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longh\Desktop\X\02_screening\022_Anomalies_Fundamentals\data\"/>
    </mc:Choice>
  </mc:AlternateContent>
  <xr:revisionPtr revIDLastSave="0" documentId="8_{A1FE95AD-392F-4258-AE93-319767E2576B}" xr6:coauthVersionLast="47" xr6:coauthVersionMax="47" xr10:uidLastSave="{00000000-0000-0000-0000-000000000000}"/>
  <bookViews>
    <workbookView xWindow="1116" yWindow="1116" windowWidth="23028" windowHeight="12204" firstSheet="1" activeTab="5" xr2:uid="{5BA6BA1B-3C69-4E0E-9843-526B8414B5F1}"/>
  </bookViews>
  <sheets>
    <sheet name="__snloffice" sheetId="3" state="veryHidden" r:id="rId1"/>
    <sheet name="meta" sheetId="10" r:id="rId2"/>
    <sheet name="turnover_q" sheetId="17" r:id="rId3"/>
    <sheet name="ebitda_margin_q" sheetId="16" r:id="rId4"/>
    <sheet name="shares_q" sheetId="15" r:id="rId5"/>
    <sheet name="leverage_q" sheetId="14" r:id="rId6"/>
    <sheet name="curr_ratio_q" sheetId="13" r:id="rId7"/>
    <sheet name="roa_q" sheetId="12" r:id="rId8"/>
    <sheet name="cfo_q" sheetId="9" r:id="rId9"/>
    <sheet name="net_income_q" sheetId="11" r:id="rId10"/>
    <sheet name="template (2)" sheetId="4" state="hidden" r:id="rId11"/>
    <sheet name="alternative" sheetId="2" state="hidden" r:id="rId12"/>
    <sheet name="template" sheetId="1" state="hidden" r:id="rId13"/>
  </sheets>
  <definedNames>
    <definedName name="_xlnm._FilterDatabase" localSheetId="11" hidden="1">alternative!$A$5:$R$5</definedName>
    <definedName name="_xlnm._FilterDatabase" localSheetId="10"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17F19856_C791_43DF_826A_67C2EC76836E_" localSheetId="5" hidden="1">leverage_q!$A$3:$A$404</definedName>
    <definedName name="snl__2711DD55_0429_4CD9_9CD1_E76D99A4333D_" localSheetId="11" hidden="1">alternative!$U$5:$U$509</definedName>
    <definedName name="snl__2F9F0C82_69DC_4B77_8FF2_91AAB3B89665_" localSheetId="10" hidden="1">'template (2)'!$A$3:$A$506</definedName>
    <definedName name="snl__4218EB16_9213_43FD_82BC_5BDDFA03DE5E_" localSheetId="6" hidden="1">curr_ratio_q!$A$3:$A$404</definedName>
    <definedName name="snl__448041F4_1446_4532_8A15_B0D44A6E7433_" localSheetId="7" hidden="1">roa_q!$A$3:$A$404</definedName>
    <definedName name="snl__45950ACB_EEBC_46E2_BBD4_1A0F15430A8E_" localSheetId="11" hidden="1">alternative!$K$5:$K$509</definedName>
    <definedName name="snl__586F3C71_A464_477E_AA5A_9339AEF1F15D_" localSheetId="1" hidden="1">meta!$A$3:$A$404</definedName>
    <definedName name="snl__737C9066_F3BC_48D9_BB60_1E321B0B93C0_" localSheetId="8" hidden="1">cfo_q!$A$3:$A$404</definedName>
    <definedName name="snl__881F9778_60B1_4783_B89E_86B59F1C3167_" localSheetId="12" hidden="1">template!$G$3:$G$507</definedName>
    <definedName name="snl__89EC0F7F_5332_46B8_859A_5408BC01A139_" localSheetId="3" hidden="1">ebitda_margin_q!$A$3:$A$404</definedName>
    <definedName name="snl__9C3F7A8E_D910_4CA3_B916_255037502AAC_" localSheetId="9" hidden="1">net_income_q!$A$3:$A$404</definedName>
    <definedName name="snl__AF12D626_1741_4287_BD3E_448D2DC0A109_" localSheetId="12" hidden="1">template!$A$3:$A$507</definedName>
    <definedName name="snl__BD8E033F_6F4D_42CC_BF3A_4288E90299D8_" localSheetId="2" hidden="1">turnover_q!$A$3:$A$404</definedName>
    <definedName name="snl__E9910CE5_9B1B_4267_86FA_D3FF16968C0B_" localSheetId="4" hidden="1">shares_q!$A$3:$A$404</definedName>
    <definedName name="snl__FF342847_17B4_42F2_B218_7A1797560345_" localSheetId="11" hidden="1">alternative!$A$5:$A$509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1" l="1" a="1"/>
  <c r="B4" i="11"/>
  <c r="C4" i="11" a="1"/>
  <c r="C4" i="11"/>
  <c r="D4" i="11" a="1"/>
  <c r="D4" i="11"/>
  <c r="E4" i="11" a="1"/>
  <c r="E4" i="11"/>
  <c r="F4" i="11" a="1"/>
  <c r="F4" i="11"/>
  <c r="G4" i="11" a="1"/>
  <c r="G4" i="11"/>
  <c r="H4" i="11" a="1"/>
  <c r="H4" i="11"/>
  <c r="I4" i="11" a="1"/>
  <c r="I4" i="11"/>
  <c r="J4" i="11" a="1"/>
  <c r="J4" i="11"/>
  <c r="B5" i="11" a="1"/>
  <c r="B5" i="11"/>
  <c r="C5" i="11" a="1"/>
  <c r="C5" i="11"/>
  <c r="D5" i="11" a="1"/>
  <c r="D5" i="11"/>
  <c r="E5" i="11" a="1"/>
  <c r="E5" i="11"/>
  <c r="F5" i="11" a="1"/>
  <c r="F5" i="11"/>
  <c r="G5" i="11" a="1"/>
  <c r="G5" i="11"/>
  <c r="H5" i="11" a="1"/>
  <c r="H5" i="11"/>
  <c r="I5" i="11" a="1"/>
  <c r="I5" i="11"/>
  <c r="J5" i="11" a="1"/>
  <c r="J5" i="11"/>
  <c r="B6" i="11" a="1"/>
  <c r="B6" i="11"/>
  <c r="C6" i="11" a="1"/>
  <c r="C6" i="11"/>
  <c r="D6" i="11" a="1"/>
  <c r="D6" i="11"/>
  <c r="E6" i="11" a="1"/>
  <c r="E6" i="11"/>
  <c r="F6" i="11" a="1"/>
  <c r="F6" i="11"/>
  <c r="G6" i="11" a="1"/>
  <c r="G6" i="11"/>
  <c r="H6" i="11" a="1"/>
  <c r="H6" i="11"/>
  <c r="I6" i="11" a="1"/>
  <c r="I6" i="11"/>
  <c r="J6" i="11" a="1"/>
  <c r="J6" i="11"/>
  <c r="B7" i="11" a="1"/>
  <c r="B7" i="11"/>
  <c r="C7" i="11" a="1"/>
  <c r="C7" i="11"/>
  <c r="D7" i="11" a="1"/>
  <c r="D7" i="11"/>
  <c r="E7" i="11" a="1"/>
  <c r="E7" i="11"/>
  <c r="F7" i="11" a="1"/>
  <c r="F7" i="11"/>
  <c r="G7" i="11" a="1"/>
  <c r="G7" i="11"/>
  <c r="H7" i="11" a="1"/>
  <c r="H7" i="11"/>
  <c r="I7" i="11" a="1"/>
  <c r="I7" i="11"/>
  <c r="J7" i="11" a="1"/>
  <c r="J7" i="11"/>
  <c r="B8" i="11" a="1"/>
  <c r="B8" i="11"/>
  <c r="C8" i="11" a="1"/>
  <c r="C8" i="11"/>
  <c r="D8" i="11" a="1"/>
  <c r="D8" i="11"/>
  <c r="E8" i="11" a="1"/>
  <c r="E8" i="11"/>
  <c r="F8" i="11" a="1"/>
  <c r="F8" i="11"/>
  <c r="G8" i="11" a="1"/>
  <c r="G8" i="11"/>
  <c r="H8" i="11" a="1"/>
  <c r="H8" i="11"/>
  <c r="I8" i="11" a="1"/>
  <c r="I8" i="11"/>
  <c r="J8" i="11" a="1"/>
  <c r="J8" i="11"/>
  <c r="B9" i="11" a="1"/>
  <c r="B9" i="11"/>
  <c r="C9" i="11" a="1"/>
  <c r="C9" i="11"/>
  <c r="D9" i="11" a="1"/>
  <c r="D9" i="11"/>
  <c r="E9" i="11" a="1"/>
  <c r="E9" i="11"/>
  <c r="F9" i="11" a="1"/>
  <c r="F9" i="11"/>
  <c r="G9" i="11" a="1"/>
  <c r="G9" i="11"/>
  <c r="H9" i="11" a="1"/>
  <c r="H9" i="11"/>
  <c r="I9" i="11" a="1"/>
  <c r="I9" i="11"/>
  <c r="J9" i="11" a="1"/>
  <c r="J9" i="11"/>
  <c r="B10" i="11" a="1"/>
  <c r="B10" i="11"/>
  <c r="C10" i="11" a="1"/>
  <c r="C10" i="11"/>
  <c r="D10" i="11" a="1"/>
  <c r="D10" i="11"/>
  <c r="E10" i="11" a="1"/>
  <c r="E10" i="11"/>
  <c r="F10" i="11" a="1"/>
  <c r="F10" i="11"/>
  <c r="G10" i="11" a="1"/>
  <c r="G10" i="11"/>
  <c r="H10" i="11" a="1"/>
  <c r="H10" i="11"/>
  <c r="I10" i="11" a="1"/>
  <c r="I10" i="11"/>
  <c r="J10" i="11" a="1"/>
  <c r="J10" i="11"/>
  <c r="B11" i="11" a="1"/>
  <c r="B11" i="11"/>
  <c r="C11" i="11" a="1"/>
  <c r="C11" i="11"/>
  <c r="D11" i="11" a="1"/>
  <c r="D11" i="11"/>
  <c r="E11" i="11" a="1"/>
  <c r="E11" i="11"/>
  <c r="F11" i="11" a="1"/>
  <c r="F11" i="11"/>
  <c r="G11" i="11" a="1"/>
  <c r="G11" i="11"/>
  <c r="H11" i="11" a="1"/>
  <c r="H11" i="11"/>
  <c r="I11" i="11" a="1"/>
  <c r="I11" i="11"/>
  <c r="J11" i="11" a="1"/>
  <c r="J11" i="11"/>
  <c r="B12" i="11" a="1"/>
  <c r="B12" i="11"/>
  <c r="C12" i="11" a="1"/>
  <c r="C12" i="11"/>
  <c r="D12" i="11" a="1"/>
  <c r="D12" i="11"/>
  <c r="E12" i="11" a="1"/>
  <c r="E12" i="11"/>
  <c r="F12" i="11" a="1"/>
  <c r="F12" i="11"/>
  <c r="G12" i="11" a="1"/>
  <c r="G12" i="11"/>
  <c r="H12" i="11" a="1"/>
  <c r="H12" i="11"/>
  <c r="I12" i="11" a="1"/>
  <c r="I12" i="11"/>
  <c r="J12" i="11" a="1"/>
  <c r="J12" i="11"/>
  <c r="B13" i="11" a="1"/>
  <c r="B13" i="11"/>
  <c r="C13" i="11" a="1"/>
  <c r="C13" i="11"/>
  <c r="D13" i="11" a="1"/>
  <c r="D13" i="11"/>
  <c r="E13" i="11" a="1"/>
  <c r="E13" i="11"/>
  <c r="F13" i="11" a="1"/>
  <c r="F13" i="11"/>
  <c r="G13" i="11" a="1"/>
  <c r="G13" i="11"/>
  <c r="H13" i="11" a="1"/>
  <c r="H13" i="11"/>
  <c r="I13" i="11" a="1"/>
  <c r="I13" i="11"/>
  <c r="J13" i="11" a="1"/>
  <c r="J13" i="11"/>
  <c r="B14" i="11" a="1"/>
  <c r="B14" i="11"/>
  <c r="C14" i="11" a="1"/>
  <c r="C14" i="11"/>
  <c r="D14" i="11" a="1"/>
  <c r="D14" i="11"/>
  <c r="E14" i="11" a="1"/>
  <c r="E14" i="11"/>
  <c r="F14" i="11" a="1"/>
  <c r="F14" i="11"/>
  <c r="G14" i="11" a="1"/>
  <c r="G14" i="11"/>
  <c r="H14" i="11" a="1"/>
  <c r="H14" i="11"/>
  <c r="I14" i="11" a="1"/>
  <c r="I14" i="11"/>
  <c r="J14" i="11" a="1"/>
  <c r="J14" i="11"/>
  <c r="B15" i="11" a="1"/>
  <c r="B15" i="11"/>
  <c r="C15" i="11" a="1"/>
  <c r="C15" i="11"/>
  <c r="D15" i="11" a="1"/>
  <c r="D15" i="11"/>
  <c r="E15" i="11" a="1"/>
  <c r="E15" i="11"/>
  <c r="F15" i="11" a="1"/>
  <c r="F15" i="11"/>
  <c r="G15" i="11" a="1"/>
  <c r="G15" i="11"/>
  <c r="H15" i="11" a="1"/>
  <c r="H15" i="11"/>
  <c r="I15" i="11" a="1"/>
  <c r="I15" i="11"/>
  <c r="J15" i="11" a="1"/>
  <c r="J15" i="11"/>
  <c r="B16" i="11" a="1"/>
  <c r="B16" i="11"/>
  <c r="C16" i="11" a="1"/>
  <c r="C16" i="11"/>
  <c r="D16" i="11" a="1"/>
  <c r="D16" i="11"/>
  <c r="E16" i="11" a="1"/>
  <c r="E16" i="11"/>
  <c r="F16" i="11" a="1"/>
  <c r="F16" i="11"/>
  <c r="G16" i="11" a="1"/>
  <c r="G16" i="11"/>
  <c r="H16" i="11" a="1"/>
  <c r="H16" i="11"/>
  <c r="I16" i="11" a="1"/>
  <c r="I16" i="11"/>
  <c r="J16" i="11" a="1"/>
  <c r="J16" i="11"/>
  <c r="B17" i="11" a="1"/>
  <c r="B17" i="11"/>
  <c r="C17" i="11" a="1"/>
  <c r="C17" i="11"/>
  <c r="D17" i="11" a="1"/>
  <c r="D17" i="11"/>
  <c r="E17" i="11" a="1"/>
  <c r="E17" i="11"/>
  <c r="F17" i="11" a="1"/>
  <c r="F17" i="11"/>
  <c r="G17" i="11" a="1"/>
  <c r="G17" i="11"/>
  <c r="H17" i="11" a="1"/>
  <c r="H17" i="11"/>
  <c r="I17" i="11" a="1"/>
  <c r="I17" i="11"/>
  <c r="J17" i="11" a="1"/>
  <c r="J17" i="11"/>
  <c r="B18" i="11" a="1"/>
  <c r="B18" i="11"/>
  <c r="C18" i="11" a="1"/>
  <c r="C18" i="11"/>
  <c r="D18" i="11" a="1"/>
  <c r="D18" i="11"/>
  <c r="E18" i="11" a="1"/>
  <c r="E18" i="11"/>
  <c r="F18" i="11" a="1"/>
  <c r="F18" i="11"/>
  <c r="G18" i="11" a="1"/>
  <c r="G18" i="11"/>
  <c r="H18" i="11" a="1"/>
  <c r="H18" i="11"/>
  <c r="I18" i="11" a="1"/>
  <c r="I18" i="11"/>
  <c r="J18" i="11" a="1"/>
  <c r="J18" i="11"/>
  <c r="B19" i="11" a="1"/>
  <c r="B19" i="11"/>
  <c r="C19" i="11" a="1"/>
  <c r="C19" i="11"/>
  <c r="D19" i="11" a="1"/>
  <c r="D19" i="11"/>
  <c r="E19" i="11" a="1"/>
  <c r="E19" i="11"/>
  <c r="F19" i="11" a="1"/>
  <c r="F19" i="11"/>
  <c r="G19" i="11" a="1"/>
  <c r="G19" i="11"/>
  <c r="H19" i="11" a="1"/>
  <c r="H19" i="11"/>
  <c r="I19" i="11" a="1"/>
  <c r="I19" i="11"/>
  <c r="J19" i="11" a="1"/>
  <c r="J19" i="11"/>
  <c r="B20" i="11" a="1"/>
  <c r="B20" i="11"/>
  <c r="C20" i="11" a="1"/>
  <c r="C20" i="11"/>
  <c r="D20" i="11" a="1"/>
  <c r="D20" i="11"/>
  <c r="E20" i="11" a="1"/>
  <c r="E20" i="11"/>
  <c r="F20" i="11" a="1"/>
  <c r="F20" i="11"/>
  <c r="G20" i="11" a="1"/>
  <c r="G20" i="11"/>
  <c r="H20" i="11" a="1"/>
  <c r="H20" i="11"/>
  <c r="I20" i="11" a="1"/>
  <c r="I20" i="11"/>
  <c r="J20" i="11" a="1"/>
  <c r="J20" i="11"/>
  <c r="B21" i="11" a="1"/>
  <c r="B21" i="11"/>
  <c r="C21" i="11" a="1"/>
  <c r="C21" i="11"/>
  <c r="D21" i="11" a="1"/>
  <c r="D21" i="11"/>
  <c r="E21" i="11" a="1"/>
  <c r="E21" i="11"/>
  <c r="F21" i="11" a="1"/>
  <c r="F21" i="11"/>
  <c r="G21" i="11" a="1"/>
  <c r="G21" i="11"/>
  <c r="H21" i="11" a="1"/>
  <c r="H21" i="11"/>
  <c r="I21" i="11" a="1"/>
  <c r="I21" i="11"/>
  <c r="J21" i="11" a="1"/>
  <c r="J21" i="11"/>
  <c r="B22" i="11" a="1"/>
  <c r="B22" i="11"/>
  <c r="C22" i="11" a="1"/>
  <c r="C22" i="11"/>
  <c r="D22" i="11" a="1"/>
  <c r="D22" i="11"/>
  <c r="E22" i="11" a="1"/>
  <c r="E22" i="11"/>
  <c r="F22" i="11" a="1"/>
  <c r="F22" i="11"/>
  <c r="G22" i="11" a="1"/>
  <c r="G22" i="11"/>
  <c r="H22" i="11" a="1"/>
  <c r="H22" i="11"/>
  <c r="I22" i="11" a="1"/>
  <c r="I22" i="11"/>
  <c r="J22" i="11" a="1"/>
  <c r="J22" i="11"/>
  <c r="B23" i="11" a="1"/>
  <c r="B23" i="11"/>
  <c r="C23" i="11" a="1"/>
  <c r="C23" i="11"/>
  <c r="D23" i="11" a="1"/>
  <c r="D23" i="11"/>
  <c r="E23" i="11" a="1"/>
  <c r="E23" i="11"/>
  <c r="F23" i="11" a="1"/>
  <c r="F23" i="11"/>
  <c r="G23" i="11" a="1"/>
  <c r="G23" i="11"/>
  <c r="H23" i="11" a="1"/>
  <c r="H23" i="11"/>
  <c r="I23" i="11" a="1"/>
  <c r="I23" i="11"/>
  <c r="J23" i="11" a="1"/>
  <c r="J23" i="11"/>
  <c r="B24" i="11" a="1"/>
  <c r="B24" i="11"/>
  <c r="C24" i="11" a="1"/>
  <c r="C24" i="11"/>
  <c r="D24" i="11" a="1"/>
  <c r="D24" i="11"/>
  <c r="E24" i="11" a="1"/>
  <c r="E24" i="11"/>
  <c r="F24" i="11" a="1"/>
  <c r="F24" i="11"/>
  <c r="G24" i="11" a="1"/>
  <c r="G24" i="11"/>
  <c r="H24" i="11" a="1"/>
  <c r="H24" i="11"/>
  <c r="I24" i="11" a="1"/>
  <c r="I24" i="11"/>
  <c r="J24" i="11" a="1"/>
  <c r="J24" i="11"/>
  <c r="B25" i="11" a="1"/>
  <c r="B25" i="11"/>
  <c r="C25" i="11" a="1"/>
  <c r="C25" i="11"/>
  <c r="D25" i="11" a="1"/>
  <c r="D25" i="11"/>
  <c r="E25" i="11" a="1"/>
  <c r="E25" i="11"/>
  <c r="F25" i="11" a="1"/>
  <c r="F25" i="11"/>
  <c r="G25" i="11" a="1"/>
  <c r="G25" i="11"/>
  <c r="H25" i="11" a="1"/>
  <c r="H25" i="11"/>
  <c r="I25" i="11" a="1"/>
  <c r="I25" i="11"/>
  <c r="J25" i="11" a="1"/>
  <c r="J25" i="11"/>
  <c r="B26" i="11" a="1"/>
  <c r="B26" i="11"/>
  <c r="C26" i="11" a="1"/>
  <c r="C26" i="11"/>
  <c r="D26" i="11" a="1"/>
  <c r="D26" i="11"/>
  <c r="E26" i="11" a="1"/>
  <c r="E26" i="11"/>
  <c r="F26" i="11" a="1"/>
  <c r="F26" i="11"/>
  <c r="G26" i="11" a="1"/>
  <c r="G26" i="11"/>
  <c r="H26" i="11" a="1"/>
  <c r="H26" i="11"/>
  <c r="I26" i="11" a="1"/>
  <c r="I26" i="11"/>
  <c r="J26" i="11" a="1"/>
  <c r="J26" i="11"/>
  <c r="B27" i="11" a="1"/>
  <c r="B27" i="11"/>
  <c r="C27" i="11" a="1"/>
  <c r="C27" i="11"/>
  <c r="D27" i="11" a="1"/>
  <c r="D27" i="11"/>
  <c r="E27" i="11" a="1"/>
  <c r="E27" i="11"/>
  <c r="F27" i="11" a="1"/>
  <c r="F27" i="11"/>
  <c r="G27" i="11" a="1"/>
  <c r="G27" i="11"/>
  <c r="H27" i="11" a="1"/>
  <c r="H27" i="11"/>
  <c r="I27" i="11" a="1"/>
  <c r="I27" i="11"/>
  <c r="J27" i="11" a="1"/>
  <c r="J27" i="11"/>
  <c r="B28" i="11" a="1"/>
  <c r="B28" i="11"/>
  <c r="C28" i="11" a="1"/>
  <c r="C28" i="11"/>
  <c r="D28" i="11" a="1"/>
  <c r="D28" i="11"/>
  <c r="E28" i="11" a="1"/>
  <c r="E28" i="11"/>
  <c r="F28" i="11" a="1"/>
  <c r="F28" i="11"/>
  <c r="G28" i="11" a="1"/>
  <c r="G28" i="11"/>
  <c r="H28" i="11" a="1"/>
  <c r="H28" i="11"/>
  <c r="I28" i="11" a="1"/>
  <c r="I28" i="11"/>
  <c r="J28" i="11" a="1"/>
  <c r="J28" i="11"/>
  <c r="B29" i="11" a="1"/>
  <c r="B29" i="11"/>
  <c r="C29" i="11" a="1"/>
  <c r="C29" i="11"/>
  <c r="D29" i="11" a="1"/>
  <c r="D29" i="11"/>
  <c r="E29" i="11" a="1"/>
  <c r="E29" i="11"/>
  <c r="F29" i="11" a="1"/>
  <c r="F29" i="11"/>
  <c r="G29" i="11" a="1"/>
  <c r="G29" i="11"/>
  <c r="H29" i="11" a="1"/>
  <c r="H29" i="11"/>
  <c r="I29" i="11" a="1"/>
  <c r="I29" i="11"/>
  <c r="J29" i="11" a="1"/>
  <c r="J29" i="11"/>
  <c r="B30" i="11" a="1"/>
  <c r="B30" i="11"/>
  <c r="C30" i="11" a="1"/>
  <c r="C30" i="11"/>
  <c r="D30" i="11" a="1"/>
  <c r="D30" i="11"/>
  <c r="E30" i="11" a="1"/>
  <c r="E30" i="11"/>
  <c r="F30" i="11" a="1"/>
  <c r="F30" i="11"/>
  <c r="G30" i="11" a="1"/>
  <c r="G30" i="11"/>
  <c r="H30" i="11" a="1"/>
  <c r="H30" i="11"/>
  <c r="I30" i="11" a="1"/>
  <c r="I30" i="11"/>
  <c r="J30" i="11" a="1"/>
  <c r="J30" i="11"/>
  <c r="B31" i="11" a="1"/>
  <c r="B31" i="11"/>
  <c r="C31" i="11" a="1"/>
  <c r="C31" i="11"/>
  <c r="D31" i="11" a="1"/>
  <c r="D31" i="11"/>
  <c r="E31" i="11" a="1"/>
  <c r="E31" i="11"/>
  <c r="F31" i="11" a="1"/>
  <c r="F31" i="11"/>
  <c r="G31" i="11" a="1"/>
  <c r="G31" i="11"/>
  <c r="H31" i="11" a="1"/>
  <c r="H31" i="11"/>
  <c r="I31" i="11" a="1"/>
  <c r="I31" i="11"/>
  <c r="J31" i="11" a="1"/>
  <c r="J31" i="11"/>
  <c r="B32" i="11" a="1"/>
  <c r="B32" i="11"/>
  <c r="C32" i="11" a="1"/>
  <c r="C32" i="11"/>
  <c r="D32" i="11" a="1"/>
  <c r="D32" i="11"/>
  <c r="E32" i="11" a="1"/>
  <c r="E32" i="11"/>
  <c r="F32" i="11" a="1"/>
  <c r="F32" i="11"/>
  <c r="G32" i="11" a="1"/>
  <c r="G32" i="11"/>
  <c r="H32" i="11" a="1"/>
  <c r="H32" i="11"/>
  <c r="I32" i="11" a="1"/>
  <c r="I32" i="11"/>
  <c r="J32" i="11" a="1"/>
  <c r="J32" i="11"/>
  <c r="B33" i="11" a="1"/>
  <c r="B33" i="11"/>
  <c r="C33" i="11" a="1"/>
  <c r="C33" i="11"/>
  <c r="D33" i="11" a="1"/>
  <c r="D33" i="11"/>
  <c r="E33" i="11" a="1"/>
  <c r="E33" i="11"/>
  <c r="F33" i="11" a="1"/>
  <c r="F33" i="11"/>
  <c r="G33" i="11" a="1"/>
  <c r="G33" i="11"/>
  <c r="H33" i="11" a="1"/>
  <c r="H33" i="11"/>
  <c r="I33" i="11" a="1"/>
  <c r="I33" i="11"/>
  <c r="J33" i="11" a="1"/>
  <c r="J33" i="11"/>
  <c r="B34" i="11" a="1"/>
  <c r="B34" i="11"/>
  <c r="C34" i="11" a="1"/>
  <c r="C34" i="11"/>
  <c r="D34" i="11" a="1"/>
  <c r="D34" i="11"/>
  <c r="E34" i="11" a="1"/>
  <c r="E34" i="11"/>
  <c r="F34" i="11" a="1"/>
  <c r="F34" i="11"/>
  <c r="G34" i="11" a="1"/>
  <c r="G34" i="11"/>
  <c r="H34" i="11" a="1"/>
  <c r="H34" i="11"/>
  <c r="I34" i="11" a="1"/>
  <c r="I34" i="11"/>
  <c r="J34" i="11" a="1"/>
  <c r="J34" i="11"/>
  <c r="B35" i="11" a="1"/>
  <c r="B35" i="11"/>
  <c r="C35" i="11" a="1"/>
  <c r="C35" i="11"/>
  <c r="D35" i="11" a="1"/>
  <c r="D35" i="11"/>
  <c r="E35" i="11" a="1"/>
  <c r="E35" i="11"/>
  <c r="F35" i="11" a="1"/>
  <c r="F35" i="11"/>
  <c r="G35" i="11" a="1"/>
  <c r="G35" i="11"/>
  <c r="H35" i="11" a="1"/>
  <c r="H35" i="11"/>
  <c r="I35" i="11" a="1"/>
  <c r="I35" i="11"/>
  <c r="J35" i="11" a="1"/>
  <c r="J35" i="11"/>
  <c r="B36" i="11" a="1"/>
  <c r="B36" i="11"/>
  <c r="C36" i="11" a="1"/>
  <c r="C36" i="11"/>
  <c r="D36" i="11" a="1"/>
  <c r="D36" i="11"/>
  <c r="E36" i="11" a="1"/>
  <c r="E36" i="11"/>
  <c r="F36" i="11" a="1"/>
  <c r="F36" i="11"/>
  <c r="G36" i="11" a="1"/>
  <c r="G36" i="11"/>
  <c r="H36" i="11" a="1"/>
  <c r="H36" i="11"/>
  <c r="I36" i="11" a="1"/>
  <c r="I36" i="11"/>
  <c r="J36" i="11" a="1"/>
  <c r="J36" i="11"/>
  <c r="B37" i="11" a="1"/>
  <c r="B37" i="11"/>
  <c r="C37" i="11" a="1"/>
  <c r="C37" i="11"/>
  <c r="D37" i="11" a="1"/>
  <c r="D37" i="11"/>
  <c r="E37" i="11" a="1"/>
  <c r="E37" i="11"/>
  <c r="F37" i="11" a="1"/>
  <c r="F37" i="11"/>
  <c r="G37" i="11" a="1"/>
  <c r="G37" i="11"/>
  <c r="H37" i="11" a="1"/>
  <c r="H37" i="11"/>
  <c r="I37" i="11" a="1"/>
  <c r="I37" i="11"/>
  <c r="J37" i="11" a="1"/>
  <c r="J37" i="11"/>
  <c r="B38" i="11" a="1"/>
  <c r="B38" i="11"/>
  <c r="C38" i="11" a="1"/>
  <c r="C38" i="11"/>
  <c r="D38" i="11" a="1"/>
  <c r="D38" i="11"/>
  <c r="E38" i="11" a="1"/>
  <c r="E38" i="11"/>
  <c r="F38" i="11" a="1"/>
  <c r="F38" i="11"/>
  <c r="G38" i="11" a="1"/>
  <c r="G38" i="11"/>
  <c r="H38" i="11" a="1"/>
  <c r="H38" i="11"/>
  <c r="I38" i="11" a="1"/>
  <c r="I38" i="11"/>
  <c r="J38" i="11" a="1"/>
  <c r="J38" i="11"/>
  <c r="B39" i="11" a="1"/>
  <c r="B39" i="11"/>
  <c r="C39" i="11" a="1"/>
  <c r="C39" i="11"/>
  <c r="D39" i="11" a="1"/>
  <c r="D39" i="11"/>
  <c r="E39" i="11" a="1"/>
  <c r="E39" i="11"/>
  <c r="F39" i="11" a="1"/>
  <c r="F39" i="11"/>
  <c r="G39" i="11" a="1"/>
  <c r="G39" i="11"/>
  <c r="H39" i="11" a="1"/>
  <c r="H39" i="11"/>
  <c r="I39" i="11" a="1"/>
  <c r="I39" i="11"/>
  <c r="J39" i="11" a="1"/>
  <c r="J39" i="11"/>
  <c r="B40" i="11" a="1"/>
  <c r="B40" i="11"/>
  <c r="C40" i="11" a="1"/>
  <c r="C40" i="11"/>
  <c r="D40" i="11" a="1"/>
  <c r="D40" i="11"/>
  <c r="E40" i="11" a="1"/>
  <c r="E40" i="11"/>
  <c r="F40" i="11" a="1"/>
  <c r="F40" i="11"/>
  <c r="G40" i="11" a="1"/>
  <c r="G40" i="11"/>
  <c r="H40" i="11" a="1"/>
  <c r="H40" i="11"/>
  <c r="I40" i="11" a="1"/>
  <c r="I40" i="11"/>
  <c r="J40" i="11" a="1"/>
  <c r="J40" i="11"/>
  <c r="B41" i="11" a="1"/>
  <c r="B41" i="11"/>
  <c r="C41" i="11" a="1"/>
  <c r="C41" i="11"/>
  <c r="D41" i="11" a="1"/>
  <c r="D41" i="11"/>
  <c r="E41" i="11" a="1"/>
  <c r="E41" i="11"/>
  <c r="F41" i="11" a="1"/>
  <c r="F41" i="11"/>
  <c r="G41" i="11" a="1"/>
  <c r="G41" i="11"/>
  <c r="H41" i="11" a="1"/>
  <c r="H41" i="11"/>
  <c r="I41" i="11" a="1"/>
  <c r="I41" i="11"/>
  <c r="J41" i="11" a="1"/>
  <c r="J41" i="11"/>
  <c r="B42" i="11" a="1"/>
  <c r="B42" i="11"/>
  <c r="C42" i="11" a="1"/>
  <c r="C42" i="11"/>
  <c r="D42" i="11" a="1"/>
  <c r="D42" i="11"/>
  <c r="E42" i="11" a="1"/>
  <c r="E42" i="11"/>
  <c r="F42" i="11" a="1"/>
  <c r="F42" i="11"/>
  <c r="G42" i="11" a="1"/>
  <c r="G42" i="11"/>
  <c r="H42" i="11" a="1"/>
  <c r="H42" i="11"/>
  <c r="I42" i="11" a="1"/>
  <c r="I42" i="11"/>
  <c r="J42" i="11" a="1"/>
  <c r="J42" i="11"/>
  <c r="B43" i="11" a="1"/>
  <c r="B43" i="11"/>
  <c r="C43" i="11" a="1"/>
  <c r="C43" i="11"/>
  <c r="D43" i="11" a="1"/>
  <c r="D43" i="11"/>
  <c r="E43" i="11" a="1"/>
  <c r="E43" i="11"/>
  <c r="F43" i="11" a="1"/>
  <c r="F43" i="11"/>
  <c r="G43" i="11" a="1"/>
  <c r="G43" i="11"/>
  <c r="H43" i="11" a="1"/>
  <c r="H43" i="11"/>
  <c r="I43" i="11" a="1"/>
  <c r="I43" i="11"/>
  <c r="J43" i="11" a="1"/>
  <c r="J43" i="11"/>
  <c r="B44" i="11" a="1"/>
  <c r="B44" i="11"/>
  <c r="C44" i="11" a="1"/>
  <c r="C44" i="11"/>
  <c r="D44" i="11" a="1"/>
  <c r="D44" i="11"/>
  <c r="E44" i="11" a="1"/>
  <c r="E44" i="11"/>
  <c r="F44" i="11" a="1"/>
  <c r="F44" i="11"/>
  <c r="G44" i="11" a="1"/>
  <c r="G44" i="11"/>
  <c r="H44" i="11" a="1"/>
  <c r="H44" i="11"/>
  <c r="I44" i="11" a="1"/>
  <c r="I44" i="11"/>
  <c r="J44" i="11" a="1"/>
  <c r="J44" i="11"/>
  <c r="B45" i="11" a="1"/>
  <c r="B45" i="11"/>
  <c r="C45" i="11" a="1"/>
  <c r="C45" i="11"/>
  <c r="D45" i="11" a="1"/>
  <c r="D45" i="11"/>
  <c r="E45" i="11" a="1"/>
  <c r="E45" i="11"/>
  <c r="F45" i="11" a="1"/>
  <c r="F45" i="11"/>
  <c r="G45" i="11" a="1"/>
  <c r="G45" i="11"/>
  <c r="H45" i="11" a="1"/>
  <c r="H45" i="11"/>
  <c r="I45" i="11" a="1"/>
  <c r="I45" i="11"/>
  <c r="J45" i="11" a="1"/>
  <c r="J45" i="11"/>
  <c r="B46" i="11" a="1"/>
  <c r="B46" i="11"/>
  <c r="C46" i="11" a="1"/>
  <c r="C46" i="11"/>
  <c r="D46" i="11" a="1"/>
  <c r="D46" i="11"/>
  <c r="E46" i="11" a="1"/>
  <c r="E46" i="11"/>
  <c r="F46" i="11" a="1"/>
  <c r="F46" i="11"/>
  <c r="G46" i="11" a="1"/>
  <c r="G46" i="11"/>
  <c r="H46" i="11" a="1"/>
  <c r="H46" i="11"/>
  <c r="I46" i="11" a="1"/>
  <c r="I46" i="11"/>
  <c r="J46" i="11" a="1"/>
  <c r="J46" i="11"/>
  <c r="B47" i="11" a="1"/>
  <c r="B47" i="11"/>
  <c r="C47" i="11" a="1"/>
  <c r="C47" i="11"/>
  <c r="D47" i="11" a="1"/>
  <c r="D47" i="11"/>
  <c r="E47" i="11" a="1"/>
  <c r="E47" i="11"/>
  <c r="F47" i="11" a="1"/>
  <c r="F47" i="11"/>
  <c r="G47" i="11" a="1"/>
  <c r="G47" i="11"/>
  <c r="H47" i="11" a="1"/>
  <c r="H47" i="11"/>
  <c r="I47" i="11" a="1"/>
  <c r="I47" i="11"/>
  <c r="J47" i="11" a="1"/>
  <c r="J47" i="11"/>
  <c r="B48" i="11" a="1"/>
  <c r="B48" i="11"/>
  <c r="C48" i="11" a="1"/>
  <c r="C48" i="11"/>
  <c r="D48" i="11" a="1"/>
  <c r="D48" i="11"/>
  <c r="E48" i="11" a="1"/>
  <c r="E48" i="11"/>
  <c r="F48" i="11" a="1"/>
  <c r="F48" i="11"/>
  <c r="G48" i="11" a="1"/>
  <c r="G48" i="11"/>
  <c r="H48" i="11" a="1"/>
  <c r="H48" i="11"/>
  <c r="I48" i="11" a="1"/>
  <c r="I48" i="11"/>
  <c r="J48" i="11" a="1"/>
  <c r="J48" i="11"/>
  <c r="B49" i="11" a="1"/>
  <c r="B49" i="11"/>
  <c r="C49" i="11" a="1"/>
  <c r="C49" i="11"/>
  <c r="D49" i="11" a="1"/>
  <c r="D49" i="11"/>
  <c r="E49" i="11" a="1"/>
  <c r="E49" i="11"/>
  <c r="F49" i="11" a="1"/>
  <c r="F49" i="11"/>
  <c r="G49" i="11" a="1"/>
  <c r="G49" i="11"/>
  <c r="H49" i="11" a="1"/>
  <c r="H49" i="11"/>
  <c r="I49" i="11" a="1"/>
  <c r="I49" i="11"/>
  <c r="J49" i="11" a="1"/>
  <c r="J49" i="11"/>
  <c r="B50" i="11" a="1"/>
  <c r="B50" i="11"/>
  <c r="C50" i="11" a="1"/>
  <c r="C50" i="11"/>
  <c r="D50" i="11" a="1"/>
  <c r="D50" i="11"/>
  <c r="E50" i="11" a="1"/>
  <c r="E50" i="11"/>
  <c r="F50" i="11" a="1"/>
  <c r="F50" i="11"/>
  <c r="G50" i="11" a="1"/>
  <c r="G50" i="11"/>
  <c r="H50" i="11" a="1"/>
  <c r="H50" i="11"/>
  <c r="I50" i="11" a="1"/>
  <c r="I50" i="11"/>
  <c r="J50" i="11" a="1"/>
  <c r="J50" i="11"/>
  <c r="B51" i="11" a="1"/>
  <c r="B51" i="11"/>
  <c r="C51" i="11" a="1"/>
  <c r="C51" i="11"/>
  <c r="D51" i="11" a="1"/>
  <c r="D51" i="11"/>
  <c r="E51" i="11" a="1"/>
  <c r="E51" i="11"/>
  <c r="F51" i="11" a="1"/>
  <c r="F51" i="11"/>
  <c r="G51" i="11" a="1"/>
  <c r="G51" i="11"/>
  <c r="H51" i="11" a="1"/>
  <c r="H51" i="11"/>
  <c r="I51" i="11" a="1"/>
  <c r="I51" i="11"/>
  <c r="J51" i="11" a="1"/>
  <c r="J51" i="11"/>
  <c r="B52" i="11" a="1"/>
  <c r="B52" i="11"/>
  <c r="C52" i="11" a="1"/>
  <c r="C52" i="11"/>
  <c r="D52" i="11" a="1"/>
  <c r="D52" i="11"/>
  <c r="E52" i="11" a="1"/>
  <c r="E52" i="11"/>
  <c r="F52" i="11" a="1"/>
  <c r="F52" i="11"/>
  <c r="G52" i="11" a="1"/>
  <c r="G52" i="11"/>
  <c r="H52" i="11" a="1"/>
  <c r="H52" i="11"/>
  <c r="I52" i="11" a="1"/>
  <c r="I52" i="11"/>
  <c r="J52" i="11" a="1"/>
  <c r="J52" i="11"/>
  <c r="B53" i="11" a="1"/>
  <c r="B53" i="11"/>
  <c r="C53" i="11" a="1"/>
  <c r="C53" i="11"/>
  <c r="D53" i="11" a="1"/>
  <c r="D53" i="11"/>
  <c r="E53" i="11" a="1"/>
  <c r="E53" i="11"/>
  <c r="F53" i="11" a="1"/>
  <c r="F53" i="11"/>
  <c r="G53" i="11" a="1"/>
  <c r="G53" i="11"/>
  <c r="H53" i="11" a="1"/>
  <c r="H53" i="11"/>
  <c r="I53" i="11" a="1"/>
  <c r="I53" i="11"/>
  <c r="J53" i="11" a="1"/>
  <c r="J53" i="11"/>
  <c r="B54" i="11" a="1"/>
  <c r="B54" i="11"/>
  <c r="C54" i="11" a="1"/>
  <c r="C54" i="11"/>
  <c r="D54" i="11" a="1"/>
  <c r="D54" i="11"/>
  <c r="E54" i="11" a="1"/>
  <c r="E54" i="11"/>
  <c r="F54" i="11" a="1"/>
  <c r="F54" i="11"/>
  <c r="G54" i="11" a="1"/>
  <c r="G54" i="11"/>
  <c r="H54" i="11" a="1"/>
  <c r="H54" i="11"/>
  <c r="I54" i="11" a="1"/>
  <c r="I54" i="11"/>
  <c r="J54" i="11" a="1"/>
  <c r="J54" i="11"/>
  <c r="B55" i="11" a="1"/>
  <c r="B55" i="11"/>
  <c r="C55" i="11" a="1"/>
  <c r="C55" i="11"/>
  <c r="D55" i="11" a="1"/>
  <c r="D55" i="11"/>
  <c r="E55" i="11" a="1"/>
  <c r="E55" i="11"/>
  <c r="F55" i="11" a="1"/>
  <c r="F55" i="11"/>
  <c r="G55" i="11" a="1"/>
  <c r="G55" i="11"/>
  <c r="H55" i="11" a="1"/>
  <c r="H55" i="11"/>
  <c r="I55" i="11" a="1"/>
  <c r="I55" i="11"/>
  <c r="J55" i="11" a="1"/>
  <c r="J55" i="11"/>
  <c r="B56" i="11" a="1"/>
  <c r="B56" i="11"/>
  <c r="C56" i="11" a="1"/>
  <c r="C56" i="11"/>
  <c r="D56" i="11" a="1"/>
  <c r="D56" i="11"/>
  <c r="E56" i="11" a="1"/>
  <c r="E56" i="11"/>
  <c r="F56" i="11" a="1"/>
  <c r="F56" i="11"/>
  <c r="G56" i="11" a="1"/>
  <c r="G56" i="11"/>
  <c r="H56" i="11" a="1"/>
  <c r="H56" i="11"/>
  <c r="I56" i="11" a="1"/>
  <c r="I56" i="11"/>
  <c r="J56" i="11" a="1"/>
  <c r="J56" i="11"/>
  <c r="B57" i="11" a="1"/>
  <c r="B57" i="11"/>
  <c r="C57" i="11" a="1"/>
  <c r="C57" i="11"/>
  <c r="D57" i="11" a="1"/>
  <c r="D57" i="11"/>
  <c r="E57" i="11" a="1"/>
  <c r="E57" i="11"/>
  <c r="F57" i="11" a="1"/>
  <c r="F57" i="11"/>
  <c r="G57" i="11" a="1"/>
  <c r="G57" i="11"/>
  <c r="H57" i="11" a="1"/>
  <c r="H57" i="11"/>
  <c r="I57" i="11" a="1"/>
  <c r="I57" i="11"/>
  <c r="J57" i="11" a="1"/>
  <c r="J57" i="11"/>
  <c r="B58" i="11" a="1"/>
  <c r="B58" i="11"/>
  <c r="C58" i="11" a="1"/>
  <c r="C58" i="11"/>
  <c r="D58" i="11" a="1"/>
  <c r="D58" i="11"/>
  <c r="E58" i="11" a="1"/>
  <c r="E58" i="11"/>
  <c r="F58" i="11" a="1"/>
  <c r="F58" i="11"/>
  <c r="G58" i="11" a="1"/>
  <c r="G58" i="11"/>
  <c r="H58" i="11" a="1"/>
  <c r="H58" i="11"/>
  <c r="I58" i="11" a="1"/>
  <c r="I58" i="11"/>
  <c r="J58" i="11" a="1"/>
  <c r="J58" i="11"/>
  <c r="B59" i="11" a="1"/>
  <c r="B59" i="11"/>
  <c r="C59" i="11" a="1"/>
  <c r="C59" i="11"/>
  <c r="D59" i="11" a="1"/>
  <c r="D59" i="11"/>
  <c r="E59" i="11" a="1"/>
  <c r="E59" i="11"/>
  <c r="F59" i="11" a="1"/>
  <c r="F59" i="11"/>
  <c r="G59" i="11" a="1"/>
  <c r="G59" i="11"/>
  <c r="H59" i="11" a="1"/>
  <c r="H59" i="11"/>
  <c r="I59" i="11" a="1"/>
  <c r="I59" i="11"/>
  <c r="J59" i="11" a="1"/>
  <c r="J59" i="11"/>
  <c r="B60" i="11" a="1"/>
  <c r="B60" i="11"/>
  <c r="C60" i="11" a="1"/>
  <c r="C60" i="11"/>
  <c r="D60" i="11" a="1"/>
  <c r="D60" i="11"/>
  <c r="E60" i="11" a="1"/>
  <c r="E60" i="11"/>
  <c r="F60" i="11" a="1"/>
  <c r="F60" i="11"/>
  <c r="G60" i="11" a="1"/>
  <c r="G60" i="11"/>
  <c r="H60" i="11" a="1"/>
  <c r="H60" i="11"/>
  <c r="I60" i="11" a="1"/>
  <c r="I60" i="11"/>
  <c r="J60" i="11" a="1"/>
  <c r="J60" i="11"/>
  <c r="B61" i="11" a="1"/>
  <c r="B61" i="11"/>
  <c r="C61" i="11" a="1"/>
  <c r="C61" i="11"/>
  <c r="D61" i="11" a="1"/>
  <c r="D61" i="11"/>
  <c r="E61" i="11" a="1"/>
  <c r="E61" i="11"/>
  <c r="F61" i="11" a="1"/>
  <c r="F61" i="11"/>
  <c r="G61" i="11" a="1"/>
  <c r="G61" i="11"/>
  <c r="H61" i="11" a="1"/>
  <c r="H61" i="11"/>
  <c r="I61" i="11" a="1"/>
  <c r="I61" i="11"/>
  <c r="J61" i="11" a="1"/>
  <c r="J61" i="11"/>
  <c r="B62" i="11" a="1"/>
  <c r="B62" i="11"/>
  <c r="C62" i="11" a="1"/>
  <c r="C62" i="11"/>
  <c r="D62" i="11" a="1"/>
  <c r="D62" i="11"/>
  <c r="E62" i="11" a="1"/>
  <c r="E62" i="11"/>
  <c r="F62" i="11" a="1"/>
  <c r="F62" i="11"/>
  <c r="G62" i="11" a="1"/>
  <c r="G62" i="11"/>
  <c r="H62" i="11" a="1"/>
  <c r="H62" i="11"/>
  <c r="I62" i="11" a="1"/>
  <c r="I62" i="11"/>
  <c r="J62" i="11" a="1"/>
  <c r="J62" i="11"/>
  <c r="B63" i="11" a="1"/>
  <c r="B63" i="11"/>
  <c r="C63" i="11" a="1"/>
  <c r="C63" i="11"/>
  <c r="D63" i="11" a="1"/>
  <c r="D63" i="11"/>
  <c r="E63" i="11" a="1"/>
  <c r="E63" i="11"/>
  <c r="F63" i="11" a="1"/>
  <c r="F63" i="11"/>
  <c r="G63" i="11" a="1"/>
  <c r="G63" i="11"/>
  <c r="H63" i="11" a="1"/>
  <c r="H63" i="11"/>
  <c r="I63" i="11" a="1"/>
  <c r="I63" i="11"/>
  <c r="J63" i="11" a="1"/>
  <c r="J63" i="11"/>
  <c r="B64" i="11" a="1"/>
  <c r="B64" i="11"/>
  <c r="C64" i="11" a="1"/>
  <c r="C64" i="11"/>
  <c r="D64" i="11" a="1"/>
  <c r="D64" i="11"/>
  <c r="E64" i="11" a="1"/>
  <c r="E64" i="11"/>
  <c r="F64" i="11" a="1"/>
  <c r="F64" i="11"/>
  <c r="G64" i="11" a="1"/>
  <c r="G64" i="11"/>
  <c r="H64" i="11" a="1"/>
  <c r="H64" i="11"/>
  <c r="I64" i="11" a="1"/>
  <c r="I64" i="11"/>
  <c r="J64" i="11" a="1"/>
  <c r="J64" i="11"/>
  <c r="B65" i="11" a="1"/>
  <c r="B65" i="11"/>
  <c r="C65" i="11" a="1"/>
  <c r="C65" i="11"/>
  <c r="D65" i="11" a="1"/>
  <c r="D65" i="11"/>
  <c r="E65" i="11" a="1"/>
  <c r="E65" i="11"/>
  <c r="F65" i="11" a="1"/>
  <c r="F65" i="11"/>
  <c r="G65" i="11" a="1"/>
  <c r="G65" i="11"/>
  <c r="H65" i="11" a="1"/>
  <c r="H65" i="11"/>
  <c r="I65" i="11" a="1"/>
  <c r="I65" i="11"/>
  <c r="J65" i="11" a="1"/>
  <c r="J65" i="11"/>
  <c r="B66" i="11" a="1"/>
  <c r="B66" i="11"/>
  <c r="C66" i="11" a="1"/>
  <c r="C66" i="11"/>
  <c r="D66" i="11" a="1"/>
  <c r="D66" i="11"/>
  <c r="E66" i="11" a="1"/>
  <c r="E66" i="11"/>
  <c r="F66" i="11" a="1"/>
  <c r="F66" i="11"/>
  <c r="G66" i="11" a="1"/>
  <c r="G66" i="11"/>
  <c r="H66" i="11" a="1"/>
  <c r="H66" i="11"/>
  <c r="I66" i="11" a="1"/>
  <c r="I66" i="11"/>
  <c r="J66" i="11" a="1"/>
  <c r="J66" i="11"/>
  <c r="B67" i="11" a="1"/>
  <c r="B67" i="11"/>
  <c r="C67" i="11" a="1"/>
  <c r="C67" i="11"/>
  <c r="D67" i="11" a="1"/>
  <c r="D67" i="11"/>
  <c r="E67" i="11" a="1"/>
  <c r="E67" i="11"/>
  <c r="F67" i="11" a="1"/>
  <c r="F67" i="11"/>
  <c r="G67" i="11" a="1"/>
  <c r="G67" i="11"/>
  <c r="H67" i="11" a="1"/>
  <c r="H67" i="11"/>
  <c r="I67" i="11" a="1"/>
  <c r="I67" i="11"/>
  <c r="J67" i="11" a="1"/>
  <c r="J67" i="11"/>
  <c r="B68" i="11" a="1"/>
  <c r="B68" i="11"/>
  <c r="C68" i="11" a="1"/>
  <c r="C68" i="11"/>
  <c r="D68" i="11" a="1"/>
  <c r="D68" i="11"/>
  <c r="E68" i="11" a="1"/>
  <c r="E68" i="11"/>
  <c r="F68" i="11" a="1"/>
  <c r="F68" i="11"/>
  <c r="G68" i="11" a="1"/>
  <c r="G68" i="11"/>
  <c r="H68" i="11" a="1"/>
  <c r="H68" i="11"/>
  <c r="I68" i="11" a="1"/>
  <c r="I68" i="11"/>
  <c r="J68" i="11" a="1"/>
  <c r="J68" i="11"/>
  <c r="B69" i="11" a="1"/>
  <c r="B69" i="11"/>
  <c r="C69" i="11" a="1"/>
  <c r="C69" i="11"/>
  <c r="D69" i="11" a="1"/>
  <c r="D69" i="11"/>
  <c r="E69" i="11" a="1"/>
  <c r="E69" i="11"/>
  <c r="F69" i="11" a="1"/>
  <c r="F69" i="11"/>
  <c r="G69" i="11" a="1"/>
  <c r="G69" i="11"/>
  <c r="H69" i="11" a="1"/>
  <c r="H69" i="11"/>
  <c r="I69" i="11" a="1"/>
  <c r="I69" i="11"/>
  <c r="J69" i="11" a="1"/>
  <c r="J69" i="11"/>
  <c r="B70" i="11" a="1"/>
  <c r="B70" i="11"/>
  <c r="C70" i="11" a="1"/>
  <c r="C70" i="11"/>
  <c r="D70" i="11" a="1"/>
  <c r="D70" i="11"/>
  <c r="E70" i="11" a="1"/>
  <c r="E70" i="11"/>
  <c r="F70" i="11" a="1"/>
  <c r="F70" i="11"/>
  <c r="G70" i="11" a="1"/>
  <c r="G70" i="11"/>
  <c r="H70" i="11" a="1"/>
  <c r="H70" i="11"/>
  <c r="I70" i="11" a="1"/>
  <c r="I70" i="11"/>
  <c r="J70" i="11" a="1"/>
  <c r="J70" i="11"/>
  <c r="B71" i="11" a="1"/>
  <c r="B71" i="11"/>
  <c r="C71" i="11" a="1"/>
  <c r="C71" i="11"/>
  <c r="D71" i="11" a="1"/>
  <c r="D71" i="11"/>
  <c r="E71" i="11" a="1"/>
  <c r="E71" i="11"/>
  <c r="F71" i="11" a="1"/>
  <c r="F71" i="11"/>
  <c r="G71" i="11" a="1"/>
  <c r="G71" i="11"/>
  <c r="H71" i="11" a="1"/>
  <c r="H71" i="11"/>
  <c r="I71" i="11" a="1"/>
  <c r="I71" i="11"/>
  <c r="J71" i="11" a="1"/>
  <c r="J71" i="11"/>
  <c r="B72" i="11" a="1"/>
  <c r="B72" i="11"/>
  <c r="C72" i="11" a="1"/>
  <c r="C72" i="11"/>
  <c r="D72" i="11" a="1"/>
  <c r="D72" i="11"/>
  <c r="E72" i="11" a="1"/>
  <c r="E72" i="11"/>
  <c r="F72" i="11" a="1"/>
  <c r="F72" i="11"/>
  <c r="G72" i="11" a="1"/>
  <c r="G72" i="11"/>
  <c r="H72" i="11" a="1"/>
  <c r="H72" i="11"/>
  <c r="I72" i="11" a="1"/>
  <c r="I72" i="11"/>
  <c r="J72" i="11" a="1"/>
  <c r="J72" i="11"/>
  <c r="B73" i="11" a="1"/>
  <c r="B73" i="11"/>
  <c r="C73" i="11" a="1"/>
  <c r="C73" i="11"/>
  <c r="D73" i="11" a="1"/>
  <c r="D73" i="11"/>
  <c r="E73" i="11" a="1"/>
  <c r="E73" i="11"/>
  <c r="F73" i="11" a="1"/>
  <c r="F73" i="11"/>
  <c r="G73" i="11" a="1"/>
  <c r="G73" i="11"/>
  <c r="H73" i="11" a="1"/>
  <c r="H73" i="11"/>
  <c r="I73" i="11" a="1"/>
  <c r="I73" i="11"/>
  <c r="J73" i="11" a="1"/>
  <c r="J73" i="11"/>
  <c r="B74" i="11" a="1"/>
  <c r="B74" i="11"/>
  <c r="C74" i="11" a="1"/>
  <c r="C74" i="11"/>
  <c r="D74" i="11" a="1"/>
  <c r="D74" i="11"/>
  <c r="E74" i="11" a="1"/>
  <c r="E74" i="11"/>
  <c r="F74" i="11" a="1"/>
  <c r="F74" i="11"/>
  <c r="G74" i="11" a="1"/>
  <c r="G74" i="11"/>
  <c r="H74" i="11" a="1"/>
  <c r="H74" i="11"/>
  <c r="I74" i="11" a="1"/>
  <c r="I74" i="11"/>
  <c r="J74" i="11" a="1"/>
  <c r="J74" i="11"/>
  <c r="B75" i="11" a="1"/>
  <c r="B75" i="11"/>
  <c r="C75" i="11" a="1"/>
  <c r="C75" i="11"/>
  <c r="D75" i="11" a="1"/>
  <c r="D75" i="11"/>
  <c r="E75" i="11" a="1"/>
  <c r="E75" i="11"/>
  <c r="F75" i="11" a="1"/>
  <c r="F75" i="11"/>
  <c r="G75" i="11" a="1"/>
  <c r="G75" i="11"/>
  <c r="H75" i="11" a="1"/>
  <c r="H75" i="11"/>
  <c r="I75" i="11" a="1"/>
  <c r="I75" i="11"/>
  <c r="J75" i="11" a="1"/>
  <c r="J75" i="11"/>
  <c r="B76" i="11" a="1"/>
  <c r="B76" i="11"/>
  <c r="C76" i="11" a="1"/>
  <c r="C76" i="11"/>
  <c r="D76" i="11" a="1"/>
  <c r="D76" i="11"/>
  <c r="E76" i="11" a="1"/>
  <c r="E76" i="11"/>
  <c r="F76" i="11" a="1"/>
  <c r="F76" i="11"/>
  <c r="G76" i="11" a="1"/>
  <c r="G76" i="11"/>
  <c r="H76" i="11" a="1"/>
  <c r="H76" i="11"/>
  <c r="I76" i="11" a="1"/>
  <c r="I76" i="11"/>
  <c r="J76" i="11" a="1"/>
  <c r="J76" i="11"/>
  <c r="B77" i="11" a="1"/>
  <c r="B77" i="11"/>
  <c r="C77" i="11" a="1"/>
  <c r="C77" i="11"/>
  <c r="D77" i="11" a="1"/>
  <c r="D77" i="11"/>
  <c r="E77" i="11" a="1"/>
  <c r="E77" i="11"/>
  <c r="F77" i="11" a="1"/>
  <c r="F77" i="11"/>
  <c r="G77" i="11" a="1"/>
  <c r="G77" i="11"/>
  <c r="H77" i="11" a="1"/>
  <c r="H77" i="11"/>
  <c r="I77" i="11" a="1"/>
  <c r="I77" i="11"/>
  <c r="J77" i="11" a="1"/>
  <c r="J77" i="11"/>
  <c r="B78" i="11" a="1"/>
  <c r="B78" i="11"/>
  <c r="C78" i="11" a="1"/>
  <c r="C78" i="11"/>
  <c r="D78" i="11" a="1"/>
  <c r="D78" i="11"/>
  <c r="E78" i="11" a="1"/>
  <c r="E78" i="11"/>
  <c r="F78" i="11" a="1"/>
  <c r="F78" i="11"/>
  <c r="G78" i="11" a="1"/>
  <c r="G78" i="11"/>
  <c r="H78" i="11" a="1"/>
  <c r="H78" i="11"/>
  <c r="I78" i="11" a="1"/>
  <c r="I78" i="11"/>
  <c r="J78" i="11" a="1"/>
  <c r="J78" i="11"/>
  <c r="B79" i="11" a="1"/>
  <c r="B79" i="11"/>
  <c r="C79" i="11" a="1"/>
  <c r="C79" i="11"/>
  <c r="D79" i="11" a="1"/>
  <c r="D79" i="11"/>
  <c r="E79" i="11" a="1"/>
  <c r="E79" i="11"/>
  <c r="F79" i="11" a="1"/>
  <c r="F79" i="11"/>
  <c r="G79" i="11" a="1"/>
  <c r="G79" i="11"/>
  <c r="H79" i="11" a="1"/>
  <c r="H79" i="11"/>
  <c r="I79" i="11" a="1"/>
  <c r="I79" i="11"/>
  <c r="J79" i="11" a="1"/>
  <c r="J79" i="11"/>
  <c r="B80" i="11" a="1"/>
  <c r="B80" i="11"/>
  <c r="C80" i="11" a="1"/>
  <c r="C80" i="11"/>
  <c r="D80" i="11" a="1"/>
  <c r="D80" i="11"/>
  <c r="E80" i="11" a="1"/>
  <c r="E80" i="11"/>
  <c r="F80" i="11" a="1"/>
  <c r="F80" i="11"/>
  <c r="G80" i="11" a="1"/>
  <c r="G80" i="11"/>
  <c r="H80" i="11" a="1"/>
  <c r="H80" i="11"/>
  <c r="I80" i="11" a="1"/>
  <c r="I80" i="11"/>
  <c r="J80" i="11" a="1"/>
  <c r="J80" i="11"/>
  <c r="B81" i="11" a="1"/>
  <c r="B81" i="11"/>
  <c r="C81" i="11" a="1"/>
  <c r="C81" i="11"/>
  <c r="D81" i="11" a="1"/>
  <c r="D81" i="11"/>
  <c r="E81" i="11" a="1"/>
  <c r="E81" i="11"/>
  <c r="F81" i="11" a="1"/>
  <c r="F81" i="11"/>
  <c r="G81" i="11" a="1"/>
  <c r="G81" i="11"/>
  <c r="H81" i="11" a="1"/>
  <c r="H81" i="11"/>
  <c r="I81" i="11" a="1"/>
  <c r="I81" i="11"/>
  <c r="J81" i="11" a="1"/>
  <c r="J81" i="11"/>
  <c r="B82" i="11" a="1"/>
  <c r="B82" i="11"/>
  <c r="C82" i="11" a="1"/>
  <c r="C82" i="11"/>
  <c r="D82" i="11" a="1"/>
  <c r="D82" i="11"/>
  <c r="E82" i="11" a="1"/>
  <c r="E82" i="11"/>
  <c r="F82" i="11" a="1"/>
  <c r="F82" i="11"/>
  <c r="G82" i="11" a="1"/>
  <c r="G82" i="11"/>
  <c r="H82" i="11" a="1"/>
  <c r="H82" i="11"/>
  <c r="I82" i="11" a="1"/>
  <c r="I82" i="11"/>
  <c r="J82" i="11" a="1"/>
  <c r="J82" i="11"/>
  <c r="B83" i="11" a="1"/>
  <c r="B83" i="11"/>
  <c r="C83" i="11" a="1"/>
  <c r="C83" i="11"/>
  <c r="D83" i="11" a="1"/>
  <c r="D83" i="11"/>
  <c r="E83" i="11" a="1"/>
  <c r="E83" i="11"/>
  <c r="F83" i="11" a="1"/>
  <c r="F83" i="11"/>
  <c r="G83" i="11" a="1"/>
  <c r="G83" i="11"/>
  <c r="H83" i="11" a="1"/>
  <c r="H83" i="11"/>
  <c r="I83" i="11" a="1"/>
  <c r="I83" i="11"/>
  <c r="J83" i="11" a="1"/>
  <c r="J83" i="11"/>
  <c r="B84" i="11" a="1"/>
  <c r="B84" i="11"/>
  <c r="C84" i="11" a="1"/>
  <c r="C84" i="11"/>
  <c r="D84" i="11" a="1"/>
  <c r="D84" i="11"/>
  <c r="E84" i="11" a="1"/>
  <c r="E84" i="11"/>
  <c r="F84" i="11" a="1"/>
  <c r="F84" i="11"/>
  <c r="G84" i="11" a="1"/>
  <c r="G84" i="11"/>
  <c r="H84" i="11" a="1"/>
  <c r="H84" i="11"/>
  <c r="I84" i="11" a="1"/>
  <c r="I84" i="11"/>
  <c r="J84" i="11" a="1"/>
  <c r="J84" i="11"/>
  <c r="B85" i="11" a="1"/>
  <c r="B85" i="11"/>
  <c r="C85" i="11" a="1"/>
  <c r="C85" i="11"/>
  <c r="D85" i="11" a="1"/>
  <c r="D85" i="11"/>
  <c r="E85" i="11" a="1"/>
  <c r="E85" i="11"/>
  <c r="F85" i="11" a="1"/>
  <c r="F85" i="11"/>
  <c r="G85" i="11" a="1"/>
  <c r="G85" i="11"/>
  <c r="H85" i="11" a="1"/>
  <c r="H85" i="11"/>
  <c r="I85" i="11" a="1"/>
  <c r="I85" i="11"/>
  <c r="J85" i="11" a="1"/>
  <c r="J85" i="11"/>
  <c r="B86" i="11" a="1"/>
  <c r="B86" i="11"/>
  <c r="C86" i="11" a="1"/>
  <c r="C86" i="11"/>
  <c r="D86" i="11" a="1"/>
  <c r="D86" i="11"/>
  <c r="E86" i="11" a="1"/>
  <c r="E86" i="11"/>
  <c r="F86" i="11" a="1"/>
  <c r="F86" i="11"/>
  <c r="G86" i="11" a="1"/>
  <c r="G86" i="11"/>
  <c r="H86" i="11" a="1"/>
  <c r="H86" i="11"/>
  <c r="I86" i="11" a="1"/>
  <c r="I86" i="11"/>
  <c r="J86" i="11" a="1"/>
  <c r="J86" i="11"/>
  <c r="B87" i="11" a="1"/>
  <c r="B87" i="11"/>
  <c r="C87" i="11" a="1"/>
  <c r="C87" i="11"/>
  <c r="D87" i="11" a="1"/>
  <c r="D87" i="11"/>
  <c r="E87" i="11" a="1"/>
  <c r="E87" i="11"/>
  <c r="F87" i="11" a="1"/>
  <c r="F87" i="11"/>
  <c r="G87" i="11" a="1"/>
  <c r="G87" i="11"/>
  <c r="H87" i="11" a="1"/>
  <c r="H87" i="11"/>
  <c r="I87" i="11" a="1"/>
  <c r="I87" i="11"/>
  <c r="J87" i="11" a="1"/>
  <c r="J87" i="11"/>
  <c r="B88" i="11" a="1"/>
  <c r="B88" i="11"/>
  <c r="C88" i="11" a="1"/>
  <c r="C88" i="11"/>
  <c r="D88" i="11" a="1"/>
  <c r="D88" i="11"/>
  <c r="E88" i="11" a="1"/>
  <c r="E88" i="11"/>
  <c r="F88" i="11" a="1"/>
  <c r="F88" i="11"/>
  <c r="G88" i="11" a="1"/>
  <c r="G88" i="11"/>
  <c r="H88" i="11" a="1"/>
  <c r="H88" i="11"/>
  <c r="I88" i="11" a="1"/>
  <c r="I88" i="11"/>
  <c r="J88" i="11" a="1"/>
  <c r="J88" i="11"/>
  <c r="B89" i="11" a="1"/>
  <c r="B89" i="11"/>
  <c r="C89" i="11" a="1"/>
  <c r="C89" i="11"/>
  <c r="D89" i="11" a="1"/>
  <c r="D89" i="11"/>
  <c r="E89" i="11" a="1"/>
  <c r="E89" i="11"/>
  <c r="F89" i="11" a="1"/>
  <c r="F89" i="11"/>
  <c r="G89" i="11" a="1"/>
  <c r="G89" i="11"/>
  <c r="H89" i="11" a="1"/>
  <c r="H89" i="11"/>
  <c r="I89" i="11" a="1"/>
  <c r="I89" i="11"/>
  <c r="J89" i="11" a="1"/>
  <c r="J89" i="11"/>
  <c r="B90" i="11" a="1"/>
  <c r="B90" i="11"/>
  <c r="C90" i="11" a="1"/>
  <c r="C90" i="11"/>
  <c r="D90" i="11" a="1"/>
  <c r="D90" i="11"/>
  <c r="E90" i="11" a="1"/>
  <c r="E90" i="11"/>
  <c r="F90" i="11" a="1"/>
  <c r="F90" i="11"/>
  <c r="G90" i="11" a="1"/>
  <c r="G90" i="11"/>
  <c r="H90" i="11" a="1"/>
  <c r="H90" i="11"/>
  <c r="I90" i="11" a="1"/>
  <c r="I90" i="11"/>
  <c r="J90" i="11" a="1"/>
  <c r="J90" i="11"/>
  <c r="B91" i="11" a="1"/>
  <c r="B91" i="11"/>
  <c r="C91" i="11" a="1"/>
  <c r="C91" i="11"/>
  <c r="D91" i="11" a="1"/>
  <c r="D91" i="11"/>
  <c r="E91" i="11" a="1"/>
  <c r="E91" i="11"/>
  <c r="F91" i="11" a="1"/>
  <c r="F91" i="11"/>
  <c r="G91" i="11" a="1"/>
  <c r="G91" i="11"/>
  <c r="H91" i="11" a="1"/>
  <c r="H91" i="11"/>
  <c r="I91" i="11" a="1"/>
  <c r="I91" i="11"/>
  <c r="J91" i="11" a="1"/>
  <c r="J91" i="11"/>
  <c r="B92" i="11" a="1"/>
  <c r="B92" i="11"/>
  <c r="C92" i="11" a="1"/>
  <c r="C92" i="11"/>
  <c r="D92" i="11" a="1"/>
  <c r="D92" i="11"/>
  <c r="E92" i="11" a="1"/>
  <c r="E92" i="11"/>
  <c r="F92" i="11" a="1"/>
  <c r="F92" i="11"/>
  <c r="G92" i="11" a="1"/>
  <c r="G92" i="11"/>
  <c r="H92" i="11" a="1"/>
  <c r="H92" i="11"/>
  <c r="I92" i="11" a="1"/>
  <c r="I92" i="11"/>
  <c r="J92" i="11" a="1"/>
  <c r="J92" i="11"/>
  <c r="B93" i="11" a="1"/>
  <c r="B93" i="11"/>
  <c r="C93" i="11" a="1"/>
  <c r="C93" i="11"/>
  <c r="D93" i="11" a="1"/>
  <c r="D93" i="11"/>
  <c r="E93" i="11" a="1"/>
  <c r="E93" i="11"/>
  <c r="F93" i="11" a="1"/>
  <c r="F93" i="11"/>
  <c r="G93" i="11" a="1"/>
  <c r="G93" i="11"/>
  <c r="H93" i="11" a="1"/>
  <c r="H93" i="11"/>
  <c r="I93" i="11" a="1"/>
  <c r="I93" i="11"/>
  <c r="J93" i="11" a="1"/>
  <c r="J93" i="11"/>
  <c r="B94" i="11" a="1"/>
  <c r="B94" i="11"/>
  <c r="C94" i="11" a="1"/>
  <c r="C94" i="11"/>
  <c r="D94" i="11" a="1"/>
  <c r="D94" i="11"/>
  <c r="E94" i="11" a="1"/>
  <c r="E94" i="11"/>
  <c r="F94" i="11" a="1"/>
  <c r="F94" i="11"/>
  <c r="G94" i="11" a="1"/>
  <c r="G94" i="11"/>
  <c r="H94" i="11" a="1"/>
  <c r="H94" i="11"/>
  <c r="I94" i="11" a="1"/>
  <c r="I94" i="11"/>
  <c r="J94" i="11" a="1"/>
  <c r="J94" i="11"/>
  <c r="B95" i="11" a="1"/>
  <c r="B95" i="11"/>
  <c r="C95" i="11" a="1"/>
  <c r="C95" i="11"/>
  <c r="D95" i="11" a="1"/>
  <c r="D95" i="11"/>
  <c r="E95" i="11" a="1"/>
  <c r="E95" i="11"/>
  <c r="F95" i="11" a="1"/>
  <c r="F95" i="11"/>
  <c r="G95" i="11" a="1"/>
  <c r="G95" i="11"/>
  <c r="H95" i="11" a="1"/>
  <c r="H95" i="11"/>
  <c r="I95" i="11" a="1"/>
  <c r="I95" i="11"/>
  <c r="J95" i="11" a="1"/>
  <c r="J95" i="11"/>
  <c r="B96" i="11" a="1"/>
  <c r="B96" i="11"/>
  <c r="C96" i="11" a="1"/>
  <c r="C96" i="11"/>
  <c r="D96" i="11" a="1"/>
  <c r="D96" i="11"/>
  <c r="E96" i="11" a="1"/>
  <c r="E96" i="11"/>
  <c r="F96" i="11" a="1"/>
  <c r="F96" i="11"/>
  <c r="G96" i="11" a="1"/>
  <c r="G96" i="11"/>
  <c r="H96" i="11" a="1"/>
  <c r="H96" i="11"/>
  <c r="I96" i="11" a="1"/>
  <c r="I96" i="11"/>
  <c r="J96" i="11" a="1"/>
  <c r="J96" i="11"/>
  <c r="B97" i="11" a="1"/>
  <c r="B97" i="11"/>
  <c r="C97" i="11" a="1"/>
  <c r="C97" i="11"/>
  <c r="D97" i="11" a="1"/>
  <c r="D97" i="11"/>
  <c r="E97" i="11" a="1"/>
  <c r="E97" i="11"/>
  <c r="F97" i="11" a="1"/>
  <c r="F97" i="11"/>
  <c r="G97" i="11" a="1"/>
  <c r="G97" i="11"/>
  <c r="H97" i="11" a="1"/>
  <c r="H97" i="11"/>
  <c r="I97" i="11" a="1"/>
  <c r="I97" i="11"/>
  <c r="J97" i="11" a="1"/>
  <c r="J97" i="11"/>
  <c r="B98" i="11" a="1"/>
  <c r="B98" i="11"/>
  <c r="C98" i="11" a="1"/>
  <c r="C98" i="11"/>
  <c r="D98" i="11" a="1"/>
  <c r="D98" i="11"/>
  <c r="E98" i="11" a="1"/>
  <c r="E98" i="11"/>
  <c r="F98" i="11" a="1"/>
  <c r="F98" i="11"/>
  <c r="G98" i="11" a="1"/>
  <c r="G98" i="11"/>
  <c r="H98" i="11" a="1"/>
  <c r="H98" i="11"/>
  <c r="I98" i="11" a="1"/>
  <c r="I98" i="11"/>
  <c r="J98" i="11" a="1"/>
  <c r="J98" i="11"/>
  <c r="B99" i="11" a="1"/>
  <c r="B99" i="11"/>
  <c r="C99" i="11" a="1"/>
  <c r="C99" i="11"/>
  <c r="D99" i="11" a="1"/>
  <c r="D99" i="11"/>
  <c r="E99" i="11" a="1"/>
  <c r="E99" i="11"/>
  <c r="F99" i="11" a="1"/>
  <c r="F99" i="11"/>
  <c r="G99" i="11" a="1"/>
  <c r="G99" i="11"/>
  <c r="H99" i="11" a="1"/>
  <c r="H99" i="11"/>
  <c r="I99" i="11" a="1"/>
  <c r="I99" i="11"/>
  <c r="J99" i="11" a="1"/>
  <c r="J99" i="11"/>
  <c r="B100" i="11" a="1"/>
  <c r="B100" i="11"/>
  <c r="C100" i="11" a="1"/>
  <c r="C100" i="11"/>
  <c r="D100" i="11" a="1"/>
  <c r="D100" i="11"/>
  <c r="E100" i="11" a="1"/>
  <c r="E100" i="11"/>
  <c r="F100" i="11" a="1"/>
  <c r="F100" i="11"/>
  <c r="G100" i="11" a="1"/>
  <c r="G100" i="11"/>
  <c r="H100" i="11" a="1"/>
  <c r="H100" i="11"/>
  <c r="I100" i="11" a="1"/>
  <c r="I100" i="11"/>
  <c r="J100" i="11" a="1"/>
  <c r="J100" i="11"/>
  <c r="B101" i="11" a="1"/>
  <c r="B101" i="11"/>
  <c r="C101" i="11" a="1"/>
  <c r="C101" i="11"/>
  <c r="D101" i="11" a="1"/>
  <c r="D101" i="11"/>
  <c r="E101" i="11" a="1"/>
  <c r="E101" i="11"/>
  <c r="F101" i="11" a="1"/>
  <c r="F101" i="11"/>
  <c r="G101" i="11" a="1"/>
  <c r="G101" i="11"/>
  <c r="H101" i="11" a="1"/>
  <c r="H101" i="11"/>
  <c r="I101" i="11" a="1"/>
  <c r="I101" i="11"/>
  <c r="J101" i="11" a="1"/>
  <c r="J101" i="11"/>
  <c r="B102" i="11" a="1"/>
  <c r="B102" i="11"/>
  <c r="C102" i="11" a="1"/>
  <c r="C102" i="11"/>
  <c r="D102" i="11" a="1"/>
  <c r="D102" i="11"/>
  <c r="E102" i="11" a="1"/>
  <c r="E102" i="11"/>
  <c r="F102" i="11" a="1"/>
  <c r="F102" i="11"/>
  <c r="G102" i="11" a="1"/>
  <c r="G102" i="11"/>
  <c r="H102" i="11" a="1"/>
  <c r="H102" i="11"/>
  <c r="I102" i="11" a="1"/>
  <c r="I102" i="11"/>
  <c r="J102" i="11" a="1"/>
  <c r="J102" i="11"/>
  <c r="B103" i="11" a="1"/>
  <c r="B103" i="11"/>
  <c r="C103" i="11" a="1"/>
  <c r="C103" i="11"/>
  <c r="D103" i="11" a="1"/>
  <c r="D103" i="11"/>
  <c r="E103" i="11" a="1"/>
  <c r="E103" i="11"/>
  <c r="F103" i="11" a="1"/>
  <c r="F103" i="11"/>
  <c r="G103" i="11" a="1"/>
  <c r="G103" i="11"/>
  <c r="H103" i="11" a="1"/>
  <c r="H103" i="11"/>
  <c r="I103" i="11" a="1"/>
  <c r="I103" i="11"/>
  <c r="J103" i="11" a="1"/>
  <c r="J103" i="11"/>
  <c r="B104" i="11" a="1"/>
  <c r="B104" i="11"/>
  <c r="C104" i="11" a="1"/>
  <c r="C104" i="11"/>
  <c r="D104" i="11" a="1"/>
  <c r="D104" i="11"/>
  <c r="E104" i="11" a="1"/>
  <c r="E104" i="11"/>
  <c r="F104" i="11" a="1"/>
  <c r="F104" i="11"/>
  <c r="G104" i="11" a="1"/>
  <c r="G104" i="11"/>
  <c r="H104" i="11" a="1"/>
  <c r="H104" i="11"/>
  <c r="I104" i="11" a="1"/>
  <c r="I104" i="11"/>
  <c r="J104" i="11" a="1"/>
  <c r="J104" i="11"/>
  <c r="B105" i="11" a="1"/>
  <c r="B105" i="11"/>
  <c r="C105" i="11" a="1"/>
  <c r="C105" i="11"/>
  <c r="D105" i="11" a="1"/>
  <c r="D105" i="11"/>
  <c r="E105" i="11" a="1"/>
  <c r="E105" i="11"/>
  <c r="F105" i="11" a="1"/>
  <c r="F105" i="11"/>
  <c r="G105" i="11" a="1"/>
  <c r="G105" i="11"/>
  <c r="H105" i="11" a="1"/>
  <c r="H105" i="11"/>
  <c r="I105" i="11" a="1"/>
  <c r="I105" i="11"/>
  <c r="J105" i="11" a="1"/>
  <c r="J105" i="11"/>
  <c r="B106" i="11" a="1"/>
  <c r="B106" i="11"/>
  <c r="C106" i="11" a="1"/>
  <c r="C106" i="11"/>
  <c r="D106" i="11" a="1"/>
  <c r="D106" i="11"/>
  <c r="E106" i="11" a="1"/>
  <c r="E106" i="11"/>
  <c r="F106" i="11" a="1"/>
  <c r="F106" i="11"/>
  <c r="G106" i="11" a="1"/>
  <c r="G106" i="11"/>
  <c r="H106" i="11" a="1"/>
  <c r="H106" i="11"/>
  <c r="I106" i="11" a="1"/>
  <c r="I106" i="11"/>
  <c r="J106" i="11" a="1"/>
  <c r="J106" i="11"/>
  <c r="B107" i="11" a="1"/>
  <c r="B107" i="11"/>
  <c r="C107" i="11" a="1"/>
  <c r="C107" i="11"/>
  <c r="D107" i="11" a="1"/>
  <c r="D107" i="11"/>
  <c r="E107" i="11" a="1"/>
  <c r="E107" i="11"/>
  <c r="F107" i="11" a="1"/>
  <c r="F107" i="11"/>
  <c r="G107" i="11" a="1"/>
  <c r="G107" i="11"/>
  <c r="H107" i="11" a="1"/>
  <c r="H107" i="11"/>
  <c r="I107" i="11" a="1"/>
  <c r="I107" i="11"/>
  <c r="J107" i="11" a="1"/>
  <c r="J107" i="11"/>
  <c r="B108" i="11" a="1"/>
  <c r="B108" i="11"/>
  <c r="C108" i="11" a="1"/>
  <c r="C108" i="11"/>
  <c r="D108" i="11" a="1"/>
  <c r="D108" i="11"/>
  <c r="E108" i="11" a="1"/>
  <c r="E108" i="11"/>
  <c r="F108" i="11" a="1"/>
  <c r="F108" i="11"/>
  <c r="G108" i="11" a="1"/>
  <c r="G108" i="11"/>
  <c r="H108" i="11" a="1"/>
  <c r="H108" i="11"/>
  <c r="I108" i="11" a="1"/>
  <c r="I108" i="11"/>
  <c r="J108" i="11" a="1"/>
  <c r="J108" i="11"/>
  <c r="B109" i="11" a="1"/>
  <c r="B109" i="11"/>
  <c r="C109" i="11" a="1"/>
  <c r="C109" i="11"/>
  <c r="D109" i="11" a="1"/>
  <c r="D109" i="11"/>
  <c r="E109" i="11" a="1"/>
  <c r="E109" i="11"/>
  <c r="F109" i="11" a="1"/>
  <c r="F109" i="11"/>
  <c r="G109" i="11" a="1"/>
  <c r="G109" i="11"/>
  <c r="H109" i="11" a="1"/>
  <c r="H109" i="11"/>
  <c r="I109" i="11" a="1"/>
  <c r="I109" i="11"/>
  <c r="J109" i="11" a="1"/>
  <c r="J109" i="11"/>
  <c r="B110" i="11" a="1"/>
  <c r="B110" i="11"/>
  <c r="C110" i="11" a="1"/>
  <c r="C110" i="11"/>
  <c r="D110" i="11" a="1"/>
  <c r="D110" i="11"/>
  <c r="E110" i="11" a="1"/>
  <c r="E110" i="11"/>
  <c r="F110" i="11" a="1"/>
  <c r="F110" i="11"/>
  <c r="G110" i="11" a="1"/>
  <c r="G110" i="11"/>
  <c r="H110" i="11" a="1"/>
  <c r="H110" i="11"/>
  <c r="I110" i="11" a="1"/>
  <c r="I110" i="11"/>
  <c r="J110" i="11" a="1"/>
  <c r="J110" i="11"/>
  <c r="B111" i="11" a="1"/>
  <c r="B111" i="11"/>
  <c r="C111" i="11" a="1"/>
  <c r="C111" i="11"/>
  <c r="D111" i="11" a="1"/>
  <c r="D111" i="11"/>
  <c r="E111" i="11" a="1"/>
  <c r="E111" i="11"/>
  <c r="F111" i="11" a="1"/>
  <c r="F111" i="11"/>
  <c r="G111" i="11" a="1"/>
  <c r="G111" i="11"/>
  <c r="H111" i="11" a="1"/>
  <c r="H111" i="11"/>
  <c r="I111" i="11" a="1"/>
  <c r="I111" i="11"/>
  <c r="J111" i="11" a="1"/>
  <c r="J111" i="11"/>
  <c r="B112" i="11" a="1"/>
  <c r="B112" i="11"/>
  <c r="C112" i="11" a="1"/>
  <c r="C112" i="11"/>
  <c r="D112" i="11" a="1"/>
  <c r="D112" i="11"/>
  <c r="E112" i="11" a="1"/>
  <c r="E112" i="11"/>
  <c r="F112" i="11" a="1"/>
  <c r="F112" i="11"/>
  <c r="G112" i="11" a="1"/>
  <c r="G112" i="11"/>
  <c r="H112" i="11" a="1"/>
  <c r="H112" i="11"/>
  <c r="I112" i="11" a="1"/>
  <c r="I112" i="11"/>
  <c r="J112" i="11" a="1"/>
  <c r="J112" i="11"/>
  <c r="B113" i="11" a="1"/>
  <c r="B113" i="11"/>
  <c r="C113" i="11" a="1"/>
  <c r="C113" i="11"/>
  <c r="D113" i="11" a="1"/>
  <c r="D113" i="11"/>
  <c r="E113" i="11" a="1"/>
  <c r="E113" i="11"/>
  <c r="F113" i="11" a="1"/>
  <c r="F113" i="11"/>
  <c r="G113" i="11" a="1"/>
  <c r="G113" i="11"/>
  <c r="H113" i="11" a="1"/>
  <c r="H113" i="11"/>
  <c r="I113" i="11" a="1"/>
  <c r="I113" i="11"/>
  <c r="J113" i="11" a="1"/>
  <c r="J113" i="11"/>
  <c r="B114" i="11" a="1"/>
  <c r="B114" i="11"/>
  <c r="C114" i="11" a="1"/>
  <c r="C114" i="11"/>
  <c r="D114" i="11" a="1"/>
  <c r="D114" i="11"/>
  <c r="E114" i="11" a="1"/>
  <c r="E114" i="11"/>
  <c r="F114" i="11" a="1"/>
  <c r="F114" i="11"/>
  <c r="G114" i="11" a="1"/>
  <c r="G114" i="11"/>
  <c r="H114" i="11" a="1"/>
  <c r="H114" i="11"/>
  <c r="I114" i="11" a="1"/>
  <c r="I114" i="11"/>
  <c r="J114" i="11" a="1"/>
  <c r="J114" i="11"/>
  <c r="B115" i="11" a="1"/>
  <c r="B115" i="11"/>
  <c r="C115" i="11" a="1"/>
  <c r="C115" i="11"/>
  <c r="D115" i="11" a="1"/>
  <c r="D115" i="11"/>
  <c r="E115" i="11" a="1"/>
  <c r="E115" i="11"/>
  <c r="F115" i="11" a="1"/>
  <c r="F115" i="11"/>
  <c r="G115" i="11" a="1"/>
  <c r="G115" i="11"/>
  <c r="H115" i="11" a="1"/>
  <c r="H115" i="11"/>
  <c r="I115" i="11" a="1"/>
  <c r="I115" i="11"/>
  <c r="J115" i="11" a="1"/>
  <c r="J115" i="11"/>
  <c r="B116" i="11" a="1"/>
  <c r="B116" i="11"/>
  <c r="C116" i="11" a="1"/>
  <c r="C116" i="11"/>
  <c r="D116" i="11" a="1"/>
  <c r="D116" i="11"/>
  <c r="E116" i="11" a="1"/>
  <c r="E116" i="11"/>
  <c r="F116" i="11" a="1"/>
  <c r="F116" i="11"/>
  <c r="G116" i="11" a="1"/>
  <c r="G116" i="11"/>
  <c r="H116" i="11" a="1"/>
  <c r="H116" i="11"/>
  <c r="I116" i="11" a="1"/>
  <c r="I116" i="11"/>
  <c r="J116" i="11" a="1"/>
  <c r="J116" i="11"/>
  <c r="B117" i="11" a="1"/>
  <c r="B117" i="11"/>
  <c r="C117" i="11" a="1"/>
  <c r="C117" i="11"/>
  <c r="D117" i="11" a="1"/>
  <c r="D117" i="11"/>
  <c r="E117" i="11" a="1"/>
  <c r="E117" i="11"/>
  <c r="F117" i="11" a="1"/>
  <c r="F117" i="11"/>
  <c r="G117" i="11" a="1"/>
  <c r="G117" i="11"/>
  <c r="H117" i="11" a="1"/>
  <c r="H117" i="11"/>
  <c r="I117" i="11" a="1"/>
  <c r="I117" i="11"/>
  <c r="J117" i="11" a="1"/>
  <c r="J117" i="11"/>
  <c r="B118" i="11" a="1"/>
  <c r="B118" i="11"/>
  <c r="C118" i="11" a="1"/>
  <c r="C118" i="11"/>
  <c r="D118" i="11" a="1"/>
  <c r="D118" i="11"/>
  <c r="E118" i="11" a="1"/>
  <c r="E118" i="11"/>
  <c r="F118" i="11" a="1"/>
  <c r="F118" i="11"/>
  <c r="G118" i="11" a="1"/>
  <c r="G118" i="11"/>
  <c r="H118" i="11" a="1"/>
  <c r="H118" i="11"/>
  <c r="I118" i="11" a="1"/>
  <c r="I118" i="11"/>
  <c r="J118" i="11" a="1"/>
  <c r="J118" i="11"/>
  <c r="B119" i="11" a="1"/>
  <c r="B119" i="11"/>
  <c r="C119" i="11" a="1"/>
  <c r="C119" i="11"/>
  <c r="D119" i="11" a="1"/>
  <c r="D119" i="11"/>
  <c r="E119" i="11" a="1"/>
  <c r="E119" i="11"/>
  <c r="F119" i="11" a="1"/>
  <c r="F119" i="11"/>
  <c r="G119" i="11" a="1"/>
  <c r="G119" i="11"/>
  <c r="H119" i="11" a="1"/>
  <c r="H119" i="11"/>
  <c r="I119" i="11" a="1"/>
  <c r="I119" i="11"/>
  <c r="J119" i="11" a="1"/>
  <c r="J119" i="11"/>
  <c r="B120" i="11" a="1"/>
  <c r="B120" i="11"/>
  <c r="C120" i="11" a="1"/>
  <c r="C120" i="11"/>
  <c r="D120" i="11" a="1"/>
  <c r="D120" i="11"/>
  <c r="E120" i="11" a="1"/>
  <c r="E120" i="11"/>
  <c r="F120" i="11" a="1"/>
  <c r="F120" i="11"/>
  <c r="G120" i="11" a="1"/>
  <c r="G120" i="11"/>
  <c r="H120" i="11" a="1"/>
  <c r="H120" i="11"/>
  <c r="I120" i="11" a="1"/>
  <c r="I120" i="11"/>
  <c r="J120" i="11" a="1"/>
  <c r="J120" i="11"/>
  <c r="B121" i="11" a="1"/>
  <c r="B121" i="11"/>
  <c r="C121" i="11" a="1"/>
  <c r="C121" i="11"/>
  <c r="D121" i="11" a="1"/>
  <c r="D121" i="11"/>
  <c r="E121" i="11" a="1"/>
  <c r="E121" i="11"/>
  <c r="F121" i="11" a="1"/>
  <c r="F121" i="11"/>
  <c r="G121" i="11" a="1"/>
  <c r="G121" i="11"/>
  <c r="H121" i="11" a="1"/>
  <c r="H121" i="11"/>
  <c r="I121" i="11" a="1"/>
  <c r="I121" i="11"/>
  <c r="J121" i="11" a="1"/>
  <c r="J121" i="11"/>
  <c r="B122" i="11" a="1"/>
  <c r="B122" i="11"/>
  <c r="C122" i="11" a="1"/>
  <c r="C122" i="11"/>
  <c r="D122" i="11" a="1"/>
  <c r="D122" i="11"/>
  <c r="E122" i="11" a="1"/>
  <c r="E122" i="11"/>
  <c r="F122" i="11" a="1"/>
  <c r="F122" i="11"/>
  <c r="G122" i="11" a="1"/>
  <c r="G122" i="11"/>
  <c r="H122" i="11" a="1"/>
  <c r="H122" i="11"/>
  <c r="I122" i="11" a="1"/>
  <c r="I122" i="11"/>
  <c r="J122" i="11" a="1"/>
  <c r="J122" i="11"/>
  <c r="B123" i="11" a="1"/>
  <c r="B123" i="11"/>
  <c r="C123" i="11" a="1"/>
  <c r="C123" i="11"/>
  <c r="D123" i="11" a="1"/>
  <c r="D123" i="11"/>
  <c r="E123" i="11" a="1"/>
  <c r="E123" i="11"/>
  <c r="F123" i="11" a="1"/>
  <c r="F123" i="11"/>
  <c r="G123" i="11" a="1"/>
  <c r="G123" i="11"/>
  <c r="H123" i="11" a="1"/>
  <c r="H123" i="11"/>
  <c r="I123" i="11" a="1"/>
  <c r="I123" i="11"/>
  <c r="J123" i="11" a="1"/>
  <c r="J123" i="11"/>
  <c r="B124" i="11" a="1"/>
  <c r="B124" i="11"/>
  <c r="C124" i="11" a="1"/>
  <c r="C124" i="11"/>
  <c r="D124" i="11" a="1"/>
  <c r="D124" i="11"/>
  <c r="E124" i="11" a="1"/>
  <c r="E124" i="11"/>
  <c r="F124" i="11" a="1"/>
  <c r="F124" i="11"/>
  <c r="G124" i="11" a="1"/>
  <c r="G124" i="11"/>
  <c r="H124" i="11" a="1"/>
  <c r="H124" i="11"/>
  <c r="I124" i="11" a="1"/>
  <c r="I124" i="11"/>
  <c r="J124" i="11" a="1"/>
  <c r="J124" i="11"/>
  <c r="B125" i="11" a="1"/>
  <c r="B125" i="11"/>
  <c r="C125" i="11" a="1"/>
  <c r="C125" i="11"/>
  <c r="D125" i="11" a="1"/>
  <c r="D125" i="11"/>
  <c r="E125" i="11" a="1"/>
  <c r="E125" i="11"/>
  <c r="F125" i="11" a="1"/>
  <c r="F125" i="11"/>
  <c r="G125" i="11" a="1"/>
  <c r="G125" i="11"/>
  <c r="H125" i="11" a="1"/>
  <c r="H125" i="11"/>
  <c r="I125" i="11" a="1"/>
  <c r="I125" i="11"/>
  <c r="J125" i="11" a="1"/>
  <c r="J125" i="11"/>
  <c r="B126" i="11" a="1"/>
  <c r="B126" i="11"/>
  <c r="C126" i="11" a="1"/>
  <c r="C126" i="11"/>
  <c r="D126" i="11" a="1"/>
  <c r="D126" i="11"/>
  <c r="E126" i="11" a="1"/>
  <c r="E126" i="11"/>
  <c r="F126" i="11" a="1"/>
  <c r="F126" i="11"/>
  <c r="G126" i="11" a="1"/>
  <c r="G126" i="11"/>
  <c r="H126" i="11" a="1"/>
  <c r="H126" i="11"/>
  <c r="I126" i="11" a="1"/>
  <c r="I126" i="11"/>
  <c r="J126" i="11" a="1"/>
  <c r="J126" i="11"/>
  <c r="B127" i="11" a="1"/>
  <c r="B127" i="11"/>
  <c r="C127" i="11" a="1"/>
  <c r="C127" i="11"/>
  <c r="D127" i="11" a="1"/>
  <c r="D127" i="11"/>
  <c r="E127" i="11" a="1"/>
  <c r="E127" i="11"/>
  <c r="F127" i="11" a="1"/>
  <c r="F127" i="11"/>
  <c r="G127" i="11" a="1"/>
  <c r="G127" i="11"/>
  <c r="H127" i="11" a="1"/>
  <c r="H127" i="11"/>
  <c r="I127" i="11" a="1"/>
  <c r="I127" i="11"/>
  <c r="J127" i="11" a="1"/>
  <c r="J127" i="11"/>
  <c r="B128" i="11" a="1"/>
  <c r="B128" i="11"/>
  <c r="C128" i="11" a="1"/>
  <c r="C128" i="11"/>
  <c r="D128" i="11" a="1"/>
  <c r="D128" i="11"/>
  <c r="E128" i="11" a="1"/>
  <c r="E128" i="11"/>
  <c r="F128" i="11" a="1"/>
  <c r="F128" i="11"/>
  <c r="G128" i="11" a="1"/>
  <c r="G128" i="11"/>
  <c r="H128" i="11" a="1"/>
  <c r="H128" i="11"/>
  <c r="I128" i="11" a="1"/>
  <c r="I128" i="11"/>
  <c r="J128" i="11" a="1"/>
  <c r="J128" i="11"/>
  <c r="B129" i="11" a="1"/>
  <c r="B129" i="11"/>
  <c r="C129" i="11" a="1"/>
  <c r="C129" i="11"/>
  <c r="D129" i="11" a="1"/>
  <c r="D129" i="11"/>
  <c r="E129" i="11" a="1"/>
  <c r="E129" i="11"/>
  <c r="F129" i="11" a="1"/>
  <c r="F129" i="11"/>
  <c r="G129" i="11" a="1"/>
  <c r="G129" i="11"/>
  <c r="H129" i="11" a="1"/>
  <c r="H129" i="11"/>
  <c r="I129" i="11" a="1"/>
  <c r="I129" i="11"/>
  <c r="J129" i="11" a="1"/>
  <c r="J129" i="11"/>
  <c r="B130" i="11" a="1"/>
  <c r="B130" i="11"/>
  <c r="C130" i="11" a="1"/>
  <c r="C130" i="11"/>
  <c r="D130" i="11" a="1"/>
  <c r="D130" i="11"/>
  <c r="E130" i="11" a="1"/>
  <c r="E130" i="11"/>
  <c r="F130" i="11" a="1"/>
  <c r="F130" i="11"/>
  <c r="G130" i="11" a="1"/>
  <c r="G130" i="11"/>
  <c r="H130" i="11" a="1"/>
  <c r="H130" i="11"/>
  <c r="I130" i="11" a="1"/>
  <c r="I130" i="11"/>
  <c r="J130" i="11" a="1"/>
  <c r="J130" i="11"/>
  <c r="B131" i="11" a="1"/>
  <c r="B131" i="11"/>
  <c r="C131" i="11" a="1"/>
  <c r="C131" i="11"/>
  <c r="D131" i="11" a="1"/>
  <c r="D131" i="11"/>
  <c r="E131" i="11" a="1"/>
  <c r="E131" i="11"/>
  <c r="F131" i="11" a="1"/>
  <c r="F131" i="11"/>
  <c r="G131" i="11" a="1"/>
  <c r="G131" i="11"/>
  <c r="H131" i="11" a="1"/>
  <c r="H131" i="11"/>
  <c r="I131" i="11" a="1"/>
  <c r="I131" i="11"/>
  <c r="J131" i="11" a="1"/>
  <c r="J131" i="11"/>
  <c r="B132" i="11" a="1"/>
  <c r="B132" i="11"/>
  <c r="C132" i="11" a="1"/>
  <c r="C132" i="11"/>
  <c r="D132" i="11" a="1"/>
  <c r="D132" i="11"/>
  <c r="E132" i="11" a="1"/>
  <c r="E132" i="11"/>
  <c r="F132" i="11" a="1"/>
  <c r="F132" i="11"/>
  <c r="G132" i="11" a="1"/>
  <c r="G132" i="11"/>
  <c r="H132" i="11" a="1"/>
  <c r="H132" i="11"/>
  <c r="I132" i="11" a="1"/>
  <c r="I132" i="11"/>
  <c r="J132" i="11" a="1"/>
  <c r="J132" i="11"/>
  <c r="B133" i="11" a="1"/>
  <c r="B133" i="11"/>
  <c r="C133" i="11" a="1"/>
  <c r="C133" i="11"/>
  <c r="D133" i="11" a="1"/>
  <c r="D133" i="11"/>
  <c r="E133" i="11" a="1"/>
  <c r="E133" i="11"/>
  <c r="F133" i="11" a="1"/>
  <c r="F133" i="11"/>
  <c r="G133" i="11" a="1"/>
  <c r="G133" i="11"/>
  <c r="H133" i="11" a="1"/>
  <c r="H133" i="11"/>
  <c r="I133" i="11" a="1"/>
  <c r="I133" i="11"/>
  <c r="J133" i="11" a="1"/>
  <c r="J133" i="11"/>
  <c r="B134" i="11" a="1"/>
  <c r="B134" i="11"/>
  <c r="C134" i="11" a="1"/>
  <c r="C134" i="11"/>
  <c r="D134" i="11" a="1"/>
  <c r="D134" i="11"/>
  <c r="E134" i="11" a="1"/>
  <c r="E134" i="11"/>
  <c r="F134" i="11" a="1"/>
  <c r="F134" i="11"/>
  <c r="G134" i="11" a="1"/>
  <c r="G134" i="11"/>
  <c r="H134" i="11" a="1"/>
  <c r="H134" i="11"/>
  <c r="I134" i="11" a="1"/>
  <c r="I134" i="11"/>
  <c r="J134" i="11" a="1"/>
  <c r="J134" i="11"/>
  <c r="B135" i="11" a="1"/>
  <c r="B135" i="11"/>
  <c r="C135" i="11" a="1"/>
  <c r="C135" i="11"/>
  <c r="D135" i="11" a="1"/>
  <c r="D135" i="11"/>
  <c r="E135" i="11" a="1"/>
  <c r="E135" i="11"/>
  <c r="F135" i="11" a="1"/>
  <c r="F135" i="11"/>
  <c r="G135" i="11" a="1"/>
  <c r="G135" i="11"/>
  <c r="H135" i="11" a="1"/>
  <c r="H135" i="11"/>
  <c r="I135" i="11" a="1"/>
  <c r="I135" i="11"/>
  <c r="J135" i="11" a="1"/>
  <c r="J135" i="11"/>
  <c r="B136" i="11" a="1"/>
  <c r="B136" i="11"/>
  <c r="C136" i="11" a="1"/>
  <c r="C136" i="11"/>
  <c r="D136" i="11" a="1"/>
  <c r="D136" i="11"/>
  <c r="E136" i="11" a="1"/>
  <c r="E136" i="11"/>
  <c r="F136" i="11" a="1"/>
  <c r="F136" i="11"/>
  <c r="G136" i="11" a="1"/>
  <c r="G136" i="11"/>
  <c r="H136" i="11" a="1"/>
  <c r="H136" i="11"/>
  <c r="I136" i="11" a="1"/>
  <c r="I136" i="11"/>
  <c r="J136" i="11" a="1"/>
  <c r="J136" i="11"/>
  <c r="B137" i="11" a="1"/>
  <c r="B137" i="11"/>
  <c r="C137" i="11" a="1"/>
  <c r="C137" i="11"/>
  <c r="D137" i="11" a="1"/>
  <c r="D137" i="11"/>
  <c r="E137" i="11" a="1"/>
  <c r="E137" i="11"/>
  <c r="F137" i="11" a="1"/>
  <c r="F137" i="11"/>
  <c r="G137" i="11" a="1"/>
  <c r="G137" i="11"/>
  <c r="H137" i="11" a="1"/>
  <c r="H137" i="11"/>
  <c r="I137" i="11" a="1"/>
  <c r="I137" i="11"/>
  <c r="J137" i="11" a="1"/>
  <c r="J137" i="11"/>
  <c r="B138" i="11" a="1"/>
  <c r="B138" i="11"/>
  <c r="C138" i="11" a="1"/>
  <c r="C138" i="11"/>
  <c r="D138" i="11" a="1"/>
  <c r="D138" i="11"/>
  <c r="E138" i="11" a="1"/>
  <c r="E138" i="11"/>
  <c r="F138" i="11" a="1"/>
  <c r="F138" i="11"/>
  <c r="G138" i="11" a="1"/>
  <c r="G138" i="11"/>
  <c r="H138" i="11" a="1"/>
  <c r="H138" i="11"/>
  <c r="I138" i="11" a="1"/>
  <c r="I138" i="11"/>
  <c r="J138" i="11" a="1"/>
  <c r="J138" i="11"/>
  <c r="B139" i="11" a="1"/>
  <c r="B139" i="11"/>
  <c r="C139" i="11" a="1"/>
  <c r="C139" i="11"/>
  <c r="D139" i="11" a="1"/>
  <c r="D139" i="11"/>
  <c r="E139" i="11" a="1"/>
  <c r="E139" i="11"/>
  <c r="F139" i="11" a="1"/>
  <c r="F139" i="11"/>
  <c r="G139" i="11" a="1"/>
  <c r="G139" i="11"/>
  <c r="H139" i="11" a="1"/>
  <c r="H139" i="11"/>
  <c r="I139" i="11" a="1"/>
  <c r="I139" i="11"/>
  <c r="J139" i="11" a="1"/>
  <c r="J139" i="11"/>
  <c r="B140" i="11" a="1"/>
  <c r="B140" i="11"/>
  <c r="C140" i="11" a="1"/>
  <c r="C140" i="11"/>
  <c r="D140" i="11" a="1"/>
  <c r="D140" i="11"/>
  <c r="E140" i="11" a="1"/>
  <c r="E140" i="11"/>
  <c r="F140" i="11" a="1"/>
  <c r="F140" i="11"/>
  <c r="G140" i="11" a="1"/>
  <c r="G140" i="11"/>
  <c r="H140" i="11" a="1"/>
  <c r="H140" i="11"/>
  <c r="I140" i="11" a="1"/>
  <c r="I140" i="11"/>
  <c r="J140" i="11" a="1"/>
  <c r="J140" i="11"/>
  <c r="B141" i="11" a="1"/>
  <c r="B141" i="11"/>
  <c r="C141" i="11" a="1"/>
  <c r="C141" i="11"/>
  <c r="D141" i="11" a="1"/>
  <c r="D141" i="11"/>
  <c r="E141" i="11" a="1"/>
  <c r="E141" i="11"/>
  <c r="F141" i="11" a="1"/>
  <c r="F141" i="11"/>
  <c r="G141" i="11" a="1"/>
  <c r="G141" i="11"/>
  <c r="H141" i="11" a="1"/>
  <c r="H141" i="11"/>
  <c r="I141" i="11" a="1"/>
  <c r="I141" i="11"/>
  <c r="J141" i="11" a="1"/>
  <c r="J141" i="11"/>
  <c r="B142" i="11" a="1"/>
  <c r="B142" i="11"/>
  <c r="C142" i="11" a="1"/>
  <c r="C142" i="11"/>
  <c r="D142" i="11" a="1"/>
  <c r="D142" i="11"/>
  <c r="E142" i="11" a="1"/>
  <c r="E142" i="11"/>
  <c r="F142" i="11" a="1"/>
  <c r="F142" i="11"/>
  <c r="G142" i="11" a="1"/>
  <c r="G142" i="11"/>
  <c r="H142" i="11" a="1"/>
  <c r="H142" i="11"/>
  <c r="I142" i="11" a="1"/>
  <c r="I142" i="11"/>
  <c r="J142" i="11" a="1"/>
  <c r="J142" i="11"/>
  <c r="B143" i="11" a="1"/>
  <c r="B143" i="11"/>
  <c r="C143" i="11" a="1"/>
  <c r="C143" i="11"/>
  <c r="D143" i="11" a="1"/>
  <c r="D143" i="11"/>
  <c r="E143" i="11" a="1"/>
  <c r="E143" i="11"/>
  <c r="F143" i="11" a="1"/>
  <c r="F143" i="11"/>
  <c r="G143" i="11" a="1"/>
  <c r="G143" i="11"/>
  <c r="H143" i="11" a="1"/>
  <c r="H143" i="11"/>
  <c r="I143" i="11" a="1"/>
  <c r="I143" i="11"/>
  <c r="J143" i="11" a="1"/>
  <c r="J143" i="11"/>
  <c r="B144" i="11" a="1"/>
  <c r="B144" i="11"/>
  <c r="C144" i="11" a="1"/>
  <c r="C144" i="11"/>
  <c r="D144" i="11" a="1"/>
  <c r="D144" i="11"/>
  <c r="E144" i="11" a="1"/>
  <c r="E144" i="11"/>
  <c r="F144" i="11" a="1"/>
  <c r="F144" i="11"/>
  <c r="G144" i="11" a="1"/>
  <c r="G144" i="11"/>
  <c r="H144" i="11" a="1"/>
  <c r="H144" i="11"/>
  <c r="I144" i="11" a="1"/>
  <c r="I144" i="11"/>
  <c r="J144" i="11" a="1"/>
  <c r="J144" i="11"/>
  <c r="B145" i="11" a="1"/>
  <c r="B145" i="11"/>
  <c r="C145" i="11" a="1"/>
  <c r="C145" i="11"/>
  <c r="D145" i="11" a="1"/>
  <c r="D145" i="11"/>
  <c r="E145" i="11" a="1"/>
  <c r="E145" i="11"/>
  <c r="F145" i="11" a="1"/>
  <c r="F145" i="11"/>
  <c r="G145" i="11" a="1"/>
  <c r="G145" i="11"/>
  <c r="H145" i="11" a="1"/>
  <c r="H145" i="11"/>
  <c r="I145" i="11" a="1"/>
  <c r="I145" i="11"/>
  <c r="J145" i="11" a="1"/>
  <c r="J145" i="11"/>
  <c r="B146" i="11" a="1"/>
  <c r="B146" i="11"/>
  <c r="C146" i="11" a="1"/>
  <c r="C146" i="11"/>
  <c r="D146" i="11" a="1"/>
  <c r="D146" i="11"/>
  <c r="E146" i="11" a="1"/>
  <c r="E146" i="11"/>
  <c r="F146" i="11" a="1"/>
  <c r="F146" i="11"/>
  <c r="G146" i="11" a="1"/>
  <c r="G146" i="11"/>
  <c r="H146" i="11" a="1"/>
  <c r="H146" i="11"/>
  <c r="I146" i="11" a="1"/>
  <c r="I146" i="11"/>
  <c r="J146" i="11" a="1"/>
  <c r="J146" i="11"/>
  <c r="B147" i="11" a="1"/>
  <c r="B147" i="11"/>
  <c r="C147" i="11" a="1"/>
  <c r="C147" i="11"/>
  <c r="D147" i="11" a="1"/>
  <c r="D147" i="11"/>
  <c r="E147" i="11" a="1"/>
  <c r="E147" i="11"/>
  <c r="F147" i="11" a="1"/>
  <c r="F147" i="11"/>
  <c r="G147" i="11" a="1"/>
  <c r="G147" i="11"/>
  <c r="H147" i="11" a="1"/>
  <c r="H147" i="11"/>
  <c r="I147" i="11" a="1"/>
  <c r="I147" i="11"/>
  <c r="J147" i="11" a="1"/>
  <c r="J147" i="11"/>
  <c r="B148" i="11" a="1"/>
  <c r="B148" i="11"/>
  <c r="C148" i="11" a="1"/>
  <c r="C148" i="11"/>
  <c r="D148" i="11" a="1"/>
  <c r="D148" i="11"/>
  <c r="E148" i="11" a="1"/>
  <c r="E148" i="11"/>
  <c r="F148" i="11" a="1"/>
  <c r="F148" i="11"/>
  <c r="G148" i="11" a="1"/>
  <c r="G148" i="11"/>
  <c r="H148" i="11" a="1"/>
  <c r="H148" i="11"/>
  <c r="I148" i="11" a="1"/>
  <c r="I148" i="11"/>
  <c r="J148" i="11" a="1"/>
  <c r="J148" i="11"/>
  <c r="B149" i="11" a="1"/>
  <c r="B149" i="11"/>
  <c r="C149" i="11" a="1"/>
  <c r="C149" i="11"/>
  <c r="D149" i="11" a="1"/>
  <c r="D149" i="11"/>
  <c r="E149" i="11" a="1"/>
  <c r="E149" i="11"/>
  <c r="F149" i="11" a="1"/>
  <c r="F149" i="11"/>
  <c r="G149" i="11" a="1"/>
  <c r="G149" i="11"/>
  <c r="H149" i="11" a="1"/>
  <c r="H149" i="11"/>
  <c r="I149" i="11" a="1"/>
  <c r="I149" i="11"/>
  <c r="J149" i="11" a="1"/>
  <c r="J149" i="11"/>
  <c r="B150" i="11" a="1"/>
  <c r="B150" i="11"/>
  <c r="C150" i="11" a="1"/>
  <c r="C150" i="11"/>
  <c r="D150" i="11" a="1"/>
  <c r="D150" i="11"/>
  <c r="E150" i="11" a="1"/>
  <c r="E150" i="11"/>
  <c r="F150" i="11" a="1"/>
  <c r="F150" i="11"/>
  <c r="G150" i="11" a="1"/>
  <c r="G150" i="11"/>
  <c r="H150" i="11" a="1"/>
  <c r="H150" i="11"/>
  <c r="I150" i="11" a="1"/>
  <c r="I150" i="11"/>
  <c r="J150" i="11" a="1"/>
  <c r="J150" i="11"/>
  <c r="B151" i="11" a="1"/>
  <c r="B151" i="11"/>
  <c r="C151" i="11" a="1"/>
  <c r="C151" i="11"/>
  <c r="D151" i="11" a="1"/>
  <c r="D151" i="11"/>
  <c r="E151" i="11" a="1"/>
  <c r="E151" i="11"/>
  <c r="F151" i="11" a="1"/>
  <c r="F151" i="11"/>
  <c r="G151" i="11" a="1"/>
  <c r="G151" i="11"/>
  <c r="H151" i="11" a="1"/>
  <c r="H151" i="11"/>
  <c r="I151" i="11" a="1"/>
  <c r="I151" i="11"/>
  <c r="J151" i="11" a="1"/>
  <c r="J151" i="11"/>
  <c r="B152" i="11" a="1"/>
  <c r="B152" i="11"/>
  <c r="C152" i="11" a="1"/>
  <c r="C152" i="11"/>
  <c r="D152" i="11" a="1"/>
  <c r="D152" i="11"/>
  <c r="E152" i="11" a="1"/>
  <c r="E152" i="11"/>
  <c r="F152" i="11" a="1"/>
  <c r="F152" i="11"/>
  <c r="G152" i="11" a="1"/>
  <c r="G152" i="11"/>
  <c r="H152" i="11" a="1"/>
  <c r="H152" i="11"/>
  <c r="I152" i="11" a="1"/>
  <c r="I152" i="11"/>
  <c r="J152" i="11" a="1"/>
  <c r="J152" i="11"/>
  <c r="B153" i="11" a="1"/>
  <c r="B153" i="11"/>
  <c r="C153" i="11" a="1"/>
  <c r="C153" i="11"/>
  <c r="D153" i="11" a="1"/>
  <c r="D153" i="11"/>
  <c r="E153" i="11" a="1"/>
  <c r="E153" i="11"/>
  <c r="F153" i="11" a="1"/>
  <c r="F153" i="11"/>
  <c r="G153" i="11" a="1"/>
  <c r="G153" i="11"/>
  <c r="H153" i="11" a="1"/>
  <c r="H153" i="11"/>
  <c r="I153" i="11" a="1"/>
  <c r="I153" i="11"/>
  <c r="J153" i="11" a="1"/>
  <c r="J153" i="11"/>
  <c r="B154" i="11" a="1"/>
  <c r="B154" i="11"/>
  <c r="C154" i="11" a="1"/>
  <c r="C154" i="11"/>
  <c r="D154" i="11" a="1"/>
  <c r="D154" i="11"/>
  <c r="E154" i="11" a="1"/>
  <c r="E154" i="11"/>
  <c r="F154" i="11" a="1"/>
  <c r="F154" i="11"/>
  <c r="G154" i="11" a="1"/>
  <c r="G154" i="11"/>
  <c r="H154" i="11" a="1"/>
  <c r="H154" i="11"/>
  <c r="I154" i="11" a="1"/>
  <c r="I154" i="11"/>
  <c r="J154" i="11" a="1"/>
  <c r="J154" i="11"/>
  <c r="B155" i="11" a="1"/>
  <c r="B155" i="11"/>
  <c r="C155" i="11" a="1"/>
  <c r="C155" i="11"/>
  <c r="D155" i="11" a="1"/>
  <c r="D155" i="11"/>
  <c r="E155" i="11" a="1"/>
  <c r="E155" i="11"/>
  <c r="F155" i="11" a="1"/>
  <c r="F155" i="11"/>
  <c r="G155" i="11" a="1"/>
  <c r="G155" i="11"/>
  <c r="H155" i="11" a="1"/>
  <c r="H155" i="11"/>
  <c r="I155" i="11" a="1"/>
  <c r="I155" i="11"/>
  <c r="J155" i="11" a="1"/>
  <c r="J155" i="11"/>
  <c r="B156" i="11" a="1"/>
  <c r="B156" i="11"/>
  <c r="C156" i="11" a="1"/>
  <c r="C156" i="11"/>
  <c r="D156" i="11" a="1"/>
  <c r="D156" i="11"/>
  <c r="E156" i="11" a="1"/>
  <c r="E156" i="11"/>
  <c r="F156" i="11" a="1"/>
  <c r="F156" i="11"/>
  <c r="G156" i="11" a="1"/>
  <c r="G156" i="11"/>
  <c r="H156" i="11" a="1"/>
  <c r="H156" i="11"/>
  <c r="I156" i="11" a="1"/>
  <c r="I156" i="11"/>
  <c r="J156" i="11" a="1"/>
  <c r="J156" i="11"/>
  <c r="B157" i="11" a="1"/>
  <c r="B157" i="11"/>
  <c r="C157" i="11" a="1"/>
  <c r="C157" i="11"/>
  <c r="D157" i="11" a="1"/>
  <c r="D157" i="11"/>
  <c r="E157" i="11" a="1"/>
  <c r="E157" i="11"/>
  <c r="F157" i="11" a="1"/>
  <c r="F157" i="11"/>
  <c r="G157" i="11" a="1"/>
  <c r="G157" i="11"/>
  <c r="H157" i="11" a="1"/>
  <c r="H157" i="11"/>
  <c r="I157" i="11" a="1"/>
  <c r="I157" i="11"/>
  <c r="J157" i="11" a="1"/>
  <c r="J157" i="11"/>
  <c r="B158" i="11" a="1"/>
  <c r="B158" i="11"/>
  <c r="C158" i="11" a="1"/>
  <c r="C158" i="11"/>
  <c r="D158" i="11" a="1"/>
  <c r="D158" i="11"/>
  <c r="E158" i="11" a="1"/>
  <c r="E158" i="11"/>
  <c r="F158" i="11" a="1"/>
  <c r="F158" i="11"/>
  <c r="G158" i="11" a="1"/>
  <c r="G158" i="11"/>
  <c r="H158" i="11" a="1"/>
  <c r="H158" i="11"/>
  <c r="I158" i="11" a="1"/>
  <c r="I158" i="11"/>
  <c r="J158" i="11" a="1"/>
  <c r="J158" i="11"/>
  <c r="B159" i="11" a="1"/>
  <c r="B159" i="11"/>
  <c r="C159" i="11" a="1"/>
  <c r="C159" i="11"/>
  <c r="D159" i="11" a="1"/>
  <c r="D159" i="11"/>
  <c r="E159" i="11" a="1"/>
  <c r="E159" i="11"/>
  <c r="F159" i="11" a="1"/>
  <c r="F159" i="11"/>
  <c r="G159" i="11" a="1"/>
  <c r="G159" i="11"/>
  <c r="H159" i="11" a="1"/>
  <c r="H159" i="11"/>
  <c r="I159" i="11" a="1"/>
  <c r="I159" i="11"/>
  <c r="J159" i="11" a="1"/>
  <c r="J159" i="11"/>
  <c r="B160" i="11" a="1"/>
  <c r="B160" i="11"/>
  <c r="C160" i="11" a="1"/>
  <c r="C160" i="11"/>
  <c r="D160" i="11" a="1"/>
  <c r="D160" i="11"/>
  <c r="E160" i="11" a="1"/>
  <c r="E160" i="11"/>
  <c r="F160" i="11" a="1"/>
  <c r="F160" i="11"/>
  <c r="G160" i="11" a="1"/>
  <c r="G160" i="11"/>
  <c r="H160" i="11" a="1"/>
  <c r="H160" i="11"/>
  <c r="I160" i="11" a="1"/>
  <c r="I160" i="11"/>
  <c r="J160" i="11" a="1"/>
  <c r="J160" i="11"/>
  <c r="B161" i="11" a="1"/>
  <c r="B161" i="11"/>
  <c r="C161" i="11" a="1"/>
  <c r="C161" i="11"/>
  <c r="D161" i="11" a="1"/>
  <c r="D161" i="11"/>
  <c r="E161" i="11" a="1"/>
  <c r="E161" i="11"/>
  <c r="F161" i="11" a="1"/>
  <c r="F161" i="11"/>
  <c r="G161" i="11" a="1"/>
  <c r="G161" i="11"/>
  <c r="H161" i="11" a="1"/>
  <c r="H161" i="11"/>
  <c r="I161" i="11" a="1"/>
  <c r="I161" i="11"/>
  <c r="J161" i="11" a="1"/>
  <c r="J161" i="11"/>
  <c r="B162" i="11" a="1"/>
  <c r="B162" i="11"/>
  <c r="C162" i="11" a="1"/>
  <c r="C162" i="11"/>
  <c r="D162" i="11" a="1"/>
  <c r="D162" i="11"/>
  <c r="E162" i="11" a="1"/>
  <c r="E162" i="11"/>
  <c r="F162" i="11" a="1"/>
  <c r="F162" i="11"/>
  <c r="G162" i="11" a="1"/>
  <c r="G162" i="11"/>
  <c r="H162" i="11" a="1"/>
  <c r="H162" i="11"/>
  <c r="I162" i="11" a="1"/>
  <c r="I162" i="11"/>
  <c r="J162" i="11" a="1"/>
  <c r="J162" i="11"/>
  <c r="B163" i="11" a="1"/>
  <c r="B163" i="11"/>
  <c r="C163" i="11" a="1"/>
  <c r="C163" i="11"/>
  <c r="D163" i="11" a="1"/>
  <c r="D163" i="11"/>
  <c r="E163" i="11" a="1"/>
  <c r="E163" i="11"/>
  <c r="F163" i="11" a="1"/>
  <c r="F163" i="11"/>
  <c r="G163" i="11" a="1"/>
  <c r="G163" i="11"/>
  <c r="H163" i="11" a="1"/>
  <c r="H163" i="11"/>
  <c r="I163" i="11" a="1"/>
  <c r="I163" i="11"/>
  <c r="J163" i="11" a="1"/>
  <c r="J163" i="11"/>
  <c r="B164" i="11" a="1"/>
  <c r="B164" i="11"/>
  <c r="C164" i="11" a="1"/>
  <c r="C164" i="11"/>
  <c r="D164" i="11" a="1"/>
  <c r="D164" i="11"/>
  <c r="E164" i="11" a="1"/>
  <c r="E164" i="11"/>
  <c r="F164" i="11" a="1"/>
  <c r="F164" i="11"/>
  <c r="G164" i="11" a="1"/>
  <c r="G164" i="11"/>
  <c r="H164" i="11" a="1"/>
  <c r="H164" i="11"/>
  <c r="I164" i="11" a="1"/>
  <c r="I164" i="11"/>
  <c r="J164" i="11" a="1"/>
  <c r="J164" i="11"/>
  <c r="B165" i="11" a="1"/>
  <c r="B165" i="11"/>
  <c r="C165" i="11" a="1"/>
  <c r="C165" i="11"/>
  <c r="D165" i="11" a="1"/>
  <c r="D165" i="11"/>
  <c r="E165" i="11" a="1"/>
  <c r="E165" i="11"/>
  <c r="F165" i="11" a="1"/>
  <c r="F165" i="11"/>
  <c r="G165" i="11" a="1"/>
  <c r="G165" i="11"/>
  <c r="H165" i="11" a="1"/>
  <c r="H165" i="11"/>
  <c r="I165" i="11" a="1"/>
  <c r="I165" i="11"/>
  <c r="J165" i="11" a="1"/>
  <c r="J165" i="11"/>
  <c r="B166" i="11" a="1"/>
  <c r="B166" i="11"/>
  <c r="C166" i="11" a="1"/>
  <c r="C166" i="11"/>
  <c r="D166" i="11" a="1"/>
  <c r="D166" i="11"/>
  <c r="E166" i="11" a="1"/>
  <c r="E166" i="11"/>
  <c r="F166" i="11" a="1"/>
  <c r="F166" i="11"/>
  <c r="G166" i="11" a="1"/>
  <c r="G166" i="11"/>
  <c r="H166" i="11" a="1"/>
  <c r="H166" i="11"/>
  <c r="I166" i="11" a="1"/>
  <c r="I166" i="11"/>
  <c r="J166" i="11" a="1"/>
  <c r="J166" i="11"/>
  <c r="B167" i="11" a="1"/>
  <c r="B167" i="11"/>
  <c r="C167" i="11" a="1"/>
  <c r="C167" i="11"/>
  <c r="D167" i="11" a="1"/>
  <c r="D167" i="11"/>
  <c r="E167" i="11" a="1"/>
  <c r="E167" i="11"/>
  <c r="F167" i="11" a="1"/>
  <c r="F167" i="11"/>
  <c r="G167" i="11" a="1"/>
  <c r="G167" i="11"/>
  <c r="H167" i="11" a="1"/>
  <c r="H167" i="11"/>
  <c r="I167" i="11" a="1"/>
  <c r="I167" i="11"/>
  <c r="J167" i="11" a="1"/>
  <c r="J167" i="11"/>
  <c r="B168" i="11" a="1"/>
  <c r="B168" i="11"/>
  <c r="C168" i="11" a="1"/>
  <c r="C168" i="11"/>
  <c r="D168" i="11" a="1"/>
  <c r="D168" i="11"/>
  <c r="E168" i="11" a="1"/>
  <c r="E168" i="11"/>
  <c r="F168" i="11" a="1"/>
  <c r="F168" i="11"/>
  <c r="G168" i="11" a="1"/>
  <c r="G168" i="11"/>
  <c r="H168" i="11" a="1"/>
  <c r="H168" i="11"/>
  <c r="I168" i="11" a="1"/>
  <c r="I168" i="11"/>
  <c r="J168" i="11" a="1"/>
  <c r="J168" i="11"/>
  <c r="B169" i="11" a="1"/>
  <c r="B169" i="11"/>
  <c r="C169" i="11" a="1"/>
  <c r="C169" i="11"/>
  <c r="D169" i="11" a="1"/>
  <c r="D169" i="11"/>
  <c r="E169" i="11" a="1"/>
  <c r="E169" i="11"/>
  <c r="F169" i="11" a="1"/>
  <c r="F169" i="11"/>
  <c r="G169" i="11" a="1"/>
  <c r="G169" i="11"/>
  <c r="H169" i="11" a="1"/>
  <c r="H169" i="11"/>
  <c r="I169" i="11" a="1"/>
  <c r="I169" i="11"/>
  <c r="J169" i="11" a="1"/>
  <c r="J169" i="11"/>
  <c r="B170" i="11" a="1"/>
  <c r="B170" i="11"/>
  <c r="C170" i="11" a="1"/>
  <c r="C170" i="11"/>
  <c r="D170" i="11" a="1"/>
  <c r="D170" i="11"/>
  <c r="E170" i="11" a="1"/>
  <c r="E170" i="11"/>
  <c r="F170" i="11" a="1"/>
  <c r="F170" i="11"/>
  <c r="G170" i="11" a="1"/>
  <c r="G170" i="11"/>
  <c r="H170" i="11" a="1"/>
  <c r="H170" i="11"/>
  <c r="I170" i="11" a="1"/>
  <c r="I170" i="11"/>
  <c r="J170" i="11" a="1"/>
  <c r="J170" i="11"/>
  <c r="B171" i="11" a="1"/>
  <c r="B171" i="11"/>
  <c r="C171" i="11" a="1"/>
  <c r="C171" i="11"/>
  <c r="D171" i="11" a="1"/>
  <c r="D171" i="11"/>
  <c r="E171" i="11" a="1"/>
  <c r="E171" i="11"/>
  <c r="F171" i="11" a="1"/>
  <c r="F171" i="11"/>
  <c r="G171" i="11" a="1"/>
  <c r="G171" i="11"/>
  <c r="H171" i="11" a="1"/>
  <c r="H171" i="11"/>
  <c r="I171" i="11" a="1"/>
  <c r="I171" i="11"/>
  <c r="J171" i="11" a="1"/>
  <c r="J171" i="11"/>
  <c r="B172" i="11" a="1"/>
  <c r="B172" i="11"/>
  <c r="C172" i="11" a="1"/>
  <c r="C172" i="11"/>
  <c r="D172" i="11" a="1"/>
  <c r="D172" i="11"/>
  <c r="E172" i="11" a="1"/>
  <c r="E172" i="11"/>
  <c r="F172" i="11" a="1"/>
  <c r="F172" i="11"/>
  <c r="G172" i="11" a="1"/>
  <c r="G172" i="11"/>
  <c r="H172" i="11" a="1"/>
  <c r="H172" i="11"/>
  <c r="I172" i="11" a="1"/>
  <c r="I172" i="11"/>
  <c r="J172" i="11" a="1"/>
  <c r="J172" i="11"/>
  <c r="B173" i="11" a="1"/>
  <c r="B173" i="11"/>
  <c r="C173" i="11" a="1"/>
  <c r="C173" i="11"/>
  <c r="D173" i="11" a="1"/>
  <c r="D173" i="11"/>
  <c r="E173" i="11" a="1"/>
  <c r="E173" i="11"/>
  <c r="F173" i="11" a="1"/>
  <c r="F173" i="11"/>
  <c r="G173" i="11" a="1"/>
  <c r="G173" i="11"/>
  <c r="H173" i="11" a="1"/>
  <c r="H173" i="11"/>
  <c r="I173" i="11" a="1"/>
  <c r="I173" i="11"/>
  <c r="J173" i="11" a="1"/>
  <c r="J173" i="11"/>
  <c r="B174" i="11" a="1"/>
  <c r="B174" i="11"/>
  <c r="C174" i="11" a="1"/>
  <c r="C174" i="11"/>
  <c r="D174" i="11" a="1"/>
  <c r="D174" i="11"/>
  <c r="E174" i="11" a="1"/>
  <c r="E174" i="11"/>
  <c r="F174" i="11" a="1"/>
  <c r="F174" i="11"/>
  <c r="G174" i="11" a="1"/>
  <c r="G174" i="11"/>
  <c r="H174" i="11" a="1"/>
  <c r="H174" i="11"/>
  <c r="I174" i="11" a="1"/>
  <c r="I174" i="11"/>
  <c r="J174" i="11" a="1"/>
  <c r="J174" i="11"/>
  <c r="B175" i="11" a="1"/>
  <c r="B175" i="11"/>
  <c r="C175" i="11" a="1"/>
  <c r="C175" i="11"/>
  <c r="D175" i="11" a="1"/>
  <c r="D175" i="11"/>
  <c r="E175" i="11" a="1"/>
  <c r="E175" i="11"/>
  <c r="F175" i="11" a="1"/>
  <c r="F175" i="11"/>
  <c r="G175" i="11" a="1"/>
  <c r="G175" i="11"/>
  <c r="H175" i="11" a="1"/>
  <c r="H175" i="11"/>
  <c r="I175" i="11" a="1"/>
  <c r="I175" i="11"/>
  <c r="J175" i="11" a="1"/>
  <c r="J175" i="11"/>
  <c r="B176" i="11" a="1"/>
  <c r="B176" i="11"/>
  <c r="C176" i="11" a="1"/>
  <c r="C176" i="11"/>
  <c r="D176" i="11" a="1"/>
  <c r="D176" i="11"/>
  <c r="E176" i="11" a="1"/>
  <c r="E176" i="11"/>
  <c r="F176" i="11" a="1"/>
  <c r="F176" i="11"/>
  <c r="G176" i="11" a="1"/>
  <c r="G176" i="11"/>
  <c r="H176" i="11" a="1"/>
  <c r="H176" i="11"/>
  <c r="I176" i="11" a="1"/>
  <c r="I176" i="11"/>
  <c r="J176" i="11" a="1"/>
  <c r="J176" i="11"/>
  <c r="B177" i="11" a="1"/>
  <c r="B177" i="11"/>
  <c r="C177" i="11" a="1"/>
  <c r="C177" i="11"/>
  <c r="D177" i="11" a="1"/>
  <c r="D177" i="11"/>
  <c r="E177" i="11" a="1"/>
  <c r="E177" i="11"/>
  <c r="F177" i="11" a="1"/>
  <c r="F177" i="11"/>
  <c r="G177" i="11" a="1"/>
  <c r="G177" i="11"/>
  <c r="H177" i="11" a="1"/>
  <c r="H177" i="11"/>
  <c r="I177" i="11" a="1"/>
  <c r="I177" i="11"/>
  <c r="J177" i="11" a="1"/>
  <c r="J177" i="11"/>
  <c r="B178" i="11" a="1"/>
  <c r="B178" i="11"/>
  <c r="C178" i="11" a="1"/>
  <c r="C178" i="11"/>
  <c r="D178" i="11" a="1"/>
  <c r="D178" i="11"/>
  <c r="E178" i="11" a="1"/>
  <c r="E178" i="11"/>
  <c r="F178" i="11" a="1"/>
  <c r="F178" i="11"/>
  <c r="G178" i="11" a="1"/>
  <c r="G178" i="11"/>
  <c r="H178" i="11" a="1"/>
  <c r="H178" i="11"/>
  <c r="I178" i="11" a="1"/>
  <c r="I178" i="11"/>
  <c r="J178" i="11" a="1"/>
  <c r="J178" i="11"/>
  <c r="B179" i="11" a="1"/>
  <c r="B179" i="11"/>
  <c r="C179" i="11" a="1"/>
  <c r="C179" i="11"/>
  <c r="D179" i="11" a="1"/>
  <c r="D179" i="11"/>
  <c r="E179" i="11" a="1"/>
  <c r="E179" i="11"/>
  <c r="F179" i="11" a="1"/>
  <c r="F179" i="11"/>
  <c r="G179" i="11" a="1"/>
  <c r="G179" i="11"/>
  <c r="H179" i="11" a="1"/>
  <c r="H179" i="11"/>
  <c r="I179" i="11" a="1"/>
  <c r="I179" i="11"/>
  <c r="J179" i="11" a="1"/>
  <c r="J179" i="11"/>
  <c r="B180" i="11" a="1"/>
  <c r="B180" i="11"/>
  <c r="C180" i="11" a="1"/>
  <c r="C180" i="11"/>
  <c r="D180" i="11" a="1"/>
  <c r="D180" i="11"/>
  <c r="E180" i="11" a="1"/>
  <c r="E180" i="11"/>
  <c r="F180" i="11" a="1"/>
  <c r="F180" i="11"/>
  <c r="G180" i="11" a="1"/>
  <c r="G180" i="11"/>
  <c r="H180" i="11" a="1"/>
  <c r="H180" i="11"/>
  <c r="I180" i="11" a="1"/>
  <c r="I180" i="11"/>
  <c r="J180" i="11" a="1"/>
  <c r="J180" i="11"/>
  <c r="B181" i="11" a="1"/>
  <c r="B181" i="11"/>
  <c r="C181" i="11" a="1"/>
  <c r="C181" i="11"/>
  <c r="D181" i="11" a="1"/>
  <c r="D181" i="11"/>
  <c r="E181" i="11" a="1"/>
  <c r="E181" i="11"/>
  <c r="F181" i="11" a="1"/>
  <c r="F181" i="11"/>
  <c r="G181" i="11" a="1"/>
  <c r="G181" i="11"/>
  <c r="H181" i="11" a="1"/>
  <c r="H181" i="11"/>
  <c r="I181" i="11" a="1"/>
  <c r="I181" i="11"/>
  <c r="J181" i="11" a="1"/>
  <c r="J181" i="11"/>
  <c r="B182" i="11" a="1"/>
  <c r="B182" i="11"/>
  <c r="C182" i="11" a="1"/>
  <c r="C182" i="11"/>
  <c r="D182" i="11" a="1"/>
  <c r="D182" i="11"/>
  <c r="E182" i="11" a="1"/>
  <c r="E182" i="11"/>
  <c r="F182" i="11" a="1"/>
  <c r="F182" i="11"/>
  <c r="G182" i="11" a="1"/>
  <c r="G182" i="11"/>
  <c r="H182" i="11" a="1"/>
  <c r="H182" i="11"/>
  <c r="I182" i="11" a="1"/>
  <c r="I182" i="11"/>
  <c r="J182" i="11" a="1"/>
  <c r="J182" i="11"/>
  <c r="B183" i="11" a="1"/>
  <c r="B183" i="11"/>
  <c r="C183" i="11" a="1"/>
  <c r="C183" i="11"/>
  <c r="D183" i="11" a="1"/>
  <c r="D183" i="11"/>
  <c r="E183" i="11" a="1"/>
  <c r="E183" i="11"/>
  <c r="F183" i="11" a="1"/>
  <c r="F183" i="11"/>
  <c r="G183" i="11" a="1"/>
  <c r="G183" i="11"/>
  <c r="H183" i="11" a="1"/>
  <c r="H183" i="11"/>
  <c r="I183" i="11" a="1"/>
  <c r="I183" i="11"/>
  <c r="J183" i="11" a="1"/>
  <c r="J183" i="11"/>
  <c r="B184" i="11" a="1"/>
  <c r="B184" i="11"/>
  <c r="C184" i="11" a="1"/>
  <c r="C184" i="11"/>
  <c r="D184" i="11" a="1"/>
  <c r="D184" i="11"/>
  <c r="E184" i="11" a="1"/>
  <c r="E184" i="11"/>
  <c r="F184" i="11" a="1"/>
  <c r="F184" i="11"/>
  <c r="G184" i="11" a="1"/>
  <c r="G184" i="11"/>
  <c r="H184" i="11" a="1"/>
  <c r="H184" i="11"/>
  <c r="I184" i="11" a="1"/>
  <c r="I184" i="11"/>
  <c r="J184" i="11" a="1"/>
  <c r="J184" i="11"/>
  <c r="B185" i="11" a="1"/>
  <c r="B185" i="11"/>
  <c r="C185" i="11" a="1"/>
  <c r="C185" i="11"/>
  <c r="D185" i="11" a="1"/>
  <c r="D185" i="11"/>
  <c r="E185" i="11" a="1"/>
  <c r="E185" i="11"/>
  <c r="F185" i="11" a="1"/>
  <c r="F185" i="11"/>
  <c r="G185" i="11" a="1"/>
  <c r="G185" i="11"/>
  <c r="H185" i="11" a="1"/>
  <c r="H185" i="11"/>
  <c r="I185" i="11" a="1"/>
  <c r="I185" i="11"/>
  <c r="J185" i="11" a="1"/>
  <c r="J185" i="11"/>
  <c r="B186" i="11" a="1"/>
  <c r="B186" i="11"/>
  <c r="C186" i="11" a="1"/>
  <c r="C186" i="11"/>
  <c r="D186" i="11" a="1"/>
  <c r="D186" i="11"/>
  <c r="E186" i="11" a="1"/>
  <c r="E186" i="11"/>
  <c r="F186" i="11" a="1"/>
  <c r="F186" i="11"/>
  <c r="G186" i="11" a="1"/>
  <c r="G186" i="11"/>
  <c r="H186" i="11" a="1"/>
  <c r="H186" i="11"/>
  <c r="I186" i="11" a="1"/>
  <c r="I186" i="11"/>
  <c r="J186" i="11" a="1"/>
  <c r="J186" i="11"/>
  <c r="B187" i="11" a="1"/>
  <c r="B187" i="11"/>
  <c r="C187" i="11" a="1"/>
  <c r="C187" i="11"/>
  <c r="D187" i="11" a="1"/>
  <c r="D187" i="11"/>
  <c r="E187" i="11" a="1"/>
  <c r="E187" i="11"/>
  <c r="F187" i="11" a="1"/>
  <c r="F187" i="11"/>
  <c r="G187" i="11" a="1"/>
  <c r="G187" i="11"/>
  <c r="H187" i="11" a="1"/>
  <c r="H187" i="11"/>
  <c r="I187" i="11" a="1"/>
  <c r="I187" i="11"/>
  <c r="J187" i="11" a="1"/>
  <c r="J187" i="11"/>
  <c r="B188" i="11" a="1"/>
  <c r="B188" i="11"/>
  <c r="C188" i="11" a="1"/>
  <c r="C188" i="11"/>
  <c r="D188" i="11" a="1"/>
  <c r="D188" i="11"/>
  <c r="E188" i="11" a="1"/>
  <c r="E188" i="11"/>
  <c r="F188" i="11" a="1"/>
  <c r="F188" i="11"/>
  <c r="G188" i="11" a="1"/>
  <c r="G188" i="11"/>
  <c r="H188" i="11" a="1"/>
  <c r="H188" i="11"/>
  <c r="I188" i="11" a="1"/>
  <c r="I188" i="11"/>
  <c r="J188" i="11" a="1"/>
  <c r="J188" i="11"/>
  <c r="B189" i="11" a="1"/>
  <c r="B189" i="11"/>
  <c r="C189" i="11" a="1"/>
  <c r="C189" i="11"/>
  <c r="D189" i="11" a="1"/>
  <c r="D189" i="11"/>
  <c r="E189" i="11" a="1"/>
  <c r="E189" i="11"/>
  <c r="F189" i="11" a="1"/>
  <c r="F189" i="11"/>
  <c r="G189" i="11" a="1"/>
  <c r="G189" i="11"/>
  <c r="H189" i="11" a="1"/>
  <c r="H189" i="11"/>
  <c r="I189" i="11" a="1"/>
  <c r="I189" i="11"/>
  <c r="J189" i="11" a="1"/>
  <c r="J189" i="11"/>
  <c r="B190" i="11" a="1"/>
  <c r="B190" i="11"/>
  <c r="C190" i="11" a="1"/>
  <c r="C190" i="11"/>
  <c r="D190" i="11" a="1"/>
  <c r="D190" i="11"/>
  <c r="E190" i="11" a="1"/>
  <c r="E190" i="11"/>
  <c r="F190" i="11" a="1"/>
  <c r="F190" i="11"/>
  <c r="G190" i="11" a="1"/>
  <c r="G190" i="11"/>
  <c r="H190" i="11" a="1"/>
  <c r="H190" i="11"/>
  <c r="I190" i="11" a="1"/>
  <c r="I190" i="11"/>
  <c r="J190" i="11" a="1"/>
  <c r="J190" i="11"/>
  <c r="B191" i="11" a="1"/>
  <c r="B191" i="11"/>
  <c r="C191" i="11" a="1"/>
  <c r="C191" i="11"/>
  <c r="D191" i="11" a="1"/>
  <c r="D191" i="11"/>
  <c r="E191" i="11" a="1"/>
  <c r="E191" i="11"/>
  <c r="F191" i="11" a="1"/>
  <c r="F191" i="11"/>
  <c r="G191" i="11" a="1"/>
  <c r="G191" i="11"/>
  <c r="H191" i="11" a="1"/>
  <c r="H191" i="11"/>
  <c r="I191" i="11" a="1"/>
  <c r="I191" i="11"/>
  <c r="J191" i="11" a="1"/>
  <c r="J191" i="11"/>
  <c r="B192" i="11" a="1"/>
  <c r="B192" i="11"/>
  <c r="C192" i="11" a="1"/>
  <c r="C192" i="11"/>
  <c r="D192" i="11" a="1"/>
  <c r="D192" i="11"/>
  <c r="E192" i="11" a="1"/>
  <c r="E192" i="11"/>
  <c r="F192" i="11" a="1"/>
  <c r="F192" i="11"/>
  <c r="G192" i="11" a="1"/>
  <c r="G192" i="11"/>
  <c r="H192" i="11" a="1"/>
  <c r="H192" i="11"/>
  <c r="I192" i="11" a="1"/>
  <c r="I192" i="11"/>
  <c r="J192" i="11" a="1"/>
  <c r="J192" i="11"/>
  <c r="B193" i="11" a="1"/>
  <c r="B193" i="11"/>
  <c r="C193" i="11" a="1"/>
  <c r="C193" i="11"/>
  <c r="D193" i="11" a="1"/>
  <c r="D193" i="11"/>
  <c r="E193" i="11" a="1"/>
  <c r="E193" i="11"/>
  <c r="F193" i="11" a="1"/>
  <c r="F193" i="11"/>
  <c r="G193" i="11" a="1"/>
  <c r="G193" i="11"/>
  <c r="H193" i="11" a="1"/>
  <c r="H193" i="11"/>
  <c r="I193" i="11" a="1"/>
  <c r="I193" i="11"/>
  <c r="J193" i="11" a="1"/>
  <c r="J193" i="11"/>
  <c r="B194" i="11" a="1"/>
  <c r="B194" i="11"/>
  <c r="C194" i="11" a="1"/>
  <c r="C194" i="11"/>
  <c r="D194" i="11" a="1"/>
  <c r="D194" i="11"/>
  <c r="E194" i="11" a="1"/>
  <c r="E194" i="11"/>
  <c r="F194" i="11" a="1"/>
  <c r="F194" i="11"/>
  <c r="G194" i="11" a="1"/>
  <c r="G194" i="11"/>
  <c r="H194" i="11" a="1"/>
  <c r="H194" i="11"/>
  <c r="I194" i="11" a="1"/>
  <c r="I194" i="11"/>
  <c r="J194" i="11" a="1"/>
  <c r="J194" i="11"/>
  <c r="B195" i="11" a="1"/>
  <c r="B195" i="11"/>
  <c r="C195" i="11" a="1"/>
  <c r="C195" i="11"/>
  <c r="D195" i="11" a="1"/>
  <c r="D195" i="11"/>
  <c r="E195" i="11" a="1"/>
  <c r="E195" i="11"/>
  <c r="F195" i="11" a="1"/>
  <c r="F195" i="11"/>
  <c r="G195" i="11" a="1"/>
  <c r="G195" i="11"/>
  <c r="H195" i="11" a="1"/>
  <c r="H195" i="11"/>
  <c r="I195" i="11" a="1"/>
  <c r="I195" i="11"/>
  <c r="J195" i="11" a="1"/>
  <c r="J195" i="11"/>
  <c r="B196" i="11" a="1"/>
  <c r="B196" i="11"/>
  <c r="C196" i="11" a="1"/>
  <c r="C196" i="11"/>
  <c r="D196" i="11" a="1"/>
  <c r="D196" i="11"/>
  <c r="E196" i="11" a="1"/>
  <c r="E196" i="11"/>
  <c r="F196" i="11" a="1"/>
  <c r="F196" i="11"/>
  <c r="G196" i="11" a="1"/>
  <c r="G196" i="11"/>
  <c r="H196" i="11" a="1"/>
  <c r="H196" i="11"/>
  <c r="I196" i="11" a="1"/>
  <c r="I196" i="11"/>
  <c r="J196" i="11" a="1"/>
  <c r="J196" i="11"/>
  <c r="B197" i="11" a="1"/>
  <c r="B197" i="11"/>
  <c r="C197" i="11" a="1"/>
  <c r="C197" i="11"/>
  <c r="D197" i="11" a="1"/>
  <c r="D197" i="11"/>
  <c r="E197" i="11" a="1"/>
  <c r="E197" i="11"/>
  <c r="F197" i="11" a="1"/>
  <c r="F197" i="11"/>
  <c r="G197" i="11" a="1"/>
  <c r="G197" i="11"/>
  <c r="H197" i="11" a="1"/>
  <c r="H197" i="11"/>
  <c r="I197" i="11" a="1"/>
  <c r="I197" i="11"/>
  <c r="J197" i="11" a="1"/>
  <c r="J197" i="11"/>
  <c r="B198" i="11" a="1"/>
  <c r="B198" i="11"/>
  <c r="C198" i="11" a="1"/>
  <c r="C198" i="11"/>
  <c r="D198" i="11" a="1"/>
  <c r="D198" i="11"/>
  <c r="E198" i="11" a="1"/>
  <c r="E198" i="11"/>
  <c r="F198" i="11" a="1"/>
  <c r="F198" i="11"/>
  <c r="G198" i="11" a="1"/>
  <c r="G198" i="11"/>
  <c r="H198" i="11" a="1"/>
  <c r="H198" i="11"/>
  <c r="I198" i="11" a="1"/>
  <c r="I198" i="11"/>
  <c r="J198" i="11" a="1"/>
  <c r="J198" i="11"/>
  <c r="B199" i="11" a="1"/>
  <c r="B199" i="11"/>
  <c r="C199" i="11" a="1"/>
  <c r="C199" i="11"/>
  <c r="D199" i="11" a="1"/>
  <c r="D199" i="11"/>
  <c r="E199" i="11" a="1"/>
  <c r="E199" i="11"/>
  <c r="F199" i="11" a="1"/>
  <c r="F199" i="11"/>
  <c r="G199" i="11" a="1"/>
  <c r="G199" i="11"/>
  <c r="H199" i="11" a="1"/>
  <c r="H199" i="11"/>
  <c r="I199" i="11" a="1"/>
  <c r="I199" i="11"/>
  <c r="J199" i="11" a="1"/>
  <c r="J199" i="11"/>
  <c r="B200" i="11" a="1"/>
  <c r="B200" i="11"/>
  <c r="C200" i="11" a="1"/>
  <c r="C200" i="11"/>
  <c r="D200" i="11" a="1"/>
  <c r="D200" i="11"/>
  <c r="E200" i="11" a="1"/>
  <c r="E200" i="11"/>
  <c r="F200" i="11" a="1"/>
  <c r="F200" i="11"/>
  <c r="G200" i="11" a="1"/>
  <c r="G200" i="11"/>
  <c r="H200" i="11" a="1"/>
  <c r="H200" i="11"/>
  <c r="I200" i="11" a="1"/>
  <c r="I200" i="11"/>
  <c r="J200" i="11" a="1"/>
  <c r="J200" i="11"/>
  <c r="B201" i="11" a="1"/>
  <c r="B201" i="11"/>
  <c r="C201" i="11" a="1"/>
  <c r="C201" i="11"/>
  <c r="D201" i="11" a="1"/>
  <c r="D201" i="11"/>
  <c r="E201" i="11" a="1"/>
  <c r="E201" i="11"/>
  <c r="F201" i="11" a="1"/>
  <c r="F201" i="11"/>
  <c r="G201" i="11" a="1"/>
  <c r="G201" i="11"/>
  <c r="H201" i="11" a="1"/>
  <c r="H201" i="11"/>
  <c r="I201" i="11" a="1"/>
  <c r="I201" i="11"/>
  <c r="J201" i="11" a="1"/>
  <c r="J201" i="11"/>
  <c r="B202" i="11" a="1"/>
  <c r="B202" i="11"/>
  <c r="C202" i="11" a="1"/>
  <c r="C202" i="11"/>
  <c r="D202" i="11" a="1"/>
  <c r="D202" i="11"/>
  <c r="E202" i="11" a="1"/>
  <c r="E202" i="11"/>
  <c r="F202" i="11" a="1"/>
  <c r="F202" i="11"/>
  <c r="G202" i="11" a="1"/>
  <c r="G202" i="11"/>
  <c r="H202" i="11" a="1"/>
  <c r="H202" i="11"/>
  <c r="I202" i="11" a="1"/>
  <c r="I202" i="11"/>
  <c r="J202" i="11" a="1"/>
  <c r="J202" i="11"/>
  <c r="B203" i="11" a="1"/>
  <c r="B203" i="11"/>
  <c r="C203" i="11" a="1"/>
  <c r="C203" i="11"/>
  <c r="D203" i="11" a="1"/>
  <c r="D203" i="11"/>
  <c r="E203" i="11" a="1"/>
  <c r="E203" i="11"/>
  <c r="F203" i="11" a="1"/>
  <c r="F203" i="11"/>
  <c r="G203" i="11" a="1"/>
  <c r="G203" i="11"/>
  <c r="H203" i="11" a="1"/>
  <c r="H203" i="11"/>
  <c r="I203" i="11" a="1"/>
  <c r="I203" i="11"/>
  <c r="J203" i="11" a="1"/>
  <c r="J203" i="11"/>
  <c r="B204" i="11" a="1"/>
  <c r="B204" i="11"/>
  <c r="C204" i="11" a="1"/>
  <c r="C204" i="11"/>
  <c r="D204" i="11" a="1"/>
  <c r="D204" i="11"/>
  <c r="E204" i="11" a="1"/>
  <c r="E204" i="11"/>
  <c r="F204" i="11" a="1"/>
  <c r="F204" i="11"/>
  <c r="G204" i="11" a="1"/>
  <c r="G204" i="11"/>
  <c r="H204" i="11" a="1"/>
  <c r="H204" i="11"/>
  <c r="I204" i="11" a="1"/>
  <c r="I204" i="11"/>
  <c r="J204" i="11" a="1"/>
  <c r="J204" i="11"/>
  <c r="B205" i="11" a="1"/>
  <c r="B205" i="11"/>
  <c r="C205" i="11" a="1"/>
  <c r="C205" i="11"/>
  <c r="D205" i="11" a="1"/>
  <c r="D205" i="11"/>
  <c r="E205" i="11" a="1"/>
  <c r="E205" i="11"/>
  <c r="F205" i="11" a="1"/>
  <c r="F205" i="11"/>
  <c r="G205" i="11" a="1"/>
  <c r="G205" i="11"/>
  <c r="H205" i="11" a="1"/>
  <c r="H205" i="11"/>
  <c r="I205" i="11" a="1"/>
  <c r="I205" i="11"/>
  <c r="J205" i="11" a="1"/>
  <c r="J205" i="11"/>
  <c r="B206" i="11" a="1"/>
  <c r="B206" i="11"/>
  <c r="C206" i="11" a="1"/>
  <c r="C206" i="11"/>
  <c r="D206" i="11" a="1"/>
  <c r="D206" i="11"/>
  <c r="E206" i="11" a="1"/>
  <c r="E206" i="11"/>
  <c r="F206" i="11" a="1"/>
  <c r="F206" i="11"/>
  <c r="G206" i="11" a="1"/>
  <c r="G206" i="11"/>
  <c r="H206" i="11" a="1"/>
  <c r="H206" i="11"/>
  <c r="I206" i="11" a="1"/>
  <c r="I206" i="11"/>
  <c r="J206" i="11" a="1"/>
  <c r="J206" i="11"/>
  <c r="B207" i="11" a="1"/>
  <c r="B207" i="11"/>
  <c r="C207" i="11" a="1"/>
  <c r="C207" i="11"/>
  <c r="D207" i="11" a="1"/>
  <c r="D207" i="11"/>
  <c r="E207" i="11" a="1"/>
  <c r="E207" i="11"/>
  <c r="F207" i="11" a="1"/>
  <c r="F207" i="11"/>
  <c r="G207" i="11" a="1"/>
  <c r="G207" i="11"/>
  <c r="H207" i="11" a="1"/>
  <c r="H207" i="11"/>
  <c r="I207" i="11" a="1"/>
  <c r="I207" i="11"/>
  <c r="J207" i="11" a="1"/>
  <c r="J207" i="11"/>
  <c r="B208" i="11" a="1"/>
  <c r="B208" i="11"/>
  <c r="C208" i="11" a="1"/>
  <c r="C208" i="11"/>
  <c r="D208" i="11" a="1"/>
  <c r="D208" i="11"/>
  <c r="E208" i="11" a="1"/>
  <c r="E208" i="11"/>
  <c r="F208" i="11" a="1"/>
  <c r="F208" i="11"/>
  <c r="G208" i="11" a="1"/>
  <c r="G208" i="11"/>
  <c r="H208" i="11" a="1"/>
  <c r="H208" i="11"/>
  <c r="I208" i="11" a="1"/>
  <c r="I208" i="11"/>
  <c r="J208" i="11" a="1"/>
  <c r="J208" i="11"/>
  <c r="B209" i="11" a="1"/>
  <c r="B209" i="11"/>
  <c r="C209" i="11" a="1"/>
  <c r="C209" i="11"/>
  <c r="D209" i="11" a="1"/>
  <c r="D209" i="11"/>
  <c r="E209" i="11" a="1"/>
  <c r="E209" i="11"/>
  <c r="F209" i="11" a="1"/>
  <c r="F209" i="11"/>
  <c r="G209" i="11" a="1"/>
  <c r="G209" i="11"/>
  <c r="H209" i="11" a="1"/>
  <c r="H209" i="11"/>
  <c r="I209" i="11" a="1"/>
  <c r="I209" i="11"/>
  <c r="J209" i="11" a="1"/>
  <c r="J209" i="11"/>
  <c r="B210" i="11" a="1"/>
  <c r="B210" i="11"/>
  <c r="C210" i="11" a="1"/>
  <c r="C210" i="11"/>
  <c r="D210" i="11" a="1"/>
  <c r="D210" i="11"/>
  <c r="E210" i="11" a="1"/>
  <c r="E210" i="11"/>
  <c r="F210" i="11" a="1"/>
  <c r="F210" i="11"/>
  <c r="G210" i="11" a="1"/>
  <c r="G210" i="11"/>
  <c r="H210" i="11" a="1"/>
  <c r="H210" i="11"/>
  <c r="I210" i="11" a="1"/>
  <c r="I210" i="11"/>
  <c r="J210" i="11" a="1"/>
  <c r="J210" i="11"/>
  <c r="B211" i="11" a="1"/>
  <c r="B211" i="11"/>
  <c r="C211" i="11" a="1"/>
  <c r="C211" i="11"/>
  <c r="D211" i="11" a="1"/>
  <c r="D211" i="11"/>
  <c r="E211" i="11" a="1"/>
  <c r="E211" i="11"/>
  <c r="F211" i="11" a="1"/>
  <c r="F211" i="11"/>
  <c r="G211" i="11" a="1"/>
  <c r="G211" i="11"/>
  <c r="H211" i="11" a="1"/>
  <c r="H211" i="11"/>
  <c r="I211" i="11" a="1"/>
  <c r="I211" i="11"/>
  <c r="J211" i="11" a="1"/>
  <c r="J211" i="11"/>
  <c r="B212" i="11" a="1"/>
  <c r="B212" i="11"/>
  <c r="C212" i="11" a="1"/>
  <c r="C212" i="11"/>
  <c r="D212" i="11" a="1"/>
  <c r="D212" i="11"/>
  <c r="E212" i="11" a="1"/>
  <c r="E212" i="11"/>
  <c r="F212" i="11" a="1"/>
  <c r="F212" i="11"/>
  <c r="G212" i="11" a="1"/>
  <c r="G212" i="11"/>
  <c r="H212" i="11" a="1"/>
  <c r="H212" i="11"/>
  <c r="I212" i="11" a="1"/>
  <c r="I212" i="11"/>
  <c r="J212" i="11" a="1"/>
  <c r="J212" i="11"/>
  <c r="B213" i="11" a="1"/>
  <c r="B213" i="11"/>
  <c r="C213" i="11" a="1"/>
  <c r="C213" i="11"/>
  <c r="D213" i="11" a="1"/>
  <c r="D213" i="11"/>
  <c r="E213" i="11" a="1"/>
  <c r="E213" i="11"/>
  <c r="F213" i="11" a="1"/>
  <c r="F213" i="11"/>
  <c r="G213" i="11" a="1"/>
  <c r="G213" i="11"/>
  <c r="H213" i="11" a="1"/>
  <c r="H213" i="11"/>
  <c r="I213" i="11" a="1"/>
  <c r="I213" i="11"/>
  <c r="J213" i="11" a="1"/>
  <c r="J213" i="11"/>
  <c r="B214" i="11" a="1"/>
  <c r="B214" i="11"/>
  <c r="C214" i="11" a="1"/>
  <c r="C214" i="11"/>
  <c r="D214" i="11" a="1"/>
  <c r="D214" i="11"/>
  <c r="E214" i="11" a="1"/>
  <c r="E214" i="11"/>
  <c r="F214" i="11" a="1"/>
  <c r="F214" i="11"/>
  <c r="G214" i="11" a="1"/>
  <c r="G214" i="11"/>
  <c r="H214" i="11" a="1"/>
  <c r="H214" i="11"/>
  <c r="I214" i="11" a="1"/>
  <c r="I214" i="11"/>
  <c r="J214" i="11" a="1"/>
  <c r="J214" i="11"/>
  <c r="B215" i="11" a="1"/>
  <c r="B215" i="11"/>
  <c r="C215" i="11" a="1"/>
  <c r="C215" i="11"/>
  <c r="D215" i="11" a="1"/>
  <c r="D215" i="11"/>
  <c r="E215" i="11" a="1"/>
  <c r="E215" i="11"/>
  <c r="F215" i="11" a="1"/>
  <c r="F215" i="11"/>
  <c r="G215" i="11" a="1"/>
  <c r="G215" i="11"/>
  <c r="H215" i="11" a="1"/>
  <c r="H215" i="11"/>
  <c r="I215" i="11" a="1"/>
  <c r="I215" i="11"/>
  <c r="J215" i="11" a="1"/>
  <c r="J215" i="11"/>
  <c r="B216" i="11" a="1"/>
  <c r="B216" i="11"/>
  <c r="C216" i="11" a="1"/>
  <c r="C216" i="11"/>
  <c r="D216" i="11" a="1"/>
  <c r="D216" i="11"/>
  <c r="E216" i="11" a="1"/>
  <c r="E216" i="11"/>
  <c r="F216" i="11" a="1"/>
  <c r="F216" i="11"/>
  <c r="G216" i="11" a="1"/>
  <c r="G216" i="11"/>
  <c r="H216" i="11" a="1"/>
  <c r="H216" i="11"/>
  <c r="I216" i="11" a="1"/>
  <c r="I216" i="11"/>
  <c r="J216" i="11" a="1"/>
  <c r="J216" i="11"/>
  <c r="B217" i="11" a="1"/>
  <c r="B217" i="11"/>
  <c r="C217" i="11" a="1"/>
  <c r="C217" i="11"/>
  <c r="D217" i="11" a="1"/>
  <c r="D217" i="11"/>
  <c r="E217" i="11" a="1"/>
  <c r="E217" i="11"/>
  <c r="F217" i="11" a="1"/>
  <c r="F217" i="11"/>
  <c r="G217" i="11" a="1"/>
  <c r="G217" i="11"/>
  <c r="H217" i="11" a="1"/>
  <c r="H217" i="11"/>
  <c r="I217" i="11" a="1"/>
  <c r="I217" i="11"/>
  <c r="J217" i="11" a="1"/>
  <c r="J217" i="11"/>
  <c r="B218" i="11" a="1"/>
  <c r="B218" i="11"/>
  <c r="C218" i="11" a="1"/>
  <c r="C218" i="11"/>
  <c r="D218" i="11" a="1"/>
  <c r="D218" i="11"/>
  <c r="E218" i="11" a="1"/>
  <c r="E218" i="11"/>
  <c r="F218" i="11" a="1"/>
  <c r="F218" i="11"/>
  <c r="G218" i="11" a="1"/>
  <c r="G218" i="11"/>
  <c r="H218" i="11" a="1"/>
  <c r="H218" i="11"/>
  <c r="I218" i="11" a="1"/>
  <c r="I218" i="11"/>
  <c r="J218" i="11" a="1"/>
  <c r="J218" i="11"/>
  <c r="B219" i="11" a="1"/>
  <c r="B219" i="11"/>
  <c r="C219" i="11" a="1"/>
  <c r="C219" i="11"/>
  <c r="D219" i="11" a="1"/>
  <c r="D219" i="11"/>
  <c r="E219" i="11" a="1"/>
  <c r="E219" i="11"/>
  <c r="F219" i="11" a="1"/>
  <c r="F219" i="11"/>
  <c r="G219" i="11" a="1"/>
  <c r="G219" i="11"/>
  <c r="H219" i="11" a="1"/>
  <c r="H219" i="11"/>
  <c r="I219" i="11" a="1"/>
  <c r="I219" i="11"/>
  <c r="J219" i="11" a="1"/>
  <c r="J219" i="11"/>
  <c r="B220" i="11" a="1"/>
  <c r="B220" i="11"/>
  <c r="C220" i="11" a="1"/>
  <c r="C220" i="11"/>
  <c r="D220" i="11" a="1"/>
  <c r="D220" i="11"/>
  <c r="E220" i="11" a="1"/>
  <c r="E220" i="11"/>
  <c r="F220" i="11" a="1"/>
  <c r="F220" i="11"/>
  <c r="G220" i="11" a="1"/>
  <c r="G220" i="11"/>
  <c r="H220" i="11" a="1"/>
  <c r="H220" i="11"/>
  <c r="I220" i="11" a="1"/>
  <c r="I220" i="11"/>
  <c r="J220" i="11" a="1"/>
  <c r="J220" i="11"/>
  <c r="B221" i="11" a="1"/>
  <c r="B221" i="11"/>
  <c r="C221" i="11" a="1"/>
  <c r="C221" i="11"/>
  <c r="D221" i="11" a="1"/>
  <c r="D221" i="11"/>
  <c r="E221" i="11" a="1"/>
  <c r="E221" i="11"/>
  <c r="F221" i="11" a="1"/>
  <c r="F221" i="11"/>
  <c r="G221" i="11" a="1"/>
  <c r="G221" i="11"/>
  <c r="H221" i="11" a="1"/>
  <c r="H221" i="11"/>
  <c r="I221" i="11" a="1"/>
  <c r="I221" i="11"/>
  <c r="J221" i="11" a="1"/>
  <c r="J221" i="11"/>
  <c r="B222" i="11" a="1"/>
  <c r="B222" i="11"/>
  <c r="C222" i="11" a="1"/>
  <c r="C222" i="11"/>
  <c r="D222" i="11" a="1"/>
  <c r="D222" i="11"/>
  <c r="E222" i="11" a="1"/>
  <c r="E222" i="11"/>
  <c r="F222" i="11" a="1"/>
  <c r="F222" i="11"/>
  <c r="G222" i="11" a="1"/>
  <c r="G222" i="11"/>
  <c r="H222" i="11" a="1"/>
  <c r="H222" i="11"/>
  <c r="I222" i="11" a="1"/>
  <c r="I222" i="11"/>
  <c r="J222" i="11" a="1"/>
  <c r="J222" i="11"/>
  <c r="B223" i="11" a="1"/>
  <c r="B223" i="11"/>
  <c r="C223" i="11" a="1"/>
  <c r="C223" i="11"/>
  <c r="D223" i="11" a="1"/>
  <c r="D223" i="11"/>
  <c r="E223" i="11" a="1"/>
  <c r="E223" i="11"/>
  <c r="F223" i="11" a="1"/>
  <c r="F223" i="11"/>
  <c r="G223" i="11" a="1"/>
  <c r="G223" i="11"/>
  <c r="H223" i="11" a="1"/>
  <c r="H223" i="11"/>
  <c r="I223" i="11" a="1"/>
  <c r="I223" i="11"/>
  <c r="J223" i="11" a="1"/>
  <c r="J223" i="11"/>
  <c r="B224" i="11" a="1"/>
  <c r="B224" i="11"/>
  <c r="C224" i="11" a="1"/>
  <c r="C224" i="11"/>
  <c r="D224" i="11" a="1"/>
  <c r="D224" i="11"/>
  <c r="E224" i="11" a="1"/>
  <c r="E224" i="11"/>
  <c r="F224" i="11" a="1"/>
  <c r="F224" i="11"/>
  <c r="G224" i="11" a="1"/>
  <c r="G224" i="11"/>
  <c r="H224" i="11" a="1"/>
  <c r="H224" i="11"/>
  <c r="I224" i="11" a="1"/>
  <c r="I224" i="11"/>
  <c r="J224" i="11" a="1"/>
  <c r="J224" i="11"/>
  <c r="B225" i="11" a="1"/>
  <c r="B225" i="11"/>
  <c r="C225" i="11" a="1"/>
  <c r="C225" i="11"/>
  <c r="D225" i="11" a="1"/>
  <c r="D225" i="11"/>
  <c r="E225" i="11" a="1"/>
  <c r="E225" i="11"/>
  <c r="F225" i="11" a="1"/>
  <c r="F225" i="11"/>
  <c r="G225" i="11" a="1"/>
  <c r="G225" i="11"/>
  <c r="H225" i="11" a="1"/>
  <c r="H225" i="11"/>
  <c r="I225" i="11" a="1"/>
  <c r="I225" i="11"/>
  <c r="J225" i="11" a="1"/>
  <c r="J225" i="11"/>
  <c r="B226" i="11" a="1"/>
  <c r="B226" i="11"/>
  <c r="C226" i="11" a="1"/>
  <c r="C226" i="11"/>
  <c r="D226" i="11" a="1"/>
  <c r="D226" i="11"/>
  <c r="E226" i="11" a="1"/>
  <c r="E226" i="11"/>
  <c r="F226" i="11" a="1"/>
  <c r="F226" i="11"/>
  <c r="G226" i="11" a="1"/>
  <c r="G226" i="11"/>
  <c r="H226" i="11" a="1"/>
  <c r="H226" i="11"/>
  <c r="I226" i="11" a="1"/>
  <c r="I226" i="11"/>
  <c r="J226" i="11" a="1"/>
  <c r="J226" i="11"/>
  <c r="B227" i="11" a="1"/>
  <c r="B227" i="11"/>
  <c r="C227" i="11" a="1"/>
  <c r="C227" i="11"/>
  <c r="D227" i="11" a="1"/>
  <c r="D227" i="11"/>
  <c r="E227" i="11" a="1"/>
  <c r="E227" i="11"/>
  <c r="F227" i="11" a="1"/>
  <c r="F227" i="11"/>
  <c r="G227" i="11" a="1"/>
  <c r="G227" i="11"/>
  <c r="H227" i="11" a="1"/>
  <c r="H227" i="11"/>
  <c r="I227" i="11" a="1"/>
  <c r="I227" i="11"/>
  <c r="J227" i="11" a="1"/>
  <c r="J227" i="11"/>
  <c r="B228" i="11" a="1"/>
  <c r="B228" i="11"/>
  <c r="C228" i="11" a="1"/>
  <c r="C228" i="11"/>
  <c r="D228" i="11" a="1"/>
  <c r="D228" i="11"/>
  <c r="E228" i="11" a="1"/>
  <c r="E228" i="11"/>
  <c r="F228" i="11" a="1"/>
  <c r="F228" i="11"/>
  <c r="G228" i="11" a="1"/>
  <c r="G228" i="11"/>
  <c r="H228" i="11" a="1"/>
  <c r="H228" i="11"/>
  <c r="I228" i="11" a="1"/>
  <c r="I228" i="11"/>
  <c r="J228" i="11" a="1"/>
  <c r="J228" i="11"/>
  <c r="B229" i="11" a="1"/>
  <c r="B229" i="11"/>
  <c r="C229" i="11" a="1"/>
  <c r="C229" i="11"/>
  <c r="D229" i="11" a="1"/>
  <c r="D229" i="11"/>
  <c r="E229" i="11" a="1"/>
  <c r="E229" i="11"/>
  <c r="F229" i="11" a="1"/>
  <c r="F229" i="11"/>
  <c r="G229" i="11" a="1"/>
  <c r="G229" i="11"/>
  <c r="H229" i="11" a="1"/>
  <c r="H229" i="11"/>
  <c r="I229" i="11" a="1"/>
  <c r="I229" i="11"/>
  <c r="J229" i="11" a="1"/>
  <c r="J229" i="11"/>
  <c r="B230" i="11" a="1"/>
  <c r="B230" i="11"/>
  <c r="C230" i="11" a="1"/>
  <c r="C230" i="11"/>
  <c r="D230" i="11" a="1"/>
  <c r="D230" i="11"/>
  <c r="E230" i="11" a="1"/>
  <c r="E230" i="11"/>
  <c r="F230" i="11" a="1"/>
  <c r="F230" i="11"/>
  <c r="G230" i="11" a="1"/>
  <c r="G230" i="11"/>
  <c r="H230" i="11" a="1"/>
  <c r="H230" i="11"/>
  <c r="I230" i="11" a="1"/>
  <c r="I230" i="11"/>
  <c r="J230" i="11" a="1"/>
  <c r="J230" i="11"/>
  <c r="B231" i="11" a="1"/>
  <c r="B231" i="11"/>
  <c r="C231" i="11" a="1"/>
  <c r="C231" i="11"/>
  <c r="D231" i="11" a="1"/>
  <c r="D231" i="11"/>
  <c r="E231" i="11" a="1"/>
  <c r="E231" i="11"/>
  <c r="F231" i="11" a="1"/>
  <c r="F231" i="11"/>
  <c r="G231" i="11" a="1"/>
  <c r="G231" i="11"/>
  <c r="H231" i="11" a="1"/>
  <c r="H231" i="11"/>
  <c r="I231" i="11" a="1"/>
  <c r="I231" i="11"/>
  <c r="J231" i="11" a="1"/>
  <c r="J231" i="11"/>
  <c r="B232" i="11" a="1"/>
  <c r="B232" i="11"/>
  <c r="C232" i="11" a="1"/>
  <c r="C232" i="11"/>
  <c r="D232" i="11" a="1"/>
  <c r="D232" i="11"/>
  <c r="E232" i="11" a="1"/>
  <c r="E232" i="11"/>
  <c r="F232" i="11" a="1"/>
  <c r="F232" i="11"/>
  <c r="G232" i="11" a="1"/>
  <c r="G232" i="11"/>
  <c r="H232" i="11" a="1"/>
  <c r="H232" i="11"/>
  <c r="I232" i="11" a="1"/>
  <c r="I232" i="11"/>
  <c r="J232" i="11" a="1"/>
  <c r="J232" i="11"/>
  <c r="B233" i="11" a="1"/>
  <c r="B233" i="11"/>
  <c r="C233" i="11" a="1"/>
  <c r="C233" i="11"/>
  <c r="D233" i="11" a="1"/>
  <c r="D233" i="11"/>
  <c r="E233" i="11" a="1"/>
  <c r="E233" i="11"/>
  <c r="F233" i="11" a="1"/>
  <c r="F233" i="11"/>
  <c r="G233" i="11" a="1"/>
  <c r="G233" i="11"/>
  <c r="H233" i="11" a="1"/>
  <c r="H233" i="11"/>
  <c r="I233" i="11" a="1"/>
  <c r="I233" i="11"/>
  <c r="J233" i="11" a="1"/>
  <c r="J233" i="11"/>
  <c r="B234" i="11" a="1"/>
  <c r="B234" i="11"/>
  <c r="C234" i="11" a="1"/>
  <c r="C234" i="11"/>
  <c r="D234" i="11" a="1"/>
  <c r="D234" i="11"/>
  <c r="E234" i="11" a="1"/>
  <c r="E234" i="11"/>
  <c r="F234" i="11" a="1"/>
  <c r="F234" i="11"/>
  <c r="G234" i="11" a="1"/>
  <c r="G234" i="11"/>
  <c r="H234" i="11" a="1"/>
  <c r="H234" i="11"/>
  <c r="I234" i="11" a="1"/>
  <c r="I234" i="11"/>
  <c r="J234" i="11" a="1"/>
  <c r="J234" i="11"/>
  <c r="B235" i="11" a="1"/>
  <c r="B235" i="11"/>
  <c r="C235" i="11" a="1"/>
  <c r="C235" i="11"/>
  <c r="D235" i="11" a="1"/>
  <c r="D235" i="11"/>
  <c r="E235" i="11" a="1"/>
  <c r="E235" i="11"/>
  <c r="F235" i="11" a="1"/>
  <c r="F235" i="11"/>
  <c r="G235" i="11" a="1"/>
  <c r="G235" i="11"/>
  <c r="H235" i="11" a="1"/>
  <c r="H235" i="11"/>
  <c r="I235" i="11" a="1"/>
  <c r="I235" i="11"/>
  <c r="J235" i="11" a="1"/>
  <c r="J235" i="11"/>
  <c r="B236" i="11" a="1"/>
  <c r="B236" i="11"/>
  <c r="C236" i="11" a="1"/>
  <c r="C236" i="11"/>
  <c r="D236" i="11" a="1"/>
  <c r="D236" i="11"/>
  <c r="E236" i="11" a="1"/>
  <c r="E236" i="11"/>
  <c r="F236" i="11" a="1"/>
  <c r="F236" i="11"/>
  <c r="G236" i="11" a="1"/>
  <c r="G236" i="11"/>
  <c r="H236" i="11" a="1"/>
  <c r="H236" i="11"/>
  <c r="I236" i="11" a="1"/>
  <c r="I236" i="11"/>
  <c r="J236" i="11" a="1"/>
  <c r="J236" i="11"/>
  <c r="B237" i="11" a="1"/>
  <c r="B237" i="11"/>
  <c r="C237" i="11" a="1"/>
  <c r="C237" i="11"/>
  <c r="D237" i="11" a="1"/>
  <c r="D237" i="11"/>
  <c r="E237" i="11" a="1"/>
  <c r="E237" i="11"/>
  <c r="F237" i="11" a="1"/>
  <c r="F237" i="11"/>
  <c r="G237" i="11" a="1"/>
  <c r="G237" i="11"/>
  <c r="H237" i="11" a="1"/>
  <c r="H237" i="11"/>
  <c r="I237" i="11" a="1"/>
  <c r="I237" i="11"/>
  <c r="J237" i="11" a="1"/>
  <c r="J237" i="11"/>
  <c r="B238" i="11" a="1"/>
  <c r="B238" i="11"/>
  <c r="C238" i="11" a="1"/>
  <c r="C238" i="11"/>
  <c r="D238" i="11" a="1"/>
  <c r="D238" i="11"/>
  <c r="E238" i="11" a="1"/>
  <c r="E238" i="11"/>
  <c r="F238" i="11" a="1"/>
  <c r="F238" i="11"/>
  <c r="G238" i="11" a="1"/>
  <c r="G238" i="11"/>
  <c r="H238" i="11" a="1"/>
  <c r="H238" i="11"/>
  <c r="I238" i="11" a="1"/>
  <c r="I238" i="11"/>
  <c r="J238" i="11" a="1"/>
  <c r="J238" i="11"/>
  <c r="B239" i="11" a="1"/>
  <c r="B239" i="11"/>
  <c r="C239" i="11" a="1"/>
  <c r="C239" i="11"/>
  <c r="D239" i="11" a="1"/>
  <c r="D239" i="11"/>
  <c r="E239" i="11" a="1"/>
  <c r="E239" i="11"/>
  <c r="F239" i="11" a="1"/>
  <c r="F239" i="11"/>
  <c r="G239" i="11" a="1"/>
  <c r="G239" i="11"/>
  <c r="H239" i="11" a="1"/>
  <c r="H239" i="11"/>
  <c r="I239" i="11" a="1"/>
  <c r="I239" i="11"/>
  <c r="J239" i="11" a="1"/>
  <c r="J239" i="11"/>
  <c r="B240" i="11" a="1"/>
  <c r="B240" i="11"/>
  <c r="C240" i="11" a="1"/>
  <c r="C240" i="11"/>
  <c r="D240" i="11" a="1"/>
  <c r="D240" i="11"/>
  <c r="E240" i="11" a="1"/>
  <c r="E240" i="11"/>
  <c r="F240" i="11" a="1"/>
  <c r="F240" i="11"/>
  <c r="G240" i="11" a="1"/>
  <c r="G240" i="11"/>
  <c r="H240" i="11" a="1"/>
  <c r="H240" i="11"/>
  <c r="I240" i="11" a="1"/>
  <c r="I240" i="11"/>
  <c r="J240" i="11" a="1"/>
  <c r="J240" i="11"/>
  <c r="B241" i="11" a="1"/>
  <c r="B241" i="11"/>
  <c r="C241" i="11" a="1"/>
  <c r="C241" i="11"/>
  <c r="D241" i="11" a="1"/>
  <c r="D241" i="11"/>
  <c r="E241" i="11" a="1"/>
  <c r="E241" i="11"/>
  <c r="F241" i="11" a="1"/>
  <c r="F241" i="11"/>
  <c r="G241" i="11" a="1"/>
  <c r="G241" i="11"/>
  <c r="H241" i="11" a="1"/>
  <c r="H241" i="11"/>
  <c r="I241" i="11" a="1"/>
  <c r="I241" i="11"/>
  <c r="J241" i="11" a="1"/>
  <c r="J241" i="11"/>
  <c r="B242" i="11" a="1"/>
  <c r="B242" i="11"/>
  <c r="C242" i="11" a="1"/>
  <c r="C242" i="11"/>
  <c r="D242" i="11" a="1"/>
  <c r="D242" i="11"/>
  <c r="E242" i="11" a="1"/>
  <c r="E242" i="11"/>
  <c r="F242" i="11" a="1"/>
  <c r="F242" i="11"/>
  <c r="G242" i="11" a="1"/>
  <c r="G242" i="11"/>
  <c r="H242" i="11" a="1"/>
  <c r="H242" i="11"/>
  <c r="I242" i="11" a="1"/>
  <c r="I242" i="11"/>
  <c r="J242" i="11" a="1"/>
  <c r="J242" i="11"/>
  <c r="B243" i="11" a="1"/>
  <c r="B243" i="11"/>
  <c r="C243" i="11" a="1"/>
  <c r="C243" i="11"/>
  <c r="D243" i="11" a="1"/>
  <c r="D243" i="11"/>
  <c r="E243" i="11" a="1"/>
  <c r="E243" i="11"/>
  <c r="F243" i="11" a="1"/>
  <c r="F243" i="11"/>
  <c r="G243" i="11" a="1"/>
  <c r="G243" i="11"/>
  <c r="H243" i="11" a="1"/>
  <c r="H243" i="11"/>
  <c r="I243" i="11" a="1"/>
  <c r="I243" i="11"/>
  <c r="J243" i="11" a="1"/>
  <c r="J243" i="11"/>
  <c r="B244" i="11" a="1"/>
  <c r="B244" i="11"/>
  <c r="C244" i="11" a="1"/>
  <c r="C244" i="11"/>
  <c r="D244" i="11" a="1"/>
  <c r="D244" i="11"/>
  <c r="E244" i="11" a="1"/>
  <c r="E244" i="11"/>
  <c r="F244" i="11" a="1"/>
  <c r="F244" i="11"/>
  <c r="G244" i="11" a="1"/>
  <c r="G244" i="11"/>
  <c r="H244" i="11" a="1"/>
  <c r="H244" i="11"/>
  <c r="I244" i="11" a="1"/>
  <c r="I244" i="11"/>
  <c r="J244" i="11" a="1"/>
  <c r="J244" i="11"/>
  <c r="B245" i="11" a="1"/>
  <c r="B245" i="11"/>
  <c r="C245" i="11" a="1"/>
  <c r="C245" i="11"/>
  <c r="D245" i="11" a="1"/>
  <c r="D245" i="11"/>
  <c r="E245" i="11" a="1"/>
  <c r="E245" i="11"/>
  <c r="F245" i="11" a="1"/>
  <c r="F245" i="11"/>
  <c r="G245" i="11" a="1"/>
  <c r="G245" i="11"/>
  <c r="H245" i="11" a="1"/>
  <c r="H245" i="11"/>
  <c r="I245" i="11" a="1"/>
  <c r="I245" i="11"/>
  <c r="J245" i="11" a="1"/>
  <c r="J245" i="11"/>
  <c r="B246" i="11" a="1"/>
  <c r="B246" i="11"/>
  <c r="C246" i="11" a="1"/>
  <c r="C246" i="11"/>
  <c r="D246" i="11" a="1"/>
  <c r="D246" i="11"/>
  <c r="E246" i="11" a="1"/>
  <c r="E246" i="11"/>
  <c r="F246" i="11" a="1"/>
  <c r="F246" i="11"/>
  <c r="G246" i="11" a="1"/>
  <c r="G246" i="11"/>
  <c r="H246" i="11" a="1"/>
  <c r="H246" i="11"/>
  <c r="I246" i="11" a="1"/>
  <c r="I246" i="11"/>
  <c r="J246" i="11" a="1"/>
  <c r="J246" i="11"/>
  <c r="B247" i="11" a="1"/>
  <c r="B247" i="11"/>
  <c r="C247" i="11" a="1"/>
  <c r="C247" i="11"/>
  <c r="D247" i="11" a="1"/>
  <c r="D247" i="11"/>
  <c r="E247" i="11" a="1"/>
  <c r="E247" i="11"/>
  <c r="F247" i="11" a="1"/>
  <c r="F247" i="11"/>
  <c r="G247" i="11" a="1"/>
  <c r="G247" i="11"/>
  <c r="H247" i="11" a="1"/>
  <c r="H247" i="11"/>
  <c r="I247" i="11" a="1"/>
  <c r="I247" i="11"/>
  <c r="J247" i="11" a="1"/>
  <c r="J247" i="11"/>
  <c r="B248" i="11" a="1"/>
  <c r="B248" i="11"/>
  <c r="C248" i="11" a="1"/>
  <c r="C248" i="11"/>
  <c r="D248" i="11" a="1"/>
  <c r="D248" i="11"/>
  <c r="E248" i="11" a="1"/>
  <c r="E248" i="11"/>
  <c r="F248" i="11" a="1"/>
  <c r="F248" i="11"/>
  <c r="G248" i="11" a="1"/>
  <c r="G248" i="11"/>
  <c r="H248" i="11" a="1"/>
  <c r="H248" i="11"/>
  <c r="I248" i="11" a="1"/>
  <c r="I248" i="11"/>
  <c r="J248" i="11" a="1"/>
  <c r="J248" i="11"/>
  <c r="B249" i="11" a="1"/>
  <c r="B249" i="11"/>
  <c r="C249" i="11" a="1"/>
  <c r="C249" i="11"/>
  <c r="D249" i="11" a="1"/>
  <c r="D249" i="11"/>
  <c r="E249" i="11" a="1"/>
  <c r="E249" i="11"/>
  <c r="F249" i="11" a="1"/>
  <c r="F249" i="11"/>
  <c r="G249" i="11" a="1"/>
  <c r="G249" i="11"/>
  <c r="H249" i="11" a="1"/>
  <c r="H249" i="11"/>
  <c r="I249" i="11" a="1"/>
  <c r="I249" i="11"/>
  <c r="J249" i="11" a="1"/>
  <c r="J249" i="11"/>
  <c r="B250" i="11" a="1"/>
  <c r="B250" i="11"/>
  <c r="C250" i="11" a="1"/>
  <c r="C250" i="11"/>
  <c r="D250" i="11" a="1"/>
  <c r="D250" i="11"/>
  <c r="E250" i="11" a="1"/>
  <c r="E250" i="11"/>
  <c r="F250" i="11" a="1"/>
  <c r="F250" i="11"/>
  <c r="G250" i="11" a="1"/>
  <c r="G250" i="11"/>
  <c r="H250" i="11" a="1"/>
  <c r="H250" i="11"/>
  <c r="I250" i="11" a="1"/>
  <c r="I250" i="11"/>
  <c r="J250" i="11" a="1"/>
  <c r="J250" i="11"/>
  <c r="B251" i="11" a="1"/>
  <c r="B251" i="11"/>
  <c r="C251" i="11" a="1"/>
  <c r="C251" i="11"/>
  <c r="D251" i="11" a="1"/>
  <c r="D251" i="11"/>
  <c r="E251" i="11" a="1"/>
  <c r="E251" i="11"/>
  <c r="F251" i="11" a="1"/>
  <c r="F251" i="11"/>
  <c r="G251" i="11" a="1"/>
  <c r="G251" i="11"/>
  <c r="H251" i="11" a="1"/>
  <c r="H251" i="11"/>
  <c r="I251" i="11" a="1"/>
  <c r="I251" i="11"/>
  <c r="J251" i="11" a="1"/>
  <c r="J251" i="11"/>
  <c r="B252" i="11" a="1"/>
  <c r="B252" i="11"/>
  <c r="C252" i="11" a="1"/>
  <c r="C252" i="11"/>
  <c r="D252" i="11" a="1"/>
  <c r="D252" i="11"/>
  <c r="E252" i="11" a="1"/>
  <c r="E252" i="11"/>
  <c r="F252" i="11" a="1"/>
  <c r="F252" i="11"/>
  <c r="G252" i="11" a="1"/>
  <c r="G252" i="11"/>
  <c r="H252" i="11" a="1"/>
  <c r="H252" i="11"/>
  <c r="I252" i="11" a="1"/>
  <c r="I252" i="11"/>
  <c r="J252" i="11" a="1"/>
  <c r="J252" i="11"/>
  <c r="B253" i="11" a="1"/>
  <c r="B253" i="11"/>
  <c r="C253" i="11" a="1"/>
  <c r="C253" i="11"/>
  <c r="D253" i="11" a="1"/>
  <c r="D253" i="11"/>
  <c r="E253" i="11" a="1"/>
  <c r="E253" i="11"/>
  <c r="F253" i="11" a="1"/>
  <c r="F253" i="11"/>
  <c r="G253" i="11" a="1"/>
  <c r="G253" i="11"/>
  <c r="H253" i="11" a="1"/>
  <c r="H253" i="11"/>
  <c r="I253" i="11" a="1"/>
  <c r="I253" i="11"/>
  <c r="J253" i="11" a="1"/>
  <c r="J253" i="11"/>
  <c r="B254" i="11" a="1"/>
  <c r="B254" i="11"/>
  <c r="C254" i="11" a="1"/>
  <c r="C254" i="11"/>
  <c r="D254" i="11" a="1"/>
  <c r="D254" i="11"/>
  <c r="E254" i="11" a="1"/>
  <c r="E254" i="11"/>
  <c r="F254" i="11" a="1"/>
  <c r="F254" i="11"/>
  <c r="G254" i="11" a="1"/>
  <c r="G254" i="11"/>
  <c r="H254" i="11" a="1"/>
  <c r="H254" i="11"/>
  <c r="I254" i="11" a="1"/>
  <c r="I254" i="11"/>
  <c r="J254" i="11" a="1"/>
  <c r="J254" i="11"/>
  <c r="B255" i="11" a="1"/>
  <c r="B255" i="11"/>
  <c r="C255" i="11" a="1"/>
  <c r="C255" i="11"/>
  <c r="D255" i="11" a="1"/>
  <c r="D255" i="11"/>
  <c r="E255" i="11" a="1"/>
  <c r="E255" i="11"/>
  <c r="F255" i="11" a="1"/>
  <c r="F255" i="11"/>
  <c r="G255" i="11" a="1"/>
  <c r="G255" i="11"/>
  <c r="H255" i="11" a="1"/>
  <c r="H255" i="11"/>
  <c r="I255" i="11" a="1"/>
  <c r="I255" i="11"/>
  <c r="J255" i="11" a="1"/>
  <c r="J255" i="11"/>
  <c r="B256" i="11" a="1"/>
  <c r="B256" i="11"/>
  <c r="C256" i="11" a="1"/>
  <c r="C256" i="11"/>
  <c r="D256" i="11" a="1"/>
  <c r="D256" i="11"/>
  <c r="E256" i="11" a="1"/>
  <c r="E256" i="11"/>
  <c r="F256" i="11" a="1"/>
  <c r="F256" i="11"/>
  <c r="G256" i="11" a="1"/>
  <c r="G256" i="11"/>
  <c r="H256" i="11" a="1"/>
  <c r="H256" i="11"/>
  <c r="I256" i="11" a="1"/>
  <c r="I256" i="11"/>
  <c r="J256" i="11" a="1"/>
  <c r="J256" i="11"/>
  <c r="B257" i="11" a="1"/>
  <c r="B257" i="11"/>
  <c r="C257" i="11" a="1"/>
  <c r="C257" i="11"/>
  <c r="D257" i="11" a="1"/>
  <c r="D257" i="11"/>
  <c r="E257" i="11" a="1"/>
  <c r="E257" i="11"/>
  <c r="F257" i="11" a="1"/>
  <c r="F257" i="11"/>
  <c r="G257" i="11" a="1"/>
  <c r="G257" i="11"/>
  <c r="H257" i="11" a="1"/>
  <c r="H257" i="11"/>
  <c r="I257" i="11" a="1"/>
  <c r="I257" i="11"/>
  <c r="J257" i="11" a="1"/>
  <c r="J257" i="11"/>
  <c r="B258" i="11" a="1"/>
  <c r="B258" i="11"/>
  <c r="C258" i="11" a="1"/>
  <c r="C258" i="11"/>
  <c r="D258" i="11" a="1"/>
  <c r="D258" i="11"/>
  <c r="E258" i="11" a="1"/>
  <c r="E258" i="11"/>
  <c r="F258" i="11" a="1"/>
  <c r="F258" i="11"/>
  <c r="G258" i="11" a="1"/>
  <c r="G258" i="11"/>
  <c r="H258" i="11" a="1"/>
  <c r="H258" i="11"/>
  <c r="I258" i="11" a="1"/>
  <c r="I258" i="11"/>
  <c r="J258" i="11" a="1"/>
  <c r="J258" i="11"/>
  <c r="B259" i="11" a="1"/>
  <c r="B259" i="11"/>
  <c r="C259" i="11" a="1"/>
  <c r="C259" i="11"/>
  <c r="D259" i="11" a="1"/>
  <c r="D259" i="11"/>
  <c r="E259" i="11" a="1"/>
  <c r="E259" i="11"/>
  <c r="F259" i="11" a="1"/>
  <c r="F259" i="11"/>
  <c r="G259" i="11" a="1"/>
  <c r="G259" i="11"/>
  <c r="H259" i="11" a="1"/>
  <c r="H259" i="11"/>
  <c r="I259" i="11" a="1"/>
  <c r="I259" i="11"/>
  <c r="J259" i="11" a="1"/>
  <c r="J259" i="11"/>
  <c r="B260" i="11" a="1"/>
  <c r="B260" i="11"/>
  <c r="C260" i="11" a="1"/>
  <c r="C260" i="11"/>
  <c r="D260" i="11" a="1"/>
  <c r="D260" i="11"/>
  <c r="E260" i="11" a="1"/>
  <c r="E260" i="11"/>
  <c r="F260" i="11" a="1"/>
  <c r="F260" i="11"/>
  <c r="G260" i="11" a="1"/>
  <c r="G260" i="11"/>
  <c r="H260" i="11" a="1"/>
  <c r="H260" i="11"/>
  <c r="I260" i="11" a="1"/>
  <c r="I260" i="11"/>
  <c r="J260" i="11" a="1"/>
  <c r="J260" i="11"/>
  <c r="B261" i="11" a="1"/>
  <c r="B261" i="11"/>
  <c r="C261" i="11" a="1"/>
  <c r="C261" i="11"/>
  <c r="D261" i="11" a="1"/>
  <c r="D261" i="11"/>
  <c r="E261" i="11" a="1"/>
  <c r="E261" i="11"/>
  <c r="F261" i="11" a="1"/>
  <c r="F261" i="11"/>
  <c r="G261" i="11" a="1"/>
  <c r="G261" i="11"/>
  <c r="H261" i="11" a="1"/>
  <c r="H261" i="11"/>
  <c r="I261" i="11" a="1"/>
  <c r="I261" i="11"/>
  <c r="J261" i="11" a="1"/>
  <c r="J261" i="11"/>
  <c r="B262" i="11" a="1"/>
  <c r="B262" i="11"/>
  <c r="C262" i="11" a="1"/>
  <c r="C262" i="11"/>
  <c r="D262" i="11" a="1"/>
  <c r="D262" i="11"/>
  <c r="E262" i="11" a="1"/>
  <c r="E262" i="11"/>
  <c r="F262" i="11" a="1"/>
  <c r="F262" i="11"/>
  <c r="G262" i="11" a="1"/>
  <c r="G262" i="11"/>
  <c r="H262" i="11" a="1"/>
  <c r="H262" i="11"/>
  <c r="I262" i="11" a="1"/>
  <c r="I262" i="11"/>
  <c r="J262" i="11" a="1"/>
  <c r="J262" i="11"/>
  <c r="B263" i="11" a="1"/>
  <c r="B263" i="11"/>
  <c r="C263" i="11" a="1"/>
  <c r="C263" i="11"/>
  <c r="D263" i="11" a="1"/>
  <c r="D263" i="11"/>
  <c r="E263" i="11" a="1"/>
  <c r="E263" i="11"/>
  <c r="F263" i="11" a="1"/>
  <c r="F263" i="11"/>
  <c r="G263" i="11" a="1"/>
  <c r="G263" i="11"/>
  <c r="H263" i="11" a="1"/>
  <c r="H263" i="11"/>
  <c r="I263" i="11" a="1"/>
  <c r="I263" i="11"/>
  <c r="J263" i="11" a="1"/>
  <c r="J263" i="11"/>
  <c r="B264" i="11" a="1"/>
  <c r="B264" i="11"/>
  <c r="C264" i="11" a="1"/>
  <c r="C264" i="11"/>
  <c r="D264" i="11" a="1"/>
  <c r="D264" i="11"/>
  <c r="E264" i="11" a="1"/>
  <c r="E264" i="11"/>
  <c r="F264" i="11" a="1"/>
  <c r="F264" i="11"/>
  <c r="G264" i="11" a="1"/>
  <c r="G264" i="11"/>
  <c r="H264" i="11" a="1"/>
  <c r="H264" i="11"/>
  <c r="I264" i="11" a="1"/>
  <c r="I264" i="11"/>
  <c r="J264" i="11" a="1"/>
  <c r="J264" i="11"/>
  <c r="B265" i="11" a="1"/>
  <c r="B265" i="11"/>
  <c r="C265" i="11" a="1"/>
  <c r="C265" i="11"/>
  <c r="D265" i="11" a="1"/>
  <c r="D265" i="11"/>
  <c r="E265" i="11" a="1"/>
  <c r="E265" i="11"/>
  <c r="F265" i="11" a="1"/>
  <c r="F265" i="11"/>
  <c r="G265" i="11" a="1"/>
  <c r="G265" i="11"/>
  <c r="H265" i="11" a="1"/>
  <c r="H265" i="11"/>
  <c r="I265" i="11" a="1"/>
  <c r="I265" i="11"/>
  <c r="J265" i="11" a="1"/>
  <c r="J265" i="11"/>
  <c r="B266" i="11" a="1"/>
  <c r="B266" i="11"/>
  <c r="C266" i="11" a="1"/>
  <c r="C266" i="11"/>
  <c r="D266" i="11" a="1"/>
  <c r="D266" i="11"/>
  <c r="E266" i="11" a="1"/>
  <c r="E266" i="11"/>
  <c r="F266" i="11" a="1"/>
  <c r="F266" i="11"/>
  <c r="G266" i="11" a="1"/>
  <c r="G266" i="11"/>
  <c r="H266" i="11" a="1"/>
  <c r="H266" i="11"/>
  <c r="I266" i="11" a="1"/>
  <c r="I266" i="11"/>
  <c r="J266" i="11" a="1"/>
  <c r="J266" i="11"/>
  <c r="B267" i="11" a="1"/>
  <c r="B267" i="11"/>
  <c r="C267" i="11" a="1"/>
  <c r="C267" i="11"/>
  <c r="D267" i="11" a="1"/>
  <c r="D267" i="11"/>
  <c r="E267" i="11" a="1"/>
  <c r="E267" i="11"/>
  <c r="F267" i="11" a="1"/>
  <c r="F267" i="11"/>
  <c r="G267" i="11" a="1"/>
  <c r="G267" i="11"/>
  <c r="H267" i="11" a="1"/>
  <c r="H267" i="11"/>
  <c r="I267" i="11" a="1"/>
  <c r="I267" i="11"/>
  <c r="J267" i="11" a="1"/>
  <c r="J267" i="11"/>
  <c r="B268" i="11" a="1"/>
  <c r="B268" i="11"/>
  <c r="C268" i="11" a="1"/>
  <c r="C268" i="11"/>
  <c r="D268" i="11" a="1"/>
  <c r="D268" i="11"/>
  <c r="E268" i="11" a="1"/>
  <c r="E268" i="11"/>
  <c r="F268" i="11" a="1"/>
  <c r="F268" i="11"/>
  <c r="G268" i="11" a="1"/>
  <c r="G268" i="11"/>
  <c r="H268" i="11" a="1"/>
  <c r="H268" i="11"/>
  <c r="I268" i="11" a="1"/>
  <c r="I268" i="11"/>
  <c r="J268" i="11" a="1"/>
  <c r="J268" i="11"/>
  <c r="B269" i="11" a="1"/>
  <c r="B269" i="11"/>
  <c r="C269" i="11" a="1"/>
  <c r="C269" i="11"/>
  <c r="D269" i="11" a="1"/>
  <c r="D269" i="11"/>
  <c r="E269" i="11" a="1"/>
  <c r="E269" i="11"/>
  <c r="F269" i="11" a="1"/>
  <c r="F269" i="11"/>
  <c r="G269" i="11" a="1"/>
  <c r="G269" i="11"/>
  <c r="H269" i="11" a="1"/>
  <c r="H269" i="11"/>
  <c r="I269" i="11" a="1"/>
  <c r="I269" i="11"/>
  <c r="J269" i="11" a="1"/>
  <c r="J269" i="11"/>
  <c r="B270" i="11" a="1"/>
  <c r="B270" i="11"/>
  <c r="C270" i="11" a="1"/>
  <c r="C270" i="11"/>
  <c r="D270" i="11" a="1"/>
  <c r="D270" i="11"/>
  <c r="E270" i="11" a="1"/>
  <c r="E270" i="11"/>
  <c r="F270" i="11" a="1"/>
  <c r="F270" i="11"/>
  <c r="G270" i="11" a="1"/>
  <c r="G270" i="11"/>
  <c r="H270" i="11" a="1"/>
  <c r="H270" i="11"/>
  <c r="I270" i="11" a="1"/>
  <c r="I270" i="11"/>
  <c r="J270" i="11" a="1"/>
  <c r="J270" i="11"/>
  <c r="B271" i="11" a="1"/>
  <c r="B271" i="11"/>
  <c r="C271" i="11" a="1"/>
  <c r="C271" i="11"/>
  <c r="D271" i="11" a="1"/>
  <c r="D271" i="11"/>
  <c r="E271" i="11" a="1"/>
  <c r="E271" i="11"/>
  <c r="F271" i="11" a="1"/>
  <c r="F271" i="11"/>
  <c r="G271" i="11" a="1"/>
  <c r="G271" i="11"/>
  <c r="H271" i="11" a="1"/>
  <c r="H271" i="11"/>
  <c r="I271" i="11" a="1"/>
  <c r="I271" i="11"/>
  <c r="J271" i="11" a="1"/>
  <c r="J271" i="11"/>
  <c r="B272" i="11" a="1"/>
  <c r="B272" i="11"/>
  <c r="C272" i="11" a="1"/>
  <c r="C272" i="11"/>
  <c r="D272" i="11" a="1"/>
  <c r="D272" i="11"/>
  <c r="E272" i="11" a="1"/>
  <c r="E272" i="11"/>
  <c r="F272" i="11" a="1"/>
  <c r="F272" i="11"/>
  <c r="G272" i="11" a="1"/>
  <c r="G272" i="11"/>
  <c r="H272" i="11" a="1"/>
  <c r="H272" i="11"/>
  <c r="I272" i="11" a="1"/>
  <c r="I272" i="11"/>
  <c r="J272" i="11" a="1"/>
  <c r="J272" i="11"/>
  <c r="B273" i="11" a="1"/>
  <c r="B273" i="11"/>
  <c r="C273" i="11" a="1"/>
  <c r="C273" i="11"/>
  <c r="D273" i="11" a="1"/>
  <c r="D273" i="11"/>
  <c r="E273" i="11" a="1"/>
  <c r="E273" i="11"/>
  <c r="F273" i="11" a="1"/>
  <c r="F273" i="11"/>
  <c r="G273" i="11" a="1"/>
  <c r="G273" i="11"/>
  <c r="H273" i="11" a="1"/>
  <c r="H273" i="11"/>
  <c r="I273" i="11" a="1"/>
  <c r="I273" i="11"/>
  <c r="J273" i="11" a="1"/>
  <c r="J273" i="11"/>
  <c r="B274" i="11" a="1"/>
  <c r="B274" i="11"/>
  <c r="C274" i="11" a="1"/>
  <c r="C274" i="11"/>
  <c r="D274" i="11" a="1"/>
  <c r="D274" i="11"/>
  <c r="E274" i="11" a="1"/>
  <c r="E274" i="11"/>
  <c r="F274" i="11" a="1"/>
  <c r="F274" i="11"/>
  <c r="G274" i="11" a="1"/>
  <c r="G274" i="11"/>
  <c r="H274" i="11" a="1"/>
  <c r="H274" i="11"/>
  <c r="I274" i="11" a="1"/>
  <c r="I274" i="11"/>
  <c r="J274" i="11" a="1"/>
  <c r="J274" i="11"/>
  <c r="B275" i="11" a="1"/>
  <c r="B275" i="11"/>
  <c r="C275" i="11" a="1"/>
  <c r="C275" i="11"/>
  <c r="D275" i="11" a="1"/>
  <c r="D275" i="11"/>
  <c r="E275" i="11" a="1"/>
  <c r="E275" i="11"/>
  <c r="F275" i="11" a="1"/>
  <c r="F275" i="11"/>
  <c r="G275" i="11" a="1"/>
  <c r="G275" i="11"/>
  <c r="H275" i="11" a="1"/>
  <c r="H275" i="11"/>
  <c r="I275" i="11" a="1"/>
  <c r="I275" i="11"/>
  <c r="J275" i="11" a="1"/>
  <c r="J275" i="11"/>
  <c r="B276" i="11" a="1"/>
  <c r="B276" i="11"/>
  <c r="C276" i="11" a="1"/>
  <c r="C276" i="11"/>
  <c r="D276" i="11" a="1"/>
  <c r="D276" i="11"/>
  <c r="E276" i="11" a="1"/>
  <c r="E276" i="11"/>
  <c r="F276" i="11" a="1"/>
  <c r="F276" i="11"/>
  <c r="G276" i="11" a="1"/>
  <c r="G276" i="11"/>
  <c r="H276" i="11" a="1"/>
  <c r="H276" i="11"/>
  <c r="I276" i="11" a="1"/>
  <c r="I276" i="11"/>
  <c r="J276" i="11" a="1"/>
  <c r="J276" i="11"/>
  <c r="B277" i="11" a="1"/>
  <c r="B277" i="11"/>
  <c r="C277" i="11" a="1"/>
  <c r="C277" i="11"/>
  <c r="D277" i="11" a="1"/>
  <c r="D277" i="11"/>
  <c r="E277" i="11" a="1"/>
  <c r="E277" i="11"/>
  <c r="F277" i="11" a="1"/>
  <c r="F277" i="11"/>
  <c r="G277" i="11" a="1"/>
  <c r="G277" i="11"/>
  <c r="H277" i="11" a="1"/>
  <c r="H277" i="11"/>
  <c r="I277" i="11" a="1"/>
  <c r="I277" i="11"/>
  <c r="J277" i="11" a="1"/>
  <c r="J277" i="11"/>
  <c r="B278" i="11" a="1"/>
  <c r="B278" i="11"/>
  <c r="C278" i="11" a="1"/>
  <c r="C278" i="11"/>
  <c r="D278" i="11" a="1"/>
  <c r="D278" i="11"/>
  <c r="E278" i="11" a="1"/>
  <c r="E278" i="11"/>
  <c r="F278" i="11" a="1"/>
  <c r="F278" i="11"/>
  <c r="G278" i="11" a="1"/>
  <c r="G278" i="11"/>
  <c r="H278" i="11" a="1"/>
  <c r="H278" i="11"/>
  <c r="I278" i="11" a="1"/>
  <c r="I278" i="11"/>
  <c r="J278" i="11" a="1"/>
  <c r="J278" i="11"/>
  <c r="B279" i="11" a="1"/>
  <c r="B279" i="11"/>
  <c r="C279" i="11" a="1"/>
  <c r="C279" i="11"/>
  <c r="D279" i="11" a="1"/>
  <c r="D279" i="11"/>
  <c r="E279" i="11" a="1"/>
  <c r="E279" i="11"/>
  <c r="F279" i="11" a="1"/>
  <c r="F279" i="11"/>
  <c r="G279" i="11" a="1"/>
  <c r="G279" i="11"/>
  <c r="H279" i="11" a="1"/>
  <c r="H279" i="11"/>
  <c r="I279" i="11" a="1"/>
  <c r="I279" i="11"/>
  <c r="J279" i="11" a="1"/>
  <c r="J279" i="11"/>
  <c r="B280" i="11" a="1"/>
  <c r="B280" i="11"/>
  <c r="C280" i="11" a="1"/>
  <c r="C280" i="11"/>
  <c r="D280" i="11" a="1"/>
  <c r="D280" i="11"/>
  <c r="E280" i="11" a="1"/>
  <c r="E280" i="11"/>
  <c r="F280" i="11" a="1"/>
  <c r="F280" i="11"/>
  <c r="G280" i="11" a="1"/>
  <c r="G280" i="11"/>
  <c r="H280" i="11" a="1"/>
  <c r="H280" i="11"/>
  <c r="I280" i="11" a="1"/>
  <c r="I280" i="11"/>
  <c r="J280" i="11" a="1"/>
  <c r="J280" i="11"/>
  <c r="B281" i="11" a="1"/>
  <c r="B281" i="11"/>
  <c r="C281" i="11" a="1"/>
  <c r="C281" i="11"/>
  <c r="D281" i="11" a="1"/>
  <c r="D281" i="11"/>
  <c r="E281" i="11" a="1"/>
  <c r="E281" i="11"/>
  <c r="F281" i="11" a="1"/>
  <c r="F281" i="11"/>
  <c r="G281" i="11" a="1"/>
  <c r="G281" i="11"/>
  <c r="H281" i="11" a="1"/>
  <c r="H281" i="11"/>
  <c r="I281" i="11" a="1"/>
  <c r="I281" i="11"/>
  <c r="J281" i="11" a="1"/>
  <c r="J281" i="11"/>
  <c r="B282" i="11" a="1"/>
  <c r="B282" i="11"/>
  <c r="C282" i="11" a="1"/>
  <c r="C282" i="11"/>
  <c r="D282" i="11" a="1"/>
  <c r="D282" i="11"/>
  <c r="E282" i="11" a="1"/>
  <c r="E282" i="11"/>
  <c r="F282" i="11" a="1"/>
  <c r="F282" i="11"/>
  <c r="G282" i="11" a="1"/>
  <c r="G282" i="11"/>
  <c r="H282" i="11" a="1"/>
  <c r="H282" i="11"/>
  <c r="I282" i="11" a="1"/>
  <c r="I282" i="11"/>
  <c r="J282" i="11" a="1"/>
  <c r="J282" i="11"/>
  <c r="B283" i="11" a="1"/>
  <c r="B283" i="11"/>
  <c r="C283" i="11" a="1"/>
  <c r="C283" i="11"/>
  <c r="D283" i="11" a="1"/>
  <c r="D283" i="11"/>
  <c r="E283" i="11" a="1"/>
  <c r="E283" i="11"/>
  <c r="F283" i="11" a="1"/>
  <c r="F283" i="11"/>
  <c r="G283" i="11" a="1"/>
  <c r="G283" i="11"/>
  <c r="H283" i="11" a="1"/>
  <c r="H283" i="11"/>
  <c r="I283" i="11" a="1"/>
  <c r="I283" i="11"/>
  <c r="J283" i="11" a="1"/>
  <c r="J283" i="11"/>
  <c r="B284" i="11" a="1"/>
  <c r="B284" i="11"/>
  <c r="C284" i="11" a="1"/>
  <c r="C284" i="11"/>
  <c r="D284" i="11" a="1"/>
  <c r="D284" i="11"/>
  <c r="E284" i="11" a="1"/>
  <c r="E284" i="11"/>
  <c r="F284" i="11" a="1"/>
  <c r="F284" i="11"/>
  <c r="G284" i="11" a="1"/>
  <c r="G284" i="11"/>
  <c r="H284" i="11" a="1"/>
  <c r="H284" i="11"/>
  <c r="I284" i="11" a="1"/>
  <c r="I284" i="11"/>
  <c r="J284" i="11" a="1"/>
  <c r="J284" i="11"/>
  <c r="B285" i="11" a="1"/>
  <c r="B285" i="11"/>
  <c r="C285" i="11" a="1"/>
  <c r="C285" i="11"/>
  <c r="D285" i="11" a="1"/>
  <c r="D285" i="11"/>
  <c r="E285" i="11" a="1"/>
  <c r="E285" i="11"/>
  <c r="F285" i="11" a="1"/>
  <c r="F285" i="11"/>
  <c r="G285" i="11" a="1"/>
  <c r="G285" i="11"/>
  <c r="H285" i="11" a="1"/>
  <c r="H285" i="11"/>
  <c r="I285" i="11" a="1"/>
  <c r="I285" i="11"/>
  <c r="J285" i="11" a="1"/>
  <c r="J285" i="11"/>
  <c r="B286" i="11" a="1"/>
  <c r="B286" i="11"/>
  <c r="C286" i="11" a="1"/>
  <c r="C286" i="11"/>
  <c r="D286" i="11" a="1"/>
  <c r="D286" i="11"/>
  <c r="E286" i="11" a="1"/>
  <c r="E286" i="11"/>
  <c r="F286" i="11" a="1"/>
  <c r="F286" i="11"/>
  <c r="G286" i="11" a="1"/>
  <c r="G286" i="11"/>
  <c r="H286" i="11" a="1"/>
  <c r="H286" i="11"/>
  <c r="I286" i="11" a="1"/>
  <c r="I286" i="11"/>
  <c r="J286" i="11" a="1"/>
  <c r="J286" i="11"/>
  <c r="B287" i="11" a="1"/>
  <c r="B287" i="11"/>
  <c r="C287" i="11" a="1"/>
  <c r="C287" i="11"/>
  <c r="D287" i="11" a="1"/>
  <c r="D287" i="11"/>
  <c r="E287" i="11" a="1"/>
  <c r="E287" i="11"/>
  <c r="F287" i="11" a="1"/>
  <c r="F287" i="11"/>
  <c r="G287" i="11" a="1"/>
  <c r="G287" i="11"/>
  <c r="H287" i="11" a="1"/>
  <c r="H287" i="11"/>
  <c r="I287" i="11" a="1"/>
  <c r="I287" i="11"/>
  <c r="J287" i="11" a="1"/>
  <c r="J287" i="11"/>
  <c r="B288" i="11" a="1"/>
  <c r="B288" i="11"/>
  <c r="C288" i="11" a="1"/>
  <c r="C288" i="11"/>
  <c r="D288" i="11" a="1"/>
  <c r="D288" i="11"/>
  <c r="E288" i="11" a="1"/>
  <c r="E288" i="11"/>
  <c r="F288" i="11" a="1"/>
  <c r="F288" i="11"/>
  <c r="G288" i="11" a="1"/>
  <c r="G288" i="11"/>
  <c r="H288" i="11" a="1"/>
  <c r="H288" i="11"/>
  <c r="I288" i="11" a="1"/>
  <c r="I288" i="11"/>
  <c r="J288" i="11" a="1"/>
  <c r="J288" i="11"/>
  <c r="B289" i="11" a="1"/>
  <c r="B289" i="11"/>
  <c r="C289" i="11" a="1"/>
  <c r="C289" i="11"/>
  <c r="D289" i="11" a="1"/>
  <c r="D289" i="11"/>
  <c r="E289" i="11" a="1"/>
  <c r="E289" i="11"/>
  <c r="F289" i="11" a="1"/>
  <c r="F289" i="11"/>
  <c r="G289" i="11" a="1"/>
  <c r="G289" i="11"/>
  <c r="H289" i="11" a="1"/>
  <c r="H289" i="11"/>
  <c r="I289" i="11" a="1"/>
  <c r="I289" i="11"/>
  <c r="J289" i="11" a="1"/>
  <c r="J289" i="11"/>
  <c r="B290" i="11" a="1"/>
  <c r="B290" i="11"/>
  <c r="C290" i="11" a="1"/>
  <c r="C290" i="11"/>
  <c r="D290" i="11" a="1"/>
  <c r="D290" i="11"/>
  <c r="E290" i="11" a="1"/>
  <c r="E290" i="11"/>
  <c r="F290" i="11" a="1"/>
  <c r="F290" i="11"/>
  <c r="G290" i="11" a="1"/>
  <c r="G290" i="11"/>
  <c r="H290" i="11" a="1"/>
  <c r="H290" i="11"/>
  <c r="I290" i="11" a="1"/>
  <c r="I290" i="11"/>
  <c r="J290" i="11" a="1"/>
  <c r="J290" i="11"/>
  <c r="B291" i="11" a="1"/>
  <c r="B291" i="11"/>
  <c r="C291" i="11" a="1"/>
  <c r="C291" i="11"/>
  <c r="D291" i="11" a="1"/>
  <c r="D291" i="11"/>
  <c r="E291" i="11" a="1"/>
  <c r="E291" i="11"/>
  <c r="F291" i="11" a="1"/>
  <c r="F291" i="11"/>
  <c r="G291" i="11" a="1"/>
  <c r="G291" i="11"/>
  <c r="H291" i="11" a="1"/>
  <c r="H291" i="11"/>
  <c r="I291" i="11" a="1"/>
  <c r="I291" i="11"/>
  <c r="J291" i="11" a="1"/>
  <c r="J291" i="11"/>
  <c r="B292" i="11" a="1"/>
  <c r="B292" i="11"/>
  <c r="C292" i="11" a="1"/>
  <c r="C292" i="11"/>
  <c r="D292" i="11" a="1"/>
  <c r="D292" i="11"/>
  <c r="E292" i="11" a="1"/>
  <c r="E292" i="11"/>
  <c r="F292" i="11" a="1"/>
  <c r="F292" i="11"/>
  <c r="G292" i="11" a="1"/>
  <c r="G292" i="11"/>
  <c r="H292" i="11" a="1"/>
  <c r="H292" i="11"/>
  <c r="I292" i="11" a="1"/>
  <c r="I292" i="11"/>
  <c r="J292" i="11" a="1"/>
  <c r="J292" i="11"/>
  <c r="B293" i="11" a="1"/>
  <c r="B293" i="11"/>
  <c r="C293" i="11" a="1"/>
  <c r="C293" i="11"/>
  <c r="D293" i="11" a="1"/>
  <c r="D293" i="11"/>
  <c r="E293" i="11" a="1"/>
  <c r="E293" i="11"/>
  <c r="F293" i="11" a="1"/>
  <c r="F293" i="11"/>
  <c r="G293" i="11" a="1"/>
  <c r="G293" i="11"/>
  <c r="H293" i="11" a="1"/>
  <c r="H293" i="11"/>
  <c r="I293" i="11" a="1"/>
  <c r="I293" i="11"/>
  <c r="J293" i="11" a="1"/>
  <c r="J293" i="11"/>
  <c r="B294" i="11" a="1"/>
  <c r="B294" i="11"/>
  <c r="C294" i="11" a="1"/>
  <c r="C294" i="11"/>
  <c r="D294" i="11" a="1"/>
  <c r="D294" i="11"/>
  <c r="E294" i="11" a="1"/>
  <c r="E294" i="11"/>
  <c r="F294" i="11" a="1"/>
  <c r="F294" i="11"/>
  <c r="G294" i="11" a="1"/>
  <c r="G294" i="11"/>
  <c r="H294" i="11" a="1"/>
  <c r="H294" i="11"/>
  <c r="I294" i="11" a="1"/>
  <c r="I294" i="11"/>
  <c r="J294" i="11" a="1"/>
  <c r="J294" i="11"/>
  <c r="B295" i="11" a="1"/>
  <c r="B295" i="11"/>
  <c r="C295" i="11" a="1"/>
  <c r="C295" i="11"/>
  <c r="D295" i="11" a="1"/>
  <c r="D295" i="11"/>
  <c r="E295" i="11" a="1"/>
  <c r="E295" i="11"/>
  <c r="F295" i="11" a="1"/>
  <c r="F295" i="11"/>
  <c r="G295" i="11" a="1"/>
  <c r="G295" i="11"/>
  <c r="H295" i="11" a="1"/>
  <c r="H295" i="11"/>
  <c r="I295" i="11" a="1"/>
  <c r="I295" i="11"/>
  <c r="J295" i="11" a="1"/>
  <c r="J295" i="11"/>
  <c r="B296" i="11" a="1"/>
  <c r="B296" i="11"/>
  <c r="C296" i="11" a="1"/>
  <c r="C296" i="11"/>
  <c r="D296" i="11" a="1"/>
  <c r="D296" i="11"/>
  <c r="E296" i="11" a="1"/>
  <c r="E296" i="11"/>
  <c r="F296" i="11" a="1"/>
  <c r="F296" i="11"/>
  <c r="G296" i="11" a="1"/>
  <c r="G296" i="11"/>
  <c r="H296" i="11" a="1"/>
  <c r="H296" i="11"/>
  <c r="I296" i="11" a="1"/>
  <c r="I296" i="11"/>
  <c r="J296" i="11" a="1"/>
  <c r="J296" i="11"/>
  <c r="B297" i="11" a="1"/>
  <c r="B297" i="11"/>
  <c r="C297" i="11" a="1"/>
  <c r="C297" i="11"/>
  <c r="D297" i="11" a="1"/>
  <c r="D297" i="11"/>
  <c r="E297" i="11" a="1"/>
  <c r="E297" i="11"/>
  <c r="F297" i="11" a="1"/>
  <c r="F297" i="11"/>
  <c r="G297" i="11" a="1"/>
  <c r="G297" i="11"/>
  <c r="H297" i="11" a="1"/>
  <c r="H297" i="11"/>
  <c r="I297" i="11" a="1"/>
  <c r="I297" i="11"/>
  <c r="J297" i="11" a="1"/>
  <c r="J297" i="11"/>
  <c r="B298" i="11" a="1"/>
  <c r="B298" i="11"/>
  <c r="C298" i="11" a="1"/>
  <c r="C298" i="11"/>
  <c r="D298" i="11" a="1"/>
  <c r="D298" i="11"/>
  <c r="E298" i="11" a="1"/>
  <c r="E298" i="11"/>
  <c r="F298" i="11" a="1"/>
  <c r="F298" i="11"/>
  <c r="G298" i="11" a="1"/>
  <c r="G298" i="11"/>
  <c r="H298" i="11" a="1"/>
  <c r="H298" i="11"/>
  <c r="I298" i="11" a="1"/>
  <c r="I298" i="11"/>
  <c r="J298" i="11" a="1"/>
  <c r="J298" i="11"/>
  <c r="B299" i="11" a="1"/>
  <c r="B299" i="11"/>
  <c r="C299" i="11" a="1"/>
  <c r="C299" i="11"/>
  <c r="D299" i="11" a="1"/>
  <c r="D299" i="11"/>
  <c r="E299" i="11" a="1"/>
  <c r="E299" i="11"/>
  <c r="F299" i="11" a="1"/>
  <c r="F299" i="11"/>
  <c r="G299" i="11" a="1"/>
  <c r="G299" i="11"/>
  <c r="H299" i="11" a="1"/>
  <c r="H299" i="11"/>
  <c r="I299" i="11" a="1"/>
  <c r="I299" i="11"/>
  <c r="J299" i="11" a="1"/>
  <c r="J299" i="11"/>
  <c r="B300" i="11" a="1"/>
  <c r="B300" i="11"/>
  <c r="C300" i="11" a="1"/>
  <c r="C300" i="11"/>
  <c r="D300" i="11" a="1"/>
  <c r="D300" i="11"/>
  <c r="E300" i="11" a="1"/>
  <c r="E300" i="11"/>
  <c r="F300" i="11" a="1"/>
  <c r="F300" i="11"/>
  <c r="G300" i="11" a="1"/>
  <c r="G300" i="11"/>
  <c r="H300" i="11" a="1"/>
  <c r="H300" i="11"/>
  <c r="I300" i="11" a="1"/>
  <c r="I300" i="11"/>
  <c r="J300" i="11" a="1"/>
  <c r="J300" i="11"/>
  <c r="B301" i="11" a="1"/>
  <c r="B301" i="11"/>
  <c r="C301" i="11" a="1"/>
  <c r="C301" i="11"/>
  <c r="D301" i="11" a="1"/>
  <c r="D301" i="11"/>
  <c r="E301" i="11" a="1"/>
  <c r="E301" i="11"/>
  <c r="F301" i="11" a="1"/>
  <c r="F301" i="11"/>
  <c r="G301" i="11" a="1"/>
  <c r="G301" i="11"/>
  <c r="H301" i="11" a="1"/>
  <c r="H301" i="11"/>
  <c r="I301" i="11" a="1"/>
  <c r="I301" i="11"/>
  <c r="J301" i="11" a="1"/>
  <c r="J301" i="11"/>
  <c r="B302" i="11" a="1"/>
  <c r="B302" i="11"/>
  <c r="C302" i="11" a="1"/>
  <c r="C302" i="11"/>
  <c r="D302" i="11" a="1"/>
  <c r="D302" i="11"/>
  <c r="E302" i="11" a="1"/>
  <c r="E302" i="11"/>
  <c r="F302" i="11" a="1"/>
  <c r="F302" i="11"/>
  <c r="G302" i="11" a="1"/>
  <c r="G302" i="11"/>
  <c r="H302" i="11" a="1"/>
  <c r="H302" i="11"/>
  <c r="I302" i="11" a="1"/>
  <c r="I302" i="11"/>
  <c r="J302" i="11" a="1"/>
  <c r="J302" i="11"/>
  <c r="B303" i="11" a="1"/>
  <c r="B303" i="11"/>
  <c r="C303" i="11" a="1"/>
  <c r="C303" i="11"/>
  <c r="D303" i="11" a="1"/>
  <c r="D303" i="11"/>
  <c r="E303" i="11" a="1"/>
  <c r="E303" i="11"/>
  <c r="F303" i="11" a="1"/>
  <c r="F303" i="11"/>
  <c r="G303" i="11" a="1"/>
  <c r="G303" i="11"/>
  <c r="H303" i="11" a="1"/>
  <c r="H303" i="11"/>
  <c r="I303" i="11" a="1"/>
  <c r="I303" i="11"/>
  <c r="J303" i="11" a="1"/>
  <c r="J303" i="11"/>
  <c r="B304" i="11" a="1"/>
  <c r="B304" i="11"/>
  <c r="C304" i="11" a="1"/>
  <c r="C304" i="11"/>
  <c r="D304" i="11" a="1"/>
  <c r="D304" i="11"/>
  <c r="E304" i="11" a="1"/>
  <c r="E304" i="11"/>
  <c r="F304" i="11" a="1"/>
  <c r="F304" i="11"/>
  <c r="G304" i="11" a="1"/>
  <c r="G304" i="11"/>
  <c r="H304" i="11" a="1"/>
  <c r="H304" i="11"/>
  <c r="I304" i="11" a="1"/>
  <c r="I304" i="11"/>
  <c r="J304" i="11" a="1"/>
  <c r="J304" i="11"/>
  <c r="B305" i="11" a="1"/>
  <c r="B305" i="11"/>
  <c r="C305" i="11" a="1"/>
  <c r="C305" i="11"/>
  <c r="D305" i="11" a="1"/>
  <c r="D305" i="11"/>
  <c r="E305" i="11" a="1"/>
  <c r="E305" i="11"/>
  <c r="F305" i="11" a="1"/>
  <c r="F305" i="11"/>
  <c r="G305" i="11" a="1"/>
  <c r="G305" i="11"/>
  <c r="H305" i="11" a="1"/>
  <c r="H305" i="11"/>
  <c r="I305" i="11" a="1"/>
  <c r="I305" i="11"/>
  <c r="J305" i="11" a="1"/>
  <c r="J305" i="11"/>
  <c r="B306" i="11" a="1"/>
  <c r="B306" i="11"/>
  <c r="C306" i="11" a="1"/>
  <c r="C306" i="11"/>
  <c r="D306" i="11" a="1"/>
  <c r="D306" i="11"/>
  <c r="E306" i="11" a="1"/>
  <c r="E306" i="11"/>
  <c r="F306" i="11" a="1"/>
  <c r="F306" i="11"/>
  <c r="G306" i="11" a="1"/>
  <c r="G306" i="11"/>
  <c r="H306" i="11" a="1"/>
  <c r="H306" i="11"/>
  <c r="I306" i="11" a="1"/>
  <c r="I306" i="11"/>
  <c r="J306" i="11" a="1"/>
  <c r="J306" i="11"/>
  <c r="B307" i="11" a="1"/>
  <c r="B307" i="11"/>
  <c r="C307" i="11" a="1"/>
  <c r="C307" i="11"/>
  <c r="D307" i="11" a="1"/>
  <c r="D307" i="11"/>
  <c r="E307" i="11" a="1"/>
  <c r="E307" i="11"/>
  <c r="F307" i="11" a="1"/>
  <c r="F307" i="11"/>
  <c r="G307" i="11" a="1"/>
  <c r="G307" i="11"/>
  <c r="H307" i="11" a="1"/>
  <c r="H307" i="11"/>
  <c r="I307" i="11" a="1"/>
  <c r="I307" i="11"/>
  <c r="J307" i="11" a="1"/>
  <c r="J307" i="11"/>
  <c r="B308" i="11" a="1"/>
  <c r="B308" i="11"/>
  <c r="C308" i="11" a="1"/>
  <c r="C308" i="11"/>
  <c r="D308" i="11" a="1"/>
  <c r="D308" i="11"/>
  <c r="E308" i="11" a="1"/>
  <c r="E308" i="11"/>
  <c r="F308" i="11" a="1"/>
  <c r="F308" i="11"/>
  <c r="G308" i="11" a="1"/>
  <c r="G308" i="11"/>
  <c r="H308" i="11" a="1"/>
  <c r="H308" i="11"/>
  <c r="I308" i="11" a="1"/>
  <c r="I308" i="11"/>
  <c r="J308" i="11" a="1"/>
  <c r="J308" i="11"/>
  <c r="B309" i="11" a="1"/>
  <c r="B309" i="11"/>
  <c r="C309" i="11" a="1"/>
  <c r="C309" i="11"/>
  <c r="D309" i="11" a="1"/>
  <c r="D309" i="11"/>
  <c r="E309" i="11" a="1"/>
  <c r="E309" i="11"/>
  <c r="F309" i="11" a="1"/>
  <c r="F309" i="11"/>
  <c r="G309" i="11" a="1"/>
  <c r="G309" i="11"/>
  <c r="H309" i="11" a="1"/>
  <c r="H309" i="11"/>
  <c r="I309" i="11" a="1"/>
  <c r="I309" i="11"/>
  <c r="J309" i="11" a="1"/>
  <c r="J309" i="11"/>
  <c r="B310" i="11" a="1"/>
  <c r="B310" i="11"/>
  <c r="C310" i="11" a="1"/>
  <c r="C310" i="11"/>
  <c r="D310" i="11" a="1"/>
  <c r="D310" i="11"/>
  <c r="E310" i="11" a="1"/>
  <c r="E310" i="11"/>
  <c r="F310" i="11" a="1"/>
  <c r="F310" i="11"/>
  <c r="G310" i="11" a="1"/>
  <c r="G310" i="11"/>
  <c r="H310" i="11" a="1"/>
  <c r="H310" i="11"/>
  <c r="I310" i="11" a="1"/>
  <c r="I310" i="11"/>
  <c r="J310" i="11" a="1"/>
  <c r="J310" i="11"/>
  <c r="B311" i="11" a="1"/>
  <c r="B311" i="11"/>
  <c r="C311" i="11" a="1"/>
  <c r="C311" i="11"/>
  <c r="D311" i="11" a="1"/>
  <c r="D311" i="11"/>
  <c r="E311" i="11" a="1"/>
  <c r="E311" i="11"/>
  <c r="F311" i="11" a="1"/>
  <c r="F311" i="11"/>
  <c r="G311" i="11" a="1"/>
  <c r="G311" i="11"/>
  <c r="H311" i="11" a="1"/>
  <c r="H311" i="11"/>
  <c r="I311" i="11" a="1"/>
  <c r="I311" i="11"/>
  <c r="J311" i="11" a="1"/>
  <c r="J311" i="11"/>
  <c r="B312" i="11" a="1"/>
  <c r="B312" i="11"/>
  <c r="C312" i="11" a="1"/>
  <c r="C312" i="11"/>
  <c r="D312" i="11" a="1"/>
  <c r="D312" i="11"/>
  <c r="E312" i="11" a="1"/>
  <c r="E312" i="11"/>
  <c r="F312" i="11" a="1"/>
  <c r="F312" i="11"/>
  <c r="G312" i="11" a="1"/>
  <c r="G312" i="11"/>
  <c r="H312" i="11" a="1"/>
  <c r="H312" i="11"/>
  <c r="I312" i="11" a="1"/>
  <c r="I312" i="11"/>
  <c r="J312" i="11" a="1"/>
  <c r="J312" i="11"/>
  <c r="B313" i="11" a="1"/>
  <c r="B313" i="11"/>
  <c r="C313" i="11" a="1"/>
  <c r="C313" i="11"/>
  <c r="D313" i="11" a="1"/>
  <c r="D313" i="11"/>
  <c r="E313" i="11" a="1"/>
  <c r="E313" i="11"/>
  <c r="F313" i="11" a="1"/>
  <c r="F313" i="11"/>
  <c r="G313" i="11" a="1"/>
  <c r="G313" i="11"/>
  <c r="H313" i="11" a="1"/>
  <c r="H313" i="11"/>
  <c r="I313" i="11" a="1"/>
  <c r="I313" i="11"/>
  <c r="J313" i="11" a="1"/>
  <c r="J313" i="11"/>
  <c r="B314" i="11" a="1"/>
  <c r="B314" i="11"/>
  <c r="C314" i="11" a="1"/>
  <c r="C314" i="11"/>
  <c r="D314" i="11" a="1"/>
  <c r="D314" i="11"/>
  <c r="E314" i="11" a="1"/>
  <c r="E314" i="11"/>
  <c r="F314" i="11" a="1"/>
  <c r="F314" i="11"/>
  <c r="G314" i="11" a="1"/>
  <c r="G314" i="11"/>
  <c r="H314" i="11" a="1"/>
  <c r="H314" i="11"/>
  <c r="I314" i="11" a="1"/>
  <c r="I314" i="11"/>
  <c r="J314" i="11" a="1"/>
  <c r="J314" i="11"/>
  <c r="B315" i="11" a="1"/>
  <c r="B315" i="11"/>
  <c r="C315" i="11" a="1"/>
  <c r="C315" i="11"/>
  <c r="D315" i="11" a="1"/>
  <c r="D315" i="11"/>
  <c r="E315" i="11" a="1"/>
  <c r="E315" i="11"/>
  <c r="F315" i="11" a="1"/>
  <c r="F315" i="11"/>
  <c r="G315" i="11" a="1"/>
  <c r="G315" i="11"/>
  <c r="H315" i="11" a="1"/>
  <c r="H315" i="11"/>
  <c r="I315" i="11" a="1"/>
  <c r="I315" i="11"/>
  <c r="J315" i="11" a="1"/>
  <c r="J315" i="11"/>
  <c r="B316" i="11" a="1"/>
  <c r="B316" i="11"/>
  <c r="C316" i="11" a="1"/>
  <c r="C316" i="11"/>
  <c r="D316" i="11" a="1"/>
  <c r="D316" i="11"/>
  <c r="E316" i="11" a="1"/>
  <c r="E316" i="11"/>
  <c r="F316" i="11" a="1"/>
  <c r="F316" i="11"/>
  <c r="G316" i="11" a="1"/>
  <c r="G316" i="11"/>
  <c r="H316" i="11" a="1"/>
  <c r="H316" i="11"/>
  <c r="I316" i="11" a="1"/>
  <c r="I316" i="11"/>
  <c r="J316" i="11" a="1"/>
  <c r="J316" i="11"/>
  <c r="B317" i="11" a="1"/>
  <c r="B317" i="11"/>
  <c r="C317" i="11" a="1"/>
  <c r="C317" i="11"/>
  <c r="D317" i="11" a="1"/>
  <c r="D317" i="11"/>
  <c r="E317" i="11" a="1"/>
  <c r="E317" i="11"/>
  <c r="F317" i="11" a="1"/>
  <c r="F317" i="11"/>
  <c r="G317" i="11" a="1"/>
  <c r="G317" i="11"/>
  <c r="H317" i="11" a="1"/>
  <c r="H317" i="11"/>
  <c r="I317" i="11" a="1"/>
  <c r="I317" i="11"/>
  <c r="J317" i="11" a="1"/>
  <c r="J317" i="11"/>
  <c r="B318" i="11" a="1"/>
  <c r="B318" i="11"/>
  <c r="C318" i="11" a="1"/>
  <c r="C318" i="11"/>
  <c r="D318" i="11" a="1"/>
  <c r="D318" i="11"/>
  <c r="E318" i="11" a="1"/>
  <c r="E318" i="11"/>
  <c r="F318" i="11" a="1"/>
  <c r="F318" i="11"/>
  <c r="G318" i="11" a="1"/>
  <c r="G318" i="11"/>
  <c r="H318" i="11" a="1"/>
  <c r="H318" i="11"/>
  <c r="I318" i="11" a="1"/>
  <c r="I318" i="11"/>
  <c r="J318" i="11" a="1"/>
  <c r="J318" i="11"/>
  <c r="B319" i="11" a="1"/>
  <c r="B319" i="11"/>
  <c r="C319" i="11" a="1"/>
  <c r="C319" i="11"/>
  <c r="D319" i="11" a="1"/>
  <c r="D319" i="11"/>
  <c r="E319" i="11" a="1"/>
  <c r="E319" i="11"/>
  <c r="F319" i="11" a="1"/>
  <c r="F319" i="11"/>
  <c r="G319" i="11" a="1"/>
  <c r="G319" i="11"/>
  <c r="H319" i="11" a="1"/>
  <c r="H319" i="11"/>
  <c r="I319" i="11" a="1"/>
  <c r="I319" i="11"/>
  <c r="J319" i="11" a="1"/>
  <c r="J319" i="11"/>
  <c r="B320" i="11" a="1"/>
  <c r="B320" i="11"/>
  <c r="C320" i="11" a="1"/>
  <c r="C320" i="11"/>
  <c r="D320" i="11" a="1"/>
  <c r="D320" i="11"/>
  <c r="E320" i="11" a="1"/>
  <c r="E320" i="11"/>
  <c r="F320" i="11" a="1"/>
  <c r="F320" i="11"/>
  <c r="G320" i="11" a="1"/>
  <c r="G320" i="11"/>
  <c r="H320" i="11" a="1"/>
  <c r="H320" i="11"/>
  <c r="I320" i="11" a="1"/>
  <c r="I320" i="11"/>
  <c r="J320" i="11" a="1"/>
  <c r="J320" i="11"/>
  <c r="B321" i="11" a="1"/>
  <c r="B321" i="11"/>
  <c r="C321" i="11" a="1"/>
  <c r="C321" i="11"/>
  <c r="D321" i="11" a="1"/>
  <c r="D321" i="11"/>
  <c r="E321" i="11" a="1"/>
  <c r="E321" i="11"/>
  <c r="F321" i="11" a="1"/>
  <c r="F321" i="11"/>
  <c r="G321" i="11" a="1"/>
  <c r="G321" i="11"/>
  <c r="H321" i="11" a="1"/>
  <c r="H321" i="11"/>
  <c r="I321" i="11" a="1"/>
  <c r="I321" i="11"/>
  <c r="J321" i="11" a="1"/>
  <c r="J321" i="11"/>
  <c r="B322" i="11" a="1"/>
  <c r="B322" i="11"/>
  <c r="C322" i="11" a="1"/>
  <c r="C322" i="11"/>
  <c r="D322" i="11" a="1"/>
  <c r="D322" i="11"/>
  <c r="E322" i="11" a="1"/>
  <c r="E322" i="11"/>
  <c r="F322" i="11" a="1"/>
  <c r="F322" i="11"/>
  <c r="G322" i="11" a="1"/>
  <c r="G322" i="11"/>
  <c r="H322" i="11" a="1"/>
  <c r="H322" i="11"/>
  <c r="I322" i="11" a="1"/>
  <c r="I322" i="11"/>
  <c r="J322" i="11" a="1"/>
  <c r="J322" i="11"/>
  <c r="B323" i="11" a="1"/>
  <c r="B323" i="11"/>
  <c r="C323" i="11" a="1"/>
  <c r="C323" i="11"/>
  <c r="D323" i="11" a="1"/>
  <c r="D323" i="11"/>
  <c r="E323" i="11" a="1"/>
  <c r="E323" i="11"/>
  <c r="F323" i="11" a="1"/>
  <c r="F323" i="11"/>
  <c r="G323" i="11" a="1"/>
  <c r="G323" i="11"/>
  <c r="H323" i="11" a="1"/>
  <c r="H323" i="11"/>
  <c r="I323" i="11" a="1"/>
  <c r="I323" i="11"/>
  <c r="J323" i="11" a="1"/>
  <c r="J323" i="11"/>
  <c r="B324" i="11" a="1"/>
  <c r="B324" i="11"/>
  <c r="C324" i="11" a="1"/>
  <c r="C324" i="11"/>
  <c r="D324" i="11" a="1"/>
  <c r="D324" i="11"/>
  <c r="E324" i="11" a="1"/>
  <c r="E324" i="11"/>
  <c r="F324" i="11" a="1"/>
  <c r="F324" i="11"/>
  <c r="G324" i="11" a="1"/>
  <c r="G324" i="11"/>
  <c r="H324" i="11" a="1"/>
  <c r="H324" i="11"/>
  <c r="I324" i="11" a="1"/>
  <c r="I324" i="11"/>
  <c r="J324" i="11" a="1"/>
  <c r="J324" i="11"/>
  <c r="B325" i="11" a="1"/>
  <c r="B325" i="11"/>
  <c r="C325" i="11" a="1"/>
  <c r="C325" i="11"/>
  <c r="D325" i="11" a="1"/>
  <c r="D325" i="11"/>
  <c r="E325" i="11" a="1"/>
  <c r="E325" i="11"/>
  <c r="F325" i="11" a="1"/>
  <c r="F325" i="11"/>
  <c r="G325" i="11" a="1"/>
  <c r="G325" i="11"/>
  <c r="H325" i="11" a="1"/>
  <c r="H325" i="11"/>
  <c r="I325" i="11" a="1"/>
  <c r="I325" i="11"/>
  <c r="J325" i="11" a="1"/>
  <c r="J325" i="11"/>
  <c r="B326" i="11" a="1"/>
  <c r="B326" i="11"/>
  <c r="C326" i="11" a="1"/>
  <c r="C326" i="11"/>
  <c r="D326" i="11" a="1"/>
  <c r="D326" i="11"/>
  <c r="E326" i="11" a="1"/>
  <c r="E326" i="11"/>
  <c r="F326" i="11" a="1"/>
  <c r="F326" i="11"/>
  <c r="G326" i="11" a="1"/>
  <c r="G326" i="11"/>
  <c r="H326" i="11" a="1"/>
  <c r="H326" i="11"/>
  <c r="I326" i="11" a="1"/>
  <c r="I326" i="11"/>
  <c r="J326" i="11" a="1"/>
  <c r="J326" i="11"/>
  <c r="B327" i="11" a="1"/>
  <c r="B327" i="11"/>
  <c r="C327" i="11" a="1"/>
  <c r="C327" i="11"/>
  <c r="D327" i="11" a="1"/>
  <c r="D327" i="11"/>
  <c r="E327" i="11" a="1"/>
  <c r="E327" i="11"/>
  <c r="F327" i="11" a="1"/>
  <c r="F327" i="11"/>
  <c r="G327" i="11" a="1"/>
  <c r="G327" i="11"/>
  <c r="H327" i="11" a="1"/>
  <c r="H327" i="11"/>
  <c r="I327" i="11" a="1"/>
  <c r="I327" i="11"/>
  <c r="J327" i="11" a="1"/>
  <c r="J327" i="11"/>
  <c r="B328" i="11" a="1"/>
  <c r="B328" i="11"/>
  <c r="C328" i="11" a="1"/>
  <c r="C328" i="11"/>
  <c r="D328" i="11" a="1"/>
  <c r="D328" i="11"/>
  <c r="E328" i="11" a="1"/>
  <c r="E328" i="11"/>
  <c r="F328" i="11" a="1"/>
  <c r="F328" i="11"/>
  <c r="G328" i="11" a="1"/>
  <c r="G328" i="11"/>
  <c r="H328" i="11" a="1"/>
  <c r="H328" i="11"/>
  <c r="I328" i="11" a="1"/>
  <c r="I328" i="11"/>
  <c r="J328" i="11" a="1"/>
  <c r="J328" i="11"/>
  <c r="B329" i="11" a="1"/>
  <c r="B329" i="11"/>
  <c r="C329" i="11" a="1"/>
  <c r="C329" i="11"/>
  <c r="D329" i="11" a="1"/>
  <c r="D329" i="11"/>
  <c r="E329" i="11" a="1"/>
  <c r="E329" i="11"/>
  <c r="F329" i="11" a="1"/>
  <c r="F329" i="11"/>
  <c r="G329" i="11" a="1"/>
  <c r="G329" i="11"/>
  <c r="H329" i="11" a="1"/>
  <c r="H329" i="11"/>
  <c r="I329" i="11" a="1"/>
  <c r="I329" i="11"/>
  <c r="J329" i="11" a="1"/>
  <c r="J329" i="11"/>
  <c r="B330" i="11" a="1"/>
  <c r="B330" i="11"/>
  <c r="C330" i="11" a="1"/>
  <c r="C330" i="11"/>
  <c r="D330" i="11" a="1"/>
  <c r="D330" i="11"/>
  <c r="E330" i="11" a="1"/>
  <c r="E330" i="11"/>
  <c r="F330" i="11" a="1"/>
  <c r="F330" i="11"/>
  <c r="G330" i="11" a="1"/>
  <c r="G330" i="11"/>
  <c r="H330" i="11" a="1"/>
  <c r="H330" i="11"/>
  <c r="I330" i="11" a="1"/>
  <c r="I330" i="11"/>
  <c r="J330" i="11" a="1"/>
  <c r="J330" i="11"/>
  <c r="B331" i="11" a="1"/>
  <c r="B331" i="11"/>
  <c r="C331" i="11" a="1"/>
  <c r="C331" i="11"/>
  <c r="D331" i="11" a="1"/>
  <c r="D331" i="11"/>
  <c r="E331" i="11" a="1"/>
  <c r="E331" i="11"/>
  <c r="F331" i="11" a="1"/>
  <c r="F331" i="11"/>
  <c r="G331" i="11" a="1"/>
  <c r="G331" i="11"/>
  <c r="H331" i="11" a="1"/>
  <c r="H331" i="11"/>
  <c r="I331" i="11" a="1"/>
  <c r="I331" i="11"/>
  <c r="J331" i="11" a="1"/>
  <c r="J331" i="11"/>
  <c r="B332" i="11" a="1"/>
  <c r="B332" i="11"/>
  <c r="C332" i="11" a="1"/>
  <c r="C332" i="11"/>
  <c r="D332" i="11" a="1"/>
  <c r="D332" i="11"/>
  <c r="E332" i="11" a="1"/>
  <c r="E332" i="11"/>
  <c r="F332" i="11" a="1"/>
  <c r="F332" i="11"/>
  <c r="G332" i="11" a="1"/>
  <c r="G332" i="11"/>
  <c r="H332" i="11" a="1"/>
  <c r="H332" i="11"/>
  <c r="I332" i="11" a="1"/>
  <c r="I332" i="11"/>
  <c r="J332" i="11" a="1"/>
  <c r="J332" i="11"/>
  <c r="B333" i="11" a="1"/>
  <c r="B333" i="11"/>
  <c r="C333" i="11" a="1"/>
  <c r="C333" i="11"/>
  <c r="D333" i="11" a="1"/>
  <c r="D333" i="11"/>
  <c r="E333" i="11" a="1"/>
  <c r="E333" i="11"/>
  <c r="F333" i="11" a="1"/>
  <c r="F333" i="11"/>
  <c r="G333" i="11" a="1"/>
  <c r="G333" i="11"/>
  <c r="H333" i="11" a="1"/>
  <c r="H333" i="11"/>
  <c r="I333" i="11" a="1"/>
  <c r="I333" i="11"/>
  <c r="J333" i="11" a="1"/>
  <c r="J333" i="11"/>
  <c r="B334" i="11" a="1"/>
  <c r="B334" i="11"/>
  <c r="C334" i="11" a="1"/>
  <c r="C334" i="11"/>
  <c r="D334" i="11" a="1"/>
  <c r="D334" i="11"/>
  <c r="E334" i="11" a="1"/>
  <c r="E334" i="11"/>
  <c r="F334" i="11" a="1"/>
  <c r="F334" i="11"/>
  <c r="G334" i="11" a="1"/>
  <c r="G334" i="11"/>
  <c r="H334" i="11" a="1"/>
  <c r="H334" i="11"/>
  <c r="I334" i="11" a="1"/>
  <c r="I334" i="11"/>
  <c r="J334" i="11" a="1"/>
  <c r="J334" i="11"/>
  <c r="B335" i="11" a="1"/>
  <c r="B335" i="11"/>
  <c r="C335" i="11" a="1"/>
  <c r="C335" i="11"/>
  <c r="D335" i="11" a="1"/>
  <c r="D335" i="11"/>
  <c r="E335" i="11" a="1"/>
  <c r="E335" i="11"/>
  <c r="F335" i="11" a="1"/>
  <c r="F335" i="11"/>
  <c r="G335" i="11" a="1"/>
  <c r="G335" i="11"/>
  <c r="H335" i="11" a="1"/>
  <c r="H335" i="11"/>
  <c r="I335" i="11" a="1"/>
  <c r="I335" i="11"/>
  <c r="J335" i="11" a="1"/>
  <c r="J335" i="11"/>
  <c r="B336" i="11" a="1"/>
  <c r="B336" i="11"/>
  <c r="C336" i="11" a="1"/>
  <c r="C336" i="11"/>
  <c r="D336" i="11" a="1"/>
  <c r="D336" i="11"/>
  <c r="E336" i="11" a="1"/>
  <c r="E336" i="11"/>
  <c r="F336" i="11" a="1"/>
  <c r="F336" i="11"/>
  <c r="G336" i="11" a="1"/>
  <c r="G336" i="11"/>
  <c r="H336" i="11" a="1"/>
  <c r="H336" i="11"/>
  <c r="I336" i="11" a="1"/>
  <c r="I336" i="11"/>
  <c r="J336" i="11" a="1"/>
  <c r="J336" i="11"/>
  <c r="B337" i="11" a="1"/>
  <c r="B337" i="11"/>
  <c r="C337" i="11" a="1"/>
  <c r="C337" i="11"/>
  <c r="D337" i="11" a="1"/>
  <c r="D337" i="11"/>
  <c r="E337" i="11" a="1"/>
  <c r="E337" i="11"/>
  <c r="F337" i="11" a="1"/>
  <c r="F337" i="11"/>
  <c r="G337" i="11" a="1"/>
  <c r="G337" i="11"/>
  <c r="H337" i="11" a="1"/>
  <c r="H337" i="11"/>
  <c r="I337" i="11" a="1"/>
  <c r="I337" i="11"/>
  <c r="J337" i="11" a="1"/>
  <c r="J337" i="11"/>
  <c r="B338" i="11" a="1"/>
  <c r="B338" i="11"/>
  <c r="C338" i="11" a="1"/>
  <c r="C338" i="11"/>
  <c r="D338" i="11" a="1"/>
  <c r="D338" i="11"/>
  <c r="E338" i="11" a="1"/>
  <c r="E338" i="11"/>
  <c r="F338" i="11" a="1"/>
  <c r="F338" i="11"/>
  <c r="G338" i="11" a="1"/>
  <c r="G338" i="11"/>
  <c r="H338" i="11" a="1"/>
  <c r="H338" i="11"/>
  <c r="I338" i="11" a="1"/>
  <c r="I338" i="11"/>
  <c r="J338" i="11" a="1"/>
  <c r="J338" i="11"/>
  <c r="B339" i="11" a="1"/>
  <c r="B339" i="11"/>
  <c r="C339" i="11" a="1"/>
  <c r="C339" i="11"/>
  <c r="D339" i="11" a="1"/>
  <c r="D339" i="11"/>
  <c r="E339" i="11" a="1"/>
  <c r="E339" i="11"/>
  <c r="F339" i="11" a="1"/>
  <c r="F339" i="11"/>
  <c r="G339" i="11" a="1"/>
  <c r="G339" i="11"/>
  <c r="H339" i="11" a="1"/>
  <c r="H339" i="11"/>
  <c r="I339" i="11" a="1"/>
  <c r="I339" i="11"/>
  <c r="J339" i="11" a="1"/>
  <c r="J339" i="11"/>
  <c r="B340" i="11" a="1"/>
  <c r="B340" i="11"/>
  <c r="C340" i="11" a="1"/>
  <c r="C340" i="11"/>
  <c r="D340" i="11" a="1"/>
  <c r="D340" i="11"/>
  <c r="E340" i="11" a="1"/>
  <c r="E340" i="11"/>
  <c r="F340" i="11" a="1"/>
  <c r="F340" i="11"/>
  <c r="G340" i="11" a="1"/>
  <c r="G340" i="11"/>
  <c r="H340" i="11" a="1"/>
  <c r="H340" i="11"/>
  <c r="I340" i="11" a="1"/>
  <c r="I340" i="11"/>
  <c r="J340" i="11" a="1"/>
  <c r="J340" i="11"/>
  <c r="B341" i="11" a="1"/>
  <c r="B341" i="11"/>
  <c r="C341" i="11" a="1"/>
  <c r="C341" i="11"/>
  <c r="D341" i="11" a="1"/>
  <c r="D341" i="11"/>
  <c r="E341" i="11" a="1"/>
  <c r="E341" i="11"/>
  <c r="F341" i="11" a="1"/>
  <c r="F341" i="11"/>
  <c r="G341" i="11" a="1"/>
  <c r="G341" i="11"/>
  <c r="H341" i="11" a="1"/>
  <c r="H341" i="11"/>
  <c r="I341" i="11" a="1"/>
  <c r="I341" i="11"/>
  <c r="J341" i="11" a="1"/>
  <c r="J341" i="11"/>
  <c r="B342" i="11" a="1"/>
  <c r="B342" i="11"/>
  <c r="C342" i="11" a="1"/>
  <c r="C342" i="11"/>
  <c r="D342" i="11" a="1"/>
  <c r="D342" i="11"/>
  <c r="E342" i="11" a="1"/>
  <c r="E342" i="11"/>
  <c r="F342" i="11" a="1"/>
  <c r="F342" i="11"/>
  <c r="G342" i="11" a="1"/>
  <c r="G342" i="11"/>
  <c r="H342" i="11" a="1"/>
  <c r="H342" i="11"/>
  <c r="I342" i="11" a="1"/>
  <c r="I342" i="11"/>
  <c r="J342" i="11" a="1"/>
  <c r="J342" i="11"/>
  <c r="B343" i="11" a="1"/>
  <c r="B343" i="11"/>
  <c r="C343" i="11" a="1"/>
  <c r="C343" i="11"/>
  <c r="D343" i="11" a="1"/>
  <c r="D343" i="11"/>
  <c r="E343" i="11" a="1"/>
  <c r="E343" i="11"/>
  <c r="F343" i="11" a="1"/>
  <c r="F343" i="11"/>
  <c r="G343" i="11" a="1"/>
  <c r="G343" i="11"/>
  <c r="H343" i="11" a="1"/>
  <c r="H343" i="11"/>
  <c r="I343" i="11" a="1"/>
  <c r="I343" i="11"/>
  <c r="J343" i="11" a="1"/>
  <c r="J343" i="11"/>
  <c r="B344" i="11" a="1"/>
  <c r="B344" i="11"/>
  <c r="C344" i="11" a="1"/>
  <c r="C344" i="11"/>
  <c r="D344" i="11" a="1"/>
  <c r="D344" i="11"/>
  <c r="E344" i="11" a="1"/>
  <c r="E344" i="11"/>
  <c r="F344" i="11" a="1"/>
  <c r="F344" i="11"/>
  <c r="G344" i="11" a="1"/>
  <c r="G344" i="11"/>
  <c r="H344" i="11" a="1"/>
  <c r="H344" i="11"/>
  <c r="I344" i="11" a="1"/>
  <c r="I344" i="11"/>
  <c r="J344" i="11" a="1"/>
  <c r="J344" i="11"/>
  <c r="B345" i="11" a="1"/>
  <c r="B345" i="11"/>
  <c r="C345" i="11" a="1"/>
  <c r="C345" i="11"/>
  <c r="D345" i="11" a="1"/>
  <c r="D345" i="11"/>
  <c r="E345" i="11" a="1"/>
  <c r="E345" i="11"/>
  <c r="F345" i="11" a="1"/>
  <c r="F345" i="11"/>
  <c r="G345" i="11" a="1"/>
  <c r="G345" i="11"/>
  <c r="H345" i="11" a="1"/>
  <c r="H345" i="11"/>
  <c r="I345" i="11" a="1"/>
  <c r="I345" i="11"/>
  <c r="J345" i="11" a="1"/>
  <c r="J345" i="11"/>
  <c r="B346" i="11" a="1"/>
  <c r="B346" i="11"/>
  <c r="C346" i="11" a="1"/>
  <c r="C346" i="11"/>
  <c r="D346" i="11" a="1"/>
  <c r="D346" i="11"/>
  <c r="E346" i="11" a="1"/>
  <c r="E346" i="11"/>
  <c r="F346" i="11" a="1"/>
  <c r="F346" i="11"/>
  <c r="G346" i="11" a="1"/>
  <c r="G346" i="11"/>
  <c r="H346" i="11" a="1"/>
  <c r="H346" i="11"/>
  <c r="I346" i="11" a="1"/>
  <c r="I346" i="11"/>
  <c r="J346" i="11" a="1"/>
  <c r="J346" i="11"/>
  <c r="B347" i="11" a="1"/>
  <c r="B347" i="11"/>
  <c r="C347" i="11" a="1"/>
  <c r="C347" i="11"/>
  <c r="D347" i="11" a="1"/>
  <c r="D347" i="11"/>
  <c r="E347" i="11" a="1"/>
  <c r="E347" i="11"/>
  <c r="F347" i="11" a="1"/>
  <c r="F347" i="11"/>
  <c r="G347" i="11" a="1"/>
  <c r="G347" i="11"/>
  <c r="H347" i="11" a="1"/>
  <c r="H347" i="11"/>
  <c r="I347" i="11" a="1"/>
  <c r="I347" i="11"/>
  <c r="J347" i="11" a="1"/>
  <c r="J347" i="11"/>
  <c r="B348" i="11" a="1"/>
  <c r="B348" i="11"/>
  <c r="C348" i="11" a="1"/>
  <c r="C348" i="11"/>
  <c r="D348" i="11" a="1"/>
  <c r="D348" i="11"/>
  <c r="E348" i="11" a="1"/>
  <c r="E348" i="11"/>
  <c r="F348" i="11" a="1"/>
  <c r="F348" i="11"/>
  <c r="G348" i="11" a="1"/>
  <c r="G348" i="11"/>
  <c r="H348" i="11" a="1"/>
  <c r="H348" i="11"/>
  <c r="I348" i="11" a="1"/>
  <c r="I348" i="11"/>
  <c r="J348" i="11" a="1"/>
  <c r="J348" i="11"/>
  <c r="B349" i="11" a="1"/>
  <c r="B349" i="11"/>
  <c r="C349" i="11" a="1"/>
  <c r="C349" i="11"/>
  <c r="D349" i="11" a="1"/>
  <c r="D349" i="11"/>
  <c r="E349" i="11" a="1"/>
  <c r="E349" i="11"/>
  <c r="F349" i="11" a="1"/>
  <c r="F349" i="11"/>
  <c r="G349" i="11" a="1"/>
  <c r="G349" i="11"/>
  <c r="H349" i="11" a="1"/>
  <c r="H349" i="11"/>
  <c r="I349" i="11" a="1"/>
  <c r="I349" i="11"/>
  <c r="J349" i="11" a="1"/>
  <c r="J349" i="11"/>
  <c r="B350" i="11" a="1"/>
  <c r="B350" i="11"/>
  <c r="C350" i="11" a="1"/>
  <c r="C350" i="11"/>
  <c r="D350" i="11" a="1"/>
  <c r="D350" i="11"/>
  <c r="E350" i="11" a="1"/>
  <c r="E350" i="11"/>
  <c r="F350" i="11" a="1"/>
  <c r="F350" i="11"/>
  <c r="G350" i="11" a="1"/>
  <c r="G350" i="11"/>
  <c r="H350" i="11" a="1"/>
  <c r="H350" i="11"/>
  <c r="I350" i="11" a="1"/>
  <c r="I350" i="11"/>
  <c r="J350" i="11" a="1"/>
  <c r="J350" i="11"/>
  <c r="B351" i="11" a="1"/>
  <c r="B351" i="11"/>
  <c r="C351" i="11" a="1"/>
  <c r="C351" i="11"/>
  <c r="D351" i="11" a="1"/>
  <c r="D351" i="11"/>
  <c r="E351" i="11" a="1"/>
  <c r="E351" i="11"/>
  <c r="F351" i="11" a="1"/>
  <c r="F351" i="11"/>
  <c r="G351" i="11" a="1"/>
  <c r="G351" i="11"/>
  <c r="H351" i="11" a="1"/>
  <c r="H351" i="11"/>
  <c r="I351" i="11" a="1"/>
  <c r="I351" i="11"/>
  <c r="J351" i="11" a="1"/>
  <c r="J351" i="11"/>
  <c r="B352" i="11" a="1"/>
  <c r="B352" i="11"/>
  <c r="C352" i="11" a="1"/>
  <c r="C352" i="11"/>
  <c r="D352" i="11" a="1"/>
  <c r="D352" i="11"/>
  <c r="E352" i="11" a="1"/>
  <c r="E352" i="11"/>
  <c r="F352" i="11" a="1"/>
  <c r="F352" i="11"/>
  <c r="G352" i="11" a="1"/>
  <c r="G352" i="11"/>
  <c r="H352" i="11" a="1"/>
  <c r="H352" i="11"/>
  <c r="I352" i="11" a="1"/>
  <c r="I352" i="11"/>
  <c r="J352" i="11" a="1"/>
  <c r="J352" i="11"/>
  <c r="B353" i="11" a="1"/>
  <c r="B353" i="11"/>
  <c r="C353" i="11" a="1"/>
  <c r="C353" i="11"/>
  <c r="D353" i="11" a="1"/>
  <c r="D353" i="11"/>
  <c r="E353" i="11" a="1"/>
  <c r="E353" i="11"/>
  <c r="F353" i="11" a="1"/>
  <c r="F353" i="11"/>
  <c r="G353" i="11" a="1"/>
  <c r="G353" i="11"/>
  <c r="H353" i="11" a="1"/>
  <c r="H353" i="11"/>
  <c r="I353" i="11" a="1"/>
  <c r="I353" i="11"/>
  <c r="J353" i="11" a="1"/>
  <c r="J353" i="11"/>
  <c r="B354" i="11" a="1"/>
  <c r="B354" i="11"/>
  <c r="C354" i="11" a="1"/>
  <c r="C354" i="11"/>
  <c r="D354" i="11" a="1"/>
  <c r="D354" i="11"/>
  <c r="E354" i="11" a="1"/>
  <c r="E354" i="11"/>
  <c r="F354" i="11" a="1"/>
  <c r="F354" i="11"/>
  <c r="G354" i="11" a="1"/>
  <c r="G354" i="11"/>
  <c r="H354" i="11" a="1"/>
  <c r="H354" i="11"/>
  <c r="I354" i="11" a="1"/>
  <c r="I354" i="11"/>
  <c r="J354" i="11" a="1"/>
  <c r="J354" i="11"/>
  <c r="B355" i="11" a="1"/>
  <c r="B355" i="11"/>
  <c r="C355" i="11" a="1"/>
  <c r="C355" i="11"/>
  <c r="D355" i="11" a="1"/>
  <c r="D355" i="11"/>
  <c r="E355" i="11" a="1"/>
  <c r="E355" i="11"/>
  <c r="F355" i="11" a="1"/>
  <c r="F355" i="11"/>
  <c r="G355" i="11" a="1"/>
  <c r="G355" i="11"/>
  <c r="H355" i="11" a="1"/>
  <c r="H355" i="11"/>
  <c r="I355" i="11" a="1"/>
  <c r="I355" i="11"/>
  <c r="J355" i="11" a="1"/>
  <c r="J355" i="11"/>
  <c r="B356" i="11" a="1"/>
  <c r="B356" i="11"/>
  <c r="C356" i="11" a="1"/>
  <c r="C356" i="11"/>
  <c r="D356" i="11" a="1"/>
  <c r="D356" i="11"/>
  <c r="E356" i="11" a="1"/>
  <c r="E356" i="11"/>
  <c r="F356" i="11" a="1"/>
  <c r="F356" i="11"/>
  <c r="G356" i="11" a="1"/>
  <c r="G356" i="11"/>
  <c r="H356" i="11" a="1"/>
  <c r="H356" i="11"/>
  <c r="I356" i="11" a="1"/>
  <c r="I356" i="11"/>
  <c r="J356" i="11" a="1"/>
  <c r="J356" i="11"/>
  <c r="B357" i="11" a="1"/>
  <c r="B357" i="11"/>
  <c r="C357" i="11" a="1"/>
  <c r="C357" i="11"/>
  <c r="D357" i="11" a="1"/>
  <c r="D357" i="11"/>
  <c r="E357" i="11" a="1"/>
  <c r="E357" i="11"/>
  <c r="F357" i="11" a="1"/>
  <c r="F357" i="11"/>
  <c r="G357" i="11" a="1"/>
  <c r="G357" i="11"/>
  <c r="H357" i="11" a="1"/>
  <c r="H357" i="11"/>
  <c r="I357" i="11" a="1"/>
  <c r="I357" i="11"/>
  <c r="J357" i="11" a="1"/>
  <c r="J357" i="11"/>
  <c r="B358" i="11" a="1"/>
  <c r="B358" i="11"/>
  <c r="C358" i="11" a="1"/>
  <c r="C358" i="11"/>
  <c r="D358" i="11" a="1"/>
  <c r="D358" i="11"/>
  <c r="E358" i="11" a="1"/>
  <c r="E358" i="11"/>
  <c r="F358" i="11" a="1"/>
  <c r="F358" i="11"/>
  <c r="G358" i="11" a="1"/>
  <c r="G358" i="11"/>
  <c r="H358" i="11" a="1"/>
  <c r="H358" i="11"/>
  <c r="I358" i="11" a="1"/>
  <c r="I358" i="11"/>
  <c r="J358" i="11" a="1"/>
  <c r="J358" i="11"/>
  <c r="B359" i="11" a="1"/>
  <c r="B359" i="11"/>
  <c r="C359" i="11" a="1"/>
  <c r="C359" i="11"/>
  <c r="D359" i="11" a="1"/>
  <c r="D359" i="11"/>
  <c r="E359" i="11" a="1"/>
  <c r="E359" i="11"/>
  <c r="F359" i="11" a="1"/>
  <c r="F359" i="11"/>
  <c r="G359" i="11" a="1"/>
  <c r="G359" i="11"/>
  <c r="H359" i="11" a="1"/>
  <c r="H359" i="11"/>
  <c r="I359" i="11" a="1"/>
  <c r="I359" i="11"/>
  <c r="J359" i="11" a="1"/>
  <c r="J359" i="11"/>
  <c r="B360" i="11" a="1"/>
  <c r="B360" i="11"/>
  <c r="C360" i="11" a="1"/>
  <c r="C360" i="11"/>
  <c r="D360" i="11" a="1"/>
  <c r="D360" i="11"/>
  <c r="E360" i="11" a="1"/>
  <c r="E360" i="11"/>
  <c r="F360" i="11" a="1"/>
  <c r="F360" i="11"/>
  <c r="G360" i="11" a="1"/>
  <c r="G360" i="11"/>
  <c r="H360" i="11" a="1"/>
  <c r="H360" i="11"/>
  <c r="I360" i="11" a="1"/>
  <c r="I360" i="11"/>
  <c r="J360" i="11" a="1"/>
  <c r="J360" i="11"/>
  <c r="B361" i="11" a="1"/>
  <c r="B361" i="11"/>
  <c r="C361" i="11" a="1"/>
  <c r="C361" i="11"/>
  <c r="D361" i="11" a="1"/>
  <c r="D361" i="11"/>
  <c r="E361" i="11" a="1"/>
  <c r="E361" i="11"/>
  <c r="F361" i="11" a="1"/>
  <c r="F361" i="11"/>
  <c r="G361" i="11" a="1"/>
  <c r="G361" i="11"/>
  <c r="H361" i="11" a="1"/>
  <c r="H361" i="11"/>
  <c r="I361" i="11" a="1"/>
  <c r="I361" i="11"/>
  <c r="J361" i="11" a="1"/>
  <c r="J361" i="11"/>
  <c r="B362" i="11" a="1"/>
  <c r="B362" i="11"/>
  <c r="C362" i="11" a="1"/>
  <c r="C362" i="11"/>
  <c r="D362" i="11" a="1"/>
  <c r="D362" i="11"/>
  <c r="E362" i="11" a="1"/>
  <c r="E362" i="11"/>
  <c r="F362" i="11" a="1"/>
  <c r="F362" i="11"/>
  <c r="G362" i="11" a="1"/>
  <c r="G362" i="11"/>
  <c r="H362" i="11" a="1"/>
  <c r="H362" i="11"/>
  <c r="I362" i="11" a="1"/>
  <c r="I362" i="11"/>
  <c r="J362" i="11" a="1"/>
  <c r="J362" i="11"/>
  <c r="B363" i="11" a="1"/>
  <c r="B363" i="11"/>
  <c r="C363" i="11" a="1"/>
  <c r="C363" i="11"/>
  <c r="D363" i="11" a="1"/>
  <c r="D363" i="11"/>
  <c r="E363" i="11" a="1"/>
  <c r="E363" i="11"/>
  <c r="F363" i="11" a="1"/>
  <c r="F363" i="11"/>
  <c r="G363" i="11" a="1"/>
  <c r="G363" i="11"/>
  <c r="H363" i="11" a="1"/>
  <c r="H363" i="11"/>
  <c r="I363" i="11" a="1"/>
  <c r="I363" i="11"/>
  <c r="J363" i="11" a="1"/>
  <c r="J363" i="11"/>
  <c r="B364" i="11" a="1"/>
  <c r="B364" i="11"/>
  <c r="C364" i="11" a="1"/>
  <c r="C364" i="11"/>
  <c r="D364" i="11" a="1"/>
  <c r="D364" i="11"/>
  <c r="E364" i="11" a="1"/>
  <c r="E364" i="11"/>
  <c r="F364" i="11" a="1"/>
  <c r="F364" i="11"/>
  <c r="G364" i="11" a="1"/>
  <c r="G364" i="11"/>
  <c r="H364" i="11" a="1"/>
  <c r="H364" i="11"/>
  <c r="I364" i="11" a="1"/>
  <c r="I364" i="11"/>
  <c r="J364" i="11" a="1"/>
  <c r="J364" i="11"/>
  <c r="B365" i="11" a="1"/>
  <c r="B365" i="11"/>
  <c r="C365" i="11" a="1"/>
  <c r="C365" i="11"/>
  <c r="D365" i="11" a="1"/>
  <c r="D365" i="11"/>
  <c r="E365" i="11" a="1"/>
  <c r="E365" i="11"/>
  <c r="F365" i="11" a="1"/>
  <c r="F365" i="11"/>
  <c r="G365" i="11" a="1"/>
  <c r="G365" i="11"/>
  <c r="H365" i="11" a="1"/>
  <c r="H365" i="11"/>
  <c r="I365" i="11" a="1"/>
  <c r="I365" i="11"/>
  <c r="J365" i="11" a="1"/>
  <c r="J365" i="11"/>
  <c r="B366" i="11" a="1"/>
  <c r="B366" i="11"/>
  <c r="C366" i="11" a="1"/>
  <c r="C366" i="11"/>
  <c r="D366" i="11" a="1"/>
  <c r="D366" i="11"/>
  <c r="E366" i="11" a="1"/>
  <c r="E366" i="11"/>
  <c r="F366" i="11" a="1"/>
  <c r="F366" i="11"/>
  <c r="G366" i="11" a="1"/>
  <c r="G366" i="11"/>
  <c r="H366" i="11" a="1"/>
  <c r="H366" i="11"/>
  <c r="I366" i="11" a="1"/>
  <c r="I366" i="11"/>
  <c r="J366" i="11" a="1"/>
  <c r="J366" i="11"/>
  <c r="B367" i="11" a="1"/>
  <c r="B367" i="11"/>
  <c r="C367" i="11" a="1"/>
  <c r="C367" i="11"/>
  <c r="D367" i="11" a="1"/>
  <c r="D367" i="11"/>
  <c r="E367" i="11" a="1"/>
  <c r="E367" i="11"/>
  <c r="F367" i="11" a="1"/>
  <c r="F367" i="11"/>
  <c r="G367" i="11" a="1"/>
  <c r="G367" i="11"/>
  <c r="H367" i="11" a="1"/>
  <c r="H367" i="11"/>
  <c r="I367" i="11" a="1"/>
  <c r="I367" i="11"/>
  <c r="J367" i="11" a="1"/>
  <c r="J367" i="11"/>
  <c r="B368" i="11" a="1"/>
  <c r="B368" i="11"/>
  <c r="C368" i="11" a="1"/>
  <c r="C368" i="11"/>
  <c r="D368" i="11" a="1"/>
  <c r="D368" i="11"/>
  <c r="E368" i="11" a="1"/>
  <c r="E368" i="11"/>
  <c r="F368" i="11" a="1"/>
  <c r="F368" i="11"/>
  <c r="G368" i="11" a="1"/>
  <c r="G368" i="11"/>
  <c r="H368" i="11" a="1"/>
  <c r="H368" i="11"/>
  <c r="I368" i="11" a="1"/>
  <c r="I368" i="11"/>
  <c r="J368" i="11" a="1"/>
  <c r="J368" i="11"/>
  <c r="B369" i="11" a="1"/>
  <c r="B369" i="11"/>
  <c r="C369" i="11" a="1"/>
  <c r="C369" i="11"/>
  <c r="D369" i="11" a="1"/>
  <c r="D369" i="11"/>
  <c r="E369" i="11" a="1"/>
  <c r="E369" i="11"/>
  <c r="F369" i="11" a="1"/>
  <c r="F369" i="11"/>
  <c r="G369" i="11" a="1"/>
  <c r="G369" i="11"/>
  <c r="H369" i="11" a="1"/>
  <c r="H369" i="11"/>
  <c r="I369" i="11" a="1"/>
  <c r="I369" i="11"/>
  <c r="J369" i="11" a="1"/>
  <c r="J369" i="11"/>
  <c r="B370" i="11" a="1"/>
  <c r="B370" i="11"/>
  <c r="C370" i="11" a="1"/>
  <c r="C370" i="11"/>
  <c r="D370" i="11" a="1"/>
  <c r="D370" i="11"/>
  <c r="E370" i="11" a="1"/>
  <c r="E370" i="11"/>
  <c r="F370" i="11" a="1"/>
  <c r="F370" i="11"/>
  <c r="G370" i="11" a="1"/>
  <c r="G370" i="11"/>
  <c r="H370" i="11" a="1"/>
  <c r="H370" i="11"/>
  <c r="I370" i="11" a="1"/>
  <c r="I370" i="11"/>
  <c r="J370" i="11" a="1"/>
  <c r="J370" i="11"/>
  <c r="B371" i="11" a="1"/>
  <c r="B371" i="11"/>
  <c r="C371" i="11" a="1"/>
  <c r="C371" i="11"/>
  <c r="D371" i="11" a="1"/>
  <c r="D371" i="11"/>
  <c r="E371" i="11" a="1"/>
  <c r="E371" i="11"/>
  <c r="F371" i="11" a="1"/>
  <c r="F371" i="11"/>
  <c r="G371" i="11" a="1"/>
  <c r="G371" i="11"/>
  <c r="H371" i="11" a="1"/>
  <c r="H371" i="11"/>
  <c r="I371" i="11" a="1"/>
  <c r="I371" i="11"/>
  <c r="J371" i="11" a="1"/>
  <c r="J371" i="11"/>
  <c r="B372" i="11" a="1"/>
  <c r="B372" i="11"/>
  <c r="C372" i="11" a="1"/>
  <c r="C372" i="11"/>
  <c r="D372" i="11" a="1"/>
  <c r="D372" i="11"/>
  <c r="E372" i="11" a="1"/>
  <c r="E372" i="11"/>
  <c r="F372" i="11" a="1"/>
  <c r="F372" i="11"/>
  <c r="G372" i="11" a="1"/>
  <c r="G372" i="11"/>
  <c r="H372" i="11" a="1"/>
  <c r="H372" i="11"/>
  <c r="I372" i="11" a="1"/>
  <c r="I372" i="11"/>
  <c r="J372" i="11" a="1"/>
  <c r="J372" i="11"/>
  <c r="B373" i="11" a="1"/>
  <c r="B373" i="11"/>
  <c r="C373" i="11" a="1"/>
  <c r="C373" i="11"/>
  <c r="D373" i="11" a="1"/>
  <c r="D373" i="11"/>
  <c r="E373" i="11" a="1"/>
  <c r="E373" i="11"/>
  <c r="F373" i="11" a="1"/>
  <c r="F373" i="11"/>
  <c r="G373" i="11" a="1"/>
  <c r="G373" i="11"/>
  <c r="H373" i="11" a="1"/>
  <c r="H373" i="11"/>
  <c r="I373" i="11" a="1"/>
  <c r="I373" i="11"/>
  <c r="J373" i="11" a="1"/>
  <c r="J373" i="11"/>
  <c r="B374" i="11" a="1"/>
  <c r="B374" i="11"/>
  <c r="C374" i="11" a="1"/>
  <c r="C374" i="11"/>
  <c r="D374" i="11" a="1"/>
  <c r="D374" i="11"/>
  <c r="E374" i="11" a="1"/>
  <c r="E374" i="11"/>
  <c r="F374" i="11" a="1"/>
  <c r="F374" i="11"/>
  <c r="G374" i="11" a="1"/>
  <c r="G374" i="11"/>
  <c r="H374" i="11" a="1"/>
  <c r="H374" i="11"/>
  <c r="I374" i="11" a="1"/>
  <c r="I374" i="11"/>
  <c r="J374" i="11" a="1"/>
  <c r="J374" i="11"/>
  <c r="B375" i="11" a="1"/>
  <c r="B375" i="11"/>
  <c r="C375" i="11" a="1"/>
  <c r="C375" i="11"/>
  <c r="D375" i="11" a="1"/>
  <c r="D375" i="11"/>
  <c r="E375" i="11" a="1"/>
  <c r="E375" i="11"/>
  <c r="F375" i="11" a="1"/>
  <c r="F375" i="11"/>
  <c r="G375" i="11" a="1"/>
  <c r="G375" i="11"/>
  <c r="H375" i="11" a="1"/>
  <c r="H375" i="11"/>
  <c r="I375" i="11" a="1"/>
  <c r="I375" i="11"/>
  <c r="J375" i="11" a="1"/>
  <c r="J375" i="11"/>
  <c r="B376" i="11" a="1"/>
  <c r="B376" i="11"/>
  <c r="C376" i="11" a="1"/>
  <c r="C376" i="11"/>
  <c r="D376" i="11" a="1"/>
  <c r="D376" i="11"/>
  <c r="E376" i="11" a="1"/>
  <c r="E376" i="11"/>
  <c r="F376" i="11" a="1"/>
  <c r="F376" i="11"/>
  <c r="G376" i="11" a="1"/>
  <c r="G376" i="11"/>
  <c r="H376" i="11" a="1"/>
  <c r="H376" i="11"/>
  <c r="I376" i="11" a="1"/>
  <c r="I376" i="11"/>
  <c r="J376" i="11" a="1"/>
  <c r="J376" i="11"/>
  <c r="B377" i="11" a="1"/>
  <c r="B377" i="11"/>
  <c r="C377" i="11" a="1"/>
  <c r="C377" i="11"/>
  <c r="D377" i="11" a="1"/>
  <c r="D377" i="11"/>
  <c r="E377" i="11" a="1"/>
  <c r="E377" i="11"/>
  <c r="F377" i="11" a="1"/>
  <c r="F377" i="11"/>
  <c r="G377" i="11" a="1"/>
  <c r="G377" i="11"/>
  <c r="H377" i="11" a="1"/>
  <c r="H377" i="11"/>
  <c r="I377" i="11" a="1"/>
  <c r="I377" i="11"/>
  <c r="J377" i="11" a="1"/>
  <c r="J377" i="11"/>
  <c r="B378" i="11" a="1"/>
  <c r="B378" i="11"/>
  <c r="C378" i="11" a="1"/>
  <c r="C378" i="11"/>
  <c r="D378" i="11" a="1"/>
  <c r="D378" i="11"/>
  <c r="E378" i="11" a="1"/>
  <c r="E378" i="11"/>
  <c r="F378" i="11" a="1"/>
  <c r="F378" i="11"/>
  <c r="G378" i="11" a="1"/>
  <c r="G378" i="11"/>
  <c r="H378" i="11" a="1"/>
  <c r="H378" i="11"/>
  <c r="I378" i="11" a="1"/>
  <c r="I378" i="11"/>
  <c r="J378" i="11" a="1"/>
  <c r="J378" i="11"/>
  <c r="B379" i="11" a="1"/>
  <c r="B379" i="11"/>
  <c r="C379" i="11" a="1"/>
  <c r="C379" i="11"/>
  <c r="D379" i="11" a="1"/>
  <c r="D379" i="11"/>
  <c r="E379" i="11" a="1"/>
  <c r="E379" i="11"/>
  <c r="F379" i="11" a="1"/>
  <c r="F379" i="11"/>
  <c r="G379" i="11" a="1"/>
  <c r="G379" i="11"/>
  <c r="H379" i="11" a="1"/>
  <c r="H379" i="11"/>
  <c r="I379" i="11" a="1"/>
  <c r="I379" i="11"/>
  <c r="J379" i="11" a="1"/>
  <c r="J379" i="11"/>
  <c r="B380" i="11" a="1"/>
  <c r="B380" i="11"/>
  <c r="C380" i="11" a="1"/>
  <c r="C380" i="11"/>
  <c r="D380" i="11" a="1"/>
  <c r="D380" i="11"/>
  <c r="E380" i="11" a="1"/>
  <c r="E380" i="11"/>
  <c r="F380" i="11" a="1"/>
  <c r="F380" i="11"/>
  <c r="G380" i="11" a="1"/>
  <c r="G380" i="11"/>
  <c r="H380" i="11" a="1"/>
  <c r="H380" i="11"/>
  <c r="I380" i="11" a="1"/>
  <c r="I380" i="11"/>
  <c r="J380" i="11" a="1"/>
  <c r="J380" i="11"/>
  <c r="B381" i="11" a="1"/>
  <c r="B381" i="11"/>
  <c r="C381" i="11" a="1"/>
  <c r="C381" i="11"/>
  <c r="D381" i="11" a="1"/>
  <c r="D381" i="11"/>
  <c r="E381" i="11" a="1"/>
  <c r="E381" i="11"/>
  <c r="F381" i="11" a="1"/>
  <c r="F381" i="11"/>
  <c r="G381" i="11" a="1"/>
  <c r="G381" i="11"/>
  <c r="H381" i="11" a="1"/>
  <c r="H381" i="11"/>
  <c r="I381" i="11" a="1"/>
  <c r="I381" i="11"/>
  <c r="J381" i="11" a="1"/>
  <c r="J381" i="11"/>
  <c r="B382" i="11" a="1"/>
  <c r="B382" i="11"/>
  <c r="C382" i="11" a="1"/>
  <c r="C382" i="11"/>
  <c r="D382" i="11" a="1"/>
  <c r="D382" i="11"/>
  <c r="E382" i="11" a="1"/>
  <c r="E382" i="11"/>
  <c r="F382" i="11" a="1"/>
  <c r="F382" i="11"/>
  <c r="G382" i="11" a="1"/>
  <c r="G382" i="11"/>
  <c r="H382" i="11" a="1"/>
  <c r="H382" i="11"/>
  <c r="I382" i="11" a="1"/>
  <c r="I382" i="11"/>
  <c r="J382" i="11" a="1"/>
  <c r="J382" i="11"/>
  <c r="B383" i="11" a="1"/>
  <c r="B383" i="11"/>
  <c r="C383" i="11" a="1"/>
  <c r="C383" i="11"/>
  <c r="D383" i="11" a="1"/>
  <c r="D383" i="11"/>
  <c r="E383" i="11" a="1"/>
  <c r="E383" i="11"/>
  <c r="F383" i="11" a="1"/>
  <c r="F383" i="11"/>
  <c r="G383" i="11" a="1"/>
  <c r="G383" i="11"/>
  <c r="H383" i="11" a="1"/>
  <c r="H383" i="11"/>
  <c r="I383" i="11" a="1"/>
  <c r="I383" i="11"/>
  <c r="J383" i="11" a="1"/>
  <c r="J383" i="11"/>
  <c r="B384" i="11" a="1"/>
  <c r="B384" i="11"/>
  <c r="C384" i="11" a="1"/>
  <c r="C384" i="11"/>
  <c r="D384" i="11" a="1"/>
  <c r="D384" i="11"/>
  <c r="E384" i="11" a="1"/>
  <c r="E384" i="11"/>
  <c r="F384" i="11" a="1"/>
  <c r="F384" i="11"/>
  <c r="G384" i="11" a="1"/>
  <c r="G384" i="11"/>
  <c r="H384" i="11" a="1"/>
  <c r="H384" i="11"/>
  <c r="I384" i="11" a="1"/>
  <c r="I384" i="11"/>
  <c r="J384" i="11" a="1"/>
  <c r="J384" i="11"/>
  <c r="B385" i="11" a="1"/>
  <c r="B385" i="11"/>
  <c r="C385" i="11" a="1"/>
  <c r="C385" i="11"/>
  <c r="D385" i="11" a="1"/>
  <c r="D385" i="11"/>
  <c r="E385" i="11" a="1"/>
  <c r="E385" i="11"/>
  <c r="F385" i="11" a="1"/>
  <c r="F385" i="11"/>
  <c r="G385" i="11" a="1"/>
  <c r="G385" i="11"/>
  <c r="H385" i="11" a="1"/>
  <c r="H385" i="11"/>
  <c r="I385" i="11" a="1"/>
  <c r="I385" i="11"/>
  <c r="J385" i="11" a="1"/>
  <c r="J385" i="11"/>
  <c r="B386" i="11" a="1"/>
  <c r="B386" i="11"/>
  <c r="C386" i="11" a="1"/>
  <c r="C386" i="11"/>
  <c r="D386" i="11" a="1"/>
  <c r="D386" i="11"/>
  <c r="E386" i="11" a="1"/>
  <c r="E386" i="11"/>
  <c r="F386" i="11" a="1"/>
  <c r="F386" i="11"/>
  <c r="G386" i="11" a="1"/>
  <c r="G386" i="11"/>
  <c r="H386" i="11" a="1"/>
  <c r="H386" i="11"/>
  <c r="I386" i="11" a="1"/>
  <c r="I386" i="11"/>
  <c r="J386" i="11" a="1"/>
  <c r="J386" i="11"/>
  <c r="B387" i="11" a="1"/>
  <c r="B387" i="11"/>
  <c r="C387" i="11" a="1"/>
  <c r="C387" i="11"/>
  <c r="D387" i="11" a="1"/>
  <c r="D387" i="11"/>
  <c r="E387" i="11" a="1"/>
  <c r="E387" i="11"/>
  <c r="F387" i="11" a="1"/>
  <c r="F387" i="11"/>
  <c r="G387" i="11" a="1"/>
  <c r="G387" i="11"/>
  <c r="H387" i="11" a="1"/>
  <c r="H387" i="11"/>
  <c r="I387" i="11" a="1"/>
  <c r="I387" i="11"/>
  <c r="J387" i="11" a="1"/>
  <c r="J387" i="11"/>
  <c r="B388" i="11" a="1"/>
  <c r="B388" i="11"/>
  <c r="C388" i="11" a="1"/>
  <c r="C388" i="11"/>
  <c r="D388" i="11" a="1"/>
  <c r="D388" i="11"/>
  <c r="E388" i="11" a="1"/>
  <c r="E388" i="11"/>
  <c r="F388" i="11" a="1"/>
  <c r="F388" i="11"/>
  <c r="G388" i="11" a="1"/>
  <c r="G388" i="11"/>
  <c r="H388" i="11" a="1"/>
  <c r="H388" i="11"/>
  <c r="I388" i="11" a="1"/>
  <c r="I388" i="11"/>
  <c r="J388" i="11" a="1"/>
  <c r="J388" i="11"/>
  <c r="B389" i="11" a="1"/>
  <c r="B389" i="11"/>
  <c r="C389" i="11" a="1"/>
  <c r="C389" i="11"/>
  <c r="D389" i="11" a="1"/>
  <c r="D389" i="11"/>
  <c r="E389" i="11" a="1"/>
  <c r="E389" i="11"/>
  <c r="F389" i="11" a="1"/>
  <c r="F389" i="11"/>
  <c r="G389" i="11" a="1"/>
  <c r="G389" i="11"/>
  <c r="H389" i="11" a="1"/>
  <c r="H389" i="11"/>
  <c r="I389" i="11" a="1"/>
  <c r="I389" i="11"/>
  <c r="J389" i="11" a="1"/>
  <c r="J389" i="11"/>
  <c r="B390" i="11" a="1"/>
  <c r="B390" i="11"/>
  <c r="C390" i="11" a="1"/>
  <c r="C390" i="11"/>
  <c r="D390" i="11" a="1"/>
  <c r="D390" i="11"/>
  <c r="E390" i="11" a="1"/>
  <c r="E390" i="11"/>
  <c r="F390" i="11" a="1"/>
  <c r="F390" i="11"/>
  <c r="G390" i="11" a="1"/>
  <c r="G390" i="11"/>
  <c r="H390" i="11" a="1"/>
  <c r="H390" i="11"/>
  <c r="I390" i="11" a="1"/>
  <c r="I390" i="11"/>
  <c r="J390" i="11" a="1"/>
  <c r="J390" i="11"/>
  <c r="B391" i="11" a="1"/>
  <c r="B391" i="11"/>
  <c r="C391" i="11" a="1"/>
  <c r="C391" i="11"/>
  <c r="D391" i="11" a="1"/>
  <c r="D391" i="11"/>
  <c r="E391" i="11" a="1"/>
  <c r="E391" i="11"/>
  <c r="F391" i="11" a="1"/>
  <c r="F391" i="11"/>
  <c r="G391" i="11" a="1"/>
  <c r="G391" i="11"/>
  <c r="H391" i="11" a="1"/>
  <c r="H391" i="11"/>
  <c r="I391" i="11" a="1"/>
  <c r="I391" i="11"/>
  <c r="J391" i="11" a="1"/>
  <c r="J391" i="11"/>
  <c r="B392" i="11" a="1"/>
  <c r="B392" i="11"/>
  <c r="C392" i="11" a="1"/>
  <c r="C392" i="11"/>
  <c r="D392" i="11" a="1"/>
  <c r="D392" i="11"/>
  <c r="E392" i="11" a="1"/>
  <c r="E392" i="11"/>
  <c r="F392" i="11" a="1"/>
  <c r="F392" i="11"/>
  <c r="G392" i="11" a="1"/>
  <c r="G392" i="11"/>
  <c r="H392" i="11" a="1"/>
  <c r="H392" i="11"/>
  <c r="I392" i="11" a="1"/>
  <c r="I392" i="11"/>
  <c r="J392" i="11" a="1"/>
  <c r="J392" i="11"/>
  <c r="B393" i="11" a="1"/>
  <c r="B393" i="11"/>
  <c r="C393" i="11" a="1"/>
  <c r="C393" i="11"/>
  <c r="D393" i="11" a="1"/>
  <c r="D393" i="11"/>
  <c r="E393" i="11" a="1"/>
  <c r="E393" i="11"/>
  <c r="F393" i="11" a="1"/>
  <c r="F393" i="11"/>
  <c r="G393" i="11" a="1"/>
  <c r="G393" i="11"/>
  <c r="H393" i="11" a="1"/>
  <c r="H393" i="11"/>
  <c r="I393" i="11" a="1"/>
  <c r="I393" i="11"/>
  <c r="J393" i="11" a="1"/>
  <c r="J393" i="11"/>
  <c r="B394" i="11" a="1"/>
  <c r="B394" i="11"/>
  <c r="C394" i="11" a="1"/>
  <c r="C394" i="11"/>
  <c r="D394" i="11" a="1"/>
  <c r="D394" i="11"/>
  <c r="E394" i="11" a="1"/>
  <c r="E394" i="11"/>
  <c r="F394" i="11" a="1"/>
  <c r="F394" i="11"/>
  <c r="G394" i="11" a="1"/>
  <c r="G394" i="11"/>
  <c r="H394" i="11" a="1"/>
  <c r="H394" i="11"/>
  <c r="I394" i="11" a="1"/>
  <c r="I394" i="11"/>
  <c r="J394" i="11" a="1"/>
  <c r="J394" i="11"/>
  <c r="B395" i="11" a="1"/>
  <c r="B395" i="11"/>
  <c r="C395" i="11" a="1"/>
  <c r="C395" i="11"/>
  <c r="D395" i="11" a="1"/>
  <c r="D395" i="11"/>
  <c r="E395" i="11" a="1"/>
  <c r="E395" i="11"/>
  <c r="F395" i="11" a="1"/>
  <c r="F395" i="11"/>
  <c r="G395" i="11" a="1"/>
  <c r="G395" i="11"/>
  <c r="H395" i="11" a="1"/>
  <c r="H395" i="11"/>
  <c r="I395" i="11" a="1"/>
  <c r="I395" i="11"/>
  <c r="J395" i="11" a="1"/>
  <c r="J395" i="11"/>
  <c r="B396" i="11" a="1"/>
  <c r="B396" i="11"/>
  <c r="C396" i="11" a="1"/>
  <c r="C396" i="11"/>
  <c r="D396" i="11" a="1"/>
  <c r="D396" i="11"/>
  <c r="E396" i="11" a="1"/>
  <c r="E396" i="11"/>
  <c r="F396" i="11" a="1"/>
  <c r="F396" i="11"/>
  <c r="G396" i="11" a="1"/>
  <c r="G396" i="11"/>
  <c r="H396" i="11" a="1"/>
  <c r="H396" i="11"/>
  <c r="I396" i="11" a="1"/>
  <c r="I396" i="11"/>
  <c r="J396" i="11" a="1"/>
  <c r="J396" i="11"/>
  <c r="B397" i="11" a="1"/>
  <c r="B397" i="11"/>
  <c r="C397" i="11" a="1"/>
  <c r="C397" i="11"/>
  <c r="D397" i="11" a="1"/>
  <c r="D397" i="11"/>
  <c r="E397" i="11" a="1"/>
  <c r="E397" i="11"/>
  <c r="F397" i="11" a="1"/>
  <c r="F397" i="11"/>
  <c r="G397" i="11" a="1"/>
  <c r="G397" i="11"/>
  <c r="H397" i="11" a="1"/>
  <c r="H397" i="11"/>
  <c r="I397" i="11" a="1"/>
  <c r="I397" i="11"/>
  <c r="J397" i="11" a="1"/>
  <c r="J397" i="11"/>
  <c r="B398" i="11" a="1"/>
  <c r="B398" i="11"/>
  <c r="C398" i="11" a="1"/>
  <c r="C398" i="11"/>
  <c r="D398" i="11" a="1"/>
  <c r="D398" i="11"/>
  <c r="E398" i="11" a="1"/>
  <c r="E398" i="11"/>
  <c r="F398" i="11" a="1"/>
  <c r="F398" i="11"/>
  <c r="G398" i="11" a="1"/>
  <c r="G398" i="11"/>
  <c r="H398" i="11" a="1"/>
  <c r="H398" i="11"/>
  <c r="I398" i="11" a="1"/>
  <c r="I398" i="11"/>
  <c r="J398" i="11" a="1"/>
  <c r="J398" i="11"/>
  <c r="B399" i="11" a="1"/>
  <c r="B399" i="11"/>
  <c r="C399" i="11" a="1"/>
  <c r="C399" i="11"/>
  <c r="D399" i="11" a="1"/>
  <c r="D399" i="11"/>
  <c r="E399" i="11" a="1"/>
  <c r="E399" i="11"/>
  <c r="F399" i="11" a="1"/>
  <c r="F399" i="11"/>
  <c r="G399" i="11" a="1"/>
  <c r="G399" i="11"/>
  <c r="H399" i="11" a="1"/>
  <c r="H399" i="11"/>
  <c r="I399" i="11" a="1"/>
  <c r="I399" i="11"/>
  <c r="J399" i="11" a="1"/>
  <c r="J399" i="11"/>
  <c r="B400" i="11" a="1"/>
  <c r="B400" i="11"/>
  <c r="C400" i="11" a="1"/>
  <c r="C400" i="11"/>
  <c r="D400" i="11" a="1"/>
  <c r="D400" i="11"/>
  <c r="E400" i="11" a="1"/>
  <c r="E400" i="11"/>
  <c r="F400" i="11" a="1"/>
  <c r="F400" i="11"/>
  <c r="G400" i="11" a="1"/>
  <c r="G400" i="11"/>
  <c r="H400" i="11" a="1"/>
  <c r="H400" i="11"/>
  <c r="I400" i="11" a="1"/>
  <c r="I400" i="11"/>
  <c r="J400" i="11" a="1"/>
  <c r="J400" i="11"/>
  <c r="B401" i="11" a="1"/>
  <c r="B401" i="11"/>
  <c r="C401" i="11" a="1"/>
  <c r="C401" i="11"/>
  <c r="D401" i="11" a="1"/>
  <c r="D401" i="11"/>
  <c r="E401" i="11" a="1"/>
  <c r="E401" i="11"/>
  <c r="F401" i="11" a="1"/>
  <c r="F401" i="11"/>
  <c r="G401" i="11" a="1"/>
  <c r="G401" i="11"/>
  <c r="H401" i="11" a="1"/>
  <c r="H401" i="11"/>
  <c r="I401" i="11" a="1"/>
  <c r="I401" i="11"/>
  <c r="J401" i="11" a="1"/>
  <c r="J401" i="11"/>
  <c r="B402" i="11" a="1"/>
  <c r="B402" i="11"/>
  <c r="C402" i="11" a="1"/>
  <c r="C402" i="11"/>
  <c r="D402" i="11" a="1"/>
  <c r="D402" i="11"/>
  <c r="E402" i="11" a="1"/>
  <c r="E402" i="11"/>
  <c r="F402" i="11" a="1"/>
  <c r="F402" i="11"/>
  <c r="G402" i="11" a="1"/>
  <c r="G402" i="11"/>
  <c r="H402" i="11" a="1"/>
  <c r="H402" i="11"/>
  <c r="I402" i="11" a="1"/>
  <c r="I402" i="11"/>
  <c r="J402" i="11" a="1"/>
  <c r="J402" i="11"/>
  <c r="B403" i="11" a="1"/>
  <c r="B403" i="11"/>
  <c r="C403" i="11" a="1"/>
  <c r="C403" i="11"/>
  <c r="D403" i="11" a="1"/>
  <c r="D403" i="11"/>
  <c r="E403" i="11" a="1"/>
  <c r="E403" i="11"/>
  <c r="F403" i="11" a="1"/>
  <c r="F403" i="11"/>
  <c r="G403" i="11" a="1"/>
  <c r="G403" i="11"/>
  <c r="H403" i="11" a="1"/>
  <c r="H403" i="11"/>
  <c r="I403" i="11" a="1"/>
  <c r="I403" i="11"/>
  <c r="J403" i="11" a="1"/>
  <c r="J403" i="11"/>
  <c r="B404" i="11" a="1"/>
  <c r="B404" i="11"/>
  <c r="C404" i="11" a="1"/>
  <c r="C404" i="11"/>
  <c r="D404" i="11" a="1"/>
  <c r="D404" i="11"/>
  <c r="E404" i="11" a="1"/>
  <c r="E404" i="11"/>
  <c r="F404" i="11" a="1"/>
  <c r="F404" i="11"/>
  <c r="G404" i="11" a="1"/>
  <c r="G404" i="11"/>
  <c r="H404" i="11" a="1"/>
  <c r="H404" i="11"/>
  <c r="I404" i="11" a="1"/>
  <c r="I404" i="11"/>
  <c r="J404" i="11" a="1"/>
  <c r="J404" i="11"/>
  <c r="B4" i="9" a="1"/>
  <c r="B4" i="9"/>
  <c r="C4" i="9" a="1"/>
  <c r="C4" i="9"/>
  <c r="D4" i="9" a="1"/>
  <c r="D4" i="9"/>
  <c r="E4" i="9" a="1"/>
  <c r="E4" i="9"/>
  <c r="F4" i="9" a="1"/>
  <c r="F4" i="9"/>
  <c r="G4" i="9" a="1"/>
  <c r="G4" i="9"/>
  <c r="H4" i="9" a="1"/>
  <c r="H4" i="9"/>
  <c r="I4" i="9" a="1"/>
  <c r="I4" i="9"/>
  <c r="J4" i="9" a="1"/>
  <c r="J4" i="9"/>
  <c r="B5" i="9" a="1"/>
  <c r="B5" i="9"/>
  <c r="C5" i="9" a="1"/>
  <c r="C5" i="9"/>
  <c r="D5" i="9" a="1"/>
  <c r="D5" i="9"/>
  <c r="E5" i="9" a="1"/>
  <c r="E5" i="9"/>
  <c r="F5" i="9" a="1"/>
  <c r="F5" i="9"/>
  <c r="G5" i="9" a="1"/>
  <c r="G5" i="9"/>
  <c r="H5" i="9" a="1"/>
  <c r="H5" i="9"/>
  <c r="I5" i="9" a="1"/>
  <c r="I5" i="9"/>
  <c r="J5" i="9" a="1"/>
  <c r="J5" i="9"/>
  <c r="B6" i="9" a="1"/>
  <c r="B6" i="9"/>
  <c r="C6" i="9" a="1"/>
  <c r="C6" i="9"/>
  <c r="D6" i="9" a="1"/>
  <c r="D6" i="9"/>
  <c r="E6" i="9" a="1"/>
  <c r="E6" i="9"/>
  <c r="F6" i="9" a="1"/>
  <c r="F6" i="9"/>
  <c r="G6" i="9" a="1"/>
  <c r="G6" i="9"/>
  <c r="H6" i="9" a="1"/>
  <c r="H6" i="9"/>
  <c r="I6" i="9" a="1"/>
  <c r="I6" i="9"/>
  <c r="J6" i="9" a="1"/>
  <c r="J6" i="9"/>
  <c r="B7" i="9" a="1"/>
  <c r="B7" i="9"/>
  <c r="C7" i="9" a="1"/>
  <c r="C7" i="9"/>
  <c r="D7" i="9" a="1"/>
  <c r="D7" i="9"/>
  <c r="E7" i="9" a="1"/>
  <c r="E7" i="9"/>
  <c r="F7" i="9" a="1"/>
  <c r="F7" i="9"/>
  <c r="G7" i="9" a="1"/>
  <c r="G7" i="9"/>
  <c r="H7" i="9" a="1"/>
  <c r="H7" i="9"/>
  <c r="I7" i="9" a="1"/>
  <c r="I7" i="9"/>
  <c r="J7" i="9" a="1"/>
  <c r="J7" i="9"/>
  <c r="B8" i="9" a="1"/>
  <c r="B8" i="9"/>
  <c r="C8" i="9" a="1"/>
  <c r="C8" i="9"/>
  <c r="D8" i="9" a="1"/>
  <c r="D8" i="9"/>
  <c r="E8" i="9" a="1"/>
  <c r="E8" i="9"/>
  <c r="F8" i="9" a="1"/>
  <c r="F8" i="9"/>
  <c r="G8" i="9" a="1"/>
  <c r="G8" i="9"/>
  <c r="H8" i="9" a="1"/>
  <c r="H8" i="9"/>
  <c r="I8" i="9" a="1"/>
  <c r="I8" i="9"/>
  <c r="J8" i="9" a="1"/>
  <c r="J8" i="9"/>
  <c r="B9" i="9" a="1"/>
  <c r="B9" i="9"/>
  <c r="C9" i="9" a="1"/>
  <c r="C9" i="9"/>
  <c r="D9" i="9" a="1"/>
  <c r="D9" i="9"/>
  <c r="E9" i="9" a="1"/>
  <c r="E9" i="9"/>
  <c r="F9" i="9" a="1"/>
  <c r="F9" i="9"/>
  <c r="G9" i="9" a="1"/>
  <c r="G9" i="9"/>
  <c r="H9" i="9" a="1"/>
  <c r="H9" i="9"/>
  <c r="I9" i="9" a="1"/>
  <c r="I9" i="9"/>
  <c r="J9" i="9" a="1"/>
  <c r="J9" i="9"/>
  <c r="B10" i="9" a="1"/>
  <c r="B10" i="9"/>
  <c r="C10" i="9" a="1"/>
  <c r="C10" i="9"/>
  <c r="D10" i="9" a="1"/>
  <c r="D10" i="9"/>
  <c r="E10" i="9" a="1"/>
  <c r="E10" i="9"/>
  <c r="F10" i="9" a="1"/>
  <c r="F10" i="9"/>
  <c r="G10" i="9" a="1"/>
  <c r="G10" i="9"/>
  <c r="H10" i="9" a="1"/>
  <c r="H10" i="9"/>
  <c r="I10" i="9" a="1"/>
  <c r="I10" i="9"/>
  <c r="J10" i="9" a="1"/>
  <c r="J10" i="9"/>
  <c r="B11" i="9" a="1"/>
  <c r="B11" i="9"/>
  <c r="C11" i="9" a="1"/>
  <c r="C11" i="9"/>
  <c r="D11" i="9" a="1"/>
  <c r="D11" i="9"/>
  <c r="E11" i="9" a="1"/>
  <c r="E11" i="9"/>
  <c r="F11" i="9" a="1"/>
  <c r="F11" i="9"/>
  <c r="G11" i="9" a="1"/>
  <c r="G11" i="9"/>
  <c r="H11" i="9" a="1"/>
  <c r="H11" i="9"/>
  <c r="I11" i="9" a="1"/>
  <c r="I11" i="9"/>
  <c r="J11" i="9" a="1"/>
  <c r="J11" i="9"/>
  <c r="B12" i="9" a="1"/>
  <c r="B12" i="9"/>
  <c r="C12" i="9" a="1"/>
  <c r="C12" i="9"/>
  <c r="D12" i="9" a="1"/>
  <c r="D12" i="9"/>
  <c r="E12" i="9" a="1"/>
  <c r="E12" i="9"/>
  <c r="F12" i="9" a="1"/>
  <c r="F12" i="9"/>
  <c r="G12" i="9" a="1"/>
  <c r="G12" i="9"/>
  <c r="H12" i="9" a="1"/>
  <c r="H12" i="9"/>
  <c r="I12" i="9" a="1"/>
  <c r="I12" i="9"/>
  <c r="J12" i="9" a="1"/>
  <c r="J12" i="9"/>
  <c r="B13" i="9" a="1"/>
  <c r="B13" i="9"/>
  <c r="C13" i="9" a="1"/>
  <c r="C13" i="9"/>
  <c r="D13" i="9" a="1"/>
  <c r="D13" i="9"/>
  <c r="E13" i="9" a="1"/>
  <c r="E13" i="9"/>
  <c r="F13" i="9" a="1"/>
  <c r="F13" i="9"/>
  <c r="G13" i="9" a="1"/>
  <c r="G13" i="9"/>
  <c r="H13" i="9" a="1"/>
  <c r="H13" i="9"/>
  <c r="I13" i="9" a="1"/>
  <c r="I13" i="9"/>
  <c r="J13" i="9" a="1"/>
  <c r="J13" i="9"/>
  <c r="B14" i="9" a="1"/>
  <c r="B14" i="9"/>
  <c r="C14" i="9" a="1"/>
  <c r="C14" i="9"/>
  <c r="D14" i="9" a="1"/>
  <c r="D14" i="9"/>
  <c r="E14" i="9" a="1"/>
  <c r="E14" i="9"/>
  <c r="F14" i="9" a="1"/>
  <c r="F14" i="9"/>
  <c r="G14" i="9" a="1"/>
  <c r="G14" i="9"/>
  <c r="H14" i="9" a="1"/>
  <c r="H14" i="9"/>
  <c r="I14" i="9" a="1"/>
  <c r="I14" i="9"/>
  <c r="J14" i="9" a="1"/>
  <c r="J14" i="9"/>
  <c r="B15" i="9" a="1"/>
  <c r="B15" i="9"/>
  <c r="C15" i="9" a="1"/>
  <c r="C15" i="9"/>
  <c r="D15" i="9" a="1"/>
  <c r="D15" i="9"/>
  <c r="E15" i="9" a="1"/>
  <c r="E15" i="9"/>
  <c r="F15" i="9" a="1"/>
  <c r="F15" i="9"/>
  <c r="G15" i="9" a="1"/>
  <c r="G15" i="9"/>
  <c r="H15" i="9" a="1"/>
  <c r="H15" i="9"/>
  <c r="I15" i="9" a="1"/>
  <c r="I15" i="9"/>
  <c r="J15" i="9" a="1"/>
  <c r="J15" i="9"/>
  <c r="B16" i="9" a="1"/>
  <c r="B16" i="9"/>
  <c r="C16" i="9" a="1"/>
  <c r="C16" i="9"/>
  <c r="D16" i="9" a="1"/>
  <c r="D16" i="9"/>
  <c r="E16" i="9" a="1"/>
  <c r="E16" i="9"/>
  <c r="F16" i="9" a="1"/>
  <c r="F16" i="9"/>
  <c r="G16" i="9" a="1"/>
  <c r="G16" i="9"/>
  <c r="H16" i="9" a="1"/>
  <c r="H16" i="9"/>
  <c r="I16" i="9" a="1"/>
  <c r="I16" i="9"/>
  <c r="J16" i="9" a="1"/>
  <c r="J16" i="9"/>
  <c r="B17" i="9" a="1"/>
  <c r="B17" i="9"/>
  <c r="C17" i="9" a="1"/>
  <c r="C17" i="9"/>
  <c r="D17" i="9" a="1"/>
  <c r="D17" i="9"/>
  <c r="E17" i="9" a="1"/>
  <c r="E17" i="9"/>
  <c r="F17" i="9" a="1"/>
  <c r="F17" i="9"/>
  <c r="G17" i="9" a="1"/>
  <c r="G17" i="9"/>
  <c r="H17" i="9" a="1"/>
  <c r="H17" i="9"/>
  <c r="I17" i="9" a="1"/>
  <c r="I17" i="9"/>
  <c r="J17" i="9" a="1"/>
  <c r="J17" i="9"/>
  <c r="B18" i="9" a="1"/>
  <c r="B18" i="9"/>
  <c r="C18" i="9" a="1"/>
  <c r="C18" i="9"/>
  <c r="D18" i="9" a="1"/>
  <c r="D18" i="9"/>
  <c r="E18" i="9" a="1"/>
  <c r="E18" i="9"/>
  <c r="F18" i="9" a="1"/>
  <c r="F18" i="9"/>
  <c r="G18" i="9" a="1"/>
  <c r="G18" i="9"/>
  <c r="H18" i="9" a="1"/>
  <c r="H18" i="9"/>
  <c r="I18" i="9" a="1"/>
  <c r="I18" i="9"/>
  <c r="J18" i="9" a="1"/>
  <c r="J18" i="9"/>
  <c r="B19" i="9" a="1"/>
  <c r="B19" i="9"/>
  <c r="C19" i="9" a="1"/>
  <c r="C19" i="9"/>
  <c r="D19" i="9" a="1"/>
  <c r="D19" i="9"/>
  <c r="E19" i="9" a="1"/>
  <c r="E19" i="9"/>
  <c r="F19" i="9" a="1"/>
  <c r="F19" i="9"/>
  <c r="G19" i="9" a="1"/>
  <c r="G19" i="9"/>
  <c r="H19" i="9" a="1"/>
  <c r="H19" i="9"/>
  <c r="I19" i="9" a="1"/>
  <c r="I19" i="9"/>
  <c r="J19" i="9" a="1"/>
  <c r="J19" i="9"/>
  <c r="B20" i="9" a="1"/>
  <c r="B20" i="9"/>
  <c r="C20" i="9" a="1"/>
  <c r="C20" i="9"/>
  <c r="D20" i="9" a="1"/>
  <c r="D20" i="9"/>
  <c r="E20" i="9" a="1"/>
  <c r="E20" i="9"/>
  <c r="F20" i="9" a="1"/>
  <c r="F20" i="9"/>
  <c r="G20" i="9" a="1"/>
  <c r="G20" i="9"/>
  <c r="H20" i="9" a="1"/>
  <c r="H20" i="9"/>
  <c r="I20" i="9" a="1"/>
  <c r="I20" i="9"/>
  <c r="J20" i="9" a="1"/>
  <c r="J20" i="9"/>
  <c r="B21" i="9" a="1"/>
  <c r="B21" i="9"/>
  <c r="C21" i="9" a="1"/>
  <c r="C21" i="9"/>
  <c r="D21" i="9" a="1"/>
  <c r="D21" i="9"/>
  <c r="E21" i="9" a="1"/>
  <c r="E21" i="9"/>
  <c r="F21" i="9" a="1"/>
  <c r="F21" i="9"/>
  <c r="G21" i="9" a="1"/>
  <c r="G21" i="9"/>
  <c r="H21" i="9" a="1"/>
  <c r="H21" i="9"/>
  <c r="I21" i="9" a="1"/>
  <c r="I21" i="9"/>
  <c r="J21" i="9" a="1"/>
  <c r="J21" i="9"/>
  <c r="B22" i="9" a="1"/>
  <c r="B22" i="9"/>
  <c r="C22" i="9" a="1"/>
  <c r="C22" i="9"/>
  <c r="D22" i="9" a="1"/>
  <c r="D22" i="9"/>
  <c r="E22" i="9" a="1"/>
  <c r="E22" i="9"/>
  <c r="F22" i="9" a="1"/>
  <c r="F22" i="9"/>
  <c r="G22" i="9" a="1"/>
  <c r="G22" i="9"/>
  <c r="H22" i="9" a="1"/>
  <c r="H22" i="9"/>
  <c r="I22" i="9" a="1"/>
  <c r="I22" i="9"/>
  <c r="J22" i="9" a="1"/>
  <c r="J22" i="9"/>
  <c r="B23" i="9" a="1"/>
  <c r="B23" i="9"/>
  <c r="C23" i="9" a="1"/>
  <c r="C23" i="9"/>
  <c r="D23" i="9" a="1"/>
  <c r="D23" i="9"/>
  <c r="E23" i="9" a="1"/>
  <c r="E23" i="9"/>
  <c r="F23" i="9" a="1"/>
  <c r="F23" i="9"/>
  <c r="G23" i="9" a="1"/>
  <c r="G23" i="9"/>
  <c r="H23" i="9" a="1"/>
  <c r="H23" i="9"/>
  <c r="I23" i="9" a="1"/>
  <c r="I23" i="9"/>
  <c r="J23" i="9" a="1"/>
  <c r="J23" i="9"/>
  <c r="B24" i="9" a="1"/>
  <c r="B24" i="9"/>
  <c r="C24" i="9" a="1"/>
  <c r="C24" i="9"/>
  <c r="D24" i="9" a="1"/>
  <c r="D24" i="9"/>
  <c r="E24" i="9" a="1"/>
  <c r="E24" i="9"/>
  <c r="F24" i="9" a="1"/>
  <c r="F24" i="9"/>
  <c r="G24" i="9" a="1"/>
  <c r="G24" i="9"/>
  <c r="H24" i="9" a="1"/>
  <c r="H24" i="9"/>
  <c r="I24" i="9" a="1"/>
  <c r="I24" i="9"/>
  <c r="J24" i="9" a="1"/>
  <c r="J24" i="9"/>
  <c r="B25" i="9" a="1"/>
  <c r="B25" i="9"/>
  <c r="C25" i="9" a="1"/>
  <c r="C25" i="9"/>
  <c r="D25" i="9" a="1"/>
  <c r="D25" i="9"/>
  <c r="E25" i="9" a="1"/>
  <c r="E25" i="9"/>
  <c r="F25" i="9" a="1"/>
  <c r="F25" i="9"/>
  <c r="G25" i="9" a="1"/>
  <c r="G25" i="9"/>
  <c r="H25" i="9" a="1"/>
  <c r="H25" i="9"/>
  <c r="I25" i="9" a="1"/>
  <c r="I25" i="9"/>
  <c r="J25" i="9" a="1"/>
  <c r="J25" i="9"/>
  <c r="B26" i="9" a="1"/>
  <c r="B26" i="9"/>
  <c r="C26" i="9" a="1"/>
  <c r="C26" i="9"/>
  <c r="D26" i="9" a="1"/>
  <c r="D26" i="9"/>
  <c r="E26" i="9" a="1"/>
  <c r="E26" i="9"/>
  <c r="F26" i="9" a="1"/>
  <c r="F26" i="9"/>
  <c r="G26" i="9" a="1"/>
  <c r="G26" i="9"/>
  <c r="H26" i="9" a="1"/>
  <c r="H26" i="9"/>
  <c r="I26" i="9" a="1"/>
  <c r="I26" i="9"/>
  <c r="J26" i="9" a="1"/>
  <c r="J26" i="9"/>
  <c r="B27" i="9" a="1"/>
  <c r="B27" i="9"/>
  <c r="C27" i="9" a="1"/>
  <c r="C27" i="9"/>
  <c r="D27" i="9" a="1"/>
  <c r="D27" i="9"/>
  <c r="E27" i="9" a="1"/>
  <c r="E27" i="9"/>
  <c r="F27" i="9" a="1"/>
  <c r="F27" i="9"/>
  <c r="G27" i="9" a="1"/>
  <c r="G27" i="9"/>
  <c r="H27" i="9" a="1"/>
  <c r="H27" i="9"/>
  <c r="I27" i="9" a="1"/>
  <c r="I27" i="9"/>
  <c r="J27" i="9" a="1"/>
  <c r="J27" i="9"/>
  <c r="B28" i="9" a="1"/>
  <c r="B28" i="9"/>
  <c r="C28" i="9" a="1"/>
  <c r="C28" i="9"/>
  <c r="D28" i="9" a="1"/>
  <c r="D28" i="9"/>
  <c r="E28" i="9" a="1"/>
  <c r="E28" i="9"/>
  <c r="F28" i="9" a="1"/>
  <c r="F28" i="9"/>
  <c r="G28" i="9" a="1"/>
  <c r="G28" i="9"/>
  <c r="H28" i="9" a="1"/>
  <c r="H28" i="9"/>
  <c r="I28" i="9" a="1"/>
  <c r="I28" i="9"/>
  <c r="J28" i="9" a="1"/>
  <c r="J28" i="9"/>
  <c r="B29" i="9" a="1"/>
  <c r="B29" i="9"/>
  <c r="C29" i="9" a="1"/>
  <c r="C29" i="9"/>
  <c r="D29" i="9" a="1"/>
  <c r="D29" i="9"/>
  <c r="E29" i="9" a="1"/>
  <c r="E29" i="9"/>
  <c r="F29" i="9" a="1"/>
  <c r="F29" i="9"/>
  <c r="G29" i="9" a="1"/>
  <c r="G29" i="9"/>
  <c r="H29" i="9" a="1"/>
  <c r="H29" i="9"/>
  <c r="I29" i="9" a="1"/>
  <c r="I29" i="9"/>
  <c r="J29" i="9" a="1"/>
  <c r="J29" i="9"/>
  <c r="B30" i="9" a="1"/>
  <c r="B30" i="9"/>
  <c r="C30" i="9" a="1"/>
  <c r="C30" i="9"/>
  <c r="D30" i="9" a="1"/>
  <c r="D30" i="9"/>
  <c r="E30" i="9" a="1"/>
  <c r="E30" i="9"/>
  <c r="F30" i="9" a="1"/>
  <c r="F30" i="9"/>
  <c r="G30" i="9" a="1"/>
  <c r="G30" i="9"/>
  <c r="H30" i="9" a="1"/>
  <c r="H30" i="9"/>
  <c r="I30" i="9" a="1"/>
  <c r="I30" i="9"/>
  <c r="J30" i="9" a="1"/>
  <c r="J30" i="9"/>
  <c r="B31" i="9" a="1"/>
  <c r="B31" i="9"/>
  <c r="C31" i="9" a="1"/>
  <c r="C31" i="9"/>
  <c r="D31" i="9" a="1"/>
  <c r="D31" i="9"/>
  <c r="E31" i="9" a="1"/>
  <c r="E31" i="9"/>
  <c r="F31" i="9" a="1"/>
  <c r="F31" i="9"/>
  <c r="G31" i="9" a="1"/>
  <c r="G31" i="9"/>
  <c r="H31" i="9" a="1"/>
  <c r="H31" i="9"/>
  <c r="I31" i="9" a="1"/>
  <c r="I31" i="9"/>
  <c r="J31" i="9" a="1"/>
  <c r="J31" i="9"/>
  <c r="B32" i="9" a="1"/>
  <c r="B32" i="9"/>
  <c r="C32" i="9" a="1"/>
  <c r="C32" i="9"/>
  <c r="D32" i="9" a="1"/>
  <c r="D32" i="9"/>
  <c r="E32" i="9" a="1"/>
  <c r="E32" i="9"/>
  <c r="F32" i="9" a="1"/>
  <c r="F32" i="9"/>
  <c r="G32" i="9" a="1"/>
  <c r="G32" i="9"/>
  <c r="H32" i="9" a="1"/>
  <c r="H32" i="9"/>
  <c r="I32" i="9" a="1"/>
  <c r="I32" i="9"/>
  <c r="J32" i="9" a="1"/>
  <c r="J32" i="9"/>
  <c r="B33" i="9" a="1"/>
  <c r="B33" i="9"/>
  <c r="C33" i="9" a="1"/>
  <c r="C33" i="9"/>
  <c r="D33" i="9" a="1"/>
  <c r="D33" i="9"/>
  <c r="E33" i="9" a="1"/>
  <c r="E33" i="9"/>
  <c r="F33" i="9" a="1"/>
  <c r="F33" i="9"/>
  <c r="G33" i="9" a="1"/>
  <c r="G33" i="9"/>
  <c r="H33" i="9" a="1"/>
  <c r="H33" i="9"/>
  <c r="I33" i="9" a="1"/>
  <c r="I33" i="9"/>
  <c r="J33" i="9" a="1"/>
  <c r="J33" i="9"/>
  <c r="B34" i="9" a="1"/>
  <c r="B34" i="9"/>
  <c r="C34" i="9" a="1"/>
  <c r="C34" i="9"/>
  <c r="D34" i="9" a="1"/>
  <c r="D34" i="9"/>
  <c r="E34" i="9" a="1"/>
  <c r="E34" i="9"/>
  <c r="F34" i="9" a="1"/>
  <c r="F34" i="9"/>
  <c r="G34" i="9" a="1"/>
  <c r="G34" i="9"/>
  <c r="H34" i="9" a="1"/>
  <c r="H34" i="9"/>
  <c r="I34" i="9" a="1"/>
  <c r="I34" i="9"/>
  <c r="J34" i="9" a="1"/>
  <c r="J34" i="9"/>
  <c r="B35" i="9" a="1"/>
  <c r="B35" i="9"/>
  <c r="C35" i="9" a="1"/>
  <c r="C35" i="9"/>
  <c r="D35" i="9" a="1"/>
  <c r="D35" i="9"/>
  <c r="E35" i="9" a="1"/>
  <c r="E35" i="9"/>
  <c r="F35" i="9" a="1"/>
  <c r="F35" i="9"/>
  <c r="G35" i="9" a="1"/>
  <c r="G35" i="9"/>
  <c r="H35" i="9" a="1"/>
  <c r="H35" i="9"/>
  <c r="I35" i="9" a="1"/>
  <c r="I35" i="9"/>
  <c r="J35" i="9" a="1"/>
  <c r="J35" i="9"/>
  <c r="B36" i="9" a="1"/>
  <c r="B36" i="9"/>
  <c r="C36" i="9" a="1"/>
  <c r="C36" i="9"/>
  <c r="D36" i="9" a="1"/>
  <c r="D36" i="9"/>
  <c r="E36" i="9" a="1"/>
  <c r="E36" i="9"/>
  <c r="F36" i="9" a="1"/>
  <c r="F36" i="9"/>
  <c r="G36" i="9" a="1"/>
  <c r="G36" i="9"/>
  <c r="H36" i="9" a="1"/>
  <c r="H36" i="9"/>
  <c r="I36" i="9" a="1"/>
  <c r="I36" i="9"/>
  <c r="J36" i="9" a="1"/>
  <c r="J36" i="9"/>
  <c r="B37" i="9" a="1"/>
  <c r="B37" i="9"/>
  <c r="C37" i="9" a="1"/>
  <c r="C37" i="9"/>
  <c r="D37" i="9" a="1"/>
  <c r="D37" i="9"/>
  <c r="E37" i="9" a="1"/>
  <c r="E37" i="9"/>
  <c r="F37" i="9" a="1"/>
  <c r="F37" i="9"/>
  <c r="G37" i="9" a="1"/>
  <c r="G37" i="9"/>
  <c r="H37" i="9" a="1"/>
  <c r="H37" i="9"/>
  <c r="I37" i="9" a="1"/>
  <c r="I37" i="9"/>
  <c r="J37" i="9" a="1"/>
  <c r="J37" i="9"/>
  <c r="B38" i="9" a="1"/>
  <c r="B38" i="9"/>
  <c r="C38" i="9" a="1"/>
  <c r="C38" i="9"/>
  <c r="D38" i="9" a="1"/>
  <c r="D38" i="9"/>
  <c r="E38" i="9" a="1"/>
  <c r="E38" i="9"/>
  <c r="F38" i="9" a="1"/>
  <c r="F38" i="9"/>
  <c r="G38" i="9" a="1"/>
  <c r="G38" i="9"/>
  <c r="H38" i="9" a="1"/>
  <c r="H38" i="9"/>
  <c r="I38" i="9" a="1"/>
  <c r="I38" i="9"/>
  <c r="J38" i="9" a="1"/>
  <c r="J38" i="9"/>
  <c r="B39" i="9" a="1"/>
  <c r="B39" i="9"/>
  <c r="C39" i="9" a="1"/>
  <c r="C39" i="9"/>
  <c r="D39" i="9" a="1"/>
  <c r="D39" i="9"/>
  <c r="E39" i="9" a="1"/>
  <c r="E39" i="9"/>
  <c r="F39" i="9" a="1"/>
  <c r="F39" i="9"/>
  <c r="G39" i="9" a="1"/>
  <c r="G39" i="9"/>
  <c r="H39" i="9" a="1"/>
  <c r="H39" i="9"/>
  <c r="I39" i="9" a="1"/>
  <c r="I39" i="9"/>
  <c r="J39" i="9" a="1"/>
  <c r="J39" i="9"/>
  <c r="B40" i="9" a="1"/>
  <c r="B40" i="9"/>
  <c r="C40" i="9" a="1"/>
  <c r="C40" i="9"/>
  <c r="D40" i="9" a="1"/>
  <c r="D40" i="9"/>
  <c r="E40" i="9" a="1"/>
  <c r="E40" i="9"/>
  <c r="F40" i="9" a="1"/>
  <c r="F40" i="9"/>
  <c r="G40" i="9" a="1"/>
  <c r="G40" i="9"/>
  <c r="H40" i="9" a="1"/>
  <c r="H40" i="9"/>
  <c r="I40" i="9" a="1"/>
  <c r="I40" i="9"/>
  <c r="J40" i="9" a="1"/>
  <c r="J40" i="9"/>
  <c r="B41" i="9" a="1"/>
  <c r="B41" i="9"/>
  <c r="C41" i="9" a="1"/>
  <c r="C41" i="9"/>
  <c r="D41" i="9" a="1"/>
  <c r="D41" i="9"/>
  <c r="E41" i="9" a="1"/>
  <c r="E41" i="9"/>
  <c r="F41" i="9" a="1"/>
  <c r="F41" i="9"/>
  <c r="G41" i="9" a="1"/>
  <c r="G41" i="9"/>
  <c r="H41" i="9" a="1"/>
  <c r="H41" i="9"/>
  <c r="I41" i="9" a="1"/>
  <c r="I41" i="9"/>
  <c r="J41" i="9" a="1"/>
  <c r="J41" i="9"/>
  <c r="B42" i="9" a="1"/>
  <c r="B42" i="9"/>
  <c r="C42" i="9" a="1"/>
  <c r="C42" i="9"/>
  <c r="D42" i="9" a="1"/>
  <c r="D42" i="9"/>
  <c r="E42" i="9" a="1"/>
  <c r="E42" i="9"/>
  <c r="F42" i="9" a="1"/>
  <c r="F42" i="9"/>
  <c r="G42" i="9" a="1"/>
  <c r="G42" i="9"/>
  <c r="H42" i="9" a="1"/>
  <c r="H42" i="9"/>
  <c r="I42" i="9" a="1"/>
  <c r="I42" i="9"/>
  <c r="J42" i="9" a="1"/>
  <c r="J42" i="9"/>
  <c r="B43" i="9" a="1"/>
  <c r="B43" i="9"/>
  <c r="C43" i="9" a="1"/>
  <c r="C43" i="9"/>
  <c r="D43" i="9" a="1"/>
  <c r="D43" i="9"/>
  <c r="E43" i="9" a="1"/>
  <c r="E43" i="9"/>
  <c r="F43" i="9" a="1"/>
  <c r="F43" i="9"/>
  <c r="G43" i="9" a="1"/>
  <c r="G43" i="9"/>
  <c r="H43" i="9" a="1"/>
  <c r="H43" i="9"/>
  <c r="I43" i="9" a="1"/>
  <c r="I43" i="9"/>
  <c r="J43" i="9" a="1"/>
  <c r="J43" i="9"/>
  <c r="B44" i="9" a="1"/>
  <c r="B44" i="9"/>
  <c r="C44" i="9" a="1"/>
  <c r="C44" i="9"/>
  <c r="D44" i="9" a="1"/>
  <c r="D44" i="9"/>
  <c r="E44" i="9" a="1"/>
  <c r="E44" i="9"/>
  <c r="F44" i="9" a="1"/>
  <c r="F44" i="9"/>
  <c r="G44" i="9" a="1"/>
  <c r="G44" i="9"/>
  <c r="H44" i="9" a="1"/>
  <c r="H44" i="9"/>
  <c r="I44" i="9" a="1"/>
  <c r="I44" i="9"/>
  <c r="J44" i="9" a="1"/>
  <c r="J44" i="9"/>
  <c r="B45" i="9" a="1"/>
  <c r="B45" i="9"/>
  <c r="C45" i="9" a="1"/>
  <c r="C45" i="9"/>
  <c r="D45" i="9" a="1"/>
  <c r="D45" i="9"/>
  <c r="E45" i="9" a="1"/>
  <c r="E45" i="9"/>
  <c r="F45" i="9" a="1"/>
  <c r="F45" i="9"/>
  <c r="G45" i="9" a="1"/>
  <c r="G45" i="9"/>
  <c r="H45" i="9" a="1"/>
  <c r="H45" i="9"/>
  <c r="I45" i="9" a="1"/>
  <c r="I45" i="9"/>
  <c r="J45" i="9" a="1"/>
  <c r="J45" i="9"/>
  <c r="B46" i="9" a="1"/>
  <c r="B46" i="9"/>
  <c r="C46" i="9" a="1"/>
  <c r="C46" i="9"/>
  <c r="D46" i="9" a="1"/>
  <c r="D46" i="9"/>
  <c r="E46" i="9" a="1"/>
  <c r="E46" i="9"/>
  <c r="F46" i="9" a="1"/>
  <c r="F46" i="9"/>
  <c r="G46" i="9" a="1"/>
  <c r="G46" i="9"/>
  <c r="H46" i="9" a="1"/>
  <c r="H46" i="9"/>
  <c r="I46" i="9" a="1"/>
  <c r="I46" i="9"/>
  <c r="J46" i="9" a="1"/>
  <c r="J46" i="9"/>
  <c r="B47" i="9" a="1"/>
  <c r="B47" i="9"/>
  <c r="C47" i="9" a="1"/>
  <c r="C47" i="9"/>
  <c r="D47" i="9" a="1"/>
  <c r="D47" i="9"/>
  <c r="E47" i="9" a="1"/>
  <c r="E47" i="9"/>
  <c r="F47" i="9" a="1"/>
  <c r="F47" i="9"/>
  <c r="G47" i="9" a="1"/>
  <c r="G47" i="9"/>
  <c r="H47" i="9" a="1"/>
  <c r="H47" i="9"/>
  <c r="I47" i="9" a="1"/>
  <c r="I47" i="9"/>
  <c r="J47" i="9" a="1"/>
  <c r="J47" i="9"/>
  <c r="B48" i="9" a="1"/>
  <c r="B48" i="9"/>
  <c r="C48" i="9" a="1"/>
  <c r="C48" i="9"/>
  <c r="D48" i="9" a="1"/>
  <c r="D48" i="9"/>
  <c r="E48" i="9" a="1"/>
  <c r="E48" i="9"/>
  <c r="F48" i="9" a="1"/>
  <c r="F48" i="9"/>
  <c r="G48" i="9" a="1"/>
  <c r="G48" i="9"/>
  <c r="H48" i="9" a="1"/>
  <c r="H48" i="9"/>
  <c r="I48" i="9" a="1"/>
  <c r="I48" i="9"/>
  <c r="J48" i="9" a="1"/>
  <c r="J48" i="9"/>
  <c r="B49" i="9" a="1"/>
  <c r="B49" i="9"/>
  <c r="C49" i="9" a="1"/>
  <c r="C49" i="9"/>
  <c r="D49" i="9" a="1"/>
  <c r="D49" i="9"/>
  <c r="E49" i="9" a="1"/>
  <c r="E49" i="9"/>
  <c r="F49" i="9" a="1"/>
  <c r="F49" i="9"/>
  <c r="G49" i="9" a="1"/>
  <c r="G49" i="9"/>
  <c r="H49" i="9" a="1"/>
  <c r="H49" i="9"/>
  <c r="I49" i="9" a="1"/>
  <c r="I49" i="9"/>
  <c r="J49" i="9" a="1"/>
  <c r="J49" i="9"/>
  <c r="B50" i="9" a="1"/>
  <c r="B50" i="9"/>
  <c r="C50" i="9" a="1"/>
  <c r="C50" i="9"/>
  <c r="D50" i="9" a="1"/>
  <c r="D50" i="9"/>
  <c r="E50" i="9" a="1"/>
  <c r="E50" i="9"/>
  <c r="F50" i="9" a="1"/>
  <c r="F50" i="9"/>
  <c r="G50" i="9" a="1"/>
  <c r="G50" i="9"/>
  <c r="H50" i="9" a="1"/>
  <c r="H50" i="9"/>
  <c r="I50" i="9" a="1"/>
  <c r="I50" i="9"/>
  <c r="J50" i="9" a="1"/>
  <c r="J50" i="9"/>
  <c r="B51" i="9" a="1"/>
  <c r="B51" i="9"/>
  <c r="C51" i="9" a="1"/>
  <c r="C51" i="9"/>
  <c r="D51" i="9" a="1"/>
  <c r="D51" i="9"/>
  <c r="E51" i="9" a="1"/>
  <c r="E51" i="9"/>
  <c r="F51" i="9" a="1"/>
  <c r="F51" i="9"/>
  <c r="G51" i="9" a="1"/>
  <c r="G51" i="9"/>
  <c r="H51" i="9" a="1"/>
  <c r="H51" i="9"/>
  <c r="I51" i="9" a="1"/>
  <c r="I51" i="9"/>
  <c r="J51" i="9" a="1"/>
  <c r="J51" i="9"/>
  <c r="B52" i="9" a="1"/>
  <c r="B52" i="9"/>
  <c r="C52" i="9" a="1"/>
  <c r="C52" i="9"/>
  <c r="D52" i="9" a="1"/>
  <c r="D52" i="9"/>
  <c r="E52" i="9" a="1"/>
  <c r="E52" i="9"/>
  <c r="F52" i="9" a="1"/>
  <c r="F52" i="9"/>
  <c r="G52" i="9" a="1"/>
  <c r="G52" i="9"/>
  <c r="H52" i="9" a="1"/>
  <c r="H52" i="9"/>
  <c r="I52" i="9" a="1"/>
  <c r="I52" i="9"/>
  <c r="J52" i="9" a="1"/>
  <c r="J52" i="9"/>
  <c r="B53" i="9" a="1"/>
  <c r="B53" i="9"/>
  <c r="C53" i="9" a="1"/>
  <c r="C53" i="9"/>
  <c r="D53" i="9" a="1"/>
  <c r="D53" i="9"/>
  <c r="E53" i="9" a="1"/>
  <c r="E53" i="9"/>
  <c r="F53" i="9" a="1"/>
  <c r="F53" i="9"/>
  <c r="G53" i="9" a="1"/>
  <c r="G53" i="9"/>
  <c r="H53" i="9" a="1"/>
  <c r="H53" i="9"/>
  <c r="I53" i="9" a="1"/>
  <c r="I53" i="9"/>
  <c r="J53" i="9" a="1"/>
  <c r="J53" i="9"/>
  <c r="B54" i="9" a="1"/>
  <c r="B54" i="9"/>
  <c r="C54" i="9" a="1"/>
  <c r="C54" i="9"/>
  <c r="D54" i="9" a="1"/>
  <c r="D54" i="9"/>
  <c r="E54" i="9" a="1"/>
  <c r="E54" i="9"/>
  <c r="F54" i="9" a="1"/>
  <c r="F54" i="9"/>
  <c r="G54" i="9" a="1"/>
  <c r="G54" i="9"/>
  <c r="H54" i="9" a="1"/>
  <c r="H54" i="9"/>
  <c r="I54" i="9" a="1"/>
  <c r="I54" i="9"/>
  <c r="J54" i="9" a="1"/>
  <c r="J54" i="9"/>
  <c r="B55" i="9" a="1"/>
  <c r="B55" i="9"/>
  <c r="C55" i="9" a="1"/>
  <c r="C55" i="9"/>
  <c r="D55" i="9" a="1"/>
  <c r="D55" i="9"/>
  <c r="E55" i="9" a="1"/>
  <c r="E55" i="9"/>
  <c r="F55" i="9" a="1"/>
  <c r="F55" i="9"/>
  <c r="G55" i="9" a="1"/>
  <c r="G55" i="9"/>
  <c r="H55" i="9" a="1"/>
  <c r="H55" i="9"/>
  <c r="I55" i="9" a="1"/>
  <c r="I55" i="9"/>
  <c r="J55" i="9" a="1"/>
  <c r="J55" i="9"/>
  <c r="B56" i="9" a="1"/>
  <c r="B56" i="9"/>
  <c r="C56" i="9" a="1"/>
  <c r="C56" i="9"/>
  <c r="D56" i="9" a="1"/>
  <c r="D56" i="9"/>
  <c r="E56" i="9" a="1"/>
  <c r="E56" i="9"/>
  <c r="F56" i="9" a="1"/>
  <c r="F56" i="9"/>
  <c r="G56" i="9" a="1"/>
  <c r="G56" i="9"/>
  <c r="H56" i="9" a="1"/>
  <c r="H56" i="9"/>
  <c r="I56" i="9" a="1"/>
  <c r="I56" i="9"/>
  <c r="J56" i="9" a="1"/>
  <c r="J56" i="9"/>
  <c r="B57" i="9" a="1"/>
  <c r="B57" i="9"/>
  <c r="C57" i="9" a="1"/>
  <c r="C57" i="9"/>
  <c r="D57" i="9" a="1"/>
  <c r="D57" i="9"/>
  <c r="E57" i="9" a="1"/>
  <c r="E57" i="9"/>
  <c r="F57" i="9" a="1"/>
  <c r="F57" i="9"/>
  <c r="G57" i="9" a="1"/>
  <c r="G57" i="9"/>
  <c r="H57" i="9" a="1"/>
  <c r="H57" i="9"/>
  <c r="I57" i="9" a="1"/>
  <c r="I57" i="9"/>
  <c r="J57" i="9" a="1"/>
  <c r="J57" i="9"/>
  <c r="B58" i="9" a="1"/>
  <c r="B58" i="9"/>
  <c r="C58" i="9" a="1"/>
  <c r="C58" i="9"/>
  <c r="D58" i="9" a="1"/>
  <c r="D58" i="9"/>
  <c r="E58" i="9" a="1"/>
  <c r="E58" i="9"/>
  <c r="F58" i="9" a="1"/>
  <c r="F58" i="9"/>
  <c r="G58" i="9" a="1"/>
  <c r="G58" i="9"/>
  <c r="H58" i="9" a="1"/>
  <c r="H58" i="9"/>
  <c r="I58" i="9" a="1"/>
  <c r="I58" i="9"/>
  <c r="J58" i="9" a="1"/>
  <c r="J58" i="9"/>
  <c r="B59" i="9" a="1"/>
  <c r="B59" i="9"/>
  <c r="C59" i="9" a="1"/>
  <c r="C59" i="9"/>
  <c r="D59" i="9" a="1"/>
  <c r="D59" i="9"/>
  <c r="E59" i="9" a="1"/>
  <c r="E59" i="9"/>
  <c r="F59" i="9" a="1"/>
  <c r="F59" i="9"/>
  <c r="G59" i="9" a="1"/>
  <c r="G59" i="9"/>
  <c r="H59" i="9" a="1"/>
  <c r="H59" i="9"/>
  <c r="I59" i="9" a="1"/>
  <c r="I59" i="9"/>
  <c r="J59" i="9" a="1"/>
  <c r="J59" i="9"/>
  <c r="B60" i="9" a="1"/>
  <c r="B60" i="9"/>
  <c r="C60" i="9" a="1"/>
  <c r="C60" i="9"/>
  <c r="D60" i="9" a="1"/>
  <c r="D60" i="9"/>
  <c r="E60" i="9" a="1"/>
  <c r="E60" i="9"/>
  <c r="F60" i="9" a="1"/>
  <c r="F60" i="9"/>
  <c r="G60" i="9" a="1"/>
  <c r="G60" i="9"/>
  <c r="H60" i="9" a="1"/>
  <c r="H60" i="9"/>
  <c r="I60" i="9" a="1"/>
  <c r="I60" i="9"/>
  <c r="J60" i="9" a="1"/>
  <c r="J60" i="9"/>
  <c r="B61" i="9" a="1"/>
  <c r="B61" i="9"/>
  <c r="C61" i="9" a="1"/>
  <c r="C61" i="9"/>
  <c r="D61" i="9" a="1"/>
  <c r="D61" i="9"/>
  <c r="E61" i="9" a="1"/>
  <c r="E61" i="9"/>
  <c r="F61" i="9" a="1"/>
  <c r="F61" i="9"/>
  <c r="G61" i="9" a="1"/>
  <c r="G61" i="9"/>
  <c r="H61" i="9" a="1"/>
  <c r="H61" i="9"/>
  <c r="I61" i="9" a="1"/>
  <c r="I61" i="9"/>
  <c r="J61" i="9" a="1"/>
  <c r="J61" i="9"/>
  <c r="B62" i="9" a="1"/>
  <c r="B62" i="9"/>
  <c r="C62" i="9" a="1"/>
  <c r="C62" i="9"/>
  <c r="D62" i="9" a="1"/>
  <c r="D62" i="9"/>
  <c r="E62" i="9" a="1"/>
  <c r="E62" i="9"/>
  <c r="F62" i="9" a="1"/>
  <c r="F62" i="9"/>
  <c r="G62" i="9" a="1"/>
  <c r="G62" i="9"/>
  <c r="H62" i="9" a="1"/>
  <c r="H62" i="9"/>
  <c r="I62" i="9" a="1"/>
  <c r="I62" i="9"/>
  <c r="J62" i="9" a="1"/>
  <c r="J62" i="9"/>
  <c r="B63" i="9" a="1"/>
  <c r="B63" i="9"/>
  <c r="C63" i="9" a="1"/>
  <c r="C63" i="9"/>
  <c r="D63" i="9" a="1"/>
  <c r="D63" i="9"/>
  <c r="E63" i="9" a="1"/>
  <c r="E63" i="9"/>
  <c r="F63" i="9" a="1"/>
  <c r="F63" i="9"/>
  <c r="G63" i="9" a="1"/>
  <c r="G63" i="9"/>
  <c r="H63" i="9" a="1"/>
  <c r="H63" i="9"/>
  <c r="I63" i="9" a="1"/>
  <c r="I63" i="9"/>
  <c r="J63" i="9" a="1"/>
  <c r="J63" i="9"/>
  <c r="B64" i="9" a="1"/>
  <c r="B64" i="9"/>
  <c r="C64" i="9" a="1"/>
  <c r="C64" i="9"/>
  <c r="D64" i="9" a="1"/>
  <c r="D64" i="9"/>
  <c r="E64" i="9" a="1"/>
  <c r="E64" i="9"/>
  <c r="F64" i="9" a="1"/>
  <c r="F64" i="9"/>
  <c r="G64" i="9" a="1"/>
  <c r="G64" i="9"/>
  <c r="H64" i="9" a="1"/>
  <c r="H64" i="9"/>
  <c r="I64" i="9" a="1"/>
  <c r="I64" i="9"/>
  <c r="J64" i="9" a="1"/>
  <c r="J64" i="9"/>
  <c r="B65" i="9" a="1"/>
  <c r="B65" i="9"/>
  <c r="C65" i="9" a="1"/>
  <c r="C65" i="9"/>
  <c r="D65" i="9" a="1"/>
  <c r="D65" i="9"/>
  <c r="E65" i="9" a="1"/>
  <c r="E65" i="9"/>
  <c r="F65" i="9" a="1"/>
  <c r="F65" i="9"/>
  <c r="G65" i="9" a="1"/>
  <c r="G65" i="9"/>
  <c r="H65" i="9" a="1"/>
  <c r="H65" i="9"/>
  <c r="I65" i="9" a="1"/>
  <c r="I65" i="9"/>
  <c r="J65" i="9" a="1"/>
  <c r="J65" i="9"/>
  <c r="B66" i="9" a="1"/>
  <c r="B66" i="9"/>
  <c r="C66" i="9" a="1"/>
  <c r="C66" i="9"/>
  <c r="D66" i="9" a="1"/>
  <c r="D66" i="9"/>
  <c r="E66" i="9" a="1"/>
  <c r="E66" i="9"/>
  <c r="F66" i="9" a="1"/>
  <c r="F66" i="9"/>
  <c r="G66" i="9" a="1"/>
  <c r="G66" i="9"/>
  <c r="H66" i="9" a="1"/>
  <c r="H66" i="9"/>
  <c r="I66" i="9" a="1"/>
  <c r="I66" i="9"/>
  <c r="J66" i="9" a="1"/>
  <c r="J66" i="9"/>
  <c r="B67" i="9" a="1"/>
  <c r="B67" i="9"/>
  <c r="C67" i="9" a="1"/>
  <c r="C67" i="9"/>
  <c r="D67" i="9" a="1"/>
  <c r="D67" i="9"/>
  <c r="E67" i="9" a="1"/>
  <c r="E67" i="9"/>
  <c r="F67" i="9" a="1"/>
  <c r="F67" i="9"/>
  <c r="G67" i="9" a="1"/>
  <c r="G67" i="9"/>
  <c r="H67" i="9" a="1"/>
  <c r="H67" i="9"/>
  <c r="I67" i="9" a="1"/>
  <c r="I67" i="9"/>
  <c r="J67" i="9" a="1"/>
  <c r="J67" i="9"/>
  <c r="B68" i="9" a="1"/>
  <c r="B68" i="9"/>
  <c r="C68" i="9" a="1"/>
  <c r="C68" i="9"/>
  <c r="D68" i="9" a="1"/>
  <c r="D68" i="9"/>
  <c r="E68" i="9" a="1"/>
  <c r="E68" i="9"/>
  <c r="F68" i="9" a="1"/>
  <c r="F68" i="9"/>
  <c r="G68" i="9" a="1"/>
  <c r="G68" i="9"/>
  <c r="H68" i="9" a="1"/>
  <c r="H68" i="9"/>
  <c r="I68" i="9" a="1"/>
  <c r="I68" i="9"/>
  <c r="J68" i="9" a="1"/>
  <c r="J68" i="9"/>
  <c r="B69" i="9" a="1"/>
  <c r="B69" i="9"/>
  <c r="C69" i="9" a="1"/>
  <c r="C69" i="9"/>
  <c r="D69" i="9" a="1"/>
  <c r="D69" i="9"/>
  <c r="E69" i="9" a="1"/>
  <c r="E69" i="9"/>
  <c r="F69" i="9" a="1"/>
  <c r="F69" i="9"/>
  <c r="G69" i="9" a="1"/>
  <c r="G69" i="9"/>
  <c r="H69" i="9" a="1"/>
  <c r="H69" i="9"/>
  <c r="I69" i="9" a="1"/>
  <c r="I69" i="9"/>
  <c r="J69" i="9" a="1"/>
  <c r="J69" i="9"/>
  <c r="B70" i="9" a="1"/>
  <c r="B70" i="9"/>
  <c r="C70" i="9" a="1"/>
  <c r="C70" i="9"/>
  <c r="D70" i="9" a="1"/>
  <c r="D70" i="9"/>
  <c r="E70" i="9" a="1"/>
  <c r="E70" i="9"/>
  <c r="F70" i="9" a="1"/>
  <c r="F70" i="9"/>
  <c r="G70" i="9" a="1"/>
  <c r="G70" i="9"/>
  <c r="H70" i="9" a="1"/>
  <c r="H70" i="9"/>
  <c r="I70" i="9" a="1"/>
  <c r="I70" i="9"/>
  <c r="J70" i="9" a="1"/>
  <c r="J70" i="9"/>
  <c r="B71" i="9" a="1"/>
  <c r="B71" i="9"/>
  <c r="C71" i="9" a="1"/>
  <c r="C71" i="9"/>
  <c r="D71" i="9" a="1"/>
  <c r="D71" i="9"/>
  <c r="E71" i="9" a="1"/>
  <c r="E71" i="9"/>
  <c r="F71" i="9" a="1"/>
  <c r="F71" i="9"/>
  <c r="G71" i="9" a="1"/>
  <c r="G71" i="9"/>
  <c r="H71" i="9" a="1"/>
  <c r="H71" i="9"/>
  <c r="I71" i="9" a="1"/>
  <c r="I71" i="9"/>
  <c r="J71" i="9" a="1"/>
  <c r="J71" i="9"/>
  <c r="B72" i="9" a="1"/>
  <c r="B72" i="9"/>
  <c r="C72" i="9" a="1"/>
  <c r="C72" i="9"/>
  <c r="D72" i="9" a="1"/>
  <c r="D72" i="9"/>
  <c r="E72" i="9" a="1"/>
  <c r="E72" i="9"/>
  <c r="F72" i="9" a="1"/>
  <c r="F72" i="9"/>
  <c r="G72" i="9" a="1"/>
  <c r="G72" i="9"/>
  <c r="H72" i="9" a="1"/>
  <c r="H72" i="9"/>
  <c r="I72" i="9" a="1"/>
  <c r="I72" i="9"/>
  <c r="J72" i="9" a="1"/>
  <c r="J72" i="9"/>
  <c r="B73" i="9" a="1"/>
  <c r="B73" i="9"/>
  <c r="C73" i="9" a="1"/>
  <c r="C73" i="9"/>
  <c r="D73" i="9" a="1"/>
  <c r="D73" i="9"/>
  <c r="E73" i="9" a="1"/>
  <c r="E73" i="9"/>
  <c r="F73" i="9" a="1"/>
  <c r="F73" i="9"/>
  <c r="G73" i="9" a="1"/>
  <c r="G73" i="9"/>
  <c r="H73" i="9" a="1"/>
  <c r="H73" i="9"/>
  <c r="I73" i="9" a="1"/>
  <c r="I73" i="9"/>
  <c r="J73" i="9" a="1"/>
  <c r="J73" i="9"/>
  <c r="B74" i="9" a="1"/>
  <c r="B74" i="9"/>
  <c r="C74" i="9" a="1"/>
  <c r="C74" i="9"/>
  <c r="D74" i="9" a="1"/>
  <c r="D74" i="9"/>
  <c r="E74" i="9" a="1"/>
  <c r="E74" i="9"/>
  <c r="F74" i="9" a="1"/>
  <c r="F74" i="9"/>
  <c r="G74" i="9" a="1"/>
  <c r="G74" i="9"/>
  <c r="H74" i="9" a="1"/>
  <c r="H74" i="9"/>
  <c r="I74" i="9" a="1"/>
  <c r="I74" i="9"/>
  <c r="J74" i="9" a="1"/>
  <c r="J74" i="9"/>
  <c r="B75" i="9" a="1"/>
  <c r="B75" i="9"/>
  <c r="C75" i="9" a="1"/>
  <c r="C75" i="9"/>
  <c r="D75" i="9" a="1"/>
  <c r="D75" i="9"/>
  <c r="E75" i="9" a="1"/>
  <c r="E75" i="9"/>
  <c r="F75" i="9" a="1"/>
  <c r="F75" i="9"/>
  <c r="G75" i="9" a="1"/>
  <c r="G75" i="9"/>
  <c r="H75" i="9" a="1"/>
  <c r="H75" i="9"/>
  <c r="I75" i="9" a="1"/>
  <c r="I75" i="9"/>
  <c r="J75" i="9" a="1"/>
  <c r="J75" i="9"/>
  <c r="B76" i="9" a="1"/>
  <c r="B76" i="9"/>
  <c r="C76" i="9" a="1"/>
  <c r="C76" i="9"/>
  <c r="D76" i="9" a="1"/>
  <c r="D76" i="9"/>
  <c r="E76" i="9" a="1"/>
  <c r="E76" i="9"/>
  <c r="F76" i="9" a="1"/>
  <c r="F76" i="9"/>
  <c r="G76" i="9" a="1"/>
  <c r="G76" i="9"/>
  <c r="H76" i="9" a="1"/>
  <c r="H76" i="9"/>
  <c r="I76" i="9" a="1"/>
  <c r="I76" i="9"/>
  <c r="J76" i="9" a="1"/>
  <c r="J76" i="9"/>
  <c r="B77" i="9" a="1"/>
  <c r="B77" i="9"/>
  <c r="C77" i="9" a="1"/>
  <c r="C77" i="9"/>
  <c r="D77" i="9" a="1"/>
  <c r="D77" i="9"/>
  <c r="E77" i="9" a="1"/>
  <c r="E77" i="9"/>
  <c r="F77" i="9" a="1"/>
  <c r="F77" i="9"/>
  <c r="G77" i="9" a="1"/>
  <c r="G77" i="9"/>
  <c r="H77" i="9" a="1"/>
  <c r="H77" i="9"/>
  <c r="I77" i="9" a="1"/>
  <c r="I77" i="9"/>
  <c r="J77" i="9" a="1"/>
  <c r="J77" i="9"/>
  <c r="B78" i="9" a="1"/>
  <c r="B78" i="9"/>
  <c r="C78" i="9" a="1"/>
  <c r="C78" i="9"/>
  <c r="D78" i="9" a="1"/>
  <c r="D78" i="9"/>
  <c r="E78" i="9" a="1"/>
  <c r="E78" i="9"/>
  <c r="F78" i="9" a="1"/>
  <c r="F78" i="9"/>
  <c r="G78" i="9" a="1"/>
  <c r="G78" i="9"/>
  <c r="H78" i="9" a="1"/>
  <c r="H78" i="9"/>
  <c r="I78" i="9" a="1"/>
  <c r="I78" i="9"/>
  <c r="J78" i="9" a="1"/>
  <c r="J78" i="9"/>
  <c r="B79" i="9" a="1"/>
  <c r="B79" i="9"/>
  <c r="C79" i="9" a="1"/>
  <c r="C79" i="9"/>
  <c r="D79" i="9" a="1"/>
  <c r="D79" i="9"/>
  <c r="E79" i="9" a="1"/>
  <c r="E79" i="9"/>
  <c r="F79" i="9" a="1"/>
  <c r="F79" i="9"/>
  <c r="G79" i="9" a="1"/>
  <c r="G79" i="9"/>
  <c r="H79" i="9" a="1"/>
  <c r="H79" i="9"/>
  <c r="I79" i="9" a="1"/>
  <c r="I79" i="9"/>
  <c r="J79" i="9" a="1"/>
  <c r="J79" i="9"/>
  <c r="B80" i="9" a="1"/>
  <c r="B80" i="9"/>
  <c r="C80" i="9" a="1"/>
  <c r="C80" i="9"/>
  <c r="D80" i="9" a="1"/>
  <c r="D80" i="9"/>
  <c r="E80" i="9" a="1"/>
  <c r="E80" i="9"/>
  <c r="F80" i="9" a="1"/>
  <c r="F80" i="9"/>
  <c r="G80" i="9" a="1"/>
  <c r="G80" i="9"/>
  <c r="H80" i="9" a="1"/>
  <c r="H80" i="9"/>
  <c r="I80" i="9" a="1"/>
  <c r="I80" i="9"/>
  <c r="J80" i="9" a="1"/>
  <c r="J80" i="9"/>
  <c r="B81" i="9" a="1"/>
  <c r="B81" i="9"/>
  <c r="C81" i="9" a="1"/>
  <c r="C81" i="9"/>
  <c r="D81" i="9" a="1"/>
  <c r="D81" i="9"/>
  <c r="E81" i="9" a="1"/>
  <c r="E81" i="9"/>
  <c r="F81" i="9" a="1"/>
  <c r="F81" i="9"/>
  <c r="G81" i="9" a="1"/>
  <c r="G81" i="9"/>
  <c r="H81" i="9" a="1"/>
  <c r="H81" i="9"/>
  <c r="I81" i="9" a="1"/>
  <c r="I81" i="9"/>
  <c r="J81" i="9" a="1"/>
  <c r="J81" i="9"/>
  <c r="B82" i="9" a="1"/>
  <c r="B82" i="9"/>
  <c r="C82" i="9" a="1"/>
  <c r="C82" i="9"/>
  <c r="D82" i="9" a="1"/>
  <c r="D82" i="9"/>
  <c r="E82" i="9" a="1"/>
  <c r="E82" i="9"/>
  <c r="F82" i="9" a="1"/>
  <c r="F82" i="9"/>
  <c r="G82" i="9" a="1"/>
  <c r="G82" i="9"/>
  <c r="H82" i="9" a="1"/>
  <c r="H82" i="9"/>
  <c r="I82" i="9" a="1"/>
  <c r="I82" i="9"/>
  <c r="J82" i="9" a="1"/>
  <c r="J82" i="9"/>
  <c r="B83" i="9" a="1"/>
  <c r="B83" i="9"/>
  <c r="C83" i="9" a="1"/>
  <c r="C83" i="9"/>
  <c r="D83" i="9" a="1"/>
  <c r="D83" i="9"/>
  <c r="E83" i="9" a="1"/>
  <c r="E83" i="9"/>
  <c r="F83" i="9" a="1"/>
  <c r="F83" i="9"/>
  <c r="G83" i="9" a="1"/>
  <c r="G83" i="9"/>
  <c r="H83" i="9" a="1"/>
  <c r="H83" i="9"/>
  <c r="I83" i="9" a="1"/>
  <c r="I83" i="9"/>
  <c r="J83" i="9" a="1"/>
  <c r="J83" i="9"/>
  <c r="B84" i="9" a="1"/>
  <c r="B84" i="9"/>
  <c r="C84" i="9" a="1"/>
  <c r="C84" i="9"/>
  <c r="D84" i="9" a="1"/>
  <c r="D84" i="9"/>
  <c r="E84" i="9" a="1"/>
  <c r="E84" i="9"/>
  <c r="F84" i="9" a="1"/>
  <c r="F84" i="9"/>
  <c r="G84" i="9" a="1"/>
  <c r="G84" i="9"/>
  <c r="H84" i="9" a="1"/>
  <c r="H84" i="9"/>
  <c r="I84" i="9" a="1"/>
  <c r="I84" i="9"/>
  <c r="J84" i="9" a="1"/>
  <c r="J84" i="9"/>
  <c r="B85" i="9" a="1"/>
  <c r="B85" i="9"/>
  <c r="C85" i="9" a="1"/>
  <c r="C85" i="9"/>
  <c r="D85" i="9" a="1"/>
  <c r="D85" i="9"/>
  <c r="E85" i="9" a="1"/>
  <c r="E85" i="9"/>
  <c r="F85" i="9" a="1"/>
  <c r="F85" i="9"/>
  <c r="G85" i="9" a="1"/>
  <c r="G85" i="9"/>
  <c r="H85" i="9" a="1"/>
  <c r="H85" i="9"/>
  <c r="I85" i="9" a="1"/>
  <c r="I85" i="9"/>
  <c r="J85" i="9" a="1"/>
  <c r="J85" i="9"/>
  <c r="B86" i="9" a="1"/>
  <c r="B86" i="9"/>
  <c r="C86" i="9" a="1"/>
  <c r="C86" i="9"/>
  <c r="D86" i="9" a="1"/>
  <c r="D86" i="9"/>
  <c r="E86" i="9" a="1"/>
  <c r="E86" i="9"/>
  <c r="F86" i="9" a="1"/>
  <c r="F86" i="9"/>
  <c r="G86" i="9" a="1"/>
  <c r="G86" i="9"/>
  <c r="H86" i="9" a="1"/>
  <c r="H86" i="9"/>
  <c r="I86" i="9" a="1"/>
  <c r="I86" i="9"/>
  <c r="J86" i="9" a="1"/>
  <c r="J86" i="9"/>
  <c r="B87" i="9" a="1"/>
  <c r="B87" i="9"/>
  <c r="C87" i="9" a="1"/>
  <c r="C87" i="9"/>
  <c r="D87" i="9" a="1"/>
  <c r="D87" i="9"/>
  <c r="E87" i="9" a="1"/>
  <c r="E87" i="9"/>
  <c r="F87" i="9" a="1"/>
  <c r="F87" i="9"/>
  <c r="G87" i="9" a="1"/>
  <c r="G87" i="9"/>
  <c r="H87" i="9" a="1"/>
  <c r="H87" i="9"/>
  <c r="I87" i="9" a="1"/>
  <c r="I87" i="9"/>
  <c r="J87" i="9" a="1"/>
  <c r="J87" i="9"/>
  <c r="B88" i="9" a="1"/>
  <c r="B88" i="9"/>
  <c r="C88" i="9" a="1"/>
  <c r="C88" i="9"/>
  <c r="D88" i="9" a="1"/>
  <c r="D88" i="9"/>
  <c r="E88" i="9" a="1"/>
  <c r="E88" i="9"/>
  <c r="F88" i="9" a="1"/>
  <c r="F88" i="9"/>
  <c r="G88" i="9" a="1"/>
  <c r="G88" i="9"/>
  <c r="H88" i="9" a="1"/>
  <c r="H88" i="9"/>
  <c r="I88" i="9" a="1"/>
  <c r="I88" i="9"/>
  <c r="J88" i="9" a="1"/>
  <c r="J88" i="9"/>
  <c r="B89" i="9" a="1"/>
  <c r="B89" i="9"/>
  <c r="C89" i="9" a="1"/>
  <c r="C89" i="9"/>
  <c r="D89" i="9" a="1"/>
  <c r="D89" i="9"/>
  <c r="E89" i="9" a="1"/>
  <c r="E89" i="9"/>
  <c r="F89" i="9" a="1"/>
  <c r="F89" i="9"/>
  <c r="G89" i="9" a="1"/>
  <c r="G89" i="9"/>
  <c r="H89" i="9" a="1"/>
  <c r="H89" i="9"/>
  <c r="I89" i="9" a="1"/>
  <c r="I89" i="9"/>
  <c r="J89" i="9" a="1"/>
  <c r="J89" i="9"/>
  <c r="B90" i="9" a="1"/>
  <c r="B90" i="9"/>
  <c r="C90" i="9" a="1"/>
  <c r="C90" i="9"/>
  <c r="D90" i="9" a="1"/>
  <c r="D90" i="9"/>
  <c r="E90" i="9" a="1"/>
  <c r="E90" i="9"/>
  <c r="F90" i="9" a="1"/>
  <c r="F90" i="9"/>
  <c r="G90" i="9" a="1"/>
  <c r="G90" i="9"/>
  <c r="H90" i="9" a="1"/>
  <c r="H90" i="9"/>
  <c r="I90" i="9" a="1"/>
  <c r="I90" i="9"/>
  <c r="J90" i="9" a="1"/>
  <c r="J90" i="9"/>
  <c r="B91" i="9" a="1"/>
  <c r="B91" i="9"/>
  <c r="C91" i="9" a="1"/>
  <c r="C91" i="9"/>
  <c r="D91" i="9" a="1"/>
  <c r="D91" i="9"/>
  <c r="E91" i="9" a="1"/>
  <c r="E91" i="9"/>
  <c r="F91" i="9" a="1"/>
  <c r="F91" i="9"/>
  <c r="G91" i="9" a="1"/>
  <c r="G91" i="9"/>
  <c r="H91" i="9" a="1"/>
  <c r="H91" i="9"/>
  <c r="I91" i="9" a="1"/>
  <c r="I91" i="9"/>
  <c r="J91" i="9" a="1"/>
  <c r="J91" i="9"/>
  <c r="B92" i="9" a="1"/>
  <c r="B92" i="9"/>
  <c r="C92" i="9" a="1"/>
  <c r="C92" i="9"/>
  <c r="D92" i="9" a="1"/>
  <c r="D92" i="9"/>
  <c r="E92" i="9" a="1"/>
  <c r="E92" i="9"/>
  <c r="F92" i="9" a="1"/>
  <c r="F92" i="9"/>
  <c r="G92" i="9" a="1"/>
  <c r="G92" i="9"/>
  <c r="H92" i="9" a="1"/>
  <c r="H92" i="9"/>
  <c r="I92" i="9" a="1"/>
  <c r="I92" i="9"/>
  <c r="J92" i="9" a="1"/>
  <c r="J92" i="9"/>
  <c r="B93" i="9" a="1"/>
  <c r="B93" i="9"/>
  <c r="C93" i="9" a="1"/>
  <c r="C93" i="9"/>
  <c r="D93" i="9" a="1"/>
  <c r="D93" i="9"/>
  <c r="E93" i="9" a="1"/>
  <c r="E93" i="9"/>
  <c r="F93" i="9" a="1"/>
  <c r="F93" i="9"/>
  <c r="G93" i="9" a="1"/>
  <c r="G93" i="9"/>
  <c r="H93" i="9" a="1"/>
  <c r="H93" i="9"/>
  <c r="I93" i="9" a="1"/>
  <c r="I93" i="9"/>
  <c r="J93" i="9" a="1"/>
  <c r="J93" i="9"/>
  <c r="B94" i="9" a="1"/>
  <c r="B94" i="9"/>
  <c r="C94" i="9" a="1"/>
  <c r="C94" i="9"/>
  <c r="D94" i="9" a="1"/>
  <c r="D94" i="9"/>
  <c r="E94" i="9" a="1"/>
  <c r="E94" i="9"/>
  <c r="F94" i="9" a="1"/>
  <c r="F94" i="9"/>
  <c r="G94" i="9" a="1"/>
  <c r="G94" i="9"/>
  <c r="H94" i="9" a="1"/>
  <c r="H94" i="9"/>
  <c r="I94" i="9" a="1"/>
  <c r="I94" i="9"/>
  <c r="J94" i="9" a="1"/>
  <c r="J94" i="9"/>
  <c r="B95" i="9" a="1"/>
  <c r="B95" i="9"/>
  <c r="C95" i="9" a="1"/>
  <c r="C95" i="9"/>
  <c r="D95" i="9" a="1"/>
  <c r="D95" i="9"/>
  <c r="E95" i="9" a="1"/>
  <c r="E95" i="9"/>
  <c r="F95" i="9" a="1"/>
  <c r="F95" i="9"/>
  <c r="G95" i="9" a="1"/>
  <c r="G95" i="9"/>
  <c r="H95" i="9" a="1"/>
  <c r="H95" i="9"/>
  <c r="I95" i="9" a="1"/>
  <c r="I95" i="9"/>
  <c r="J95" i="9" a="1"/>
  <c r="J95" i="9"/>
  <c r="B96" i="9" a="1"/>
  <c r="B96" i="9"/>
  <c r="C96" i="9" a="1"/>
  <c r="C96" i="9"/>
  <c r="D96" i="9" a="1"/>
  <c r="D96" i="9"/>
  <c r="E96" i="9" a="1"/>
  <c r="E96" i="9"/>
  <c r="F96" i="9" a="1"/>
  <c r="F96" i="9"/>
  <c r="G96" i="9" a="1"/>
  <c r="G96" i="9"/>
  <c r="H96" i="9" a="1"/>
  <c r="H96" i="9"/>
  <c r="I96" i="9" a="1"/>
  <c r="I96" i="9"/>
  <c r="J96" i="9" a="1"/>
  <c r="J96" i="9"/>
  <c r="B97" i="9" a="1"/>
  <c r="B97" i="9"/>
  <c r="C97" i="9" a="1"/>
  <c r="C97" i="9"/>
  <c r="D97" i="9" a="1"/>
  <c r="D97" i="9"/>
  <c r="E97" i="9" a="1"/>
  <c r="E97" i="9"/>
  <c r="F97" i="9" a="1"/>
  <c r="F97" i="9"/>
  <c r="G97" i="9" a="1"/>
  <c r="G97" i="9"/>
  <c r="H97" i="9" a="1"/>
  <c r="H97" i="9"/>
  <c r="I97" i="9" a="1"/>
  <c r="I97" i="9"/>
  <c r="J97" i="9" a="1"/>
  <c r="J97" i="9"/>
  <c r="B98" i="9" a="1"/>
  <c r="B98" i="9"/>
  <c r="C98" i="9" a="1"/>
  <c r="C98" i="9"/>
  <c r="D98" i="9" a="1"/>
  <c r="D98" i="9"/>
  <c r="E98" i="9" a="1"/>
  <c r="E98" i="9"/>
  <c r="F98" i="9" a="1"/>
  <c r="F98" i="9"/>
  <c r="G98" i="9" a="1"/>
  <c r="G98" i="9"/>
  <c r="H98" i="9" a="1"/>
  <c r="H98" i="9"/>
  <c r="I98" i="9" a="1"/>
  <c r="I98" i="9"/>
  <c r="J98" i="9" a="1"/>
  <c r="J98" i="9"/>
  <c r="B99" i="9" a="1"/>
  <c r="B99" i="9"/>
  <c r="C99" i="9" a="1"/>
  <c r="C99" i="9"/>
  <c r="D99" i="9" a="1"/>
  <c r="D99" i="9"/>
  <c r="E99" i="9" a="1"/>
  <c r="E99" i="9"/>
  <c r="F99" i="9" a="1"/>
  <c r="F99" i="9"/>
  <c r="G99" i="9" a="1"/>
  <c r="G99" i="9"/>
  <c r="H99" i="9" a="1"/>
  <c r="H99" i="9"/>
  <c r="I99" i="9" a="1"/>
  <c r="I99" i="9"/>
  <c r="J99" i="9" a="1"/>
  <c r="J99" i="9"/>
  <c r="B100" i="9" a="1"/>
  <c r="B100" i="9"/>
  <c r="C100" i="9" a="1"/>
  <c r="C100" i="9"/>
  <c r="D100" i="9" a="1"/>
  <c r="D100" i="9"/>
  <c r="E100" i="9" a="1"/>
  <c r="E100" i="9"/>
  <c r="F100" i="9" a="1"/>
  <c r="F100" i="9"/>
  <c r="G100" i="9" a="1"/>
  <c r="G100" i="9"/>
  <c r="H100" i="9" a="1"/>
  <c r="H100" i="9"/>
  <c r="I100" i="9" a="1"/>
  <c r="I100" i="9"/>
  <c r="J100" i="9" a="1"/>
  <c r="J100" i="9"/>
  <c r="B101" i="9" a="1"/>
  <c r="B101" i="9"/>
  <c r="C101" i="9" a="1"/>
  <c r="C101" i="9"/>
  <c r="D101" i="9" a="1"/>
  <c r="D101" i="9"/>
  <c r="E101" i="9" a="1"/>
  <c r="E101" i="9"/>
  <c r="F101" i="9" a="1"/>
  <c r="F101" i="9"/>
  <c r="G101" i="9" a="1"/>
  <c r="G101" i="9"/>
  <c r="H101" i="9" a="1"/>
  <c r="H101" i="9"/>
  <c r="I101" i="9" a="1"/>
  <c r="I101" i="9"/>
  <c r="J101" i="9" a="1"/>
  <c r="J101" i="9"/>
  <c r="B102" i="9" a="1"/>
  <c r="B102" i="9"/>
  <c r="C102" i="9" a="1"/>
  <c r="C102" i="9"/>
  <c r="D102" i="9" a="1"/>
  <c r="D102" i="9"/>
  <c r="E102" i="9" a="1"/>
  <c r="E102" i="9"/>
  <c r="F102" i="9" a="1"/>
  <c r="F102" i="9"/>
  <c r="G102" i="9" a="1"/>
  <c r="G102" i="9"/>
  <c r="H102" i="9" a="1"/>
  <c r="H102" i="9"/>
  <c r="I102" i="9" a="1"/>
  <c r="I102" i="9"/>
  <c r="J102" i="9" a="1"/>
  <c r="J102" i="9"/>
  <c r="B103" i="9" a="1"/>
  <c r="B103" i="9"/>
  <c r="C103" i="9" a="1"/>
  <c r="C103" i="9"/>
  <c r="D103" i="9" a="1"/>
  <c r="D103" i="9"/>
  <c r="E103" i="9" a="1"/>
  <c r="E103" i="9"/>
  <c r="F103" i="9" a="1"/>
  <c r="F103" i="9"/>
  <c r="G103" i="9" a="1"/>
  <c r="G103" i="9"/>
  <c r="H103" i="9" a="1"/>
  <c r="H103" i="9"/>
  <c r="I103" i="9" a="1"/>
  <c r="I103" i="9"/>
  <c r="J103" i="9" a="1"/>
  <c r="J103" i="9"/>
  <c r="B104" i="9" a="1"/>
  <c r="B104" i="9"/>
  <c r="C104" i="9" a="1"/>
  <c r="C104" i="9"/>
  <c r="D104" i="9" a="1"/>
  <c r="D104" i="9"/>
  <c r="E104" i="9" a="1"/>
  <c r="E104" i="9"/>
  <c r="F104" i="9" a="1"/>
  <c r="F104" i="9"/>
  <c r="G104" i="9" a="1"/>
  <c r="G104" i="9"/>
  <c r="H104" i="9" a="1"/>
  <c r="H104" i="9"/>
  <c r="I104" i="9" a="1"/>
  <c r="I104" i="9"/>
  <c r="J104" i="9" a="1"/>
  <c r="J104" i="9"/>
  <c r="B105" i="9" a="1"/>
  <c r="B105" i="9"/>
  <c r="C105" i="9" a="1"/>
  <c r="C105" i="9"/>
  <c r="D105" i="9" a="1"/>
  <c r="D105" i="9"/>
  <c r="E105" i="9" a="1"/>
  <c r="E105" i="9"/>
  <c r="F105" i="9" a="1"/>
  <c r="F105" i="9"/>
  <c r="G105" i="9" a="1"/>
  <c r="G105" i="9"/>
  <c r="H105" i="9" a="1"/>
  <c r="H105" i="9"/>
  <c r="I105" i="9" a="1"/>
  <c r="I105" i="9"/>
  <c r="J105" i="9" a="1"/>
  <c r="J105" i="9"/>
  <c r="B106" i="9" a="1"/>
  <c r="B106" i="9"/>
  <c r="C106" i="9" a="1"/>
  <c r="C106" i="9"/>
  <c r="D106" i="9" a="1"/>
  <c r="D106" i="9"/>
  <c r="E106" i="9" a="1"/>
  <c r="E106" i="9"/>
  <c r="F106" i="9" a="1"/>
  <c r="F106" i="9"/>
  <c r="G106" i="9" a="1"/>
  <c r="G106" i="9"/>
  <c r="H106" i="9" a="1"/>
  <c r="H106" i="9"/>
  <c r="I106" i="9" a="1"/>
  <c r="I106" i="9"/>
  <c r="J106" i="9" a="1"/>
  <c r="J106" i="9"/>
  <c r="B107" i="9" a="1"/>
  <c r="B107" i="9"/>
  <c r="C107" i="9" a="1"/>
  <c r="C107" i="9"/>
  <c r="D107" i="9" a="1"/>
  <c r="D107" i="9"/>
  <c r="E107" i="9" a="1"/>
  <c r="E107" i="9"/>
  <c r="F107" i="9" a="1"/>
  <c r="F107" i="9"/>
  <c r="G107" i="9" a="1"/>
  <c r="G107" i="9"/>
  <c r="H107" i="9" a="1"/>
  <c r="H107" i="9"/>
  <c r="I107" i="9" a="1"/>
  <c r="I107" i="9"/>
  <c r="J107" i="9" a="1"/>
  <c r="J107" i="9"/>
  <c r="B108" i="9" a="1"/>
  <c r="B108" i="9"/>
  <c r="C108" i="9" a="1"/>
  <c r="C108" i="9"/>
  <c r="D108" i="9" a="1"/>
  <c r="D108" i="9"/>
  <c r="E108" i="9" a="1"/>
  <c r="E108" i="9"/>
  <c r="F108" i="9" a="1"/>
  <c r="F108" i="9"/>
  <c r="G108" i="9" a="1"/>
  <c r="G108" i="9"/>
  <c r="H108" i="9" a="1"/>
  <c r="H108" i="9"/>
  <c r="I108" i="9" a="1"/>
  <c r="I108" i="9"/>
  <c r="J108" i="9" a="1"/>
  <c r="J108" i="9"/>
  <c r="B109" i="9" a="1"/>
  <c r="B109" i="9"/>
  <c r="C109" i="9" a="1"/>
  <c r="C109" i="9"/>
  <c r="D109" i="9" a="1"/>
  <c r="D109" i="9"/>
  <c r="E109" i="9" a="1"/>
  <c r="E109" i="9"/>
  <c r="F109" i="9" a="1"/>
  <c r="F109" i="9"/>
  <c r="G109" i="9" a="1"/>
  <c r="G109" i="9"/>
  <c r="H109" i="9" a="1"/>
  <c r="H109" i="9"/>
  <c r="I109" i="9" a="1"/>
  <c r="I109" i="9"/>
  <c r="J109" i="9" a="1"/>
  <c r="J109" i="9"/>
  <c r="B110" i="9" a="1"/>
  <c r="B110" i="9"/>
  <c r="C110" i="9" a="1"/>
  <c r="C110" i="9"/>
  <c r="D110" i="9" a="1"/>
  <c r="D110" i="9"/>
  <c r="E110" i="9" a="1"/>
  <c r="E110" i="9"/>
  <c r="F110" i="9" a="1"/>
  <c r="F110" i="9"/>
  <c r="G110" i="9" a="1"/>
  <c r="G110" i="9"/>
  <c r="H110" i="9" a="1"/>
  <c r="H110" i="9"/>
  <c r="I110" i="9" a="1"/>
  <c r="I110" i="9"/>
  <c r="J110" i="9" a="1"/>
  <c r="J110" i="9"/>
  <c r="B111" i="9" a="1"/>
  <c r="B111" i="9"/>
  <c r="C111" i="9" a="1"/>
  <c r="C111" i="9"/>
  <c r="D111" i="9" a="1"/>
  <c r="D111" i="9"/>
  <c r="E111" i="9" a="1"/>
  <c r="E111" i="9"/>
  <c r="F111" i="9" a="1"/>
  <c r="F111" i="9"/>
  <c r="G111" i="9" a="1"/>
  <c r="G111" i="9"/>
  <c r="H111" i="9" a="1"/>
  <c r="H111" i="9"/>
  <c r="I111" i="9" a="1"/>
  <c r="I111" i="9"/>
  <c r="J111" i="9" a="1"/>
  <c r="J111" i="9"/>
  <c r="B112" i="9" a="1"/>
  <c r="B112" i="9"/>
  <c r="C112" i="9" a="1"/>
  <c r="C112" i="9"/>
  <c r="D112" i="9" a="1"/>
  <c r="D112" i="9"/>
  <c r="E112" i="9" a="1"/>
  <c r="E112" i="9"/>
  <c r="F112" i="9" a="1"/>
  <c r="F112" i="9"/>
  <c r="G112" i="9" a="1"/>
  <c r="G112" i="9"/>
  <c r="H112" i="9" a="1"/>
  <c r="H112" i="9"/>
  <c r="I112" i="9" a="1"/>
  <c r="I112" i="9"/>
  <c r="J112" i="9" a="1"/>
  <c r="J112" i="9"/>
  <c r="B113" i="9" a="1"/>
  <c r="B113" i="9"/>
  <c r="C113" i="9" a="1"/>
  <c r="C113" i="9"/>
  <c r="D113" i="9" a="1"/>
  <c r="D113" i="9"/>
  <c r="E113" i="9" a="1"/>
  <c r="E113" i="9"/>
  <c r="F113" i="9" a="1"/>
  <c r="F113" i="9"/>
  <c r="G113" i="9" a="1"/>
  <c r="G113" i="9"/>
  <c r="H113" i="9" a="1"/>
  <c r="H113" i="9"/>
  <c r="I113" i="9" a="1"/>
  <c r="I113" i="9"/>
  <c r="J113" i="9" a="1"/>
  <c r="J113" i="9"/>
  <c r="B114" i="9" a="1"/>
  <c r="B114" i="9"/>
  <c r="C114" i="9" a="1"/>
  <c r="C114" i="9"/>
  <c r="D114" i="9" a="1"/>
  <c r="D114" i="9"/>
  <c r="E114" i="9" a="1"/>
  <c r="E114" i="9"/>
  <c r="F114" i="9" a="1"/>
  <c r="F114" i="9"/>
  <c r="G114" i="9" a="1"/>
  <c r="G114" i="9"/>
  <c r="H114" i="9" a="1"/>
  <c r="H114" i="9"/>
  <c r="I114" i="9" a="1"/>
  <c r="I114" i="9"/>
  <c r="J114" i="9" a="1"/>
  <c r="J114" i="9"/>
  <c r="B115" i="9" a="1"/>
  <c r="B115" i="9"/>
  <c r="C115" i="9" a="1"/>
  <c r="C115" i="9"/>
  <c r="D115" i="9" a="1"/>
  <c r="D115" i="9"/>
  <c r="E115" i="9" a="1"/>
  <c r="E115" i="9"/>
  <c r="F115" i="9" a="1"/>
  <c r="F115" i="9"/>
  <c r="G115" i="9" a="1"/>
  <c r="G115" i="9"/>
  <c r="H115" i="9" a="1"/>
  <c r="H115" i="9"/>
  <c r="I115" i="9" a="1"/>
  <c r="I115" i="9"/>
  <c r="J115" i="9" a="1"/>
  <c r="J115" i="9"/>
  <c r="B116" i="9" a="1"/>
  <c r="B116" i="9"/>
  <c r="C116" i="9" a="1"/>
  <c r="C116" i="9"/>
  <c r="D116" i="9" a="1"/>
  <c r="D116" i="9"/>
  <c r="E116" i="9" a="1"/>
  <c r="E116" i="9"/>
  <c r="F116" i="9" a="1"/>
  <c r="F116" i="9"/>
  <c r="G116" i="9" a="1"/>
  <c r="G116" i="9"/>
  <c r="H116" i="9" a="1"/>
  <c r="H116" i="9"/>
  <c r="I116" i="9" a="1"/>
  <c r="I116" i="9"/>
  <c r="J116" i="9" a="1"/>
  <c r="J116" i="9"/>
  <c r="B117" i="9" a="1"/>
  <c r="B117" i="9"/>
  <c r="C117" i="9" a="1"/>
  <c r="C117" i="9"/>
  <c r="D117" i="9" a="1"/>
  <c r="D117" i="9"/>
  <c r="E117" i="9" a="1"/>
  <c r="E117" i="9"/>
  <c r="F117" i="9" a="1"/>
  <c r="F117" i="9"/>
  <c r="G117" i="9" a="1"/>
  <c r="G117" i="9"/>
  <c r="H117" i="9" a="1"/>
  <c r="H117" i="9"/>
  <c r="I117" i="9" a="1"/>
  <c r="I117" i="9"/>
  <c r="J117" i="9" a="1"/>
  <c r="J117" i="9"/>
  <c r="B118" i="9" a="1"/>
  <c r="B118" i="9"/>
  <c r="C118" i="9" a="1"/>
  <c r="C118" i="9"/>
  <c r="D118" i="9" a="1"/>
  <c r="D118" i="9"/>
  <c r="E118" i="9" a="1"/>
  <c r="E118" i="9"/>
  <c r="F118" i="9" a="1"/>
  <c r="F118" i="9"/>
  <c r="G118" i="9" a="1"/>
  <c r="G118" i="9"/>
  <c r="H118" i="9" a="1"/>
  <c r="H118" i="9"/>
  <c r="I118" i="9" a="1"/>
  <c r="I118" i="9"/>
  <c r="J118" i="9" a="1"/>
  <c r="J118" i="9"/>
  <c r="B119" i="9" a="1"/>
  <c r="B119" i="9"/>
  <c r="C119" i="9" a="1"/>
  <c r="C119" i="9"/>
  <c r="D119" i="9" a="1"/>
  <c r="D119" i="9"/>
  <c r="E119" i="9" a="1"/>
  <c r="E119" i="9"/>
  <c r="F119" i="9" a="1"/>
  <c r="F119" i="9"/>
  <c r="G119" i="9" a="1"/>
  <c r="G119" i="9"/>
  <c r="H119" i="9" a="1"/>
  <c r="H119" i="9"/>
  <c r="I119" i="9" a="1"/>
  <c r="I119" i="9"/>
  <c r="J119" i="9" a="1"/>
  <c r="J119" i="9"/>
  <c r="B120" i="9" a="1"/>
  <c r="B120" i="9"/>
  <c r="C120" i="9" a="1"/>
  <c r="C120" i="9"/>
  <c r="D120" i="9" a="1"/>
  <c r="D120" i="9"/>
  <c r="E120" i="9" a="1"/>
  <c r="E120" i="9"/>
  <c r="F120" i="9" a="1"/>
  <c r="F120" i="9"/>
  <c r="G120" i="9" a="1"/>
  <c r="G120" i="9"/>
  <c r="H120" i="9" a="1"/>
  <c r="H120" i="9"/>
  <c r="I120" i="9" a="1"/>
  <c r="I120" i="9"/>
  <c r="J120" i="9" a="1"/>
  <c r="J120" i="9"/>
  <c r="B121" i="9" a="1"/>
  <c r="B121" i="9"/>
  <c r="C121" i="9" a="1"/>
  <c r="C121" i="9"/>
  <c r="D121" i="9" a="1"/>
  <c r="D121" i="9"/>
  <c r="E121" i="9" a="1"/>
  <c r="E121" i="9"/>
  <c r="F121" i="9" a="1"/>
  <c r="F121" i="9"/>
  <c r="G121" i="9" a="1"/>
  <c r="G121" i="9"/>
  <c r="H121" i="9" a="1"/>
  <c r="H121" i="9"/>
  <c r="I121" i="9" a="1"/>
  <c r="I121" i="9"/>
  <c r="J121" i="9" a="1"/>
  <c r="J121" i="9"/>
  <c r="B122" i="9" a="1"/>
  <c r="B122" i="9"/>
  <c r="C122" i="9" a="1"/>
  <c r="C122" i="9"/>
  <c r="D122" i="9" a="1"/>
  <c r="D122" i="9"/>
  <c r="E122" i="9" a="1"/>
  <c r="E122" i="9"/>
  <c r="F122" i="9" a="1"/>
  <c r="F122" i="9"/>
  <c r="G122" i="9" a="1"/>
  <c r="G122" i="9"/>
  <c r="H122" i="9" a="1"/>
  <c r="H122" i="9"/>
  <c r="I122" i="9" a="1"/>
  <c r="I122" i="9"/>
  <c r="J122" i="9" a="1"/>
  <c r="J122" i="9"/>
  <c r="B123" i="9" a="1"/>
  <c r="B123" i="9"/>
  <c r="C123" i="9" a="1"/>
  <c r="C123" i="9"/>
  <c r="D123" i="9" a="1"/>
  <c r="D123" i="9"/>
  <c r="E123" i="9" a="1"/>
  <c r="E123" i="9"/>
  <c r="F123" i="9" a="1"/>
  <c r="F123" i="9"/>
  <c r="G123" i="9" a="1"/>
  <c r="G123" i="9"/>
  <c r="H123" i="9" a="1"/>
  <c r="H123" i="9"/>
  <c r="I123" i="9" a="1"/>
  <c r="I123" i="9"/>
  <c r="J123" i="9" a="1"/>
  <c r="J123" i="9"/>
  <c r="B124" i="9" a="1"/>
  <c r="B124" i="9"/>
  <c r="C124" i="9" a="1"/>
  <c r="C124" i="9"/>
  <c r="D124" i="9" a="1"/>
  <c r="D124" i="9"/>
  <c r="E124" i="9" a="1"/>
  <c r="E124" i="9"/>
  <c r="F124" i="9" a="1"/>
  <c r="F124" i="9"/>
  <c r="G124" i="9" a="1"/>
  <c r="G124" i="9"/>
  <c r="H124" i="9" a="1"/>
  <c r="H124" i="9"/>
  <c r="I124" i="9" a="1"/>
  <c r="I124" i="9"/>
  <c r="J124" i="9" a="1"/>
  <c r="J124" i="9"/>
  <c r="B125" i="9" a="1"/>
  <c r="B125" i="9"/>
  <c r="C125" i="9" a="1"/>
  <c r="C125" i="9"/>
  <c r="D125" i="9" a="1"/>
  <c r="D125" i="9"/>
  <c r="E125" i="9" a="1"/>
  <c r="E125" i="9"/>
  <c r="F125" i="9" a="1"/>
  <c r="F125" i="9"/>
  <c r="G125" i="9" a="1"/>
  <c r="G125" i="9"/>
  <c r="H125" i="9" a="1"/>
  <c r="H125" i="9"/>
  <c r="I125" i="9" a="1"/>
  <c r="I125" i="9"/>
  <c r="J125" i="9" a="1"/>
  <c r="J125" i="9"/>
  <c r="B126" i="9" a="1"/>
  <c r="B126" i="9"/>
  <c r="C126" i="9" a="1"/>
  <c r="C126" i="9"/>
  <c r="D126" i="9" a="1"/>
  <c r="D126" i="9"/>
  <c r="E126" i="9" a="1"/>
  <c r="E126" i="9"/>
  <c r="F126" i="9" a="1"/>
  <c r="F126" i="9"/>
  <c r="G126" i="9" a="1"/>
  <c r="G126" i="9"/>
  <c r="H126" i="9" a="1"/>
  <c r="H126" i="9"/>
  <c r="I126" i="9" a="1"/>
  <c r="I126" i="9"/>
  <c r="J126" i="9" a="1"/>
  <c r="J126" i="9"/>
  <c r="B127" i="9" a="1"/>
  <c r="B127" i="9"/>
  <c r="C127" i="9" a="1"/>
  <c r="C127" i="9"/>
  <c r="D127" i="9" a="1"/>
  <c r="D127" i="9"/>
  <c r="E127" i="9" a="1"/>
  <c r="E127" i="9"/>
  <c r="F127" i="9" a="1"/>
  <c r="F127" i="9"/>
  <c r="G127" i="9" a="1"/>
  <c r="G127" i="9"/>
  <c r="H127" i="9" a="1"/>
  <c r="H127" i="9"/>
  <c r="I127" i="9" a="1"/>
  <c r="I127" i="9"/>
  <c r="J127" i="9" a="1"/>
  <c r="J127" i="9"/>
  <c r="B128" i="9" a="1"/>
  <c r="B128" i="9"/>
  <c r="C128" i="9" a="1"/>
  <c r="C128" i="9"/>
  <c r="D128" i="9" a="1"/>
  <c r="D128" i="9"/>
  <c r="E128" i="9" a="1"/>
  <c r="E128" i="9"/>
  <c r="F128" i="9" a="1"/>
  <c r="F128" i="9"/>
  <c r="G128" i="9" a="1"/>
  <c r="G128" i="9"/>
  <c r="H128" i="9" a="1"/>
  <c r="H128" i="9"/>
  <c r="I128" i="9" a="1"/>
  <c r="I128" i="9"/>
  <c r="J128" i="9" a="1"/>
  <c r="J128" i="9"/>
  <c r="B129" i="9" a="1"/>
  <c r="B129" i="9"/>
  <c r="C129" i="9" a="1"/>
  <c r="C129" i="9"/>
  <c r="D129" i="9" a="1"/>
  <c r="D129" i="9"/>
  <c r="E129" i="9" a="1"/>
  <c r="E129" i="9"/>
  <c r="F129" i="9" a="1"/>
  <c r="F129" i="9"/>
  <c r="G129" i="9" a="1"/>
  <c r="G129" i="9"/>
  <c r="H129" i="9" a="1"/>
  <c r="H129" i="9"/>
  <c r="I129" i="9" a="1"/>
  <c r="I129" i="9"/>
  <c r="J129" i="9" a="1"/>
  <c r="J129" i="9"/>
  <c r="B130" i="9" a="1"/>
  <c r="B130" i="9"/>
  <c r="C130" i="9" a="1"/>
  <c r="C130" i="9"/>
  <c r="D130" i="9" a="1"/>
  <c r="D130" i="9"/>
  <c r="E130" i="9" a="1"/>
  <c r="E130" i="9"/>
  <c r="F130" i="9" a="1"/>
  <c r="F130" i="9"/>
  <c r="G130" i="9" a="1"/>
  <c r="G130" i="9"/>
  <c r="H130" i="9" a="1"/>
  <c r="H130" i="9"/>
  <c r="I130" i="9" a="1"/>
  <c r="I130" i="9"/>
  <c r="J130" i="9" a="1"/>
  <c r="J130" i="9"/>
  <c r="B131" i="9" a="1"/>
  <c r="B131" i="9"/>
  <c r="C131" i="9" a="1"/>
  <c r="C131" i="9"/>
  <c r="D131" i="9" a="1"/>
  <c r="D131" i="9"/>
  <c r="E131" i="9" a="1"/>
  <c r="E131" i="9"/>
  <c r="F131" i="9" a="1"/>
  <c r="F131" i="9"/>
  <c r="G131" i="9" a="1"/>
  <c r="G131" i="9"/>
  <c r="H131" i="9" a="1"/>
  <c r="H131" i="9"/>
  <c r="I131" i="9" a="1"/>
  <c r="I131" i="9"/>
  <c r="J131" i="9" a="1"/>
  <c r="J131" i="9"/>
  <c r="B132" i="9" a="1"/>
  <c r="B132" i="9"/>
  <c r="C132" i="9" a="1"/>
  <c r="C132" i="9"/>
  <c r="D132" i="9" a="1"/>
  <c r="D132" i="9"/>
  <c r="E132" i="9" a="1"/>
  <c r="E132" i="9"/>
  <c r="F132" i="9" a="1"/>
  <c r="F132" i="9"/>
  <c r="G132" i="9" a="1"/>
  <c r="G132" i="9"/>
  <c r="H132" i="9" a="1"/>
  <c r="H132" i="9"/>
  <c r="I132" i="9" a="1"/>
  <c r="I132" i="9"/>
  <c r="J132" i="9" a="1"/>
  <c r="J132" i="9"/>
  <c r="B133" i="9" a="1"/>
  <c r="B133" i="9"/>
  <c r="C133" i="9" a="1"/>
  <c r="C133" i="9"/>
  <c r="D133" i="9" a="1"/>
  <c r="D133" i="9"/>
  <c r="E133" i="9" a="1"/>
  <c r="E133" i="9"/>
  <c r="F133" i="9" a="1"/>
  <c r="F133" i="9"/>
  <c r="G133" i="9" a="1"/>
  <c r="G133" i="9"/>
  <c r="H133" i="9" a="1"/>
  <c r="H133" i="9"/>
  <c r="I133" i="9" a="1"/>
  <c r="I133" i="9"/>
  <c r="J133" i="9" a="1"/>
  <c r="J133" i="9"/>
  <c r="B134" i="9" a="1"/>
  <c r="B134" i="9"/>
  <c r="C134" i="9" a="1"/>
  <c r="C134" i="9"/>
  <c r="D134" i="9" a="1"/>
  <c r="D134" i="9"/>
  <c r="E134" i="9" a="1"/>
  <c r="E134" i="9"/>
  <c r="F134" i="9" a="1"/>
  <c r="F134" i="9"/>
  <c r="G134" i="9" a="1"/>
  <c r="G134" i="9"/>
  <c r="H134" i="9" a="1"/>
  <c r="H134" i="9"/>
  <c r="I134" i="9" a="1"/>
  <c r="I134" i="9"/>
  <c r="J134" i="9" a="1"/>
  <c r="J134" i="9"/>
  <c r="B135" i="9" a="1"/>
  <c r="B135" i="9"/>
  <c r="C135" i="9" a="1"/>
  <c r="C135" i="9"/>
  <c r="D135" i="9" a="1"/>
  <c r="D135" i="9"/>
  <c r="E135" i="9" a="1"/>
  <c r="E135" i="9"/>
  <c r="F135" i="9" a="1"/>
  <c r="F135" i="9"/>
  <c r="G135" i="9" a="1"/>
  <c r="G135" i="9"/>
  <c r="H135" i="9" a="1"/>
  <c r="H135" i="9"/>
  <c r="I135" i="9" a="1"/>
  <c r="I135" i="9"/>
  <c r="J135" i="9" a="1"/>
  <c r="J135" i="9"/>
  <c r="B136" i="9" a="1"/>
  <c r="B136" i="9"/>
  <c r="C136" i="9" a="1"/>
  <c r="C136" i="9"/>
  <c r="D136" i="9" a="1"/>
  <c r="D136" i="9"/>
  <c r="E136" i="9" a="1"/>
  <c r="E136" i="9"/>
  <c r="F136" i="9" a="1"/>
  <c r="F136" i="9"/>
  <c r="G136" i="9" a="1"/>
  <c r="G136" i="9"/>
  <c r="H136" i="9" a="1"/>
  <c r="H136" i="9"/>
  <c r="I136" i="9" a="1"/>
  <c r="I136" i="9"/>
  <c r="J136" i="9" a="1"/>
  <c r="J136" i="9"/>
  <c r="B137" i="9" a="1"/>
  <c r="B137" i="9"/>
  <c r="C137" i="9" a="1"/>
  <c r="C137" i="9"/>
  <c r="D137" i="9" a="1"/>
  <c r="D137" i="9"/>
  <c r="E137" i="9" a="1"/>
  <c r="E137" i="9"/>
  <c r="F137" i="9" a="1"/>
  <c r="F137" i="9"/>
  <c r="G137" i="9" a="1"/>
  <c r="G137" i="9"/>
  <c r="H137" i="9" a="1"/>
  <c r="H137" i="9"/>
  <c r="I137" i="9" a="1"/>
  <c r="I137" i="9"/>
  <c r="J137" i="9" a="1"/>
  <c r="J137" i="9"/>
  <c r="B138" i="9" a="1"/>
  <c r="B138" i="9"/>
  <c r="C138" i="9" a="1"/>
  <c r="C138" i="9"/>
  <c r="D138" i="9" a="1"/>
  <c r="D138" i="9"/>
  <c r="E138" i="9" a="1"/>
  <c r="E138" i="9"/>
  <c r="F138" i="9" a="1"/>
  <c r="F138" i="9"/>
  <c r="G138" i="9" a="1"/>
  <c r="G138" i="9"/>
  <c r="H138" i="9" a="1"/>
  <c r="H138" i="9"/>
  <c r="I138" i="9" a="1"/>
  <c r="I138" i="9"/>
  <c r="J138" i="9" a="1"/>
  <c r="J138" i="9"/>
  <c r="B139" i="9" a="1"/>
  <c r="B139" i="9"/>
  <c r="C139" i="9" a="1"/>
  <c r="C139" i="9"/>
  <c r="D139" i="9" a="1"/>
  <c r="D139" i="9"/>
  <c r="E139" i="9" a="1"/>
  <c r="E139" i="9"/>
  <c r="F139" i="9" a="1"/>
  <c r="F139" i="9"/>
  <c r="G139" i="9" a="1"/>
  <c r="G139" i="9"/>
  <c r="H139" i="9" a="1"/>
  <c r="H139" i="9"/>
  <c r="I139" i="9" a="1"/>
  <c r="I139" i="9"/>
  <c r="J139" i="9" a="1"/>
  <c r="J139" i="9"/>
  <c r="B140" i="9" a="1"/>
  <c r="B140" i="9"/>
  <c r="C140" i="9" a="1"/>
  <c r="C140" i="9"/>
  <c r="D140" i="9" a="1"/>
  <c r="D140" i="9"/>
  <c r="E140" i="9" a="1"/>
  <c r="E140" i="9"/>
  <c r="F140" i="9" a="1"/>
  <c r="F140" i="9"/>
  <c r="G140" i="9" a="1"/>
  <c r="G140" i="9"/>
  <c r="H140" i="9" a="1"/>
  <c r="H140" i="9"/>
  <c r="I140" i="9" a="1"/>
  <c r="I140" i="9"/>
  <c r="J140" i="9" a="1"/>
  <c r="J140" i="9"/>
  <c r="B141" i="9" a="1"/>
  <c r="B141" i="9"/>
  <c r="C141" i="9" a="1"/>
  <c r="C141" i="9"/>
  <c r="D141" i="9" a="1"/>
  <c r="D141" i="9"/>
  <c r="E141" i="9" a="1"/>
  <c r="E141" i="9"/>
  <c r="F141" i="9" a="1"/>
  <c r="F141" i="9"/>
  <c r="G141" i="9" a="1"/>
  <c r="G141" i="9"/>
  <c r="H141" i="9" a="1"/>
  <c r="H141" i="9"/>
  <c r="I141" i="9" a="1"/>
  <c r="I141" i="9"/>
  <c r="J141" i="9" a="1"/>
  <c r="J141" i="9"/>
  <c r="B142" i="9" a="1"/>
  <c r="B142" i="9"/>
  <c r="C142" i="9" a="1"/>
  <c r="C142" i="9"/>
  <c r="D142" i="9" a="1"/>
  <c r="D142" i="9"/>
  <c r="E142" i="9" a="1"/>
  <c r="E142" i="9"/>
  <c r="F142" i="9" a="1"/>
  <c r="F142" i="9"/>
  <c r="G142" i="9" a="1"/>
  <c r="G142" i="9"/>
  <c r="H142" i="9" a="1"/>
  <c r="H142" i="9"/>
  <c r="I142" i="9" a="1"/>
  <c r="I142" i="9"/>
  <c r="J142" i="9" a="1"/>
  <c r="J142" i="9"/>
  <c r="B143" i="9" a="1"/>
  <c r="B143" i="9"/>
  <c r="C143" i="9" a="1"/>
  <c r="C143" i="9"/>
  <c r="D143" i="9" a="1"/>
  <c r="D143" i="9"/>
  <c r="E143" i="9" a="1"/>
  <c r="E143" i="9"/>
  <c r="F143" i="9" a="1"/>
  <c r="F143" i="9"/>
  <c r="G143" i="9" a="1"/>
  <c r="G143" i="9"/>
  <c r="H143" i="9" a="1"/>
  <c r="H143" i="9"/>
  <c r="I143" i="9" a="1"/>
  <c r="I143" i="9"/>
  <c r="J143" i="9" a="1"/>
  <c r="J143" i="9"/>
  <c r="B144" i="9" a="1"/>
  <c r="B144" i="9"/>
  <c r="C144" i="9" a="1"/>
  <c r="C144" i="9"/>
  <c r="D144" i="9" a="1"/>
  <c r="D144" i="9"/>
  <c r="E144" i="9" a="1"/>
  <c r="E144" i="9"/>
  <c r="F144" i="9" a="1"/>
  <c r="F144" i="9"/>
  <c r="G144" i="9" a="1"/>
  <c r="G144" i="9"/>
  <c r="H144" i="9" a="1"/>
  <c r="H144" i="9"/>
  <c r="I144" i="9" a="1"/>
  <c r="I144" i="9"/>
  <c r="J144" i="9" a="1"/>
  <c r="J144" i="9"/>
  <c r="B145" i="9" a="1"/>
  <c r="B145" i="9"/>
  <c r="C145" i="9" a="1"/>
  <c r="C145" i="9"/>
  <c r="D145" i="9" a="1"/>
  <c r="D145" i="9"/>
  <c r="E145" i="9" a="1"/>
  <c r="E145" i="9"/>
  <c r="F145" i="9" a="1"/>
  <c r="F145" i="9"/>
  <c r="G145" i="9" a="1"/>
  <c r="G145" i="9"/>
  <c r="H145" i="9" a="1"/>
  <c r="H145" i="9"/>
  <c r="I145" i="9" a="1"/>
  <c r="I145" i="9"/>
  <c r="J145" i="9" a="1"/>
  <c r="J145" i="9"/>
  <c r="B146" i="9" a="1"/>
  <c r="B146" i="9"/>
  <c r="C146" i="9" a="1"/>
  <c r="C146" i="9"/>
  <c r="D146" i="9" a="1"/>
  <c r="D146" i="9"/>
  <c r="E146" i="9" a="1"/>
  <c r="E146" i="9"/>
  <c r="F146" i="9" a="1"/>
  <c r="F146" i="9"/>
  <c r="G146" i="9" a="1"/>
  <c r="G146" i="9"/>
  <c r="H146" i="9" a="1"/>
  <c r="H146" i="9"/>
  <c r="I146" i="9" a="1"/>
  <c r="I146" i="9"/>
  <c r="J146" i="9" a="1"/>
  <c r="J146" i="9"/>
  <c r="B147" i="9" a="1"/>
  <c r="B147" i="9"/>
  <c r="C147" i="9" a="1"/>
  <c r="C147" i="9"/>
  <c r="D147" i="9" a="1"/>
  <c r="D147" i="9"/>
  <c r="E147" i="9" a="1"/>
  <c r="E147" i="9"/>
  <c r="F147" i="9" a="1"/>
  <c r="F147" i="9"/>
  <c r="G147" i="9" a="1"/>
  <c r="G147" i="9"/>
  <c r="H147" i="9" a="1"/>
  <c r="H147" i="9"/>
  <c r="I147" i="9" a="1"/>
  <c r="I147" i="9"/>
  <c r="J147" i="9" a="1"/>
  <c r="J147" i="9"/>
  <c r="B148" i="9" a="1"/>
  <c r="B148" i="9"/>
  <c r="C148" i="9" a="1"/>
  <c r="C148" i="9"/>
  <c r="D148" i="9" a="1"/>
  <c r="D148" i="9"/>
  <c r="E148" i="9" a="1"/>
  <c r="E148" i="9"/>
  <c r="F148" i="9" a="1"/>
  <c r="F148" i="9"/>
  <c r="G148" i="9" a="1"/>
  <c r="G148" i="9"/>
  <c r="H148" i="9" a="1"/>
  <c r="H148" i="9"/>
  <c r="I148" i="9" a="1"/>
  <c r="I148" i="9"/>
  <c r="J148" i="9" a="1"/>
  <c r="J148" i="9"/>
  <c r="B149" i="9" a="1"/>
  <c r="B149" i="9"/>
  <c r="C149" i="9" a="1"/>
  <c r="C149" i="9"/>
  <c r="D149" i="9" a="1"/>
  <c r="D149" i="9"/>
  <c r="E149" i="9" a="1"/>
  <c r="E149" i="9"/>
  <c r="F149" i="9" a="1"/>
  <c r="F149" i="9"/>
  <c r="G149" i="9" a="1"/>
  <c r="G149" i="9"/>
  <c r="H149" i="9" a="1"/>
  <c r="H149" i="9"/>
  <c r="I149" i="9" a="1"/>
  <c r="I149" i="9"/>
  <c r="J149" i="9" a="1"/>
  <c r="J149" i="9"/>
  <c r="B150" i="9" a="1"/>
  <c r="B150" i="9"/>
  <c r="C150" i="9" a="1"/>
  <c r="C150" i="9"/>
  <c r="D150" i="9" a="1"/>
  <c r="D150" i="9"/>
  <c r="E150" i="9" a="1"/>
  <c r="E150" i="9"/>
  <c r="F150" i="9" a="1"/>
  <c r="F150" i="9"/>
  <c r="G150" i="9" a="1"/>
  <c r="G150" i="9"/>
  <c r="H150" i="9" a="1"/>
  <c r="H150" i="9"/>
  <c r="I150" i="9" a="1"/>
  <c r="I150" i="9"/>
  <c r="J150" i="9" a="1"/>
  <c r="J150" i="9"/>
  <c r="B151" i="9" a="1"/>
  <c r="B151" i="9"/>
  <c r="C151" i="9" a="1"/>
  <c r="C151" i="9"/>
  <c r="D151" i="9" a="1"/>
  <c r="D151" i="9"/>
  <c r="E151" i="9" a="1"/>
  <c r="E151" i="9"/>
  <c r="F151" i="9" a="1"/>
  <c r="F151" i="9"/>
  <c r="G151" i="9" a="1"/>
  <c r="G151" i="9"/>
  <c r="H151" i="9" a="1"/>
  <c r="H151" i="9"/>
  <c r="I151" i="9" a="1"/>
  <c r="I151" i="9"/>
  <c r="J151" i="9" a="1"/>
  <c r="J151" i="9"/>
  <c r="B152" i="9" a="1"/>
  <c r="B152" i="9"/>
  <c r="C152" i="9" a="1"/>
  <c r="C152" i="9"/>
  <c r="D152" i="9" a="1"/>
  <c r="D152" i="9"/>
  <c r="E152" i="9" a="1"/>
  <c r="E152" i="9"/>
  <c r="F152" i="9" a="1"/>
  <c r="F152" i="9"/>
  <c r="G152" i="9" a="1"/>
  <c r="G152" i="9"/>
  <c r="H152" i="9" a="1"/>
  <c r="H152" i="9"/>
  <c r="I152" i="9" a="1"/>
  <c r="I152" i="9"/>
  <c r="J152" i="9" a="1"/>
  <c r="J152" i="9"/>
  <c r="B153" i="9" a="1"/>
  <c r="B153" i="9"/>
  <c r="C153" i="9" a="1"/>
  <c r="C153" i="9"/>
  <c r="D153" i="9" a="1"/>
  <c r="D153" i="9"/>
  <c r="E153" i="9" a="1"/>
  <c r="E153" i="9"/>
  <c r="F153" i="9" a="1"/>
  <c r="F153" i="9"/>
  <c r="G153" i="9" a="1"/>
  <c r="G153" i="9"/>
  <c r="H153" i="9" a="1"/>
  <c r="H153" i="9"/>
  <c r="I153" i="9" a="1"/>
  <c r="I153" i="9"/>
  <c r="J153" i="9" a="1"/>
  <c r="J153" i="9"/>
  <c r="B154" i="9" a="1"/>
  <c r="B154" i="9"/>
  <c r="C154" i="9" a="1"/>
  <c r="C154" i="9"/>
  <c r="D154" i="9" a="1"/>
  <c r="D154" i="9"/>
  <c r="E154" i="9" a="1"/>
  <c r="E154" i="9"/>
  <c r="F154" i="9" a="1"/>
  <c r="F154" i="9"/>
  <c r="G154" i="9" a="1"/>
  <c r="G154" i="9"/>
  <c r="H154" i="9" a="1"/>
  <c r="H154" i="9"/>
  <c r="I154" i="9" a="1"/>
  <c r="I154" i="9"/>
  <c r="J154" i="9" a="1"/>
  <c r="J154" i="9"/>
  <c r="B155" i="9" a="1"/>
  <c r="B155" i="9"/>
  <c r="C155" i="9" a="1"/>
  <c r="C155" i="9"/>
  <c r="D155" i="9" a="1"/>
  <c r="D155" i="9"/>
  <c r="E155" i="9" a="1"/>
  <c r="E155" i="9"/>
  <c r="F155" i="9" a="1"/>
  <c r="F155" i="9"/>
  <c r="G155" i="9" a="1"/>
  <c r="G155" i="9"/>
  <c r="H155" i="9" a="1"/>
  <c r="H155" i="9"/>
  <c r="I155" i="9" a="1"/>
  <c r="I155" i="9"/>
  <c r="J155" i="9" a="1"/>
  <c r="J155" i="9"/>
  <c r="B156" i="9" a="1"/>
  <c r="B156" i="9"/>
  <c r="C156" i="9" a="1"/>
  <c r="C156" i="9"/>
  <c r="D156" i="9" a="1"/>
  <c r="D156" i="9"/>
  <c r="E156" i="9" a="1"/>
  <c r="E156" i="9"/>
  <c r="F156" i="9" a="1"/>
  <c r="F156" i="9"/>
  <c r="G156" i="9" a="1"/>
  <c r="G156" i="9"/>
  <c r="H156" i="9" a="1"/>
  <c r="H156" i="9"/>
  <c r="I156" i="9" a="1"/>
  <c r="I156" i="9"/>
  <c r="J156" i="9" a="1"/>
  <c r="J156" i="9"/>
  <c r="B157" i="9" a="1"/>
  <c r="B157" i="9"/>
  <c r="C157" i="9" a="1"/>
  <c r="C157" i="9"/>
  <c r="D157" i="9" a="1"/>
  <c r="D157" i="9"/>
  <c r="E157" i="9" a="1"/>
  <c r="E157" i="9"/>
  <c r="F157" i="9" a="1"/>
  <c r="F157" i="9"/>
  <c r="G157" i="9" a="1"/>
  <c r="G157" i="9"/>
  <c r="H157" i="9" a="1"/>
  <c r="H157" i="9"/>
  <c r="I157" i="9" a="1"/>
  <c r="I157" i="9"/>
  <c r="J157" i="9" a="1"/>
  <c r="J157" i="9"/>
  <c r="B158" i="9" a="1"/>
  <c r="B158" i="9"/>
  <c r="C158" i="9" a="1"/>
  <c r="C158" i="9"/>
  <c r="D158" i="9" a="1"/>
  <c r="D158" i="9"/>
  <c r="E158" i="9" a="1"/>
  <c r="E158" i="9"/>
  <c r="F158" i="9" a="1"/>
  <c r="F158" i="9"/>
  <c r="G158" i="9" a="1"/>
  <c r="G158" i="9"/>
  <c r="H158" i="9" a="1"/>
  <c r="H158" i="9"/>
  <c r="I158" i="9" a="1"/>
  <c r="I158" i="9"/>
  <c r="J158" i="9" a="1"/>
  <c r="J158" i="9"/>
  <c r="B159" i="9" a="1"/>
  <c r="B159" i="9"/>
  <c r="C159" i="9" a="1"/>
  <c r="C159" i="9"/>
  <c r="D159" i="9" a="1"/>
  <c r="D159" i="9"/>
  <c r="E159" i="9" a="1"/>
  <c r="E159" i="9"/>
  <c r="F159" i="9" a="1"/>
  <c r="F159" i="9"/>
  <c r="G159" i="9" a="1"/>
  <c r="G159" i="9"/>
  <c r="H159" i="9" a="1"/>
  <c r="H159" i="9"/>
  <c r="I159" i="9" a="1"/>
  <c r="I159" i="9"/>
  <c r="J159" i="9" a="1"/>
  <c r="J159" i="9"/>
  <c r="B160" i="9" a="1"/>
  <c r="B160" i="9"/>
  <c r="C160" i="9" a="1"/>
  <c r="C160" i="9"/>
  <c r="D160" i="9" a="1"/>
  <c r="D160" i="9"/>
  <c r="E160" i="9" a="1"/>
  <c r="E160" i="9"/>
  <c r="F160" i="9" a="1"/>
  <c r="F160" i="9"/>
  <c r="G160" i="9" a="1"/>
  <c r="G160" i="9"/>
  <c r="H160" i="9" a="1"/>
  <c r="H160" i="9"/>
  <c r="I160" i="9" a="1"/>
  <c r="I160" i="9"/>
  <c r="J160" i="9" a="1"/>
  <c r="J160" i="9"/>
  <c r="B161" i="9" a="1"/>
  <c r="B161" i="9"/>
  <c r="C161" i="9" a="1"/>
  <c r="C161" i="9"/>
  <c r="D161" i="9" a="1"/>
  <c r="D161" i="9"/>
  <c r="E161" i="9" a="1"/>
  <c r="E161" i="9"/>
  <c r="F161" i="9" a="1"/>
  <c r="F161" i="9"/>
  <c r="G161" i="9" a="1"/>
  <c r="G161" i="9"/>
  <c r="H161" i="9" a="1"/>
  <c r="H161" i="9"/>
  <c r="I161" i="9" a="1"/>
  <c r="I161" i="9"/>
  <c r="J161" i="9" a="1"/>
  <c r="J161" i="9"/>
  <c r="B162" i="9" a="1"/>
  <c r="B162" i="9"/>
  <c r="C162" i="9" a="1"/>
  <c r="C162" i="9"/>
  <c r="D162" i="9" a="1"/>
  <c r="D162" i="9"/>
  <c r="E162" i="9" a="1"/>
  <c r="E162" i="9"/>
  <c r="F162" i="9" a="1"/>
  <c r="F162" i="9"/>
  <c r="G162" i="9" a="1"/>
  <c r="G162" i="9"/>
  <c r="H162" i="9" a="1"/>
  <c r="H162" i="9"/>
  <c r="I162" i="9" a="1"/>
  <c r="I162" i="9"/>
  <c r="J162" i="9" a="1"/>
  <c r="J162" i="9"/>
  <c r="B163" i="9" a="1"/>
  <c r="B163" i="9"/>
  <c r="C163" i="9" a="1"/>
  <c r="C163" i="9"/>
  <c r="D163" i="9" a="1"/>
  <c r="D163" i="9"/>
  <c r="E163" i="9" a="1"/>
  <c r="E163" i="9"/>
  <c r="F163" i="9" a="1"/>
  <c r="F163" i="9"/>
  <c r="G163" i="9" a="1"/>
  <c r="G163" i="9"/>
  <c r="H163" i="9" a="1"/>
  <c r="H163" i="9"/>
  <c r="I163" i="9" a="1"/>
  <c r="I163" i="9"/>
  <c r="J163" i="9" a="1"/>
  <c r="J163" i="9"/>
  <c r="B164" i="9" a="1"/>
  <c r="B164" i="9"/>
  <c r="C164" i="9" a="1"/>
  <c r="C164" i="9"/>
  <c r="D164" i="9" a="1"/>
  <c r="D164" i="9"/>
  <c r="E164" i="9" a="1"/>
  <c r="E164" i="9"/>
  <c r="F164" i="9" a="1"/>
  <c r="F164" i="9"/>
  <c r="G164" i="9" a="1"/>
  <c r="G164" i="9"/>
  <c r="H164" i="9" a="1"/>
  <c r="H164" i="9"/>
  <c r="I164" i="9" a="1"/>
  <c r="I164" i="9"/>
  <c r="J164" i="9" a="1"/>
  <c r="J164" i="9"/>
  <c r="B165" i="9" a="1"/>
  <c r="B165" i="9"/>
  <c r="C165" i="9" a="1"/>
  <c r="C165" i="9"/>
  <c r="D165" i="9" a="1"/>
  <c r="D165" i="9"/>
  <c r="E165" i="9" a="1"/>
  <c r="E165" i="9"/>
  <c r="F165" i="9" a="1"/>
  <c r="F165" i="9"/>
  <c r="G165" i="9" a="1"/>
  <c r="G165" i="9"/>
  <c r="H165" i="9" a="1"/>
  <c r="H165" i="9"/>
  <c r="I165" i="9" a="1"/>
  <c r="I165" i="9"/>
  <c r="J165" i="9" a="1"/>
  <c r="J165" i="9"/>
  <c r="B166" i="9" a="1"/>
  <c r="B166" i="9"/>
  <c r="C166" i="9" a="1"/>
  <c r="C166" i="9"/>
  <c r="D166" i="9" a="1"/>
  <c r="D166" i="9"/>
  <c r="E166" i="9" a="1"/>
  <c r="E166" i="9"/>
  <c r="F166" i="9" a="1"/>
  <c r="F166" i="9"/>
  <c r="G166" i="9" a="1"/>
  <c r="G166" i="9"/>
  <c r="H166" i="9" a="1"/>
  <c r="H166" i="9"/>
  <c r="I166" i="9" a="1"/>
  <c r="I166" i="9"/>
  <c r="J166" i="9" a="1"/>
  <c r="J166" i="9"/>
  <c r="B167" i="9" a="1"/>
  <c r="B167" i="9"/>
  <c r="C167" i="9" a="1"/>
  <c r="C167" i="9"/>
  <c r="D167" i="9" a="1"/>
  <c r="D167" i="9"/>
  <c r="E167" i="9" a="1"/>
  <c r="E167" i="9"/>
  <c r="F167" i="9" a="1"/>
  <c r="F167" i="9"/>
  <c r="G167" i="9" a="1"/>
  <c r="G167" i="9"/>
  <c r="H167" i="9" a="1"/>
  <c r="H167" i="9"/>
  <c r="I167" i="9" a="1"/>
  <c r="I167" i="9"/>
  <c r="J167" i="9" a="1"/>
  <c r="J167" i="9"/>
  <c r="B168" i="9" a="1"/>
  <c r="B168" i="9"/>
  <c r="C168" i="9" a="1"/>
  <c r="C168" i="9"/>
  <c r="D168" i="9" a="1"/>
  <c r="D168" i="9"/>
  <c r="E168" i="9" a="1"/>
  <c r="E168" i="9"/>
  <c r="F168" i="9" a="1"/>
  <c r="F168" i="9"/>
  <c r="G168" i="9" a="1"/>
  <c r="G168" i="9"/>
  <c r="H168" i="9" a="1"/>
  <c r="H168" i="9"/>
  <c r="I168" i="9" a="1"/>
  <c r="I168" i="9"/>
  <c r="J168" i="9" a="1"/>
  <c r="J168" i="9"/>
  <c r="B169" i="9" a="1"/>
  <c r="B169" i="9"/>
  <c r="C169" i="9" a="1"/>
  <c r="C169" i="9"/>
  <c r="D169" i="9" a="1"/>
  <c r="D169" i="9"/>
  <c r="E169" i="9" a="1"/>
  <c r="E169" i="9"/>
  <c r="F169" i="9" a="1"/>
  <c r="F169" i="9"/>
  <c r="G169" i="9" a="1"/>
  <c r="G169" i="9"/>
  <c r="H169" i="9" a="1"/>
  <c r="H169" i="9"/>
  <c r="I169" i="9" a="1"/>
  <c r="I169" i="9"/>
  <c r="J169" i="9" a="1"/>
  <c r="J169" i="9"/>
  <c r="B170" i="9" a="1"/>
  <c r="B170" i="9"/>
  <c r="C170" i="9" a="1"/>
  <c r="C170" i="9"/>
  <c r="D170" i="9" a="1"/>
  <c r="D170" i="9"/>
  <c r="E170" i="9" a="1"/>
  <c r="E170" i="9"/>
  <c r="F170" i="9" a="1"/>
  <c r="F170" i="9"/>
  <c r="G170" i="9" a="1"/>
  <c r="G170" i="9"/>
  <c r="H170" i="9" a="1"/>
  <c r="H170" i="9"/>
  <c r="I170" i="9" a="1"/>
  <c r="I170" i="9"/>
  <c r="J170" i="9" a="1"/>
  <c r="J170" i="9"/>
  <c r="B171" i="9" a="1"/>
  <c r="B171" i="9"/>
  <c r="C171" i="9" a="1"/>
  <c r="C171" i="9"/>
  <c r="D171" i="9" a="1"/>
  <c r="D171" i="9"/>
  <c r="E171" i="9" a="1"/>
  <c r="E171" i="9"/>
  <c r="F171" i="9" a="1"/>
  <c r="F171" i="9"/>
  <c r="G171" i="9" a="1"/>
  <c r="G171" i="9"/>
  <c r="H171" i="9" a="1"/>
  <c r="H171" i="9"/>
  <c r="I171" i="9" a="1"/>
  <c r="I171" i="9"/>
  <c r="J171" i="9" a="1"/>
  <c r="J171" i="9"/>
  <c r="B172" i="9" a="1"/>
  <c r="B172" i="9"/>
  <c r="C172" i="9" a="1"/>
  <c r="C172" i="9"/>
  <c r="D172" i="9" a="1"/>
  <c r="D172" i="9"/>
  <c r="E172" i="9" a="1"/>
  <c r="E172" i="9"/>
  <c r="F172" i="9" a="1"/>
  <c r="F172" i="9"/>
  <c r="G172" i="9" a="1"/>
  <c r="G172" i="9"/>
  <c r="H172" i="9" a="1"/>
  <c r="H172" i="9"/>
  <c r="I172" i="9" a="1"/>
  <c r="I172" i="9"/>
  <c r="J172" i="9" a="1"/>
  <c r="J172" i="9"/>
  <c r="B173" i="9" a="1"/>
  <c r="B173" i="9"/>
  <c r="C173" i="9" a="1"/>
  <c r="C173" i="9"/>
  <c r="D173" i="9" a="1"/>
  <c r="D173" i="9"/>
  <c r="E173" i="9" a="1"/>
  <c r="E173" i="9"/>
  <c r="F173" i="9" a="1"/>
  <c r="F173" i="9"/>
  <c r="G173" i="9" a="1"/>
  <c r="G173" i="9"/>
  <c r="H173" i="9" a="1"/>
  <c r="H173" i="9"/>
  <c r="I173" i="9" a="1"/>
  <c r="I173" i="9"/>
  <c r="J173" i="9" a="1"/>
  <c r="J173" i="9"/>
  <c r="B174" i="9" a="1"/>
  <c r="B174" i="9"/>
  <c r="C174" i="9" a="1"/>
  <c r="C174" i="9"/>
  <c r="D174" i="9" a="1"/>
  <c r="D174" i="9"/>
  <c r="E174" i="9" a="1"/>
  <c r="E174" i="9"/>
  <c r="F174" i="9" a="1"/>
  <c r="F174" i="9"/>
  <c r="G174" i="9" a="1"/>
  <c r="G174" i="9"/>
  <c r="H174" i="9" a="1"/>
  <c r="H174" i="9"/>
  <c r="I174" i="9" a="1"/>
  <c r="I174" i="9"/>
  <c r="J174" i="9" a="1"/>
  <c r="J174" i="9"/>
  <c r="B175" i="9" a="1"/>
  <c r="B175" i="9"/>
  <c r="C175" i="9" a="1"/>
  <c r="C175" i="9"/>
  <c r="D175" i="9" a="1"/>
  <c r="D175" i="9"/>
  <c r="E175" i="9" a="1"/>
  <c r="E175" i="9"/>
  <c r="F175" i="9" a="1"/>
  <c r="F175" i="9"/>
  <c r="G175" i="9" a="1"/>
  <c r="G175" i="9"/>
  <c r="H175" i="9" a="1"/>
  <c r="H175" i="9"/>
  <c r="I175" i="9" a="1"/>
  <c r="I175" i="9"/>
  <c r="J175" i="9" a="1"/>
  <c r="J175" i="9"/>
  <c r="B176" i="9" a="1"/>
  <c r="B176" i="9"/>
  <c r="C176" i="9" a="1"/>
  <c r="C176" i="9"/>
  <c r="D176" i="9" a="1"/>
  <c r="D176" i="9"/>
  <c r="E176" i="9" a="1"/>
  <c r="E176" i="9"/>
  <c r="F176" i="9" a="1"/>
  <c r="F176" i="9"/>
  <c r="G176" i="9" a="1"/>
  <c r="G176" i="9"/>
  <c r="H176" i="9" a="1"/>
  <c r="H176" i="9"/>
  <c r="I176" i="9" a="1"/>
  <c r="I176" i="9"/>
  <c r="J176" i="9" a="1"/>
  <c r="J176" i="9"/>
  <c r="B177" i="9" a="1"/>
  <c r="B177" i="9"/>
  <c r="C177" i="9" a="1"/>
  <c r="C177" i="9"/>
  <c r="D177" i="9" a="1"/>
  <c r="D177" i="9"/>
  <c r="E177" i="9" a="1"/>
  <c r="E177" i="9"/>
  <c r="F177" i="9" a="1"/>
  <c r="F177" i="9"/>
  <c r="G177" i="9" a="1"/>
  <c r="G177" i="9"/>
  <c r="H177" i="9" a="1"/>
  <c r="H177" i="9"/>
  <c r="I177" i="9" a="1"/>
  <c r="I177" i="9"/>
  <c r="J177" i="9" a="1"/>
  <c r="J177" i="9"/>
  <c r="B178" i="9" a="1"/>
  <c r="B178" i="9"/>
  <c r="C178" i="9" a="1"/>
  <c r="C178" i="9"/>
  <c r="D178" i="9" a="1"/>
  <c r="D178" i="9"/>
  <c r="E178" i="9" a="1"/>
  <c r="E178" i="9"/>
  <c r="F178" i="9" a="1"/>
  <c r="F178" i="9"/>
  <c r="G178" i="9" a="1"/>
  <c r="G178" i="9"/>
  <c r="H178" i="9" a="1"/>
  <c r="H178" i="9"/>
  <c r="I178" i="9" a="1"/>
  <c r="I178" i="9"/>
  <c r="J178" i="9" a="1"/>
  <c r="J178" i="9"/>
  <c r="B179" i="9" a="1"/>
  <c r="B179" i="9"/>
  <c r="C179" i="9" a="1"/>
  <c r="C179" i="9"/>
  <c r="D179" i="9" a="1"/>
  <c r="D179" i="9"/>
  <c r="E179" i="9" a="1"/>
  <c r="E179" i="9"/>
  <c r="F179" i="9" a="1"/>
  <c r="F179" i="9"/>
  <c r="G179" i="9" a="1"/>
  <c r="G179" i="9"/>
  <c r="H179" i="9" a="1"/>
  <c r="H179" i="9"/>
  <c r="I179" i="9" a="1"/>
  <c r="I179" i="9"/>
  <c r="J179" i="9" a="1"/>
  <c r="J179" i="9"/>
  <c r="B180" i="9" a="1"/>
  <c r="B180" i="9"/>
  <c r="C180" i="9" a="1"/>
  <c r="C180" i="9"/>
  <c r="D180" i="9" a="1"/>
  <c r="D180" i="9"/>
  <c r="E180" i="9" a="1"/>
  <c r="E180" i="9"/>
  <c r="F180" i="9" a="1"/>
  <c r="F180" i="9"/>
  <c r="G180" i="9" a="1"/>
  <c r="G180" i="9"/>
  <c r="H180" i="9" a="1"/>
  <c r="H180" i="9"/>
  <c r="I180" i="9" a="1"/>
  <c r="I180" i="9"/>
  <c r="J180" i="9" a="1"/>
  <c r="J180" i="9"/>
  <c r="B181" i="9" a="1"/>
  <c r="B181" i="9"/>
  <c r="C181" i="9" a="1"/>
  <c r="C181" i="9"/>
  <c r="D181" i="9" a="1"/>
  <c r="D181" i="9"/>
  <c r="E181" i="9" a="1"/>
  <c r="E181" i="9"/>
  <c r="F181" i="9" a="1"/>
  <c r="F181" i="9"/>
  <c r="G181" i="9" a="1"/>
  <c r="G181" i="9"/>
  <c r="H181" i="9" a="1"/>
  <c r="H181" i="9"/>
  <c r="I181" i="9" a="1"/>
  <c r="I181" i="9"/>
  <c r="J181" i="9" a="1"/>
  <c r="J181" i="9"/>
  <c r="B182" i="9" a="1"/>
  <c r="B182" i="9"/>
  <c r="C182" i="9" a="1"/>
  <c r="C182" i="9"/>
  <c r="D182" i="9" a="1"/>
  <c r="D182" i="9"/>
  <c r="E182" i="9" a="1"/>
  <c r="E182" i="9"/>
  <c r="F182" i="9" a="1"/>
  <c r="F182" i="9"/>
  <c r="G182" i="9" a="1"/>
  <c r="G182" i="9"/>
  <c r="H182" i="9" a="1"/>
  <c r="H182" i="9"/>
  <c r="I182" i="9" a="1"/>
  <c r="I182" i="9"/>
  <c r="J182" i="9" a="1"/>
  <c r="J182" i="9"/>
  <c r="B183" i="9" a="1"/>
  <c r="B183" i="9"/>
  <c r="C183" i="9" a="1"/>
  <c r="C183" i="9"/>
  <c r="D183" i="9" a="1"/>
  <c r="D183" i="9"/>
  <c r="E183" i="9" a="1"/>
  <c r="E183" i="9"/>
  <c r="F183" i="9" a="1"/>
  <c r="F183" i="9"/>
  <c r="G183" i="9" a="1"/>
  <c r="G183" i="9"/>
  <c r="H183" i="9" a="1"/>
  <c r="H183" i="9"/>
  <c r="I183" i="9" a="1"/>
  <c r="I183" i="9"/>
  <c r="J183" i="9" a="1"/>
  <c r="J183" i="9"/>
  <c r="B184" i="9" a="1"/>
  <c r="B184" i="9"/>
  <c r="C184" i="9" a="1"/>
  <c r="C184" i="9"/>
  <c r="D184" i="9" a="1"/>
  <c r="D184" i="9"/>
  <c r="E184" i="9" a="1"/>
  <c r="E184" i="9"/>
  <c r="F184" i="9" a="1"/>
  <c r="F184" i="9"/>
  <c r="G184" i="9" a="1"/>
  <c r="G184" i="9"/>
  <c r="H184" i="9" a="1"/>
  <c r="H184" i="9"/>
  <c r="I184" i="9" a="1"/>
  <c r="I184" i="9"/>
  <c r="J184" i="9" a="1"/>
  <c r="J184" i="9"/>
  <c r="B185" i="9" a="1"/>
  <c r="B185" i="9"/>
  <c r="C185" i="9" a="1"/>
  <c r="C185" i="9"/>
  <c r="D185" i="9" a="1"/>
  <c r="D185" i="9"/>
  <c r="E185" i="9" a="1"/>
  <c r="E185" i="9"/>
  <c r="F185" i="9" a="1"/>
  <c r="F185" i="9"/>
  <c r="G185" i="9" a="1"/>
  <c r="G185" i="9"/>
  <c r="H185" i="9" a="1"/>
  <c r="H185" i="9"/>
  <c r="I185" i="9" a="1"/>
  <c r="I185" i="9"/>
  <c r="J185" i="9" a="1"/>
  <c r="J185" i="9"/>
  <c r="B186" i="9" a="1"/>
  <c r="B186" i="9"/>
  <c r="C186" i="9" a="1"/>
  <c r="C186" i="9"/>
  <c r="D186" i="9" a="1"/>
  <c r="D186" i="9"/>
  <c r="E186" i="9" a="1"/>
  <c r="E186" i="9"/>
  <c r="F186" i="9" a="1"/>
  <c r="F186" i="9"/>
  <c r="G186" i="9" a="1"/>
  <c r="G186" i="9"/>
  <c r="H186" i="9" a="1"/>
  <c r="H186" i="9"/>
  <c r="I186" i="9" a="1"/>
  <c r="I186" i="9"/>
  <c r="J186" i="9" a="1"/>
  <c r="J186" i="9"/>
  <c r="B187" i="9" a="1"/>
  <c r="B187" i="9"/>
  <c r="C187" i="9" a="1"/>
  <c r="C187" i="9"/>
  <c r="D187" i="9" a="1"/>
  <c r="D187" i="9"/>
  <c r="E187" i="9" a="1"/>
  <c r="E187" i="9"/>
  <c r="F187" i="9" a="1"/>
  <c r="F187" i="9"/>
  <c r="G187" i="9" a="1"/>
  <c r="G187" i="9"/>
  <c r="H187" i="9" a="1"/>
  <c r="H187" i="9"/>
  <c r="I187" i="9" a="1"/>
  <c r="I187" i="9"/>
  <c r="J187" i="9" a="1"/>
  <c r="J187" i="9"/>
  <c r="B188" i="9" a="1"/>
  <c r="B188" i="9"/>
  <c r="C188" i="9" a="1"/>
  <c r="C188" i="9"/>
  <c r="D188" i="9" a="1"/>
  <c r="D188" i="9"/>
  <c r="E188" i="9" a="1"/>
  <c r="E188" i="9"/>
  <c r="F188" i="9" a="1"/>
  <c r="F188" i="9"/>
  <c r="G188" i="9" a="1"/>
  <c r="G188" i="9"/>
  <c r="H188" i="9" a="1"/>
  <c r="H188" i="9"/>
  <c r="I188" i="9" a="1"/>
  <c r="I188" i="9"/>
  <c r="J188" i="9" a="1"/>
  <c r="J188" i="9"/>
  <c r="B189" i="9" a="1"/>
  <c r="B189" i="9"/>
  <c r="C189" i="9" a="1"/>
  <c r="C189" i="9"/>
  <c r="D189" i="9" a="1"/>
  <c r="D189" i="9"/>
  <c r="E189" i="9" a="1"/>
  <c r="E189" i="9"/>
  <c r="F189" i="9" a="1"/>
  <c r="F189" i="9"/>
  <c r="G189" i="9" a="1"/>
  <c r="G189" i="9"/>
  <c r="H189" i="9" a="1"/>
  <c r="H189" i="9"/>
  <c r="I189" i="9" a="1"/>
  <c r="I189" i="9"/>
  <c r="J189" i="9" a="1"/>
  <c r="J189" i="9"/>
  <c r="B190" i="9" a="1"/>
  <c r="B190" i="9"/>
  <c r="C190" i="9" a="1"/>
  <c r="C190" i="9"/>
  <c r="D190" i="9" a="1"/>
  <c r="D190" i="9"/>
  <c r="E190" i="9" a="1"/>
  <c r="E190" i="9"/>
  <c r="F190" i="9" a="1"/>
  <c r="F190" i="9"/>
  <c r="G190" i="9" a="1"/>
  <c r="G190" i="9"/>
  <c r="H190" i="9" a="1"/>
  <c r="H190" i="9"/>
  <c r="I190" i="9" a="1"/>
  <c r="I190" i="9"/>
  <c r="J190" i="9" a="1"/>
  <c r="J190" i="9"/>
  <c r="B191" i="9" a="1"/>
  <c r="B191" i="9"/>
  <c r="C191" i="9" a="1"/>
  <c r="C191" i="9"/>
  <c r="D191" i="9" a="1"/>
  <c r="D191" i="9"/>
  <c r="E191" i="9" a="1"/>
  <c r="E191" i="9"/>
  <c r="F191" i="9" a="1"/>
  <c r="F191" i="9"/>
  <c r="G191" i="9" a="1"/>
  <c r="G191" i="9"/>
  <c r="H191" i="9" a="1"/>
  <c r="H191" i="9"/>
  <c r="I191" i="9" a="1"/>
  <c r="I191" i="9"/>
  <c r="J191" i="9" a="1"/>
  <c r="J191" i="9"/>
  <c r="B192" i="9" a="1"/>
  <c r="B192" i="9"/>
  <c r="C192" i="9" a="1"/>
  <c r="C192" i="9"/>
  <c r="D192" i="9" a="1"/>
  <c r="D192" i="9"/>
  <c r="E192" i="9" a="1"/>
  <c r="E192" i="9"/>
  <c r="F192" i="9" a="1"/>
  <c r="F192" i="9"/>
  <c r="G192" i="9" a="1"/>
  <c r="G192" i="9"/>
  <c r="H192" i="9" a="1"/>
  <c r="H192" i="9"/>
  <c r="I192" i="9" a="1"/>
  <c r="I192" i="9"/>
  <c r="J192" i="9" a="1"/>
  <c r="J192" i="9"/>
  <c r="B193" i="9" a="1"/>
  <c r="B193" i="9"/>
  <c r="C193" i="9" a="1"/>
  <c r="C193" i="9"/>
  <c r="D193" i="9" a="1"/>
  <c r="D193" i="9"/>
  <c r="E193" i="9" a="1"/>
  <c r="E193" i="9"/>
  <c r="F193" i="9" a="1"/>
  <c r="F193" i="9"/>
  <c r="G193" i="9" a="1"/>
  <c r="G193" i="9"/>
  <c r="H193" i="9" a="1"/>
  <c r="H193" i="9"/>
  <c r="I193" i="9" a="1"/>
  <c r="I193" i="9"/>
  <c r="J193" i="9" a="1"/>
  <c r="J193" i="9"/>
  <c r="B194" i="9" a="1"/>
  <c r="B194" i="9"/>
  <c r="C194" i="9" a="1"/>
  <c r="C194" i="9"/>
  <c r="D194" i="9" a="1"/>
  <c r="D194" i="9"/>
  <c r="E194" i="9" a="1"/>
  <c r="E194" i="9"/>
  <c r="F194" i="9" a="1"/>
  <c r="F194" i="9"/>
  <c r="G194" i="9" a="1"/>
  <c r="G194" i="9"/>
  <c r="H194" i="9" a="1"/>
  <c r="H194" i="9"/>
  <c r="I194" i="9" a="1"/>
  <c r="I194" i="9"/>
  <c r="J194" i="9" a="1"/>
  <c r="J194" i="9"/>
  <c r="B195" i="9" a="1"/>
  <c r="B195" i="9"/>
  <c r="C195" i="9" a="1"/>
  <c r="C195" i="9"/>
  <c r="D195" i="9" a="1"/>
  <c r="D195" i="9"/>
  <c r="E195" i="9" a="1"/>
  <c r="E195" i="9"/>
  <c r="F195" i="9" a="1"/>
  <c r="F195" i="9"/>
  <c r="G195" i="9" a="1"/>
  <c r="G195" i="9"/>
  <c r="H195" i="9" a="1"/>
  <c r="H195" i="9"/>
  <c r="I195" i="9" a="1"/>
  <c r="I195" i="9"/>
  <c r="J195" i="9" a="1"/>
  <c r="J195" i="9"/>
  <c r="B196" i="9" a="1"/>
  <c r="B196" i="9"/>
  <c r="C196" i="9" a="1"/>
  <c r="C196" i="9"/>
  <c r="D196" i="9" a="1"/>
  <c r="D196" i="9"/>
  <c r="E196" i="9" a="1"/>
  <c r="E196" i="9"/>
  <c r="F196" i="9" a="1"/>
  <c r="F196" i="9"/>
  <c r="G196" i="9" a="1"/>
  <c r="G196" i="9"/>
  <c r="H196" i="9" a="1"/>
  <c r="H196" i="9"/>
  <c r="I196" i="9" a="1"/>
  <c r="I196" i="9"/>
  <c r="J196" i="9" a="1"/>
  <c r="J196" i="9"/>
  <c r="B197" i="9" a="1"/>
  <c r="B197" i="9"/>
  <c r="C197" i="9" a="1"/>
  <c r="C197" i="9"/>
  <c r="D197" i="9" a="1"/>
  <c r="D197" i="9"/>
  <c r="E197" i="9" a="1"/>
  <c r="E197" i="9"/>
  <c r="F197" i="9" a="1"/>
  <c r="F197" i="9"/>
  <c r="G197" i="9" a="1"/>
  <c r="G197" i="9"/>
  <c r="H197" i="9" a="1"/>
  <c r="H197" i="9"/>
  <c r="I197" i="9" a="1"/>
  <c r="I197" i="9"/>
  <c r="J197" i="9" a="1"/>
  <c r="J197" i="9"/>
  <c r="B198" i="9" a="1"/>
  <c r="B198" i="9"/>
  <c r="C198" i="9" a="1"/>
  <c r="C198" i="9"/>
  <c r="D198" i="9" a="1"/>
  <c r="D198" i="9"/>
  <c r="E198" i="9" a="1"/>
  <c r="E198" i="9"/>
  <c r="F198" i="9" a="1"/>
  <c r="F198" i="9"/>
  <c r="G198" i="9" a="1"/>
  <c r="G198" i="9"/>
  <c r="H198" i="9" a="1"/>
  <c r="H198" i="9"/>
  <c r="I198" i="9" a="1"/>
  <c r="I198" i="9"/>
  <c r="J198" i="9" a="1"/>
  <c r="J198" i="9"/>
  <c r="B199" i="9" a="1"/>
  <c r="B199" i="9"/>
  <c r="C199" i="9" a="1"/>
  <c r="C199" i="9"/>
  <c r="D199" i="9" a="1"/>
  <c r="D199" i="9"/>
  <c r="E199" i="9" a="1"/>
  <c r="E199" i="9"/>
  <c r="F199" i="9" a="1"/>
  <c r="F199" i="9"/>
  <c r="G199" i="9" a="1"/>
  <c r="G199" i="9"/>
  <c r="H199" i="9" a="1"/>
  <c r="H199" i="9"/>
  <c r="I199" i="9" a="1"/>
  <c r="I199" i="9"/>
  <c r="J199" i="9" a="1"/>
  <c r="J199" i="9"/>
  <c r="B200" i="9" a="1"/>
  <c r="B200" i="9"/>
  <c r="C200" i="9" a="1"/>
  <c r="C200" i="9"/>
  <c r="D200" i="9" a="1"/>
  <c r="D200" i="9"/>
  <c r="E200" i="9" a="1"/>
  <c r="E200" i="9"/>
  <c r="F200" i="9" a="1"/>
  <c r="F200" i="9"/>
  <c r="G200" i="9" a="1"/>
  <c r="G200" i="9"/>
  <c r="H200" i="9" a="1"/>
  <c r="H200" i="9"/>
  <c r="I200" i="9" a="1"/>
  <c r="I200" i="9"/>
  <c r="J200" i="9" a="1"/>
  <c r="J200" i="9"/>
  <c r="B201" i="9" a="1"/>
  <c r="B201" i="9"/>
  <c r="C201" i="9" a="1"/>
  <c r="C201" i="9"/>
  <c r="D201" i="9" a="1"/>
  <c r="D201" i="9"/>
  <c r="E201" i="9" a="1"/>
  <c r="E201" i="9"/>
  <c r="F201" i="9" a="1"/>
  <c r="F201" i="9"/>
  <c r="G201" i="9" a="1"/>
  <c r="G201" i="9"/>
  <c r="H201" i="9" a="1"/>
  <c r="H201" i="9"/>
  <c r="I201" i="9" a="1"/>
  <c r="I201" i="9"/>
  <c r="J201" i="9" a="1"/>
  <c r="J201" i="9"/>
  <c r="B202" i="9" a="1"/>
  <c r="B202" i="9"/>
  <c r="C202" i="9" a="1"/>
  <c r="C202" i="9"/>
  <c r="D202" i="9" a="1"/>
  <c r="D202" i="9"/>
  <c r="E202" i="9" a="1"/>
  <c r="E202" i="9"/>
  <c r="F202" i="9" a="1"/>
  <c r="F202" i="9"/>
  <c r="G202" i="9" a="1"/>
  <c r="G202" i="9"/>
  <c r="H202" i="9" a="1"/>
  <c r="H202" i="9"/>
  <c r="I202" i="9" a="1"/>
  <c r="I202" i="9"/>
  <c r="J202" i="9" a="1"/>
  <c r="J202" i="9"/>
  <c r="B203" i="9" a="1"/>
  <c r="B203" i="9"/>
  <c r="C203" i="9" a="1"/>
  <c r="C203" i="9"/>
  <c r="D203" i="9" a="1"/>
  <c r="D203" i="9"/>
  <c r="E203" i="9" a="1"/>
  <c r="E203" i="9"/>
  <c r="F203" i="9" a="1"/>
  <c r="F203" i="9"/>
  <c r="G203" i="9" a="1"/>
  <c r="G203" i="9"/>
  <c r="H203" i="9" a="1"/>
  <c r="H203" i="9"/>
  <c r="I203" i="9" a="1"/>
  <c r="I203" i="9"/>
  <c r="J203" i="9" a="1"/>
  <c r="J203" i="9"/>
  <c r="B204" i="9" a="1"/>
  <c r="B204" i="9"/>
  <c r="C204" i="9" a="1"/>
  <c r="C204" i="9"/>
  <c r="D204" i="9" a="1"/>
  <c r="D204" i="9"/>
  <c r="E204" i="9" a="1"/>
  <c r="E204" i="9"/>
  <c r="F204" i="9" a="1"/>
  <c r="F204" i="9"/>
  <c r="G204" i="9" a="1"/>
  <c r="G204" i="9"/>
  <c r="H204" i="9" a="1"/>
  <c r="H204" i="9"/>
  <c r="I204" i="9" a="1"/>
  <c r="I204" i="9"/>
  <c r="J204" i="9" a="1"/>
  <c r="J204" i="9"/>
  <c r="B205" i="9" a="1"/>
  <c r="B205" i="9"/>
  <c r="C205" i="9" a="1"/>
  <c r="C205" i="9"/>
  <c r="D205" i="9" a="1"/>
  <c r="D205" i="9"/>
  <c r="E205" i="9" a="1"/>
  <c r="E205" i="9"/>
  <c r="F205" i="9" a="1"/>
  <c r="F205" i="9"/>
  <c r="G205" i="9" a="1"/>
  <c r="G205" i="9"/>
  <c r="H205" i="9" a="1"/>
  <c r="H205" i="9"/>
  <c r="I205" i="9" a="1"/>
  <c r="I205" i="9"/>
  <c r="J205" i="9" a="1"/>
  <c r="J205" i="9"/>
  <c r="B206" i="9" a="1"/>
  <c r="B206" i="9"/>
  <c r="C206" i="9" a="1"/>
  <c r="C206" i="9"/>
  <c r="D206" i="9" a="1"/>
  <c r="D206" i="9"/>
  <c r="E206" i="9" a="1"/>
  <c r="E206" i="9"/>
  <c r="F206" i="9" a="1"/>
  <c r="F206" i="9"/>
  <c r="G206" i="9" a="1"/>
  <c r="G206" i="9"/>
  <c r="H206" i="9" a="1"/>
  <c r="H206" i="9"/>
  <c r="I206" i="9" a="1"/>
  <c r="I206" i="9"/>
  <c r="J206" i="9" a="1"/>
  <c r="J206" i="9"/>
  <c r="B207" i="9" a="1"/>
  <c r="B207" i="9"/>
  <c r="C207" i="9" a="1"/>
  <c r="C207" i="9"/>
  <c r="D207" i="9" a="1"/>
  <c r="D207" i="9"/>
  <c r="E207" i="9" a="1"/>
  <c r="E207" i="9"/>
  <c r="F207" i="9" a="1"/>
  <c r="F207" i="9"/>
  <c r="G207" i="9" a="1"/>
  <c r="G207" i="9"/>
  <c r="H207" i="9" a="1"/>
  <c r="H207" i="9"/>
  <c r="I207" i="9" a="1"/>
  <c r="I207" i="9"/>
  <c r="J207" i="9" a="1"/>
  <c r="J207" i="9"/>
  <c r="B208" i="9" a="1"/>
  <c r="B208" i="9"/>
  <c r="C208" i="9" a="1"/>
  <c r="C208" i="9"/>
  <c r="D208" i="9" a="1"/>
  <c r="D208" i="9"/>
  <c r="E208" i="9" a="1"/>
  <c r="E208" i="9"/>
  <c r="F208" i="9" a="1"/>
  <c r="F208" i="9"/>
  <c r="G208" i="9" a="1"/>
  <c r="G208" i="9"/>
  <c r="H208" i="9" a="1"/>
  <c r="H208" i="9"/>
  <c r="I208" i="9" a="1"/>
  <c r="I208" i="9"/>
  <c r="J208" i="9" a="1"/>
  <c r="J208" i="9"/>
  <c r="B209" i="9" a="1"/>
  <c r="B209" i="9"/>
  <c r="C209" i="9" a="1"/>
  <c r="C209" i="9"/>
  <c r="D209" i="9" a="1"/>
  <c r="D209" i="9"/>
  <c r="E209" i="9" a="1"/>
  <c r="E209" i="9"/>
  <c r="F209" i="9" a="1"/>
  <c r="F209" i="9"/>
  <c r="G209" i="9" a="1"/>
  <c r="G209" i="9"/>
  <c r="H209" i="9" a="1"/>
  <c r="H209" i="9"/>
  <c r="I209" i="9" a="1"/>
  <c r="I209" i="9"/>
  <c r="J209" i="9" a="1"/>
  <c r="J209" i="9"/>
  <c r="B210" i="9" a="1"/>
  <c r="B210" i="9"/>
  <c r="C210" i="9" a="1"/>
  <c r="C210" i="9"/>
  <c r="D210" i="9" a="1"/>
  <c r="D210" i="9"/>
  <c r="E210" i="9" a="1"/>
  <c r="E210" i="9"/>
  <c r="F210" i="9" a="1"/>
  <c r="F210" i="9"/>
  <c r="G210" i="9" a="1"/>
  <c r="G210" i="9"/>
  <c r="H210" i="9" a="1"/>
  <c r="H210" i="9"/>
  <c r="I210" i="9" a="1"/>
  <c r="I210" i="9"/>
  <c r="J210" i="9" a="1"/>
  <c r="J210" i="9"/>
  <c r="B211" i="9" a="1"/>
  <c r="B211" i="9"/>
  <c r="C211" i="9" a="1"/>
  <c r="C211" i="9"/>
  <c r="D211" i="9" a="1"/>
  <c r="D211" i="9"/>
  <c r="E211" i="9" a="1"/>
  <c r="E211" i="9"/>
  <c r="F211" i="9" a="1"/>
  <c r="F211" i="9"/>
  <c r="G211" i="9" a="1"/>
  <c r="G211" i="9"/>
  <c r="H211" i="9" a="1"/>
  <c r="H211" i="9"/>
  <c r="I211" i="9" a="1"/>
  <c r="I211" i="9"/>
  <c r="J211" i="9" a="1"/>
  <c r="J211" i="9"/>
  <c r="B212" i="9" a="1"/>
  <c r="B212" i="9"/>
  <c r="C212" i="9" a="1"/>
  <c r="C212" i="9"/>
  <c r="D212" i="9" a="1"/>
  <c r="D212" i="9"/>
  <c r="E212" i="9" a="1"/>
  <c r="E212" i="9"/>
  <c r="F212" i="9" a="1"/>
  <c r="F212" i="9"/>
  <c r="G212" i="9" a="1"/>
  <c r="G212" i="9"/>
  <c r="H212" i="9" a="1"/>
  <c r="H212" i="9"/>
  <c r="I212" i="9" a="1"/>
  <c r="I212" i="9"/>
  <c r="J212" i="9" a="1"/>
  <c r="J212" i="9"/>
  <c r="B213" i="9" a="1"/>
  <c r="B213" i="9"/>
  <c r="C213" i="9" a="1"/>
  <c r="C213" i="9"/>
  <c r="D213" i="9" a="1"/>
  <c r="D213" i="9"/>
  <c r="E213" i="9" a="1"/>
  <c r="E213" i="9"/>
  <c r="F213" i="9" a="1"/>
  <c r="F213" i="9"/>
  <c r="G213" i="9" a="1"/>
  <c r="G213" i="9"/>
  <c r="H213" i="9" a="1"/>
  <c r="H213" i="9"/>
  <c r="I213" i="9" a="1"/>
  <c r="I213" i="9"/>
  <c r="J213" i="9" a="1"/>
  <c r="J213" i="9"/>
  <c r="B214" i="9" a="1"/>
  <c r="B214" i="9"/>
  <c r="C214" i="9" a="1"/>
  <c r="C214" i="9"/>
  <c r="D214" i="9" a="1"/>
  <c r="D214" i="9"/>
  <c r="E214" i="9" a="1"/>
  <c r="E214" i="9"/>
  <c r="F214" i="9" a="1"/>
  <c r="F214" i="9"/>
  <c r="G214" i="9" a="1"/>
  <c r="G214" i="9"/>
  <c r="H214" i="9" a="1"/>
  <c r="H214" i="9"/>
  <c r="I214" i="9" a="1"/>
  <c r="I214" i="9"/>
  <c r="J214" i="9" a="1"/>
  <c r="J214" i="9"/>
  <c r="B215" i="9" a="1"/>
  <c r="B215" i="9"/>
  <c r="C215" i="9" a="1"/>
  <c r="C215" i="9"/>
  <c r="D215" i="9" a="1"/>
  <c r="D215" i="9"/>
  <c r="E215" i="9" a="1"/>
  <c r="E215" i="9"/>
  <c r="F215" i="9" a="1"/>
  <c r="F215" i="9"/>
  <c r="G215" i="9" a="1"/>
  <c r="G215" i="9"/>
  <c r="H215" i="9" a="1"/>
  <c r="H215" i="9"/>
  <c r="I215" i="9" a="1"/>
  <c r="I215" i="9"/>
  <c r="J215" i="9" a="1"/>
  <c r="J215" i="9"/>
  <c r="B216" i="9" a="1"/>
  <c r="B216" i="9"/>
  <c r="C216" i="9" a="1"/>
  <c r="C216" i="9"/>
  <c r="D216" i="9" a="1"/>
  <c r="D216" i="9"/>
  <c r="E216" i="9" a="1"/>
  <c r="E216" i="9"/>
  <c r="F216" i="9" a="1"/>
  <c r="F216" i="9"/>
  <c r="G216" i="9" a="1"/>
  <c r="G216" i="9"/>
  <c r="H216" i="9" a="1"/>
  <c r="H216" i="9"/>
  <c r="I216" i="9" a="1"/>
  <c r="I216" i="9"/>
  <c r="J216" i="9" a="1"/>
  <c r="J216" i="9"/>
  <c r="B217" i="9" a="1"/>
  <c r="B217" i="9"/>
  <c r="C217" i="9" a="1"/>
  <c r="C217" i="9"/>
  <c r="D217" i="9" a="1"/>
  <c r="D217" i="9"/>
  <c r="E217" i="9" a="1"/>
  <c r="E217" i="9"/>
  <c r="F217" i="9" a="1"/>
  <c r="F217" i="9"/>
  <c r="G217" i="9" a="1"/>
  <c r="G217" i="9"/>
  <c r="H217" i="9" a="1"/>
  <c r="H217" i="9"/>
  <c r="I217" i="9" a="1"/>
  <c r="I217" i="9"/>
  <c r="J217" i="9" a="1"/>
  <c r="J217" i="9"/>
  <c r="B218" i="9" a="1"/>
  <c r="B218" i="9"/>
  <c r="C218" i="9" a="1"/>
  <c r="C218" i="9"/>
  <c r="D218" i="9" a="1"/>
  <c r="D218" i="9"/>
  <c r="E218" i="9" a="1"/>
  <c r="E218" i="9"/>
  <c r="F218" i="9" a="1"/>
  <c r="F218" i="9"/>
  <c r="G218" i="9" a="1"/>
  <c r="G218" i="9"/>
  <c r="H218" i="9" a="1"/>
  <c r="H218" i="9"/>
  <c r="I218" i="9" a="1"/>
  <c r="I218" i="9"/>
  <c r="J218" i="9" a="1"/>
  <c r="J218" i="9"/>
  <c r="B219" i="9" a="1"/>
  <c r="B219" i="9"/>
  <c r="C219" i="9" a="1"/>
  <c r="C219" i="9"/>
  <c r="D219" i="9" a="1"/>
  <c r="D219" i="9"/>
  <c r="E219" i="9" a="1"/>
  <c r="E219" i="9"/>
  <c r="F219" i="9" a="1"/>
  <c r="F219" i="9"/>
  <c r="G219" i="9" a="1"/>
  <c r="G219" i="9"/>
  <c r="H219" i="9" a="1"/>
  <c r="H219" i="9"/>
  <c r="I219" i="9" a="1"/>
  <c r="I219" i="9"/>
  <c r="J219" i="9" a="1"/>
  <c r="J219" i="9"/>
  <c r="B220" i="9" a="1"/>
  <c r="B220" i="9"/>
  <c r="C220" i="9" a="1"/>
  <c r="C220" i="9"/>
  <c r="D220" i="9" a="1"/>
  <c r="D220" i="9"/>
  <c r="E220" i="9" a="1"/>
  <c r="E220" i="9"/>
  <c r="F220" i="9" a="1"/>
  <c r="F220" i="9"/>
  <c r="G220" i="9" a="1"/>
  <c r="G220" i="9"/>
  <c r="H220" i="9" a="1"/>
  <c r="H220" i="9"/>
  <c r="I220" i="9" a="1"/>
  <c r="I220" i="9"/>
  <c r="J220" i="9" a="1"/>
  <c r="J220" i="9"/>
  <c r="B221" i="9" a="1"/>
  <c r="B221" i="9"/>
  <c r="C221" i="9" a="1"/>
  <c r="C221" i="9"/>
  <c r="D221" i="9" a="1"/>
  <c r="D221" i="9"/>
  <c r="E221" i="9" a="1"/>
  <c r="E221" i="9"/>
  <c r="F221" i="9" a="1"/>
  <c r="F221" i="9"/>
  <c r="G221" i="9" a="1"/>
  <c r="G221" i="9"/>
  <c r="H221" i="9" a="1"/>
  <c r="H221" i="9"/>
  <c r="I221" i="9" a="1"/>
  <c r="I221" i="9"/>
  <c r="J221" i="9" a="1"/>
  <c r="J221" i="9"/>
  <c r="B222" i="9" a="1"/>
  <c r="B222" i="9"/>
  <c r="C222" i="9" a="1"/>
  <c r="C222" i="9"/>
  <c r="D222" i="9" a="1"/>
  <c r="D222" i="9"/>
  <c r="E222" i="9" a="1"/>
  <c r="E222" i="9"/>
  <c r="F222" i="9" a="1"/>
  <c r="F222" i="9"/>
  <c r="G222" i="9" a="1"/>
  <c r="G222" i="9"/>
  <c r="H222" i="9" a="1"/>
  <c r="H222" i="9"/>
  <c r="I222" i="9" a="1"/>
  <c r="I222" i="9"/>
  <c r="J222" i="9" a="1"/>
  <c r="J222" i="9"/>
  <c r="B223" i="9" a="1"/>
  <c r="B223" i="9"/>
  <c r="C223" i="9" a="1"/>
  <c r="C223" i="9"/>
  <c r="D223" i="9" a="1"/>
  <c r="D223" i="9"/>
  <c r="E223" i="9" a="1"/>
  <c r="E223" i="9"/>
  <c r="F223" i="9" a="1"/>
  <c r="F223" i="9"/>
  <c r="G223" i="9" a="1"/>
  <c r="G223" i="9"/>
  <c r="H223" i="9" a="1"/>
  <c r="H223" i="9"/>
  <c r="I223" i="9" a="1"/>
  <c r="I223" i="9"/>
  <c r="J223" i="9" a="1"/>
  <c r="J223" i="9"/>
  <c r="B224" i="9" a="1"/>
  <c r="B224" i="9"/>
  <c r="C224" i="9" a="1"/>
  <c r="C224" i="9"/>
  <c r="D224" i="9" a="1"/>
  <c r="D224" i="9"/>
  <c r="E224" i="9" a="1"/>
  <c r="E224" i="9"/>
  <c r="F224" i="9" a="1"/>
  <c r="F224" i="9"/>
  <c r="G224" i="9" a="1"/>
  <c r="G224" i="9"/>
  <c r="H224" i="9" a="1"/>
  <c r="H224" i="9"/>
  <c r="I224" i="9" a="1"/>
  <c r="I224" i="9"/>
  <c r="J224" i="9" a="1"/>
  <c r="J224" i="9"/>
  <c r="B225" i="9" a="1"/>
  <c r="B225" i="9"/>
  <c r="C225" i="9" a="1"/>
  <c r="C225" i="9"/>
  <c r="D225" i="9" a="1"/>
  <c r="D225" i="9"/>
  <c r="E225" i="9" a="1"/>
  <c r="E225" i="9"/>
  <c r="F225" i="9" a="1"/>
  <c r="F225" i="9"/>
  <c r="G225" i="9" a="1"/>
  <c r="G225" i="9"/>
  <c r="H225" i="9" a="1"/>
  <c r="H225" i="9"/>
  <c r="I225" i="9" a="1"/>
  <c r="I225" i="9"/>
  <c r="J225" i="9" a="1"/>
  <c r="J225" i="9"/>
  <c r="B226" i="9" a="1"/>
  <c r="B226" i="9"/>
  <c r="C226" i="9" a="1"/>
  <c r="C226" i="9"/>
  <c r="D226" i="9" a="1"/>
  <c r="D226" i="9"/>
  <c r="E226" i="9" a="1"/>
  <c r="E226" i="9"/>
  <c r="F226" i="9" a="1"/>
  <c r="F226" i="9"/>
  <c r="G226" i="9" a="1"/>
  <c r="G226" i="9"/>
  <c r="H226" i="9" a="1"/>
  <c r="H226" i="9"/>
  <c r="I226" i="9" a="1"/>
  <c r="I226" i="9"/>
  <c r="J226" i="9" a="1"/>
  <c r="J226" i="9"/>
  <c r="B227" i="9" a="1"/>
  <c r="B227" i="9"/>
  <c r="C227" i="9" a="1"/>
  <c r="C227" i="9"/>
  <c r="D227" i="9" a="1"/>
  <c r="D227" i="9"/>
  <c r="E227" i="9" a="1"/>
  <c r="E227" i="9"/>
  <c r="F227" i="9" a="1"/>
  <c r="F227" i="9"/>
  <c r="G227" i="9" a="1"/>
  <c r="G227" i="9"/>
  <c r="H227" i="9" a="1"/>
  <c r="H227" i="9"/>
  <c r="I227" i="9" a="1"/>
  <c r="I227" i="9"/>
  <c r="J227" i="9" a="1"/>
  <c r="J227" i="9"/>
  <c r="B228" i="9" a="1"/>
  <c r="B228" i="9"/>
  <c r="C228" i="9" a="1"/>
  <c r="C228" i="9"/>
  <c r="D228" i="9" a="1"/>
  <c r="D228" i="9"/>
  <c r="E228" i="9" a="1"/>
  <c r="E228" i="9"/>
  <c r="F228" i="9" a="1"/>
  <c r="F228" i="9"/>
  <c r="G228" i="9" a="1"/>
  <c r="G228" i="9"/>
  <c r="H228" i="9" a="1"/>
  <c r="H228" i="9"/>
  <c r="I228" i="9" a="1"/>
  <c r="I228" i="9"/>
  <c r="J228" i="9" a="1"/>
  <c r="J228" i="9"/>
  <c r="B229" i="9" a="1"/>
  <c r="B229" i="9"/>
  <c r="C229" i="9" a="1"/>
  <c r="C229" i="9"/>
  <c r="D229" i="9" a="1"/>
  <c r="D229" i="9"/>
  <c r="E229" i="9" a="1"/>
  <c r="E229" i="9"/>
  <c r="F229" i="9" a="1"/>
  <c r="F229" i="9"/>
  <c r="G229" i="9" a="1"/>
  <c r="G229" i="9"/>
  <c r="H229" i="9" a="1"/>
  <c r="H229" i="9"/>
  <c r="I229" i="9" a="1"/>
  <c r="I229" i="9"/>
  <c r="J229" i="9" a="1"/>
  <c r="J229" i="9"/>
  <c r="B230" i="9" a="1"/>
  <c r="B230" i="9"/>
  <c r="C230" i="9" a="1"/>
  <c r="C230" i="9"/>
  <c r="D230" i="9" a="1"/>
  <c r="D230" i="9"/>
  <c r="E230" i="9" a="1"/>
  <c r="E230" i="9"/>
  <c r="F230" i="9" a="1"/>
  <c r="F230" i="9"/>
  <c r="G230" i="9" a="1"/>
  <c r="G230" i="9"/>
  <c r="H230" i="9" a="1"/>
  <c r="H230" i="9"/>
  <c r="I230" i="9" a="1"/>
  <c r="I230" i="9"/>
  <c r="J230" i="9" a="1"/>
  <c r="J230" i="9"/>
  <c r="B231" i="9" a="1"/>
  <c r="B231" i="9"/>
  <c r="C231" i="9" a="1"/>
  <c r="C231" i="9"/>
  <c r="D231" i="9" a="1"/>
  <c r="D231" i="9"/>
  <c r="E231" i="9" a="1"/>
  <c r="E231" i="9"/>
  <c r="F231" i="9" a="1"/>
  <c r="F231" i="9"/>
  <c r="G231" i="9" a="1"/>
  <c r="G231" i="9"/>
  <c r="H231" i="9" a="1"/>
  <c r="H231" i="9"/>
  <c r="I231" i="9" a="1"/>
  <c r="I231" i="9"/>
  <c r="J231" i="9" a="1"/>
  <c r="J231" i="9"/>
  <c r="B232" i="9" a="1"/>
  <c r="B232" i="9"/>
  <c r="C232" i="9" a="1"/>
  <c r="C232" i="9"/>
  <c r="D232" i="9" a="1"/>
  <c r="D232" i="9"/>
  <c r="E232" i="9" a="1"/>
  <c r="E232" i="9"/>
  <c r="F232" i="9" a="1"/>
  <c r="F232" i="9"/>
  <c r="G232" i="9" a="1"/>
  <c r="G232" i="9"/>
  <c r="H232" i="9" a="1"/>
  <c r="H232" i="9"/>
  <c r="I232" i="9" a="1"/>
  <c r="I232" i="9"/>
  <c r="J232" i="9" a="1"/>
  <c r="J232" i="9"/>
  <c r="B233" i="9" a="1"/>
  <c r="B233" i="9"/>
  <c r="C233" i="9" a="1"/>
  <c r="C233" i="9"/>
  <c r="D233" i="9" a="1"/>
  <c r="D233" i="9"/>
  <c r="E233" i="9" a="1"/>
  <c r="E233" i="9"/>
  <c r="F233" i="9" a="1"/>
  <c r="F233" i="9"/>
  <c r="G233" i="9" a="1"/>
  <c r="G233" i="9"/>
  <c r="H233" i="9" a="1"/>
  <c r="H233" i="9"/>
  <c r="I233" i="9" a="1"/>
  <c r="I233" i="9"/>
  <c r="J233" i="9" a="1"/>
  <c r="J233" i="9"/>
  <c r="B234" i="9" a="1"/>
  <c r="B234" i="9"/>
  <c r="C234" i="9" a="1"/>
  <c r="C234" i="9"/>
  <c r="D234" i="9" a="1"/>
  <c r="D234" i="9"/>
  <c r="E234" i="9" a="1"/>
  <c r="E234" i="9"/>
  <c r="F234" i="9" a="1"/>
  <c r="F234" i="9"/>
  <c r="G234" i="9" a="1"/>
  <c r="G234" i="9"/>
  <c r="H234" i="9" a="1"/>
  <c r="H234" i="9"/>
  <c r="I234" i="9" a="1"/>
  <c r="I234" i="9"/>
  <c r="J234" i="9" a="1"/>
  <c r="J234" i="9"/>
  <c r="B235" i="9" a="1"/>
  <c r="B235" i="9"/>
  <c r="C235" i="9" a="1"/>
  <c r="C235" i="9"/>
  <c r="D235" i="9" a="1"/>
  <c r="D235" i="9"/>
  <c r="E235" i="9" a="1"/>
  <c r="E235" i="9"/>
  <c r="F235" i="9" a="1"/>
  <c r="F235" i="9"/>
  <c r="G235" i="9" a="1"/>
  <c r="G235" i="9"/>
  <c r="H235" i="9" a="1"/>
  <c r="H235" i="9"/>
  <c r="I235" i="9" a="1"/>
  <c r="I235" i="9"/>
  <c r="J235" i="9" a="1"/>
  <c r="J235" i="9"/>
  <c r="B236" i="9" a="1"/>
  <c r="B236" i="9"/>
  <c r="C236" i="9" a="1"/>
  <c r="C236" i="9"/>
  <c r="D236" i="9" a="1"/>
  <c r="D236" i="9"/>
  <c r="E236" i="9" a="1"/>
  <c r="E236" i="9"/>
  <c r="F236" i="9" a="1"/>
  <c r="F236" i="9"/>
  <c r="G236" i="9" a="1"/>
  <c r="G236" i="9"/>
  <c r="H236" i="9" a="1"/>
  <c r="H236" i="9"/>
  <c r="I236" i="9" a="1"/>
  <c r="I236" i="9"/>
  <c r="J236" i="9" a="1"/>
  <c r="J236" i="9"/>
  <c r="B237" i="9" a="1"/>
  <c r="B237" i="9"/>
  <c r="C237" i="9" a="1"/>
  <c r="C237" i="9"/>
  <c r="D237" i="9" a="1"/>
  <c r="D237" i="9"/>
  <c r="E237" i="9" a="1"/>
  <c r="E237" i="9"/>
  <c r="F237" i="9" a="1"/>
  <c r="F237" i="9"/>
  <c r="G237" i="9" a="1"/>
  <c r="G237" i="9"/>
  <c r="H237" i="9" a="1"/>
  <c r="H237" i="9"/>
  <c r="I237" i="9" a="1"/>
  <c r="I237" i="9"/>
  <c r="J237" i="9" a="1"/>
  <c r="J237" i="9"/>
  <c r="B238" i="9" a="1"/>
  <c r="B238" i="9"/>
  <c r="C238" i="9" a="1"/>
  <c r="C238" i="9"/>
  <c r="D238" i="9" a="1"/>
  <c r="D238" i="9"/>
  <c r="E238" i="9" a="1"/>
  <c r="E238" i="9"/>
  <c r="F238" i="9" a="1"/>
  <c r="F238" i="9"/>
  <c r="G238" i="9" a="1"/>
  <c r="G238" i="9"/>
  <c r="H238" i="9" a="1"/>
  <c r="H238" i="9"/>
  <c r="I238" i="9" a="1"/>
  <c r="I238" i="9"/>
  <c r="J238" i="9" a="1"/>
  <c r="J238" i="9"/>
  <c r="B239" i="9" a="1"/>
  <c r="B239" i="9"/>
  <c r="C239" i="9" a="1"/>
  <c r="C239" i="9"/>
  <c r="D239" i="9" a="1"/>
  <c r="D239" i="9"/>
  <c r="E239" i="9" a="1"/>
  <c r="E239" i="9"/>
  <c r="F239" i="9" a="1"/>
  <c r="F239" i="9"/>
  <c r="G239" i="9" a="1"/>
  <c r="G239" i="9"/>
  <c r="H239" i="9" a="1"/>
  <c r="H239" i="9"/>
  <c r="I239" i="9" a="1"/>
  <c r="I239" i="9"/>
  <c r="J239" i="9" a="1"/>
  <c r="J239" i="9"/>
  <c r="B240" i="9" a="1"/>
  <c r="B240" i="9"/>
  <c r="C240" i="9" a="1"/>
  <c r="C240" i="9"/>
  <c r="D240" i="9" a="1"/>
  <c r="D240" i="9"/>
  <c r="E240" i="9" a="1"/>
  <c r="E240" i="9"/>
  <c r="F240" i="9" a="1"/>
  <c r="F240" i="9"/>
  <c r="G240" i="9" a="1"/>
  <c r="G240" i="9"/>
  <c r="H240" i="9" a="1"/>
  <c r="H240" i="9"/>
  <c r="I240" i="9" a="1"/>
  <c r="I240" i="9"/>
  <c r="J240" i="9" a="1"/>
  <c r="J240" i="9"/>
  <c r="B241" i="9" a="1"/>
  <c r="B241" i="9"/>
  <c r="C241" i="9" a="1"/>
  <c r="C241" i="9"/>
  <c r="D241" i="9" a="1"/>
  <c r="D241" i="9"/>
  <c r="E241" i="9" a="1"/>
  <c r="E241" i="9"/>
  <c r="F241" i="9" a="1"/>
  <c r="F241" i="9"/>
  <c r="G241" i="9" a="1"/>
  <c r="G241" i="9"/>
  <c r="H241" i="9" a="1"/>
  <c r="H241" i="9"/>
  <c r="I241" i="9" a="1"/>
  <c r="I241" i="9"/>
  <c r="J241" i="9" a="1"/>
  <c r="J241" i="9"/>
  <c r="B242" i="9" a="1"/>
  <c r="B242" i="9"/>
  <c r="C242" i="9" a="1"/>
  <c r="C242" i="9"/>
  <c r="D242" i="9" a="1"/>
  <c r="D242" i="9"/>
  <c r="E242" i="9" a="1"/>
  <c r="E242" i="9"/>
  <c r="F242" i="9" a="1"/>
  <c r="F242" i="9"/>
  <c r="G242" i="9" a="1"/>
  <c r="G242" i="9"/>
  <c r="H242" i="9" a="1"/>
  <c r="H242" i="9"/>
  <c r="I242" i="9" a="1"/>
  <c r="I242" i="9"/>
  <c r="J242" i="9" a="1"/>
  <c r="J242" i="9"/>
  <c r="B243" i="9" a="1"/>
  <c r="B243" i="9"/>
  <c r="C243" i="9" a="1"/>
  <c r="C243" i="9"/>
  <c r="D243" i="9" a="1"/>
  <c r="D243" i="9"/>
  <c r="E243" i="9" a="1"/>
  <c r="E243" i="9"/>
  <c r="F243" i="9" a="1"/>
  <c r="F243" i="9"/>
  <c r="G243" i="9" a="1"/>
  <c r="G243" i="9"/>
  <c r="H243" i="9" a="1"/>
  <c r="H243" i="9"/>
  <c r="I243" i="9" a="1"/>
  <c r="I243" i="9"/>
  <c r="J243" i="9" a="1"/>
  <c r="J243" i="9"/>
  <c r="B244" i="9" a="1"/>
  <c r="B244" i="9"/>
  <c r="C244" i="9" a="1"/>
  <c r="C244" i="9"/>
  <c r="D244" i="9" a="1"/>
  <c r="D244" i="9"/>
  <c r="E244" i="9" a="1"/>
  <c r="E244" i="9"/>
  <c r="F244" i="9" a="1"/>
  <c r="F244" i="9"/>
  <c r="G244" i="9" a="1"/>
  <c r="G244" i="9"/>
  <c r="H244" i="9" a="1"/>
  <c r="H244" i="9"/>
  <c r="I244" i="9" a="1"/>
  <c r="I244" i="9"/>
  <c r="J244" i="9" a="1"/>
  <c r="J244" i="9"/>
  <c r="B245" i="9" a="1"/>
  <c r="B245" i="9"/>
  <c r="C245" i="9" a="1"/>
  <c r="C245" i="9"/>
  <c r="D245" i="9" a="1"/>
  <c r="D245" i="9"/>
  <c r="E245" i="9" a="1"/>
  <c r="E245" i="9"/>
  <c r="F245" i="9" a="1"/>
  <c r="F245" i="9"/>
  <c r="G245" i="9" a="1"/>
  <c r="G245" i="9"/>
  <c r="H245" i="9" a="1"/>
  <c r="H245" i="9"/>
  <c r="I245" i="9" a="1"/>
  <c r="I245" i="9"/>
  <c r="J245" i="9" a="1"/>
  <c r="J245" i="9"/>
  <c r="B246" i="9" a="1"/>
  <c r="B246" i="9"/>
  <c r="C246" i="9" a="1"/>
  <c r="C246" i="9"/>
  <c r="D246" i="9" a="1"/>
  <c r="D246" i="9"/>
  <c r="E246" i="9" a="1"/>
  <c r="E246" i="9"/>
  <c r="F246" i="9" a="1"/>
  <c r="F246" i="9"/>
  <c r="G246" i="9" a="1"/>
  <c r="G246" i="9"/>
  <c r="H246" i="9" a="1"/>
  <c r="H246" i="9"/>
  <c r="I246" i="9" a="1"/>
  <c r="I246" i="9"/>
  <c r="J246" i="9" a="1"/>
  <c r="J246" i="9"/>
  <c r="B247" i="9" a="1"/>
  <c r="B247" i="9"/>
  <c r="C247" i="9" a="1"/>
  <c r="C247" i="9"/>
  <c r="D247" i="9" a="1"/>
  <c r="D247" i="9"/>
  <c r="E247" i="9" a="1"/>
  <c r="E247" i="9"/>
  <c r="F247" i="9" a="1"/>
  <c r="F247" i="9"/>
  <c r="G247" i="9" a="1"/>
  <c r="G247" i="9"/>
  <c r="H247" i="9" a="1"/>
  <c r="H247" i="9"/>
  <c r="I247" i="9" a="1"/>
  <c r="I247" i="9"/>
  <c r="J247" i="9" a="1"/>
  <c r="J247" i="9"/>
  <c r="B248" i="9" a="1"/>
  <c r="B248" i="9"/>
  <c r="C248" i="9" a="1"/>
  <c r="C248" i="9"/>
  <c r="D248" i="9" a="1"/>
  <c r="D248" i="9"/>
  <c r="E248" i="9" a="1"/>
  <c r="E248" i="9"/>
  <c r="F248" i="9" a="1"/>
  <c r="F248" i="9"/>
  <c r="G248" i="9" a="1"/>
  <c r="G248" i="9"/>
  <c r="H248" i="9" a="1"/>
  <c r="H248" i="9"/>
  <c r="I248" i="9" a="1"/>
  <c r="I248" i="9"/>
  <c r="J248" i="9" a="1"/>
  <c r="J248" i="9"/>
  <c r="B249" i="9" a="1"/>
  <c r="B249" i="9"/>
  <c r="C249" i="9" a="1"/>
  <c r="C249" i="9"/>
  <c r="D249" i="9" a="1"/>
  <c r="D249" i="9"/>
  <c r="E249" i="9" a="1"/>
  <c r="E249" i="9"/>
  <c r="F249" i="9" a="1"/>
  <c r="F249" i="9"/>
  <c r="G249" i="9" a="1"/>
  <c r="G249" i="9"/>
  <c r="H249" i="9" a="1"/>
  <c r="H249" i="9"/>
  <c r="I249" i="9" a="1"/>
  <c r="I249" i="9"/>
  <c r="J249" i="9" a="1"/>
  <c r="J249" i="9"/>
  <c r="B250" i="9" a="1"/>
  <c r="B250" i="9"/>
  <c r="C250" i="9" a="1"/>
  <c r="C250" i="9"/>
  <c r="D250" i="9" a="1"/>
  <c r="D250" i="9"/>
  <c r="E250" i="9" a="1"/>
  <c r="E250" i="9"/>
  <c r="F250" i="9" a="1"/>
  <c r="F250" i="9"/>
  <c r="G250" i="9" a="1"/>
  <c r="G250" i="9"/>
  <c r="H250" i="9" a="1"/>
  <c r="H250" i="9"/>
  <c r="I250" i="9" a="1"/>
  <c r="I250" i="9"/>
  <c r="J250" i="9" a="1"/>
  <c r="J250" i="9"/>
  <c r="B251" i="9" a="1"/>
  <c r="B251" i="9"/>
  <c r="C251" i="9" a="1"/>
  <c r="C251" i="9"/>
  <c r="D251" i="9" a="1"/>
  <c r="D251" i="9"/>
  <c r="E251" i="9" a="1"/>
  <c r="E251" i="9"/>
  <c r="F251" i="9" a="1"/>
  <c r="F251" i="9"/>
  <c r="G251" i="9" a="1"/>
  <c r="G251" i="9"/>
  <c r="H251" i="9" a="1"/>
  <c r="H251" i="9"/>
  <c r="I251" i="9" a="1"/>
  <c r="I251" i="9"/>
  <c r="J251" i="9" a="1"/>
  <c r="J251" i="9"/>
  <c r="B252" i="9" a="1"/>
  <c r="B252" i="9"/>
  <c r="C252" i="9" a="1"/>
  <c r="C252" i="9"/>
  <c r="D252" i="9" a="1"/>
  <c r="D252" i="9"/>
  <c r="E252" i="9" a="1"/>
  <c r="E252" i="9"/>
  <c r="F252" i="9" a="1"/>
  <c r="F252" i="9"/>
  <c r="G252" i="9" a="1"/>
  <c r="G252" i="9"/>
  <c r="H252" i="9" a="1"/>
  <c r="H252" i="9"/>
  <c r="I252" i="9" a="1"/>
  <c r="I252" i="9"/>
  <c r="J252" i="9" a="1"/>
  <c r="J252" i="9"/>
  <c r="B253" i="9" a="1"/>
  <c r="B253" i="9"/>
  <c r="C253" i="9" a="1"/>
  <c r="C253" i="9"/>
  <c r="D253" i="9" a="1"/>
  <c r="D253" i="9"/>
  <c r="E253" i="9" a="1"/>
  <c r="E253" i="9"/>
  <c r="F253" i="9" a="1"/>
  <c r="F253" i="9"/>
  <c r="G253" i="9" a="1"/>
  <c r="G253" i="9"/>
  <c r="H253" i="9" a="1"/>
  <c r="H253" i="9"/>
  <c r="I253" i="9" a="1"/>
  <c r="I253" i="9"/>
  <c r="J253" i="9" a="1"/>
  <c r="J253" i="9"/>
  <c r="B254" i="9" a="1"/>
  <c r="B254" i="9"/>
  <c r="C254" i="9" a="1"/>
  <c r="C254" i="9"/>
  <c r="D254" i="9" a="1"/>
  <c r="D254" i="9"/>
  <c r="E254" i="9" a="1"/>
  <c r="E254" i="9"/>
  <c r="F254" i="9" a="1"/>
  <c r="F254" i="9"/>
  <c r="G254" i="9" a="1"/>
  <c r="G254" i="9"/>
  <c r="H254" i="9" a="1"/>
  <c r="H254" i="9"/>
  <c r="I254" i="9" a="1"/>
  <c r="I254" i="9"/>
  <c r="J254" i="9" a="1"/>
  <c r="J254" i="9"/>
  <c r="B255" i="9" a="1"/>
  <c r="B255" i="9"/>
  <c r="C255" i="9" a="1"/>
  <c r="C255" i="9"/>
  <c r="D255" i="9" a="1"/>
  <c r="D255" i="9"/>
  <c r="E255" i="9" a="1"/>
  <c r="E255" i="9"/>
  <c r="F255" i="9" a="1"/>
  <c r="F255" i="9"/>
  <c r="G255" i="9" a="1"/>
  <c r="G255" i="9"/>
  <c r="H255" i="9" a="1"/>
  <c r="H255" i="9"/>
  <c r="I255" i="9" a="1"/>
  <c r="I255" i="9"/>
  <c r="J255" i="9" a="1"/>
  <c r="J255" i="9"/>
  <c r="B256" i="9" a="1"/>
  <c r="B256" i="9"/>
  <c r="C256" i="9" a="1"/>
  <c r="C256" i="9"/>
  <c r="D256" i="9" a="1"/>
  <c r="D256" i="9"/>
  <c r="E256" i="9" a="1"/>
  <c r="E256" i="9"/>
  <c r="F256" i="9" a="1"/>
  <c r="F256" i="9"/>
  <c r="G256" i="9" a="1"/>
  <c r="G256" i="9"/>
  <c r="H256" i="9" a="1"/>
  <c r="H256" i="9"/>
  <c r="I256" i="9" a="1"/>
  <c r="I256" i="9"/>
  <c r="J256" i="9" a="1"/>
  <c r="J256" i="9"/>
  <c r="B257" i="9" a="1"/>
  <c r="B257" i="9"/>
  <c r="C257" i="9" a="1"/>
  <c r="C257" i="9"/>
  <c r="D257" i="9" a="1"/>
  <c r="D257" i="9"/>
  <c r="E257" i="9" a="1"/>
  <c r="E257" i="9"/>
  <c r="F257" i="9" a="1"/>
  <c r="F257" i="9"/>
  <c r="G257" i="9" a="1"/>
  <c r="G257" i="9"/>
  <c r="H257" i="9" a="1"/>
  <c r="H257" i="9"/>
  <c r="I257" i="9" a="1"/>
  <c r="I257" i="9"/>
  <c r="J257" i="9" a="1"/>
  <c r="J257" i="9"/>
  <c r="B258" i="9" a="1"/>
  <c r="B258" i="9"/>
  <c r="C258" i="9" a="1"/>
  <c r="C258" i="9"/>
  <c r="D258" i="9" a="1"/>
  <c r="D258" i="9"/>
  <c r="E258" i="9" a="1"/>
  <c r="E258" i="9"/>
  <c r="F258" i="9" a="1"/>
  <c r="F258" i="9"/>
  <c r="G258" i="9" a="1"/>
  <c r="G258" i="9"/>
  <c r="H258" i="9" a="1"/>
  <c r="H258" i="9"/>
  <c r="I258" i="9" a="1"/>
  <c r="I258" i="9"/>
  <c r="J258" i="9" a="1"/>
  <c r="J258" i="9"/>
  <c r="B259" i="9" a="1"/>
  <c r="B259" i="9"/>
  <c r="C259" i="9" a="1"/>
  <c r="C259" i="9"/>
  <c r="D259" i="9" a="1"/>
  <c r="D259" i="9"/>
  <c r="E259" i="9" a="1"/>
  <c r="E259" i="9"/>
  <c r="F259" i="9" a="1"/>
  <c r="F259" i="9"/>
  <c r="G259" i="9" a="1"/>
  <c r="G259" i="9"/>
  <c r="H259" i="9" a="1"/>
  <c r="H259" i="9"/>
  <c r="I259" i="9" a="1"/>
  <c r="I259" i="9"/>
  <c r="J259" i="9" a="1"/>
  <c r="J259" i="9"/>
  <c r="B260" i="9" a="1"/>
  <c r="B260" i="9"/>
  <c r="C260" i="9" a="1"/>
  <c r="C260" i="9"/>
  <c r="D260" i="9" a="1"/>
  <c r="D260" i="9"/>
  <c r="E260" i="9" a="1"/>
  <c r="E260" i="9"/>
  <c r="F260" i="9" a="1"/>
  <c r="F260" i="9"/>
  <c r="G260" i="9" a="1"/>
  <c r="G260" i="9"/>
  <c r="H260" i="9" a="1"/>
  <c r="H260" i="9"/>
  <c r="I260" i="9" a="1"/>
  <c r="I260" i="9"/>
  <c r="J260" i="9" a="1"/>
  <c r="J260" i="9"/>
  <c r="B261" i="9" a="1"/>
  <c r="B261" i="9"/>
  <c r="C261" i="9" a="1"/>
  <c r="C261" i="9"/>
  <c r="D261" i="9" a="1"/>
  <c r="D261" i="9"/>
  <c r="E261" i="9" a="1"/>
  <c r="E261" i="9"/>
  <c r="F261" i="9" a="1"/>
  <c r="F261" i="9"/>
  <c r="G261" i="9" a="1"/>
  <c r="G261" i="9"/>
  <c r="H261" i="9" a="1"/>
  <c r="H261" i="9"/>
  <c r="I261" i="9" a="1"/>
  <c r="I261" i="9"/>
  <c r="J261" i="9" a="1"/>
  <c r="J261" i="9"/>
  <c r="B262" i="9" a="1"/>
  <c r="B262" i="9"/>
  <c r="C262" i="9" a="1"/>
  <c r="C262" i="9"/>
  <c r="D262" i="9" a="1"/>
  <c r="D262" i="9"/>
  <c r="E262" i="9" a="1"/>
  <c r="E262" i="9"/>
  <c r="F262" i="9" a="1"/>
  <c r="F262" i="9"/>
  <c r="G262" i="9" a="1"/>
  <c r="G262" i="9"/>
  <c r="H262" i="9" a="1"/>
  <c r="H262" i="9"/>
  <c r="I262" i="9" a="1"/>
  <c r="I262" i="9"/>
  <c r="J262" i="9" a="1"/>
  <c r="J262" i="9"/>
  <c r="B263" i="9" a="1"/>
  <c r="B263" i="9"/>
  <c r="C263" i="9" a="1"/>
  <c r="C263" i="9"/>
  <c r="D263" i="9" a="1"/>
  <c r="D263" i="9"/>
  <c r="E263" i="9" a="1"/>
  <c r="E263" i="9"/>
  <c r="F263" i="9" a="1"/>
  <c r="F263" i="9"/>
  <c r="G263" i="9" a="1"/>
  <c r="G263" i="9"/>
  <c r="H263" i="9" a="1"/>
  <c r="H263" i="9"/>
  <c r="I263" i="9" a="1"/>
  <c r="I263" i="9"/>
  <c r="J263" i="9" a="1"/>
  <c r="J263" i="9"/>
  <c r="B264" i="9" a="1"/>
  <c r="B264" i="9"/>
  <c r="C264" i="9" a="1"/>
  <c r="C264" i="9"/>
  <c r="D264" i="9" a="1"/>
  <c r="D264" i="9"/>
  <c r="E264" i="9" a="1"/>
  <c r="E264" i="9"/>
  <c r="F264" i="9" a="1"/>
  <c r="F264" i="9"/>
  <c r="G264" i="9" a="1"/>
  <c r="G264" i="9"/>
  <c r="H264" i="9" a="1"/>
  <c r="H264" i="9"/>
  <c r="I264" i="9" a="1"/>
  <c r="I264" i="9"/>
  <c r="J264" i="9" a="1"/>
  <c r="J264" i="9"/>
  <c r="B265" i="9" a="1"/>
  <c r="B265" i="9"/>
  <c r="C265" i="9" a="1"/>
  <c r="C265" i="9"/>
  <c r="D265" i="9" a="1"/>
  <c r="D265" i="9"/>
  <c r="E265" i="9" a="1"/>
  <c r="E265" i="9"/>
  <c r="F265" i="9" a="1"/>
  <c r="F265" i="9"/>
  <c r="G265" i="9" a="1"/>
  <c r="G265" i="9"/>
  <c r="H265" i="9" a="1"/>
  <c r="H265" i="9"/>
  <c r="I265" i="9" a="1"/>
  <c r="I265" i="9"/>
  <c r="J265" i="9" a="1"/>
  <c r="J265" i="9"/>
  <c r="B266" i="9" a="1"/>
  <c r="B266" i="9"/>
  <c r="C266" i="9" a="1"/>
  <c r="C266" i="9"/>
  <c r="D266" i="9" a="1"/>
  <c r="D266" i="9"/>
  <c r="E266" i="9" a="1"/>
  <c r="E266" i="9"/>
  <c r="F266" i="9" a="1"/>
  <c r="F266" i="9"/>
  <c r="G266" i="9" a="1"/>
  <c r="G266" i="9"/>
  <c r="H266" i="9" a="1"/>
  <c r="H266" i="9"/>
  <c r="I266" i="9" a="1"/>
  <c r="I266" i="9"/>
  <c r="J266" i="9" a="1"/>
  <c r="J266" i="9"/>
  <c r="B267" i="9" a="1"/>
  <c r="B267" i="9"/>
  <c r="C267" i="9" a="1"/>
  <c r="C267" i="9"/>
  <c r="D267" i="9" a="1"/>
  <c r="D267" i="9"/>
  <c r="E267" i="9" a="1"/>
  <c r="E267" i="9"/>
  <c r="F267" i="9" a="1"/>
  <c r="F267" i="9"/>
  <c r="G267" i="9" a="1"/>
  <c r="G267" i="9"/>
  <c r="H267" i="9" a="1"/>
  <c r="H267" i="9"/>
  <c r="I267" i="9" a="1"/>
  <c r="I267" i="9"/>
  <c r="J267" i="9" a="1"/>
  <c r="J267" i="9"/>
  <c r="B268" i="9" a="1"/>
  <c r="B268" i="9"/>
  <c r="C268" i="9" a="1"/>
  <c r="C268" i="9"/>
  <c r="D268" i="9" a="1"/>
  <c r="D268" i="9"/>
  <c r="E268" i="9" a="1"/>
  <c r="E268" i="9"/>
  <c r="F268" i="9" a="1"/>
  <c r="F268" i="9"/>
  <c r="G268" i="9" a="1"/>
  <c r="G268" i="9"/>
  <c r="H268" i="9" a="1"/>
  <c r="H268" i="9"/>
  <c r="I268" i="9" a="1"/>
  <c r="I268" i="9"/>
  <c r="J268" i="9" a="1"/>
  <c r="J268" i="9"/>
  <c r="B269" i="9" a="1"/>
  <c r="B269" i="9"/>
  <c r="C269" i="9" a="1"/>
  <c r="C269" i="9"/>
  <c r="D269" i="9" a="1"/>
  <c r="D269" i="9"/>
  <c r="E269" i="9" a="1"/>
  <c r="E269" i="9"/>
  <c r="F269" i="9" a="1"/>
  <c r="F269" i="9"/>
  <c r="G269" i="9" a="1"/>
  <c r="G269" i="9"/>
  <c r="H269" i="9" a="1"/>
  <c r="H269" i="9"/>
  <c r="I269" i="9" a="1"/>
  <c r="I269" i="9"/>
  <c r="J269" i="9" a="1"/>
  <c r="J269" i="9"/>
  <c r="B270" i="9" a="1"/>
  <c r="B270" i="9"/>
  <c r="C270" i="9" a="1"/>
  <c r="C270" i="9"/>
  <c r="D270" i="9" a="1"/>
  <c r="D270" i="9"/>
  <c r="E270" i="9" a="1"/>
  <c r="E270" i="9"/>
  <c r="F270" i="9" a="1"/>
  <c r="F270" i="9"/>
  <c r="G270" i="9" a="1"/>
  <c r="G270" i="9"/>
  <c r="H270" i="9" a="1"/>
  <c r="H270" i="9"/>
  <c r="I270" i="9" a="1"/>
  <c r="I270" i="9"/>
  <c r="J270" i="9" a="1"/>
  <c r="J270" i="9"/>
  <c r="B271" i="9" a="1"/>
  <c r="B271" i="9"/>
  <c r="C271" i="9" a="1"/>
  <c r="C271" i="9"/>
  <c r="D271" i="9" a="1"/>
  <c r="D271" i="9"/>
  <c r="E271" i="9" a="1"/>
  <c r="E271" i="9"/>
  <c r="F271" i="9" a="1"/>
  <c r="F271" i="9"/>
  <c r="G271" i="9" a="1"/>
  <c r="G271" i="9"/>
  <c r="H271" i="9" a="1"/>
  <c r="H271" i="9"/>
  <c r="I271" i="9" a="1"/>
  <c r="I271" i="9"/>
  <c r="J271" i="9" a="1"/>
  <c r="J271" i="9"/>
  <c r="B272" i="9" a="1"/>
  <c r="B272" i="9"/>
  <c r="C272" i="9" a="1"/>
  <c r="C272" i="9"/>
  <c r="D272" i="9" a="1"/>
  <c r="D272" i="9"/>
  <c r="E272" i="9" a="1"/>
  <c r="E272" i="9"/>
  <c r="F272" i="9" a="1"/>
  <c r="F272" i="9"/>
  <c r="G272" i="9" a="1"/>
  <c r="G272" i="9"/>
  <c r="H272" i="9" a="1"/>
  <c r="H272" i="9"/>
  <c r="I272" i="9" a="1"/>
  <c r="I272" i="9"/>
  <c r="J272" i="9" a="1"/>
  <c r="J272" i="9"/>
  <c r="B273" i="9" a="1"/>
  <c r="B273" i="9"/>
  <c r="C273" i="9" a="1"/>
  <c r="C273" i="9"/>
  <c r="D273" i="9" a="1"/>
  <c r="D273" i="9"/>
  <c r="E273" i="9" a="1"/>
  <c r="E273" i="9"/>
  <c r="F273" i="9" a="1"/>
  <c r="F273" i="9"/>
  <c r="G273" i="9" a="1"/>
  <c r="G273" i="9"/>
  <c r="H273" i="9" a="1"/>
  <c r="H273" i="9"/>
  <c r="I273" i="9" a="1"/>
  <c r="I273" i="9"/>
  <c r="J273" i="9" a="1"/>
  <c r="J273" i="9"/>
  <c r="B274" i="9" a="1"/>
  <c r="B274" i="9"/>
  <c r="C274" i="9" a="1"/>
  <c r="C274" i="9"/>
  <c r="D274" i="9" a="1"/>
  <c r="D274" i="9"/>
  <c r="E274" i="9" a="1"/>
  <c r="E274" i="9"/>
  <c r="F274" i="9" a="1"/>
  <c r="F274" i="9"/>
  <c r="G274" i="9" a="1"/>
  <c r="G274" i="9"/>
  <c r="H274" i="9" a="1"/>
  <c r="H274" i="9"/>
  <c r="I274" i="9" a="1"/>
  <c r="I274" i="9"/>
  <c r="J274" i="9" a="1"/>
  <c r="J274" i="9"/>
  <c r="B275" i="9" a="1"/>
  <c r="B275" i="9"/>
  <c r="C275" i="9" a="1"/>
  <c r="C275" i="9"/>
  <c r="D275" i="9" a="1"/>
  <c r="D275" i="9"/>
  <c r="E275" i="9" a="1"/>
  <c r="E275" i="9"/>
  <c r="F275" i="9" a="1"/>
  <c r="F275" i="9"/>
  <c r="G275" i="9" a="1"/>
  <c r="G275" i="9"/>
  <c r="H275" i="9" a="1"/>
  <c r="H275" i="9"/>
  <c r="I275" i="9" a="1"/>
  <c r="I275" i="9"/>
  <c r="J275" i="9" a="1"/>
  <c r="J275" i="9"/>
  <c r="B276" i="9" a="1"/>
  <c r="B276" i="9"/>
  <c r="C276" i="9" a="1"/>
  <c r="C276" i="9"/>
  <c r="D276" i="9" a="1"/>
  <c r="D276" i="9"/>
  <c r="E276" i="9" a="1"/>
  <c r="E276" i="9"/>
  <c r="F276" i="9" a="1"/>
  <c r="F276" i="9"/>
  <c r="G276" i="9" a="1"/>
  <c r="G276" i="9"/>
  <c r="H276" i="9" a="1"/>
  <c r="H276" i="9"/>
  <c r="I276" i="9" a="1"/>
  <c r="I276" i="9"/>
  <c r="J276" i="9" a="1"/>
  <c r="J276" i="9"/>
  <c r="B277" i="9" a="1"/>
  <c r="B277" i="9"/>
  <c r="C277" i="9" a="1"/>
  <c r="C277" i="9"/>
  <c r="D277" i="9" a="1"/>
  <c r="D277" i="9"/>
  <c r="E277" i="9" a="1"/>
  <c r="E277" i="9"/>
  <c r="F277" i="9" a="1"/>
  <c r="F277" i="9"/>
  <c r="G277" i="9" a="1"/>
  <c r="G277" i="9"/>
  <c r="H277" i="9" a="1"/>
  <c r="H277" i="9"/>
  <c r="I277" i="9" a="1"/>
  <c r="I277" i="9"/>
  <c r="J277" i="9" a="1"/>
  <c r="J277" i="9"/>
  <c r="B278" i="9" a="1"/>
  <c r="B278" i="9"/>
  <c r="C278" i="9" a="1"/>
  <c r="C278" i="9"/>
  <c r="D278" i="9" a="1"/>
  <c r="D278" i="9"/>
  <c r="E278" i="9" a="1"/>
  <c r="E278" i="9"/>
  <c r="F278" i="9" a="1"/>
  <c r="F278" i="9"/>
  <c r="G278" i="9" a="1"/>
  <c r="G278" i="9"/>
  <c r="H278" i="9" a="1"/>
  <c r="H278" i="9"/>
  <c r="I278" i="9" a="1"/>
  <c r="I278" i="9"/>
  <c r="J278" i="9" a="1"/>
  <c r="J278" i="9"/>
  <c r="B279" i="9" a="1"/>
  <c r="B279" i="9"/>
  <c r="C279" i="9" a="1"/>
  <c r="C279" i="9"/>
  <c r="D279" i="9" a="1"/>
  <c r="D279" i="9"/>
  <c r="E279" i="9" a="1"/>
  <c r="E279" i="9"/>
  <c r="F279" i="9" a="1"/>
  <c r="F279" i="9"/>
  <c r="G279" i="9" a="1"/>
  <c r="G279" i="9"/>
  <c r="H279" i="9" a="1"/>
  <c r="H279" i="9"/>
  <c r="I279" i="9" a="1"/>
  <c r="I279" i="9"/>
  <c r="J279" i="9" a="1"/>
  <c r="J279" i="9"/>
  <c r="B280" i="9" a="1"/>
  <c r="B280" i="9"/>
  <c r="C280" i="9" a="1"/>
  <c r="C280" i="9"/>
  <c r="D280" i="9" a="1"/>
  <c r="D280" i="9"/>
  <c r="E280" i="9" a="1"/>
  <c r="E280" i="9"/>
  <c r="F280" i="9" a="1"/>
  <c r="F280" i="9"/>
  <c r="G280" i="9" a="1"/>
  <c r="G280" i="9"/>
  <c r="H280" i="9" a="1"/>
  <c r="H280" i="9"/>
  <c r="I280" i="9" a="1"/>
  <c r="I280" i="9"/>
  <c r="J280" i="9" a="1"/>
  <c r="J280" i="9"/>
  <c r="B281" i="9" a="1"/>
  <c r="B281" i="9"/>
  <c r="C281" i="9" a="1"/>
  <c r="C281" i="9"/>
  <c r="D281" i="9" a="1"/>
  <c r="D281" i="9"/>
  <c r="E281" i="9" a="1"/>
  <c r="E281" i="9"/>
  <c r="F281" i="9" a="1"/>
  <c r="F281" i="9"/>
  <c r="G281" i="9" a="1"/>
  <c r="G281" i="9"/>
  <c r="H281" i="9" a="1"/>
  <c r="H281" i="9"/>
  <c r="I281" i="9" a="1"/>
  <c r="I281" i="9"/>
  <c r="J281" i="9" a="1"/>
  <c r="J281" i="9"/>
  <c r="B282" i="9" a="1"/>
  <c r="B282" i="9"/>
  <c r="C282" i="9" a="1"/>
  <c r="C282" i="9"/>
  <c r="D282" i="9" a="1"/>
  <c r="D282" i="9"/>
  <c r="E282" i="9" a="1"/>
  <c r="E282" i="9"/>
  <c r="F282" i="9" a="1"/>
  <c r="F282" i="9"/>
  <c r="G282" i="9" a="1"/>
  <c r="G282" i="9"/>
  <c r="H282" i="9" a="1"/>
  <c r="H282" i="9"/>
  <c r="I282" i="9" a="1"/>
  <c r="I282" i="9"/>
  <c r="J282" i="9" a="1"/>
  <c r="J282" i="9"/>
  <c r="B283" i="9" a="1"/>
  <c r="B283" i="9"/>
  <c r="C283" i="9" a="1"/>
  <c r="C283" i="9"/>
  <c r="D283" i="9" a="1"/>
  <c r="D283" i="9"/>
  <c r="E283" i="9" a="1"/>
  <c r="E283" i="9"/>
  <c r="F283" i="9" a="1"/>
  <c r="F283" i="9"/>
  <c r="G283" i="9" a="1"/>
  <c r="G283" i="9"/>
  <c r="H283" i="9" a="1"/>
  <c r="H283" i="9"/>
  <c r="I283" i="9" a="1"/>
  <c r="I283" i="9"/>
  <c r="J283" i="9" a="1"/>
  <c r="J283" i="9"/>
  <c r="B284" i="9" a="1"/>
  <c r="B284" i="9"/>
  <c r="C284" i="9" a="1"/>
  <c r="C284" i="9"/>
  <c r="D284" i="9" a="1"/>
  <c r="D284" i="9"/>
  <c r="E284" i="9" a="1"/>
  <c r="E284" i="9"/>
  <c r="F284" i="9" a="1"/>
  <c r="F284" i="9"/>
  <c r="G284" i="9" a="1"/>
  <c r="G284" i="9"/>
  <c r="H284" i="9" a="1"/>
  <c r="H284" i="9"/>
  <c r="I284" i="9" a="1"/>
  <c r="I284" i="9"/>
  <c r="J284" i="9" a="1"/>
  <c r="J284" i="9"/>
  <c r="B285" i="9" a="1"/>
  <c r="B285" i="9"/>
  <c r="C285" i="9" a="1"/>
  <c r="C285" i="9"/>
  <c r="D285" i="9" a="1"/>
  <c r="D285" i="9"/>
  <c r="E285" i="9" a="1"/>
  <c r="E285" i="9"/>
  <c r="F285" i="9" a="1"/>
  <c r="F285" i="9"/>
  <c r="G285" i="9" a="1"/>
  <c r="G285" i="9"/>
  <c r="H285" i="9" a="1"/>
  <c r="H285" i="9"/>
  <c r="I285" i="9" a="1"/>
  <c r="I285" i="9"/>
  <c r="J285" i="9" a="1"/>
  <c r="J285" i="9"/>
  <c r="B286" i="9" a="1"/>
  <c r="B286" i="9"/>
  <c r="C286" i="9" a="1"/>
  <c r="C286" i="9"/>
  <c r="D286" i="9" a="1"/>
  <c r="D286" i="9"/>
  <c r="E286" i="9" a="1"/>
  <c r="E286" i="9"/>
  <c r="F286" i="9" a="1"/>
  <c r="F286" i="9"/>
  <c r="G286" i="9" a="1"/>
  <c r="G286" i="9"/>
  <c r="H286" i="9" a="1"/>
  <c r="H286" i="9"/>
  <c r="I286" i="9" a="1"/>
  <c r="I286" i="9"/>
  <c r="J286" i="9" a="1"/>
  <c r="J286" i="9"/>
  <c r="B287" i="9" a="1"/>
  <c r="B287" i="9"/>
  <c r="C287" i="9" a="1"/>
  <c r="C287" i="9"/>
  <c r="D287" i="9" a="1"/>
  <c r="D287" i="9"/>
  <c r="E287" i="9" a="1"/>
  <c r="E287" i="9"/>
  <c r="F287" i="9" a="1"/>
  <c r="F287" i="9"/>
  <c r="G287" i="9" a="1"/>
  <c r="G287" i="9"/>
  <c r="H287" i="9" a="1"/>
  <c r="H287" i="9"/>
  <c r="I287" i="9" a="1"/>
  <c r="I287" i="9"/>
  <c r="J287" i="9" a="1"/>
  <c r="J287" i="9"/>
  <c r="B288" i="9" a="1"/>
  <c r="B288" i="9"/>
  <c r="C288" i="9" a="1"/>
  <c r="C288" i="9"/>
  <c r="D288" i="9" a="1"/>
  <c r="D288" i="9"/>
  <c r="E288" i="9" a="1"/>
  <c r="E288" i="9"/>
  <c r="F288" i="9" a="1"/>
  <c r="F288" i="9"/>
  <c r="G288" i="9" a="1"/>
  <c r="G288" i="9"/>
  <c r="H288" i="9" a="1"/>
  <c r="H288" i="9"/>
  <c r="I288" i="9" a="1"/>
  <c r="I288" i="9"/>
  <c r="J288" i="9" a="1"/>
  <c r="J288" i="9"/>
  <c r="B289" i="9" a="1"/>
  <c r="B289" i="9"/>
  <c r="C289" i="9" a="1"/>
  <c r="C289" i="9"/>
  <c r="D289" i="9" a="1"/>
  <c r="D289" i="9"/>
  <c r="E289" i="9" a="1"/>
  <c r="E289" i="9"/>
  <c r="F289" i="9" a="1"/>
  <c r="F289" i="9"/>
  <c r="G289" i="9" a="1"/>
  <c r="G289" i="9"/>
  <c r="H289" i="9" a="1"/>
  <c r="H289" i="9"/>
  <c r="I289" i="9" a="1"/>
  <c r="I289" i="9"/>
  <c r="J289" i="9" a="1"/>
  <c r="J289" i="9"/>
  <c r="B290" i="9" a="1"/>
  <c r="B290" i="9"/>
  <c r="C290" i="9" a="1"/>
  <c r="C290" i="9"/>
  <c r="D290" i="9" a="1"/>
  <c r="D290" i="9"/>
  <c r="E290" i="9" a="1"/>
  <c r="E290" i="9"/>
  <c r="F290" i="9" a="1"/>
  <c r="F290" i="9"/>
  <c r="G290" i="9" a="1"/>
  <c r="G290" i="9"/>
  <c r="H290" i="9" a="1"/>
  <c r="H290" i="9"/>
  <c r="I290" i="9" a="1"/>
  <c r="I290" i="9"/>
  <c r="J290" i="9" a="1"/>
  <c r="J290" i="9"/>
  <c r="B291" i="9" a="1"/>
  <c r="B291" i="9"/>
  <c r="C291" i="9" a="1"/>
  <c r="C291" i="9"/>
  <c r="D291" i="9" a="1"/>
  <c r="D291" i="9"/>
  <c r="E291" i="9" a="1"/>
  <c r="E291" i="9"/>
  <c r="F291" i="9" a="1"/>
  <c r="F291" i="9"/>
  <c r="G291" i="9" a="1"/>
  <c r="G291" i="9"/>
  <c r="H291" i="9" a="1"/>
  <c r="H291" i="9"/>
  <c r="I291" i="9" a="1"/>
  <c r="I291" i="9"/>
  <c r="J291" i="9" a="1"/>
  <c r="J291" i="9"/>
  <c r="B292" i="9" a="1"/>
  <c r="B292" i="9"/>
  <c r="C292" i="9" a="1"/>
  <c r="C292" i="9"/>
  <c r="D292" i="9" a="1"/>
  <c r="D292" i="9"/>
  <c r="E292" i="9" a="1"/>
  <c r="E292" i="9"/>
  <c r="F292" i="9" a="1"/>
  <c r="F292" i="9"/>
  <c r="G292" i="9" a="1"/>
  <c r="G292" i="9"/>
  <c r="H292" i="9" a="1"/>
  <c r="H292" i="9"/>
  <c r="I292" i="9" a="1"/>
  <c r="I292" i="9"/>
  <c r="J292" i="9" a="1"/>
  <c r="J292" i="9"/>
  <c r="B293" i="9" a="1"/>
  <c r="B293" i="9"/>
  <c r="C293" i="9" a="1"/>
  <c r="C293" i="9"/>
  <c r="D293" i="9" a="1"/>
  <c r="D293" i="9"/>
  <c r="E293" i="9" a="1"/>
  <c r="E293" i="9"/>
  <c r="F293" i="9" a="1"/>
  <c r="F293" i="9"/>
  <c r="G293" i="9" a="1"/>
  <c r="G293" i="9"/>
  <c r="H293" i="9" a="1"/>
  <c r="H293" i="9"/>
  <c r="I293" i="9" a="1"/>
  <c r="I293" i="9"/>
  <c r="J293" i="9" a="1"/>
  <c r="J293" i="9"/>
  <c r="B294" i="9" a="1"/>
  <c r="B294" i="9"/>
  <c r="C294" i="9" a="1"/>
  <c r="C294" i="9"/>
  <c r="D294" i="9" a="1"/>
  <c r="D294" i="9"/>
  <c r="E294" i="9" a="1"/>
  <c r="E294" i="9"/>
  <c r="F294" i="9" a="1"/>
  <c r="F294" i="9"/>
  <c r="G294" i="9" a="1"/>
  <c r="G294" i="9"/>
  <c r="H294" i="9" a="1"/>
  <c r="H294" i="9"/>
  <c r="I294" i="9" a="1"/>
  <c r="I294" i="9"/>
  <c r="J294" i="9" a="1"/>
  <c r="J294" i="9"/>
  <c r="B295" i="9" a="1"/>
  <c r="B295" i="9"/>
  <c r="C295" i="9" a="1"/>
  <c r="C295" i="9"/>
  <c r="D295" i="9" a="1"/>
  <c r="D295" i="9"/>
  <c r="E295" i="9" a="1"/>
  <c r="E295" i="9"/>
  <c r="F295" i="9" a="1"/>
  <c r="F295" i="9"/>
  <c r="G295" i="9" a="1"/>
  <c r="G295" i="9"/>
  <c r="H295" i="9" a="1"/>
  <c r="H295" i="9"/>
  <c r="I295" i="9" a="1"/>
  <c r="I295" i="9"/>
  <c r="J295" i="9" a="1"/>
  <c r="J295" i="9"/>
  <c r="B296" i="9" a="1"/>
  <c r="B296" i="9"/>
  <c r="C296" i="9" a="1"/>
  <c r="C296" i="9"/>
  <c r="D296" i="9" a="1"/>
  <c r="D296" i="9"/>
  <c r="E296" i="9" a="1"/>
  <c r="E296" i="9"/>
  <c r="F296" i="9" a="1"/>
  <c r="F296" i="9"/>
  <c r="G296" i="9" a="1"/>
  <c r="G296" i="9"/>
  <c r="H296" i="9" a="1"/>
  <c r="H296" i="9"/>
  <c r="I296" i="9" a="1"/>
  <c r="I296" i="9"/>
  <c r="J296" i="9" a="1"/>
  <c r="J296" i="9"/>
  <c r="B297" i="9" a="1"/>
  <c r="B297" i="9"/>
  <c r="C297" i="9" a="1"/>
  <c r="C297" i="9"/>
  <c r="D297" i="9" a="1"/>
  <c r="D297" i="9"/>
  <c r="E297" i="9" a="1"/>
  <c r="E297" i="9"/>
  <c r="F297" i="9" a="1"/>
  <c r="F297" i="9"/>
  <c r="G297" i="9" a="1"/>
  <c r="G297" i="9"/>
  <c r="H297" i="9" a="1"/>
  <c r="H297" i="9"/>
  <c r="I297" i="9" a="1"/>
  <c r="I297" i="9"/>
  <c r="J297" i="9" a="1"/>
  <c r="J297" i="9"/>
  <c r="B298" i="9" a="1"/>
  <c r="B298" i="9"/>
  <c r="C298" i="9" a="1"/>
  <c r="C298" i="9"/>
  <c r="D298" i="9" a="1"/>
  <c r="D298" i="9"/>
  <c r="E298" i="9" a="1"/>
  <c r="E298" i="9"/>
  <c r="F298" i="9" a="1"/>
  <c r="F298" i="9"/>
  <c r="G298" i="9" a="1"/>
  <c r="G298" i="9"/>
  <c r="H298" i="9" a="1"/>
  <c r="H298" i="9"/>
  <c r="I298" i="9" a="1"/>
  <c r="I298" i="9"/>
  <c r="J298" i="9" a="1"/>
  <c r="J298" i="9"/>
  <c r="B299" i="9" a="1"/>
  <c r="B299" i="9"/>
  <c r="C299" i="9" a="1"/>
  <c r="C299" i="9"/>
  <c r="D299" i="9" a="1"/>
  <c r="D299" i="9"/>
  <c r="E299" i="9" a="1"/>
  <c r="E299" i="9"/>
  <c r="F299" i="9" a="1"/>
  <c r="F299" i="9"/>
  <c r="G299" i="9" a="1"/>
  <c r="G299" i="9"/>
  <c r="H299" i="9" a="1"/>
  <c r="H299" i="9"/>
  <c r="I299" i="9" a="1"/>
  <c r="I299" i="9"/>
  <c r="J299" i="9" a="1"/>
  <c r="J299" i="9"/>
  <c r="B300" i="9" a="1"/>
  <c r="B300" i="9"/>
  <c r="C300" i="9" a="1"/>
  <c r="C300" i="9"/>
  <c r="D300" i="9" a="1"/>
  <c r="D300" i="9"/>
  <c r="E300" i="9" a="1"/>
  <c r="E300" i="9"/>
  <c r="F300" i="9" a="1"/>
  <c r="F300" i="9"/>
  <c r="G300" i="9" a="1"/>
  <c r="G300" i="9"/>
  <c r="H300" i="9" a="1"/>
  <c r="H300" i="9"/>
  <c r="I300" i="9" a="1"/>
  <c r="I300" i="9"/>
  <c r="J300" i="9" a="1"/>
  <c r="J300" i="9"/>
  <c r="B301" i="9" a="1"/>
  <c r="B301" i="9"/>
  <c r="C301" i="9" a="1"/>
  <c r="C301" i="9"/>
  <c r="D301" i="9" a="1"/>
  <c r="D301" i="9"/>
  <c r="E301" i="9" a="1"/>
  <c r="E301" i="9"/>
  <c r="F301" i="9" a="1"/>
  <c r="F301" i="9"/>
  <c r="G301" i="9" a="1"/>
  <c r="G301" i="9"/>
  <c r="H301" i="9" a="1"/>
  <c r="H301" i="9"/>
  <c r="I301" i="9" a="1"/>
  <c r="I301" i="9"/>
  <c r="J301" i="9" a="1"/>
  <c r="J301" i="9"/>
  <c r="B302" i="9" a="1"/>
  <c r="B302" i="9"/>
  <c r="C302" i="9" a="1"/>
  <c r="C302" i="9"/>
  <c r="D302" i="9" a="1"/>
  <c r="D302" i="9"/>
  <c r="E302" i="9" a="1"/>
  <c r="E302" i="9"/>
  <c r="F302" i="9" a="1"/>
  <c r="F302" i="9"/>
  <c r="G302" i="9" a="1"/>
  <c r="G302" i="9"/>
  <c r="H302" i="9" a="1"/>
  <c r="H302" i="9"/>
  <c r="I302" i="9" a="1"/>
  <c r="I302" i="9"/>
  <c r="J302" i="9" a="1"/>
  <c r="J302" i="9"/>
  <c r="B303" i="9" a="1"/>
  <c r="B303" i="9"/>
  <c r="C303" i="9" a="1"/>
  <c r="C303" i="9"/>
  <c r="D303" i="9" a="1"/>
  <c r="D303" i="9"/>
  <c r="E303" i="9" a="1"/>
  <c r="E303" i="9"/>
  <c r="F303" i="9" a="1"/>
  <c r="F303" i="9"/>
  <c r="G303" i="9" a="1"/>
  <c r="G303" i="9"/>
  <c r="H303" i="9" a="1"/>
  <c r="H303" i="9"/>
  <c r="I303" i="9" a="1"/>
  <c r="I303" i="9"/>
  <c r="J303" i="9" a="1"/>
  <c r="J303" i="9"/>
  <c r="B304" i="9" a="1"/>
  <c r="B304" i="9"/>
  <c r="C304" i="9" a="1"/>
  <c r="C304" i="9"/>
  <c r="D304" i="9" a="1"/>
  <c r="D304" i="9"/>
  <c r="E304" i="9" a="1"/>
  <c r="E304" i="9"/>
  <c r="F304" i="9" a="1"/>
  <c r="F304" i="9"/>
  <c r="G304" i="9" a="1"/>
  <c r="G304" i="9"/>
  <c r="H304" i="9" a="1"/>
  <c r="H304" i="9"/>
  <c r="I304" i="9" a="1"/>
  <c r="I304" i="9"/>
  <c r="J304" i="9" a="1"/>
  <c r="J304" i="9"/>
  <c r="B305" i="9" a="1"/>
  <c r="B305" i="9"/>
  <c r="C305" i="9" a="1"/>
  <c r="C305" i="9"/>
  <c r="D305" i="9" a="1"/>
  <c r="D305" i="9"/>
  <c r="E305" i="9" a="1"/>
  <c r="E305" i="9"/>
  <c r="F305" i="9" a="1"/>
  <c r="F305" i="9"/>
  <c r="G305" i="9" a="1"/>
  <c r="G305" i="9"/>
  <c r="H305" i="9" a="1"/>
  <c r="H305" i="9"/>
  <c r="I305" i="9" a="1"/>
  <c r="I305" i="9"/>
  <c r="J305" i="9" a="1"/>
  <c r="J305" i="9"/>
  <c r="B306" i="9" a="1"/>
  <c r="B306" i="9"/>
  <c r="C306" i="9" a="1"/>
  <c r="C306" i="9"/>
  <c r="D306" i="9" a="1"/>
  <c r="D306" i="9"/>
  <c r="E306" i="9" a="1"/>
  <c r="E306" i="9"/>
  <c r="F306" i="9" a="1"/>
  <c r="F306" i="9"/>
  <c r="G306" i="9" a="1"/>
  <c r="G306" i="9"/>
  <c r="H306" i="9" a="1"/>
  <c r="H306" i="9"/>
  <c r="I306" i="9" a="1"/>
  <c r="I306" i="9"/>
  <c r="J306" i="9" a="1"/>
  <c r="J306" i="9"/>
  <c r="B307" i="9" a="1"/>
  <c r="B307" i="9"/>
  <c r="C307" i="9" a="1"/>
  <c r="C307" i="9"/>
  <c r="D307" i="9" a="1"/>
  <c r="D307" i="9"/>
  <c r="E307" i="9" a="1"/>
  <c r="E307" i="9"/>
  <c r="F307" i="9" a="1"/>
  <c r="F307" i="9"/>
  <c r="G307" i="9" a="1"/>
  <c r="G307" i="9"/>
  <c r="H307" i="9" a="1"/>
  <c r="H307" i="9"/>
  <c r="I307" i="9" a="1"/>
  <c r="I307" i="9"/>
  <c r="J307" i="9" a="1"/>
  <c r="J307" i="9"/>
  <c r="B308" i="9" a="1"/>
  <c r="B308" i="9"/>
  <c r="C308" i="9" a="1"/>
  <c r="C308" i="9"/>
  <c r="D308" i="9" a="1"/>
  <c r="D308" i="9"/>
  <c r="E308" i="9" a="1"/>
  <c r="E308" i="9"/>
  <c r="F308" i="9" a="1"/>
  <c r="F308" i="9"/>
  <c r="G308" i="9" a="1"/>
  <c r="G308" i="9"/>
  <c r="H308" i="9" a="1"/>
  <c r="H308" i="9"/>
  <c r="I308" i="9" a="1"/>
  <c r="I308" i="9"/>
  <c r="J308" i="9" a="1"/>
  <c r="J308" i="9"/>
  <c r="B309" i="9" a="1"/>
  <c r="B309" i="9"/>
  <c r="C309" i="9" a="1"/>
  <c r="C309" i="9"/>
  <c r="D309" i="9" a="1"/>
  <c r="D309" i="9"/>
  <c r="E309" i="9" a="1"/>
  <c r="E309" i="9"/>
  <c r="F309" i="9" a="1"/>
  <c r="F309" i="9"/>
  <c r="G309" i="9" a="1"/>
  <c r="G309" i="9"/>
  <c r="H309" i="9" a="1"/>
  <c r="H309" i="9"/>
  <c r="I309" i="9" a="1"/>
  <c r="I309" i="9"/>
  <c r="J309" i="9" a="1"/>
  <c r="J309" i="9"/>
  <c r="B310" i="9" a="1"/>
  <c r="B310" i="9"/>
  <c r="C310" i="9" a="1"/>
  <c r="C310" i="9"/>
  <c r="D310" i="9" a="1"/>
  <c r="D310" i="9"/>
  <c r="E310" i="9" a="1"/>
  <c r="E310" i="9"/>
  <c r="F310" i="9" a="1"/>
  <c r="F310" i="9"/>
  <c r="G310" i="9" a="1"/>
  <c r="G310" i="9"/>
  <c r="H310" i="9" a="1"/>
  <c r="H310" i="9"/>
  <c r="I310" i="9" a="1"/>
  <c r="I310" i="9"/>
  <c r="J310" i="9" a="1"/>
  <c r="J310" i="9"/>
  <c r="B311" i="9" a="1"/>
  <c r="B311" i="9"/>
  <c r="C311" i="9" a="1"/>
  <c r="C311" i="9"/>
  <c r="D311" i="9" a="1"/>
  <c r="D311" i="9"/>
  <c r="E311" i="9" a="1"/>
  <c r="E311" i="9"/>
  <c r="F311" i="9" a="1"/>
  <c r="F311" i="9"/>
  <c r="G311" i="9" a="1"/>
  <c r="G311" i="9"/>
  <c r="H311" i="9" a="1"/>
  <c r="H311" i="9"/>
  <c r="I311" i="9" a="1"/>
  <c r="I311" i="9"/>
  <c r="J311" i="9" a="1"/>
  <c r="J311" i="9"/>
  <c r="B312" i="9" a="1"/>
  <c r="B312" i="9"/>
  <c r="C312" i="9" a="1"/>
  <c r="C312" i="9"/>
  <c r="D312" i="9" a="1"/>
  <c r="D312" i="9"/>
  <c r="E312" i="9" a="1"/>
  <c r="E312" i="9"/>
  <c r="F312" i="9" a="1"/>
  <c r="F312" i="9"/>
  <c r="G312" i="9" a="1"/>
  <c r="G312" i="9"/>
  <c r="H312" i="9" a="1"/>
  <c r="H312" i="9"/>
  <c r="I312" i="9" a="1"/>
  <c r="I312" i="9"/>
  <c r="J312" i="9" a="1"/>
  <c r="J312" i="9"/>
  <c r="B313" i="9" a="1"/>
  <c r="B313" i="9"/>
  <c r="C313" i="9" a="1"/>
  <c r="C313" i="9"/>
  <c r="D313" i="9" a="1"/>
  <c r="D313" i="9"/>
  <c r="E313" i="9" a="1"/>
  <c r="E313" i="9"/>
  <c r="F313" i="9" a="1"/>
  <c r="F313" i="9"/>
  <c r="G313" i="9" a="1"/>
  <c r="G313" i="9"/>
  <c r="H313" i="9" a="1"/>
  <c r="H313" i="9"/>
  <c r="I313" i="9" a="1"/>
  <c r="I313" i="9"/>
  <c r="J313" i="9" a="1"/>
  <c r="J313" i="9"/>
  <c r="B314" i="9" a="1"/>
  <c r="B314" i="9"/>
  <c r="C314" i="9" a="1"/>
  <c r="C314" i="9"/>
  <c r="D314" i="9" a="1"/>
  <c r="D314" i="9"/>
  <c r="E314" i="9" a="1"/>
  <c r="E314" i="9"/>
  <c r="F314" i="9" a="1"/>
  <c r="F314" i="9"/>
  <c r="G314" i="9" a="1"/>
  <c r="G314" i="9"/>
  <c r="H314" i="9" a="1"/>
  <c r="H314" i="9"/>
  <c r="I314" i="9" a="1"/>
  <c r="I314" i="9"/>
  <c r="J314" i="9" a="1"/>
  <c r="J314" i="9"/>
  <c r="B315" i="9" a="1"/>
  <c r="B315" i="9"/>
  <c r="C315" i="9" a="1"/>
  <c r="C315" i="9"/>
  <c r="D315" i="9" a="1"/>
  <c r="D315" i="9"/>
  <c r="E315" i="9" a="1"/>
  <c r="E315" i="9"/>
  <c r="F315" i="9" a="1"/>
  <c r="F315" i="9"/>
  <c r="G315" i="9" a="1"/>
  <c r="G315" i="9"/>
  <c r="H315" i="9" a="1"/>
  <c r="H315" i="9"/>
  <c r="I315" i="9" a="1"/>
  <c r="I315" i="9"/>
  <c r="J315" i="9" a="1"/>
  <c r="J315" i="9"/>
  <c r="B316" i="9" a="1"/>
  <c r="B316" i="9"/>
  <c r="C316" i="9" a="1"/>
  <c r="C316" i="9"/>
  <c r="D316" i="9" a="1"/>
  <c r="D316" i="9"/>
  <c r="E316" i="9" a="1"/>
  <c r="E316" i="9"/>
  <c r="F316" i="9" a="1"/>
  <c r="F316" i="9"/>
  <c r="G316" i="9" a="1"/>
  <c r="G316" i="9"/>
  <c r="H316" i="9" a="1"/>
  <c r="H316" i="9"/>
  <c r="I316" i="9" a="1"/>
  <c r="I316" i="9"/>
  <c r="J316" i="9" a="1"/>
  <c r="J316" i="9"/>
  <c r="B317" i="9" a="1"/>
  <c r="B317" i="9"/>
  <c r="C317" i="9" a="1"/>
  <c r="C317" i="9"/>
  <c r="D317" i="9" a="1"/>
  <c r="D317" i="9"/>
  <c r="E317" i="9" a="1"/>
  <c r="E317" i="9"/>
  <c r="F317" i="9" a="1"/>
  <c r="F317" i="9"/>
  <c r="G317" i="9" a="1"/>
  <c r="G317" i="9"/>
  <c r="H317" i="9" a="1"/>
  <c r="H317" i="9"/>
  <c r="I317" i="9" a="1"/>
  <c r="I317" i="9"/>
  <c r="J317" i="9" a="1"/>
  <c r="J317" i="9"/>
  <c r="B318" i="9" a="1"/>
  <c r="B318" i="9"/>
  <c r="C318" i="9" a="1"/>
  <c r="C318" i="9"/>
  <c r="D318" i="9" a="1"/>
  <c r="D318" i="9"/>
  <c r="E318" i="9" a="1"/>
  <c r="E318" i="9"/>
  <c r="F318" i="9" a="1"/>
  <c r="F318" i="9"/>
  <c r="G318" i="9" a="1"/>
  <c r="G318" i="9"/>
  <c r="H318" i="9" a="1"/>
  <c r="H318" i="9"/>
  <c r="I318" i="9" a="1"/>
  <c r="I318" i="9"/>
  <c r="J318" i="9" a="1"/>
  <c r="J318" i="9"/>
  <c r="B319" i="9" a="1"/>
  <c r="B319" i="9"/>
  <c r="C319" i="9" a="1"/>
  <c r="C319" i="9"/>
  <c r="D319" i="9" a="1"/>
  <c r="D319" i="9"/>
  <c r="E319" i="9" a="1"/>
  <c r="E319" i="9"/>
  <c r="F319" i="9" a="1"/>
  <c r="F319" i="9"/>
  <c r="G319" i="9" a="1"/>
  <c r="G319" i="9"/>
  <c r="H319" i="9" a="1"/>
  <c r="H319" i="9"/>
  <c r="I319" i="9" a="1"/>
  <c r="I319" i="9"/>
  <c r="J319" i="9" a="1"/>
  <c r="J319" i="9"/>
  <c r="B320" i="9" a="1"/>
  <c r="B320" i="9"/>
  <c r="C320" i="9" a="1"/>
  <c r="C320" i="9"/>
  <c r="D320" i="9" a="1"/>
  <c r="D320" i="9"/>
  <c r="E320" i="9" a="1"/>
  <c r="E320" i="9"/>
  <c r="F320" i="9" a="1"/>
  <c r="F320" i="9"/>
  <c r="G320" i="9" a="1"/>
  <c r="G320" i="9"/>
  <c r="H320" i="9" a="1"/>
  <c r="H320" i="9"/>
  <c r="I320" i="9" a="1"/>
  <c r="I320" i="9"/>
  <c r="J320" i="9" a="1"/>
  <c r="J320" i="9"/>
  <c r="B321" i="9" a="1"/>
  <c r="B321" i="9"/>
  <c r="C321" i="9" a="1"/>
  <c r="C321" i="9"/>
  <c r="D321" i="9" a="1"/>
  <c r="D321" i="9"/>
  <c r="E321" i="9" a="1"/>
  <c r="E321" i="9"/>
  <c r="F321" i="9" a="1"/>
  <c r="F321" i="9"/>
  <c r="G321" i="9" a="1"/>
  <c r="G321" i="9"/>
  <c r="H321" i="9" a="1"/>
  <c r="H321" i="9"/>
  <c r="I321" i="9" a="1"/>
  <c r="I321" i="9"/>
  <c r="J321" i="9" a="1"/>
  <c r="J321" i="9"/>
  <c r="B322" i="9" a="1"/>
  <c r="B322" i="9"/>
  <c r="C322" i="9" a="1"/>
  <c r="C322" i="9"/>
  <c r="D322" i="9" a="1"/>
  <c r="D322" i="9"/>
  <c r="E322" i="9" a="1"/>
  <c r="E322" i="9"/>
  <c r="F322" i="9" a="1"/>
  <c r="F322" i="9"/>
  <c r="G322" i="9" a="1"/>
  <c r="G322" i="9"/>
  <c r="H322" i="9" a="1"/>
  <c r="H322" i="9"/>
  <c r="I322" i="9" a="1"/>
  <c r="I322" i="9"/>
  <c r="J322" i="9" a="1"/>
  <c r="J322" i="9"/>
  <c r="B323" i="9" a="1"/>
  <c r="B323" i="9"/>
  <c r="C323" i="9" a="1"/>
  <c r="C323" i="9"/>
  <c r="D323" i="9" a="1"/>
  <c r="D323" i="9"/>
  <c r="E323" i="9" a="1"/>
  <c r="E323" i="9"/>
  <c r="F323" i="9" a="1"/>
  <c r="F323" i="9"/>
  <c r="G323" i="9" a="1"/>
  <c r="G323" i="9"/>
  <c r="H323" i="9" a="1"/>
  <c r="H323" i="9"/>
  <c r="I323" i="9" a="1"/>
  <c r="I323" i="9"/>
  <c r="J323" i="9" a="1"/>
  <c r="J323" i="9"/>
  <c r="B324" i="9" a="1"/>
  <c r="B324" i="9"/>
  <c r="C324" i="9" a="1"/>
  <c r="C324" i="9"/>
  <c r="D324" i="9" a="1"/>
  <c r="D324" i="9"/>
  <c r="E324" i="9" a="1"/>
  <c r="E324" i="9"/>
  <c r="F324" i="9" a="1"/>
  <c r="F324" i="9"/>
  <c r="G324" i="9" a="1"/>
  <c r="G324" i="9"/>
  <c r="H324" i="9" a="1"/>
  <c r="H324" i="9"/>
  <c r="I324" i="9" a="1"/>
  <c r="I324" i="9"/>
  <c r="J324" i="9" a="1"/>
  <c r="J324" i="9"/>
  <c r="B325" i="9" a="1"/>
  <c r="B325" i="9"/>
  <c r="C325" i="9" a="1"/>
  <c r="C325" i="9"/>
  <c r="D325" i="9" a="1"/>
  <c r="D325" i="9"/>
  <c r="E325" i="9" a="1"/>
  <c r="E325" i="9"/>
  <c r="F325" i="9" a="1"/>
  <c r="F325" i="9"/>
  <c r="G325" i="9" a="1"/>
  <c r="G325" i="9"/>
  <c r="H325" i="9" a="1"/>
  <c r="H325" i="9"/>
  <c r="I325" i="9" a="1"/>
  <c r="I325" i="9"/>
  <c r="J325" i="9" a="1"/>
  <c r="J325" i="9"/>
  <c r="B326" i="9" a="1"/>
  <c r="B326" i="9"/>
  <c r="C326" i="9" a="1"/>
  <c r="C326" i="9"/>
  <c r="D326" i="9" a="1"/>
  <c r="D326" i="9"/>
  <c r="E326" i="9" a="1"/>
  <c r="E326" i="9"/>
  <c r="F326" i="9" a="1"/>
  <c r="F326" i="9"/>
  <c r="G326" i="9" a="1"/>
  <c r="G326" i="9"/>
  <c r="H326" i="9" a="1"/>
  <c r="H326" i="9"/>
  <c r="I326" i="9" a="1"/>
  <c r="I326" i="9"/>
  <c r="J326" i="9" a="1"/>
  <c r="J326" i="9"/>
  <c r="B327" i="9" a="1"/>
  <c r="B327" i="9"/>
  <c r="C327" i="9" a="1"/>
  <c r="C327" i="9"/>
  <c r="D327" i="9" a="1"/>
  <c r="D327" i="9"/>
  <c r="E327" i="9" a="1"/>
  <c r="E327" i="9"/>
  <c r="F327" i="9" a="1"/>
  <c r="F327" i="9"/>
  <c r="G327" i="9" a="1"/>
  <c r="G327" i="9"/>
  <c r="H327" i="9" a="1"/>
  <c r="H327" i="9"/>
  <c r="I327" i="9" a="1"/>
  <c r="I327" i="9"/>
  <c r="J327" i="9" a="1"/>
  <c r="J327" i="9"/>
  <c r="B328" i="9" a="1"/>
  <c r="B328" i="9"/>
  <c r="C328" i="9" a="1"/>
  <c r="C328" i="9"/>
  <c r="D328" i="9" a="1"/>
  <c r="D328" i="9"/>
  <c r="E328" i="9" a="1"/>
  <c r="E328" i="9"/>
  <c r="F328" i="9" a="1"/>
  <c r="F328" i="9"/>
  <c r="G328" i="9" a="1"/>
  <c r="G328" i="9"/>
  <c r="H328" i="9" a="1"/>
  <c r="H328" i="9"/>
  <c r="I328" i="9" a="1"/>
  <c r="I328" i="9"/>
  <c r="J328" i="9" a="1"/>
  <c r="J328" i="9"/>
  <c r="B329" i="9" a="1"/>
  <c r="B329" i="9"/>
  <c r="C329" i="9" a="1"/>
  <c r="C329" i="9"/>
  <c r="D329" i="9" a="1"/>
  <c r="D329" i="9"/>
  <c r="E329" i="9" a="1"/>
  <c r="E329" i="9"/>
  <c r="F329" i="9" a="1"/>
  <c r="F329" i="9"/>
  <c r="G329" i="9" a="1"/>
  <c r="G329" i="9"/>
  <c r="H329" i="9" a="1"/>
  <c r="H329" i="9"/>
  <c r="I329" i="9" a="1"/>
  <c r="I329" i="9"/>
  <c r="J329" i="9" a="1"/>
  <c r="J329" i="9"/>
  <c r="B330" i="9" a="1"/>
  <c r="B330" i="9"/>
  <c r="C330" i="9" a="1"/>
  <c r="C330" i="9"/>
  <c r="D330" i="9" a="1"/>
  <c r="D330" i="9"/>
  <c r="E330" i="9" a="1"/>
  <c r="E330" i="9"/>
  <c r="F330" i="9" a="1"/>
  <c r="F330" i="9"/>
  <c r="G330" i="9" a="1"/>
  <c r="G330" i="9"/>
  <c r="H330" i="9" a="1"/>
  <c r="H330" i="9"/>
  <c r="I330" i="9" a="1"/>
  <c r="I330" i="9"/>
  <c r="J330" i="9" a="1"/>
  <c r="J330" i="9"/>
  <c r="B331" i="9" a="1"/>
  <c r="B331" i="9"/>
  <c r="C331" i="9" a="1"/>
  <c r="C331" i="9"/>
  <c r="D331" i="9" a="1"/>
  <c r="D331" i="9"/>
  <c r="E331" i="9" a="1"/>
  <c r="E331" i="9"/>
  <c r="F331" i="9" a="1"/>
  <c r="F331" i="9"/>
  <c r="G331" i="9" a="1"/>
  <c r="G331" i="9"/>
  <c r="H331" i="9" a="1"/>
  <c r="H331" i="9"/>
  <c r="I331" i="9" a="1"/>
  <c r="I331" i="9"/>
  <c r="J331" i="9" a="1"/>
  <c r="J331" i="9"/>
  <c r="B332" i="9" a="1"/>
  <c r="B332" i="9"/>
  <c r="C332" i="9" a="1"/>
  <c r="C332" i="9"/>
  <c r="D332" i="9" a="1"/>
  <c r="D332" i="9"/>
  <c r="E332" i="9" a="1"/>
  <c r="E332" i="9"/>
  <c r="F332" i="9" a="1"/>
  <c r="F332" i="9"/>
  <c r="G332" i="9" a="1"/>
  <c r="G332" i="9"/>
  <c r="H332" i="9" a="1"/>
  <c r="H332" i="9"/>
  <c r="I332" i="9" a="1"/>
  <c r="I332" i="9"/>
  <c r="J332" i="9" a="1"/>
  <c r="J332" i="9"/>
  <c r="B333" i="9" a="1"/>
  <c r="B333" i="9"/>
  <c r="C333" i="9" a="1"/>
  <c r="C333" i="9"/>
  <c r="D333" i="9" a="1"/>
  <c r="D333" i="9"/>
  <c r="E333" i="9" a="1"/>
  <c r="E333" i="9"/>
  <c r="F333" i="9" a="1"/>
  <c r="F333" i="9"/>
  <c r="G333" i="9" a="1"/>
  <c r="G333" i="9"/>
  <c r="H333" i="9" a="1"/>
  <c r="H333" i="9"/>
  <c r="I333" i="9" a="1"/>
  <c r="I333" i="9"/>
  <c r="J333" i="9" a="1"/>
  <c r="J333" i="9"/>
  <c r="B334" i="9" a="1"/>
  <c r="B334" i="9"/>
  <c r="C334" i="9" a="1"/>
  <c r="C334" i="9"/>
  <c r="D334" i="9" a="1"/>
  <c r="D334" i="9"/>
  <c r="E334" i="9" a="1"/>
  <c r="E334" i="9"/>
  <c r="F334" i="9" a="1"/>
  <c r="F334" i="9"/>
  <c r="G334" i="9" a="1"/>
  <c r="G334" i="9"/>
  <c r="H334" i="9" a="1"/>
  <c r="H334" i="9"/>
  <c r="I334" i="9" a="1"/>
  <c r="I334" i="9"/>
  <c r="J334" i="9" a="1"/>
  <c r="J334" i="9"/>
  <c r="B335" i="9" a="1"/>
  <c r="B335" i="9"/>
  <c r="C335" i="9" a="1"/>
  <c r="C335" i="9"/>
  <c r="D335" i="9" a="1"/>
  <c r="D335" i="9"/>
  <c r="E335" i="9" a="1"/>
  <c r="E335" i="9"/>
  <c r="F335" i="9" a="1"/>
  <c r="F335" i="9"/>
  <c r="G335" i="9" a="1"/>
  <c r="G335" i="9"/>
  <c r="H335" i="9" a="1"/>
  <c r="H335" i="9"/>
  <c r="I335" i="9" a="1"/>
  <c r="I335" i="9"/>
  <c r="J335" i="9" a="1"/>
  <c r="J335" i="9"/>
  <c r="B336" i="9" a="1"/>
  <c r="B336" i="9"/>
  <c r="C336" i="9" a="1"/>
  <c r="C336" i="9"/>
  <c r="D336" i="9" a="1"/>
  <c r="D336" i="9"/>
  <c r="E336" i="9" a="1"/>
  <c r="E336" i="9"/>
  <c r="F336" i="9" a="1"/>
  <c r="F336" i="9"/>
  <c r="G336" i="9" a="1"/>
  <c r="G336" i="9"/>
  <c r="H336" i="9" a="1"/>
  <c r="H336" i="9"/>
  <c r="I336" i="9" a="1"/>
  <c r="I336" i="9"/>
  <c r="J336" i="9" a="1"/>
  <c r="J336" i="9"/>
  <c r="B337" i="9" a="1"/>
  <c r="B337" i="9"/>
  <c r="C337" i="9" a="1"/>
  <c r="C337" i="9"/>
  <c r="D337" i="9" a="1"/>
  <c r="D337" i="9"/>
  <c r="E337" i="9" a="1"/>
  <c r="E337" i="9"/>
  <c r="F337" i="9" a="1"/>
  <c r="F337" i="9"/>
  <c r="G337" i="9" a="1"/>
  <c r="G337" i="9"/>
  <c r="H337" i="9" a="1"/>
  <c r="H337" i="9"/>
  <c r="I337" i="9" a="1"/>
  <c r="I337" i="9"/>
  <c r="J337" i="9" a="1"/>
  <c r="J337" i="9"/>
  <c r="B338" i="9" a="1"/>
  <c r="B338" i="9"/>
  <c r="C338" i="9" a="1"/>
  <c r="C338" i="9"/>
  <c r="D338" i="9" a="1"/>
  <c r="D338" i="9"/>
  <c r="E338" i="9" a="1"/>
  <c r="E338" i="9"/>
  <c r="F338" i="9" a="1"/>
  <c r="F338" i="9"/>
  <c r="G338" i="9" a="1"/>
  <c r="G338" i="9"/>
  <c r="H338" i="9" a="1"/>
  <c r="H338" i="9"/>
  <c r="I338" i="9" a="1"/>
  <c r="I338" i="9"/>
  <c r="J338" i="9" a="1"/>
  <c r="J338" i="9"/>
  <c r="B339" i="9" a="1"/>
  <c r="B339" i="9"/>
  <c r="C339" i="9" a="1"/>
  <c r="C339" i="9"/>
  <c r="D339" i="9" a="1"/>
  <c r="D339" i="9"/>
  <c r="E339" i="9" a="1"/>
  <c r="E339" i="9"/>
  <c r="F339" i="9" a="1"/>
  <c r="F339" i="9"/>
  <c r="G339" i="9" a="1"/>
  <c r="G339" i="9"/>
  <c r="H339" i="9" a="1"/>
  <c r="H339" i="9"/>
  <c r="I339" i="9" a="1"/>
  <c r="I339" i="9"/>
  <c r="J339" i="9" a="1"/>
  <c r="J339" i="9"/>
  <c r="B340" i="9" a="1"/>
  <c r="B340" i="9"/>
  <c r="C340" i="9" a="1"/>
  <c r="C340" i="9"/>
  <c r="D340" i="9" a="1"/>
  <c r="D340" i="9"/>
  <c r="E340" i="9" a="1"/>
  <c r="E340" i="9"/>
  <c r="F340" i="9" a="1"/>
  <c r="F340" i="9"/>
  <c r="G340" i="9" a="1"/>
  <c r="G340" i="9"/>
  <c r="H340" i="9" a="1"/>
  <c r="H340" i="9"/>
  <c r="I340" i="9" a="1"/>
  <c r="I340" i="9"/>
  <c r="J340" i="9" a="1"/>
  <c r="J340" i="9"/>
  <c r="B341" i="9" a="1"/>
  <c r="B341" i="9"/>
  <c r="C341" i="9" a="1"/>
  <c r="C341" i="9"/>
  <c r="D341" i="9" a="1"/>
  <c r="D341" i="9"/>
  <c r="E341" i="9" a="1"/>
  <c r="E341" i="9"/>
  <c r="F341" i="9" a="1"/>
  <c r="F341" i="9"/>
  <c r="G341" i="9" a="1"/>
  <c r="G341" i="9"/>
  <c r="H341" i="9" a="1"/>
  <c r="H341" i="9"/>
  <c r="I341" i="9" a="1"/>
  <c r="I341" i="9"/>
  <c r="J341" i="9" a="1"/>
  <c r="J341" i="9"/>
  <c r="B342" i="9" a="1"/>
  <c r="B342" i="9"/>
  <c r="C342" i="9" a="1"/>
  <c r="C342" i="9"/>
  <c r="D342" i="9" a="1"/>
  <c r="D342" i="9"/>
  <c r="E342" i="9" a="1"/>
  <c r="E342" i="9"/>
  <c r="F342" i="9" a="1"/>
  <c r="F342" i="9"/>
  <c r="G342" i="9" a="1"/>
  <c r="G342" i="9"/>
  <c r="H342" i="9" a="1"/>
  <c r="H342" i="9"/>
  <c r="I342" i="9" a="1"/>
  <c r="I342" i="9"/>
  <c r="J342" i="9" a="1"/>
  <c r="J342" i="9"/>
  <c r="B343" i="9" a="1"/>
  <c r="B343" i="9"/>
  <c r="C343" i="9" a="1"/>
  <c r="C343" i="9"/>
  <c r="D343" i="9" a="1"/>
  <c r="D343" i="9"/>
  <c r="E343" i="9" a="1"/>
  <c r="E343" i="9"/>
  <c r="F343" i="9" a="1"/>
  <c r="F343" i="9"/>
  <c r="G343" i="9" a="1"/>
  <c r="G343" i="9"/>
  <c r="H343" i="9" a="1"/>
  <c r="H343" i="9"/>
  <c r="I343" i="9" a="1"/>
  <c r="I343" i="9"/>
  <c r="J343" i="9" a="1"/>
  <c r="J343" i="9"/>
  <c r="B344" i="9" a="1"/>
  <c r="B344" i="9"/>
  <c r="C344" i="9" a="1"/>
  <c r="C344" i="9"/>
  <c r="D344" i="9" a="1"/>
  <c r="D344" i="9"/>
  <c r="E344" i="9" a="1"/>
  <c r="E344" i="9"/>
  <c r="F344" i="9" a="1"/>
  <c r="F344" i="9"/>
  <c r="G344" i="9" a="1"/>
  <c r="G344" i="9"/>
  <c r="H344" i="9" a="1"/>
  <c r="H344" i="9"/>
  <c r="I344" i="9" a="1"/>
  <c r="I344" i="9"/>
  <c r="J344" i="9" a="1"/>
  <c r="J344" i="9"/>
  <c r="B345" i="9" a="1"/>
  <c r="B345" i="9"/>
  <c r="C345" i="9" a="1"/>
  <c r="C345" i="9"/>
  <c r="D345" i="9" a="1"/>
  <c r="D345" i="9"/>
  <c r="E345" i="9" a="1"/>
  <c r="E345" i="9"/>
  <c r="F345" i="9" a="1"/>
  <c r="F345" i="9"/>
  <c r="G345" i="9" a="1"/>
  <c r="G345" i="9"/>
  <c r="H345" i="9" a="1"/>
  <c r="H345" i="9"/>
  <c r="I345" i="9" a="1"/>
  <c r="I345" i="9"/>
  <c r="J345" i="9" a="1"/>
  <c r="J345" i="9"/>
  <c r="B346" i="9" a="1"/>
  <c r="B346" i="9"/>
  <c r="C346" i="9" a="1"/>
  <c r="C346" i="9"/>
  <c r="D346" i="9" a="1"/>
  <c r="D346" i="9"/>
  <c r="E346" i="9" a="1"/>
  <c r="E346" i="9"/>
  <c r="F346" i="9" a="1"/>
  <c r="F346" i="9"/>
  <c r="G346" i="9" a="1"/>
  <c r="G346" i="9"/>
  <c r="H346" i="9" a="1"/>
  <c r="H346" i="9"/>
  <c r="I346" i="9" a="1"/>
  <c r="I346" i="9"/>
  <c r="J346" i="9" a="1"/>
  <c r="J346" i="9"/>
  <c r="B347" i="9" a="1"/>
  <c r="B347" i="9"/>
  <c r="C347" i="9" a="1"/>
  <c r="C347" i="9"/>
  <c r="D347" i="9" a="1"/>
  <c r="D347" i="9"/>
  <c r="E347" i="9" a="1"/>
  <c r="E347" i="9"/>
  <c r="F347" i="9" a="1"/>
  <c r="F347" i="9"/>
  <c r="G347" i="9" a="1"/>
  <c r="G347" i="9"/>
  <c r="H347" i="9" a="1"/>
  <c r="H347" i="9"/>
  <c r="I347" i="9" a="1"/>
  <c r="I347" i="9"/>
  <c r="J347" i="9" a="1"/>
  <c r="J347" i="9"/>
  <c r="B348" i="9" a="1"/>
  <c r="B348" i="9"/>
  <c r="C348" i="9" a="1"/>
  <c r="C348" i="9"/>
  <c r="D348" i="9" a="1"/>
  <c r="D348" i="9"/>
  <c r="E348" i="9" a="1"/>
  <c r="E348" i="9"/>
  <c r="F348" i="9" a="1"/>
  <c r="F348" i="9"/>
  <c r="G348" i="9" a="1"/>
  <c r="G348" i="9"/>
  <c r="H348" i="9" a="1"/>
  <c r="H348" i="9"/>
  <c r="I348" i="9" a="1"/>
  <c r="I348" i="9"/>
  <c r="J348" i="9" a="1"/>
  <c r="J348" i="9"/>
  <c r="B349" i="9" a="1"/>
  <c r="B349" i="9"/>
  <c r="C349" i="9" a="1"/>
  <c r="C349" i="9"/>
  <c r="D349" i="9" a="1"/>
  <c r="D349" i="9"/>
  <c r="E349" i="9" a="1"/>
  <c r="E349" i="9"/>
  <c r="F349" i="9" a="1"/>
  <c r="F349" i="9"/>
  <c r="G349" i="9" a="1"/>
  <c r="G349" i="9"/>
  <c r="H349" i="9" a="1"/>
  <c r="H349" i="9"/>
  <c r="I349" i="9" a="1"/>
  <c r="I349" i="9"/>
  <c r="J349" i="9" a="1"/>
  <c r="J349" i="9"/>
  <c r="B350" i="9" a="1"/>
  <c r="B350" i="9"/>
  <c r="C350" i="9" a="1"/>
  <c r="C350" i="9"/>
  <c r="D350" i="9" a="1"/>
  <c r="D350" i="9"/>
  <c r="E350" i="9" a="1"/>
  <c r="E350" i="9"/>
  <c r="F350" i="9" a="1"/>
  <c r="F350" i="9"/>
  <c r="G350" i="9" a="1"/>
  <c r="G350" i="9"/>
  <c r="H350" i="9" a="1"/>
  <c r="H350" i="9"/>
  <c r="I350" i="9" a="1"/>
  <c r="I350" i="9"/>
  <c r="J350" i="9" a="1"/>
  <c r="J350" i="9"/>
  <c r="B351" i="9" a="1"/>
  <c r="B351" i="9"/>
  <c r="C351" i="9" a="1"/>
  <c r="C351" i="9"/>
  <c r="D351" i="9" a="1"/>
  <c r="D351" i="9"/>
  <c r="E351" i="9" a="1"/>
  <c r="E351" i="9"/>
  <c r="F351" i="9" a="1"/>
  <c r="F351" i="9"/>
  <c r="G351" i="9" a="1"/>
  <c r="G351" i="9"/>
  <c r="H351" i="9" a="1"/>
  <c r="H351" i="9"/>
  <c r="I351" i="9" a="1"/>
  <c r="I351" i="9"/>
  <c r="J351" i="9" a="1"/>
  <c r="J351" i="9"/>
  <c r="B352" i="9" a="1"/>
  <c r="B352" i="9"/>
  <c r="C352" i="9" a="1"/>
  <c r="C352" i="9"/>
  <c r="D352" i="9" a="1"/>
  <c r="D352" i="9"/>
  <c r="E352" i="9" a="1"/>
  <c r="E352" i="9"/>
  <c r="F352" i="9" a="1"/>
  <c r="F352" i="9"/>
  <c r="G352" i="9" a="1"/>
  <c r="G352" i="9"/>
  <c r="H352" i="9" a="1"/>
  <c r="H352" i="9"/>
  <c r="I352" i="9" a="1"/>
  <c r="I352" i="9"/>
  <c r="J352" i="9" a="1"/>
  <c r="J352" i="9"/>
  <c r="B353" i="9" a="1"/>
  <c r="B353" i="9"/>
  <c r="C353" i="9" a="1"/>
  <c r="C353" i="9"/>
  <c r="D353" i="9" a="1"/>
  <c r="D353" i="9"/>
  <c r="E353" i="9" a="1"/>
  <c r="E353" i="9"/>
  <c r="F353" i="9" a="1"/>
  <c r="F353" i="9"/>
  <c r="G353" i="9" a="1"/>
  <c r="G353" i="9"/>
  <c r="H353" i="9" a="1"/>
  <c r="H353" i="9"/>
  <c r="I353" i="9" a="1"/>
  <c r="I353" i="9"/>
  <c r="J353" i="9" a="1"/>
  <c r="J353" i="9"/>
  <c r="B354" i="9" a="1"/>
  <c r="B354" i="9"/>
  <c r="C354" i="9" a="1"/>
  <c r="C354" i="9"/>
  <c r="D354" i="9" a="1"/>
  <c r="D354" i="9"/>
  <c r="E354" i="9" a="1"/>
  <c r="E354" i="9"/>
  <c r="F354" i="9" a="1"/>
  <c r="F354" i="9"/>
  <c r="G354" i="9" a="1"/>
  <c r="G354" i="9"/>
  <c r="H354" i="9" a="1"/>
  <c r="H354" i="9"/>
  <c r="I354" i="9" a="1"/>
  <c r="I354" i="9"/>
  <c r="J354" i="9" a="1"/>
  <c r="J354" i="9"/>
  <c r="B355" i="9" a="1"/>
  <c r="B355" i="9"/>
  <c r="C355" i="9" a="1"/>
  <c r="C355" i="9"/>
  <c r="D355" i="9" a="1"/>
  <c r="D355" i="9"/>
  <c r="E355" i="9" a="1"/>
  <c r="E355" i="9"/>
  <c r="F355" i="9" a="1"/>
  <c r="F355" i="9"/>
  <c r="G355" i="9" a="1"/>
  <c r="G355" i="9"/>
  <c r="H355" i="9" a="1"/>
  <c r="H355" i="9"/>
  <c r="I355" i="9" a="1"/>
  <c r="I355" i="9"/>
  <c r="J355" i="9" a="1"/>
  <c r="J355" i="9"/>
  <c r="B356" i="9" a="1"/>
  <c r="B356" i="9"/>
  <c r="C356" i="9" a="1"/>
  <c r="C356" i="9"/>
  <c r="D356" i="9" a="1"/>
  <c r="D356" i="9"/>
  <c r="E356" i="9" a="1"/>
  <c r="E356" i="9"/>
  <c r="F356" i="9" a="1"/>
  <c r="F356" i="9"/>
  <c r="G356" i="9" a="1"/>
  <c r="G356" i="9"/>
  <c r="H356" i="9" a="1"/>
  <c r="H356" i="9"/>
  <c r="I356" i="9" a="1"/>
  <c r="I356" i="9"/>
  <c r="J356" i="9" a="1"/>
  <c r="J356" i="9"/>
  <c r="B357" i="9" a="1"/>
  <c r="B357" i="9"/>
  <c r="C357" i="9" a="1"/>
  <c r="C357" i="9"/>
  <c r="D357" i="9" a="1"/>
  <c r="D357" i="9"/>
  <c r="E357" i="9" a="1"/>
  <c r="E357" i="9"/>
  <c r="F357" i="9" a="1"/>
  <c r="F357" i="9"/>
  <c r="G357" i="9" a="1"/>
  <c r="G357" i="9"/>
  <c r="H357" i="9" a="1"/>
  <c r="H357" i="9"/>
  <c r="I357" i="9" a="1"/>
  <c r="I357" i="9"/>
  <c r="J357" i="9" a="1"/>
  <c r="J357" i="9"/>
  <c r="B358" i="9" a="1"/>
  <c r="B358" i="9"/>
  <c r="C358" i="9" a="1"/>
  <c r="C358" i="9"/>
  <c r="D358" i="9" a="1"/>
  <c r="D358" i="9"/>
  <c r="E358" i="9" a="1"/>
  <c r="E358" i="9"/>
  <c r="F358" i="9" a="1"/>
  <c r="F358" i="9"/>
  <c r="G358" i="9" a="1"/>
  <c r="G358" i="9"/>
  <c r="H358" i="9" a="1"/>
  <c r="H358" i="9"/>
  <c r="I358" i="9" a="1"/>
  <c r="I358" i="9"/>
  <c r="J358" i="9" a="1"/>
  <c r="J358" i="9"/>
  <c r="B359" i="9" a="1"/>
  <c r="B359" i="9"/>
  <c r="C359" i="9" a="1"/>
  <c r="C359" i="9"/>
  <c r="D359" i="9" a="1"/>
  <c r="D359" i="9"/>
  <c r="E359" i="9" a="1"/>
  <c r="E359" i="9"/>
  <c r="F359" i="9" a="1"/>
  <c r="F359" i="9"/>
  <c r="G359" i="9" a="1"/>
  <c r="G359" i="9"/>
  <c r="H359" i="9" a="1"/>
  <c r="H359" i="9"/>
  <c r="I359" i="9" a="1"/>
  <c r="I359" i="9"/>
  <c r="J359" i="9" a="1"/>
  <c r="J359" i="9"/>
  <c r="B360" i="9" a="1"/>
  <c r="B360" i="9"/>
  <c r="C360" i="9" a="1"/>
  <c r="C360" i="9"/>
  <c r="D360" i="9" a="1"/>
  <c r="D360" i="9"/>
  <c r="E360" i="9" a="1"/>
  <c r="E360" i="9"/>
  <c r="F360" i="9" a="1"/>
  <c r="F360" i="9"/>
  <c r="G360" i="9" a="1"/>
  <c r="G360" i="9"/>
  <c r="H360" i="9" a="1"/>
  <c r="H360" i="9"/>
  <c r="I360" i="9" a="1"/>
  <c r="I360" i="9"/>
  <c r="J360" i="9" a="1"/>
  <c r="J360" i="9"/>
  <c r="B361" i="9" a="1"/>
  <c r="B361" i="9"/>
  <c r="C361" i="9" a="1"/>
  <c r="C361" i="9"/>
  <c r="D361" i="9" a="1"/>
  <c r="D361" i="9"/>
  <c r="E361" i="9" a="1"/>
  <c r="E361" i="9"/>
  <c r="F361" i="9" a="1"/>
  <c r="F361" i="9"/>
  <c r="G361" i="9" a="1"/>
  <c r="G361" i="9"/>
  <c r="H361" i="9" a="1"/>
  <c r="H361" i="9"/>
  <c r="I361" i="9" a="1"/>
  <c r="I361" i="9"/>
  <c r="J361" i="9" a="1"/>
  <c r="J361" i="9"/>
  <c r="B362" i="9" a="1"/>
  <c r="B362" i="9"/>
  <c r="C362" i="9" a="1"/>
  <c r="C362" i="9"/>
  <c r="D362" i="9" a="1"/>
  <c r="D362" i="9"/>
  <c r="E362" i="9" a="1"/>
  <c r="E362" i="9"/>
  <c r="F362" i="9" a="1"/>
  <c r="F362" i="9"/>
  <c r="G362" i="9" a="1"/>
  <c r="G362" i="9"/>
  <c r="H362" i="9" a="1"/>
  <c r="H362" i="9"/>
  <c r="I362" i="9" a="1"/>
  <c r="I362" i="9"/>
  <c r="J362" i="9" a="1"/>
  <c r="J362" i="9"/>
  <c r="B363" i="9" a="1"/>
  <c r="B363" i="9"/>
  <c r="C363" i="9" a="1"/>
  <c r="C363" i="9"/>
  <c r="D363" i="9" a="1"/>
  <c r="D363" i="9"/>
  <c r="E363" i="9" a="1"/>
  <c r="E363" i="9"/>
  <c r="F363" i="9" a="1"/>
  <c r="F363" i="9"/>
  <c r="G363" i="9" a="1"/>
  <c r="G363" i="9"/>
  <c r="H363" i="9" a="1"/>
  <c r="H363" i="9"/>
  <c r="I363" i="9" a="1"/>
  <c r="I363" i="9"/>
  <c r="J363" i="9" a="1"/>
  <c r="J363" i="9"/>
  <c r="B364" i="9" a="1"/>
  <c r="B364" i="9"/>
  <c r="C364" i="9" a="1"/>
  <c r="C364" i="9"/>
  <c r="D364" i="9" a="1"/>
  <c r="D364" i="9"/>
  <c r="E364" i="9" a="1"/>
  <c r="E364" i="9"/>
  <c r="F364" i="9" a="1"/>
  <c r="F364" i="9"/>
  <c r="G364" i="9" a="1"/>
  <c r="G364" i="9"/>
  <c r="H364" i="9" a="1"/>
  <c r="H364" i="9"/>
  <c r="I364" i="9" a="1"/>
  <c r="I364" i="9"/>
  <c r="J364" i="9" a="1"/>
  <c r="J364" i="9"/>
  <c r="B365" i="9" a="1"/>
  <c r="B365" i="9"/>
  <c r="C365" i="9" a="1"/>
  <c r="C365" i="9"/>
  <c r="D365" i="9" a="1"/>
  <c r="D365" i="9"/>
  <c r="E365" i="9" a="1"/>
  <c r="E365" i="9"/>
  <c r="F365" i="9" a="1"/>
  <c r="F365" i="9"/>
  <c r="G365" i="9" a="1"/>
  <c r="G365" i="9"/>
  <c r="H365" i="9" a="1"/>
  <c r="H365" i="9"/>
  <c r="I365" i="9" a="1"/>
  <c r="I365" i="9"/>
  <c r="J365" i="9" a="1"/>
  <c r="J365" i="9"/>
  <c r="B366" i="9" a="1"/>
  <c r="B366" i="9"/>
  <c r="C366" i="9" a="1"/>
  <c r="C366" i="9"/>
  <c r="D366" i="9" a="1"/>
  <c r="D366" i="9"/>
  <c r="E366" i="9" a="1"/>
  <c r="E366" i="9"/>
  <c r="F366" i="9" a="1"/>
  <c r="F366" i="9"/>
  <c r="G366" i="9" a="1"/>
  <c r="G366" i="9"/>
  <c r="H366" i="9" a="1"/>
  <c r="H366" i="9"/>
  <c r="I366" i="9" a="1"/>
  <c r="I366" i="9"/>
  <c r="J366" i="9" a="1"/>
  <c r="J366" i="9"/>
  <c r="B367" i="9" a="1"/>
  <c r="B367" i="9"/>
  <c r="C367" i="9" a="1"/>
  <c r="C367" i="9"/>
  <c r="D367" i="9" a="1"/>
  <c r="D367" i="9"/>
  <c r="E367" i="9" a="1"/>
  <c r="E367" i="9"/>
  <c r="F367" i="9" a="1"/>
  <c r="F367" i="9"/>
  <c r="G367" i="9" a="1"/>
  <c r="G367" i="9"/>
  <c r="H367" i="9" a="1"/>
  <c r="H367" i="9"/>
  <c r="I367" i="9" a="1"/>
  <c r="I367" i="9"/>
  <c r="J367" i="9" a="1"/>
  <c r="J367" i="9"/>
  <c r="B368" i="9" a="1"/>
  <c r="B368" i="9"/>
  <c r="C368" i="9" a="1"/>
  <c r="C368" i="9"/>
  <c r="D368" i="9" a="1"/>
  <c r="D368" i="9"/>
  <c r="E368" i="9" a="1"/>
  <c r="E368" i="9"/>
  <c r="F368" i="9" a="1"/>
  <c r="F368" i="9"/>
  <c r="G368" i="9" a="1"/>
  <c r="G368" i="9"/>
  <c r="H368" i="9" a="1"/>
  <c r="H368" i="9"/>
  <c r="I368" i="9" a="1"/>
  <c r="I368" i="9"/>
  <c r="J368" i="9" a="1"/>
  <c r="J368" i="9"/>
  <c r="B369" i="9" a="1"/>
  <c r="B369" i="9"/>
  <c r="C369" i="9" a="1"/>
  <c r="C369" i="9"/>
  <c r="D369" i="9" a="1"/>
  <c r="D369" i="9"/>
  <c r="E369" i="9" a="1"/>
  <c r="E369" i="9"/>
  <c r="F369" i="9" a="1"/>
  <c r="F369" i="9"/>
  <c r="G369" i="9" a="1"/>
  <c r="G369" i="9"/>
  <c r="H369" i="9" a="1"/>
  <c r="H369" i="9"/>
  <c r="I369" i="9" a="1"/>
  <c r="I369" i="9"/>
  <c r="J369" i="9" a="1"/>
  <c r="J369" i="9"/>
  <c r="B370" i="9" a="1"/>
  <c r="B370" i="9"/>
  <c r="C370" i="9" a="1"/>
  <c r="C370" i="9"/>
  <c r="D370" i="9" a="1"/>
  <c r="D370" i="9"/>
  <c r="E370" i="9" a="1"/>
  <c r="E370" i="9"/>
  <c r="F370" i="9" a="1"/>
  <c r="F370" i="9"/>
  <c r="G370" i="9" a="1"/>
  <c r="G370" i="9"/>
  <c r="H370" i="9" a="1"/>
  <c r="H370" i="9"/>
  <c r="I370" i="9" a="1"/>
  <c r="I370" i="9"/>
  <c r="J370" i="9" a="1"/>
  <c r="J370" i="9"/>
  <c r="B371" i="9" a="1"/>
  <c r="B371" i="9"/>
  <c r="C371" i="9" a="1"/>
  <c r="C371" i="9"/>
  <c r="D371" i="9" a="1"/>
  <c r="D371" i="9"/>
  <c r="E371" i="9" a="1"/>
  <c r="E371" i="9"/>
  <c r="F371" i="9" a="1"/>
  <c r="F371" i="9"/>
  <c r="G371" i="9" a="1"/>
  <c r="G371" i="9"/>
  <c r="H371" i="9" a="1"/>
  <c r="H371" i="9"/>
  <c r="I371" i="9" a="1"/>
  <c r="I371" i="9"/>
  <c r="J371" i="9" a="1"/>
  <c r="J371" i="9"/>
  <c r="B372" i="9" a="1"/>
  <c r="B372" i="9"/>
  <c r="C372" i="9" a="1"/>
  <c r="C372" i="9"/>
  <c r="D372" i="9" a="1"/>
  <c r="D372" i="9"/>
  <c r="E372" i="9" a="1"/>
  <c r="E372" i="9"/>
  <c r="F372" i="9" a="1"/>
  <c r="F372" i="9"/>
  <c r="G372" i="9" a="1"/>
  <c r="G372" i="9"/>
  <c r="H372" i="9" a="1"/>
  <c r="H372" i="9"/>
  <c r="I372" i="9" a="1"/>
  <c r="I372" i="9"/>
  <c r="J372" i="9" a="1"/>
  <c r="J372" i="9"/>
  <c r="B373" i="9" a="1"/>
  <c r="B373" i="9"/>
  <c r="C373" i="9" a="1"/>
  <c r="C373" i="9"/>
  <c r="D373" i="9" a="1"/>
  <c r="D373" i="9"/>
  <c r="E373" i="9" a="1"/>
  <c r="E373" i="9"/>
  <c r="F373" i="9" a="1"/>
  <c r="F373" i="9"/>
  <c r="G373" i="9" a="1"/>
  <c r="G373" i="9"/>
  <c r="H373" i="9" a="1"/>
  <c r="H373" i="9"/>
  <c r="I373" i="9" a="1"/>
  <c r="I373" i="9"/>
  <c r="J373" i="9" a="1"/>
  <c r="J373" i="9"/>
  <c r="B374" i="9" a="1"/>
  <c r="B374" i="9"/>
  <c r="C374" i="9" a="1"/>
  <c r="C374" i="9"/>
  <c r="D374" i="9" a="1"/>
  <c r="D374" i="9"/>
  <c r="E374" i="9" a="1"/>
  <c r="E374" i="9"/>
  <c r="F374" i="9" a="1"/>
  <c r="F374" i="9"/>
  <c r="G374" i="9" a="1"/>
  <c r="G374" i="9"/>
  <c r="H374" i="9" a="1"/>
  <c r="H374" i="9"/>
  <c r="I374" i="9" a="1"/>
  <c r="I374" i="9"/>
  <c r="J374" i="9" a="1"/>
  <c r="J374" i="9"/>
  <c r="B375" i="9" a="1"/>
  <c r="B375" i="9"/>
  <c r="C375" i="9" a="1"/>
  <c r="C375" i="9"/>
  <c r="D375" i="9" a="1"/>
  <c r="D375" i="9"/>
  <c r="E375" i="9" a="1"/>
  <c r="E375" i="9"/>
  <c r="F375" i="9" a="1"/>
  <c r="F375" i="9"/>
  <c r="G375" i="9" a="1"/>
  <c r="G375" i="9"/>
  <c r="H375" i="9" a="1"/>
  <c r="H375" i="9"/>
  <c r="I375" i="9" a="1"/>
  <c r="I375" i="9"/>
  <c r="J375" i="9" a="1"/>
  <c r="J375" i="9"/>
  <c r="B376" i="9" a="1"/>
  <c r="B376" i="9"/>
  <c r="C376" i="9" a="1"/>
  <c r="C376" i="9"/>
  <c r="D376" i="9" a="1"/>
  <c r="D376" i="9"/>
  <c r="E376" i="9" a="1"/>
  <c r="E376" i="9"/>
  <c r="F376" i="9" a="1"/>
  <c r="F376" i="9"/>
  <c r="G376" i="9" a="1"/>
  <c r="G376" i="9"/>
  <c r="H376" i="9" a="1"/>
  <c r="H376" i="9"/>
  <c r="I376" i="9" a="1"/>
  <c r="I376" i="9"/>
  <c r="J376" i="9" a="1"/>
  <c r="J376" i="9"/>
  <c r="B377" i="9" a="1"/>
  <c r="B377" i="9"/>
  <c r="C377" i="9" a="1"/>
  <c r="C377" i="9"/>
  <c r="D377" i="9" a="1"/>
  <c r="D377" i="9"/>
  <c r="E377" i="9" a="1"/>
  <c r="E377" i="9"/>
  <c r="F377" i="9" a="1"/>
  <c r="F377" i="9"/>
  <c r="G377" i="9" a="1"/>
  <c r="G377" i="9"/>
  <c r="H377" i="9" a="1"/>
  <c r="H377" i="9"/>
  <c r="I377" i="9" a="1"/>
  <c r="I377" i="9"/>
  <c r="J377" i="9" a="1"/>
  <c r="J377" i="9"/>
  <c r="B378" i="9" a="1"/>
  <c r="B378" i="9"/>
  <c r="C378" i="9" a="1"/>
  <c r="C378" i="9"/>
  <c r="D378" i="9" a="1"/>
  <c r="D378" i="9"/>
  <c r="E378" i="9" a="1"/>
  <c r="E378" i="9"/>
  <c r="F378" i="9" a="1"/>
  <c r="F378" i="9"/>
  <c r="G378" i="9" a="1"/>
  <c r="G378" i="9"/>
  <c r="H378" i="9" a="1"/>
  <c r="H378" i="9"/>
  <c r="I378" i="9" a="1"/>
  <c r="I378" i="9"/>
  <c r="J378" i="9" a="1"/>
  <c r="J378" i="9"/>
  <c r="B379" i="9" a="1"/>
  <c r="B379" i="9"/>
  <c r="C379" i="9" a="1"/>
  <c r="C379" i="9"/>
  <c r="D379" i="9" a="1"/>
  <c r="D379" i="9"/>
  <c r="E379" i="9" a="1"/>
  <c r="E379" i="9"/>
  <c r="F379" i="9" a="1"/>
  <c r="F379" i="9"/>
  <c r="G379" i="9" a="1"/>
  <c r="G379" i="9"/>
  <c r="H379" i="9" a="1"/>
  <c r="H379" i="9"/>
  <c r="I379" i="9" a="1"/>
  <c r="I379" i="9"/>
  <c r="J379" i="9" a="1"/>
  <c r="J379" i="9"/>
  <c r="B380" i="9" a="1"/>
  <c r="B380" i="9"/>
  <c r="C380" i="9" a="1"/>
  <c r="C380" i="9"/>
  <c r="D380" i="9" a="1"/>
  <c r="D380" i="9"/>
  <c r="E380" i="9" a="1"/>
  <c r="E380" i="9"/>
  <c r="F380" i="9" a="1"/>
  <c r="F380" i="9"/>
  <c r="G380" i="9" a="1"/>
  <c r="G380" i="9"/>
  <c r="H380" i="9" a="1"/>
  <c r="H380" i="9"/>
  <c r="I380" i="9" a="1"/>
  <c r="I380" i="9"/>
  <c r="J380" i="9" a="1"/>
  <c r="J380" i="9"/>
  <c r="B381" i="9" a="1"/>
  <c r="B381" i="9"/>
  <c r="C381" i="9" a="1"/>
  <c r="C381" i="9"/>
  <c r="D381" i="9" a="1"/>
  <c r="D381" i="9"/>
  <c r="E381" i="9" a="1"/>
  <c r="E381" i="9"/>
  <c r="F381" i="9" a="1"/>
  <c r="F381" i="9"/>
  <c r="G381" i="9" a="1"/>
  <c r="G381" i="9"/>
  <c r="H381" i="9" a="1"/>
  <c r="H381" i="9"/>
  <c r="I381" i="9" a="1"/>
  <c r="I381" i="9"/>
  <c r="J381" i="9" a="1"/>
  <c r="J381" i="9"/>
  <c r="B382" i="9" a="1"/>
  <c r="B382" i="9"/>
  <c r="C382" i="9" a="1"/>
  <c r="C382" i="9"/>
  <c r="D382" i="9" a="1"/>
  <c r="D382" i="9"/>
  <c r="E382" i="9" a="1"/>
  <c r="E382" i="9"/>
  <c r="F382" i="9" a="1"/>
  <c r="F382" i="9"/>
  <c r="G382" i="9" a="1"/>
  <c r="G382" i="9"/>
  <c r="H382" i="9" a="1"/>
  <c r="H382" i="9"/>
  <c r="I382" i="9" a="1"/>
  <c r="I382" i="9"/>
  <c r="J382" i="9" a="1"/>
  <c r="J382" i="9"/>
  <c r="B383" i="9" a="1"/>
  <c r="B383" i="9"/>
  <c r="C383" i="9" a="1"/>
  <c r="C383" i="9"/>
  <c r="D383" i="9" a="1"/>
  <c r="D383" i="9"/>
  <c r="E383" i="9" a="1"/>
  <c r="E383" i="9"/>
  <c r="F383" i="9" a="1"/>
  <c r="F383" i="9"/>
  <c r="G383" i="9" a="1"/>
  <c r="G383" i="9"/>
  <c r="H383" i="9" a="1"/>
  <c r="H383" i="9"/>
  <c r="I383" i="9" a="1"/>
  <c r="I383" i="9"/>
  <c r="J383" i="9" a="1"/>
  <c r="J383" i="9"/>
  <c r="B384" i="9" a="1"/>
  <c r="B384" i="9"/>
  <c r="C384" i="9" a="1"/>
  <c r="C384" i="9"/>
  <c r="D384" i="9" a="1"/>
  <c r="D384" i="9"/>
  <c r="E384" i="9" a="1"/>
  <c r="E384" i="9"/>
  <c r="F384" i="9" a="1"/>
  <c r="F384" i="9"/>
  <c r="G384" i="9" a="1"/>
  <c r="G384" i="9"/>
  <c r="H384" i="9" a="1"/>
  <c r="H384" i="9"/>
  <c r="I384" i="9" a="1"/>
  <c r="I384" i="9"/>
  <c r="J384" i="9" a="1"/>
  <c r="J384" i="9"/>
  <c r="B385" i="9" a="1"/>
  <c r="B385" i="9"/>
  <c r="C385" i="9" a="1"/>
  <c r="C385" i="9"/>
  <c r="D385" i="9" a="1"/>
  <c r="D385" i="9"/>
  <c r="E385" i="9" a="1"/>
  <c r="E385" i="9"/>
  <c r="F385" i="9" a="1"/>
  <c r="F385" i="9"/>
  <c r="G385" i="9" a="1"/>
  <c r="G385" i="9"/>
  <c r="H385" i="9" a="1"/>
  <c r="H385" i="9"/>
  <c r="I385" i="9" a="1"/>
  <c r="I385" i="9"/>
  <c r="J385" i="9" a="1"/>
  <c r="J385" i="9"/>
  <c r="B386" i="9" a="1"/>
  <c r="B386" i="9"/>
  <c r="C386" i="9" a="1"/>
  <c r="C386" i="9"/>
  <c r="D386" i="9" a="1"/>
  <c r="D386" i="9"/>
  <c r="E386" i="9" a="1"/>
  <c r="E386" i="9"/>
  <c r="F386" i="9" a="1"/>
  <c r="F386" i="9"/>
  <c r="G386" i="9" a="1"/>
  <c r="G386" i="9"/>
  <c r="H386" i="9" a="1"/>
  <c r="H386" i="9"/>
  <c r="I386" i="9" a="1"/>
  <c r="I386" i="9"/>
  <c r="J386" i="9" a="1"/>
  <c r="J386" i="9"/>
  <c r="B387" i="9" a="1"/>
  <c r="B387" i="9"/>
  <c r="C387" i="9" a="1"/>
  <c r="C387" i="9"/>
  <c r="D387" i="9" a="1"/>
  <c r="D387" i="9"/>
  <c r="E387" i="9" a="1"/>
  <c r="E387" i="9"/>
  <c r="F387" i="9" a="1"/>
  <c r="F387" i="9"/>
  <c r="G387" i="9" a="1"/>
  <c r="G387" i="9"/>
  <c r="H387" i="9" a="1"/>
  <c r="H387" i="9"/>
  <c r="I387" i="9" a="1"/>
  <c r="I387" i="9"/>
  <c r="J387" i="9" a="1"/>
  <c r="J387" i="9"/>
  <c r="B388" i="9" a="1"/>
  <c r="B388" i="9"/>
  <c r="C388" i="9" a="1"/>
  <c r="C388" i="9"/>
  <c r="D388" i="9" a="1"/>
  <c r="D388" i="9"/>
  <c r="E388" i="9" a="1"/>
  <c r="E388" i="9"/>
  <c r="F388" i="9" a="1"/>
  <c r="F388" i="9"/>
  <c r="G388" i="9" a="1"/>
  <c r="G388" i="9"/>
  <c r="H388" i="9" a="1"/>
  <c r="H388" i="9"/>
  <c r="I388" i="9" a="1"/>
  <c r="I388" i="9"/>
  <c r="J388" i="9" a="1"/>
  <c r="J388" i="9"/>
  <c r="B389" i="9" a="1"/>
  <c r="B389" i="9"/>
  <c r="C389" i="9" a="1"/>
  <c r="C389" i="9"/>
  <c r="D389" i="9" a="1"/>
  <c r="D389" i="9"/>
  <c r="E389" i="9" a="1"/>
  <c r="E389" i="9"/>
  <c r="F389" i="9" a="1"/>
  <c r="F389" i="9"/>
  <c r="G389" i="9" a="1"/>
  <c r="G389" i="9"/>
  <c r="H389" i="9" a="1"/>
  <c r="H389" i="9"/>
  <c r="I389" i="9" a="1"/>
  <c r="I389" i="9"/>
  <c r="J389" i="9" a="1"/>
  <c r="J389" i="9"/>
  <c r="B390" i="9" a="1"/>
  <c r="B390" i="9"/>
  <c r="C390" i="9" a="1"/>
  <c r="C390" i="9"/>
  <c r="D390" i="9" a="1"/>
  <c r="D390" i="9"/>
  <c r="E390" i="9" a="1"/>
  <c r="E390" i="9"/>
  <c r="F390" i="9" a="1"/>
  <c r="F390" i="9"/>
  <c r="G390" i="9" a="1"/>
  <c r="G390" i="9"/>
  <c r="H390" i="9" a="1"/>
  <c r="H390" i="9"/>
  <c r="I390" i="9" a="1"/>
  <c r="I390" i="9"/>
  <c r="J390" i="9" a="1"/>
  <c r="J390" i="9"/>
  <c r="B391" i="9" a="1"/>
  <c r="B391" i="9"/>
  <c r="C391" i="9" a="1"/>
  <c r="C391" i="9"/>
  <c r="D391" i="9" a="1"/>
  <c r="D391" i="9"/>
  <c r="E391" i="9" a="1"/>
  <c r="E391" i="9"/>
  <c r="F391" i="9" a="1"/>
  <c r="F391" i="9"/>
  <c r="G391" i="9" a="1"/>
  <c r="G391" i="9"/>
  <c r="H391" i="9" a="1"/>
  <c r="H391" i="9"/>
  <c r="I391" i="9" a="1"/>
  <c r="I391" i="9"/>
  <c r="J391" i="9" a="1"/>
  <c r="J391" i="9"/>
  <c r="B392" i="9" a="1"/>
  <c r="B392" i="9"/>
  <c r="C392" i="9" a="1"/>
  <c r="C392" i="9"/>
  <c r="D392" i="9" a="1"/>
  <c r="D392" i="9"/>
  <c r="E392" i="9" a="1"/>
  <c r="E392" i="9"/>
  <c r="F392" i="9" a="1"/>
  <c r="F392" i="9"/>
  <c r="G392" i="9" a="1"/>
  <c r="G392" i="9"/>
  <c r="H392" i="9" a="1"/>
  <c r="H392" i="9"/>
  <c r="I392" i="9" a="1"/>
  <c r="I392" i="9"/>
  <c r="J392" i="9" a="1"/>
  <c r="J392" i="9"/>
  <c r="B393" i="9" a="1"/>
  <c r="B393" i="9"/>
  <c r="C393" i="9" a="1"/>
  <c r="C393" i="9"/>
  <c r="D393" i="9" a="1"/>
  <c r="D393" i="9"/>
  <c r="E393" i="9" a="1"/>
  <c r="E393" i="9"/>
  <c r="F393" i="9" a="1"/>
  <c r="F393" i="9"/>
  <c r="G393" i="9" a="1"/>
  <c r="G393" i="9"/>
  <c r="H393" i="9" a="1"/>
  <c r="H393" i="9"/>
  <c r="I393" i="9" a="1"/>
  <c r="I393" i="9"/>
  <c r="J393" i="9" a="1"/>
  <c r="J393" i="9"/>
  <c r="B394" i="9" a="1"/>
  <c r="B394" i="9"/>
  <c r="C394" i="9" a="1"/>
  <c r="C394" i="9"/>
  <c r="D394" i="9" a="1"/>
  <c r="D394" i="9"/>
  <c r="E394" i="9" a="1"/>
  <c r="E394" i="9"/>
  <c r="F394" i="9" a="1"/>
  <c r="F394" i="9"/>
  <c r="G394" i="9" a="1"/>
  <c r="G394" i="9"/>
  <c r="H394" i="9" a="1"/>
  <c r="H394" i="9"/>
  <c r="I394" i="9" a="1"/>
  <c r="I394" i="9"/>
  <c r="J394" i="9" a="1"/>
  <c r="J394" i="9"/>
  <c r="B395" i="9" a="1"/>
  <c r="B395" i="9"/>
  <c r="C395" i="9" a="1"/>
  <c r="C395" i="9"/>
  <c r="D395" i="9" a="1"/>
  <c r="D395" i="9"/>
  <c r="E395" i="9" a="1"/>
  <c r="E395" i="9"/>
  <c r="F395" i="9" a="1"/>
  <c r="F395" i="9"/>
  <c r="G395" i="9" a="1"/>
  <c r="G395" i="9"/>
  <c r="H395" i="9" a="1"/>
  <c r="H395" i="9"/>
  <c r="I395" i="9" a="1"/>
  <c r="I395" i="9"/>
  <c r="J395" i="9" a="1"/>
  <c r="J395" i="9"/>
  <c r="B396" i="9" a="1"/>
  <c r="B396" i="9"/>
  <c r="C396" i="9" a="1"/>
  <c r="C396" i="9"/>
  <c r="D396" i="9" a="1"/>
  <c r="D396" i="9"/>
  <c r="E396" i="9" a="1"/>
  <c r="E396" i="9"/>
  <c r="F396" i="9" a="1"/>
  <c r="F396" i="9"/>
  <c r="G396" i="9" a="1"/>
  <c r="G396" i="9"/>
  <c r="H396" i="9" a="1"/>
  <c r="H396" i="9"/>
  <c r="I396" i="9" a="1"/>
  <c r="I396" i="9"/>
  <c r="J396" i="9" a="1"/>
  <c r="J396" i="9"/>
  <c r="B397" i="9" a="1"/>
  <c r="B397" i="9"/>
  <c r="C397" i="9" a="1"/>
  <c r="C397" i="9"/>
  <c r="D397" i="9" a="1"/>
  <c r="D397" i="9"/>
  <c r="E397" i="9" a="1"/>
  <c r="E397" i="9"/>
  <c r="F397" i="9" a="1"/>
  <c r="F397" i="9"/>
  <c r="G397" i="9" a="1"/>
  <c r="G397" i="9"/>
  <c r="H397" i="9" a="1"/>
  <c r="H397" i="9"/>
  <c r="I397" i="9" a="1"/>
  <c r="I397" i="9"/>
  <c r="J397" i="9" a="1"/>
  <c r="J397" i="9"/>
  <c r="B398" i="9" a="1"/>
  <c r="B398" i="9"/>
  <c r="C398" i="9" a="1"/>
  <c r="C398" i="9"/>
  <c r="D398" i="9" a="1"/>
  <c r="D398" i="9"/>
  <c r="E398" i="9" a="1"/>
  <c r="E398" i="9"/>
  <c r="F398" i="9" a="1"/>
  <c r="F398" i="9"/>
  <c r="G398" i="9" a="1"/>
  <c r="G398" i="9"/>
  <c r="H398" i="9" a="1"/>
  <c r="H398" i="9"/>
  <c r="I398" i="9" a="1"/>
  <c r="I398" i="9"/>
  <c r="J398" i="9" a="1"/>
  <c r="J398" i="9"/>
  <c r="B399" i="9" a="1"/>
  <c r="B399" i="9"/>
  <c r="C399" i="9" a="1"/>
  <c r="C399" i="9"/>
  <c r="D399" i="9" a="1"/>
  <c r="D399" i="9"/>
  <c r="E399" i="9" a="1"/>
  <c r="E399" i="9"/>
  <c r="F399" i="9" a="1"/>
  <c r="F399" i="9"/>
  <c r="G399" i="9" a="1"/>
  <c r="G399" i="9"/>
  <c r="H399" i="9" a="1"/>
  <c r="H399" i="9"/>
  <c r="I399" i="9" a="1"/>
  <c r="I399" i="9"/>
  <c r="J399" i="9" a="1"/>
  <c r="J399" i="9"/>
  <c r="B400" i="9" a="1"/>
  <c r="B400" i="9"/>
  <c r="C400" i="9" a="1"/>
  <c r="C400" i="9"/>
  <c r="D400" i="9" a="1"/>
  <c r="D400" i="9"/>
  <c r="E400" i="9" a="1"/>
  <c r="E400" i="9"/>
  <c r="F400" i="9" a="1"/>
  <c r="F400" i="9"/>
  <c r="G400" i="9" a="1"/>
  <c r="G400" i="9"/>
  <c r="H400" i="9" a="1"/>
  <c r="H400" i="9"/>
  <c r="I400" i="9" a="1"/>
  <c r="I400" i="9"/>
  <c r="J400" i="9" a="1"/>
  <c r="J400" i="9"/>
  <c r="B401" i="9" a="1"/>
  <c r="B401" i="9"/>
  <c r="C401" i="9" a="1"/>
  <c r="C401" i="9"/>
  <c r="D401" i="9" a="1"/>
  <c r="D401" i="9"/>
  <c r="E401" i="9" a="1"/>
  <c r="E401" i="9"/>
  <c r="F401" i="9" a="1"/>
  <c r="F401" i="9"/>
  <c r="G401" i="9" a="1"/>
  <c r="G401" i="9"/>
  <c r="H401" i="9" a="1"/>
  <c r="H401" i="9"/>
  <c r="I401" i="9" a="1"/>
  <c r="I401" i="9"/>
  <c r="J401" i="9" a="1"/>
  <c r="J401" i="9"/>
  <c r="B402" i="9" a="1"/>
  <c r="B402" i="9"/>
  <c r="C402" i="9" a="1"/>
  <c r="C402" i="9"/>
  <c r="D402" i="9" a="1"/>
  <c r="D402" i="9"/>
  <c r="E402" i="9" a="1"/>
  <c r="E402" i="9"/>
  <c r="F402" i="9" a="1"/>
  <c r="F402" i="9"/>
  <c r="G402" i="9" a="1"/>
  <c r="G402" i="9"/>
  <c r="H402" i="9" a="1"/>
  <c r="H402" i="9"/>
  <c r="I402" i="9" a="1"/>
  <c r="I402" i="9"/>
  <c r="J402" i="9" a="1"/>
  <c r="J402" i="9"/>
  <c r="B403" i="9" a="1"/>
  <c r="B403" i="9"/>
  <c r="C403" i="9" a="1"/>
  <c r="C403" i="9"/>
  <c r="D403" i="9" a="1"/>
  <c r="D403" i="9"/>
  <c r="E403" i="9" a="1"/>
  <c r="E403" i="9"/>
  <c r="F403" i="9" a="1"/>
  <c r="F403" i="9"/>
  <c r="G403" i="9" a="1"/>
  <c r="G403" i="9"/>
  <c r="H403" i="9" a="1"/>
  <c r="H403" i="9"/>
  <c r="I403" i="9" a="1"/>
  <c r="I403" i="9"/>
  <c r="J403" i="9" a="1"/>
  <c r="J403" i="9"/>
  <c r="B404" i="9" a="1"/>
  <c r="B404" i="9"/>
  <c r="C404" i="9" a="1"/>
  <c r="C404" i="9"/>
  <c r="D404" i="9" a="1"/>
  <c r="D404" i="9"/>
  <c r="E404" i="9" a="1"/>
  <c r="E404" i="9"/>
  <c r="F404" i="9" a="1"/>
  <c r="F404" i="9"/>
  <c r="G404" i="9" a="1"/>
  <c r="G404" i="9"/>
  <c r="H404" i="9" a="1"/>
  <c r="H404" i="9"/>
  <c r="I404" i="9" a="1"/>
  <c r="I404" i="9"/>
  <c r="J404" i="9" a="1"/>
  <c r="J404" i="9"/>
  <c r="B4" i="12" a="1"/>
  <c r="B4" i="12"/>
  <c r="C4" i="12" a="1"/>
  <c r="C4" i="12"/>
  <c r="D4" i="12" a="1"/>
  <c r="D4" i="12"/>
  <c r="E4" i="12" a="1"/>
  <c r="E4" i="12"/>
  <c r="F4" i="12" a="1"/>
  <c r="F4" i="12"/>
  <c r="G4" i="12" a="1"/>
  <c r="G4" i="12"/>
  <c r="H4" i="12" a="1"/>
  <c r="H4" i="12"/>
  <c r="I4" i="12" a="1"/>
  <c r="I4" i="12"/>
  <c r="J4" i="12" a="1"/>
  <c r="J4" i="12"/>
  <c r="B5" i="12" a="1"/>
  <c r="B5" i="12"/>
  <c r="C5" i="12" a="1"/>
  <c r="C5" i="12"/>
  <c r="D5" i="12" a="1"/>
  <c r="D5" i="12"/>
  <c r="E5" i="12" a="1"/>
  <c r="E5" i="12"/>
  <c r="F5" i="12" a="1"/>
  <c r="F5" i="12"/>
  <c r="G5" i="12" a="1"/>
  <c r="G5" i="12"/>
  <c r="H5" i="12" a="1"/>
  <c r="H5" i="12"/>
  <c r="I5" i="12" a="1"/>
  <c r="I5" i="12"/>
  <c r="J5" i="12" a="1"/>
  <c r="J5" i="12"/>
  <c r="B6" i="12" a="1"/>
  <c r="B6" i="12"/>
  <c r="C6" i="12" a="1"/>
  <c r="C6" i="12"/>
  <c r="D6" i="12" a="1"/>
  <c r="D6" i="12"/>
  <c r="E6" i="12" a="1"/>
  <c r="E6" i="12"/>
  <c r="F6" i="12" a="1"/>
  <c r="F6" i="12"/>
  <c r="G6" i="12" a="1"/>
  <c r="G6" i="12"/>
  <c r="H6" i="12" a="1"/>
  <c r="H6" i="12"/>
  <c r="I6" i="12" a="1"/>
  <c r="I6" i="12"/>
  <c r="J6" i="12" a="1"/>
  <c r="J6" i="12"/>
  <c r="B7" i="12" a="1"/>
  <c r="B7" i="12"/>
  <c r="C7" i="12" a="1"/>
  <c r="C7" i="12"/>
  <c r="D7" i="12" a="1"/>
  <c r="D7" i="12"/>
  <c r="E7" i="12" a="1"/>
  <c r="E7" i="12"/>
  <c r="F7" i="12" a="1"/>
  <c r="F7" i="12"/>
  <c r="G7" i="12" a="1"/>
  <c r="G7" i="12"/>
  <c r="H7" i="12" a="1"/>
  <c r="H7" i="12"/>
  <c r="I7" i="12" a="1"/>
  <c r="I7" i="12"/>
  <c r="J7" i="12" a="1"/>
  <c r="J7" i="12"/>
  <c r="B8" i="12" a="1"/>
  <c r="B8" i="12"/>
  <c r="C8" i="12" a="1"/>
  <c r="C8" i="12"/>
  <c r="D8" i="12" a="1"/>
  <c r="D8" i="12"/>
  <c r="E8" i="12" a="1"/>
  <c r="E8" i="12"/>
  <c r="F8" i="12" a="1"/>
  <c r="F8" i="12"/>
  <c r="G8" i="12" a="1"/>
  <c r="G8" i="12"/>
  <c r="H8" i="12" a="1"/>
  <c r="H8" i="12"/>
  <c r="I8" i="12" a="1"/>
  <c r="I8" i="12"/>
  <c r="J8" i="12" a="1"/>
  <c r="J8" i="12"/>
  <c r="B9" i="12" a="1"/>
  <c r="B9" i="12"/>
  <c r="C9" i="12" a="1"/>
  <c r="C9" i="12"/>
  <c r="D9" i="12" a="1"/>
  <c r="D9" i="12"/>
  <c r="E9" i="12" a="1"/>
  <c r="E9" i="12"/>
  <c r="F9" i="12" a="1"/>
  <c r="F9" i="12"/>
  <c r="G9" i="12" a="1"/>
  <c r="G9" i="12"/>
  <c r="H9" i="12" a="1"/>
  <c r="H9" i="12"/>
  <c r="I9" i="12" a="1"/>
  <c r="I9" i="12"/>
  <c r="J9" i="12" a="1"/>
  <c r="J9" i="12"/>
  <c r="B10" i="12" a="1"/>
  <c r="B10" i="12"/>
  <c r="C10" i="12" a="1"/>
  <c r="C10" i="12"/>
  <c r="D10" i="12" a="1"/>
  <c r="D10" i="12"/>
  <c r="E10" i="12" a="1"/>
  <c r="E10" i="12"/>
  <c r="F10" i="12" a="1"/>
  <c r="F10" i="12"/>
  <c r="G10" i="12" a="1"/>
  <c r="G10" i="12"/>
  <c r="H10" i="12" a="1"/>
  <c r="H10" i="12"/>
  <c r="I10" i="12" a="1"/>
  <c r="I10" i="12"/>
  <c r="J10" i="12" a="1"/>
  <c r="J10" i="12"/>
  <c r="B11" i="12" a="1"/>
  <c r="B11" i="12"/>
  <c r="C11" i="12" a="1"/>
  <c r="C11" i="12"/>
  <c r="D11" i="12" a="1"/>
  <c r="D11" i="12"/>
  <c r="E11" i="12" a="1"/>
  <c r="E11" i="12"/>
  <c r="F11" i="12" a="1"/>
  <c r="F11" i="12"/>
  <c r="G11" i="12" a="1"/>
  <c r="G11" i="12"/>
  <c r="H11" i="12" a="1"/>
  <c r="H11" i="12"/>
  <c r="I11" i="12" a="1"/>
  <c r="I11" i="12"/>
  <c r="J11" i="12" a="1"/>
  <c r="J11" i="12"/>
  <c r="B12" i="12" a="1"/>
  <c r="B12" i="12"/>
  <c r="C12" i="12" a="1"/>
  <c r="C12" i="12"/>
  <c r="D12" i="12" a="1"/>
  <c r="D12" i="12"/>
  <c r="E12" i="12" a="1"/>
  <c r="E12" i="12"/>
  <c r="F12" i="12" a="1"/>
  <c r="F12" i="12"/>
  <c r="G12" i="12" a="1"/>
  <c r="G12" i="12"/>
  <c r="H12" i="12" a="1"/>
  <c r="H12" i="12"/>
  <c r="I12" i="12" a="1"/>
  <c r="I12" i="12"/>
  <c r="J12" i="12" a="1"/>
  <c r="J12" i="12"/>
  <c r="B13" i="12" a="1"/>
  <c r="B13" i="12"/>
  <c r="C13" i="12" a="1"/>
  <c r="C13" i="12"/>
  <c r="D13" i="12" a="1"/>
  <c r="D13" i="12"/>
  <c r="E13" i="12" a="1"/>
  <c r="E13" i="12"/>
  <c r="F13" i="12" a="1"/>
  <c r="F13" i="12"/>
  <c r="G13" i="12" a="1"/>
  <c r="G13" i="12"/>
  <c r="H13" i="12" a="1"/>
  <c r="H13" i="12"/>
  <c r="I13" i="12" a="1"/>
  <c r="I13" i="12"/>
  <c r="J13" i="12" a="1"/>
  <c r="J13" i="12"/>
  <c r="B14" i="12" a="1"/>
  <c r="B14" i="12"/>
  <c r="C14" i="12" a="1"/>
  <c r="C14" i="12"/>
  <c r="D14" i="12" a="1"/>
  <c r="D14" i="12"/>
  <c r="E14" i="12" a="1"/>
  <c r="E14" i="12"/>
  <c r="F14" i="12" a="1"/>
  <c r="F14" i="12"/>
  <c r="G14" i="12" a="1"/>
  <c r="G14" i="12"/>
  <c r="H14" i="12" a="1"/>
  <c r="H14" i="12"/>
  <c r="I14" i="12" a="1"/>
  <c r="I14" i="12"/>
  <c r="J14" i="12" a="1"/>
  <c r="J14" i="12"/>
  <c r="B15" i="12" a="1"/>
  <c r="B15" i="12"/>
  <c r="C15" i="12" a="1"/>
  <c r="C15" i="12"/>
  <c r="D15" i="12" a="1"/>
  <c r="D15" i="12"/>
  <c r="E15" i="12" a="1"/>
  <c r="E15" i="12"/>
  <c r="F15" i="12" a="1"/>
  <c r="F15" i="12"/>
  <c r="G15" i="12" a="1"/>
  <c r="G15" i="12"/>
  <c r="H15" i="12" a="1"/>
  <c r="H15" i="12"/>
  <c r="I15" i="12" a="1"/>
  <c r="I15" i="12"/>
  <c r="J15" i="12" a="1"/>
  <c r="J15" i="12"/>
  <c r="B16" i="12" a="1"/>
  <c r="B16" i="12"/>
  <c r="C16" i="12" a="1"/>
  <c r="C16" i="12"/>
  <c r="D16" i="12" a="1"/>
  <c r="D16" i="12"/>
  <c r="E16" i="12" a="1"/>
  <c r="E16" i="12"/>
  <c r="F16" i="12" a="1"/>
  <c r="F16" i="12"/>
  <c r="G16" i="12" a="1"/>
  <c r="G16" i="12"/>
  <c r="H16" i="12" a="1"/>
  <c r="H16" i="12"/>
  <c r="I16" i="12" a="1"/>
  <c r="I16" i="12"/>
  <c r="J16" i="12" a="1"/>
  <c r="J16" i="12"/>
  <c r="B17" i="12" a="1"/>
  <c r="B17" i="12"/>
  <c r="C17" i="12" a="1"/>
  <c r="C17" i="12"/>
  <c r="D17" i="12" a="1"/>
  <c r="D17" i="12"/>
  <c r="E17" i="12" a="1"/>
  <c r="E17" i="12"/>
  <c r="F17" i="12" a="1"/>
  <c r="F17" i="12"/>
  <c r="G17" i="12" a="1"/>
  <c r="G17" i="12"/>
  <c r="H17" i="12" a="1"/>
  <c r="H17" i="12"/>
  <c r="I17" i="12" a="1"/>
  <c r="I17" i="12"/>
  <c r="J17" i="12" a="1"/>
  <c r="J17" i="12"/>
  <c r="B18" i="12" a="1"/>
  <c r="B18" i="12"/>
  <c r="C18" i="12" a="1"/>
  <c r="C18" i="12"/>
  <c r="D18" i="12" a="1"/>
  <c r="D18" i="12"/>
  <c r="E18" i="12" a="1"/>
  <c r="E18" i="12"/>
  <c r="F18" i="12" a="1"/>
  <c r="F18" i="12"/>
  <c r="G18" i="12" a="1"/>
  <c r="G18" i="12"/>
  <c r="H18" i="12" a="1"/>
  <c r="H18" i="12"/>
  <c r="I18" i="12" a="1"/>
  <c r="I18" i="12"/>
  <c r="J18" i="12" a="1"/>
  <c r="J18" i="12"/>
  <c r="B19" i="12" a="1"/>
  <c r="B19" i="12"/>
  <c r="C19" i="12" a="1"/>
  <c r="C19" i="12"/>
  <c r="D19" i="12" a="1"/>
  <c r="D19" i="12"/>
  <c r="E19" i="12" a="1"/>
  <c r="E19" i="12"/>
  <c r="F19" i="12" a="1"/>
  <c r="F19" i="12"/>
  <c r="G19" i="12" a="1"/>
  <c r="G19" i="12"/>
  <c r="H19" i="12" a="1"/>
  <c r="H19" i="12"/>
  <c r="I19" i="12" a="1"/>
  <c r="I19" i="12"/>
  <c r="J19" i="12" a="1"/>
  <c r="J19" i="12"/>
  <c r="B20" i="12" a="1"/>
  <c r="B20" i="12"/>
  <c r="C20" i="12" a="1"/>
  <c r="C20" i="12"/>
  <c r="D20" i="12" a="1"/>
  <c r="D20" i="12"/>
  <c r="E20" i="12" a="1"/>
  <c r="E20" i="12"/>
  <c r="F20" i="12" a="1"/>
  <c r="F20" i="12"/>
  <c r="G20" i="12" a="1"/>
  <c r="G20" i="12"/>
  <c r="H20" i="12" a="1"/>
  <c r="H20" i="12"/>
  <c r="I20" i="12" a="1"/>
  <c r="I20" i="12"/>
  <c r="J20" i="12" a="1"/>
  <c r="J20" i="12"/>
  <c r="B21" i="12" a="1"/>
  <c r="B21" i="12"/>
  <c r="C21" i="12" a="1"/>
  <c r="C21" i="12"/>
  <c r="D21" i="12" a="1"/>
  <c r="D21" i="12"/>
  <c r="E21" i="12" a="1"/>
  <c r="E21" i="12"/>
  <c r="F21" i="12" a="1"/>
  <c r="F21" i="12"/>
  <c r="G21" i="12" a="1"/>
  <c r="G21" i="12"/>
  <c r="H21" i="12" a="1"/>
  <c r="H21" i="12"/>
  <c r="I21" i="12" a="1"/>
  <c r="I21" i="12"/>
  <c r="J21" i="12" a="1"/>
  <c r="J21" i="12"/>
  <c r="B22" i="12" a="1"/>
  <c r="B22" i="12"/>
  <c r="C22" i="12" a="1"/>
  <c r="C22" i="12"/>
  <c r="D22" i="12" a="1"/>
  <c r="D22" i="12"/>
  <c r="E22" i="12" a="1"/>
  <c r="E22" i="12"/>
  <c r="F22" i="12" a="1"/>
  <c r="F22" i="12"/>
  <c r="G22" i="12" a="1"/>
  <c r="G22" i="12"/>
  <c r="H22" i="12" a="1"/>
  <c r="H22" i="12"/>
  <c r="I22" i="12" a="1"/>
  <c r="I22" i="12"/>
  <c r="J22" i="12" a="1"/>
  <c r="J22" i="12"/>
  <c r="B23" i="12" a="1"/>
  <c r="B23" i="12"/>
  <c r="C23" i="12" a="1"/>
  <c r="C23" i="12"/>
  <c r="D23" i="12" a="1"/>
  <c r="D23" i="12"/>
  <c r="E23" i="12" a="1"/>
  <c r="E23" i="12"/>
  <c r="F23" i="12" a="1"/>
  <c r="F23" i="12"/>
  <c r="G23" i="12" a="1"/>
  <c r="G23" i="12"/>
  <c r="H23" i="12" a="1"/>
  <c r="H23" i="12"/>
  <c r="I23" i="12" a="1"/>
  <c r="I23" i="12"/>
  <c r="J23" i="12" a="1"/>
  <c r="J23" i="12"/>
  <c r="B24" i="12" a="1"/>
  <c r="B24" i="12"/>
  <c r="C24" i="12" a="1"/>
  <c r="C24" i="12"/>
  <c r="D24" i="12" a="1"/>
  <c r="D24" i="12"/>
  <c r="E24" i="12" a="1"/>
  <c r="E24" i="12"/>
  <c r="F24" i="12" a="1"/>
  <c r="F24" i="12"/>
  <c r="G24" i="12" a="1"/>
  <c r="G24" i="12"/>
  <c r="H24" i="12" a="1"/>
  <c r="H24" i="12"/>
  <c r="I24" i="12" a="1"/>
  <c r="I24" i="12"/>
  <c r="J24" i="12" a="1"/>
  <c r="J24" i="12"/>
  <c r="B25" i="12" a="1"/>
  <c r="B25" i="12"/>
  <c r="C25" i="12" a="1"/>
  <c r="C25" i="12"/>
  <c r="D25" i="12" a="1"/>
  <c r="D25" i="12"/>
  <c r="E25" i="12" a="1"/>
  <c r="E25" i="12"/>
  <c r="F25" i="12" a="1"/>
  <c r="F25" i="12"/>
  <c r="G25" i="12" a="1"/>
  <c r="G25" i="12"/>
  <c r="H25" i="12" a="1"/>
  <c r="H25" i="12"/>
  <c r="I25" i="12" a="1"/>
  <c r="I25" i="12"/>
  <c r="J25" i="12" a="1"/>
  <c r="J25" i="12"/>
  <c r="B26" i="12" a="1"/>
  <c r="B26" i="12"/>
  <c r="C26" i="12" a="1"/>
  <c r="C26" i="12"/>
  <c r="D26" i="12" a="1"/>
  <c r="D26" i="12"/>
  <c r="E26" i="12" a="1"/>
  <c r="E26" i="12"/>
  <c r="F26" i="12" a="1"/>
  <c r="F26" i="12"/>
  <c r="G26" i="12" a="1"/>
  <c r="G26" i="12"/>
  <c r="H26" i="12" a="1"/>
  <c r="H26" i="12"/>
  <c r="I26" i="12" a="1"/>
  <c r="I26" i="12"/>
  <c r="J26" i="12" a="1"/>
  <c r="J26" i="12"/>
  <c r="B27" i="12" a="1"/>
  <c r="B27" i="12"/>
  <c r="C27" i="12" a="1"/>
  <c r="C27" i="12"/>
  <c r="D27" i="12" a="1"/>
  <c r="D27" i="12"/>
  <c r="E27" i="12" a="1"/>
  <c r="E27" i="12"/>
  <c r="F27" i="12" a="1"/>
  <c r="F27" i="12"/>
  <c r="G27" i="12" a="1"/>
  <c r="G27" i="12"/>
  <c r="H27" i="12" a="1"/>
  <c r="H27" i="12"/>
  <c r="I27" i="12" a="1"/>
  <c r="I27" i="12"/>
  <c r="J27" i="12" a="1"/>
  <c r="J27" i="12"/>
  <c r="B28" i="12" a="1"/>
  <c r="B28" i="12"/>
  <c r="C28" i="12" a="1"/>
  <c r="C28" i="12"/>
  <c r="D28" i="12" a="1"/>
  <c r="D28" i="12"/>
  <c r="E28" i="12" a="1"/>
  <c r="E28" i="12"/>
  <c r="F28" i="12" a="1"/>
  <c r="F28" i="12"/>
  <c r="G28" i="12" a="1"/>
  <c r="G28" i="12"/>
  <c r="H28" i="12" a="1"/>
  <c r="H28" i="12"/>
  <c r="I28" i="12" a="1"/>
  <c r="I28" i="12"/>
  <c r="J28" i="12" a="1"/>
  <c r="J28" i="12"/>
  <c r="B29" i="12" a="1"/>
  <c r="B29" i="12"/>
  <c r="C29" i="12" a="1"/>
  <c r="C29" i="12"/>
  <c r="D29" i="12" a="1"/>
  <c r="D29" i="12"/>
  <c r="E29" i="12" a="1"/>
  <c r="E29" i="12"/>
  <c r="F29" i="12" a="1"/>
  <c r="F29" i="12"/>
  <c r="G29" i="12" a="1"/>
  <c r="G29" i="12"/>
  <c r="H29" i="12" a="1"/>
  <c r="H29" i="12"/>
  <c r="I29" i="12" a="1"/>
  <c r="I29" i="12"/>
  <c r="J29" i="12" a="1"/>
  <c r="J29" i="12"/>
  <c r="B30" i="12" a="1"/>
  <c r="B30" i="12"/>
  <c r="C30" i="12" a="1"/>
  <c r="C30" i="12"/>
  <c r="D30" i="12" a="1"/>
  <c r="D30" i="12"/>
  <c r="E30" i="12" a="1"/>
  <c r="E30" i="12"/>
  <c r="F30" i="12" a="1"/>
  <c r="F30" i="12"/>
  <c r="G30" i="12" a="1"/>
  <c r="G30" i="12"/>
  <c r="H30" i="12" a="1"/>
  <c r="H30" i="12"/>
  <c r="I30" i="12" a="1"/>
  <c r="I30" i="12"/>
  <c r="J30" i="12" a="1"/>
  <c r="J30" i="12"/>
  <c r="B31" i="12" a="1"/>
  <c r="B31" i="12"/>
  <c r="C31" i="12" a="1"/>
  <c r="C31" i="12"/>
  <c r="D31" i="12" a="1"/>
  <c r="D31" i="12"/>
  <c r="E31" i="12" a="1"/>
  <c r="E31" i="12"/>
  <c r="F31" i="12" a="1"/>
  <c r="F31" i="12"/>
  <c r="G31" i="12" a="1"/>
  <c r="G31" i="12"/>
  <c r="H31" i="12" a="1"/>
  <c r="H31" i="12"/>
  <c r="I31" i="12" a="1"/>
  <c r="I31" i="12"/>
  <c r="J31" i="12" a="1"/>
  <c r="J31" i="12"/>
  <c r="B32" i="12" a="1"/>
  <c r="B32" i="12"/>
  <c r="C32" i="12" a="1"/>
  <c r="C32" i="12"/>
  <c r="D32" i="12" a="1"/>
  <c r="D32" i="12"/>
  <c r="E32" i="12" a="1"/>
  <c r="E32" i="12"/>
  <c r="F32" i="12" a="1"/>
  <c r="F32" i="12"/>
  <c r="G32" i="12" a="1"/>
  <c r="G32" i="12"/>
  <c r="H32" i="12" a="1"/>
  <c r="H32" i="12"/>
  <c r="I32" i="12" a="1"/>
  <c r="I32" i="12"/>
  <c r="J32" i="12" a="1"/>
  <c r="J32" i="12"/>
  <c r="B33" i="12" a="1"/>
  <c r="B33" i="12"/>
  <c r="C33" i="12" a="1"/>
  <c r="C33" i="12"/>
  <c r="D33" i="12" a="1"/>
  <c r="D33" i="12"/>
  <c r="E33" i="12" a="1"/>
  <c r="E33" i="12"/>
  <c r="F33" i="12" a="1"/>
  <c r="F33" i="12"/>
  <c r="G33" i="12" a="1"/>
  <c r="G33" i="12"/>
  <c r="H33" i="12" a="1"/>
  <c r="H33" i="12"/>
  <c r="I33" i="12" a="1"/>
  <c r="I33" i="12"/>
  <c r="J33" i="12" a="1"/>
  <c r="J33" i="12"/>
  <c r="B34" i="12" a="1"/>
  <c r="B34" i="12"/>
  <c r="C34" i="12" a="1"/>
  <c r="C34" i="12"/>
  <c r="D34" i="12" a="1"/>
  <c r="D34" i="12"/>
  <c r="E34" i="12" a="1"/>
  <c r="E34" i="12"/>
  <c r="F34" i="12" a="1"/>
  <c r="F34" i="12"/>
  <c r="G34" i="12" a="1"/>
  <c r="G34" i="12"/>
  <c r="H34" i="12" a="1"/>
  <c r="H34" i="12"/>
  <c r="I34" i="12" a="1"/>
  <c r="I34" i="12"/>
  <c r="J34" i="12" a="1"/>
  <c r="J34" i="12"/>
  <c r="B35" i="12" a="1"/>
  <c r="B35" i="12"/>
  <c r="C35" i="12" a="1"/>
  <c r="C35" i="12"/>
  <c r="D35" i="12" a="1"/>
  <c r="D35" i="12"/>
  <c r="E35" i="12" a="1"/>
  <c r="E35" i="12"/>
  <c r="F35" i="12" a="1"/>
  <c r="F35" i="12"/>
  <c r="G35" i="12" a="1"/>
  <c r="G35" i="12"/>
  <c r="H35" i="12" a="1"/>
  <c r="H35" i="12"/>
  <c r="I35" i="12" a="1"/>
  <c r="I35" i="12"/>
  <c r="J35" i="12" a="1"/>
  <c r="J35" i="12"/>
  <c r="B36" i="12" a="1"/>
  <c r="B36" i="12"/>
  <c r="C36" i="12" a="1"/>
  <c r="C36" i="12"/>
  <c r="D36" i="12" a="1"/>
  <c r="D36" i="12"/>
  <c r="E36" i="12" a="1"/>
  <c r="E36" i="12"/>
  <c r="F36" i="12" a="1"/>
  <c r="F36" i="12"/>
  <c r="G36" i="12" a="1"/>
  <c r="G36" i="12"/>
  <c r="H36" i="12" a="1"/>
  <c r="H36" i="12"/>
  <c r="I36" i="12" a="1"/>
  <c r="I36" i="12"/>
  <c r="J36" i="12" a="1"/>
  <c r="J36" i="12"/>
  <c r="B37" i="12" a="1"/>
  <c r="B37" i="12"/>
  <c r="C37" i="12" a="1"/>
  <c r="C37" i="12"/>
  <c r="D37" i="12" a="1"/>
  <c r="D37" i="12"/>
  <c r="E37" i="12" a="1"/>
  <c r="E37" i="12"/>
  <c r="F37" i="12" a="1"/>
  <c r="F37" i="12"/>
  <c r="G37" i="12" a="1"/>
  <c r="G37" i="12"/>
  <c r="H37" i="12" a="1"/>
  <c r="H37" i="12"/>
  <c r="I37" i="12" a="1"/>
  <c r="I37" i="12"/>
  <c r="J37" i="12" a="1"/>
  <c r="J37" i="12"/>
  <c r="B38" i="12" a="1"/>
  <c r="B38" i="12"/>
  <c r="C38" i="12" a="1"/>
  <c r="C38" i="12"/>
  <c r="D38" i="12" a="1"/>
  <c r="D38" i="12"/>
  <c r="E38" i="12" a="1"/>
  <c r="E38" i="12"/>
  <c r="F38" i="12" a="1"/>
  <c r="F38" i="12"/>
  <c r="G38" i="12" a="1"/>
  <c r="G38" i="12"/>
  <c r="H38" i="12" a="1"/>
  <c r="H38" i="12"/>
  <c r="I38" i="12" a="1"/>
  <c r="I38" i="12"/>
  <c r="J38" i="12" a="1"/>
  <c r="J38" i="12"/>
  <c r="B39" i="12" a="1"/>
  <c r="B39" i="12"/>
  <c r="C39" i="12" a="1"/>
  <c r="C39" i="12"/>
  <c r="D39" i="12" a="1"/>
  <c r="D39" i="12"/>
  <c r="E39" i="12" a="1"/>
  <c r="E39" i="12"/>
  <c r="F39" i="12" a="1"/>
  <c r="F39" i="12"/>
  <c r="G39" i="12" a="1"/>
  <c r="G39" i="12"/>
  <c r="H39" i="12" a="1"/>
  <c r="H39" i="12"/>
  <c r="I39" i="12" a="1"/>
  <c r="I39" i="12"/>
  <c r="J39" i="12" a="1"/>
  <c r="J39" i="12"/>
  <c r="B40" i="12" a="1"/>
  <c r="B40" i="12"/>
  <c r="C40" i="12" a="1"/>
  <c r="C40" i="12"/>
  <c r="D40" i="12" a="1"/>
  <c r="D40" i="12"/>
  <c r="E40" i="12" a="1"/>
  <c r="E40" i="12"/>
  <c r="F40" i="12" a="1"/>
  <c r="F40" i="12"/>
  <c r="G40" i="12" a="1"/>
  <c r="G40" i="12"/>
  <c r="H40" i="12" a="1"/>
  <c r="H40" i="12"/>
  <c r="I40" i="12" a="1"/>
  <c r="I40" i="12"/>
  <c r="J40" i="12" a="1"/>
  <c r="J40" i="12"/>
  <c r="B41" i="12" a="1"/>
  <c r="B41" i="12"/>
  <c r="C41" i="12" a="1"/>
  <c r="C41" i="12"/>
  <c r="D41" i="12" a="1"/>
  <c r="D41" i="12"/>
  <c r="E41" i="12" a="1"/>
  <c r="E41" i="12"/>
  <c r="F41" i="12" a="1"/>
  <c r="F41" i="12"/>
  <c r="G41" i="12" a="1"/>
  <c r="G41" i="12"/>
  <c r="H41" i="12" a="1"/>
  <c r="H41" i="12"/>
  <c r="I41" i="12" a="1"/>
  <c r="I41" i="12"/>
  <c r="J41" i="12" a="1"/>
  <c r="J41" i="12"/>
  <c r="B42" i="12" a="1"/>
  <c r="B42" i="12"/>
  <c r="C42" i="12" a="1"/>
  <c r="C42" i="12"/>
  <c r="D42" i="12" a="1"/>
  <c r="D42" i="12"/>
  <c r="E42" i="12" a="1"/>
  <c r="E42" i="12"/>
  <c r="F42" i="12" a="1"/>
  <c r="F42" i="12"/>
  <c r="G42" i="12" a="1"/>
  <c r="G42" i="12"/>
  <c r="H42" i="12" a="1"/>
  <c r="H42" i="12"/>
  <c r="I42" i="12" a="1"/>
  <c r="I42" i="12"/>
  <c r="J42" i="12" a="1"/>
  <c r="J42" i="12"/>
  <c r="B43" i="12" a="1"/>
  <c r="B43" i="12"/>
  <c r="C43" i="12" a="1"/>
  <c r="C43" i="12"/>
  <c r="D43" i="12" a="1"/>
  <c r="D43" i="12"/>
  <c r="E43" i="12" a="1"/>
  <c r="E43" i="12"/>
  <c r="F43" i="12" a="1"/>
  <c r="F43" i="12"/>
  <c r="G43" i="12" a="1"/>
  <c r="G43" i="12"/>
  <c r="H43" i="12" a="1"/>
  <c r="H43" i="12"/>
  <c r="I43" i="12" a="1"/>
  <c r="I43" i="12"/>
  <c r="J43" i="12" a="1"/>
  <c r="J43" i="12"/>
  <c r="B44" i="12" a="1"/>
  <c r="B44" i="12"/>
  <c r="C44" i="12" a="1"/>
  <c r="C44" i="12"/>
  <c r="D44" i="12" a="1"/>
  <c r="D44" i="12"/>
  <c r="E44" i="12" a="1"/>
  <c r="E44" i="12"/>
  <c r="F44" i="12" a="1"/>
  <c r="F44" i="12"/>
  <c r="G44" i="12" a="1"/>
  <c r="G44" i="12"/>
  <c r="H44" i="12" a="1"/>
  <c r="H44" i="12"/>
  <c r="I44" i="12" a="1"/>
  <c r="I44" i="12"/>
  <c r="J44" i="12" a="1"/>
  <c r="J44" i="12"/>
  <c r="B45" i="12" a="1"/>
  <c r="B45" i="12"/>
  <c r="C45" i="12" a="1"/>
  <c r="C45" i="12"/>
  <c r="D45" i="12" a="1"/>
  <c r="D45" i="12"/>
  <c r="E45" i="12" a="1"/>
  <c r="E45" i="12"/>
  <c r="F45" i="12" a="1"/>
  <c r="F45" i="12"/>
  <c r="G45" i="12" a="1"/>
  <c r="G45" i="12"/>
  <c r="H45" i="12" a="1"/>
  <c r="H45" i="12"/>
  <c r="I45" i="12" a="1"/>
  <c r="I45" i="12"/>
  <c r="J45" i="12" a="1"/>
  <c r="J45" i="12"/>
  <c r="B46" i="12" a="1"/>
  <c r="B46" i="12"/>
  <c r="C46" i="12" a="1"/>
  <c r="C46" i="12"/>
  <c r="D46" i="12" a="1"/>
  <c r="D46" i="12"/>
  <c r="E46" i="12" a="1"/>
  <c r="E46" i="12"/>
  <c r="F46" i="12" a="1"/>
  <c r="F46" i="12"/>
  <c r="G46" i="12" a="1"/>
  <c r="G46" i="12"/>
  <c r="H46" i="12" a="1"/>
  <c r="H46" i="12"/>
  <c r="I46" i="12" a="1"/>
  <c r="I46" i="12"/>
  <c r="J46" i="12" a="1"/>
  <c r="J46" i="12"/>
  <c r="B47" i="12" a="1"/>
  <c r="B47" i="12"/>
  <c r="C47" i="12" a="1"/>
  <c r="C47" i="12"/>
  <c r="D47" i="12" a="1"/>
  <c r="D47" i="12"/>
  <c r="E47" i="12" a="1"/>
  <c r="E47" i="12"/>
  <c r="F47" i="12" a="1"/>
  <c r="F47" i="12"/>
  <c r="G47" i="12" a="1"/>
  <c r="G47" i="12"/>
  <c r="H47" i="12" a="1"/>
  <c r="H47" i="12"/>
  <c r="I47" i="12" a="1"/>
  <c r="I47" i="12"/>
  <c r="J47" i="12" a="1"/>
  <c r="J47" i="12"/>
  <c r="B48" i="12" a="1"/>
  <c r="B48" i="12"/>
  <c r="C48" i="12" a="1"/>
  <c r="C48" i="12"/>
  <c r="D48" i="12" a="1"/>
  <c r="D48" i="12"/>
  <c r="E48" i="12" a="1"/>
  <c r="E48" i="12"/>
  <c r="F48" i="12" a="1"/>
  <c r="F48" i="12"/>
  <c r="G48" i="12" a="1"/>
  <c r="G48" i="12"/>
  <c r="H48" i="12" a="1"/>
  <c r="H48" i="12"/>
  <c r="I48" i="12" a="1"/>
  <c r="I48" i="12"/>
  <c r="J48" i="12" a="1"/>
  <c r="J48" i="12"/>
  <c r="B49" i="12" a="1"/>
  <c r="B49" i="12"/>
  <c r="C49" i="12" a="1"/>
  <c r="C49" i="12"/>
  <c r="D49" i="12" a="1"/>
  <c r="D49" i="12"/>
  <c r="E49" i="12" a="1"/>
  <c r="E49" i="12"/>
  <c r="F49" i="12" a="1"/>
  <c r="F49" i="12"/>
  <c r="G49" i="12" a="1"/>
  <c r="G49" i="12"/>
  <c r="H49" i="12" a="1"/>
  <c r="H49" i="12"/>
  <c r="I49" i="12" a="1"/>
  <c r="I49" i="12"/>
  <c r="J49" i="12" a="1"/>
  <c r="J49" i="12"/>
  <c r="B50" i="12" a="1"/>
  <c r="B50" i="12"/>
  <c r="C50" i="12" a="1"/>
  <c r="C50" i="12"/>
  <c r="D50" i="12" a="1"/>
  <c r="D50" i="12"/>
  <c r="E50" i="12" a="1"/>
  <c r="E50" i="12"/>
  <c r="F50" i="12" a="1"/>
  <c r="F50" i="12"/>
  <c r="G50" i="12" a="1"/>
  <c r="G50" i="12"/>
  <c r="H50" i="12" a="1"/>
  <c r="H50" i="12"/>
  <c r="I50" i="12" a="1"/>
  <c r="I50" i="12"/>
  <c r="J50" i="12" a="1"/>
  <c r="J50" i="12"/>
  <c r="B51" i="12" a="1"/>
  <c r="B51" i="12"/>
  <c r="C51" i="12" a="1"/>
  <c r="C51" i="12"/>
  <c r="D51" i="12" a="1"/>
  <c r="D51" i="12"/>
  <c r="E51" i="12" a="1"/>
  <c r="E51" i="12"/>
  <c r="F51" i="12" a="1"/>
  <c r="F51" i="12"/>
  <c r="G51" i="12" a="1"/>
  <c r="G51" i="12"/>
  <c r="H51" i="12" a="1"/>
  <c r="H51" i="12"/>
  <c r="I51" i="12" a="1"/>
  <c r="I51" i="12"/>
  <c r="J51" i="12" a="1"/>
  <c r="J51" i="12"/>
  <c r="B52" i="12" a="1"/>
  <c r="B52" i="12"/>
  <c r="C52" i="12" a="1"/>
  <c r="C52" i="12"/>
  <c r="D52" i="12" a="1"/>
  <c r="D52" i="12"/>
  <c r="E52" i="12" a="1"/>
  <c r="E52" i="12"/>
  <c r="F52" i="12" a="1"/>
  <c r="F52" i="12"/>
  <c r="G52" i="12" a="1"/>
  <c r="G52" i="12"/>
  <c r="H52" i="12" a="1"/>
  <c r="H52" i="12"/>
  <c r="I52" i="12" a="1"/>
  <c r="I52" i="12"/>
  <c r="J52" i="12" a="1"/>
  <c r="J52" i="12"/>
  <c r="B53" i="12" a="1"/>
  <c r="B53" i="12"/>
  <c r="C53" i="12" a="1"/>
  <c r="C53" i="12"/>
  <c r="D53" i="12" a="1"/>
  <c r="D53" i="12"/>
  <c r="E53" i="12" a="1"/>
  <c r="E53" i="12"/>
  <c r="F53" i="12" a="1"/>
  <c r="F53" i="12"/>
  <c r="G53" i="12" a="1"/>
  <c r="G53" i="12"/>
  <c r="H53" i="12" a="1"/>
  <c r="H53" i="12"/>
  <c r="I53" i="12" a="1"/>
  <c r="I53" i="12"/>
  <c r="J53" i="12" a="1"/>
  <c r="J53" i="12"/>
  <c r="B54" i="12" a="1"/>
  <c r="B54" i="12"/>
  <c r="C54" i="12" a="1"/>
  <c r="C54" i="12"/>
  <c r="D54" i="12" a="1"/>
  <c r="D54" i="12"/>
  <c r="E54" i="12" a="1"/>
  <c r="E54" i="12"/>
  <c r="F54" i="12" a="1"/>
  <c r="F54" i="12"/>
  <c r="G54" i="12" a="1"/>
  <c r="G54" i="12"/>
  <c r="H54" i="12" a="1"/>
  <c r="H54" i="12"/>
  <c r="I54" i="12" a="1"/>
  <c r="I54" i="12"/>
  <c r="J54" i="12" a="1"/>
  <c r="J54" i="12"/>
  <c r="B55" i="12" a="1"/>
  <c r="B55" i="12"/>
  <c r="C55" i="12" a="1"/>
  <c r="C55" i="12"/>
  <c r="D55" i="12" a="1"/>
  <c r="D55" i="12"/>
  <c r="E55" i="12" a="1"/>
  <c r="E55" i="12"/>
  <c r="F55" i="12" a="1"/>
  <c r="F55" i="12"/>
  <c r="G55" i="12" a="1"/>
  <c r="G55" i="12"/>
  <c r="H55" i="12" a="1"/>
  <c r="H55" i="12"/>
  <c r="I55" i="12" a="1"/>
  <c r="I55" i="12"/>
  <c r="J55" i="12" a="1"/>
  <c r="J55" i="12"/>
  <c r="B56" i="12" a="1"/>
  <c r="B56" i="12"/>
  <c r="C56" i="12" a="1"/>
  <c r="C56" i="12"/>
  <c r="D56" i="12" a="1"/>
  <c r="D56" i="12"/>
  <c r="E56" i="12" a="1"/>
  <c r="E56" i="12"/>
  <c r="F56" i="12" a="1"/>
  <c r="F56" i="12"/>
  <c r="G56" i="12" a="1"/>
  <c r="G56" i="12"/>
  <c r="H56" i="12" a="1"/>
  <c r="H56" i="12"/>
  <c r="I56" i="12" a="1"/>
  <c r="I56" i="12"/>
  <c r="J56" i="12" a="1"/>
  <c r="J56" i="12"/>
  <c r="B57" i="12" a="1"/>
  <c r="B57" i="12"/>
  <c r="C57" i="12" a="1"/>
  <c r="C57" i="12"/>
  <c r="D57" i="12" a="1"/>
  <c r="D57" i="12"/>
  <c r="E57" i="12" a="1"/>
  <c r="E57" i="12"/>
  <c r="F57" i="12" a="1"/>
  <c r="F57" i="12"/>
  <c r="G57" i="12" a="1"/>
  <c r="G57" i="12"/>
  <c r="H57" i="12" a="1"/>
  <c r="H57" i="12"/>
  <c r="I57" i="12" a="1"/>
  <c r="I57" i="12"/>
  <c r="J57" i="12" a="1"/>
  <c r="J57" i="12"/>
  <c r="B58" i="12" a="1"/>
  <c r="B58" i="12"/>
  <c r="C58" i="12" a="1"/>
  <c r="C58" i="12"/>
  <c r="D58" i="12" a="1"/>
  <c r="D58" i="12"/>
  <c r="E58" i="12" a="1"/>
  <c r="E58" i="12"/>
  <c r="F58" i="12" a="1"/>
  <c r="F58" i="12"/>
  <c r="G58" i="12" a="1"/>
  <c r="G58" i="12"/>
  <c r="H58" i="12" a="1"/>
  <c r="H58" i="12"/>
  <c r="I58" i="12" a="1"/>
  <c r="I58" i="12"/>
  <c r="J58" i="12" a="1"/>
  <c r="J58" i="12"/>
  <c r="B59" i="12" a="1"/>
  <c r="B59" i="12"/>
  <c r="C59" i="12" a="1"/>
  <c r="C59" i="12"/>
  <c r="D59" i="12" a="1"/>
  <c r="D59" i="12"/>
  <c r="E59" i="12" a="1"/>
  <c r="E59" i="12"/>
  <c r="F59" i="12" a="1"/>
  <c r="F59" i="12"/>
  <c r="G59" i="12" a="1"/>
  <c r="G59" i="12"/>
  <c r="H59" i="12" a="1"/>
  <c r="H59" i="12"/>
  <c r="I59" i="12" a="1"/>
  <c r="I59" i="12"/>
  <c r="J59" i="12" a="1"/>
  <c r="J59" i="12"/>
  <c r="B60" i="12" a="1"/>
  <c r="B60" i="12"/>
  <c r="C60" i="12" a="1"/>
  <c r="C60" i="12"/>
  <c r="D60" i="12" a="1"/>
  <c r="D60" i="12"/>
  <c r="E60" i="12" a="1"/>
  <c r="E60" i="12"/>
  <c r="F60" i="12" a="1"/>
  <c r="F60" i="12"/>
  <c r="G60" i="12" a="1"/>
  <c r="G60" i="12"/>
  <c r="H60" i="12" a="1"/>
  <c r="H60" i="12"/>
  <c r="I60" i="12" a="1"/>
  <c r="I60" i="12"/>
  <c r="J60" i="12" a="1"/>
  <c r="J60" i="12"/>
  <c r="B61" i="12" a="1"/>
  <c r="B61" i="12"/>
  <c r="C61" i="12" a="1"/>
  <c r="C61" i="12"/>
  <c r="D61" i="12" a="1"/>
  <c r="D61" i="12"/>
  <c r="E61" i="12" a="1"/>
  <c r="E61" i="12"/>
  <c r="F61" i="12" a="1"/>
  <c r="F61" i="12"/>
  <c r="G61" i="12" a="1"/>
  <c r="G61" i="12"/>
  <c r="H61" i="12" a="1"/>
  <c r="H61" i="12"/>
  <c r="I61" i="12" a="1"/>
  <c r="I61" i="12"/>
  <c r="J61" i="12" a="1"/>
  <c r="J61" i="12"/>
  <c r="B62" i="12" a="1"/>
  <c r="B62" i="12"/>
  <c r="C62" i="12" a="1"/>
  <c r="C62" i="12"/>
  <c r="D62" i="12" a="1"/>
  <c r="D62" i="12"/>
  <c r="E62" i="12" a="1"/>
  <c r="E62" i="12"/>
  <c r="F62" i="12" a="1"/>
  <c r="F62" i="12"/>
  <c r="G62" i="12" a="1"/>
  <c r="G62" i="12"/>
  <c r="H62" i="12" a="1"/>
  <c r="H62" i="12"/>
  <c r="I62" i="12" a="1"/>
  <c r="I62" i="12"/>
  <c r="J62" i="12" a="1"/>
  <c r="J62" i="12"/>
  <c r="B63" i="12" a="1"/>
  <c r="B63" i="12"/>
  <c r="C63" i="12" a="1"/>
  <c r="C63" i="12"/>
  <c r="D63" i="12" a="1"/>
  <c r="D63" i="12"/>
  <c r="E63" i="12" a="1"/>
  <c r="E63" i="12"/>
  <c r="F63" i="12" a="1"/>
  <c r="F63" i="12"/>
  <c r="G63" i="12" a="1"/>
  <c r="G63" i="12"/>
  <c r="H63" i="12" a="1"/>
  <c r="H63" i="12"/>
  <c r="I63" i="12" a="1"/>
  <c r="I63" i="12"/>
  <c r="J63" i="12" a="1"/>
  <c r="J63" i="12"/>
  <c r="B64" i="12" a="1"/>
  <c r="B64" i="12"/>
  <c r="C64" i="12" a="1"/>
  <c r="C64" i="12"/>
  <c r="D64" i="12" a="1"/>
  <c r="D64" i="12"/>
  <c r="E64" i="12" a="1"/>
  <c r="E64" i="12"/>
  <c r="F64" i="12" a="1"/>
  <c r="F64" i="12"/>
  <c r="G64" i="12" a="1"/>
  <c r="G64" i="12"/>
  <c r="H64" i="12" a="1"/>
  <c r="H64" i="12"/>
  <c r="I64" i="12" a="1"/>
  <c r="I64" i="12"/>
  <c r="J64" i="12" a="1"/>
  <c r="J64" i="12"/>
  <c r="B65" i="12" a="1"/>
  <c r="B65" i="12"/>
  <c r="C65" i="12" a="1"/>
  <c r="C65" i="12"/>
  <c r="D65" i="12" a="1"/>
  <c r="D65" i="12"/>
  <c r="E65" i="12" a="1"/>
  <c r="E65" i="12"/>
  <c r="F65" i="12" a="1"/>
  <c r="F65" i="12"/>
  <c r="G65" i="12" a="1"/>
  <c r="G65" i="12"/>
  <c r="H65" i="12" a="1"/>
  <c r="H65" i="12"/>
  <c r="I65" i="12" a="1"/>
  <c r="I65" i="12"/>
  <c r="J65" i="12" a="1"/>
  <c r="J65" i="12"/>
  <c r="B66" i="12" a="1"/>
  <c r="B66" i="12"/>
  <c r="C66" i="12" a="1"/>
  <c r="C66" i="12"/>
  <c r="D66" i="12" a="1"/>
  <c r="D66" i="12"/>
  <c r="E66" i="12" a="1"/>
  <c r="E66" i="12"/>
  <c r="F66" i="12" a="1"/>
  <c r="F66" i="12"/>
  <c r="G66" i="12" a="1"/>
  <c r="G66" i="12"/>
  <c r="H66" i="12" a="1"/>
  <c r="H66" i="12"/>
  <c r="I66" i="12" a="1"/>
  <c r="I66" i="12"/>
  <c r="J66" i="12" a="1"/>
  <c r="J66" i="12"/>
  <c r="B67" i="12" a="1"/>
  <c r="B67" i="12"/>
  <c r="C67" i="12" a="1"/>
  <c r="C67" i="12"/>
  <c r="D67" i="12" a="1"/>
  <c r="D67" i="12"/>
  <c r="E67" i="12" a="1"/>
  <c r="E67" i="12"/>
  <c r="F67" i="12" a="1"/>
  <c r="F67" i="12"/>
  <c r="G67" i="12" a="1"/>
  <c r="G67" i="12"/>
  <c r="H67" i="12" a="1"/>
  <c r="H67" i="12"/>
  <c r="I67" i="12" a="1"/>
  <c r="I67" i="12"/>
  <c r="J67" i="12" a="1"/>
  <c r="J67" i="12"/>
  <c r="B68" i="12" a="1"/>
  <c r="B68" i="12"/>
  <c r="C68" i="12" a="1"/>
  <c r="C68" i="12"/>
  <c r="D68" i="12" a="1"/>
  <c r="D68" i="12"/>
  <c r="E68" i="12" a="1"/>
  <c r="E68" i="12"/>
  <c r="F68" i="12" a="1"/>
  <c r="F68" i="12"/>
  <c r="G68" i="12" a="1"/>
  <c r="G68" i="12"/>
  <c r="H68" i="12" a="1"/>
  <c r="H68" i="12"/>
  <c r="I68" i="12" a="1"/>
  <c r="I68" i="12"/>
  <c r="J68" i="12" a="1"/>
  <c r="J68" i="12"/>
  <c r="B69" i="12" a="1"/>
  <c r="B69" i="12"/>
  <c r="C69" i="12" a="1"/>
  <c r="C69" i="12"/>
  <c r="D69" i="12" a="1"/>
  <c r="D69" i="12"/>
  <c r="E69" i="12" a="1"/>
  <c r="E69" i="12"/>
  <c r="F69" i="12" a="1"/>
  <c r="F69" i="12"/>
  <c r="G69" i="12" a="1"/>
  <c r="G69" i="12"/>
  <c r="H69" i="12" a="1"/>
  <c r="H69" i="12"/>
  <c r="I69" i="12" a="1"/>
  <c r="I69" i="12"/>
  <c r="J69" i="12" a="1"/>
  <c r="J69" i="12"/>
  <c r="B70" i="12" a="1"/>
  <c r="B70" i="12"/>
  <c r="C70" i="12" a="1"/>
  <c r="C70" i="12"/>
  <c r="D70" i="12" a="1"/>
  <c r="D70" i="12"/>
  <c r="E70" i="12" a="1"/>
  <c r="E70" i="12"/>
  <c r="F70" i="12" a="1"/>
  <c r="F70" i="12"/>
  <c r="G70" i="12" a="1"/>
  <c r="G70" i="12"/>
  <c r="H70" i="12" a="1"/>
  <c r="H70" i="12"/>
  <c r="I70" i="12" a="1"/>
  <c r="I70" i="12"/>
  <c r="J70" i="12" a="1"/>
  <c r="J70" i="12"/>
  <c r="B71" i="12" a="1"/>
  <c r="B71" i="12"/>
  <c r="C71" i="12" a="1"/>
  <c r="C71" i="12"/>
  <c r="D71" i="12" a="1"/>
  <c r="D71" i="12"/>
  <c r="E71" i="12" a="1"/>
  <c r="E71" i="12"/>
  <c r="F71" i="12" a="1"/>
  <c r="F71" i="12"/>
  <c r="G71" i="12" a="1"/>
  <c r="G71" i="12"/>
  <c r="H71" i="12" a="1"/>
  <c r="H71" i="12"/>
  <c r="I71" i="12" a="1"/>
  <c r="I71" i="12"/>
  <c r="J71" i="12" a="1"/>
  <c r="J71" i="12"/>
  <c r="B72" i="12" a="1"/>
  <c r="B72" i="12"/>
  <c r="C72" i="12" a="1"/>
  <c r="C72" i="12"/>
  <c r="D72" i="12" a="1"/>
  <c r="D72" i="12"/>
  <c r="E72" i="12" a="1"/>
  <c r="E72" i="12"/>
  <c r="F72" i="12" a="1"/>
  <c r="F72" i="12"/>
  <c r="G72" i="12" a="1"/>
  <c r="G72" i="12"/>
  <c r="H72" i="12" a="1"/>
  <c r="H72" i="12"/>
  <c r="I72" i="12" a="1"/>
  <c r="I72" i="12"/>
  <c r="J72" i="12" a="1"/>
  <c r="J72" i="12"/>
  <c r="B73" i="12" a="1"/>
  <c r="B73" i="12"/>
  <c r="C73" i="12" a="1"/>
  <c r="C73" i="12"/>
  <c r="D73" i="12" a="1"/>
  <c r="D73" i="12"/>
  <c r="E73" i="12" a="1"/>
  <c r="E73" i="12"/>
  <c r="F73" i="12" a="1"/>
  <c r="F73" i="12"/>
  <c r="G73" i="12" a="1"/>
  <c r="G73" i="12"/>
  <c r="H73" i="12" a="1"/>
  <c r="H73" i="12"/>
  <c r="I73" i="12" a="1"/>
  <c r="I73" i="12"/>
  <c r="J73" i="12" a="1"/>
  <c r="J73" i="12"/>
  <c r="B74" i="12" a="1"/>
  <c r="B74" i="12"/>
  <c r="C74" i="12" a="1"/>
  <c r="C74" i="12"/>
  <c r="D74" i="12" a="1"/>
  <c r="D74" i="12"/>
  <c r="E74" i="12" a="1"/>
  <c r="E74" i="12"/>
  <c r="F74" i="12" a="1"/>
  <c r="F74" i="12"/>
  <c r="G74" i="12" a="1"/>
  <c r="G74" i="12"/>
  <c r="H74" i="12" a="1"/>
  <c r="H74" i="12"/>
  <c r="I74" i="12" a="1"/>
  <c r="I74" i="12"/>
  <c r="J74" i="12" a="1"/>
  <c r="J74" i="12"/>
  <c r="B75" i="12" a="1"/>
  <c r="B75" i="12"/>
  <c r="C75" i="12" a="1"/>
  <c r="C75" i="12"/>
  <c r="D75" i="12" a="1"/>
  <c r="D75" i="12"/>
  <c r="E75" i="12" a="1"/>
  <c r="E75" i="12"/>
  <c r="F75" i="12" a="1"/>
  <c r="F75" i="12"/>
  <c r="G75" i="12" a="1"/>
  <c r="G75" i="12"/>
  <c r="H75" i="12" a="1"/>
  <c r="H75" i="12"/>
  <c r="I75" i="12" a="1"/>
  <c r="I75" i="12"/>
  <c r="J75" i="12" a="1"/>
  <c r="J75" i="12"/>
  <c r="B76" i="12" a="1"/>
  <c r="B76" i="12"/>
  <c r="C76" i="12" a="1"/>
  <c r="C76" i="12"/>
  <c r="D76" i="12" a="1"/>
  <c r="D76" i="12"/>
  <c r="E76" i="12" a="1"/>
  <c r="E76" i="12"/>
  <c r="F76" i="12" a="1"/>
  <c r="F76" i="12"/>
  <c r="G76" i="12" a="1"/>
  <c r="G76" i="12"/>
  <c r="H76" i="12" a="1"/>
  <c r="H76" i="12"/>
  <c r="I76" i="12" a="1"/>
  <c r="I76" i="12"/>
  <c r="J76" i="12" a="1"/>
  <c r="J76" i="12"/>
  <c r="B77" i="12" a="1"/>
  <c r="B77" i="12"/>
  <c r="C77" i="12" a="1"/>
  <c r="C77" i="12"/>
  <c r="D77" i="12" a="1"/>
  <c r="D77" i="12"/>
  <c r="E77" i="12" a="1"/>
  <c r="E77" i="12"/>
  <c r="F77" i="12" a="1"/>
  <c r="F77" i="12"/>
  <c r="G77" i="12" a="1"/>
  <c r="G77" i="12"/>
  <c r="H77" i="12" a="1"/>
  <c r="H77" i="12"/>
  <c r="I77" i="12" a="1"/>
  <c r="I77" i="12"/>
  <c r="J77" i="12" a="1"/>
  <c r="J77" i="12"/>
  <c r="B78" i="12" a="1"/>
  <c r="B78" i="12"/>
  <c r="C78" i="12" a="1"/>
  <c r="C78" i="12"/>
  <c r="D78" i="12" a="1"/>
  <c r="D78" i="12"/>
  <c r="E78" i="12" a="1"/>
  <c r="E78" i="12"/>
  <c r="F78" i="12" a="1"/>
  <c r="F78" i="12"/>
  <c r="G78" i="12" a="1"/>
  <c r="G78" i="12"/>
  <c r="H78" i="12" a="1"/>
  <c r="H78" i="12"/>
  <c r="I78" i="12" a="1"/>
  <c r="I78" i="12"/>
  <c r="J78" i="12" a="1"/>
  <c r="J78" i="12"/>
  <c r="B79" i="12" a="1"/>
  <c r="B79" i="12"/>
  <c r="C79" i="12" a="1"/>
  <c r="C79" i="12"/>
  <c r="D79" i="12" a="1"/>
  <c r="D79" i="12"/>
  <c r="E79" i="12" a="1"/>
  <c r="E79" i="12"/>
  <c r="F79" i="12" a="1"/>
  <c r="F79" i="12"/>
  <c r="G79" i="12" a="1"/>
  <c r="G79" i="12"/>
  <c r="H79" i="12" a="1"/>
  <c r="H79" i="12"/>
  <c r="I79" i="12" a="1"/>
  <c r="I79" i="12"/>
  <c r="J79" i="12" a="1"/>
  <c r="J79" i="12"/>
  <c r="B80" i="12" a="1"/>
  <c r="B80" i="12"/>
  <c r="C80" i="12" a="1"/>
  <c r="C80" i="12"/>
  <c r="D80" i="12" a="1"/>
  <c r="D80" i="12"/>
  <c r="E80" i="12" a="1"/>
  <c r="E80" i="12"/>
  <c r="F80" i="12" a="1"/>
  <c r="F80" i="12"/>
  <c r="G80" i="12" a="1"/>
  <c r="G80" i="12"/>
  <c r="H80" i="12" a="1"/>
  <c r="H80" i="12"/>
  <c r="I80" i="12" a="1"/>
  <c r="I80" i="12"/>
  <c r="J80" i="12" a="1"/>
  <c r="J80" i="12"/>
  <c r="B81" i="12" a="1"/>
  <c r="B81" i="12"/>
  <c r="C81" i="12" a="1"/>
  <c r="C81" i="12"/>
  <c r="D81" i="12" a="1"/>
  <c r="D81" i="12"/>
  <c r="E81" i="12" a="1"/>
  <c r="E81" i="12"/>
  <c r="F81" i="12" a="1"/>
  <c r="F81" i="12"/>
  <c r="G81" i="12" a="1"/>
  <c r="G81" i="12"/>
  <c r="H81" i="12" a="1"/>
  <c r="H81" i="12"/>
  <c r="I81" i="12" a="1"/>
  <c r="I81" i="12"/>
  <c r="J81" i="12" a="1"/>
  <c r="J81" i="12"/>
  <c r="B82" i="12" a="1"/>
  <c r="B82" i="12"/>
  <c r="C82" i="12" a="1"/>
  <c r="C82" i="12"/>
  <c r="D82" i="12" a="1"/>
  <c r="D82" i="12"/>
  <c r="E82" i="12" a="1"/>
  <c r="E82" i="12"/>
  <c r="F82" i="12" a="1"/>
  <c r="F82" i="12"/>
  <c r="G82" i="12" a="1"/>
  <c r="G82" i="12"/>
  <c r="H82" i="12" a="1"/>
  <c r="H82" i="12"/>
  <c r="I82" i="12" a="1"/>
  <c r="I82" i="12"/>
  <c r="J82" i="12" a="1"/>
  <c r="J82" i="12"/>
  <c r="B83" i="12" a="1"/>
  <c r="B83" i="12"/>
  <c r="C83" i="12" a="1"/>
  <c r="C83" i="12"/>
  <c r="D83" i="12" a="1"/>
  <c r="D83" i="12"/>
  <c r="E83" i="12" a="1"/>
  <c r="E83" i="12"/>
  <c r="F83" i="12" a="1"/>
  <c r="F83" i="12"/>
  <c r="G83" i="12" a="1"/>
  <c r="G83" i="12"/>
  <c r="H83" i="12" a="1"/>
  <c r="H83" i="12"/>
  <c r="I83" i="12" a="1"/>
  <c r="I83" i="12"/>
  <c r="J83" i="12" a="1"/>
  <c r="J83" i="12"/>
  <c r="B84" i="12" a="1"/>
  <c r="B84" i="12"/>
  <c r="C84" i="12" a="1"/>
  <c r="C84" i="12"/>
  <c r="D84" i="12" a="1"/>
  <c r="D84" i="12"/>
  <c r="E84" i="12" a="1"/>
  <c r="E84" i="12"/>
  <c r="F84" i="12" a="1"/>
  <c r="F84" i="12"/>
  <c r="G84" i="12" a="1"/>
  <c r="G84" i="12"/>
  <c r="H84" i="12" a="1"/>
  <c r="H84" i="12"/>
  <c r="I84" i="12" a="1"/>
  <c r="I84" i="12"/>
  <c r="J84" i="12" a="1"/>
  <c r="J84" i="12"/>
  <c r="B85" i="12" a="1"/>
  <c r="B85" i="12"/>
  <c r="C85" i="12" a="1"/>
  <c r="C85" i="12"/>
  <c r="D85" i="12" a="1"/>
  <c r="D85" i="12"/>
  <c r="E85" i="12" a="1"/>
  <c r="E85" i="12"/>
  <c r="F85" i="12" a="1"/>
  <c r="F85" i="12"/>
  <c r="G85" i="12" a="1"/>
  <c r="G85" i="12"/>
  <c r="H85" i="12" a="1"/>
  <c r="H85" i="12"/>
  <c r="I85" i="12" a="1"/>
  <c r="I85" i="12"/>
  <c r="J85" i="12" a="1"/>
  <c r="J85" i="12"/>
  <c r="B86" i="12" a="1"/>
  <c r="B86" i="12"/>
  <c r="C86" i="12" a="1"/>
  <c r="C86" i="12"/>
  <c r="D86" i="12" a="1"/>
  <c r="D86" i="12"/>
  <c r="E86" i="12" a="1"/>
  <c r="E86" i="12"/>
  <c r="F86" i="12" a="1"/>
  <c r="F86" i="12"/>
  <c r="G86" i="12" a="1"/>
  <c r="G86" i="12"/>
  <c r="H86" i="12" a="1"/>
  <c r="H86" i="12"/>
  <c r="I86" i="12" a="1"/>
  <c r="I86" i="12"/>
  <c r="J86" i="12" a="1"/>
  <c r="J86" i="12"/>
  <c r="B87" i="12" a="1"/>
  <c r="B87" i="12"/>
  <c r="C87" i="12" a="1"/>
  <c r="C87" i="12"/>
  <c r="D87" i="12" a="1"/>
  <c r="D87" i="12"/>
  <c r="E87" i="12" a="1"/>
  <c r="E87" i="12"/>
  <c r="F87" i="12" a="1"/>
  <c r="F87" i="12"/>
  <c r="G87" i="12" a="1"/>
  <c r="G87" i="12"/>
  <c r="H87" i="12" a="1"/>
  <c r="H87" i="12"/>
  <c r="I87" i="12" a="1"/>
  <c r="I87" i="12"/>
  <c r="J87" i="12" a="1"/>
  <c r="J87" i="12"/>
  <c r="B88" i="12" a="1"/>
  <c r="B88" i="12"/>
  <c r="C88" i="12" a="1"/>
  <c r="C88" i="12"/>
  <c r="D88" i="12" a="1"/>
  <c r="D88" i="12"/>
  <c r="E88" i="12" a="1"/>
  <c r="E88" i="12"/>
  <c r="F88" i="12" a="1"/>
  <c r="F88" i="12"/>
  <c r="G88" i="12" a="1"/>
  <c r="G88" i="12"/>
  <c r="H88" i="12" a="1"/>
  <c r="H88" i="12"/>
  <c r="I88" i="12" a="1"/>
  <c r="I88" i="12"/>
  <c r="J88" i="12" a="1"/>
  <c r="J88" i="12"/>
  <c r="B89" i="12" a="1"/>
  <c r="B89" i="12"/>
  <c r="C89" i="12" a="1"/>
  <c r="C89" i="12"/>
  <c r="D89" i="12" a="1"/>
  <c r="D89" i="12"/>
  <c r="E89" i="12" a="1"/>
  <c r="E89" i="12"/>
  <c r="F89" i="12" a="1"/>
  <c r="F89" i="12"/>
  <c r="G89" i="12" a="1"/>
  <c r="G89" i="12"/>
  <c r="H89" i="12" a="1"/>
  <c r="H89" i="12"/>
  <c r="I89" i="12" a="1"/>
  <c r="I89" i="12"/>
  <c r="J89" i="12" a="1"/>
  <c r="J89" i="12"/>
  <c r="B90" i="12" a="1"/>
  <c r="B90" i="12"/>
  <c r="C90" i="12" a="1"/>
  <c r="C90" i="12"/>
  <c r="D90" i="12" a="1"/>
  <c r="D90" i="12"/>
  <c r="E90" i="12" a="1"/>
  <c r="E90" i="12"/>
  <c r="F90" i="12" a="1"/>
  <c r="F90" i="12"/>
  <c r="G90" i="12" a="1"/>
  <c r="G90" i="12"/>
  <c r="H90" i="12" a="1"/>
  <c r="H90" i="12"/>
  <c r="I90" i="12" a="1"/>
  <c r="I90" i="12"/>
  <c r="J90" i="12" a="1"/>
  <c r="J90" i="12"/>
  <c r="B91" i="12" a="1"/>
  <c r="B91" i="12"/>
  <c r="C91" i="12" a="1"/>
  <c r="C91" i="12"/>
  <c r="D91" i="12" a="1"/>
  <c r="D91" i="12"/>
  <c r="E91" i="12" a="1"/>
  <c r="E91" i="12"/>
  <c r="F91" i="12" a="1"/>
  <c r="F91" i="12"/>
  <c r="G91" i="12" a="1"/>
  <c r="G91" i="12"/>
  <c r="H91" i="12" a="1"/>
  <c r="H91" i="12"/>
  <c r="I91" i="12" a="1"/>
  <c r="I91" i="12"/>
  <c r="J91" i="12" a="1"/>
  <c r="J91" i="12"/>
  <c r="B92" i="12" a="1"/>
  <c r="B92" i="12"/>
  <c r="C92" i="12" a="1"/>
  <c r="C92" i="12"/>
  <c r="D92" i="12" a="1"/>
  <c r="D92" i="12"/>
  <c r="E92" i="12" a="1"/>
  <c r="E92" i="12"/>
  <c r="F92" i="12" a="1"/>
  <c r="F92" i="12"/>
  <c r="G92" i="12" a="1"/>
  <c r="G92" i="12"/>
  <c r="H92" i="12" a="1"/>
  <c r="H92" i="12"/>
  <c r="I92" i="12" a="1"/>
  <c r="I92" i="12"/>
  <c r="J92" i="12" a="1"/>
  <c r="J92" i="12"/>
  <c r="B93" i="12" a="1"/>
  <c r="B93" i="12"/>
  <c r="C93" i="12" a="1"/>
  <c r="C93" i="12"/>
  <c r="D93" i="12" a="1"/>
  <c r="D93" i="12"/>
  <c r="E93" i="12" a="1"/>
  <c r="E93" i="12"/>
  <c r="F93" i="12" a="1"/>
  <c r="F93" i="12"/>
  <c r="G93" i="12" a="1"/>
  <c r="G93" i="12"/>
  <c r="H93" i="12" a="1"/>
  <c r="H93" i="12"/>
  <c r="I93" i="12" a="1"/>
  <c r="I93" i="12"/>
  <c r="J93" i="12" a="1"/>
  <c r="J93" i="12"/>
  <c r="B94" i="12" a="1"/>
  <c r="B94" i="12"/>
  <c r="C94" i="12" a="1"/>
  <c r="C94" i="12"/>
  <c r="D94" i="12" a="1"/>
  <c r="D94" i="12"/>
  <c r="E94" i="12" a="1"/>
  <c r="E94" i="12"/>
  <c r="F94" i="12" a="1"/>
  <c r="F94" i="12"/>
  <c r="G94" i="12" a="1"/>
  <c r="G94" i="12"/>
  <c r="H94" i="12" a="1"/>
  <c r="H94" i="12"/>
  <c r="I94" i="12" a="1"/>
  <c r="I94" i="12"/>
  <c r="J94" i="12" a="1"/>
  <c r="J94" i="12"/>
  <c r="B95" i="12" a="1"/>
  <c r="B95" i="12"/>
  <c r="C95" i="12" a="1"/>
  <c r="C95" i="12"/>
  <c r="D95" i="12" a="1"/>
  <c r="D95" i="12"/>
  <c r="E95" i="12" a="1"/>
  <c r="E95" i="12"/>
  <c r="F95" i="12" a="1"/>
  <c r="F95" i="12"/>
  <c r="G95" i="12" a="1"/>
  <c r="G95" i="12"/>
  <c r="H95" i="12" a="1"/>
  <c r="H95" i="12"/>
  <c r="I95" i="12" a="1"/>
  <c r="I95" i="12"/>
  <c r="J95" i="12" a="1"/>
  <c r="J95" i="12"/>
  <c r="B96" i="12" a="1"/>
  <c r="B96" i="12"/>
  <c r="C96" i="12" a="1"/>
  <c r="C96" i="12"/>
  <c r="D96" i="12" a="1"/>
  <c r="D96" i="12"/>
  <c r="E96" i="12" a="1"/>
  <c r="E96" i="12"/>
  <c r="F96" i="12" a="1"/>
  <c r="F96" i="12"/>
  <c r="G96" i="12" a="1"/>
  <c r="G96" i="12"/>
  <c r="H96" i="12" a="1"/>
  <c r="H96" i="12"/>
  <c r="I96" i="12" a="1"/>
  <c r="I96" i="12"/>
  <c r="J96" i="12" a="1"/>
  <c r="J96" i="12"/>
  <c r="B97" i="12" a="1"/>
  <c r="B97" i="12"/>
  <c r="C97" i="12" a="1"/>
  <c r="C97" i="12"/>
  <c r="D97" i="12" a="1"/>
  <c r="D97" i="12"/>
  <c r="E97" i="12" a="1"/>
  <c r="E97" i="12"/>
  <c r="F97" i="12" a="1"/>
  <c r="F97" i="12"/>
  <c r="G97" i="12" a="1"/>
  <c r="G97" i="12"/>
  <c r="H97" i="12" a="1"/>
  <c r="H97" i="12"/>
  <c r="I97" i="12" a="1"/>
  <c r="I97" i="12"/>
  <c r="J97" i="12" a="1"/>
  <c r="J97" i="12"/>
  <c r="B98" i="12" a="1"/>
  <c r="B98" i="12"/>
  <c r="C98" i="12" a="1"/>
  <c r="C98" i="12"/>
  <c r="D98" i="12" a="1"/>
  <c r="D98" i="12"/>
  <c r="E98" i="12" a="1"/>
  <c r="E98" i="12"/>
  <c r="F98" i="12" a="1"/>
  <c r="F98" i="12"/>
  <c r="G98" i="12" a="1"/>
  <c r="G98" i="12"/>
  <c r="H98" i="12" a="1"/>
  <c r="H98" i="12"/>
  <c r="I98" i="12" a="1"/>
  <c r="I98" i="12"/>
  <c r="J98" i="12" a="1"/>
  <c r="J98" i="12"/>
  <c r="B99" i="12" a="1"/>
  <c r="B99" i="12"/>
  <c r="C99" i="12" a="1"/>
  <c r="C99" i="12"/>
  <c r="D99" i="12" a="1"/>
  <c r="D99" i="12"/>
  <c r="E99" i="12" a="1"/>
  <c r="E99" i="12"/>
  <c r="F99" i="12" a="1"/>
  <c r="F99" i="12"/>
  <c r="G99" i="12" a="1"/>
  <c r="G99" i="12"/>
  <c r="H99" i="12" a="1"/>
  <c r="H99" i="12"/>
  <c r="I99" i="12" a="1"/>
  <c r="I99" i="12"/>
  <c r="J99" i="12" a="1"/>
  <c r="J99" i="12"/>
  <c r="B100" i="12" a="1"/>
  <c r="B100" i="12"/>
  <c r="C100" i="12" a="1"/>
  <c r="C100" i="12"/>
  <c r="D100" i="12" a="1"/>
  <c r="D100" i="12"/>
  <c r="E100" i="12" a="1"/>
  <c r="E100" i="12"/>
  <c r="F100" i="12" a="1"/>
  <c r="F100" i="12"/>
  <c r="G100" i="12" a="1"/>
  <c r="G100" i="12"/>
  <c r="H100" i="12" a="1"/>
  <c r="H100" i="12"/>
  <c r="I100" i="12" a="1"/>
  <c r="I100" i="12"/>
  <c r="J100" i="12" a="1"/>
  <c r="J100" i="12"/>
  <c r="B101" i="12" a="1"/>
  <c r="B101" i="12"/>
  <c r="C101" i="12" a="1"/>
  <c r="C101" i="12"/>
  <c r="D101" i="12" a="1"/>
  <c r="D101" i="12"/>
  <c r="E101" i="12" a="1"/>
  <c r="E101" i="12"/>
  <c r="F101" i="12" a="1"/>
  <c r="F101" i="12"/>
  <c r="G101" i="12" a="1"/>
  <c r="G101" i="12"/>
  <c r="H101" i="12" a="1"/>
  <c r="H101" i="12"/>
  <c r="I101" i="12" a="1"/>
  <c r="I101" i="12"/>
  <c r="J101" i="12" a="1"/>
  <c r="J101" i="12"/>
  <c r="B102" i="12" a="1"/>
  <c r="B102" i="12"/>
  <c r="C102" i="12" a="1"/>
  <c r="C102" i="12"/>
  <c r="D102" i="12" a="1"/>
  <c r="D102" i="12"/>
  <c r="E102" i="12" a="1"/>
  <c r="E102" i="12"/>
  <c r="F102" i="12" a="1"/>
  <c r="F102" i="12"/>
  <c r="G102" i="12" a="1"/>
  <c r="G102" i="12"/>
  <c r="H102" i="12" a="1"/>
  <c r="H102" i="12"/>
  <c r="I102" i="12" a="1"/>
  <c r="I102" i="12"/>
  <c r="J102" i="12" a="1"/>
  <c r="J102" i="12"/>
  <c r="B103" i="12" a="1"/>
  <c r="B103" i="12"/>
  <c r="C103" i="12" a="1"/>
  <c r="C103" i="12"/>
  <c r="D103" i="12" a="1"/>
  <c r="D103" i="12"/>
  <c r="E103" i="12" a="1"/>
  <c r="E103" i="12"/>
  <c r="F103" i="12" a="1"/>
  <c r="F103" i="12"/>
  <c r="G103" i="12" a="1"/>
  <c r="G103" i="12"/>
  <c r="H103" i="12" a="1"/>
  <c r="H103" i="12"/>
  <c r="I103" i="12" a="1"/>
  <c r="I103" i="12"/>
  <c r="J103" i="12" a="1"/>
  <c r="J103" i="12"/>
  <c r="B104" i="12" a="1"/>
  <c r="B104" i="12"/>
  <c r="C104" i="12" a="1"/>
  <c r="C104" i="12"/>
  <c r="D104" i="12" a="1"/>
  <c r="D104" i="12"/>
  <c r="E104" i="12" a="1"/>
  <c r="E104" i="12"/>
  <c r="F104" i="12" a="1"/>
  <c r="F104" i="12"/>
  <c r="G104" i="12" a="1"/>
  <c r="G104" i="12"/>
  <c r="H104" i="12" a="1"/>
  <c r="H104" i="12"/>
  <c r="I104" i="12" a="1"/>
  <c r="I104" i="12"/>
  <c r="J104" i="12" a="1"/>
  <c r="J104" i="12"/>
  <c r="B105" i="12" a="1"/>
  <c r="B105" i="12"/>
  <c r="C105" i="12" a="1"/>
  <c r="C105" i="12"/>
  <c r="D105" i="12" a="1"/>
  <c r="D105" i="12"/>
  <c r="E105" i="12" a="1"/>
  <c r="E105" i="12"/>
  <c r="F105" i="12" a="1"/>
  <c r="F105" i="12"/>
  <c r="G105" i="12" a="1"/>
  <c r="G105" i="12"/>
  <c r="H105" i="12" a="1"/>
  <c r="H105" i="12"/>
  <c r="I105" i="12" a="1"/>
  <c r="I105" i="12"/>
  <c r="J105" i="12" a="1"/>
  <c r="J105" i="12"/>
  <c r="B106" i="12" a="1"/>
  <c r="B106" i="12"/>
  <c r="C106" i="12" a="1"/>
  <c r="C106" i="12"/>
  <c r="D106" i="12" a="1"/>
  <c r="D106" i="12"/>
  <c r="E106" i="12" a="1"/>
  <c r="E106" i="12"/>
  <c r="F106" i="12" a="1"/>
  <c r="F106" i="12"/>
  <c r="G106" i="12" a="1"/>
  <c r="G106" i="12"/>
  <c r="H106" i="12" a="1"/>
  <c r="H106" i="12"/>
  <c r="I106" i="12" a="1"/>
  <c r="I106" i="12"/>
  <c r="J106" i="12" a="1"/>
  <c r="J106" i="12"/>
  <c r="B107" i="12" a="1"/>
  <c r="B107" i="12"/>
  <c r="C107" i="12" a="1"/>
  <c r="C107" i="12"/>
  <c r="D107" i="12" a="1"/>
  <c r="D107" i="12"/>
  <c r="E107" i="12" a="1"/>
  <c r="E107" i="12"/>
  <c r="F107" i="12" a="1"/>
  <c r="F107" i="12"/>
  <c r="G107" i="12" a="1"/>
  <c r="G107" i="12"/>
  <c r="H107" i="12" a="1"/>
  <c r="H107" i="12"/>
  <c r="I107" i="12" a="1"/>
  <c r="I107" i="12"/>
  <c r="J107" i="12" a="1"/>
  <c r="J107" i="12"/>
  <c r="B108" i="12" a="1"/>
  <c r="B108" i="12"/>
  <c r="C108" i="12" a="1"/>
  <c r="C108" i="12"/>
  <c r="D108" i="12" a="1"/>
  <c r="D108" i="12"/>
  <c r="E108" i="12" a="1"/>
  <c r="E108" i="12"/>
  <c r="F108" i="12" a="1"/>
  <c r="F108" i="12"/>
  <c r="G108" i="12" a="1"/>
  <c r="G108" i="12"/>
  <c r="H108" i="12" a="1"/>
  <c r="H108" i="12"/>
  <c r="I108" i="12" a="1"/>
  <c r="I108" i="12"/>
  <c r="J108" i="12" a="1"/>
  <c r="J108" i="12"/>
  <c r="B109" i="12" a="1"/>
  <c r="B109" i="12"/>
  <c r="C109" i="12" a="1"/>
  <c r="C109" i="12"/>
  <c r="D109" i="12" a="1"/>
  <c r="D109" i="12"/>
  <c r="E109" i="12" a="1"/>
  <c r="E109" i="12"/>
  <c r="F109" i="12" a="1"/>
  <c r="F109" i="12"/>
  <c r="G109" i="12" a="1"/>
  <c r="G109" i="12"/>
  <c r="H109" i="12" a="1"/>
  <c r="H109" i="12"/>
  <c r="I109" i="12" a="1"/>
  <c r="I109" i="12"/>
  <c r="J109" i="12" a="1"/>
  <c r="J109" i="12"/>
  <c r="B110" i="12" a="1"/>
  <c r="B110" i="12"/>
  <c r="C110" i="12" a="1"/>
  <c r="C110" i="12"/>
  <c r="D110" i="12" a="1"/>
  <c r="D110" i="12"/>
  <c r="E110" i="12" a="1"/>
  <c r="E110" i="12"/>
  <c r="F110" i="12" a="1"/>
  <c r="F110" i="12"/>
  <c r="G110" i="12" a="1"/>
  <c r="G110" i="12"/>
  <c r="H110" i="12" a="1"/>
  <c r="H110" i="12"/>
  <c r="I110" i="12" a="1"/>
  <c r="I110" i="12"/>
  <c r="J110" i="12" a="1"/>
  <c r="J110" i="12"/>
  <c r="B111" i="12" a="1"/>
  <c r="B111" i="12"/>
  <c r="C111" i="12" a="1"/>
  <c r="C111" i="12"/>
  <c r="D111" i="12" a="1"/>
  <c r="D111" i="12"/>
  <c r="E111" i="12" a="1"/>
  <c r="E111" i="12"/>
  <c r="F111" i="12" a="1"/>
  <c r="F111" i="12"/>
  <c r="G111" i="12" a="1"/>
  <c r="G111" i="12"/>
  <c r="H111" i="12" a="1"/>
  <c r="H111" i="12"/>
  <c r="I111" i="12" a="1"/>
  <c r="I111" i="12"/>
  <c r="J111" i="12" a="1"/>
  <c r="J111" i="12"/>
  <c r="B112" i="12" a="1"/>
  <c r="B112" i="12"/>
  <c r="C112" i="12" a="1"/>
  <c r="C112" i="12"/>
  <c r="D112" i="12" a="1"/>
  <c r="D112" i="12"/>
  <c r="E112" i="12" a="1"/>
  <c r="E112" i="12"/>
  <c r="F112" i="12" a="1"/>
  <c r="F112" i="12"/>
  <c r="G112" i="12" a="1"/>
  <c r="G112" i="12"/>
  <c r="H112" i="12" a="1"/>
  <c r="H112" i="12"/>
  <c r="I112" i="12" a="1"/>
  <c r="I112" i="12"/>
  <c r="J112" i="12" a="1"/>
  <c r="J112" i="12"/>
  <c r="B113" i="12" a="1"/>
  <c r="B113" i="12"/>
  <c r="C113" i="12" a="1"/>
  <c r="C113" i="12"/>
  <c r="D113" i="12" a="1"/>
  <c r="D113" i="12"/>
  <c r="E113" i="12" a="1"/>
  <c r="E113" i="12"/>
  <c r="F113" i="12" a="1"/>
  <c r="F113" i="12"/>
  <c r="G113" i="12" a="1"/>
  <c r="G113" i="12"/>
  <c r="H113" i="12" a="1"/>
  <c r="H113" i="12"/>
  <c r="I113" i="12" a="1"/>
  <c r="I113" i="12"/>
  <c r="J113" i="12" a="1"/>
  <c r="J113" i="12"/>
  <c r="B114" i="12" a="1"/>
  <c r="B114" i="12"/>
  <c r="C114" i="12" a="1"/>
  <c r="C114" i="12"/>
  <c r="D114" i="12" a="1"/>
  <c r="D114" i="12"/>
  <c r="E114" i="12" a="1"/>
  <c r="E114" i="12"/>
  <c r="F114" i="12" a="1"/>
  <c r="F114" i="12"/>
  <c r="G114" i="12" a="1"/>
  <c r="G114" i="12"/>
  <c r="H114" i="12" a="1"/>
  <c r="H114" i="12"/>
  <c r="I114" i="12" a="1"/>
  <c r="I114" i="12"/>
  <c r="J114" i="12" a="1"/>
  <c r="J114" i="12"/>
  <c r="B115" i="12" a="1"/>
  <c r="B115" i="12"/>
  <c r="C115" i="12" a="1"/>
  <c r="C115" i="12"/>
  <c r="D115" i="12" a="1"/>
  <c r="D115" i="12"/>
  <c r="E115" i="12" a="1"/>
  <c r="E115" i="12"/>
  <c r="F115" i="12" a="1"/>
  <c r="F115" i="12"/>
  <c r="G115" i="12" a="1"/>
  <c r="G115" i="12"/>
  <c r="H115" i="12" a="1"/>
  <c r="H115" i="12"/>
  <c r="I115" i="12" a="1"/>
  <c r="I115" i="12"/>
  <c r="J115" i="12" a="1"/>
  <c r="J115" i="12"/>
  <c r="B116" i="12" a="1"/>
  <c r="B116" i="12"/>
  <c r="C116" i="12" a="1"/>
  <c r="C116" i="12"/>
  <c r="D116" i="12" a="1"/>
  <c r="D116" i="12"/>
  <c r="E116" i="12" a="1"/>
  <c r="E116" i="12"/>
  <c r="F116" i="12" a="1"/>
  <c r="F116" i="12"/>
  <c r="G116" i="12" a="1"/>
  <c r="G116" i="12"/>
  <c r="H116" i="12" a="1"/>
  <c r="H116" i="12"/>
  <c r="I116" i="12" a="1"/>
  <c r="I116" i="12"/>
  <c r="J116" i="12" a="1"/>
  <c r="J116" i="12"/>
  <c r="B117" i="12" a="1"/>
  <c r="B117" i="12"/>
  <c r="C117" i="12" a="1"/>
  <c r="C117" i="12"/>
  <c r="D117" i="12" a="1"/>
  <c r="D117" i="12"/>
  <c r="E117" i="12" a="1"/>
  <c r="E117" i="12"/>
  <c r="F117" i="12" a="1"/>
  <c r="F117" i="12"/>
  <c r="G117" i="12" a="1"/>
  <c r="G117" i="12"/>
  <c r="H117" i="12" a="1"/>
  <c r="H117" i="12"/>
  <c r="I117" i="12" a="1"/>
  <c r="I117" i="12"/>
  <c r="J117" i="12" a="1"/>
  <c r="J117" i="12"/>
  <c r="B118" i="12" a="1"/>
  <c r="B118" i="12"/>
  <c r="C118" i="12" a="1"/>
  <c r="C118" i="12"/>
  <c r="D118" i="12" a="1"/>
  <c r="D118" i="12"/>
  <c r="E118" i="12" a="1"/>
  <c r="E118" i="12"/>
  <c r="F118" i="12" a="1"/>
  <c r="F118" i="12"/>
  <c r="G118" i="12" a="1"/>
  <c r="G118" i="12"/>
  <c r="H118" i="12" a="1"/>
  <c r="H118" i="12"/>
  <c r="I118" i="12" a="1"/>
  <c r="I118" i="12"/>
  <c r="J118" i="12" a="1"/>
  <c r="J118" i="12"/>
  <c r="B119" i="12" a="1"/>
  <c r="B119" i="12"/>
  <c r="C119" i="12" a="1"/>
  <c r="C119" i="12"/>
  <c r="D119" i="12" a="1"/>
  <c r="D119" i="12"/>
  <c r="E119" i="12" a="1"/>
  <c r="E119" i="12"/>
  <c r="F119" i="12" a="1"/>
  <c r="F119" i="12"/>
  <c r="G119" i="12" a="1"/>
  <c r="G119" i="12"/>
  <c r="H119" i="12" a="1"/>
  <c r="H119" i="12"/>
  <c r="I119" i="12" a="1"/>
  <c r="I119" i="12"/>
  <c r="J119" i="12" a="1"/>
  <c r="J119" i="12"/>
  <c r="B120" i="12" a="1"/>
  <c r="B120" i="12"/>
  <c r="C120" i="12" a="1"/>
  <c r="C120" i="12"/>
  <c r="D120" i="12" a="1"/>
  <c r="D120" i="12"/>
  <c r="E120" i="12" a="1"/>
  <c r="E120" i="12"/>
  <c r="F120" i="12" a="1"/>
  <c r="F120" i="12"/>
  <c r="G120" i="12" a="1"/>
  <c r="G120" i="12"/>
  <c r="H120" i="12" a="1"/>
  <c r="H120" i="12"/>
  <c r="I120" i="12" a="1"/>
  <c r="I120" i="12"/>
  <c r="J120" i="12" a="1"/>
  <c r="J120" i="12"/>
  <c r="B121" i="12" a="1"/>
  <c r="B121" i="12"/>
  <c r="C121" i="12" a="1"/>
  <c r="C121" i="12"/>
  <c r="D121" i="12" a="1"/>
  <c r="D121" i="12"/>
  <c r="E121" i="12" a="1"/>
  <c r="E121" i="12"/>
  <c r="F121" i="12" a="1"/>
  <c r="F121" i="12"/>
  <c r="G121" i="12" a="1"/>
  <c r="G121" i="12"/>
  <c r="H121" i="12" a="1"/>
  <c r="H121" i="12"/>
  <c r="I121" i="12" a="1"/>
  <c r="I121" i="12"/>
  <c r="J121" i="12" a="1"/>
  <c r="J121" i="12"/>
  <c r="B122" i="12" a="1"/>
  <c r="B122" i="12"/>
  <c r="C122" i="12" a="1"/>
  <c r="C122" i="12"/>
  <c r="D122" i="12" a="1"/>
  <c r="D122" i="12"/>
  <c r="E122" i="12" a="1"/>
  <c r="E122" i="12"/>
  <c r="F122" i="12" a="1"/>
  <c r="F122" i="12"/>
  <c r="G122" i="12" a="1"/>
  <c r="G122" i="12"/>
  <c r="H122" i="12" a="1"/>
  <c r="H122" i="12"/>
  <c r="I122" i="12" a="1"/>
  <c r="I122" i="12"/>
  <c r="J122" i="12" a="1"/>
  <c r="J122" i="12"/>
  <c r="B123" i="12" a="1"/>
  <c r="B123" i="12"/>
  <c r="C123" i="12" a="1"/>
  <c r="C123" i="12"/>
  <c r="D123" i="12" a="1"/>
  <c r="D123" i="12"/>
  <c r="E123" i="12" a="1"/>
  <c r="E123" i="12"/>
  <c r="F123" i="12" a="1"/>
  <c r="F123" i="12"/>
  <c r="G123" i="12" a="1"/>
  <c r="G123" i="12"/>
  <c r="H123" i="12" a="1"/>
  <c r="H123" i="12"/>
  <c r="I123" i="12" a="1"/>
  <c r="I123" i="12"/>
  <c r="J123" i="12" a="1"/>
  <c r="J123" i="12"/>
  <c r="B124" i="12" a="1"/>
  <c r="B124" i="12"/>
  <c r="C124" i="12" a="1"/>
  <c r="C124" i="12"/>
  <c r="D124" i="12" a="1"/>
  <c r="D124" i="12"/>
  <c r="E124" i="12" a="1"/>
  <c r="E124" i="12"/>
  <c r="F124" i="12" a="1"/>
  <c r="F124" i="12"/>
  <c r="G124" i="12" a="1"/>
  <c r="G124" i="12"/>
  <c r="H124" i="12" a="1"/>
  <c r="H124" i="12"/>
  <c r="I124" i="12" a="1"/>
  <c r="I124" i="12"/>
  <c r="J124" i="12" a="1"/>
  <c r="J124" i="12"/>
  <c r="B125" i="12" a="1"/>
  <c r="B125" i="12"/>
  <c r="C125" i="12" a="1"/>
  <c r="C125" i="12"/>
  <c r="D125" i="12" a="1"/>
  <c r="D125" i="12"/>
  <c r="E125" i="12" a="1"/>
  <c r="E125" i="12"/>
  <c r="F125" i="12" a="1"/>
  <c r="F125" i="12"/>
  <c r="G125" i="12" a="1"/>
  <c r="G125" i="12"/>
  <c r="H125" i="12" a="1"/>
  <c r="H125" i="12"/>
  <c r="I125" i="12" a="1"/>
  <c r="I125" i="12"/>
  <c r="J125" i="12" a="1"/>
  <c r="J125" i="12"/>
  <c r="B126" i="12" a="1"/>
  <c r="B126" i="12"/>
  <c r="C126" i="12" a="1"/>
  <c r="C126" i="12"/>
  <c r="D126" i="12" a="1"/>
  <c r="D126" i="12"/>
  <c r="E126" i="12" a="1"/>
  <c r="E126" i="12"/>
  <c r="F126" i="12" a="1"/>
  <c r="F126" i="12"/>
  <c r="G126" i="12" a="1"/>
  <c r="G126" i="12"/>
  <c r="H126" i="12" a="1"/>
  <c r="H126" i="12"/>
  <c r="I126" i="12" a="1"/>
  <c r="I126" i="12"/>
  <c r="J126" i="12" a="1"/>
  <c r="J126" i="12"/>
  <c r="B127" i="12" a="1"/>
  <c r="B127" i="12"/>
  <c r="C127" i="12" a="1"/>
  <c r="C127" i="12"/>
  <c r="D127" i="12" a="1"/>
  <c r="D127" i="12"/>
  <c r="E127" i="12" a="1"/>
  <c r="E127" i="12"/>
  <c r="F127" i="12" a="1"/>
  <c r="F127" i="12"/>
  <c r="G127" i="12" a="1"/>
  <c r="G127" i="12"/>
  <c r="H127" i="12" a="1"/>
  <c r="H127" i="12"/>
  <c r="I127" i="12" a="1"/>
  <c r="I127" i="12"/>
  <c r="J127" i="12" a="1"/>
  <c r="J127" i="12"/>
  <c r="B128" i="12" a="1"/>
  <c r="B128" i="12"/>
  <c r="C128" i="12" a="1"/>
  <c r="C128" i="12"/>
  <c r="D128" i="12" a="1"/>
  <c r="D128" i="12"/>
  <c r="E128" i="12" a="1"/>
  <c r="E128" i="12"/>
  <c r="F128" i="12" a="1"/>
  <c r="F128" i="12"/>
  <c r="G128" i="12" a="1"/>
  <c r="G128" i="12"/>
  <c r="H128" i="12" a="1"/>
  <c r="H128" i="12"/>
  <c r="I128" i="12" a="1"/>
  <c r="I128" i="12"/>
  <c r="J128" i="12" a="1"/>
  <c r="J128" i="12"/>
  <c r="B129" i="12" a="1"/>
  <c r="B129" i="12"/>
  <c r="C129" i="12" a="1"/>
  <c r="C129" i="12"/>
  <c r="D129" i="12" a="1"/>
  <c r="D129" i="12"/>
  <c r="E129" i="12" a="1"/>
  <c r="E129" i="12"/>
  <c r="F129" i="12" a="1"/>
  <c r="F129" i="12"/>
  <c r="G129" i="12" a="1"/>
  <c r="G129" i="12"/>
  <c r="H129" i="12" a="1"/>
  <c r="H129" i="12"/>
  <c r="I129" i="12" a="1"/>
  <c r="I129" i="12"/>
  <c r="J129" i="12" a="1"/>
  <c r="J129" i="12"/>
  <c r="B130" i="12" a="1"/>
  <c r="B130" i="12"/>
  <c r="C130" i="12" a="1"/>
  <c r="C130" i="12"/>
  <c r="D130" i="12" a="1"/>
  <c r="D130" i="12"/>
  <c r="E130" i="12" a="1"/>
  <c r="E130" i="12"/>
  <c r="F130" i="12" a="1"/>
  <c r="F130" i="12"/>
  <c r="G130" i="12" a="1"/>
  <c r="G130" i="12"/>
  <c r="H130" i="12" a="1"/>
  <c r="H130" i="12"/>
  <c r="I130" i="12" a="1"/>
  <c r="I130" i="12"/>
  <c r="J130" i="12" a="1"/>
  <c r="J130" i="12"/>
  <c r="B131" i="12" a="1"/>
  <c r="B131" i="12"/>
  <c r="C131" i="12" a="1"/>
  <c r="C131" i="12"/>
  <c r="D131" i="12" a="1"/>
  <c r="D131" i="12"/>
  <c r="E131" i="12" a="1"/>
  <c r="E131" i="12"/>
  <c r="F131" i="12" a="1"/>
  <c r="F131" i="12"/>
  <c r="G131" i="12" a="1"/>
  <c r="G131" i="12"/>
  <c r="H131" i="12" a="1"/>
  <c r="H131" i="12"/>
  <c r="I131" i="12" a="1"/>
  <c r="I131" i="12"/>
  <c r="J131" i="12" a="1"/>
  <c r="J131" i="12"/>
  <c r="B132" i="12" a="1"/>
  <c r="B132" i="12"/>
  <c r="C132" i="12" a="1"/>
  <c r="C132" i="12"/>
  <c r="D132" i="12" a="1"/>
  <c r="D132" i="12"/>
  <c r="E132" i="12" a="1"/>
  <c r="E132" i="12"/>
  <c r="F132" i="12" a="1"/>
  <c r="F132" i="12"/>
  <c r="G132" i="12" a="1"/>
  <c r="G132" i="12"/>
  <c r="H132" i="12" a="1"/>
  <c r="H132" i="12"/>
  <c r="I132" i="12" a="1"/>
  <c r="I132" i="12"/>
  <c r="J132" i="12" a="1"/>
  <c r="J132" i="12"/>
  <c r="B133" i="12" a="1"/>
  <c r="B133" i="12"/>
  <c r="C133" i="12" a="1"/>
  <c r="C133" i="12"/>
  <c r="D133" i="12" a="1"/>
  <c r="D133" i="12"/>
  <c r="E133" i="12" a="1"/>
  <c r="E133" i="12"/>
  <c r="F133" i="12" a="1"/>
  <c r="F133" i="12"/>
  <c r="G133" i="12" a="1"/>
  <c r="G133" i="12"/>
  <c r="H133" i="12" a="1"/>
  <c r="H133" i="12"/>
  <c r="I133" i="12" a="1"/>
  <c r="I133" i="12"/>
  <c r="J133" i="12" a="1"/>
  <c r="J133" i="12"/>
  <c r="B134" i="12" a="1"/>
  <c r="B134" i="12"/>
  <c r="C134" i="12" a="1"/>
  <c r="C134" i="12"/>
  <c r="D134" i="12" a="1"/>
  <c r="D134" i="12"/>
  <c r="E134" i="12" a="1"/>
  <c r="E134" i="12"/>
  <c r="F134" i="12" a="1"/>
  <c r="F134" i="12"/>
  <c r="G134" i="12" a="1"/>
  <c r="G134" i="12"/>
  <c r="H134" i="12" a="1"/>
  <c r="H134" i="12"/>
  <c r="I134" i="12" a="1"/>
  <c r="I134" i="12"/>
  <c r="J134" i="12" a="1"/>
  <c r="J134" i="12"/>
  <c r="B135" i="12" a="1"/>
  <c r="B135" i="12"/>
  <c r="C135" i="12" a="1"/>
  <c r="C135" i="12"/>
  <c r="D135" i="12" a="1"/>
  <c r="D135" i="12"/>
  <c r="E135" i="12" a="1"/>
  <c r="E135" i="12"/>
  <c r="F135" i="12" a="1"/>
  <c r="F135" i="12"/>
  <c r="G135" i="12" a="1"/>
  <c r="G135" i="12"/>
  <c r="H135" i="12" a="1"/>
  <c r="H135" i="12"/>
  <c r="I135" i="12" a="1"/>
  <c r="I135" i="12"/>
  <c r="J135" i="12" a="1"/>
  <c r="J135" i="12"/>
  <c r="B136" i="12" a="1"/>
  <c r="B136" i="12"/>
  <c r="C136" i="12" a="1"/>
  <c r="C136" i="12"/>
  <c r="D136" i="12" a="1"/>
  <c r="D136" i="12"/>
  <c r="E136" i="12" a="1"/>
  <c r="E136" i="12"/>
  <c r="F136" i="12" a="1"/>
  <c r="F136" i="12"/>
  <c r="G136" i="12" a="1"/>
  <c r="G136" i="12"/>
  <c r="H136" i="12" a="1"/>
  <c r="H136" i="12"/>
  <c r="I136" i="12" a="1"/>
  <c r="I136" i="12"/>
  <c r="J136" i="12" a="1"/>
  <c r="J136" i="12"/>
  <c r="B137" i="12" a="1"/>
  <c r="B137" i="12"/>
  <c r="C137" i="12" a="1"/>
  <c r="C137" i="12"/>
  <c r="D137" i="12" a="1"/>
  <c r="D137" i="12"/>
  <c r="E137" i="12" a="1"/>
  <c r="E137" i="12"/>
  <c r="F137" i="12" a="1"/>
  <c r="F137" i="12"/>
  <c r="G137" i="12" a="1"/>
  <c r="G137" i="12"/>
  <c r="H137" i="12" a="1"/>
  <c r="H137" i="12"/>
  <c r="I137" i="12" a="1"/>
  <c r="I137" i="12"/>
  <c r="J137" i="12" a="1"/>
  <c r="J137" i="12"/>
  <c r="B138" i="12" a="1"/>
  <c r="B138" i="12"/>
  <c r="C138" i="12" a="1"/>
  <c r="C138" i="12"/>
  <c r="D138" i="12" a="1"/>
  <c r="D138" i="12"/>
  <c r="E138" i="12" a="1"/>
  <c r="E138" i="12"/>
  <c r="F138" i="12" a="1"/>
  <c r="F138" i="12"/>
  <c r="G138" i="12" a="1"/>
  <c r="G138" i="12"/>
  <c r="H138" i="12" a="1"/>
  <c r="H138" i="12"/>
  <c r="I138" i="12" a="1"/>
  <c r="I138" i="12"/>
  <c r="J138" i="12" a="1"/>
  <c r="J138" i="12"/>
  <c r="B139" i="12" a="1"/>
  <c r="B139" i="12"/>
  <c r="C139" i="12" a="1"/>
  <c r="C139" i="12"/>
  <c r="D139" i="12" a="1"/>
  <c r="D139" i="12"/>
  <c r="E139" i="12" a="1"/>
  <c r="E139" i="12"/>
  <c r="F139" i="12" a="1"/>
  <c r="F139" i="12"/>
  <c r="G139" i="12" a="1"/>
  <c r="G139" i="12"/>
  <c r="H139" i="12" a="1"/>
  <c r="H139" i="12"/>
  <c r="I139" i="12" a="1"/>
  <c r="I139" i="12"/>
  <c r="J139" i="12" a="1"/>
  <c r="J139" i="12"/>
  <c r="B140" i="12" a="1"/>
  <c r="B140" i="12"/>
  <c r="C140" i="12" a="1"/>
  <c r="C140" i="12"/>
  <c r="D140" i="12" a="1"/>
  <c r="D140" i="12"/>
  <c r="E140" i="12" a="1"/>
  <c r="E140" i="12"/>
  <c r="F140" i="12" a="1"/>
  <c r="F140" i="12"/>
  <c r="G140" i="12" a="1"/>
  <c r="G140" i="12"/>
  <c r="H140" i="12" a="1"/>
  <c r="H140" i="12"/>
  <c r="I140" i="12" a="1"/>
  <c r="I140" i="12"/>
  <c r="J140" i="12" a="1"/>
  <c r="J140" i="12"/>
  <c r="B141" i="12" a="1"/>
  <c r="B141" i="12"/>
  <c r="C141" i="12" a="1"/>
  <c r="C141" i="12"/>
  <c r="D141" i="12" a="1"/>
  <c r="D141" i="12"/>
  <c r="E141" i="12" a="1"/>
  <c r="E141" i="12"/>
  <c r="F141" i="12" a="1"/>
  <c r="F141" i="12"/>
  <c r="G141" i="12" a="1"/>
  <c r="G141" i="12"/>
  <c r="H141" i="12" a="1"/>
  <c r="H141" i="12"/>
  <c r="I141" i="12" a="1"/>
  <c r="I141" i="12"/>
  <c r="J141" i="12" a="1"/>
  <c r="J141" i="12"/>
  <c r="B142" i="12" a="1"/>
  <c r="B142" i="12"/>
  <c r="C142" i="12" a="1"/>
  <c r="C142" i="12"/>
  <c r="D142" i="12" a="1"/>
  <c r="D142" i="12"/>
  <c r="E142" i="12" a="1"/>
  <c r="E142" i="12"/>
  <c r="F142" i="12" a="1"/>
  <c r="F142" i="12"/>
  <c r="G142" i="12" a="1"/>
  <c r="G142" i="12"/>
  <c r="H142" i="12" a="1"/>
  <c r="H142" i="12"/>
  <c r="I142" i="12" a="1"/>
  <c r="I142" i="12"/>
  <c r="J142" i="12" a="1"/>
  <c r="J142" i="12"/>
  <c r="B143" i="12" a="1"/>
  <c r="B143" i="12"/>
  <c r="C143" i="12" a="1"/>
  <c r="C143" i="12"/>
  <c r="D143" i="12" a="1"/>
  <c r="D143" i="12"/>
  <c r="E143" i="12" a="1"/>
  <c r="E143" i="12"/>
  <c r="F143" i="12" a="1"/>
  <c r="F143" i="12"/>
  <c r="G143" i="12" a="1"/>
  <c r="G143" i="12"/>
  <c r="H143" i="12" a="1"/>
  <c r="H143" i="12"/>
  <c r="I143" i="12" a="1"/>
  <c r="I143" i="12"/>
  <c r="J143" i="12" a="1"/>
  <c r="J143" i="12"/>
  <c r="B144" i="12" a="1"/>
  <c r="B144" i="12"/>
  <c r="C144" i="12" a="1"/>
  <c r="C144" i="12"/>
  <c r="D144" i="12" a="1"/>
  <c r="D144" i="12"/>
  <c r="E144" i="12" a="1"/>
  <c r="E144" i="12"/>
  <c r="F144" i="12" a="1"/>
  <c r="F144" i="12"/>
  <c r="G144" i="12" a="1"/>
  <c r="G144" i="12"/>
  <c r="H144" i="12" a="1"/>
  <c r="H144" i="12"/>
  <c r="I144" i="12" a="1"/>
  <c r="I144" i="12"/>
  <c r="J144" i="12" a="1"/>
  <c r="J144" i="12"/>
  <c r="B145" i="12" a="1"/>
  <c r="B145" i="12"/>
  <c r="C145" i="12" a="1"/>
  <c r="C145" i="12"/>
  <c r="D145" i="12" a="1"/>
  <c r="D145" i="12"/>
  <c r="E145" i="12" a="1"/>
  <c r="E145" i="12"/>
  <c r="F145" i="12" a="1"/>
  <c r="F145" i="12"/>
  <c r="G145" i="12" a="1"/>
  <c r="G145" i="12"/>
  <c r="H145" i="12" a="1"/>
  <c r="H145" i="12"/>
  <c r="I145" i="12" a="1"/>
  <c r="I145" i="12"/>
  <c r="J145" i="12" a="1"/>
  <c r="J145" i="12"/>
  <c r="B146" i="12" a="1"/>
  <c r="B146" i="12"/>
  <c r="C146" i="12" a="1"/>
  <c r="C146" i="12"/>
  <c r="D146" i="12" a="1"/>
  <c r="D146" i="12"/>
  <c r="E146" i="12" a="1"/>
  <c r="E146" i="12"/>
  <c r="F146" i="12" a="1"/>
  <c r="F146" i="12"/>
  <c r="G146" i="12" a="1"/>
  <c r="G146" i="12"/>
  <c r="H146" i="12" a="1"/>
  <c r="H146" i="12"/>
  <c r="I146" i="12" a="1"/>
  <c r="I146" i="12"/>
  <c r="J146" i="12" a="1"/>
  <c r="J146" i="12"/>
  <c r="B147" i="12" a="1"/>
  <c r="B147" i="12"/>
  <c r="C147" i="12" a="1"/>
  <c r="C147" i="12"/>
  <c r="D147" i="12" a="1"/>
  <c r="D147" i="12"/>
  <c r="E147" i="12" a="1"/>
  <c r="E147" i="12"/>
  <c r="F147" i="12" a="1"/>
  <c r="F147" i="12"/>
  <c r="G147" i="12" a="1"/>
  <c r="G147" i="12"/>
  <c r="H147" i="12" a="1"/>
  <c r="H147" i="12"/>
  <c r="I147" i="12" a="1"/>
  <c r="I147" i="12"/>
  <c r="J147" i="12" a="1"/>
  <c r="J147" i="12"/>
  <c r="B148" i="12" a="1"/>
  <c r="B148" i="12"/>
  <c r="C148" i="12" a="1"/>
  <c r="C148" i="12"/>
  <c r="D148" i="12" a="1"/>
  <c r="D148" i="12"/>
  <c r="E148" i="12" a="1"/>
  <c r="E148" i="12"/>
  <c r="F148" i="12" a="1"/>
  <c r="F148" i="12"/>
  <c r="G148" i="12" a="1"/>
  <c r="G148" i="12"/>
  <c r="H148" i="12" a="1"/>
  <c r="H148" i="12"/>
  <c r="I148" i="12" a="1"/>
  <c r="I148" i="12"/>
  <c r="J148" i="12" a="1"/>
  <c r="J148" i="12"/>
  <c r="B149" i="12" a="1"/>
  <c r="B149" i="12"/>
  <c r="C149" i="12" a="1"/>
  <c r="C149" i="12"/>
  <c r="D149" i="12" a="1"/>
  <c r="D149" i="12"/>
  <c r="E149" i="12" a="1"/>
  <c r="E149" i="12"/>
  <c r="F149" i="12" a="1"/>
  <c r="F149" i="12"/>
  <c r="G149" i="12" a="1"/>
  <c r="G149" i="12"/>
  <c r="H149" i="12" a="1"/>
  <c r="H149" i="12"/>
  <c r="I149" i="12" a="1"/>
  <c r="I149" i="12"/>
  <c r="J149" i="12" a="1"/>
  <c r="J149" i="12"/>
  <c r="B150" i="12" a="1"/>
  <c r="B150" i="12"/>
  <c r="C150" i="12" a="1"/>
  <c r="C150" i="12"/>
  <c r="D150" i="12" a="1"/>
  <c r="D150" i="12"/>
  <c r="E150" i="12" a="1"/>
  <c r="E150" i="12"/>
  <c r="F150" i="12" a="1"/>
  <c r="F150" i="12"/>
  <c r="G150" i="12" a="1"/>
  <c r="G150" i="12"/>
  <c r="H150" i="12" a="1"/>
  <c r="H150" i="12"/>
  <c r="I150" i="12" a="1"/>
  <c r="I150" i="12"/>
  <c r="J150" i="12" a="1"/>
  <c r="J150" i="12"/>
  <c r="B151" i="12" a="1"/>
  <c r="B151" i="12"/>
  <c r="C151" i="12" a="1"/>
  <c r="C151" i="12"/>
  <c r="D151" i="12" a="1"/>
  <c r="D151" i="12"/>
  <c r="E151" i="12" a="1"/>
  <c r="E151" i="12"/>
  <c r="F151" i="12" a="1"/>
  <c r="F151" i="12"/>
  <c r="G151" i="12" a="1"/>
  <c r="G151" i="12"/>
  <c r="H151" i="12" a="1"/>
  <c r="H151" i="12"/>
  <c r="I151" i="12" a="1"/>
  <c r="I151" i="12"/>
  <c r="J151" i="12" a="1"/>
  <c r="J151" i="12"/>
  <c r="B152" i="12" a="1"/>
  <c r="B152" i="12"/>
  <c r="C152" i="12" a="1"/>
  <c r="C152" i="12"/>
  <c r="D152" i="12" a="1"/>
  <c r="D152" i="12"/>
  <c r="E152" i="12" a="1"/>
  <c r="E152" i="12"/>
  <c r="F152" i="12" a="1"/>
  <c r="F152" i="12"/>
  <c r="G152" i="12" a="1"/>
  <c r="G152" i="12"/>
  <c r="H152" i="12" a="1"/>
  <c r="H152" i="12"/>
  <c r="I152" i="12" a="1"/>
  <c r="I152" i="12"/>
  <c r="J152" i="12" a="1"/>
  <c r="J152" i="12"/>
  <c r="B153" i="12" a="1"/>
  <c r="B153" i="12"/>
  <c r="C153" i="12" a="1"/>
  <c r="C153" i="12"/>
  <c r="D153" i="12" a="1"/>
  <c r="D153" i="12"/>
  <c r="E153" i="12" a="1"/>
  <c r="E153" i="12"/>
  <c r="F153" i="12" a="1"/>
  <c r="F153" i="12"/>
  <c r="G153" i="12" a="1"/>
  <c r="G153" i="12"/>
  <c r="H153" i="12" a="1"/>
  <c r="H153" i="12"/>
  <c r="I153" i="12" a="1"/>
  <c r="I153" i="12"/>
  <c r="J153" i="12" a="1"/>
  <c r="J153" i="12"/>
  <c r="B154" i="12" a="1"/>
  <c r="B154" i="12"/>
  <c r="C154" i="12" a="1"/>
  <c r="C154" i="12"/>
  <c r="D154" i="12" a="1"/>
  <c r="D154" i="12"/>
  <c r="E154" i="12" a="1"/>
  <c r="E154" i="12"/>
  <c r="F154" i="12" a="1"/>
  <c r="F154" i="12"/>
  <c r="G154" i="12" a="1"/>
  <c r="G154" i="12"/>
  <c r="H154" i="12" a="1"/>
  <c r="H154" i="12"/>
  <c r="I154" i="12" a="1"/>
  <c r="I154" i="12"/>
  <c r="J154" i="12" a="1"/>
  <c r="J154" i="12"/>
  <c r="B155" i="12" a="1"/>
  <c r="B155" i="12"/>
  <c r="C155" i="12" a="1"/>
  <c r="C155" i="12"/>
  <c r="D155" i="12" a="1"/>
  <c r="D155" i="12"/>
  <c r="E155" i="12" a="1"/>
  <c r="E155" i="12"/>
  <c r="F155" i="12" a="1"/>
  <c r="F155" i="12"/>
  <c r="G155" i="12" a="1"/>
  <c r="G155" i="12"/>
  <c r="H155" i="12" a="1"/>
  <c r="H155" i="12"/>
  <c r="I155" i="12" a="1"/>
  <c r="I155" i="12"/>
  <c r="J155" i="12" a="1"/>
  <c r="J155" i="12"/>
  <c r="B156" i="12" a="1"/>
  <c r="B156" i="12"/>
  <c r="C156" i="12" a="1"/>
  <c r="C156" i="12"/>
  <c r="D156" i="12" a="1"/>
  <c r="D156" i="12"/>
  <c r="E156" i="12" a="1"/>
  <c r="E156" i="12"/>
  <c r="F156" i="12" a="1"/>
  <c r="F156" i="12"/>
  <c r="G156" i="12" a="1"/>
  <c r="G156" i="12"/>
  <c r="H156" i="12" a="1"/>
  <c r="H156" i="12"/>
  <c r="I156" i="12" a="1"/>
  <c r="I156" i="12"/>
  <c r="J156" i="12" a="1"/>
  <c r="J156" i="12"/>
  <c r="B157" i="12" a="1"/>
  <c r="B157" i="12"/>
  <c r="C157" i="12" a="1"/>
  <c r="C157" i="12"/>
  <c r="D157" i="12" a="1"/>
  <c r="D157" i="12"/>
  <c r="E157" i="12" a="1"/>
  <c r="E157" i="12"/>
  <c r="F157" i="12" a="1"/>
  <c r="F157" i="12"/>
  <c r="G157" i="12" a="1"/>
  <c r="G157" i="12"/>
  <c r="H157" i="12" a="1"/>
  <c r="H157" i="12"/>
  <c r="I157" i="12" a="1"/>
  <c r="I157" i="12"/>
  <c r="J157" i="12" a="1"/>
  <c r="J157" i="12"/>
  <c r="B158" i="12" a="1"/>
  <c r="B158" i="12"/>
  <c r="C158" i="12" a="1"/>
  <c r="C158" i="12"/>
  <c r="D158" i="12" a="1"/>
  <c r="D158" i="12"/>
  <c r="E158" i="12" a="1"/>
  <c r="E158" i="12"/>
  <c r="F158" i="12" a="1"/>
  <c r="F158" i="12"/>
  <c r="G158" i="12" a="1"/>
  <c r="G158" i="12"/>
  <c r="H158" i="12" a="1"/>
  <c r="H158" i="12"/>
  <c r="I158" i="12" a="1"/>
  <c r="I158" i="12"/>
  <c r="J158" i="12" a="1"/>
  <c r="J158" i="12"/>
  <c r="B159" i="12" a="1"/>
  <c r="B159" i="12"/>
  <c r="C159" i="12" a="1"/>
  <c r="C159" i="12"/>
  <c r="D159" i="12" a="1"/>
  <c r="D159" i="12"/>
  <c r="E159" i="12" a="1"/>
  <c r="E159" i="12"/>
  <c r="F159" i="12" a="1"/>
  <c r="F159" i="12"/>
  <c r="G159" i="12" a="1"/>
  <c r="G159" i="12"/>
  <c r="H159" i="12" a="1"/>
  <c r="H159" i="12"/>
  <c r="I159" i="12" a="1"/>
  <c r="I159" i="12"/>
  <c r="J159" i="12" a="1"/>
  <c r="J159" i="12"/>
  <c r="B160" i="12" a="1"/>
  <c r="B160" i="12"/>
  <c r="C160" i="12" a="1"/>
  <c r="C160" i="12"/>
  <c r="D160" i="12" a="1"/>
  <c r="D160" i="12"/>
  <c r="E160" i="12" a="1"/>
  <c r="E160" i="12"/>
  <c r="F160" i="12" a="1"/>
  <c r="F160" i="12"/>
  <c r="G160" i="12" a="1"/>
  <c r="G160" i="12"/>
  <c r="H160" i="12" a="1"/>
  <c r="H160" i="12"/>
  <c r="I160" i="12" a="1"/>
  <c r="I160" i="12"/>
  <c r="J160" i="12" a="1"/>
  <c r="J160" i="12"/>
  <c r="B161" i="12" a="1"/>
  <c r="B161" i="12"/>
  <c r="C161" i="12" a="1"/>
  <c r="C161" i="12"/>
  <c r="D161" i="12" a="1"/>
  <c r="D161" i="12"/>
  <c r="E161" i="12" a="1"/>
  <c r="E161" i="12"/>
  <c r="F161" i="12" a="1"/>
  <c r="F161" i="12"/>
  <c r="G161" i="12" a="1"/>
  <c r="G161" i="12"/>
  <c r="H161" i="12" a="1"/>
  <c r="H161" i="12"/>
  <c r="I161" i="12" a="1"/>
  <c r="I161" i="12"/>
  <c r="J161" i="12" a="1"/>
  <c r="J161" i="12"/>
  <c r="B162" i="12" a="1"/>
  <c r="B162" i="12"/>
  <c r="C162" i="12" a="1"/>
  <c r="C162" i="12"/>
  <c r="D162" i="12" a="1"/>
  <c r="D162" i="12"/>
  <c r="E162" i="12" a="1"/>
  <c r="E162" i="12"/>
  <c r="F162" i="12" a="1"/>
  <c r="F162" i="12"/>
  <c r="G162" i="12" a="1"/>
  <c r="G162" i="12"/>
  <c r="H162" i="12" a="1"/>
  <c r="H162" i="12"/>
  <c r="I162" i="12" a="1"/>
  <c r="I162" i="12"/>
  <c r="J162" i="12" a="1"/>
  <c r="J162" i="12"/>
  <c r="B163" i="12" a="1"/>
  <c r="B163" i="12"/>
  <c r="C163" i="12" a="1"/>
  <c r="C163" i="12"/>
  <c r="D163" i="12" a="1"/>
  <c r="D163" i="12"/>
  <c r="E163" i="12" a="1"/>
  <c r="E163" i="12"/>
  <c r="F163" i="12" a="1"/>
  <c r="F163" i="12"/>
  <c r="G163" i="12" a="1"/>
  <c r="G163" i="12"/>
  <c r="H163" i="12" a="1"/>
  <c r="H163" i="12"/>
  <c r="I163" i="12" a="1"/>
  <c r="I163" i="12"/>
  <c r="J163" i="12" a="1"/>
  <c r="J163" i="12"/>
  <c r="B164" i="12" a="1"/>
  <c r="B164" i="12"/>
  <c r="C164" i="12" a="1"/>
  <c r="C164" i="12"/>
  <c r="D164" i="12" a="1"/>
  <c r="D164" i="12"/>
  <c r="E164" i="12" a="1"/>
  <c r="E164" i="12"/>
  <c r="F164" i="12" a="1"/>
  <c r="F164" i="12"/>
  <c r="G164" i="12" a="1"/>
  <c r="G164" i="12"/>
  <c r="H164" i="12" a="1"/>
  <c r="H164" i="12"/>
  <c r="I164" i="12" a="1"/>
  <c r="I164" i="12"/>
  <c r="J164" i="12" a="1"/>
  <c r="J164" i="12"/>
  <c r="B165" i="12" a="1"/>
  <c r="B165" i="12"/>
  <c r="C165" i="12" a="1"/>
  <c r="C165" i="12"/>
  <c r="D165" i="12" a="1"/>
  <c r="D165" i="12"/>
  <c r="E165" i="12" a="1"/>
  <c r="E165" i="12"/>
  <c r="F165" i="12" a="1"/>
  <c r="F165" i="12"/>
  <c r="G165" i="12" a="1"/>
  <c r="G165" i="12"/>
  <c r="H165" i="12" a="1"/>
  <c r="H165" i="12"/>
  <c r="I165" i="12" a="1"/>
  <c r="I165" i="12"/>
  <c r="J165" i="12" a="1"/>
  <c r="J165" i="12"/>
  <c r="B166" i="12" a="1"/>
  <c r="B166" i="12"/>
  <c r="C166" i="12" a="1"/>
  <c r="C166" i="12"/>
  <c r="D166" i="12" a="1"/>
  <c r="D166" i="12"/>
  <c r="E166" i="12" a="1"/>
  <c r="E166" i="12"/>
  <c r="F166" i="12" a="1"/>
  <c r="F166" i="12"/>
  <c r="G166" i="12" a="1"/>
  <c r="G166" i="12"/>
  <c r="H166" i="12" a="1"/>
  <c r="H166" i="12"/>
  <c r="I166" i="12" a="1"/>
  <c r="I166" i="12"/>
  <c r="J166" i="12" a="1"/>
  <c r="J166" i="12"/>
  <c r="B167" i="12" a="1"/>
  <c r="B167" i="12"/>
  <c r="C167" i="12" a="1"/>
  <c r="C167" i="12"/>
  <c r="D167" i="12" a="1"/>
  <c r="D167" i="12"/>
  <c r="E167" i="12" a="1"/>
  <c r="E167" i="12"/>
  <c r="F167" i="12" a="1"/>
  <c r="F167" i="12"/>
  <c r="G167" i="12" a="1"/>
  <c r="G167" i="12"/>
  <c r="H167" i="12" a="1"/>
  <c r="H167" i="12"/>
  <c r="I167" i="12" a="1"/>
  <c r="I167" i="12"/>
  <c r="J167" i="12" a="1"/>
  <c r="J167" i="12"/>
  <c r="B168" i="12" a="1"/>
  <c r="B168" i="12"/>
  <c r="C168" i="12" a="1"/>
  <c r="C168" i="12"/>
  <c r="D168" i="12" a="1"/>
  <c r="D168" i="12"/>
  <c r="E168" i="12" a="1"/>
  <c r="E168" i="12"/>
  <c r="F168" i="12" a="1"/>
  <c r="F168" i="12"/>
  <c r="G168" i="12" a="1"/>
  <c r="G168" i="12"/>
  <c r="H168" i="12" a="1"/>
  <c r="H168" i="12"/>
  <c r="I168" i="12" a="1"/>
  <c r="I168" i="12"/>
  <c r="J168" i="12" a="1"/>
  <c r="J168" i="12"/>
  <c r="B169" i="12" a="1"/>
  <c r="B169" i="12"/>
  <c r="C169" i="12" a="1"/>
  <c r="C169" i="12"/>
  <c r="D169" i="12" a="1"/>
  <c r="D169" i="12"/>
  <c r="E169" i="12" a="1"/>
  <c r="E169" i="12"/>
  <c r="F169" i="12" a="1"/>
  <c r="F169" i="12"/>
  <c r="G169" i="12" a="1"/>
  <c r="G169" i="12"/>
  <c r="H169" i="12" a="1"/>
  <c r="H169" i="12"/>
  <c r="I169" i="12" a="1"/>
  <c r="I169" i="12"/>
  <c r="J169" i="12" a="1"/>
  <c r="J169" i="12"/>
  <c r="B170" i="12" a="1"/>
  <c r="B170" i="12"/>
  <c r="C170" i="12" a="1"/>
  <c r="C170" i="12"/>
  <c r="D170" i="12" a="1"/>
  <c r="D170" i="12"/>
  <c r="E170" i="12" a="1"/>
  <c r="E170" i="12"/>
  <c r="F170" i="12" a="1"/>
  <c r="F170" i="12"/>
  <c r="G170" i="12" a="1"/>
  <c r="G170" i="12"/>
  <c r="H170" i="12" a="1"/>
  <c r="H170" i="12"/>
  <c r="I170" i="12" a="1"/>
  <c r="I170" i="12"/>
  <c r="J170" i="12" a="1"/>
  <c r="J170" i="12"/>
  <c r="B171" i="12" a="1"/>
  <c r="B171" i="12"/>
  <c r="C171" i="12" a="1"/>
  <c r="C171" i="12"/>
  <c r="D171" i="12" a="1"/>
  <c r="D171" i="12"/>
  <c r="E171" i="12" a="1"/>
  <c r="E171" i="12"/>
  <c r="F171" i="12" a="1"/>
  <c r="F171" i="12"/>
  <c r="G171" i="12" a="1"/>
  <c r="G171" i="12"/>
  <c r="H171" i="12" a="1"/>
  <c r="H171" i="12"/>
  <c r="I171" i="12" a="1"/>
  <c r="I171" i="12"/>
  <c r="J171" i="12" a="1"/>
  <c r="J171" i="12"/>
  <c r="B172" i="12" a="1"/>
  <c r="B172" i="12"/>
  <c r="C172" i="12" a="1"/>
  <c r="C172" i="12"/>
  <c r="D172" i="12" a="1"/>
  <c r="D172" i="12"/>
  <c r="E172" i="12" a="1"/>
  <c r="E172" i="12"/>
  <c r="F172" i="12" a="1"/>
  <c r="F172" i="12"/>
  <c r="G172" i="12" a="1"/>
  <c r="G172" i="12"/>
  <c r="H172" i="12" a="1"/>
  <c r="H172" i="12"/>
  <c r="I172" i="12" a="1"/>
  <c r="I172" i="12"/>
  <c r="J172" i="12" a="1"/>
  <c r="J172" i="12"/>
  <c r="B173" i="12" a="1"/>
  <c r="B173" i="12"/>
  <c r="C173" i="12" a="1"/>
  <c r="C173" i="12"/>
  <c r="D173" i="12" a="1"/>
  <c r="D173" i="12"/>
  <c r="E173" i="12" a="1"/>
  <c r="E173" i="12"/>
  <c r="F173" i="12" a="1"/>
  <c r="F173" i="12"/>
  <c r="G173" i="12" a="1"/>
  <c r="G173" i="12"/>
  <c r="H173" i="12" a="1"/>
  <c r="H173" i="12"/>
  <c r="I173" i="12" a="1"/>
  <c r="I173" i="12"/>
  <c r="J173" i="12" a="1"/>
  <c r="J173" i="12"/>
  <c r="B174" i="12" a="1"/>
  <c r="B174" i="12"/>
  <c r="C174" i="12" a="1"/>
  <c r="C174" i="12"/>
  <c r="D174" i="12" a="1"/>
  <c r="D174" i="12"/>
  <c r="E174" i="12" a="1"/>
  <c r="E174" i="12"/>
  <c r="F174" i="12" a="1"/>
  <c r="F174" i="12"/>
  <c r="G174" i="12" a="1"/>
  <c r="G174" i="12"/>
  <c r="H174" i="12" a="1"/>
  <c r="H174" i="12"/>
  <c r="I174" i="12" a="1"/>
  <c r="I174" i="12"/>
  <c r="J174" i="12" a="1"/>
  <c r="J174" i="12"/>
  <c r="B175" i="12" a="1"/>
  <c r="B175" i="12"/>
  <c r="C175" i="12" a="1"/>
  <c r="C175" i="12"/>
  <c r="D175" i="12" a="1"/>
  <c r="D175" i="12"/>
  <c r="E175" i="12" a="1"/>
  <c r="E175" i="12"/>
  <c r="F175" i="12" a="1"/>
  <c r="F175" i="12"/>
  <c r="G175" i="12" a="1"/>
  <c r="G175" i="12"/>
  <c r="H175" i="12" a="1"/>
  <c r="H175" i="12"/>
  <c r="I175" i="12" a="1"/>
  <c r="I175" i="12"/>
  <c r="J175" i="12" a="1"/>
  <c r="J175" i="12"/>
  <c r="B176" i="12" a="1"/>
  <c r="B176" i="12"/>
  <c r="C176" i="12" a="1"/>
  <c r="C176" i="12"/>
  <c r="D176" i="12" a="1"/>
  <c r="D176" i="12"/>
  <c r="E176" i="12" a="1"/>
  <c r="E176" i="12"/>
  <c r="F176" i="12" a="1"/>
  <c r="F176" i="12"/>
  <c r="G176" i="12" a="1"/>
  <c r="G176" i="12"/>
  <c r="H176" i="12" a="1"/>
  <c r="H176" i="12"/>
  <c r="I176" i="12" a="1"/>
  <c r="I176" i="12"/>
  <c r="J176" i="12" a="1"/>
  <c r="J176" i="12"/>
  <c r="B177" i="12" a="1"/>
  <c r="B177" i="12"/>
  <c r="C177" i="12" a="1"/>
  <c r="C177" i="12"/>
  <c r="D177" i="12" a="1"/>
  <c r="D177" i="12"/>
  <c r="E177" i="12" a="1"/>
  <c r="E177" i="12"/>
  <c r="F177" i="12" a="1"/>
  <c r="F177" i="12"/>
  <c r="G177" i="12" a="1"/>
  <c r="G177" i="12"/>
  <c r="H177" i="12" a="1"/>
  <c r="H177" i="12"/>
  <c r="I177" i="12" a="1"/>
  <c r="I177" i="12"/>
  <c r="J177" i="12" a="1"/>
  <c r="J177" i="12"/>
  <c r="B178" i="12" a="1"/>
  <c r="B178" i="12"/>
  <c r="C178" i="12" a="1"/>
  <c r="C178" i="12"/>
  <c r="D178" i="12" a="1"/>
  <c r="D178" i="12"/>
  <c r="E178" i="12" a="1"/>
  <c r="E178" i="12"/>
  <c r="F178" i="12" a="1"/>
  <c r="F178" i="12"/>
  <c r="G178" i="12" a="1"/>
  <c r="G178" i="12"/>
  <c r="H178" i="12" a="1"/>
  <c r="H178" i="12"/>
  <c r="I178" i="12" a="1"/>
  <c r="I178" i="12"/>
  <c r="J178" i="12" a="1"/>
  <c r="J178" i="12"/>
  <c r="B179" i="12" a="1"/>
  <c r="B179" i="12"/>
  <c r="C179" i="12" a="1"/>
  <c r="C179" i="12"/>
  <c r="D179" i="12" a="1"/>
  <c r="D179" i="12"/>
  <c r="E179" i="12" a="1"/>
  <c r="E179" i="12"/>
  <c r="F179" i="12" a="1"/>
  <c r="F179" i="12"/>
  <c r="G179" i="12" a="1"/>
  <c r="G179" i="12"/>
  <c r="H179" i="12" a="1"/>
  <c r="H179" i="12"/>
  <c r="I179" i="12" a="1"/>
  <c r="I179" i="12"/>
  <c r="J179" i="12" a="1"/>
  <c r="J179" i="12"/>
  <c r="B180" i="12" a="1"/>
  <c r="B180" i="12"/>
  <c r="C180" i="12" a="1"/>
  <c r="C180" i="12"/>
  <c r="D180" i="12" a="1"/>
  <c r="D180" i="12"/>
  <c r="E180" i="12" a="1"/>
  <c r="E180" i="12"/>
  <c r="F180" i="12" a="1"/>
  <c r="F180" i="12"/>
  <c r="G180" i="12" a="1"/>
  <c r="G180" i="12"/>
  <c r="H180" i="12" a="1"/>
  <c r="H180" i="12"/>
  <c r="I180" i="12" a="1"/>
  <c r="I180" i="12"/>
  <c r="J180" i="12" a="1"/>
  <c r="J180" i="12"/>
  <c r="B181" i="12" a="1"/>
  <c r="B181" i="12"/>
  <c r="C181" i="12" a="1"/>
  <c r="C181" i="12"/>
  <c r="D181" i="12" a="1"/>
  <c r="D181" i="12"/>
  <c r="E181" i="12" a="1"/>
  <c r="E181" i="12"/>
  <c r="F181" i="12" a="1"/>
  <c r="F181" i="12"/>
  <c r="G181" i="12" a="1"/>
  <c r="G181" i="12"/>
  <c r="H181" i="12" a="1"/>
  <c r="H181" i="12"/>
  <c r="I181" i="12" a="1"/>
  <c r="I181" i="12"/>
  <c r="J181" i="12" a="1"/>
  <c r="J181" i="12"/>
  <c r="B182" i="12" a="1"/>
  <c r="B182" i="12"/>
  <c r="C182" i="12" a="1"/>
  <c r="C182" i="12"/>
  <c r="D182" i="12" a="1"/>
  <c r="D182" i="12"/>
  <c r="E182" i="12" a="1"/>
  <c r="E182" i="12"/>
  <c r="F182" i="12" a="1"/>
  <c r="F182" i="12"/>
  <c r="G182" i="12" a="1"/>
  <c r="G182" i="12"/>
  <c r="H182" i="12" a="1"/>
  <c r="H182" i="12"/>
  <c r="I182" i="12" a="1"/>
  <c r="I182" i="12"/>
  <c r="J182" i="12" a="1"/>
  <c r="J182" i="12"/>
  <c r="B183" i="12" a="1"/>
  <c r="B183" i="12"/>
  <c r="C183" i="12" a="1"/>
  <c r="C183" i="12"/>
  <c r="D183" i="12" a="1"/>
  <c r="D183" i="12"/>
  <c r="E183" i="12" a="1"/>
  <c r="E183" i="12"/>
  <c r="F183" i="12" a="1"/>
  <c r="F183" i="12"/>
  <c r="G183" i="12" a="1"/>
  <c r="G183" i="12"/>
  <c r="H183" i="12" a="1"/>
  <c r="H183" i="12"/>
  <c r="I183" i="12" a="1"/>
  <c r="I183" i="12"/>
  <c r="J183" i="12" a="1"/>
  <c r="J183" i="12"/>
  <c r="B184" i="12" a="1"/>
  <c r="B184" i="12"/>
  <c r="C184" i="12" a="1"/>
  <c r="C184" i="12"/>
  <c r="D184" i="12" a="1"/>
  <c r="D184" i="12"/>
  <c r="E184" i="12" a="1"/>
  <c r="E184" i="12"/>
  <c r="F184" i="12" a="1"/>
  <c r="F184" i="12"/>
  <c r="G184" i="12" a="1"/>
  <c r="G184" i="12"/>
  <c r="H184" i="12" a="1"/>
  <c r="H184" i="12"/>
  <c r="I184" i="12" a="1"/>
  <c r="I184" i="12"/>
  <c r="J184" i="12" a="1"/>
  <c r="J184" i="12"/>
  <c r="B185" i="12" a="1"/>
  <c r="B185" i="12"/>
  <c r="C185" i="12" a="1"/>
  <c r="C185" i="12"/>
  <c r="D185" i="12" a="1"/>
  <c r="D185" i="12"/>
  <c r="E185" i="12" a="1"/>
  <c r="E185" i="12"/>
  <c r="F185" i="12" a="1"/>
  <c r="F185" i="12"/>
  <c r="G185" i="12" a="1"/>
  <c r="G185" i="12"/>
  <c r="H185" i="12" a="1"/>
  <c r="H185" i="12"/>
  <c r="I185" i="12" a="1"/>
  <c r="I185" i="12"/>
  <c r="J185" i="12" a="1"/>
  <c r="J185" i="12"/>
  <c r="B186" i="12" a="1"/>
  <c r="B186" i="12"/>
  <c r="C186" i="12" a="1"/>
  <c r="C186" i="12"/>
  <c r="D186" i="12" a="1"/>
  <c r="D186" i="12"/>
  <c r="E186" i="12" a="1"/>
  <c r="E186" i="12"/>
  <c r="F186" i="12" a="1"/>
  <c r="F186" i="12"/>
  <c r="G186" i="12" a="1"/>
  <c r="G186" i="12"/>
  <c r="H186" i="12" a="1"/>
  <c r="H186" i="12"/>
  <c r="I186" i="12" a="1"/>
  <c r="I186" i="12"/>
  <c r="J186" i="12" a="1"/>
  <c r="J186" i="12"/>
  <c r="B187" i="12" a="1"/>
  <c r="B187" i="12"/>
  <c r="C187" i="12" a="1"/>
  <c r="C187" i="12"/>
  <c r="D187" i="12" a="1"/>
  <c r="D187" i="12"/>
  <c r="E187" i="12" a="1"/>
  <c r="E187" i="12"/>
  <c r="F187" i="12" a="1"/>
  <c r="F187" i="12"/>
  <c r="G187" i="12" a="1"/>
  <c r="G187" i="12"/>
  <c r="H187" i="12" a="1"/>
  <c r="H187" i="12"/>
  <c r="I187" i="12" a="1"/>
  <c r="I187" i="12"/>
  <c r="J187" i="12" a="1"/>
  <c r="J187" i="12"/>
  <c r="B188" i="12" a="1"/>
  <c r="B188" i="12"/>
  <c r="C188" i="12" a="1"/>
  <c r="C188" i="12"/>
  <c r="D188" i="12" a="1"/>
  <c r="D188" i="12"/>
  <c r="E188" i="12" a="1"/>
  <c r="E188" i="12"/>
  <c r="F188" i="12" a="1"/>
  <c r="F188" i="12"/>
  <c r="G188" i="12" a="1"/>
  <c r="G188" i="12"/>
  <c r="H188" i="12" a="1"/>
  <c r="H188" i="12"/>
  <c r="I188" i="12" a="1"/>
  <c r="I188" i="12"/>
  <c r="J188" i="12" a="1"/>
  <c r="J188" i="12"/>
  <c r="B189" i="12" a="1"/>
  <c r="B189" i="12"/>
  <c r="C189" i="12" a="1"/>
  <c r="C189" i="12"/>
  <c r="D189" i="12" a="1"/>
  <c r="D189" i="12"/>
  <c r="E189" i="12" a="1"/>
  <c r="E189" i="12"/>
  <c r="F189" i="12" a="1"/>
  <c r="F189" i="12"/>
  <c r="G189" i="12" a="1"/>
  <c r="G189" i="12"/>
  <c r="H189" i="12" a="1"/>
  <c r="H189" i="12"/>
  <c r="I189" i="12" a="1"/>
  <c r="I189" i="12"/>
  <c r="J189" i="12" a="1"/>
  <c r="J189" i="12"/>
  <c r="B190" i="12" a="1"/>
  <c r="B190" i="12"/>
  <c r="C190" i="12" a="1"/>
  <c r="C190" i="12"/>
  <c r="D190" i="12" a="1"/>
  <c r="D190" i="12"/>
  <c r="E190" i="12" a="1"/>
  <c r="E190" i="12"/>
  <c r="F190" i="12" a="1"/>
  <c r="F190" i="12"/>
  <c r="G190" i="12" a="1"/>
  <c r="G190" i="12"/>
  <c r="H190" i="12" a="1"/>
  <c r="H190" i="12"/>
  <c r="I190" i="12" a="1"/>
  <c r="I190" i="12"/>
  <c r="J190" i="12" a="1"/>
  <c r="J190" i="12"/>
  <c r="B191" i="12" a="1"/>
  <c r="B191" i="12"/>
  <c r="C191" i="12" a="1"/>
  <c r="C191" i="12"/>
  <c r="D191" i="12" a="1"/>
  <c r="D191" i="12"/>
  <c r="E191" i="12" a="1"/>
  <c r="E191" i="12"/>
  <c r="F191" i="12" a="1"/>
  <c r="F191" i="12"/>
  <c r="G191" i="12" a="1"/>
  <c r="G191" i="12"/>
  <c r="H191" i="12" a="1"/>
  <c r="H191" i="12"/>
  <c r="I191" i="12" a="1"/>
  <c r="I191" i="12"/>
  <c r="J191" i="12" a="1"/>
  <c r="J191" i="12"/>
  <c r="B192" i="12" a="1"/>
  <c r="B192" i="12"/>
  <c r="C192" i="12" a="1"/>
  <c r="C192" i="12"/>
  <c r="D192" i="12" a="1"/>
  <c r="D192" i="12"/>
  <c r="E192" i="12" a="1"/>
  <c r="E192" i="12"/>
  <c r="F192" i="12" a="1"/>
  <c r="F192" i="12"/>
  <c r="G192" i="12" a="1"/>
  <c r="G192" i="12"/>
  <c r="H192" i="12" a="1"/>
  <c r="H192" i="12"/>
  <c r="I192" i="12" a="1"/>
  <c r="I192" i="12"/>
  <c r="J192" i="12" a="1"/>
  <c r="J192" i="12"/>
  <c r="B193" i="12" a="1"/>
  <c r="B193" i="12"/>
  <c r="C193" i="12" a="1"/>
  <c r="C193" i="12"/>
  <c r="D193" i="12" a="1"/>
  <c r="D193" i="12"/>
  <c r="E193" i="12" a="1"/>
  <c r="E193" i="12"/>
  <c r="F193" i="12" a="1"/>
  <c r="F193" i="12"/>
  <c r="G193" i="12" a="1"/>
  <c r="G193" i="12"/>
  <c r="H193" i="12" a="1"/>
  <c r="H193" i="12"/>
  <c r="I193" i="12" a="1"/>
  <c r="I193" i="12"/>
  <c r="J193" i="12" a="1"/>
  <c r="J193" i="12"/>
  <c r="B194" i="12" a="1"/>
  <c r="B194" i="12"/>
  <c r="C194" i="12" a="1"/>
  <c r="C194" i="12"/>
  <c r="D194" i="12" a="1"/>
  <c r="D194" i="12"/>
  <c r="E194" i="12" a="1"/>
  <c r="E194" i="12"/>
  <c r="F194" i="12" a="1"/>
  <c r="F194" i="12"/>
  <c r="G194" i="12" a="1"/>
  <c r="G194" i="12"/>
  <c r="H194" i="12" a="1"/>
  <c r="H194" i="12"/>
  <c r="I194" i="12" a="1"/>
  <c r="I194" i="12"/>
  <c r="J194" i="12" a="1"/>
  <c r="J194" i="12"/>
  <c r="B195" i="12" a="1"/>
  <c r="B195" i="12"/>
  <c r="C195" i="12" a="1"/>
  <c r="C195" i="12"/>
  <c r="D195" i="12" a="1"/>
  <c r="D195" i="12"/>
  <c r="E195" i="12" a="1"/>
  <c r="E195" i="12"/>
  <c r="F195" i="12" a="1"/>
  <c r="F195" i="12"/>
  <c r="G195" i="12" a="1"/>
  <c r="G195" i="12"/>
  <c r="H195" i="12" a="1"/>
  <c r="H195" i="12"/>
  <c r="I195" i="12" a="1"/>
  <c r="I195" i="12"/>
  <c r="J195" i="12" a="1"/>
  <c r="J195" i="12"/>
  <c r="B196" i="12" a="1"/>
  <c r="B196" i="12"/>
  <c r="C196" i="12" a="1"/>
  <c r="C196" i="12"/>
  <c r="D196" i="12" a="1"/>
  <c r="D196" i="12"/>
  <c r="E196" i="12" a="1"/>
  <c r="E196" i="12"/>
  <c r="F196" i="12" a="1"/>
  <c r="F196" i="12"/>
  <c r="G196" i="12" a="1"/>
  <c r="G196" i="12"/>
  <c r="H196" i="12" a="1"/>
  <c r="H196" i="12"/>
  <c r="I196" i="12" a="1"/>
  <c r="I196" i="12"/>
  <c r="J196" i="12" a="1"/>
  <c r="J196" i="12"/>
  <c r="B197" i="12" a="1"/>
  <c r="B197" i="12"/>
  <c r="C197" i="12" a="1"/>
  <c r="C197" i="12"/>
  <c r="D197" i="12" a="1"/>
  <c r="D197" i="12"/>
  <c r="E197" i="12" a="1"/>
  <c r="E197" i="12"/>
  <c r="F197" i="12" a="1"/>
  <c r="F197" i="12"/>
  <c r="G197" i="12" a="1"/>
  <c r="G197" i="12"/>
  <c r="H197" i="12" a="1"/>
  <c r="H197" i="12"/>
  <c r="I197" i="12" a="1"/>
  <c r="I197" i="12"/>
  <c r="J197" i="12" a="1"/>
  <c r="J197" i="12"/>
  <c r="B198" i="12" a="1"/>
  <c r="B198" i="12"/>
  <c r="C198" i="12" a="1"/>
  <c r="C198" i="12"/>
  <c r="D198" i="12" a="1"/>
  <c r="D198" i="12"/>
  <c r="E198" i="12" a="1"/>
  <c r="E198" i="12"/>
  <c r="F198" i="12" a="1"/>
  <c r="F198" i="12"/>
  <c r="G198" i="12" a="1"/>
  <c r="G198" i="12"/>
  <c r="H198" i="12" a="1"/>
  <c r="H198" i="12"/>
  <c r="I198" i="12" a="1"/>
  <c r="I198" i="12"/>
  <c r="J198" i="12" a="1"/>
  <c r="J198" i="12"/>
  <c r="B199" i="12" a="1"/>
  <c r="B199" i="12"/>
  <c r="C199" i="12" a="1"/>
  <c r="C199" i="12"/>
  <c r="D199" i="12" a="1"/>
  <c r="D199" i="12"/>
  <c r="E199" i="12" a="1"/>
  <c r="E199" i="12"/>
  <c r="F199" i="12" a="1"/>
  <c r="F199" i="12"/>
  <c r="G199" i="12" a="1"/>
  <c r="G199" i="12"/>
  <c r="H199" i="12" a="1"/>
  <c r="H199" i="12"/>
  <c r="I199" i="12" a="1"/>
  <c r="I199" i="12"/>
  <c r="J199" i="12" a="1"/>
  <c r="J199" i="12"/>
  <c r="B200" i="12" a="1"/>
  <c r="B200" i="12"/>
  <c r="C200" i="12" a="1"/>
  <c r="C200" i="12"/>
  <c r="D200" i="12" a="1"/>
  <c r="D200" i="12"/>
  <c r="E200" i="12" a="1"/>
  <c r="E200" i="12"/>
  <c r="F200" i="12" a="1"/>
  <c r="F200" i="12"/>
  <c r="G200" i="12" a="1"/>
  <c r="G200" i="12"/>
  <c r="H200" i="12" a="1"/>
  <c r="H200" i="12"/>
  <c r="I200" i="12" a="1"/>
  <c r="I200" i="12"/>
  <c r="J200" i="12" a="1"/>
  <c r="J200" i="12"/>
  <c r="B201" i="12" a="1"/>
  <c r="B201" i="12"/>
  <c r="C201" i="12" a="1"/>
  <c r="C201" i="12"/>
  <c r="D201" i="12" a="1"/>
  <c r="D201" i="12"/>
  <c r="E201" i="12" a="1"/>
  <c r="E201" i="12"/>
  <c r="F201" i="12" a="1"/>
  <c r="F201" i="12"/>
  <c r="G201" i="12" a="1"/>
  <c r="G201" i="12"/>
  <c r="H201" i="12" a="1"/>
  <c r="H201" i="12"/>
  <c r="I201" i="12" a="1"/>
  <c r="I201" i="12"/>
  <c r="J201" i="12" a="1"/>
  <c r="J201" i="12"/>
  <c r="B202" i="12" a="1"/>
  <c r="B202" i="12"/>
  <c r="C202" i="12" a="1"/>
  <c r="C202" i="12"/>
  <c r="D202" i="12" a="1"/>
  <c r="D202" i="12"/>
  <c r="E202" i="12" a="1"/>
  <c r="E202" i="12"/>
  <c r="F202" i="12" a="1"/>
  <c r="F202" i="12"/>
  <c r="G202" i="12" a="1"/>
  <c r="G202" i="12"/>
  <c r="H202" i="12" a="1"/>
  <c r="H202" i="12"/>
  <c r="I202" i="12" a="1"/>
  <c r="I202" i="12"/>
  <c r="J202" i="12" a="1"/>
  <c r="J202" i="12"/>
  <c r="B203" i="12" a="1"/>
  <c r="B203" i="12"/>
  <c r="C203" i="12" a="1"/>
  <c r="C203" i="12"/>
  <c r="D203" i="12" a="1"/>
  <c r="D203" i="12"/>
  <c r="E203" i="12" a="1"/>
  <c r="E203" i="12"/>
  <c r="F203" i="12" a="1"/>
  <c r="F203" i="12"/>
  <c r="G203" i="12" a="1"/>
  <c r="G203" i="12"/>
  <c r="H203" i="12" a="1"/>
  <c r="H203" i="12"/>
  <c r="I203" i="12" a="1"/>
  <c r="I203" i="12"/>
  <c r="J203" i="12" a="1"/>
  <c r="J203" i="12"/>
  <c r="B204" i="12" a="1"/>
  <c r="B204" i="12"/>
  <c r="C204" i="12" a="1"/>
  <c r="C204" i="12"/>
  <c r="D204" i="12" a="1"/>
  <c r="D204" i="12"/>
  <c r="E204" i="12" a="1"/>
  <c r="E204" i="12"/>
  <c r="F204" i="12" a="1"/>
  <c r="F204" i="12"/>
  <c r="G204" i="12" a="1"/>
  <c r="G204" i="12"/>
  <c r="H204" i="12" a="1"/>
  <c r="H204" i="12"/>
  <c r="I204" i="12" a="1"/>
  <c r="I204" i="12"/>
  <c r="J204" i="12" a="1"/>
  <c r="J204" i="12"/>
  <c r="B205" i="12" a="1"/>
  <c r="B205" i="12"/>
  <c r="C205" i="12" a="1"/>
  <c r="C205" i="12"/>
  <c r="D205" i="12" a="1"/>
  <c r="D205" i="12"/>
  <c r="E205" i="12" a="1"/>
  <c r="E205" i="12"/>
  <c r="F205" i="12" a="1"/>
  <c r="F205" i="12"/>
  <c r="G205" i="12" a="1"/>
  <c r="G205" i="12"/>
  <c r="H205" i="12" a="1"/>
  <c r="H205" i="12"/>
  <c r="I205" i="12" a="1"/>
  <c r="I205" i="12"/>
  <c r="J205" i="12" a="1"/>
  <c r="J205" i="12"/>
  <c r="B206" i="12" a="1"/>
  <c r="B206" i="12"/>
  <c r="C206" i="12" a="1"/>
  <c r="C206" i="12"/>
  <c r="D206" i="12" a="1"/>
  <c r="D206" i="12"/>
  <c r="E206" i="12" a="1"/>
  <c r="E206" i="12"/>
  <c r="F206" i="12" a="1"/>
  <c r="F206" i="12"/>
  <c r="G206" i="12" a="1"/>
  <c r="G206" i="12"/>
  <c r="H206" i="12" a="1"/>
  <c r="H206" i="12"/>
  <c r="I206" i="12" a="1"/>
  <c r="I206" i="12"/>
  <c r="J206" i="12" a="1"/>
  <c r="J206" i="12"/>
  <c r="B207" i="12" a="1"/>
  <c r="B207" i="12"/>
  <c r="C207" i="12" a="1"/>
  <c r="C207" i="12"/>
  <c r="D207" i="12" a="1"/>
  <c r="D207" i="12"/>
  <c r="E207" i="12" a="1"/>
  <c r="E207" i="12"/>
  <c r="F207" i="12" a="1"/>
  <c r="F207" i="12"/>
  <c r="G207" i="12" a="1"/>
  <c r="G207" i="12"/>
  <c r="H207" i="12" a="1"/>
  <c r="H207" i="12"/>
  <c r="I207" i="12" a="1"/>
  <c r="I207" i="12"/>
  <c r="J207" i="12" a="1"/>
  <c r="J207" i="12"/>
  <c r="B208" i="12" a="1"/>
  <c r="B208" i="12"/>
  <c r="C208" i="12" a="1"/>
  <c r="C208" i="12"/>
  <c r="D208" i="12" a="1"/>
  <c r="D208" i="12"/>
  <c r="E208" i="12" a="1"/>
  <c r="E208" i="12"/>
  <c r="F208" i="12" a="1"/>
  <c r="F208" i="12"/>
  <c r="G208" i="12" a="1"/>
  <c r="G208" i="12"/>
  <c r="H208" i="12" a="1"/>
  <c r="H208" i="12"/>
  <c r="I208" i="12" a="1"/>
  <c r="I208" i="12"/>
  <c r="J208" i="12" a="1"/>
  <c r="J208" i="12"/>
  <c r="B209" i="12" a="1"/>
  <c r="B209" i="12"/>
  <c r="C209" i="12" a="1"/>
  <c r="C209" i="12"/>
  <c r="D209" i="12" a="1"/>
  <c r="D209" i="12"/>
  <c r="E209" i="12" a="1"/>
  <c r="E209" i="12"/>
  <c r="F209" i="12" a="1"/>
  <c r="F209" i="12"/>
  <c r="G209" i="12" a="1"/>
  <c r="G209" i="12"/>
  <c r="H209" i="12" a="1"/>
  <c r="H209" i="12"/>
  <c r="I209" i="12" a="1"/>
  <c r="I209" i="12"/>
  <c r="J209" i="12" a="1"/>
  <c r="J209" i="12"/>
  <c r="B210" i="12" a="1"/>
  <c r="B210" i="12"/>
  <c r="C210" i="12" a="1"/>
  <c r="C210" i="12"/>
  <c r="D210" i="12" a="1"/>
  <c r="D210" i="12"/>
  <c r="E210" i="12" a="1"/>
  <c r="E210" i="12"/>
  <c r="F210" i="12" a="1"/>
  <c r="F210" i="12"/>
  <c r="G210" i="12" a="1"/>
  <c r="G210" i="12"/>
  <c r="H210" i="12" a="1"/>
  <c r="H210" i="12"/>
  <c r="I210" i="12" a="1"/>
  <c r="I210" i="12"/>
  <c r="J210" i="12" a="1"/>
  <c r="J210" i="12"/>
  <c r="B211" i="12" a="1"/>
  <c r="B211" i="12"/>
  <c r="C211" i="12" a="1"/>
  <c r="C211" i="12"/>
  <c r="D211" i="12" a="1"/>
  <c r="D211" i="12"/>
  <c r="E211" i="12" a="1"/>
  <c r="E211" i="12"/>
  <c r="F211" i="12" a="1"/>
  <c r="F211" i="12"/>
  <c r="G211" i="12" a="1"/>
  <c r="G211" i="12"/>
  <c r="H211" i="12" a="1"/>
  <c r="H211" i="12"/>
  <c r="I211" i="12" a="1"/>
  <c r="I211" i="12"/>
  <c r="J211" i="12" a="1"/>
  <c r="J211" i="12"/>
  <c r="B212" i="12" a="1"/>
  <c r="B212" i="12"/>
  <c r="C212" i="12" a="1"/>
  <c r="C212" i="12"/>
  <c r="D212" i="12" a="1"/>
  <c r="D212" i="12"/>
  <c r="E212" i="12" a="1"/>
  <c r="E212" i="12"/>
  <c r="F212" i="12" a="1"/>
  <c r="F212" i="12"/>
  <c r="G212" i="12" a="1"/>
  <c r="G212" i="12"/>
  <c r="H212" i="12" a="1"/>
  <c r="H212" i="12"/>
  <c r="I212" i="12" a="1"/>
  <c r="I212" i="12"/>
  <c r="J212" i="12" a="1"/>
  <c r="J212" i="12"/>
  <c r="B213" i="12" a="1"/>
  <c r="B213" i="12"/>
  <c r="C213" i="12" a="1"/>
  <c r="C213" i="12"/>
  <c r="D213" i="12" a="1"/>
  <c r="D213" i="12"/>
  <c r="E213" i="12" a="1"/>
  <c r="E213" i="12"/>
  <c r="F213" i="12" a="1"/>
  <c r="F213" i="12"/>
  <c r="G213" i="12" a="1"/>
  <c r="G213" i="12"/>
  <c r="H213" i="12" a="1"/>
  <c r="H213" i="12"/>
  <c r="I213" i="12" a="1"/>
  <c r="I213" i="12"/>
  <c r="J213" i="12" a="1"/>
  <c r="J213" i="12"/>
  <c r="B214" i="12" a="1"/>
  <c r="B214" i="12"/>
  <c r="C214" i="12" a="1"/>
  <c r="C214" i="12"/>
  <c r="D214" i="12" a="1"/>
  <c r="D214" i="12"/>
  <c r="E214" i="12" a="1"/>
  <c r="E214" i="12"/>
  <c r="F214" i="12" a="1"/>
  <c r="F214" i="12"/>
  <c r="G214" i="12" a="1"/>
  <c r="G214" i="12"/>
  <c r="H214" i="12" a="1"/>
  <c r="H214" i="12"/>
  <c r="I214" i="12" a="1"/>
  <c r="I214" i="12"/>
  <c r="J214" i="12" a="1"/>
  <c r="J214" i="12"/>
  <c r="B215" i="12" a="1"/>
  <c r="B215" i="12"/>
  <c r="C215" i="12" a="1"/>
  <c r="C215" i="12"/>
  <c r="D215" i="12" a="1"/>
  <c r="D215" i="12"/>
  <c r="E215" i="12" a="1"/>
  <c r="E215" i="12"/>
  <c r="F215" i="12" a="1"/>
  <c r="F215" i="12"/>
  <c r="G215" i="12" a="1"/>
  <c r="G215" i="12"/>
  <c r="H215" i="12" a="1"/>
  <c r="H215" i="12"/>
  <c r="I215" i="12" a="1"/>
  <c r="I215" i="12"/>
  <c r="J215" i="12" a="1"/>
  <c r="J215" i="12"/>
  <c r="B216" i="12" a="1"/>
  <c r="B216" i="12"/>
  <c r="C216" i="12" a="1"/>
  <c r="C216" i="12"/>
  <c r="D216" i="12" a="1"/>
  <c r="D216" i="12"/>
  <c r="E216" i="12" a="1"/>
  <c r="E216" i="12"/>
  <c r="F216" i="12" a="1"/>
  <c r="F216" i="12"/>
  <c r="G216" i="12" a="1"/>
  <c r="G216" i="12"/>
  <c r="H216" i="12" a="1"/>
  <c r="H216" i="12"/>
  <c r="I216" i="12" a="1"/>
  <c r="I216" i="12"/>
  <c r="J216" i="12" a="1"/>
  <c r="J216" i="12"/>
  <c r="B217" i="12" a="1"/>
  <c r="B217" i="12"/>
  <c r="C217" i="12" a="1"/>
  <c r="C217" i="12"/>
  <c r="D217" i="12" a="1"/>
  <c r="D217" i="12"/>
  <c r="E217" i="12" a="1"/>
  <c r="E217" i="12"/>
  <c r="F217" i="12" a="1"/>
  <c r="F217" i="12"/>
  <c r="G217" i="12" a="1"/>
  <c r="G217" i="12"/>
  <c r="H217" i="12" a="1"/>
  <c r="H217" i="12"/>
  <c r="I217" i="12" a="1"/>
  <c r="I217" i="12"/>
  <c r="J217" i="12" a="1"/>
  <c r="J217" i="12"/>
  <c r="B218" i="12" a="1"/>
  <c r="B218" i="12"/>
  <c r="C218" i="12" a="1"/>
  <c r="C218" i="12"/>
  <c r="D218" i="12" a="1"/>
  <c r="D218" i="12"/>
  <c r="E218" i="12" a="1"/>
  <c r="E218" i="12"/>
  <c r="F218" i="12" a="1"/>
  <c r="F218" i="12"/>
  <c r="G218" i="12" a="1"/>
  <c r="G218" i="12"/>
  <c r="H218" i="12" a="1"/>
  <c r="H218" i="12"/>
  <c r="I218" i="12" a="1"/>
  <c r="I218" i="12"/>
  <c r="J218" i="12" a="1"/>
  <c r="J218" i="12"/>
  <c r="B219" i="12" a="1"/>
  <c r="B219" i="12"/>
  <c r="C219" i="12" a="1"/>
  <c r="C219" i="12"/>
  <c r="D219" i="12" a="1"/>
  <c r="D219" i="12"/>
  <c r="E219" i="12" a="1"/>
  <c r="E219" i="12"/>
  <c r="F219" i="12" a="1"/>
  <c r="F219" i="12"/>
  <c r="G219" i="12" a="1"/>
  <c r="G219" i="12"/>
  <c r="H219" i="12" a="1"/>
  <c r="H219" i="12"/>
  <c r="I219" i="12" a="1"/>
  <c r="I219" i="12"/>
  <c r="J219" i="12" a="1"/>
  <c r="J219" i="12"/>
  <c r="B220" i="12" a="1"/>
  <c r="B220" i="12"/>
  <c r="C220" i="12" a="1"/>
  <c r="C220" i="12"/>
  <c r="D220" i="12" a="1"/>
  <c r="D220" i="12"/>
  <c r="E220" i="12" a="1"/>
  <c r="E220" i="12"/>
  <c r="F220" i="12" a="1"/>
  <c r="F220" i="12"/>
  <c r="G220" i="12" a="1"/>
  <c r="G220" i="12"/>
  <c r="H220" i="12" a="1"/>
  <c r="H220" i="12"/>
  <c r="I220" i="12" a="1"/>
  <c r="I220" i="12"/>
  <c r="J220" i="12" a="1"/>
  <c r="J220" i="12"/>
  <c r="B221" i="12" a="1"/>
  <c r="B221" i="12"/>
  <c r="C221" i="12" a="1"/>
  <c r="C221" i="12"/>
  <c r="D221" i="12" a="1"/>
  <c r="D221" i="12"/>
  <c r="E221" i="12" a="1"/>
  <c r="E221" i="12"/>
  <c r="F221" i="12" a="1"/>
  <c r="F221" i="12"/>
  <c r="G221" i="12" a="1"/>
  <c r="G221" i="12"/>
  <c r="H221" i="12" a="1"/>
  <c r="H221" i="12"/>
  <c r="I221" i="12" a="1"/>
  <c r="I221" i="12"/>
  <c r="J221" i="12" a="1"/>
  <c r="J221" i="12"/>
  <c r="B222" i="12" a="1"/>
  <c r="B222" i="12"/>
  <c r="C222" i="12" a="1"/>
  <c r="C222" i="12"/>
  <c r="D222" i="12" a="1"/>
  <c r="D222" i="12"/>
  <c r="E222" i="12" a="1"/>
  <c r="E222" i="12"/>
  <c r="F222" i="12" a="1"/>
  <c r="F222" i="12"/>
  <c r="G222" i="12" a="1"/>
  <c r="G222" i="12"/>
  <c r="H222" i="12" a="1"/>
  <c r="H222" i="12"/>
  <c r="I222" i="12" a="1"/>
  <c r="I222" i="12"/>
  <c r="J222" i="12" a="1"/>
  <c r="J222" i="12"/>
  <c r="B223" i="12" a="1"/>
  <c r="B223" i="12"/>
  <c r="C223" i="12" a="1"/>
  <c r="C223" i="12"/>
  <c r="D223" i="12" a="1"/>
  <c r="D223" i="12"/>
  <c r="E223" i="12" a="1"/>
  <c r="E223" i="12"/>
  <c r="F223" i="12" a="1"/>
  <c r="F223" i="12"/>
  <c r="G223" i="12" a="1"/>
  <c r="G223" i="12"/>
  <c r="H223" i="12" a="1"/>
  <c r="H223" i="12"/>
  <c r="I223" i="12" a="1"/>
  <c r="I223" i="12"/>
  <c r="J223" i="12" a="1"/>
  <c r="J223" i="12"/>
  <c r="B224" i="12" a="1"/>
  <c r="B224" i="12"/>
  <c r="C224" i="12" a="1"/>
  <c r="C224" i="12"/>
  <c r="D224" i="12" a="1"/>
  <c r="D224" i="12"/>
  <c r="E224" i="12" a="1"/>
  <c r="E224" i="12"/>
  <c r="F224" i="12" a="1"/>
  <c r="F224" i="12"/>
  <c r="G224" i="12" a="1"/>
  <c r="G224" i="12"/>
  <c r="H224" i="12" a="1"/>
  <c r="H224" i="12"/>
  <c r="I224" i="12" a="1"/>
  <c r="I224" i="12"/>
  <c r="J224" i="12" a="1"/>
  <c r="J224" i="12"/>
  <c r="B225" i="12" a="1"/>
  <c r="B225" i="12"/>
  <c r="C225" i="12" a="1"/>
  <c r="C225" i="12"/>
  <c r="D225" i="12" a="1"/>
  <c r="D225" i="12"/>
  <c r="E225" i="12" a="1"/>
  <c r="E225" i="12"/>
  <c r="F225" i="12" a="1"/>
  <c r="F225" i="12"/>
  <c r="G225" i="12" a="1"/>
  <c r="G225" i="12"/>
  <c r="H225" i="12" a="1"/>
  <c r="H225" i="12"/>
  <c r="I225" i="12" a="1"/>
  <c r="I225" i="12"/>
  <c r="J225" i="12" a="1"/>
  <c r="J225" i="12"/>
  <c r="B226" i="12" a="1"/>
  <c r="B226" i="12"/>
  <c r="C226" i="12" a="1"/>
  <c r="C226" i="12"/>
  <c r="D226" i="12" a="1"/>
  <c r="D226" i="12"/>
  <c r="E226" i="12" a="1"/>
  <c r="E226" i="12"/>
  <c r="F226" i="12" a="1"/>
  <c r="F226" i="12"/>
  <c r="G226" i="12" a="1"/>
  <c r="G226" i="12"/>
  <c r="H226" i="12" a="1"/>
  <c r="H226" i="12"/>
  <c r="I226" i="12" a="1"/>
  <c r="I226" i="12"/>
  <c r="J226" i="12" a="1"/>
  <c r="J226" i="12"/>
  <c r="B227" i="12" a="1"/>
  <c r="B227" i="12"/>
  <c r="C227" i="12" a="1"/>
  <c r="C227" i="12"/>
  <c r="D227" i="12" a="1"/>
  <c r="D227" i="12"/>
  <c r="E227" i="12" a="1"/>
  <c r="E227" i="12"/>
  <c r="F227" i="12" a="1"/>
  <c r="F227" i="12"/>
  <c r="G227" i="12" a="1"/>
  <c r="G227" i="12"/>
  <c r="H227" i="12" a="1"/>
  <c r="H227" i="12"/>
  <c r="I227" i="12" a="1"/>
  <c r="I227" i="12"/>
  <c r="J227" i="12" a="1"/>
  <c r="J227" i="12"/>
  <c r="B228" i="12" a="1"/>
  <c r="B228" i="12"/>
  <c r="C228" i="12" a="1"/>
  <c r="C228" i="12"/>
  <c r="D228" i="12" a="1"/>
  <c r="D228" i="12"/>
  <c r="E228" i="12" a="1"/>
  <c r="E228" i="12"/>
  <c r="F228" i="12" a="1"/>
  <c r="F228" i="12"/>
  <c r="G228" i="12" a="1"/>
  <c r="G228" i="12"/>
  <c r="H228" i="12" a="1"/>
  <c r="H228" i="12"/>
  <c r="I228" i="12" a="1"/>
  <c r="I228" i="12"/>
  <c r="J228" i="12" a="1"/>
  <c r="J228" i="12"/>
  <c r="B229" i="12" a="1"/>
  <c r="B229" i="12"/>
  <c r="C229" i="12" a="1"/>
  <c r="C229" i="12"/>
  <c r="D229" i="12" a="1"/>
  <c r="D229" i="12"/>
  <c r="E229" i="12" a="1"/>
  <c r="E229" i="12"/>
  <c r="F229" i="12" a="1"/>
  <c r="F229" i="12"/>
  <c r="G229" i="12" a="1"/>
  <c r="G229" i="12"/>
  <c r="H229" i="12" a="1"/>
  <c r="H229" i="12"/>
  <c r="I229" i="12" a="1"/>
  <c r="I229" i="12"/>
  <c r="J229" i="12" a="1"/>
  <c r="J229" i="12"/>
  <c r="B230" i="12" a="1"/>
  <c r="B230" i="12"/>
  <c r="C230" i="12" a="1"/>
  <c r="C230" i="12"/>
  <c r="D230" i="12" a="1"/>
  <c r="D230" i="12"/>
  <c r="E230" i="12" a="1"/>
  <c r="E230" i="12"/>
  <c r="F230" i="12" a="1"/>
  <c r="F230" i="12"/>
  <c r="G230" i="12" a="1"/>
  <c r="G230" i="12"/>
  <c r="H230" i="12" a="1"/>
  <c r="H230" i="12"/>
  <c r="I230" i="12" a="1"/>
  <c r="I230" i="12"/>
  <c r="J230" i="12" a="1"/>
  <c r="J230" i="12"/>
  <c r="B231" i="12" a="1"/>
  <c r="B231" i="12"/>
  <c r="C231" i="12" a="1"/>
  <c r="C231" i="12"/>
  <c r="D231" i="12" a="1"/>
  <c r="D231" i="12"/>
  <c r="E231" i="12" a="1"/>
  <c r="E231" i="12"/>
  <c r="F231" i="12" a="1"/>
  <c r="F231" i="12"/>
  <c r="G231" i="12" a="1"/>
  <c r="G231" i="12"/>
  <c r="H231" i="12" a="1"/>
  <c r="H231" i="12"/>
  <c r="I231" i="12" a="1"/>
  <c r="I231" i="12"/>
  <c r="J231" i="12" a="1"/>
  <c r="J231" i="12"/>
  <c r="B232" i="12" a="1"/>
  <c r="B232" i="12"/>
  <c r="C232" i="12" a="1"/>
  <c r="C232" i="12"/>
  <c r="D232" i="12" a="1"/>
  <c r="D232" i="12"/>
  <c r="E232" i="12" a="1"/>
  <c r="E232" i="12"/>
  <c r="F232" i="12" a="1"/>
  <c r="F232" i="12"/>
  <c r="G232" i="12" a="1"/>
  <c r="G232" i="12"/>
  <c r="H232" i="12" a="1"/>
  <c r="H232" i="12"/>
  <c r="I232" i="12" a="1"/>
  <c r="I232" i="12"/>
  <c r="J232" i="12" a="1"/>
  <c r="J232" i="12"/>
  <c r="B233" i="12" a="1"/>
  <c r="B233" i="12"/>
  <c r="C233" i="12" a="1"/>
  <c r="C233" i="12"/>
  <c r="D233" i="12" a="1"/>
  <c r="D233" i="12"/>
  <c r="E233" i="12" a="1"/>
  <c r="E233" i="12"/>
  <c r="F233" i="12" a="1"/>
  <c r="F233" i="12"/>
  <c r="G233" i="12" a="1"/>
  <c r="G233" i="12"/>
  <c r="H233" i="12" a="1"/>
  <c r="H233" i="12"/>
  <c r="I233" i="12" a="1"/>
  <c r="I233" i="12"/>
  <c r="J233" i="12" a="1"/>
  <c r="J233" i="12"/>
  <c r="B234" i="12" a="1"/>
  <c r="B234" i="12"/>
  <c r="C234" i="12" a="1"/>
  <c r="C234" i="12"/>
  <c r="D234" i="12" a="1"/>
  <c r="D234" i="12"/>
  <c r="E234" i="12" a="1"/>
  <c r="E234" i="12"/>
  <c r="F234" i="12" a="1"/>
  <c r="F234" i="12"/>
  <c r="G234" i="12" a="1"/>
  <c r="G234" i="12"/>
  <c r="H234" i="12" a="1"/>
  <c r="H234" i="12"/>
  <c r="I234" i="12" a="1"/>
  <c r="I234" i="12"/>
  <c r="J234" i="12" a="1"/>
  <c r="J234" i="12"/>
  <c r="B235" i="12" a="1"/>
  <c r="B235" i="12"/>
  <c r="C235" i="12" a="1"/>
  <c r="C235" i="12"/>
  <c r="D235" i="12" a="1"/>
  <c r="D235" i="12"/>
  <c r="E235" i="12" a="1"/>
  <c r="E235" i="12"/>
  <c r="F235" i="12" a="1"/>
  <c r="F235" i="12"/>
  <c r="G235" i="12" a="1"/>
  <c r="G235" i="12"/>
  <c r="H235" i="12" a="1"/>
  <c r="H235" i="12"/>
  <c r="I235" i="12" a="1"/>
  <c r="I235" i="12"/>
  <c r="J235" i="12" a="1"/>
  <c r="J235" i="12"/>
  <c r="B236" i="12" a="1"/>
  <c r="B236" i="12"/>
  <c r="C236" i="12" a="1"/>
  <c r="C236" i="12"/>
  <c r="D236" i="12" a="1"/>
  <c r="D236" i="12"/>
  <c r="E236" i="12" a="1"/>
  <c r="E236" i="12"/>
  <c r="F236" i="12" a="1"/>
  <c r="F236" i="12"/>
  <c r="G236" i="12" a="1"/>
  <c r="G236" i="12"/>
  <c r="H236" i="12" a="1"/>
  <c r="H236" i="12"/>
  <c r="I236" i="12" a="1"/>
  <c r="I236" i="12"/>
  <c r="J236" i="12" a="1"/>
  <c r="J236" i="12"/>
  <c r="B237" i="12" a="1"/>
  <c r="B237" i="12"/>
  <c r="C237" i="12" a="1"/>
  <c r="C237" i="12"/>
  <c r="D237" i="12" a="1"/>
  <c r="D237" i="12"/>
  <c r="E237" i="12" a="1"/>
  <c r="E237" i="12"/>
  <c r="F237" i="12" a="1"/>
  <c r="F237" i="12"/>
  <c r="G237" i="12" a="1"/>
  <c r="G237" i="12"/>
  <c r="H237" i="12" a="1"/>
  <c r="H237" i="12"/>
  <c r="I237" i="12" a="1"/>
  <c r="I237" i="12"/>
  <c r="J237" i="12" a="1"/>
  <c r="J237" i="12"/>
  <c r="B238" i="12" a="1"/>
  <c r="B238" i="12"/>
  <c r="C238" i="12" a="1"/>
  <c r="C238" i="12"/>
  <c r="D238" i="12" a="1"/>
  <c r="D238" i="12"/>
  <c r="E238" i="12" a="1"/>
  <c r="E238" i="12"/>
  <c r="F238" i="12" a="1"/>
  <c r="F238" i="12"/>
  <c r="G238" i="12" a="1"/>
  <c r="G238" i="12"/>
  <c r="H238" i="12" a="1"/>
  <c r="H238" i="12"/>
  <c r="I238" i="12" a="1"/>
  <c r="I238" i="12"/>
  <c r="J238" i="12" a="1"/>
  <c r="J238" i="12"/>
  <c r="B239" i="12" a="1"/>
  <c r="B239" i="12"/>
  <c r="C239" i="12" a="1"/>
  <c r="C239" i="12"/>
  <c r="D239" i="12" a="1"/>
  <c r="D239" i="12"/>
  <c r="E239" i="12" a="1"/>
  <c r="E239" i="12"/>
  <c r="F239" i="12" a="1"/>
  <c r="F239" i="12"/>
  <c r="G239" i="12" a="1"/>
  <c r="G239" i="12"/>
  <c r="H239" i="12" a="1"/>
  <c r="H239" i="12"/>
  <c r="I239" i="12" a="1"/>
  <c r="I239" i="12"/>
  <c r="J239" i="12" a="1"/>
  <c r="J239" i="12"/>
  <c r="B240" i="12" a="1"/>
  <c r="B240" i="12"/>
  <c r="C240" i="12" a="1"/>
  <c r="C240" i="12"/>
  <c r="D240" i="12" a="1"/>
  <c r="D240" i="12"/>
  <c r="E240" i="12" a="1"/>
  <c r="E240" i="12"/>
  <c r="F240" i="12" a="1"/>
  <c r="F240" i="12"/>
  <c r="G240" i="12" a="1"/>
  <c r="G240" i="12"/>
  <c r="H240" i="12" a="1"/>
  <c r="H240" i="12"/>
  <c r="I240" i="12" a="1"/>
  <c r="I240" i="12"/>
  <c r="J240" i="12" a="1"/>
  <c r="J240" i="12"/>
  <c r="B241" i="12" a="1"/>
  <c r="B241" i="12"/>
  <c r="C241" i="12" a="1"/>
  <c r="C241" i="12"/>
  <c r="D241" i="12" a="1"/>
  <c r="D241" i="12"/>
  <c r="E241" i="12" a="1"/>
  <c r="E241" i="12"/>
  <c r="F241" i="12" a="1"/>
  <c r="F241" i="12"/>
  <c r="G241" i="12" a="1"/>
  <c r="G241" i="12"/>
  <c r="H241" i="12" a="1"/>
  <c r="H241" i="12"/>
  <c r="I241" i="12" a="1"/>
  <c r="I241" i="12"/>
  <c r="J241" i="12" a="1"/>
  <c r="J241" i="12"/>
  <c r="B242" i="12" a="1"/>
  <c r="B242" i="12"/>
  <c r="C242" i="12" a="1"/>
  <c r="C242" i="12"/>
  <c r="D242" i="12" a="1"/>
  <c r="D242" i="12"/>
  <c r="E242" i="12" a="1"/>
  <c r="E242" i="12"/>
  <c r="F242" i="12" a="1"/>
  <c r="F242" i="12"/>
  <c r="G242" i="12" a="1"/>
  <c r="G242" i="12"/>
  <c r="H242" i="12" a="1"/>
  <c r="H242" i="12"/>
  <c r="I242" i="12" a="1"/>
  <c r="I242" i="12"/>
  <c r="J242" i="12" a="1"/>
  <c r="J242" i="12"/>
  <c r="B243" i="12" a="1"/>
  <c r="B243" i="12"/>
  <c r="C243" i="12" a="1"/>
  <c r="C243" i="12"/>
  <c r="D243" i="12" a="1"/>
  <c r="D243" i="12"/>
  <c r="E243" i="12" a="1"/>
  <c r="E243" i="12"/>
  <c r="F243" i="12" a="1"/>
  <c r="F243" i="12"/>
  <c r="G243" i="12" a="1"/>
  <c r="G243" i="12"/>
  <c r="H243" i="12" a="1"/>
  <c r="H243" i="12"/>
  <c r="I243" i="12" a="1"/>
  <c r="I243" i="12"/>
  <c r="J243" i="12" a="1"/>
  <c r="J243" i="12"/>
  <c r="B244" i="12" a="1"/>
  <c r="B244" i="12"/>
  <c r="C244" i="12" a="1"/>
  <c r="C244" i="12"/>
  <c r="D244" i="12" a="1"/>
  <c r="D244" i="12"/>
  <c r="E244" i="12" a="1"/>
  <c r="E244" i="12"/>
  <c r="F244" i="12" a="1"/>
  <c r="F244" i="12"/>
  <c r="G244" i="12" a="1"/>
  <c r="G244" i="12"/>
  <c r="H244" i="12" a="1"/>
  <c r="H244" i="12"/>
  <c r="I244" i="12" a="1"/>
  <c r="I244" i="12"/>
  <c r="J244" i="12" a="1"/>
  <c r="J244" i="12"/>
  <c r="B245" i="12" a="1"/>
  <c r="B245" i="12"/>
  <c r="C245" i="12" a="1"/>
  <c r="C245" i="12"/>
  <c r="D245" i="12" a="1"/>
  <c r="D245" i="12"/>
  <c r="E245" i="12" a="1"/>
  <c r="E245" i="12"/>
  <c r="F245" i="12" a="1"/>
  <c r="F245" i="12"/>
  <c r="G245" i="12" a="1"/>
  <c r="G245" i="12"/>
  <c r="H245" i="12" a="1"/>
  <c r="H245" i="12"/>
  <c r="I245" i="12" a="1"/>
  <c r="I245" i="12"/>
  <c r="J245" i="12" a="1"/>
  <c r="J245" i="12"/>
  <c r="B246" i="12" a="1"/>
  <c r="B246" i="12"/>
  <c r="C246" i="12" a="1"/>
  <c r="C246" i="12"/>
  <c r="D246" i="12" a="1"/>
  <c r="D246" i="12"/>
  <c r="E246" i="12" a="1"/>
  <c r="E246" i="12"/>
  <c r="F246" i="12" a="1"/>
  <c r="F246" i="12"/>
  <c r="G246" i="12" a="1"/>
  <c r="G246" i="12"/>
  <c r="H246" i="12" a="1"/>
  <c r="H246" i="12"/>
  <c r="I246" i="12" a="1"/>
  <c r="I246" i="12"/>
  <c r="J246" i="12" a="1"/>
  <c r="J246" i="12"/>
  <c r="B247" i="12" a="1"/>
  <c r="B247" i="12"/>
  <c r="C247" i="12" a="1"/>
  <c r="C247" i="12"/>
  <c r="D247" i="12" a="1"/>
  <c r="D247" i="12"/>
  <c r="E247" i="12" a="1"/>
  <c r="E247" i="12"/>
  <c r="F247" i="12" a="1"/>
  <c r="F247" i="12"/>
  <c r="G247" i="12" a="1"/>
  <c r="G247" i="12"/>
  <c r="H247" i="12" a="1"/>
  <c r="H247" i="12"/>
  <c r="I247" i="12" a="1"/>
  <c r="I247" i="12"/>
  <c r="J247" i="12" a="1"/>
  <c r="J247" i="12"/>
  <c r="B248" i="12" a="1"/>
  <c r="B248" i="12"/>
  <c r="C248" i="12" a="1"/>
  <c r="C248" i="12"/>
  <c r="D248" i="12" a="1"/>
  <c r="D248" i="12"/>
  <c r="E248" i="12" a="1"/>
  <c r="E248" i="12"/>
  <c r="F248" i="12" a="1"/>
  <c r="F248" i="12"/>
  <c r="G248" i="12" a="1"/>
  <c r="G248" i="12"/>
  <c r="H248" i="12" a="1"/>
  <c r="H248" i="12"/>
  <c r="I248" i="12" a="1"/>
  <c r="I248" i="12"/>
  <c r="J248" i="12" a="1"/>
  <c r="J248" i="12"/>
  <c r="B249" i="12" a="1"/>
  <c r="B249" i="12"/>
  <c r="C249" i="12" a="1"/>
  <c r="C249" i="12"/>
  <c r="D249" i="12" a="1"/>
  <c r="D249" i="12"/>
  <c r="E249" i="12" a="1"/>
  <c r="E249" i="12"/>
  <c r="F249" i="12" a="1"/>
  <c r="F249" i="12"/>
  <c r="G249" i="12" a="1"/>
  <c r="G249" i="12"/>
  <c r="H249" i="12" a="1"/>
  <c r="H249" i="12"/>
  <c r="I249" i="12" a="1"/>
  <c r="I249" i="12"/>
  <c r="J249" i="12" a="1"/>
  <c r="J249" i="12"/>
  <c r="B250" i="12" a="1"/>
  <c r="B250" i="12"/>
  <c r="C250" i="12" a="1"/>
  <c r="C250" i="12"/>
  <c r="D250" i="12" a="1"/>
  <c r="D250" i="12"/>
  <c r="E250" i="12" a="1"/>
  <c r="E250" i="12"/>
  <c r="F250" i="12" a="1"/>
  <c r="F250" i="12"/>
  <c r="G250" i="12" a="1"/>
  <c r="G250" i="12"/>
  <c r="H250" i="12" a="1"/>
  <c r="H250" i="12"/>
  <c r="I250" i="12" a="1"/>
  <c r="I250" i="12"/>
  <c r="J250" i="12" a="1"/>
  <c r="J250" i="12"/>
  <c r="B251" i="12" a="1"/>
  <c r="B251" i="12"/>
  <c r="C251" i="12" a="1"/>
  <c r="C251" i="12"/>
  <c r="D251" i="12" a="1"/>
  <c r="D251" i="12"/>
  <c r="E251" i="12" a="1"/>
  <c r="E251" i="12"/>
  <c r="F251" i="12" a="1"/>
  <c r="F251" i="12"/>
  <c r="G251" i="12" a="1"/>
  <c r="G251" i="12"/>
  <c r="H251" i="12" a="1"/>
  <c r="H251" i="12"/>
  <c r="I251" i="12" a="1"/>
  <c r="I251" i="12"/>
  <c r="J251" i="12" a="1"/>
  <c r="J251" i="12"/>
  <c r="B252" i="12" a="1"/>
  <c r="B252" i="12"/>
  <c r="C252" i="12" a="1"/>
  <c r="C252" i="12"/>
  <c r="D252" i="12" a="1"/>
  <c r="D252" i="12"/>
  <c r="E252" i="12" a="1"/>
  <c r="E252" i="12"/>
  <c r="F252" i="12" a="1"/>
  <c r="F252" i="12"/>
  <c r="G252" i="12" a="1"/>
  <c r="G252" i="12"/>
  <c r="H252" i="12" a="1"/>
  <c r="H252" i="12"/>
  <c r="I252" i="12" a="1"/>
  <c r="I252" i="12"/>
  <c r="J252" i="12" a="1"/>
  <c r="J252" i="12"/>
  <c r="B253" i="12" a="1"/>
  <c r="B253" i="12"/>
  <c r="C253" i="12" a="1"/>
  <c r="C253" i="12"/>
  <c r="D253" i="12" a="1"/>
  <c r="D253" i="12"/>
  <c r="E253" i="12" a="1"/>
  <c r="E253" i="12"/>
  <c r="F253" i="12" a="1"/>
  <c r="F253" i="12"/>
  <c r="G253" i="12" a="1"/>
  <c r="G253" i="12"/>
  <c r="H253" i="12" a="1"/>
  <c r="H253" i="12"/>
  <c r="I253" i="12" a="1"/>
  <c r="I253" i="12"/>
  <c r="J253" i="12" a="1"/>
  <c r="J253" i="12"/>
  <c r="B254" i="12" a="1"/>
  <c r="B254" i="12"/>
  <c r="C254" i="12" a="1"/>
  <c r="C254" i="12"/>
  <c r="D254" i="12" a="1"/>
  <c r="D254" i="12"/>
  <c r="E254" i="12" a="1"/>
  <c r="E254" i="12"/>
  <c r="F254" i="12" a="1"/>
  <c r="F254" i="12"/>
  <c r="G254" i="12" a="1"/>
  <c r="G254" i="12"/>
  <c r="H254" i="12" a="1"/>
  <c r="H254" i="12"/>
  <c r="I254" i="12" a="1"/>
  <c r="I254" i="12"/>
  <c r="J254" i="12" a="1"/>
  <c r="J254" i="12"/>
  <c r="B255" i="12" a="1"/>
  <c r="B255" i="12"/>
  <c r="C255" i="12" a="1"/>
  <c r="C255" i="12"/>
  <c r="D255" i="12" a="1"/>
  <c r="D255" i="12"/>
  <c r="E255" i="12" a="1"/>
  <c r="E255" i="12"/>
  <c r="F255" i="12" a="1"/>
  <c r="F255" i="12"/>
  <c r="G255" i="12" a="1"/>
  <c r="G255" i="12"/>
  <c r="H255" i="12" a="1"/>
  <c r="H255" i="12"/>
  <c r="I255" i="12" a="1"/>
  <c r="I255" i="12"/>
  <c r="J255" i="12" a="1"/>
  <c r="J255" i="12"/>
  <c r="B256" i="12" a="1"/>
  <c r="B256" i="12"/>
  <c r="C256" i="12" a="1"/>
  <c r="C256" i="12"/>
  <c r="D256" i="12" a="1"/>
  <c r="D256" i="12"/>
  <c r="E256" i="12" a="1"/>
  <c r="E256" i="12"/>
  <c r="F256" i="12" a="1"/>
  <c r="F256" i="12"/>
  <c r="G256" i="12" a="1"/>
  <c r="G256" i="12"/>
  <c r="H256" i="12" a="1"/>
  <c r="H256" i="12"/>
  <c r="I256" i="12" a="1"/>
  <c r="I256" i="12"/>
  <c r="J256" i="12" a="1"/>
  <c r="J256" i="12"/>
  <c r="B257" i="12" a="1"/>
  <c r="B257" i="12"/>
  <c r="C257" i="12" a="1"/>
  <c r="C257" i="12"/>
  <c r="D257" i="12" a="1"/>
  <c r="D257" i="12"/>
  <c r="E257" i="12" a="1"/>
  <c r="E257" i="12"/>
  <c r="F257" i="12" a="1"/>
  <c r="F257" i="12"/>
  <c r="G257" i="12" a="1"/>
  <c r="G257" i="12"/>
  <c r="H257" i="12" a="1"/>
  <c r="H257" i="12"/>
  <c r="I257" i="12" a="1"/>
  <c r="I257" i="12"/>
  <c r="J257" i="12" a="1"/>
  <c r="J257" i="12"/>
  <c r="B258" i="12" a="1"/>
  <c r="B258" i="12"/>
  <c r="C258" i="12" a="1"/>
  <c r="C258" i="12"/>
  <c r="D258" i="12" a="1"/>
  <c r="D258" i="12"/>
  <c r="E258" i="12" a="1"/>
  <c r="E258" i="12"/>
  <c r="F258" i="12" a="1"/>
  <c r="F258" i="12"/>
  <c r="G258" i="12" a="1"/>
  <c r="G258" i="12"/>
  <c r="H258" i="12" a="1"/>
  <c r="H258" i="12"/>
  <c r="I258" i="12" a="1"/>
  <c r="I258" i="12"/>
  <c r="J258" i="12" a="1"/>
  <c r="J258" i="12"/>
  <c r="B259" i="12" a="1"/>
  <c r="B259" i="12"/>
  <c r="C259" i="12" a="1"/>
  <c r="C259" i="12"/>
  <c r="D259" i="12" a="1"/>
  <c r="D259" i="12"/>
  <c r="E259" i="12" a="1"/>
  <c r="E259" i="12"/>
  <c r="F259" i="12" a="1"/>
  <c r="F259" i="12"/>
  <c r="G259" i="12" a="1"/>
  <c r="G259" i="12"/>
  <c r="H259" i="12" a="1"/>
  <c r="H259" i="12"/>
  <c r="I259" i="12" a="1"/>
  <c r="I259" i="12"/>
  <c r="J259" i="12" a="1"/>
  <c r="J259" i="12"/>
  <c r="B260" i="12" a="1"/>
  <c r="B260" i="12"/>
  <c r="C260" i="12" a="1"/>
  <c r="C260" i="12"/>
  <c r="D260" i="12" a="1"/>
  <c r="D260" i="12"/>
  <c r="E260" i="12" a="1"/>
  <c r="E260" i="12"/>
  <c r="F260" i="12" a="1"/>
  <c r="F260" i="12"/>
  <c r="G260" i="12" a="1"/>
  <c r="G260" i="12"/>
  <c r="H260" i="12" a="1"/>
  <c r="H260" i="12"/>
  <c r="I260" i="12" a="1"/>
  <c r="I260" i="12"/>
  <c r="J260" i="12" a="1"/>
  <c r="J260" i="12"/>
  <c r="B261" i="12" a="1"/>
  <c r="B261" i="12"/>
  <c r="C261" i="12" a="1"/>
  <c r="C261" i="12"/>
  <c r="D261" i="12" a="1"/>
  <c r="D261" i="12"/>
  <c r="E261" i="12" a="1"/>
  <c r="E261" i="12"/>
  <c r="F261" i="12" a="1"/>
  <c r="F261" i="12"/>
  <c r="G261" i="12" a="1"/>
  <c r="G261" i="12"/>
  <c r="H261" i="12" a="1"/>
  <c r="H261" i="12"/>
  <c r="I261" i="12" a="1"/>
  <c r="I261" i="12"/>
  <c r="J261" i="12" a="1"/>
  <c r="J261" i="12"/>
  <c r="B262" i="12" a="1"/>
  <c r="B262" i="12"/>
  <c r="C262" i="12" a="1"/>
  <c r="C262" i="12"/>
  <c r="D262" i="12" a="1"/>
  <c r="D262" i="12"/>
  <c r="E262" i="12" a="1"/>
  <c r="E262" i="12"/>
  <c r="F262" i="12" a="1"/>
  <c r="F262" i="12"/>
  <c r="G262" i="12" a="1"/>
  <c r="G262" i="12"/>
  <c r="H262" i="12" a="1"/>
  <c r="H262" i="12"/>
  <c r="I262" i="12" a="1"/>
  <c r="I262" i="12"/>
  <c r="J262" i="12" a="1"/>
  <c r="J262" i="12"/>
  <c r="B263" i="12" a="1"/>
  <c r="B263" i="12"/>
  <c r="C263" i="12" a="1"/>
  <c r="C263" i="12"/>
  <c r="D263" i="12" a="1"/>
  <c r="D263" i="12"/>
  <c r="E263" i="12" a="1"/>
  <c r="E263" i="12"/>
  <c r="F263" i="12" a="1"/>
  <c r="F263" i="12"/>
  <c r="G263" i="12" a="1"/>
  <c r="G263" i="12"/>
  <c r="H263" i="12" a="1"/>
  <c r="H263" i="12"/>
  <c r="I263" i="12" a="1"/>
  <c r="I263" i="12"/>
  <c r="J263" i="12" a="1"/>
  <c r="J263" i="12"/>
  <c r="B264" i="12" a="1"/>
  <c r="B264" i="12"/>
  <c r="C264" i="12" a="1"/>
  <c r="C264" i="12"/>
  <c r="D264" i="12" a="1"/>
  <c r="D264" i="12"/>
  <c r="E264" i="12" a="1"/>
  <c r="E264" i="12"/>
  <c r="F264" i="12" a="1"/>
  <c r="F264" i="12"/>
  <c r="G264" i="12" a="1"/>
  <c r="G264" i="12"/>
  <c r="H264" i="12" a="1"/>
  <c r="H264" i="12"/>
  <c r="I264" i="12" a="1"/>
  <c r="I264" i="12"/>
  <c r="J264" i="12" a="1"/>
  <c r="J264" i="12"/>
  <c r="B265" i="12" a="1"/>
  <c r="B265" i="12"/>
  <c r="C265" i="12" a="1"/>
  <c r="C265" i="12"/>
  <c r="D265" i="12" a="1"/>
  <c r="D265" i="12"/>
  <c r="E265" i="12" a="1"/>
  <c r="E265" i="12"/>
  <c r="F265" i="12" a="1"/>
  <c r="F265" i="12"/>
  <c r="G265" i="12" a="1"/>
  <c r="G265" i="12"/>
  <c r="H265" i="12" a="1"/>
  <c r="H265" i="12"/>
  <c r="I265" i="12" a="1"/>
  <c r="I265" i="12"/>
  <c r="J265" i="12" a="1"/>
  <c r="J265" i="12"/>
  <c r="B266" i="12" a="1"/>
  <c r="B266" i="12"/>
  <c r="C266" i="12" a="1"/>
  <c r="C266" i="12"/>
  <c r="D266" i="12" a="1"/>
  <c r="D266" i="12"/>
  <c r="E266" i="12" a="1"/>
  <c r="E266" i="12"/>
  <c r="F266" i="12" a="1"/>
  <c r="F266" i="12"/>
  <c r="G266" i="12" a="1"/>
  <c r="G266" i="12"/>
  <c r="H266" i="12" a="1"/>
  <c r="H266" i="12"/>
  <c r="I266" i="12" a="1"/>
  <c r="I266" i="12"/>
  <c r="J266" i="12" a="1"/>
  <c r="J266" i="12"/>
  <c r="B267" i="12" a="1"/>
  <c r="B267" i="12"/>
  <c r="C267" i="12" a="1"/>
  <c r="C267" i="12"/>
  <c r="D267" i="12" a="1"/>
  <c r="D267" i="12"/>
  <c r="E267" i="12" a="1"/>
  <c r="E267" i="12"/>
  <c r="F267" i="12" a="1"/>
  <c r="F267" i="12"/>
  <c r="G267" i="12" a="1"/>
  <c r="G267" i="12"/>
  <c r="H267" i="12" a="1"/>
  <c r="H267" i="12"/>
  <c r="I267" i="12" a="1"/>
  <c r="I267" i="12"/>
  <c r="J267" i="12" a="1"/>
  <c r="J267" i="12"/>
  <c r="B268" i="12" a="1"/>
  <c r="B268" i="12"/>
  <c r="C268" i="12" a="1"/>
  <c r="C268" i="12"/>
  <c r="D268" i="12" a="1"/>
  <c r="D268" i="12"/>
  <c r="E268" i="12" a="1"/>
  <c r="E268" i="12"/>
  <c r="F268" i="12" a="1"/>
  <c r="F268" i="12"/>
  <c r="G268" i="12" a="1"/>
  <c r="G268" i="12"/>
  <c r="H268" i="12" a="1"/>
  <c r="H268" i="12"/>
  <c r="I268" i="12" a="1"/>
  <c r="I268" i="12"/>
  <c r="J268" i="12" a="1"/>
  <c r="J268" i="12"/>
  <c r="B269" i="12" a="1"/>
  <c r="B269" i="12"/>
  <c r="C269" i="12" a="1"/>
  <c r="C269" i="12"/>
  <c r="D269" i="12" a="1"/>
  <c r="D269" i="12"/>
  <c r="E269" i="12" a="1"/>
  <c r="E269" i="12"/>
  <c r="F269" i="12" a="1"/>
  <c r="F269" i="12"/>
  <c r="G269" i="12" a="1"/>
  <c r="G269" i="12"/>
  <c r="H269" i="12" a="1"/>
  <c r="H269" i="12"/>
  <c r="I269" i="12" a="1"/>
  <c r="I269" i="12"/>
  <c r="J269" i="12" a="1"/>
  <c r="J269" i="12"/>
  <c r="B270" i="12" a="1"/>
  <c r="B270" i="12"/>
  <c r="C270" i="12" a="1"/>
  <c r="C270" i="12"/>
  <c r="D270" i="12" a="1"/>
  <c r="D270" i="12"/>
  <c r="E270" i="12" a="1"/>
  <c r="E270" i="12"/>
  <c r="F270" i="12" a="1"/>
  <c r="F270" i="12"/>
  <c r="G270" i="12" a="1"/>
  <c r="G270" i="12"/>
  <c r="H270" i="12" a="1"/>
  <c r="H270" i="12"/>
  <c r="I270" i="12" a="1"/>
  <c r="I270" i="12"/>
  <c r="J270" i="12" a="1"/>
  <c r="J270" i="12"/>
  <c r="B271" i="12" a="1"/>
  <c r="B271" i="12"/>
  <c r="C271" i="12" a="1"/>
  <c r="C271" i="12"/>
  <c r="D271" i="12" a="1"/>
  <c r="D271" i="12"/>
  <c r="E271" i="12" a="1"/>
  <c r="E271" i="12"/>
  <c r="F271" i="12" a="1"/>
  <c r="F271" i="12"/>
  <c r="G271" i="12" a="1"/>
  <c r="G271" i="12"/>
  <c r="H271" i="12" a="1"/>
  <c r="H271" i="12"/>
  <c r="I271" i="12" a="1"/>
  <c r="I271" i="12"/>
  <c r="J271" i="12" a="1"/>
  <c r="J271" i="12"/>
  <c r="B272" i="12" a="1"/>
  <c r="B272" i="12"/>
  <c r="C272" i="12" a="1"/>
  <c r="C272" i="12"/>
  <c r="D272" i="12" a="1"/>
  <c r="D272" i="12"/>
  <c r="E272" i="12" a="1"/>
  <c r="E272" i="12"/>
  <c r="F272" i="12" a="1"/>
  <c r="F272" i="12"/>
  <c r="G272" i="12" a="1"/>
  <c r="G272" i="12"/>
  <c r="H272" i="12" a="1"/>
  <c r="H272" i="12"/>
  <c r="I272" i="12" a="1"/>
  <c r="I272" i="12"/>
  <c r="J272" i="12" a="1"/>
  <c r="J272" i="12"/>
  <c r="B273" i="12" a="1"/>
  <c r="B273" i="12"/>
  <c r="C273" i="12" a="1"/>
  <c r="C273" i="12"/>
  <c r="D273" i="12" a="1"/>
  <c r="D273" i="12"/>
  <c r="E273" i="12" a="1"/>
  <c r="E273" i="12"/>
  <c r="F273" i="12" a="1"/>
  <c r="F273" i="12"/>
  <c r="G273" i="12" a="1"/>
  <c r="G273" i="12"/>
  <c r="H273" i="12" a="1"/>
  <c r="H273" i="12"/>
  <c r="I273" i="12" a="1"/>
  <c r="I273" i="12"/>
  <c r="J273" i="12" a="1"/>
  <c r="J273" i="12"/>
  <c r="B274" i="12" a="1"/>
  <c r="B274" i="12"/>
  <c r="C274" i="12" a="1"/>
  <c r="C274" i="12"/>
  <c r="D274" i="12" a="1"/>
  <c r="D274" i="12"/>
  <c r="E274" i="12" a="1"/>
  <c r="E274" i="12"/>
  <c r="F274" i="12" a="1"/>
  <c r="F274" i="12"/>
  <c r="G274" i="12" a="1"/>
  <c r="G274" i="12"/>
  <c r="H274" i="12" a="1"/>
  <c r="H274" i="12"/>
  <c r="I274" i="12" a="1"/>
  <c r="I274" i="12"/>
  <c r="J274" i="12" a="1"/>
  <c r="J274" i="12"/>
  <c r="B275" i="12" a="1"/>
  <c r="B275" i="12"/>
  <c r="C275" i="12" a="1"/>
  <c r="C275" i="12"/>
  <c r="D275" i="12" a="1"/>
  <c r="D275" i="12"/>
  <c r="E275" i="12" a="1"/>
  <c r="E275" i="12"/>
  <c r="F275" i="12" a="1"/>
  <c r="F275" i="12"/>
  <c r="G275" i="12" a="1"/>
  <c r="G275" i="12"/>
  <c r="H275" i="12" a="1"/>
  <c r="H275" i="12"/>
  <c r="I275" i="12" a="1"/>
  <c r="I275" i="12"/>
  <c r="J275" i="12" a="1"/>
  <c r="J275" i="12"/>
  <c r="B276" i="12" a="1"/>
  <c r="B276" i="12"/>
  <c r="C276" i="12" a="1"/>
  <c r="C276" i="12"/>
  <c r="D276" i="12" a="1"/>
  <c r="D276" i="12"/>
  <c r="E276" i="12" a="1"/>
  <c r="E276" i="12"/>
  <c r="F276" i="12" a="1"/>
  <c r="F276" i="12"/>
  <c r="G276" i="12" a="1"/>
  <c r="G276" i="12"/>
  <c r="H276" i="12" a="1"/>
  <c r="H276" i="12"/>
  <c r="I276" i="12" a="1"/>
  <c r="I276" i="12"/>
  <c r="J276" i="12" a="1"/>
  <c r="J276" i="12"/>
  <c r="B277" i="12" a="1"/>
  <c r="B277" i="12"/>
  <c r="C277" i="12" a="1"/>
  <c r="C277" i="12"/>
  <c r="D277" i="12" a="1"/>
  <c r="D277" i="12"/>
  <c r="E277" i="12" a="1"/>
  <c r="E277" i="12"/>
  <c r="F277" i="12" a="1"/>
  <c r="F277" i="12"/>
  <c r="G277" i="12" a="1"/>
  <c r="G277" i="12"/>
  <c r="H277" i="12" a="1"/>
  <c r="H277" i="12"/>
  <c r="I277" i="12" a="1"/>
  <c r="I277" i="12"/>
  <c r="J277" i="12" a="1"/>
  <c r="J277" i="12"/>
  <c r="B278" i="12" a="1"/>
  <c r="B278" i="12"/>
  <c r="C278" i="12" a="1"/>
  <c r="C278" i="12"/>
  <c r="D278" i="12" a="1"/>
  <c r="D278" i="12"/>
  <c r="E278" i="12" a="1"/>
  <c r="E278" i="12"/>
  <c r="F278" i="12" a="1"/>
  <c r="F278" i="12"/>
  <c r="G278" i="12" a="1"/>
  <c r="G278" i="12"/>
  <c r="H278" i="12" a="1"/>
  <c r="H278" i="12"/>
  <c r="I278" i="12" a="1"/>
  <c r="I278" i="12"/>
  <c r="J278" i="12" a="1"/>
  <c r="J278" i="12"/>
  <c r="B279" i="12" a="1"/>
  <c r="B279" i="12"/>
  <c r="C279" i="12" a="1"/>
  <c r="C279" i="12"/>
  <c r="D279" i="12" a="1"/>
  <c r="D279" i="12"/>
  <c r="E279" i="12" a="1"/>
  <c r="E279" i="12"/>
  <c r="F279" i="12" a="1"/>
  <c r="F279" i="12"/>
  <c r="G279" i="12" a="1"/>
  <c r="G279" i="12"/>
  <c r="H279" i="12" a="1"/>
  <c r="H279" i="12"/>
  <c r="I279" i="12" a="1"/>
  <c r="I279" i="12"/>
  <c r="J279" i="12" a="1"/>
  <c r="J279" i="12"/>
  <c r="B280" i="12" a="1"/>
  <c r="B280" i="12"/>
  <c r="C280" i="12" a="1"/>
  <c r="C280" i="12"/>
  <c r="D280" i="12" a="1"/>
  <c r="D280" i="12"/>
  <c r="E280" i="12" a="1"/>
  <c r="E280" i="12"/>
  <c r="F280" i="12" a="1"/>
  <c r="F280" i="12"/>
  <c r="G280" i="12" a="1"/>
  <c r="G280" i="12"/>
  <c r="H280" i="12" a="1"/>
  <c r="H280" i="12"/>
  <c r="I280" i="12" a="1"/>
  <c r="I280" i="12"/>
  <c r="J280" i="12" a="1"/>
  <c r="J280" i="12"/>
  <c r="B281" i="12" a="1"/>
  <c r="B281" i="12"/>
  <c r="C281" i="12" a="1"/>
  <c r="C281" i="12"/>
  <c r="D281" i="12" a="1"/>
  <c r="D281" i="12"/>
  <c r="E281" i="12" a="1"/>
  <c r="E281" i="12"/>
  <c r="F281" i="12" a="1"/>
  <c r="F281" i="12"/>
  <c r="G281" i="12" a="1"/>
  <c r="G281" i="12"/>
  <c r="H281" i="12" a="1"/>
  <c r="H281" i="12"/>
  <c r="I281" i="12" a="1"/>
  <c r="I281" i="12"/>
  <c r="J281" i="12" a="1"/>
  <c r="J281" i="12"/>
  <c r="B282" i="12" a="1"/>
  <c r="B282" i="12"/>
  <c r="C282" i="12" a="1"/>
  <c r="C282" i="12"/>
  <c r="D282" i="12" a="1"/>
  <c r="D282" i="12"/>
  <c r="E282" i="12" a="1"/>
  <c r="E282" i="12"/>
  <c r="F282" i="12" a="1"/>
  <c r="F282" i="12"/>
  <c r="G282" i="12" a="1"/>
  <c r="G282" i="12"/>
  <c r="H282" i="12" a="1"/>
  <c r="H282" i="12"/>
  <c r="I282" i="12" a="1"/>
  <c r="I282" i="12"/>
  <c r="J282" i="12" a="1"/>
  <c r="J282" i="12"/>
  <c r="B283" i="12" a="1"/>
  <c r="B283" i="12"/>
  <c r="C283" i="12" a="1"/>
  <c r="C283" i="12"/>
  <c r="D283" i="12" a="1"/>
  <c r="D283" i="12"/>
  <c r="E283" i="12" a="1"/>
  <c r="E283" i="12"/>
  <c r="F283" i="12" a="1"/>
  <c r="F283" i="12"/>
  <c r="G283" i="12" a="1"/>
  <c r="G283" i="12"/>
  <c r="H283" i="12" a="1"/>
  <c r="H283" i="12"/>
  <c r="I283" i="12" a="1"/>
  <c r="I283" i="12"/>
  <c r="J283" i="12" a="1"/>
  <c r="J283" i="12"/>
  <c r="B284" i="12" a="1"/>
  <c r="B284" i="12"/>
  <c r="C284" i="12" a="1"/>
  <c r="C284" i="12"/>
  <c r="D284" i="12" a="1"/>
  <c r="D284" i="12"/>
  <c r="E284" i="12" a="1"/>
  <c r="E284" i="12"/>
  <c r="F284" i="12" a="1"/>
  <c r="F284" i="12"/>
  <c r="G284" i="12" a="1"/>
  <c r="G284" i="12"/>
  <c r="H284" i="12" a="1"/>
  <c r="H284" i="12"/>
  <c r="I284" i="12" a="1"/>
  <c r="I284" i="12"/>
  <c r="J284" i="12" a="1"/>
  <c r="J284" i="12"/>
  <c r="B285" i="12" a="1"/>
  <c r="B285" i="12"/>
  <c r="C285" i="12" a="1"/>
  <c r="C285" i="12"/>
  <c r="D285" i="12" a="1"/>
  <c r="D285" i="12"/>
  <c r="E285" i="12" a="1"/>
  <c r="E285" i="12"/>
  <c r="F285" i="12" a="1"/>
  <c r="F285" i="12"/>
  <c r="G285" i="12" a="1"/>
  <c r="G285" i="12"/>
  <c r="H285" i="12" a="1"/>
  <c r="H285" i="12"/>
  <c r="I285" i="12" a="1"/>
  <c r="I285" i="12"/>
  <c r="J285" i="12" a="1"/>
  <c r="J285" i="12"/>
  <c r="B286" i="12" a="1"/>
  <c r="B286" i="12"/>
  <c r="C286" i="12" a="1"/>
  <c r="C286" i="12"/>
  <c r="D286" i="12" a="1"/>
  <c r="D286" i="12"/>
  <c r="E286" i="12" a="1"/>
  <c r="E286" i="12"/>
  <c r="F286" i="12" a="1"/>
  <c r="F286" i="12"/>
  <c r="G286" i="12" a="1"/>
  <c r="G286" i="12"/>
  <c r="H286" i="12" a="1"/>
  <c r="H286" i="12"/>
  <c r="I286" i="12" a="1"/>
  <c r="I286" i="12"/>
  <c r="J286" i="12" a="1"/>
  <c r="J286" i="12"/>
  <c r="B287" i="12" a="1"/>
  <c r="B287" i="12"/>
  <c r="C287" i="12" a="1"/>
  <c r="C287" i="12"/>
  <c r="D287" i="12" a="1"/>
  <c r="D287" i="12"/>
  <c r="E287" i="12" a="1"/>
  <c r="E287" i="12"/>
  <c r="F287" i="12" a="1"/>
  <c r="F287" i="12"/>
  <c r="G287" i="12" a="1"/>
  <c r="G287" i="12"/>
  <c r="H287" i="12" a="1"/>
  <c r="H287" i="12"/>
  <c r="I287" i="12" a="1"/>
  <c r="I287" i="12"/>
  <c r="J287" i="12" a="1"/>
  <c r="J287" i="12"/>
  <c r="B288" i="12" a="1"/>
  <c r="B288" i="12"/>
  <c r="C288" i="12" a="1"/>
  <c r="C288" i="12"/>
  <c r="D288" i="12" a="1"/>
  <c r="D288" i="12"/>
  <c r="E288" i="12" a="1"/>
  <c r="E288" i="12"/>
  <c r="F288" i="12" a="1"/>
  <c r="F288" i="12"/>
  <c r="G288" i="12" a="1"/>
  <c r="G288" i="12"/>
  <c r="H288" i="12" a="1"/>
  <c r="H288" i="12"/>
  <c r="I288" i="12" a="1"/>
  <c r="I288" i="12"/>
  <c r="J288" i="12" a="1"/>
  <c r="J288" i="12"/>
  <c r="B289" i="12" a="1"/>
  <c r="B289" i="12"/>
  <c r="C289" i="12" a="1"/>
  <c r="C289" i="12"/>
  <c r="D289" i="12" a="1"/>
  <c r="D289" i="12"/>
  <c r="E289" i="12" a="1"/>
  <c r="E289" i="12"/>
  <c r="F289" i="12" a="1"/>
  <c r="F289" i="12"/>
  <c r="G289" i="12" a="1"/>
  <c r="G289" i="12"/>
  <c r="H289" i="12" a="1"/>
  <c r="H289" i="12"/>
  <c r="I289" i="12" a="1"/>
  <c r="I289" i="12"/>
  <c r="J289" i="12" a="1"/>
  <c r="J289" i="12"/>
  <c r="B290" i="12" a="1"/>
  <c r="B290" i="12"/>
  <c r="C290" i="12" a="1"/>
  <c r="C290" i="12"/>
  <c r="D290" i="12" a="1"/>
  <c r="D290" i="12"/>
  <c r="E290" i="12" a="1"/>
  <c r="E290" i="12"/>
  <c r="F290" i="12" a="1"/>
  <c r="F290" i="12"/>
  <c r="G290" i="12" a="1"/>
  <c r="G290" i="12"/>
  <c r="H290" i="12" a="1"/>
  <c r="H290" i="12"/>
  <c r="I290" i="12" a="1"/>
  <c r="I290" i="12"/>
  <c r="J290" i="12" a="1"/>
  <c r="J290" i="12"/>
  <c r="B291" i="12" a="1"/>
  <c r="B291" i="12"/>
  <c r="C291" i="12" a="1"/>
  <c r="C291" i="12"/>
  <c r="D291" i="12" a="1"/>
  <c r="D291" i="12"/>
  <c r="E291" i="12" a="1"/>
  <c r="E291" i="12"/>
  <c r="F291" i="12" a="1"/>
  <c r="F291" i="12"/>
  <c r="G291" i="12" a="1"/>
  <c r="G291" i="12"/>
  <c r="H291" i="12" a="1"/>
  <c r="H291" i="12"/>
  <c r="I291" i="12" a="1"/>
  <c r="I291" i="12"/>
  <c r="J291" i="12" a="1"/>
  <c r="J291" i="12"/>
  <c r="B292" i="12" a="1"/>
  <c r="B292" i="12"/>
  <c r="C292" i="12" a="1"/>
  <c r="C292" i="12"/>
  <c r="D292" i="12" a="1"/>
  <c r="D292" i="12"/>
  <c r="E292" i="12" a="1"/>
  <c r="E292" i="12"/>
  <c r="F292" i="12" a="1"/>
  <c r="F292" i="12"/>
  <c r="G292" i="12" a="1"/>
  <c r="G292" i="12"/>
  <c r="H292" i="12" a="1"/>
  <c r="H292" i="12"/>
  <c r="I292" i="12" a="1"/>
  <c r="I292" i="12"/>
  <c r="J292" i="12" a="1"/>
  <c r="J292" i="12"/>
  <c r="B293" i="12" a="1"/>
  <c r="B293" i="12"/>
  <c r="C293" i="12" a="1"/>
  <c r="C293" i="12"/>
  <c r="D293" i="12" a="1"/>
  <c r="D293" i="12"/>
  <c r="E293" i="12" a="1"/>
  <c r="E293" i="12"/>
  <c r="F293" i="12" a="1"/>
  <c r="F293" i="12"/>
  <c r="G293" i="12" a="1"/>
  <c r="G293" i="12"/>
  <c r="H293" i="12" a="1"/>
  <c r="H293" i="12"/>
  <c r="I293" i="12" a="1"/>
  <c r="I293" i="12"/>
  <c r="J293" i="12" a="1"/>
  <c r="J293" i="12"/>
  <c r="B294" i="12" a="1"/>
  <c r="B294" i="12"/>
  <c r="C294" i="12" a="1"/>
  <c r="C294" i="12"/>
  <c r="D294" i="12" a="1"/>
  <c r="D294" i="12"/>
  <c r="E294" i="12" a="1"/>
  <c r="E294" i="12"/>
  <c r="F294" i="12" a="1"/>
  <c r="F294" i="12"/>
  <c r="G294" i="12" a="1"/>
  <c r="G294" i="12"/>
  <c r="H294" i="12" a="1"/>
  <c r="H294" i="12"/>
  <c r="I294" i="12" a="1"/>
  <c r="I294" i="12"/>
  <c r="J294" i="12" a="1"/>
  <c r="J294" i="12"/>
  <c r="B295" i="12" a="1"/>
  <c r="B295" i="12"/>
  <c r="C295" i="12" a="1"/>
  <c r="C295" i="12"/>
  <c r="D295" i="12" a="1"/>
  <c r="D295" i="12"/>
  <c r="E295" i="12" a="1"/>
  <c r="E295" i="12"/>
  <c r="F295" i="12" a="1"/>
  <c r="F295" i="12"/>
  <c r="G295" i="12" a="1"/>
  <c r="G295" i="12"/>
  <c r="H295" i="12" a="1"/>
  <c r="H295" i="12"/>
  <c r="I295" i="12" a="1"/>
  <c r="I295" i="12"/>
  <c r="J295" i="12" a="1"/>
  <c r="J295" i="12"/>
  <c r="B296" i="12" a="1"/>
  <c r="B296" i="12"/>
  <c r="C296" i="12" a="1"/>
  <c r="C296" i="12"/>
  <c r="D296" i="12" a="1"/>
  <c r="D296" i="12"/>
  <c r="E296" i="12" a="1"/>
  <c r="E296" i="12"/>
  <c r="F296" i="12" a="1"/>
  <c r="F296" i="12"/>
  <c r="G296" i="12" a="1"/>
  <c r="G296" i="12"/>
  <c r="H296" i="12" a="1"/>
  <c r="H296" i="12"/>
  <c r="I296" i="12" a="1"/>
  <c r="I296" i="12"/>
  <c r="J296" i="12" a="1"/>
  <c r="J296" i="12"/>
  <c r="B297" i="12" a="1"/>
  <c r="B297" i="12"/>
  <c r="C297" i="12" a="1"/>
  <c r="C297" i="12"/>
  <c r="D297" i="12" a="1"/>
  <c r="D297" i="12"/>
  <c r="E297" i="12" a="1"/>
  <c r="E297" i="12"/>
  <c r="F297" i="12" a="1"/>
  <c r="F297" i="12"/>
  <c r="G297" i="12" a="1"/>
  <c r="G297" i="12"/>
  <c r="H297" i="12" a="1"/>
  <c r="H297" i="12"/>
  <c r="I297" i="12" a="1"/>
  <c r="I297" i="12"/>
  <c r="J297" i="12" a="1"/>
  <c r="J297" i="12"/>
  <c r="B298" i="12" a="1"/>
  <c r="B298" i="12"/>
  <c r="C298" i="12" a="1"/>
  <c r="C298" i="12"/>
  <c r="D298" i="12" a="1"/>
  <c r="D298" i="12"/>
  <c r="E298" i="12" a="1"/>
  <c r="E298" i="12"/>
  <c r="F298" i="12" a="1"/>
  <c r="F298" i="12"/>
  <c r="G298" i="12" a="1"/>
  <c r="G298" i="12"/>
  <c r="H298" i="12" a="1"/>
  <c r="H298" i="12"/>
  <c r="I298" i="12" a="1"/>
  <c r="I298" i="12"/>
  <c r="J298" i="12" a="1"/>
  <c r="J298" i="12"/>
  <c r="B299" i="12" a="1"/>
  <c r="B299" i="12"/>
  <c r="C299" i="12" a="1"/>
  <c r="C299" i="12"/>
  <c r="D299" i="12" a="1"/>
  <c r="D299" i="12"/>
  <c r="E299" i="12" a="1"/>
  <c r="E299" i="12"/>
  <c r="F299" i="12" a="1"/>
  <c r="F299" i="12"/>
  <c r="G299" i="12" a="1"/>
  <c r="G299" i="12"/>
  <c r="H299" i="12" a="1"/>
  <c r="H299" i="12"/>
  <c r="I299" i="12" a="1"/>
  <c r="I299" i="12"/>
  <c r="J299" i="12" a="1"/>
  <c r="J299" i="12"/>
  <c r="B300" i="12" a="1"/>
  <c r="B300" i="12"/>
  <c r="C300" i="12" a="1"/>
  <c r="C300" i="12"/>
  <c r="D300" i="12" a="1"/>
  <c r="D300" i="12"/>
  <c r="E300" i="12" a="1"/>
  <c r="E300" i="12"/>
  <c r="F300" i="12" a="1"/>
  <c r="F300" i="12"/>
  <c r="G300" i="12" a="1"/>
  <c r="G300" i="12"/>
  <c r="H300" i="12" a="1"/>
  <c r="H300" i="12"/>
  <c r="I300" i="12" a="1"/>
  <c r="I300" i="12"/>
  <c r="J300" i="12" a="1"/>
  <c r="J300" i="12"/>
  <c r="B301" i="12" a="1"/>
  <c r="B301" i="12"/>
  <c r="C301" i="12" a="1"/>
  <c r="C301" i="12"/>
  <c r="D301" i="12" a="1"/>
  <c r="D301" i="12"/>
  <c r="E301" i="12" a="1"/>
  <c r="E301" i="12"/>
  <c r="F301" i="12" a="1"/>
  <c r="F301" i="12"/>
  <c r="G301" i="12" a="1"/>
  <c r="G301" i="12"/>
  <c r="H301" i="12" a="1"/>
  <c r="H301" i="12"/>
  <c r="I301" i="12" a="1"/>
  <c r="I301" i="12"/>
  <c r="J301" i="12" a="1"/>
  <c r="J301" i="12"/>
  <c r="B302" i="12" a="1"/>
  <c r="B302" i="12"/>
  <c r="C302" i="12" a="1"/>
  <c r="C302" i="12"/>
  <c r="D302" i="12" a="1"/>
  <c r="D302" i="12"/>
  <c r="E302" i="12" a="1"/>
  <c r="E302" i="12"/>
  <c r="F302" i="12" a="1"/>
  <c r="F302" i="12"/>
  <c r="G302" i="12" a="1"/>
  <c r="G302" i="12"/>
  <c r="H302" i="12" a="1"/>
  <c r="H302" i="12"/>
  <c r="I302" i="12" a="1"/>
  <c r="I302" i="12"/>
  <c r="J302" i="12" a="1"/>
  <c r="J302" i="12"/>
  <c r="B303" i="12" a="1"/>
  <c r="B303" i="12"/>
  <c r="C303" i="12" a="1"/>
  <c r="C303" i="12"/>
  <c r="D303" i="12" a="1"/>
  <c r="D303" i="12"/>
  <c r="E303" i="12" a="1"/>
  <c r="E303" i="12"/>
  <c r="F303" i="12" a="1"/>
  <c r="F303" i="12"/>
  <c r="G303" i="12" a="1"/>
  <c r="G303" i="12"/>
  <c r="H303" i="12" a="1"/>
  <c r="H303" i="12"/>
  <c r="I303" i="12" a="1"/>
  <c r="I303" i="12"/>
  <c r="J303" i="12" a="1"/>
  <c r="J303" i="12"/>
  <c r="B304" i="12" a="1"/>
  <c r="B304" i="12"/>
  <c r="C304" i="12" a="1"/>
  <c r="C304" i="12"/>
  <c r="D304" i="12" a="1"/>
  <c r="D304" i="12"/>
  <c r="E304" i="12" a="1"/>
  <c r="E304" i="12"/>
  <c r="F304" i="12" a="1"/>
  <c r="F304" i="12"/>
  <c r="G304" i="12" a="1"/>
  <c r="G304" i="12"/>
  <c r="H304" i="12" a="1"/>
  <c r="H304" i="12"/>
  <c r="I304" i="12" a="1"/>
  <c r="I304" i="12"/>
  <c r="J304" i="12" a="1"/>
  <c r="J304" i="12"/>
  <c r="B305" i="12" a="1"/>
  <c r="B305" i="12"/>
  <c r="C305" i="12" a="1"/>
  <c r="C305" i="12"/>
  <c r="D305" i="12" a="1"/>
  <c r="D305" i="12"/>
  <c r="E305" i="12" a="1"/>
  <c r="E305" i="12"/>
  <c r="F305" i="12" a="1"/>
  <c r="F305" i="12"/>
  <c r="G305" i="12" a="1"/>
  <c r="G305" i="12"/>
  <c r="H305" i="12" a="1"/>
  <c r="H305" i="12"/>
  <c r="I305" i="12" a="1"/>
  <c r="I305" i="12"/>
  <c r="J305" i="12" a="1"/>
  <c r="J305" i="12"/>
  <c r="B306" i="12" a="1"/>
  <c r="B306" i="12"/>
  <c r="C306" i="12" a="1"/>
  <c r="C306" i="12"/>
  <c r="D306" i="12" a="1"/>
  <c r="D306" i="12"/>
  <c r="E306" i="12" a="1"/>
  <c r="E306" i="12"/>
  <c r="F306" i="12" a="1"/>
  <c r="F306" i="12"/>
  <c r="G306" i="12" a="1"/>
  <c r="G306" i="12"/>
  <c r="H306" i="12" a="1"/>
  <c r="H306" i="12"/>
  <c r="I306" i="12" a="1"/>
  <c r="I306" i="12"/>
  <c r="J306" i="12" a="1"/>
  <c r="J306" i="12"/>
  <c r="B307" i="12" a="1"/>
  <c r="B307" i="12"/>
  <c r="C307" i="12" a="1"/>
  <c r="C307" i="12"/>
  <c r="D307" i="12" a="1"/>
  <c r="D307" i="12"/>
  <c r="E307" i="12" a="1"/>
  <c r="E307" i="12"/>
  <c r="F307" i="12" a="1"/>
  <c r="F307" i="12"/>
  <c r="G307" i="12" a="1"/>
  <c r="G307" i="12"/>
  <c r="H307" i="12" a="1"/>
  <c r="H307" i="12"/>
  <c r="I307" i="12" a="1"/>
  <c r="I307" i="12"/>
  <c r="J307" i="12" a="1"/>
  <c r="J307" i="12"/>
  <c r="B308" i="12" a="1"/>
  <c r="B308" i="12"/>
  <c r="C308" i="12" a="1"/>
  <c r="C308" i="12"/>
  <c r="D308" i="12" a="1"/>
  <c r="D308" i="12"/>
  <c r="E308" i="12" a="1"/>
  <c r="E308" i="12"/>
  <c r="F308" i="12" a="1"/>
  <c r="F308" i="12"/>
  <c r="G308" i="12" a="1"/>
  <c r="G308" i="12"/>
  <c r="H308" i="12" a="1"/>
  <c r="H308" i="12"/>
  <c r="I308" i="12" a="1"/>
  <c r="I308" i="12"/>
  <c r="J308" i="12" a="1"/>
  <c r="J308" i="12"/>
  <c r="B309" i="12" a="1"/>
  <c r="B309" i="12"/>
  <c r="C309" i="12" a="1"/>
  <c r="C309" i="12"/>
  <c r="D309" i="12" a="1"/>
  <c r="D309" i="12"/>
  <c r="E309" i="12" a="1"/>
  <c r="E309" i="12"/>
  <c r="F309" i="12" a="1"/>
  <c r="F309" i="12"/>
  <c r="G309" i="12" a="1"/>
  <c r="G309" i="12"/>
  <c r="H309" i="12" a="1"/>
  <c r="H309" i="12"/>
  <c r="I309" i="12" a="1"/>
  <c r="I309" i="12"/>
  <c r="J309" i="12" a="1"/>
  <c r="J309" i="12"/>
  <c r="B310" i="12" a="1"/>
  <c r="B310" i="12"/>
  <c r="C310" i="12" a="1"/>
  <c r="C310" i="12"/>
  <c r="D310" i="12" a="1"/>
  <c r="D310" i="12"/>
  <c r="E310" i="12" a="1"/>
  <c r="E310" i="12"/>
  <c r="F310" i="12" a="1"/>
  <c r="F310" i="12"/>
  <c r="G310" i="12" a="1"/>
  <c r="G310" i="12"/>
  <c r="H310" i="12" a="1"/>
  <c r="H310" i="12"/>
  <c r="I310" i="12" a="1"/>
  <c r="I310" i="12"/>
  <c r="J310" i="12" a="1"/>
  <c r="J310" i="12"/>
  <c r="B311" i="12" a="1"/>
  <c r="B311" i="12"/>
  <c r="C311" i="12" a="1"/>
  <c r="C311" i="12"/>
  <c r="D311" i="12" a="1"/>
  <c r="D311" i="12"/>
  <c r="E311" i="12" a="1"/>
  <c r="E311" i="12"/>
  <c r="F311" i="12" a="1"/>
  <c r="F311" i="12"/>
  <c r="G311" i="12" a="1"/>
  <c r="G311" i="12"/>
  <c r="H311" i="12" a="1"/>
  <c r="H311" i="12"/>
  <c r="I311" i="12" a="1"/>
  <c r="I311" i="12"/>
  <c r="J311" i="12" a="1"/>
  <c r="J311" i="12"/>
  <c r="B312" i="12" a="1"/>
  <c r="B312" i="12"/>
  <c r="C312" i="12" a="1"/>
  <c r="C312" i="12"/>
  <c r="D312" i="12" a="1"/>
  <c r="D312" i="12"/>
  <c r="E312" i="12" a="1"/>
  <c r="E312" i="12"/>
  <c r="F312" i="12" a="1"/>
  <c r="F312" i="12"/>
  <c r="G312" i="12" a="1"/>
  <c r="G312" i="12"/>
  <c r="H312" i="12" a="1"/>
  <c r="H312" i="12"/>
  <c r="I312" i="12" a="1"/>
  <c r="I312" i="12"/>
  <c r="J312" i="12" a="1"/>
  <c r="J312" i="12"/>
  <c r="B313" i="12" a="1"/>
  <c r="B313" i="12"/>
  <c r="C313" i="12" a="1"/>
  <c r="C313" i="12"/>
  <c r="D313" i="12" a="1"/>
  <c r="D313" i="12"/>
  <c r="E313" i="12" a="1"/>
  <c r="E313" i="12"/>
  <c r="F313" i="12" a="1"/>
  <c r="F313" i="12"/>
  <c r="G313" i="12" a="1"/>
  <c r="G313" i="12"/>
  <c r="H313" i="12" a="1"/>
  <c r="H313" i="12"/>
  <c r="I313" i="12" a="1"/>
  <c r="I313" i="12"/>
  <c r="J313" i="12" a="1"/>
  <c r="J313" i="12"/>
  <c r="B314" i="12" a="1"/>
  <c r="B314" i="12"/>
  <c r="C314" i="12" a="1"/>
  <c r="C314" i="12"/>
  <c r="D314" i="12" a="1"/>
  <c r="D314" i="12"/>
  <c r="E314" i="12" a="1"/>
  <c r="E314" i="12"/>
  <c r="F314" i="12" a="1"/>
  <c r="F314" i="12"/>
  <c r="G314" i="12" a="1"/>
  <c r="G314" i="12"/>
  <c r="H314" i="12" a="1"/>
  <c r="H314" i="12"/>
  <c r="I314" i="12" a="1"/>
  <c r="I314" i="12"/>
  <c r="J314" i="12" a="1"/>
  <c r="J314" i="12"/>
  <c r="B315" i="12" a="1"/>
  <c r="B315" i="12"/>
  <c r="C315" i="12" a="1"/>
  <c r="C315" i="12"/>
  <c r="D315" i="12" a="1"/>
  <c r="D315" i="12"/>
  <c r="E315" i="12" a="1"/>
  <c r="E315" i="12"/>
  <c r="F315" i="12" a="1"/>
  <c r="F315" i="12"/>
  <c r="G315" i="12" a="1"/>
  <c r="G315" i="12"/>
  <c r="H315" i="12" a="1"/>
  <c r="H315" i="12"/>
  <c r="I315" i="12" a="1"/>
  <c r="I315" i="12"/>
  <c r="J315" i="12" a="1"/>
  <c r="J315" i="12"/>
  <c r="B316" i="12" a="1"/>
  <c r="B316" i="12"/>
  <c r="C316" i="12" a="1"/>
  <c r="C316" i="12"/>
  <c r="D316" i="12" a="1"/>
  <c r="D316" i="12"/>
  <c r="E316" i="12" a="1"/>
  <c r="E316" i="12"/>
  <c r="F316" i="12" a="1"/>
  <c r="F316" i="12"/>
  <c r="G316" i="12" a="1"/>
  <c r="G316" i="12"/>
  <c r="H316" i="12" a="1"/>
  <c r="H316" i="12"/>
  <c r="I316" i="12" a="1"/>
  <c r="I316" i="12"/>
  <c r="J316" i="12" a="1"/>
  <c r="J316" i="12"/>
  <c r="B317" i="12" a="1"/>
  <c r="B317" i="12"/>
  <c r="C317" i="12" a="1"/>
  <c r="C317" i="12"/>
  <c r="D317" i="12" a="1"/>
  <c r="D317" i="12"/>
  <c r="E317" i="12" a="1"/>
  <c r="E317" i="12"/>
  <c r="F317" i="12" a="1"/>
  <c r="F317" i="12"/>
  <c r="G317" i="12" a="1"/>
  <c r="G317" i="12"/>
  <c r="H317" i="12" a="1"/>
  <c r="H317" i="12"/>
  <c r="I317" i="12" a="1"/>
  <c r="I317" i="12"/>
  <c r="J317" i="12" a="1"/>
  <c r="J317" i="12"/>
  <c r="B318" i="12" a="1"/>
  <c r="B318" i="12"/>
  <c r="C318" i="12" a="1"/>
  <c r="C318" i="12"/>
  <c r="D318" i="12" a="1"/>
  <c r="D318" i="12"/>
  <c r="E318" i="12" a="1"/>
  <c r="E318" i="12"/>
  <c r="F318" i="12" a="1"/>
  <c r="F318" i="12"/>
  <c r="G318" i="12" a="1"/>
  <c r="G318" i="12"/>
  <c r="H318" i="12" a="1"/>
  <c r="H318" i="12"/>
  <c r="I318" i="12" a="1"/>
  <c r="I318" i="12"/>
  <c r="J318" i="12" a="1"/>
  <c r="J318" i="12"/>
  <c r="B319" i="12" a="1"/>
  <c r="B319" i="12"/>
  <c r="C319" i="12" a="1"/>
  <c r="C319" i="12"/>
  <c r="D319" i="12" a="1"/>
  <c r="D319" i="12"/>
  <c r="E319" i="12" a="1"/>
  <c r="E319" i="12"/>
  <c r="F319" i="12" a="1"/>
  <c r="F319" i="12"/>
  <c r="G319" i="12" a="1"/>
  <c r="G319" i="12"/>
  <c r="H319" i="12" a="1"/>
  <c r="H319" i="12"/>
  <c r="I319" i="12" a="1"/>
  <c r="I319" i="12"/>
  <c r="J319" i="12" a="1"/>
  <c r="J319" i="12"/>
  <c r="B320" i="12" a="1"/>
  <c r="B320" i="12"/>
  <c r="C320" i="12" a="1"/>
  <c r="C320" i="12"/>
  <c r="D320" i="12" a="1"/>
  <c r="D320" i="12"/>
  <c r="E320" i="12" a="1"/>
  <c r="E320" i="12"/>
  <c r="F320" i="12" a="1"/>
  <c r="F320" i="12"/>
  <c r="G320" i="12" a="1"/>
  <c r="G320" i="12"/>
  <c r="H320" i="12" a="1"/>
  <c r="H320" i="12"/>
  <c r="I320" i="12" a="1"/>
  <c r="I320" i="12"/>
  <c r="J320" i="12" a="1"/>
  <c r="J320" i="12"/>
  <c r="B321" i="12" a="1"/>
  <c r="B321" i="12"/>
  <c r="C321" i="12" a="1"/>
  <c r="C321" i="12"/>
  <c r="D321" i="12" a="1"/>
  <c r="D321" i="12"/>
  <c r="E321" i="12" a="1"/>
  <c r="E321" i="12"/>
  <c r="F321" i="12" a="1"/>
  <c r="F321" i="12"/>
  <c r="G321" i="12" a="1"/>
  <c r="G321" i="12"/>
  <c r="H321" i="12" a="1"/>
  <c r="H321" i="12"/>
  <c r="I321" i="12" a="1"/>
  <c r="I321" i="12"/>
  <c r="J321" i="12" a="1"/>
  <c r="J321" i="12"/>
  <c r="B322" i="12" a="1"/>
  <c r="B322" i="12"/>
  <c r="C322" i="12" a="1"/>
  <c r="C322" i="12"/>
  <c r="D322" i="12" a="1"/>
  <c r="D322" i="12"/>
  <c r="E322" i="12" a="1"/>
  <c r="E322" i="12"/>
  <c r="F322" i="12" a="1"/>
  <c r="F322" i="12"/>
  <c r="G322" i="12" a="1"/>
  <c r="G322" i="12"/>
  <c r="H322" i="12" a="1"/>
  <c r="H322" i="12"/>
  <c r="I322" i="12" a="1"/>
  <c r="I322" i="12"/>
  <c r="J322" i="12" a="1"/>
  <c r="J322" i="12"/>
  <c r="B323" i="12" a="1"/>
  <c r="B323" i="12"/>
  <c r="C323" i="12" a="1"/>
  <c r="C323" i="12"/>
  <c r="D323" i="12" a="1"/>
  <c r="D323" i="12"/>
  <c r="E323" i="12" a="1"/>
  <c r="E323" i="12"/>
  <c r="F323" i="12" a="1"/>
  <c r="F323" i="12"/>
  <c r="G323" i="12" a="1"/>
  <c r="G323" i="12"/>
  <c r="H323" i="12" a="1"/>
  <c r="H323" i="12"/>
  <c r="I323" i="12" a="1"/>
  <c r="I323" i="12"/>
  <c r="J323" i="12" a="1"/>
  <c r="J323" i="12"/>
  <c r="B324" i="12" a="1"/>
  <c r="B324" i="12"/>
  <c r="C324" i="12" a="1"/>
  <c r="C324" i="12"/>
  <c r="D324" i="12" a="1"/>
  <c r="D324" i="12"/>
  <c r="E324" i="12" a="1"/>
  <c r="E324" i="12"/>
  <c r="F324" i="12" a="1"/>
  <c r="F324" i="12"/>
  <c r="G324" i="12" a="1"/>
  <c r="G324" i="12"/>
  <c r="H324" i="12" a="1"/>
  <c r="H324" i="12"/>
  <c r="I324" i="12" a="1"/>
  <c r="I324" i="12"/>
  <c r="J324" i="12" a="1"/>
  <c r="J324" i="12"/>
  <c r="B325" i="12" a="1"/>
  <c r="B325" i="12"/>
  <c r="C325" i="12" a="1"/>
  <c r="C325" i="12"/>
  <c r="D325" i="12" a="1"/>
  <c r="D325" i="12"/>
  <c r="E325" i="12" a="1"/>
  <c r="E325" i="12"/>
  <c r="F325" i="12" a="1"/>
  <c r="F325" i="12"/>
  <c r="G325" i="12" a="1"/>
  <c r="G325" i="12"/>
  <c r="H325" i="12" a="1"/>
  <c r="H325" i="12"/>
  <c r="I325" i="12" a="1"/>
  <c r="I325" i="12"/>
  <c r="J325" i="12" a="1"/>
  <c r="J325" i="12"/>
  <c r="B326" i="12" a="1"/>
  <c r="B326" i="12"/>
  <c r="C326" i="12" a="1"/>
  <c r="C326" i="12"/>
  <c r="D326" i="12" a="1"/>
  <c r="D326" i="12"/>
  <c r="E326" i="12" a="1"/>
  <c r="E326" i="12"/>
  <c r="F326" i="12" a="1"/>
  <c r="F326" i="12"/>
  <c r="G326" i="12" a="1"/>
  <c r="G326" i="12"/>
  <c r="H326" i="12" a="1"/>
  <c r="H326" i="12"/>
  <c r="I326" i="12" a="1"/>
  <c r="I326" i="12"/>
  <c r="J326" i="12" a="1"/>
  <c r="J326" i="12"/>
  <c r="B327" i="12" a="1"/>
  <c r="B327" i="12"/>
  <c r="C327" i="12" a="1"/>
  <c r="C327" i="12"/>
  <c r="D327" i="12" a="1"/>
  <c r="D327" i="12"/>
  <c r="E327" i="12" a="1"/>
  <c r="E327" i="12"/>
  <c r="F327" i="12" a="1"/>
  <c r="F327" i="12"/>
  <c r="G327" i="12" a="1"/>
  <c r="G327" i="12"/>
  <c r="H327" i="12" a="1"/>
  <c r="H327" i="12"/>
  <c r="I327" i="12" a="1"/>
  <c r="I327" i="12"/>
  <c r="J327" i="12" a="1"/>
  <c r="J327" i="12"/>
  <c r="B328" i="12" a="1"/>
  <c r="B328" i="12"/>
  <c r="C328" i="12" a="1"/>
  <c r="C328" i="12"/>
  <c r="D328" i="12" a="1"/>
  <c r="D328" i="12"/>
  <c r="E328" i="12" a="1"/>
  <c r="E328" i="12"/>
  <c r="F328" i="12" a="1"/>
  <c r="F328" i="12"/>
  <c r="G328" i="12" a="1"/>
  <c r="G328" i="12"/>
  <c r="H328" i="12" a="1"/>
  <c r="H328" i="12"/>
  <c r="I328" i="12" a="1"/>
  <c r="I328" i="12"/>
  <c r="J328" i="12" a="1"/>
  <c r="J328" i="12"/>
  <c r="B329" i="12" a="1"/>
  <c r="B329" i="12"/>
  <c r="C329" i="12" a="1"/>
  <c r="C329" i="12"/>
  <c r="D329" i="12" a="1"/>
  <c r="D329" i="12"/>
  <c r="E329" i="12" a="1"/>
  <c r="E329" i="12"/>
  <c r="F329" i="12" a="1"/>
  <c r="F329" i="12"/>
  <c r="G329" i="12" a="1"/>
  <c r="G329" i="12"/>
  <c r="H329" i="12" a="1"/>
  <c r="H329" i="12"/>
  <c r="I329" i="12" a="1"/>
  <c r="I329" i="12"/>
  <c r="J329" i="12" a="1"/>
  <c r="J329" i="12"/>
  <c r="B330" i="12" a="1"/>
  <c r="B330" i="12"/>
  <c r="C330" i="12" a="1"/>
  <c r="C330" i="12"/>
  <c r="D330" i="12" a="1"/>
  <c r="D330" i="12"/>
  <c r="E330" i="12" a="1"/>
  <c r="E330" i="12"/>
  <c r="F330" i="12" a="1"/>
  <c r="F330" i="12"/>
  <c r="G330" i="12" a="1"/>
  <c r="G330" i="12"/>
  <c r="H330" i="12" a="1"/>
  <c r="H330" i="12"/>
  <c r="I330" i="12" a="1"/>
  <c r="I330" i="12"/>
  <c r="J330" i="12" a="1"/>
  <c r="J330" i="12"/>
  <c r="B331" i="12" a="1"/>
  <c r="B331" i="12"/>
  <c r="C331" i="12" a="1"/>
  <c r="C331" i="12"/>
  <c r="D331" i="12" a="1"/>
  <c r="D331" i="12"/>
  <c r="E331" i="12" a="1"/>
  <c r="E331" i="12"/>
  <c r="F331" i="12" a="1"/>
  <c r="F331" i="12"/>
  <c r="G331" i="12" a="1"/>
  <c r="G331" i="12"/>
  <c r="H331" i="12" a="1"/>
  <c r="H331" i="12"/>
  <c r="I331" i="12" a="1"/>
  <c r="I331" i="12"/>
  <c r="J331" i="12" a="1"/>
  <c r="J331" i="12"/>
  <c r="B332" i="12" a="1"/>
  <c r="B332" i="12"/>
  <c r="C332" i="12" a="1"/>
  <c r="C332" i="12"/>
  <c r="D332" i="12" a="1"/>
  <c r="D332" i="12"/>
  <c r="E332" i="12" a="1"/>
  <c r="E332" i="12"/>
  <c r="F332" i="12" a="1"/>
  <c r="F332" i="12"/>
  <c r="G332" i="12" a="1"/>
  <c r="G332" i="12"/>
  <c r="H332" i="12" a="1"/>
  <c r="H332" i="12"/>
  <c r="I332" i="12" a="1"/>
  <c r="I332" i="12"/>
  <c r="J332" i="12" a="1"/>
  <c r="J332" i="12"/>
  <c r="B333" i="12" a="1"/>
  <c r="B333" i="12"/>
  <c r="C333" i="12" a="1"/>
  <c r="C333" i="12"/>
  <c r="D333" i="12" a="1"/>
  <c r="D333" i="12"/>
  <c r="E333" i="12" a="1"/>
  <c r="E333" i="12"/>
  <c r="F333" i="12" a="1"/>
  <c r="F333" i="12"/>
  <c r="G333" i="12" a="1"/>
  <c r="G333" i="12"/>
  <c r="H333" i="12" a="1"/>
  <c r="H333" i="12"/>
  <c r="I333" i="12" a="1"/>
  <c r="I333" i="12"/>
  <c r="J333" i="12" a="1"/>
  <c r="J333" i="12"/>
  <c r="B334" i="12" a="1"/>
  <c r="B334" i="12"/>
  <c r="C334" i="12" a="1"/>
  <c r="C334" i="12"/>
  <c r="D334" i="12" a="1"/>
  <c r="D334" i="12"/>
  <c r="E334" i="12" a="1"/>
  <c r="E334" i="12"/>
  <c r="F334" i="12" a="1"/>
  <c r="F334" i="12"/>
  <c r="G334" i="12" a="1"/>
  <c r="G334" i="12"/>
  <c r="H334" i="12" a="1"/>
  <c r="H334" i="12"/>
  <c r="I334" i="12" a="1"/>
  <c r="I334" i="12"/>
  <c r="J334" i="12" a="1"/>
  <c r="J334" i="12"/>
  <c r="B335" i="12" a="1"/>
  <c r="B335" i="12"/>
  <c r="C335" i="12" a="1"/>
  <c r="C335" i="12"/>
  <c r="D335" i="12" a="1"/>
  <c r="D335" i="12"/>
  <c r="E335" i="12" a="1"/>
  <c r="E335" i="12"/>
  <c r="F335" i="12" a="1"/>
  <c r="F335" i="12"/>
  <c r="G335" i="12" a="1"/>
  <c r="G335" i="12"/>
  <c r="H335" i="12" a="1"/>
  <c r="H335" i="12"/>
  <c r="I335" i="12" a="1"/>
  <c r="I335" i="12"/>
  <c r="J335" i="12" a="1"/>
  <c r="J335" i="12"/>
  <c r="B336" i="12" a="1"/>
  <c r="B336" i="12"/>
  <c r="C336" i="12" a="1"/>
  <c r="C336" i="12"/>
  <c r="D336" i="12" a="1"/>
  <c r="D336" i="12"/>
  <c r="E336" i="12" a="1"/>
  <c r="E336" i="12"/>
  <c r="F336" i="12" a="1"/>
  <c r="F336" i="12"/>
  <c r="G336" i="12" a="1"/>
  <c r="G336" i="12"/>
  <c r="H336" i="12" a="1"/>
  <c r="H336" i="12"/>
  <c r="I336" i="12" a="1"/>
  <c r="I336" i="12"/>
  <c r="J336" i="12" a="1"/>
  <c r="J336" i="12"/>
  <c r="B337" i="12" a="1"/>
  <c r="B337" i="12"/>
  <c r="C337" i="12" a="1"/>
  <c r="C337" i="12"/>
  <c r="D337" i="12" a="1"/>
  <c r="D337" i="12"/>
  <c r="E337" i="12" a="1"/>
  <c r="E337" i="12"/>
  <c r="F337" i="12" a="1"/>
  <c r="F337" i="12"/>
  <c r="G337" i="12" a="1"/>
  <c r="G337" i="12"/>
  <c r="H337" i="12" a="1"/>
  <c r="H337" i="12"/>
  <c r="I337" i="12" a="1"/>
  <c r="I337" i="12"/>
  <c r="J337" i="12" a="1"/>
  <c r="J337" i="12"/>
  <c r="B338" i="12" a="1"/>
  <c r="B338" i="12"/>
  <c r="C338" i="12" a="1"/>
  <c r="C338" i="12"/>
  <c r="D338" i="12" a="1"/>
  <c r="D338" i="12"/>
  <c r="E338" i="12" a="1"/>
  <c r="E338" i="12"/>
  <c r="F338" i="12" a="1"/>
  <c r="F338" i="12"/>
  <c r="G338" i="12" a="1"/>
  <c r="G338" i="12"/>
  <c r="H338" i="12" a="1"/>
  <c r="H338" i="12"/>
  <c r="I338" i="12" a="1"/>
  <c r="I338" i="12"/>
  <c r="J338" i="12" a="1"/>
  <c r="J338" i="12"/>
  <c r="B339" i="12" a="1"/>
  <c r="B339" i="12"/>
  <c r="C339" i="12" a="1"/>
  <c r="C339" i="12"/>
  <c r="D339" i="12" a="1"/>
  <c r="D339" i="12"/>
  <c r="E339" i="12" a="1"/>
  <c r="E339" i="12"/>
  <c r="F339" i="12" a="1"/>
  <c r="F339" i="12"/>
  <c r="G339" i="12" a="1"/>
  <c r="G339" i="12"/>
  <c r="H339" i="12" a="1"/>
  <c r="H339" i="12"/>
  <c r="I339" i="12" a="1"/>
  <c r="I339" i="12"/>
  <c r="J339" i="12" a="1"/>
  <c r="J339" i="12"/>
  <c r="B340" i="12" a="1"/>
  <c r="B340" i="12"/>
  <c r="C340" i="12" a="1"/>
  <c r="C340" i="12"/>
  <c r="D340" i="12" a="1"/>
  <c r="D340" i="12"/>
  <c r="E340" i="12" a="1"/>
  <c r="E340" i="12"/>
  <c r="F340" i="12" a="1"/>
  <c r="F340" i="12"/>
  <c r="G340" i="12" a="1"/>
  <c r="G340" i="12"/>
  <c r="H340" i="12" a="1"/>
  <c r="H340" i="12"/>
  <c r="I340" i="12" a="1"/>
  <c r="I340" i="12"/>
  <c r="J340" i="12" a="1"/>
  <c r="J340" i="12"/>
  <c r="B341" i="12" a="1"/>
  <c r="B341" i="12"/>
  <c r="C341" i="12" a="1"/>
  <c r="C341" i="12"/>
  <c r="D341" i="12" a="1"/>
  <c r="D341" i="12"/>
  <c r="E341" i="12" a="1"/>
  <c r="E341" i="12"/>
  <c r="F341" i="12" a="1"/>
  <c r="F341" i="12"/>
  <c r="G341" i="12" a="1"/>
  <c r="G341" i="12"/>
  <c r="H341" i="12" a="1"/>
  <c r="H341" i="12"/>
  <c r="I341" i="12" a="1"/>
  <c r="I341" i="12"/>
  <c r="J341" i="12" a="1"/>
  <c r="J341" i="12"/>
  <c r="B342" i="12" a="1"/>
  <c r="B342" i="12"/>
  <c r="C342" i="12" a="1"/>
  <c r="C342" i="12"/>
  <c r="D342" i="12" a="1"/>
  <c r="D342" i="12"/>
  <c r="E342" i="12" a="1"/>
  <c r="E342" i="12"/>
  <c r="F342" i="12" a="1"/>
  <c r="F342" i="12"/>
  <c r="G342" i="12" a="1"/>
  <c r="G342" i="12"/>
  <c r="H342" i="12" a="1"/>
  <c r="H342" i="12"/>
  <c r="I342" i="12" a="1"/>
  <c r="I342" i="12"/>
  <c r="J342" i="12" a="1"/>
  <c r="J342" i="12"/>
  <c r="B343" i="12" a="1"/>
  <c r="B343" i="12"/>
  <c r="C343" i="12" a="1"/>
  <c r="C343" i="12"/>
  <c r="D343" i="12" a="1"/>
  <c r="D343" i="12"/>
  <c r="E343" i="12" a="1"/>
  <c r="E343" i="12"/>
  <c r="F343" i="12" a="1"/>
  <c r="F343" i="12"/>
  <c r="G343" i="12" a="1"/>
  <c r="G343" i="12"/>
  <c r="H343" i="12" a="1"/>
  <c r="H343" i="12"/>
  <c r="I343" i="12" a="1"/>
  <c r="I343" i="12"/>
  <c r="J343" i="12" a="1"/>
  <c r="J343" i="12"/>
  <c r="B344" i="12" a="1"/>
  <c r="B344" i="12"/>
  <c r="C344" i="12" a="1"/>
  <c r="C344" i="12"/>
  <c r="D344" i="12" a="1"/>
  <c r="D344" i="12"/>
  <c r="E344" i="12" a="1"/>
  <c r="E344" i="12"/>
  <c r="F344" i="12" a="1"/>
  <c r="F344" i="12"/>
  <c r="G344" i="12" a="1"/>
  <c r="G344" i="12"/>
  <c r="H344" i="12" a="1"/>
  <c r="H344" i="12"/>
  <c r="I344" i="12" a="1"/>
  <c r="I344" i="12"/>
  <c r="J344" i="12" a="1"/>
  <c r="J344" i="12"/>
  <c r="B345" i="12" a="1"/>
  <c r="B345" i="12"/>
  <c r="C345" i="12" a="1"/>
  <c r="C345" i="12"/>
  <c r="D345" i="12" a="1"/>
  <c r="D345" i="12"/>
  <c r="E345" i="12" a="1"/>
  <c r="E345" i="12"/>
  <c r="F345" i="12" a="1"/>
  <c r="F345" i="12"/>
  <c r="G345" i="12" a="1"/>
  <c r="G345" i="12"/>
  <c r="H345" i="12" a="1"/>
  <c r="H345" i="12"/>
  <c r="I345" i="12" a="1"/>
  <c r="I345" i="12"/>
  <c r="J345" i="12" a="1"/>
  <c r="J345" i="12"/>
  <c r="B346" i="12" a="1"/>
  <c r="B346" i="12"/>
  <c r="C346" i="12" a="1"/>
  <c r="C346" i="12"/>
  <c r="D346" i="12" a="1"/>
  <c r="D346" i="12"/>
  <c r="E346" i="12" a="1"/>
  <c r="E346" i="12"/>
  <c r="F346" i="12" a="1"/>
  <c r="F346" i="12"/>
  <c r="G346" i="12" a="1"/>
  <c r="G346" i="12"/>
  <c r="H346" i="12" a="1"/>
  <c r="H346" i="12"/>
  <c r="I346" i="12" a="1"/>
  <c r="I346" i="12"/>
  <c r="J346" i="12" a="1"/>
  <c r="J346" i="12"/>
  <c r="B347" i="12" a="1"/>
  <c r="B347" i="12"/>
  <c r="C347" i="12" a="1"/>
  <c r="C347" i="12"/>
  <c r="D347" i="12" a="1"/>
  <c r="D347" i="12"/>
  <c r="E347" i="12" a="1"/>
  <c r="E347" i="12"/>
  <c r="F347" i="12" a="1"/>
  <c r="F347" i="12"/>
  <c r="G347" i="12" a="1"/>
  <c r="G347" i="12"/>
  <c r="H347" i="12" a="1"/>
  <c r="H347" i="12"/>
  <c r="I347" i="12" a="1"/>
  <c r="I347" i="12"/>
  <c r="J347" i="12" a="1"/>
  <c r="J347" i="12"/>
  <c r="B348" i="12" a="1"/>
  <c r="B348" i="12"/>
  <c r="C348" i="12" a="1"/>
  <c r="C348" i="12"/>
  <c r="D348" i="12" a="1"/>
  <c r="D348" i="12"/>
  <c r="E348" i="12" a="1"/>
  <c r="E348" i="12"/>
  <c r="F348" i="12" a="1"/>
  <c r="F348" i="12"/>
  <c r="G348" i="12" a="1"/>
  <c r="G348" i="12"/>
  <c r="H348" i="12" a="1"/>
  <c r="H348" i="12"/>
  <c r="I348" i="12" a="1"/>
  <c r="I348" i="12"/>
  <c r="J348" i="12" a="1"/>
  <c r="J348" i="12"/>
  <c r="B349" i="12" a="1"/>
  <c r="B349" i="12"/>
  <c r="C349" i="12" a="1"/>
  <c r="C349" i="12"/>
  <c r="D349" i="12" a="1"/>
  <c r="D349" i="12"/>
  <c r="E349" i="12" a="1"/>
  <c r="E349" i="12"/>
  <c r="F349" i="12" a="1"/>
  <c r="F349" i="12"/>
  <c r="G349" i="12" a="1"/>
  <c r="G349" i="12"/>
  <c r="H349" i="12" a="1"/>
  <c r="H349" i="12"/>
  <c r="I349" i="12" a="1"/>
  <c r="I349" i="12"/>
  <c r="J349" i="12" a="1"/>
  <c r="J349" i="12"/>
  <c r="B350" i="12" a="1"/>
  <c r="B350" i="12"/>
  <c r="C350" i="12" a="1"/>
  <c r="C350" i="12"/>
  <c r="D350" i="12" a="1"/>
  <c r="D350" i="12"/>
  <c r="E350" i="12" a="1"/>
  <c r="E350" i="12"/>
  <c r="F350" i="12" a="1"/>
  <c r="F350" i="12"/>
  <c r="G350" i="12" a="1"/>
  <c r="G350" i="12"/>
  <c r="H350" i="12" a="1"/>
  <c r="H350" i="12"/>
  <c r="I350" i="12" a="1"/>
  <c r="I350" i="12"/>
  <c r="J350" i="12" a="1"/>
  <c r="J350" i="12"/>
  <c r="B351" i="12" a="1"/>
  <c r="B351" i="12"/>
  <c r="C351" i="12" a="1"/>
  <c r="C351" i="12"/>
  <c r="D351" i="12" a="1"/>
  <c r="D351" i="12"/>
  <c r="E351" i="12" a="1"/>
  <c r="E351" i="12"/>
  <c r="F351" i="12" a="1"/>
  <c r="F351" i="12"/>
  <c r="G351" i="12" a="1"/>
  <c r="G351" i="12"/>
  <c r="H351" i="12" a="1"/>
  <c r="H351" i="12"/>
  <c r="I351" i="12" a="1"/>
  <c r="I351" i="12"/>
  <c r="J351" i="12" a="1"/>
  <c r="J351" i="12"/>
  <c r="B352" i="12" a="1"/>
  <c r="B352" i="12"/>
  <c r="C352" i="12" a="1"/>
  <c r="C352" i="12"/>
  <c r="D352" i="12" a="1"/>
  <c r="D352" i="12"/>
  <c r="E352" i="12" a="1"/>
  <c r="E352" i="12"/>
  <c r="F352" i="12" a="1"/>
  <c r="F352" i="12"/>
  <c r="G352" i="12" a="1"/>
  <c r="G352" i="12"/>
  <c r="H352" i="12" a="1"/>
  <c r="H352" i="12"/>
  <c r="I352" i="12" a="1"/>
  <c r="I352" i="12"/>
  <c r="J352" i="12" a="1"/>
  <c r="J352" i="12"/>
  <c r="B353" i="12" a="1"/>
  <c r="B353" i="12"/>
  <c r="C353" i="12" a="1"/>
  <c r="C353" i="12"/>
  <c r="D353" i="12" a="1"/>
  <c r="D353" i="12"/>
  <c r="E353" i="12" a="1"/>
  <c r="E353" i="12"/>
  <c r="F353" i="12" a="1"/>
  <c r="F353" i="12"/>
  <c r="G353" i="12" a="1"/>
  <c r="G353" i="12"/>
  <c r="H353" i="12" a="1"/>
  <c r="H353" i="12"/>
  <c r="I353" i="12" a="1"/>
  <c r="I353" i="12"/>
  <c r="J353" i="12" a="1"/>
  <c r="J353" i="12"/>
  <c r="B354" i="12" a="1"/>
  <c r="B354" i="12"/>
  <c r="C354" i="12" a="1"/>
  <c r="C354" i="12"/>
  <c r="D354" i="12" a="1"/>
  <c r="D354" i="12"/>
  <c r="E354" i="12" a="1"/>
  <c r="E354" i="12"/>
  <c r="F354" i="12" a="1"/>
  <c r="F354" i="12"/>
  <c r="G354" i="12" a="1"/>
  <c r="G354" i="12"/>
  <c r="H354" i="12" a="1"/>
  <c r="H354" i="12"/>
  <c r="I354" i="12" a="1"/>
  <c r="I354" i="12"/>
  <c r="J354" i="12" a="1"/>
  <c r="J354" i="12"/>
  <c r="B355" i="12" a="1"/>
  <c r="B355" i="12"/>
  <c r="C355" i="12" a="1"/>
  <c r="C355" i="12"/>
  <c r="D355" i="12" a="1"/>
  <c r="D355" i="12"/>
  <c r="E355" i="12" a="1"/>
  <c r="E355" i="12"/>
  <c r="F355" i="12" a="1"/>
  <c r="F355" i="12"/>
  <c r="G355" i="12" a="1"/>
  <c r="G355" i="12"/>
  <c r="H355" i="12" a="1"/>
  <c r="H355" i="12"/>
  <c r="I355" i="12" a="1"/>
  <c r="I355" i="12"/>
  <c r="J355" i="12" a="1"/>
  <c r="J355" i="12"/>
  <c r="B356" i="12" a="1"/>
  <c r="B356" i="12"/>
  <c r="C356" i="12" a="1"/>
  <c r="C356" i="12"/>
  <c r="D356" i="12" a="1"/>
  <c r="D356" i="12"/>
  <c r="E356" i="12" a="1"/>
  <c r="E356" i="12"/>
  <c r="F356" i="12" a="1"/>
  <c r="F356" i="12"/>
  <c r="G356" i="12" a="1"/>
  <c r="G356" i="12"/>
  <c r="H356" i="12" a="1"/>
  <c r="H356" i="12"/>
  <c r="I356" i="12" a="1"/>
  <c r="I356" i="12"/>
  <c r="J356" i="12" a="1"/>
  <c r="J356" i="12"/>
  <c r="B357" i="12" a="1"/>
  <c r="B357" i="12"/>
  <c r="C357" i="12" a="1"/>
  <c r="C357" i="12"/>
  <c r="D357" i="12" a="1"/>
  <c r="D357" i="12"/>
  <c r="E357" i="12" a="1"/>
  <c r="E357" i="12"/>
  <c r="F357" i="12" a="1"/>
  <c r="F357" i="12"/>
  <c r="G357" i="12" a="1"/>
  <c r="G357" i="12"/>
  <c r="H357" i="12" a="1"/>
  <c r="H357" i="12"/>
  <c r="I357" i="12" a="1"/>
  <c r="I357" i="12"/>
  <c r="J357" i="12" a="1"/>
  <c r="J357" i="12"/>
  <c r="B358" i="12" a="1"/>
  <c r="B358" i="12"/>
  <c r="C358" i="12" a="1"/>
  <c r="C358" i="12"/>
  <c r="D358" i="12" a="1"/>
  <c r="D358" i="12"/>
  <c r="E358" i="12" a="1"/>
  <c r="E358" i="12"/>
  <c r="F358" i="12" a="1"/>
  <c r="F358" i="12"/>
  <c r="G358" i="12" a="1"/>
  <c r="G358" i="12"/>
  <c r="H358" i="12" a="1"/>
  <c r="H358" i="12"/>
  <c r="I358" i="12" a="1"/>
  <c r="I358" i="12"/>
  <c r="J358" i="12" a="1"/>
  <c r="J358" i="12"/>
  <c r="B359" i="12" a="1"/>
  <c r="B359" i="12"/>
  <c r="C359" i="12" a="1"/>
  <c r="C359" i="12"/>
  <c r="D359" i="12" a="1"/>
  <c r="D359" i="12"/>
  <c r="E359" i="12" a="1"/>
  <c r="E359" i="12"/>
  <c r="F359" i="12" a="1"/>
  <c r="F359" i="12"/>
  <c r="G359" i="12" a="1"/>
  <c r="G359" i="12"/>
  <c r="H359" i="12" a="1"/>
  <c r="H359" i="12"/>
  <c r="I359" i="12" a="1"/>
  <c r="I359" i="12"/>
  <c r="J359" i="12" a="1"/>
  <c r="J359" i="12"/>
  <c r="B360" i="12" a="1"/>
  <c r="B360" i="12"/>
  <c r="C360" i="12" a="1"/>
  <c r="C360" i="12"/>
  <c r="D360" i="12" a="1"/>
  <c r="D360" i="12"/>
  <c r="E360" i="12" a="1"/>
  <c r="E360" i="12"/>
  <c r="F360" i="12" a="1"/>
  <c r="F360" i="12"/>
  <c r="G360" i="12" a="1"/>
  <c r="G360" i="12"/>
  <c r="H360" i="12" a="1"/>
  <c r="H360" i="12"/>
  <c r="I360" i="12" a="1"/>
  <c r="I360" i="12"/>
  <c r="J360" i="12" a="1"/>
  <c r="J360" i="12"/>
  <c r="B361" i="12" a="1"/>
  <c r="B361" i="12"/>
  <c r="C361" i="12" a="1"/>
  <c r="C361" i="12"/>
  <c r="D361" i="12" a="1"/>
  <c r="D361" i="12"/>
  <c r="E361" i="12" a="1"/>
  <c r="E361" i="12"/>
  <c r="F361" i="12" a="1"/>
  <c r="F361" i="12"/>
  <c r="G361" i="12" a="1"/>
  <c r="G361" i="12"/>
  <c r="H361" i="12" a="1"/>
  <c r="H361" i="12"/>
  <c r="I361" i="12" a="1"/>
  <c r="I361" i="12"/>
  <c r="J361" i="12" a="1"/>
  <c r="J361" i="12"/>
  <c r="B362" i="12" a="1"/>
  <c r="B362" i="12"/>
  <c r="C362" i="12" a="1"/>
  <c r="C362" i="12"/>
  <c r="D362" i="12" a="1"/>
  <c r="D362" i="12"/>
  <c r="E362" i="12" a="1"/>
  <c r="E362" i="12"/>
  <c r="F362" i="12" a="1"/>
  <c r="F362" i="12"/>
  <c r="G362" i="12" a="1"/>
  <c r="G362" i="12"/>
  <c r="H362" i="12" a="1"/>
  <c r="H362" i="12"/>
  <c r="I362" i="12" a="1"/>
  <c r="I362" i="12"/>
  <c r="J362" i="12" a="1"/>
  <c r="J362" i="12"/>
  <c r="B363" i="12" a="1"/>
  <c r="B363" i="12"/>
  <c r="C363" i="12" a="1"/>
  <c r="C363" i="12"/>
  <c r="D363" i="12" a="1"/>
  <c r="D363" i="12"/>
  <c r="E363" i="12" a="1"/>
  <c r="E363" i="12"/>
  <c r="F363" i="12" a="1"/>
  <c r="F363" i="12"/>
  <c r="G363" i="12" a="1"/>
  <c r="G363" i="12"/>
  <c r="H363" i="12" a="1"/>
  <c r="H363" i="12"/>
  <c r="I363" i="12" a="1"/>
  <c r="I363" i="12"/>
  <c r="J363" i="12" a="1"/>
  <c r="J363" i="12"/>
  <c r="B364" i="12" a="1"/>
  <c r="B364" i="12"/>
  <c r="C364" i="12" a="1"/>
  <c r="C364" i="12"/>
  <c r="D364" i="12" a="1"/>
  <c r="D364" i="12"/>
  <c r="E364" i="12" a="1"/>
  <c r="E364" i="12"/>
  <c r="F364" i="12" a="1"/>
  <c r="F364" i="12"/>
  <c r="G364" i="12" a="1"/>
  <c r="G364" i="12"/>
  <c r="H364" i="12" a="1"/>
  <c r="H364" i="12"/>
  <c r="I364" i="12" a="1"/>
  <c r="I364" i="12"/>
  <c r="J364" i="12" a="1"/>
  <c r="J364" i="12"/>
  <c r="B365" i="12" a="1"/>
  <c r="B365" i="12"/>
  <c r="C365" i="12" a="1"/>
  <c r="C365" i="12"/>
  <c r="D365" i="12" a="1"/>
  <c r="D365" i="12"/>
  <c r="E365" i="12" a="1"/>
  <c r="E365" i="12"/>
  <c r="F365" i="12" a="1"/>
  <c r="F365" i="12"/>
  <c r="G365" i="12" a="1"/>
  <c r="G365" i="12"/>
  <c r="H365" i="12" a="1"/>
  <c r="H365" i="12"/>
  <c r="I365" i="12" a="1"/>
  <c r="I365" i="12"/>
  <c r="J365" i="12" a="1"/>
  <c r="J365" i="12"/>
  <c r="B366" i="12" a="1"/>
  <c r="B366" i="12"/>
  <c r="C366" i="12" a="1"/>
  <c r="C366" i="12"/>
  <c r="D366" i="12" a="1"/>
  <c r="D366" i="12"/>
  <c r="E366" i="12" a="1"/>
  <c r="E366" i="12"/>
  <c r="F366" i="12" a="1"/>
  <c r="F366" i="12"/>
  <c r="G366" i="12" a="1"/>
  <c r="G366" i="12"/>
  <c r="H366" i="12" a="1"/>
  <c r="H366" i="12"/>
  <c r="I366" i="12" a="1"/>
  <c r="I366" i="12"/>
  <c r="J366" i="12" a="1"/>
  <c r="J366" i="12"/>
  <c r="B367" i="12" a="1"/>
  <c r="B367" i="12"/>
  <c r="C367" i="12" a="1"/>
  <c r="C367" i="12"/>
  <c r="D367" i="12" a="1"/>
  <c r="D367" i="12"/>
  <c r="E367" i="12" a="1"/>
  <c r="E367" i="12"/>
  <c r="F367" i="12" a="1"/>
  <c r="F367" i="12"/>
  <c r="G367" i="12" a="1"/>
  <c r="G367" i="12"/>
  <c r="H367" i="12" a="1"/>
  <c r="H367" i="12"/>
  <c r="I367" i="12" a="1"/>
  <c r="I367" i="12"/>
  <c r="J367" i="12" a="1"/>
  <c r="J367" i="12"/>
  <c r="B368" i="12" a="1"/>
  <c r="B368" i="12"/>
  <c r="C368" i="12" a="1"/>
  <c r="C368" i="12"/>
  <c r="D368" i="12" a="1"/>
  <c r="D368" i="12"/>
  <c r="E368" i="12" a="1"/>
  <c r="E368" i="12"/>
  <c r="F368" i="12" a="1"/>
  <c r="F368" i="12"/>
  <c r="G368" i="12" a="1"/>
  <c r="G368" i="12"/>
  <c r="H368" i="12" a="1"/>
  <c r="H368" i="12"/>
  <c r="I368" i="12" a="1"/>
  <c r="I368" i="12"/>
  <c r="J368" i="12" a="1"/>
  <c r="J368" i="12"/>
  <c r="B369" i="12" a="1"/>
  <c r="B369" i="12"/>
  <c r="C369" i="12" a="1"/>
  <c r="C369" i="12"/>
  <c r="D369" i="12" a="1"/>
  <c r="D369" i="12"/>
  <c r="E369" i="12" a="1"/>
  <c r="E369" i="12"/>
  <c r="F369" i="12" a="1"/>
  <c r="F369" i="12"/>
  <c r="G369" i="12" a="1"/>
  <c r="G369" i="12"/>
  <c r="H369" i="12" a="1"/>
  <c r="H369" i="12"/>
  <c r="I369" i="12" a="1"/>
  <c r="I369" i="12"/>
  <c r="J369" i="12" a="1"/>
  <c r="J369" i="12"/>
  <c r="B370" i="12" a="1"/>
  <c r="B370" i="12"/>
  <c r="C370" i="12" a="1"/>
  <c r="C370" i="12"/>
  <c r="D370" i="12" a="1"/>
  <c r="D370" i="12"/>
  <c r="E370" i="12" a="1"/>
  <c r="E370" i="12"/>
  <c r="F370" i="12" a="1"/>
  <c r="F370" i="12"/>
  <c r="G370" i="12" a="1"/>
  <c r="G370" i="12"/>
  <c r="H370" i="12" a="1"/>
  <c r="H370" i="12"/>
  <c r="I370" i="12" a="1"/>
  <c r="I370" i="12"/>
  <c r="J370" i="12" a="1"/>
  <c r="J370" i="12"/>
  <c r="B371" i="12" a="1"/>
  <c r="B371" i="12"/>
  <c r="C371" i="12" a="1"/>
  <c r="C371" i="12"/>
  <c r="D371" i="12" a="1"/>
  <c r="D371" i="12"/>
  <c r="E371" i="12" a="1"/>
  <c r="E371" i="12"/>
  <c r="F371" i="12" a="1"/>
  <c r="F371" i="12"/>
  <c r="G371" i="12" a="1"/>
  <c r="G371" i="12"/>
  <c r="H371" i="12" a="1"/>
  <c r="H371" i="12"/>
  <c r="I371" i="12" a="1"/>
  <c r="I371" i="12"/>
  <c r="J371" i="12" a="1"/>
  <c r="J371" i="12"/>
  <c r="B372" i="12" a="1"/>
  <c r="B372" i="12"/>
  <c r="C372" i="12" a="1"/>
  <c r="C372" i="12"/>
  <c r="D372" i="12" a="1"/>
  <c r="D372" i="12"/>
  <c r="E372" i="12" a="1"/>
  <c r="E372" i="12"/>
  <c r="F372" i="12" a="1"/>
  <c r="F372" i="12"/>
  <c r="G372" i="12" a="1"/>
  <c r="G372" i="12"/>
  <c r="H372" i="12" a="1"/>
  <c r="H372" i="12"/>
  <c r="I372" i="12" a="1"/>
  <c r="I372" i="12"/>
  <c r="J372" i="12" a="1"/>
  <c r="J372" i="12"/>
  <c r="B373" i="12" a="1"/>
  <c r="B373" i="12"/>
  <c r="C373" i="12" a="1"/>
  <c r="C373" i="12"/>
  <c r="D373" i="12" a="1"/>
  <c r="D373" i="12"/>
  <c r="E373" i="12" a="1"/>
  <c r="E373" i="12"/>
  <c r="F373" i="12" a="1"/>
  <c r="F373" i="12"/>
  <c r="G373" i="12" a="1"/>
  <c r="G373" i="12"/>
  <c r="H373" i="12" a="1"/>
  <c r="H373" i="12"/>
  <c r="I373" i="12" a="1"/>
  <c r="I373" i="12"/>
  <c r="J373" i="12" a="1"/>
  <c r="J373" i="12"/>
  <c r="B374" i="12" a="1"/>
  <c r="B374" i="12"/>
  <c r="C374" i="12" a="1"/>
  <c r="C374" i="12"/>
  <c r="D374" i="12" a="1"/>
  <c r="D374" i="12"/>
  <c r="E374" i="12" a="1"/>
  <c r="E374" i="12"/>
  <c r="F374" i="12" a="1"/>
  <c r="F374" i="12"/>
  <c r="G374" i="12" a="1"/>
  <c r="G374" i="12"/>
  <c r="H374" i="12" a="1"/>
  <c r="H374" i="12"/>
  <c r="I374" i="12" a="1"/>
  <c r="I374" i="12"/>
  <c r="J374" i="12" a="1"/>
  <c r="J374" i="12"/>
  <c r="B375" i="12" a="1"/>
  <c r="B375" i="12"/>
  <c r="C375" i="12" a="1"/>
  <c r="C375" i="12"/>
  <c r="D375" i="12" a="1"/>
  <c r="D375" i="12"/>
  <c r="E375" i="12" a="1"/>
  <c r="E375" i="12"/>
  <c r="F375" i="12" a="1"/>
  <c r="F375" i="12"/>
  <c r="G375" i="12" a="1"/>
  <c r="G375" i="12"/>
  <c r="H375" i="12" a="1"/>
  <c r="H375" i="12"/>
  <c r="I375" i="12" a="1"/>
  <c r="I375" i="12"/>
  <c r="J375" i="12" a="1"/>
  <c r="J375" i="12"/>
  <c r="B376" i="12" a="1"/>
  <c r="B376" i="12"/>
  <c r="C376" i="12" a="1"/>
  <c r="C376" i="12"/>
  <c r="D376" i="12" a="1"/>
  <c r="D376" i="12"/>
  <c r="E376" i="12" a="1"/>
  <c r="E376" i="12"/>
  <c r="F376" i="12" a="1"/>
  <c r="F376" i="12"/>
  <c r="G376" i="12" a="1"/>
  <c r="G376" i="12"/>
  <c r="H376" i="12" a="1"/>
  <c r="H376" i="12"/>
  <c r="I376" i="12" a="1"/>
  <c r="I376" i="12"/>
  <c r="J376" i="12" a="1"/>
  <c r="J376" i="12"/>
  <c r="B377" i="12" a="1"/>
  <c r="B377" i="12"/>
  <c r="C377" i="12" a="1"/>
  <c r="C377" i="12"/>
  <c r="D377" i="12" a="1"/>
  <c r="D377" i="12"/>
  <c r="E377" i="12" a="1"/>
  <c r="E377" i="12"/>
  <c r="F377" i="12" a="1"/>
  <c r="F377" i="12"/>
  <c r="G377" i="12" a="1"/>
  <c r="G377" i="12"/>
  <c r="H377" i="12" a="1"/>
  <c r="H377" i="12"/>
  <c r="I377" i="12" a="1"/>
  <c r="I377" i="12"/>
  <c r="J377" i="12" a="1"/>
  <c r="J377" i="12"/>
  <c r="B378" i="12" a="1"/>
  <c r="B378" i="12"/>
  <c r="C378" i="12" a="1"/>
  <c r="C378" i="12"/>
  <c r="D378" i="12" a="1"/>
  <c r="D378" i="12"/>
  <c r="E378" i="12" a="1"/>
  <c r="E378" i="12"/>
  <c r="F378" i="12" a="1"/>
  <c r="F378" i="12"/>
  <c r="G378" i="12" a="1"/>
  <c r="G378" i="12"/>
  <c r="H378" i="12" a="1"/>
  <c r="H378" i="12"/>
  <c r="I378" i="12" a="1"/>
  <c r="I378" i="12"/>
  <c r="J378" i="12" a="1"/>
  <c r="J378" i="12"/>
  <c r="B379" i="12" a="1"/>
  <c r="B379" i="12"/>
  <c r="C379" i="12" a="1"/>
  <c r="C379" i="12"/>
  <c r="D379" i="12" a="1"/>
  <c r="D379" i="12"/>
  <c r="E379" i="12" a="1"/>
  <c r="E379" i="12"/>
  <c r="F379" i="12" a="1"/>
  <c r="F379" i="12"/>
  <c r="G379" i="12" a="1"/>
  <c r="G379" i="12"/>
  <c r="H379" i="12" a="1"/>
  <c r="H379" i="12"/>
  <c r="I379" i="12" a="1"/>
  <c r="I379" i="12"/>
  <c r="J379" i="12" a="1"/>
  <c r="J379" i="12"/>
  <c r="B380" i="12" a="1"/>
  <c r="B380" i="12"/>
  <c r="C380" i="12" a="1"/>
  <c r="C380" i="12"/>
  <c r="D380" i="12" a="1"/>
  <c r="D380" i="12"/>
  <c r="E380" i="12" a="1"/>
  <c r="E380" i="12"/>
  <c r="F380" i="12" a="1"/>
  <c r="F380" i="12"/>
  <c r="G380" i="12" a="1"/>
  <c r="G380" i="12"/>
  <c r="H380" i="12" a="1"/>
  <c r="H380" i="12"/>
  <c r="I380" i="12" a="1"/>
  <c r="I380" i="12"/>
  <c r="J380" i="12" a="1"/>
  <c r="J380" i="12"/>
  <c r="B381" i="12" a="1"/>
  <c r="B381" i="12"/>
  <c r="C381" i="12" a="1"/>
  <c r="C381" i="12"/>
  <c r="D381" i="12" a="1"/>
  <c r="D381" i="12"/>
  <c r="E381" i="12" a="1"/>
  <c r="E381" i="12"/>
  <c r="F381" i="12" a="1"/>
  <c r="F381" i="12"/>
  <c r="G381" i="12" a="1"/>
  <c r="G381" i="12"/>
  <c r="H381" i="12" a="1"/>
  <c r="H381" i="12"/>
  <c r="I381" i="12" a="1"/>
  <c r="I381" i="12"/>
  <c r="J381" i="12" a="1"/>
  <c r="J381" i="12"/>
  <c r="B382" i="12" a="1"/>
  <c r="B382" i="12"/>
  <c r="C382" i="12" a="1"/>
  <c r="C382" i="12"/>
  <c r="D382" i="12" a="1"/>
  <c r="D382" i="12"/>
  <c r="E382" i="12" a="1"/>
  <c r="E382" i="12"/>
  <c r="F382" i="12" a="1"/>
  <c r="F382" i="12"/>
  <c r="G382" i="12" a="1"/>
  <c r="G382" i="12"/>
  <c r="H382" i="12" a="1"/>
  <c r="H382" i="12"/>
  <c r="I382" i="12" a="1"/>
  <c r="I382" i="12"/>
  <c r="J382" i="12" a="1"/>
  <c r="J382" i="12"/>
  <c r="B383" i="12" a="1"/>
  <c r="B383" i="12"/>
  <c r="C383" i="12" a="1"/>
  <c r="C383" i="12"/>
  <c r="D383" i="12" a="1"/>
  <c r="D383" i="12"/>
  <c r="E383" i="12" a="1"/>
  <c r="E383" i="12"/>
  <c r="F383" i="12" a="1"/>
  <c r="F383" i="12"/>
  <c r="G383" i="12" a="1"/>
  <c r="G383" i="12"/>
  <c r="H383" i="12" a="1"/>
  <c r="H383" i="12"/>
  <c r="I383" i="12" a="1"/>
  <c r="I383" i="12"/>
  <c r="J383" i="12" a="1"/>
  <c r="J383" i="12"/>
  <c r="B384" i="12" a="1"/>
  <c r="B384" i="12"/>
  <c r="C384" i="12" a="1"/>
  <c r="C384" i="12"/>
  <c r="D384" i="12" a="1"/>
  <c r="D384" i="12"/>
  <c r="E384" i="12" a="1"/>
  <c r="E384" i="12"/>
  <c r="F384" i="12" a="1"/>
  <c r="F384" i="12"/>
  <c r="G384" i="12" a="1"/>
  <c r="G384" i="12"/>
  <c r="H384" i="12" a="1"/>
  <c r="H384" i="12"/>
  <c r="I384" i="12" a="1"/>
  <c r="I384" i="12"/>
  <c r="J384" i="12" a="1"/>
  <c r="J384" i="12"/>
  <c r="B385" i="12" a="1"/>
  <c r="B385" i="12"/>
  <c r="C385" i="12" a="1"/>
  <c r="C385" i="12"/>
  <c r="D385" i="12" a="1"/>
  <c r="D385" i="12"/>
  <c r="E385" i="12" a="1"/>
  <c r="E385" i="12"/>
  <c r="F385" i="12" a="1"/>
  <c r="F385" i="12"/>
  <c r="G385" i="12" a="1"/>
  <c r="G385" i="12"/>
  <c r="H385" i="12" a="1"/>
  <c r="H385" i="12"/>
  <c r="I385" i="12" a="1"/>
  <c r="I385" i="12"/>
  <c r="J385" i="12" a="1"/>
  <c r="J385" i="12"/>
  <c r="B386" i="12" a="1"/>
  <c r="B386" i="12"/>
  <c r="C386" i="12" a="1"/>
  <c r="C386" i="12"/>
  <c r="D386" i="12" a="1"/>
  <c r="D386" i="12"/>
  <c r="E386" i="12" a="1"/>
  <c r="E386" i="12"/>
  <c r="F386" i="12" a="1"/>
  <c r="F386" i="12"/>
  <c r="G386" i="12" a="1"/>
  <c r="G386" i="12"/>
  <c r="H386" i="12" a="1"/>
  <c r="H386" i="12"/>
  <c r="I386" i="12" a="1"/>
  <c r="I386" i="12"/>
  <c r="J386" i="12" a="1"/>
  <c r="J386" i="12"/>
  <c r="B387" i="12" a="1"/>
  <c r="B387" i="12"/>
  <c r="C387" i="12" a="1"/>
  <c r="C387" i="12"/>
  <c r="D387" i="12" a="1"/>
  <c r="D387" i="12"/>
  <c r="E387" i="12" a="1"/>
  <c r="E387" i="12"/>
  <c r="F387" i="12" a="1"/>
  <c r="F387" i="12"/>
  <c r="G387" i="12" a="1"/>
  <c r="G387" i="12"/>
  <c r="H387" i="12" a="1"/>
  <c r="H387" i="12"/>
  <c r="I387" i="12" a="1"/>
  <c r="I387" i="12"/>
  <c r="J387" i="12" a="1"/>
  <c r="J387" i="12"/>
  <c r="B388" i="12" a="1"/>
  <c r="B388" i="12"/>
  <c r="C388" i="12" a="1"/>
  <c r="C388" i="12"/>
  <c r="D388" i="12" a="1"/>
  <c r="D388" i="12"/>
  <c r="E388" i="12" a="1"/>
  <c r="E388" i="12"/>
  <c r="F388" i="12" a="1"/>
  <c r="F388" i="12"/>
  <c r="G388" i="12" a="1"/>
  <c r="G388" i="12"/>
  <c r="H388" i="12" a="1"/>
  <c r="H388" i="12"/>
  <c r="I388" i="12" a="1"/>
  <c r="I388" i="12"/>
  <c r="J388" i="12" a="1"/>
  <c r="J388" i="12"/>
  <c r="B389" i="12" a="1"/>
  <c r="B389" i="12"/>
  <c r="C389" i="12" a="1"/>
  <c r="C389" i="12"/>
  <c r="D389" i="12" a="1"/>
  <c r="D389" i="12"/>
  <c r="E389" i="12" a="1"/>
  <c r="E389" i="12"/>
  <c r="F389" i="12" a="1"/>
  <c r="F389" i="12"/>
  <c r="G389" i="12" a="1"/>
  <c r="G389" i="12"/>
  <c r="H389" i="12" a="1"/>
  <c r="H389" i="12"/>
  <c r="I389" i="12" a="1"/>
  <c r="I389" i="12"/>
  <c r="J389" i="12" a="1"/>
  <c r="J389" i="12"/>
  <c r="B390" i="12" a="1"/>
  <c r="B390" i="12"/>
  <c r="C390" i="12" a="1"/>
  <c r="C390" i="12"/>
  <c r="D390" i="12" a="1"/>
  <c r="D390" i="12"/>
  <c r="E390" i="12" a="1"/>
  <c r="E390" i="12"/>
  <c r="F390" i="12" a="1"/>
  <c r="F390" i="12"/>
  <c r="G390" i="12" a="1"/>
  <c r="G390" i="12"/>
  <c r="H390" i="12" a="1"/>
  <c r="H390" i="12"/>
  <c r="I390" i="12" a="1"/>
  <c r="I390" i="12"/>
  <c r="J390" i="12" a="1"/>
  <c r="J390" i="12"/>
  <c r="B391" i="12" a="1"/>
  <c r="B391" i="12"/>
  <c r="C391" i="12" a="1"/>
  <c r="C391" i="12"/>
  <c r="D391" i="12" a="1"/>
  <c r="D391" i="12"/>
  <c r="E391" i="12" a="1"/>
  <c r="E391" i="12"/>
  <c r="F391" i="12" a="1"/>
  <c r="F391" i="12"/>
  <c r="G391" i="12" a="1"/>
  <c r="G391" i="12"/>
  <c r="H391" i="12" a="1"/>
  <c r="H391" i="12"/>
  <c r="I391" i="12" a="1"/>
  <c r="I391" i="12"/>
  <c r="J391" i="12" a="1"/>
  <c r="J391" i="12"/>
  <c r="B392" i="12" a="1"/>
  <c r="B392" i="12"/>
  <c r="C392" i="12" a="1"/>
  <c r="C392" i="12"/>
  <c r="D392" i="12" a="1"/>
  <c r="D392" i="12"/>
  <c r="E392" i="12" a="1"/>
  <c r="E392" i="12"/>
  <c r="F392" i="12" a="1"/>
  <c r="F392" i="12"/>
  <c r="G392" i="12" a="1"/>
  <c r="G392" i="12"/>
  <c r="H392" i="12" a="1"/>
  <c r="H392" i="12"/>
  <c r="I392" i="12" a="1"/>
  <c r="I392" i="12"/>
  <c r="J392" i="12" a="1"/>
  <c r="J392" i="12"/>
  <c r="B393" i="12" a="1"/>
  <c r="B393" i="12"/>
  <c r="C393" i="12" a="1"/>
  <c r="C393" i="12"/>
  <c r="D393" i="12" a="1"/>
  <c r="D393" i="12"/>
  <c r="E393" i="12" a="1"/>
  <c r="E393" i="12"/>
  <c r="F393" i="12" a="1"/>
  <c r="F393" i="12"/>
  <c r="G393" i="12" a="1"/>
  <c r="G393" i="12"/>
  <c r="H393" i="12" a="1"/>
  <c r="H393" i="12"/>
  <c r="I393" i="12" a="1"/>
  <c r="I393" i="12"/>
  <c r="J393" i="12" a="1"/>
  <c r="J393" i="12"/>
  <c r="B394" i="12" a="1"/>
  <c r="B394" i="12"/>
  <c r="C394" i="12" a="1"/>
  <c r="C394" i="12"/>
  <c r="D394" i="12" a="1"/>
  <c r="D394" i="12"/>
  <c r="E394" i="12" a="1"/>
  <c r="E394" i="12"/>
  <c r="F394" i="12" a="1"/>
  <c r="F394" i="12"/>
  <c r="G394" i="12" a="1"/>
  <c r="G394" i="12"/>
  <c r="H394" i="12" a="1"/>
  <c r="H394" i="12"/>
  <c r="I394" i="12" a="1"/>
  <c r="I394" i="12"/>
  <c r="J394" i="12" a="1"/>
  <c r="J394" i="12"/>
  <c r="B395" i="12" a="1"/>
  <c r="B395" i="12"/>
  <c r="C395" i="12" a="1"/>
  <c r="C395" i="12"/>
  <c r="D395" i="12" a="1"/>
  <c r="D395" i="12"/>
  <c r="E395" i="12" a="1"/>
  <c r="E395" i="12"/>
  <c r="F395" i="12" a="1"/>
  <c r="F395" i="12"/>
  <c r="G395" i="12" a="1"/>
  <c r="G395" i="12"/>
  <c r="H395" i="12" a="1"/>
  <c r="H395" i="12"/>
  <c r="I395" i="12" a="1"/>
  <c r="I395" i="12"/>
  <c r="J395" i="12" a="1"/>
  <c r="J395" i="12"/>
  <c r="B396" i="12" a="1"/>
  <c r="B396" i="12"/>
  <c r="C396" i="12" a="1"/>
  <c r="C396" i="12"/>
  <c r="D396" i="12" a="1"/>
  <c r="D396" i="12"/>
  <c r="E396" i="12" a="1"/>
  <c r="E396" i="12"/>
  <c r="F396" i="12" a="1"/>
  <c r="F396" i="12"/>
  <c r="G396" i="12" a="1"/>
  <c r="G396" i="12"/>
  <c r="H396" i="12" a="1"/>
  <c r="H396" i="12"/>
  <c r="I396" i="12" a="1"/>
  <c r="I396" i="12"/>
  <c r="J396" i="12" a="1"/>
  <c r="J396" i="12"/>
  <c r="B397" i="12" a="1"/>
  <c r="B397" i="12"/>
  <c r="C397" i="12" a="1"/>
  <c r="C397" i="12"/>
  <c r="D397" i="12" a="1"/>
  <c r="D397" i="12"/>
  <c r="E397" i="12" a="1"/>
  <c r="E397" i="12"/>
  <c r="F397" i="12" a="1"/>
  <c r="F397" i="12"/>
  <c r="G397" i="12" a="1"/>
  <c r="G397" i="12"/>
  <c r="H397" i="12" a="1"/>
  <c r="H397" i="12"/>
  <c r="I397" i="12" a="1"/>
  <c r="I397" i="12"/>
  <c r="J397" i="12" a="1"/>
  <c r="J397" i="12"/>
  <c r="B398" i="12" a="1"/>
  <c r="B398" i="12"/>
  <c r="C398" i="12" a="1"/>
  <c r="C398" i="12"/>
  <c r="D398" i="12" a="1"/>
  <c r="D398" i="12"/>
  <c r="E398" i="12" a="1"/>
  <c r="E398" i="12"/>
  <c r="F398" i="12" a="1"/>
  <c r="F398" i="12"/>
  <c r="G398" i="12" a="1"/>
  <c r="G398" i="12"/>
  <c r="H398" i="12" a="1"/>
  <c r="H398" i="12"/>
  <c r="I398" i="12" a="1"/>
  <c r="I398" i="12"/>
  <c r="J398" i="12" a="1"/>
  <c r="J398" i="12"/>
  <c r="B399" i="12" a="1"/>
  <c r="B399" i="12"/>
  <c r="C399" i="12" a="1"/>
  <c r="C399" i="12"/>
  <c r="D399" i="12" a="1"/>
  <c r="D399" i="12"/>
  <c r="E399" i="12" a="1"/>
  <c r="E399" i="12"/>
  <c r="F399" i="12" a="1"/>
  <c r="F399" i="12"/>
  <c r="G399" i="12" a="1"/>
  <c r="G399" i="12"/>
  <c r="H399" i="12" a="1"/>
  <c r="H399" i="12"/>
  <c r="I399" i="12" a="1"/>
  <c r="I399" i="12"/>
  <c r="J399" i="12" a="1"/>
  <c r="J399" i="12"/>
  <c r="B400" i="12" a="1"/>
  <c r="B400" i="12"/>
  <c r="C400" i="12" a="1"/>
  <c r="C400" i="12"/>
  <c r="D400" i="12" a="1"/>
  <c r="D400" i="12"/>
  <c r="E400" i="12" a="1"/>
  <c r="E400" i="12"/>
  <c r="F400" i="12" a="1"/>
  <c r="F400" i="12"/>
  <c r="G400" i="12" a="1"/>
  <c r="G400" i="12"/>
  <c r="H400" i="12" a="1"/>
  <c r="H400" i="12"/>
  <c r="I400" i="12" a="1"/>
  <c r="I400" i="12"/>
  <c r="J400" i="12" a="1"/>
  <c r="J400" i="12"/>
  <c r="B401" i="12" a="1"/>
  <c r="B401" i="12"/>
  <c r="C401" i="12" a="1"/>
  <c r="C401" i="12"/>
  <c r="D401" i="12" a="1"/>
  <c r="D401" i="12"/>
  <c r="E401" i="12" a="1"/>
  <c r="E401" i="12"/>
  <c r="F401" i="12" a="1"/>
  <c r="F401" i="12"/>
  <c r="G401" i="12" a="1"/>
  <c r="G401" i="12"/>
  <c r="H401" i="12" a="1"/>
  <c r="H401" i="12"/>
  <c r="I401" i="12" a="1"/>
  <c r="I401" i="12"/>
  <c r="J401" i="12" a="1"/>
  <c r="J401" i="12"/>
  <c r="B402" i="12" a="1"/>
  <c r="B402" i="12"/>
  <c r="C402" i="12" a="1"/>
  <c r="C402" i="12"/>
  <c r="D402" i="12" a="1"/>
  <c r="D402" i="12"/>
  <c r="E402" i="12" a="1"/>
  <c r="E402" i="12"/>
  <c r="F402" i="12" a="1"/>
  <c r="F402" i="12"/>
  <c r="G402" i="12" a="1"/>
  <c r="G402" i="12"/>
  <c r="H402" i="12" a="1"/>
  <c r="H402" i="12"/>
  <c r="I402" i="12" a="1"/>
  <c r="I402" i="12"/>
  <c r="J402" i="12" a="1"/>
  <c r="J402" i="12"/>
  <c r="B403" i="12" a="1"/>
  <c r="B403" i="12"/>
  <c r="C403" i="12" a="1"/>
  <c r="C403" i="12"/>
  <c r="D403" i="12" a="1"/>
  <c r="D403" i="12"/>
  <c r="E403" i="12" a="1"/>
  <c r="E403" i="12"/>
  <c r="F403" i="12" a="1"/>
  <c r="F403" i="12"/>
  <c r="G403" i="12" a="1"/>
  <c r="G403" i="12"/>
  <c r="H403" i="12" a="1"/>
  <c r="H403" i="12"/>
  <c r="I403" i="12" a="1"/>
  <c r="I403" i="12"/>
  <c r="J403" i="12" a="1"/>
  <c r="J403" i="12"/>
  <c r="B404" i="12" a="1"/>
  <c r="B404" i="12"/>
  <c r="C404" i="12" a="1"/>
  <c r="C404" i="12"/>
  <c r="D404" i="12" a="1"/>
  <c r="D404" i="12"/>
  <c r="E404" i="12" a="1"/>
  <c r="E404" i="12"/>
  <c r="F404" i="12" a="1"/>
  <c r="F404" i="12"/>
  <c r="G404" i="12" a="1"/>
  <c r="G404" i="12"/>
  <c r="H404" i="12" a="1"/>
  <c r="H404" i="12"/>
  <c r="I404" i="12" a="1"/>
  <c r="I404" i="12"/>
  <c r="J404" i="12" a="1"/>
  <c r="J404" i="12"/>
  <c r="B4" i="13" a="1"/>
  <c r="B4" i="13"/>
  <c r="C4" i="13" a="1"/>
  <c r="C4" i="13"/>
  <c r="D4" i="13" a="1"/>
  <c r="D4" i="13"/>
  <c r="E4" i="13" a="1"/>
  <c r="E4" i="13"/>
  <c r="F4" i="13" a="1"/>
  <c r="F4" i="13"/>
  <c r="G4" i="13" a="1"/>
  <c r="G4" i="13"/>
  <c r="H4" i="13" a="1"/>
  <c r="H4" i="13"/>
  <c r="I4" i="13" a="1"/>
  <c r="I4" i="13"/>
  <c r="J4" i="13" a="1"/>
  <c r="J4" i="13"/>
  <c r="B5" i="13" a="1"/>
  <c r="B5" i="13"/>
  <c r="C5" i="13" a="1"/>
  <c r="C5" i="13"/>
  <c r="D5" i="13" a="1"/>
  <c r="D5" i="13"/>
  <c r="E5" i="13" a="1"/>
  <c r="E5" i="13"/>
  <c r="F5" i="13" a="1"/>
  <c r="F5" i="13"/>
  <c r="G5" i="13" a="1"/>
  <c r="G5" i="13"/>
  <c r="H5" i="13" a="1"/>
  <c r="H5" i="13"/>
  <c r="I5" i="13" a="1"/>
  <c r="I5" i="13"/>
  <c r="J5" i="13" a="1"/>
  <c r="J5" i="13"/>
  <c r="B6" i="13" a="1"/>
  <c r="B6" i="13"/>
  <c r="C6" i="13" a="1"/>
  <c r="C6" i="13"/>
  <c r="D6" i="13" a="1"/>
  <c r="D6" i="13"/>
  <c r="E6" i="13" a="1"/>
  <c r="E6" i="13"/>
  <c r="F6" i="13" a="1"/>
  <c r="F6" i="13"/>
  <c r="G6" i="13" a="1"/>
  <c r="G6" i="13"/>
  <c r="H6" i="13" a="1"/>
  <c r="H6" i="13"/>
  <c r="I6" i="13" a="1"/>
  <c r="I6" i="13"/>
  <c r="J6" i="13" a="1"/>
  <c r="J6" i="13"/>
  <c r="B7" i="13" a="1"/>
  <c r="B7" i="13"/>
  <c r="C7" i="13" a="1"/>
  <c r="C7" i="13"/>
  <c r="D7" i="13" a="1"/>
  <c r="D7" i="13"/>
  <c r="E7" i="13" a="1"/>
  <c r="E7" i="13"/>
  <c r="F7" i="13" a="1"/>
  <c r="F7" i="13"/>
  <c r="G7" i="13" a="1"/>
  <c r="G7" i="13"/>
  <c r="H7" i="13" a="1"/>
  <c r="H7" i="13"/>
  <c r="I7" i="13" a="1"/>
  <c r="I7" i="13"/>
  <c r="J7" i="13" a="1"/>
  <c r="J7" i="13"/>
  <c r="B8" i="13" a="1"/>
  <c r="B8" i="13"/>
  <c r="C8" i="13" a="1"/>
  <c r="C8" i="13"/>
  <c r="D8" i="13" a="1"/>
  <c r="D8" i="13"/>
  <c r="E8" i="13" a="1"/>
  <c r="E8" i="13"/>
  <c r="F8" i="13" a="1"/>
  <c r="F8" i="13"/>
  <c r="G8" i="13" a="1"/>
  <c r="G8" i="13"/>
  <c r="H8" i="13" a="1"/>
  <c r="H8" i="13"/>
  <c r="I8" i="13" a="1"/>
  <c r="I8" i="13"/>
  <c r="J8" i="13" a="1"/>
  <c r="J8" i="13"/>
  <c r="B9" i="13" a="1"/>
  <c r="B9" i="13"/>
  <c r="C9" i="13" a="1"/>
  <c r="C9" i="13"/>
  <c r="D9" i="13" a="1"/>
  <c r="D9" i="13"/>
  <c r="E9" i="13" a="1"/>
  <c r="E9" i="13"/>
  <c r="F9" i="13" a="1"/>
  <c r="F9" i="13"/>
  <c r="G9" i="13" a="1"/>
  <c r="G9" i="13"/>
  <c r="H9" i="13" a="1"/>
  <c r="H9" i="13"/>
  <c r="I9" i="13" a="1"/>
  <c r="I9" i="13"/>
  <c r="J9" i="13" a="1"/>
  <c r="J9" i="13"/>
  <c r="B10" i="13" a="1"/>
  <c r="B10" i="13"/>
  <c r="C10" i="13" a="1"/>
  <c r="C10" i="13"/>
  <c r="D10" i="13" a="1"/>
  <c r="D10" i="13"/>
  <c r="E10" i="13" a="1"/>
  <c r="E10" i="13"/>
  <c r="F10" i="13" a="1"/>
  <c r="F10" i="13"/>
  <c r="G10" i="13" a="1"/>
  <c r="G10" i="13"/>
  <c r="H10" i="13" a="1"/>
  <c r="H10" i="13"/>
  <c r="I10" i="13" a="1"/>
  <c r="I10" i="13"/>
  <c r="J10" i="13" a="1"/>
  <c r="J10" i="13"/>
  <c r="B11" i="13" a="1"/>
  <c r="B11" i="13"/>
  <c r="C11" i="13" a="1"/>
  <c r="C11" i="13"/>
  <c r="D11" i="13" a="1"/>
  <c r="D11" i="13"/>
  <c r="E11" i="13" a="1"/>
  <c r="E11" i="13"/>
  <c r="F11" i="13" a="1"/>
  <c r="F11" i="13"/>
  <c r="G11" i="13" a="1"/>
  <c r="G11" i="13"/>
  <c r="H11" i="13" a="1"/>
  <c r="H11" i="13"/>
  <c r="I11" i="13" a="1"/>
  <c r="I11" i="13"/>
  <c r="J11" i="13" a="1"/>
  <c r="J11" i="13"/>
  <c r="B12" i="13" a="1"/>
  <c r="B12" i="13"/>
  <c r="C12" i="13" a="1"/>
  <c r="C12" i="13"/>
  <c r="D12" i="13" a="1"/>
  <c r="D12" i="13"/>
  <c r="E12" i="13" a="1"/>
  <c r="E12" i="13"/>
  <c r="F12" i="13" a="1"/>
  <c r="F12" i="13"/>
  <c r="G12" i="13" a="1"/>
  <c r="G12" i="13"/>
  <c r="H12" i="13" a="1"/>
  <c r="H12" i="13"/>
  <c r="I12" i="13" a="1"/>
  <c r="I12" i="13"/>
  <c r="J12" i="13" a="1"/>
  <c r="J12" i="13"/>
  <c r="B13" i="13" a="1"/>
  <c r="B13" i="13"/>
  <c r="C13" i="13" a="1"/>
  <c r="C13" i="13"/>
  <c r="D13" i="13" a="1"/>
  <c r="D13" i="13"/>
  <c r="E13" i="13" a="1"/>
  <c r="E13" i="13"/>
  <c r="F13" i="13" a="1"/>
  <c r="F13" i="13"/>
  <c r="G13" i="13" a="1"/>
  <c r="G13" i="13"/>
  <c r="H13" i="13" a="1"/>
  <c r="H13" i="13"/>
  <c r="I13" i="13" a="1"/>
  <c r="I13" i="13"/>
  <c r="J13" i="13" a="1"/>
  <c r="J13" i="13"/>
  <c r="B14" i="13" a="1"/>
  <c r="B14" i="13"/>
  <c r="C14" i="13" a="1"/>
  <c r="C14" i="13"/>
  <c r="D14" i="13" a="1"/>
  <c r="D14" i="13"/>
  <c r="E14" i="13" a="1"/>
  <c r="E14" i="13"/>
  <c r="F14" i="13" a="1"/>
  <c r="F14" i="13"/>
  <c r="G14" i="13" a="1"/>
  <c r="G14" i="13"/>
  <c r="H14" i="13" a="1"/>
  <c r="H14" i="13"/>
  <c r="I14" i="13" a="1"/>
  <c r="I14" i="13"/>
  <c r="J14" i="13" a="1"/>
  <c r="J14" i="13"/>
  <c r="B15" i="13" a="1"/>
  <c r="B15" i="13"/>
  <c r="C15" i="13" a="1"/>
  <c r="C15" i="13"/>
  <c r="D15" i="13" a="1"/>
  <c r="D15" i="13"/>
  <c r="E15" i="13" a="1"/>
  <c r="E15" i="13"/>
  <c r="F15" i="13" a="1"/>
  <c r="F15" i="13"/>
  <c r="G15" i="13" a="1"/>
  <c r="G15" i="13"/>
  <c r="H15" i="13" a="1"/>
  <c r="H15" i="13"/>
  <c r="I15" i="13" a="1"/>
  <c r="I15" i="13"/>
  <c r="J15" i="13" a="1"/>
  <c r="J15" i="13"/>
  <c r="B16" i="13" a="1"/>
  <c r="B16" i="13"/>
  <c r="C16" i="13" a="1"/>
  <c r="C16" i="13"/>
  <c r="D16" i="13" a="1"/>
  <c r="D16" i="13"/>
  <c r="E16" i="13" a="1"/>
  <c r="E16" i="13"/>
  <c r="F16" i="13" a="1"/>
  <c r="F16" i="13"/>
  <c r="G16" i="13" a="1"/>
  <c r="G16" i="13"/>
  <c r="H16" i="13" a="1"/>
  <c r="H16" i="13"/>
  <c r="I16" i="13" a="1"/>
  <c r="I16" i="13"/>
  <c r="J16" i="13" a="1"/>
  <c r="J16" i="13"/>
  <c r="B17" i="13" a="1"/>
  <c r="B17" i="13"/>
  <c r="C17" i="13" a="1"/>
  <c r="C17" i="13"/>
  <c r="D17" i="13" a="1"/>
  <c r="D17" i="13"/>
  <c r="E17" i="13" a="1"/>
  <c r="E17" i="13"/>
  <c r="F17" i="13" a="1"/>
  <c r="F17" i="13"/>
  <c r="G17" i="13" a="1"/>
  <c r="G17" i="13"/>
  <c r="H17" i="13" a="1"/>
  <c r="H17" i="13"/>
  <c r="I17" i="13" a="1"/>
  <c r="I17" i="13"/>
  <c r="J17" i="13" a="1"/>
  <c r="J17" i="13"/>
  <c r="B18" i="13" a="1"/>
  <c r="B18" i="13"/>
  <c r="C18" i="13" a="1"/>
  <c r="C18" i="13"/>
  <c r="D18" i="13" a="1"/>
  <c r="D18" i="13"/>
  <c r="E18" i="13" a="1"/>
  <c r="E18" i="13"/>
  <c r="F18" i="13" a="1"/>
  <c r="F18" i="13"/>
  <c r="G18" i="13" a="1"/>
  <c r="G18" i="13"/>
  <c r="H18" i="13" a="1"/>
  <c r="H18" i="13"/>
  <c r="I18" i="13" a="1"/>
  <c r="I18" i="13"/>
  <c r="J18" i="13" a="1"/>
  <c r="J18" i="13"/>
  <c r="B19" i="13" a="1"/>
  <c r="B19" i="13"/>
  <c r="C19" i="13" a="1"/>
  <c r="C19" i="13"/>
  <c r="D19" i="13" a="1"/>
  <c r="D19" i="13"/>
  <c r="E19" i="13" a="1"/>
  <c r="E19" i="13"/>
  <c r="F19" i="13" a="1"/>
  <c r="F19" i="13"/>
  <c r="G19" i="13" a="1"/>
  <c r="G19" i="13"/>
  <c r="H19" i="13" a="1"/>
  <c r="H19" i="13"/>
  <c r="I19" i="13" a="1"/>
  <c r="I19" i="13"/>
  <c r="J19" i="13" a="1"/>
  <c r="J19" i="13"/>
  <c r="B20" i="13" a="1"/>
  <c r="B20" i="13"/>
  <c r="C20" i="13" a="1"/>
  <c r="C20" i="13"/>
  <c r="D20" i="13" a="1"/>
  <c r="D20" i="13"/>
  <c r="E20" i="13" a="1"/>
  <c r="E20" i="13"/>
  <c r="F20" i="13" a="1"/>
  <c r="F20" i="13"/>
  <c r="G20" i="13" a="1"/>
  <c r="G20" i="13"/>
  <c r="H20" i="13" a="1"/>
  <c r="H20" i="13"/>
  <c r="I20" i="13" a="1"/>
  <c r="I20" i="13"/>
  <c r="J20" i="13" a="1"/>
  <c r="J20" i="13"/>
  <c r="B21" i="13" a="1"/>
  <c r="B21" i="13"/>
  <c r="C21" i="13" a="1"/>
  <c r="C21" i="13"/>
  <c r="D21" i="13" a="1"/>
  <c r="D21" i="13"/>
  <c r="E21" i="13" a="1"/>
  <c r="E21" i="13"/>
  <c r="F21" i="13" a="1"/>
  <c r="F21" i="13"/>
  <c r="G21" i="13" a="1"/>
  <c r="G21" i="13"/>
  <c r="H21" i="13" a="1"/>
  <c r="H21" i="13"/>
  <c r="I21" i="13" a="1"/>
  <c r="I21" i="13"/>
  <c r="J21" i="13" a="1"/>
  <c r="J21" i="13"/>
  <c r="B22" i="13" a="1"/>
  <c r="B22" i="13"/>
  <c r="C22" i="13" a="1"/>
  <c r="C22" i="13"/>
  <c r="D22" i="13" a="1"/>
  <c r="D22" i="13"/>
  <c r="E22" i="13" a="1"/>
  <c r="E22" i="13"/>
  <c r="F22" i="13" a="1"/>
  <c r="F22" i="13"/>
  <c r="G22" i="13" a="1"/>
  <c r="G22" i="13"/>
  <c r="H22" i="13" a="1"/>
  <c r="H22" i="13"/>
  <c r="I22" i="13" a="1"/>
  <c r="I22" i="13"/>
  <c r="J22" i="13" a="1"/>
  <c r="J22" i="13"/>
  <c r="B23" i="13" a="1"/>
  <c r="B23" i="13"/>
  <c r="C23" i="13" a="1"/>
  <c r="C23" i="13"/>
  <c r="D23" i="13" a="1"/>
  <c r="D23" i="13"/>
  <c r="E23" i="13" a="1"/>
  <c r="E23" i="13"/>
  <c r="F23" i="13" a="1"/>
  <c r="F23" i="13"/>
  <c r="G23" i="13" a="1"/>
  <c r="G23" i="13"/>
  <c r="H23" i="13" a="1"/>
  <c r="H23" i="13"/>
  <c r="I23" i="13" a="1"/>
  <c r="I23" i="13"/>
  <c r="J23" i="13" a="1"/>
  <c r="J23" i="13"/>
  <c r="B24" i="13" a="1"/>
  <c r="B24" i="13"/>
  <c r="C24" i="13" a="1"/>
  <c r="C24" i="13"/>
  <c r="D24" i="13" a="1"/>
  <c r="D24" i="13"/>
  <c r="E24" i="13" a="1"/>
  <c r="E24" i="13"/>
  <c r="F24" i="13" a="1"/>
  <c r="F24" i="13"/>
  <c r="G24" i="13" a="1"/>
  <c r="G24" i="13"/>
  <c r="H24" i="13" a="1"/>
  <c r="H24" i="13"/>
  <c r="I24" i="13" a="1"/>
  <c r="I24" i="13"/>
  <c r="J24" i="13" a="1"/>
  <c r="J24" i="13"/>
  <c r="B25" i="13" a="1"/>
  <c r="B25" i="13"/>
  <c r="C25" i="13" a="1"/>
  <c r="C25" i="13"/>
  <c r="D25" i="13" a="1"/>
  <c r="D25" i="13"/>
  <c r="E25" i="13" a="1"/>
  <c r="E25" i="13"/>
  <c r="F25" i="13" a="1"/>
  <c r="F25" i="13"/>
  <c r="G25" i="13" a="1"/>
  <c r="G25" i="13"/>
  <c r="H25" i="13" a="1"/>
  <c r="H25" i="13"/>
  <c r="I25" i="13" a="1"/>
  <c r="I25" i="13"/>
  <c r="J25" i="13" a="1"/>
  <c r="J25" i="13"/>
  <c r="B26" i="13" a="1"/>
  <c r="B26" i="13"/>
  <c r="C26" i="13" a="1"/>
  <c r="C26" i="13"/>
  <c r="D26" i="13" a="1"/>
  <c r="D26" i="13"/>
  <c r="E26" i="13" a="1"/>
  <c r="E26" i="13"/>
  <c r="F26" i="13" a="1"/>
  <c r="F26" i="13"/>
  <c r="G26" i="13" a="1"/>
  <c r="G26" i="13"/>
  <c r="H26" i="13" a="1"/>
  <c r="H26" i="13"/>
  <c r="I26" i="13" a="1"/>
  <c r="I26" i="13"/>
  <c r="J26" i="13" a="1"/>
  <c r="J26" i="13"/>
  <c r="B27" i="13" a="1"/>
  <c r="B27" i="13"/>
  <c r="C27" i="13" a="1"/>
  <c r="C27" i="13"/>
  <c r="D27" i="13" a="1"/>
  <c r="D27" i="13"/>
  <c r="E27" i="13" a="1"/>
  <c r="E27" i="13"/>
  <c r="F27" i="13" a="1"/>
  <c r="F27" i="13"/>
  <c r="G27" i="13" a="1"/>
  <c r="G27" i="13"/>
  <c r="H27" i="13" a="1"/>
  <c r="H27" i="13"/>
  <c r="I27" i="13" a="1"/>
  <c r="I27" i="13"/>
  <c r="J27" i="13" a="1"/>
  <c r="J27" i="13"/>
  <c r="B28" i="13" a="1"/>
  <c r="B28" i="13"/>
  <c r="C28" i="13" a="1"/>
  <c r="C28" i="13"/>
  <c r="D28" i="13" a="1"/>
  <c r="D28" i="13"/>
  <c r="E28" i="13" a="1"/>
  <c r="E28" i="13"/>
  <c r="F28" i="13" a="1"/>
  <c r="F28" i="13"/>
  <c r="G28" i="13" a="1"/>
  <c r="G28" i="13"/>
  <c r="H28" i="13" a="1"/>
  <c r="H28" i="13"/>
  <c r="I28" i="13" a="1"/>
  <c r="I28" i="13"/>
  <c r="J28" i="13" a="1"/>
  <c r="J28" i="13"/>
  <c r="B29" i="13" a="1"/>
  <c r="B29" i="13"/>
  <c r="C29" i="13" a="1"/>
  <c r="C29" i="13"/>
  <c r="D29" i="13" a="1"/>
  <c r="D29" i="13"/>
  <c r="E29" i="13" a="1"/>
  <c r="E29" i="13"/>
  <c r="F29" i="13" a="1"/>
  <c r="F29" i="13"/>
  <c r="G29" i="13" a="1"/>
  <c r="G29" i="13"/>
  <c r="H29" i="13" a="1"/>
  <c r="H29" i="13"/>
  <c r="I29" i="13" a="1"/>
  <c r="I29" i="13"/>
  <c r="J29" i="13" a="1"/>
  <c r="J29" i="13"/>
  <c r="B30" i="13" a="1"/>
  <c r="B30" i="13"/>
  <c r="C30" i="13" a="1"/>
  <c r="C30" i="13"/>
  <c r="D30" i="13" a="1"/>
  <c r="D30" i="13"/>
  <c r="E30" i="13" a="1"/>
  <c r="E30" i="13"/>
  <c r="F30" i="13" a="1"/>
  <c r="F30" i="13"/>
  <c r="G30" i="13" a="1"/>
  <c r="G30" i="13"/>
  <c r="H30" i="13" a="1"/>
  <c r="H30" i="13"/>
  <c r="I30" i="13" a="1"/>
  <c r="I30" i="13"/>
  <c r="J30" i="13" a="1"/>
  <c r="J30" i="13"/>
  <c r="B31" i="13" a="1"/>
  <c r="B31" i="13"/>
  <c r="C31" i="13" a="1"/>
  <c r="C31" i="13"/>
  <c r="D31" i="13" a="1"/>
  <c r="D31" i="13"/>
  <c r="E31" i="13" a="1"/>
  <c r="E31" i="13"/>
  <c r="F31" i="13" a="1"/>
  <c r="F31" i="13"/>
  <c r="G31" i="13" a="1"/>
  <c r="G31" i="13"/>
  <c r="H31" i="13" a="1"/>
  <c r="H31" i="13"/>
  <c r="I31" i="13" a="1"/>
  <c r="I31" i="13"/>
  <c r="J31" i="13" a="1"/>
  <c r="J31" i="13"/>
  <c r="B32" i="13" a="1"/>
  <c r="B32" i="13"/>
  <c r="C32" i="13" a="1"/>
  <c r="C32" i="13"/>
  <c r="D32" i="13" a="1"/>
  <c r="D32" i="13"/>
  <c r="E32" i="13" a="1"/>
  <c r="E32" i="13"/>
  <c r="F32" i="13" a="1"/>
  <c r="F32" i="13"/>
  <c r="G32" i="13" a="1"/>
  <c r="G32" i="13"/>
  <c r="H32" i="13" a="1"/>
  <c r="H32" i="13"/>
  <c r="I32" i="13" a="1"/>
  <c r="I32" i="13"/>
  <c r="J32" i="13" a="1"/>
  <c r="J32" i="13"/>
  <c r="B33" i="13" a="1"/>
  <c r="B33" i="13"/>
  <c r="C33" i="13" a="1"/>
  <c r="C33" i="13"/>
  <c r="D33" i="13" a="1"/>
  <c r="D33" i="13"/>
  <c r="E33" i="13" a="1"/>
  <c r="E33" i="13"/>
  <c r="F33" i="13" a="1"/>
  <c r="F33" i="13"/>
  <c r="G33" i="13" a="1"/>
  <c r="G33" i="13"/>
  <c r="H33" i="13" a="1"/>
  <c r="H33" i="13"/>
  <c r="I33" i="13" a="1"/>
  <c r="I33" i="13"/>
  <c r="J33" i="13" a="1"/>
  <c r="J33" i="13"/>
  <c r="B34" i="13" a="1"/>
  <c r="B34" i="13"/>
  <c r="C34" i="13" a="1"/>
  <c r="C34" i="13"/>
  <c r="D34" i="13" a="1"/>
  <c r="D34" i="13"/>
  <c r="E34" i="13" a="1"/>
  <c r="E34" i="13"/>
  <c r="F34" i="13" a="1"/>
  <c r="F34" i="13"/>
  <c r="G34" i="13" a="1"/>
  <c r="G34" i="13"/>
  <c r="H34" i="13" a="1"/>
  <c r="H34" i="13"/>
  <c r="I34" i="13" a="1"/>
  <c r="I34" i="13"/>
  <c r="J34" i="13" a="1"/>
  <c r="J34" i="13"/>
  <c r="B35" i="13" a="1"/>
  <c r="B35" i="13"/>
  <c r="C35" i="13" a="1"/>
  <c r="C35" i="13"/>
  <c r="D35" i="13" a="1"/>
  <c r="D35" i="13"/>
  <c r="E35" i="13" a="1"/>
  <c r="E35" i="13"/>
  <c r="F35" i="13" a="1"/>
  <c r="F35" i="13"/>
  <c r="G35" i="13" a="1"/>
  <c r="G35" i="13"/>
  <c r="H35" i="13" a="1"/>
  <c r="H35" i="13"/>
  <c r="I35" i="13" a="1"/>
  <c r="I35" i="13"/>
  <c r="J35" i="13" a="1"/>
  <c r="J35" i="13"/>
  <c r="B36" i="13" a="1"/>
  <c r="B36" i="13"/>
  <c r="C36" i="13" a="1"/>
  <c r="C36" i="13"/>
  <c r="D36" i="13" a="1"/>
  <c r="D36" i="13"/>
  <c r="E36" i="13" a="1"/>
  <c r="E36" i="13"/>
  <c r="F36" i="13" a="1"/>
  <c r="F36" i="13"/>
  <c r="G36" i="13" a="1"/>
  <c r="G36" i="13"/>
  <c r="H36" i="13" a="1"/>
  <c r="H36" i="13"/>
  <c r="I36" i="13" a="1"/>
  <c r="I36" i="13"/>
  <c r="J36" i="13" a="1"/>
  <c r="J36" i="13"/>
  <c r="B37" i="13" a="1"/>
  <c r="B37" i="13"/>
  <c r="C37" i="13" a="1"/>
  <c r="C37" i="13"/>
  <c r="D37" i="13" a="1"/>
  <c r="D37" i="13"/>
  <c r="E37" i="13" a="1"/>
  <c r="E37" i="13"/>
  <c r="F37" i="13" a="1"/>
  <c r="F37" i="13"/>
  <c r="G37" i="13" a="1"/>
  <c r="G37" i="13"/>
  <c r="H37" i="13" a="1"/>
  <c r="H37" i="13"/>
  <c r="I37" i="13" a="1"/>
  <c r="I37" i="13"/>
  <c r="J37" i="13" a="1"/>
  <c r="J37" i="13"/>
  <c r="B38" i="13" a="1"/>
  <c r="B38" i="13"/>
  <c r="C38" i="13" a="1"/>
  <c r="C38" i="13"/>
  <c r="D38" i="13" a="1"/>
  <c r="D38" i="13"/>
  <c r="E38" i="13" a="1"/>
  <c r="E38" i="13"/>
  <c r="F38" i="13" a="1"/>
  <c r="F38" i="13"/>
  <c r="G38" i="13" a="1"/>
  <c r="G38" i="13"/>
  <c r="H38" i="13" a="1"/>
  <c r="H38" i="13"/>
  <c r="I38" i="13" a="1"/>
  <c r="I38" i="13"/>
  <c r="J38" i="13" a="1"/>
  <c r="J38" i="13"/>
  <c r="B39" i="13" a="1"/>
  <c r="B39" i="13"/>
  <c r="C39" i="13" a="1"/>
  <c r="C39" i="13"/>
  <c r="D39" i="13" a="1"/>
  <c r="D39" i="13"/>
  <c r="E39" i="13" a="1"/>
  <c r="E39" i="13"/>
  <c r="F39" i="13" a="1"/>
  <c r="F39" i="13"/>
  <c r="G39" i="13" a="1"/>
  <c r="G39" i="13"/>
  <c r="H39" i="13" a="1"/>
  <c r="H39" i="13"/>
  <c r="I39" i="13" a="1"/>
  <c r="I39" i="13"/>
  <c r="J39" i="13" a="1"/>
  <c r="J39" i="13"/>
  <c r="B40" i="13" a="1"/>
  <c r="B40" i="13"/>
  <c r="C40" i="13" a="1"/>
  <c r="C40" i="13"/>
  <c r="D40" i="13" a="1"/>
  <c r="D40" i="13"/>
  <c r="E40" i="13" a="1"/>
  <c r="E40" i="13"/>
  <c r="F40" i="13" a="1"/>
  <c r="F40" i="13"/>
  <c r="G40" i="13" a="1"/>
  <c r="G40" i="13"/>
  <c r="H40" i="13" a="1"/>
  <c r="H40" i="13"/>
  <c r="I40" i="13" a="1"/>
  <c r="I40" i="13"/>
  <c r="J40" i="13" a="1"/>
  <c r="J40" i="13"/>
  <c r="B41" i="13" a="1"/>
  <c r="B41" i="13"/>
  <c r="C41" i="13" a="1"/>
  <c r="C41" i="13"/>
  <c r="D41" i="13" a="1"/>
  <c r="D41" i="13"/>
  <c r="E41" i="13" a="1"/>
  <c r="E41" i="13"/>
  <c r="F41" i="13" a="1"/>
  <c r="F41" i="13"/>
  <c r="G41" i="13" a="1"/>
  <c r="G41" i="13"/>
  <c r="H41" i="13" a="1"/>
  <c r="H41" i="13"/>
  <c r="I41" i="13" a="1"/>
  <c r="I41" i="13"/>
  <c r="J41" i="13" a="1"/>
  <c r="J41" i="13"/>
  <c r="B42" i="13" a="1"/>
  <c r="B42" i="13"/>
  <c r="C42" i="13" a="1"/>
  <c r="C42" i="13"/>
  <c r="D42" i="13" a="1"/>
  <c r="D42" i="13"/>
  <c r="E42" i="13" a="1"/>
  <c r="E42" i="13"/>
  <c r="F42" i="13" a="1"/>
  <c r="F42" i="13"/>
  <c r="G42" i="13" a="1"/>
  <c r="G42" i="13"/>
  <c r="H42" i="13" a="1"/>
  <c r="H42" i="13"/>
  <c r="I42" i="13" a="1"/>
  <c r="I42" i="13"/>
  <c r="J42" i="13" a="1"/>
  <c r="J42" i="13"/>
  <c r="B43" i="13" a="1"/>
  <c r="B43" i="13"/>
  <c r="C43" i="13" a="1"/>
  <c r="C43" i="13"/>
  <c r="D43" i="13" a="1"/>
  <c r="D43" i="13"/>
  <c r="E43" i="13" a="1"/>
  <c r="E43" i="13"/>
  <c r="F43" i="13" a="1"/>
  <c r="F43" i="13"/>
  <c r="G43" i="13" a="1"/>
  <c r="G43" i="13"/>
  <c r="H43" i="13" a="1"/>
  <c r="H43" i="13"/>
  <c r="I43" i="13" a="1"/>
  <c r="I43" i="13"/>
  <c r="J43" i="13" a="1"/>
  <c r="J43" i="13"/>
  <c r="B44" i="13" a="1"/>
  <c r="B44" i="13"/>
  <c r="C44" i="13" a="1"/>
  <c r="C44" i="13"/>
  <c r="D44" i="13" a="1"/>
  <c r="D44" i="13"/>
  <c r="E44" i="13" a="1"/>
  <c r="E44" i="13"/>
  <c r="F44" i="13" a="1"/>
  <c r="F44" i="13"/>
  <c r="G44" i="13" a="1"/>
  <c r="G44" i="13"/>
  <c r="H44" i="13" a="1"/>
  <c r="H44" i="13"/>
  <c r="I44" i="13" a="1"/>
  <c r="I44" i="13"/>
  <c r="J44" i="13" a="1"/>
  <c r="J44" i="13"/>
  <c r="B45" i="13" a="1"/>
  <c r="B45" i="13"/>
  <c r="C45" i="13" a="1"/>
  <c r="C45" i="13"/>
  <c r="D45" i="13" a="1"/>
  <c r="D45" i="13"/>
  <c r="E45" i="13" a="1"/>
  <c r="E45" i="13"/>
  <c r="F45" i="13" a="1"/>
  <c r="F45" i="13"/>
  <c r="G45" i="13" a="1"/>
  <c r="G45" i="13"/>
  <c r="H45" i="13" a="1"/>
  <c r="H45" i="13"/>
  <c r="I45" i="13" a="1"/>
  <c r="I45" i="13"/>
  <c r="J45" i="13" a="1"/>
  <c r="J45" i="13"/>
  <c r="B46" i="13" a="1"/>
  <c r="B46" i="13"/>
  <c r="C46" i="13" a="1"/>
  <c r="C46" i="13"/>
  <c r="D46" i="13" a="1"/>
  <c r="D46" i="13"/>
  <c r="E46" i="13" a="1"/>
  <c r="E46" i="13"/>
  <c r="F46" i="13" a="1"/>
  <c r="F46" i="13"/>
  <c r="G46" i="13" a="1"/>
  <c r="G46" i="13"/>
  <c r="H46" i="13" a="1"/>
  <c r="H46" i="13"/>
  <c r="I46" i="13" a="1"/>
  <c r="I46" i="13"/>
  <c r="J46" i="13" a="1"/>
  <c r="J46" i="13"/>
  <c r="B47" i="13" a="1"/>
  <c r="B47" i="13"/>
  <c r="C47" i="13" a="1"/>
  <c r="C47" i="13"/>
  <c r="D47" i="13" a="1"/>
  <c r="D47" i="13"/>
  <c r="E47" i="13" a="1"/>
  <c r="E47" i="13"/>
  <c r="F47" i="13" a="1"/>
  <c r="F47" i="13"/>
  <c r="G47" i="13" a="1"/>
  <c r="G47" i="13"/>
  <c r="H47" i="13" a="1"/>
  <c r="H47" i="13"/>
  <c r="I47" i="13" a="1"/>
  <c r="I47" i="13"/>
  <c r="J47" i="13" a="1"/>
  <c r="J47" i="13"/>
  <c r="B48" i="13" a="1"/>
  <c r="B48" i="13"/>
  <c r="C48" i="13" a="1"/>
  <c r="C48" i="13"/>
  <c r="D48" i="13" a="1"/>
  <c r="D48" i="13"/>
  <c r="E48" i="13" a="1"/>
  <c r="E48" i="13"/>
  <c r="F48" i="13" a="1"/>
  <c r="F48" i="13"/>
  <c r="G48" i="13" a="1"/>
  <c r="G48" i="13"/>
  <c r="H48" i="13" a="1"/>
  <c r="H48" i="13"/>
  <c r="I48" i="13" a="1"/>
  <c r="I48" i="13"/>
  <c r="J48" i="13" a="1"/>
  <c r="J48" i="13"/>
  <c r="B49" i="13" a="1"/>
  <c r="B49" i="13"/>
  <c r="C49" i="13" a="1"/>
  <c r="C49" i="13"/>
  <c r="D49" i="13" a="1"/>
  <c r="D49" i="13"/>
  <c r="E49" i="13" a="1"/>
  <c r="E49" i="13"/>
  <c r="F49" i="13" a="1"/>
  <c r="F49" i="13"/>
  <c r="G49" i="13" a="1"/>
  <c r="G49" i="13"/>
  <c r="H49" i="13" a="1"/>
  <c r="H49" i="13"/>
  <c r="I49" i="13" a="1"/>
  <c r="I49" i="13"/>
  <c r="J49" i="13" a="1"/>
  <c r="J49" i="13"/>
  <c r="B50" i="13" a="1"/>
  <c r="B50" i="13"/>
  <c r="C50" i="13" a="1"/>
  <c r="C50" i="13"/>
  <c r="D50" i="13" a="1"/>
  <c r="D50" i="13"/>
  <c r="E50" i="13" a="1"/>
  <c r="E50" i="13"/>
  <c r="F50" i="13" a="1"/>
  <c r="F50" i="13"/>
  <c r="G50" i="13" a="1"/>
  <c r="G50" i="13"/>
  <c r="H50" i="13" a="1"/>
  <c r="H50" i="13"/>
  <c r="I50" i="13" a="1"/>
  <c r="I50" i="13"/>
  <c r="J50" i="13" a="1"/>
  <c r="J50" i="13"/>
  <c r="B51" i="13" a="1"/>
  <c r="B51" i="13"/>
  <c r="C51" i="13" a="1"/>
  <c r="C51" i="13"/>
  <c r="D51" i="13" a="1"/>
  <c r="D51" i="13"/>
  <c r="E51" i="13" a="1"/>
  <c r="E51" i="13"/>
  <c r="F51" i="13" a="1"/>
  <c r="F51" i="13"/>
  <c r="G51" i="13" a="1"/>
  <c r="G51" i="13"/>
  <c r="H51" i="13" a="1"/>
  <c r="H51" i="13"/>
  <c r="I51" i="13" a="1"/>
  <c r="I51" i="13"/>
  <c r="J51" i="13" a="1"/>
  <c r="J51" i="13"/>
  <c r="B52" i="13" a="1"/>
  <c r="B52" i="13"/>
  <c r="C52" i="13" a="1"/>
  <c r="C52" i="13"/>
  <c r="D52" i="13" a="1"/>
  <c r="D52" i="13"/>
  <c r="E52" i="13" a="1"/>
  <c r="E52" i="13"/>
  <c r="F52" i="13" a="1"/>
  <c r="F52" i="13"/>
  <c r="G52" i="13" a="1"/>
  <c r="G52" i="13"/>
  <c r="H52" i="13" a="1"/>
  <c r="H52" i="13"/>
  <c r="I52" i="13" a="1"/>
  <c r="I52" i="13"/>
  <c r="J52" i="13" a="1"/>
  <c r="J52" i="13"/>
  <c r="B53" i="13" a="1"/>
  <c r="B53" i="13"/>
  <c r="C53" i="13" a="1"/>
  <c r="C53" i="13"/>
  <c r="D53" i="13" a="1"/>
  <c r="D53" i="13"/>
  <c r="E53" i="13" a="1"/>
  <c r="E53" i="13"/>
  <c r="F53" i="13" a="1"/>
  <c r="F53" i="13"/>
  <c r="G53" i="13" a="1"/>
  <c r="G53" i="13"/>
  <c r="H53" i="13" a="1"/>
  <c r="H53" i="13"/>
  <c r="I53" i="13" a="1"/>
  <c r="I53" i="13"/>
  <c r="J53" i="13" a="1"/>
  <c r="J53" i="13"/>
  <c r="B54" i="13" a="1"/>
  <c r="B54" i="13"/>
  <c r="C54" i="13" a="1"/>
  <c r="C54" i="13"/>
  <c r="D54" i="13" a="1"/>
  <c r="D54" i="13"/>
  <c r="E54" i="13" a="1"/>
  <c r="E54" i="13"/>
  <c r="F54" i="13" a="1"/>
  <c r="F54" i="13"/>
  <c r="G54" i="13" a="1"/>
  <c r="G54" i="13"/>
  <c r="H54" i="13" a="1"/>
  <c r="H54" i="13"/>
  <c r="I54" i="13" a="1"/>
  <c r="I54" i="13"/>
  <c r="J54" i="13" a="1"/>
  <c r="J54" i="13"/>
  <c r="B55" i="13" a="1"/>
  <c r="B55" i="13"/>
  <c r="C55" i="13" a="1"/>
  <c r="C55" i="13"/>
  <c r="D55" i="13" a="1"/>
  <c r="D55" i="13"/>
  <c r="E55" i="13" a="1"/>
  <c r="E55" i="13"/>
  <c r="F55" i="13" a="1"/>
  <c r="F55" i="13"/>
  <c r="G55" i="13" a="1"/>
  <c r="G55" i="13"/>
  <c r="H55" i="13" a="1"/>
  <c r="H55" i="13"/>
  <c r="I55" i="13" a="1"/>
  <c r="I55" i="13"/>
  <c r="J55" i="13" a="1"/>
  <c r="J55" i="13"/>
  <c r="B56" i="13" a="1"/>
  <c r="B56" i="13"/>
  <c r="C56" i="13" a="1"/>
  <c r="C56" i="13"/>
  <c r="D56" i="13" a="1"/>
  <c r="D56" i="13"/>
  <c r="E56" i="13" a="1"/>
  <c r="E56" i="13"/>
  <c r="F56" i="13" a="1"/>
  <c r="F56" i="13"/>
  <c r="G56" i="13" a="1"/>
  <c r="G56" i="13"/>
  <c r="H56" i="13" a="1"/>
  <c r="H56" i="13"/>
  <c r="I56" i="13" a="1"/>
  <c r="I56" i="13"/>
  <c r="J56" i="13" a="1"/>
  <c r="J56" i="13"/>
  <c r="B57" i="13" a="1"/>
  <c r="B57" i="13"/>
  <c r="C57" i="13" a="1"/>
  <c r="C57" i="13"/>
  <c r="D57" i="13" a="1"/>
  <c r="D57" i="13"/>
  <c r="E57" i="13" a="1"/>
  <c r="E57" i="13"/>
  <c r="F57" i="13" a="1"/>
  <c r="F57" i="13"/>
  <c r="G57" i="13" a="1"/>
  <c r="G57" i="13"/>
  <c r="H57" i="13" a="1"/>
  <c r="H57" i="13"/>
  <c r="I57" i="13" a="1"/>
  <c r="I57" i="13"/>
  <c r="J57" i="13" a="1"/>
  <c r="J57" i="13"/>
  <c r="B58" i="13" a="1"/>
  <c r="B58" i="13"/>
  <c r="C58" i="13" a="1"/>
  <c r="C58" i="13"/>
  <c r="D58" i="13" a="1"/>
  <c r="D58" i="13"/>
  <c r="E58" i="13" a="1"/>
  <c r="E58" i="13"/>
  <c r="F58" i="13" a="1"/>
  <c r="F58" i="13"/>
  <c r="G58" i="13" a="1"/>
  <c r="G58" i="13"/>
  <c r="H58" i="13" a="1"/>
  <c r="H58" i="13"/>
  <c r="I58" i="13" a="1"/>
  <c r="I58" i="13"/>
  <c r="J58" i="13" a="1"/>
  <c r="J58" i="13"/>
  <c r="B59" i="13" a="1"/>
  <c r="B59" i="13"/>
  <c r="C59" i="13" a="1"/>
  <c r="C59" i="13"/>
  <c r="D59" i="13" a="1"/>
  <c r="D59" i="13"/>
  <c r="E59" i="13" a="1"/>
  <c r="E59" i="13"/>
  <c r="F59" i="13" a="1"/>
  <c r="F59" i="13"/>
  <c r="G59" i="13" a="1"/>
  <c r="G59" i="13"/>
  <c r="H59" i="13" a="1"/>
  <c r="H59" i="13"/>
  <c r="I59" i="13" a="1"/>
  <c r="I59" i="13"/>
  <c r="J59" i="13" a="1"/>
  <c r="J59" i="13"/>
  <c r="B60" i="13" a="1"/>
  <c r="B60" i="13"/>
  <c r="C60" i="13" a="1"/>
  <c r="C60" i="13"/>
  <c r="D60" i="13" a="1"/>
  <c r="D60" i="13"/>
  <c r="E60" i="13" a="1"/>
  <c r="E60" i="13"/>
  <c r="F60" i="13" a="1"/>
  <c r="F60" i="13"/>
  <c r="G60" i="13" a="1"/>
  <c r="G60" i="13"/>
  <c r="H60" i="13" a="1"/>
  <c r="H60" i="13"/>
  <c r="I60" i="13" a="1"/>
  <c r="I60" i="13"/>
  <c r="J60" i="13" a="1"/>
  <c r="J60" i="13"/>
  <c r="B61" i="13" a="1"/>
  <c r="B61" i="13"/>
  <c r="C61" i="13" a="1"/>
  <c r="C61" i="13"/>
  <c r="D61" i="13" a="1"/>
  <c r="D61" i="13"/>
  <c r="E61" i="13" a="1"/>
  <c r="E61" i="13"/>
  <c r="F61" i="13" a="1"/>
  <c r="F61" i="13"/>
  <c r="G61" i="13" a="1"/>
  <c r="G61" i="13"/>
  <c r="H61" i="13" a="1"/>
  <c r="H61" i="13"/>
  <c r="I61" i="13" a="1"/>
  <c r="I61" i="13"/>
  <c r="J61" i="13" a="1"/>
  <c r="J61" i="13"/>
  <c r="B62" i="13" a="1"/>
  <c r="B62" i="13"/>
  <c r="C62" i="13" a="1"/>
  <c r="C62" i="13"/>
  <c r="D62" i="13" a="1"/>
  <c r="D62" i="13"/>
  <c r="E62" i="13" a="1"/>
  <c r="E62" i="13"/>
  <c r="F62" i="13" a="1"/>
  <c r="F62" i="13"/>
  <c r="G62" i="13" a="1"/>
  <c r="G62" i="13"/>
  <c r="H62" i="13" a="1"/>
  <c r="H62" i="13"/>
  <c r="I62" i="13" a="1"/>
  <c r="I62" i="13"/>
  <c r="J62" i="13" a="1"/>
  <c r="J62" i="13"/>
  <c r="B63" i="13" a="1"/>
  <c r="B63" i="13"/>
  <c r="C63" i="13" a="1"/>
  <c r="C63" i="13"/>
  <c r="D63" i="13" a="1"/>
  <c r="D63" i="13"/>
  <c r="E63" i="13" a="1"/>
  <c r="E63" i="13"/>
  <c r="F63" i="13" a="1"/>
  <c r="F63" i="13"/>
  <c r="G63" i="13" a="1"/>
  <c r="G63" i="13"/>
  <c r="H63" i="13" a="1"/>
  <c r="H63" i="13"/>
  <c r="I63" i="13" a="1"/>
  <c r="I63" i="13"/>
  <c r="J63" i="13" a="1"/>
  <c r="J63" i="13"/>
  <c r="B64" i="13" a="1"/>
  <c r="B64" i="13"/>
  <c r="C64" i="13" a="1"/>
  <c r="C64" i="13"/>
  <c r="D64" i="13" a="1"/>
  <c r="D64" i="13"/>
  <c r="E64" i="13" a="1"/>
  <c r="E64" i="13"/>
  <c r="F64" i="13" a="1"/>
  <c r="F64" i="13"/>
  <c r="G64" i="13" a="1"/>
  <c r="G64" i="13"/>
  <c r="H64" i="13" a="1"/>
  <c r="H64" i="13"/>
  <c r="I64" i="13" a="1"/>
  <c r="I64" i="13"/>
  <c r="J64" i="13" a="1"/>
  <c r="J64" i="13"/>
  <c r="B65" i="13" a="1"/>
  <c r="B65" i="13"/>
  <c r="C65" i="13" a="1"/>
  <c r="C65" i="13"/>
  <c r="D65" i="13" a="1"/>
  <c r="D65" i="13"/>
  <c r="E65" i="13" a="1"/>
  <c r="E65" i="13"/>
  <c r="F65" i="13" a="1"/>
  <c r="F65" i="13"/>
  <c r="G65" i="13" a="1"/>
  <c r="G65" i="13"/>
  <c r="H65" i="13" a="1"/>
  <c r="H65" i="13"/>
  <c r="I65" i="13" a="1"/>
  <c r="I65" i="13"/>
  <c r="J65" i="13" a="1"/>
  <c r="J65" i="13"/>
  <c r="B66" i="13" a="1"/>
  <c r="B66" i="13"/>
  <c r="C66" i="13" a="1"/>
  <c r="C66" i="13"/>
  <c r="D66" i="13" a="1"/>
  <c r="D66" i="13"/>
  <c r="E66" i="13" a="1"/>
  <c r="E66" i="13"/>
  <c r="F66" i="13" a="1"/>
  <c r="F66" i="13"/>
  <c r="G66" i="13" a="1"/>
  <c r="G66" i="13"/>
  <c r="H66" i="13" a="1"/>
  <c r="H66" i="13"/>
  <c r="I66" i="13" a="1"/>
  <c r="I66" i="13"/>
  <c r="J66" i="13" a="1"/>
  <c r="J66" i="13"/>
  <c r="B67" i="13" a="1"/>
  <c r="B67" i="13"/>
  <c r="C67" i="13" a="1"/>
  <c r="C67" i="13"/>
  <c r="D67" i="13" a="1"/>
  <c r="D67" i="13"/>
  <c r="E67" i="13" a="1"/>
  <c r="E67" i="13"/>
  <c r="F67" i="13" a="1"/>
  <c r="F67" i="13"/>
  <c r="G67" i="13" a="1"/>
  <c r="G67" i="13"/>
  <c r="H67" i="13" a="1"/>
  <c r="H67" i="13"/>
  <c r="I67" i="13" a="1"/>
  <c r="I67" i="13"/>
  <c r="J67" i="13" a="1"/>
  <c r="J67" i="13"/>
  <c r="B68" i="13" a="1"/>
  <c r="B68" i="13"/>
  <c r="C68" i="13" a="1"/>
  <c r="C68" i="13"/>
  <c r="D68" i="13" a="1"/>
  <c r="D68" i="13"/>
  <c r="E68" i="13" a="1"/>
  <c r="E68" i="13"/>
  <c r="F68" i="13" a="1"/>
  <c r="F68" i="13"/>
  <c r="G68" i="13" a="1"/>
  <c r="G68" i="13"/>
  <c r="H68" i="13" a="1"/>
  <c r="H68" i="13"/>
  <c r="I68" i="13" a="1"/>
  <c r="I68" i="13"/>
  <c r="J68" i="13" a="1"/>
  <c r="J68" i="13"/>
  <c r="B69" i="13" a="1"/>
  <c r="B69" i="13"/>
  <c r="C69" i="13" a="1"/>
  <c r="C69" i="13"/>
  <c r="D69" i="13" a="1"/>
  <c r="D69" i="13"/>
  <c r="E69" i="13" a="1"/>
  <c r="E69" i="13"/>
  <c r="F69" i="13" a="1"/>
  <c r="F69" i="13"/>
  <c r="G69" i="13" a="1"/>
  <c r="G69" i="13"/>
  <c r="H69" i="13" a="1"/>
  <c r="H69" i="13"/>
  <c r="I69" i="13" a="1"/>
  <c r="I69" i="13"/>
  <c r="J69" i="13" a="1"/>
  <c r="J69" i="13"/>
  <c r="B70" i="13" a="1"/>
  <c r="B70" i="13"/>
  <c r="C70" i="13" a="1"/>
  <c r="C70" i="13"/>
  <c r="D70" i="13" a="1"/>
  <c r="D70" i="13"/>
  <c r="E70" i="13" a="1"/>
  <c r="E70" i="13"/>
  <c r="F70" i="13" a="1"/>
  <c r="F70" i="13"/>
  <c r="G70" i="13" a="1"/>
  <c r="G70" i="13"/>
  <c r="H70" i="13" a="1"/>
  <c r="H70" i="13"/>
  <c r="I70" i="13" a="1"/>
  <c r="I70" i="13"/>
  <c r="J70" i="13" a="1"/>
  <c r="J70" i="13"/>
  <c r="B71" i="13" a="1"/>
  <c r="B71" i="13"/>
  <c r="C71" i="13" a="1"/>
  <c r="C71" i="13"/>
  <c r="D71" i="13" a="1"/>
  <c r="D71" i="13"/>
  <c r="E71" i="13" a="1"/>
  <c r="E71" i="13"/>
  <c r="F71" i="13" a="1"/>
  <c r="F71" i="13"/>
  <c r="G71" i="13" a="1"/>
  <c r="G71" i="13"/>
  <c r="H71" i="13" a="1"/>
  <c r="H71" i="13"/>
  <c r="I71" i="13" a="1"/>
  <c r="I71" i="13"/>
  <c r="J71" i="13" a="1"/>
  <c r="J71" i="13"/>
  <c r="B72" i="13" a="1"/>
  <c r="B72" i="13"/>
  <c r="C72" i="13" a="1"/>
  <c r="C72" i="13"/>
  <c r="D72" i="13" a="1"/>
  <c r="D72" i="13"/>
  <c r="E72" i="13" a="1"/>
  <c r="E72" i="13"/>
  <c r="F72" i="13" a="1"/>
  <c r="F72" i="13"/>
  <c r="G72" i="13" a="1"/>
  <c r="G72" i="13"/>
  <c r="H72" i="13" a="1"/>
  <c r="H72" i="13"/>
  <c r="I72" i="13" a="1"/>
  <c r="I72" i="13"/>
  <c r="J72" i="13" a="1"/>
  <c r="J72" i="13"/>
  <c r="B73" i="13" a="1"/>
  <c r="B73" i="13"/>
  <c r="C73" i="13" a="1"/>
  <c r="C73" i="13"/>
  <c r="D73" i="13" a="1"/>
  <c r="D73" i="13"/>
  <c r="E73" i="13" a="1"/>
  <c r="E73" i="13"/>
  <c r="F73" i="13" a="1"/>
  <c r="F73" i="13"/>
  <c r="G73" i="13" a="1"/>
  <c r="G73" i="13"/>
  <c r="H73" i="13" a="1"/>
  <c r="H73" i="13"/>
  <c r="I73" i="13" a="1"/>
  <c r="I73" i="13"/>
  <c r="J73" i="13" a="1"/>
  <c r="J73" i="13"/>
  <c r="B74" i="13" a="1"/>
  <c r="B74" i="13"/>
  <c r="C74" i="13" a="1"/>
  <c r="C74" i="13"/>
  <c r="D74" i="13" a="1"/>
  <c r="D74" i="13"/>
  <c r="E74" i="13" a="1"/>
  <c r="E74" i="13"/>
  <c r="F74" i="13" a="1"/>
  <c r="F74" i="13"/>
  <c r="G74" i="13" a="1"/>
  <c r="G74" i="13"/>
  <c r="H74" i="13" a="1"/>
  <c r="H74" i="13"/>
  <c r="I74" i="13" a="1"/>
  <c r="I74" i="13"/>
  <c r="J74" i="13" a="1"/>
  <c r="J74" i="13"/>
  <c r="B75" i="13" a="1"/>
  <c r="B75" i="13"/>
  <c r="C75" i="13" a="1"/>
  <c r="C75" i="13"/>
  <c r="D75" i="13" a="1"/>
  <c r="D75" i="13"/>
  <c r="E75" i="13" a="1"/>
  <c r="E75" i="13"/>
  <c r="F75" i="13" a="1"/>
  <c r="F75" i="13"/>
  <c r="G75" i="13" a="1"/>
  <c r="G75" i="13"/>
  <c r="H75" i="13" a="1"/>
  <c r="H75" i="13"/>
  <c r="I75" i="13" a="1"/>
  <c r="I75" i="13"/>
  <c r="J75" i="13" a="1"/>
  <c r="J75" i="13"/>
  <c r="B76" i="13" a="1"/>
  <c r="B76" i="13"/>
  <c r="C76" i="13" a="1"/>
  <c r="C76" i="13"/>
  <c r="D76" i="13" a="1"/>
  <c r="D76" i="13"/>
  <c r="E76" i="13" a="1"/>
  <c r="E76" i="13"/>
  <c r="F76" i="13" a="1"/>
  <c r="F76" i="13"/>
  <c r="G76" i="13" a="1"/>
  <c r="G76" i="13"/>
  <c r="H76" i="13" a="1"/>
  <c r="H76" i="13"/>
  <c r="I76" i="13" a="1"/>
  <c r="I76" i="13"/>
  <c r="J76" i="13" a="1"/>
  <c r="J76" i="13"/>
  <c r="B77" i="13" a="1"/>
  <c r="B77" i="13"/>
  <c r="C77" i="13" a="1"/>
  <c r="C77" i="13"/>
  <c r="D77" i="13" a="1"/>
  <c r="D77" i="13"/>
  <c r="E77" i="13" a="1"/>
  <c r="E77" i="13"/>
  <c r="F77" i="13" a="1"/>
  <c r="F77" i="13"/>
  <c r="G77" i="13" a="1"/>
  <c r="G77" i="13"/>
  <c r="H77" i="13" a="1"/>
  <c r="H77" i="13"/>
  <c r="I77" i="13" a="1"/>
  <c r="I77" i="13"/>
  <c r="J77" i="13" a="1"/>
  <c r="J77" i="13"/>
  <c r="B78" i="13" a="1"/>
  <c r="B78" i="13"/>
  <c r="C78" i="13" a="1"/>
  <c r="C78" i="13"/>
  <c r="D78" i="13" a="1"/>
  <c r="D78" i="13"/>
  <c r="E78" i="13" a="1"/>
  <c r="E78" i="13"/>
  <c r="F78" i="13" a="1"/>
  <c r="F78" i="13"/>
  <c r="G78" i="13" a="1"/>
  <c r="G78" i="13"/>
  <c r="H78" i="13" a="1"/>
  <c r="H78" i="13"/>
  <c r="I78" i="13" a="1"/>
  <c r="I78" i="13"/>
  <c r="J78" i="13" a="1"/>
  <c r="J78" i="13"/>
  <c r="B79" i="13" a="1"/>
  <c r="B79" i="13"/>
  <c r="C79" i="13" a="1"/>
  <c r="C79" i="13"/>
  <c r="D79" i="13" a="1"/>
  <c r="D79" i="13"/>
  <c r="E79" i="13" a="1"/>
  <c r="E79" i="13"/>
  <c r="F79" i="13" a="1"/>
  <c r="F79" i="13"/>
  <c r="G79" i="13" a="1"/>
  <c r="G79" i="13"/>
  <c r="H79" i="13" a="1"/>
  <c r="H79" i="13"/>
  <c r="I79" i="13" a="1"/>
  <c r="I79" i="13"/>
  <c r="J79" i="13" a="1"/>
  <c r="J79" i="13"/>
  <c r="B80" i="13" a="1"/>
  <c r="B80" i="13"/>
  <c r="C80" i="13" a="1"/>
  <c r="C80" i="13"/>
  <c r="D80" i="13" a="1"/>
  <c r="D80" i="13"/>
  <c r="E80" i="13" a="1"/>
  <c r="E80" i="13"/>
  <c r="F80" i="13" a="1"/>
  <c r="F80" i="13"/>
  <c r="G80" i="13" a="1"/>
  <c r="G80" i="13"/>
  <c r="H80" i="13" a="1"/>
  <c r="H80" i="13"/>
  <c r="I80" i="13" a="1"/>
  <c r="I80" i="13"/>
  <c r="J80" i="13" a="1"/>
  <c r="J80" i="13"/>
  <c r="B81" i="13" a="1"/>
  <c r="B81" i="13"/>
  <c r="C81" i="13" a="1"/>
  <c r="C81" i="13"/>
  <c r="D81" i="13" a="1"/>
  <c r="D81" i="13"/>
  <c r="E81" i="13" a="1"/>
  <c r="E81" i="13"/>
  <c r="F81" i="13" a="1"/>
  <c r="F81" i="13"/>
  <c r="G81" i="13" a="1"/>
  <c r="G81" i="13"/>
  <c r="H81" i="13" a="1"/>
  <c r="H81" i="13"/>
  <c r="I81" i="13" a="1"/>
  <c r="I81" i="13"/>
  <c r="J81" i="13" a="1"/>
  <c r="J81" i="13"/>
  <c r="B82" i="13" a="1"/>
  <c r="B82" i="13"/>
  <c r="C82" i="13" a="1"/>
  <c r="C82" i="13"/>
  <c r="D82" i="13" a="1"/>
  <c r="D82" i="13"/>
  <c r="E82" i="13" a="1"/>
  <c r="E82" i="13"/>
  <c r="F82" i="13" a="1"/>
  <c r="F82" i="13"/>
  <c r="G82" i="13" a="1"/>
  <c r="G82" i="13"/>
  <c r="H82" i="13" a="1"/>
  <c r="H82" i="13"/>
  <c r="I82" i="13" a="1"/>
  <c r="I82" i="13"/>
  <c r="J82" i="13" a="1"/>
  <c r="J82" i="13"/>
  <c r="B83" i="13" a="1"/>
  <c r="B83" i="13"/>
  <c r="C83" i="13" a="1"/>
  <c r="C83" i="13"/>
  <c r="D83" i="13" a="1"/>
  <c r="D83" i="13"/>
  <c r="E83" i="13" a="1"/>
  <c r="E83" i="13"/>
  <c r="F83" i="13" a="1"/>
  <c r="F83" i="13"/>
  <c r="G83" i="13" a="1"/>
  <c r="G83" i="13"/>
  <c r="H83" i="13" a="1"/>
  <c r="H83" i="13"/>
  <c r="I83" i="13" a="1"/>
  <c r="I83" i="13"/>
  <c r="J83" i="13" a="1"/>
  <c r="J83" i="13"/>
  <c r="B84" i="13" a="1"/>
  <c r="B84" i="13"/>
  <c r="C84" i="13" a="1"/>
  <c r="C84" i="13"/>
  <c r="D84" i="13" a="1"/>
  <c r="D84" i="13"/>
  <c r="E84" i="13" a="1"/>
  <c r="E84" i="13"/>
  <c r="F84" i="13" a="1"/>
  <c r="F84" i="13"/>
  <c r="G84" i="13" a="1"/>
  <c r="G84" i="13"/>
  <c r="H84" i="13" a="1"/>
  <c r="H84" i="13"/>
  <c r="I84" i="13" a="1"/>
  <c r="I84" i="13"/>
  <c r="J84" i="13" a="1"/>
  <c r="J84" i="13"/>
  <c r="B85" i="13" a="1"/>
  <c r="B85" i="13"/>
  <c r="C85" i="13" a="1"/>
  <c r="C85" i="13"/>
  <c r="D85" i="13" a="1"/>
  <c r="D85" i="13"/>
  <c r="E85" i="13" a="1"/>
  <c r="E85" i="13"/>
  <c r="F85" i="13" a="1"/>
  <c r="F85" i="13"/>
  <c r="G85" i="13" a="1"/>
  <c r="G85" i="13"/>
  <c r="H85" i="13" a="1"/>
  <c r="H85" i="13"/>
  <c r="I85" i="13" a="1"/>
  <c r="I85" i="13"/>
  <c r="J85" i="13" a="1"/>
  <c r="J85" i="13"/>
  <c r="B86" i="13" a="1"/>
  <c r="B86" i="13"/>
  <c r="C86" i="13" a="1"/>
  <c r="C86" i="13"/>
  <c r="D86" i="13" a="1"/>
  <c r="D86" i="13"/>
  <c r="E86" i="13" a="1"/>
  <c r="E86" i="13"/>
  <c r="F86" i="13" a="1"/>
  <c r="F86" i="13"/>
  <c r="G86" i="13" a="1"/>
  <c r="G86" i="13"/>
  <c r="H86" i="13" a="1"/>
  <c r="H86" i="13"/>
  <c r="I86" i="13" a="1"/>
  <c r="I86" i="13"/>
  <c r="J86" i="13" a="1"/>
  <c r="J86" i="13"/>
  <c r="B87" i="13" a="1"/>
  <c r="B87" i="13"/>
  <c r="C87" i="13" a="1"/>
  <c r="C87" i="13"/>
  <c r="D87" i="13" a="1"/>
  <c r="D87" i="13"/>
  <c r="E87" i="13" a="1"/>
  <c r="E87" i="13"/>
  <c r="F87" i="13" a="1"/>
  <c r="F87" i="13"/>
  <c r="G87" i="13" a="1"/>
  <c r="G87" i="13"/>
  <c r="H87" i="13" a="1"/>
  <c r="H87" i="13"/>
  <c r="I87" i="13" a="1"/>
  <c r="I87" i="13"/>
  <c r="J87" i="13" a="1"/>
  <c r="J87" i="13"/>
  <c r="B88" i="13" a="1"/>
  <c r="B88" i="13"/>
  <c r="C88" i="13" a="1"/>
  <c r="C88" i="13"/>
  <c r="D88" i="13" a="1"/>
  <c r="D88" i="13"/>
  <c r="E88" i="13" a="1"/>
  <c r="E88" i="13"/>
  <c r="F88" i="13" a="1"/>
  <c r="F88" i="13"/>
  <c r="G88" i="13" a="1"/>
  <c r="G88" i="13"/>
  <c r="H88" i="13" a="1"/>
  <c r="H88" i="13"/>
  <c r="I88" i="13" a="1"/>
  <c r="I88" i="13"/>
  <c r="J88" i="13" a="1"/>
  <c r="J88" i="13"/>
  <c r="B89" i="13" a="1"/>
  <c r="B89" i="13"/>
  <c r="C89" i="13" a="1"/>
  <c r="C89" i="13"/>
  <c r="D89" i="13" a="1"/>
  <c r="D89" i="13"/>
  <c r="E89" i="13" a="1"/>
  <c r="E89" i="13"/>
  <c r="F89" i="13" a="1"/>
  <c r="F89" i="13"/>
  <c r="G89" i="13" a="1"/>
  <c r="G89" i="13"/>
  <c r="H89" i="13" a="1"/>
  <c r="H89" i="13"/>
  <c r="I89" i="13" a="1"/>
  <c r="I89" i="13"/>
  <c r="J89" i="13" a="1"/>
  <c r="J89" i="13"/>
  <c r="B90" i="13" a="1"/>
  <c r="B90" i="13"/>
  <c r="C90" i="13" a="1"/>
  <c r="C90" i="13"/>
  <c r="D90" i="13" a="1"/>
  <c r="D90" i="13"/>
  <c r="E90" i="13" a="1"/>
  <c r="E90" i="13"/>
  <c r="F90" i="13" a="1"/>
  <c r="F90" i="13"/>
  <c r="G90" i="13" a="1"/>
  <c r="G90" i="13"/>
  <c r="H90" i="13" a="1"/>
  <c r="H90" i="13"/>
  <c r="I90" i="13" a="1"/>
  <c r="I90" i="13"/>
  <c r="J90" i="13" a="1"/>
  <c r="J90" i="13"/>
  <c r="B91" i="13" a="1"/>
  <c r="B91" i="13"/>
  <c r="C91" i="13" a="1"/>
  <c r="C91" i="13"/>
  <c r="D91" i="13" a="1"/>
  <c r="D91" i="13"/>
  <c r="E91" i="13" a="1"/>
  <c r="E91" i="13"/>
  <c r="F91" i="13" a="1"/>
  <c r="F91" i="13"/>
  <c r="G91" i="13" a="1"/>
  <c r="G91" i="13"/>
  <c r="H91" i="13" a="1"/>
  <c r="H91" i="13"/>
  <c r="I91" i="13" a="1"/>
  <c r="I91" i="13"/>
  <c r="J91" i="13" a="1"/>
  <c r="J91" i="13"/>
  <c r="B92" i="13" a="1"/>
  <c r="B92" i="13"/>
  <c r="C92" i="13" a="1"/>
  <c r="C92" i="13"/>
  <c r="D92" i="13" a="1"/>
  <c r="D92" i="13"/>
  <c r="E92" i="13" a="1"/>
  <c r="E92" i="13"/>
  <c r="F92" i="13" a="1"/>
  <c r="F92" i="13"/>
  <c r="G92" i="13" a="1"/>
  <c r="G92" i="13"/>
  <c r="H92" i="13" a="1"/>
  <c r="H92" i="13"/>
  <c r="I92" i="13" a="1"/>
  <c r="I92" i="13"/>
  <c r="J92" i="13" a="1"/>
  <c r="J92" i="13"/>
  <c r="B93" i="13" a="1"/>
  <c r="B93" i="13"/>
  <c r="C93" i="13" a="1"/>
  <c r="C93" i="13"/>
  <c r="D93" i="13" a="1"/>
  <c r="D93" i="13"/>
  <c r="E93" i="13" a="1"/>
  <c r="E93" i="13"/>
  <c r="F93" i="13" a="1"/>
  <c r="F93" i="13"/>
  <c r="G93" i="13" a="1"/>
  <c r="G93" i="13"/>
  <c r="H93" i="13" a="1"/>
  <c r="H93" i="13"/>
  <c r="I93" i="13" a="1"/>
  <c r="I93" i="13"/>
  <c r="J93" i="13" a="1"/>
  <c r="J93" i="13"/>
  <c r="B94" i="13" a="1"/>
  <c r="B94" i="13"/>
  <c r="C94" i="13" a="1"/>
  <c r="C94" i="13"/>
  <c r="D94" i="13" a="1"/>
  <c r="D94" i="13"/>
  <c r="E94" i="13" a="1"/>
  <c r="E94" i="13"/>
  <c r="F94" i="13" a="1"/>
  <c r="F94" i="13"/>
  <c r="G94" i="13" a="1"/>
  <c r="G94" i="13"/>
  <c r="H94" i="13" a="1"/>
  <c r="H94" i="13"/>
  <c r="I94" i="13" a="1"/>
  <c r="I94" i="13"/>
  <c r="J94" i="13" a="1"/>
  <c r="J94" i="13"/>
  <c r="B95" i="13" a="1"/>
  <c r="B95" i="13"/>
  <c r="C95" i="13" a="1"/>
  <c r="C95" i="13"/>
  <c r="D95" i="13" a="1"/>
  <c r="D95" i="13"/>
  <c r="E95" i="13" a="1"/>
  <c r="E95" i="13"/>
  <c r="F95" i="13" a="1"/>
  <c r="F95" i="13"/>
  <c r="G95" i="13" a="1"/>
  <c r="G95" i="13"/>
  <c r="H95" i="13" a="1"/>
  <c r="H95" i="13"/>
  <c r="I95" i="13" a="1"/>
  <c r="I95" i="13"/>
  <c r="J95" i="13" a="1"/>
  <c r="J95" i="13"/>
  <c r="B96" i="13" a="1"/>
  <c r="B96" i="13"/>
  <c r="C96" i="13" a="1"/>
  <c r="C96" i="13"/>
  <c r="D96" i="13" a="1"/>
  <c r="D96" i="13"/>
  <c r="E96" i="13" a="1"/>
  <c r="E96" i="13"/>
  <c r="F96" i="13" a="1"/>
  <c r="F96" i="13"/>
  <c r="G96" i="13" a="1"/>
  <c r="G96" i="13"/>
  <c r="H96" i="13" a="1"/>
  <c r="H96" i="13"/>
  <c r="I96" i="13" a="1"/>
  <c r="I96" i="13"/>
  <c r="J96" i="13" a="1"/>
  <c r="J96" i="13"/>
  <c r="B97" i="13" a="1"/>
  <c r="B97" i="13"/>
  <c r="C97" i="13" a="1"/>
  <c r="C97" i="13"/>
  <c r="D97" i="13" a="1"/>
  <c r="D97" i="13"/>
  <c r="E97" i="13" a="1"/>
  <c r="E97" i="13"/>
  <c r="F97" i="13" a="1"/>
  <c r="F97" i="13"/>
  <c r="G97" i="13" a="1"/>
  <c r="G97" i="13"/>
  <c r="H97" i="13" a="1"/>
  <c r="H97" i="13"/>
  <c r="I97" i="13" a="1"/>
  <c r="I97" i="13"/>
  <c r="J97" i="13" a="1"/>
  <c r="J97" i="13"/>
  <c r="B98" i="13" a="1"/>
  <c r="B98" i="13"/>
  <c r="C98" i="13" a="1"/>
  <c r="C98" i="13"/>
  <c r="D98" i="13" a="1"/>
  <c r="D98" i="13"/>
  <c r="E98" i="13" a="1"/>
  <c r="E98" i="13"/>
  <c r="F98" i="13" a="1"/>
  <c r="F98" i="13"/>
  <c r="G98" i="13" a="1"/>
  <c r="G98" i="13"/>
  <c r="H98" i="13" a="1"/>
  <c r="H98" i="13"/>
  <c r="I98" i="13" a="1"/>
  <c r="I98" i="13"/>
  <c r="J98" i="13" a="1"/>
  <c r="J98" i="13"/>
  <c r="B99" i="13" a="1"/>
  <c r="B99" i="13"/>
  <c r="C99" i="13" a="1"/>
  <c r="C99" i="13"/>
  <c r="D99" i="13" a="1"/>
  <c r="D99" i="13"/>
  <c r="E99" i="13" a="1"/>
  <c r="E99" i="13"/>
  <c r="F99" i="13" a="1"/>
  <c r="F99" i="13"/>
  <c r="G99" i="13" a="1"/>
  <c r="G99" i="13"/>
  <c r="H99" i="13" a="1"/>
  <c r="H99" i="13"/>
  <c r="I99" i="13" a="1"/>
  <c r="I99" i="13"/>
  <c r="J99" i="13" a="1"/>
  <c r="J99" i="13"/>
  <c r="B100" i="13" a="1"/>
  <c r="B100" i="13"/>
  <c r="C100" i="13" a="1"/>
  <c r="C100" i="13"/>
  <c r="D100" i="13" a="1"/>
  <c r="D100" i="13"/>
  <c r="E100" i="13" a="1"/>
  <c r="E100" i="13"/>
  <c r="F100" i="13" a="1"/>
  <c r="F100" i="13"/>
  <c r="G100" i="13" a="1"/>
  <c r="G100" i="13"/>
  <c r="H100" i="13" a="1"/>
  <c r="H100" i="13"/>
  <c r="I100" i="13" a="1"/>
  <c r="I100" i="13"/>
  <c r="J100" i="13" a="1"/>
  <c r="J100" i="13"/>
  <c r="B101" i="13" a="1"/>
  <c r="B101" i="13"/>
  <c r="C101" i="13" a="1"/>
  <c r="C101" i="13"/>
  <c r="D101" i="13" a="1"/>
  <c r="D101" i="13"/>
  <c r="E101" i="13" a="1"/>
  <c r="E101" i="13"/>
  <c r="F101" i="13" a="1"/>
  <c r="F101" i="13"/>
  <c r="G101" i="13" a="1"/>
  <c r="G101" i="13"/>
  <c r="H101" i="13" a="1"/>
  <c r="H101" i="13"/>
  <c r="I101" i="13" a="1"/>
  <c r="I101" i="13"/>
  <c r="J101" i="13" a="1"/>
  <c r="J101" i="13"/>
  <c r="B102" i="13" a="1"/>
  <c r="B102" i="13"/>
  <c r="C102" i="13" a="1"/>
  <c r="C102" i="13"/>
  <c r="D102" i="13" a="1"/>
  <c r="D102" i="13"/>
  <c r="E102" i="13" a="1"/>
  <c r="E102" i="13"/>
  <c r="F102" i="13" a="1"/>
  <c r="F102" i="13"/>
  <c r="G102" i="13" a="1"/>
  <c r="G102" i="13"/>
  <c r="H102" i="13" a="1"/>
  <c r="H102" i="13"/>
  <c r="I102" i="13" a="1"/>
  <c r="I102" i="13"/>
  <c r="J102" i="13" a="1"/>
  <c r="J102" i="13"/>
  <c r="B103" i="13" a="1"/>
  <c r="B103" i="13"/>
  <c r="C103" i="13" a="1"/>
  <c r="C103" i="13"/>
  <c r="D103" i="13" a="1"/>
  <c r="D103" i="13"/>
  <c r="E103" i="13" a="1"/>
  <c r="E103" i="13"/>
  <c r="F103" i="13" a="1"/>
  <c r="F103" i="13"/>
  <c r="G103" i="13" a="1"/>
  <c r="G103" i="13"/>
  <c r="H103" i="13" a="1"/>
  <c r="H103" i="13"/>
  <c r="I103" i="13" a="1"/>
  <c r="I103" i="13"/>
  <c r="J103" i="13" a="1"/>
  <c r="J103" i="13"/>
  <c r="B104" i="13" a="1"/>
  <c r="B104" i="13"/>
  <c r="C104" i="13" a="1"/>
  <c r="C104" i="13"/>
  <c r="D104" i="13" a="1"/>
  <c r="D104" i="13"/>
  <c r="E104" i="13" a="1"/>
  <c r="E104" i="13"/>
  <c r="F104" i="13" a="1"/>
  <c r="F104" i="13"/>
  <c r="G104" i="13" a="1"/>
  <c r="G104" i="13"/>
  <c r="H104" i="13" a="1"/>
  <c r="H104" i="13"/>
  <c r="I104" i="13" a="1"/>
  <c r="I104" i="13"/>
  <c r="J104" i="13" a="1"/>
  <c r="J104" i="13"/>
  <c r="B105" i="13" a="1"/>
  <c r="B105" i="13"/>
  <c r="C105" i="13" a="1"/>
  <c r="C105" i="13"/>
  <c r="D105" i="13" a="1"/>
  <c r="D105" i="13"/>
  <c r="E105" i="13" a="1"/>
  <c r="E105" i="13"/>
  <c r="F105" i="13" a="1"/>
  <c r="F105" i="13"/>
  <c r="G105" i="13" a="1"/>
  <c r="G105" i="13"/>
  <c r="H105" i="13" a="1"/>
  <c r="H105" i="13"/>
  <c r="I105" i="13" a="1"/>
  <c r="I105" i="13"/>
  <c r="J105" i="13" a="1"/>
  <c r="J105" i="13"/>
  <c r="B106" i="13" a="1"/>
  <c r="B106" i="13"/>
  <c r="C106" i="13" a="1"/>
  <c r="C106" i="13"/>
  <c r="D106" i="13" a="1"/>
  <c r="D106" i="13"/>
  <c r="E106" i="13" a="1"/>
  <c r="E106" i="13"/>
  <c r="F106" i="13" a="1"/>
  <c r="F106" i="13"/>
  <c r="G106" i="13" a="1"/>
  <c r="G106" i="13"/>
  <c r="H106" i="13" a="1"/>
  <c r="H106" i="13"/>
  <c r="I106" i="13" a="1"/>
  <c r="I106" i="13"/>
  <c r="J106" i="13" a="1"/>
  <c r="J106" i="13"/>
  <c r="B107" i="13" a="1"/>
  <c r="B107" i="13"/>
  <c r="C107" i="13" a="1"/>
  <c r="C107" i="13"/>
  <c r="D107" i="13" a="1"/>
  <c r="D107" i="13"/>
  <c r="E107" i="13" a="1"/>
  <c r="E107" i="13"/>
  <c r="F107" i="13" a="1"/>
  <c r="F107" i="13"/>
  <c r="G107" i="13" a="1"/>
  <c r="G107" i="13"/>
  <c r="H107" i="13" a="1"/>
  <c r="H107" i="13"/>
  <c r="I107" i="13" a="1"/>
  <c r="I107" i="13"/>
  <c r="J107" i="13" a="1"/>
  <c r="J107" i="13"/>
  <c r="B108" i="13" a="1"/>
  <c r="B108" i="13"/>
  <c r="C108" i="13" a="1"/>
  <c r="C108" i="13"/>
  <c r="D108" i="13" a="1"/>
  <c r="D108" i="13"/>
  <c r="E108" i="13" a="1"/>
  <c r="E108" i="13"/>
  <c r="F108" i="13" a="1"/>
  <c r="F108" i="13"/>
  <c r="G108" i="13" a="1"/>
  <c r="G108" i="13"/>
  <c r="H108" i="13" a="1"/>
  <c r="H108" i="13"/>
  <c r="I108" i="13" a="1"/>
  <c r="I108" i="13"/>
  <c r="J108" i="13" a="1"/>
  <c r="J108" i="13"/>
  <c r="B109" i="13" a="1"/>
  <c r="B109" i="13"/>
  <c r="C109" i="13" a="1"/>
  <c r="C109" i="13"/>
  <c r="D109" i="13" a="1"/>
  <c r="D109" i="13"/>
  <c r="E109" i="13" a="1"/>
  <c r="E109" i="13"/>
  <c r="F109" i="13" a="1"/>
  <c r="F109" i="13"/>
  <c r="G109" i="13" a="1"/>
  <c r="G109" i="13"/>
  <c r="H109" i="13" a="1"/>
  <c r="H109" i="13"/>
  <c r="I109" i="13" a="1"/>
  <c r="I109" i="13"/>
  <c r="J109" i="13" a="1"/>
  <c r="J109" i="13"/>
  <c r="B110" i="13" a="1"/>
  <c r="B110" i="13"/>
  <c r="C110" i="13" a="1"/>
  <c r="C110" i="13"/>
  <c r="D110" i="13" a="1"/>
  <c r="D110" i="13"/>
  <c r="E110" i="13" a="1"/>
  <c r="E110" i="13"/>
  <c r="F110" i="13" a="1"/>
  <c r="F110" i="13"/>
  <c r="G110" i="13" a="1"/>
  <c r="G110" i="13"/>
  <c r="H110" i="13" a="1"/>
  <c r="H110" i="13"/>
  <c r="I110" i="13" a="1"/>
  <c r="I110" i="13"/>
  <c r="J110" i="13" a="1"/>
  <c r="J110" i="13"/>
  <c r="B111" i="13" a="1"/>
  <c r="B111" i="13"/>
  <c r="C111" i="13" a="1"/>
  <c r="C111" i="13"/>
  <c r="D111" i="13" a="1"/>
  <c r="D111" i="13"/>
  <c r="E111" i="13" a="1"/>
  <c r="E111" i="13"/>
  <c r="F111" i="13" a="1"/>
  <c r="F111" i="13"/>
  <c r="G111" i="13" a="1"/>
  <c r="G111" i="13"/>
  <c r="H111" i="13" a="1"/>
  <c r="H111" i="13"/>
  <c r="I111" i="13" a="1"/>
  <c r="I111" i="13"/>
  <c r="J111" i="13" a="1"/>
  <c r="J111" i="13"/>
  <c r="B112" i="13" a="1"/>
  <c r="B112" i="13"/>
  <c r="C112" i="13" a="1"/>
  <c r="C112" i="13"/>
  <c r="D112" i="13" a="1"/>
  <c r="D112" i="13"/>
  <c r="E112" i="13" a="1"/>
  <c r="E112" i="13"/>
  <c r="F112" i="13" a="1"/>
  <c r="F112" i="13"/>
  <c r="G112" i="13" a="1"/>
  <c r="G112" i="13"/>
  <c r="H112" i="13" a="1"/>
  <c r="H112" i="13"/>
  <c r="I112" i="13" a="1"/>
  <c r="I112" i="13"/>
  <c r="J112" i="13" a="1"/>
  <c r="J112" i="13"/>
  <c r="B113" i="13" a="1"/>
  <c r="B113" i="13"/>
  <c r="C113" i="13" a="1"/>
  <c r="C113" i="13"/>
  <c r="D113" i="13" a="1"/>
  <c r="D113" i="13"/>
  <c r="E113" i="13" a="1"/>
  <c r="E113" i="13"/>
  <c r="F113" i="13" a="1"/>
  <c r="F113" i="13"/>
  <c r="G113" i="13" a="1"/>
  <c r="G113" i="13"/>
  <c r="H113" i="13" a="1"/>
  <c r="H113" i="13"/>
  <c r="I113" i="13" a="1"/>
  <c r="I113" i="13"/>
  <c r="J113" i="13" a="1"/>
  <c r="J113" i="13"/>
  <c r="B114" i="13" a="1"/>
  <c r="B114" i="13"/>
  <c r="C114" i="13" a="1"/>
  <c r="C114" i="13"/>
  <c r="D114" i="13" a="1"/>
  <c r="D114" i="13"/>
  <c r="E114" i="13" a="1"/>
  <c r="E114" i="13"/>
  <c r="F114" i="13" a="1"/>
  <c r="F114" i="13"/>
  <c r="G114" i="13" a="1"/>
  <c r="G114" i="13"/>
  <c r="H114" i="13" a="1"/>
  <c r="H114" i="13"/>
  <c r="I114" i="13" a="1"/>
  <c r="I114" i="13"/>
  <c r="J114" i="13" a="1"/>
  <c r="J114" i="13"/>
  <c r="B115" i="13" a="1"/>
  <c r="B115" i="13"/>
  <c r="C115" i="13" a="1"/>
  <c r="C115" i="13"/>
  <c r="D115" i="13" a="1"/>
  <c r="D115" i="13"/>
  <c r="E115" i="13" a="1"/>
  <c r="E115" i="13"/>
  <c r="F115" i="13" a="1"/>
  <c r="F115" i="13"/>
  <c r="G115" i="13" a="1"/>
  <c r="G115" i="13"/>
  <c r="H115" i="13" a="1"/>
  <c r="H115" i="13"/>
  <c r="I115" i="13" a="1"/>
  <c r="I115" i="13"/>
  <c r="J115" i="13" a="1"/>
  <c r="J115" i="13"/>
  <c r="B116" i="13" a="1"/>
  <c r="B116" i="13"/>
  <c r="C116" i="13" a="1"/>
  <c r="C116" i="13"/>
  <c r="D116" i="13" a="1"/>
  <c r="D116" i="13"/>
  <c r="E116" i="13" a="1"/>
  <c r="E116" i="13"/>
  <c r="F116" i="13" a="1"/>
  <c r="F116" i="13"/>
  <c r="G116" i="13" a="1"/>
  <c r="G116" i="13"/>
  <c r="H116" i="13" a="1"/>
  <c r="H116" i="13"/>
  <c r="I116" i="13" a="1"/>
  <c r="I116" i="13"/>
  <c r="J116" i="13" a="1"/>
  <c r="J116" i="13"/>
  <c r="B117" i="13" a="1"/>
  <c r="B117" i="13"/>
  <c r="C117" i="13" a="1"/>
  <c r="C117" i="13"/>
  <c r="D117" i="13" a="1"/>
  <c r="D117" i="13"/>
  <c r="E117" i="13" a="1"/>
  <c r="E117" i="13"/>
  <c r="F117" i="13" a="1"/>
  <c r="F117" i="13"/>
  <c r="G117" i="13" a="1"/>
  <c r="G117" i="13"/>
  <c r="H117" i="13" a="1"/>
  <c r="H117" i="13"/>
  <c r="I117" i="13" a="1"/>
  <c r="I117" i="13"/>
  <c r="J117" i="13" a="1"/>
  <c r="J117" i="13"/>
  <c r="B118" i="13" a="1"/>
  <c r="B118" i="13"/>
  <c r="C118" i="13" a="1"/>
  <c r="C118" i="13"/>
  <c r="D118" i="13" a="1"/>
  <c r="D118" i="13"/>
  <c r="E118" i="13" a="1"/>
  <c r="E118" i="13"/>
  <c r="F118" i="13" a="1"/>
  <c r="F118" i="13"/>
  <c r="G118" i="13" a="1"/>
  <c r="G118" i="13"/>
  <c r="H118" i="13" a="1"/>
  <c r="H118" i="13"/>
  <c r="I118" i="13" a="1"/>
  <c r="I118" i="13"/>
  <c r="J118" i="13" a="1"/>
  <c r="J118" i="13"/>
  <c r="B119" i="13" a="1"/>
  <c r="B119" i="13"/>
  <c r="C119" i="13" a="1"/>
  <c r="C119" i="13"/>
  <c r="D119" i="13" a="1"/>
  <c r="D119" i="13"/>
  <c r="E119" i="13" a="1"/>
  <c r="E119" i="13"/>
  <c r="F119" i="13" a="1"/>
  <c r="F119" i="13"/>
  <c r="G119" i="13" a="1"/>
  <c r="G119" i="13"/>
  <c r="H119" i="13" a="1"/>
  <c r="H119" i="13"/>
  <c r="I119" i="13" a="1"/>
  <c r="I119" i="13"/>
  <c r="J119" i="13" a="1"/>
  <c r="J119" i="13"/>
  <c r="B120" i="13" a="1"/>
  <c r="B120" i="13"/>
  <c r="C120" i="13" a="1"/>
  <c r="C120" i="13"/>
  <c r="D120" i="13" a="1"/>
  <c r="D120" i="13"/>
  <c r="E120" i="13" a="1"/>
  <c r="E120" i="13"/>
  <c r="F120" i="13" a="1"/>
  <c r="F120" i="13"/>
  <c r="G120" i="13" a="1"/>
  <c r="G120" i="13"/>
  <c r="H120" i="13" a="1"/>
  <c r="H120" i="13"/>
  <c r="I120" i="13" a="1"/>
  <c r="I120" i="13"/>
  <c r="J120" i="13" a="1"/>
  <c r="J120" i="13"/>
  <c r="B121" i="13" a="1"/>
  <c r="B121" i="13"/>
  <c r="C121" i="13" a="1"/>
  <c r="C121" i="13"/>
  <c r="D121" i="13" a="1"/>
  <c r="D121" i="13"/>
  <c r="E121" i="13" a="1"/>
  <c r="E121" i="13"/>
  <c r="F121" i="13" a="1"/>
  <c r="F121" i="13"/>
  <c r="G121" i="13" a="1"/>
  <c r="G121" i="13"/>
  <c r="H121" i="13" a="1"/>
  <c r="H121" i="13"/>
  <c r="I121" i="13" a="1"/>
  <c r="I121" i="13"/>
  <c r="J121" i="13" a="1"/>
  <c r="J121" i="13"/>
  <c r="B122" i="13" a="1"/>
  <c r="B122" i="13"/>
  <c r="C122" i="13" a="1"/>
  <c r="C122" i="13"/>
  <c r="D122" i="13" a="1"/>
  <c r="D122" i="13"/>
  <c r="E122" i="13" a="1"/>
  <c r="E122" i="13"/>
  <c r="F122" i="13" a="1"/>
  <c r="F122" i="13"/>
  <c r="G122" i="13" a="1"/>
  <c r="G122" i="13"/>
  <c r="H122" i="13" a="1"/>
  <c r="H122" i="13"/>
  <c r="I122" i="13" a="1"/>
  <c r="I122" i="13"/>
  <c r="J122" i="13" a="1"/>
  <c r="J122" i="13"/>
  <c r="B123" i="13" a="1"/>
  <c r="B123" i="13"/>
  <c r="C123" i="13" a="1"/>
  <c r="C123" i="13"/>
  <c r="D123" i="13" a="1"/>
  <c r="D123" i="13"/>
  <c r="E123" i="13" a="1"/>
  <c r="E123" i="13"/>
  <c r="F123" i="13" a="1"/>
  <c r="F123" i="13"/>
  <c r="G123" i="13" a="1"/>
  <c r="G123" i="13"/>
  <c r="H123" i="13" a="1"/>
  <c r="H123" i="13"/>
  <c r="I123" i="13" a="1"/>
  <c r="I123" i="13"/>
  <c r="J123" i="13" a="1"/>
  <c r="J123" i="13"/>
  <c r="B124" i="13" a="1"/>
  <c r="B124" i="13"/>
  <c r="C124" i="13" a="1"/>
  <c r="C124" i="13"/>
  <c r="D124" i="13" a="1"/>
  <c r="D124" i="13"/>
  <c r="E124" i="13" a="1"/>
  <c r="E124" i="13"/>
  <c r="F124" i="13" a="1"/>
  <c r="F124" i="13"/>
  <c r="G124" i="13" a="1"/>
  <c r="G124" i="13"/>
  <c r="H124" i="13" a="1"/>
  <c r="H124" i="13"/>
  <c r="I124" i="13" a="1"/>
  <c r="I124" i="13"/>
  <c r="J124" i="13" a="1"/>
  <c r="J124" i="13"/>
  <c r="B125" i="13" a="1"/>
  <c r="B125" i="13"/>
  <c r="C125" i="13" a="1"/>
  <c r="C125" i="13"/>
  <c r="D125" i="13" a="1"/>
  <c r="D125" i="13"/>
  <c r="E125" i="13" a="1"/>
  <c r="E125" i="13"/>
  <c r="F125" i="13" a="1"/>
  <c r="F125" i="13"/>
  <c r="G125" i="13" a="1"/>
  <c r="G125" i="13"/>
  <c r="H125" i="13" a="1"/>
  <c r="H125" i="13"/>
  <c r="I125" i="13" a="1"/>
  <c r="I125" i="13"/>
  <c r="J125" i="13" a="1"/>
  <c r="J125" i="13"/>
  <c r="B126" i="13" a="1"/>
  <c r="B126" i="13"/>
  <c r="C126" i="13" a="1"/>
  <c r="C126" i="13"/>
  <c r="D126" i="13" a="1"/>
  <c r="D126" i="13"/>
  <c r="E126" i="13" a="1"/>
  <c r="E126" i="13"/>
  <c r="F126" i="13" a="1"/>
  <c r="F126" i="13"/>
  <c r="G126" i="13" a="1"/>
  <c r="G126" i="13"/>
  <c r="H126" i="13" a="1"/>
  <c r="H126" i="13"/>
  <c r="I126" i="13" a="1"/>
  <c r="I126" i="13"/>
  <c r="J126" i="13" a="1"/>
  <c r="J126" i="13"/>
  <c r="B127" i="13" a="1"/>
  <c r="B127" i="13"/>
  <c r="C127" i="13" a="1"/>
  <c r="C127" i="13"/>
  <c r="D127" i="13" a="1"/>
  <c r="D127" i="13"/>
  <c r="E127" i="13" a="1"/>
  <c r="E127" i="13"/>
  <c r="F127" i="13" a="1"/>
  <c r="F127" i="13"/>
  <c r="G127" i="13" a="1"/>
  <c r="G127" i="13"/>
  <c r="H127" i="13" a="1"/>
  <c r="H127" i="13"/>
  <c r="I127" i="13" a="1"/>
  <c r="I127" i="13"/>
  <c r="J127" i="13" a="1"/>
  <c r="J127" i="13"/>
  <c r="B128" i="13" a="1"/>
  <c r="B128" i="13"/>
  <c r="C128" i="13" a="1"/>
  <c r="C128" i="13"/>
  <c r="D128" i="13" a="1"/>
  <c r="D128" i="13"/>
  <c r="E128" i="13" a="1"/>
  <c r="E128" i="13"/>
  <c r="F128" i="13" a="1"/>
  <c r="F128" i="13"/>
  <c r="G128" i="13" a="1"/>
  <c r="G128" i="13"/>
  <c r="H128" i="13" a="1"/>
  <c r="H128" i="13"/>
  <c r="I128" i="13" a="1"/>
  <c r="I128" i="13"/>
  <c r="J128" i="13" a="1"/>
  <c r="J128" i="13"/>
  <c r="B129" i="13" a="1"/>
  <c r="B129" i="13"/>
  <c r="C129" i="13" a="1"/>
  <c r="C129" i="13"/>
  <c r="D129" i="13" a="1"/>
  <c r="D129" i="13"/>
  <c r="E129" i="13" a="1"/>
  <c r="E129" i="13"/>
  <c r="F129" i="13" a="1"/>
  <c r="F129" i="13"/>
  <c r="G129" i="13" a="1"/>
  <c r="G129" i="13"/>
  <c r="H129" i="13" a="1"/>
  <c r="H129" i="13"/>
  <c r="I129" i="13" a="1"/>
  <c r="I129" i="13"/>
  <c r="J129" i="13" a="1"/>
  <c r="J129" i="13"/>
  <c r="B130" i="13" a="1"/>
  <c r="B130" i="13"/>
  <c r="C130" i="13" a="1"/>
  <c r="C130" i="13"/>
  <c r="D130" i="13" a="1"/>
  <c r="D130" i="13"/>
  <c r="E130" i="13" a="1"/>
  <c r="E130" i="13"/>
  <c r="F130" i="13" a="1"/>
  <c r="F130" i="13"/>
  <c r="G130" i="13" a="1"/>
  <c r="G130" i="13"/>
  <c r="H130" i="13" a="1"/>
  <c r="H130" i="13"/>
  <c r="I130" i="13" a="1"/>
  <c r="I130" i="13"/>
  <c r="J130" i="13" a="1"/>
  <c r="J130" i="13"/>
  <c r="B131" i="13" a="1"/>
  <c r="B131" i="13"/>
  <c r="C131" i="13" a="1"/>
  <c r="C131" i="13"/>
  <c r="D131" i="13" a="1"/>
  <c r="D131" i="13"/>
  <c r="E131" i="13" a="1"/>
  <c r="E131" i="13"/>
  <c r="F131" i="13" a="1"/>
  <c r="F131" i="13"/>
  <c r="G131" i="13" a="1"/>
  <c r="G131" i="13"/>
  <c r="H131" i="13" a="1"/>
  <c r="H131" i="13"/>
  <c r="I131" i="13" a="1"/>
  <c r="I131" i="13"/>
  <c r="J131" i="13" a="1"/>
  <c r="J131" i="13"/>
  <c r="B132" i="13" a="1"/>
  <c r="B132" i="13"/>
  <c r="C132" i="13" a="1"/>
  <c r="C132" i="13"/>
  <c r="D132" i="13" a="1"/>
  <c r="D132" i="13"/>
  <c r="E132" i="13" a="1"/>
  <c r="E132" i="13"/>
  <c r="F132" i="13" a="1"/>
  <c r="F132" i="13"/>
  <c r="G132" i="13" a="1"/>
  <c r="G132" i="13"/>
  <c r="H132" i="13" a="1"/>
  <c r="H132" i="13"/>
  <c r="I132" i="13" a="1"/>
  <c r="I132" i="13"/>
  <c r="J132" i="13" a="1"/>
  <c r="J132" i="13"/>
  <c r="B133" i="13" a="1"/>
  <c r="B133" i="13"/>
  <c r="C133" i="13" a="1"/>
  <c r="C133" i="13"/>
  <c r="D133" i="13" a="1"/>
  <c r="D133" i="13"/>
  <c r="E133" i="13" a="1"/>
  <c r="E133" i="13"/>
  <c r="F133" i="13" a="1"/>
  <c r="F133" i="13"/>
  <c r="G133" i="13" a="1"/>
  <c r="G133" i="13"/>
  <c r="H133" i="13" a="1"/>
  <c r="H133" i="13"/>
  <c r="I133" i="13" a="1"/>
  <c r="I133" i="13"/>
  <c r="J133" i="13" a="1"/>
  <c r="J133" i="13"/>
  <c r="B134" i="13" a="1"/>
  <c r="B134" i="13"/>
  <c r="C134" i="13" a="1"/>
  <c r="C134" i="13"/>
  <c r="D134" i="13" a="1"/>
  <c r="D134" i="13"/>
  <c r="E134" i="13" a="1"/>
  <c r="E134" i="13"/>
  <c r="F134" i="13" a="1"/>
  <c r="F134" i="13"/>
  <c r="G134" i="13" a="1"/>
  <c r="G134" i="13"/>
  <c r="H134" i="13" a="1"/>
  <c r="H134" i="13"/>
  <c r="I134" i="13" a="1"/>
  <c r="I134" i="13"/>
  <c r="J134" i="13" a="1"/>
  <c r="J134" i="13"/>
  <c r="B135" i="13" a="1"/>
  <c r="B135" i="13"/>
  <c r="C135" i="13" a="1"/>
  <c r="C135" i="13"/>
  <c r="D135" i="13" a="1"/>
  <c r="D135" i="13"/>
  <c r="E135" i="13" a="1"/>
  <c r="E135" i="13"/>
  <c r="F135" i="13" a="1"/>
  <c r="F135" i="13"/>
  <c r="G135" i="13" a="1"/>
  <c r="G135" i="13"/>
  <c r="H135" i="13" a="1"/>
  <c r="H135" i="13"/>
  <c r="I135" i="13" a="1"/>
  <c r="I135" i="13"/>
  <c r="J135" i="13" a="1"/>
  <c r="J135" i="13"/>
  <c r="B136" i="13" a="1"/>
  <c r="B136" i="13"/>
  <c r="C136" i="13" a="1"/>
  <c r="C136" i="13"/>
  <c r="D136" i="13" a="1"/>
  <c r="D136" i="13"/>
  <c r="E136" i="13" a="1"/>
  <c r="E136" i="13"/>
  <c r="F136" i="13" a="1"/>
  <c r="F136" i="13"/>
  <c r="G136" i="13" a="1"/>
  <c r="G136" i="13"/>
  <c r="H136" i="13" a="1"/>
  <c r="H136" i="13"/>
  <c r="I136" i="13" a="1"/>
  <c r="I136" i="13"/>
  <c r="J136" i="13" a="1"/>
  <c r="J136" i="13"/>
  <c r="B137" i="13" a="1"/>
  <c r="B137" i="13"/>
  <c r="C137" i="13" a="1"/>
  <c r="C137" i="13"/>
  <c r="D137" i="13" a="1"/>
  <c r="D137" i="13"/>
  <c r="E137" i="13" a="1"/>
  <c r="E137" i="13"/>
  <c r="F137" i="13" a="1"/>
  <c r="F137" i="13"/>
  <c r="G137" i="13" a="1"/>
  <c r="G137" i="13"/>
  <c r="H137" i="13" a="1"/>
  <c r="H137" i="13"/>
  <c r="I137" i="13" a="1"/>
  <c r="I137" i="13"/>
  <c r="J137" i="13" a="1"/>
  <c r="J137" i="13"/>
  <c r="B138" i="13" a="1"/>
  <c r="B138" i="13"/>
  <c r="C138" i="13" a="1"/>
  <c r="C138" i="13"/>
  <c r="D138" i="13" a="1"/>
  <c r="D138" i="13"/>
  <c r="E138" i="13" a="1"/>
  <c r="E138" i="13"/>
  <c r="F138" i="13" a="1"/>
  <c r="F138" i="13"/>
  <c r="G138" i="13" a="1"/>
  <c r="G138" i="13"/>
  <c r="H138" i="13" a="1"/>
  <c r="H138" i="13"/>
  <c r="I138" i="13" a="1"/>
  <c r="I138" i="13"/>
  <c r="J138" i="13" a="1"/>
  <c r="J138" i="13"/>
  <c r="B139" i="13" a="1"/>
  <c r="B139" i="13"/>
  <c r="C139" i="13" a="1"/>
  <c r="C139" i="13"/>
  <c r="D139" i="13" a="1"/>
  <c r="D139" i="13"/>
  <c r="E139" i="13" a="1"/>
  <c r="E139" i="13"/>
  <c r="F139" i="13" a="1"/>
  <c r="F139" i="13"/>
  <c r="G139" i="13" a="1"/>
  <c r="G139" i="13"/>
  <c r="H139" i="13" a="1"/>
  <c r="H139" i="13"/>
  <c r="I139" i="13" a="1"/>
  <c r="I139" i="13"/>
  <c r="J139" i="13" a="1"/>
  <c r="J139" i="13"/>
  <c r="B140" i="13" a="1"/>
  <c r="B140" i="13"/>
  <c r="C140" i="13" a="1"/>
  <c r="C140" i="13"/>
  <c r="D140" i="13" a="1"/>
  <c r="D140" i="13"/>
  <c r="E140" i="13" a="1"/>
  <c r="E140" i="13"/>
  <c r="F140" i="13" a="1"/>
  <c r="F140" i="13"/>
  <c r="G140" i="13" a="1"/>
  <c r="G140" i="13"/>
  <c r="H140" i="13" a="1"/>
  <c r="H140" i="13"/>
  <c r="I140" i="13" a="1"/>
  <c r="I140" i="13"/>
  <c r="J140" i="13" a="1"/>
  <c r="J140" i="13"/>
  <c r="B141" i="13" a="1"/>
  <c r="B141" i="13"/>
  <c r="C141" i="13" a="1"/>
  <c r="C141" i="13"/>
  <c r="D141" i="13" a="1"/>
  <c r="D141" i="13"/>
  <c r="E141" i="13" a="1"/>
  <c r="E141" i="13"/>
  <c r="F141" i="13" a="1"/>
  <c r="F141" i="13"/>
  <c r="G141" i="13" a="1"/>
  <c r="G141" i="13"/>
  <c r="H141" i="13" a="1"/>
  <c r="H141" i="13"/>
  <c r="I141" i="13" a="1"/>
  <c r="I141" i="13"/>
  <c r="J141" i="13" a="1"/>
  <c r="J141" i="13"/>
  <c r="B142" i="13" a="1"/>
  <c r="B142" i="13"/>
  <c r="C142" i="13" a="1"/>
  <c r="C142" i="13"/>
  <c r="D142" i="13" a="1"/>
  <c r="D142" i="13"/>
  <c r="E142" i="13" a="1"/>
  <c r="E142" i="13"/>
  <c r="F142" i="13" a="1"/>
  <c r="F142" i="13"/>
  <c r="G142" i="13" a="1"/>
  <c r="G142" i="13"/>
  <c r="H142" i="13" a="1"/>
  <c r="H142" i="13"/>
  <c r="I142" i="13" a="1"/>
  <c r="I142" i="13"/>
  <c r="J142" i="13" a="1"/>
  <c r="J142" i="13"/>
  <c r="B143" i="13" a="1"/>
  <c r="B143" i="13"/>
  <c r="C143" i="13" a="1"/>
  <c r="C143" i="13"/>
  <c r="D143" i="13" a="1"/>
  <c r="D143" i="13"/>
  <c r="E143" i="13" a="1"/>
  <c r="E143" i="13"/>
  <c r="F143" i="13" a="1"/>
  <c r="F143" i="13"/>
  <c r="G143" i="13" a="1"/>
  <c r="G143" i="13"/>
  <c r="H143" i="13" a="1"/>
  <c r="H143" i="13"/>
  <c r="I143" i="13" a="1"/>
  <c r="I143" i="13"/>
  <c r="J143" i="13" a="1"/>
  <c r="J143" i="13"/>
  <c r="B144" i="13" a="1"/>
  <c r="B144" i="13"/>
  <c r="C144" i="13" a="1"/>
  <c r="C144" i="13"/>
  <c r="D144" i="13" a="1"/>
  <c r="D144" i="13"/>
  <c r="E144" i="13" a="1"/>
  <c r="E144" i="13"/>
  <c r="F144" i="13" a="1"/>
  <c r="F144" i="13"/>
  <c r="G144" i="13" a="1"/>
  <c r="G144" i="13"/>
  <c r="H144" i="13" a="1"/>
  <c r="H144" i="13"/>
  <c r="I144" i="13" a="1"/>
  <c r="I144" i="13"/>
  <c r="J144" i="13" a="1"/>
  <c r="J144" i="13"/>
  <c r="B145" i="13" a="1"/>
  <c r="B145" i="13"/>
  <c r="C145" i="13" a="1"/>
  <c r="C145" i="13"/>
  <c r="D145" i="13" a="1"/>
  <c r="D145" i="13"/>
  <c r="E145" i="13" a="1"/>
  <c r="E145" i="13"/>
  <c r="F145" i="13" a="1"/>
  <c r="F145" i="13"/>
  <c r="G145" i="13" a="1"/>
  <c r="G145" i="13"/>
  <c r="H145" i="13" a="1"/>
  <c r="H145" i="13"/>
  <c r="I145" i="13" a="1"/>
  <c r="I145" i="13"/>
  <c r="J145" i="13" a="1"/>
  <c r="J145" i="13"/>
  <c r="B146" i="13" a="1"/>
  <c r="B146" i="13"/>
  <c r="C146" i="13" a="1"/>
  <c r="C146" i="13"/>
  <c r="D146" i="13" a="1"/>
  <c r="D146" i="13"/>
  <c r="E146" i="13" a="1"/>
  <c r="E146" i="13"/>
  <c r="F146" i="13" a="1"/>
  <c r="F146" i="13"/>
  <c r="G146" i="13" a="1"/>
  <c r="G146" i="13"/>
  <c r="H146" i="13" a="1"/>
  <c r="H146" i="13"/>
  <c r="I146" i="13" a="1"/>
  <c r="I146" i="13"/>
  <c r="J146" i="13" a="1"/>
  <c r="J146" i="13"/>
  <c r="B147" i="13" a="1"/>
  <c r="B147" i="13"/>
  <c r="C147" i="13" a="1"/>
  <c r="C147" i="13"/>
  <c r="D147" i="13" a="1"/>
  <c r="D147" i="13"/>
  <c r="E147" i="13" a="1"/>
  <c r="E147" i="13"/>
  <c r="F147" i="13" a="1"/>
  <c r="F147" i="13"/>
  <c r="G147" i="13" a="1"/>
  <c r="G147" i="13"/>
  <c r="H147" i="13" a="1"/>
  <c r="H147" i="13"/>
  <c r="I147" i="13" a="1"/>
  <c r="I147" i="13"/>
  <c r="J147" i="13" a="1"/>
  <c r="J147" i="13"/>
  <c r="B148" i="13" a="1"/>
  <c r="B148" i="13"/>
  <c r="C148" i="13" a="1"/>
  <c r="C148" i="13"/>
  <c r="D148" i="13" a="1"/>
  <c r="D148" i="13"/>
  <c r="E148" i="13" a="1"/>
  <c r="E148" i="13"/>
  <c r="F148" i="13" a="1"/>
  <c r="F148" i="13"/>
  <c r="G148" i="13" a="1"/>
  <c r="G148" i="13"/>
  <c r="H148" i="13" a="1"/>
  <c r="H148" i="13"/>
  <c r="I148" i="13" a="1"/>
  <c r="I148" i="13"/>
  <c r="J148" i="13" a="1"/>
  <c r="J148" i="13"/>
  <c r="B149" i="13" a="1"/>
  <c r="B149" i="13"/>
  <c r="C149" i="13" a="1"/>
  <c r="C149" i="13"/>
  <c r="D149" i="13" a="1"/>
  <c r="D149" i="13"/>
  <c r="E149" i="13" a="1"/>
  <c r="E149" i="13"/>
  <c r="F149" i="13" a="1"/>
  <c r="F149" i="13"/>
  <c r="G149" i="13" a="1"/>
  <c r="G149" i="13"/>
  <c r="H149" i="13" a="1"/>
  <c r="H149" i="13"/>
  <c r="I149" i="13" a="1"/>
  <c r="I149" i="13"/>
  <c r="J149" i="13" a="1"/>
  <c r="J149" i="13"/>
  <c r="B150" i="13" a="1"/>
  <c r="B150" i="13"/>
  <c r="C150" i="13" a="1"/>
  <c r="C150" i="13"/>
  <c r="D150" i="13" a="1"/>
  <c r="D150" i="13"/>
  <c r="E150" i="13" a="1"/>
  <c r="E150" i="13"/>
  <c r="F150" i="13" a="1"/>
  <c r="F150" i="13"/>
  <c r="G150" i="13" a="1"/>
  <c r="G150" i="13"/>
  <c r="H150" i="13" a="1"/>
  <c r="H150" i="13"/>
  <c r="I150" i="13" a="1"/>
  <c r="I150" i="13"/>
  <c r="J150" i="13" a="1"/>
  <c r="J150" i="13"/>
  <c r="B151" i="13" a="1"/>
  <c r="B151" i="13"/>
  <c r="C151" i="13" a="1"/>
  <c r="C151" i="13"/>
  <c r="D151" i="13" a="1"/>
  <c r="D151" i="13"/>
  <c r="E151" i="13" a="1"/>
  <c r="E151" i="13"/>
  <c r="F151" i="13" a="1"/>
  <c r="F151" i="13"/>
  <c r="G151" i="13" a="1"/>
  <c r="G151" i="13"/>
  <c r="H151" i="13" a="1"/>
  <c r="H151" i="13"/>
  <c r="I151" i="13" a="1"/>
  <c r="I151" i="13"/>
  <c r="J151" i="13" a="1"/>
  <c r="J151" i="13"/>
  <c r="B152" i="13" a="1"/>
  <c r="B152" i="13"/>
  <c r="C152" i="13" a="1"/>
  <c r="C152" i="13"/>
  <c r="D152" i="13" a="1"/>
  <c r="D152" i="13"/>
  <c r="E152" i="13" a="1"/>
  <c r="E152" i="13"/>
  <c r="F152" i="13" a="1"/>
  <c r="F152" i="13"/>
  <c r="G152" i="13" a="1"/>
  <c r="G152" i="13"/>
  <c r="H152" i="13" a="1"/>
  <c r="H152" i="13"/>
  <c r="I152" i="13" a="1"/>
  <c r="I152" i="13"/>
  <c r="J152" i="13" a="1"/>
  <c r="J152" i="13"/>
  <c r="B153" i="13" a="1"/>
  <c r="B153" i="13"/>
  <c r="C153" i="13" a="1"/>
  <c r="C153" i="13"/>
  <c r="D153" i="13" a="1"/>
  <c r="D153" i="13"/>
  <c r="E153" i="13" a="1"/>
  <c r="E153" i="13"/>
  <c r="F153" i="13" a="1"/>
  <c r="F153" i="13"/>
  <c r="G153" i="13" a="1"/>
  <c r="G153" i="13"/>
  <c r="H153" i="13" a="1"/>
  <c r="H153" i="13"/>
  <c r="I153" i="13" a="1"/>
  <c r="I153" i="13"/>
  <c r="J153" i="13" a="1"/>
  <c r="J153" i="13"/>
  <c r="B154" i="13" a="1"/>
  <c r="B154" i="13"/>
  <c r="C154" i="13" a="1"/>
  <c r="C154" i="13"/>
  <c r="D154" i="13" a="1"/>
  <c r="D154" i="13"/>
  <c r="E154" i="13" a="1"/>
  <c r="E154" i="13"/>
  <c r="F154" i="13" a="1"/>
  <c r="F154" i="13"/>
  <c r="G154" i="13" a="1"/>
  <c r="G154" i="13"/>
  <c r="H154" i="13" a="1"/>
  <c r="H154" i="13"/>
  <c r="I154" i="13" a="1"/>
  <c r="I154" i="13"/>
  <c r="J154" i="13" a="1"/>
  <c r="J154" i="13"/>
  <c r="B155" i="13" a="1"/>
  <c r="B155" i="13"/>
  <c r="C155" i="13" a="1"/>
  <c r="C155" i="13"/>
  <c r="D155" i="13" a="1"/>
  <c r="D155" i="13"/>
  <c r="E155" i="13" a="1"/>
  <c r="E155" i="13"/>
  <c r="F155" i="13" a="1"/>
  <c r="F155" i="13"/>
  <c r="G155" i="13" a="1"/>
  <c r="G155" i="13"/>
  <c r="H155" i="13" a="1"/>
  <c r="H155" i="13"/>
  <c r="I155" i="13" a="1"/>
  <c r="I155" i="13"/>
  <c r="J155" i="13" a="1"/>
  <c r="J155" i="13"/>
  <c r="B156" i="13" a="1"/>
  <c r="B156" i="13"/>
  <c r="C156" i="13" a="1"/>
  <c r="C156" i="13"/>
  <c r="D156" i="13" a="1"/>
  <c r="D156" i="13"/>
  <c r="E156" i="13" a="1"/>
  <c r="E156" i="13"/>
  <c r="F156" i="13" a="1"/>
  <c r="F156" i="13"/>
  <c r="G156" i="13" a="1"/>
  <c r="G156" i="13"/>
  <c r="H156" i="13" a="1"/>
  <c r="H156" i="13"/>
  <c r="I156" i="13" a="1"/>
  <c r="I156" i="13"/>
  <c r="J156" i="13" a="1"/>
  <c r="J156" i="13"/>
  <c r="B157" i="13" a="1"/>
  <c r="B157" i="13"/>
  <c r="C157" i="13" a="1"/>
  <c r="C157" i="13"/>
  <c r="D157" i="13" a="1"/>
  <c r="D157" i="13"/>
  <c r="E157" i="13" a="1"/>
  <c r="E157" i="13"/>
  <c r="F157" i="13" a="1"/>
  <c r="F157" i="13"/>
  <c r="G157" i="13" a="1"/>
  <c r="G157" i="13"/>
  <c r="H157" i="13" a="1"/>
  <c r="H157" i="13"/>
  <c r="I157" i="13" a="1"/>
  <c r="I157" i="13"/>
  <c r="J157" i="13" a="1"/>
  <c r="J157" i="13"/>
  <c r="B158" i="13" a="1"/>
  <c r="B158" i="13"/>
  <c r="C158" i="13" a="1"/>
  <c r="C158" i="13"/>
  <c r="D158" i="13" a="1"/>
  <c r="D158" i="13"/>
  <c r="E158" i="13" a="1"/>
  <c r="E158" i="13"/>
  <c r="F158" i="13" a="1"/>
  <c r="F158" i="13"/>
  <c r="G158" i="13" a="1"/>
  <c r="G158" i="13"/>
  <c r="H158" i="13" a="1"/>
  <c r="H158" i="13"/>
  <c r="I158" i="13" a="1"/>
  <c r="I158" i="13"/>
  <c r="J158" i="13" a="1"/>
  <c r="J158" i="13"/>
  <c r="B159" i="13" a="1"/>
  <c r="B159" i="13"/>
  <c r="C159" i="13" a="1"/>
  <c r="C159" i="13"/>
  <c r="D159" i="13" a="1"/>
  <c r="D159" i="13"/>
  <c r="E159" i="13" a="1"/>
  <c r="E159" i="13"/>
  <c r="F159" i="13" a="1"/>
  <c r="F159" i="13"/>
  <c r="G159" i="13" a="1"/>
  <c r="G159" i="13"/>
  <c r="H159" i="13" a="1"/>
  <c r="H159" i="13"/>
  <c r="I159" i="13" a="1"/>
  <c r="I159" i="13"/>
  <c r="J159" i="13" a="1"/>
  <c r="J159" i="13"/>
  <c r="B160" i="13" a="1"/>
  <c r="B160" i="13"/>
  <c r="C160" i="13" a="1"/>
  <c r="C160" i="13"/>
  <c r="D160" i="13" a="1"/>
  <c r="D160" i="13"/>
  <c r="E160" i="13" a="1"/>
  <c r="E160" i="13"/>
  <c r="F160" i="13" a="1"/>
  <c r="F160" i="13"/>
  <c r="G160" i="13" a="1"/>
  <c r="G160" i="13"/>
  <c r="H160" i="13" a="1"/>
  <c r="H160" i="13"/>
  <c r="I160" i="13" a="1"/>
  <c r="I160" i="13"/>
  <c r="J160" i="13" a="1"/>
  <c r="J160" i="13"/>
  <c r="B161" i="13" a="1"/>
  <c r="B161" i="13"/>
  <c r="C161" i="13" a="1"/>
  <c r="C161" i="13"/>
  <c r="D161" i="13" a="1"/>
  <c r="D161" i="13"/>
  <c r="E161" i="13" a="1"/>
  <c r="E161" i="13"/>
  <c r="F161" i="13" a="1"/>
  <c r="F161" i="13"/>
  <c r="G161" i="13" a="1"/>
  <c r="G161" i="13"/>
  <c r="H161" i="13" a="1"/>
  <c r="H161" i="13"/>
  <c r="I161" i="13" a="1"/>
  <c r="I161" i="13"/>
  <c r="J161" i="13" a="1"/>
  <c r="J161" i="13"/>
  <c r="B162" i="13" a="1"/>
  <c r="B162" i="13"/>
  <c r="C162" i="13" a="1"/>
  <c r="C162" i="13"/>
  <c r="D162" i="13" a="1"/>
  <c r="D162" i="13"/>
  <c r="E162" i="13" a="1"/>
  <c r="E162" i="13"/>
  <c r="F162" i="13" a="1"/>
  <c r="F162" i="13"/>
  <c r="G162" i="13" a="1"/>
  <c r="G162" i="13"/>
  <c r="H162" i="13" a="1"/>
  <c r="H162" i="13"/>
  <c r="I162" i="13" a="1"/>
  <c r="I162" i="13"/>
  <c r="J162" i="13" a="1"/>
  <c r="J162" i="13"/>
  <c r="B163" i="13" a="1"/>
  <c r="B163" i="13"/>
  <c r="C163" i="13" a="1"/>
  <c r="C163" i="13"/>
  <c r="D163" i="13" a="1"/>
  <c r="D163" i="13"/>
  <c r="E163" i="13" a="1"/>
  <c r="E163" i="13"/>
  <c r="F163" i="13" a="1"/>
  <c r="F163" i="13"/>
  <c r="G163" i="13" a="1"/>
  <c r="G163" i="13"/>
  <c r="H163" i="13" a="1"/>
  <c r="H163" i="13"/>
  <c r="I163" i="13" a="1"/>
  <c r="I163" i="13"/>
  <c r="J163" i="13" a="1"/>
  <c r="J163" i="13"/>
  <c r="B164" i="13" a="1"/>
  <c r="B164" i="13"/>
  <c r="C164" i="13" a="1"/>
  <c r="C164" i="13"/>
  <c r="D164" i="13" a="1"/>
  <c r="D164" i="13"/>
  <c r="E164" i="13" a="1"/>
  <c r="E164" i="13"/>
  <c r="F164" i="13" a="1"/>
  <c r="F164" i="13"/>
  <c r="G164" i="13" a="1"/>
  <c r="G164" i="13"/>
  <c r="H164" i="13" a="1"/>
  <c r="H164" i="13"/>
  <c r="I164" i="13" a="1"/>
  <c r="I164" i="13"/>
  <c r="J164" i="13" a="1"/>
  <c r="J164" i="13"/>
  <c r="B165" i="13" a="1"/>
  <c r="B165" i="13"/>
  <c r="C165" i="13" a="1"/>
  <c r="C165" i="13"/>
  <c r="D165" i="13" a="1"/>
  <c r="D165" i="13"/>
  <c r="E165" i="13" a="1"/>
  <c r="E165" i="13"/>
  <c r="F165" i="13" a="1"/>
  <c r="F165" i="13"/>
  <c r="G165" i="13" a="1"/>
  <c r="G165" i="13"/>
  <c r="H165" i="13" a="1"/>
  <c r="H165" i="13"/>
  <c r="I165" i="13" a="1"/>
  <c r="I165" i="13"/>
  <c r="J165" i="13" a="1"/>
  <c r="J165" i="13"/>
  <c r="B166" i="13" a="1"/>
  <c r="B166" i="13"/>
  <c r="C166" i="13" a="1"/>
  <c r="C166" i="13"/>
  <c r="D166" i="13" a="1"/>
  <c r="D166" i="13"/>
  <c r="E166" i="13" a="1"/>
  <c r="E166" i="13"/>
  <c r="F166" i="13" a="1"/>
  <c r="F166" i="13"/>
  <c r="G166" i="13" a="1"/>
  <c r="G166" i="13"/>
  <c r="H166" i="13" a="1"/>
  <c r="H166" i="13"/>
  <c r="I166" i="13" a="1"/>
  <c r="I166" i="13"/>
  <c r="J166" i="13" a="1"/>
  <c r="J166" i="13"/>
  <c r="B167" i="13" a="1"/>
  <c r="B167" i="13"/>
  <c r="C167" i="13" a="1"/>
  <c r="C167" i="13"/>
  <c r="D167" i="13" a="1"/>
  <c r="D167" i="13"/>
  <c r="E167" i="13" a="1"/>
  <c r="E167" i="13"/>
  <c r="F167" i="13" a="1"/>
  <c r="F167" i="13"/>
  <c r="G167" i="13" a="1"/>
  <c r="G167" i="13"/>
  <c r="H167" i="13" a="1"/>
  <c r="H167" i="13"/>
  <c r="I167" i="13" a="1"/>
  <c r="I167" i="13"/>
  <c r="J167" i="13" a="1"/>
  <c r="J167" i="13"/>
  <c r="B168" i="13" a="1"/>
  <c r="B168" i="13"/>
  <c r="C168" i="13" a="1"/>
  <c r="C168" i="13"/>
  <c r="D168" i="13" a="1"/>
  <c r="D168" i="13"/>
  <c r="E168" i="13" a="1"/>
  <c r="E168" i="13"/>
  <c r="F168" i="13" a="1"/>
  <c r="F168" i="13"/>
  <c r="G168" i="13" a="1"/>
  <c r="G168" i="13"/>
  <c r="H168" i="13" a="1"/>
  <c r="H168" i="13"/>
  <c r="I168" i="13" a="1"/>
  <c r="I168" i="13"/>
  <c r="J168" i="13" a="1"/>
  <c r="J168" i="13"/>
  <c r="B169" i="13" a="1"/>
  <c r="B169" i="13"/>
  <c r="C169" i="13" a="1"/>
  <c r="C169" i="13"/>
  <c r="D169" i="13" a="1"/>
  <c r="D169" i="13"/>
  <c r="E169" i="13" a="1"/>
  <c r="E169" i="13"/>
  <c r="F169" i="13" a="1"/>
  <c r="F169" i="13"/>
  <c r="G169" i="13" a="1"/>
  <c r="G169" i="13"/>
  <c r="H169" i="13" a="1"/>
  <c r="H169" i="13"/>
  <c r="I169" i="13" a="1"/>
  <c r="I169" i="13"/>
  <c r="J169" i="13" a="1"/>
  <c r="J169" i="13"/>
  <c r="B170" i="13" a="1"/>
  <c r="B170" i="13"/>
  <c r="C170" i="13" a="1"/>
  <c r="C170" i="13"/>
  <c r="D170" i="13" a="1"/>
  <c r="D170" i="13"/>
  <c r="E170" i="13" a="1"/>
  <c r="E170" i="13"/>
  <c r="F170" i="13" a="1"/>
  <c r="F170" i="13"/>
  <c r="G170" i="13" a="1"/>
  <c r="G170" i="13"/>
  <c r="H170" i="13" a="1"/>
  <c r="H170" i="13"/>
  <c r="I170" i="13" a="1"/>
  <c r="I170" i="13"/>
  <c r="J170" i="13" a="1"/>
  <c r="J170" i="13"/>
  <c r="B171" i="13" a="1"/>
  <c r="B171" i="13"/>
  <c r="C171" i="13" a="1"/>
  <c r="C171" i="13"/>
  <c r="D171" i="13" a="1"/>
  <c r="D171" i="13"/>
  <c r="E171" i="13" a="1"/>
  <c r="E171" i="13"/>
  <c r="F171" i="13" a="1"/>
  <c r="F171" i="13"/>
  <c r="G171" i="13" a="1"/>
  <c r="G171" i="13"/>
  <c r="H171" i="13" a="1"/>
  <c r="H171" i="13"/>
  <c r="I171" i="13" a="1"/>
  <c r="I171" i="13"/>
  <c r="J171" i="13" a="1"/>
  <c r="J171" i="13"/>
  <c r="B172" i="13" a="1"/>
  <c r="B172" i="13"/>
  <c r="C172" i="13" a="1"/>
  <c r="C172" i="13"/>
  <c r="D172" i="13" a="1"/>
  <c r="D172" i="13"/>
  <c r="E172" i="13" a="1"/>
  <c r="E172" i="13"/>
  <c r="F172" i="13" a="1"/>
  <c r="F172" i="13"/>
  <c r="G172" i="13" a="1"/>
  <c r="G172" i="13"/>
  <c r="H172" i="13" a="1"/>
  <c r="H172" i="13"/>
  <c r="I172" i="13" a="1"/>
  <c r="I172" i="13"/>
  <c r="J172" i="13" a="1"/>
  <c r="J172" i="13"/>
  <c r="B173" i="13" a="1"/>
  <c r="B173" i="13"/>
  <c r="C173" i="13" a="1"/>
  <c r="C173" i="13"/>
  <c r="D173" i="13" a="1"/>
  <c r="D173" i="13"/>
  <c r="E173" i="13" a="1"/>
  <c r="E173" i="13"/>
  <c r="F173" i="13" a="1"/>
  <c r="F173" i="13"/>
  <c r="G173" i="13" a="1"/>
  <c r="G173" i="13"/>
  <c r="H173" i="13" a="1"/>
  <c r="H173" i="13"/>
  <c r="I173" i="13" a="1"/>
  <c r="I173" i="13"/>
  <c r="J173" i="13" a="1"/>
  <c r="J173" i="13"/>
  <c r="B174" i="13" a="1"/>
  <c r="B174" i="13"/>
  <c r="C174" i="13" a="1"/>
  <c r="C174" i="13"/>
  <c r="D174" i="13" a="1"/>
  <c r="D174" i="13"/>
  <c r="E174" i="13" a="1"/>
  <c r="E174" i="13"/>
  <c r="F174" i="13" a="1"/>
  <c r="F174" i="13"/>
  <c r="G174" i="13" a="1"/>
  <c r="G174" i="13"/>
  <c r="H174" i="13" a="1"/>
  <c r="H174" i="13"/>
  <c r="I174" i="13" a="1"/>
  <c r="I174" i="13"/>
  <c r="J174" i="13" a="1"/>
  <c r="J174" i="13"/>
  <c r="B175" i="13" a="1"/>
  <c r="B175" i="13"/>
  <c r="C175" i="13" a="1"/>
  <c r="C175" i="13"/>
  <c r="D175" i="13" a="1"/>
  <c r="D175" i="13"/>
  <c r="E175" i="13" a="1"/>
  <c r="E175" i="13"/>
  <c r="F175" i="13" a="1"/>
  <c r="F175" i="13"/>
  <c r="G175" i="13" a="1"/>
  <c r="G175" i="13"/>
  <c r="H175" i="13" a="1"/>
  <c r="H175" i="13"/>
  <c r="I175" i="13" a="1"/>
  <c r="I175" i="13"/>
  <c r="J175" i="13" a="1"/>
  <c r="J175" i="13"/>
  <c r="B176" i="13" a="1"/>
  <c r="B176" i="13"/>
  <c r="C176" i="13" a="1"/>
  <c r="C176" i="13"/>
  <c r="D176" i="13" a="1"/>
  <c r="D176" i="13"/>
  <c r="E176" i="13" a="1"/>
  <c r="E176" i="13"/>
  <c r="F176" i="13" a="1"/>
  <c r="F176" i="13"/>
  <c r="G176" i="13" a="1"/>
  <c r="G176" i="13"/>
  <c r="H176" i="13" a="1"/>
  <c r="H176" i="13"/>
  <c r="I176" i="13" a="1"/>
  <c r="I176" i="13"/>
  <c r="J176" i="13" a="1"/>
  <c r="J176" i="13"/>
  <c r="B177" i="13" a="1"/>
  <c r="B177" i="13"/>
  <c r="C177" i="13" a="1"/>
  <c r="C177" i="13"/>
  <c r="D177" i="13" a="1"/>
  <c r="D177" i="13"/>
  <c r="E177" i="13" a="1"/>
  <c r="E177" i="13"/>
  <c r="F177" i="13" a="1"/>
  <c r="F177" i="13"/>
  <c r="G177" i="13" a="1"/>
  <c r="G177" i="13"/>
  <c r="H177" i="13" a="1"/>
  <c r="H177" i="13"/>
  <c r="I177" i="13" a="1"/>
  <c r="I177" i="13"/>
  <c r="J177" i="13" a="1"/>
  <c r="J177" i="13"/>
  <c r="B178" i="13" a="1"/>
  <c r="B178" i="13"/>
  <c r="C178" i="13" a="1"/>
  <c r="C178" i="13"/>
  <c r="D178" i="13" a="1"/>
  <c r="D178" i="13"/>
  <c r="E178" i="13" a="1"/>
  <c r="E178" i="13"/>
  <c r="F178" i="13" a="1"/>
  <c r="F178" i="13"/>
  <c r="G178" i="13" a="1"/>
  <c r="G178" i="13"/>
  <c r="H178" i="13" a="1"/>
  <c r="H178" i="13"/>
  <c r="I178" i="13" a="1"/>
  <c r="I178" i="13"/>
  <c r="J178" i="13" a="1"/>
  <c r="J178" i="13"/>
  <c r="B179" i="13" a="1"/>
  <c r="B179" i="13"/>
  <c r="C179" i="13" a="1"/>
  <c r="C179" i="13"/>
  <c r="D179" i="13" a="1"/>
  <c r="D179" i="13"/>
  <c r="E179" i="13" a="1"/>
  <c r="E179" i="13"/>
  <c r="F179" i="13" a="1"/>
  <c r="F179" i="13"/>
  <c r="G179" i="13" a="1"/>
  <c r="G179" i="13"/>
  <c r="H179" i="13" a="1"/>
  <c r="H179" i="13"/>
  <c r="I179" i="13" a="1"/>
  <c r="I179" i="13"/>
  <c r="J179" i="13" a="1"/>
  <c r="J179" i="13"/>
  <c r="B180" i="13" a="1"/>
  <c r="B180" i="13"/>
  <c r="C180" i="13" a="1"/>
  <c r="C180" i="13"/>
  <c r="D180" i="13" a="1"/>
  <c r="D180" i="13"/>
  <c r="E180" i="13" a="1"/>
  <c r="E180" i="13"/>
  <c r="F180" i="13" a="1"/>
  <c r="F180" i="13"/>
  <c r="G180" i="13" a="1"/>
  <c r="G180" i="13"/>
  <c r="H180" i="13" a="1"/>
  <c r="H180" i="13"/>
  <c r="I180" i="13" a="1"/>
  <c r="I180" i="13"/>
  <c r="J180" i="13" a="1"/>
  <c r="J180" i="13"/>
  <c r="B181" i="13" a="1"/>
  <c r="B181" i="13"/>
  <c r="C181" i="13" a="1"/>
  <c r="C181" i="13"/>
  <c r="D181" i="13" a="1"/>
  <c r="D181" i="13"/>
  <c r="E181" i="13" a="1"/>
  <c r="E181" i="13"/>
  <c r="F181" i="13" a="1"/>
  <c r="F181" i="13"/>
  <c r="G181" i="13" a="1"/>
  <c r="G181" i="13"/>
  <c r="H181" i="13" a="1"/>
  <c r="H181" i="13"/>
  <c r="I181" i="13" a="1"/>
  <c r="I181" i="13"/>
  <c r="J181" i="13" a="1"/>
  <c r="J181" i="13"/>
  <c r="B182" i="13" a="1"/>
  <c r="B182" i="13"/>
  <c r="C182" i="13" a="1"/>
  <c r="C182" i="13"/>
  <c r="D182" i="13" a="1"/>
  <c r="D182" i="13"/>
  <c r="E182" i="13" a="1"/>
  <c r="E182" i="13"/>
  <c r="F182" i="13" a="1"/>
  <c r="F182" i="13"/>
  <c r="G182" i="13" a="1"/>
  <c r="G182" i="13"/>
  <c r="H182" i="13" a="1"/>
  <c r="H182" i="13"/>
  <c r="I182" i="13" a="1"/>
  <c r="I182" i="13"/>
  <c r="J182" i="13" a="1"/>
  <c r="J182" i="13"/>
  <c r="B183" i="13" a="1"/>
  <c r="B183" i="13"/>
  <c r="C183" i="13" a="1"/>
  <c r="C183" i="13"/>
  <c r="D183" i="13" a="1"/>
  <c r="D183" i="13"/>
  <c r="E183" i="13" a="1"/>
  <c r="E183" i="13"/>
  <c r="F183" i="13" a="1"/>
  <c r="F183" i="13"/>
  <c r="G183" i="13" a="1"/>
  <c r="G183" i="13"/>
  <c r="H183" i="13" a="1"/>
  <c r="H183" i="13"/>
  <c r="I183" i="13" a="1"/>
  <c r="I183" i="13"/>
  <c r="J183" i="13" a="1"/>
  <c r="J183" i="13"/>
  <c r="B184" i="13" a="1"/>
  <c r="B184" i="13"/>
  <c r="C184" i="13" a="1"/>
  <c r="C184" i="13"/>
  <c r="D184" i="13" a="1"/>
  <c r="D184" i="13"/>
  <c r="E184" i="13" a="1"/>
  <c r="E184" i="13"/>
  <c r="F184" i="13" a="1"/>
  <c r="F184" i="13"/>
  <c r="G184" i="13" a="1"/>
  <c r="G184" i="13"/>
  <c r="H184" i="13" a="1"/>
  <c r="H184" i="13"/>
  <c r="I184" i="13" a="1"/>
  <c r="I184" i="13"/>
  <c r="J184" i="13" a="1"/>
  <c r="J184" i="13"/>
  <c r="B185" i="13" a="1"/>
  <c r="B185" i="13"/>
  <c r="C185" i="13" a="1"/>
  <c r="C185" i="13"/>
  <c r="D185" i="13" a="1"/>
  <c r="D185" i="13"/>
  <c r="E185" i="13" a="1"/>
  <c r="E185" i="13"/>
  <c r="F185" i="13" a="1"/>
  <c r="F185" i="13"/>
  <c r="G185" i="13" a="1"/>
  <c r="G185" i="13"/>
  <c r="H185" i="13" a="1"/>
  <c r="H185" i="13"/>
  <c r="I185" i="13" a="1"/>
  <c r="I185" i="13"/>
  <c r="J185" i="13" a="1"/>
  <c r="J185" i="13"/>
  <c r="B186" i="13" a="1"/>
  <c r="B186" i="13"/>
  <c r="C186" i="13" a="1"/>
  <c r="C186" i="13"/>
  <c r="D186" i="13" a="1"/>
  <c r="D186" i="13"/>
  <c r="E186" i="13" a="1"/>
  <c r="E186" i="13"/>
  <c r="F186" i="13" a="1"/>
  <c r="F186" i="13"/>
  <c r="G186" i="13" a="1"/>
  <c r="G186" i="13"/>
  <c r="H186" i="13" a="1"/>
  <c r="H186" i="13"/>
  <c r="I186" i="13" a="1"/>
  <c r="I186" i="13"/>
  <c r="J186" i="13" a="1"/>
  <c r="J186" i="13"/>
  <c r="B187" i="13" a="1"/>
  <c r="B187" i="13"/>
  <c r="C187" i="13" a="1"/>
  <c r="C187" i="13"/>
  <c r="D187" i="13" a="1"/>
  <c r="D187" i="13"/>
  <c r="E187" i="13" a="1"/>
  <c r="E187" i="13"/>
  <c r="F187" i="13" a="1"/>
  <c r="F187" i="13"/>
  <c r="G187" i="13" a="1"/>
  <c r="G187" i="13"/>
  <c r="H187" i="13" a="1"/>
  <c r="H187" i="13"/>
  <c r="I187" i="13" a="1"/>
  <c r="I187" i="13"/>
  <c r="J187" i="13" a="1"/>
  <c r="J187" i="13"/>
  <c r="B188" i="13" a="1"/>
  <c r="B188" i="13"/>
  <c r="C188" i="13" a="1"/>
  <c r="C188" i="13"/>
  <c r="D188" i="13" a="1"/>
  <c r="D188" i="13"/>
  <c r="E188" i="13" a="1"/>
  <c r="E188" i="13"/>
  <c r="F188" i="13" a="1"/>
  <c r="F188" i="13"/>
  <c r="G188" i="13" a="1"/>
  <c r="G188" i="13"/>
  <c r="H188" i="13" a="1"/>
  <c r="H188" i="13"/>
  <c r="I188" i="13" a="1"/>
  <c r="I188" i="13"/>
  <c r="J188" i="13" a="1"/>
  <c r="J188" i="13"/>
  <c r="B189" i="13" a="1"/>
  <c r="B189" i="13"/>
  <c r="C189" i="13" a="1"/>
  <c r="C189" i="13"/>
  <c r="D189" i="13" a="1"/>
  <c r="D189" i="13"/>
  <c r="E189" i="13" a="1"/>
  <c r="E189" i="13"/>
  <c r="F189" i="13" a="1"/>
  <c r="F189" i="13"/>
  <c r="G189" i="13" a="1"/>
  <c r="G189" i="13"/>
  <c r="H189" i="13" a="1"/>
  <c r="H189" i="13"/>
  <c r="I189" i="13" a="1"/>
  <c r="I189" i="13"/>
  <c r="J189" i="13" a="1"/>
  <c r="J189" i="13"/>
  <c r="B190" i="13" a="1"/>
  <c r="B190" i="13"/>
  <c r="C190" i="13" a="1"/>
  <c r="C190" i="13"/>
  <c r="D190" i="13" a="1"/>
  <c r="D190" i="13"/>
  <c r="E190" i="13" a="1"/>
  <c r="E190" i="13"/>
  <c r="F190" i="13" a="1"/>
  <c r="F190" i="13"/>
  <c r="G190" i="13" a="1"/>
  <c r="G190" i="13"/>
  <c r="H190" i="13" a="1"/>
  <c r="H190" i="13"/>
  <c r="I190" i="13" a="1"/>
  <c r="I190" i="13"/>
  <c r="J190" i="13" a="1"/>
  <c r="J190" i="13"/>
  <c r="B191" i="13" a="1"/>
  <c r="B191" i="13"/>
  <c r="C191" i="13" a="1"/>
  <c r="C191" i="13"/>
  <c r="D191" i="13" a="1"/>
  <c r="D191" i="13"/>
  <c r="E191" i="13" a="1"/>
  <c r="E191" i="13"/>
  <c r="F191" i="13" a="1"/>
  <c r="F191" i="13"/>
  <c r="G191" i="13" a="1"/>
  <c r="G191" i="13"/>
  <c r="H191" i="13" a="1"/>
  <c r="H191" i="13"/>
  <c r="I191" i="13" a="1"/>
  <c r="I191" i="13"/>
  <c r="J191" i="13" a="1"/>
  <c r="J191" i="13"/>
  <c r="B192" i="13" a="1"/>
  <c r="B192" i="13"/>
  <c r="C192" i="13" a="1"/>
  <c r="C192" i="13"/>
  <c r="D192" i="13" a="1"/>
  <c r="D192" i="13"/>
  <c r="E192" i="13" a="1"/>
  <c r="E192" i="13"/>
  <c r="F192" i="13" a="1"/>
  <c r="F192" i="13"/>
  <c r="G192" i="13" a="1"/>
  <c r="G192" i="13"/>
  <c r="H192" i="13" a="1"/>
  <c r="H192" i="13"/>
  <c r="I192" i="13" a="1"/>
  <c r="I192" i="13"/>
  <c r="J192" i="13" a="1"/>
  <c r="J192" i="13"/>
  <c r="B193" i="13" a="1"/>
  <c r="B193" i="13"/>
  <c r="C193" i="13" a="1"/>
  <c r="C193" i="13"/>
  <c r="D193" i="13" a="1"/>
  <c r="D193" i="13"/>
  <c r="E193" i="13" a="1"/>
  <c r="E193" i="13"/>
  <c r="F193" i="13" a="1"/>
  <c r="F193" i="13"/>
  <c r="G193" i="13" a="1"/>
  <c r="G193" i="13"/>
  <c r="H193" i="13" a="1"/>
  <c r="H193" i="13"/>
  <c r="I193" i="13" a="1"/>
  <c r="I193" i="13"/>
  <c r="J193" i="13" a="1"/>
  <c r="J193" i="13"/>
  <c r="B194" i="13" a="1"/>
  <c r="B194" i="13"/>
  <c r="C194" i="13" a="1"/>
  <c r="C194" i="13"/>
  <c r="D194" i="13" a="1"/>
  <c r="D194" i="13"/>
  <c r="E194" i="13" a="1"/>
  <c r="E194" i="13"/>
  <c r="F194" i="13" a="1"/>
  <c r="F194" i="13"/>
  <c r="G194" i="13" a="1"/>
  <c r="G194" i="13"/>
  <c r="H194" i="13" a="1"/>
  <c r="H194" i="13"/>
  <c r="I194" i="13" a="1"/>
  <c r="I194" i="13"/>
  <c r="J194" i="13" a="1"/>
  <c r="J194" i="13"/>
  <c r="B195" i="13" a="1"/>
  <c r="B195" i="13"/>
  <c r="C195" i="13" a="1"/>
  <c r="C195" i="13"/>
  <c r="D195" i="13" a="1"/>
  <c r="D195" i="13"/>
  <c r="E195" i="13" a="1"/>
  <c r="E195" i="13"/>
  <c r="F195" i="13" a="1"/>
  <c r="F195" i="13"/>
  <c r="G195" i="13" a="1"/>
  <c r="G195" i="13"/>
  <c r="H195" i="13" a="1"/>
  <c r="H195" i="13"/>
  <c r="I195" i="13" a="1"/>
  <c r="I195" i="13"/>
  <c r="J195" i="13" a="1"/>
  <c r="J195" i="13"/>
  <c r="B196" i="13" a="1"/>
  <c r="B196" i="13"/>
  <c r="C196" i="13" a="1"/>
  <c r="C196" i="13"/>
  <c r="D196" i="13" a="1"/>
  <c r="D196" i="13"/>
  <c r="E196" i="13" a="1"/>
  <c r="E196" i="13"/>
  <c r="F196" i="13" a="1"/>
  <c r="F196" i="13"/>
  <c r="G196" i="13" a="1"/>
  <c r="G196" i="13"/>
  <c r="H196" i="13" a="1"/>
  <c r="H196" i="13"/>
  <c r="I196" i="13" a="1"/>
  <c r="I196" i="13"/>
  <c r="J196" i="13" a="1"/>
  <c r="J196" i="13"/>
  <c r="B197" i="13" a="1"/>
  <c r="B197" i="13"/>
  <c r="C197" i="13" a="1"/>
  <c r="C197" i="13"/>
  <c r="D197" i="13" a="1"/>
  <c r="D197" i="13"/>
  <c r="E197" i="13" a="1"/>
  <c r="E197" i="13"/>
  <c r="F197" i="13" a="1"/>
  <c r="F197" i="13"/>
  <c r="G197" i="13" a="1"/>
  <c r="G197" i="13"/>
  <c r="H197" i="13" a="1"/>
  <c r="H197" i="13"/>
  <c r="I197" i="13" a="1"/>
  <c r="I197" i="13"/>
  <c r="J197" i="13" a="1"/>
  <c r="J197" i="13"/>
  <c r="B198" i="13" a="1"/>
  <c r="B198" i="13"/>
  <c r="C198" i="13" a="1"/>
  <c r="C198" i="13"/>
  <c r="D198" i="13" a="1"/>
  <c r="D198" i="13"/>
  <c r="E198" i="13" a="1"/>
  <c r="E198" i="13"/>
  <c r="F198" i="13" a="1"/>
  <c r="F198" i="13"/>
  <c r="G198" i="13" a="1"/>
  <c r="G198" i="13"/>
  <c r="H198" i="13" a="1"/>
  <c r="H198" i="13"/>
  <c r="I198" i="13" a="1"/>
  <c r="I198" i="13"/>
  <c r="J198" i="13" a="1"/>
  <c r="J198" i="13"/>
  <c r="B199" i="13" a="1"/>
  <c r="B199" i="13"/>
  <c r="C199" i="13" a="1"/>
  <c r="C199" i="13"/>
  <c r="D199" i="13" a="1"/>
  <c r="D199" i="13"/>
  <c r="E199" i="13" a="1"/>
  <c r="E199" i="13"/>
  <c r="F199" i="13" a="1"/>
  <c r="F199" i="13"/>
  <c r="G199" i="13" a="1"/>
  <c r="G199" i="13"/>
  <c r="H199" i="13" a="1"/>
  <c r="H199" i="13"/>
  <c r="I199" i="13" a="1"/>
  <c r="I199" i="13"/>
  <c r="J199" i="13" a="1"/>
  <c r="J199" i="13"/>
  <c r="B200" i="13" a="1"/>
  <c r="B200" i="13"/>
  <c r="C200" i="13" a="1"/>
  <c r="C200" i="13"/>
  <c r="D200" i="13" a="1"/>
  <c r="D200" i="13"/>
  <c r="E200" i="13" a="1"/>
  <c r="E200" i="13"/>
  <c r="F200" i="13" a="1"/>
  <c r="F200" i="13"/>
  <c r="G200" i="13" a="1"/>
  <c r="G200" i="13"/>
  <c r="H200" i="13" a="1"/>
  <c r="H200" i="13"/>
  <c r="I200" i="13" a="1"/>
  <c r="I200" i="13"/>
  <c r="J200" i="13" a="1"/>
  <c r="J200" i="13"/>
  <c r="B201" i="13" a="1"/>
  <c r="B201" i="13"/>
  <c r="C201" i="13" a="1"/>
  <c r="C201" i="13"/>
  <c r="D201" i="13" a="1"/>
  <c r="D201" i="13"/>
  <c r="E201" i="13" a="1"/>
  <c r="E201" i="13"/>
  <c r="F201" i="13" a="1"/>
  <c r="F201" i="13"/>
  <c r="G201" i="13" a="1"/>
  <c r="G201" i="13"/>
  <c r="H201" i="13" a="1"/>
  <c r="H201" i="13"/>
  <c r="I201" i="13" a="1"/>
  <c r="I201" i="13"/>
  <c r="J201" i="13" a="1"/>
  <c r="J201" i="13"/>
  <c r="B202" i="13" a="1"/>
  <c r="B202" i="13"/>
  <c r="C202" i="13" a="1"/>
  <c r="C202" i="13"/>
  <c r="D202" i="13" a="1"/>
  <c r="D202" i="13"/>
  <c r="E202" i="13" a="1"/>
  <c r="E202" i="13"/>
  <c r="F202" i="13" a="1"/>
  <c r="F202" i="13"/>
  <c r="G202" i="13" a="1"/>
  <c r="G202" i="13"/>
  <c r="H202" i="13" a="1"/>
  <c r="H202" i="13"/>
  <c r="I202" i="13" a="1"/>
  <c r="I202" i="13"/>
  <c r="J202" i="13" a="1"/>
  <c r="J202" i="13"/>
  <c r="B203" i="13" a="1"/>
  <c r="B203" i="13"/>
  <c r="C203" i="13" a="1"/>
  <c r="C203" i="13"/>
  <c r="D203" i="13" a="1"/>
  <c r="D203" i="13"/>
  <c r="E203" i="13" a="1"/>
  <c r="E203" i="13"/>
  <c r="F203" i="13" a="1"/>
  <c r="F203" i="13"/>
  <c r="G203" i="13" a="1"/>
  <c r="G203" i="13"/>
  <c r="H203" i="13" a="1"/>
  <c r="H203" i="13"/>
  <c r="I203" i="13" a="1"/>
  <c r="I203" i="13"/>
  <c r="J203" i="13" a="1"/>
  <c r="J203" i="13"/>
  <c r="B204" i="13" a="1"/>
  <c r="B204" i="13"/>
  <c r="C204" i="13" a="1"/>
  <c r="C204" i="13"/>
  <c r="D204" i="13" a="1"/>
  <c r="D204" i="13"/>
  <c r="E204" i="13" a="1"/>
  <c r="E204" i="13"/>
  <c r="F204" i="13" a="1"/>
  <c r="F204" i="13"/>
  <c r="G204" i="13" a="1"/>
  <c r="G204" i="13"/>
  <c r="H204" i="13" a="1"/>
  <c r="H204" i="13"/>
  <c r="I204" i="13" a="1"/>
  <c r="I204" i="13"/>
  <c r="J204" i="13" a="1"/>
  <c r="J204" i="13"/>
  <c r="B205" i="13" a="1"/>
  <c r="B205" i="13"/>
  <c r="C205" i="13" a="1"/>
  <c r="C205" i="13"/>
  <c r="D205" i="13" a="1"/>
  <c r="D205" i="13"/>
  <c r="E205" i="13" a="1"/>
  <c r="E205" i="13"/>
  <c r="F205" i="13" a="1"/>
  <c r="F205" i="13"/>
  <c r="G205" i="13" a="1"/>
  <c r="G205" i="13"/>
  <c r="H205" i="13" a="1"/>
  <c r="H205" i="13"/>
  <c r="I205" i="13" a="1"/>
  <c r="I205" i="13"/>
  <c r="J205" i="13" a="1"/>
  <c r="J205" i="13"/>
  <c r="B206" i="13" a="1"/>
  <c r="B206" i="13"/>
  <c r="C206" i="13" a="1"/>
  <c r="C206" i="13"/>
  <c r="D206" i="13" a="1"/>
  <c r="D206" i="13"/>
  <c r="E206" i="13" a="1"/>
  <c r="E206" i="13"/>
  <c r="F206" i="13" a="1"/>
  <c r="F206" i="13"/>
  <c r="G206" i="13" a="1"/>
  <c r="G206" i="13"/>
  <c r="H206" i="13" a="1"/>
  <c r="H206" i="13"/>
  <c r="I206" i="13" a="1"/>
  <c r="I206" i="13"/>
  <c r="J206" i="13" a="1"/>
  <c r="J206" i="13"/>
  <c r="B207" i="13" a="1"/>
  <c r="B207" i="13"/>
  <c r="C207" i="13" a="1"/>
  <c r="C207" i="13"/>
  <c r="D207" i="13" a="1"/>
  <c r="D207" i="13"/>
  <c r="E207" i="13" a="1"/>
  <c r="E207" i="13"/>
  <c r="F207" i="13" a="1"/>
  <c r="F207" i="13"/>
  <c r="G207" i="13" a="1"/>
  <c r="G207" i="13"/>
  <c r="H207" i="13" a="1"/>
  <c r="H207" i="13"/>
  <c r="I207" i="13" a="1"/>
  <c r="I207" i="13"/>
  <c r="J207" i="13" a="1"/>
  <c r="J207" i="13"/>
  <c r="B208" i="13" a="1"/>
  <c r="B208" i="13"/>
  <c r="C208" i="13" a="1"/>
  <c r="C208" i="13"/>
  <c r="D208" i="13" a="1"/>
  <c r="D208" i="13"/>
  <c r="E208" i="13" a="1"/>
  <c r="E208" i="13"/>
  <c r="F208" i="13" a="1"/>
  <c r="F208" i="13"/>
  <c r="G208" i="13" a="1"/>
  <c r="G208" i="13"/>
  <c r="H208" i="13" a="1"/>
  <c r="H208" i="13"/>
  <c r="I208" i="13" a="1"/>
  <c r="I208" i="13"/>
  <c r="J208" i="13" a="1"/>
  <c r="J208" i="13"/>
  <c r="B209" i="13" a="1"/>
  <c r="B209" i="13"/>
  <c r="C209" i="13" a="1"/>
  <c r="C209" i="13"/>
  <c r="D209" i="13" a="1"/>
  <c r="D209" i="13"/>
  <c r="E209" i="13" a="1"/>
  <c r="E209" i="13"/>
  <c r="F209" i="13" a="1"/>
  <c r="F209" i="13"/>
  <c r="G209" i="13" a="1"/>
  <c r="G209" i="13"/>
  <c r="H209" i="13" a="1"/>
  <c r="H209" i="13"/>
  <c r="I209" i="13" a="1"/>
  <c r="I209" i="13"/>
  <c r="J209" i="13" a="1"/>
  <c r="J209" i="13"/>
  <c r="B210" i="13" a="1"/>
  <c r="B210" i="13"/>
  <c r="C210" i="13" a="1"/>
  <c r="C210" i="13"/>
  <c r="D210" i="13" a="1"/>
  <c r="D210" i="13"/>
  <c r="E210" i="13" a="1"/>
  <c r="E210" i="13"/>
  <c r="F210" i="13" a="1"/>
  <c r="F210" i="13"/>
  <c r="G210" i="13" a="1"/>
  <c r="G210" i="13"/>
  <c r="H210" i="13" a="1"/>
  <c r="H210" i="13"/>
  <c r="I210" i="13" a="1"/>
  <c r="I210" i="13"/>
  <c r="J210" i="13" a="1"/>
  <c r="J210" i="13"/>
  <c r="B211" i="13" a="1"/>
  <c r="B211" i="13"/>
  <c r="C211" i="13" a="1"/>
  <c r="C211" i="13"/>
  <c r="D211" i="13" a="1"/>
  <c r="D211" i="13"/>
  <c r="E211" i="13" a="1"/>
  <c r="E211" i="13"/>
  <c r="F211" i="13" a="1"/>
  <c r="F211" i="13"/>
  <c r="G211" i="13" a="1"/>
  <c r="G211" i="13"/>
  <c r="H211" i="13" a="1"/>
  <c r="H211" i="13"/>
  <c r="I211" i="13" a="1"/>
  <c r="I211" i="13"/>
  <c r="J211" i="13" a="1"/>
  <c r="J211" i="13"/>
  <c r="B212" i="13" a="1"/>
  <c r="B212" i="13"/>
  <c r="C212" i="13" a="1"/>
  <c r="C212" i="13"/>
  <c r="D212" i="13" a="1"/>
  <c r="D212" i="13"/>
  <c r="E212" i="13" a="1"/>
  <c r="E212" i="13"/>
  <c r="F212" i="13" a="1"/>
  <c r="F212" i="13"/>
  <c r="G212" i="13" a="1"/>
  <c r="G212" i="13"/>
  <c r="H212" i="13" a="1"/>
  <c r="H212" i="13"/>
  <c r="I212" i="13" a="1"/>
  <c r="I212" i="13"/>
  <c r="J212" i="13" a="1"/>
  <c r="J212" i="13"/>
  <c r="B213" i="13" a="1"/>
  <c r="B213" i="13"/>
  <c r="C213" i="13" a="1"/>
  <c r="C213" i="13"/>
  <c r="D213" i="13" a="1"/>
  <c r="D213" i="13"/>
  <c r="E213" i="13" a="1"/>
  <c r="E213" i="13"/>
  <c r="F213" i="13" a="1"/>
  <c r="F213" i="13"/>
  <c r="G213" i="13" a="1"/>
  <c r="G213" i="13"/>
  <c r="H213" i="13" a="1"/>
  <c r="H213" i="13"/>
  <c r="I213" i="13" a="1"/>
  <c r="I213" i="13"/>
  <c r="J213" i="13" a="1"/>
  <c r="J213" i="13"/>
  <c r="B214" i="13" a="1"/>
  <c r="B214" i="13"/>
  <c r="C214" i="13" a="1"/>
  <c r="C214" i="13"/>
  <c r="D214" i="13" a="1"/>
  <c r="D214" i="13"/>
  <c r="E214" i="13" a="1"/>
  <c r="E214" i="13"/>
  <c r="F214" i="13" a="1"/>
  <c r="F214" i="13"/>
  <c r="G214" i="13" a="1"/>
  <c r="G214" i="13"/>
  <c r="H214" i="13" a="1"/>
  <c r="H214" i="13"/>
  <c r="I214" i="13" a="1"/>
  <c r="I214" i="13"/>
  <c r="J214" i="13" a="1"/>
  <c r="J214" i="13"/>
  <c r="B215" i="13" a="1"/>
  <c r="B215" i="13"/>
  <c r="C215" i="13" a="1"/>
  <c r="C215" i="13"/>
  <c r="D215" i="13" a="1"/>
  <c r="D215" i="13"/>
  <c r="E215" i="13" a="1"/>
  <c r="E215" i="13"/>
  <c r="F215" i="13" a="1"/>
  <c r="F215" i="13"/>
  <c r="G215" i="13" a="1"/>
  <c r="G215" i="13"/>
  <c r="H215" i="13" a="1"/>
  <c r="H215" i="13"/>
  <c r="I215" i="13" a="1"/>
  <c r="I215" i="13"/>
  <c r="J215" i="13" a="1"/>
  <c r="J215" i="13"/>
  <c r="B216" i="13" a="1"/>
  <c r="B216" i="13"/>
  <c r="C216" i="13" a="1"/>
  <c r="C216" i="13"/>
  <c r="D216" i="13" a="1"/>
  <c r="D216" i="13"/>
  <c r="E216" i="13" a="1"/>
  <c r="E216" i="13"/>
  <c r="F216" i="13" a="1"/>
  <c r="F216" i="13"/>
  <c r="G216" i="13" a="1"/>
  <c r="G216" i="13"/>
  <c r="H216" i="13" a="1"/>
  <c r="H216" i="13"/>
  <c r="I216" i="13" a="1"/>
  <c r="I216" i="13"/>
  <c r="J216" i="13" a="1"/>
  <c r="J216" i="13"/>
  <c r="B217" i="13" a="1"/>
  <c r="B217" i="13"/>
  <c r="C217" i="13" a="1"/>
  <c r="C217" i="13"/>
  <c r="D217" i="13" a="1"/>
  <c r="D217" i="13"/>
  <c r="E217" i="13" a="1"/>
  <c r="E217" i="13"/>
  <c r="F217" i="13" a="1"/>
  <c r="F217" i="13"/>
  <c r="G217" i="13" a="1"/>
  <c r="G217" i="13"/>
  <c r="H217" i="13" a="1"/>
  <c r="H217" i="13"/>
  <c r="I217" i="13" a="1"/>
  <c r="I217" i="13"/>
  <c r="J217" i="13" a="1"/>
  <c r="J217" i="13"/>
  <c r="B218" i="13" a="1"/>
  <c r="B218" i="13"/>
  <c r="C218" i="13" a="1"/>
  <c r="C218" i="13"/>
  <c r="D218" i="13" a="1"/>
  <c r="D218" i="13"/>
  <c r="E218" i="13" a="1"/>
  <c r="E218" i="13"/>
  <c r="F218" i="13" a="1"/>
  <c r="F218" i="13"/>
  <c r="G218" i="13" a="1"/>
  <c r="G218" i="13"/>
  <c r="H218" i="13" a="1"/>
  <c r="H218" i="13"/>
  <c r="I218" i="13" a="1"/>
  <c r="I218" i="13"/>
  <c r="J218" i="13" a="1"/>
  <c r="J218" i="13"/>
  <c r="B219" i="13" a="1"/>
  <c r="B219" i="13"/>
  <c r="C219" i="13" a="1"/>
  <c r="C219" i="13"/>
  <c r="D219" i="13" a="1"/>
  <c r="D219" i="13"/>
  <c r="E219" i="13" a="1"/>
  <c r="E219" i="13"/>
  <c r="F219" i="13" a="1"/>
  <c r="F219" i="13"/>
  <c r="G219" i="13" a="1"/>
  <c r="G219" i="13"/>
  <c r="H219" i="13" a="1"/>
  <c r="H219" i="13"/>
  <c r="I219" i="13" a="1"/>
  <c r="I219" i="13"/>
  <c r="J219" i="13" a="1"/>
  <c r="J219" i="13"/>
  <c r="B220" i="13" a="1"/>
  <c r="B220" i="13"/>
  <c r="C220" i="13" a="1"/>
  <c r="C220" i="13"/>
  <c r="D220" i="13" a="1"/>
  <c r="D220" i="13"/>
  <c r="E220" i="13" a="1"/>
  <c r="E220" i="13"/>
  <c r="F220" i="13" a="1"/>
  <c r="F220" i="13"/>
  <c r="G220" i="13" a="1"/>
  <c r="G220" i="13"/>
  <c r="H220" i="13" a="1"/>
  <c r="H220" i="13"/>
  <c r="I220" i="13" a="1"/>
  <c r="I220" i="13"/>
  <c r="J220" i="13" a="1"/>
  <c r="J220" i="13"/>
  <c r="B221" i="13" a="1"/>
  <c r="B221" i="13"/>
  <c r="C221" i="13" a="1"/>
  <c r="C221" i="13"/>
  <c r="D221" i="13" a="1"/>
  <c r="D221" i="13"/>
  <c r="E221" i="13" a="1"/>
  <c r="E221" i="13"/>
  <c r="F221" i="13" a="1"/>
  <c r="F221" i="13"/>
  <c r="G221" i="13" a="1"/>
  <c r="G221" i="13"/>
  <c r="H221" i="13" a="1"/>
  <c r="H221" i="13"/>
  <c r="I221" i="13" a="1"/>
  <c r="I221" i="13"/>
  <c r="J221" i="13" a="1"/>
  <c r="J221" i="13"/>
  <c r="B222" i="13" a="1"/>
  <c r="B222" i="13"/>
  <c r="C222" i="13" a="1"/>
  <c r="C222" i="13"/>
  <c r="D222" i="13" a="1"/>
  <c r="D222" i="13"/>
  <c r="E222" i="13" a="1"/>
  <c r="E222" i="13"/>
  <c r="F222" i="13" a="1"/>
  <c r="F222" i="13"/>
  <c r="G222" i="13" a="1"/>
  <c r="G222" i="13"/>
  <c r="H222" i="13" a="1"/>
  <c r="H222" i="13"/>
  <c r="I222" i="13" a="1"/>
  <c r="I222" i="13"/>
  <c r="J222" i="13" a="1"/>
  <c r="J222" i="13"/>
  <c r="B223" i="13" a="1"/>
  <c r="B223" i="13"/>
  <c r="C223" i="13" a="1"/>
  <c r="C223" i="13"/>
  <c r="D223" i="13" a="1"/>
  <c r="D223" i="13"/>
  <c r="E223" i="13" a="1"/>
  <c r="E223" i="13"/>
  <c r="F223" i="13" a="1"/>
  <c r="F223" i="13"/>
  <c r="G223" i="13" a="1"/>
  <c r="G223" i="13"/>
  <c r="H223" i="13" a="1"/>
  <c r="H223" i="13"/>
  <c r="I223" i="13" a="1"/>
  <c r="I223" i="13"/>
  <c r="J223" i="13" a="1"/>
  <c r="J223" i="13"/>
  <c r="B224" i="13" a="1"/>
  <c r="B224" i="13"/>
  <c r="C224" i="13" a="1"/>
  <c r="C224" i="13"/>
  <c r="D224" i="13" a="1"/>
  <c r="D224" i="13"/>
  <c r="E224" i="13" a="1"/>
  <c r="E224" i="13"/>
  <c r="F224" i="13" a="1"/>
  <c r="F224" i="13"/>
  <c r="G224" i="13" a="1"/>
  <c r="G224" i="13"/>
  <c r="H224" i="13" a="1"/>
  <c r="H224" i="13"/>
  <c r="I224" i="13" a="1"/>
  <c r="I224" i="13"/>
  <c r="J224" i="13" a="1"/>
  <c r="J224" i="13"/>
  <c r="B225" i="13" a="1"/>
  <c r="B225" i="13"/>
  <c r="C225" i="13" a="1"/>
  <c r="C225" i="13"/>
  <c r="D225" i="13" a="1"/>
  <c r="D225" i="13"/>
  <c r="E225" i="13" a="1"/>
  <c r="E225" i="13"/>
  <c r="F225" i="13" a="1"/>
  <c r="F225" i="13"/>
  <c r="G225" i="13" a="1"/>
  <c r="G225" i="13"/>
  <c r="H225" i="13" a="1"/>
  <c r="H225" i="13"/>
  <c r="I225" i="13" a="1"/>
  <c r="I225" i="13"/>
  <c r="J225" i="13" a="1"/>
  <c r="J225" i="13"/>
  <c r="B226" i="13" a="1"/>
  <c r="B226" i="13"/>
  <c r="C226" i="13" a="1"/>
  <c r="C226" i="13"/>
  <c r="D226" i="13" a="1"/>
  <c r="D226" i="13"/>
  <c r="E226" i="13" a="1"/>
  <c r="E226" i="13"/>
  <c r="F226" i="13" a="1"/>
  <c r="F226" i="13"/>
  <c r="G226" i="13" a="1"/>
  <c r="G226" i="13"/>
  <c r="H226" i="13" a="1"/>
  <c r="H226" i="13"/>
  <c r="I226" i="13" a="1"/>
  <c r="I226" i="13"/>
  <c r="J226" i="13" a="1"/>
  <c r="J226" i="13"/>
  <c r="B227" i="13" a="1"/>
  <c r="B227" i="13"/>
  <c r="C227" i="13" a="1"/>
  <c r="C227" i="13"/>
  <c r="D227" i="13" a="1"/>
  <c r="D227" i="13"/>
  <c r="E227" i="13" a="1"/>
  <c r="E227" i="13"/>
  <c r="F227" i="13" a="1"/>
  <c r="F227" i="13"/>
  <c r="G227" i="13" a="1"/>
  <c r="G227" i="13"/>
  <c r="H227" i="13" a="1"/>
  <c r="H227" i="13"/>
  <c r="I227" i="13" a="1"/>
  <c r="I227" i="13"/>
  <c r="J227" i="13" a="1"/>
  <c r="J227" i="13"/>
  <c r="B228" i="13" a="1"/>
  <c r="B228" i="13"/>
  <c r="C228" i="13" a="1"/>
  <c r="C228" i="13"/>
  <c r="D228" i="13" a="1"/>
  <c r="D228" i="13"/>
  <c r="E228" i="13" a="1"/>
  <c r="E228" i="13"/>
  <c r="F228" i="13" a="1"/>
  <c r="F228" i="13"/>
  <c r="G228" i="13" a="1"/>
  <c r="G228" i="13"/>
  <c r="H228" i="13" a="1"/>
  <c r="H228" i="13"/>
  <c r="I228" i="13" a="1"/>
  <c r="I228" i="13"/>
  <c r="J228" i="13" a="1"/>
  <c r="J228" i="13"/>
  <c r="B229" i="13" a="1"/>
  <c r="B229" i="13"/>
  <c r="C229" i="13" a="1"/>
  <c r="C229" i="13"/>
  <c r="D229" i="13" a="1"/>
  <c r="D229" i="13"/>
  <c r="E229" i="13" a="1"/>
  <c r="E229" i="13"/>
  <c r="F229" i="13" a="1"/>
  <c r="F229" i="13"/>
  <c r="G229" i="13" a="1"/>
  <c r="G229" i="13"/>
  <c r="H229" i="13" a="1"/>
  <c r="H229" i="13"/>
  <c r="I229" i="13" a="1"/>
  <c r="I229" i="13"/>
  <c r="J229" i="13" a="1"/>
  <c r="J229" i="13"/>
  <c r="B230" i="13" a="1"/>
  <c r="B230" i="13"/>
  <c r="C230" i="13" a="1"/>
  <c r="C230" i="13"/>
  <c r="D230" i="13" a="1"/>
  <c r="D230" i="13"/>
  <c r="E230" i="13" a="1"/>
  <c r="E230" i="13"/>
  <c r="F230" i="13" a="1"/>
  <c r="F230" i="13"/>
  <c r="G230" i="13" a="1"/>
  <c r="G230" i="13"/>
  <c r="H230" i="13" a="1"/>
  <c r="H230" i="13"/>
  <c r="I230" i="13" a="1"/>
  <c r="I230" i="13"/>
  <c r="J230" i="13" a="1"/>
  <c r="J230" i="13"/>
  <c r="B231" i="13" a="1"/>
  <c r="B231" i="13"/>
  <c r="C231" i="13" a="1"/>
  <c r="C231" i="13"/>
  <c r="D231" i="13" a="1"/>
  <c r="D231" i="13"/>
  <c r="E231" i="13" a="1"/>
  <c r="E231" i="13"/>
  <c r="F231" i="13" a="1"/>
  <c r="F231" i="13"/>
  <c r="G231" i="13" a="1"/>
  <c r="G231" i="13"/>
  <c r="H231" i="13" a="1"/>
  <c r="H231" i="13"/>
  <c r="I231" i="13" a="1"/>
  <c r="I231" i="13"/>
  <c r="J231" i="13" a="1"/>
  <c r="J231" i="13"/>
  <c r="B232" i="13" a="1"/>
  <c r="B232" i="13"/>
  <c r="C232" i="13" a="1"/>
  <c r="C232" i="13"/>
  <c r="D232" i="13" a="1"/>
  <c r="D232" i="13"/>
  <c r="E232" i="13" a="1"/>
  <c r="E232" i="13"/>
  <c r="F232" i="13" a="1"/>
  <c r="F232" i="13"/>
  <c r="G232" i="13" a="1"/>
  <c r="G232" i="13"/>
  <c r="H232" i="13" a="1"/>
  <c r="H232" i="13"/>
  <c r="I232" i="13" a="1"/>
  <c r="I232" i="13"/>
  <c r="J232" i="13" a="1"/>
  <c r="J232" i="13"/>
  <c r="B233" i="13" a="1"/>
  <c r="B233" i="13"/>
  <c r="C233" i="13" a="1"/>
  <c r="C233" i="13"/>
  <c r="D233" i="13" a="1"/>
  <c r="D233" i="13"/>
  <c r="E233" i="13" a="1"/>
  <c r="E233" i="13"/>
  <c r="F233" i="13" a="1"/>
  <c r="F233" i="13"/>
  <c r="G233" i="13" a="1"/>
  <c r="G233" i="13"/>
  <c r="H233" i="13" a="1"/>
  <c r="H233" i="13"/>
  <c r="I233" i="13" a="1"/>
  <c r="I233" i="13"/>
  <c r="J233" i="13" a="1"/>
  <c r="J233" i="13"/>
  <c r="B234" i="13" a="1"/>
  <c r="B234" i="13"/>
  <c r="C234" i="13" a="1"/>
  <c r="C234" i="13"/>
  <c r="D234" i="13" a="1"/>
  <c r="D234" i="13"/>
  <c r="E234" i="13" a="1"/>
  <c r="E234" i="13"/>
  <c r="F234" i="13" a="1"/>
  <c r="F234" i="13"/>
  <c r="G234" i="13" a="1"/>
  <c r="G234" i="13"/>
  <c r="H234" i="13" a="1"/>
  <c r="H234" i="13"/>
  <c r="I234" i="13" a="1"/>
  <c r="I234" i="13"/>
  <c r="J234" i="13" a="1"/>
  <c r="J234" i="13"/>
  <c r="B235" i="13" a="1"/>
  <c r="B235" i="13"/>
  <c r="C235" i="13" a="1"/>
  <c r="C235" i="13"/>
  <c r="D235" i="13" a="1"/>
  <c r="D235" i="13"/>
  <c r="E235" i="13" a="1"/>
  <c r="E235" i="13"/>
  <c r="F235" i="13" a="1"/>
  <c r="F235" i="13"/>
  <c r="G235" i="13" a="1"/>
  <c r="G235" i="13"/>
  <c r="H235" i="13" a="1"/>
  <c r="H235" i="13"/>
  <c r="I235" i="13" a="1"/>
  <c r="I235" i="13"/>
  <c r="J235" i="13" a="1"/>
  <c r="J235" i="13"/>
  <c r="B236" i="13" a="1"/>
  <c r="B236" i="13"/>
  <c r="C236" i="13" a="1"/>
  <c r="C236" i="13"/>
  <c r="D236" i="13" a="1"/>
  <c r="D236" i="13"/>
  <c r="E236" i="13" a="1"/>
  <c r="E236" i="13"/>
  <c r="F236" i="13" a="1"/>
  <c r="F236" i="13"/>
  <c r="G236" i="13" a="1"/>
  <c r="G236" i="13"/>
  <c r="H236" i="13" a="1"/>
  <c r="H236" i="13"/>
  <c r="I236" i="13" a="1"/>
  <c r="I236" i="13"/>
  <c r="J236" i="13" a="1"/>
  <c r="J236" i="13"/>
  <c r="B237" i="13" a="1"/>
  <c r="B237" i="13"/>
  <c r="C237" i="13" a="1"/>
  <c r="C237" i="13"/>
  <c r="D237" i="13" a="1"/>
  <c r="D237" i="13"/>
  <c r="E237" i="13" a="1"/>
  <c r="E237" i="13"/>
  <c r="F237" i="13" a="1"/>
  <c r="F237" i="13"/>
  <c r="G237" i="13" a="1"/>
  <c r="G237" i="13"/>
  <c r="H237" i="13" a="1"/>
  <c r="H237" i="13"/>
  <c r="I237" i="13" a="1"/>
  <c r="I237" i="13"/>
  <c r="J237" i="13" a="1"/>
  <c r="J237" i="13"/>
  <c r="B238" i="13" a="1"/>
  <c r="B238" i="13"/>
  <c r="C238" i="13" a="1"/>
  <c r="C238" i="13"/>
  <c r="D238" i="13" a="1"/>
  <c r="D238" i="13"/>
  <c r="E238" i="13" a="1"/>
  <c r="E238" i="13"/>
  <c r="F238" i="13" a="1"/>
  <c r="F238" i="13"/>
  <c r="G238" i="13" a="1"/>
  <c r="G238" i="13"/>
  <c r="H238" i="13" a="1"/>
  <c r="H238" i="13"/>
  <c r="I238" i="13" a="1"/>
  <c r="I238" i="13"/>
  <c r="J238" i="13" a="1"/>
  <c r="J238" i="13"/>
  <c r="B239" i="13" a="1"/>
  <c r="B239" i="13"/>
  <c r="C239" i="13" a="1"/>
  <c r="C239" i="13"/>
  <c r="D239" i="13" a="1"/>
  <c r="D239" i="13"/>
  <c r="E239" i="13" a="1"/>
  <c r="E239" i="13"/>
  <c r="F239" i="13" a="1"/>
  <c r="F239" i="13"/>
  <c r="G239" i="13" a="1"/>
  <c r="G239" i="13"/>
  <c r="H239" i="13" a="1"/>
  <c r="H239" i="13"/>
  <c r="I239" i="13" a="1"/>
  <c r="I239" i="13"/>
  <c r="J239" i="13" a="1"/>
  <c r="J239" i="13"/>
  <c r="B240" i="13" a="1"/>
  <c r="B240" i="13"/>
  <c r="C240" i="13" a="1"/>
  <c r="C240" i="13"/>
  <c r="D240" i="13" a="1"/>
  <c r="D240" i="13"/>
  <c r="E240" i="13" a="1"/>
  <c r="E240" i="13"/>
  <c r="F240" i="13" a="1"/>
  <c r="F240" i="13"/>
  <c r="G240" i="13" a="1"/>
  <c r="G240" i="13"/>
  <c r="H240" i="13" a="1"/>
  <c r="H240" i="13"/>
  <c r="I240" i="13" a="1"/>
  <c r="I240" i="13"/>
  <c r="J240" i="13" a="1"/>
  <c r="J240" i="13"/>
  <c r="B241" i="13" a="1"/>
  <c r="B241" i="13"/>
  <c r="C241" i="13" a="1"/>
  <c r="C241" i="13"/>
  <c r="D241" i="13" a="1"/>
  <c r="D241" i="13"/>
  <c r="E241" i="13" a="1"/>
  <c r="E241" i="13"/>
  <c r="F241" i="13" a="1"/>
  <c r="F241" i="13"/>
  <c r="G241" i="13" a="1"/>
  <c r="G241" i="13"/>
  <c r="H241" i="13" a="1"/>
  <c r="H241" i="13"/>
  <c r="I241" i="13" a="1"/>
  <c r="I241" i="13"/>
  <c r="J241" i="13" a="1"/>
  <c r="J241" i="13"/>
  <c r="B242" i="13" a="1"/>
  <c r="B242" i="13"/>
  <c r="C242" i="13" a="1"/>
  <c r="C242" i="13"/>
  <c r="D242" i="13" a="1"/>
  <c r="D242" i="13"/>
  <c r="E242" i="13" a="1"/>
  <c r="E242" i="13"/>
  <c r="F242" i="13" a="1"/>
  <c r="F242" i="13"/>
  <c r="G242" i="13" a="1"/>
  <c r="G242" i="13"/>
  <c r="H242" i="13" a="1"/>
  <c r="H242" i="13"/>
  <c r="I242" i="13" a="1"/>
  <c r="I242" i="13"/>
  <c r="J242" i="13" a="1"/>
  <c r="J242" i="13"/>
  <c r="B243" i="13" a="1"/>
  <c r="B243" i="13"/>
  <c r="C243" i="13" a="1"/>
  <c r="C243" i="13"/>
  <c r="D243" i="13" a="1"/>
  <c r="D243" i="13"/>
  <c r="E243" i="13" a="1"/>
  <c r="E243" i="13"/>
  <c r="F243" i="13" a="1"/>
  <c r="F243" i="13"/>
  <c r="G243" i="13" a="1"/>
  <c r="G243" i="13"/>
  <c r="H243" i="13" a="1"/>
  <c r="H243" i="13"/>
  <c r="I243" i="13" a="1"/>
  <c r="I243" i="13"/>
  <c r="J243" i="13" a="1"/>
  <c r="J243" i="13"/>
  <c r="B244" i="13" a="1"/>
  <c r="B244" i="13"/>
  <c r="C244" i="13" a="1"/>
  <c r="C244" i="13"/>
  <c r="D244" i="13" a="1"/>
  <c r="D244" i="13"/>
  <c r="E244" i="13" a="1"/>
  <c r="E244" i="13"/>
  <c r="F244" i="13" a="1"/>
  <c r="F244" i="13"/>
  <c r="G244" i="13" a="1"/>
  <c r="G244" i="13"/>
  <c r="H244" i="13" a="1"/>
  <c r="H244" i="13"/>
  <c r="I244" i="13" a="1"/>
  <c r="I244" i="13"/>
  <c r="J244" i="13" a="1"/>
  <c r="J244" i="13"/>
  <c r="B245" i="13" a="1"/>
  <c r="B245" i="13"/>
  <c r="C245" i="13" a="1"/>
  <c r="C245" i="13"/>
  <c r="D245" i="13" a="1"/>
  <c r="D245" i="13"/>
  <c r="E245" i="13" a="1"/>
  <c r="E245" i="13"/>
  <c r="F245" i="13" a="1"/>
  <c r="F245" i="13"/>
  <c r="G245" i="13" a="1"/>
  <c r="G245" i="13"/>
  <c r="H245" i="13" a="1"/>
  <c r="H245" i="13"/>
  <c r="I245" i="13" a="1"/>
  <c r="I245" i="13"/>
  <c r="J245" i="13" a="1"/>
  <c r="J245" i="13"/>
  <c r="B246" i="13" a="1"/>
  <c r="B246" i="13"/>
  <c r="C246" i="13" a="1"/>
  <c r="C246" i="13"/>
  <c r="D246" i="13" a="1"/>
  <c r="D246" i="13"/>
  <c r="E246" i="13" a="1"/>
  <c r="E246" i="13"/>
  <c r="F246" i="13" a="1"/>
  <c r="F246" i="13"/>
  <c r="G246" i="13" a="1"/>
  <c r="G246" i="13"/>
  <c r="H246" i="13" a="1"/>
  <c r="H246" i="13"/>
  <c r="I246" i="13" a="1"/>
  <c r="I246" i="13"/>
  <c r="J246" i="13" a="1"/>
  <c r="J246" i="13"/>
  <c r="B247" i="13" a="1"/>
  <c r="B247" i="13"/>
  <c r="C247" i="13" a="1"/>
  <c r="C247" i="13"/>
  <c r="D247" i="13" a="1"/>
  <c r="D247" i="13"/>
  <c r="E247" i="13" a="1"/>
  <c r="E247" i="13"/>
  <c r="F247" i="13" a="1"/>
  <c r="F247" i="13"/>
  <c r="G247" i="13" a="1"/>
  <c r="G247" i="13"/>
  <c r="H247" i="13" a="1"/>
  <c r="H247" i="13"/>
  <c r="I247" i="13" a="1"/>
  <c r="I247" i="13"/>
  <c r="J247" i="13" a="1"/>
  <c r="J247" i="13"/>
  <c r="B248" i="13" a="1"/>
  <c r="B248" i="13"/>
  <c r="C248" i="13" a="1"/>
  <c r="C248" i="13"/>
  <c r="D248" i="13" a="1"/>
  <c r="D248" i="13"/>
  <c r="E248" i="13" a="1"/>
  <c r="E248" i="13"/>
  <c r="F248" i="13" a="1"/>
  <c r="F248" i="13"/>
  <c r="G248" i="13" a="1"/>
  <c r="G248" i="13"/>
  <c r="H248" i="13" a="1"/>
  <c r="H248" i="13"/>
  <c r="I248" i="13" a="1"/>
  <c r="I248" i="13"/>
  <c r="J248" i="13" a="1"/>
  <c r="J248" i="13"/>
  <c r="B249" i="13" a="1"/>
  <c r="B249" i="13"/>
  <c r="C249" i="13" a="1"/>
  <c r="C249" i="13"/>
  <c r="D249" i="13" a="1"/>
  <c r="D249" i="13"/>
  <c r="E249" i="13" a="1"/>
  <c r="E249" i="13"/>
  <c r="F249" i="13" a="1"/>
  <c r="F249" i="13"/>
  <c r="G249" i="13" a="1"/>
  <c r="G249" i="13"/>
  <c r="H249" i="13" a="1"/>
  <c r="H249" i="13"/>
  <c r="I249" i="13" a="1"/>
  <c r="I249" i="13"/>
  <c r="J249" i="13" a="1"/>
  <c r="J249" i="13"/>
  <c r="B250" i="13" a="1"/>
  <c r="B250" i="13"/>
  <c r="C250" i="13" a="1"/>
  <c r="C250" i="13"/>
  <c r="D250" i="13" a="1"/>
  <c r="D250" i="13"/>
  <c r="E250" i="13" a="1"/>
  <c r="E250" i="13"/>
  <c r="F250" i="13" a="1"/>
  <c r="F250" i="13"/>
  <c r="G250" i="13" a="1"/>
  <c r="G250" i="13"/>
  <c r="H250" i="13" a="1"/>
  <c r="H250" i="13"/>
  <c r="I250" i="13" a="1"/>
  <c r="I250" i="13"/>
  <c r="J250" i="13" a="1"/>
  <c r="J250" i="13"/>
  <c r="B251" i="13" a="1"/>
  <c r="B251" i="13"/>
  <c r="C251" i="13" a="1"/>
  <c r="C251" i="13"/>
  <c r="D251" i="13" a="1"/>
  <c r="D251" i="13"/>
  <c r="E251" i="13" a="1"/>
  <c r="E251" i="13"/>
  <c r="F251" i="13" a="1"/>
  <c r="F251" i="13"/>
  <c r="G251" i="13" a="1"/>
  <c r="G251" i="13"/>
  <c r="H251" i="13" a="1"/>
  <c r="H251" i="13"/>
  <c r="I251" i="13" a="1"/>
  <c r="I251" i="13"/>
  <c r="J251" i="13" a="1"/>
  <c r="J251" i="13"/>
  <c r="B252" i="13" a="1"/>
  <c r="B252" i="13"/>
  <c r="C252" i="13" a="1"/>
  <c r="C252" i="13"/>
  <c r="D252" i="13" a="1"/>
  <c r="D252" i="13"/>
  <c r="E252" i="13" a="1"/>
  <c r="E252" i="13"/>
  <c r="F252" i="13" a="1"/>
  <c r="F252" i="13"/>
  <c r="G252" i="13" a="1"/>
  <c r="G252" i="13"/>
  <c r="H252" i="13" a="1"/>
  <c r="H252" i="13"/>
  <c r="I252" i="13" a="1"/>
  <c r="I252" i="13"/>
  <c r="J252" i="13" a="1"/>
  <c r="J252" i="13"/>
  <c r="B253" i="13" a="1"/>
  <c r="B253" i="13"/>
  <c r="C253" i="13" a="1"/>
  <c r="C253" i="13"/>
  <c r="D253" i="13" a="1"/>
  <c r="D253" i="13"/>
  <c r="E253" i="13" a="1"/>
  <c r="E253" i="13"/>
  <c r="F253" i="13" a="1"/>
  <c r="F253" i="13"/>
  <c r="G253" i="13" a="1"/>
  <c r="G253" i="13"/>
  <c r="H253" i="13" a="1"/>
  <c r="H253" i="13"/>
  <c r="I253" i="13" a="1"/>
  <c r="I253" i="13"/>
  <c r="J253" i="13" a="1"/>
  <c r="J253" i="13"/>
  <c r="B254" i="13" a="1"/>
  <c r="B254" i="13"/>
  <c r="C254" i="13" a="1"/>
  <c r="C254" i="13"/>
  <c r="D254" i="13" a="1"/>
  <c r="D254" i="13"/>
  <c r="E254" i="13" a="1"/>
  <c r="E254" i="13"/>
  <c r="F254" i="13" a="1"/>
  <c r="F254" i="13"/>
  <c r="G254" i="13" a="1"/>
  <c r="G254" i="13"/>
  <c r="H254" i="13" a="1"/>
  <c r="H254" i="13"/>
  <c r="I254" i="13" a="1"/>
  <c r="I254" i="13"/>
  <c r="J254" i="13" a="1"/>
  <c r="J254" i="13"/>
  <c r="B255" i="13" a="1"/>
  <c r="B255" i="13"/>
  <c r="C255" i="13" a="1"/>
  <c r="C255" i="13"/>
  <c r="D255" i="13" a="1"/>
  <c r="D255" i="13"/>
  <c r="E255" i="13" a="1"/>
  <c r="E255" i="13"/>
  <c r="F255" i="13" a="1"/>
  <c r="F255" i="13"/>
  <c r="G255" i="13" a="1"/>
  <c r="G255" i="13"/>
  <c r="H255" i="13" a="1"/>
  <c r="H255" i="13"/>
  <c r="I255" i="13" a="1"/>
  <c r="I255" i="13"/>
  <c r="J255" i="13" a="1"/>
  <c r="J255" i="13"/>
  <c r="B256" i="13" a="1"/>
  <c r="B256" i="13"/>
  <c r="C256" i="13" a="1"/>
  <c r="C256" i="13"/>
  <c r="D256" i="13" a="1"/>
  <c r="D256" i="13"/>
  <c r="E256" i="13" a="1"/>
  <c r="E256" i="13"/>
  <c r="F256" i="13" a="1"/>
  <c r="F256" i="13"/>
  <c r="G256" i="13" a="1"/>
  <c r="G256" i="13"/>
  <c r="H256" i="13" a="1"/>
  <c r="H256" i="13"/>
  <c r="I256" i="13" a="1"/>
  <c r="I256" i="13"/>
  <c r="J256" i="13" a="1"/>
  <c r="J256" i="13"/>
  <c r="B257" i="13" a="1"/>
  <c r="B257" i="13"/>
  <c r="C257" i="13" a="1"/>
  <c r="C257" i="13"/>
  <c r="D257" i="13" a="1"/>
  <c r="D257" i="13"/>
  <c r="E257" i="13" a="1"/>
  <c r="E257" i="13"/>
  <c r="F257" i="13" a="1"/>
  <c r="F257" i="13"/>
  <c r="G257" i="13" a="1"/>
  <c r="G257" i="13"/>
  <c r="H257" i="13" a="1"/>
  <c r="H257" i="13"/>
  <c r="I257" i="13" a="1"/>
  <c r="I257" i="13"/>
  <c r="J257" i="13" a="1"/>
  <c r="J257" i="13"/>
  <c r="B258" i="13" a="1"/>
  <c r="B258" i="13"/>
  <c r="C258" i="13" a="1"/>
  <c r="C258" i="13"/>
  <c r="D258" i="13" a="1"/>
  <c r="D258" i="13"/>
  <c r="E258" i="13" a="1"/>
  <c r="E258" i="13"/>
  <c r="F258" i="13" a="1"/>
  <c r="F258" i="13"/>
  <c r="G258" i="13" a="1"/>
  <c r="G258" i="13"/>
  <c r="H258" i="13" a="1"/>
  <c r="H258" i="13"/>
  <c r="I258" i="13" a="1"/>
  <c r="I258" i="13"/>
  <c r="J258" i="13" a="1"/>
  <c r="J258" i="13"/>
  <c r="B259" i="13" a="1"/>
  <c r="B259" i="13"/>
  <c r="C259" i="13" a="1"/>
  <c r="C259" i="13"/>
  <c r="D259" i="13" a="1"/>
  <c r="D259" i="13"/>
  <c r="E259" i="13" a="1"/>
  <c r="E259" i="13"/>
  <c r="F259" i="13" a="1"/>
  <c r="F259" i="13"/>
  <c r="G259" i="13" a="1"/>
  <c r="G259" i="13"/>
  <c r="H259" i="13" a="1"/>
  <c r="H259" i="13"/>
  <c r="I259" i="13" a="1"/>
  <c r="I259" i="13"/>
  <c r="J259" i="13" a="1"/>
  <c r="J259" i="13"/>
  <c r="B260" i="13" a="1"/>
  <c r="B260" i="13"/>
  <c r="C260" i="13" a="1"/>
  <c r="C260" i="13"/>
  <c r="D260" i="13" a="1"/>
  <c r="D260" i="13"/>
  <c r="E260" i="13" a="1"/>
  <c r="E260" i="13"/>
  <c r="F260" i="13" a="1"/>
  <c r="F260" i="13"/>
  <c r="G260" i="13" a="1"/>
  <c r="G260" i="13"/>
  <c r="H260" i="13" a="1"/>
  <c r="H260" i="13"/>
  <c r="I260" i="13" a="1"/>
  <c r="I260" i="13"/>
  <c r="J260" i="13" a="1"/>
  <c r="J260" i="13"/>
  <c r="B261" i="13" a="1"/>
  <c r="B261" i="13"/>
  <c r="C261" i="13" a="1"/>
  <c r="C261" i="13"/>
  <c r="D261" i="13" a="1"/>
  <c r="D261" i="13"/>
  <c r="E261" i="13" a="1"/>
  <c r="E261" i="13"/>
  <c r="F261" i="13" a="1"/>
  <c r="F261" i="13"/>
  <c r="G261" i="13" a="1"/>
  <c r="G261" i="13"/>
  <c r="H261" i="13" a="1"/>
  <c r="H261" i="13"/>
  <c r="I261" i="13" a="1"/>
  <c r="I261" i="13"/>
  <c r="J261" i="13" a="1"/>
  <c r="J261" i="13"/>
  <c r="B262" i="13" a="1"/>
  <c r="B262" i="13"/>
  <c r="C262" i="13" a="1"/>
  <c r="C262" i="13"/>
  <c r="D262" i="13" a="1"/>
  <c r="D262" i="13"/>
  <c r="E262" i="13" a="1"/>
  <c r="E262" i="13"/>
  <c r="F262" i="13" a="1"/>
  <c r="F262" i="13"/>
  <c r="G262" i="13" a="1"/>
  <c r="G262" i="13"/>
  <c r="H262" i="13" a="1"/>
  <c r="H262" i="13"/>
  <c r="I262" i="13" a="1"/>
  <c r="I262" i="13"/>
  <c r="J262" i="13" a="1"/>
  <c r="J262" i="13"/>
  <c r="B263" i="13" a="1"/>
  <c r="B263" i="13"/>
  <c r="C263" i="13" a="1"/>
  <c r="C263" i="13"/>
  <c r="D263" i="13" a="1"/>
  <c r="D263" i="13"/>
  <c r="E263" i="13" a="1"/>
  <c r="E263" i="13"/>
  <c r="F263" i="13" a="1"/>
  <c r="F263" i="13"/>
  <c r="G263" i="13" a="1"/>
  <c r="G263" i="13"/>
  <c r="H263" i="13" a="1"/>
  <c r="H263" i="13"/>
  <c r="I263" i="13" a="1"/>
  <c r="I263" i="13"/>
  <c r="J263" i="13" a="1"/>
  <c r="J263" i="13"/>
  <c r="B264" i="13" a="1"/>
  <c r="B264" i="13"/>
  <c r="C264" i="13" a="1"/>
  <c r="C264" i="13"/>
  <c r="D264" i="13" a="1"/>
  <c r="D264" i="13"/>
  <c r="E264" i="13" a="1"/>
  <c r="E264" i="13"/>
  <c r="F264" i="13" a="1"/>
  <c r="F264" i="13"/>
  <c r="G264" i="13" a="1"/>
  <c r="G264" i="13"/>
  <c r="H264" i="13" a="1"/>
  <c r="H264" i="13"/>
  <c r="I264" i="13" a="1"/>
  <c r="I264" i="13"/>
  <c r="J264" i="13" a="1"/>
  <c r="J264" i="13"/>
  <c r="B265" i="13" a="1"/>
  <c r="B265" i="13"/>
  <c r="C265" i="13" a="1"/>
  <c r="C265" i="13"/>
  <c r="D265" i="13" a="1"/>
  <c r="D265" i="13"/>
  <c r="E265" i="13" a="1"/>
  <c r="E265" i="13"/>
  <c r="F265" i="13" a="1"/>
  <c r="F265" i="13"/>
  <c r="G265" i="13" a="1"/>
  <c r="G265" i="13"/>
  <c r="H265" i="13" a="1"/>
  <c r="H265" i="13"/>
  <c r="I265" i="13" a="1"/>
  <c r="I265" i="13"/>
  <c r="J265" i="13" a="1"/>
  <c r="J265" i="13"/>
  <c r="B266" i="13" a="1"/>
  <c r="B266" i="13"/>
  <c r="C266" i="13" a="1"/>
  <c r="C266" i="13"/>
  <c r="D266" i="13" a="1"/>
  <c r="D266" i="13"/>
  <c r="E266" i="13" a="1"/>
  <c r="E266" i="13"/>
  <c r="F266" i="13" a="1"/>
  <c r="F266" i="13"/>
  <c r="G266" i="13" a="1"/>
  <c r="G266" i="13"/>
  <c r="H266" i="13" a="1"/>
  <c r="H266" i="13"/>
  <c r="I266" i="13" a="1"/>
  <c r="I266" i="13"/>
  <c r="J266" i="13" a="1"/>
  <c r="J266" i="13"/>
  <c r="B267" i="13" a="1"/>
  <c r="B267" i="13"/>
  <c r="C267" i="13" a="1"/>
  <c r="C267" i="13"/>
  <c r="D267" i="13" a="1"/>
  <c r="D267" i="13"/>
  <c r="E267" i="13" a="1"/>
  <c r="E267" i="13"/>
  <c r="F267" i="13" a="1"/>
  <c r="F267" i="13"/>
  <c r="G267" i="13" a="1"/>
  <c r="G267" i="13"/>
  <c r="H267" i="13" a="1"/>
  <c r="H267" i="13"/>
  <c r="I267" i="13" a="1"/>
  <c r="I267" i="13"/>
  <c r="J267" i="13" a="1"/>
  <c r="J267" i="13"/>
  <c r="B268" i="13" a="1"/>
  <c r="B268" i="13"/>
  <c r="C268" i="13" a="1"/>
  <c r="C268" i="13"/>
  <c r="D268" i="13" a="1"/>
  <c r="D268" i="13"/>
  <c r="E268" i="13" a="1"/>
  <c r="E268" i="13"/>
  <c r="F268" i="13" a="1"/>
  <c r="F268" i="13"/>
  <c r="G268" i="13" a="1"/>
  <c r="G268" i="13"/>
  <c r="H268" i="13" a="1"/>
  <c r="H268" i="13"/>
  <c r="I268" i="13" a="1"/>
  <c r="I268" i="13"/>
  <c r="J268" i="13" a="1"/>
  <c r="J268" i="13"/>
  <c r="B269" i="13" a="1"/>
  <c r="B269" i="13"/>
  <c r="C269" i="13" a="1"/>
  <c r="C269" i="13"/>
  <c r="D269" i="13" a="1"/>
  <c r="D269" i="13"/>
  <c r="E269" i="13" a="1"/>
  <c r="E269" i="13"/>
  <c r="F269" i="13" a="1"/>
  <c r="F269" i="13"/>
  <c r="G269" i="13" a="1"/>
  <c r="G269" i="13"/>
  <c r="H269" i="13" a="1"/>
  <c r="H269" i="13"/>
  <c r="I269" i="13" a="1"/>
  <c r="I269" i="13"/>
  <c r="J269" i="13" a="1"/>
  <c r="J269" i="13"/>
  <c r="B270" i="13" a="1"/>
  <c r="B270" i="13"/>
  <c r="C270" i="13" a="1"/>
  <c r="C270" i="13"/>
  <c r="D270" i="13" a="1"/>
  <c r="D270" i="13"/>
  <c r="E270" i="13" a="1"/>
  <c r="E270" i="13"/>
  <c r="F270" i="13" a="1"/>
  <c r="F270" i="13"/>
  <c r="G270" i="13" a="1"/>
  <c r="G270" i="13"/>
  <c r="H270" i="13" a="1"/>
  <c r="H270" i="13"/>
  <c r="I270" i="13" a="1"/>
  <c r="I270" i="13"/>
  <c r="J270" i="13" a="1"/>
  <c r="J270" i="13"/>
  <c r="B271" i="13" a="1"/>
  <c r="B271" i="13"/>
  <c r="C271" i="13" a="1"/>
  <c r="C271" i="13"/>
  <c r="D271" i="13" a="1"/>
  <c r="D271" i="13"/>
  <c r="E271" i="13" a="1"/>
  <c r="E271" i="13"/>
  <c r="F271" i="13" a="1"/>
  <c r="F271" i="13"/>
  <c r="G271" i="13" a="1"/>
  <c r="G271" i="13"/>
  <c r="H271" i="13" a="1"/>
  <c r="H271" i="13"/>
  <c r="I271" i="13" a="1"/>
  <c r="I271" i="13"/>
  <c r="J271" i="13" a="1"/>
  <c r="J271" i="13"/>
  <c r="B272" i="13" a="1"/>
  <c r="B272" i="13"/>
  <c r="C272" i="13" a="1"/>
  <c r="C272" i="13"/>
  <c r="D272" i="13" a="1"/>
  <c r="D272" i="13"/>
  <c r="E272" i="13" a="1"/>
  <c r="E272" i="13"/>
  <c r="F272" i="13" a="1"/>
  <c r="F272" i="13"/>
  <c r="G272" i="13" a="1"/>
  <c r="G272" i="13"/>
  <c r="H272" i="13" a="1"/>
  <c r="H272" i="13"/>
  <c r="I272" i="13" a="1"/>
  <c r="I272" i="13"/>
  <c r="J272" i="13" a="1"/>
  <c r="J272" i="13"/>
  <c r="B273" i="13" a="1"/>
  <c r="B273" i="13"/>
  <c r="C273" i="13" a="1"/>
  <c r="C273" i="13"/>
  <c r="D273" i="13" a="1"/>
  <c r="D273" i="13"/>
  <c r="E273" i="13" a="1"/>
  <c r="E273" i="13"/>
  <c r="F273" i="13" a="1"/>
  <c r="F273" i="13"/>
  <c r="G273" i="13" a="1"/>
  <c r="G273" i="13"/>
  <c r="H273" i="13" a="1"/>
  <c r="H273" i="13"/>
  <c r="I273" i="13" a="1"/>
  <c r="I273" i="13"/>
  <c r="J273" i="13" a="1"/>
  <c r="J273" i="13"/>
  <c r="B274" i="13" a="1"/>
  <c r="B274" i="13"/>
  <c r="C274" i="13" a="1"/>
  <c r="C274" i="13"/>
  <c r="D274" i="13" a="1"/>
  <c r="D274" i="13"/>
  <c r="E274" i="13" a="1"/>
  <c r="E274" i="13"/>
  <c r="F274" i="13" a="1"/>
  <c r="F274" i="13"/>
  <c r="G274" i="13" a="1"/>
  <c r="G274" i="13"/>
  <c r="H274" i="13" a="1"/>
  <c r="H274" i="13"/>
  <c r="I274" i="13" a="1"/>
  <c r="I274" i="13"/>
  <c r="J274" i="13" a="1"/>
  <c r="J274" i="13"/>
  <c r="B275" i="13" a="1"/>
  <c r="B275" i="13"/>
  <c r="C275" i="13" a="1"/>
  <c r="C275" i="13"/>
  <c r="D275" i="13" a="1"/>
  <c r="D275" i="13"/>
  <c r="E275" i="13" a="1"/>
  <c r="E275" i="13"/>
  <c r="F275" i="13" a="1"/>
  <c r="F275" i="13"/>
  <c r="G275" i="13" a="1"/>
  <c r="G275" i="13"/>
  <c r="H275" i="13" a="1"/>
  <c r="H275" i="13"/>
  <c r="I275" i="13" a="1"/>
  <c r="I275" i="13"/>
  <c r="J275" i="13" a="1"/>
  <c r="J275" i="13"/>
  <c r="B276" i="13" a="1"/>
  <c r="B276" i="13"/>
  <c r="C276" i="13" a="1"/>
  <c r="C276" i="13"/>
  <c r="D276" i="13" a="1"/>
  <c r="D276" i="13"/>
  <c r="E276" i="13" a="1"/>
  <c r="E276" i="13"/>
  <c r="F276" i="13" a="1"/>
  <c r="F276" i="13"/>
  <c r="G276" i="13" a="1"/>
  <c r="G276" i="13"/>
  <c r="H276" i="13" a="1"/>
  <c r="H276" i="13"/>
  <c r="I276" i="13" a="1"/>
  <c r="I276" i="13"/>
  <c r="J276" i="13" a="1"/>
  <c r="J276" i="13"/>
  <c r="B277" i="13" a="1"/>
  <c r="B277" i="13"/>
  <c r="C277" i="13" a="1"/>
  <c r="C277" i="13"/>
  <c r="D277" i="13" a="1"/>
  <c r="D277" i="13"/>
  <c r="E277" i="13" a="1"/>
  <c r="E277" i="13"/>
  <c r="F277" i="13" a="1"/>
  <c r="F277" i="13"/>
  <c r="G277" i="13" a="1"/>
  <c r="G277" i="13"/>
  <c r="H277" i="13" a="1"/>
  <c r="H277" i="13"/>
  <c r="I277" i="13" a="1"/>
  <c r="I277" i="13"/>
  <c r="J277" i="13" a="1"/>
  <c r="J277" i="13"/>
  <c r="B278" i="13" a="1"/>
  <c r="B278" i="13"/>
  <c r="C278" i="13" a="1"/>
  <c r="C278" i="13"/>
  <c r="D278" i="13" a="1"/>
  <c r="D278" i="13"/>
  <c r="E278" i="13" a="1"/>
  <c r="E278" i="13"/>
  <c r="F278" i="13" a="1"/>
  <c r="F278" i="13"/>
  <c r="G278" i="13" a="1"/>
  <c r="G278" i="13"/>
  <c r="H278" i="13" a="1"/>
  <c r="H278" i="13"/>
  <c r="I278" i="13" a="1"/>
  <c r="I278" i="13"/>
  <c r="J278" i="13" a="1"/>
  <c r="J278" i="13"/>
  <c r="B279" i="13" a="1"/>
  <c r="B279" i="13"/>
  <c r="C279" i="13" a="1"/>
  <c r="C279" i="13"/>
  <c r="D279" i="13" a="1"/>
  <c r="D279" i="13"/>
  <c r="E279" i="13" a="1"/>
  <c r="E279" i="13"/>
  <c r="F279" i="13" a="1"/>
  <c r="F279" i="13"/>
  <c r="G279" i="13" a="1"/>
  <c r="G279" i="13"/>
  <c r="H279" i="13" a="1"/>
  <c r="H279" i="13"/>
  <c r="I279" i="13" a="1"/>
  <c r="I279" i="13"/>
  <c r="J279" i="13" a="1"/>
  <c r="J279" i="13"/>
  <c r="B280" i="13" a="1"/>
  <c r="B280" i="13"/>
  <c r="C280" i="13" a="1"/>
  <c r="C280" i="13"/>
  <c r="D280" i="13" a="1"/>
  <c r="D280" i="13"/>
  <c r="E280" i="13" a="1"/>
  <c r="E280" i="13"/>
  <c r="F280" i="13" a="1"/>
  <c r="F280" i="13"/>
  <c r="G280" i="13" a="1"/>
  <c r="G280" i="13"/>
  <c r="H280" i="13" a="1"/>
  <c r="H280" i="13"/>
  <c r="I280" i="13" a="1"/>
  <c r="I280" i="13"/>
  <c r="J280" i="13" a="1"/>
  <c r="J280" i="13"/>
  <c r="B281" i="13" a="1"/>
  <c r="B281" i="13"/>
  <c r="C281" i="13" a="1"/>
  <c r="C281" i="13"/>
  <c r="D281" i="13" a="1"/>
  <c r="D281" i="13"/>
  <c r="E281" i="13" a="1"/>
  <c r="E281" i="13"/>
  <c r="F281" i="13" a="1"/>
  <c r="F281" i="13"/>
  <c r="G281" i="13" a="1"/>
  <c r="G281" i="13"/>
  <c r="H281" i="13" a="1"/>
  <c r="H281" i="13"/>
  <c r="I281" i="13" a="1"/>
  <c r="I281" i="13"/>
  <c r="J281" i="13" a="1"/>
  <c r="J281" i="13"/>
  <c r="B282" i="13" a="1"/>
  <c r="B282" i="13"/>
  <c r="C282" i="13" a="1"/>
  <c r="C282" i="13"/>
  <c r="D282" i="13" a="1"/>
  <c r="D282" i="13"/>
  <c r="E282" i="13" a="1"/>
  <c r="E282" i="13"/>
  <c r="F282" i="13" a="1"/>
  <c r="F282" i="13"/>
  <c r="G282" i="13" a="1"/>
  <c r="G282" i="13"/>
  <c r="H282" i="13" a="1"/>
  <c r="H282" i="13"/>
  <c r="I282" i="13" a="1"/>
  <c r="I282" i="13"/>
  <c r="J282" i="13" a="1"/>
  <c r="J282" i="13"/>
  <c r="B283" i="13" a="1"/>
  <c r="B283" i="13"/>
  <c r="C283" i="13" a="1"/>
  <c r="C283" i="13"/>
  <c r="D283" i="13" a="1"/>
  <c r="D283" i="13"/>
  <c r="E283" i="13" a="1"/>
  <c r="E283" i="13"/>
  <c r="F283" i="13" a="1"/>
  <c r="F283" i="13"/>
  <c r="G283" i="13" a="1"/>
  <c r="G283" i="13"/>
  <c r="H283" i="13" a="1"/>
  <c r="H283" i="13"/>
  <c r="I283" i="13" a="1"/>
  <c r="I283" i="13"/>
  <c r="J283" i="13" a="1"/>
  <c r="J283" i="13"/>
  <c r="B284" i="13" a="1"/>
  <c r="B284" i="13"/>
  <c r="C284" i="13" a="1"/>
  <c r="C284" i="13"/>
  <c r="D284" i="13" a="1"/>
  <c r="D284" i="13"/>
  <c r="E284" i="13" a="1"/>
  <c r="E284" i="13"/>
  <c r="F284" i="13" a="1"/>
  <c r="F284" i="13"/>
  <c r="G284" i="13" a="1"/>
  <c r="G284" i="13"/>
  <c r="H284" i="13" a="1"/>
  <c r="H284" i="13"/>
  <c r="I284" i="13" a="1"/>
  <c r="I284" i="13"/>
  <c r="J284" i="13" a="1"/>
  <c r="J284" i="13"/>
  <c r="B285" i="13" a="1"/>
  <c r="B285" i="13"/>
  <c r="C285" i="13" a="1"/>
  <c r="C285" i="13"/>
  <c r="D285" i="13" a="1"/>
  <c r="D285" i="13"/>
  <c r="E285" i="13" a="1"/>
  <c r="E285" i="13"/>
  <c r="F285" i="13" a="1"/>
  <c r="F285" i="13"/>
  <c r="G285" i="13" a="1"/>
  <c r="G285" i="13"/>
  <c r="H285" i="13" a="1"/>
  <c r="H285" i="13"/>
  <c r="I285" i="13" a="1"/>
  <c r="I285" i="13"/>
  <c r="J285" i="13" a="1"/>
  <c r="J285" i="13"/>
  <c r="B286" i="13" a="1"/>
  <c r="B286" i="13"/>
  <c r="C286" i="13" a="1"/>
  <c r="C286" i="13"/>
  <c r="D286" i="13" a="1"/>
  <c r="D286" i="13"/>
  <c r="E286" i="13" a="1"/>
  <c r="E286" i="13"/>
  <c r="F286" i="13" a="1"/>
  <c r="F286" i="13"/>
  <c r="G286" i="13" a="1"/>
  <c r="G286" i="13"/>
  <c r="H286" i="13" a="1"/>
  <c r="H286" i="13"/>
  <c r="I286" i="13" a="1"/>
  <c r="I286" i="13"/>
  <c r="J286" i="13" a="1"/>
  <c r="J286" i="13"/>
  <c r="B287" i="13" a="1"/>
  <c r="B287" i="13"/>
  <c r="C287" i="13" a="1"/>
  <c r="C287" i="13"/>
  <c r="D287" i="13" a="1"/>
  <c r="D287" i="13"/>
  <c r="E287" i="13" a="1"/>
  <c r="E287" i="13"/>
  <c r="F287" i="13" a="1"/>
  <c r="F287" i="13"/>
  <c r="G287" i="13" a="1"/>
  <c r="G287" i="13"/>
  <c r="H287" i="13" a="1"/>
  <c r="H287" i="13"/>
  <c r="I287" i="13" a="1"/>
  <c r="I287" i="13"/>
  <c r="J287" i="13" a="1"/>
  <c r="J287" i="13"/>
  <c r="B288" i="13" a="1"/>
  <c r="B288" i="13"/>
  <c r="C288" i="13" a="1"/>
  <c r="C288" i="13"/>
  <c r="D288" i="13" a="1"/>
  <c r="D288" i="13"/>
  <c r="E288" i="13" a="1"/>
  <c r="E288" i="13"/>
  <c r="F288" i="13" a="1"/>
  <c r="F288" i="13"/>
  <c r="G288" i="13" a="1"/>
  <c r="G288" i="13"/>
  <c r="H288" i="13" a="1"/>
  <c r="H288" i="13"/>
  <c r="I288" i="13" a="1"/>
  <c r="I288" i="13"/>
  <c r="J288" i="13" a="1"/>
  <c r="J288" i="13"/>
  <c r="B289" i="13" a="1"/>
  <c r="B289" i="13"/>
  <c r="C289" i="13" a="1"/>
  <c r="C289" i="13"/>
  <c r="D289" i="13" a="1"/>
  <c r="D289" i="13"/>
  <c r="E289" i="13" a="1"/>
  <c r="E289" i="13"/>
  <c r="F289" i="13" a="1"/>
  <c r="F289" i="13"/>
  <c r="G289" i="13" a="1"/>
  <c r="G289" i="13"/>
  <c r="H289" i="13" a="1"/>
  <c r="H289" i="13"/>
  <c r="I289" i="13" a="1"/>
  <c r="I289" i="13"/>
  <c r="J289" i="13" a="1"/>
  <c r="J289" i="13"/>
  <c r="B290" i="13" a="1"/>
  <c r="B290" i="13"/>
  <c r="C290" i="13" a="1"/>
  <c r="C290" i="13"/>
  <c r="D290" i="13" a="1"/>
  <c r="D290" i="13"/>
  <c r="E290" i="13" a="1"/>
  <c r="E290" i="13"/>
  <c r="F290" i="13" a="1"/>
  <c r="F290" i="13"/>
  <c r="G290" i="13" a="1"/>
  <c r="G290" i="13"/>
  <c r="H290" i="13" a="1"/>
  <c r="H290" i="13"/>
  <c r="I290" i="13" a="1"/>
  <c r="I290" i="13"/>
  <c r="J290" i="13" a="1"/>
  <c r="J290" i="13"/>
  <c r="B291" i="13" a="1"/>
  <c r="B291" i="13"/>
  <c r="C291" i="13" a="1"/>
  <c r="C291" i="13"/>
  <c r="D291" i="13" a="1"/>
  <c r="D291" i="13"/>
  <c r="E291" i="13" a="1"/>
  <c r="E291" i="13"/>
  <c r="F291" i="13" a="1"/>
  <c r="F291" i="13"/>
  <c r="G291" i="13" a="1"/>
  <c r="G291" i="13"/>
  <c r="H291" i="13" a="1"/>
  <c r="H291" i="13"/>
  <c r="I291" i="13" a="1"/>
  <c r="I291" i="13"/>
  <c r="J291" i="13" a="1"/>
  <c r="J291" i="13"/>
  <c r="B292" i="13" a="1"/>
  <c r="B292" i="13"/>
  <c r="C292" i="13" a="1"/>
  <c r="C292" i="13"/>
  <c r="D292" i="13" a="1"/>
  <c r="D292" i="13"/>
  <c r="E292" i="13" a="1"/>
  <c r="E292" i="13"/>
  <c r="F292" i="13" a="1"/>
  <c r="F292" i="13"/>
  <c r="G292" i="13" a="1"/>
  <c r="G292" i="13"/>
  <c r="H292" i="13" a="1"/>
  <c r="H292" i="13"/>
  <c r="I292" i="13" a="1"/>
  <c r="I292" i="13"/>
  <c r="J292" i="13" a="1"/>
  <c r="J292" i="13"/>
  <c r="B293" i="13" a="1"/>
  <c r="B293" i="13"/>
  <c r="C293" i="13" a="1"/>
  <c r="C293" i="13"/>
  <c r="D293" i="13" a="1"/>
  <c r="D293" i="13"/>
  <c r="E293" i="13" a="1"/>
  <c r="E293" i="13"/>
  <c r="F293" i="13" a="1"/>
  <c r="F293" i="13"/>
  <c r="G293" i="13" a="1"/>
  <c r="G293" i="13"/>
  <c r="H293" i="13" a="1"/>
  <c r="H293" i="13"/>
  <c r="I293" i="13" a="1"/>
  <c r="I293" i="13"/>
  <c r="J293" i="13" a="1"/>
  <c r="J293" i="13"/>
  <c r="B294" i="13" a="1"/>
  <c r="B294" i="13"/>
  <c r="C294" i="13" a="1"/>
  <c r="C294" i="13"/>
  <c r="D294" i="13" a="1"/>
  <c r="D294" i="13"/>
  <c r="E294" i="13" a="1"/>
  <c r="E294" i="13"/>
  <c r="F294" i="13" a="1"/>
  <c r="F294" i="13"/>
  <c r="G294" i="13" a="1"/>
  <c r="G294" i="13"/>
  <c r="H294" i="13" a="1"/>
  <c r="H294" i="13"/>
  <c r="I294" i="13" a="1"/>
  <c r="I294" i="13"/>
  <c r="J294" i="13" a="1"/>
  <c r="J294" i="13"/>
  <c r="B295" i="13" a="1"/>
  <c r="B295" i="13"/>
  <c r="C295" i="13" a="1"/>
  <c r="C295" i="13"/>
  <c r="D295" i="13" a="1"/>
  <c r="D295" i="13"/>
  <c r="E295" i="13" a="1"/>
  <c r="E295" i="13"/>
  <c r="F295" i="13" a="1"/>
  <c r="F295" i="13"/>
  <c r="G295" i="13" a="1"/>
  <c r="G295" i="13"/>
  <c r="H295" i="13" a="1"/>
  <c r="H295" i="13"/>
  <c r="I295" i="13" a="1"/>
  <c r="I295" i="13"/>
  <c r="J295" i="13" a="1"/>
  <c r="J295" i="13"/>
  <c r="B296" i="13" a="1"/>
  <c r="B296" i="13"/>
  <c r="C296" i="13" a="1"/>
  <c r="C296" i="13"/>
  <c r="D296" i="13" a="1"/>
  <c r="D296" i="13"/>
  <c r="E296" i="13" a="1"/>
  <c r="E296" i="13"/>
  <c r="F296" i="13" a="1"/>
  <c r="F296" i="13"/>
  <c r="G296" i="13" a="1"/>
  <c r="G296" i="13"/>
  <c r="H296" i="13" a="1"/>
  <c r="H296" i="13"/>
  <c r="I296" i="13" a="1"/>
  <c r="I296" i="13"/>
  <c r="J296" i="13" a="1"/>
  <c r="J296" i="13"/>
  <c r="B297" i="13" a="1"/>
  <c r="B297" i="13"/>
  <c r="C297" i="13" a="1"/>
  <c r="C297" i="13"/>
  <c r="D297" i="13" a="1"/>
  <c r="D297" i="13"/>
  <c r="E297" i="13" a="1"/>
  <c r="E297" i="13"/>
  <c r="F297" i="13" a="1"/>
  <c r="F297" i="13"/>
  <c r="G297" i="13" a="1"/>
  <c r="G297" i="13"/>
  <c r="H297" i="13" a="1"/>
  <c r="H297" i="13"/>
  <c r="I297" i="13" a="1"/>
  <c r="I297" i="13"/>
  <c r="J297" i="13" a="1"/>
  <c r="J297" i="13"/>
  <c r="B298" i="13" a="1"/>
  <c r="B298" i="13"/>
  <c r="C298" i="13" a="1"/>
  <c r="C298" i="13"/>
  <c r="D298" i="13" a="1"/>
  <c r="D298" i="13"/>
  <c r="E298" i="13" a="1"/>
  <c r="E298" i="13"/>
  <c r="F298" i="13" a="1"/>
  <c r="F298" i="13"/>
  <c r="G298" i="13" a="1"/>
  <c r="G298" i="13"/>
  <c r="H298" i="13" a="1"/>
  <c r="H298" i="13"/>
  <c r="I298" i="13" a="1"/>
  <c r="I298" i="13"/>
  <c r="J298" i="13" a="1"/>
  <c r="J298" i="13"/>
  <c r="B299" i="13" a="1"/>
  <c r="B299" i="13"/>
  <c r="C299" i="13" a="1"/>
  <c r="C299" i="13"/>
  <c r="D299" i="13" a="1"/>
  <c r="D299" i="13"/>
  <c r="E299" i="13" a="1"/>
  <c r="E299" i="13"/>
  <c r="F299" i="13" a="1"/>
  <c r="F299" i="13"/>
  <c r="G299" i="13" a="1"/>
  <c r="G299" i="13"/>
  <c r="H299" i="13" a="1"/>
  <c r="H299" i="13"/>
  <c r="I299" i="13" a="1"/>
  <c r="I299" i="13"/>
  <c r="J299" i="13" a="1"/>
  <c r="J299" i="13"/>
  <c r="B300" i="13" a="1"/>
  <c r="B300" i="13"/>
  <c r="C300" i="13" a="1"/>
  <c r="C300" i="13"/>
  <c r="D300" i="13" a="1"/>
  <c r="D300" i="13"/>
  <c r="E300" i="13" a="1"/>
  <c r="E300" i="13"/>
  <c r="F300" i="13" a="1"/>
  <c r="F300" i="13"/>
  <c r="G300" i="13" a="1"/>
  <c r="G300" i="13"/>
  <c r="H300" i="13" a="1"/>
  <c r="H300" i="13"/>
  <c r="I300" i="13" a="1"/>
  <c r="I300" i="13"/>
  <c r="J300" i="13" a="1"/>
  <c r="J300" i="13"/>
  <c r="B301" i="13" a="1"/>
  <c r="B301" i="13"/>
  <c r="C301" i="13" a="1"/>
  <c r="C301" i="13"/>
  <c r="D301" i="13" a="1"/>
  <c r="D301" i="13"/>
  <c r="E301" i="13" a="1"/>
  <c r="E301" i="13"/>
  <c r="F301" i="13" a="1"/>
  <c r="F301" i="13"/>
  <c r="G301" i="13" a="1"/>
  <c r="G301" i="13"/>
  <c r="H301" i="13" a="1"/>
  <c r="H301" i="13"/>
  <c r="I301" i="13" a="1"/>
  <c r="I301" i="13"/>
  <c r="J301" i="13" a="1"/>
  <c r="J301" i="13"/>
  <c r="B302" i="13" a="1"/>
  <c r="B302" i="13"/>
  <c r="C302" i="13" a="1"/>
  <c r="C302" i="13"/>
  <c r="D302" i="13" a="1"/>
  <c r="D302" i="13"/>
  <c r="E302" i="13" a="1"/>
  <c r="E302" i="13"/>
  <c r="F302" i="13" a="1"/>
  <c r="F302" i="13"/>
  <c r="G302" i="13" a="1"/>
  <c r="G302" i="13"/>
  <c r="H302" i="13" a="1"/>
  <c r="H302" i="13"/>
  <c r="I302" i="13" a="1"/>
  <c r="I302" i="13"/>
  <c r="J302" i="13" a="1"/>
  <c r="J302" i="13"/>
  <c r="B303" i="13" a="1"/>
  <c r="B303" i="13"/>
  <c r="C303" i="13" a="1"/>
  <c r="C303" i="13"/>
  <c r="D303" i="13" a="1"/>
  <c r="D303" i="13"/>
  <c r="E303" i="13" a="1"/>
  <c r="E303" i="13"/>
  <c r="F303" i="13" a="1"/>
  <c r="F303" i="13"/>
  <c r="G303" i="13" a="1"/>
  <c r="G303" i="13"/>
  <c r="H303" i="13" a="1"/>
  <c r="H303" i="13"/>
  <c r="I303" i="13" a="1"/>
  <c r="I303" i="13"/>
  <c r="J303" i="13" a="1"/>
  <c r="J303" i="13"/>
  <c r="B304" i="13" a="1"/>
  <c r="B304" i="13"/>
  <c r="C304" i="13" a="1"/>
  <c r="C304" i="13"/>
  <c r="D304" i="13" a="1"/>
  <c r="D304" i="13"/>
  <c r="E304" i="13" a="1"/>
  <c r="E304" i="13"/>
  <c r="F304" i="13" a="1"/>
  <c r="F304" i="13"/>
  <c r="G304" i="13" a="1"/>
  <c r="G304" i="13"/>
  <c r="H304" i="13" a="1"/>
  <c r="H304" i="13"/>
  <c r="I304" i="13" a="1"/>
  <c r="I304" i="13"/>
  <c r="J304" i="13" a="1"/>
  <c r="J304" i="13"/>
  <c r="B305" i="13" a="1"/>
  <c r="B305" i="13"/>
  <c r="C305" i="13" a="1"/>
  <c r="C305" i="13"/>
  <c r="D305" i="13" a="1"/>
  <c r="D305" i="13"/>
  <c r="E305" i="13" a="1"/>
  <c r="E305" i="13"/>
  <c r="F305" i="13" a="1"/>
  <c r="F305" i="13"/>
  <c r="G305" i="13" a="1"/>
  <c r="G305" i="13"/>
  <c r="H305" i="13" a="1"/>
  <c r="H305" i="13"/>
  <c r="I305" i="13" a="1"/>
  <c r="I305" i="13"/>
  <c r="J305" i="13" a="1"/>
  <c r="J305" i="13"/>
  <c r="B306" i="13" a="1"/>
  <c r="B306" i="13"/>
  <c r="C306" i="13" a="1"/>
  <c r="C306" i="13"/>
  <c r="D306" i="13" a="1"/>
  <c r="D306" i="13"/>
  <c r="E306" i="13" a="1"/>
  <c r="E306" i="13"/>
  <c r="F306" i="13" a="1"/>
  <c r="F306" i="13"/>
  <c r="G306" i="13" a="1"/>
  <c r="G306" i="13"/>
  <c r="H306" i="13" a="1"/>
  <c r="H306" i="13"/>
  <c r="I306" i="13" a="1"/>
  <c r="I306" i="13"/>
  <c r="J306" i="13" a="1"/>
  <c r="J306" i="13"/>
  <c r="B307" i="13" a="1"/>
  <c r="B307" i="13"/>
  <c r="C307" i="13" a="1"/>
  <c r="C307" i="13"/>
  <c r="D307" i="13" a="1"/>
  <c r="D307" i="13"/>
  <c r="E307" i="13" a="1"/>
  <c r="E307" i="13"/>
  <c r="F307" i="13" a="1"/>
  <c r="F307" i="13"/>
  <c r="G307" i="13" a="1"/>
  <c r="G307" i="13"/>
  <c r="H307" i="13" a="1"/>
  <c r="H307" i="13"/>
  <c r="I307" i="13" a="1"/>
  <c r="I307" i="13"/>
  <c r="J307" i="13" a="1"/>
  <c r="J307" i="13"/>
  <c r="B308" i="13" a="1"/>
  <c r="B308" i="13"/>
  <c r="C308" i="13" a="1"/>
  <c r="C308" i="13"/>
  <c r="D308" i="13" a="1"/>
  <c r="D308" i="13"/>
  <c r="E308" i="13" a="1"/>
  <c r="E308" i="13"/>
  <c r="F308" i="13" a="1"/>
  <c r="F308" i="13"/>
  <c r="G308" i="13" a="1"/>
  <c r="G308" i="13"/>
  <c r="H308" i="13" a="1"/>
  <c r="H308" i="13"/>
  <c r="I308" i="13" a="1"/>
  <c r="I308" i="13"/>
  <c r="J308" i="13" a="1"/>
  <c r="J308" i="13"/>
  <c r="B309" i="13" a="1"/>
  <c r="B309" i="13"/>
  <c r="C309" i="13" a="1"/>
  <c r="C309" i="13"/>
  <c r="D309" i="13" a="1"/>
  <c r="D309" i="13"/>
  <c r="E309" i="13" a="1"/>
  <c r="E309" i="13"/>
  <c r="F309" i="13" a="1"/>
  <c r="F309" i="13"/>
  <c r="G309" i="13" a="1"/>
  <c r="G309" i="13"/>
  <c r="H309" i="13" a="1"/>
  <c r="H309" i="13"/>
  <c r="I309" i="13" a="1"/>
  <c r="I309" i="13"/>
  <c r="J309" i="13" a="1"/>
  <c r="J309" i="13"/>
  <c r="B310" i="13" a="1"/>
  <c r="B310" i="13"/>
  <c r="C310" i="13" a="1"/>
  <c r="C310" i="13"/>
  <c r="D310" i="13" a="1"/>
  <c r="D310" i="13"/>
  <c r="E310" i="13" a="1"/>
  <c r="E310" i="13"/>
  <c r="F310" i="13" a="1"/>
  <c r="F310" i="13"/>
  <c r="G310" i="13" a="1"/>
  <c r="G310" i="13"/>
  <c r="H310" i="13" a="1"/>
  <c r="H310" i="13"/>
  <c r="I310" i="13" a="1"/>
  <c r="I310" i="13"/>
  <c r="J310" i="13" a="1"/>
  <c r="J310" i="13"/>
  <c r="B311" i="13" a="1"/>
  <c r="B311" i="13"/>
  <c r="C311" i="13" a="1"/>
  <c r="C311" i="13"/>
  <c r="D311" i="13" a="1"/>
  <c r="D311" i="13"/>
  <c r="E311" i="13" a="1"/>
  <c r="E311" i="13"/>
  <c r="F311" i="13" a="1"/>
  <c r="F311" i="13"/>
  <c r="G311" i="13" a="1"/>
  <c r="G311" i="13"/>
  <c r="H311" i="13" a="1"/>
  <c r="H311" i="13"/>
  <c r="I311" i="13" a="1"/>
  <c r="I311" i="13"/>
  <c r="J311" i="13" a="1"/>
  <c r="J311" i="13"/>
  <c r="B312" i="13" a="1"/>
  <c r="B312" i="13"/>
  <c r="C312" i="13" a="1"/>
  <c r="C312" i="13"/>
  <c r="D312" i="13" a="1"/>
  <c r="D312" i="13"/>
  <c r="E312" i="13" a="1"/>
  <c r="E312" i="13"/>
  <c r="F312" i="13" a="1"/>
  <c r="F312" i="13"/>
  <c r="G312" i="13" a="1"/>
  <c r="G312" i="13"/>
  <c r="H312" i="13" a="1"/>
  <c r="H312" i="13"/>
  <c r="I312" i="13" a="1"/>
  <c r="I312" i="13"/>
  <c r="J312" i="13" a="1"/>
  <c r="J312" i="13"/>
  <c r="B313" i="13" a="1"/>
  <c r="B313" i="13"/>
  <c r="C313" i="13" a="1"/>
  <c r="C313" i="13"/>
  <c r="D313" i="13" a="1"/>
  <c r="D313" i="13"/>
  <c r="E313" i="13" a="1"/>
  <c r="E313" i="13"/>
  <c r="F313" i="13" a="1"/>
  <c r="F313" i="13"/>
  <c r="G313" i="13" a="1"/>
  <c r="G313" i="13"/>
  <c r="H313" i="13" a="1"/>
  <c r="H313" i="13"/>
  <c r="I313" i="13" a="1"/>
  <c r="I313" i="13"/>
  <c r="J313" i="13" a="1"/>
  <c r="J313" i="13"/>
  <c r="B314" i="13" a="1"/>
  <c r="B314" i="13"/>
  <c r="C314" i="13" a="1"/>
  <c r="C314" i="13"/>
  <c r="D314" i="13" a="1"/>
  <c r="D314" i="13"/>
  <c r="E314" i="13" a="1"/>
  <c r="E314" i="13"/>
  <c r="F314" i="13" a="1"/>
  <c r="F314" i="13"/>
  <c r="G314" i="13" a="1"/>
  <c r="G314" i="13"/>
  <c r="H314" i="13" a="1"/>
  <c r="H314" i="13"/>
  <c r="I314" i="13" a="1"/>
  <c r="I314" i="13"/>
  <c r="J314" i="13" a="1"/>
  <c r="J314" i="13"/>
  <c r="B315" i="13" a="1"/>
  <c r="B315" i="13"/>
  <c r="C315" i="13" a="1"/>
  <c r="C315" i="13"/>
  <c r="D315" i="13" a="1"/>
  <c r="D315" i="13"/>
  <c r="E315" i="13" a="1"/>
  <c r="E315" i="13"/>
  <c r="F315" i="13" a="1"/>
  <c r="F315" i="13"/>
  <c r="G315" i="13" a="1"/>
  <c r="G315" i="13"/>
  <c r="H315" i="13" a="1"/>
  <c r="H315" i="13"/>
  <c r="I315" i="13" a="1"/>
  <c r="I315" i="13"/>
  <c r="J315" i="13" a="1"/>
  <c r="J315" i="13"/>
  <c r="B316" i="13" a="1"/>
  <c r="B316" i="13"/>
  <c r="C316" i="13" a="1"/>
  <c r="C316" i="13"/>
  <c r="D316" i="13" a="1"/>
  <c r="D316" i="13"/>
  <c r="E316" i="13" a="1"/>
  <c r="E316" i="13"/>
  <c r="F316" i="13" a="1"/>
  <c r="F316" i="13"/>
  <c r="G316" i="13" a="1"/>
  <c r="G316" i="13"/>
  <c r="H316" i="13" a="1"/>
  <c r="H316" i="13"/>
  <c r="I316" i="13" a="1"/>
  <c r="I316" i="13"/>
  <c r="J316" i="13" a="1"/>
  <c r="J316" i="13"/>
  <c r="B317" i="13" a="1"/>
  <c r="B317" i="13"/>
  <c r="C317" i="13" a="1"/>
  <c r="C317" i="13"/>
  <c r="D317" i="13" a="1"/>
  <c r="D317" i="13"/>
  <c r="E317" i="13" a="1"/>
  <c r="E317" i="13"/>
  <c r="F317" i="13" a="1"/>
  <c r="F317" i="13"/>
  <c r="G317" i="13" a="1"/>
  <c r="G317" i="13"/>
  <c r="H317" i="13" a="1"/>
  <c r="H317" i="13"/>
  <c r="I317" i="13" a="1"/>
  <c r="I317" i="13"/>
  <c r="J317" i="13" a="1"/>
  <c r="J317" i="13"/>
  <c r="B318" i="13" a="1"/>
  <c r="B318" i="13"/>
  <c r="C318" i="13" a="1"/>
  <c r="C318" i="13"/>
  <c r="D318" i="13" a="1"/>
  <c r="D318" i="13"/>
  <c r="E318" i="13" a="1"/>
  <c r="E318" i="13"/>
  <c r="F318" i="13" a="1"/>
  <c r="F318" i="13"/>
  <c r="G318" i="13" a="1"/>
  <c r="G318" i="13"/>
  <c r="H318" i="13" a="1"/>
  <c r="H318" i="13"/>
  <c r="I318" i="13" a="1"/>
  <c r="I318" i="13"/>
  <c r="J318" i="13" a="1"/>
  <c r="J318" i="13"/>
  <c r="B319" i="13" a="1"/>
  <c r="B319" i="13"/>
  <c r="C319" i="13" a="1"/>
  <c r="C319" i="13"/>
  <c r="D319" i="13" a="1"/>
  <c r="D319" i="13"/>
  <c r="E319" i="13" a="1"/>
  <c r="E319" i="13"/>
  <c r="F319" i="13" a="1"/>
  <c r="F319" i="13"/>
  <c r="G319" i="13" a="1"/>
  <c r="G319" i="13"/>
  <c r="H319" i="13" a="1"/>
  <c r="H319" i="13"/>
  <c r="I319" i="13" a="1"/>
  <c r="I319" i="13"/>
  <c r="J319" i="13" a="1"/>
  <c r="J319" i="13"/>
  <c r="B320" i="13" a="1"/>
  <c r="B320" i="13"/>
  <c r="C320" i="13" a="1"/>
  <c r="C320" i="13"/>
  <c r="D320" i="13" a="1"/>
  <c r="D320" i="13"/>
  <c r="E320" i="13" a="1"/>
  <c r="E320" i="13"/>
  <c r="F320" i="13" a="1"/>
  <c r="F320" i="13"/>
  <c r="G320" i="13" a="1"/>
  <c r="G320" i="13"/>
  <c r="H320" i="13" a="1"/>
  <c r="H320" i="13"/>
  <c r="I320" i="13" a="1"/>
  <c r="I320" i="13"/>
  <c r="J320" i="13" a="1"/>
  <c r="J320" i="13"/>
  <c r="B321" i="13" a="1"/>
  <c r="B321" i="13"/>
  <c r="C321" i="13" a="1"/>
  <c r="C321" i="13"/>
  <c r="D321" i="13" a="1"/>
  <c r="D321" i="13"/>
  <c r="E321" i="13" a="1"/>
  <c r="E321" i="13"/>
  <c r="F321" i="13" a="1"/>
  <c r="F321" i="13"/>
  <c r="G321" i="13" a="1"/>
  <c r="G321" i="13"/>
  <c r="H321" i="13" a="1"/>
  <c r="H321" i="13"/>
  <c r="I321" i="13" a="1"/>
  <c r="I321" i="13"/>
  <c r="J321" i="13" a="1"/>
  <c r="J321" i="13"/>
  <c r="B322" i="13" a="1"/>
  <c r="B322" i="13"/>
  <c r="C322" i="13" a="1"/>
  <c r="C322" i="13"/>
  <c r="D322" i="13" a="1"/>
  <c r="D322" i="13"/>
  <c r="E322" i="13" a="1"/>
  <c r="E322" i="13"/>
  <c r="F322" i="13" a="1"/>
  <c r="F322" i="13"/>
  <c r="G322" i="13" a="1"/>
  <c r="G322" i="13"/>
  <c r="H322" i="13" a="1"/>
  <c r="H322" i="13"/>
  <c r="I322" i="13" a="1"/>
  <c r="I322" i="13"/>
  <c r="J322" i="13" a="1"/>
  <c r="J322" i="13"/>
  <c r="B323" i="13" a="1"/>
  <c r="B323" i="13"/>
  <c r="C323" i="13" a="1"/>
  <c r="C323" i="13"/>
  <c r="D323" i="13" a="1"/>
  <c r="D323" i="13"/>
  <c r="E323" i="13" a="1"/>
  <c r="E323" i="13"/>
  <c r="F323" i="13" a="1"/>
  <c r="F323" i="13"/>
  <c r="G323" i="13" a="1"/>
  <c r="G323" i="13"/>
  <c r="H323" i="13" a="1"/>
  <c r="H323" i="13"/>
  <c r="I323" i="13" a="1"/>
  <c r="I323" i="13"/>
  <c r="J323" i="13" a="1"/>
  <c r="J323" i="13"/>
  <c r="B324" i="13" a="1"/>
  <c r="B324" i="13"/>
  <c r="C324" i="13" a="1"/>
  <c r="C324" i="13"/>
  <c r="D324" i="13" a="1"/>
  <c r="D324" i="13"/>
  <c r="E324" i="13" a="1"/>
  <c r="E324" i="13"/>
  <c r="F324" i="13" a="1"/>
  <c r="F324" i="13"/>
  <c r="G324" i="13" a="1"/>
  <c r="G324" i="13"/>
  <c r="H324" i="13" a="1"/>
  <c r="H324" i="13"/>
  <c r="I324" i="13" a="1"/>
  <c r="I324" i="13"/>
  <c r="J324" i="13" a="1"/>
  <c r="J324" i="13"/>
  <c r="B325" i="13" a="1"/>
  <c r="B325" i="13"/>
  <c r="C325" i="13" a="1"/>
  <c r="C325" i="13"/>
  <c r="D325" i="13" a="1"/>
  <c r="D325" i="13"/>
  <c r="E325" i="13" a="1"/>
  <c r="E325" i="13"/>
  <c r="F325" i="13" a="1"/>
  <c r="F325" i="13"/>
  <c r="G325" i="13" a="1"/>
  <c r="G325" i="13"/>
  <c r="H325" i="13" a="1"/>
  <c r="H325" i="13"/>
  <c r="I325" i="13" a="1"/>
  <c r="I325" i="13"/>
  <c r="J325" i="13" a="1"/>
  <c r="J325" i="13"/>
  <c r="B326" i="13" a="1"/>
  <c r="B326" i="13"/>
  <c r="C326" i="13" a="1"/>
  <c r="C326" i="13"/>
  <c r="D326" i="13" a="1"/>
  <c r="D326" i="13"/>
  <c r="E326" i="13" a="1"/>
  <c r="E326" i="13"/>
  <c r="F326" i="13" a="1"/>
  <c r="F326" i="13"/>
  <c r="G326" i="13" a="1"/>
  <c r="G326" i="13"/>
  <c r="H326" i="13" a="1"/>
  <c r="H326" i="13"/>
  <c r="I326" i="13" a="1"/>
  <c r="I326" i="13"/>
  <c r="J326" i="13" a="1"/>
  <c r="J326" i="13"/>
  <c r="B327" i="13" a="1"/>
  <c r="B327" i="13"/>
  <c r="C327" i="13" a="1"/>
  <c r="C327" i="13"/>
  <c r="D327" i="13" a="1"/>
  <c r="D327" i="13"/>
  <c r="E327" i="13" a="1"/>
  <c r="E327" i="13"/>
  <c r="F327" i="13" a="1"/>
  <c r="F327" i="13"/>
  <c r="G327" i="13" a="1"/>
  <c r="G327" i="13"/>
  <c r="H327" i="13" a="1"/>
  <c r="H327" i="13"/>
  <c r="I327" i="13" a="1"/>
  <c r="I327" i="13"/>
  <c r="J327" i="13" a="1"/>
  <c r="J327" i="13"/>
  <c r="B328" i="13" a="1"/>
  <c r="B328" i="13"/>
  <c r="C328" i="13" a="1"/>
  <c r="C328" i="13"/>
  <c r="D328" i="13" a="1"/>
  <c r="D328" i="13"/>
  <c r="E328" i="13" a="1"/>
  <c r="E328" i="13"/>
  <c r="F328" i="13" a="1"/>
  <c r="F328" i="13"/>
  <c r="G328" i="13" a="1"/>
  <c r="G328" i="13"/>
  <c r="H328" i="13" a="1"/>
  <c r="H328" i="13"/>
  <c r="I328" i="13" a="1"/>
  <c r="I328" i="13"/>
  <c r="J328" i="13" a="1"/>
  <c r="J328" i="13"/>
  <c r="B329" i="13" a="1"/>
  <c r="B329" i="13"/>
  <c r="C329" i="13" a="1"/>
  <c r="C329" i="13"/>
  <c r="D329" i="13" a="1"/>
  <c r="D329" i="13"/>
  <c r="E329" i="13" a="1"/>
  <c r="E329" i="13"/>
  <c r="F329" i="13" a="1"/>
  <c r="F329" i="13"/>
  <c r="G329" i="13" a="1"/>
  <c r="G329" i="13"/>
  <c r="H329" i="13" a="1"/>
  <c r="H329" i="13"/>
  <c r="I329" i="13" a="1"/>
  <c r="I329" i="13"/>
  <c r="J329" i="13" a="1"/>
  <c r="J329" i="13"/>
  <c r="B330" i="13" a="1"/>
  <c r="B330" i="13"/>
  <c r="C330" i="13" a="1"/>
  <c r="C330" i="13"/>
  <c r="D330" i="13" a="1"/>
  <c r="D330" i="13"/>
  <c r="E330" i="13" a="1"/>
  <c r="E330" i="13"/>
  <c r="F330" i="13" a="1"/>
  <c r="F330" i="13"/>
  <c r="G330" i="13" a="1"/>
  <c r="G330" i="13"/>
  <c r="H330" i="13" a="1"/>
  <c r="H330" i="13"/>
  <c r="I330" i="13" a="1"/>
  <c r="I330" i="13"/>
  <c r="J330" i="13" a="1"/>
  <c r="J330" i="13"/>
  <c r="B331" i="13" a="1"/>
  <c r="B331" i="13"/>
  <c r="C331" i="13" a="1"/>
  <c r="C331" i="13"/>
  <c r="D331" i="13" a="1"/>
  <c r="D331" i="13"/>
  <c r="E331" i="13" a="1"/>
  <c r="E331" i="13"/>
  <c r="F331" i="13" a="1"/>
  <c r="F331" i="13"/>
  <c r="G331" i="13" a="1"/>
  <c r="G331" i="13"/>
  <c r="H331" i="13" a="1"/>
  <c r="H331" i="13"/>
  <c r="I331" i="13" a="1"/>
  <c r="I331" i="13"/>
  <c r="J331" i="13" a="1"/>
  <c r="J331" i="13"/>
  <c r="B332" i="13" a="1"/>
  <c r="B332" i="13"/>
  <c r="C332" i="13" a="1"/>
  <c r="C332" i="13"/>
  <c r="D332" i="13" a="1"/>
  <c r="D332" i="13"/>
  <c r="E332" i="13" a="1"/>
  <c r="E332" i="13"/>
  <c r="F332" i="13" a="1"/>
  <c r="F332" i="13"/>
  <c r="G332" i="13" a="1"/>
  <c r="G332" i="13"/>
  <c r="H332" i="13" a="1"/>
  <c r="H332" i="13"/>
  <c r="I332" i="13" a="1"/>
  <c r="I332" i="13"/>
  <c r="J332" i="13" a="1"/>
  <c r="J332" i="13"/>
  <c r="B333" i="13" a="1"/>
  <c r="B333" i="13"/>
  <c r="C333" i="13" a="1"/>
  <c r="C333" i="13"/>
  <c r="D333" i="13" a="1"/>
  <c r="D333" i="13"/>
  <c r="E333" i="13" a="1"/>
  <c r="E333" i="13"/>
  <c r="F333" i="13" a="1"/>
  <c r="F333" i="13"/>
  <c r="G333" i="13" a="1"/>
  <c r="G333" i="13"/>
  <c r="H333" i="13" a="1"/>
  <c r="H333" i="13"/>
  <c r="I333" i="13" a="1"/>
  <c r="I333" i="13"/>
  <c r="J333" i="13" a="1"/>
  <c r="J333" i="13"/>
  <c r="B334" i="13" a="1"/>
  <c r="B334" i="13"/>
  <c r="C334" i="13" a="1"/>
  <c r="C334" i="13"/>
  <c r="D334" i="13" a="1"/>
  <c r="D334" i="13"/>
  <c r="E334" i="13" a="1"/>
  <c r="E334" i="13"/>
  <c r="F334" i="13" a="1"/>
  <c r="F334" i="13"/>
  <c r="G334" i="13" a="1"/>
  <c r="G334" i="13"/>
  <c r="H334" i="13" a="1"/>
  <c r="H334" i="13"/>
  <c r="I334" i="13" a="1"/>
  <c r="I334" i="13"/>
  <c r="J334" i="13" a="1"/>
  <c r="J334" i="13"/>
  <c r="B335" i="13" a="1"/>
  <c r="B335" i="13"/>
  <c r="C335" i="13" a="1"/>
  <c r="C335" i="13"/>
  <c r="D335" i="13" a="1"/>
  <c r="D335" i="13"/>
  <c r="E335" i="13" a="1"/>
  <c r="E335" i="13"/>
  <c r="F335" i="13" a="1"/>
  <c r="F335" i="13"/>
  <c r="G335" i="13" a="1"/>
  <c r="G335" i="13"/>
  <c r="H335" i="13" a="1"/>
  <c r="H335" i="13"/>
  <c r="I335" i="13" a="1"/>
  <c r="I335" i="13"/>
  <c r="J335" i="13" a="1"/>
  <c r="J335" i="13"/>
  <c r="B336" i="13" a="1"/>
  <c r="B336" i="13"/>
  <c r="C336" i="13" a="1"/>
  <c r="C336" i="13"/>
  <c r="D336" i="13" a="1"/>
  <c r="D336" i="13"/>
  <c r="E336" i="13" a="1"/>
  <c r="E336" i="13"/>
  <c r="F336" i="13" a="1"/>
  <c r="F336" i="13"/>
  <c r="G336" i="13" a="1"/>
  <c r="G336" i="13"/>
  <c r="H336" i="13" a="1"/>
  <c r="H336" i="13"/>
  <c r="I336" i="13" a="1"/>
  <c r="I336" i="13"/>
  <c r="J336" i="13" a="1"/>
  <c r="J336" i="13"/>
  <c r="B337" i="13" a="1"/>
  <c r="B337" i="13"/>
  <c r="C337" i="13" a="1"/>
  <c r="C337" i="13"/>
  <c r="D337" i="13" a="1"/>
  <c r="D337" i="13"/>
  <c r="E337" i="13" a="1"/>
  <c r="E337" i="13"/>
  <c r="F337" i="13" a="1"/>
  <c r="F337" i="13"/>
  <c r="G337" i="13" a="1"/>
  <c r="G337" i="13"/>
  <c r="H337" i="13" a="1"/>
  <c r="H337" i="13"/>
  <c r="I337" i="13" a="1"/>
  <c r="I337" i="13"/>
  <c r="J337" i="13" a="1"/>
  <c r="J337" i="13"/>
  <c r="B338" i="13" a="1"/>
  <c r="B338" i="13"/>
  <c r="C338" i="13" a="1"/>
  <c r="C338" i="13"/>
  <c r="D338" i="13" a="1"/>
  <c r="D338" i="13"/>
  <c r="E338" i="13" a="1"/>
  <c r="E338" i="13"/>
  <c r="F338" i="13" a="1"/>
  <c r="F338" i="13"/>
  <c r="G338" i="13" a="1"/>
  <c r="G338" i="13"/>
  <c r="H338" i="13" a="1"/>
  <c r="H338" i="13"/>
  <c r="I338" i="13" a="1"/>
  <c r="I338" i="13"/>
  <c r="J338" i="13" a="1"/>
  <c r="J338" i="13"/>
  <c r="B339" i="13" a="1"/>
  <c r="B339" i="13"/>
  <c r="C339" i="13" a="1"/>
  <c r="C339" i="13"/>
  <c r="D339" i="13" a="1"/>
  <c r="D339" i="13"/>
  <c r="E339" i="13" a="1"/>
  <c r="E339" i="13"/>
  <c r="F339" i="13" a="1"/>
  <c r="F339" i="13"/>
  <c r="G339" i="13" a="1"/>
  <c r="G339" i="13"/>
  <c r="H339" i="13" a="1"/>
  <c r="H339" i="13"/>
  <c r="I339" i="13" a="1"/>
  <c r="I339" i="13"/>
  <c r="J339" i="13" a="1"/>
  <c r="J339" i="13"/>
  <c r="B340" i="13" a="1"/>
  <c r="B340" i="13"/>
  <c r="C340" i="13" a="1"/>
  <c r="C340" i="13"/>
  <c r="D340" i="13" a="1"/>
  <c r="D340" i="13"/>
  <c r="E340" i="13" a="1"/>
  <c r="E340" i="13"/>
  <c r="F340" i="13" a="1"/>
  <c r="F340" i="13"/>
  <c r="G340" i="13" a="1"/>
  <c r="G340" i="13"/>
  <c r="H340" i="13" a="1"/>
  <c r="H340" i="13"/>
  <c r="I340" i="13" a="1"/>
  <c r="I340" i="13"/>
  <c r="J340" i="13" a="1"/>
  <c r="J340" i="13"/>
  <c r="B341" i="13" a="1"/>
  <c r="B341" i="13"/>
  <c r="C341" i="13" a="1"/>
  <c r="C341" i="13"/>
  <c r="D341" i="13" a="1"/>
  <c r="D341" i="13"/>
  <c r="E341" i="13" a="1"/>
  <c r="E341" i="13"/>
  <c r="F341" i="13" a="1"/>
  <c r="F341" i="13"/>
  <c r="G341" i="13" a="1"/>
  <c r="G341" i="13"/>
  <c r="H341" i="13" a="1"/>
  <c r="H341" i="13"/>
  <c r="I341" i="13" a="1"/>
  <c r="I341" i="13"/>
  <c r="J341" i="13" a="1"/>
  <c r="J341" i="13"/>
  <c r="B342" i="13" a="1"/>
  <c r="B342" i="13"/>
  <c r="C342" i="13" a="1"/>
  <c r="C342" i="13"/>
  <c r="D342" i="13" a="1"/>
  <c r="D342" i="13"/>
  <c r="E342" i="13" a="1"/>
  <c r="E342" i="13"/>
  <c r="F342" i="13" a="1"/>
  <c r="F342" i="13"/>
  <c r="G342" i="13" a="1"/>
  <c r="G342" i="13"/>
  <c r="H342" i="13" a="1"/>
  <c r="H342" i="13"/>
  <c r="I342" i="13" a="1"/>
  <c r="I342" i="13"/>
  <c r="J342" i="13" a="1"/>
  <c r="J342" i="13"/>
  <c r="B343" i="13" a="1"/>
  <c r="B343" i="13"/>
  <c r="C343" i="13" a="1"/>
  <c r="C343" i="13"/>
  <c r="D343" i="13" a="1"/>
  <c r="D343" i="13"/>
  <c r="E343" i="13" a="1"/>
  <c r="E343" i="13"/>
  <c r="F343" i="13" a="1"/>
  <c r="F343" i="13"/>
  <c r="G343" i="13" a="1"/>
  <c r="G343" i="13"/>
  <c r="H343" i="13" a="1"/>
  <c r="H343" i="13"/>
  <c r="I343" i="13" a="1"/>
  <c r="I343" i="13"/>
  <c r="J343" i="13" a="1"/>
  <c r="J343" i="13"/>
  <c r="B344" i="13" a="1"/>
  <c r="B344" i="13"/>
  <c r="C344" i="13" a="1"/>
  <c r="C344" i="13"/>
  <c r="D344" i="13" a="1"/>
  <c r="D344" i="13"/>
  <c r="E344" i="13" a="1"/>
  <c r="E344" i="13"/>
  <c r="F344" i="13" a="1"/>
  <c r="F344" i="13"/>
  <c r="G344" i="13" a="1"/>
  <c r="G344" i="13"/>
  <c r="H344" i="13" a="1"/>
  <c r="H344" i="13"/>
  <c r="I344" i="13" a="1"/>
  <c r="I344" i="13"/>
  <c r="J344" i="13" a="1"/>
  <c r="J344" i="13"/>
  <c r="B345" i="13" a="1"/>
  <c r="B345" i="13"/>
  <c r="C345" i="13" a="1"/>
  <c r="C345" i="13"/>
  <c r="D345" i="13" a="1"/>
  <c r="D345" i="13"/>
  <c r="E345" i="13" a="1"/>
  <c r="E345" i="13"/>
  <c r="F345" i="13" a="1"/>
  <c r="F345" i="13"/>
  <c r="G345" i="13" a="1"/>
  <c r="G345" i="13"/>
  <c r="H345" i="13" a="1"/>
  <c r="H345" i="13"/>
  <c r="I345" i="13" a="1"/>
  <c r="I345" i="13"/>
  <c r="J345" i="13" a="1"/>
  <c r="J345" i="13"/>
  <c r="B346" i="13" a="1"/>
  <c r="B346" i="13"/>
  <c r="C346" i="13" a="1"/>
  <c r="C346" i="13"/>
  <c r="D346" i="13" a="1"/>
  <c r="D346" i="13"/>
  <c r="E346" i="13" a="1"/>
  <c r="E346" i="13"/>
  <c r="F346" i="13" a="1"/>
  <c r="F346" i="13"/>
  <c r="G346" i="13" a="1"/>
  <c r="G346" i="13"/>
  <c r="H346" i="13" a="1"/>
  <c r="H346" i="13"/>
  <c r="I346" i="13" a="1"/>
  <c r="I346" i="13"/>
  <c r="J346" i="13" a="1"/>
  <c r="J346" i="13"/>
  <c r="B347" i="13" a="1"/>
  <c r="B347" i="13"/>
  <c r="C347" i="13" a="1"/>
  <c r="C347" i="13"/>
  <c r="D347" i="13" a="1"/>
  <c r="D347" i="13"/>
  <c r="E347" i="13" a="1"/>
  <c r="E347" i="13"/>
  <c r="F347" i="13" a="1"/>
  <c r="F347" i="13"/>
  <c r="G347" i="13" a="1"/>
  <c r="G347" i="13"/>
  <c r="H347" i="13" a="1"/>
  <c r="H347" i="13"/>
  <c r="I347" i="13" a="1"/>
  <c r="I347" i="13"/>
  <c r="J347" i="13" a="1"/>
  <c r="J347" i="13"/>
  <c r="B348" i="13" a="1"/>
  <c r="B348" i="13"/>
  <c r="C348" i="13" a="1"/>
  <c r="C348" i="13"/>
  <c r="D348" i="13" a="1"/>
  <c r="D348" i="13"/>
  <c r="E348" i="13" a="1"/>
  <c r="E348" i="13"/>
  <c r="F348" i="13" a="1"/>
  <c r="F348" i="13"/>
  <c r="G348" i="13" a="1"/>
  <c r="G348" i="13"/>
  <c r="H348" i="13" a="1"/>
  <c r="H348" i="13"/>
  <c r="I348" i="13" a="1"/>
  <c r="I348" i="13"/>
  <c r="J348" i="13" a="1"/>
  <c r="J348" i="13"/>
  <c r="B349" i="13" a="1"/>
  <c r="B349" i="13"/>
  <c r="C349" i="13" a="1"/>
  <c r="C349" i="13"/>
  <c r="D349" i="13" a="1"/>
  <c r="D349" i="13"/>
  <c r="E349" i="13" a="1"/>
  <c r="E349" i="13"/>
  <c r="F349" i="13" a="1"/>
  <c r="F349" i="13"/>
  <c r="G349" i="13" a="1"/>
  <c r="G349" i="13"/>
  <c r="H349" i="13" a="1"/>
  <c r="H349" i="13"/>
  <c r="I349" i="13" a="1"/>
  <c r="I349" i="13"/>
  <c r="J349" i="13" a="1"/>
  <c r="J349" i="13"/>
  <c r="B350" i="13" a="1"/>
  <c r="B350" i="13"/>
  <c r="C350" i="13" a="1"/>
  <c r="C350" i="13"/>
  <c r="D350" i="13" a="1"/>
  <c r="D350" i="13"/>
  <c r="E350" i="13" a="1"/>
  <c r="E350" i="13"/>
  <c r="F350" i="13" a="1"/>
  <c r="F350" i="13"/>
  <c r="G350" i="13" a="1"/>
  <c r="G350" i="13"/>
  <c r="H350" i="13" a="1"/>
  <c r="H350" i="13"/>
  <c r="I350" i="13" a="1"/>
  <c r="I350" i="13"/>
  <c r="J350" i="13" a="1"/>
  <c r="J350" i="13"/>
  <c r="B351" i="13" a="1"/>
  <c r="B351" i="13"/>
  <c r="C351" i="13" a="1"/>
  <c r="C351" i="13"/>
  <c r="D351" i="13" a="1"/>
  <c r="D351" i="13"/>
  <c r="E351" i="13" a="1"/>
  <c r="E351" i="13"/>
  <c r="F351" i="13" a="1"/>
  <c r="F351" i="13"/>
  <c r="G351" i="13" a="1"/>
  <c r="G351" i="13"/>
  <c r="H351" i="13" a="1"/>
  <c r="H351" i="13"/>
  <c r="I351" i="13" a="1"/>
  <c r="I351" i="13"/>
  <c r="J351" i="13" a="1"/>
  <c r="J351" i="13"/>
  <c r="B352" i="13" a="1"/>
  <c r="B352" i="13"/>
  <c r="C352" i="13" a="1"/>
  <c r="C352" i="13"/>
  <c r="D352" i="13" a="1"/>
  <c r="D352" i="13"/>
  <c r="E352" i="13" a="1"/>
  <c r="E352" i="13"/>
  <c r="F352" i="13" a="1"/>
  <c r="F352" i="13"/>
  <c r="G352" i="13" a="1"/>
  <c r="G352" i="13"/>
  <c r="H352" i="13" a="1"/>
  <c r="H352" i="13"/>
  <c r="I352" i="13" a="1"/>
  <c r="I352" i="13"/>
  <c r="J352" i="13" a="1"/>
  <c r="J352" i="13"/>
  <c r="B353" i="13" a="1"/>
  <c r="B353" i="13"/>
  <c r="C353" i="13" a="1"/>
  <c r="C353" i="13"/>
  <c r="D353" i="13" a="1"/>
  <c r="D353" i="13"/>
  <c r="E353" i="13" a="1"/>
  <c r="E353" i="13"/>
  <c r="F353" i="13" a="1"/>
  <c r="F353" i="13"/>
  <c r="G353" i="13" a="1"/>
  <c r="G353" i="13"/>
  <c r="H353" i="13" a="1"/>
  <c r="H353" i="13"/>
  <c r="I353" i="13" a="1"/>
  <c r="I353" i="13"/>
  <c r="J353" i="13" a="1"/>
  <c r="J353" i="13"/>
  <c r="B354" i="13" a="1"/>
  <c r="B354" i="13"/>
  <c r="C354" i="13" a="1"/>
  <c r="C354" i="13"/>
  <c r="D354" i="13" a="1"/>
  <c r="D354" i="13"/>
  <c r="E354" i="13" a="1"/>
  <c r="E354" i="13"/>
  <c r="F354" i="13" a="1"/>
  <c r="F354" i="13"/>
  <c r="G354" i="13" a="1"/>
  <c r="G354" i="13"/>
  <c r="H354" i="13" a="1"/>
  <c r="H354" i="13"/>
  <c r="I354" i="13" a="1"/>
  <c r="I354" i="13"/>
  <c r="J354" i="13" a="1"/>
  <c r="J354" i="13"/>
  <c r="B355" i="13" a="1"/>
  <c r="B355" i="13"/>
  <c r="C355" i="13" a="1"/>
  <c r="C355" i="13"/>
  <c r="D355" i="13" a="1"/>
  <c r="D355" i="13"/>
  <c r="E355" i="13" a="1"/>
  <c r="E355" i="13"/>
  <c r="F355" i="13" a="1"/>
  <c r="F355" i="13"/>
  <c r="G355" i="13" a="1"/>
  <c r="G355" i="13"/>
  <c r="H355" i="13" a="1"/>
  <c r="H355" i="13"/>
  <c r="I355" i="13" a="1"/>
  <c r="I355" i="13"/>
  <c r="J355" i="13" a="1"/>
  <c r="J355" i="13"/>
  <c r="B356" i="13" a="1"/>
  <c r="B356" i="13"/>
  <c r="C356" i="13" a="1"/>
  <c r="C356" i="13"/>
  <c r="D356" i="13" a="1"/>
  <c r="D356" i="13"/>
  <c r="E356" i="13" a="1"/>
  <c r="E356" i="13"/>
  <c r="F356" i="13" a="1"/>
  <c r="F356" i="13"/>
  <c r="G356" i="13" a="1"/>
  <c r="G356" i="13"/>
  <c r="H356" i="13" a="1"/>
  <c r="H356" i="13"/>
  <c r="I356" i="13" a="1"/>
  <c r="I356" i="13"/>
  <c r="J356" i="13" a="1"/>
  <c r="J356" i="13"/>
  <c r="B357" i="13" a="1"/>
  <c r="B357" i="13"/>
  <c r="C357" i="13" a="1"/>
  <c r="C357" i="13"/>
  <c r="D357" i="13" a="1"/>
  <c r="D357" i="13"/>
  <c r="E357" i="13" a="1"/>
  <c r="E357" i="13"/>
  <c r="F357" i="13" a="1"/>
  <c r="F357" i="13"/>
  <c r="G357" i="13" a="1"/>
  <c r="G357" i="13"/>
  <c r="H357" i="13" a="1"/>
  <c r="H357" i="13"/>
  <c r="I357" i="13" a="1"/>
  <c r="I357" i="13"/>
  <c r="J357" i="13" a="1"/>
  <c r="J357" i="13"/>
  <c r="B358" i="13" a="1"/>
  <c r="B358" i="13"/>
  <c r="C358" i="13" a="1"/>
  <c r="C358" i="13"/>
  <c r="D358" i="13" a="1"/>
  <c r="D358" i="13"/>
  <c r="E358" i="13" a="1"/>
  <c r="E358" i="13"/>
  <c r="F358" i="13" a="1"/>
  <c r="F358" i="13"/>
  <c r="G358" i="13" a="1"/>
  <c r="G358" i="13"/>
  <c r="H358" i="13" a="1"/>
  <c r="H358" i="13"/>
  <c r="I358" i="13" a="1"/>
  <c r="I358" i="13"/>
  <c r="J358" i="13" a="1"/>
  <c r="J358" i="13"/>
  <c r="B359" i="13" a="1"/>
  <c r="B359" i="13"/>
  <c r="C359" i="13" a="1"/>
  <c r="C359" i="13"/>
  <c r="D359" i="13" a="1"/>
  <c r="D359" i="13"/>
  <c r="E359" i="13" a="1"/>
  <c r="E359" i="13"/>
  <c r="F359" i="13" a="1"/>
  <c r="F359" i="13"/>
  <c r="G359" i="13" a="1"/>
  <c r="G359" i="13"/>
  <c r="H359" i="13" a="1"/>
  <c r="H359" i="13"/>
  <c r="I359" i="13" a="1"/>
  <c r="I359" i="13"/>
  <c r="J359" i="13" a="1"/>
  <c r="J359" i="13"/>
  <c r="B360" i="13" a="1"/>
  <c r="B360" i="13"/>
  <c r="C360" i="13" a="1"/>
  <c r="C360" i="13"/>
  <c r="D360" i="13" a="1"/>
  <c r="D360" i="13"/>
  <c r="E360" i="13" a="1"/>
  <c r="E360" i="13"/>
  <c r="F360" i="13" a="1"/>
  <c r="F360" i="13"/>
  <c r="G360" i="13" a="1"/>
  <c r="G360" i="13"/>
  <c r="H360" i="13" a="1"/>
  <c r="H360" i="13"/>
  <c r="I360" i="13" a="1"/>
  <c r="I360" i="13"/>
  <c r="J360" i="13" a="1"/>
  <c r="J360" i="13"/>
  <c r="B361" i="13" a="1"/>
  <c r="B361" i="13"/>
  <c r="C361" i="13" a="1"/>
  <c r="C361" i="13"/>
  <c r="D361" i="13" a="1"/>
  <c r="D361" i="13"/>
  <c r="E361" i="13" a="1"/>
  <c r="E361" i="13"/>
  <c r="F361" i="13" a="1"/>
  <c r="F361" i="13"/>
  <c r="G361" i="13" a="1"/>
  <c r="G361" i="13"/>
  <c r="H361" i="13" a="1"/>
  <c r="H361" i="13"/>
  <c r="I361" i="13" a="1"/>
  <c r="I361" i="13"/>
  <c r="J361" i="13" a="1"/>
  <c r="J361" i="13"/>
  <c r="B362" i="13" a="1"/>
  <c r="B362" i="13"/>
  <c r="C362" i="13" a="1"/>
  <c r="C362" i="13"/>
  <c r="D362" i="13" a="1"/>
  <c r="D362" i="13"/>
  <c r="E362" i="13" a="1"/>
  <c r="E362" i="13"/>
  <c r="F362" i="13" a="1"/>
  <c r="F362" i="13"/>
  <c r="G362" i="13" a="1"/>
  <c r="G362" i="13"/>
  <c r="H362" i="13" a="1"/>
  <c r="H362" i="13"/>
  <c r="I362" i="13" a="1"/>
  <c r="I362" i="13"/>
  <c r="J362" i="13" a="1"/>
  <c r="J362" i="13"/>
  <c r="B363" i="13" a="1"/>
  <c r="B363" i="13"/>
  <c r="C363" i="13" a="1"/>
  <c r="C363" i="13"/>
  <c r="D363" i="13" a="1"/>
  <c r="D363" i="13"/>
  <c r="E363" i="13" a="1"/>
  <c r="E363" i="13"/>
  <c r="F363" i="13" a="1"/>
  <c r="F363" i="13"/>
  <c r="G363" i="13" a="1"/>
  <c r="G363" i="13"/>
  <c r="H363" i="13" a="1"/>
  <c r="H363" i="13"/>
  <c r="I363" i="13" a="1"/>
  <c r="I363" i="13"/>
  <c r="J363" i="13" a="1"/>
  <c r="J363" i="13"/>
  <c r="B364" i="13" a="1"/>
  <c r="B364" i="13"/>
  <c r="C364" i="13" a="1"/>
  <c r="C364" i="13"/>
  <c r="D364" i="13" a="1"/>
  <c r="D364" i="13"/>
  <c r="E364" i="13" a="1"/>
  <c r="E364" i="13"/>
  <c r="F364" i="13" a="1"/>
  <c r="F364" i="13"/>
  <c r="G364" i="13" a="1"/>
  <c r="G364" i="13"/>
  <c r="H364" i="13" a="1"/>
  <c r="H364" i="13"/>
  <c r="I364" i="13" a="1"/>
  <c r="I364" i="13"/>
  <c r="J364" i="13" a="1"/>
  <c r="J364" i="13"/>
  <c r="B365" i="13" a="1"/>
  <c r="B365" i="13"/>
  <c r="C365" i="13" a="1"/>
  <c r="C365" i="13"/>
  <c r="D365" i="13" a="1"/>
  <c r="D365" i="13"/>
  <c r="E365" i="13" a="1"/>
  <c r="E365" i="13"/>
  <c r="F365" i="13" a="1"/>
  <c r="F365" i="13"/>
  <c r="G365" i="13" a="1"/>
  <c r="G365" i="13"/>
  <c r="H365" i="13" a="1"/>
  <c r="H365" i="13"/>
  <c r="I365" i="13" a="1"/>
  <c r="I365" i="13"/>
  <c r="J365" i="13" a="1"/>
  <c r="J365" i="13"/>
  <c r="B366" i="13" a="1"/>
  <c r="B366" i="13"/>
  <c r="C366" i="13" a="1"/>
  <c r="C366" i="13"/>
  <c r="D366" i="13" a="1"/>
  <c r="D366" i="13"/>
  <c r="E366" i="13" a="1"/>
  <c r="E366" i="13"/>
  <c r="F366" i="13" a="1"/>
  <c r="F366" i="13"/>
  <c r="G366" i="13" a="1"/>
  <c r="G366" i="13"/>
  <c r="H366" i="13" a="1"/>
  <c r="H366" i="13"/>
  <c r="I366" i="13" a="1"/>
  <c r="I366" i="13"/>
  <c r="J366" i="13" a="1"/>
  <c r="J366" i="13"/>
  <c r="B367" i="13" a="1"/>
  <c r="B367" i="13"/>
  <c r="C367" i="13" a="1"/>
  <c r="C367" i="13"/>
  <c r="D367" i="13" a="1"/>
  <c r="D367" i="13"/>
  <c r="E367" i="13" a="1"/>
  <c r="E367" i="13"/>
  <c r="F367" i="13" a="1"/>
  <c r="F367" i="13"/>
  <c r="G367" i="13" a="1"/>
  <c r="G367" i="13"/>
  <c r="H367" i="13" a="1"/>
  <c r="H367" i="13"/>
  <c r="I367" i="13" a="1"/>
  <c r="I367" i="13"/>
  <c r="J367" i="13" a="1"/>
  <c r="J367" i="13"/>
  <c r="B368" i="13" a="1"/>
  <c r="B368" i="13"/>
  <c r="C368" i="13" a="1"/>
  <c r="C368" i="13"/>
  <c r="D368" i="13" a="1"/>
  <c r="D368" i="13"/>
  <c r="E368" i="13" a="1"/>
  <c r="E368" i="13"/>
  <c r="F368" i="13" a="1"/>
  <c r="F368" i="13"/>
  <c r="G368" i="13" a="1"/>
  <c r="G368" i="13"/>
  <c r="H368" i="13" a="1"/>
  <c r="H368" i="13"/>
  <c r="I368" i="13" a="1"/>
  <c r="I368" i="13"/>
  <c r="J368" i="13" a="1"/>
  <c r="J368" i="13"/>
  <c r="B369" i="13" a="1"/>
  <c r="B369" i="13"/>
  <c r="C369" i="13" a="1"/>
  <c r="C369" i="13"/>
  <c r="D369" i="13" a="1"/>
  <c r="D369" i="13"/>
  <c r="E369" i="13" a="1"/>
  <c r="E369" i="13"/>
  <c r="F369" i="13" a="1"/>
  <c r="F369" i="13"/>
  <c r="G369" i="13" a="1"/>
  <c r="G369" i="13"/>
  <c r="H369" i="13" a="1"/>
  <c r="H369" i="13"/>
  <c r="I369" i="13" a="1"/>
  <c r="I369" i="13"/>
  <c r="J369" i="13" a="1"/>
  <c r="J369" i="13"/>
  <c r="B370" i="13" a="1"/>
  <c r="B370" i="13"/>
  <c r="C370" i="13" a="1"/>
  <c r="C370" i="13"/>
  <c r="D370" i="13" a="1"/>
  <c r="D370" i="13"/>
  <c r="E370" i="13" a="1"/>
  <c r="E370" i="13"/>
  <c r="F370" i="13" a="1"/>
  <c r="F370" i="13"/>
  <c r="G370" i="13" a="1"/>
  <c r="G370" i="13"/>
  <c r="H370" i="13" a="1"/>
  <c r="H370" i="13"/>
  <c r="I370" i="13" a="1"/>
  <c r="I370" i="13"/>
  <c r="J370" i="13" a="1"/>
  <c r="J370" i="13"/>
  <c r="B371" i="13" a="1"/>
  <c r="B371" i="13"/>
  <c r="C371" i="13" a="1"/>
  <c r="C371" i="13"/>
  <c r="D371" i="13" a="1"/>
  <c r="D371" i="13"/>
  <c r="E371" i="13" a="1"/>
  <c r="E371" i="13"/>
  <c r="F371" i="13" a="1"/>
  <c r="F371" i="13"/>
  <c r="G371" i="13" a="1"/>
  <c r="G371" i="13"/>
  <c r="H371" i="13" a="1"/>
  <c r="H371" i="13"/>
  <c r="I371" i="13" a="1"/>
  <c r="I371" i="13"/>
  <c r="J371" i="13" a="1"/>
  <c r="J371" i="13"/>
  <c r="B372" i="13" a="1"/>
  <c r="B372" i="13"/>
  <c r="C372" i="13" a="1"/>
  <c r="C372" i="13"/>
  <c r="D372" i="13" a="1"/>
  <c r="D372" i="13"/>
  <c r="E372" i="13" a="1"/>
  <c r="E372" i="13"/>
  <c r="F372" i="13" a="1"/>
  <c r="F372" i="13"/>
  <c r="G372" i="13" a="1"/>
  <c r="G372" i="13"/>
  <c r="H372" i="13" a="1"/>
  <c r="H372" i="13"/>
  <c r="I372" i="13" a="1"/>
  <c r="I372" i="13"/>
  <c r="J372" i="13" a="1"/>
  <c r="J372" i="13"/>
  <c r="B373" i="13" a="1"/>
  <c r="B373" i="13"/>
  <c r="C373" i="13" a="1"/>
  <c r="C373" i="13"/>
  <c r="D373" i="13" a="1"/>
  <c r="D373" i="13"/>
  <c r="E373" i="13" a="1"/>
  <c r="E373" i="13"/>
  <c r="F373" i="13" a="1"/>
  <c r="F373" i="13"/>
  <c r="G373" i="13" a="1"/>
  <c r="G373" i="13"/>
  <c r="H373" i="13" a="1"/>
  <c r="H373" i="13"/>
  <c r="I373" i="13" a="1"/>
  <c r="I373" i="13"/>
  <c r="J373" i="13" a="1"/>
  <c r="J373" i="13"/>
  <c r="B374" i="13" a="1"/>
  <c r="B374" i="13"/>
  <c r="C374" i="13" a="1"/>
  <c r="C374" i="13"/>
  <c r="D374" i="13" a="1"/>
  <c r="D374" i="13"/>
  <c r="E374" i="13" a="1"/>
  <c r="E374" i="13"/>
  <c r="F374" i="13" a="1"/>
  <c r="F374" i="13"/>
  <c r="G374" i="13" a="1"/>
  <c r="G374" i="13"/>
  <c r="H374" i="13" a="1"/>
  <c r="H374" i="13"/>
  <c r="I374" i="13" a="1"/>
  <c r="I374" i="13"/>
  <c r="J374" i="13" a="1"/>
  <c r="J374" i="13"/>
  <c r="B375" i="13" a="1"/>
  <c r="B375" i="13"/>
  <c r="C375" i="13" a="1"/>
  <c r="C375" i="13"/>
  <c r="D375" i="13" a="1"/>
  <c r="D375" i="13"/>
  <c r="E375" i="13" a="1"/>
  <c r="E375" i="13"/>
  <c r="F375" i="13" a="1"/>
  <c r="F375" i="13"/>
  <c r="G375" i="13" a="1"/>
  <c r="G375" i="13"/>
  <c r="H375" i="13" a="1"/>
  <c r="H375" i="13"/>
  <c r="I375" i="13" a="1"/>
  <c r="I375" i="13"/>
  <c r="J375" i="13" a="1"/>
  <c r="J375" i="13"/>
  <c r="B376" i="13" a="1"/>
  <c r="B376" i="13"/>
  <c r="C376" i="13" a="1"/>
  <c r="C376" i="13"/>
  <c r="D376" i="13" a="1"/>
  <c r="D376" i="13"/>
  <c r="E376" i="13" a="1"/>
  <c r="E376" i="13"/>
  <c r="F376" i="13" a="1"/>
  <c r="F376" i="13"/>
  <c r="G376" i="13" a="1"/>
  <c r="G376" i="13"/>
  <c r="H376" i="13" a="1"/>
  <c r="H376" i="13"/>
  <c r="I376" i="13" a="1"/>
  <c r="I376" i="13"/>
  <c r="J376" i="13" a="1"/>
  <c r="J376" i="13"/>
  <c r="B377" i="13" a="1"/>
  <c r="B377" i="13"/>
  <c r="C377" i="13" a="1"/>
  <c r="C377" i="13"/>
  <c r="D377" i="13" a="1"/>
  <c r="D377" i="13"/>
  <c r="E377" i="13" a="1"/>
  <c r="E377" i="13"/>
  <c r="F377" i="13" a="1"/>
  <c r="F377" i="13"/>
  <c r="G377" i="13" a="1"/>
  <c r="G377" i="13"/>
  <c r="H377" i="13" a="1"/>
  <c r="H377" i="13"/>
  <c r="I377" i="13" a="1"/>
  <c r="I377" i="13"/>
  <c r="J377" i="13" a="1"/>
  <c r="J377" i="13"/>
  <c r="B378" i="13" a="1"/>
  <c r="B378" i="13"/>
  <c r="C378" i="13" a="1"/>
  <c r="C378" i="13"/>
  <c r="D378" i="13" a="1"/>
  <c r="D378" i="13"/>
  <c r="E378" i="13" a="1"/>
  <c r="E378" i="13"/>
  <c r="F378" i="13" a="1"/>
  <c r="F378" i="13"/>
  <c r="G378" i="13" a="1"/>
  <c r="G378" i="13"/>
  <c r="H378" i="13" a="1"/>
  <c r="H378" i="13"/>
  <c r="I378" i="13" a="1"/>
  <c r="I378" i="13"/>
  <c r="J378" i="13" a="1"/>
  <c r="J378" i="13"/>
  <c r="B379" i="13" a="1"/>
  <c r="B379" i="13"/>
  <c r="C379" i="13" a="1"/>
  <c r="C379" i="13"/>
  <c r="D379" i="13" a="1"/>
  <c r="D379" i="13"/>
  <c r="E379" i="13" a="1"/>
  <c r="E379" i="13"/>
  <c r="F379" i="13" a="1"/>
  <c r="F379" i="13"/>
  <c r="G379" i="13" a="1"/>
  <c r="G379" i="13"/>
  <c r="H379" i="13" a="1"/>
  <c r="H379" i="13"/>
  <c r="I379" i="13" a="1"/>
  <c r="I379" i="13"/>
  <c r="J379" i="13" a="1"/>
  <c r="J379" i="13"/>
  <c r="B380" i="13" a="1"/>
  <c r="B380" i="13"/>
  <c r="C380" i="13" a="1"/>
  <c r="C380" i="13"/>
  <c r="D380" i="13" a="1"/>
  <c r="D380" i="13"/>
  <c r="E380" i="13" a="1"/>
  <c r="E380" i="13"/>
  <c r="F380" i="13" a="1"/>
  <c r="F380" i="13"/>
  <c r="G380" i="13" a="1"/>
  <c r="G380" i="13"/>
  <c r="H380" i="13" a="1"/>
  <c r="H380" i="13"/>
  <c r="I380" i="13" a="1"/>
  <c r="I380" i="13"/>
  <c r="J380" i="13" a="1"/>
  <c r="J380" i="13"/>
  <c r="B381" i="13" a="1"/>
  <c r="B381" i="13"/>
  <c r="C381" i="13" a="1"/>
  <c r="C381" i="13"/>
  <c r="D381" i="13" a="1"/>
  <c r="D381" i="13"/>
  <c r="E381" i="13" a="1"/>
  <c r="E381" i="13"/>
  <c r="F381" i="13" a="1"/>
  <c r="F381" i="13"/>
  <c r="G381" i="13" a="1"/>
  <c r="G381" i="13"/>
  <c r="H381" i="13" a="1"/>
  <c r="H381" i="13"/>
  <c r="I381" i="13" a="1"/>
  <c r="I381" i="13"/>
  <c r="J381" i="13" a="1"/>
  <c r="J381" i="13"/>
  <c r="B382" i="13" a="1"/>
  <c r="B382" i="13"/>
  <c r="C382" i="13" a="1"/>
  <c r="C382" i="13"/>
  <c r="D382" i="13" a="1"/>
  <c r="D382" i="13"/>
  <c r="E382" i="13" a="1"/>
  <c r="E382" i="13"/>
  <c r="F382" i="13" a="1"/>
  <c r="F382" i="13"/>
  <c r="G382" i="13" a="1"/>
  <c r="G382" i="13"/>
  <c r="H382" i="13" a="1"/>
  <c r="H382" i="13"/>
  <c r="I382" i="13" a="1"/>
  <c r="I382" i="13"/>
  <c r="J382" i="13" a="1"/>
  <c r="J382" i="13"/>
  <c r="B383" i="13" a="1"/>
  <c r="B383" i="13"/>
  <c r="C383" i="13" a="1"/>
  <c r="C383" i="13"/>
  <c r="D383" i="13" a="1"/>
  <c r="D383" i="13"/>
  <c r="E383" i="13" a="1"/>
  <c r="E383" i="13"/>
  <c r="F383" i="13" a="1"/>
  <c r="F383" i="13"/>
  <c r="G383" i="13" a="1"/>
  <c r="G383" i="13"/>
  <c r="H383" i="13" a="1"/>
  <c r="H383" i="13"/>
  <c r="I383" i="13" a="1"/>
  <c r="I383" i="13"/>
  <c r="J383" i="13" a="1"/>
  <c r="J383" i="13"/>
  <c r="B384" i="13" a="1"/>
  <c r="B384" i="13"/>
  <c r="C384" i="13" a="1"/>
  <c r="C384" i="13"/>
  <c r="D384" i="13" a="1"/>
  <c r="D384" i="13"/>
  <c r="E384" i="13" a="1"/>
  <c r="E384" i="13"/>
  <c r="F384" i="13" a="1"/>
  <c r="F384" i="13"/>
  <c r="G384" i="13" a="1"/>
  <c r="G384" i="13"/>
  <c r="H384" i="13" a="1"/>
  <c r="H384" i="13"/>
  <c r="I384" i="13" a="1"/>
  <c r="I384" i="13"/>
  <c r="J384" i="13" a="1"/>
  <c r="J384" i="13"/>
  <c r="B385" i="13" a="1"/>
  <c r="B385" i="13"/>
  <c r="C385" i="13" a="1"/>
  <c r="C385" i="13"/>
  <c r="D385" i="13" a="1"/>
  <c r="D385" i="13"/>
  <c r="E385" i="13" a="1"/>
  <c r="E385" i="13"/>
  <c r="F385" i="13" a="1"/>
  <c r="F385" i="13"/>
  <c r="G385" i="13" a="1"/>
  <c r="G385" i="13"/>
  <c r="H385" i="13" a="1"/>
  <c r="H385" i="13"/>
  <c r="I385" i="13" a="1"/>
  <c r="I385" i="13"/>
  <c r="J385" i="13" a="1"/>
  <c r="J385" i="13"/>
  <c r="B386" i="13" a="1"/>
  <c r="B386" i="13"/>
  <c r="C386" i="13" a="1"/>
  <c r="C386" i="13"/>
  <c r="D386" i="13" a="1"/>
  <c r="D386" i="13"/>
  <c r="E386" i="13" a="1"/>
  <c r="E386" i="13"/>
  <c r="F386" i="13" a="1"/>
  <c r="F386" i="13"/>
  <c r="G386" i="13" a="1"/>
  <c r="G386" i="13"/>
  <c r="H386" i="13" a="1"/>
  <c r="H386" i="13"/>
  <c r="I386" i="13" a="1"/>
  <c r="I386" i="13"/>
  <c r="J386" i="13" a="1"/>
  <c r="J386" i="13"/>
  <c r="B387" i="13" a="1"/>
  <c r="B387" i="13"/>
  <c r="C387" i="13" a="1"/>
  <c r="C387" i="13"/>
  <c r="D387" i="13" a="1"/>
  <c r="D387" i="13"/>
  <c r="E387" i="13" a="1"/>
  <c r="E387" i="13"/>
  <c r="F387" i="13" a="1"/>
  <c r="F387" i="13"/>
  <c r="G387" i="13" a="1"/>
  <c r="G387" i="13"/>
  <c r="H387" i="13" a="1"/>
  <c r="H387" i="13"/>
  <c r="I387" i="13" a="1"/>
  <c r="I387" i="13"/>
  <c r="J387" i="13" a="1"/>
  <c r="J387" i="13"/>
  <c r="B388" i="13" a="1"/>
  <c r="B388" i="13"/>
  <c r="C388" i="13" a="1"/>
  <c r="C388" i="13"/>
  <c r="D388" i="13" a="1"/>
  <c r="D388" i="13"/>
  <c r="E388" i="13" a="1"/>
  <c r="E388" i="13"/>
  <c r="F388" i="13" a="1"/>
  <c r="F388" i="13"/>
  <c r="G388" i="13" a="1"/>
  <c r="G388" i="13"/>
  <c r="H388" i="13" a="1"/>
  <c r="H388" i="13"/>
  <c r="I388" i="13" a="1"/>
  <c r="I388" i="13"/>
  <c r="J388" i="13" a="1"/>
  <c r="J388" i="13"/>
  <c r="B389" i="13" a="1"/>
  <c r="B389" i="13"/>
  <c r="C389" i="13" a="1"/>
  <c r="C389" i="13"/>
  <c r="D389" i="13" a="1"/>
  <c r="D389" i="13"/>
  <c r="E389" i="13" a="1"/>
  <c r="E389" i="13"/>
  <c r="F389" i="13" a="1"/>
  <c r="F389" i="13"/>
  <c r="G389" i="13" a="1"/>
  <c r="G389" i="13"/>
  <c r="H389" i="13" a="1"/>
  <c r="H389" i="13"/>
  <c r="I389" i="13" a="1"/>
  <c r="I389" i="13"/>
  <c r="J389" i="13" a="1"/>
  <c r="J389" i="13"/>
  <c r="B390" i="13" a="1"/>
  <c r="B390" i="13"/>
  <c r="C390" i="13" a="1"/>
  <c r="C390" i="13"/>
  <c r="D390" i="13" a="1"/>
  <c r="D390" i="13"/>
  <c r="E390" i="13" a="1"/>
  <c r="E390" i="13"/>
  <c r="F390" i="13" a="1"/>
  <c r="F390" i="13"/>
  <c r="G390" i="13" a="1"/>
  <c r="G390" i="13"/>
  <c r="H390" i="13" a="1"/>
  <c r="H390" i="13"/>
  <c r="I390" i="13" a="1"/>
  <c r="I390" i="13"/>
  <c r="J390" i="13" a="1"/>
  <c r="J390" i="13"/>
  <c r="B391" i="13" a="1"/>
  <c r="B391" i="13"/>
  <c r="C391" i="13" a="1"/>
  <c r="C391" i="13"/>
  <c r="D391" i="13" a="1"/>
  <c r="D391" i="13"/>
  <c r="E391" i="13" a="1"/>
  <c r="E391" i="13"/>
  <c r="F391" i="13" a="1"/>
  <c r="F391" i="13"/>
  <c r="G391" i="13" a="1"/>
  <c r="G391" i="13"/>
  <c r="H391" i="13" a="1"/>
  <c r="H391" i="13"/>
  <c r="I391" i="13" a="1"/>
  <c r="I391" i="13"/>
  <c r="J391" i="13" a="1"/>
  <c r="J391" i="13"/>
  <c r="B392" i="13" a="1"/>
  <c r="B392" i="13"/>
  <c r="C392" i="13" a="1"/>
  <c r="C392" i="13"/>
  <c r="D392" i="13" a="1"/>
  <c r="D392" i="13"/>
  <c r="E392" i="13" a="1"/>
  <c r="E392" i="13"/>
  <c r="F392" i="13" a="1"/>
  <c r="F392" i="13"/>
  <c r="G392" i="13" a="1"/>
  <c r="G392" i="13"/>
  <c r="H392" i="13" a="1"/>
  <c r="H392" i="13"/>
  <c r="I392" i="13" a="1"/>
  <c r="I392" i="13"/>
  <c r="J392" i="13" a="1"/>
  <c r="J392" i="13"/>
  <c r="B393" i="13" a="1"/>
  <c r="B393" i="13"/>
  <c r="C393" i="13" a="1"/>
  <c r="C393" i="13"/>
  <c r="D393" i="13" a="1"/>
  <c r="D393" i="13"/>
  <c r="E393" i="13" a="1"/>
  <c r="E393" i="13"/>
  <c r="F393" i="13" a="1"/>
  <c r="F393" i="13"/>
  <c r="G393" i="13" a="1"/>
  <c r="G393" i="13"/>
  <c r="H393" i="13" a="1"/>
  <c r="H393" i="13"/>
  <c r="I393" i="13" a="1"/>
  <c r="I393" i="13"/>
  <c r="J393" i="13" a="1"/>
  <c r="J393" i="13"/>
  <c r="B394" i="13" a="1"/>
  <c r="B394" i="13"/>
  <c r="C394" i="13" a="1"/>
  <c r="C394" i="13"/>
  <c r="D394" i="13" a="1"/>
  <c r="D394" i="13"/>
  <c r="E394" i="13" a="1"/>
  <c r="E394" i="13"/>
  <c r="F394" i="13" a="1"/>
  <c r="F394" i="13"/>
  <c r="G394" i="13" a="1"/>
  <c r="G394" i="13"/>
  <c r="H394" i="13" a="1"/>
  <c r="H394" i="13"/>
  <c r="I394" i="13" a="1"/>
  <c r="I394" i="13"/>
  <c r="J394" i="13" a="1"/>
  <c r="J394" i="13"/>
  <c r="B395" i="13" a="1"/>
  <c r="B395" i="13"/>
  <c r="C395" i="13" a="1"/>
  <c r="C395" i="13"/>
  <c r="D395" i="13" a="1"/>
  <c r="D395" i="13"/>
  <c r="E395" i="13" a="1"/>
  <c r="E395" i="13"/>
  <c r="F395" i="13" a="1"/>
  <c r="F395" i="13"/>
  <c r="G395" i="13" a="1"/>
  <c r="G395" i="13"/>
  <c r="H395" i="13" a="1"/>
  <c r="H395" i="13"/>
  <c r="I395" i="13" a="1"/>
  <c r="I395" i="13"/>
  <c r="J395" i="13" a="1"/>
  <c r="J395" i="13"/>
  <c r="B396" i="13" a="1"/>
  <c r="B396" i="13"/>
  <c r="C396" i="13" a="1"/>
  <c r="C396" i="13"/>
  <c r="D396" i="13" a="1"/>
  <c r="D396" i="13"/>
  <c r="E396" i="13" a="1"/>
  <c r="E396" i="13"/>
  <c r="F396" i="13" a="1"/>
  <c r="F396" i="13"/>
  <c r="G396" i="13" a="1"/>
  <c r="G396" i="13"/>
  <c r="H396" i="13" a="1"/>
  <c r="H396" i="13"/>
  <c r="I396" i="13" a="1"/>
  <c r="I396" i="13"/>
  <c r="J396" i="13" a="1"/>
  <c r="J396" i="13"/>
  <c r="B397" i="13" a="1"/>
  <c r="B397" i="13"/>
  <c r="C397" i="13" a="1"/>
  <c r="C397" i="13"/>
  <c r="D397" i="13" a="1"/>
  <c r="D397" i="13"/>
  <c r="E397" i="13" a="1"/>
  <c r="E397" i="13"/>
  <c r="F397" i="13" a="1"/>
  <c r="F397" i="13"/>
  <c r="G397" i="13" a="1"/>
  <c r="G397" i="13"/>
  <c r="H397" i="13" a="1"/>
  <c r="H397" i="13"/>
  <c r="I397" i="13" a="1"/>
  <c r="I397" i="13"/>
  <c r="J397" i="13" a="1"/>
  <c r="J397" i="13"/>
  <c r="B398" i="13" a="1"/>
  <c r="B398" i="13"/>
  <c r="C398" i="13" a="1"/>
  <c r="C398" i="13"/>
  <c r="D398" i="13" a="1"/>
  <c r="D398" i="13"/>
  <c r="E398" i="13" a="1"/>
  <c r="E398" i="13"/>
  <c r="F398" i="13" a="1"/>
  <c r="F398" i="13"/>
  <c r="G398" i="13" a="1"/>
  <c r="G398" i="13"/>
  <c r="H398" i="13" a="1"/>
  <c r="H398" i="13"/>
  <c r="I398" i="13" a="1"/>
  <c r="I398" i="13"/>
  <c r="J398" i="13" a="1"/>
  <c r="J398" i="13"/>
  <c r="B399" i="13" a="1"/>
  <c r="B399" i="13"/>
  <c r="C399" i="13" a="1"/>
  <c r="C399" i="13"/>
  <c r="D399" i="13" a="1"/>
  <c r="D399" i="13"/>
  <c r="E399" i="13" a="1"/>
  <c r="E399" i="13"/>
  <c r="F399" i="13" a="1"/>
  <c r="F399" i="13"/>
  <c r="G399" i="13" a="1"/>
  <c r="G399" i="13"/>
  <c r="H399" i="13" a="1"/>
  <c r="H399" i="13"/>
  <c r="I399" i="13" a="1"/>
  <c r="I399" i="13"/>
  <c r="J399" i="13" a="1"/>
  <c r="J399" i="13"/>
  <c r="B400" i="13" a="1"/>
  <c r="B400" i="13"/>
  <c r="C400" i="13" a="1"/>
  <c r="C400" i="13"/>
  <c r="D400" i="13" a="1"/>
  <c r="D400" i="13"/>
  <c r="E400" i="13" a="1"/>
  <c r="E400" i="13"/>
  <c r="F400" i="13" a="1"/>
  <c r="F400" i="13"/>
  <c r="G400" i="13" a="1"/>
  <c r="G400" i="13"/>
  <c r="H400" i="13" a="1"/>
  <c r="H400" i="13"/>
  <c r="I400" i="13" a="1"/>
  <c r="I400" i="13"/>
  <c r="J400" i="13" a="1"/>
  <c r="J400" i="13"/>
  <c r="B401" i="13" a="1"/>
  <c r="B401" i="13"/>
  <c r="C401" i="13" a="1"/>
  <c r="C401" i="13"/>
  <c r="D401" i="13" a="1"/>
  <c r="D401" i="13"/>
  <c r="E401" i="13" a="1"/>
  <c r="E401" i="13"/>
  <c r="F401" i="13" a="1"/>
  <c r="F401" i="13"/>
  <c r="G401" i="13" a="1"/>
  <c r="G401" i="13"/>
  <c r="H401" i="13" a="1"/>
  <c r="H401" i="13"/>
  <c r="I401" i="13" a="1"/>
  <c r="I401" i="13"/>
  <c r="J401" i="13" a="1"/>
  <c r="J401" i="13"/>
  <c r="B402" i="13" a="1"/>
  <c r="B402" i="13"/>
  <c r="C402" i="13" a="1"/>
  <c r="C402" i="13"/>
  <c r="D402" i="13" a="1"/>
  <c r="D402" i="13"/>
  <c r="E402" i="13" a="1"/>
  <c r="E402" i="13"/>
  <c r="F402" i="13" a="1"/>
  <c r="F402" i="13"/>
  <c r="G402" i="13" a="1"/>
  <c r="G402" i="13"/>
  <c r="H402" i="13" a="1"/>
  <c r="H402" i="13"/>
  <c r="I402" i="13" a="1"/>
  <c r="I402" i="13"/>
  <c r="J402" i="13" a="1"/>
  <c r="J402" i="13"/>
  <c r="B403" i="13" a="1"/>
  <c r="B403" i="13"/>
  <c r="C403" i="13" a="1"/>
  <c r="C403" i="13"/>
  <c r="D403" i="13" a="1"/>
  <c r="D403" i="13"/>
  <c r="E403" i="13" a="1"/>
  <c r="E403" i="13"/>
  <c r="F403" i="13" a="1"/>
  <c r="F403" i="13"/>
  <c r="G403" i="13" a="1"/>
  <c r="G403" i="13"/>
  <c r="H403" i="13" a="1"/>
  <c r="H403" i="13"/>
  <c r="I403" i="13" a="1"/>
  <c r="I403" i="13"/>
  <c r="J403" i="13" a="1"/>
  <c r="J403" i="13"/>
  <c r="B404" i="13" a="1"/>
  <c r="B404" i="13"/>
  <c r="C404" i="13" a="1"/>
  <c r="C404" i="13"/>
  <c r="D404" i="13" a="1"/>
  <c r="D404" i="13"/>
  <c r="E404" i="13" a="1"/>
  <c r="E404" i="13"/>
  <c r="F404" i="13" a="1"/>
  <c r="F404" i="13"/>
  <c r="G404" i="13" a="1"/>
  <c r="G404" i="13"/>
  <c r="H404" i="13" a="1"/>
  <c r="H404" i="13"/>
  <c r="I404" i="13" a="1"/>
  <c r="I404" i="13"/>
  <c r="J404" i="13" a="1"/>
  <c r="J404" i="13"/>
  <c r="B4" i="14" a="1"/>
  <c r="B4" i="14"/>
  <c r="C4" i="14" a="1"/>
  <c r="C4" i="14"/>
  <c r="D4" i="14" a="1"/>
  <c r="D4" i="14"/>
  <c r="E4" i="14" a="1"/>
  <c r="E4" i="14"/>
  <c r="F4" i="14" a="1"/>
  <c r="F4" i="14"/>
  <c r="G4" i="14" a="1"/>
  <c r="G4" i="14"/>
  <c r="H4" i="14" a="1"/>
  <c r="H4" i="14"/>
  <c r="I4" i="14" a="1"/>
  <c r="I4" i="14"/>
  <c r="J4" i="14" a="1"/>
  <c r="J4" i="14"/>
  <c r="B5" i="14" a="1"/>
  <c r="B5" i="14"/>
  <c r="C5" i="14" a="1"/>
  <c r="C5" i="14"/>
  <c r="D5" i="14" a="1"/>
  <c r="D5" i="14"/>
  <c r="E5" i="14" a="1"/>
  <c r="E5" i="14"/>
  <c r="F5" i="14" a="1"/>
  <c r="F5" i="14"/>
  <c r="G5" i="14" a="1"/>
  <c r="G5" i="14"/>
  <c r="H5" i="14" a="1"/>
  <c r="H5" i="14"/>
  <c r="I5" i="14" a="1"/>
  <c r="I5" i="14"/>
  <c r="J5" i="14" a="1"/>
  <c r="J5" i="14"/>
  <c r="B6" i="14" a="1"/>
  <c r="B6" i="14"/>
  <c r="C6" i="14" a="1"/>
  <c r="C6" i="14"/>
  <c r="D6" i="14" a="1"/>
  <c r="D6" i="14"/>
  <c r="E6" i="14" a="1"/>
  <c r="E6" i="14"/>
  <c r="F6" i="14" a="1"/>
  <c r="F6" i="14"/>
  <c r="G6" i="14" a="1"/>
  <c r="G6" i="14"/>
  <c r="H6" i="14" a="1"/>
  <c r="H6" i="14"/>
  <c r="I6" i="14" a="1"/>
  <c r="I6" i="14"/>
  <c r="J6" i="14" a="1"/>
  <c r="J6" i="14"/>
  <c r="B7" i="14" a="1"/>
  <c r="B7" i="14"/>
  <c r="C7" i="14" a="1"/>
  <c r="C7" i="14"/>
  <c r="D7" i="14" a="1"/>
  <c r="D7" i="14"/>
  <c r="E7" i="14" a="1"/>
  <c r="E7" i="14"/>
  <c r="F7" i="14" a="1"/>
  <c r="F7" i="14"/>
  <c r="G7" i="14" a="1"/>
  <c r="G7" i="14"/>
  <c r="H7" i="14" a="1"/>
  <c r="H7" i="14"/>
  <c r="I7" i="14" a="1"/>
  <c r="I7" i="14"/>
  <c r="J7" i="14" a="1"/>
  <c r="J7" i="14"/>
  <c r="B8" i="14" a="1"/>
  <c r="B8" i="14"/>
  <c r="C8" i="14" a="1"/>
  <c r="C8" i="14"/>
  <c r="D8" i="14" a="1"/>
  <c r="D8" i="14"/>
  <c r="E8" i="14" a="1"/>
  <c r="E8" i="14"/>
  <c r="F8" i="14" a="1"/>
  <c r="F8" i="14"/>
  <c r="G8" i="14" a="1"/>
  <c r="G8" i="14"/>
  <c r="H8" i="14" a="1"/>
  <c r="H8" i="14"/>
  <c r="I8" i="14" a="1"/>
  <c r="I8" i="14"/>
  <c r="J8" i="14" a="1"/>
  <c r="J8" i="14"/>
  <c r="B9" i="14" a="1"/>
  <c r="B9" i="14"/>
  <c r="C9" i="14" a="1"/>
  <c r="C9" i="14"/>
  <c r="D9" i="14" a="1"/>
  <c r="D9" i="14"/>
  <c r="E9" i="14" a="1"/>
  <c r="E9" i="14"/>
  <c r="F9" i="14" a="1"/>
  <c r="F9" i="14"/>
  <c r="G9" i="14" a="1"/>
  <c r="G9" i="14"/>
  <c r="H9" i="14" a="1"/>
  <c r="H9" i="14"/>
  <c r="I9" i="14" a="1"/>
  <c r="I9" i="14"/>
  <c r="J9" i="14" a="1"/>
  <c r="J9" i="14"/>
  <c r="B10" i="14" a="1"/>
  <c r="B10" i="14"/>
  <c r="C10" i="14" a="1"/>
  <c r="C10" i="14"/>
  <c r="D10" i="14" a="1"/>
  <c r="D10" i="14"/>
  <c r="E10" i="14" a="1"/>
  <c r="E10" i="14"/>
  <c r="F10" i="14" a="1"/>
  <c r="F10" i="14"/>
  <c r="G10" i="14" a="1"/>
  <c r="G10" i="14"/>
  <c r="H10" i="14" a="1"/>
  <c r="H10" i="14"/>
  <c r="I10" i="14" a="1"/>
  <c r="I10" i="14"/>
  <c r="J10" i="14" a="1"/>
  <c r="J10" i="14"/>
  <c r="B11" i="14" a="1"/>
  <c r="B11" i="14"/>
  <c r="C11" i="14" a="1"/>
  <c r="C11" i="14"/>
  <c r="D11" i="14" a="1"/>
  <c r="D11" i="14"/>
  <c r="E11" i="14" a="1"/>
  <c r="E11" i="14"/>
  <c r="F11" i="14" a="1"/>
  <c r="F11" i="14"/>
  <c r="G11" i="14" a="1"/>
  <c r="G11" i="14"/>
  <c r="H11" i="14" a="1"/>
  <c r="H11" i="14"/>
  <c r="I11" i="14" a="1"/>
  <c r="I11" i="14"/>
  <c r="J11" i="14" a="1"/>
  <c r="J11" i="14"/>
  <c r="B12" i="14" a="1"/>
  <c r="B12" i="14"/>
  <c r="C12" i="14" a="1"/>
  <c r="C12" i="14"/>
  <c r="D12" i="14" a="1"/>
  <c r="D12" i="14"/>
  <c r="E12" i="14" a="1"/>
  <c r="E12" i="14"/>
  <c r="F12" i="14" a="1"/>
  <c r="F12" i="14"/>
  <c r="G12" i="14" a="1"/>
  <c r="G12" i="14"/>
  <c r="H12" i="14" a="1"/>
  <c r="H12" i="14"/>
  <c r="I12" i="14" a="1"/>
  <c r="I12" i="14"/>
  <c r="J12" i="14" a="1"/>
  <c r="J12" i="14"/>
  <c r="B13" i="14" a="1"/>
  <c r="B13" i="14"/>
  <c r="C13" i="14" a="1"/>
  <c r="C13" i="14"/>
  <c r="D13" i="14" a="1"/>
  <c r="D13" i="14"/>
  <c r="E13" i="14" a="1"/>
  <c r="E13" i="14"/>
  <c r="F13" i="14" a="1"/>
  <c r="F13" i="14"/>
  <c r="G13" i="14" a="1"/>
  <c r="G13" i="14"/>
  <c r="H13" i="14" a="1"/>
  <c r="H13" i="14"/>
  <c r="I13" i="14" a="1"/>
  <c r="I13" i="14"/>
  <c r="J13" i="14" a="1"/>
  <c r="J13" i="14"/>
  <c r="B14" i="14" a="1"/>
  <c r="B14" i="14"/>
  <c r="C14" i="14" a="1"/>
  <c r="C14" i="14"/>
  <c r="D14" i="14" a="1"/>
  <c r="D14" i="14"/>
  <c r="E14" i="14" a="1"/>
  <c r="E14" i="14"/>
  <c r="F14" i="14" a="1"/>
  <c r="F14" i="14"/>
  <c r="G14" i="14" a="1"/>
  <c r="G14" i="14"/>
  <c r="H14" i="14" a="1"/>
  <c r="H14" i="14"/>
  <c r="I14" i="14" a="1"/>
  <c r="I14" i="14"/>
  <c r="J14" i="14" a="1"/>
  <c r="J14" i="14"/>
  <c r="B15" i="14" a="1"/>
  <c r="B15" i="14"/>
  <c r="C15" i="14" a="1"/>
  <c r="C15" i="14"/>
  <c r="D15" i="14" a="1"/>
  <c r="D15" i="14"/>
  <c r="E15" i="14" a="1"/>
  <c r="E15" i="14"/>
  <c r="F15" i="14" a="1"/>
  <c r="F15" i="14"/>
  <c r="G15" i="14" a="1"/>
  <c r="G15" i="14"/>
  <c r="H15" i="14" a="1"/>
  <c r="H15" i="14"/>
  <c r="I15" i="14" a="1"/>
  <c r="I15" i="14"/>
  <c r="J15" i="14" a="1"/>
  <c r="J15" i="14"/>
  <c r="B16" i="14" a="1"/>
  <c r="B16" i="14"/>
  <c r="C16" i="14" a="1"/>
  <c r="C16" i="14"/>
  <c r="D16" i="14" a="1"/>
  <c r="D16" i="14"/>
  <c r="E16" i="14" a="1"/>
  <c r="E16" i="14"/>
  <c r="F16" i="14" a="1"/>
  <c r="F16" i="14"/>
  <c r="G16" i="14" a="1"/>
  <c r="G16" i="14"/>
  <c r="H16" i="14" a="1"/>
  <c r="H16" i="14"/>
  <c r="I16" i="14" a="1"/>
  <c r="I16" i="14"/>
  <c r="J16" i="14" a="1"/>
  <c r="J16" i="14"/>
  <c r="B17" i="14" a="1"/>
  <c r="B17" i="14"/>
  <c r="C17" i="14" a="1"/>
  <c r="C17" i="14"/>
  <c r="D17" i="14" a="1"/>
  <c r="D17" i="14"/>
  <c r="E17" i="14" a="1"/>
  <c r="E17" i="14"/>
  <c r="F17" i="14" a="1"/>
  <c r="F17" i="14"/>
  <c r="G17" i="14" a="1"/>
  <c r="G17" i="14"/>
  <c r="H17" i="14" a="1"/>
  <c r="H17" i="14"/>
  <c r="I17" i="14" a="1"/>
  <c r="I17" i="14"/>
  <c r="J17" i="14" a="1"/>
  <c r="J17" i="14"/>
  <c r="B18" i="14" a="1"/>
  <c r="B18" i="14"/>
  <c r="C18" i="14" a="1"/>
  <c r="C18" i="14"/>
  <c r="D18" i="14" a="1"/>
  <c r="D18" i="14"/>
  <c r="E18" i="14" a="1"/>
  <c r="E18" i="14"/>
  <c r="F18" i="14" a="1"/>
  <c r="F18" i="14"/>
  <c r="G18" i="14" a="1"/>
  <c r="G18" i="14"/>
  <c r="H18" i="14" a="1"/>
  <c r="H18" i="14"/>
  <c r="I18" i="14" a="1"/>
  <c r="I18" i="14"/>
  <c r="J18" i="14" a="1"/>
  <c r="J18" i="14"/>
  <c r="B19" i="14" a="1"/>
  <c r="B19" i="14"/>
  <c r="C19" i="14" a="1"/>
  <c r="C19" i="14"/>
  <c r="D19" i="14" a="1"/>
  <c r="D19" i="14"/>
  <c r="E19" i="14" a="1"/>
  <c r="E19" i="14"/>
  <c r="F19" i="14" a="1"/>
  <c r="F19" i="14"/>
  <c r="G19" i="14" a="1"/>
  <c r="G19" i="14"/>
  <c r="H19" i="14" a="1"/>
  <c r="H19" i="14"/>
  <c r="I19" i="14" a="1"/>
  <c r="I19" i="14"/>
  <c r="J19" i="14" a="1"/>
  <c r="J19" i="14"/>
  <c r="B20" i="14" a="1"/>
  <c r="B20" i="14"/>
  <c r="C20" i="14" a="1"/>
  <c r="C20" i="14"/>
  <c r="D20" i="14" a="1"/>
  <c r="D20" i="14"/>
  <c r="E20" i="14" a="1"/>
  <c r="E20" i="14"/>
  <c r="F20" i="14" a="1"/>
  <c r="F20" i="14"/>
  <c r="G20" i="14" a="1"/>
  <c r="G20" i="14"/>
  <c r="H20" i="14" a="1"/>
  <c r="H20" i="14"/>
  <c r="I20" i="14" a="1"/>
  <c r="I20" i="14"/>
  <c r="J20" i="14" a="1"/>
  <c r="J20" i="14"/>
  <c r="B21" i="14" a="1"/>
  <c r="B21" i="14"/>
  <c r="C21" i="14" a="1"/>
  <c r="C21" i="14"/>
  <c r="D21" i="14" a="1"/>
  <c r="D21" i="14"/>
  <c r="E21" i="14" a="1"/>
  <c r="E21" i="14"/>
  <c r="F21" i="14" a="1"/>
  <c r="F21" i="14"/>
  <c r="G21" i="14" a="1"/>
  <c r="G21" i="14"/>
  <c r="H21" i="14" a="1"/>
  <c r="H21" i="14"/>
  <c r="I21" i="14" a="1"/>
  <c r="I21" i="14"/>
  <c r="J21" i="14" a="1"/>
  <c r="J21" i="14"/>
  <c r="B22" i="14" a="1"/>
  <c r="B22" i="14"/>
  <c r="C22" i="14" a="1"/>
  <c r="C22" i="14"/>
  <c r="D22" i="14" a="1"/>
  <c r="D22" i="14"/>
  <c r="E22" i="14" a="1"/>
  <c r="E22" i="14"/>
  <c r="F22" i="14" a="1"/>
  <c r="F22" i="14"/>
  <c r="G22" i="14" a="1"/>
  <c r="G22" i="14"/>
  <c r="H22" i="14" a="1"/>
  <c r="H22" i="14"/>
  <c r="I22" i="14" a="1"/>
  <c r="I22" i="14"/>
  <c r="J22" i="14" a="1"/>
  <c r="J22" i="14"/>
  <c r="B23" i="14" a="1"/>
  <c r="B23" i="14"/>
  <c r="C23" i="14" a="1"/>
  <c r="C23" i="14"/>
  <c r="D23" i="14" a="1"/>
  <c r="D23" i="14"/>
  <c r="E23" i="14" a="1"/>
  <c r="E23" i="14"/>
  <c r="F23" i="14" a="1"/>
  <c r="F23" i="14"/>
  <c r="G23" i="14" a="1"/>
  <c r="G23" i="14"/>
  <c r="H23" i="14" a="1"/>
  <c r="H23" i="14"/>
  <c r="I23" i="14" a="1"/>
  <c r="I23" i="14"/>
  <c r="J23" i="14" a="1"/>
  <c r="J23" i="14"/>
  <c r="B24" i="14" a="1"/>
  <c r="B24" i="14"/>
  <c r="C24" i="14" a="1"/>
  <c r="C24" i="14"/>
  <c r="D24" i="14" a="1"/>
  <c r="D24" i="14"/>
  <c r="E24" i="14" a="1"/>
  <c r="E24" i="14"/>
  <c r="F24" i="14" a="1"/>
  <c r="F24" i="14"/>
  <c r="G24" i="14" a="1"/>
  <c r="G24" i="14"/>
  <c r="H24" i="14" a="1"/>
  <c r="H24" i="14"/>
  <c r="I24" i="14" a="1"/>
  <c r="I24" i="14"/>
  <c r="J24" i="14" a="1"/>
  <c r="J24" i="14"/>
  <c r="B25" i="14" a="1"/>
  <c r="B25" i="14"/>
  <c r="C25" i="14" a="1"/>
  <c r="C25" i="14"/>
  <c r="D25" i="14" a="1"/>
  <c r="D25" i="14"/>
  <c r="E25" i="14" a="1"/>
  <c r="E25" i="14"/>
  <c r="F25" i="14" a="1"/>
  <c r="F25" i="14"/>
  <c r="G25" i="14" a="1"/>
  <c r="G25" i="14"/>
  <c r="H25" i="14" a="1"/>
  <c r="H25" i="14"/>
  <c r="I25" i="14" a="1"/>
  <c r="I25" i="14"/>
  <c r="J25" i="14" a="1"/>
  <c r="J25" i="14"/>
  <c r="B26" i="14" a="1"/>
  <c r="B26" i="14"/>
  <c r="C26" i="14" a="1"/>
  <c r="C26" i="14"/>
  <c r="D26" i="14" a="1"/>
  <c r="D26" i="14"/>
  <c r="E26" i="14" a="1"/>
  <c r="E26" i="14"/>
  <c r="F26" i="14" a="1"/>
  <c r="F26" i="14"/>
  <c r="G26" i="14" a="1"/>
  <c r="G26" i="14"/>
  <c r="H26" i="14" a="1"/>
  <c r="H26" i="14"/>
  <c r="I26" i="14" a="1"/>
  <c r="I26" i="14"/>
  <c r="J26" i="14" a="1"/>
  <c r="J26" i="14"/>
  <c r="B27" i="14" a="1"/>
  <c r="B27" i="14"/>
  <c r="C27" i="14" a="1"/>
  <c r="C27" i="14"/>
  <c r="D27" i="14" a="1"/>
  <c r="D27" i="14"/>
  <c r="E27" i="14" a="1"/>
  <c r="E27" i="14"/>
  <c r="F27" i="14" a="1"/>
  <c r="F27" i="14"/>
  <c r="G27" i="14" a="1"/>
  <c r="G27" i="14"/>
  <c r="H27" i="14" a="1"/>
  <c r="H27" i="14"/>
  <c r="I27" i="14" a="1"/>
  <c r="I27" i="14"/>
  <c r="J27" i="14" a="1"/>
  <c r="J27" i="14"/>
  <c r="B28" i="14" a="1"/>
  <c r="B28" i="14"/>
  <c r="C28" i="14" a="1"/>
  <c r="C28" i="14"/>
  <c r="D28" i="14" a="1"/>
  <c r="D28" i="14"/>
  <c r="E28" i="14" a="1"/>
  <c r="E28" i="14"/>
  <c r="F28" i="14" a="1"/>
  <c r="F28" i="14"/>
  <c r="G28" i="14" a="1"/>
  <c r="G28" i="14"/>
  <c r="H28" i="14" a="1"/>
  <c r="H28" i="14"/>
  <c r="I28" i="14" a="1"/>
  <c r="I28" i="14"/>
  <c r="J28" i="14" a="1"/>
  <c r="J28" i="14"/>
  <c r="B29" i="14" a="1"/>
  <c r="B29" i="14"/>
  <c r="C29" i="14" a="1"/>
  <c r="C29" i="14"/>
  <c r="D29" i="14" a="1"/>
  <c r="D29" i="14"/>
  <c r="E29" i="14" a="1"/>
  <c r="E29" i="14"/>
  <c r="F29" i="14" a="1"/>
  <c r="F29" i="14"/>
  <c r="G29" i="14" a="1"/>
  <c r="G29" i="14"/>
  <c r="H29" i="14" a="1"/>
  <c r="H29" i="14"/>
  <c r="I29" i="14" a="1"/>
  <c r="I29" i="14"/>
  <c r="J29" i="14" a="1"/>
  <c r="J29" i="14"/>
  <c r="B30" i="14" a="1"/>
  <c r="B30" i="14"/>
  <c r="C30" i="14" a="1"/>
  <c r="C30" i="14"/>
  <c r="D30" i="14" a="1"/>
  <c r="D30" i="14"/>
  <c r="E30" i="14" a="1"/>
  <c r="E30" i="14"/>
  <c r="F30" i="14" a="1"/>
  <c r="F30" i="14"/>
  <c r="G30" i="14" a="1"/>
  <c r="G30" i="14"/>
  <c r="H30" i="14" a="1"/>
  <c r="H30" i="14"/>
  <c r="I30" i="14" a="1"/>
  <c r="I30" i="14"/>
  <c r="J30" i="14" a="1"/>
  <c r="J30" i="14"/>
  <c r="B31" i="14" a="1"/>
  <c r="B31" i="14"/>
  <c r="C31" i="14" a="1"/>
  <c r="C31" i="14"/>
  <c r="D31" i="14" a="1"/>
  <c r="D31" i="14"/>
  <c r="E31" i="14" a="1"/>
  <c r="E31" i="14"/>
  <c r="F31" i="14" a="1"/>
  <c r="F31" i="14"/>
  <c r="G31" i="14" a="1"/>
  <c r="G31" i="14"/>
  <c r="H31" i="14" a="1"/>
  <c r="H31" i="14"/>
  <c r="I31" i="14" a="1"/>
  <c r="I31" i="14"/>
  <c r="J31" i="14" a="1"/>
  <c r="J31" i="14"/>
  <c r="B32" i="14" a="1"/>
  <c r="B32" i="14"/>
  <c r="C32" i="14" a="1"/>
  <c r="C32" i="14"/>
  <c r="D32" i="14" a="1"/>
  <c r="D32" i="14"/>
  <c r="E32" i="14" a="1"/>
  <c r="E32" i="14"/>
  <c r="F32" i="14" a="1"/>
  <c r="F32" i="14"/>
  <c r="G32" i="14" a="1"/>
  <c r="G32" i="14"/>
  <c r="H32" i="14" a="1"/>
  <c r="H32" i="14"/>
  <c r="I32" i="14" a="1"/>
  <c r="I32" i="14"/>
  <c r="J32" i="14" a="1"/>
  <c r="J32" i="14"/>
  <c r="B33" i="14" a="1"/>
  <c r="B33" i="14"/>
  <c r="C33" i="14" a="1"/>
  <c r="C33" i="14"/>
  <c r="D33" i="14" a="1"/>
  <c r="D33" i="14"/>
  <c r="E33" i="14" a="1"/>
  <c r="E33" i="14"/>
  <c r="F33" i="14" a="1"/>
  <c r="F33" i="14"/>
  <c r="G33" i="14" a="1"/>
  <c r="G33" i="14"/>
  <c r="H33" i="14" a="1"/>
  <c r="H33" i="14"/>
  <c r="I33" i="14" a="1"/>
  <c r="I33" i="14"/>
  <c r="J33" i="14" a="1"/>
  <c r="J33" i="14"/>
  <c r="B34" i="14" a="1"/>
  <c r="B34" i="14"/>
  <c r="C34" i="14" a="1"/>
  <c r="C34" i="14"/>
  <c r="D34" i="14" a="1"/>
  <c r="D34" i="14"/>
  <c r="E34" i="14" a="1"/>
  <c r="E34" i="14"/>
  <c r="F34" i="14" a="1"/>
  <c r="F34" i="14"/>
  <c r="G34" i="14" a="1"/>
  <c r="G34" i="14"/>
  <c r="H34" i="14" a="1"/>
  <c r="H34" i="14"/>
  <c r="I34" i="14" a="1"/>
  <c r="I34" i="14"/>
  <c r="J34" i="14" a="1"/>
  <c r="J34" i="14"/>
  <c r="B35" i="14" a="1"/>
  <c r="B35" i="14"/>
  <c r="C35" i="14" a="1"/>
  <c r="C35" i="14"/>
  <c r="D35" i="14" a="1"/>
  <c r="D35" i="14"/>
  <c r="E35" i="14" a="1"/>
  <c r="E35" i="14"/>
  <c r="F35" i="14" a="1"/>
  <c r="F35" i="14"/>
  <c r="G35" i="14" a="1"/>
  <c r="G35" i="14"/>
  <c r="H35" i="14" a="1"/>
  <c r="H35" i="14"/>
  <c r="I35" i="14" a="1"/>
  <c r="I35" i="14"/>
  <c r="J35" i="14" a="1"/>
  <c r="J35" i="14"/>
  <c r="B36" i="14" a="1"/>
  <c r="B36" i="14"/>
  <c r="C36" i="14" a="1"/>
  <c r="C36" i="14"/>
  <c r="D36" i="14" a="1"/>
  <c r="D36" i="14"/>
  <c r="E36" i="14" a="1"/>
  <c r="E36" i="14"/>
  <c r="F36" i="14" a="1"/>
  <c r="F36" i="14"/>
  <c r="G36" i="14" a="1"/>
  <c r="G36" i="14"/>
  <c r="H36" i="14" a="1"/>
  <c r="H36" i="14"/>
  <c r="I36" i="14" a="1"/>
  <c r="I36" i="14"/>
  <c r="J36" i="14" a="1"/>
  <c r="J36" i="14"/>
  <c r="B37" i="14" a="1"/>
  <c r="B37" i="14"/>
  <c r="C37" i="14" a="1"/>
  <c r="C37" i="14"/>
  <c r="D37" i="14" a="1"/>
  <c r="D37" i="14"/>
  <c r="E37" i="14" a="1"/>
  <c r="E37" i="14"/>
  <c r="F37" i="14" a="1"/>
  <c r="F37" i="14"/>
  <c r="G37" i="14" a="1"/>
  <c r="G37" i="14"/>
  <c r="H37" i="14" a="1"/>
  <c r="H37" i="14"/>
  <c r="I37" i="14" a="1"/>
  <c r="I37" i="14"/>
  <c r="J37" i="14" a="1"/>
  <c r="J37" i="14"/>
  <c r="B38" i="14" a="1"/>
  <c r="B38" i="14"/>
  <c r="C38" i="14" a="1"/>
  <c r="C38" i="14"/>
  <c r="D38" i="14" a="1"/>
  <c r="D38" i="14"/>
  <c r="E38" i="14" a="1"/>
  <c r="E38" i="14"/>
  <c r="F38" i="14" a="1"/>
  <c r="F38" i="14"/>
  <c r="G38" i="14" a="1"/>
  <c r="G38" i="14"/>
  <c r="H38" i="14" a="1"/>
  <c r="H38" i="14"/>
  <c r="I38" i="14" a="1"/>
  <c r="I38" i="14"/>
  <c r="J38" i="14" a="1"/>
  <c r="J38" i="14"/>
  <c r="B39" i="14" a="1"/>
  <c r="B39" i="14"/>
  <c r="C39" i="14" a="1"/>
  <c r="C39" i="14"/>
  <c r="D39" i="14" a="1"/>
  <c r="D39" i="14"/>
  <c r="E39" i="14" a="1"/>
  <c r="E39" i="14"/>
  <c r="F39" i="14" a="1"/>
  <c r="F39" i="14"/>
  <c r="G39" i="14" a="1"/>
  <c r="G39" i="14"/>
  <c r="H39" i="14" a="1"/>
  <c r="H39" i="14"/>
  <c r="I39" i="14" a="1"/>
  <c r="I39" i="14"/>
  <c r="J39" i="14" a="1"/>
  <c r="J39" i="14"/>
  <c r="B40" i="14" a="1"/>
  <c r="B40" i="14"/>
  <c r="C40" i="14" a="1"/>
  <c r="C40" i="14"/>
  <c r="D40" i="14" a="1"/>
  <c r="D40" i="14"/>
  <c r="E40" i="14" a="1"/>
  <c r="E40" i="14"/>
  <c r="F40" i="14" a="1"/>
  <c r="F40" i="14"/>
  <c r="G40" i="14" a="1"/>
  <c r="G40" i="14"/>
  <c r="H40" i="14" a="1"/>
  <c r="H40" i="14"/>
  <c r="I40" i="14" a="1"/>
  <c r="I40" i="14"/>
  <c r="J40" i="14" a="1"/>
  <c r="J40" i="14"/>
  <c r="B41" i="14" a="1"/>
  <c r="B41" i="14"/>
  <c r="C41" i="14" a="1"/>
  <c r="C41" i="14"/>
  <c r="D41" i="14" a="1"/>
  <c r="D41" i="14"/>
  <c r="E41" i="14" a="1"/>
  <c r="E41" i="14"/>
  <c r="F41" i="14" a="1"/>
  <c r="F41" i="14"/>
  <c r="G41" i="14" a="1"/>
  <c r="G41" i="14"/>
  <c r="H41" i="14" a="1"/>
  <c r="H41" i="14"/>
  <c r="I41" i="14" a="1"/>
  <c r="I41" i="14"/>
  <c r="J41" i="14" a="1"/>
  <c r="J41" i="14"/>
  <c r="B42" i="14" a="1"/>
  <c r="B42" i="14"/>
  <c r="C42" i="14" a="1"/>
  <c r="C42" i="14"/>
  <c r="D42" i="14" a="1"/>
  <c r="D42" i="14"/>
  <c r="E42" i="14" a="1"/>
  <c r="E42" i="14"/>
  <c r="F42" i="14" a="1"/>
  <c r="F42" i="14"/>
  <c r="G42" i="14" a="1"/>
  <c r="G42" i="14"/>
  <c r="H42" i="14" a="1"/>
  <c r="H42" i="14"/>
  <c r="I42" i="14" a="1"/>
  <c r="I42" i="14"/>
  <c r="J42" i="14" a="1"/>
  <c r="J42" i="14"/>
  <c r="B43" i="14" a="1"/>
  <c r="B43" i="14"/>
  <c r="C43" i="14" a="1"/>
  <c r="C43" i="14"/>
  <c r="D43" i="14" a="1"/>
  <c r="D43" i="14"/>
  <c r="E43" i="14" a="1"/>
  <c r="E43" i="14"/>
  <c r="F43" i="14" a="1"/>
  <c r="F43" i="14"/>
  <c r="G43" i="14" a="1"/>
  <c r="G43" i="14"/>
  <c r="H43" i="14" a="1"/>
  <c r="H43" i="14"/>
  <c r="I43" i="14" a="1"/>
  <c r="I43" i="14"/>
  <c r="J43" i="14" a="1"/>
  <c r="J43" i="14"/>
  <c r="B44" i="14" a="1"/>
  <c r="B44" i="14"/>
  <c r="C44" i="14" a="1"/>
  <c r="C44" i="14"/>
  <c r="D44" i="14" a="1"/>
  <c r="D44" i="14"/>
  <c r="E44" i="14" a="1"/>
  <c r="E44" i="14"/>
  <c r="F44" i="14" a="1"/>
  <c r="F44" i="14"/>
  <c r="G44" i="14" a="1"/>
  <c r="G44" i="14"/>
  <c r="H44" i="14" a="1"/>
  <c r="H44" i="14"/>
  <c r="I44" i="14" a="1"/>
  <c r="I44" i="14"/>
  <c r="J44" i="14" a="1"/>
  <c r="J44" i="14"/>
  <c r="B45" i="14" a="1"/>
  <c r="B45" i="14"/>
  <c r="C45" i="14" a="1"/>
  <c r="C45" i="14"/>
  <c r="D45" i="14" a="1"/>
  <c r="D45" i="14"/>
  <c r="E45" i="14" a="1"/>
  <c r="E45" i="14"/>
  <c r="F45" i="14" a="1"/>
  <c r="F45" i="14"/>
  <c r="G45" i="14" a="1"/>
  <c r="G45" i="14"/>
  <c r="H45" i="14" a="1"/>
  <c r="H45" i="14"/>
  <c r="I45" i="14" a="1"/>
  <c r="I45" i="14"/>
  <c r="J45" i="14" a="1"/>
  <c r="J45" i="14"/>
  <c r="B46" i="14" a="1"/>
  <c r="B46" i="14"/>
  <c r="C46" i="14" a="1"/>
  <c r="C46" i="14"/>
  <c r="D46" i="14" a="1"/>
  <c r="D46" i="14"/>
  <c r="E46" i="14" a="1"/>
  <c r="E46" i="14"/>
  <c r="F46" i="14" a="1"/>
  <c r="F46" i="14"/>
  <c r="G46" i="14" a="1"/>
  <c r="G46" i="14"/>
  <c r="H46" i="14" a="1"/>
  <c r="H46" i="14"/>
  <c r="I46" i="14" a="1"/>
  <c r="I46" i="14"/>
  <c r="J46" i="14" a="1"/>
  <c r="J46" i="14"/>
  <c r="B47" i="14" a="1"/>
  <c r="B47" i="14"/>
  <c r="C47" i="14" a="1"/>
  <c r="C47" i="14"/>
  <c r="D47" i="14" a="1"/>
  <c r="D47" i="14"/>
  <c r="E47" i="14" a="1"/>
  <c r="E47" i="14"/>
  <c r="F47" i="14" a="1"/>
  <c r="F47" i="14"/>
  <c r="G47" i="14" a="1"/>
  <c r="G47" i="14"/>
  <c r="H47" i="14" a="1"/>
  <c r="H47" i="14"/>
  <c r="I47" i="14" a="1"/>
  <c r="I47" i="14"/>
  <c r="J47" i="14" a="1"/>
  <c r="J47" i="14"/>
  <c r="B48" i="14" a="1"/>
  <c r="B48" i="14"/>
  <c r="C48" i="14" a="1"/>
  <c r="C48" i="14"/>
  <c r="D48" i="14" a="1"/>
  <c r="D48" i="14"/>
  <c r="E48" i="14" a="1"/>
  <c r="E48" i="14"/>
  <c r="F48" i="14" a="1"/>
  <c r="F48" i="14"/>
  <c r="G48" i="14" a="1"/>
  <c r="G48" i="14"/>
  <c r="H48" i="14" a="1"/>
  <c r="H48" i="14"/>
  <c r="I48" i="14" a="1"/>
  <c r="I48" i="14"/>
  <c r="J48" i="14" a="1"/>
  <c r="J48" i="14"/>
  <c r="B49" i="14" a="1"/>
  <c r="B49" i="14"/>
  <c r="C49" i="14" a="1"/>
  <c r="C49" i="14"/>
  <c r="D49" i="14" a="1"/>
  <c r="D49" i="14"/>
  <c r="E49" i="14" a="1"/>
  <c r="E49" i="14"/>
  <c r="F49" i="14" a="1"/>
  <c r="F49" i="14"/>
  <c r="G49" i="14" a="1"/>
  <c r="G49" i="14"/>
  <c r="H49" i="14" a="1"/>
  <c r="H49" i="14"/>
  <c r="I49" i="14" a="1"/>
  <c r="I49" i="14"/>
  <c r="J49" i="14" a="1"/>
  <c r="J49" i="14"/>
  <c r="B50" i="14" a="1"/>
  <c r="B50" i="14"/>
  <c r="C50" i="14" a="1"/>
  <c r="C50" i="14"/>
  <c r="D50" i="14" a="1"/>
  <c r="D50" i="14"/>
  <c r="E50" i="14" a="1"/>
  <c r="E50" i="14"/>
  <c r="F50" i="14" a="1"/>
  <c r="F50" i="14"/>
  <c r="G50" i="14" a="1"/>
  <c r="G50" i="14"/>
  <c r="H50" i="14" a="1"/>
  <c r="H50" i="14"/>
  <c r="I50" i="14" a="1"/>
  <c r="I50" i="14"/>
  <c r="J50" i="14" a="1"/>
  <c r="J50" i="14"/>
  <c r="B51" i="14" a="1"/>
  <c r="B51" i="14"/>
  <c r="C51" i="14" a="1"/>
  <c r="C51" i="14"/>
  <c r="D51" i="14" a="1"/>
  <c r="D51" i="14"/>
  <c r="E51" i="14" a="1"/>
  <c r="E51" i="14"/>
  <c r="F51" i="14" a="1"/>
  <c r="F51" i="14"/>
  <c r="G51" i="14" a="1"/>
  <c r="G51" i="14"/>
  <c r="H51" i="14" a="1"/>
  <c r="H51" i="14"/>
  <c r="I51" i="14" a="1"/>
  <c r="I51" i="14"/>
  <c r="J51" i="14" a="1"/>
  <c r="J51" i="14"/>
  <c r="B52" i="14" a="1"/>
  <c r="B52" i="14"/>
  <c r="C52" i="14" a="1"/>
  <c r="C52" i="14"/>
  <c r="D52" i="14" a="1"/>
  <c r="D52" i="14"/>
  <c r="E52" i="14" a="1"/>
  <c r="E52" i="14"/>
  <c r="F52" i="14" a="1"/>
  <c r="F52" i="14"/>
  <c r="G52" i="14" a="1"/>
  <c r="G52" i="14"/>
  <c r="H52" i="14" a="1"/>
  <c r="H52" i="14"/>
  <c r="I52" i="14" a="1"/>
  <c r="I52" i="14"/>
  <c r="J52" i="14" a="1"/>
  <c r="J52" i="14"/>
  <c r="B53" i="14" a="1"/>
  <c r="B53" i="14"/>
  <c r="C53" i="14" a="1"/>
  <c r="C53" i="14"/>
  <c r="D53" i="14" a="1"/>
  <c r="D53" i="14"/>
  <c r="E53" i="14" a="1"/>
  <c r="E53" i="14"/>
  <c r="F53" i="14" a="1"/>
  <c r="F53" i="14"/>
  <c r="G53" i="14" a="1"/>
  <c r="G53" i="14"/>
  <c r="H53" i="14" a="1"/>
  <c r="H53" i="14"/>
  <c r="I53" i="14" a="1"/>
  <c r="I53" i="14"/>
  <c r="J53" i="14" a="1"/>
  <c r="J53" i="14"/>
  <c r="B54" i="14" a="1"/>
  <c r="B54" i="14"/>
  <c r="C54" i="14" a="1"/>
  <c r="C54" i="14"/>
  <c r="D54" i="14" a="1"/>
  <c r="D54" i="14"/>
  <c r="E54" i="14" a="1"/>
  <c r="E54" i="14"/>
  <c r="F54" i="14" a="1"/>
  <c r="F54" i="14"/>
  <c r="G54" i="14" a="1"/>
  <c r="G54" i="14"/>
  <c r="H54" i="14" a="1"/>
  <c r="H54" i="14"/>
  <c r="I54" i="14" a="1"/>
  <c r="I54" i="14"/>
  <c r="J54" i="14" a="1"/>
  <c r="J54" i="14"/>
  <c r="B55" i="14" a="1"/>
  <c r="B55" i="14"/>
  <c r="C55" i="14" a="1"/>
  <c r="C55" i="14"/>
  <c r="D55" i="14" a="1"/>
  <c r="D55" i="14"/>
  <c r="E55" i="14" a="1"/>
  <c r="E55" i="14"/>
  <c r="F55" i="14" a="1"/>
  <c r="F55" i="14"/>
  <c r="G55" i="14" a="1"/>
  <c r="G55" i="14"/>
  <c r="H55" i="14" a="1"/>
  <c r="H55" i="14"/>
  <c r="I55" i="14" a="1"/>
  <c r="I55" i="14"/>
  <c r="J55" i="14" a="1"/>
  <c r="J55" i="14"/>
  <c r="B56" i="14" a="1"/>
  <c r="B56" i="14"/>
  <c r="C56" i="14" a="1"/>
  <c r="C56" i="14"/>
  <c r="D56" i="14" a="1"/>
  <c r="D56" i="14"/>
  <c r="E56" i="14" a="1"/>
  <c r="E56" i="14"/>
  <c r="F56" i="14" a="1"/>
  <c r="F56" i="14"/>
  <c r="G56" i="14" a="1"/>
  <c r="G56" i="14"/>
  <c r="H56" i="14" a="1"/>
  <c r="H56" i="14"/>
  <c r="I56" i="14" a="1"/>
  <c r="I56" i="14"/>
  <c r="J56" i="14" a="1"/>
  <c r="J56" i="14"/>
  <c r="B57" i="14" a="1"/>
  <c r="B57" i="14"/>
  <c r="C57" i="14" a="1"/>
  <c r="C57" i="14"/>
  <c r="D57" i="14" a="1"/>
  <c r="D57" i="14"/>
  <c r="E57" i="14" a="1"/>
  <c r="E57" i="14"/>
  <c r="F57" i="14" a="1"/>
  <c r="F57" i="14"/>
  <c r="G57" i="14" a="1"/>
  <c r="G57" i="14"/>
  <c r="H57" i="14" a="1"/>
  <c r="H57" i="14"/>
  <c r="I57" i="14" a="1"/>
  <c r="I57" i="14"/>
  <c r="J57" i="14" a="1"/>
  <c r="J57" i="14"/>
  <c r="B58" i="14" a="1"/>
  <c r="B58" i="14"/>
  <c r="C58" i="14" a="1"/>
  <c r="C58" i="14"/>
  <c r="D58" i="14" a="1"/>
  <c r="D58" i="14"/>
  <c r="E58" i="14" a="1"/>
  <c r="E58" i="14"/>
  <c r="F58" i="14" a="1"/>
  <c r="F58" i="14"/>
  <c r="G58" i="14" a="1"/>
  <c r="G58" i="14"/>
  <c r="H58" i="14" a="1"/>
  <c r="H58" i="14"/>
  <c r="I58" i="14" a="1"/>
  <c r="I58" i="14"/>
  <c r="J58" i="14" a="1"/>
  <c r="J58" i="14"/>
  <c r="B59" i="14" a="1"/>
  <c r="B59" i="14"/>
  <c r="C59" i="14" a="1"/>
  <c r="C59" i="14"/>
  <c r="D59" i="14" a="1"/>
  <c r="D59" i="14"/>
  <c r="E59" i="14" a="1"/>
  <c r="E59" i="14"/>
  <c r="F59" i="14" a="1"/>
  <c r="F59" i="14"/>
  <c r="G59" i="14" a="1"/>
  <c r="G59" i="14"/>
  <c r="H59" i="14" a="1"/>
  <c r="H59" i="14"/>
  <c r="I59" i="14" a="1"/>
  <c r="I59" i="14"/>
  <c r="J59" i="14" a="1"/>
  <c r="J59" i="14"/>
  <c r="B60" i="14" a="1"/>
  <c r="B60" i="14"/>
  <c r="C60" i="14" a="1"/>
  <c r="C60" i="14"/>
  <c r="D60" i="14" a="1"/>
  <c r="D60" i="14"/>
  <c r="E60" i="14" a="1"/>
  <c r="E60" i="14"/>
  <c r="F60" i="14" a="1"/>
  <c r="F60" i="14"/>
  <c r="G60" i="14" a="1"/>
  <c r="G60" i="14"/>
  <c r="H60" i="14" a="1"/>
  <c r="H60" i="14"/>
  <c r="I60" i="14" a="1"/>
  <c r="I60" i="14"/>
  <c r="J60" i="14" a="1"/>
  <c r="J60" i="14"/>
  <c r="B61" i="14" a="1"/>
  <c r="B61" i="14"/>
  <c r="C61" i="14" a="1"/>
  <c r="C61" i="14"/>
  <c r="D61" i="14" a="1"/>
  <c r="D61" i="14"/>
  <c r="E61" i="14" a="1"/>
  <c r="E61" i="14"/>
  <c r="F61" i="14" a="1"/>
  <c r="F61" i="14"/>
  <c r="G61" i="14" a="1"/>
  <c r="G61" i="14"/>
  <c r="H61" i="14" a="1"/>
  <c r="H61" i="14"/>
  <c r="I61" i="14" a="1"/>
  <c r="I61" i="14"/>
  <c r="J61" i="14" a="1"/>
  <c r="J61" i="14"/>
  <c r="B62" i="14" a="1"/>
  <c r="B62" i="14"/>
  <c r="C62" i="14" a="1"/>
  <c r="C62" i="14"/>
  <c r="D62" i="14" a="1"/>
  <c r="D62" i="14"/>
  <c r="E62" i="14" a="1"/>
  <c r="E62" i="14"/>
  <c r="F62" i="14" a="1"/>
  <c r="F62" i="14"/>
  <c r="G62" i="14" a="1"/>
  <c r="G62" i="14"/>
  <c r="H62" i="14" a="1"/>
  <c r="H62" i="14"/>
  <c r="I62" i="14" a="1"/>
  <c r="I62" i="14"/>
  <c r="J62" i="14" a="1"/>
  <c r="J62" i="14"/>
  <c r="B63" i="14" a="1"/>
  <c r="B63" i="14"/>
  <c r="C63" i="14" a="1"/>
  <c r="C63" i="14"/>
  <c r="D63" i="14" a="1"/>
  <c r="D63" i="14"/>
  <c r="E63" i="14" a="1"/>
  <c r="E63" i="14"/>
  <c r="F63" i="14" a="1"/>
  <c r="F63" i="14"/>
  <c r="G63" i="14" a="1"/>
  <c r="G63" i="14"/>
  <c r="H63" i="14" a="1"/>
  <c r="H63" i="14"/>
  <c r="I63" i="14" a="1"/>
  <c r="I63" i="14"/>
  <c r="J63" i="14" a="1"/>
  <c r="J63" i="14"/>
  <c r="B64" i="14" a="1"/>
  <c r="B64" i="14"/>
  <c r="C64" i="14" a="1"/>
  <c r="C64" i="14"/>
  <c r="D64" i="14" a="1"/>
  <c r="D64" i="14"/>
  <c r="E64" i="14" a="1"/>
  <c r="E64" i="14"/>
  <c r="F64" i="14" a="1"/>
  <c r="F64" i="14"/>
  <c r="G64" i="14" a="1"/>
  <c r="G64" i="14"/>
  <c r="H64" i="14" a="1"/>
  <c r="H64" i="14"/>
  <c r="I64" i="14" a="1"/>
  <c r="I64" i="14"/>
  <c r="J64" i="14" a="1"/>
  <c r="J64" i="14"/>
  <c r="B65" i="14" a="1"/>
  <c r="B65" i="14"/>
  <c r="C65" i="14" a="1"/>
  <c r="C65" i="14"/>
  <c r="D65" i="14" a="1"/>
  <c r="D65" i="14"/>
  <c r="E65" i="14" a="1"/>
  <c r="E65" i="14"/>
  <c r="F65" i="14" a="1"/>
  <c r="F65" i="14"/>
  <c r="G65" i="14" a="1"/>
  <c r="G65" i="14"/>
  <c r="H65" i="14" a="1"/>
  <c r="H65" i="14"/>
  <c r="I65" i="14" a="1"/>
  <c r="I65" i="14"/>
  <c r="J65" i="14" a="1"/>
  <c r="J65" i="14"/>
  <c r="B66" i="14" a="1"/>
  <c r="B66" i="14"/>
  <c r="C66" i="14" a="1"/>
  <c r="C66" i="14"/>
  <c r="D66" i="14" a="1"/>
  <c r="D66" i="14"/>
  <c r="E66" i="14" a="1"/>
  <c r="E66" i="14"/>
  <c r="F66" i="14" a="1"/>
  <c r="F66" i="14"/>
  <c r="G66" i="14" a="1"/>
  <c r="G66" i="14"/>
  <c r="H66" i="14" a="1"/>
  <c r="H66" i="14"/>
  <c r="I66" i="14" a="1"/>
  <c r="I66" i="14"/>
  <c r="J66" i="14" a="1"/>
  <c r="J66" i="14"/>
  <c r="B67" i="14" a="1"/>
  <c r="B67" i="14"/>
  <c r="C67" i="14" a="1"/>
  <c r="C67" i="14"/>
  <c r="D67" i="14" a="1"/>
  <c r="D67" i="14"/>
  <c r="E67" i="14" a="1"/>
  <c r="E67" i="14"/>
  <c r="F67" i="14" a="1"/>
  <c r="F67" i="14"/>
  <c r="G67" i="14" a="1"/>
  <c r="G67" i="14"/>
  <c r="H67" i="14" a="1"/>
  <c r="H67" i="14"/>
  <c r="I67" i="14" a="1"/>
  <c r="I67" i="14"/>
  <c r="J67" i="14" a="1"/>
  <c r="J67" i="14"/>
  <c r="B68" i="14" a="1"/>
  <c r="B68" i="14"/>
  <c r="C68" i="14" a="1"/>
  <c r="C68" i="14"/>
  <c r="D68" i="14" a="1"/>
  <c r="D68" i="14"/>
  <c r="E68" i="14" a="1"/>
  <c r="E68" i="14"/>
  <c r="F68" i="14" a="1"/>
  <c r="F68" i="14"/>
  <c r="G68" i="14" a="1"/>
  <c r="G68" i="14"/>
  <c r="H68" i="14" a="1"/>
  <c r="H68" i="14"/>
  <c r="I68" i="14" a="1"/>
  <c r="I68" i="14"/>
  <c r="J68" i="14" a="1"/>
  <c r="J68" i="14"/>
  <c r="B69" i="14" a="1"/>
  <c r="B69" i="14"/>
  <c r="C69" i="14" a="1"/>
  <c r="C69" i="14"/>
  <c r="D69" i="14" a="1"/>
  <c r="D69" i="14"/>
  <c r="E69" i="14" a="1"/>
  <c r="E69" i="14"/>
  <c r="F69" i="14" a="1"/>
  <c r="F69" i="14"/>
  <c r="G69" i="14" a="1"/>
  <c r="G69" i="14"/>
  <c r="H69" i="14" a="1"/>
  <c r="H69" i="14"/>
  <c r="I69" i="14" a="1"/>
  <c r="I69" i="14"/>
  <c r="J69" i="14" a="1"/>
  <c r="J69" i="14"/>
  <c r="B70" i="14" a="1"/>
  <c r="B70" i="14"/>
  <c r="C70" i="14" a="1"/>
  <c r="C70" i="14"/>
  <c r="D70" i="14" a="1"/>
  <c r="D70" i="14"/>
  <c r="E70" i="14" a="1"/>
  <c r="E70" i="14"/>
  <c r="F70" i="14" a="1"/>
  <c r="F70" i="14"/>
  <c r="G70" i="14" a="1"/>
  <c r="G70" i="14"/>
  <c r="H70" i="14" a="1"/>
  <c r="H70" i="14"/>
  <c r="I70" i="14" a="1"/>
  <c r="I70" i="14"/>
  <c r="J70" i="14" a="1"/>
  <c r="J70" i="14"/>
  <c r="B71" i="14" a="1"/>
  <c r="B71" i="14"/>
  <c r="C71" i="14" a="1"/>
  <c r="C71" i="14"/>
  <c r="D71" i="14" a="1"/>
  <c r="D71" i="14"/>
  <c r="E71" i="14" a="1"/>
  <c r="E71" i="14"/>
  <c r="F71" i="14" a="1"/>
  <c r="F71" i="14"/>
  <c r="G71" i="14" a="1"/>
  <c r="G71" i="14"/>
  <c r="H71" i="14" a="1"/>
  <c r="H71" i="14"/>
  <c r="I71" i="14" a="1"/>
  <c r="I71" i="14"/>
  <c r="J71" i="14" a="1"/>
  <c r="J71" i="14"/>
  <c r="B72" i="14" a="1"/>
  <c r="B72" i="14"/>
  <c r="C72" i="14" a="1"/>
  <c r="C72" i="14"/>
  <c r="D72" i="14" a="1"/>
  <c r="D72" i="14"/>
  <c r="E72" i="14" a="1"/>
  <c r="E72" i="14"/>
  <c r="F72" i="14" a="1"/>
  <c r="F72" i="14"/>
  <c r="G72" i="14" a="1"/>
  <c r="G72" i="14"/>
  <c r="H72" i="14" a="1"/>
  <c r="H72" i="14"/>
  <c r="I72" i="14" a="1"/>
  <c r="I72" i="14"/>
  <c r="J72" i="14" a="1"/>
  <c r="J72" i="14"/>
  <c r="B73" i="14" a="1"/>
  <c r="B73" i="14"/>
  <c r="C73" i="14" a="1"/>
  <c r="C73" i="14"/>
  <c r="D73" i="14" a="1"/>
  <c r="D73" i="14"/>
  <c r="E73" i="14" a="1"/>
  <c r="E73" i="14"/>
  <c r="F73" i="14" a="1"/>
  <c r="F73" i="14"/>
  <c r="G73" i="14" a="1"/>
  <c r="G73" i="14"/>
  <c r="H73" i="14" a="1"/>
  <c r="H73" i="14"/>
  <c r="I73" i="14" a="1"/>
  <c r="I73" i="14"/>
  <c r="J73" i="14" a="1"/>
  <c r="J73" i="14"/>
  <c r="B74" i="14" a="1"/>
  <c r="B74" i="14"/>
  <c r="C74" i="14" a="1"/>
  <c r="C74" i="14"/>
  <c r="D74" i="14" a="1"/>
  <c r="D74" i="14"/>
  <c r="E74" i="14" a="1"/>
  <c r="E74" i="14"/>
  <c r="F74" i="14" a="1"/>
  <c r="F74" i="14"/>
  <c r="G74" i="14" a="1"/>
  <c r="G74" i="14"/>
  <c r="H74" i="14" a="1"/>
  <c r="H74" i="14"/>
  <c r="I74" i="14" a="1"/>
  <c r="I74" i="14"/>
  <c r="J74" i="14" a="1"/>
  <c r="J74" i="14"/>
  <c r="B75" i="14" a="1"/>
  <c r="B75" i="14"/>
  <c r="C75" i="14" a="1"/>
  <c r="C75" i="14"/>
  <c r="D75" i="14" a="1"/>
  <c r="D75" i="14"/>
  <c r="E75" i="14" a="1"/>
  <c r="E75" i="14"/>
  <c r="F75" i="14" a="1"/>
  <c r="F75" i="14"/>
  <c r="G75" i="14" a="1"/>
  <c r="G75" i="14"/>
  <c r="H75" i="14" a="1"/>
  <c r="H75" i="14"/>
  <c r="I75" i="14" a="1"/>
  <c r="I75" i="14"/>
  <c r="J75" i="14" a="1"/>
  <c r="J75" i="14"/>
  <c r="B76" i="14" a="1"/>
  <c r="B76" i="14"/>
  <c r="C76" i="14" a="1"/>
  <c r="C76" i="14"/>
  <c r="D76" i="14" a="1"/>
  <c r="D76" i="14"/>
  <c r="E76" i="14" a="1"/>
  <c r="E76" i="14"/>
  <c r="F76" i="14" a="1"/>
  <c r="F76" i="14"/>
  <c r="G76" i="14" a="1"/>
  <c r="G76" i="14"/>
  <c r="H76" i="14" a="1"/>
  <c r="H76" i="14"/>
  <c r="I76" i="14" a="1"/>
  <c r="I76" i="14"/>
  <c r="J76" i="14" a="1"/>
  <c r="J76" i="14"/>
  <c r="B77" i="14" a="1"/>
  <c r="B77" i="14"/>
  <c r="C77" i="14" a="1"/>
  <c r="C77" i="14"/>
  <c r="D77" i="14" a="1"/>
  <c r="D77" i="14"/>
  <c r="E77" i="14" a="1"/>
  <c r="E77" i="14"/>
  <c r="F77" i="14" a="1"/>
  <c r="F77" i="14"/>
  <c r="G77" i="14" a="1"/>
  <c r="G77" i="14"/>
  <c r="H77" i="14" a="1"/>
  <c r="H77" i="14"/>
  <c r="I77" i="14" a="1"/>
  <c r="I77" i="14"/>
  <c r="J77" i="14" a="1"/>
  <c r="J77" i="14"/>
  <c r="B78" i="14" a="1"/>
  <c r="B78" i="14"/>
  <c r="C78" i="14" a="1"/>
  <c r="C78" i="14"/>
  <c r="D78" i="14" a="1"/>
  <c r="D78" i="14"/>
  <c r="E78" i="14" a="1"/>
  <c r="E78" i="14"/>
  <c r="F78" i="14" a="1"/>
  <c r="F78" i="14"/>
  <c r="G78" i="14" a="1"/>
  <c r="G78" i="14"/>
  <c r="H78" i="14" a="1"/>
  <c r="H78" i="14"/>
  <c r="I78" i="14" a="1"/>
  <c r="I78" i="14"/>
  <c r="J78" i="14" a="1"/>
  <c r="J78" i="14"/>
  <c r="B79" i="14" a="1"/>
  <c r="B79" i="14"/>
  <c r="C79" i="14" a="1"/>
  <c r="C79" i="14"/>
  <c r="D79" i="14" a="1"/>
  <c r="D79" i="14"/>
  <c r="E79" i="14" a="1"/>
  <c r="E79" i="14"/>
  <c r="F79" i="14" a="1"/>
  <c r="F79" i="14"/>
  <c r="G79" i="14" a="1"/>
  <c r="G79" i="14"/>
  <c r="H79" i="14" a="1"/>
  <c r="H79" i="14"/>
  <c r="I79" i="14" a="1"/>
  <c r="I79" i="14"/>
  <c r="J79" i="14" a="1"/>
  <c r="J79" i="14"/>
  <c r="B80" i="14" a="1"/>
  <c r="B80" i="14"/>
  <c r="C80" i="14" a="1"/>
  <c r="C80" i="14"/>
  <c r="D80" i="14" a="1"/>
  <c r="D80" i="14"/>
  <c r="E80" i="14" a="1"/>
  <c r="E80" i="14"/>
  <c r="F80" i="14" a="1"/>
  <c r="F80" i="14"/>
  <c r="G80" i="14" a="1"/>
  <c r="G80" i="14"/>
  <c r="H80" i="14" a="1"/>
  <c r="H80" i="14"/>
  <c r="I80" i="14" a="1"/>
  <c r="I80" i="14"/>
  <c r="J80" i="14" a="1"/>
  <c r="J80" i="14"/>
  <c r="B81" i="14" a="1"/>
  <c r="B81" i="14"/>
  <c r="C81" i="14" a="1"/>
  <c r="C81" i="14"/>
  <c r="D81" i="14" a="1"/>
  <c r="D81" i="14"/>
  <c r="E81" i="14" a="1"/>
  <c r="E81" i="14"/>
  <c r="F81" i="14" a="1"/>
  <c r="F81" i="14"/>
  <c r="G81" i="14" a="1"/>
  <c r="G81" i="14"/>
  <c r="H81" i="14" a="1"/>
  <c r="H81" i="14"/>
  <c r="I81" i="14" a="1"/>
  <c r="I81" i="14"/>
  <c r="J81" i="14" a="1"/>
  <c r="J81" i="14"/>
  <c r="B82" i="14" a="1"/>
  <c r="B82" i="14"/>
  <c r="C82" i="14" a="1"/>
  <c r="C82" i="14"/>
  <c r="D82" i="14" a="1"/>
  <c r="D82" i="14"/>
  <c r="E82" i="14" a="1"/>
  <c r="E82" i="14"/>
  <c r="F82" i="14" a="1"/>
  <c r="F82" i="14"/>
  <c r="G82" i="14" a="1"/>
  <c r="G82" i="14"/>
  <c r="H82" i="14" a="1"/>
  <c r="H82" i="14"/>
  <c r="I82" i="14" a="1"/>
  <c r="I82" i="14"/>
  <c r="J82" i="14" a="1"/>
  <c r="J82" i="14"/>
  <c r="B83" i="14" a="1"/>
  <c r="B83" i="14"/>
  <c r="C83" i="14" a="1"/>
  <c r="C83" i="14"/>
  <c r="D83" i="14" a="1"/>
  <c r="D83" i="14"/>
  <c r="E83" i="14" a="1"/>
  <c r="E83" i="14"/>
  <c r="F83" i="14" a="1"/>
  <c r="F83" i="14"/>
  <c r="G83" i="14" a="1"/>
  <c r="G83" i="14"/>
  <c r="H83" i="14" a="1"/>
  <c r="H83" i="14"/>
  <c r="I83" i="14" a="1"/>
  <c r="I83" i="14"/>
  <c r="J83" i="14" a="1"/>
  <c r="J83" i="14"/>
  <c r="B84" i="14" a="1"/>
  <c r="B84" i="14"/>
  <c r="C84" i="14" a="1"/>
  <c r="C84" i="14"/>
  <c r="D84" i="14" a="1"/>
  <c r="D84" i="14"/>
  <c r="E84" i="14" a="1"/>
  <c r="E84" i="14"/>
  <c r="F84" i="14" a="1"/>
  <c r="F84" i="14"/>
  <c r="G84" i="14" a="1"/>
  <c r="G84" i="14"/>
  <c r="H84" i="14" a="1"/>
  <c r="H84" i="14"/>
  <c r="I84" i="14" a="1"/>
  <c r="I84" i="14"/>
  <c r="J84" i="14" a="1"/>
  <c r="J84" i="14"/>
  <c r="B85" i="14" a="1"/>
  <c r="B85" i="14"/>
  <c r="C85" i="14" a="1"/>
  <c r="C85" i="14"/>
  <c r="D85" i="14" a="1"/>
  <c r="D85" i="14"/>
  <c r="E85" i="14" a="1"/>
  <c r="E85" i="14"/>
  <c r="F85" i="14" a="1"/>
  <c r="F85" i="14"/>
  <c r="G85" i="14" a="1"/>
  <c r="G85" i="14"/>
  <c r="H85" i="14" a="1"/>
  <c r="H85" i="14"/>
  <c r="I85" i="14" a="1"/>
  <c r="I85" i="14"/>
  <c r="J85" i="14" a="1"/>
  <c r="J85" i="14"/>
  <c r="B86" i="14" a="1"/>
  <c r="B86" i="14"/>
  <c r="C86" i="14" a="1"/>
  <c r="C86" i="14"/>
  <c r="D86" i="14" a="1"/>
  <c r="D86" i="14"/>
  <c r="E86" i="14" a="1"/>
  <c r="E86" i="14"/>
  <c r="F86" i="14" a="1"/>
  <c r="F86" i="14"/>
  <c r="G86" i="14" a="1"/>
  <c r="G86" i="14"/>
  <c r="H86" i="14" a="1"/>
  <c r="H86" i="14"/>
  <c r="I86" i="14" a="1"/>
  <c r="I86" i="14"/>
  <c r="J86" i="14" a="1"/>
  <c r="J86" i="14"/>
  <c r="B87" i="14" a="1"/>
  <c r="B87" i="14"/>
  <c r="C87" i="14" a="1"/>
  <c r="C87" i="14"/>
  <c r="D87" i="14" a="1"/>
  <c r="D87" i="14"/>
  <c r="E87" i="14" a="1"/>
  <c r="E87" i="14"/>
  <c r="F87" i="14" a="1"/>
  <c r="F87" i="14"/>
  <c r="G87" i="14" a="1"/>
  <c r="G87" i="14"/>
  <c r="H87" i="14" a="1"/>
  <c r="H87" i="14"/>
  <c r="I87" i="14" a="1"/>
  <c r="I87" i="14"/>
  <c r="J87" i="14" a="1"/>
  <c r="J87" i="14"/>
  <c r="B88" i="14" a="1"/>
  <c r="B88" i="14"/>
  <c r="C88" i="14" a="1"/>
  <c r="C88" i="14"/>
  <c r="D88" i="14" a="1"/>
  <c r="D88" i="14"/>
  <c r="E88" i="14" a="1"/>
  <c r="E88" i="14"/>
  <c r="F88" i="14" a="1"/>
  <c r="F88" i="14"/>
  <c r="G88" i="14" a="1"/>
  <c r="G88" i="14"/>
  <c r="H88" i="14" a="1"/>
  <c r="H88" i="14"/>
  <c r="I88" i="14" a="1"/>
  <c r="I88" i="14"/>
  <c r="J88" i="14" a="1"/>
  <c r="J88" i="14"/>
  <c r="B89" i="14" a="1"/>
  <c r="B89" i="14"/>
  <c r="C89" i="14" a="1"/>
  <c r="C89" i="14"/>
  <c r="D89" i="14" a="1"/>
  <c r="D89" i="14"/>
  <c r="E89" i="14" a="1"/>
  <c r="E89" i="14"/>
  <c r="F89" i="14" a="1"/>
  <c r="F89" i="14"/>
  <c r="G89" i="14" a="1"/>
  <c r="G89" i="14"/>
  <c r="H89" i="14" a="1"/>
  <c r="H89" i="14"/>
  <c r="I89" i="14" a="1"/>
  <c r="I89" i="14"/>
  <c r="J89" i="14" a="1"/>
  <c r="J89" i="14"/>
  <c r="B90" i="14" a="1"/>
  <c r="B90" i="14"/>
  <c r="C90" i="14" a="1"/>
  <c r="C90" i="14"/>
  <c r="D90" i="14" a="1"/>
  <c r="D90" i="14"/>
  <c r="E90" i="14" a="1"/>
  <c r="E90" i="14"/>
  <c r="F90" i="14" a="1"/>
  <c r="F90" i="14"/>
  <c r="G90" i="14" a="1"/>
  <c r="G90" i="14"/>
  <c r="H90" i="14" a="1"/>
  <c r="H90" i="14"/>
  <c r="I90" i="14" a="1"/>
  <c r="I90" i="14"/>
  <c r="J90" i="14" a="1"/>
  <c r="J90" i="14"/>
  <c r="B91" i="14" a="1"/>
  <c r="B91" i="14"/>
  <c r="C91" i="14" a="1"/>
  <c r="C91" i="14"/>
  <c r="D91" i="14" a="1"/>
  <c r="D91" i="14"/>
  <c r="E91" i="14" a="1"/>
  <c r="E91" i="14"/>
  <c r="F91" i="14" a="1"/>
  <c r="F91" i="14"/>
  <c r="G91" i="14" a="1"/>
  <c r="G91" i="14"/>
  <c r="H91" i="14" a="1"/>
  <c r="H91" i="14"/>
  <c r="I91" i="14" a="1"/>
  <c r="I91" i="14"/>
  <c r="J91" i="14" a="1"/>
  <c r="J91" i="14"/>
  <c r="B92" i="14" a="1"/>
  <c r="B92" i="14"/>
  <c r="C92" i="14" a="1"/>
  <c r="C92" i="14"/>
  <c r="D92" i="14" a="1"/>
  <c r="D92" i="14"/>
  <c r="E92" i="14" a="1"/>
  <c r="E92" i="14"/>
  <c r="F92" i="14" a="1"/>
  <c r="F92" i="14"/>
  <c r="G92" i="14" a="1"/>
  <c r="G92" i="14"/>
  <c r="H92" i="14" a="1"/>
  <c r="H92" i="14"/>
  <c r="I92" i="14" a="1"/>
  <c r="I92" i="14"/>
  <c r="J92" i="14" a="1"/>
  <c r="J92" i="14"/>
  <c r="B93" i="14" a="1"/>
  <c r="B93" i="14"/>
  <c r="C93" i="14" a="1"/>
  <c r="C93" i="14"/>
  <c r="D93" i="14" a="1"/>
  <c r="D93" i="14"/>
  <c r="E93" i="14" a="1"/>
  <c r="E93" i="14"/>
  <c r="F93" i="14" a="1"/>
  <c r="F93" i="14"/>
  <c r="G93" i="14" a="1"/>
  <c r="G93" i="14"/>
  <c r="H93" i="14" a="1"/>
  <c r="H93" i="14"/>
  <c r="I93" i="14" a="1"/>
  <c r="I93" i="14"/>
  <c r="J93" i="14" a="1"/>
  <c r="J93" i="14"/>
  <c r="B94" i="14" a="1"/>
  <c r="B94" i="14"/>
  <c r="C94" i="14" a="1"/>
  <c r="C94" i="14"/>
  <c r="D94" i="14" a="1"/>
  <c r="D94" i="14"/>
  <c r="E94" i="14" a="1"/>
  <c r="E94" i="14"/>
  <c r="F94" i="14" a="1"/>
  <c r="F94" i="14"/>
  <c r="G94" i="14" a="1"/>
  <c r="G94" i="14"/>
  <c r="H94" i="14" a="1"/>
  <c r="H94" i="14"/>
  <c r="I94" i="14" a="1"/>
  <c r="I94" i="14"/>
  <c r="J94" i="14" a="1"/>
  <c r="J94" i="14"/>
  <c r="B95" i="14" a="1"/>
  <c r="B95" i="14"/>
  <c r="C95" i="14" a="1"/>
  <c r="C95" i="14"/>
  <c r="D95" i="14" a="1"/>
  <c r="D95" i="14"/>
  <c r="E95" i="14" a="1"/>
  <c r="E95" i="14"/>
  <c r="F95" i="14" a="1"/>
  <c r="F95" i="14"/>
  <c r="G95" i="14" a="1"/>
  <c r="G95" i="14"/>
  <c r="H95" i="14" a="1"/>
  <c r="H95" i="14"/>
  <c r="I95" i="14" a="1"/>
  <c r="I95" i="14"/>
  <c r="J95" i="14" a="1"/>
  <c r="J95" i="14"/>
  <c r="B96" i="14" a="1"/>
  <c r="B96" i="14"/>
  <c r="C96" i="14" a="1"/>
  <c r="C96" i="14"/>
  <c r="D96" i="14" a="1"/>
  <c r="D96" i="14"/>
  <c r="E96" i="14" a="1"/>
  <c r="E96" i="14"/>
  <c r="F96" i="14" a="1"/>
  <c r="F96" i="14"/>
  <c r="G96" i="14" a="1"/>
  <c r="G96" i="14"/>
  <c r="H96" i="14" a="1"/>
  <c r="H96" i="14"/>
  <c r="I96" i="14" a="1"/>
  <c r="I96" i="14"/>
  <c r="J96" i="14" a="1"/>
  <c r="J96" i="14"/>
  <c r="B97" i="14" a="1"/>
  <c r="B97" i="14"/>
  <c r="C97" i="14" a="1"/>
  <c r="C97" i="14"/>
  <c r="D97" i="14" a="1"/>
  <c r="D97" i="14"/>
  <c r="E97" i="14" a="1"/>
  <c r="E97" i="14"/>
  <c r="F97" i="14" a="1"/>
  <c r="F97" i="14"/>
  <c r="G97" i="14" a="1"/>
  <c r="G97" i="14"/>
  <c r="H97" i="14" a="1"/>
  <c r="H97" i="14"/>
  <c r="I97" i="14" a="1"/>
  <c r="I97" i="14"/>
  <c r="J97" i="14" a="1"/>
  <c r="J97" i="14"/>
  <c r="B98" i="14" a="1"/>
  <c r="B98" i="14"/>
  <c r="C98" i="14" a="1"/>
  <c r="C98" i="14"/>
  <c r="D98" i="14" a="1"/>
  <c r="D98" i="14"/>
  <c r="E98" i="14" a="1"/>
  <c r="E98" i="14"/>
  <c r="F98" i="14" a="1"/>
  <c r="F98" i="14"/>
  <c r="G98" i="14" a="1"/>
  <c r="G98" i="14"/>
  <c r="H98" i="14" a="1"/>
  <c r="H98" i="14"/>
  <c r="I98" i="14" a="1"/>
  <c r="I98" i="14"/>
  <c r="J98" i="14" a="1"/>
  <c r="J98" i="14"/>
  <c r="B99" i="14" a="1"/>
  <c r="B99" i="14"/>
  <c r="C99" i="14" a="1"/>
  <c r="C99" i="14"/>
  <c r="D99" i="14" a="1"/>
  <c r="D99" i="14"/>
  <c r="E99" i="14" a="1"/>
  <c r="E99" i="14"/>
  <c r="F99" i="14" a="1"/>
  <c r="F99" i="14"/>
  <c r="G99" i="14" a="1"/>
  <c r="G99" i="14"/>
  <c r="H99" i="14" a="1"/>
  <c r="H99" i="14"/>
  <c r="I99" i="14" a="1"/>
  <c r="I99" i="14"/>
  <c r="J99" i="14" a="1"/>
  <c r="J99" i="14"/>
  <c r="B100" i="14" a="1"/>
  <c r="B100" i="14"/>
  <c r="C100" i="14" a="1"/>
  <c r="C100" i="14"/>
  <c r="D100" i="14" a="1"/>
  <c r="D100" i="14"/>
  <c r="E100" i="14" a="1"/>
  <c r="E100" i="14"/>
  <c r="F100" i="14" a="1"/>
  <c r="F100" i="14"/>
  <c r="G100" i="14" a="1"/>
  <c r="G100" i="14"/>
  <c r="H100" i="14" a="1"/>
  <c r="H100" i="14"/>
  <c r="I100" i="14" a="1"/>
  <c r="I100" i="14"/>
  <c r="J100" i="14" a="1"/>
  <c r="J100" i="14"/>
  <c r="B101" i="14" a="1"/>
  <c r="B101" i="14"/>
  <c r="C101" i="14" a="1"/>
  <c r="C101" i="14"/>
  <c r="D101" i="14" a="1"/>
  <c r="D101" i="14"/>
  <c r="E101" i="14" a="1"/>
  <c r="E101" i="14"/>
  <c r="F101" i="14" a="1"/>
  <c r="F101" i="14"/>
  <c r="G101" i="14" a="1"/>
  <c r="G101" i="14"/>
  <c r="H101" i="14" a="1"/>
  <c r="H101" i="14"/>
  <c r="I101" i="14" a="1"/>
  <c r="I101" i="14"/>
  <c r="J101" i="14" a="1"/>
  <c r="J101" i="14"/>
  <c r="B102" i="14" a="1"/>
  <c r="B102" i="14"/>
  <c r="C102" i="14" a="1"/>
  <c r="C102" i="14"/>
  <c r="D102" i="14" a="1"/>
  <c r="D102" i="14"/>
  <c r="E102" i="14" a="1"/>
  <c r="E102" i="14"/>
  <c r="F102" i="14" a="1"/>
  <c r="F102" i="14"/>
  <c r="G102" i="14" a="1"/>
  <c r="G102" i="14"/>
  <c r="H102" i="14" a="1"/>
  <c r="H102" i="14"/>
  <c r="I102" i="14" a="1"/>
  <c r="I102" i="14"/>
  <c r="J102" i="14" a="1"/>
  <c r="J102" i="14"/>
  <c r="B103" i="14" a="1"/>
  <c r="B103" i="14"/>
  <c r="C103" i="14" a="1"/>
  <c r="C103" i="14"/>
  <c r="D103" i="14" a="1"/>
  <c r="D103" i="14"/>
  <c r="E103" i="14" a="1"/>
  <c r="E103" i="14"/>
  <c r="F103" i="14" a="1"/>
  <c r="F103" i="14"/>
  <c r="G103" i="14" a="1"/>
  <c r="G103" i="14"/>
  <c r="H103" i="14" a="1"/>
  <c r="H103" i="14"/>
  <c r="I103" i="14" a="1"/>
  <c r="I103" i="14"/>
  <c r="J103" i="14" a="1"/>
  <c r="J103" i="14"/>
  <c r="B104" i="14" a="1"/>
  <c r="B104" i="14"/>
  <c r="C104" i="14" a="1"/>
  <c r="C104" i="14"/>
  <c r="D104" i="14" a="1"/>
  <c r="D104" i="14"/>
  <c r="E104" i="14" a="1"/>
  <c r="E104" i="14"/>
  <c r="F104" i="14" a="1"/>
  <c r="F104" i="14"/>
  <c r="G104" i="14" a="1"/>
  <c r="G104" i="14"/>
  <c r="H104" i="14" a="1"/>
  <c r="H104" i="14"/>
  <c r="I104" i="14" a="1"/>
  <c r="I104" i="14"/>
  <c r="J104" i="14" a="1"/>
  <c r="J104" i="14"/>
  <c r="B105" i="14" a="1"/>
  <c r="B105" i="14"/>
  <c r="C105" i="14" a="1"/>
  <c r="C105" i="14"/>
  <c r="D105" i="14" a="1"/>
  <c r="D105" i="14"/>
  <c r="E105" i="14" a="1"/>
  <c r="E105" i="14"/>
  <c r="F105" i="14" a="1"/>
  <c r="F105" i="14"/>
  <c r="G105" i="14" a="1"/>
  <c r="G105" i="14"/>
  <c r="H105" i="14" a="1"/>
  <c r="H105" i="14"/>
  <c r="I105" i="14" a="1"/>
  <c r="I105" i="14"/>
  <c r="J105" i="14" a="1"/>
  <c r="J105" i="14"/>
  <c r="B106" i="14" a="1"/>
  <c r="B106" i="14"/>
  <c r="C106" i="14" a="1"/>
  <c r="C106" i="14"/>
  <c r="D106" i="14" a="1"/>
  <c r="D106" i="14"/>
  <c r="E106" i="14" a="1"/>
  <c r="E106" i="14"/>
  <c r="F106" i="14" a="1"/>
  <c r="F106" i="14"/>
  <c r="G106" i="14" a="1"/>
  <c r="G106" i="14"/>
  <c r="H106" i="14" a="1"/>
  <c r="H106" i="14"/>
  <c r="I106" i="14" a="1"/>
  <c r="I106" i="14"/>
  <c r="J106" i="14" a="1"/>
  <c r="J106" i="14"/>
  <c r="B107" i="14" a="1"/>
  <c r="B107" i="14"/>
  <c r="C107" i="14" a="1"/>
  <c r="C107" i="14"/>
  <c r="D107" i="14" a="1"/>
  <c r="D107" i="14"/>
  <c r="E107" i="14" a="1"/>
  <c r="E107" i="14"/>
  <c r="F107" i="14" a="1"/>
  <c r="F107" i="14"/>
  <c r="G107" i="14" a="1"/>
  <c r="G107" i="14"/>
  <c r="H107" i="14" a="1"/>
  <c r="H107" i="14"/>
  <c r="I107" i="14" a="1"/>
  <c r="I107" i="14"/>
  <c r="J107" i="14" a="1"/>
  <c r="J107" i="14"/>
  <c r="B108" i="14" a="1"/>
  <c r="B108" i="14"/>
  <c r="C108" i="14" a="1"/>
  <c r="C108" i="14"/>
  <c r="D108" i="14" a="1"/>
  <c r="D108" i="14"/>
  <c r="E108" i="14" a="1"/>
  <c r="E108" i="14"/>
  <c r="F108" i="14" a="1"/>
  <c r="F108" i="14"/>
  <c r="G108" i="14" a="1"/>
  <c r="G108" i="14"/>
  <c r="H108" i="14" a="1"/>
  <c r="H108" i="14"/>
  <c r="I108" i="14" a="1"/>
  <c r="I108" i="14"/>
  <c r="J108" i="14" a="1"/>
  <c r="J108" i="14"/>
  <c r="B109" i="14" a="1"/>
  <c r="B109" i="14"/>
  <c r="C109" i="14" a="1"/>
  <c r="C109" i="14"/>
  <c r="D109" i="14" a="1"/>
  <c r="D109" i="14"/>
  <c r="E109" i="14" a="1"/>
  <c r="E109" i="14"/>
  <c r="F109" i="14" a="1"/>
  <c r="F109" i="14"/>
  <c r="G109" i="14" a="1"/>
  <c r="G109" i="14"/>
  <c r="H109" i="14" a="1"/>
  <c r="H109" i="14"/>
  <c r="I109" i="14" a="1"/>
  <c r="I109" i="14"/>
  <c r="J109" i="14" a="1"/>
  <c r="J109" i="14"/>
  <c r="B110" i="14" a="1"/>
  <c r="B110" i="14"/>
  <c r="C110" i="14" a="1"/>
  <c r="C110" i="14"/>
  <c r="D110" i="14" a="1"/>
  <c r="D110" i="14"/>
  <c r="E110" i="14" a="1"/>
  <c r="E110" i="14"/>
  <c r="F110" i="14" a="1"/>
  <c r="F110" i="14"/>
  <c r="G110" i="14" a="1"/>
  <c r="G110" i="14"/>
  <c r="H110" i="14" a="1"/>
  <c r="H110" i="14"/>
  <c r="I110" i="14" a="1"/>
  <c r="I110" i="14"/>
  <c r="J110" i="14" a="1"/>
  <c r="J110" i="14"/>
  <c r="B111" i="14" a="1"/>
  <c r="B111" i="14"/>
  <c r="C111" i="14" a="1"/>
  <c r="C111" i="14"/>
  <c r="D111" i="14" a="1"/>
  <c r="D111" i="14"/>
  <c r="E111" i="14" a="1"/>
  <c r="E111" i="14"/>
  <c r="F111" i="14" a="1"/>
  <c r="F111" i="14"/>
  <c r="G111" i="14" a="1"/>
  <c r="G111" i="14"/>
  <c r="H111" i="14" a="1"/>
  <c r="H111" i="14"/>
  <c r="I111" i="14" a="1"/>
  <c r="I111" i="14"/>
  <c r="J111" i="14" a="1"/>
  <c r="J111" i="14"/>
  <c r="B112" i="14" a="1"/>
  <c r="B112" i="14"/>
  <c r="C112" i="14" a="1"/>
  <c r="C112" i="14"/>
  <c r="D112" i="14" a="1"/>
  <c r="D112" i="14"/>
  <c r="E112" i="14" a="1"/>
  <c r="E112" i="14"/>
  <c r="F112" i="14" a="1"/>
  <c r="F112" i="14"/>
  <c r="G112" i="14" a="1"/>
  <c r="G112" i="14"/>
  <c r="H112" i="14" a="1"/>
  <c r="H112" i="14"/>
  <c r="I112" i="14" a="1"/>
  <c r="I112" i="14"/>
  <c r="J112" i="14" a="1"/>
  <c r="J112" i="14"/>
  <c r="B113" i="14" a="1"/>
  <c r="B113" i="14"/>
  <c r="C113" i="14" a="1"/>
  <c r="C113" i="14"/>
  <c r="D113" i="14" a="1"/>
  <c r="D113" i="14"/>
  <c r="E113" i="14" a="1"/>
  <c r="E113" i="14"/>
  <c r="F113" i="14" a="1"/>
  <c r="F113" i="14"/>
  <c r="G113" i="14" a="1"/>
  <c r="G113" i="14"/>
  <c r="H113" i="14" a="1"/>
  <c r="H113" i="14"/>
  <c r="I113" i="14" a="1"/>
  <c r="I113" i="14"/>
  <c r="J113" i="14" a="1"/>
  <c r="J113" i="14"/>
  <c r="B114" i="14" a="1"/>
  <c r="B114" i="14"/>
  <c r="C114" i="14" a="1"/>
  <c r="C114" i="14"/>
  <c r="D114" i="14" a="1"/>
  <c r="D114" i="14"/>
  <c r="E114" i="14" a="1"/>
  <c r="E114" i="14"/>
  <c r="F114" i="14" a="1"/>
  <c r="F114" i="14"/>
  <c r="G114" i="14" a="1"/>
  <c r="G114" i="14"/>
  <c r="H114" i="14" a="1"/>
  <c r="H114" i="14"/>
  <c r="I114" i="14" a="1"/>
  <c r="I114" i="14"/>
  <c r="J114" i="14" a="1"/>
  <c r="J114" i="14"/>
  <c r="B115" i="14" a="1"/>
  <c r="B115" i="14"/>
  <c r="C115" i="14" a="1"/>
  <c r="C115" i="14"/>
  <c r="D115" i="14" a="1"/>
  <c r="D115" i="14"/>
  <c r="E115" i="14" a="1"/>
  <c r="E115" i="14"/>
  <c r="F115" i="14" a="1"/>
  <c r="F115" i="14"/>
  <c r="G115" i="14" a="1"/>
  <c r="G115" i="14"/>
  <c r="H115" i="14" a="1"/>
  <c r="H115" i="14"/>
  <c r="I115" i="14" a="1"/>
  <c r="I115" i="14"/>
  <c r="J115" i="14" a="1"/>
  <c r="J115" i="14"/>
  <c r="B116" i="14" a="1"/>
  <c r="B116" i="14"/>
  <c r="C116" i="14" a="1"/>
  <c r="C116" i="14"/>
  <c r="D116" i="14" a="1"/>
  <c r="D116" i="14"/>
  <c r="E116" i="14" a="1"/>
  <c r="E116" i="14"/>
  <c r="F116" i="14" a="1"/>
  <c r="F116" i="14"/>
  <c r="G116" i="14" a="1"/>
  <c r="G116" i="14"/>
  <c r="H116" i="14" a="1"/>
  <c r="H116" i="14"/>
  <c r="I116" i="14" a="1"/>
  <c r="I116" i="14"/>
  <c r="J116" i="14" a="1"/>
  <c r="J116" i="14"/>
  <c r="B117" i="14" a="1"/>
  <c r="B117" i="14"/>
  <c r="C117" i="14" a="1"/>
  <c r="C117" i="14"/>
  <c r="D117" i="14" a="1"/>
  <c r="D117" i="14"/>
  <c r="E117" i="14" a="1"/>
  <c r="E117" i="14"/>
  <c r="F117" i="14" a="1"/>
  <c r="F117" i="14"/>
  <c r="G117" i="14" a="1"/>
  <c r="G117" i="14"/>
  <c r="H117" i="14" a="1"/>
  <c r="H117" i="14"/>
  <c r="I117" i="14" a="1"/>
  <c r="I117" i="14"/>
  <c r="J117" i="14" a="1"/>
  <c r="J117" i="14"/>
  <c r="B118" i="14" a="1"/>
  <c r="B118" i="14"/>
  <c r="C118" i="14" a="1"/>
  <c r="C118" i="14"/>
  <c r="D118" i="14" a="1"/>
  <c r="D118" i="14"/>
  <c r="E118" i="14" a="1"/>
  <c r="E118" i="14"/>
  <c r="F118" i="14" a="1"/>
  <c r="F118" i="14"/>
  <c r="G118" i="14" a="1"/>
  <c r="G118" i="14"/>
  <c r="H118" i="14" a="1"/>
  <c r="H118" i="14"/>
  <c r="I118" i="14" a="1"/>
  <c r="I118" i="14"/>
  <c r="J118" i="14" a="1"/>
  <c r="J118" i="14"/>
  <c r="B119" i="14" a="1"/>
  <c r="B119" i="14"/>
  <c r="C119" i="14" a="1"/>
  <c r="C119" i="14"/>
  <c r="D119" i="14" a="1"/>
  <c r="D119" i="14"/>
  <c r="E119" i="14" a="1"/>
  <c r="E119" i="14"/>
  <c r="F119" i="14" a="1"/>
  <c r="F119" i="14"/>
  <c r="G119" i="14" a="1"/>
  <c r="G119" i="14"/>
  <c r="H119" i="14" a="1"/>
  <c r="H119" i="14"/>
  <c r="I119" i="14" a="1"/>
  <c r="I119" i="14"/>
  <c r="J119" i="14" a="1"/>
  <c r="J119" i="14"/>
  <c r="B120" i="14" a="1"/>
  <c r="B120" i="14"/>
  <c r="C120" i="14" a="1"/>
  <c r="C120" i="14"/>
  <c r="D120" i="14" a="1"/>
  <c r="D120" i="14"/>
  <c r="E120" i="14" a="1"/>
  <c r="E120" i="14"/>
  <c r="F120" i="14" a="1"/>
  <c r="F120" i="14"/>
  <c r="G120" i="14" a="1"/>
  <c r="G120" i="14"/>
  <c r="H120" i="14" a="1"/>
  <c r="H120" i="14"/>
  <c r="I120" i="14" a="1"/>
  <c r="I120" i="14"/>
  <c r="J120" i="14" a="1"/>
  <c r="J120" i="14"/>
  <c r="B121" i="14" a="1"/>
  <c r="B121" i="14"/>
  <c r="C121" i="14" a="1"/>
  <c r="C121" i="14"/>
  <c r="D121" i="14" a="1"/>
  <c r="D121" i="14"/>
  <c r="E121" i="14" a="1"/>
  <c r="E121" i="14"/>
  <c r="F121" i="14" a="1"/>
  <c r="F121" i="14"/>
  <c r="G121" i="14" a="1"/>
  <c r="G121" i="14"/>
  <c r="H121" i="14" a="1"/>
  <c r="H121" i="14"/>
  <c r="I121" i="14" a="1"/>
  <c r="I121" i="14"/>
  <c r="J121" i="14" a="1"/>
  <c r="J121" i="14"/>
  <c r="B122" i="14" a="1"/>
  <c r="B122" i="14"/>
  <c r="C122" i="14" a="1"/>
  <c r="C122" i="14"/>
  <c r="D122" i="14" a="1"/>
  <c r="D122" i="14"/>
  <c r="E122" i="14" a="1"/>
  <c r="E122" i="14"/>
  <c r="F122" i="14" a="1"/>
  <c r="F122" i="14"/>
  <c r="G122" i="14" a="1"/>
  <c r="G122" i="14"/>
  <c r="H122" i="14" a="1"/>
  <c r="H122" i="14"/>
  <c r="I122" i="14" a="1"/>
  <c r="I122" i="14"/>
  <c r="J122" i="14" a="1"/>
  <c r="J122" i="14"/>
  <c r="B123" i="14" a="1"/>
  <c r="B123" i="14"/>
  <c r="C123" i="14" a="1"/>
  <c r="C123" i="14"/>
  <c r="D123" i="14" a="1"/>
  <c r="D123" i="14"/>
  <c r="E123" i="14" a="1"/>
  <c r="E123" i="14"/>
  <c r="F123" i="14" a="1"/>
  <c r="F123" i="14"/>
  <c r="G123" i="14" a="1"/>
  <c r="G123" i="14"/>
  <c r="H123" i="14" a="1"/>
  <c r="H123" i="14"/>
  <c r="I123" i="14" a="1"/>
  <c r="I123" i="14"/>
  <c r="J123" i="14" a="1"/>
  <c r="J123" i="14"/>
  <c r="B124" i="14" a="1"/>
  <c r="B124" i="14"/>
  <c r="C124" i="14" a="1"/>
  <c r="C124" i="14"/>
  <c r="D124" i="14" a="1"/>
  <c r="D124" i="14"/>
  <c r="E124" i="14" a="1"/>
  <c r="E124" i="14"/>
  <c r="F124" i="14" a="1"/>
  <c r="F124" i="14"/>
  <c r="G124" i="14" a="1"/>
  <c r="G124" i="14"/>
  <c r="H124" i="14" a="1"/>
  <c r="H124" i="14"/>
  <c r="I124" i="14" a="1"/>
  <c r="I124" i="14"/>
  <c r="J124" i="14" a="1"/>
  <c r="J124" i="14"/>
  <c r="B125" i="14" a="1"/>
  <c r="B125" i="14"/>
  <c r="C125" i="14" a="1"/>
  <c r="C125" i="14"/>
  <c r="D125" i="14" a="1"/>
  <c r="D125" i="14"/>
  <c r="E125" i="14" a="1"/>
  <c r="E125" i="14"/>
  <c r="F125" i="14" a="1"/>
  <c r="F125" i="14"/>
  <c r="G125" i="14" a="1"/>
  <c r="G125" i="14"/>
  <c r="H125" i="14" a="1"/>
  <c r="H125" i="14"/>
  <c r="I125" i="14" a="1"/>
  <c r="I125" i="14"/>
  <c r="J125" i="14" a="1"/>
  <c r="J125" i="14"/>
  <c r="B126" i="14" a="1"/>
  <c r="B126" i="14"/>
  <c r="C126" i="14" a="1"/>
  <c r="C126" i="14"/>
  <c r="D126" i="14" a="1"/>
  <c r="D126" i="14"/>
  <c r="E126" i="14" a="1"/>
  <c r="E126" i="14"/>
  <c r="F126" i="14" a="1"/>
  <c r="F126" i="14"/>
  <c r="G126" i="14" a="1"/>
  <c r="G126" i="14"/>
  <c r="H126" i="14" a="1"/>
  <c r="H126" i="14"/>
  <c r="I126" i="14" a="1"/>
  <c r="I126" i="14"/>
  <c r="J126" i="14" a="1"/>
  <c r="J126" i="14"/>
  <c r="B127" i="14" a="1"/>
  <c r="B127" i="14"/>
  <c r="C127" i="14" a="1"/>
  <c r="C127" i="14"/>
  <c r="D127" i="14" a="1"/>
  <c r="D127" i="14"/>
  <c r="E127" i="14" a="1"/>
  <c r="E127" i="14"/>
  <c r="F127" i="14" a="1"/>
  <c r="F127" i="14"/>
  <c r="G127" i="14" a="1"/>
  <c r="G127" i="14"/>
  <c r="H127" i="14" a="1"/>
  <c r="H127" i="14"/>
  <c r="I127" i="14" a="1"/>
  <c r="I127" i="14"/>
  <c r="J127" i="14" a="1"/>
  <c r="J127" i="14"/>
  <c r="B128" i="14" a="1"/>
  <c r="B128" i="14"/>
  <c r="C128" i="14" a="1"/>
  <c r="C128" i="14"/>
  <c r="D128" i="14" a="1"/>
  <c r="D128" i="14"/>
  <c r="E128" i="14" a="1"/>
  <c r="E128" i="14"/>
  <c r="F128" i="14" a="1"/>
  <c r="F128" i="14"/>
  <c r="G128" i="14" a="1"/>
  <c r="G128" i="14"/>
  <c r="H128" i="14" a="1"/>
  <c r="H128" i="14"/>
  <c r="I128" i="14" a="1"/>
  <c r="I128" i="14"/>
  <c r="J128" i="14" a="1"/>
  <c r="J128" i="14"/>
  <c r="B129" i="14" a="1"/>
  <c r="B129" i="14"/>
  <c r="C129" i="14" a="1"/>
  <c r="C129" i="14"/>
  <c r="D129" i="14" a="1"/>
  <c r="D129" i="14"/>
  <c r="E129" i="14" a="1"/>
  <c r="E129" i="14"/>
  <c r="F129" i="14" a="1"/>
  <c r="F129" i="14"/>
  <c r="G129" i="14" a="1"/>
  <c r="G129" i="14"/>
  <c r="H129" i="14" a="1"/>
  <c r="H129" i="14"/>
  <c r="I129" i="14" a="1"/>
  <c r="I129" i="14"/>
  <c r="J129" i="14" a="1"/>
  <c r="J129" i="14"/>
  <c r="B130" i="14" a="1"/>
  <c r="B130" i="14"/>
  <c r="C130" i="14" a="1"/>
  <c r="C130" i="14"/>
  <c r="D130" i="14" a="1"/>
  <c r="D130" i="14"/>
  <c r="E130" i="14" a="1"/>
  <c r="E130" i="14"/>
  <c r="F130" i="14" a="1"/>
  <c r="F130" i="14"/>
  <c r="G130" i="14" a="1"/>
  <c r="G130" i="14"/>
  <c r="H130" i="14" a="1"/>
  <c r="H130" i="14"/>
  <c r="I130" i="14" a="1"/>
  <c r="I130" i="14"/>
  <c r="J130" i="14" a="1"/>
  <c r="J130" i="14"/>
  <c r="B131" i="14" a="1"/>
  <c r="B131" i="14"/>
  <c r="C131" i="14" a="1"/>
  <c r="C131" i="14"/>
  <c r="D131" i="14" a="1"/>
  <c r="D131" i="14"/>
  <c r="E131" i="14" a="1"/>
  <c r="E131" i="14"/>
  <c r="F131" i="14" a="1"/>
  <c r="F131" i="14"/>
  <c r="G131" i="14" a="1"/>
  <c r="G131" i="14"/>
  <c r="H131" i="14" a="1"/>
  <c r="H131" i="14"/>
  <c r="I131" i="14" a="1"/>
  <c r="I131" i="14"/>
  <c r="J131" i="14" a="1"/>
  <c r="J131" i="14"/>
  <c r="B132" i="14" a="1"/>
  <c r="B132" i="14"/>
  <c r="C132" i="14" a="1"/>
  <c r="C132" i="14"/>
  <c r="D132" i="14" a="1"/>
  <c r="D132" i="14"/>
  <c r="E132" i="14" a="1"/>
  <c r="E132" i="14"/>
  <c r="F132" i="14" a="1"/>
  <c r="F132" i="14"/>
  <c r="G132" i="14" a="1"/>
  <c r="G132" i="14"/>
  <c r="H132" i="14" a="1"/>
  <c r="H132" i="14"/>
  <c r="I132" i="14" a="1"/>
  <c r="I132" i="14"/>
  <c r="J132" i="14" a="1"/>
  <c r="J132" i="14"/>
  <c r="B133" i="14" a="1"/>
  <c r="B133" i="14"/>
  <c r="C133" i="14" a="1"/>
  <c r="C133" i="14"/>
  <c r="D133" i="14" a="1"/>
  <c r="D133" i="14"/>
  <c r="E133" i="14" a="1"/>
  <c r="E133" i="14"/>
  <c r="F133" i="14" a="1"/>
  <c r="F133" i="14"/>
  <c r="G133" i="14" a="1"/>
  <c r="G133" i="14"/>
  <c r="H133" i="14" a="1"/>
  <c r="H133" i="14"/>
  <c r="I133" i="14" a="1"/>
  <c r="I133" i="14"/>
  <c r="J133" i="14" a="1"/>
  <c r="J133" i="14"/>
  <c r="B134" i="14" a="1"/>
  <c r="B134" i="14"/>
  <c r="C134" i="14" a="1"/>
  <c r="C134" i="14"/>
  <c r="D134" i="14" a="1"/>
  <c r="D134" i="14"/>
  <c r="E134" i="14" a="1"/>
  <c r="E134" i="14"/>
  <c r="F134" i="14" a="1"/>
  <c r="F134" i="14"/>
  <c r="G134" i="14" a="1"/>
  <c r="G134" i="14"/>
  <c r="H134" i="14" a="1"/>
  <c r="H134" i="14"/>
  <c r="I134" i="14" a="1"/>
  <c r="I134" i="14"/>
  <c r="J134" i="14" a="1"/>
  <c r="J134" i="14"/>
  <c r="B135" i="14" a="1"/>
  <c r="B135" i="14"/>
  <c r="C135" i="14" a="1"/>
  <c r="C135" i="14"/>
  <c r="D135" i="14" a="1"/>
  <c r="D135" i="14"/>
  <c r="E135" i="14" a="1"/>
  <c r="E135" i="14"/>
  <c r="F135" i="14" a="1"/>
  <c r="F135" i="14"/>
  <c r="G135" i="14" a="1"/>
  <c r="G135" i="14"/>
  <c r="H135" i="14" a="1"/>
  <c r="H135" i="14"/>
  <c r="I135" i="14" a="1"/>
  <c r="I135" i="14"/>
  <c r="J135" i="14" a="1"/>
  <c r="J135" i="14"/>
  <c r="B136" i="14" a="1"/>
  <c r="B136" i="14"/>
  <c r="C136" i="14" a="1"/>
  <c r="C136" i="14"/>
  <c r="D136" i="14" a="1"/>
  <c r="D136" i="14"/>
  <c r="E136" i="14" a="1"/>
  <c r="E136" i="14"/>
  <c r="F136" i="14" a="1"/>
  <c r="F136" i="14"/>
  <c r="G136" i="14" a="1"/>
  <c r="G136" i="14"/>
  <c r="H136" i="14" a="1"/>
  <c r="H136" i="14"/>
  <c r="I136" i="14" a="1"/>
  <c r="I136" i="14"/>
  <c r="J136" i="14" a="1"/>
  <c r="J136" i="14"/>
  <c r="B137" i="14" a="1"/>
  <c r="B137" i="14"/>
  <c r="C137" i="14" a="1"/>
  <c r="C137" i="14"/>
  <c r="D137" i="14" a="1"/>
  <c r="D137" i="14"/>
  <c r="E137" i="14" a="1"/>
  <c r="E137" i="14"/>
  <c r="F137" i="14" a="1"/>
  <c r="F137" i="14"/>
  <c r="G137" i="14" a="1"/>
  <c r="G137" i="14"/>
  <c r="H137" i="14" a="1"/>
  <c r="H137" i="14"/>
  <c r="I137" i="14" a="1"/>
  <c r="I137" i="14"/>
  <c r="J137" i="14" a="1"/>
  <c r="J137" i="14"/>
  <c r="B138" i="14" a="1"/>
  <c r="B138" i="14"/>
  <c r="C138" i="14" a="1"/>
  <c r="C138" i="14"/>
  <c r="D138" i="14" a="1"/>
  <c r="D138" i="14"/>
  <c r="E138" i="14" a="1"/>
  <c r="E138" i="14"/>
  <c r="F138" i="14" a="1"/>
  <c r="F138" i="14"/>
  <c r="G138" i="14" a="1"/>
  <c r="G138" i="14"/>
  <c r="H138" i="14" a="1"/>
  <c r="H138" i="14"/>
  <c r="I138" i="14" a="1"/>
  <c r="I138" i="14"/>
  <c r="J138" i="14" a="1"/>
  <c r="J138" i="14"/>
  <c r="B139" i="14" a="1"/>
  <c r="B139" i="14"/>
  <c r="C139" i="14" a="1"/>
  <c r="C139" i="14"/>
  <c r="D139" i="14" a="1"/>
  <c r="D139" i="14"/>
  <c r="E139" i="14" a="1"/>
  <c r="E139" i="14"/>
  <c r="F139" i="14" a="1"/>
  <c r="F139" i="14"/>
  <c r="G139" i="14" a="1"/>
  <c r="G139" i="14"/>
  <c r="H139" i="14" a="1"/>
  <c r="H139" i="14"/>
  <c r="I139" i="14" a="1"/>
  <c r="I139" i="14"/>
  <c r="J139" i="14" a="1"/>
  <c r="J139" i="14"/>
  <c r="B140" i="14" a="1"/>
  <c r="B140" i="14"/>
  <c r="C140" i="14" a="1"/>
  <c r="C140" i="14"/>
  <c r="D140" i="14" a="1"/>
  <c r="D140" i="14"/>
  <c r="E140" i="14" a="1"/>
  <c r="E140" i="14"/>
  <c r="F140" i="14" a="1"/>
  <c r="F140" i="14"/>
  <c r="G140" i="14" a="1"/>
  <c r="G140" i="14"/>
  <c r="H140" i="14" a="1"/>
  <c r="H140" i="14"/>
  <c r="I140" i="14" a="1"/>
  <c r="I140" i="14"/>
  <c r="J140" i="14" a="1"/>
  <c r="J140" i="14"/>
  <c r="B141" i="14" a="1"/>
  <c r="B141" i="14"/>
  <c r="C141" i="14" a="1"/>
  <c r="C141" i="14"/>
  <c r="D141" i="14" a="1"/>
  <c r="D141" i="14"/>
  <c r="E141" i="14" a="1"/>
  <c r="E141" i="14"/>
  <c r="F141" i="14" a="1"/>
  <c r="F141" i="14"/>
  <c r="G141" i="14" a="1"/>
  <c r="G141" i="14"/>
  <c r="H141" i="14" a="1"/>
  <c r="H141" i="14"/>
  <c r="I141" i="14" a="1"/>
  <c r="I141" i="14"/>
  <c r="J141" i="14" a="1"/>
  <c r="J141" i="14"/>
  <c r="B142" i="14" a="1"/>
  <c r="B142" i="14"/>
  <c r="C142" i="14" a="1"/>
  <c r="C142" i="14"/>
  <c r="D142" i="14" a="1"/>
  <c r="D142" i="14"/>
  <c r="E142" i="14" a="1"/>
  <c r="E142" i="14"/>
  <c r="F142" i="14" a="1"/>
  <c r="F142" i="14"/>
  <c r="G142" i="14" a="1"/>
  <c r="G142" i="14"/>
  <c r="H142" i="14" a="1"/>
  <c r="H142" i="14"/>
  <c r="I142" i="14" a="1"/>
  <c r="I142" i="14"/>
  <c r="J142" i="14" a="1"/>
  <c r="J142" i="14"/>
  <c r="B143" i="14" a="1"/>
  <c r="B143" i="14"/>
  <c r="C143" i="14" a="1"/>
  <c r="C143" i="14"/>
  <c r="D143" i="14" a="1"/>
  <c r="D143" i="14"/>
  <c r="E143" i="14" a="1"/>
  <c r="E143" i="14"/>
  <c r="F143" i="14" a="1"/>
  <c r="F143" i="14"/>
  <c r="G143" i="14" a="1"/>
  <c r="G143" i="14"/>
  <c r="H143" i="14" a="1"/>
  <c r="H143" i="14"/>
  <c r="I143" i="14" a="1"/>
  <c r="I143" i="14"/>
  <c r="J143" i="14" a="1"/>
  <c r="J143" i="14"/>
  <c r="B144" i="14" a="1"/>
  <c r="B144" i="14"/>
  <c r="C144" i="14" a="1"/>
  <c r="C144" i="14"/>
  <c r="D144" i="14" a="1"/>
  <c r="D144" i="14"/>
  <c r="E144" i="14" a="1"/>
  <c r="E144" i="14"/>
  <c r="F144" i="14" a="1"/>
  <c r="F144" i="14"/>
  <c r="G144" i="14" a="1"/>
  <c r="G144" i="14"/>
  <c r="H144" i="14" a="1"/>
  <c r="H144" i="14"/>
  <c r="I144" i="14" a="1"/>
  <c r="I144" i="14"/>
  <c r="J144" i="14" a="1"/>
  <c r="J144" i="14"/>
  <c r="B145" i="14" a="1"/>
  <c r="B145" i="14"/>
  <c r="C145" i="14" a="1"/>
  <c r="C145" i="14"/>
  <c r="D145" i="14" a="1"/>
  <c r="D145" i="14"/>
  <c r="E145" i="14" a="1"/>
  <c r="E145" i="14"/>
  <c r="F145" i="14" a="1"/>
  <c r="F145" i="14"/>
  <c r="G145" i="14" a="1"/>
  <c r="G145" i="14"/>
  <c r="H145" i="14" a="1"/>
  <c r="H145" i="14"/>
  <c r="I145" i="14" a="1"/>
  <c r="I145" i="14"/>
  <c r="J145" i="14" a="1"/>
  <c r="J145" i="14"/>
  <c r="B146" i="14" a="1"/>
  <c r="B146" i="14"/>
  <c r="C146" i="14" a="1"/>
  <c r="C146" i="14"/>
  <c r="D146" i="14" a="1"/>
  <c r="D146" i="14"/>
  <c r="E146" i="14" a="1"/>
  <c r="E146" i="14"/>
  <c r="F146" i="14" a="1"/>
  <c r="F146" i="14"/>
  <c r="G146" i="14" a="1"/>
  <c r="G146" i="14"/>
  <c r="H146" i="14" a="1"/>
  <c r="H146" i="14"/>
  <c r="I146" i="14" a="1"/>
  <c r="I146" i="14"/>
  <c r="J146" i="14" a="1"/>
  <c r="J146" i="14"/>
  <c r="B147" i="14" a="1"/>
  <c r="B147" i="14"/>
  <c r="C147" i="14" a="1"/>
  <c r="C147" i="14"/>
  <c r="D147" i="14" a="1"/>
  <c r="D147" i="14"/>
  <c r="E147" i="14" a="1"/>
  <c r="E147" i="14"/>
  <c r="F147" i="14" a="1"/>
  <c r="F147" i="14"/>
  <c r="G147" i="14" a="1"/>
  <c r="G147" i="14"/>
  <c r="H147" i="14" a="1"/>
  <c r="H147" i="14"/>
  <c r="I147" i="14" a="1"/>
  <c r="I147" i="14"/>
  <c r="J147" i="14" a="1"/>
  <c r="J147" i="14"/>
  <c r="B148" i="14" a="1"/>
  <c r="B148" i="14"/>
  <c r="C148" i="14" a="1"/>
  <c r="C148" i="14"/>
  <c r="D148" i="14" a="1"/>
  <c r="D148" i="14"/>
  <c r="E148" i="14" a="1"/>
  <c r="E148" i="14"/>
  <c r="F148" i="14" a="1"/>
  <c r="F148" i="14"/>
  <c r="G148" i="14" a="1"/>
  <c r="G148" i="14"/>
  <c r="H148" i="14" a="1"/>
  <c r="H148" i="14"/>
  <c r="I148" i="14" a="1"/>
  <c r="I148" i="14"/>
  <c r="J148" i="14" a="1"/>
  <c r="J148" i="14"/>
  <c r="B149" i="14" a="1"/>
  <c r="B149" i="14"/>
  <c r="C149" i="14" a="1"/>
  <c r="C149" i="14"/>
  <c r="D149" i="14" a="1"/>
  <c r="D149" i="14"/>
  <c r="E149" i="14" a="1"/>
  <c r="E149" i="14"/>
  <c r="F149" i="14" a="1"/>
  <c r="F149" i="14"/>
  <c r="G149" i="14" a="1"/>
  <c r="G149" i="14"/>
  <c r="H149" i="14" a="1"/>
  <c r="H149" i="14"/>
  <c r="I149" i="14" a="1"/>
  <c r="I149" i="14"/>
  <c r="J149" i="14" a="1"/>
  <c r="J149" i="14"/>
  <c r="B150" i="14" a="1"/>
  <c r="B150" i="14"/>
  <c r="C150" i="14" a="1"/>
  <c r="C150" i="14"/>
  <c r="D150" i="14" a="1"/>
  <c r="D150" i="14"/>
  <c r="E150" i="14" a="1"/>
  <c r="E150" i="14"/>
  <c r="F150" i="14" a="1"/>
  <c r="F150" i="14"/>
  <c r="G150" i="14" a="1"/>
  <c r="G150" i="14"/>
  <c r="H150" i="14" a="1"/>
  <c r="H150" i="14"/>
  <c r="I150" i="14" a="1"/>
  <c r="I150" i="14"/>
  <c r="J150" i="14" a="1"/>
  <c r="J150" i="14"/>
  <c r="B151" i="14" a="1"/>
  <c r="B151" i="14"/>
  <c r="C151" i="14" a="1"/>
  <c r="C151" i="14"/>
  <c r="D151" i="14" a="1"/>
  <c r="D151" i="14"/>
  <c r="E151" i="14" a="1"/>
  <c r="E151" i="14"/>
  <c r="F151" i="14" a="1"/>
  <c r="F151" i="14"/>
  <c r="G151" i="14" a="1"/>
  <c r="G151" i="14"/>
  <c r="H151" i="14" a="1"/>
  <c r="H151" i="14"/>
  <c r="I151" i="14" a="1"/>
  <c r="I151" i="14"/>
  <c r="J151" i="14" a="1"/>
  <c r="J151" i="14"/>
  <c r="B152" i="14" a="1"/>
  <c r="B152" i="14"/>
  <c r="C152" i="14" a="1"/>
  <c r="C152" i="14"/>
  <c r="D152" i="14" a="1"/>
  <c r="D152" i="14"/>
  <c r="E152" i="14" a="1"/>
  <c r="E152" i="14"/>
  <c r="F152" i="14" a="1"/>
  <c r="F152" i="14"/>
  <c r="G152" i="14" a="1"/>
  <c r="G152" i="14"/>
  <c r="H152" i="14" a="1"/>
  <c r="H152" i="14"/>
  <c r="I152" i="14" a="1"/>
  <c r="I152" i="14"/>
  <c r="J152" i="14" a="1"/>
  <c r="J152" i="14"/>
  <c r="B153" i="14" a="1"/>
  <c r="B153" i="14"/>
  <c r="C153" i="14" a="1"/>
  <c r="C153" i="14"/>
  <c r="D153" i="14" a="1"/>
  <c r="D153" i="14"/>
  <c r="E153" i="14" a="1"/>
  <c r="E153" i="14"/>
  <c r="F153" i="14" a="1"/>
  <c r="F153" i="14"/>
  <c r="G153" i="14" a="1"/>
  <c r="G153" i="14"/>
  <c r="H153" i="14" a="1"/>
  <c r="H153" i="14"/>
  <c r="I153" i="14" a="1"/>
  <c r="I153" i="14"/>
  <c r="J153" i="14" a="1"/>
  <c r="J153" i="14"/>
  <c r="B154" i="14" a="1"/>
  <c r="B154" i="14"/>
  <c r="C154" i="14" a="1"/>
  <c r="C154" i="14"/>
  <c r="D154" i="14" a="1"/>
  <c r="D154" i="14"/>
  <c r="E154" i="14" a="1"/>
  <c r="E154" i="14"/>
  <c r="F154" i="14" a="1"/>
  <c r="F154" i="14"/>
  <c r="G154" i="14" a="1"/>
  <c r="G154" i="14"/>
  <c r="H154" i="14" a="1"/>
  <c r="H154" i="14"/>
  <c r="I154" i="14" a="1"/>
  <c r="I154" i="14"/>
  <c r="J154" i="14" a="1"/>
  <c r="J154" i="14"/>
  <c r="B155" i="14" a="1"/>
  <c r="B155" i="14"/>
  <c r="C155" i="14" a="1"/>
  <c r="C155" i="14"/>
  <c r="D155" i="14" a="1"/>
  <c r="D155" i="14"/>
  <c r="E155" i="14" a="1"/>
  <c r="E155" i="14"/>
  <c r="F155" i="14" a="1"/>
  <c r="F155" i="14"/>
  <c r="G155" i="14" a="1"/>
  <c r="G155" i="14"/>
  <c r="H155" i="14" a="1"/>
  <c r="H155" i="14"/>
  <c r="I155" i="14" a="1"/>
  <c r="I155" i="14"/>
  <c r="J155" i="14" a="1"/>
  <c r="J155" i="14"/>
  <c r="B156" i="14" a="1"/>
  <c r="B156" i="14"/>
  <c r="C156" i="14" a="1"/>
  <c r="C156" i="14"/>
  <c r="D156" i="14" a="1"/>
  <c r="D156" i="14"/>
  <c r="E156" i="14" a="1"/>
  <c r="E156" i="14"/>
  <c r="F156" i="14" a="1"/>
  <c r="F156" i="14"/>
  <c r="G156" i="14" a="1"/>
  <c r="G156" i="14"/>
  <c r="H156" i="14" a="1"/>
  <c r="H156" i="14"/>
  <c r="I156" i="14" a="1"/>
  <c r="I156" i="14"/>
  <c r="J156" i="14" a="1"/>
  <c r="J156" i="14"/>
  <c r="B157" i="14" a="1"/>
  <c r="B157" i="14"/>
  <c r="C157" i="14" a="1"/>
  <c r="C157" i="14"/>
  <c r="D157" i="14" a="1"/>
  <c r="D157" i="14"/>
  <c r="E157" i="14" a="1"/>
  <c r="E157" i="14"/>
  <c r="F157" i="14" a="1"/>
  <c r="F157" i="14"/>
  <c r="G157" i="14" a="1"/>
  <c r="G157" i="14"/>
  <c r="H157" i="14" a="1"/>
  <c r="H157" i="14"/>
  <c r="I157" i="14" a="1"/>
  <c r="I157" i="14"/>
  <c r="J157" i="14" a="1"/>
  <c r="J157" i="14"/>
  <c r="B158" i="14" a="1"/>
  <c r="B158" i="14"/>
  <c r="C158" i="14" a="1"/>
  <c r="C158" i="14"/>
  <c r="D158" i="14" a="1"/>
  <c r="D158" i="14"/>
  <c r="E158" i="14" a="1"/>
  <c r="E158" i="14"/>
  <c r="F158" i="14" a="1"/>
  <c r="F158" i="14"/>
  <c r="G158" i="14" a="1"/>
  <c r="G158" i="14"/>
  <c r="H158" i="14" a="1"/>
  <c r="H158" i="14"/>
  <c r="I158" i="14" a="1"/>
  <c r="I158" i="14"/>
  <c r="J158" i="14" a="1"/>
  <c r="J158" i="14"/>
  <c r="B159" i="14" a="1"/>
  <c r="B159" i="14"/>
  <c r="C159" i="14" a="1"/>
  <c r="C159" i="14"/>
  <c r="D159" i="14" a="1"/>
  <c r="D159" i="14"/>
  <c r="E159" i="14" a="1"/>
  <c r="E159" i="14"/>
  <c r="F159" i="14" a="1"/>
  <c r="F159" i="14"/>
  <c r="G159" i="14" a="1"/>
  <c r="G159" i="14"/>
  <c r="H159" i="14" a="1"/>
  <c r="H159" i="14"/>
  <c r="I159" i="14" a="1"/>
  <c r="I159" i="14"/>
  <c r="J159" i="14" a="1"/>
  <c r="J159" i="14"/>
  <c r="B160" i="14" a="1"/>
  <c r="B160" i="14"/>
  <c r="C160" i="14" a="1"/>
  <c r="C160" i="14"/>
  <c r="D160" i="14" a="1"/>
  <c r="D160" i="14"/>
  <c r="E160" i="14" a="1"/>
  <c r="E160" i="14"/>
  <c r="F160" i="14" a="1"/>
  <c r="F160" i="14"/>
  <c r="G160" i="14" a="1"/>
  <c r="G160" i="14"/>
  <c r="H160" i="14" a="1"/>
  <c r="H160" i="14"/>
  <c r="I160" i="14" a="1"/>
  <c r="I160" i="14"/>
  <c r="J160" i="14" a="1"/>
  <c r="J160" i="14"/>
  <c r="B161" i="14" a="1"/>
  <c r="B161" i="14"/>
  <c r="C161" i="14" a="1"/>
  <c r="C161" i="14"/>
  <c r="D161" i="14" a="1"/>
  <c r="D161" i="14"/>
  <c r="E161" i="14" a="1"/>
  <c r="E161" i="14"/>
  <c r="F161" i="14" a="1"/>
  <c r="F161" i="14"/>
  <c r="G161" i="14" a="1"/>
  <c r="G161" i="14"/>
  <c r="H161" i="14" a="1"/>
  <c r="H161" i="14"/>
  <c r="I161" i="14" a="1"/>
  <c r="I161" i="14"/>
  <c r="J161" i="14" a="1"/>
  <c r="J161" i="14"/>
  <c r="B162" i="14" a="1"/>
  <c r="B162" i="14"/>
  <c r="C162" i="14" a="1"/>
  <c r="C162" i="14"/>
  <c r="D162" i="14" a="1"/>
  <c r="D162" i="14"/>
  <c r="E162" i="14" a="1"/>
  <c r="E162" i="14"/>
  <c r="F162" i="14" a="1"/>
  <c r="F162" i="14"/>
  <c r="G162" i="14" a="1"/>
  <c r="G162" i="14"/>
  <c r="H162" i="14" a="1"/>
  <c r="H162" i="14"/>
  <c r="I162" i="14" a="1"/>
  <c r="I162" i="14"/>
  <c r="J162" i="14" a="1"/>
  <c r="J162" i="14"/>
  <c r="B163" i="14" a="1"/>
  <c r="B163" i="14"/>
  <c r="C163" i="14" a="1"/>
  <c r="C163" i="14"/>
  <c r="D163" i="14" a="1"/>
  <c r="D163" i="14"/>
  <c r="E163" i="14" a="1"/>
  <c r="E163" i="14"/>
  <c r="F163" i="14" a="1"/>
  <c r="F163" i="14"/>
  <c r="G163" i="14" a="1"/>
  <c r="G163" i="14"/>
  <c r="H163" i="14" a="1"/>
  <c r="H163" i="14"/>
  <c r="I163" i="14" a="1"/>
  <c r="I163" i="14"/>
  <c r="J163" i="14" a="1"/>
  <c r="J163" i="14"/>
  <c r="B164" i="14" a="1"/>
  <c r="B164" i="14"/>
  <c r="C164" i="14" a="1"/>
  <c r="C164" i="14"/>
  <c r="D164" i="14" a="1"/>
  <c r="D164" i="14"/>
  <c r="E164" i="14" a="1"/>
  <c r="E164" i="14"/>
  <c r="F164" i="14" a="1"/>
  <c r="F164" i="14"/>
  <c r="G164" i="14" a="1"/>
  <c r="G164" i="14"/>
  <c r="H164" i="14" a="1"/>
  <c r="H164" i="14"/>
  <c r="I164" i="14" a="1"/>
  <c r="I164" i="14"/>
  <c r="J164" i="14" a="1"/>
  <c r="J164" i="14"/>
  <c r="B165" i="14" a="1"/>
  <c r="B165" i="14"/>
  <c r="C165" i="14" a="1"/>
  <c r="C165" i="14"/>
  <c r="D165" i="14" a="1"/>
  <c r="D165" i="14"/>
  <c r="E165" i="14" a="1"/>
  <c r="E165" i="14"/>
  <c r="F165" i="14" a="1"/>
  <c r="F165" i="14"/>
  <c r="G165" i="14" a="1"/>
  <c r="G165" i="14"/>
  <c r="H165" i="14" a="1"/>
  <c r="H165" i="14"/>
  <c r="I165" i="14" a="1"/>
  <c r="I165" i="14"/>
  <c r="J165" i="14" a="1"/>
  <c r="J165" i="14"/>
  <c r="B166" i="14" a="1"/>
  <c r="B166" i="14"/>
  <c r="C166" i="14" a="1"/>
  <c r="C166" i="14"/>
  <c r="D166" i="14" a="1"/>
  <c r="D166" i="14"/>
  <c r="E166" i="14" a="1"/>
  <c r="E166" i="14"/>
  <c r="F166" i="14" a="1"/>
  <c r="F166" i="14"/>
  <c r="G166" i="14" a="1"/>
  <c r="G166" i="14"/>
  <c r="H166" i="14" a="1"/>
  <c r="H166" i="14"/>
  <c r="I166" i="14" a="1"/>
  <c r="I166" i="14"/>
  <c r="J166" i="14" a="1"/>
  <c r="J166" i="14"/>
  <c r="B167" i="14" a="1"/>
  <c r="B167" i="14"/>
  <c r="C167" i="14" a="1"/>
  <c r="C167" i="14"/>
  <c r="D167" i="14" a="1"/>
  <c r="D167" i="14"/>
  <c r="E167" i="14" a="1"/>
  <c r="E167" i="14"/>
  <c r="F167" i="14" a="1"/>
  <c r="F167" i="14"/>
  <c r="G167" i="14" a="1"/>
  <c r="G167" i="14"/>
  <c r="H167" i="14" a="1"/>
  <c r="H167" i="14"/>
  <c r="I167" i="14" a="1"/>
  <c r="I167" i="14"/>
  <c r="J167" i="14" a="1"/>
  <c r="J167" i="14"/>
  <c r="B168" i="14" a="1"/>
  <c r="B168" i="14"/>
  <c r="C168" i="14" a="1"/>
  <c r="C168" i="14"/>
  <c r="D168" i="14" a="1"/>
  <c r="D168" i="14"/>
  <c r="E168" i="14" a="1"/>
  <c r="E168" i="14"/>
  <c r="F168" i="14" a="1"/>
  <c r="F168" i="14"/>
  <c r="G168" i="14" a="1"/>
  <c r="G168" i="14"/>
  <c r="H168" i="14" a="1"/>
  <c r="H168" i="14"/>
  <c r="I168" i="14" a="1"/>
  <c r="I168" i="14"/>
  <c r="J168" i="14" a="1"/>
  <c r="J168" i="14"/>
  <c r="B169" i="14" a="1"/>
  <c r="B169" i="14"/>
  <c r="C169" i="14" a="1"/>
  <c r="C169" i="14"/>
  <c r="D169" i="14" a="1"/>
  <c r="D169" i="14"/>
  <c r="E169" i="14" a="1"/>
  <c r="E169" i="14"/>
  <c r="F169" i="14" a="1"/>
  <c r="F169" i="14"/>
  <c r="G169" i="14" a="1"/>
  <c r="G169" i="14"/>
  <c r="H169" i="14" a="1"/>
  <c r="H169" i="14"/>
  <c r="I169" i="14" a="1"/>
  <c r="I169" i="14"/>
  <c r="J169" i="14" a="1"/>
  <c r="J169" i="14"/>
  <c r="B170" i="14" a="1"/>
  <c r="B170" i="14"/>
  <c r="C170" i="14" a="1"/>
  <c r="C170" i="14"/>
  <c r="D170" i="14" a="1"/>
  <c r="D170" i="14"/>
  <c r="E170" i="14" a="1"/>
  <c r="E170" i="14"/>
  <c r="F170" i="14" a="1"/>
  <c r="F170" i="14"/>
  <c r="G170" i="14" a="1"/>
  <c r="G170" i="14"/>
  <c r="H170" i="14" a="1"/>
  <c r="H170" i="14"/>
  <c r="I170" i="14" a="1"/>
  <c r="I170" i="14"/>
  <c r="J170" i="14" a="1"/>
  <c r="J170" i="14"/>
  <c r="B171" i="14" a="1"/>
  <c r="B171" i="14"/>
  <c r="C171" i="14" a="1"/>
  <c r="C171" i="14"/>
  <c r="D171" i="14" a="1"/>
  <c r="D171" i="14"/>
  <c r="E171" i="14" a="1"/>
  <c r="E171" i="14"/>
  <c r="F171" i="14" a="1"/>
  <c r="F171" i="14"/>
  <c r="G171" i="14" a="1"/>
  <c r="G171" i="14"/>
  <c r="H171" i="14" a="1"/>
  <c r="H171" i="14"/>
  <c r="I171" i="14" a="1"/>
  <c r="I171" i="14"/>
  <c r="J171" i="14" a="1"/>
  <c r="J171" i="14"/>
  <c r="B172" i="14" a="1"/>
  <c r="B172" i="14"/>
  <c r="C172" i="14" a="1"/>
  <c r="C172" i="14"/>
  <c r="D172" i="14" a="1"/>
  <c r="D172" i="14"/>
  <c r="E172" i="14" a="1"/>
  <c r="E172" i="14"/>
  <c r="F172" i="14" a="1"/>
  <c r="F172" i="14"/>
  <c r="G172" i="14" a="1"/>
  <c r="G172" i="14"/>
  <c r="H172" i="14" a="1"/>
  <c r="H172" i="14"/>
  <c r="I172" i="14" a="1"/>
  <c r="I172" i="14"/>
  <c r="J172" i="14" a="1"/>
  <c r="J172" i="14"/>
  <c r="B173" i="14" a="1"/>
  <c r="B173" i="14"/>
  <c r="C173" i="14" a="1"/>
  <c r="C173" i="14"/>
  <c r="D173" i="14" a="1"/>
  <c r="D173" i="14"/>
  <c r="E173" i="14" a="1"/>
  <c r="E173" i="14"/>
  <c r="F173" i="14" a="1"/>
  <c r="F173" i="14"/>
  <c r="G173" i="14" a="1"/>
  <c r="G173" i="14"/>
  <c r="H173" i="14" a="1"/>
  <c r="H173" i="14"/>
  <c r="I173" i="14" a="1"/>
  <c r="I173" i="14"/>
  <c r="J173" i="14" a="1"/>
  <c r="J173" i="14"/>
  <c r="B174" i="14" a="1"/>
  <c r="B174" i="14"/>
  <c r="C174" i="14" a="1"/>
  <c r="C174" i="14"/>
  <c r="D174" i="14" a="1"/>
  <c r="D174" i="14"/>
  <c r="E174" i="14" a="1"/>
  <c r="E174" i="14"/>
  <c r="F174" i="14" a="1"/>
  <c r="F174" i="14"/>
  <c r="G174" i="14" a="1"/>
  <c r="G174" i="14"/>
  <c r="H174" i="14" a="1"/>
  <c r="H174" i="14"/>
  <c r="I174" i="14" a="1"/>
  <c r="I174" i="14"/>
  <c r="J174" i="14" a="1"/>
  <c r="J174" i="14"/>
  <c r="B175" i="14" a="1"/>
  <c r="B175" i="14"/>
  <c r="C175" i="14" a="1"/>
  <c r="C175" i="14"/>
  <c r="D175" i="14" a="1"/>
  <c r="D175" i="14"/>
  <c r="E175" i="14" a="1"/>
  <c r="E175" i="14"/>
  <c r="F175" i="14" a="1"/>
  <c r="F175" i="14"/>
  <c r="G175" i="14" a="1"/>
  <c r="G175" i="14"/>
  <c r="H175" i="14" a="1"/>
  <c r="H175" i="14"/>
  <c r="I175" i="14" a="1"/>
  <c r="I175" i="14"/>
  <c r="J175" i="14" a="1"/>
  <c r="J175" i="14"/>
  <c r="B176" i="14" a="1"/>
  <c r="B176" i="14"/>
  <c r="C176" i="14" a="1"/>
  <c r="C176" i="14"/>
  <c r="D176" i="14" a="1"/>
  <c r="D176" i="14"/>
  <c r="E176" i="14" a="1"/>
  <c r="E176" i="14"/>
  <c r="F176" i="14" a="1"/>
  <c r="F176" i="14"/>
  <c r="G176" i="14" a="1"/>
  <c r="G176" i="14"/>
  <c r="H176" i="14" a="1"/>
  <c r="H176" i="14"/>
  <c r="I176" i="14" a="1"/>
  <c r="I176" i="14"/>
  <c r="J176" i="14" a="1"/>
  <c r="J176" i="14"/>
  <c r="B177" i="14" a="1"/>
  <c r="B177" i="14"/>
  <c r="C177" i="14" a="1"/>
  <c r="C177" i="14"/>
  <c r="D177" i="14" a="1"/>
  <c r="D177" i="14"/>
  <c r="E177" i="14" a="1"/>
  <c r="E177" i="14"/>
  <c r="F177" i="14" a="1"/>
  <c r="F177" i="14"/>
  <c r="G177" i="14" a="1"/>
  <c r="G177" i="14"/>
  <c r="H177" i="14" a="1"/>
  <c r="H177" i="14"/>
  <c r="I177" i="14" a="1"/>
  <c r="I177" i="14"/>
  <c r="J177" i="14" a="1"/>
  <c r="J177" i="14"/>
  <c r="B178" i="14" a="1"/>
  <c r="B178" i="14"/>
  <c r="C178" i="14" a="1"/>
  <c r="C178" i="14"/>
  <c r="D178" i="14" a="1"/>
  <c r="D178" i="14"/>
  <c r="E178" i="14" a="1"/>
  <c r="E178" i="14"/>
  <c r="F178" i="14" a="1"/>
  <c r="F178" i="14"/>
  <c r="G178" i="14" a="1"/>
  <c r="G178" i="14"/>
  <c r="H178" i="14" a="1"/>
  <c r="H178" i="14"/>
  <c r="I178" i="14" a="1"/>
  <c r="I178" i="14"/>
  <c r="J178" i="14" a="1"/>
  <c r="J178" i="14"/>
  <c r="B179" i="14" a="1"/>
  <c r="B179" i="14"/>
  <c r="C179" i="14" a="1"/>
  <c r="C179" i="14"/>
  <c r="D179" i="14" a="1"/>
  <c r="D179" i="14"/>
  <c r="E179" i="14" a="1"/>
  <c r="E179" i="14"/>
  <c r="F179" i="14" a="1"/>
  <c r="F179" i="14"/>
  <c r="G179" i="14" a="1"/>
  <c r="G179" i="14"/>
  <c r="H179" i="14" a="1"/>
  <c r="H179" i="14"/>
  <c r="I179" i="14" a="1"/>
  <c r="I179" i="14"/>
  <c r="J179" i="14" a="1"/>
  <c r="J179" i="14"/>
  <c r="B180" i="14" a="1"/>
  <c r="B180" i="14"/>
  <c r="C180" i="14" a="1"/>
  <c r="C180" i="14"/>
  <c r="D180" i="14" a="1"/>
  <c r="D180" i="14"/>
  <c r="E180" i="14" a="1"/>
  <c r="E180" i="14"/>
  <c r="F180" i="14" a="1"/>
  <c r="F180" i="14"/>
  <c r="G180" i="14" a="1"/>
  <c r="G180" i="14"/>
  <c r="H180" i="14" a="1"/>
  <c r="H180" i="14"/>
  <c r="I180" i="14" a="1"/>
  <c r="I180" i="14"/>
  <c r="J180" i="14" a="1"/>
  <c r="J180" i="14"/>
  <c r="B181" i="14" a="1"/>
  <c r="B181" i="14"/>
  <c r="C181" i="14" a="1"/>
  <c r="C181" i="14"/>
  <c r="D181" i="14" a="1"/>
  <c r="D181" i="14"/>
  <c r="E181" i="14" a="1"/>
  <c r="E181" i="14"/>
  <c r="F181" i="14" a="1"/>
  <c r="F181" i="14"/>
  <c r="G181" i="14" a="1"/>
  <c r="G181" i="14"/>
  <c r="H181" i="14" a="1"/>
  <c r="H181" i="14"/>
  <c r="I181" i="14" a="1"/>
  <c r="I181" i="14"/>
  <c r="J181" i="14" a="1"/>
  <c r="J181" i="14"/>
  <c r="B182" i="14" a="1"/>
  <c r="B182" i="14"/>
  <c r="C182" i="14" a="1"/>
  <c r="C182" i="14"/>
  <c r="D182" i="14" a="1"/>
  <c r="D182" i="14"/>
  <c r="E182" i="14" a="1"/>
  <c r="E182" i="14"/>
  <c r="F182" i="14" a="1"/>
  <c r="F182" i="14"/>
  <c r="G182" i="14" a="1"/>
  <c r="G182" i="14"/>
  <c r="H182" i="14" a="1"/>
  <c r="H182" i="14"/>
  <c r="I182" i="14" a="1"/>
  <c r="I182" i="14"/>
  <c r="J182" i="14" a="1"/>
  <c r="J182" i="14"/>
  <c r="B183" i="14" a="1"/>
  <c r="B183" i="14"/>
  <c r="C183" i="14" a="1"/>
  <c r="C183" i="14"/>
  <c r="D183" i="14" a="1"/>
  <c r="D183" i="14"/>
  <c r="E183" i="14" a="1"/>
  <c r="E183" i="14"/>
  <c r="F183" i="14" a="1"/>
  <c r="F183" i="14"/>
  <c r="G183" i="14" a="1"/>
  <c r="G183" i="14"/>
  <c r="H183" i="14" a="1"/>
  <c r="H183" i="14"/>
  <c r="I183" i="14" a="1"/>
  <c r="I183" i="14"/>
  <c r="J183" i="14" a="1"/>
  <c r="J183" i="14"/>
  <c r="B184" i="14" a="1"/>
  <c r="B184" i="14"/>
  <c r="C184" i="14" a="1"/>
  <c r="C184" i="14"/>
  <c r="D184" i="14" a="1"/>
  <c r="D184" i="14"/>
  <c r="E184" i="14" a="1"/>
  <c r="E184" i="14"/>
  <c r="F184" i="14" a="1"/>
  <c r="F184" i="14"/>
  <c r="G184" i="14" a="1"/>
  <c r="G184" i="14"/>
  <c r="H184" i="14" a="1"/>
  <c r="H184" i="14"/>
  <c r="I184" i="14" a="1"/>
  <c r="I184" i="14"/>
  <c r="J184" i="14" a="1"/>
  <c r="J184" i="14"/>
  <c r="B185" i="14" a="1"/>
  <c r="B185" i="14"/>
  <c r="C185" i="14" a="1"/>
  <c r="C185" i="14"/>
  <c r="D185" i="14" a="1"/>
  <c r="D185" i="14"/>
  <c r="E185" i="14" a="1"/>
  <c r="E185" i="14"/>
  <c r="F185" i="14" a="1"/>
  <c r="F185" i="14"/>
  <c r="G185" i="14" a="1"/>
  <c r="G185" i="14"/>
  <c r="H185" i="14" a="1"/>
  <c r="H185" i="14"/>
  <c r="I185" i="14" a="1"/>
  <c r="I185" i="14"/>
  <c r="J185" i="14" a="1"/>
  <c r="J185" i="14"/>
  <c r="B186" i="14" a="1"/>
  <c r="B186" i="14"/>
  <c r="C186" i="14" a="1"/>
  <c r="C186" i="14"/>
  <c r="D186" i="14" a="1"/>
  <c r="D186" i="14"/>
  <c r="E186" i="14" a="1"/>
  <c r="E186" i="14"/>
  <c r="F186" i="14" a="1"/>
  <c r="F186" i="14"/>
  <c r="G186" i="14" a="1"/>
  <c r="G186" i="14"/>
  <c r="H186" i="14" a="1"/>
  <c r="H186" i="14"/>
  <c r="I186" i="14" a="1"/>
  <c r="I186" i="14"/>
  <c r="J186" i="14" a="1"/>
  <c r="J186" i="14"/>
  <c r="B187" i="14" a="1"/>
  <c r="B187" i="14"/>
  <c r="C187" i="14" a="1"/>
  <c r="C187" i="14"/>
  <c r="D187" i="14" a="1"/>
  <c r="D187" i="14"/>
  <c r="E187" i="14" a="1"/>
  <c r="E187" i="14"/>
  <c r="F187" i="14" a="1"/>
  <c r="F187" i="14"/>
  <c r="G187" i="14" a="1"/>
  <c r="G187" i="14"/>
  <c r="H187" i="14" a="1"/>
  <c r="H187" i="14"/>
  <c r="I187" i="14" a="1"/>
  <c r="I187" i="14"/>
  <c r="J187" i="14" a="1"/>
  <c r="J187" i="14"/>
  <c r="B188" i="14" a="1"/>
  <c r="B188" i="14"/>
  <c r="C188" i="14" a="1"/>
  <c r="C188" i="14"/>
  <c r="D188" i="14" a="1"/>
  <c r="D188" i="14"/>
  <c r="E188" i="14" a="1"/>
  <c r="E188" i="14"/>
  <c r="F188" i="14" a="1"/>
  <c r="F188" i="14"/>
  <c r="G188" i="14" a="1"/>
  <c r="G188" i="14"/>
  <c r="H188" i="14" a="1"/>
  <c r="H188" i="14"/>
  <c r="I188" i="14" a="1"/>
  <c r="I188" i="14"/>
  <c r="J188" i="14" a="1"/>
  <c r="J188" i="14"/>
  <c r="B189" i="14" a="1"/>
  <c r="B189" i="14"/>
  <c r="C189" i="14" a="1"/>
  <c r="C189" i="14"/>
  <c r="D189" i="14" a="1"/>
  <c r="D189" i="14"/>
  <c r="E189" i="14" a="1"/>
  <c r="E189" i="14"/>
  <c r="F189" i="14" a="1"/>
  <c r="F189" i="14"/>
  <c r="G189" i="14" a="1"/>
  <c r="G189" i="14"/>
  <c r="H189" i="14" a="1"/>
  <c r="H189" i="14"/>
  <c r="I189" i="14" a="1"/>
  <c r="I189" i="14"/>
  <c r="J189" i="14" a="1"/>
  <c r="J189" i="14"/>
  <c r="B190" i="14" a="1"/>
  <c r="B190" i="14"/>
  <c r="C190" i="14" a="1"/>
  <c r="C190" i="14"/>
  <c r="D190" i="14" a="1"/>
  <c r="D190" i="14"/>
  <c r="E190" i="14" a="1"/>
  <c r="E190" i="14"/>
  <c r="F190" i="14" a="1"/>
  <c r="F190" i="14"/>
  <c r="G190" i="14" a="1"/>
  <c r="G190" i="14"/>
  <c r="H190" i="14" a="1"/>
  <c r="H190" i="14"/>
  <c r="I190" i="14" a="1"/>
  <c r="I190" i="14"/>
  <c r="J190" i="14" a="1"/>
  <c r="J190" i="14"/>
  <c r="B191" i="14" a="1"/>
  <c r="B191" i="14"/>
  <c r="C191" i="14" a="1"/>
  <c r="C191" i="14"/>
  <c r="D191" i="14" a="1"/>
  <c r="D191" i="14"/>
  <c r="E191" i="14" a="1"/>
  <c r="E191" i="14"/>
  <c r="F191" i="14" a="1"/>
  <c r="F191" i="14"/>
  <c r="G191" i="14" a="1"/>
  <c r="G191" i="14"/>
  <c r="H191" i="14" a="1"/>
  <c r="H191" i="14"/>
  <c r="I191" i="14" a="1"/>
  <c r="I191" i="14"/>
  <c r="J191" i="14" a="1"/>
  <c r="J191" i="14"/>
  <c r="B192" i="14" a="1"/>
  <c r="B192" i="14"/>
  <c r="C192" i="14" a="1"/>
  <c r="C192" i="14"/>
  <c r="D192" i="14" a="1"/>
  <c r="D192" i="14"/>
  <c r="E192" i="14" a="1"/>
  <c r="E192" i="14"/>
  <c r="F192" i="14" a="1"/>
  <c r="F192" i="14"/>
  <c r="G192" i="14" a="1"/>
  <c r="G192" i="14"/>
  <c r="H192" i="14" a="1"/>
  <c r="H192" i="14"/>
  <c r="I192" i="14" a="1"/>
  <c r="I192" i="14"/>
  <c r="J192" i="14" a="1"/>
  <c r="J192" i="14"/>
  <c r="B193" i="14" a="1"/>
  <c r="B193" i="14"/>
  <c r="C193" i="14" a="1"/>
  <c r="C193" i="14"/>
  <c r="D193" i="14" a="1"/>
  <c r="D193" i="14"/>
  <c r="E193" i="14" a="1"/>
  <c r="E193" i="14"/>
  <c r="F193" i="14" a="1"/>
  <c r="F193" i="14"/>
  <c r="G193" i="14" a="1"/>
  <c r="G193" i="14"/>
  <c r="H193" i="14" a="1"/>
  <c r="H193" i="14"/>
  <c r="I193" i="14" a="1"/>
  <c r="I193" i="14"/>
  <c r="J193" i="14" a="1"/>
  <c r="J193" i="14"/>
  <c r="B194" i="14" a="1"/>
  <c r="B194" i="14"/>
  <c r="C194" i="14" a="1"/>
  <c r="C194" i="14"/>
  <c r="D194" i="14" a="1"/>
  <c r="D194" i="14"/>
  <c r="E194" i="14" a="1"/>
  <c r="E194" i="14"/>
  <c r="F194" i="14" a="1"/>
  <c r="F194" i="14"/>
  <c r="G194" i="14" a="1"/>
  <c r="G194" i="14"/>
  <c r="H194" i="14" a="1"/>
  <c r="H194" i="14"/>
  <c r="I194" i="14" a="1"/>
  <c r="I194" i="14"/>
  <c r="J194" i="14" a="1"/>
  <c r="J194" i="14"/>
  <c r="B195" i="14" a="1"/>
  <c r="B195" i="14"/>
  <c r="C195" i="14" a="1"/>
  <c r="C195" i="14"/>
  <c r="D195" i="14" a="1"/>
  <c r="D195" i="14"/>
  <c r="E195" i="14" a="1"/>
  <c r="E195" i="14"/>
  <c r="F195" i="14" a="1"/>
  <c r="F195" i="14"/>
  <c r="G195" i="14" a="1"/>
  <c r="G195" i="14"/>
  <c r="H195" i="14" a="1"/>
  <c r="H195" i="14"/>
  <c r="I195" i="14" a="1"/>
  <c r="I195" i="14"/>
  <c r="J195" i="14" a="1"/>
  <c r="J195" i="14"/>
  <c r="B196" i="14" a="1"/>
  <c r="B196" i="14"/>
  <c r="C196" i="14" a="1"/>
  <c r="C196" i="14"/>
  <c r="D196" i="14" a="1"/>
  <c r="D196" i="14"/>
  <c r="E196" i="14" a="1"/>
  <c r="E196" i="14"/>
  <c r="F196" i="14" a="1"/>
  <c r="F196" i="14"/>
  <c r="G196" i="14" a="1"/>
  <c r="G196" i="14"/>
  <c r="H196" i="14" a="1"/>
  <c r="H196" i="14"/>
  <c r="I196" i="14" a="1"/>
  <c r="I196" i="14"/>
  <c r="J196" i="14" a="1"/>
  <c r="J196" i="14"/>
  <c r="B197" i="14" a="1"/>
  <c r="B197" i="14"/>
  <c r="C197" i="14" a="1"/>
  <c r="C197" i="14"/>
  <c r="D197" i="14" a="1"/>
  <c r="D197" i="14"/>
  <c r="E197" i="14" a="1"/>
  <c r="E197" i="14"/>
  <c r="F197" i="14" a="1"/>
  <c r="F197" i="14"/>
  <c r="G197" i="14" a="1"/>
  <c r="G197" i="14"/>
  <c r="H197" i="14" a="1"/>
  <c r="H197" i="14"/>
  <c r="I197" i="14" a="1"/>
  <c r="I197" i="14"/>
  <c r="J197" i="14" a="1"/>
  <c r="J197" i="14"/>
  <c r="B198" i="14" a="1"/>
  <c r="B198" i="14"/>
  <c r="C198" i="14" a="1"/>
  <c r="C198" i="14"/>
  <c r="D198" i="14" a="1"/>
  <c r="D198" i="14"/>
  <c r="E198" i="14" a="1"/>
  <c r="E198" i="14"/>
  <c r="F198" i="14" a="1"/>
  <c r="F198" i="14"/>
  <c r="G198" i="14" a="1"/>
  <c r="G198" i="14"/>
  <c r="H198" i="14" a="1"/>
  <c r="H198" i="14"/>
  <c r="I198" i="14" a="1"/>
  <c r="I198" i="14"/>
  <c r="J198" i="14" a="1"/>
  <c r="J198" i="14"/>
  <c r="B199" i="14" a="1"/>
  <c r="B199" i="14"/>
  <c r="C199" i="14" a="1"/>
  <c r="C199" i="14"/>
  <c r="D199" i="14" a="1"/>
  <c r="D199" i="14"/>
  <c r="E199" i="14" a="1"/>
  <c r="E199" i="14"/>
  <c r="F199" i="14" a="1"/>
  <c r="F199" i="14"/>
  <c r="G199" i="14" a="1"/>
  <c r="G199" i="14"/>
  <c r="H199" i="14" a="1"/>
  <c r="H199" i="14"/>
  <c r="I199" i="14" a="1"/>
  <c r="I199" i="14"/>
  <c r="J199" i="14" a="1"/>
  <c r="J199" i="14"/>
  <c r="B200" i="14" a="1"/>
  <c r="B200" i="14"/>
  <c r="C200" i="14" a="1"/>
  <c r="C200" i="14"/>
  <c r="D200" i="14" a="1"/>
  <c r="D200" i="14"/>
  <c r="E200" i="14" a="1"/>
  <c r="E200" i="14"/>
  <c r="F200" i="14" a="1"/>
  <c r="F200" i="14"/>
  <c r="G200" i="14" a="1"/>
  <c r="G200" i="14"/>
  <c r="H200" i="14" a="1"/>
  <c r="H200" i="14"/>
  <c r="I200" i="14" a="1"/>
  <c r="I200" i="14"/>
  <c r="J200" i="14" a="1"/>
  <c r="J200" i="14"/>
  <c r="B201" i="14" a="1"/>
  <c r="B201" i="14"/>
  <c r="C201" i="14" a="1"/>
  <c r="C201" i="14"/>
  <c r="D201" i="14" a="1"/>
  <c r="D201" i="14"/>
  <c r="E201" i="14" a="1"/>
  <c r="E201" i="14"/>
  <c r="F201" i="14" a="1"/>
  <c r="F201" i="14"/>
  <c r="G201" i="14" a="1"/>
  <c r="G201" i="14"/>
  <c r="H201" i="14" a="1"/>
  <c r="H201" i="14"/>
  <c r="I201" i="14" a="1"/>
  <c r="I201" i="14"/>
  <c r="J201" i="14" a="1"/>
  <c r="J201" i="14"/>
  <c r="B202" i="14" a="1"/>
  <c r="B202" i="14"/>
  <c r="C202" i="14" a="1"/>
  <c r="C202" i="14"/>
  <c r="D202" i="14" a="1"/>
  <c r="D202" i="14"/>
  <c r="E202" i="14" a="1"/>
  <c r="E202" i="14"/>
  <c r="F202" i="14" a="1"/>
  <c r="F202" i="14"/>
  <c r="G202" i="14" a="1"/>
  <c r="G202" i="14"/>
  <c r="H202" i="14" a="1"/>
  <c r="H202" i="14"/>
  <c r="I202" i="14" a="1"/>
  <c r="I202" i="14"/>
  <c r="J202" i="14" a="1"/>
  <c r="J202" i="14"/>
  <c r="B203" i="14" a="1"/>
  <c r="B203" i="14"/>
  <c r="C203" i="14" a="1"/>
  <c r="C203" i="14"/>
  <c r="D203" i="14" a="1"/>
  <c r="D203" i="14"/>
  <c r="E203" i="14" a="1"/>
  <c r="E203" i="14"/>
  <c r="F203" i="14" a="1"/>
  <c r="F203" i="14"/>
  <c r="G203" i="14" a="1"/>
  <c r="G203" i="14"/>
  <c r="H203" i="14" a="1"/>
  <c r="H203" i="14"/>
  <c r="I203" i="14" a="1"/>
  <c r="I203" i="14"/>
  <c r="J203" i="14" a="1"/>
  <c r="J203" i="14"/>
  <c r="B204" i="14" a="1"/>
  <c r="B204" i="14"/>
  <c r="C204" i="14" a="1"/>
  <c r="C204" i="14"/>
  <c r="D204" i="14" a="1"/>
  <c r="D204" i="14"/>
  <c r="E204" i="14" a="1"/>
  <c r="E204" i="14"/>
  <c r="F204" i="14" a="1"/>
  <c r="F204" i="14"/>
  <c r="G204" i="14" a="1"/>
  <c r="G204" i="14"/>
  <c r="H204" i="14" a="1"/>
  <c r="H204" i="14"/>
  <c r="I204" i="14" a="1"/>
  <c r="I204" i="14"/>
  <c r="J204" i="14" a="1"/>
  <c r="J204" i="14"/>
  <c r="B205" i="14" a="1"/>
  <c r="B205" i="14"/>
  <c r="C205" i="14" a="1"/>
  <c r="C205" i="14"/>
  <c r="D205" i="14" a="1"/>
  <c r="D205" i="14"/>
  <c r="E205" i="14" a="1"/>
  <c r="E205" i="14"/>
  <c r="F205" i="14" a="1"/>
  <c r="F205" i="14"/>
  <c r="G205" i="14" a="1"/>
  <c r="G205" i="14"/>
  <c r="H205" i="14" a="1"/>
  <c r="H205" i="14"/>
  <c r="I205" i="14" a="1"/>
  <c r="I205" i="14"/>
  <c r="J205" i="14" a="1"/>
  <c r="J205" i="14"/>
  <c r="B206" i="14" a="1"/>
  <c r="B206" i="14"/>
  <c r="C206" i="14" a="1"/>
  <c r="C206" i="14"/>
  <c r="D206" i="14" a="1"/>
  <c r="D206" i="14"/>
  <c r="E206" i="14" a="1"/>
  <c r="E206" i="14"/>
  <c r="F206" i="14" a="1"/>
  <c r="F206" i="14"/>
  <c r="G206" i="14" a="1"/>
  <c r="G206" i="14"/>
  <c r="H206" i="14" a="1"/>
  <c r="H206" i="14"/>
  <c r="I206" i="14" a="1"/>
  <c r="I206" i="14"/>
  <c r="J206" i="14" a="1"/>
  <c r="J206" i="14"/>
  <c r="B207" i="14" a="1"/>
  <c r="B207" i="14"/>
  <c r="C207" i="14" a="1"/>
  <c r="C207" i="14"/>
  <c r="D207" i="14" a="1"/>
  <c r="D207" i="14"/>
  <c r="E207" i="14" a="1"/>
  <c r="E207" i="14"/>
  <c r="F207" i="14" a="1"/>
  <c r="F207" i="14"/>
  <c r="G207" i="14" a="1"/>
  <c r="G207" i="14"/>
  <c r="H207" i="14" a="1"/>
  <c r="H207" i="14"/>
  <c r="I207" i="14" a="1"/>
  <c r="I207" i="14"/>
  <c r="J207" i="14" a="1"/>
  <c r="J207" i="14"/>
  <c r="B208" i="14" a="1"/>
  <c r="B208" i="14"/>
  <c r="C208" i="14" a="1"/>
  <c r="C208" i="14"/>
  <c r="D208" i="14" a="1"/>
  <c r="D208" i="14"/>
  <c r="E208" i="14" a="1"/>
  <c r="E208" i="14"/>
  <c r="F208" i="14" a="1"/>
  <c r="F208" i="14"/>
  <c r="G208" i="14" a="1"/>
  <c r="G208" i="14"/>
  <c r="H208" i="14" a="1"/>
  <c r="H208" i="14"/>
  <c r="I208" i="14" a="1"/>
  <c r="I208" i="14"/>
  <c r="J208" i="14" a="1"/>
  <c r="J208" i="14"/>
  <c r="B209" i="14" a="1"/>
  <c r="B209" i="14"/>
  <c r="C209" i="14" a="1"/>
  <c r="C209" i="14"/>
  <c r="D209" i="14" a="1"/>
  <c r="D209" i="14"/>
  <c r="E209" i="14" a="1"/>
  <c r="E209" i="14"/>
  <c r="F209" i="14" a="1"/>
  <c r="F209" i="14"/>
  <c r="G209" i="14" a="1"/>
  <c r="G209" i="14"/>
  <c r="H209" i="14" a="1"/>
  <c r="H209" i="14"/>
  <c r="I209" i="14" a="1"/>
  <c r="I209" i="14"/>
  <c r="J209" i="14" a="1"/>
  <c r="J209" i="14"/>
  <c r="B210" i="14" a="1"/>
  <c r="B210" i="14"/>
  <c r="C210" i="14" a="1"/>
  <c r="C210" i="14"/>
  <c r="D210" i="14" a="1"/>
  <c r="D210" i="14"/>
  <c r="E210" i="14" a="1"/>
  <c r="E210" i="14"/>
  <c r="F210" i="14" a="1"/>
  <c r="F210" i="14"/>
  <c r="G210" i="14" a="1"/>
  <c r="G210" i="14"/>
  <c r="H210" i="14" a="1"/>
  <c r="H210" i="14"/>
  <c r="I210" i="14" a="1"/>
  <c r="I210" i="14"/>
  <c r="J210" i="14" a="1"/>
  <c r="J210" i="14"/>
  <c r="B211" i="14" a="1"/>
  <c r="B211" i="14"/>
  <c r="C211" i="14" a="1"/>
  <c r="C211" i="14"/>
  <c r="D211" i="14" a="1"/>
  <c r="D211" i="14"/>
  <c r="E211" i="14" a="1"/>
  <c r="E211" i="14"/>
  <c r="F211" i="14" a="1"/>
  <c r="F211" i="14"/>
  <c r="G211" i="14" a="1"/>
  <c r="G211" i="14"/>
  <c r="H211" i="14" a="1"/>
  <c r="H211" i="14"/>
  <c r="I211" i="14" a="1"/>
  <c r="I211" i="14"/>
  <c r="J211" i="14" a="1"/>
  <c r="J211" i="14"/>
  <c r="B212" i="14" a="1"/>
  <c r="B212" i="14"/>
  <c r="C212" i="14" a="1"/>
  <c r="C212" i="14"/>
  <c r="D212" i="14" a="1"/>
  <c r="D212" i="14"/>
  <c r="E212" i="14" a="1"/>
  <c r="E212" i="14"/>
  <c r="F212" i="14" a="1"/>
  <c r="F212" i="14"/>
  <c r="G212" i="14" a="1"/>
  <c r="G212" i="14"/>
  <c r="H212" i="14" a="1"/>
  <c r="H212" i="14"/>
  <c r="I212" i="14" a="1"/>
  <c r="I212" i="14"/>
  <c r="J212" i="14" a="1"/>
  <c r="J212" i="14"/>
  <c r="B213" i="14" a="1"/>
  <c r="B213" i="14"/>
  <c r="C213" i="14" a="1"/>
  <c r="C213" i="14"/>
  <c r="D213" i="14" a="1"/>
  <c r="D213" i="14"/>
  <c r="E213" i="14" a="1"/>
  <c r="E213" i="14"/>
  <c r="F213" i="14" a="1"/>
  <c r="F213" i="14"/>
  <c r="G213" i="14" a="1"/>
  <c r="G213" i="14"/>
  <c r="H213" i="14" a="1"/>
  <c r="H213" i="14"/>
  <c r="I213" i="14" a="1"/>
  <c r="I213" i="14"/>
  <c r="J213" i="14" a="1"/>
  <c r="J213" i="14"/>
  <c r="B214" i="14" a="1"/>
  <c r="B214" i="14"/>
  <c r="C214" i="14" a="1"/>
  <c r="C214" i="14"/>
  <c r="D214" i="14" a="1"/>
  <c r="D214" i="14"/>
  <c r="E214" i="14" a="1"/>
  <c r="E214" i="14"/>
  <c r="F214" i="14" a="1"/>
  <c r="F214" i="14"/>
  <c r="G214" i="14" a="1"/>
  <c r="G214" i="14"/>
  <c r="H214" i="14" a="1"/>
  <c r="H214" i="14"/>
  <c r="I214" i="14" a="1"/>
  <c r="I214" i="14"/>
  <c r="J214" i="14" a="1"/>
  <c r="J214" i="14"/>
  <c r="B215" i="14" a="1"/>
  <c r="B215" i="14"/>
  <c r="C215" i="14" a="1"/>
  <c r="C215" i="14"/>
  <c r="D215" i="14" a="1"/>
  <c r="D215" i="14"/>
  <c r="E215" i="14" a="1"/>
  <c r="E215" i="14"/>
  <c r="F215" i="14" a="1"/>
  <c r="F215" i="14"/>
  <c r="G215" i="14" a="1"/>
  <c r="G215" i="14"/>
  <c r="H215" i="14" a="1"/>
  <c r="H215" i="14"/>
  <c r="I215" i="14" a="1"/>
  <c r="I215" i="14"/>
  <c r="J215" i="14" a="1"/>
  <c r="J215" i="14"/>
  <c r="B216" i="14" a="1"/>
  <c r="B216" i="14"/>
  <c r="C216" i="14" a="1"/>
  <c r="C216" i="14"/>
  <c r="D216" i="14" a="1"/>
  <c r="D216" i="14"/>
  <c r="E216" i="14" a="1"/>
  <c r="E216" i="14"/>
  <c r="F216" i="14" a="1"/>
  <c r="F216" i="14"/>
  <c r="G216" i="14" a="1"/>
  <c r="G216" i="14"/>
  <c r="H216" i="14" a="1"/>
  <c r="H216" i="14"/>
  <c r="I216" i="14" a="1"/>
  <c r="I216" i="14"/>
  <c r="J216" i="14" a="1"/>
  <c r="J216" i="14"/>
  <c r="B217" i="14" a="1"/>
  <c r="B217" i="14"/>
  <c r="C217" i="14" a="1"/>
  <c r="C217" i="14"/>
  <c r="D217" i="14" a="1"/>
  <c r="D217" i="14"/>
  <c r="E217" i="14" a="1"/>
  <c r="E217" i="14"/>
  <c r="F217" i="14" a="1"/>
  <c r="F217" i="14"/>
  <c r="G217" i="14" a="1"/>
  <c r="G217" i="14"/>
  <c r="H217" i="14" a="1"/>
  <c r="H217" i="14"/>
  <c r="I217" i="14" a="1"/>
  <c r="I217" i="14"/>
  <c r="J217" i="14" a="1"/>
  <c r="J217" i="14"/>
  <c r="B218" i="14" a="1"/>
  <c r="B218" i="14"/>
  <c r="C218" i="14" a="1"/>
  <c r="C218" i="14"/>
  <c r="D218" i="14" a="1"/>
  <c r="D218" i="14"/>
  <c r="E218" i="14" a="1"/>
  <c r="E218" i="14"/>
  <c r="F218" i="14" a="1"/>
  <c r="F218" i="14"/>
  <c r="G218" i="14" a="1"/>
  <c r="G218" i="14"/>
  <c r="H218" i="14" a="1"/>
  <c r="H218" i="14"/>
  <c r="I218" i="14" a="1"/>
  <c r="I218" i="14"/>
  <c r="J218" i="14" a="1"/>
  <c r="J218" i="14"/>
  <c r="B219" i="14" a="1"/>
  <c r="B219" i="14"/>
  <c r="C219" i="14" a="1"/>
  <c r="C219" i="14"/>
  <c r="D219" i="14" a="1"/>
  <c r="D219" i="14"/>
  <c r="E219" i="14" a="1"/>
  <c r="E219" i="14"/>
  <c r="F219" i="14" a="1"/>
  <c r="F219" i="14"/>
  <c r="G219" i="14" a="1"/>
  <c r="G219" i="14"/>
  <c r="H219" i="14" a="1"/>
  <c r="H219" i="14"/>
  <c r="I219" i="14" a="1"/>
  <c r="I219" i="14"/>
  <c r="J219" i="14" a="1"/>
  <c r="J219" i="14"/>
  <c r="B220" i="14" a="1"/>
  <c r="B220" i="14"/>
  <c r="C220" i="14" a="1"/>
  <c r="C220" i="14"/>
  <c r="D220" i="14" a="1"/>
  <c r="D220" i="14"/>
  <c r="E220" i="14" a="1"/>
  <c r="E220" i="14"/>
  <c r="F220" i="14" a="1"/>
  <c r="F220" i="14"/>
  <c r="G220" i="14" a="1"/>
  <c r="G220" i="14"/>
  <c r="H220" i="14" a="1"/>
  <c r="H220" i="14"/>
  <c r="I220" i="14" a="1"/>
  <c r="I220" i="14"/>
  <c r="J220" i="14" a="1"/>
  <c r="J220" i="14"/>
  <c r="B221" i="14" a="1"/>
  <c r="B221" i="14"/>
  <c r="C221" i="14" a="1"/>
  <c r="C221" i="14"/>
  <c r="D221" i="14" a="1"/>
  <c r="D221" i="14"/>
  <c r="E221" i="14" a="1"/>
  <c r="E221" i="14"/>
  <c r="F221" i="14" a="1"/>
  <c r="F221" i="14"/>
  <c r="G221" i="14" a="1"/>
  <c r="G221" i="14"/>
  <c r="H221" i="14" a="1"/>
  <c r="H221" i="14"/>
  <c r="I221" i="14" a="1"/>
  <c r="I221" i="14"/>
  <c r="J221" i="14" a="1"/>
  <c r="J221" i="14"/>
  <c r="B222" i="14" a="1"/>
  <c r="B222" i="14"/>
  <c r="C222" i="14" a="1"/>
  <c r="C222" i="14"/>
  <c r="D222" i="14" a="1"/>
  <c r="D222" i="14"/>
  <c r="E222" i="14" a="1"/>
  <c r="E222" i="14"/>
  <c r="F222" i="14" a="1"/>
  <c r="F222" i="14"/>
  <c r="G222" i="14" a="1"/>
  <c r="G222" i="14"/>
  <c r="H222" i="14" a="1"/>
  <c r="H222" i="14"/>
  <c r="I222" i="14" a="1"/>
  <c r="I222" i="14"/>
  <c r="J222" i="14" a="1"/>
  <c r="J222" i="14"/>
  <c r="B223" i="14" a="1"/>
  <c r="B223" i="14"/>
  <c r="C223" i="14" a="1"/>
  <c r="C223" i="14"/>
  <c r="D223" i="14" a="1"/>
  <c r="D223" i="14"/>
  <c r="E223" i="14" a="1"/>
  <c r="E223" i="14"/>
  <c r="F223" i="14" a="1"/>
  <c r="F223" i="14"/>
  <c r="G223" i="14" a="1"/>
  <c r="G223" i="14"/>
  <c r="H223" i="14" a="1"/>
  <c r="H223" i="14"/>
  <c r="I223" i="14" a="1"/>
  <c r="I223" i="14"/>
  <c r="J223" i="14" a="1"/>
  <c r="J223" i="14"/>
  <c r="B224" i="14" a="1"/>
  <c r="B224" i="14"/>
  <c r="C224" i="14" a="1"/>
  <c r="C224" i="14"/>
  <c r="D224" i="14" a="1"/>
  <c r="D224" i="14"/>
  <c r="E224" i="14" a="1"/>
  <c r="E224" i="14"/>
  <c r="F224" i="14" a="1"/>
  <c r="F224" i="14"/>
  <c r="G224" i="14" a="1"/>
  <c r="G224" i="14"/>
  <c r="H224" i="14" a="1"/>
  <c r="H224" i="14"/>
  <c r="I224" i="14" a="1"/>
  <c r="I224" i="14"/>
  <c r="J224" i="14" a="1"/>
  <c r="J224" i="14"/>
  <c r="B225" i="14" a="1"/>
  <c r="B225" i="14"/>
  <c r="C225" i="14" a="1"/>
  <c r="C225" i="14"/>
  <c r="D225" i="14" a="1"/>
  <c r="D225" i="14"/>
  <c r="E225" i="14" a="1"/>
  <c r="E225" i="14"/>
  <c r="F225" i="14" a="1"/>
  <c r="F225" i="14"/>
  <c r="G225" i="14" a="1"/>
  <c r="G225" i="14"/>
  <c r="H225" i="14" a="1"/>
  <c r="H225" i="14"/>
  <c r="I225" i="14" a="1"/>
  <c r="I225" i="14"/>
  <c r="J225" i="14" a="1"/>
  <c r="J225" i="14"/>
  <c r="B226" i="14" a="1"/>
  <c r="B226" i="14"/>
  <c r="C226" i="14" a="1"/>
  <c r="C226" i="14"/>
  <c r="D226" i="14" a="1"/>
  <c r="D226" i="14"/>
  <c r="E226" i="14" a="1"/>
  <c r="E226" i="14"/>
  <c r="F226" i="14" a="1"/>
  <c r="F226" i="14"/>
  <c r="G226" i="14" a="1"/>
  <c r="G226" i="14"/>
  <c r="H226" i="14" a="1"/>
  <c r="H226" i="14"/>
  <c r="I226" i="14" a="1"/>
  <c r="I226" i="14"/>
  <c r="J226" i="14" a="1"/>
  <c r="J226" i="14"/>
  <c r="B227" i="14" a="1"/>
  <c r="B227" i="14"/>
  <c r="C227" i="14" a="1"/>
  <c r="C227" i="14"/>
  <c r="D227" i="14" a="1"/>
  <c r="D227" i="14"/>
  <c r="E227" i="14" a="1"/>
  <c r="E227" i="14"/>
  <c r="F227" i="14" a="1"/>
  <c r="F227" i="14"/>
  <c r="G227" i="14" a="1"/>
  <c r="G227" i="14"/>
  <c r="H227" i="14" a="1"/>
  <c r="H227" i="14"/>
  <c r="I227" i="14" a="1"/>
  <c r="I227" i="14"/>
  <c r="J227" i="14" a="1"/>
  <c r="J227" i="14"/>
  <c r="B228" i="14" a="1"/>
  <c r="B228" i="14"/>
  <c r="C228" i="14" a="1"/>
  <c r="C228" i="14"/>
  <c r="D228" i="14" a="1"/>
  <c r="D228" i="14"/>
  <c r="E228" i="14" a="1"/>
  <c r="E228" i="14"/>
  <c r="F228" i="14" a="1"/>
  <c r="F228" i="14"/>
  <c r="G228" i="14" a="1"/>
  <c r="G228" i="14"/>
  <c r="H228" i="14" a="1"/>
  <c r="H228" i="14"/>
  <c r="I228" i="14" a="1"/>
  <c r="I228" i="14"/>
  <c r="J228" i="14" a="1"/>
  <c r="J228" i="14"/>
  <c r="B229" i="14" a="1"/>
  <c r="B229" i="14"/>
  <c r="C229" i="14" a="1"/>
  <c r="C229" i="14"/>
  <c r="D229" i="14" a="1"/>
  <c r="D229" i="14"/>
  <c r="E229" i="14" a="1"/>
  <c r="E229" i="14"/>
  <c r="F229" i="14" a="1"/>
  <c r="F229" i="14"/>
  <c r="G229" i="14" a="1"/>
  <c r="G229" i="14"/>
  <c r="H229" i="14" a="1"/>
  <c r="H229" i="14"/>
  <c r="I229" i="14" a="1"/>
  <c r="I229" i="14"/>
  <c r="J229" i="14" a="1"/>
  <c r="J229" i="14"/>
  <c r="B230" i="14" a="1"/>
  <c r="B230" i="14"/>
  <c r="C230" i="14" a="1"/>
  <c r="C230" i="14"/>
  <c r="D230" i="14" a="1"/>
  <c r="D230" i="14"/>
  <c r="E230" i="14" a="1"/>
  <c r="E230" i="14"/>
  <c r="F230" i="14" a="1"/>
  <c r="F230" i="14"/>
  <c r="G230" i="14" a="1"/>
  <c r="G230" i="14"/>
  <c r="H230" i="14" a="1"/>
  <c r="H230" i="14"/>
  <c r="I230" i="14" a="1"/>
  <c r="I230" i="14"/>
  <c r="J230" i="14" a="1"/>
  <c r="J230" i="14"/>
  <c r="B231" i="14" a="1"/>
  <c r="B231" i="14"/>
  <c r="C231" i="14" a="1"/>
  <c r="C231" i="14"/>
  <c r="D231" i="14" a="1"/>
  <c r="D231" i="14"/>
  <c r="E231" i="14" a="1"/>
  <c r="E231" i="14"/>
  <c r="F231" i="14" a="1"/>
  <c r="F231" i="14"/>
  <c r="G231" i="14" a="1"/>
  <c r="G231" i="14"/>
  <c r="H231" i="14" a="1"/>
  <c r="H231" i="14"/>
  <c r="I231" i="14" a="1"/>
  <c r="I231" i="14"/>
  <c r="J231" i="14" a="1"/>
  <c r="J231" i="14"/>
  <c r="B232" i="14" a="1"/>
  <c r="B232" i="14"/>
  <c r="C232" i="14" a="1"/>
  <c r="C232" i="14"/>
  <c r="D232" i="14" a="1"/>
  <c r="D232" i="14"/>
  <c r="E232" i="14" a="1"/>
  <c r="E232" i="14"/>
  <c r="F232" i="14" a="1"/>
  <c r="F232" i="14"/>
  <c r="G232" i="14" a="1"/>
  <c r="G232" i="14"/>
  <c r="H232" i="14" a="1"/>
  <c r="H232" i="14"/>
  <c r="I232" i="14" a="1"/>
  <c r="I232" i="14"/>
  <c r="J232" i="14" a="1"/>
  <c r="J232" i="14"/>
  <c r="B233" i="14" a="1"/>
  <c r="B233" i="14"/>
  <c r="C233" i="14" a="1"/>
  <c r="C233" i="14"/>
  <c r="D233" i="14" a="1"/>
  <c r="D233" i="14"/>
  <c r="E233" i="14" a="1"/>
  <c r="E233" i="14"/>
  <c r="F233" i="14" a="1"/>
  <c r="F233" i="14"/>
  <c r="G233" i="14" a="1"/>
  <c r="G233" i="14"/>
  <c r="H233" i="14" a="1"/>
  <c r="H233" i="14"/>
  <c r="I233" i="14" a="1"/>
  <c r="I233" i="14"/>
  <c r="J233" i="14" a="1"/>
  <c r="J233" i="14"/>
  <c r="B234" i="14" a="1"/>
  <c r="B234" i="14"/>
  <c r="C234" i="14" a="1"/>
  <c r="C234" i="14"/>
  <c r="D234" i="14" a="1"/>
  <c r="D234" i="14"/>
  <c r="E234" i="14" a="1"/>
  <c r="E234" i="14"/>
  <c r="F234" i="14" a="1"/>
  <c r="F234" i="14"/>
  <c r="G234" i="14" a="1"/>
  <c r="G234" i="14"/>
  <c r="H234" i="14" a="1"/>
  <c r="H234" i="14"/>
  <c r="I234" i="14" a="1"/>
  <c r="I234" i="14"/>
  <c r="J234" i="14" a="1"/>
  <c r="J234" i="14"/>
  <c r="B235" i="14" a="1"/>
  <c r="B235" i="14"/>
  <c r="C235" i="14" a="1"/>
  <c r="C235" i="14"/>
  <c r="D235" i="14" a="1"/>
  <c r="D235" i="14"/>
  <c r="E235" i="14" a="1"/>
  <c r="E235" i="14"/>
  <c r="F235" i="14" a="1"/>
  <c r="F235" i="14"/>
  <c r="G235" i="14" a="1"/>
  <c r="G235" i="14"/>
  <c r="H235" i="14" a="1"/>
  <c r="H235" i="14"/>
  <c r="I235" i="14" a="1"/>
  <c r="I235" i="14"/>
  <c r="J235" i="14" a="1"/>
  <c r="J235" i="14"/>
  <c r="B236" i="14" a="1"/>
  <c r="B236" i="14"/>
  <c r="C236" i="14" a="1"/>
  <c r="C236" i="14"/>
  <c r="D236" i="14" a="1"/>
  <c r="D236" i="14"/>
  <c r="E236" i="14" a="1"/>
  <c r="E236" i="14"/>
  <c r="F236" i="14" a="1"/>
  <c r="F236" i="14"/>
  <c r="G236" i="14" a="1"/>
  <c r="G236" i="14"/>
  <c r="H236" i="14" a="1"/>
  <c r="H236" i="14"/>
  <c r="I236" i="14" a="1"/>
  <c r="I236" i="14"/>
  <c r="J236" i="14" a="1"/>
  <c r="J236" i="14"/>
  <c r="B237" i="14" a="1"/>
  <c r="B237" i="14"/>
  <c r="C237" i="14" a="1"/>
  <c r="C237" i="14"/>
  <c r="D237" i="14" a="1"/>
  <c r="D237" i="14"/>
  <c r="E237" i="14" a="1"/>
  <c r="E237" i="14"/>
  <c r="F237" i="14" a="1"/>
  <c r="F237" i="14"/>
  <c r="G237" i="14" a="1"/>
  <c r="G237" i="14"/>
  <c r="H237" i="14" a="1"/>
  <c r="H237" i="14"/>
  <c r="I237" i="14" a="1"/>
  <c r="I237" i="14"/>
  <c r="J237" i="14" a="1"/>
  <c r="J237" i="14"/>
  <c r="B238" i="14" a="1"/>
  <c r="B238" i="14"/>
  <c r="C238" i="14" a="1"/>
  <c r="C238" i="14"/>
  <c r="D238" i="14" a="1"/>
  <c r="D238" i="14"/>
  <c r="E238" i="14" a="1"/>
  <c r="E238" i="14"/>
  <c r="F238" i="14" a="1"/>
  <c r="F238" i="14"/>
  <c r="G238" i="14" a="1"/>
  <c r="G238" i="14"/>
  <c r="H238" i="14" a="1"/>
  <c r="H238" i="14"/>
  <c r="I238" i="14" a="1"/>
  <c r="I238" i="14"/>
  <c r="J238" i="14" a="1"/>
  <c r="J238" i="14"/>
  <c r="B239" i="14" a="1"/>
  <c r="B239" i="14"/>
  <c r="C239" i="14" a="1"/>
  <c r="C239" i="14"/>
  <c r="D239" i="14" a="1"/>
  <c r="D239" i="14"/>
  <c r="E239" i="14" a="1"/>
  <c r="E239" i="14"/>
  <c r="F239" i="14" a="1"/>
  <c r="F239" i="14"/>
  <c r="G239" i="14" a="1"/>
  <c r="G239" i="14"/>
  <c r="H239" i="14" a="1"/>
  <c r="H239" i="14"/>
  <c r="I239" i="14" a="1"/>
  <c r="I239" i="14"/>
  <c r="J239" i="14" a="1"/>
  <c r="J239" i="14"/>
  <c r="B240" i="14" a="1"/>
  <c r="B240" i="14"/>
  <c r="C240" i="14" a="1"/>
  <c r="C240" i="14"/>
  <c r="D240" i="14" a="1"/>
  <c r="D240" i="14"/>
  <c r="E240" i="14" a="1"/>
  <c r="E240" i="14"/>
  <c r="F240" i="14" a="1"/>
  <c r="F240" i="14"/>
  <c r="G240" i="14" a="1"/>
  <c r="G240" i="14"/>
  <c r="H240" i="14" a="1"/>
  <c r="H240" i="14"/>
  <c r="I240" i="14" a="1"/>
  <c r="I240" i="14"/>
  <c r="J240" i="14" a="1"/>
  <c r="J240" i="14"/>
  <c r="B241" i="14" a="1"/>
  <c r="B241" i="14"/>
  <c r="C241" i="14" a="1"/>
  <c r="C241" i="14"/>
  <c r="D241" i="14" a="1"/>
  <c r="D241" i="14"/>
  <c r="E241" i="14" a="1"/>
  <c r="E241" i="14"/>
  <c r="F241" i="14" a="1"/>
  <c r="F241" i="14"/>
  <c r="G241" i="14" a="1"/>
  <c r="G241" i="14"/>
  <c r="H241" i="14" a="1"/>
  <c r="H241" i="14"/>
  <c r="I241" i="14" a="1"/>
  <c r="I241" i="14"/>
  <c r="J241" i="14" a="1"/>
  <c r="J241" i="14"/>
  <c r="B242" i="14" a="1"/>
  <c r="B242" i="14"/>
  <c r="C242" i="14" a="1"/>
  <c r="C242" i="14"/>
  <c r="D242" i="14" a="1"/>
  <c r="D242" i="14"/>
  <c r="E242" i="14" a="1"/>
  <c r="E242" i="14"/>
  <c r="F242" i="14" a="1"/>
  <c r="F242" i="14"/>
  <c r="G242" i="14" a="1"/>
  <c r="G242" i="14"/>
  <c r="H242" i="14" a="1"/>
  <c r="H242" i="14"/>
  <c r="I242" i="14" a="1"/>
  <c r="I242" i="14"/>
  <c r="J242" i="14" a="1"/>
  <c r="J242" i="14"/>
  <c r="B243" i="14" a="1"/>
  <c r="B243" i="14"/>
  <c r="C243" i="14" a="1"/>
  <c r="C243" i="14"/>
  <c r="D243" i="14" a="1"/>
  <c r="D243" i="14"/>
  <c r="E243" i="14" a="1"/>
  <c r="E243" i="14"/>
  <c r="F243" i="14" a="1"/>
  <c r="F243" i="14"/>
  <c r="G243" i="14" a="1"/>
  <c r="G243" i="14"/>
  <c r="H243" i="14" a="1"/>
  <c r="H243" i="14"/>
  <c r="I243" i="14" a="1"/>
  <c r="I243" i="14"/>
  <c r="J243" i="14" a="1"/>
  <c r="J243" i="14"/>
  <c r="B244" i="14" a="1"/>
  <c r="B244" i="14"/>
  <c r="C244" i="14" a="1"/>
  <c r="C244" i="14"/>
  <c r="D244" i="14" a="1"/>
  <c r="D244" i="14"/>
  <c r="E244" i="14" a="1"/>
  <c r="E244" i="14"/>
  <c r="F244" i="14" a="1"/>
  <c r="F244" i="14"/>
  <c r="G244" i="14" a="1"/>
  <c r="G244" i="14"/>
  <c r="H244" i="14" a="1"/>
  <c r="H244" i="14"/>
  <c r="I244" i="14" a="1"/>
  <c r="I244" i="14"/>
  <c r="J244" i="14" a="1"/>
  <c r="J244" i="14"/>
  <c r="B245" i="14" a="1"/>
  <c r="B245" i="14"/>
  <c r="C245" i="14" a="1"/>
  <c r="C245" i="14"/>
  <c r="D245" i="14" a="1"/>
  <c r="D245" i="14"/>
  <c r="E245" i="14" a="1"/>
  <c r="E245" i="14"/>
  <c r="F245" i="14" a="1"/>
  <c r="F245" i="14"/>
  <c r="G245" i="14" a="1"/>
  <c r="G245" i="14"/>
  <c r="H245" i="14" a="1"/>
  <c r="H245" i="14"/>
  <c r="I245" i="14" a="1"/>
  <c r="I245" i="14"/>
  <c r="J245" i="14" a="1"/>
  <c r="J245" i="14"/>
  <c r="B246" i="14" a="1"/>
  <c r="B246" i="14"/>
  <c r="C246" i="14" a="1"/>
  <c r="C246" i="14"/>
  <c r="D246" i="14" a="1"/>
  <c r="D246" i="14"/>
  <c r="E246" i="14" a="1"/>
  <c r="E246" i="14"/>
  <c r="F246" i="14" a="1"/>
  <c r="F246" i="14"/>
  <c r="G246" i="14" a="1"/>
  <c r="G246" i="14"/>
  <c r="H246" i="14" a="1"/>
  <c r="H246" i="14"/>
  <c r="I246" i="14" a="1"/>
  <c r="I246" i="14"/>
  <c r="J246" i="14" a="1"/>
  <c r="J246" i="14"/>
  <c r="B247" i="14" a="1"/>
  <c r="B247" i="14"/>
  <c r="C247" i="14" a="1"/>
  <c r="C247" i="14"/>
  <c r="D247" i="14" a="1"/>
  <c r="D247" i="14"/>
  <c r="E247" i="14" a="1"/>
  <c r="E247" i="14"/>
  <c r="F247" i="14" a="1"/>
  <c r="F247" i="14"/>
  <c r="G247" i="14" a="1"/>
  <c r="G247" i="14"/>
  <c r="H247" i="14" a="1"/>
  <c r="H247" i="14"/>
  <c r="I247" i="14" a="1"/>
  <c r="I247" i="14"/>
  <c r="J247" i="14" a="1"/>
  <c r="J247" i="14"/>
  <c r="B248" i="14" a="1"/>
  <c r="B248" i="14"/>
  <c r="C248" i="14" a="1"/>
  <c r="C248" i="14"/>
  <c r="D248" i="14" a="1"/>
  <c r="D248" i="14"/>
  <c r="E248" i="14" a="1"/>
  <c r="E248" i="14"/>
  <c r="F248" i="14" a="1"/>
  <c r="F248" i="14"/>
  <c r="G248" i="14" a="1"/>
  <c r="G248" i="14"/>
  <c r="H248" i="14" a="1"/>
  <c r="H248" i="14"/>
  <c r="I248" i="14" a="1"/>
  <c r="I248" i="14"/>
  <c r="J248" i="14" a="1"/>
  <c r="J248" i="14"/>
  <c r="B249" i="14" a="1"/>
  <c r="B249" i="14"/>
  <c r="C249" i="14" a="1"/>
  <c r="C249" i="14"/>
  <c r="D249" i="14" a="1"/>
  <c r="D249" i="14"/>
  <c r="E249" i="14" a="1"/>
  <c r="E249" i="14"/>
  <c r="F249" i="14" a="1"/>
  <c r="F249" i="14"/>
  <c r="G249" i="14" a="1"/>
  <c r="G249" i="14"/>
  <c r="H249" i="14" a="1"/>
  <c r="H249" i="14"/>
  <c r="I249" i="14" a="1"/>
  <c r="I249" i="14"/>
  <c r="J249" i="14" a="1"/>
  <c r="J249" i="14"/>
  <c r="B250" i="14" a="1"/>
  <c r="B250" i="14"/>
  <c r="C250" i="14" a="1"/>
  <c r="C250" i="14"/>
  <c r="D250" i="14" a="1"/>
  <c r="D250" i="14"/>
  <c r="E250" i="14" a="1"/>
  <c r="E250" i="14"/>
  <c r="F250" i="14" a="1"/>
  <c r="F250" i="14"/>
  <c r="G250" i="14" a="1"/>
  <c r="G250" i="14"/>
  <c r="H250" i="14" a="1"/>
  <c r="H250" i="14"/>
  <c r="I250" i="14" a="1"/>
  <c r="I250" i="14"/>
  <c r="J250" i="14" a="1"/>
  <c r="J250" i="14"/>
  <c r="B251" i="14" a="1"/>
  <c r="B251" i="14"/>
  <c r="C251" i="14" a="1"/>
  <c r="C251" i="14"/>
  <c r="D251" i="14" a="1"/>
  <c r="D251" i="14"/>
  <c r="E251" i="14" a="1"/>
  <c r="E251" i="14"/>
  <c r="F251" i="14" a="1"/>
  <c r="F251" i="14"/>
  <c r="G251" i="14" a="1"/>
  <c r="G251" i="14"/>
  <c r="H251" i="14" a="1"/>
  <c r="H251" i="14"/>
  <c r="I251" i="14" a="1"/>
  <c r="I251" i="14"/>
  <c r="J251" i="14" a="1"/>
  <c r="J251" i="14"/>
  <c r="B252" i="14" a="1"/>
  <c r="B252" i="14"/>
  <c r="C252" i="14" a="1"/>
  <c r="C252" i="14"/>
  <c r="D252" i="14" a="1"/>
  <c r="D252" i="14"/>
  <c r="E252" i="14" a="1"/>
  <c r="E252" i="14"/>
  <c r="F252" i="14" a="1"/>
  <c r="F252" i="14"/>
  <c r="G252" i="14" a="1"/>
  <c r="G252" i="14"/>
  <c r="H252" i="14" a="1"/>
  <c r="H252" i="14"/>
  <c r="I252" i="14" a="1"/>
  <c r="I252" i="14"/>
  <c r="J252" i="14" a="1"/>
  <c r="J252" i="14"/>
  <c r="B253" i="14" a="1"/>
  <c r="B253" i="14"/>
  <c r="C253" i="14" a="1"/>
  <c r="C253" i="14"/>
  <c r="D253" i="14" a="1"/>
  <c r="D253" i="14"/>
  <c r="E253" i="14" a="1"/>
  <c r="E253" i="14"/>
  <c r="F253" i="14" a="1"/>
  <c r="F253" i="14"/>
  <c r="G253" i="14" a="1"/>
  <c r="G253" i="14"/>
  <c r="H253" i="14" a="1"/>
  <c r="H253" i="14"/>
  <c r="I253" i="14" a="1"/>
  <c r="I253" i="14"/>
  <c r="J253" i="14" a="1"/>
  <c r="J253" i="14"/>
  <c r="B254" i="14" a="1"/>
  <c r="B254" i="14"/>
  <c r="C254" i="14" a="1"/>
  <c r="C254" i="14"/>
  <c r="D254" i="14" a="1"/>
  <c r="D254" i="14"/>
  <c r="E254" i="14" a="1"/>
  <c r="E254" i="14"/>
  <c r="F254" i="14" a="1"/>
  <c r="F254" i="14"/>
  <c r="G254" i="14" a="1"/>
  <c r="G254" i="14"/>
  <c r="H254" i="14" a="1"/>
  <c r="H254" i="14"/>
  <c r="I254" i="14" a="1"/>
  <c r="I254" i="14"/>
  <c r="J254" i="14" a="1"/>
  <c r="J254" i="14"/>
  <c r="B255" i="14" a="1"/>
  <c r="B255" i="14"/>
  <c r="C255" i="14" a="1"/>
  <c r="C255" i="14"/>
  <c r="D255" i="14" a="1"/>
  <c r="D255" i="14"/>
  <c r="E255" i="14" a="1"/>
  <c r="E255" i="14"/>
  <c r="F255" i="14" a="1"/>
  <c r="F255" i="14"/>
  <c r="G255" i="14" a="1"/>
  <c r="G255" i="14"/>
  <c r="H255" i="14" a="1"/>
  <c r="H255" i="14"/>
  <c r="I255" i="14" a="1"/>
  <c r="I255" i="14"/>
  <c r="J255" i="14" a="1"/>
  <c r="J255" i="14"/>
  <c r="B256" i="14" a="1"/>
  <c r="B256" i="14"/>
  <c r="C256" i="14" a="1"/>
  <c r="C256" i="14"/>
  <c r="D256" i="14" a="1"/>
  <c r="D256" i="14"/>
  <c r="E256" i="14" a="1"/>
  <c r="E256" i="14"/>
  <c r="F256" i="14" a="1"/>
  <c r="F256" i="14"/>
  <c r="G256" i="14" a="1"/>
  <c r="G256" i="14"/>
  <c r="H256" i="14" a="1"/>
  <c r="H256" i="14"/>
  <c r="I256" i="14" a="1"/>
  <c r="I256" i="14"/>
  <c r="J256" i="14" a="1"/>
  <c r="J256" i="14"/>
  <c r="B257" i="14" a="1"/>
  <c r="B257" i="14"/>
  <c r="C257" i="14" a="1"/>
  <c r="C257" i="14"/>
  <c r="D257" i="14" a="1"/>
  <c r="D257" i="14"/>
  <c r="E257" i="14" a="1"/>
  <c r="E257" i="14"/>
  <c r="F257" i="14" a="1"/>
  <c r="F257" i="14"/>
  <c r="G257" i="14" a="1"/>
  <c r="G257" i="14"/>
  <c r="H257" i="14" a="1"/>
  <c r="H257" i="14"/>
  <c r="I257" i="14" a="1"/>
  <c r="I257" i="14"/>
  <c r="J257" i="14" a="1"/>
  <c r="J257" i="14"/>
  <c r="B258" i="14" a="1"/>
  <c r="B258" i="14"/>
  <c r="C258" i="14" a="1"/>
  <c r="C258" i="14"/>
  <c r="D258" i="14" a="1"/>
  <c r="D258" i="14"/>
  <c r="E258" i="14" a="1"/>
  <c r="E258" i="14"/>
  <c r="F258" i="14" a="1"/>
  <c r="F258" i="14"/>
  <c r="G258" i="14" a="1"/>
  <c r="G258" i="14"/>
  <c r="H258" i="14" a="1"/>
  <c r="H258" i="14"/>
  <c r="I258" i="14" a="1"/>
  <c r="I258" i="14"/>
  <c r="J258" i="14" a="1"/>
  <c r="J258" i="14"/>
  <c r="B259" i="14" a="1"/>
  <c r="B259" i="14"/>
  <c r="C259" i="14" a="1"/>
  <c r="C259" i="14"/>
  <c r="D259" i="14" a="1"/>
  <c r="D259" i="14"/>
  <c r="E259" i="14" a="1"/>
  <c r="E259" i="14"/>
  <c r="F259" i="14" a="1"/>
  <c r="F259" i="14"/>
  <c r="G259" i="14" a="1"/>
  <c r="G259" i="14"/>
  <c r="H259" i="14" a="1"/>
  <c r="H259" i="14"/>
  <c r="I259" i="14" a="1"/>
  <c r="I259" i="14"/>
  <c r="J259" i="14" a="1"/>
  <c r="J259" i="14"/>
  <c r="B260" i="14" a="1"/>
  <c r="B260" i="14"/>
  <c r="C260" i="14" a="1"/>
  <c r="C260" i="14"/>
  <c r="D260" i="14" a="1"/>
  <c r="D260" i="14"/>
  <c r="E260" i="14" a="1"/>
  <c r="E260" i="14"/>
  <c r="F260" i="14" a="1"/>
  <c r="F260" i="14"/>
  <c r="G260" i="14" a="1"/>
  <c r="G260" i="14"/>
  <c r="H260" i="14" a="1"/>
  <c r="H260" i="14"/>
  <c r="I260" i="14" a="1"/>
  <c r="I260" i="14"/>
  <c r="J260" i="14" a="1"/>
  <c r="J260" i="14"/>
  <c r="B261" i="14" a="1"/>
  <c r="B261" i="14"/>
  <c r="C261" i="14" a="1"/>
  <c r="C261" i="14"/>
  <c r="D261" i="14" a="1"/>
  <c r="D261" i="14"/>
  <c r="E261" i="14" a="1"/>
  <c r="E261" i="14"/>
  <c r="F261" i="14" a="1"/>
  <c r="F261" i="14"/>
  <c r="G261" i="14" a="1"/>
  <c r="G261" i="14"/>
  <c r="H261" i="14" a="1"/>
  <c r="H261" i="14"/>
  <c r="I261" i="14" a="1"/>
  <c r="I261" i="14"/>
  <c r="J261" i="14" a="1"/>
  <c r="J261" i="14"/>
  <c r="B262" i="14" a="1"/>
  <c r="B262" i="14"/>
  <c r="C262" i="14" a="1"/>
  <c r="C262" i="14"/>
  <c r="D262" i="14" a="1"/>
  <c r="D262" i="14"/>
  <c r="E262" i="14" a="1"/>
  <c r="E262" i="14"/>
  <c r="F262" i="14" a="1"/>
  <c r="F262" i="14"/>
  <c r="G262" i="14" a="1"/>
  <c r="G262" i="14"/>
  <c r="H262" i="14" a="1"/>
  <c r="H262" i="14"/>
  <c r="I262" i="14" a="1"/>
  <c r="I262" i="14"/>
  <c r="J262" i="14" a="1"/>
  <c r="J262" i="14"/>
  <c r="B263" i="14" a="1"/>
  <c r="B263" i="14"/>
  <c r="C263" i="14" a="1"/>
  <c r="C263" i="14"/>
  <c r="D263" i="14" a="1"/>
  <c r="D263" i="14"/>
  <c r="E263" i="14" a="1"/>
  <c r="E263" i="14"/>
  <c r="F263" i="14" a="1"/>
  <c r="F263" i="14"/>
  <c r="G263" i="14" a="1"/>
  <c r="G263" i="14"/>
  <c r="H263" i="14" a="1"/>
  <c r="H263" i="14"/>
  <c r="I263" i="14" a="1"/>
  <c r="I263" i="14"/>
  <c r="J263" i="14" a="1"/>
  <c r="J263" i="14"/>
  <c r="B264" i="14" a="1"/>
  <c r="B264" i="14"/>
  <c r="C264" i="14" a="1"/>
  <c r="C264" i="14"/>
  <c r="D264" i="14" a="1"/>
  <c r="D264" i="14"/>
  <c r="E264" i="14" a="1"/>
  <c r="E264" i="14"/>
  <c r="F264" i="14" a="1"/>
  <c r="F264" i="14"/>
  <c r="G264" i="14" a="1"/>
  <c r="G264" i="14"/>
  <c r="H264" i="14" a="1"/>
  <c r="H264" i="14"/>
  <c r="I264" i="14" a="1"/>
  <c r="I264" i="14"/>
  <c r="J264" i="14" a="1"/>
  <c r="J264" i="14"/>
  <c r="B265" i="14" a="1"/>
  <c r="B265" i="14"/>
  <c r="C265" i="14" a="1"/>
  <c r="C265" i="14"/>
  <c r="D265" i="14" a="1"/>
  <c r="D265" i="14"/>
  <c r="E265" i="14" a="1"/>
  <c r="E265" i="14"/>
  <c r="F265" i="14" a="1"/>
  <c r="F265" i="14"/>
  <c r="G265" i="14" a="1"/>
  <c r="G265" i="14"/>
  <c r="H265" i="14" a="1"/>
  <c r="H265" i="14"/>
  <c r="I265" i="14" a="1"/>
  <c r="I265" i="14"/>
  <c r="J265" i="14" a="1"/>
  <c r="J265" i="14"/>
  <c r="B266" i="14" a="1"/>
  <c r="B266" i="14"/>
  <c r="C266" i="14" a="1"/>
  <c r="C266" i="14"/>
  <c r="D266" i="14" a="1"/>
  <c r="D266" i="14"/>
  <c r="E266" i="14" a="1"/>
  <c r="E266" i="14"/>
  <c r="F266" i="14" a="1"/>
  <c r="F266" i="14"/>
  <c r="G266" i="14" a="1"/>
  <c r="G266" i="14"/>
  <c r="H266" i="14" a="1"/>
  <c r="H266" i="14"/>
  <c r="I266" i="14" a="1"/>
  <c r="I266" i="14"/>
  <c r="J266" i="14" a="1"/>
  <c r="J266" i="14"/>
  <c r="B267" i="14" a="1"/>
  <c r="B267" i="14"/>
  <c r="C267" i="14" a="1"/>
  <c r="C267" i="14"/>
  <c r="D267" i="14" a="1"/>
  <c r="D267" i="14"/>
  <c r="E267" i="14" a="1"/>
  <c r="E267" i="14"/>
  <c r="F267" i="14" a="1"/>
  <c r="F267" i="14"/>
  <c r="G267" i="14" a="1"/>
  <c r="G267" i="14"/>
  <c r="H267" i="14" a="1"/>
  <c r="H267" i="14"/>
  <c r="I267" i="14" a="1"/>
  <c r="I267" i="14"/>
  <c r="J267" i="14" a="1"/>
  <c r="J267" i="14"/>
  <c r="B268" i="14" a="1"/>
  <c r="B268" i="14"/>
  <c r="C268" i="14" a="1"/>
  <c r="C268" i="14"/>
  <c r="D268" i="14" a="1"/>
  <c r="D268" i="14"/>
  <c r="E268" i="14" a="1"/>
  <c r="E268" i="14"/>
  <c r="F268" i="14" a="1"/>
  <c r="F268" i="14"/>
  <c r="G268" i="14" a="1"/>
  <c r="G268" i="14"/>
  <c r="H268" i="14" a="1"/>
  <c r="H268" i="14"/>
  <c r="I268" i="14" a="1"/>
  <c r="I268" i="14"/>
  <c r="J268" i="14" a="1"/>
  <c r="J268" i="14"/>
  <c r="B269" i="14" a="1"/>
  <c r="B269" i="14"/>
  <c r="C269" i="14" a="1"/>
  <c r="C269" i="14"/>
  <c r="D269" i="14" a="1"/>
  <c r="D269" i="14"/>
  <c r="E269" i="14" a="1"/>
  <c r="E269" i="14"/>
  <c r="F269" i="14" a="1"/>
  <c r="F269" i="14"/>
  <c r="G269" i="14" a="1"/>
  <c r="G269" i="14"/>
  <c r="H269" i="14" a="1"/>
  <c r="H269" i="14"/>
  <c r="I269" i="14" a="1"/>
  <c r="I269" i="14"/>
  <c r="J269" i="14" a="1"/>
  <c r="J269" i="14"/>
  <c r="B270" i="14" a="1"/>
  <c r="B270" i="14"/>
  <c r="C270" i="14" a="1"/>
  <c r="C270" i="14"/>
  <c r="D270" i="14" a="1"/>
  <c r="D270" i="14"/>
  <c r="E270" i="14" a="1"/>
  <c r="E270" i="14"/>
  <c r="F270" i="14" a="1"/>
  <c r="F270" i="14"/>
  <c r="G270" i="14" a="1"/>
  <c r="G270" i="14"/>
  <c r="H270" i="14" a="1"/>
  <c r="H270" i="14"/>
  <c r="I270" i="14" a="1"/>
  <c r="I270" i="14"/>
  <c r="J270" i="14" a="1"/>
  <c r="J270" i="14"/>
  <c r="B271" i="14" a="1"/>
  <c r="B271" i="14"/>
  <c r="C271" i="14" a="1"/>
  <c r="C271" i="14"/>
  <c r="D271" i="14" a="1"/>
  <c r="D271" i="14"/>
  <c r="E271" i="14" a="1"/>
  <c r="E271" i="14"/>
  <c r="F271" i="14" a="1"/>
  <c r="F271" i="14"/>
  <c r="G271" i="14" a="1"/>
  <c r="G271" i="14"/>
  <c r="H271" i="14" a="1"/>
  <c r="H271" i="14"/>
  <c r="I271" i="14" a="1"/>
  <c r="I271" i="14"/>
  <c r="J271" i="14" a="1"/>
  <c r="J271" i="14"/>
  <c r="B272" i="14" a="1"/>
  <c r="B272" i="14"/>
  <c r="C272" i="14" a="1"/>
  <c r="C272" i="14"/>
  <c r="D272" i="14" a="1"/>
  <c r="D272" i="14"/>
  <c r="E272" i="14" a="1"/>
  <c r="E272" i="14"/>
  <c r="F272" i="14" a="1"/>
  <c r="F272" i="14"/>
  <c r="G272" i="14" a="1"/>
  <c r="G272" i="14"/>
  <c r="H272" i="14" a="1"/>
  <c r="H272" i="14"/>
  <c r="I272" i="14" a="1"/>
  <c r="I272" i="14"/>
  <c r="J272" i="14" a="1"/>
  <c r="J272" i="14"/>
  <c r="B273" i="14" a="1"/>
  <c r="B273" i="14"/>
  <c r="C273" i="14" a="1"/>
  <c r="C273" i="14"/>
  <c r="D273" i="14" a="1"/>
  <c r="D273" i="14"/>
  <c r="E273" i="14" a="1"/>
  <c r="E273" i="14"/>
  <c r="F273" i="14" a="1"/>
  <c r="F273" i="14"/>
  <c r="G273" i="14" a="1"/>
  <c r="G273" i="14"/>
  <c r="H273" i="14" a="1"/>
  <c r="H273" i="14"/>
  <c r="I273" i="14" a="1"/>
  <c r="I273" i="14"/>
  <c r="J273" i="14" a="1"/>
  <c r="J273" i="14"/>
  <c r="B274" i="14" a="1"/>
  <c r="B274" i="14"/>
  <c r="C274" i="14" a="1"/>
  <c r="C274" i="14"/>
  <c r="D274" i="14" a="1"/>
  <c r="D274" i="14"/>
  <c r="E274" i="14" a="1"/>
  <c r="E274" i="14"/>
  <c r="F274" i="14" a="1"/>
  <c r="F274" i="14"/>
  <c r="G274" i="14" a="1"/>
  <c r="G274" i="14"/>
  <c r="H274" i="14" a="1"/>
  <c r="H274" i="14"/>
  <c r="I274" i="14" a="1"/>
  <c r="I274" i="14"/>
  <c r="J274" i="14" a="1"/>
  <c r="J274" i="14"/>
  <c r="B275" i="14" a="1"/>
  <c r="B275" i="14"/>
  <c r="C275" i="14" a="1"/>
  <c r="C275" i="14"/>
  <c r="D275" i="14" a="1"/>
  <c r="D275" i="14"/>
  <c r="E275" i="14" a="1"/>
  <c r="E275" i="14"/>
  <c r="F275" i="14" a="1"/>
  <c r="F275" i="14"/>
  <c r="G275" i="14" a="1"/>
  <c r="G275" i="14"/>
  <c r="H275" i="14" a="1"/>
  <c r="H275" i="14"/>
  <c r="I275" i="14" a="1"/>
  <c r="I275" i="14"/>
  <c r="J275" i="14" a="1"/>
  <c r="J275" i="14"/>
  <c r="B276" i="14" a="1"/>
  <c r="B276" i="14"/>
  <c r="C276" i="14" a="1"/>
  <c r="C276" i="14"/>
  <c r="D276" i="14" a="1"/>
  <c r="D276" i="14"/>
  <c r="E276" i="14" a="1"/>
  <c r="E276" i="14"/>
  <c r="F276" i="14" a="1"/>
  <c r="F276" i="14"/>
  <c r="G276" i="14" a="1"/>
  <c r="G276" i="14"/>
  <c r="H276" i="14" a="1"/>
  <c r="H276" i="14"/>
  <c r="I276" i="14" a="1"/>
  <c r="I276" i="14"/>
  <c r="J276" i="14" a="1"/>
  <c r="J276" i="14"/>
  <c r="B277" i="14" a="1"/>
  <c r="B277" i="14"/>
  <c r="C277" i="14" a="1"/>
  <c r="C277" i="14"/>
  <c r="D277" i="14" a="1"/>
  <c r="D277" i="14"/>
  <c r="E277" i="14" a="1"/>
  <c r="E277" i="14"/>
  <c r="F277" i="14" a="1"/>
  <c r="F277" i="14"/>
  <c r="G277" i="14" a="1"/>
  <c r="G277" i="14"/>
  <c r="H277" i="14" a="1"/>
  <c r="H277" i="14"/>
  <c r="I277" i="14" a="1"/>
  <c r="I277" i="14"/>
  <c r="J277" i="14" a="1"/>
  <c r="J277" i="14"/>
  <c r="B278" i="14" a="1"/>
  <c r="B278" i="14"/>
  <c r="C278" i="14" a="1"/>
  <c r="C278" i="14"/>
  <c r="D278" i="14" a="1"/>
  <c r="D278" i="14"/>
  <c r="E278" i="14" a="1"/>
  <c r="E278" i="14"/>
  <c r="F278" i="14" a="1"/>
  <c r="F278" i="14"/>
  <c r="G278" i="14" a="1"/>
  <c r="G278" i="14"/>
  <c r="H278" i="14" a="1"/>
  <c r="H278" i="14"/>
  <c r="I278" i="14" a="1"/>
  <c r="I278" i="14"/>
  <c r="J278" i="14" a="1"/>
  <c r="J278" i="14"/>
  <c r="B279" i="14" a="1"/>
  <c r="B279" i="14"/>
  <c r="C279" i="14" a="1"/>
  <c r="C279" i="14"/>
  <c r="D279" i="14" a="1"/>
  <c r="D279" i="14"/>
  <c r="E279" i="14" a="1"/>
  <c r="E279" i="14"/>
  <c r="F279" i="14" a="1"/>
  <c r="F279" i="14"/>
  <c r="G279" i="14" a="1"/>
  <c r="G279" i="14"/>
  <c r="H279" i="14" a="1"/>
  <c r="H279" i="14"/>
  <c r="I279" i="14" a="1"/>
  <c r="I279" i="14"/>
  <c r="J279" i="14" a="1"/>
  <c r="J279" i="14"/>
  <c r="B280" i="14" a="1"/>
  <c r="B280" i="14"/>
  <c r="C280" i="14" a="1"/>
  <c r="C280" i="14"/>
  <c r="D280" i="14" a="1"/>
  <c r="D280" i="14"/>
  <c r="E280" i="14" a="1"/>
  <c r="E280" i="14"/>
  <c r="F280" i="14" a="1"/>
  <c r="F280" i="14"/>
  <c r="G280" i="14" a="1"/>
  <c r="G280" i="14"/>
  <c r="H280" i="14" a="1"/>
  <c r="H280" i="14"/>
  <c r="I280" i="14" a="1"/>
  <c r="I280" i="14"/>
  <c r="J280" i="14" a="1"/>
  <c r="J280" i="14"/>
  <c r="B281" i="14" a="1"/>
  <c r="B281" i="14"/>
  <c r="C281" i="14" a="1"/>
  <c r="C281" i="14"/>
  <c r="D281" i="14" a="1"/>
  <c r="D281" i="14"/>
  <c r="E281" i="14" a="1"/>
  <c r="E281" i="14"/>
  <c r="F281" i="14" a="1"/>
  <c r="F281" i="14"/>
  <c r="G281" i="14" a="1"/>
  <c r="G281" i="14"/>
  <c r="H281" i="14" a="1"/>
  <c r="H281" i="14"/>
  <c r="I281" i="14" a="1"/>
  <c r="I281" i="14"/>
  <c r="J281" i="14" a="1"/>
  <c r="J281" i="14"/>
  <c r="B282" i="14" a="1"/>
  <c r="B282" i="14"/>
  <c r="C282" i="14" a="1"/>
  <c r="C282" i="14"/>
  <c r="D282" i="14" a="1"/>
  <c r="D282" i="14"/>
  <c r="E282" i="14" a="1"/>
  <c r="E282" i="14"/>
  <c r="F282" i="14" a="1"/>
  <c r="F282" i="14"/>
  <c r="G282" i="14" a="1"/>
  <c r="G282" i="14"/>
  <c r="H282" i="14" a="1"/>
  <c r="H282" i="14"/>
  <c r="I282" i="14" a="1"/>
  <c r="I282" i="14"/>
  <c r="J282" i="14" a="1"/>
  <c r="J282" i="14"/>
  <c r="B283" i="14" a="1"/>
  <c r="B283" i="14"/>
  <c r="C283" i="14" a="1"/>
  <c r="C283" i="14"/>
  <c r="D283" i="14" a="1"/>
  <c r="D283" i="14"/>
  <c r="E283" i="14" a="1"/>
  <c r="E283" i="14"/>
  <c r="F283" i="14" a="1"/>
  <c r="F283" i="14"/>
  <c r="G283" i="14" a="1"/>
  <c r="G283" i="14"/>
  <c r="H283" i="14" a="1"/>
  <c r="H283" i="14"/>
  <c r="I283" i="14" a="1"/>
  <c r="I283" i="14"/>
  <c r="J283" i="14" a="1"/>
  <c r="J283" i="14"/>
  <c r="B284" i="14" a="1"/>
  <c r="B284" i="14"/>
  <c r="C284" i="14" a="1"/>
  <c r="C284" i="14"/>
  <c r="D284" i="14" a="1"/>
  <c r="D284" i="14"/>
  <c r="E284" i="14" a="1"/>
  <c r="E284" i="14"/>
  <c r="F284" i="14" a="1"/>
  <c r="F284" i="14"/>
  <c r="G284" i="14" a="1"/>
  <c r="G284" i="14"/>
  <c r="H284" i="14" a="1"/>
  <c r="H284" i="14"/>
  <c r="I284" i="14" a="1"/>
  <c r="I284" i="14"/>
  <c r="J284" i="14" a="1"/>
  <c r="J284" i="14"/>
  <c r="B285" i="14" a="1"/>
  <c r="B285" i="14"/>
  <c r="C285" i="14" a="1"/>
  <c r="C285" i="14"/>
  <c r="D285" i="14" a="1"/>
  <c r="D285" i="14"/>
  <c r="E285" i="14" a="1"/>
  <c r="E285" i="14"/>
  <c r="F285" i="14" a="1"/>
  <c r="F285" i="14"/>
  <c r="G285" i="14" a="1"/>
  <c r="G285" i="14"/>
  <c r="H285" i="14" a="1"/>
  <c r="H285" i="14"/>
  <c r="I285" i="14" a="1"/>
  <c r="I285" i="14"/>
  <c r="J285" i="14" a="1"/>
  <c r="J285" i="14"/>
  <c r="B286" i="14" a="1"/>
  <c r="B286" i="14"/>
  <c r="C286" i="14" a="1"/>
  <c r="C286" i="14"/>
  <c r="D286" i="14" a="1"/>
  <c r="D286" i="14"/>
  <c r="E286" i="14" a="1"/>
  <c r="E286" i="14"/>
  <c r="F286" i="14" a="1"/>
  <c r="F286" i="14"/>
  <c r="G286" i="14" a="1"/>
  <c r="G286" i="14"/>
  <c r="H286" i="14" a="1"/>
  <c r="H286" i="14"/>
  <c r="I286" i="14" a="1"/>
  <c r="I286" i="14"/>
  <c r="J286" i="14" a="1"/>
  <c r="J286" i="14"/>
  <c r="B287" i="14" a="1"/>
  <c r="B287" i="14"/>
  <c r="C287" i="14" a="1"/>
  <c r="C287" i="14"/>
  <c r="D287" i="14" a="1"/>
  <c r="D287" i="14"/>
  <c r="E287" i="14" a="1"/>
  <c r="E287" i="14"/>
  <c r="F287" i="14" a="1"/>
  <c r="F287" i="14"/>
  <c r="G287" i="14" a="1"/>
  <c r="G287" i="14"/>
  <c r="H287" i="14" a="1"/>
  <c r="H287" i="14"/>
  <c r="I287" i="14" a="1"/>
  <c r="I287" i="14"/>
  <c r="J287" i="14" a="1"/>
  <c r="J287" i="14"/>
  <c r="B288" i="14" a="1"/>
  <c r="B288" i="14"/>
  <c r="C288" i="14" a="1"/>
  <c r="C288" i="14"/>
  <c r="D288" i="14" a="1"/>
  <c r="D288" i="14"/>
  <c r="E288" i="14" a="1"/>
  <c r="E288" i="14"/>
  <c r="F288" i="14" a="1"/>
  <c r="F288" i="14"/>
  <c r="G288" i="14" a="1"/>
  <c r="G288" i="14"/>
  <c r="H288" i="14" a="1"/>
  <c r="H288" i="14"/>
  <c r="I288" i="14" a="1"/>
  <c r="I288" i="14"/>
  <c r="J288" i="14" a="1"/>
  <c r="J288" i="14"/>
  <c r="B289" i="14" a="1"/>
  <c r="B289" i="14"/>
  <c r="C289" i="14" a="1"/>
  <c r="C289" i="14"/>
  <c r="D289" i="14" a="1"/>
  <c r="D289" i="14"/>
  <c r="E289" i="14" a="1"/>
  <c r="E289" i="14"/>
  <c r="F289" i="14" a="1"/>
  <c r="F289" i="14"/>
  <c r="G289" i="14" a="1"/>
  <c r="G289" i="14"/>
  <c r="H289" i="14" a="1"/>
  <c r="H289" i="14"/>
  <c r="I289" i="14" a="1"/>
  <c r="I289" i="14"/>
  <c r="J289" i="14" a="1"/>
  <c r="J289" i="14"/>
  <c r="B290" i="14" a="1"/>
  <c r="B290" i="14"/>
  <c r="C290" i="14" a="1"/>
  <c r="C290" i="14"/>
  <c r="D290" i="14" a="1"/>
  <c r="D290" i="14"/>
  <c r="E290" i="14" a="1"/>
  <c r="E290" i="14"/>
  <c r="F290" i="14" a="1"/>
  <c r="F290" i="14"/>
  <c r="G290" i="14" a="1"/>
  <c r="G290" i="14"/>
  <c r="H290" i="14" a="1"/>
  <c r="H290" i="14"/>
  <c r="I290" i="14" a="1"/>
  <c r="I290" i="14"/>
  <c r="J290" i="14" a="1"/>
  <c r="J290" i="14"/>
  <c r="B291" i="14" a="1"/>
  <c r="B291" i="14"/>
  <c r="C291" i="14" a="1"/>
  <c r="C291" i="14"/>
  <c r="D291" i="14" a="1"/>
  <c r="D291" i="14"/>
  <c r="E291" i="14" a="1"/>
  <c r="E291" i="14"/>
  <c r="F291" i="14" a="1"/>
  <c r="F291" i="14"/>
  <c r="G291" i="14" a="1"/>
  <c r="G291" i="14"/>
  <c r="H291" i="14" a="1"/>
  <c r="H291" i="14"/>
  <c r="I291" i="14" a="1"/>
  <c r="I291" i="14"/>
  <c r="J291" i="14" a="1"/>
  <c r="J291" i="14"/>
  <c r="B292" i="14" a="1"/>
  <c r="B292" i="14"/>
  <c r="C292" i="14" a="1"/>
  <c r="C292" i="14"/>
  <c r="D292" i="14" a="1"/>
  <c r="D292" i="14"/>
  <c r="E292" i="14" a="1"/>
  <c r="E292" i="14"/>
  <c r="F292" i="14" a="1"/>
  <c r="F292" i="14"/>
  <c r="G292" i="14" a="1"/>
  <c r="G292" i="14"/>
  <c r="H292" i="14" a="1"/>
  <c r="H292" i="14"/>
  <c r="I292" i="14" a="1"/>
  <c r="I292" i="14"/>
  <c r="J292" i="14" a="1"/>
  <c r="J292" i="14"/>
  <c r="B293" i="14" a="1"/>
  <c r="B293" i="14"/>
  <c r="C293" i="14" a="1"/>
  <c r="C293" i="14"/>
  <c r="D293" i="14" a="1"/>
  <c r="D293" i="14"/>
  <c r="E293" i="14" a="1"/>
  <c r="E293" i="14"/>
  <c r="F293" i="14" a="1"/>
  <c r="F293" i="14"/>
  <c r="G293" i="14" a="1"/>
  <c r="G293" i="14"/>
  <c r="H293" i="14" a="1"/>
  <c r="H293" i="14"/>
  <c r="I293" i="14" a="1"/>
  <c r="I293" i="14"/>
  <c r="J293" i="14" a="1"/>
  <c r="J293" i="14"/>
  <c r="B294" i="14" a="1"/>
  <c r="B294" i="14"/>
  <c r="C294" i="14" a="1"/>
  <c r="C294" i="14"/>
  <c r="D294" i="14" a="1"/>
  <c r="D294" i="14"/>
  <c r="E294" i="14" a="1"/>
  <c r="E294" i="14"/>
  <c r="F294" i="14" a="1"/>
  <c r="F294" i="14"/>
  <c r="G294" i="14" a="1"/>
  <c r="G294" i="14"/>
  <c r="H294" i="14" a="1"/>
  <c r="H294" i="14"/>
  <c r="I294" i="14" a="1"/>
  <c r="I294" i="14"/>
  <c r="J294" i="14" a="1"/>
  <c r="J294" i="14"/>
  <c r="B295" i="14" a="1"/>
  <c r="B295" i="14"/>
  <c r="C295" i="14" a="1"/>
  <c r="C295" i="14"/>
  <c r="D295" i="14" a="1"/>
  <c r="D295" i="14"/>
  <c r="E295" i="14" a="1"/>
  <c r="E295" i="14"/>
  <c r="F295" i="14" a="1"/>
  <c r="F295" i="14"/>
  <c r="G295" i="14" a="1"/>
  <c r="G295" i="14"/>
  <c r="H295" i="14" a="1"/>
  <c r="H295" i="14"/>
  <c r="I295" i="14" a="1"/>
  <c r="I295" i="14"/>
  <c r="J295" i="14" a="1"/>
  <c r="J295" i="14"/>
  <c r="B296" i="14" a="1"/>
  <c r="B296" i="14"/>
  <c r="C296" i="14" a="1"/>
  <c r="C296" i="14"/>
  <c r="D296" i="14" a="1"/>
  <c r="D296" i="14"/>
  <c r="E296" i="14" a="1"/>
  <c r="E296" i="14"/>
  <c r="F296" i="14" a="1"/>
  <c r="F296" i="14"/>
  <c r="G296" i="14" a="1"/>
  <c r="G296" i="14"/>
  <c r="H296" i="14" a="1"/>
  <c r="H296" i="14"/>
  <c r="I296" i="14" a="1"/>
  <c r="I296" i="14"/>
  <c r="J296" i="14" a="1"/>
  <c r="J296" i="14"/>
  <c r="B297" i="14" a="1"/>
  <c r="B297" i="14"/>
  <c r="C297" i="14" a="1"/>
  <c r="C297" i="14"/>
  <c r="D297" i="14" a="1"/>
  <c r="D297" i="14"/>
  <c r="E297" i="14" a="1"/>
  <c r="E297" i="14"/>
  <c r="F297" i="14" a="1"/>
  <c r="F297" i="14"/>
  <c r="G297" i="14" a="1"/>
  <c r="G297" i="14"/>
  <c r="H297" i="14" a="1"/>
  <c r="H297" i="14"/>
  <c r="I297" i="14" a="1"/>
  <c r="I297" i="14"/>
  <c r="J297" i="14" a="1"/>
  <c r="J297" i="14"/>
  <c r="B298" i="14" a="1"/>
  <c r="B298" i="14"/>
  <c r="C298" i="14" a="1"/>
  <c r="C298" i="14"/>
  <c r="D298" i="14" a="1"/>
  <c r="D298" i="14"/>
  <c r="E298" i="14" a="1"/>
  <c r="E298" i="14"/>
  <c r="F298" i="14" a="1"/>
  <c r="F298" i="14"/>
  <c r="G298" i="14" a="1"/>
  <c r="G298" i="14"/>
  <c r="H298" i="14" a="1"/>
  <c r="H298" i="14"/>
  <c r="I298" i="14" a="1"/>
  <c r="I298" i="14"/>
  <c r="J298" i="14" a="1"/>
  <c r="J298" i="14"/>
  <c r="B299" i="14" a="1"/>
  <c r="B299" i="14"/>
  <c r="C299" i="14" a="1"/>
  <c r="C299" i="14"/>
  <c r="D299" i="14" a="1"/>
  <c r="D299" i="14"/>
  <c r="E299" i="14" a="1"/>
  <c r="E299" i="14"/>
  <c r="F299" i="14" a="1"/>
  <c r="F299" i="14"/>
  <c r="G299" i="14" a="1"/>
  <c r="G299" i="14"/>
  <c r="H299" i="14" a="1"/>
  <c r="H299" i="14"/>
  <c r="I299" i="14" a="1"/>
  <c r="I299" i="14"/>
  <c r="J299" i="14" a="1"/>
  <c r="J299" i="14"/>
  <c r="B300" i="14" a="1"/>
  <c r="B300" i="14"/>
  <c r="C300" i="14" a="1"/>
  <c r="C300" i="14"/>
  <c r="D300" i="14" a="1"/>
  <c r="D300" i="14"/>
  <c r="E300" i="14" a="1"/>
  <c r="E300" i="14"/>
  <c r="F300" i="14" a="1"/>
  <c r="F300" i="14"/>
  <c r="G300" i="14" a="1"/>
  <c r="G300" i="14"/>
  <c r="H300" i="14" a="1"/>
  <c r="H300" i="14"/>
  <c r="I300" i="14" a="1"/>
  <c r="I300" i="14"/>
  <c r="J300" i="14" a="1"/>
  <c r="J300" i="14"/>
  <c r="B301" i="14" a="1"/>
  <c r="B301" i="14"/>
  <c r="C301" i="14" a="1"/>
  <c r="C301" i="14"/>
  <c r="D301" i="14" a="1"/>
  <c r="D301" i="14"/>
  <c r="E301" i="14" a="1"/>
  <c r="E301" i="14"/>
  <c r="F301" i="14" a="1"/>
  <c r="F301" i="14"/>
  <c r="G301" i="14" a="1"/>
  <c r="G301" i="14"/>
  <c r="H301" i="14" a="1"/>
  <c r="H301" i="14"/>
  <c r="I301" i="14" a="1"/>
  <c r="I301" i="14"/>
  <c r="J301" i="14" a="1"/>
  <c r="J301" i="14"/>
  <c r="B302" i="14" a="1"/>
  <c r="B302" i="14"/>
  <c r="C302" i="14" a="1"/>
  <c r="C302" i="14"/>
  <c r="D302" i="14" a="1"/>
  <c r="D302" i="14"/>
  <c r="E302" i="14" a="1"/>
  <c r="E302" i="14"/>
  <c r="F302" i="14" a="1"/>
  <c r="F302" i="14"/>
  <c r="G302" i="14" a="1"/>
  <c r="G302" i="14"/>
  <c r="H302" i="14" a="1"/>
  <c r="H302" i="14"/>
  <c r="I302" i="14" a="1"/>
  <c r="I302" i="14"/>
  <c r="J302" i="14" a="1"/>
  <c r="J302" i="14"/>
  <c r="B303" i="14" a="1"/>
  <c r="B303" i="14"/>
  <c r="C303" i="14" a="1"/>
  <c r="C303" i="14"/>
  <c r="D303" i="14" a="1"/>
  <c r="D303" i="14"/>
  <c r="E303" i="14" a="1"/>
  <c r="E303" i="14"/>
  <c r="F303" i="14" a="1"/>
  <c r="F303" i="14"/>
  <c r="G303" i="14" a="1"/>
  <c r="G303" i="14"/>
  <c r="H303" i="14" a="1"/>
  <c r="H303" i="14"/>
  <c r="I303" i="14" a="1"/>
  <c r="I303" i="14"/>
  <c r="J303" i="14" a="1"/>
  <c r="J303" i="14"/>
  <c r="B304" i="14" a="1"/>
  <c r="B304" i="14"/>
  <c r="C304" i="14" a="1"/>
  <c r="C304" i="14"/>
  <c r="D304" i="14" a="1"/>
  <c r="D304" i="14"/>
  <c r="E304" i="14" a="1"/>
  <c r="E304" i="14"/>
  <c r="F304" i="14" a="1"/>
  <c r="F304" i="14"/>
  <c r="G304" i="14" a="1"/>
  <c r="G304" i="14"/>
  <c r="H304" i="14" a="1"/>
  <c r="H304" i="14"/>
  <c r="I304" i="14" a="1"/>
  <c r="I304" i="14"/>
  <c r="J304" i="14" a="1"/>
  <c r="J304" i="14"/>
  <c r="B305" i="14" a="1"/>
  <c r="B305" i="14"/>
  <c r="C305" i="14" a="1"/>
  <c r="C305" i="14"/>
  <c r="D305" i="14" a="1"/>
  <c r="D305" i="14"/>
  <c r="E305" i="14" a="1"/>
  <c r="E305" i="14"/>
  <c r="F305" i="14" a="1"/>
  <c r="F305" i="14"/>
  <c r="G305" i="14" a="1"/>
  <c r="G305" i="14"/>
  <c r="H305" i="14" a="1"/>
  <c r="H305" i="14"/>
  <c r="I305" i="14" a="1"/>
  <c r="I305" i="14"/>
  <c r="J305" i="14" a="1"/>
  <c r="J305" i="14"/>
  <c r="B306" i="14" a="1"/>
  <c r="B306" i="14"/>
  <c r="C306" i="14" a="1"/>
  <c r="C306" i="14"/>
  <c r="D306" i="14" a="1"/>
  <c r="D306" i="14"/>
  <c r="E306" i="14" a="1"/>
  <c r="E306" i="14"/>
  <c r="F306" i="14" a="1"/>
  <c r="F306" i="14"/>
  <c r="G306" i="14" a="1"/>
  <c r="G306" i="14"/>
  <c r="H306" i="14" a="1"/>
  <c r="H306" i="14"/>
  <c r="I306" i="14" a="1"/>
  <c r="I306" i="14"/>
  <c r="J306" i="14" a="1"/>
  <c r="J306" i="14"/>
  <c r="B307" i="14" a="1"/>
  <c r="B307" i="14"/>
  <c r="C307" i="14" a="1"/>
  <c r="C307" i="14"/>
  <c r="D307" i="14" a="1"/>
  <c r="D307" i="14"/>
  <c r="E307" i="14" a="1"/>
  <c r="E307" i="14"/>
  <c r="F307" i="14" a="1"/>
  <c r="F307" i="14"/>
  <c r="G307" i="14" a="1"/>
  <c r="G307" i="14"/>
  <c r="H307" i="14" a="1"/>
  <c r="H307" i="14"/>
  <c r="I307" i="14" a="1"/>
  <c r="I307" i="14"/>
  <c r="J307" i="14" a="1"/>
  <c r="J307" i="14"/>
  <c r="B308" i="14" a="1"/>
  <c r="B308" i="14"/>
  <c r="C308" i="14" a="1"/>
  <c r="C308" i="14"/>
  <c r="D308" i="14" a="1"/>
  <c r="D308" i="14"/>
  <c r="E308" i="14" a="1"/>
  <c r="E308" i="14"/>
  <c r="F308" i="14" a="1"/>
  <c r="F308" i="14"/>
  <c r="G308" i="14" a="1"/>
  <c r="G308" i="14"/>
  <c r="H308" i="14" a="1"/>
  <c r="H308" i="14"/>
  <c r="I308" i="14" a="1"/>
  <c r="I308" i="14"/>
  <c r="J308" i="14" a="1"/>
  <c r="J308" i="14"/>
  <c r="B309" i="14" a="1"/>
  <c r="B309" i="14"/>
  <c r="C309" i="14" a="1"/>
  <c r="C309" i="14"/>
  <c r="D309" i="14" a="1"/>
  <c r="D309" i="14"/>
  <c r="E309" i="14" a="1"/>
  <c r="E309" i="14"/>
  <c r="F309" i="14" a="1"/>
  <c r="F309" i="14"/>
  <c r="G309" i="14" a="1"/>
  <c r="G309" i="14"/>
  <c r="H309" i="14" a="1"/>
  <c r="H309" i="14"/>
  <c r="I309" i="14" a="1"/>
  <c r="I309" i="14"/>
  <c r="J309" i="14" a="1"/>
  <c r="J309" i="14"/>
  <c r="B310" i="14" a="1"/>
  <c r="B310" i="14"/>
  <c r="C310" i="14" a="1"/>
  <c r="C310" i="14"/>
  <c r="D310" i="14" a="1"/>
  <c r="D310" i="14"/>
  <c r="E310" i="14" a="1"/>
  <c r="E310" i="14"/>
  <c r="F310" i="14" a="1"/>
  <c r="F310" i="14"/>
  <c r="G310" i="14" a="1"/>
  <c r="G310" i="14"/>
  <c r="H310" i="14" a="1"/>
  <c r="H310" i="14"/>
  <c r="I310" i="14" a="1"/>
  <c r="I310" i="14"/>
  <c r="J310" i="14" a="1"/>
  <c r="J310" i="14"/>
  <c r="B311" i="14" a="1"/>
  <c r="B311" i="14"/>
  <c r="C311" i="14" a="1"/>
  <c r="C311" i="14"/>
  <c r="D311" i="14" a="1"/>
  <c r="D311" i="14"/>
  <c r="E311" i="14" a="1"/>
  <c r="E311" i="14"/>
  <c r="F311" i="14" a="1"/>
  <c r="F311" i="14"/>
  <c r="G311" i="14" a="1"/>
  <c r="G311" i="14"/>
  <c r="H311" i="14" a="1"/>
  <c r="H311" i="14"/>
  <c r="I311" i="14" a="1"/>
  <c r="I311" i="14"/>
  <c r="J311" i="14" a="1"/>
  <c r="J311" i="14"/>
  <c r="B312" i="14" a="1"/>
  <c r="B312" i="14"/>
  <c r="C312" i="14" a="1"/>
  <c r="C312" i="14"/>
  <c r="D312" i="14" a="1"/>
  <c r="D312" i="14"/>
  <c r="E312" i="14" a="1"/>
  <c r="E312" i="14"/>
  <c r="F312" i="14" a="1"/>
  <c r="F312" i="14"/>
  <c r="G312" i="14" a="1"/>
  <c r="G312" i="14"/>
  <c r="H312" i="14" a="1"/>
  <c r="H312" i="14"/>
  <c r="I312" i="14" a="1"/>
  <c r="I312" i="14"/>
  <c r="J312" i="14" a="1"/>
  <c r="J312" i="14"/>
  <c r="B313" i="14" a="1"/>
  <c r="B313" i="14"/>
  <c r="C313" i="14" a="1"/>
  <c r="C313" i="14"/>
  <c r="D313" i="14" a="1"/>
  <c r="D313" i="14"/>
  <c r="E313" i="14" a="1"/>
  <c r="E313" i="14"/>
  <c r="F313" i="14" a="1"/>
  <c r="F313" i="14"/>
  <c r="G313" i="14" a="1"/>
  <c r="G313" i="14"/>
  <c r="H313" i="14" a="1"/>
  <c r="H313" i="14"/>
  <c r="I313" i="14" a="1"/>
  <c r="I313" i="14"/>
  <c r="J313" i="14" a="1"/>
  <c r="J313" i="14"/>
  <c r="B314" i="14" a="1"/>
  <c r="B314" i="14"/>
  <c r="C314" i="14" a="1"/>
  <c r="C314" i="14"/>
  <c r="D314" i="14" a="1"/>
  <c r="D314" i="14"/>
  <c r="E314" i="14" a="1"/>
  <c r="E314" i="14"/>
  <c r="F314" i="14" a="1"/>
  <c r="F314" i="14"/>
  <c r="G314" i="14" a="1"/>
  <c r="G314" i="14"/>
  <c r="H314" i="14" a="1"/>
  <c r="H314" i="14"/>
  <c r="I314" i="14" a="1"/>
  <c r="I314" i="14"/>
  <c r="J314" i="14" a="1"/>
  <c r="J314" i="14"/>
  <c r="B315" i="14" a="1"/>
  <c r="B315" i="14"/>
  <c r="C315" i="14" a="1"/>
  <c r="C315" i="14"/>
  <c r="D315" i="14" a="1"/>
  <c r="D315" i="14"/>
  <c r="E315" i="14" a="1"/>
  <c r="E315" i="14"/>
  <c r="F315" i="14" a="1"/>
  <c r="F315" i="14"/>
  <c r="G315" i="14" a="1"/>
  <c r="G315" i="14"/>
  <c r="H315" i="14" a="1"/>
  <c r="H315" i="14"/>
  <c r="I315" i="14" a="1"/>
  <c r="I315" i="14"/>
  <c r="J315" i="14" a="1"/>
  <c r="J315" i="14"/>
  <c r="B316" i="14" a="1"/>
  <c r="B316" i="14"/>
  <c r="C316" i="14" a="1"/>
  <c r="C316" i="14"/>
  <c r="D316" i="14" a="1"/>
  <c r="D316" i="14"/>
  <c r="E316" i="14" a="1"/>
  <c r="E316" i="14"/>
  <c r="F316" i="14" a="1"/>
  <c r="F316" i="14"/>
  <c r="G316" i="14" a="1"/>
  <c r="G316" i="14"/>
  <c r="H316" i="14" a="1"/>
  <c r="H316" i="14"/>
  <c r="I316" i="14" a="1"/>
  <c r="I316" i="14"/>
  <c r="J316" i="14" a="1"/>
  <c r="J316" i="14"/>
  <c r="B317" i="14" a="1"/>
  <c r="B317" i="14"/>
  <c r="C317" i="14" a="1"/>
  <c r="C317" i="14"/>
  <c r="D317" i="14" a="1"/>
  <c r="D317" i="14"/>
  <c r="E317" i="14" a="1"/>
  <c r="E317" i="14"/>
  <c r="F317" i="14" a="1"/>
  <c r="F317" i="14"/>
  <c r="G317" i="14" a="1"/>
  <c r="G317" i="14"/>
  <c r="H317" i="14" a="1"/>
  <c r="H317" i="14"/>
  <c r="I317" i="14" a="1"/>
  <c r="I317" i="14"/>
  <c r="J317" i="14" a="1"/>
  <c r="J317" i="14"/>
  <c r="B318" i="14" a="1"/>
  <c r="B318" i="14"/>
  <c r="C318" i="14" a="1"/>
  <c r="C318" i="14"/>
  <c r="D318" i="14" a="1"/>
  <c r="D318" i="14"/>
  <c r="E318" i="14" a="1"/>
  <c r="E318" i="14"/>
  <c r="F318" i="14" a="1"/>
  <c r="F318" i="14"/>
  <c r="G318" i="14" a="1"/>
  <c r="G318" i="14"/>
  <c r="H318" i="14" a="1"/>
  <c r="H318" i="14"/>
  <c r="I318" i="14" a="1"/>
  <c r="I318" i="14"/>
  <c r="J318" i="14" a="1"/>
  <c r="J318" i="14"/>
  <c r="B319" i="14" a="1"/>
  <c r="B319" i="14"/>
  <c r="C319" i="14" a="1"/>
  <c r="C319" i="14"/>
  <c r="D319" i="14" a="1"/>
  <c r="D319" i="14"/>
  <c r="E319" i="14" a="1"/>
  <c r="E319" i="14"/>
  <c r="F319" i="14" a="1"/>
  <c r="F319" i="14"/>
  <c r="G319" i="14" a="1"/>
  <c r="G319" i="14"/>
  <c r="H319" i="14" a="1"/>
  <c r="H319" i="14"/>
  <c r="I319" i="14" a="1"/>
  <c r="I319" i="14"/>
  <c r="J319" i="14" a="1"/>
  <c r="J319" i="14"/>
  <c r="B320" i="14" a="1"/>
  <c r="B320" i="14"/>
  <c r="C320" i="14" a="1"/>
  <c r="C320" i="14"/>
  <c r="D320" i="14" a="1"/>
  <c r="D320" i="14"/>
  <c r="E320" i="14" a="1"/>
  <c r="E320" i="14"/>
  <c r="F320" i="14" a="1"/>
  <c r="F320" i="14"/>
  <c r="G320" i="14" a="1"/>
  <c r="G320" i="14"/>
  <c r="H320" i="14" a="1"/>
  <c r="H320" i="14"/>
  <c r="I320" i="14" a="1"/>
  <c r="I320" i="14"/>
  <c r="J320" i="14" a="1"/>
  <c r="J320" i="14"/>
  <c r="B321" i="14" a="1"/>
  <c r="B321" i="14"/>
  <c r="C321" i="14" a="1"/>
  <c r="C321" i="14"/>
  <c r="D321" i="14" a="1"/>
  <c r="D321" i="14"/>
  <c r="E321" i="14" a="1"/>
  <c r="E321" i="14"/>
  <c r="F321" i="14" a="1"/>
  <c r="F321" i="14"/>
  <c r="G321" i="14" a="1"/>
  <c r="G321" i="14"/>
  <c r="H321" i="14" a="1"/>
  <c r="H321" i="14"/>
  <c r="I321" i="14" a="1"/>
  <c r="I321" i="14"/>
  <c r="J321" i="14" a="1"/>
  <c r="J321" i="14"/>
  <c r="B322" i="14" a="1"/>
  <c r="B322" i="14"/>
  <c r="C322" i="14" a="1"/>
  <c r="C322" i="14"/>
  <c r="D322" i="14" a="1"/>
  <c r="D322" i="14"/>
  <c r="E322" i="14" a="1"/>
  <c r="E322" i="14"/>
  <c r="F322" i="14" a="1"/>
  <c r="F322" i="14"/>
  <c r="G322" i="14" a="1"/>
  <c r="G322" i="14"/>
  <c r="H322" i="14" a="1"/>
  <c r="H322" i="14"/>
  <c r="I322" i="14" a="1"/>
  <c r="I322" i="14"/>
  <c r="J322" i="14" a="1"/>
  <c r="J322" i="14"/>
  <c r="B323" i="14" a="1"/>
  <c r="B323" i="14"/>
  <c r="C323" i="14" a="1"/>
  <c r="C323" i="14"/>
  <c r="D323" i="14" a="1"/>
  <c r="D323" i="14"/>
  <c r="E323" i="14" a="1"/>
  <c r="E323" i="14"/>
  <c r="F323" i="14" a="1"/>
  <c r="F323" i="14"/>
  <c r="G323" i="14" a="1"/>
  <c r="G323" i="14"/>
  <c r="H323" i="14" a="1"/>
  <c r="H323" i="14"/>
  <c r="I323" i="14" a="1"/>
  <c r="I323" i="14"/>
  <c r="J323" i="14" a="1"/>
  <c r="J323" i="14"/>
  <c r="B324" i="14" a="1"/>
  <c r="B324" i="14"/>
  <c r="C324" i="14" a="1"/>
  <c r="C324" i="14"/>
  <c r="D324" i="14" a="1"/>
  <c r="D324" i="14"/>
  <c r="E324" i="14" a="1"/>
  <c r="E324" i="14"/>
  <c r="F324" i="14" a="1"/>
  <c r="F324" i="14"/>
  <c r="G324" i="14" a="1"/>
  <c r="G324" i="14"/>
  <c r="H324" i="14" a="1"/>
  <c r="H324" i="14"/>
  <c r="I324" i="14" a="1"/>
  <c r="I324" i="14"/>
  <c r="J324" i="14" a="1"/>
  <c r="J324" i="14"/>
  <c r="B325" i="14" a="1"/>
  <c r="B325" i="14"/>
  <c r="C325" i="14" a="1"/>
  <c r="C325" i="14"/>
  <c r="D325" i="14" a="1"/>
  <c r="D325" i="14"/>
  <c r="E325" i="14" a="1"/>
  <c r="E325" i="14"/>
  <c r="F325" i="14" a="1"/>
  <c r="F325" i="14"/>
  <c r="G325" i="14" a="1"/>
  <c r="G325" i="14"/>
  <c r="H325" i="14" a="1"/>
  <c r="H325" i="14"/>
  <c r="I325" i="14" a="1"/>
  <c r="I325" i="14"/>
  <c r="J325" i="14" a="1"/>
  <c r="J325" i="14"/>
  <c r="B326" i="14" a="1"/>
  <c r="B326" i="14"/>
  <c r="C326" i="14" a="1"/>
  <c r="C326" i="14"/>
  <c r="D326" i="14" a="1"/>
  <c r="D326" i="14"/>
  <c r="E326" i="14" a="1"/>
  <c r="E326" i="14"/>
  <c r="F326" i="14" a="1"/>
  <c r="F326" i="14"/>
  <c r="G326" i="14" a="1"/>
  <c r="G326" i="14"/>
  <c r="H326" i="14" a="1"/>
  <c r="H326" i="14"/>
  <c r="I326" i="14" a="1"/>
  <c r="I326" i="14"/>
  <c r="J326" i="14" a="1"/>
  <c r="J326" i="14"/>
  <c r="B327" i="14" a="1"/>
  <c r="B327" i="14"/>
  <c r="C327" i="14" a="1"/>
  <c r="C327" i="14"/>
  <c r="D327" i="14" a="1"/>
  <c r="D327" i="14"/>
  <c r="E327" i="14" a="1"/>
  <c r="E327" i="14"/>
  <c r="F327" i="14" a="1"/>
  <c r="F327" i="14"/>
  <c r="G327" i="14" a="1"/>
  <c r="G327" i="14"/>
  <c r="H327" i="14" a="1"/>
  <c r="H327" i="14"/>
  <c r="I327" i="14" a="1"/>
  <c r="I327" i="14"/>
  <c r="J327" i="14" a="1"/>
  <c r="J327" i="14"/>
  <c r="B328" i="14" a="1"/>
  <c r="B328" i="14"/>
  <c r="C328" i="14" a="1"/>
  <c r="C328" i="14"/>
  <c r="D328" i="14" a="1"/>
  <c r="D328" i="14"/>
  <c r="E328" i="14" a="1"/>
  <c r="E328" i="14"/>
  <c r="F328" i="14" a="1"/>
  <c r="F328" i="14"/>
  <c r="G328" i="14" a="1"/>
  <c r="G328" i="14"/>
  <c r="H328" i="14" a="1"/>
  <c r="H328" i="14"/>
  <c r="I328" i="14" a="1"/>
  <c r="I328" i="14"/>
  <c r="J328" i="14" a="1"/>
  <c r="J328" i="14"/>
  <c r="B329" i="14" a="1"/>
  <c r="B329" i="14"/>
  <c r="C329" i="14" a="1"/>
  <c r="C329" i="14"/>
  <c r="D329" i="14" a="1"/>
  <c r="D329" i="14"/>
  <c r="E329" i="14" a="1"/>
  <c r="E329" i="14"/>
  <c r="F329" i="14" a="1"/>
  <c r="F329" i="14"/>
  <c r="G329" i="14" a="1"/>
  <c r="G329" i="14"/>
  <c r="H329" i="14" a="1"/>
  <c r="H329" i="14"/>
  <c r="I329" i="14" a="1"/>
  <c r="I329" i="14"/>
  <c r="J329" i="14" a="1"/>
  <c r="J329" i="14"/>
  <c r="B330" i="14" a="1"/>
  <c r="B330" i="14"/>
  <c r="C330" i="14" a="1"/>
  <c r="C330" i="14"/>
  <c r="D330" i="14" a="1"/>
  <c r="D330" i="14"/>
  <c r="E330" i="14" a="1"/>
  <c r="E330" i="14"/>
  <c r="F330" i="14" a="1"/>
  <c r="F330" i="14"/>
  <c r="G330" i="14" a="1"/>
  <c r="G330" i="14"/>
  <c r="H330" i="14" a="1"/>
  <c r="H330" i="14"/>
  <c r="I330" i="14" a="1"/>
  <c r="I330" i="14"/>
  <c r="J330" i="14" a="1"/>
  <c r="J330" i="14"/>
  <c r="B331" i="14" a="1"/>
  <c r="B331" i="14"/>
  <c r="C331" i="14" a="1"/>
  <c r="C331" i="14"/>
  <c r="D331" i="14" a="1"/>
  <c r="D331" i="14"/>
  <c r="E331" i="14" a="1"/>
  <c r="E331" i="14"/>
  <c r="F331" i="14" a="1"/>
  <c r="F331" i="14"/>
  <c r="G331" i="14" a="1"/>
  <c r="G331" i="14"/>
  <c r="H331" i="14" a="1"/>
  <c r="H331" i="14"/>
  <c r="I331" i="14" a="1"/>
  <c r="I331" i="14"/>
  <c r="J331" i="14" a="1"/>
  <c r="J331" i="14"/>
  <c r="B332" i="14" a="1"/>
  <c r="B332" i="14"/>
  <c r="C332" i="14" a="1"/>
  <c r="C332" i="14"/>
  <c r="D332" i="14" a="1"/>
  <c r="D332" i="14"/>
  <c r="E332" i="14" a="1"/>
  <c r="E332" i="14"/>
  <c r="F332" i="14" a="1"/>
  <c r="F332" i="14"/>
  <c r="G332" i="14" a="1"/>
  <c r="G332" i="14"/>
  <c r="H332" i="14" a="1"/>
  <c r="H332" i="14"/>
  <c r="I332" i="14" a="1"/>
  <c r="I332" i="14"/>
  <c r="J332" i="14" a="1"/>
  <c r="J332" i="14"/>
  <c r="B333" i="14" a="1"/>
  <c r="B333" i="14"/>
  <c r="C333" i="14" a="1"/>
  <c r="C333" i="14"/>
  <c r="D333" i="14" a="1"/>
  <c r="D333" i="14"/>
  <c r="E333" i="14" a="1"/>
  <c r="E333" i="14"/>
  <c r="F333" i="14" a="1"/>
  <c r="F333" i="14"/>
  <c r="G333" i="14" a="1"/>
  <c r="G333" i="14"/>
  <c r="H333" i="14" a="1"/>
  <c r="H333" i="14"/>
  <c r="I333" i="14" a="1"/>
  <c r="I333" i="14"/>
  <c r="J333" i="14" a="1"/>
  <c r="J333" i="14"/>
  <c r="B334" i="14" a="1"/>
  <c r="B334" i="14"/>
  <c r="C334" i="14" a="1"/>
  <c r="C334" i="14"/>
  <c r="D334" i="14" a="1"/>
  <c r="D334" i="14"/>
  <c r="E334" i="14" a="1"/>
  <c r="E334" i="14"/>
  <c r="F334" i="14" a="1"/>
  <c r="F334" i="14"/>
  <c r="G334" i="14" a="1"/>
  <c r="G334" i="14"/>
  <c r="H334" i="14" a="1"/>
  <c r="H334" i="14"/>
  <c r="I334" i="14" a="1"/>
  <c r="I334" i="14"/>
  <c r="J334" i="14" a="1"/>
  <c r="J334" i="14"/>
  <c r="B335" i="14" a="1"/>
  <c r="B335" i="14"/>
  <c r="C335" i="14" a="1"/>
  <c r="C335" i="14"/>
  <c r="D335" i="14" a="1"/>
  <c r="D335" i="14"/>
  <c r="E335" i="14" a="1"/>
  <c r="E335" i="14"/>
  <c r="F335" i="14" a="1"/>
  <c r="F335" i="14"/>
  <c r="G335" i="14" a="1"/>
  <c r="G335" i="14"/>
  <c r="H335" i="14" a="1"/>
  <c r="H335" i="14"/>
  <c r="I335" i="14" a="1"/>
  <c r="I335" i="14"/>
  <c r="J335" i="14" a="1"/>
  <c r="J335" i="14"/>
  <c r="B336" i="14" a="1"/>
  <c r="B336" i="14"/>
  <c r="C336" i="14" a="1"/>
  <c r="C336" i="14"/>
  <c r="D336" i="14" a="1"/>
  <c r="D336" i="14"/>
  <c r="E336" i="14" a="1"/>
  <c r="E336" i="14"/>
  <c r="F336" i="14" a="1"/>
  <c r="F336" i="14"/>
  <c r="G336" i="14" a="1"/>
  <c r="G336" i="14"/>
  <c r="H336" i="14" a="1"/>
  <c r="H336" i="14"/>
  <c r="I336" i="14" a="1"/>
  <c r="I336" i="14"/>
  <c r="J336" i="14" a="1"/>
  <c r="J336" i="14"/>
  <c r="B337" i="14" a="1"/>
  <c r="B337" i="14"/>
  <c r="C337" i="14" a="1"/>
  <c r="C337" i="14"/>
  <c r="D337" i="14" a="1"/>
  <c r="D337" i="14"/>
  <c r="E337" i="14" a="1"/>
  <c r="E337" i="14"/>
  <c r="F337" i="14" a="1"/>
  <c r="F337" i="14"/>
  <c r="G337" i="14" a="1"/>
  <c r="G337" i="14"/>
  <c r="H337" i="14" a="1"/>
  <c r="H337" i="14"/>
  <c r="I337" i="14" a="1"/>
  <c r="I337" i="14"/>
  <c r="J337" i="14" a="1"/>
  <c r="J337" i="14"/>
  <c r="B338" i="14" a="1"/>
  <c r="B338" i="14"/>
  <c r="C338" i="14" a="1"/>
  <c r="C338" i="14"/>
  <c r="D338" i="14" a="1"/>
  <c r="D338" i="14"/>
  <c r="E338" i="14" a="1"/>
  <c r="E338" i="14"/>
  <c r="F338" i="14" a="1"/>
  <c r="F338" i="14"/>
  <c r="G338" i="14" a="1"/>
  <c r="G338" i="14"/>
  <c r="H338" i="14" a="1"/>
  <c r="H338" i="14"/>
  <c r="I338" i="14" a="1"/>
  <c r="I338" i="14"/>
  <c r="J338" i="14" a="1"/>
  <c r="J338" i="14"/>
  <c r="B339" i="14" a="1"/>
  <c r="B339" i="14"/>
  <c r="C339" i="14" a="1"/>
  <c r="C339" i="14"/>
  <c r="D339" i="14" a="1"/>
  <c r="D339" i="14"/>
  <c r="E339" i="14" a="1"/>
  <c r="E339" i="14"/>
  <c r="F339" i="14" a="1"/>
  <c r="F339" i="14"/>
  <c r="G339" i="14" a="1"/>
  <c r="G339" i="14"/>
  <c r="H339" i="14" a="1"/>
  <c r="H339" i="14"/>
  <c r="I339" i="14" a="1"/>
  <c r="I339" i="14"/>
  <c r="J339" i="14" a="1"/>
  <c r="J339" i="14"/>
  <c r="B340" i="14" a="1"/>
  <c r="B340" i="14"/>
  <c r="C340" i="14" a="1"/>
  <c r="C340" i="14"/>
  <c r="D340" i="14" a="1"/>
  <c r="D340" i="14"/>
  <c r="E340" i="14" a="1"/>
  <c r="E340" i="14"/>
  <c r="F340" i="14" a="1"/>
  <c r="F340" i="14"/>
  <c r="G340" i="14" a="1"/>
  <c r="G340" i="14"/>
  <c r="H340" i="14" a="1"/>
  <c r="H340" i="14"/>
  <c r="I340" i="14" a="1"/>
  <c r="I340" i="14"/>
  <c r="J340" i="14" a="1"/>
  <c r="J340" i="14"/>
  <c r="B341" i="14" a="1"/>
  <c r="B341" i="14"/>
  <c r="C341" i="14" a="1"/>
  <c r="C341" i="14"/>
  <c r="D341" i="14" a="1"/>
  <c r="D341" i="14"/>
  <c r="E341" i="14" a="1"/>
  <c r="E341" i="14"/>
  <c r="F341" i="14" a="1"/>
  <c r="F341" i="14"/>
  <c r="G341" i="14" a="1"/>
  <c r="G341" i="14"/>
  <c r="H341" i="14" a="1"/>
  <c r="H341" i="14"/>
  <c r="I341" i="14" a="1"/>
  <c r="I341" i="14"/>
  <c r="J341" i="14" a="1"/>
  <c r="J341" i="14"/>
  <c r="B342" i="14" a="1"/>
  <c r="B342" i="14"/>
  <c r="C342" i="14" a="1"/>
  <c r="C342" i="14"/>
  <c r="D342" i="14" a="1"/>
  <c r="D342" i="14"/>
  <c r="E342" i="14" a="1"/>
  <c r="E342" i="14"/>
  <c r="F342" i="14" a="1"/>
  <c r="F342" i="14"/>
  <c r="G342" i="14" a="1"/>
  <c r="G342" i="14"/>
  <c r="H342" i="14" a="1"/>
  <c r="H342" i="14"/>
  <c r="I342" i="14" a="1"/>
  <c r="I342" i="14"/>
  <c r="J342" i="14" a="1"/>
  <c r="J342" i="14"/>
  <c r="B343" i="14" a="1"/>
  <c r="B343" i="14"/>
  <c r="C343" i="14" a="1"/>
  <c r="C343" i="14"/>
  <c r="D343" i="14" a="1"/>
  <c r="D343" i="14"/>
  <c r="E343" i="14" a="1"/>
  <c r="E343" i="14"/>
  <c r="F343" i="14" a="1"/>
  <c r="F343" i="14"/>
  <c r="G343" i="14" a="1"/>
  <c r="G343" i="14"/>
  <c r="H343" i="14" a="1"/>
  <c r="H343" i="14"/>
  <c r="I343" i="14" a="1"/>
  <c r="I343" i="14"/>
  <c r="J343" i="14" a="1"/>
  <c r="J343" i="14"/>
  <c r="B344" i="14" a="1"/>
  <c r="B344" i="14"/>
  <c r="C344" i="14" a="1"/>
  <c r="C344" i="14"/>
  <c r="D344" i="14" a="1"/>
  <c r="D344" i="14"/>
  <c r="E344" i="14" a="1"/>
  <c r="E344" i="14"/>
  <c r="F344" i="14" a="1"/>
  <c r="F344" i="14"/>
  <c r="G344" i="14" a="1"/>
  <c r="G344" i="14"/>
  <c r="H344" i="14" a="1"/>
  <c r="H344" i="14"/>
  <c r="I344" i="14" a="1"/>
  <c r="I344" i="14"/>
  <c r="J344" i="14" a="1"/>
  <c r="J344" i="14"/>
  <c r="B345" i="14" a="1"/>
  <c r="B345" i="14"/>
  <c r="C345" i="14" a="1"/>
  <c r="C345" i="14"/>
  <c r="D345" i="14" a="1"/>
  <c r="D345" i="14"/>
  <c r="E345" i="14" a="1"/>
  <c r="E345" i="14"/>
  <c r="F345" i="14" a="1"/>
  <c r="F345" i="14"/>
  <c r="G345" i="14" a="1"/>
  <c r="G345" i="14"/>
  <c r="H345" i="14" a="1"/>
  <c r="H345" i="14"/>
  <c r="I345" i="14" a="1"/>
  <c r="I345" i="14"/>
  <c r="J345" i="14" a="1"/>
  <c r="J345" i="14"/>
  <c r="B346" i="14" a="1"/>
  <c r="B346" i="14"/>
  <c r="C346" i="14" a="1"/>
  <c r="C346" i="14"/>
  <c r="D346" i="14" a="1"/>
  <c r="D346" i="14"/>
  <c r="E346" i="14" a="1"/>
  <c r="E346" i="14"/>
  <c r="F346" i="14" a="1"/>
  <c r="F346" i="14"/>
  <c r="G346" i="14" a="1"/>
  <c r="G346" i="14"/>
  <c r="H346" i="14" a="1"/>
  <c r="H346" i="14"/>
  <c r="I346" i="14" a="1"/>
  <c r="I346" i="14"/>
  <c r="J346" i="14" a="1"/>
  <c r="J346" i="14"/>
  <c r="B347" i="14" a="1"/>
  <c r="B347" i="14"/>
  <c r="C347" i="14" a="1"/>
  <c r="C347" i="14"/>
  <c r="D347" i="14" a="1"/>
  <c r="D347" i="14"/>
  <c r="E347" i="14" a="1"/>
  <c r="E347" i="14"/>
  <c r="F347" i="14" a="1"/>
  <c r="F347" i="14"/>
  <c r="G347" i="14" a="1"/>
  <c r="G347" i="14"/>
  <c r="H347" i="14" a="1"/>
  <c r="H347" i="14"/>
  <c r="I347" i="14" a="1"/>
  <c r="I347" i="14"/>
  <c r="J347" i="14" a="1"/>
  <c r="J347" i="14"/>
  <c r="B348" i="14" a="1"/>
  <c r="B348" i="14"/>
  <c r="C348" i="14" a="1"/>
  <c r="C348" i="14"/>
  <c r="D348" i="14" a="1"/>
  <c r="D348" i="14"/>
  <c r="E348" i="14" a="1"/>
  <c r="E348" i="14"/>
  <c r="F348" i="14" a="1"/>
  <c r="F348" i="14"/>
  <c r="G348" i="14" a="1"/>
  <c r="G348" i="14"/>
  <c r="H348" i="14" a="1"/>
  <c r="H348" i="14"/>
  <c r="I348" i="14" a="1"/>
  <c r="I348" i="14"/>
  <c r="J348" i="14" a="1"/>
  <c r="J348" i="14"/>
  <c r="B349" i="14" a="1"/>
  <c r="B349" i="14"/>
  <c r="C349" i="14" a="1"/>
  <c r="C349" i="14"/>
  <c r="D349" i="14" a="1"/>
  <c r="D349" i="14"/>
  <c r="E349" i="14" a="1"/>
  <c r="E349" i="14"/>
  <c r="F349" i="14" a="1"/>
  <c r="F349" i="14"/>
  <c r="G349" i="14" a="1"/>
  <c r="G349" i="14"/>
  <c r="H349" i="14" a="1"/>
  <c r="H349" i="14"/>
  <c r="I349" i="14" a="1"/>
  <c r="I349" i="14"/>
  <c r="J349" i="14" a="1"/>
  <c r="J349" i="14"/>
  <c r="B350" i="14" a="1"/>
  <c r="B350" i="14"/>
  <c r="C350" i="14" a="1"/>
  <c r="C350" i="14"/>
  <c r="D350" i="14" a="1"/>
  <c r="D350" i="14"/>
  <c r="E350" i="14" a="1"/>
  <c r="E350" i="14"/>
  <c r="F350" i="14" a="1"/>
  <c r="F350" i="14"/>
  <c r="G350" i="14" a="1"/>
  <c r="G350" i="14"/>
  <c r="H350" i="14" a="1"/>
  <c r="H350" i="14"/>
  <c r="I350" i="14" a="1"/>
  <c r="I350" i="14"/>
  <c r="J350" i="14" a="1"/>
  <c r="J350" i="14"/>
  <c r="B351" i="14" a="1"/>
  <c r="B351" i="14"/>
  <c r="C351" i="14" a="1"/>
  <c r="C351" i="14"/>
  <c r="D351" i="14" a="1"/>
  <c r="D351" i="14"/>
  <c r="E351" i="14" a="1"/>
  <c r="E351" i="14"/>
  <c r="F351" i="14" a="1"/>
  <c r="F351" i="14"/>
  <c r="G351" i="14" a="1"/>
  <c r="G351" i="14"/>
  <c r="H351" i="14" a="1"/>
  <c r="H351" i="14"/>
  <c r="I351" i="14" a="1"/>
  <c r="I351" i="14"/>
  <c r="J351" i="14" a="1"/>
  <c r="J351" i="14"/>
  <c r="B352" i="14" a="1"/>
  <c r="B352" i="14"/>
  <c r="C352" i="14" a="1"/>
  <c r="C352" i="14"/>
  <c r="D352" i="14" a="1"/>
  <c r="D352" i="14"/>
  <c r="E352" i="14" a="1"/>
  <c r="E352" i="14"/>
  <c r="F352" i="14" a="1"/>
  <c r="F352" i="14"/>
  <c r="G352" i="14" a="1"/>
  <c r="G352" i="14"/>
  <c r="H352" i="14" a="1"/>
  <c r="H352" i="14"/>
  <c r="I352" i="14" a="1"/>
  <c r="I352" i="14"/>
  <c r="J352" i="14" a="1"/>
  <c r="J352" i="14"/>
  <c r="B353" i="14" a="1"/>
  <c r="B353" i="14"/>
  <c r="C353" i="14" a="1"/>
  <c r="C353" i="14"/>
  <c r="D353" i="14" a="1"/>
  <c r="D353" i="14"/>
  <c r="E353" i="14" a="1"/>
  <c r="E353" i="14"/>
  <c r="F353" i="14" a="1"/>
  <c r="F353" i="14"/>
  <c r="G353" i="14" a="1"/>
  <c r="G353" i="14"/>
  <c r="H353" i="14" a="1"/>
  <c r="H353" i="14"/>
  <c r="I353" i="14" a="1"/>
  <c r="I353" i="14"/>
  <c r="J353" i="14" a="1"/>
  <c r="J353" i="14"/>
  <c r="B354" i="14" a="1"/>
  <c r="B354" i="14"/>
  <c r="C354" i="14" a="1"/>
  <c r="C354" i="14"/>
  <c r="D354" i="14" a="1"/>
  <c r="D354" i="14"/>
  <c r="E354" i="14" a="1"/>
  <c r="E354" i="14"/>
  <c r="F354" i="14" a="1"/>
  <c r="F354" i="14"/>
  <c r="G354" i="14" a="1"/>
  <c r="G354" i="14"/>
  <c r="H354" i="14" a="1"/>
  <c r="H354" i="14"/>
  <c r="I354" i="14" a="1"/>
  <c r="I354" i="14"/>
  <c r="J354" i="14" a="1"/>
  <c r="J354" i="14"/>
  <c r="B355" i="14" a="1"/>
  <c r="B355" i="14"/>
  <c r="C355" i="14" a="1"/>
  <c r="C355" i="14"/>
  <c r="D355" i="14" a="1"/>
  <c r="D355" i="14"/>
  <c r="E355" i="14" a="1"/>
  <c r="E355" i="14"/>
  <c r="F355" i="14" a="1"/>
  <c r="F355" i="14"/>
  <c r="G355" i="14" a="1"/>
  <c r="G355" i="14"/>
  <c r="H355" i="14" a="1"/>
  <c r="H355" i="14"/>
  <c r="I355" i="14" a="1"/>
  <c r="I355" i="14"/>
  <c r="J355" i="14" a="1"/>
  <c r="J355" i="14"/>
  <c r="B356" i="14" a="1"/>
  <c r="B356" i="14"/>
  <c r="C356" i="14" a="1"/>
  <c r="C356" i="14"/>
  <c r="D356" i="14" a="1"/>
  <c r="D356" i="14"/>
  <c r="E356" i="14" a="1"/>
  <c r="E356" i="14"/>
  <c r="F356" i="14" a="1"/>
  <c r="F356" i="14"/>
  <c r="G356" i="14" a="1"/>
  <c r="G356" i="14"/>
  <c r="H356" i="14" a="1"/>
  <c r="H356" i="14"/>
  <c r="I356" i="14" a="1"/>
  <c r="I356" i="14"/>
  <c r="J356" i="14" a="1"/>
  <c r="J356" i="14"/>
  <c r="B357" i="14" a="1"/>
  <c r="B357" i="14"/>
  <c r="C357" i="14" a="1"/>
  <c r="C357" i="14"/>
  <c r="D357" i="14" a="1"/>
  <c r="D357" i="14"/>
  <c r="E357" i="14" a="1"/>
  <c r="E357" i="14"/>
  <c r="F357" i="14" a="1"/>
  <c r="F357" i="14"/>
  <c r="G357" i="14" a="1"/>
  <c r="G357" i="14"/>
  <c r="H357" i="14" a="1"/>
  <c r="H357" i="14"/>
  <c r="I357" i="14" a="1"/>
  <c r="I357" i="14"/>
  <c r="J357" i="14" a="1"/>
  <c r="J357" i="14"/>
  <c r="B358" i="14" a="1"/>
  <c r="B358" i="14"/>
  <c r="C358" i="14" a="1"/>
  <c r="C358" i="14"/>
  <c r="D358" i="14" a="1"/>
  <c r="D358" i="14"/>
  <c r="E358" i="14" a="1"/>
  <c r="E358" i="14"/>
  <c r="F358" i="14" a="1"/>
  <c r="F358" i="14"/>
  <c r="G358" i="14" a="1"/>
  <c r="G358" i="14"/>
  <c r="H358" i="14" a="1"/>
  <c r="H358" i="14"/>
  <c r="I358" i="14" a="1"/>
  <c r="I358" i="14"/>
  <c r="J358" i="14" a="1"/>
  <c r="J358" i="14"/>
  <c r="B359" i="14" a="1"/>
  <c r="B359" i="14"/>
  <c r="C359" i="14" a="1"/>
  <c r="C359" i="14"/>
  <c r="D359" i="14" a="1"/>
  <c r="D359" i="14"/>
  <c r="E359" i="14" a="1"/>
  <c r="E359" i="14"/>
  <c r="F359" i="14" a="1"/>
  <c r="F359" i="14"/>
  <c r="G359" i="14" a="1"/>
  <c r="G359" i="14"/>
  <c r="H359" i="14" a="1"/>
  <c r="H359" i="14"/>
  <c r="I359" i="14" a="1"/>
  <c r="I359" i="14"/>
  <c r="J359" i="14" a="1"/>
  <c r="J359" i="14"/>
  <c r="B360" i="14" a="1"/>
  <c r="B360" i="14"/>
  <c r="C360" i="14" a="1"/>
  <c r="C360" i="14"/>
  <c r="D360" i="14" a="1"/>
  <c r="D360" i="14"/>
  <c r="E360" i="14" a="1"/>
  <c r="E360" i="14"/>
  <c r="F360" i="14" a="1"/>
  <c r="F360" i="14"/>
  <c r="G360" i="14" a="1"/>
  <c r="G360" i="14"/>
  <c r="H360" i="14" a="1"/>
  <c r="H360" i="14"/>
  <c r="I360" i="14" a="1"/>
  <c r="I360" i="14"/>
  <c r="J360" i="14" a="1"/>
  <c r="J360" i="14"/>
  <c r="B361" i="14" a="1"/>
  <c r="B361" i="14"/>
  <c r="C361" i="14" a="1"/>
  <c r="C361" i="14"/>
  <c r="D361" i="14" a="1"/>
  <c r="D361" i="14"/>
  <c r="E361" i="14" a="1"/>
  <c r="E361" i="14"/>
  <c r="F361" i="14" a="1"/>
  <c r="F361" i="14"/>
  <c r="G361" i="14" a="1"/>
  <c r="G361" i="14"/>
  <c r="H361" i="14" a="1"/>
  <c r="H361" i="14"/>
  <c r="I361" i="14" a="1"/>
  <c r="I361" i="14"/>
  <c r="J361" i="14" a="1"/>
  <c r="J361" i="14"/>
  <c r="B362" i="14" a="1"/>
  <c r="B362" i="14"/>
  <c r="C362" i="14" a="1"/>
  <c r="C362" i="14"/>
  <c r="D362" i="14" a="1"/>
  <c r="D362" i="14"/>
  <c r="E362" i="14" a="1"/>
  <c r="E362" i="14"/>
  <c r="F362" i="14" a="1"/>
  <c r="F362" i="14"/>
  <c r="G362" i="14" a="1"/>
  <c r="G362" i="14"/>
  <c r="H362" i="14" a="1"/>
  <c r="H362" i="14"/>
  <c r="I362" i="14" a="1"/>
  <c r="I362" i="14"/>
  <c r="J362" i="14" a="1"/>
  <c r="J362" i="14"/>
  <c r="B363" i="14" a="1"/>
  <c r="B363" i="14"/>
  <c r="C363" i="14" a="1"/>
  <c r="C363" i="14"/>
  <c r="D363" i="14" a="1"/>
  <c r="D363" i="14"/>
  <c r="E363" i="14" a="1"/>
  <c r="E363" i="14"/>
  <c r="F363" i="14" a="1"/>
  <c r="F363" i="14"/>
  <c r="G363" i="14" a="1"/>
  <c r="G363" i="14"/>
  <c r="H363" i="14" a="1"/>
  <c r="H363" i="14"/>
  <c r="I363" i="14" a="1"/>
  <c r="I363" i="14"/>
  <c r="J363" i="14" a="1"/>
  <c r="J363" i="14"/>
  <c r="B364" i="14" a="1"/>
  <c r="B364" i="14"/>
  <c r="C364" i="14" a="1"/>
  <c r="C364" i="14"/>
  <c r="D364" i="14" a="1"/>
  <c r="D364" i="14"/>
  <c r="E364" i="14" a="1"/>
  <c r="E364" i="14"/>
  <c r="F364" i="14" a="1"/>
  <c r="F364" i="14"/>
  <c r="G364" i="14" a="1"/>
  <c r="G364" i="14"/>
  <c r="H364" i="14" a="1"/>
  <c r="H364" i="14"/>
  <c r="I364" i="14" a="1"/>
  <c r="I364" i="14"/>
  <c r="J364" i="14" a="1"/>
  <c r="J364" i="14"/>
  <c r="B365" i="14" a="1"/>
  <c r="B365" i="14"/>
  <c r="C365" i="14" a="1"/>
  <c r="C365" i="14"/>
  <c r="D365" i="14" a="1"/>
  <c r="D365" i="14"/>
  <c r="E365" i="14" a="1"/>
  <c r="E365" i="14"/>
  <c r="F365" i="14" a="1"/>
  <c r="F365" i="14"/>
  <c r="G365" i="14" a="1"/>
  <c r="G365" i="14"/>
  <c r="H365" i="14" a="1"/>
  <c r="H365" i="14"/>
  <c r="I365" i="14" a="1"/>
  <c r="I365" i="14"/>
  <c r="J365" i="14" a="1"/>
  <c r="J365" i="14"/>
  <c r="B366" i="14" a="1"/>
  <c r="B366" i="14"/>
  <c r="C366" i="14" a="1"/>
  <c r="C366" i="14"/>
  <c r="D366" i="14" a="1"/>
  <c r="D366" i="14"/>
  <c r="E366" i="14" a="1"/>
  <c r="E366" i="14"/>
  <c r="F366" i="14" a="1"/>
  <c r="F366" i="14"/>
  <c r="G366" i="14" a="1"/>
  <c r="G366" i="14"/>
  <c r="H366" i="14" a="1"/>
  <c r="H366" i="14"/>
  <c r="I366" i="14" a="1"/>
  <c r="I366" i="14"/>
  <c r="J366" i="14" a="1"/>
  <c r="J366" i="14"/>
  <c r="B367" i="14" a="1"/>
  <c r="B367" i="14"/>
  <c r="C367" i="14" a="1"/>
  <c r="C367" i="14"/>
  <c r="D367" i="14" a="1"/>
  <c r="D367" i="14"/>
  <c r="E367" i="14" a="1"/>
  <c r="E367" i="14"/>
  <c r="F367" i="14" a="1"/>
  <c r="F367" i="14"/>
  <c r="G367" i="14" a="1"/>
  <c r="G367" i="14"/>
  <c r="H367" i="14" a="1"/>
  <c r="H367" i="14"/>
  <c r="I367" i="14" a="1"/>
  <c r="I367" i="14"/>
  <c r="J367" i="14" a="1"/>
  <c r="J367" i="14"/>
  <c r="B368" i="14" a="1"/>
  <c r="B368" i="14"/>
  <c r="C368" i="14" a="1"/>
  <c r="C368" i="14"/>
  <c r="D368" i="14" a="1"/>
  <c r="D368" i="14"/>
  <c r="E368" i="14" a="1"/>
  <c r="E368" i="14"/>
  <c r="F368" i="14" a="1"/>
  <c r="F368" i="14"/>
  <c r="G368" i="14" a="1"/>
  <c r="G368" i="14"/>
  <c r="H368" i="14" a="1"/>
  <c r="H368" i="14"/>
  <c r="I368" i="14" a="1"/>
  <c r="I368" i="14"/>
  <c r="J368" i="14" a="1"/>
  <c r="J368" i="14"/>
  <c r="B369" i="14" a="1"/>
  <c r="B369" i="14"/>
  <c r="C369" i="14" a="1"/>
  <c r="C369" i="14"/>
  <c r="D369" i="14" a="1"/>
  <c r="D369" i="14"/>
  <c r="E369" i="14" a="1"/>
  <c r="E369" i="14"/>
  <c r="F369" i="14" a="1"/>
  <c r="F369" i="14"/>
  <c r="G369" i="14" a="1"/>
  <c r="G369" i="14"/>
  <c r="H369" i="14" a="1"/>
  <c r="H369" i="14"/>
  <c r="I369" i="14" a="1"/>
  <c r="I369" i="14"/>
  <c r="J369" i="14" a="1"/>
  <c r="J369" i="14"/>
  <c r="B370" i="14" a="1"/>
  <c r="B370" i="14"/>
  <c r="C370" i="14" a="1"/>
  <c r="C370" i="14"/>
  <c r="D370" i="14" a="1"/>
  <c r="D370" i="14"/>
  <c r="E370" i="14" a="1"/>
  <c r="E370" i="14"/>
  <c r="F370" i="14" a="1"/>
  <c r="F370" i="14"/>
  <c r="G370" i="14" a="1"/>
  <c r="G370" i="14"/>
  <c r="H370" i="14" a="1"/>
  <c r="H370" i="14"/>
  <c r="I370" i="14" a="1"/>
  <c r="I370" i="14"/>
  <c r="J370" i="14" a="1"/>
  <c r="J370" i="14"/>
  <c r="B371" i="14" a="1"/>
  <c r="B371" i="14"/>
  <c r="C371" i="14" a="1"/>
  <c r="C371" i="14"/>
  <c r="D371" i="14" a="1"/>
  <c r="D371" i="14"/>
  <c r="E371" i="14" a="1"/>
  <c r="E371" i="14"/>
  <c r="F371" i="14" a="1"/>
  <c r="F371" i="14"/>
  <c r="G371" i="14" a="1"/>
  <c r="G371" i="14"/>
  <c r="H371" i="14" a="1"/>
  <c r="H371" i="14"/>
  <c r="I371" i="14" a="1"/>
  <c r="I371" i="14"/>
  <c r="J371" i="14" a="1"/>
  <c r="J371" i="14"/>
  <c r="B372" i="14" a="1"/>
  <c r="B372" i="14"/>
  <c r="C372" i="14" a="1"/>
  <c r="C372" i="14"/>
  <c r="D372" i="14" a="1"/>
  <c r="D372" i="14"/>
  <c r="E372" i="14" a="1"/>
  <c r="E372" i="14"/>
  <c r="F372" i="14" a="1"/>
  <c r="F372" i="14"/>
  <c r="G372" i="14" a="1"/>
  <c r="G372" i="14"/>
  <c r="H372" i="14" a="1"/>
  <c r="H372" i="14"/>
  <c r="I372" i="14" a="1"/>
  <c r="I372" i="14"/>
  <c r="J372" i="14" a="1"/>
  <c r="J372" i="14"/>
  <c r="B373" i="14" a="1"/>
  <c r="B373" i="14"/>
  <c r="C373" i="14" a="1"/>
  <c r="C373" i="14"/>
  <c r="D373" i="14" a="1"/>
  <c r="D373" i="14"/>
  <c r="E373" i="14" a="1"/>
  <c r="E373" i="14"/>
  <c r="F373" i="14" a="1"/>
  <c r="F373" i="14"/>
  <c r="G373" i="14" a="1"/>
  <c r="G373" i="14"/>
  <c r="H373" i="14" a="1"/>
  <c r="H373" i="14"/>
  <c r="I373" i="14" a="1"/>
  <c r="I373" i="14"/>
  <c r="J373" i="14" a="1"/>
  <c r="J373" i="14"/>
  <c r="B374" i="14" a="1"/>
  <c r="B374" i="14"/>
  <c r="C374" i="14" a="1"/>
  <c r="C374" i="14"/>
  <c r="D374" i="14" a="1"/>
  <c r="D374" i="14"/>
  <c r="E374" i="14" a="1"/>
  <c r="E374" i="14"/>
  <c r="F374" i="14" a="1"/>
  <c r="F374" i="14"/>
  <c r="G374" i="14" a="1"/>
  <c r="G374" i="14"/>
  <c r="H374" i="14" a="1"/>
  <c r="H374" i="14"/>
  <c r="I374" i="14" a="1"/>
  <c r="I374" i="14"/>
  <c r="J374" i="14" a="1"/>
  <c r="J374" i="14"/>
  <c r="B375" i="14" a="1"/>
  <c r="B375" i="14"/>
  <c r="C375" i="14" a="1"/>
  <c r="C375" i="14"/>
  <c r="D375" i="14" a="1"/>
  <c r="D375" i="14"/>
  <c r="E375" i="14" a="1"/>
  <c r="E375" i="14"/>
  <c r="F375" i="14" a="1"/>
  <c r="F375" i="14"/>
  <c r="G375" i="14" a="1"/>
  <c r="G375" i="14"/>
  <c r="H375" i="14" a="1"/>
  <c r="H375" i="14"/>
  <c r="I375" i="14" a="1"/>
  <c r="I375" i="14"/>
  <c r="J375" i="14" a="1"/>
  <c r="J375" i="14"/>
  <c r="B376" i="14" a="1"/>
  <c r="B376" i="14"/>
  <c r="C376" i="14" a="1"/>
  <c r="C376" i="14"/>
  <c r="D376" i="14" a="1"/>
  <c r="D376" i="14"/>
  <c r="E376" i="14" a="1"/>
  <c r="E376" i="14"/>
  <c r="F376" i="14" a="1"/>
  <c r="F376" i="14"/>
  <c r="G376" i="14" a="1"/>
  <c r="G376" i="14"/>
  <c r="H376" i="14" a="1"/>
  <c r="H376" i="14"/>
  <c r="I376" i="14" a="1"/>
  <c r="I376" i="14"/>
  <c r="J376" i="14" a="1"/>
  <c r="J376" i="14"/>
  <c r="B377" i="14" a="1"/>
  <c r="B377" i="14"/>
  <c r="C377" i="14" a="1"/>
  <c r="C377" i="14"/>
  <c r="D377" i="14" a="1"/>
  <c r="D377" i="14"/>
  <c r="E377" i="14" a="1"/>
  <c r="E377" i="14"/>
  <c r="F377" i="14" a="1"/>
  <c r="F377" i="14"/>
  <c r="G377" i="14" a="1"/>
  <c r="G377" i="14"/>
  <c r="H377" i="14" a="1"/>
  <c r="H377" i="14"/>
  <c r="I377" i="14" a="1"/>
  <c r="I377" i="14"/>
  <c r="J377" i="14" a="1"/>
  <c r="J377" i="14"/>
  <c r="B378" i="14" a="1"/>
  <c r="B378" i="14"/>
  <c r="C378" i="14" a="1"/>
  <c r="C378" i="14"/>
  <c r="D378" i="14" a="1"/>
  <c r="D378" i="14"/>
  <c r="E378" i="14" a="1"/>
  <c r="E378" i="14"/>
  <c r="F378" i="14" a="1"/>
  <c r="F378" i="14"/>
  <c r="G378" i="14" a="1"/>
  <c r="G378" i="14"/>
  <c r="H378" i="14" a="1"/>
  <c r="H378" i="14"/>
  <c r="I378" i="14" a="1"/>
  <c r="I378" i="14"/>
  <c r="J378" i="14" a="1"/>
  <c r="J378" i="14"/>
  <c r="B379" i="14" a="1"/>
  <c r="B379" i="14"/>
  <c r="C379" i="14" a="1"/>
  <c r="C379" i="14"/>
  <c r="D379" i="14" a="1"/>
  <c r="D379" i="14"/>
  <c r="E379" i="14" a="1"/>
  <c r="E379" i="14"/>
  <c r="F379" i="14" a="1"/>
  <c r="F379" i="14"/>
  <c r="G379" i="14" a="1"/>
  <c r="G379" i="14"/>
  <c r="H379" i="14" a="1"/>
  <c r="H379" i="14"/>
  <c r="I379" i="14" a="1"/>
  <c r="I379" i="14"/>
  <c r="J379" i="14" a="1"/>
  <c r="J379" i="14"/>
  <c r="B380" i="14" a="1"/>
  <c r="B380" i="14"/>
  <c r="C380" i="14" a="1"/>
  <c r="C380" i="14"/>
  <c r="D380" i="14" a="1"/>
  <c r="D380" i="14"/>
  <c r="E380" i="14" a="1"/>
  <c r="E380" i="14"/>
  <c r="F380" i="14" a="1"/>
  <c r="F380" i="14"/>
  <c r="G380" i="14" a="1"/>
  <c r="G380" i="14"/>
  <c r="H380" i="14" a="1"/>
  <c r="H380" i="14"/>
  <c r="I380" i="14" a="1"/>
  <c r="I380" i="14"/>
  <c r="J380" i="14" a="1"/>
  <c r="J380" i="14"/>
  <c r="B381" i="14" a="1"/>
  <c r="B381" i="14"/>
  <c r="C381" i="14" a="1"/>
  <c r="C381" i="14"/>
  <c r="D381" i="14" a="1"/>
  <c r="D381" i="14"/>
  <c r="E381" i="14" a="1"/>
  <c r="E381" i="14"/>
  <c r="F381" i="14" a="1"/>
  <c r="F381" i="14"/>
  <c r="G381" i="14" a="1"/>
  <c r="G381" i="14"/>
  <c r="H381" i="14" a="1"/>
  <c r="H381" i="14"/>
  <c r="I381" i="14" a="1"/>
  <c r="I381" i="14"/>
  <c r="J381" i="14" a="1"/>
  <c r="J381" i="14"/>
  <c r="B382" i="14" a="1"/>
  <c r="B382" i="14"/>
  <c r="C382" i="14" a="1"/>
  <c r="C382" i="14"/>
  <c r="D382" i="14" a="1"/>
  <c r="D382" i="14"/>
  <c r="E382" i="14" a="1"/>
  <c r="E382" i="14"/>
  <c r="F382" i="14" a="1"/>
  <c r="F382" i="14"/>
  <c r="G382" i="14" a="1"/>
  <c r="G382" i="14"/>
  <c r="H382" i="14" a="1"/>
  <c r="H382" i="14"/>
  <c r="I382" i="14" a="1"/>
  <c r="I382" i="14"/>
  <c r="J382" i="14" a="1"/>
  <c r="J382" i="14"/>
  <c r="B383" i="14" a="1"/>
  <c r="B383" i="14"/>
  <c r="C383" i="14" a="1"/>
  <c r="C383" i="14"/>
  <c r="D383" i="14" a="1"/>
  <c r="D383" i="14"/>
  <c r="E383" i="14" a="1"/>
  <c r="E383" i="14"/>
  <c r="F383" i="14" a="1"/>
  <c r="F383" i="14"/>
  <c r="G383" i="14" a="1"/>
  <c r="G383" i="14"/>
  <c r="H383" i="14" a="1"/>
  <c r="H383" i="14"/>
  <c r="I383" i="14" a="1"/>
  <c r="I383" i="14"/>
  <c r="J383" i="14" a="1"/>
  <c r="J383" i="14"/>
  <c r="B384" i="14" a="1"/>
  <c r="B384" i="14"/>
  <c r="C384" i="14" a="1"/>
  <c r="C384" i="14"/>
  <c r="D384" i="14" a="1"/>
  <c r="D384" i="14"/>
  <c r="E384" i="14" a="1"/>
  <c r="E384" i="14"/>
  <c r="F384" i="14" a="1"/>
  <c r="F384" i="14"/>
  <c r="G384" i="14" a="1"/>
  <c r="G384" i="14"/>
  <c r="H384" i="14" a="1"/>
  <c r="H384" i="14"/>
  <c r="I384" i="14" a="1"/>
  <c r="I384" i="14"/>
  <c r="J384" i="14" a="1"/>
  <c r="J384" i="14"/>
  <c r="B385" i="14" a="1"/>
  <c r="B385" i="14"/>
  <c r="C385" i="14" a="1"/>
  <c r="C385" i="14"/>
  <c r="D385" i="14" a="1"/>
  <c r="D385" i="14"/>
  <c r="E385" i="14" a="1"/>
  <c r="E385" i="14"/>
  <c r="F385" i="14" a="1"/>
  <c r="F385" i="14"/>
  <c r="G385" i="14" a="1"/>
  <c r="G385" i="14"/>
  <c r="H385" i="14" a="1"/>
  <c r="H385" i="14"/>
  <c r="I385" i="14" a="1"/>
  <c r="I385" i="14"/>
  <c r="J385" i="14" a="1"/>
  <c r="J385" i="14"/>
  <c r="B386" i="14" a="1"/>
  <c r="B386" i="14"/>
  <c r="C386" i="14" a="1"/>
  <c r="C386" i="14"/>
  <c r="D386" i="14" a="1"/>
  <c r="D386" i="14"/>
  <c r="E386" i="14" a="1"/>
  <c r="E386" i="14"/>
  <c r="F386" i="14" a="1"/>
  <c r="F386" i="14"/>
  <c r="G386" i="14" a="1"/>
  <c r="G386" i="14"/>
  <c r="H386" i="14" a="1"/>
  <c r="H386" i="14"/>
  <c r="I386" i="14" a="1"/>
  <c r="I386" i="14"/>
  <c r="J386" i="14" a="1"/>
  <c r="J386" i="14"/>
  <c r="B387" i="14" a="1"/>
  <c r="B387" i="14"/>
  <c r="C387" i="14" a="1"/>
  <c r="C387" i="14"/>
  <c r="D387" i="14" a="1"/>
  <c r="D387" i="14"/>
  <c r="E387" i="14" a="1"/>
  <c r="E387" i="14"/>
  <c r="F387" i="14" a="1"/>
  <c r="F387" i="14"/>
  <c r="G387" i="14" a="1"/>
  <c r="G387" i="14"/>
  <c r="H387" i="14" a="1"/>
  <c r="H387" i="14"/>
  <c r="I387" i="14" a="1"/>
  <c r="I387" i="14"/>
  <c r="J387" i="14" a="1"/>
  <c r="J387" i="14"/>
  <c r="B388" i="14" a="1"/>
  <c r="B388" i="14"/>
  <c r="C388" i="14" a="1"/>
  <c r="C388" i="14"/>
  <c r="D388" i="14" a="1"/>
  <c r="D388" i="14"/>
  <c r="E388" i="14" a="1"/>
  <c r="E388" i="14"/>
  <c r="F388" i="14" a="1"/>
  <c r="F388" i="14"/>
  <c r="G388" i="14" a="1"/>
  <c r="G388" i="14"/>
  <c r="H388" i="14" a="1"/>
  <c r="H388" i="14"/>
  <c r="I388" i="14" a="1"/>
  <c r="I388" i="14"/>
  <c r="J388" i="14" a="1"/>
  <c r="J388" i="14"/>
  <c r="B389" i="14" a="1"/>
  <c r="B389" i="14"/>
  <c r="C389" i="14" a="1"/>
  <c r="C389" i="14"/>
  <c r="D389" i="14" a="1"/>
  <c r="D389" i="14"/>
  <c r="E389" i="14" a="1"/>
  <c r="E389" i="14"/>
  <c r="F389" i="14" a="1"/>
  <c r="F389" i="14"/>
  <c r="G389" i="14" a="1"/>
  <c r="G389" i="14"/>
  <c r="H389" i="14" a="1"/>
  <c r="H389" i="14"/>
  <c r="I389" i="14" a="1"/>
  <c r="I389" i="14"/>
  <c r="J389" i="14" a="1"/>
  <c r="J389" i="14"/>
  <c r="B390" i="14" a="1"/>
  <c r="B390" i="14"/>
  <c r="C390" i="14" a="1"/>
  <c r="C390" i="14"/>
  <c r="D390" i="14" a="1"/>
  <c r="D390" i="14"/>
  <c r="E390" i="14" a="1"/>
  <c r="E390" i="14"/>
  <c r="F390" i="14" a="1"/>
  <c r="F390" i="14"/>
  <c r="G390" i="14" a="1"/>
  <c r="G390" i="14"/>
  <c r="H390" i="14" a="1"/>
  <c r="H390" i="14"/>
  <c r="I390" i="14" a="1"/>
  <c r="I390" i="14"/>
  <c r="J390" i="14" a="1"/>
  <c r="J390" i="14"/>
  <c r="B391" i="14" a="1"/>
  <c r="B391" i="14"/>
  <c r="C391" i="14" a="1"/>
  <c r="C391" i="14"/>
  <c r="D391" i="14" a="1"/>
  <c r="D391" i="14"/>
  <c r="E391" i="14" a="1"/>
  <c r="E391" i="14"/>
  <c r="F391" i="14" a="1"/>
  <c r="F391" i="14"/>
  <c r="G391" i="14" a="1"/>
  <c r="G391" i="14"/>
  <c r="H391" i="14" a="1"/>
  <c r="H391" i="14"/>
  <c r="I391" i="14" a="1"/>
  <c r="I391" i="14"/>
  <c r="J391" i="14" a="1"/>
  <c r="J391" i="14"/>
  <c r="B392" i="14" a="1"/>
  <c r="B392" i="14"/>
  <c r="C392" i="14" a="1"/>
  <c r="C392" i="14"/>
  <c r="D392" i="14" a="1"/>
  <c r="D392" i="14"/>
  <c r="E392" i="14" a="1"/>
  <c r="E392" i="14"/>
  <c r="F392" i="14" a="1"/>
  <c r="F392" i="14"/>
  <c r="G392" i="14" a="1"/>
  <c r="G392" i="14"/>
  <c r="H392" i="14" a="1"/>
  <c r="H392" i="14"/>
  <c r="I392" i="14" a="1"/>
  <c r="I392" i="14"/>
  <c r="J392" i="14" a="1"/>
  <c r="J392" i="14"/>
  <c r="B393" i="14" a="1"/>
  <c r="B393" i="14"/>
  <c r="C393" i="14" a="1"/>
  <c r="C393" i="14"/>
  <c r="D393" i="14" a="1"/>
  <c r="D393" i="14"/>
  <c r="E393" i="14" a="1"/>
  <c r="E393" i="14"/>
  <c r="F393" i="14" a="1"/>
  <c r="F393" i="14"/>
  <c r="G393" i="14" a="1"/>
  <c r="G393" i="14"/>
  <c r="H393" i="14" a="1"/>
  <c r="H393" i="14"/>
  <c r="I393" i="14" a="1"/>
  <c r="I393" i="14"/>
  <c r="J393" i="14" a="1"/>
  <c r="J393" i="14"/>
  <c r="B394" i="14" a="1"/>
  <c r="B394" i="14"/>
  <c r="C394" i="14" a="1"/>
  <c r="C394" i="14"/>
  <c r="D394" i="14" a="1"/>
  <c r="D394" i="14"/>
  <c r="E394" i="14" a="1"/>
  <c r="E394" i="14"/>
  <c r="F394" i="14" a="1"/>
  <c r="F394" i="14"/>
  <c r="G394" i="14" a="1"/>
  <c r="G394" i="14"/>
  <c r="H394" i="14" a="1"/>
  <c r="H394" i="14"/>
  <c r="I394" i="14" a="1"/>
  <c r="I394" i="14"/>
  <c r="J394" i="14" a="1"/>
  <c r="J394" i="14"/>
  <c r="B395" i="14" a="1"/>
  <c r="B395" i="14"/>
  <c r="C395" i="14" a="1"/>
  <c r="C395" i="14"/>
  <c r="D395" i="14" a="1"/>
  <c r="D395" i="14"/>
  <c r="E395" i="14" a="1"/>
  <c r="E395" i="14"/>
  <c r="F395" i="14" a="1"/>
  <c r="F395" i="14"/>
  <c r="G395" i="14" a="1"/>
  <c r="G395" i="14"/>
  <c r="H395" i="14" a="1"/>
  <c r="H395" i="14"/>
  <c r="I395" i="14" a="1"/>
  <c r="I395" i="14"/>
  <c r="J395" i="14" a="1"/>
  <c r="J395" i="14"/>
  <c r="B396" i="14" a="1"/>
  <c r="B396" i="14"/>
  <c r="C396" i="14" a="1"/>
  <c r="C396" i="14"/>
  <c r="D396" i="14" a="1"/>
  <c r="D396" i="14"/>
  <c r="E396" i="14" a="1"/>
  <c r="E396" i="14"/>
  <c r="F396" i="14" a="1"/>
  <c r="F396" i="14"/>
  <c r="G396" i="14" a="1"/>
  <c r="G396" i="14"/>
  <c r="H396" i="14" a="1"/>
  <c r="H396" i="14"/>
  <c r="I396" i="14" a="1"/>
  <c r="I396" i="14"/>
  <c r="J396" i="14" a="1"/>
  <c r="J396" i="14"/>
  <c r="B397" i="14" a="1"/>
  <c r="B397" i="14"/>
  <c r="C397" i="14" a="1"/>
  <c r="C397" i="14"/>
  <c r="D397" i="14" a="1"/>
  <c r="D397" i="14"/>
  <c r="E397" i="14" a="1"/>
  <c r="E397" i="14"/>
  <c r="F397" i="14" a="1"/>
  <c r="F397" i="14"/>
  <c r="G397" i="14" a="1"/>
  <c r="G397" i="14"/>
  <c r="H397" i="14" a="1"/>
  <c r="H397" i="14"/>
  <c r="I397" i="14" a="1"/>
  <c r="I397" i="14"/>
  <c r="J397" i="14" a="1"/>
  <c r="J397" i="14"/>
  <c r="B398" i="14" a="1"/>
  <c r="B398" i="14"/>
  <c r="C398" i="14" a="1"/>
  <c r="C398" i="14"/>
  <c r="D398" i="14" a="1"/>
  <c r="D398" i="14"/>
  <c r="E398" i="14" a="1"/>
  <c r="E398" i="14"/>
  <c r="F398" i="14" a="1"/>
  <c r="F398" i="14"/>
  <c r="G398" i="14" a="1"/>
  <c r="G398" i="14"/>
  <c r="H398" i="14" a="1"/>
  <c r="H398" i="14"/>
  <c r="I398" i="14" a="1"/>
  <c r="I398" i="14"/>
  <c r="J398" i="14" a="1"/>
  <c r="J398" i="14"/>
  <c r="B399" i="14" a="1"/>
  <c r="B399" i="14"/>
  <c r="C399" i="14" a="1"/>
  <c r="C399" i="14"/>
  <c r="D399" i="14" a="1"/>
  <c r="D399" i="14"/>
  <c r="E399" i="14" a="1"/>
  <c r="E399" i="14"/>
  <c r="F399" i="14" a="1"/>
  <c r="F399" i="14"/>
  <c r="G399" i="14" a="1"/>
  <c r="G399" i="14"/>
  <c r="H399" i="14" a="1"/>
  <c r="H399" i="14"/>
  <c r="I399" i="14" a="1"/>
  <c r="I399" i="14"/>
  <c r="J399" i="14" a="1"/>
  <c r="J399" i="14"/>
  <c r="B400" i="14" a="1"/>
  <c r="B400" i="14"/>
  <c r="C400" i="14" a="1"/>
  <c r="C400" i="14"/>
  <c r="D400" i="14" a="1"/>
  <c r="D400" i="14"/>
  <c r="E400" i="14" a="1"/>
  <c r="E400" i="14"/>
  <c r="F400" i="14" a="1"/>
  <c r="F400" i="14"/>
  <c r="G400" i="14" a="1"/>
  <c r="G400" i="14"/>
  <c r="H400" i="14" a="1"/>
  <c r="H400" i="14"/>
  <c r="I400" i="14" a="1"/>
  <c r="I400" i="14"/>
  <c r="J400" i="14" a="1"/>
  <c r="J400" i="14"/>
  <c r="B401" i="14" a="1"/>
  <c r="B401" i="14"/>
  <c r="C401" i="14" a="1"/>
  <c r="C401" i="14"/>
  <c r="D401" i="14" a="1"/>
  <c r="D401" i="14"/>
  <c r="E401" i="14" a="1"/>
  <c r="E401" i="14"/>
  <c r="F401" i="14" a="1"/>
  <c r="F401" i="14"/>
  <c r="G401" i="14" a="1"/>
  <c r="G401" i="14"/>
  <c r="H401" i="14" a="1"/>
  <c r="H401" i="14"/>
  <c r="I401" i="14" a="1"/>
  <c r="I401" i="14"/>
  <c r="J401" i="14" a="1"/>
  <c r="J401" i="14"/>
  <c r="B402" i="14" a="1"/>
  <c r="B402" i="14"/>
  <c r="C402" i="14" a="1"/>
  <c r="C402" i="14"/>
  <c r="D402" i="14" a="1"/>
  <c r="D402" i="14"/>
  <c r="E402" i="14" a="1"/>
  <c r="E402" i="14"/>
  <c r="F402" i="14" a="1"/>
  <c r="F402" i="14"/>
  <c r="G402" i="14" a="1"/>
  <c r="G402" i="14"/>
  <c r="H402" i="14" a="1"/>
  <c r="H402" i="14"/>
  <c r="I402" i="14" a="1"/>
  <c r="I402" i="14"/>
  <c r="J402" i="14" a="1"/>
  <c r="J402" i="14"/>
  <c r="B403" i="14" a="1"/>
  <c r="B403" i="14"/>
  <c r="C403" i="14" a="1"/>
  <c r="C403" i="14"/>
  <c r="D403" i="14" a="1"/>
  <c r="D403" i="14"/>
  <c r="E403" i="14" a="1"/>
  <c r="E403" i="14"/>
  <c r="F403" i="14" a="1"/>
  <c r="F403" i="14"/>
  <c r="G403" i="14" a="1"/>
  <c r="G403" i="14"/>
  <c r="H403" i="14" a="1"/>
  <c r="H403" i="14"/>
  <c r="I403" i="14" a="1"/>
  <c r="I403" i="14"/>
  <c r="J403" i="14" a="1"/>
  <c r="J403" i="14"/>
  <c r="B404" i="14" a="1"/>
  <c r="B404" i="14"/>
  <c r="C404" i="14" a="1"/>
  <c r="C404" i="14"/>
  <c r="D404" i="14" a="1"/>
  <c r="D404" i="14"/>
  <c r="E404" i="14" a="1"/>
  <c r="E404" i="14"/>
  <c r="F404" i="14" a="1"/>
  <c r="F404" i="14"/>
  <c r="G404" i="14" a="1"/>
  <c r="G404" i="14"/>
  <c r="H404" i="14" a="1"/>
  <c r="H404" i="14"/>
  <c r="I404" i="14" a="1"/>
  <c r="I404" i="14"/>
  <c r="J404" i="14" a="1"/>
  <c r="J404" i="14"/>
  <c r="B4" i="15" a="1"/>
  <c r="B4" i="15"/>
  <c r="C4" i="15" a="1"/>
  <c r="C4" i="15"/>
  <c r="D4" i="15" a="1"/>
  <c r="D4" i="15"/>
  <c r="E4" i="15" a="1"/>
  <c r="E4" i="15"/>
  <c r="F4" i="15" a="1"/>
  <c r="F4" i="15"/>
  <c r="G4" i="15" a="1"/>
  <c r="G4" i="15"/>
  <c r="H4" i="15" a="1"/>
  <c r="H4" i="15"/>
  <c r="I4" i="15" a="1"/>
  <c r="I4" i="15"/>
  <c r="J4" i="15" a="1"/>
  <c r="J4" i="15"/>
  <c r="B5" i="15" a="1"/>
  <c r="B5" i="15"/>
  <c r="C5" i="15" a="1"/>
  <c r="C5" i="15"/>
  <c r="D5" i="15" a="1"/>
  <c r="D5" i="15"/>
  <c r="E5" i="15" a="1"/>
  <c r="E5" i="15"/>
  <c r="F5" i="15" a="1"/>
  <c r="F5" i="15"/>
  <c r="G5" i="15" a="1"/>
  <c r="G5" i="15"/>
  <c r="H5" i="15" a="1"/>
  <c r="H5" i="15"/>
  <c r="I5" i="15" a="1"/>
  <c r="I5" i="15"/>
  <c r="J5" i="15" a="1"/>
  <c r="J5" i="15"/>
  <c r="B6" i="15" a="1"/>
  <c r="B6" i="15"/>
  <c r="C6" i="15" a="1"/>
  <c r="C6" i="15"/>
  <c r="D6" i="15" a="1"/>
  <c r="D6" i="15"/>
  <c r="E6" i="15" a="1"/>
  <c r="E6" i="15"/>
  <c r="F6" i="15" a="1"/>
  <c r="F6" i="15"/>
  <c r="G6" i="15" a="1"/>
  <c r="G6" i="15"/>
  <c r="H6" i="15" a="1"/>
  <c r="H6" i="15"/>
  <c r="I6" i="15" a="1"/>
  <c r="I6" i="15"/>
  <c r="J6" i="15" a="1"/>
  <c r="J6" i="15"/>
  <c r="B7" i="15" a="1"/>
  <c r="B7" i="15"/>
  <c r="C7" i="15" a="1"/>
  <c r="C7" i="15"/>
  <c r="D7" i="15" a="1"/>
  <c r="D7" i="15"/>
  <c r="E7" i="15" a="1"/>
  <c r="E7" i="15"/>
  <c r="F7" i="15" a="1"/>
  <c r="F7" i="15"/>
  <c r="G7" i="15" a="1"/>
  <c r="G7" i="15"/>
  <c r="H7" i="15" a="1"/>
  <c r="H7" i="15"/>
  <c r="I7" i="15" a="1"/>
  <c r="I7" i="15"/>
  <c r="J7" i="15" a="1"/>
  <c r="J7" i="15"/>
  <c r="B8" i="15" a="1"/>
  <c r="B8" i="15"/>
  <c r="C8" i="15" a="1"/>
  <c r="C8" i="15"/>
  <c r="D8" i="15" a="1"/>
  <c r="D8" i="15"/>
  <c r="E8" i="15" a="1"/>
  <c r="E8" i="15"/>
  <c r="F8" i="15" a="1"/>
  <c r="F8" i="15"/>
  <c r="G8" i="15" a="1"/>
  <c r="G8" i="15"/>
  <c r="H8" i="15" a="1"/>
  <c r="H8" i="15"/>
  <c r="I8" i="15" a="1"/>
  <c r="I8" i="15"/>
  <c r="J8" i="15" a="1"/>
  <c r="J8" i="15"/>
  <c r="B9" i="15" a="1"/>
  <c r="B9" i="15"/>
  <c r="C9" i="15" a="1"/>
  <c r="C9" i="15"/>
  <c r="D9" i="15" a="1"/>
  <c r="D9" i="15"/>
  <c r="E9" i="15" a="1"/>
  <c r="E9" i="15"/>
  <c r="F9" i="15" a="1"/>
  <c r="F9" i="15"/>
  <c r="G9" i="15" a="1"/>
  <c r="G9" i="15"/>
  <c r="H9" i="15" a="1"/>
  <c r="H9" i="15"/>
  <c r="I9" i="15" a="1"/>
  <c r="I9" i="15"/>
  <c r="J9" i="15" a="1"/>
  <c r="J9" i="15"/>
  <c r="B10" i="15" a="1"/>
  <c r="B10" i="15"/>
  <c r="C10" i="15" a="1"/>
  <c r="C10" i="15"/>
  <c r="D10" i="15" a="1"/>
  <c r="D10" i="15"/>
  <c r="E10" i="15" a="1"/>
  <c r="E10" i="15"/>
  <c r="F10" i="15" a="1"/>
  <c r="F10" i="15"/>
  <c r="G10" i="15" a="1"/>
  <c r="G10" i="15"/>
  <c r="H10" i="15" a="1"/>
  <c r="H10" i="15"/>
  <c r="I10" i="15" a="1"/>
  <c r="I10" i="15"/>
  <c r="J10" i="15" a="1"/>
  <c r="J10" i="15"/>
  <c r="B11" i="15" a="1"/>
  <c r="B11" i="15"/>
  <c r="C11" i="15" a="1"/>
  <c r="C11" i="15"/>
  <c r="D11" i="15" a="1"/>
  <c r="D11" i="15"/>
  <c r="E11" i="15" a="1"/>
  <c r="E11" i="15"/>
  <c r="F11" i="15" a="1"/>
  <c r="F11" i="15"/>
  <c r="G11" i="15" a="1"/>
  <c r="G11" i="15"/>
  <c r="H11" i="15" a="1"/>
  <c r="H11" i="15"/>
  <c r="I11" i="15" a="1"/>
  <c r="I11" i="15"/>
  <c r="J11" i="15" a="1"/>
  <c r="J11" i="15"/>
  <c r="B12" i="15" a="1"/>
  <c r="B12" i="15"/>
  <c r="C12" i="15" a="1"/>
  <c r="C12" i="15"/>
  <c r="D12" i="15" a="1"/>
  <c r="D12" i="15"/>
  <c r="E12" i="15" a="1"/>
  <c r="E12" i="15"/>
  <c r="F12" i="15" a="1"/>
  <c r="F12" i="15"/>
  <c r="G12" i="15" a="1"/>
  <c r="G12" i="15"/>
  <c r="H12" i="15" a="1"/>
  <c r="H12" i="15"/>
  <c r="I12" i="15" a="1"/>
  <c r="I12" i="15"/>
  <c r="J12" i="15" a="1"/>
  <c r="J12" i="15"/>
  <c r="B13" i="15" a="1"/>
  <c r="B13" i="15"/>
  <c r="C13" i="15" a="1"/>
  <c r="C13" i="15"/>
  <c r="D13" i="15" a="1"/>
  <c r="D13" i="15"/>
  <c r="E13" i="15" a="1"/>
  <c r="E13" i="15"/>
  <c r="F13" i="15" a="1"/>
  <c r="F13" i="15"/>
  <c r="G13" i="15" a="1"/>
  <c r="G13" i="15"/>
  <c r="H13" i="15" a="1"/>
  <c r="H13" i="15"/>
  <c r="I13" i="15" a="1"/>
  <c r="I13" i="15"/>
  <c r="J13" i="15" a="1"/>
  <c r="J13" i="15"/>
  <c r="B14" i="15" a="1"/>
  <c r="B14" i="15"/>
  <c r="C14" i="15" a="1"/>
  <c r="C14" i="15"/>
  <c r="D14" i="15" a="1"/>
  <c r="D14" i="15"/>
  <c r="E14" i="15" a="1"/>
  <c r="E14" i="15"/>
  <c r="F14" i="15" a="1"/>
  <c r="F14" i="15"/>
  <c r="G14" i="15" a="1"/>
  <c r="G14" i="15"/>
  <c r="H14" i="15" a="1"/>
  <c r="H14" i="15"/>
  <c r="I14" i="15" a="1"/>
  <c r="I14" i="15"/>
  <c r="J14" i="15" a="1"/>
  <c r="J14" i="15"/>
  <c r="B15" i="15" a="1"/>
  <c r="B15" i="15"/>
  <c r="C15" i="15" a="1"/>
  <c r="C15" i="15"/>
  <c r="D15" i="15" a="1"/>
  <c r="D15" i="15"/>
  <c r="E15" i="15" a="1"/>
  <c r="E15" i="15"/>
  <c r="F15" i="15" a="1"/>
  <c r="F15" i="15"/>
  <c r="G15" i="15" a="1"/>
  <c r="G15" i="15"/>
  <c r="H15" i="15" a="1"/>
  <c r="H15" i="15"/>
  <c r="I15" i="15" a="1"/>
  <c r="I15" i="15"/>
  <c r="J15" i="15" a="1"/>
  <c r="J15" i="15"/>
  <c r="B16" i="15" a="1"/>
  <c r="B16" i="15"/>
  <c r="C16" i="15" a="1"/>
  <c r="C16" i="15"/>
  <c r="D16" i="15" a="1"/>
  <c r="D16" i="15"/>
  <c r="E16" i="15" a="1"/>
  <c r="E16" i="15"/>
  <c r="F16" i="15" a="1"/>
  <c r="F16" i="15"/>
  <c r="G16" i="15" a="1"/>
  <c r="G16" i="15"/>
  <c r="H16" i="15" a="1"/>
  <c r="H16" i="15"/>
  <c r="I16" i="15" a="1"/>
  <c r="I16" i="15"/>
  <c r="J16" i="15" a="1"/>
  <c r="J16" i="15"/>
  <c r="B17" i="15" a="1"/>
  <c r="B17" i="15"/>
  <c r="C17" i="15" a="1"/>
  <c r="C17" i="15"/>
  <c r="D17" i="15" a="1"/>
  <c r="D17" i="15"/>
  <c r="E17" i="15" a="1"/>
  <c r="E17" i="15"/>
  <c r="F17" i="15" a="1"/>
  <c r="F17" i="15"/>
  <c r="G17" i="15" a="1"/>
  <c r="G17" i="15"/>
  <c r="H17" i="15" a="1"/>
  <c r="H17" i="15"/>
  <c r="I17" i="15" a="1"/>
  <c r="I17" i="15"/>
  <c r="J17" i="15" a="1"/>
  <c r="J17" i="15"/>
  <c r="B18" i="15" a="1"/>
  <c r="B18" i="15"/>
  <c r="C18" i="15" a="1"/>
  <c r="C18" i="15"/>
  <c r="D18" i="15" a="1"/>
  <c r="D18" i="15"/>
  <c r="E18" i="15" a="1"/>
  <c r="E18" i="15"/>
  <c r="F18" i="15" a="1"/>
  <c r="F18" i="15"/>
  <c r="G18" i="15" a="1"/>
  <c r="G18" i="15"/>
  <c r="H18" i="15" a="1"/>
  <c r="H18" i="15"/>
  <c r="I18" i="15" a="1"/>
  <c r="I18" i="15"/>
  <c r="J18" i="15" a="1"/>
  <c r="J18" i="15"/>
  <c r="B19" i="15" a="1"/>
  <c r="B19" i="15"/>
  <c r="C19" i="15" a="1"/>
  <c r="C19" i="15"/>
  <c r="D19" i="15" a="1"/>
  <c r="D19" i="15"/>
  <c r="E19" i="15" a="1"/>
  <c r="E19" i="15"/>
  <c r="F19" i="15" a="1"/>
  <c r="F19" i="15"/>
  <c r="G19" i="15" a="1"/>
  <c r="G19" i="15"/>
  <c r="H19" i="15" a="1"/>
  <c r="H19" i="15"/>
  <c r="I19" i="15" a="1"/>
  <c r="I19" i="15"/>
  <c r="J19" i="15" a="1"/>
  <c r="J19" i="15"/>
  <c r="B20" i="15" a="1"/>
  <c r="B20" i="15"/>
  <c r="C20" i="15" a="1"/>
  <c r="C20" i="15"/>
  <c r="D20" i="15" a="1"/>
  <c r="D20" i="15"/>
  <c r="E20" i="15" a="1"/>
  <c r="E20" i="15"/>
  <c r="F20" i="15" a="1"/>
  <c r="F20" i="15"/>
  <c r="G20" i="15" a="1"/>
  <c r="G20" i="15"/>
  <c r="H20" i="15" a="1"/>
  <c r="H20" i="15"/>
  <c r="I20" i="15" a="1"/>
  <c r="I20" i="15"/>
  <c r="J20" i="15" a="1"/>
  <c r="J20" i="15"/>
  <c r="B21" i="15" a="1"/>
  <c r="B21" i="15"/>
  <c r="C21" i="15" a="1"/>
  <c r="C21" i="15"/>
  <c r="D21" i="15" a="1"/>
  <c r="D21" i="15"/>
  <c r="E21" i="15" a="1"/>
  <c r="E21" i="15"/>
  <c r="F21" i="15" a="1"/>
  <c r="F21" i="15"/>
  <c r="G21" i="15" a="1"/>
  <c r="G21" i="15"/>
  <c r="H21" i="15" a="1"/>
  <c r="H21" i="15"/>
  <c r="I21" i="15" a="1"/>
  <c r="I21" i="15"/>
  <c r="J21" i="15" a="1"/>
  <c r="J21" i="15"/>
  <c r="B22" i="15" a="1"/>
  <c r="B22" i="15"/>
  <c r="C22" i="15" a="1"/>
  <c r="C22" i="15"/>
  <c r="D22" i="15" a="1"/>
  <c r="D22" i="15"/>
  <c r="E22" i="15" a="1"/>
  <c r="E22" i="15"/>
  <c r="F22" i="15" a="1"/>
  <c r="F22" i="15"/>
  <c r="G22" i="15" a="1"/>
  <c r="G22" i="15"/>
  <c r="H22" i="15" a="1"/>
  <c r="H22" i="15"/>
  <c r="I22" i="15" a="1"/>
  <c r="I22" i="15"/>
  <c r="J22" i="15" a="1"/>
  <c r="J22" i="15"/>
  <c r="B23" i="15" a="1"/>
  <c r="B23" i="15"/>
  <c r="C23" i="15" a="1"/>
  <c r="C23" i="15"/>
  <c r="D23" i="15" a="1"/>
  <c r="D23" i="15"/>
  <c r="E23" i="15" a="1"/>
  <c r="E23" i="15"/>
  <c r="F23" i="15" a="1"/>
  <c r="F23" i="15"/>
  <c r="G23" i="15" a="1"/>
  <c r="G23" i="15"/>
  <c r="H23" i="15" a="1"/>
  <c r="H23" i="15"/>
  <c r="I23" i="15" a="1"/>
  <c r="I23" i="15"/>
  <c r="J23" i="15" a="1"/>
  <c r="J23" i="15"/>
  <c r="B24" i="15" a="1"/>
  <c r="B24" i="15"/>
  <c r="C24" i="15" a="1"/>
  <c r="C24" i="15"/>
  <c r="D24" i="15" a="1"/>
  <c r="D24" i="15"/>
  <c r="E24" i="15" a="1"/>
  <c r="E24" i="15"/>
  <c r="F24" i="15" a="1"/>
  <c r="F24" i="15"/>
  <c r="G24" i="15" a="1"/>
  <c r="G24" i="15"/>
  <c r="H24" i="15" a="1"/>
  <c r="H24" i="15"/>
  <c r="I24" i="15" a="1"/>
  <c r="I24" i="15"/>
  <c r="J24" i="15" a="1"/>
  <c r="J24" i="15"/>
  <c r="B25" i="15" a="1"/>
  <c r="B25" i="15"/>
  <c r="C25" i="15" a="1"/>
  <c r="C25" i="15"/>
  <c r="D25" i="15" a="1"/>
  <c r="D25" i="15"/>
  <c r="E25" i="15" a="1"/>
  <c r="E25" i="15"/>
  <c r="F25" i="15" a="1"/>
  <c r="F25" i="15"/>
  <c r="G25" i="15" a="1"/>
  <c r="G25" i="15"/>
  <c r="H25" i="15" a="1"/>
  <c r="H25" i="15"/>
  <c r="I25" i="15" a="1"/>
  <c r="I25" i="15"/>
  <c r="J25" i="15" a="1"/>
  <c r="J25" i="15"/>
  <c r="B26" i="15" a="1"/>
  <c r="B26" i="15"/>
  <c r="C26" i="15" a="1"/>
  <c r="C26" i="15"/>
  <c r="D26" i="15" a="1"/>
  <c r="D26" i="15"/>
  <c r="E26" i="15" a="1"/>
  <c r="E26" i="15"/>
  <c r="F26" i="15" a="1"/>
  <c r="F26" i="15"/>
  <c r="G26" i="15" a="1"/>
  <c r="G26" i="15"/>
  <c r="H26" i="15" a="1"/>
  <c r="H26" i="15"/>
  <c r="I26" i="15" a="1"/>
  <c r="I26" i="15"/>
  <c r="J26" i="15" a="1"/>
  <c r="J26" i="15"/>
  <c r="B27" i="15" a="1"/>
  <c r="B27" i="15"/>
  <c r="C27" i="15" a="1"/>
  <c r="C27" i="15"/>
  <c r="D27" i="15" a="1"/>
  <c r="D27" i="15"/>
  <c r="E27" i="15" a="1"/>
  <c r="E27" i="15"/>
  <c r="F27" i="15" a="1"/>
  <c r="F27" i="15"/>
  <c r="G27" i="15" a="1"/>
  <c r="G27" i="15"/>
  <c r="H27" i="15" a="1"/>
  <c r="H27" i="15"/>
  <c r="I27" i="15" a="1"/>
  <c r="I27" i="15"/>
  <c r="J27" i="15" a="1"/>
  <c r="J27" i="15"/>
  <c r="B28" i="15" a="1"/>
  <c r="B28" i="15"/>
  <c r="C28" i="15" a="1"/>
  <c r="C28" i="15"/>
  <c r="D28" i="15" a="1"/>
  <c r="D28" i="15"/>
  <c r="E28" i="15" a="1"/>
  <c r="E28" i="15"/>
  <c r="F28" i="15" a="1"/>
  <c r="F28" i="15"/>
  <c r="G28" i="15" a="1"/>
  <c r="G28" i="15"/>
  <c r="H28" i="15" a="1"/>
  <c r="H28" i="15"/>
  <c r="I28" i="15" a="1"/>
  <c r="I28" i="15"/>
  <c r="J28" i="15" a="1"/>
  <c r="J28" i="15"/>
  <c r="B29" i="15" a="1"/>
  <c r="B29" i="15"/>
  <c r="C29" i="15" a="1"/>
  <c r="C29" i="15"/>
  <c r="D29" i="15" a="1"/>
  <c r="D29" i="15"/>
  <c r="E29" i="15" a="1"/>
  <c r="E29" i="15"/>
  <c r="F29" i="15" a="1"/>
  <c r="F29" i="15"/>
  <c r="G29" i="15" a="1"/>
  <c r="G29" i="15"/>
  <c r="H29" i="15" a="1"/>
  <c r="H29" i="15"/>
  <c r="I29" i="15" a="1"/>
  <c r="I29" i="15"/>
  <c r="J29" i="15" a="1"/>
  <c r="J29" i="15"/>
  <c r="B30" i="15" a="1"/>
  <c r="B30" i="15"/>
  <c r="C30" i="15" a="1"/>
  <c r="C30" i="15"/>
  <c r="D30" i="15" a="1"/>
  <c r="D30" i="15"/>
  <c r="E30" i="15" a="1"/>
  <c r="E30" i="15"/>
  <c r="F30" i="15" a="1"/>
  <c r="F30" i="15"/>
  <c r="G30" i="15" a="1"/>
  <c r="G30" i="15"/>
  <c r="H30" i="15" a="1"/>
  <c r="H30" i="15"/>
  <c r="I30" i="15" a="1"/>
  <c r="I30" i="15"/>
  <c r="J30" i="15" a="1"/>
  <c r="J30" i="15"/>
  <c r="B31" i="15" a="1"/>
  <c r="B31" i="15"/>
  <c r="C31" i="15" a="1"/>
  <c r="C31" i="15"/>
  <c r="D31" i="15" a="1"/>
  <c r="D31" i="15"/>
  <c r="E31" i="15" a="1"/>
  <c r="E31" i="15"/>
  <c r="F31" i="15" a="1"/>
  <c r="F31" i="15"/>
  <c r="G31" i="15" a="1"/>
  <c r="G31" i="15"/>
  <c r="H31" i="15" a="1"/>
  <c r="H31" i="15"/>
  <c r="I31" i="15" a="1"/>
  <c r="I31" i="15"/>
  <c r="J31" i="15" a="1"/>
  <c r="J31" i="15"/>
  <c r="B32" i="15" a="1"/>
  <c r="B32" i="15"/>
  <c r="C32" i="15" a="1"/>
  <c r="C32" i="15"/>
  <c r="D32" i="15" a="1"/>
  <c r="D32" i="15"/>
  <c r="E32" i="15" a="1"/>
  <c r="E32" i="15"/>
  <c r="F32" i="15" a="1"/>
  <c r="F32" i="15"/>
  <c r="G32" i="15" a="1"/>
  <c r="G32" i="15"/>
  <c r="H32" i="15" a="1"/>
  <c r="H32" i="15"/>
  <c r="I32" i="15" a="1"/>
  <c r="I32" i="15"/>
  <c r="J32" i="15" a="1"/>
  <c r="J32" i="15"/>
  <c r="B33" i="15" a="1"/>
  <c r="B33" i="15"/>
  <c r="C33" i="15" a="1"/>
  <c r="C33" i="15"/>
  <c r="D33" i="15" a="1"/>
  <c r="D33" i="15"/>
  <c r="E33" i="15" a="1"/>
  <c r="E33" i="15"/>
  <c r="F33" i="15" a="1"/>
  <c r="F33" i="15"/>
  <c r="G33" i="15" a="1"/>
  <c r="G33" i="15"/>
  <c r="H33" i="15" a="1"/>
  <c r="H33" i="15"/>
  <c r="I33" i="15" a="1"/>
  <c r="I33" i="15"/>
  <c r="J33" i="15" a="1"/>
  <c r="J33" i="15"/>
  <c r="B34" i="15" a="1"/>
  <c r="B34" i="15"/>
  <c r="C34" i="15" a="1"/>
  <c r="C34" i="15"/>
  <c r="D34" i="15" a="1"/>
  <c r="D34" i="15"/>
  <c r="E34" i="15" a="1"/>
  <c r="E34" i="15"/>
  <c r="F34" i="15" a="1"/>
  <c r="F34" i="15"/>
  <c r="G34" i="15" a="1"/>
  <c r="G34" i="15"/>
  <c r="H34" i="15" a="1"/>
  <c r="H34" i="15"/>
  <c r="I34" i="15" a="1"/>
  <c r="I34" i="15"/>
  <c r="J34" i="15" a="1"/>
  <c r="J34" i="15"/>
  <c r="B35" i="15" a="1"/>
  <c r="B35" i="15"/>
  <c r="C35" i="15" a="1"/>
  <c r="C35" i="15"/>
  <c r="D35" i="15" a="1"/>
  <c r="D35" i="15"/>
  <c r="E35" i="15" a="1"/>
  <c r="E35" i="15"/>
  <c r="F35" i="15" a="1"/>
  <c r="F35" i="15"/>
  <c r="G35" i="15" a="1"/>
  <c r="G35" i="15"/>
  <c r="H35" i="15" a="1"/>
  <c r="H35" i="15"/>
  <c r="I35" i="15" a="1"/>
  <c r="I35" i="15"/>
  <c r="J35" i="15" a="1"/>
  <c r="J35" i="15"/>
  <c r="B36" i="15" a="1"/>
  <c r="B36" i="15"/>
  <c r="C36" i="15" a="1"/>
  <c r="C36" i="15"/>
  <c r="D36" i="15" a="1"/>
  <c r="D36" i="15"/>
  <c r="E36" i="15" a="1"/>
  <c r="E36" i="15"/>
  <c r="F36" i="15" a="1"/>
  <c r="F36" i="15"/>
  <c r="G36" i="15" a="1"/>
  <c r="G36" i="15"/>
  <c r="H36" i="15" a="1"/>
  <c r="H36" i="15"/>
  <c r="I36" i="15" a="1"/>
  <c r="I36" i="15"/>
  <c r="J36" i="15" a="1"/>
  <c r="J36" i="15"/>
  <c r="B37" i="15" a="1"/>
  <c r="B37" i="15"/>
  <c r="C37" i="15" a="1"/>
  <c r="C37" i="15"/>
  <c r="D37" i="15" a="1"/>
  <c r="D37" i="15"/>
  <c r="E37" i="15" a="1"/>
  <c r="E37" i="15"/>
  <c r="F37" i="15" a="1"/>
  <c r="F37" i="15"/>
  <c r="G37" i="15" a="1"/>
  <c r="G37" i="15"/>
  <c r="H37" i="15" a="1"/>
  <c r="H37" i="15"/>
  <c r="I37" i="15" a="1"/>
  <c r="I37" i="15"/>
  <c r="J37" i="15" a="1"/>
  <c r="J37" i="15"/>
  <c r="B38" i="15" a="1"/>
  <c r="B38" i="15"/>
  <c r="C38" i="15" a="1"/>
  <c r="C38" i="15"/>
  <c r="D38" i="15" a="1"/>
  <c r="D38" i="15"/>
  <c r="E38" i="15" a="1"/>
  <c r="E38" i="15"/>
  <c r="F38" i="15" a="1"/>
  <c r="F38" i="15"/>
  <c r="G38" i="15" a="1"/>
  <c r="G38" i="15"/>
  <c r="H38" i="15" a="1"/>
  <c r="H38" i="15"/>
  <c r="I38" i="15" a="1"/>
  <c r="I38" i="15"/>
  <c r="J38" i="15" a="1"/>
  <c r="J38" i="15"/>
  <c r="B39" i="15" a="1"/>
  <c r="B39" i="15"/>
  <c r="C39" i="15" a="1"/>
  <c r="C39" i="15"/>
  <c r="D39" i="15" a="1"/>
  <c r="D39" i="15"/>
  <c r="E39" i="15" a="1"/>
  <c r="E39" i="15"/>
  <c r="F39" i="15" a="1"/>
  <c r="F39" i="15"/>
  <c r="G39" i="15" a="1"/>
  <c r="G39" i="15"/>
  <c r="H39" i="15" a="1"/>
  <c r="H39" i="15"/>
  <c r="I39" i="15" a="1"/>
  <c r="I39" i="15"/>
  <c r="J39" i="15" a="1"/>
  <c r="J39" i="15"/>
  <c r="B40" i="15" a="1"/>
  <c r="B40" i="15"/>
  <c r="C40" i="15" a="1"/>
  <c r="C40" i="15"/>
  <c r="D40" i="15" a="1"/>
  <c r="D40" i="15"/>
  <c r="E40" i="15" a="1"/>
  <c r="E40" i="15"/>
  <c r="F40" i="15" a="1"/>
  <c r="F40" i="15"/>
  <c r="G40" i="15" a="1"/>
  <c r="G40" i="15"/>
  <c r="H40" i="15" a="1"/>
  <c r="H40" i="15"/>
  <c r="I40" i="15" a="1"/>
  <c r="I40" i="15"/>
  <c r="J40" i="15" a="1"/>
  <c r="J40" i="15"/>
  <c r="B41" i="15" a="1"/>
  <c r="B41" i="15"/>
  <c r="C41" i="15" a="1"/>
  <c r="C41" i="15"/>
  <c r="D41" i="15" a="1"/>
  <c r="D41" i="15"/>
  <c r="E41" i="15" a="1"/>
  <c r="E41" i="15"/>
  <c r="F41" i="15" a="1"/>
  <c r="F41" i="15"/>
  <c r="G41" i="15" a="1"/>
  <c r="G41" i="15"/>
  <c r="H41" i="15" a="1"/>
  <c r="H41" i="15"/>
  <c r="I41" i="15" a="1"/>
  <c r="I41" i="15"/>
  <c r="J41" i="15" a="1"/>
  <c r="J41" i="15"/>
  <c r="B42" i="15" a="1"/>
  <c r="B42" i="15"/>
  <c r="C42" i="15" a="1"/>
  <c r="C42" i="15"/>
  <c r="D42" i="15" a="1"/>
  <c r="D42" i="15"/>
  <c r="E42" i="15" a="1"/>
  <c r="E42" i="15"/>
  <c r="F42" i="15" a="1"/>
  <c r="F42" i="15"/>
  <c r="G42" i="15" a="1"/>
  <c r="G42" i="15"/>
  <c r="H42" i="15" a="1"/>
  <c r="H42" i="15"/>
  <c r="I42" i="15" a="1"/>
  <c r="I42" i="15"/>
  <c r="J42" i="15" a="1"/>
  <c r="J42" i="15"/>
  <c r="B43" i="15" a="1"/>
  <c r="B43" i="15"/>
  <c r="C43" i="15" a="1"/>
  <c r="C43" i="15"/>
  <c r="D43" i="15" a="1"/>
  <c r="D43" i="15"/>
  <c r="E43" i="15" a="1"/>
  <c r="E43" i="15"/>
  <c r="F43" i="15" a="1"/>
  <c r="F43" i="15"/>
  <c r="G43" i="15" a="1"/>
  <c r="G43" i="15"/>
  <c r="H43" i="15" a="1"/>
  <c r="H43" i="15"/>
  <c r="I43" i="15" a="1"/>
  <c r="I43" i="15"/>
  <c r="J43" i="15" a="1"/>
  <c r="J43" i="15"/>
  <c r="B44" i="15" a="1"/>
  <c r="B44" i="15"/>
  <c r="C44" i="15" a="1"/>
  <c r="C44" i="15"/>
  <c r="D44" i="15" a="1"/>
  <c r="D44" i="15"/>
  <c r="E44" i="15" a="1"/>
  <c r="E44" i="15"/>
  <c r="F44" i="15" a="1"/>
  <c r="F44" i="15"/>
  <c r="G44" i="15" a="1"/>
  <c r="G44" i="15"/>
  <c r="H44" i="15" a="1"/>
  <c r="H44" i="15"/>
  <c r="I44" i="15" a="1"/>
  <c r="I44" i="15"/>
  <c r="J44" i="15" a="1"/>
  <c r="J44" i="15"/>
  <c r="B45" i="15" a="1"/>
  <c r="B45" i="15"/>
  <c r="C45" i="15" a="1"/>
  <c r="C45" i="15"/>
  <c r="D45" i="15" a="1"/>
  <c r="D45" i="15"/>
  <c r="E45" i="15" a="1"/>
  <c r="E45" i="15"/>
  <c r="F45" i="15" a="1"/>
  <c r="F45" i="15"/>
  <c r="G45" i="15" a="1"/>
  <c r="G45" i="15"/>
  <c r="H45" i="15" a="1"/>
  <c r="H45" i="15"/>
  <c r="I45" i="15" a="1"/>
  <c r="I45" i="15"/>
  <c r="J45" i="15" a="1"/>
  <c r="J45" i="15"/>
  <c r="B46" i="15" a="1"/>
  <c r="B46" i="15"/>
  <c r="C46" i="15" a="1"/>
  <c r="C46" i="15"/>
  <c r="D46" i="15" a="1"/>
  <c r="D46" i="15"/>
  <c r="E46" i="15" a="1"/>
  <c r="E46" i="15"/>
  <c r="F46" i="15" a="1"/>
  <c r="F46" i="15"/>
  <c r="G46" i="15" a="1"/>
  <c r="G46" i="15"/>
  <c r="H46" i="15" a="1"/>
  <c r="H46" i="15"/>
  <c r="I46" i="15" a="1"/>
  <c r="I46" i="15"/>
  <c r="J46" i="15" a="1"/>
  <c r="J46" i="15"/>
  <c r="B47" i="15" a="1"/>
  <c r="B47" i="15"/>
  <c r="C47" i="15" a="1"/>
  <c r="C47" i="15"/>
  <c r="D47" i="15" a="1"/>
  <c r="D47" i="15"/>
  <c r="E47" i="15" a="1"/>
  <c r="E47" i="15"/>
  <c r="F47" i="15" a="1"/>
  <c r="F47" i="15"/>
  <c r="G47" i="15" a="1"/>
  <c r="G47" i="15"/>
  <c r="H47" i="15" a="1"/>
  <c r="H47" i="15"/>
  <c r="I47" i="15" a="1"/>
  <c r="I47" i="15"/>
  <c r="J47" i="15" a="1"/>
  <c r="J47" i="15"/>
  <c r="B48" i="15" a="1"/>
  <c r="B48" i="15"/>
  <c r="C48" i="15" a="1"/>
  <c r="C48" i="15"/>
  <c r="D48" i="15" a="1"/>
  <c r="D48" i="15"/>
  <c r="E48" i="15" a="1"/>
  <c r="E48" i="15"/>
  <c r="F48" i="15" a="1"/>
  <c r="F48" i="15"/>
  <c r="G48" i="15" a="1"/>
  <c r="G48" i="15"/>
  <c r="H48" i="15" a="1"/>
  <c r="H48" i="15"/>
  <c r="I48" i="15" a="1"/>
  <c r="I48" i="15"/>
  <c r="J48" i="15" a="1"/>
  <c r="J48" i="15"/>
  <c r="B49" i="15" a="1"/>
  <c r="B49" i="15"/>
  <c r="C49" i="15" a="1"/>
  <c r="C49" i="15"/>
  <c r="D49" i="15" a="1"/>
  <c r="D49" i="15"/>
  <c r="E49" i="15" a="1"/>
  <c r="E49" i="15"/>
  <c r="F49" i="15" a="1"/>
  <c r="F49" i="15"/>
  <c r="G49" i="15" a="1"/>
  <c r="G49" i="15"/>
  <c r="H49" i="15" a="1"/>
  <c r="H49" i="15"/>
  <c r="I49" i="15" a="1"/>
  <c r="I49" i="15"/>
  <c r="J49" i="15" a="1"/>
  <c r="J49" i="15"/>
  <c r="B50" i="15" a="1"/>
  <c r="B50" i="15"/>
  <c r="C50" i="15" a="1"/>
  <c r="C50" i="15"/>
  <c r="D50" i="15" a="1"/>
  <c r="D50" i="15"/>
  <c r="E50" i="15" a="1"/>
  <c r="E50" i="15"/>
  <c r="F50" i="15" a="1"/>
  <c r="F50" i="15"/>
  <c r="G50" i="15" a="1"/>
  <c r="G50" i="15"/>
  <c r="H50" i="15" a="1"/>
  <c r="H50" i="15"/>
  <c r="I50" i="15" a="1"/>
  <c r="I50" i="15"/>
  <c r="J50" i="15" a="1"/>
  <c r="J50" i="15"/>
  <c r="B51" i="15" a="1"/>
  <c r="B51" i="15"/>
  <c r="C51" i="15" a="1"/>
  <c r="C51" i="15"/>
  <c r="D51" i="15" a="1"/>
  <c r="D51" i="15"/>
  <c r="E51" i="15" a="1"/>
  <c r="E51" i="15"/>
  <c r="F51" i="15" a="1"/>
  <c r="F51" i="15"/>
  <c r="G51" i="15" a="1"/>
  <c r="G51" i="15"/>
  <c r="H51" i="15" a="1"/>
  <c r="H51" i="15"/>
  <c r="I51" i="15" a="1"/>
  <c r="I51" i="15"/>
  <c r="J51" i="15" a="1"/>
  <c r="J51" i="15"/>
  <c r="B52" i="15" a="1"/>
  <c r="B52" i="15"/>
  <c r="C52" i="15" a="1"/>
  <c r="C52" i="15"/>
  <c r="D52" i="15" a="1"/>
  <c r="D52" i="15"/>
  <c r="E52" i="15" a="1"/>
  <c r="E52" i="15"/>
  <c r="F52" i="15" a="1"/>
  <c r="F52" i="15"/>
  <c r="G52" i="15" a="1"/>
  <c r="G52" i="15"/>
  <c r="H52" i="15" a="1"/>
  <c r="H52" i="15"/>
  <c r="I52" i="15" a="1"/>
  <c r="I52" i="15"/>
  <c r="J52" i="15" a="1"/>
  <c r="J52" i="15"/>
  <c r="B53" i="15" a="1"/>
  <c r="B53" i="15"/>
  <c r="C53" i="15" a="1"/>
  <c r="C53" i="15"/>
  <c r="D53" i="15" a="1"/>
  <c r="D53" i="15"/>
  <c r="E53" i="15" a="1"/>
  <c r="E53" i="15"/>
  <c r="F53" i="15" a="1"/>
  <c r="F53" i="15"/>
  <c r="G53" i="15" a="1"/>
  <c r="G53" i="15"/>
  <c r="H53" i="15" a="1"/>
  <c r="H53" i="15"/>
  <c r="I53" i="15" a="1"/>
  <c r="I53" i="15"/>
  <c r="J53" i="15" a="1"/>
  <c r="J53" i="15"/>
  <c r="B54" i="15" a="1"/>
  <c r="B54" i="15"/>
  <c r="C54" i="15" a="1"/>
  <c r="C54" i="15"/>
  <c r="D54" i="15" a="1"/>
  <c r="D54" i="15"/>
  <c r="E54" i="15" a="1"/>
  <c r="E54" i="15"/>
  <c r="F54" i="15" a="1"/>
  <c r="F54" i="15"/>
  <c r="G54" i="15" a="1"/>
  <c r="G54" i="15"/>
  <c r="H54" i="15" a="1"/>
  <c r="H54" i="15"/>
  <c r="I54" i="15" a="1"/>
  <c r="I54" i="15"/>
  <c r="J54" i="15" a="1"/>
  <c r="J54" i="15"/>
  <c r="B55" i="15" a="1"/>
  <c r="B55" i="15"/>
  <c r="C55" i="15" a="1"/>
  <c r="C55" i="15"/>
  <c r="D55" i="15" a="1"/>
  <c r="D55" i="15"/>
  <c r="E55" i="15" a="1"/>
  <c r="E55" i="15"/>
  <c r="F55" i="15" a="1"/>
  <c r="F55" i="15"/>
  <c r="G55" i="15" a="1"/>
  <c r="G55" i="15"/>
  <c r="H55" i="15" a="1"/>
  <c r="H55" i="15"/>
  <c r="I55" i="15" a="1"/>
  <c r="I55" i="15"/>
  <c r="J55" i="15" a="1"/>
  <c r="J55" i="15"/>
  <c r="B56" i="15" a="1"/>
  <c r="B56" i="15"/>
  <c r="C56" i="15" a="1"/>
  <c r="C56" i="15"/>
  <c r="D56" i="15" a="1"/>
  <c r="D56" i="15"/>
  <c r="E56" i="15" a="1"/>
  <c r="E56" i="15"/>
  <c r="F56" i="15" a="1"/>
  <c r="F56" i="15"/>
  <c r="G56" i="15" a="1"/>
  <c r="G56" i="15"/>
  <c r="H56" i="15" a="1"/>
  <c r="H56" i="15"/>
  <c r="I56" i="15" a="1"/>
  <c r="I56" i="15"/>
  <c r="J56" i="15" a="1"/>
  <c r="J56" i="15"/>
  <c r="B57" i="15" a="1"/>
  <c r="B57" i="15"/>
  <c r="C57" i="15" a="1"/>
  <c r="C57" i="15"/>
  <c r="D57" i="15" a="1"/>
  <c r="D57" i="15"/>
  <c r="E57" i="15" a="1"/>
  <c r="E57" i="15"/>
  <c r="F57" i="15" a="1"/>
  <c r="F57" i="15"/>
  <c r="G57" i="15" a="1"/>
  <c r="G57" i="15"/>
  <c r="H57" i="15" a="1"/>
  <c r="H57" i="15"/>
  <c r="I57" i="15" a="1"/>
  <c r="I57" i="15"/>
  <c r="J57" i="15" a="1"/>
  <c r="J57" i="15"/>
  <c r="B58" i="15" a="1"/>
  <c r="B58" i="15"/>
  <c r="C58" i="15" a="1"/>
  <c r="C58" i="15"/>
  <c r="D58" i="15" a="1"/>
  <c r="D58" i="15"/>
  <c r="E58" i="15" a="1"/>
  <c r="E58" i="15"/>
  <c r="F58" i="15" a="1"/>
  <c r="F58" i="15"/>
  <c r="G58" i="15" a="1"/>
  <c r="G58" i="15"/>
  <c r="H58" i="15" a="1"/>
  <c r="H58" i="15"/>
  <c r="I58" i="15" a="1"/>
  <c r="I58" i="15"/>
  <c r="J58" i="15" a="1"/>
  <c r="J58" i="15"/>
  <c r="B59" i="15" a="1"/>
  <c r="B59" i="15"/>
  <c r="C59" i="15" a="1"/>
  <c r="C59" i="15"/>
  <c r="D59" i="15" a="1"/>
  <c r="D59" i="15"/>
  <c r="E59" i="15" a="1"/>
  <c r="E59" i="15"/>
  <c r="F59" i="15" a="1"/>
  <c r="F59" i="15"/>
  <c r="G59" i="15" a="1"/>
  <c r="G59" i="15"/>
  <c r="H59" i="15" a="1"/>
  <c r="H59" i="15"/>
  <c r="I59" i="15" a="1"/>
  <c r="I59" i="15"/>
  <c r="J59" i="15" a="1"/>
  <c r="J59" i="15"/>
  <c r="B60" i="15" a="1"/>
  <c r="B60" i="15"/>
  <c r="C60" i="15" a="1"/>
  <c r="C60" i="15"/>
  <c r="D60" i="15" a="1"/>
  <c r="D60" i="15"/>
  <c r="E60" i="15" a="1"/>
  <c r="E60" i="15"/>
  <c r="F60" i="15" a="1"/>
  <c r="F60" i="15"/>
  <c r="G60" i="15" a="1"/>
  <c r="G60" i="15"/>
  <c r="H60" i="15" a="1"/>
  <c r="H60" i="15"/>
  <c r="I60" i="15" a="1"/>
  <c r="I60" i="15"/>
  <c r="J60" i="15" a="1"/>
  <c r="J60" i="15"/>
  <c r="B61" i="15" a="1"/>
  <c r="B61" i="15"/>
  <c r="C61" i="15" a="1"/>
  <c r="C61" i="15"/>
  <c r="D61" i="15" a="1"/>
  <c r="D61" i="15"/>
  <c r="E61" i="15" a="1"/>
  <c r="E61" i="15"/>
  <c r="F61" i="15" a="1"/>
  <c r="F61" i="15"/>
  <c r="G61" i="15" a="1"/>
  <c r="G61" i="15"/>
  <c r="H61" i="15" a="1"/>
  <c r="H61" i="15"/>
  <c r="I61" i="15" a="1"/>
  <c r="I61" i="15"/>
  <c r="J61" i="15" a="1"/>
  <c r="J61" i="15"/>
  <c r="B62" i="15" a="1"/>
  <c r="B62" i="15"/>
  <c r="C62" i="15" a="1"/>
  <c r="C62" i="15"/>
  <c r="D62" i="15" a="1"/>
  <c r="D62" i="15"/>
  <c r="E62" i="15" a="1"/>
  <c r="E62" i="15"/>
  <c r="F62" i="15" a="1"/>
  <c r="F62" i="15"/>
  <c r="G62" i="15" a="1"/>
  <c r="G62" i="15"/>
  <c r="H62" i="15" a="1"/>
  <c r="H62" i="15"/>
  <c r="I62" i="15" a="1"/>
  <c r="I62" i="15"/>
  <c r="J62" i="15" a="1"/>
  <c r="J62" i="15"/>
  <c r="B63" i="15" a="1"/>
  <c r="B63" i="15"/>
  <c r="C63" i="15" a="1"/>
  <c r="C63" i="15"/>
  <c r="D63" i="15" a="1"/>
  <c r="D63" i="15"/>
  <c r="E63" i="15" a="1"/>
  <c r="E63" i="15"/>
  <c r="F63" i="15" a="1"/>
  <c r="F63" i="15"/>
  <c r="G63" i="15" a="1"/>
  <c r="G63" i="15"/>
  <c r="H63" i="15" a="1"/>
  <c r="H63" i="15"/>
  <c r="I63" i="15" a="1"/>
  <c r="I63" i="15"/>
  <c r="J63" i="15" a="1"/>
  <c r="J63" i="15"/>
  <c r="B64" i="15" a="1"/>
  <c r="B64" i="15"/>
  <c r="C64" i="15" a="1"/>
  <c r="C64" i="15"/>
  <c r="D64" i="15" a="1"/>
  <c r="D64" i="15"/>
  <c r="E64" i="15" a="1"/>
  <c r="E64" i="15"/>
  <c r="F64" i="15" a="1"/>
  <c r="F64" i="15"/>
  <c r="G64" i="15" a="1"/>
  <c r="G64" i="15"/>
  <c r="H64" i="15" a="1"/>
  <c r="H64" i="15"/>
  <c r="I64" i="15" a="1"/>
  <c r="I64" i="15"/>
  <c r="J64" i="15" a="1"/>
  <c r="J64" i="15"/>
  <c r="B65" i="15" a="1"/>
  <c r="B65" i="15"/>
  <c r="C65" i="15" a="1"/>
  <c r="C65" i="15"/>
  <c r="D65" i="15" a="1"/>
  <c r="D65" i="15"/>
  <c r="E65" i="15" a="1"/>
  <c r="E65" i="15"/>
  <c r="F65" i="15" a="1"/>
  <c r="F65" i="15"/>
  <c r="G65" i="15" a="1"/>
  <c r="G65" i="15"/>
  <c r="H65" i="15" a="1"/>
  <c r="H65" i="15"/>
  <c r="I65" i="15" a="1"/>
  <c r="I65" i="15"/>
  <c r="J65" i="15" a="1"/>
  <c r="J65" i="15"/>
  <c r="B66" i="15" a="1"/>
  <c r="B66" i="15"/>
  <c r="C66" i="15" a="1"/>
  <c r="C66" i="15"/>
  <c r="D66" i="15" a="1"/>
  <c r="D66" i="15"/>
  <c r="E66" i="15" a="1"/>
  <c r="E66" i="15"/>
  <c r="F66" i="15" a="1"/>
  <c r="F66" i="15"/>
  <c r="G66" i="15" a="1"/>
  <c r="G66" i="15"/>
  <c r="H66" i="15" a="1"/>
  <c r="H66" i="15"/>
  <c r="I66" i="15" a="1"/>
  <c r="I66" i="15"/>
  <c r="J66" i="15" a="1"/>
  <c r="J66" i="15"/>
  <c r="B67" i="15" a="1"/>
  <c r="B67" i="15"/>
  <c r="C67" i="15" a="1"/>
  <c r="C67" i="15"/>
  <c r="D67" i="15" a="1"/>
  <c r="D67" i="15"/>
  <c r="E67" i="15" a="1"/>
  <c r="E67" i="15"/>
  <c r="F67" i="15" a="1"/>
  <c r="F67" i="15"/>
  <c r="G67" i="15" a="1"/>
  <c r="G67" i="15"/>
  <c r="H67" i="15" a="1"/>
  <c r="H67" i="15"/>
  <c r="I67" i="15" a="1"/>
  <c r="I67" i="15"/>
  <c r="J67" i="15" a="1"/>
  <c r="J67" i="15"/>
  <c r="B68" i="15" a="1"/>
  <c r="B68" i="15"/>
  <c r="C68" i="15" a="1"/>
  <c r="C68" i="15"/>
  <c r="D68" i="15" a="1"/>
  <c r="D68" i="15"/>
  <c r="E68" i="15" a="1"/>
  <c r="E68" i="15"/>
  <c r="F68" i="15" a="1"/>
  <c r="F68" i="15"/>
  <c r="G68" i="15" a="1"/>
  <c r="G68" i="15"/>
  <c r="H68" i="15" a="1"/>
  <c r="H68" i="15"/>
  <c r="I68" i="15" a="1"/>
  <c r="I68" i="15"/>
  <c r="J68" i="15" a="1"/>
  <c r="J68" i="15"/>
  <c r="B69" i="15" a="1"/>
  <c r="B69" i="15"/>
  <c r="C69" i="15" a="1"/>
  <c r="C69" i="15"/>
  <c r="D69" i="15" a="1"/>
  <c r="D69" i="15"/>
  <c r="E69" i="15" a="1"/>
  <c r="E69" i="15"/>
  <c r="F69" i="15" a="1"/>
  <c r="F69" i="15"/>
  <c r="G69" i="15" a="1"/>
  <c r="G69" i="15"/>
  <c r="H69" i="15" a="1"/>
  <c r="H69" i="15"/>
  <c r="I69" i="15" a="1"/>
  <c r="I69" i="15"/>
  <c r="J69" i="15" a="1"/>
  <c r="J69" i="15"/>
  <c r="B70" i="15" a="1"/>
  <c r="B70" i="15"/>
  <c r="C70" i="15" a="1"/>
  <c r="C70" i="15"/>
  <c r="D70" i="15" a="1"/>
  <c r="D70" i="15"/>
  <c r="E70" i="15" a="1"/>
  <c r="E70" i="15"/>
  <c r="F70" i="15" a="1"/>
  <c r="F70" i="15"/>
  <c r="G70" i="15" a="1"/>
  <c r="G70" i="15"/>
  <c r="H70" i="15" a="1"/>
  <c r="H70" i="15"/>
  <c r="I70" i="15" a="1"/>
  <c r="I70" i="15"/>
  <c r="J70" i="15" a="1"/>
  <c r="J70" i="15"/>
  <c r="B71" i="15" a="1"/>
  <c r="B71" i="15"/>
  <c r="C71" i="15" a="1"/>
  <c r="C71" i="15"/>
  <c r="D71" i="15" a="1"/>
  <c r="D71" i="15"/>
  <c r="E71" i="15" a="1"/>
  <c r="E71" i="15"/>
  <c r="F71" i="15" a="1"/>
  <c r="F71" i="15"/>
  <c r="G71" i="15" a="1"/>
  <c r="G71" i="15"/>
  <c r="H71" i="15" a="1"/>
  <c r="H71" i="15"/>
  <c r="I71" i="15" a="1"/>
  <c r="I71" i="15"/>
  <c r="J71" i="15" a="1"/>
  <c r="J71" i="15"/>
  <c r="B72" i="15" a="1"/>
  <c r="B72" i="15"/>
  <c r="C72" i="15" a="1"/>
  <c r="C72" i="15"/>
  <c r="D72" i="15" a="1"/>
  <c r="D72" i="15"/>
  <c r="E72" i="15" a="1"/>
  <c r="E72" i="15"/>
  <c r="F72" i="15" a="1"/>
  <c r="F72" i="15"/>
  <c r="G72" i="15" a="1"/>
  <c r="G72" i="15"/>
  <c r="H72" i="15" a="1"/>
  <c r="H72" i="15"/>
  <c r="I72" i="15" a="1"/>
  <c r="I72" i="15"/>
  <c r="J72" i="15" a="1"/>
  <c r="J72" i="15"/>
  <c r="B73" i="15" a="1"/>
  <c r="B73" i="15"/>
  <c r="C73" i="15" a="1"/>
  <c r="C73" i="15"/>
  <c r="D73" i="15" a="1"/>
  <c r="D73" i="15"/>
  <c r="E73" i="15" a="1"/>
  <c r="E73" i="15"/>
  <c r="F73" i="15" a="1"/>
  <c r="F73" i="15"/>
  <c r="G73" i="15" a="1"/>
  <c r="G73" i="15"/>
  <c r="H73" i="15" a="1"/>
  <c r="H73" i="15"/>
  <c r="I73" i="15" a="1"/>
  <c r="I73" i="15"/>
  <c r="J73" i="15" a="1"/>
  <c r="J73" i="15"/>
  <c r="B74" i="15" a="1"/>
  <c r="B74" i="15"/>
  <c r="C74" i="15" a="1"/>
  <c r="C74" i="15"/>
  <c r="D74" i="15" a="1"/>
  <c r="D74" i="15"/>
  <c r="E74" i="15" a="1"/>
  <c r="E74" i="15"/>
  <c r="F74" i="15" a="1"/>
  <c r="F74" i="15"/>
  <c r="G74" i="15" a="1"/>
  <c r="G74" i="15"/>
  <c r="H74" i="15" a="1"/>
  <c r="H74" i="15"/>
  <c r="I74" i="15" a="1"/>
  <c r="I74" i="15"/>
  <c r="J74" i="15" a="1"/>
  <c r="J74" i="15"/>
  <c r="B75" i="15" a="1"/>
  <c r="B75" i="15"/>
  <c r="C75" i="15" a="1"/>
  <c r="C75" i="15"/>
  <c r="D75" i="15" a="1"/>
  <c r="D75" i="15"/>
  <c r="E75" i="15" a="1"/>
  <c r="E75" i="15"/>
  <c r="F75" i="15" a="1"/>
  <c r="F75" i="15"/>
  <c r="G75" i="15" a="1"/>
  <c r="G75" i="15"/>
  <c r="H75" i="15" a="1"/>
  <c r="H75" i="15"/>
  <c r="I75" i="15" a="1"/>
  <c r="I75" i="15"/>
  <c r="J75" i="15" a="1"/>
  <c r="J75" i="15"/>
  <c r="B76" i="15" a="1"/>
  <c r="B76" i="15"/>
  <c r="C76" i="15" a="1"/>
  <c r="C76" i="15"/>
  <c r="D76" i="15" a="1"/>
  <c r="D76" i="15"/>
  <c r="E76" i="15" a="1"/>
  <c r="E76" i="15"/>
  <c r="F76" i="15" a="1"/>
  <c r="F76" i="15"/>
  <c r="G76" i="15" a="1"/>
  <c r="G76" i="15"/>
  <c r="H76" i="15" a="1"/>
  <c r="H76" i="15"/>
  <c r="I76" i="15" a="1"/>
  <c r="I76" i="15"/>
  <c r="J76" i="15" a="1"/>
  <c r="J76" i="15"/>
  <c r="B77" i="15" a="1"/>
  <c r="B77" i="15"/>
  <c r="C77" i="15" a="1"/>
  <c r="C77" i="15"/>
  <c r="D77" i="15" a="1"/>
  <c r="D77" i="15"/>
  <c r="E77" i="15" a="1"/>
  <c r="E77" i="15"/>
  <c r="F77" i="15" a="1"/>
  <c r="F77" i="15"/>
  <c r="G77" i="15" a="1"/>
  <c r="G77" i="15"/>
  <c r="H77" i="15" a="1"/>
  <c r="H77" i="15"/>
  <c r="I77" i="15" a="1"/>
  <c r="I77" i="15"/>
  <c r="J77" i="15" a="1"/>
  <c r="J77" i="15"/>
  <c r="B78" i="15" a="1"/>
  <c r="B78" i="15"/>
  <c r="C78" i="15" a="1"/>
  <c r="C78" i="15"/>
  <c r="D78" i="15" a="1"/>
  <c r="D78" i="15"/>
  <c r="E78" i="15" a="1"/>
  <c r="E78" i="15"/>
  <c r="F78" i="15" a="1"/>
  <c r="F78" i="15"/>
  <c r="G78" i="15" a="1"/>
  <c r="G78" i="15"/>
  <c r="H78" i="15" a="1"/>
  <c r="H78" i="15"/>
  <c r="I78" i="15" a="1"/>
  <c r="I78" i="15"/>
  <c r="J78" i="15" a="1"/>
  <c r="J78" i="15"/>
  <c r="B79" i="15" a="1"/>
  <c r="B79" i="15"/>
  <c r="C79" i="15" a="1"/>
  <c r="C79" i="15"/>
  <c r="D79" i="15" a="1"/>
  <c r="D79" i="15"/>
  <c r="E79" i="15" a="1"/>
  <c r="E79" i="15"/>
  <c r="F79" i="15" a="1"/>
  <c r="F79" i="15"/>
  <c r="G79" i="15" a="1"/>
  <c r="G79" i="15"/>
  <c r="H79" i="15" a="1"/>
  <c r="H79" i="15"/>
  <c r="I79" i="15" a="1"/>
  <c r="I79" i="15"/>
  <c r="J79" i="15" a="1"/>
  <c r="J79" i="15"/>
  <c r="B80" i="15" a="1"/>
  <c r="B80" i="15"/>
  <c r="C80" i="15" a="1"/>
  <c r="C80" i="15"/>
  <c r="D80" i="15" a="1"/>
  <c r="D80" i="15"/>
  <c r="E80" i="15" a="1"/>
  <c r="E80" i="15"/>
  <c r="F80" i="15" a="1"/>
  <c r="F80" i="15"/>
  <c r="G80" i="15" a="1"/>
  <c r="G80" i="15"/>
  <c r="H80" i="15" a="1"/>
  <c r="H80" i="15"/>
  <c r="I80" i="15" a="1"/>
  <c r="I80" i="15"/>
  <c r="J80" i="15" a="1"/>
  <c r="J80" i="15"/>
  <c r="B81" i="15" a="1"/>
  <c r="B81" i="15"/>
  <c r="C81" i="15" a="1"/>
  <c r="C81" i="15"/>
  <c r="D81" i="15" a="1"/>
  <c r="D81" i="15"/>
  <c r="E81" i="15" a="1"/>
  <c r="E81" i="15"/>
  <c r="F81" i="15" a="1"/>
  <c r="F81" i="15"/>
  <c r="G81" i="15" a="1"/>
  <c r="G81" i="15"/>
  <c r="H81" i="15" a="1"/>
  <c r="H81" i="15"/>
  <c r="I81" i="15" a="1"/>
  <c r="I81" i="15"/>
  <c r="J81" i="15" a="1"/>
  <c r="J81" i="15"/>
  <c r="B82" i="15" a="1"/>
  <c r="B82" i="15"/>
  <c r="C82" i="15" a="1"/>
  <c r="C82" i="15"/>
  <c r="D82" i="15" a="1"/>
  <c r="D82" i="15"/>
  <c r="E82" i="15" a="1"/>
  <c r="E82" i="15"/>
  <c r="F82" i="15" a="1"/>
  <c r="F82" i="15"/>
  <c r="G82" i="15" a="1"/>
  <c r="G82" i="15"/>
  <c r="H82" i="15" a="1"/>
  <c r="H82" i="15"/>
  <c r="I82" i="15" a="1"/>
  <c r="I82" i="15"/>
  <c r="J82" i="15" a="1"/>
  <c r="J82" i="15"/>
  <c r="B83" i="15" a="1"/>
  <c r="B83" i="15"/>
  <c r="C83" i="15" a="1"/>
  <c r="C83" i="15"/>
  <c r="D83" i="15" a="1"/>
  <c r="D83" i="15"/>
  <c r="E83" i="15" a="1"/>
  <c r="E83" i="15"/>
  <c r="F83" i="15" a="1"/>
  <c r="F83" i="15"/>
  <c r="G83" i="15" a="1"/>
  <c r="G83" i="15"/>
  <c r="H83" i="15" a="1"/>
  <c r="H83" i="15"/>
  <c r="I83" i="15" a="1"/>
  <c r="I83" i="15"/>
  <c r="J83" i="15" a="1"/>
  <c r="J83" i="15"/>
  <c r="B84" i="15" a="1"/>
  <c r="B84" i="15"/>
  <c r="C84" i="15" a="1"/>
  <c r="C84" i="15"/>
  <c r="D84" i="15" a="1"/>
  <c r="D84" i="15"/>
  <c r="E84" i="15" a="1"/>
  <c r="E84" i="15"/>
  <c r="F84" i="15" a="1"/>
  <c r="F84" i="15"/>
  <c r="G84" i="15" a="1"/>
  <c r="G84" i="15"/>
  <c r="H84" i="15" a="1"/>
  <c r="H84" i="15"/>
  <c r="I84" i="15" a="1"/>
  <c r="I84" i="15"/>
  <c r="J84" i="15" a="1"/>
  <c r="J84" i="15"/>
  <c r="B85" i="15" a="1"/>
  <c r="B85" i="15"/>
  <c r="C85" i="15" a="1"/>
  <c r="C85" i="15"/>
  <c r="D85" i="15" a="1"/>
  <c r="D85" i="15"/>
  <c r="E85" i="15" a="1"/>
  <c r="E85" i="15"/>
  <c r="F85" i="15" a="1"/>
  <c r="F85" i="15"/>
  <c r="G85" i="15" a="1"/>
  <c r="G85" i="15"/>
  <c r="H85" i="15" a="1"/>
  <c r="H85" i="15"/>
  <c r="I85" i="15" a="1"/>
  <c r="I85" i="15"/>
  <c r="J85" i="15" a="1"/>
  <c r="J85" i="15"/>
  <c r="B86" i="15" a="1"/>
  <c r="B86" i="15"/>
  <c r="C86" i="15" a="1"/>
  <c r="C86" i="15"/>
  <c r="D86" i="15" a="1"/>
  <c r="D86" i="15"/>
  <c r="E86" i="15" a="1"/>
  <c r="E86" i="15"/>
  <c r="F86" i="15" a="1"/>
  <c r="F86" i="15"/>
  <c r="G86" i="15" a="1"/>
  <c r="G86" i="15"/>
  <c r="H86" i="15" a="1"/>
  <c r="H86" i="15"/>
  <c r="I86" i="15" a="1"/>
  <c r="I86" i="15"/>
  <c r="J86" i="15" a="1"/>
  <c r="J86" i="15"/>
  <c r="B87" i="15" a="1"/>
  <c r="B87" i="15"/>
  <c r="C87" i="15" a="1"/>
  <c r="C87" i="15"/>
  <c r="D87" i="15" a="1"/>
  <c r="D87" i="15"/>
  <c r="E87" i="15" a="1"/>
  <c r="E87" i="15"/>
  <c r="F87" i="15" a="1"/>
  <c r="F87" i="15"/>
  <c r="G87" i="15" a="1"/>
  <c r="G87" i="15"/>
  <c r="H87" i="15" a="1"/>
  <c r="H87" i="15"/>
  <c r="I87" i="15" a="1"/>
  <c r="I87" i="15"/>
  <c r="J87" i="15" a="1"/>
  <c r="J87" i="15"/>
  <c r="B88" i="15" a="1"/>
  <c r="B88" i="15"/>
  <c r="C88" i="15" a="1"/>
  <c r="C88" i="15"/>
  <c r="D88" i="15" a="1"/>
  <c r="D88" i="15"/>
  <c r="E88" i="15" a="1"/>
  <c r="E88" i="15"/>
  <c r="F88" i="15" a="1"/>
  <c r="F88" i="15"/>
  <c r="G88" i="15" a="1"/>
  <c r="G88" i="15"/>
  <c r="H88" i="15" a="1"/>
  <c r="H88" i="15"/>
  <c r="I88" i="15" a="1"/>
  <c r="I88" i="15"/>
  <c r="J88" i="15" a="1"/>
  <c r="J88" i="15"/>
  <c r="B89" i="15" a="1"/>
  <c r="B89" i="15"/>
  <c r="C89" i="15" a="1"/>
  <c r="C89" i="15"/>
  <c r="D89" i="15" a="1"/>
  <c r="D89" i="15"/>
  <c r="E89" i="15" a="1"/>
  <c r="E89" i="15"/>
  <c r="F89" i="15" a="1"/>
  <c r="F89" i="15"/>
  <c r="G89" i="15" a="1"/>
  <c r="G89" i="15"/>
  <c r="H89" i="15" a="1"/>
  <c r="H89" i="15"/>
  <c r="I89" i="15" a="1"/>
  <c r="I89" i="15"/>
  <c r="J89" i="15" a="1"/>
  <c r="J89" i="15"/>
  <c r="B90" i="15" a="1"/>
  <c r="B90" i="15"/>
  <c r="C90" i="15" a="1"/>
  <c r="C90" i="15"/>
  <c r="D90" i="15" a="1"/>
  <c r="D90" i="15"/>
  <c r="E90" i="15" a="1"/>
  <c r="E90" i="15"/>
  <c r="F90" i="15" a="1"/>
  <c r="F90" i="15"/>
  <c r="G90" i="15" a="1"/>
  <c r="G90" i="15"/>
  <c r="H90" i="15" a="1"/>
  <c r="H90" i="15"/>
  <c r="I90" i="15" a="1"/>
  <c r="I90" i="15"/>
  <c r="J90" i="15" a="1"/>
  <c r="J90" i="15"/>
  <c r="B91" i="15" a="1"/>
  <c r="B91" i="15"/>
  <c r="C91" i="15" a="1"/>
  <c r="C91" i="15"/>
  <c r="D91" i="15" a="1"/>
  <c r="D91" i="15"/>
  <c r="E91" i="15" a="1"/>
  <c r="E91" i="15"/>
  <c r="F91" i="15" a="1"/>
  <c r="F91" i="15"/>
  <c r="G91" i="15" a="1"/>
  <c r="G91" i="15"/>
  <c r="H91" i="15" a="1"/>
  <c r="H91" i="15"/>
  <c r="I91" i="15" a="1"/>
  <c r="I91" i="15"/>
  <c r="J91" i="15" a="1"/>
  <c r="J91" i="15"/>
  <c r="B92" i="15" a="1"/>
  <c r="B92" i="15"/>
  <c r="C92" i="15" a="1"/>
  <c r="C92" i="15"/>
  <c r="D92" i="15" a="1"/>
  <c r="D92" i="15"/>
  <c r="E92" i="15" a="1"/>
  <c r="E92" i="15"/>
  <c r="F92" i="15" a="1"/>
  <c r="F92" i="15"/>
  <c r="G92" i="15" a="1"/>
  <c r="G92" i="15"/>
  <c r="H92" i="15" a="1"/>
  <c r="H92" i="15"/>
  <c r="I92" i="15" a="1"/>
  <c r="I92" i="15"/>
  <c r="J92" i="15" a="1"/>
  <c r="J92" i="15"/>
  <c r="B93" i="15" a="1"/>
  <c r="B93" i="15"/>
  <c r="C93" i="15" a="1"/>
  <c r="C93" i="15"/>
  <c r="D93" i="15" a="1"/>
  <c r="D93" i="15"/>
  <c r="E93" i="15" a="1"/>
  <c r="E93" i="15"/>
  <c r="F93" i="15" a="1"/>
  <c r="F93" i="15"/>
  <c r="G93" i="15" a="1"/>
  <c r="G93" i="15"/>
  <c r="H93" i="15" a="1"/>
  <c r="H93" i="15"/>
  <c r="I93" i="15" a="1"/>
  <c r="I93" i="15"/>
  <c r="J93" i="15" a="1"/>
  <c r="J93" i="15"/>
  <c r="B94" i="15" a="1"/>
  <c r="B94" i="15"/>
  <c r="C94" i="15" a="1"/>
  <c r="C94" i="15"/>
  <c r="D94" i="15" a="1"/>
  <c r="D94" i="15"/>
  <c r="E94" i="15" a="1"/>
  <c r="E94" i="15"/>
  <c r="F94" i="15" a="1"/>
  <c r="F94" i="15"/>
  <c r="G94" i="15" a="1"/>
  <c r="G94" i="15"/>
  <c r="H94" i="15" a="1"/>
  <c r="H94" i="15"/>
  <c r="I94" i="15" a="1"/>
  <c r="I94" i="15"/>
  <c r="J94" i="15" a="1"/>
  <c r="J94" i="15"/>
  <c r="B95" i="15" a="1"/>
  <c r="B95" i="15"/>
  <c r="C95" i="15" a="1"/>
  <c r="C95" i="15"/>
  <c r="D95" i="15" a="1"/>
  <c r="D95" i="15"/>
  <c r="E95" i="15" a="1"/>
  <c r="E95" i="15"/>
  <c r="F95" i="15" a="1"/>
  <c r="F95" i="15"/>
  <c r="G95" i="15" a="1"/>
  <c r="G95" i="15"/>
  <c r="H95" i="15" a="1"/>
  <c r="H95" i="15"/>
  <c r="I95" i="15" a="1"/>
  <c r="I95" i="15"/>
  <c r="J95" i="15" a="1"/>
  <c r="J95" i="15"/>
  <c r="B96" i="15" a="1"/>
  <c r="B96" i="15"/>
  <c r="C96" i="15" a="1"/>
  <c r="C96" i="15"/>
  <c r="D96" i="15" a="1"/>
  <c r="D96" i="15"/>
  <c r="E96" i="15" a="1"/>
  <c r="E96" i="15"/>
  <c r="F96" i="15" a="1"/>
  <c r="F96" i="15"/>
  <c r="G96" i="15" a="1"/>
  <c r="G96" i="15"/>
  <c r="H96" i="15" a="1"/>
  <c r="H96" i="15"/>
  <c r="I96" i="15" a="1"/>
  <c r="I96" i="15"/>
  <c r="J96" i="15" a="1"/>
  <c r="J96" i="15"/>
  <c r="B97" i="15" a="1"/>
  <c r="B97" i="15"/>
  <c r="C97" i="15" a="1"/>
  <c r="C97" i="15"/>
  <c r="D97" i="15" a="1"/>
  <c r="D97" i="15"/>
  <c r="E97" i="15" a="1"/>
  <c r="E97" i="15"/>
  <c r="F97" i="15" a="1"/>
  <c r="F97" i="15"/>
  <c r="G97" i="15" a="1"/>
  <c r="G97" i="15"/>
  <c r="H97" i="15" a="1"/>
  <c r="H97" i="15"/>
  <c r="I97" i="15" a="1"/>
  <c r="I97" i="15"/>
  <c r="J97" i="15" a="1"/>
  <c r="J97" i="15"/>
  <c r="B98" i="15" a="1"/>
  <c r="B98" i="15"/>
  <c r="C98" i="15" a="1"/>
  <c r="C98" i="15"/>
  <c r="D98" i="15" a="1"/>
  <c r="D98" i="15"/>
  <c r="E98" i="15" a="1"/>
  <c r="E98" i="15"/>
  <c r="F98" i="15" a="1"/>
  <c r="F98" i="15"/>
  <c r="G98" i="15" a="1"/>
  <c r="G98" i="15"/>
  <c r="H98" i="15" a="1"/>
  <c r="H98" i="15"/>
  <c r="I98" i="15" a="1"/>
  <c r="I98" i="15"/>
  <c r="J98" i="15" a="1"/>
  <c r="J98" i="15"/>
  <c r="B99" i="15" a="1"/>
  <c r="B99" i="15"/>
  <c r="C99" i="15" a="1"/>
  <c r="C99" i="15"/>
  <c r="D99" i="15" a="1"/>
  <c r="D99" i="15"/>
  <c r="E99" i="15" a="1"/>
  <c r="E99" i="15"/>
  <c r="F99" i="15" a="1"/>
  <c r="F99" i="15"/>
  <c r="G99" i="15" a="1"/>
  <c r="G99" i="15"/>
  <c r="H99" i="15" a="1"/>
  <c r="H99" i="15"/>
  <c r="I99" i="15" a="1"/>
  <c r="I99" i="15"/>
  <c r="J99" i="15" a="1"/>
  <c r="J99" i="15"/>
  <c r="B100" i="15" a="1"/>
  <c r="B100" i="15"/>
  <c r="C100" i="15" a="1"/>
  <c r="C100" i="15"/>
  <c r="D100" i="15" a="1"/>
  <c r="D100" i="15"/>
  <c r="E100" i="15" a="1"/>
  <c r="E100" i="15"/>
  <c r="F100" i="15" a="1"/>
  <c r="F100" i="15"/>
  <c r="G100" i="15" a="1"/>
  <c r="G100" i="15"/>
  <c r="H100" i="15" a="1"/>
  <c r="H100" i="15"/>
  <c r="I100" i="15" a="1"/>
  <c r="I100" i="15"/>
  <c r="J100" i="15" a="1"/>
  <c r="J100" i="15"/>
  <c r="B101" i="15" a="1"/>
  <c r="B101" i="15"/>
  <c r="C101" i="15" a="1"/>
  <c r="C101" i="15"/>
  <c r="D101" i="15" a="1"/>
  <c r="D101" i="15"/>
  <c r="E101" i="15" a="1"/>
  <c r="E101" i="15"/>
  <c r="F101" i="15" a="1"/>
  <c r="F101" i="15"/>
  <c r="G101" i="15" a="1"/>
  <c r="G101" i="15"/>
  <c r="H101" i="15" a="1"/>
  <c r="H101" i="15"/>
  <c r="I101" i="15" a="1"/>
  <c r="I101" i="15"/>
  <c r="J101" i="15" a="1"/>
  <c r="J101" i="15"/>
  <c r="B102" i="15" a="1"/>
  <c r="B102" i="15"/>
  <c r="C102" i="15" a="1"/>
  <c r="C102" i="15"/>
  <c r="D102" i="15" a="1"/>
  <c r="D102" i="15"/>
  <c r="E102" i="15" a="1"/>
  <c r="E102" i="15"/>
  <c r="F102" i="15" a="1"/>
  <c r="F102" i="15"/>
  <c r="G102" i="15" a="1"/>
  <c r="G102" i="15"/>
  <c r="H102" i="15" a="1"/>
  <c r="H102" i="15"/>
  <c r="I102" i="15" a="1"/>
  <c r="I102" i="15"/>
  <c r="J102" i="15" a="1"/>
  <c r="J102" i="15"/>
  <c r="B103" i="15" a="1"/>
  <c r="B103" i="15"/>
  <c r="C103" i="15" a="1"/>
  <c r="C103" i="15"/>
  <c r="D103" i="15" a="1"/>
  <c r="D103" i="15"/>
  <c r="E103" i="15" a="1"/>
  <c r="E103" i="15"/>
  <c r="F103" i="15" a="1"/>
  <c r="F103" i="15"/>
  <c r="G103" i="15" a="1"/>
  <c r="G103" i="15"/>
  <c r="H103" i="15" a="1"/>
  <c r="H103" i="15"/>
  <c r="I103" i="15" a="1"/>
  <c r="I103" i="15"/>
  <c r="J103" i="15" a="1"/>
  <c r="J103" i="15"/>
  <c r="B104" i="15" a="1"/>
  <c r="B104" i="15"/>
  <c r="C104" i="15" a="1"/>
  <c r="C104" i="15"/>
  <c r="D104" i="15" a="1"/>
  <c r="D104" i="15"/>
  <c r="E104" i="15" a="1"/>
  <c r="E104" i="15"/>
  <c r="F104" i="15" a="1"/>
  <c r="F104" i="15"/>
  <c r="G104" i="15" a="1"/>
  <c r="G104" i="15"/>
  <c r="H104" i="15" a="1"/>
  <c r="H104" i="15"/>
  <c r="I104" i="15" a="1"/>
  <c r="I104" i="15"/>
  <c r="J104" i="15" a="1"/>
  <c r="J104" i="15"/>
  <c r="B105" i="15" a="1"/>
  <c r="B105" i="15"/>
  <c r="C105" i="15" a="1"/>
  <c r="C105" i="15"/>
  <c r="D105" i="15" a="1"/>
  <c r="D105" i="15"/>
  <c r="E105" i="15" a="1"/>
  <c r="E105" i="15"/>
  <c r="F105" i="15" a="1"/>
  <c r="F105" i="15"/>
  <c r="G105" i="15" a="1"/>
  <c r="G105" i="15"/>
  <c r="H105" i="15" a="1"/>
  <c r="H105" i="15"/>
  <c r="I105" i="15" a="1"/>
  <c r="I105" i="15"/>
  <c r="J105" i="15" a="1"/>
  <c r="J105" i="15"/>
  <c r="B106" i="15" a="1"/>
  <c r="B106" i="15"/>
  <c r="C106" i="15" a="1"/>
  <c r="C106" i="15"/>
  <c r="D106" i="15" a="1"/>
  <c r="D106" i="15"/>
  <c r="E106" i="15" a="1"/>
  <c r="E106" i="15"/>
  <c r="F106" i="15" a="1"/>
  <c r="F106" i="15"/>
  <c r="G106" i="15" a="1"/>
  <c r="G106" i="15"/>
  <c r="H106" i="15" a="1"/>
  <c r="H106" i="15"/>
  <c r="I106" i="15" a="1"/>
  <c r="I106" i="15"/>
  <c r="J106" i="15" a="1"/>
  <c r="J106" i="15"/>
  <c r="B107" i="15" a="1"/>
  <c r="B107" i="15"/>
  <c r="C107" i="15" a="1"/>
  <c r="C107" i="15"/>
  <c r="D107" i="15" a="1"/>
  <c r="D107" i="15"/>
  <c r="E107" i="15" a="1"/>
  <c r="E107" i="15"/>
  <c r="F107" i="15" a="1"/>
  <c r="F107" i="15"/>
  <c r="G107" i="15" a="1"/>
  <c r="G107" i="15"/>
  <c r="H107" i="15" a="1"/>
  <c r="H107" i="15"/>
  <c r="I107" i="15" a="1"/>
  <c r="I107" i="15"/>
  <c r="J107" i="15" a="1"/>
  <c r="J107" i="15"/>
  <c r="B108" i="15" a="1"/>
  <c r="B108" i="15"/>
  <c r="C108" i="15" a="1"/>
  <c r="C108" i="15"/>
  <c r="D108" i="15" a="1"/>
  <c r="D108" i="15"/>
  <c r="E108" i="15" a="1"/>
  <c r="E108" i="15"/>
  <c r="F108" i="15" a="1"/>
  <c r="F108" i="15"/>
  <c r="G108" i="15" a="1"/>
  <c r="G108" i="15"/>
  <c r="H108" i="15" a="1"/>
  <c r="H108" i="15"/>
  <c r="I108" i="15" a="1"/>
  <c r="I108" i="15"/>
  <c r="J108" i="15" a="1"/>
  <c r="J108" i="15"/>
  <c r="B109" i="15" a="1"/>
  <c r="B109" i="15"/>
  <c r="C109" i="15" a="1"/>
  <c r="C109" i="15"/>
  <c r="D109" i="15" a="1"/>
  <c r="D109" i="15"/>
  <c r="E109" i="15" a="1"/>
  <c r="E109" i="15"/>
  <c r="F109" i="15" a="1"/>
  <c r="F109" i="15"/>
  <c r="G109" i="15" a="1"/>
  <c r="G109" i="15"/>
  <c r="H109" i="15" a="1"/>
  <c r="H109" i="15"/>
  <c r="I109" i="15" a="1"/>
  <c r="I109" i="15"/>
  <c r="J109" i="15" a="1"/>
  <c r="J109" i="15"/>
  <c r="B110" i="15" a="1"/>
  <c r="B110" i="15"/>
  <c r="C110" i="15" a="1"/>
  <c r="C110" i="15"/>
  <c r="D110" i="15" a="1"/>
  <c r="D110" i="15"/>
  <c r="E110" i="15" a="1"/>
  <c r="E110" i="15"/>
  <c r="F110" i="15" a="1"/>
  <c r="F110" i="15"/>
  <c r="G110" i="15" a="1"/>
  <c r="G110" i="15"/>
  <c r="H110" i="15" a="1"/>
  <c r="H110" i="15"/>
  <c r="I110" i="15" a="1"/>
  <c r="I110" i="15"/>
  <c r="J110" i="15" a="1"/>
  <c r="J110" i="15"/>
  <c r="B111" i="15" a="1"/>
  <c r="B111" i="15"/>
  <c r="C111" i="15" a="1"/>
  <c r="C111" i="15"/>
  <c r="D111" i="15" a="1"/>
  <c r="D111" i="15"/>
  <c r="E111" i="15" a="1"/>
  <c r="E111" i="15"/>
  <c r="F111" i="15" a="1"/>
  <c r="F111" i="15"/>
  <c r="G111" i="15" a="1"/>
  <c r="G111" i="15"/>
  <c r="H111" i="15" a="1"/>
  <c r="H111" i="15"/>
  <c r="I111" i="15" a="1"/>
  <c r="I111" i="15"/>
  <c r="J111" i="15" a="1"/>
  <c r="J111" i="15"/>
  <c r="B112" i="15" a="1"/>
  <c r="B112" i="15"/>
  <c r="C112" i="15" a="1"/>
  <c r="C112" i="15"/>
  <c r="D112" i="15" a="1"/>
  <c r="D112" i="15"/>
  <c r="E112" i="15" a="1"/>
  <c r="E112" i="15"/>
  <c r="F112" i="15" a="1"/>
  <c r="F112" i="15"/>
  <c r="G112" i="15" a="1"/>
  <c r="G112" i="15"/>
  <c r="H112" i="15" a="1"/>
  <c r="H112" i="15"/>
  <c r="I112" i="15" a="1"/>
  <c r="I112" i="15"/>
  <c r="J112" i="15" a="1"/>
  <c r="J112" i="15"/>
  <c r="B113" i="15" a="1"/>
  <c r="B113" i="15"/>
  <c r="C113" i="15" a="1"/>
  <c r="C113" i="15"/>
  <c r="D113" i="15" a="1"/>
  <c r="D113" i="15"/>
  <c r="E113" i="15" a="1"/>
  <c r="E113" i="15"/>
  <c r="F113" i="15" a="1"/>
  <c r="F113" i="15"/>
  <c r="G113" i="15" a="1"/>
  <c r="G113" i="15"/>
  <c r="H113" i="15" a="1"/>
  <c r="H113" i="15"/>
  <c r="I113" i="15" a="1"/>
  <c r="I113" i="15"/>
  <c r="J113" i="15" a="1"/>
  <c r="J113" i="15"/>
  <c r="B114" i="15" a="1"/>
  <c r="B114" i="15"/>
  <c r="C114" i="15" a="1"/>
  <c r="C114" i="15"/>
  <c r="D114" i="15" a="1"/>
  <c r="D114" i="15"/>
  <c r="E114" i="15" a="1"/>
  <c r="E114" i="15"/>
  <c r="F114" i="15" a="1"/>
  <c r="F114" i="15"/>
  <c r="G114" i="15" a="1"/>
  <c r="G114" i="15"/>
  <c r="H114" i="15" a="1"/>
  <c r="H114" i="15"/>
  <c r="I114" i="15" a="1"/>
  <c r="I114" i="15"/>
  <c r="J114" i="15" a="1"/>
  <c r="J114" i="15"/>
  <c r="B115" i="15" a="1"/>
  <c r="B115" i="15"/>
  <c r="C115" i="15" a="1"/>
  <c r="C115" i="15"/>
  <c r="D115" i="15" a="1"/>
  <c r="D115" i="15"/>
  <c r="E115" i="15" a="1"/>
  <c r="E115" i="15"/>
  <c r="F115" i="15" a="1"/>
  <c r="F115" i="15"/>
  <c r="G115" i="15" a="1"/>
  <c r="G115" i="15"/>
  <c r="H115" i="15" a="1"/>
  <c r="H115" i="15"/>
  <c r="I115" i="15" a="1"/>
  <c r="I115" i="15"/>
  <c r="J115" i="15" a="1"/>
  <c r="J115" i="15"/>
  <c r="B116" i="15" a="1"/>
  <c r="B116" i="15"/>
  <c r="C116" i="15" a="1"/>
  <c r="C116" i="15"/>
  <c r="D116" i="15" a="1"/>
  <c r="D116" i="15"/>
  <c r="E116" i="15" a="1"/>
  <c r="E116" i="15"/>
  <c r="F116" i="15" a="1"/>
  <c r="F116" i="15"/>
  <c r="G116" i="15" a="1"/>
  <c r="G116" i="15"/>
  <c r="H116" i="15" a="1"/>
  <c r="H116" i="15"/>
  <c r="I116" i="15" a="1"/>
  <c r="I116" i="15"/>
  <c r="J116" i="15" a="1"/>
  <c r="J116" i="15"/>
  <c r="B117" i="15" a="1"/>
  <c r="B117" i="15"/>
  <c r="C117" i="15" a="1"/>
  <c r="C117" i="15"/>
  <c r="D117" i="15" a="1"/>
  <c r="D117" i="15"/>
  <c r="E117" i="15" a="1"/>
  <c r="E117" i="15"/>
  <c r="F117" i="15" a="1"/>
  <c r="F117" i="15"/>
  <c r="G117" i="15" a="1"/>
  <c r="G117" i="15"/>
  <c r="H117" i="15" a="1"/>
  <c r="H117" i="15"/>
  <c r="I117" i="15" a="1"/>
  <c r="I117" i="15"/>
  <c r="J117" i="15" a="1"/>
  <c r="J117" i="15"/>
  <c r="B118" i="15" a="1"/>
  <c r="B118" i="15"/>
  <c r="C118" i="15" a="1"/>
  <c r="C118" i="15"/>
  <c r="D118" i="15" a="1"/>
  <c r="D118" i="15"/>
  <c r="E118" i="15" a="1"/>
  <c r="E118" i="15"/>
  <c r="F118" i="15" a="1"/>
  <c r="F118" i="15"/>
  <c r="G118" i="15" a="1"/>
  <c r="G118" i="15"/>
  <c r="H118" i="15" a="1"/>
  <c r="H118" i="15"/>
  <c r="I118" i="15" a="1"/>
  <c r="I118" i="15"/>
  <c r="J118" i="15" a="1"/>
  <c r="J118" i="15"/>
  <c r="B119" i="15" a="1"/>
  <c r="B119" i="15"/>
  <c r="C119" i="15" a="1"/>
  <c r="C119" i="15"/>
  <c r="D119" i="15" a="1"/>
  <c r="D119" i="15"/>
  <c r="E119" i="15" a="1"/>
  <c r="E119" i="15"/>
  <c r="F119" i="15" a="1"/>
  <c r="F119" i="15"/>
  <c r="G119" i="15" a="1"/>
  <c r="G119" i="15"/>
  <c r="H119" i="15" a="1"/>
  <c r="H119" i="15"/>
  <c r="I119" i="15" a="1"/>
  <c r="I119" i="15"/>
  <c r="J119" i="15" a="1"/>
  <c r="J119" i="15"/>
  <c r="B120" i="15" a="1"/>
  <c r="B120" i="15"/>
  <c r="C120" i="15" a="1"/>
  <c r="C120" i="15"/>
  <c r="D120" i="15" a="1"/>
  <c r="D120" i="15"/>
  <c r="E120" i="15" a="1"/>
  <c r="E120" i="15"/>
  <c r="F120" i="15" a="1"/>
  <c r="F120" i="15"/>
  <c r="G120" i="15" a="1"/>
  <c r="G120" i="15"/>
  <c r="H120" i="15" a="1"/>
  <c r="H120" i="15"/>
  <c r="I120" i="15" a="1"/>
  <c r="I120" i="15"/>
  <c r="J120" i="15" a="1"/>
  <c r="J120" i="15"/>
  <c r="B121" i="15" a="1"/>
  <c r="B121" i="15"/>
  <c r="C121" i="15" a="1"/>
  <c r="C121" i="15"/>
  <c r="D121" i="15" a="1"/>
  <c r="D121" i="15"/>
  <c r="E121" i="15" a="1"/>
  <c r="E121" i="15"/>
  <c r="F121" i="15" a="1"/>
  <c r="F121" i="15"/>
  <c r="G121" i="15" a="1"/>
  <c r="G121" i="15"/>
  <c r="H121" i="15" a="1"/>
  <c r="H121" i="15"/>
  <c r="I121" i="15" a="1"/>
  <c r="I121" i="15"/>
  <c r="J121" i="15" a="1"/>
  <c r="J121" i="15"/>
  <c r="B122" i="15" a="1"/>
  <c r="B122" i="15"/>
  <c r="C122" i="15" a="1"/>
  <c r="C122" i="15"/>
  <c r="D122" i="15" a="1"/>
  <c r="D122" i="15"/>
  <c r="E122" i="15" a="1"/>
  <c r="E122" i="15"/>
  <c r="F122" i="15" a="1"/>
  <c r="F122" i="15"/>
  <c r="G122" i="15" a="1"/>
  <c r="G122" i="15"/>
  <c r="H122" i="15" a="1"/>
  <c r="H122" i="15"/>
  <c r="I122" i="15" a="1"/>
  <c r="I122" i="15"/>
  <c r="J122" i="15" a="1"/>
  <c r="J122" i="15"/>
  <c r="B123" i="15" a="1"/>
  <c r="B123" i="15"/>
  <c r="C123" i="15" a="1"/>
  <c r="C123" i="15"/>
  <c r="D123" i="15" a="1"/>
  <c r="D123" i="15"/>
  <c r="E123" i="15" a="1"/>
  <c r="E123" i="15"/>
  <c r="F123" i="15" a="1"/>
  <c r="F123" i="15"/>
  <c r="G123" i="15" a="1"/>
  <c r="G123" i="15"/>
  <c r="H123" i="15" a="1"/>
  <c r="H123" i="15"/>
  <c r="I123" i="15" a="1"/>
  <c r="I123" i="15"/>
  <c r="J123" i="15" a="1"/>
  <c r="J123" i="15"/>
  <c r="B124" i="15" a="1"/>
  <c r="B124" i="15"/>
  <c r="C124" i="15" a="1"/>
  <c r="C124" i="15"/>
  <c r="D124" i="15" a="1"/>
  <c r="D124" i="15"/>
  <c r="E124" i="15" a="1"/>
  <c r="E124" i="15"/>
  <c r="F124" i="15" a="1"/>
  <c r="F124" i="15"/>
  <c r="G124" i="15" a="1"/>
  <c r="G124" i="15"/>
  <c r="H124" i="15" a="1"/>
  <c r="H124" i="15"/>
  <c r="I124" i="15" a="1"/>
  <c r="I124" i="15"/>
  <c r="J124" i="15" a="1"/>
  <c r="J124" i="15"/>
  <c r="B125" i="15" a="1"/>
  <c r="B125" i="15"/>
  <c r="C125" i="15" a="1"/>
  <c r="C125" i="15"/>
  <c r="D125" i="15" a="1"/>
  <c r="D125" i="15"/>
  <c r="E125" i="15" a="1"/>
  <c r="E125" i="15"/>
  <c r="F125" i="15" a="1"/>
  <c r="F125" i="15"/>
  <c r="G125" i="15" a="1"/>
  <c r="G125" i="15"/>
  <c r="H125" i="15" a="1"/>
  <c r="H125" i="15"/>
  <c r="I125" i="15" a="1"/>
  <c r="I125" i="15"/>
  <c r="J125" i="15" a="1"/>
  <c r="J125" i="15"/>
  <c r="B126" i="15" a="1"/>
  <c r="B126" i="15"/>
  <c r="C126" i="15" a="1"/>
  <c r="C126" i="15"/>
  <c r="D126" i="15" a="1"/>
  <c r="D126" i="15"/>
  <c r="E126" i="15" a="1"/>
  <c r="E126" i="15"/>
  <c r="F126" i="15" a="1"/>
  <c r="F126" i="15"/>
  <c r="G126" i="15" a="1"/>
  <c r="G126" i="15"/>
  <c r="H126" i="15" a="1"/>
  <c r="H126" i="15"/>
  <c r="I126" i="15" a="1"/>
  <c r="I126" i="15"/>
  <c r="J126" i="15" a="1"/>
  <c r="J126" i="15"/>
  <c r="B127" i="15" a="1"/>
  <c r="B127" i="15"/>
  <c r="C127" i="15" a="1"/>
  <c r="C127" i="15"/>
  <c r="D127" i="15" a="1"/>
  <c r="D127" i="15"/>
  <c r="E127" i="15" a="1"/>
  <c r="E127" i="15"/>
  <c r="F127" i="15" a="1"/>
  <c r="F127" i="15"/>
  <c r="G127" i="15" a="1"/>
  <c r="G127" i="15"/>
  <c r="H127" i="15" a="1"/>
  <c r="H127" i="15"/>
  <c r="I127" i="15" a="1"/>
  <c r="I127" i="15"/>
  <c r="J127" i="15" a="1"/>
  <c r="J127" i="15"/>
  <c r="B128" i="15" a="1"/>
  <c r="B128" i="15"/>
  <c r="C128" i="15" a="1"/>
  <c r="C128" i="15"/>
  <c r="D128" i="15" a="1"/>
  <c r="D128" i="15"/>
  <c r="E128" i="15" a="1"/>
  <c r="E128" i="15"/>
  <c r="F128" i="15" a="1"/>
  <c r="F128" i="15"/>
  <c r="G128" i="15" a="1"/>
  <c r="G128" i="15"/>
  <c r="H128" i="15" a="1"/>
  <c r="H128" i="15"/>
  <c r="I128" i="15" a="1"/>
  <c r="I128" i="15"/>
  <c r="J128" i="15" a="1"/>
  <c r="J128" i="15"/>
  <c r="B129" i="15" a="1"/>
  <c r="B129" i="15"/>
  <c r="C129" i="15" a="1"/>
  <c r="C129" i="15"/>
  <c r="D129" i="15" a="1"/>
  <c r="D129" i="15"/>
  <c r="E129" i="15" a="1"/>
  <c r="E129" i="15"/>
  <c r="F129" i="15" a="1"/>
  <c r="F129" i="15"/>
  <c r="G129" i="15" a="1"/>
  <c r="G129" i="15"/>
  <c r="H129" i="15" a="1"/>
  <c r="H129" i="15"/>
  <c r="I129" i="15" a="1"/>
  <c r="I129" i="15"/>
  <c r="J129" i="15" a="1"/>
  <c r="J129" i="15"/>
  <c r="B130" i="15" a="1"/>
  <c r="B130" i="15"/>
  <c r="C130" i="15" a="1"/>
  <c r="C130" i="15"/>
  <c r="D130" i="15" a="1"/>
  <c r="D130" i="15"/>
  <c r="E130" i="15" a="1"/>
  <c r="E130" i="15"/>
  <c r="F130" i="15" a="1"/>
  <c r="F130" i="15"/>
  <c r="G130" i="15" a="1"/>
  <c r="G130" i="15"/>
  <c r="H130" i="15" a="1"/>
  <c r="H130" i="15"/>
  <c r="I130" i="15" a="1"/>
  <c r="I130" i="15"/>
  <c r="J130" i="15" a="1"/>
  <c r="J130" i="15"/>
  <c r="B131" i="15" a="1"/>
  <c r="B131" i="15"/>
  <c r="C131" i="15" a="1"/>
  <c r="C131" i="15"/>
  <c r="D131" i="15" a="1"/>
  <c r="D131" i="15"/>
  <c r="E131" i="15" a="1"/>
  <c r="E131" i="15"/>
  <c r="F131" i="15" a="1"/>
  <c r="F131" i="15"/>
  <c r="G131" i="15" a="1"/>
  <c r="G131" i="15"/>
  <c r="H131" i="15" a="1"/>
  <c r="H131" i="15"/>
  <c r="I131" i="15" a="1"/>
  <c r="I131" i="15"/>
  <c r="J131" i="15" a="1"/>
  <c r="J131" i="15"/>
  <c r="B132" i="15" a="1"/>
  <c r="B132" i="15"/>
  <c r="C132" i="15" a="1"/>
  <c r="C132" i="15"/>
  <c r="D132" i="15" a="1"/>
  <c r="D132" i="15"/>
  <c r="E132" i="15" a="1"/>
  <c r="E132" i="15"/>
  <c r="F132" i="15" a="1"/>
  <c r="F132" i="15"/>
  <c r="G132" i="15" a="1"/>
  <c r="G132" i="15"/>
  <c r="H132" i="15" a="1"/>
  <c r="H132" i="15"/>
  <c r="I132" i="15" a="1"/>
  <c r="I132" i="15"/>
  <c r="J132" i="15" a="1"/>
  <c r="J132" i="15"/>
  <c r="B133" i="15" a="1"/>
  <c r="B133" i="15"/>
  <c r="C133" i="15" a="1"/>
  <c r="C133" i="15"/>
  <c r="D133" i="15" a="1"/>
  <c r="D133" i="15"/>
  <c r="E133" i="15" a="1"/>
  <c r="E133" i="15"/>
  <c r="F133" i="15" a="1"/>
  <c r="F133" i="15"/>
  <c r="G133" i="15" a="1"/>
  <c r="G133" i="15"/>
  <c r="H133" i="15" a="1"/>
  <c r="H133" i="15"/>
  <c r="I133" i="15" a="1"/>
  <c r="I133" i="15"/>
  <c r="J133" i="15" a="1"/>
  <c r="J133" i="15"/>
  <c r="B134" i="15" a="1"/>
  <c r="B134" i="15"/>
  <c r="C134" i="15" a="1"/>
  <c r="C134" i="15"/>
  <c r="D134" i="15" a="1"/>
  <c r="D134" i="15"/>
  <c r="E134" i="15" a="1"/>
  <c r="E134" i="15"/>
  <c r="F134" i="15" a="1"/>
  <c r="F134" i="15"/>
  <c r="G134" i="15" a="1"/>
  <c r="G134" i="15"/>
  <c r="H134" i="15" a="1"/>
  <c r="H134" i="15"/>
  <c r="I134" i="15" a="1"/>
  <c r="I134" i="15"/>
  <c r="J134" i="15" a="1"/>
  <c r="J134" i="15"/>
  <c r="B135" i="15" a="1"/>
  <c r="B135" i="15"/>
  <c r="C135" i="15" a="1"/>
  <c r="C135" i="15"/>
  <c r="D135" i="15" a="1"/>
  <c r="D135" i="15"/>
  <c r="E135" i="15" a="1"/>
  <c r="E135" i="15"/>
  <c r="F135" i="15" a="1"/>
  <c r="F135" i="15"/>
  <c r="G135" i="15" a="1"/>
  <c r="G135" i="15"/>
  <c r="H135" i="15" a="1"/>
  <c r="H135" i="15"/>
  <c r="I135" i="15" a="1"/>
  <c r="I135" i="15"/>
  <c r="J135" i="15" a="1"/>
  <c r="J135" i="15"/>
  <c r="B136" i="15" a="1"/>
  <c r="B136" i="15"/>
  <c r="C136" i="15" a="1"/>
  <c r="C136" i="15"/>
  <c r="D136" i="15" a="1"/>
  <c r="D136" i="15"/>
  <c r="E136" i="15" a="1"/>
  <c r="E136" i="15"/>
  <c r="F136" i="15" a="1"/>
  <c r="F136" i="15"/>
  <c r="G136" i="15" a="1"/>
  <c r="G136" i="15"/>
  <c r="H136" i="15" a="1"/>
  <c r="H136" i="15"/>
  <c r="I136" i="15" a="1"/>
  <c r="I136" i="15"/>
  <c r="J136" i="15" a="1"/>
  <c r="J136" i="15"/>
  <c r="B137" i="15" a="1"/>
  <c r="B137" i="15"/>
  <c r="C137" i="15" a="1"/>
  <c r="C137" i="15"/>
  <c r="D137" i="15" a="1"/>
  <c r="D137" i="15"/>
  <c r="E137" i="15" a="1"/>
  <c r="E137" i="15"/>
  <c r="F137" i="15" a="1"/>
  <c r="F137" i="15"/>
  <c r="G137" i="15" a="1"/>
  <c r="G137" i="15"/>
  <c r="H137" i="15" a="1"/>
  <c r="H137" i="15"/>
  <c r="I137" i="15" a="1"/>
  <c r="I137" i="15"/>
  <c r="J137" i="15" a="1"/>
  <c r="J137" i="15"/>
  <c r="B138" i="15" a="1"/>
  <c r="B138" i="15"/>
  <c r="C138" i="15" a="1"/>
  <c r="C138" i="15"/>
  <c r="D138" i="15" a="1"/>
  <c r="D138" i="15"/>
  <c r="E138" i="15" a="1"/>
  <c r="E138" i="15"/>
  <c r="F138" i="15" a="1"/>
  <c r="F138" i="15"/>
  <c r="G138" i="15" a="1"/>
  <c r="G138" i="15"/>
  <c r="H138" i="15" a="1"/>
  <c r="H138" i="15"/>
  <c r="I138" i="15" a="1"/>
  <c r="I138" i="15"/>
  <c r="J138" i="15" a="1"/>
  <c r="J138" i="15"/>
  <c r="B139" i="15" a="1"/>
  <c r="B139" i="15"/>
  <c r="C139" i="15" a="1"/>
  <c r="C139" i="15"/>
  <c r="D139" i="15" a="1"/>
  <c r="D139" i="15"/>
  <c r="E139" i="15" a="1"/>
  <c r="E139" i="15"/>
  <c r="F139" i="15" a="1"/>
  <c r="F139" i="15"/>
  <c r="G139" i="15" a="1"/>
  <c r="G139" i="15"/>
  <c r="H139" i="15" a="1"/>
  <c r="H139" i="15"/>
  <c r="I139" i="15" a="1"/>
  <c r="I139" i="15"/>
  <c r="J139" i="15" a="1"/>
  <c r="J139" i="15"/>
  <c r="B140" i="15" a="1"/>
  <c r="B140" i="15"/>
  <c r="C140" i="15" a="1"/>
  <c r="C140" i="15"/>
  <c r="D140" i="15" a="1"/>
  <c r="D140" i="15"/>
  <c r="E140" i="15" a="1"/>
  <c r="E140" i="15"/>
  <c r="F140" i="15" a="1"/>
  <c r="F140" i="15"/>
  <c r="G140" i="15" a="1"/>
  <c r="G140" i="15"/>
  <c r="H140" i="15" a="1"/>
  <c r="H140" i="15"/>
  <c r="I140" i="15" a="1"/>
  <c r="I140" i="15"/>
  <c r="J140" i="15" a="1"/>
  <c r="J140" i="15"/>
  <c r="B141" i="15" a="1"/>
  <c r="B141" i="15"/>
  <c r="C141" i="15" a="1"/>
  <c r="C141" i="15"/>
  <c r="D141" i="15" a="1"/>
  <c r="D141" i="15"/>
  <c r="E141" i="15" a="1"/>
  <c r="E141" i="15"/>
  <c r="F141" i="15" a="1"/>
  <c r="F141" i="15"/>
  <c r="G141" i="15" a="1"/>
  <c r="G141" i="15"/>
  <c r="H141" i="15" a="1"/>
  <c r="H141" i="15"/>
  <c r="I141" i="15" a="1"/>
  <c r="I141" i="15"/>
  <c r="J141" i="15" a="1"/>
  <c r="J141" i="15"/>
  <c r="B142" i="15" a="1"/>
  <c r="B142" i="15"/>
  <c r="C142" i="15" a="1"/>
  <c r="C142" i="15"/>
  <c r="D142" i="15" a="1"/>
  <c r="D142" i="15"/>
  <c r="E142" i="15" a="1"/>
  <c r="E142" i="15"/>
  <c r="F142" i="15" a="1"/>
  <c r="F142" i="15"/>
  <c r="G142" i="15" a="1"/>
  <c r="G142" i="15"/>
  <c r="H142" i="15" a="1"/>
  <c r="H142" i="15"/>
  <c r="I142" i="15" a="1"/>
  <c r="I142" i="15"/>
  <c r="J142" i="15" a="1"/>
  <c r="J142" i="15"/>
  <c r="B143" i="15" a="1"/>
  <c r="B143" i="15"/>
  <c r="C143" i="15" a="1"/>
  <c r="C143" i="15"/>
  <c r="D143" i="15" a="1"/>
  <c r="D143" i="15"/>
  <c r="E143" i="15" a="1"/>
  <c r="E143" i="15"/>
  <c r="F143" i="15" a="1"/>
  <c r="F143" i="15"/>
  <c r="G143" i="15" a="1"/>
  <c r="G143" i="15"/>
  <c r="H143" i="15" a="1"/>
  <c r="H143" i="15"/>
  <c r="I143" i="15" a="1"/>
  <c r="I143" i="15"/>
  <c r="J143" i="15" a="1"/>
  <c r="J143" i="15"/>
  <c r="B144" i="15" a="1"/>
  <c r="B144" i="15"/>
  <c r="C144" i="15" a="1"/>
  <c r="C144" i="15"/>
  <c r="D144" i="15" a="1"/>
  <c r="D144" i="15"/>
  <c r="E144" i="15" a="1"/>
  <c r="E144" i="15"/>
  <c r="F144" i="15" a="1"/>
  <c r="F144" i="15"/>
  <c r="G144" i="15" a="1"/>
  <c r="G144" i="15"/>
  <c r="H144" i="15" a="1"/>
  <c r="H144" i="15"/>
  <c r="I144" i="15" a="1"/>
  <c r="I144" i="15"/>
  <c r="J144" i="15" a="1"/>
  <c r="J144" i="15"/>
  <c r="B145" i="15" a="1"/>
  <c r="B145" i="15"/>
  <c r="C145" i="15" a="1"/>
  <c r="C145" i="15"/>
  <c r="D145" i="15" a="1"/>
  <c r="D145" i="15"/>
  <c r="E145" i="15" a="1"/>
  <c r="E145" i="15"/>
  <c r="F145" i="15" a="1"/>
  <c r="F145" i="15"/>
  <c r="G145" i="15" a="1"/>
  <c r="G145" i="15"/>
  <c r="H145" i="15" a="1"/>
  <c r="H145" i="15"/>
  <c r="I145" i="15" a="1"/>
  <c r="I145" i="15"/>
  <c r="J145" i="15" a="1"/>
  <c r="J145" i="15"/>
  <c r="B146" i="15" a="1"/>
  <c r="B146" i="15"/>
  <c r="C146" i="15" a="1"/>
  <c r="C146" i="15"/>
  <c r="D146" i="15" a="1"/>
  <c r="D146" i="15"/>
  <c r="E146" i="15" a="1"/>
  <c r="E146" i="15"/>
  <c r="F146" i="15" a="1"/>
  <c r="F146" i="15"/>
  <c r="G146" i="15" a="1"/>
  <c r="G146" i="15"/>
  <c r="H146" i="15" a="1"/>
  <c r="H146" i="15"/>
  <c r="I146" i="15" a="1"/>
  <c r="I146" i="15"/>
  <c r="J146" i="15" a="1"/>
  <c r="J146" i="15"/>
  <c r="B147" i="15" a="1"/>
  <c r="B147" i="15"/>
  <c r="C147" i="15" a="1"/>
  <c r="C147" i="15"/>
  <c r="D147" i="15" a="1"/>
  <c r="D147" i="15"/>
  <c r="E147" i="15" a="1"/>
  <c r="E147" i="15"/>
  <c r="F147" i="15" a="1"/>
  <c r="F147" i="15"/>
  <c r="G147" i="15" a="1"/>
  <c r="G147" i="15"/>
  <c r="H147" i="15" a="1"/>
  <c r="H147" i="15"/>
  <c r="I147" i="15" a="1"/>
  <c r="I147" i="15"/>
  <c r="J147" i="15" a="1"/>
  <c r="J147" i="15"/>
  <c r="B148" i="15" a="1"/>
  <c r="B148" i="15"/>
  <c r="C148" i="15" a="1"/>
  <c r="C148" i="15"/>
  <c r="D148" i="15" a="1"/>
  <c r="D148" i="15"/>
  <c r="E148" i="15" a="1"/>
  <c r="E148" i="15"/>
  <c r="F148" i="15" a="1"/>
  <c r="F148" i="15"/>
  <c r="G148" i="15" a="1"/>
  <c r="G148" i="15"/>
  <c r="H148" i="15" a="1"/>
  <c r="H148" i="15"/>
  <c r="I148" i="15" a="1"/>
  <c r="I148" i="15"/>
  <c r="J148" i="15" a="1"/>
  <c r="J148" i="15"/>
  <c r="B149" i="15" a="1"/>
  <c r="B149" i="15"/>
  <c r="C149" i="15" a="1"/>
  <c r="C149" i="15"/>
  <c r="D149" i="15" a="1"/>
  <c r="D149" i="15"/>
  <c r="E149" i="15" a="1"/>
  <c r="E149" i="15"/>
  <c r="F149" i="15" a="1"/>
  <c r="F149" i="15"/>
  <c r="G149" i="15" a="1"/>
  <c r="G149" i="15"/>
  <c r="H149" i="15" a="1"/>
  <c r="H149" i="15"/>
  <c r="I149" i="15" a="1"/>
  <c r="I149" i="15"/>
  <c r="J149" i="15" a="1"/>
  <c r="J149" i="15"/>
  <c r="B150" i="15" a="1"/>
  <c r="B150" i="15"/>
  <c r="C150" i="15" a="1"/>
  <c r="C150" i="15"/>
  <c r="D150" i="15" a="1"/>
  <c r="D150" i="15"/>
  <c r="E150" i="15" a="1"/>
  <c r="E150" i="15"/>
  <c r="F150" i="15" a="1"/>
  <c r="F150" i="15"/>
  <c r="G150" i="15" a="1"/>
  <c r="G150" i="15"/>
  <c r="H150" i="15" a="1"/>
  <c r="H150" i="15"/>
  <c r="I150" i="15" a="1"/>
  <c r="I150" i="15"/>
  <c r="J150" i="15" a="1"/>
  <c r="J150" i="15"/>
  <c r="B151" i="15" a="1"/>
  <c r="B151" i="15"/>
  <c r="C151" i="15" a="1"/>
  <c r="C151" i="15"/>
  <c r="D151" i="15" a="1"/>
  <c r="D151" i="15"/>
  <c r="E151" i="15" a="1"/>
  <c r="E151" i="15"/>
  <c r="F151" i="15" a="1"/>
  <c r="F151" i="15"/>
  <c r="G151" i="15" a="1"/>
  <c r="G151" i="15"/>
  <c r="H151" i="15" a="1"/>
  <c r="H151" i="15"/>
  <c r="I151" i="15" a="1"/>
  <c r="I151" i="15"/>
  <c r="J151" i="15" a="1"/>
  <c r="J151" i="15"/>
  <c r="B152" i="15" a="1"/>
  <c r="B152" i="15"/>
  <c r="C152" i="15" a="1"/>
  <c r="C152" i="15"/>
  <c r="D152" i="15" a="1"/>
  <c r="D152" i="15"/>
  <c r="E152" i="15" a="1"/>
  <c r="E152" i="15"/>
  <c r="F152" i="15" a="1"/>
  <c r="F152" i="15"/>
  <c r="G152" i="15" a="1"/>
  <c r="G152" i="15"/>
  <c r="H152" i="15" a="1"/>
  <c r="H152" i="15"/>
  <c r="I152" i="15" a="1"/>
  <c r="I152" i="15"/>
  <c r="J152" i="15" a="1"/>
  <c r="J152" i="15"/>
  <c r="B153" i="15" a="1"/>
  <c r="B153" i="15"/>
  <c r="C153" i="15" a="1"/>
  <c r="C153" i="15"/>
  <c r="D153" i="15" a="1"/>
  <c r="D153" i="15"/>
  <c r="E153" i="15" a="1"/>
  <c r="E153" i="15"/>
  <c r="F153" i="15" a="1"/>
  <c r="F153" i="15"/>
  <c r="G153" i="15" a="1"/>
  <c r="G153" i="15"/>
  <c r="H153" i="15" a="1"/>
  <c r="H153" i="15"/>
  <c r="I153" i="15" a="1"/>
  <c r="I153" i="15"/>
  <c r="J153" i="15" a="1"/>
  <c r="J153" i="15"/>
  <c r="B154" i="15" a="1"/>
  <c r="B154" i="15"/>
  <c r="C154" i="15" a="1"/>
  <c r="C154" i="15"/>
  <c r="D154" i="15" a="1"/>
  <c r="D154" i="15"/>
  <c r="E154" i="15" a="1"/>
  <c r="E154" i="15"/>
  <c r="F154" i="15" a="1"/>
  <c r="F154" i="15"/>
  <c r="G154" i="15" a="1"/>
  <c r="G154" i="15"/>
  <c r="H154" i="15" a="1"/>
  <c r="H154" i="15"/>
  <c r="I154" i="15" a="1"/>
  <c r="I154" i="15"/>
  <c r="J154" i="15" a="1"/>
  <c r="J154" i="15"/>
  <c r="B155" i="15" a="1"/>
  <c r="B155" i="15"/>
  <c r="C155" i="15" a="1"/>
  <c r="C155" i="15"/>
  <c r="D155" i="15" a="1"/>
  <c r="D155" i="15"/>
  <c r="E155" i="15" a="1"/>
  <c r="E155" i="15"/>
  <c r="F155" i="15" a="1"/>
  <c r="F155" i="15"/>
  <c r="G155" i="15" a="1"/>
  <c r="G155" i="15"/>
  <c r="H155" i="15" a="1"/>
  <c r="H155" i="15"/>
  <c r="I155" i="15" a="1"/>
  <c r="I155" i="15"/>
  <c r="J155" i="15" a="1"/>
  <c r="J155" i="15"/>
  <c r="B156" i="15" a="1"/>
  <c r="B156" i="15"/>
  <c r="C156" i="15" a="1"/>
  <c r="C156" i="15"/>
  <c r="D156" i="15" a="1"/>
  <c r="D156" i="15"/>
  <c r="E156" i="15" a="1"/>
  <c r="E156" i="15"/>
  <c r="F156" i="15" a="1"/>
  <c r="F156" i="15"/>
  <c r="G156" i="15" a="1"/>
  <c r="G156" i="15"/>
  <c r="H156" i="15" a="1"/>
  <c r="H156" i="15"/>
  <c r="I156" i="15" a="1"/>
  <c r="I156" i="15"/>
  <c r="J156" i="15" a="1"/>
  <c r="J156" i="15"/>
  <c r="B157" i="15" a="1"/>
  <c r="B157" i="15"/>
  <c r="C157" i="15" a="1"/>
  <c r="C157" i="15"/>
  <c r="D157" i="15" a="1"/>
  <c r="D157" i="15"/>
  <c r="E157" i="15" a="1"/>
  <c r="E157" i="15"/>
  <c r="F157" i="15" a="1"/>
  <c r="F157" i="15"/>
  <c r="G157" i="15" a="1"/>
  <c r="G157" i="15"/>
  <c r="H157" i="15" a="1"/>
  <c r="H157" i="15"/>
  <c r="I157" i="15" a="1"/>
  <c r="I157" i="15"/>
  <c r="J157" i="15" a="1"/>
  <c r="J157" i="15"/>
  <c r="B158" i="15" a="1"/>
  <c r="B158" i="15"/>
  <c r="C158" i="15" a="1"/>
  <c r="C158" i="15"/>
  <c r="D158" i="15" a="1"/>
  <c r="D158" i="15"/>
  <c r="E158" i="15" a="1"/>
  <c r="E158" i="15"/>
  <c r="F158" i="15" a="1"/>
  <c r="F158" i="15"/>
  <c r="G158" i="15" a="1"/>
  <c r="G158" i="15"/>
  <c r="H158" i="15" a="1"/>
  <c r="H158" i="15"/>
  <c r="I158" i="15" a="1"/>
  <c r="I158" i="15"/>
  <c r="J158" i="15" a="1"/>
  <c r="J158" i="15"/>
  <c r="B159" i="15" a="1"/>
  <c r="B159" i="15"/>
  <c r="C159" i="15" a="1"/>
  <c r="C159" i="15"/>
  <c r="D159" i="15" a="1"/>
  <c r="D159" i="15"/>
  <c r="E159" i="15" a="1"/>
  <c r="E159" i="15"/>
  <c r="F159" i="15" a="1"/>
  <c r="F159" i="15"/>
  <c r="G159" i="15" a="1"/>
  <c r="G159" i="15"/>
  <c r="H159" i="15" a="1"/>
  <c r="H159" i="15"/>
  <c r="I159" i="15" a="1"/>
  <c r="I159" i="15"/>
  <c r="J159" i="15" a="1"/>
  <c r="J159" i="15"/>
  <c r="B160" i="15" a="1"/>
  <c r="B160" i="15"/>
  <c r="C160" i="15" a="1"/>
  <c r="C160" i="15"/>
  <c r="D160" i="15" a="1"/>
  <c r="D160" i="15"/>
  <c r="E160" i="15" a="1"/>
  <c r="E160" i="15"/>
  <c r="F160" i="15" a="1"/>
  <c r="F160" i="15"/>
  <c r="G160" i="15" a="1"/>
  <c r="G160" i="15"/>
  <c r="H160" i="15" a="1"/>
  <c r="H160" i="15"/>
  <c r="I160" i="15" a="1"/>
  <c r="I160" i="15"/>
  <c r="J160" i="15" a="1"/>
  <c r="J160" i="15"/>
  <c r="B161" i="15" a="1"/>
  <c r="B161" i="15"/>
  <c r="C161" i="15" a="1"/>
  <c r="C161" i="15"/>
  <c r="D161" i="15" a="1"/>
  <c r="D161" i="15"/>
  <c r="E161" i="15" a="1"/>
  <c r="E161" i="15"/>
  <c r="F161" i="15" a="1"/>
  <c r="F161" i="15"/>
  <c r="G161" i="15" a="1"/>
  <c r="G161" i="15"/>
  <c r="H161" i="15" a="1"/>
  <c r="H161" i="15"/>
  <c r="I161" i="15" a="1"/>
  <c r="I161" i="15"/>
  <c r="J161" i="15" a="1"/>
  <c r="J161" i="15"/>
  <c r="B162" i="15" a="1"/>
  <c r="B162" i="15"/>
  <c r="C162" i="15" a="1"/>
  <c r="C162" i="15"/>
  <c r="D162" i="15" a="1"/>
  <c r="D162" i="15"/>
  <c r="E162" i="15" a="1"/>
  <c r="E162" i="15"/>
  <c r="F162" i="15" a="1"/>
  <c r="F162" i="15"/>
  <c r="G162" i="15" a="1"/>
  <c r="G162" i="15"/>
  <c r="H162" i="15" a="1"/>
  <c r="H162" i="15"/>
  <c r="I162" i="15" a="1"/>
  <c r="I162" i="15"/>
  <c r="J162" i="15" a="1"/>
  <c r="J162" i="15"/>
  <c r="B163" i="15" a="1"/>
  <c r="B163" i="15"/>
  <c r="C163" i="15" a="1"/>
  <c r="C163" i="15"/>
  <c r="D163" i="15" a="1"/>
  <c r="D163" i="15"/>
  <c r="E163" i="15" a="1"/>
  <c r="E163" i="15"/>
  <c r="F163" i="15" a="1"/>
  <c r="F163" i="15"/>
  <c r="G163" i="15" a="1"/>
  <c r="G163" i="15"/>
  <c r="H163" i="15" a="1"/>
  <c r="H163" i="15"/>
  <c r="I163" i="15" a="1"/>
  <c r="I163" i="15"/>
  <c r="J163" i="15" a="1"/>
  <c r="J163" i="15"/>
  <c r="B164" i="15" a="1"/>
  <c r="B164" i="15"/>
  <c r="C164" i="15" a="1"/>
  <c r="C164" i="15"/>
  <c r="D164" i="15" a="1"/>
  <c r="D164" i="15"/>
  <c r="E164" i="15" a="1"/>
  <c r="E164" i="15"/>
  <c r="F164" i="15" a="1"/>
  <c r="F164" i="15"/>
  <c r="G164" i="15" a="1"/>
  <c r="G164" i="15"/>
  <c r="H164" i="15" a="1"/>
  <c r="H164" i="15"/>
  <c r="I164" i="15" a="1"/>
  <c r="I164" i="15"/>
  <c r="J164" i="15" a="1"/>
  <c r="J164" i="15"/>
  <c r="B165" i="15" a="1"/>
  <c r="B165" i="15"/>
  <c r="C165" i="15" a="1"/>
  <c r="C165" i="15"/>
  <c r="D165" i="15" a="1"/>
  <c r="D165" i="15"/>
  <c r="E165" i="15" a="1"/>
  <c r="E165" i="15"/>
  <c r="F165" i="15" a="1"/>
  <c r="F165" i="15"/>
  <c r="G165" i="15" a="1"/>
  <c r="G165" i="15"/>
  <c r="H165" i="15" a="1"/>
  <c r="H165" i="15"/>
  <c r="I165" i="15" a="1"/>
  <c r="I165" i="15"/>
  <c r="J165" i="15" a="1"/>
  <c r="J165" i="15"/>
  <c r="B166" i="15" a="1"/>
  <c r="B166" i="15"/>
  <c r="C166" i="15" a="1"/>
  <c r="C166" i="15"/>
  <c r="D166" i="15" a="1"/>
  <c r="D166" i="15"/>
  <c r="E166" i="15" a="1"/>
  <c r="E166" i="15"/>
  <c r="F166" i="15" a="1"/>
  <c r="F166" i="15"/>
  <c r="G166" i="15" a="1"/>
  <c r="G166" i="15"/>
  <c r="H166" i="15" a="1"/>
  <c r="H166" i="15"/>
  <c r="I166" i="15" a="1"/>
  <c r="I166" i="15"/>
  <c r="J166" i="15" a="1"/>
  <c r="J166" i="15"/>
  <c r="B167" i="15" a="1"/>
  <c r="B167" i="15"/>
  <c r="C167" i="15" a="1"/>
  <c r="C167" i="15"/>
  <c r="D167" i="15" a="1"/>
  <c r="D167" i="15"/>
  <c r="E167" i="15" a="1"/>
  <c r="E167" i="15"/>
  <c r="F167" i="15" a="1"/>
  <c r="F167" i="15"/>
  <c r="G167" i="15" a="1"/>
  <c r="G167" i="15"/>
  <c r="H167" i="15" a="1"/>
  <c r="H167" i="15"/>
  <c r="I167" i="15" a="1"/>
  <c r="I167" i="15"/>
  <c r="J167" i="15" a="1"/>
  <c r="J167" i="15"/>
  <c r="B168" i="15" a="1"/>
  <c r="B168" i="15"/>
  <c r="C168" i="15" a="1"/>
  <c r="C168" i="15"/>
  <c r="D168" i="15" a="1"/>
  <c r="D168" i="15"/>
  <c r="E168" i="15" a="1"/>
  <c r="E168" i="15"/>
  <c r="F168" i="15" a="1"/>
  <c r="F168" i="15"/>
  <c r="G168" i="15" a="1"/>
  <c r="G168" i="15"/>
  <c r="H168" i="15" a="1"/>
  <c r="H168" i="15"/>
  <c r="I168" i="15" a="1"/>
  <c r="I168" i="15"/>
  <c r="J168" i="15" a="1"/>
  <c r="J168" i="15"/>
  <c r="B169" i="15" a="1"/>
  <c r="B169" i="15"/>
  <c r="C169" i="15" a="1"/>
  <c r="C169" i="15"/>
  <c r="D169" i="15" a="1"/>
  <c r="D169" i="15"/>
  <c r="E169" i="15" a="1"/>
  <c r="E169" i="15"/>
  <c r="F169" i="15" a="1"/>
  <c r="F169" i="15"/>
  <c r="G169" i="15" a="1"/>
  <c r="G169" i="15"/>
  <c r="H169" i="15" a="1"/>
  <c r="H169" i="15"/>
  <c r="I169" i="15" a="1"/>
  <c r="I169" i="15"/>
  <c r="J169" i="15" a="1"/>
  <c r="J169" i="15"/>
  <c r="B170" i="15" a="1"/>
  <c r="B170" i="15"/>
  <c r="C170" i="15" a="1"/>
  <c r="C170" i="15"/>
  <c r="D170" i="15" a="1"/>
  <c r="D170" i="15"/>
  <c r="E170" i="15" a="1"/>
  <c r="E170" i="15"/>
  <c r="F170" i="15" a="1"/>
  <c r="F170" i="15"/>
  <c r="G170" i="15" a="1"/>
  <c r="G170" i="15"/>
  <c r="H170" i="15" a="1"/>
  <c r="H170" i="15"/>
  <c r="I170" i="15" a="1"/>
  <c r="I170" i="15"/>
  <c r="J170" i="15" a="1"/>
  <c r="J170" i="15"/>
  <c r="B171" i="15" a="1"/>
  <c r="B171" i="15"/>
  <c r="C171" i="15" a="1"/>
  <c r="C171" i="15"/>
  <c r="D171" i="15" a="1"/>
  <c r="D171" i="15"/>
  <c r="E171" i="15" a="1"/>
  <c r="E171" i="15"/>
  <c r="F171" i="15" a="1"/>
  <c r="F171" i="15"/>
  <c r="G171" i="15" a="1"/>
  <c r="G171" i="15"/>
  <c r="H171" i="15" a="1"/>
  <c r="H171" i="15"/>
  <c r="I171" i="15" a="1"/>
  <c r="I171" i="15"/>
  <c r="J171" i="15" a="1"/>
  <c r="J171" i="15"/>
  <c r="B172" i="15" a="1"/>
  <c r="B172" i="15"/>
  <c r="C172" i="15" a="1"/>
  <c r="C172" i="15"/>
  <c r="D172" i="15" a="1"/>
  <c r="D172" i="15"/>
  <c r="E172" i="15" a="1"/>
  <c r="E172" i="15"/>
  <c r="F172" i="15" a="1"/>
  <c r="F172" i="15"/>
  <c r="G172" i="15" a="1"/>
  <c r="G172" i="15"/>
  <c r="H172" i="15" a="1"/>
  <c r="H172" i="15"/>
  <c r="I172" i="15" a="1"/>
  <c r="I172" i="15"/>
  <c r="J172" i="15" a="1"/>
  <c r="J172" i="15"/>
  <c r="B173" i="15" a="1"/>
  <c r="B173" i="15"/>
  <c r="C173" i="15" a="1"/>
  <c r="C173" i="15"/>
  <c r="D173" i="15" a="1"/>
  <c r="D173" i="15"/>
  <c r="E173" i="15" a="1"/>
  <c r="E173" i="15"/>
  <c r="F173" i="15" a="1"/>
  <c r="F173" i="15"/>
  <c r="G173" i="15" a="1"/>
  <c r="G173" i="15"/>
  <c r="H173" i="15" a="1"/>
  <c r="H173" i="15"/>
  <c r="I173" i="15" a="1"/>
  <c r="I173" i="15"/>
  <c r="J173" i="15" a="1"/>
  <c r="J173" i="15"/>
  <c r="B174" i="15" a="1"/>
  <c r="B174" i="15"/>
  <c r="C174" i="15" a="1"/>
  <c r="C174" i="15"/>
  <c r="D174" i="15" a="1"/>
  <c r="D174" i="15"/>
  <c r="E174" i="15" a="1"/>
  <c r="E174" i="15"/>
  <c r="F174" i="15" a="1"/>
  <c r="F174" i="15"/>
  <c r="G174" i="15" a="1"/>
  <c r="G174" i="15"/>
  <c r="H174" i="15" a="1"/>
  <c r="H174" i="15"/>
  <c r="I174" i="15" a="1"/>
  <c r="I174" i="15"/>
  <c r="J174" i="15" a="1"/>
  <c r="J174" i="15"/>
  <c r="B175" i="15" a="1"/>
  <c r="B175" i="15"/>
  <c r="C175" i="15" a="1"/>
  <c r="C175" i="15"/>
  <c r="D175" i="15" a="1"/>
  <c r="D175" i="15"/>
  <c r="E175" i="15" a="1"/>
  <c r="E175" i="15"/>
  <c r="F175" i="15" a="1"/>
  <c r="F175" i="15"/>
  <c r="G175" i="15" a="1"/>
  <c r="G175" i="15"/>
  <c r="H175" i="15" a="1"/>
  <c r="H175" i="15"/>
  <c r="I175" i="15" a="1"/>
  <c r="I175" i="15"/>
  <c r="J175" i="15" a="1"/>
  <c r="J175" i="15"/>
  <c r="B176" i="15" a="1"/>
  <c r="B176" i="15"/>
  <c r="C176" i="15" a="1"/>
  <c r="C176" i="15"/>
  <c r="D176" i="15" a="1"/>
  <c r="D176" i="15"/>
  <c r="E176" i="15" a="1"/>
  <c r="E176" i="15"/>
  <c r="F176" i="15" a="1"/>
  <c r="F176" i="15"/>
  <c r="G176" i="15" a="1"/>
  <c r="G176" i="15"/>
  <c r="H176" i="15" a="1"/>
  <c r="H176" i="15"/>
  <c r="I176" i="15" a="1"/>
  <c r="I176" i="15"/>
  <c r="J176" i="15" a="1"/>
  <c r="J176" i="15"/>
  <c r="B177" i="15" a="1"/>
  <c r="B177" i="15"/>
  <c r="C177" i="15" a="1"/>
  <c r="C177" i="15"/>
  <c r="D177" i="15" a="1"/>
  <c r="D177" i="15"/>
  <c r="E177" i="15" a="1"/>
  <c r="E177" i="15"/>
  <c r="F177" i="15" a="1"/>
  <c r="F177" i="15"/>
  <c r="G177" i="15" a="1"/>
  <c r="G177" i="15"/>
  <c r="H177" i="15" a="1"/>
  <c r="H177" i="15"/>
  <c r="I177" i="15" a="1"/>
  <c r="I177" i="15"/>
  <c r="J177" i="15" a="1"/>
  <c r="J177" i="15"/>
  <c r="B178" i="15" a="1"/>
  <c r="B178" i="15"/>
  <c r="C178" i="15" a="1"/>
  <c r="C178" i="15"/>
  <c r="D178" i="15" a="1"/>
  <c r="D178" i="15"/>
  <c r="E178" i="15" a="1"/>
  <c r="E178" i="15"/>
  <c r="F178" i="15" a="1"/>
  <c r="F178" i="15"/>
  <c r="G178" i="15" a="1"/>
  <c r="G178" i="15"/>
  <c r="H178" i="15" a="1"/>
  <c r="H178" i="15"/>
  <c r="I178" i="15" a="1"/>
  <c r="I178" i="15"/>
  <c r="J178" i="15" a="1"/>
  <c r="J178" i="15"/>
  <c r="B179" i="15" a="1"/>
  <c r="B179" i="15"/>
  <c r="C179" i="15" a="1"/>
  <c r="C179" i="15"/>
  <c r="D179" i="15" a="1"/>
  <c r="D179" i="15"/>
  <c r="E179" i="15" a="1"/>
  <c r="E179" i="15"/>
  <c r="F179" i="15" a="1"/>
  <c r="F179" i="15"/>
  <c r="G179" i="15" a="1"/>
  <c r="G179" i="15"/>
  <c r="H179" i="15" a="1"/>
  <c r="H179" i="15"/>
  <c r="I179" i="15" a="1"/>
  <c r="I179" i="15"/>
  <c r="J179" i="15" a="1"/>
  <c r="J179" i="15"/>
  <c r="B180" i="15" a="1"/>
  <c r="B180" i="15"/>
  <c r="C180" i="15" a="1"/>
  <c r="C180" i="15"/>
  <c r="D180" i="15" a="1"/>
  <c r="D180" i="15"/>
  <c r="E180" i="15" a="1"/>
  <c r="E180" i="15"/>
  <c r="F180" i="15" a="1"/>
  <c r="F180" i="15"/>
  <c r="G180" i="15" a="1"/>
  <c r="G180" i="15"/>
  <c r="H180" i="15" a="1"/>
  <c r="H180" i="15"/>
  <c r="I180" i="15" a="1"/>
  <c r="I180" i="15"/>
  <c r="J180" i="15" a="1"/>
  <c r="J180" i="15"/>
  <c r="B181" i="15" a="1"/>
  <c r="B181" i="15"/>
  <c r="C181" i="15" a="1"/>
  <c r="C181" i="15"/>
  <c r="D181" i="15" a="1"/>
  <c r="D181" i="15"/>
  <c r="E181" i="15" a="1"/>
  <c r="E181" i="15"/>
  <c r="F181" i="15" a="1"/>
  <c r="F181" i="15"/>
  <c r="G181" i="15" a="1"/>
  <c r="G181" i="15"/>
  <c r="H181" i="15" a="1"/>
  <c r="H181" i="15"/>
  <c r="I181" i="15" a="1"/>
  <c r="I181" i="15"/>
  <c r="J181" i="15" a="1"/>
  <c r="J181" i="15"/>
  <c r="B182" i="15" a="1"/>
  <c r="B182" i="15"/>
  <c r="C182" i="15" a="1"/>
  <c r="C182" i="15"/>
  <c r="D182" i="15" a="1"/>
  <c r="D182" i="15"/>
  <c r="E182" i="15" a="1"/>
  <c r="E182" i="15"/>
  <c r="F182" i="15" a="1"/>
  <c r="F182" i="15"/>
  <c r="G182" i="15" a="1"/>
  <c r="G182" i="15"/>
  <c r="H182" i="15" a="1"/>
  <c r="H182" i="15"/>
  <c r="I182" i="15" a="1"/>
  <c r="I182" i="15"/>
  <c r="J182" i="15" a="1"/>
  <c r="J182" i="15"/>
  <c r="B183" i="15" a="1"/>
  <c r="B183" i="15"/>
  <c r="C183" i="15" a="1"/>
  <c r="C183" i="15"/>
  <c r="D183" i="15" a="1"/>
  <c r="D183" i="15"/>
  <c r="E183" i="15" a="1"/>
  <c r="E183" i="15"/>
  <c r="F183" i="15" a="1"/>
  <c r="F183" i="15"/>
  <c r="G183" i="15" a="1"/>
  <c r="G183" i="15"/>
  <c r="H183" i="15" a="1"/>
  <c r="H183" i="15"/>
  <c r="I183" i="15" a="1"/>
  <c r="I183" i="15"/>
  <c r="J183" i="15" a="1"/>
  <c r="J183" i="15"/>
  <c r="B184" i="15" a="1"/>
  <c r="B184" i="15"/>
  <c r="C184" i="15" a="1"/>
  <c r="C184" i="15"/>
  <c r="D184" i="15" a="1"/>
  <c r="D184" i="15"/>
  <c r="E184" i="15" a="1"/>
  <c r="E184" i="15"/>
  <c r="F184" i="15" a="1"/>
  <c r="F184" i="15"/>
  <c r="G184" i="15" a="1"/>
  <c r="G184" i="15"/>
  <c r="H184" i="15" a="1"/>
  <c r="H184" i="15"/>
  <c r="I184" i="15" a="1"/>
  <c r="I184" i="15"/>
  <c r="J184" i="15" a="1"/>
  <c r="J184" i="15"/>
  <c r="B185" i="15" a="1"/>
  <c r="B185" i="15"/>
  <c r="C185" i="15" a="1"/>
  <c r="C185" i="15"/>
  <c r="D185" i="15" a="1"/>
  <c r="D185" i="15"/>
  <c r="E185" i="15" a="1"/>
  <c r="E185" i="15"/>
  <c r="F185" i="15" a="1"/>
  <c r="F185" i="15"/>
  <c r="G185" i="15" a="1"/>
  <c r="G185" i="15"/>
  <c r="H185" i="15" a="1"/>
  <c r="H185" i="15"/>
  <c r="I185" i="15" a="1"/>
  <c r="I185" i="15"/>
  <c r="J185" i="15" a="1"/>
  <c r="J185" i="15"/>
  <c r="B186" i="15" a="1"/>
  <c r="B186" i="15"/>
  <c r="C186" i="15" a="1"/>
  <c r="C186" i="15"/>
  <c r="D186" i="15" a="1"/>
  <c r="D186" i="15"/>
  <c r="E186" i="15" a="1"/>
  <c r="E186" i="15"/>
  <c r="F186" i="15" a="1"/>
  <c r="F186" i="15"/>
  <c r="G186" i="15" a="1"/>
  <c r="G186" i="15"/>
  <c r="H186" i="15" a="1"/>
  <c r="H186" i="15"/>
  <c r="I186" i="15" a="1"/>
  <c r="I186" i="15"/>
  <c r="J186" i="15" a="1"/>
  <c r="J186" i="15"/>
  <c r="B187" i="15" a="1"/>
  <c r="B187" i="15"/>
  <c r="C187" i="15" a="1"/>
  <c r="C187" i="15"/>
  <c r="D187" i="15" a="1"/>
  <c r="D187" i="15"/>
  <c r="E187" i="15" a="1"/>
  <c r="E187" i="15"/>
  <c r="F187" i="15" a="1"/>
  <c r="F187" i="15"/>
  <c r="G187" i="15" a="1"/>
  <c r="G187" i="15"/>
  <c r="H187" i="15" a="1"/>
  <c r="H187" i="15"/>
  <c r="I187" i="15" a="1"/>
  <c r="I187" i="15"/>
  <c r="J187" i="15" a="1"/>
  <c r="J187" i="15"/>
  <c r="B188" i="15" a="1"/>
  <c r="B188" i="15"/>
  <c r="C188" i="15" a="1"/>
  <c r="C188" i="15"/>
  <c r="D188" i="15" a="1"/>
  <c r="D188" i="15"/>
  <c r="E188" i="15" a="1"/>
  <c r="E188" i="15"/>
  <c r="F188" i="15" a="1"/>
  <c r="F188" i="15"/>
  <c r="G188" i="15" a="1"/>
  <c r="G188" i="15"/>
  <c r="H188" i="15" a="1"/>
  <c r="H188" i="15"/>
  <c r="I188" i="15" a="1"/>
  <c r="I188" i="15"/>
  <c r="J188" i="15" a="1"/>
  <c r="J188" i="15"/>
  <c r="B189" i="15" a="1"/>
  <c r="B189" i="15"/>
  <c r="C189" i="15" a="1"/>
  <c r="C189" i="15"/>
  <c r="D189" i="15" a="1"/>
  <c r="D189" i="15"/>
  <c r="E189" i="15" a="1"/>
  <c r="E189" i="15"/>
  <c r="F189" i="15" a="1"/>
  <c r="F189" i="15"/>
  <c r="G189" i="15" a="1"/>
  <c r="G189" i="15"/>
  <c r="H189" i="15" a="1"/>
  <c r="H189" i="15"/>
  <c r="I189" i="15" a="1"/>
  <c r="I189" i="15"/>
  <c r="J189" i="15" a="1"/>
  <c r="J189" i="15"/>
  <c r="B190" i="15" a="1"/>
  <c r="B190" i="15"/>
  <c r="C190" i="15" a="1"/>
  <c r="C190" i="15"/>
  <c r="D190" i="15" a="1"/>
  <c r="D190" i="15"/>
  <c r="E190" i="15" a="1"/>
  <c r="E190" i="15"/>
  <c r="F190" i="15" a="1"/>
  <c r="F190" i="15"/>
  <c r="G190" i="15" a="1"/>
  <c r="G190" i="15"/>
  <c r="H190" i="15" a="1"/>
  <c r="H190" i="15"/>
  <c r="I190" i="15" a="1"/>
  <c r="I190" i="15"/>
  <c r="J190" i="15" a="1"/>
  <c r="J190" i="15"/>
  <c r="B191" i="15" a="1"/>
  <c r="B191" i="15"/>
  <c r="C191" i="15" a="1"/>
  <c r="C191" i="15"/>
  <c r="D191" i="15" a="1"/>
  <c r="D191" i="15"/>
  <c r="E191" i="15" a="1"/>
  <c r="E191" i="15"/>
  <c r="F191" i="15" a="1"/>
  <c r="F191" i="15"/>
  <c r="G191" i="15" a="1"/>
  <c r="G191" i="15"/>
  <c r="H191" i="15" a="1"/>
  <c r="H191" i="15"/>
  <c r="I191" i="15" a="1"/>
  <c r="I191" i="15"/>
  <c r="J191" i="15" a="1"/>
  <c r="J191" i="15"/>
  <c r="B192" i="15" a="1"/>
  <c r="B192" i="15"/>
  <c r="C192" i="15" a="1"/>
  <c r="C192" i="15"/>
  <c r="D192" i="15" a="1"/>
  <c r="D192" i="15"/>
  <c r="E192" i="15" a="1"/>
  <c r="E192" i="15"/>
  <c r="F192" i="15" a="1"/>
  <c r="F192" i="15"/>
  <c r="G192" i="15" a="1"/>
  <c r="G192" i="15"/>
  <c r="H192" i="15" a="1"/>
  <c r="H192" i="15"/>
  <c r="I192" i="15" a="1"/>
  <c r="I192" i="15"/>
  <c r="J192" i="15" a="1"/>
  <c r="J192" i="15"/>
  <c r="B193" i="15" a="1"/>
  <c r="B193" i="15"/>
  <c r="C193" i="15" a="1"/>
  <c r="C193" i="15"/>
  <c r="D193" i="15" a="1"/>
  <c r="D193" i="15"/>
  <c r="E193" i="15" a="1"/>
  <c r="E193" i="15"/>
  <c r="F193" i="15" a="1"/>
  <c r="F193" i="15"/>
  <c r="G193" i="15" a="1"/>
  <c r="G193" i="15"/>
  <c r="H193" i="15" a="1"/>
  <c r="H193" i="15"/>
  <c r="I193" i="15" a="1"/>
  <c r="I193" i="15"/>
  <c r="J193" i="15" a="1"/>
  <c r="J193" i="15"/>
  <c r="B194" i="15" a="1"/>
  <c r="B194" i="15"/>
  <c r="C194" i="15" a="1"/>
  <c r="C194" i="15"/>
  <c r="D194" i="15" a="1"/>
  <c r="D194" i="15"/>
  <c r="E194" i="15" a="1"/>
  <c r="E194" i="15"/>
  <c r="F194" i="15" a="1"/>
  <c r="F194" i="15"/>
  <c r="G194" i="15" a="1"/>
  <c r="G194" i="15"/>
  <c r="H194" i="15" a="1"/>
  <c r="H194" i="15"/>
  <c r="I194" i="15" a="1"/>
  <c r="I194" i="15"/>
  <c r="J194" i="15" a="1"/>
  <c r="J194" i="15"/>
  <c r="B195" i="15" a="1"/>
  <c r="B195" i="15"/>
  <c r="C195" i="15" a="1"/>
  <c r="C195" i="15"/>
  <c r="D195" i="15" a="1"/>
  <c r="D195" i="15"/>
  <c r="E195" i="15" a="1"/>
  <c r="E195" i="15"/>
  <c r="F195" i="15" a="1"/>
  <c r="F195" i="15"/>
  <c r="G195" i="15" a="1"/>
  <c r="G195" i="15"/>
  <c r="H195" i="15" a="1"/>
  <c r="H195" i="15"/>
  <c r="I195" i="15" a="1"/>
  <c r="I195" i="15"/>
  <c r="J195" i="15" a="1"/>
  <c r="J195" i="15"/>
  <c r="B196" i="15" a="1"/>
  <c r="B196" i="15"/>
  <c r="C196" i="15" a="1"/>
  <c r="C196" i="15"/>
  <c r="D196" i="15" a="1"/>
  <c r="D196" i="15"/>
  <c r="E196" i="15" a="1"/>
  <c r="E196" i="15"/>
  <c r="F196" i="15" a="1"/>
  <c r="F196" i="15"/>
  <c r="G196" i="15" a="1"/>
  <c r="G196" i="15"/>
  <c r="H196" i="15" a="1"/>
  <c r="H196" i="15"/>
  <c r="I196" i="15" a="1"/>
  <c r="I196" i="15"/>
  <c r="J196" i="15" a="1"/>
  <c r="J196" i="15"/>
  <c r="B197" i="15" a="1"/>
  <c r="B197" i="15"/>
  <c r="C197" i="15" a="1"/>
  <c r="C197" i="15"/>
  <c r="D197" i="15" a="1"/>
  <c r="D197" i="15"/>
  <c r="E197" i="15" a="1"/>
  <c r="E197" i="15"/>
  <c r="F197" i="15" a="1"/>
  <c r="F197" i="15"/>
  <c r="G197" i="15" a="1"/>
  <c r="G197" i="15"/>
  <c r="H197" i="15" a="1"/>
  <c r="H197" i="15"/>
  <c r="I197" i="15" a="1"/>
  <c r="I197" i="15"/>
  <c r="J197" i="15" a="1"/>
  <c r="J197" i="15"/>
  <c r="B198" i="15" a="1"/>
  <c r="B198" i="15"/>
  <c r="C198" i="15" a="1"/>
  <c r="C198" i="15"/>
  <c r="D198" i="15" a="1"/>
  <c r="D198" i="15"/>
  <c r="E198" i="15" a="1"/>
  <c r="E198" i="15"/>
  <c r="F198" i="15" a="1"/>
  <c r="F198" i="15"/>
  <c r="G198" i="15" a="1"/>
  <c r="G198" i="15"/>
  <c r="H198" i="15" a="1"/>
  <c r="H198" i="15"/>
  <c r="I198" i="15" a="1"/>
  <c r="I198" i="15"/>
  <c r="J198" i="15" a="1"/>
  <c r="J198" i="15"/>
  <c r="B199" i="15" a="1"/>
  <c r="B199" i="15"/>
  <c r="C199" i="15" a="1"/>
  <c r="C199" i="15"/>
  <c r="D199" i="15" a="1"/>
  <c r="D199" i="15"/>
  <c r="E199" i="15" a="1"/>
  <c r="E199" i="15"/>
  <c r="F199" i="15" a="1"/>
  <c r="F199" i="15"/>
  <c r="G199" i="15" a="1"/>
  <c r="G199" i="15"/>
  <c r="H199" i="15" a="1"/>
  <c r="H199" i="15"/>
  <c r="I199" i="15" a="1"/>
  <c r="I199" i="15"/>
  <c r="J199" i="15" a="1"/>
  <c r="J199" i="15"/>
  <c r="B200" i="15" a="1"/>
  <c r="B200" i="15"/>
  <c r="C200" i="15" a="1"/>
  <c r="C200" i="15"/>
  <c r="D200" i="15" a="1"/>
  <c r="D200" i="15"/>
  <c r="E200" i="15" a="1"/>
  <c r="E200" i="15"/>
  <c r="F200" i="15" a="1"/>
  <c r="F200" i="15"/>
  <c r="G200" i="15" a="1"/>
  <c r="G200" i="15"/>
  <c r="H200" i="15" a="1"/>
  <c r="H200" i="15"/>
  <c r="I200" i="15" a="1"/>
  <c r="I200" i="15"/>
  <c r="J200" i="15" a="1"/>
  <c r="J200" i="15"/>
  <c r="B201" i="15" a="1"/>
  <c r="B201" i="15"/>
  <c r="C201" i="15" a="1"/>
  <c r="C201" i="15"/>
  <c r="D201" i="15" a="1"/>
  <c r="D201" i="15"/>
  <c r="E201" i="15" a="1"/>
  <c r="E201" i="15"/>
  <c r="F201" i="15" a="1"/>
  <c r="F201" i="15"/>
  <c r="G201" i="15" a="1"/>
  <c r="G201" i="15"/>
  <c r="H201" i="15" a="1"/>
  <c r="H201" i="15"/>
  <c r="I201" i="15" a="1"/>
  <c r="I201" i="15"/>
  <c r="J201" i="15" a="1"/>
  <c r="J201" i="15"/>
  <c r="B202" i="15" a="1"/>
  <c r="B202" i="15"/>
  <c r="C202" i="15" a="1"/>
  <c r="C202" i="15"/>
  <c r="D202" i="15" a="1"/>
  <c r="D202" i="15"/>
  <c r="E202" i="15" a="1"/>
  <c r="E202" i="15"/>
  <c r="F202" i="15" a="1"/>
  <c r="F202" i="15"/>
  <c r="G202" i="15" a="1"/>
  <c r="G202" i="15"/>
  <c r="H202" i="15" a="1"/>
  <c r="H202" i="15"/>
  <c r="I202" i="15" a="1"/>
  <c r="I202" i="15"/>
  <c r="J202" i="15" a="1"/>
  <c r="J202" i="15"/>
  <c r="B203" i="15" a="1"/>
  <c r="B203" i="15"/>
  <c r="C203" i="15" a="1"/>
  <c r="C203" i="15"/>
  <c r="D203" i="15" a="1"/>
  <c r="D203" i="15"/>
  <c r="E203" i="15" a="1"/>
  <c r="E203" i="15"/>
  <c r="F203" i="15" a="1"/>
  <c r="F203" i="15"/>
  <c r="G203" i="15" a="1"/>
  <c r="G203" i="15"/>
  <c r="H203" i="15" a="1"/>
  <c r="H203" i="15"/>
  <c r="I203" i="15" a="1"/>
  <c r="I203" i="15"/>
  <c r="J203" i="15" a="1"/>
  <c r="J203" i="15"/>
  <c r="B204" i="15" a="1"/>
  <c r="B204" i="15"/>
  <c r="C204" i="15" a="1"/>
  <c r="C204" i="15"/>
  <c r="D204" i="15" a="1"/>
  <c r="D204" i="15"/>
  <c r="E204" i="15" a="1"/>
  <c r="E204" i="15"/>
  <c r="F204" i="15" a="1"/>
  <c r="F204" i="15"/>
  <c r="G204" i="15" a="1"/>
  <c r="G204" i="15"/>
  <c r="H204" i="15" a="1"/>
  <c r="H204" i="15"/>
  <c r="I204" i="15" a="1"/>
  <c r="I204" i="15"/>
  <c r="J204" i="15" a="1"/>
  <c r="J204" i="15"/>
  <c r="B205" i="15" a="1"/>
  <c r="B205" i="15"/>
  <c r="C205" i="15" a="1"/>
  <c r="C205" i="15"/>
  <c r="D205" i="15" a="1"/>
  <c r="D205" i="15"/>
  <c r="E205" i="15" a="1"/>
  <c r="E205" i="15"/>
  <c r="F205" i="15" a="1"/>
  <c r="F205" i="15"/>
  <c r="G205" i="15" a="1"/>
  <c r="G205" i="15"/>
  <c r="H205" i="15" a="1"/>
  <c r="H205" i="15"/>
  <c r="I205" i="15" a="1"/>
  <c r="I205" i="15"/>
  <c r="J205" i="15" a="1"/>
  <c r="J205" i="15"/>
  <c r="B206" i="15" a="1"/>
  <c r="B206" i="15"/>
  <c r="C206" i="15" a="1"/>
  <c r="C206" i="15"/>
  <c r="D206" i="15" a="1"/>
  <c r="D206" i="15"/>
  <c r="E206" i="15" a="1"/>
  <c r="E206" i="15"/>
  <c r="F206" i="15" a="1"/>
  <c r="F206" i="15"/>
  <c r="G206" i="15" a="1"/>
  <c r="G206" i="15"/>
  <c r="H206" i="15" a="1"/>
  <c r="H206" i="15"/>
  <c r="I206" i="15" a="1"/>
  <c r="I206" i="15"/>
  <c r="J206" i="15" a="1"/>
  <c r="J206" i="15"/>
  <c r="B207" i="15" a="1"/>
  <c r="B207" i="15"/>
  <c r="C207" i="15" a="1"/>
  <c r="C207" i="15"/>
  <c r="D207" i="15" a="1"/>
  <c r="D207" i="15"/>
  <c r="E207" i="15" a="1"/>
  <c r="E207" i="15"/>
  <c r="F207" i="15" a="1"/>
  <c r="F207" i="15"/>
  <c r="G207" i="15" a="1"/>
  <c r="G207" i="15"/>
  <c r="H207" i="15" a="1"/>
  <c r="H207" i="15"/>
  <c r="I207" i="15" a="1"/>
  <c r="I207" i="15"/>
  <c r="J207" i="15" a="1"/>
  <c r="J207" i="15"/>
  <c r="B208" i="15" a="1"/>
  <c r="B208" i="15"/>
  <c r="C208" i="15" a="1"/>
  <c r="C208" i="15"/>
  <c r="D208" i="15" a="1"/>
  <c r="D208" i="15"/>
  <c r="E208" i="15" a="1"/>
  <c r="E208" i="15"/>
  <c r="F208" i="15" a="1"/>
  <c r="F208" i="15"/>
  <c r="G208" i="15" a="1"/>
  <c r="G208" i="15"/>
  <c r="H208" i="15" a="1"/>
  <c r="H208" i="15"/>
  <c r="I208" i="15" a="1"/>
  <c r="I208" i="15"/>
  <c r="J208" i="15" a="1"/>
  <c r="J208" i="15"/>
  <c r="B209" i="15" a="1"/>
  <c r="B209" i="15"/>
  <c r="C209" i="15" a="1"/>
  <c r="C209" i="15"/>
  <c r="D209" i="15" a="1"/>
  <c r="D209" i="15"/>
  <c r="E209" i="15" a="1"/>
  <c r="E209" i="15"/>
  <c r="F209" i="15" a="1"/>
  <c r="F209" i="15"/>
  <c r="G209" i="15" a="1"/>
  <c r="G209" i="15"/>
  <c r="H209" i="15" a="1"/>
  <c r="H209" i="15"/>
  <c r="I209" i="15" a="1"/>
  <c r="I209" i="15"/>
  <c r="J209" i="15" a="1"/>
  <c r="J209" i="15"/>
  <c r="B210" i="15" a="1"/>
  <c r="B210" i="15"/>
  <c r="C210" i="15" a="1"/>
  <c r="C210" i="15"/>
  <c r="D210" i="15" a="1"/>
  <c r="D210" i="15"/>
  <c r="E210" i="15" a="1"/>
  <c r="E210" i="15"/>
  <c r="F210" i="15" a="1"/>
  <c r="F210" i="15"/>
  <c r="G210" i="15" a="1"/>
  <c r="G210" i="15"/>
  <c r="H210" i="15" a="1"/>
  <c r="H210" i="15"/>
  <c r="I210" i="15" a="1"/>
  <c r="I210" i="15"/>
  <c r="J210" i="15" a="1"/>
  <c r="J210" i="15"/>
  <c r="B211" i="15" a="1"/>
  <c r="B211" i="15"/>
  <c r="C211" i="15" a="1"/>
  <c r="C211" i="15"/>
  <c r="D211" i="15" a="1"/>
  <c r="D211" i="15"/>
  <c r="E211" i="15" a="1"/>
  <c r="E211" i="15"/>
  <c r="F211" i="15" a="1"/>
  <c r="F211" i="15"/>
  <c r="G211" i="15" a="1"/>
  <c r="G211" i="15"/>
  <c r="H211" i="15" a="1"/>
  <c r="H211" i="15"/>
  <c r="I211" i="15" a="1"/>
  <c r="I211" i="15"/>
  <c r="J211" i="15" a="1"/>
  <c r="J211" i="15"/>
  <c r="B212" i="15" a="1"/>
  <c r="B212" i="15"/>
  <c r="C212" i="15" a="1"/>
  <c r="C212" i="15"/>
  <c r="D212" i="15" a="1"/>
  <c r="D212" i="15"/>
  <c r="E212" i="15" a="1"/>
  <c r="E212" i="15"/>
  <c r="F212" i="15" a="1"/>
  <c r="F212" i="15"/>
  <c r="G212" i="15" a="1"/>
  <c r="G212" i="15"/>
  <c r="H212" i="15" a="1"/>
  <c r="H212" i="15"/>
  <c r="I212" i="15" a="1"/>
  <c r="I212" i="15"/>
  <c r="J212" i="15" a="1"/>
  <c r="J212" i="15"/>
  <c r="B213" i="15" a="1"/>
  <c r="B213" i="15"/>
  <c r="C213" i="15" a="1"/>
  <c r="C213" i="15"/>
  <c r="D213" i="15" a="1"/>
  <c r="D213" i="15"/>
  <c r="E213" i="15" a="1"/>
  <c r="E213" i="15"/>
  <c r="F213" i="15" a="1"/>
  <c r="F213" i="15"/>
  <c r="G213" i="15" a="1"/>
  <c r="G213" i="15"/>
  <c r="H213" i="15" a="1"/>
  <c r="H213" i="15"/>
  <c r="I213" i="15" a="1"/>
  <c r="I213" i="15"/>
  <c r="J213" i="15" a="1"/>
  <c r="J213" i="15"/>
  <c r="B214" i="15" a="1"/>
  <c r="B214" i="15"/>
  <c r="C214" i="15" a="1"/>
  <c r="C214" i="15"/>
  <c r="D214" i="15" a="1"/>
  <c r="D214" i="15"/>
  <c r="E214" i="15" a="1"/>
  <c r="E214" i="15"/>
  <c r="F214" i="15" a="1"/>
  <c r="F214" i="15"/>
  <c r="G214" i="15" a="1"/>
  <c r="G214" i="15"/>
  <c r="H214" i="15" a="1"/>
  <c r="H214" i="15"/>
  <c r="I214" i="15" a="1"/>
  <c r="I214" i="15"/>
  <c r="J214" i="15" a="1"/>
  <c r="J214" i="15"/>
  <c r="B215" i="15" a="1"/>
  <c r="B215" i="15"/>
  <c r="C215" i="15" a="1"/>
  <c r="C215" i="15"/>
  <c r="D215" i="15" a="1"/>
  <c r="D215" i="15"/>
  <c r="E215" i="15" a="1"/>
  <c r="E215" i="15"/>
  <c r="F215" i="15" a="1"/>
  <c r="F215" i="15"/>
  <c r="G215" i="15" a="1"/>
  <c r="G215" i="15"/>
  <c r="H215" i="15" a="1"/>
  <c r="H215" i="15"/>
  <c r="I215" i="15" a="1"/>
  <c r="I215" i="15"/>
  <c r="J215" i="15" a="1"/>
  <c r="J215" i="15"/>
  <c r="B216" i="15" a="1"/>
  <c r="B216" i="15"/>
  <c r="C216" i="15" a="1"/>
  <c r="C216" i="15"/>
  <c r="D216" i="15" a="1"/>
  <c r="D216" i="15"/>
  <c r="E216" i="15" a="1"/>
  <c r="E216" i="15"/>
  <c r="F216" i="15" a="1"/>
  <c r="F216" i="15"/>
  <c r="G216" i="15" a="1"/>
  <c r="G216" i="15"/>
  <c r="H216" i="15" a="1"/>
  <c r="H216" i="15"/>
  <c r="I216" i="15" a="1"/>
  <c r="I216" i="15"/>
  <c r="J216" i="15" a="1"/>
  <c r="J216" i="15"/>
  <c r="B217" i="15" a="1"/>
  <c r="B217" i="15"/>
  <c r="C217" i="15" a="1"/>
  <c r="C217" i="15"/>
  <c r="D217" i="15" a="1"/>
  <c r="D217" i="15"/>
  <c r="E217" i="15" a="1"/>
  <c r="E217" i="15"/>
  <c r="F217" i="15" a="1"/>
  <c r="F217" i="15"/>
  <c r="G217" i="15" a="1"/>
  <c r="G217" i="15"/>
  <c r="H217" i="15" a="1"/>
  <c r="H217" i="15"/>
  <c r="I217" i="15" a="1"/>
  <c r="I217" i="15"/>
  <c r="J217" i="15" a="1"/>
  <c r="J217" i="15"/>
  <c r="B218" i="15" a="1"/>
  <c r="B218" i="15"/>
  <c r="C218" i="15" a="1"/>
  <c r="C218" i="15"/>
  <c r="D218" i="15" a="1"/>
  <c r="D218" i="15"/>
  <c r="E218" i="15" a="1"/>
  <c r="E218" i="15"/>
  <c r="F218" i="15" a="1"/>
  <c r="F218" i="15"/>
  <c r="G218" i="15" a="1"/>
  <c r="G218" i="15"/>
  <c r="H218" i="15" a="1"/>
  <c r="H218" i="15"/>
  <c r="I218" i="15" a="1"/>
  <c r="I218" i="15"/>
  <c r="J218" i="15" a="1"/>
  <c r="J218" i="15"/>
  <c r="B219" i="15" a="1"/>
  <c r="B219" i="15"/>
  <c r="C219" i="15" a="1"/>
  <c r="C219" i="15"/>
  <c r="D219" i="15" a="1"/>
  <c r="D219" i="15"/>
  <c r="E219" i="15" a="1"/>
  <c r="E219" i="15"/>
  <c r="F219" i="15" a="1"/>
  <c r="F219" i="15"/>
  <c r="G219" i="15" a="1"/>
  <c r="G219" i="15"/>
  <c r="H219" i="15" a="1"/>
  <c r="H219" i="15"/>
  <c r="I219" i="15" a="1"/>
  <c r="I219" i="15"/>
  <c r="J219" i="15" a="1"/>
  <c r="J219" i="15"/>
  <c r="B220" i="15" a="1"/>
  <c r="B220" i="15"/>
  <c r="C220" i="15" a="1"/>
  <c r="C220" i="15"/>
  <c r="D220" i="15" a="1"/>
  <c r="D220" i="15"/>
  <c r="E220" i="15" a="1"/>
  <c r="E220" i="15"/>
  <c r="F220" i="15" a="1"/>
  <c r="F220" i="15"/>
  <c r="G220" i="15" a="1"/>
  <c r="G220" i="15"/>
  <c r="H220" i="15" a="1"/>
  <c r="H220" i="15"/>
  <c r="I220" i="15" a="1"/>
  <c r="I220" i="15"/>
  <c r="J220" i="15" a="1"/>
  <c r="J220" i="15"/>
  <c r="B221" i="15" a="1"/>
  <c r="B221" i="15"/>
  <c r="C221" i="15" a="1"/>
  <c r="C221" i="15"/>
  <c r="D221" i="15" a="1"/>
  <c r="D221" i="15"/>
  <c r="E221" i="15" a="1"/>
  <c r="E221" i="15"/>
  <c r="F221" i="15" a="1"/>
  <c r="F221" i="15"/>
  <c r="G221" i="15" a="1"/>
  <c r="G221" i="15"/>
  <c r="H221" i="15" a="1"/>
  <c r="H221" i="15"/>
  <c r="I221" i="15" a="1"/>
  <c r="I221" i="15"/>
  <c r="J221" i="15" a="1"/>
  <c r="J221" i="15"/>
  <c r="B222" i="15" a="1"/>
  <c r="B222" i="15"/>
  <c r="C222" i="15" a="1"/>
  <c r="C222" i="15"/>
  <c r="D222" i="15" a="1"/>
  <c r="D222" i="15"/>
  <c r="E222" i="15" a="1"/>
  <c r="E222" i="15"/>
  <c r="F222" i="15" a="1"/>
  <c r="F222" i="15"/>
  <c r="G222" i="15" a="1"/>
  <c r="G222" i="15"/>
  <c r="H222" i="15" a="1"/>
  <c r="H222" i="15"/>
  <c r="I222" i="15" a="1"/>
  <c r="I222" i="15"/>
  <c r="J222" i="15" a="1"/>
  <c r="J222" i="15"/>
  <c r="B223" i="15" a="1"/>
  <c r="B223" i="15"/>
  <c r="C223" i="15" a="1"/>
  <c r="C223" i="15"/>
  <c r="D223" i="15" a="1"/>
  <c r="D223" i="15"/>
  <c r="E223" i="15" a="1"/>
  <c r="E223" i="15"/>
  <c r="F223" i="15" a="1"/>
  <c r="F223" i="15"/>
  <c r="G223" i="15" a="1"/>
  <c r="G223" i="15"/>
  <c r="H223" i="15" a="1"/>
  <c r="H223" i="15"/>
  <c r="I223" i="15" a="1"/>
  <c r="I223" i="15"/>
  <c r="J223" i="15" a="1"/>
  <c r="J223" i="15"/>
  <c r="B224" i="15" a="1"/>
  <c r="B224" i="15"/>
  <c r="C224" i="15" a="1"/>
  <c r="C224" i="15"/>
  <c r="D224" i="15" a="1"/>
  <c r="D224" i="15"/>
  <c r="E224" i="15" a="1"/>
  <c r="E224" i="15"/>
  <c r="F224" i="15" a="1"/>
  <c r="F224" i="15"/>
  <c r="G224" i="15" a="1"/>
  <c r="G224" i="15"/>
  <c r="H224" i="15" a="1"/>
  <c r="H224" i="15"/>
  <c r="I224" i="15" a="1"/>
  <c r="I224" i="15"/>
  <c r="J224" i="15" a="1"/>
  <c r="J224" i="15"/>
  <c r="B225" i="15" a="1"/>
  <c r="B225" i="15"/>
  <c r="C225" i="15" a="1"/>
  <c r="C225" i="15"/>
  <c r="D225" i="15" a="1"/>
  <c r="D225" i="15"/>
  <c r="E225" i="15" a="1"/>
  <c r="E225" i="15"/>
  <c r="F225" i="15" a="1"/>
  <c r="F225" i="15"/>
  <c r="G225" i="15" a="1"/>
  <c r="G225" i="15"/>
  <c r="H225" i="15" a="1"/>
  <c r="H225" i="15"/>
  <c r="I225" i="15" a="1"/>
  <c r="I225" i="15"/>
  <c r="J225" i="15" a="1"/>
  <c r="J225" i="15"/>
  <c r="B226" i="15" a="1"/>
  <c r="B226" i="15"/>
  <c r="C226" i="15" a="1"/>
  <c r="C226" i="15"/>
  <c r="D226" i="15" a="1"/>
  <c r="D226" i="15"/>
  <c r="E226" i="15" a="1"/>
  <c r="E226" i="15"/>
  <c r="F226" i="15" a="1"/>
  <c r="F226" i="15"/>
  <c r="G226" i="15" a="1"/>
  <c r="G226" i="15"/>
  <c r="H226" i="15" a="1"/>
  <c r="H226" i="15"/>
  <c r="I226" i="15" a="1"/>
  <c r="I226" i="15"/>
  <c r="J226" i="15" a="1"/>
  <c r="J226" i="15"/>
  <c r="B227" i="15" a="1"/>
  <c r="B227" i="15"/>
  <c r="C227" i="15" a="1"/>
  <c r="C227" i="15"/>
  <c r="D227" i="15" a="1"/>
  <c r="D227" i="15"/>
  <c r="E227" i="15" a="1"/>
  <c r="E227" i="15"/>
  <c r="F227" i="15" a="1"/>
  <c r="F227" i="15"/>
  <c r="G227" i="15" a="1"/>
  <c r="G227" i="15"/>
  <c r="H227" i="15" a="1"/>
  <c r="H227" i="15"/>
  <c r="I227" i="15" a="1"/>
  <c r="I227" i="15"/>
  <c r="J227" i="15" a="1"/>
  <c r="J227" i="15"/>
  <c r="B228" i="15" a="1"/>
  <c r="B228" i="15"/>
  <c r="C228" i="15" a="1"/>
  <c r="C228" i="15"/>
  <c r="D228" i="15" a="1"/>
  <c r="D228" i="15"/>
  <c r="E228" i="15" a="1"/>
  <c r="E228" i="15"/>
  <c r="F228" i="15" a="1"/>
  <c r="F228" i="15"/>
  <c r="G228" i="15" a="1"/>
  <c r="G228" i="15"/>
  <c r="H228" i="15" a="1"/>
  <c r="H228" i="15"/>
  <c r="I228" i="15" a="1"/>
  <c r="I228" i="15"/>
  <c r="J228" i="15" a="1"/>
  <c r="J228" i="15"/>
  <c r="B229" i="15" a="1"/>
  <c r="B229" i="15"/>
  <c r="C229" i="15" a="1"/>
  <c r="C229" i="15"/>
  <c r="D229" i="15" a="1"/>
  <c r="D229" i="15"/>
  <c r="E229" i="15" a="1"/>
  <c r="E229" i="15"/>
  <c r="F229" i="15" a="1"/>
  <c r="F229" i="15"/>
  <c r="G229" i="15" a="1"/>
  <c r="G229" i="15"/>
  <c r="H229" i="15" a="1"/>
  <c r="H229" i="15"/>
  <c r="I229" i="15" a="1"/>
  <c r="I229" i="15"/>
  <c r="J229" i="15" a="1"/>
  <c r="J229" i="15"/>
  <c r="B230" i="15" a="1"/>
  <c r="B230" i="15"/>
  <c r="C230" i="15" a="1"/>
  <c r="C230" i="15"/>
  <c r="D230" i="15" a="1"/>
  <c r="D230" i="15"/>
  <c r="E230" i="15" a="1"/>
  <c r="E230" i="15"/>
  <c r="F230" i="15" a="1"/>
  <c r="F230" i="15"/>
  <c r="G230" i="15" a="1"/>
  <c r="G230" i="15"/>
  <c r="H230" i="15" a="1"/>
  <c r="H230" i="15"/>
  <c r="I230" i="15" a="1"/>
  <c r="I230" i="15"/>
  <c r="J230" i="15" a="1"/>
  <c r="J230" i="15"/>
  <c r="B231" i="15" a="1"/>
  <c r="B231" i="15"/>
  <c r="C231" i="15" a="1"/>
  <c r="C231" i="15"/>
  <c r="D231" i="15" a="1"/>
  <c r="D231" i="15"/>
  <c r="E231" i="15" a="1"/>
  <c r="E231" i="15"/>
  <c r="F231" i="15" a="1"/>
  <c r="F231" i="15"/>
  <c r="G231" i="15" a="1"/>
  <c r="G231" i="15"/>
  <c r="H231" i="15" a="1"/>
  <c r="H231" i="15"/>
  <c r="I231" i="15" a="1"/>
  <c r="I231" i="15"/>
  <c r="J231" i="15" a="1"/>
  <c r="J231" i="15"/>
  <c r="B232" i="15" a="1"/>
  <c r="B232" i="15"/>
  <c r="C232" i="15" a="1"/>
  <c r="C232" i="15"/>
  <c r="D232" i="15" a="1"/>
  <c r="D232" i="15"/>
  <c r="E232" i="15" a="1"/>
  <c r="E232" i="15"/>
  <c r="F232" i="15" a="1"/>
  <c r="F232" i="15"/>
  <c r="G232" i="15" a="1"/>
  <c r="G232" i="15"/>
  <c r="H232" i="15" a="1"/>
  <c r="H232" i="15"/>
  <c r="I232" i="15" a="1"/>
  <c r="I232" i="15"/>
  <c r="J232" i="15" a="1"/>
  <c r="J232" i="15"/>
  <c r="B233" i="15" a="1"/>
  <c r="B233" i="15"/>
  <c r="C233" i="15" a="1"/>
  <c r="C233" i="15"/>
  <c r="D233" i="15" a="1"/>
  <c r="D233" i="15"/>
  <c r="E233" i="15" a="1"/>
  <c r="E233" i="15"/>
  <c r="F233" i="15" a="1"/>
  <c r="F233" i="15"/>
  <c r="G233" i="15" a="1"/>
  <c r="G233" i="15"/>
  <c r="H233" i="15" a="1"/>
  <c r="H233" i="15"/>
  <c r="I233" i="15" a="1"/>
  <c r="I233" i="15"/>
  <c r="J233" i="15" a="1"/>
  <c r="J233" i="15"/>
  <c r="B234" i="15" a="1"/>
  <c r="B234" i="15"/>
  <c r="C234" i="15" a="1"/>
  <c r="C234" i="15"/>
  <c r="D234" i="15" a="1"/>
  <c r="D234" i="15"/>
  <c r="E234" i="15" a="1"/>
  <c r="E234" i="15"/>
  <c r="F234" i="15" a="1"/>
  <c r="F234" i="15"/>
  <c r="G234" i="15" a="1"/>
  <c r="G234" i="15"/>
  <c r="H234" i="15" a="1"/>
  <c r="H234" i="15"/>
  <c r="I234" i="15" a="1"/>
  <c r="I234" i="15"/>
  <c r="J234" i="15" a="1"/>
  <c r="J234" i="15"/>
  <c r="B235" i="15" a="1"/>
  <c r="B235" i="15"/>
  <c r="C235" i="15" a="1"/>
  <c r="C235" i="15"/>
  <c r="D235" i="15" a="1"/>
  <c r="D235" i="15"/>
  <c r="E235" i="15" a="1"/>
  <c r="E235" i="15"/>
  <c r="F235" i="15" a="1"/>
  <c r="F235" i="15"/>
  <c r="G235" i="15" a="1"/>
  <c r="G235" i="15"/>
  <c r="H235" i="15" a="1"/>
  <c r="H235" i="15"/>
  <c r="I235" i="15" a="1"/>
  <c r="I235" i="15"/>
  <c r="J235" i="15" a="1"/>
  <c r="J235" i="15"/>
  <c r="B236" i="15" a="1"/>
  <c r="B236" i="15"/>
  <c r="C236" i="15" a="1"/>
  <c r="C236" i="15"/>
  <c r="D236" i="15" a="1"/>
  <c r="D236" i="15"/>
  <c r="E236" i="15" a="1"/>
  <c r="E236" i="15"/>
  <c r="F236" i="15" a="1"/>
  <c r="F236" i="15"/>
  <c r="G236" i="15" a="1"/>
  <c r="G236" i="15"/>
  <c r="H236" i="15" a="1"/>
  <c r="H236" i="15"/>
  <c r="I236" i="15" a="1"/>
  <c r="I236" i="15"/>
  <c r="J236" i="15" a="1"/>
  <c r="J236" i="15"/>
  <c r="B237" i="15" a="1"/>
  <c r="B237" i="15"/>
  <c r="C237" i="15" a="1"/>
  <c r="C237" i="15"/>
  <c r="D237" i="15" a="1"/>
  <c r="D237" i="15"/>
  <c r="E237" i="15" a="1"/>
  <c r="E237" i="15"/>
  <c r="F237" i="15" a="1"/>
  <c r="F237" i="15"/>
  <c r="G237" i="15" a="1"/>
  <c r="G237" i="15"/>
  <c r="H237" i="15" a="1"/>
  <c r="H237" i="15"/>
  <c r="I237" i="15" a="1"/>
  <c r="I237" i="15"/>
  <c r="J237" i="15" a="1"/>
  <c r="J237" i="15"/>
  <c r="B238" i="15" a="1"/>
  <c r="B238" i="15"/>
  <c r="C238" i="15" a="1"/>
  <c r="C238" i="15"/>
  <c r="D238" i="15" a="1"/>
  <c r="D238" i="15"/>
  <c r="E238" i="15" a="1"/>
  <c r="E238" i="15"/>
  <c r="F238" i="15" a="1"/>
  <c r="F238" i="15"/>
  <c r="G238" i="15" a="1"/>
  <c r="G238" i="15"/>
  <c r="H238" i="15" a="1"/>
  <c r="H238" i="15"/>
  <c r="I238" i="15" a="1"/>
  <c r="I238" i="15"/>
  <c r="J238" i="15" a="1"/>
  <c r="J238" i="15"/>
  <c r="B239" i="15" a="1"/>
  <c r="B239" i="15"/>
  <c r="C239" i="15" a="1"/>
  <c r="C239" i="15"/>
  <c r="D239" i="15" a="1"/>
  <c r="D239" i="15"/>
  <c r="E239" i="15" a="1"/>
  <c r="E239" i="15"/>
  <c r="F239" i="15" a="1"/>
  <c r="F239" i="15"/>
  <c r="G239" i="15" a="1"/>
  <c r="G239" i="15"/>
  <c r="H239" i="15" a="1"/>
  <c r="H239" i="15"/>
  <c r="I239" i="15" a="1"/>
  <c r="I239" i="15"/>
  <c r="J239" i="15" a="1"/>
  <c r="J239" i="15"/>
  <c r="B240" i="15" a="1"/>
  <c r="B240" i="15"/>
  <c r="C240" i="15" a="1"/>
  <c r="C240" i="15"/>
  <c r="D240" i="15" a="1"/>
  <c r="D240" i="15"/>
  <c r="E240" i="15" a="1"/>
  <c r="E240" i="15"/>
  <c r="F240" i="15" a="1"/>
  <c r="F240" i="15"/>
  <c r="G240" i="15" a="1"/>
  <c r="G240" i="15"/>
  <c r="H240" i="15" a="1"/>
  <c r="H240" i="15"/>
  <c r="I240" i="15" a="1"/>
  <c r="I240" i="15"/>
  <c r="J240" i="15" a="1"/>
  <c r="J240" i="15"/>
  <c r="B241" i="15" a="1"/>
  <c r="B241" i="15"/>
  <c r="C241" i="15" a="1"/>
  <c r="C241" i="15"/>
  <c r="D241" i="15" a="1"/>
  <c r="D241" i="15"/>
  <c r="E241" i="15" a="1"/>
  <c r="E241" i="15"/>
  <c r="F241" i="15" a="1"/>
  <c r="F241" i="15"/>
  <c r="G241" i="15" a="1"/>
  <c r="G241" i="15"/>
  <c r="H241" i="15" a="1"/>
  <c r="H241" i="15"/>
  <c r="I241" i="15" a="1"/>
  <c r="I241" i="15"/>
  <c r="J241" i="15" a="1"/>
  <c r="J241" i="15"/>
  <c r="B242" i="15" a="1"/>
  <c r="B242" i="15"/>
  <c r="C242" i="15" a="1"/>
  <c r="C242" i="15"/>
  <c r="D242" i="15" a="1"/>
  <c r="D242" i="15"/>
  <c r="E242" i="15" a="1"/>
  <c r="E242" i="15"/>
  <c r="F242" i="15" a="1"/>
  <c r="F242" i="15"/>
  <c r="G242" i="15" a="1"/>
  <c r="G242" i="15"/>
  <c r="H242" i="15" a="1"/>
  <c r="H242" i="15"/>
  <c r="I242" i="15" a="1"/>
  <c r="I242" i="15"/>
  <c r="J242" i="15" a="1"/>
  <c r="J242" i="15"/>
  <c r="B243" i="15" a="1"/>
  <c r="B243" i="15"/>
  <c r="C243" i="15" a="1"/>
  <c r="C243" i="15"/>
  <c r="D243" i="15" a="1"/>
  <c r="D243" i="15"/>
  <c r="E243" i="15" a="1"/>
  <c r="E243" i="15"/>
  <c r="F243" i="15" a="1"/>
  <c r="F243" i="15"/>
  <c r="G243" i="15" a="1"/>
  <c r="G243" i="15"/>
  <c r="H243" i="15" a="1"/>
  <c r="H243" i="15"/>
  <c r="I243" i="15" a="1"/>
  <c r="I243" i="15"/>
  <c r="J243" i="15" a="1"/>
  <c r="J243" i="15"/>
  <c r="B244" i="15" a="1"/>
  <c r="B244" i="15"/>
  <c r="C244" i="15" a="1"/>
  <c r="C244" i="15"/>
  <c r="D244" i="15" a="1"/>
  <c r="D244" i="15"/>
  <c r="E244" i="15" a="1"/>
  <c r="E244" i="15"/>
  <c r="F244" i="15" a="1"/>
  <c r="F244" i="15"/>
  <c r="G244" i="15" a="1"/>
  <c r="G244" i="15"/>
  <c r="H244" i="15" a="1"/>
  <c r="H244" i="15"/>
  <c r="I244" i="15" a="1"/>
  <c r="I244" i="15"/>
  <c r="J244" i="15" a="1"/>
  <c r="J244" i="15"/>
  <c r="B245" i="15" a="1"/>
  <c r="B245" i="15"/>
  <c r="C245" i="15" a="1"/>
  <c r="C245" i="15"/>
  <c r="D245" i="15" a="1"/>
  <c r="D245" i="15"/>
  <c r="E245" i="15" a="1"/>
  <c r="E245" i="15"/>
  <c r="F245" i="15" a="1"/>
  <c r="F245" i="15"/>
  <c r="G245" i="15" a="1"/>
  <c r="G245" i="15"/>
  <c r="H245" i="15" a="1"/>
  <c r="H245" i="15"/>
  <c r="I245" i="15" a="1"/>
  <c r="I245" i="15"/>
  <c r="J245" i="15" a="1"/>
  <c r="J245" i="15"/>
  <c r="B246" i="15" a="1"/>
  <c r="B246" i="15"/>
  <c r="C246" i="15" a="1"/>
  <c r="C246" i="15"/>
  <c r="D246" i="15" a="1"/>
  <c r="D246" i="15"/>
  <c r="E246" i="15" a="1"/>
  <c r="E246" i="15"/>
  <c r="F246" i="15" a="1"/>
  <c r="F246" i="15"/>
  <c r="G246" i="15" a="1"/>
  <c r="G246" i="15"/>
  <c r="H246" i="15" a="1"/>
  <c r="H246" i="15"/>
  <c r="I246" i="15" a="1"/>
  <c r="I246" i="15"/>
  <c r="J246" i="15" a="1"/>
  <c r="J246" i="15"/>
  <c r="B247" i="15" a="1"/>
  <c r="B247" i="15"/>
  <c r="C247" i="15" a="1"/>
  <c r="C247" i="15"/>
  <c r="D247" i="15" a="1"/>
  <c r="D247" i="15"/>
  <c r="E247" i="15" a="1"/>
  <c r="E247" i="15"/>
  <c r="F247" i="15" a="1"/>
  <c r="F247" i="15"/>
  <c r="G247" i="15" a="1"/>
  <c r="G247" i="15"/>
  <c r="H247" i="15" a="1"/>
  <c r="H247" i="15"/>
  <c r="I247" i="15" a="1"/>
  <c r="I247" i="15"/>
  <c r="J247" i="15" a="1"/>
  <c r="J247" i="15"/>
  <c r="B248" i="15" a="1"/>
  <c r="B248" i="15"/>
  <c r="C248" i="15" a="1"/>
  <c r="C248" i="15"/>
  <c r="D248" i="15" a="1"/>
  <c r="D248" i="15"/>
  <c r="E248" i="15" a="1"/>
  <c r="E248" i="15"/>
  <c r="F248" i="15" a="1"/>
  <c r="F248" i="15"/>
  <c r="G248" i="15" a="1"/>
  <c r="G248" i="15"/>
  <c r="H248" i="15" a="1"/>
  <c r="H248" i="15"/>
  <c r="I248" i="15" a="1"/>
  <c r="I248" i="15"/>
  <c r="J248" i="15" a="1"/>
  <c r="J248" i="15"/>
  <c r="B249" i="15" a="1"/>
  <c r="B249" i="15"/>
  <c r="C249" i="15" a="1"/>
  <c r="C249" i="15"/>
  <c r="D249" i="15" a="1"/>
  <c r="D249" i="15"/>
  <c r="E249" i="15" a="1"/>
  <c r="E249" i="15"/>
  <c r="F249" i="15" a="1"/>
  <c r="F249" i="15"/>
  <c r="G249" i="15" a="1"/>
  <c r="G249" i="15"/>
  <c r="H249" i="15" a="1"/>
  <c r="H249" i="15"/>
  <c r="I249" i="15" a="1"/>
  <c r="I249" i="15"/>
  <c r="J249" i="15" a="1"/>
  <c r="J249" i="15"/>
  <c r="B250" i="15" a="1"/>
  <c r="B250" i="15"/>
  <c r="C250" i="15" a="1"/>
  <c r="C250" i="15"/>
  <c r="D250" i="15" a="1"/>
  <c r="D250" i="15"/>
  <c r="E250" i="15" a="1"/>
  <c r="E250" i="15"/>
  <c r="F250" i="15" a="1"/>
  <c r="F250" i="15"/>
  <c r="G250" i="15" a="1"/>
  <c r="G250" i="15"/>
  <c r="H250" i="15" a="1"/>
  <c r="H250" i="15"/>
  <c r="I250" i="15" a="1"/>
  <c r="I250" i="15"/>
  <c r="J250" i="15" a="1"/>
  <c r="J250" i="15"/>
  <c r="B251" i="15" a="1"/>
  <c r="B251" i="15"/>
  <c r="C251" i="15" a="1"/>
  <c r="C251" i="15"/>
  <c r="D251" i="15" a="1"/>
  <c r="D251" i="15"/>
  <c r="E251" i="15" a="1"/>
  <c r="E251" i="15"/>
  <c r="F251" i="15" a="1"/>
  <c r="F251" i="15"/>
  <c r="G251" i="15" a="1"/>
  <c r="G251" i="15"/>
  <c r="H251" i="15" a="1"/>
  <c r="H251" i="15"/>
  <c r="I251" i="15" a="1"/>
  <c r="I251" i="15"/>
  <c r="J251" i="15" a="1"/>
  <c r="J251" i="15"/>
  <c r="B252" i="15" a="1"/>
  <c r="B252" i="15"/>
  <c r="C252" i="15" a="1"/>
  <c r="C252" i="15"/>
  <c r="D252" i="15" a="1"/>
  <c r="D252" i="15"/>
  <c r="E252" i="15" a="1"/>
  <c r="E252" i="15"/>
  <c r="F252" i="15" a="1"/>
  <c r="F252" i="15"/>
  <c r="G252" i="15" a="1"/>
  <c r="G252" i="15"/>
  <c r="H252" i="15" a="1"/>
  <c r="H252" i="15"/>
  <c r="I252" i="15" a="1"/>
  <c r="I252" i="15"/>
  <c r="J252" i="15" a="1"/>
  <c r="J252" i="15"/>
  <c r="B253" i="15" a="1"/>
  <c r="B253" i="15"/>
  <c r="C253" i="15" a="1"/>
  <c r="C253" i="15"/>
  <c r="D253" i="15" a="1"/>
  <c r="D253" i="15"/>
  <c r="E253" i="15" a="1"/>
  <c r="E253" i="15"/>
  <c r="F253" i="15" a="1"/>
  <c r="F253" i="15"/>
  <c r="G253" i="15" a="1"/>
  <c r="G253" i="15"/>
  <c r="H253" i="15" a="1"/>
  <c r="H253" i="15"/>
  <c r="I253" i="15" a="1"/>
  <c r="I253" i="15"/>
  <c r="J253" i="15" a="1"/>
  <c r="J253" i="15"/>
  <c r="B254" i="15" a="1"/>
  <c r="B254" i="15"/>
  <c r="C254" i="15" a="1"/>
  <c r="C254" i="15"/>
  <c r="D254" i="15" a="1"/>
  <c r="D254" i="15"/>
  <c r="E254" i="15" a="1"/>
  <c r="E254" i="15"/>
  <c r="F254" i="15" a="1"/>
  <c r="F254" i="15"/>
  <c r="G254" i="15" a="1"/>
  <c r="G254" i="15"/>
  <c r="H254" i="15" a="1"/>
  <c r="H254" i="15"/>
  <c r="I254" i="15" a="1"/>
  <c r="I254" i="15"/>
  <c r="J254" i="15" a="1"/>
  <c r="J254" i="15"/>
  <c r="B255" i="15" a="1"/>
  <c r="B255" i="15"/>
  <c r="C255" i="15" a="1"/>
  <c r="C255" i="15"/>
  <c r="D255" i="15" a="1"/>
  <c r="D255" i="15"/>
  <c r="E255" i="15" a="1"/>
  <c r="E255" i="15"/>
  <c r="F255" i="15" a="1"/>
  <c r="F255" i="15"/>
  <c r="G255" i="15" a="1"/>
  <c r="G255" i="15"/>
  <c r="H255" i="15" a="1"/>
  <c r="H255" i="15"/>
  <c r="I255" i="15" a="1"/>
  <c r="I255" i="15"/>
  <c r="J255" i="15" a="1"/>
  <c r="J255" i="15"/>
  <c r="B256" i="15" a="1"/>
  <c r="B256" i="15"/>
  <c r="C256" i="15" a="1"/>
  <c r="C256" i="15"/>
  <c r="D256" i="15" a="1"/>
  <c r="D256" i="15"/>
  <c r="E256" i="15" a="1"/>
  <c r="E256" i="15"/>
  <c r="F256" i="15" a="1"/>
  <c r="F256" i="15"/>
  <c r="G256" i="15" a="1"/>
  <c r="G256" i="15"/>
  <c r="H256" i="15" a="1"/>
  <c r="H256" i="15"/>
  <c r="I256" i="15" a="1"/>
  <c r="I256" i="15"/>
  <c r="J256" i="15" a="1"/>
  <c r="J256" i="15"/>
  <c r="B257" i="15" a="1"/>
  <c r="B257" i="15"/>
  <c r="C257" i="15" a="1"/>
  <c r="C257" i="15"/>
  <c r="D257" i="15" a="1"/>
  <c r="D257" i="15"/>
  <c r="E257" i="15" a="1"/>
  <c r="E257" i="15"/>
  <c r="F257" i="15" a="1"/>
  <c r="F257" i="15"/>
  <c r="G257" i="15" a="1"/>
  <c r="G257" i="15"/>
  <c r="H257" i="15" a="1"/>
  <c r="H257" i="15"/>
  <c r="I257" i="15" a="1"/>
  <c r="I257" i="15"/>
  <c r="J257" i="15" a="1"/>
  <c r="J257" i="15"/>
  <c r="B258" i="15" a="1"/>
  <c r="B258" i="15"/>
  <c r="C258" i="15" a="1"/>
  <c r="C258" i="15"/>
  <c r="D258" i="15" a="1"/>
  <c r="D258" i="15"/>
  <c r="E258" i="15" a="1"/>
  <c r="E258" i="15"/>
  <c r="F258" i="15" a="1"/>
  <c r="F258" i="15"/>
  <c r="G258" i="15" a="1"/>
  <c r="G258" i="15"/>
  <c r="H258" i="15" a="1"/>
  <c r="H258" i="15"/>
  <c r="I258" i="15" a="1"/>
  <c r="I258" i="15"/>
  <c r="J258" i="15" a="1"/>
  <c r="J258" i="15"/>
  <c r="B259" i="15" a="1"/>
  <c r="B259" i="15"/>
  <c r="C259" i="15" a="1"/>
  <c r="C259" i="15"/>
  <c r="D259" i="15" a="1"/>
  <c r="D259" i="15"/>
  <c r="E259" i="15" a="1"/>
  <c r="E259" i="15"/>
  <c r="F259" i="15" a="1"/>
  <c r="F259" i="15"/>
  <c r="G259" i="15" a="1"/>
  <c r="G259" i="15"/>
  <c r="H259" i="15" a="1"/>
  <c r="H259" i="15"/>
  <c r="I259" i="15" a="1"/>
  <c r="I259" i="15"/>
  <c r="J259" i="15" a="1"/>
  <c r="J259" i="15"/>
  <c r="B260" i="15" a="1"/>
  <c r="B260" i="15"/>
  <c r="C260" i="15" a="1"/>
  <c r="C260" i="15"/>
  <c r="D260" i="15" a="1"/>
  <c r="D260" i="15"/>
  <c r="E260" i="15" a="1"/>
  <c r="E260" i="15"/>
  <c r="F260" i="15" a="1"/>
  <c r="F260" i="15"/>
  <c r="G260" i="15" a="1"/>
  <c r="G260" i="15"/>
  <c r="H260" i="15" a="1"/>
  <c r="H260" i="15"/>
  <c r="I260" i="15" a="1"/>
  <c r="I260" i="15"/>
  <c r="J260" i="15" a="1"/>
  <c r="J260" i="15"/>
  <c r="B261" i="15" a="1"/>
  <c r="B261" i="15"/>
  <c r="C261" i="15" a="1"/>
  <c r="C261" i="15"/>
  <c r="D261" i="15" a="1"/>
  <c r="D261" i="15"/>
  <c r="E261" i="15" a="1"/>
  <c r="E261" i="15"/>
  <c r="F261" i="15" a="1"/>
  <c r="F261" i="15"/>
  <c r="G261" i="15" a="1"/>
  <c r="G261" i="15"/>
  <c r="H261" i="15" a="1"/>
  <c r="H261" i="15"/>
  <c r="I261" i="15" a="1"/>
  <c r="I261" i="15"/>
  <c r="J261" i="15" a="1"/>
  <c r="J261" i="15"/>
  <c r="B262" i="15" a="1"/>
  <c r="B262" i="15"/>
  <c r="C262" i="15" a="1"/>
  <c r="C262" i="15"/>
  <c r="D262" i="15" a="1"/>
  <c r="D262" i="15"/>
  <c r="E262" i="15" a="1"/>
  <c r="E262" i="15"/>
  <c r="F262" i="15" a="1"/>
  <c r="F262" i="15"/>
  <c r="G262" i="15" a="1"/>
  <c r="G262" i="15"/>
  <c r="H262" i="15" a="1"/>
  <c r="H262" i="15"/>
  <c r="I262" i="15" a="1"/>
  <c r="I262" i="15"/>
  <c r="J262" i="15" a="1"/>
  <c r="J262" i="15"/>
  <c r="B263" i="15" a="1"/>
  <c r="B263" i="15"/>
  <c r="C263" i="15" a="1"/>
  <c r="C263" i="15"/>
  <c r="D263" i="15" a="1"/>
  <c r="D263" i="15"/>
  <c r="E263" i="15" a="1"/>
  <c r="E263" i="15"/>
  <c r="F263" i="15" a="1"/>
  <c r="F263" i="15"/>
  <c r="G263" i="15" a="1"/>
  <c r="G263" i="15"/>
  <c r="H263" i="15" a="1"/>
  <c r="H263" i="15"/>
  <c r="I263" i="15" a="1"/>
  <c r="I263" i="15"/>
  <c r="J263" i="15" a="1"/>
  <c r="J263" i="15"/>
  <c r="B264" i="15" a="1"/>
  <c r="B264" i="15"/>
  <c r="C264" i="15" a="1"/>
  <c r="C264" i="15"/>
  <c r="D264" i="15" a="1"/>
  <c r="D264" i="15"/>
  <c r="E264" i="15" a="1"/>
  <c r="E264" i="15"/>
  <c r="F264" i="15" a="1"/>
  <c r="F264" i="15"/>
  <c r="G264" i="15" a="1"/>
  <c r="G264" i="15"/>
  <c r="H264" i="15" a="1"/>
  <c r="H264" i="15"/>
  <c r="I264" i="15" a="1"/>
  <c r="I264" i="15"/>
  <c r="J264" i="15" a="1"/>
  <c r="J264" i="15"/>
  <c r="B265" i="15" a="1"/>
  <c r="B265" i="15"/>
  <c r="C265" i="15" a="1"/>
  <c r="C265" i="15"/>
  <c r="D265" i="15" a="1"/>
  <c r="D265" i="15"/>
  <c r="E265" i="15" a="1"/>
  <c r="E265" i="15"/>
  <c r="F265" i="15" a="1"/>
  <c r="F265" i="15"/>
  <c r="G265" i="15" a="1"/>
  <c r="G265" i="15"/>
  <c r="H265" i="15" a="1"/>
  <c r="H265" i="15"/>
  <c r="I265" i="15" a="1"/>
  <c r="I265" i="15"/>
  <c r="J265" i="15" a="1"/>
  <c r="J265" i="15"/>
  <c r="B266" i="15" a="1"/>
  <c r="B266" i="15"/>
  <c r="C266" i="15" a="1"/>
  <c r="C266" i="15"/>
  <c r="D266" i="15" a="1"/>
  <c r="D266" i="15"/>
  <c r="E266" i="15" a="1"/>
  <c r="E266" i="15"/>
  <c r="F266" i="15" a="1"/>
  <c r="F266" i="15"/>
  <c r="G266" i="15" a="1"/>
  <c r="G266" i="15"/>
  <c r="H266" i="15" a="1"/>
  <c r="H266" i="15"/>
  <c r="I266" i="15" a="1"/>
  <c r="I266" i="15"/>
  <c r="J266" i="15" a="1"/>
  <c r="J266" i="15"/>
  <c r="B267" i="15" a="1"/>
  <c r="B267" i="15"/>
  <c r="C267" i="15" a="1"/>
  <c r="C267" i="15"/>
  <c r="D267" i="15" a="1"/>
  <c r="D267" i="15"/>
  <c r="E267" i="15" a="1"/>
  <c r="E267" i="15"/>
  <c r="F267" i="15" a="1"/>
  <c r="F267" i="15"/>
  <c r="G267" i="15" a="1"/>
  <c r="G267" i="15"/>
  <c r="H267" i="15" a="1"/>
  <c r="H267" i="15"/>
  <c r="I267" i="15" a="1"/>
  <c r="I267" i="15"/>
  <c r="J267" i="15" a="1"/>
  <c r="J267" i="15"/>
  <c r="B268" i="15" a="1"/>
  <c r="B268" i="15"/>
  <c r="C268" i="15" a="1"/>
  <c r="C268" i="15"/>
  <c r="D268" i="15" a="1"/>
  <c r="D268" i="15"/>
  <c r="E268" i="15" a="1"/>
  <c r="E268" i="15"/>
  <c r="F268" i="15" a="1"/>
  <c r="F268" i="15"/>
  <c r="G268" i="15" a="1"/>
  <c r="G268" i="15"/>
  <c r="H268" i="15" a="1"/>
  <c r="H268" i="15"/>
  <c r="I268" i="15" a="1"/>
  <c r="I268" i="15"/>
  <c r="J268" i="15" a="1"/>
  <c r="J268" i="15"/>
  <c r="B269" i="15" a="1"/>
  <c r="B269" i="15"/>
  <c r="C269" i="15" a="1"/>
  <c r="C269" i="15"/>
  <c r="D269" i="15" a="1"/>
  <c r="D269" i="15"/>
  <c r="E269" i="15" a="1"/>
  <c r="E269" i="15"/>
  <c r="F269" i="15" a="1"/>
  <c r="F269" i="15"/>
  <c r="G269" i="15" a="1"/>
  <c r="G269" i="15"/>
  <c r="H269" i="15" a="1"/>
  <c r="H269" i="15"/>
  <c r="I269" i="15" a="1"/>
  <c r="I269" i="15"/>
  <c r="J269" i="15" a="1"/>
  <c r="J269" i="15"/>
  <c r="B270" i="15" a="1"/>
  <c r="B270" i="15"/>
  <c r="C270" i="15" a="1"/>
  <c r="C270" i="15"/>
  <c r="D270" i="15" a="1"/>
  <c r="D270" i="15"/>
  <c r="E270" i="15" a="1"/>
  <c r="E270" i="15"/>
  <c r="F270" i="15" a="1"/>
  <c r="F270" i="15"/>
  <c r="G270" i="15" a="1"/>
  <c r="G270" i="15"/>
  <c r="H270" i="15" a="1"/>
  <c r="H270" i="15"/>
  <c r="I270" i="15" a="1"/>
  <c r="I270" i="15"/>
  <c r="J270" i="15" a="1"/>
  <c r="J270" i="15"/>
  <c r="B271" i="15" a="1"/>
  <c r="B271" i="15"/>
  <c r="C271" i="15" a="1"/>
  <c r="C271" i="15"/>
  <c r="D271" i="15" a="1"/>
  <c r="D271" i="15"/>
  <c r="E271" i="15" a="1"/>
  <c r="E271" i="15"/>
  <c r="F271" i="15" a="1"/>
  <c r="F271" i="15"/>
  <c r="G271" i="15" a="1"/>
  <c r="G271" i="15"/>
  <c r="H271" i="15" a="1"/>
  <c r="H271" i="15"/>
  <c r="I271" i="15" a="1"/>
  <c r="I271" i="15"/>
  <c r="J271" i="15" a="1"/>
  <c r="J271" i="15"/>
  <c r="B272" i="15" a="1"/>
  <c r="B272" i="15"/>
  <c r="C272" i="15" a="1"/>
  <c r="C272" i="15"/>
  <c r="D272" i="15" a="1"/>
  <c r="D272" i="15"/>
  <c r="E272" i="15" a="1"/>
  <c r="E272" i="15"/>
  <c r="F272" i="15" a="1"/>
  <c r="F272" i="15"/>
  <c r="G272" i="15" a="1"/>
  <c r="G272" i="15"/>
  <c r="H272" i="15" a="1"/>
  <c r="H272" i="15"/>
  <c r="I272" i="15" a="1"/>
  <c r="I272" i="15"/>
  <c r="J272" i="15" a="1"/>
  <c r="J272" i="15"/>
  <c r="B273" i="15" a="1"/>
  <c r="B273" i="15"/>
  <c r="C273" i="15" a="1"/>
  <c r="C273" i="15"/>
  <c r="D273" i="15" a="1"/>
  <c r="D273" i="15"/>
  <c r="E273" i="15" a="1"/>
  <c r="E273" i="15"/>
  <c r="F273" i="15" a="1"/>
  <c r="F273" i="15"/>
  <c r="G273" i="15" a="1"/>
  <c r="G273" i="15"/>
  <c r="H273" i="15" a="1"/>
  <c r="H273" i="15"/>
  <c r="I273" i="15" a="1"/>
  <c r="I273" i="15"/>
  <c r="J273" i="15" a="1"/>
  <c r="J273" i="15"/>
  <c r="B274" i="15" a="1"/>
  <c r="B274" i="15"/>
  <c r="C274" i="15" a="1"/>
  <c r="C274" i="15"/>
  <c r="D274" i="15" a="1"/>
  <c r="D274" i="15"/>
  <c r="E274" i="15" a="1"/>
  <c r="E274" i="15"/>
  <c r="F274" i="15" a="1"/>
  <c r="F274" i="15"/>
  <c r="G274" i="15" a="1"/>
  <c r="G274" i="15"/>
  <c r="H274" i="15" a="1"/>
  <c r="H274" i="15"/>
  <c r="I274" i="15" a="1"/>
  <c r="I274" i="15"/>
  <c r="J274" i="15" a="1"/>
  <c r="J274" i="15"/>
  <c r="B275" i="15" a="1"/>
  <c r="B275" i="15"/>
  <c r="C275" i="15" a="1"/>
  <c r="C275" i="15"/>
  <c r="D275" i="15" a="1"/>
  <c r="D275" i="15"/>
  <c r="E275" i="15" a="1"/>
  <c r="E275" i="15"/>
  <c r="F275" i="15" a="1"/>
  <c r="F275" i="15"/>
  <c r="G275" i="15" a="1"/>
  <c r="G275" i="15"/>
  <c r="H275" i="15" a="1"/>
  <c r="H275" i="15"/>
  <c r="I275" i="15" a="1"/>
  <c r="I275" i="15"/>
  <c r="J275" i="15" a="1"/>
  <c r="J275" i="15"/>
  <c r="B276" i="15" a="1"/>
  <c r="B276" i="15"/>
  <c r="C276" i="15" a="1"/>
  <c r="C276" i="15"/>
  <c r="D276" i="15" a="1"/>
  <c r="D276" i="15"/>
  <c r="E276" i="15" a="1"/>
  <c r="E276" i="15"/>
  <c r="F276" i="15" a="1"/>
  <c r="F276" i="15"/>
  <c r="G276" i="15" a="1"/>
  <c r="G276" i="15"/>
  <c r="H276" i="15" a="1"/>
  <c r="H276" i="15"/>
  <c r="I276" i="15" a="1"/>
  <c r="I276" i="15"/>
  <c r="J276" i="15" a="1"/>
  <c r="J276" i="15"/>
  <c r="B277" i="15" a="1"/>
  <c r="B277" i="15"/>
  <c r="C277" i="15" a="1"/>
  <c r="C277" i="15"/>
  <c r="D277" i="15" a="1"/>
  <c r="D277" i="15"/>
  <c r="E277" i="15" a="1"/>
  <c r="E277" i="15"/>
  <c r="F277" i="15" a="1"/>
  <c r="F277" i="15"/>
  <c r="G277" i="15" a="1"/>
  <c r="G277" i="15"/>
  <c r="H277" i="15" a="1"/>
  <c r="H277" i="15"/>
  <c r="I277" i="15" a="1"/>
  <c r="I277" i="15"/>
  <c r="J277" i="15" a="1"/>
  <c r="J277" i="15"/>
  <c r="B278" i="15" a="1"/>
  <c r="B278" i="15"/>
  <c r="C278" i="15" a="1"/>
  <c r="C278" i="15"/>
  <c r="D278" i="15" a="1"/>
  <c r="D278" i="15"/>
  <c r="E278" i="15" a="1"/>
  <c r="E278" i="15"/>
  <c r="F278" i="15" a="1"/>
  <c r="F278" i="15"/>
  <c r="G278" i="15" a="1"/>
  <c r="G278" i="15"/>
  <c r="H278" i="15" a="1"/>
  <c r="H278" i="15"/>
  <c r="I278" i="15" a="1"/>
  <c r="I278" i="15"/>
  <c r="J278" i="15" a="1"/>
  <c r="J278" i="15"/>
  <c r="B279" i="15" a="1"/>
  <c r="B279" i="15"/>
  <c r="C279" i="15" a="1"/>
  <c r="C279" i="15"/>
  <c r="D279" i="15" a="1"/>
  <c r="D279" i="15"/>
  <c r="E279" i="15" a="1"/>
  <c r="E279" i="15"/>
  <c r="F279" i="15" a="1"/>
  <c r="F279" i="15"/>
  <c r="G279" i="15" a="1"/>
  <c r="G279" i="15"/>
  <c r="H279" i="15" a="1"/>
  <c r="H279" i="15"/>
  <c r="I279" i="15" a="1"/>
  <c r="I279" i="15"/>
  <c r="J279" i="15" a="1"/>
  <c r="J279" i="15"/>
  <c r="B280" i="15" a="1"/>
  <c r="B280" i="15"/>
  <c r="C280" i="15" a="1"/>
  <c r="C280" i="15"/>
  <c r="D280" i="15" a="1"/>
  <c r="D280" i="15"/>
  <c r="E280" i="15" a="1"/>
  <c r="E280" i="15"/>
  <c r="F280" i="15" a="1"/>
  <c r="F280" i="15"/>
  <c r="G280" i="15" a="1"/>
  <c r="G280" i="15"/>
  <c r="H280" i="15" a="1"/>
  <c r="H280" i="15"/>
  <c r="I280" i="15" a="1"/>
  <c r="I280" i="15"/>
  <c r="J280" i="15" a="1"/>
  <c r="J280" i="15"/>
  <c r="B281" i="15" a="1"/>
  <c r="B281" i="15"/>
  <c r="C281" i="15" a="1"/>
  <c r="C281" i="15"/>
  <c r="D281" i="15" a="1"/>
  <c r="D281" i="15"/>
  <c r="E281" i="15" a="1"/>
  <c r="E281" i="15"/>
  <c r="F281" i="15" a="1"/>
  <c r="F281" i="15"/>
  <c r="G281" i="15" a="1"/>
  <c r="G281" i="15"/>
  <c r="H281" i="15" a="1"/>
  <c r="H281" i="15"/>
  <c r="I281" i="15" a="1"/>
  <c r="I281" i="15"/>
  <c r="J281" i="15" a="1"/>
  <c r="J281" i="15"/>
  <c r="B282" i="15" a="1"/>
  <c r="B282" i="15"/>
  <c r="C282" i="15" a="1"/>
  <c r="C282" i="15"/>
  <c r="D282" i="15" a="1"/>
  <c r="D282" i="15"/>
  <c r="E282" i="15" a="1"/>
  <c r="E282" i="15"/>
  <c r="F282" i="15" a="1"/>
  <c r="F282" i="15"/>
  <c r="G282" i="15" a="1"/>
  <c r="G282" i="15"/>
  <c r="H282" i="15" a="1"/>
  <c r="H282" i="15"/>
  <c r="I282" i="15" a="1"/>
  <c r="I282" i="15"/>
  <c r="J282" i="15" a="1"/>
  <c r="J282" i="15"/>
  <c r="B283" i="15" a="1"/>
  <c r="B283" i="15"/>
  <c r="C283" i="15" a="1"/>
  <c r="C283" i="15"/>
  <c r="D283" i="15" a="1"/>
  <c r="D283" i="15"/>
  <c r="E283" i="15" a="1"/>
  <c r="E283" i="15"/>
  <c r="F283" i="15" a="1"/>
  <c r="F283" i="15"/>
  <c r="G283" i="15" a="1"/>
  <c r="G283" i="15"/>
  <c r="H283" i="15" a="1"/>
  <c r="H283" i="15"/>
  <c r="I283" i="15" a="1"/>
  <c r="I283" i="15"/>
  <c r="J283" i="15" a="1"/>
  <c r="J283" i="15"/>
  <c r="B284" i="15" a="1"/>
  <c r="B284" i="15"/>
  <c r="C284" i="15" a="1"/>
  <c r="C284" i="15"/>
  <c r="D284" i="15" a="1"/>
  <c r="D284" i="15"/>
  <c r="E284" i="15" a="1"/>
  <c r="E284" i="15"/>
  <c r="F284" i="15" a="1"/>
  <c r="F284" i="15"/>
  <c r="G284" i="15" a="1"/>
  <c r="G284" i="15"/>
  <c r="H284" i="15" a="1"/>
  <c r="H284" i="15"/>
  <c r="I284" i="15" a="1"/>
  <c r="I284" i="15"/>
  <c r="J284" i="15" a="1"/>
  <c r="J284" i="15"/>
  <c r="B285" i="15" a="1"/>
  <c r="B285" i="15"/>
  <c r="C285" i="15" a="1"/>
  <c r="C285" i="15"/>
  <c r="D285" i="15" a="1"/>
  <c r="D285" i="15"/>
  <c r="E285" i="15" a="1"/>
  <c r="E285" i="15"/>
  <c r="F285" i="15" a="1"/>
  <c r="F285" i="15"/>
  <c r="G285" i="15" a="1"/>
  <c r="G285" i="15"/>
  <c r="H285" i="15" a="1"/>
  <c r="H285" i="15"/>
  <c r="I285" i="15" a="1"/>
  <c r="I285" i="15"/>
  <c r="J285" i="15" a="1"/>
  <c r="J285" i="15"/>
  <c r="B286" i="15" a="1"/>
  <c r="B286" i="15"/>
  <c r="C286" i="15" a="1"/>
  <c r="C286" i="15"/>
  <c r="D286" i="15" a="1"/>
  <c r="D286" i="15"/>
  <c r="E286" i="15" a="1"/>
  <c r="E286" i="15"/>
  <c r="F286" i="15" a="1"/>
  <c r="F286" i="15"/>
  <c r="G286" i="15" a="1"/>
  <c r="G286" i="15"/>
  <c r="H286" i="15" a="1"/>
  <c r="H286" i="15"/>
  <c r="I286" i="15" a="1"/>
  <c r="I286" i="15"/>
  <c r="J286" i="15" a="1"/>
  <c r="J286" i="15"/>
  <c r="B287" i="15" a="1"/>
  <c r="B287" i="15"/>
  <c r="C287" i="15" a="1"/>
  <c r="C287" i="15"/>
  <c r="D287" i="15" a="1"/>
  <c r="D287" i="15"/>
  <c r="E287" i="15" a="1"/>
  <c r="E287" i="15"/>
  <c r="F287" i="15" a="1"/>
  <c r="F287" i="15"/>
  <c r="G287" i="15" a="1"/>
  <c r="G287" i="15"/>
  <c r="H287" i="15" a="1"/>
  <c r="H287" i="15"/>
  <c r="I287" i="15" a="1"/>
  <c r="I287" i="15"/>
  <c r="J287" i="15" a="1"/>
  <c r="J287" i="15"/>
  <c r="B288" i="15" a="1"/>
  <c r="B288" i="15"/>
  <c r="C288" i="15" a="1"/>
  <c r="C288" i="15"/>
  <c r="D288" i="15" a="1"/>
  <c r="D288" i="15"/>
  <c r="E288" i="15" a="1"/>
  <c r="E288" i="15"/>
  <c r="F288" i="15" a="1"/>
  <c r="F288" i="15"/>
  <c r="G288" i="15" a="1"/>
  <c r="G288" i="15"/>
  <c r="H288" i="15" a="1"/>
  <c r="H288" i="15"/>
  <c r="I288" i="15" a="1"/>
  <c r="I288" i="15"/>
  <c r="J288" i="15" a="1"/>
  <c r="J288" i="15"/>
  <c r="B289" i="15" a="1"/>
  <c r="B289" i="15"/>
  <c r="C289" i="15" a="1"/>
  <c r="C289" i="15"/>
  <c r="D289" i="15" a="1"/>
  <c r="D289" i="15"/>
  <c r="E289" i="15" a="1"/>
  <c r="E289" i="15"/>
  <c r="F289" i="15" a="1"/>
  <c r="F289" i="15"/>
  <c r="G289" i="15" a="1"/>
  <c r="G289" i="15"/>
  <c r="H289" i="15" a="1"/>
  <c r="H289" i="15"/>
  <c r="I289" i="15" a="1"/>
  <c r="I289" i="15"/>
  <c r="J289" i="15" a="1"/>
  <c r="J289" i="15"/>
  <c r="B290" i="15" a="1"/>
  <c r="B290" i="15"/>
  <c r="C290" i="15" a="1"/>
  <c r="C290" i="15"/>
  <c r="D290" i="15" a="1"/>
  <c r="D290" i="15"/>
  <c r="E290" i="15" a="1"/>
  <c r="E290" i="15"/>
  <c r="F290" i="15" a="1"/>
  <c r="F290" i="15"/>
  <c r="G290" i="15" a="1"/>
  <c r="G290" i="15"/>
  <c r="H290" i="15" a="1"/>
  <c r="H290" i="15"/>
  <c r="I290" i="15" a="1"/>
  <c r="I290" i="15"/>
  <c r="J290" i="15" a="1"/>
  <c r="J290" i="15"/>
  <c r="B291" i="15" a="1"/>
  <c r="B291" i="15"/>
  <c r="C291" i="15" a="1"/>
  <c r="C291" i="15"/>
  <c r="D291" i="15" a="1"/>
  <c r="D291" i="15"/>
  <c r="E291" i="15" a="1"/>
  <c r="E291" i="15"/>
  <c r="F291" i="15" a="1"/>
  <c r="F291" i="15"/>
  <c r="G291" i="15" a="1"/>
  <c r="G291" i="15"/>
  <c r="H291" i="15" a="1"/>
  <c r="H291" i="15"/>
  <c r="I291" i="15" a="1"/>
  <c r="I291" i="15"/>
  <c r="J291" i="15" a="1"/>
  <c r="J291" i="15"/>
  <c r="B292" i="15" a="1"/>
  <c r="B292" i="15"/>
  <c r="C292" i="15" a="1"/>
  <c r="C292" i="15"/>
  <c r="D292" i="15" a="1"/>
  <c r="D292" i="15"/>
  <c r="E292" i="15" a="1"/>
  <c r="E292" i="15"/>
  <c r="F292" i="15" a="1"/>
  <c r="F292" i="15"/>
  <c r="G292" i="15" a="1"/>
  <c r="G292" i="15"/>
  <c r="H292" i="15" a="1"/>
  <c r="H292" i="15"/>
  <c r="I292" i="15" a="1"/>
  <c r="I292" i="15"/>
  <c r="J292" i="15" a="1"/>
  <c r="J292" i="15"/>
  <c r="B293" i="15" a="1"/>
  <c r="B293" i="15"/>
  <c r="C293" i="15" a="1"/>
  <c r="C293" i="15"/>
  <c r="D293" i="15" a="1"/>
  <c r="D293" i="15"/>
  <c r="E293" i="15" a="1"/>
  <c r="E293" i="15"/>
  <c r="F293" i="15" a="1"/>
  <c r="F293" i="15"/>
  <c r="G293" i="15" a="1"/>
  <c r="G293" i="15"/>
  <c r="H293" i="15" a="1"/>
  <c r="H293" i="15"/>
  <c r="I293" i="15" a="1"/>
  <c r="I293" i="15"/>
  <c r="J293" i="15" a="1"/>
  <c r="J293" i="15"/>
  <c r="B294" i="15" a="1"/>
  <c r="B294" i="15"/>
  <c r="C294" i="15" a="1"/>
  <c r="C294" i="15"/>
  <c r="D294" i="15" a="1"/>
  <c r="D294" i="15"/>
  <c r="E294" i="15" a="1"/>
  <c r="E294" i="15"/>
  <c r="F294" i="15" a="1"/>
  <c r="F294" i="15"/>
  <c r="G294" i="15" a="1"/>
  <c r="G294" i="15"/>
  <c r="H294" i="15" a="1"/>
  <c r="H294" i="15"/>
  <c r="I294" i="15" a="1"/>
  <c r="I294" i="15"/>
  <c r="J294" i="15" a="1"/>
  <c r="J294" i="15"/>
  <c r="B295" i="15" a="1"/>
  <c r="B295" i="15"/>
  <c r="C295" i="15" a="1"/>
  <c r="C295" i="15"/>
  <c r="D295" i="15" a="1"/>
  <c r="D295" i="15"/>
  <c r="E295" i="15" a="1"/>
  <c r="E295" i="15"/>
  <c r="F295" i="15" a="1"/>
  <c r="F295" i="15"/>
  <c r="G295" i="15" a="1"/>
  <c r="G295" i="15"/>
  <c r="H295" i="15" a="1"/>
  <c r="H295" i="15"/>
  <c r="I295" i="15" a="1"/>
  <c r="I295" i="15"/>
  <c r="J295" i="15" a="1"/>
  <c r="J295" i="15"/>
  <c r="B296" i="15" a="1"/>
  <c r="B296" i="15"/>
  <c r="C296" i="15" a="1"/>
  <c r="C296" i="15"/>
  <c r="D296" i="15" a="1"/>
  <c r="D296" i="15"/>
  <c r="E296" i="15" a="1"/>
  <c r="E296" i="15"/>
  <c r="F296" i="15" a="1"/>
  <c r="F296" i="15"/>
  <c r="G296" i="15" a="1"/>
  <c r="G296" i="15"/>
  <c r="H296" i="15" a="1"/>
  <c r="H296" i="15"/>
  <c r="I296" i="15" a="1"/>
  <c r="I296" i="15"/>
  <c r="J296" i="15" a="1"/>
  <c r="J296" i="15"/>
  <c r="B297" i="15" a="1"/>
  <c r="B297" i="15"/>
  <c r="C297" i="15" a="1"/>
  <c r="C297" i="15"/>
  <c r="D297" i="15" a="1"/>
  <c r="D297" i="15"/>
  <c r="E297" i="15" a="1"/>
  <c r="E297" i="15"/>
  <c r="F297" i="15" a="1"/>
  <c r="F297" i="15"/>
  <c r="G297" i="15" a="1"/>
  <c r="G297" i="15"/>
  <c r="H297" i="15" a="1"/>
  <c r="H297" i="15"/>
  <c r="I297" i="15" a="1"/>
  <c r="I297" i="15"/>
  <c r="J297" i="15" a="1"/>
  <c r="J297" i="15"/>
  <c r="B298" i="15" a="1"/>
  <c r="B298" i="15"/>
  <c r="C298" i="15" a="1"/>
  <c r="C298" i="15"/>
  <c r="D298" i="15" a="1"/>
  <c r="D298" i="15"/>
  <c r="E298" i="15" a="1"/>
  <c r="E298" i="15"/>
  <c r="F298" i="15" a="1"/>
  <c r="F298" i="15"/>
  <c r="G298" i="15" a="1"/>
  <c r="G298" i="15"/>
  <c r="H298" i="15" a="1"/>
  <c r="H298" i="15"/>
  <c r="I298" i="15" a="1"/>
  <c r="I298" i="15"/>
  <c r="J298" i="15" a="1"/>
  <c r="J298" i="15"/>
  <c r="B299" i="15" a="1"/>
  <c r="B299" i="15"/>
  <c r="C299" i="15" a="1"/>
  <c r="C299" i="15"/>
  <c r="D299" i="15" a="1"/>
  <c r="D299" i="15"/>
  <c r="E299" i="15" a="1"/>
  <c r="E299" i="15"/>
  <c r="F299" i="15" a="1"/>
  <c r="F299" i="15"/>
  <c r="G299" i="15" a="1"/>
  <c r="G299" i="15"/>
  <c r="H299" i="15" a="1"/>
  <c r="H299" i="15"/>
  <c r="I299" i="15" a="1"/>
  <c r="I299" i="15"/>
  <c r="J299" i="15" a="1"/>
  <c r="J299" i="15"/>
  <c r="B300" i="15" a="1"/>
  <c r="B300" i="15"/>
  <c r="C300" i="15" a="1"/>
  <c r="C300" i="15"/>
  <c r="D300" i="15" a="1"/>
  <c r="D300" i="15"/>
  <c r="E300" i="15" a="1"/>
  <c r="E300" i="15"/>
  <c r="F300" i="15" a="1"/>
  <c r="F300" i="15"/>
  <c r="G300" i="15" a="1"/>
  <c r="G300" i="15"/>
  <c r="H300" i="15" a="1"/>
  <c r="H300" i="15"/>
  <c r="I300" i="15" a="1"/>
  <c r="I300" i="15"/>
  <c r="J300" i="15" a="1"/>
  <c r="J300" i="15"/>
  <c r="B301" i="15" a="1"/>
  <c r="B301" i="15"/>
  <c r="C301" i="15" a="1"/>
  <c r="C301" i="15"/>
  <c r="D301" i="15" a="1"/>
  <c r="D301" i="15"/>
  <c r="E301" i="15" a="1"/>
  <c r="E301" i="15"/>
  <c r="F301" i="15" a="1"/>
  <c r="F301" i="15"/>
  <c r="G301" i="15" a="1"/>
  <c r="G301" i="15"/>
  <c r="H301" i="15" a="1"/>
  <c r="H301" i="15"/>
  <c r="I301" i="15" a="1"/>
  <c r="I301" i="15"/>
  <c r="J301" i="15" a="1"/>
  <c r="J301" i="15"/>
  <c r="B302" i="15" a="1"/>
  <c r="B302" i="15"/>
  <c r="C302" i="15" a="1"/>
  <c r="C302" i="15"/>
  <c r="D302" i="15" a="1"/>
  <c r="D302" i="15"/>
  <c r="E302" i="15" a="1"/>
  <c r="E302" i="15"/>
  <c r="F302" i="15" a="1"/>
  <c r="F302" i="15"/>
  <c r="G302" i="15" a="1"/>
  <c r="G302" i="15"/>
  <c r="H302" i="15" a="1"/>
  <c r="H302" i="15"/>
  <c r="I302" i="15" a="1"/>
  <c r="I302" i="15"/>
  <c r="J302" i="15" a="1"/>
  <c r="J302" i="15"/>
  <c r="B303" i="15" a="1"/>
  <c r="B303" i="15"/>
  <c r="C303" i="15" a="1"/>
  <c r="C303" i="15"/>
  <c r="D303" i="15" a="1"/>
  <c r="D303" i="15"/>
  <c r="E303" i="15" a="1"/>
  <c r="E303" i="15"/>
  <c r="F303" i="15" a="1"/>
  <c r="F303" i="15"/>
  <c r="G303" i="15" a="1"/>
  <c r="G303" i="15"/>
  <c r="H303" i="15" a="1"/>
  <c r="H303" i="15"/>
  <c r="I303" i="15" a="1"/>
  <c r="I303" i="15"/>
  <c r="J303" i="15" a="1"/>
  <c r="J303" i="15"/>
  <c r="B304" i="15" a="1"/>
  <c r="B304" i="15"/>
  <c r="C304" i="15" a="1"/>
  <c r="C304" i="15"/>
  <c r="D304" i="15" a="1"/>
  <c r="D304" i="15"/>
  <c r="E304" i="15" a="1"/>
  <c r="E304" i="15"/>
  <c r="F304" i="15" a="1"/>
  <c r="F304" i="15"/>
  <c r="G304" i="15" a="1"/>
  <c r="G304" i="15"/>
  <c r="H304" i="15" a="1"/>
  <c r="H304" i="15"/>
  <c r="I304" i="15" a="1"/>
  <c r="I304" i="15"/>
  <c r="J304" i="15" a="1"/>
  <c r="J304" i="15"/>
  <c r="B305" i="15" a="1"/>
  <c r="B305" i="15"/>
  <c r="C305" i="15" a="1"/>
  <c r="C305" i="15"/>
  <c r="D305" i="15" a="1"/>
  <c r="D305" i="15"/>
  <c r="E305" i="15" a="1"/>
  <c r="E305" i="15"/>
  <c r="F305" i="15" a="1"/>
  <c r="F305" i="15"/>
  <c r="G305" i="15" a="1"/>
  <c r="G305" i="15"/>
  <c r="H305" i="15" a="1"/>
  <c r="H305" i="15"/>
  <c r="I305" i="15" a="1"/>
  <c r="I305" i="15"/>
  <c r="J305" i="15" a="1"/>
  <c r="J305" i="15"/>
  <c r="B306" i="15" a="1"/>
  <c r="B306" i="15"/>
  <c r="C306" i="15" a="1"/>
  <c r="C306" i="15"/>
  <c r="D306" i="15" a="1"/>
  <c r="D306" i="15"/>
  <c r="E306" i="15" a="1"/>
  <c r="E306" i="15"/>
  <c r="F306" i="15" a="1"/>
  <c r="F306" i="15"/>
  <c r="G306" i="15" a="1"/>
  <c r="G306" i="15"/>
  <c r="H306" i="15" a="1"/>
  <c r="H306" i="15"/>
  <c r="I306" i="15" a="1"/>
  <c r="I306" i="15"/>
  <c r="J306" i="15" a="1"/>
  <c r="J306" i="15"/>
  <c r="B307" i="15" a="1"/>
  <c r="B307" i="15"/>
  <c r="C307" i="15" a="1"/>
  <c r="C307" i="15"/>
  <c r="D307" i="15" a="1"/>
  <c r="D307" i="15"/>
  <c r="E307" i="15" a="1"/>
  <c r="E307" i="15"/>
  <c r="F307" i="15" a="1"/>
  <c r="F307" i="15"/>
  <c r="G307" i="15" a="1"/>
  <c r="G307" i="15"/>
  <c r="H307" i="15" a="1"/>
  <c r="H307" i="15"/>
  <c r="I307" i="15" a="1"/>
  <c r="I307" i="15"/>
  <c r="J307" i="15" a="1"/>
  <c r="J307" i="15"/>
  <c r="B308" i="15" a="1"/>
  <c r="B308" i="15"/>
  <c r="C308" i="15" a="1"/>
  <c r="C308" i="15"/>
  <c r="D308" i="15" a="1"/>
  <c r="D308" i="15"/>
  <c r="E308" i="15" a="1"/>
  <c r="E308" i="15"/>
  <c r="F308" i="15" a="1"/>
  <c r="F308" i="15"/>
  <c r="G308" i="15" a="1"/>
  <c r="G308" i="15"/>
  <c r="H308" i="15" a="1"/>
  <c r="H308" i="15"/>
  <c r="I308" i="15" a="1"/>
  <c r="I308" i="15"/>
  <c r="J308" i="15" a="1"/>
  <c r="J308" i="15"/>
  <c r="B309" i="15" a="1"/>
  <c r="B309" i="15"/>
  <c r="C309" i="15" a="1"/>
  <c r="C309" i="15"/>
  <c r="D309" i="15" a="1"/>
  <c r="D309" i="15"/>
  <c r="E309" i="15" a="1"/>
  <c r="E309" i="15"/>
  <c r="F309" i="15" a="1"/>
  <c r="F309" i="15"/>
  <c r="G309" i="15" a="1"/>
  <c r="G309" i="15"/>
  <c r="H309" i="15" a="1"/>
  <c r="H309" i="15"/>
  <c r="I309" i="15" a="1"/>
  <c r="I309" i="15"/>
  <c r="J309" i="15" a="1"/>
  <c r="J309" i="15"/>
  <c r="B310" i="15" a="1"/>
  <c r="B310" i="15"/>
  <c r="C310" i="15" a="1"/>
  <c r="C310" i="15"/>
  <c r="D310" i="15" a="1"/>
  <c r="D310" i="15"/>
  <c r="E310" i="15" a="1"/>
  <c r="E310" i="15"/>
  <c r="F310" i="15" a="1"/>
  <c r="F310" i="15"/>
  <c r="G310" i="15" a="1"/>
  <c r="G310" i="15"/>
  <c r="H310" i="15" a="1"/>
  <c r="H310" i="15"/>
  <c r="I310" i="15" a="1"/>
  <c r="I310" i="15"/>
  <c r="J310" i="15" a="1"/>
  <c r="J310" i="15"/>
  <c r="B311" i="15" a="1"/>
  <c r="B311" i="15"/>
  <c r="C311" i="15" a="1"/>
  <c r="C311" i="15"/>
  <c r="D311" i="15" a="1"/>
  <c r="D311" i="15"/>
  <c r="E311" i="15" a="1"/>
  <c r="E311" i="15"/>
  <c r="F311" i="15" a="1"/>
  <c r="F311" i="15"/>
  <c r="G311" i="15" a="1"/>
  <c r="G311" i="15"/>
  <c r="H311" i="15" a="1"/>
  <c r="H311" i="15"/>
  <c r="I311" i="15" a="1"/>
  <c r="I311" i="15"/>
  <c r="J311" i="15" a="1"/>
  <c r="J311" i="15"/>
  <c r="B312" i="15" a="1"/>
  <c r="B312" i="15"/>
  <c r="C312" i="15" a="1"/>
  <c r="C312" i="15"/>
  <c r="D312" i="15" a="1"/>
  <c r="D312" i="15"/>
  <c r="E312" i="15" a="1"/>
  <c r="E312" i="15"/>
  <c r="F312" i="15" a="1"/>
  <c r="F312" i="15"/>
  <c r="G312" i="15" a="1"/>
  <c r="G312" i="15"/>
  <c r="H312" i="15" a="1"/>
  <c r="H312" i="15"/>
  <c r="I312" i="15" a="1"/>
  <c r="I312" i="15"/>
  <c r="J312" i="15" a="1"/>
  <c r="J312" i="15"/>
  <c r="B313" i="15" a="1"/>
  <c r="B313" i="15"/>
  <c r="C313" i="15" a="1"/>
  <c r="C313" i="15"/>
  <c r="D313" i="15" a="1"/>
  <c r="D313" i="15"/>
  <c r="E313" i="15" a="1"/>
  <c r="E313" i="15"/>
  <c r="F313" i="15" a="1"/>
  <c r="F313" i="15"/>
  <c r="G313" i="15" a="1"/>
  <c r="G313" i="15"/>
  <c r="H313" i="15" a="1"/>
  <c r="H313" i="15"/>
  <c r="I313" i="15" a="1"/>
  <c r="I313" i="15"/>
  <c r="J313" i="15" a="1"/>
  <c r="J313" i="15"/>
  <c r="B314" i="15" a="1"/>
  <c r="B314" i="15"/>
  <c r="C314" i="15" a="1"/>
  <c r="C314" i="15"/>
  <c r="D314" i="15" a="1"/>
  <c r="D314" i="15"/>
  <c r="E314" i="15" a="1"/>
  <c r="E314" i="15"/>
  <c r="F314" i="15" a="1"/>
  <c r="F314" i="15"/>
  <c r="G314" i="15" a="1"/>
  <c r="G314" i="15"/>
  <c r="H314" i="15" a="1"/>
  <c r="H314" i="15"/>
  <c r="I314" i="15" a="1"/>
  <c r="I314" i="15"/>
  <c r="J314" i="15" a="1"/>
  <c r="J314" i="15"/>
  <c r="B315" i="15" a="1"/>
  <c r="B315" i="15"/>
  <c r="C315" i="15" a="1"/>
  <c r="C315" i="15"/>
  <c r="D315" i="15" a="1"/>
  <c r="D315" i="15"/>
  <c r="E315" i="15" a="1"/>
  <c r="E315" i="15"/>
  <c r="F315" i="15" a="1"/>
  <c r="F315" i="15"/>
  <c r="G315" i="15" a="1"/>
  <c r="G315" i="15"/>
  <c r="H315" i="15" a="1"/>
  <c r="H315" i="15"/>
  <c r="I315" i="15" a="1"/>
  <c r="I315" i="15"/>
  <c r="J315" i="15" a="1"/>
  <c r="J315" i="15"/>
  <c r="B316" i="15" a="1"/>
  <c r="B316" i="15"/>
  <c r="C316" i="15" a="1"/>
  <c r="C316" i="15"/>
  <c r="D316" i="15" a="1"/>
  <c r="D316" i="15"/>
  <c r="E316" i="15" a="1"/>
  <c r="E316" i="15"/>
  <c r="F316" i="15" a="1"/>
  <c r="F316" i="15"/>
  <c r="G316" i="15" a="1"/>
  <c r="G316" i="15"/>
  <c r="H316" i="15" a="1"/>
  <c r="H316" i="15"/>
  <c r="I316" i="15" a="1"/>
  <c r="I316" i="15"/>
  <c r="J316" i="15" a="1"/>
  <c r="J316" i="15"/>
  <c r="B317" i="15" a="1"/>
  <c r="B317" i="15"/>
  <c r="C317" i="15" a="1"/>
  <c r="C317" i="15"/>
  <c r="D317" i="15" a="1"/>
  <c r="D317" i="15"/>
  <c r="E317" i="15" a="1"/>
  <c r="E317" i="15"/>
  <c r="F317" i="15" a="1"/>
  <c r="F317" i="15"/>
  <c r="G317" i="15" a="1"/>
  <c r="G317" i="15"/>
  <c r="H317" i="15" a="1"/>
  <c r="H317" i="15"/>
  <c r="I317" i="15" a="1"/>
  <c r="I317" i="15"/>
  <c r="J317" i="15" a="1"/>
  <c r="J317" i="15"/>
  <c r="B318" i="15" a="1"/>
  <c r="B318" i="15"/>
  <c r="C318" i="15" a="1"/>
  <c r="C318" i="15"/>
  <c r="D318" i="15" a="1"/>
  <c r="D318" i="15"/>
  <c r="E318" i="15" a="1"/>
  <c r="E318" i="15"/>
  <c r="F318" i="15" a="1"/>
  <c r="F318" i="15"/>
  <c r="G318" i="15" a="1"/>
  <c r="G318" i="15"/>
  <c r="H318" i="15" a="1"/>
  <c r="H318" i="15"/>
  <c r="I318" i="15" a="1"/>
  <c r="I318" i="15"/>
  <c r="J318" i="15" a="1"/>
  <c r="J318" i="15"/>
  <c r="B319" i="15" a="1"/>
  <c r="B319" i="15"/>
  <c r="C319" i="15" a="1"/>
  <c r="C319" i="15"/>
  <c r="D319" i="15" a="1"/>
  <c r="D319" i="15"/>
  <c r="E319" i="15" a="1"/>
  <c r="E319" i="15"/>
  <c r="F319" i="15" a="1"/>
  <c r="F319" i="15"/>
  <c r="G319" i="15" a="1"/>
  <c r="G319" i="15"/>
  <c r="H319" i="15" a="1"/>
  <c r="H319" i="15"/>
  <c r="I319" i="15" a="1"/>
  <c r="I319" i="15"/>
  <c r="J319" i="15" a="1"/>
  <c r="J319" i="15"/>
  <c r="B320" i="15" a="1"/>
  <c r="B320" i="15"/>
  <c r="C320" i="15" a="1"/>
  <c r="C320" i="15"/>
  <c r="D320" i="15" a="1"/>
  <c r="D320" i="15"/>
  <c r="E320" i="15" a="1"/>
  <c r="E320" i="15"/>
  <c r="F320" i="15" a="1"/>
  <c r="F320" i="15"/>
  <c r="G320" i="15" a="1"/>
  <c r="G320" i="15"/>
  <c r="H320" i="15" a="1"/>
  <c r="H320" i="15"/>
  <c r="I320" i="15" a="1"/>
  <c r="I320" i="15"/>
  <c r="J320" i="15" a="1"/>
  <c r="J320" i="15"/>
  <c r="B321" i="15" a="1"/>
  <c r="B321" i="15"/>
  <c r="C321" i="15" a="1"/>
  <c r="C321" i="15"/>
  <c r="D321" i="15" a="1"/>
  <c r="D321" i="15"/>
  <c r="E321" i="15" a="1"/>
  <c r="E321" i="15"/>
  <c r="F321" i="15" a="1"/>
  <c r="F321" i="15"/>
  <c r="G321" i="15" a="1"/>
  <c r="G321" i="15"/>
  <c r="H321" i="15" a="1"/>
  <c r="H321" i="15"/>
  <c r="I321" i="15" a="1"/>
  <c r="I321" i="15"/>
  <c r="J321" i="15" a="1"/>
  <c r="J321" i="15"/>
  <c r="B322" i="15" a="1"/>
  <c r="B322" i="15"/>
  <c r="C322" i="15" a="1"/>
  <c r="C322" i="15"/>
  <c r="D322" i="15" a="1"/>
  <c r="D322" i="15"/>
  <c r="E322" i="15" a="1"/>
  <c r="E322" i="15"/>
  <c r="F322" i="15" a="1"/>
  <c r="F322" i="15"/>
  <c r="G322" i="15" a="1"/>
  <c r="G322" i="15"/>
  <c r="H322" i="15" a="1"/>
  <c r="H322" i="15"/>
  <c r="I322" i="15" a="1"/>
  <c r="I322" i="15"/>
  <c r="J322" i="15" a="1"/>
  <c r="J322" i="15"/>
  <c r="B323" i="15" a="1"/>
  <c r="B323" i="15"/>
  <c r="C323" i="15" a="1"/>
  <c r="C323" i="15"/>
  <c r="D323" i="15" a="1"/>
  <c r="D323" i="15"/>
  <c r="E323" i="15" a="1"/>
  <c r="E323" i="15"/>
  <c r="F323" i="15" a="1"/>
  <c r="F323" i="15"/>
  <c r="G323" i="15" a="1"/>
  <c r="G323" i="15"/>
  <c r="H323" i="15" a="1"/>
  <c r="H323" i="15"/>
  <c r="I323" i="15" a="1"/>
  <c r="I323" i="15"/>
  <c r="J323" i="15" a="1"/>
  <c r="J323" i="15"/>
  <c r="B324" i="15" a="1"/>
  <c r="B324" i="15"/>
  <c r="C324" i="15" a="1"/>
  <c r="C324" i="15"/>
  <c r="D324" i="15" a="1"/>
  <c r="D324" i="15"/>
  <c r="E324" i="15" a="1"/>
  <c r="E324" i="15"/>
  <c r="F324" i="15" a="1"/>
  <c r="F324" i="15"/>
  <c r="G324" i="15" a="1"/>
  <c r="G324" i="15"/>
  <c r="H324" i="15" a="1"/>
  <c r="H324" i="15"/>
  <c r="I324" i="15" a="1"/>
  <c r="I324" i="15"/>
  <c r="J324" i="15" a="1"/>
  <c r="J324" i="15"/>
  <c r="B325" i="15" a="1"/>
  <c r="B325" i="15"/>
  <c r="C325" i="15" a="1"/>
  <c r="C325" i="15"/>
  <c r="D325" i="15" a="1"/>
  <c r="D325" i="15"/>
  <c r="E325" i="15" a="1"/>
  <c r="E325" i="15"/>
  <c r="F325" i="15" a="1"/>
  <c r="F325" i="15"/>
  <c r="G325" i="15" a="1"/>
  <c r="G325" i="15"/>
  <c r="H325" i="15" a="1"/>
  <c r="H325" i="15"/>
  <c r="I325" i="15" a="1"/>
  <c r="I325" i="15"/>
  <c r="J325" i="15" a="1"/>
  <c r="J325" i="15"/>
  <c r="B326" i="15" a="1"/>
  <c r="B326" i="15"/>
  <c r="C326" i="15" a="1"/>
  <c r="C326" i="15"/>
  <c r="D326" i="15" a="1"/>
  <c r="D326" i="15"/>
  <c r="E326" i="15" a="1"/>
  <c r="E326" i="15"/>
  <c r="F326" i="15" a="1"/>
  <c r="F326" i="15"/>
  <c r="G326" i="15" a="1"/>
  <c r="G326" i="15"/>
  <c r="H326" i="15" a="1"/>
  <c r="H326" i="15"/>
  <c r="I326" i="15" a="1"/>
  <c r="I326" i="15"/>
  <c r="J326" i="15" a="1"/>
  <c r="J326" i="15"/>
  <c r="B327" i="15" a="1"/>
  <c r="B327" i="15"/>
  <c r="C327" i="15" a="1"/>
  <c r="C327" i="15"/>
  <c r="D327" i="15" a="1"/>
  <c r="D327" i="15"/>
  <c r="E327" i="15" a="1"/>
  <c r="E327" i="15"/>
  <c r="F327" i="15" a="1"/>
  <c r="F327" i="15"/>
  <c r="G327" i="15" a="1"/>
  <c r="G327" i="15"/>
  <c r="H327" i="15" a="1"/>
  <c r="H327" i="15"/>
  <c r="I327" i="15" a="1"/>
  <c r="I327" i="15"/>
  <c r="J327" i="15" a="1"/>
  <c r="J327" i="15"/>
  <c r="B328" i="15" a="1"/>
  <c r="B328" i="15"/>
  <c r="C328" i="15" a="1"/>
  <c r="C328" i="15"/>
  <c r="D328" i="15" a="1"/>
  <c r="D328" i="15"/>
  <c r="E328" i="15" a="1"/>
  <c r="E328" i="15"/>
  <c r="F328" i="15" a="1"/>
  <c r="F328" i="15"/>
  <c r="G328" i="15" a="1"/>
  <c r="G328" i="15"/>
  <c r="H328" i="15" a="1"/>
  <c r="H328" i="15"/>
  <c r="I328" i="15" a="1"/>
  <c r="I328" i="15"/>
  <c r="J328" i="15" a="1"/>
  <c r="J328" i="15"/>
  <c r="B329" i="15" a="1"/>
  <c r="B329" i="15"/>
  <c r="C329" i="15" a="1"/>
  <c r="C329" i="15"/>
  <c r="D329" i="15" a="1"/>
  <c r="D329" i="15"/>
  <c r="E329" i="15" a="1"/>
  <c r="E329" i="15"/>
  <c r="F329" i="15" a="1"/>
  <c r="F329" i="15"/>
  <c r="G329" i="15" a="1"/>
  <c r="G329" i="15"/>
  <c r="H329" i="15" a="1"/>
  <c r="H329" i="15"/>
  <c r="I329" i="15" a="1"/>
  <c r="I329" i="15"/>
  <c r="J329" i="15" a="1"/>
  <c r="J329" i="15"/>
  <c r="B330" i="15" a="1"/>
  <c r="B330" i="15"/>
  <c r="C330" i="15" a="1"/>
  <c r="C330" i="15"/>
  <c r="D330" i="15" a="1"/>
  <c r="D330" i="15"/>
  <c r="E330" i="15" a="1"/>
  <c r="E330" i="15"/>
  <c r="F330" i="15" a="1"/>
  <c r="F330" i="15"/>
  <c r="G330" i="15" a="1"/>
  <c r="G330" i="15"/>
  <c r="H330" i="15" a="1"/>
  <c r="H330" i="15"/>
  <c r="I330" i="15" a="1"/>
  <c r="I330" i="15"/>
  <c r="J330" i="15" a="1"/>
  <c r="J330" i="15"/>
  <c r="B331" i="15" a="1"/>
  <c r="B331" i="15"/>
  <c r="C331" i="15" a="1"/>
  <c r="C331" i="15"/>
  <c r="D331" i="15" a="1"/>
  <c r="D331" i="15"/>
  <c r="E331" i="15" a="1"/>
  <c r="E331" i="15"/>
  <c r="F331" i="15" a="1"/>
  <c r="F331" i="15"/>
  <c r="G331" i="15" a="1"/>
  <c r="G331" i="15"/>
  <c r="H331" i="15" a="1"/>
  <c r="H331" i="15"/>
  <c r="I331" i="15" a="1"/>
  <c r="I331" i="15"/>
  <c r="J331" i="15" a="1"/>
  <c r="J331" i="15"/>
  <c r="B332" i="15" a="1"/>
  <c r="B332" i="15"/>
  <c r="C332" i="15" a="1"/>
  <c r="C332" i="15"/>
  <c r="D332" i="15" a="1"/>
  <c r="D332" i="15"/>
  <c r="E332" i="15" a="1"/>
  <c r="E332" i="15"/>
  <c r="F332" i="15" a="1"/>
  <c r="F332" i="15"/>
  <c r="G332" i="15" a="1"/>
  <c r="G332" i="15"/>
  <c r="H332" i="15" a="1"/>
  <c r="H332" i="15"/>
  <c r="I332" i="15" a="1"/>
  <c r="I332" i="15"/>
  <c r="J332" i="15" a="1"/>
  <c r="J332" i="15"/>
  <c r="B333" i="15" a="1"/>
  <c r="B333" i="15"/>
  <c r="C333" i="15" a="1"/>
  <c r="C333" i="15"/>
  <c r="D333" i="15" a="1"/>
  <c r="D333" i="15"/>
  <c r="E333" i="15" a="1"/>
  <c r="E333" i="15"/>
  <c r="F333" i="15" a="1"/>
  <c r="F333" i="15"/>
  <c r="G333" i="15" a="1"/>
  <c r="G333" i="15"/>
  <c r="H333" i="15" a="1"/>
  <c r="H333" i="15"/>
  <c r="I333" i="15" a="1"/>
  <c r="I333" i="15"/>
  <c r="J333" i="15" a="1"/>
  <c r="J333" i="15"/>
  <c r="B334" i="15" a="1"/>
  <c r="B334" i="15"/>
  <c r="C334" i="15" a="1"/>
  <c r="C334" i="15"/>
  <c r="D334" i="15" a="1"/>
  <c r="D334" i="15"/>
  <c r="E334" i="15" a="1"/>
  <c r="E334" i="15"/>
  <c r="F334" i="15" a="1"/>
  <c r="F334" i="15"/>
  <c r="G334" i="15" a="1"/>
  <c r="G334" i="15"/>
  <c r="H334" i="15" a="1"/>
  <c r="H334" i="15"/>
  <c r="I334" i="15" a="1"/>
  <c r="I334" i="15"/>
  <c r="J334" i="15" a="1"/>
  <c r="J334" i="15"/>
  <c r="B335" i="15" a="1"/>
  <c r="B335" i="15"/>
  <c r="C335" i="15" a="1"/>
  <c r="C335" i="15"/>
  <c r="D335" i="15" a="1"/>
  <c r="D335" i="15"/>
  <c r="E335" i="15" a="1"/>
  <c r="E335" i="15"/>
  <c r="F335" i="15" a="1"/>
  <c r="F335" i="15"/>
  <c r="G335" i="15" a="1"/>
  <c r="G335" i="15"/>
  <c r="H335" i="15" a="1"/>
  <c r="H335" i="15"/>
  <c r="I335" i="15" a="1"/>
  <c r="I335" i="15"/>
  <c r="J335" i="15" a="1"/>
  <c r="J335" i="15"/>
  <c r="B336" i="15" a="1"/>
  <c r="B336" i="15"/>
  <c r="C336" i="15" a="1"/>
  <c r="C336" i="15"/>
  <c r="D336" i="15" a="1"/>
  <c r="D336" i="15"/>
  <c r="E336" i="15" a="1"/>
  <c r="E336" i="15"/>
  <c r="F336" i="15" a="1"/>
  <c r="F336" i="15"/>
  <c r="G336" i="15" a="1"/>
  <c r="G336" i="15"/>
  <c r="H336" i="15" a="1"/>
  <c r="H336" i="15"/>
  <c r="I336" i="15" a="1"/>
  <c r="I336" i="15"/>
  <c r="J336" i="15" a="1"/>
  <c r="J336" i="15"/>
  <c r="B337" i="15" a="1"/>
  <c r="B337" i="15"/>
  <c r="C337" i="15" a="1"/>
  <c r="C337" i="15"/>
  <c r="D337" i="15" a="1"/>
  <c r="D337" i="15"/>
  <c r="E337" i="15" a="1"/>
  <c r="E337" i="15"/>
  <c r="F337" i="15" a="1"/>
  <c r="F337" i="15"/>
  <c r="G337" i="15" a="1"/>
  <c r="G337" i="15"/>
  <c r="H337" i="15" a="1"/>
  <c r="H337" i="15"/>
  <c r="I337" i="15" a="1"/>
  <c r="I337" i="15"/>
  <c r="J337" i="15" a="1"/>
  <c r="J337" i="15"/>
  <c r="B338" i="15" a="1"/>
  <c r="B338" i="15"/>
  <c r="C338" i="15" a="1"/>
  <c r="C338" i="15"/>
  <c r="D338" i="15" a="1"/>
  <c r="D338" i="15"/>
  <c r="E338" i="15" a="1"/>
  <c r="E338" i="15"/>
  <c r="F338" i="15" a="1"/>
  <c r="F338" i="15"/>
  <c r="G338" i="15" a="1"/>
  <c r="G338" i="15"/>
  <c r="H338" i="15" a="1"/>
  <c r="H338" i="15"/>
  <c r="I338" i="15" a="1"/>
  <c r="I338" i="15"/>
  <c r="J338" i="15" a="1"/>
  <c r="J338" i="15"/>
  <c r="B339" i="15" a="1"/>
  <c r="B339" i="15"/>
  <c r="C339" i="15" a="1"/>
  <c r="C339" i="15"/>
  <c r="D339" i="15" a="1"/>
  <c r="D339" i="15"/>
  <c r="E339" i="15" a="1"/>
  <c r="E339" i="15"/>
  <c r="F339" i="15" a="1"/>
  <c r="F339" i="15"/>
  <c r="G339" i="15" a="1"/>
  <c r="G339" i="15"/>
  <c r="H339" i="15" a="1"/>
  <c r="H339" i="15"/>
  <c r="I339" i="15" a="1"/>
  <c r="I339" i="15"/>
  <c r="J339" i="15" a="1"/>
  <c r="J339" i="15"/>
  <c r="B340" i="15" a="1"/>
  <c r="B340" i="15"/>
  <c r="C340" i="15" a="1"/>
  <c r="C340" i="15"/>
  <c r="D340" i="15" a="1"/>
  <c r="D340" i="15"/>
  <c r="E340" i="15" a="1"/>
  <c r="E340" i="15"/>
  <c r="F340" i="15" a="1"/>
  <c r="F340" i="15"/>
  <c r="G340" i="15" a="1"/>
  <c r="G340" i="15"/>
  <c r="H340" i="15" a="1"/>
  <c r="H340" i="15"/>
  <c r="I340" i="15" a="1"/>
  <c r="I340" i="15"/>
  <c r="J340" i="15" a="1"/>
  <c r="J340" i="15"/>
  <c r="B341" i="15" a="1"/>
  <c r="B341" i="15"/>
  <c r="C341" i="15" a="1"/>
  <c r="C341" i="15"/>
  <c r="D341" i="15" a="1"/>
  <c r="D341" i="15"/>
  <c r="E341" i="15" a="1"/>
  <c r="E341" i="15"/>
  <c r="F341" i="15" a="1"/>
  <c r="F341" i="15"/>
  <c r="G341" i="15" a="1"/>
  <c r="G341" i="15"/>
  <c r="H341" i="15" a="1"/>
  <c r="H341" i="15"/>
  <c r="I341" i="15" a="1"/>
  <c r="I341" i="15"/>
  <c r="J341" i="15" a="1"/>
  <c r="J341" i="15"/>
  <c r="B342" i="15" a="1"/>
  <c r="B342" i="15"/>
  <c r="C342" i="15" a="1"/>
  <c r="C342" i="15"/>
  <c r="D342" i="15" a="1"/>
  <c r="D342" i="15"/>
  <c r="E342" i="15" a="1"/>
  <c r="E342" i="15"/>
  <c r="F342" i="15" a="1"/>
  <c r="F342" i="15"/>
  <c r="G342" i="15" a="1"/>
  <c r="G342" i="15"/>
  <c r="H342" i="15" a="1"/>
  <c r="H342" i="15"/>
  <c r="I342" i="15" a="1"/>
  <c r="I342" i="15"/>
  <c r="J342" i="15" a="1"/>
  <c r="J342" i="15"/>
  <c r="B343" i="15" a="1"/>
  <c r="B343" i="15"/>
  <c r="C343" i="15" a="1"/>
  <c r="C343" i="15"/>
  <c r="D343" i="15" a="1"/>
  <c r="D343" i="15"/>
  <c r="E343" i="15" a="1"/>
  <c r="E343" i="15"/>
  <c r="F343" i="15" a="1"/>
  <c r="F343" i="15"/>
  <c r="G343" i="15" a="1"/>
  <c r="G343" i="15"/>
  <c r="H343" i="15" a="1"/>
  <c r="H343" i="15"/>
  <c r="I343" i="15" a="1"/>
  <c r="I343" i="15"/>
  <c r="J343" i="15" a="1"/>
  <c r="J343" i="15"/>
  <c r="B344" i="15" a="1"/>
  <c r="B344" i="15"/>
  <c r="C344" i="15" a="1"/>
  <c r="C344" i="15"/>
  <c r="D344" i="15" a="1"/>
  <c r="D344" i="15"/>
  <c r="E344" i="15" a="1"/>
  <c r="E344" i="15"/>
  <c r="F344" i="15" a="1"/>
  <c r="F344" i="15"/>
  <c r="G344" i="15" a="1"/>
  <c r="G344" i="15"/>
  <c r="H344" i="15" a="1"/>
  <c r="H344" i="15"/>
  <c r="I344" i="15" a="1"/>
  <c r="I344" i="15"/>
  <c r="J344" i="15" a="1"/>
  <c r="J344" i="15"/>
  <c r="B345" i="15" a="1"/>
  <c r="B345" i="15"/>
  <c r="C345" i="15" a="1"/>
  <c r="C345" i="15"/>
  <c r="D345" i="15" a="1"/>
  <c r="D345" i="15"/>
  <c r="E345" i="15" a="1"/>
  <c r="E345" i="15"/>
  <c r="F345" i="15" a="1"/>
  <c r="F345" i="15"/>
  <c r="G345" i="15" a="1"/>
  <c r="G345" i="15"/>
  <c r="H345" i="15" a="1"/>
  <c r="H345" i="15"/>
  <c r="I345" i="15" a="1"/>
  <c r="I345" i="15"/>
  <c r="J345" i="15" a="1"/>
  <c r="J345" i="15"/>
  <c r="B346" i="15" a="1"/>
  <c r="B346" i="15"/>
  <c r="C346" i="15" a="1"/>
  <c r="C346" i="15"/>
  <c r="D346" i="15" a="1"/>
  <c r="D346" i="15"/>
  <c r="E346" i="15" a="1"/>
  <c r="E346" i="15"/>
  <c r="F346" i="15" a="1"/>
  <c r="F346" i="15"/>
  <c r="G346" i="15" a="1"/>
  <c r="G346" i="15"/>
  <c r="H346" i="15" a="1"/>
  <c r="H346" i="15"/>
  <c r="I346" i="15" a="1"/>
  <c r="I346" i="15"/>
  <c r="J346" i="15" a="1"/>
  <c r="J346" i="15"/>
  <c r="B347" i="15" a="1"/>
  <c r="B347" i="15"/>
  <c r="C347" i="15" a="1"/>
  <c r="C347" i="15"/>
  <c r="D347" i="15" a="1"/>
  <c r="D347" i="15"/>
  <c r="E347" i="15" a="1"/>
  <c r="E347" i="15"/>
  <c r="F347" i="15" a="1"/>
  <c r="F347" i="15"/>
  <c r="G347" i="15" a="1"/>
  <c r="G347" i="15"/>
  <c r="H347" i="15" a="1"/>
  <c r="H347" i="15"/>
  <c r="I347" i="15" a="1"/>
  <c r="I347" i="15"/>
  <c r="J347" i="15" a="1"/>
  <c r="J347" i="15"/>
  <c r="B348" i="15" a="1"/>
  <c r="B348" i="15"/>
  <c r="C348" i="15" a="1"/>
  <c r="C348" i="15"/>
  <c r="D348" i="15" a="1"/>
  <c r="D348" i="15"/>
  <c r="E348" i="15" a="1"/>
  <c r="E348" i="15"/>
  <c r="F348" i="15" a="1"/>
  <c r="F348" i="15"/>
  <c r="G348" i="15" a="1"/>
  <c r="G348" i="15"/>
  <c r="H348" i="15" a="1"/>
  <c r="H348" i="15"/>
  <c r="I348" i="15" a="1"/>
  <c r="I348" i="15"/>
  <c r="J348" i="15" a="1"/>
  <c r="J348" i="15"/>
  <c r="B349" i="15" a="1"/>
  <c r="B349" i="15"/>
  <c r="C349" i="15" a="1"/>
  <c r="C349" i="15"/>
  <c r="D349" i="15" a="1"/>
  <c r="D349" i="15"/>
  <c r="E349" i="15" a="1"/>
  <c r="E349" i="15"/>
  <c r="F349" i="15" a="1"/>
  <c r="F349" i="15"/>
  <c r="G349" i="15" a="1"/>
  <c r="G349" i="15"/>
  <c r="H349" i="15" a="1"/>
  <c r="H349" i="15"/>
  <c r="I349" i="15" a="1"/>
  <c r="I349" i="15"/>
  <c r="J349" i="15" a="1"/>
  <c r="J349" i="15"/>
  <c r="B350" i="15" a="1"/>
  <c r="B350" i="15"/>
  <c r="C350" i="15" a="1"/>
  <c r="C350" i="15"/>
  <c r="D350" i="15" a="1"/>
  <c r="D350" i="15"/>
  <c r="E350" i="15" a="1"/>
  <c r="E350" i="15"/>
  <c r="F350" i="15" a="1"/>
  <c r="F350" i="15"/>
  <c r="G350" i="15" a="1"/>
  <c r="G350" i="15"/>
  <c r="H350" i="15" a="1"/>
  <c r="H350" i="15"/>
  <c r="I350" i="15" a="1"/>
  <c r="I350" i="15"/>
  <c r="J350" i="15" a="1"/>
  <c r="J350" i="15"/>
  <c r="B351" i="15" a="1"/>
  <c r="B351" i="15"/>
  <c r="C351" i="15" a="1"/>
  <c r="C351" i="15"/>
  <c r="D351" i="15" a="1"/>
  <c r="D351" i="15"/>
  <c r="E351" i="15" a="1"/>
  <c r="E351" i="15"/>
  <c r="F351" i="15" a="1"/>
  <c r="F351" i="15"/>
  <c r="G351" i="15" a="1"/>
  <c r="G351" i="15"/>
  <c r="H351" i="15" a="1"/>
  <c r="H351" i="15"/>
  <c r="I351" i="15" a="1"/>
  <c r="I351" i="15"/>
  <c r="J351" i="15" a="1"/>
  <c r="J351" i="15"/>
  <c r="B352" i="15" a="1"/>
  <c r="B352" i="15"/>
  <c r="C352" i="15" a="1"/>
  <c r="C352" i="15"/>
  <c r="D352" i="15" a="1"/>
  <c r="D352" i="15"/>
  <c r="E352" i="15" a="1"/>
  <c r="E352" i="15"/>
  <c r="F352" i="15" a="1"/>
  <c r="F352" i="15"/>
  <c r="G352" i="15" a="1"/>
  <c r="G352" i="15"/>
  <c r="H352" i="15" a="1"/>
  <c r="H352" i="15"/>
  <c r="I352" i="15" a="1"/>
  <c r="I352" i="15"/>
  <c r="J352" i="15" a="1"/>
  <c r="J352" i="15"/>
  <c r="B353" i="15" a="1"/>
  <c r="B353" i="15"/>
  <c r="C353" i="15" a="1"/>
  <c r="C353" i="15"/>
  <c r="D353" i="15" a="1"/>
  <c r="D353" i="15"/>
  <c r="E353" i="15" a="1"/>
  <c r="E353" i="15"/>
  <c r="F353" i="15" a="1"/>
  <c r="F353" i="15"/>
  <c r="G353" i="15" a="1"/>
  <c r="G353" i="15"/>
  <c r="H353" i="15" a="1"/>
  <c r="H353" i="15"/>
  <c r="I353" i="15" a="1"/>
  <c r="I353" i="15"/>
  <c r="J353" i="15" a="1"/>
  <c r="J353" i="15"/>
  <c r="B354" i="15" a="1"/>
  <c r="B354" i="15"/>
  <c r="C354" i="15" a="1"/>
  <c r="C354" i="15"/>
  <c r="D354" i="15" a="1"/>
  <c r="D354" i="15"/>
  <c r="E354" i="15" a="1"/>
  <c r="E354" i="15"/>
  <c r="F354" i="15" a="1"/>
  <c r="F354" i="15"/>
  <c r="G354" i="15" a="1"/>
  <c r="G354" i="15"/>
  <c r="H354" i="15" a="1"/>
  <c r="H354" i="15"/>
  <c r="I354" i="15" a="1"/>
  <c r="I354" i="15"/>
  <c r="J354" i="15" a="1"/>
  <c r="J354" i="15"/>
  <c r="B355" i="15" a="1"/>
  <c r="B355" i="15"/>
  <c r="C355" i="15" a="1"/>
  <c r="C355" i="15"/>
  <c r="D355" i="15" a="1"/>
  <c r="D355" i="15"/>
  <c r="E355" i="15" a="1"/>
  <c r="E355" i="15"/>
  <c r="F355" i="15" a="1"/>
  <c r="F355" i="15"/>
  <c r="G355" i="15" a="1"/>
  <c r="G355" i="15"/>
  <c r="H355" i="15" a="1"/>
  <c r="H355" i="15"/>
  <c r="I355" i="15" a="1"/>
  <c r="I355" i="15"/>
  <c r="J355" i="15" a="1"/>
  <c r="J355" i="15"/>
  <c r="B356" i="15" a="1"/>
  <c r="B356" i="15"/>
  <c r="C356" i="15" a="1"/>
  <c r="C356" i="15"/>
  <c r="D356" i="15" a="1"/>
  <c r="D356" i="15"/>
  <c r="E356" i="15" a="1"/>
  <c r="E356" i="15"/>
  <c r="F356" i="15" a="1"/>
  <c r="F356" i="15"/>
  <c r="G356" i="15" a="1"/>
  <c r="G356" i="15"/>
  <c r="H356" i="15" a="1"/>
  <c r="H356" i="15"/>
  <c r="I356" i="15" a="1"/>
  <c r="I356" i="15"/>
  <c r="J356" i="15" a="1"/>
  <c r="J356" i="15"/>
  <c r="B357" i="15" a="1"/>
  <c r="B357" i="15"/>
  <c r="C357" i="15" a="1"/>
  <c r="C357" i="15"/>
  <c r="D357" i="15" a="1"/>
  <c r="D357" i="15"/>
  <c r="E357" i="15" a="1"/>
  <c r="E357" i="15"/>
  <c r="F357" i="15" a="1"/>
  <c r="F357" i="15"/>
  <c r="G357" i="15" a="1"/>
  <c r="G357" i="15"/>
  <c r="H357" i="15" a="1"/>
  <c r="H357" i="15"/>
  <c r="I357" i="15" a="1"/>
  <c r="I357" i="15"/>
  <c r="J357" i="15" a="1"/>
  <c r="J357" i="15"/>
  <c r="B358" i="15" a="1"/>
  <c r="B358" i="15"/>
  <c r="C358" i="15" a="1"/>
  <c r="C358" i="15"/>
  <c r="D358" i="15" a="1"/>
  <c r="D358" i="15"/>
  <c r="E358" i="15" a="1"/>
  <c r="E358" i="15"/>
  <c r="F358" i="15" a="1"/>
  <c r="F358" i="15"/>
  <c r="G358" i="15" a="1"/>
  <c r="G358" i="15"/>
  <c r="H358" i="15" a="1"/>
  <c r="H358" i="15"/>
  <c r="I358" i="15" a="1"/>
  <c r="I358" i="15"/>
  <c r="J358" i="15" a="1"/>
  <c r="J358" i="15"/>
  <c r="B359" i="15" a="1"/>
  <c r="B359" i="15"/>
  <c r="C359" i="15" a="1"/>
  <c r="C359" i="15"/>
  <c r="D359" i="15" a="1"/>
  <c r="D359" i="15"/>
  <c r="E359" i="15" a="1"/>
  <c r="E359" i="15"/>
  <c r="F359" i="15" a="1"/>
  <c r="F359" i="15"/>
  <c r="G359" i="15" a="1"/>
  <c r="G359" i="15"/>
  <c r="H359" i="15" a="1"/>
  <c r="H359" i="15"/>
  <c r="I359" i="15" a="1"/>
  <c r="I359" i="15"/>
  <c r="J359" i="15" a="1"/>
  <c r="J359" i="15"/>
  <c r="B360" i="15" a="1"/>
  <c r="B360" i="15"/>
  <c r="C360" i="15" a="1"/>
  <c r="C360" i="15"/>
  <c r="D360" i="15" a="1"/>
  <c r="D360" i="15"/>
  <c r="E360" i="15" a="1"/>
  <c r="E360" i="15"/>
  <c r="F360" i="15" a="1"/>
  <c r="F360" i="15"/>
  <c r="G360" i="15" a="1"/>
  <c r="G360" i="15"/>
  <c r="H360" i="15" a="1"/>
  <c r="H360" i="15"/>
  <c r="I360" i="15" a="1"/>
  <c r="I360" i="15"/>
  <c r="J360" i="15" a="1"/>
  <c r="J360" i="15"/>
  <c r="B361" i="15" a="1"/>
  <c r="B361" i="15"/>
  <c r="C361" i="15" a="1"/>
  <c r="C361" i="15"/>
  <c r="D361" i="15" a="1"/>
  <c r="D361" i="15"/>
  <c r="E361" i="15" a="1"/>
  <c r="E361" i="15"/>
  <c r="F361" i="15" a="1"/>
  <c r="F361" i="15"/>
  <c r="G361" i="15" a="1"/>
  <c r="G361" i="15"/>
  <c r="H361" i="15" a="1"/>
  <c r="H361" i="15"/>
  <c r="I361" i="15" a="1"/>
  <c r="I361" i="15"/>
  <c r="J361" i="15" a="1"/>
  <c r="J361" i="15"/>
  <c r="B362" i="15" a="1"/>
  <c r="B362" i="15"/>
  <c r="C362" i="15" a="1"/>
  <c r="C362" i="15"/>
  <c r="D362" i="15" a="1"/>
  <c r="D362" i="15"/>
  <c r="E362" i="15" a="1"/>
  <c r="E362" i="15"/>
  <c r="F362" i="15" a="1"/>
  <c r="F362" i="15"/>
  <c r="G362" i="15" a="1"/>
  <c r="G362" i="15"/>
  <c r="H362" i="15" a="1"/>
  <c r="H362" i="15"/>
  <c r="I362" i="15" a="1"/>
  <c r="I362" i="15"/>
  <c r="J362" i="15" a="1"/>
  <c r="J362" i="15"/>
  <c r="B363" i="15" a="1"/>
  <c r="B363" i="15"/>
  <c r="C363" i="15" a="1"/>
  <c r="C363" i="15"/>
  <c r="D363" i="15" a="1"/>
  <c r="D363" i="15"/>
  <c r="E363" i="15" a="1"/>
  <c r="E363" i="15"/>
  <c r="F363" i="15" a="1"/>
  <c r="F363" i="15"/>
  <c r="G363" i="15" a="1"/>
  <c r="G363" i="15"/>
  <c r="H363" i="15" a="1"/>
  <c r="H363" i="15"/>
  <c r="I363" i="15" a="1"/>
  <c r="I363" i="15"/>
  <c r="J363" i="15" a="1"/>
  <c r="J363" i="15"/>
  <c r="B364" i="15" a="1"/>
  <c r="B364" i="15"/>
  <c r="C364" i="15" a="1"/>
  <c r="C364" i="15"/>
  <c r="D364" i="15" a="1"/>
  <c r="D364" i="15"/>
  <c r="E364" i="15" a="1"/>
  <c r="E364" i="15"/>
  <c r="F364" i="15" a="1"/>
  <c r="F364" i="15"/>
  <c r="G364" i="15" a="1"/>
  <c r="G364" i="15"/>
  <c r="H364" i="15" a="1"/>
  <c r="H364" i="15"/>
  <c r="I364" i="15" a="1"/>
  <c r="I364" i="15"/>
  <c r="J364" i="15" a="1"/>
  <c r="J364" i="15"/>
  <c r="B365" i="15" a="1"/>
  <c r="B365" i="15"/>
  <c r="C365" i="15" a="1"/>
  <c r="C365" i="15"/>
  <c r="D365" i="15" a="1"/>
  <c r="D365" i="15"/>
  <c r="E365" i="15" a="1"/>
  <c r="E365" i="15"/>
  <c r="F365" i="15" a="1"/>
  <c r="F365" i="15"/>
  <c r="G365" i="15" a="1"/>
  <c r="G365" i="15"/>
  <c r="H365" i="15" a="1"/>
  <c r="H365" i="15"/>
  <c r="I365" i="15" a="1"/>
  <c r="I365" i="15"/>
  <c r="J365" i="15" a="1"/>
  <c r="J365" i="15"/>
  <c r="B366" i="15" a="1"/>
  <c r="B366" i="15"/>
  <c r="C366" i="15" a="1"/>
  <c r="C366" i="15"/>
  <c r="D366" i="15" a="1"/>
  <c r="D366" i="15"/>
  <c r="E366" i="15" a="1"/>
  <c r="E366" i="15"/>
  <c r="F366" i="15" a="1"/>
  <c r="F366" i="15"/>
  <c r="G366" i="15" a="1"/>
  <c r="G366" i="15"/>
  <c r="H366" i="15" a="1"/>
  <c r="H366" i="15"/>
  <c r="I366" i="15" a="1"/>
  <c r="I366" i="15"/>
  <c r="J366" i="15" a="1"/>
  <c r="J366" i="15"/>
  <c r="B367" i="15" a="1"/>
  <c r="B367" i="15"/>
  <c r="C367" i="15" a="1"/>
  <c r="C367" i="15"/>
  <c r="D367" i="15" a="1"/>
  <c r="D367" i="15"/>
  <c r="E367" i="15" a="1"/>
  <c r="E367" i="15"/>
  <c r="F367" i="15" a="1"/>
  <c r="F367" i="15"/>
  <c r="G367" i="15" a="1"/>
  <c r="G367" i="15"/>
  <c r="H367" i="15" a="1"/>
  <c r="H367" i="15"/>
  <c r="I367" i="15" a="1"/>
  <c r="I367" i="15"/>
  <c r="J367" i="15" a="1"/>
  <c r="J367" i="15"/>
  <c r="B368" i="15" a="1"/>
  <c r="B368" i="15"/>
  <c r="C368" i="15" a="1"/>
  <c r="C368" i="15"/>
  <c r="D368" i="15" a="1"/>
  <c r="D368" i="15"/>
  <c r="E368" i="15" a="1"/>
  <c r="E368" i="15"/>
  <c r="F368" i="15" a="1"/>
  <c r="F368" i="15"/>
  <c r="G368" i="15" a="1"/>
  <c r="G368" i="15"/>
  <c r="H368" i="15" a="1"/>
  <c r="H368" i="15"/>
  <c r="I368" i="15" a="1"/>
  <c r="I368" i="15"/>
  <c r="J368" i="15" a="1"/>
  <c r="J368" i="15"/>
  <c r="B369" i="15" a="1"/>
  <c r="B369" i="15"/>
  <c r="C369" i="15" a="1"/>
  <c r="C369" i="15"/>
  <c r="D369" i="15" a="1"/>
  <c r="D369" i="15"/>
  <c r="E369" i="15" a="1"/>
  <c r="E369" i="15"/>
  <c r="F369" i="15" a="1"/>
  <c r="F369" i="15"/>
  <c r="G369" i="15" a="1"/>
  <c r="G369" i="15"/>
  <c r="H369" i="15" a="1"/>
  <c r="H369" i="15"/>
  <c r="I369" i="15" a="1"/>
  <c r="I369" i="15"/>
  <c r="J369" i="15" a="1"/>
  <c r="J369" i="15"/>
  <c r="B370" i="15" a="1"/>
  <c r="B370" i="15"/>
  <c r="C370" i="15" a="1"/>
  <c r="C370" i="15"/>
  <c r="D370" i="15" a="1"/>
  <c r="D370" i="15"/>
  <c r="E370" i="15" a="1"/>
  <c r="E370" i="15"/>
  <c r="F370" i="15" a="1"/>
  <c r="F370" i="15"/>
  <c r="G370" i="15" a="1"/>
  <c r="G370" i="15"/>
  <c r="H370" i="15" a="1"/>
  <c r="H370" i="15"/>
  <c r="I370" i="15" a="1"/>
  <c r="I370" i="15"/>
  <c r="J370" i="15" a="1"/>
  <c r="J370" i="15"/>
  <c r="B371" i="15" a="1"/>
  <c r="B371" i="15"/>
  <c r="C371" i="15" a="1"/>
  <c r="C371" i="15"/>
  <c r="D371" i="15" a="1"/>
  <c r="D371" i="15"/>
  <c r="E371" i="15" a="1"/>
  <c r="E371" i="15"/>
  <c r="F371" i="15" a="1"/>
  <c r="F371" i="15"/>
  <c r="G371" i="15" a="1"/>
  <c r="G371" i="15"/>
  <c r="H371" i="15" a="1"/>
  <c r="H371" i="15"/>
  <c r="I371" i="15" a="1"/>
  <c r="I371" i="15"/>
  <c r="J371" i="15" a="1"/>
  <c r="J371" i="15"/>
  <c r="B372" i="15" a="1"/>
  <c r="B372" i="15"/>
  <c r="C372" i="15" a="1"/>
  <c r="C372" i="15"/>
  <c r="D372" i="15" a="1"/>
  <c r="D372" i="15"/>
  <c r="E372" i="15" a="1"/>
  <c r="E372" i="15"/>
  <c r="F372" i="15" a="1"/>
  <c r="F372" i="15"/>
  <c r="G372" i="15" a="1"/>
  <c r="G372" i="15"/>
  <c r="H372" i="15" a="1"/>
  <c r="H372" i="15"/>
  <c r="I372" i="15" a="1"/>
  <c r="I372" i="15"/>
  <c r="J372" i="15" a="1"/>
  <c r="J372" i="15"/>
  <c r="B373" i="15" a="1"/>
  <c r="B373" i="15"/>
  <c r="C373" i="15" a="1"/>
  <c r="C373" i="15"/>
  <c r="D373" i="15" a="1"/>
  <c r="D373" i="15"/>
  <c r="E373" i="15" a="1"/>
  <c r="E373" i="15"/>
  <c r="F373" i="15" a="1"/>
  <c r="F373" i="15"/>
  <c r="G373" i="15" a="1"/>
  <c r="G373" i="15"/>
  <c r="H373" i="15" a="1"/>
  <c r="H373" i="15"/>
  <c r="I373" i="15" a="1"/>
  <c r="I373" i="15"/>
  <c r="J373" i="15" a="1"/>
  <c r="J373" i="15"/>
  <c r="B374" i="15" a="1"/>
  <c r="B374" i="15"/>
  <c r="C374" i="15" a="1"/>
  <c r="C374" i="15"/>
  <c r="D374" i="15" a="1"/>
  <c r="D374" i="15"/>
  <c r="E374" i="15" a="1"/>
  <c r="E374" i="15"/>
  <c r="F374" i="15" a="1"/>
  <c r="F374" i="15"/>
  <c r="G374" i="15" a="1"/>
  <c r="G374" i="15"/>
  <c r="H374" i="15" a="1"/>
  <c r="H374" i="15"/>
  <c r="I374" i="15" a="1"/>
  <c r="I374" i="15"/>
  <c r="J374" i="15" a="1"/>
  <c r="J374" i="15"/>
  <c r="B375" i="15" a="1"/>
  <c r="B375" i="15"/>
  <c r="C375" i="15" a="1"/>
  <c r="C375" i="15"/>
  <c r="D375" i="15" a="1"/>
  <c r="D375" i="15"/>
  <c r="E375" i="15" a="1"/>
  <c r="E375" i="15"/>
  <c r="F375" i="15" a="1"/>
  <c r="F375" i="15"/>
  <c r="G375" i="15" a="1"/>
  <c r="G375" i="15"/>
  <c r="H375" i="15" a="1"/>
  <c r="H375" i="15"/>
  <c r="I375" i="15" a="1"/>
  <c r="I375" i="15"/>
  <c r="J375" i="15" a="1"/>
  <c r="J375" i="15"/>
  <c r="B376" i="15" a="1"/>
  <c r="B376" i="15"/>
  <c r="C376" i="15" a="1"/>
  <c r="C376" i="15"/>
  <c r="D376" i="15" a="1"/>
  <c r="D376" i="15"/>
  <c r="E376" i="15" a="1"/>
  <c r="E376" i="15"/>
  <c r="F376" i="15" a="1"/>
  <c r="F376" i="15"/>
  <c r="G376" i="15" a="1"/>
  <c r="G376" i="15"/>
  <c r="H376" i="15" a="1"/>
  <c r="H376" i="15"/>
  <c r="I376" i="15" a="1"/>
  <c r="I376" i="15"/>
  <c r="J376" i="15" a="1"/>
  <c r="J376" i="15"/>
  <c r="B377" i="15" a="1"/>
  <c r="B377" i="15"/>
  <c r="C377" i="15" a="1"/>
  <c r="C377" i="15"/>
  <c r="D377" i="15" a="1"/>
  <c r="D377" i="15"/>
  <c r="E377" i="15" a="1"/>
  <c r="E377" i="15"/>
  <c r="F377" i="15" a="1"/>
  <c r="F377" i="15"/>
  <c r="G377" i="15" a="1"/>
  <c r="G377" i="15"/>
  <c r="H377" i="15" a="1"/>
  <c r="H377" i="15"/>
  <c r="I377" i="15" a="1"/>
  <c r="I377" i="15"/>
  <c r="J377" i="15" a="1"/>
  <c r="J377" i="15"/>
  <c r="B378" i="15" a="1"/>
  <c r="B378" i="15"/>
  <c r="C378" i="15" a="1"/>
  <c r="C378" i="15"/>
  <c r="D378" i="15" a="1"/>
  <c r="D378" i="15"/>
  <c r="E378" i="15" a="1"/>
  <c r="E378" i="15"/>
  <c r="F378" i="15" a="1"/>
  <c r="F378" i="15"/>
  <c r="G378" i="15" a="1"/>
  <c r="G378" i="15"/>
  <c r="H378" i="15" a="1"/>
  <c r="H378" i="15"/>
  <c r="I378" i="15" a="1"/>
  <c r="I378" i="15"/>
  <c r="J378" i="15" a="1"/>
  <c r="J378" i="15"/>
  <c r="B379" i="15" a="1"/>
  <c r="B379" i="15"/>
  <c r="C379" i="15" a="1"/>
  <c r="C379" i="15"/>
  <c r="D379" i="15" a="1"/>
  <c r="D379" i="15"/>
  <c r="E379" i="15" a="1"/>
  <c r="E379" i="15"/>
  <c r="F379" i="15" a="1"/>
  <c r="F379" i="15"/>
  <c r="G379" i="15" a="1"/>
  <c r="G379" i="15"/>
  <c r="H379" i="15" a="1"/>
  <c r="H379" i="15"/>
  <c r="I379" i="15" a="1"/>
  <c r="I379" i="15"/>
  <c r="J379" i="15" a="1"/>
  <c r="J379" i="15"/>
  <c r="B380" i="15" a="1"/>
  <c r="B380" i="15"/>
  <c r="C380" i="15" a="1"/>
  <c r="C380" i="15"/>
  <c r="D380" i="15" a="1"/>
  <c r="D380" i="15"/>
  <c r="E380" i="15" a="1"/>
  <c r="E380" i="15"/>
  <c r="F380" i="15" a="1"/>
  <c r="F380" i="15"/>
  <c r="G380" i="15" a="1"/>
  <c r="G380" i="15"/>
  <c r="H380" i="15" a="1"/>
  <c r="H380" i="15"/>
  <c r="I380" i="15" a="1"/>
  <c r="I380" i="15"/>
  <c r="J380" i="15" a="1"/>
  <c r="J380" i="15"/>
  <c r="B381" i="15" a="1"/>
  <c r="B381" i="15"/>
  <c r="C381" i="15" a="1"/>
  <c r="C381" i="15"/>
  <c r="D381" i="15" a="1"/>
  <c r="D381" i="15"/>
  <c r="E381" i="15" a="1"/>
  <c r="E381" i="15"/>
  <c r="F381" i="15" a="1"/>
  <c r="F381" i="15"/>
  <c r="G381" i="15" a="1"/>
  <c r="G381" i="15"/>
  <c r="H381" i="15" a="1"/>
  <c r="H381" i="15"/>
  <c r="I381" i="15" a="1"/>
  <c r="I381" i="15"/>
  <c r="J381" i="15" a="1"/>
  <c r="J381" i="15"/>
  <c r="B382" i="15" a="1"/>
  <c r="B382" i="15"/>
  <c r="C382" i="15" a="1"/>
  <c r="C382" i="15"/>
  <c r="D382" i="15" a="1"/>
  <c r="D382" i="15"/>
  <c r="E382" i="15" a="1"/>
  <c r="E382" i="15"/>
  <c r="F382" i="15" a="1"/>
  <c r="F382" i="15"/>
  <c r="G382" i="15" a="1"/>
  <c r="G382" i="15"/>
  <c r="H382" i="15" a="1"/>
  <c r="H382" i="15"/>
  <c r="I382" i="15" a="1"/>
  <c r="I382" i="15"/>
  <c r="J382" i="15" a="1"/>
  <c r="J382" i="15"/>
  <c r="B383" i="15" a="1"/>
  <c r="B383" i="15"/>
  <c r="C383" i="15" a="1"/>
  <c r="C383" i="15"/>
  <c r="D383" i="15" a="1"/>
  <c r="D383" i="15"/>
  <c r="E383" i="15" a="1"/>
  <c r="E383" i="15"/>
  <c r="F383" i="15" a="1"/>
  <c r="F383" i="15"/>
  <c r="G383" i="15" a="1"/>
  <c r="G383" i="15"/>
  <c r="H383" i="15" a="1"/>
  <c r="H383" i="15"/>
  <c r="I383" i="15" a="1"/>
  <c r="I383" i="15"/>
  <c r="J383" i="15" a="1"/>
  <c r="J383" i="15"/>
  <c r="B384" i="15" a="1"/>
  <c r="B384" i="15"/>
  <c r="C384" i="15" a="1"/>
  <c r="C384" i="15"/>
  <c r="D384" i="15" a="1"/>
  <c r="D384" i="15"/>
  <c r="E384" i="15" a="1"/>
  <c r="E384" i="15"/>
  <c r="F384" i="15" a="1"/>
  <c r="F384" i="15"/>
  <c r="G384" i="15" a="1"/>
  <c r="G384" i="15"/>
  <c r="H384" i="15" a="1"/>
  <c r="H384" i="15"/>
  <c r="I384" i="15" a="1"/>
  <c r="I384" i="15"/>
  <c r="J384" i="15" a="1"/>
  <c r="J384" i="15"/>
  <c r="B385" i="15" a="1"/>
  <c r="B385" i="15"/>
  <c r="C385" i="15" a="1"/>
  <c r="C385" i="15"/>
  <c r="D385" i="15" a="1"/>
  <c r="D385" i="15"/>
  <c r="E385" i="15" a="1"/>
  <c r="E385" i="15"/>
  <c r="F385" i="15" a="1"/>
  <c r="F385" i="15"/>
  <c r="G385" i="15" a="1"/>
  <c r="G385" i="15"/>
  <c r="H385" i="15" a="1"/>
  <c r="H385" i="15"/>
  <c r="I385" i="15" a="1"/>
  <c r="I385" i="15"/>
  <c r="J385" i="15" a="1"/>
  <c r="J385" i="15"/>
  <c r="B386" i="15" a="1"/>
  <c r="B386" i="15"/>
  <c r="C386" i="15" a="1"/>
  <c r="C386" i="15"/>
  <c r="D386" i="15" a="1"/>
  <c r="D386" i="15"/>
  <c r="E386" i="15" a="1"/>
  <c r="E386" i="15"/>
  <c r="F386" i="15" a="1"/>
  <c r="F386" i="15"/>
  <c r="G386" i="15" a="1"/>
  <c r="G386" i="15"/>
  <c r="H386" i="15" a="1"/>
  <c r="H386" i="15"/>
  <c r="I386" i="15" a="1"/>
  <c r="I386" i="15"/>
  <c r="J386" i="15" a="1"/>
  <c r="J386" i="15"/>
  <c r="B387" i="15" a="1"/>
  <c r="B387" i="15"/>
  <c r="C387" i="15" a="1"/>
  <c r="C387" i="15"/>
  <c r="D387" i="15" a="1"/>
  <c r="D387" i="15"/>
  <c r="E387" i="15" a="1"/>
  <c r="E387" i="15"/>
  <c r="F387" i="15" a="1"/>
  <c r="F387" i="15"/>
  <c r="G387" i="15" a="1"/>
  <c r="G387" i="15"/>
  <c r="H387" i="15" a="1"/>
  <c r="H387" i="15"/>
  <c r="I387" i="15" a="1"/>
  <c r="I387" i="15"/>
  <c r="J387" i="15" a="1"/>
  <c r="J387" i="15"/>
  <c r="B388" i="15" a="1"/>
  <c r="B388" i="15"/>
  <c r="C388" i="15" a="1"/>
  <c r="C388" i="15"/>
  <c r="D388" i="15" a="1"/>
  <c r="D388" i="15"/>
  <c r="E388" i="15" a="1"/>
  <c r="E388" i="15"/>
  <c r="F388" i="15" a="1"/>
  <c r="F388" i="15"/>
  <c r="G388" i="15" a="1"/>
  <c r="G388" i="15"/>
  <c r="H388" i="15" a="1"/>
  <c r="H388" i="15"/>
  <c r="I388" i="15" a="1"/>
  <c r="I388" i="15"/>
  <c r="J388" i="15" a="1"/>
  <c r="J388" i="15"/>
  <c r="B389" i="15" a="1"/>
  <c r="B389" i="15"/>
  <c r="C389" i="15" a="1"/>
  <c r="C389" i="15"/>
  <c r="D389" i="15" a="1"/>
  <c r="D389" i="15"/>
  <c r="E389" i="15" a="1"/>
  <c r="E389" i="15"/>
  <c r="F389" i="15" a="1"/>
  <c r="F389" i="15"/>
  <c r="G389" i="15" a="1"/>
  <c r="G389" i="15"/>
  <c r="H389" i="15" a="1"/>
  <c r="H389" i="15"/>
  <c r="I389" i="15" a="1"/>
  <c r="I389" i="15"/>
  <c r="J389" i="15" a="1"/>
  <c r="J389" i="15"/>
  <c r="B390" i="15" a="1"/>
  <c r="B390" i="15"/>
  <c r="C390" i="15" a="1"/>
  <c r="C390" i="15"/>
  <c r="D390" i="15" a="1"/>
  <c r="D390" i="15"/>
  <c r="E390" i="15" a="1"/>
  <c r="E390" i="15"/>
  <c r="F390" i="15" a="1"/>
  <c r="F390" i="15"/>
  <c r="G390" i="15" a="1"/>
  <c r="G390" i="15"/>
  <c r="H390" i="15" a="1"/>
  <c r="H390" i="15"/>
  <c r="I390" i="15" a="1"/>
  <c r="I390" i="15"/>
  <c r="J390" i="15" a="1"/>
  <c r="J390" i="15"/>
  <c r="B391" i="15" a="1"/>
  <c r="B391" i="15"/>
  <c r="C391" i="15" a="1"/>
  <c r="C391" i="15"/>
  <c r="D391" i="15" a="1"/>
  <c r="D391" i="15"/>
  <c r="E391" i="15" a="1"/>
  <c r="E391" i="15"/>
  <c r="F391" i="15" a="1"/>
  <c r="F391" i="15"/>
  <c r="G391" i="15" a="1"/>
  <c r="G391" i="15"/>
  <c r="H391" i="15" a="1"/>
  <c r="H391" i="15"/>
  <c r="I391" i="15" a="1"/>
  <c r="I391" i="15"/>
  <c r="J391" i="15" a="1"/>
  <c r="J391" i="15"/>
  <c r="B392" i="15" a="1"/>
  <c r="B392" i="15"/>
  <c r="C392" i="15" a="1"/>
  <c r="C392" i="15"/>
  <c r="D392" i="15" a="1"/>
  <c r="D392" i="15"/>
  <c r="E392" i="15" a="1"/>
  <c r="E392" i="15"/>
  <c r="F392" i="15" a="1"/>
  <c r="F392" i="15"/>
  <c r="G392" i="15" a="1"/>
  <c r="G392" i="15"/>
  <c r="H392" i="15" a="1"/>
  <c r="H392" i="15"/>
  <c r="I392" i="15" a="1"/>
  <c r="I392" i="15"/>
  <c r="J392" i="15" a="1"/>
  <c r="J392" i="15"/>
  <c r="B393" i="15" a="1"/>
  <c r="B393" i="15"/>
  <c r="C393" i="15" a="1"/>
  <c r="C393" i="15"/>
  <c r="D393" i="15" a="1"/>
  <c r="D393" i="15"/>
  <c r="E393" i="15" a="1"/>
  <c r="E393" i="15"/>
  <c r="F393" i="15" a="1"/>
  <c r="F393" i="15"/>
  <c r="G393" i="15" a="1"/>
  <c r="G393" i="15"/>
  <c r="H393" i="15" a="1"/>
  <c r="H393" i="15"/>
  <c r="I393" i="15" a="1"/>
  <c r="I393" i="15"/>
  <c r="J393" i="15" a="1"/>
  <c r="J393" i="15"/>
  <c r="B394" i="15" a="1"/>
  <c r="B394" i="15"/>
  <c r="C394" i="15" a="1"/>
  <c r="C394" i="15"/>
  <c r="D394" i="15" a="1"/>
  <c r="D394" i="15"/>
  <c r="E394" i="15" a="1"/>
  <c r="E394" i="15"/>
  <c r="F394" i="15" a="1"/>
  <c r="F394" i="15"/>
  <c r="G394" i="15" a="1"/>
  <c r="G394" i="15"/>
  <c r="H394" i="15" a="1"/>
  <c r="H394" i="15"/>
  <c r="I394" i="15" a="1"/>
  <c r="I394" i="15"/>
  <c r="J394" i="15" a="1"/>
  <c r="J394" i="15"/>
  <c r="B395" i="15" a="1"/>
  <c r="B395" i="15"/>
  <c r="C395" i="15" a="1"/>
  <c r="C395" i="15"/>
  <c r="D395" i="15" a="1"/>
  <c r="D395" i="15"/>
  <c r="E395" i="15" a="1"/>
  <c r="E395" i="15"/>
  <c r="F395" i="15" a="1"/>
  <c r="F395" i="15"/>
  <c r="G395" i="15" a="1"/>
  <c r="G395" i="15"/>
  <c r="H395" i="15" a="1"/>
  <c r="H395" i="15"/>
  <c r="I395" i="15" a="1"/>
  <c r="I395" i="15"/>
  <c r="J395" i="15" a="1"/>
  <c r="J395" i="15"/>
  <c r="B396" i="15" a="1"/>
  <c r="B396" i="15"/>
  <c r="C396" i="15" a="1"/>
  <c r="C396" i="15"/>
  <c r="D396" i="15" a="1"/>
  <c r="D396" i="15"/>
  <c r="E396" i="15" a="1"/>
  <c r="E396" i="15"/>
  <c r="F396" i="15" a="1"/>
  <c r="F396" i="15"/>
  <c r="G396" i="15" a="1"/>
  <c r="G396" i="15"/>
  <c r="H396" i="15" a="1"/>
  <c r="H396" i="15"/>
  <c r="I396" i="15" a="1"/>
  <c r="I396" i="15"/>
  <c r="J396" i="15" a="1"/>
  <c r="J396" i="15"/>
  <c r="B397" i="15" a="1"/>
  <c r="B397" i="15"/>
  <c r="C397" i="15" a="1"/>
  <c r="C397" i="15"/>
  <c r="D397" i="15" a="1"/>
  <c r="D397" i="15"/>
  <c r="E397" i="15" a="1"/>
  <c r="E397" i="15"/>
  <c r="F397" i="15" a="1"/>
  <c r="F397" i="15"/>
  <c r="G397" i="15" a="1"/>
  <c r="G397" i="15"/>
  <c r="H397" i="15" a="1"/>
  <c r="H397" i="15"/>
  <c r="I397" i="15" a="1"/>
  <c r="I397" i="15"/>
  <c r="J397" i="15" a="1"/>
  <c r="J397" i="15"/>
  <c r="B398" i="15" a="1"/>
  <c r="B398" i="15"/>
  <c r="C398" i="15" a="1"/>
  <c r="C398" i="15"/>
  <c r="D398" i="15" a="1"/>
  <c r="D398" i="15"/>
  <c r="E398" i="15" a="1"/>
  <c r="E398" i="15"/>
  <c r="F398" i="15" a="1"/>
  <c r="F398" i="15"/>
  <c r="G398" i="15" a="1"/>
  <c r="G398" i="15"/>
  <c r="H398" i="15" a="1"/>
  <c r="H398" i="15"/>
  <c r="I398" i="15" a="1"/>
  <c r="I398" i="15"/>
  <c r="J398" i="15" a="1"/>
  <c r="J398" i="15"/>
  <c r="B399" i="15" a="1"/>
  <c r="B399" i="15"/>
  <c r="C399" i="15" a="1"/>
  <c r="C399" i="15"/>
  <c r="D399" i="15" a="1"/>
  <c r="D399" i="15"/>
  <c r="E399" i="15" a="1"/>
  <c r="E399" i="15"/>
  <c r="F399" i="15" a="1"/>
  <c r="F399" i="15"/>
  <c r="G399" i="15" a="1"/>
  <c r="G399" i="15"/>
  <c r="H399" i="15" a="1"/>
  <c r="H399" i="15"/>
  <c r="I399" i="15" a="1"/>
  <c r="I399" i="15"/>
  <c r="J399" i="15" a="1"/>
  <c r="J399" i="15"/>
  <c r="B400" i="15" a="1"/>
  <c r="B400" i="15"/>
  <c r="C400" i="15" a="1"/>
  <c r="C400" i="15"/>
  <c r="D400" i="15" a="1"/>
  <c r="D400" i="15"/>
  <c r="E400" i="15" a="1"/>
  <c r="E400" i="15"/>
  <c r="F400" i="15" a="1"/>
  <c r="F400" i="15"/>
  <c r="G400" i="15" a="1"/>
  <c r="G400" i="15"/>
  <c r="H400" i="15" a="1"/>
  <c r="H400" i="15"/>
  <c r="I400" i="15" a="1"/>
  <c r="I400" i="15"/>
  <c r="J400" i="15" a="1"/>
  <c r="J400" i="15"/>
  <c r="B401" i="15" a="1"/>
  <c r="B401" i="15"/>
  <c r="C401" i="15" a="1"/>
  <c r="C401" i="15"/>
  <c r="D401" i="15" a="1"/>
  <c r="D401" i="15"/>
  <c r="E401" i="15" a="1"/>
  <c r="E401" i="15"/>
  <c r="F401" i="15" a="1"/>
  <c r="F401" i="15"/>
  <c r="G401" i="15" a="1"/>
  <c r="G401" i="15"/>
  <c r="H401" i="15" a="1"/>
  <c r="H401" i="15"/>
  <c r="I401" i="15" a="1"/>
  <c r="I401" i="15"/>
  <c r="J401" i="15" a="1"/>
  <c r="J401" i="15"/>
  <c r="B402" i="15" a="1"/>
  <c r="B402" i="15"/>
  <c r="C402" i="15" a="1"/>
  <c r="C402" i="15"/>
  <c r="D402" i="15" a="1"/>
  <c r="D402" i="15"/>
  <c r="E402" i="15" a="1"/>
  <c r="E402" i="15"/>
  <c r="F402" i="15" a="1"/>
  <c r="F402" i="15"/>
  <c r="G402" i="15" a="1"/>
  <c r="G402" i="15"/>
  <c r="H402" i="15" a="1"/>
  <c r="H402" i="15"/>
  <c r="I402" i="15" a="1"/>
  <c r="I402" i="15"/>
  <c r="J402" i="15" a="1"/>
  <c r="J402" i="15"/>
  <c r="B403" i="15" a="1"/>
  <c r="B403" i="15"/>
  <c r="C403" i="15" a="1"/>
  <c r="C403" i="15"/>
  <c r="D403" i="15" a="1"/>
  <c r="D403" i="15"/>
  <c r="E403" i="15" a="1"/>
  <c r="E403" i="15"/>
  <c r="F403" i="15" a="1"/>
  <c r="F403" i="15"/>
  <c r="G403" i="15" a="1"/>
  <c r="G403" i="15"/>
  <c r="H403" i="15" a="1"/>
  <c r="H403" i="15"/>
  <c r="I403" i="15" a="1"/>
  <c r="I403" i="15"/>
  <c r="J403" i="15" a="1"/>
  <c r="J403" i="15"/>
  <c r="B404" i="15" a="1"/>
  <c r="B404" i="15"/>
  <c r="C404" i="15" a="1"/>
  <c r="C404" i="15"/>
  <c r="D404" i="15" a="1"/>
  <c r="D404" i="15"/>
  <c r="E404" i="15" a="1"/>
  <c r="E404" i="15"/>
  <c r="F404" i="15" a="1"/>
  <c r="F404" i="15"/>
  <c r="G404" i="15" a="1"/>
  <c r="G404" i="15"/>
  <c r="H404" i="15" a="1"/>
  <c r="H404" i="15"/>
  <c r="I404" i="15" a="1"/>
  <c r="I404" i="15"/>
  <c r="J404" i="15" a="1"/>
  <c r="J404" i="15"/>
  <c r="B4" i="16" a="1"/>
  <c r="B4" i="16"/>
  <c r="C4" i="16" a="1"/>
  <c r="C4" i="16"/>
  <c r="D4" i="16" a="1"/>
  <c r="D4" i="16"/>
  <c r="E4" i="16" a="1"/>
  <c r="E4" i="16"/>
  <c r="F4" i="16" a="1"/>
  <c r="F4" i="16"/>
  <c r="G4" i="16" a="1"/>
  <c r="G4" i="16"/>
  <c r="H4" i="16" a="1"/>
  <c r="H4" i="16"/>
  <c r="I4" i="16" a="1"/>
  <c r="I4" i="16"/>
  <c r="J4" i="16" a="1"/>
  <c r="J4" i="16"/>
  <c r="B5" i="16" a="1"/>
  <c r="B5" i="16"/>
  <c r="C5" i="16" a="1"/>
  <c r="C5" i="16"/>
  <c r="D5" i="16" a="1"/>
  <c r="D5" i="16"/>
  <c r="E5" i="16" a="1"/>
  <c r="E5" i="16"/>
  <c r="F5" i="16" a="1"/>
  <c r="F5" i="16"/>
  <c r="G5" i="16" a="1"/>
  <c r="G5" i="16"/>
  <c r="H5" i="16" a="1"/>
  <c r="H5" i="16"/>
  <c r="I5" i="16" a="1"/>
  <c r="I5" i="16"/>
  <c r="J5" i="16" a="1"/>
  <c r="J5" i="16"/>
  <c r="B6" i="16" a="1"/>
  <c r="B6" i="16"/>
  <c r="C6" i="16" a="1"/>
  <c r="C6" i="16"/>
  <c r="D6" i="16" a="1"/>
  <c r="D6" i="16"/>
  <c r="E6" i="16" a="1"/>
  <c r="E6" i="16"/>
  <c r="F6" i="16" a="1"/>
  <c r="F6" i="16"/>
  <c r="G6" i="16" a="1"/>
  <c r="G6" i="16"/>
  <c r="H6" i="16" a="1"/>
  <c r="H6" i="16"/>
  <c r="I6" i="16" a="1"/>
  <c r="I6" i="16"/>
  <c r="J6" i="16" a="1"/>
  <c r="J6" i="16"/>
  <c r="B7" i="16" a="1"/>
  <c r="B7" i="16"/>
  <c r="C7" i="16" a="1"/>
  <c r="C7" i="16"/>
  <c r="D7" i="16" a="1"/>
  <c r="D7" i="16"/>
  <c r="E7" i="16" a="1"/>
  <c r="E7" i="16"/>
  <c r="F7" i="16" a="1"/>
  <c r="F7" i="16"/>
  <c r="G7" i="16" a="1"/>
  <c r="G7" i="16"/>
  <c r="H7" i="16" a="1"/>
  <c r="H7" i="16"/>
  <c r="I7" i="16" a="1"/>
  <c r="I7" i="16"/>
  <c r="J7" i="16" a="1"/>
  <c r="J7" i="16"/>
  <c r="B8" i="16" a="1"/>
  <c r="B8" i="16"/>
  <c r="C8" i="16" a="1"/>
  <c r="C8" i="16"/>
  <c r="D8" i="16" a="1"/>
  <c r="D8" i="16"/>
  <c r="E8" i="16" a="1"/>
  <c r="E8" i="16"/>
  <c r="F8" i="16" a="1"/>
  <c r="F8" i="16"/>
  <c r="G8" i="16" a="1"/>
  <c r="G8" i="16"/>
  <c r="H8" i="16" a="1"/>
  <c r="H8" i="16"/>
  <c r="I8" i="16" a="1"/>
  <c r="I8" i="16"/>
  <c r="J8" i="16" a="1"/>
  <c r="J8" i="16"/>
  <c r="B9" i="16" a="1"/>
  <c r="B9" i="16"/>
  <c r="C9" i="16" a="1"/>
  <c r="C9" i="16"/>
  <c r="D9" i="16" a="1"/>
  <c r="D9" i="16"/>
  <c r="E9" i="16" a="1"/>
  <c r="E9" i="16"/>
  <c r="F9" i="16" a="1"/>
  <c r="F9" i="16"/>
  <c r="G9" i="16" a="1"/>
  <c r="G9" i="16"/>
  <c r="H9" i="16" a="1"/>
  <c r="H9" i="16"/>
  <c r="I9" i="16" a="1"/>
  <c r="I9" i="16"/>
  <c r="J9" i="16" a="1"/>
  <c r="J9" i="16"/>
  <c r="B10" i="16" a="1"/>
  <c r="B10" i="16"/>
  <c r="C10" i="16" a="1"/>
  <c r="C10" i="16"/>
  <c r="D10" i="16" a="1"/>
  <c r="D10" i="16"/>
  <c r="E10" i="16" a="1"/>
  <c r="E10" i="16"/>
  <c r="F10" i="16" a="1"/>
  <c r="F10" i="16"/>
  <c r="G10" i="16" a="1"/>
  <c r="G10" i="16"/>
  <c r="H10" i="16" a="1"/>
  <c r="H10" i="16"/>
  <c r="I10" i="16" a="1"/>
  <c r="I10" i="16"/>
  <c r="J10" i="16" a="1"/>
  <c r="J10" i="16"/>
  <c r="B11" i="16" a="1"/>
  <c r="B11" i="16"/>
  <c r="C11" i="16" a="1"/>
  <c r="C11" i="16"/>
  <c r="D11" i="16" a="1"/>
  <c r="D11" i="16"/>
  <c r="E11" i="16" a="1"/>
  <c r="E11" i="16"/>
  <c r="F11" i="16" a="1"/>
  <c r="F11" i="16"/>
  <c r="G11" i="16" a="1"/>
  <c r="G11" i="16"/>
  <c r="H11" i="16" a="1"/>
  <c r="H11" i="16"/>
  <c r="I11" i="16" a="1"/>
  <c r="I11" i="16"/>
  <c r="J11" i="16" a="1"/>
  <c r="J11" i="16"/>
  <c r="B12" i="16" a="1"/>
  <c r="B12" i="16"/>
  <c r="C12" i="16" a="1"/>
  <c r="C12" i="16"/>
  <c r="D12" i="16" a="1"/>
  <c r="D12" i="16"/>
  <c r="E12" i="16" a="1"/>
  <c r="E12" i="16"/>
  <c r="F12" i="16" a="1"/>
  <c r="F12" i="16"/>
  <c r="G12" i="16" a="1"/>
  <c r="G12" i="16"/>
  <c r="H12" i="16" a="1"/>
  <c r="H12" i="16"/>
  <c r="I12" i="16" a="1"/>
  <c r="I12" i="16"/>
  <c r="J12" i="16" a="1"/>
  <c r="J12" i="16"/>
  <c r="B13" i="16" a="1"/>
  <c r="B13" i="16"/>
  <c r="C13" i="16" a="1"/>
  <c r="C13" i="16"/>
  <c r="D13" i="16" a="1"/>
  <c r="D13" i="16"/>
  <c r="E13" i="16" a="1"/>
  <c r="E13" i="16"/>
  <c r="F13" i="16" a="1"/>
  <c r="F13" i="16"/>
  <c r="G13" i="16" a="1"/>
  <c r="G13" i="16"/>
  <c r="H13" i="16" a="1"/>
  <c r="H13" i="16"/>
  <c r="I13" i="16" a="1"/>
  <c r="I13" i="16"/>
  <c r="J13" i="16" a="1"/>
  <c r="J13" i="16"/>
  <c r="B14" i="16" a="1"/>
  <c r="B14" i="16"/>
  <c r="C14" i="16" a="1"/>
  <c r="C14" i="16"/>
  <c r="D14" i="16" a="1"/>
  <c r="D14" i="16"/>
  <c r="E14" i="16" a="1"/>
  <c r="E14" i="16"/>
  <c r="F14" i="16" a="1"/>
  <c r="F14" i="16"/>
  <c r="G14" i="16" a="1"/>
  <c r="G14" i="16"/>
  <c r="H14" i="16" a="1"/>
  <c r="H14" i="16"/>
  <c r="I14" i="16" a="1"/>
  <c r="I14" i="16"/>
  <c r="J14" i="16" a="1"/>
  <c r="J14" i="16"/>
  <c r="B15" i="16" a="1"/>
  <c r="B15" i="16"/>
  <c r="C15" i="16" a="1"/>
  <c r="C15" i="16"/>
  <c r="D15" i="16" a="1"/>
  <c r="D15" i="16"/>
  <c r="E15" i="16" a="1"/>
  <c r="E15" i="16"/>
  <c r="F15" i="16" a="1"/>
  <c r="F15" i="16"/>
  <c r="G15" i="16" a="1"/>
  <c r="G15" i="16"/>
  <c r="H15" i="16" a="1"/>
  <c r="H15" i="16"/>
  <c r="I15" i="16" a="1"/>
  <c r="I15" i="16"/>
  <c r="J15" i="16" a="1"/>
  <c r="J15" i="16"/>
  <c r="B16" i="16" a="1"/>
  <c r="B16" i="16"/>
  <c r="C16" i="16" a="1"/>
  <c r="C16" i="16"/>
  <c r="D16" i="16" a="1"/>
  <c r="D16" i="16"/>
  <c r="E16" i="16" a="1"/>
  <c r="E16" i="16"/>
  <c r="F16" i="16" a="1"/>
  <c r="F16" i="16"/>
  <c r="G16" i="16" a="1"/>
  <c r="G16" i="16"/>
  <c r="H16" i="16" a="1"/>
  <c r="H16" i="16"/>
  <c r="I16" i="16" a="1"/>
  <c r="I16" i="16"/>
  <c r="J16" i="16" a="1"/>
  <c r="J16" i="16"/>
  <c r="B17" i="16" a="1"/>
  <c r="B17" i="16"/>
  <c r="C17" i="16" a="1"/>
  <c r="C17" i="16"/>
  <c r="D17" i="16" a="1"/>
  <c r="D17" i="16"/>
  <c r="E17" i="16" a="1"/>
  <c r="E17" i="16"/>
  <c r="F17" i="16" a="1"/>
  <c r="F17" i="16"/>
  <c r="G17" i="16" a="1"/>
  <c r="G17" i="16"/>
  <c r="H17" i="16" a="1"/>
  <c r="H17" i="16"/>
  <c r="I17" i="16" a="1"/>
  <c r="I17" i="16"/>
  <c r="J17" i="16" a="1"/>
  <c r="J17" i="16"/>
  <c r="B18" i="16" a="1"/>
  <c r="B18" i="16"/>
  <c r="C18" i="16" a="1"/>
  <c r="C18" i="16"/>
  <c r="D18" i="16" a="1"/>
  <c r="D18" i="16"/>
  <c r="E18" i="16" a="1"/>
  <c r="E18" i="16"/>
  <c r="F18" i="16" a="1"/>
  <c r="F18" i="16"/>
  <c r="G18" i="16" a="1"/>
  <c r="G18" i="16"/>
  <c r="H18" i="16" a="1"/>
  <c r="H18" i="16"/>
  <c r="I18" i="16" a="1"/>
  <c r="I18" i="16"/>
  <c r="J18" i="16" a="1"/>
  <c r="J18" i="16"/>
  <c r="B19" i="16" a="1"/>
  <c r="B19" i="16"/>
  <c r="C19" i="16" a="1"/>
  <c r="C19" i="16"/>
  <c r="D19" i="16" a="1"/>
  <c r="D19" i="16"/>
  <c r="E19" i="16" a="1"/>
  <c r="E19" i="16"/>
  <c r="F19" i="16" a="1"/>
  <c r="F19" i="16"/>
  <c r="G19" i="16" a="1"/>
  <c r="G19" i="16"/>
  <c r="H19" i="16" a="1"/>
  <c r="H19" i="16"/>
  <c r="I19" i="16" a="1"/>
  <c r="I19" i="16"/>
  <c r="J19" i="16" a="1"/>
  <c r="J19" i="16"/>
  <c r="B20" i="16" a="1"/>
  <c r="B20" i="16"/>
  <c r="C20" i="16" a="1"/>
  <c r="C20" i="16"/>
  <c r="D20" i="16" a="1"/>
  <c r="D20" i="16"/>
  <c r="E20" i="16" a="1"/>
  <c r="E20" i="16"/>
  <c r="F20" i="16" a="1"/>
  <c r="F20" i="16"/>
  <c r="G20" i="16" a="1"/>
  <c r="G20" i="16"/>
  <c r="H20" i="16" a="1"/>
  <c r="H20" i="16"/>
  <c r="I20" i="16" a="1"/>
  <c r="I20" i="16"/>
  <c r="J20" i="16" a="1"/>
  <c r="J20" i="16"/>
  <c r="B21" i="16" a="1"/>
  <c r="B21" i="16"/>
  <c r="C21" i="16" a="1"/>
  <c r="C21" i="16"/>
  <c r="D21" i="16" a="1"/>
  <c r="D21" i="16"/>
  <c r="E21" i="16" a="1"/>
  <c r="E21" i="16"/>
  <c r="F21" i="16" a="1"/>
  <c r="F21" i="16"/>
  <c r="G21" i="16" a="1"/>
  <c r="G21" i="16"/>
  <c r="H21" i="16" a="1"/>
  <c r="H21" i="16"/>
  <c r="I21" i="16" a="1"/>
  <c r="I21" i="16"/>
  <c r="J21" i="16" a="1"/>
  <c r="J21" i="16"/>
  <c r="B22" i="16" a="1"/>
  <c r="B22" i="16"/>
  <c r="C22" i="16" a="1"/>
  <c r="C22" i="16"/>
  <c r="D22" i="16" a="1"/>
  <c r="D22" i="16"/>
  <c r="E22" i="16" a="1"/>
  <c r="E22" i="16"/>
  <c r="F22" i="16" a="1"/>
  <c r="F22" i="16"/>
  <c r="G22" i="16" a="1"/>
  <c r="G22" i="16"/>
  <c r="H22" i="16" a="1"/>
  <c r="H22" i="16"/>
  <c r="I22" i="16" a="1"/>
  <c r="I22" i="16"/>
  <c r="J22" i="16" a="1"/>
  <c r="J22" i="16"/>
  <c r="B23" i="16" a="1"/>
  <c r="B23" i="16"/>
  <c r="C23" i="16" a="1"/>
  <c r="C23" i="16"/>
  <c r="D23" i="16" a="1"/>
  <c r="D23" i="16"/>
  <c r="E23" i="16" a="1"/>
  <c r="E23" i="16"/>
  <c r="F23" i="16" a="1"/>
  <c r="F23" i="16"/>
  <c r="G23" i="16" a="1"/>
  <c r="G23" i="16"/>
  <c r="H23" i="16" a="1"/>
  <c r="H23" i="16"/>
  <c r="I23" i="16" a="1"/>
  <c r="I23" i="16"/>
  <c r="J23" i="16" a="1"/>
  <c r="J23" i="16"/>
  <c r="B24" i="16" a="1"/>
  <c r="B24" i="16"/>
  <c r="C24" i="16" a="1"/>
  <c r="C24" i="16"/>
  <c r="D24" i="16" a="1"/>
  <c r="D24" i="16"/>
  <c r="E24" i="16" a="1"/>
  <c r="E24" i="16"/>
  <c r="F24" i="16" a="1"/>
  <c r="F24" i="16"/>
  <c r="G24" i="16" a="1"/>
  <c r="G24" i="16"/>
  <c r="H24" i="16" a="1"/>
  <c r="H24" i="16"/>
  <c r="I24" i="16" a="1"/>
  <c r="I24" i="16"/>
  <c r="J24" i="16" a="1"/>
  <c r="J24" i="16"/>
  <c r="B25" i="16" a="1"/>
  <c r="B25" i="16"/>
  <c r="C25" i="16" a="1"/>
  <c r="C25" i="16"/>
  <c r="D25" i="16" a="1"/>
  <c r="D25" i="16"/>
  <c r="E25" i="16" a="1"/>
  <c r="E25" i="16"/>
  <c r="F25" i="16" a="1"/>
  <c r="F25" i="16"/>
  <c r="G25" i="16" a="1"/>
  <c r="G25" i="16"/>
  <c r="H25" i="16" a="1"/>
  <c r="H25" i="16"/>
  <c r="I25" i="16" a="1"/>
  <c r="I25" i="16"/>
  <c r="J25" i="16" a="1"/>
  <c r="J25" i="16"/>
  <c r="B26" i="16" a="1"/>
  <c r="B26" i="16"/>
  <c r="C26" i="16" a="1"/>
  <c r="C26" i="16"/>
  <c r="D26" i="16" a="1"/>
  <c r="D26" i="16"/>
  <c r="E26" i="16" a="1"/>
  <c r="E26" i="16"/>
  <c r="F26" i="16" a="1"/>
  <c r="F26" i="16"/>
  <c r="G26" i="16" a="1"/>
  <c r="G26" i="16"/>
  <c r="H26" i="16" a="1"/>
  <c r="H26" i="16"/>
  <c r="I26" i="16" a="1"/>
  <c r="I26" i="16"/>
  <c r="J26" i="16" a="1"/>
  <c r="J26" i="16"/>
  <c r="B27" i="16" a="1"/>
  <c r="B27" i="16"/>
  <c r="C27" i="16" a="1"/>
  <c r="C27" i="16"/>
  <c r="D27" i="16" a="1"/>
  <c r="D27" i="16"/>
  <c r="E27" i="16" a="1"/>
  <c r="E27" i="16"/>
  <c r="F27" i="16" a="1"/>
  <c r="F27" i="16"/>
  <c r="G27" i="16" a="1"/>
  <c r="G27" i="16"/>
  <c r="H27" i="16" a="1"/>
  <c r="H27" i="16"/>
  <c r="I27" i="16" a="1"/>
  <c r="I27" i="16"/>
  <c r="J27" i="16" a="1"/>
  <c r="J27" i="16"/>
  <c r="B28" i="16" a="1"/>
  <c r="B28" i="16"/>
  <c r="C28" i="16" a="1"/>
  <c r="C28" i="16"/>
  <c r="D28" i="16" a="1"/>
  <c r="D28" i="16"/>
  <c r="E28" i="16" a="1"/>
  <c r="E28" i="16"/>
  <c r="F28" i="16" a="1"/>
  <c r="F28" i="16"/>
  <c r="G28" i="16" a="1"/>
  <c r="G28" i="16"/>
  <c r="H28" i="16" a="1"/>
  <c r="H28" i="16"/>
  <c r="I28" i="16" a="1"/>
  <c r="I28" i="16"/>
  <c r="J28" i="16" a="1"/>
  <c r="J28" i="16"/>
  <c r="B29" i="16" a="1"/>
  <c r="B29" i="16"/>
  <c r="C29" i="16" a="1"/>
  <c r="C29" i="16"/>
  <c r="D29" i="16" a="1"/>
  <c r="D29" i="16"/>
  <c r="E29" i="16" a="1"/>
  <c r="E29" i="16"/>
  <c r="F29" i="16" a="1"/>
  <c r="F29" i="16"/>
  <c r="G29" i="16" a="1"/>
  <c r="G29" i="16"/>
  <c r="H29" i="16" a="1"/>
  <c r="H29" i="16"/>
  <c r="I29" i="16" a="1"/>
  <c r="I29" i="16"/>
  <c r="J29" i="16" a="1"/>
  <c r="J29" i="16"/>
  <c r="B30" i="16" a="1"/>
  <c r="B30" i="16"/>
  <c r="C30" i="16" a="1"/>
  <c r="C30" i="16"/>
  <c r="D30" i="16" a="1"/>
  <c r="D30" i="16"/>
  <c r="E30" i="16" a="1"/>
  <c r="E30" i="16"/>
  <c r="F30" i="16" a="1"/>
  <c r="F30" i="16"/>
  <c r="G30" i="16" a="1"/>
  <c r="G30" i="16"/>
  <c r="H30" i="16" a="1"/>
  <c r="H30" i="16"/>
  <c r="I30" i="16" a="1"/>
  <c r="I30" i="16"/>
  <c r="J30" i="16" a="1"/>
  <c r="J30" i="16"/>
  <c r="B31" i="16" a="1"/>
  <c r="B31" i="16"/>
  <c r="C31" i="16" a="1"/>
  <c r="C31" i="16"/>
  <c r="D31" i="16" a="1"/>
  <c r="D31" i="16"/>
  <c r="E31" i="16" a="1"/>
  <c r="E31" i="16"/>
  <c r="F31" i="16" a="1"/>
  <c r="F31" i="16"/>
  <c r="G31" i="16" a="1"/>
  <c r="G31" i="16"/>
  <c r="H31" i="16" a="1"/>
  <c r="H31" i="16"/>
  <c r="I31" i="16" a="1"/>
  <c r="I31" i="16"/>
  <c r="J31" i="16" a="1"/>
  <c r="J31" i="16"/>
  <c r="B32" i="16" a="1"/>
  <c r="B32" i="16"/>
  <c r="C32" i="16" a="1"/>
  <c r="C32" i="16"/>
  <c r="D32" i="16" a="1"/>
  <c r="D32" i="16"/>
  <c r="E32" i="16" a="1"/>
  <c r="E32" i="16"/>
  <c r="F32" i="16" a="1"/>
  <c r="F32" i="16"/>
  <c r="G32" i="16" a="1"/>
  <c r="G32" i="16"/>
  <c r="H32" i="16" a="1"/>
  <c r="H32" i="16"/>
  <c r="I32" i="16" a="1"/>
  <c r="I32" i="16"/>
  <c r="J32" i="16" a="1"/>
  <c r="J32" i="16"/>
  <c r="B33" i="16" a="1"/>
  <c r="B33" i="16"/>
  <c r="C33" i="16" a="1"/>
  <c r="C33" i="16"/>
  <c r="D33" i="16" a="1"/>
  <c r="D33" i="16"/>
  <c r="E33" i="16" a="1"/>
  <c r="E33" i="16"/>
  <c r="F33" i="16" a="1"/>
  <c r="F33" i="16"/>
  <c r="G33" i="16" a="1"/>
  <c r="G33" i="16"/>
  <c r="H33" i="16" a="1"/>
  <c r="H33" i="16"/>
  <c r="I33" i="16" a="1"/>
  <c r="I33" i="16"/>
  <c r="J33" i="16" a="1"/>
  <c r="J33" i="16"/>
  <c r="B34" i="16" a="1"/>
  <c r="B34" i="16"/>
  <c r="C34" i="16" a="1"/>
  <c r="C34" i="16"/>
  <c r="D34" i="16" a="1"/>
  <c r="D34" i="16"/>
  <c r="E34" i="16" a="1"/>
  <c r="E34" i="16"/>
  <c r="F34" i="16" a="1"/>
  <c r="F34" i="16"/>
  <c r="G34" i="16" a="1"/>
  <c r="G34" i="16"/>
  <c r="H34" i="16" a="1"/>
  <c r="H34" i="16"/>
  <c r="I34" i="16" a="1"/>
  <c r="I34" i="16"/>
  <c r="J34" i="16" a="1"/>
  <c r="J34" i="16"/>
  <c r="B35" i="16" a="1"/>
  <c r="B35" i="16"/>
  <c r="C35" i="16" a="1"/>
  <c r="C35" i="16"/>
  <c r="D35" i="16" a="1"/>
  <c r="D35" i="16"/>
  <c r="E35" i="16" a="1"/>
  <c r="E35" i="16"/>
  <c r="F35" i="16" a="1"/>
  <c r="F35" i="16"/>
  <c r="G35" i="16" a="1"/>
  <c r="G35" i="16"/>
  <c r="H35" i="16" a="1"/>
  <c r="H35" i="16"/>
  <c r="I35" i="16" a="1"/>
  <c r="I35" i="16"/>
  <c r="J35" i="16" a="1"/>
  <c r="J35" i="16"/>
  <c r="B36" i="16" a="1"/>
  <c r="B36" i="16"/>
  <c r="C36" i="16" a="1"/>
  <c r="C36" i="16"/>
  <c r="D36" i="16" a="1"/>
  <c r="D36" i="16"/>
  <c r="E36" i="16" a="1"/>
  <c r="E36" i="16"/>
  <c r="F36" i="16" a="1"/>
  <c r="F36" i="16"/>
  <c r="G36" i="16" a="1"/>
  <c r="G36" i="16"/>
  <c r="H36" i="16" a="1"/>
  <c r="H36" i="16"/>
  <c r="I36" i="16" a="1"/>
  <c r="I36" i="16"/>
  <c r="J36" i="16" a="1"/>
  <c r="J36" i="16"/>
  <c r="B37" i="16" a="1"/>
  <c r="B37" i="16"/>
  <c r="C37" i="16" a="1"/>
  <c r="C37" i="16"/>
  <c r="D37" i="16" a="1"/>
  <c r="D37" i="16"/>
  <c r="E37" i="16" a="1"/>
  <c r="E37" i="16"/>
  <c r="F37" i="16" a="1"/>
  <c r="F37" i="16"/>
  <c r="G37" i="16" a="1"/>
  <c r="G37" i="16"/>
  <c r="H37" i="16" a="1"/>
  <c r="H37" i="16"/>
  <c r="I37" i="16" a="1"/>
  <c r="I37" i="16"/>
  <c r="J37" i="16" a="1"/>
  <c r="J37" i="16"/>
  <c r="B38" i="16" a="1"/>
  <c r="B38" i="16"/>
  <c r="C38" i="16" a="1"/>
  <c r="C38" i="16"/>
  <c r="D38" i="16" a="1"/>
  <c r="D38" i="16"/>
  <c r="E38" i="16" a="1"/>
  <c r="E38" i="16"/>
  <c r="F38" i="16" a="1"/>
  <c r="F38" i="16"/>
  <c r="G38" i="16" a="1"/>
  <c r="G38" i="16"/>
  <c r="H38" i="16" a="1"/>
  <c r="H38" i="16"/>
  <c r="I38" i="16" a="1"/>
  <c r="I38" i="16"/>
  <c r="J38" i="16" a="1"/>
  <c r="J38" i="16"/>
  <c r="B39" i="16" a="1"/>
  <c r="B39" i="16"/>
  <c r="C39" i="16" a="1"/>
  <c r="C39" i="16"/>
  <c r="D39" i="16" a="1"/>
  <c r="D39" i="16"/>
  <c r="E39" i="16" a="1"/>
  <c r="E39" i="16"/>
  <c r="F39" i="16" a="1"/>
  <c r="F39" i="16"/>
  <c r="G39" i="16" a="1"/>
  <c r="G39" i="16"/>
  <c r="H39" i="16" a="1"/>
  <c r="H39" i="16"/>
  <c r="I39" i="16" a="1"/>
  <c r="I39" i="16"/>
  <c r="J39" i="16" a="1"/>
  <c r="J39" i="16"/>
  <c r="B40" i="16" a="1"/>
  <c r="B40" i="16"/>
  <c r="C40" i="16" a="1"/>
  <c r="C40" i="16"/>
  <c r="D40" i="16" a="1"/>
  <c r="D40" i="16"/>
  <c r="E40" i="16" a="1"/>
  <c r="E40" i="16"/>
  <c r="F40" i="16" a="1"/>
  <c r="F40" i="16"/>
  <c r="G40" i="16" a="1"/>
  <c r="G40" i="16"/>
  <c r="H40" i="16" a="1"/>
  <c r="H40" i="16"/>
  <c r="I40" i="16" a="1"/>
  <c r="I40" i="16"/>
  <c r="J40" i="16" a="1"/>
  <c r="J40" i="16"/>
  <c r="B41" i="16" a="1"/>
  <c r="B41" i="16"/>
  <c r="C41" i="16" a="1"/>
  <c r="C41" i="16"/>
  <c r="D41" i="16" a="1"/>
  <c r="D41" i="16"/>
  <c r="E41" i="16" a="1"/>
  <c r="E41" i="16"/>
  <c r="F41" i="16" a="1"/>
  <c r="F41" i="16"/>
  <c r="G41" i="16" a="1"/>
  <c r="G41" i="16"/>
  <c r="H41" i="16" a="1"/>
  <c r="H41" i="16"/>
  <c r="I41" i="16" a="1"/>
  <c r="I41" i="16"/>
  <c r="J41" i="16" a="1"/>
  <c r="J41" i="16"/>
  <c r="B42" i="16" a="1"/>
  <c r="B42" i="16"/>
  <c r="C42" i="16" a="1"/>
  <c r="C42" i="16"/>
  <c r="D42" i="16" a="1"/>
  <c r="D42" i="16"/>
  <c r="E42" i="16" a="1"/>
  <c r="E42" i="16"/>
  <c r="F42" i="16" a="1"/>
  <c r="F42" i="16"/>
  <c r="G42" i="16" a="1"/>
  <c r="G42" i="16"/>
  <c r="H42" i="16" a="1"/>
  <c r="H42" i="16"/>
  <c r="I42" i="16" a="1"/>
  <c r="I42" i="16"/>
  <c r="J42" i="16" a="1"/>
  <c r="J42" i="16"/>
  <c r="B43" i="16" a="1"/>
  <c r="B43" i="16"/>
  <c r="C43" i="16" a="1"/>
  <c r="C43" i="16"/>
  <c r="D43" i="16" a="1"/>
  <c r="D43" i="16"/>
  <c r="E43" i="16" a="1"/>
  <c r="E43" i="16"/>
  <c r="F43" i="16" a="1"/>
  <c r="F43" i="16"/>
  <c r="G43" i="16" a="1"/>
  <c r="G43" i="16"/>
  <c r="H43" i="16" a="1"/>
  <c r="H43" i="16"/>
  <c r="I43" i="16" a="1"/>
  <c r="I43" i="16"/>
  <c r="J43" i="16" a="1"/>
  <c r="J43" i="16"/>
  <c r="B44" i="16" a="1"/>
  <c r="B44" i="16"/>
  <c r="C44" i="16" a="1"/>
  <c r="C44" i="16"/>
  <c r="D44" i="16" a="1"/>
  <c r="D44" i="16"/>
  <c r="E44" i="16" a="1"/>
  <c r="E44" i="16"/>
  <c r="F44" i="16" a="1"/>
  <c r="F44" i="16"/>
  <c r="G44" i="16" a="1"/>
  <c r="G44" i="16"/>
  <c r="H44" i="16" a="1"/>
  <c r="H44" i="16"/>
  <c r="I44" i="16" a="1"/>
  <c r="I44" i="16"/>
  <c r="J44" i="16" a="1"/>
  <c r="J44" i="16"/>
  <c r="B45" i="16" a="1"/>
  <c r="B45" i="16"/>
  <c r="C45" i="16" a="1"/>
  <c r="C45" i="16"/>
  <c r="D45" i="16" a="1"/>
  <c r="D45" i="16"/>
  <c r="E45" i="16" a="1"/>
  <c r="E45" i="16"/>
  <c r="F45" i="16" a="1"/>
  <c r="F45" i="16"/>
  <c r="G45" i="16" a="1"/>
  <c r="G45" i="16"/>
  <c r="H45" i="16" a="1"/>
  <c r="H45" i="16"/>
  <c r="I45" i="16" a="1"/>
  <c r="I45" i="16"/>
  <c r="J45" i="16" a="1"/>
  <c r="J45" i="16"/>
  <c r="B46" i="16" a="1"/>
  <c r="B46" i="16"/>
  <c r="C46" i="16" a="1"/>
  <c r="C46" i="16"/>
  <c r="D46" i="16" a="1"/>
  <c r="D46" i="16"/>
  <c r="E46" i="16" a="1"/>
  <c r="E46" i="16"/>
  <c r="F46" i="16" a="1"/>
  <c r="F46" i="16"/>
  <c r="G46" i="16" a="1"/>
  <c r="G46" i="16"/>
  <c r="H46" i="16" a="1"/>
  <c r="H46" i="16"/>
  <c r="I46" i="16" a="1"/>
  <c r="I46" i="16"/>
  <c r="J46" i="16" a="1"/>
  <c r="J46" i="16"/>
  <c r="B47" i="16" a="1"/>
  <c r="B47" i="16"/>
  <c r="C47" i="16" a="1"/>
  <c r="C47" i="16"/>
  <c r="D47" i="16" a="1"/>
  <c r="D47" i="16"/>
  <c r="E47" i="16" a="1"/>
  <c r="E47" i="16"/>
  <c r="F47" i="16" a="1"/>
  <c r="F47" i="16"/>
  <c r="G47" i="16" a="1"/>
  <c r="G47" i="16"/>
  <c r="H47" i="16" a="1"/>
  <c r="H47" i="16"/>
  <c r="I47" i="16" a="1"/>
  <c r="I47" i="16"/>
  <c r="J47" i="16" a="1"/>
  <c r="J47" i="16"/>
  <c r="B48" i="16" a="1"/>
  <c r="B48" i="16"/>
  <c r="C48" i="16" a="1"/>
  <c r="C48" i="16"/>
  <c r="D48" i="16" a="1"/>
  <c r="D48" i="16"/>
  <c r="E48" i="16" a="1"/>
  <c r="E48" i="16"/>
  <c r="F48" i="16" a="1"/>
  <c r="F48" i="16"/>
  <c r="G48" i="16" a="1"/>
  <c r="G48" i="16"/>
  <c r="H48" i="16" a="1"/>
  <c r="H48" i="16"/>
  <c r="I48" i="16" a="1"/>
  <c r="I48" i="16"/>
  <c r="J48" i="16" a="1"/>
  <c r="J48" i="16"/>
  <c r="B49" i="16" a="1"/>
  <c r="B49" i="16"/>
  <c r="C49" i="16" a="1"/>
  <c r="C49" i="16"/>
  <c r="D49" i="16" a="1"/>
  <c r="D49" i="16"/>
  <c r="E49" i="16" a="1"/>
  <c r="E49" i="16"/>
  <c r="F49" i="16" a="1"/>
  <c r="F49" i="16"/>
  <c r="G49" i="16" a="1"/>
  <c r="G49" i="16"/>
  <c r="H49" i="16" a="1"/>
  <c r="H49" i="16"/>
  <c r="I49" i="16" a="1"/>
  <c r="I49" i="16"/>
  <c r="J49" i="16" a="1"/>
  <c r="J49" i="16"/>
  <c r="B50" i="16" a="1"/>
  <c r="B50" i="16"/>
  <c r="C50" i="16" a="1"/>
  <c r="C50" i="16"/>
  <c r="D50" i="16" a="1"/>
  <c r="D50" i="16"/>
  <c r="E50" i="16" a="1"/>
  <c r="E50" i="16"/>
  <c r="F50" i="16" a="1"/>
  <c r="F50" i="16"/>
  <c r="G50" i="16" a="1"/>
  <c r="G50" i="16"/>
  <c r="H50" i="16" a="1"/>
  <c r="H50" i="16"/>
  <c r="I50" i="16" a="1"/>
  <c r="I50" i="16"/>
  <c r="J50" i="16" a="1"/>
  <c r="J50" i="16"/>
  <c r="B51" i="16" a="1"/>
  <c r="B51" i="16"/>
  <c r="C51" i="16" a="1"/>
  <c r="C51" i="16"/>
  <c r="D51" i="16" a="1"/>
  <c r="D51" i="16"/>
  <c r="E51" i="16" a="1"/>
  <c r="E51" i="16"/>
  <c r="F51" i="16" a="1"/>
  <c r="F51" i="16"/>
  <c r="G51" i="16" a="1"/>
  <c r="G51" i="16"/>
  <c r="H51" i="16" a="1"/>
  <c r="H51" i="16"/>
  <c r="I51" i="16" a="1"/>
  <c r="I51" i="16"/>
  <c r="J51" i="16" a="1"/>
  <c r="J51" i="16"/>
  <c r="B52" i="16" a="1"/>
  <c r="B52" i="16"/>
  <c r="C52" i="16" a="1"/>
  <c r="C52" i="16"/>
  <c r="D52" i="16" a="1"/>
  <c r="D52" i="16"/>
  <c r="E52" i="16" a="1"/>
  <c r="E52" i="16"/>
  <c r="F52" i="16" a="1"/>
  <c r="F52" i="16"/>
  <c r="G52" i="16" a="1"/>
  <c r="G52" i="16"/>
  <c r="H52" i="16" a="1"/>
  <c r="H52" i="16"/>
  <c r="I52" i="16" a="1"/>
  <c r="I52" i="16"/>
  <c r="J52" i="16" a="1"/>
  <c r="J52" i="16"/>
  <c r="B53" i="16" a="1"/>
  <c r="B53" i="16"/>
  <c r="C53" i="16" a="1"/>
  <c r="C53" i="16"/>
  <c r="D53" i="16" a="1"/>
  <c r="D53" i="16"/>
  <c r="E53" i="16" a="1"/>
  <c r="E53" i="16"/>
  <c r="F53" i="16" a="1"/>
  <c r="F53" i="16"/>
  <c r="G53" i="16" a="1"/>
  <c r="G53" i="16"/>
  <c r="H53" i="16" a="1"/>
  <c r="H53" i="16"/>
  <c r="I53" i="16" a="1"/>
  <c r="I53" i="16"/>
  <c r="J53" i="16" a="1"/>
  <c r="J53" i="16"/>
  <c r="B54" i="16" a="1"/>
  <c r="B54" i="16"/>
  <c r="C54" i="16" a="1"/>
  <c r="C54" i="16"/>
  <c r="D54" i="16" a="1"/>
  <c r="D54" i="16"/>
  <c r="E54" i="16" a="1"/>
  <c r="E54" i="16"/>
  <c r="F54" i="16" a="1"/>
  <c r="F54" i="16"/>
  <c r="G54" i="16" a="1"/>
  <c r="G54" i="16"/>
  <c r="H54" i="16" a="1"/>
  <c r="H54" i="16"/>
  <c r="I54" i="16" a="1"/>
  <c r="I54" i="16"/>
  <c r="J54" i="16" a="1"/>
  <c r="J54" i="16"/>
  <c r="B55" i="16" a="1"/>
  <c r="B55" i="16"/>
  <c r="C55" i="16" a="1"/>
  <c r="C55" i="16"/>
  <c r="D55" i="16" a="1"/>
  <c r="D55" i="16"/>
  <c r="E55" i="16" a="1"/>
  <c r="E55" i="16"/>
  <c r="F55" i="16" a="1"/>
  <c r="F55" i="16"/>
  <c r="G55" i="16" a="1"/>
  <c r="G55" i="16"/>
  <c r="H55" i="16" a="1"/>
  <c r="H55" i="16"/>
  <c r="I55" i="16" a="1"/>
  <c r="I55" i="16"/>
  <c r="J55" i="16" a="1"/>
  <c r="J55" i="16"/>
  <c r="B56" i="16" a="1"/>
  <c r="B56" i="16"/>
  <c r="C56" i="16" a="1"/>
  <c r="C56" i="16"/>
  <c r="D56" i="16" a="1"/>
  <c r="D56" i="16"/>
  <c r="E56" i="16" a="1"/>
  <c r="E56" i="16"/>
  <c r="F56" i="16" a="1"/>
  <c r="F56" i="16"/>
  <c r="G56" i="16" a="1"/>
  <c r="G56" i="16"/>
  <c r="H56" i="16" a="1"/>
  <c r="H56" i="16"/>
  <c r="I56" i="16" a="1"/>
  <c r="I56" i="16"/>
  <c r="J56" i="16" a="1"/>
  <c r="J56" i="16"/>
  <c r="B57" i="16" a="1"/>
  <c r="B57" i="16"/>
  <c r="C57" i="16" a="1"/>
  <c r="C57" i="16"/>
  <c r="D57" i="16" a="1"/>
  <c r="D57" i="16"/>
  <c r="E57" i="16" a="1"/>
  <c r="E57" i="16"/>
  <c r="F57" i="16" a="1"/>
  <c r="F57" i="16"/>
  <c r="G57" i="16" a="1"/>
  <c r="G57" i="16"/>
  <c r="H57" i="16" a="1"/>
  <c r="H57" i="16"/>
  <c r="I57" i="16" a="1"/>
  <c r="I57" i="16"/>
  <c r="J57" i="16" a="1"/>
  <c r="J57" i="16"/>
  <c r="B58" i="16" a="1"/>
  <c r="B58" i="16"/>
  <c r="C58" i="16" a="1"/>
  <c r="C58" i="16"/>
  <c r="D58" i="16" a="1"/>
  <c r="D58" i="16"/>
  <c r="E58" i="16" a="1"/>
  <c r="E58" i="16"/>
  <c r="F58" i="16" a="1"/>
  <c r="F58" i="16"/>
  <c r="G58" i="16" a="1"/>
  <c r="G58" i="16"/>
  <c r="H58" i="16" a="1"/>
  <c r="H58" i="16"/>
  <c r="I58" i="16" a="1"/>
  <c r="I58" i="16"/>
  <c r="J58" i="16" a="1"/>
  <c r="J58" i="16"/>
  <c r="B59" i="16" a="1"/>
  <c r="B59" i="16"/>
  <c r="C59" i="16" a="1"/>
  <c r="C59" i="16"/>
  <c r="D59" i="16" a="1"/>
  <c r="D59" i="16"/>
  <c r="E59" i="16" a="1"/>
  <c r="E59" i="16"/>
  <c r="F59" i="16" a="1"/>
  <c r="F59" i="16"/>
  <c r="G59" i="16" a="1"/>
  <c r="G59" i="16"/>
  <c r="H59" i="16" a="1"/>
  <c r="H59" i="16"/>
  <c r="I59" i="16" a="1"/>
  <c r="I59" i="16"/>
  <c r="J59" i="16" a="1"/>
  <c r="J59" i="16"/>
  <c r="B60" i="16" a="1"/>
  <c r="B60" i="16"/>
  <c r="C60" i="16" a="1"/>
  <c r="C60" i="16"/>
  <c r="D60" i="16" a="1"/>
  <c r="D60" i="16"/>
  <c r="E60" i="16" a="1"/>
  <c r="E60" i="16"/>
  <c r="F60" i="16" a="1"/>
  <c r="F60" i="16"/>
  <c r="G60" i="16" a="1"/>
  <c r="G60" i="16"/>
  <c r="H60" i="16" a="1"/>
  <c r="H60" i="16"/>
  <c r="I60" i="16" a="1"/>
  <c r="I60" i="16"/>
  <c r="J60" i="16" a="1"/>
  <c r="J60" i="16"/>
  <c r="B61" i="16" a="1"/>
  <c r="B61" i="16"/>
  <c r="C61" i="16" a="1"/>
  <c r="C61" i="16"/>
  <c r="D61" i="16" a="1"/>
  <c r="D61" i="16"/>
  <c r="E61" i="16" a="1"/>
  <c r="E61" i="16"/>
  <c r="F61" i="16" a="1"/>
  <c r="F61" i="16"/>
  <c r="G61" i="16" a="1"/>
  <c r="G61" i="16"/>
  <c r="H61" i="16" a="1"/>
  <c r="H61" i="16"/>
  <c r="I61" i="16" a="1"/>
  <c r="I61" i="16"/>
  <c r="J61" i="16" a="1"/>
  <c r="J61" i="16"/>
  <c r="B62" i="16" a="1"/>
  <c r="B62" i="16"/>
  <c r="C62" i="16" a="1"/>
  <c r="C62" i="16"/>
  <c r="D62" i="16" a="1"/>
  <c r="D62" i="16"/>
  <c r="E62" i="16" a="1"/>
  <c r="E62" i="16"/>
  <c r="F62" i="16" a="1"/>
  <c r="F62" i="16"/>
  <c r="G62" i="16" a="1"/>
  <c r="G62" i="16"/>
  <c r="H62" i="16" a="1"/>
  <c r="H62" i="16"/>
  <c r="I62" i="16" a="1"/>
  <c r="I62" i="16"/>
  <c r="J62" i="16" a="1"/>
  <c r="J62" i="16"/>
  <c r="B63" i="16" a="1"/>
  <c r="B63" i="16"/>
  <c r="C63" i="16" a="1"/>
  <c r="C63" i="16"/>
  <c r="D63" i="16" a="1"/>
  <c r="D63" i="16"/>
  <c r="E63" i="16" a="1"/>
  <c r="E63" i="16"/>
  <c r="F63" i="16" a="1"/>
  <c r="F63" i="16"/>
  <c r="G63" i="16" a="1"/>
  <c r="G63" i="16"/>
  <c r="H63" i="16" a="1"/>
  <c r="H63" i="16"/>
  <c r="I63" i="16" a="1"/>
  <c r="I63" i="16"/>
  <c r="J63" i="16" a="1"/>
  <c r="J63" i="16"/>
  <c r="B64" i="16" a="1"/>
  <c r="B64" i="16"/>
  <c r="C64" i="16" a="1"/>
  <c r="C64" i="16"/>
  <c r="D64" i="16" a="1"/>
  <c r="D64" i="16"/>
  <c r="E64" i="16" a="1"/>
  <c r="E64" i="16"/>
  <c r="F64" i="16" a="1"/>
  <c r="F64" i="16"/>
  <c r="G64" i="16" a="1"/>
  <c r="G64" i="16"/>
  <c r="H64" i="16" a="1"/>
  <c r="H64" i="16"/>
  <c r="I64" i="16" a="1"/>
  <c r="I64" i="16"/>
  <c r="J64" i="16" a="1"/>
  <c r="J64" i="16"/>
  <c r="B65" i="16" a="1"/>
  <c r="B65" i="16"/>
  <c r="C65" i="16" a="1"/>
  <c r="C65" i="16"/>
  <c r="D65" i="16" a="1"/>
  <c r="D65" i="16"/>
  <c r="E65" i="16" a="1"/>
  <c r="E65" i="16"/>
  <c r="F65" i="16" a="1"/>
  <c r="F65" i="16"/>
  <c r="G65" i="16" a="1"/>
  <c r="G65" i="16"/>
  <c r="H65" i="16" a="1"/>
  <c r="H65" i="16"/>
  <c r="I65" i="16" a="1"/>
  <c r="I65" i="16"/>
  <c r="J65" i="16" a="1"/>
  <c r="J65" i="16"/>
  <c r="B66" i="16" a="1"/>
  <c r="B66" i="16"/>
  <c r="C66" i="16" a="1"/>
  <c r="C66" i="16"/>
  <c r="D66" i="16" a="1"/>
  <c r="D66" i="16"/>
  <c r="E66" i="16" a="1"/>
  <c r="E66" i="16"/>
  <c r="F66" i="16" a="1"/>
  <c r="F66" i="16"/>
  <c r="G66" i="16" a="1"/>
  <c r="G66" i="16"/>
  <c r="H66" i="16" a="1"/>
  <c r="H66" i="16"/>
  <c r="I66" i="16" a="1"/>
  <c r="I66" i="16"/>
  <c r="J66" i="16" a="1"/>
  <c r="J66" i="16"/>
  <c r="B67" i="16" a="1"/>
  <c r="B67" i="16"/>
  <c r="C67" i="16" a="1"/>
  <c r="C67" i="16"/>
  <c r="D67" i="16" a="1"/>
  <c r="D67" i="16"/>
  <c r="E67" i="16" a="1"/>
  <c r="E67" i="16"/>
  <c r="F67" i="16" a="1"/>
  <c r="F67" i="16"/>
  <c r="G67" i="16" a="1"/>
  <c r="G67" i="16"/>
  <c r="H67" i="16" a="1"/>
  <c r="H67" i="16"/>
  <c r="I67" i="16" a="1"/>
  <c r="I67" i="16"/>
  <c r="J67" i="16" a="1"/>
  <c r="J67" i="16"/>
  <c r="B68" i="16" a="1"/>
  <c r="B68" i="16"/>
  <c r="C68" i="16" a="1"/>
  <c r="C68" i="16"/>
  <c r="D68" i="16" a="1"/>
  <c r="D68" i="16"/>
  <c r="E68" i="16" a="1"/>
  <c r="E68" i="16"/>
  <c r="F68" i="16" a="1"/>
  <c r="F68" i="16"/>
  <c r="G68" i="16" a="1"/>
  <c r="G68" i="16"/>
  <c r="H68" i="16" a="1"/>
  <c r="H68" i="16"/>
  <c r="I68" i="16" a="1"/>
  <c r="I68" i="16"/>
  <c r="J68" i="16" a="1"/>
  <c r="J68" i="16"/>
  <c r="B69" i="16" a="1"/>
  <c r="B69" i="16"/>
  <c r="C69" i="16" a="1"/>
  <c r="C69" i="16"/>
  <c r="D69" i="16" a="1"/>
  <c r="D69" i="16"/>
  <c r="E69" i="16" a="1"/>
  <c r="E69" i="16"/>
  <c r="F69" i="16" a="1"/>
  <c r="F69" i="16"/>
  <c r="G69" i="16" a="1"/>
  <c r="G69" i="16"/>
  <c r="H69" i="16" a="1"/>
  <c r="H69" i="16"/>
  <c r="I69" i="16" a="1"/>
  <c r="I69" i="16"/>
  <c r="J69" i="16" a="1"/>
  <c r="J69" i="16"/>
  <c r="B70" i="16" a="1"/>
  <c r="B70" i="16"/>
  <c r="C70" i="16" a="1"/>
  <c r="C70" i="16"/>
  <c r="D70" i="16" a="1"/>
  <c r="D70" i="16"/>
  <c r="E70" i="16" a="1"/>
  <c r="E70" i="16"/>
  <c r="F70" i="16" a="1"/>
  <c r="F70" i="16"/>
  <c r="G70" i="16" a="1"/>
  <c r="G70" i="16"/>
  <c r="H70" i="16" a="1"/>
  <c r="H70" i="16"/>
  <c r="I70" i="16" a="1"/>
  <c r="I70" i="16"/>
  <c r="J70" i="16" a="1"/>
  <c r="J70" i="16"/>
  <c r="B71" i="16" a="1"/>
  <c r="B71" i="16"/>
  <c r="C71" i="16" a="1"/>
  <c r="C71" i="16"/>
  <c r="D71" i="16" a="1"/>
  <c r="D71" i="16"/>
  <c r="E71" i="16" a="1"/>
  <c r="E71" i="16"/>
  <c r="F71" i="16" a="1"/>
  <c r="F71" i="16"/>
  <c r="G71" i="16" a="1"/>
  <c r="G71" i="16"/>
  <c r="H71" i="16" a="1"/>
  <c r="H71" i="16"/>
  <c r="I71" i="16" a="1"/>
  <c r="I71" i="16"/>
  <c r="J71" i="16" a="1"/>
  <c r="J71" i="16"/>
  <c r="B72" i="16" a="1"/>
  <c r="B72" i="16"/>
  <c r="C72" i="16" a="1"/>
  <c r="C72" i="16"/>
  <c r="D72" i="16" a="1"/>
  <c r="D72" i="16"/>
  <c r="E72" i="16" a="1"/>
  <c r="E72" i="16"/>
  <c r="F72" i="16" a="1"/>
  <c r="F72" i="16"/>
  <c r="G72" i="16" a="1"/>
  <c r="G72" i="16"/>
  <c r="H72" i="16" a="1"/>
  <c r="H72" i="16"/>
  <c r="I72" i="16" a="1"/>
  <c r="I72" i="16"/>
  <c r="J72" i="16" a="1"/>
  <c r="J72" i="16"/>
  <c r="B73" i="16" a="1"/>
  <c r="B73" i="16"/>
  <c r="C73" i="16" a="1"/>
  <c r="C73" i="16"/>
  <c r="D73" i="16" a="1"/>
  <c r="D73" i="16"/>
  <c r="E73" i="16" a="1"/>
  <c r="E73" i="16"/>
  <c r="F73" i="16" a="1"/>
  <c r="F73" i="16"/>
  <c r="G73" i="16" a="1"/>
  <c r="G73" i="16"/>
  <c r="H73" i="16" a="1"/>
  <c r="H73" i="16"/>
  <c r="I73" i="16" a="1"/>
  <c r="I73" i="16"/>
  <c r="J73" i="16" a="1"/>
  <c r="J73" i="16"/>
  <c r="B74" i="16" a="1"/>
  <c r="B74" i="16"/>
  <c r="C74" i="16" a="1"/>
  <c r="C74" i="16"/>
  <c r="D74" i="16" a="1"/>
  <c r="D74" i="16"/>
  <c r="E74" i="16" a="1"/>
  <c r="E74" i="16"/>
  <c r="F74" i="16" a="1"/>
  <c r="F74" i="16"/>
  <c r="G74" i="16" a="1"/>
  <c r="G74" i="16"/>
  <c r="H74" i="16" a="1"/>
  <c r="H74" i="16"/>
  <c r="I74" i="16" a="1"/>
  <c r="I74" i="16"/>
  <c r="J74" i="16" a="1"/>
  <c r="J74" i="16"/>
  <c r="B75" i="16" a="1"/>
  <c r="B75" i="16"/>
  <c r="C75" i="16" a="1"/>
  <c r="C75" i="16"/>
  <c r="D75" i="16" a="1"/>
  <c r="D75" i="16"/>
  <c r="E75" i="16" a="1"/>
  <c r="E75" i="16"/>
  <c r="F75" i="16" a="1"/>
  <c r="F75" i="16"/>
  <c r="G75" i="16" a="1"/>
  <c r="G75" i="16"/>
  <c r="H75" i="16" a="1"/>
  <c r="H75" i="16"/>
  <c r="I75" i="16" a="1"/>
  <c r="I75" i="16"/>
  <c r="J75" i="16" a="1"/>
  <c r="J75" i="16"/>
  <c r="B76" i="16" a="1"/>
  <c r="B76" i="16"/>
  <c r="C76" i="16" a="1"/>
  <c r="C76" i="16"/>
  <c r="D76" i="16" a="1"/>
  <c r="D76" i="16"/>
  <c r="E76" i="16" a="1"/>
  <c r="E76" i="16"/>
  <c r="F76" i="16" a="1"/>
  <c r="F76" i="16"/>
  <c r="G76" i="16" a="1"/>
  <c r="G76" i="16"/>
  <c r="H76" i="16" a="1"/>
  <c r="H76" i="16"/>
  <c r="I76" i="16" a="1"/>
  <c r="I76" i="16"/>
  <c r="J76" i="16" a="1"/>
  <c r="J76" i="16"/>
  <c r="B77" i="16" a="1"/>
  <c r="B77" i="16"/>
  <c r="C77" i="16" a="1"/>
  <c r="C77" i="16"/>
  <c r="D77" i="16" a="1"/>
  <c r="D77" i="16"/>
  <c r="E77" i="16" a="1"/>
  <c r="E77" i="16"/>
  <c r="F77" i="16" a="1"/>
  <c r="F77" i="16"/>
  <c r="G77" i="16" a="1"/>
  <c r="G77" i="16"/>
  <c r="H77" i="16" a="1"/>
  <c r="H77" i="16"/>
  <c r="I77" i="16" a="1"/>
  <c r="I77" i="16"/>
  <c r="J77" i="16" a="1"/>
  <c r="J77" i="16"/>
  <c r="B78" i="16" a="1"/>
  <c r="B78" i="16"/>
  <c r="C78" i="16" a="1"/>
  <c r="C78" i="16"/>
  <c r="D78" i="16" a="1"/>
  <c r="D78" i="16"/>
  <c r="E78" i="16" a="1"/>
  <c r="E78" i="16"/>
  <c r="F78" i="16" a="1"/>
  <c r="F78" i="16"/>
  <c r="G78" i="16" a="1"/>
  <c r="G78" i="16"/>
  <c r="H78" i="16" a="1"/>
  <c r="H78" i="16"/>
  <c r="I78" i="16" a="1"/>
  <c r="I78" i="16"/>
  <c r="J78" i="16" a="1"/>
  <c r="J78" i="16"/>
  <c r="B79" i="16" a="1"/>
  <c r="B79" i="16"/>
  <c r="C79" i="16" a="1"/>
  <c r="C79" i="16"/>
  <c r="D79" i="16" a="1"/>
  <c r="D79" i="16"/>
  <c r="E79" i="16" a="1"/>
  <c r="E79" i="16"/>
  <c r="F79" i="16" a="1"/>
  <c r="F79" i="16"/>
  <c r="G79" i="16" a="1"/>
  <c r="G79" i="16"/>
  <c r="H79" i="16" a="1"/>
  <c r="H79" i="16"/>
  <c r="I79" i="16" a="1"/>
  <c r="I79" i="16"/>
  <c r="J79" i="16" a="1"/>
  <c r="J79" i="16"/>
  <c r="B80" i="16" a="1"/>
  <c r="B80" i="16"/>
  <c r="C80" i="16" a="1"/>
  <c r="C80" i="16"/>
  <c r="D80" i="16" a="1"/>
  <c r="D80" i="16"/>
  <c r="E80" i="16" a="1"/>
  <c r="E80" i="16"/>
  <c r="F80" i="16" a="1"/>
  <c r="F80" i="16"/>
  <c r="G80" i="16" a="1"/>
  <c r="G80" i="16"/>
  <c r="H80" i="16" a="1"/>
  <c r="H80" i="16"/>
  <c r="I80" i="16" a="1"/>
  <c r="I80" i="16"/>
  <c r="J80" i="16" a="1"/>
  <c r="J80" i="16"/>
  <c r="B81" i="16" a="1"/>
  <c r="B81" i="16"/>
  <c r="C81" i="16" a="1"/>
  <c r="C81" i="16"/>
  <c r="D81" i="16" a="1"/>
  <c r="D81" i="16"/>
  <c r="E81" i="16" a="1"/>
  <c r="E81" i="16"/>
  <c r="F81" i="16" a="1"/>
  <c r="F81" i="16"/>
  <c r="G81" i="16" a="1"/>
  <c r="G81" i="16"/>
  <c r="H81" i="16" a="1"/>
  <c r="H81" i="16"/>
  <c r="I81" i="16" a="1"/>
  <c r="I81" i="16"/>
  <c r="J81" i="16" a="1"/>
  <c r="J81" i="16"/>
  <c r="B82" i="16" a="1"/>
  <c r="B82" i="16"/>
  <c r="C82" i="16" a="1"/>
  <c r="C82" i="16"/>
  <c r="D82" i="16" a="1"/>
  <c r="D82" i="16"/>
  <c r="E82" i="16" a="1"/>
  <c r="E82" i="16"/>
  <c r="F82" i="16" a="1"/>
  <c r="F82" i="16"/>
  <c r="G82" i="16" a="1"/>
  <c r="G82" i="16"/>
  <c r="H82" i="16" a="1"/>
  <c r="H82" i="16"/>
  <c r="I82" i="16" a="1"/>
  <c r="I82" i="16"/>
  <c r="J82" i="16" a="1"/>
  <c r="J82" i="16"/>
  <c r="B83" i="16" a="1"/>
  <c r="B83" i="16"/>
  <c r="C83" i="16" a="1"/>
  <c r="C83" i="16"/>
  <c r="D83" i="16" a="1"/>
  <c r="D83" i="16"/>
  <c r="E83" i="16" a="1"/>
  <c r="E83" i="16"/>
  <c r="F83" i="16" a="1"/>
  <c r="F83" i="16"/>
  <c r="G83" i="16" a="1"/>
  <c r="G83" i="16"/>
  <c r="H83" i="16" a="1"/>
  <c r="H83" i="16"/>
  <c r="I83" i="16" a="1"/>
  <c r="I83" i="16"/>
  <c r="J83" i="16" a="1"/>
  <c r="J83" i="16"/>
  <c r="B84" i="16" a="1"/>
  <c r="B84" i="16"/>
  <c r="C84" i="16" a="1"/>
  <c r="C84" i="16"/>
  <c r="D84" i="16" a="1"/>
  <c r="D84" i="16"/>
  <c r="E84" i="16" a="1"/>
  <c r="E84" i="16"/>
  <c r="F84" i="16" a="1"/>
  <c r="F84" i="16"/>
  <c r="G84" i="16" a="1"/>
  <c r="G84" i="16"/>
  <c r="H84" i="16" a="1"/>
  <c r="H84" i="16"/>
  <c r="I84" i="16" a="1"/>
  <c r="I84" i="16"/>
  <c r="J84" i="16" a="1"/>
  <c r="J84" i="16"/>
  <c r="B85" i="16" a="1"/>
  <c r="B85" i="16"/>
  <c r="C85" i="16" a="1"/>
  <c r="C85" i="16"/>
  <c r="D85" i="16" a="1"/>
  <c r="D85" i="16"/>
  <c r="E85" i="16" a="1"/>
  <c r="E85" i="16"/>
  <c r="F85" i="16" a="1"/>
  <c r="F85" i="16"/>
  <c r="G85" i="16" a="1"/>
  <c r="G85" i="16"/>
  <c r="H85" i="16" a="1"/>
  <c r="H85" i="16"/>
  <c r="I85" i="16" a="1"/>
  <c r="I85" i="16"/>
  <c r="J85" i="16" a="1"/>
  <c r="J85" i="16"/>
  <c r="B86" i="16" a="1"/>
  <c r="B86" i="16"/>
  <c r="C86" i="16" a="1"/>
  <c r="C86" i="16"/>
  <c r="D86" i="16" a="1"/>
  <c r="D86" i="16"/>
  <c r="E86" i="16" a="1"/>
  <c r="E86" i="16"/>
  <c r="F86" i="16" a="1"/>
  <c r="F86" i="16"/>
  <c r="G86" i="16" a="1"/>
  <c r="G86" i="16"/>
  <c r="H86" i="16" a="1"/>
  <c r="H86" i="16"/>
  <c r="I86" i="16" a="1"/>
  <c r="I86" i="16"/>
  <c r="J86" i="16" a="1"/>
  <c r="J86" i="16"/>
  <c r="B87" i="16" a="1"/>
  <c r="B87" i="16"/>
  <c r="C87" i="16" a="1"/>
  <c r="C87" i="16"/>
  <c r="D87" i="16" a="1"/>
  <c r="D87" i="16"/>
  <c r="E87" i="16" a="1"/>
  <c r="E87" i="16"/>
  <c r="F87" i="16" a="1"/>
  <c r="F87" i="16"/>
  <c r="G87" i="16" a="1"/>
  <c r="G87" i="16"/>
  <c r="H87" i="16" a="1"/>
  <c r="H87" i="16"/>
  <c r="I87" i="16" a="1"/>
  <c r="I87" i="16"/>
  <c r="J87" i="16" a="1"/>
  <c r="J87" i="16"/>
  <c r="B88" i="16" a="1"/>
  <c r="B88" i="16"/>
  <c r="C88" i="16" a="1"/>
  <c r="C88" i="16"/>
  <c r="D88" i="16" a="1"/>
  <c r="D88" i="16"/>
  <c r="E88" i="16" a="1"/>
  <c r="E88" i="16"/>
  <c r="F88" i="16" a="1"/>
  <c r="F88" i="16"/>
  <c r="G88" i="16" a="1"/>
  <c r="G88" i="16"/>
  <c r="H88" i="16" a="1"/>
  <c r="H88" i="16"/>
  <c r="I88" i="16" a="1"/>
  <c r="I88" i="16"/>
  <c r="J88" i="16" a="1"/>
  <c r="J88" i="16"/>
  <c r="B89" i="16" a="1"/>
  <c r="B89" i="16"/>
  <c r="C89" i="16" a="1"/>
  <c r="C89" i="16"/>
  <c r="D89" i="16" a="1"/>
  <c r="D89" i="16"/>
  <c r="E89" i="16" a="1"/>
  <c r="E89" i="16"/>
  <c r="F89" i="16" a="1"/>
  <c r="F89" i="16"/>
  <c r="G89" i="16" a="1"/>
  <c r="G89" i="16"/>
  <c r="H89" i="16" a="1"/>
  <c r="H89" i="16"/>
  <c r="I89" i="16" a="1"/>
  <c r="I89" i="16"/>
  <c r="J89" i="16" a="1"/>
  <c r="J89" i="16"/>
  <c r="B90" i="16" a="1"/>
  <c r="B90" i="16"/>
  <c r="C90" i="16" a="1"/>
  <c r="C90" i="16"/>
  <c r="D90" i="16" a="1"/>
  <c r="D90" i="16"/>
  <c r="E90" i="16" a="1"/>
  <c r="E90" i="16"/>
  <c r="F90" i="16" a="1"/>
  <c r="F90" i="16"/>
  <c r="G90" i="16" a="1"/>
  <c r="G90" i="16"/>
  <c r="H90" i="16" a="1"/>
  <c r="H90" i="16"/>
  <c r="I90" i="16" a="1"/>
  <c r="I90" i="16"/>
  <c r="J90" i="16" a="1"/>
  <c r="J90" i="16"/>
  <c r="B91" i="16" a="1"/>
  <c r="B91" i="16"/>
  <c r="C91" i="16" a="1"/>
  <c r="C91" i="16"/>
  <c r="D91" i="16" a="1"/>
  <c r="D91" i="16"/>
  <c r="E91" i="16" a="1"/>
  <c r="E91" i="16"/>
  <c r="F91" i="16" a="1"/>
  <c r="F91" i="16"/>
  <c r="G91" i="16" a="1"/>
  <c r="G91" i="16"/>
  <c r="H91" i="16" a="1"/>
  <c r="H91" i="16"/>
  <c r="I91" i="16" a="1"/>
  <c r="I91" i="16"/>
  <c r="J91" i="16" a="1"/>
  <c r="J91" i="16"/>
  <c r="B92" i="16" a="1"/>
  <c r="B92" i="16"/>
  <c r="C92" i="16" a="1"/>
  <c r="C92" i="16"/>
  <c r="D92" i="16" a="1"/>
  <c r="D92" i="16"/>
  <c r="E92" i="16" a="1"/>
  <c r="E92" i="16"/>
  <c r="F92" i="16" a="1"/>
  <c r="F92" i="16"/>
  <c r="G92" i="16" a="1"/>
  <c r="G92" i="16"/>
  <c r="H92" i="16" a="1"/>
  <c r="H92" i="16"/>
  <c r="I92" i="16" a="1"/>
  <c r="I92" i="16"/>
  <c r="J92" i="16" a="1"/>
  <c r="J92" i="16"/>
  <c r="B93" i="16" a="1"/>
  <c r="B93" i="16"/>
  <c r="C93" i="16" a="1"/>
  <c r="C93" i="16"/>
  <c r="D93" i="16" a="1"/>
  <c r="D93" i="16"/>
  <c r="E93" i="16" a="1"/>
  <c r="E93" i="16"/>
  <c r="F93" i="16" a="1"/>
  <c r="F93" i="16"/>
  <c r="G93" i="16" a="1"/>
  <c r="G93" i="16"/>
  <c r="H93" i="16" a="1"/>
  <c r="H93" i="16"/>
  <c r="I93" i="16" a="1"/>
  <c r="I93" i="16"/>
  <c r="J93" i="16" a="1"/>
  <c r="J93" i="16"/>
  <c r="B94" i="16" a="1"/>
  <c r="B94" i="16"/>
  <c r="C94" i="16" a="1"/>
  <c r="C94" i="16"/>
  <c r="D94" i="16" a="1"/>
  <c r="D94" i="16"/>
  <c r="E94" i="16" a="1"/>
  <c r="E94" i="16"/>
  <c r="F94" i="16" a="1"/>
  <c r="F94" i="16"/>
  <c r="G94" i="16" a="1"/>
  <c r="G94" i="16"/>
  <c r="H94" i="16" a="1"/>
  <c r="H94" i="16"/>
  <c r="I94" i="16" a="1"/>
  <c r="I94" i="16"/>
  <c r="J94" i="16" a="1"/>
  <c r="J94" i="16"/>
  <c r="B95" i="16" a="1"/>
  <c r="B95" i="16"/>
  <c r="C95" i="16" a="1"/>
  <c r="C95" i="16"/>
  <c r="D95" i="16" a="1"/>
  <c r="D95" i="16"/>
  <c r="E95" i="16" a="1"/>
  <c r="E95" i="16"/>
  <c r="F95" i="16" a="1"/>
  <c r="F95" i="16"/>
  <c r="G95" i="16" a="1"/>
  <c r="G95" i="16"/>
  <c r="H95" i="16" a="1"/>
  <c r="H95" i="16"/>
  <c r="I95" i="16" a="1"/>
  <c r="I95" i="16"/>
  <c r="J95" i="16" a="1"/>
  <c r="J95" i="16"/>
  <c r="B96" i="16" a="1"/>
  <c r="B96" i="16"/>
  <c r="C96" i="16" a="1"/>
  <c r="C96" i="16"/>
  <c r="D96" i="16" a="1"/>
  <c r="D96" i="16"/>
  <c r="E96" i="16" a="1"/>
  <c r="E96" i="16"/>
  <c r="F96" i="16" a="1"/>
  <c r="F96" i="16"/>
  <c r="G96" i="16" a="1"/>
  <c r="G96" i="16"/>
  <c r="H96" i="16" a="1"/>
  <c r="H96" i="16"/>
  <c r="I96" i="16" a="1"/>
  <c r="I96" i="16"/>
  <c r="J96" i="16" a="1"/>
  <c r="J96" i="16"/>
  <c r="B97" i="16" a="1"/>
  <c r="B97" i="16"/>
  <c r="C97" i="16" a="1"/>
  <c r="C97" i="16"/>
  <c r="D97" i="16" a="1"/>
  <c r="D97" i="16"/>
  <c r="E97" i="16" a="1"/>
  <c r="E97" i="16"/>
  <c r="F97" i="16" a="1"/>
  <c r="F97" i="16"/>
  <c r="G97" i="16" a="1"/>
  <c r="G97" i="16"/>
  <c r="H97" i="16" a="1"/>
  <c r="H97" i="16"/>
  <c r="I97" i="16" a="1"/>
  <c r="I97" i="16"/>
  <c r="J97" i="16" a="1"/>
  <c r="J97" i="16"/>
  <c r="B98" i="16" a="1"/>
  <c r="B98" i="16"/>
  <c r="C98" i="16" a="1"/>
  <c r="C98" i="16"/>
  <c r="D98" i="16" a="1"/>
  <c r="D98" i="16"/>
  <c r="E98" i="16" a="1"/>
  <c r="E98" i="16"/>
  <c r="F98" i="16" a="1"/>
  <c r="F98" i="16"/>
  <c r="G98" i="16" a="1"/>
  <c r="G98" i="16"/>
  <c r="H98" i="16" a="1"/>
  <c r="H98" i="16"/>
  <c r="I98" i="16" a="1"/>
  <c r="I98" i="16"/>
  <c r="J98" i="16" a="1"/>
  <c r="J98" i="16"/>
  <c r="B99" i="16" a="1"/>
  <c r="B99" i="16"/>
  <c r="C99" i="16" a="1"/>
  <c r="C99" i="16"/>
  <c r="D99" i="16" a="1"/>
  <c r="D99" i="16"/>
  <c r="E99" i="16" a="1"/>
  <c r="E99" i="16"/>
  <c r="F99" i="16" a="1"/>
  <c r="F99" i="16"/>
  <c r="G99" i="16" a="1"/>
  <c r="G99" i="16"/>
  <c r="H99" i="16" a="1"/>
  <c r="H99" i="16"/>
  <c r="I99" i="16" a="1"/>
  <c r="I99" i="16"/>
  <c r="J99" i="16" a="1"/>
  <c r="J99" i="16"/>
  <c r="B100" i="16" a="1"/>
  <c r="B100" i="16"/>
  <c r="C100" i="16" a="1"/>
  <c r="C100" i="16"/>
  <c r="D100" i="16" a="1"/>
  <c r="D100" i="16"/>
  <c r="E100" i="16" a="1"/>
  <c r="E100" i="16"/>
  <c r="F100" i="16" a="1"/>
  <c r="F100" i="16"/>
  <c r="G100" i="16" a="1"/>
  <c r="G100" i="16"/>
  <c r="H100" i="16" a="1"/>
  <c r="H100" i="16"/>
  <c r="I100" i="16" a="1"/>
  <c r="I100" i="16"/>
  <c r="J100" i="16" a="1"/>
  <c r="J100" i="16"/>
  <c r="B101" i="16" a="1"/>
  <c r="B101" i="16"/>
  <c r="C101" i="16" a="1"/>
  <c r="C101" i="16"/>
  <c r="D101" i="16" a="1"/>
  <c r="D101" i="16"/>
  <c r="E101" i="16" a="1"/>
  <c r="E101" i="16"/>
  <c r="F101" i="16" a="1"/>
  <c r="F101" i="16"/>
  <c r="G101" i="16" a="1"/>
  <c r="G101" i="16"/>
  <c r="H101" i="16" a="1"/>
  <c r="H101" i="16"/>
  <c r="I101" i="16" a="1"/>
  <c r="I101" i="16"/>
  <c r="J101" i="16" a="1"/>
  <c r="J101" i="16"/>
  <c r="B102" i="16" a="1"/>
  <c r="B102" i="16"/>
  <c r="C102" i="16" a="1"/>
  <c r="C102" i="16"/>
  <c r="D102" i="16" a="1"/>
  <c r="D102" i="16"/>
  <c r="E102" i="16" a="1"/>
  <c r="E102" i="16"/>
  <c r="F102" i="16" a="1"/>
  <c r="F102" i="16"/>
  <c r="G102" i="16" a="1"/>
  <c r="G102" i="16"/>
  <c r="H102" i="16" a="1"/>
  <c r="H102" i="16"/>
  <c r="I102" i="16" a="1"/>
  <c r="I102" i="16"/>
  <c r="J102" i="16" a="1"/>
  <c r="J102" i="16"/>
  <c r="B103" i="16" a="1"/>
  <c r="B103" i="16"/>
  <c r="C103" i="16" a="1"/>
  <c r="C103" i="16"/>
  <c r="D103" i="16" a="1"/>
  <c r="D103" i="16"/>
  <c r="E103" i="16" a="1"/>
  <c r="E103" i="16"/>
  <c r="F103" i="16" a="1"/>
  <c r="F103" i="16"/>
  <c r="G103" i="16" a="1"/>
  <c r="G103" i="16"/>
  <c r="H103" i="16" a="1"/>
  <c r="H103" i="16"/>
  <c r="I103" i="16" a="1"/>
  <c r="I103" i="16"/>
  <c r="J103" i="16" a="1"/>
  <c r="J103" i="16"/>
  <c r="B104" i="16" a="1"/>
  <c r="B104" i="16"/>
  <c r="C104" i="16" a="1"/>
  <c r="C104" i="16"/>
  <c r="D104" i="16" a="1"/>
  <c r="D104" i="16"/>
  <c r="E104" i="16" a="1"/>
  <c r="E104" i="16"/>
  <c r="F104" i="16" a="1"/>
  <c r="F104" i="16"/>
  <c r="G104" i="16" a="1"/>
  <c r="G104" i="16"/>
  <c r="H104" i="16" a="1"/>
  <c r="H104" i="16"/>
  <c r="I104" i="16" a="1"/>
  <c r="I104" i="16"/>
  <c r="J104" i="16" a="1"/>
  <c r="J104" i="16"/>
  <c r="B105" i="16" a="1"/>
  <c r="B105" i="16"/>
  <c r="C105" i="16" a="1"/>
  <c r="C105" i="16"/>
  <c r="D105" i="16" a="1"/>
  <c r="D105" i="16"/>
  <c r="E105" i="16" a="1"/>
  <c r="E105" i="16"/>
  <c r="F105" i="16" a="1"/>
  <c r="F105" i="16"/>
  <c r="G105" i="16" a="1"/>
  <c r="G105" i="16"/>
  <c r="H105" i="16" a="1"/>
  <c r="H105" i="16"/>
  <c r="I105" i="16" a="1"/>
  <c r="I105" i="16"/>
  <c r="J105" i="16" a="1"/>
  <c r="J105" i="16"/>
  <c r="B106" i="16" a="1"/>
  <c r="B106" i="16"/>
  <c r="C106" i="16" a="1"/>
  <c r="C106" i="16"/>
  <c r="D106" i="16" a="1"/>
  <c r="D106" i="16"/>
  <c r="E106" i="16" a="1"/>
  <c r="E106" i="16"/>
  <c r="F106" i="16" a="1"/>
  <c r="F106" i="16"/>
  <c r="G106" i="16" a="1"/>
  <c r="G106" i="16"/>
  <c r="H106" i="16" a="1"/>
  <c r="H106" i="16"/>
  <c r="I106" i="16" a="1"/>
  <c r="I106" i="16"/>
  <c r="J106" i="16" a="1"/>
  <c r="J106" i="16"/>
  <c r="B107" i="16" a="1"/>
  <c r="B107" i="16"/>
  <c r="C107" i="16" a="1"/>
  <c r="C107" i="16"/>
  <c r="D107" i="16" a="1"/>
  <c r="D107" i="16"/>
  <c r="E107" i="16" a="1"/>
  <c r="E107" i="16"/>
  <c r="F107" i="16" a="1"/>
  <c r="F107" i="16"/>
  <c r="G107" i="16" a="1"/>
  <c r="G107" i="16"/>
  <c r="H107" i="16" a="1"/>
  <c r="H107" i="16"/>
  <c r="I107" i="16" a="1"/>
  <c r="I107" i="16"/>
  <c r="J107" i="16" a="1"/>
  <c r="J107" i="16"/>
  <c r="B108" i="16" a="1"/>
  <c r="B108" i="16"/>
  <c r="C108" i="16" a="1"/>
  <c r="C108" i="16"/>
  <c r="D108" i="16" a="1"/>
  <c r="D108" i="16"/>
  <c r="E108" i="16" a="1"/>
  <c r="E108" i="16"/>
  <c r="F108" i="16" a="1"/>
  <c r="F108" i="16"/>
  <c r="G108" i="16" a="1"/>
  <c r="G108" i="16"/>
  <c r="H108" i="16" a="1"/>
  <c r="H108" i="16"/>
  <c r="I108" i="16" a="1"/>
  <c r="I108" i="16"/>
  <c r="J108" i="16" a="1"/>
  <c r="J108" i="16"/>
  <c r="B109" i="16" a="1"/>
  <c r="B109" i="16"/>
  <c r="C109" i="16" a="1"/>
  <c r="C109" i="16"/>
  <c r="D109" i="16" a="1"/>
  <c r="D109" i="16"/>
  <c r="E109" i="16" a="1"/>
  <c r="E109" i="16"/>
  <c r="F109" i="16" a="1"/>
  <c r="F109" i="16"/>
  <c r="G109" i="16" a="1"/>
  <c r="G109" i="16"/>
  <c r="H109" i="16" a="1"/>
  <c r="H109" i="16"/>
  <c r="I109" i="16" a="1"/>
  <c r="I109" i="16"/>
  <c r="J109" i="16" a="1"/>
  <c r="J109" i="16"/>
  <c r="B110" i="16" a="1"/>
  <c r="B110" i="16"/>
  <c r="C110" i="16" a="1"/>
  <c r="C110" i="16"/>
  <c r="D110" i="16" a="1"/>
  <c r="D110" i="16"/>
  <c r="E110" i="16" a="1"/>
  <c r="E110" i="16"/>
  <c r="F110" i="16" a="1"/>
  <c r="F110" i="16"/>
  <c r="G110" i="16" a="1"/>
  <c r="G110" i="16"/>
  <c r="H110" i="16" a="1"/>
  <c r="H110" i="16"/>
  <c r="I110" i="16" a="1"/>
  <c r="I110" i="16"/>
  <c r="J110" i="16" a="1"/>
  <c r="J110" i="16"/>
  <c r="B111" i="16" a="1"/>
  <c r="B111" i="16"/>
  <c r="C111" i="16" a="1"/>
  <c r="C111" i="16"/>
  <c r="D111" i="16" a="1"/>
  <c r="D111" i="16"/>
  <c r="E111" i="16" a="1"/>
  <c r="E111" i="16"/>
  <c r="F111" i="16" a="1"/>
  <c r="F111" i="16"/>
  <c r="G111" i="16" a="1"/>
  <c r="G111" i="16"/>
  <c r="H111" i="16" a="1"/>
  <c r="H111" i="16"/>
  <c r="I111" i="16" a="1"/>
  <c r="I111" i="16"/>
  <c r="J111" i="16" a="1"/>
  <c r="J111" i="16"/>
  <c r="B112" i="16" a="1"/>
  <c r="B112" i="16"/>
  <c r="C112" i="16" a="1"/>
  <c r="C112" i="16"/>
  <c r="D112" i="16" a="1"/>
  <c r="D112" i="16"/>
  <c r="E112" i="16" a="1"/>
  <c r="E112" i="16"/>
  <c r="F112" i="16" a="1"/>
  <c r="F112" i="16"/>
  <c r="G112" i="16" a="1"/>
  <c r="G112" i="16"/>
  <c r="H112" i="16" a="1"/>
  <c r="H112" i="16"/>
  <c r="I112" i="16" a="1"/>
  <c r="I112" i="16"/>
  <c r="J112" i="16" a="1"/>
  <c r="J112" i="16"/>
  <c r="B113" i="16" a="1"/>
  <c r="B113" i="16"/>
  <c r="C113" i="16" a="1"/>
  <c r="C113" i="16"/>
  <c r="D113" i="16" a="1"/>
  <c r="D113" i="16"/>
  <c r="E113" i="16" a="1"/>
  <c r="E113" i="16"/>
  <c r="F113" i="16" a="1"/>
  <c r="F113" i="16"/>
  <c r="G113" i="16" a="1"/>
  <c r="G113" i="16"/>
  <c r="H113" i="16" a="1"/>
  <c r="H113" i="16"/>
  <c r="I113" i="16" a="1"/>
  <c r="I113" i="16"/>
  <c r="J113" i="16" a="1"/>
  <c r="J113" i="16"/>
  <c r="B114" i="16" a="1"/>
  <c r="B114" i="16"/>
  <c r="C114" i="16" a="1"/>
  <c r="C114" i="16"/>
  <c r="D114" i="16" a="1"/>
  <c r="D114" i="16"/>
  <c r="E114" i="16" a="1"/>
  <c r="E114" i="16"/>
  <c r="F114" i="16" a="1"/>
  <c r="F114" i="16"/>
  <c r="G114" i="16" a="1"/>
  <c r="G114" i="16"/>
  <c r="H114" i="16" a="1"/>
  <c r="H114" i="16"/>
  <c r="I114" i="16" a="1"/>
  <c r="I114" i="16"/>
  <c r="J114" i="16" a="1"/>
  <c r="J114" i="16"/>
  <c r="B115" i="16" a="1"/>
  <c r="B115" i="16"/>
  <c r="C115" i="16" a="1"/>
  <c r="C115" i="16"/>
  <c r="D115" i="16" a="1"/>
  <c r="D115" i="16"/>
  <c r="E115" i="16" a="1"/>
  <c r="E115" i="16"/>
  <c r="F115" i="16" a="1"/>
  <c r="F115" i="16"/>
  <c r="G115" i="16" a="1"/>
  <c r="G115" i="16"/>
  <c r="H115" i="16" a="1"/>
  <c r="H115" i="16"/>
  <c r="I115" i="16" a="1"/>
  <c r="I115" i="16"/>
  <c r="J115" i="16" a="1"/>
  <c r="J115" i="16"/>
  <c r="B116" i="16" a="1"/>
  <c r="B116" i="16"/>
  <c r="C116" i="16" a="1"/>
  <c r="C116" i="16"/>
  <c r="D116" i="16" a="1"/>
  <c r="D116" i="16"/>
  <c r="E116" i="16" a="1"/>
  <c r="E116" i="16"/>
  <c r="F116" i="16" a="1"/>
  <c r="F116" i="16"/>
  <c r="G116" i="16" a="1"/>
  <c r="G116" i="16"/>
  <c r="H116" i="16" a="1"/>
  <c r="H116" i="16"/>
  <c r="I116" i="16" a="1"/>
  <c r="I116" i="16"/>
  <c r="J116" i="16" a="1"/>
  <c r="J116" i="16"/>
  <c r="B117" i="16" a="1"/>
  <c r="B117" i="16"/>
  <c r="C117" i="16" a="1"/>
  <c r="C117" i="16"/>
  <c r="D117" i="16" a="1"/>
  <c r="D117" i="16"/>
  <c r="E117" i="16" a="1"/>
  <c r="E117" i="16"/>
  <c r="F117" i="16" a="1"/>
  <c r="F117" i="16"/>
  <c r="G117" i="16" a="1"/>
  <c r="G117" i="16"/>
  <c r="H117" i="16" a="1"/>
  <c r="H117" i="16"/>
  <c r="I117" i="16" a="1"/>
  <c r="I117" i="16"/>
  <c r="J117" i="16" a="1"/>
  <c r="J117" i="16"/>
  <c r="B118" i="16" a="1"/>
  <c r="B118" i="16"/>
  <c r="C118" i="16" a="1"/>
  <c r="C118" i="16"/>
  <c r="D118" i="16" a="1"/>
  <c r="D118" i="16"/>
  <c r="E118" i="16" a="1"/>
  <c r="E118" i="16"/>
  <c r="F118" i="16" a="1"/>
  <c r="F118" i="16"/>
  <c r="G118" i="16" a="1"/>
  <c r="G118" i="16"/>
  <c r="H118" i="16" a="1"/>
  <c r="H118" i="16"/>
  <c r="I118" i="16" a="1"/>
  <c r="I118" i="16"/>
  <c r="J118" i="16" a="1"/>
  <c r="J118" i="16"/>
  <c r="B119" i="16" a="1"/>
  <c r="B119" i="16"/>
  <c r="C119" i="16" a="1"/>
  <c r="C119" i="16"/>
  <c r="D119" i="16" a="1"/>
  <c r="D119" i="16"/>
  <c r="E119" i="16" a="1"/>
  <c r="E119" i="16"/>
  <c r="F119" i="16" a="1"/>
  <c r="F119" i="16"/>
  <c r="G119" i="16" a="1"/>
  <c r="G119" i="16"/>
  <c r="H119" i="16" a="1"/>
  <c r="H119" i="16"/>
  <c r="I119" i="16" a="1"/>
  <c r="I119" i="16"/>
  <c r="J119" i="16" a="1"/>
  <c r="J119" i="16"/>
  <c r="B120" i="16" a="1"/>
  <c r="B120" i="16"/>
  <c r="C120" i="16" a="1"/>
  <c r="C120" i="16"/>
  <c r="D120" i="16" a="1"/>
  <c r="D120" i="16"/>
  <c r="E120" i="16" a="1"/>
  <c r="E120" i="16"/>
  <c r="F120" i="16" a="1"/>
  <c r="F120" i="16"/>
  <c r="G120" i="16" a="1"/>
  <c r="G120" i="16"/>
  <c r="H120" i="16" a="1"/>
  <c r="H120" i="16"/>
  <c r="I120" i="16" a="1"/>
  <c r="I120" i="16"/>
  <c r="J120" i="16" a="1"/>
  <c r="J120" i="16"/>
  <c r="B121" i="16" a="1"/>
  <c r="B121" i="16"/>
  <c r="C121" i="16" a="1"/>
  <c r="C121" i="16"/>
  <c r="D121" i="16" a="1"/>
  <c r="D121" i="16"/>
  <c r="E121" i="16" a="1"/>
  <c r="E121" i="16"/>
  <c r="F121" i="16" a="1"/>
  <c r="F121" i="16"/>
  <c r="G121" i="16" a="1"/>
  <c r="G121" i="16"/>
  <c r="H121" i="16" a="1"/>
  <c r="H121" i="16"/>
  <c r="I121" i="16" a="1"/>
  <c r="I121" i="16"/>
  <c r="J121" i="16" a="1"/>
  <c r="J121" i="16"/>
  <c r="B122" i="16" a="1"/>
  <c r="B122" i="16"/>
  <c r="C122" i="16" a="1"/>
  <c r="C122" i="16"/>
  <c r="D122" i="16" a="1"/>
  <c r="D122" i="16"/>
  <c r="E122" i="16" a="1"/>
  <c r="E122" i="16"/>
  <c r="F122" i="16" a="1"/>
  <c r="F122" i="16"/>
  <c r="G122" i="16" a="1"/>
  <c r="G122" i="16"/>
  <c r="H122" i="16" a="1"/>
  <c r="H122" i="16"/>
  <c r="I122" i="16" a="1"/>
  <c r="I122" i="16"/>
  <c r="J122" i="16" a="1"/>
  <c r="J122" i="16"/>
  <c r="B123" i="16" a="1"/>
  <c r="B123" i="16"/>
  <c r="C123" i="16" a="1"/>
  <c r="C123" i="16"/>
  <c r="D123" i="16" a="1"/>
  <c r="D123" i="16"/>
  <c r="E123" i="16" a="1"/>
  <c r="E123" i="16"/>
  <c r="F123" i="16" a="1"/>
  <c r="F123" i="16"/>
  <c r="G123" i="16" a="1"/>
  <c r="G123" i="16"/>
  <c r="H123" i="16" a="1"/>
  <c r="H123" i="16"/>
  <c r="I123" i="16" a="1"/>
  <c r="I123" i="16"/>
  <c r="J123" i="16" a="1"/>
  <c r="J123" i="16"/>
  <c r="B124" i="16" a="1"/>
  <c r="B124" i="16"/>
  <c r="C124" i="16" a="1"/>
  <c r="C124" i="16"/>
  <c r="D124" i="16" a="1"/>
  <c r="D124" i="16"/>
  <c r="E124" i="16" a="1"/>
  <c r="E124" i="16"/>
  <c r="F124" i="16" a="1"/>
  <c r="F124" i="16"/>
  <c r="G124" i="16" a="1"/>
  <c r="G124" i="16"/>
  <c r="H124" i="16" a="1"/>
  <c r="H124" i="16"/>
  <c r="I124" i="16" a="1"/>
  <c r="I124" i="16"/>
  <c r="J124" i="16" a="1"/>
  <c r="J124" i="16"/>
  <c r="B125" i="16" a="1"/>
  <c r="B125" i="16"/>
  <c r="C125" i="16" a="1"/>
  <c r="C125" i="16"/>
  <c r="D125" i="16" a="1"/>
  <c r="D125" i="16"/>
  <c r="E125" i="16" a="1"/>
  <c r="E125" i="16"/>
  <c r="F125" i="16" a="1"/>
  <c r="F125" i="16"/>
  <c r="G125" i="16" a="1"/>
  <c r="G125" i="16"/>
  <c r="H125" i="16" a="1"/>
  <c r="H125" i="16"/>
  <c r="I125" i="16" a="1"/>
  <c r="I125" i="16"/>
  <c r="J125" i="16" a="1"/>
  <c r="J125" i="16"/>
  <c r="B126" i="16" a="1"/>
  <c r="B126" i="16"/>
  <c r="C126" i="16" a="1"/>
  <c r="C126" i="16"/>
  <c r="D126" i="16" a="1"/>
  <c r="D126" i="16"/>
  <c r="E126" i="16" a="1"/>
  <c r="E126" i="16"/>
  <c r="F126" i="16" a="1"/>
  <c r="F126" i="16"/>
  <c r="G126" i="16" a="1"/>
  <c r="G126" i="16"/>
  <c r="H126" i="16" a="1"/>
  <c r="H126" i="16"/>
  <c r="I126" i="16" a="1"/>
  <c r="I126" i="16"/>
  <c r="J126" i="16" a="1"/>
  <c r="J126" i="16"/>
  <c r="B127" i="16" a="1"/>
  <c r="B127" i="16"/>
  <c r="C127" i="16" a="1"/>
  <c r="C127" i="16"/>
  <c r="D127" i="16" a="1"/>
  <c r="D127" i="16"/>
  <c r="E127" i="16" a="1"/>
  <c r="E127" i="16"/>
  <c r="F127" i="16" a="1"/>
  <c r="F127" i="16"/>
  <c r="G127" i="16" a="1"/>
  <c r="G127" i="16"/>
  <c r="H127" i="16" a="1"/>
  <c r="H127" i="16"/>
  <c r="I127" i="16" a="1"/>
  <c r="I127" i="16"/>
  <c r="J127" i="16" a="1"/>
  <c r="J127" i="16"/>
  <c r="B128" i="16" a="1"/>
  <c r="B128" i="16"/>
  <c r="C128" i="16" a="1"/>
  <c r="C128" i="16"/>
  <c r="D128" i="16" a="1"/>
  <c r="D128" i="16"/>
  <c r="E128" i="16" a="1"/>
  <c r="E128" i="16"/>
  <c r="F128" i="16" a="1"/>
  <c r="F128" i="16"/>
  <c r="G128" i="16" a="1"/>
  <c r="G128" i="16"/>
  <c r="H128" i="16" a="1"/>
  <c r="H128" i="16"/>
  <c r="I128" i="16" a="1"/>
  <c r="I128" i="16"/>
  <c r="J128" i="16" a="1"/>
  <c r="J128" i="16"/>
  <c r="B129" i="16" a="1"/>
  <c r="B129" i="16"/>
  <c r="C129" i="16" a="1"/>
  <c r="C129" i="16"/>
  <c r="D129" i="16" a="1"/>
  <c r="D129" i="16"/>
  <c r="E129" i="16" a="1"/>
  <c r="E129" i="16"/>
  <c r="F129" i="16" a="1"/>
  <c r="F129" i="16"/>
  <c r="G129" i="16" a="1"/>
  <c r="G129" i="16"/>
  <c r="H129" i="16" a="1"/>
  <c r="H129" i="16"/>
  <c r="I129" i="16" a="1"/>
  <c r="I129" i="16"/>
  <c r="J129" i="16" a="1"/>
  <c r="J129" i="16"/>
  <c r="B130" i="16" a="1"/>
  <c r="B130" i="16"/>
  <c r="C130" i="16" a="1"/>
  <c r="C130" i="16"/>
  <c r="D130" i="16" a="1"/>
  <c r="D130" i="16"/>
  <c r="E130" i="16" a="1"/>
  <c r="E130" i="16"/>
  <c r="F130" i="16" a="1"/>
  <c r="F130" i="16"/>
  <c r="G130" i="16" a="1"/>
  <c r="G130" i="16"/>
  <c r="H130" i="16" a="1"/>
  <c r="H130" i="16"/>
  <c r="I130" i="16" a="1"/>
  <c r="I130" i="16"/>
  <c r="J130" i="16" a="1"/>
  <c r="J130" i="16"/>
  <c r="B131" i="16" a="1"/>
  <c r="B131" i="16"/>
  <c r="C131" i="16" a="1"/>
  <c r="C131" i="16"/>
  <c r="D131" i="16" a="1"/>
  <c r="D131" i="16"/>
  <c r="E131" i="16" a="1"/>
  <c r="E131" i="16"/>
  <c r="F131" i="16" a="1"/>
  <c r="F131" i="16"/>
  <c r="G131" i="16" a="1"/>
  <c r="G131" i="16"/>
  <c r="H131" i="16" a="1"/>
  <c r="H131" i="16"/>
  <c r="I131" i="16" a="1"/>
  <c r="I131" i="16"/>
  <c r="J131" i="16" a="1"/>
  <c r="J131" i="16"/>
  <c r="B132" i="16" a="1"/>
  <c r="B132" i="16"/>
  <c r="C132" i="16" a="1"/>
  <c r="C132" i="16"/>
  <c r="D132" i="16" a="1"/>
  <c r="D132" i="16"/>
  <c r="E132" i="16" a="1"/>
  <c r="E132" i="16"/>
  <c r="F132" i="16" a="1"/>
  <c r="F132" i="16"/>
  <c r="G132" i="16" a="1"/>
  <c r="G132" i="16"/>
  <c r="H132" i="16" a="1"/>
  <c r="H132" i="16"/>
  <c r="I132" i="16" a="1"/>
  <c r="I132" i="16"/>
  <c r="J132" i="16" a="1"/>
  <c r="J132" i="16"/>
  <c r="B133" i="16" a="1"/>
  <c r="B133" i="16"/>
  <c r="C133" i="16" a="1"/>
  <c r="C133" i="16"/>
  <c r="D133" i="16" a="1"/>
  <c r="D133" i="16"/>
  <c r="E133" i="16" a="1"/>
  <c r="E133" i="16"/>
  <c r="F133" i="16" a="1"/>
  <c r="F133" i="16"/>
  <c r="G133" i="16" a="1"/>
  <c r="G133" i="16"/>
  <c r="H133" i="16" a="1"/>
  <c r="H133" i="16"/>
  <c r="I133" i="16" a="1"/>
  <c r="I133" i="16"/>
  <c r="J133" i="16" a="1"/>
  <c r="J133" i="16"/>
  <c r="B134" i="16" a="1"/>
  <c r="B134" i="16"/>
  <c r="C134" i="16" a="1"/>
  <c r="C134" i="16"/>
  <c r="D134" i="16" a="1"/>
  <c r="D134" i="16"/>
  <c r="E134" i="16" a="1"/>
  <c r="E134" i="16"/>
  <c r="F134" i="16" a="1"/>
  <c r="F134" i="16"/>
  <c r="G134" i="16" a="1"/>
  <c r="G134" i="16"/>
  <c r="H134" i="16" a="1"/>
  <c r="H134" i="16"/>
  <c r="I134" i="16" a="1"/>
  <c r="I134" i="16"/>
  <c r="J134" i="16" a="1"/>
  <c r="J134" i="16"/>
  <c r="B135" i="16" a="1"/>
  <c r="B135" i="16"/>
  <c r="C135" i="16" a="1"/>
  <c r="C135" i="16"/>
  <c r="D135" i="16" a="1"/>
  <c r="D135" i="16"/>
  <c r="E135" i="16" a="1"/>
  <c r="E135" i="16"/>
  <c r="F135" i="16" a="1"/>
  <c r="F135" i="16"/>
  <c r="G135" i="16" a="1"/>
  <c r="G135" i="16"/>
  <c r="H135" i="16" a="1"/>
  <c r="H135" i="16"/>
  <c r="I135" i="16" a="1"/>
  <c r="I135" i="16"/>
  <c r="J135" i="16" a="1"/>
  <c r="J135" i="16"/>
  <c r="B136" i="16" a="1"/>
  <c r="B136" i="16"/>
  <c r="C136" i="16" a="1"/>
  <c r="C136" i="16"/>
  <c r="D136" i="16" a="1"/>
  <c r="D136" i="16"/>
  <c r="E136" i="16" a="1"/>
  <c r="E136" i="16"/>
  <c r="F136" i="16" a="1"/>
  <c r="F136" i="16"/>
  <c r="G136" i="16" a="1"/>
  <c r="G136" i="16"/>
  <c r="H136" i="16" a="1"/>
  <c r="H136" i="16"/>
  <c r="I136" i="16" a="1"/>
  <c r="I136" i="16"/>
  <c r="J136" i="16" a="1"/>
  <c r="J136" i="16"/>
  <c r="B137" i="16" a="1"/>
  <c r="B137" i="16"/>
  <c r="C137" i="16" a="1"/>
  <c r="C137" i="16"/>
  <c r="D137" i="16" a="1"/>
  <c r="D137" i="16"/>
  <c r="E137" i="16" a="1"/>
  <c r="E137" i="16"/>
  <c r="F137" i="16" a="1"/>
  <c r="F137" i="16"/>
  <c r="G137" i="16" a="1"/>
  <c r="G137" i="16"/>
  <c r="H137" i="16" a="1"/>
  <c r="H137" i="16"/>
  <c r="I137" i="16" a="1"/>
  <c r="I137" i="16"/>
  <c r="J137" i="16" a="1"/>
  <c r="J137" i="16"/>
  <c r="B138" i="16" a="1"/>
  <c r="B138" i="16"/>
  <c r="C138" i="16" a="1"/>
  <c r="C138" i="16"/>
  <c r="D138" i="16" a="1"/>
  <c r="D138" i="16"/>
  <c r="E138" i="16" a="1"/>
  <c r="E138" i="16"/>
  <c r="F138" i="16" a="1"/>
  <c r="F138" i="16"/>
  <c r="G138" i="16" a="1"/>
  <c r="G138" i="16"/>
  <c r="H138" i="16" a="1"/>
  <c r="H138" i="16"/>
  <c r="I138" i="16" a="1"/>
  <c r="I138" i="16"/>
  <c r="J138" i="16" a="1"/>
  <c r="J138" i="16"/>
  <c r="B139" i="16" a="1"/>
  <c r="B139" i="16"/>
  <c r="C139" i="16" a="1"/>
  <c r="C139" i="16"/>
  <c r="D139" i="16" a="1"/>
  <c r="D139" i="16"/>
  <c r="E139" i="16" a="1"/>
  <c r="E139" i="16"/>
  <c r="F139" i="16" a="1"/>
  <c r="F139" i="16"/>
  <c r="G139" i="16" a="1"/>
  <c r="G139" i="16"/>
  <c r="H139" i="16" a="1"/>
  <c r="H139" i="16"/>
  <c r="I139" i="16" a="1"/>
  <c r="I139" i="16"/>
  <c r="J139" i="16" a="1"/>
  <c r="J139" i="16"/>
  <c r="B140" i="16" a="1"/>
  <c r="B140" i="16"/>
  <c r="C140" i="16" a="1"/>
  <c r="C140" i="16"/>
  <c r="D140" i="16" a="1"/>
  <c r="D140" i="16"/>
  <c r="E140" i="16" a="1"/>
  <c r="E140" i="16"/>
  <c r="F140" i="16" a="1"/>
  <c r="F140" i="16"/>
  <c r="G140" i="16" a="1"/>
  <c r="G140" i="16"/>
  <c r="H140" i="16" a="1"/>
  <c r="H140" i="16"/>
  <c r="I140" i="16" a="1"/>
  <c r="I140" i="16"/>
  <c r="J140" i="16" a="1"/>
  <c r="J140" i="16"/>
  <c r="B141" i="16" a="1"/>
  <c r="B141" i="16"/>
  <c r="C141" i="16" a="1"/>
  <c r="C141" i="16"/>
  <c r="D141" i="16" a="1"/>
  <c r="D141" i="16"/>
  <c r="E141" i="16" a="1"/>
  <c r="E141" i="16"/>
  <c r="F141" i="16" a="1"/>
  <c r="F141" i="16"/>
  <c r="G141" i="16" a="1"/>
  <c r="G141" i="16"/>
  <c r="H141" i="16" a="1"/>
  <c r="H141" i="16"/>
  <c r="I141" i="16" a="1"/>
  <c r="I141" i="16"/>
  <c r="J141" i="16" a="1"/>
  <c r="J141" i="16"/>
  <c r="B142" i="16" a="1"/>
  <c r="B142" i="16"/>
  <c r="C142" i="16" a="1"/>
  <c r="C142" i="16"/>
  <c r="D142" i="16" a="1"/>
  <c r="D142" i="16"/>
  <c r="E142" i="16" a="1"/>
  <c r="E142" i="16"/>
  <c r="F142" i="16" a="1"/>
  <c r="F142" i="16"/>
  <c r="G142" i="16" a="1"/>
  <c r="G142" i="16"/>
  <c r="H142" i="16" a="1"/>
  <c r="H142" i="16"/>
  <c r="I142" i="16" a="1"/>
  <c r="I142" i="16"/>
  <c r="J142" i="16" a="1"/>
  <c r="J142" i="16"/>
  <c r="B143" i="16" a="1"/>
  <c r="B143" i="16"/>
  <c r="C143" i="16" a="1"/>
  <c r="C143" i="16"/>
  <c r="D143" i="16" a="1"/>
  <c r="D143" i="16"/>
  <c r="E143" i="16" a="1"/>
  <c r="E143" i="16"/>
  <c r="F143" i="16" a="1"/>
  <c r="F143" i="16"/>
  <c r="G143" i="16" a="1"/>
  <c r="G143" i="16"/>
  <c r="H143" i="16" a="1"/>
  <c r="H143" i="16"/>
  <c r="I143" i="16" a="1"/>
  <c r="I143" i="16"/>
  <c r="J143" i="16" a="1"/>
  <c r="J143" i="16"/>
  <c r="B144" i="16" a="1"/>
  <c r="B144" i="16"/>
  <c r="C144" i="16" a="1"/>
  <c r="C144" i="16"/>
  <c r="D144" i="16" a="1"/>
  <c r="D144" i="16"/>
  <c r="E144" i="16" a="1"/>
  <c r="E144" i="16"/>
  <c r="F144" i="16" a="1"/>
  <c r="F144" i="16"/>
  <c r="G144" i="16" a="1"/>
  <c r="G144" i="16"/>
  <c r="H144" i="16" a="1"/>
  <c r="H144" i="16"/>
  <c r="I144" i="16" a="1"/>
  <c r="I144" i="16"/>
  <c r="J144" i="16" a="1"/>
  <c r="J144" i="16"/>
  <c r="B145" i="16" a="1"/>
  <c r="B145" i="16"/>
  <c r="C145" i="16" a="1"/>
  <c r="C145" i="16"/>
  <c r="D145" i="16" a="1"/>
  <c r="D145" i="16"/>
  <c r="E145" i="16" a="1"/>
  <c r="E145" i="16"/>
  <c r="F145" i="16" a="1"/>
  <c r="F145" i="16"/>
  <c r="G145" i="16" a="1"/>
  <c r="G145" i="16"/>
  <c r="H145" i="16" a="1"/>
  <c r="H145" i="16"/>
  <c r="I145" i="16" a="1"/>
  <c r="I145" i="16"/>
  <c r="J145" i="16" a="1"/>
  <c r="J145" i="16"/>
  <c r="B146" i="16" a="1"/>
  <c r="B146" i="16"/>
  <c r="C146" i="16" a="1"/>
  <c r="C146" i="16"/>
  <c r="D146" i="16" a="1"/>
  <c r="D146" i="16"/>
  <c r="E146" i="16" a="1"/>
  <c r="E146" i="16"/>
  <c r="F146" i="16" a="1"/>
  <c r="F146" i="16"/>
  <c r="G146" i="16" a="1"/>
  <c r="G146" i="16"/>
  <c r="H146" i="16" a="1"/>
  <c r="H146" i="16"/>
  <c r="I146" i="16" a="1"/>
  <c r="I146" i="16"/>
  <c r="J146" i="16" a="1"/>
  <c r="J146" i="16"/>
  <c r="B147" i="16" a="1"/>
  <c r="B147" i="16"/>
  <c r="C147" i="16" a="1"/>
  <c r="C147" i="16"/>
  <c r="D147" i="16" a="1"/>
  <c r="D147" i="16"/>
  <c r="E147" i="16" a="1"/>
  <c r="E147" i="16"/>
  <c r="F147" i="16" a="1"/>
  <c r="F147" i="16"/>
  <c r="G147" i="16" a="1"/>
  <c r="G147" i="16"/>
  <c r="H147" i="16" a="1"/>
  <c r="H147" i="16"/>
  <c r="I147" i="16" a="1"/>
  <c r="I147" i="16"/>
  <c r="J147" i="16" a="1"/>
  <c r="J147" i="16"/>
  <c r="B148" i="16" a="1"/>
  <c r="B148" i="16"/>
  <c r="C148" i="16" a="1"/>
  <c r="C148" i="16"/>
  <c r="D148" i="16" a="1"/>
  <c r="D148" i="16"/>
  <c r="E148" i="16" a="1"/>
  <c r="E148" i="16"/>
  <c r="F148" i="16" a="1"/>
  <c r="F148" i="16"/>
  <c r="G148" i="16" a="1"/>
  <c r="G148" i="16"/>
  <c r="H148" i="16" a="1"/>
  <c r="H148" i="16"/>
  <c r="I148" i="16" a="1"/>
  <c r="I148" i="16"/>
  <c r="J148" i="16" a="1"/>
  <c r="J148" i="16"/>
  <c r="B149" i="16" a="1"/>
  <c r="B149" i="16"/>
  <c r="C149" i="16" a="1"/>
  <c r="C149" i="16"/>
  <c r="D149" i="16" a="1"/>
  <c r="D149" i="16"/>
  <c r="E149" i="16" a="1"/>
  <c r="E149" i="16"/>
  <c r="F149" i="16" a="1"/>
  <c r="F149" i="16"/>
  <c r="G149" i="16" a="1"/>
  <c r="G149" i="16"/>
  <c r="H149" i="16" a="1"/>
  <c r="H149" i="16"/>
  <c r="I149" i="16" a="1"/>
  <c r="I149" i="16"/>
  <c r="J149" i="16" a="1"/>
  <c r="J149" i="16"/>
  <c r="B150" i="16" a="1"/>
  <c r="B150" i="16"/>
  <c r="C150" i="16" a="1"/>
  <c r="C150" i="16"/>
  <c r="D150" i="16" a="1"/>
  <c r="D150" i="16"/>
  <c r="E150" i="16" a="1"/>
  <c r="E150" i="16"/>
  <c r="F150" i="16" a="1"/>
  <c r="F150" i="16"/>
  <c r="G150" i="16" a="1"/>
  <c r="G150" i="16"/>
  <c r="H150" i="16" a="1"/>
  <c r="H150" i="16"/>
  <c r="I150" i="16" a="1"/>
  <c r="I150" i="16"/>
  <c r="J150" i="16" a="1"/>
  <c r="J150" i="16"/>
  <c r="B151" i="16" a="1"/>
  <c r="B151" i="16"/>
  <c r="C151" i="16" a="1"/>
  <c r="C151" i="16"/>
  <c r="D151" i="16" a="1"/>
  <c r="D151" i="16"/>
  <c r="E151" i="16" a="1"/>
  <c r="E151" i="16"/>
  <c r="F151" i="16" a="1"/>
  <c r="F151" i="16"/>
  <c r="G151" i="16" a="1"/>
  <c r="G151" i="16"/>
  <c r="H151" i="16" a="1"/>
  <c r="H151" i="16"/>
  <c r="I151" i="16" a="1"/>
  <c r="I151" i="16"/>
  <c r="J151" i="16" a="1"/>
  <c r="J151" i="16"/>
  <c r="B152" i="16" a="1"/>
  <c r="B152" i="16"/>
  <c r="C152" i="16" a="1"/>
  <c r="C152" i="16"/>
  <c r="D152" i="16" a="1"/>
  <c r="D152" i="16"/>
  <c r="E152" i="16" a="1"/>
  <c r="E152" i="16"/>
  <c r="F152" i="16" a="1"/>
  <c r="F152" i="16"/>
  <c r="G152" i="16" a="1"/>
  <c r="G152" i="16"/>
  <c r="H152" i="16" a="1"/>
  <c r="H152" i="16"/>
  <c r="I152" i="16" a="1"/>
  <c r="I152" i="16"/>
  <c r="J152" i="16" a="1"/>
  <c r="J152" i="16"/>
  <c r="B153" i="16" a="1"/>
  <c r="B153" i="16"/>
  <c r="C153" i="16" a="1"/>
  <c r="C153" i="16"/>
  <c r="D153" i="16" a="1"/>
  <c r="D153" i="16"/>
  <c r="E153" i="16" a="1"/>
  <c r="E153" i="16"/>
  <c r="F153" i="16" a="1"/>
  <c r="F153" i="16"/>
  <c r="G153" i="16" a="1"/>
  <c r="G153" i="16"/>
  <c r="H153" i="16" a="1"/>
  <c r="H153" i="16"/>
  <c r="I153" i="16" a="1"/>
  <c r="I153" i="16"/>
  <c r="J153" i="16" a="1"/>
  <c r="J153" i="16"/>
  <c r="B154" i="16" a="1"/>
  <c r="B154" i="16"/>
  <c r="C154" i="16" a="1"/>
  <c r="C154" i="16"/>
  <c r="D154" i="16" a="1"/>
  <c r="D154" i="16"/>
  <c r="E154" i="16" a="1"/>
  <c r="E154" i="16"/>
  <c r="F154" i="16" a="1"/>
  <c r="F154" i="16"/>
  <c r="G154" i="16" a="1"/>
  <c r="G154" i="16"/>
  <c r="H154" i="16" a="1"/>
  <c r="H154" i="16"/>
  <c r="I154" i="16" a="1"/>
  <c r="I154" i="16"/>
  <c r="J154" i="16" a="1"/>
  <c r="J154" i="16"/>
  <c r="B155" i="16" a="1"/>
  <c r="B155" i="16"/>
  <c r="C155" i="16" a="1"/>
  <c r="C155" i="16"/>
  <c r="D155" i="16" a="1"/>
  <c r="D155" i="16"/>
  <c r="E155" i="16" a="1"/>
  <c r="E155" i="16"/>
  <c r="F155" i="16" a="1"/>
  <c r="F155" i="16"/>
  <c r="G155" i="16" a="1"/>
  <c r="G155" i="16"/>
  <c r="H155" i="16" a="1"/>
  <c r="H155" i="16"/>
  <c r="I155" i="16" a="1"/>
  <c r="I155" i="16"/>
  <c r="J155" i="16" a="1"/>
  <c r="J155" i="16"/>
  <c r="B156" i="16" a="1"/>
  <c r="B156" i="16"/>
  <c r="C156" i="16" a="1"/>
  <c r="C156" i="16"/>
  <c r="D156" i="16" a="1"/>
  <c r="D156" i="16"/>
  <c r="E156" i="16" a="1"/>
  <c r="E156" i="16"/>
  <c r="F156" i="16" a="1"/>
  <c r="F156" i="16"/>
  <c r="G156" i="16" a="1"/>
  <c r="G156" i="16"/>
  <c r="H156" i="16" a="1"/>
  <c r="H156" i="16"/>
  <c r="I156" i="16" a="1"/>
  <c r="I156" i="16"/>
  <c r="J156" i="16" a="1"/>
  <c r="J156" i="16"/>
  <c r="B157" i="16" a="1"/>
  <c r="B157" i="16"/>
  <c r="C157" i="16" a="1"/>
  <c r="C157" i="16"/>
  <c r="D157" i="16" a="1"/>
  <c r="D157" i="16"/>
  <c r="E157" i="16" a="1"/>
  <c r="E157" i="16"/>
  <c r="F157" i="16" a="1"/>
  <c r="F157" i="16"/>
  <c r="G157" i="16" a="1"/>
  <c r="G157" i="16"/>
  <c r="H157" i="16" a="1"/>
  <c r="H157" i="16"/>
  <c r="I157" i="16" a="1"/>
  <c r="I157" i="16"/>
  <c r="J157" i="16" a="1"/>
  <c r="J157" i="16"/>
  <c r="B158" i="16" a="1"/>
  <c r="B158" i="16"/>
  <c r="C158" i="16" a="1"/>
  <c r="C158" i="16"/>
  <c r="D158" i="16" a="1"/>
  <c r="D158" i="16"/>
  <c r="E158" i="16" a="1"/>
  <c r="E158" i="16"/>
  <c r="F158" i="16" a="1"/>
  <c r="F158" i="16"/>
  <c r="G158" i="16" a="1"/>
  <c r="G158" i="16"/>
  <c r="H158" i="16" a="1"/>
  <c r="H158" i="16"/>
  <c r="I158" i="16" a="1"/>
  <c r="I158" i="16"/>
  <c r="J158" i="16" a="1"/>
  <c r="J158" i="16"/>
  <c r="B159" i="16" a="1"/>
  <c r="B159" i="16"/>
  <c r="C159" i="16" a="1"/>
  <c r="C159" i="16"/>
  <c r="D159" i="16" a="1"/>
  <c r="D159" i="16"/>
  <c r="E159" i="16" a="1"/>
  <c r="E159" i="16"/>
  <c r="F159" i="16" a="1"/>
  <c r="F159" i="16"/>
  <c r="G159" i="16" a="1"/>
  <c r="G159" i="16"/>
  <c r="H159" i="16" a="1"/>
  <c r="H159" i="16"/>
  <c r="I159" i="16" a="1"/>
  <c r="I159" i="16"/>
  <c r="J159" i="16" a="1"/>
  <c r="J159" i="16"/>
  <c r="B160" i="16" a="1"/>
  <c r="B160" i="16"/>
  <c r="C160" i="16" a="1"/>
  <c r="C160" i="16"/>
  <c r="D160" i="16" a="1"/>
  <c r="D160" i="16"/>
  <c r="E160" i="16" a="1"/>
  <c r="E160" i="16"/>
  <c r="F160" i="16" a="1"/>
  <c r="F160" i="16"/>
  <c r="G160" i="16" a="1"/>
  <c r="G160" i="16"/>
  <c r="H160" i="16" a="1"/>
  <c r="H160" i="16"/>
  <c r="I160" i="16" a="1"/>
  <c r="I160" i="16"/>
  <c r="J160" i="16" a="1"/>
  <c r="J160" i="16"/>
  <c r="B161" i="16" a="1"/>
  <c r="B161" i="16"/>
  <c r="C161" i="16" a="1"/>
  <c r="C161" i="16"/>
  <c r="D161" i="16" a="1"/>
  <c r="D161" i="16"/>
  <c r="E161" i="16" a="1"/>
  <c r="E161" i="16"/>
  <c r="F161" i="16" a="1"/>
  <c r="F161" i="16"/>
  <c r="G161" i="16" a="1"/>
  <c r="G161" i="16"/>
  <c r="H161" i="16" a="1"/>
  <c r="H161" i="16"/>
  <c r="I161" i="16" a="1"/>
  <c r="I161" i="16"/>
  <c r="J161" i="16" a="1"/>
  <c r="J161" i="16"/>
  <c r="B162" i="16" a="1"/>
  <c r="B162" i="16"/>
  <c r="C162" i="16" a="1"/>
  <c r="C162" i="16"/>
  <c r="D162" i="16" a="1"/>
  <c r="D162" i="16"/>
  <c r="E162" i="16" a="1"/>
  <c r="E162" i="16"/>
  <c r="F162" i="16" a="1"/>
  <c r="F162" i="16"/>
  <c r="G162" i="16" a="1"/>
  <c r="G162" i="16"/>
  <c r="H162" i="16" a="1"/>
  <c r="H162" i="16"/>
  <c r="I162" i="16" a="1"/>
  <c r="I162" i="16"/>
  <c r="J162" i="16" a="1"/>
  <c r="J162" i="16"/>
  <c r="B163" i="16" a="1"/>
  <c r="B163" i="16"/>
  <c r="C163" i="16" a="1"/>
  <c r="C163" i="16"/>
  <c r="D163" i="16" a="1"/>
  <c r="D163" i="16"/>
  <c r="E163" i="16" a="1"/>
  <c r="E163" i="16"/>
  <c r="F163" i="16" a="1"/>
  <c r="F163" i="16"/>
  <c r="G163" i="16" a="1"/>
  <c r="G163" i="16"/>
  <c r="H163" i="16" a="1"/>
  <c r="H163" i="16"/>
  <c r="I163" i="16" a="1"/>
  <c r="I163" i="16"/>
  <c r="J163" i="16" a="1"/>
  <c r="J163" i="16"/>
  <c r="B164" i="16" a="1"/>
  <c r="B164" i="16"/>
  <c r="C164" i="16" a="1"/>
  <c r="C164" i="16"/>
  <c r="D164" i="16" a="1"/>
  <c r="D164" i="16"/>
  <c r="E164" i="16" a="1"/>
  <c r="E164" i="16"/>
  <c r="F164" i="16" a="1"/>
  <c r="F164" i="16"/>
  <c r="G164" i="16" a="1"/>
  <c r="G164" i="16"/>
  <c r="H164" i="16" a="1"/>
  <c r="H164" i="16"/>
  <c r="I164" i="16" a="1"/>
  <c r="I164" i="16"/>
  <c r="J164" i="16" a="1"/>
  <c r="J164" i="16"/>
  <c r="B165" i="16" a="1"/>
  <c r="B165" i="16"/>
  <c r="C165" i="16" a="1"/>
  <c r="C165" i="16"/>
  <c r="D165" i="16" a="1"/>
  <c r="D165" i="16"/>
  <c r="E165" i="16" a="1"/>
  <c r="E165" i="16"/>
  <c r="F165" i="16" a="1"/>
  <c r="F165" i="16"/>
  <c r="G165" i="16" a="1"/>
  <c r="G165" i="16"/>
  <c r="H165" i="16" a="1"/>
  <c r="H165" i="16"/>
  <c r="I165" i="16" a="1"/>
  <c r="I165" i="16"/>
  <c r="J165" i="16" a="1"/>
  <c r="J165" i="16"/>
  <c r="B166" i="16" a="1"/>
  <c r="B166" i="16"/>
  <c r="C166" i="16" a="1"/>
  <c r="C166" i="16"/>
  <c r="D166" i="16" a="1"/>
  <c r="D166" i="16"/>
  <c r="E166" i="16" a="1"/>
  <c r="E166" i="16"/>
  <c r="F166" i="16" a="1"/>
  <c r="F166" i="16"/>
  <c r="G166" i="16" a="1"/>
  <c r="G166" i="16"/>
  <c r="H166" i="16" a="1"/>
  <c r="H166" i="16"/>
  <c r="I166" i="16" a="1"/>
  <c r="I166" i="16"/>
  <c r="J166" i="16" a="1"/>
  <c r="J166" i="16"/>
  <c r="B167" i="16" a="1"/>
  <c r="B167" i="16"/>
  <c r="C167" i="16" a="1"/>
  <c r="C167" i="16"/>
  <c r="D167" i="16" a="1"/>
  <c r="D167" i="16"/>
  <c r="E167" i="16" a="1"/>
  <c r="E167" i="16"/>
  <c r="F167" i="16" a="1"/>
  <c r="F167" i="16"/>
  <c r="G167" i="16" a="1"/>
  <c r="G167" i="16"/>
  <c r="H167" i="16" a="1"/>
  <c r="H167" i="16"/>
  <c r="I167" i="16" a="1"/>
  <c r="I167" i="16"/>
  <c r="J167" i="16" a="1"/>
  <c r="J167" i="16"/>
  <c r="B168" i="16" a="1"/>
  <c r="B168" i="16"/>
  <c r="C168" i="16" a="1"/>
  <c r="C168" i="16"/>
  <c r="D168" i="16" a="1"/>
  <c r="D168" i="16"/>
  <c r="E168" i="16" a="1"/>
  <c r="E168" i="16"/>
  <c r="F168" i="16" a="1"/>
  <c r="F168" i="16"/>
  <c r="G168" i="16" a="1"/>
  <c r="G168" i="16"/>
  <c r="H168" i="16" a="1"/>
  <c r="H168" i="16"/>
  <c r="I168" i="16" a="1"/>
  <c r="I168" i="16"/>
  <c r="J168" i="16" a="1"/>
  <c r="J168" i="16"/>
  <c r="B169" i="16" a="1"/>
  <c r="B169" i="16"/>
  <c r="C169" i="16" a="1"/>
  <c r="C169" i="16"/>
  <c r="D169" i="16" a="1"/>
  <c r="D169" i="16"/>
  <c r="E169" i="16" a="1"/>
  <c r="E169" i="16"/>
  <c r="F169" i="16" a="1"/>
  <c r="F169" i="16"/>
  <c r="G169" i="16" a="1"/>
  <c r="G169" i="16"/>
  <c r="H169" i="16" a="1"/>
  <c r="H169" i="16"/>
  <c r="I169" i="16" a="1"/>
  <c r="I169" i="16"/>
  <c r="J169" i="16" a="1"/>
  <c r="J169" i="16"/>
  <c r="B170" i="16" a="1"/>
  <c r="B170" i="16"/>
  <c r="C170" i="16" a="1"/>
  <c r="C170" i="16"/>
  <c r="D170" i="16" a="1"/>
  <c r="D170" i="16"/>
  <c r="E170" i="16" a="1"/>
  <c r="E170" i="16"/>
  <c r="F170" i="16" a="1"/>
  <c r="F170" i="16"/>
  <c r="G170" i="16" a="1"/>
  <c r="G170" i="16"/>
  <c r="H170" i="16" a="1"/>
  <c r="H170" i="16"/>
  <c r="I170" i="16" a="1"/>
  <c r="I170" i="16"/>
  <c r="J170" i="16" a="1"/>
  <c r="J170" i="16"/>
  <c r="B171" i="16" a="1"/>
  <c r="B171" i="16"/>
  <c r="C171" i="16" a="1"/>
  <c r="C171" i="16"/>
  <c r="D171" i="16" a="1"/>
  <c r="D171" i="16"/>
  <c r="E171" i="16" a="1"/>
  <c r="E171" i="16"/>
  <c r="F171" i="16" a="1"/>
  <c r="F171" i="16"/>
  <c r="G171" i="16" a="1"/>
  <c r="G171" i="16"/>
  <c r="H171" i="16" a="1"/>
  <c r="H171" i="16"/>
  <c r="I171" i="16" a="1"/>
  <c r="I171" i="16"/>
  <c r="J171" i="16" a="1"/>
  <c r="J171" i="16"/>
  <c r="B172" i="16" a="1"/>
  <c r="B172" i="16"/>
  <c r="C172" i="16" a="1"/>
  <c r="C172" i="16"/>
  <c r="D172" i="16" a="1"/>
  <c r="D172" i="16"/>
  <c r="E172" i="16" a="1"/>
  <c r="E172" i="16"/>
  <c r="F172" i="16" a="1"/>
  <c r="F172" i="16"/>
  <c r="G172" i="16" a="1"/>
  <c r="G172" i="16"/>
  <c r="H172" i="16" a="1"/>
  <c r="H172" i="16"/>
  <c r="I172" i="16" a="1"/>
  <c r="I172" i="16"/>
  <c r="J172" i="16" a="1"/>
  <c r="J172" i="16"/>
  <c r="B173" i="16" a="1"/>
  <c r="B173" i="16"/>
  <c r="C173" i="16" a="1"/>
  <c r="C173" i="16"/>
  <c r="D173" i="16" a="1"/>
  <c r="D173" i="16"/>
  <c r="E173" i="16" a="1"/>
  <c r="E173" i="16"/>
  <c r="F173" i="16" a="1"/>
  <c r="F173" i="16"/>
  <c r="G173" i="16" a="1"/>
  <c r="G173" i="16"/>
  <c r="H173" i="16" a="1"/>
  <c r="H173" i="16"/>
  <c r="I173" i="16" a="1"/>
  <c r="I173" i="16"/>
  <c r="J173" i="16" a="1"/>
  <c r="J173" i="16"/>
  <c r="B174" i="16" a="1"/>
  <c r="B174" i="16"/>
  <c r="C174" i="16" a="1"/>
  <c r="C174" i="16"/>
  <c r="D174" i="16" a="1"/>
  <c r="D174" i="16"/>
  <c r="E174" i="16" a="1"/>
  <c r="E174" i="16"/>
  <c r="F174" i="16" a="1"/>
  <c r="F174" i="16"/>
  <c r="G174" i="16" a="1"/>
  <c r="G174" i="16"/>
  <c r="H174" i="16" a="1"/>
  <c r="H174" i="16"/>
  <c r="I174" i="16" a="1"/>
  <c r="I174" i="16"/>
  <c r="J174" i="16" a="1"/>
  <c r="J174" i="16"/>
  <c r="B175" i="16" a="1"/>
  <c r="B175" i="16"/>
  <c r="C175" i="16" a="1"/>
  <c r="C175" i="16"/>
  <c r="D175" i="16" a="1"/>
  <c r="D175" i="16"/>
  <c r="E175" i="16" a="1"/>
  <c r="E175" i="16"/>
  <c r="F175" i="16" a="1"/>
  <c r="F175" i="16"/>
  <c r="G175" i="16" a="1"/>
  <c r="G175" i="16"/>
  <c r="H175" i="16" a="1"/>
  <c r="H175" i="16"/>
  <c r="I175" i="16" a="1"/>
  <c r="I175" i="16"/>
  <c r="J175" i="16" a="1"/>
  <c r="J175" i="16"/>
  <c r="B176" i="16" a="1"/>
  <c r="B176" i="16"/>
  <c r="C176" i="16" a="1"/>
  <c r="C176" i="16"/>
  <c r="D176" i="16" a="1"/>
  <c r="D176" i="16"/>
  <c r="E176" i="16" a="1"/>
  <c r="E176" i="16"/>
  <c r="F176" i="16" a="1"/>
  <c r="F176" i="16"/>
  <c r="G176" i="16" a="1"/>
  <c r="G176" i="16"/>
  <c r="H176" i="16" a="1"/>
  <c r="H176" i="16"/>
  <c r="I176" i="16" a="1"/>
  <c r="I176" i="16"/>
  <c r="J176" i="16" a="1"/>
  <c r="J176" i="16"/>
  <c r="B177" i="16" a="1"/>
  <c r="B177" i="16"/>
  <c r="C177" i="16" a="1"/>
  <c r="C177" i="16"/>
  <c r="D177" i="16" a="1"/>
  <c r="D177" i="16"/>
  <c r="E177" i="16" a="1"/>
  <c r="E177" i="16"/>
  <c r="F177" i="16" a="1"/>
  <c r="F177" i="16"/>
  <c r="G177" i="16" a="1"/>
  <c r="G177" i="16"/>
  <c r="H177" i="16" a="1"/>
  <c r="H177" i="16"/>
  <c r="I177" i="16" a="1"/>
  <c r="I177" i="16"/>
  <c r="J177" i="16" a="1"/>
  <c r="J177" i="16"/>
  <c r="B178" i="16" a="1"/>
  <c r="B178" i="16"/>
  <c r="C178" i="16" a="1"/>
  <c r="C178" i="16"/>
  <c r="D178" i="16" a="1"/>
  <c r="D178" i="16"/>
  <c r="E178" i="16" a="1"/>
  <c r="E178" i="16"/>
  <c r="F178" i="16" a="1"/>
  <c r="F178" i="16"/>
  <c r="G178" i="16" a="1"/>
  <c r="G178" i="16"/>
  <c r="H178" i="16" a="1"/>
  <c r="H178" i="16"/>
  <c r="I178" i="16" a="1"/>
  <c r="I178" i="16"/>
  <c r="J178" i="16" a="1"/>
  <c r="J178" i="16"/>
  <c r="B179" i="16" a="1"/>
  <c r="B179" i="16"/>
  <c r="C179" i="16" a="1"/>
  <c r="C179" i="16"/>
  <c r="D179" i="16" a="1"/>
  <c r="D179" i="16"/>
  <c r="E179" i="16" a="1"/>
  <c r="E179" i="16"/>
  <c r="F179" i="16" a="1"/>
  <c r="F179" i="16"/>
  <c r="G179" i="16" a="1"/>
  <c r="G179" i="16"/>
  <c r="H179" i="16" a="1"/>
  <c r="H179" i="16"/>
  <c r="I179" i="16" a="1"/>
  <c r="I179" i="16"/>
  <c r="J179" i="16" a="1"/>
  <c r="J179" i="16"/>
  <c r="B180" i="16" a="1"/>
  <c r="B180" i="16"/>
  <c r="C180" i="16" a="1"/>
  <c r="C180" i="16"/>
  <c r="D180" i="16" a="1"/>
  <c r="D180" i="16"/>
  <c r="E180" i="16" a="1"/>
  <c r="E180" i="16"/>
  <c r="F180" i="16" a="1"/>
  <c r="F180" i="16"/>
  <c r="G180" i="16" a="1"/>
  <c r="G180" i="16"/>
  <c r="H180" i="16" a="1"/>
  <c r="H180" i="16"/>
  <c r="I180" i="16" a="1"/>
  <c r="I180" i="16"/>
  <c r="J180" i="16" a="1"/>
  <c r="J180" i="16"/>
  <c r="B181" i="16" a="1"/>
  <c r="B181" i="16"/>
  <c r="C181" i="16" a="1"/>
  <c r="C181" i="16"/>
  <c r="D181" i="16" a="1"/>
  <c r="D181" i="16"/>
  <c r="E181" i="16" a="1"/>
  <c r="E181" i="16"/>
  <c r="F181" i="16" a="1"/>
  <c r="F181" i="16"/>
  <c r="G181" i="16" a="1"/>
  <c r="G181" i="16"/>
  <c r="H181" i="16" a="1"/>
  <c r="H181" i="16"/>
  <c r="I181" i="16" a="1"/>
  <c r="I181" i="16"/>
  <c r="J181" i="16" a="1"/>
  <c r="J181" i="16"/>
  <c r="B182" i="16" a="1"/>
  <c r="B182" i="16"/>
  <c r="C182" i="16" a="1"/>
  <c r="C182" i="16"/>
  <c r="D182" i="16" a="1"/>
  <c r="D182" i="16"/>
  <c r="E182" i="16" a="1"/>
  <c r="E182" i="16"/>
  <c r="F182" i="16" a="1"/>
  <c r="F182" i="16"/>
  <c r="G182" i="16" a="1"/>
  <c r="G182" i="16"/>
  <c r="H182" i="16" a="1"/>
  <c r="H182" i="16"/>
  <c r="I182" i="16" a="1"/>
  <c r="I182" i="16"/>
  <c r="J182" i="16" a="1"/>
  <c r="J182" i="16"/>
  <c r="B183" i="16" a="1"/>
  <c r="B183" i="16"/>
  <c r="C183" i="16" a="1"/>
  <c r="C183" i="16"/>
  <c r="D183" i="16" a="1"/>
  <c r="D183" i="16"/>
  <c r="E183" i="16" a="1"/>
  <c r="E183" i="16"/>
  <c r="F183" i="16" a="1"/>
  <c r="F183" i="16"/>
  <c r="G183" i="16" a="1"/>
  <c r="G183" i="16"/>
  <c r="H183" i="16" a="1"/>
  <c r="H183" i="16"/>
  <c r="I183" i="16" a="1"/>
  <c r="I183" i="16"/>
  <c r="J183" i="16" a="1"/>
  <c r="J183" i="16"/>
  <c r="B184" i="16" a="1"/>
  <c r="B184" i="16"/>
  <c r="C184" i="16" a="1"/>
  <c r="C184" i="16"/>
  <c r="D184" i="16" a="1"/>
  <c r="D184" i="16"/>
  <c r="E184" i="16" a="1"/>
  <c r="E184" i="16"/>
  <c r="F184" i="16" a="1"/>
  <c r="F184" i="16"/>
  <c r="G184" i="16" a="1"/>
  <c r="G184" i="16"/>
  <c r="H184" i="16" a="1"/>
  <c r="H184" i="16"/>
  <c r="I184" i="16" a="1"/>
  <c r="I184" i="16"/>
  <c r="J184" i="16" a="1"/>
  <c r="J184" i="16"/>
  <c r="B185" i="16" a="1"/>
  <c r="B185" i="16"/>
  <c r="C185" i="16" a="1"/>
  <c r="C185" i="16"/>
  <c r="D185" i="16" a="1"/>
  <c r="D185" i="16"/>
  <c r="E185" i="16" a="1"/>
  <c r="E185" i="16"/>
  <c r="F185" i="16" a="1"/>
  <c r="F185" i="16"/>
  <c r="G185" i="16" a="1"/>
  <c r="G185" i="16"/>
  <c r="H185" i="16" a="1"/>
  <c r="H185" i="16"/>
  <c r="I185" i="16" a="1"/>
  <c r="I185" i="16"/>
  <c r="J185" i="16" a="1"/>
  <c r="J185" i="16"/>
  <c r="B186" i="16" a="1"/>
  <c r="B186" i="16"/>
  <c r="C186" i="16" a="1"/>
  <c r="C186" i="16"/>
  <c r="D186" i="16" a="1"/>
  <c r="D186" i="16"/>
  <c r="E186" i="16" a="1"/>
  <c r="E186" i="16"/>
  <c r="F186" i="16" a="1"/>
  <c r="F186" i="16"/>
  <c r="G186" i="16" a="1"/>
  <c r="G186" i="16"/>
  <c r="H186" i="16" a="1"/>
  <c r="H186" i="16"/>
  <c r="I186" i="16" a="1"/>
  <c r="I186" i="16"/>
  <c r="J186" i="16" a="1"/>
  <c r="J186" i="16"/>
  <c r="B187" i="16" a="1"/>
  <c r="B187" i="16"/>
  <c r="C187" i="16" a="1"/>
  <c r="C187" i="16"/>
  <c r="D187" i="16" a="1"/>
  <c r="D187" i="16"/>
  <c r="E187" i="16" a="1"/>
  <c r="E187" i="16"/>
  <c r="F187" i="16" a="1"/>
  <c r="F187" i="16"/>
  <c r="G187" i="16" a="1"/>
  <c r="G187" i="16"/>
  <c r="H187" i="16" a="1"/>
  <c r="H187" i="16"/>
  <c r="I187" i="16" a="1"/>
  <c r="I187" i="16"/>
  <c r="J187" i="16" a="1"/>
  <c r="J187" i="16"/>
  <c r="B188" i="16" a="1"/>
  <c r="B188" i="16"/>
  <c r="C188" i="16" a="1"/>
  <c r="C188" i="16"/>
  <c r="D188" i="16" a="1"/>
  <c r="D188" i="16"/>
  <c r="E188" i="16" a="1"/>
  <c r="E188" i="16"/>
  <c r="F188" i="16" a="1"/>
  <c r="F188" i="16"/>
  <c r="G188" i="16" a="1"/>
  <c r="G188" i="16"/>
  <c r="H188" i="16" a="1"/>
  <c r="H188" i="16"/>
  <c r="I188" i="16" a="1"/>
  <c r="I188" i="16"/>
  <c r="J188" i="16" a="1"/>
  <c r="J188" i="16"/>
  <c r="B189" i="16" a="1"/>
  <c r="B189" i="16"/>
  <c r="C189" i="16" a="1"/>
  <c r="C189" i="16"/>
  <c r="D189" i="16" a="1"/>
  <c r="D189" i="16"/>
  <c r="E189" i="16" a="1"/>
  <c r="E189" i="16"/>
  <c r="F189" i="16" a="1"/>
  <c r="F189" i="16"/>
  <c r="G189" i="16" a="1"/>
  <c r="G189" i="16"/>
  <c r="H189" i="16" a="1"/>
  <c r="H189" i="16"/>
  <c r="I189" i="16" a="1"/>
  <c r="I189" i="16"/>
  <c r="J189" i="16" a="1"/>
  <c r="J189" i="16"/>
  <c r="B190" i="16" a="1"/>
  <c r="B190" i="16"/>
  <c r="C190" i="16" a="1"/>
  <c r="C190" i="16"/>
  <c r="D190" i="16" a="1"/>
  <c r="D190" i="16"/>
  <c r="E190" i="16" a="1"/>
  <c r="E190" i="16"/>
  <c r="F190" i="16" a="1"/>
  <c r="F190" i="16"/>
  <c r="G190" i="16" a="1"/>
  <c r="G190" i="16"/>
  <c r="H190" i="16" a="1"/>
  <c r="H190" i="16"/>
  <c r="I190" i="16" a="1"/>
  <c r="I190" i="16"/>
  <c r="J190" i="16" a="1"/>
  <c r="J190" i="16"/>
  <c r="B191" i="16" a="1"/>
  <c r="B191" i="16"/>
  <c r="C191" i="16" a="1"/>
  <c r="C191" i="16"/>
  <c r="D191" i="16" a="1"/>
  <c r="D191" i="16"/>
  <c r="E191" i="16" a="1"/>
  <c r="E191" i="16"/>
  <c r="F191" i="16" a="1"/>
  <c r="F191" i="16"/>
  <c r="G191" i="16" a="1"/>
  <c r="G191" i="16"/>
  <c r="H191" i="16" a="1"/>
  <c r="H191" i="16"/>
  <c r="I191" i="16" a="1"/>
  <c r="I191" i="16"/>
  <c r="J191" i="16" a="1"/>
  <c r="J191" i="16"/>
  <c r="B192" i="16" a="1"/>
  <c r="B192" i="16"/>
  <c r="C192" i="16" a="1"/>
  <c r="C192" i="16"/>
  <c r="D192" i="16" a="1"/>
  <c r="D192" i="16"/>
  <c r="E192" i="16" a="1"/>
  <c r="E192" i="16"/>
  <c r="F192" i="16" a="1"/>
  <c r="F192" i="16"/>
  <c r="G192" i="16" a="1"/>
  <c r="G192" i="16"/>
  <c r="H192" i="16" a="1"/>
  <c r="H192" i="16"/>
  <c r="I192" i="16" a="1"/>
  <c r="I192" i="16"/>
  <c r="J192" i="16" a="1"/>
  <c r="J192" i="16"/>
  <c r="B193" i="16" a="1"/>
  <c r="B193" i="16"/>
  <c r="C193" i="16" a="1"/>
  <c r="C193" i="16"/>
  <c r="D193" i="16" a="1"/>
  <c r="D193" i="16"/>
  <c r="E193" i="16" a="1"/>
  <c r="E193" i="16"/>
  <c r="F193" i="16" a="1"/>
  <c r="F193" i="16"/>
  <c r="G193" i="16" a="1"/>
  <c r="G193" i="16"/>
  <c r="H193" i="16" a="1"/>
  <c r="H193" i="16"/>
  <c r="I193" i="16" a="1"/>
  <c r="I193" i="16"/>
  <c r="J193" i="16" a="1"/>
  <c r="J193" i="16"/>
  <c r="B194" i="16" a="1"/>
  <c r="B194" i="16"/>
  <c r="C194" i="16" a="1"/>
  <c r="C194" i="16"/>
  <c r="D194" i="16" a="1"/>
  <c r="D194" i="16"/>
  <c r="E194" i="16" a="1"/>
  <c r="E194" i="16"/>
  <c r="F194" i="16" a="1"/>
  <c r="F194" i="16"/>
  <c r="G194" i="16" a="1"/>
  <c r="G194" i="16"/>
  <c r="H194" i="16" a="1"/>
  <c r="H194" i="16"/>
  <c r="I194" i="16" a="1"/>
  <c r="I194" i="16"/>
  <c r="J194" i="16" a="1"/>
  <c r="J194" i="16"/>
  <c r="B195" i="16" a="1"/>
  <c r="B195" i="16"/>
  <c r="C195" i="16" a="1"/>
  <c r="C195" i="16"/>
  <c r="D195" i="16" a="1"/>
  <c r="D195" i="16"/>
  <c r="E195" i="16" a="1"/>
  <c r="E195" i="16"/>
  <c r="F195" i="16" a="1"/>
  <c r="F195" i="16"/>
  <c r="G195" i="16" a="1"/>
  <c r="G195" i="16"/>
  <c r="H195" i="16" a="1"/>
  <c r="H195" i="16"/>
  <c r="I195" i="16" a="1"/>
  <c r="I195" i="16"/>
  <c r="J195" i="16" a="1"/>
  <c r="J195" i="16"/>
  <c r="B196" i="16" a="1"/>
  <c r="B196" i="16"/>
  <c r="C196" i="16" a="1"/>
  <c r="C196" i="16"/>
  <c r="D196" i="16" a="1"/>
  <c r="D196" i="16"/>
  <c r="E196" i="16" a="1"/>
  <c r="E196" i="16"/>
  <c r="F196" i="16" a="1"/>
  <c r="F196" i="16"/>
  <c r="G196" i="16" a="1"/>
  <c r="G196" i="16"/>
  <c r="H196" i="16" a="1"/>
  <c r="H196" i="16"/>
  <c r="I196" i="16" a="1"/>
  <c r="I196" i="16"/>
  <c r="J196" i="16" a="1"/>
  <c r="J196" i="16"/>
  <c r="B197" i="16" a="1"/>
  <c r="B197" i="16"/>
  <c r="C197" i="16" a="1"/>
  <c r="C197" i="16"/>
  <c r="D197" i="16" a="1"/>
  <c r="D197" i="16"/>
  <c r="E197" i="16" a="1"/>
  <c r="E197" i="16"/>
  <c r="F197" i="16" a="1"/>
  <c r="F197" i="16"/>
  <c r="G197" i="16" a="1"/>
  <c r="G197" i="16"/>
  <c r="H197" i="16" a="1"/>
  <c r="H197" i="16"/>
  <c r="I197" i="16" a="1"/>
  <c r="I197" i="16"/>
  <c r="J197" i="16" a="1"/>
  <c r="J197" i="16"/>
  <c r="B198" i="16" a="1"/>
  <c r="B198" i="16"/>
  <c r="C198" i="16" a="1"/>
  <c r="C198" i="16"/>
  <c r="D198" i="16" a="1"/>
  <c r="D198" i="16"/>
  <c r="E198" i="16" a="1"/>
  <c r="E198" i="16"/>
  <c r="F198" i="16" a="1"/>
  <c r="F198" i="16"/>
  <c r="G198" i="16" a="1"/>
  <c r="G198" i="16"/>
  <c r="H198" i="16" a="1"/>
  <c r="H198" i="16"/>
  <c r="I198" i="16" a="1"/>
  <c r="I198" i="16"/>
  <c r="J198" i="16" a="1"/>
  <c r="J198" i="16"/>
  <c r="B199" i="16" a="1"/>
  <c r="B199" i="16"/>
  <c r="C199" i="16" a="1"/>
  <c r="C199" i="16"/>
  <c r="D199" i="16" a="1"/>
  <c r="D199" i="16"/>
  <c r="E199" i="16" a="1"/>
  <c r="E199" i="16"/>
  <c r="F199" i="16" a="1"/>
  <c r="F199" i="16"/>
  <c r="G199" i="16" a="1"/>
  <c r="G199" i="16"/>
  <c r="H199" i="16" a="1"/>
  <c r="H199" i="16"/>
  <c r="I199" i="16" a="1"/>
  <c r="I199" i="16"/>
  <c r="J199" i="16" a="1"/>
  <c r="J199" i="16"/>
  <c r="B200" i="16" a="1"/>
  <c r="B200" i="16"/>
  <c r="C200" i="16" a="1"/>
  <c r="C200" i="16"/>
  <c r="D200" i="16" a="1"/>
  <c r="D200" i="16"/>
  <c r="E200" i="16" a="1"/>
  <c r="E200" i="16"/>
  <c r="F200" i="16" a="1"/>
  <c r="F200" i="16"/>
  <c r="G200" i="16" a="1"/>
  <c r="G200" i="16"/>
  <c r="H200" i="16" a="1"/>
  <c r="H200" i="16"/>
  <c r="I200" i="16" a="1"/>
  <c r="I200" i="16"/>
  <c r="J200" i="16" a="1"/>
  <c r="J200" i="16"/>
  <c r="B201" i="16" a="1"/>
  <c r="B201" i="16"/>
  <c r="C201" i="16" a="1"/>
  <c r="C201" i="16"/>
  <c r="D201" i="16" a="1"/>
  <c r="D201" i="16"/>
  <c r="E201" i="16" a="1"/>
  <c r="E201" i="16"/>
  <c r="F201" i="16" a="1"/>
  <c r="F201" i="16"/>
  <c r="G201" i="16" a="1"/>
  <c r="G201" i="16"/>
  <c r="H201" i="16" a="1"/>
  <c r="H201" i="16"/>
  <c r="I201" i="16" a="1"/>
  <c r="I201" i="16"/>
  <c r="J201" i="16" a="1"/>
  <c r="J201" i="16"/>
  <c r="B202" i="16" a="1"/>
  <c r="B202" i="16"/>
  <c r="C202" i="16" a="1"/>
  <c r="C202" i="16"/>
  <c r="D202" i="16" a="1"/>
  <c r="D202" i="16"/>
  <c r="E202" i="16" a="1"/>
  <c r="E202" i="16"/>
  <c r="F202" i="16" a="1"/>
  <c r="F202" i="16"/>
  <c r="G202" i="16" a="1"/>
  <c r="G202" i="16"/>
  <c r="H202" i="16" a="1"/>
  <c r="H202" i="16"/>
  <c r="I202" i="16" a="1"/>
  <c r="I202" i="16"/>
  <c r="J202" i="16" a="1"/>
  <c r="J202" i="16"/>
  <c r="B203" i="16" a="1"/>
  <c r="B203" i="16"/>
  <c r="C203" i="16" a="1"/>
  <c r="C203" i="16"/>
  <c r="D203" i="16" a="1"/>
  <c r="D203" i="16"/>
  <c r="E203" i="16" a="1"/>
  <c r="E203" i="16"/>
  <c r="F203" i="16" a="1"/>
  <c r="F203" i="16"/>
  <c r="G203" i="16" a="1"/>
  <c r="G203" i="16"/>
  <c r="H203" i="16" a="1"/>
  <c r="H203" i="16"/>
  <c r="I203" i="16" a="1"/>
  <c r="I203" i="16"/>
  <c r="J203" i="16" a="1"/>
  <c r="J203" i="16"/>
  <c r="B204" i="16" a="1"/>
  <c r="B204" i="16"/>
  <c r="C204" i="16" a="1"/>
  <c r="C204" i="16"/>
  <c r="D204" i="16" a="1"/>
  <c r="D204" i="16"/>
  <c r="E204" i="16" a="1"/>
  <c r="E204" i="16"/>
  <c r="F204" i="16" a="1"/>
  <c r="F204" i="16"/>
  <c r="G204" i="16" a="1"/>
  <c r="G204" i="16"/>
  <c r="H204" i="16" a="1"/>
  <c r="H204" i="16"/>
  <c r="I204" i="16" a="1"/>
  <c r="I204" i="16"/>
  <c r="J204" i="16" a="1"/>
  <c r="J204" i="16"/>
  <c r="B205" i="16" a="1"/>
  <c r="B205" i="16"/>
  <c r="C205" i="16" a="1"/>
  <c r="C205" i="16"/>
  <c r="D205" i="16" a="1"/>
  <c r="D205" i="16"/>
  <c r="E205" i="16" a="1"/>
  <c r="E205" i="16"/>
  <c r="F205" i="16" a="1"/>
  <c r="F205" i="16"/>
  <c r="G205" i="16" a="1"/>
  <c r="G205" i="16"/>
  <c r="H205" i="16" a="1"/>
  <c r="H205" i="16"/>
  <c r="I205" i="16" a="1"/>
  <c r="I205" i="16"/>
  <c r="J205" i="16" a="1"/>
  <c r="J205" i="16"/>
  <c r="B206" i="16" a="1"/>
  <c r="B206" i="16"/>
  <c r="C206" i="16" a="1"/>
  <c r="C206" i="16"/>
  <c r="D206" i="16" a="1"/>
  <c r="D206" i="16"/>
  <c r="E206" i="16" a="1"/>
  <c r="E206" i="16"/>
  <c r="F206" i="16" a="1"/>
  <c r="F206" i="16"/>
  <c r="G206" i="16" a="1"/>
  <c r="G206" i="16"/>
  <c r="H206" i="16" a="1"/>
  <c r="H206" i="16"/>
  <c r="I206" i="16" a="1"/>
  <c r="I206" i="16"/>
  <c r="J206" i="16" a="1"/>
  <c r="J206" i="16"/>
  <c r="B207" i="16" a="1"/>
  <c r="B207" i="16"/>
  <c r="C207" i="16" a="1"/>
  <c r="C207" i="16"/>
  <c r="D207" i="16" a="1"/>
  <c r="D207" i="16"/>
  <c r="E207" i="16" a="1"/>
  <c r="E207" i="16"/>
  <c r="F207" i="16" a="1"/>
  <c r="F207" i="16"/>
  <c r="G207" i="16" a="1"/>
  <c r="G207" i="16"/>
  <c r="H207" i="16" a="1"/>
  <c r="H207" i="16"/>
  <c r="I207" i="16" a="1"/>
  <c r="I207" i="16"/>
  <c r="J207" i="16" a="1"/>
  <c r="J207" i="16"/>
  <c r="B208" i="16" a="1"/>
  <c r="B208" i="16"/>
  <c r="C208" i="16" a="1"/>
  <c r="C208" i="16"/>
  <c r="D208" i="16" a="1"/>
  <c r="D208" i="16"/>
  <c r="E208" i="16" a="1"/>
  <c r="E208" i="16"/>
  <c r="F208" i="16" a="1"/>
  <c r="F208" i="16"/>
  <c r="G208" i="16" a="1"/>
  <c r="G208" i="16"/>
  <c r="H208" i="16" a="1"/>
  <c r="H208" i="16"/>
  <c r="I208" i="16" a="1"/>
  <c r="I208" i="16"/>
  <c r="J208" i="16" a="1"/>
  <c r="J208" i="16"/>
  <c r="B209" i="16" a="1"/>
  <c r="B209" i="16"/>
  <c r="C209" i="16" a="1"/>
  <c r="C209" i="16"/>
  <c r="D209" i="16" a="1"/>
  <c r="D209" i="16"/>
  <c r="E209" i="16" a="1"/>
  <c r="E209" i="16"/>
  <c r="F209" i="16" a="1"/>
  <c r="F209" i="16"/>
  <c r="G209" i="16" a="1"/>
  <c r="G209" i="16"/>
  <c r="H209" i="16" a="1"/>
  <c r="H209" i="16"/>
  <c r="I209" i="16" a="1"/>
  <c r="I209" i="16"/>
  <c r="J209" i="16" a="1"/>
  <c r="J209" i="16"/>
  <c r="B210" i="16" a="1"/>
  <c r="B210" i="16"/>
  <c r="C210" i="16" a="1"/>
  <c r="C210" i="16"/>
  <c r="D210" i="16" a="1"/>
  <c r="D210" i="16"/>
  <c r="E210" i="16" a="1"/>
  <c r="E210" i="16"/>
  <c r="F210" i="16" a="1"/>
  <c r="F210" i="16"/>
  <c r="G210" i="16" a="1"/>
  <c r="G210" i="16"/>
  <c r="H210" i="16" a="1"/>
  <c r="H210" i="16"/>
  <c r="I210" i="16" a="1"/>
  <c r="I210" i="16"/>
  <c r="J210" i="16" a="1"/>
  <c r="J210" i="16"/>
  <c r="B211" i="16" a="1"/>
  <c r="B211" i="16"/>
  <c r="C211" i="16" a="1"/>
  <c r="C211" i="16"/>
  <c r="D211" i="16" a="1"/>
  <c r="D211" i="16"/>
  <c r="E211" i="16" a="1"/>
  <c r="E211" i="16"/>
  <c r="F211" i="16" a="1"/>
  <c r="F211" i="16"/>
  <c r="G211" i="16" a="1"/>
  <c r="G211" i="16"/>
  <c r="H211" i="16" a="1"/>
  <c r="H211" i="16"/>
  <c r="I211" i="16" a="1"/>
  <c r="I211" i="16"/>
  <c r="J211" i="16" a="1"/>
  <c r="J211" i="16"/>
  <c r="B212" i="16" a="1"/>
  <c r="B212" i="16"/>
  <c r="C212" i="16" a="1"/>
  <c r="C212" i="16"/>
  <c r="D212" i="16" a="1"/>
  <c r="D212" i="16"/>
  <c r="E212" i="16" a="1"/>
  <c r="E212" i="16"/>
  <c r="F212" i="16" a="1"/>
  <c r="F212" i="16"/>
  <c r="G212" i="16" a="1"/>
  <c r="G212" i="16"/>
  <c r="H212" i="16" a="1"/>
  <c r="H212" i="16"/>
  <c r="I212" i="16" a="1"/>
  <c r="I212" i="16"/>
  <c r="J212" i="16" a="1"/>
  <c r="J212" i="16"/>
  <c r="B213" i="16" a="1"/>
  <c r="B213" i="16"/>
  <c r="C213" i="16" a="1"/>
  <c r="C213" i="16"/>
  <c r="D213" i="16" a="1"/>
  <c r="D213" i="16"/>
  <c r="E213" i="16" a="1"/>
  <c r="E213" i="16"/>
  <c r="F213" i="16" a="1"/>
  <c r="F213" i="16"/>
  <c r="G213" i="16" a="1"/>
  <c r="G213" i="16"/>
  <c r="H213" i="16" a="1"/>
  <c r="H213" i="16"/>
  <c r="I213" i="16" a="1"/>
  <c r="I213" i="16"/>
  <c r="J213" i="16" a="1"/>
  <c r="J213" i="16"/>
  <c r="B214" i="16" a="1"/>
  <c r="B214" i="16"/>
  <c r="C214" i="16" a="1"/>
  <c r="C214" i="16"/>
  <c r="D214" i="16" a="1"/>
  <c r="D214" i="16"/>
  <c r="E214" i="16" a="1"/>
  <c r="E214" i="16"/>
  <c r="F214" i="16" a="1"/>
  <c r="F214" i="16"/>
  <c r="G214" i="16" a="1"/>
  <c r="G214" i="16"/>
  <c r="H214" i="16" a="1"/>
  <c r="H214" i="16"/>
  <c r="I214" i="16" a="1"/>
  <c r="I214" i="16"/>
  <c r="J214" i="16" a="1"/>
  <c r="J214" i="16"/>
  <c r="B215" i="16" a="1"/>
  <c r="B215" i="16"/>
  <c r="C215" i="16" a="1"/>
  <c r="C215" i="16"/>
  <c r="D215" i="16" a="1"/>
  <c r="D215" i="16"/>
  <c r="E215" i="16" a="1"/>
  <c r="E215" i="16"/>
  <c r="F215" i="16" a="1"/>
  <c r="F215" i="16"/>
  <c r="G215" i="16" a="1"/>
  <c r="G215" i="16"/>
  <c r="H215" i="16" a="1"/>
  <c r="H215" i="16"/>
  <c r="I215" i="16" a="1"/>
  <c r="I215" i="16"/>
  <c r="J215" i="16" a="1"/>
  <c r="J215" i="16"/>
  <c r="B216" i="16" a="1"/>
  <c r="B216" i="16"/>
  <c r="C216" i="16" a="1"/>
  <c r="C216" i="16"/>
  <c r="D216" i="16" a="1"/>
  <c r="D216" i="16"/>
  <c r="E216" i="16" a="1"/>
  <c r="E216" i="16"/>
  <c r="F216" i="16" a="1"/>
  <c r="F216" i="16"/>
  <c r="G216" i="16" a="1"/>
  <c r="G216" i="16"/>
  <c r="H216" i="16" a="1"/>
  <c r="H216" i="16"/>
  <c r="I216" i="16" a="1"/>
  <c r="I216" i="16"/>
  <c r="J216" i="16" a="1"/>
  <c r="J216" i="16"/>
  <c r="B217" i="16" a="1"/>
  <c r="B217" i="16"/>
  <c r="C217" i="16" a="1"/>
  <c r="C217" i="16"/>
  <c r="D217" i="16" a="1"/>
  <c r="D217" i="16"/>
  <c r="E217" i="16" a="1"/>
  <c r="E217" i="16"/>
  <c r="F217" i="16" a="1"/>
  <c r="F217" i="16"/>
  <c r="G217" i="16" a="1"/>
  <c r="G217" i="16"/>
  <c r="H217" i="16" a="1"/>
  <c r="H217" i="16"/>
  <c r="I217" i="16" a="1"/>
  <c r="I217" i="16"/>
  <c r="J217" i="16" a="1"/>
  <c r="J217" i="16"/>
  <c r="B218" i="16" a="1"/>
  <c r="B218" i="16"/>
  <c r="C218" i="16" a="1"/>
  <c r="C218" i="16"/>
  <c r="D218" i="16" a="1"/>
  <c r="D218" i="16"/>
  <c r="E218" i="16" a="1"/>
  <c r="E218" i="16"/>
  <c r="F218" i="16" a="1"/>
  <c r="F218" i="16"/>
  <c r="G218" i="16" a="1"/>
  <c r="G218" i="16"/>
  <c r="H218" i="16" a="1"/>
  <c r="H218" i="16"/>
  <c r="I218" i="16" a="1"/>
  <c r="I218" i="16"/>
  <c r="J218" i="16" a="1"/>
  <c r="J218" i="16"/>
  <c r="B219" i="16" a="1"/>
  <c r="B219" i="16"/>
  <c r="C219" i="16" a="1"/>
  <c r="C219" i="16"/>
  <c r="D219" i="16" a="1"/>
  <c r="D219" i="16"/>
  <c r="E219" i="16" a="1"/>
  <c r="E219" i="16"/>
  <c r="F219" i="16" a="1"/>
  <c r="F219" i="16"/>
  <c r="G219" i="16" a="1"/>
  <c r="G219" i="16"/>
  <c r="H219" i="16" a="1"/>
  <c r="H219" i="16"/>
  <c r="I219" i="16" a="1"/>
  <c r="I219" i="16"/>
  <c r="J219" i="16" a="1"/>
  <c r="J219" i="16"/>
  <c r="B220" i="16" a="1"/>
  <c r="B220" i="16"/>
  <c r="C220" i="16" a="1"/>
  <c r="C220" i="16"/>
  <c r="D220" i="16" a="1"/>
  <c r="D220" i="16"/>
  <c r="E220" i="16" a="1"/>
  <c r="E220" i="16"/>
  <c r="F220" i="16" a="1"/>
  <c r="F220" i="16"/>
  <c r="G220" i="16" a="1"/>
  <c r="G220" i="16"/>
  <c r="H220" i="16" a="1"/>
  <c r="H220" i="16"/>
  <c r="I220" i="16" a="1"/>
  <c r="I220" i="16"/>
  <c r="J220" i="16" a="1"/>
  <c r="J220" i="16"/>
  <c r="B221" i="16" a="1"/>
  <c r="B221" i="16"/>
  <c r="C221" i="16" a="1"/>
  <c r="C221" i="16"/>
  <c r="D221" i="16" a="1"/>
  <c r="D221" i="16"/>
  <c r="E221" i="16" a="1"/>
  <c r="E221" i="16"/>
  <c r="F221" i="16" a="1"/>
  <c r="F221" i="16"/>
  <c r="G221" i="16" a="1"/>
  <c r="G221" i="16"/>
  <c r="H221" i="16" a="1"/>
  <c r="H221" i="16"/>
  <c r="I221" i="16" a="1"/>
  <c r="I221" i="16"/>
  <c r="J221" i="16" a="1"/>
  <c r="J221" i="16"/>
  <c r="B222" i="16" a="1"/>
  <c r="B222" i="16"/>
  <c r="C222" i="16" a="1"/>
  <c r="C222" i="16"/>
  <c r="D222" i="16" a="1"/>
  <c r="D222" i="16"/>
  <c r="E222" i="16" a="1"/>
  <c r="E222" i="16"/>
  <c r="F222" i="16" a="1"/>
  <c r="F222" i="16"/>
  <c r="G222" i="16" a="1"/>
  <c r="G222" i="16"/>
  <c r="H222" i="16" a="1"/>
  <c r="H222" i="16"/>
  <c r="I222" i="16" a="1"/>
  <c r="I222" i="16"/>
  <c r="J222" i="16" a="1"/>
  <c r="J222" i="16"/>
  <c r="B223" i="16" a="1"/>
  <c r="B223" i="16"/>
  <c r="C223" i="16" a="1"/>
  <c r="C223" i="16"/>
  <c r="D223" i="16" a="1"/>
  <c r="D223" i="16"/>
  <c r="E223" i="16" a="1"/>
  <c r="E223" i="16"/>
  <c r="F223" i="16" a="1"/>
  <c r="F223" i="16"/>
  <c r="G223" i="16" a="1"/>
  <c r="G223" i="16"/>
  <c r="H223" i="16" a="1"/>
  <c r="H223" i="16"/>
  <c r="I223" i="16" a="1"/>
  <c r="I223" i="16"/>
  <c r="J223" i="16" a="1"/>
  <c r="J223" i="16"/>
  <c r="B224" i="16" a="1"/>
  <c r="B224" i="16"/>
  <c r="C224" i="16" a="1"/>
  <c r="C224" i="16"/>
  <c r="D224" i="16" a="1"/>
  <c r="D224" i="16"/>
  <c r="E224" i="16" a="1"/>
  <c r="E224" i="16"/>
  <c r="F224" i="16" a="1"/>
  <c r="F224" i="16"/>
  <c r="G224" i="16" a="1"/>
  <c r="G224" i="16"/>
  <c r="H224" i="16" a="1"/>
  <c r="H224" i="16"/>
  <c r="I224" i="16" a="1"/>
  <c r="I224" i="16"/>
  <c r="J224" i="16" a="1"/>
  <c r="J224" i="16"/>
  <c r="B225" i="16" a="1"/>
  <c r="B225" i="16"/>
  <c r="C225" i="16" a="1"/>
  <c r="C225" i="16"/>
  <c r="D225" i="16" a="1"/>
  <c r="D225" i="16"/>
  <c r="E225" i="16" a="1"/>
  <c r="E225" i="16"/>
  <c r="F225" i="16" a="1"/>
  <c r="F225" i="16"/>
  <c r="G225" i="16" a="1"/>
  <c r="G225" i="16"/>
  <c r="H225" i="16" a="1"/>
  <c r="H225" i="16"/>
  <c r="I225" i="16" a="1"/>
  <c r="I225" i="16"/>
  <c r="J225" i="16" a="1"/>
  <c r="J225" i="16"/>
  <c r="B226" i="16" a="1"/>
  <c r="B226" i="16"/>
  <c r="C226" i="16" a="1"/>
  <c r="C226" i="16"/>
  <c r="D226" i="16" a="1"/>
  <c r="D226" i="16"/>
  <c r="E226" i="16" a="1"/>
  <c r="E226" i="16"/>
  <c r="F226" i="16" a="1"/>
  <c r="F226" i="16"/>
  <c r="G226" i="16" a="1"/>
  <c r="G226" i="16"/>
  <c r="H226" i="16" a="1"/>
  <c r="H226" i="16"/>
  <c r="I226" i="16" a="1"/>
  <c r="I226" i="16"/>
  <c r="J226" i="16" a="1"/>
  <c r="J226" i="16"/>
  <c r="B227" i="16" a="1"/>
  <c r="B227" i="16"/>
  <c r="C227" i="16" a="1"/>
  <c r="C227" i="16"/>
  <c r="D227" i="16" a="1"/>
  <c r="D227" i="16"/>
  <c r="E227" i="16" a="1"/>
  <c r="E227" i="16"/>
  <c r="F227" i="16" a="1"/>
  <c r="F227" i="16"/>
  <c r="G227" i="16" a="1"/>
  <c r="G227" i="16"/>
  <c r="H227" i="16" a="1"/>
  <c r="H227" i="16"/>
  <c r="I227" i="16" a="1"/>
  <c r="I227" i="16"/>
  <c r="J227" i="16" a="1"/>
  <c r="J227" i="16"/>
  <c r="B228" i="16" a="1"/>
  <c r="B228" i="16"/>
  <c r="C228" i="16" a="1"/>
  <c r="C228" i="16"/>
  <c r="D228" i="16" a="1"/>
  <c r="D228" i="16"/>
  <c r="E228" i="16" a="1"/>
  <c r="E228" i="16"/>
  <c r="F228" i="16" a="1"/>
  <c r="F228" i="16"/>
  <c r="G228" i="16" a="1"/>
  <c r="G228" i="16"/>
  <c r="H228" i="16" a="1"/>
  <c r="H228" i="16"/>
  <c r="I228" i="16" a="1"/>
  <c r="I228" i="16"/>
  <c r="J228" i="16" a="1"/>
  <c r="J228" i="16"/>
  <c r="B229" i="16" a="1"/>
  <c r="B229" i="16"/>
  <c r="C229" i="16" a="1"/>
  <c r="C229" i="16"/>
  <c r="D229" i="16" a="1"/>
  <c r="D229" i="16"/>
  <c r="E229" i="16" a="1"/>
  <c r="E229" i="16"/>
  <c r="F229" i="16" a="1"/>
  <c r="F229" i="16"/>
  <c r="G229" i="16" a="1"/>
  <c r="G229" i="16"/>
  <c r="H229" i="16" a="1"/>
  <c r="H229" i="16"/>
  <c r="I229" i="16" a="1"/>
  <c r="I229" i="16"/>
  <c r="J229" i="16" a="1"/>
  <c r="J229" i="16"/>
  <c r="B230" i="16" a="1"/>
  <c r="B230" i="16"/>
  <c r="C230" i="16" a="1"/>
  <c r="C230" i="16"/>
  <c r="D230" i="16" a="1"/>
  <c r="D230" i="16"/>
  <c r="E230" i="16" a="1"/>
  <c r="E230" i="16"/>
  <c r="F230" i="16" a="1"/>
  <c r="F230" i="16"/>
  <c r="G230" i="16" a="1"/>
  <c r="G230" i="16"/>
  <c r="H230" i="16" a="1"/>
  <c r="H230" i="16"/>
  <c r="I230" i="16" a="1"/>
  <c r="I230" i="16"/>
  <c r="J230" i="16" a="1"/>
  <c r="J230" i="16"/>
  <c r="B231" i="16" a="1"/>
  <c r="B231" i="16"/>
  <c r="C231" i="16" a="1"/>
  <c r="C231" i="16"/>
  <c r="D231" i="16" a="1"/>
  <c r="D231" i="16"/>
  <c r="E231" i="16" a="1"/>
  <c r="E231" i="16"/>
  <c r="F231" i="16" a="1"/>
  <c r="F231" i="16"/>
  <c r="G231" i="16" a="1"/>
  <c r="G231" i="16"/>
  <c r="H231" i="16" a="1"/>
  <c r="H231" i="16"/>
  <c r="I231" i="16" a="1"/>
  <c r="I231" i="16"/>
  <c r="J231" i="16" a="1"/>
  <c r="J231" i="16"/>
  <c r="B232" i="16" a="1"/>
  <c r="B232" i="16"/>
  <c r="C232" i="16" a="1"/>
  <c r="C232" i="16"/>
  <c r="D232" i="16" a="1"/>
  <c r="D232" i="16"/>
  <c r="E232" i="16" a="1"/>
  <c r="E232" i="16"/>
  <c r="F232" i="16" a="1"/>
  <c r="F232" i="16"/>
  <c r="G232" i="16" a="1"/>
  <c r="G232" i="16"/>
  <c r="H232" i="16" a="1"/>
  <c r="H232" i="16"/>
  <c r="I232" i="16" a="1"/>
  <c r="I232" i="16"/>
  <c r="J232" i="16" a="1"/>
  <c r="J232" i="16"/>
  <c r="B233" i="16" a="1"/>
  <c r="B233" i="16"/>
  <c r="C233" i="16" a="1"/>
  <c r="C233" i="16"/>
  <c r="D233" i="16" a="1"/>
  <c r="D233" i="16"/>
  <c r="E233" i="16" a="1"/>
  <c r="E233" i="16"/>
  <c r="F233" i="16" a="1"/>
  <c r="F233" i="16"/>
  <c r="G233" i="16" a="1"/>
  <c r="G233" i="16"/>
  <c r="H233" i="16" a="1"/>
  <c r="H233" i="16"/>
  <c r="I233" i="16" a="1"/>
  <c r="I233" i="16"/>
  <c r="J233" i="16" a="1"/>
  <c r="J233" i="16"/>
  <c r="B234" i="16" a="1"/>
  <c r="B234" i="16"/>
  <c r="C234" i="16" a="1"/>
  <c r="C234" i="16"/>
  <c r="D234" i="16" a="1"/>
  <c r="D234" i="16"/>
  <c r="E234" i="16" a="1"/>
  <c r="E234" i="16"/>
  <c r="F234" i="16" a="1"/>
  <c r="F234" i="16"/>
  <c r="G234" i="16" a="1"/>
  <c r="G234" i="16"/>
  <c r="H234" i="16" a="1"/>
  <c r="H234" i="16"/>
  <c r="I234" i="16" a="1"/>
  <c r="I234" i="16"/>
  <c r="J234" i="16" a="1"/>
  <c r="J234" i="16"/>
  <c r="B235" i="16" a="1"/>
  <c r="B235" i="16"/>
  <c r="C235" i="16" a="1"/>
  <c r="C235" i="16"/>
  <c r="D235" i="16" a="1"/>
  <c r="D235" i="16"/>
  <c r="E235" i="16" a="1"/>
  <c r="E235" i="16"/>
  <c r="F235" i="16" a="1"/>
  <c r="F235" i="16"/>
  <c r="G235" i="16" a="1"/>
  <c r="G235" i="16"/>
  <c r="H235" i="16" a="1"/>
  <c r="H235" i="16"/>
  <c r="I235" i="16" a="1"/>
  <c r="I235" i="16"/>
  <c r="J235" i="16" a="1"/>
  <c r="J235" i="16"/>
  <c r="B236" i="16" a="1"/>
  <c r="B236" i="16"/>
  <c r="C236" i="16" a="1"/>
  <c r="C236" i="16"/>
  <c r="D236" i="16" a="1"/>
  <c r="D236" i="16"/>
  <c r="E236" i="16" a="1"/>
  <c r="E236" i="16"/>
  <c r="F236" i="16" a="1"/>
  <c r="F236" i="16"/>
  <c r="G236" i="16" a="1"/>
  <c r="G236" i="16"/>
  <c r="H236" i="16" a="1"/>
  <c r="H236" i="16"/>
  <c r="I236" i="16" a="1"/>
  <c r="I236" i="16"/>
  <c r="J236" i="16" a="1"/>
  <c r="J236" i="16"/>
  <c r="B237" i="16" a="1"/>
  <c r="B237" i="16"/>
  <c r="C237" i="16" a="1"/>
  <c r="C237" i="16"/>
  <c r="D237" i="16" a="1"/>
  <c r="D237" i="16"/>
  <c r="E237" i="16" a="1"/>
  <c r="E237" i="16"/>
  <c r="F237" i="16" a="1"/>
  <c r="F237" i="16"/>
  <c r="G237" i="16" a="1"/>
  <c r="G237" i="16"/>
  <c r="H237" i="16" a="1"/>
  <c r="H237" i="16"/>
  <c r="I237" i="16" a="1"/>
  <c r="I237" i="16"/>
  <c r="J237" i="16" a="1"/>
  <c r="J237" i="16"/>
  <c r="B238" i="16" a="1"/>
  <c r="B238" i="16"/>
  <c r="C238" i="16" a="1"/>
  <c r="C238" i="16"/>
  <c r="D238" i="16" a="1"/>
  <c r="D238" i="16"/>
  <c r="E238" i="16" a="1"/>
  <c r="E238" i="16"/>
  <c r="F238" i="16" a="1"/>
  <c r="F238" i="16"/>
  <c r="G238" i="16" a="1"/>
  <c r="G238" i="16"/>
  <c r="H238" i="16" a="1"/>
  <c r="H238" i="16"/>
  <c r="I238" i="16" a="1"/>
  <c r="I238" i="16"/>
  <c r="J238" i="16" a="1"/>
  <c r="J238" i="16"/>
  <c r="B239" i="16" a="1"/>
  <c r="B239" i="16"/>
  <c r="C239" i="16" a="1"/>
  <c r="C239" i="16"/>
  <c r="D239" i="16" a="1"/>
  <c r="D239" i="16"/>
  <c r="E239" i="16" a="1"/>
  <c r="E239" i="16"/>
  <c r="F239" i="16" a="1"/>
  <c r="F239" i="16"/>
  <c r="G239" i="16" a="1"/>
  <c r="G239" i="16"/>
  <c r="H239" i="16" a="1"/>
  <c r="H239" i="16"/>
  <c r="I239" i="16" a="1"/>
  <c r="I239" i="16"/>
  <c r="J239" i="16" a="1"/>
  <c r="J239" i="16"/>
  <c r="B240" i="16" a="1"/>
  <c r="B240" i="16"/>
  <c r="C240" i="16" a="1"/>
  <c r="C240" i="16"/>
  <c r="D240" i="16" a="1"/>
  <c r="D240" i="16"/>
  <c r="E240" i="16" a="1"/>
  <c r="E240" i="16"/>
  <c r="F240" i="16" a="1"/>
  <c r="F240" i="16"/>
  <c r="G240" i="16" a="1"/>
  <c r="G240" i="16"/>
  <c r="H240" i="16" a="1"/>
  <c r="H240" i="16"/>
  <c r="I240" i="16" a="1"/>
  <c r="I240" i="16"/>
  <c r="J240" i="16" a="1"/>
  <c r="J240" i="16"/>
  <c r="B241" i="16" a="1"/>
  <c r="B241" i="16"/>
  <c r="C241" i="16" a="1"/>
  <c r="C241" i="16"/>
  <c r="D241" i="16" a="1"/>
  <c r="D241" i="16"/>
  <c r="E241" i="16" a="1"/>
  <c r="E241" i="16"/>
  <c r="F241" i="16" a="1"/>
  <c r="F241" i="16"/>
  <c r="G241" i="16" a="1"/>
  <c r="G241" i="16"/>
  <c r="H241" i="16" a="1"/>
  <c r="H241" i="16"/>
  <c r="I241" i="16" a="1"/>
  <c r="I241" i="16"/>
  <c r="J241" i="16" a="1"/>
  <c r="J241" i="16"/>
  <c r="B242" i="16" a="1"/>
  <c r="B242" i="16"/>
  <c r="C242" i="16" a="1"/>
  <c r="C242" i="16"/>
  <c r="D242" i="16" a="1"/>
  <c r="D242" i="16"/>
  <c r="E242" i="16" a="1"/>
  <c r="E242" i="16"/>
  <c r="F242" i="16" a="1"/>
  <c r="F242" i="16"/>
  <c r="G242" i="16" a="1"/>
  <c r="G242" i="16"/>
  <c r="H242" i="16" a="1"/>
  <c r="H242" i="16"/>
  <c r="I242" i="16" a="1"/>
  <c r="I242" i="16"/>
  <c r="J242" i="16" a="1"/>
  <c r="J242" i="16"/>
  <c r="B243" i="16" a="1"/>
  <c r="B243" i="16"/>
  <c r="C243" i="16" a="1"/>
  <c r="C243" i="16"/>
  <c r="D243" i="16" a="1"/>
  <c r="D243" i="16"/>
  <c r="E243" i="16" a="1"/>
  <c r="E243" i="16"/>
  <c r="F243" i="16" a="1"/>
  <c r="F243" i="16"/>
  <c r="G243" i="16" a="1"/>
  <c r="G243" i="16"/>
  <c r="H243" i="16" a="1"/>
  <c r="H243" i="16"/>
  <c r="I243" i="16" a="1"/>
  <c r="I243" i="16"/>
  <c r="J243" i="16" a="1"/>
  <c r="J243" i="16"/>
  <c r="B244" i="16" a="1"/>
  <c r="B244" i="16"/>
  <c r="C244" i="16" a="1"/>
  <c r="C244" i="16"/>
  <c r="D244" i="16" a="1"/>
  <c r="D244" i="16"/>
  <c r="E244" i="16" a="1"/>
  <c r="E244" i="16"/>
  <c r="F244" i="16" a="1"/>
  <c r="F244" i="16"/>
  <c r="G244" i="16" a="1"/>
  <c r="G244" i="16"/>
  <c r="H244" i="16" a="1"/>
  <c r="H244" i="16"/>
  <c r="I244" i="16" a="1"/>
  <c r="I244" i="16"/>
  <c r="J244" i="16" a="1"/>
  <c r="J244" i="16"/>
  <c r="B245" i="16" a="1"/>
  <c r="B245" i="16"/>
  <c r="C245" i="16" a="1"/>
  <c r="C245" i="16"/>
  <c r="D245" i="16" a="1"/>
  <c r="D245" i="16"/>
  <c r="E245" i="16" a="1"/>
  <c r="E245" i="16"/>
  <c r="F245" i="16" a="1"/>
  <c r="F245" i="16"/>
  <c r="G245" i="16" a="1"/>
  <c r="G245" i="16"/>
  <c r="H245" i="16" a="1"/>
  <c r="H245" i="16"/>
  <c r="I245" i="16" a="1"/>
  <c r="I245" i="16"/>
  <c r="J245" i="16" a="1"/>
  <c r="J245" i="16"/>
  <c r="B246" i="16" a="1"/>
  <c r="B246" i="16"/>
  <c r="C246" i="16" a="1"/>
  <c r="C246" i="16"/>
  <c r="D246" i="16" a="1"/>
  <c r="D246" i="16"/>
  <c r="E246" i="16" a="1"/>
  <c r="E246" i="16"/>
  <c r="F246" i="16" a="1"/>
  <c r="F246" i="16"/>
  <c r="G246" i="16" a="1"/>
  <c r="G246" i="16"/>
  <c r="H246" i="16" a="1"/>
  <c r="H246" i="16"/>
  <c r="I246" i="16" a="1"/>
  <c r="I246" i="16"/>
  <c r="J246" i="16" a="1"/>
  <c r="J246" i="16"/>
  <c r="B247" i="16" a="1"/>
  <c r="B247" i="16"/>
  <c r="C247" i="16" a="1"/>
  <c r="C247" i="16"/>
  <c r="D247" i="16" a="1"/>
  <c r="D247" i="16"/>
  <c r="E247" i="16" a="1"/>
  <c r="E247" i="16"/>
  <c r="F247" i="16" a="1"/>
  <c r="F247" i="16"/>
  <c r="G247" i="16" a="1"/>
  <c r="G247" i="16"/>
  <c r="H247" i="16" a="1"/>
  <c r="H247" i="16"/>
  <c r="I247" i="16" a="1"/>
  <c r="I247" i="16"/>
  <c r="J247" i="16" a="1"/>
  <c r="J247" i="16"/>
  <c r="B248" i="16" a="1"/>
  <c r="B248" i="16"/>
  <c r="C248" i="16" a="1"/>
  <c r="C248" i="16"/>
  <c r="D248" i="16" a="1"/>
  <c r="D248" i="16"/>
  <c r="E248" i="16" a="1"/>
  <c r="E248" i="16"/>
  <c r="F248" i="16" a="1"/>
  <c r="F248" i="16"/>
  <c r="G248" i="16" a="1"/>
  <c r="G248" i="16"/>
  <c r="H248" i="16" a="1"/>
  <c r="H248" i="16"/>
  <c r="I248" i="16" a="1"/>
  <c r="I248" i="16"/>
  <c r="J248" i="16" a="1"/>
  <c r="J248" i="16"/>
  <c r="B249" i="16" a="1"/>
  <c r="B249" i="16"/>
  <c r="C249" i="16" a="1"/>
  <c r="C249" i="16"/>
  <c r="D249" i="16" a="1"/>
  <c r="D249" i="16"/>
  <c r="E249" i="16" a="1"/>
  <c r="E249" i="16"/>
  <c r="F249" i="16" a="1"/>
  <c r="F249" i="16"/>
  <c r="G249" i="16" a="1"/>
  <c r="G249" i="16"/>
  <c r="H249" i="16" a="1"/>
  <c r="H249" i="16"/>
  <c r="I249" i="16" a="1"/>
  <c r="I249" i="16"/>
  <c r="J249" i="16" a="1"/>
  <c r="J249" i="16"/>
  <c r="B250" i="16" a="1"/>
  <c r="B250" i="16"/>
  <c r="C250" i="16" a="1"/>
  <c r="C250" i="16"/>
  <c r="D250" i="16" a="1"/>
  <c r="D250" i="16"/>
  <c r="E250" i="16" a="1"/>
  <c r="E250" i="16"/>
  <c r="F250" i="16" a="1"/>
  <c r="F250" i="16"/>
  <c r="G250" i="16" a="1"/>
  <c r="G250" i="16"/>
  <c r="H250" i="16" a="1"/>
  <c r="H250" i="16"/>
  <c r="I250" i="16" a="1"/>
  <c r="I250" i="16"/>
  <c r="J250" i="16" a="1"/>
  <c r="J250" i="16"/>
  <c r="B251" i="16" a="1"/>
  <c r="B251" i="16"/>
  <c r="C251" i="16" a="1"/>
  <c r="C251" i="16"/>
  <c r="D251" i="16" a="1"/>
  <c r="D251" i="16"/>
  <c r="E251" i="16" a="1"/>
  <c r="E251" i="16"/>
  <c r="F251" i="16" a="1"/>
  <c r="F251" i="16"/>
  <c r="G251" i="16" a="1"/>
  <c r="G251" i="16"/>
  <c r="H251" i="16" a="1"/>
  <c r="H251" i="16"/>
  <c r="I251" i="16" a="1"/>
  <c r="I251" i="16"/>
  <c r="J251" i="16" a="1"/>
  <c r="J251" i="16"/>
  <c r="B252" i="16" a="1"/>
  <c r="B252" i="16"/>
  <c r="C252" i="16" a="1"/>
  <c r="C252" i="16"/>
  <c r="D252" i="16" a="1"/>
  <c r="D252" i="16"/>
  <c r="E252" i="16" a="1"/>
  <c r="E252" i="16"/>
  <c r="F252" i="16" a="1"/>
  <c r="F252" i="16"/>
  <c r="G252" i="16" a="1"/>
  <c r="G252" i="16"/>
  <c r="H252" i="16" a="1"/>
  <c r="H252" i="16"/>
  <c r="I252" i="16" a="1"/>
  <c r="I252" i="16"/>
  <c r="J252" i="16" a="1"/>
  <c r="J252" i="16"/>
  <c r="B253" i="16" a="1"/>
  <c r="B253" i="16"/>
  <c r="C253" i="16" a="1"/>
  <c r="C253" i="16"/>
  <c r="D253" i="16" a="1"/>
  <c r="D253" i="16"/>
  <c r="E253" i="16" a="1"/>
  <c r="E253" i="16"/>
  <c r="F253" i="16" a="1"/>
  <c r="F253" i="16"/>
  <c r="G253" i="16" a="1"/>
  <c r="G253" i="16"/>
  <c r="H253" i="16" a="1"/>
  <c r="H253" i="16"/>
  <c r="I253" i="16" a="1"/>
  <c r="I253" i="16"/>
  <c r="J253" i="16" a="1"/>
  <c r="J253" i="16"/>
  <c r="B254" i="16" a="1"/>
  <c r="B254" i="16"/>
  <c r="C254" i="16" a="1"/>
  <c r="C254" i="16"/>
  <c r="D254" i="16" a="1"/>
  <c r="D254" i="16"/>
  <c r="E254" i="16" a="1"/>
  <c r="E254" i="16"/>
  <c r="F254" i="16" a="1"/>
  <c r="F254" i="16"/>
  <c r="G254" i="16" a="1"/>
  <c r="G254" i="16"/>
  <c r="H254" i="16" a="1"/>
  <c r="H254" i="16"/>
  <c r="I254" i="16" a="1"/>
  <c r="I254" i="16"/>
  <c r="J254" i="16" a="1"/>
  <c r="J254" i="16"/>
  <c r="B255" i="16" a="1"/>
  <c r="B255" i="16"/>
  <c r="C255" i="16" a="1"/>
  <c r="C255" i="16"/>
  <c r="D255" i="16" a="1"/>
  <c r="D255" i="16"/>
  <c r="E255" i="16" a="1"/>
  <c r="E255" i="16"/>
  <c r="F255" i="16" a="1"/>
  <c r="F255" i="16"/>
  <c r="G255" i="16" a="1"/>
  <c r="G255" i="16"/>
  <c r="H255" i="16" a="1"/>
  <c r="H255" i="16"/>
  <c r="I255" i="16" a="1"/>
  <c r="I255" i="16"/>
  <c r="J255" i="16" a="1"/>
  <c r="J255" i="16"/>
  <c r="B256" i="16" a="1"/>
  <c r="B256" i="16"/>
  <c r="C256" i="16" a="1"/>
  <c r="C256" i="16"/>
  <c r="D256" i="16" a="1"/>
  <c r="D256" i="16"/>
  <c r="E256" i="16" a="1"/>
  <c r="E256" i="16"/>
  <c r="F256" i="16" a="1"/>
  <c r="F256" i="16"/>
  <c r="G256" i="16" a="1"/>
  <c r="G256" i="16"/>
  <c r="H256" i="16" a="1"/>
  <c r="H256" i="16"/>
  <c r="I256" i="16" a="1"/>
  <c r="I256" i="16"/>
  <c r="J256" i="16" a="1"/>
  <c r="J256" i="16"/>
  <c r="B257" i="16" a="1"/>
  <c r="B257" i="16"/>
  <c r="C257" i="16" a="1"/>
  <c r="C257" i="16"/>
  <c r="D257" i="16" a="1"/>
  <c r="D257" i="16"/>
  <c r="E257" i="16" a="1"/>
  <c r="E257" i="16"/>
  <c r="F257" i="16" a="1"/>
  <c r="F257" i="16"/>
  <c r="G257" i="16" a="1"/>
  <c r="G257" i="16"/>
  <c r="H257" i="16" a="1"/>
  <c r="H257" i="16"/>
  <c r="I257" i="16" a="1"/>
  <c r="I257" i="16"/>
  <c r="J257" i="16" a="1"/>
  <c r="J257" i="16"/>
  <c r="B258" i="16" a="1"/>
  <c r="B258" i="16"/>
  <c r="C258" i="16" a="1"/>
  <c r="C258" i="16"/>
  <c r="D258" i="16" a="1"/>
  <c r="D258" i="16"/>
  <c r="E258" i="16" a="1"/>
  <c r="E258" i="16"/>
  <c r="F258" i="16" a="1"/>
  <c r="F258" i="16"/>
  <c r="G258" i="16" a="1"/>
  <c r="G258" i="16"/>
  <c r="H258" i="16" a="1"/>
  <c r="H258" i="16"/>
  <c r="I258" i="16" a="1"/>
  <c r="I258" i="16"/>
  <c r="J258" i="16" a="1"/>
  <c r="J258" i="16"/>
  <c r="B259" i="16" a="1"/>
  <c r="B259" i="16"/>
  <c r="C259" i="16" a="1"/>
  <c r="C259" i="16"/>
  <c r="D259" i="16" a="1"/>
  <c r="D259" i="16"/>
  <c r="E259" i="16" a="1"/>
  <c r="E259" i="16"/>
  <c r="F259" i="16" a="1"/>
  <c r="F259" i="16"/>
  <c r="G259" i="16" a="1"/>
  <c r="G259" i="16"/>
  <c r="H259" i="16" a="1"/>
  <c r="H259" i="16"/>
  <c r="I259" i="16" a="1"/>
  <c r="I259" i="16"/>
  <c r="J259" i="16" a="1"/>
  <c r="J259" i="16"/>
  <c r="B260" i="16" a="1"/>
  <c r="B260" i="16"/>
  <c r="C260" i="16" a="1"/>
  <c r="C260" i="16"/>
  <c r="D260" i="16" a="1"/>
  <c r="D260" i="16"/>
  <c r="E260" i="16" a="1"/>
  <c r="E260" i="16"/>
  <c r="F260" i="16" a="1"/>
  <c r="F260" i="16"/>
  <c r="G260" i="16" a="1"/>
  <c r="G260" i="16"/>
  <c r="H260" i="16" a="1"/>
  <c r="H260" i="16"/>
  <c r="I260" i="16" a="1"/>
  <c r="I260" i="16"/>
  <c r="J260" i="16" a="1"/>
  <c r="J260" i="16"/>
  <c r="B261" i="16" a="1"/>
  <c r="B261" i="16"/>
  <c r="C261" i="16" a="1"/>
  <c r="C261" i="16"/>
  <c r="D261" i="16" a="1"/>
  <c r="D261" i="16"/>
  <c r="E261" i="16" a="1"/>
  <c r="E261" i="16"/>
  <c r="F261" i="16" a="1"/>
  <c r="F261" i="16"/>
  <c r="G261" i="16" a="1"/>
  <c r="G261" i="16"/>
  <c r="H261" i="16" a="1"/>
  <c r="H261" i="16"/>
  <c r="I261" i="16" a="1"/>
  <c r="I261" i="16"/>
  <c r="J261" i="16" a="1"/>
  <c r="J261" i="16"/>
  <c r="B262" i="16" a="1"/>
  <c r="B262" i="16"/>
  <c r="C262" i="16" a="1"/>
  <c r="C262" i="16"/>
  <c r="D262" i="16" a="1"/>
  <c r="D262" i="16"/>
  <c r="E262" i="16" a="1"/>
  <c r="E262" i="16"/>
  <c r="F262" i="16" a="1"/>
  <c r="F262" i="16"/>
  <c r="G262" i="16" a="1"/>
  <c r="G262" i="16"/>
  <c r="H262" i="16" a="1"/>
  <c r="H262" i="16"/>
  <c r="I262" i="16" a="1"/>
  <c r="I262" i="16"/>
  <c r="J262" i="16" a="1"/>
  <c r="J262" i="16"/>
  <c r="B263" i="16" a="1"/>
  <c r="B263" i="16"/>
  <c r="C263" i="16" a="1"/>
  <c r="C263" i="16"/>
  <c r="D263" i="16" a="1"/>
  <c r="D263" i="16"/>
  <c r="E263" i="16" a="1"/>
  <c r="E263" i="16"/>
  <c r="F263" i="16" a="1"/>
  <c r="F263" i="16"/>
  <c r="G263" i="16" a="1"/>
  <c r="G263" i="16"/>
  <c r="H263" i="16" a="1"/>
  <c r="H263" i="16"/>
  <c r="I263" i="16" a="1"/>
  <c r="I263" i="16"/>
  <c r="J263" i="16" a="1"/>
  <c r="J263" i="16"/>
  <c r="B264" i="16" a="1"/>
  <c r="B264" i="16"/>
  <c r="C264" i="16" a="1"/>
  <c r="C264" i="16"/>
  <c r="D264" i="16" a="1"/>
  <c r="D264" i="16"/>
  <c r="E264" i="16" a="1"/>
  <c r="E264" i="16"/>
  <c r="F264" i="16" a="1"/>
  <c r="F264" i="16"/>
  <c r="G264" i="16" a="1"/>
  <c r="G264" i="16"/>
  <c r="H264" i="16" a="1"/>
  <c r="H264" i="16"/>
  <c r="I264" i="16" a="1"/>
  <c r="I264" i="16"/>
  <c r="J264" i="16" a="1"/>
  <c r="J264" i="16"/>
  <c r="B265" i="16" a="1"/>
  <c r="B265" i="16"/>
  <c r="C265" i="16" a="1"/>
  <c r="C265" i="16"/>
  <c r="D265" i="16" a="1"/>
  <c r="D265" i="16"/>
  <c r="E265" i="16" a="1"/>
  <c r="E265" i="16"/>
  <c r="F265" i="16" a="1"/>
  <c r="F265" i="16"/>
  <c r="G265" i="16" a="1"/>
  <c r="G265" i="16"/>
  <c r="H265" i="16" a="1"/>
  <c r="H265" i="16"/>
  <c r="I265" i="16" a="1"/>
  <c r="I265" i="16"/>
  <c r="J265" i="16" a="1"/>
  <c r="J265" i="16"/>
  <c r="B266" i="16" a="1"/>
  <c r="B266" i="16"/>
  <c r="C266" i="16" a="1"/>
  <c r="C266" i="16"/>
  <c r="D266" i="16" a="1"/>
  <c r="D266" i="16"/>
  <c r="E266" i="16" a="1"/>
  <c r="E266" i="16"/>
  <c r="F266" i="16" a="1"/>
  <c r="F266" i="16"/>
  <c r="G266" i="16" a="1"/>
  <c r="G266" i="16"/>
  <c r="H266" i="16" a="1"/>
  <c r="H266" i="16"/>
  <c r="I266" i="16" a="1"/>
  <c r="I266" i="16"/>
  <c r="J266" i="16" a="1"/>
  <c r="J266" i="16"/>
  <c r="B267" i="16" a="1"/>
  <c r="B267" i="16"/>
  <c r="C267" i="16" a="1"/>
  <c r="C267" i="16"/>
  <c r="D267" i="16" a="1"/>
  <c r="D267" i="16"/>
  <c r="E267" i="16" a="1"/>
  <c r="E267" i="16"/>
  <c r="F267" i="16" a="1"/>
  <c r="F267" i="16"/>
  <c r="G267" i="16" a="1"/>
  <c r="G267" i="16"/>
  <c r="H267" i="16" a="1"/>
  <c r="H267" i="16"/>
  <c r="I267" i="16" a="1"/>
  <c r="I267" i="16"/>
  <c r="J267" i="16" a="1"/>
  <c r="J267" i="16"/>
  <c r="B268" i="16" a="1"/>
  <c r="B268" i="16"/>
  <c r="C268" i="16" a="1"/>
  <c r="C268" i="16"/>
  <c r="D268" i="16" a="1"/>
  <c r="D268" i="16"/>
  <c r="E268" i="16" a="1"/>
  <c r="E268" i="16"/>
  <c r="F268" i="16" a="1"/>
  <c r="F268" i="16"/>
  <c r="G268" i="16" a="1"/>
  <c r="G268" i="16"/>
  <c r="H268" i="16" a="1"/>
  <c r="H268" i="16"/>
  <c r="I268" i="16" a="1"/>
  <c r="I268" i="16"/>
  <c r="J268" i="16" a="1"/>
  <c r="J268" i="16"/>
  <c r="B269" i="16" a="1"/>
  <c r="B269" i="16"/>
  <c r="C269" i="16" a="1"/>
  <c r="C269" i="16"/>
  <c r="D269" i="16" a="1"/>
  <c r="D269" i="16"/>
  <c r="E269" i="16" a="1"/>
  <c r="E269" i="16"/>
  <c r="F269" i="16" a="1"/>
  <c r="F269" i="16"/>
  <c r="G269" i="16" a="1"/>
  <c r="G269" i="16"/>
  <c r="H269" i="16" a="1"/>
  <c r="H269" i="16"/>
  <c r="I269" i="16" a="1"/>
  <c r="I269" i="16"/>
  <c r="J269" i="16" a="1"/>
  <c r="J269" i="16"/>
  <c r="B270" i="16" a="1"/>
  <c r="B270" i="16"/>
  <c r="C270" i="16" a="1"/>
  <c r="C270" i="16"/>
  <c r="D270" i="16" a="1"/>
  <c r="D270" i="16"/>
  <c r="E270" i="16" a="1"/>
  <c r="E270" i="16"/>
  <c r="F270" i="16" a="1"/>
  <c r="F270" i="16"/>
  <c r="G270" i="16" a="1"/>
  <c r="G270" i="16"/>
  <c r="H270" i="16" a="1"/>
  <c r="H270" i="16"/>
  <c r="I270" i="16" a="1"/>
  <c r="I270" i="16"/>
  <c r="J270" i="16" a="1"/>
  <c r="J270" i="16"/>
  <c r="B271" i="16" a="1"/>
  <c r="B271" i="16"/>
  <c r="C271" i="16" a="1"/>
  <c r="C271" i="16"/>
  <c r="D271" i="16" a="1"/>
  <c r="D271" i="16"/>
  <c r="E271" i="16" a="1"/>
  <c r="E271" i="16"/>
  <c r="F271" i="16" a="1"/>
  <c r="F271" i="16"/>
  <c r="G271" i="16" a="1"/>
  <c r="G271" i="16"/>
  <c r="H271" i="16" a="1"/>
  <c r="H271" i="16"/>
  <c r="I271" i="16" a="1"/>
  <c r="I271" i="16"/>
  <c r="J271" i="16" a="1"/>
  <c r="J271" i="16"/>
  <c r="B272" i="16" a="1"/>
  <c r="B272" i="16"/>
  <c r="C272" i="16" a="1"/>
  <c r="C272" i="16"/>
  <c r="D272" i="16" a="1"/>
  <c r="D272" i="16"/>
  <c r="E272" i="16" a="1"/>
  <c r="E272" i="16"/>
  <c r="F272" i="16" a="1"/>
  <c r="F272" i="16"/>
  <c r="G272" i="16" a="1"/>
  <c r="G272" i="16"/>
  <c r="H272" i="16" a="1"/>
  <c r="H272" i="16"/>
  <c r="I272" i="16" a="1"/>
  <c r="I272" i="16"/>
  <c r="J272" i="16" a="1"/>
  <c r="J272" i="16"/>
  <c r="B273" i="16" a="1"/>
  <c r="B273" i="16"/>
  <c r="C273" i="16" a="1"/>
  <c r="C273" i="16"/>
  <c r="D273" i="16" a="1"/>
  <c r="D273" i="16"/>
  <c r="E273" i="16" a="1"/>
  <c r="E273" i="16"/>
  <c r="F273" i="16" a="1"/>
  <c r="F273" i="16"/>
  <c r="G273" i="16" a="1"/>
  <c r="G273" i="16"/>
  <c r="H273" i="16" a="1"/>
  <c r="H273" i="16"/>
  <c r="I273" i="16" a="1"/>
  <c r="I273" i="16"/>
  <c r="J273" i="16" a="1"/>
  <c r="J273" i="16"/>
  <c r="B274" i="16" a="1"/>
  <c r="B274" i="16"/>
  <c r="C274" i="16" a="1"/>
  <c r="C274" i="16"/>
  <c r="D274" i="16" a="1"/>
  <c r="D274" i="16"/>
  <c r="E274" i="16" a="1"/>
  <c r="E274" i="16"/>
  <c r="F274" i="16" a="1"/>
  <c r="F274" i="16"/>
  <c r="G274" i="16" a="1"/>
  <c r="G274" i="16"/>
  <c r="H274" i="16" a="1"/>
  <c r="H274" i="16"/>
  <c r="I274" i="16" a="1"/>
  <c r="I274" i="16"/>
  <c r="J274" i="16" a="1"/>
  <c r="J274" i="16"/>
  <c r="B275" i="16" a="1"/>
  <c r="B275" i="16"/>
  <c r="C275" i="16" a="1"/>
  <c r="C275" i="16"/>
  <c r="D275" i="16" a="1"/>
  <c r="D275" i="16"/>
  <c r="E275" i="16" a="1"/>
  <c r="E275" i="16"/>
  <c r="F275" i="16" a="1"/>
  <c r="F275" i="16"/>
  <c r="G275" i="16" a="1"/>
  <c r="G275" i="16"/>
  <c r="H275" i="16" a="1"/>
  <c r="H275" i="16"/>
  <c r="I275" i="16" a="1"/>
  <c r="I275" i="16"/>
  <c r="J275" i="16" a="1"/>
  <c r="J275" i="16"/>
  <c r="B276" i="16" a="1"/>
  <c r="B276" i="16"/>
  <c r="C276" i="16" a="1"/>
  <c r="C276" i="16"/>
  <c r="D276" i="16" a="1"/>
  <c r="D276" i="16"/>
  <c r="E276" i="16" a="1"/>
  <c r="E276" i="16"/>
  <c r="F276" i="16" a="1"/>
  <c r="F276" i="16"/>
  <c r="G276" i="16" a="1"/>
  <c r="G276" i="16"/>
  <c r="H276" i="16" a="1"/>
  <c r="H276" i="16"/>
  <c r="I276" i="16" a="1"/>
  <c r="I276" i="16"/>
  <c r="J276" i="16" a="1"/>
  <c r="J276" i="16"/>
  <c r="B277" i="16" a="1"/>
  <c r="B277" i="16"/>
  <c r="C277" i="16" a="1"/>
  <c r="C277" i="16"/>
  <c r="D277" i="16" a="1"/>
  <c r="D277" i="16"/>
  <c r="E277" i="16" a="1"/>
  <c r="E277" i="16"/>
  <c r="F277" i="16" a="1"/>
  <c r="F277" i="16"/>
  <c r="G277" i="16" a="1"/>
  <c r="G277" i="16"/>
  <c r="H277" i="16" a="1"/>
  <c r="H277" i="16"/>
  <c r="I277" i="16" a="1"/>
  <c r="I277" i="16"/>
  <c r="J277" i="16" a="1"/>
  <c r="J277" i="16"/>
  <c r="B278" i="16" a="1"/>
  <c r="B278" i="16"/>
  <c r="C278" i="16" a="1"/>
  <c r="C278" i="16"/>
  <c r="D278" i="16" a="1"/>
  <c r="D278" i="16"/>
  <c r="E278" i="16" a="1"/>
  <c r="E278" i="16"/>
  <c r="F278" i="16" a="1"/>
  <c r="F278" i="16"/>
  <c r="G278" i="16" a="1"/>
  <c r="G278" i="16"/>
  <c r="H278" i="16" a="1"/>
  <c r="H278" i="16"/>
  <c r="I278" i="16" a="1"/>
  <c r="I278" i="16"/>
  <c r="J278" i="16" a="1"/>
  <c r="J278" i="16"/>
  <c r="B279" i="16" a="1"/>
  <c r="B279" i="16"/>
  <c r="C279" i="16" a="1"/>
  <c r="C279" i="16"/>
  <c r="D279" i="16" a="1"/>
  <c r="D279" i="16"/>
  <c r="E279" i="16" a="1"/>
  <c r="E279" i="16"/>
  <c r="F279" i="16" a="1"/>
  <c r="F279" i="16"/>
  <c r="G279" i="16" a="1"/>
  <c r="G279" i="16"/>
  <c r="H279" i="16" a="1"/>
  <c r="H279" i="16"/>
  <c r="I279" i="16" a="1"/>
  <c r="I279" i="16"/>
  <c r="J279" i="16" a="1"/>
  <c r="J279" i="16"/>
  <c r="B280" i="16" a="1"/>
  <c r="B280" i="16"/>
  <c r="C280" i="16" a="1"/>
  <c r="C280" i="16"/>
  <c r="D280" i="16" a="1"/>
  <c r="D280" i="16"/>
  <c r="E280" i="16" a="1"/>
  <c r="E280" i="16"/>
  <c r="F280" i="16" a="1"/>
  <c r="F280" i="16"/>
  <c r="G280" i="16" a="1"/>
  <c r="G280" i="16"/>
  <c r="H280" i="16" a="1"/>
  <c r="H280" i="16"/>
  <c r="I280" i="16" a="1"/>
  <c r="I280" i="16"/>
  <c r="J280" i="16" a="1"/>
  <c r="J280" i="16"/>
  <c r="B281" i="16" a="1"/>
  <c r="B281" i="16"/>
  <c r="C281" i="16" a="1"/>
  <c r="C281" i="16"/>
  <c r="D281" i="16" a="1"/>
  <c r="D281" i="16"/>
  <c r="E281" i="16" a="1"/>
  <c r="E281" i="16"/>
  <c r="F281" i="16" a="1"/>
  <c r="F281" i="16"/>
  <c r="G281" i="16" a="1"/>
  <c r="G281" i="16"/>
  <c r="H281" i="16" a="1"/>
  <c r="H281" i="16"/>
  <c r="I281" i="16" a="1"/>
  <c r="I281" i="16"/>
  <c r="J281" i="16" a="1"/>
  <c r="J281" i="16"/>
  <c r="B282" i="16" a="1"/>
  <c r="B282" i="16"/>
  <c r="C282" i="16" a="1"/>
  <c r="C282" i="16"/>
  <c r="D282" i="16" a="1"/>
  <c r="D282" i="16"/>
  <c r="E282" i="16" a="1"/>
  <c r="E282" i="16"/>
  <c r="F282" i="16" a="1"/>
  <c r="F282" i="16"/>
  <c r="G282" i="16" a="1"/>
  <c r="G282" i="16"/>
  <c r="H282" i="16" a="1"/>
  <c r="H282" i="16"/>
  <c r="I282" i="16" a="1"/>
  <c r="I282" i="16"/>
  <c r="J282" i="16" a="1"/>
  <c r="J282" i="16"/>
  <c r="B283" i="16" a="1"/>
  <c r="B283" i="16"/>
  <c r="C283" i="16" a="1"/>
  <c r="C283" i="16"/>
  <c r="D283" i="16" a="1"/>
  <c r="D283" i="16"/>
  <c r="E283" i="16" a="1"/>
  <c r="E283" i="16"/>
  <c r="F283" i="16" a="1"/>
  <c r="F283" i="16"/>
  <c r="G283" i="16" a="1"/>
  <c r="G283" i="16"/>
  <c r="H283" i="16" a="1"/>
  <c r="H283" i="16"/>
  <c r="I283" i="16" a="1"/>
  <c r="I283" i="16"/>
  <c r="J283" i="16" a="1"/>
  <c r="J283" i="16"/>
  <c r="B284" i="16" a="1"/>
  <c r="B284" i="16"/>
  <c r="C284" i="16" a="1"/>
  <c r="C284" i="16"/>
  <c r="D284" i="16" a="1"/>
  <c r="D284" i="16"/>
  <c r="E284" i="16" a="1"/>
  <c r="E284" i="16"/>
  <c r="F284" i="16" a="1"/>
  <c r="F284" i="16"/>
  <c r="G284" i="16" a="1"/>
  <c r="G284" i="16"/>
  <c r="H284" i="16" a="1"/>
  <c r="H284" i="16"/>
  <c r="I284" i="16" a="1"/>
  <c r="I284" i="16"/>
  <c r="J284" i="16" a="1"/>
  <c r="J284" i="16"/>
  <c r="B285" i="16" a="1"/>
  <c r="B285" i="16"/>
  <c r="C285" i="16" a="1"/>
  <c r="C285" i="16"/>
  <c r="D285" i="16" a="1"/>
  <c r="D285" i="16"/>
  <c r="E285" i="16" a="1"/>
  <c r="E285" i="16"/>
  <c r="F285" i="16" a="1"/>
  <c r="F285" i="16"/>
  <c r="G285" i="16" a="1"/>
  <c r="G285" i="16"/>
  <c r="H285" i="16" a="1"/>
  <c r="H285" i="16"/>
  <c r="I285" i="16" a="1"/>
  <c r="I285" i="16"/>
  <c r="J285" i="16" a="1"/>
  <c r="J285" i="16"/>
  <c r="B286" i="16" a="1"/>
  <c r="B286" i="16"/>
  <c r="C286" i="16" a="1"/>
  <c r="C286" i="16"/>
  <c r="D286" i="16" a="1"/>
  <c r="D286" i="16"/>
  <c r="E286" i="16" a="1"/>
  <c r="E286" i="16"/>
  <c r="F286" i="16" a="1"/>
  <c r="F286" i="16"/>
  <c r="G286" i="16" a="1"/>
  <c r="G286" i="16"/>
  <c r="H286" i="16" a="1"/>
  <c r="H286" i="16"/>
  <c r="I286" i="16" a="1"/>
  <c r="I286" i="16"/>
  <c r="J286" i="16" a="1"/>
  <c r="J286" i="16"/>
  <c r="B287" i="16" a="1"/>
  <c r="B287" i="16"/>
  <c r="C287" i="16" a="1"/>
  <c r="C287" i="16"/>
  <c r="D287" i="16" a="1"/>
  <c r="D287" i="16"/>
  <c r="E287" i="16" a="1"/>
  <c r="E287" i="16"/>
  <c r="F287" i="16" a="1"/>
  <c r="F287" i="16"/>
  <c r="G287" i="16" a="1"/>
  <c r="G287" i="16"/>
  <c r="H287" i="16" a="1"/>
  <c r="H287" i="16"/>
  <c r="I287" i="16" a="1"/>
  <c r="I287" i="16"/>
  <c r="J287" i="16" a="1"/>
  <c r="J287" i="16"/>
  <c r="B288" i="16" a="1"/>
  <c r="B288" i="16"/>
  <c r="C288" i="16" a="1"/>
  <c r="C288" i="16"/>
  <c r="D288" i="16" a="1"/>
  <c r="D288" i="16"/>
  <c r="E288" i="16" a="1"/>
  <c r="E288" i="16"/>
  <c r="F288" i="16" a="1"/>
  <c r="F288" i="16"/>
  <c r="G288" i="16" a="1"/>
  <c r="G288" i="16"/>
  <c r="H288" i="16" a="1"/>
  <c r="H288" i="16"/>
  <c r="I288" i="16" a="1"/>
  <c r="I288" i="16"/>
  <c r="J288" i="16" a="1"/>
  <c r="J288" i="16"/>
  <c r="B289" i="16" a="1"/>
  <c r="B289" i="16"/>
  <c r="C289" i="16" a="1"/>
  <c r="C289" i="16"/>
  <c r="D289" i="16" a="1"/>
  <c r="D289" i="16"/>
  <c r="E289" i="16" a="1"/>
  <c r="E289" i="16"/>
  <c r="F289" i="16" a="1"/>
  <c r="F289" i="16"/>
  <c r="G289" i="16" a="1"/>
  <c r="G289" i="16"/>
  <c r="H289" i="16" a="1"/>
  <c r="H289" i="16"/>
  <c r="I289" i="16" a="1"/>
  <c r="I289" i="16"/>
  <c r="J289" i="16" a="1"/>
  <c r="J289" i="16"/>
  <c r="B290" i="16" a="1"/>
  <c r="B290" i="16"/>
  <c r="C290" i="16" a="1"/>
  <c r="C290" i="16"/>
  <c r="D290" i="16" a="1"/>
  <c r="D290" i="16"/>
  <c r="E290" i="16" a="1"/>
  <c r="E290" i="16"/>
  <c r="F290" i="16" a="1"/>
  <c r="F290" i="16"/>
  <c r="G290" i="16" a="1"/>
  <c r="G290" i="16"/>
  <c r="H290" i="16" a="1"/>
  <c r="H290" i="16"/>
  <c r="I290" i="16" a="1"/>
  <c r="I290" i="16"/>
  <c r="J290" i="16" a="1"/>
  <c r="J290" i="16"/>
  <c r="B291" i="16" a="1"/>
  <c r="B291" i="16"/>
  <c r="C291" i="16" a="1"/>
  <c r="C291" i="16"/>
  <c r="D291" i="16" a="1"/>
  <c r="D291" i="16"/>
  <c r="E291" i="16" a="1"/>
  <c r="E291" i="16"/>
  <c r="F291" i="16" a="1"/>
  <c r="F291" i="16"/>
  <c r="G291" i="16" a="1"/>
  <c r="G291" i="16"/>
  <c r="H291" i="16" a="1"/>
  <c r="H291" i="16"/>
  <c r="I291" i="16" a="1"/>
  <c r="I291" i="16"/>
  <c r="J291" i="16" a="1"/>
  <c r="J291" i="16"/>
  <c r="B292" i="16" a="1"/>
  <c r="B292" i="16"/>
  <c r="C292" i="16" a="1"/>
  <c r="C292" i="16"/>
  <c r="D292" i="16" a="1"/>
  <c r="D292" i="16"/>
  <c r="E292" i="16" a="1"/>
  <c r="E292" i="16"/>
  <c r="F292" i="16" a="1"/>
  <c r="F292" i="16"/>
  <c r="G292" i="16" a="1"/>
  <c r="G292" i="16"/>
  <c r="H292" i="16" a="1"/>
  <c r="H292" i="16"/>
  <c r="I292" i="16" a="1"/>
  <c r="I292" i="16"/>
  <c r="J292" i="16" a="1"/>
  <c r="J292" i="16"/>
  <c r="B293" i="16" a="1"/>
  <c r="B293" i="16"/>
  <c r="C293" i="16" a="1"/>
  <c r="C293" i="16"/>
  <c r="D293" i="16" a="1"/>
  <c r="D293" i="16"/>
  <c r="E293" i="16" a="1"/>
  <c r="E293" i="16"/>
  <c r="F293" i="16" a="1"/>
  <c r="F293" i="16"/>
  <c r="G293" i="16" a="1"/>
  <c r="G293" i="16"/>
  <c r="H293" i="16" a="1"/>
  <c r="H293" i="16"/>
  <c r="I293" i="16" a="1"/>
  <c r="I293" i="16"/>
  <c r="J293" i="16" a="1"/>
  <c r="J293" i="16"/>
  <c r="B294" i="16" a="1"/>
  <c r="B294" i="16"/>
  <c r="C294" i="16" a="1"/>
  <c r="C294" i="16"/>
  <c r="D294" i="16" a="1"/>
  <c r="D294" i="16"/>
  <c r="E294" i="16" a="1"/>
  <c r="E294" i="16"/>
  <c r="F294" i="16" a="1"/>
  <c r="F294" i="16"/>
  <c r="G294" i="16" a="1"/>
  <c r="G294" i="16"/>
  <c r="H294" i="16" a="1"/>
  <c r="H294" i="16"/>
  <c r="I294" i="16" a="1"/>
  <c r="I294" i="16"/>
  <c r="J294" i="16" a="1"/>
  <c r="J294" i="16"/>
  <c r="B295" i="16" a="1"/>
  <c r="B295" i="16"/>
  <c r="C295" i="16" a="1"/>
  <c r="C295" i="16"/>
  <c r="D295" i="16" a="1"/>
  <c r="D295" i="16"/>
  <c r="E295" i="16" a="1"/>
  <c r="E295" i="16"/>
  <c r="F295" i="16" a="1"/>
  <c r="F295" i="16"/>
  <c r="G295" i="16" a="1"/>
  <c r="G295" i="16"/>
  <c r="H295" i="16" a="1"/>
  <c r="H295" i="16"/>
  <c r="I295" i="16" a="1"/>
  <c r="I295" i="16"/>
  <c r="J295" i="16" a="1"/>
  <c r="J295" i="16"/>
  <c r="B296" i="16" a="1"/>
  <c r="B296" i="16"/>
  <c r="C296" i="16" a="1"/>
  <c r="C296" i="16"/>
  <c r="D296" i="16" a="1"/>
  <c r="D296" i="16"/>
  <c r="E296" i="16" a="1"/>
  <c r="E296" i="16"/>
  <c r="F296" i="16" a="1"/>
  <c r="F296" i="16"/>
  <c r="G296" i="16" a="1"/>
  <c r="G296" i="16"/>
  <c r="H296" i="16" a="1"/>
  <c r="H296" i="16"/>
  <c r="I296" i="16" a="1"/>
  <c r="I296" i="16"/>
  <c r="J296" i="16" a="1"/>
  <c r="J296" i="16"/>
  <c r="B297" i="16" a="1"/>
  <c r="B297" i="16"/>
  <c r="C297" i="16" a="1"/>
  <c r="C297" i="16"/>
  <c r="D297" i="16" a="1"/>
  <c r="D297" i="16"/>
  <c r="E297" i="16" a="1"/>
  <c r="E297" i="16"/>
  <c r="F297" i="16" a="1"/>
  <c r="F297" i="16"/>
  <c r="G297" i="16" a="1"/>
  <c r="G297" i="16"/>
  <c r="H297" i="16" a="1"/>
  <c r="H297" i="16"/>
  <c r="I297" i="16" a="1"/>
  <c r="I297" i="16"/>
  <c r="J297" i="16" a="1"/>
  <c r="J297" i="16"/>
  <c r="B298" i="16" a="1"/>
  <c r="B298" i="16"/>
  <c r="C298" i="16" a="1"/>
  <c r="C298" i="16"/>
  <c r="D298" i="16" a="1"/>
  <c r="D298" i="16"/>
  <c r="E298" i="16" a="1"/>
  <c r="E298" i="16"/>
  <c r="F298" i="16" a="1"/>
  <c r="F298" i="16"/>
  <c r="G298" i="16" a="1"/>
  <c r="G298" i="16"/>
  <c r="H298" i="16" a="1"/>
  <c r="H298" i="16"/>
  <c r="I298" i="16" a="1"/>
  <c r="I298" i="16"/>
  <c r="J298" i="16" a="1"/>
  <c r="J298" i="16"/>
  <c r="B299" i="16" a="1"/>
  <c r="B299" i="16"/>
  <c r="C299" i="16" a="1"/>
  <c r="C299" i="16"/>
  <c r="D299" i="16" a="1"/>
  <c r="D299" i="16"/>
  <c r="E299" i="16" a="1"/>
  <c r="E299" i="16"/>
  <c r="F299" i="16" a="1"/>
  <c r="F299" i="16"/>
  <c r="G299" i="16" a="1"/>
  <c r="G299" i="16"/>
  <c r="H299" i="16" a="1"/>
  <c r="H299" i="16"/>
  <c r="I299" i="16" a="1"/>
  <c r="I299" i="16"/>
  <c r="J299" i="16" a="1"/>
  <c r="J299" i="16"/>
  <c r="B300" i="16" a="1"/>
  <c r="B300" i="16"/>
  <c r="C300" i="16" a="1"/>
  <c r="C300" i="16"/>
  <c r="D300" i="16" a="1"/>
  <c r="D300" i="16"/>
  <c r="E300" i="16" a="1"/>
  <c r="E300" i="16"/>
  <c r="F300" i="16" a="1"/>
  <c r="F300" i="16"/>
  <c r="G300" i="16" a="1"/>
  <c r="G300" i="16"/>
  <c r="H300" i="16" a="1"/>
  <c r="H300" i="16"/>
  <c r="I300" i="16" a="1"/>
  <c r="I300" i="16"/>
  <c r="J300" i="16" a="1"/>
  <c r="J300" i="16"/>
  <c r="B301" i="16" a="1"/>
  <c r="B301" i="16"/>
  <c r="C301" i="16" a="1"/>
  <c r="C301" i="16"/>
  <c r="D301" i="16" a="1"/>
  <c r="D301" i="16"/>
  <c r="E301" i="16" a="1"/>
  <c r="E301" i="16"/>
  <c r="F301" i="16" a="1"/>
  <c r="F301" i="16"/>
  <c r="G301" i="16" a="1"/>
  <c r="G301" i="16"/>
  <c r="H301" i="16" a="1"/>
  <c r="H301" i="16"/>
  <c r="I301" i="16" a="1"/>
  <c r="I301" i="16"/>
  <c r="J301" i="16" a="1"/>
  <c r="J301" i="16"/>
  <c r="B302" i="16" a="1"/>
  <c r="B302" i="16"/>
  <c r="C302" i="16" a="1"/>
  <c r="C302" i="16"/>
  <c r="D302" i="16" a="1"/>
  <c r="D302" i="16"/>
  <c r="E302" i="16" a="1"/>
  <c r="E302" i="16"/>
  <c r="F302" i="16" a="1"/>
  <c r="F302" i="16"/>
  <c r="G302" i="16" a="1"/>
  <c r="G302" i="16"/>
  <c r="H302" i="16" a="1"/>
  <c r="H302" i="16"/>
  <c r="I302" i="16" a="1"/>
  <c r="I302" i="16"/>
  <c r="J302" i="16" a="1"/>
  <c r="J302" i="16"/>
  <c r="B303" i="16" a="1"/>
  <c r="B303" i="16"/>
  <c r="C303" i="16" a="1"/>
  <c r="C303" i="16"/>
  <c r="D303" i="16" a="1"/>
  <c r="D303" i="16"/>
  <c r="E303" i="16" a="1"/>
  <c r="E303" i="16"/>
  <c r="F303" i="16" a="1"/>
  <c r="F303" i="16"/>
  <c r="G303" i="16" a="1"/>
  <c r="G303" i="16"/>
  <c r="H303" i="16" a="1"/>
  <c r="H303" i="16"/>
  <c r="I303" i="16" a="1"/>
  <c r="I303" i="16"/>
  <c r="J303" i="16" a="1"/>
  <c r="J303" i="16"/>
  <c r="B304" i="16" a="1"/>
  <c r="B304" i="16"/>
  <c r="C304" i="16" a="1"/>
  <c r="C304" i="16"/>
  <c r="D304" i="16" a="1"/>
  <c r="D304" i="16"/>
  <c r="E304" i="16" a="1"/>
  <c r="E304" i="16"/>
  <c r="F304" i="16" a="1"/>
  <c r="F304" i="16"/>
  <c r="G304" i="16" a="1"/>
  <c r="G304" i="16"/>
  <c r="H304" i="16" a="1"/>
  <c r="H304" i="16"/>
  <c r="I304" i="16" a="1"/>
  <c r="I304" i="16"/>
  <c r="J304" i="16" a="1"/>
  <c r="J304" i="16"/>
  <c r="B305" i="16" a="1"/>
  <c r="B305" i="16"/>
  <c r="C305" i="16" a="1"/>
  <c r="C305" i="16"/>
  <c r="D305" i="16" a="1"/>
  <c r="D305" i="16"/>
  <c r="E305" i="16" a="1"/>
  <c r="E305" i="16"/>
  <c r="F305" i="16" a="1"/>
  <c r="F305" i="16"/>
  <c r="G305" i="16" a="1"/>
  <c r="G305" i="16"/>
  <c r="H305" i="16" a="1"/>
  <c r="H305" i="16"/>
  <c r="I305" i="16" a="1"/>
  <c r="I305" i="16"/>
  <c r="J305" i="16" a="1"/>
  <c r="J305" i="16"/>
  <c r="B306" i="16" a="1"/>
  <c r="B306" i="16"/>
  <c r="C306" i="16" a="1"/>
  <c r="C306" i="16"/>
  <c r="D306" i="16" a="1"/>
  <c r="D306" i="16"/>
  <c r="E306" i="16" a="1"/>
  <c r="E306" i="16"/>
  <c r="F306" i="16" a="1"/>
  <c r="F306" i="16"/>
  <c r="G306" i="16" a="1"/>
  <c r="G306" i="16"/>
  <c r="H306" i="16" a="1"/>
  <c r="H306" i="16"/>
  <c r="I306" i="16" a="1"/>
  <c r="I306" i="16"/>
  <c r="J306" i="16" a="1"/>
  <c r="J306" i="16"/>
  <c r="B307" i="16" a="1"/>
  <c r="B307" i="16"/>
  <c r="C307" i="16" a="1"/>
  <c r="C307" i="16"/>
  <c r="D307" i="16" a="1"/>
  <c r="D307" i="16"/>
  <c r="E307" i="16" a="1"/>
  <c r="E307" i="16"/>
  <c r="F307" i="16" a="1"/>
  <c r="F307" i="16"/>
  <c r="G307" i="16" a="1"/>
  <c r="G307" i="16"/>
  <c r="H307" i="16" a="1"/>
  <c r="H307" i="16"/>
  <c r="I307" i="16" a="1"/>
  <c r="I307" i="16"/>
  <c r="J307" i="16" a="1"/>
  <c r="J307" i="16"/>
  <c r="B308" i="16" a="1"/>
  <c r="B308" i="16"/>
  <c r="C308" i="16" a="1"/>
  <c r="C308" i="16"/>
  <c r="D308" i="16" a="1"/>
  <c r="D308" i="16"/>
  <c r="E308" i="16" a="1"/>
  <c r="E308" i="16"/>
  <c r="F308" i="16" a="1"/>
  <c r="F308" i="16"/>
  <c r="G308" i="16" a="1"/>
  <c r="G308" i="16"/>
  <c r="H308" i="16" a="1"/>
  <c r="H308" i="16"/>
  <c r="I308" i="16" a="1"/>
  <c r="I308" i="16"/>
  <c r="J308" i="16" a="1"/>
  <c r="J308" i="16"/>
  <c r="B309" i="16" a="1"/>
  <c r="B309" i="16"/>
  <c r="C309" i="16" a="1"/>
  <c r="C309" i="16"/>
  <c r="D309" i="16" a="1"/>
  <c r="D309" i="16"/>
  <c r="E309" i="16" a="1"/>
  <c r="E309" i="16"/>
  <c r="F309" i="16" a="1"/>
  <c r="F309" i="16"/>
  <c r="G309" i="16" a="1"/>
  <c r="G309" i="16"/>
  <c r="H309" i="16" a="1"/>
  <c r="H309" i="16"/>
  <c r="I309" i="16" a="1"/>
  <c r="I309" i="16"/>
  <c r="J309" i="16" a="1"/>
  <c r="J309" i="16"/>
  <c r="B310" i="16" a="1"/>
  <c r="B310" i="16"/>
  <c r="C310" i="16" a="1"/>
  <c r="C310" i="16"/>
  <c r="D310" i="16" a="1"/>
  <c r="D310" i="16"/>
  <c r="E310" i="16" a="1"/>
  <c r="E310" i="16"/>
  <c r="F310" i="16" a="1"/>
  <c r="F310" i="16"/>
  <c r="G310" i="16" a="1"/>
  <c r="G310" i="16"/>
  <c r="H310" i="16" a="1"/>
  <c r="H310" i="16"/>
  <c r="I310" i="16" a="1"/>
  <c r="I310" i="16"/>
  <c r="J310" i="16" a="1"/>
  <c r="J310" i="16"/>
  <c r="B311" i="16" a="1"/>
  <c r="B311" i="16"/>
  <c r="C311" i="16" a="1"/>
  <c r="C311" i="16"/>
  <c r="D311" i="16" a="1"/>
  <c r="D311" i="16"/>
  <c r="E311" i="16" a="1"/>
  <c r="E311" i="16"/>
  <c r="F311" i="16" a="1"/>
  <c r="F311" i="16"/>
  <c r="G311" i="16" a="1"/>
  <c r="G311" i="16"/>
  <c r="H311" i="16" a="1"/>
  <c r="H311" i="16"/>
  <c r="I311" i="16" a="1"/>
  <c r="I311" i="16"/>
  <c r="J311" i="16" a="1"/>
  <c r="J311" i="16"/>
  <c r="B312" i="16" a="1"/>
  <c r="B312" i="16"/>
  <c r="C312" i="16" a="1"/>
  <c r="C312" i="16"/>
  <c r="D312" i="16" a="1"/>
  <c r="D312" i="16"/>
  <c r="E312" i="16" a="1"/>
  <c r="E312" i="16"/>
  <c r="F312" i="16" a="1"/>
  <c r="F312" i="16"/>
  <c r="G312" i="16" a="1"/>
  <c r="G312" i="16"/>
  <c r="H312" i="16" a="1"/>
  <c r="H312" i="16"/>
  <c r="I312" i="16" a="1"/>
  <c r="I312" i="16"/>
  <c r="J312" i="16" a="1"/>
  <c r="J312" i="16"/>
  <c r="B313" i="16" a="1"/>
  <c r="B313" i="16"/>
  <c r="C313" i="16" a="1"/>
  <c r="C313" i="16"/>
  <c r="D313" i="16" a="1"/>
  <c r="D313" i="16"/>
  <c r="E313" i="16" a="1"/>
  <c r="E313" i="16"/>
  <c r="F313" i="16" a="1"/>
  <c r="F313" i="16"/>
  <c r="G313" i="16" a="1"/>
  <c r="G313" i="16"/>
  <c r="H313" i="16" a="1"/>
  <c r="H313" i="16"/>
  <c r="I313" i="16" a="1"/>
  <c r="I313" i="16"/>
  <c r="J313" i="16" a="1"/>
  <c r="J313" i="16"/>
  <c r="B314" i="16" a="1"/>
  <c r="B314" i="16"/>
  <c r="C314" i="16" a="1"/>
  <c r="C314" i="16"/>
  <c r="D314" i="16" a="1"/>
  <c r="D314" i="16"/>
  <c r="E314" i="16" a="1"/>
  <c r="E314" i="16"/>
  <c r="F314" i="16" a="1"/>
  <c r="F314" i="16"/>
  <c r="G314" i="16" a="1"/>
  <c r="G314" i="16"/>
  <c r="H314" i="16" a="1"/>
  <c r="H314" i="16"/>
  <c r="I314" i="16" a="1"/>
  <c r="I314" i="16"/>
  <c r="J314" i="16" a="1"/>
  <c r="J314" i="16"/>
  <c r="B315" i="16" a="1"/>
  <c r="B315" i="16"/>
  <c r="C315" i="16" a="1"/>
  <c r="C315" i="16"/>
  <c r="D315" i="16" a="1"/>
  <c r="D315" i="16"/>
  <c r="E315" i="16" a="1"/>
  <c r="E315" i="16"/>
  <c r="F315" i="16" a="1"/>
  <c r="F315" i="16"/>
  <c r="G315" i="16" a="1"/>
  <c r="G315" i="16"/>
  <c r="H315" i="16" a="1"/>
  <c r="H315" i="16"/>
  <c r="I315" i="16" a="1"/>
  <c r="I315" i="16"/>
  <c r="J315" i="16" a="1"/>
  <c r="J315" i="16"/>
  <c r="B316" i="16" a="1"/>
  <c r="B316" i="16"/>
  <c r="C316" i="16" a="1"/>
  <c r="C316" i="16"/>
  <c r="D316" i="16" a="1"/>
  <c r="D316" i="16"/>
  <c r="E316" i="16" a="1"/>
  <c r="E316" i="16"/>
  <c r="F316" i="16" a="1"/>
  <c r="F316" i="16"/>
  <c r="G316" i="16" a="1"/>
  <c r="G316" i="16"/>
  <c r="H316" i="16" a="1"/>
  <c r="H316" i="16"/>
  <c r="I316" i="16" a="1"/>
  <c r="I316" i="16"/>
  <c r="J316" i="16" a="1"/>
  <c r="J316" i="16"/>
  <c r="B317" i="16" a="1"/>
  <c r="B317" i="16"/>
  <c r="C317" i="16" a="1"/>
  <c r="C317" i="16"/>
  <c r="D317" i="16" a="1"/>
  <c r="D317" i="16"/>
  <c r="E317" i="16" a="1"/>
  <c r="E317" i="16"/>
  <c r="F317" i="16" a="1"/>
  <c r="F317" i="16"/>
  <c r="G317" i="16" a="1"/>
  <c r="G317" i="16"/>
  <c r="H317" i="16" a="1"/>
  <c r="H317" i="16"/>
  <c r="I317" i="16" a="1"/>
  <c r="I317" i="16"/>
  <c r="J317" i="16" a="1"/>
  <c r="J317" i="16"/>
  <c r="B318" i="16" a="1"/>
  <c r="B318" i="16"/>
  <c r="C318" i="16" a="1"/>
  <c r="C318" i="16"/>
  <c r="D318" i="16" a="1"/>
  <c r="D318" i="16"/>
  <c r="E318" i="16" a="1"/>
  <c r="E318" i="16"/>
  <c r="F318" i="16" a="1"/>
  <c r="F318" i="16"/>
  <c r="G318" i="16" a="1"/>
  <c r="G318" i="16"/>
  <c r="H318" i="16" a="1"/>
  <c r="H318" i="16"/>
  <c r="I318" i="16" a="1"/>
  <c r="I318" i="16"/>
  <c r="J318" i="16" a="1"/>
  <c r="J318" i="16"/>
  <c r="B319" i="16" a="1"/>
  <c r="B319" i="16"/>
  <c r="C319" i="16" a="1"/>
  <c r="C319" i="16"/>
  <c r="D319" i="16" a="1"/>
  <c r="D319" i="16"/>
  <c r="E319" i="16" a="1"/>
  <c r="E319" i="16"/>
  <c r="F319" i="16" a="1"/>
  <c r="F319" i="16"/>
  <c r="G319" i="16" a="1"/>
  <c r="G319" i="16"/>
  <c r="H319" i="16" a="1"/>
  <c r="H319" i="16"/>
  <c r="I319" i="16" a="1"/>
  <c r="I319" i="16"/>
  <c r="J319" i="16" a="1"/>
  <c r="J319" i="16"/>
  <c r="B320" i="16" a="1"/>
  <c r="B320" i="16"/>
  <c r="C320" i="16" a="1"/>
  <c r="C320" i="16"/>
  <c r="D320" i="16" a="1"/>
  <c r="D320" i="16"/>
  <c r="E320" i="16" a="1"/>
  <c r="E320" i="16"/>
  <c r="F320" i="16" a="1"/>
  <c r="F320" i="16"/>
  <c r="G320" i="16" a="1"/>
  <c r="G320" i="16"/>
  <c r="H320" i="16" a="1"/>
  <c r="H320" i="16"/>
  <c r="I320" i="16" a="1"/>
  <c r="I320" i="16"/>
  <c r="J320" i="16" a="1"/>
  <c r="J320" i="16"/>
  <c r="B321" i="16" a="1"/>
  <c r="B321" i="16"/>
  <c r="C321" i="16" a="1"/>
  <c r="C321" i="16"/>
  <c r="D321" i="16" a="1"/>
  <c r="D321" i="16"/>
  <c r="E321" i="16" a="1"/>
  <c r="E321" i="16"/>
  <c r="F321" i="16" a="1"/>
  <c r="F321" i="16"/>
  <c r="G321" i="16" a="1"/>
  <c r="G321" i="16"/>
  <c r="H321" i="16" a="1"/>
  <c r="H321" i="16"/>
  <c r="I321" i="16" a="1"/>
  <c r="I321" i="16"/>
  <c r="J321" i="16" a="1"/>
  <c r="J321" i="16"/>
  <c r="B322" i="16" a="1"/>
  <c r="B322" i="16"/>
  <c r="C322" i="16" a="1"/>
  <c r="C322" i="16"/>
  <c r="D322" i="16" a="1"/>
  <c r="D322" i="16"/>
  <c r="E322" i="16" a="1"/>
  <c r="E322" i="16"/>
  <c r="F322" i="16" a="1"/>
  <c r="F322" i="16"/>
  <c r="G322" i="16" a="1"/>
  <c r="G322" i="16"/>
  <c r="H322" i="16" a="1"/>
  <c r="H322" i="16"/>
  <c r="I322" i="16" a="1"/>
  <c r="I322" i="16"/>
  <c r="J322" i="16" a="1"/>
  <c r="J322" i="16"/>
  <c r="B323" i="16" a="1"/>
  <c r="B323" i="16"/>
  <c r="C323" i="16" a="1"/>
  <c r="C323" i="16"/>
  <c r="D323" i="16" a="1"/>
  <c r="D323" i="16"/>
  <c r="E323" i="16" a="1"/>
  <c r="E323" i="16"/>
  <c r="F323" i="16" a="1"/>
  <c r="F323" i="16"/>
  <c r="G323" i="16" a="1"/>
  <c r="G323" i="16"/>
  <c r="H323" i="16" a="1"/>
  <c r="H323" i="16"/>
  <c r="I323" i="16" a="1"/>
  <c r="I323" i="16"/>
  <c r="J323" i="16" a="1"/>
  <c r="J323" i="16"/>
  <c r="B324" i="16" a="1"/>
  <c r="B324" i="16"/>
  <c r="C324" i="16" a="1"/>
  <c r="C324" i="16"/>
  <c r="D324" i="16" a="1"/>
  <c r="D324" i="16"/>
  <c r="E324" i="16" a="1"/>
  <c r="E324" i="16"/>
  <c r="F324" i="16" a="1"/>
  <c r="F324" i="16"/>
  <c r="G324" i="16" a="1"/>
  <c r="G324" i="16"/>
  <c r="H324" i="16" a="1"/>
  <c r="H324" i="16"/>
  <c r="I324" i="16" a="1"/>
  <c r="I324" i="16"/>
  <c r="J324" i="16" a="1"/>
  <c r="J324" i="16"/>
  <c r="B325" i="16" a="1"/>
  <c r="B325" i="16"/>
  <c r="C325" i="16" a="1"/>
  <c r="C325" i="16"/>
  <c r="D325" i="16" a="1"/>
  <c r="D325" i="16"/>
  <c r="E325" i="16" a="1"/>
  <c r="E325" i="16"/>
  <c r="F325" i="16" a="1"/>
  <c r="F325" i="16"/>
  <c r="G325" i="16" a="1"/>
  <c r="G325" i="16"/>
  <c r="H325" i="16" a="1"/>
  <c r="H325" i="16"/>
  <c r="I325" i="16" a="1"/>
  <c r="I325" i="16"/>
  <c r="J325" i="16" a="1"/>
  <c r="J325" i="16"/>
  <c r="B326" i="16" a="1"/>
  <c r="B326" i="16"/>
  <c r="C326" i="16" a="1"/>
  <c r="C326" i="16"/>
  <c r="D326" i="16" a="1"/>
  <c r="D326" i="16"/>
  <c r="E326" i="16" a="1"/>
  <c r="E326" i="16"/>
  <c r="F326" i="16" a="1"/>
  <c r="F326" i="16"/>
  <c r="G326" i="16" a="1"/>
  <c r="G326" i="16"/>
  <c r="H326" i="16" a="1"/>
  <c r="H326" i="16"/>
  <c r="I326" i="16" a="1"/>
  <c r="I326" i="16"/>
  <c r="J326" i="16" a="1"/>
  <c r="J326" i="16"/>
  <c r="B327" i="16" a="1"/>
  <c r="B327" i="16"/>
  <c r="C327" i="16" a="1"/>
  <c r="C327" i="16"/>
  <c r="D327" i="16" a="1"/>
  <c r="D327" i="16"/>
  <c r="E327" i="16" a="1"/>
  <c r="E327" i="16"/>
  <c r="F327" i="16" a="1"/>
  <c r="F327" i="16"/>
  <c r="G327" i="16" a="1"/>
  <c r="G327" i="16"/>
  <c r="H327" i="16" a="1"/>
  <c r="H327" i="16"/>
  <c r="I327" i="16" a="1"/>
  <c r="I327" i="16"/>
  <c r="J327" i="16" a="1"/>
  <c r="J327" i="16"/>
  <c r="B328" i="16" a="1"/>
  <c r="B328" i="16"/>
  <c r="C328" i="16" a="1"/>
  <c r="C328" i="16"/>
  <c r="D328" i="16" a="1"/>
  <c r="D328" i="16"/>
  <c r="E328" i="16" a="1"/>
  <c r="E328" i="16"/>
  <c r="F328" i="16" a="1"/>
  <c r="F328" i="16"/>
  <c r="G328" i="16" a="1"/>
  <c r="G328" i="16"/>
  <c r="H328" i="16" a="1"/>
  <c r="H328" i="16"/>
  <c r="I328" i="16" a="1"/>
  <c r="I328" i="16"/>
  <c r="J328" i="16" a="1"/>
  <c r="J328" i="16"/>
  <c r="B329" i="16" a="1"/>
  <c r="B329" i="16"/>
  <c r="C329" i="16" a="1"/>
  <c r="C329" i="16"/>
  <c r="D329" i="16" a="1"/>
  <c r="D329" i="16"/>
  <c r="E329" i="16" a="1"/>
  <c r="E329" i="16"/>
  <c r="F329" i="16" a="1"/>
  <c r="F329" i="16"/>
  <c r="G329" i="16" a="1"/>
  <c r="G329" i="16"/>
  <c r="H329" i="16" a="1"/>
  <c r="H329" i="16"/>
  <c r="I329" i="16" a="1"/>
  <c r="I329" i="16"/>
  <c r="J329" i="16" a="1"/>
  <c r="J329" i="16"/>
  <c r="B330" i="16" a="1"/>
  <c r="B330" i="16"/>
  <c r="C330" i="16" a="1"/>
  <c r="C330" i="16"/>
  <c r="D330" i="16" a="1"/>
  <c r="D330" i="16"/>
  <c r="E330" i="16" a="1"/>
  <c r="E330" i="16"/>
  <c r="F330" i="16" a="1"/>
  <c r="F330" i="16"/>
  <c r="G330" i="16" a="1"/>
  <c r="G330" i="16"/>
  <c r="H330" i="16" a="1"/>
  <c r="H330" i="16"/>
  <c r="I330" i="16" a="1"/>
  <c r="I330" i="16"/>
  <c r="J330" i="16" a="1"/>
  <c r="J330" i="16"/>
  <c r="B331" i="16" a="1"/>
  <c r="B331" i="16"/>
  <c r="C331" i="16" a="1"/>
  <c r="C331" i="16"/>
  <c r="D331" i="16" a="1"/>
  <c r="D331" i="16"/>
  <c r="E331" i="16" a="1"/>
  <c r="E331" i="16"/>
  <c r="F331" i="16" a="1"/>
  <c r="F331" i="16"/>
  <c r="G331" i="16" a="1"/>
  <c r="G331" i="16"/>
  <c r="H331" i="16" a="1"/>
  <c r="H331" i="16"/>
  <c r="I331" i="16" a="1"/>
  <c r="I331" i="16"/>
  <c r="J331" i="16" a="1"/>
  <c r="J331" i="16"/>
  <c r="B332" i="16" a="1"/>
  <c r="B332" i="16"/>
  <c r="C332" i="16" a="1"/>
  <c r="C332" i="16"/>
  <c r="D332" i="16" a="1"/>
  <c r="D332" i="16"/>
  <c r="E332" i="16" a="1"/>
  <c r="E332" i="16"/>
  <c r="F332" i="16" a="1"/>
  <c r="F332" i="16"/>
  <c r="G332" i="16" a="1"/>
  <c r="G332" i="16"/>
  <c r="H332" i="16" a="1"/>
  <c r="H332" i="16"/>
  <c r="I332" i="16" a="1"/>
  <c r="I332" i="16"/>
  <c r="J332" i="16" a="1"/>
  <c r="J332" i="16"/>
  <c r="B333" i="16" a="1"/>
  <c r="B333" i="16"/>
  <c r="C333" i="16" a="1"/>
  <c r="C333" i="16"/>
  <c r="D333" i="16" a="1"/>
  <c r="D333" i="16"/>
  <c r="E333" i="16" a="1"/>
  <c r="E333" i="16"/>
  <c r="F333" i="16" a="1"/>
  <c r="F333" i="16"/>
  <c r="G333" i="16" a="1"/>
  <c r="G333" i="16"/>
  <c r="H333" i="16" a="1"/>
  <c r="H333" i="16"/>
  <c r="I333" i="16" a="1"/>
  <c r="I333" i="16"/>
  <c r="J333" i="16" a="1"/>
  <c r="J333" i="16"/>
  <c r="B334" i="16" a="1"/>
  <c r="B334" i="16"/>
  <c r="C334" i="16" a="1"/>
  <c r="C334" i="16"/>
  <c r="D334" i="16" a="1"/>
  <c r="D334" i="16"/>
  <c r="E334" i="16" a="1"/>
  <c r="E334" i="16"/>
  <c r="F334" i="16" a="1"/>
  <c r="F334" i="16"/>
  <c r="G334" i="16" a="1"/>
  <c r="G334" i="16"/>
  <c r="H334" i="16" a="1"/>
  <c r="H334" i="16"/>
  <c r="I334" i="16" a="1"/>
  <c r="I334" i="16"/>
  <c r="J334" i="16" a="1"/>
  <c r="J334" i="16"/>
  <c r="B335" i="16" a="1"/>
  <c r="B335" i="16"/>
  <c r="C335" i="16" a="1"/>
  <c r="C335" i="16"/>
  <c r="D335" i="16" a="1"/>
  <c r="D335" i="16"/>
  <c r="E335" i="16" a="1"/>
  <c r="E335" i="16"/>
  <c r="F335" i="16" a="1"/>
  <c r="F335" i="16"/>
  <c r="G335" i="16" a="1"/>
  <c r="G335" i="16"/>
  <c r="H335" i="16" a="1"/>
  <c r="H335" i="16"/>
  <c r="I335" i="16" a="1"/>
  <c r="I335" i="16"/>
  <c r="J335" i="16" a="1"/>
  <c r="J335" i="16"/>
  <c r="B336" i="16" a="1"/>
  <c r="B336" i="16"/>
  <c r="C336" i="16" a="1"/>
  <c r="C336" i="16"/>
  <c r="D336" i="16" a="1"/>
  <c r="D336" i="16"/>
  <c r="E336" i="16" a="1"/>
  <c r="E336" i="16"/>
  <c r="F336" i="16" a="1"/>
  <c r="F336" i="16"/>
  <c r="G336" i="16" a="1"/>
  <c r="G336" i="16"/>
  <c r="H336" i="16" a="1"/>
  <c r="H336" i="16"/>
  <c r="I336" i="16" a="1"/>
  <c r="I336" i="16"/>
  <c r="J336" i="16" a="1"/>
  <c r="J336" i="16"/>
  <c r="B337" i="16" a="1"/>
  <c r="B337" i="16"/>
  <c r="C337" i="16" a="1"/>
  <c r="C337" i="16"/>
  <c r="D337" i="16" a="1"/>
  <c r="D337" i="16"/>
  <c r="E337" i="16" a="1"/>
  <c r="E337" i="16"/>
  <c r="F337" i="16" a="1"/>
  <c r="F337" i="16"/>
  <c r="G337" i="16" a="1"/>
  <c r="G337" i="16"/>
  <c r="H337" i="16" a="1"/>
  <c r="H337" i="16"/>
  <c r="I337" i="16" a="1"/>
  <c r="I337" i="16"/>
  <c r="J337" i="16" a="1"/>
  <c r="J337" i="16"/>
  <c r="B338" i="16" a="1"/>
  <c r="B338" i="16"/>
  <c r="C338" i="16" a="1"/>
  <c r="C338" i="16"/>
  <c r="D338" i="16" a="1"/>
  <c r="D338" i="16"/>
  <c r="E338" i="16" a="1"/>
  <c r="E338" i="16"/>
  <c r="F338" i="16" a="1"/>
  <c r="F338" i="16"/>
  <c r="G338" i="16" a="1"/>
  <c r="G338" i="16"/>
  <c r="H338" i="16" a="1"/>
  <c r="H338" i="16"/>
  <c r="I338" i="16" a="1"/>
  <c r="I338" i="16"/>
  <c r="J338" i="16" a="1"/>
  <c r="J338" i="16"/>
  <c r="B339" i="16" a="1"/>
  <c r="B339" i="16"/>
  <c r="C339" i="16" a="1"/>
  <c r="C339" i="16"/>
  <c r="D339" i="16" a="1"/>
  <c r="D339" i="16"/>
  <c r="E339" i="16" a="1"/>
  <c r="E339" i="16"/>
  <c r="F339" i="16" a="1"/>
  <c r="F339" i="16"/>
  <c r="G339" i="16" a="1"/>
  <c r="G339" i="16"/>
  <c r="H339" i="16" a="1"/>
  <c r="H339" i="16"/>
  <c r="I339" i="16" a="1"/>
  <c r="I339" i="16"/>
  <c r="J339" i="16" a="1"/>
  <c r="J339" i="16"/>
  <c r="B340" i="16" a="1"/>
  <c r="B340" i="16"/>
  <c r="C340" i="16" a="1"/>
  <c r="C340" i="16"/>
  <c r="D340" i="16" a="1"/>
  <c r="D340" i="16"/>
  <c r="E340" i="16" a="1"/>
  <c r="E340" i="16"/>
  <c r="F340" i="16" a="1"/>
  <c r="F340" i="16"/>
  <c r="G340" i="16" a="1"/>
  <c r="G340" i="16"/>
  <c r="H340" i="16" a="1"/>
  <c r="H340" i="16"/>
  <c r="I340" i="16" a="1"/>
  <c r="I340" i="16"/>
  <c r="J340" i="16" a="1"/>
  <c r="J340" i="16"/>
  <c r="B341" i="16" a="1"/>
  <c r="B341" i="16"/>
  <c r="C341" i="16" a="1"/>
  <c r="C341" i="16"/>
  <c r="D341" i="16" a="1"/>
  <c r="D341" i="16"/>
  <c r="E341" i="16" a="1"/>
  <c r="E341" i="16"/>
  <c r="F341" i="16" a="1"/>
  <c r="F341" i="16"/>
  <c r="G341" i="16" a="1"/>
  <c r="G341" i="16"/>
  <c r="H341" i="16" a="1"/>
  <c r="H341" i="16"/>
  <c r="I341" i="16" a="1"/>
  <c r="I341" i="16"/>
  <c r="J341" i="16" a="1"/>
  <c r="J341" i="16"/>
  <c r="B342" i="16" a="1"/>
  <c r="B342" i="16"/>
  <c r="C342" i="16" a="1"/>
  <c r="C342" i="16"/>
  <c r="D342" i="16" a="1"/>
  <c r="D342" i="16"/>
  <c r="E342" i="16" a="1"/>
  <c r="E342" i="16"/>
  <c r="F342" i="16" a="1"/>
  <c r="F342" i="16"/>
  <c r="G342" i="16" a="1"/>
  <c r="G342" i="16"/>
  <c r="H342" i="16" a="1"/>
  <c r="H342" i="16"/>
  <c r="I342" i="16" a="1"/>
  <c r="I342" i="16"/>
  <c r="J342" i="16" a="1"/>
  <c r="J342" i="16"/>
  <c r="B343" i="16" a="1"/>
  <c r="B343" i="16"/>
  <c r="C343" i="16" a="1"/>
  <c r="C343" i="16"/>
  <c r="D343" i="16" a="1"/>
  <c r="D343" i="16"/>
  <c r="E343" i="16" a="1"/>
  <c r="E343" i="16"/>
  <c r="F343" i="16" a="1"/>
  <c r="F343" i="16"/>
  <c r="G343" i="16" a="1"/>
  <c r="G343" i="16"/>
  <c r="H343" i="16" a="1"/>
  <c r="H343" i="16"/>
  <c r="I343" i="16" a="1"/>
  <c r="I343" i="16"/>
  <c r="J343" i="16" a="1"/>
  <c r="J343" i="16"/>
  <c r="B344" i="16" a="1"/>
  <c r="B344" i="16"/>
  <c r="C344" i="16" a="1"/>
  <c r="C344" i="16"/>
  <c r="D344" i="16" a="1"/>
  <c r="D344" i="16"/>
  <c r="E344" i="16" a="1"/>
  <c r="E344" i="16"/>
  <c r="F344" i="16" a="1"/>
  <c r="F344" i="16"/>
  <c r="G344" i="16" a="1"/>
  <c r="G344" i="16"/>
  <c r="H344" i="16" a="1"/>
  <c r="H344" i="16"/>
  <c r="I344" i="16" a="1"/>
  <c r="I344" i="16"/>
  <c r="J344" i="16" a="1"/>
  <c r="J344" i="16"/>
  <c r="B345" i="16" a="1"/>
  <c r="B345" i="16"/>
  <c r="C345" i="16" a="1"/>
  <c r="C345" i="16"/>
  <c r="D345" i="16" a="1"/>
  <c r="D345" i="16"/>
  <c r="E345" i="16" a="1"/>
  <c r="E345" i="16"/>
  <c r="F345" i="16" a="1"/>
  <c r="F345" i="16"/>
  <c r="G345" i="16" a="1"/>
  <c r="G345" i="16"/>
  <c r="H345" i="16" a="1"/>
  <c r="H345" i="16"/>
  <c r="I345" i="16" a="1"/>
  <c r="I345" i="16"/>
  <c r="J345" i="16" a="1"/>
  <c r="J345" i="16"/>
  <c r="B346" i="16" a="1"/>
  <c r="B346" i="16"/>
  <c r="C346" i="16" a="1"/>
  <c r="C346" i="16"/>
  <c r="D346" i="16" a="1"/>
  <c r="D346" i="16"/>
  <c r="E346" i="16" a="1"/>
  <c r="E346" i="16"/>
  <c r="F346" i="16" a="1"/>
  <c r="F346" i="16"/>
  <c r="G346" i="16" a="1"/>
  <c r="G346" i="16"/>
  <c r="H346" i="16" a="1"/>
  <c r="H346" i="16"/>
  <c r="I346" i="16" a="1"/>
  <c r="I346" i="16"/>
  <c r="J346" i="16" a="1"/>
  <c r="J346" i="16"/>
  <c r="B347" i="16" a="1"/>
  <c r="B347" i="16"/>
  <c r="C347" i="16" a="1"/>
  <c r="C347" i="16"/>
  <c r="D347" i="16" a="1"/>
  <c r="D347" i="16"/>
  <c r="E347" i="16" a="1"/>
  <c r="E347" i="16"/>
  <c r="F347" i="16" a="1"/>
  <c r="F347" i="16"/>
  <c r="G347" i="16" a="1"/>
  <c r="G347" i="16"/>
  <c r="H347" i="16" a="1"/>
  <c r="H347" i="16"/>
  <c r="I347" i="16" a="1"/>
  <c r="I347" i="16"/>
  <c r="J347" i="16" a="1"/>
  <c r="J347" i="16"/>
  <c r="B348" i="16" a="1"/>
  <c r="B348" i="16"/>
  <c r="C348" i="16" a="1"/>
  <c r="C348" i="16"/>
  <c r="D348" i="16" a="1"/>
  <c r="D348" i="16"/>
  <c r="E348" i="16" a="1"/>
  <c r="E348" i="16"/>
  <c r="F348" i="16" a="1"/>
  <c r="F348" i="16"/>
  <c r="G348" i="16" a="1"/>
  <c r="G348" i="16"/>
  <c r="H348" i="16" a="1"/>
  <c r="H348" i="16"/>
  <c r="I348" i="16" a="1"/>
  <c r="I348" i="16"/>
  <c r="J348" i="16" a="1"/>
  <c r="J348" i="16"/>
  <c r="B349" i="16" a="1"/>
  <c r="B349" i="16"/>
  <c r="C349" i="16" a="1"/>
  <c r="C349" i="16"/>
  <c r="D349" i="16" a="1"/>
  <c r="D349" i="16"/>
  <c r="E349" i="16" a="1"/>
  <c r="E349" i="16"/>
  <c r="F349" i="16" a="1"/>
  <c r="F349" i="16"/>
  <c r="G349" i="16" a="1"/>
  <c r="G349" i="16"/>
  <c r="H349" i="16" a="1"/>
  <c r="H349" i="16"/>
  <c r="I349" i="16" a="1"/>
  <c r="I349" i="16"/>
  <c r="J349" i="16" a="1"/>
  <c r="J349" i="16"/>
  <c r="B350" i="16" a="1"/>
  <c r="B350" i="16"/>
  <c r="C350" i="16" a="1"/>
  <c r="C350" i="16"/>
  <c r="D350" i="16" a="1"/>
  <c r="D350" i="16"/>
  <c r="E350" i="16" a="1"/>
  <c r="E350" i="16"/>
  <c r="F350" i="16" a="1"/>
  <c r="F350" i="16"/>
  <c r="G350" i="16" a="1"/>
  <c r="G350" i="16"/>
  <c r="H350" i="16" a="1"/>
  <c r="H350" i="16"/>
  <c r="I350" i="16" a="1"/>
  <c r="I350" i="16"/>
  <c r="J350" i="16" a="1"/>
  <c r="J350" i="16"/>
  <c r="B351" i="16" a="1"/>
  <c r="B351" i="16"/>
  <c r="C351" i="16" a="1"/>
  <c r="C351" i="16"/>
  <c r="D351" i="16" a="1"/>
  <c r="D351" i="16"/>
  <c r="E351" i="16" a="1"/>
  <c r="E351" i="16"/>
  <c r="F351" i="16" a="1"/>
  <c r="F351" i="16"/>
  <c r="G351" i="16" a="1"/>
  <c r="G351" i="16"/>
  <c r="H351" i="16" a="1"/>
  <c r="H351" i="16"/>
  <c r="I351" i="16" a="1"/>
  <c r="I351" i="16"/>
  <c r="J351" i="16" a="1"/>
  <c r="J351" i="16"/>
  <c r="B352" i="16" a="1"/>
  <c r="B352" i="16"/>
  <c r="C352" i="16" a="1"/>
  <c r="C352" i="16"/>
  <c r="D352" i="16" a="1"/>
  <c r="D352" i="16"/>
  <c r="E352" i="16" a="1"/>
  <c r="E352" i="16"/>
  <c r="F352" i="16" a="1"/>
  <c r="F352" i="16"/>
  <c r="G352" i="16" a="1"/>
  <c r="G352" i="16"/>
  <c r="H352" i="16" a="1"/>
  <c r="H352" i="16"/>
  <c r="I352" i="16" a="1"/>
  <c r="I352" i="16"/>
  <c r="J352" i="16" a="1"/>
  <c r="J352" i="16"/>
  <c r="B353" i="16" a="1"/>
  <c r="B353" i="16"/>
  <c r="C353" i="16" a="1"/>
  <c r="C353" i="16"/>
  <c r="D353" i="16" a="1"/>
  <c r="D353" i="16"/>
  <c r="E353" i="16" a="1"/>
  <c r="E353" i="16"/>
  <c r="F353" i="16" a="1"/>
  <c r="F353" i="16"/>
  <c r="G353" i="16" a="1"/>
  <c r="G353" i="16"/>
  <c r="H353" i="16" a="1"/>
  <c r="H353" i="16"/>
  <c r="I353" i="16" a="1"/>
  <c r="I353" i="16"/>
  <c r="J353" i="16" a="1"/>
  <c r="J353" i="16"/>
  <c r="B354" i="16" a="1"/>
  <c r="B354" i="16"/>
  <c r="C354" i="16" a="1"/>
  <c r="C354" i="16"/>
  <c r="D354" i="16" a="1"/>
  <c r="D354" i="16"/>
  <c r="E354" i="16" a="1"/>
  <c r="E354" i="16"/>
  <c r="F354" i="16" a="1"/>
  <c r="F354" i="16"/>
  <c r="G354" i="16" a="1"/>
  <c r="G354" i="16"/>
  <c r="H354" i="16" a="1"/>
  <c r="H354" i="16"/>
  <c r="I354" i="16" a="1"/>
  <c r="I354" i="16"/>
  <c r="J354" i="16" a="1"/>
  <c r="J354" i="16"/>
  <c r="B355" i="16" a="1"/>
  <c r="B355" i="16"/>
  <c r="C355" i="16" a="1"/>
  <c r="C355" i="16"/>
  <c r="D355" i="16" a="1"/>
  <c r="D355" i="16"/>
  <c r="E355" i="16" a="1"/>
  <c r="E355" i="16"/>
  <c r="F355" i="16" a="1"/>
  <c r="F355" i="16"/>
  <c r="G355" i="16" a="1"/>
  <c r="G355" i="16"/>
  <c r="H355" i="16" a="1"/>
  <c r="H355" i="16"/>
  <c r="I355" i="16" a="1"/>
  <c r="I355" i="16"/>
  <c r="J355" i="16" a="1"/>
  <c r="J355" i="16"/>
  <c r="B356" i="16" a="1"/>
  <c r="B356" i="16"/>
  <c r="C356" i="16" a="1"/>
  <c r="C356" i="16"/>
  <c r="D356" i="16" a="1"/>
  <c r="D356" i="16"/>
  <c r="E356" i="16" a="1"/>
  <c r="E356" i="16"/>
  <c r="F356" i="16" a="1"/>
  <c r="F356" i="16"/>
  <c r="G356" i="16" a="1"/>
  <c r="G356" i="16"/>
  <c r="H356" i="16" a="1"/>
  <c r="H356" i="16"/>
  <c r="I356" i="16" a="1"/>
  <c r="I356" i="16"/>
  <c r="J356" i="16" a="1"/>
  <c r="J356" i="16"/>
  <c r="B357" i="16" a="1"/>
  <c r="B357" i="16"/>
  <c r="C357" i="16" a="1"/>
  <c r="C357" i="16"/>
  <c r="D357" i="16" a="1"/>
  <c r="D357" i="16"/>
  <c r="E357" i="16" a="1"/>
  <c r="E357" i="16"/>
  <c r="F357" i="16" a="1"/>
  <c r="F357" i="16"/>
  <c r="G357" i="16" a="1"/>
  <c r="G357" i="16"/>
  <c r="H357" i="16" a="1"/>
  <c r="H357" i="16"/>
  <c r="I357" i="16" a="1"/>
  <c r="I357" i="16"/>
  <c r="J357" i="16" a="1"/>
  <c r="J357" i="16"/>
  <c r="B358" i="16" a="1"/>
  <c r="B358" i="16"/>
  <c r="C358" i="16" a="1"/>
  <c r="C358" i="16"/>
  <c r="D358" i="16" a="1"/>
  <c r="D358" i="16"/>
  <c r="E358" i="16" a="1"/>
  <c r="E358" i="16"/>
  <c r="F358" i="16" a="1"/>
  <c r="F358" i="16"/>
  <c r="G358" i="16" a="1"/>
  <c r="G358" i="16"/>
  <c r="H358" i="16" a="1"/>
  <c r="H358" i="16"/>
  <c r="I358" i="16" a="1"/>
  <c r="I358" i="16"/>
  <c r="J358" i="16" a="1"/>
  <c r="J358" i="16"/>
  <c r="B359" i="16" a="1"/>
  <c r="B359" i="16"/>
  <c r="C359" i="16" a="1"/>
  <c r="C359" i="16"/>
  <c r="D359" i="16" a="1"/>
  <c r="D359" i="16"/>
  <c r="E359" i="16" a="1"/>
  <c r="E359" i="16"/>
  <c r="F359" i="16" a="1"/>
  <c r="F359" i="16"/>
  <c r="G359" i="16" a="1"/>
  <c r="G359" i="16"/>
  <c r="H359" i="16" a="1"/>
  <c r="H359" i="16"/>
  <c r="I359" i="16" a="1"/>
  <c r="I359" i="16"/>
  <c r="J359" i="16" a="1"/>
  <c r="J359" i="16"/>
  <c r="B360" i="16" a="1"/>
  <c r="B360" i="16"/>
  <c r="C360" i="16" a="1"/>
  <c r="C360" i="16"/>
  <c r="D360" i="16" a="1"/>
  <c r="D360" i="16"/>
  <c r="E360" i="16" a="1"/>
  <c r="E360" i="16"/>
  <c r="F360" i="16" a="1"/>
  <c r="F360" i="16"/>
  <c r="G360" i="16" a="1"/>
  <c r="G360" i="16"/>
  <c r="H360" i="16" a="1"/>
  <c r="H360" i="16"/>
  <c r="I360" i="16" a="1"/>
  <c r="I360" i="16"/>
  <c r="J360" i="16" a="1"/>
  <c r="J360" i="16"/>
  <c r="B361" i="16" a="1"/>
  <c r="B361" i="16"/>
  <c r="C361" i="16" a="1"/>
  <c r="C361" i="16"/>
  <c r="D361" i="16" a="1"/>
  <c r="D361" i="16"/>
  <c r="E361" i="16" a="1"/>
  <c r="E361" i="16"/>
  <c r="F361" i="16" a="1"/>
  <c r="F361" i="16"/>
  <c r="G361" i="16" a="1"/>
  <c r="G361" i="16"/>
  <c r="H361" i="16" a="1"/>
  <c r="H361" i="16"/>
  <c r="I361" i="16" a="1"/>
  <c r="I361" i="16"/>
  <c r="J361" i="16" a="1"/>
  <c r="J361" i="16"/>
  <c r="B362" i="16" a="1"/>
  <c r="B362" i="16"/>
  <c r="C362" i="16" a="1"/>
  <c r="C362" i="16"/>
  <c r="D362" i="16" a="1"/>
  <c r="D362" i="16"/>
  <c r="E362" i="16" a="1"/>
  <c r="E362" i="16"/>
  <c r="F362" i="16" a="1"/>
  <c r="F362" i="16"/>
  <c r="G362" i="16" a="1"/>
  <c r="G362" i="16"/>
  <c r="H362" i="16" a="1"/>
  <c r="H362" i="16"/>
  <c r="I362" i="16" a="1"/>
  <c r="I362" i="16"/>
  <c r="J362" i="16" a="1"/>
  <c r="J362" i="16"/>
  <c r="B363" i="16" a="1"/>
  <c r="B363" i="16"/>
  <c r="C363" i="16" a="1"/>
  <c r="C363" i="16"/>
  <c r="D363" i="16" a="1"/>
  <c r="D363" i="16"/>
  <c r="E363" i="16" a="1"/>
  <c r="E363" i="16"/>
  <c r="F363" i="16" a="1"/>
  <c r="F363" i="16"/>
  <c r="G363" i="16" a="1"/>
  <c r="G363" i="16"/>
  <c r="H363" i="16" a="1"/>
  <c r="H363" i="16"/>
  <c r="I363" i="16" a="1"/>
  <c r="I363" i="16"/>
  <c r="J363" i="16" a="1"/>
  <c r="J363" i="16"/>
  <c r="B364" i="16" a="1"/>
  <c r="B364" i="16"/>
  <c r="C364" i="16" a="1"/>
  <c r="C364" i="16"/>
  <c r="D364" i="16" a="1"/>
  <c r="D364" i="16"/>
  <c r="E364" i="16" a="1"/>
  <c r="E364" i="16"/>
  <c r="F364" i="16" a="1"/>
  <c r="F364" i="16"/>
  <c r="G364" i="16" a="1"/>
  <c r="G364" i="16"/>
  <c r="H364" i="16" a="1"/>
  <c r="H364" i="16"/>
  <c r="I364" i="16" a="1"/>
  <c r="I364" i="16"/>
  <c r="J364" i="16" a="1"/>
  <c r="J364" i="16"/>
  <c r="B365" i="16" a="1"/>
  <c r="B365" i="16"/>
  <c r="C365" i="16" a="1"/>
  <c r="C365" i="16"/>
  <c r="D365" i="16" a="1"/>
  <c r="D365" i="16"/>
  <c r="E365" i="16" a="1"/>
  <c r="E365" i="16"/>
  <c r="F365" i="16" a="1"/>
  <c r="F365" i="16"/>
  <c r="G365" i="16" a="1"/>
  <c r="G365" i="16"/>
  <c r="H365" i="16" a="1"/>
  <c r="H365" i="16"/>
  <c r="I365" i="16" a="1"/>
  <c r="I365" i="16"/>
  <c r="J365" i="16" a="1"/>
  <c r="J365" i="16"/>
  <c r="B366" i="16" a="1"/>
  <c r="B366" i="16"/>
  <c r="C366" i="16" a="1"/>
  <c r="C366" i="16"/>
  <c r="D366" i="16" a="1"/>
  <c r="D366" i="16"/>
  <c r="E366" i="16" a="1"/>
  <c r="E366" i="16"/>
  <c r="F366" i="16" a="1"/>
  <c r="F366" i="16"/>
  <c r="G366" i="16" a="1"/>
  <c r="G366" i="16"/>
  <c r="H366" i="16" a="1"/>
  <c r="H366" i="16"/>
  <c r="I366" i="16" a="1"/>
  <c r="I366" i="16"/>
  <c r="J366" i="16" a="1"/>
  <c r="J366" i="16"/>
  <c r="B367" i="16" a="1"/>
  <c r="B367" i="16"/>
  <c r="C367" i="16" a="1"/>
  <c r="C367" i="16"/>
  <c r="D367" i="16" a="1"/>
  <c r="D367" i="16"/>
  <c r="E367" i="16" a="1"/>
  <c r="E367" i="16"/>
  <c r="F367" i="16" a="1"/>
  <c r="F367" i="16"/>
  <c r="G367" i="16" a="1"/>
  <c r="G367" i="16"/>
  <c r="H367" i="16" a="1"/>
  <c r="H367" i="16"/>
  <c r="I367" i="16" a="1"/>
  <c r="I367" i="16"/>
  <c r="J367" i="16" a="1"/>
  <c r="J367" i="16"/>
  <c r="B368" i="16" a="1"/>
  <c r="B368" i="16"/>
  <c r="C368" i="16" a="1"/>
  <c r="C368" i="16"/>
  <c r="D368" i="16" a="1"/>
  <c r="D368" i="16"/>
  <c r="E368" i="16" a="1"/>
  <c r="E368" i="16"/>
  <c r="F368" i="16" a="1"/>
  <c r="F368" i="16"/>
  <c r="G368" i="16" a="1"/>
  <c r="G368" i="16"/>
  <c r="H368" i="16" a="1"/>
  <c r="H368" i="16"/>
  <c r="I368" i="16" a="1"/>
  <c r="I368" i="16"/>
  <c r="J368" i="16" a="1"/>
  <c r="J368" i="16"/>
  <c r="B369" i="16" a="1"/>
  <c r="B369" i="16"/>
  <c r="C369" i="16" a="1"/>
  <c r="C369" i="16"/>
  <c r="D369" i="16" a="1"/>
  <c r="D369" i="16"/>
  <c r="E369" i="16" a="1"/>
  <c r="E369" i="16"/>
  <c r="F369" i="16" a="1"/>
  <c r="F369" i="16"/>
  <c r="G369" i="16" a="1"/>
  <c r="G369" i="16"/>
  <c r="H369" i="16" a="1"/>
  <c r="H369" i="16"/>
  <c r="I369" i="16" a="1"/>
  <c r="I369" i="16"/>
  <c r="J369" i="16" a="1"/>
  <c r="J369" i="16"/>
  <c r="B370" i="16" a="1"/>
  <c r="B370" i="16"/>
  <c r="C370" i="16" a="1"/>
  <c r="C370" i="16"/>
  <c r="D370" i="16" a="1"/>
  <c r="D370" i="16"/>
  <c r="E370" i="16" a="1"/>
  <c r="E370" i="16"/>
  <c r="F370" i="16" a="1"/>
  <c r="F370" i="16"/>
  <c r="G370" i="16" a="1"/>
  <c r="G370" i="16"/>
  <c r="H370" i="16" a="1"/>
  <c r="H370" i="16"/>
  <c r="I370" i="16" a="1"/>
  <c r="I370" i="16"/>
  <c r="J370" i="16" a="1"/>
  <c r="J370" i="16"/>
  <c r="B371" i="16" a="1"/>
  <c r="B371" i="16"/>
  <c r="C371" i="16" a="1"/>
  <c r="C371" i="16"/>
  <c r="D371" i="16" a="1"/>
  <c r="D371" i="16"/>
  <c r="E371" i="16" a="1"/>
  <c r="E371" i="16"/>
  <c r="F371" i="16" a="1"/>
  <c r="F371" i="16"/>
  <c r="G371" i="16" a="1"/>
  <c r="G371" i="16"/>
  <c r="H371" i="16" a="1"/>
  <c r="H371" i="16"/>
  <c r="I371" i="16" a="1"/>
  <c r="I371" i="16"/>
  <c r="J371" i="16" a="1"/>
  <c r="J371" i="16"/>
  <c r="B372" i="16" a="1"/>
  <c r="B372" i="16"/>
  <c r="C372" i="16" a="1"/>
  <c r="C372" i="16"/>
  <c r="D372" i="16" a="1"/>
  <c r="D372" i="16"/>
  <c r="E372" i="16" a="1"/>
  <c r="E372" i="16"/>
  <c r="F372" i="16" a="1"/>
  <c r="F372" i="16"/>
  <c r="G372" i="16" a="1"/>
  <c r="G372" i="16"/>
  <c r="H372" i="16" a="1"/>
  <c r="H372" i="16"/>
  <c r="I372" i="16" a="1"/>
  <c r="I372" i="16"/>
  <c r="J372" i="16" a="1"/>
  <c r="J372" i="16"/>
  <c r="B373" i="16" a="1"/>
  <c r="B373" i="16"/>
  <c r="C373" i="16" a="1"/>
  <c r="C373" i="16"/>
  <c r="D373" i="16" a="1"/>
  <c r="D373" i="16"/>
  <c r="E373" i="16" a="1"/>
  <c r="E373" i="16"/>
  <c r="F373" i="16" a="1"/>
  <c r="F373" i="16"/>
  <c r="G373" i="16" a="1"/>
  <c r="G373" i="16"/>
  <c r="H373" i="16" a="1"/>
  <c r="H373" i="16"/>
  <c r="I373" i="16" a="1"/>
  <c r="I373" i="16"/>
  <c r="J373" i="16" a="1"/>
  <c r="J373" i="16"/>
  <c r="B374" i="16" a="1"/>
  <c r="B374" i="16"/>
  <c r="C374" i="16" a="1"/>
  <c r="C374" i="16"/>
  <c r="D374" i="16" a="1"/>
  <c r="D374" i="16"/>
  <c r="E374" i="16" a="1"/>
  <c r="E374" i="16"/>
  <c r="F374" i="16" a="1"/>
  <c r="F374" i="16"/>
  <c r="G374" i="16" a="1"/>
  <c r="G374" i="16"/>
  <c r="H374" i="16" a="1"/>
  <c r="H374" i="16"/>
  <c r="I374" i="16" a="1"/>
  <c r="I374" i="16"/>
  <c r="J374" i="16" a="1"/>
  <c r="J374" i="16"/>
  <c r="B375" i="16" a="1"/>
  <c r="B375" i="16"/>
  <c r="C375" i="16" a="1"/>
  <c r="C375" i="16"/>
  <c r="D375" i="16" a="1"/>
  <c r="D375" i="16"/>
  <c r="E375" i="16" a="1"/>
  <c r="E375" i="16"/>
  <c r="F375" i="16" a="1"/>
  <c r="F375" i="16"/>
  <c r="G375" i="16" a="1"/>
  <c r="G375" i="16"/>
  <c r="H375" i="16" a="1"/>
  <c r="H375" i="16"/>
  <c r="I375" i="16" a="1"/>
  <c r="I375" i="16"/>
  <c r="J375" i="16" a="1"/>
  <c r="J375" i="16"/>
  <c r="B376" i="16" a="1"/>
  <c r="B376" i="16"/>
  <c r="C376" i="16" a="1"/>
  <c r="C376" i="16"/>
  <c r="D376" i="16" a="1"/>
  <c r="D376" i="16"/>
  <c r="E376" i="16" a="1"/>
  <c r="E376" i="16"/>
  <c r="F376" i="16" a="1"/>
  <c r="F376" i="16"/>
  <c r="G376" i="16" a="1"/>
  <c r="G376" i="16"/>
  <c r="H376" i="16" a="1"/>
  <c r="H376" i="16"/>
  <c r="I376" i="16" a="1"/>
  <c r="I376" i="16"/>
  <c r="J376" i="16" a="1"/>
  <c r="J376" i="16"/>
  <c r="B377" i="16" a="1"/>
  <c r="B377" i="16"/>
  <c r="C377" i="16" a="1"/>
  <c r="C377" i="16"/>
  <c r="D377" i="16" a="1"/>
  <c r="D377" i="16"/>
  <c r="E377" i="16" a="1"/>
  <c r="E377" i="16"/>
  <c r="F377" i="16" a="1"/>
  <c r="F377" i="16"/>
  <c r="G377" i="16" a="1"/>
  <c r="G377" i="16"/>
  <c r="H377" i="16" a="1"/>
  <c r="H377" i="16"/>
  <c r="I377" i="16" a="1"/>
  <c r="I377" i="16"/>
  <c r="J377" i="16" a="1"/>
  <c r="J377" i="16"/>
  <c r="B378" i="16" a="1"/>
  <c r="B378" i="16"/>
  <c r="C378" i="16" a="1"/>
  <c r="C378" i="16"/>
  <c r="D378" i="16" a="1"/>
  <c r="D378" i="16"/>
  <c r="E378" i="16" a="1"/>
  <c r="E378" i="16"/>
  <c r="F378" i="16" a="1"/>
  <c r="F378" i="16"/>
  <c r="G378" i="16" a="1"/>
  <c r="G378" i="16"/>
  <c r="H378" i="16" a="1"/>
  <c r="H378" i="16"/>
  <c r="I378" i="16" a="1"/>
  <c r="I378" i="16"/>
  <c r="J378" i="16" a="1"/>
  <c r="J378" i="16"/>
  <c r="B379" i="16" a="1"/>
  <c r="B379" i="16"/>
  <c r="C379" i="16" a="1"/>
  <c r="C379" i="16"/>
  <c r="D379" i="16" a="1"/>
  <c r="D379" i="16"/>
  <c r="E379" i="16" a="1"/>
  <c r="E379" i="16"/>
  <c r="F379" i="16" a="1"/>
  <c r="F379" i="16"/>
  <c r="G379" i="16" a="1"/>
  <c r="G379" i="16"/>
  <c r="H379" i="16" a="1"/>
  <c r="H379" i="16"/>
  <c r="I379" i="16" a="1"/>
  <c r="I379" i="16"/>
  <c r="J379" i="16" a="1"/>
  <c r="J379" i="16"/>
  <c r="B380" i="16" a="1"/>
  <c r="B380" i="16"/>
  <c r="C380" i="16" a="1"/>
  <c r="C380" i="16"/>
  <c r="D380" i="16" a="1"/>
  <c r="D380" i="16"/>
  <c r="E380" i="16" a="1"/>
  <c r="E380" i="16"/>
  <c r="F380" i="16" a="1"/>
  <c r="F380" i="16"/>
  <c r="G380" i="16" a="1"/>
  <c r="G380" i="16"/>
  <c r="H380" i="16" a="1"/>
  <c r="H380" i="16"/>
  <c r="I380" i="16" a="1"/>
  <c r="I380" i="16"/>
  <c r="J380" i="16" a="1"/>
  <c r="J380" i="16"/>
  <c r="B381" i="16" a="1"/>
  <c r="B381" i="16"/>
  <c r="C381" i="16" a="1"/>
  <c r="C381" i="16"/>
  <c r="D381" i="16" a="1"/>
  <c r="D381" i="16"/>
  <c r="E381" i="16" a="1"/>
  <c r="E381" i="16"/>
  <c r="F381" i="16" a="1"/>
  <c r="F381" i="16"/>
  <c r="G381" i="16" a="1"/>
  <c r="G381" i="16"/>
  <c r="H381" i="16" a="1"/>
  <c r="H381" i="16"/>
  <c r="I381" i="16" a="1"/>
  <c r="I381" i="16"/>
  <c r="J381" i="16" a="1"/>
  <c r="J381" i="16"/>
  <c r="B382" i="16" a="1"/>
  <c r="B382" i="16"/>
  <c r="C382" i="16" a="1"/>
  <c r="C382" i="16"/>
  <c r="D382" i="16" a="1"/>
  <c r="D382" i="16"/>
  <c r="E382" i="16" a="1"/>
  <c r="E382" i="16"/>
  <c r="F382" i="16" a="1"/>
  <c r="F382" i="16"/>
  <c r="G382" i="16" a="1"/>
  <c r="G382" i="16"/>
  <c r="H382" i="16" a="1"/>
  <c r="H382" i="16"/>
  <c r="I382" i="16" a="1"/>
  <c r="I382" i="16"/>
  <c r="J382" i="16" a="1"/>
  <c r="J382" i="16"/>
  <c r="B383" i="16" a="1"/>
  <c r="B383" i="16"/>
  <c r="C383" i="16" a="1"/>
  <c r="C383" i="16"/>
  <c r="D383" i="16" a="1"/>
  <c r="D383" i="16"/>
  <c r="E383" i="16" a="1"/>
  <c r="E383" i="16"/>
  <c r="F383" i="16" a="1"/>
  <c r="F383" i="16"/>
  <c r="G383" i="16" a="1"/>
  <c r="G383" i="16"/>
  <c r="H383" i="16" a="1"/>
  <c r="H383" i="16"/>
  <c r="I383" i="16" a="1"/>
  <c r="I383" i="16"/>
  <c r="J383" i="16" a="1"/>
  <c r="J383" i="16"/>
  <c r="B384" i="16" a="1"/>
  <c r="B384" i="16"/>
  <c r="C384" i="16" a="1"/>
  <c r="C384" i="16"/>
  <c r="D384" i="16" a="1"/>
  <c r="D384" i="16"/>
  <c r="E384" i="16" a="1"/>
  <c r="E384" i="16"/>
  <c r="F384" i="16" a="1"/>
  <c r="F384" i="16"/>
  <c r="G384" i="16" a="1"/>
  <c r="G384" i="16"/>
  <c r="H384" i="16" a="1"/>
  <c r="H384" i="16"/>
  <c r="I384" i="16" a="1"/>
  <c r="I384" i="16"/>
  <c r="J384" i="16" a="1"/>
  <c r="J384" i="16"/>
  <c r="B385" i="16" a="1"/>
  <c r="B385" i="16"/>
  <c r="C385" i="16" a="1"/>
  <c r="C385" i="16"/>
  <c r="D385" i="16" a="1"/>
  <c r="D385" i="16"/>
  <c r="E385" i="16" a="1"/>
  <c r="E385" i="16"/>
  <c r="F385" i="16" a="1"/>
  <c r="F385" i="16"/>
  <c r="G385" i="16" a="1"/>
  <c r="G385" i="16"/>
  <c r="H385" i="16" a="1"/>
  <c r="H385" i="16"/>
  <c r="I385" i="16" a="1"/>
  <c r="I385" i="16"/>
  <c r="J385" i="16" a="1"/>
  <c r="J385" i="16"/>
  <c r="B386" i="16" a="1"/>
  <c r="B386" i="16"/>
  <c r="C386" i="16" a="1"/>
  <c r="C386" i="16"/>
  <c r="D386" i="16" a="1"/>
  <c r="D386" i="16"/>
  <c r="E386" i="16" a="1"/>
  <c r="E386" i="16"/>
  <c r="F386" i="16" a="1"/>
  <c r="F386" i="16"/>
  <c r="G386" i="16" a="1"/>
  <c r="G386" i="16"/>
  <c r="H386" i="16" a="1"/>
  <c r="H386" i="16"/>
  <c r="I386" i="16" a="1"/>
  <c r="I386" i="16"/>
  <c r="J386" i="16" a="1"/>
  <c r="J386" i="16"/>
  <c r="B387" i="16" a="1"/>
  <c r="B387" i="16"/>
  <c r="C387" i="16" a="1"/>
  <c r="C387" i="16"/>
  <c r="D387" i="16" a="1"/>
  <c r="D387" i="16"/>
  <c r="E387" i="16" a="1"/>
  <c r="E387" i="16"/>
  <c r="F387" i="16" a="1"/>
  <c r="F387" i="16"/>
  <c r="G387" i="16" a="1"/>
  <c r="G387" i="16"/>
  <c r="H387" i="16" a="1"/>
  <c r="H387" i="16"/>
  <c r="I387" i="16" a="1"/>
  <c r="I387" i="16"/>
  <c r="J387" i="16" a="1"/>
  <c r="J387" i="16"/>
  <c r="B388" i="16" a="1"/>
  <c r="B388" i="16"/>
  <c r="C388" i="16" a="1"/>
  <c r="C388" i="16"/>
  <c r="D388" i="16" a="1"/>
  <c r="D388" i="16"/>
  <c r="E388" i="16" a="1"/>
  <c r="E388" i="16"/>
  <c r="F388" i="16" a="1"/>
  <c r="F388" i="16"/>
  <c r="G388" i="16" a="1"/>
  <c r="G388" i="16"/>
  <c r="H388" i="16" a="1"/>
  <c r="H388" i="16"/>
  <c r="I388" i="16" a="1"/>
  <c r="I388" i="16"/>
  <c r="J388" i="16" a="1"/>
  <c r="J388" i="16"/>
  <c r="B389" i="16" a="1"/>
  <c r="B389" i="16"/>
  <c r="C389" i="16" a="1"/>
  <c r="C389" i="16"/>
  <c r="D389" i="16" a="1"/>
  <c r="D389" i="16"/>
  <c r="E389" i="16" a="1"/>
  <c r="E389" i="16"/>
  <c r="F389" i="16" a="1"/>
  <c r="F389" i="16"/>
  <c r="G389" i="16" a="1"/>
  <c r="G389" i="16"/>
  <c r="H389" i="16" a="1"/>
  <c r="H389" i="16"/>
  <c r="I389" i="16" a="1"/>
  <c r="I389" i="16"/>
  <c r="J389" i="16" a="1"/>
  <c r="J389" i="16"/>
  <c r="B390" i="16" a="1"/>
  <c r="B390" i="16"/>
  <c r="C390" i="16" a="1"/>
  <c r="C390" i="16"/>
  <c r="D390" i="16" a="1"/>
  <c r="D390" i="16"/>
  <c r="E390" i="16" a="1"/>
  <c r="E390" i="16"/>
  <c r="F390" i="16" a="1"/>
  <c r="F390" i="16"/>
  <c r="G390" i="16" a="1"/>
  <c r="G390" i="16"/>
  <c r="H390" i="16" a="1"/>
  <c r="H390" i="16"/>
  <c r="I390" i="16" a="1"/>
  <c r="I390" i="16"/>
  <c r="J390" i="16" a="1"/>
  <c r="J390" i="16"/>
  <c r="B391" i="16" a="1"/>
  <c r="B391" i="16"/>
  <c r="C391" i="16" a="1"/>
  <c r="C391" i="16"/>
  <c r="D391" i="16" a="1"/>
  <c r="D391" i="16"/>
  <c r="E391" i="16" a="1"/>
  <c r="E391" i="16"/>
  <c r="F391" i="16" a="1"/>
  <c r="F391" i="16"/>
  <c r="G391" i="16" a="1"/>
  <c r="G391" i="16"/>
  <c r="H391" i="16" a="1"/>
  <c r="H391" i="16"/>
  <c r="I391" i="16" a="1"/>
  <c r="I391" i="16"/>
  <c r="J391" i="16" a="1"/>
  <c r="J391" i="16"/>
  <c r="B392" i="16" a="1"/>
  <c r="B392" i="16"/>
  <c r="C392" i="16" a="1"/>
  <c r="C392" i="16"/>
  <c r="D392" i="16" a="1"/>
  <c r="D392" i="16"/>
  <c r="E392" i="16" a="1"/>
  <c r="E392" i="16"/>
  <c r="F392" i="16" a="1"/>
  <c r="F392" i="16"/>
  <c r="G392" i="16" a="1"/>
  <c r="G392" i="16"/>
  <c r="H392" i="16" a="1"/>
  <c r="H392" i="16"/>
  <c r="I392" i="16" a="1"/>
  <c r="I392" i="16"/>
  <c r="J392" i="16" a="1"/>
  <c r="J392" i="16"/>
  <c r="B393" i="16" a="1"/>
  <c r="B393" i="16"/>
  <c r="C393" i="16" a="1"/>
  <c r="C393" i="16"/>
  <c r="D393" i="16" a="1"/>
  <c r="D393" i="16"/>
  <c r="E393" i="16" a="1"/>
  <c r="E393" i="16"/>
  <c r="F393" i="16" a="1"/>
  <c r="F393" i="16"/>
  <c r="G393" i="16" a="1"/>
  <c r="G393" i="16"/>
  <c r="H393" i="16" a="1"/>
  <c r="H393" i="16"/>
  <c r="I393" i="16" a="1"/>
  <c r="I393" i="16"/>
  <c r="J393" i="16" a="1"/>
  <c r="J393" i="16"/>
  <c r="B394" i="16" a="1"/>
  <c r="B394" i="16"/>
  <c r="C394" i="16" a="1"/>
  <c r="C394" i="16"/>
  <c r="D394" i="16" a="1"/>
  <c r="D394" i="16"/>
  <c r="E394" i="16" a="1"/>
  <c r="E394" i="16"/>
  <c r="F394" i="16" a="1"/>
  <c r="F394" i="16"/>
  <c r="G394" i="16" a="1"/>
  <c r="G394" i="16"/>
  <c r="H394" i="16" a="1"/>
  <c r="H394" i="16"/>
  <c r="I394" i="16" a="1"/>
  <c r="I394" i="16"/>
  <c r="J394" i="16" a="1"/>
  <c r="J394" i="16"/>
  <c r="B395" i="16" a="1"/>
  <c r="B395" i="16"/>
  <c r="C395" i="16" a="1"/>
  <c r="C395" i="16"/>
  <c r="D395" i="16" a="1"/>
  <c r="D395" i="16"/>
  <c r="E395" i="16" a="1"/>
  <c r="E395" i="16"/>
  <c r="F395" i="16" a="1"/>
  <c r="F395" i="16"/>
  <c r="G395" i="16" a="1"/>
  <c r="G395" i="16"/>
  <c r="H395" i="16" a="1"/>
  <c r="H395" i="16"/>
  <c r="I395" i="16" a="1"/>
  <c r="I395" i="16"/>
  <c r="J395" i="16" a="1"/>
  <c r="J395" i="16"/>
  <c r="B396" i="16" a="1"/>
  <c r="B396" i="16"/>
  <c r="C396" i="16" a="1"/>
  <c r="C396" i="16"/>
  <c r="D396" i="16" a="1"/>
  <c r="D396" i="16"/>
  <c r="E396" i="16" a="1"/>
  <c r="E396" i="16"/>
  <c r="F396" i="16" a="1"/>
  <c r="F396" i="16"/>
  <c r="G396" i="16" a="1"/>
  <c r="G396" i="16"/>
  <c r="H396" i="16" a="1"/>
  <c r="H396" i="16"/>
  <c r="I396" i="16" a="1"/>
  <c r="I396" i="16"/>
  <c r="J396" i="16" a="1"/>
  <c r="J396" i="16"/>
  <c r="B397" i="16" a="1"/>
  <c r="B397" i="16"/>
  <c r="C397" i="16" a="1"/>
  <c r="C397" i="16"/>
  <c r="D397" i="16" a="1"/>
  <c r="D397" i="16"/>
  <c r="E397" i="16" a="1"/>
  <c r="E397" i="16"/>
  <c r="F397" i="16" a="1"/>
  <c r="F397" i="16"/>
  <c r="G397" i="16" a="1"/>
  <c r="G397" i="16"/>
  <c r="H397" i="16" a="1"/>
  <c r="H397" i="16"/>
  <c r="I397" i="16" a="1"/>
  <c r="I397" i="16"/>
  <c r="J397" i="16" a="1"/>
  <c r="J397" i="16"/>
  <c r="B398" i="16" a="1"/>
  <c r="B398" i="16"/>
  <c r="C398" i="16" a="1"/>
  <c r="C398" i="16"/>
  <c r="D398" i="16" a="1"/>
  <c r="D398" i="16"/>
  <c r="E398" i="16" a="1"/>
  <c r="E398" i="16"/>
  <c r="F398" i="16" a="1"/>
  <c r="F398" i="16"/>
  <c r="G398" i="16" a="1"/>
  <c r="G398" i="16"/>
  <c r="H398" i="16" a="1"/>
  <c r="H398" i="16"/>
  <c r="I398" i="16" a="1"/>
  <c r="I398" i="16"/>
  <c r="J398" i="16" a="1"/>
  <c r="J398" i="16"/>
  <c r="B399" i="16" a="1"/>
  <c r="B399" i="16"/>
  <c r="C399" i="16" a="1"/>
  <c r="C399" i="16"/>
  <c r="D399" i="16" a="1"/>
  <c r="D399" i="16"/>
  <c r="E399" i="16" a="1"/>
  <c r="E399" i="16"/>
  <c r="F399" i="16" a="1"/>
  <c r="F399" i="16"/>
  <c r="G399" i="16" a="1"/>
  <c r="G399" i="16"/>
  <c r="H399" i="16" a="1"/>
  <c r="H399" i="16"/>
  <c r="I399" i="16" a="1"/>
  <c r="I399" i="16"/>
  <c r="J399" i="16" a="1"/>
  <c r="J399" i="16"/>
  <c r="B400" i="16" a="1"/>
  <c r="B400" i="16"/>
  <c r="C400" i="16" a="1"/>
  <c r="C400" i="16"/>
  <c r="D400" i="16" a="1"/>
  <c r="D400" i="16"/>
  <c r="E400" i="16" a="1"/>
  <c r="E400" i="16"/>
  <c r="F400" i="16" a="1"/>
  <c r="F400" i="16"/>
  <c r="G400" i="16" a="1"/>
  <c r="G400" i="16"/>
  <c r="H400" i="16" a="1"/>
  <c r="H400" i="16"/>
  <c r="I400" i="16" a="1"/>
  <c r="I400" i="16"/>
  <c r="J400" i="16" a="1"/>
  <c r="J400" i="16"/>
  <c r="B401" i="16" a="1"/>
  <c r="B401" i="16"/>
  <c r="C401" i="16" a="1"/>
  <c r="C401" i="16"/>
  <c r="D401" i="16" a="1"/>
  <c r="D401" i="16"/>
  <c r="E401" i="16" a="1"/>
  <c r="E401" i="16"/>
  <c r="F401" i="16" a="1"/>
  <c r="F401" i="16"/>
  <c r="G401" i="16" a="1"/>
  <c r="G401" i="16"/>
  <c r="H401" i="16" a="1"/>
  <c r="H401" i="16"/>
  <c r="I401" i="16" a="1"/>
  <c r="I401" i="16"/>
  <c r="J401" i="16" a="1"/>
  <c r="J401" i="16"/>
  <c r="B402" i="16" a="1"/>
  <c r="B402" i="16"/>
  <c r="C402" i="16" a="1"/>
  <c r="C402" i="16"/>
  <c r="D402" i="16" a="1"/>
  <c r="D402" i="16"/>
  <c r="E402" i="16" a="1"/>
  <c r="E402" i="16"/>
  <c r="F402" i="16" a="1"/>
  <c r="F402" i="16"/>
  <c r="G402" i="16" a="1"/>
  <c r="G402" i="16"/>
  <c r="H402" i="16" a="1"/>
  <c r="H402" i="16"/>
  <c r="I402" i="16" a="1"/>
  <c r="I402" i="16"/>
  <c r="J402" i="16" a="1"/>
  <c r="J402" i="16"/>
  <c r="B403" i="16" a="1"/>
  <c r="B403" i="16"/>
  <c r="C403" i="16" a="1"/>
  <c r="C403" i="16"/>
  <c r="D403" i="16" a="1"/>
  <c r="D403" i="16"/>
  <c r="E403" i="16" a="1"/>
  <c r="E403" i="16"/>
  <c r="F403" i="16" a="1"/>
  <c r="F403" i="16"/>
  <c r="G403" i="16" a="1"/>
  <c r="G403" i="16"/>
  <c r="H403" i="16" a="1"/>
  <c r="H403" i="16"/>
  <c r="I403" i="16" a="1"/>
  <c r="I403" i="16"/>
  <c r="J403" i="16" a="1"/>
  <c r="J403" i="16"/>
  <c r="B404" i="16" a="1"/>
  <c r="B404" i="16"/>
  <c r="C404" i="16" a="1"/>
  <c r="C404" i="16"/>
  <c r="D404" i="16" a="1"/>
  <c r="D404" i="16"/>
  <c r="E404" i="16" a="1"/>
  <c r="E404" i="16"/>
  <c r="F404" i="16" a="1"/>
  <c r="F404" i="16"/>
  <c r="G404" i="16" a="1"/>
  <c r="G404" i="16"/>
  <c r="H404" i="16" a="1"/>
  <c r="H404" i="16"/>
  <c r="I404" i="16" a="1"/>
  <c r="I404" i="16"/>
  <c r="J404" i="16" a="1"/>
  <c r="J404" i="16"/>
  <c r="B4" i="17" a="1"/>
  <c r="B4" i="17"/>
  <c r="C4" i="17" a="1"/>
  <c r="C4" i="17"/>
  <c r="D4" i="17" a="1"/>
  <c r="D4" i="17"/>
  <c r="E4" i="17" a="1"/>
  <c r="E4" i="17"/>
  <c r="F4" i="17" a="1"/>
  <c r="F4" i="17"/>
  <c r="G4" i="17" a="1"/>
  <c r="G4" i="17"/>
  <c r="H4" i="17" a="1"/>
  <c r="H4" i="17"/>
  <c r="I4" i="17" a="1"/>
  <c r="I4" i="17"/>
  <c r="J4" i="17" a="1"/>
  <c r="J4" i="17"/>
  <c r="B5" i="17" a="1"/>
  <c r="B5" i="17"/>
  <c r="C5" i="17" a="1"/>
  <c r="C5" i="17"/>
  <c r="D5" i="17" a="1"/>
  <c r="D5" i="17"/>
  <c r="E5" i="17" a="1"/>
  <c r="E5" i="17"/>
  <c r="F5" i="17" a="1"/>
  <c r="F5" i="17"/>
  <c r="G5" i="17" a="1"/>
  <c r="G5" i="17"/>
  <c r="H5" i="17" a="1"/>
  <c r="H5" i="17"/>
  <c r="I5" i="17" a="1"/>
  <c r="I5" i="17"/>
  <c r="J5" i="17" a="1"/>
  <c r="J5" i="17"/>
  <c r="B6" i="17" a="1"/>
  <c r="B6" i="17"/>
  <c r="C6" i="17" a="1"/>
  <c r="C6" i="17"/>
  <c r="D6" i="17" a="1"/>
  <c r="D6" i="17"/>
  <c r="E6" i="17" a="1"/>
  <c r="E6" i="17"/>
  <c r="F6" i="17" a="1"/>
  <c r="F6" i="17"/>
  <c r="G6" i="17" a="1"/>
  <c r="G6" i="17"/>
  <c r="H6" i="17" a="1"/>
  <c r="H6" i="17"/>
  <c r="I6" i="17" a="1"/>
  <c r="I6" i="17"/>
  <c r="J6" i="17" a="1"/>
  <c r="J6" i="17"/>
  <c r="B7" i="17" a="1"/>
  <c r="B7" i="17"/>
  <c r="C7" i="17" a="1"/>
  <c r="C7" i="17"/>
  <c r="D7" i="17" a="1"/>
  <c r="D7" i="17"/>
  <c r="E7" i="17" a="1"/>
  <c r="E7" i="17"/>
  <c r="F7" i="17" a="1"/>
  <c r="F7" i="17"/>
  <c r="G7" i="17" a="1"/>
  <c r="G7" i="17"/>
  <c r="H7" i="17" a="1"/>
  <c r="H7" i="17"/>
  <c r="I7" i="17" a="1"/>
  <c r="I7" i="17"/>
  <c r="J7" i="17" a="1"/>
  <c r="J7" i="17"/>
  <c r="B8" i="17" a="1"/>
  <c r="B8" i="17"/>
  <c r="C8" i="17" a="1"/>
  <c r="C8" i="17"/>
  <c r="D8" i="17" a="1"/>
  <c r="D8" i="17"/>
  <c r="E8" i="17" a="1"/>
  <c r="E8" i="17"/>
  <c r="F8" i="17" a="1"/>
  <c r="F8" i="17"/>
  <c r="G8" i="17" a="1"/>
  <c r="G8" i="17"/>
  <c r="H8" i="17" a="1"/>
  <c r="H8" i="17"/>
  <c r="I8" i="17" a="1"/>
  <c r="I8" i="17"/>
  <c r="J8" i="17" a="1"/>
  <c r="J8" i="17"/>
  <c r="B9" i="17" a="1"/>
  <c r="B9" i="17"/>
  <c r="C9" i="17" a="1"/>
  <c r="C9" i="17"/>
  <c r="D9" i="17" a="1"/>
  <c r="D9" i="17"/>
  <c r="E9" i="17" a="1"/>
  <c r="E9" i="17"/>
  <c r="F9" i="17" a="1"/>
  <c r="F9" i="17"/>
  <c r="G9" i="17" a="1"/>
  <c r="G9" i="17"/>
  <c r="H9" i="17" a="1"/>
  <c r="H9" i="17"/>
  <c r="I9" i="17" a="1"/>
  <c r="I9" i="17"/>
  <c r="J9" i="17" a="1"/>
  <c r="J9" i="17"/>
  <c r="B10" i="17" a="1"/>
  <c r="B10" i="17"/>
  <c r="C10" i="17" a="1"/>
  <c r="C10" i="17"/>
  <c r="D10" i="17" a="1"/>
  <c r="D10" i="17"/>
  <c r="E10" i="17" a="1"/>
  <c r="E10" i="17"/>
  <c r="F10" i="17" a="1"/>
  <c r="F10" i="17"/>
  <c r="G10" i="17" a="1"/>
  <c r="G10" i="17"/>
  <c r="H10" i="17" a="1"/>
  <c r="H10" i="17"/>
  <c r="I10" i="17" a="1"/>
  <c r="I10" i="17"/>
  <c r="J10" i="17" a="1"/>
  <c r="J10" i="17"/>
  <c r="B11" i="17" a="1"/>
  <c r="B11" i="17"/>
  <c r="C11" i="17" a="1"/>
  <c r="C11" i="17"/>
  <c r="D11" i="17" a="1"/>
  <c r="D11" i="17"/>
  <c r="E11" i="17" a="1"/>
  <c r="E11" i="17"/>
  <c r="F11" i="17" a="1"/>
  <c r="F11" i="17"/>
  <c r="G11" i="17" a="1"/>
  <c r="G11" i="17"/>
  <c r="H11" i="17" a="1"/>
  <c r="H11" i="17"/>
  <c r="I11" i="17" a="1"/>
  <c r="I11" i="17"/>
  <c r="J11" i="17" a="1"/>
  <c r="J11" i="17"/>
  <c r="B12" i="17" a="1"/>
  <c r="B12" i="17"/>
  <c r="C12" i="17" a="1"/>
  <c r="C12" i="17"/>
  <c r="D12" i="17" a="1"/>
  <c r="D12" i="17"/>
  <c r="E12" i="17" a="1"/>
  <c r="E12" i="17"/>
  <c r="F12" i="17" a="1"/>
  <c r="F12" i="17"/>
  <c r="G12" i="17" a="1"/>
  <c r="G12" i="17"/>
  <c r="H12" i="17" a="1"/>
  <c r="H12" i="17"/>
  <c r="I12" i="17" a="1"/>
  <c r="I12" i="17"/>
  <c r="J12" i="17" a="1"/>
  <c r="J12" i="17"/>
  <c r="B13" i="17" a="1"/>
  <c r="B13" i="17"/>
  <c r="C13" i="17" a="1"/>
  <c r="C13" i="17"/>
  <c r="D13" i="17" a="1"/>
  <c r="D13" i="17"/>
  <c r="E13" i="17" a="1"/>
  <c r="E13" i="17"/>
  <c r="F13" i="17" a="1"/>
  <c r="F13" i="17"/>
  <c r="G13" i="17" a="1"/>
  <c r="G13" i="17"/>
  <c r="H13" i="17" a="1"/>
  <c r="H13" i="17"/>
  <c r="I13" i="17" a="1"/>
  <c r="I13" i="17"/>
  <c r="J13" i="17" a="1"/>
  <c r="J13" i="17"/>
  <c r="B14" i="17" a="1"/>
  <c r="B14" i="17"/>
  <c r="C14" i="17" a="1"/>
  <c r="C14" i="17"/>
  <c r="D14" i="17" a="1"/>
  <c r="D14" i="17"/>
  <c r="E14" i="17" a="1"/>
  <c r="E14" i="17"/>
  <c r="F14" i="17" a="1"/>
  <c r="F14" i="17"/>
  <c r="G14" i="17" a="1"/>
  <c r="G14" i="17"/>
  <c r="H14" i="17" a="1"/>
  <c r="H14" i="17"/>
  <c r="I14" i="17" a="1"/>
  <c r="I14" i="17"/>
  <c r="J14" i="17" a="1"/>
  <c r="J14" i="17"/>
  <c r="B15" i="17" a="1"/>
  <c r="B15" i="17"/>
  <c r="C15" i="17" a="1"/>
  <c r="C15" i="17"/>
  <c r="D15" i="17" a="1"/>
  <c r="D15" i="17"/>
  <c r="E15" i="17" a="1"/>
  <c r="E15" i="17"/>
  <c r="F15" i="17" a="1"/>
  <c r="F15" i="17"/>
  <c r="G15" i="17" a="1"/>
  <c r="G15" i="17"/>
  <c r="H15" i="17" a="1"/>
  <c r="H15" i="17"/>
  <c r="I15" i="17" a="1"/>
  <c r="I15" i="17"/>
  <c r="J15" i="17" a="1"/>
  <c r="J15" i="17"/>
  <c r="B16" i="17" a="1"/>
  <c r="B16" i="17"/>
  <c r="C16" i="17" a="1"/>
  <c r="C16" i="17"/>
  <c r="D16" i="17" a="1"/>
  <c r="D16" i="17"/>
  <c r="E16" i="17" a="1"/>
  <c r="E16" i="17"/>
  <c r="F16" i="17" a="1"/>
  <c r="F16" i="17"/>
  <c r="G16" i="17" a="1"/>
  <c r="G16" i="17"/>
  <c r="H16" i="17" a="1"/>
  <c r="H16" i="17"/>
  <c r="I16" i="17" a="1"/>
  <c r="I16" i="17"/>
  <c r="J16" i="17" a="1"/>
  <c r="J16" i="17"/>
  <c r="B17" i="17" a="1"/>
  <c r="B17" i="17"/>
  <c r="C17" i="17" a="1"/>
  <c r="C17" i="17"/>
  <c r="D17" i="17" a="1"/>
  <c r="D17" i="17"/>
  <c r="E17" i="17" a="1"/>
  <c r="E17" i="17"/>
  <c r="F17" i="17" a="1"/>
  <c r="F17" i="17"/>
  <c r="G17" i="17" a="1"/>
  <c r="G17" i="17"/>
  <c r="H17" i="17" a="1"/>
  <c r="H17" i="17"/>
  <c r="I17" i="17" a="1"/>
  <c r="I17" i="17"/>
  <c r="J17" i="17" a="1"/>
  <c r="J17" i="17"/>
  <c r="B18" i="17" a="1"/>
  <c r="B18" i="17"/>
  <c r="C18" i="17" a="1"/>
  <c r="C18" i="17"/>
  <c r="D18" i="17" a="1"/>
  <c r="D18" i="17"/>
  <c r="E18" i="17" a="1"/>
  <c r="E18" i="17"/>
  <c r="F18" i="17" a="1"/>
  <c r="F18" i="17"/>
  <c r="G18" i="17" a="1"/>
  <c r="G18" i="17"/>
  <c r="H18" i="17" a="1"/>
  <c r="H18" i="17"/>
  <c r="I18" i="17" a="1"/>
  <c r="I18" i="17"/>
  <c r="J18" i="17" a="1"/>
  <c r="J18" i="17"/>
  <c r="B19" i="17" a="1"/>
  <c r="B19" i="17"/>
  <c r="C19" i="17" a="1"/>
  <c r="C19" i="17"/>
  <c r="D19" i="17" a="1"/>
  <c r="D19" i="17"/>
  <c r="E19" i="17" a="1"/>
  <c r="E19" i="17"/>
  <c r="F19" i="17" a="1"/>
  <c r="F19" i="17"/>
  <c r="G19" i="17" a="1"/>
  <c r="G19" i="17"/>
  <c r="H19" i="17" a="1"/>
  <c r="H19" i="17"/>
  <c r="I19" i="17" a="1"/>
  <c r="I19" i="17"/>
  <c r="J19" i="17" a="1"/>
  <c r="J19" i="17"/>
  <c r="B20" i="17" a="1"/>
  <c r="B20" i="17"/>
  <c r="C20" i="17" a="1"/>
  <c r="C20" i="17"/>
  <c r="D20" i="17" a="1"/>
  <c r="D20" i="17"/>
  <c r="E20" i="17" a="1"/>
  <c r="E20" i="17"/>
  <c r="F20" i="17" a="1"/>
  <c r="F20" i="17"/>
  <c r="G20" i="17" a="1"/>
  <c r="G20" i="17"/>
  <c r="H20" i="17" a="1"/>
  <c r="H20" i="17"/>
  <c r="I20" i="17" a="1"/>
  <c r="I20" i="17"/>
  <c r="J20" i="17" a="1"/>
  <c r="J20" i="17"/>
  <c r="B21" i="17" a="1"/>
  <c r="B21" i="17"/>
  <c r="C21" i="17" a="1"/>
  <c r="C21" i="17"/>
  <c r="D21" i="17" a="1"/>
  <c r="D21" i="17"/>
  <c r="E21" i="17" a="1"/>
  <c r="E21" i="17"/>
  <c r="F21" i="17" a="1"/>
  <c r="F21" i="17"/>
  <c r="G21" i="17" a="1"/>
  <c r="G21" i="17"/>
  <c r="H21" i="17" a="1"/>
  <c r="H21" i="17"/>
  <c r="I21" i="17" a="1"/>
  <c r="I21" i="17"/>
  <c r="J21" i="17" a="1"/>
  <c r="J21" i="17"/>
  <c r="B22" i="17" a="1"/>
  <c r="B22" i="17"/>
  <c r="C22" i="17" a="1"/>
  <c r="C22" i="17"/>
  <c r="D22" i="17" a="1"/>
  <c r="D22" i="17"/>
  <c r="E22" i="17" a="1"/>
  <c r="E22" i="17"/>
  <c r="F22" i="17" a="1"/>
  <c r="F22" i="17"/>
  <c r="G22" i="17" a="1"/>
  <c r="G22" i="17"/>
  <c r="H22" i="17" a="1"/>
  <c r="H22" i="17"/>
  <c r="I22" i="17" a="1"/>
  <c r="I22" i="17"/>
  <c r="J22" i="17" a="1"/>
  <c r="J22" i="17"/>
  <c r="B23" i="17" a="1"/>
  <c r="B23" i="17"/>
  <c r="C23" i="17" a="1"/>
  <c r="C23" i="17"/>
  <c r="D23" i="17" a="1"/>
  <c r="D23" i="17"/>
  <c r="E23" i="17" a="1"/>
  <c r="E23" i="17"/>
  <c r="F23" i="17" a="1"/>
  <c r="F23" i="17"/>
  <c r="G23" i="17" a="1"/>
  <c r="G23" i="17"/>
  <c r="H23" i="17" a="1"/>
  <c r="H23" i="17"/>
  <c r="I23" i="17" a="1"/>
  <c r="I23" i="17"/>
  <c r="J23" i="17" a="1"/>
  <c r="J23" i="17"/>
  <c r="B24" i="17" a="1"/>
  <c r="B24" i="17"/>
  <c r="C24" i="17" a="1"/>
  <c r="C24" i="17"/>
  <c r="D24" i="17" a="1"/>
  <c r="D24" i="17"/>
  <c r="E24" i="17" a="1"/>
  <c r="E24" i="17"/>
  <c r="F24" i="17" a="1"/>
  <c r="F24" i="17"/>
  <c r="G24" i="17" a="1"/>
  <c r="G24" i="17"/>
  <c r="H24" i="17" a="1"/>
  <c r="H24" i="17"/>
  <c r="I24" i="17" a="1"/>
  <c r="I24" i="17"/>
  <c r="J24" i="17" a="1"/>
  <c r="J24" i="17"/>
  <c r="B25" i="17" a="1"/>
  <c r="B25" i="17"/>
  <c r="C25" i="17" a="1"/>
  <c r="C25" i="17"/>
  <c r="D25" i="17" a="1"/>
  <c r="D25" i="17"/>
  <c r="E25" i="17" a="1"/>
  <c r="E25" i="17"/>
  <c r="F25" i="17" a="1"/>
  <c r="F25" i="17"/>
  <c r="G25" i="17" a="1"/>
  <c r="G25" i="17"/>
  <c r="H25" i="17" a="1"/>
  <c r="H25" i="17"/>
  <c r="I25" i="17" a="1"/>
  <c r="I25" i="17"/>
  <c r="J25" i="17" a="1"/>
  <c r="J25" i="17"/>
  <c r="B26" i="17" a="1"/>
  <c r="B26" i="17"/>
  <c r="C26" i="17" a="1"/>
  <c r="C26" i="17"/>
  <c r="D26" i="17" a="1"/>
  <c r="D26" i="17"/>
  <c r="E26" i="17" a="1"/>
  <c r="E26" i="17"/>
  <c r="F26" i="17" a="1"/>
  <c r="F26" i="17"/>
  <c r="G26" i="17" a="1"/>
  <c r="G26" i="17"/>
  <c r="H26" i="17" a="1"/>
  <c r="H26" i="17"/>
  <c r="I26" i="17" a="1"/>
  <c r="I26" i="17"/>
  <c r="J26" i="17" a="1"/>
  <c r="J26" i="17"/>
  <c r="B27" i="17" a="1"/>
  <c r="B27" i="17"/>
  <c r="C27" i="17" a="1"/>
  <c r="C27" i="17"/>
  <c r="D27" i="17" a="1"/>
  <c r="D27" i="17"/>
  <c r="E27" i="17" a="1"/>
  <c r="E27" i="17"/>
  <c r="F27" i="17" a="1"/>
  <c r="F27" i="17"/>
  <c r="G27" i="17" a="1"/>
  <c r="G27" i="17"/>
  <c r="H27" i="17" a="1"/>
  <c r="H27" i="17"/>
  <c r="I27" i="17" a="1"/>
  <c r="I27" i="17"/>
  <c r="J27" i="17" a="1"/>
  <c r="J27" i="17"/>
  <c r="B28" i="17" a="1"/>
  <c r="B28" i="17"/>
  <c r="C28" i="17" a="1"/>
  <c r="C28" i="17"/>
  <c r="D28" i="17" a="1"/>
  <c r="D28" i="17"/>
  <c r="E28" i="17" a="1"/>
  <c r="E28" i="17"/>
  <c r="F28" i="17" a="1"/>
  <c r="F28" i="17"/>
  <c r="G28" i="17" a="1"/>
  <c r="G28" i="17"/>
  <c r="H28" i="17" a="1"/>
  <c r="H28" i="17"/>
  <c r="I28" i="17" a="1"/>
  <c r="I28" i="17"/>
  <c r="J28" i="17" a="1"/>
  <c r="J28" i="17"/>
  <c r="B29" i="17" a="1"/>
  <c r="B29" i="17"/>
  <c r="C29" i="17" a="1"/>
  <c r="C29" i="17"/>
  <c r="D29" i="17" a="1"/>
  <c r="D29" i="17"/>
  <c r="E29" i="17" a="1"/>
  <c r="E29" i="17"/>
  <c r="F29" i="17" a="1"/>
  <c r="F29" i="17"/>
  <c r="G29" i="17" a="1"/>
  <c r="G29" i="17"/>
  <c r="H29" i="17" a="1"/>
  <c r="H29" i="17"/>
  <c r="I29" i="17" a="1"/>
  <c r="I29" i="17"/>
  <c r="J29" i="17" a="1"/>
  <c r="J29" i="17"/>
  <c r="B30" i="17" a="1"/>
  <c r="B30" i="17"/>
  <c r="C30" i="17" a="1"/>
  <c r="C30" i="17"/>
  <c r="D30" i="17" a="1"/>
  <c r="D30" i="17"/>
  <c r="E30" i="17" a="1"/>
  <c r="E30" i="17"/>
  <c r="F30" i="17" a="1"/>
  <c r="F30" i="17"/>
  <c r="G30" i="17" a="1"/>
  <c r="G30" i="17"/>
  <c r="H30" i="17" a="1"/>
  <c r="H30" i="17"/>
  <c r="I30" i="17" a="1"/>
  <c r="I30" i="17"/>
  <c r="J30" i="17" a="1"/>
  <c r="J30" i="17"/>
  <c r="B31" i="17" a="1"/>
  <c r="B31" i="17"/>
  <c r="C31" i="17" a="1"/>
  <c r="C31" i="17"/>
  <c r="D31" i="17" a="1"/>
  <c r="D31" i="17"/>
  <c r="E31" i="17" a="1"/>
  <c r="E31" i="17"/>
  <c r="F31" i="17" a="1"/>
  <c r="F31" i="17"/>
  <c r="G31" i="17" a="1"/>
  <c r="G31" i="17"/>
  <c r="H31" i="17" a="1"/>
  <c r="H31" i="17"/>
  <c r="I31" i="17" a="1"/>
  <c r="I31" i="17"/>
  <c r="J31" i="17" a="1"/>
  <c r="J31" i="17"/>
  <c r="B32" i="17" a="1"/>
  <c r="B32" i="17"/>
  <c r="C32" i="17" a="1"/>
  <c r="C32" i="17"/>
  <c r="D32" i="17" a="1"/>
  <c r="D32" i="17"/>
  <c r="E32" i="17" a="1"/>
  <c r="E32" i="17"/>
  <c r="F32" i="17" a="1"/>
  <c r="F32" i="17"/>
  <c r="G32" i="17" a="1"/>
  <c r="G32" i="17"/>
  <c r="H32" i="17" a="1"/>
  <c r="H32" i="17"/>
  <c r="I32" i="17" a="1"/>
  <c r="I32" i="17"/>
  <c r="J32" i="17" a="1"/>
  <c r="J32" i="17"/>
  <c r="B33" i="17" a="1"/>
  <c r="B33" i="17"/>
  <c r="C33" i="17" a="1"/>
  <c r="C33" i="17"/>
  <c r="D33" i="17" a="1"/>
  <c r="D33" i="17"/>
  <c r="E33" i="17" a="1"/>
  <c r="E33" i="17"/>
  <c r="F33" i="17" a="1"/>
  <c r="F33" i="17"/>
  <c r="G33" i="17" a="1"/>
  <c r="G33" i="17"/>
  <c r="H33" i="17" a="1"/>
  <c r="H33" i="17"/>
  <c r="I33" i="17" a="1"/>
  <c r="I33" i="17"/>
  <c r="J33" i="17" a="1"/>
  <c r="J33" i="17"/>
  <c r="B34" i="17" a="1"/>
  <c r="B34" i="17"/>
  <c r="C34" i="17" a="1"/>
  <c r="C34" i="17"/>
  <c r="D34" i="17" a="1"/>
  <c r="D34" i="17"/>
  <c r="E34" i="17" a="1"/>
  <c r="E34" i="17"/>
  <c r="F34" i="17" a="1"/>
  <c r="F34" i="17"/>
  <c r="G34" i="17" a="1"/>
  <c r="G34" i="17"/>
  <c r="H34" i="17" a="1"/>
  <c r="H34" i="17"/>
  <c r="I34" i="17" a="1"/>
  <c r="I34" i="17"/>
  <c r="J34" i="17" a="1"/>
  <c r="J34" i="17"/>
  <c r="B35" i="17" a="1"/>
  <c r="B35" i="17"/>
  <c r="C35" i="17" a="1"/>
  <c r="C35" i="17"/>
  <c r="D35" i="17" a="1"/>
  <c r="D35" i="17"/>
  <c r="E35" i="17" a="1"/>
  <c r="E35" i="17"/>
  <c r="F35" i="17" a="1"/>
  <c r="F35" i="17"/>
  <c r="G35" i="17" a="1"/>
  <c r="G35" i="17"/>
  <c r="H35" i="17" a="1"/>
  <c r="H35" i="17"/>
  <c r="I35" i="17" a="1"/>
  <c r="I35" i="17"/>
  <c r="J35" i="17" a="1"/>
  <c r="J35" i="17"/>
  <c r="B36" i="17" a="1"/>
  <c r="B36" i="17"/>
  <c r="C36" i="17" a="1"/>
  <c r="C36" i="17"/>
  <c r="D36" i="17" a="1"/>
  <c r="D36" i="17"/>
  <c r="E36" i="17" a="1"/>
  <c r="E36" i="17"/>
  <c r="F36" i="17" a="1"/>
  <c r="F36" i="17"/>
  <c r="G36" i="17" a="1"/>
  <c r="G36" i="17"/>
  <c r="H36" i="17" a="1"/>
  <c r="H36" i="17"/>
  <c r="I36" i="17" a="1"/>
  <c r="I36" i="17"/>
  <c r="J36" i="17" a="1"/>
  <c r="J36" i="17"/>
  <c r="B37" i="17" a="1"/>
  <c r="B37" i="17"/>
  <c r="C37" i="17" a="1"/>
  <c r="C37" i="17"/>
  <c r="D37" i="17" a="1"/>
  <c r="D37" i="17"/>
  <c r="E37" i="17" a="1"/>
  <c r="E37" i="17"/>
  <c r="F37" i="17" a="1"/>
  <c r="F37" i="17"/>
  <c r="G37" i="17" a="1"/>
  <c r="G37" i="17"/>
  <c r="H37" i="17" a="1"/>
  <c r="H37" i="17"/>
  <c r="I37" i="17" a="1"/>
  <c r="I37" i="17"/>
  <c r="J37" i="17" a="1"/>
  <c r="J37" i="17"/>
  <c r="B38" i="17" a="1"/>
  <c r="B38" i="17"/>
  <c r="C38" i="17" a="1"/>
  <c r="C38" i="17"/>
  <c r="D38" i="17" a="1"/>
  <c r="D38" i="17"/>
  <c r="E38" i="17" a="1"/>
  <c r="E38" i="17"/>
  <c r="F38" i="17" a="1"/>
  <c r="F38" i="17"/>
  <c r="G38" i="17" a="1"/>
  <c r="G38" i="17"/>
  <c r="H38" i="17" a="1"/>
  <c r="H38" i="17"/>
  <c r="I38" i="17" a="1"/>
  <c r="I38" i="17"/>
  <c r="J38" i="17" a="1"/>
  <c r="J38" i="17"/>
  <c r="B39" i="17" a="1"/>
  <c r="B39" i="17"/>
  <c r="C39" i="17" a="1"/>
  <c r="C39" i="17"/>
  <c r="D39" i="17" a="1"/>
  <c r="D39" i="17"/>
  <c r="E39" i="17" a="1"/>
  <c r="E39" i="17"/>
  <c r="F39" i="17" a="1"/>
  <c r="F39" i="17"/>
  <c r="G39" i="17" a="1"/>
  <c r="G39" i="17"/>
  <c r="H39" i="17" a="1"/>
  <c r="H39" i="17"/>
  <c r="I39" i="17" a="1"/>
  <c r="I39" i="17"/>
  <c r="J39" i="17" a="1"/>
  <c r="J39" i="17"/>
  <c r="B40" i="17" a="1"/>
  <c r="B40" i="17"/>
  <c r="C40" i="17" a="1"/>
  <c r="C40" i="17"/>
  <c r="D40" i="17" a="1"/>
  <c r="D40" i="17"/>
  <c r="E40" i="17" a="1"/>
  <c r="E40" i="17"/>
  <c r="F40" i="17" a="1"/>
  <c r="F40" i="17"/>
  <c r="G40" i="17" a="1"/>
  <c r="G40" i="17"/>
  <c r="H40" i="17" a="1"/>
  <c r="H40" i="17"/>
  <c r="I40" i="17" a="1"/>
  <c r="I40" i="17"/>
  <c r="J40" i="17" a="1"/>
  <c r="J40" i="17"/>
  <c r="B41" i="17" a="1"/>
  <c r="B41" i="17"/>
  <c r="C41" i="17" a="1"/>
  <c r="C41" i="17"/>
  <c r="D41" i="17" a="1"/>
  <c r="D41" i="17"/>
  <c r="E41" i="17" a="1"/>
  <c r="E41" i="17"/>
  <c r="F41" i="17" a="1"/>
  <c r="F41" i="17"/>
  <c r="G41" i="17" a="1"/>
  <c r="G41" i="17"/>
  <c r="H41" i="17" a="1"/>
  <c r="H41" i="17"/>
  <c r="I41" i="17" a="1"/>
  <c r="I41" i="17"/>
  <c r="J41" i="17" a="1"/>
  <c r="J41" i="17"/>
  <c r="B42" i="17" a="1"/>
  <c r="B42" i="17"/>
  <c r="C42" i="17" a="1"/>
  <c r="C42" i="17"/>
  <c r="D42" i="17" a="1"/>
  <c r="D42" i="17"/>
  <c r="E42" i="17" a="1"/>
  <c r="E42" i="17"/>
  <c r="F42" i="17" a="1"/>
  <c r="F42" i="17"/>
  <c r="G42" i="17" a="1"/>
  <c r="G42" i="17"/>
  <c r="H42" i="17" a="1"/>
  <c r="H42" i="17"/>
  <c r="I42" i="17" a="1"/>
  <c r="I42" i="17"/>
  <c r="J42" i="17" a="1"/>
  <c r="J42" i="17"/>
  <c r="B43" i="17" a="1"/>
  <c r="B43" i="17"/>
  <c r="C43" i="17" a="1"/>
  <c r="C43" i="17"/>
  <c r="D43" i="17" a="1"/>
  <c r="D43" i="17"/>
  <c r="E43" i="17" a="1"/>
  <c r="E43" i="17"/>
  <c r="F43" i="17" a="1"/>
  <c r="F43" i="17"/>
  <c r="G43" i="17" a="1"/>
  <c r="G43" i="17"/>
  <c r="H43" i="17" a="1"/>
  <c r="H43" i="17"/>
  <c r="I43" i="17" a="1"/>
  <c r="I43" i="17"/>
  <c r="J43" i="17" a="1"/>
  <c r="J43" i="17"/>
  <c r="B44" i="17" a="1"/>
  <c r="B44" i="17"/>
  <c r="C44" i="17" a="1"/>
  <c r="C44" i="17"/>
  <c r="D44" i="17" a="1"/>
  <c r="D44" i="17"/>
  <c r="E44" i="17" a="1"/>
  <c r="E44" i="17"/>
  <c r="F44" i="17" a="1"/>
  <c r="F44" i="17"/>
  <c r="G44" i="17" a="1"/>
  <c r="G44" i="17"/>
  <c r="H44" i="17" a="1"/>
  <c r="H44" i="17"/>
  <c r="I44" i="17" a="1"/>
  <c r="I44" i="17"/>
  <c r="J44" i="17" a="1"/>
  <c r="J44" i="17"/>
  <c r="B45" i="17" a="1"/>
  <c r="B45" i="17"/>
  <c r="C45" i="17" a="1"/>
  <c r="C45" i="17"/>
  <c r="D45" i="17" a="1"/>
  <c r="D45" i="17"/>
  <c r="E45" i="17" a="1"/>
  <c r="E45" i="17"/>
  <c r="F45" i="17" a="1"/>
  <c r="F45" i="17"/>
  <c r="G45" i="17" a="1"/>
  <c r="G45" i="17"/>
  <c r="H45" i="17" a="1"/>
  <c r="H45" i="17"/>
  <c r="I45" i="17" a="1"/>
  <c r="I45" i="17"/>
  <c r="J45" i="17" a="1"/>
  <c r="J45" i="17"/>
  <c r="B46" i="17" a="1"/>
  <c r="B46" i="17"/>
  <c r="C46" i="17" a="1"/>
  <c r="C46" i="17"/>
  <c r="D46" i="17" a="1"/>
  <c r="D46" i="17"/>
  <c r="E46" i="17" a="1"/>
  <c r="E46" i="17"/>
  <c r="F46" i="17" a="1"/>
  <c r="F46" i="17"/>
  <c r="G46" i="17" a="1"/>
  <c r="G46" i="17"/>
  <c r="H46" i="17" a="1"/>
  <c r="H46" i="17"/>
  <c r="I46" i="17" a="1"/>
  <c r="I46" i="17"/>
  <c r="J46" i="17" a="1"/>
  <c r="J46" i="17"/>
  <c r="B47" i="17" a="1"/>
  <c r="B47" i="17"/>
  <c r="C47" i="17" a="1"/>
  <c r="C47" i="17"/>
  <c r="D47" i="17" a="1"/>
  <c r="D47" i="17"/>
  <c r="E47" i="17" a="1"/>
  <c r="E47" i="17"/>
  <c r="F47" i="17" a="1"/>
  <c r="F47" i="17"/>
  <c r="G47" i="17" a="1"/>
  <c r="G47" i="17"/>
  <c r="H47" i="17" a="1"/>
  <c r="H47" i="17"/>
  <c r="I47" i="17" a="1"/>
  <c r="I47" i="17"/>
  <c r="J47" i="17" a="1"/>
  <c r="J47" i="17"/>
  <c r="B48" i="17" a="1"/>
  <c r="B48" i="17"/>
  <c r="C48" i="17" a="1"/>
  <c r="C48" i="17"/>
  <c r="D48" i="17" a="1"/>
  <c r="D48" i="17"/>
  <c r="E48" i="17" a="1"/>
  <c r="E48" i="17"/>
  <c r="F48" i="17" a="1"/>
  <c r="F48" i="17"/>
  <c r="G48" i="17" a="1"/>
  <c r="G48" i="17"/>
  <c r="H48" i="17" a="1"/>
  <c r="H48" i="17"/>
  <c r="I48" i="17" a="1"/>
  <c r="I48" i="17"/>
  <c r="J48" i="17" a="1"/>
  <c r="J48" i="17"/>
  <c r="B49" i="17" a="1"/>
  <c r="B49" i="17"/>
  <c r="C49" i="17" a="1"/>
  <c r="C49" i="17"/>
  <c r="D49" i="17" a="1"/>
  <c r="D49" i="17"/>
  <c r="E49" i="17" a="1"/>
  <c r="E49" i="17"/>
  <c r="F49" i="17" a="1"/>
  <c r="F49" i="17"/>
  <c r="G49" i="17" a="1"/>
  <c r="G49" i="17"/>
  <c r="H49" i="17" a="1"/>
  <c r="H49" i="17"/>
  <c r="I49" i="17" a="1"/>
  <c r="I49" i="17"/>
  <c r="J49" i="17" a="1"/>
  <c r="J49" i="17"/>
  <c r="B50" i="17" a="1"/>
  <c r="B50" i="17"/>
  <c r="C50" i="17" a="1"/>
  <c r="C50" i="17"/>
  <c r="D50" i="17" a="1"/>
  <c r="D50" i="17"/>
  <c r="E50" i="17" a="1"/>
  <c r="E50" i="17"/>
  <c r="F50" i="17" a="1"/>
  <c r="F50" i="17"/>
  <c r="G50" i="17" a="1"/>
  <c r="G50" i="17"/>
  <c r="H50" i="17" a="1"/>
  <c r="H50" i="17"/>
  <c r="I50" i="17" a="1"/>
  <c r="I50" i="17"/>
  <c r="J50" i="17" a="1"/>
  <c r="J50" i="17"/>
  <c r="B51" i="17" a="1"/>
  <c r="B51" i="17"/>
  <c r="C51" i="17" a="1"/>
  <c r="C51" i="17"/>
  <c r="D51" i="17" a="1"/>
  <c r="D51" i="17"/>
  <c r="E51" i="17" a="1"/>
  <c r="E51" i="17"/>
  <c r="F51" i="17" a="1"/>
  <c r="F51" i="17"/>
  <c r="G51" i="17" a="1"/>
  <c r="G51" i="17"/>
  <c r="H51" i="17" a="1"/>
  <c r="H51" i="17"/>
  <c r="I51" i="17" a="1"/>
  <c r="I51" i="17"/>
  <c r="J51" i="17" a="1"/>
  <c r="J51" i="17"/>
  <c r="B52" i="17" a="1"/>
  <c r="B52" i="17"/>
  <c r="C52" i="17" a="1"/>
  <c r="C52" i="17"/>
  <c r="D52" i="17" a="1"/>
  <c r="D52" i="17"/>
  <c r="E52" i="17" a="1"/>
  <c r="E52" i="17"/>
  <c r="F52" i="17" a="1"/>
  <c r="F52" i="17"/>
  <c r="G52" i="17" a="1"/>
  <c r="G52" i="17"/>
  <c r="H52" i="17" a="1"/>
  <c r="H52" i="17"/>
  <c r="I52" i="17" a="1"/>
  <c r="I52" i="17"/>
  <c r="J52" i="17" a="1"/>
  <c r="J52" i="17"/>
  <c r="B53" i="17" a="1"/>
  <c r="B53" i="17"/>
  <c r="C53" i="17" a="1"/>
  <c r="C53" i="17"/>
  <c r="D53" i="17" a="1"/>
  <c r="D53" i="17"/>
  <c r="E53" i="17" a="1"/>
  <c r="E53" i="17"/>
  <c r="F53" i="17" a="1"/>
  <c r="F53" i="17"/>
  <c r="G53" i="17" a="1"/>
  <c r="G53" i="17"/>
  <c r="H53" i="17" a="1"/>
  <c r="H53" i="17"/>
  <c r="I53" i="17" a="1"/>
  <c r="I53" i="17"/>
  <c r="J53" i="17" a="1"/>
  <c r="J53" i="17"/>
  <c r="B54" i="17" a="1"/>
  <c r="B54" i="17"/>
  <c r="C54" i="17" a="1"/>
  <c r="C54" i="17"/>
  <c r="D54" i="17" a="1"/>
  <c r="D54" i="17"/>
  <c r="E54" i="17" a="1"/>
  <c r="E54" i="17"/>
  <c r="F54" i="17" a="1"/>
  <c r="F54" i="17"/>
  <c r="G54" i="17" a="1"/>
  <c r="G54" i="17"/>
  <c r="H54" i="17" a="1"/>
  <c r="H54" i="17"/>
  <c r="I54" i="17" a="1"/>
  <c r="I54" i="17"/>
  <c r="J54" i="17" a="1"/>
  <c r="J54" i="17"/>
  <c r="B55" i="17" a="1"/>
  <c r="B55" i="17"/>
  <c r="C55" i="17" a="1"/>
  <c r="C55" i="17"/>
  <c r="D55" i="17" a="1"/>
  <c r="D55" i="17"/>
  <c r="E55" i="17" a="1"/>
  <c r="E55" i="17"/>
  <c r="F55" i="17" a="1"/>
  <c r="F55" i="17"/>
  <c r="G55" i="17" a="1"/>
  <c r="G55" i="17"/>
  <c r="H55" i="17" a="1"/>
  <c r="H55" i="17"/>
  <c r="I55" i="17" a="1"/>
  <c r="I55" i="17"/>
  <c r="J55" i="17" a="1"/>
  <c r="J55" i="17"/>
  <c r="B56" i="17" a="1"/>
  <c r="B56" i="17"/>
  <c r="C56" i="17" a="1"/>
  <c r="C56" i="17"/>
  <c r="D56" i="17" a="1"/>
  <c r="D56" i="17"/>
  <c r="E56" i="17" a="1"/>
  <c r="E56" i="17"/>
  <c r="F56" i="17" a="1"/>
  <c r="F56" i="17"/>
  <c r="G56" i="17" a="1"/>
  <c r="G56" i="17"/>
  <c r="H56" i="17" a="1"/>
  <c r="H56" i="17"/>
  <c r="I56" i="17" a="1"/>
  <c r="I56" i="17"/>
  <c r="J56" i="17" a="1"/>
  <c r="J56" i="17"/>
  <c r="B57" i="17" a="1"/>
  <c r="B57" i="17"/>
  <c r="C57" i="17" a="1"/>
  <c r="C57" i="17"/>
  <c r="D57" i="17" a="1"/>
  <c r="D57" i="17"/>
  <c r="E57" i="17" a="1"/>
  <c r="E57" i="17"/>
  <c r="F57" i="17" a="1"/>
  <c r="F57" i="17"/>
  <c r="G57" i="17" a="1"/>
  <c r="G57" i="17"/>
  <c r="H57" i="17" a="1"/>
  <c r="H57" i="17"/>
  <c r="I57" i="17" a="1"/>
  <c r="I57" i="17"/>
  <c r="J57" i="17" a="1"/>
  <c r="J57" i="17"/>
  <c r="B58" i="17" a="1"/>
  <c r="B58" i="17"/>
  <c r="C58" i="17" a="1"/>
  <c r="C58" i="17"/>
  <c r="D58" i="17" a="1"/>
  <c r="D58" i="17"/>
  <c r="E58" i="17" a="1"/>
  <c r="E58" i="17"/>
  <c r="F58" i="17" a="1"/>
  <c r="F58" i="17"/>
  <c r="G58" i="17" a="1"/>
  <c r="G58" i="17"/>
  <c r="H58" i="17" a="1"/>
  <c r="H58" i="17"/>
  <c r="I58" i="17" a="1"/>
  <c r="I58" i="17"/>
  <c r="J58" i="17" a="1"/>
  <c r="J58" i="17"/>
  <c r="B59" i="17" a="1"/>
  <c r="B59" i="17"/>
  <c r="C59" i="17" a="1"/>
  <c r="C59" i="17"/>
  <c r="D59" i="17" a="1"/>
  <c r="D59" i="17"/>
  <c r="E59" i="17" a="1"/>
  <c r="E59" i="17"/>
  <c r="F59" i="17" a="1"/>
  <c r="F59" i="17"/>
  <c r="G59" i="17" a="1"/>
  <c r="G59" i="17"/>
  <c r="H59" i="17" a="1"/>
  <c r="H59" i="17"/>
  <c r="I59" i="17" a="1"/>
  <c r="I59" i="17"/>
  <c r="J59" i="17" a="1"/>
  <c r="J59" i="17"/>
  <c r="B60" i="17" a="1"/>
  <c r="B60" i="17"/>
  <c r="C60" i="17" a="1"/>
  <c r="C60" i="17"/>
  <c r="D60" i="17" a="1"/>
  <c r="D60" i="17"/>
  <c r="E60" i="17" a="1"/>
  <c r="E60" i="17"/>
  <c r="F60" i="17" a="1"/>
  <c r="F60" i="17"/>
  <c r="G60" i="17" a="1"/>
  <c r="G60" i="17"/>
  <c r="H60" i="17" a="1"/>
  <c r="H60" i="17"/>
  <c r="I60" i="17" a="1"/>
  <c r="I60" i="17"/>
  <c r="J60" i="17" a="1"/>
  <c r="J60" i="17"/>
  <c r="B61" i="17" a="1"/>
  <c r="B61" i="17"/>
  <c r="C61" i="17" a="1"/>
  <c r="C61" i="17"/>
  <c r="D61" i="17" a="1"/>
  <c r="D61" i="17"/>
  <c r="E61" i="17" a="1"/>
  <c r="E61" i="17"/>
  <c r="F61" i="17" a="1"/>
  <c r="F61" i="17"/>
  <c r="G61" i="17" a="1"/>
  <c r="G61" i="17"/>
  <c r="H61" i="17" a="1"/>
  <c r="H61" i="17"/>
  <c r="I61" i="17" a="1"/>
  <c r="I61" i="17"/>
  <c r="J61" i="17" a="1"/>
  <c r="J61" i="17"/>
  <c r="B62" i="17" a="1"/>
  <c r="B62" i="17"/>
  <c r="C62" i="17" a="1"/>
  <c r="C62" i="17"/>
  <c r="D62" i="17" a="1"/>
  <c r="D62" i="17"/>
  <c r="E62" i="17" a="1"/>
  <c r="E62" i="17"/>
  <c r="F62" i="17" a="1"/>
  <c r="F62" i="17"/>
  <c r="G62" i="17" a="1"/>
  <c r="G62" i="17"/>
  <c r="H62" i="17" a="1"/>
  <c r="H62" i="17"/>
  <c r="I62" i="17" a="1"/>
  <c r="I62" i="17"/>
  <c r="J62" i="17" a="1"/>
  <c r="J62" i="17"/>
  <c r="B63" i="17" a="1"/>
  <c r="B63" i="17"/>
  <c r="C63" i="17" a="1"/>
  <c r="C63" i="17"/>
  <c r="D63" i="17" a="1"/>
  <c r="D63" i="17"/>
  <c r="E63" i="17" a="1"/>
  <c r="E63" i="17"/>
  <c r="F63" i="17" a="1"/>
  <c r="F63" i="17"/>
  <c r="G63" i="17" a="1"/>
  <c r="G63" i="17"/>
  <c r="H63" i="17" a="1"/>
  <c r="H63" i="17"/>
  <c r="I63" i="17" a="1"/>
  <c r="I63" i="17"/>
  <c r="J63" i="17" a="1"/>
  <c r="J63" i="17"/>
  <c r="B64" i="17" a="1"/>
  <c r="B64" i="17"/>
  <c r="C64" i="17" a="1"/>
  <c r="C64" i="17"/>
  <c r="D64" i="17" a="1"/>
  <c r="D64" i="17"/>
  <c r="E64" i="17" a="1"/>
  <c r="E64" i="17"/>
  <c r="F64" i="17" a="1"/>
  <c r="F64" i="17"/>
  <c r="G64" i="17" a="1"/>
  <c r="G64" i="17"/>
  <c r="H64" i="17" a="1"/>
  <c r="H64" i="17"/>
  <c r="I64" i="17" a="1"/>
  <c r="I64" i="17"/>
  <c r="J64" i="17" a="1"/>
  <c r="J64" i="17"/>
  <c r="B65" i="17" a="1"/>
  <c r="B65" i="17"/>
  <c r="C65" i="17" a="1"/>
  <c r="C65" i="17"/>
  <c r="D65" i="17" a="1"/>
  <c r="D65" i="17"/>
  <c r="E65" i="17" a="1"/>
  <c r="E65" i="17"/>
  <c r="F65" i="17" a="1"/>
  <c r="F65" i="17"/>
  <c r="G65" i="17" a="1"/>
  <c r="G65" i="17"/>
  <c r="H65" i="17" a="1"/>
  <c r="H65" i="17"/>
  <c r="I65" i="17" a="1"/>
  <c r="I65" i="17"/>
  <c r="J65" i="17" a="1"/>
  <c r="J65" i="17"/>
  <c r="B66" i="17" a="1"/>
  <c r="B66" i="17"/>
  <c r="C66" i="17" a="1"/>
  <c r="C66" i="17"/>
  <c r="D66" i="17" a="1"/>
  <c r="D66" i="17"/>
  <c r="E66" i="17" a="1"/>
  <c r="E66" i="17"/>
  <c r="F66" i="17" a="1"/>
  <c r="F66" i="17"/>
  <c r="G66" i="17" a="1"/>
  <c r="G66" i="17"/>
  <c r="H66" i="17" a="1"/>
  <c r="H66" i="17"/>
  <c r="I66" i="17" a="1"/>
  <c r="I66" i="17"/>
  <c r="J66" i="17" a="1"/>
  <c r="J66" i="17"/>
  <c r="B67" i="17" a="1"/>
  <c r="B67" i="17"/>
  <c r="C67" i="17" a="1"/>
  <c r="C67" i="17"/>
  <c r="D67" i="17" a="1"/>
  <c r="D67" i="17"/>
  <c r="E67" i="17" a="1"/>
  <c r="E67" i="17"/>
  <c r="F67" i="17" a="1"/>
  <c r="F67" i="17"/>
  <c r="G67" i="17" a="1"/>
  <c r="G67" i="17"/>
  <c r="H67" i="17" a="1"/>
  <c r="H67" i="17"/>
  <c r="I67" i="17" a="1"/>
  <c r="I67" i="17"/>
  <c r="J67" i="17" a="1"/>
  <c r="J67" i="17"/>
  <c r="B68" i="17" a="1"/>
  <c r="B68" i="17"/>
  <c r="C68" i="17" a="1"/>
  <c r="C68" i="17"/>
  <c r="D68" i="17" a="1"/>
  <c r="D68" i="17"/>
  <c r="E68" i="17" a="1"/>
  <c r="E68" i="17"/>
  <c r="F68" i="17" a="1"/>
  <c r="F68" i="17"/>
  <c r="G68" i="17" a="1"/>
  <c r="G68" i="17"/>
  <c r="H68" i="17" a="1"/>
  <c r="H68" i="17"/>
  <c r="I68" i="17" a="1"/>
  <c r="I68" i="17"/>
  <c r="J68" i="17" a="1"/>
  <c r="J68" i="17"/>
  <c r="B69" i="17" a="1"/>
  <c r="B69" i="17"/>
  <c r="C69" i="17" a="1"/>
  <c r="C69" i="17"/>
  <c r="D69" i="17" a="1"/>
  <c r="D69" i="17"/>
  <c r="E69" i="17" a="1"/>
  <c r="E69" i="17"/>
  <c r="F69" i="17" a="1"/>
  <c r="F69" i="17"/>
  <c r="G69" i="17" a="1"/>
  <c r="G69" i="17"/>
  <c r="H69" i="17" a="1"/>
  <c r="H69" i="17"/>
  <c r="I69" i="17" a="1"/>
  <c r="I69" i="17"/>
  <c r="J69" i="17" a="1"/>
  <c r="J69" i="17"/>
  <c r="B70" i="17" a="1"/>
  <c r="B70" i="17"/>
  <c r="C70" i="17" a="1"/>
  <c r="C70" i="17"/>
  <c r="D70" i="17" a="1"/>
  <c r="D70" i="17"/>
  <c r="E70" i="17" a="1"/>
  <c r="E70" i="17"/>
  <c r="F70" i="17" a="1"/>
  <c r="F70" i="17"/>
  <c r="G70" i="17" a="1"/>
  <c r="G70" i="17"/>
  <c r="H70" i="17" a="1"/>
  <c r="H70" i="17"/>
  <c r="I70" i="17" a="1"/>
  <c r="I70" i="17"/>
  <c r="J70" i="17" a="1"/>
  <c r="J70" i="17"/>
  <c r="B71" i="17" a="1"/>
  <c r="B71" i="17"/>
  <c r="C71" i="17" a="1"/>
  <c r="C71" i="17"/>
  <c r="D71" i="17" a="1"/>
  <c r="D71" i="17"/>
  <c r="E71" i="17" a="1"/>
  <c r="E71" i="17"/>
  <c r="F71" i="17" a="1"/>
  <c r="F71" i="17"/>
  <c r="G71" i="17" a="1"/>
  <c r="G71" i="17"/>
  <c r="H71" i="17" a="1"/>
  <c r="H71" i="17"/>
  <c r="I71" i="17" a="1"/>
  <c r="I71" i="17"/>
  <c r="J71" i="17" a="1"/>
  <c r="J71" i="17"/>
  <c r="B72" i="17" a="1"/>
  <c r="B72" i="17"/>
  <c r="C72" i="17" a="1"/>
  <c r="C72" i="17"/>
  <c r="D72" i="17" a="1"/>
  <c r="D72" i="17"/>
  <c r="E72" i="17" a="1"/>
  <c r="E72" i="17"/>
  <c r="F72" i="17" a="1"/>
  <c r="F72" i="17"/>
  <c r="G72" i="17" a="1"/>
  <c r="G72" i="17"/>
  <c r="H72" i="17" a="1"/>
  <c r="H72" i="17"/>
  <c r="I72" i="17" a="1"/>
  <c r="I72" i="17"/>
  <c r="J72" i="17" a="1"/>
  <c r="J72" i="17"/>
  <c r="B73" i="17" a="1"/>
  <c r="B73" i="17"/>
  <c r="C73" i="17" a="1"/>
  <c r="C73" i="17"/>
  <c r="D73" i="17" a="1"/>
  <c r="D73" i="17"/>
  <c r="E73" i="17" a="1"/>
  <c r="E73" i="17"/>
  <c r="F73" i="17" a="1"/>
  <c r="F73" i="17"/>
  <c r="G73" i="17" a="1"/>
  <c r="G73" i="17"/>
  <c r="H73" i="17" a="1"/>
  <c r="H73" i="17"/>
  <c r="I73" i="17" a="1"/>
  <c r="I73" i="17"/>
  <c r="J73" i="17" a="1"/>
  <c r="J73" i="17"/>
  <c r="B74" i="17" a="1"/>
  <c r="B74" i="17"/>
  <c r="C74" i="17" a="1"/>
  <c r="C74" i="17"/>
  <c r="D74" i="17" a="1"/>
  <c r="D74" i="17"/>
  <c r="E74" i="17" a="1"/>
  <c r="E74" i="17"/>
  <c r="F74" i="17" a="1"/>
  <c r="F74" i="17"/>
  <c r="G74" i="17" a="1"/>
  <c r="G74" i="17"/>
  <c r="H74" i="17" a="1"/>
  <c r="H74" i="17"/>
  <c r="I74" i="17" a="1"/>
  <c r="I74" i="17"/>
  <c r="J74" i="17" a="1"/>
  <c r="J74" i="17"/>
  <c r="B75" i="17" a="1"/>
  <c r="B75" i="17"/>
  <c r="C75" i="17" a="1"/>
  <c r="C75" i="17"/>
  <c r="D75" i="17" a="1"/>
  <c r="D75" i="17"/>
  <c r="E75" i="17" a="1"/>
  <c r="E75" i="17"/>
  <c r="F75" i="17" a="1"/>
  <c r="F75" i="17"/>
  <c r="G75" i="17" a="1"/>
  <c r="G75" i="17"/>
  <c r="H75" i="17" a="1"/>
  <c r="H75" i="17"/>
  <c r="I75" i="17" a="1"/>
  <c r="I75" i="17"/>
  <c r="J75" i="17" a="1"/>
  <c r="J75" i="17"/>
  <c r="B76" i="17" a="1"/>
  <c r="B76" i="17"/>
  <c r="C76" i="17" a="1"/>
  <c r="C76" i="17"/>
  <c r="D76" i="17" a="1"/>
  <c r="D76" i="17"/>
  <c r="E76" i="17" a="1"/>
  <c r="E76" i="17"/>
  <c r="F76" i="17" a="1"/>
  <c r="F76" i="17"/>
  <c r="G76" i="17" a="1"/>
  <c r="G76" i="17"/>
  <c r="H76" i="17" a="1"/>
  <c r="H76" i="17"/>
  <c r="I76" i="17" a="1"/>
  <c r="I76" i="17"/>
  <c r="J76" i="17" a="1"/>
  <c r="J76" i="17"/>
  <c r="B77" i="17" a="1"/>
  <c r="B77" i="17"/>
  <c r="C77" i="17" a="1"/>
  <c r="C77" i="17"/>
  <c r="D77" i="17" a="1"/>
  <c r="D77" i="17"/>
  <c r="E77" i="17" a="1"/>
  <c r="E77" i="17"/>
  <c r="F77" i="17" a="1"/>
  <c r="F77" i="17"/>
  <c r="G77" i="17" a="1"/>
  <c r="G77" i="17"/>
  <c r="H77" i="17" a="1"/>
  <c r="H77" i="17"/>
  <c r="I77" i="17" a="1"/>
  <c r="I77" i="17"/>
  <c r="J77" i="17" a="1"/>
  <c r="J77" i="17"/>
  <c r="B78" i="17" a="1"/>
  <c r="B78" i="17"/>
  <c r="C78" i="17" a="1"/>
  <c r="C78" i="17"/>
  <c r="D78" i="17" a="1"/>
  <c r="D78" i="17"/>
  <c r="E78" i="17" a="1"/>
  <c r="E78" i="17"/>
  <c r="F78" i="17" a="1"/>
  <c r="F78" i="17"/>
  <c r="G78" i="17" a="1"/>
  <c r="G78" i="17"/>
  <c r="H78" i="17" a="1"/>
  <c r="H78" i="17"/>
  <c r="I78" i="17" a="1"/>
  <c r="I78" i="17"/>
  <c r="J78" i="17" a="1"/>
  <c r="J78" i="17"/>
  <c r="B79" i="17" a="1"/>
  <c r="B79" i="17"/>
  <c r="C79" i="17" a="1"/>
  <c r="C79" i="17"/>
  <c r="D79" i="17" a="1"/>
  <c r="D79" i="17"/>
  <c r="E79" i="17" a="1"/>
  <c r="E79" i="17"/>
  <c r="F79" i="17" a="1"/>
  <c r="F79" i="17"/>
  <c r="G79" i="17" a="1"/>
  <c r="G79" i="17"/>
  <c r="H79" i="17" a="1"/>
  <c r="H79" i="17"/>
  <c r="I79" i="17" a="1"/>
  <c r="I79" i="17"/>
  <c r="J79" i="17" a="1"/>
  <c r="J79" i="17"/>
  <c r="B80" i="17" a="1"/>
  <c r="B80" i="17"/>
  <c r="C80" i="17" a="1"/>
  <c r="C80" i="17"/>
  <c r="D80" i="17" a="1"/>
  <c r="D80" i="17"/>
  <c r="E80" i="17" a="1"/>
  <c r="E80" i="17"/>
  <c r="F80" i="17" a="1"/>
  <c r="F80" i="17"/>
  <c r="G80" i="17" a="1"/>
  <c r="G80" i="17"/>
  <c r="H80" i="17" a="1"/>
  <c r="H80" i="17"/>
  <c r="I80" i="17" a="1"/>
  <c r="I80" i="17"/>
  <c r="J80" i="17" a="1"/>
  <c r="J80" i="17"/>
  <c r="B81" i="17" a="1"/>
  <c r="B81" i="17"/>
  <c r="C81" i="17" a="1"/>
  <c r="C81" i="17"/>
  <c r="D81" i="17" a="1"/>
  <c r="D81" i="17"/>
  <c r="E81" i="17" a="1"/>
  <c r="E81" i="17"/>
  <c r="F81" i="17" a="1"/>
  <c r="F81" i="17"/>
  <c r="G81" i="17" a="1"/>
  <c r="G81" i="17"/>
  <c r="H81" i="17" a="1"/>
  <c r="H81" i="17"/>
  <c r="I81" i="17" a="1"/>
  <c r="I81" i="17"/>
  <c r="J81" i="17" a="1"/>
  <c r="J81" i="17"/>
  <c r="B82" i="17" a="1"/>
  <c r="B82" i="17"/>
  <c r="C82" i="17" a="1"/>
  <c r="C82" i="17"/>
  <c r="D82" i="17" a="1"/>
  <c r="D82" i="17"/>
  <c r="E82" i="17" a="1"/>
  <c r="E82" i="17"/>
  <c r="F82" i="17" a="1"/>
  <c r="F82" i="17"/>
  <c r="G82" i="17" a="1"/>
  <c r="G82" i="17"/>
  <c r="H82" i="17" a="1"/>
  <c r="H82" i="17"/>
  <c r="I82" i="17" a="1"/>
  <c r="I82" i="17"/>
  <c r="J82" i="17" a="1"/>
  <c r="J82" i="17"/>
  <c r="B83" i="17" a="1"/>
  <c r="B83" i="17"/>
  <c r="C83" i="17" a="1"/>
  <c r="C83" i="17"/>
  <c r="D83" i="17" a="1"/>
  <c r="D83" i="17"/>
  <c r="E83" i="17" a="1"/>
  <c r="E83" i="17"/>
  <c r="F83" i="17" a="1"/>
  <c r="F83" i="17"/>
  <c r="G83" i="17" a="1"/>
  <c r="G83" i="17"/>
  <c r="H83" i="17" a="1"/>
  <c r="H83" i="17"/>
  <c r="I83" i="17" a="1"/>
  <c r="I83" i="17"/>
  <c r="J83" i="17" a="1"/>
  <c r="J83" i="17"/>
  <c r="B84" i="17" a="1"/>
  <c r="B84" i="17"/>
  <c r="C84" i="17" a="1"/>
  <c r="C84" i="17"/>
  <c r="D84" i="17" a="1"/>
  <c r="D84" i="17"/>
  <c r="E84" i="17" a="1"/>
  <c r="E84" i="17"/>
  <c r="F84" i="17" a="1"/>
  <c r="F84" i="17"/>
  <c r="G84" i="17" a="1"/>
  <c r="G84" i="17"/>
  <c r="H84" i="17" a="1"/>
  <c r="H84" i="17"/>
  <c r="I84" i="17" a="1"/>
  <c r="I84" i="17"/>
  <c r="J84" i="17" a="1"/>
  <c r="J84" i="17"/>
  <c r="B85" i="17" a="1"/>
  <c r="B85" i="17"/>
  <c r="C85" i="17" a="1"/>
  <c r="C85" i="17"/>
  <c r="D85" i="17" a="1"/>
  <c r="D85" i="17"/>
  <c r="E85" i="17" a="1"/>
  <c r="E85" i="17"/>
  <c r="F85" i="17" a="1"/>
  <c r="F85" i="17"/>
  <c r="G85" i="17" a="1"/>
  <c r="G85" i="17"/>
  <c r="H85" i="17" a="1"/>
  <c r="H85" i="17"/>
  <c r="I85" i="17" a="1"/>
  <c r="I85" i="17"/>
  <c r="J85" i="17" a="1"/>
  <c r="J85" i="17"/>
  <c r="B86" i="17" a="1"/>
  <c r="B86" i="17"/>
  <c r="C86" i="17" a="1"/>
  <c r="C86" i="17"/>
  <c r="D86" i="17" a="1"/>
  <c r="D86" i="17"/>
  <c r="E86" i="17" a="1"/>
  <c r="E86" i="17"/>
  <c r="F86" i="17" a="1"/>
  <c r="F86" i="17"/>
  <c r="G86" i="17" a="1"/>
  <c r="G86" i="17"/>
  <c r="H86" i="17" a="1"/>
  <c r="H86" i="17"/>
  <c r="I86" i="17" a="1"/>
  <c r="I86" i="17"/>
  <c r="J86" i="17" a="1"/>
  <c r="J86" i="17"/>
  <c r="B87" i="17" a="1"/>
  <c r="B87" i="17"/>
  <c r="C87" i="17" a="1"/>
  <c r="C87" i="17"/>
  <c r="D87" i="17" a="1"/>
  <c r="D87" i="17"/>
  <c r="E87" i="17" a="1"/>
  <c r="E87" i="17"/>
  <c r="F87" i="17" a="1"/>
  <c r="F87" i="17"/>
  <c r="G87" i="17" a="1"/>
  <c r="G87" i="17"/>
  <c r="H87" i="17" a="1"/>
  <c r="H87" i="17"/>
  <c r="I87" i="17" a="1"/>
  <c r="I87" i="17"/>
  <c r="J87" i="17" a="1"/>
  <c r="J87" i="17"/>
  <c r="B88" i="17" a="1"/>
  <c r="B88" i="17"/>
  <c r="C88" i="17" a="1"/>
  <c r="C88" i="17"/>
  <c r="D88" i="17" a="1"/>
  <c r="D88" i="17"/>
  <c r="E88" i="17" a="1"/>
  <c r="E88" i="17"/>
  <c r="F88" i="17" a="1"/>
  <c r="F88" i="17"/>
  <c r="G88" i="17" a="1"/>
  <c r="G88" i="17"/>
  <c r="H88" i="17" a="1"/>
  <c r="H88" i="17"/>
  <c r="I88" i="17" a="1"/>
  <c r="I88" i="17"/>
  <c r="J88" i="17" a="1"/>
  <c r="J88" i="17"/>
  <c r="B89" i="17" a="1"/>
  <c r="B89" i="17"/>
  <c r="C89" i="17" a="1"/>
  <c r="C89" i="17"/>
  <c r="D89" i="17" a="1"/>
  <c r="D89" i="17"/>
  <c r="E89" i="17" a="1"/>
  <c r="E89" i="17"/>
  <c r="F89" i="17" a="1"/>
  <c r="F89" i="17"/>
  <c r="G89" i="17" a="1"/>
  <c r="G89" i="17"/>
  <c r="H89" i="17" a="1"/>
  <c r="H89" i="17"/>
  <c r="I89" i="17" a="1"/>
  <c r="I89" i="17"/>
  <c r="J89" i="17" a="1"/>
  <c r="J89" i="17"/>
  <c r="B90" i="17" a="1"/>
  <c r="B90" i="17"/>
  <c r="C90" i="17" a="1"/>
  <c r="C90" i="17"/>
  <c r="D90" i="17" a="1"/>
  <c r="D90" i="17"/>
  <c r="E90" i="17" a="1"/>
  <c r="E90" i="17"/>
  <c r="F90" i="17" a="1"/>
  <c r="F90" i="17"/>
  <c r="G90" i="17" a="1"/>
  <c r="G90" i="17"/>
  <c r="H90" i="17" a="1"/>
  <c r="H90" i="17"/>
  <c r="I90" i="17" a="1"/>
  <c r="I90" i="17"/>
  <c r="J90" i="17" a="1"/>
  <c r="J90" i="17"/>
  <c r="B91" i="17" a="1"/>
  <c r="B91" i="17"/>
  <c r="C91" i="17" a="1"/>
  <c r="C91" i="17"/>
  <c r="D91" i="17" a="1"/>
  <c r="D91" i="17"/>
  <c r="E91" i="17" a="1"/>
  <c r="E91" i="17"/>
  <c r="F91" i="17" a="1"/>
  <c r="F91" i="17"/>
  <c r="G91" i="17" a="1"/>
  <c r="G91" i="17"/>
  <c r="H91" i="17" a="1"/>
  <c r="H91" i="17"/>
  <c r="I91" i="17" a="1"/>
  <c r="I91" i="17"/>
  <c r="J91" i="17" a="1"/>
  <c r="J91" i="17"/>
  <c r="B92" i="17" a="1"/>
  <c r="B92" i="17"/>
  <c r="C92" i="17" a="1"/>
  <c r="C92" i="17"/>
  <c r="D92" i="17" a="1"/>
  <c r="D92" i="17"/>
  <c r="E92" i="17" a="1"/>
  <c r="E92" i="17"/>
  <c r="F92" i="17" a="1"/>
  <c r="F92" i="17"/>
  <c r="G92" i="17" a="1"/>
  <c r="G92" i="17"/>
  <c r="H92" i="17" a="1"/>
  <c r="H92" i="17"/>
  <c r="I92" i="17" a="1"/>
  <c r="I92" i="17"/>
  <c r="J92" i="17" a="1"/>
  <c r="J92" i="17"/>
  <c r="B93" i="17" a="1"/>
  <c r="B93" i="17"/>
  <c r="C93" i="17" a="1"/>
  <c r="C93" i="17"/>
  <c r="D93" i="17" a="1"/>
  <c r="D93" i="17"/>
  <c r="E93" i="17" a="1"/>
  <c r="E93" i="17"/>
  <c r="F93" i="17" a="1"/>
  <c r="F93" i="17"/>
  <c r="G93" i="17" a="1"/>
  <c r="G93" i="17"/>
  <c r="H93" i="17" a="1"/>
  <c r="H93" i="17"/>
  <c r="I93" i="17" a="1"/>
  <c r="I93" i="17"/>
  <c r="J93" i="17" a="1"/>
  <c r="J93" i="17"/>
  <c r="B94" i="17" a="1"/>
  <c r="B94" i="17"/>
  <c r="C94" i="17" a="1"/>
  <c r="C94" i="17"/>
  <c r="D94" i="17" a="1"/>
  <c r="D94" i="17"/>
  <c r="E94" i="17" a="1"/>
  <c r="E94" i="17"/>
  <c r="F94" i="17" a="1"/>
  <c r="F94" i="17"/>
  <c r="G94" i="17" a="1"/>
  <c r="G94" i="17"/>
  <c r="H94" i="17" a="1"/>
  <c r="H94" i="17"/>
  <c r="I94" i="17" a="1"/>
  <c r="I94" i="17"/>
  <c r="J94" i="17" a="1"/>
  <c r="J94" i="17"/>
  <c r="B95" i="17" a="1"/>
  <c r="B95" i="17"/>
  <c r="C95" i="17" a="1"/>
  <c r="C95" i="17"/>
  <c r="D95" i="17" a="1"/>
  <c r="D95" i="17"/>
  <c r="E95" i="17" a="1"/>
  <c r="E95" i="17"/>
  <c r="F95" i="17" a="1"/>
  <c r="F95" i="17"/>
  <c r="G95" i="17" a="1"/>
  <c r="G95" i="17"/>
  <c r="H95" i="17" a="1"/>
  <c r="H95" i="17"/>
  <c r="I95" i="17" a="1"/>
  <c r="I95" i="17"/>
  <c r="J95" i="17" a="1"/>
  <c r="J95" i="17"/>
  <c r="B96" i="17" a="1"/>
  <c r="B96" i="17"/>
  <c r="C96" i="17" a="1"/>
  <c r="C96" i="17"/>
  <c r="D96" i="17" a="1"/>
  <c r="D96" i="17"/>
  <c r="E96" i="17" a="1"/>
  <c r="E96" i="17"/>
  <c r="F96" i="17" a="1"/>
  <c r="F96" i="17"/>
  <c r="G96" i="17" a="1"/>
  <c r="G96" i="17"/>
  <c r="H96" i="17" a="1"/>
  <c r="H96" i="17"/>
  <c r="I96" i="17" a="1"/>
  <c r="I96" i="17"/>
  <c r="J96" i="17" a="1"/>
  <c r="J96" i="17"/>
  <c r="B97" i="17" a="1"/>
  <c r="B97" i="17"/>
  <c r="C97" i="17" a="1"/>
  <c r="C97" i="17"/>
  <c r="D97" i="17" a="1"/>
  <c r="D97" i="17"/>
  <c r="E97" i="17" a="1"/>
  <c r="E97" i="17"/>
  <c r="F97" i="17" a="1"/>
  <c r="F97" i="17"/>
  <c r="G97" i="17" a="1"/>
  <c r="G97" i="17"/>
  <c r="H97" i="17" a="1"/>
  <c r="H97" i="17"/>
  <c r="I97" i="17" a="1"/>
  <c r="I97" i="17"/>
  <c r="J97" i="17" a="1"/>
  <c r="J97" i="17"/>
  <c r="B98" i="17" a="1"/>
  <c r="B98" i="17"/>
  <c r="C98" i="17" a="1"/>
  <c r="C98" i="17"/>
  <c r="D98" i="17" a="1"/>
  <c r="D98" i="17"/>
  <c r="E98" i="17" a="1"/>
  <c r="E98" i="17"/>
  <c r="F98" i="17" a="1"/>
  <c r="F98" i="17"/>
  <c r="G98" i="17" a="1"/>
  <c r="G98" i="17"/>
  <c r="H98" i="17" a="1"/>
  <c r="H98" i="17"/>
  <c r="I98" i="17" a="1"/>
  <c r="I98" i="17"/>
  <c r="J98" i="17" a="1"/>
  <c r="J98" i="17"/>
  <c r="B99" i="17" a="1"/>
  <c r="B99" i="17"/>
  <c r="C99" i="17" a="1"/>
  <c r="C99" i="17"/>
  <c r="D99" i="17" a="1"/>
  <c r="D99" i="17"/>
  <c r="E99" i="17" a="1"/>
  <c r="E99" i="17"/>
  <c r="F99" i="17" a="1"/>
  <c r="F99" i="17"/>
  <c r="G99" i="17" a="1"/>
  <c r="G99" i="17"/>
  <c r="H99" i="17" a="1"/>
  <c r="H99" i="17"/>
  <c r="I99" i="17" a="1"/>
  <c r="I99" i="17"/>
  <c r="J99" i="17" a="1"/>
  <c r="J99" i="17"/>
  <c r="B100" i="17" a="1"/>
  <c r="B100" i="17"/>
  <c r="C100" i="17" a="1"/>
  <c r="C100" i="17"/>
  <c r="D100" i="17" a="1"/>
  <c r="D100" i="17"/>
  <c r="E100" i="17" a="1"/>
  <c r="E100" i="17"/>
  <c r="F100" i="17" a="1"/>
  <c r="F100" i="17"/>
  <c r="G100" i="17" a="1"/>
  <c r="G100" i="17"/>
  <c r="H100" i="17" a="1"/>
  <c r="H100" i="17"/>
  <c r="I100" i="17" a="1"/>
  <c r="I100" i="17"/>
  <c r="J100" i="17" a="1"/>
  <c r="J100" i="17"/>
  <c r="B101" i="17" a="1"/>
  <c r="B101" i="17"/>
  <c r="C101" i="17" a="1"/>
  <c r="C101" i="17"/>
  <c r="D101" i="17" a="1"/>
  <c r="D101" i="17"/>
  <c r="E101" i="17" a="1"/>
  <c r="E101" i="17"/>
  <c r="F101" i="17" a="1"/>
  <c r="F101" i="17"/>
  <c r="G101" i="17" a="1"/>
  <c r="G101" i="17"/>
  <c r="H101" i="17" a="1"/>
  <c r="H101" i="17"/>
  <c r="I101" i="17" a="1"/>
  <c r="I101" i="17"/>
  <c r="J101" i="17" a="1"/>
  <c r="J101" i="17"/>
  <c r="B102" i="17" a="1"/>
  <c r="B102" i="17"/>
  <c r="C102" i="17" a="1"/>
  <c r="C102" i="17"/>
  <c r="D102" i="17" a="1"/>
  <c r="D102" i="17"/>
  <c r="E102" i="17" a="1"/>
  <c r="E102" i="17"/>
  <c r="F102" i="17" a="1"/>
  <c r="F102" i="17"/>
  <c r="G102" i="17" a="1"/>
  <c r="G102" i="17"/>
  <c r="H102" i="17" a="1"/>
  <c r="H102" i="17"/>
  <c r="I102" i="17" a="1"/>
  <c r="I102" i="17"/>
  <c r="J102" i="17" a="1"/>
  <c r="J102" i="17"/>
  <c r="B103" i="17" a="1"/>
  <c r="B103" i="17"/>
  <c r="C103" i="17" a="1"/>
  <c r="C103" i="17"/>
  <c r="D103" i="17" a="1"/>
  <c r="D103" i="17"/>
  <c r="E103" i="17" a="1"/>
  <c r="E103" i="17"/>
  <c r="F103" i="17" a="1"/>
  <c r="F103" i="17"/>
  <c r="G103" i="17" a="1"/>
  <c r="G103" i="17"/>
  <c r="H103" i="17" a="1"/>
  <c r="H103" i="17"/>
  <c r="I103" i="17" a="1"/>
  <c r="I103" i="17"/>
  <c r="J103" i="17" a="1"/>
  <c r="J103" i="17"/>
  <c r="B104" i="17" a="1"/>
  <c r="B104" i="17"/>
  <c r="C104" i="17" a="1"/>
  <c r="C104" i="17"/>
  <c r="D104" i="17" a="1"/>
  <c r="D104" i="17"/>
  <c r="E104" i="17" a="1"/>
  <c r="E104" i="17"/>
  <c r="F104" i="17" a="1"/>
  <c r="F104" i="17"/>
  <c r="G104" i="17" a="1"/>
  <c r="G104" i="17"/>
  <c r="H104" i="17" a="1"/>
  <c r="H104" i="17"/>
  <c r="I104" i="17" a="1"/>
  <c r="I104" i="17"/>
  <c r="J104" i="17" a="1"/>
  <c r="J104" i="17"/>
  <c r="B105" i="17" a="1"/>
  <c r="B105" i="17"/>
  <c r="C105" i="17" a="1"/>
  <c r="C105" i="17"/>
  <c r="D105" i="17" a="1"/>
  <c r="D105" i="17"/>
  <c r="E105" i="17" a="1"/>
  <c r="E105" i="17"/>
  <c r="F105" i="17" a="1"/>
  <c r="F105" i="17"/>
  <c r="G105" i="17" a="1"/>
  <c r="G105" i="17"/>
  <c r="H105" i="17" a="1"/>
  <c r="H105" i="17"/>
  <c r="I105" i="17" a="1"/>
  <c r="I105" i="17"/>
  <c r="J105" i="17" a="1"/>
  <c r="J105" i="17"/>
  <c r="B106" i="17" a="1"/>
  <c r="B106" i="17"/>
  <c r="C106" i="17" a="1"/>
  <c r="C106" i="17"/>
  <c r="D106" i="17" a="1"/>
  <c r="D106" i="17"/>
  <c r="E106" i="17" a="1"/>
  <c r="E106" i="17"/>
  <c r="F106" i="17" a="1"/>
  <c r="F106" i="17"/>
  <c r="G106" i="17" a="1"/>
  <c r="G106" i="17"/>
  <c r="H106" i="17" a="1"/>
  <c r="H106" i="17"/>
  <c r="I106" i="17" a="1"/>
  <c r="I106" i="17"/>
  <c r="J106" i="17" a="1"/>
  <c r="J106" i="17"/>
  <c r="B107" i="17" a="1"/>
  <c r="B107" i="17"/>
  <c r="C107" i="17" a="1"/>
  <c r="C107" i="17"/>
  <c r="D107" i="17" a="1"/>
  <c r="D107" i="17"/>
  <c r="E107" i="17" a="1"/>
  <c r="E107" i="17"/>
  <c r="F107" i="17" a="1"/>
  <c r="F107" i="17"/>
  <c r="G107" i="17" a="1"/>
  <c r="G107" i="17"/>
  <c r="H107" i="17" a="1"/>
  <c r="H107" i="17"/>
  <c r="I107" i="17" a="1"/>
  <c r="I107" i="17"/>
  <c r="J107" i="17" a="1"/>
  <c r="J107" i="17"/>
  <c r="B108" i="17" a="1"/>
  <c r="B108" i="17"/>
  <c r="C108" i="17" a="1"/>
  <c r="C108" i="17"/>
  <c r="D108" i="17" a="1"/>
  <c r="D108" i="17"/>
  <c r="E108" i="17" a="1"/>
  <c r="E108" i="17"/>
  <c r="F108" i="17" a="1"/>
  <c r="F108" i="17"/>
  <c r="G108" i="17" a="1"/>
  <c r="G108" i="17"/>
  <c r="H108" i="17" a="1"/>
  <c r="H108" i="17"/>
  <c r="I108" i="17" a="1"/>
  <c r="I108" i="17"/>
  <c r="J108" i="17" a="1"/>
  <c r="J108" i="17"/>
  <c r="B109" i="17" a="1"/>
  <c r="B109" i="17"/>
  <c r="C109" i="17" a="1"/>
  <c r="C109" i="17"/>
  <c r="D109" i="17" a="1"/>
  <c r="D109" i="17"/>
  <c r="E109" i="17" a="1"/>
  <c r="E109" i="17"/>
  <c r="F109" i="17" a="1"/>
  <c r="F109" i="17"/>
  <c r="G109" i="17" a="1"/>
  <c r="G109" i="17"/>
  <c r="H109" i="17" a="1"/>
  <c r="H109" i="17"/>
  <c r="I109" i="17" a="1"/>
  <c r="I109" i="17"/>
  <c r="J109" i="17" a="1"/>
  <c r="J109" i="17"/>
  <c r="B110" i="17" a="1"/>
  <c r="B110" i="17"/>
  <c r="C110" i="17" a="1"/>
  <c r="C110" i="17"/>
  <c r="D110" i="17" a="1"/>
  <c r="D110" i="17"/>
  <c r="E110" i="17" a="1"/>
  <c r="E110" i="17"/>
  <c r="F110" i="17" a="1"/>
  <c r="F110" i="17"/>
  <c r="G110" i="17" a="1"/>
  <c r="G110" i="17"/>
  <c r="H110" i="17" a="1"/>
  <c r="H110" i="17"/>
  <c r="I110" i="17" a="1"/>
  <c r="I110" i="17"/>
  <c r="J110" i="17" a="1"/>
  <c r="J110" i="17"/>
  <c r="B111" i="17" a="1"/>
  <c r="B111" i="17"/>
  <c r="C111" i="17" a="1"/>
  <c r="C111" i="17"/>
  <c r="D111" i="17" a="1"/>
  <c r="D111" i="17"/>
  <c r="E111" i="17" a="1"/>
  <c r="E111" i="17"/>
  <c r="F111" i="17" a="1"/>
  <c r="F111" i="17"/>
  <c r="G111" i="17" a="1"/>
  <c r="G111" i="17"/>
  <c r="H111" i="17" a="1"/>
  <c r="H111" i="17"/>
  <c r="I111" i="17" a="1"/>
  <c r="I111" i="17"/>
  <c r="J111" i="17" a="1"/>
  <c r="J111" i="17"/>
  <c r="B112" i="17" a="1"/>
  <c r="B112" i="17"/>
  <c r="C112" i="17" a="1"/>
  <c r="C112" i="17"/>
  <c r="D112" i="17" a="1"/>
  <c r="D112" i="17"/>
  <c r="E112" i="17" a="1"/>
  <c r="E112" i="17"/>
  <c r="F112" i="17" a="1"/>
  <c r="F112" i="17"/>
  <c r="G112" i="17" a="1"/>
  <c r="G112" i="17"/>
  <c r="H112" i="17" a="1"/>
  <c r="H112" i="17"/>
  <c r="I112" i="17" a="1"/>
  <c r="I112" i="17"/>
  <c r="J112" i="17" a="1"/>
  <c r="J112" i="17"/>
  <c r="B113" i="17" a="1"/>
  <c r="B113" i="17"/>
  <c r="C113" i="17" a="1"/>
  <c r="C113" i="17"/>
  <c r="D113" i="17" a="1"/>
  <c r="D113" i="17"/>
  <c r="E113" i="17" a="1"/>
  <c r="E113" i="17"/>
  <c r="F113" i="17" a="1"/>
  <c r="F113" i="17"/>
  <c r="G113" i="17" a="1"/>
  <c r="G113" i="17"/>
  <c r="H113" i="17" a="1"/>
  <c r="H113" i="17"/>
  <c r="I113" i="17" a="1"/>
  <c r="I113" i="17"/>
  <c r="J113" i="17" a="1"/>
  <c r="J113" i="17"/>
  <c r="B114" i="17" a="1"/>
  <c r="B114" i="17"/>
  <c r="C114" i="17" a="1"/>
  <c r="C114" i="17"/>
  <c r="D114" i="17" a="1"/>
  <c r="D114" i="17"/>
  <c r="E114" i="17" a="1"/>
  <c r="E114" i="17"/>
  <c r="F114" i="17" a="1"/>
  <c r="F114" i="17"/>
  <c r="G114" i="17" a="1"/>
  <c r="G114" i="17"/>
  <c r="H114" i="17" a="1"/>
  <c r="H114" i="17"/>
  <c r="I114" i="17" a="1"/>
  <c r="I114" i="17"/>
  <c r="J114" i="17" a="1"/>
  <c r="J114" i="17"/>
  <c r="B115" i="17" a="1"/>
  <c r="B115" i="17"/>
  <c r="C115" i="17" a="1"/>
  <c r="C115" i="17"/>
  <c r="D115" i="17" a="1"/>
  <c r="D115" i="17"/>
  <c r="E115" i="17" a="1"/>
  <c r="E115" i="17"/>
  <c r="F115" i="17" a="1"/>
  <c r="F115" i="17"/>
  <c r="G115" i="17" a="1"/>
  <c r="G115" i="17"/>
  <c r="H115" i="17" a="1"/>
  <c r="H115" i="17"/>
  <c r="I115" i="17" a="1"/>
  <c r="I115" i="17"/>
  <c r="J115" i="17" a="1"/>
  <c r="J115" i="17"/>
  <c r="B116" i="17" a="1"/>
  <c r="B116" i="17"/>
  <c r="C116" i="17" a="1"/>
  <c r="C116" i="17"/>
  <c r="D116" i="17" a="1"/>
  <c r="D116" i="17"/>
  <c r="E116" i="17" a="1"/>
  <c r="E116" i="17"/>
  <c r="F116" i="17" a="1"/>
  <c r="F116" i="17"/>
  <c r="G116" i="17" a="1"/>
  <c r="G116" i="17"/>
  <c r="H116" i="17" a="1"/>
  <c r="H116" i="17"/>
  <c r="I116" i="17" a="1"/>
  <c r="I116" i="17"/>
  <c r="J116" i="17" a="1"/>
  <c r="J116" i="17"/>
  <c r="B117" i="17" a="1"/>
  <c r="B117" i="17"/>
  <c r="C117" i="17" a="1"/>
  <c r="C117" i="17"/>
  <c r="D117" i="17" a="1"/>
  <c r="D117" i="17"/>
  <c r="E117" i="17" a="1"/>
  <c r="E117" i="17"/>
  <c r="F117" i="17" a="1"/>
  <c r="F117" i="17"/>
  <c r="G117" i="17" a="1"/>
  <c r="G117" i="17"/>
  <c r="H117" i="17" a="1"/>
  <c r="H117" i="17"/>
  <c r="I117" i="17" a="1"/>
  <c r="I117" i="17"/>
  <c r="J117" i="17" a="1"/>
  <c r="J117" i="17"/>
  <c r="B118" i="17" a="1"/>
  <c r="B118" i="17"/>
  <c r="C118" i="17" a="1"/>
  <c r="C118" i="17"/>
  <c r="D118" i="17" a="1"/>
  <c r="D118" i="17"/>
  <c r="E118" i="17" a="1"/>
  <c r="E118" i="17"/>
  <c r="F118" i="17" a="1"/>
  <c r="F118" i="17"/>
  <c r="G118" i="17" a="1"/>
  <c r="G118" i="17"/>
  <c r="H118" i="17" a="1"/>
  <c r="H118" i="17"/>
  <c r="I118" i="17" a="1"/>
  <c r="I118" i="17"/>
  <c r="J118" i="17" a="1"/>
  <c r="J118" i="17"/>
  <c r="B119" i="17" a="1"/>
  <c r="B119" i="17"/>
  <c r="C119" i="17" a="1"/>
  <c r="C119" i="17"/>
  <c r="D119" i="17" a="1"/>
  <c r="D119" i="17"/>
  <c r="E119" i="17" a="1"/>
  <c r="E119" i="17"/>
  <c r="F119" i="17" a="1"/>
  <c r="F119" i="17"/>
  <c r="G119" i="17" a="1"/>
  <c r="G119" i="17"/>
  <c r="H119" i="17" a="1"/>
  <c r="H119" i="17"/>
  <c r="I119" i="17" a="1"/>
  <c r="I119" i="17"/>
  <c r="J119" i="17" a="1"/>
  <c r="J119" i="17"/>
  <c r="B120" i="17" a="1"/>
  <c r="B120" i="17"/>
  <c r="C120" i="17" a="1"/>
  <c r="C120" i="17"/>
  <c r="D120" i="17" a="1"/>
  <c r="D120" i="17"/>
  <c r="E120" i="17" a="1"/>
  <c r="E120" i="17"/>
  <c r="F120" i="17" a="1"/>
  <c r="F120" i="17"/>
  <c r="G120" i="17" a="1"/>
  <c r="G120" i="17"/>
  <c r="H120" i="17" a="1"/>
  <c r="H120" i="17"/>
  <c r="I120" i="17" a="1"/>
  <c r="I120" i="17"/>
  <c r="J120" i="17" a="1"/>
  <c r="J120" i="17"/>
  <c r="B121" i="17" a="1"/>
  <c r="B121" i="17"/>
  <c r="C121" i="17" a="1"/>
  <c r="C121" i="17"/>
  <c r="D121" i="17" a="1"/>
  <c r="D121" i="17"/>
  <c r="E121" i="17" a="1"/>
  <c r="E121" i="17"/>
  <c r="F121" i="17" a="1"/>
  <c r="F121" i="17"/>
  <c r="G121" i="17" a="1"/>
  <c r="G121" i="17"/>
  <c r="H121" i="17" a="1"/>
  <c r="H121" i="17"/>
  <c r="I121" i="17" a="1"/>
  <c r="I121" i="17"/>
  <c r="J121" i="17" a="1"/>
  <c r="J121" i="17"/>
  <c r="B122" i="17" a="1"/>
  <c r="B122" i="17"/>
  <c r="C122" i="17" a="1"/>
  <c r="C122" i="17"/>
  <c r="D122" i="17" a="1"/>
  <c r="D122" i="17"/>
  <c r="E122" i="17" a="1"/>
  <c r="E122" i="17"/>
  <c r="F122" i="17" a="1"/>
  <c r="F122" i="17"/>
  <c r="G122" i="17" a="1"/>
  <c r="G122" i="17"/>
  <c r="H122" i="17" a="1"/>
  <c r="H122" i="17"/>
  <c r="I122" i="17" a="1"/>
  <c r="I122" i="17"/>
  <c r="J122" i="17" a="1"/>
  <c r="J122" i="17"/>
  <c r="B123" i="17" a="1"/>
  <c r="B123" i="17"/>
  <c r="C123" i="17" a="1"/>
  <c r="C123" i="17"/>
  <c r="D123" i="17" a="1"/>
  <c r="D123" i="17"/>
  <c r="E123" i="17" a="1"/>
  <c r="E123" i="17"/>
  <c r="F123" i="17" a="1"/>
  <c r="F123" i="17"/>
  <c r="G123" i="17" a="1"/>
  <c r="G123" i="17"/>
  <c r="H123" i="17" a="1"/>
  <c r="H123" i="17"/>
  <c r="I123" i="17" a="1"/>
  <c r="I123" i="17"/>
  <c r="J123" i="17" a="1"/>
  <c r="J123" i="17"/>
  <c r="B124" i="17" a="1"/>
  <c r="B124" i="17"/>
  <c r="C124" i="17" a="1"/>
  <c r="C124" i="17"/>
  <c r="D124" i="17" a="1"/>
  <c r="D124" i="17"/>
  <c r="E124" i="17" a="1"/>
  <c r="E124" i="17"/>
  <c r="F124" i="17" a="1"/>
  <c r="F124" i="17"/>
  <c r="G124" i="17" a="1"/>
  <c r="G124" i="17"/>
  <c r="H124" i="17" a="1"/>
  <c r="H124" i="17"/>
  <c r="I124" i="17" a="1"/>
  <c r="I124" i="17"/>
  <c r="J124" i="17" a="1"/>
  <c r="J124" i="17"/>
  <c r="B125" i="17" a="1"/>
  <c r="B125" i="17"/>
  <c r="C125" i="17" a="1"/>
  <c r="C125" i="17"/>
  <c r="D125" i="17" a="1"/>
  <c r="D125" i="17"/>
  <c r="E125" i="17" a="1"/>
  <c r="E125" i="17"/>
  <c r="F125" i="17" a="1"/>
  <c r="F125" i="17"/>
  <c r="G125" i="17" a="1"/>
  <c r="G125" i="17"/>
  <c r="H125" i="17" a="1"/>
  <c r="H125" i="17"/>
  <c r="I125" i="17" a="1"/>
  <c r="I125" i="17"/>
  <c r="J125" i="17" a="1"/>
  <c r="J125" i="17"/>
  <c r="B126" i="17" a="1"/>
  <c r="B126" i="17"/>
  <c r="C126" i="17" a="1"/>
  <c r="C126" i="17"/>
  <c r="D126" i="17" a="1"/>
  <c r="D126" i="17"/>
  <c r="E126" i="17" a="1"/>
  <c r="E126" i="17"/>
  <c r="F126" i="17" a="1"/>
  <c r="F126" i="17"/>
  <c r="G126" i="17" a="1"/>
  <c r="G126" i="17"/>
  <c r="H126" i="17" a="1"/>
  <c r="H126" i="17"/>
  <c r="I126" i="17" a="1"/>
  <c r="I126" i="17"/>
  <c r="J126" i="17" a="1"/>
  <c r="J126" i="17"/>
  <c r="B127" i="17" a="1"/>
  <c r="B127" i="17"/>
  <c r="C127" i="17" a="1"/>
  <c r="C127" i="17"/>
  <c r="D127" i="17" a="1"/>
  <c r="D127" i="17"/>
  <c r="E127" i="17" a="1"/>
  <c r="E127" i="17"/>
  <c r="F127" i="17" a="1"/>
  <c r="F127" i="17"/>
  <c r="G127" i="17" a="1"/>
  <c r="G127" i="17"/>
  <c r="H127" i="17" a="1"/>
  <c r="H127" i="17"/>
  <c r="I127" i="17" a="1"/>
  <c r="I127" i="17"/>
  <c r="J127" i="17" a="1"/>
  <c r="J127" i="17"/>
  <c r="B128" i="17" a="1"/>
  <c r="B128" i="17"/>
  <c r="C128" i="17" a="1"/>
  <c r="C128" i="17"/>
  <c r="D128" i="17" a="1"/>
  <c r="D128" i="17"/>
  <c r="E128" i="17" a="1"/>
  <c r="E128" i="17"/>
  <c r="F128" i="17" a="1"/>
  <c r="F128" i="17"/>
  <c r="G128" i="17" a="1"/>
  <c r="G128" i="17"/>
  <c r="H128" i="17" a="1"/>
  <c r="H128" i="17"/>
  <c r="I128" i="17" a="1"/>
  <c r="I128" i="17"/>
  <c r="J128" i="17" a="1"/>
  <c r="J128" i="17"/>
  <c r="B129" i="17" a="1"/>
  <c r="B129" i="17"/>
  <c r="C129" i="17" a="1"/>
  <c r="C129" i="17"/>
  <c r="D129" i="17" a="1"/>
  <c r="D129" i="17"/>
  <c r="E129" i="17" a="1"/>
  <c r="E129" i="17"/>
  <c r="F129" i="17" a="1"/>
  <c r="F129" i="17"/>
  <c r="G129" i="17" a="1"/>
  <c r="G129" i="17"/>
  <c r="H129" i="17" a="1"/>
  <c r="H129" i="17"/>
  <c r="I129" i="17" a="1"/>
  <c r="I129" i="17"/>
  <c r="J129" i="17" a="1"/>
  <c r="J129" i="17"/>
  <c r="B130" i="17" a="1"/>
  <c r="B130" i="17"/>
  <c r="C130" i="17" a="1"/>
  <c r="C130" i="17"/>
  <c r="D130" i="17" a="1"/>
  <c r="D130" i="17"/>
  <c r="E130" i="17" a="1"/>
  <c r="E130" i="17"/>
  <c r="F130" i="17" a="1"/>
  <c r="F130" i="17"/>
  <c r="G130" i="17" a="1"/>
  <c r="G130" i="17"/>
  <c r="H130" i="17" a="1"/>
  <c r="H130" i="17"/>
  <c r="I130" i="17" a="1"/>
  <c r="I130" i="17"/>
  <c r="J130" i="17" a="1"/>
  <c r="J130" i="17"/>
  <c r="B131" i="17" a="1"/>
  <c r="B131" i="17"/>
  <c r="C131" i="17" a="1"/>
  <c r="C131" i="17"/>
  <c r="D131" i="17" a="1"/>
  <c r="D131" i="17"/>
  <c r="E131" i="17" a="1"/>
  <c r="E131" i="17"/>
  <c r="F131" i="17" a="1"/>
  <c r="F131" i="17"/>
  <c r="G131" i="17" a="1"/>
  <c r="G131" i="17"/>
  <c r="H131" i="17" a="1"/>
  <c r="H131" i="17"/>
  <c r="I131" i="17" a="1"/>
  <c r="I131" i="17"/>
  <c r="J131" i="17" a="1"/>
  <c r="J131" i="17"/>
  <c r="B132" i="17" a="1"/>
  <c r="B132" i="17"/>
  <c r="C132" i="17" a="1"/>
  <c r="C132" i="17"/>
  <c r="D132" i="17" a="1"/>
  <c r="D132" i="17"/>
  <c r="E132" i="17" a="1"/>
  <c r="E132" i="17"/>
  <c r="F132" i="17" a="1"/>
  <c r="F132" i="17"/>
  <c r="G132" i="17" a="1"/>
  <c r="G132" i="17"/>
  <c r="H132" i="17" a="1"/>
  <c r="H132" i="17"/>
  <c r="I132" i="17" a="1"/>
  <c r="I132" i="17"/>
  <c r="J132" i="17" a="1"/>
  <c r="J132" i="17"/>
  <c r="B133" i="17" a="1"/>
  <c r="B133" i="17"/>
  <c r="C133" i="17" a="1"/>
  <c r="C133" i="17"/>
  <c r="D133" i="17" a="1"/>
  <c r="D133" i="17"/>
  <c r="E133" i="17" a="1"/>
  <c r="E133" i="17"/>
  <c r="F133" i="17" a="1"/>
  <c r="F133" i="17"/>
  <c r="G133" i="17" a="1"/>
  <c r="G133" i="17"/>
  <c r="H133" i="17" a="1"/>
  <c r="H133" i="17"/>
  <c r="I133" i="17" a="1"/>
  <c r="I133" i="17"/>
  <c r="J133" i="17" a="1"/>
  <c r="J133" i="17"/>
  <c r="B134" i="17" a="1"/>
  <c r="B134" i="17"/>
  <c r="C134" i="17" a="1"/>
  <c r="C134" i="17"/>
  <c r="D134" i="17" a="1"/>
  <c r="D134" i="17"/>
  <c r="E134" i="17" a="1"/>
  <c r="E134" i="17"/>
  <c r="F134" i="17" a="1"/>
  <c r="F134" i="17"/>
  <c r="G134" i="17" a="1"/>
  <c r="G134" i="17"/>
  <c r="H134" i="17" a="1"/>
  <c r="H134" i="17"/>
  <c r="I134" i="17" a="1"/>
  <c r="I134" i="17"/>
  <c r="J134" i="17" a="1"/>
  <c r="J134" i="17"/>
  <c r="B135" i="17" a="1"/>
  <c r="B135" i="17"/>
  <c r="C135" i="17" a="1"/>
  <c r="C135" i="17"/>
  <c r="D135" i="17" a="1"/>
  <c r="D135" i="17"/>
  <c r="E135" i="17" a="1"/>
  <c r="E135" i="17"/>
  <c r="F135" i="17" a="1"/>
  <c r="F135" i="17"/>
  <c r="G135" i="17" a="1"/>
  <c r="G135" i="17"/>
  <c r="H135" i="17" a="1"/>
  <c r="H135" i="17"/>
  <c r="I135" i="17" a="1"/>
  <c r="I135" i="17"/>
  <c r="J135" i="17" a="1"/>
  <c r="J135" i="17"/>
  <c r="B136" i="17" a="1"/>
  <c r="B136" i="17"/>
  <c r="C136" i="17" a="1"/>
  <c r="C136" i="17"/>
  <c r="D136" i="17" a="1"/>
  <c r="D136" i="17"/>
  <c r="E136" i="17" a="1"/>
  <c r="E136" i="17"/>
  <c r="F136" i="17" a="1"/>
  <c r="F136" i="17"/>
  <c r="G136" i="17" a="1"/>
  <c r="G136" i="17"/>
  <c r="H136" i="17" a="1"/>
  <c r="H136" i="17"/>
  <c r="I136" i="17" a="1"/>
  <c r="I136" i="17"/>
  <c r="J136" i="17" a="1"/>
  <c r="J136" i="17"/>
  <c r="B137" i="17" a="1"/>
  <c r="B137" i="17"/>
  <c r="C137" i="17" a="1"/>
  <c r="C137" i="17"/>
  <c r="D137" i="17" a="1"/>
  <c r="D137" i="17"/>
  <c r="E137" i="17" a="1"/>
  <c r="E137" i="17"/>
  <c r="F137" i="17" a="1"/>
  <c r="F137" i="17"/>
  <c r="G137" i="17" a="1"/>
  <c r="G137" i="17"/>
  <c r="H137" i="17" a="1"/>
  <c r="H137" i="17"/>
  <c r="I137" i="17" a="1"/>
  <c r="I137" i="17"/>
  <c r="J137" i="17" a="1"/>
  <c r="J137" i="17"/>
  <c r="B138" i="17" a="1"/>
  <c r="B138" i="17"/>
  <c r="C138" i="17" a="1"/>
  <c r="C138" i="17"/>
  <c r="D138" i="17" a="1"/>
  <c r="D138" i="17"/>
  <c r="E138" i="17" a="1"/>
  <c r="E138" i="17"/>
  <c r="F138" i="17" a="1"/>
  <c r="F138" i="17"/>
  <c r="G138" i="17" a="1"/>
  <c r="G138" i="17"/>
  <c r="H138" i="17" a="1"/>
  <c r="H138" i="17"/>
  <c r="I138" i="17" a="1"/>
  <c r="I138" i="17"/>
  <c r="J138" i="17" a="1"/>
  <c r="J138" i="17"/>
  <c r="B139" i="17" a="1"/>
  <c r="B139" i="17"/>
  <c r="C139" i="17" a="1"/>
  <c r="C139" i="17"/>
  <c r="D139" i="17" a="1"/>
  <c r="D139" i="17"/>
  <c r="E139" i="17" a="1"/>
  <c r="E139" i="17"/>
  <c r="F139" i="17" a="1"/>
  <c r="F139" i="17"/>
  <c r="G139" i="17" a="1"/>
  <c r="G139" i="17"/>
  <c r="H139" i="17" a="1"/>
  <c r="H139" i="17"/>
  <c r="I139" i="17" a="1"/>
  <c r="I139" i="17"/>
  <c r="J139" i="17" a="1"/>
  <c r="J139" i="17"/>
  <c r="B140" i="17" a="1"/>
  <c r="B140" i="17"/>
  <c r="C140" i="17" a="1"/>
  <c r="C140" i="17"/>
  <c r="D140" i="17" a="1"/>
  <c r="D140" i="17"/>
  <c r="E140" i="17" a="1"/>
  <c r="E140" i="17"/>
  <c r="F140" i="17" a="1"/>
  <c r="F140" i="17"/>
  <c r="G140" i="17" a="1"/>
  <c r="G140" i="17"/>
  <c r="H140" i="17" a="1"/>
  <c r="H140" i="17"/>
  <c r="I140" i="17" a="1"/>
  <c r="I140" i="17"/>
  <c r="J140" i="17" a="1"/>
  <c r="J140" i="17"/>
  <c r="B141" i="17" a="1"/>
  <c r="B141" i="17"/>
  <c r="C141" i="17" a="1"/>
  <c r="C141" i="17"/>
  <c r="D141" i="17" a="1"/>
  <c r="D141" i="17"/>
  <c r="E141" i="17" a="1"/>
  <c r="E141" i="17"/>
  <c r="F141" i="17" a="1"/>
  <c r="F141" i="17"/>
  <c r="G141" i="17" a="1"/>
  <c r="G141" i="17"/>
  <c r="H141" i="17" a="1"/>
  <c r="H141" i="17"/>
  <c r="I141" i="17" a="1"/>
  <c r="I141" i="17"/>
  <c r="J141" i="17" a="1"/>
  <c r="J141" i="17"/>
  <c r="B142" i="17" a="1"/>
  <c r="B142" i="17"/>
  <c r="C142" i="17" a="1"/>
  <c r="C142" i="17"/>
  <c r="D142" i="17" a="1"/>
  <c r="D142" i="17"/>
  <c r="E142" i="17" a="1"/>
  <c r="E142" i="17"/>
  <c r="F142" i="17" a="1"/>
  <c r="F142" i="17"/>
  <c r="G142" i="17" a="1"/>
  <c r="G142" i="17"/>
  <c r="H142" i="17" a="1"/>
  <c r="H142" i="17"/>
  <c r="I142" i="17" a="1"/>
  <c r="I142" i="17"/>
  <c r="J142" i="17" a="1"/>
  <c r="J142" i="17"/>
  <c r="B143" i="17" a="1"/>
  <c r="B143" i="17"/>
  <c r="C143" i="17" a="1"/>
  <c r="C143" i="17"/>
  <c r="D143" i="17" a="1"/>
  <c r="D143" i="17"/>
  <c r="E143" i="17" a="1"/>
  <c r="E143" i="17"/>
  <c r="F143" i="17" a="1"/>
  <c r="F143" i="17"/>
  <c r="G143" i="17" a="1"/>
  <c r="G143" i="17"/>
  <c r="H143" i="17" a="1"/>
  <c r="H143" i="17"/>
  <c r="I143" i="17" a="1"/>
  <c r="I143" i="17"/>
  <c r="J143" i="17" a="1"/>
  <c r="J143" i="17"/>
  <c r="B144" i="17" a="1"/>
  <c r="B144" i="17"/>
  <c r="C144" i="17" a="1"/>
  <c r="C144" i="17"/>
  <c r="D144" i="17" a="1"/>
  <c r="D144" i="17"/>
  <c r="E144" i="17" a="1"/>
  <c r="E144" i="17"/>
  <c r="F144" i="17" a="1"/>
  <c r="F144" i="17"/>
  <c r="G144" i="17" a="1"/>
  <c r="G144" i="17"/>
  <c r="H144" i="17" a="1"/>
  <c r="H144" i="17"/>
  <c r="I144" i="17" a="1"/>
  <c r="I144" i="17"/>
  <c r="J144" i="17" a="1"/>
  <c r="J144" i="17"/>
  <c r="B145" i="17" a="1"/>
  <c r="B145" i="17"/>
  <c r="C145" i="17" a="1"/>
  <c r="C145" i="17"/>
  <c r="D145" i="17" a="1"/>
  <c r="D145" i="17"/>
  <c r="E145" i="17" a="1"/>
  <c r="E145" i="17"/>
  <c r="F145" i="17" a="1"/>
  <c r="F145" i="17"/>
  <c r="G145" i="17" a="1"/>
  <c r="G145" i="17"/>
  <c r="H145" i="17" a="1"/>
  <c r="H145" i="17"/>
  <c r="I145" i="17" a="1"/>
  <c r="I145" i="17"/>
  <c r="J145" i="17" a="1"/>
  <c r="J145" i="17"/>
  <c r="B146" i="17" a="1"/>
  <c r="B146" i="17"/>
  <c r="C146" i="17" a="1"/>
  <c r="C146" i="17"/>
  <c r="D146" i="17" a="1"/>
  <c r="D146" i="17"/>
  <c r="E146" i="17" a="1"/>
  <c r="E146" i="17"/>
  <c r="F146" i="17" a="1"/>
  <c r="F146" i="17"/>
  <c r="G146" i="17" a="1"/>
  <c r="G146" i="17"/>
  <c r="H146" i="17" a="1"/>
  <c r="H146" i="17"/>
  <c r="I146" i="17" a="1"/>
  <c r="I146" i="17"/>
  <c r="J146" i="17" a="1"/>
  <c r="J146" i="17"/>
  <c r="B147" i="17" a="1"/>
  <c r="B147" i="17"/>
  <c r="C147" i="17" a="1"/>
  <c r="C147" i="17"/>
  <c r="D147" i="17" a="1"/>
  <c r="D147" i="17"/>
  <c r="E147" i="17" a="1"/>
  <c r="E147" i="17"/>
  <c r="F147" i="17" a="1"/>
  <c r="F147" i="17"/>
  <c r="G147" i="17" a="1"/>
  <c r="G147" i="17"/>
  <c r="H147" i="17" a="1"/>
  <c r="H147" i="17"/>
  <c r="I147" i="17" a="1"/>
  <c r="I147" i="17"/>
  <c r="J147" i="17" a="1"/>
  <c r="J147" i="17"/>
  <c r="B148" i="17" a="1"/>
  <c r="B148" i="17"/>
  <c r="C148" i="17" a="1"/>
  <c r="C148" i="17"/>
  <c r="D148" i="17" a="1"/>
  <c r="D148" i="17"/>
  <c r="E148" i="17" a="1"/>
  <c r="E148" i="17"/>
  <c r="F148" i="17" a="1"/>
  <c r="F148" i="17"/>
  <c r="G148" i="17" a="1"/>
  <c r="G148" i="17"/>
  <c r="H148" i="17" a="1"/>
  <c r="H148" i="17"/>
  <c r="I148" i="17" a="1"/>
  <c r="I148" i="17"/>
  <c r="J148" i="17" a="1"/>
  <c r="J148" i="17"/>
  <c r="B149" i="17" a="1"/>
  <c r="B149" i="17"/>
  <c r="C149" i="17" a="1"/>
  <c r="C149" i="17"/>
  <c r="D149" i="17" a="1"/>
  <c r="D149" i="17"/>
  <c r="E149" i="17" a="1"/>
  <c r="E149" i="17"/>
  <c r="F149" i="17" a="1"/>
  <c r="F149" i="17"/>
  <c r="G149" i="17" a="1"/>
  <c r="G149" i="17"/>
  <c r="H149" i="17" a="1"/>
  <c r="H149" i="17"/>
  <c r="I149" i="17" a="1"/>
  <c r="I149" i="17"/>
  <c r="J149" i="17" a="1"/>
  <c r="J149" i="17"/>
  <c r="B150" i="17" a="1"/>
  <c r="B150" i="17"/>
  <c r="C150" i="17" a="1"/>
  <c r="C150" i="17"/>
  <c r="D150" i="17" a="1"/>
  <c r="D150" i="17"/>
  <c r="E150" i="17" a="1"/>
  <c r="E150" i="17"/>
  <c r="F150" i="17" a="1"/>
  <c r="F150" i="17"/>
  <c r="G150" i="17" a="1"/>
  <c r="G150" i="17"/>
  <c r="H150" i="17" a="1"/>
  <c r="H150" i="17"/>
  <c r="I150" i="17" a="1"/>
  <c r="I150" i="17"/>
  <c r="J150" i="17" a="1"/>
  <c r="J150" i="17"/>
  <c r="B151" i="17" a="1"/>
  <c r="B151" i="17"/>
  <c r="C151" i="17" a="1"/>
  <c r="C151" i="17"/>
  <c r="D151" i="17" a="1"/>
  <c r="D151" i="17"/>
  <c r="E151" i="17" a="1"/>
  <c r="E151" i="17"/>
  <c r="F151" i="17" a="1"/>
  <c r="F151" i="17"/>
  <c r="G151" i="17" a="1"/>
  <c r="G151" i="17"/>
  <c r="H151" i="17" a="1"/>
  <c r="H151" i="17"/>
  <c r="I151" i="17" a="1"/>
  <c r="I151" i="17"/>
  <c r="J151" i="17" a="1"/>
  <c r="J151" i="17"/>
  <c r="B152" i="17" a="1"/>
  <c r="B152" i="17"/>
  <c r="C152" i="17" a="1"/>
  <c r="C152" i="17"/>
  <c r="D152" i="17" a="1"/>
  <c r="D152" i="17"/>
  <c r="E152" i="17" a="1"/>
  <c r="E152" i="17"/>
  <c r="F152" i="17" a="1"/>
  <c r="F152" i="17"/>
  <c r="G152" i="17" a="1"/>
  <c r="G152" i="17"/>
  <c r="H152" i="17" a="1"/>
  <c r="H152" i="17"/>
  <c r="I152" i="17" a="1"/>
  <c r="I152" i="17"/>
  <c r="J152" i="17" a="1"/>
  <c r="J152" i="17"/>
  <c r="B153" i="17" a="1"/>
  <c r="B153" i="17"/>
  <c r="C153" i="17" a="1"/>
  <c r="C153" i="17"/>
  <c r="D153" i="17" a="1"/>
  <c r="D153" i="17"/>
  <c r="E153" i="17" a="1"/>
  <c r="E153" i="17"/>
  <c r="F153" i="17" a="1"/>
  <c r="F153" i="17"/>
  <c r="G153" i="17" a="1"/>
  <c r="G153" i="17"/>
  <c r="H153" i="17" a="1"/>
  <c r="H153" i="17"/>
  <c r="I153" i="17" a="1"/>
  <c r="I153" i="17"/>
  <c r="J153" i="17" a="1"/>
  <c r="J153" i="17"/>
  <c r="B154" i="17" a="1"/>
  <c r="B154" i="17"/>
  <c r="C154" i="17" a="1"/>
  <c r="C154" i="17"/>
  <c r="D154" i="17" a="1"/>
  <c r="D154" i="17"/>
  <c r="E154" i="17" a="1"/>
  <c r="E154" i="17"/>
  <c r="F154" i="17" a="1"/>
  <c r="F154" i="17"/>
  <c r="G154" i="17" a="1"/>
  <c r="G154" i="17"/>
  <c r="H154" i="17" a="1"/>
  <c r="H154" i="17"/>
  <c r="I154" i="17" a="1"/>
  <c r="I154" i="17"/>
  <c r="J154" i="17" a="1"/>
  <c r="J154" i="17"/>
  <c r="B155" i="17" a="1"/>
  <c r="B155" i="17"/>
  <c r="C155" i="17" a="1"/>
  <c r="C155" i="17"/>
  <c r="D155" i="17" a="1"/>
  <c r="D155" i="17"/>
  <c r="E155" i="17" a="1"/>
  <c r="E155" i="17"/>
  <c r="F155" i="17" a="1"/>
  <c r="F155" i="17"/>
  <c r="G155" i="17" a="1"/>
  <c r="G155" i="17"/>
  <c r="H155" i="17" a="1"/>
  <c r="H155" i="17"/>
  <c r="I155" i="17" a="1"/>
  <c r="I155" i="17"/>
  <c r="J155" i="17" a="1"/>
  <c r="J155" i="17"/>
  <c r="B156" i="17" a="1"/>
  <c r="B156" i="17"/>
  <c r="C156" i="17" a="1"/>
  <c r="C156" i="17"/>
  <c r="D156" i="17" a="1"/>
  <c r="D156" i="17"/>
  <c r="E156" i="17" a="1"/>
  <c r="E156" i="17"/>
  <c r="F156" i="17" a="1"/>
  <c r="F156" i="17"/>
  <c r="G156" i="17" a="1"/>
  <c r="G156" i="17"/>
  <c r="H156" i="17" a="1"/>
  <c r="H156" i="17"/>
  <c r="I156" i="17" a="1"/>
  <c r="I156" i="17"/>
  <c r="J156" i="17" a="1"/>
  <c r="J156" i="17"/>
  <c r="B157" i="17" a="1"/>
  <c r="B157" i="17"/>
  <c r="C157" i="17" a="1"/>
  <c r="C157" i="17"/>
  <c r="D157" i="17" a="1"/>
  <c r="D157" i="17"/>
  <c r="E157" i="17" a="1"/>
  <c r="E157" i="17"/>
  <c r="F157" i="17" a="1"/>
  <c r="F157" i="17"/>
  <c r="G157" i="17" a="1"/>
  <c r="G157" i="17"/>
  <c r="H157" i="17" a="1"/>
  <c r="H157" i="17"/>
  <c r="I157" i="17" a="1"/>
  <c r="I157" i="17"/>
  <c r="J157" i="17" a="1"/>
  <c r="J157" i="17"/>
  <c r="B158" i="17" a="1"/>
  <c r="B158" i="17"/>
  <c r="C158" i="17" a="1"/>
  <c r="C158" i="17"/>
  <c r="D158" i="17" a="1"/>
  <c r="D158" i="17"/>
  <c r="E158" i="17" a="1"/>
  <c r="E158" i="17"/>
  <c r="F158" i="17" a="1"/>
  <c r="F158" i="17"/>
  <c r="G158" i="17" a="1"/>
  <c r="G158" i="17"/>
  <c r="H158" i="17" a="1"/>
  <c r="H158" i="17"/>
  <c r="I158" i="17" a="1"/>
  <c r="I158" i="17"/>
  <c r="J158" i="17" a="1"/>
  <c r="J158" i="17"/>
  <c r="B159" i="17" a="1"/>
  <c r="B159" i="17"/>
  <c r="C159" i="17" a="1"/>
  <c r="C159" i="17"/>
  <c r="D159" i="17" a="1"/>
  <c r="D159" i="17"/>
  <c r="E159" i="17" a="1"/>
  <c r="E159" i="17"/>
  <c r="F159" i="17" a="1"/>
  <c r="F159" i="17"/>
  <c r="G159" i="17" a="1"/>
  <c r="G159" i="17"/>
  <c r="H159" i="17" a="1"/>
  <c r="H159" i="17"/>
  <c r="I159" i="17" a="1"/>
  <c r="I159" i="17"/>
  <c r="J159" i="17" a="1"/>
  <c r="J159" i="17"/>
  <c r="B160" i="17" a="1"/>
  <c r="B160" i="17"/>
  <c r="C160" i="17" a="1"/>
  <c r="C160" i="17"/>
  <c r="D160" i="17" a="1"/>
  <c r="D160" i="17"/>
  <c r="E160" i="17" a="1"/>
  <c r="E160" i="17"/>
  <c r="F160" i="17" a="1"/>
  <c r="F160" i="17"/>
  <c r="G160" i="17" a="1"/>
  <c r="G160" i="17"/>
  <c r="H160" i="17" a="1"/>
  <c r="H160" i="17"/>
  <c r="I160" i="17" a="1"/>
  <c r="I160" i="17"/>
  <c r="J160" i="17" a="1"/>
  <c r="J160" i="17"/>
  <c r="B161" i="17" a="1"/>
  <c r="B161" i="17"/>
  <c r="C161" i="17" a="1"/>
  <c r="C161" i="17"/>
  <c r="D161" i="17" a="1"/>
  <c r="D161" i="17"/>
  <c r="E161" i="17" a="1"/>
  <c r="E161" i="17"/>
  <c r="F161" i="17" a="1"/>
  <c r="F161" i="17"/>
  <c r="G161" i="17" a="1"/>
  <c r="G161" i="17"/>
  <c r="H161" i="17" a="1"/>
  <c r="H161" i="17"/>
  <c r="I161" i="17" a="1"/>
  <c r="I161" i="17"/>
  <c r="J161" i="17" a="1"/>
  <c r="J161" i="17"/>
  <c r="B162" i="17" a="1"/>
  <c r="B162" i="17"/>
  <c r="C162" i="17" a="1"/>
  <c r="C162" i="17"/>
  <c r="D162" i="17" a="1"/>
  <c r="D162" i="17"/>
  <c r="E162" i="17" a="1"/>
  <c r="E162" i="17"/>
  <c r="F162" i="17" a="1"/>
  <c r="F162" i="17"/>
  <c r="G162" i="17" a="1"/>
  <c r="G162" i="17"/>
  <c r="H162" i="17" a="1"/>
  <c r="H162" i="17"/>
  <c r="I162" i="17" a="1"/>
  <c r="I162" i="17"/>
  <c r="J162" i="17" a="1"/>
  <c r="J162" i="17"/>
  <c r="B163" i="17" a="1"/>
  <c r="B163" i="17"/>
  <c r="C163" i="17" a="1"/>
  <c r="C163" i="17"/>
  <c r="D163" i="17" a="1"/>
  <c r="D163" i="17"/>
  <c r="E163" i="17" a="1"/>
  <c r="E163" i="17"/>
  <c r="F163" i="17" a="1"/>
  <c r="F163" i="17"/>
  <c r="G163" i="17" a="1"/>
  <c r="G163" i="17"/>
  <c r="H163" i="17" a="1"/>
  <c r="H163" i="17"/>
  <c r="I163" i="17" a="1"/>
  <c r="I163" i="17"/>
  <c r="J163" i="17" a="1"/>
  <c r="J163" i="17"/>
  <c r="B164" i="17" a="1"/>
  <c r="B164" i="17"/>
  <c r="C164" i="17" a="1"/>
  <c r="C164" i="17"/>
  <c r="D164" i="17" a="1"/>
  <c r="D164" i="17"/>
  <c r="E164" i="17" a="1"/>
  <c r="E164" i="17"/>
  <c r="F164" i="17" a="1"/>
  <c r="F164" i="17"/>
  <c r="G164" i="17" a="1"/>
  <c r="G164" i="17"/>
  <c r="H164" i="17" a="1"/>
  <c r="H164" i="17"/>
  <c r="I164" i="17" a="1"/>
  <c r="I164" i="17"/>
  <c r="J164" i="17" a="1"/>
  <c r="J164" i="17"/>
  <c r="B165" i="17" a="1"/>
  <c r="B165" i="17"/>
  <c r="C165" i="17" a="1"/>
  <c r="C165" i="17"/>
  <c r="D165" i="17" a="1"/>
  <c r="D165" i="17"/>
  <c r="E165" i="17" a="1"/>
  <c r="E165" i="17"/>
  <c r="F165" i="17" a="1"/>
  <c r="F165" i="17"/>
  <c r="G165" i="17" a="1"/>
  <c r="G165" i="17"/>
  <c r="H165" i="17" a="1"/>
  <c r="H165" i="17"/>
  <c r="I165" i="17" a="1"/>
  <c r="I165" i="17"/>
  <c r="J165" i="17" a="1"/>
  <c r="J165" i="17"/>
  <c r="B166" i="17" a="1"/>
  <c r="B166" i="17"/>
  <c r="C166" i="17" a="1"/>
  <c r="C166" i="17"/>
  <c r="D166" i="17" a="1"/>
  <c r="D166" i="17"/>
  <c r="E166" i="17" a="1"/>
  <c r="E166" i="17"/>
  <c r="F166" i="17" a="1"/>
  <c r="F166" i="17"/>
  <c r="G166" i="17" a="1"/>
  <c r="G166" i="17"/>
  <c r="H166" i="17" a="1"/>
  <c r="H166" i="17"/>
  <c r="I166" i="17" a="1"/>
  <c r="I166" i="17"/>
  <c r="J166" i="17" a="1"/>
  <c r="J166" i="17"/>
  <c r="B167" i="17" a="1"/>
  <c r="B167" i="17"/>
  <c r="C167" i="17" a="1"/>
  <c r="C167" i="17"/>
  <c r="D167" i="17" a="1"/>
  <c r="D167" i="17"/>
  <c r="E167" i="17" a="1"/>
  <c r="E167" i="17"/>
  <c r="F167" i="17" a="1"/>
  <c r="F167" i="17"/>
  <c r="G167" i="17" a="1"/>
  <c r="G167" i="17"/>
  <c r="H167" i="17" a="1"/>
  <c r="H167" i="17"/>
  <c r="I167" i="17" a="1"/>
  <c r="I167" i="17"/>
  <c r="J167" i="17" a="1"/>
  <c r="J167" i="17"/>
  <c r="B168" i="17" a="1"/>
  <c r="B168" i="17"/>
  <c r="C168" i="17" a="1"/>
  <c r="C168" i="17"/>
  <c r="D168" i="17" a="1"/>
  <c r="D168" i="17"/>
  <c r="E168" i="17" a="1"/>
  <c r="E168" i="17"/>
  <c r="F168" i="17" a="1"/>
  <c r="F168" i="17"/>
  <c r="G168" i="17" a="1"/>
  <c r="G168" i="17"/>
  <c r="H168" i="17" a="1"/>
  <c r="H168" i="17"/>
  <c r="I168" i="17" a="1"/>
  <c r="I168" i="17"/>
  <c r="J168" i="17" a="1"/>
  <c r="J168" i="17"/>
  <c r="B169" i="17" a="1"/>
  <c r="B169" i="17"/>
  <c r="C169" i="17" a="1"/>
  <c r="C169" i="17"/>
  <c r="D169" i="17" a="1"/>
  <c r="D169" i="17"/>
  <c r="E169" i="17" a="1"/>
  <c r="E169" i="17"/>
  <c r="F169" i="17" a="1"/>
  <c r="F169" i="17"/>
  <c r="G169" i="17" a="1"/>
  <c r="G169" i="17"/>
  <c r="H169" i="17" a="1"/>
  <c r="H169" i="17"/>
  <c r="I169" i="17" a="1"/>
  <c r="I169" i="17"/>
  <c r="J169" i="17" a="1"/>
  <c r="J169" i="17"/>
  <c r="B170" i="17" a="1"/>
  <c r="B170" i="17"/>
  <c r="C170" i="17" a="1"/>
  <c r="C170" i="17"/>
  <c r="D170" i="17" a="1"/>
  <c r="D170" i="17"/>
  <c r="E170" i="17" a="1"/>
  <c r="E170" i="17"/>
  <c r="F170" i="17" a="1"/>
  <c r="F170" i="17"/>
  <c r="G170" i="17" a="1"/>
  <c r="G170" i="17"/>
  <c r="H170" i="17" a="1"/>
  <c r="H170" i="17"/>
  <c r="I170" i="17" a="1"/>
  <c r="I170" i="17"/>
  <c r="J170" i="17" a="1"/>
  <c r="J170" i="17"/>
  <c r="B171" i="17" a="1"/>
  <c r="B171" i="17"/>
  <c r="C171" i="17" a="1"/>
  <c r="C171" i="17"/>
  <c r="D171" i="17" a="1"/>
  <c r="D171" i="17"/>
  <c r="E171" i="17" a="1"/>
  <c r="E171" i="17"/>
  <c r="F171" i="17" a="1"/>
  <c r="F171" i="17"/>
  <c r="G171" i="17" a="1"/>
  <c r="G171" i="17"/>
  <c r="H171" i="17" a="1"/>
  <c r="H171" i="17"/>
  <c r="I171" i="17" a="1"/>
  <c r="I171" i="17"/>
  <c r="J171" i="17" a="1"/>
  <c r="J171" i="17"/>
  <c r="B172" i="17" a="1"/>
  <c r="B172" i="17"/>
  <c r="C172" i="17" a="1"/>
  <c r="C172" i="17"/>
  <c r="D172" i="17" a="1"/>
  <c r="D172" i="17"/>
  <c r="E172" i="17" a="1"/>
  <c r="E172" i="17"/>
  <c r="F172" i="17" a="1"/>
  <c r="F172" i="17"/>
  <c r="G172" i="17" a="1"/>
  <c r="G172" i="17"/>
  <c r="H172" i="17" a="1"/>
  <c r="H172" i="17"/>
  <c r="I172" i="17" a="1"/>
  <c r="I172" i="17"/>
  <c r="J172" i="17" a="1"/>
  <c r="J172" i="17"/>
  <c r="B173" i="17" a="1"/>
  <c r="B173" i="17"/>
  <c r="C173" i="17" a="1"/>
  <c r="C173" i="17"/>
  <c r="D173" i="17" a="1"/>
  <c r="D173" i="17"/>
  <c r="E173" i="17" a="1"/>
  <c r="E173" i="17"/>
  <c r="F173" i="17" a="1"/>
  <c r="F173" i="17"/>
  <c r="G173" i="17" a="1"/>
  <c r="G173" i="17"/>
  <c r="H173" i="17" a="1"/>
  <c r="H173" i="17"/>
  <c r="I173" i="17" a="1"/>
  <c r="I173" i="17"/>
  <c r="J173" i="17" a="1"/>
  <c r="J173" i="17"/>
  <c r="B174" i="17" a="1"/>
  <c r="B174" i="17"/>
  <c r="C174" i="17" a="1"/>
  <c r="C174" i="17"/>
  <c r="D174" i="17" a="1"/>
  <c r="D174" i="17"/>
  <c r="E174" i="17" a="1"/>
  <c r="E174" i="17"/>
  <c r="F174" i="17" a="1"/>
  <c r="F174" i="17"/>
  <c r="G174" i="17" a="1"/>
  <c r="G174" i="17"/>
  <c r="H174" i="17" a="1"/>
  <c r="H174" i="17"/>
  <c r="I174" i="17" a="1"/>
  <c r="I174" i="17"/>
  <c r="J174" i="17" a="1"/>
  <c r="J174" i="17"/>
  <c r="B175" i="17" a="1"/>
  <c r="B175" i="17"/>
  <c r="C175" i="17" a="1"/>
  <c r="C175" i="17"/>
  <c r="D175" i="17" a="1"/>
  <c r="D175" i="17"/>
  <c r="E175" i="17" a="1"/>
  <c r="E175" i="17"/>
  <c r="F175" i="17" a="1"/>
  <c r="F175" i="17"/>
  <c r="G175" i="17" a="1"/>
  <c r="G175" i="17"/>
  <c r="H175" i="17" a="1"/>
  <c r="H175" i="17"/>
  <c r="I175" i="17" a="1"/>
  <c r="I175" i="17"/>
  <c r="J175" i="17" a="1"/>
  <c r="J175" i="17"/>
  <c r="B176" i="17" a="1"/>
  <c r="B176" i="17"/>
  <c r="C176" i="17" a="1"/>
  <c r="C176" i="17"/>
  <c r="D176" i="17" a="1"/>
  <c r="D176" i="17"/>
  <c r="E176" i="17" a="1"/>
  <c r="E176" i="17"/>
  <c r="F176" i="17" a="1"/>
  <c r="F176" i="17"/>
  <c r="G176" i="17" a="1"/>
  <c r="G176" i="17"/>
  <c r="H176" i="17" a="1"/>
  <c r="H176" i="17"/>
  <c r="I176" i="17" a="1"/>
  <c r="I176" i="17"/>
  <c r="J176" i="17" a="1"/>
  <c r="J176" i="17"/>
  <c r="B177" i="17" a="1"/>
  <c r="B177" i="17"/>
  <c r="C177" i="17" a="1"/>
  <c r="C177" i="17"/>
  <c r="D177" i="17" a="1"/>
  <c r="D177" i="17"/>
  <c r="E177" i="17" a="1"/>
  <c r="E177" i="17"/>
  <c r="F177" i="17" a="1"/>
  <c r="F177" i="17"/>
  <c r="G177" i="17" a="1"/>
  <c r="G177" i="17"/>
  <c r="H177" i="17" a="1"/>
  <c r="H177" i="17"/>
  <c r="I177" i="17" a="1"/>
  <c r="I177" i="17"/>
  <c r="J177" i="17" a="1"/>
  <c r="J177" i="17"/>
  <c r="B178" i="17" a="1"/>
  <c r="B178" i="17"/>
  <c r="C178" i="17" a="1"/>
  <c r="C178" i="17"/>
  <c r="D178" i="17" a="1"/>
  <c r="D178" i="17"/>
  <c r="E178" i="17" a="1"/>
  <c r="E178" i="17"/>
  <c r="F178" i="17" a="1"/>
  <c r="F178" i="17"/>
  <c r="G178" i="17" a="1"/>
  <c r="G178" i="17"/>
  <c r="H178" i="17" a="1"/>
  <c r="H178" i="17"/>
  <c r="I178" i="17" a="1"/>
  <c r="I178" i="17"/>
  <c r="J178" i="17" a="1"/>
  <c r="J178" i="17"/>
  <c r="B179" i="17" a="1"/>
  <c r="B179" i="17"/>
  <c r="C179" i="17" a="1"/>
  <c r="C179" i="17"/>
  <c r="D179" i="17" a="1"/>
  <c r="D179" i="17"/>
  <c r="E179" i="17" a="1"/>
  <c r="E179" i="17"/>
  <c r="F179" i="17" a="1"/>
  <c r="F179" i="17"/>
  <c r="G179" i="17" a="1"/>
  <c r="G179" i="17"/>
  <c r="H179" i="17" a="1"/>
  <c r="H179" i="17"/>
  <c r="I179" i="17" a="1"/>
  <c r="I179" i="17"/>
  <c r="J179" i="17" a="1"/>
  <c r="J179" i="17"/>
  <c r="B180" i="17" a="1"/>
  <c r="B180" i="17"/>
  <c r="C180" i="17" a="1"/>
  <c r="C180" i="17"/>
  <c r="D180" i="17" a="1"/>
  <c r="D180" i="17"/>
  <c r="E180" i="17" a="1"/>
  <c r="E180" i="17"/>
  <c r="F180" i="17" a="1"/>
  <c r="F180" i="17"/>
  <c r="G180" i="17" a="1"/>
  <c r="G180" i="17"/>
  <c r="H180" i="17" a="1"/>
  <c r="H180" i="17"/>
  <c r="I180" i="17" a="1"/>
  <c r="I180" i="17"/>
  <c r="J180" i="17" a="1"/>
  <c r="J180" i="17"/>
  <c r="B181" i="17" a="1"/>
  <c r="B181" i="17"/>
  <c r="C181" i="17" a="1"/>
  <c r="C181" i="17"/>
  <c r="D181" i="17" a="1"/>
  <c r="D181" i="17"/>
  <c r="E181" i="17" a="1"/>
  <c r="E181" i="17"/>
  <c r="F181" i="17" a="1"/>
  <c r="F181" i="17"/>
  <c r="G181" i="17" a="1"/>
  <c r="G181" i="17"/>
  <c r="H181" i="17" a="1"/>
  <c r="H181" i="17"/>
  <c r="I181" i="17" a="1"/>
  <c r="I181" i="17"/>
  <c r="J181" i="17" a="1"/>
  <c r="J181" i="17"/>
  <c r="B182" i="17" a="1"/>
  <c r="B182" i="17"/>
  <c r="C182" i="17" a="1"/>
  <c r="C182" i="17"/>
  <c r="D182" i="17" a="1"/>
  <c r="D182" i="17"/>
  <c r="E182" i="17" a="1"/>
  <c r="E182" i="17"/>
  <c r="F182" i="17" a="1"/>
  <c r="F182" i="17"/>
  <c r="G182" i="17" a="1"/>
  <c r="G182" i="17"/>
  <c r="H182" i="17" a="1"/>
  <c r="H182" i="17"/>
  <c r="I182" i="17" a="1"/>
  <c r="I182" i="17"/>
  <c r="J182" i="17" a="1"/>
  <c r="J182" i="17"/>
  <c r="B183" i="17" a="1"/>
  <c r="B183" i="17"/>
  <c r="C183" i="17" a="1"/>
  <c r="C183" i="17"/>
  <c r="D183" i="17" a="1"/>
  <c r="D183" i="17"/>
  <c r="E183" i="17" a="1"/>
  <c r="E183" i="17"/>
  <c r="F183" i="17" a="1"/>
  <c r="F183" i="17"/>
  <c r="G183" i="17" a="1"/>
  <c r="G183" i="17"/>
  <c r="H183" i="17" a="1"/>
  <c r="H183" i="17"/>
  <c r="I183" i="17" a="1"/>
  <c r="I183" i="17"/>
  <c r="J183" i="17" a="1"/>
  <c r="J183" i="17"/>
  <c r="B184" i="17" a="1"/>
  <c r="B184" i="17"/>
  <c r="C184" i="17" a="1"/>
  <c r="C184" i="17"/>
  <c r="D184" i="17" a="1"/>
  <c r="D184" i="17"/>
  <c r="E184" i="17" a="1"/>
  <c r="E184" i="17"/>
  <c r="F184" i="17" a="1"/>
  <c r="F184" i="17"/>
  <c r="G184" i="17" a="1"/>
  <c r="G184" i="17"/>
  <c r="H184" i="17" a="1"/>
  <c r="H184" i="17"/>
  <c r="I184" i="17" a="1"/>
  <c r="I184" i="17"/>
  <c r="J184" i="17" a="1"/>
  <c r="J184" i="17"/>
  <c r="B185" i="17" a="1"/>
  <c r="B185" i="17"/>
  <c r="C185" i="17" a="1"/>
  <c r="C185" i="17"/>
  <c r="D185" i="17" a="1"/>
  <c r="D185" i="17"/>
  <c r="E185" i="17" a="1"/>
  <c r="E185" i="17"/>
  <c r="F185" i="17" a="1"/>
  <c r="F185" i="17"/>
  <c r="G185" i="17" a="1"/>
  <c r="G185" i="17"/>
  <c r="H185" i="17" a="1"/>
  <c r="H185" i="17"/>
  <c r="I185" i="17" a="1"/>
  <c r="I185" i="17"/>
  <c r="J185" i="17" a="1"/>
  <c r="J185" i="17"/>
  <c r="B186" i="17" a="1"/>
  <c r="B186" i="17"/>
  <c r="C186" i="17" a="1"/>
  <c r="C186" i="17"/>
  <c r="D186" i="17" a="1"/>
  <c r="D186" i="17"/>
  <c r="E186" i="17" a="1"/>
  <c r="E186" i="17"/>
  <c r="F186" i="17" a="1"/>
  <c r="F186" i="17"/>
  <c r="G186" i="17" a="1"/>
  <c r="G186" i="17"/>
  <c r="H186" i="17" a="1"/>
  <c r="H186" i="17"/>
  <c r="I186" i="17" a="1"/>
  <c r="I186" i="17"/>
  <c r="J186" i="17" a="1"/>
  <c r="J186" i="17"/>
  <c r="B187" i="17" a="1"/>
  <c r="B187" i="17"/>
  <c r="C187" i="17" a="1"/>
  <c r="C187" i="17"/>
  <c r="D187" i="17" a="1"/>
  <c r="D187" i="17"/>
  <c r="E187" i="17" a="1"/>
  <c r="E187" i="17"/>
  <c r="F187" i="17" a="1"/>
  <c r="F187" i="17"/>
  <c r="G187" i="17" a="1"/>
  <c r="G187" i="17"/>
  <c r="H187" i="17" a="1"/>
  <c r="H187" i="17"/>
  <c r="I187" i="17" a="1"/>
  <c r="I187" i="17"/>
  <c r="J187" i="17" a="1"/>
  <c r="J187" i="17"/>
  <c r="B188" i="17" a="1"/>
  <c r="B188" i="17"/>
  <c r="C188" i="17" a="1"/>
  <c r="C188" i="17"/>
  <c r="D188" i="17" a="1"/>
  <c r="D188" i="17"/>
  <c r="E188" i="17" a="1"/>
  <c r="E188" i="17"/>
  <c r="F188" i="17" a="1"/>
  <c r="F188" i="17"/>
  <c r="G188" i="17" a="1"/>
  <c r="G188" i="17"/>
  <c r="H188" i="17" a="1"/>
  <c r="H188" i="17"/>
  <c r="I188" i="17" a="1"/>
  <c r="I188" i="17"/>
  <c r="J188" i="17" a="1"/>
  <c r="J188" i="17"/>
  <c r="B189" i="17" a="1"/>
  <c r="B189" i="17"/>
  <c r="C189" i="17" a="1"/>
  <c r="C189" i="17"/>
  <c r="D189" i="17" a="1"/>
  <c r="D189" i="17"/>
  <c r="E189" i="17" a="1"/>
  <c r="E189" i="17"/>
  <c r="F189" i="17" a="1"/>
  <c r="F189" i="17"/>
  <c r="G189" i="17" a="1"/>
  <c r="G189" i="17"/>
  <c r="H189" i="17" a="1"/>
  <c r="H189" i="17"/>
  <c r="I189" i="17" a="1"/>
  <c r="I189" i="17"/>
  <c r="J189" i="17" a="1"/>
  <c r="J189" i="17"/>
  <c r="B190" i="17" a="1"/>
  <c r="B190" i="17"/>
  <c r="C190" i="17" a="1"/>
  <c r="C190" i="17"/>
  <c r="D190" i="17" a="1"/>
  <c r="D190" i="17"/>
  <c r="E190" i="17" a="1"/>
  <c r="E190" i="17"/>
  <c r="F190" i="17" a="1"/>
  <c r="F190" i="17"/>
  <c r="G190" i="17" a="1"/>
  <c r="G190" i="17"/>
  <c r="H190" i="17" a="1"/>
  <c r="H190" i="17"/>
  <c r="I190" i="17" a="1"/>
  <c r="I190" i="17"/>
  <c r="J190" i="17" a="1"/>
  <c r="J190" i="17"/>
  <c r="B191" i="17" a="1"/>
  <c r="B191" i="17"/>
  <c r="C191" i="17" a="1"/>
  <c r="C191" i="17"/>
  <c r="D191" i="17" a="1"/>
  <c r="D191" i="17"/>
  <c r="E191" i="17" a="1"/>
  <c r="E191" i="17"/>
  <c r="F191" i="17" a="1"/>
  <c r="F191" i="17"/>
  <c r="G191" i="17" a="1"/>
  <c r="G191" i="17"/>
  <c r="H191" i="17" a="1"/>
  <c r="H191" i="17"/>
  <c r="I191" i="17" a="1"/>
  <c r="I191" i="17"/>
  <c r="J191" i="17" a="1"/>
  <c r="J191" i="17"/>
  <c r="B192" i="17" a="1"/>
  <c r="B192" i="17"/>
  <c r="C192" i="17" a="1"/>
  <c r="C192" i="17"/>
  <c r="D192" i="17" a="1"/>
  <c r="D192" i="17"/>
  <c r="E192" i="17" a="1"/>
  <c r="E192" i="17"/>
  <c r="F192" i="17" a="1"/>
  <c r="F192" i="17"/>
  <c r="G192" i="17" a="1"/>
  <c r="G192" i="17"/>
  <c r="H192" i="17" a="1"/>
  <c r="H192" i="17"/>
  <c r="I192" i="17" a="1"/>
  <c r="I192" i="17"/>
  <c r="J192" i="17" a="1"/>
  <c r="J192" i="17"/>
  <c r="B193" i="17" a="1"/>
  <c r="B193" i="17"/>
  <c r="C193" i="17" a="1"/>
  <c r="C193" i="17"/>
  <c r="D193" i="17" a="1"/>
  <c r="D193" i="17"/>
  <c r="E193" i="17" a="1"/>
  <c r="E193" i="17"/>
  <c r="F193" i="17" a="1"/>
  <c r="F193" i="17"/>
  <c r="G193" i="17" a="1"/>
  <c r="G193" i="17"/>
  <c r="H193" i="17" a="1"/>
  <c r="H193" i="17"/>
  <c r="I193" i="17" a="1"/>
  <c r="I193" i="17"/>
  <c r="J193" i="17" a="1"/>
  <c r="J193" i="17"/>
  <c r="B194" i="17" a="1"/>
  <c r="B194" i="17"/>
  <c r="C194" i="17" a="1"/>
  <c r="C194" i="17"/>
  <c r="D194" i="17" a="1"/>
  <c r="D194" i="17"/>
  <c r="E194" i="17" a="1"/>
  <c r="E194" i="17"/>
  <c r="F194" i="17" a="1"/>
  <c r="F194" i="17"/>
  <c r="G194" i="17" a="1"/>
  <c r="G194" i="17"/>
  <c r="H194" i="17" a="1"/>
  <c r="H194" i="17"/>
  <c r="I194" i="17" a="1"/>
  <c r="I194" i="17"/>
  <c r="J194" i="17" a="1"/>
  <c r="J194" i="17"/>
  <c r="B195" i="17" a="1"/>
  <c r="B195" i="17"/>
  <c r="C195" i="17" a="1"/>
  <c r="C195" i="17"/>
  <c r="D195" i="17" a="1"/>
  <c r="D195" i="17"/>
  <c r="E195" i="17" a="1"/>
  <c r="E195" i="17"/>
  <c r="F195" i="17" a="1"/>
  <c r="F195" i="17"/>
  <c r="G195" i="17" a="1"/>
  <c r="G195" i="17"/>
  <c r="H195" i="17" a="1"/>
  <c r="H195" i="17"/>
  <c r="I195" i="17" a="1"/>
  <c r="I195" i="17"/>
  <c r="J195" i="17" a="1"/>
  <c r="J195" i="17"/>
  <c r="B196" i="17" a="1"/>
  <c r="B196" i="17"/>
  <c r="C196" i="17" a="1"/>
  <c r="C196" i="17"/>
  <c r="D196" i="17" a="1"/>
  <c r="D196" i="17"/>
  <c r="E196" i="17" a="1"/>
  <c r="E196" i="17"/>
  <c r="F196" i="17" a="1"/>
  <c r="F196" i="17"/>
  <c r="G196" i="17" a="1"/>
  <c r="G196" i="17"/>
  <c r="H196" i="17" a="1"/>
  <c r="H196" i="17"/>
  <c r="I196" i="17" a="1"/>
  <c r="I196" i="17"/>
  <c r="J196" i="17" a="1"/>
  <c r="J196" i="17"/>
  <c r="B197" i="17" a="1"/>
  <c r="B197" i="17"/>
  <c r="C197" i="17" a="1"/>
  <c r="C197" i="17"/>
  <c r="D197" i="17" a="1"/>
  <c r="D197" i="17"/>
  <c r="E197" i="17" a="1"/>
  <c r="E197" i="17"/>
  <c r="F197" i="17" a="1"/>
  <c r="F197" i="17"/>
  <c r="G197" i="17" a="1"/>
  <c r="G197" i="17"/>
  <c r="H197" i="17" a="1"/>
  <c r="H197" i="17"/>
  <c r="I197" i="17" a="1"/>
  <c r="I197" i="17"/>
  <c r="J197" i="17" a="1"/>
  <c r="J197" i="17"/>
  <c r="B198" i="17" a="1"/>
  <c r="B198" i="17"/>
  <c r="C198" i="17" a="1"/>
  <c r="C198" i="17"/>
  <c r="D198" i="17" a="1"/>
  <c r="D198" i="17"/>
  <c r="E198" i="17" a="1"/>
  <c r="E198" i="17"/>
  <c r="F198" i="17" a="1"/>
  <c r="F198" i="17"/>
  <c r="G198" i="17" a="1"/>
  <c r="G198" i="17"/>
  <c r="H198" i="17" a="1"/>
  <c r="H198" i="17"/>
  <c r="I198" i="17" a="1"/>
  <c r="I198" i="17"/>
  <c r="J198" i="17" a="1"/>
  <c r="J198" i="17"/>
  <c r="B199" i="17" a="1"/>
  <c r="B199" i="17"/>
  <c r="C199" i="17" a="1"/>
  <c r="C199" i="17"/>
  <c r="D199" i="17" a="1"/>
  <c r="D199" i="17"/>
  <c r="E199" i="17" a="1"/>
  <c r="E199" i="17"/>
  <c r="F199" i="17" a="1"/>
  <c r="F199" i="17"/>
  <c r="G199" i="17" a="1"/>
  <c r="G199" i="17"/>
  <c r="H199" i="17" a="1"/>
  <c r="H199" i="17"/>
  <c r="I199" i="17" a="1"/>
  <c r="I199" i="17"/>
  <c r="J199" i="17" a="1"/>
  <c r="J199" i="17"/>
  <c r="B200" i="17" a="1"/>
  <c r="B200" i="17"/>
  <c r="C200" i="17" a="1"/>
  <c r="C200" i="17"/>
  <c r="D200" i="17" a="1"/>
  <c r="D200" i="17"/>
  <c r="E200" i="17" a="1"/>
  <c r="E200" i="17"/>
  <c r="F200" i="17" a="1"/>
  <c r="F200" i="17"/>
  <c r="G200" i="17" a="1"/>
  <c r="G200" i="17"/>
  <c r="H200" i="17" a="1"/>
  <c r="H200" i="17"/>
  <c r="I200" i="17" a="1"/>
  <c r="I200" i="17"/>
  <c r="J200" i="17" a="1"/>
  <c r="J200" i="17"/>
  <c r="B201" i="17" a="1"/>
  <c r="B201" i="17"/>
  <c r="C201" i="17" a="1"/>
  <c r="C201" i="17"/>
  <c r="D201" i="17" a="1"/>
  <c r="D201" i="17"/>
  <c r="E201" i="17" a="1"/>
  <c r="E201" i="17"/>
  <c r="F201" i="17" a="1"/>
  <c r="F201" i="17"/>
  <c r="G201" i="17" a="1"/>
  <c r="G201" i="17"/>
  <c r="H201" i="17" a="1"/>
  <c r="H201" i="17"/>
  <c r="I201" i="17" a="1"/>
  <c r="I201" i="17"/>
  <c r="J201" i="17" a="1"/>
  <c r="J201" i="17"/>
  <c r="B202" i="17" a="1"/>
  <c r="B202" i="17"/>
  <c r="C202" i="17" a="1"/>
  <c r="C202" i="17"/>
  <c r="D202" i="17" a="1"/>
  <c r="D202" i="17"/>
  <c r="E202" i="17" a="1"/>
  <c r="E202" i="17"/>
  <c r="F202" i="17" a="1"/>
  <c r="F202" i="17"/>
  <c r="G202" i="17" a="1"/>
  <c r="G202" i="17"/>
  <c r="H202" i="17" a="1"/>
  <c r="H202" i="17"/>
  <c r="I202" i="17" a="1"/>
  <c r="I202" i="17"/>
  <c r="J202" i="17" a="1"/>
  <c r="J202" i="17"/>
  <c r="B203" i="17" a="1"/>
  <c r="B203" i="17"/>
  <c r="C203" i="17" a="1"/>
  <c r="C203" i="17"/>
  <c r="D203" i="17" a="1"/>
  <c r="D203" i="17"/>
  <c r="E203" i="17" a="1"/>
  <c r="E203" i="17"/>
  <c r="F203" i="17" a="1"/>
  <c r="F203" i="17"/>
  <c r="G203" i="17" a="1"/>
  <c r="G203" i="17"/>
  <c r="H203" i="17" a="1"/>
  <c r="H203" i="17"/>
  <c r="I203" i="17" a="1"/>
  <c r="I203" i="17"/>
  <c r="J203" i="17" a="1"/>
  <c r="J203" i="17"/>
  <c r="B204" i="17" a="1"/>
  <c r="B204" i="17"/>
  <c r="C204" i="17" a="1"/>
  <c r="C204" i="17"/>
  <c r="D204" i="17" a="1"/>
  <c r="D204" i="17"/>
  <c r="E204" i="17" a="1"/>
  <c r="E204" i="17"/>
  <c r="F204" i="17" a="1"/>
  <c r="F204" i="17"/>
  <c r="G204" i="17" a="1"/>
  <c r="G204" i="17"/>
  <c r="H204" i="17" a="1"/>
  <c r="H204" i="17"/>
  <c r="I204" i="17" a="1"/>
  <c r="I204" i="17"/>
  <c r="J204" i="17" a="1"/>
  <c r="J204" i="17"/>
  <c r="B205" i="17" a="1"/>
  <c r="B205" i="17"/>
  <c r="C205" i="17" a="1"/>
  <c r="C205" i="17"/>
  <c r="D205" i="17" a="1"/>
  <c r="D205" i="17"/>
  <c r="E205" i="17" a="1"/>
  <c r="E205" i="17"/>
  <c r="F205" i="17" a="1"/>
  <c r="F205" i="17"/>
  <c r="G205" i="17" a="1"/>
  <c r="G205" i="17"/>
  <c r="H205" i="17" a="1"/>
  <c r="H205" i="17"/>
  <c r="I205" i="17" a="1"/>
  <c r="I205" i="17"/>
  <c r="J205" i="17" a="1"/>
  <c r="J205" i="17"/>
  <c r="B206" i="17" a="1"/>
  <c r="B206" i="17"/>
  <c r="C206" i="17" a="1"/>
  <c r="C206" i="17"/>
  <c r="D206" i="17" a="1"/>
  <c r="D206" i="17"/>
  <c r="E206" i="17" a="1"/>
  <c r="E206" i="17"/>
  <c r="F206" i="17" a="1"/>
  <c r="F206" i="17"/>
  <c r="G206" i="17" a="1"/>
  <c r="G206" i="17"/>
  <c r="H206" i="17" a="1"/>
  <c r="H206" i="17"/>
  <c r="I206" i="17" a="1"/>
  <c r="I206" i="17"/>
  <c r="J206" i="17" a="1"/>
  <c r="J206" i="17"/>
  <c r="B207" i="17" a="1"/>
  <c r="B207" i="17"/>
  <c r="C207" i="17" a="1"/>
  <c r="C207" i="17"/>
  <c r="D207" i="17" a="1"/>
  <c r="D207" i="17"/>
  <c r="E207" i="17" a="1"/>
  <c r="E207" i="17"/>
  <c r="F207" i="17" a="1"/>
  <c r="F207" i="17"/>
  <c r="G207" i="17" a="1"/>
  <c r="G207" i="17"/>
  <c r="H207" i="17" a="1"/>
  <c r="H207" i="17"/>
  <c r="I207" i="17" a="1"/>
  <c r="I207" i="17"/>
  <c r="J207" i="17" a="1"/>
  <c r="J207" i="17"/>
  <c r="B208" i="17" a="1"/>
  <c r="B208" i="17"/>
  <c r="C208" i="17" a="1"/>
  <c r="C208" i="17"/>
  <c r="D208" i="17" a="1"/>
  <c r="D208" i="17"/>
  <c r="E208" i="17" a="1"/>
  <c r="E208" i="17"/>
  <c r="F208" i="17" a="1"/>
  <c r="F208" i="17"/>
  <c r="G208" i="17" a="1"/>
  <c r="G208" i="17"/>
  <c r="H208" i="17" a="1"/>
  <c r="H208" i="17"/>
  <c r="I208" i="17" a="1"/>
  <c r="I208" i="17"/>
  <c r="J208" i="17" a="1"/>
  <c r="J208" i="17"/>
  <c r="B209" i="17" a="1"/>
  <c r="B209" i="17"/>
  <c r="C209" i="17" a="1"/>
  <c r="C209" i="17"/>
  <c r="D209" i="17" a="1"/>
  <c r="D209" i="17"/>
  <c r="E209" i="17" a="1"/>
  <c r="E209" i="17"/>
  <c r="F209" i="17" a="1"/>
  <c r="F209" i="17"/>
  <c r="G209" i="17" a="1"/>
  <c r="G209" i="17"/>
  <c r="H209" i="17" a="1"/>
  <c r="H209" i="17"/>
  <c r="I209" i="17" a="1"/>
  <c r="I209" i="17"/>
  <c r="J209" i="17" a="1"/>
  <c r="J209" i="17"/>
  <c r="B210" i="17" a="1"/>
  <c r="B210" i="17"/>
  <c r="C210" i="17" a="1"/>
  <c r="C210" i="17"/>
  <c r="D210" i="17" a="1"/>
  <c r="D210" i="17"/>
  <c r="E210" i="17" a="1"/>
  <c r="E210" i="17"/>
  <c r="F210" i="17" a="1"/>
  <c r="F210" i="17"/>
  <c r="G210" i="17" a="1"/>
  <c r="G210" i="17"/>
  <c r="H210" i="17" a="1"/>
  <c r="H210" i="17"/>
  <c r="I210" i="17" a="1"/>
  <c r="I210" i="17"/>
  <c r="J210" i="17" a="1"/>
  <c r="J210" i="17"/>
  <c r="B211" i="17" a="1"/>
  <c r="B211" i="17"/>
  <c r="C211" i="17" a="1"/>
  <c r="C211" i="17"/>
  <c r="D211" i="17" a="1"/>
  <c r="D211" i="17"/>
  <c r="E211" i="17" a="1"/>
  <c r="E211" i="17"/>
  <c r="F211" i="17" a="1"/>
  <c r="F211" i="17"/>
  <c r="G211" i="17" a="1"/>
  <c r="G211" i="17"/>
  <c r="H211" i="17" a="1"/>
  <c r="H211" i="17"/>
  <c r="I211" i="17" a="1"/>
  <c r="I211" i="17"/>
  <c r="J211" i="17" a="1"/>
  <c r="J211" i="17"/>
  <c r="B212" i="17" a="1"/>
  <c r="B212" i="17"/>
  <c r="C212" i="17" a="1"/>
  <c r="C212" i="17"/>
  <c r="D212" i="17" a="1"/>
  <c r="D212" i="17"/>
  <c r="E212" i="17" a="1"/>
  <c r="E212" i="17"/>
  <c r="F212" i="17" a="1"/>
  <c r="F212" i="17"/>
  <c r="G212" i="17" a="1"/>
  <c r="G212" i="17"/>
  <c r="H212" i="17" a="1"/>
  <c r="H212" i="17"/>
  <c r="I212" i="17" a="1"/>
  <c r="I212" i="17"/>
  <c r="J212" i="17" a="1"/>
  <c r="J212" i="17"/>
  <c r="B213" i="17" a="1"/>
  <c r="B213" i="17"/>
  <c r="C213" i="17" a="1"/>
  <c r="C213" i="17"/>
  <c r="D213" i="17" a="1"/>
  <c r="D213" i="17"/>
  <c r="E213" i="17" a="1"/>
  <c r="E213" i="17"/>
  <c r="F213" i="17" a="1"/>
  <c r="F213" i="17"/>
  <c r="G213" i="17" a="1"/>
  <c r="G213" i="17"/>
  <c r="H213" i="17" a="1"/>
  <c r="H213" i="17"/>
  <c r="I213" i="17" a="1"/>
  <c r="I213" i="17"/>
  <c r="J213" i="17" a="1"/>
  <c r="J213" i="17"/>
  <c r="B214" i="17" a="1"/>
  <c r="B214" i="17"/>
  <c r="C214" i="17" a="1"/>
  <c r="C214" i="17"/>
  <c r="D214" i="17" a="1"/>
  <c r="D214" i="17"/>
  <c r="E214" i="17" a="1"/>
  <c r="E214" i="17"/>
  <c r="F214" i="17" a="1"/>
  <c r="F214" i="17"/>
  <c r="G214" i="17" a="1"/>
  <c r="G214" i="17"/>
  <c r="H214" i="17" a="1"/>
  <c r="H214" i="17"/>
  <c r="I214" i="17" a="1"/>
  <c r="I214" i="17"/>
  <c r="J214" i="17" a="1"/>
  <c r="J214" i="17"/>
  <c r="B215" i="17" a="1"/>
  <c r="B215" i="17"/>
  <c r="C215" i="17" a="1"/>
  <c r="C215" i="17"/>
  <c r="D215" i="17" a="1"/>
  <c r="D215" i="17"/>
  <c r="E215" i="17" a="1"/>
  <c r="E215" i="17"/>
  <c r="F215" i="17" a="1"/>
  <c r="F215" i="17"/>
  <c r="G215" i="17" a="1"/>
  <c r="G215" i="17"/>
  <c r="H215" i="17" a="1"/>
  <c r="H215" i="17"/>
  <c r="I215" i="17" a="1"/>
  <c r="I215" i="17"/>
  <c r="J215" i="17" a="1"/>
  <c r="J215" i="17"/>
  <c r="B216" i="17" a="1"/>
  <c r="B216" i="17"/>
  <c r="C216" i="17" a="1"/>
  <c r="C216" i="17"/>
  <c r="D216" i="17" a="1"/>
  <c r="D216" i="17"/>
  <c r="E216" i="17" a="1"/>
  <c r="E216" i="17"/>
  <c r="F216" i="17" a="1"/>
  <c r="F216" i="17"/>
  <c r="G216" i="17" a="1"/>
  <c r="G216" i="17"/>
  <c r="H216" i="17" a="1"/>
  <c r="H216" i="17"/>
  <c r="I216" i="17" a="1"/>
  <c r="I216" i="17"/>
  <c r="J216" i="17" a="1"/>
  <c r="J216" i="17"/>
  <c r="B217" i="17" a="1"/>
  <c r="B217" i="17"/>
  <c r="C217" i="17" a="1"/>
  <c r="C217" i="17"/>
  <c r="D217" i="17" a="1"/>
  <c r="D217" i="17"/>
  <c r="E217" i="17" a="1"/>
  <c r="E217" i="17"/>
  <c r="F217" i="17" a="1"/>
  <c r="F217" i="17"/>
  <c r="G217" i="17" a="1"/>
  <c r="G217" i="17"/>
  <c r="H217" i="17" a="1"/>
  <c r="H217" i="17"/>
  <c r="I217" i="17" a="1"/>
  <c r="I217" i="17"/>
  <c r="J217" i="17" a="1"/>
  <c r="J217" i="17"/>
  <c r="B218" i="17" a="1"/>
  <c r="B218" i="17"/>
  <c r="C218" i="17" a="1"/>
  <c r="C218" i="17"/>
  <c r="D218" i="17" a="1"/>
  <c r="D218" i="17"/>
  <c r="E218" i="17" a="1"/>
  <c r="E218" i="17"/>
  <c r="F218" i="17" a="1"/>
  <c r="F218" i="17"/>
  <c r="G218" i="17" a="1"/>
  <c r="G218" i="17"/>
  <c r="H218" i="17" a="1"/>
  <c r="H218" i="17"/>
  <c r="I218" i="17" a="1"/>
  <c r="I218" i="17"/>
  <c r="J218" i="17" a="1"/>
  <c r="J218" i="17"/>
  <c r="B219" i="17" a="1"/>
  <c r="B219" i="17"/>
  <c r="C219" i="17" a="1"/>
  <c r="C219" i="17"/>
  <c r="D219" i="17" a="1"/>
  <c r="D219" i="17"/>
  <c r="E219" i="17" a="1"/>
  <c r="E219" i="17"/>
  <c r="F219" i="17" a="1"/>
  <c r="F219" i="17"/>
  <c r="G219" i="17" a="1"/>
  <c r="G219" i="17"/>
  <c r="H219" i="17" a="1"/>
  <c r="H219" i="17"/>
  <c r="I219" i="17" a="1"/>
  <c r="I219" i="17"/>
  <c r="J219" i="17" a="1"/>
  <c r="J219" i="17"/>
  <c r="B220" i="17" a="1"/>
  <c r="B220" i="17"/>
  <c r="C220" i="17" a="1"/>
  <c r="C220" i="17"/>
  <c r="D220" i="17" a="1"/>
  <c r="D220" i="17"/>
  <c r="E220" i="17" a="1"/>
  <c r="E220" i="17"/>
  <c r="F220" i="17" a="1"/>
  <c r="F220" i="17"/>
  <c r="G220" i="17" a="1"/>
  <c r="G220" i="17"/>
  <c r="H220" i="17" a="1"/>
  <c r="H220" i="17"/>
  <c r="I220" i="17" a="1"/>
  <c r="I220" i="17"/>
  <c r="J220" i="17" a="1"/>
  <c r="J220" i="17"/>
  <c r="B221" i="17" a="1"/>
  <c r="B221" i="17"/>
  <c r="C221" i="17" a="1"/>
  <c r="C221" i="17"/>
  <c r="D221" i="17" a="1"/>
  <c r="D221" i="17"/>
  <c r="E221" i="17" a="1"/>
  <c r="E221" i="17"/>
  <c r="F221" i="17" a="1"/>
  <c r="F221" i="17"/>
  <c r="G221" i="17" a="1"/>
  <c r="G221" i="17"/>
  <c r="H221" i="17" a="1"/>
  <c r="H221" i="17"/>
  <c r="I221" i="17" a="1"/>
  <c r="I221" i="17"/>
  <c r="J221" i="17" a="1"/>
  <c r="J221" i="17"/>
  <c r="B222" i="17" a="1"/>
  <c r="B222" i="17"/>
  <c r="C222" i="17" a="1"/>
  <c r="C222" i="17"/>
  <c r="D222" i="17" a="1"/>
  <c r="D222" i="17"/>
  <c r="E222" i="17" a="1"/>
  <c r="E222" i="17"/>
  <c r="F222" i="17" a="1"/>
  <c r="F222" i="17"/>
  <c r="G222" i="17" a="1"/>
  <c r="G222" i="17"/>
  <c r="H222" i="17" a="1"/>
  <c r="H222" i="17"/>
  <c r="I222" i="17" a="1"/>
  <c r="I222" i="17"/>
  <c r="J222" i="17" a="1"/>
  <c r="J222" i="17"/>
  <c r="B223" i="17" a="1"/>
  <c r="B223" i="17"/>
  <c r="C223" i="17" a="1"/>
  <c r="C223" i="17"/>
  <c r="D223" i="17" a="1"/>
  <c r="D223" i="17"/>
  <c r="E223" i="17" a="1"/>
  <c r="E223" i="17"/>
  <c r="F223" i="17" a="1"/>
  <c r="F223" i="17"/>
  <c r="G223" i="17" a="1"/>
  <c r="G223" i="17"/>
  <c r="H223" i="17" a="1"/>
  <c r="H223" i="17"/>
  <c r="I223" i="17" a="1"/>
  <c r="I223" i="17"/>
  <c r="J223" i="17" a="1"/>
  <c r="J223" i="17"/>
  <c r="B224" i="17" a="1"/>
  <c r="B224" i="17"/>
  <c r="C224" i="17" a="1"/>
  <c r="C224" i="17"/>
  <c r="D224" i="17" a="1"/>
  <c r="D224" i="17"/>
  <c r="E224" i="17" a="1"/>
  <c r="E224" i="17"/>
  <c r="F224" i="17" a="1"/>
  <c r="F224" i="17"/>
  <c r="G224" i="17" a="1"/>
  <c r="G224" i="17"/>
  <c r="H224" i="17" a="1"/>
  <c r="H224" i="17"/>
  <c r="I224" i="17" a="1"/>
  <c r="I224" i="17"/>
  <c r="J224" i="17" a="1"/>
  <c r="J224" i="17"/>
  <c r="B225" i="17" a="1"/>
  <c r="B225" i="17"/>
  <c r="C225" i="17" a="1"/>
  <c r="C225" i="17"/>
  <c r="D225" i="17" a="1"/>
  <c r="D225" i="17"/>
  <c r="E225" i="17" a="1"/>
  <c r="E225" i="17"/>
  <c r="F225" i="17" a="1"/>
  <c r="F225" i="17"/>
  <c r="G225" i="17" a="1"/>
  <c r="G225" i="17"/>
  <c r="H225" i="17" a="1"/>
  <c r="H225" i="17"/>
  <c r="I225" i="17" a="1"/>
  <c r="I225" i="17"/>
  <c r="J225" i="17" a="1"/>
  <c r="J225" i="17"/>
  <c r="B226" i="17" a="1"/>
  <c r="B226" i="17"/>
  <c r="C226" i="17" a="1"/>
  <c r="C226" i="17"/>
  <c r="D226" i="17" a="1"/>
  <c r="D226" i="17"/>
  <c r="E226" i="17" a="1"/>
  <c r="E226" i="17"/>
  <c r="F226" i="17" a="1"/>
  <c r="F226" i="17"/>
  <c r="G226" i="17" a="1"/>
  <c r="G226" i="17"/>
  <c r="H226" i="17" a="1"/>
  <c r="H226" i="17"/>
  <c r="I226" i="17" a="1"/>
  <c r="I226" i="17"/>
  <c r="J226" i="17" a="1"/>
  <c r="J226" i="17"/>
  <c r="B227" i="17" a="1"/>
  <c r="B227" i="17"/>
  <c r="C227" i="17" a="1"/>
  <c r="C227" i="17"/>
  <c r="D227" i="17" a="1"/>
  <c r="D227" i="17"/>
  <c r="E227" i="17" a="1"/>
  <c r="E227" i="17"/>
  <c r="F227" i="17" a="1"/>
  <c r="F227" i="17"/>
  <c r="G227" i="17" a="1"/>
  <c r="G227" i="17"/>
  <c r="H227" i="17" a="1"/>
  <c r="H227" i="17"/>
  <c r="I227" i="17" a="1"/>
  <c r="I227" i="17"/>
  <c r="J227" i="17" a="1"/>
  <c r="J227" i="17"/>
  <c r="B228" i="17" a="1"/>
  <c r="B228" i="17"/>
  <c r="C228" i="17" a="1"/>
  <c r="C228" i="17"/>
  <c r="D228" i="17" a="1"/>
  <c r="D228" i="17"/>
  <c r="E228" i="17" a="1"/>
  <c r="E228" i="17"/>
  <c r="F228" i="17" a="1"/>
  <c r="F228" i="17"/>
  <c r="G228" i="17" a="1"/>
  <c r="G228" i="17"/>
  <c r="H228" i="17" a="1"/>
  <c r="H228" i="17"/>
  <c r="I228" i="17" a="1"/>
  <c r="I228" i="17"/>
  <c r="J228" i="17" a="1"/>
  <c r="J228" i="17"/>
  <c r="B229" i="17" a="1"/>
  <c r="B229" i="17"/>
  <c r="C229" i="17" a="1"/>
  <c r="C229" i="17"/>
  <c r="D229" i="17" a="1"/>
  <c r="D229" i="17"/>
  <c r="E229" i="17" a="1"/>
  <c r="E229" i="17"/>
  <c r="F229" i="17" a="1"/>
  <c r="F229" i="17"/>
  <c r="G229" i="17" a="1"/>
  <c r="G229" i="17"/>
  <c r="H229" i="17" a="1"/>
  <c r="H229" i="17"/>
  <c r="I229" i="17" a="1"/>
  <c r="I229" i="17"/>
  <c r="J229" i="17" a="1"/>
  <c r="J229" i="17"/>
  <c r="B230" i="17" a="1"/>
  <c r="B230" i="17"/>
  <c r="C230" i="17" a="1"/>
  <c r="C230" i="17"/>
  <c r="D230" i="17" a="1"/>
  <c r="D230" i="17"/>
  <c r="E230" i="17" a="1"/>
  <c r="E230" i="17"/>
  <c r="F230" i="17" a="1"/>
  <c r="F230" i="17"/>
  <c r="G230" i="17" a="1"/>
  <c r="G230" i="17"/>
  <c r="H230" i="17" a="1"/>
  <c r="H230" i="17"/>
  <c r="I230" i="17" a="1"/>
  <c r="I230" i="17"/>
  <c r="J230" i="17" a="1"/>
  <c r="J230" i="17"/>
  <c r="B231" i="17" a="1"/>
  <c r="B231" i="17"/>
  <c r="C231" i="17" a="1"/>
  <c r="C231" i="17"/>
  <c r="D231" i="17" a="1"/>
  <c r="D231" i="17"/>
  <c r="E231" i="17" a="1"/>
  <c r="E231" i="17"/>
  <c r="F231" i="17" a="1"/>
  <c r="F231" i="17"/>
  <c r="G231" i="17" a="1"/>
  <c r="G231" i="17"/>
  <c r="H231" i="17" a="1"/>
  <c r="H231" i="17"/>
  <c r="I231" i="17" a="1"/>
  <c r="I231" i="17"/>
  <c r="J231" i="17" a="1"/>
  <c r="J231" i="17"/>
  <c r="B232" i="17" a="1"/>
  <c r="B232" i="17"/>
  <c r="C232" i="17" a="1"/>
  <c r="C232" i="17"/>
  <c r="D232" i="17" a="1"/>
  <c r="D232" i="17"/>
  <c r="E232" i="17" a="1"/>
  <c r="E232" i="17"/>
  <c r="F232" i="17" a="1"/>
  <c r="F232" i="17"/>
  <c r="G232" i="17" a="1"/>
  <c r="G232" i="17"/>
  <c r="H232" i="17" a="1"/>
  <c r="H232" i="17"/>
  <c r="I232" i="17" a="1"/>
  <c r="I232" i="17"/>
  <c r="J232" i="17" a="1"/>
  <c r="J232" i="17"/>
  <c r="B233" i="17" a="1"/>
  <c r="B233" i="17"/>
  <c r="C233" i="17" a="1"/>
  <c r="C233" i="17"/>
  <c r="D233" i="17" a="1"/>
  <c r="D233" i="17"/>
  <c r="E233" i="17" a="1"/>
  <c r="E233" i="17"/>
  <c r="F233" i="17" a="1"/>
  <c r="F233" i="17"/>
  <c r="G233" i="17" a="1"/>
  <c r="G233" i="17"/>
  <c r="H233" i="17" a="1"/>
  <c r="H233" i="17"/>
  <c r="I233" i="17" a="1"/>
  <c r="I233" i="17"/>
  <c r="J233" i="17" a="1"/>
  <c r="J233" i="17"/>
  <c r="B234" i="17" a="1"/>
  <c r="B234" i="17"/>
  <c r="C234" i="17" a="1"/>
  <c r="C234" i="17"/>
  <c r="D234" i="17" a="1"/>
  <c r="D234" i="17"/>
  <c r="E234" i="17" a="1"/>
  <c r="E234" i="17"/>
  <c r="F234" i="17" a="1"/>
  <c r="F234" i="17"/>
  <c r="G234" i="17" a="1"/>
  <c r="G234" i="17"/>
  <c r="H234" i="17" a="1"/>
  <c r="H234" i="17"/>
  <c r="I234" i="17" a="1"/>
  <c r="I234" i="17"/>
  <c r="J234" i="17" a="1"/>
  <c r="J234" i="17"/>
  <c r="B235" i="17" a="1"/>
  <c r="B235" i="17"/>
  <c r="C235" i="17" a="1"/>
  <c r="C235" i="17"/>
  <c r="D235" i="17" a="1"/>
  <c r="D235" i="17"/>
  <c r="E235" i="17" a="1"/>
  <c r="E235" i="17"/>
  <c r="F235" i="17" a="1"/>
  <c r="F235" i="17"/>
  <c r="G235" i="17" a="1"/>
  <c r="G235" i="17"/>
  <c r="H235" i="17" a="1"/>
  <c r="H235" i="17"/>
  <c r="I235" i="17" a="1"/>
  <c r="I235" i="17"/>
  <c r="J235" i="17" a="1"/>
  <c r="J235" i="17"/>
  <c r="B236" i="17" a="1"/>
  <c r="B236" i="17"/>
  <c r="C236" i="17" a="1"/>
  <c r="C236" i="17"/>
  <c r="D236" i="17" a="1"/>
  <c r="D236" i="17"/>
  <c r="E236" i="17" a="1"/>
  <c r="E236" i="17"/>
  <c r="F236" i="17" a="1"/>
  <c r="F236" i="17"/>
  <c r="G236" i="17" a="1"/>
  <c r="G236" i="17"/>
  <c r="H236" i="17" a="1"/>
  <c r="H236" i="17"/>
  <c r="I236" i="17" a="1"/>
  <c r="I236" i="17"/>
  <c r="J236" i="17" a="1"/>
  <c r="J236" i="17"/>
  <c r="B237" i="17" a="1"/>
  <c r="B237" i="17"/>
  <c r="C237" i="17" a="1"/>
  <c r="C237" i="17"/>
  <c r="D237" i="17" a="1"/>
  <c r="D237" i="17"/>
  <c r="E237" i="17" a="1"/>
  <c r="E237" i="17"/>
  <c r="F237" i="17" a="1"/>
  <c r="F237" i="17"/>
  <c r="G237" i="17" a="1"/>
  <c r="G237" i="17"/>
  <c r="H237" i="17" a="1"/>
  <c r="H237" i="17"/>
  <c r="I237" i="17" a="1"/>
  <c r="I237" i="17"/>
  <c r="J237" i="17" a="1"/>
  <c r="J237" i="17"/>
  <c r="B238" i="17" a="1"/>
  <c r="B238" i="17"/>
  <c r="C238" i="17" a="1"/>
  <c r="C238" i="17"/>
  <c r="D238" i="17" a="1"/>
  <c r="D238" i="17"/>
  <c r="E238" i="17" a="1"/>
  <c r="E238" i="17"/>
  <c r="F238" i="17" a="1"/>
  <c r="F238" i="17"/>
  <c r="G238" i="17" a="1"/>
  <c r="G238" i="17"/>
  <c r="H238" i="17" a="1"/>
  <c r="H238" i="17"/>
  <c r="I238" i="17" a="1"/>
  <c r="I238" i="17"/>
  <c r="J238" i="17" a="1"/>
  <c r="J238" i="17"/>
  <c r="B239" i="17" a="1"/>
  <c r="B239" i="17"/>
  <c r="C239" i="17" a="1"/>
  <c r="C239" i="17"/>
  <c r="D239" i="17" a="1"/>
  <c r="D239" i="17"/>
  <c r="E239" i="17" a="1"/>
  <c r="E239" i="17"/>
  <c r="F239" i="17" a="1"/>
  <c r="F239" i="17"/>
  <c r="G239" i="17" a="1"/>
  <c r="G239" i="17"/>
  <c r="H239" i="17" a="1"/>
  <c r="H239" i="17"/>
  <c r="I239" i="17" a="1"/>
  <c r="I239" i="17"/>
  <c r="J239" i="17" a="1"/>
  <c r="J239" i="17"/>
  <c r="B240" i="17" a="1"/>
  <c r="B240" i="17"/>
  <c r="C240" i="17" a="1"/>
  <c r="C240" i="17"/>
  <c r="D240" i="17" a="1"/>
  <c r="D240" i="17"/>
  <c r="E240" i="17" a="1"/>
  <c r="E240" i="17"/>
  <c r="F240" i="17" a="1"/>
  <c r="F240" i="17"/>
  <c r="G240" i="17" a="1"/>
  <c r="G240" i="17"/>
  <c r="H240" i="17" a="1"/>
  <c r="H240" i="17"/>
  <c r="I240" i="17" a="1"/>
  <c r="I240" i="17"/>
  <c r="J240" i="17" a="1"/>
  <c r="J240" i="17"/>
  <c r="B241" i="17" a="1"/>
  <c r="B241" i="17"/>
  <c r="C241" i="17" a="1"/>
  <c r="C241" i="17"/>
  <c r="D241" i="17" a="1"/>
  <c r="D241" i="17"/>
  <c r="E241" i="17" a="1"/>
  <c r="E241" i="17"/>
  <c r="F241" i="17" a="1"/>
  <c r="F241" i="17"/>
  <c r="G241" i="17" a="1"/>
  <c r="G241" i="17"/>
  <c r="H241" i="17" a="1"/>
  <c r="H241" i="17"/>
  <c r="I241" i="17" a="1"/>
  <c r="I241" i="17"/>
  <c r="J241" i="17" a="1"/>
  <c r="J241" i="17"/>
  <c r="B242" i="17" a="1"/>
  <c r="B242" i="17"/>
  <c r="C242" i="17" a="1"/>
  <c r="C242" i="17"/>
  <c r="D242" i="17" a="1"/>
  <c r="D242" i="17"/>
  <c r="E242" i="17" a="1"/>
  <c r="E242" i="17"/>
  <c r="F242" i="17" a="1"/>
  <c r="F242" i="17"/>
  <c r="G242" i="17" a="1"/>
  <c r="G242" i="17"/>
  <c r="H242" i="17" a="1"/>
  <c r="H242" i="17"/>
  <c r="I242" i="17" a="1"/>
  <c r="I242" i="17"/>
  <c r="J242" i="17" a="1"/>
  <c r="J242" i="17"/>
  <c r="B243" i="17" a="1"/>
  <c r="B243" i="17"/>
  <c r="C243" i="17" a="1"/>
  <c r="C243" i="17"/>
  <c r="D243" i="17" a="1"/>
  <c r="D243" i="17"/>
  <c r="E243" i="17" a="1"/>
  <c r="E243" i="17"/>
  <c r="F243" i="17" a="1"/>
  <c r="F243" i="17"/>
  <c r="G243" i="17" a="1"/>
  <c r="G243" i="17"/>
  <c r="H243" i="17" a="1"/>
  <c r="H243" i="17"/>
  <c r="I243" i="17" a="1"/>
  <c r="I243" i="17"/>
  <c r="J243" i="17" a="1"/>
  <c r="J243" i="17"/>
  <c r="B244" i="17" a="1"/>
  <c r="B244" i="17"/>
  <c r="C244" i="17" a="1"/>
  <c r="C244" i="17"/>
  <c r="D244" i="17" a="1"/>
  <c r="D244" i="17"/>
  <c r="E244" i="17" a="1"/>
  <c r="E244" i="17"/>
  <c r="F244" i="17" a="1"/>
  <c r="F244" i="17"/>
  <c r="G244" i="17" a="1"/>
  <c r="G244" i="17"/>
  <c r="H244" i="17" a="1"/>
  <c r="H244" i="17"/>
  <c r="I244" i="17" a="1"/>
  <c r="I244" i="17"/>
  <c r="J244" i="17" a="1"/>
  <c r="J244" i="17"/>
  <c r="B245" i="17" a="1"/>
  <c r="B245" i="17"/>
  <c r="C245" i="17" a="1"/>
  <c r="C245" i="17"/>
  <c r="D245" i="17" a="1"/>
  <c r="D245" i="17"/>
  <c r="E245" i="17" a="1"/>
  <c r="E245" i="17"/>
  <c r="F245" i="17" a="1"/>
  <c r="F245" i="17"/>
  <c r="G245" i="17" a="1"/>
  <c r="G245" i="17"/>
  <c r="H245" i="17" a="1"/>
  <c r="H245" i="17"/>
  <c r="I245" i="17" a="1"/>
  <c r="I245" i="17"/>
  <c r="J245" i="17" a="1"/>
  <c r="J245" i="17"/>
  <c r="B246" i="17" a="1"/>
  <c r="B246" i="17"/>
  <c r="C246" i="17" a="1"/>
  <c r="C246" i="17"/>
  <c r="D246" i="17" a="1"/>
  <c r="D246" i="17"/>
  <c r="E246" i="17" a="1"/>
  <c r="E246" i="17"/>
  <c r="F246" i="17" a="1"/>
  <c r="F246" i="17"/>
  <c r="G246" i="17" a="1"/>
  <c r="G246" i="17"/>
  <c r="H246" i="17" a="1"/>
  <c r="H246" i="17"/>
  <c r="I246" i="17" a="1"/>
  <c r="I246" i="17"/>
  <c r="J246" i="17" a="1"/>
  <c r="J246" i="17"/>
  <c r="B247" i="17" a="1"/>
  <c r="B247" i="17"/>
  <c r="C247" i="17" a="1"/>
  <c r="C247" i="17"/>
  <c r="D247" i="17" a="1"/>
  <c r="D247" i="17"/>
  <c r="E247" i="17" a="1"/>
  <c r="E247" i="17"/>
  <c r="F247" i="17" a="1"/>
  <c r="F247" i="17"/>
  <c r="G247" i="17" a="1"/>
  <c r="G247" i="17"/>
  <c r="H247" i="17" a="1"/>
  <c r="H247" i="17"/>
  <c r="I247" i="17" a="1"/>
  <c r="I247" i="17"/>
  <c r="J247" i="17" a="1"/>
  <c r="J247" i="17"/>
  <c r="B248" i="17" a="1"/>
  <c r="B248" i="17"/>
  <c r="C248" i="17" a="1"/>
  <c r="C248" i="17"/>
  <c r="D248" i="17" a="1"/>
  <c r="D248" i="17"/>
  <c r="E248" i="17" a="1"/>
  <c r="E248" i="17"/>
  <c r="F248" i="17" a="1"/>
  <c r="F248" i="17"/>
  <c r="G248" i="17" a="1"/>
  <c r="G248" i="17"/>
  <c r="H248" i="17" a="1"/>
  <c r="H248" i="17"/>
  <c r="I248" i="17" a="1"/>
  <c r="I248" i="17"/>
  <c r="J248" i="17" a="1"/>
  <c r="J248" i="17"/>
  <c r="B249" i="17" a="1"/>
  <c r="B249" i="17"/>
  <c r="C249" i="17" a="1"/>
  <c r="C249" i="17"/>
  <c r="D249" i="17" a="1"/>
  <c r="D249" i="17"/>
  <c r="E249" i="17" a="1"/>
  <c r="E249" i="17"/>
  <c r="F249" i="17" a="1"/>
  <c r="F249" i="17"/>
  <c r="G249" i="17" a="1"/>
  <c r="G249" i="17"/>
  <c r="H249" i="17" a="1"/>
  <c r="H249" i="17"/>
  <c r="I249" i="17" a="1"/>
  <c r="I249" i="17"/>
  <c r="J249" i="17" a="1"/>
  <c r="J249" i="17"/>
  <c r="B250" i="17" a="1"/>
  <c r="B250" i="17"/>
  <c r="C250" i="17" a="1"/>
  <c r="C250" i="17"/>
  <c r="D250" i="17" a="1"/>
  <c r="D250" i="17"/>
  <c r="E250" i="17" a="1"/>
  <c r="E250" i="17"/>
  <c r="F250" i="17" a="1"/>
  <c r="F250" i="17"/>
  <c r="G250" i="17" a="1"/>
  <c r="G250" i="17"/>
  <c r="H250" i="17" a="1"/>
  <c r="H250" i="17"/>
  <c r="I250" i="17" a="1"/>
  <c r="I250" i="17"/>
  <c r="J250" i="17" a="1"/>
  <c r="J250" i="17"/>
  <c r="B251" i="17" a="1"/>
  <c r="B251" i="17"/>
  <c r="C251" i="17" a="1"/>
  <c r="C251" i="17"/>
  <c r="D251" i="17" a="1"/>
  <c r="D251" i="17"/>
  <c r="E251" i="17" a="1"/>
  <c r="E251" i="17"/>
  <c r="F251" i="17" a="1"/>
  <c r="F251" i="17"/>
  <c r="G251" i="17" a="1"/>
  <c r="G251" i="17"/>
  <c r="H251" i="17" a="1"/>
  <c r="H251" i="17"/>
  <c r="I251" i="17" a="1"/>
  <c r="I251" i="17"/>
  <c r="J251" i="17" a="1"/>
  <c r="J251" i="17"/>
  <c r="B252" i="17" a="1"/>
  <c r="B252" i="17"/>
  <c r="C252" i="17" a="1"/>
  <c r="C252" i="17"/>
  <c r="D252" i="17" a="1"/>
  <c r="D252" i="17"/>
  <c r="E252" i="17" a="1"/>
  <c r="E252" i="17"/>
  <c r="F252" i="17" a="1"/>
  <c r="F252" i="17"/>
  <c r="G252" i="17" a="1"/>
  <c r="G252" i="17"/>
  <c r="H252" i="17" a="1"/>
  <c r="H252" i="17"/>
  <c r="I252" i="17" a="1"/>
  <c r="I252" i="17"/>
  <c r="J252" i="17" a="1"/>
  <c r="J252" i="17"/>
  <c r="B253" i="17" a="1"/>
  <c r="B253" i="17"/>
  <c r="C253" i="17" a="1"/>
  <c r="C253" i="17"/>
  <c r="D253" i="17" a="1"/>
  <c r="D253" i="17"/>
  <c r="E253" i="17" a="1"/>
  <c r="E253" i="17"/>
  <c r="F253" i="17" a="1"/>
  <c r="F253" i="17"/>
  <c r="G253" i="17" a="1"/>
  <c r="G253" i="17"/>
  <c r="H253" i="17" a="1"/>
  <c r="H253" i="17"/>
  <c r="I253" i="17" a="1"/>
  <c r="I253" i="17"/>
  <c r="J253" i="17" a="1"/>
  <c r="J253" i="17"/>
  <c r="B254" i="17" a="1"/>
  <c r="B254" i="17"/>
  <c r="C254" i="17" a="1"/>
  <c r="C254" i="17"/>
  <c r="D254" i="17" a="1"/>
  <c r="D254" i="17"/>
  <c r="E254" i="17" a="1"/>
  <c r="E254" i="17"/>
  <c r="F254" i="17" a="1"/>
  <c r="F254" i="17"/>
  <c r="G254" i="17" a="1"/>
  <c r="G254" i="17"/>
  <c r="H254" i="17" a="1"/>
  <c r="H254" i="17"/>
  <c r="I254" i="17" a="1"/>
  <c r="I254" i="17"/>
  <c r="J254" i="17" a="1"/>
  <c r="J254" i="17"/>
  <c r="B255" i="17" a="1"/>
  <c r="B255" i="17"/>
  <c r="C255" i="17" a="1"/>
  <c r="C255" i="17"/>
  <c r="D255" i="17" a="1"/>
  <c r="D255" i="17"/>
  <c r="E255" i="17" a="1"/>
  <c r="E255" i="17"/>
  <c r="F255" i="17" a="1"/>
  <c r="F255" i="17"/>
  <c r="G255" i="17" a="1"/>
  <c r="G255" i="17"/>
  <c r="H255" i="17" a="1"/>
  <c r="H255" i="17"/>
  <c r="I255" i="17" a="1"/>
  <c r="I255" i="17"/>
  <c r="J255" i="17" a="1"/>
  <c r="J255" i="17"/>
  <c r="B256" i="17" a="1"/>
  <c r="B256" i="17"/>
  <c r="C256" i="17" a="1"/>
  <c r="C256" i="17"/>
  <c r="D256" i="17" a="1"/>
  <c r="D256" i="17"/>
  <c r="E256" i="17" a="1"/>
  <c r="E256" i="17"/>
  <c r="F256" i="17" a="1"/>
  <c r="F256" i="17"/>
  <c r="G256" i="17" a="1"/>
  <c r="G256" i="17"/>
  <c r="H256" i="17" a="1"/>
  <c r="H256" i="17"/>
  <c r="I256" i="17" a="1"/>
  <c r="I256" i="17"/>
  <c r="J256" i="17" a="1"/>
  <c r="J256" i="17"/>
  <c r="B257" i="17" a="1"/>
  <c r="B257" i="17"/>
  <c r="C257" i="17" a="1"/>
  <c r="C257" i="17"/>
  <c r="D257" i="17" a="1"/>
  <c r="D257" i="17"/>
  <c r="E257" i="17" a="1"/>
  <c r="E257" i="17"/>
  <c r="F257" i="17" a="1"/>
  <c r="F257" i="17"/>
  <c r="G257" i="17" a="1"/>
  <c r="G257" i="17"/>
  <c r="H257" i="17" a="1"/>
  <c r="H257" i="17"/>
  <c r="I257" i="17" a="1"/>
  <c r="I257" i="17"/>
  <c r="J257" i="17" a="1"/>
  <c r="J257" i="17"/>
  <c r="B258" i="17" a="1"/>
  <c r="B258" i="17"/>
  <c r="C258" i="17" a="1"/>
  <c r="C258" i="17"/>
  <c r="D258" i="17" a="1"/>
  <c r="D258" i="17"/>
  <c r="E258" i="17" a="1"/>
  <c r="E258" i="17"/>
  <c r="F258" i="17" a="1"/>
  <c r="F258" i="17"/>
  <c r="G258" i="17" a="1"/>
  <c r="G258" i="17"/>
  <c r="H258" i="17" a="1"/>
  <c r="H258" i="17"/>
  <c r="I258" i="17" a="1"/>
  <c r="I258" i="17"/>
  <c r="J258" i="17" a="1"/>
  <c r="J258" i="17"/>
  <c r="B259" i="17" a="1"/>
  <c r="B259" i="17"/>
  <c r="C259" i="17" a="1"/>
  <c r="C259" i="17"/>
  <c r="D259" i="17" a="1"/>
  <c r="D259" i="17"/>
  <c r="E259" i="17" a="1"/>
  <c r="E259" i="17"/>
  <c r="F259" i="17" a="1"/>
  <c r="F259" i="17"/>
  <c r="G259" i="17" a="1"/>
  <c r="G259" i="17"/>
  <c r="H259" i="17" a="1"/>
  <c r="H259" i="17"/>
  <c r="I259" i="17" a="1"/>
  <c r="I259" i="17"/>
  <c r="J259" i="17" a="1"/>
  <c r="J259" i="17"/>
  <c r="B260" i="17" a="1"/>
  <c r="B260" i="17"/>
  <c r="C260" i="17" a="1"/>
  <c r="C260" i="17"/>
  <c r="D260" i="17" a="1"/>
  <c r="D260" i="17"/>
  <c r="E260" i="17" a="1"/>
  <c r="E260" i="17"/>
  <c r="F260" i="17" a="1"/>
  <c r="F260" i="17"/>
  <c r="G260" i="17" a="1"/>
  <c r="G260" i="17"/>
  <c r="H260" i="17" a="1"/>
  <c r="H260" i="17"/>
  <c r="I260" i="17" a="1"/>
  <c r="I260" i="17"/>
  <c r="J260" i="17" a="1"/>
  <c r="J260" i="17"/>
  <c r="B261" i="17" a="1"/>
  <c r="B261" i="17"/>
  <c r="C261" i="17" a="1"/>
  <c r="C261" i="17"/>
  <c r="D261" i="17" a="1"/>
  <c r="D261" i="17"/>
  <c r="E261" i="17" a="1"/>
  <c r="E261" i="17"/>
  <c r="F261" i="17" a="1"/>
  <c r="F261" i="17"/>
  <c r="G261" i="17" a="1"/>
  <c r="G261" i="17"/>
  <c r="H261" i="17" a="1"/>
  <c r="H261" i="17"/>
  <c r="I261" i="17" a="1"/>
  <c r="I261" i="17"/>
  <c r="J261" i="17" a="1"/>
  <c r="J261" i="17"/>
  <c r="B262" i="17" a="1"/>
  <c r="B262" i="17"/>
  <c r="C262" i="17" a="1"/>
  <c r="C262" i="17"/>
  <c r="D262" i="17" a="1"/>
  <c r="D262" i="17"/>
  <c r="E262" i="17" a="1"/>
  <c r="E262" i="17"/>
  <c r="F262" i="17" a="1"/>
  <c r="F262" i="17"/>
  <c r="G262" i="17" a="1"/>
  <c r="G262" i="17"/>
  <c r="H262" i="17" a="1"/>
  <c r="H262" i="17"/>
  <c r="I262" i="17" a="1"/>
  <c r="I262" i="17"/>
  <c r="J262" i="17" a="1"/>
  <c r="J262" i="17"/>
  <c r="B263" i="17" a="1"/>
  <c r="B263" i="17"/>
  <c r="C263" i="17" a="1"/>
  <c r="C263" i="17"/>
  <c r="D263" i="17" a="1"/>
  <c r="D263" i="17"/>
  <c r="E263" i="17" a="1"/>
  <c r="E263" i="17"/>
  <c r="F263" i="17" a="1"/>
  <c r="F263" i="17"/>
  <c r="G263" i="17" a="1"/>
  <c r="G263" i="17"/>
  <c r="H263" i="17" a="1"/>
  <c r="H263" i="17"/>
  <c r="I263" i="17" a="1"/>
  <c r="I263" i="17"/>
  <c r="J263" i="17" a="1"/>
  <c r="J263" i="17"/>
  <c r="B264" i="17" a="1"/>
  <c r="B264" i="17"/>
  <c r="C264" i="17" a="1"/>
  <c r="C264" i="17"/>
  <c r="D264" i="17" a="1"/>
  <c r="D264" i="17"/>
  <c r="E264" i="17" a="1"/>
  <c r="E264" i="17"/>
  <c r="F264" i="17" a="1"/>
  <c r="F264" i="17"/>
  <c r="G264" i="17" a="1"/>
  <c r="G264" i="17"/>
  <c r="H264" i="17" a="1"/>
  <c r="H264" i="17"/>
  <c r="I264" i="17" a="1"/>
  <c r="I264" i="17"/>
  <c r="J264" i="17" a="1"/>
  <c r="J264" i="17"/>
  <c r="B265" i="17" a="1"/>
  <c r="B265" i="17"/>
  <c r="C265" i="17" a="1"/>
  <c r="C265" i="17"/>
  <c r="D265" i="17" a="1"/>
  <c r="D265" i="17"/>
  <c r="E265" i="17" a="1"/>
  <c r="E265" i="17"/>
  <c r="F265" i="17" a="1"/>
  <c r="F265" i="17"/>
  <c r="G265" i="17" a="1"/>
  <c r="G265" i="17"/>
  <c r="H265" i="17" a="1"/>
  <c r="H265" i="17"/>
  <c r="I265" i="17" a="1"/>
  <c r="I265" i="17"/>
  <c r="J265" i="17" a="1"/>
  <c r="J265" i="17"/>
  <c r="B266" i="17" a="1"/>
  <c r="B266" i="17"/>
  <c r="C266" i="17" a="1"/>
  <c r="C266" i="17"/>
  <c r="D266" i="17" a="1"/>
  <c r="D266" i="17"/>
  <c r="E266" i="17" a="1"/>
  <c r="E266" i="17"/>
  <c r="F266" i="17" a="1"/>
  <c r="F266" i="17"/>
  <c r="G266" i="17" a="1"/>
  <c r="G266" i="17"/>
  <c r="H266" i="17" a="1"/>
  <c r="H266" i="17"/>
  <c r="I266" i="17" a="1"/>
  <c r="I266" i="17"/>
  <c r="J266" i="17" a="1"/>
  <c r="J266" i="17"/>
  <c r="B267" i="17" a="1"/>
  <c r="B267" i="17"/>
  <c r="C267" i="17" a="1"/>
  <c r="C267" i="17"/>
  <c r="D267" i="17" a="1"/>
  <c r="D267" i="17"/>
  <c r="E267" i="17" a="1"/>
  <c r="E267" i="17"/>
  <c r="F267" i="17" a="1"/>
  <c r="F267" i="17"/>
  <c r="G267" i="17" a="1"/>
  <c r="G267" i="17"/>
  <c r="H267" i="17" a="1"/>
  <c r="H267" i="17"/>
  <c r="I267" i="17" a="1"/>
  <c r="I267" i="17"/>
  <c r="J267" i="17" a="1"/>
  <c r="J267" i="17"/>
  <c r="B268" i="17" a="1"/>
  <c r="B268" i="17"/>
  <c r="C268" i="17" a="1"/>
  <c r="C268" i="17"/>
  <c r="D268" i="17" a="1"/>
  <c r="D268" i="17"/>
  <c r="E268" i="17" a="1"/>
  <c r="E268" i="17"/>
  <c r="F268" i="17" a="1"/>
  <c r="F268" i="17"/>
  <c r="G268" i="17" a="1"/>
  <c r="G268" i="17"/>
  <c r="H268" i="17" a="1"/>
  <c r="H268" i="17"/>
  <c r="I268" i="17" a="1"/>
  <c r="I268" i="17"/>
  <c r="J268" i="17" a="1"/>
  <c r="J268" i="17"/>
  <c r="B269" i="17" a="1"/>
  <c r="B269" i="17"/>
  <c r="C269" i="17" a="1"/>
  <c r="C269" i="17"/>
  <c r="D269" i="17" a="1"/>
  <c r="D269" i="17"/>
  <c r="E269" i="17" a="1"/>
  <c r="E269" i="17"/>
  <c r="F269" i="17" a="1"/>
  <c r="F269" i="17"/>
  <c r="G269" i="17" a="1"/>
  <c r="G269" i="17"/>
  <c r="H269" i="17" a="1"/>
  <c r="H269" i="17"/>
  <c r="I269" i="17" a="1"/>
  <c r="I269" i="17"/>
  <c r="J269" i="17" a="1"/>
  <c r="J269" i="17"/>
  <c r="B270" i="17" a="1"/>
  <c r="B270" i="17"/>
  <c r="C270" i="17" a="1"/>
  <c r="C270" i="17"/>
  <c r="D270" i="17" a="1"/>
  <c r="D270" i="17"/>
  <c r="E270" i="17" a="1"/>
  <c r="E270" i="17"/>
  <c r="F270" i="17" a="1"/>
  <c r="F270" i="17"/>
  <c r="G270" i="17" a="1"/>
  <c r="G270" i="17"/>
  <c r="H270" i="17" a="1"/>
  <c r="H270" i="17"/>
  <c r="I270" i="17" a="1"/>
  <c r="I270" i="17"/>
  <c r="J270" i="17" a="1"/>
  <c r="J270" i="17"/>
  <c r="B271" i="17" a="1"/>
  <c r="B271" i="17"/>
  <c r="C271" i="17" a="1"/>
  <c r="C271" i="17"/>
  <c r="D271" i="17" a="1"/>
  <c r="D271" i="17"/>
  <c r="E271" i="17" a="1"/>
  <c r="E271" i="17"/>
  <c r="F271" i="17" a="1"/>
  <c r="F271" i="17"/>
  <c r="G271" i="17" a="1"/>
  <c r="G271" i="17"/>
  <c r="H271" i="17" a="1"/>
  <c r="H271" i="17"/>
  <c r="I271" i="17" a="1"/>
  <c r="I271" i="17"/>
  <c r="J271" i="17" a="1"/>
  <c r="J271" i="17"/>
  <c r="B272" i="17" a="1"/>
  <c r="B272" i="17"/>
  <c r="C272" i="17" a="1"/>
  <c r="C272" i="17"/>
  <c r="D272" i="17" a="1"/>
  <c r="D272" i="17"/>
  <c r="E272" i="17" a="1"/>
  <c r="E272" i="17"/>
  <c r="F272" i="17" a="1"/>
  <c r="F272" i="17"/>
  <c r="G272" i="17" a="1"/>
  <c r="G272" i="17"/>
  <c r="H272" i="17" a="1"/>
  <c r="H272" i="17"/>
  <c r="I272" i="17" a="1"/>
  <c r="I272" i="17"/>
  <c r="J272" i="17" a="1"/>
  <c r="J272" i="17"/>
  <c r="B273" i="17" a="1"/>
  <c r="B273" i="17"/>
  <c r="C273" i="17" a="1"/>
  <c r="C273" i="17"/>
  <c r="D273" i="17" a="1"/>
  <c r="D273" i="17"/>
  <c r="E273" i="17" a="1"/>
  <c r="E273" i="17"/>
  <c r="F273" i="17" a="1"/>
  <c r="F273" i="17"/>
  <c r="G273" i="17" a="1"/>
  <c r="G273" i="17"/>
  <c r="H273" i="17" a="1"/>
  <c r="H273" i="17"/>
  <c r="I273" i="17" a="1"/>
  <c r="I273" i="17"/>
  <c r="J273" i="17" a="1"/>
  <c r="J273" i="17"/>
  <c r="B274" i="17" a="1"/>
  <c r="B274" i="17"/>
  <c r="C274" i="17" a="1"/>
  <c r="C274" i="17"/>
  <c r="D274" i="17" a="1"/>
  <c r="D274" i="17"/>
  <c r="E274" i="17" a="1"/>
  <c r="E274" i="17"/>
  <c r="F274" i="17" a="1"/>
  <c r="F274" i="17"/>
  <c r="G274" i="17" a="1"/>
  <c r="G274" i="17"/>
  <c r="H274" i="17" a="1"/>
  <c r="H274" i="17"/>
  <c r="I274" i="17" a="1"/>
  <c r="I274" i="17"/>
  <c r="J274" i="17" a="1"/>
  <c r="J274" i="17"/>
  <c r="B275" i="17" a="1"/>
  <c r="B275" i="17"/>
  <c r="C275" i="17" a="1"/>
  <c r="C275" i="17"/>
  <c r="D275" i="17" a="1"/>
  <c r="D275" i="17"/>
  <c r="E275" i="17" a="1"/>
  <c r="E275" i="17"/>
  <c r="F275" i="17" a="1"/>
  <c r="F275" i="17"/>
  <c r="G275" i="17" a="1"/>
  <c r="G275" i="17"/>
  <c r="H275" i="17" a="1"/>
  <c r="H275" i="17"/>
  <c r="I275" i="17" a="1"/>
  <c r="I275" i="17"/>
  <c r="J275" i="17" a="1"/>
  <c r="J275" i="17"/>
  <c r="B276" i="17" a="1"/>
  <c r="B276" i="17"/>
  <c r="C276" i="17" a="1"/>
  <c r="C276" i="17"/>
  <c r="D276" i="17" a="1"/>
  <c r="D276" i="17"/>
  <c r="E276" i="17" a="1"/>
  <c r="E276" i="17"/>
  <c r="F276" i="17" a="1"/>
  <c r="F276" i="17"/>
  <c r="G276" i="17" a="1"/>
  <c r="G276" i="17"/>
  <c r="H276" i="17" a="1"/>
  <c r="H276" i="17"/>
  <c r="I276" i="17" a="1"/>
  <c r="I276" i="17"/>
  <c r="J276" i="17" a="1"/>
  <c r="J276" i="17"/>
  <c r="B277" i="17" a="1"/>
  <c r="B277" i="17"/>
  <c r="C277" i="17" a="1"/>
  <c r="C277" i="17"/>
  <c r="D277" i="17" a="1"/>
  <c r="D277" i="17"/>
  <c r="E277" i="17" a="1"/>
  <c r="E277" i="17"/>
  <c r="F277" i="17" a="1"/>
  <c r="F277" i="17"/>
  <c r="G277" i="17" a="1"/>
  <c r="G277" i="17"/>
  <c r="H277" i="17" a="1"/>
  <c r="H277" i="17"/>
  <c r="I277" i="17" a="1"/>
  <c r="I277" i="17"/>
  <c r="J277" i="17" a="1"/>
  <c r="J277" i="17"/>
  <c r="B278" i="17" a="1"/>
  <c r="B278" i="17"/>
  <c r="C278" i="17" a="1"/>
  <c r="C278" i="17"/>
  <c r="D278" i="17" a="1"/>
  <c r="D278" i="17"/>
  <c r="E278" i="17" a="1"/>
  <c r="E278" i="17"/>
  <c r="F278" i="17" a="1"/>
  <c r="F278" i="17"/>
  <c r="G278" i="17" a="1"/>
  <c r="G278" i="17"/>
  <c r="H278" i="17" a="1"/>
  <c r="H278" i="17"/>
  <c r="I278" i="17" a="1"/>
  <c r="I278" i="17"/>
  <c r="J278" i="17" a="1"/>
  <c r="J278" i="17"/>
  <c r="B279" i="17" a="1"/>
  <c r="B279" i="17"/>
  <c r="C279" i="17" a="1"/>
  <c r="C279" i="17"/>
  <c r="D279" i="17" a="1"/>
  <c r="D279" i="17"/>
  <c r="E279" i="17" a="1"/>
  <c r="E279" i="17"/>
  <c r="F279" i="17" a="1"/>
  <c r="F279" i="17"/>
  <c r="G279" i="17" a="1"/>
  <c r="G279" i="17"/>
  <c r="H279" i="17" a="1"/>
  <c r="H279" i="17"/>
  <c r="I279" i="17" a="1"/>
  <c r="I279" i="17"/>
  <c r="J279" i="17" a="1"/>
  <c r="J279" i="17"/>
  <c r="B280" i="17" a="1"/>
  <c r="B280" i="17"/>
  <c r="C280" i="17" a="1"/>
  <c r="C280" i="17"/>
  <c r="D280" i="17" a="1"/>
  <c r="D280" i="17"/>
  <c r="E280" i="17" a="1"/>
  <c r="E280" i="17"/>
  <c r="F280" i="17" a="1"/>
  <c r="F280" i="17"/>
  <c r="G280" i="17" a="1"/>
  <c r="G280" i="17"/>
  <c r="H280" i="17" a="1"/>
  <c r="H280" i="17"/>
  <c r="I280" i="17" a="1"/>
  <c r="I280" i="17"/>
  <c r="J280" i="17" a="1"/>
  <c r="J280" i="17"/>
  <c r="B281" i="17" a="1"/>
  <c r="B281" i="17"/>
  <c r="C281" i="17" a="1"/>
  <c r="C281" i="17"/>
  <c r="D281" i="17" a="1"/>
  <c r="D281" i="17"/>
  <c r="E281" i="17" a="1"/>
  <c r="E281" i="17"/>
  <c r="F281" i="17" a="1"/>
  <c r="F281" i="17"/>
  <c r="G281" i="17" a="1"/>
  <c r="G281" i="17"/>
  <c r="H281" i="17" a="1"/>
  <c r="H281" i="17"/>
  <c r="I281" i="17" a="1"/>
  <c r="I281" i="17"/>
  <c r="J281" i="17" a="1"/>
  <c r="J281" i="17"/>
  <c r="B282" i="17" a="1"/>
  <c r="B282" i="17"/>
  <c r="C282" i="17" a="1"/>
  <c r="C282" i="17"/>
  <c r="D282" i="17" a="1"/>
  <c r="D282" i="17"/>
  <c r="E282" i="17" a="1"/>
  <c r="E282" i="17"/>
  <c r="F282" i="17" a="1"/>
  <c r="F282" i="17"/>
  <c r="G282" i="17" a="1"/>
  <c r="G282" i="17"/>
  <c r="H282" i="17" a="1"/>
  <c r="H282" i="17"/>
  <c r="I282" i="17" a="1"/>
  <c r="I282" i="17"/>
  <c r="J282" i="17" a="1"/>
  <c r="J282" i="17"/>
  <c r="B283" i="17" a="1"/>
  <c r="B283" i="17"/>
  <c r="C283" i="17" a="1"/>
  <c r="C283" i="17"/>
  <c r="D283" i="17" a="1"/>
  <c r="D283" i="17"/>
  <c r="E283" i="17" a="1"/>
  <c r="E283" i="17"/>
  <c r="F283" i="17" a="1"/>
  <c r="F283" i="17"/>
  <c r="G283" i="17" a="1"/>
  <c r="G283" i="17"/>
  <c r="H283" i="17" a="1"/>
  <c r="H283" i="17"/>
  <c r="I283" i="17" a="1"/>
  <c r="I283" i="17"/>
  <c r="J283" i="17" a="1"/>
  <c r="J283" i="17"/>
  <c r="B284" i="17" a="1"/>
  <c r="B284" i="17"/>
  <c r="C284" i="17" a="1"/>
  <c r="C284" i="17"/>
  <c r="D284" i="17" a="1"/>
  <c r="D284" i="17"/>
  <c r="E284" i="17" a="1"/>
  <c r="E284" i="17"/>
  <c r="F284" i="17" a="1"/>
  <c r="F284" i="17"/>
  <c r="G284" i="17" a="1"/>
  <c r="G284" i="17"/>
  <c r="H284" i="17" a="1"/>
  <c r="H284" i="17"/>
  <c r="I284" i="17" a="1"/>
  <c r="I284" i="17"/>
  <c r="J284" i="17" a="1"/>
  <c r="J284" i="17"/>
  <c r="B285" i="17" a="1"/>
  <c r="B285" i="17"/>
  <c r="C285" i="17" a="1"/>
  <c r="C285" i="17"/>
  <c r="D285" i="17" a="1"/>
  <c r="D285" i="17"/>
  <c r="E285" i="17" a="1"/>
  <c r="E285" i="17"/>
  <c r="F285" i="17" a="1"/>
  <c r="F285" i="17"/>
  <c r="G285" i="17" a="1"/>
  <c r="G285" i="17"/>
  <c r="H285" i="17" a="1"/>
  <c r="H285" i="17"/>
  <c r="I285" i="17" a="1"/>
  <c r="I285" i="17"/>
  <c r="J285" i="17" a="1"/>
  <c r="J285" i="17"/>
  <c r="B286" i="17" a="1"/>
  <c r="B286" i="17"/>
  <c r="C286" i="17" a="1"/>
  <c r="C286" i="17"/>
  <c r="D286" i="17" a="1"/>
  <c r="D286" i="17"/>
  <c r="E286" i="17" a="1"/>
  <c r="E286" i="17"/>
  <c r="F286" i="17" a="1"/>
  <c r="F286" i="17"/>
  <c r="G286" i="17" a="1"/>
  <c r="G286" i="17"/>
  <c r="H286" i="17" a="1"/>
  <c r="H286" i="17"/>
  <c r="I286" i="17" a="1"/>
  <c r="I286" i="17"/>
  <c r="J286" i="17" a="1"/>
  <c r="J286" i="17"/>
  <c r="B287" i="17" a="1"/>
  <c r="B287" i="17"/>
  <c r="C287" i="17" a="1"/>
  <c r="C287" i="17"/>
  <c r="D287" i="17" a="1"/>
  <c r="D287" i="17"/>
  <c r="E287" i="17" a="1"/>
  <c r="E287" i="17"/>
  <c r="F287" i="17" a="1"/>
  <c r="F287" i="17"/>
  <c r="G287" i="17" a="1"/>
  <c r="G287" i="17"/>
  <c r="H287" i="17" a="1"/>
  <c r="H287" i="17"/>
  <c r="I287" i="17" a="1"/>
  <c r="I287" i="17"/>
  <c r="J287" i="17" a="1"/>
  <c r="J287" i="17"/>
  <c r="B288" i="17" a="1"/>
  <c r="B288" i="17"/>
  <c r="C288" i="17" a="1"/>
  <c r="C288" i="17"/>
  <c r="D288" i="17" a="1"/>
  <c r="D288" i="17"/>
  <c r="E288" i="17" a="1"/>
  <c r="E288" i="17"/>
  <c r="F288" i="17" a="1"/>
  <c r="F288" i="17"/>
  <c r="G288" i="17" a="1"/>
  <c r="G288" i="17"/>
  <c r="H288" i="17" a="1"/>
  <c r="H288" i="17"/>
  <c r="I288" i="17" a="1"/>
  <c r="I288" i="17"/>
  <c r="J288" i="17" a="1"/>
  <c r="J288" i="17"/>
  <c r="B289" i="17" a="1"/>
  <c r="B289" i="17"/>
  <c r="C289" i="17" a="1"/>
  <c r="C289" i="17"/>
  <c r="D289" i="17" a="1"/>
  <c r="D289" i="17"/>
  <c r="E289" i="17" a="1"/>
  <c r="E289" i="17"/>
  <c r="F289" i="17" a="1"/>
  <c r="F289" i="17"/>
  <c r="G289" i="17" a="1"/>
  <c r="G289" i="17"/>
  <c r="H289" i="17" a="1"/>
  <c r="H289" i="17"/>
  <c r="I289" i="17" a="1"/>
  <c r="I289" i="17"/>
  <c r="J289" i="17" a="1"/>
  <c r="J289" i="17"/>
  <c r="B290" i="17" a="1"/>
  <c r="B290" i="17"/>
  <c r="C290" i="17" a="1"/>
  <c r="C290" i="17"/>
  <c r="D290" i="17" a="1"/>
  <c r="D290" i="17"/>
  <c r="E290" i="17" a="1"/>
  <c r="E290" i="17"/>
  <c r="F290" i="17" a="1"/>
  <c r="F290" i="17"/>
  <c r="G290" i="17" a="1"/>
  <c r="G290" i="17"/>
  <c r="H290" i="17" a="1"/>
  <c r="H290" i="17"/>
  <c r="I290" i="17" a="1"/>
  <c r="I290" i="17"/>
  <c r="J290" i="17" a="1"/>
  <c r="J290" i="17"/>
  <c r="B291" i="17" a="1"/>
  <c r="B291" i="17"/>
  <c r="C291" i="17" a="1"/>
  <c r="C291" i="17"/>
  <c r="D291" i="17" a="1"/>
  <c r="D291" i="17"/>
  <c r="E291" i="17" a="1"/>
  <c r="E291" i="17"/>
  <c r="F291" i="17" a="1"/>
  <c r="F291" i="17"/>
  <c r="G291" i="17" a="1"/>
  <c r="G291" i="17"/>
  <c r="H291" i="17" a="1"/>
  <c r="H291" i="17"/>
  <c r="I291" i="17" a="1"/>
  <c r="I291" i="17"/>
  <c r="J291" i="17" a="1"/>
  <c r="J291" i="17"/>
  <c r="B292" i="17" a="1"/>
  <c r="B292" i="17"/>
  <c r="C292" i="17" a="1"/>
  <c r="C292" i="17"/>
  <c r="D292" i="17" a="1"/>
  <c r="D292" i="17"/>
  <c r="E292" i="17" a="1"/>
  <c r="E292" i="17"/>
  <c r="F292" i="17" a="1"/>
  <c r="F292" i="17"/>
  <c r="G292" i="17" a="1"/>
  <c r="G292" i="17"/>
  <c r="H292" i="17" a="1"/>
  <c r="H292" i="17"/>
  <c r="I292" i="17" a="1"/>
  <c r="I292" i="17"/>
  <c r="J292" i="17" a="1"/>
  <c r="J292" i="17"/>
  <c r="B293" i="17" a="1"/>
  <c r="B293" i="17"/>
  <c r="C293" i="17" a="1"/>
  <c r="C293" i="17"/>
  <c r="D293" i="17" a="1"/>
  <c r="D293" i="17"/>
  <c r="E293" i="17" a="1"/>
  <c r="E293" i="17"/>
  <c r="F293" i="17" a="1"/>
  <c r="F293" i="17"/>
  <c r="G293" i="17" a="1"/>
  <c r="G293" i="17"/>
  <c r="H293" i="17" a="1"/>
  <c r="H293" i="17"/>
  <c r="I293" i="17" a="1"/>
  <c r="I293" i="17"/>
  <c r="J293" i="17" a="1"/>
  <c r="J293" i="17"/>
  <c r="B294" i="17" a="1"/>
  <c r="B294" i="17"/>
  <c r="C294" i="17" a="1"/>
  <c r="C294" i="17"/>
  <c r="D294" i="17" a="1"/>
  <c r="D294" i="17"/>
  <c r="E294" i="17" a="1"/>
  <c r="E294" i="17"/>
  <c r="F294" i="17" a="1"/>
  <c r="F294" i="17"/>
  <c r="G294" i="17" a="1"/>
  <c r="G294" i="17"/>
  <c r="H294" i="17" a="1"/>
  <c r="H294" i="17"/>
  <c r="I294" i="17" a="1"/>
  <c r="I294" i="17"/>
  <c r="J294" i="17" a="1"/>
  <c r="J294" i="17"/>
  <c r="B295" i="17" a="1"/>
  <c r="B295" i="17"/>
  <c r="C295" i="17" a="1"/>
  <c r="C295" i="17"/>
  <c r="D295" i="17" a="1"/>
  <c r="D295" i="17"/>
  <c r="E295" i="17" a="1"/>
  <c r="E295" i="17"/>
  <c r="F295" i="17" a="1"/>
  <c r="F295" i="17"/>
  <c r="G295" i="17" a="1"/>
  <c r="G295" i="17"/>
  <c r="H295" i="17" a="1"/>
  <c r="H295" i="17"/>
  <c r="I295" i="17" a="1"/>
  <c r="I295" i="17"/>
  <c r="J295" i="17" a="1"/>
  <c r="J295" i="17"/>
  <c r="B296" i="17" a="1"/>
  <c r="B296" i="17"/>
  <c r="C296" i="17" a="1"/>
  <c r="C296" i="17"/>
  <c r="D296" i="17" a="1"/>
  <c r="D296" i="17"/>
  <c r="E296" i="17" a="1"/>
  <c r="E296" i="17"/>
  <c r="F296" i="17" a="1"/>
  <c r="F296" i="17"/>
  <c r="G296" i="17" a="1"/>
  <c r="G296" i="17"/>
  <c r="H296" i="17" a="1"/>
  <c r="H296" i="17"/>
  <c r="I296" i="17" a="1"/>
  <c r="I296" i="17"/>
  <c r="J296" i="17" a="1"/>
  <c r="J296" i="17"/>
  <c r="B297" i="17" a="1"/>
  <c r="B297" i="17"/>
  <c r="C297" i="17" a="1"/>
  <c r="C297" i="17"/>
  <c r="D297" i="17" a="1"/>
  <c r="D297" i="17"/>
  <c r="E297" i="17" a="1"/>
  <c r="E297" i="17"/>
  <c r="F297" i="17" a="1"/>
  <c r="F297" i="17"/>
  <c r="G297" i="17" a="1"/>
  <c r="G297" i="17"/>
  <c r="H297" i="17" a="1"/>
  <c r="H297" i="17"/>
  <c r="I297" i="17" a="1"/>
  <c r="I297" i="17"/>
  <c r="J297" i="17" a="1"/>
  <c r="J297" i="17"/>
  <c r="B298" i="17" a="1"/>
  <c r="B298" i="17"/>
  <c r="C298" i="17" a="1"/>
  <c r="C298" i="17"/>
  <c r="D298" i="17" a="1"/>
  <c r="D298" i="17"/>
  <c r="E298" i="17" a="1"/>
  <c r="E298" i="17"/>
  <c r="F298" i="17" a="1"/>
  <c r="F298" i="17"/>
  <c r="G298" i="17" a="1"/>
  <c r="G298" i="17"/>
  <c r="H298" i="17" a="1"/>
  <c r="H298" i="17"/>
  <c r="I298" i="17" a="1"/>
  <c r="I298" i="17"/>
  <c r="J298" i="17" a="1"/>
  <c r="J298" i="17"/>
  <c r="B299" i="17" a="1"/>
  <c r="B299" i="17"/>
  <c r="C299" i="17" a="1"/>
  <c r="C299" i="17"/>
  <c r="D299" i="17" a="1"/>
  <c r="D299" i="17"/>
  <c r="E299" i="17" a="1"/>
  <c r="E299" i="17"/>
  <c r="F299" i="17" a="1"/>
  <c r="F299" i="17"/>
  <c r="G299" i="17" a="1"/>
  <c r="G299" i="17"/>
  <c r="H299" i="17" a="1"/>
  <c r="H299" i="17"/>
  <c r="I299" i="17" a="1"/>
  <c r="I299" i="17"/>
  <c r="J299" i="17" a="1"/>
  <c r="J299" i="17"/>
  <c r="B300" i="17" a="1"/>
  <c r="B300" i="17"/>
  <c r="C300" i="17" a="1"/>
  <c r="C300" i="17"/>
  <c r="D300" i="17" a="1"/>
  <c r="D300" i="17"/>
  <c r="E300" i="17" a="1"/>
  <c r="E300" i="17"/>
  <c r="F300" i="17" a="1"/>
  <c r="F300" i="17"/>
  <c r="G300" i="17" a="1"/>
  <c r="G300" i="17"/>
  <c r="H300" i="17" a="1"/>
  <c r="H300" i="17"/>
  <c r="I300" i="17" a="1"/>
  <c r="I300" i="17"/>
  <c r="J300" i="17" a="1"/>
  <c r="J300" i="17"/>
  <c r="B301" i="17" a="1"/>
  <c r="B301" i="17"/>
  <c r="C301" i="17" a="1"/>
  <c r="C301" i="17"/>
  <c r="D301" i="17" a="1"/>
  <c r="D301" i="17"/>
  <c r="E301" i="17" a="1"/>
  <c r="E301" i="17"/>
  <c r="F301" i="17" a="1"/>
  <c r="F301" i="17"/>
  <c r="G301" i="17" a="1"/>
  <c r="G301" i="17"/>
  <c r="H301" i="17" a="1"/>
  <c r="H301" i="17"/>
  <c r="I301" i="17" a="1"/>
  <c r="I301" i="17"/>
  <c r="J301" i="17" a="1"/>
  <c r="J301" i="17"/>
  <c r="B302" i="17" a="1"/>
  <c r="B302" i="17"/>
  <c r="C302" i="17" a="1"/>
  <c r="C302" i="17"/>
  <c r="D302" i="17" a="1"/>
  <c r="D302" i="17"/>
  <c r="E302" i="17" a="1"/>
  <c r="E302" i="17"/>
  <c r="F302" i="17" a="1"/>
  <c r="F302" i="17"/>
  <c r="G302" i="17" a="1"/>
  <c r="G302" i="17"/>
  <c r="H302" i="17" a="1"/>
  <c r="H302" i="17"/>
  <c r="I302" i="17" a="1"/>
  <c r="I302" i="17"/>
  <c r="J302" i="17" a="1"/>
  <c r="J302" i="17"/>
  <c r="B303" i="17" a="1"/>
  <c r="B303" i="17"/>
  <c r="C303" i="17" a="1"/>
  <c r="C303" i="17"/>
  <c r="D303" i="17" a="1"/>
  <c r="D303" i="17"/>
  <c r="E303" i="17" a="1"/>
  <c r="E303" i="17"/>
  <c r="F303" i="17" a="1"/>
  <c r="F303" i="17"/>
  <c r="G303" i="17" a="1"/>
  <c r="G303" i="17"/>
  <c r="H303" i="17" a="1"/>
  <c r="H303" i="17"/>
  <c r="I303" i="17" a="1"/>
  <c r="I303" i="17"/>
  <c r="J303" i="17" a="1"/>
  <c r="J303" i="17"/>
  <c r="B304" i="17" a="1"/>
  <c r="B304" i="17"/>
  <c r="C304" i="17" a="1"/>
  <c r="C304" i="17"/>
  <c r="D304" i="17" a="1"/>
  <c r="D304" i="17"/>
  <c r="E304" i="17" a="1"/>
  <c r="E304" i="17"/>
  <c r="F304" i="17" a="1"/>
  <c r="F304" i="17"/>
  <c r="G304" i="17" a="1"/>
  <c r="G304" i="17"/>
  <c r="H304" i="17" a="1"/>
  <c r="H304" i="17"/>
  <c r="I304" i="17" a="1"/>
  <c r="I304" i="17"/>
  <c r="J304" i="17" a="1"/>
  <c r="J304" i="17"/>
  <c r="B305" i="17" a="1"/>
  <c r="B305" i="17"/>
  <c r="C305" i="17" a="1"/>
  <c r="C305" i="17"/>
  <c r="D305" i="17" a="1"/>
  <c r="D305" i="17"/>
  <c r="E305" i="17" a="1"/>
  <c r="E305" i="17"/>
  <c r="F305" i="17" a="1"/>
  <c r="F305" i="17"/>
  <c r="G305" i="17" a="1"/>
  <c r="G305" i="17"/>
  <c r="H305" i="17" a="1"/>
  <c r="H305" i="17"/>
  <c r="I305" i="17" a="1"/>
  <c r="I305" i="17"/>
  <c r="J305" i="17" a="1"/>
  <c r="J305" i="17"/>
  <c r="B306" i="17" a="1"/>
  <c r="B306" i="17"/>
  <c r="C306" i="17" a="1"/>
  <c r="C306" i="17"/>
  <c r="D306" i="17" a="1"/>
  <c r="D306" i="17"/>
  <c r="E306" i="17" a="1"/>
  <c r="E306" i="17"/>
  <c r="F306" i="17" a="1"/>
  <c r="F306" i="17"/>
  <c r="G306" i="17" a="1"/>
  <c r="G306" i="17"/>
  <c r="H306" i="17" a="1"/>
  <c r="H306" i="17"/>
  <c r="I306" i="17" a="1"/>
  <c r="I306" i="17"/>
  <c r="J306" i="17" a="1"/>
  <c r="J306" i="17"/>
  <c r="B307" i="17" a="1"/>
  <c r="B307" i="17"/>
  <c r="C307" i="17" a="1"/>
  <c r="C307" i="17"/>
  <c r="D307" i="17" a="1"/>
  <c r="D307" i="17"/>
  <c r="E307" i="17" a="1"/>
  <c r="E307" i="17"/>
  <c r="F307" i="17" a="1"/>
  <c r="F307" i="17"/>
  <c r="G307" i="17" a="1"/>
  <c r="G307" i="17"/>
  <c r="H307" i="17" a="1"/>
  <c r="H307" i="17"/>
  <c r="I307" i="17" a="1"/>
  <c r="I307" i="17"/>
  <c r="J307" i="17" a="1"/>
  <c r="J307" i="17"/>
  <c r="B308" i="17" a="1"/>
  <c r="B308" i="17"/>
  <c r="C308" i="17" a="1"/>
  <c r="C308" i="17"/>
  <c r="D308" i="17" a="1"/>
  <c r="D308" i="17"/>
  <c r="E308" i="17" a="1"/>
  <c r="E308" i="17"/>
  <c r="F308" i="17" a="1"/>
  <c r="F308" i="17"/>
  <c r="G308" i="17" a="1"/>
  <c r="G308" i="17"/>
  <c r="H308" i="17" a="1"/>
  <c r="H308" i="17"/>
  <c r="I308" i="17" a="1"/>
  <c r="I308" i="17"/>
  <c r="J308" i="17" a="1"/>
  <c r="J308" i="17"/>
  <c r="B309" i="17" a="1"/>
  <c r="B309" i="17"/>
  <c r="C309" i="17" a="1"/>
  <c r="C309" i="17"/>
  <c r="D309" i="17" a="1"/>
  <c r="D309" i="17"/>
  <c r="E309" i="17" a="1"/>
  <c r="E309" i="17"/>
  <c r="F309" i="17" a="1"/>
  <c r="F309" i="17"/>
  <c r="G309" i="17" a="1"/>
  <c r="G309" i="17"/>
  <c r="H309" i="17" a="1"/>
  <c r="H309" i="17"/>
  <c r="I309" i="17" a="1"/>
  <c r="I309" i="17"/>
  <c r="J309" i="17" a="1"/>
  <c r="J309" i="17"/>
  <c r="B310" i="17" a="1"/>
  <c r="B310" i="17"/>
  <c r="C310" i="17" a="1"/>
  <c r="C310" i="17"/>
  <c r="D310" i="17" a="1"/>
  <c r="D310" i="17"/>
  <c r="E310" i="17" a="1"/>
  <c r="E310" i="17"/>
  <c r="F310" i="17" a="1"/>
  <c r="F310" i="17"/>
  <c r="G310" i="17" a="1"/>
  <c r="G310" i="17"/>
  <c r="H310" i="17" a="1"/>
  <c r="H310" i="17"/>
  <c r="I310" i="17" a="1"/>
  <c r="I310" i="17"/>
  <c r="J310" i="17" a="1"/>
  <c r="J310" i="17"/>
  <c r="B311" i="17" a="1"/>
  <c r="B311" i="17"/>
  <c r="C311" i="17" a="1"/>
  <c r="C311" i="17"/>
  <c r="D311" i="17" a="1"/>
  <c r="D311" i="17"/>
  <c r="E311" i="17" a="1"/>
  <c r="E311" i="17"/>
  <c r="F311" i="17" a="1"/>
  <c r="F311" i="17"/>
  <c r="G311" i="17" a="1"/>
  <c r="G311" i="17"/>
  <c r="H311" i="17" a="1"/>
  <c r="H311" i="17"/>
  <c r="I311" i="17" a="1"/>
  <c r="I311" i="17"/>
  <c r="J311" i="17" a="1"/>
  <c r="J311" i="17"/>
  <c r="B312" i="17" a="1"/>
  <c r="B312" i="17"/>
  <c r="C312" i="17" a="1"/>
  <c r="C312" i="17"/>
  <c r="D312" i="17" a="1"/>
  <c r="D312" i="17"/>
  <c r="E312" i="17" a="1"/>
  <c r="E312" i="17"/>
  <c r="F312" i="17" a="1"/>
  <c r="F312" i="17"/>
  <c r="G312" i="17" a="1"/>
  <c r="G312" i="17"/>
  <c r="H312" i="17" a="1"/>
  <c r="H312" i="17"/>
  <c r="I312" i="17" a="1"/>
  <c r="I312" i="17"/>
  <c r="J312" i="17" a="1"/>
  <c r="J312" i="17"/>
  <c r="B313" i="17" a="1"/>
  <c r="B313" i="17"/>
  <c r="C313" i="17" a="1"/>
  <c r="C313" i="17"/>
  <c r="D313" i="17" a="1"/>
  <c r="D313" i="17"/>
  <c r="E313" i="17" a="1"/>
  <c r="E313" i="17"/>
  <c r="F313" i="17" a="1"/>
  <c r="F313" i="17"/>
  <c r="G313" i="17" a="1"/>
  <c r="G313" i="17"/>
  <c r="H313" i="17" a="1"/>
  <c r="H313" i="17"/>
  <c r="I313" i="17" a="1"/>
  <c r="I313" i="17"/>
  <c r="J313" i="17" a="1"/>
  <c r="J313" i="17"/>
  <c r="B314" i="17" a="1"/>
  <c r="B314" i="17"/>
  <c r="C314" i="17" a="1"/>
  <c r="C314" i="17"/>
  <c r="D314" i="17" a="1"/>
  <c r="D314" i="17"/>
  <c r="E314" i="17" a="1"/>
  <c r="E314" i="17"/>
  <c r="F314" i="17" a="1"/>
  <c r="F314" i="17"/>
  <c r="G314" i="17" a="1"/>
  <c r="G314" i="17"/>
  <c r="H314" i="17" a="1"/>
  <c r="H314" i="17"/>
  <c r="I314" i="17" a="1"/>
  <c r="I314" i="17"/>
  <c r="J314" i="17" a="1"/>
  <c r="J314" i="17"/>
  <c r="B315" i="17" a="1"/>
  <c r="B315" i="17"/>
  <c r="C315" i="17" a="1"/>
  <c r="C315" i="17"/>
  <c r="D315" i="17" a="1"/>
  <c r="D315" i="17"/>
  <c r="E315" i="17" a="1"/>
  <c r="E315" i="17"/>
  <c r="F315" i="17" a="1"/>
  <c r="F315" i="17"/>
  <c r="G315" i="17" a="1"/>
  <c r="G315" i="17"/>
  <c r="H315" i="17" a="1"/>
  <c r="H315" i="17"/>
  <c r="I315" i="17" a="1"/>
  <c r="I315" i="17"/>
  <c r="J315" i="17" a="1"/>
  <c r="J315" i="17"/>
  <c r="B316" i="17" a="1"/>
  <c r="B316" i="17"/>
  <c r="C316" i="17" a="1"/>
  <c r="C316" i="17"/>
  <c r="D316" i="17" a="1"/>
  <c r="D316" i="17"/>
  <c r="E316" i="17" a="1"/>
  <c r="E316" i="17"/>
  <c r="F316" i="17" a="1"/>
  <c r="F316" i="17"/>
  <c r="G316" i="17" a="1"/>
  <c r="G316" i="17"/>
  <c r="H316" i="17" a="1"/>
  <c r="H316" i="17"/>
  <c r="I316" i="17" a="1"/>
  <c r="I316" i="17"/>
  <c r="J316" i="17" a="1"/>
  <c r="J316" i="17"/>
  <c r="B317" i="17" a="1"/>
  <c r="B317" i="17"/>
  <c r="C317" i="17" a="1"/>
  <c r="C317" i="17"/>
  <c r="D317" i="17" a="1"/>
  <c r="D317" i="17"/>
  <c r="E317" i="17" a="1"/>
  <c r="E317" i="17"/>
  <c r="F317" i="17" a="1"/>
  <c r="F317" i="17"/>
  <c r="G317" i="17" a="1"/>
  <c r="G317" i="17"/>
  <c r="H317" i="17" a="1"/>
  <c r="H317" i="17"/>
  <c r="I317" i="17" a="1"/>
  <c r="I317" i="17"/>
  <c r="J317" i="17" a="1"/>
  <c r="J317" i="17"/>
  <c r="B318" i="17" a="1"/>
  <c r="B318" i="17"/>
  <c r="C318" i="17" a="1"/>
  <c r="C318" i="17"/>
  <c r="D318" i="17" a="1"/>
  <c r="D318" i="17"/>
  <c r="E318" i="17" a="1"/>
  <c r="E318" i="17"/>
  <c r="F318" i="17" a="1"/>
  <c r="F318" i="17"/>
  <c r="G318" i="17" a="1"/>
  <c r="G318" i="17"/>
  <c r="H318" i="17" a="1"/>
  <c r="H318" i="17"/>
  <c r="I318" i="17" a="1"/>
  <c r="I318" i="17"/>
  <c r="J318" i="17" a="1"/>
  <c r="J318" i="17"/>
  <c r="B319" i="17" a="1"/>
  <c r="B319" i="17"/>
  <c r="C319" i="17" a="1"/>
  <c r="C319" i="17"/>
  <c r="D319" i="17" a="1"/>
  <c r="D319" i="17"/>
  <c r="E319" i="17" a="1"/>
  <c r="E319" i="17"/>
  <c r="F319" i="17" a="1"/>
  <c r="F319" i="17"/>
  <c r="G319" i="17" a="1"/>
  <c r="G319" i="17"/>
  <c r="H319" i="17" a="1"/>
  <c r="H319" i="17"/>
  <c r="I319" i="17" a="1"/>
  <c r="I319" i="17"/>
  <c r="J319" i="17" a="1"/>
  <c r="J319" i="17"/>
  <c r="B320" i="17" a="1"/>
  <c r="B320" i="17"/>
  <c r="C320" i="17" a="1"/>
  <c r="C320" i="17"/>
  <c r="D320" i="17" a="1"/>
  <c r="D320" i="17"/>
  <c r="E320" i="17" a="1"/>
  <c r="E320" i="17"/>
  <c r="F320" i="17" a="1"/>
  <c r="F320" i="17"/>
  <c r="G320" i="17" a="1"/>
  <c r="G320" i="17"/>
  <c r="H320" i="17" a="1"/>
  <c r="H320" i="17"/>
  <c r="I320" i="17" a="1"/>
  <c r="I320" i="17"/>
  <c r="J320" i="17" a="1"/>
  <c r="J320" i="17"/>
  <c r="B321" i="17" a="1"/>
  <c r="B321" i="17"/>
  <c r="C321" i="17" a="1"/>
  <c r="C321" i="17"/>
  <c r="D321" i="17" a="1"/>
  <c r="D321" i="17"/>
  <c r="E321" i="17" a="1"/>
  <c r="E321" i="17"/>
  <c r="F321" i="17" a="1"/>
  <c r="F321" i="17"/>
  <c r="G321" i="17" a="1"/>
  <c r="G321" i="17"/>
  <c r="H321" i="17" a="1"/>
  <c r="H321" i="17"/>
  <c r="I321" i="17" a="1"/>
  <c r="I321" i="17"/>
  <c r="J321" i="17" a="1"/>
  <c r="J321" i="17"/>
  <c r="B322" i="17" a="1"/>
  <c r="B322" i="17"/>
  <c r="C322" i="17" a="1"/>
  <c r="C322" i="17"/>
  <c r="D322" i="17" a="1"/>
  <c r="D322" i="17"/>
  <c r="E322" i="17" a="1"/>
  <c r="E322" i="17"/>
  <c r="F322" i="17" a="1"/>
  <c r="F322" i="17"/>
  <c r="G322" i="17" a="1"/>
  <c r="G322" i="17"/>
  <c r="H322" i="17" a="1"/>
  <c r="H322" i="17"/>
  <c r="I322" i="17" a="1"/>
  <c r="I322" i="17"/>
  <c r="J322" i="17" a="1"/>
  <c r="J322" i="17"/>
  <c r="B323" i="17" a="1"/>
  <c r="B323" i="17"/>
  <c r="C323" i="17" a="1"/>
  <c r="C323" i="17"/>
  <c r="D323" i="17" a="1"/>
  <c r="D323" i="17"/>
  <c r="E323" i="17" a="1"/>
  <c r="E323" i="17"/>
  <c r="F323" i="17" a="1"/>
  <c r="F323" i="17"/>
  <c r="G323" i="17" a="1"/>
  <c r="G323" i="17"/>
  <c r="H323" i="17" a="1"/>
  <c r="H323" i="17"/>
  <c r="I323" i="17" a="1"/>
  <c r="I323" i="17"/>
  <c r="J323" i="17" a="1"/>
  <c r="J323" i="17"/>
  <c r="B324" i="17" a="1"/>
  <c r="B324" i="17"/>
  <c r="C324" i="17" a="1"/>
  <c r="C324" i="17"/>
  <c r="D324" i="17" a="1"/>
  <c r="D324" i="17"/>
  <c r="E324" i="17" a="1"/>
  <c r="E324" i="17"/>
  <c r="F324" i="17" a="1"/>
  <c r="F324" i="17"/>
  <c r="G324" i="17" a="1"/>
  <c r="G324" i="17"/>
  <c r="H324" i="17" a="1"/>
  <c r="H324" i="17"/>
  <c r="I324" i="17" a="1"/>
  <c r="I324" i="17"/>
  <c r="J324" i="17" a="1"/>
  <c r="J324" i="17"/>
  <c r="B325" i="17" a="1"/>
  <c r="B325" i="17"/>
  <c r="C325" i="17" a="1"/>
  <c r="C325" i="17"/>
  <c r="D325" i="17" a="1"/>
  <c r="D325" i="17"/>
  <c r="E325" i="17" a="1"/>
  <c r="E325" i="17"/>
  <c r="F325" i="17" a="1"/>
  <c r="F325" i="17"/>
  <c r="G325" i="17" a="1"/>
  <c r="G325" i="17"/>
  <c r="H325" i="17" a="1"/>
  <c r="H325" i="17"/>
  <c r="I325" i="17" a="1"/>
  <c r="I325" i="17"/>
  <c r="J325" i="17" a="1"/>
  <c r="J325" i="17"/>
  <c r="B326" i="17" a="1"/>
  <c r="B326" i="17"/>
  <c r="C326" i="17" a="1"/>
  <c r="C326" i="17"/>
  <c r="D326" i="17" a="1"/>
  <c r="D326" i="17"/>
  <c r="E326" i="17" a="1"/>
  <c r="E326" i="17"/>
  <c r="F326" i="17" a="1"/>
  <c r="F326" i="17"/>
  <c r="G326" i="17" a="1"/>
  <c r="G326" i="17"/>
  <c r="H326" i="17" a="1"/>
  <c r="H326" i="17"/>
  <c r="I326" i="17" a="1"/>
  <c r="I326" i="17"/>
  <c r="J326" i="17" a="1"/>
  <c r="J326" i="17"/>
  <c r="B327" i="17" a="1"/>
  <c r="B327" i="17"/>
  <c r="C327" i="17" a="1"/>
  <c r="C327" i="17"/>
  <c r="D327" i="17" a="1"/>
  <c r="D327" i="17"/>
  <c r="E327" i="17" a="1"/>
  <c r="E327" i="17"/>
  <c r="F327" i="17" a="1"/>
  <c r="F327" i="17"/>
  <c r="G327" i="17" a="1"/>
  <c r="G327" i="17"/>
  <c r="H327" i="17" a="1"/>
  <c r="H327" i="17"/>
  <c r="I327" i="17" a="1"/>
  <c r="I327" i="17"/>
  <c r="J327" i="17" a="1"/>
  <c r="J327" i="17"/>
  <c r="B328" i="17" a="1"/>
  <c r="B328" i="17"/>
  <c r="C328" i="17" a="1"/>
  <c r="C328" i="17"/>
  <c r="D328" i="17" a="1"/>
  <c r="D328" i="17"/>
  <c r="E328" i="17" a="1"/>
  <c r="E328" i="17"/>
  <c r="F328" i="17" a="1"/>
  <c r="F328" i="17"/>
  <c r="G328" i="17" a="1"/>
  <c r="G328" i="17"/>
  <c r="H328" i="17" a="1"/>
  <c r="H328" i="17"/>
  <c r="I328" i="17" a="1"/>
  <c r="I328" i="17"/>
  <c r="J328" i="17" a="1"/>
  <c r="J328" i="17"/>
  <c r="B329" i="17" a="1"/>
  <c r="B329" i="17"/>
  <c r="C329" i="17" a="1"/>
  <c r="C329" i="17"/>
  <c r="D329" i="17" a="1"/>
  <c r="D329" i="17"/>
  <c r="E329" i="17" a="1"/>
  <c r="E329" i="17"/>
  <c r="F329" i="17" a="1"/>
  <c r="F329" i="17"/>
  <c r="G329" i="17" a="1"/>
  <c r="G329" i="17"/>
  <c r="H329" i="17" a="1"/>
  <c r="H329" i="17"/>
  <c r="I329" i="17" a="1"/>
  <c r="I329" i="17"/>
  <c r="J329" i="17" a="1"/>
  <c r="J329" i="17"/>
  <c r="B330" i="17" a="1"/>
  <c r="B330" i="17"/>
  <c r="C330" i="17" a="1"/>
  <c r="C330" i="17"/>
  <c r="D330" i="17" a="1"/>
  <c r="D330" i="17"/>
  <c r="E330" i="17" a="1"/>
  <c r="E330" i="17"/>
  <c r="F330" i="17" a="1"/>
  <c r="F330" i="17"/>
  <c r="G330" i="17" a="1"/>
  <c r="G330" i="17"/>
  <c r="H330" i="17" a="1"/>
  <c r="H330" i="17"/>
  <c r="I330" i="17" a="1"/>
  <c r="I330" i="17"/>
  <c r="J330" i="17" a="1"/>
  <c r="J330" i="17"/>
  <c r="B331" i="17" a="1"/>
  <c r="B331" i="17"/>
  <c r="C331" i="17" a="1"/>
  <c r="C331" i="17"/>
  <c r="D331" i="17" a="1"/>
  <c r="D331" i="17"/>
  <c r="E331" i="17" a="1"/>
  <c r="E331" i="17"/>
  <c r="F331" i="17" a="1"/>
  <c r="F331" i="17"/>
  <c r="G331" i="17" a="1"/>
  <c r="G331" i="17"/>
  <c r="H331" i="17" a="1"/>
  <c r="H331" i="17"/>
  <c r="I331" i="17" a="1"/>
  <c r="I331" i="17"/>
  <c r="J331" i="17" a="1"/>
  <c r="J331" i="17"/>
  <c r="B332" i="17" a="1"/>
  <c r="B332" i="17"/>
  <c r="C332" i="17" a="1"/>
  <c r="C332" i="17"/>
  <c r="D332" i="17" a="1"/>
  <c r="D332" i="17"/>
  <c r="E332" i="17" a="1"/>
  <c r="E332" i="17"/>
  <c r="F332" i="17" a="1"/>
  <c r="F332" i="17"/>
  <c r="G332" i="17" a="1"/>
  <c r="G332" i="17"/>
  <c r="H332" i="17" a="1"/>
  <c r="H332" i="17"/>
  <c r="I332" i="17" a="1"/>
  <c r="I332" i="17"/>
  <c r="J332" i="17" a="1"/>
  <c r="J332" i="17"/>
  <c r="B333" i="17" a="1"/>
  <c r="B333" i="17"/>
  <c r="C333" i="17" a="1"/>
  <c r="C333" i="17"/>
  <c r="D333" i="17" a="1"/>
  <c r="D333" i="17"/>
  <c r="E333" i="17" a="1"/>
  <c r="E333" i="17"/>
  <c r="F333" i="17" a="1"/>
  <c r="F333" i="17"/>
  <c r="G333" i="17" a="1"/>
  <c r="G333" i="17"/>
  <c r="H333" i="17" a="1"/>
  <c r="H333" i="17"/>
  <c r="I333" i="17" a="1"/>
  <c r="I333" i="17"/>
  <c r="J333" i="17" a="1"/>
  <c r="J333" i="17"/>
  <c r="B334" i="17" a="1"/>
  <c r="B334" i="17"/>
  <c r="C334" i="17" a="1"/>
  <c r="C334" i="17"/>
  <c r="D334" i="17" a="1"/>
  <c r="D334" i="17"/>
  <c r="E334" i="17" a="1"/>
  <c r="E334" i="17"/>
  <c r="F334" i="17" a="1"/>
  <c r="F334" i="17"/>
  <c r="G334" i="17" a="1"/>
  <c r="G334" i="17"/>
  <c r="H334" i="17" a="1"/>
  <c r="H334" i="17"/>
  <c r="I334" i="17" a="1"/>
  <c r="I334" i="17"/>
  <c r="J334" i="17" a="1"/>
  <c r="J334" i="17"/>
  <c r="B335" i="17" a="1"/>
  <c r="B335" i="17"/>
  <c r="C335" i="17" a="1"/>
  <c r="C335" i="17"/>
  <c r="D335" i="17" a="1"/>
  <c r="D335" i="17"/>
  <c r="E335" i="17" a="1"/>
  <c r="E335" i="17"/>
  <c r="F335" i="17" a="1"/>
  <c r="F335" i="17"/>
  <c r="G335" i="17" a="1"/>
  <c r="G335" i="17"/>
  <c r="H335" i="17" a="1"/>
  <c r="H335" i="17"/>
  <c r="I335" i="17" a="1"/>
  <c r="I335" i="17"/>
  <c r="J335" i="17" a="1"/>
  <c r="J335" i="17"/>
  <c r="B336" i="17" a="1"/>
  <c r="B336" i="17"/>
  <c r="C336" i="17" a="1"/>
  <c r="C336" i="17"/>
  <c r="D336" i="17" a="1"/>
  <c r="D336" i="17"/>
  <c r="E336" i="17" a="1"/>
  <c r="E336" i="17"/>
  <c r="F336" i="17" a="1"/>
  <c r="F336" i="17"/>
  <c r="G336" i="17" a="1"/>
  <c r="G336" i="17"/>
  <c r="H336" i="17" a="1"/>
  <c r="H336" i="17"/>
  <c r="I336" i="17" a="1"/>
  <c r="I336" i="17"/>
  <c r="J336" i="17" a="1"/>
  <c r="J336" i="17"/>
  <c r="B337" i="17" a="1"/>
  <c r="B337" i="17"/>
  <c r="C337" i="17" a="1"/>
  <c r="C337" i="17"/>
  <c r="D337" i="17" a="1"/>
  <c r="D337" i="17"/>
  <c r="E337" i="17" a="1"/>
  <c r="E337" i="17"/>
  <c r="F337" i="17" a="1"/>
  <c r="F337" i="17"/>
  <c r="G337" i="17" a="1"/>
  <c r="G337" i="17"/>
  <c r="H337" i="17" a="1"/>
  <c r="H337" i="17"/>
  <c r="I337" i="17" a="1"/>
  <c r="I337" i="17"/>
  <c r="J337" i="17" a="1"/>
  <c r="J337" i="17"/>
  <c r="B338" i="17" a="1"/>
  <c r="B338" i="17"/>
  <c r="C338" i="17" a="1"/>
  <c r="C338" i="17"/>
  <c r="D338" i="17" a="1"/>
  <c r="D338" i="17"/>
  <c r="E338" i="17" a="1"/>
  <c r="E338" i="17"/>
  <c r="F338" i="17" a="1"/>
  <c r="F338" i="17"/>
  <c r="G338" i="17" a="1"/>
  <c r="G338" i="17"/>
  <c r="H338" i="17" a="1"/>
  <c r="H338" i="17"/>
  <c r="I338" i="17" a="1"/>
  <c r="I338" i="17"/>
  <c r="J338" i="17" a="1"/>
  <c r="J338" i="17"/>
  <c r="B339" i="17" a="1"/>
  <c r="B339" i="17"/>
  <c r="C339" i="17" a="1"/>
  <c r="C339" i="17"/>
  <c r="D339" i="17" a="1"/>
  <c r="D339" i="17"/>
  <c r="E339" i="17" a="1"/>
  <c r="E339" i="17"/>
  <c r="F339" i="17" a="1"/>
  <c r="F339" i="17"/>
  <c r="G339" i="17" a="1"/>
  <c r="G339" i="17"/>
  <c r="H339" i="17" a="1"/>
  <c r="H339" i="17"/>
  <c r="I339" i="17" a="1"/>
  <c r="I339" i="17"/>
  <c r="J339" i="17" a="1"/>
  <c r="J339" i="17"/>
  <c r="B340" i="17" a="1"/>
  <c r="B340" i="17"/>
  <c r="C340" i="17" a="1"/>
  <c r="C340" i="17"/>
  <c r="D340" i="17" a="1"/>
  <c r="D340" i="17"/>
  <c r="E340" i="17" a="1"/>
  <c r="E340" i="17"/>
  <c r="F340" i="17" a="1"/>
  <c r="F340" i="17"/>
  <c r="G340" i="17" a="1"/>
  <c r="G340" i="17"/>
  <c r="H340" i="17" a="1"/>
  <c r="H340" i="17"/>
  <c r="I340" i="17" a="1"/>
  <c r="I340" i="17"/>
  <c r="J340" i="17" a="1"/>
  <c r="J340" i="17"/>
  <c r="B341" i="17" a="1"/>
  <c r="B341" i="17"/>
  <c r="C341" i="17" a="1"/>
  <c r="C341" i="17"/>
  <c r="D341" i="17" a="1"/>
  <c r="D341" i="17"/>
  <c r="E341" i="17" a="1"/>
  <c r="E341" i="17"/>
  <c r="F341" i="17" a="1"/>
  <c r="F341" i="17"/>
  <c r="G341" i="17" a="1"/>
  <c r="G341" i="17"/>
  <c r="H341" i="17" a="1"/>
  <c r="H341" i="17"/>
  <c r="I341" i="17" a="1"/>
  <c r="I341" i="17"/>
  <c r="J341" i="17" a="1"/>
  <c r="J341" i="17"/>
  <c r="B342" i="17" a="1"/>
  <c r="B342" i="17"/>
  <c r="C342" i="17" a="1"/>
  <c r="C342" i="17"/>
  <c r="D342" i="17" a="1"/>
  <c r="D342" i="17"/>
  <c r="E342" i="17" a="1"/>
  <c r="E342" i="17"/>
  <c r="F342" i="17" a="1"/>
  <c r="F342" i="17"/>
  <c r="G342" i="17" a="1"/>
  <c r="G342" i="17"/>
  <c r="H342" i="17" a="1"/>
  <c r="H342" i="17"/>
  <c r="I342" i="17" a="1"/>
  <c r="I342" i="17"/>
  <c r="J342" i="17" a="1"/>
  <c r="J342" i="17"/>
  <c r="B343" i="17" a="1"/>
  <c r="B343" i="17"/>
  <c r="C343" i="17" a="1"/>
  <c r="C343" i="17"/>
  <c r="D343" i="17" a="1"/>
  <c r="D343" i="17"/>
  <c r="E343" i="17" a="1"/>
  <c r="E343" i="17"/>
  <c r="F343" i="17" a="1"/>
  <c r="F343" i="17"/>
  <c r="G343" i="17" a="1"/>
  <c r="G343" i="17"/>
  <c r="H343" i="17" a="1"/>
  <c r="H343" i="17"/>
  <c r="I343" i="17" a="1"/>
  <c r="I343" i="17"/>
  <c r="J343" i="17" a="1"/>
  <c r="J343" i="17"/>
  <c r="B344" i="17" a="1"/>
  <c r="B344" i="17"/>
  <c r="C344" i="17" a="1"/>
  <c r="C344" i="17"/>
  <c r="D344" i="17" a="1"/>
  <c r="D344" i="17"/>
  <c r="E344" i="17" a="1"/>
  <c r="E344" i="17"/>
  <c r="F344" i="17" a="1"/>
  <c r="F344" i="17"/>
  <c r="G344" i="17" a="1"/>
  <c r="G344" i="17"/>
  <c r="H344" i="17" a="1"/>
  <c r="H344" i="17"/>
  <c r="I344" i="17" a="1"/>
  <c r="I344" i="17"/>
  <c r="J344" i="17" a="1"/>
  <c r="J344" i="17"/>
  <c r="B345" i="17" a="1"/>
  <c r="B345" i="17"/>
  <c r="C345" i="17" a="1"/>
  <c r="C345" i="17"/>
  <c r="D345" i="17" a="1"/>
  <c r="D345" i="17"/>
  <c r="E345" i="17" a="1"/>
  <c r="E345" i="17"/>
  <c r="F345" i="17" a="1"/>
  <c r="F345" i="17"/>
  <c r="G345" i="17" a="1"/>
  <c r="G345" i="17"/>
  <c r="H345" i="17" a="1"/>
  <c r="H345" i="17"/>
  <c r="I345" i="17" a="1"/>
  <c r="I345" i="17"/>
  <c r="J345" i="17" a="1"/>
  <c r="J345" i="17"/>
  <c r="B346" i="17" a="1"/>
  <c r="B346" i="17"/>
  <c r="C346" i="17" a="1"/>
  <c r="C346" i="17"/>
  <c r="D346" i="17" a="1"/>
  <c r="D346" i="17"/>
  <c r="E346" i="17" a="1"/>
  <c r="E346" i="17"/>
  <c r="F346" i="17" a="1"/>
  <c r="F346" i="17"/>
  <c r="G346" i="17" a="1"/>
  <c r="G346" i="17"/>
  <c r="H346" i="17" a="1"/>
  <c r="H346" i="17"/>
  <c r="I346" i="17" a="1"/>
  <c r="I346" i="17"/>
  <c r="J346" i="17" a="1"/>
  <c r="J346" i="17"/>
  <c r="B347" i="17" a="1"/>
  <c r="B347" i="17"/>
  <c r="C347" i="17" a="1"/>
  <c r="C347" i="17"/>
  <c r="D347" i="17" a="1"/>
  <c r="D347" i="17"/>
  <c r="E347" i="17" a="1"/>
  <c r="E347" i="17"/>
  <c r="F347" i="17" a="1"/>
  <c r="F347" i="17"/>
  <c r="G347" i="17" a="1"/>
  <c r="G347" i="17"/>
  <c r="H347" i="17" a="1"/>
  <c r="H347" i="17"/>
  <c r="I347" i="17" a="1"/>
  <c r="I347" i="17"/>
  <c r="J347" i="17" a="1"/>
  <c r="J347" i="17"/>
  <c r="B348" i="17" a="1"/>
  <c r="B348" i="17"/>
  <c r="C348" i="17" a="1"/>
  <c r="C348" i="17"/>
  <c r="D348" i="17" a="1"/>
  <c r="D348" i="17"/>
  <c r="E348" i="17" a="1"/>
  <c r="E348" i="17"/>
  <c r="F348" i="17" a="1"/>
  <c r="F348" i="17"/>
  <c r="G348" i="17" a="1"/>
  <c r="G348" i="17"/>
  <c r="H348" i="17" a="1"/>
  <c r="H348" i="17"/>
  <c r="I348" i="17" a="1"/>
  <c r="I348" i="17"/>
  <c r="J348" i="17" a="1"/>
  <c r="J348" i="17"/>
  <c r="B349" i="17" a="1"/>
  <c r="B349" i="17"/>
  <c r="C349" i="17" a="1"/>
  <c r="C349" i="17"/>
  <c r="D349" i="17" a="1"/>
  <c r="D349" i="17"/>
  <c r="E349" i="17" a="1"/>
  <c r="E349" i="17"/>
  <c r="F349" i="17" a="1"/>
  <c r="F349" i="17"/>
  <c r="G349" i="17" a="1"/>
  <c r="G349" i="17"/>
  <c r="H349" i="17" a="1"/>
  <c r="H349" i="17"/>
  <c r="I349" i="17" a="1"/>
  <c r="I349" i="17"/>
  <c r="J349" i="17" a="1"/>
  <c r="J349" i="17"/>
  <c r="B350" i="17" a="1"/>
  <c r="B350" i="17"/>
  <c r="C350" i="17" a="1"/>
  <c r="C350" i="17"/>
  <c r="D350" i="17" a="1"/>
  <c r="D350" i="17"/>
  <c r="E350" i="17" a="1"/>
  <c r="E350" i="17"/>
  <c r="F350" i="17" a="1"/>
  <c r="F350" i="17"/>
  <c r="G350" i="17" a="1"/>
  <c r="G350" i="17"/>
  <c r="H350" i="17" a="1"/>
  <c r="H350" i="17"/>
  <c r="I350" i="17" a="1"/>
  <c r="I350" i="17"/>
  <c r="J350" i="17" a="1"/>
  <c r="J350" i="17"/>
  <c r="B351" i="17" a="1"/>
  <c r="B351" i="17"/>
  <c r="C351" i="17" a="1"/>
  <c r="C351" i="17"/>
  <c r="D351" i="17" a="1"/>
  <c r="D351" i="17"/>
  <c r="E351" i="17" a="1"/>
  <c r="E351" i="17"/>
  <c r="F351" i="17" a="1"/>
  <c r="F351" i="17"/>
  <c r="G351" i="17" a="1"/>
  <c r="G351" i="17"/>
  <c r="H351" i="17" a="1"/>
  <c r="H351" i="17"/>
  <c r="I351" i="17" a="1"/>
  <c r="I351" i="17"/>
  <c r="J351" i="17" a="1"/>
  <c r="J351" i="17"/>
  <c r="B352" i="17" a="1"/>
  <c r="B352" i="17"/>
  <c r="C352" i="17" a="1"/>
  <c r="C352" i="17"/>
  <c r="D352" i="17" a="1"/>
  <c r="D352" i="17"/>
  <c r="E352" i="17" a="1"/>
  <c r="E352" i="17"/>
  <c r="F352" i="17" a="1"/>
  <c r="F352" i="17"/>
  <c r="G352" i="17" a="1"/>
  <c r="G352" i="17"/>
  <c r="H352" i="17" a="1"/>
  <c r="H352" i="17"/>
  <c r="I352" i="17" a="1"/>
  <c r="I352" i="17"/>
  <c r="J352" i="17" a="1"/>
  <c r="J352" i="17"/>
  <c r="B353" i="17" a="1"/>
  <c r="B353" i="17"/>
  <c r="C353" i="17" a="1"/>
  <c r="C353" i="17"/>
  <c r="D353" i="17" a="1"/>
  <c r="D353" i="17"/>
  <c r="E353" i="17" a="1"/>
  <c r="E353" i="17"/>
  <c r="F353" i="17" a="1"/>
  <c r="F353" i="17"/>
  <c r="G353" i="17" a="1"/>
  <c r="G353" i="17"/>
  <c r="H353" i="17" a="1"/>
  <c r="H353" i="17"/>
  <c r="I353" i="17" a="1"/>
  <c r="I353" i="17"/>
  <c r="J353" i="17" a="1"/>
  <c r="J353" i="17"/>
  <c r="B354" i="17" a="1"/>
  <c r="B354" i="17"/>
  <c r="C354" i="17" a="1"/>
  <c r="C354" i="17"/>
  <c r="D354" i="17" a="1"/>
  <c r="D354" i="17"/>
  <c r="E354" i="17" a="1"/>
  <c r="E354" i="17"/>
  <c r="F354" i="17" a="1"/>
  <c r="F354" i="17"/>
  <c r="G354" i="17" a="1"/>
  <c r="G354" i="17"/>
  <c r="H354" i="17" a="1"/>
  <c r="H354" i="17"/>
  <c r="I354" i="17" a="1"/>
  <c r="I354" i="17"/>
  <c r="J354" i="17" a="1"/>
  <c r="J354" i="17"/>
  <c r="B355" i="17" a="1"/>
  <c r="B355" i="17"/>
  <c r="C355" i="17" a="1"/>
  <c r="C355" i="17"/>
  <c r="D355" i="17" a="1"/>
  <c r="D355" i="17"/>
  <c r="E355" i="17" a="1"/>
  <c r="E355" i="17"/>
  <c r="F355" i="17" a="1"/>
  <c r="F355" i="17"/>
  <c r="G355" i="17" a="1"/>
  <c r="G355" i="17"/>
  <c r="H355" i="17" a="1"/>
  <c r="H355" i="17"/>
  <c r="I355" i="17" a="1"/>
  <c r="I355" i="17"/>
  <c r="J355" i="17" a="1"/>
  <c r="J355" i="17"/>
  <c r="B356" i="17" a="1"/>
  <c r="B356" i="17"/>
  <c r="C356" i="17" a="1"/>
  <c r="C356" i="17"/>
  <c r="D356" i="17" a="1"/>
  <c r="D356" i="17"/>
  <c r="E356" i="17" a="1"/>
  <c r="E356" i="17"/>
  <c r="F356" i="17" a="1"/>
  <c r="F356" i="17"/>
  <c r="G356" i="17" a="1"/>
  <c r="G356" i="17"/>
  <c r="H356" i="17" a="1"/>
  <c r="H356" i="17"/>
  <c r="I356" i="17" a="1"/>
  <c r="I356" i="17"/>
  <c r="J356" i="17" a="1"/>
  <c r="J356" i="17"/>
  <c r="B357" i="17" a="1"/>
  <c r="B357" i="17"/>
  <c r="C357" i="17" a="1"/>
  <c r="C357" i="17"/>
  <c r="D357" i="17" a="1"/>
  <c r="D357" i="17"/>
  <c r="E357" i="17" a="1"/>
  <c r="E357" i="17"/>
  <c r="F357" i="17" a="1"/>
  <c r="F357" i="17"/>
  <c r="G357" i="17" a="1"/>
  <c r="G357" i="17"/>
  <c r="H357" i="17" a="1"/>
  <c r="H357" i="17"/>
  <c r="I357" i="17" a="1"/>
  <c r="I357" i="17"/>
  <c r="J357" i="17" a="1"/>
  <c r="J357" i="17"/>
  <c r="B358" i="17" a="1"/>
  <c r="B358" i="17"/>
  <c r="C358" i="17" a="1"/>
  <c r="C358" i="17"/>
  <c r="D358" i="17" a="1"/>
  <c r="D358" i="17"/>
  <c r="E358" i="17" a="1"/>
  <c r="E358" i="17"/>
  <c r="F358" i="17" a="1"/>
  <c r="F358" i="17"/>
  <c r="G358" i="17" a="1"/>
  <c r="G358" i="17"/>
  <c r="H358" i="17" a="1"/>
  <c r="H358" i="17"/>
  <c r="I358" i="17" a="1"/>
  <c r="I358" i="17"/>
  <c r="J358" i="17" a="1"/>
  <c r="J358" i="17"/>
  <c r="B359" i="17" a="1"/>
  <c r="B359" i="17"/>
  <c r="C359" i="17" a="1"/>
  <c r="C359" i="17"/>
  <c r="D359" i="17" a="1"/>
  <c r="D359" i="17"/>
  <c r="E359" i="17" a="1"/>
  <c r="E359" i="17"/>
  <c r="F359" i="17" a="1"/>
  <c r="F359" i="17"/>
  <c r="G359" i="17" a="1"/>
  <c r="G359" i="17"/>
  <c r="H359" i="17" a="1"/>
  <c r="H359" i="17"/>
  <c r="I359" i="17" a="1"/>
  <c r="I359" i="17"/>
  <c r="J359" i="17" a="1"/>
  <c r="J359" i="17"/>
  <c r="B360" i="17" a="1"/>
  <c r="B360" i="17"/>
  <c r="C360" i="17" a="1"/>
  <c r="C360" i="17"/>
  <c r="D360" i="17" a="1"/>
  <c r="D360" i="17"/>
  <c r="E360" i="17" a="1"/>
  <c r="E360" i="17"/>
  <c r="F360" i="17" a="1"/>
  <c r="F360" i="17"/>
  <c r="G360" i="17" a="1"/>
  <c r="G360" i="17"/>
  <c r="H360" i="17" a="1"/>
  <c r="H360" i="17"/>
  <c r="I360" i="17" a="1"/>
  <c r="I360" i="17"/>
  <c r="J360" i="17" a="1"/>
  <c r="J360" i="17"/>
  <c r="B361" i="17" a="1"/>
  <c r="B361" i="17"/>
  <c r="C361" i="17" a="1"/>
  <c r="C361" i="17"/>
  <c r="D361" i="17" a="1"/>
  <c r="D361" i="17"/>
  <c r="E361" i="17" a="1"/>
  <c r="E361" i="17"/>
  <c r="F361" i="17" a="1"/>
  <c r="F361" i="17"/>
  <c r="G361" i="17" a="1"/>
  <c r="G361" i="17"/>
  <c r="H361" i="17" a="1"/>
  <c r="H361" i="17"/>
  <c r="I361" i="17" a="1"/>
  <c r="I361" i="17"/>
  <c r="J361" i="17" a="1"/>
  <c r="J361" i="17"/>
  <c r="B362" i="17" a="1"/>
  <c r="B362" i="17"/>
  <c r="C362" i="17" a="1"/>
  <c r="C362" i="17"/>
  <c r="D362" i="17" a="1"/>
  <c r="D362" i="17"/>
  <c r="E362" i="17" a="1"/>
  <c r="E362" i="17"/>
  <c r="F362" i="17" a="1"/>
  <c r="F362" i="17"/>
  <c r="G362" i="17" a="1"/>
  <c r="G362" i="17"/>
  <c r="H362" i="17" a="1"/>
  <c r="H362" i="17"/>
  <c r="I362" i="17" a="1"/>
  <c r="I362" i="17"/>
  <c r="J362" i="17" a="1"/>
  <c r="J362" i="17"/>
  <c r="B363" i="17" a="1"/>
  <c r="B363" i="17"/>
  <c r="C363" i="17" a="1"/>
  <c r="C363" i="17"/>
  <c r="D363" i="17" a="1"/>
  <c r="D363" i="17"/>
  <c r="E363" i="17" a="1"/>
  <c r="E363" i="17"/>
  <c r="F363" i="17" a="1"/>
  <c r="F363" i="17"/>
  <c r="G363" i="17" a="1"/>
  <c r="G363" i="17"/>
  <c r="H363" i="17" a="1"/>
  <c r="H363" i="17"/>
  <c r="I363" i="17" a="1"/>
  <c r="I363" i="17"/>
  <c r="J363" i="17" a="1"/>
  <c r="J363" i="17"/>
  <c r="B364" i="17" a="1"/>
  <c r="B364" i="17"/>
  <c r="C364" i="17" a="1"/>
  <c r="C364" i="17"/>
  <c r="D364" i="17" a="1"/>
  <c r="D364" i="17"/>
  <c r="E364" i="17" a="1"/>
  <c r="E364" i="17"/>
  <c r="F364" i="17" a="1"/>
  <c r="F364" i="17"/>
  <c r="G364" i="17" a="1"/>
  <c r="G364" i="17"/>
  <c r="H364" i="17" a="1"/>
  <c r="H364" i="17"/>
  <c r="I364" i="17" a="1"/>
  <c r="I364" i="17"/>
  <c r="J364" i="17" a="1"/>
  <c r="J364" i="17"/>
  <c r="B365" i="17" a="1"/>
  <c r="B365" i="17"/>
  <c r="C365" i="17" a="1"/>
  <c r="C365" i="17"/>
  <c r="D365" i="17" a="1"/>
  <c r="D365" i="17"/>
  <c r="E365" i="17" a="1"/>
  <c r="E365" i="17"/>
  <c r="F365" i="17" a="1"/>
  <c r="F365" i="17"/>
  <c r="G365" i="17" a="1"/>
  <c r="G365" i="17"/>
  <c r="H365" i="17" a="1"/>
  <c r="H365" i="17"/>
  <c r="I365" i="17" a="1"/>
  <c r="I365" i="17"/>
  <c r="J365" i="17" a="1"/>
  <c r="J365" i="17"/>
  <c r="B366" i="17" a="1"/>
  <c r="B366" i="17"/>
  <c r="C366" i="17" a="1"/>
  <c r="C366" i="17"/>
  <c r="D366" i="17" a="1"/>
  <c r="D366" i="17"/>
  <c r="E366" i="17" a="1"/>
  <c r="E366" i="17"/>
  <c r="F366" i="17" a="1"/>
  <c r="F366" i="17"/>
  <c r="G366" i="17" a="1"/>
  <c r="G366" i="17"/>
  <c r="H366" i="17" a="1"/>
  <c r="H366" i="17"/>
  <c r="I366" i="17" a="1"/>
  <c r="I366" i="17"/>
  <c r="J366" i="17" a="1"/>
  <c r="J366" i="17"/>
  <c r="B367" i="17" a="1"/>
  <c r="B367" i="17"/>
  <c r="C367" i="17" a="1"/>
  <c r="C367" i="17"/>
  <c r="D367" i="17" a="1"/>
  <c r="D367" i="17"/>
  <c r="E367" i="17" a="1"/>
  <c r="E367" i="17"/>
  <c r="F367" i="17" a="1"/>
  <c r="F367" i="17"/>
  <c r="G367" i="17" a="1"/>
  <c r="G367" i="17"/>
  <c r="H367" i="17" a="1"/>
  <c r="H367" i="17"/>
  <c r="I367" i="17" a="1"/>
  <c r="I367" i="17"/>
  <c r="J367" i="17" a="1"/>
  <c r="J367" i="17"/>
  <c r="B368" i="17" a="1"/>
  <c r="B368" i="17"/>
  <c r="C368" i="17" a="1"/>
  <c r="C368" i="17"/>
  <c r="D368" i="17" a="1"/>
  <c r="D368" i="17"/>
  <c r="E368" i="17" a="1"/>
  <c r="E368" i="17"/>
  <c r="F368" i="17" a="1"/>
  <c r="F368" i="17"/>
  <c r="G368" i="17" a="1"/>
  <c r="G368" i="17"/>
  <c r="H368" i="17" a="1"/>
  <c r="H368" i="17"/>
  <c r="I368" i="17" a="1"/>
  <c r="I368" i="17"/>
  <c r="J368" i="17" a="1"/>
  <c r="J368" i="17"/>
  <c r="B369" i="17" a="1"/>
  <c r="B369" i="17"/>
  <c r="C369" i="17" a="1"/>
  <c r="C369" i="17"/>
  <c r="D369" i="17" a="1"/>
  <c r="D369" i="17"/>
  <c r="E369" i="17" a="1"/>
  <c r="E369" i="17"/>
  <c r="F369" i="17" a="1"/>
  <c r="F369" i="17"/>
  <c r="G369" i="17" a="1"/>
  <c r="G369" i="17"/>
  <c r="H369" i="17" a="1"/>
  <c r="H369" i="17"/>
  <c r="I369" i="17" a="1"/>
  <c r="I369" i="17"/>
  <c r="J369" i="17" a="1"/>
  <c r="J369" i="17"/>
  <c r="B370" i="17" a="1"/>
  <c r="B370" i="17"/>
  <c r="C370" i="17" a="1"/>
  <c r="C370" i="17"/>
  <c r="D370" i="17" a="1"/>
  <c r="D370" i="17"/>
  <c r="E370" i="17" a="1"/>
  <c r="E370" i="17"/>
  <c r="F370" i="17" a="1"/>
  <c r="F370" i="17"/>
  <c r="G370" i="17" a="1"/>
  <c r="G370" i="17"/>
  <c r="H370" i="17" a="1"/>
  <c r="H370" i="17"/>
  <c r="I370" i="17" a="1"/>
  <c r="I370" i="17"/>
  <c r="J370" i="17" a="1"/>
  <c r="J370" i="17"/>
  <c r="B371" i="17" a="1"/>
  <c r="B371" i="17"/>
  <c r="C371" i="17" a="1"/>
  <c r="C371" i="17"/>
  <c r="D371" i="17" a="1"/>
  <c r="D371" i="17"/>
  <c r="E371" i="17" a="1"/>
  <c r="E371" i="17"/>
  <c r="F371" i="17" a="1"/>
  <c r="F371" i="17"/>
  <c r="G371" i="17" a="1"/>
  <c r="G371" i="17"/>
  <c r="H371" i="17" a="1"/>
  <c r="H371" i="17"/>
  <c r="I371" i="17" a="1"/>
  <c r="I371" i="17"/>
  <c r="J371" i="17" a="1"/>
  <c r="J371" i="17"/>
  <c r="B372" i="17" a="1"/>
  <c r="B372" i="17"/>
  <c r="C372" i="17" a="1"/>
  <c r="C372" i="17"/>
  <c r="D372" i="17" a="1"/>
  <c r="D372" i="17"/>
  <c r="E372" i="17" a="1"/>
  <c r="E372" i="17"/>
  <c r="F372" i="17" a="1"/>
  <c r="F372" i="17"/>
  <c r="G372" i="17" a="1"/>
  <c r="G372" i="17"/>
  <c r="H372" i="17" a="1"/>
  <c r="H372" i="17"/>
  <c r="I372" i="17" a="1"/>
  <c r="I372" i="17"/>
  <c r="J372" i="17" a="1"/>
  <c r="J372" i="17"/>
  <c r="B373" i="17" a="1"/>
  <c r="B373" i="17"/>
  <c r="C373" i="17" a="1"/>
  <c r="C373" i="17"/>
  <c r="D373" i="17" a="1"/>
  <c r="D373" i="17"/>
  <c r="E373" i="17" a="1"/>
  <c r="E373" i="17"/>
  <c r="F373" i="17" a="1"/>
  <c r="F373" i="17"/>
  <c r="G373" i="17" a="1"/>
  <c r="G373" i="17"/>
  <c r="H373" i="17" a="1"/>
  <c r="H373" i="17"/>
  <c r="I373" i="17" a="1"/>
  <c r="I373" i="17"/>
  <c r="J373" i="17" a="1"/>
  <c r="J373" i="17"/>
  <c r="B374" i="17" a="1"/>
  <c r="B374" i="17"/>
  <c r="C374" i="17" a="1"/>
  <c r="C374" i="17"/>
  <c r="D374" i="17" a="1"/>
  <c r="D374" i="17"/>
  <c r="E374" i="17" a="1"/>
  <c r="E374" i="17"/>
  <c r="F374" i="17" a="1"/>
  <c r="F374" i="17"/>
  <c r="G374" i="17" a="1"/>
  <c r="G374" i="17"/>
  <c r="H374" i="17" a="1"/>
  <c r="H374" i="17"/>
  <c r="I374" i="17" a="1"/>
  <c r="I374" i="17"/>
  <c r="J374" i="17" a="1"/>
  <c r="J374" i="17"/>
  <c r="B375" i="17" a="1"/>
  <c r="B375" i="17"/>
  <c r="C375" i="17" a="1"/>
  <c r="C375" i="17"/>
  <c r="D375" i="17" a="1"/>
  <c r="D375" i="17"/>
  <c r="E375" i="17" a="1"/>
  <c r="E375" i="17"/>
  <c r="F375" i="17" a="1"/>
  <c r="F375" i="17"/>
  <c r="G375" i="17" a="1"/>
  <c r="G375" i="17"/>
  <c r="H375" i="17" a="1"/>
  <c r="H375" i="17"/>
  <c r="I375" i="17" a="1"/>
  <c r="I375" i="17"/>
  <c r="J375" i="17" a="1"/>
  <c r="J375" i="17"/>
  <c r="B376" i="17" a="1"/>
  <c r="B376" i="17"/>
  <c r="C376" i="17" a="1"/>
  <c r="C376" i="17"/>
  <c r="D376" i="17" a="1"/>
  <c r="D376" i="17"/>
  <c r="E376" i="17" a="1"/>
  <c r="E376" i="17"/>
  <c r="F376" i="17" a="1"/>
  <c r="F376" i="17"/>
  <c r="G376" i="17" a="1"/>
  <c r="G376" i="17"/>
  <c r="H376" i="17" a="1"/>
  <c r="H376" i="17"/>
  <c r="I376" i="17" a="1"/>
  <c r="I376" i="17"/>
  <c r="J376" i="17" a="1"/>
  <c r="J376" i="17"/>
  <c r="B377" i="17" a="1"/>
  <c r="B377" i="17"/>
  <c r="C377" i="17" a="1"/>
  <c r="C377" i="17"/>
  <c r="D377" i="17" a="1"/>
  <c r="D377" i="17"/>
  <c r="E377" i="17" a="1"/>
  <c r="E377" i="17"/>
  <c r="F377" i="17" a="1"/>
  <c r="F377" i="17"/>
  <c r="G377" i="17" a="1"/>
  <c r="G377" i="17"/>
  <c r="H377" i="17" a="1"/>
  <c r="H377" i="17"/>
  <c r="I377" i="17" a="1"/>
  <c r="I377" i="17"/>
  <c r="J377" i="17" a="1"/>
  <c r="J377" i="17"/>
  <c r="B378" i="17" a="1"/>
  <c r="B378" i="17"/>
  <c r="C378" i="17" a="1"/>
  <c r="C378" i="17"/>
  <c r="D378" i="17" a="1"/>
  <c r="D378" i="17"/>
  <c r="E378" i="17" a="1"/>
  <c r="E378" i="17"/>
  <c r="F378" i="17" a="1"/>
  <c r="F378" i="17"/>
  <c r="G378" i="17" a="1"/>
  <c r="G378" i="17"/>
  <c r="H378" i="17" a="1"/>
  <c r="H378" i="17"/>
  <c r="I378" i="17" a="1"/>
  <c r="I378" i="17"/>
  <c r="J378" i="17" a="1"/>
  <c r="J378" i="17"/>
  <c r="B379" i="17" a="1"/>
  <c r="B379" i="17"/>
  <c r="C379" i="17" a="1"/>
  <c r="C379" i="17"/>
  <c r="D379" i="17" a="1"/>
  <c r="D379" i="17"/>
  <c r="E379" i="17" a="1"/>
  <c r="E379" i="17"/>
  <c r="F379" i="17" a="1"/>
  <c r="F379" i="17"/>
  <c r="G379" i="17" a="1"/>
  <c r="G379" i="17"/>
  <c r="H379" i="17" a="1"/>
  <c r="H379" i="17"/>
  <c r="I379" i="17" a="1"/>
  <c r="I379" i="17"/>
  <c r="J379" i="17" a="1"/>
  <c r="J379" i="17"/>
  <c r="B380" i="17" a="1"/>
  <c r="B380" i="17"/>
  <c r="C380" i="17" a="1"/>
  <c r="C380" i="17"/>
  <c r="D380" i="17" a="1"/>
  <c r="D380" i="17"/>
  <c r="E380" i="17" a="1"/>
  <c r="E380" i="17"/>
  <c r="F380" i="17" a="1"/>
  <c r="F380" i="17"/>
  <c r="G380" i="17" a="1"/>
  <c r="G380" i="17"/>
  <c r="H380" i="17" a="1"/>
  <c r="H380" i="17"/>
  <c r="I380" i="17" a="1"/>
  <c r="I380" i="17"/>
  <c r="J380" i="17" a="1"/>
  <c r="J380" i="17"/>
  <c r="B381" i="17" a="1"/>
  <c r="B381" i="17"/>
  <c r="C381" i="17" a="1"/>
  <c r="C381" i="17"/>
  <c r="D381" i="17" a="1"/>
  <c r="D381" i="17"/>
  <c r="E381" i="17" a="1"/>
  <c r="E381" i="17"/>
  <c r="F381" i="17" a="1"/>
  <c r="F381" i="17"/>
  <c r="G381" i="17" a="1"/>
  <c r="G381" i="17"/>
  <c r="H381" i="17" a="1"/>
  <c r="H381" i="17"/>
  <c r="I381" i="17" a="1"/>
  <c r="I381" i="17"/>
  <c r="J381" i="17" a="1"/>
  <c r="J381" i="17"/>
  <c r="B382" i="17" a="1"/>
  <c r="B382" i="17"/>
  <c r="C382" i="17" a="1"/>
  <c r="C382" i="17"/>
  <c r="D382" i="17" a="1"/>
  <c r="D382" i="17"/>
  <c r="E382" i="17" a="1"/>
  <c r="E382" i="17"/>
  <c r="F382" i="17" a="1"/>
  <c r="F382" i="17"/>
  <c r="G382" i="17" a="1"/>
  <c r="G382" i="17"/>
  <c r="H382" i="17" a="1"/>
  <c r="H382" i="17"/>
  <c r="I382" i="17" a="1"/>
  <c r="I382" i="17"/>
  <c r="J382" i="17" a="1"/>
  <c r="J382" i="17"/>
  <c r="B383" i="17" a="1"/>
  <c r="B383" i="17"/>
  <c r="C383" i="17" a="1"/>
  <c r="C383" i="17"/>
  <c r="D383" i="17" a="1"/>
  <c r="D383" i="17"/>
  <c r="E383" i="17" a="1"/>
  <c r="E383" i="17"/>
  <c r="F383" i="17" a="1"/>
  <c r="F383" i="17"/>
  <c r="G383" i="17" a="1"/>
  <c r="G383" i="17"/>
  <c r="H383" i="17" a="1"/>
  <c r="H383" i="17"/>
  <c r="I383" i="17" a="1"/>
  <c r="I383" i="17"/>
  <c r="J383" i="17" a="1"/>
  <c r="J383" i="17"/>
  <c r="B384" i="17" a="1"/>
  <c r="B384" i="17"/>
  <c r="C384" i="17" a="1"/>
  <c r="C384" i="17"/>
  <c r="D384" i="17" a="1"/>
  <c r="D384" i="17"/>
  <c r="E384" i="17" a="1"/>
  <c r="E384" i="17"/>
  <c r="F384" i="17" a="1"/>
  <c r="F384" i="17"/>
  <c r="G384" i="17" a="1"/>
  <c r="G384" i="17"/>
  <c r="H384" i="17" a="1"/>
  <c r="H384" i="17"/>
  <c r="I384" i="17" a="1"/>
  <c r="I384" i="17"/>
  <c r="J384" i="17" a="1"/>
  <c r="J384" i="17"/>
  <c r="B385" i="17" a="1"/>
  <c r="B385" i="17"/>
  <c r="C385" i="17" a="1"/>
  <c r="C385" i="17"/>
  <c r="D385" i="17" a="1"/>
  <c r="D385" i="17"/>
  <c r="E385" i="17" a="1"/>
  <c r="E385" i="17"/>
  <c r="F385" i="17" a="1"/>
  <c r="F385" i="17"/>
  <c r="G385" i="17" a="1"/>
  <c r="G385" i="17"/>
  <c r="H385" i="17" a="1"/>
  <c r="H385" i="17"/>
  <c r="I385" i="17" a="1"/>
  <c r="I385" i="17"/>
  <c r="J385" i="17" a="1"/>
  <c r="J385" i="17"/>
  <c r="B386" i="17" a="1"/>
  <c r="B386" i="17"/>
  <c r="C386" i="17" a="1"/>
  <c r="C386" i="17"/>
  <c r="D386" i="17" a="1"/>
  <c r="D386" i="17"/>
  <c r="E386" i="17" a="1"/>
  <c r="E386" i="17"/>
  <c r="F386" i="17" a="1"/>
  <c r="F386" i="17"/>
  <c r="G386" i="17" a="1"/>
  <c r="G386" i="17"/>
  <c r="H386" i="17" a="1"/>
  <c r="H386" i="17"/>
  <c r="I386" i="17" a="1"/>
  <c r="I386" i="17"/>
  <c r="J386" i="17" a="1"/>
  <c r="J386" i="17"/>
  <c r="B387" i="17" a="1"/>
  <c r="B387" i="17"/>
  <c r="C387" i="17" a="1"/>
  <c r="C387" i="17"/>
  <c r="D387" i="17" a="1"/>
  <c r="D387" i="17"/>
  <c r="E387" i="17" a="1"/>
  <c r="E387" i="17"/>
  <c r="F387" i="17" a="1"/>
  <c r="F387" i="17"/>
  <c r="G387" i="17" a="1"/>
  <c r="G387" i="17"/>
  <c r="H387" i="17" a="1"/>
  <c r="H387" i="17"/>
  <c r="I387" i="17" a="1"/>
  <c r="I387" i="17"/>
  <c r="J387" i="17" a="1"/>
  <c r="J387" i="17"/>
  <c r="B388" i="17" a="1"/>
  <c r="B388" i="17"/>
  <c r="C388" i="17" a="1"/>
  <c r="C388" i="17"/>
  <c r="D388" i="17" a="1"/>
  <c r="D388" i="17"/>
  <c r="E388" i="17" a="1"/>
  <c r="E388" i="17"/>
  <c r="F388" i="17" a="1"/>
  <c r="F388" i="17"/>
  <c r="G388" i="17" a="1"/>
  <c r="G388" i="17"/>
  <c r="H388" i="17" a="1"/>
  <c r="H388" i="17"/>
  <c r="I388" i="17" a="1"/>
  <c r="I388" i="17"/>
  <c r="J388" i="17" a="1"/>
  <c r="J388" i="17"/>
  <c r="B389" i="17" a="1"/>
  <c r="B389" i="17"/>
  <c r="C389" i="17" a="1"/>
  <c r="C389" i="17"/>
  <c r="D389" i="17" a="1"/>
  <c r="D389" i="17"/>
  <c r="E389" i="17" a="1"/>
  <c r="E389" i="17"/>
  <c r="F389" i="17" a="1"/>
  <c r="F389" i="17"/>
  <c r="G389" i="17" a="1"/>
  <c r="G389" i="17"/>
  <c r="H389" i="17" a="1"/>
  <c r="H389" i="17"/>
  <c r="I389" i="17" a="1"/>
  <c r="I389" i="17"/>
  <c r="J389" i="17" a="1"/>
  <c r="J389" i="17"/>
  <c r="B390" i="17" a="1"/>
  <c r="B390" i="17"/>
  <c r="C390" i="17" a="1"/>
  <c r="C390" i="17"/>
  <c r="D390" i="17" a="1"/>
  <c r="D390" i="17"/>
  <c r="E390" i="17" a="1"/>
  <c r="E390" i="17"/>
  <c r="F390" i="17" a="1"/>
  <c r="F390" i="17"/>
  <c r="G390" i="17" a="1"/>
  <c r="G390" i="17"/>
  <c r="H390" i="17" a="1"/>
  <c r="H390" i="17"/>
  <c r="I390" i="17" a="1"/>
  <c r="I390" i="17"/>
  <c r="J390" i="17" a="1"/>
  <c r="J390" i="17"/>
  <c r="B391" i="17" a="1"/>
  <c r="B391" i="17"/>
  <c r="C391" i="17" a="1"/>
  <c r="C391" i="17"/>
  <c r="D391" i="17" a="1"/>
  <c r="D391" i="17"/>
  <c r="E391" i="17" a="1"/>
  <c r="E391" i="17"/>
  <c r="F391" i="17" a="1"/>
  <c r="F391" i="17"/>
  <c r="G391" i="17" a="1"/>
  <c r="G391" i="17"/>
  <c r="H391" i="17" a="1"/>
  <c r="H391" i="17"/>
  <c r="I391" i="17" a="1"/>
  <c r="I391" i="17"/>
  <c r="J391" i="17" a="1"/>
  <c r="J391" i="17"/>
  <c r="B392" i="17" a="1"/>
  <c r="B392" i="17"/>
  <c r="C392" i="17" a="1"/>
  <c r="C392" i="17"/>
  <c r="D392" i="17" a="1"/>
  <c r="D392" i="17"/>
  <c r="E392" i="17" a="1"/>
  <c r="E392" i="17"/>
  <c r="F392" i="17" a="1"/>
  <c r="F392" i="17"/>
  <c r="G392" i="17" a="1"/>
  <c r="G392" i="17"/>
  <c r="H392" i="17" a="1"/>
  <c r="H392" i="17"/>
  <c r="I392" i="17" a="1"/>
  <c r="I392" i="17"/>
  <c r="J392" i="17" a="1"/>
  <c r="J392" i="17"/>
  <c r="B393" i="17" a="1"/>
  <c r="B393" i="17"/>
  <c r="C393" i="17" a="1"/>
  <c r="C393" i="17"/>
  <c r="D393" i="17" a="1"/>
  <c r="D393" i="17"/>
  <c r="E393" i="17" a="1"/>
  <c r="E393" i="17"/>
  <c r="F393" i="17" a="1"/>
  <c r="F393" i="17"/>
  <c r="G393" i="17" a="1"/>
  <c r="G393" i="17"/>
  <c r="H393" i="17" a="1"/>
  <c r="H393" i="17"/>
  <c r="I393" i="17" a="1"/>
  <c r="I393" i="17"/>
  <c r="J393" i="17" a="1"/>
  <c r="J393" i="17"/>
  <c r="B394" i="17" a="1"/>
  <c r="B394" i="17"/>
  <c r="C394" i="17" a="1"/>
  <c r="C394" i="17"/>
  <c r="D394" i="17" a="1"/>
  <c r="D394" i="17"/>
  <c r="E394" i="17" a="1"/>
  <c r="E394" i="17"/>
  <c r="F394" i="17" a="1"/>
  <c r="F394" i="17"/>
  <c r="G394" i="17" a="1"/>
  <c r="G394" i="17"/>
  <c r="H394" i="17" a="1"/>
  <c r="H394" i="17"/>
  <c r="I394" i="17" a="1"/>
  <c r="I394" i="17"/>
  <c r="J394" i="17" a="1"/>
  <c r="J394" i="17"/>
  <c r="B395" i="17" a="1"/>
  <c r="B395" i="17"/>
  <c r="C395" i="17" a="1"/>
  <c r="C395" i="17"/>
  <c r="D395" i="17" a="1"/>
  <c r="D395" i="17"/>
  <c r="E395" i="17" a="1"/>
  <c r="E395" i="17"/>
  <c r="F395" i="17" a="1"/>
  <c r="F395" i="17"/>
  <c r="G395" i="17" a="1"/>
  <c r="G395" i="17"/>
  <c r="H395" i="17" a="1"/>
  <c r="H395" i="17"/>
  <c r="I395" i="17" a="1"/>
  <c r="I395" i="17"/>
  <c r="J395" i="17" a="1"/>
  <c r="J395" i="17"/>
  <c r="B396" i="17" a="1"/>
  <c r="B396" i="17"/>
  <c r="C396" i="17" a="1"/>
  <c r="C396" i="17"/>
  <c r="D396" i="17" a="1"/>
  <c r="D396" i="17"/>
  <c r="E396" i="17" a="1"/>
  <c r="E396" i="17"/>
  <c r="F396" i="17" a="1"/>
  <c r="F396" i="17"/>
  <c r="G396" i="17" a="1"/>
  <c r="G396" i="17"/>
  <c r="H396" i="17" a="1"/>
  <c r="H396" i="17"/>
  <c r="I396" i="17" a="1"/>
  <c r="I396" i="17"/>
  <c r="J396" i="17" a="1"/>
  <c r="J396" i="17"/>
  <c r="B397" i="17" a="1"/>
  <c r="B397" i="17"/>
  <c r="C397" i="17" a="1"/>
  <c r="C397" i="17"/>
  <c r="D397" i="17" a="1"/>
  <c r="D397" i="17"/>
  <c r="E397" i="17" a="1"/>
  <c r="E397" i="17"/>
  <c r="F397" i="17" a="1"/>
  <c r="F397" i="17"/>
  <c r="G397" i="17" a="1"/>
  <c r="G397" i="17"/>
  <c r="H397" i="17" a="1"/>
  <c r="H397" i="17"/>
  <c r="I397" i="17" a="1"/>
  <c r="I397" i="17"/>
  <c r="J397" i="17" a="1"/>
  <c r="J397" i="17"/>
  <c r="B398" i="17" a="1"/>
  <c r="B398" i="17"/>
  <c r="C398" i="17" a="1"/>
  <c r="C398" i="17"/>
  <c r="D398" i="17" a="1"/>
  <c r="D398" i="17"/>
  <c r="E398" i="17" a="1"/>
  <c r="E398" i="17"/>
  <c r="F398" i="17" a="1"/>
  <c r="F398" i="17"/>
  <c r="G398" i="17" a="1"/>
  <c r="G398" i="17"/>
  <c r="H398" i="17" a="1"/>
  <c r="H398" i="17"/>
  <c r="I398" i="17" a="1"/>
  <c r="I398" i="17"/>
  <c r="J398" i="17" a="1"/>
  <c r="J398" i="17"/>
  <c r="B399" i="17" a="1"/>
  <c r="B399" i="17"/>
  <c r="C399" i="17" a="1"/>
  <c r="C399" i="17"/>
  <c r="D399" i="17" a="1"/>
  <c r="D399" i="17"/>
  <c r="E399" i="17" a="1"/>
  <c r="E399" i="17"/>
  <c r="F399" i="17" a="1"/>
  <c r="F399" i="17"/>
  <c r="G399" i="17" a="1"/>
  <c r="G399" i="17"/>
  <c r="H399" i="17" a="1"/>
  <c r="H399" i="17"/>
  <c r="I399" i="17" a="1"/>
  <c r="I399" i="17"/>
  <c r="J399" i="17" a="1"/>
  <c r="J399" i="17"/>
  <c r="B400" i="17" a="1"/>
  <c r="B400" i="17"/>
  <c r="C400" i="17" a="1"/>
  <c r="C400" i="17"/>
  <c r="D400" i="17" a="1"/>
  <c r="D400" i="17"/>
  <c r="E400" i="17" a="1"/>
  <c r="E400" i="17"/>
  <c r="F400" i="17" a="1"/>
  <c r="F400" i="17"/>
  <c r="G400" i="17" a="1"/>
  <c r="G400" i="17"/>
  <c r="H400" i="17" a="1"/>
  <c r="H400" i="17"/>
  <c r="I400" i="17" a="1"/>
  <c r="I400" i="17"/>
  <c r="J400" i="17" a="1"/>
  <c r="J400" i="17"/>
  <c r="B401" i="17" a="1"/>
  <c r="B401" i="17"/>
  <c r="C401" i="17" a="1"/>
  <c r="C401" i="17"/>
  <c r="D401" i="17" a="1"/>
  <c r="D401" i="17"/>
  <c r="E401" i="17" a="1"/>
  <c r="E401" i="17"/>
  <c r="F401" i="17" a="1"/>
  <c r="F401" i="17"/>
  <c r="G401" i="17" a="1"/>
  <c r="G401" i="17"/>
  <c r="H401" i="17" a="1"/>
  <c r="H401" i="17"/>
  <c r="I401" i="17" a="1"/>
  <c r="I401" i="17"/>
  <c r="J401" i="17" a="1"/>
  <c r="J401" i="17"/>
  <c r="B402" i="17" a="1"/>
  <c r="B402" i="17"/>
  <c r="C402" i="17" a="1"/>
  <c r="C402" i="17"/>
  <c r="D402" i="17" a="1"/>
  <c r="D402" i="17"/>
  <c r="E402" i="17" a="1"/>
  <c r="E402" i="17"/>
  <c r="F402" i="17" a="1"/>
  <c r="F402" i="17"/>
  <c r="G402" i="17" a="1"/>
  <c r="G402" i="17"/>
  <c r="H402" i="17" a="1"/>
  <c r="H402" i="17"/>
  <c r="I402" i="17" a="1"/>
  <c r="I402" i="17"/>
  <c r="J402" i="17" a="1"/>
  <c r="J402" i="17"/>
  <c r="B403" i="17" a="1"/>
  <c r="B403" i="17"/>
  <c r="C403" i="17" a="1"/>
  <c r="C403" i="17"/>
  <c r="D403" i="17" a="1"/>
  <c r="D403" i="17"/>
  <c r="E403" i="17" a="1"/>
  <c r="E403" i="17"/>
  <c r="F403" i="17" a="1"/>
  <c r="F403" i="17"/>
  <c r="G403" i="17" a="1"/>
  <c r="G403" i="17"/>
  <c r="H403" i="17" a="1"/>
  <c r="H403" i="17"/>
  <c r="I403" i="17" a="1"/>
  <c r="I403" i="17"/>
  <c r="J403" i="17" a="1"/>
  <c r="J403" i="17"/>
  <c r="B404" i="17" a="1"/>
  <c r="B404" i="17"/>
  <c r="C404" i="17" a="1"/>
  <c r="C404" i="17"/>
  <c r="D404" i="17" a="1"/>
  <c r="D404" i="17"/>
  <c r="E404" i="17" a="1"/>
  <c r="E404" i="17"/>
  <c r="F404" i="17" a="1"/>
  <c r="F404" i="17"/>
  <c r="G404" i="17" a="1"/>
  <c r="G404" i="17"/>
  <c r="H404" i="17" a="1"/>
  <c r="H404" i="17"/>
  <c r="I404" i="17" a="1"/>
  <c r="I404" i="17"/>
  <c r="J404" i="17" a="1"/>
  <c r="J404" i="17"/>
  <c r="B4" i="10"/>
  <c r="C4" i="10"/>
  <c r="D4" i="10"/>
  <c r="E4" i="10"/>
  <c r="F4" i="10"/>
  <c r="G4" i="10"/>
  <c r="H4"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B11" i="10"/>
  <c r="C11" i="10"/>
  <c r="D11" i="10"/>
  <c r="E11" i="10"/>
  <c r="F11" i="10"/>
  <c r="G11" i="10"/>
  <c r="H11" i="10"/>
  <c r="B12" i="10"/>
  <c r="C12" i="10"/>
  <c r="D12" i="10"/>
  <c r="E12" i="10"/>
  <c r="F12" i="10"/>
  <c r="G12" i="10"/>
  <c r="H12" i="10"/>
  <c r="B13" i="10"/>
  <c r="C13" i="10"/>
  <c r="D13" i="10"/>
  <c r="E13" i="10"/>
  <c r="F13" i="10"/>
  <c r="G13" i="10"/>
  <c r="H13" i="10"/>
  <c r="B14" i="10"/>
  <c r="C14" i="10"/>
  <c r="D14" i="10"/>
  <c r="E14" i="10"/>
  <c r="F14" i="10"/>
  <c r="G14" i="10"/>
  <c r="H14"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5" i="10"/>
  <c r="C35" i="10"/>
  <c r="D35" i="10"/>
  <c r="E35" i="10"/>
  <c r="F35" i="10"/>
  <c r="G35" i="10"/>
  <c r="H35"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3" i="10"/>
  <c r="C43" i="10"/>
  <c r="D43" i="10"/>
  <c r="E43" i="10"/>
  <c r="F43" i="10"/>
  <c r="G43" i="10"/>
  <c r="H43" i="10"/>
  <c r="B44" i="10"/>
  <c r="C44" i="10"/>
  <c r="D44" i="10"/>
  <c r="E44" i="10"/>
  <c r="F44" i="10"/>
  <c r="G44" i="10"/>
  <c r="H44"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7" i="10"/>
  <c r="C67" i="10"/>
  <c r="D67" i="10"/>
  <c r="E67" i="10"/>
  <c r="F67" i="10"/>
  <c r="G67" i="10"/>
  <c r="H67"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0" i="10"/>
  <c r="C90" i="10"/>
  <c r="D90" i="10"/>
  <c r="E90" i="10"/>
  <c r="F90" i="10"/>
  <c r="G90" i="10"/>
  <c r="H90"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09" i="10"/>
  <c r="C109" i="10"/>
  <c r="D109" i="10"/>
  <c r="E109" i="10"/>
  <c r="F109" i="10"/>
  <c r="G109" i="10"/>
  <c r="H109" i="10"/>
  <c r="B110" i="10"/>
  <c r="C110" i="10"/>
  <c r="D110" i="10"/>
  <c r="E110" i="10"/>
  <c r="F110" i="10"/>
  <c r="G110" i="10"/>
  <c r="H110" i="10"/>
  <c r="B111" i="10"/>
  <c r="C111" i="10"/>
  <c r="D111" i="10"/>
  <c r="E111" i="10"/>
  <c r="F111" i="10"/>
  <c r="G111" i="10"/>
  <c r="H111" i="10"/>
  <c r="B112" i="10"/>
  <c r="C112" i="10"/>
  <c r="D112" i="10"/>
  <c r="E112" i="10"/>
  <c r="F112" i="10"/>
  <c r="G112" i="10"/>
  <c r="H112" i="10"/>
  <c r="B113" i="10"/>
  <c r="C113" i="10"/>
  <c r="D113" i="10"/>
  <c r="E113" i="10"/>
  <c r="F113" i="10"/>
  <c r="G113" i="10"/>
  <c r="H113"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2" i="10"/>
  <c r="C122" i="10"/>
  <c r="D122" i="10"/>
  <c r="E122" i="10"/>
  <c r="F122" i="10"/>
  <c r="G122" i="10"/>
  <c r="H122" i="10"/>
  <c r="B123" i="10"/>
  <c r="C123" i="10"/>
  <c r="D123" i="10"/>
  <c r="E123" i="10"/>
  <c r="F123" i="10"/>
  <c r="G123" i="10"/>
  <c r="H123" i="10"/>
  <c r="B124" i="10"/>
  <c r="C124" i="10"/>
  <c r="D124" i="10"/>
  <c r="E124" i="10"/>
  <c r="F124" i="10"/>
  <c r="G124" i="10"/>
  <c r="H124" i="10"/>
  <c r="B125" i="10"/>
  <c r="C125" i="10"/>
  <c r="D125" i="10"/>
  <c r="E125" i="10"/>
  <c r="F125" i="10"/>
  <c r="G125" i="10"/>
  <c r="H125" i="10"/>
  <c r="B126" i="10"/>
  <c r="C126" i="10"/>
  <c r="D126" i="10"/>
  <c r="E126" i="10"/>
  <c r="F126" i="10"/>
  <c r="G126" i="10"/>
  <c r="H126"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6" i="10"/>
  <c r="C146" i="10"/>
  <c r="D146" i="10"/>
  <c r="E146" i="10"/>
  <c r="F146" i="10"/>
  <c r="G146" i="10"/>
  <c r="H146"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6" i="10"/>
  <c r="C176" i="10"/>
  <c r="D176" i="10"/>
  <c r="E176" i="10"/>
  <c r="F176" i="10"/>
  <c r="G176" i="10"/>
  <c r="H176" i="10"/>
  <c r="B177" i="10"/>
  <c r="C177" i="10"/>
  <c r="D177" i="10"/>
  <c r="E177" i="10"/>
  <c r="F177" i="10"/>
  <c r="G177" i="10"/>
  <c r="H177"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2" i="10"/>
  <c r="C182" i="10"/>
  <c r="D182" i="10"/>
  <c r="E182" i="10"/>
  <c r="F182" i="10"/>
  <c r="G182" i="10"/>
  <c r="H182" i="10"/>
  <c r="B183" i="10"/>
  <c r="C183" i="10"/>
  <c r="D183" i="10"/>
  <c r="E183" i="10"/>
  <c r="F183" i="10"/>
  <c r="G183" i="10"/>
  <c r="H183"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7" i="10"/>
  <c r="C207" i="10"/>
  <c r="D207" i="10"/>
  <c r="E207" i="10"/>
  <c r="F207" i="10"/>
  <c r="G207" i="10"/>
  <c r="H207"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7" i="10"/>
  <c r="C217" i="10"/>
  <c r="D217" i="10"/>
  <c r="E217" i="10"/>
  <c r="F217" i="10"/>
  <c r="G217" i="10"/>
  <c r="H217"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0" i="10"/>
  <c r="C240" i="10"/>
  <c r="D240" i="10"/>
  <c r="E240" i="10"/>
  <c r="F240" i="10"/>
  <c r="G240" i="10"/>
  <c r="H240"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8" i="10"/>
  <c r="C258" i="10"/>
  <c r="D258" i="10"/>
  <c r="E258" i="10"/>
  <c r="F258" i="10"/>
  <c r="G258" i="10"/>
  <c r="H258"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4" i="10"/>
  <c r="C294" i="10"/>
  <c r="D294" i="10"/>
  <c r="E294" i="10"/>
  <c r="F294" i="10"/>
  <c r="G294" i="10"/>
  <c r="H294"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4" i="10"/>
  <c r="C304" i="10"/>
  <c r="D304" i="10"/>
  <c r="E304" i="10"/>
  <c r="F304" i="10"/>
  <c r="G304" i="10"/>
  <c r="H304"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5" i="10"/>
  <c r="C325" i="10"/>
  <c r="D325" i="10"/>
  <c r="E325" i="10"/>
  <c r="F325" i="10"/>
  <c r="G325" i="10"/>
  <c r="H325"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6" i="10"/>
  <c r="C346" i="10"/>
  <c r="D346" i="10"/>
  <c r="E346" i="10"/>
  <c r="F346" i="10"/>
  <c r="G346" i="10"/>
  <c r="H346"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5" i="10"/>
  <c r="C355" i="10"/>
  <c r="D355" i="10"/>
  <c r="E355" i="10"/>
  <c r="F355" i="10"/>
  <c r="G355" i="10"/>
  <c r="H355"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8" i="10"/>
  <c r="C368" i="10"/>
  <c r="D368" i="10"/>
  <c r="E368" i="10"/>
  <c r="F368" i="10"/>
  <c r="G368" i="10"/>
  <c r="H368"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5" i="10"/>
  <c r="C375" i="10"/>
  <c r="D375" i="10"/>
  <c r="E375" i="10"/>
  <c r="F375" i="10"/>
  <c r="G375" i="10"/>
  <c r="H375"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B404" i="10"/>
  <c r="C404" i="10"/>
  <c r="D404" i="10"/>
  <c r="E404" i="10"/>
  <c r="F404" i="10"/>
  <c r="G404" i="10"/>
  <c r="H404" i="10"/>
  <c r="B4" i="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499" i="2" a="1"/>
  <c r="B499" i="2"/>
  <c r="C499" i="2"/>
  <c r="D499"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B508" i="2" a="1"/>
  <c r="B508" i="2"/>
  <c r="C508" i="2"/>
  <c r="D508"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499" i="2" a="1"/>
  <c r="L499" i="2"/>
  <c r="M499" i="2"/>
  <c r="N499"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L508" i="2" a="1"/>
  <c r="L508" i="2"/>
  <c r="M508" i="2"/>
  <c r="N508"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B405" i="11" a="1"/>
  <c r="B405" i="11"/>
  <c r="C405" i="11" a="1"/>
  <c r="C405" i="11"/>
  <c r="D405" i="11" a="1"/>
  <c r="D405" i="11"/>
  <c r="E405" i="11" a="1"/>
  <c r="E405" i="11"/>
  <c r="F405" i="11" a="1"/>
  <c r="F405" i="11"/>
  <c r="G405" i="11" a="1"/>
  <c r="G405" i="11"/>
  <c r="H405" i="11" a="1"/>
  <c r="H405" i="11"/>
  <c r="I405" i="11" a="1"/>
  <c r="I405" i="11"/>
  <c r="J405" i="11" a="1"/>
  <c r="J405" i="11"/>
  <c r="B406" i="11" a="1"/>
  <c r="B406" i="11"/>
  <c r="C406" i="11" a="1"/>
  <c r="C406" i="11"/>
  <c r="D406" i="11" a="1"/>
  <c r="D406" i="11"/>
  <c r="E406" i="11" a="1"/>
  <c r="E406" i="11"/>
  <c r="F406" i="11" a="1"/>
  <c r="F406" i="11"/>
  <c r="G406" i="11" a="1"/>
  <c r="G406" i="11"/>
  <c r="H406" i="11" a="1"/>
  <c r="H406" i="11"/>
  <c r="I406" i="11" a="1"/>
  <c r="I406" i="11"/>
  <c r="J406" i="11" a="1"/>
  <c r="J406" i="11"/>
  <c r="B407" i="11" a="1"/>
  <c r="B407" i="11"/>
  <c r="C407" i="11" a="1"/>
  <c r="C407" i="11"/>
  <c r="D407" i="11" a="1"/>
  <c r="D407" i="11"/>
  <c r="E407" i="11" a="1"/>
  <c r="E407" i="11"/>
  <c r="F407" i="11" a="1"/>
  <c r="F407" i="11"/>
  <c r="G407" i="11" a="1"/>
  <c r="G407" i="11"/>
  <c r="H407" i="11" a="1"/>
  <c r="H407" i="11"/>
  <c r="I407" i="11" a="1"/>
  <c r="I407" i="11"/>
  <c r="J407" i="11" a="1"/>
  <c r="J407" i="11"/>
  <c r="B408" i="11" a="1"/>
  <c r="B408" i="11"/>
  <c r="C408" i="11" a="1"/>
  <c r="C408" i="11"/>
  <c r="D408" i="11" a="1"/>
  <c r="D408" i="11"/>
  <c r="E408" i="11" a="1"/>
  <c r="E408" i="11"/>
  <c r="F408" i="11" a="1"/>
  <c r="F408" i="11"/>
  <c r="G408" i="11" a="1"/>
  <c r="G408" i="11"/>
  <c r="H408" i="11" a="1"/>
  <c r="H408" i="11"/>
  <c r="I408" i="11" a="1"/>
  <c r="I408" i="11"/>
  <c r="J408" i="11" a="1"/>
  <c r="J408" i="11"/>
  <c r="B409" i="11" a="1"/>
  <c r="B409" i="11"/>
  <c r="C409" i="11" a="1"/>
  <c r="C409" i="11"/>
  <c r="D409" i="11" a="1"/>
  <c r="D409" i="11"/>
  <c r="E409" i="11" a="1"/>
  <c r="E409" i="11"/>
  <c r="F409" i="11" a="1"/>
  <c r="F409" i="11"/>
  <c r="G409" i="11" a="1"/>
  <c r="G409" i="11"/>
  <c r="H409" i="11" a="1"/>
  <c r="H409" i="11"/>
  <c r="I409" i="11" a="1"/>
  <c r="I409" i="11"/>
  <c r="J409" i="11" a="1"/>
  <c r="J409" i="11"/>
  <c r="B410" i="11" a="1"/>
  <c r="B410" i="11"/>
  <c r="C410" i="11" a="1"/>
  <c r="C410" i="11"/>
  <c r="D410" i="11" a="1"/>
  <c r="D410" i="11"/>
  <c r="E410" i="11" a="1"/>
  <c r="E410" i="11"/>
  <c r="F410" i="11" a="1"/>
  <c r="F410" i="11"/>
  <c r="G410" i="11" a="1"/>
  <c r="G410" i="11"/>
  <c r="H410" i="11" a="1"/>
  <c r="H410" i="11"/>
  <c r="I410" i="11" a="1"/>
  <c r="I410" i="11"/>
  <c r="J410" i="11" a="1"/>
  <c r="J410" i="11"/>
  <c r="B411" i="11" a="1"/>
  <c r="B411" i="11"/>
  <c r="C411" i="11" a="1"/>
  <c r="C411" i="11"/>
  <c r="D411" i="11" a="1"/>
  <c r="D411" i="11"/>
  <c r="E411" i="11" a="1"/>
  <c r="E411" i="11"/>
  <c r="F411" i="11" a="1"/>
  <c r="F411" i="11"/>
  <c r="G411" i="11" a="1"/>
  <c r="G411" i="11"/>
  <c r="H411" i="11" a="1"/>
  <c r="H411" i="11"/>
  <c r="I411" i="11" a="1"/>
  <c r="I411" i="11"/>
  <c r="J411" i="11" a="1"/>
  <c r="J411" i="11"/>
  <c r="B412" i="11" a="1"/>
  <c r="B412" i="11"/>
  <c r="C412" i="11" a="1"/>
  <c r="C412" i="11"/>
  <c r="D412" i="11" a="1"/>
  <c r="D412" i="11"/>
  <c r="E412" i="11" a="1"/>
  <c r="E412" i="11"/>
  <c r="F412" i="11" a="1"/>
  <c r="F412" i="11"/>
  <c r="G412" i="11" a="1"/>
  <c r="G412" i="11"/>
  <c r="H412" i="11" a="1"/>
  <c r="H412" i="11"/>
  <c r="I412" i="11" a="1"/>
  <c r="I412" i="11"/>
  <c r="J412" i="11" a="1"/>
  <c r="J412" i="11"/>
  <c r="B413" i="11" a="1"/>
  <c r="B413" i="11"/>
  <c r="C413" i="11" a="1"/>
  <c r="C413" i="11"/>
  <c r="D413" i="11" a="1"/>
  <c r="D413" i="11"/>
  <c r="E413" i="11" a="1"/>
  <c r="E413" i="11"/>
  <c r="F413" i="11" a="1"/>
  <c r="F413" i="11"/>
  <c r="G413" i="11" a="1"/>
  <c r="G413" i="11"/>
  <c r="H413" i="11" a="1"/>
  <c r="H413" i="11"/>
  <c r="I413" i="11" a="1"/>
  <c r="I413" i="11"/>
  <c r="J413" i="11" a="1"/>
  <c r="J413" i="11"/>
  <c r="B414" i="11" a="1"/>
  <c r="B414" i="11"/>
  <c r="C414" i="11" a="1"/>
  <c r="C414" i="11"/>
  <c r="D414" i="11" a="1"/>
  <c r="D414" i="11"/>
  <c r="E414" i="11" a="1"/>
  <c r="E414" i="11"/>
  <c r="F414" i="11" a="1"/>
  <c r="F414" i="11"/>
  <c r="G414" i="11" a="1"/>
  <c r="G414" i="11"/>
  <c r="H414" i="11" a="1"/>
  <c r="H414" i="11"/>
  <c r="I414" i="11" a="1"/>
  <c r="I414" i="11"/>
  <c r="J414" i="11" a="1"/>
  <c r="J414" i="11"/>
  <c r="B415" i="11" a="1"/>
  <c r="B415" i="11"/>
  <c r="C415" i="11" a="1"/>
  <c r="C415" i="11"/>
  <c r="D415" i="11" a="1"/>
  <c r="D415" i="11"/>
  <c r="E415" i="11" a="1"/>
  <c r="E415" i="11"/>
  <c r="F415" i="11" a="1"/>
  <c r="F415" i="11"/>
  <c r="G415" i="11" a="1"/>
  <c r="G415" i="11"/>
  <c r="H415" i="11" a="1"/>
  <c r="H415" i="11"/>
  <c r="I415" i="11" a="1"/>
  <c r="I415" i="11"/>
  <c r="J415" i="11" a="1"/>
  <c r="J415" i="11"/>
  <c r="B416" i="11" a="1"/>
  <c r="B416" i="11"/>
  <c r="C416" i="11" a="1"/>
  <c r="C416" i="11"/>
  <c r="D416" i="11" a="1"/>
  <c r="D416" i="11"/>
  <c r="E416" i="11" a="1"/>
  <c r="E416" i="11"/>
  <c r="F416" i="11" a="1"/>
  <c r="F416" i="11"/>
  <c r="G416" i="11" a="1"/>
  <c r="G416" i="11"/>
  <c r="H416" i="11" a="1"/>
  <c r="H416" i="11"/>
  <c r="I416" i="11" a="1"/>
  <c r="I416" i="11"/>
  <c r="J416" i="11" a="1"/>
  <c r="J416" i="11"/>
  <c r="B417" i="11" a="1"/>
  <c r="B417" i="11"/>
  <c r="C417" i="11" a="1"/>
  <c r="C417" i="11"/>
  <c r="D417" i="11" a="1"/>
  <c r="D417" i="11"/>
  <c r="E417" i="11" a="1"/>
  <c r="E417" i="11"/>
  <c r="F417" i="11" a="1"/>
  <c r="F417" i="11"/>
  <c r="G417" i="11" a="1"/>
  <c r="G417" i="11"/>
  <c r="H417" i="11" a="1"/>
  <c r="H417" i="11"/>
  <c r="I417" i="11" a="1"/>
  <c r="I417" i="11"/>
  <c r="J417" i="11" a="1"/>
  <c r="J417" i="11"/>
  <c r="B418" i="11" a="1"/>
  <c r="B418" i="11"/>
  <c r="C418" i="11" a="1"/>
  <c r="C418" i="11"/>
  <c r="D418" i="11" a="1"/>
  <c r="D418" i="11"/>
  <c r="E418" i="11" a="1"/>
  <c r="E418" i="11"/>
  <c r="F418" i="11" a="1"/>
  <c r="F418" i="11"/>
  <c r="G418" i="11" a="1"/>
  <c r="G418" i="11"/>
  <c r="H418" i="11" a="1"/>
  <c r="H418" i="11"/>
  <c r="I418" i="11" a="1"/>
  <c r="I418" i="11"/>
  <c r="J418" i="11" a="1"/>
  <c r="J418" i="11"/>
  <c r="B419" i="11" a="1"/>
  <c r="B419" i="11"/>
  <c r="C419" i="11" a="1"/>
  <c r="C419" i="11"/>
  <c r="D419" i="11" a="1"/>
  <c r="D419" i="11"/>
  <c r="E419" i="11" a="1"/>
  <c r="E419" i="11"/>
  <c r="F419" i="11" a="1"/>
  <c r="F419" i="11"/>
  <c r="G419" i="11" a="1"/>
  <c r="G419" i="11"/>
  <c r="H419" i="11" a="1"/>
  <c r="H419" i="11"/>
  <c r="I419" i="11" a="1"/>
  <c r="I419" i="11"/>
  <c r="J419" i="11" a="1"/>
  <c r="J419" i="11"/>
  <c r="B420" i="11" a="1"/>
  <c r="B420" i="11"/>
  <c r="C420" i="11" a="1"/>
  <c r="C420" i="11"/>
  <c r="D420" i="11" a="1"/>
  <c r="D420" i="11"/>
  <c r="E420" i="11" a="1"/>
  <c r="E420" i="11"/>
  <c r="F420" i="11" a="1"/>
  <c r="F420" i="11"/>
  <c r="G420" i="11" a="1"/>
  <c r="G420" i="11"/>
  <c r="H420" i="11" a="1"/>
  <c r="H420" i="11"/>
  <c r="I420" i="11" a="1"/>
  <c r="I420" i="11"/>
  <c r="J420" i="11" a="1"/>
  <c r="J420" i="11"/>
  <c r="B421" i="11" a="1"/>
  <c r="B421" i="11"/>
  <c r="C421" i="11" a="1"/>
  <c r="C421" i="11"/>
  <c r="D421" i="11" a="1"/>
  <c r="D421" i="11"/>
  <c r="E421" i="11" a="1"/>
  <c r="E421" i="11"/>
  <c r="F421" i="11" a="1"/>
  <c r="F421" i="11"/>
  <c r="G421" i="11" a="1"/>
  <c r="G421" i="11"/>
  <c r="H421" i="11" a="1"/>
  <c r="H421" i="11"/>
  <c r="I421" i="11" a="1"/>
  <c r="I421" i="11"/>
  <c r="J421" i="11" a="1"/>
  <c r="J421" i="11"/>
  <c r="B422" i="11" a="1"/>
  <c r="B422" i="11"/>
  <c r="C422" i="11" a="1"/>
  <c r="C422" i="11"/>
  <c r="D422" i="11" a="1"/>
  <c r="D422" i="11"/>
  <c r="E422" i="11" a="1"/>
  <c r="E422" i="11"/>
  <c r="F422" i="11" a="1"/>
  <c r="F422" i="11"/>
  <c r="G422" i="11" a="1"/>
  <c r="G422" i="11"/>
  <c r="H422" i="11" a="1"/>
  <c r="H422" i="11"/>
  <c r="I422" i="11" a="1"/>
  <c r="I422" i="11"/>
  <c r="J422" i="11" a="1"/>
  <c r="J422" i="11"/>
  <c r="B423" i="11" a="1"/>
  <c r="B423" i="11"/>
  <c r="C423" i="11" a="1"/>
  <c r="C423" i="11"/>
  <c r="D423" i="11" a="1"/>
  <c r="D423" i="11"/>
  <c r="E423" i="11" a="1"/>
  <c r="E423" i="11"/>
  <c r="F423" i="11" a="1"/>
  <c r="F423" i="11"/>
  <c r="G423" i="11" a="1"/>
  <c r="G423" i="11"/>
  <c r="H423" i="11" a="1"/>
  <c r="H423" i="11"/>
  <c r="I423" i="11" a="1"/>
  <c r="I423" i="11"/>
  <c r="J423" i="11" a="1"/>
  <c r="J423" i="11"/>
  <c r="B424" i="11" a="1"/>
  <c r="B424" i="11"/>
  <c r="C424" i="11" a="1"/>
  <c r="C424" i="11"/>
  <c r="D424" i="11" a="1"/>
  <c r="D424" i="11"/>
  <c r="E424" i="11" a="1"/>
  <c r="E424" i="11"/>
  <c r="F424" i="11" a="1"/>
  <c r="F424" i="11"/>
  <c r="G424" i="11" a="1"/>
  <c r="G424" i="11"/>
  <c r="H424" i="11" a="1"/>
  <c r="H424" i="11"/>
  <c r="I424" i="11" a="1"/>
  <c r="I424" i="11"/>
  <c r="J424" i="11" a="1"/>
  <c r="J424" i="11"/>
  <c r="B425" i="11" a="1"/>
  <c r="B425" i="11"/>
  <c r="C425" i="11" a="1"/>
  <c r="C425" i="11"/>
  <c r="D425" i="11" a="1"/>
  <c r="D425" i="11"/>
  <c r="E425" i="11" a="1"/>
  <c r="E425" i="11"/>
  <c r="F425" i="11" a="1"/>
  <c r="F425" i="11"/>
  <c r="G425" i="11" a="1"/>
  <c r="G425" i="11"/>
  <c r="H425" i="11" a="1"/>
  <c r="H425" i="11"/>
  <c r="I425" i="11" a="1"/>
  <c r="I425" i="11"/>
  <c r="J425" i="11" a="1"/>
  <c r="J425" i="11"/>
  <c r="B426" i="11" a="1"/>
  <c r="B426" i="11"/>
  <c r="C426" i="11" a="1"/>
  <c r="C426" i="11"/>
  <c r="D426" i="11" a="1"/>
  <c r="D426" i="11"/>
  <c r="E426" i="11" a="1"/>
  <c r="E426" i="11"/>
  <c r="F426" i="11" a="1"/>
  <c r="F426" i="11"/>
  <c r="G426" i="11" a="1"/>
  <c r="G426" i="11"/>
  <c r="H426" i="11" a="1"/>
  <c r="H426" i="11"/>
  <c r="I426" i="11" a="1"/>
  <c r="I426" i="11"/>
  <c r="J426" i="11" a="1"/>
  <c r="J426" i="11"/>
  <c r="B427" i="11" a="1"/>
  <c r="B427" i="11"/>
  <c r="C427" i="11" a="1"/>
  <c r="C427" i="11"/>
  <c r="D427" i="11" a="1"/>
  <c r="D427" i="11"/>
  <c r="E427" i="11" a="1"/>
  <c r="E427" i="11"/>
  <c r="F427" i="11" a="1"/>
  <c r="F427" i="11"/>
  <c r="G427" i="11" a="1"/>
  <c r="G427" i="11"/>
  <c r="H427" i="11" a="1"/>
  <c r="H427" i="11"/>
  <c r="I427" i="11" a="1"/>
  <c r="I427" i="11"/>
  <c r="J427" i="11" a="1"/>
  <c r="J427" i="11"/>
  <c r="B428" i="11" a="1"/>
  <c r="B428" i="11"/>
  <c r="C428" i="11" a="1"/>
  <c r="C428" i="11"/>
  <c r="D428" i="11" a="1"/>
  <c r="D428" i="11"/>
  <c r="E428" i="11" a="1"/>
  <c r="E428" i="11"/>
  <c r="F428" i="11" a="1"/>
  <c r="F428" i="11"/>
  <c r="G428" i="11" a="1"/>
  <c r="G428" i="11"/>
  <c r="H428" i="11" a="1"/>
  <c r="H428" i="11"/>
  <c r="I428" i="11" a="1"/>
  <c r="I428" i="11"/>
  <c r="J428" i="11" a="1"/>
  <c r="J428" i="11"/>
  <c r="B429" i="11" a="1"/>
  <c r="B429" i="11"/>
  <c r="C429" i="11" a="1"/>
  <c r="C429" i="11"/>
  <c r="D429" i="11" a="1"/>
  <c r="D429" i="11"/>
  <c r="E429" i="11" a="1"/>
  <c r="E429" i="11"/>
  <c r="F429" i="11" a="1"/>
  <c r="F429" i="11"/>
  <c r="G429" i="11" a="1"/>
  <c r="G429" i="11"/>
  <c r="H429" i="11" a="1"/>
  <c r="H429" i="11"/>
  <c r="I429" i="11" a="1"/>
  <c r="I429" i="11"/>
  <c r="J429" i="11" a="1"/>
  <c r="J429" i="11"/>
  <c r="B430" i="11" a="1"/>
  <c r="B430" i="11"/>
  <c r="C430" i="11" a="1"/>
  <c r="C430" i="11"/>
  <c r="D430" i="11" a="1"/>
  <c r="D430" i="11"/>
  <c r="E430" i="11" a="1"/>
  <c r="E430" i="11"/>
  <c r="F430" i="11" a="1"/>
  <c r="F430" i="11"/>
  <c r="G430" i="11" a="1"/>
  <c r="G430" i="11"/>
  <c r="H430" i="11" a="1"/>
  <c r="H430" i="11"/>
  <c r="I430" i="11" a="1"/>
  <c r="I430" i="11"/>
  <c r="J430" i="11" a="1"/>
  <c r="J430" i="11"/>
  <c r="B431" i="11" a="1"/>
  <c r="B431" i="11"/>
  <c r="C431" i="11" a="1"/>
  <c r="C431" i="11"/>
  <c r="D431" i="11" a="1"/>
  <c r="D431" i="11"/>
  <c r="E431" i="11" a="1"/>
  <c r="E431" i="11"/>
  <c r="F431" i="11" a="1"/>
  <c r="F431" i="11"/>
  <c r="G431" i="11" a="1"/>
  <c r="G431" i="11"/>
  <c r="H431" i="11" a="1"/>
  <c r="H431" i="11"/>
  <c r="I431" i="11" a="1"/>
  <c r="I431" i="11"/>
  <c r="J431" i="11" a="1"/>
  <c r="J431" i="11"/>
  <c r="B432" i="11" a="1"/>
  <c r="B432" i="11"/>
  <c r="C432" i="11" a="1"/>
  <c r="C432" i="11"/>
  <c r="D432" i="11" a="1"/>
  <c r="D432" i="11"/>
  <c r="E432" i="11" a="1"/>
  <c r="E432" i="11"/>
  <c r="F432" i="11" a="1"/>
  <c r="F432" i="11"/>
  <c r="G432" i="11" a="1"/>
  <c r="G432" i="11"/>
  <c r="H432" i="11" a="1"/>
  <c r="H432" i="11"/>
  <c r="I432" i="11" a="1"/>
  <c r="I432" i="11"/>
  <c r="J432" i="11" a="1"/>
  <c r="J432" i="11"/>
  <c r="B433" i="11" a="1"/>
  <c r="B433" i="11"/>
  <c r="C433" i="11" a="1"/>
  <c r="C433" i="11"/>
  <c r="D433" i="11" a="1"/>
  <c r="D433" i="11"/>
  <c r="E433" i="11" a="1"/>
  <c r="E433" i="11"/>
  <c r="F433" i="11" a="1"/>
  <c r="F433" i="11"/>
  <c r="G433" i="11" a="1"/>
  <c r="G433" i="11"/>
  <c r="H433" i="11" a="1"/>
  <c r="H433" i="11"/>
  <c r="I433" i="11" a="1"/>
  <c r="I433" i="11"/>
  <c r="J433" i="11" a="1"/>
  <c r="J433" i="11"/>
  <c r="B434" i="11" a="1"/>
  <c r="B434" i="11"/>
  <c r="C434" i="11" a="1"/>
  <c r="C434" i="11"/>
  <c r="D434" i="11" a="1"/>
  <c r="D434" i="11"/>
  <c r="E434" i="11" a="1"/>
  <c r="E434" i="11"/>
  <c r="F434" i="11" a="1"/>
  <c r="F434" i="11"/>
  <c r="G434" i="11" a="1"/>
  <c r="G434" i="11"/>
  <c r="H434" i="11" a="1"/>
  <c r="H434" i="11"/>
  <c r="I434" i="11" a="1"/>
  <c r="I434" i="11"/>
  <c r="J434" i="11" a="1"/>
  <c r="J434" i="11"/>
  <c r="B435" i="11" a="1"/>
  <c r="B435" i="11"/>
  <c r="C435" i="11" a="1"/>
  <c r="C435" i="11"/>
  <c r="D435" i="11" a="1"/>
  <c r="D435" i="11"/>
  <c r="E435" i="11" a="1"/>
  <c r="E435" i="11"/>
  <c r="F435" i="11" a="1"/>
  <c r="F435" i="11"/>
  <c r="G435" i="11" a="1"/>
  <c r="G435" i="11"/>
  <c r="H435" i="11" a="1"/>
  <c r="H435" i="11"/>
  <c r="I435" i="11" a="1"/>
  <c r="I435" i="11"/>
  <c r="J435" i="11" a="1"/>
  <c r="J435" i="11"/>
  <c r="B436" i="11" a="1"/>
  <c r="B436" i="11"/>
  <c r="C436" i="11" a="1"/>
  <c r="C436" i="11"/>
  <c r="D436" i="11" a="1"/>
  <c r="D436" i="11"/>
  <c r="E436" i="11" a="1"/>
  <c r="E436" i="11"/>
  <c r="F436" i="11" a="1"/>
  <c r="F436" i="11"/>
  <c r="G436" i="11" a="1"/>
  <c r="G436" i="11"/>
  <c r="H436" i="11" a="1"/>
  <c r="H436" i="11"/>
  <c r="I436" i="11" a="1"/>
  <c r="I436" i="11"/>
  <c r="J436" i="11" a="1"/>
  <c r="J436" i="11"/>
  <c r="B437" i="11" a="1"/>
  <c r="B437" i="11"/>
  <c r="C437" i="11" a="1"/>
  <c r="C437" i="11"/>
  <c r="D437" i="11" a="1"/>
  <c r="D437" i="11"/>
  <c r="E437" i="11" a="1"/>
  <c r="E437" i="11"/>
  <c r="F437" i="11" a="1"/>
  <c r="F437" i="11"/>
  <c r="G437" i="11" a="1"/>
  <c r="G437" i="11"/>
  <c r="H437" i="11" a="1"/>
  <c r="H437" i="11"/>
  <c r="I437" i="11" a="1"/>
  <c r="I437" i="11"/>
  <c r="J437" i="11" a="1"/>
  <c r="J437" i="11"/>
  <c r="B438" i="11" a="1"/>
  <c r="B438" i="11"/>
  <c r="C438" i="11" a="1"/>
  <c r="C438" i="11"/>
  <c r="D438" i="11" a="1"/>
  <c r="D438" i="11"/>
  <c r="E438" i="11" a="1"/>
  <c r="E438" i="11"/>
  <c r="F438" i="11" a="1"/>
  <c r="F438" i="11"/>
  <c r="G438" i="11" a="1"/>
  <c r="G438" i="11"/>
  <c r="H438" i="11" a="1"/>
  <c r="H438" i="11"/>
  <c r="I438" i="11" a="1"/>
  <c r="I438" i="11"/>
  <c r="J438" i="11" a="1"/>
  <c r="J438" i="11"/>
  <c r="B439" i="11" a="1"/>
  <c r="B439" i="11"/>
  <c r="C439" i="11" a="1"/>
  <c r="C439" i="11"/>
  <c r="D439" i="11" a="1"/>
  <c r="D439" i="11"/>
  <c r="E439" i="11" a="1"/>
  <c r="E439" i="11"/>
  <c r="F439" i="11" a="1"/>
  <c r="F439" i="11"/>
  <c r="G439" i="11" a="1"/>
  <c r="G439" i="11"/>
  <c r="H439" i="11" a="1"/>
  <c r="H439" i="11"/>
  <c r="I439" i="11" a="1"/>
  <c r="I439" i="11"/>
  <c r="J439" i="11" a="1"/>
  <c r="J439" i="11"/>
  <c r="B440" i="11" a="1"/>
  <c r="B440" i="11"/>
  <c r="C440" i="11" a="1"/>
  <c r="C440" i="11"/>
  <c r="D440" i="11" a="1"/>
  <c r="D440" i="11"/>
  <c r="E440" i="11" a="1"/>
  <c r="E440" i="11"/>
  <c r="F440" i="11" a="1"/>
  <c r="F440" i="11"/>
  <c r="G440" i="11" a="1"/>
  <c r="G440" i="11"/>
  <c r="H440" i="11" a="1"/>
  <c r="H440" i="11"/>
  <c r="I440" i="11" a="1"/>
  <c r="I440" i="11"/>
  <c r="J440" i="11" a="1"/>
  <c r="J440" i="11"/>
  <c r="B441" i="11" a="1"/>
  <c r="B441" i="11"/>
  <c r="C441" i="11" a="1"/>
  <c r="C441" i="11"/>
  <c r="D441" i="11" a="1"/>
  <c r="D441" i="11"/>
  <c r="E441" i="11" a="1"/>
  <c r="E441" i="11"/>
  <c r="F441" i="11" a="1"/>
  <c r="F441" i="11"/>
  <c r="G441" i="11" a="1"/>
  <c r="G441" i="11"/>
  <c r="H441" i="11" a="1"/>
  <c r="H441" i="11"/>
  <c r="I441" i="11" a="1"/>
  <c r="I441" i="11"/>
  <c r="J441" i="11" a="1"/>
  <c r="J441" i="11"/>
  <c r="B442" i="11" a="1"/>
  <c r="B442" i="11"/>
  <c r="C442" i="11" a="1"/>
  <c r="C442" i="11"/>
  <c r="D442" i="11" a="1"/>
  <c r="D442" i="11"/>
  <c r="E442" i="11" a="1"/>
  <c r="E442" i="11"/>
  <c r="F442" i="11" a="1"/>
  <c r="F442" i="11"/>
  <c r="G442" i="11" a="1"/>
  <c r="G442" i="11"/>
  <c r="H442" i="11" a="1"/>
  <c r="H442" i="11"/>
  <c r="I442" i="11" a="1"/>
  <c r="I442" i="11"/>
  <c r="J442" i="11" a="1"/>
  <c r="J442" i="11"/>
  <c r="B443" i="11" a="1"/>
  <c r="B443" i="11"/>
  <c r="C443" i="11" a="1"/>
  <c r="C443" i="11"/>
  <c r="D443" i="11" a="1"/>
  <c r="D443" i="11"/>
  <c r="E443" i="11" a="1"/>
  <c r="E443" i="11"/>
  <c r="F443" i="11" a="1"/>
  <c r="F443" i="11"/>
  <c r="G443" i="11" a="1"/>
  <c r="G443" i="11"/>
  <c r="H443" i="11" a="1"/>
  <c r="H443" i="11"/>
  <c r="I443" i="11" a="1"/>
  <c r="I443" i="11"/>
  <c r="J443" i="11" a="1"/>
  <c r="J443" i="11"/>
  <c r="B444" i="11" a="1"/>
  <c r="B444" i="11"/>
  <c r="C444" i="11" a="1"/>
  <c r="C444" i="11"/>
  <c r="D444" i="11" a="1"/>
  <c r="D444" i="11"/>
  <c r="E444" i="11" a="1"/>
  <c r="E444" i="11"/>
  <c r="F444" i="11" a="1"/>
  <c r="F444" i="11"/>
  <c r="G444" i="11" a="1"/>
  <c r="G444" i="11"/>
  <c r="H444" i="11" a="1"/>
  <c r="H444" i="11"/>
  <c r="I444" i="11" a="1"/>
  <c r="I444" i="11"/>
  <c r="J444" i="11" a="1"/>
  <c r="J444" i="11"/>
  <c r="B445" i="11" a="1"/>
  <c r="B445" i="11"/>
  <c r="C445" i="11" a="1"/>
  <c r="C445" i="11"/>
  <c r="D445" i="11" a="1"/>
  <c r="D445" i="11"/>
  <c r="E445" i="11" a="1"/>
  <c r="E445" i="11"/>
  <c r="F445" i="11" a="1"/>
  <c r="F445" i="11"/>
  <c r="G445" i="11" a="1"/>
  <c r="G445" i="11"/>
  <c r="H445" i="11" a="1"/>
  <c r="H445" i="11"/>
  <c r="I445" i="11" a="1"/>
  <c r="I445" i="11"/>
  <c r="J445" i="11" a="1"/>
  <c r="J445" i="11"/>
  <c r="B446" i="11" a="1"/>
  <c r="B446" i="11"/>
  <c r="C446" i="11" a="1"/>
  <c r="C446" i="11"/>
  <c r="D446" i="11" a="1"/>
  <c r="D446" i="11"/>
  <c r="E446" i="11" a="1"/>
  <c r="E446" i="11"/>
  <c r="F446" i="11" a="1"/>
  <c r="F446" i="11"/>
  <c r="G446" i="11" a="1"/>
  <c r="G446" i="11"/>
  <c r="H446" i="11" a="1"/>
  <c r="H446" i="11"/>
  <c r="I446" i="11" a="1"/>
  <c r="I446" i="11"/>
  <c r="J446" i="11" a="1"/>
  <c r="J446" i="11"/>
  <c r="B447" i="11" a="1"/>
  <c r="B447" i="11"/>
  <c r="C447" i="11" a="1"/>
  <c r="C447" i="11"/>
  <c r="D447" i="11" a="1"/>
  <c r="D447" i="11"/>
  <c r="E447" i="11" a="1"/>
  <c r="E447" i="11"/>
  <c r="F447" i="11" a="1"/>
  <c r="F447" i="11"/>
  <c r="G447" i="11" a="1"/>
  <c r="G447" i="11"/>
  <c r="H447" i="11" a="1"/>
  <c r="H447" i="11"/>
  <c r="I447" i="11" a="1"/>
  <c r="I447" i="11"/>
  <c r="J447" i="11" a="1"/>
  <c r="J447" i="11"/>
  <c r="B448" i="11" a="1"/>
  <c r="B448" i="11"/>
  <c r="C448" i="11" a="1"/>
  <c r="C448" i="11"/>
  <c r="D448" i="11" a="1"/>
  <c r="D448" i="11"/>
  <c r="E448" i="11" a="1"/>
  <c r="E448" i="11"/>
  <c r="F448" i="11" a="1"/>
  <c r="F448" i="11"/>
  <c r="G448" i="11" a="1"/>
  <c r="G448" i="11"/>
  <c r="H448" i="11" a="1"/>
  <c r="H448" i="11"/>
  <c r="I448" i="11" a="1"/>
  <c r="I448" i="11"/>
  <c r="J448" i="11" a="1"/>
  <c r="J448" i="11"/>
  <c r="B449" i="11" a="1"/>
  <c r="B449" i="11"/>
  <c r="C449" i="11" a="1"/>
  <c r="C449" i="11"/>
  <c r="D449" i="11" a="1"/>
  <c r="D449" i="11"/>
  <c r="E449" i="11" a="1"/>
  <c r="E449" i="11"/>
  <c r="F449" i="11" a="1"/>
  <c r="F449" i="11"/>
  <c r="G449" i="11" a="1"/>
  <c r="G449" i="11"/>
  <c r="H449" i="11" a="1"/>
  <c r="H449" i="11"/>
  <c r="I449" i="11" a="1"/>
  <c r="I449" i="11"/>
  <c r="J449" i="11" a="1"/>
  <c r="J449" i="11"/>
  <c r="B450" i="11" a="1"/>
  <c r="B450" i="11"/>
  <c r="C450" i="11" a="1"/>
  <c r="C450" i="11"/>
  <c r="D450" i="11" a="1"/>
  <c r="D450" i="11"/>
  <c r="E450" i="11" a="1"/>
  <c r="E450" i="11"/>
  <c r="F450" i="11" a="1"/>
  <c r="F450" i="11"/>
  <c r="G450" i="11" a="1"/>
  <c r="G450" i="11"/>
  <c r="H450" i="11" a="1"/>
  <c r="H450" i="11"/>
  <c r="I450" i="11" a="1"/>
  <c r="I450" i="11"/>
  <c r="J450" i="11" a="1"/>
  <c r="J450" i="11"/>
  <c r="B451" i="11" a="1"/>
  <c r="B451" i="11"/>
  <c r="C451" i="11" a="1"/>
  <c r="C451" i="11"/>
  <c r="D451" i="11" a="1"/>
  <c r="D451" i="11"/>
  <c r="E451" i="11" a="1"/>
  <c r="E451" i="11"/>
  <c r="F451" i="11" a="1"/>
  <c r="F451" i="11"/>
  <c r="G451" i="11" a="1"/>
  <c r="G451" i="11"/>
  <c r="H451" i="11" a="1"/>
  <c r="H451" i="11"/>
  <c r="I451" i="11" a="1"/>
  <c r="I451" i="11"/>
  <c r="J451" i="11" a="1"/>
  <c r="J451" i="11"/>
  <c r="B452" i="11" a="1"/>
  <c r="B452" i="11"/>
  <c r="C452" i="11" a="1"/>
  <c r="C452" i="11"/>
  <c r="D452" i="11" a="1"/>
  <c r="D452" i="11"/>
  <c r="E452" i="11" a="1"/>
  <c r="E452" i="11"/>
  <c r="F452" i="11" a="1"/>
  <c r="F452" i="11"/>
  <c r="G452" i="11" a="1"/>
  <c r="G452" i="11"/>
  <c r="H452" i="11" a="1"/>
  <c r="H452" i="11"/>
  <c r="I452" i="11" a="1"/>
  <c r="I452" i="11"/>
  <c r="J452" i="11" a="1"/>
  <c r="J452" i="11"/>
  <c r="B453" i="11" a="1"/>
  <c r="B453" i="11"/>
  <c r="C453" i="11" a="1"/>
  <c r="C453" i="11"/>
  <c r="D453" i="11" a="1"/>
  <c r="D453" i="11"/>
  <c r="E453" i="11" a="1"/>
  <c r="E453" i="11"/>
  <c r="F453" i="11" a="1"/>
  <c r="F453" i="11"/>
  <c r="G453" i="11" a="1"/>
  <c r="G453" i="11"/>
  <c r="H453" i="11" a="1"/>
  <c r="H453" i="11"/>
  <c r="I453" i="11" a="1"/>
  <c r="I453" i="11"/>
  <c r="J453" i="11" a="1"/>
  <c r="J453" i="11"/>
  <c r="B454" i="11" a="1"/>
  <c r="B454" i="11"/>
  <c r="C454" i="11" a="1"/>
  <c r="C454" i="11"/>
  <c r="D454" i="11" a="1"/>
  <c r="D454" i="11"/>
  <c r="E454" i="11" a="1"/>
  <c r="E454" i="11"/>
  <c r="F454" i="11" a="1"/>
  <c r="F454" i="11"/>
  <c r="G454" i="11" a="1"/>
  <c r="G454" i="11"/>
  <c r="H454" i="11" a="1"/>
  <c r="H454" i="11"/>
  <c r="I454" i="11" a="1"/>
  <c r="I454" i="11"/>
  <c r="J454" i="11" a="1"/>
  <c r="J454" i="11"/>
  <c r="B455" i="11" a="1"/>
  <c r="B455" i="11"/>
  <c r="C455" i="11" a="1"/>
  <c r="C455" i="11"/>
  <c r="D455" i="11" a="1"/>
  <c r="D455" i="11"/>
  <c r="E455" i="11" a="1"/>
  <c r="E455" i="11"/>
  <c r="F455" i="11" a="1"/>
  <c r="F455" i="11"/>
  <c r="G455" i="11" a="1"/>
  <c r="G455" i="11"/>
  <c r="H455" i="11" a="1"/>
  <c r="H455" i="11"/>
  <c r="I455" i="11" a="1"/>
  <c r="I455" i="11"/>
  <c r="J455" i="11" a="1"/>
  <c r="J455" i="11"/>
  <c r="B456" i="11" a="1"/>
  <c r="B456" i="11"/>
  <c r="C456" i="11" a="1"/>
  <c r="C456" i="11"/>
  <c r="D456" i="11" a="1"/>
  <c r="D456" i="11"/>
  <c r="E456" i="11" a="1"/>
  <c r="E456" i="11"/>
  <c r="F456" i="11" a="1"/>
  <c r="F456" i="11"/>
  <c r="G456" i="11" a="1"/>
  <c r="G456" i="11"/>
  <c r="H456" i="11" a="1"/>
  <c r="H456" i="11"/>
  <c r="I456" i="11" a="1"/>
  <c r="I456" i="11"/>
  <c r="J456" i="11" a="1"/>
  <c r="J456" i="11"/>
  <c r="B457" i="11" a="1"/>
  <c r="B457" i="11"/>
  <c r="C457" i="11" a="1"/>
  <c r="C457" i="11"/>
  <c r="D457" i="11" a="1"/>
  <c r="D457" i="11"/>
  <c r="E457" i="11" a="1"/>
  <c r="E457" i="11"/>
  <c r="F457" i="11" a="1"/>
  <c r="F457" i="11"/>
  <c r="G457" i="11" a="1"/>
  <c r="G457" i="11"/>
  <c r="H457" i="11" a="1"/>
  <c r="H457" i="11"/>
  <c r="I457" i="11" a="1"/>
  <c r="I457" i="11"/>
  <c r="J457" i="11" a="1"/>
  <c r="J457" i="11"/>
  <c r="B458" i="11" a="1"/>
  <c r="B458" i="11"/>
  <c r="C458" i="11" a="1"/>
  <c r="C458" i="11"/>
  <c r="D458" i="11" a="1"/>
  <c r="D458" i="11"/>
  <c r="E458" i="11" a="1"/>
  <c r="E458" i="11"/>
  <c r="F458" i="11" a="1"/>
  <c r="F458" i="11"/>
  <c r="G458" i="11" a="1"/>
  <c r="G458" i="11"/>
  <c r="H458" i="11" a="1"/>
  <c r="H458" i="11"/>
  <c r="I458" i="11" a="1"/>
  <c r="I458" i="11"/>
  <c r="J458" i="11" a="1"/>
  <c r="J458" i="11"/>
  <c r="B459" i="11" a="1"/>
  <c r="B459" i="11"/>
  <c r="C459" i="11" a="1"/>
  <c r="C459" i="11"/>
  <c r="D459" i="11" a="1"/>
  <c r="D459" i="11"/>
  <c r="E459" i="11" a="1"/>
  <c r="E459" i="11"/>
  <c r="F459" i="11" a="1"/>
  <c r="F459" i="11"/>
  <c r="G459" i="11" a="1"/>
  <c r="G459" i="11"/>
  <c r="H459" i="11" a="1"/>
  <c r="H459" i="11"/>
  <c r="I459" i="11" a="1"/>
  <c r="I459" i="11"/>
  <c r="J459" i="11" a="1"/>
  <c r="J459" i="11"/>
  <c r="B460" i="11" a="1"/>
  <c r="B460" i="11"/>
  <c r="C460" i="11" a="1"/>
  <c r="C460" i="11"/>
  <c r="D460" i="11" a="1"/>
  <c r="D460" i="11"/>
  <c r="E460" i="11" a="1"/>
  <c r="E460" i="11"/>
  <c r="F460" i="11" a="1"/>
  <c r="F460" i="11"/>
  <c r="G460" i="11" a="1"/>
  <c r="G460" i="11"/>
  <c r="H460" i="11" a="1"/>
  <c r="H460" i="11"/>
  <c r="I460" i="11" a="1"/>
  <c r="I460" i="11"/>
  <c r="J460" i="11" a="1"/>
  <c r="J460" i="11"/>
  <c r="B461" i="11" a="1"/>
  <c r="B461" i="11"/>
  <c r="C461" i="11" a="1"/>
  <c r="C461" i="11"/>
  <c r="D461" i="11" a="1"/>
  <c r="D461" i="11"/>
  <c r="E461" i="11" a="1"/>
  <c r="E461" i="11"/>
  <c r="F461" i="11" a="1"/>
  <c r="F461" i="11"/>
  <c r="G461" i="11" a="1"/>
  <c r="G461" i="11"/>
  <c r="H461" i="11" a="1"/>
  <c r="H461" i="11"/>
  <c r="I461" i="11" a="1"/>
  <c r="I461" i="11"/>
  <c r="J461" i="11" a="1"/>
  <c r="J461" i="11"/>
  <c r="B462" i="11" a="1"/>
  <c r="B462" i="11"/>
  <c r="C462" i="11" a="1"/>
  <c r="C462" i="11"/>
  <c r="D462" i="11" a="1"/>
  <c r="D462" i="11"/>
  <c r="E462" i="11" a="1"/>
  <c r="E462" i="11"/>
  <c r="F462" i="11" a="1"/>
  <c r="F462" i="11"/>
  <c r="G462" i="11" a="1"/>
  <c r="G462" i="11"/>
  <c r="H462" i="11" a="1"/>
  <c r="H462" i="11"/>
  <c r="I462" i="11" a="1"/>
  <c r="I462" i="11"/>
  <c r="J462" i="11" a="1"/>
  <c r="J462" i="11"/>
  <c r="B463" i="11" a="1"/>
  <c r="B463" i="11"/>
  <c r="C463" i="11" a="1"/>
  <c r="C463" i="11"/>
  <c r="D463" i="11" a="1"/>
  <c r="D463" i="11"/>
  <c r="E463" i="11" a="1"/>
  <c r="E463" i="11"/>
  <c r="F463" i="11" a="1"/>
  <c r="F463" i="11"/>
  <c r="G463" i="11" a="1"/>
  <c r="G463" i="11"/>
  <c r="H463" i="11" a="1"/>
  <c r="H463" i="11"/>
  <c r="I463" i="11" a="1"/>
  <c r="I463" i="11"/>
  <c r="J463" i="11" a="1"/>
  <c r="J463" i="11"/>
  <c r="B464" i="11" a="1"/>
  <c r="B464" i="11"/>
  <c r="C464" i="11" a="1"/>
  <c r="C464" i="11"/>
  <c r="D464" i="11" a="1"/>
  <c r="D464" i="11"/>
  <c r="E464" i="11" a="1"/>
  <c r="E464" i="11"/>
  <c r="F464" i="11" a="1"/>
  <c r="F464" i="11"/>
  <c r="G464" i="11" a="1"/>
  <c r="G464" i="11"/>
  <c r="H464" i="11" a="1"/>
  <c r="H464" i="11"/>
  <c r="I464" i="11" a="1"/>
  <c r="I464" i="11"/>
  <c r="J464" i="11" a="1"/>
  <c r="J464" i="11"/>
  <c r="B465" i="11" a="1"/>
  <c r="B465" i="11"/>
  <c r="C465" i="11" a="1"/>
  <c r="C465" i="11"/>
  <c r="D465" i="11" a="1"/>
  <c r="D465" i="11"/>
  <c r="E465" i="11" a="1"/>
  <c r="E465" i="11"/>
  <c r="F465" i="11" a="1"/>
  <c r="F465" i="11"/>
  <c r="G465" i="11" a="1"/>
  <c r="G465" i="11"/>
  <c r="H465" i="11" a="1"/>
  <c r="H465" i="11"/>
  <c r="I465" i="11" a="1"/>
  <c r="I465" i="11"/>
  <c r="J465" i="11" a="1"/>
  <c r="J465" i="11"/>
  <c r="B466" i="11" a="1"/>
  <c r="B466" i="11"/>
  <c r="C466" i="11" a="1"/>
  <c r="C466" i="11"/>
  <c r="D466" i="11" a="1"/>
  <c r="D466" i="11"/>
  <c r="E466" i="11" a="1"/>
  <c r="E466" i="11"/>
  <c r="F466" i="11" a="1"/>
  <c r="F466" i="11"/>
  <c r="G466" i="11" a="1"/>
  <c r="G466" i="11"/>
  <c r="H466" i="11" a="1"/>
  <c r="H466" i="11"/>
  <c r="I466" i="11" a="1"/>
  <c r="I466" i="11"/>
  <c r="J466" i="11" a="1"/>
  <c r="J466" i="11"/>
  <c r="B467" i="11" a="1"/>
  <c r="B467" i="11"/>
  <c r="C467" i="11" a="1"/>
  <c r="C467" i="11"/>
  <c r="D467" i="11" a="1"/>
  <c r="D467" i="11"/>
  <c r="E467" i="11" a="1"/>
  <c r="E467" i="11"/>
  <c r="F467" i="11" a="1"/>
  <c r="F467" i="11"/>
  <c r="G467" i="11" a="1"/>
  <c r="G467" i="11"/>
  <c r="H467" i="11" a="1"/>
  <c r="H467" i="11"/>
  <c r="I467" i="11" a="1"/>
  <c r="I467" i="11"/>
  <c r="J467" i="11" a="1"/>
  <c r="J467" i="11"/>
  <c r="B468" i="11" a="1"/>
  <c r="B468" i="11"/>
  <c r="C468" i="11" a="1"/>
  <c r="C468" i="11"/>
  <c r="D468" i="11" a="1"/>
  <c r="D468" i="11"/>
  <c r="E468" i="11" a="1"/>
  <c r="E468" i="11"/>
  <c r="F468" i="11" a="1"/>
  <c r="F468" i="11"/>
  <c r="G468" i="11" a="1"/>
  <c r="G468" i="11"/>
  <c r="H468" i="11" a="1"/>
  <c r="H468" i="11"/>
  <c r="I468" i="11" a="1"/>
  <c r="I468" i="11"/>
  <c r="J468" i="11" a="1"/>
  <c r="J468" i="11"/>
  <c r="B469" i="11" a="1"/>
  <c r="B469" i="11"/>
  <c r="C469" i="11" a="1"/>
  <c r="C469" i="11"/>
  <c r="D469" i="11" a="1"/>
  <c r="D469" i="11"/>
  <c r="E469" i="11" a="1"/>
  <c r="E469" i="11"/>
  <c r="F469" i="11" a="1"/>
  <c r="F469" i="11"/>
  <c r="G469" i="11" a="1"/>
  <c r="G469" i="11"/>
  <c r="H469" i="11" a="1"/>
  <c r="H469" i="11"/>
  <c r="I469" i="11" a="1"/>
  <c r="I469" i="11"/>
  <c r="J469" i="11" a="1"/>
  <c r="J469" i="11"/>
  <c r="B470" i="11" a="1"/>
  <c r="B470" i="11"/>
  <c r="C470" i="11" a="1"/>
  <c r="C470" i="11"/>
  <c r="D470" i="11" a="1"/>
  <c r="D470" i="11"/>
  <c r="E470" i="11" a="1"/>
  <c r="E470" i="11"/>
  <c r="F470" i="11" a="1"/>
  <c r="F470" i="11"/>
  <c r="G470" i="11" a="1"/>
  <c r="G470" i="11"/>
  <c r="H470" i="11" a="1"/>
  <c r="H470" i="11"/>
  <c r="I470" i="11" a="1"/>
  <c r="I470" i="11"/>
  <c r="J470" i="11" a="1"/>
  <c r="J470" i="11"/>
  <c r="B471" i="11" a="1"/>
  <c r="B471" i="11"/>
  <c r="C471" i="11" a="1"/>
  <c r="C471" i="11"/>
  <c r="D471" i="11" a="1"/>
  <c r="D471" i="11"/>
  <c r="E471" i="11" a="1"/>
  <c r="E471" i="11"/>
  <c r="F471" i="11" a="1"/>
  <c r="F471" i="11"/>
  <c r="G471" i="11" a="1"/>
  <c r="G471" i="11"/>
  <c r="H471" i="11" a="1"/>
  <c r="H471" i="11"/>
  <c r="I471" i="11" a="1"/>
  <c r="I471" i="11"/>
  <c r="J471" i="11" a="1"/>
  <c r="J471" i="11"/>
  <c r="B472" i="11" a="1"/>
  <c r="B472" i="11"/>
  <c r="C472" i="11" a="1"/>
  <c r="C472" i="11"/>
  <c r="D472" i="11" a="1"/>
  <c r="D472" i="11"/>
  <c r="E472" i="11" a="1"/>
  <c r="E472" i="11"/>
  <c r="F472" i="11" a="1"/>
  <c r="F472" i="11"/>
  <c r="G472" i="11" a="1"/>
  <c r="G472" i="11"/>
  <c r="H472" i="11" a="1"/>
  <c r="H472" i="11"/>
  <c r="I472" i="11" a="1"/>
  <c r="I472" i="11"/>
  <c r="J472" i="11" a="1"/>
  <c r="J472" i="11"/>
  <c r="B473" i="11" a="1"/>
  <c r="B473" i="11"/>
  <c r="C473" i="11" a="1"/>
  <c r="C473" i="11"/>
  <c r="D473" i="11" a="1"/>
  <c r="D473" i="11"/>
  <c r="E473" i="11" a="1"/>
  <c r="E473" i="11"/>
  <c r="F473" i="11" a="1"/>
  <c r="F473" i="11"/>
  <c r="G473" i="11" a="1"/>
  <c r="G473" i="11"/>
  <c r="H473" i="11" a="1"/>
  <c r="H473" i="11"/>
  <c r="I473" i="11" a="1"/>
  <c r="I473" i="11"/>
  <c r="J473" i="11" a="1"/>
  <c r="J473" i="11"/>
  <c r="B474" i="11" a="1"/>
  <c r="B474" i="11"/>
  <c r="C474" i="11" a="1"/>
  <c r="C474" i="11"/>
  <c r="D474" i="11" a="1"/>
  <c r="D474" i="11"/>
  <c r="E474" i="11" a="1"/>
  <c r="E474" i="11"/>
  <c r="F474" i="11" a="1"/>
  <c r="F474" i="11"/>
  <c r="G474" i="11" a="1"/>
  <c r="G474" i="11"/>
  <c r="H474" i="11" a="1"/>
  <c r="H474" i="11"/>
  <c r="I474" i="11" a="1"/>
  <c r="I474" i="11"/>
  <c r="J474" i="11" a="1"/>
  <c r="J474" i="11"/>
  <c r="B475" i="11" a="1"/>
  <c r="B475" i="11"/>
  <c r="C475" i="11" a="1"/>
  <c r="C475" i="11"/>
  <c r="D475" i="11" a="1"/>
  <c r="D475" i="11"/>
  <c r="E475" i="11" a="1"/>
  <c r="E475" i="11"/>
  <c r="F475" i="11" a="1"/>
  <c r="F475" i="11"/>
  <c r="G475" i="11" a="1"/>
  <c r="G475" i="11"/>
  <c r="H475" i="11" a="1"/>
  <c r="H475" i="11"/>
  <c r="I475" i="11" a="1"/>
  <c r="I475" i="11"/>
  <c r="J475" i="11" a="1"/>
  <c r="J475" i="11"/>
  <c r="B476" i="11" a="1"/>
  <c r="B476" i="11"/>
  <c r="C476" i="11" a="1"/>
  <c r="C476" i="11"/>
  <c r="D476" i="11" a="1"/>
  <c r="D476" i="11"/>
  <c r="E476" i="11" a="1"/>
  <c r="E476" i="11"/>
  <c r="F476" i="11" a="1"/>
  <c r="F476" i="11"/>
  <c r="G476" i="11" a="1"/>
  <c r="G476" i="11"/>
  <c r="H476" i="11" a="1"/>
  <c r="H476" i="11"/>
  <c r="I476" i="11" a="1"/>
  <c r="I476" i="11"/>
  <c r="J476" i="11" a="1"/>
  <c r="J476" i="11"/>
  <c r="B477" i="11" a="1"/>
  <c r="B477" i="11"/>
  <c r="C477" i="11" a="1"/>
  <c r="C477" i="11"/>
  <c r="D477" i="11" a="1"/>
  <c r="D477" i="11"/>
  <c r="E477" i="11" a="1"/>
  <c r="E477" i="11"/>
  <c r="F477" i="11" a="1"/>
  <c r="F477" i="11"/>
  <c r="G477" i="11" a="1"/>
  <c r="G477" i="11"/>
  <c r="H477" i="11" a="1"/>
  <c r="H477" i="11"/>
  <c r="I477" i="11" a="1"/>
  <c r="I477" i="11"/>
  <c r="J477" i="11" a="1"/>
  <c r="J477" i="11"/>
  <c r="B478" i="11" a="1"/>
  <c r="B478" i="11"/>
  <c r="C478" i="11" a="1"/>
  <c r="C478" i="11"/>
  <c r="D478" i="11" a="1"/>
  <c r="D478" i="11"/>
  <c r="E478" i="11" a="1"/>
  <c r="E478" i="11"/>
  <c r="F478" i="11" a="1"/>
  <c r="F478" i="11"/>
  <c r="G478" i="11" a="1"/>
  <c r="G478" i="11"/>
  <c r="H478" i="11" a="1"/>
  <c r="H478" i="11"/>
  <c r="I478" i="11" a="1"/>
  <c r="I478" i="11"/>
  <c r="J478" i="11" a="1"/>
  <c r="J478" i="11"/>
  <c r="B479" i="11" a="1"/>
  <c r="B479" i="11"/>
  <c r="C479" i="11" a="1"/>
  <c r="C479" i="11"/>
  <c r="D479" i="11" a="1"/>
  <c r="D479" i="11"/>
  <c r="E479" i="11" a="1"/>
  <c r="E479" i="11"/>
  <c r="F479" i="11" a="1"/>
  <c r="F479" i="11"/>
  <c r="G479" i="11" a="1"/>
  <c r="G479" i="11"/>
  <c r="H479" i="11" a="1"/>
  <c r="H479" i="11"/>
  <c r="I479" i="11" a="1"/>
  <c r="I479" i="11"/>
  <c r="J479" i="11" a="1"/>
  <c r="J479" i="11"/>
  <c r="B480" i="11" a="1"/>
  <c r="B480" i="11"/>
  <c r="C480" i="11" a="1"/>
  <c r="C480" i="11"/>
  <c r="D480" i="11" a="1"/>
  <c r="D480" i="11"/>
  <c r="E480" i="11" a="1"/>
  <c r="E480" i="11"/>
  <c r="F480" i="11" a="1"/>
  <c r="F480" i="11"/>
  <c r="G480" i="11" a="1"/>
  <c r="G480" i="11"/>
  <c r="H480" i="11" a="1"/>
  <c r="H480" i="11"/>
  <c r="I480" i="11" a="1"/>
  <c r="I480" i="11"/>
  <c r="J480" i="11" a="1"/>
  <c r="J480" i="11"/>
  <c r="B481" i="11" a="1"/>
  <c r="B481" i="11"/>
  <c r="C481" i="11" a="1"/>
  <c r="C481" i="11"/>
  <c r="D481" i="11" a="1"/>
  <c r="D481" i="11"/>
  <c r="E481" i="11" a="1"/>
  <c r="E481" i="11"/>
  <c r="F481" i="11" a="1"/>
  <c r="F481" i="11"/>
  <c r="G481" i="11" a="1"/>
  <c r="G481" i="11"/>
  <c r="H481" i="11" a="1"/>
  <c r="H481" i="11"/>
  <c r="I481" i="11" a="1"/>
  <c r="I481" i="11"/>
  <c r="J481" i="11" a="1"/>
  <c r="J481" i="11"/>
  <c r="B482" i="11" a="1"/>
  <c r="B482" i="11"/>
  <c r="C482" i="11" a="1"/>
  <c r="C482" i="11"/>
  <c r="D482" i="11" a="1"/>
  <c r="D482" i="11"/>
  <c r="E482" i="11" a="1"/>
  <c r="E482" i="11"/>
  <c r="F482" i="11" a="1"/>
  <c r="F482" i="11"/>
  <c r="G482" i="11" a="1"/>
  <c r="G482" i="11"/>
  <c r="H482" i="11" a="1"/>
  <c r="H482" i="11"/>
  <c r="I482" i="11" a="1"/>
  <c r="I482" i="11"/>
  <c r="J482" i="11" a="1"/>
  <c r="J482" i="11"/>
  <c r="B483" i="11" a="1"/>
  <c r="B483" i="11"/>
  <c r="C483" i="11" a="1"/>
  <c r="C483" i="11"/>
  <c r="D483" i="11" a="1"/>
  <c r="D483" i="11"/>
  <c r="E483" i="11" a="1"/>
  <c r="E483" i="11"/>
  <c r="F483" i="11" a="1"/>
  <c r="F483" i="11"/>
  <c r="G483" i="11" a="1"/>
  <c r="G483" i="11"/>
  <c r="H483" i="11" a="1"/>
  <c r="H483" i="11"/>
  <c r="I483" i="11" a="1"/>
  <c r="I483" i="11"/>
  <c r="J483" i="11" a="1"/>
  <c r="J483" i="11"/>
  <c r="B484" i="11" a="1"/>
  <c r="B484" i="11"/>
  <c r="C484" i="11" a="1"/>
  <c r="C484" i="11"/>
  <c r="D484" i="11" a="1"/>
  <c r="D484" i="11"/>
  <c r="E484" i="11" a="1"/>
  <c r="E484" i="11"/>
  <c r="F484" i="11" a="1"/>
  <c r="F484" i="11"/>
  <c r="G484" i="11" a="1"/>
  <c r="G484" i="11"/>
  <c r="H484" i="11" a="1"/>
  <c r="H484" i="11"/>
  <c r="I484" i="11" a="1"/>
  <c r="I484" i="11"/>
  <c r="J484" i="11" a="1"/>
  <c r="J484" i="11"/>
  <c r="B485" i="11" a="1"/>
  <c r="B485" i="11"/>
  <c r="C485" i="11" a="1"/>
  <c r="C485" i="11"/>
  <c r="D485" i="11" a="1"/>
  <c r="D485" i="11"/>
  <c r="E485" i="11" a="1"/>
  <c r="E485" i="11"/>
  <c r="F485" i="11" a="1"/>
  <c r="F485" i="11"/>
  <c r="G485" i="11" a="1"/>
  <c r="G485" i="11"/>
  <c r="H485" i="11" a="1"/>
  <c r="H485" i="11"/>
  <c r="I485" i="11" a="1"/>
  <c r="I485" i="11"/>
  <c r="J485" i="11" a="1"/>
  <c r="J485" i="11"/>
  <c r="B486" i="11" a="1"/>
  <c r="B486" i="11"/>
  <c r="C486" i="11" a="1"/>
  <c r="C486" i="11"/>
  <c r="D486" i="11" a="1"/>
  <c r="D486" i="11"/>
  <c r="E486" i="11" a="1"/>
  <c r="E486" i="11"/>
  <c r="F486" i="11" a="1"/>
  <c r="F486" i="11"/>
  <c r="G486" i="11" a="1"/>
  <c r="G486" i="11"/>
  <c r="H486" i="11" a="1"/>
  <c r="H486" i="11"/>
  <c r="I486" i="11" a="1"/>
  <c r="I486" i="11"/>
  <c r="J486" i="11" a="1"/>
  <c r="J486" i="11"/>
  <c r="B487" i="11" a="1"/>
  <c r="B487" i="11"/>
  <c r="C487" i="11" a="1"/>
  <c r="C487" i="11"/>
  <c r="D487" i="11" a="1"/>
  <c r="D487" i="11"/>
  <c r="E487" i="11" a="1"/>
  <c r="E487" i="11"/>
  <c r="F487" i="11" a="1"/>
  <c r="F487" i="11"/>
  <c r="G487" i="11" a="1"/>
  <c r="G487" i="11"/>
  <c r="H487" i="11" a="1"/>
  <c r="H487" i="11"/>
  <c r="I487" i="11" a="1"/>
  <c r="I487" i="11"/>
  <c r="J487" i="11" a="1"/>
  <c r="J487" i="11"/>
  <c r="B488" i="11" a="1"/>
  <c r="B488" i="11"/>
  <c r="C488" i="11" a="1"/>
  <c r="C488" i="11"/>
  <c r="D488" i="11" a="1"/>
  <c r="D488" i="11"/>
  <c r="E488" i="11" a="1"/>
  <c r="E488" i="11"/>
  <c r="F488" i="11" a="1"/>
  <c r="F488" i="11"/>
  <c r="G488" i="11" a="1"/>
  <c r="G488" i="11"/>
  <c r="H488" i="11" a="1"/>
  <c r="H488" i="11"/>
  <c r="I488" i="11" a="1"/>
  <c r="I488" i="11"/>
  <c r="J488" i="11" a="1"/>
  <c r="J488" i="11"/>
  <c r="B489" i="11" a="1"/>
  <c r="B489" i="11"/>
  <c r="C489" i="11" a="1"/>
  <c r="C489" i="11"/>
  <c r="D489" i="11" a="1"/>
  <c r="D489" i="11"/>
  <c r="E489" i="11" a="1"/>
  <c r="E489" i="11"/>
  <c r="F489" i="11" a="1"/>
  <c r="F489" i="11"/>
  <c r="G489" i="11" a="1"/>
  <c r="G489" i="11"/>
  <c r="H489" i="11" a="1"/>
  <c r="H489" i="11"/>
  <c r="I489" i="11" a="1"/>
  <c r="I489" i="11"/>
  <c r="J489" i="11" a="1"/>
  <c r="J489" i="11"/>
  <c r="B490" i="11" a="1"/>
  <c r="B490" i="11"/>
  <c r="C490" i="11" a="1"/>
  <c r="C490" i="11"/>
  <c r="D490" i="11" a="1"/>
  <c r="D490" i="11"/>
  <c r="E490" i="11" a="1"/>
  <c r="E490" i="11"/>
  <c r="F490" i="11" a="1"/>
  <c r="F490" i="11"/>
  <c r="G490" i="11" a="1"/>
  <c r="G490" i="11"/>
  <c r="H490" i="11" a="1"/>
  <c r="H490" i="11"/>
  <c r="I490" i="11" a="1"/>
  <c r="I490" i="11"/>
  <c r="J490" i="11" a="1"/>
  <c r="J490" i="11"/>
  <c r="B491" i="11" a="1"/>
  <c r="B491" i="11"/>
  <c r="C491" i="11" a="1"/>
  <c r="C491" i="11"/>
  <c r="D491" i="11" a="1"/>
  <c r="D491" i="11"/>
  <c r="E491" i="11" a="1"/>
  <c r="E491" i="11"/>
  <c r="F491" i="11" a="1"/>
  <c r="F491" i="11"/>
  <c r="G491" i="11" a="1"/>
  <c r="G491" i="11"/>
  <c r="H491" i="11" a="1"/>
  <c r="H491" i="11"/>
  <c r="I491" i="11" a="1"/>
  <c r="I491" i="11"/>
  <c r="J491" i="11" a="1"/>
  <c r="J491" i="11"/>
  <c r="B492" i="11" a="1"/>
  <c r="B492" i="11"/>
  <c r="C492" i="11" a="1"/>
  <c r="C492" i="11"/>
  <c r="D492" i="11" a="1"/>
  <c r="D492" i="11"/>
  <c r="E492" i="11" a="1"/>
  <c r="E492" i="11"/>
  <c r="F492" i="11" a="1"/>
  <c r="F492" i="11"/>
  <c r="G492" i="11" a="1"/>
  <c r="G492" i="11"/>
  <c r="H492" i="11" a="1"/>
  <c r="H492" i="11"/>
  <c r="I492" i="11" a="1"/>
  <c r="I492" i="11"/>
  <c r="J492" i="11" a="1"/>
  <c r="J492" i="11"/>
  <c r="B493" i="11" a="1"/>
  <c r="B493" i="11"/>
  <c r="C493" i="11" a="1"/>
  <c r="C493" i="11"/>
  <c r="D493" i="11" a="1"/>
  <c r="D493" i="11"/>
  <c r="E493" i="11" a="1"/>
  <c r="E493" i="11"/>
  <c r="F493" i="11" a="1"/>
  <c r="F493" i="11"/>
  <c r="G493" i="11" a="1"/>
  <c r="G493" i="11"/>
  <c r="H493" i="11" a="1"/>
  <c r="H493" i="11"/>
  <c r="I493" i="11" a="1"/>
  <c r="I493" i="11"/>
  <c r="J493" i="11" a="1"/>
  <c r="J493" i="11"/>
  <c r="B494" i="11" a="1"/>
  <c r="B494" i="11"/>
  <c r="C494" i="11" a="1"/>
  <c r="C494" i="11"/>
  <c r="D494" i="11" a="1"/>
  <c r="D494" i="11"/>
  <c r="E494" i="11" a="1"/>
  <c r="E494" i="11"/>
  <c r="F494" i="11" a="1"/>
  <c r="F494" i="11"/>
  <c r="G494" i="11" a="1"/>
  <c r="G494" i="11"/>
  <c r="H494" i="11" a="1"/>
  <c r="H494" i="11"/>
  <c r="I494" i="11" a="1"/>
  <c r="I494" i="11"/>
  <c r="J494" i="11" a="1"/>
  <c r="J494" i="11"/>
  <c r="B495" i="11" a="1"/>
  <c r="B495" i="11"/>
  <c r="C495" i="11" a="1"/>
  <c r="C495" i="11"/>
  <c r="D495" i="11" a="1"/>
  <c r="D495" i="11"/>
  <c r="E495" i="11" a="1"/>
  <c r="E495" i="11"/>
  <c r="F495" i="11" a="1"/>
  <c r="F495" i="11"/>
  <c r="G495" i="11" a="1"/>
  <c r="G495" i="11"/>
  <c r="H495" i="11" a="1"/>
  <c r="H495" i="11"/>
  <c r="I495" i="11" a="1"/>
  <c r="I495" i="11"/>
  <c r="J495" i="11" a="1"/>
  <c r="J495" i="11"/>
  <c r="B496" i="11" a="1"/>
  <c r="B496" i="11"/>
  <c r="C496" i="11" a="1"/>
  <c r="C496" i="11"/>
  <c r="D496" i="11" a="1"/>
  <c r="D496" i="11"/>
  <c r="E496" i="11" a="1"/>
  <c r="E496" i="11"/>
  <c r="F496" i="11" a="1"/>
  <c r="F496" i="11"/>
  <c r="G496" i="11" a="1"/>
  <c r="G496" i="11"/>
  <c r="H496" i="11" a="1"/>
  <c r="H496" i="11"/>
  <c r="I496" i="11" a="1"/>
  <c r="I496" i="11"/>
  <c r="J496" i="11" a="1"/>
  <c r="J496" i="11"/>
  <c r="B497" i="11" a="1"/>
  <c r="B497" i="11"/>
  <c r="C497" i="11" a="1"/>
  <c r="C497" i="11"/>
  <c r="D497" i="11" a="1"/>
  <c r="D497" i="11"/>
  <c r="E497" i="11" a="1"/>
  <c r="E497" i="11"/>
  <c r="F497" i="11" a="1"/>
  <c r="F497" i="11"/>
  <c r="G497" i="11" a="1"/>
  <c r="G497" i="11"/>
  <c r="H497" i="11" a="1"/>
  <c r="H497" i="11"/>
  <c r="I497" i="11" a="1"/>
  <c r="I497" i="11"/>
  <c r="J497" i="11" a="1"/>
  <c r="J497" i="11"/>
  <c r="B498" i="11" a="1"/>
  <c r="B498" i="11"/>
  <c r="C498" i="11" a="1"/>
  <c r="C498" i="11"/>
  <c r="D498" i="11" a="1"/>
  <c r="D498" i="11"/>
  <c r="E498" i="11" a="1"/>
  <c r="E498" i="11"/>
  <c r="F498" i="11" a="1"/>
  <c r="F498" i="11"/>
  <c r="G498" i="11" a="1"/>
  <c r="G498" i="11"/>
  <c r="H498" i="11" a="1"/>
  <c r="H498" i="11"/>
  <c r="I498" i="11" a="1"/>
  <c r="I498" i="11"/>
  <c r="J498" i="11" a="1"/>
  <c r="J498" i="11"/>
  <c r="B499" i="11" a="1"/>
  <c r="B499" i="11"/>
  <c r="C499" i="11" a="1"/>
  <c r="C499" i="11"/>
  <c r="D499" i="11" a="1"/>
  <c r="D499" i="11"/>
  <c r="E499" i="11" a="1"/>
  <c r="E499" i="11"/>
  <c r="F499" i="11" a="1"/>
  <c r="F499" i="11"/>
  <c r="G499" i="11" a="1"/>
  <c r="G499" i="11"/>
  <c r="H499" i="11" a="1"/>
  <c r="H499" i="11"/>
  <c r="I499" i="11" a="1"/>
  <c r="I499" i="11"/>
  <c r="J499" i="11" a="1"/>
  <c r="J499" i="11"/>
  <c r="B500" i="11" a="1"/>
  <c r="B500" i="11"/>
  <c r="C500" i="11" a="1"/>
  <c r="C500" i="11"/>
  <c r="D500" i="11" a="1"/>
  <c r="D500" i="11"/>
  <c r="E500" i="11" a="1"/>
  <c r="E500" i="11"/>
  <c r="F500" i="11" a="1"/>
  <c r="F500" i="11"/>
  <c r="G500" i="11" a="1"/>
  <c r="G500" i="11"/>
  <c r="H500" i="11" a="1"/>
  <c r="H500" i="11"/>
  <c r="I500" i="11" a="1"/>
  <c r="I500" i="11"/>
  <c r="J500" i="11" a="1"/>
  <c r="J500" i="11"/>
  <c r="B501" i="11" a="1"/>
  <c r="B501" i="11"/>
  <c r="C501" i="11" a="1"/>
  <c r="C501" i="11"/>
  <c r="D501" i="11" a="1"/>
  <c r="D501" i="11"/>
  <c r="E501" i="11" a="1"/>
  <c r="E501" i="11"/>
  <c r="F501" i="11" a="1"/>
  <c r="F501" i="11"/>
  <c r="G501" i="11" a="1"/>
  <c r="G501" i="11"/>
  <c r="H501" i="11" a="1"/>
  <c r="H501" i="11"/>
  <c r="I501" i="11" a="1"/>
  <c r="I501" i="11"/>
  <c r="J501" i="11" a="1"/>
  <c r="J501" i="11"/>
  <c r="B502" i="11" a="1"/>
  <c r="B502" i="11"/>
  <c r="C502" i="11" a="1"/>
  <c r="C502" i="11"/>
  <c r="D502" i="11" a="1"/>
  <c r="D502" i="11"/>
  <c r="E502" i="11" a="1"/>
  <c r="E502" i="11"/>
  <c r="F502" i="11" a="1"/>
  <c r="F502" i="11"/>
  <c r="G502" i="11" a="1"/>
  <c r="G502" i="11"/>
  <c r="H502" i="11" a="1"/>
  <c r="H502" i="11"/>
  <c r="I502" i="11" a="1"/>
  <c r="I502" i="11"/>
  <c r="J502" i="11" a="1"/>
  <c r="J502" i="11"/>
  <c r="B503" i="11" a="1"/>
  <c r="B503" i="11"/>
  <c r="C503" i="11" a="1"/>
  <c r="C503" i="11"/>
  <c r="D503" i="11" a="1"/>
  <c r="D503" i="11"/>
  <c r="E503" i="11" a="1"/>
  <c r="E503" i="11"/>
  <c r="F503" i="11" a="1"/>
  <c r="F503" i="11"/>
  <c r="G503" i="11" a="1"/>
  <c r="G503" i="11"/>
  <c r="H503" i="11" a="1"/>
  <c r="H503" i="11"/>
  <c r="I503" i="11" a="1"/>
  <c r="I503" i="11"/>
  <c r="J503" i="11" a="1"/>
  <c r="J503" i="11"/>
  <c r="B504" i="11" a="1"/>
  <c r="B504" i="11"/>
  <c r="C504" i="11" a="1"/>
  <c r="C504" i="11"/>
  <c r="D504" i="11" a="1"/>
  <c r="D504" i="11"/>
  <c r="E504" i="11" a="1"/>
  <c r="E504" i="11"/>
  <c r="F504" i="11" a="1"/>
  <c r="F504" i="11"/>
  <c r="G504" i="11" a="1"/>
  <c r="G504" i="11"/>
  <c r="H504" i="11" a="1"/>
  <c r="H504" i="11"/>
  <c r="I504" i="11" a="1"/>
  <c r="I504" i="11"/>
  <c r="J504" i="11" a="1"/>
  <c r="J504" i="11"/>
  <c r="B505" i="11" a="1"/>
  <c r="B505" i="11"/>
  <c r="C505" i="11" a="1"/>
  <c r="C505" i="11"/>
  <c r="D505" i="11" a="1"/>
  <c r="D505" i="11"/>
  <c r="E505" i="11" a="1"/>
  <c r="E505" i="11"/>
  <c r="F505" i="11" a="1"/>
  <c r="F505" i="11"/>
  <c r="G505" i="11" a="1"/>
  <c r="G505" i="11"/>
  <c r="H505" i="11" a="1"/>
  <c r="H505" i="11"/>
  <c r="I505" i="11" a="1"/>
  <c r="I505" i="11"/>
  <c r="J505" i="11" a="1"/>
  <c r="J505" i="11"/>
  <c r="B506" i="11" a="1"/>
  <c r="B506" i="11"/>
  <c r="C506" i="11" a="1"/>
  <c r="C506" i="11"/>
  <c r="D506" i="11" a="1"/>
  <c r="D506" i="11"/>
  <c r="E506" i="11" a="1"/>
  <c r="E506" i="11"/>
  <c r="F506" i="11" a="1"/>
  <c r="F506" i="11"/>
  <c r="G506" i="11" a="1"/>
  <c r="G506" i="11"/>
  <c r="H506" i="11" a="1"/>
  <c r="H506" i="11"/>
  <c r="I506" i="11" a="1"/>
  <c r="I506" i="11"/>
  <c r="J506" i="11" a="1"/>
  <c r="J506" i="11"/>
  <c r="B507" i="11" a="1"/>
  <c r="B507" i="11"/>
  <c r="C507" i="11" a="1"/>
  <c r="C507" i="11"/>
  <c r="D507" i="11" a="1"/>
  <c r="D507" i="11"/>
  <c r="E507" i="11" a="1"/>
  <c r="E507" i="11"/>
  <c r="F507" i="11" a="1"/>
  <c r="F507" i="11"/>
  <c r="G507" i="11" a="1"/>
  <c r="G507" i="11"/>
  <c r="H507" i="11" a="1"/>
  <c r="H507" i="11"/>
  <c r="I507" i="11" a="1"/>
  <c r="I507" i="11"/>
  <c r="J507" i="11" a="1"/>
  <c r="J507" i="11"/>
  <c r="B508" i="11" a="1"/>
  <c r="B508" i="11"/>
  <c r="C508" i="11" a="1"/>
  <c r="C508" i="11"/>
  <c r="D508" i="11" a="1"/>
  <c r="D508" i="11"/>
  <c r="E508" i="11" a="1"/>
  <c r="E508" i="11"/>
  <c r="F508" i="11" a="1"/>
  <c r="F508" i="11"/>
  <c r="G508" i="11" a="1"/>
  <c r="G508" i="11"/>
  <c r="H508" i="11" a="1"/>
  <c r="H508" i="11"/>
  <c r="I508" i="11" a="1"/>
  <c r="I508" i="11"/>
  <c r="J508" i="11" a="1"/>
  <c r="J508" i="11"/>
  <c r="B509" i="11" a="1"/>
  <c r="B509" i="11"/>
  <c r="C509" i="11" a="1"/>
  <c r="C509" i="11"/>
  <c r="D509" i="11" a="1"/>
  <c r="D509" i="11"/>
  <c r="E509" i="11" a="1"/>
  <c r="E509" i="11"/>
  <c r="F509" i="11" a="1"/>
  <c r="F509" i="11"/>
  <c r="G509" i="11" a="1"/>
  <c r="G509" i="11"/>
  <c r="H509" i="11" a="1"/>
  <c r="H509" i="11"/>
  <c r="I509" i="11" a="1"/>
  <c r="I509" i="11"/>
  <c r="J509" i="11" a="1"/>
  <c r="J509" i="11"/>
  <c r="B510" i="11" a="1"/>
  <c r="B510" i="11"/>
  <c r="C510" i="11" a="1"/>
  <c r="C510" i="11"/>
  <c r="D510" i="11" a="1"/>
  <c r="D510" i="11"/>
  <c r="E510" i="11" a="1"/>
  <c r="E510" i="11"/>
  <c r="F510" i="11" a="1"/>
  <c r="F510" i="11"/>
  <c r="G510" i="11" a="1"/>
  <c r="G510" i="11"/>
  <c r="H510" i="11" a="1"/>
  <c r="H510" i="11"/>
  <c r="I510" i="11" a="1"/>
  <c r="I510" i="11"/>
  <c r="J510" i="11" a="1"/>
  <c r="J510" i="11"/>
  <c r="B511" i="11" a="1"/>
  <c r="B511" i="11"/>
  <c r="C511" i="11" a="1"/>
  <c r="C511" i="11"/>
  <c r="D511" i="11" a="1"/>
  <c r="D511" i="11"/>
  <c r="E511" i="11" a="1"/>
  <c r="E511" i="11"/>
  <c r="F511" i="11" a="1"/>
  <c r="F511" i="11"/>
  <c r="G511" i="11" a="1"/>
  <c r="G511" i="11"/>
  <c r="H511" i="11" a="1"/>
  <c r="H511" i="11"/>
  <c r="I511" i="11" a="1"/>
  <c r="I511" i="11"/>
  <c r="J511" i="11" a="1"/>
  <c r="J511" i="11"/>
  <c r="B512" i="11" a="1"/>
  <c r="B512" i="11"/>
  <c r="C512" i="11" a="1"/>
  <c r="C512" i="11"/>
  <c r="D512" i="11" a="1"/>
  <c r="D512" i="11"/>
  <c r="E512" i="11" a="1"/>
  <c r="E512" i="11"/>
  <c r="F512" i="11" a="1"/>
  <c r="F512" i="11"/>
  <c r="G512" i="11" a="1"/>
  <c r="G512" i="11"/>
  <c r="H512" i="11" a="1"/>
  <c r="H512" i="11"/>
  <c r="I512" i="11" a="1"/>
  <c r="I512" i="11"/>
  <c r="J512" i="11" a="1"/>
  <c r="J512" i="11"/>
  <c r="B513" i="11" a="1"/>
  <c r="B513" i="11"/>
  <c r="C513" i="11" a="1"/>
  <c r="C513" i="11"/>
  <c r="D513" i="11" a="1"/>
  <c r="D513" i="11"/>
  <c r="E513" i="11" a="1"/>
  <c r="E513" i="11"/>
  <c r="F513" i="11" a="1"/>
  <c r="F513" i="11"/>
  <c r="G513" i="11" a="1"/>
  <c r="G513" i="11"/>
  <c r="H513" i="11" a="1"/>
  <c r="H513" i="11"/>
  <c r="I513" i="11" a="1"/>
  <c r="I513" i="11"/>
  <c r="J513" i="11" a="1"/>
  <c r="J513" i="11"/>
  <c r="B514" i="11" a="1"/>
  <c r="B514" i="11"/>
  <c r="C514" i="11" a="1"/>
  <c r="C514" i="11"/>
  <c r="D514" i="11" a="1"/>
  <c r="D514" i="11"/>
  <c r="E514" i="11" a="1"/>
  <c r="E514" i="11"/>
  <c r="F514" i="11" a="1"/>
  <c r="F514" i="11"/>
  <c r="G514" i="11" a="1"/>
  <c r="G514" i="11"/>
  <c r="H514" i="11" a="1"/>
  <c r="H514" i="11"/>
  <c r="I514" i="11" a="1"/>
  <c r="I514" i="11"/>
  <c r="J514" i="11" a="1"/>
  <c r="J514" i="11"/>
  <c r="B515" i="11" a="1"/>
  <c r="B515" i="11"/>
  <c r="C515" i="11" a="1"/>
  <c r="C515" i="11"/>
  <c r="D515" i="11" a="1"/>
  <c r="D515" i="11"/>
  <c r="E515" i="11" a="1"/>
  <c r="E515" i="11"/>
  <c r="F515" i="11" a="1"/>
  <c r="F515" i="11"/>
  <c r="G515" i="11" a="1"/>
  <c r="G515" i="11"/>
  <c r="H515" i="11" a="1"/>
  <c r="H515" i="11"/>
  <c r="I515" i="11" a="1"/>
  <c r="I515" i="11"/>
  <c r="J515" i="11" a="1"/>
  <c r="J515" i="11"/>
  <c r="B516" i="11" a="1"/>
  <c r="B516" i="11"/>
  <c r="C516" i="11" a="1"/>
  <c r="C516" i="11"/>
  <c r="D516" i="11" a="1"/>
  <c r="D516" i="11"/>
  <c r="E516" i="11" a="1"/>
  <c r="E516" i="11"/>
  <c r="F516" i="11" a="1"/>
  <c r="F516" i="11"/>
  <c r="G516" i="11" a="1"/>
  <c r="G516" i="11"/>
  <c r="H516" i="11" a="1"/>
  <c r="H516" i="11"/>
  <c r="I516" i="11" a="1"/>
  <c r="I516" i="11"/>
  <c r="J516" i="11" a="1"/>
  <c r="J516" i="11"/>
  <c r="B517" i="11" a="1"/>
  <c r="B517" i="11"/>
  <c r="C517" i="11" a="1"/>
  <c r="C517" i="11"/>
  <c r="D517" i="11" a="1"/>
  <c r="D517" i="11"/>
  <c r="E517" i="11" a="1"/>
  <c r="E517" i="11"/>
  <c r="F517" i="11" a="1"/>
  <c r="F517" i="11"/>
  <c r="G517" i="11" a="1"/>
  <c r="G517" i="11"/>
  <c r="H517" i="11" a="1"/>
  <c r="H517" i="11"/>
  <c r="I517" i="11" a="1"/>
  <c r="I517" i="11"/>
  <c r="J517" i="11" a="1"/>
  <c r="J517" i="11"/>
  <c r="B518" i="11" a="1"/>
  <c r="B518" i="11"/>
  <c r="C518" i="11" a="1"/>
  <c r="C518" i="11"/>
  <c r="D518" i="11" a="1"/>
  <c r="D518" i="11"/>
  <c r="E518" i="11" a="1"/>
  <c r="E518" i="11"/>
  <c r="F518" i="11" a="1"/>
  <c r="F518" i="11"/>
  <c r="G518" i="11" a="1"/>
  <c r="G518" i="11"/>
  <c r="H518" i="11" a="1"/>
  <c r="H518" i="11"/>
  <c r="I518" i="11" a="1"/>
  <c r="I518" i="11"/>
  <c r="J518" i="11" a="1"/>
  <c r="J518" i="11"/>
  <c r="B519" i="11" a="1"/>
  <c r="B519" i="11"/>
  <c r="C519" i="11" a="1"/>
  <c r="C519" i="11"/>
  <c r="D519" i="11" a="1"/>
  <c r="D519" i="11"/>
  <c r="E519" i="11" a="1"/>
  <c r="E519" i="11"/>
  <c r="F519" i="11" a="1"/>
  <c r="F519" i="11"/>
  <c r="G519" i="11" a="1"/>
  <c r="G519" i="11"/>
  <c r="H519" i="11" a="1"/>
  <c r="H519" i="11"/>
  <c r="I519" i="11" a="1"/>
  <c r="I519" i="11"/>
  <c r="J519" i="11" a="1"/>
  <c r="J519" i="11"/>
  <c r="B520" i="11" a="1"/>
  <c r="B520" i="11"/>
  <c r="C520" i="11" a="1"/>
  <c r="C520" i="11"/>
  <c r="D520" i="11" a="1"/>
  <c r="D520" i="11"/>
  <c r="E520" i="11" a="1"/>
  <c r="E520" i="11"/>
  <c r="F520" i="11" a="1"/>
  <c r="F520" i="11"/>
  <c r="G520" i="11" a="1"/>
  <c r="G520" i="11"/>
  <c r="H520" i="11" a="1"/>
  <c r="H520" i="11"/>
  <c r="I520" i="11" a="1"/>
  <c r="I520" i="11"/>
  <c r="J520" i="11" a="1"/>
  <c r="J520" i="11"/>
  <c r="B521" i="11" a="1"/>
  <c r="B521" i="11"/>
  <c r="C521" i="11" a="1"/>
  <c r="C521" i="11"/>
  <c r="D521" i="11" a="1"/>
  <c r="D521" i="11"/>
  <c r="E521" i="11" a="1"/>
  <c r="E521" i="11"/>
  <c r="F521" i="11" a="1"/>
  <c r="F521" i="11"/>
  <c r="G521" i="11" a="1"/>
  <c r="G521" i="11"/>
  <c r="H521" i="11" a="1"/>
  <c r="H521" i="11"/>
  <c r="I521" i="11" a="1"/>
  <c r="I521" i="11"/>
  <c r="J521" i="11" a="1"/>
  <c r="J521" i="11"/>
  <c r="B522" i="11" a="1"/>
  <c r="B522" i="11"/>
  <c r="C522" i="11" a="1"/>
  <c r="C522" i="11"/>
  <c r="D522" i="11" a="1"/>
  <c r="D522" i="11"/>
  <c r="E522" i="11" a="1"/>
  <c r="E522" i="11"/>
  <c r="F522" i="11" a="1"/>
  <c r="F522" i="11"/>
  <c r="G522" i="11" a="1"/>
  <c r="G522" i="11"/>
  <c r="H522" i="11" a="1"/>
  <c r="H522" i="11"/>
  <c r="I522" i="11" a="1"/>
  <c r="I522" i="11"/>
  <c r="J522" i="11" a="1"/>
  <c r="J522" i="11"/>
  <c r="B523" i="11" a="1"/>
  <c r="B523" i="11"/>
  <c r="C523" i="11" a="1"/>
  <c r="C523" i="11"/>
  <c r="D523" i="11" a="1"/>
  <c r="D523" i="11"/>
  <c r="E523" i="11" a="1"/>
  <c r="E523" i="11"/>
  <c r="F523" i="11" a="1"/>
  <c r="F523" i="11"/>
  <c r="G523" i="11" a="1"/>
  <c r="G523" i="11"/>
  <c r="H523" i="11" a="1"/>
  <c r="H523" i="11"/>
  <c r="I523" i="11" a="1"/>
  <c r="I523" i="11"/>
  <c r="J523" i="11" a="1"/>
  <c r="J523" i="11"/>
  <c r="B524" i="11" a="1"/>
  <c r="B524" i="11"/>
  <c r="C524" i="11" a="1"/>
  <c r="C524" i="11"/>
  <c r="D524" i="11" a="1"/>
  <c r="D524" i="11"/>
  <c r="E524" i="11" a="1"/>
  <c r="E524" i="11"/>
  <c r="F524" i="11" a="1"/>
  <c r="F524" i="11"/>
  <c r="G524" i="11" a="1"/>
  <c r="G524" i="11"/>
  <c r="H524" i="11" a="1"/>
  <c r="H524" i="11"/>
  <c r="I524" i="11" a="1"/>
  <c r="I524" i="11"/>
  <c r="J524" i="11" a="1"/>
  <c r="J524" i="11"/>
  <c r="B525" i="11" a="1"/>
  <c r="B525" i="11"/>
  <c r="C525" i="11" a="1"/>
  <c r="C525" i="11"/>
  <c r="D525" i="11" a="1"/>
  <c r="D525" i="11"/>
  <c r="E525" i="11" a="1"/>
  <c r="E525" i="11"/>
  <c r="F525" i="11" a="1"/>
  <c r="F525" i="11"/>
  <c r="G525" i="11" a="1"/>
  <c r="G525" i="11"/>
  <c r="H525" i="11" a="1"/>
  <c r="H525" i="11"/>
  <c r="I525" i="11" a="1"/>
  <c r="I525" i="11"/>
  <c r="J525" i="11" a="1"/>
  <c r="J525" i="11"/>
  <c r="B526" i="11" a="1"/>
  <c r="B526" i="11"/>
  <c r="C526" i="11" a="1"/>
  <c r="C526" i="11"/>
  <c r="D526" i="11" a="1"/>
  <c r="D526" i="11"/>
  <c r="E526" i="11" a="1"/>
  <c r="E526" i="11"/>
  <c r="F526" i="11" a="1"/>
  <c r="F526" i="11"/>
  <c r="G526" i="11" a="1"/>
  <c r="G526" i="11"/>
  <c r="H526" i="11" a="1"/>
  <c r="H526" i="11"/>
  <c r="I526" i="11" a="1"/>
  <c r="I526" i="11"/>
  <c r="J526" i="11" a="1"/>
  <c r="J526" i="11"/>
  <c r="B527" i="11" a="1"/>
  <c r="B527" i="11"/>
  <c r="C527" i="11" a="1"/>
  <c r="C527" i="11"/>
  <c r="D527" i="11" a="1"/>
  <c r="D527" i="11"/>
  <c r="E527" i="11" a="1"/>
  <c r="E527" i="11"/>
  <c r="F527" i="11" a="1"/>
  <c r="F527" i="11"/>
  <c r="G527" i="11" a="1"/>
  <c r="G527" i="11"/>
  <c r="H527" i="11" a="1"/>
  <c r="H527" i="11"/>
  <c r="I527" i="11" a="1"/>
  <c r="I527" i="11"/>
  <c r="J527" i="11" a="1"/>
  <c r="J527" i="11"/>
  <c r="B528" i="11" a="1"/>
  <c r="B528" i="11"/>
  <c r="C528" i="11" a="1"/>
  <c r="C528" i="11"/>
  <c r="D528" i="11" a="1"/>
  <c r="D528" i="11"/>
  <c r="E528" i="11" a="1"/>
  <c r="E528" i="11"/>
  <c r="F528" i="11" a="1"/>
  <c r="F528" i="11"/>
  <c r="G528" i="11" a="1"/>
  <c r="G528" i="11"/>
  <c r="H528" i="11" a="1"/>
  <c r="H528" i="11"/>
  <c r="I528" i="11" a="1"/>
  <c r="I528" i="11"/>
  <c r="J528" i="11" a="1"/>
  <c r="J528" i="11"/>
  <c r="B529" i="11" a="1"/>
  <c r="B529" i="11"/>
  <c r="C529" i="11" a="1"/>
  <c r="C529" i="11"/>
  <c r="D529" i="11" a="1"/>
  <c r="D529" i="11"/>
  <c r="E529" i="11" a="1"/>
  <c r="E529" i="11"/>
  <c r="F529" i="11" a="1"/>
  <c r="F529" i="11"/>
  <c r="G529" i="11" a="1"/>
  <c r="G529" i="11"/>
  <c r="H529" i="11" a="1"/>
  <c r="H529" i="11"/>
  <c r="I529" i="11" a="1"/>
  <c r="I529" i="11"/>
  <c r="J529" i="11" a="1"/>
  <c r="J529" i="11"/>
  <c r="B530" i="11" a="1"/>
  <c r="B530" i="11"/>
  <c r="C530" i="11" a="1"/>
  <c r="C530" i="11"/>
  <c r="D530" i="11" a="1"/>
  <c r="D530" i="11"/>
  <c r="E530" i="11" a="1"/>
  <c r="E530" i="11"/>
  <c r="F530" i="11" a="1"/>
  <c r="F530" i="11"/>
  <c r="G530" i="11" a="1"/>
  <c r="G530" i="11"/>
  <c r="H530" i="11" a="1"/>
  <c r="H530" i="11"/>
  <c r="I530" i="11" a="1"/>
  <c r="I530" i="11"/>
  <c r="J530" i="11" a="1"/>
  <c r="J530" i="11"/>
  <c r="B531" i="11" a="1"/>
  <c r="B531" i="11"/>
  <c r="C531" i="11" a="1"/>
  <c r="C531" i="11"/>
  <c r="D531" i="11" a="1"/>
  <c r="D531" i="11"/>
  <c r="E531" i="11" a="1"/>
  <c r="E531" i="11"/>
  <c r="F531" i="11" a="1"/>
  <c r="F531" i="11"/>
  <c r="G531" i="11" a="1"/>
  <c r="G531" i="11"/>
  <c r="H531" i="11" a="1"/>
  <c r="H531" i="11"/>
  <c r="I531" i="11" a="1"/>
  <c r="I531" i="11"/>
  <c r="J531" i="11" a="1"/>
  <c r="J531" i="11"/>
  <c r="B532" i="11" a="1"/>
  <c r="B532" i="11"/>
  <c r="C532" i="11" a="1"/>
  <c r="C532" i="11"/>
  <c r="D532" i="11" a="1"/>
  <c r="D532" i="11"/>
  <c r="E532" i="11" a="1"/>
  <c r="E532" i="11"/>
  <c r="F532" i="11" a="1"/>
  <c r="F532" i="11"/>
  <c r="G532" i="11" a="1"/>
  <c r="G532" i="11"/>
  <c r="H532" i="11" a="1"/>
  <c r="H532" i="11"/>
  <c r="I532" i="11" a="1"/>
  <c r="I532" i="11"/>
  <c r="J532" i="11" a="1"/>
  <c r="J532" i="11"/>
  <c r="B533" i="11" a="1"/>
  <c r="B533" i="11"/>
  <c r="C533" i="11" a="1"/>
  <c r="C533" i="11"/>
  <c r="D533" i="11" a="1"/>
  <c r="D533" i="11"/>
  <c r="E533" i="11" a="1"/>
  <c r="E533" i="11"/>
  <c r="F533" i="11" a="1"/>
  <c r="F533" i="11"/>
  <c r="G533" i="11" a="1"/>
  <c r="G533" i="11"/>
  <c r="H533" i="11" a="1"/>
  <c r="H533" i="11"/>
  <c r="I533" i="11" a="1"/>
  <c r="I533" i="11"/>
  <c r="J533" i="11" a="1"/>
  <c r="J533" i="11"/>
  <c r="B534" i="11" a="1"/>
  <c r="B534" i="11"/>
  <c r="C534" i="11" a="1"/>
  <c r="C534" i="11"/>
  <c r="D534" i="11" a="1"/>
  <c r="D534" i="11"/>
  <c r="E534" i="11" a="1"/>
  <c r="E534" i="11"/>
  <c r="F534" i="11" a="1"/>
  <c r="F534" i="11"/>
  <c r="G534" i="11" a="1"/>
  <c r="G534" i="11"/>
  <c r="H534" i="11" a="1"/>
  <c r="H534" i="11"/>
  <c r="I534" i="11" a="1"/>
  <c r="I534" i="11"/>
  <c r="J534" i="11" a="1"/>
  <c r="J534" i="11"/>
  <c r="B535" i="11" a="1"/>
  <c r="B535" i="11"/>
  <c r="C535" i="11" a="1"/>
  <c r="C535" i="11"/>
  <c r="D535" i="11" a="1"/>
  <c r="D535" i="11"/>
  <c r="E535" i="11" a="1"/>
  <c r="E535" i="11"/>
  <c r="F535" i="11" a="1"/>
  <c r="F535" i="11"/>
  <c r="G535" i="11" a="1"/>
  <c r="G535" i="11"/>
  <c r="H535" i="11" a="1"/>
  <c r="H535" i="11"/>
  <c r="I535" i="11" a="1"/>
  <c r="I535" i="11"/>
  <c r="J535" i="11" a="1"/>
  <c r="J535" i="11"/>
  <c r="B536" i="11" a="1"/>
  <c r="B536" i="11"/>
  <c r="C536" i="11" a="1"/>
  <c r="C536" i="11"/>
  <c r="D536" i="11" a="1"/>
  <c r="D536" i="11"/>
  <c r="E536" i="11" a="1"/>
  <c r="E536" i="11"/>
  <c r="F536" i="11" a="1"/>
  <c r="F536" i="11"/>
  <c r="G536" i="11" a="1"/>
  <c r="G536" i="11"/>
  <c r="H536" i="11" a="1"/>
  <c r="H536" i="11"/>
  <c r="I536" i="11" a="1"/>
  <c r="I536" i="11"/>
  <c r="J536" i="11" a="1"/>
  <c r="J536" i="11"/>
  <c r="B537" i="11" a="1"/>
  <c r="B537" i="11"/>
  <c r="C537" i="11" a="1"/>
  <c r="C537" i="11"/>
  <c r="D537" i="11" a="1"/>
  <c r="D537" i="11"/>
  <c r="E537" i="11" a="1"/>
  <c r="E537" i="11"/>
  <c r="F537" i="11" a="1"/>
  <c r="F537" i="11"/>
  <c r="G537" i="11" a="1"/>
  <c r="G537" i="11"/>
  <c r="H537" i="11" a="1"/>
  <c r="H537" i="11"/>
  <c r="I537" i="11" a="1"/>
  <c r="I537" i="11"/>
  <c r="J537" i="11" a="1"/>
  <c r="J537" i="11"/>
  <c r="B538" i="11" a="1"/>
  <c r="B538" i="11"/>
  <c r="C538" i="11" a="1"/>
  <c r="C538" i="11"/>
  <c r="D538" i="11" a="1"/>
  <c r="D538" i="11"/>
  <c r="E538" i="11" a="1"/>
  <c r="E538" i="11"/>
  <c r="F538" i="11" a="1"/>
  <c r="F538" i="11"/>
  <c r="G538" i="11" a="1"/>
  <c r="G538" i="11"/>
  <c r="H538" i="11" a="1"/>
  <c r="H538" i="11"/>
  <c r="I538" i="11" a="1"/>
  <c r="I538" i="11"/>
  <c r="J538" i="11" a="1"/>
  <c r="J538" i="11"/>
  <c r="B539" i="11" a="1"/>
  <c r="B539" i="11"/>
  <c r="C539" i="11" a="1"/>
  <c r="C539" i="11"/>
  <c r="D539" i="11" a="1"/>
  <c r="D539" i="11"/>
  <c r="E539" i="11" a="1"/>
  <c r="E539" i="11"/>
  <c r="F539" i="11" a="1"/>
  <c r="F539" i="11"/>
  <c r="G539" i="11" a="1"/>
  <c r="G539" i="11"/>
  <c r="H539" i="11" a="1"/>
  <c r="H539" i="11"/>
  <c r="I539" i="11" a="1"/>
  <c r="I539" i="11"/>
  <c r="J539" i="11" a="1"/>
  <c r="J539" i="11"/>
  <c r="B540" i="11" a="1"/>
  <c r="B540" i="11"/>
  <c r="C540" i="11" a="1"/>
  <c r="C540" i="11"/>
  <c r="D540" i="11" a="1"/>
  <c r="D540" i="11"/>
  <c r="E540" i="11" a="1"/>
  <c r="E540" i="11"/>
  <c r="F540" i="11" a="1"/>
  <c r="F540" i="11"/>
  <c r="G540" i="11" a="1"/>
  <c r="G540" i="11"/>
  <c r="H540" i="11" a="1"/>
  <c r="H540" i="11"/>
  <c r="I540" i="11" a="1"/>
  <c r="I540" i="11"/>
  <c r="J540" i="11" a="1"/>
  <c r="J540" i="11"/>
  <c r="B541" i="11" a="1"/>
  <c r="B541" i="11"/>
  <c r="C541" i="11" a="1"/>
  <c r="C541" i="11"/>
  <c r="D541" i="11" a="1"/>
  <c r="D541" i="11"/>
  <c r="E541" i="11" a="1"/>
  <c r="E541" i="11"/>
  <c r="F541" i="11" a="1"/>
  <c r="F541" i="11"/>
  <c r="G541" i="11" a="1"/>
  <c r="G541" i="11"/>
  <c r="H541" i="11" a="1"/>
  <c r="H541" i="11"/>
  <c r="I541" i="11" a="1"/>
  <c r="I541" i="11"/>
  <c r="J541" i="11" a="1"/>
  <c r="J541" i="11"/>
  <c r="B542" i="11" a="1"/>
  <c r="B542" i="11"/>
  <c r="C542" i="11" a="1"/>
  <c r="C542" i="11"/>
  <c r="D542" i="11" a="1"/>
  <c r="D542" i="11"/>
  <c r="E542" i="11" a="1"/>
  <c r="E542" i="11"/>
  <c r="F542" i="11" a="1"/>
  <c r="F542" i="11"/>
  <c r="G542" i="11" a="1"/>
  <c r="G542" i="11"/>
  <c r="H542" i="11" a="1"/>
  <c r="H542" i="11"/>
  <c r="I542" i="11" a="1"/>
  <c r="I542" i="11"/>
  <c r="J542" i="11" a="1"/>
  <c r="J542" i="11"/>
  <c r="B543" i="11" a="1"/>
  <c r="B543" i="11"/>
  <c r="C543" i="11" a="1"/>
  <c r="C543" i="11"/>
  <c r="D543" i="11" a="1"/>
  <c r="D543" i="11"/>
  <c r="E543" i="11" a="1"/>
  <c r="E543" i="11"/>
  <c r="F543" i="11" a="1"/>
  <c r="F543" i="11"/>
  <c r="G543" i="11" a="1"/>
  <c r="G543" i="11"/>
  <c r="H543" i="11" a="1"/>
  <c r="H543" i="11"/>
  <c r="I543" i="11" a="1"/>
  <c r="I543" i="11"/>
  <c r="J543" i="11" a="1"/>
  <c r="J543" i="11"/>
  <c r="B544" i="11" a="1"/>
  <c r="B544" i="11"/>
  <c r="C544" i="11" a="1"/>
  <c r="C544" i="11"/>
  <c r="D544" i="11" a="1"/>
  <c r="D544" i="11"/>
  <c r="E544" i="11" a="1"/>
  <c r="E544" i="11"/>
  <c r="F544" i="11" a="1"/>
  <c r="F544" i="11"/>
  <c r="G544" i="11" a="1"/>
  <c r="G544" i="11"/>
  <c r="H544" i="11" a="1"/>
  <c r="H544" i="11"/>
  <c r="I544" i="11" a="1"/>
  <c r="I544" i="11"/>
  <c r="J544" i="11" a="1"/>
  <c r="J544" i="11"/>
  <c r="B545" i="11" a="1"/>
  <c r="B545" i="11"/>
  <c r="C545" i="11" a="1"/>
  <c r="C545" i="11"/>
  <c r="D545" i="11" a="1"/>
  <c r="D545" i="11"/>
  <c r="E545" i="11" a="1"/>
  <c r="E545" i="11"/>
  <c r="F545" i="11" a="1"/>
  <c r="F545" i="11"/>
  <c r="G545" i="11" a="1"/>
  <c r="G545" i="11"/>
  <c r="H545" i="11" a="1"/>
  <c r="H545" i="11"/>
  <c r="I545" i="11" a="1"/>
  <c r="I545" i="11"/>
  <c r="J545" i="11" a="1"/>
  <c r="J545" i="11"/>
  <c r="B546" i="11" a="1"/>
  <c r="B546" i="11"/>
  <c r="C546" i="11" a="1"/>
  <c r="C546" i="11"/>
  <c r="D546" i="11" a="1"/>
  <c r="D546" i="11"/>
  <c r="E546" i="11" a="1"/>
  <c r="E546" i="11"/>
  <c r="F546" i="11" a="1"/>
  <c r="F546" i="11"/>
  <c r="G546" i="11" a="1"/>
  <c r="G546" i="11"/>
  <c r="H546" i="11" a="1"/>
  <c r="H546" i="11"/>
  <c r="I546" i="11" a="1"/>
  <c r="I546" i="11"/>
  <c r="J546" i="11" a="1"/>
  <c r="J546" i="11"/>
  <c r="B547" i="11" a="1"/>
  <c r="B547" i="11"/>
  <c r="C547" i="11" a="1"/>
  <c r="C547" i="11"/>
  <c r="D547" i="11" a="1"/>
  <c r="D547" i="11"/>
  <c r="E547" i="11" a="1"/>
  <c r="E547" i="11"/>
  <c r="F547" i="11" a="1"/>
  <c r="F547" i="11"/>
  <c r="G547" i="11" a="1"/>
  <c r="G547" i="11"/>
  <c r="H547" i="11" a="1"/>
  <c r="H547" i="11"/>
  <c r="I547" i="11" a="1"/>
  <c r="I547" i="11"/>
  <c r="J547" i="11" a="1"/>
  <c r="J547" i="11"/>
  <c r="B548" i="11" a="1"/>
  <c r="B548" i="11"/>
  <c r="C548" i="11" a="1"/>
  <c r="C548" i="11"/>
  <c r="D548" i="11" a="1"/>
  <c r="D548" i="11"/>
  <c r="E548" i="11" a="1"/>
  <c r="E548" i="11"/>
  <c r="F548" i="11" a="1"/>
  <c r="F548" i="11"/>
  <c r="G548" i="11" a="1"/>
  <c r="G548" i="11"/>
  <c r="H548" i="11" a="1"/>
  <c r="H548" i="11"/>
  <c r="I548" i="11" a="1"/>
  <c r="I548" i="11"/>
  <c r="J548" i="11" a="1"/>
  <c r="J548" i="11"/>
  <c r="B549" i="11" a="1"/>
  <c r="B549" i="11"/>
  <c r="C549" i="11" a="1"/>
  <c r="C549" i="11"/>
  <c r="D549" i="11" a="1"/>
  <c r="D549" i="11"/>
  <c r="E549" i="11" a="1"/>
  <c r="E549" i="11"/>
  <c r="F549" i="11" a="1"/>
  <c r="F549" i="11"/>
  <c r="G549" i="11" a="1"/>
  <c r="G549" i="11"/>
  <c r="H549" i="11" a="1"/>
  <c r="H549" i="11"/>
  <c r="I549" i="11" a="1"/>
  <c r="I549" i="11"/>
  <c r="J549" i="11" a="1"/>
  <c r="J549" i="11"/>
  <c r="B550" i="11" a="1"/>
  <c r="B550" i="11"/>
  <c r="C550" i="11" a="1"/>
  <c r="C550" i="11"/>
  <c r="D550" i="11" a="1"/>
  <c r="D550" i="11"/>
  <c r="E550" i="11" a="1"/>
  <c r="E550" i="11"/>
  <c r="F550" i="11" a="1"/>
  <c r="F550" i="11"/>
  <c r="G550" i="11" a="1"/>
  <c r="G550" i="11"/>
  <c r="H550" i="11" a="1"/>
  <c r="H550" i="11"/>
  <c r="I550" i="11" a="1"/>
  <c r="I550" i="11"/>
  <c r="J550" i="11" a="1"/>
  <c r="J550" i="11"/>
  <c r="B551" i="11" a="1"/>
  <c r="B551" i="11"/>
  <c r="C551" i="11" a="1"/>
  <c r="C551" i="11"/>
  <c r="D551" i="11" a="1"/>
  <c r="D551" i="11"/>
  <c r="E551" i="11" a="1"/>
  <c r="E551" i="11"/>
  <c r="F551" i="11" a="1"/>
  <c r="F551" i="11"/>
  <c r="G551" i="11" a="1"/>
  <c r="G551" i="11"/>
  <c r="H551" i="11" a="1"/>
  <c r="H551" i="11"/>
  <c r="I551" i="11" a="1"/>
  <c r="I551" i="11"/>
  <c r="J551" i="11" a="1"/>
  <c r="J551" i="11"/>
  <c r="B552" i="11" a="1"/>
  <c r="B552" i="11"/>
  <c r="C552" i="11" a="1"/>
  <c r="C552" i="11"/>
  <c r="D552" i="11" a="1"/>
  <c r="D552" i="11"/>
  <c r="E552" i="11" a="1"/>
  <c r="E552" i="11"/>
  <c r="F552" i="11" a="1"/>
  <c r="F552" i="11"/>
  <c r="G552" i="11" a="1"/>
  <c r="G552" i="11"/>
  <c r="H552" i="11" a="1"/>
  <c r="H552" i="11"/>
  <c r="I552" i="11" a="1"/>
  <c r="I552" i="11"/>
  <c r="J552" i="11" a="1"/>
  <c r="J552" i="11"/>
  <c r="B553" i="11" a="1"/>
  <c r="B553" i="11"/>
  <c r="C553" i="11" a="1"/>
  <c r="C553" i="11"/>
  <c r="D553" i="11" a="1"/>
  <c r="D553" i="11"/>
  <c r="E553" i="11" a="1"/>
  <c r="E553" i="11"/>
  <c r="F553" i="11" a="1"/>
  <c r="F553" i="11"/>
  <c r="G553" i="11" a="1"/>
  <c r="G553" i="11"/>
  <c r="H553" i="11" a="1"/>
  <c r="H553" i="11"/>
  <c r="I553" i="11" a="1"/>
  <c r="I553" i="11"/>
  <c r="J553" i="11" a="1"/>
  <c r="J553" i="11"/>
  <c r="B554" i="11" a="1"/>
  <c r="B554" i="11"/>
  <c r="C554" i="11" a="1"/>
  <c r="C554" i="11"/>
  <c r="D554" i="11" a="1"/>
  <c r="D554" i="11"/>
  <c r="E554" i="11" a="1"/>
  <c r="E554" i="11"/>
  <c r="F554" i="11" a="1"/>
  <c r="F554" i="11"/>
  <c r="G554" i="11" a="1"/>
  <c r="G554" i="11"/>
  <c r="H554" i="11" a="1"/>
  <c r="H554" i="11"/>
  <c r="I554" i="11" a="1"/>
  <c r="I554" i="11"/>
  <c r="J554" i="11" a="1"/>
  <c r="J554" i="11"/>
  <c r="B555" i="11" a="1"/>
  <c r="B555" i="11"/>
  <c r="C555" i="11" a="1"/>
  <c r="C555" i="11"/>
  <c r="D555" i="11" a="1"/>
  <c r="D555" i="11"/>
  <c r="E555" i="11" a="1"/>
  <c r="E555" i="11"/>
  <c r="F555" i="11" a="1"/>
  <c r="F555" i="11"/>
  <c r="G555" i="11" a="1"/>
  <c r="G555" i="11"/>
  <c r="H555" i="11" a="1"/>
  <c r="H555" i="11"/>
  <c r="I555" i="11" a="1"/>
  <c r="I555" i="11"/>
  <c r="J555" i="11" a="1"/>
  <c r="J555" i="11"/>
  <c r="B556" i="11" a="1"/>
  <c r="B556" i="11"/>
  <c r="C556" i="11" a="1"/>
  <c r="C556" i="11"/>
  <c r="D556" i="11" a="1"/>
  <c r="D556" i="11"/>
  <c r="E556" i="11" a="1"/>
  <c r="E556" i="11"/>
  <c r="F556" i="11" a="1"/>
  <c r="F556" i="11"/>
  <c r="G556" i="11" a="1"/>
  <c r="G556" i="11"/>
  <c r="H556" i="11" a="1"/>
  <c r="H556" i="11"/>
  <c r="I556" i="11" a="1"/>
  <c r="I556" i="11"/>
  <c r="J556" i="11" a="1"/>
  <c r="J556" i="11"/>
  <c r="B557" i="11" a="1"/>
  <c r="B557" i="11"/>
  <c r="C557" i="11" a="1"/>
  <c r="C557" i="11"/>
  <c r="D557" i="11" a="1"/>
  <c r="D557" i="11"/>
  <c r="E557" i="11" a="1"/>
  <c r="E557" i="11"/>
  <c r="F557" i="11" a="1"/>
  <c r="F557" i="11"/>
  <c r="G557" i="11" a="1"/>
  <c r="G557" i="11"/>
  <c r="H557" i="11" a="1"/>
  <c r="H557" i="11"/>
  <c r="I557" i="11" a="1"/>
  <c r="I557" i="11"/>
  <c r="J557" i="11" a="1"/>
  <c r="J557" i="11"/>
  <c r="B558" i="11" a="1"/>
  <c r="B558" i="11"/>
  <c r="C558" i="11" a="1"/>
  <c r="C558" i="11"/>
  <c r="D558" i="11" a="1"/>
  <c r="D558" i="11"/>
  <c r="E558" i="11" a="1"/>
  <c r="E558" i="11"/>
  <c r="F558" i="11" a="1"/>
  <c r="F558" i="11"/>
  <c r="G558" i="11" a="1"/>
  <c r="G558" i="11"/>
  <c r="H558" i="11" a="1"/>
  <c r="H558" i="11"/>
  <c r="I558" i="11" a="1"/>
  <c r="I558" i="11"/>
  <c r="J558" i="11" a="1"/>
  <c r="J558" i="11"/>
  <c r="B559" i="11" a="1"/>
  <c r="B559" i="11"/>
  <c r="C559" i="11" a="1"/>
  <c r="C559" i="11"/>
  <c r="D559" i="11" a="1"/>
  <c r="D559" i="11"/>
  <c r="E559" i="11" a="1"/>
  <c r="E559" i="11"/>
  <c r="F559" i="11" a="1"/>
  <c r="F559" i="11"/>
  <c r="G559" i="11" a="1"/>
  <c r="G559" i="11"/>
  <c r="H559" i="11" a="1"/>
  <c r="H559" i="11"/>
  <c r="I559" i="11" a="1"/>
  <c r="I559" i="11"/>
  <c r="J559" i="11" a="1"/>
  <c r="J559" i="11"/>
  <c r="B560" i="11" a="1"/>
  <c r="B560" i="11"/>
  <c r="C560" i="11" a="1"/>
  <c r="C560" i="11"/>
  <c r="D560" i="11" a="1"/>
  <c r="D560" i="11"/>
  <c r="E560" i="11" a="1"/>
  <c r="E560" i="11"/>
  <c r="F560" i="11" a="1"/>
  <c r="F560" i="11"/>
  <c r="G560" i="11" a="1"/>
  <c r="G560" i="11"/>
  <c r="H560" i="11" a="1"/>
  <c r="H560" i="11"/>
  <c r="I560" i="11" a="1"/>
  <c r="I560" i="11"/>
  <c r="J560" i="11" a="1"/>
  <c r="J560" i="11"/>
  <c r="B561" i="11" a="1"/>
  <c r="B561" i="11"/>
  <c r="C561" i="11" a="1"/>
  <c r="C561" i="11"/>
  <c r="D561" i="11" a="1"/>
  <c r="D561" i="11"/>
  <c r="E561" i="11" a="1"/>
  <c r="E561" i="11"/>
  <c r="F561" i="11" a="1"/>
  <c r="F561" i="11"/>
  <c r="G561" i="11" a="1"/>
  <c r="G561" i="11"/>
  <c r="H561" i="11" a="1"/>
  <c r="H561" i="11"/>
  <c r="I561" i="11" a="1"/>
  <c r="I561" i="11"/>
  <c r="J561" i="11" a="1"/>
  <c r="J561" i="11"/>
  <c r="B562" i="11" a="1"/>
  <c r="B562" i="11"/>
  <c r="C562" i="11" a="1"/>
  <c r="C562" i="11"/>
  <c r="D562" i="11" a="1"/>
  <c r="D562" i="11"/>
  <c r="E562" i="11" a="1"/>
  <c r="E562" i="11"/>
  <c r="F562" i="11" a="1"/>
  <c r="F562" i="11"/>
  <c r="G562" i="11" a="1"/>
  <c r="G562" i="11"/>
  <c r="H562" i="11" a="1"/>
  <c r="H562" i="11"/>
  <c r="I562" i="11" a="1"/>
  <c r="I562" i="11"/>
  <c r="J562" i="11" a="1"/>
  <c r="J562" i="11"/>
  <c r="B563" i="11" a="1"/>
  <c r="B563" i="11"/>
  <c r="C563" i="11" a="1"/>
  <c r="C563" i="11"/>
  <c r="D563" i="11" a="1"/>
  <c r="D563" i="11"/>
  <c r="E563" i="11" a="1"/>
  <c r="E563" i="11"/>
  <c r="F563" i="11" a="1"/>
  <c r="F563" i="11"/>
  <c r="G563" i="11" a="1"/>
  <c r="G563" i="11"/>
  <c r="H563" i="11" a="1"/>
  <c r="H563" i="11"/>
  <c r="I563" i="11" a="1"/>
  <c r="I563" i="11"/>
  <c r="J563" i="11" a="1"/>
  <c r="J563" i="11"/>
  <c r="B564" i="11" a="1"/>
  <c r="B564" i="11"/>
  <c r="C564" i="11" a="1"/>
  <c r="C564" i="11"/>
  <c r="D564" i="11" a="1"/>
  <c r="D564" i="11"/>
  <c r="E564" i="11" a="1"/>
  <c r="E564" i="11"/>
  <c r="F564" i="11" a="1"/>
  <c r="F564" i="11"/>
  <c r="G564" i="11" a="1"/>
  <c r="G564" i="11"/>
  <c r="H564" i="11" a="1"/>
  <c r="H564" i="11"/>
  <c r="I564" i="11" a="1"/>
  <c r="I564" i="11"/>
  <c r="J564" i="11" a="1"/>
  <c r="J564" i="11"/>
  <c r="B565" i="11" a="1"/>
  <c r="B565" i="11"/>
  <c r="C565" i="11" a="1"/>
  <c r="C565" i="11"/>
  <c r="D565" i="11" a="1"/>
  <c r="D565" i="11"/>
  <c r="E565" i="11" a="1"/>
  <c r="E565" i="11"/>
  <c r="F565" i="11" a="1"/>
  <c r="F565" i="11"/>
  <c r="G565" i="11" a="1"/>
  <c r="G565" i="11"/>
  <c r="H565" i="11" a="1"/>
  <c r="H565" i="11"/>
  <c r="I565" i="11" a="1"/>
  <c r="I565" i="11"/>
  <c r="J565" i="11" a="1"/>
  <c r="J565" i="11"/>
  <c r="B566" i="11" a="1"/>
  <c r="B566" i="11"/>
  <c r="C566" i="11" a="1"/>
  <c r="C566" i="11"/>
  <c r="D566" i="11" a="1"/>
  <c r="D566" i="11"/>
  <c r="E566" i="11" a="1"/>
  <c r="E566" i="11"/>
  <c r="F566" i="11" a="1"/>
  <c r="F566" i="11"/>
  <c r="G566" i="11" a="1"/>
  <c r="G566" i="11"/>
  <c r="H566" i="11" a="1"/>
  <c r="H566" i="11"/>
  <c r="I566" i="11" a="1"/>
  <c r="I566" i="11"/>
  <c r="J566" i="11" a="1"/>
  <c r="J566" i="11"/>
  <c r="B567" i="11" a="1"/>
  <c r="B567" i="11"/>
  <c r="C567" i="11" a="1"/>
  <c r="C567" i="11"/>
  <c r="D567" i="11" a="1"/>
  <c r="D567" i="11"/>
  <c r="E567" i="11" a="1"/>
  <c r="E567" i="11"/>
  <c r="F567" i="11" a="1"/>
  <c r="F567" i="11"/>
  <c r="G567" i="11" a="1"/>
  <c r="G567" i="11"/>
  <c r="H567" i="11" a="1"/>
  <c r="H567" i="11"/>
  <c r="I567" i="11" a="1"/>
  <c r="I567" i="11"/>
  <c r="J567" i="11" a="1"/>
  <c r="J567" i="11"/>
  <c r="B568" i="11" a="1"/>
  <c r="B568" i="11"/>
  <c r="C568" i="11" a="1"/>
  <c r="C568" i="11"/>
  <c r="D568" i="11" a="1"/>
  <c r="D568" i="11"/>
  <c r="E568" i="11" a="1"/>
  <c r="E568" i="11"/>
  <c r="F568" i="11" a="1"/>
  <c r="F568" i="11"/>
  <c r="G568" i="11" a="1"/>
  <c r="G568" i="11"/>
  <c r="H568" i="11" a="1"/>
  <c r="H568" i="11"/>
  <c r="I568" i="11" a="1"/>
  <c r="I568" i="11"/>
  <c r="J568" i="11" a="1"/>
  <c r="J568" i="11"/>
  <c r="B569" i="11" a="1"/>
  <c r="B569" i="11"/>
  <c r="C569" i="11" a="1"/>
  <c r="C569" i="11"/>
  <c r="D569" i="11" a="1"/>
  <c r="D569" i="11"/>
  <c r="E569" i="11" a="1"/>
  <c r="E569" i="11"/>
  <c r="F569" i="11" a="1"/>
  <c r="F569" i="11"/>
  <c r="G569" i="11" a="1"/>
  <c r="G569" i="11"/>
  <c r="H569" i="11" a="1"/>
  <c r="H569" i="11"/>
  <c r="I569" i="11" a="1"/>
  <c r="I569" i="11"/>
  <c r="J569" i="11" a="1"/>
  <c r="J569" i="11"/>
  <c r="B570" i="11" a="1"/>
  <c r="B570" i="11"/>
  <c r="C570" i="11" a="1"/>
  <c r="C570" i="11"/>
  <c r="D570" i="11" a="1"/>
  <c r="D570" i="11"/>
  <c r="E570" i="11" a="1"/>
  <c r="E570" i="11"/>
  <c r="F570" i="11" a="1"/>
  <c r="F570" i="11"/>
  <c r="G570" i="11" a="1"/>
  <c r="G570" i="11"/>
  <c r="H570" i="11" a="1"/>
  <c r="H570" i="11"/>
  <c r="I570" i="11" a="1"/>
  <c r="I570" i="11"/>
  <c r="J570" i="11" a="1"/>
  <c r="J570" i="11"/>
  <c r="B571" i="11" a="1"/>
  <c r="B571" i="11"/>
  <c r="C571" i="11" a="1"/>
  <c r="C571" i="11"/>
  <c r="D571" i="11" a="1"/>
  <c r="D571" i="11"/>
  <c r="E571" i="11" a="1"/>
  <c r="E571" i="11"/>
  <c r="F571" i="11" a="1"/>
  <c r="F571" i="11"/>
  <c r="G571" i="11" a="1"/>
  <c r="G571" i="11"/>
  <c r="H571" i="11" a="1"/>
  <c r="H571" i="11"/>
  <c r="I571" i="11" a="1"/>
  <c r="I571" i="11"/>
  <c r="J571" i="11" a="1"/>
  <c r="J571" i="11"/>
  <c r="B572" i="11" a="1"/>
  <c r="B572" i="11"/>
  <c r="C572" i="11" a="1"/>
  <c r="C572" i="11"/>
  <c r="D572" i="11" a="1"/>
  <c r="D572" i="11"/>
  <c r="E572" i="11" a="1"/>
  <c r="E572" i="11"/>
  <c r="F572" i="11" a="1"/>
  <c r="F572" i="11"/>
  <c r="G572" i="11" a="1"/>
  <c r="G572" i="11"/>
  <c r="H572" i="11" a="1"/>
  <c r="H572" i="11"/>
  <c r="I572" i="11" a="1"/>
  <c r="I572" i="11"/>
  <c r="J572" i="11" a="1"/>
  <c r="J572" i="11"/>
  <c r="B573" i="11" a="1"/>
  <c r="B573" i="11"/>
  <c r="C573" i="11" a="1"/>
  <c r="C573" i="11"/>
  <c r="D573" i="11" a="1"/>
  <c r="D573" i="11"/>
  <c r="E573" i="11" a="1"/>
  <c r="E573" i="11"/>
  <c r="F573" i="11" a="1"/>
  <c r="F573" i="11"/>
  <c r="G573" i="11" a="1"/>
  <c r="G573" i="11"/>
  <c r="H573" i="11" a="1"/>
  <c r="H573" i="11"/>
  <c r="I573" i="11" a="1"/>
  <c r="I573" i="11"/>
  <c r="J573" i="11" a="1"/>
  <c r="J573" i="11"/>
  <c r="B574" i="11" a="1"/>
  <c r="B574" i="11"/>
  <c r="C574" i="11" a="1"/>
  <c r="C574" i="11"/>
  <c r="D574" i="11" a="1"/>
  <c r="D574" i="11"/>
  <c r="E574" i="11" a="1"/>
  <c r="E574" i="11"/>
  <c r="F574" i="11" a="1"/>
  <c r="F574" i="11"/>
  <c r="G574" i="11" a="1"/>
  <c r="G574" i="11"/>
  <c r="H574" i="11" a="1"/>
  <c r="H574" i="11"/>
  <c r="I574" i="11" a="1"/>
  <c r="I574" i="11"/>
  <c r="J574" i="11" a="1"/>
  <c r="J574" i="11"/>
  <c r="B575" i="11" a="1"/>
  <c r="B575" i="11"/>
  <c r="C575" i="11" a="1"/>
  <c r="C575" i="11"/>
  <c r="D575" i="11" a="1"/>
  <c r="D575" i="11"/>
  <c r="E575" i="11" a="1"/>
  <c r="E575" i="11"/>
  <c r="F575" i="11" a="1"/>
  <c r="F575" i="11"/>
  <c r="G575" i="11" a="1"/>
  <c r="G575" i="11"/>
  <c r="H575" i="11" a="1"/>
  <c r="H575" i="11"/>
  <c r="I575" i="11" a="1"/>
  <c r="I575" i="11"/>
  <c r="J575" i="11" a="1"/>
  <c r="J575" i="11"/>
  <c r="B576" i="11" a="1"/>
  <c r="B576" i="11"/>
  <c r="C576" i="11" a="1"/>
  <c r="C576" i="11"/>
  <c r="D576" i="11" a="1"/>
  <c r="D576" i="11"/>
  <c r="E576" i="11" a="1"/>
  <c r="E576" i="11"/>
  <c r="F576" i="11" a="1"/>
  <c r="F576" i="11"/>
  <c r="G576" i="11" a="1"/>
  <c r="G576" i="11"/>
  <c r="H576" i="11" a="1"/>
  <c r="H576" i="11"/>
  <c r="I576" i="11" a="1"/>
  <c r="I576" i="11"/>
  <c r="J576" i="11" a="1"/>
  <c r="J576" i="11"/>
  <c r="B577" i="11" a="1"/>
  <c r="B577" i="11"/>
  <c r="C577" i="11" a="1"/>
  <c r="C577" i="11"/>
  <c r="D577" i="11" a="1"/>
  <c r="D577" i="11"/>
  <c r="E577" i="11" a="1"/>
  <c r="E577" i="11"/>
  <c r="F577" i="11" a="1"/>
  <c r="F577" i="11"/>
  <c r="G577" i="11" a="1"/>
  <c r="G577" i="11"/>
  <c r="H577" i="11" a="1"/>
  <c r="H577" i="11"/>
  <c r="I577" i="11" a="1"/>
  <c r="I577" i="11"/>
  <c r="J577" i="11" a="1"/>
  <c r="J577" i="11"/>
  <c r="B578" i="11" a="1"/>
  <c r="B578" i="11"/>
  <c r="C578" i="11" a="1"/>
  <c r="C578" i="11"/>
  <c r="D578" i="11" a="1"/>
  <c r="D578" i="11"/>
  <c r="E578" i="11" a="1"/>
  <c r="E578" i="11"/>
  <c r="F578" i="11" a="1"/>
  <c r="F578" i="11"/>
  <c r="G578" i="11" a="1"/>
  <c r="G578" i="11"/>
  <c r="H578" i="11" a="1"/>
  <c r="H578" i="11"/>
  <c r="I578" i="11" a="1"/>
  <c r="I578" i="11"/>
  <c r="J578" i="11" a="1"/>
  <c r="J578" i="11"/>
  <c r="B579" i="11" a="1"/>
  <c r="B579" i="11"/>
  <c r="C579" i="11" a="1"/>
  <c r="C579" i="11"/>
  <c r="D579" i="11" a="1"/>
  <c r="D579" i="11"/>
  <c r="E579" i="11" a="1"/>
  <c r="E579" i="11"/>
  <c r="F579" i="11" a="1"/>
  <c r="F579" i="11"/>
  <c r="G579" i="11" a="1"/>
  <c r="G579" i="11"/>
  <c r="H579" i="11" a="1"/>
  <c r="H579" i="11"/>
  <c r="I579" i="11" a="1"/>
  <c r="I579" i="11"/>
  <c r="J579" i="11" a="1"/>
  <c r="J579" i="11"/>
  <c r="B580" i="11" a="1"/>
  <c r="B580" i="11"/>
  <c r="C580" i="11" a="1"/>
  <c r="C580" i="11"/>
  <c r="D580" i="11" a="1"/>
  <c r="D580" i="11"/>
  <c r="E580" i="11" a="1"/>
  <c r="E580" i="11"/>
  <c r="F580" i="11" a="1"/>
  <c r="F580" i="11"/>
  <c r="G580" i="11" a="1"/>
  <c r="G580" i="11"/>
  <c r="H580" i="11" a="1"/>
  <c r="H580" i="11"/>
  <c r="I580" i="11" a="1"/>
  <c r="I580" i="11"/>
  <c r="J580" i="11" a="1"/>
  <c r="J580" i="11"/>
  <c r="B581" i="11" a="1"/>
  <c r="B581" i="11"/>
  <c r="C581" i="11" a="1"/>
  <c r="C581" i="11"/>
  <c r="D581" i="11" a="1"/>
  <c r="D581" i="11"/>
  <c r="E581" i="11" a="1"/>
  <c r="E581" i="11"/>
  <c r="F581" i="11" a="1"/>
  <c r="F581" i="11"/>
  <c r="G581" i="11" a="1"/>
  <c r="G581" i="11"/>
  <c r="H581" i="11" a="1"/>
  <c r="H581" i="11"/>
  <c r="I581" i="11" a="1"/>
  <c r="I581" i="11"/>
  <c r="J581" i="11" a="1"/>
  <c r="J581" i="11"/>
  <c r="B582" i="11" a="1"/>
  <c r="B582" i="11"/>
  <c r="C582" i="11" a="1"/>
  <c r="C582" i="11"/>
  <c r="D582" i="11" a="1"/>
  <c r="D582" i="11"/>
  <c r="E582" i="11" a="1"/>
  <c r="E582" i="11"/>
  <c r="F582" i="11" a="1"/>
  <c r="F582" i="11"/>
  <c r="G582" i="11" a="1"/>
  <c r="G582" i="11"/>
  <c r="H582" i="11" a="1"/>
  <c r="H582" i="11"/>
  <c r="I582" i="11" a="1"/>
  <c r="I582" i="11"/>
  <c r="J582" i="11" a="1"/>
  <c r="J582" i="11"/>
  <c r="B583" i="11" a="1"/>
  <c r="B583" i="11"/>
  <c r="C583" i="11" a="1"/>
  <c r="C583" i="11"/>
  <c r="D583" i="11" a="1"/>
  <c r="D583" i="11"/>
  <c r="E583" i="11" a="1"/>
  <c r="E583" i="11"/>
  <c r="F583" i="11" a="1"/>
  <c r="F583" i="11"/>
  <c r="G583" i="11" a="1"/>
  <c r="G583" i="11"/>
  <c r="H583" i="11" a="1"/>
  <c r="H583" i="11"/>
  <c r="I583" i="11" a="1"/>
  <c r="I583" i="11"/>
  <c r="J583" i="11" a="1"/>
  <c r="J583" i="11"/>
  <c r="B584" i="11" a="1"/>
  <c r="B584" i="11"/>
  <c r="C584" i="11" a="1"/>
  <c r="C584" i="11"/>
  <c r="D584" i="11" a="1"/>
  <c r="D584" i="11"/>
  <c r="E584" i="11" a="1"/>
  <c r="E584" i="11"/>
  <c r="F584" i="11" a="1"/>
  <c r="F584" i="11"/>
  <c r="G584" i="11" a="1"/>
  <c r="G584" i="11"/>
  <c r="H584" i="11" a="1"/>
  <c r="H584" i="11"/>
  <c r="I584" i="11" a="1"/>
  <c r="I584" i="11"/>
  <c r="J584" i="11" a="1"/>
  <c r="J584" i="11"/>
  <c r="B585" i="11" a="1"/>
  <c r="B585" i="11"/>
  <c r="C585" i="11" a="1"/>
  <c r="C585" i="11"/>
  <c r="D585" i="11" a="1"/>
  <c r="D585" i="11"/>
  <c r="E585" i="11" a="1"/>
  <c r="E585" i="11"/>
  <c r="F585" i="11" a="1"/>
  <c r="F585" i="11"/>
  <c r="G585" i="11" a="1"/>
  <c r="G585" i="11"/>
  <c r="H585" i="11" a="1"/>
  <c r="H585" i="11"/>
  <c r="I585" i="11" a="1"/>
  <c r="I585" i="11"/>
  <c r="J585" i="11" a="1"/>
  <c r="J585" i="11"/>
  <c r="B586" i="11" a="1"/>
  <c r="B586" i="11"/>
  <c r="C586" i="11" a="1"/>
  <c r="C586" i="11"/>
  <c r="D586" i="11" a="1"/>
  <c r="D586" i="11"/>
  <c r="E586" i="11" a="1"/>
  <c r="E586" i="11"/>
  <c r="F586" i="11" a="1"/>
  <c r="F586" i="11"/>
  <c r="G586" i="11" a="1"/>
  <c r="G586" i="11"/>
  <c r="H586" i="11" a="1"/>
  <c r="H586" i="11"/>
  <c r="I586" i="11" a="1"/>
  <c r="I586" i="11"/>
  <c r="J586" i="11" a="1"/>
  <c r="J586" i="11"/>
  <c r="B587" i="11" a="1"/>
  <c r="B587" i="11"/>
  <c r="C587" i="11" a="1"/>
  <c r="C587" i="11"/>
  <c r="D587" i="11" a="1"/>
  <c r="D587" i="11"/>
  <c r="E587" i="11" a="1"/>
  <c r="E587" i="11"/>
  <c r="F587" i="11" a="1"/>
  <c r="F587" i="11"/>
  <c r="G587" i="11" a="1"/>
  <c r="G587" i="11"/>
  <c r="H587" i="11" a="1"/>
  <c r="H587" i="11"/>
  <c r="I587" i="11" a="1"/>
  <c r="I587" i="11"/>
  <c r="J587" i="11" a="1"/>
  <c r="J587" i="11"/>
  <c r="B588" i="11" a="1"/>
  <c r="B588" i="11"/>
  <c r="C588" i="11" a="1"/>
  <c r="C588" i="11"/>
  <c r="D588" i="11" a="1"/>
  <c r="D588" i="11"/>
  <c r="E588" i="11" a="1"/>
  <c r="E588" i="11"/>
  <c r="F588" i="11" a="1"/>
  <c r="F588" i="11"/>
  <c r="G588" i="11" a="1"/>
  <c r="G588" i="11"/>
  <c r="H588" i="11" a="1"/>
  <c r="H588" i="11"/>
  <c r="I588" i="11" a="1"/>
  <c r="I588" i="11"/>
  <c r="J588" i="11" a="1"/>
  <c r="J588" i="11"/>
  <c r="B589" i="11" a="1"/>
  <c r="B589" i="11"/>
  <c r="C589" i="11" a="1"/>
  <c r="C589" i="11"/>
  <c r="D589" i="11" a="1"/>
  <c r="D589" i="11"/>
  <c r="E589" i="11" a="1"/>
  <c r="E589" i="11"/>
  <c r="F589" i="11" a="1"/>
  <c r="F589" i="11"/>
  <c r="G589" i="11" a="1"/>
  <c r="G589" i="11"/>
  <c r="H589" i="11" a="1"/>
  <c r="H589" i="11"/>
  <c r="I589" i="11" a="1"/>
  <c r="I589" i="11"/>
  <c r="J589" i="11" a="1"/>
  <c r="J589" i="11"/>
  <c r="B590" i="11" a="1"/>
  <c r="B590" i="11"/>
  <c r="C590" i="11" a="1"/>
  <c r="C590" i="11"/>
  <c r="D590" i="11" a="1"/>
  <c r="D590" i="11"/>
  <c r="E590" i="11" a="1"/>
  <c r="E590" i="11"/>
  <c r="F590" i="11" a="1"/>
  <c r="F590" i="11"/>
  <c r="G590" i="11" a="1"/>
  <c r="G590" i="11"/>
  <c r="H590" i="11" a="1"/>
  <c r="H590" i="11"/>
  <c r="I590" i="11" a="1"/>
  <c r="I590" i="11"/>
  <c r="J590" i="11" a="1"/>
  <c r="J590" i="11"/>
  <c r="B591" i="11" a="1"/>
  <c r="B591" i="11"/>
  <c r="C591" i="11" a="1"/>
  <c r="C591" i="11"/>
  <c r="D591" i="11" a="1"/>
  <c r="D591" i="11"/>
  <c r="E591" i="11" a="1"/>
  <c r="E591" i="11"/>
  <c r="F591" i="11" a="1"/>
  <c r="F591" i="11"/>
  <c r="G591" i="11" a="1"/>
  <c r="G591" i="11"/>
  <c r="H591" i="11" a="1"/>
  <c r="H591" i="11"/>
  <c r="I591" i="11" a="1"/>
  <c r="I591" i="11"/>
  <c r="J591" i="11" a="1"/>
  <c r="J591" i="11"/>
  <c r="B592" i="11" a="1"/>
  <c r="B592" i="11"/>
  <c r="C592" i="11" a="1"/>
  <c r="C592" i="11"/>
  <c r="D592" i="11" a="1"/>
  <c r="D592" i="11"/>
  <c r="E592" i="11" a="1"/>
  <c r="E592" i="11"/>
  <c r="F592" i="11" a="1"/>
  <c r="F592" i="11"/>
  <c r="G592" i="11" a="1"/>
  <c r="G592" i="11"/>
  <c r="H592" i="11" a="1"/>
  <c r="H592" i="11"/>
  <c r="I592" i="11" a="1"/>
  <c r="I592" i="11"/>
  <c r="J592" i="11" a="1"/>
  <c r="J592" i="11"/>
  <c r="B593" i="11" a="1"/>
  <c r="B593" i="11"/>
  <c r="C593" i="11" a="1"/>
  <c r="C593" i="11"/>
  <c r="D593" i="11" a="1"/>
  <c r="D593" i="11"/>
  <c r="E593" i="11" a="1"/>
  <c r="E593" i="11"/>
  <c r="F593" i="11" a="1"/>
  <c r="F593" i="11"/>
  <c r="G593" i="11" a="1"/>
  <c r="G593" i="11"/>
  <c r="H593" i="11" a="1"/>
  <c r="H593" i="11"/>
  <c r="I593" i="11" a="1"/>
  <c r="I593" i="11"/>
  <c r="J593" i="11" a="1"/>
  <c r="J593" i="11"/>
  <c r="B594" i="11" a="1"/>
  <c r="B594" i="11"/>
  <c r="C594" i="11" a="1"/>
  <c r="C594" i="11"/>
  <c r="D594" i="11" a="1"/>
  <c r="D594" i="11"/>
  <c r="E594" i="11" a="1"/>
  <c r="E594" i="11"/>
  <c r="F594" i="11" a="1"/>
  <c r="F594" i="11"/>
  <c r="G594" i="11" a="1"/>
  <c r="G594" i="11"/>
  <c r="H594" i="11" a="1"/>
  <c r="H594" i="11"/>
  <c r="I594" i="11" a="1"/>
  <c r="I594" i="11"/>
  <c r="J594" i="11" a="1"/>
  <c r="J594" i="11"/>
  <c r="B595" i="11" a="1"/>
  <c r="B595" i="11"/>
  <c r="C595" i="11" a="1"/>
  <c r="C595" i="11"/>
  <c r="D595" i="11" a="1"/>
  <c r="D595" i="11"/>
  <c r="E595" i="11" a="1"/>
  <c r="E595" i="11"/>
  <c r="F595" i="11" a="1"/>
  <c r="F595" i="11"/>
  <c r="G595" i="11" a="1"/>
  <c r="G595" i="11"/>
  <c r="H595" i="11" a="1"/>
  <c r="H595" i="11"/>
  <c r="I595" i="11" a="1"/>
  <c r="I595" i="11"/>
  <c r="J595" i="11" a="1"/>
  <c r="J595" i="11"/>
  <c r="B596" i="11" a="1"/>
  <c r="B596" i="11"/>
  <c r="C596" i="11" a="1"/>
  <c r="C596" i="11"/>
  <c r="D596" i="11" a="1"/>
  <c r="D596" i="11"/>
  <c r="E596" i="11" a="1"/>
  <c r="E596" i="11"/>
  <c r="F596" i="11" a="1"/>
  <c r="F596" i="11"/>
  <c r="G596" i="11" a="1"/>
  <c r="G596" i="11"/>
  <c r="H596" i="11" a="1"/>
  <c r="H596" i="11"/>
  <c r="I596" i="11" a="1"/>
  <c r="I596" i="11"/>
  <c r="J596" i="11" a="1"/>
  <c r="J596" i="11"/>
  <c r="B597" i="11" a="1"/>
  <c r="B597" i="11"/>
  <c r="C597" i="11" a="1"/>
  <c r="C597" i="11"/>
  <c r="D597" i="11" a="1"/>
  <c r="D597" i="11"/>
  <c r="E597" i="11" a="1"/>
  <c r="E597" i="11"/>
  <c r="F597" i="11" a="1"/>
  <c r="F597" i="11"/>
  <c r="G597" i="11" a="1"/>
  <c r="G597" i="11"/>
  <c r="H597" i="11" a="1"/>
  <c r="H597" i="11"/>
  <c r="I597" i="11" a="1"/>
  <c r="I597" i="11"/>
  <c r="J597" i="11" a="1"/>
  <c r="J597" i="11"/>
  <c r="B598" i="11" a="1"/>
  <c r="B598" i="11"/>
  <c r="C598" i="11" a="1"/>
  <c r="C598" i="11"/>
  <c r="D598" i="11" a="1"/>
  <c r="D598" i="11"/>
  <c r="E598" i="11" a="1"/>
  <c r="E598" i="11"/>
  <c r="F598" i="11" a="1"/>
  <c r="F598" i="11"/>
  <c r="G598" i="11" a="1"/>
  <c r="G598" i="11"/>
  <c r="H598" i="11" a="1"/>
  <c r="H598" i="11"/>
  <c r="I598" i="11" a="1"/>
  <c r="I598" i="11"/>
  <c r="J598" i="11" a="1"/>
  <c r="J598" i="11"/>
  <c r="B599" i="11" a="1"/>
  <c r="B599" i="11"/>
  <c r="C599" i="11" a="1"/>
  <c r="C599" i="11"/>
  <c r="D599" i="11" a="1"/>
  <c r="D599" i="11"/>
  <c r="E599" i="11" a="1"/>
  <c r="E599" i="11"/>
  <c r="F599" i="11" a="1"/>
  <c r="F599" i="11"/>
  <c r="G599" i="11" a="1"/>
  <c r="G599" i="11"/>
  <c r="H599" i="11" a="1"/>
  <c r="H599" i="11"/>
  <c r="I599" i="11" a="1"/>
  <c r="I599" i="11"/>
  <c r="J599" i="11" a="1"/>
  <c r="J599" i="11"/>
  <c r="B600" i="11" a="1"/>
  <c r="B600" i="11"/>
  <c r="C600" i="11" a="1"/>
  <c r="C600" i="11"/>
  <c r="D600" i="11" a="1"/>
  <c r="D600" i="11"/>
  <c r="E600" i="11" a="1"/>
  <c r="E600" i="11"/>
  <c r="F600" i="11" a="1"/>
  <c r="F600" i="11"/>
  <c r="G600" i="11" a="1"/>
  <c r="G600" i="11"/>
  <c r="H600" i="11" a="1"/>
  <c r="H600" i="11"/>
  <c r="I600" i="11" a="1"/>
  <c r="I600" i="11"/>
  <c r="J600" i="11" a="1"/>
  <c r="J600" i="11"/>
  <c r="B601" i="11" a="1"/>
  <c r="B601" i="11"/>
  <c r="C601" i="11" a="1"/>
  <c r="C601" i="11"/>
  <c r="D601" i="11" a="1"/>
  <c r="D601" i="11"/>
  <c r="E601" i="11" a="1"/>
  <c r="E601" i="11"/>
  <c r="F601" i="11" a="1"/>
  <c r="F601" i="11"/>
  <c r="G601" i="11" a="1"/>
  <c r="G601" i="11"/>
  <c r="H601" i="11" a="1"/>
  <c r="H601" i="11"/>
  <c r="I601" i="11" a="1"/>
  <c r="I601" i="11"/>
  <c r="J601" i="11" a="1"/>
  <c r="J601" i="11"/>
  <c r="B602" i="11" a="1"/>
  <c r="B602" i="11"/>
  <c r="C602" i="11" a="1"/>
  <c r="C602" i="11"/>
  <c r="D602" i="11" a="1"/>
  <c r="D602" i="11"/>
  <c r="E602" i="11" a="1"/>
  <c r="E602" i="11"/>
  <c r="F602" i="11" a="1"/>
  <c r="F602" i="11"/>
  <c r="G602" i="11" a="1"/>
  <c r="G602" i="11"/>
  <c r="H602" i="11" a="1"/>
  <c r="H602" i="11"/>
  <c r="I602" i="11" a="1"/>
  <c r="I602" i="11"/>
  <c r="J602" i="11" a="1"/>
  <c r="J602" i="11"/>
  <c r="B603" i="11" a="1"/>
  <c r="B603" i="11"/>
  <c r="C603" i="11" a="1"/>
  <c r="C603" i="11"/>
  <c r="D603" i="11" a="1"/>
  <c r="D603" i="11"/>
  <c r="E603" i="11" a="1"/>
  <c r="E603" i="11"/>
  <c r="F603" i="11" a="1"/>
  <c r="F603" i="11"/>
  <c r="G603" i="11" a="1"/>
  <c r="G603" i="11"/>
  <c r="H603" i="11" a="1"/>
  <c r="H603" i="11"/>
  <c r="I603" i="11" a="1"/>
  <c r="I603" i="11"/>
  <c r="J603" i="11" a="1"/>
  <c r="J603" i="11"/>
  <c r="B604" i="11" a="1"/>
  <c r="B604" i="11"/>
  <c r="C604" i="11" a="1"/>
  <c r="C604" i="11"/>
  <c r="D604" i="11" a="1"/>
  <c r="D604" i="11"/>
  <c r="E604" i="11" a="1"/>
  <c r="E604" i="11"/>
  <c r="F604" i="11" a="1"/>
  <c r="F604" i="11"/>
  <c r="G604" i="11" a="1"/>
  <c r="G604" i="11"/>
  <c r="H604" i="11" a="1"/>
  <c r="H604" i="11"/>
  <c r="I604" i="11" a="1"/>
  <c r="I604" i="11"/>
  <c r="J604" i="11" a="1"/>
  <c r="J604" i="11"/>
  <c r="B605" i="11" a="1"/>
  <c r="B605" i="11"/>
  <c r="C605" i="11" a="1"/>
  <c r="C605" i="11"/>
  <c r="D605" i="11" a="1"/>
  <c r="D605" i="11"/>
  <c r="E605" i="11" a="1"/>
  <c r="E605" i="11"/>
  <c r="F605" i="11" a="1"/>
  <c r="F605" i="11"/>
  <c r="G605" i="11" a="1"/>
  <c r="G605" i="11"/>
  <c r="H605" i="11" a="1"/>
  <c r="H605" i="11"/>
  <c r="I605" i="11" a="1"/>
  <c r="I605" i="11"/>
  <c r="J605" i="11" a="1"/>
  <c r="J605" i="11"/>
  <c r="B405" i="9" a="1"/>
  <c r="B405" i="9"/>
  <c r="C405" i="9" a="1"/>
  <c r="C405" i="9"/>
  <c r="D405" i="9" a="1"/>
  <c r="D405" i="9"/>
  <c r="E405" i="9" a="1"/>
  <c r="E405" i="9"/>
  <c r="F405" i="9" a="1"/>
  <c r="F405" i="9"/>
  <c r="G405" i="9" a="1"/>
  <c r="G405" i="9"/>
  <c r="H405" i="9" a="1"/>
  <c r="H405" i="9"/>
  <c r="I405" i="9" a="1"/>
  <c r="I405" i="9"/>
  <c r="J405" i="9" a="1"/>
  <c r="J405" i="9"/>
  <c r="B406" i="9" a="1"/>
  <c r="B406" i="9"/>
  <c r="C406" i="9" a="1"/>
  <c r="C406" i="9"/>
  <c r="D406" i="9" a="1"/>
  <c r="D406" i="9"/>
  <c r="E406" i="9" a="1"/>
  <c r="E406" i="9"/>
  <c r="F406" i="9" a="1"/>
  <c r="F406" i="9"/>
  <c r="G406" i="9" a="1"/>
  <c r="G406" i="9"/>
  <c r="H406" i="9" a="1"/>
  <c r="H406" i="9"/>
  <c r="I406" i="9" a="1"/>
  <c r="I406" i="9"/>
  <c r="J406" i="9" a="1"/>
  <c r="J406" i="9"/>
  <c r="B407" i="9" a="1"/>
  <c r="B407" i="9"/>
  <c r="C407" i="9" a="1"/>
  <c r="C407" i="9"/>
  <c r="D407" i="9" a="1"/>
  <c r="D407" i="9"/>
  <c r="E407" i="9" a="1"/>
  <c r="E407" i="9"/>
  <c r="F407" i="9" a="1"/>
  <c r="F407" i="9"/>
  <c r="G407" i="9" a="1"/>
  <c r="G407" i="9"/>
  <c r="H407" i="9" a="1"/>
  <c r="H407" i="9"/>
  <c r="I407" i="9" a="1"/>
  <c r="I407" i="9"/>
  <c r="J407" i="9" a="1"/>
  <c r="J407" i="9"/>
  <c r="B408" i="9" a="1"/>
  <c r="B408" i="9"/>
  <c r="C408" i="9" a="1"/>
  <c r="C408" i="9"/>
  <c r="D408" i="9" a="1"/>
  <c r="D408" i="9"/>
  <c r="E408" i="9" a="1"/>
  <c r="E408" i="9"/>
  <c r="F408" i="9" a="1"/>
  <c r="F408" i="9"/>
  <c r="G408" i="9" a="1"/>
  <c r="G408" i="9"/>
  <c r="H408" i="9" a="1"/>
  <c r="H408" i="9"/>
  <c r="I408" i="9" a="1"/>
  <c r="I408" i="9"/>
  <c r="J408" i="9" a="1"/>
  <c r="J408" i="9"/>
  <c r="B409" i="9" a="1"/>
  <c r="B409" i="9"/>
  <c r="C409" i="9" a="1"/>
  <c r="C409" i="9"/>
  <c r="D409" i="9" a="1"/>
  <c r="D409" i="9"/>
  <c r="E409" i="9" a="1"/>
  <c r="E409" i="9"/>
  <c r="F409" i="9" a="1"/>
  <c r="F409" i="9"/>
  <c r="G409" i="9" a="1"/>
  <c r="G409" i="9"/>
  <c r="H409" i="9" a="1"/>
  <c r="H409" i="9"/>
  <c r="I409" i="9" a="1"/>
  <c r="I409" i="9"/>
  <c r="J409" i="9" a="1"/>
  <c r="J409" i="9"/>
  <c r="B410" i="9" a="1"/>
  <c r="B410" i="9"/>
  <c r="C410" i="9" a="1"/>
  <c r="C410" i="9"/>
  <c r="D410" i="9" a="1"/>
  <c r="D410" i="9"/>
  <c r="E410" i="9" a="1"/>
  <c r="E410" i="9"/>
  <c r="F410" i="9" a="1"/>
  <c r="F410" i="9"/>
  <c r="G410" i="9" a="1"/>
  <c r="G410" i="9"/>
  <c r="H410" i="9" a="1"/>
  <c r="H410" i="9"/>
  <c r="I410" i="9" a="1"/>
  <c r="I410" i="9"/>
  <c r="J410" i="9" a="1"/>
  <c r="J410" i="9"/>
  <c r="B411" i="9" a="1"/>
  <c r="B411" i="9"/>
  <c r="C411" i="9" a="1"/>
  <c r="C411" i="9"/>
  <c r="D411" i="9" a="1"/>
  <c r="D411" i="9"/>
  <c r="E411" i="9" a="1"/>
  <c r="E411" i="9"/>
  <c r="F411" i="9" a="1"/>
  <c r="F411" i="9"/>
  <c r="G411" i="9" a="1"/>
  <c r="G411" i="9"/>
  <c r="H411" i="9" a="1"/>
  <c r="H411" i="9"/>
  <c r="I411" i="9" a="1"/>
  <c r="I411" i="9"/>
  <c r="J411" i="9" a="1"/>
  <c r="J411" i="9"/>
  <c r="B412" i="9" a="1"/>
  <c r="B412" i="9"/>
  <c r="C412" i="9" a="1"/>
  <c r="C412" i="9"/>
  <c r="D412" i="9" a="1"/>
  <c r="D412" i="9"/>
  <c r="E412" i="9" a="1"/>
  <c r="E412" i="9"/>
  <c r="F412" i="9" a="1"/>
  <c r="F412" i="9"/>
  <c r="G412" i="9" a="1"/>
  <c r="G412" i="9"/>
  <c r="H412" i="9" a="1"/>
  <c r="H412" i="9"/>
  <c r="I412" i="9" a="1"/>
  <c r="I412" i="9"/>
  <c r="J412" i="9" a="1"/>
  <c r="J412" i="9"/>
  <c r="B413" i="9" a="1"/>
  <c r="B413" i="9"/>
  <c r="C413" i="9" a="1"/>
  <c r="C413" i="9"/>
  <c r="D413" i="9" a="1"/>
  <c r="D413" i="9"/>
  <c r="E413" i="9" a="1"/>
  <c r="E413" i="9"/>
  <c r="F413" i="9" a="1"/>
  <c r="F413" i="9"/>
  <c r="G413" i="9" a="1"/>
  <c r="G413" i="9"/>
  <c r="H413" i="9" a="1"/>
  <c r="H413" i="9"/>
  <c r="I413" i="9" a="1"/>
  <c r="I413" i="9"/>
  <c r="J413" i="9" a="1"/>
  <c r="J413" i="9"/>
  <c r="B414" i="9" a="1"/>
  <c r="B414" i="9"/>
  <c r="C414" i="9" a="1"/>
  <c r="C414" i="9"/>
  <c r="D414" i="9" a="1"/>
  <c r="D414" i="9"/>
  <c r="E414" i="9" a="1"/>
  <c r="E414" i="9"/>
  <c r="F414" i="9" a="1"/>
  <c r="F414" i="9"/>
  <c r="G414" i="9" a="1"/>
  <c r="G414" i="9"/>
  <c r="H414" i="9" a="1"/>
  <c r="H414" i="9"/>
  <c r="I414" i="9" a="1"/>
  <c r="I414" i="9"/>
  <c r="J414" i="9" a="1"/>
  <c r="J414" i="9"/>
  <c r="B415" i="9" a="1"/>
  <c r="B415" i="9"/>
  <c r="C415" i="9" a="1"/>
  <c r="C415" i="9"/>
  <c r="D415" i="9" a="1"/>
  <c r="D415" i="9"/>
  <c r="E415" i="9" a="1"/>
  <c r="E415" i="9"/>
  <c r="F415" i="9" a="1"/>
  <c r="F415" i="9"/>
  <c r="G415" i="9" a="1"/>
  <c r="G415" i="9"/>
  <c r="H415" i="9" a="1"/>
  <c r="H415" i="9"/>
  <c r="I415" i="9" a="1"/>
  <c r="I415" i="9"/>
  <c r="J415" i="9" a="1"/>
  <c r="J415" i="9"/>
  <c r="B416" i="9" a="1"/>
  <c r="B416" i="9"/>
  <c r="C416" i="9" a="1"/>
  <c r="C416" i="9"/>
  <c r="D416" i="9" a="1"/>
  <c r="D416" i="9"/>
  <c r="E416" i="9" a="1"/>
  <c r="E416" i="9"/>
  <c r="F416" i="9" a="1"/>
  <c r="F416" i="9"/>
  <c r="G416" i="9" a="1"/>
  <c r="G416" i="9"/>
  <c r="H416" i="9" a="1"/>
  <c r="H416" i="9"/>
  <c r="I416" i="9" a="1"/>
  <c r="I416" i="9"/>
  <c r="J416" i="9" a="1"/>
  <c r="J416" i="9"/>
  <c r="B417" i="9" a="1"/>
  <c r="B417" i="9"/>
  <c r="C417" i="9" a="1"/>
  <c r="C417" i="9"/>
  <c r="D417" i="9" a="1"/>
  <c r="D417" i="9"/>
  <c r="E417" i="9" a="1"/>
  <c r="E417" i="9"/>
  <c r="F417" i="9" a="1"/>
  <c r="F417" i="9"/>
  <c r="G417" i="9" a="1"/>
  <c r="G417" i="9"/>
  <c r="H417" i="9" a="1"/>
  <c r="H417" i="9"/>
  <c r="I417" i="9" a="1"/>
  <c r="I417" i="9"/>
  <c r="J417" i="9" a="1"/>
  <c r="J417" i="9"/>
  <c r="B418" i="9" a="1"/>
  <c r="B418" i="9"/>
  <c r="C418" i="9" a="1"/>
  <c r="C418" i="9"/>
  <c r="D418" i="9" a="1"/>
  <c r="D418" i="9"/>
  <c r="E418" i="9" a="1"/>
  <c r="E418" i="9"/>
  <c r="F418" i="9" a="1"/>
  <c r="F418" i="9"/>
  <c r="G418" i="9" a="1"/>
  <c r="G418" i="9"/>
  <c r="H418" i="9" a="1"/>
  <c r="H418" i="9"/>
  <c r="I418" i="9" a="1"/>
  <c r="I418" i="9"/>
  <c r="J418" i="9" a="1"/>
  <c r="J418" i="9"/>
  <c r="B419" i="9" a="1"/>
  <c r="B419" i="9"/>
  <c r="C419" i="9" a="1"/>
  <c r="C419" i="9"/>
  <c r="D419" i="9" a="1"/>
  <c r="D419" i="9"/>
  <c r="E419" i="9" a="1"/>
  <c r="E419" i="9"/>
  <c r="F419" i="9" a="1"/>
  <c r="F419" i="9"/>
  <c r="G419" i="9" a="1"/>
  <c r="G419" i="9"/>
  <c r="H419" i="9" a="1"/>
  <c r="H419" i="9"/>
  <c r="I419" i="9" a="1"/>
  <c r="I419" i="9"/>
  <c r="J419" i="9" a="1"/>
  <c r="J419" i="9"/>
  <c r="B420" i="9" a="1"/>
  <c r="B420" i="9"/>
  <c r="C420" i="9" a="1"/>
  <c r="C420" i="9"/>
  <c r="D420" i="9" a="1"/>
  <c r="D420" i="9"/>
  <c r="E420" i="9" a="1"/>
  <c r="E420" i="9"/>
  <c r="F420" i="9" a="1"/>
  <c r="F420" i="9"/>
  <c r="G420" i="9" a="1"/>
  <c r="G420" i="9"/>
  <c r="H420" i="9" a="1"/>
  <c r="H420" i="9"/>
  <c r="I420" i="9" a="1"/>
  <c r="I420" i="9"/>
  <c r="J420" i="9" a="1"/>
  <c r="J420" i="9"/>
  <c r="B421" i="9" a="1"/>
  <c r="B421" i="9"/>
  <c r="C421" i="9" a="1"/>
  <c r="C421" i="9"/>
  <c r="D421" i="9" a="1"/>
  <c r="D421" i="9"/>
  <c r="E421" i="9" a="1"/>
  <c r="E421" i="9"/>
  <c r="F421" i="9" a="1"/>
  <c r="F421" i="9"/>
  <c r="G421" i="9" a="1"/>
  <c r="G421" i="9"/>
  <c r="H421" i="9" a="1"/>
  <c r="H421" i="9"/>
  <c r="I421" i="9" a="1"/>
  <c r="I421" i="9"/>
  <c r="J421" i="9" a="1"/>
  <c r="J421" i="9"/>
  <c r="B422" i="9" a="1"/>
  <c r="B422" i="9"/>
  <c r="C422" i="9" a="1"/>
  <c r="C422" i="9"/>
  <c r="D422" i="9" a="1"/>
  <c r="D422" i="9"/>
  <c r="E422" i="9" a="1"/>
  <c r="E422" i="9"/>
  <c r="F422" i="9" a="1"/>
  <c r="F422" i="9"/>
  <c r="G422" i="9" a="1"/>
  <c r="G422" i="9"/>
  <c r="H422" i="9" a="1"/>
  <c r="H422" i="9"/>
  <c r="I422" i="9" a="1"/>
  <c r="I422" i="9"/>
  <c r="J422" i="9" a="1"/>
  <c r="J422" i="9"/>
  <c r="B423" i="9" a="1"/>
  <c r="B423" i="9"/>
  <c r="C423" i="9" a="1"/>
  <c r="C423" i="9"/>
  <c r="D423" i="9" a="1"/>
  <c r="D423" i="9"/>
  <c r="E423" i="9" a="1"/>
  <c r="E423" i="9"/>
  <c r="F423" i="9" a="1"/>
  <c r="F423" i="9"/>
  <c r="G423" i="9" a="1"/>
  <c r="G423" i="9"/>
  <c r="H423" i="9" a="1"/>
  <c r="H423" i="9"/>
  <c r="I423" i="9" a="1"/>
  <c r="I423" i="9"/>
  <c r="J423" i="9" a="1"/>
  <c r="J423" i="9"/>
  <c r="B424" i="9" a="1"/>
  <c r="B424" i="9"/>
  <c r="C424" i="9" a="1"/>
  <c r="C424" i="9"/>
  <c r="D424" i="9" a="1"/>
  <c r="D424" i="9"/>
  <c r="E424" i="9" a="1"/>
  <c r="E424" i="9"/>
  <c r="F424" i="9" a="1"/>
  <c r="F424" i="9"/>
  <c r="G424" i="9" a="1"/>
  <c r="G424" i="9"/>
  <c r="H424" i="9" a="1"/>
  <c r="H424" i="9"/>
  <c r="I424" i="9" a="1"/>
  <c r="I424" i="9"/>
  <c r="J424" i="9" a="1"/>
  <c r="J424" i="9"/>
  <c r="B425" i="9" a="1"/>
  <c r="B425" i="9"/>
  <c r="C425" i="9" a="1"/>
  <c r="C425" i="9"/>
  <c r="D425" i="9" a="1"/>
  <c r="D425" i="9"/>
  <c r="E425" i="9" a="1"/>
  <c r="E425" i="9"/>
  <c r="F425" i="9" a="1"/>
  <c r="F425" i="9"/>
  <c r="G425" i="9" a="1"/>
  <c r="G425" i="9"/>
  <c r="H425" i="9" a="1"/>
  <c r="H425" i="9"/>
  <c r="I425" i="9" a="1"/>
  <c r="I425" i="9"/>
  <c r="J425" i="9" a="1"/>
  <c r="J425" i="9"/>
  <c r="B426" i="9" a="1"/>
  <c r="B426" i="9"/>
  <c r="C426" i="9" a="1"/>
  <c r="C426" i="9"/>
  <c r="D426" i="9" a="1"/>
  <c r="D426" i="9"/>
  <c r="E426" i="9" a="1"/>
  <c r="E426" i="9"/>
  <c r="F426" i="9" a="1"/>
  <c r="F426" i="9"/>
  <c r="G426" i="9" a="1"/>
  <c r="G426" i="9"/>
  <c r="H426" i="9" a="1"/>
  <c r="H426" i="9"/>
  <c r="I426" i="9" a="1"/>
  <c r="I426" i="9"/>
  <c r="J426" i="9" a="1"/>
  <c r="J426" i="9"/>
  <c r="B427" i="9" a="1"/>
  <c r="B427" i="9"/>
  <c r="C427" i="9" a="1"/>
  <c r="C427" i="9"/>
  <c r="D427" i="9" a="1"/>
  <c r="D427" i="9"/>
  <c r="E427" i="9" a="1"/>
  <c r="E427" i="9"/>
  <c r="F427" i="9" a="1"/>
  <c r="F427" i="9"/>
  <c r="G427" i="9" a="1"/>
  <c r="G427" i="9"/>
  <c r="H427" i="9" a="1"/>
  <c r="H427" i="9"/>
  <c r="I427" i="9" a="1"/>
  <c r="I427" i="9"/>
  <c r="J427" i="9" a="1"/>
  <c r="J427" i="9"/>
  <c r="B428" i="9" a="1"/>
  <c r="B428" i="9"/>
  <c r="C428" i="9" a="1"/>
  <c r="C428" i="9"/>
  <c r="D428" i="9" a="1"/>
  <c r="D428" i="9"/>
  <c r="E428" i="9" a="1"/>
  <c r="E428" i="9"/>
  <c r="F428" i="9" a="1"/>
  <c r="F428" i="9"/>
  <c r="G428" i="9" a="1"/>
  <c r="G428" i="9"/>
  <c r="H428" i="9" a="1"/>
  <c r="H428" i="9"/>
  <c r="I428" i="9" a="1"/>
  <c r="I428" i="9"/>
  <c r="J428" i="9" a="1"/>
  <c r="J428" i="9"/>
  <c r="B429" i="9" a="1"/>
  <c r="B429" i="9"/>
  <c r="C429" i="9" a="1"/>
  <c r="C429" i="9"/>
  <c r="D429" i="9" a="1"/>
  <c r="D429" i="9"/>
  <c r="E429" i="9" a="1"/>
  <c r="E429" i="9"/>
  <c r="F429" i="9" a="1"/>
  <c r="F429" i="9"/>
  <c r="G429" i="9" a="1"/>
  <c r="G429" i="9"/>
  <c r="H429" i="9" a="1"/>
  <c r="H429" i="9"/>
  <c r="I429" i="9" a="1"/>
  <c r="I429" i="9"/>
  <c r="J429" i="9" a="1"/>
  <c r="J429" i="9"/>
  <c r="B430" i="9" a="1"/>
  <c r="B430" i="9"/>
  <c r="C430" i="9" a="1"/>
  <c r="C430" i="9"/>
  <c r="D430" i="9" a="1"/>
  <c r="D430" i="9"/>
  <c r="E430" i="9" a="1"/>
  <c r="E430" i="9"/>
  <c r="F430" i="9" a="1"/>
  <c r="F430" i="9"/>
  <c r="G430" i="9" a="1"/>
  <c r="G430" i="9"/>
  <c r="H430" i="9" a="1"/>
  <c r="H430" i="9"/>
  <c r="I430" i="9" a="1"/>
  <c r="I430" i="9"/>
  <c r="J430" i="9" a="1"/>
  <c r="J430" i="9"/>
  <c r="B431" i="9" a="1"/>
  <c r="B431" i="9"/>
  <c r="C431" i="9" a="1"/>
  <c r="C431" i="9"/>
  <c r="D431" i="9" a="1"/>
  <c r="D431" i="9"/>
  <c r="E431" i="9" a="1"/>
  <c r="E431" i="9"/>
  <c r="F431" i="9" a="1"/>
  <c r="F431" i="9"/>
  <c r="G431" i="9" a="1"/>
  <c r="G431" i="9"/>
  <c r="H431" i="9" a="1"/>
  <c r="H431" i="9"/>
  <c r="I431" i="9" a="1"/>
  <c r="I431" i="9"/>
  <c r="J431" i="9" a="1"/>
  <c r="J431" i="9"/>
  <c r="B432" i="9" a="1"/>
  <c r="B432" i="9"/>
  <c r="C432" i="9" a="1"/>
  <c r="C432" i="9"/>
  <c r="D432" i="9" a="1"/>
  <c r="D432" i="9"/>
  <c r="E432" i="9" a="1"/>
  <c r="E432" i="9"/>
  <c r="F432" i="9" a="1"/>
  <c r="F432" i="9"/>
  <c r="G432" i="9" a="1"/>
  <c r="G432" i="9"/>
  <c r="H432" i="9" a="1"/>
  <c r="H432" i="9"/>
  <c r="I432" i="9" a="1"/>
  <c r="I432" i="9"/>
  <c r="J432" i="9" a="1"/>
  <c r="J432" i="9"/>
  <c r="B433" i="9" a="1"/>
  <c r="B433" i="9"/>
  <c r="C433" i="9" a="1"/>
  <c r="C433" i="9"/>
  <c r="D433" i="9" a="1"/>
  <c r="D433" i="9"/>
  <c r="E433" i="9" a="1"/>
  <c r="E433" i="9"/>
  <c r="F433" i="9" a="1"/>
  <c r="F433" i="9"/>
  <c r="G433" i="9" a="1"/>
  <c r="G433" i="9"/>
  <c r="H433" i="9" a="1"/>
  <c r="H433" i="9"/>
  <c r="I433" i="9" a="1"/>
  <c r="I433" i="9"/>
  <c r="J433" i="9" a="1"/>
  <c r="J433" i="9"/>
  <c r="B434" i="9" a="1"/>
  <c r="B434" i="9"/>
  <c r="C434" i="9" a="1"/>
  <c r="C434" i="9"/>
  <c r="D434" i="9" a="1"/>
  <c r="D434" i="9"/>
  <c r="E434" i="9" a="1"/>
  <c r="E434" i="9"/>
  <c r="F434" i="9" a="1"/>
  <c r="F434" i="9"/>
  <c r="G434" i="9" a="1"/>
  <c r="G434" i="9"/>
  <c r="H434" i="9" a="1"/>
  <c r="H434" i="9"/>
  <c r="I434" i="9" a="1"/>
  <c r="I434" i="9"/>
  <c r="J434" i="9" a="1"/>
  <c r="J434" i="9"/>
  <c r="B435" i="9" a="1"/>
  <c r="B435" i="9"/>
  <c r="C435" i="9" a="1"/>
  <c r="C435" i="9"/>
  <c r="D435" i="9" a="1"/>
  <c r="D435" i="9"/>
  <c r="E435" i="9" a="1"/>
  <c r="E435" i="9"/>
  <c r="F435" i="9" a="1"/>
  <c r="F435" i="9"/>
  <c r="G435" i="9" a="1"/>
  <c r="G435" i="9"/>
  <c r="H435" i="9" a="1"/>
  <c r="H435" i="9"/>
  <c r="I435" i="9" a="1"/>
  <c r="I435" i="9"/>
  <c r="J435" i="9" a="1"/>
  <c r="J435" i="9"/>
  <c r="B436" i="9" a="1"/>
  <c r="B436" i="9"/>
  <c r="C436" i="9" a="1"/>
  <c r="C436" i="9"/>
  <c r="D436" i="9" a="1"/>
  <c r="D436" i="9"/>
  <c r="E436" i="9" a="1"/>
  <c r="E436" i="9"/>
  <c r="F436" i="9" a="1"/>
  <c r="F436" i="9"/>
  <c r="G436" i="9" a="1"/>
  <c r="G436" i="9"/>
  <c r="H436" i="9" a="1"/>
  <c r="H436" i="9"/>
  <c r="I436" i="9" a="1"/>
  <c r="I436" i="9"/>
  <c r="J436" i="9" a="1"/>
  <c r="J436" i="9"/>
  <c r="B437" i="9" a="1"/>
  <c r="B437" i="9"/>
  <c r="C437" i="9" a="1"/>
  <c r="C437" i="9"/>
  <c r="D437" i="9" a="1"/>
  <c r="D437" i="9"/>
  <c r="E437" i="9" a="1"/>
  <c r="E437" i="9"/>
  <c r="F437" i="9" a="1"/>
  <c r="F437" i="9"/>
  <c r="G437" i="9" a="1"/>
  <c r="G437" i="9"/>
  <c r="H437" i="9" a="1"/>
  <c r="H437" i="9"/>
  <c r="I437" i="9" a="1"/>
  <c r="I437" i="9"/>
  <c r="J437" i="9" a="1"/>
  <c r="J437" i="9"/>
  <c r="B438" i="9" a="1"/>
  <c r="B438" i="9"/>
  <c r="C438" i="9" a="1"/>
  <c r="C438" i="9"/>
  <c r="D438" i="9" a="1"/>
  <c r="D438" i="9"/>
  <c r="E438" i="9" a="1"/>
  <c r="E438" i="9"/>
  <c r="F438" i="9" a="1"/>
  <c r="F438" i="9"/>
  <c r="G438" i="9" a="1"/>
  <c r="G438" i="9"/>
  <c r="H438" i="9" a="1"/>
  <c r="H438" i="9"/>
  <c r="I438" i="9" a="1"/>
  <c r="I438" i="9"/>
  <c r="J438" i="9" a="1"/>
  <c r="J438" i="9"/>
  <c r="B439" i="9" a="1"/>
  <c r="B439" i="9"/>
  <c r="C439" i="9" a="1"/>
  <c r="C439" i="9"/>
  <c r="D439" i="9" a="1"/>
  <c r="D439" i="9"/>
  <c r="E439" i="9" a="1"/>
  <c r="E439" i="9"/>
  <c r="F439" i="9" a="1"/>
  <c r="F439" i="9"/>
  <c r="G439" i="9" a="1"/>
  <c r="G439" i="9"/>
  <c r="H439" i="9" a="1"/>
  <c r="H439" i="9"/>
  <c r="I439" i="9" a="1"/>
  <c r="I439" i="9"/>
  <c r="J439" i="9" a="1"/>
  <c r="J439" i="9"/>
  <c r="B440" i="9" a="1"/>
  <c r="B440" i="9"/>
  <c r="C440" i="9" a="1"/>
  <c r="C440" i="9"/>
  <c r="D440" i="9" a="1"/>
  <c r="D440" i="9"/>
  <c r="E440" i="9" a="1"/>
  <c r="E440" i="9"/>
  <c r="F440" i="9" a="1"/>
  <c r="F440" i="9"/>
  <c r="G440" i="9" a="1"/>
  <c r="G440" i="9"/>
  <c r="H440" i="9" a="1"/>
  <c r="H440" i="9"/>
  <c r="I440" i="9" a="1"/>
  <c r="I440" i="9"/>
  <c r="J440" i="9" a="1"/>
  <c r="J440" i="9"/>
  <c r="B441" i="9" a="1"/>
  <c r="B441" i="9"/>
  <c r="C441" i="9" a="1"/>
  <c r="C441" i="9"/>
  <c r="D441" i="9" a="1"/>
  <c r="D441" i="9"/>
  <c r="E441" i="9" a="1"/>
  <c r="E441" i="9"/>
  <c r="F441" i="9" a="1"/>
  <c r="F441" i="9"/>
  <c r="G441" i="9" a="1"/>
  <c r="G441" i="9"/>
  <c r="H441" i="9" a="1"/>
  <c r="H441" i="9"/>
  <c r="I441" i="9" a="1"/>
  <c r="I441" i="9"/>
  <c r="J441" i="9" a="1"/>
  <c r="J441" i="9"/>
  <c r="B442" i="9" a="1"/>
  <c r="B442" i="9"/>
  <c r="C442" i="9" a="1"/>
  <c r="C442" i="9"/>
  <c r="D442" i="9" a="1"/>
  <c r="D442" i="9"/>
  <c r="E442" i="9" a="1"/>
  <c r="E442" i="9"/>
  <c r="F442" i="9" a="1"/>
  <c r="F442" i="9"/>
  <c r="G442" i="9" a="1"/>
  <c r="G442" i="9"/>
  <c r="H442" i="9" a="1"/>
  <c r="H442" i="9"/>
  <c r="I442" i="9" a="1"/>
  <c r="I442" i="9"/>
  <c r="J442" i="9" a="1"/>
  <c r="J442" i="9"/>
  <c r="B443" i="9" a="1"/>
  <c r="B443" i="9"/>
  <c r="C443" i="9" a="1"/>
  <c r="C443" i="9"/>
  <c r="D443" i="9" a="1"/>
  <c r="D443" i="9"/>
  <c r="E443" i="9" a="1"/>
  <c r="E443" i="9"/>
  <c r="F443" i="9" a="1"/>
  <c r="F443" i="9"/>
  <c r="G443" i="9" a="1"/>
  <c r="G443" i="9"/>
  <c r="H443" i="9" a="1"/>
  <c r="H443" i="9"/>
  <c r="I443" i="9" a="1"/>
  <c r="I443" i="9"/>
  <c r="J443" i="9" a="1"/>
  <c r="J443" i="9"/>
  <c r="B444" i="9" a="1"/>
  <c r="B444" i="9"/>
  <c r="C444" i="9" a="1"/>
  <c r="C444" i="9"/>
  <c r="D444" i="9" a="1"/>
  <c r="D444" i="9"/>
  <c r="E444" i="9" a="1"/>
  <c r="E444" i="9"/>
  <c r="F444" i="9" a="1"/>
  <c r="F444" i="9"/>
  <c r="G444" i="9" a="1"/>
  <c r="G444" i="9"/>
  <c r="H444" i="9" a="1"/>
  <c r="H444" i="9"/>
  <c r="I444" i="9" a="1"/>
  <c r="I444" i="9"/>
  <c r="J444" i="9" a="1"/>
  <c r="J444" i="9"/>
  <c r="B445" i="9" a="1"/>
  <c r="B445" i="9"/>
  <c r="C445" i="9" a="1"/>
  <c r="C445" i="9"/>
  <c r="D445" i="9" a="1"/>
  <c r="D445" i="9"/>
  <c r="E445" i="9" a="1"/>
  <c r="E445" i="9"/>
  <c r="F445" i="9" a="1"/>
  <c r="F445" i="9"/>
  <c r="G445" i="9" a="1"/>
  <c r="G445" i="9"/>
  <c r="H445" i="9" a="1"/>
  <c r="H445" i="9"/>
  <c r="I445" i="9" a="1"/>
  <c r="I445" i="9"/>
  <c r="J445" i="9" a="1"/>
  <c r="J445" i="9"/>
  <c r="B446" i="9" a="1"/>
  <c r="B446" i="9"/>
  <c r="C446" i="9" a="1"/>
  <c r="C446" i="9"/>
  <c r="D446" i="9" a="1"/>
  <c r="D446" i="9"/>
  <c r="E446" i="9" a="1"/>
  <c r="E446" i="9"/>
  <c r="F446" i="9" a="1"/>
  <c r="F446" i="9"/>
  <c r="G446" i="9" a="1"/>
  <c r="G446" i="9"/>
  <c r="H446" i="9" a="1"/>
  <c r="H446" i="9"/>
  <c r="I446" i="9" a="1"/>
  <c r="I446" i="9"/>
  <c r="J446" i="9" a="1"/>
  <c r="J446" i="9"/>
  <c r="B447" i="9" a="1"/>
  <c r="B447" i="9"/>
  <c r="C447" i="9" a="1"/>
  <c r="C447" i="9"/>
  <c r="D447" i="9" a="1"/>
  <c r="D447" i="9"/>
  <c r="E447" i="9" a="1"/>
  <c r="E447" i="9"/>
  <c r="F447" i="9" a="1"/>
  <c r="F447" i="9"/>
  <c r="G447" i="9" a="1"/>
  <c r="G447" i="9"/>
  <c r="H447" i="9" a="1"/>
  <c r="H447" i="9"/>
  <c r="I447" i="9" a="1"/>
  <c r="I447" i="9"/>
  <c r="J447" i="9" a="1"/>
  <c r="J447" i="9"/>
  <c r="B448" i="9" a="1"/>
  <c r="B448" i="9"/>
  <c r="C448" i="9" a="1"/>
  <c r="C448" i="9"/>
  <c r="D448" i="9" a="1"/>
  <c r="D448" i="9"/>
  <c r="E448" i="9" a="1"/>
  <c r="E448" i="9"/>
  <c r="F448" i="9" a="1"/>
  <c r="F448" i="9"/>
  <c r="G448" i="9" a="1"/>
  <c r="G448" i="9"/>
  <c r="H448" i="9" a="1"/>
  <c r="H448" i="9"/>
  <c r="I448" i="9" a="1"/>
  <c r="I448" i="9"/>
  <c r="J448" i="9" a="1"/>
  <c r="J448" i="9"/>
  <c r="B449" i="9" a="1"/>
  <c r="B449" i="9"/>
  <c r="C449" i="9" a="1"/>
  <c r="C449" i="9"/>
  <c r="D449" i="9" a="1"/>
  <c r="D449" i="9"/>
  <c r="E449" i="9" a="1"/>
  <c r="E449" i="9"/>
  <c r="F449" i="9" a="1"/>
  <c r="F449" i="9"/>
  <c r="G449" i="9" a="1"/>
  <c r="G449" i="9"/>
  <c r="H449" i="9" a="1"/>
  <c r="H449" i="9"/>
  <c r="I449" i="9" a="1"/>
  <c r="I449" i="9"/>
  <c r="J449" i="9" a="1"/>
  <c r="J449" i="9"/>
  <c r="B450" i="9" a="1"/>
  <c r="B450" i="9"/>
  <c r="C450" i="9" a="1"/>
  <c r="C450" i="9"/>
  <c r="D450" i="9" a="1"/>
  <c r="D450" i="9"/>
  <c r="E450" i="9" a="1"/>
  <c r="E450" i="9"/>
  <c r="F450" i="9" a="1"/>
  <c r="F450" i="9"/>
  <c r="G450" i="9" a="1"/>
  <c r="G450" i="9"/>
  <c r="H450" i="9" a="1"/>
  <c r="H450" i="9"/>
  <c r="I450" i="9" a="1"/>
  <c r="I450" i="9"/>
  <c r="J450" i="9" a="1"/>
  <c r="J450" i="9"/>
  <c r="B451" i="9" a="1"/>
  <c r="B451" i="9"/>
  <c r="C451" i="9" a="1"/>
  <c r="C451" i="9"/>
  <c r="D451" i="9" a="1"/>
  <c r="D451" i="9"/>
  <c r="E451" i="9" a="1"/>
  <c r="E451" i="9"/>
  <c r="F451" i="9" a="1"/>
  <c r="F451" i="9"/>
  <c r="G451" i="9" a="1"/>
  <c r="G451" i="9"/>
  <c r="H451" i="9" a="1"/>
  <c r="H451" i="9"/>
  <c r="I451" i="9" a="1"/>
  <c r="I451" i="9"/>
  <c r="J451" i="9" a="1"/>
  <c r="J451" i="9"/>
  <c r="B452" i="9" a="1"/>
  <c r="B452" i="9"/>
  <c r="C452" i="9" a="1"/>
  <c r="C452" i="9"/>
  <c r="D452" i="9" a="1"/>
  <c r="D452" i="9"/>
  <c r="E452" i="9" a="1"/>
  <c r="E452" i="9"/>
  <c r="F452" i="9" a="1"/>
  <c r="F452" i="9"/>
  <c r="G452" i="9" a="1"/>
  <c r="G452" i="9"/>
  <c r="H452" i="9" a="1"/>
  <c r="H452" i="9"/>
  <c r="I452" i="9" a="1"/>
  <c r="I452" i="9"/>
  <c r="J452" i="9" a="1"/>
  <c r="J452" i="9"/>
  <c r="B453" i="9" a="1"/>
  <c r="B453" i="9"/>
  <c r="C453" i="9" a="1"/>
  <c r="C453" i="9"/>
  <c r="D453" i="9" a="1"/>
  <c r="D453" i="9"/>
  <c r="E453" i="9" a="1"/>
  <c r="E453" i="9"/>
  <c r="F453" i="9" a="1"/>
  <c r="F453" i="9"/>
  <c r="G453" i="9" a="1"/>
  <c r="G453" i="9"/>
  <c r="H453" i="9" a="1"/>
  <c r="H453" i="9"/>
  <c r="I453" i="9" a="1"/>
  <c r="I453" i="9"/>
  <c r="J453" i="9" a="1"/>
  <c r="J453" i="9"/>
  <c r="B454" i="9" a="1"/>
  <c r="B454" i="9"/>
  <c r="C454" i="9" a="1"/>
  <c r="C454" i="9"/>
  <c r="D454" i="9" a="1"/>
  <c r="D454" i="9"/>
  <c r="E454" i="9" a="1"/>
  <c r="E454" i="9"/>
  <c r="F454" i="9" a="1"/>
  <c r="F454" i="9"/>
  <c r="G454" i="9" a="1"/>
  <c r="G454" i="9"/>
  <c r="H454" i="9" a="1"/>
  <c r="H454" i="9"/>
  <c r="I454" i="9" a="1"/>
  <c r="I454" i="9"/>
  <c r="J454" i="9" a="1"/>
  <c r="J454" i="9"/>
  <c r="B455" i="9" a="1"/>
  <c r="B455" i="9"/>
  <c r="C455" i="9" a="1"/>
  <c r="C455" i="9"/>
  <c r="D455" i="9" a="1"/>
  <c r="D455" i="9"/>
  <c r="E455" i="9" a="1"/>
  <c r="E455" i="9"/>
  <c r="F455" i="9" a="1"/>
  <c r="F455" i="9"/>
  <c r="G455" i="9" a="1"/>
  <c r="G455" i="9"/>
  <c r="H455" i="9" a="1"/>
  <c r="H455" i="9"/>
  <c r="I455" i="9" a="1"/>
  <c r="I455" i="9"/>
  <c r="J455" i="9" a="1"/>
  <c r="J455" i="9"/>
  <c r="B456" i="9" a="1"/>
  <c r="B456" i="9"/>
  <c r="C456" i="9" a="1"/>
  <c r="C456" i="9"/>
  <c r="D456" i="9" a="1"/>
  <c r="D456" i="9"/>
  <c r="E456" i="9" a="1"/>
  <c r="E456" i="9"/>
  <c r="F456" i="9" a="1"/>
  <c r="F456" i="9"/>
  <c r="G456" i="9" a="1"/>
  <c r="G456" i="9"/>
  <c r="H456" i="9" a="1"/>
  <c r="H456" i="9"/>
  <c r="I456" i="9" a="1"/>
  <c r="I456" i="9"/>
  <c r="J456" i="9" a="1"/>
  <c r="J456" i="9"/>
  <c r="B457" i="9" a="1"/>
  <c r="B457" i="9"/>
  <c r="C457" i="9" a="1"/>
  <c r="C457" i="9"/>
  <c r="D457" i="9" a="1"/>
  <c r="D457" i="9"/>
  <c r="E457" i="9" a="1"/>
  <c r="E457" i="9"/>
  <c r="F457" i="9" a="1"/>
  <c r="F457" i="9"/>
  <c r="G457" i="9" a="1"/>
  <c r="G457" i="9"/>
  <c r="H457" i="9" a="1"/>
  <c r="H457" i="9"/>
  <c r="I457" i="9" a="1"/>
  <c r="I457" i="9"/>
  <c r="J457" i="9" a="1"/>
  <c r="J457" i="9"/>
  <c r="B458" i="9" a="1"/>
  <c r="B458" i="9"/>
  <c r="C458" i="9" a="1"/>
  <c r="C458" i="9"/>
  <c r="D458" i="9" a="1"/>
  <c r="D458" i="9"/>
  <c r="E458" i="9" a="1"/>
  <c r="E458" i="9"/>
  <c r="F458" i="9" a="1"/>
  <c r="F458" i="9"/>
  <c r="G458" i="9" a="1"/>
  <c r="G458" i="9"/>
  <c r="H458" i="9" a="1"/>
  <c r="H458" i="9"/>
  <c r="I458" i="9" a="1"/>
  <c r="I458" i="9"/>
  <c r="J458" i="9" a="1"/>
  <c r="J458" i="9"/>
  <c r="B459" i="9" a="1"/>
  <c r="B459" i="9"/>
  <c r="C459" i="9" a="1"/>
  <c r="C459" i="9"/>
  <c r="D459" i="9" a="1"/>
  <c r="D459" i="9"/>
  <c r="E459" i="9" a="1"/>
  <c r="E459" i="9"/>
  <c r="F459" i="9" a="1"/>
  <c r="F459" i="9"/>
  <c r="G459" i="9" a="1"/>
  <c r="G459" i="9"/>
  <c r="H459" i="9" a="1"/>
  <c r="H459" i="9"/>
  <c r="I459" i="9" a="1"/>
  <c r="I459" i="9"/>
  <c r="J459" i="9" a="1"/>
  <c r="J459" i="9"/>
  <c r="B460" i="9" a="1"/>
  <c r="B460" i="9"/>
  <c r="C460" i="9" a="1"/>
  <c r="C460" i="9"/>
  <c r="D460" i="9" a="1"/>
  <c r="D460" i="9"/>
  <c r="E460" i="9" a="1"/>
  <c r="E460" i="9"/>
  <c r="F460" i="9" a="1"/>
  <c r="F460" i="9"/>
  <c r="G460" i="9" a="1"/>
  <c r="G460" i="9"/>
  <c r="H460" i="9" a="1"/>
  <c r="H460" i="9"/>
  <c r="I460" i="9" a="1"/>
  <c r="I460" i="9"/>
  <c r="J460" i="9" a="1"/>
  <c r="J460" i="9"/>
  <c r="B461" i="9" a="1"/>
  <c r="B461" i="9"/>
  <c r="C461" i="9" a="1"/>
  <c r="C461" i="9"/>
  <c r="D461" i="9" a="1"/>
  <c r="D461" i="9"/>
  <c r="E461" i="9" a="1"/>
  <c r="E461" i="9"/>
  <c r="F461" i="9" a="1"/>
  <c r="F461" i="9"/>
  <c r="G461" i="9" a="1"/>
  <c r="G461" i="9"/>
  <c r="H461" i="9" a="1"/>
  <c r="H461" i="9"/>
  <c r="I461" i="9" a="1"/>
  <c r="I461" i="9"/>
  <c r="J461" i="9" a="1"/>
  <c r="J461" i="9"/>
  <c r="B462" i="9" a="1"/>
  <c r="B462" i="9"/>
  <c r="C462" i="9" a="1"/>
  <c r="C462" i="9"/>
  <c r="D462" i="9" a="1"/>
  <c r="D462" i="9"/>
  <c r="E462" i="9" a="1"/>
  <c r="E462" i="9"/>
  <c r="F462" i="9" a="1"/>
  <c r="F462" i="9"/>
  <c r="G462" i="9" a="1"/>
  <c r="G462" i="9"/>
  <c r="H462" i="9" a="1"/>
  <c r="H462" i="9"/>
  <c r="I462" i="9" a="1"/>
  <c r="I462" i="9"/>
  <c r="J462" i="9" a="1"/>
  <c r="J462" i="9"/>
  <c r="B463" i="9" a="1"/>
  <c r="B463" i="9"/>
  <c r="C463" i="9" a="1"/>
  <c r="C463" i="9"/>
  <c r="D463" i="9" a="1"/>
  <c r="D463" i="9"/>
  <c r="E463" i="9" a="1"/>
  <c r="E463" i="9"/>
  <c r="F463" i="9" a="1"/>
  <c r="F463" i="9"/>
  <c r="G463" i="9" a="1"/>
  <c r="G463" i="9"/>
  <c r="H463" i="9" a="1"/>
  <c r="H463" i="9"/>
  <c r="I463" i="9" a="1"/>
  <c r="I463" i="9"/>
  <c r="J463" i="9" a="1"/>
  <c r="J463" i="9"/>
  <c r="B464" i="9" a="1"/>
  <c r="B464" i="9"/>
  <c r="C464" i="9" a="1"/>
  <c r="C464" i="9"/>
  <c r="D464" i="9" a="1"/>
  <c r="D464" i="9"/>
  <c r="E464" i="9" a="1"/>
  <c r="E464" i="9"/>
  <c r="F464" i="9" a="1"/>
  <c r="F464" i="9"/>
  <c r="G464" i="9" a="1"/>
  <c r="G464" i="9"/>
  <c r="H464" i="9" a="1"/>
  <c r="H464" i="9"/>
  <c r="I464" i="9" a="1"/>
  <c r="I464" i="9"/>
  <c r="J464" i="9" a="1"/>
  <c r="J464" i="9"/>
  <c r="B465" i="9" a="1"/>
  <c r="B465" i="9"/>
  <c r="C465" i="9" a="1"/>
  <c r="C465" i="9"/>
  <c r="D465" i="9" a="1"/>
  <c r="D465" i="9"/>
  <c r="E465" i="9" a="1"/>
  <c r="E465" i="9"/>
  <c r="F465" i="9" a="1"/>
  <c r="F465" i="9"/>
  <c r="G465" i="9" a="1"/>
  <c r="G465" i="9"/>
  <c r="H465" i="9" a="1"/>
  <c r="H465" i="9"/>
  <c r="I465" i="9" a="1"/>
  <c r="I465" i="9"/>
  <c r="J465" i="9" a="1"/>
  <c r="J465" i="9"/>
  <c r="B466" i="9" a="1"/>
  <c r="B466" i="9"/>
  <c r="C466" i="9" a="1"/>
  <c r="C466" i="9"/>
  <c r="D466" i="9" a="1"/>
  <c r="D466" i="9"/>
  <c r="E466" i="9" a="1"/>
  <c r="E466" i="9"/>
  <c r="F466" i="9" a="1"/>
  <c r="F466" i="9"/>
  <c r="G466" i="9" a="1"/>
  <c r="G466" i="9"/>
  <c r="H466" i="9" a="1"/>
  <c r="H466" i="9"/>
  <c r="I466" i="9" a="1"/>
  <c r="I466" i="9"/>
  <c r="J466" i="9" a="1"/>
  <c r="J466" i="9"/>
  <c r="B467" i="9" a="1"/>
  <c r="B467" i="9"/>
  <c r="C467" i="9" a="1"/>
  <c r="C467" i="9"/>
  <c r="D467" i="9" a="1"/>
  <c r="D467" i="9"/>
  <c r="E467" i="9" a="1"/>
  <c r="E467" i="9"/>
  <c r="F467" i="9" a="1"/>
  <c r="F467" i="9"/>
  <c r="G467" i="9" a="1"/>
  <c r="G467" i="9"/>
  <c r="H467" i="9" a="1"/>
  <c r="H467" i="9"/>
  <c r="I467" i="9" a="1"/>
  <c r="I467" i="9"/>
  <c r="J467" i="9" a="1"/>
  <c r="J467" i="9"/>
  <c r="B468" i="9" a="1"/>
  <c r="B468" i="9"/>
  <c r="C468" i="9" a="1"/>
  <c r="C468" i="9"/>
  <c r="D468" i="9" a="1"/>
  <c r="D468" i="9"/>
  <c r="E468" i="9" a="1"/>
  <c r="E468" i="9"/>
  <c r="F468" i="9" a="1"/>
  <c r="F468" i="9"/>
  <c r="G468" i="9" a="1"/>
  <c r="G468" i="9"/>
  <c r="H468" i="9" a="1"/>
  <c r="H468" i="9"/>
  <c r="I468" i="9" a="1"/>
  <c r="I468" i="9"/>
  <c r="J468" i="9" a="1"/>
  <c r="J468" i="9"/>
  <c r="B469" i="9" a="1"/>
  <c r="B469" i="9"/>
  <c r="C469" i="9" a="1"/>
  <c r="C469" i="9"/>
  <c r="D469" i="9" a="1"/>
  <c r="D469" i="9"/>
  <c r="E469" i="9" a="1"/>
  <c r="E469" i="9"/>
  <c r="F469" i="9" a="1"/>
  <c r="F469" i="9"/>
  <c r="G469" i="9" a="1"/>
  <c r="G469" i="9"/>
  <c r="H469" i="9" a="1"/>
  <c r="H469" i="9"/>
  <c r="I469" i="9" a="1"/>
  <c r="I469" i="9"/>
  <c r="J469" i="9" a="1"/>
  <c r="J469" i="9"/>
  <c r="B470" i="9" a="1"/>
  <c r="B470" i="9"/>
  <c r="C470" i="9" a="1"/>
  <c r="C470" i="9"/>
  <c r="D470" i="9" a="1"/>
  <c r="D470" i="9"/>
  <c r="E470" i="9" a="1"/>
  <c r="E470" i="9"/>
  <c r="F470" i="9" a="1"/>
  <c r="F470" i="9"/>
  <c r="G470" i="9" a="1"/>
  <c r="G470" i="9"/>
  <c r="H470" i="9" a="1"/>
  <c r="H470" i="9"/>
  <c r="I470" i="9" a="1"/>
  <c r="I470" i="9"/>
  <c r="J470" i="9" a="1"/>
  <c r="J470" i="9"/>
  <c r="B471" i="9" a="1"/>
  <c r="B471" i="9"/>
  <c r="C471" i="9" a="1"/>
  <c r="C471" i="9"/>
  <c r="D471" i="9" a="1"/>
  <c r="D471" i="9"/>
  <c r="E471" i="9" a="1"/>
  <c r="E471" i="9"/>
  <c r="F471" i="9" a="1"/>
  <c r="F471" i="9"/>
  <c r="G471" i="9" a="1"/>
  <c r="G471" i="9"/>
  <c r="H471" i="9" a="1"/>
  <c r="H471" i="9"/>
  <c r="I471" i="9" a="1"/>
  <c r="I471" i="9"/>
  <c r="J471" i="9" a="1"/>
  <c r="J471" i="9"/>
  <c r="B472" i="9" a="1"/>
  <c r="B472" i="9"/>
  <c r="C472" i="9" a="1"/>
  <c r="C472" i="9"/>
  <c r="D472" i="9" a="1"/>
  <c r="D472" i="9"/>
  <c r="E472" i="9" a="1"/>
  <c r="E472" i="9"/>
  <c r="F472" i="9" a="1"/>
  <c r="F472" i="9"/>
  <c r="G472" i="9" a="1"/>
  <c r="G472" i="9"/>
  <c r="H472" i="9" a="1"/>
  <c r="H472" i="9"/>
  <c r="I472" i="9" a="1"/>
  <c r="I472" i="9"/>
  <c r="J472" i="9" a="1"/>
  <c r="J472" i="9"/>
  <c r="B473" i="9" a="1"/>
  <c r="B473" i="9"/>
  <c r="C473" i="9" a="1"/>
  <c r="C473" i="9"/>
  <c r="D473" i="9" a="1"/>
  <c r="D473" i="9"/>
  <c r="E473" i="9" a="1"/>
  <c r="E473" i="9"/>
  <c r="F473" i="9" a="1"/>
  <c r="F473" i="9"/>
  <c r="G473" i="9" a="1"/>
  <c r="G473" i="9"/>
  <c r="H473" i="9" a="1"/>
  <c r="H473" i="9"/>
  <c r="I473" i="9" a="1"/>
  <c r="I473" i="9"/>
  <c r="J473" i="9" a="1"/>
  <c r="J473" i="9"/>
  <c r="B474" i="9" a="1"/>
  <c r="B474" i="9"/>
  <c r="C474" i="9" a="1"/>
  <c r="C474" i="9"/>
  <c r="D474" i="9" a="1"/>
  <c r="D474" i="9"/>
  <c r="E474" i="9" a="1"/>
  <c r="E474" i="9"/>
  <c r="F474" i="9" a="1"/>
  <c r="F474" i="9"/>
  <c r="G474" i="9" a="1"/>
  <c r="G474" i="9"/>
  <c r="H474" i="9" a="1"/>
  <c r="H474" i="9"/>
  <c r="I474" i="9" a="1"/>
  <c r="I474" i="9"/>
  <c r="J474" i="9" a="1"/>
  <c r="J474" i="9"/>
  <c r="B475" i="9" a="1"/>
  <c r="B475" i="9"/>
  <c r="C475" i="9" a="1"/>
  <c r="C475" i="9"/>
  <c r="D475" i="9" a="1"/>
  <c r="D475" i="9"/>
  <c r="E475" i="9" a="1"/>
  <c r="E475" i="9"/>
  <c r="F475" i="9" a="1"/>
  <c r="F475" i="9"/>
  <c r="G475" i="9" a="1"/>
  <c r="G475" i="9"/>
  <c r="H475" i="9" a="1"/>
  <c r="H475" i="9"/>
  <c r="I475" i="9" a="1"/>
  <c r="I475" i="9"/>
  <c r="J475" i="9" a="1"/>
  <c r="J475" i="9"/>
  <c r="B476" i="9" a="1"/>
  <c r="B476" i="9"/>
  <c r="C476" i="9" a="1"/>
  <c r="C476" i="9"/>
  <c r="D476" i="9" a="1"/>
  <c r="D476" i="9"/>
  <c r="E476" i="9" a="1"/>
  <c r="E476" i="9"/>
  <c r="F476" i="9" a="1"/>
  <c r="F476" i="9"/>
  <c r="G476" i="9" a="1"/>
  <c r="G476" i="9"/>
  <c r="H476" i="9" a="1"/>
  <c r="H476" i="9"/>
  <c r="I476" i="9" a="1"/>
  <c r="I476" i="9"/>
  <c r="J476" i="9" a="1"/>
  <c r="J476" i="9"/>
  <c r="B477" i="9" a="1"/>
  <c r="B477" i="9"/>
  <c r="C477" i="9" a="1"/>
  <c r="C477" i="9"/>
  <c r="D477" i="9" a="1"/>
  <c r="D477" i="9"/>
  <c r="E477" i="9" a="1"/>
  <c r="E477" i="9"/>
  <c r="F477" i="9" a="1"/>
  <c r="F477" i="9"/>
  <c r="G477" i="9" a="1"/>
  <c r="G477" i="9"/>
  <c r="H477" i="9" a="1"/>
  <c r="H477" i="9"/>
  <c r="I477" i="9" a="1"/>
  <c r="I477" i="9"/>
  <c r="J477" i="9" a="1"/>
  <c r="J477" i="9"/>
  <c r="B478" i="9" a="1"/>
  <c r="B478" i="9"/>
  <c r="C478" i="9" a="1"/>
  <c r="C478" i="9"/>
  <c r="D478" i="9" a="1"/>
  <c r="D478" i="9"/>
  <c r="E478" i="9" a="1"/>
  <c r="E478" i="9"/>
  <c r="F478" i="9" a="1"/>
  <c r="F478" i="9"/>
  <c r="G478" i="9" a="1"/>
  <c r="G478" i="9"/>
  <c r="H478" i="9" a="1"/>
  <c r="H478" i="9"/>
  <c r="I478" i="9" a="1"/>
  <c r="I478" i="9"/>
  <c r="J478" i="9" a="1"/>
  <c r="J478" i="9"/>
  <c r="B479" i="9" a="1"/>
  <c r="B479" i="9"/>
  <c r="C479" i="9" a="1"/>
  <c r="C479" i="9"/>
  <c r="D479" i="9" a="1"/>
  <c r="D479" i="9"/>
  <c r="E479" i="9" a="1"/>
  <c r="E479" i="9"/>
  <c r="F479" i="9" a="1"/>
  <c r="F479" i="9"/>
  <c r="G479" i="9" a="1"/>
  <c r="G479" i="9"/>
  <c r="H479" i="9" a="1"/>
  <c r="H479" i="9"/>
  <c r="I479" i="9" a="1"/>
  <c r="I479" i="9"/>
  <c r="J479" i="9" a="1"/>
  <c r="J479" i="9"/>
  <c r="B480" i="9" a="1"/>
  <c r="B480" i="9"/>
  <c r="C480" i="9" a="1"/>
  <c r="C480" i="9"/>
  <c r="D480" i="9" a="1"/>
  <c r="D480" i="9"/>
  <c r="E480" i="9" a="1"/>
  <c r="E480" i="9"/>
  <c r="F480" i="9" a="1"/>
  <c r="F480" i="9"/>
  <c r="G480" i="9" a="1"/>
  <c r="G480" i="9"/>
  <c r="H480" i="9" a="1"/>
  <c r="H480" i="9"/>
  <c r="I480" i="9" a="1"/>
  <c r="I480" i="9"/>
  <c r="J480" i="9" a="1"/>
  <c r="J480" i="9"/>
  <c r="B481" i="9" a="1"/>
  <c r="B481" i="9"/>
  <c r="C481" i="9" a="1"/>
  <c r="C481" i="9"/>
  <c r="D481" i="9" a="1"/>
  <c r="D481" i="9"/>
  <c r="E481" i="9" a="1"/>
  <c r="E481" i="9"/>
  <c r="F481" i="9" a="1"/>
  <c r="F481" i="9"/>
  <c r="G481" i="9" a="1"/>
  <c r="G481" i="9"/>
  <c r="H481" i="9" a="1"/>
  <c r="H481" i="9"/>
  <c r="I481" i="9" a="1"/>
  <c r="I481" i="9"/>
  <c r="J481" i="9" a="1"/>
  <c r="J481" i="9"/>
  <c r="B482" i="9" a="1"/>
  <c r="B482" i="9"/>
  <c r="C482" i="9" a="1"/>
  <c r="C482" i="9"/>
  <c r="D482" i="9" a="1"/>
  <c r="D482" i="9"/>
  <c r="E482" i="9" a="1"/>
  <c r="E482" i="9"/>
  <c r="F482" i="9" a="1"/>
  <c r="F482" i="9"/>
  <c r="G482" i="9" a="1"/>
  <c r="G482" i="9"/>
  <c r="H482" i="9" a="1"/>
  <c r="H482" i="9"/>
  <c r="I482" i="9" a="1"/>
  <c r="I482" i="9"/>
  <c r="J482" i="9" a="1"/>
  <c r="J482" i="9"/>
  <c r="B483" i="9" a="1"/>
  <c r="B483" i="9"/>
  <c r="C483" i="9" a="1"/>
  <c r="C483" i="9"/>
  <c r="D483" i="9" a="1"/>
  <c r="D483" i="9"/>
  <c r="E483" i="9" a="1"/>
  <c r="E483" i="9"/>
  <c r="F483" i="9" a="1"/>
  <c r="F483" i="9"/>
  <c r="G483" i="9" a="1"/>
  <c r="G483" i="9"/>
  <c r="H483" i="9" a="1"/>
  <c r="H483" i="9"/>
  <c r="I483" i="9" a="1"/>
  <c r="I483" i="9"/>
  <c r="J483" i="9" a="1"/>
  <c r="J483" i="9"/>
  <c r="B484" i="9" a="1"/>
  <c r="B484" i="9"/>
  <c r="C484" i="9" a="1"/>
  <c r="C484" i="9"/>
  <c r="D484" i="9" a="1"/>
  <c r="D484" i="9"/>
  <c r="E484" i="9" a="1"/>
  <c r="E484" i="9"/>
  <c r="F484" i="9" a="1"/>
  <c r="F484" i="9"/>
  <c r="G484" i="9" a="1"/>
  <c r="G484" i="9"/>
  <c r="H484" i="9" a="1"/>
  <c r="H484" i="9"/>
  <c r="I484" i="9" a="1"/>
  <c r="I484" i="9"/>
  <c r="J484" i="9" a="1"/>
  <c r="J484" i="9"/>
  <c r="B485" i="9" a="1"/>
  <c r="B485" i="9"/>
  <c r="C485" i="9" a="1"/>
  <c r="C485" i="9"/>
  <c r="D485" i="9" a="1"/>
  <c r="D485" i="9"/>
  <c r="E485" i="9" a="1"/>
  <c r="E485" i="9"/>
  <c r="F485" i="9" a="1"/>
  <c r="F485" i="9"/>
  <c r="G485" i="9" a="1"/>
  <c r="G485" i="9"/>
  <c r="H485" i="9" a="1"/>
  <c r="H485" i="9"/>
  <c r="I485" i="9" a="1"/>
  <c r="I485" i="9"/>
  <c r="J485" i="9" a="1"/>
  <c r="J485" i="9"/>
  <c r="B486" i="9" a="1"/>
  <c r="B486" i="9"/>
  <c r="C486" i="9" a="1"/>
  <c r="C486" i="9"/>
  <c r="D486" i="9" a="1"/>
  <c r="D486" i="9"/>
  <c r="E486" i="9" a="1"/>
  <c r="E486" i="9"/>
  <c r="F486" i="9" a="1"/>
  <c r="F486" i="9"/>
  <c r="G486" i="9" a="1"/>
  <c r="G486" i="9"/>
  <c r="H486" i="9" a="1"/>
  <c r="H486" i="9"/>
  <c r="I486" i="9" a="1"/>
  <c r="I486" i="9"/>
  <c r="J486" i="9" a="1"/>
  <c r="J486" i="9"/>
  <c r="B487" i="9" a="1"/>
  <c r="B487" i="9"/>
  <c r="C487" i="9" a="1"/>
  <c r="C487" i="9"/>
  <c r="D487" i="9" a="1"/>
  <c r="D487" i="9"/>
  <c r="E487" i="9" a="1"/>
  <c r="E487" i="9"/>
  <c r="F487" i="9" a="1"/>
  <c r="F487" i="9"/>
  <c r="G487" i="9" a="1"/>
  <c r="G487" i="9"/>
  <c r="H487" i="9" a="1"/>
  <c r="H487" i="9"/>
  <c r="I487" i="9" a="1"/>
  <c r="I487" i="9"/>
  <c r="J487" i="9" a="1"/>
  <c r="J487" i="9"/>
  <c r="B488" i="9" a="1"/>
  <c r="B488" i="9"/>
  <c r="C488" i="9" a="1"/>
  <c r="C488" i="9"/>
  <c r="D488" i="9" a="1"/>
  <c r="D488" i="9"/>
  <c r="E488" i="9" a="1"/>
  <c r="E488" i="9"/>
  <c r="F488" i="9" a="1"/>
  <c r="F488" i="9"/>
  <c r="G488" i="9" a="1"/>
  <c r="G488" i="9"/>
  <c r="H488" i="9" a="1"/>
  <c r="H488" i="9"/>
  <c r="I488" i="9" a="1"/>
  <c r="I488" i="9"/>
  <c r="J488" i="9" a="1"/>
  <c r="J488" i="9"/>
  <c r="B489" i="9" a="1"/>
  <c r="B489" i="9"/>
  <c r="C489" i="9" a="1"/>
  <c r="C489" i="9"/>
  <c r="D489" i="9" a="1"/>
  <c r="D489" i="9"/>
  <c r="E489" i="9" a="1"/>
  <c r="E489" i="9"/>
  <c r="F489" i="9" a="1"/>
  <c r="F489" i="9"/>
  <c r="G489" i="9" a="1"/>
  <c r="G489" i="9"/>
  <c r="H489" i="9" a="1"/>
  <c r="H489" i="9"/>
  <c r="I489" i="9" a="1"/>
  <c r="I489" i="9"/>
  <c r="J489" i="9" a="1"/>
  <c r="J489" i="9"/>
  <c r="B490" i="9" a="1"/>
  <c r="B490" i="9"/>
  <c r="C490" i="9" a="1"/>
  <c r="C490" i="9"/>
  <c r="D490" i="9" a="1"/>
  <c r="D490" i="9"/>
  <c r="E490" i="9" a="1"/>
  <c r="E490" i="9"/>
  <c r="F490" i="9" a="1"/>
  <c r="F490" i="9"/>
  <c r="G490" i="9" a="1"/>
  <c r="G490" i="9"/>
  <c r="H490" i="9" a="1"/>
  <c r="H490" i="9"/>
  <c r="I490" i="9" a="1"/>
  <c r="I490" i="9"/>
  <c r="J490" i="9" a="1"/>
  <c r="J490" i="9"/>
  <c r="B491" i="9" a="1"/>
  <c r="B491" i="9"/>
  <c r="C491" i="9" a="1"/>
  <c r="C491" i="9"/>
  <c r="D491" i="9" a="1"/>
  <c r="D491" i="9"/>
  <c r="E491" i="9" a="1"/>
  <c r="E491" i="9"/>
  <c r="F491" i="9" a="1"/>
  <c r="F491" i="9"/>
  <c r="G491" i="9" a="1"/>
  <c r="G491" i="9"/>
  <c r="H491" i="9" a="1"/>
  <c r="H491" i="9"/>
  <c r="I491" i="9" a="1"/>
  <c r="I491" i="9"/>
  <c r="J491" i="9" a="1"/>
  <c r="J491" i="9"/>
  <c r="B492" i="9" a="1"/>
  <c r="B492" i="9"/>
  <c r="C492" i="9" a="1"/>
  <c r="C492" i="9"/>
  <c r="D492" i="9" a="1"/>
  <c r="D492" i="9"/>
  <c r="E492" i="9" a="1"/>
  <c r="E492" i="9"/>
  <c r="F492" i="9" a="1"/>
  <c r="F492" i="9"/>
  <c r="G492" i="9" a="1"/>
  <c r="G492" i="9"/>
  <c r="H492" i="9" a="1"/>
  <c r="H492" i="9"/>
  <c r="I492" i="9" a="1"/>
  <c r="I492" i="9"/>
  <c r="J492" i="9" a="1"/>
  <c r="J492" i="9"/>
  <c r="B493" i="9" a="1"/>
  <c r="B493" i="9"/>
  <c r="C493" i="9" a="1"/>
  <c r="C493" i="9"/>
  <c r="D493" i="9" a="1"/>
  <c r="D493" i="9"/>
  <c r="E493" i="9" a="1"/>
  <c r="E493" i="9"/>
  <c r="F493" i="9" a="1"/>
  <c r="F493" i="9"/>
  <c r="G493" i="9" a="1"/>
  <c r="G493" i="9"/>
  <c r="H493" i="9" a="1"/>
  <c r="H493" i="9"/>
  <c r="I493" i="9" a="1"/>
  <c r="I493" i="9"/>
  <c r="J493" i="9" a="1"/>
  <c r="J493" i="9"/>
  <c r="B494" i="9" a="1"/>
  <c r="B494" i="9"/>
  <c r="C494" i="9" a="1"/>
  <c r="C494" i="9"/>
  <c r="D494" i="9" a="1"/>
  <c r="D494" i="9"/>
  <c r="E494" i="9" a="1"/>
  <c r="E494" i="9"/>
  <c r="F494" i="9" a="1"/>
  <c r="F494" i="9"/>
  <c r="G494" i="9" a="1"/>
  <c r="G494" i="9"/>
  <c r="H494" i="9" a="1"/>
  <c r="H494" i="9"/>
  <c r="I494" i="9" a="1"/>
  <c r="I494" i="9"/>
  <c r="J494" i="9" a="1"/>
  <c r="J494" i="9"/>
  <c r="B495" i="9" a="1"/>
  <c r="B495" i="9"/>
  <c r="C495" i="9" a="1"/>
  <c r="C495" i="9"/>
  <c r="D495" i="9" a="1"/>
  <c r="D495" i="9"/>
  <c r="E495" i="9" a="1"/>
  <c r="E495" i="9"/>
  <c r="F495" i="9" a="1"/>
  <c r="F495" i="9"/>
  <c r="G495" i="9" a="1"/>
  <c r="G495" i="9"/>
  <c r="H495" i="9" a="1"/>
  <c r="H495" i="9"/>
  <c r="I495" i="9" a="1"/>
  <c r="I495" i="9"/>
  <c r="J495" i="9" a="1"/>
  <c r="J495" i="9"/>
  <c r="B496" i="9" a="1"/>
  <c r="B496" i="9"/>
  <c r="C496" i="9" a="1"/>
  <c r="C496" i="9"/>
  <c r="D496" i="9" a="1"/>
  <c r="D496" i="9"/>
  <c r="E496" i="9" a="1"/>
  <c r="E496" i="9"/>
  <c r="F496" i="9" a="1"/>
  <c r="F496" i="9"/>
  <c r="G496" i="9" a="1"/>
  <c r="G496" i="9"/>
  <c r="H496" i="9" a="1"/>
  <c r="H496" i="9"/>
  <c r="I496" i="9" a="1"/>
  <c r="I496" i="9"/>
  <c r="J496" i="9" a="1"/>
  <c r="J496" i="9"/>
  <c r="B497" i="9" a="1"/>
  <c r="B497" i="9"/>
  <c r="C497" i="9" a="1"/>
  <c r="C497" i="9"/>
  <c r="D497" i="9" a="1"/>
  <c r="D497" i="9"/>
  <c r="E497" i="9" a="1"/>
  <c r="E497" i="9"/>
  <c r="F497" i="9" a="1"/>
  <c r="F497" i="9"/>
  <c r="G497" i="9" a="1"/>
  <c r="G497" i="9"/>
  <c r="H497" i="9" a="1"/>
  <c r="H497" i="9"/>
  <c r="I497" i="9" a="1"/>
  <c r="I497" i="9"/>
  <c r="J497" i="9" a="1"/>
  <c r="J497" i="9"/>
  <c r="B498" i="9" a="1"/>
  <c r="B498" i="9"/>
  <c r="C498" i="9" a="1"/>
  <c r="C498" i="9"/>
  <c r="D498" i="9" a="1"/>
  <c r="D498" i="9"/>
  <c r="E498" i="9" a="1"/>
  <c r="E498" i="9"/>
  <c r="F498" i="9" a="1"/>
  <c r="F498" i="9"/>
  <c r="G498" i="9" a="1"/>
  <c r="G498" i="9"/>
  <c r="H498" i="9" a="1"/>
  <c r="H498" i="9"/>
  <c r="I498" i="9" a="1"/>
  <c r="I498" i="9"/>
  <c r="J498" i="9" a="1"/>
  <c r="J498" i="9"/>
  <c r="B499" i="9" a="1"/>
  <c r="B499" i="9"/>
  <c r="C499" i="9" a="1"/>
  <c r="C499" i="9"/>
  <c r="D499" i="9" a="1"/>
  <c r="D499" i="9"/>
  <c r="E499" i="9" a="1"/>
  <c r="E499" i="9"/>
  <c r="F499" i="9" a="1"/>
  <c r="F499" i="9"/>
  <c r="G499" i="9" a="1"/>
  <c r="G499" i="9"/>
  <c r="H499" i="9" a="1"/>
  <c r="H499" i="9"/>
  <c r="I499" i="9" a="1"/>
  <c r="I499" i="9"/>
  <c r="J499" i="9" a="1"/>
  <c r="J499" i="9"/>
  <c r="B500" i="9" a="1"/>
  <c r="B500" i="9"/>
  <c r="C500" i="9" a="1"/>
  <c r="C500" i="9"/>
  <c r="D500" i="9" a="1"/>
  <c r="D500" i="9"/>
  <c r="E500" i="9" a="1"/>
  <c r="E500" i="9"/>
  <c r="F500" i="9" a="1"/>
  <c r="F500" i="9"/>
  <c r="G500" i="9" a="1"/>
  <c r="G500" i="9"/>
  <c r="H500" i="9" a="1"/>
  <c r="H500" i="9"/>
  <c r="I500" i="9" a="1"/>
  <c r="I500" i="9"/>
  <c r="J500" i="9" a="1"/>
  <c r="J500" i="9"/>
  <c r="B501" i="9" a="1"/>
  <c r="B501" i="9"/>
  <c r="C501" i="9" a="1"/>
  <c r="C501" i="9"/>
  <c r="D501" i="9" a="1"/>
  <c r="D501" i="9"/>
  <c r="E501" i="9" a="1"/>
  <c r="E501" i="9"/>
  <c r="F501" i="9" a="1"/>
  <c r="F501" i="9"/>
  <c r="G501" i="9" a="1"/>
  <c r="G501" i="9"/>
  <c r="H501" i="9" a="1"/>
  <c r="H501" i="9"/>
  <c r="I501" i="9" a="1"/>
  <c r="I501" i="9"/>
  <c r="J501" i="9" a="1"/>
  <c r="J501" i="9"/>
  <c r="B502" i="9" a="1"/>
  <c r="B502" i="9"/>
  <c r="C502" i="9" a="1"/>
  <c r="C502" i="9"/>
  <c r="D502" i="9" a="1"/>
  <c r="D502" i="9"/>
  <c r="E502" i="9" a="1"/>
  <c r="E502" i="9"/>
  <c r="F502" i="9" a="1"/>
  <c r="F502" i="9"/>
  <c r="G502" i="9" a="1"/>
  <c r="G502" i="9"/>
  <c r="H502" i="9" a="1"/>
  <c r="H502" i="9"/>
  <c r="I502" i="9" a="1"/>
  <c r="I502" i="9"/>
  <c r="J502" i="9" a="1"/>
  <c r="J502" i="9"/>
  <c r="B503" i="9" a="1"/>
  <c r="B503" i="9"/>
  <c r="C503" i="9" a="1"/>
  <c r="C503" i="9"/>
  <c r="D503" i="9" a="1"/>
  <c r="D503" i="9"/>
  <c r="E503" i="9" a="1"/>
  <c r="E503" i="9"/>
  <c r="F503" i="9" a="1"/>
  <c r="F503" i="9"/>
  <c r="G503" i="9" a="1"/>
  <c r="G503" i="9"/>
  <c r="H503" i="9" a="1"/>
  <c r="H503" i="9"/>
  <c r="I503" i="9" a="1"/>
  <c r="I503" i="9"/>
  <c r="J503" i="9" a="1"/>
  <c r="J503" i="9"/>
  <c r="B504" i="9" a="1"/>
  <c r="B504" i="9"/>
  <c r="C504" i="9" a="1"/>
  <c r="C504" i="9"/>
  <c r="D504" i="9" a="1"/>
  <c r="D504" i="9"/>
  <c r="E504" i="9" a="1"/>
  <c r="E504" i="9"/>
  <c r="F504" i="9" a="1"/>
  <c r="F504" i="9"/>
  <c r="G504" i="9" a="1"/>
  <c r="G504" i="9"/>
  <c r="H504" i="9" a="1"/>
  <c r="H504" i="9"/>
  <c r="I504" i="9" a="1"/>
  <c r="I504" i="9"/>
  <c r="J504" i="9" a="1"/>
  <c r="J504" i="9"/>
  <c r="B505" i="9" a="1"/>
  <c r="B505" i="9"/>
  <c r="C505" i="9" a="1"/>
  <c r="C505" i="9"/>
  <c r="D505" i="9" a="1"/>
  <c r="D505" i="9"/>
  <c r="E505" i="9" a="1"/>
  <c r="E505" i="9"/>
  <c r="F505" i="9" a="1"/>
  <c r="F505" i="9"/>
  <c r="G505" i="9" a="1"/>
  <c r="G505" i="9"/>
  <c r="H505" i="9" a="1"/>
  <c r="H505" i="9"/>
  <c r="I505" i="9" a="1"/>
  <c r="I505" i="9"/>
  <c r="J505" i="9" a="1"/>
  <c r="J505" i="9"/>
  <c r="B506" i="9" a="1"/>
  <c r="B506" i="9"/>
  <c r="C506" i="9" a="1"/>
  <c r="C506" i="9"/>
  <c r="D506" i="9" a="1"/>
  <c r="D506" i="9"/>
  <c r="E506" i="9" a="1"/>
  <c r="E506" i="9"/>
  <c r="F506" i="9" a="1"/>
  <c r="F506" i="9"/>
  <c r="G506" i="9" a="1"/>
  <c r="G506" i="9"/>
  <c r="H506" i="9" a="1"/>
  <c r="H506" i="9"/>
  <c r="I506" i="9" a="1"/>
  <c r="I506" i="9"/>
  <c r="J506" i="9" a="1"/>
  <c r="J506" i="9"/>
  <c r="B507" i="9" a="1"/>
  <c r="B507" i="9"/>
  <c r="C507" i="9" a="1"/>
  <c r="C507" i="9"/>
  <c r="D507" i="9" a="1"/>
  <c r="D507" i="9"/>
  <c r="E507" i="9" a="1"/>
  <c r="E507" i="9"/>
  <c r="F507" i="9" a="1"/>
  <c r="F507" i="9"/>
  <c r="G507" i="9" a="1"/>
  <c r="G507" i="9"/>
  <c r="H507" i="9" a="1"/>
  <c r="H507" i="9"/>
  <c r="I507" i="9" a="1"/>
  <c r="I507" i="9"/>
  <c r="J507" i="9" a="1"/>
  <c r="J507" i="9"/>
  <c r="B508" i="9" a="1"/>
  <c r="B508" i="9"/>
  <c r="C508" i="9" a="1"/>
  <c r="C508" i="9"/>
  <c r="D508" i="9" a="1"/>
  <c r="D508" i="9"/>
  <c r="E508" i="9" a="1"/>
  <c r="E508" i="9"/>
  <c r="F508" i="9" a="1"/>
  <c r="F508" i="9"/>
  <c r="G508" i="9" a="1"/>
  <c r="G508" i="9"/>
  <c r="H508" i="9" a="1"/>
  <c r="H508" i="9"/>
  <c r="I508" i="9" a="1"/>
  <c r="I508" i="9"/>
  <c r="J508" i="9" a="1"/>
  <c r="J508" i="9"/>
  <c r="B509" i="9" a="1"/>
  <c r="B509" i="9"/>
  <c r="C509" i="9" a="1"/>
  <c r="C509" i="9"/>
  <c r="D509" i="9" a="1"/>
  <c r="D509" i="9"/>
  <c r="E509" i="9" a="1"/>
  <c r="E509" i="9"/>
  <c r="F509" i="9" a="1"/>
  <c r="F509" i="9"/>
  <c r="G509" i="9" a="1"/>
  <c r="G509" i="9"/>
  <c r="H509" i="9" a="1"/>
  <c r="H509" i="9"/>
  <c r="I509" i="9" a="1"/>
  <c r="I509" i="9"/>
  <c r="J509" i="9" a="1"/>
  <c r="J509" i="9"/>
  <c r="B510" i="9" a="1"/>
  <c r="B510" i="9"/>
  <c r="C510" i="9" a="1"/>
  <c r="C510" i="9"/>
  <c r="D510" i="9" a="1"/>
  <c r="D510" i="9"/>
  <c r="E510" i="9" a="1"/>
  <c r="E510" i="9"/>
  <c r="F510" i="9" a="1"/>
  <c r="F510" i="9"/>
  <c r="G510" i="9" a="1"/>
  <c r="G510" i="9"/>
  <c r="H510" i="9" a="1"/>
  <c r="H510" i="9"/>
  <c r="I510" i="9" a="1"/>
  <c r="I510" i="9"/>
  <c r="J510" i="9" a="1"/>
  <c r="J510" i="9"/>
  <c r="B511" i="9" a="1"/>
  <c r="B511" i="9"/>
  <c r="C511" i="9" a="1"/>
  <c r="C511" i="9"/>
  <c r="D511" i="9" a="1"/>
  <c r="D511" i="9"/>
  <c r="E511" i="9" a="1"/>
  <c r="E511" i="9"/>
  <c r="F511" i="9" a="1"/>
  <c r="F511" i="9"/>
  <c r="G511" i="9" a="1"/>
  <c r="G511" i="9"/>
  <c r="H511" i="9" a="1"/>
  <c r="H511" i="9"/>
  <c r="I511" i="9" a="1"/>
  <c r="I511" i="9"/>
  <c r="J511" i="9" a="1"/>
  <c r="J511" i="9"/>
  <c r="B512" i="9" a="1"/>
  <c r="B512" i="9"/>
  <c r="C512" i="9" a="1"/>
  <c r="C512" i="9"/>
  <c r="D512" i="9" a="1"/>
  <c r="D512" i="9"/>
  <c r="E512" i="9" a="1"/>
  <c r="E512" i="9"/>
  <c r="F512" i="9" a="1"/>
  <c r="F512" i="9"/>
  <c r="G512" i="9" a="1"/>
  <c r="G512" i="9"/>
  <c r="H512" i="9" a="1"/>
  <c r="H512" i="9"/>
  <c r="I512" i="9" a="1"/>
  <c r="I512" i="9"/>
  <c r="J512" i="9" a="1"/>
  <c r="J512" i="9"/>
  <c r="B513" i="9" a="1"/>
  <c r="B513" i="9"/>
  <c r="C513" i="9" a="1"/>
  <c r="C513" i="9"/>
  <c r="D513" i="9" a="1"/>
  <c r="D513" i="9"/>
  <c r="E513" i="9" a="1"/>
  <c r="E513" i="9"/>
  <c r="F513" i="9" a="1"/>
  <c r="F513" i="9"/>
  <c r="G513" i="9" a="1"/>
  <c r="G513" i="9"/>
  <c r="H513" i="9" a="1"/>
  <c r="H513" i="9"/>
  <c r="I513" i="9" a="1"/>
  <c r="I513" i="9"/>
  <c r="J513" i="9" a="1"/>
  <c r="J513" i="9"/>
  <c r="B514" i="9" a="1"/>
  <c r="B514" i="9"/>
  <c r="C514" i="9" a="1"/>
  <c r="C514" i="9"/>
  <c r="D514" i="9" a="1"/>
  <c r="D514" i="9"/>
  <c r="E514" i="9" a="1"/>
  <c r="E514" i="9"/>
  <c r="F514" i="9" a="1"/>
  <c r="F514" i="9"/>
  <c r="G514" i="9" a="1"/>
  <c r="G514" i="9"/>
  <c r="H514" i="9" a="1"/>
  <c r="H514" i="9"/>
  <c r="I514" i="9" a="1"/>
  <c r="I514" i="9"/>
  <c r="J514" i="9" a="1"/>
  <c r="J514" i="9"/>
  <c r="B515" i="9" a="1"/>
  <c r="B515" i="9"/>
  <c r="C515" i="9" a="1"/>
  <c r="C515" i="9"/>
  <c r="D515" i="9" a="1"/>
  <c r="D515" i="9"/>
  <c r="E515" i="9" a="1"/>
  <c r="E515" i="9"/>
  <c r="F515" i="9" a="1"/>
  <c r="F515" i="9"/>
  <c r="G515" i="9" a="1"/>
  <c r="G515" i="9"/>
  <c r="H515" i="9" a="1"/>
  <c r="H515" i="9"/>
  <c r="I515" i="9" a="1"/>
  <c r="I515" i="9"/>
  <c r="J515" i="9" a="1"/>
  <c r="J515" i="9"/>
  <c r="B516" i="9" a="1"/>
  <c r="B516" i="9"/>
  <c r="C516" i="9" a="1"/>
  <c r="C516" i="9"/>
  <c r="D516" i="9" a="1"/>
  <c r="D516" i="9"/>
  <c r="E516" i="9" a="1"/>
  <c r="E516" i="9"/>
  <c r="F516" i="9" a="1"/>
  <c r="F516" i="9"/>
  <c r="G516" i="9" a="1"/>
  <c r="G516" i="9"/>
  <c r="H516" i="9" a="1"/>
  <c r="H516" i="9"/>
  <c r="I516" i="9" a="1"/>
  <c r="I516" i="9"/>
  <c r="J516" i="9" a="1"/>
  <c r="J516" i="9"/>
  <c r="B517" i="9" a="1"/>
  <c r="B517" i="9"/>
  <c r="C517" i="9" a="1"/>
  <c r="C517" i="9"/>
  <c r="D517" i="9" a="1"/>
  <c r="D517" i="9"/>
  <c r="E517" i="9" a="1"/>
  <c r="E517" i="9"/>
  <c r="F517" i="9" a="1"/>
  <c r="F517" i="9"/>
  <c r="G517" i="9" a="1"/>
  <c r="G517" i="9"/>
  <c r="H517" i="9" a="1"/>
  <c r="H517" i="9"/>
  <c r="I517" i="9" a="1"/>
  <c r="I517" i="9"/>
  <c r="J517" i="9" a="1"/>
  <c r="J517" i="9"/>
  <c r="B518" i="9" a="1"/>
  <c r="B518" i="9"/>
  <c r="C518" i="9" a="1"/>
  <c r="C518" i="9"/>
  <c r="D518" i="9" a="1"/>
  <c r="D518" i="9"/>
  <c r="E518" i="9" a="1"/>
  <c r="E518" i="9"/>
  <c r="F518" i="9" a="1"/>
  <c r="F518" i="9"/>
  <c r="G518" i="9" a="1"/>
  <c r="G518" i="9"/>
  <c r="H518" i="9" a="1"/>
  <c r="H518" i="9"/>
  <c r="I518" i="9" a="1"/>
  <c r="I518" i="9"/>
  <c r="J518" i="9" a="1"/>
  <c r="J518" i="9"/>
  <c r="B519" i="9" a="1"/>
  <c r="B519" i="9"/>
  <c r="C519" i="9" a="1"/>
  <c r="C519" i="9"/>
  <c r="D519" i="9" a="1"/>
  <c r="D519" i="9"/>
  <c r="E519" i="9" a="1"/>
  <c r="E519" i="9"/>
  <c r="F519" i="9" a="1"/>
  <c r="F519" i="9"/>
  <c r="G519" i="9" a="1"/>
  <c r="G519" i="9"/>
  <c r="H519" i="9" a="1"/>
  <c r="H519" i="9"/>
  <c r="I519" i="9" a="1"/>
  <c r="I519" i="9"/>
  <c r="J519" i="9" a="1"/>
  <c r="J519" i="9"/>
  <c r="B520" i="9" a="1"/>
  <c r="B520" i="9"/>
  <c r="C520" i="9" a="1"/>
  <c r="C520" i="9"/>
  <c r="D520" i="9" a="1"/>
  <c r="D520" i="9"/>
  <c r="E520" i="9" a="1"/>
  <c r="E520" i="9"/>
  <c r="F520" i="9" a="1"/>
  <c r="F520" i="9"/>
  <c r="G520" i="9" a="1"/>
  <c r="G520" i="9"/>
  <c r="H520" i="9" a="1"/>
  <c r="H520" i="9"/>
  <c r="I520" i="9" a="1"/>
  <c r="I520" i="9"/>
  <c r="J520" i="9" a="1"/>
  <c r="J520" i="9"/>
  <c r="B521" i="9" a="1"/>
  <c r="B521" i="9"/>
  <c r="C521" i="9" a="1"/>
  <c r="C521" i="9"/>
  <c r="D521" i="9" a="1"/>
  <c r="D521" i="9"/>
  <c r="E521" i="9" a="1"/>
  <c r="E521" i="9"/>
  <c r="F521" i="9" a="1"/>
  <c r="F521" i="9"/>
  <c r="G521" i="9" a="1"/>
  <c r="G521" i="9"/>
  <c r="H521" i="9" a="1"/>
  <c r="H521" i="9"/>
  <c r="I521" i="9" a="1"/>
  <c r="I521" i="9"/>
  <c r="J521" i="9" a="1"/>
  <c r="J521" i="9"/>
  <c r="B522" i="9" a="1"/>
  <c r="B522" i="9"/>
  <c r="C522" i="9" a="1"/>
  <c r="C522" i="9"/>
  <c r="D522" i="9" a="1"/>
  <c r="D522" i="9"/>
  <c r="E522" i="9" a="1"/>
  <c r="E522" i="9"/>
  <c r="F522" i="9" a="1"/>
  <c r="F522" i="9"/>
  <c r="G522" i="9" a="1"/>
  <c r="G522" i="9"/>
  <c r="H522" i="9" a="1"/>
  <c r="H522" i="9"/>
  <c r="I522" i="9" a="1"/>
  <c r="I522" i="9"/>
  <c r="J522" i="9" a="1"/>
  <c r="J522" i="9"/>
  <c r="B523" i="9" a="1"/>
  <c r="B523" i="9"/>
  <c r="C523" i="9" a="1"/>
  <c r="C523" i="9"/>
  <c r="D523" i="9" a="1"/>
  <c r="D523" i="9"/>
  <c r="E523" i="9" a="1"/>
  <c r="E523" i="9"/>
  <c r="F523" i="9" a="1"/>
  <c r="F523" i="9"/>
  <c r="G523" i="9" a="1"/>
  <c r="G523" i="9"/>
  <c r="H523" i="9" a="1"/>
  <c r="H523" i="9"/>
  <c r="I523" i="9" a="1"/>
  <c r="I523" i="9"/>
  <c r="J523" i="9" a="1"/>
  <c r="J523" i="9"/>
  <c r="B524" i="9" a="1"/>
  <c r="B524" i="9"/>
  <c r="C524" i="9" a="1"/>
  <c r="C524" i="9"/>
  <c r="D524" i="9" a="1"/>
  <c r="D524" i="9"/>
  <c r="E524" i="9" a="1"/>
  <c r="E524" i="9"/>
  <c r="F524" i="9" a="1"/>
  <c r="F524" i="9"/>
  <c r="G524" i="9" a="1"/>
  <c r="G524" i="9"/>
  <c r="H524" i="9" a="1"/>
  <c r="H524" i="9"/>
  <c r="I524" i="9" a="1"/>
  <c r="I524" i="9"/>
  <c r="J524" i="9" a="1"/>
  <c r="J524" i="9"/>
  <c r="B525" i="9" a="1"/>
  <c r="B525" i="9"/>
  <c r="C525" i="9" a="1"/>
  <c r="C525" i="9"/>
  <c r="D525" i="9" a="1"/>
  <c r="D525" i="9"/>
  <c r="E525" i="9" a="1"/>
  <c r="E525" i="9"/>
  <c r="F525" i="9" a="1"/>
  <c r="F525" i="9"/>
  <c r="G525" i="9" a="1"/>
  <c r="G525" i="9"/>
  <c r="H525" i="9" a="1"/>
  <c r="H525" i="9"/>
  <c r="I525" i="9" a="1"/>
  <c r="I525" i="9"/>
  <c r="J525" i="9" a="1"/>
  <c r="J525" i="9"/>
  <c r="B526" i="9" a="1"/>
  <c r="B526" i="9"/>
  <c r="C526" i="9" a="1"/>
  <c r="C526" i="9"/>
  <c r="D526" i="9" a="1"/>
  <c r="D526" i="9"/>
  <c r="E526" i="9" a="1"/>
  <c r="E526" i="9"/>
  <c r="F526" i="9" a="1"/>
  <c r="F526" i="9"/>
  <c r="G526" i="9" a="1"/>
  <c r="G526" i="9"/>
  <c r="H526" i="9" a="1"/>
  <c r="H526" i="9"/>
  <c r="I526" i="9" a="1"/>
  <c r="I526" i="9"/>
  <c r="J526" i="9" a="1"/>
  <c r="J526" i="9"/>
  <c r="B527" i="9" a="1"/>
  <c r="B527" i="9"/>
  <c r="C527" i="9" a="1"/>
  <c r="C527" i="9"/>
  <c r="D527" i="9" a="1"/>
  <c r="D527" i="9"/>
  <c r="E527" i="9" a="1"/>
  <c r="E527" i="9"/>
  <c r="F527" i="9" a="1"/>
  <c r="F527" i="9"/>
  <c r="G527" i="9" a="1"/>
  <c r="G527" i="9"/>
  <c r="H527" i="9" a="1"/>
  <c r="H527" i="9"/>
  <c r="I527" i="9" a="1"/>
  <c r="I527" i="9"/>
  <c r="J527" i="9" a="1"/>
  <c r="J527" i="9"/>
  <c r="B528" i="9" a="1"/>
  <c r="B528" i="9"/>
  <c r="C528" i="9" a="1"/>
  <c r="C528" i="9"/>
  <c r="D528" i="9" a="1"/>
  <c r="D528" i="9"/>
  <c r="E528" i="9" a="1"/>
  <c r="E528" i="9"/>
  <c r="F528" i="9" a="1"/>
  <c r="F528" i="9"/>
  <c r="G528" i="9" a="1"/>
  <c r="G528" i="9"/>
  <c r="H528" i="9" a="1"/>
  <c r="H528" i="9"/>
  <c r="I528" i="9" a="1"/>
  <c r="I528" i="9"/>
  <c r="J528" i="9" a="1"/>
  <c r="J528" i="9"/>
  <c r="B529" i="9" a="1"/>
  <c r="B529" i="9"/>
  <c r="C529" i="9" a="1"/>
  <c r="C529" i="9"/>
  <c r="D529" i="9" a="1"/>
  <c r="D529" i="9"/>
  <c r="E529" i="9" a="1"/>
  <c r="E529" i="9"/>
  <c r="F529" i="9" a="1"/>
  <c r="F529" i="9"/>
  <c r="G529" i="9" a="1"/>
  <c r="G529" i="9"/>
  <c r="H529" i="9" a="1"/>
  <c r="H529" i="9"/>
  <c r="I529" i="9" a="1"/>
  <c r="I529" i="9"/>
  <c r="J529" i="9" a="1"/>
  <c r="J529" i="9"/>
  <c r="B530" i="9" a="1"/>
  <c r="B530" i="9"/>
  <c r="C530" i="9" a="1"/>
  <c r="C530" i="9"/>
  <c r="D530" i="9" a="1"/>
  <c r="D530" i="9"/>
  <c r="E530" i="9" a="1"/>
  <c r="E530" i="9"/>
  <c r="F530" i="9" a="1"/>
  <c r="F530" i="9"/>
  <c r="G530" i="9" a="1"/>
  <c r="G530" i="9"/>
  <c r="H530" i="9" a="1"/>
  <c r="H530" i="9"/>
  <c r="I530" i="9" a="1"/>
  <c r="I530" i="9"/>
  <c r="J530" i="9" a="1"/>
  <c r="J530" i="9"/>
  <c r="B531" i="9" a="1"/>
  <c r="B531" i="9"/>
  <c r="C531" i="9" a="1"/>
  <c r="C531" i="9"/>
  <c r="D531" i="9" a="1"/>
  <c r="D531" i="9"/>
  <c r="E531" i="9" a="1"/>
  <c r="E531" i="9"/>
  <c r="F531" i="9" a="1"/>
  <c r="F531" i="9"/>
  <c r="G531" i="9" a="1"/>
  <c r="G531" i="9"/>
  <c r="H531" i="9" a="1"/>
  <c r="H531" i="9"/>
  <c r="I531" i="9" a="1"/>
  <c r="I531" i="9"/>
  <c r="J531" i="9" a="1"/>
  <c r="J531" i="9"/>
  <c r="B532" i="9" a="1"/>
  <c r="B532" i="9"/>
  <c r="C532" i="9" a="1"/>
  <c r="C532" i="9"/>
  <c r="D532" i="9" a="1"/>
  <c r="D532" i="9"/>
  <c r="E532" i="9" a="1"/>
  <c r="E532" i="9"/>
  <c r="F532" i="9" a="1"/>
  <c r="F532" i="9"/>
  <c r="G532" i="9" a="1"/>
  <c r="G532" i="9"/>
  <c r="H532" i="9" a="1"/>
  <c r="H532" i="9"/>
  <c r="I532" i="9" a="1"/>
  <c r="I532" i="9"/>
  <c r="J532" i="9" a="1"/>
  <c r="J532" i="9"/>
  <c r="B533" i="9" a="1"/>
  <c r="B533" i="9"/>
  <c r="C533" i="9" a="1"/>
  <c r="C533" i="9"/>
  <c r="D533" i="9" a="1"/>
  <c r="D533" i="9"/>
  <c r="E533" i="9" a="1"/>
  <c r="E533" i="9"/>
  <c r="F533" i="9" a="1"/>
  <c r="F533" i="9"/>
  <c r="G533" i="9" a="1"/>
  <c r="G533" i="9"/>
  <c r="H533" i="9" a="1"/>
  <c r="H533" i="9"/>
  <c r="I533" i="9" a="1"/>
  <c r="I533" i="9"/>
  <c r="J533" i="9" a="1"/>
  <c r="J533" i="9"/>
  <c r="B534" i="9" a="1"/>
  <c r="B534" i="9"/>
  <c r="C534" i="9" a="1"/>
  <c r="C534" i="9"/>
  <c r="D534" i="9" a="1"/>
  <c r="D534" i="9"/>
  <c r="E534" i="9" a="1"/>
  <c r="E534" i="9"/>
  <c r="F534" i="9" a="1"/>
  <c r="F534" i="9"/>
  <c r="G534" i="9" a="1"/>
  <c r="G534" i="9"/>
  <c r="H534" i="9" a="1"/>
  <c r="H534" i="9"/>
  <c r="I534" i="9" a="1"/>
  <c r="I534" i="9"/>
  <c r="J534" i="9" a="1"/>
  <c r="J534" i="9"/>
  <c r="B535" i="9" a="1"/>
  <c r="B535" i="9"/>
  <c r="C535" i="9" a="1"/>
  <c r="C535" i="9"/>
  <c r="D535" i="9" a="1"/>
  <c r="D535" i="9"/>
  <c r="E535" i="9" a="1"/>
  <c r="E535" i="9"/>
  <c r="F535" i="9" a="1"/>
  <c r="F535" i="9"/>
  <c r="G535" i="9" a="1"/>
  <c r="G535" i="9"/>
  <c r="H535" i="9" a="1"/>
  <c r="H535" i="9"/>
  <c r="I535" i="9" a="1"/>
  <c r="I535" i="9"/>
  <c r="J535" i="9" a="1"/>
  <c r="J535" i="9"/>
  <c r="B536" i="9" a="1"/>
  <c r="B536" i="9"/>
  <c r="C536" i="9" a="1"/>
  <c r="C536" i="9"/>
  <c r="D536" i="9" a="1"/>
  <c r="D536" i="9"/>
  <c r="E536" i="9" a="1"/>
  <c r="E536" i="9"/>
  <c r="F536" i="9" a="1"/>
  <c r="F536" i="9"/>
  <c r="G536" i="9" a="1"/>
  <c r="G536" i="9"/>
  <c r="H536" i="9" a="1"/>
  <c r="H536" i="9"/>
  <c r="I536" i="9" a="1"/>
  <c r="I536" i="9"/>
  <c r="J536" i="9" a="1"/>
  <c r="J536" i="9"/>
  <c r="B537" i="9" a="1"/>
  <c r="B537" i="9"/>
  <c r="C537" i="9" a="1"/>
  <c r="C537" i="9"/>
  <c r="D537" i="9" a="1"/>
  <c r="D537" i="9"/>
  <c r="E537" i="9" a="1"/>
  <c r="E537" i="9"/>
  <c r="F537" i="9" a="1"/>
  <c r="F537" i="9"/>
  <c r="G537" i="9" a="1"/>
  <c r="G537" i="9"/>
  <c r="H537" i="9" a="1"/>
  <c r="H537" i="9"/>
  <c r="I537" i="9" a="1"/>
  <c r="I537" i="9"/>
  <c r="J537" i="9" a="1"/>
  <c r="J537" i="9"/>
  <c r="B538" i="9" a="1"/>
  <c r="B538" i="9"/>
  <c r="C538" i="9" a="1"/>
  <c r="C538" i="9"/>
  <c r="D538" i="9" a="1"/>
  <c r="D538" i="9"/>
  <c r="E538" i="9" a="1"/>
  <c r="E538" i="9"/>
  <c r="F538" i="9" a="1"/>
  <c r="F538" i="9"/>
  <c r="G538" i="9" a="1"/>
  <c r="G538" i="9"/>
  <c r="H538" i="9" a="1"/>
  <c r="H538" i="9"/>
  <c r="I538" i="9" a="1"/>
  <c r="I538" i="9"/>
  <c r="J538" i="9" a="1"/>
  <c r="J538" i="9"/>
  <c r="B539" i="9" a="1"/>
  <c r="B539" i="9"/>
  <c r="C539" i="9" a="1"/>
  <c r="C539" i="9"/>
  <c r="D539" i="9" a="1"/>
  <c r="D539" i="9"/>
  <c r="E539" i="9" a="1"/>
  <c r="E539" i="9"/>
  <c r="F539" i="9" a="1"/>
  <c r="F539" i="9"/>
  <c r="G539" i="9" a="1"/>
  <c r="G539" i="9"/>
  <c r="H539" i="9" a="1"/>
  <c r="H539" i="9"/>
  <c r="I539" i="9" a="1"/>
  <c r="I539" i="9"/>
  <c r="J539" i="9" a="1"/>
  <c r="J539" i="9"/>
  <c r="B540" i="9" a="1"/>
  <c r="B540" i="9"/>
  <c r="C540" i="9" a="1"/>
  <c r="C540" i="9"/>
  <c r="D540" i="9" a="1"/>
  <c r="D540" i="9"/>
  <c r="E540" i="9" a="1"/>
  <c r="E540" i="9"/>
  <c r="F540" i="9" a="1"/>
  <c r="F540" i="9"/>
  <c r="G540" i="9" a="1"/>
  <c r="G540" i="9"/>
  <c r="H540" i="9" a="1"/>
  <c r="H540" i="9"/>
  <c r="I540" i="9" a="1"/>
  <c r="I540" i="9"/>
  <c r="J540" i="9" a="1"/>
  <c r="J540" i="9"/>
  <c r="B541" i="9" a="1"/>
  <c r="B541" i="9"/>
  <c r="C541" i="9" a="1"/>
  <c r="C541" i="9"/>
  <c r="D541" i="9" a="1"/>
  <c r="D541" i="9"/>
  <c r="E541" i="9" a="1"/>
  <c r="E541" i="9"/>
  <c r="F541" i="9" a="1"/>
  <c r="F541" i="9"/>
  <c r="G541" i="9" a="1"/>
  <c r="G541" i="9"/>
  <c r="H541" i="9" a="1"/>
  <c r="H541" i="9"/>
  <c r="I541" i="9" a="1"/>
  <c r="I541" i="9"/>
  <c r="J541" i="9" a="1"/>
  <c r="J541" i="9"/>
  <c r="B542" i="9" a="1"/>
  <c r="B542" i="9"/>
  <c r="C542" i="9" a="1"/>
  <c r="C542" i="9"/>
  <c r="D542" i="9" a="1"/>
  <c r="D542" i="9"/>
  <c r="E542" i="9" a="1"/>
  <c r="E542" i="9"/>
  <c r="F542" i="9" a="1"/>
  <c r="F542" i="9"/>
  <c r="G542" i="9" a="1"/>
  <c r="G542" i="9"/>
  <c r="H542" i="9" a="1"/>
  <c r="H542" i="9"/>
  <c r="I542" i="9" a="1"/>
  <c r="I542" i="9"/>
  <c r="J542" i="9" a="1"/>
  <c r="J542" i="9"/>
  <c r="B543" i="9" a="1"/>
  <c r="B543" i="9"/>
  <c r="C543" i="9" a="1"/>
  <c r="C543" i="9"/>
  <c r="D543" i="9" a="1"/>
  <c r="D543" i="9"/>
  <c r="E543" i="9" a="1"/>
  <c r="E543" i="9"/>
  <c r="F543" i="9" a="1"/>
  <c r="F543" i="9"/>
  <c r="G543" i="9" a="1"/>
  <c r="G543" i="9"/>
  <c r="H543" i="9" a="1"/>
  <c r="H543" i="9"/>
  <c r="I543" i="9" a="1"/>
  <c r="I543" i="9"/>
  <c r="J543" i="9" a="1"/>
  <c r="J543" i="9"/>
  <c r="B544" i="9" a="1"/>
  <c r="B544" i="9"/>
  <c r="C544" i="9" a="1"/>
  <c r="C544" i="9"/>
  <c r="D544" i="9" a="1"/>
  <c r="D544" i="9"/>
  <c r="E544" i="9" a="1"/>
  <c r="E544" i="9"/>
  <c r="F544" i="9" a="1"/>
  <c r="F544" i="9"/>
  <c r="G544" i="9" a="1"/>
  <c r="G544" i="9"/>
  <c r="H544" i="9" a="1"/>
  <c r="H544" i="9"/>
  <c r="I544" i="9" a="1"/>
  <c r="I544" i="9"/>
  <c r="J544" i="9" a="1"/>
  <c r="J544" i="9"/>
  <c r="B545" i="9" a="1"/>
  <c r="B545" i="9"/>
  <c r="C545" i="9" a="1"/>
  <c r="C545" i="9"/>
  <c r="D545" i="9" a="1"/>
  <c r="D545" i="9"/>
  <c r="E545" i="9" a="1"/>
  <c r="E545" i="9"/>
  <c r="F545" i="9" a="1"/>
  <c r="F545" i="9"/>
  <c r="G545" i="9" a="1"/>
  <c r="G545" i="9"/>
  <c r="H545" i="9" a="1"/>
  <c r="H545" i="9"/>
  <c r="I545" i="9" a="1"/>
  <c r="I545" i="9"/>
  <c r="J545" i="9" a="1"/>
  <c r="J545" i="9"/>
  <c r="B546" i="9" a="1"/>
  <c r="B546" i="9"/>
  <c r="C546" i="9" a="1"/>
  <c r="C546" i="9"/>
  <c r="D546" i="9" a="1"/>
  <c r="D546" i="9"/>
  <c r="E546" i="9" a="1"/>
  <c r="E546" i="9"/>
  <c r="F546" i="9" a="1"/>
  <c r="F546" i="9"/>
  <c r="G546" i="9" a="1"/>
  <c r="G546" i="9"/>
  <c r="H546" i="9" a="1"/>
  <c r="H546" i="9"/>
  <c r="I546" i="9" a="1"/>
  <c r="I546" i="9"/>
  <c r="J546" i="9" a="1"/>
  <c r="J546" i="9"/>
  <c r="B547" i="9" a="1"/>
  <c r="B547" i="9"/>
  <c r="C547" i="9" a="1"/>
  <c r="C547" i="9"/>
  <c r="D547" i="9" a="1"/>
  <c r="D547" i="9"/>
  <c r="E547" i="9" a="1"/>
  <c r="E547" i="9"/>
  <c r="F547" i="9" a="1"/>
  <c r="F547" i="9"/>
  <c r="G547" i="9" a="1"/>
  <c r="G547" i="9"/>
  <c r="H547" i="9" a="1"/>
  <c r="H547" i="9"/>
  <c r="I547" i="9" a="1"/>
  <c r="I547" i="9"/>
  <c r="J547" i="9" a="1"/>
  <c r="J547" i="9"/>
  <c r="B548" i="9" a="1"/>
  <c r="B548" i="9"/>
  <c r="C548" i="9" a="1"/>
  <c r="C548" i="9"/>
  <c r="D548" i="9" a="1"/>
  <c r="D548" i="9"/>
  <c r="E548" i="9" a="1"/>
  <c r="E548" i="9"/>
  <c r="F548" i="9" a="1"/>
  <c r="F548" i="9"/>
  <c r="G548" i="9" a="1"/>
  <c r="G548" i="9"/>
  <c r="H548" i="9" a="1"/>
  <c r="H548" i="9"/>
  <c r="I548" i="9" a="1"/>
  <c r="I548" i="9"/>
  <c r="J548" i="9" a="1"/>
  <c r="J548" i="9"/>
  <c r="B549" i="9" a="1"/>
  <c r="B549" i="9"/>
  <c r="C549" i="9" a="1"/>
  <c r="C549" i="9"/>
  <c r="D549" i="9" a="1"/>
  <c r="D549" i="9"/>
  <c r="E549" i="9" a="1"/>
  <c r="E549" i="9"/>
  <c r="F549" i="9" a="1"/>
  <c r="F549" i="9"/>
  <c r="G549" i="9" a="1"/>
  <c r="G549" i="9"/>
  <c r="H549" i="9" a="1"/>
  <c r="H549" i="9"/>
  <c r="I549" i="9" a="1"/>
  <c r="I549" i="9"/>
  <c r="J549" i="9" a="1"/>
  <c r="J549" i="9"/>
  <c r="B550" i="9" a="1"/>
  <c r="B550" i="9"/>
  <c r="C550" i="9" a="1"/>
  <c r="C550" i="9"/>
  <c r="D550" i="9" a="1"/>
  <c r="D550" i="9"/>
  <c r="E550" i="9" a="1"/>
  <c r="E550" i="9"/>
  <c r="F550" i="9" a="1"/>
  <c r="F550" i="9"/>
  <c r="G550" i="9" a="1"/>
  <c r="G550" i="9"/>
  <c r="H550" i="9" a="1"/>
  <c r="H550" i="9"/>
  <c r="I550" i="9" a="1"/>
  <c r="I550" i="9"/>
  <c r="J550" i="9" a="1"/>
  <c r="J550" i="9"/>
  <c r="B551" i="9" a="1"/>
  <c r="B551" i="9"/>
  <c r="C551" i="9" a="1"/>
  <c r="C551" i="9"/>
  <c r="D551" i="9" a="1"/>
  <c r="D551" i="9"/>
  <c r="E551" i="9" a="1"/>
  <c r="E551" i="9"/>
  <c r="F551" i="9" a="1"/>
  <c r="F551" i="9"/>
  <c r="G551" i="9" a="1"/>
  <c r="G551" i="9"/>
  <c r="H551" i="9" a="1"/>
  <c r="H551" i="9"/>
  <c r="I551" i="9" a="1"/>
  <c r="I551" i="9"/>
  <c r="J551" i="9" a="1"/>
  <c r="J551" i="9"/>
  <c r="B552" i="9" a="1"/>
  <c r="B552" i="9"/>
  <c r="C552" i="9" a="1"/>
  <c r="C552" i="9"/>
  <c r="D552" i="9" a="1"/>
  <c r="D552" i="9"/>
  <c r="E552" i="9" a="1"/>
  <c r="E552" i="9"/>
  <c r="F552" i="9" a="1"/>
  <c r="F552" i="9"/>
  <c r="G552" i="9" a="1"/>
  <c r="G552" i="9"/>
  <c r="H552" i="9" a="1"/>
  <c r="H552" i="9"/>
  <c r="I552" i="9" a="1"/>
  <c r="I552" i="9"/>
  <c r="J552" i="9" a="1"/>
  <c r="J552" i="9"/>
  <c r="B553" i="9" a="1"/>
  <c r="B553" i="9"/>
  <c r="C553" i="9" a="1"/>
  <c r="C553" i="9"/>
  <c r="D553" i="9" a="1"/>
  <c r="D553" i="9"/>
  <c r="E553" i="9" a="1"/>
  <c r="E553" i="9"/>
  <c r="F553" i="9" a="1"/>
  <c r="F553" i="9"/>
  <c r="G553" i="9" a="1"/>
  <c r="G553" i="9"/>
  <c r="H553" i="9" a="1"/>
  <c r="H553" i="9"/>
  <c r="I553" i="9" a="1"/>
  <c r="I553" i="9"/>
  <c r="J553" i="9" a="1"/>
  <c r="J553" i="9"/>
  <c r="B554" i="9" a="1"/>
  <c r="B554" i="9"/>
  <c r="C554" i="9" a="1"/>
  <c r="C554" i="9"/>
  <c r="D554" i="9" a="1"/>
  <c r="D554" i="9"/>
  <c r="E554" i="9" a="1"/>
  <c r="E554" i="9"/>
  <c r="F554" i="9" a="1"/>
  <c r="F554" i="9"/>
  <c r="G554" i="9" a="1"/>
  <c r="G554" i="9"/>
  <c r="H554" i="9" a="1"/>
  <c r="H554" i="9"/>
  <c r="I554" i="9" a="1"/>
  <c r="I554" i="9"/>
  <c r="J554" i="9" a="1"/>
  <c r="J554" i="9"/>
  <c r="B555" i="9" a="1"/>
  <c r="B555" i="9"/>
  <c r="C555" i="9" a="1"/>
  <c r="C555" i="9"/>
  <c r="D555" i="9" a="1"/>
  <c r="D555" i="9"/>
  <c r="E555" i="9" a="1"/>
  <c r="E555" i="9"/>
  <c r="F555" i="9" a="1"/>
  <c r="F555" i="9"/>
  <c r="G555" i="9" a="1"/>
  <c r="G555" i="9"/>
  <c r="H555" i="9" a="1"/>
  <c r="H555" i="9"/>
  <c r="I555" i="9" a="1"/>
  <c r="I555" i="9"/>
  <c r="J555" i="9" a="1"/>
  <c r="J555" i="9"/>
  <c r="B556" i="9" a="1"/>
  <c r="B556" i="9"/>
  <c r="C556" i="9" a="1"/>
  <c r="C556" i="9"/>
  <c r="D556" i="9" a="1"/>
  <c r="D556" i="9"/>
  <c r="E556" i="9" a="1"/>
  <c r="E556" i="9"/>
  <c r="F556" i="9" a="1"/>
  <c r="F556" i="9"/>
  <c r="G556" i="9" a="1"/>
  <c r="G556" i="9"/>
  <c r="H556" i="9" a="1"/>
  <c r="H556" i="9"/>
  <c r="I556" i="9" a="1"/>
  <c r="I556" i="9"/>
  <c r="J556" i="9" a="1"/>
  <c r="J556" i="9"/>
  <c r="B557" i="9" a="1"/>
  <c r="B557" i="9"/>
  <c r="C557" i="9" a="1"/>
  <c r="C557" i="9"/>
  <c r="D557" i="9" a="1"/>
  <c r="D557" i="9"/>
  <c r="E557" i="9" a="1"/>
  <c r="E557" i="9"/>
  <c r="F557" i="9" a="1"/>
  <c r="F557" i="9"/>
  <c r="G557" i="9" a="1"/>
  <c r="G557" i="9"/>
  <c r="H557" i="9" a="1"/>
  <c r="H557" i="9"/>
  <c r="I557" i="9" a="1"/>
  <c r="I557" i="9"/>
  <c r="J557" i="9" a="1"/>
  <c r="J557" i="9"/>
  <c r="B558" i="9" a="1"/>
  <c r="B558" i="9"/>
  <c r="C558" i="9" a="1"/>
  <c r="C558" i="9"/>
  <c r="D558" i="9" a="1"/>
  <c r="D558" i="9"/>
  <c r="E558" i="9" a="1"/>
  <c r="E558" i="9"/>
  <c r="F558" i="9" a="1"/>
  <c r="F558" i="9"/>
  <c r="G558" i="9" a="1"/>
  <c r="G558" i="9"/>
  <c r="H558" i="9" a="1"/>
  <c r="H558" i="9"/>
  <c r="I558" i="9" a="1"/>
  <c r="I558" i="9"/>
  <c r="J558" i="9" a="1"/>
  <c r="J558" i="9"/>
  <c r="B559" i="9" a="1"/>
  <c r="B559" i="9"/>
  <c r="C559" i="9" a="1"/>
  <c r="C559" i="9"/>
  <c r="D559" i="9" a="1"/>
  <c r="D559" i="9"/>
  <c r="E559" i="9" a="1"/>
  <c r="E559" i="9"/>
  <c r="F559" i="9" a="1"/>
  <c r="F559" i="9"/>
  <c r="G559" i="9" a="1"/>
  <c r="G559" i="9"/>
  <c r="H559" i="9" a="1"/>
  <c r="H559" i="9"/>
  <c r="I559" i="9" a="1"/>
  <c r="I559" i="9"/>
  <c r="J559" i="9" a="1"/>
  <c r="J559" i="9"/>
  <c r="B560" i="9" a="1"/>
  <c r="B560" i="9"/>
  <c r="C560" i="9" a="1"/>
  <c r="C560" i="9"/>
  <c r="D560" i="9" a="1"/>
  <c r="D560" i="9"/>
  <c r="E560" i="9" a="1"/>
  <c r="E560" i="9"/>
  <c r="F560" i="9" a="1"/>
  <c r="F560" i="9"/>
  <c r="G560" i="9" a="1"/>
  <c r="G560" i="9"/>
  <c r="H560" i="9" a="1"/>
  <c r="H560" i="9"/>
  <c r="I560" i="9" a="1"/>
  <c r="I560" i="9"/>
  <c r="J560" i="9" a="1"/>
  <c r="J560" i="9"/>
  <c r="B561" i="9" a="1"/>
  <c r="B561" i="9"/>
  <c r="C561" i="9" a="1"/>
  <c r="C561" i="9"/>
  <c r="D561" i="9" a="1"/>
  <c r="D561" i="9"/>
  <c r="E561" i="9" a="1"/>
  <c r="E561" i="9"/>
  <c r="F561" i="9" a="1"/>
  <c r="F561" i="9"/>
  <c r="G561" i="9" a="1"/>
  <c r="G561" i="9"/>
  <c r="H561" i="9" a="1"/>
  <c r="H561" i="9"/>
  <c r="I561" i="9" a="1"/>
  <c r="I561" i="9"/>
  <c r="J561" i="9" a="1"/>
  <c r="J561" i="9"/>
  <c r="B562" i="9" a="1"/>
  <c r="B562" i="9"/>
  <c r="C562" i="9" a="1"/>
  <c r="C562" i="9"/>
  <c r="D562" i="9" a="1"/>
  <c r="D562" i="9"/>
  <c r="E562" i="9" a="1"/>
  <c r="E562" i="9"/>
  <c r="F562" i="9" a="1"/>
  <c r="F562" i="9"/>
  <c r="G562" i="9" a="1"/>
  <c r="G562" i="9"/>
  <c r="H562" i="9" a="1"/>
  <c r="H562" i="9"/>
  <c r="I562" i="9" a="1"/>
  <c r="I562" i="9"/>
  <c r="J562" i="9" a="1"/>
  <c r="J562" i="9"/>
  <c r="B563" i="9" a="1"/>
  <c r="B563" i="9"/>
  <c r="C563" i="9" a="1"/>
  <c r="C563" i="9"/>
  <c r="D563" i="9" a="1"/>
  <c r="D563" i="9"/>
  <c r="E563" i="9" a="1"/>
  <c r="E563" i="9"/>
  <c r="F563" i="9" a="1"/>
  <c r="F563" i="9"/>
  <c r="G563" i="9" a="1"/>
  <c r="G563" i="9"/>
  <c r="H563" i="9" a="1"/>
  <c r="H563" i="9"/>
  <c r="I563" i="9" a="1"/>
  <c r="I563" i="9"/>
  <c r="J563" i="9" a="1"/>
  <c r="J563" i="9"/>
  <c r="B564" i="9" a="1"/>
  <c r="B564" i="9"/>
  <c r="C564" i="9" a="1"/>
  <c r="C564" i="9"/>
  <c r="D564" i="9" a="1"/>
  <c r="D564" i="9"/>
  <c r="E564" i="9" a="1"/>
  <c r="E564" i="9"/>
  <c r="F564" i="9" a="1"/>
  <c r="F564" i="9"/>
  <c r="G564" i="9" a="1"/>
  <c r="G564" i="9"/>
  <c r="H564" i="9" a="1"/>
  <c r="H564" i="9"/>
  <c r="I564" i="9" a="1"/>
  <c r="I564" i="9"/>
  <c r="J564" i="9" a="1"/>
  <c r="J564" i="9"/>
  <c r="B565" i="9" a="1"/>
  <c r="B565" i="9"/>
  <c r="C565" i="9" a="1"/>
  <c r="C565" i="9"/>
  <c r="D565" i="9" a="1"/>
  <c r="D565" i="9"/>
  <c r="E565" i="9" a="1"/>
  <c r="E565" i="9"/>
  <c r="F565" i="9" a="1"/>
  <c r="F565" i="9"/>
  <c r="G565" i="9" a="1"/>
  <c r="G565" i="9"/>
  <c r="H565" i="9" a="1"/>
  <c r="H565" i="9"/>
  <c r="I565" i="9" a="1"/>
  <c r="I565" i="9"/>
  <c r="J565" i="9" a="1"/>
  <c r="J565" i="9"/>
  <c r="B566" i="9" a="1"/>
  <c r="B566" i="9"/>
  <c r="C566" i="9" a="1"/>
  <c r="C566" i="9"/>
  <c r="D566" i="9" a="1"/>
  <c r="D566" i="9"/>
  <c r="E566" i="9" a="1"/>
  <c r="E566" i="9"/>
  <c r="F566" i="9" a="1"/>
  <c r="F566" i="9"/>
  <c r="G566" i="9" a="1"/>
  <c r="G566" i="9"/>
  <c r="H566" i="9" a="1"/>
  <c r="H566" i="9"/>
  <c r="I566" i="9" a="1"/>
  <c r="I566" i="9"/>
  <c r="J566" i="9" a="1"/>
  <c r="J566" i="9"/>
  <c r="B567" i="9" a="1"/>
  <c r="B567" i="9"/>
  <c r="C567" i="9" a="1"/>
  <c r="C567" i="9"/>
  <c r="D567" i="9" a="1"/>
  <c r="D567" i="9"/>
  <c r="E567" i="9" a="1"/>
  <c r="E567" i="9"/>
  <c r="F567" i="9" a="1"/>
  <c r="F567" i="9"/>
  <c r="G567" i="9" a="1"/>
  <c r="G567" i="9"/>
  <c r="H567" i="9" a="1"/>
  <c r="H567" i="9"/>
  <c r="I567" i="9" a="1"/>
  <c r="I567" i="9"/>
  <c r="J567" i="9" a="1"/>
  <c r="J567" i="9"/>
  <c r="B568" i="9" a="1"/>
  <c r="B568" i="9"/>
  <c r="C568" i="9" a="1"/>
  <c r="C568" i="9"/>
  <c r="D568" i="9" a="1"/>
  <c r="D568" i="9"/>
  <c r="E568" i="9" a="1"/>
  <c r="E568" i="9"/>
  <c r="F568" i="9" a="1"/>
  <c r="F568" i="9"/>
  <c r="G568" i="9" a="1"/>
  <c r="G568" i="9"/>
  <c r="H568" i="9" a="1"/>
  <c r="H568" i="9"/>
  <c r="I568" i="9" a="1"/>
  <c r="I568" i="9"/>
  <c r="J568" i="9" a="1"/>
  <c r="J568" i="9"/>
  <c r="B569" i="9" a="1"/>
  <c r="B569" i="9"/>
  <c r="C569" i="9" a="1"/>
  <c r="C569" i="9"/>
  <c r="D569" i="9" a="1"/>
  <c r="D569" i="9"/>
  <c r="E569" i="9" a="1"/>
  <c r="E569" i="9"/>
  <c r="F569" i="9" a="1"/>
  <c r="F569" i="9"/>
  <c r="G569" i="9" a="1"/>
  <c r="G569" i="9"/>
  <c r="H569" i="9" a="1"/>
  <c r="H569" i="9"/>
  <c r="I569" i="9" a="1"/>
  <c r="I569" i="9"/>
  <c r="J569" i="9" a="1"/>
  <c r="J569" i="9"/>
  <c r="B570" i="9" a="1"/>
  <c r="B570" i="9"/>
  <c r="C570" i="9" a="1"/>
  <c r="C570" i="9"/>
  <c r="D570" i="9" a="1"/>
  <c r="D570" i="9"/>
  <c r="E570" i="9" a="1"/>
  <c r="E570" i="9"/>
  <c r="F570" i="9" a="1"/>
  <c r="F570" i="9"/>
  <c r="G570" i="9" a="1"/>
  <c r="G570" i="9"/>
  <c r="H570" i="9" a="1"/>
  <c r="H570" i="9"/>
  <c r="I570" i="9" a="1"/>
  <c r="I570" i="9"/>
  <c r="J570" i="9" a="1"/>
  <c r="J570" i="9"/>
  <c r="B571" i="9" a="1"/>
  <c r="B571" i="9"/>
  <c r="C571" i="9" a="1"/>
  <c r="C571" i="9"/>
  <c r="D571" i="9" a="1"/>
  <c r="D571" i="9"/>
  <c r="E571" i="9" a="1"/>
  <c r="E571" i="9"/>
  <c r="F571" i="9" a="1"/>
  <c r="F571" i="9"/>
  <c r="G571" i="9" a="1"/>
  <c r="G571" i="9"/>
  <c r="H571" i="9" a="1"/>
  <c r="H571" i="9"/>
  <c r="I571" i="9" a="1"/>
  <c r="I571" i="9"/>
  <c r="J571" i="9" a="1"/>
  <c r="J571" i="9"/>
  <c r="B572" i="9" a="1"/>
  <c r="B572" i="9"/>
  <c r="C572" i="9" a="1"/>
  <c r="C572" i="9"/>
  <c r="D572" i="9" a="1"/>
  <c r="D572" i="9"/>
  <c r="E572" i="9" a="1"/>
  <c r="E572" i="9"/>
  <c r="F572" i="9" a="1"/>
  <c r="F572" i="9"/>
  <c r="G572" i="9" a="1"/>
  <c r="G572" i="9"/>
  <c r="H572" i="9" a="1"/>
  <c r="H572" i="9"/>
  <c r="I572" i="9" a="1"/>
  <c r="I572" i="9"/>
  <c r="J572" i="9" a="1"/>
  <c r="J572" i="9"/>
  <c r="B573" i="9" a="1"/>
  <c r="B573" i="9"/>
  <c r="C573" i="9" a="1"/>
  <c r="C573" i="9"/>
  <c r="D573" i="9" a="1"/>
  <c r="D573" i="9"/>
  <c r="E573" i="9" a="1"/>
  <c r="E573" i="9"/>
  <c r="F573" i="9" a="1"/>
  <c r="F573" i="9"/>
  <c r="G573" i="9" a="1"/>
  <c r="G573" i="9"/>
  <c r="H573" i="9" a="1"/>
  <c r="H573" i="9"/>
  <c r="I573" i="9" a="1"/>
  <c r="I573" i="9"/>
  <c r="J573" i="9" a="1"/>
  <c r="J573" i="9"/>
  <c r="B574" i="9" a="1"/>
  <c r="B574" i="9"/>
  <c r="C574" i="9" a="1"/>
  <c r="C574" i="9"/>
  <c r="D574" i="9" a="1"/>
  <c r="D574" i="9"/>
  <c r="E574" i="9" a="1"/>
  <c r="E574" i="9"/>
  <c r="F574" i="9" a="1"/>
  <c r="F574" i="9"/>
  <c r="G574" i="9" a="1"/>
  <c r="G574" i="9"/>
  <c r="H574" i="9" a="1"/>
  <c r="H574" i="9"/>
  <c r="I574" i="9" a="1"/>
  <c r="I574" i="9"/>
  <c r="J574" i="9" a="1"/>
  <c r="J574" i="9"/>
  <c r="B575" i="9" a="1"/>
  <c r="B575" i="9"/>
  <c r="C575" i="9" a="1"/>
  <c r="C575" i="9"/>
  <c r="D575" i="9" a="1"/>
  <c r="D575" i="9"/>
  <c r="E575" i="9" a="1"/>
  <c r="E575" i="9"/>
  <c r="F575" i="9" a="1"/>
  <c r="F575" i="9"/>
  <c r="G575" i="9" a="1"/>
  <c r="G575" i="9"/>
  <c r="H575" i="9" a="1"/>
  <c r="H575" i="9"/>
  <c r="I575" i="9" a="1"/>
  <c r="I575" i="9"/>
  <c r="J575" i="9" a="1"/>
  <c r="J575" i="9"/>
  <c r="B576" i="9" a="1"/>
  <c r="B576" i="9"/>
  <c r="C576" i="9" a="1"/>
  <c r="C576" i="9"/>
  <c r="D576" i="9" a="1"/>
  <c r="D576" i="9"/>
  <c r="E576" i="9" a="1"/>
  <c r="E576" i="9"/>
  <c r="F576" i="9" a="1"/>
  <c r="F576" i="9"/>
  <c r="G576" i="9" a="1"/>
  <c r="G576" i="9"/>
  <c r="H576" i="9" a="1"/>
  <c r="H576" i="9"/>
  <c r="I576" i="9" a="1"/>
  <c r="I576" i="9"/>
  <c r="J576" i="9" a="1"/>
  <c r="J576" i="9"/>
  <c r="B577" i="9" a="1"/>
  <c r="B577" i="9"/>
  <c r="C577" i="9" a="1"/>
  <c r="C577" i="9"/>
  <c r="D577" i="9" a="1"/>
  <c r="D577" i="9"/>
  <c r="E577" i="9" a="1"/>
  <c r="E577" i="9"/>
  <c r="F577" i="9" a="1"/>
  <c r="F577" i="9"/>
  <c r="G577" i="9" a="1"/>
  <c r="G577" i="9"/>
  <c r="H577" i="9" a="1"/>
  <c r="H577" i="9"/>
  <c r="I577" i="9" a="1"/>
  <c r="I577" i="9"/>
  <c r="J577" i="9" a="1"/>
  <c r="J577" i="9"/>
  <c r="B578" i="9" a="1"/>
  <c r="B578" i="9"/>
  <c r="C578" i="9" a="1"/>
  <c r="C578" i="9"/>
  <c r="D578" i="9" a="1"/>
  <c r="D578" i="9"/>
  <c r="E578" i="9" a="1"/>
  <c r="E578" i="9"/>
  <c r="F578" i="9" a="1"/>
  <c r="F578" i="9"/>
  <c r="G578" i="9" a="1"/>
  <c r="G578" i="9"/>
  <c r="H578" i="9" a="1"/>
  <c r="H578" i="9"/>
  <c r="I578" i="9" a="1"/>
  <c r="I578" i="9"/>
  <c r="J578" i="9" a="1"/>
  <c r="J578" i="9"/>
  <c r="B579" i="9" a="1"/>
  <c r="B579" i="9"/>
  <c r="C579" i="9" a="1"/>
  <c r="C579" i="9"/>
  <c r="D579" i="9" a="1"/>
  <c r="D579" i="9"/>
  <c r="E579" i="9" a="1"/>
  <c r="E579" i="9"/>
  <c r="F579" i="9" a="1"/>
  <c r="F579" i="9"/>
  <c r="G579" i="9" a="1"/>
  <c r="G579" i="9"/>
  <c r="H579" i="9" a="1"/>
  <c r="H579" i="9"/>
  <c r="I579" i="9" a="1"/>
  <c r="I579" i="9"/>
  <c r="J579" i="9" a="1"/>
  <c r="J579" i="9"/>
  <c r="B580" i="9" a="1"/>
  <c r="B580" i="9"/>
  <c r="C580" i="9" a="1"/>
  <c r="C580" i="9"/>
  <c r="D580" i="9" a="1"/>
  <c r="D580" i="9"/>
  <c r="E580" i="9" a="1"/>
  <c r="E580" i="9"/>
  <c r="F580" i="9" a="1"/>
  <c r="F580" i="9"/>
  <c r="G580" i="9" a="1"/>
  <c r="G580" i="9"/>
  <c r="H580" i="9" a="1"/>
  <c r="H580" i="9"/>
  <c r="I580" i="9" a="1"/>
  <c r="I580" i="9"/>
  <c r="J580" i="9" a="1"/>
  <c r="J580" i="9"/>
  <c r="B581" i="9" a="1"/>
  <c r="B581" i="9"/>
  <c r="C581" i="9" a="1"/>
  <c r="C581" i="9"/>
  <c r="D581" i="9" a="1"/>
  <c r="D581" i="9"/>
  <c r="E581" i="9" a="1"/>
  <c r="E581" i="9"/>
  <c r="F581" i="9" a="1"/>
  <c r="F581" i="9"/>
  <c r="G581" i="9" a="1"/>
  <c r="G581" i="9"/>
  <c r="H581" i="9" a="1"/>
  <c r="H581" i="9"/>
  <c r="I581" i="9" a="1"/>
  <c r="I581" i="9"/>
  <c r="J581" i="9" a="1"/>
  <c r="J581" i="9"/>
  <c r="B582" i="9" a="1"/>
  <c r="B582" i="9"/>
  <c r="C582" i="9" a="1"/>
  <c r="C582" i="9"/>
  <c r="D582" i="9" a="1"/>
  <c r="D582" i="9"/>
  <c r="E582" i="9" a="1"/>
  <c r="E582" i="9"/>
  <c r="F582" i="9" a="1"/>
  <c r="F582" i="9"/>
  <c r="G582" i="9" a="1"/>
  <c r="G582" i="9"/>
  <c r="H582" i="9" a="1"/>
  <c r="H582" i="9"/>
  <c r="I582" i="9" a="1"/>
  <c r="I582" i="9"/>
  <c r="J582" i="9" a="1"/>
  <c r="J582" i="9"/>
  <c r="B583" i="9" a="1"/>
  <c r="B583" i="9"/>
  <c r="C583" i="9" a="1"/>
  <c r="C583" i="9"/>
  <c r="D583" i="9" a="1"/>
  <c r="D583" i="9"/>
  <c r="E583" i="9" a="1"/>
  <c r="E583" i="9"/>
  <c r="F583" i="9" a="1"/>
  <c r="F583" i="9"/>
  <c r="G583" i="9" a="1"/>
  <c r="G583" i="9"/>
  <c r="H583" i="9" a="1"/>
  <c r="H583" i="9"/>
  <c r="I583" i="9" a="1"/>
  <c r="I583" i="9"/>
  <c r="J583" i="9" a="1"/>
  <c r="J583" i="9"/>
  <c r="B584" i="9" a="1"/>
  <c r="B584" i="9"/>
  <c r="C584" i="9" a="1"/>
  <c r="C584" i="9"/>
  <c r="D584" i="9" a="1"/>
  <c r="D584" i="9"/>
  <c r="E584" i="9" a="1"/>
  <c r="E584" i="9"/>
  <c r="F584" i="9" a="1"/>
  <c r="F584" i="9"/>
  <c r="G584" i="9" a="1"/>
  <c r="G584" i="9"/>
  <c r="H584" i="9" a="1"/>
  <c r="H584" i="9"/>
  <c r="I584" i="9" a="1"/>
  <c r="I584" i="9"/>
  <c r="J584" i="9" a="1"/>
  <c r="J584" i="9"/>
  <c r="B585" i="9" a="1"/>
  <c r="B585" i="9"/>
  <c r="C585" i="9" a="1"/>
  <c r="C585" i="9"/>
  <c r="D585" i="9" a="1"/>
  <c r="D585" i="9"/>
  <c r="E585" i="9" a="1"/>
  <c r="E585" i="9"/>
  <c r="F585" i="9" a="1"/>
  <c r="F585" i="9"/>
  <c r="G585" i="9" a="1"/>
  <c r="G585" i="9"/>
  <c r="H585" i="9" a="1"/>
  <c r="H585" i="9"/>
  <c r="I585" i="9" a="1"/>
  <c r="I585" i="9"/>
  <c r="J585" i="9" a="1"/>
  <c r="J585" i="9"/>
  <c r="B586" i="9" a="1"/>
  <c r="B586" i="9"/>
  <c r="C586" i="9" a="1"/>
  <c r="C586" i="9"/>
  <c r="D586" i="9" a="1"/>
  <c r="D586" i="9"/>
  <c r="E586" i="9" a="1"/>
  <c r="E586" i="9"/>
  <c r="F586" i="9" a="1"/>
  <c r="F586" i="9"/>
  <c r="G586" i="9" a="1"/>
  <c r="G586" i="9"/>
  <c r="H586" i="9" a="1"/>
  <c r="H586" i="9"/>
  <c r="I586" i="9" a="1"/>
  <c r="I586" i="9"/>
  <c r="J586" i="9" a="1"/>
  <c r="J586" i="9"/>
  <c r="B587" i="9" a="1"/>
  <c r="B587" i="9"/>
  <c r="C587" i="9" a="1"/>
  <c r="C587" i="9"/>
  <c r="D587" i="9" a="1"/>
  <c r="D587" i="9"/>
  <c r="E587" i="9" a="1"/>
  <c r="E587" i="9"/>
  <c r="F587" i="9" a="1"/>
  <c r="F587" i="9"/>
  <c r="G587" i="9" a="1"/>
  <c r="G587" i="9"/>
  <c r="H587" i="9" a="1"/>
  <c r="H587" i="9"/>
  <c r="I587" i="9" a="1"/>
  <c r="I587" i="9"/>
  <c r="J587" i="9" a="1"/>
  <c r="J587" i="9"/>
  <c r="B588" i="9" a="1"/>
  <c r="B588" i="9"/>
  <c r="C588" i="9" a="1"/>
  <c r="C588" i="9"/>
  <c r="D588" i="9" a="1"/>
  <c r="D588" i="9"/>
  <c r="E588" i="9" a="1"/>
  <c r="E588" i="9"/>
  <c r="F588" i="9" a="1"/>
  <c r="F588" i="9"/>
  <c r="G588" i="9" a="1"/>
  <c r="G588" i="9"/>
  <c r="H588" i="9" a="1"/>
  <c r="H588" i="9"/>
  <c r="I588" i="9" a="1"/>
  <c r="I588" i="9"/>
  <c r="J588" i="9" a="1"/>
  <c r="J588" i="9"/>
  <c r="B589" i="9" a="1"/>
  <c r="B589" i="9"/>
  <c r="C589" i="9" a="1"/>
  <c r="C589" i="9"/>
  <c r="D589" i="9" a="1"/>
  <c r="D589" i="9"/>
  <c r="E589" i="9" a="1"/>
  <c r="E589" i="9"/>
  <c r="F589" i="9" a="1"/>
  <c r="F589" i="9"/>
  <c r="G589" i="9" a="1"/>
  <c r="G589" i="9"/>
  <c r="H589" i="9" a="1"/>
  <c r="H589" i="9"/>
  <c r="I589" i="9" a="1"/>
  <c r="I589" i="9"/>
  <c r="J589" i="9" a="1"/>
  <c r="J589" i="9"/>
  <c r="B590" i="9" a="1"/>
  <c r="B590" i="9"/>
  <c r="C590" i="9" a="1"/>
  <c r="C590" i="9"/>
  <c r="D590" i="9" a="1"/>
  <c r="D590" i="9"/>
  <c r="E590" i="9" a="1"/>
  <c r="E590" i="9"/>
  <c r="F590" i="9" a="1"/>
  <c r="F590" i="9"/>
  <c r="G590" i="9" a="1"/>
  <c r="G590" i="9"/>
  <c r="H590" i="9" a="1"/>
  <c r="H590" i="9"/>
  <c r="I590" i="9" a="1"/>
  <c r="I590" i="9"/>
  <c r="J590" i="9" a="1"/>
  <c r="J590" i="9"/>
  <c r="B591" i="9" a="1"/>
  <c r="B591" i="9"/>
  <c r="C591" i="9" a="1"/>
  <c r="C591" i="9"/>
  <c r="D591" i="9" a="1"/>
  <c r="D591" i="9"/>
  <c r="E591" i="9" a="1"/>
  <c r="E591" i="9"/>
  <c r="F591" i="9" a="1"/>
  <c r="F591" i="9"/>
  <c r="G591" i="9" a="1"/>
  <c r="G591" i="9"/>
  <c r="H591" i="9" a="1"/>
  <c r="H591" i="9"/>
  <c r="I591" i="9" a="1"/>
  <c r="I591" i="9"/>
  <c r="J591" i="9" a="1"/>
  <c r="J591" i="9"/>
  <c r="B592" i="9" a="1"/>
  <c r="B592" i="9"/>
  <c r="C592" i="9" a="1"/>
  <c r="C592" i="9"/>
  <c r="D592" i="9" a="1"/>
  <c r="D592" i="9"/>
  <c r="E592" i="9" a="1"/>
  <c r="E592" i="9"/>
  <c r="F592" i="9" a="1"/>
  <c r="F592" i="9"/>
  <c r="G592" i="9" a="1"/>
  <c r="G592" i="9"/>
  <c r="H592" i="9" a="1"/>
  <c r="H592" i="9"/>
  <c r="I592" i="9" a="1"/>
  <c r="I592" i="9"/>
  <c r="J592" i="9" a="1"/>
  <c r="J592" i="9"/>
  <c r="B593" i="9" a="1"/>
  <c r="B593" i="9"/>
  <c r="C593" i="9" a="1"/>
  <c r="C593" i="9"/>
  <c r="D593" i="9" a="1"/>
  <c r="D593" i="9"/>
  <c r="E593" i="9" a="1"/>
  <c r="E593" i="9"/>
  <c r="F593" i="9" a="1"/>
  <c r="F593" i="9"/>
  <c r="G593" i="9" a="1"/>
  <c r="G593" i="9"/>
  <c r="H593" i="9" a="1"/>
  <c r="H593" i="9"/>
  <c r="I593" i="9" a="1"/>
  <c r="I593" i="9"/>
  <c r="J593" i="9" a="1"/>
  <c r="J593" i="9"/>
  <c r="B594" i="9" a="1"/>
  <c r="B594" i="9"/>
  <c r="C594" i="9" a="1"/>
  <c r="C594" i="9"/>
  <c r="D594" i="9" a="1"/>
  <c r="D594" i="9"/>
  <c r="E594" i="9" a="1"/>
  <c r="E594" i="9"/>
  <c r="F594" i="9" a="1"/>
  <c r="F594" i="9"/>
  <c r="G594" i="9" a="1"/>
  <c r="G594" i="9"/>
  <c r="H594" i="9" a="1"/>
  <c r="H594" i="9"/>
  <c r="I594" i="9" a="1"/>
  <c r="I594" i="9"/>
  <c r="J594" i="9" a="1"/>
  <c r="J594" i="9"/>
  <c r="B595" i="9" a="1"/>
  <c r="B595" i="9"/>
  <c r="C595" i="9" a="1"/>
  <c r="C595" i="9"/>
  <c r="D595" i="9" a="1"/>
  <c r="D595" i="9"/>
  <c r="E595" i="9" a="1"/>
  <c r="E595" i="9"/>
  <c r="F595" i="9" a="1"/>
  <c r="F595" i="9"/>
  <c r="G595" i="9" a="1"/>
  <c r="G595" i="9"/>
  <c r="H595" i="9" a="1"/>
  <c r="H595" i="9"/>
  <c r="I595" i="9" a="1"/>
  <c r="I595" i="9"/>
  <c r="J595" i="9" a="1"/>
  <c r="J595" i="9"/>
  <c r="B596" i="9" a="1"/>
  <c r="B596" i="9"/>
  <c r="C596" i="9" a="1"/>
  <c r="C596" i="9"/>
  <c r="D596" i="9" a="1"/>
  <c r="D596" i="9"/>
  <c r="E596" i="9" a="1"/>
  <c r="E596" i="9"/>
  <c r="F596" i="9" a="1"/>
  <c r="F596" i="9"/>
  <c r="G596" i="9" a="1"/>
  <c r="G596" i="9"/>
  <c r="H596" i="9" a="1"/>
  <c r="H596" i="9"/>
  <c r="I596" i="9" a="1"/>
  <c r="I596" i="9"/>
  <c r="J596" i="9" a="1"/>
  <c r="J596" i="9"/>
  <c r="B597" i="9" a="1"/>
  <c r="B597" i="9"/>
  <c r="C597" i="9" a="1"/>
  <c r="C597" i="9"/>
  <c r="D597" i="9" a="1"/>
  <c r="D597" i="9"/>
  <c r="E597" i="9" a="1"/>
  <c r="E597" i="9"/>
  <c r="F597" i="9" a="1"/>
  <c r="F597" i="9"/>
  <c r="G597" i="9" a="1"/>
  <c r="G597" i="9"/>
  <c r="H597" i="9" a="1"/>
  <c r="H597" i="9"/>
  <c r="I597" i="9" a="1"/>
  <c r="I597" i="9"/>
  <c r="J597" i="9" a="1"/>
  <c r="J597" i="9"/>
  <c r="B598" i="9" a="1"/>
  <c r="B598" i="9"/>
  <c r="C598" i="9" a="1"/>
  <c r="C598" i="9"/>
  <c r="D598" i="9" a="1"/>
  <c r="D598" i="9"/>
  <c r="E598" i="9" a="1"/>
  <c r="E598" i="9"/>
  <c r="F598" i="9" a="1"/>
  <c r="F598" i="9"/>
  <c r="G598" i="9" a="1"/>
  <c r="G598" i="9"/>
  <c r="H598" i="9" a="1"/>
  <c r="H598" i="9"/>
  <c r="I598" i="9" a="1"/>
  <c r="I598" i="9"/>
  <c r="J598" i="9" a="1"/>
  <c r="J598" i="9"/>
  <c r="B599" i="9" a="1"/>
  <c r="B599" i="9"/>
  <c r="C599" i="9" a="1"/>
  <c r="C599" i="9"/>
  <c r="D599" i="9" a="1"/>
  <c r="D599" i="9"/>
  <c r="E599" i="9" a="1"/>
  <c r="E599" i="9"/>
  <c r="F599" i="9" a="1"/>
  <c r="F599" i="9"/>
  <c r="G599" i="9" a="1"/>
  <c r="G599" i="9"/>
  <c r="H599" i="9" a="1"/>
  <c r="H599" i="9"/>
  <c r="I599" i="9" a="1"/>
  <c r="I599" i="9"/>
  <c r="J599" i="9" a="1"/>
  <c r="J599" i="9"/>
  <c r="B600" i="9" a="1"/>
  <c r="B600" i="9"/>
  <c r="C600" i="9" a="1"/>
  <c r="C600" i="9"/>
  <c r="D600" i="9" a="1"/>
  <c r="D600" i="9"/>
  <c r="E600" i="9" a="1"/>
  <c r="E600" i="9"/>
  <c r="F600" i="9" a="1"/>
  <c r="F600" i="9"/>
  <c r="G600" i="9" a="1"/>
  <c r="G600" i="9"/>
  <c r="H600" i="9" a="1"/>
  <c r="H600" i="9"/>
  <c r="I600" i="9" a="1"/>
  <c r="I600" i="9"/>
  <c r="J600" i="9" a="1"/>
  <c r="J600" i="9"/>
  <c r="B601" i="9" a="1"/>
  <c r="B601" i="9"/>
  <c r="C601" i="9" a="1"/>
  <c r="C601" i="9"/>
  <c r="D601" i="9" a="1"/>
  <c r="D601" i="9"/>
  <c r="E601" i="9" a="1"/>
  <c r="E601" i="9"/>
  <c r="F601" i="9" a="1"/>
  <c r="F601" i="9"/>
  <c r="G601" i="9" a="1"/>
  <c r="G601" i="9"/>
  <c r="H601" i="9" a="1"/>
  <c r="H601" i="9"/>
  <c r="I601" i="9" a="1"/>
  <c r="I601" i="9"/>
  <c r="J601" i="9" a="1"/>
  <c r="J601" i="9"/>
  <c r="B602" i="9" a="1"/>
  <c r="B602" i="9"/>
  <c r="C602" i="9" a="1"/>
  <c r="C602" i="9"/>
  <c r="D602" i="9" a="1"/>
  <c r="D602" i="9"/>
  <c r="E602" i="9" a="1"/>
  <c r="E602" i="9"/>
  <c r="F602" i="9" a="1"/>
  <c r="F602" i="9"/>
  <c r="G602" i="9" a="1"/>
  <c r="G602" i="9"/>
  <c r="H602" i="9" a="1"/>
  <c r="H602" i="9"/>
  <c r="I602" i="9" a="1"/>
  <c r="I602" i="9"/>
  <c r="J602" i="9" a="1"/>
  <c r="J602" i="9"/>
  <c r="B603" i="9" a="1"/>
  <c r="B603" i="9"/>
  <c r="C603" i="9" a="1"/>
  <c r="C603" i="9"/>
  <c r="D603" i="9" a="1"/>
  <c r="D603" i="9"/>
  <c r="E603" i="9" a="1"/>
  <c r="E603" i="9"/>
  <c r="F603" i="9" a="1"/>
  <c r="F603" i="9"/>
  <c r="G603" i="9" a="1"/>
  <c r="G603" i="9"/>
  <c r="H603" i="9" a="1"/>
  <c r="H603" i="9"/>
  <c r="I603" i="9" a="1"/>
  <c r="I603" i="9"/>
  <c r="J603" i="9" a="1"/>
  <c r="J603" i="9"/>
  <c r="B604" i="9" a="1"/>
  <c r="B604" i="9"/>
  <c r="C604" i="9" a="1"/>
  <c r="C604" i="9"/>
  <c r="D604" i="9" a="1"/>
  <c r="D604" i="9"/>
  <c r="E604" i="9" a="1"/>
  <c r="E604" i="9"/>
  <c r="F604" i="9" a="1"/>
  <c r="F604" i="9"/>
  <c r="G604" i="9" a="1"/>
  <c r="G604" i="9"/>
  <c r="H604" i="9" a="1"/>
  <c r="H604" i="9"/>
  <c r="I604" i="9" a="1"/>
  <c r="I604" i="9"/>
  <c r="J604" i="9" a="1"/>
  <c r="J604" i="9"/>
  <c r="B605" i="9" a="1"/>
  <c r="B605" i="9"/>
  <c r="C605" i="9" a="1"/>
  <c r="C605" i="9"/>
  <c r="D605" i="9" a="1"/>
  <c r="D605" i="9"/>
  <c r="E605" i="9" a="1"/>
  <c r="E605" i="9"/>
  <c r="F605" i="9" a="1"/>
  <c r="F605" i="9"/>
  <c r="G605" i="9" a="1"/>
  <c r="G605" i="9"/>
  <c r="H605" i="9" a="1"/>
  <c r="H605" i="9"/>
  <c r="I605" i="9" a="1"/>
  <c r="I605" i="9"/>
  <c r="J605" i="9" a="1"/>
  <c r="J605" i="9"/>
  <c r="B405" i="12" a="1"/>
  <c r="B405" i="12"/>
  <c r="C405" i="12" a="1"/>
  <c r="C405" i="12"/>
  <c r="D405" i="12" a="1"/>
  <c r="D405" i="12"/>
  <c r="E405" i="12" a="1"/>
  <c r="E405" i="12"/>
  <c r="F405" i="12" a="1"/>
  <c r="F405" i="12"/>
  <c r="G405" i="12" a="1"/>
  <c r="G405" i="12"/>
  <c r="H405" i="12" a="1"/>
  <c r="H405" i="12"/>
  <c r="I405" i="12" a="1"/>
  <c r="I405" i="12"/>
  <c r="J405" i="12" a="1"/>
  <c r="J405" i="12"/>
  <c r="B406" i="12" a="1"/>
  <c r="B406" i="12"/>
  <c r="C406" i="12" a="1"/>
  <c r="C406" i="12"/>
  <c r="D406" i="12" a="1"/>
  <c r="D406" i="12"/>
  <c r="E406" i="12" a="1"/>
  <c r="E406" i="12"/>
  <c r="F406" i="12" a="1"/>
  <c r="F406" i="12"/>
  <c r="G406" i="12" a="1"/>
  <c r="G406" i="12"/>
  <c r="H406" i="12" a="1"/>
  <c r="H406" i="12"/>
  <c r="I406" i="12" a="1"/>
  <c r="I406" i="12"/>
  <c r="J406" i="12" a="1"/>
  <c r="J406" i="12"/>
  <c r="B407" i="12" a="1"/>
  <c r="B407" i="12"/>
  <c r="C407" i="12" a="1"/>
  <c r="C407" i="12"/>
  <c r="D407" i="12" a="1"/>
  <c r="D407" i="12"/>
  <c r="E407" i="12" a="1"/>
  <c r="E407" i="12"/>
  <c r="F407" i="12" a="1"/>
  <c r="F407" i="12"/>
  <c r="G407" i="12" a="1"/>
  <c r="G407" i="12"/>
  <c r="H407" i="12" a="1"/>
  <c r="H407" i="12"/>
  <c r="I407" i="12" a="1"/>
  <c r="I407" i="12"/>
  <c r="J407" i="12" a="1"/>
  <c r="J407" i="12"/>
  <c r="B408" i="12" a="1"/>
  <c r="B408" i="12"/>
  <c r="C408" i="12" a="1"/>
  <c r="C408" i="12"/>
  <c r="D408" i="12" a="1"/>
  <c r="D408" i="12"/>
  <c r="E408" i="12" a="1"/>
  <c r="E408" i="12"/>
  <c r="F408" i="12" a="1"/>
  <c r="F408" i="12"/>
  <c r="G408" i="12" a="1"/>
  <c r="G408" i="12"/>
  <c r="H408" i="12" a="1"/>
  <c r="H408" i="12"/>
  <c r="I408" i="12" a="1"/>
  <c r="I408" i="12"/>
  <c r="J408" i="12" a="1"/>
  <c r="J408" i="12"/>
  <c r="B409" i="12" a="1"/>
  <c r="B409" i="12"/>
  <c r="C409" i="12" a="1"/>
  <c r="C409" i="12"/>
  <c r="D409" i="12" a="1"/>
  <c r="D409" i="12"/>
  <c r="E409" i="12" a="1"/>
  <c r="E409" i="12"/>
  <c r="F409" i="12" a="1"/>
  <c r="F409" i="12"/>
  <c r="G409" i="12" a="1"/>
  <c r="G409" i="12"/>
  <c r="H409" i="12" a="1"/>
  <c r="H409" i="12"/>
  <c r="I409" i="12" a="1"/>
  <c r="I409" i="12"/>
  <c r="J409" i="12" a="1"/>
  <c r="J409" i="12"/>
  <c r="B410" i="12" a="1"/>
  <c r="B410" i="12"/>
  <c r="C410" i="12" a="1"/>
  <c r="C410" i="12"/>
  <c r="D410" i="12" a="1"/>
  <c r="D410" i="12"/>
  <c r="E410" i="12" a="1"/>
  <c r="E410" i="12"/>
  <c r="F410" i="12" a="1"/>
  <c r="F410" i="12"/>
  <c r="G410" i="12" a="1"/>
  <c r="G410" i="12"/>
  <c r="H410" i="12" a="1"/>
  <c r="H410" i="12"/>
  <c r="I410" i="12" a="1"/>
  <c r="I410" i="12"/>
  <c r="J410" i="12" a="1"/>
  <c r="J410" i="12"/>
  <c r="B411" i="12" a="1"/>
  <c r="B411" i="12"/>
  <c r="C411" i="12" a="1"/>
  <c r="C411" i="12"/>
  <c r="D411" i="12" a="1"/>
  <c r="D411" i="12"/>
  <c r="E411" i="12" a="1"/>
  <c r="E411" i="12"/>
  <c r="F411" i="12" a="1"/>
  <c r="F411" i="12"/>
  <c r="G411" i="12" a="1"/>
  <c r="G411" i="12"/>
  <c r="H411" i="12" a="1"/>
  <c r="H411" i="12"/>
  <c r="I411" i="12" a="1"/>
  <c r="I411" i="12"/>
  <c r="J411" i="12" a="1"/>
  <c r="J411" i="12"/>
  <c r="B412" i="12" a="1"/>
  <c r="B412" i="12"/>
  <c r="C412" i="12" a="1"/>
  <c r="C412" i="12"/>
  <c r="D412" i="12" a="1"/>
  <c r="D412" i="12"/>
  <c r="E412" i="12" a="1"/>
  <c r="E412" i="12"/>
  <c r="F412" i="12" a="1"/>
  <c r="F412" i="12"/>
  <c r="G412" i="12" a="1"/>
  <c r="G412" i="12"/>
  <c r="H412" i="12" a="1"/>
  <c r="H412" i="12"/>
  <c r="I412" i="12" a="1"/>
  <c r="I412" i="12"/>
  <c r="J412" i="12" a="1"/>
  <c r="J412" i="12"/>
  <c r="B413" i="12" a="1"/>
  <c r="B413" i="12"/>
  <c r="C413" i="12" a="1"/>
  <c r="C413" i="12"/>
  <c r="D413" i="12" a="1"/>
  <c r="D413" i="12"/>
  <c r="E413" i="12" a="1"/>
  <c r="E413" i="12"/>
  <c r="F413" i="12" a="1"/>
  <c r="F413" i="12"/>
  <c r="G413" i="12" a="1"/>
  <c r="G413" i="12"/>
  <c r="H413" i="12" a="1"/>
  <c r="H413" i="12"/>
  <c r="I413" i="12" a="1"/>
  <c r="I413" i="12"/>
  <c r="J413" i="12" a="1"/>
  <c r="J413" i="12"/>
  <c r="B414" i="12" a="1"/>
  <c r="B414" i="12"/>
  <c r="C414" i="12" a="1"/>
  <c r="C414" i="12"/>
  <c r="D414" i="12" a="1"/>
  <c r="D414" i="12"/>
  <c r="E414" i="12" a="1"/>
  <c r="E414" i="12"/>
  <c r="F414" i="12" a="1"/>
  <c r="F414" i="12"/>
  <c r="G414" i="12" a="1"/>
  <c r="G414" i="12"/>
  <c r="H414" i="12" a="1"/>
  <c r="H414" i="12"/>
  <c r="I414" i="12" a="1"/>
  <c r="I414" i="12"/>
  <c r="J414" i="12" a="1"/>
  <c r="J414" i="12"/>
  <c r="B415" i="12" a="1"/>
  <c r="B415" i="12"/>
  <c r="C415" i="12" a="1"/>
  <c r="C415" i="12"/>
  <c r="D415" i="12" a="1"/>
  <c r="D415" i="12"/>
  <c r="E415" i="12" a="1"/>
  <c r="E415" i="12"/>
  <c r="F415" i="12" a="1"/>
  <c r="F415" i="12"/>
  <c r="G415" i="12" a="1"/>
  <c r="G415" i="12"/>
  <c r="H415" i="12" a="1"/>
  <c r="H415" i="12"/>
  <c r="I415" i="12" a="1"/>
  <c r="I415" i="12"/>
  <c r="J415" i="12" a="1"/>
  <c r="J415" i="12"/>
  <c r="B416" i="12" a="1"/>
  <c r="B416" i="12"/>
  <c r="C416" i="12" a="1"/>
  <c r="C416" i="12"/>
  <c r="D416" i="12" a="1"/>
  <c r="D416" i="12"/>
  <c r="E416" i="12" a="1"/>
  <c r="E416" i="12"/>
  <c r="F416" i="12" a="1"/>
  <c r="F416" i="12"/>
  <c r="G416" i="12" a="1"/>
  <c r="G416" i="12"/>
  <c r="H416" i="12" a="1"/>
  <c r="H416" i="12"/>
  <c r="I416" i="12" a="1"/>
  <c r="I416" i="12"/>
  <c r="J416" i="12" a="1"/>
  <c r="J416" i="12"/>
  <c r="B417" i="12" a="1"/>
  <c r="B417" i="12"/>
  <c r="C417" i="12" a="1"/>
  <c r="C417" i="12"/>
  <c r="D417" i="12" a="1"/>
  <c r="D417" i="12"/>
  <c r="E417" i="12" a="1"/>
  <c r="E417" i="12"/>
  <c r="F417" i="12" a="1"/>
  <c r="F417" i="12"/>
  <c r="G417" i="12" a="1"/>
  <c r="G417" i="12"/>
  <c r="H417" i="12" a="1"/>
  <c r="H417" i="12"/>
  <c r="I417" i="12" a="1"/>
  <c r="I417" i="12"/>
  <c r="J417" i="12" a="1"/>
  <c r="J417" i="12"/>
  <c r="B418" i="12" a="1"/>
  <c r="B418" i="12"/>
  <c r="C418" i="12" a="1"/>
  <c r="C418" i="12"/>
  <c r="D418" i="12" a="1"/>
  <c r="D418" i="12"/>
  <c r="E418" i="12" a="1"/>
  <c r="E418" i="12"/>
  <c r="F418" i="12" a="1"/>
  <c r="F418" i="12"/>
  <c r="G418" i="12" a="1"/>
  <c r="G418" i="12"/>
  <c r="H418" i="12" a="1"/>
  <c r="H418" i="12"/>
  <c r="I418" i="12" a="1"/>
  <c r="I418" i="12"/>
  <c r="J418" i="12" a="1"/>
  <c r="J418" i="12"/>
  <c r="B419" i="12" a="1"/>
  <c r="B419" i="12"/>
  <c r="C419" i="12" a="1"/>
  <c r="C419" i="12"/>
  <c r="D419" i="12" a="1"/>
  <c r="D419" i="12"/>
  <c r="E419" i="12" a="1"/>
  <c r="E419" i="12"/>
  <c r="F419" i="12" a="1"/>
  <c r="F419" i="12"/>
  <c r="G419" i="12" a="1"/>
  <c r="G419" i="12"/>
  <c r="H419" i="12" a="1"/>
  <c r="H419" i="12"/>
  <c r="I419" i="12" a="1"/>
  <c r="I419" i="12"/>
  <c r="J419" i="12" a="1"/>
  <c r="J419" i="12"/>
  <c r="B420" i="12" a="1"/>
  <c r="B420" i="12"/>
  <c r="C420" i="12" a="1"/>
  <c r="C420" i="12"/>
  <c r="D420" i="12" a="1"/>
  <c r="D420" i="12"/>
  <c r="E420" i="12" a="1"/>
  <c r="E420" i="12"/>
  <c r="F420" i="12" a="1"/>
  <c r="F420" i="12"/>
  <c r="G420" i="12" a="1"/>
  <c r="G420" i="12"/>
  <c r="H420" i="12" a="1"/>
  <c r="H420" i="12"/>
  <c r="I420" i="12" a="1"/>
  <c r="I420" i="12"/>
  <c r="J420" i="12" a="1"/>
  <c r="J420" i="12"/>
  <c r="B421" i="12" a="1"/>
  <c r="B421" i="12"/>
  <c r="C421" i="12" a="1"/>
  <c r="C421" i="12"/>
  <c r="D421" i="12" a="1"/>
  <c r="D421" i="12"/>
  <c r="E421" i="12" a="1"/>
  <c r="E421" i="12"/>
  <c r="F421" i="12" a="1"/>
  <c r="F421" i="12"/>
  <c r="G421" i="12" a="1"/>
  <c r="G421" i="12"/>
  <c r="H421" i="12" a="1"/>
  <c r="H421" i="12"/>
  <c r="I421" i="12" a="1"/>
  <c r="I421" i="12"/>
  <c r="J421" i="12" a="1"/>
  <c r="J421" i="12"/>
  <c r="B422" i="12" a="1"/>
  <c r="B422" i="12"/>
  <c r="C422" i="12" a="1"/>
  <c r="C422" i="12"/>
  <c r="D422" i="12" a="1"/>
  <c r="D422" i="12"/>
  <c r="E422" i="12" a="1"/>
  <c r="E422" i="12"/>
  <c r="F422" i="12" a="1"/>
  <c r="F422" i="12"/>
  <c r="G422" i="12" a="1"/>
  <c r="G422" i="12"/>
  <c r="H422" i="12" a="1"/>
  <c r="H422" i="12"/>
  <c r="I422" i="12" a="1"/>
  <c r="I422" i="12"/>
  <c r="J422" i="12" a="1"/>
  <c r="J422" i="12"/>
  <c r="B423" i="12" a="1"/>
  <c r="B423" i="12"/>
  <c r="C423" i="12" a="1"/>
  <c r="C423" i="12"/>
  <c r="D423" i="12" a="1"/>
  <c r="D423" i="12"/>
  <c r="E423" i="12" a="1"/>
  <c r="E423" i="12"/>
  <c r="F423" i="12" a="1"/>
  <c r="F423" i="12"/>
  <c r="G423" i="12" a="1"/>
  <c r="G423" i="12"/>
  <c r="H423" i="12" a="1"/>
  <c r="H423" i="12"/>
  <c r="I423" i="12" a="1"/>
  <c r="I423" i="12"/>
  <c r="J423" i="12" a="1"/>
  <c r="J423" i="12"/>
  <c r="B424" i="12" a="1"/>
  <c r="B424" i="12"/>
  <c r="C424" i="12" a="1"/>
  <c r="C424" i="12"/>
  <c r="D424" i="12" a="1"/>
  <c r="D424" i="12"/>
  <c r="E424" i="12" a="1"/>
  <c r="E424" i="12"/>
  <c r="F424" i="12" a="1"/>
  <c r="F424" i="12"/>
  <c r="G424" i="12" a="1"/>
  <c r="G424" i="12"/>
  <c r="H424" i="12" a="1"/>
  <c r="H424" i="12"/>
  <c r="I424" i="12" a="1"/>
  <c r="I424" i="12"/>
  <c r="J424" i="12" a="1"/>
  <c r="J424" i="12"/>
  <c r="B425" i="12" a="1"/>
  <c r="B425" i="12"/>
  <c r="C425" i="12" a="1"/>
  <c r="C425" i="12"/>
  <c r="D425" i="12" a="1"/>
  <c r="D425" i="12"/>
  <c r="E425" i="12" a="1"/>
  <c r="E425" i="12"/>
  <c r="F425" i="12" a="1"/>
  <c r="F425" i="12"/>
  <c r="G425" i="12" a="1"/>
  <c r="G425" i="12"/>
  <c r="H425" i="12" a="1"/>
  <c r="H425" i="12"/>
  <c r="I425" i="12" a="1"/>
  <c r="I425" i="12"/>
  <c r="J425" i="12" a="1"/>
  <c r="J425" i="12"/>
  <c r="B426" i="12" a="1"/>
  <c r="B426" i="12"/>
  <c r="C426" i="12" a="1"/>
  <c r="C426" i="12"/>
  <c r="D426" i="12" a="1"/>
  <c r="D426" i="12"/>
  <c r="E426" i="12" a="1"/>
  <c r="E426" i="12"/>
  <c r="F426" i="12" a="1"/>
  <c r="F426" i="12"/>
  <c r="G426" i="12" a="1"/>
  <c r="G426" i="12"/>
  <c r="H426" i="12" a="1"/>
  <c r="H426" i="12"/>
  <c r="I426" i="12" a="1"/>
  <c r="I426" i="12"/>
  <c r="J426" i="12" a="1"/>
  <c r="J426" i="12"/>
  <c r="B427" i="12" a="1"/>
  <c r="B427" i="12"/>
  <c r="C427" i="12" a="1"/>
  <c r="C427" i="12"/>
  <c r="D427" i="12" a="1"/>
  <c r="D427" i="12"/>
  <c r="E427" i="12" a="1"/>
  <c r="E427" i="12"/>
  <c r="F427" i="12" a="1"/>
  <c r="F427" i="12"/>
  <c r="G427" i="12" a="1"/>
  <c r="G427" i="12"/>
  <c r="H427" i="12" a="1"/>
  <c r="H427" i="12"/>
  <c r="I427" i="12" a="1"/>
  <c r="I427" i="12"/>
  <c r="J427" i="12" a="1"/>
  <c r="J427" i="12"/>
  <c r="B428" i="12" a="1"/>
  <c r="B428" i="12"/>
  <c r="C428" i="12" a="1"/>
  <c r="C428" i="12"/>
  <c r="D428" i="12" a="1"/>
  <c r="D428" i="12"/>
  <c r="E428" i="12" a="1"/>
  <c r="E428" i="12"/>
  <c r="F428" i="12" a="1"/>
  <c r="F428" i="12"/>
  <c r="G428" i="12" a="1"/>
  <c r="G428" i="12"/>
  <c r="H428" i="12" a="1"/>
  <c r="H428" i="12"/>
  <c r="I428" i="12" a="1"/>
  <c r="I428" i="12"/>
  <c r="J428" i="12" a="1"/>
  <c r="J428" i="12"/>
  <c r="B429" i="12" a="1"/>
  <c r="B429" i="12"/>
  <c r="C429" i="12" a="1"/>
  <c r="C429" i="12"/>
  <c r="D429" i="12" a="1"/>
  <c r="D429" i="12"/>
  <c r="E429" i="12" a="1"/>
  <c r="E429" i="12"/>
  <c r="F429" i="12" a="1"/>
  <c r="F429" i="12"/>
  <c r="G429" i="12" a="1"/>
  <c r="G429" i="12"/>
  <c r="H429" i="12" a="1"/>
  <c r="H429" i="12"/>
  <c r="I429" i="12" a="1"/>
  <c r="I429" i="12"/>
  <c r="J429" i="12" a="1"/>
  <c r="J429" i="12"/>
  <c r="B430" i="12" a="1"/>
  <c r="B430" i="12"/>
  <c r="C430" i="12" a="1"/>
  <c r="C430" i="12"/>
  <c r="D430" i="12" a="1"/>
  <c r="D430" i="12"/>
  <c r="E430" i="12" a="1"/>
  <c r="E430" i="12"/>
  <c r="F430" i="12" a="1"/>
  <c r="F430" i="12"/>
  <c r="G430" i="12" a="1"/>
  <c r="G430" i="12"/>
  <c r="H430" i="12" a="1"/>
  <c r="H430" i="12"/>
  <c r="I430" i="12" a="1"/>
  <c r="I430" i="12"/>
  <c r="J430" i="12" a="1"/>
  <c r="J430" i="12"/>
  <c r="B431" i="12" a="1"/>
  <c r="B431" i="12"/>
  <c r="C431" i="12" a="1"/>
  <c r="C431" i="12"/>
  <c r="D431" i="12" a="1"/>
  <c r="D431" i="12"/>
  <c r="E431" i="12" a="1"/>
  <c r="E431" i="12"/>
  <c r="F431" i="12" a="1"/>
  <c r="F431" i="12"/>
  <c r="G431" i="12" a="1"/>
  <c r="G431" i="12"/>
  <c r="H431" i="12" a="1"/>
  <c r="H431" i="12"/>
  <c r="I431" i="12" a="1"/>
  <c r="I431" i="12"/>
  <c r="J431" i="12" a="1"/>
  <c r="J431" i="12"/>
  <c r="B432" i="12" a="1"/>
  <c r="B432" i="12"/>
  <c r="C432" i="12" a="1"/>
  <c r="C432" i="12"/>
  <c r="D432" i="12" a="1"/>
  <c r="D432" i="12"/>
  <c r="E432" i="12" a="1"/>
  <c r="E432" i="12"/>
  <c r="F432" i="12" a="1"/>
  <c r="F432" i="12"/>
  <c r="G432" i="12" a="1"/>
  <c r="G432" i="12"/>
  <c r="H432" i="12" a="1"/>
  <c r="H432" i="12"/>
  <c r="I432" i="12" a="1"/>
  <c r="I432" i="12"/>
  <c r="J432" i="12" a="1"/>
  <c r="J432" i="12"/>
  <c r="B433" i="12" a="1"/>
  <c r="B433" i="12"/>
  <c r="C433" i="12" a="1"/>
  <c r="C433" i="12"/>
  <c r="D433" i="12" a="1"/>
  <c r="D433" i="12"/>
  <c r="E433" i="12" a="1"/>
  <c r="E433" i="12"/>
  <c r="F433" i="12" a="1"/>
  <c r="F433" i="12"/>
  <c r="G433" i="12" a="1"/>
  <c r="G433" i="12"/>
  <c r="H433" i="12" a="1"/>
  <c r="H433" i="12"/>
  <c r="I433" i="12" a="1"/>
  <c r="I433" i="12"/>
  <c r="J433" i="12" a="1"/>
  <c r="J433" i="12"/>
  <c r="B434" i="12" a="1"/>
  <c r="B434" i="12"/>
  <c r="C434" i="12" a="1"/>
  <c r="C434" i="12"/>
  <c r="D434" i="12" a="1"/>
  <c r="D434" i="12"/>
  <c r="E434" i="12" a="1"/>
  <c r="E434" i="12"/>
  <c r="F434" i="12" a="1"/>
  <c r="F434" i="12"/>
  <c r="G434" i="12" a="1"/>
  <c r="G434" i="12"/>
  <c r="H434" i="12" a="1"/>
  <c r="H434" i="12"/>
  <c r="I434" i="12" a="1"/>
  <c r="I434" i="12"/>
  <c r="J434" i="12" a="1"/>
  <c r="J434" i="12"/>
  <c r="B435" i="12" a="1"/>
  <c r="B435" i="12"/>
  <c r="C435" i="12" a="1"/>
  <c r="C435" i="12"/>
  <c r="D435" i="12" a="1"/>
  <c r="D435" i="12"/>
  <c r="E435" i="12" a="1"/>
  <c r="E435" i="12"/>
  <c r="F435" i="12" a="1"/>
  <c r="F435" i="12"/>
  <c r="G435" i="12" a="1"/>
  <c r="G435" i="12"/>
  <c r="H435" i="12" a="1"/>
  <c r="H435" i="12"/>
  <c r="I435" i="12" a="1"/>
  <c r="I435" i="12"/>
  <c r="J435" i="12" a="1"/>
  <c r="J435" i="12"/>
  <c r="B436" i="12" a="1"/>
  <c r="B436" i="12"/>
  <c r="C436" i="12" a="1"/>
  <c r="C436" i="12"/>
  <c r="D436" i="12" a="1"/>
  <c r="D436" i="12"/>
  <c r="E436" i="12" a="1"/>
  <c r="E436" i="12"/>
  <c r="F436" i="12" a="1"/>
  <c r="F436" i="12"/>
  <c r="G436" i="12" a="1"/>
  <c r="G436" i="12"/>
  <c r="H436" i="12" a="1"/>
  <c r="H436" i="12"/>
  <c r="I436" i="12" a="1"/>
  <c r="I436" i="12"/>
  <c r="J436" i="12" a="1"/>
  <c r="J436" i="12"/>
  <c r="B437" i="12" a="1"/>
  <c r="B437" i="12"/>
  <c r="C437" i="12" a="1"/>
  <c r="C437" i="12"/>
  <c r="D437" i="12" a="1"/>
  <c r="D437" i="12"/>
  <c r="E437" i="12" a="1"/>
  <c r="E437" i="12"/>
  <c r="F437" i="12" a="1"/>
  <c r="F437" i="12"/>
  <c r="G437" i="12" a="1"/>
  <c r="G437" i="12"/>
  <c r="H437" i="12" a="1"/>
  <c r="H437" i="12"/>
  <c r="I437" i="12" a="1"/>
  <c r="I437" i="12"/>
  <c r="J437" i="12" a="1"/>
  <c r="J437" i="12"/>
  <c r="B438" i="12" a="1"/>
  <c r="B438" i="12"/>
  <c r="C438" i="12" a="1"/>
  <c r="C438" i="12"/>
  <c r="D438" i="12" a="1"/>
  <c r="D438" i="12"/>
  <c r="E438" i="12" a="1"/>
  <c r="E438" i="12"/>
  <c r="F438" i="12" a="1"/>
  <c r="F438" i="12"/>
  <c r="G438" i="12" a="1"/>
  <c r="G438" i="12"/>
  <c r="H438" i="12" a="1"/>
  <c r="H438" i="12"/>
  <c r="I438" i="12" a="1"/>
  <c r="I438" i="12"/>
  <c r="J438" i="12" a="1"/>
  <c r="J438" i="12"/>
  <c r="B439" i="12" a="1"/>
  <c r="B439" i="12"/>
  <c r="C439" i="12" a="1"/>
  <c r="C439" i="12"/>
  <c r="D439" i="12" a="1"/>
  <c r="D439" i="12"/>
  <c r="E439" i="12" a="1"/>
  <c r="E439" i="12"/>
  <c r="F439" i="12" a="1"/>
  <c r="F439" i="12"/>
  <c r="G439" i="12" a="1"/>
  <c r="G439" i="12"/>
  <c r="H439" i="12" a="1"/>
  <c r="H439" i="12"/>
  <c r="I439" i="12" a="1"/>
  <c r="I439" i="12"/>
  <c r="J439" i="12" a="1"/>
  <c r="J439" i="12"/>
  <c r="B440" i="12" a="1"/>
  <c r="B440" i="12"/>
  <c r="C440" i="12" a="1"/>
  <c r="C440" i="12"/>
  <c r="D440" i="12" a="1"/>
  <c r="D440" i="12"/>
  <c r="E440" i="12" a="1"/>
  <c r="E440" i="12"/>
  <c r="F440" i="12" a="1"/>
  <c r="F440" i="12"/>
  <c r="G440" i="12" a="1"/>
  <c r="G440" i="12"/>
  <c r="H440" i="12" a="1"/>
  <c r="H440" i="12"/>
  <c r="I440" i="12" a="1"/>
  <c r="I440" i="12"/>
  <c r="J440" i="12" a="1"/>
  <c r="J440" i="12"/>
  <c r="B441" i="12" a="1"/>
  <c r="B441" i="12"/>
  <c r="C441" i="12" a="1"/>
  <c r="C441" i="12"/>
  <c r="D441" i="12" a="1"/>
  <c r="D441" i="12"/>
  <c r="E441" i="12" a="1"/>
  <c r="E441" i="12"/>
  <c r="F441" i="12" a="1"/>
  <c r="F441" i="12"/>
  <c r="G441" i="12" a="1"/>
  <c r="G441" i="12"/>
  <c r="H441" i="12" a="1"/>
  <c r="H441" i="12"/>
  <c r="I441" i="12" a="1"/>
  <c r="I441" i="12"/>
  <c r="J441" i="12" a="1"/>
  <c r="J441" i="12"/>
  <c r="B442" i="12" a="1"/>
  <c r="B442" i="12"/>
  <c r="C442" i="12" a="1"/>
  <c r="C442" i="12"/>
  <c r="D442" i="12" a="1"/>
  <c r="D442" i="12"/>
  <c r="E442" i="12" a="1"/>
  <c r="E442" i="12"/>
  <c r="F442" i="12" a="1"/>
  <c r="F442" i="12"/>
  <c r="G442" i="12" a="1"/>
  <c r="G442" i="12"/>
  <c r="H442" i="12" a="1"/>
  <c r="H442" i="12"/>
  <c r="I442" i="12" a="1"/>
  <c r="I442" i="12"/>
  <c r="J442" i="12" a="1"/>
  <c r="J442" i="12"/>
  <c r="B443" i="12" a="1"/>
  <c r="B443" i="12"/>
  <c r="C443" i="12" a="1"/>
  <c r="C443" i="12"/>
  <c r="D443" i="12" a="1"/>
  <c r="D443" i="12"/>
  <c r="E443" i="12" a="1"/>
  <c r="E443" i="12"/>
  <c r="F443" i="12" a="1"/>
  <c r="F443" i="12"/>
  <c r="G443" i="12" a="1"/>
  <c r="G443" i="12"/>
  <c r="H443" i="12" a="1"/>
  <c r="H443" i="12"/>
  <c r="I443" i="12" a="1"/>
  <c r="I443" i="12"/>
  <c r="J443" i="12" a="1"/>
  <c r="J443" i="12"/>
  <c r="B444" i="12" a="1"/>
  <c r="B444" i="12"/>
  <c r="C444" i="12" a="1"/>
  <c r="C444" i="12"/>
  <c r="D444" i="12" a="1"/>
  <c r="D444" i="12"/>
  <c r="E444" i="12" a="1"/>
  <c r="E444" i="12"/>
  <c r="F444" i="12" a="1"/>
  <c r="F444" i="12"/>
  <c r="G444" i="12" a="1"/>
  <c r="G444" i="12"/>
  <c r="H444" i="12" a="1"/>
  <c r="H444" i="12"/>
  <c r="I444" i="12" a="1"/>
  <c r="I444" i="12"/>
  <c r="J444" i="12" a="1"/>
  <c r="J444" i="12"/>
  <c r="B445" i="12" a="1"/>
  <c r="B445" i="12"/>
  <c r="C445" i="12" a="1"/>
  <c r="C445" i="12"/>
  <c r="D445" i="12" a="1"/>
  <c r="D445" i="12"/>
  <c r="E445" i="12" a="1"/>
  <c r="E445" i="12"/>
  <c r="F445" i="12" a="1"/>
  <c r="F445" i="12"/>
  <c r="G445" i="12" a="1"/>
  <c r="G445" i="12"/>
  <c r="H445" i="12" a="1"/>
  <c r="H445" i="12"/>
  <c r="I445" i="12" a="1"/>
  <c r="I445" i="12"/>
  <c r="J445" i="12" a="1"/>
  <c r="J445" i="12"/>
  <c r="B446" i="12" a="1"/>
  <c r="B446" i="12"/>
  <c r="C446" i="12" a="1"/>
  <c r="C446" i="12"/>
  <c r="D446" i="12" a="1"/>
  <c r="D446" i="12"/>
  <c r="E446" i="12" a="1"/>
  <c r="E446" i="12"/>
  <c r="F446" i="12" a="1"/>
  <c r="F446" i="12"/>
  <c r="G446" i="12" a="1"/>
  <c r="G446" i="12"/>
  <c r="H446" i="12" a="1"/>
  <c r="H446" i="12"/>
  <c r="I446" i="12" a="1"/>
  <c r="I446" i="12"/>
  <c r="J446" i="12" a="1"/>
  <c r="J446" i="12"/>
  <c r="B447" i="12" a="1"/>
  <c r="B447" i="12"/>
  <c r="C447" i="12" a="1"/>
  <c r="C447" i="12"/>
  <c r="D447" i="12" a="1"/>
  <c r="D447" i="12"/>
  <c r="E447" i="12" a="1"/>
  <c r="E447" i="12"/>
  <c r="F447" i="12" a="1"/>
  <c r="F447" i="12"/>
  <c r="G447" i="12" a="1"/>
  <c r="G447" i="12"/>
  <c r="H447" i="12" a="1"/>
  <c r="H447" i="12"/>
  <c r="I447" i="12" a="1"/>
  <c r="I447" i="12"/>
  <c r="J447" i="12" a="1"/>
  <c r="J447" i="12"/>
  <c r="B448" i="12" a="1"/>
  <c r="B448" i="12"/>
  <c r="C448" i="12" a="1"/>
  <c r="C448" i="12"/>
  <c r="D448" i="12" a="1"/>
  <c r="D448" i="12"/>
  <c r="E448" i="12" a="1"/>
  <c r="E448" i="12"/>
  <c r="F448" i="12" a="1"/>
  <c r="F448" i="12"/>
  <c r="G448" i="12" a="1"/>
  <c r="G448" i="12"/>
  <c r="H448" i="12" a="1"/>
  <c r="H448" i="12"/>
  <c r="I448" i="12" a="1"/>
  <c r="I448" i="12"/>
  <c r="J448" i="12" a="1"/>
  <c r="J448" i="12"/>
  <c r="B449" i="12" a="1"/>
  <c r="B449" i="12"/>
  <c r="C449" i="12" a="1"/>
  <c r="C449" i="12"/>
  <c r="D449" i="12" a="1"/>
  <c r="D449" i="12"/>
  <c r="E449" i="12" a="1"/>
  <c r="E449" i="12"/>
  <c r="F449" i="12" a="1"/>
  <c r="F449" i="12"/>
  <c r="G449" i="12" a="1"/>
  <c r="G449" i="12"/>
  <c r="H449" i="12" a="1"/>
  <c r="H449" i="12"/>
  <c r="I449" i="12" a="1"/>
  <c r="I449" i="12"/>
  <c r="J449" i="12" a="1"/>
  <c r="J449" i="12"/>
  <c r="B450" i="12" a="1"/>
  <c r="B450" i="12"/>
  <c r="C450" i="12" a="1"/>
  <c r="C450" i="12"/>
  <c r="D450" i="12" a="1"/>
  <c r="D450" i="12"/>
  <c r="E450" i="12" a="1"/>
  <c r="E450" i="12"/>
  <c r="F450" i="12" a="1"/>
  <c r="F450" i="12"/>
  <c r="G450" i="12" a="1"/>
  <c r="G450" i="12"/>
  <c r="H450" i="12" a="1"/>
  <c r="H450" i="12"/>
  <c r="I450" i="12" a="1"/>
  <c r="I450" i="12"/>
  <c r="J450" i="12" a="1"/>
  <c r="J450" i="12"/>
  <c r="B451" i="12" a="1"/>
  <c r="B451" i="12"/>
  <c r="C451" i="12" a="1"/>
  <c r="C451" i="12"/>
  <c r="D451" i="12" a="1"/>
  <c r="D451" i="12"/>
  <c r="E451" i="12" a="1"/>
  <c r="E451" i="12"/>
  <c r="F451" i="12" a="1"/>
  <c r="F451" i="12"/>
  <c r="G451" i="12" a="1"/>
  <c r="G451" i="12"/>
  <c r="H451" i="12" a="1"/>
  <c r="H451" i="12"/>
  <c r="I451" i="12" a="1"/>
  <c r="I451" i="12"/>
  <c r="J451" i="12" a="1"/>
  <c r="J451" i="12"/>
  <c r="B452" i="12" a="1"/>
  <c r="B452" i="12"/>
  <c r="C452" i="12" a="1"/>
  <c r="C452" i="12"/>
  <c r="D452" i="12" a="1"/>
  <c r="D452" i="12"/>
  <c r="E452" i="12" a="1"/>
  <c r="E452" i="12"/>
  <c r="F452" i="12" a="1"/>
  <c r="F452" i="12"/>
  <c r="G452" i="12" a="1"/>
  <c r="G452" i="12"/>
  <c r="H452" i="12" a="1"/>
  <c r="H452" i="12"/>
  <c r="I452" i="12" a="1"/>
  <c r="I452" i="12"/>
  <c r="J452" i="12" a="1"/>
  <c r="J452" i="12"/>
  <c r="B453" i="12" a="1"/>
  <c r="B453" i="12"/>
  <c r="C453" i="12" a="1"/>
  <c r="C453" i="12"/>
  <c r="D453" i="12" a="1"/>
  <c r="D453" i="12"/>
  <c r="E453" i="12" a="1"/>
  <c r="E453" i="12"/>
  <c r="F453" i="12" a="1"/>
  <c r="F453" i="12"/>
  <c r="G453" i="12" a="1"/>
  <c r="G453" i="12"/>
  <c r="H453" i="12" a="1"/>
  <c r="H453" i="12"/>
  <c r="I453" i="12" a="1"/>
  <c r="I453" i="12"/>
  <c r="J453" i="12" a="1"/>
  <c r="J453" i="12"/>
  <c r="B454" i="12" a="1"/>
  <c r="B454" i="12"/>
  <c r="C454" i="12" a="1"/>
  <c r="C454" i="12"/>
  <c r="D454" i="12" a="1"/>
  <c r="D454" i="12"/>
  <c r="E454" i="12" a="1"/>
  <c r="E454" i="12"/>
  <c r="F454" i="12" a="1"/>
  <c r="F454" i="12"/>
  <c r="G454" i="12" a="1"/>
  <c r="G454" i="12"/>
  <c r="H454" i="12" a="1"/>
  <c r="H454" i="12"/>
  <c r="I454" i="12" a="1"/>
  <c r="I454" i="12"/>
  <c r="J454" i="12" a="1"/>
  <c r="J454" i="12"/>
  <c r="B455" i="12" a="1"/>
  <c r="B455" i="12"/>
  <c r="C455" i="12" a="1"/>
  <c r="C455" i="12"/>
  <c r="D455" i="12" a="1"/>
  <c r="D455" i="12"/>
  <c r="E455" i="12" a="1"/>
  <c r="E455" i="12"/>
  <c r="F455" i="12" a="1"/>
  <c r="F455" i="12"/>
  <c r="G455" i="12" a="1"/>
  <c r="G455" i="12"/>
  <c r="H455" i="12" a="1"/>
  <c r="H455" i="12"/>
  <c r="I455" i="12" a="1"/>
  <c r="I455" i="12"/>
  <c r="J455" i="12" a="1"/>
  <c r="J455" i="12"/>
  <c r="B456" i="12" a="1"/>
  <c r="B456" i="12"/>
  <c r="C456" i="12" a="1"/>
  <c r="C456" i="12"/>
  <c r="D456" i="12" a="1"/>
  <c r="D456" i="12"/>
  <c r="E456" i="12" a="1"/>
  <c r="E456" i="12"/>
  <c r="F456" i="12" a="1"/>
  <c r="F456" i="12"/>
  <c r="G456" i="12" a="1"/>
  <c r="G456" i="12"/>
  <c r="H456" i="12" a="1"/>
  <c r="H456" i="12"/>
  <c r="I456" i="12" a="1"/>
  <c r="I456" i="12"/>
  <c r="J456" i="12" a="1"/>
  <c r="J456" i="12"/>
  <c r="B457" i="12" a="1"/>
  <c r="B457" i="12"/>
  <c r="C457" i="12" a="1"/>
  <c r="C457" i="12"/>
  <c r="D457" i="12" a="1"/>
  <c r="D457" i="12"/>
  <c r="E457" i="12" a="1"/>
  <c r="E457" i="12"/>
  <c r="F457" i="12" a="1"/>
  <c r="F457" i="12"/>
  <c r="G457" i="12" a="1"/>
  <c r="G457" i="12"/>
  <c r="H457" i="12" a="1"/>
  <c r="H457" i="12"/>
  <c r="I457" i="12" a="1"/>
  <c r="I457" i="12"/>
  <c r="J457" i="12" a="1"/>
  <c r="J457" i="12"/>
  <c r="B458" i="12" a="1"/>
  <c r="B458" i="12"/>
  <c r="C458" i="12" a="1"/>
  <c r="C458" i="12"/>
  <c r="D458" i="12" a="1"/>
  <c r="D458" i="12"/>
  <c r="E458" i="12" a="1"/>
  <c r="E458" i="12"/>
  <c r="F458" i="12" a="1"/>
  <c r="F458" i="12"/>
  <c r="G458" i="12" a="1"/>
  <c r="G458" i="12"/>
  <c r="H458" i="12" a="1"/>
  <c r="H458" i="12"/>
  <c r="I458" i="12" a="1"/>
  <c r="I458" i="12"/>
  <c r="J458" i="12" a="1"/>
  <c r="J458" i="12"/>
  <c r="B459" i="12" a="1"/>
  <c r="B459" i="12"/>
  <c r="C459" i="12" a="1"/>
  <c r="C459" i="12"/>
  <c r="D459" i="12" a="1"/>
  <c r="D459" i="12"/>
  <c r="E459" i="12" a="1"/>
  <c r="E459" i="12"/>
  <c r="F459" i="12" a="1"/>
  <c r="F459" i="12"/>
  <c r="G459" i="12" a="1"/>
  <c r="G459" i="12"/>
  <c r="H459" i="12" a="1"/>
  <c r="H459" i="12"/>
  <c r="I459" i="12" a="1"/>
  <c r="I459" i="12"/>
  <c r="J459" i="12" a="1"/>
  <c r="J459" i="12"/>
  <c r="B460" i="12" a="1"/>
  <c r="B460" i="12"/>
  <c r="C460" i="12" a="1"/>
  <c r="C460" i="12"/>
  <c r="D460" i="12" a="1"/>
  <c r="D460" i="12"/>
  <c r="E460" i="12" a="1"/>
  <c r="E460" i="12"/>
  <c r="F460" i="12" a="1"/>
  <c r="F460" i="12"/>
  <c r="G460" i="12" a="1"/>
  <c r="G460" i="12"/>
  <c r="H460" i="12" a="1"/>
  <c r="H460" i="12"/>
  <c r="I460" i="12" a="1"/>
  <c r="I460" i="12"/>
  <c r="J460" i="12" a="1"/>
  <c r="J460" i="12"/>
  <c r="B461" i="12" a="1"/>
  <c r="B461" i="12"/>
  <c r="C461" i="12" a="1"/>
  <c r="C461" i="12"/>
  <c r="D461" i="12" a="1"/>
  <c r="D461" i="12"/>
  <c r="E461" i="12" a="1"/>
  <c r="E461" i="12"/>
  <c r="F461" i="12" a="1"/>
  <c r="F461" i="12"/>
  <c r="G461" i="12" a="1"/>
  <c r="G461" i="12"/>
  <c r="H461" i="12" a="1"/>
  <c r="H461" i="12"/>
  <c r="I461" i="12" a="1"/>
  <c r="I461" i="12"/>
  <c r="J461" i="12" a="1"/>
  <c r="J461" i="12"/>
  <c r="B462" i="12" a="1"/>
  <c r="B462" i="12"/>
  <c r="C462" i="12" a="1"/>
  <c r="C462" i="12"/>
  <c r="D462" i="12" a="1"/>
  <c r="D462" i="12"/>
  <c r="E462" i="12" a="1"/>
  <c r="E462" i="12"/>
  <c r="F462" i="12" a="1"/>
  <c r="F462" i="12"/>
  <c r="G462" i="12" a="1"/>
  <c r="G462" i="12"/>
  <c r="H462" i="12" a="1"/>
  <c r="H462" i="12"/>
  <c r="I462" i="12" a="1"/>
  <c r="I462" i="12"/>
  <c r="J462" i="12" a="1"/>
  <c r="J462" i="12"/>
  <c r="B463" i="12" a="1"/>
  <c r="B463" i="12"/>
  <c r="C463" i="12" a="1"/>
  <c r="C463" i="12"/>
  <c r="D463" i="12" a="1"/>
  <c r="D463" i="12"/>
  <c r="E463" i="12" a="1"/>
  <c r="E463" i="12"/>
  <c r="F463" i="12" a="1"/>
  <c r="F463" i="12"/>
  <c r="G463" i="12" a="1"/>
  <c r="G463" i="12"/>
  <c r="H463" i="12" a="1"/>
  <c r="H463" i="12"/>
  <c r="I463" i="12" a="1"/>
  <c r="I463" i="12"/>
  <c r="J463" i="12" a="1"/>
  <c r="J463" i="12"/>
  <c r="B464" i="12" a="1"/>
  <c r="B464" i="12"/>
  <c r="C464" i="12" a="1"/>
  <c r="C464" i="12"/>
  <c r="D464" i="12" a="1"/>
  <c r="D464" i="12"/>
  <c r="E464" i="12" a="1"/>
  <c r="E464" i="12"/>
  <c r="F464" i="12" a="1"/>
  <c r="F464" i="12"/>
  <c r="G464" i="12" a="1"/>
  <c r="G464" i="12"/>
  <c r="H464" i="12" a="1"/>
  <c r="H464" i="12"/>
  <c r="I464" i="12" a="1"/>
  <c r="I464" i="12"/>
  <c r="J464" i="12" a="1"/>
  <c r="J464" i="12"/>
  <c r="B465" i="12" a="1"/>
  <c r="B465" i="12"/>
  <c r="C465" i="12" a="1"/>
  <c r="C465" i="12"/>
  <c r="D465" i="12" a="1"/>
  <c r="D465" i="12"/>
  <c r="E465" i="12" a="1"/>
  <c r="E465" i="12"/>
  <c r="F465" i="12" a="1"/>
  <c r="F465" i="12"/>
  <c r="G465" i="12" a="1"/>
  <c r="G465" i="12"/>
  <c r="H465" i="12" a="1"/>
  <c r="H465" i="12"/>
  <c r="I465" i="12" a="1"/>
  <c r="I465" i="12"/>
  <c r="J465" i="12" a="1"/>
  <c r="J465" i="12"/>
  <c r="B466" i="12" a="1"/>
  <c r="B466" i="12"/>
  <c r="C466" i="12" a="1"/>
  <c r="C466" i="12"/>
  <c r="D466" i="12" a="1"/>
  <c r="D466" i="12"/>
  <c r="E466" i="12" a="1"/>
  <c r="E466" i="12"/>
  <c r="F466" i="12" a="1"/>
  <c r="F466" i="12"/>
  <c r="G466" i="12" a="1"/>
  <c r="G466" i="12"/>
  <c r="H466" i="12" a="1"/>
  <c r="H466" i="12"/>
  <c r="I466" i="12" a="1"/>
  <c r="I466" i="12"/>
  <c r="J466" i="12" a="1"/>
  <c r="J466" i="12"/>
  <c r="B467" i="12" a="1"/>
  <c r="B467" i="12"/>
  <c r="C467" i="12" a="1"/>
  <c r="C467" i="12"/>
  <c r="D467" i="12" a="1"/>
  <c r="D467" i="12"/>
  <c r="E467" i="12" a="1"/>
  <c r="E467" i="12"/>
  <c r="F467" i="12" a="1"/>
  <c r="F467" i="12"/>
  <c r="G467" i="12" a="1"/>
  <c r="G467" i="12"/>
  <c r="H467" i="12" a="1"/>
  <c r="H467" i="12"/>
  <c r="I467" i="12" a="1"/>
  <c r="I467" i="12"/>
  <c r="J467" i="12" a="1"/>
  <c r="J467" i="12"/>
  <c r="B468" i="12" a="1"/>
  <c r="B468" i="12"/>
  <c r="C468" i="12" a="1"/>
  <c r="C468" i="12"/>
  <c r="D468" i="12" a="1"/>
  <c r="D468" i="12"/>
  <c r="E468" i="12" a="1"/>
  <c r="E468" i="12"/>
  <c r="F468" i="12" a="1"/>
  <c r="F468" i="12"/>
  <c r="G468" i="12" a="1"/>
  <c r="G468" i="12"/>
  <c r="H468" i="12" a="1"/>
  <c r="H468" i="12"/>
  <c r="I468" i="12" a="1"/>
  <c r="I468" i="12"/>
  <c r="J468" i="12" a="1"/>
  <c r="J468" i="12"/>
  <c r="B469" i="12" a="1"/>
  <c r="B469" i="12"/>
  <c r="C469" i="12" a="1"/>
  <c r="C469" i="12"/>
  <c r="D469" i="12" a="1"/>
  <c r="D469" i="12"/>
  <c r="E469" i="12" a="1"/>
  <c r="E469" i="12"/>
  <c r="F469" i="12" a="1"/>
  <c r="F469" i="12"/>
  <c r="G469" i="12" a="1"/>
  <c r="G469" i="12"/>
  <c r="H469" i="12" a="1"/>
  <c r="H469" i="12"/>
  <c r="I469" i="12" a="1"/>
  <c r="I469" i="12"/>
  <c r="J469" i="12" a="1"/>
  <c r="J469" i="12"/>
  <c r="B470" i="12" a="1"/>
  <c r="B470" i="12"/>
  <c r="C470" i="12" a="1"/>
  <c r="C470" i="12"/>
  <c r="D470" i="12" a="1"/>
  <c r="D470" i="12"/>
  <c r="E470" i="12" a="1"/>
  <c r="E470" i="12"/>
  <c r="F470" i="12" a="1"/>
  <c r="F470" i="12"/>
  <c r="G470" i="12" a="1"/>
  <c r="G470" i="12"/>
  <c r="H470" i="12" a="1"/>
  <c r="H470" i="12"/>
  <c r="I470" i="12" a="1"/>
  <c r="I470" i="12"/>
  <c r="J470" i="12" a="1"/>
  <c r="J470" i="12"/>
  <c r="B471" i="12" a="1"/>
  <c r="B471" i="12"/>
  <c r="C471" i="12" a="1"/>
  <c r="C471" i="12"/>
  <c r="D471" i="12" a="1"/>
  <c r="D471" i="12"/>
  <c r="E471" i="12" a="1"/>
  <c r="E471" i="12"/>
  <c r="F471" i="12" a="1"/>
  <c r="F471" i="12"/>
  <c r="G471" i="12" a="1"/>
  <c r="G471" i="12"/>
  <c r="H471" i="12" a="1"/>
  <c r="H471" i="12"/>
  <c r="I471" i="12" a="1"/>
  <c r="I471" i="12"/>
  <c r="J471" i="12" a="1"/>
  <c r="J471" i="12"/>
  <c r="B472" i="12" a="1"/>
  <c r="B472" i="12"/>
  <c r="C472" i="12" a="1"/>
  <c r="C472" i="12"/>
  <c r="D472" i="12" a="1"/>
  <c r="D472" i="12"/>
  <c r="E472" i="12" a="1"/>
  <c r="E472" i="12"/>
  <c r="F472" i="12" a="1"/>
  <c r="F472" i="12"/>
  <c r="G472" i="12" a="1"/>
  <c r="G472" i="12"/>
  <c r="H472" i="12" a="1"/>
  <c r="H472" i="12"/>
  <c r="I472" i="12" a="1"/>
  <c r="I472" i="12"/>
  <c r="J472" i="12" a="1"/>
  <c r="J472" i="12"/>
  <c r="B473" i="12" a="1"/>
  <c r="B473" i="12"/>
  <c r="C473" i="12" a="1"/>
  <c r="C473" i="12"/>
  <c r="D473" i="12" a="1"/>
  <c r="D473" i="12"/>
  <c r="E473" i="12" a="1"/>
  <c r="E473" i="12"/>
  <c r="F473" i="12" a="1"/>
  <c r="F473" i="12"/>
  <c r="G473" i="12" a="1"/>
  <c r="G473" i="12"/>
  <c r="H473" i="12" a="1"/>
  <c r="H473" i="12"/>
  <c r="I473" i="12" a="1"/>
  <c r="I473" i="12"/>
  <c r="J473" i="12" a="1"/>
  <c r="J473" i="12"/>
  <c r="B474" i="12" a="1"/>
  <c r="B474" i="12"/>
  <c r="C474" i="12" a="1"/>
  <c r="C474" i="12"/>
  <c r="D474" i="12" a="1"/>
  <c r="D474" i="12"/>
  <c r="E474" i="12" a="1"/>
  <c r="E474" i="12"/>
  <c r="F474" i="12" a="1"/>
  <c r="F474" i="12"/>
  <c r="G474" i="12" a="1"/>
  <c r="G474" i="12"/>
  <c r="H474" i="12" a="1"/>
  <c r="H474" i="12"/>
  <c r="I474" i="12" a="1"/>
  <c r="I474" i="12"/>
  <c r="J474" i="12" a="1"/>
  <c r="J474" i="12"/>
  <c r="B475" i="12" a="1"/>
  <c r="B475" i="12"/>
  <c r="C475" i="12" a="1"/>
  <c r="C475" i="12"/>
  <c r="D475" i="12" a="1"/>
  <c r="D475" i="12"/>
  <c r="E475" i="12" a="1"/>
  <c r="E475" i="12"/>
  <c r="F475" i="12" a="1"/>
  <c r="F475" i="12"/>
  <c r="G475" i="12" a="1"/>
  <c r="G475" i="12"/>
  <c r="H475" i="12" a="1"/>
  <c r="H475" i="12"/>
  <c r="I475" i="12" a="1"/>
  <c r="I475" i="12"/>
  <c r="J475" i="12" a="1"/>
  <c r="J475" i="12"/>
  <c r="B476" i="12" a="1"/>
  <c r="B476" i="12"/>
  <c r="C476" i="12" a="1"/>
  <c r="C476" i="12"/>
  <c r="D476" i="12" a="1"/>
  <c r="D476" i="12"/>
  <c r="E476" i="12" a="1"/>
  <c r="E476" i="12"/>
  <c r="F476" i="12" a="1"/>
  <c r="F476" i="12"/>
  <c r="G476" i="12" a="1"/>
  <c r="G476" i="12"/>
  <c r="H476" i="12" a="1"/>
  <c r="H476" i="12"/>
  <c r="I476" i="12" a="1"/>
  <c r="I476" i="12"/>
  <c r="J476" i="12" a="1"/>
  <c r="J476" i="12"/>
  <c r="B477" i="12" a="1"/>
  <c r="B477" i="12"/>
  <c r="C477" i="12" a="1"/>
  <c r="C477" i="12"/>
  <c r="D477" i="12" a="1"/>
  <c r="D477" i="12"/>
  <c r="E477" i="12" a="1"/>
  <c r="E477" i="12"/>
  <c r="F477" i="12" a="1"/>
  <c r="F477" i="12"/>
  <c r="G477" i="12" a="1"/>
  <c r="G477" i="12"/>
  <c r="H477" i="12" a="1"/>
  <c r="H477" i="12"/>
  <c r="I477" i="12" a="1"/>
  <c r="I477" i="12"/>
  <c r="J477" i="12" a="1"/>
  <c r="J477" i="12"/>
  <c r="B478" i="12" a="1"/>
  <c r="B478" i="12"/>
  <c r="C478" i="12" a="1"/>
  <c r="C478" i="12"/>
  <c r="D478" i="12" a="1"/>
  <c r="D478" i="12"/>
  <c r="E478" i="12" a="1"/>
  <c r="E478" i="12"/>
  <c r="F478" i="12" a="1"/>
  <c r="F478" i="12"/>
  <c r="G478" i="12" a="1"/>
  <c r="G478" i="12"/>
  <c r="H478" i="12" a="1"/>
  <c r="H478" i="12"/>
  <c r="I478" i="12" a="1"/>
  <c r="I478" i="12"/>
  <c r="J478" i="12" a="1"/>
  <c r="J478" i="12"/>
  <c r="B479" i="12" a="1"/>
  <c r="B479" i="12"/>
  <c r="C479" i="12" a="1"/>
  <c r="C479" i="12"/>
  <c r="D479" i="12" a="1"/>
  <c r="D479" i="12"/>
  <c r="E479" i="12" a="1"/>
  <c r="E479" i="12"/>
  <c r="F479" i="12" a="1"/>
  <c r="F479" i="12"/>
  <c r="G479" i="12" a="1"/>
  <c r="G479" i="12"/>
  <c r="H479" i="12" a="1"/>
  <c r="H479" i="12"/>
  <c r="I479" i="12" a="1"/>
  <c r="I479" i="12"/>
  <c r="J479" i="12" a="1"/>
  <c r="J479" i="12"/>
  <c r="B480" i="12" a="1"/>
  <c r="B480" i="12"/>
  <c r="C480" i="12" a="1"/>
  <c r="C480" i="12"/>
  <c r="D480" i="12" a="1"/>
  <c r="D480" i="12"/>
  <c r="E480" i="12" a="1"/>
  <c r="E480" i="12"/>
  <c r="F480" i="12" a="1"/>
  <c r="F480" i="12"/>
  <c r="G480" i="12" a="1"/>
  <c r="G480" i="12"/>
  <c r="H480" i="12" a="1"/>
  <c r="H480" i="12"/>
  <c r="I480" i="12" a="1"/>
  <c r="I480" i="12"/>
  <c r="J480" i="12" a="1"/>
  <c r="J480" i="12"/>
  <c r="B481" i="12" a="1"/>
  <c r="B481" i="12"/>
  <c r="C481" i="12" a="1"/>
  <c r="C481" i="12"/>
  <c r="D481" i="12" a="1"/>
  <c r="D481" i="12"/>
  <c r="E481" i="12" a="1"/>
  <c r="E481" i="12"/>
  <c r="F481" i="12" a="1"/>
  <c r="F481" i="12"/>
  <c r="G481" i="12" a="1"/>
  <c r="G481" i="12"/>
  <c r="H481" i="12" a="1"/>
  <c r="H481" i="12"/>
  <c r="I481" i="12" a="1"/>
  <c r="I481" i="12"/>
  <c r="J481" i="12" a="1"/>
  <c r="J481" i="12"/>
  <c r="B482" i="12" a="1"/>
  <c r="B482" i="12"/>
  <c r="C482" i="12" a="1"/>
  <c r="C482" i="12"/>
  <c r="D482" i="12" a="1"/>
  <c r="D482" i="12"/>
  <c r="E482" i="12" a="1"/>
  <c r="E482" i="12"/>
  <c r="F482" i="12" a="1"/>
  <c r="F482" i="12"/>
  <c r="G482" i="12" a="1"/>
  <c r="G482" i="12"/>
  <c r="H482" i="12" a="1"/>
  <c r="H482" i="12"/>
  <c r="I482" i="12" a="1"/>
  <c r="I482" i="12"/>
  <c r="J482" i="12" a="1"/>
  <c r="J482" i="12"/>
  <c r="B483" i="12" a="1"/>
  <c r="B483" i="12"/>
  <c r="C483" i="12" a="1"/>
  <c r="C483" i="12"/>
  <c r="D483" i="12" a="1"/>
  <c r="D483" i="12"/>
  <c r="E483" i="12" a="1"/>
  <c r="E483" i="12"/>
  <c r="F483" i="12" a="1"/>
  <c r="F483" i="12"/>
  <c r="G483" i="12" a="1"/>
  <c r="G483" i="12"/>
  <c r="H483" i="12" a="1"/>
  <c r="H483" i="12"/>
  <c r="I483" i="12" a="1"/>
  <c r="I483" i="12"/>
  <c r="J483" i="12" a="1"/>
  <c r="J483" i="12"/>
  <c r="B484" i="12" a="1"/>
  <c r="B484" i="12"/>
  <c r="C484" i="12" a="1"/>
  <c r="C484" i="12"/>
  <c r="D484" i="12" a="1"/>
  <c r="D484" i="12"/>
  <c r="E484" i="12" a="1"/>
  <c r="E484" i="12"/>
  <c r="F484" i="12" a="1"/>
  <c r="F484" i="12"/>
  <c r="G484" i="12" a="1"/>
  <c r="G484" i="12"/>
  <c r="H484" i="12" a="1"/>
  <c r="H484" i="12"/>
  <c r="I484" i="12" a="1"/>
  <c r="I484" i="12"/>
  <c r="J484" i="12" a="1"/>
  <c r="J484" i="12"/>
  <c r="B485" i="12" a="1"/>
  <c r="B485" i="12"/>
  <c r="C485" i="12" a="1"/>
  <c r="C485" i="12"/>
  <c r="D485" i="12" a="1"/>
  <c r="D485" i="12"/>
  <c r="E485" i="12" a="1"/>
  <c r="E485" i="12"/>
  <c r="F485" i="12" a="1"/>
  <c r="F485" i="12"/>
  <c r="G485" i="12" a="1"/>
  <c r="G485" i="12"/>
  <c r="H485" i="12" a="1"/>
  <c r="H485" i="12"/>
  <c r="I485" i="12" a="1"/>
  <c r="I485" i="12"/>
  <c r="J485" i="12" a="1"/>
  <c r="J485" i="12"/>
  <c r="B486" i="12" a="1"/>
  <c r="B486" i="12"/>
  <c r="C486" i="12" a="1"/>
  <c r="C486" i="12"/>
  <c r="D486" i="12" a="1"/>
  <c r="D486" i="12"/>
  <c r="E486" i="12" a="1"/>
  <c r="E486" i="12"/>
  <c r="F486" i="12" a="1"/>
  <c r="F486" i="12"/>
  <c r="G486" i="12" a="1"/>
  <c r="G486" i="12"/>
  <c r="H486" i="12" a="1"/>
  <c r="H486" i="12"/>
  <c r="I486" i="12" a="1"/>
  <c r="I486" i="12"/>
  <c r="J486" i="12" a="1"/>
  <c r="J486" i="12"/>
  <c r="B487" i="12" a="1"/>
  <c r="B487" i="12"/>
  <c r="C487" i="12" a="1"/>
  <c r="C487" i="12"/>
  <c r="D487" i="12" a="1"/>
  <c r="D487" i="12"/>
  <c r="E487" i="12" a="1"/>
  <c r="E487" i="12"/>
  <c r="F487" i="12" a="1"/>
  <c r="F487" i="12"/>
  <c r="G487" i="12" a="1"/>
  <c r="G487" i="12"/>
  <c r="H487" i="12" a="1"/>
  <c r="H487" i="12"/>
  <c r="I487" i="12" a="1"/>
  <c r="I487" i="12"/>
  <c r="J487" i="12" a="1"/>
  <c r="J487" i="12"/>
  <c r="B488" i="12" a="1"/>
  <c r="B488" i="12"/>
  <c r="C488" i="12" a="1"/>
  <c r="C488" i="12"/>
  <c r="D488" i="12" a="1"/>
  <c r="D488" i="12"/>
  <c r="E488" i="12" a="1"/>
  <c r="E488" i="12"/>
  <c r="F488" i="12" a="1"/>
  <c r="F488" i="12"/>
  <c r="G488" i="12" a="1"/>
  <c r="G488" i="12"/>
  <c r="H488" i="12" a="1"/>
  <c r="H488" i="12"/>
  <c r="I488" i="12" a="1"/>
  <c r="I488" i="12"/>
  <c r="J488" i="12" a="1"/>
  <c r="J488" i="12"/>
  <c r="B489" i="12" a="1"/>
  <c r="B489" i="12"/>
  <c r="C489" i="12" a="1"/>
  <c r="C489" i="12"/>
  <c r="D489" i="12" a="1"/>
  <c r="D489" i="12"/>
  <c r="E489" i="12" a="1"/>
  <c r="E489" i="12"/>
  <c r="F489" i="12" a="1"/>
  <c r="F489" i="12"/>
  <c r="G489" i="12" a="1"/>
  <c r="G489" i="12"/>
  <c r="H489" i="12" a="1"/>
  <c r="H489" i="12"/>
  <c r="I489" i="12" a="1"/>
  <c r="I489" i="12"/>
  <c r="J489" i="12" a="1"/>
  <c r="J489" i="12"/>
  <c r="B490" i="12" a="1"/>
  <c r="B490" i="12"/>
  <c r="C490" i="12" a="1"/>
  <c r="C490" i="12"/>
  <c r="D490" i="12" a="1"/>
  <c r="D490" i="12"/>
  <c r="E490" i="12" a="1"/>
  <c r="E490" i="12"/>
  <c r="F490" i="12" a="1"/>
  <c r="F490" i="12"/>
  <c r="G490" i="12" a="1"/>
  <c r="G490" i="12"/>
  <c r="H490" i="12" a="1"/>
  <c r="H490" i="12"/>
  <c r="I490" i="12" a="1"/>
  <c r="I490" i="12"/>
  <c r="J490" i="12" a="1"/>
  <c r="J490" i="12"/>
  <c r="B491" i="12" a="1"/>
  <c r="B491" i="12"/>
  <c r="C491" i="12" a="1"/>
  <c r="C491" i="12"/>
  <c r="D491" i="12" a="1"/>
  <c r="D491" i="12"/>
  <c r="E491" i="12" a="1"/>
  <c r="E491" i="12"/>
  <c r="F491" i="12" a="1"/>
  <c r="F491" i="12"/>
  <c r="G491" i="12" a="1"/>
  <c r="G491" i="12"/>
  <c r="H491" i="12" a="1"/>
  <c r="H491" i="12"/>
  <c r="I491" i="12" a="1"/>
  <c r="I491" i="12"/>
  <c r="J491" i="12" a="1"/>
  <c r="J491" i="12"/>
  <c r="B492" i="12" a="1"/>
  <c r="B492" i="12"/>
  <c r="C492" i="12" a="1"/>
  <c r="C492" i="12"/>
  <c r="D492" i="12" a="1"/>
  <c r="D492" i="12"/>
  <c r="E492" i="12" a="1"/>
  <c r="E492" i="12"/>
  <c r="F492" i="12" a="1"/>
  <c r="F492" i="12"/>
  <c r="G492" i="12" a="1"/>
  <c r="G492" i="12"/>
  <c r="H492" i="12" a="1"/>
  <c r="H492" i="12"/>
  <c r="I492" i="12" a="1"/>
  <c r="I492" i="12"/>
  <c r="J492" i="12" a="1"/>
  <c r="J492" i="12"/>
  <c r="B493" i="12" a="1"/>
  <c r="B493" i="12"/>
  <c r="C493" i="12" a="1"/>
  <c r="C493" i="12"/>
  <c r="D493" i="12" a="1"/>
  <c r="D493" i="12"/>
  <c r="E493" i="12" a="1"/>
  <c r="E493" i="12"/>
  <c r="F493" i="12" a="1"/>
  <c r="F493" i="12"/>
  <c r="G493" i="12" a="1"/>
  <c r="G493" i="12"/>
  <c r="H493" i="12" a="1"/>
  <c r="H493" i="12"/>
  <c r="I493" i="12" a="1"/>
  <c r="I493" i="12"/>
  <c r="J493" i="12" a="1"/>
  <c r="J493" i="12"/>
  <c r="B494" i="12" a="1"/>
  <c r="B494" i="12"/>
  <c r="C494" i="12" a="1"/>
  <c r="C494" i="12"/>
  <c r="D494" i="12" a="1"/>
  <c r="D494" i="12"/>
  <c r="E494" i="12" a="1"/>
  <c r="E494" i="12"/>
  <c r="F494" i="12" a="1"/>
  <c r="F494" i="12"/>
  <c r="G494" i="12" a="1"/>
  <c r="G494" i="12"/>
  <c r="H494" i="12" a="1"/>
  <c r="H494" i="12"/>
  <c r="I494" i="12" a="1"/>
  <c r="I494" i="12"/>
  <c r="J494" i="12" a="1"/>
  <c r="J494" i="12"/>
  <c r="B495" i="12" a="1"/>
  <c r="B495" i="12"/>
  <c r="C495" i="12" a="1"/>
  <c r="C495" i="12"/>
  <c r="D495" i="12" a="1"/>
  <c r="D495" i="12"/>
  <c r="E495" i="12" a="1"/>
  <c r="E495" i="12"/>
  <c r="F495" i="12" a="1"/>
  <c r="F495" i="12"/>
  <c r="G495" i="12" a="1"/>
  <c r="G495" i="12"/>
  <c r="H495" i="12" a="1"/>
  <c r="H495" i="12"/>
  <c r="I495" i="12" a="1"/>
  <c r="I495" i="12"/>
  <c r="J495" i="12" a="1"/>
  <c r="J495" i="12"/>
  <c r="B496" i="12" a="1"/>
  <c r="B496" i="12"/>
  <c r="C496" i="12" a="1"/>
  <c r="C496" i="12"/>
  <c r="D496" i="12" a="1"/>
  <c r="D496" i="12"/>
  <c r="E496" i="12" a="1"/>
  <c r="E496" i="12"/>
  <c r="F496" i="12" a="1"/>
  <c r="F496" i="12"/>
  <c r="G496" i="12" a="1"/>
  <c r="G496" i="12"/>
  <c r="H496" i="12" a="1"/>
  <c r="H496" i="12"/>
  <c r="I496" i="12" a="1"/>
  <c r="I496" i="12"/>
  <c r="J496" i="12" a="1"/>
  <c r="J496" i="12"/>
  <c r="B497" i="12" a="1"/>
  <c r="B497" i="12"/>
  <c r="C497" i="12" a="1"/>
  <c r="C497" i="12"/>
  <c r="D497" i="12" a="1"/>
  <c r="D497" i="12"/>
  <c r="E497" i="12" a="1"/>
  <c r="E497" i="12"/>
  <c r="F497" i="12" a="1"/>
  <c r="F497" i="12"/>
  <c r="G497" i="12" a="1"/>
  <c r="G497" i="12"/>
  <c r="H497" i="12" a="1"/>
  <c r="H497" i="12"/>
  <c r="I497" i="12" a="1"/>
  <c r="I497" i="12"/>
  <c r="J497" i="12" a="1"/>
  <c r="J497" i="12"/>
  <c r="B498" i="12" a="1"/>
  <c r="B498" i="12"/>
  <c r="C498" i="12" a="1"/>
  <c r="C498" i="12"/>
  <c r="D498" i="12" a="1"/>
  <c r="D498" i="12"/>
  <c r="E498" i="12" a="1"/>
  <c r="E498" i="12"/>
  <c r="F498" i="12" a="1"/>
  <c r="F498" i="12"/>
  <c r="G498" i="12" a="1"/>
  <c r="G498" i="12"/>
  <c r="H498" i="12" a="1"/>
  <c r="H498" i="12"/>
  <c r="I498" i="12" a="1"/>
  <c r="I498" i="12"/>
  <c r="J498" i="12" a="1"/>
  <c r="J498" i="12"/>
  <c r="B499" i="12" a="1"/>
  <c r="B499" i="12"/>
  <c r="C499" i="12" a="1"/>
  <c r="C499" i="12"/>
  <c r="D499" i="12" a="1"/>
  <c r="D499" i="12"/>
  <c r="E499" i="12" a="1"/>
  <c r="E499" i="12"/>
  <c r="F499" i="12" a="1"/>
  <c r="F499" i="12"/>
  <c r="G499" i="12" a="1"/>
  <c r="G499" i="12"/>
  <c r="H499" i="12" a="1"/>
  <c r="H499" i="12"/>
  <c r="I499" i="12" a="1"/>
  <c r="I499" i="12"/>
  <c r="J499" i="12" a="1"/>
  <c r="J499" i="12"/>
  <c r="B500" i="12" a="1"/>
  <c r="B500" i="12"/>
  <c r="C500" i="12" a="1"/>
  <c r="C500" i="12"/>
  <c r="D500" i="12" a="1"/>
  <c r="D500" i="12"/>
  <c r="E500" i="12" a="1"/>
  <c r="E500" i="12"/>
  <c r="F500" i="12" a="1"/>
  <c r="F500" i="12"/>
  <c r="G500" i="12" a="1"/>
  <c r="G500" i="12"/>
  <c r="H500" i="12" a="1"/>
  <c r="H500" i="12"/>
  <c r="I500" i="12" a="1"/>
  <c r="I500" i="12"/>
  <c r="J500" i="12" a="1"/>
  <c r="J500" i="12"/>
  <c r="B501" i="12" a="1"/>
  <c r="B501" i="12"/>
  <c r="C501" i="12" a="1"/>
  <c r="C501" i="12"/>
  <c r="D501" i="12" a="1"/>
  <c r="D501" i="12"/>
  <c r="E501" i="12" a="1"/>
  <c r="E501" i="12"/>
  <c r="F501" i="12" a="1"/>
  <c r="F501" i="12"/>
  <c r="G501" i="12" a="1"/>
  <c r="G501" i="12"/>
  <c r="H501" i="12" a="1"/>
  <c r="H501" i="12"/>
  <c r="I501" i="12" a="1"/>
  <c r="I501" i="12"/>
  <c r="J501" i="12" a="1"/>
  <c r="J501" i="12"/>
  <c r="B502" i="12" a="1"/>
  <c r="B502" i="12"/>
  <c r="C502" i="12" a="1"/>
  <c r="C502" i="12"/>
  <c r="D502" i="12" a="1"/>
  <c r="D502" i="12"/>
  <c r="E502" i="12" a="1"/>
  <c r="E502" i="12"/>
  <c r="F502" i="12" a="1"/>
  <c r="F502" i="12"/>
  <c r="G502" i="12" a="1"/>
  <c r="G502" i="12"/>
  <c r="H502" i="12" a="1"/>
  <c r="H502" i="12"/>
  <c r="I502" i="12" a="1"/>
  <c r="I502" i="12"/>
  <c r="J502" i="12" a="1"/>
  <c r="J502" i="12"/>
  <c r="B503" i="12" a="1"/>
  <c r="B503" i="12"/>
  <c r="C503" i="12" a="1"/>
  <c r="C503" i="12"/>
  <c r="D503" i="12" a="1"/>
  <c r="D503" i="12"/>
  <c r="E503" i="12" a="1"/>
  <c r="E503" i="12"/>
  <c r="F503" i="12" a="1"/>
  <c r="F503" i="12"/>
  <c r="G503" i="12" a="1"/>
  <c r="G503" i="12"/>
  <c r="H503" i="12" a="1"/>
  <c r="H503" i="12"/>
  <c r="I503" i="12" a="1"/>
  <c r="I503" i="12"/>
  <c r="J503" i="12" a="1"/>
  <c r="J503" i="12"/>
  <c r="B504" i="12" a="1"/>
  <c r="B504" i="12"/>
  <c r="C504" i="12" a="1"/>
  <c r="C504" i="12"/>
  <c r="D504" i="12" a="1"/>
  <c r="D504" i="12"/>
  <c r="E504" i="12" a="1"/>
  <c r="E504" i="12"/>
  <c r="F504" i="12" a="1"/>
  <c r="F504" i="12"/>
  <c r="G504" i="12" a="1"/>
  <c r="G504" i="12"/>
  <c r="H504" i="12" a="1"/>
  <c r="H504" i="12"/>
  <c r="I504" i="12" a="1"/>
  <c r="I504" i="12"/>
  <c r="J504" i="12" a="1"/>
  <c r="J504" i="12"/>
  <c r="B505" i="12" a="1"/>
  <c r="B505" i="12"/>
  <c r="C505" i="12" a="1"/>
  <c r="C505" i="12"/>
  <c r="D505" i="12" a="1"/>
  <c r="D505" i="12"/>
  <c r="E505" i="12" a="1"/>
  <c r="E505" i="12"/>
  <c r="F505" i="12" a="1"/>
  <c r="F505" i="12"/>
  <c r="G505" i="12" a="1"/>
  <c r="G505" i="12"/>
  <c r="H505" i="12" a="1"/>
  <c r="H505" i="12"/>
  <c r="I505" i="12" a="1"/>
  <c r="I505" i="12"/>
  <c r="J505" i="12" a="1"/>
  <c r="J505" i="12"/>
  <c r="B506" i="12" a="1"/>
  <c r="B506" i="12"/>
  <c r="C506" i="12" a="1"/>
  <c r="C506" i="12"/>
  <c r="D506" i="12" a="1"/>
  <c r="D506" i="12"/>
  <c r="E506" i="12" a="1"/>
  <c r="E506" i="12"/>
  <c r="F506" i="12" a="1"/>
  <c r="F506" i="12"/>
  <c r="G506" i="12" a="1"/>
  <c r="G506" i="12"/>
  <c r="H506" i="12" a="1"/>
  <c r="H506" i="12"/>
  <c r="I506" i="12" a="1"/>
  <c r="I506" i="12"/>
  <c r="J506" i="12" a="1"/>
  <c r="J506" i="12"/>
  <c r="B507" i="12" a="1"/>
  <c r="B507" i="12"/>
  <c r="C507" i="12" a="1"/>
  <c r="C507" i="12"/>
  <c r="D507" i="12" a="1"/>
  <c r="D507" i="12"/>
  <c r="E507" i="12" a="1"/>
  <c r="E507" i="12"/>
  <c r="F507" i="12" a="1"/>
  <c r="F507" i="12"/>
  <c r="G507" i="12" a="1"/>
  <c r="G507" i="12"/>
  <c r="H507" i="12" a="1"/>
  <c r="H507" i="12"/>
  <c r="I507" i="12" a="1"/>
  <c r="I507" i="12"/>
  <c r="J507" i="12" a="1"/>
  <c r="J507" i="12"/>
  <c r="B508" i="12" a="1"/>
  <c r="B508" i="12"/>
  <c r="C508" i="12" a="1"/>
  <c r="C508" i="12"/>
  <c r="D508" i="12" a="1"/>
  <c r="D508" i="12"/>
  <c r="E508" i="12" a="1"/>
  <c r="E508" i="12"/>
  <c r="F508" i="12" a="1"/>
  <c r="F508" i="12"/>
  <c r="G508" i="12" a="1"/>
  <c r="G508" i="12"/>
  <c r="H508" i="12" a="1"/>
  <c r="H508" i="12"/>
  <c r="I508" i="12" a="1"/>
  <c r="I508" i="12"/>
  <c r="J508" i="12" a="1"/>
  <c r="J508" i="12"/>
  <c r="B509" i="12" a="1"/>
  <c r="B509" i="12"/>
  <c r="C509" i="12" a="1"/>
  <c r="C509" i="12"/>
  <c r="D509" i="12" a="1"/>
  <c r="D509" i="12"/>
  <c r="E509" i="12" a="1"/>
  <c r="E509" i="12"/>
  <c r="F509" i="12" a="1"/>
  <c r="F509" i="12"/>
  <c r="G509" i="12" a="1"/>
  <c r="G509" i="12"/>
  <c r="H509" i="12" a="1"/>
  <c r="H509" i="12"/>
  <c r="I509" i="12" a="1"/>
  <c r="I509" i="12"/>
  <c r="J509" i="12" a="1"/>
  <c r="J509" i="12"/>
  <c r="B510" i="12" a="1"/>
  <c r="B510" i="12"/>
  <c r="C510" i="12" a="1"/>
  <c r="C510" i="12"/>
  <c r="D510" i="12" a="1"/>
  <c r="D510" i="12"/>
  <c r="E510" i="12" a="1"/>
  <c r="E510" i="12"/>
  <c r="F510" i="12" a="1"/>
  <c r="F510" i="12"/>
  <c r="G510" i="12" a="1"/>
  <c r="G510" i="12"/>
  <c r="H510" i="12" a="1"/>
  <c r="H510" i="12"/>
  <c r="I510" i="12" a="1"/>
  <c r="I510" i="12"/>
  <c r="J510" i="12" a="1"/>
  <c r="J510" i="12"/>
  <c r="B511" i="12" a="1"/>
  <c r="B511" i="12"/>
  <c r="C511" i="12" a="1"/>
  <c r="C511" i="12"/>
  <c r="D511" i="12" a="1"/>
  <c r="D511" i="12"/>
  <c r="E511" i="12" a="1"/>
  <c r="E511" i="12"/>
  <c r="F511" i="12" a="1"/>
  <c r="F511" i="12"/>
  <c r="G511" i="12" a="1"/>
  <c r="G511" i="12"/>
  <c r="H511" i="12" a="1"/>
  <c r="H511" i="12"/>
  <c r="I511" i="12" a="1"/>
  <c r="I511" i="12"/>
  <c r="J511" i="12" a="1"/>
  <c r="J511" i="12"/>
  <c r="B512" i="12" a="1"/>
  <c r="B512" i="12"/>
  <c r="C512" i="12" a="1"/>
  <c r="C512" i="12"/>
  <c r="D512" i="12" a="1"/>
  <c r="D512" i="12"/>
  <c r="E512" i="12" a="1"/>
  <c r="E512" i="12"/>
  <c r="F512" i="12" a="1"/>
  <c r="F512" i="12"/>
  <c r="G512" i="12" a="1"/>
  <c r="G512" i="12"/>
  <c r="H512" i="12" a="1"/>
  <c r="H512" i="12"/>
  <c r="I512" i="12" a="1"/>
  <c r="I512" i="12"/>
  <c r="J512" i="12" a="1"/>
  <c r="J512" i="12"/>
  <c r="B513" i="12" a="1"/>
  <c r="B513" i="12"/>
  <c r="C513" i="12" a="1"/>
  <c r="C513" i="12"/>
  <c r="D513" i="12" a="1"/>
  <c r="D513" i="12"/>
  <c r="E513" i="12" a="1"/>
  <c r="E513" i="12"/>
  <c r="F513" i="12" a="1"/>
  <c r="F513" i="12"/>
  <c r="G513" i="12" a="1"/>
  <c r="G513" i="12"/>
  <c r="H513" i="12" a="1"/>
  <c r="H513" i="12"/>
  <c r="I513" i="12" a="1"/>
  <c r="I513" i="12"/>
  <c r="J513" i="12" a="1"/>
  <c r="J513" i="12"/>
  <c r="B514" i="12" a="1"/>
  <c r="B514" i="12"/>
  <c r="C514" i="12" a="1"/>
  <c r="C514" i="12"/>
  <c r="D514" i="12" a="1"/>
  <c r="D514" i="12"/>
  <c r="E514" i="12" a="1"/>
  <c r="E514" i="12"/>
  <c r="F514" i="12" a="1"/>
  <c r="F514" i="12"/>
  <c r="G514" i="12" a="1"/>
  <c r="G514" i="12"/>
  <c r="H514" i="12" a="1"/>
  <c r="H514" i="12"/>
  <c r="I514" i="12" a="1"/>
  <c r="I514" i="12"/>
  <c r="J514" i="12" a="1"/>
  <c r="J514" i="12"/>
  <c r="B515" i="12" a="1"/>
  <c r="B515" i="12"/>
  <c r="C515" i="12" a="1"/>
  <c r="C515" i="12"/>
  <c r="D515" i="12" a="1"/>
  <c r="D515" i="12"/>
  <c r="E515" i="12" a="1"/>
  <c r="E515" i="12"/>
  <c r="F515" i="12" a="1"/>
  <c r="F515" i="12"/>
  <c r="G515" i="12" a="1"/>
  <c r="G515" i="12"/>
  <c r="H515" i="12" a="1"/>
  <c r="H515" i="12"/>
  <c r="I515" i="12" a="1"/>
  <c r="I515" i="12"/>
  <c r="J515" i="12" a="1"/>
  <c r="J515" i="12"/>
  <c r="B516" i="12" a="1"/>
  <c r="B516" i="12"/>
  <c r="C516" i="12" a="1"/>
  <c r="C516" i="12"/>
  <c r="D516" i="12" a="1"/>
  <c r="D516" i="12"/>
  <c r="E516" i="12" a="1"/>
  <c r="E516" i="12"/>
  <c r="F516" i="12" a="1"/>
  <c r="F516" i="12"/>
  <c r="G516" i="12" a="1"/>
  <c r="G516" i="12"/>
  <c r="H516" i="12" a="1"/>
  <c r="H516" i="12"/>
  <c r="I516" i="12" a="1"/>
  <c r="I516" i="12"/>
  <c r="J516" i="12" a="1"/>
  <c r="J516" i="12"/>
  <c r="B517" i="12" a="1"/>
  <c r="B517" i="12"/>
  <c r="C517" i="12" a="1"/>
  <c r="C517" i="12"/>
  <c r="D517" i="12" a="1"/>
  <c r="D517" i="12"/>
  <c r="E517" i="12" a="1"/>
  <c r="E517" i="12"/>
  <c r="F517" i="12" a="1"/>
  <c r="F517" i="12"/>
  <c r="G517" i="12" a="1"/>
  <c r="G517" i="12"/>
  <c r="H517" i="12" a="1"/>
  <c r="H517" i="12"/>
  <c r="I517" i="12" a="1"/>
  <c r="I517" i="12"/>
  <c r="J517" i="12" a="1"/>
  <c r="J517" i="12"/>
  <c r="B518" i="12" a="1"/>
  <c r="B518" i="12"/>
  <c r="C518" i="12" a="1"/>
  <c r="C518" i="12"/>
  <c r="D518" i="12" a="1"/>
  <c r="D518" i="12"/>
  <c r="E518" i="12" a="1"/>
  <c r="E518" i="12"/>
  <c r="F518" i="12" a="1"/>
  <c r="F518" i="12"/>
  <c r="G518" i="12" a="1"/>
  <c r="G518" i="12"/>
  <c r="H518" i="12" a="1"/>
  <c r="H518" i="12"/>
  <c r="I518" i="12" a="1"/>
  <c r="I518" i="12"/>
  <c r="J518" i="12" a="1"/>
  <c r="J518" i="12"/>
  <c r="B519" i="12" a="1"/>
  <c r="B519" i="12"/>
  <c r="C519" i="12" a="1"/>
  <c r="C519" i="12"/>
  <c r="D519" i="12" a="1"/>
  <c r="D519" i="12"/>
  <c r="E519" i="12" a="1"/>
  <c r="E519" i="12"/>
  <c r="F519" i="12" a="1"/>
  <c r="F519" i="12"/>
  <c r="G519" i="12" a="1"/>
  <c r="G519" i="12"/>
  <c r="H519" i="12" a="1"/>
  <c r="H519" i="12"/>
  <c r="I519" i="12" a="1"/>
  <c r="I519" i="12"/>
  <c r="J519" i="12" a="1"/>
  <c r="J519" i="12"/>
  <c r="B520" i="12" a="1"/>
  <c r="B520" i="12"/>
  <c r="C520" i="12" a="1"/>
  <c r="C520" i="12"/>
  <c r="D520" i="12" a="1"/>
  <c r="D520" i="12"/>
  <c r="E520" i="12" a="1"/>
  <c r="E520" i="12"/>
  <c r="F520" i="12" a="1"/>
  <c r="F520" i="12"/>
  <c r="G520" i="12" a="1"/>
  <c r="G520" i="12"/>
  <c r="H520" i="12" a="1"/>
  <c r="H520" i="12"/>
  <c r="I520" i="12" a="1"/>
  <c r="I520" i="12"/>
  <c r="J520" i="12" a="1"/>
  <c r="J520" i="12"/>
  <c r="B521" i="12" a="1"/>
  <c r="B521" i="12"/>
  <c r="C521" i="12" a="1"/>
  <c r="C521" i="12"/>
  <c r="D521" i="12" a="1"/>
  <c r="D521" i="12"/>
  <c r="E521" i="12" a="1"/>
  <c r="E521" i="12"/>
  <c r="F521" i="12" a="1"/>
  <c r="F521" i="12"/>
  <c r="G521" i="12" a="1"/>
  <c r="G521" i="12"/>
  <c r="H521" i="12" a="1"/>
  <c r="H521" i="12"/>
  <c r="I521" i="12" a="1"/>
  <c r="I521" i="12"/>
  <c r="J521" i="12" a="1"/>
  <c r="J521" i="12"/>
  <c r="B522" i="12" a="1"/>
  <c r="B522" i="12"/>
  <c r="C522" i="12" a="1"/>
  <c r="C522" i="12"/>
  <c r="D522" i="12" a="1"/>
  <c r="D522" i="12"/>
  <c r="E522" i="12" a="1"/>
  <c r="E522" i="12"/>
  <c r="F522" i="12" a="1"/>
  <c r="F522" i="12"/>
  <c r="G522" i="12" a="1"/>
  <c r="G522" i="12"/>
  <c r="H522" i="12" a="1"/>
  <c r="H522" i="12"/>
  <c r="I522" i="12" a="1"/>
  <c r="I522" i="12"/>
  <c r="J522" i="12" a="1"/>
  <c r="J522" i="12"/>
  <c r="B523" i="12" a="1"/>
  <c r="B523" i="12"/>
  <c r="C523" i="12" a="1"/>
  <c r="C523" i="12"/>
  <c r="D523" i="12" a="1"/>
  <c r="D523" i="12"/>
  <c r="E523" i="12" a="1"/>
  <c r="E523" i="12"/>
  <c r="F523" i="12" a="1"/>
  <c r="F523" i="12"/>
  <c r="G523" i="12" a="1"/>
  <c r="G523" i="12"/>
  <c r="H523" i="12" a="1"/>
  <c r="H523" i="12"/>
  <c r="I523" i="12" a="1"/>
  <c r="I523" i="12"/>
  <c r="J523" i="12" a="1"/>
  <c r="J523" i="12"/>
  <c r="B524" i="12" a="1"/>
  <c r="B524" i="12"/>
  <c r="C524" i="12" a="1"/>
  <c r="C524" i="12"/>
  <c r="D524" i="12" a="1"/>
  <c r="D524" i="12"/>
  <c r="E524" i="12" a="1"/>
  <c r="E524" i="12"/>
  <c r="F524" i="12" a="1"/>
  <c r="F524" i="12"/>
  <c r="G524" i="12" a="1"/>
  <c r="G524" i="12"/>
  <c r="H524" i="12" a="1"/>
  <c r="H524" i="12"/>
  <c r="I524" i="12" a="1"/>
  <c r="I524" i="12"/>
  <c r="J524" i="12" a="1"/>
  <c r="J524" i="12"/>
  <c r="B525" i="12" a="1"/>
  <c r="B525" i="12"/>
  <c r="C525" i="12" a="1"/>
  <c r="C525" i="12"/>
  <c r="D525" i="12" a="1"/>
  <c r="D525" i="12"/>
  <c r="E525" i="12" a="1"/>
  <c r="E525" i="12"/>
  <c r="F525" i="12" a="1"/>
  <c r="F525" i="12"/>
  <c r="G525" i="12" a="1"/>
  <c r="G525" i="12"/>
  <c r="H525" i="12" a="1"/>
  <c r="H525" i="12"/>
  <c r="I525" i="12" a="1"/>
  <c r="I525" i="12"/>
  <c r="J525" i="12" a="1"/>
  <c r="J525" i="12"/>
  <c r="B526" i="12" a="1"/>
  <c r="B526" i="12"/>
  <c r="C526" i="12" a="1"/>
  <c r="C526" i="12"/>
  <c r="D526" i="12" a="1"/>
  <c r="D526" i="12"/>
  <c r="E526" i="12" a="1"/>
  <c r="E526" i="12"/>
  <c r="F526" i="12" a="1"/>
  <c r="F526" i="12"/>
  <c r="G526" i="12" a="1"/>
  <c r="G526" i="12"/>
  <c r="H526" i="12" a="1"/>
  <c r="H526" i="12"/>
  <c r="I526" i="12" a="1"/>
  <c r="I526" i="12"/>
  <c r="J526" i="12" a="1"/>
  <c r="J526" i="12"/>
  <c r="B527" i="12" a="1"/>
  <c r="B527" i="12"/>
  <c r="C527" i="12" a="1"/>
  <c r="C527" i="12"/>
  <c r="D527" i="12" a="1"/>
  <c r="D527" i="12"/>
  <c r="E527" i="12" a="1"/>
  <c r="E527" i="12"/>
  <c r="F527" i="12" a="1"/>
  <c r="F527" i="12"/>
  <c r="G527" i="12" a="1"/>
  <c r="G527" i="12"/>
  <c r="H527" i="12" a="1"/>
  <c r="H527" i="12"/>
  <c r="I527" i="12" a="1"/>
  <c r="I527" i="12"/>
  <c r="J527" i="12" a="1"/>
  <c r="J527" i="12"/>
  <c r="B528" i="12" a="1"/>
  <c r="B528" i="12"/>
  <c r="C528" i="12" a="1"/>
  <c r="C528" i="12"/>
  <c r="D528" i="12" a="1"/>
  <c r="D528" i="12"/>
  <c r="E528" i="12" a="1"/>
  <c r="E528" i="12"/>
  <c r="F528" i="12" a="1"/>
  <c r="F528" i="12"/>
  <c r="G528" i="12" a="1"/>
  <c r="G528" i="12"/>
  <c r="H528" i="12" a="1"/>
  <c r="H528" i="12"/>
  <c r="I528" i="12" a="1"/>
  <c r="I528" i="12"/>
  <c r="J528" i="12" a="1"/>
  <c r="J528" i="12"/>
  <c r="B529" i="12" a="1"/>
  <c r="B529" i="12"/>
  <c r="C529" i="12" a="1"/>
  <c r="C529" i="12"/>
  <c r="D529" i="12" a="1"/>
  <c r="D529" i="12"/>
  <c r="E529" i="12" a="1"/>
  <c r="E529" i="12"/>
  <c r="F529" i="12" a="1"/>
  <c r="F529" i="12"/>
  <c r="G529" i="12" a="1"/>
  <c r="G529" i="12"/>
  <c r="H529" i="12" a="1"/>
  <c r="H529" i="12"/>
  <c r="I529" i="12" a="1"/>
  <c r="I529" i="12"/>
  <c r="J529" i="12" a="1"/>
  <c r="J529" i="12"/>
  <c r="B530" i="12" a="1"/>
  <c r="B530" i="12"/>
  <c r="C530" i="12" a="1"/>
  <c r="C530" i="12"/>
  <c r="D530" i="12" a="1"/>
  <c r="D530" i="12"/>
  <c r="E530" i="12" a="1"/>
  <c r="E530" i="12"/>
  <c r="F530" i="12" a="1"/>
  <c r="F530" i="12"/>
  <c r="G530" i="12" a="1"/>
  <c r="G530" i="12"/>
  <c r="H530" i="12" a="1"/>
  <c r="H530" i="12"/>
  <c r="I530" i="12" a="1"/>
  <c r="I530" i="12"/>
  <c r="J530" i="12" a="1"/>
  <c r="J530" i="12"/>
  <c r="B531" i="12" a="1"/>
  <c r="B531" i="12"/>
  <c r="C531" i="12" a="1"/>
  <c r="C531" i="12"/>
  <c r="D531" i="12" a="1"/>
  <c r="D531" i="12"/>
  <c r="E531" i="12" a="1"/>
  <c r="E531" i="12"/>
  <c r="F531" i="12" a="1"/>
  <c r="F531" i="12"/>
  <c r="G531" i="12" a="1"/>
  <c r="G531" i="12"/>
  <c r="H531" i="12" a="1"/>
  <c r="H531" i="12"/>
  <c r="I531" i="12" a="1"/>
  <c r="I531" i="12"/>
  <c r="J531" i="12" a="1"/>
  <c r="J531" i="12"/>
  <c r="B532" i="12" a="1"/>
  <c r="B532" i="12"/>
  <c r="C532" i="12" a="1"/>
  <c r="C532" i="12"/>
  <c r="D532" i="12" a="1"/>
  <c r="D532" i="12"/>
  <c r="E532" i="12" a="1"/>
  <c r="E532" i="12"/>
  <c r="F532" i="12" a="1"/>
  <c r="F532" i="12"/>
  <c r="G532" i="12" a="1"/>
  <c r="G532" i="12"/>
  <c r="H532" i="12" a="1"/>
  <c r="H532" i="12"/>
  <c r="I532" i="12" a="1"/>
  <c r="I532" i="12"/>
  <c r="J532" i="12" a="1"/>
  <c r="J532" i="12"/>
  <c r="B533" i="12" a="1"/>
  <c r="B533" i="12"/>
  <c r="C533" i="12" a="1"/>
  <c r="C533" i="12"/>
  <c r="D533" i="12" a="1"/>
  <c r="D533" i="12"/>
  <c r="E533" i="12" a="1"/>
  <c r="E533" i="12"/>
  <c r="F533" i="12" a="1"/>
  <c r="F533" i="12"/>
  <c r="G533" i="12" a="1"/>
  <c r="G533" i="12"/>
  <c r="H533" i="12" a="1"/>
  <c r="H533" i="12"/>
  <c r="I533" i="12" a="1"/>
  <c r="I533" i="12"/>
  <c r="J533" i="12" a="1"/>
  <c r="J533" i="12"/>
  <c r="B534" i="12" a="1"/>
  <c r="B534" i="12"/>
  <c r="C534" i="12" a="1"/>
  <c r="C534" i="12"/>
  <c r="D534" i="12" a="1"/>
  <c r="D534" i="12"/>
  <c r="E534" i="12" a="1"/>
  <c r="E534" i="12"/>
  <c r="F534" i="12" a="1"/>
  <c r="F534" i="12"/>
  <c r="G534" i="12" a="1"/>
  <c r="G534" i="12"/>
  <c r="H534" i="12" a="1"/>
  <c r="H534" i="12"/>
  <c r="I534" i="12" a="1"/>
  <c r="I534" i="12"/>
  <c r="J534" i="12" a="1"/>
  <c r="J534" i="12"/>
  <c r="B535" i="12" a="1"/>
  <c r="B535" i="12"/>
  <c r="C535" i="12" a="1"/>
  <c r="C535" i="12"/>
  <c r="D535" i="12" a="1"/>
  <c r="D535" i="12"/>
  <c r="E535" i="12" a="1"/>
  <c r="E535" i="12"/>
  <c r="F535" i="12" a="1"/>
  <c r="F535" i="12"/>
  <c r="G535" i="12" a="1"/>
  <c r="G535" i="12"/>
  <c r="H535" i="12" a="1"/>
  <c r="H535" i="12"/>
  <c r="I535" i="12" a="1"/>
  <c r="I535" i="12"/>
  <c r="J535" i="12" a="1"/>
  <c r="J535" i="12"/>
  <c r="B536" i="12" a="1"/>
  <c r="B536" i="12"/>
  <c r="C536" i="12" a="1"/>
  <c r="C536" i="12"/>
  <c r="D536" i="12" a="1"/>
  <c r="D536" i="12"/>
  <c r="E536" i="12" a="1"/>
  <c r="E536" i="12"/>
  <c r="F536" i="12" a="1"/>
  <c r="F536" i="12"/>
  <c r="G536" i="12" a="1"/>
  <c r="G536" i="12"/>
  <c r="H536" i="12" a="1"/>
  <c r="H536" i="12"/>
  <c r="I536" i="12" a="1"/>
  <c r="I536" i="12"/>
  <c r="J536" i="12" a="1"/>
  <c r="J536" i="12"/>
  <c r="B537" i="12" a="1"/>
  <c r="B537" i="12"/>
  <c r="C537" i="12" a="1"/>
  <c r="C537" i="12"/>
  <c r="D537" i="12" a="1"/>
  <c r="D537" i="12"/>
  <c r="E537" i="12" a="1"/>
  <c r="E537" i="12"/>
  <c r="F537" i="12" a="1"/>
  <c r="F537" i="12"/>
  <c r="G537" i="12" a="1"/>
  <c r="G537" i="12"/>
  <c r="H537" i="12" a="1"/>
  <c r="H537" i="12"/>
  <c r="I537" i="12" a="1"/>
  <c r="I537" i="12"/>
  <c r="J537" i="12" a="1"/>
  <c r="J537" i="12"/>
  <c r="B538" i="12" a="1"/>
  <c r="B538" i="12"/>
  <c r="C538" i="12" a="1"/>
  <c r="C538" i="12"/>
  <c r="D538" i="12" a="1"/>
  <c r="D538" i="12"/>
  <c r="E538" i="12" a="1"/>
  <c r="E538" i="12"/>
  <c r="F538" i="12" a="1"/>
  <c r="F538" i="12"/>
  <c r="G538" i="12" a="1"/>
  <c r="G538" i="12"/>
  <c r="H538" i="12" a="1"/>
  <c r="H538" i="12"/>
  <c r="I538" i="12" a="1"/>
  <c r="I538" i="12"/>
  <c r="J538" i="12" a="1"/>
  <c r="J538" i="12"/>
  <c r="B539" i="12" a="1"/>
  <c r="B539" i="12"/>
  <c r="C539" i="12" a="1"/>
  <c r="C539" i="12"/>
  <c r="D539" i="12" a="1"/>
  <c r="D539" i="12"/>
  <c r="E539" i="12" a="1"/>
  <c r="E539" i="12"/>
  <c r="F539" i="12" a="1"/>
  <c r="F539" i="12"/>
  <c r="G539" i="12" a="1"/>
  <c r="G539" i="12"/>
  <c r="H539" i="12" a="1"/>
  <c r="H539" i="12"/>
  <c r="I539" i="12" a="1"/>
  <c r="I539" i="12"/>
  <c r="J539" i="12" a="1"/>
  <c r="J539" i="12"/>
  <c r="B540" i="12" a="1"/>
  <c r="B540" i="12"/>
  <c r="C540" i="12" a="1"/>
  <c r="C540" i="12"/>
  <c r="D540" i="12" a="1"/>
  <c r="D540" i="12"/>
  <c r="E540" i="12" a="1"/>
  <c r="E540" i="12"/>
  <c r="F540" i="12" a="1"/>
  <c r="F540" i="12"/>
  <c r="G540" i="12" a="1"/>
  <c r="G540" i="12"/>
  <c r="H540" i="12" a="1"/>
  <c r="H540" i="12"/>
  <c r="I540" i="12" a="1"/>
  <c r="I540" i="12"/>
  <c r="J540" i="12" a="1"/>
  <c r="J540" i="12"/>
  <c r="B541" i="12" a="1"/>
  <c r="B541" i="12"/>
  <c r="C541" i="12" a="1"/>
  <c r="C541" i="12"/>
  <c r="D541" i="12" a="1"/>
  <c r="D541" i="12"/>
  <c r="E541" i="12" a="1"/>
  <c r="E541" i="12"/>
  <c r="F541" i="12" a="1"/>
  <c r="F541" i="12"/>
  <c r="G541" i="12" a="1"/>
  <c r="G541" i="12"/>
  <c r="H541" i="12" a="1"/>
  <c r="H541" i="12"/>
  <c r="I541" i="12" a="1"/>
  <c r="I541" i="12"/>
  <c r="J541" i="12" a="1"/>
  <c r="J541" i="12"/>
  <c r="B542" i="12" a="1"/>
  <c r="B542" i="12"/>
  <c r="C542" i="12" a="1"/>
  <c r="C542" i="12"/>
  <c r="D542" i="12" a="1"/>
  <c r="D542" i="12"/>
  <c r="E542" i="12" a="1"/>
  <c r="E542" i="12"/>
  <c r="F542" i="12" a="1"/>
  <c r="F542" i="12"/>
  <c r="G542" i="12" a="1"/>
  <c r="G542" i="12"/>
  <c r="H542" i="12" a="1"/>
  <c r="H542" i="12"/>
  <c r="I542" i="12" a="1"/>
  <c r="I542" i="12"/>
  <c r="J542" i="12" a="1"/>
  <c r="J542" i="12"/>
  <c r="B543" i="12" a="1"/>
  <c r="B543" i="12"/>
  <c r="C543" i="12" a="1"/>
  <c r="C543" i="12"/>
  <c r="D543" i="12" a="1"/>
  <c r="D543" i="12"/>
  <c r="E543" i="12" a="1"/>
  <c r="E543" i="12"/>
  <c r="F543" i="12" a="1"/>
  <c r="F543" i="12"/>
  <c r="G543" i="12" a="1"/>
  <c r="G543" i="12"/>
  <c r="H543" i="12" a="1"/>
  <c r="H543" i="12"/>
  <c r="I543" i="12" a="1"/>
  <c r="I543" i="12"/>
  <c r="J543" i="12" a="1"/>
  <c r="J543" i="12"/>
  <c r="B544" i="12" a="1"/>
  <c r="B544" i="12"/>
  <c r="C544" i="12" a="1"/>
  <c r="C544" i="12"/>
  <c r="D544" i="12" a="1"/>
  <c r="D544" i="12"/>
  <c r="E544" i="12" a="1"/>
  <c r="E544" i="12"/>
  <c r="F544" i="12" a="1"/>
  <c r="F544" i="12"/>
  <c r="G544" i="12" a="1"/>
  <c r="G544" i="12"/>
  <c r="H544" i="12" a="1"/>
  <c r="H544" i="12"/>
  <c r="I544" i="12" a="1"/>
  <c r="I544" i="12"/>
  <c r="J544" i="12" a="1"/>
  <c r="J544" i="12"/>
  <c r="B545" i="12" a="1"/>
  <c r="B545" i="12"/>
  <c r="C545" i="12" a="1"/>
  <c r="C545" i="12"/>
  <c r="D545" i="12" a="1"/>
  <c r="D545" i="12"/>
  <c r="E545" i="12" a="1"/>
  <c r="E545" i="12"/>
  <c r="F545" i="12" a="1"/>
  <c r="F545" i="12"/>
  <c r="G545" i="12" a="1"/>
  <c r="G545" i="12"/>
  <c r="H545" i="12" a="1"/>
  <c r="H545" i="12"/>
  <c r="I545" i="12" a="1"/>
  <c r="I545" i="12"/>
  <c r="J545" i="12" a="1"/>
  <c r="J545" i="12"/>
  <c r="B546" i="12" a="1"/>
  <c r="B546" i="12"/>
  <c r="C546" i="12" a="1"/>
  <c r="C546" i="12"/>
  <c r="D546" i="12" a="1"/>
  <c r="D546" i="12"/>
  <c r="E546" i="12" a="1"/>
  <c r="E546" i="12"/>
  <c r="F546" i="12" a="1"/>
  <c r="F546" i="12"/>
  <c r="G546" i="12" a="1"/>
  <c r="G546" i="12"/>
  <c r="H546" i="12" a="1"/>
  <c r="H546" i="12"/>
  <c r="I546" i="12" a="1"/>
  <c r="I546" i="12"/>
  <c r="J546" i="12" a="1"/>
  <c r="J546" i="12"/>
  <c r="B547" i="12" a="1"/>
  <c r="B547" i="12"/>
  <c r="C547" i="12" a="1"/>
  <c r="C547" i="12"/>
  <c r="D547" i="12" a="1"/>
  <c r="D547" i="12"/>
  <c r="E547" i="12" a="1"/>
  <c r="E547" i="12"/>
  <c r="F547" i="12" a="1"/>
  <c r="F547" i="12"/>
  <c r="G547" i="12" a="1"/>
  <c r="G547" i="12"/>
  <c r="H547" i="12" a="1"/>
  <c r="H547" i="12"/>
  <c r="I547" i="12" a="1"/>
  <c r="I547" i="12"/>
  <c r="J547" i="12" a="1"/>
  <c r="J547" i="12"/>
  <c r="B548" i="12" a="1"/>
  <c r="B548" i="12"/>
  <c r="C548" i="12" a="1"/>
  <c r="C548" i="12"/>
  <c r="D548" i="12" a="1"/>
  <c r="D548" i="12"/>
  <c r="E548" i="12" a="1"/>
  <c r="E548" i="12"/>
  <c r="F548" i="12" a="1"/>
  <c r="F548" i="12"/>
  <c r="G548" i="12" a="1"/>
  <c r="G548" i="12"/>
  <c r="H548" i="12" a="1"/>
  <c r="H548" i="12"/>
  <c r="I548" i="12" a="1"/>
  <c r="I548" i="12"/>
  <c r="J548" i="12" a="1"/>
  <c r="J548" i="12"/>
  <c r="B549" i="12" a="1"/>
  <c r="B549" i="12"/>
  <c r="C549" i="12" a="1"/>
  <c r="C549" i="12"/>
  <c r="D549" i="12" a="1"/>
  <c r="D549" i="12"/>
  <c r="E549" i="12" a="1"/>
  <c r="E549" i="12"/>
  <c r="F549" i="12" a="1"/>
  <c r="F549" i="12"/>
  <c r="G549" i="12" a="1"/>
  <c r="G549" i="12"/>
  <c r="H549" i="12" a="1"/>
  <c r="H549" i="12"/>
  <c r="I549" i="12" a="1"/>
  <c r="I549" i="12"/>
  <c r="J549" i="12" a="1"/>
  <c r="J549" i="12"/>
  <c r="B550" i="12" a="1"/>
  <c r="B550" i="12"/>
  <c r="C550" i="12" a="1"/>
  <c r="C550" i="12"/>
  <c r="D550" i="12" a="1"/>
  <c r="D550" i="12"/>
  <c r="E550" i="12" a="1"/>
  <c r="E550" i="12"/>
  <c r="F550" i="12" a="1"/>
  <c r="F550" i="12"/>
  <c r="G550" i="12" a="1"/>
  <c r="G550" i="12"/>
  <c r="H550" i="12" a="1"/>
  <c r="H550" i="12"/>
  <c r="I550" i="12" a="1"/>
  <c r="I550" i="12"/>
  <c r="J550" i="12" a="1"/>
  <c r="J550" i="12"/>
  <c r="B551" i="12" a="1"/>
  <c r="B551" i="12"/>
  <c r="C551" i="12" a="1"/>
  <c r="C551" i="12"/>
  <c r="D551" i="12" a="1"/>
  <c r="D551" i="12"/>
  <c r="E551" i="12" a="1"/>
  <c r="E551" i="12"/>
  <c r="F551" i="12" a="1"/>
  <c r="F551" i="12"/>
  <c r="G551" i="12" a="1"/>
  <c r="G551" i="12"/>
  <c r="H551" i="12" a="1"/>
  <c r="H551" i="12"/>
  <c r="I551" i="12" a="1"/>
  <c r="I551" i="12"/>
  <c r="J551" i="12" a="1"/>
  <c r="J551" i="12"/>
  <c r="B552" i="12" a="1"/>
  <c r="B552" i="12"/>
  <c r="C552" i="12" a="1"/>
  <c r="C552" i="12"/>
  <c r="D552" i="12" a="1"/>
  <c r="D552" i="12"/>
  <c r="E552" i="12" a="1"/>
  <c r="E552" i="12"/>
  <c r="F552" i="12" a="1"/>
  <c r="F552" i="12"/>
  <c r="G552" i="12" a="1"/>
  <c r="G552" i="12"/>
  <c r="H552" i="12" a="1"/>
  <c r="H552" i="12"/>
  <c r="I552" i="12" a="1"/>
  <c r="I552" i="12"/>
  <c r="J552" i="12" a="1"/>
  <c r="J552" i="12"/>
  <c r="B553" i="12" a="1"/>
  <c r="B553" i="12"/>
  <c r="C553" i="12" a="1"/>
  <c r="C553" i="12"/>
  <c r="D553" i="12" a="1"/>
  <c r="D553" i="12"/>
  <c r="E553" i="12" a="1"/>
  <c r="E553" i="12"/>
  <c r="F553" i="12" a="1"/>
  <c r="F553" i="12"/>
  <c r="G553" i="12" a="1"/>
  <c r="G553" i="12"/>
  <c r="H553" i="12" a="1"/>
  <c r="H553" i="12"/>
  <c r="I553" i="12" a="1"/>
  <c r="I553" i="12"/>
  <c r="J553" i="12" a="1"/>
  <c r="J553" i="12"/>
  <c r="B554" i="12" a="1"/>
  <c r="B554" i="12"/>
  <c r="C554" i="12" a="1"/>
  <c r="C554" i="12"/>
  <c r="D554" i="12" a="1"/>
  <c r="D554" i="12"/>
  <c r="E554" i="12" a="1"/>
  <c r="E554" i="12"/>
  <c r="F554" i="12" a="1"/>
  <c r="F554" i="12"/>
  <c r="G554" i="12" a="1"/>
  <c r="G554" i="12"/>
  <c r="H554" i="12" a="1"/>
  <c r="H554" i="12"/>
  <c r="I554" i="12" a="1"/>
  <c r="I554" i="12"/>
  <c r="J554" i="12" a="1"/>
  <c r="J554" i="12"/>
  <c r="B555" i="12" a="1"/>
  <c r="B555" i="12"/>
  <c r="C555" i="12" a="1"/>
  <c r="C555" i="12"/>
  <c r="D555" i="12" a="1"/>
  <c r="D555" i="12"/>
  <c r="E555" i="12" a="1"/>
  <c r="E555" i="12"/>
  <c r="F555" i="12" a="1"/>
  <c r="F555" i="12"/>
  <c r="G555" i="12" a="1"/>
  <c r="G555" i="12"/>
  <c r="H555" i="12" a="1"/>
  <c r="H555" i="12"/>
  <c r="I555" i="12" a="1"/>
  <c r="I555" i="12"/>
  <c r="J555" i="12" a="1"/>
  <c r="J555" i="12"/>
  <c r="B556" i="12" a="1"/>
  <c r="B556" i="12"/>
  <c r="C556" i="12" a="1"/>
  <c r="C556" i="12"/>
  <c r="D556" i="12" a="1"/>
  <c r="D556" i="12"/>
  <c r="E556" i="12" a="1"/>
  <c r="E556" i="12"/>
  <c r="F556" i="12" a="1"/>
  <c r="F556" i="12"/>
  <c r="G556" i="12" a="1"/>
  <c r="G556" i="12"/>
  <c r="H556" i="12" a="1"/>
  <c r="H556" i="12"/>
  <c r="I556" i="12" a="1"/>
  <c r="I556" i="12"/>
  <c r="J556" i="12" a="1"/>
  <c r="J556" i="12"/>
  <c r="B557" i="12" a="1"/>
  <c r="B557" i="12"/>
  <c r="C557" i="12" a="1"/>
  <c r="C557" i="12"/>
  <c r="D557" i="12" a="1"/>
  <c r="D557" i="12"/>
  <c r="E557" i="12" a="1"/>
  <c r="E557" i="12"/>
  <c r="F557" i="12" a="1"/>
  <c r="F557" i="12"/>
  <c r="G557" i="12" a="1"/>
  <c r="G557" i="12"/>
  <c r="H557" i="12" a="1"/>
  <c r="H557" i="12"/>
  <c r="I557" i="12" a="1"/>
  <c r="I557" i="12"/>
  <c r="J557" i="12" a="1"/>
  <c r="J557" i="12"/>
  <c r="B558" i="12" a="1"/>
  <c r="B558" i="12"/>
  <c r="C558" i="12" a="1"/>
  <c r="C558" i="12"/>
  <c r="D558" i="12" a="1"/>
  <c r="D558" i="12"/>
  <c r="E558" i="12" a="1"/>
  <c r="E558" i="12"/>
  <c r="F558" i="12" a="1"/>
  <c r="F558" i="12"/>
  <c r="G558" i="12" a="1"/>
  <c r="G558" i="12"/>
  <c r="H558" i="12" a="1"/>
  <c r="H558" i="12"/>
  <c r="I558" i="12" a="1"/>
  <c r="I558" i="12"/>
  <c r="J558" i="12" a="1"/>
  <c r="J558" i="12"/>
  <c r="B559" i="12" a="1"/>
  <c r="B559" i="12"/>
  <c r="C559" i="12" a="1"/>
  <c r="C559" i="12"/>
  <c r="D559" i="12" a="1"/>
  <c r="D559" i="12"/>
  <c r="E559" i="12" a="1"/>
  <c r="E559" i="12"/>
  <c r="F559" i="12" a="1"/>
  <c r="F559" i="12"/>
  <c r="G559" i="12" a="1"/>
  <c r="G559" i="12"/>
  <c r="H559" i="12" a="1"/>
  <c r="H559" i="12"/>
  <c r="I559" i="12" a="1"/>
  <c r="I559" i="12"/>
  <c r="J559" i="12" a="1"/>
  <c r="J559" i="12"/>
  <c r="B560" i="12" a="1"/>
  <c r="B560" i="12"/>
  <c r="C560" i="12" a="1"/>
  <c r="C560" i="12"/>
  <c r="D560" i="12" a="1"/>
  <c r="D560" i="12"/>
  <c r="E560" i="12" a="1"/>
  <c r="E560" i="12"/>
  <c r="F560" i="12" a="1"/>
  <c r="F560" i="12"/>
  <c r="G560" i="12" a="1"/>
  <c r="G560" i="12"/>
  <c r="H560" i="12" a="1"/>
  <c r="H560" i="12"/>
  <c r="I560" i="12" a="1"/>
  <c r="I560" i="12"/>
  <c r="J560" i="12" a="1"/>
  <c r="J560" i="12"/>
  <c r="B561" i="12" a="1"/>
  <c r="B561" i="12"/>
  <c r="C561" i="12" a="1"/>
  <c r="C561" i="12"/>
  <c r="D561" i="12" a="1"/>
  <c r="D561" i="12"/>
  <c r="E561" i="12" a="1"/>
  <c r="E561" i="12"/>
  <c r="F561" i="12" a="1"/>
  <c r="F561" i="12"/>
  <c r="G561" i="12" a="1"/>
  <c r="G561" i="12"/>
  <c r="H561" i="12" a="1"/>
  <c r="H561" i="12"/>
  <c r="I561" i="12" a="1"/>
  <c r="I561" i="12"/>
  <c r="J561" i="12" a="1"/>
  <c r="J561" i="12"/>
  <c r="B562" i="12" a="1"/>
  <c r="B562" i="12"/>
  <c r="C562" i="12" a="1"/>
  <c r="C562" i="12"/>
  <c r="D562" i="12" a="1"/>
  <c r="D562" i="12"/>
  <c r="E562" i="12" a="1"/>
  <c r="E562" i="12"/>
  <c r="F562" i="12" a="1"/>
  <c r="F562" i="12"/>
  <c r="G562" i="12" a="1"/>
  <c r="G562" i="12"/>
  <c r="H562" i="12" a="1"/>
  <c r="H562" i="12"/>
  <c r="I562" i="12" a="1"/>
  <c r="I562" i="12"/>
  <c r="J562" i="12" a="1"/>
  <c r="J562" i="12"/>
  <c r="B563" i="12" a="1"/>
  <c r="B563" i="12"/>
  <c r="C563" i="12" a="1"/>
  <c r="C563" i="12"/>
  <c r="D563" i="12" a="1"/>
  <c r="D563" i="12"/>
  <c r="E563" i="12" a="1"/>
  <c r="E563" i="12"/>
  <c r="F563" i="12" a="1"/>
  <c r="F563" i="12"/>
  <c r="G563" i="12" a="1"/>
  <c r="G563" i="12"/>
  <c r="H563" i="12" a="1"/>
  <c r="H563" i="12"/>
  <c r="I563" i="12" a="1"/>
  <c r="I563" i="12"/>
  <c r="J563" i="12" a="1"/>
  <c r="J563" i="12"/>
  <c r="B564" i="12" a="1"/>
  <c r="B564" i="12"/>
  <c r="C564" i="12" a="1"/>
  <c r="C564" i="12"/>
  <c r="D564" i="12" a="1"/>
  <c r="D564" i="12"/>
  <c r="E564" i="12" a="1"/>
  <c r="E564" i="12"/>
  <c r="F564" i="12" a="1"/>
  <c r="F564" i="12"/>
  <c r="G564" i="12" a="1"/>
  <c r="G564" i="12"/>
  <c r="H564" i="12" a="1"/>
  <c r="H564" i="12"/>
  <c r="I564" i="12" a="1"/>
  <c r="I564" i="12"/>
  <c r="J564" i="12" a="1"/>
  <c r="J564" i="12"/>
  <c r="B565" i="12" a="1"/>
  <c r="B565" i="12"/>
  <c r="C565" i="12" a="1"/>
  <c r="C565" i="12"/>
  <c r="D565" i="12" a="1"/>
  <c r="D565" i="12"/>
  <c r="E565" i="12" a="1"/>
  <c r="E565" i="12"/>
  <c r="F565" i="12" a="1"/>
  <c r="F565" i="12"/>
  <c r="G565" i="12" a="1"/>
  <c r="G565" i="12"/>
  <c r="H565" i="12" a="1"/>
  <c r="H565" i="12"/>
  <c r="I565" i="12" a="1"/>
  <c r="I565" i="12"/>
  <c r="J565" i="12" a="1"/>
  <c r="J565" i="12"/>
  <c r="B566" i="12" a="1"/>
  <c r="B566" i="12"/>
  <c r="C566" i="12" a="1"/>
  <c r="C566" i="12"/>
  <c r="D566" i="12" a="1"/>
  <c r="D566" i="12"/>
  <c r="E566" i="12" a="1"/>
  <c r="E566" i="12"/>
  <c r="F566" i="12" a="1"/>
  <c r="F566" i="12"/>
  <c r="G566" i="12" a="1"/>
  <c r="G566" i="12"/>
  <c r="H566" i="12" a="1"/>
  <c r="H566" i="12"/>
  <c r="I566" i="12" a="1"/>
  <c r="I566" i="12"/>
  <c r="J566" i="12" a="1"/>
  <c r="J566" i="12"/>
  <c r="B567" i="12" a="1"/>
  <c r="B567" i="12"/>
  <c r="C567" i="12" a="1"/>
  <c r="C567" i="12"/>
  <c r="D567" i="12" a="1"/>
  <c r="D567" i="12"/>
  <c r="E567" i="12" a="1"/>
  <c r="E567" i="12"/>
  <c r="F567" i="12" a="1"/>
  <c r="F567" i="12"/>
  <c r="G567" i="12" a="1"/>
  <c r="G567" i="12"/>
  <c r="H567" i="12" a="1"/>
  <c r="H567" i="12"/>
  <c r="I567" i="12" a="1"/>
  <c r="I567" i="12"/>
  <c r="J567" i="12" a="1"/>
  <c r="J567" i="12"/>
  <c r="B568" i="12" a="1"/>
  <c r="B568" i="12"/>
  <c r="C568" i="12" a="1"/>
  <c r="C568" i="12"/>
  <c r="D568" i="12" a="1"/>
  <c r="D568" i="12"/>
  <c r="E568" i="12" a="1"/>
  <c r="E568" i="12"/>
  <c r="F568" i="12" a="1"/>
  <c r="F568" i="12"/>
  <c r="G568" i="12" a="1"/>
  <c r="G568" i="12"/>
  <c r="H568" i="12" a="1"/>
  <c r="H568" i="12"/>
  <c r="I568" i="12" a="1"/>
  <c r="I568" i="12"/>
  <c r="J568" i="12" a="1"/>
  <c r="J568" i="12"/>
  <c r="B569" i="12" a="1"/>
  <c r="B569" i="12"/>
  <c r="C569" i="12" a="1"/>
  <c r="C569" i="12"/>
  <c r="D569" i="12" a="1"/>
  <c r="D569" i="12"/>
  <c r="E569" i="12" a="1"/>
  <c r="E569" i="12"/>
  <c r="F569" i="12" a="1"/>
  <c r="F569" i="12"/>
  <c r="G569" i="12" a="1"/>
  <c r="G569" i="12"/>
  <c r="H569" i="12" a="1"/>
  <c r="H569" i="12"/>
  <c r="I569" i="12" a="1"/>
  <c r="I569" i="12"/>
  <c r="J569" i="12" a="1"/>
  <c r="J569" i="12"/>
  <c r="B570" i="12" a="1"/>
  <c r="B570" i="12"/>
  <c r="C570" i="12" a="1"/>
  <c r="C570" i="12"/>
  <c r="D570" i="12" a="1"/>
  <c r="D570" i="12"/>
  <c r="E570" i="12" a="1"/>
  <c r="E570" i="12"/>
  <c r="F570" i="12" a="1"/>
  <c r="F570" i="12"/>
  <c r="G570" i="12" a="1"/>
  <c r="G570" i="12"/>
  <c r="H570" i="12" a="1"/>
  <c r="H570" i="12"/>
  <c r="I570" i="12" a="1"/>
  <c r="I570" i="12"/>
  <c r="J570" i="12" a="1"/>
  <c r="J570" i="12"/>
  <c r="B571" i="12" a="1"/>
  <c r="B571" i="12"/>
  <c r="C571" i="12" a="1"/>
  <c r="C571" i="12"/>
  <c r="D571" i="12" a="1"/>
  <c r="D571" i="12"/>
  <c r="E571" i="12" a="1"/>
  <c r="E571" i="12"/>
  <c r="F571" i="12" a="1"/>
  <c r="F571" i="12"/>
  <c r="G571" i="12" a="1"/>
  <c r="G571" i="12"/>
  <c r="H571" i="12" a="1"/>
  <c r="H571" i="12"/>
  <c r="I571" i="12" a="1"/>
  <c r="I571" i="12"/>
  <c r="J571" i="12" a="1"/>
  <c r="J571" i="12"/>
  <c r="B572" i="12" a="1"/>
  <c r="B572" i="12"/>
  <c r="C572" i="12" a="1"/>
  <c r="C572" i="12"/>
  <c r="D572" i="12" a="1"/>
  <c r="D572" i="12"/>
  <c r="E572" i="12" a="1"/>
  <c r="E572" i="12"/>
  <c r="F572" i="12" a="1"/>
  <c r="F572" i="12"/>
  <c r="G572" i="12" a="1"/>
  <c r="G572" i="12"/>
  <c r="H572" i="12" a="1"/>
  <c r="H572" i="12"/>
  <c r="I572" i="12" a="1"/>
  <c r="I572" i="12"/>
  <c r="J572" i="12" a="1"/>
  <c r="J572" i="12"/>
  <c r="B573" i="12" a="1"/>
  <c r="B573" i="12"/>
  <c r="C573" i="12" a="1"/>
  <c r="C573" i="12"/>
  <c r="D573" i="12" a="1"/>
  <c r="D573" i="12"/>
  <c r="E573" i="12" a="1"/>
  <c r="E573" i="12"/>
  <c r="F573" i="12" a="1"/>
  <c r="F573" i="12"/>
  <c r="G573" i="12" a="1"/>
  <c r="G573" i="12"/>
  <c r="H573" i="12" a="1"/>
  <c r="H573" i="12"/>
  <c r="I573" i="12" a="1"/>
  <c r="I573" i="12"/>
  <c r="J573" i="12" a="1"/>
  <c r="J573" i="12"/>
  <c r="B574" i="12" a="1"/>
  <c r="B574" i="12"/>
  <c r="C574" i="12" a="1"/>
  <c r="C574" i="12"/>
  <c r="D574" i="12" a="1"/>
  <c r="D574" i="12"/>
  <c r="E574" i="12" a="1"/>
  <c r="E574" i="12"/>
  <c r="F574" i="12" a="1"/>
  <c r="F574" i="12"/>
  <c r="G574" i="12" a="1"/>
  <c r="G574" i="12"/>
  <c r="H574" i="12" a="1"/>
  <c r="H574" i="12"/>
  <c r="I574" i="12" a="1"/>
  <c r="I574" i="12"/>
  <c r="J574" i="12" a="1"/>
  <c r="J574" i="12"/>
  <c r="B575" i="12" a="1"/>
  <c r="B575" i="12"/>
  <c r="C575" i="12" a="1"/>
  <c r="C575" i="12"/>
  <c r="D575" i="12" a="1"/>
  <c r="D575" i="12"/>
  <c r="E575" i="12" a="1"/>
  <c r="E575" i="12"/>
  <c r="F575" i="12" a="1"/>
  <c r="F575" i="12"/>
  <c r="G575" i="12" a="1"/>
  <c r="G575" i="12"/>
  <c r="H575" i="12" a="1"/>
  <c r="H575" i="12"/>
  <c r="I575" i="12" a="1"/>
  <c r="I575" i="12"/>
  <c r="J575" i="12" a="1"/>
  <c r="J575" i="12"/>
  <c r="B576" i="12" a="1"/>
  <c r="B576" i="12"/>
  <c r="C576" i="12" a="1"/>
  <c r="C576" i="12"/>
  <c r="D576" i="12" a="1"/>
  <c r="D576" i="12"/>
  <c r="E576" i="12" a="1"/>
  <c r="E576" i="12"/>
  <c r="F576" i="12" a="1"/>
  <c r="F576" i="12"/>
  <c r="G576" i="12" a="1"/>
  <c r="G576" i="12"/>
  <c r="H576" i="12" a="1"/>
  <c r="H576" i="12"/>
  <c r="I576" i="12" a="1"/>
  <c r="I576" i="12"/>
  <c r="J576" i="12" a="1"/>
  <c r="J576" i="12"/>
  <c r="B577" i="12" a="1"/>
  <c r="B577" i="12"/>
  <c r="C577" i="12" a="1"/>
  <c r="C577" i="12"/>
  <c r="D577" i="12" a="1"/>
  <c r="D577" i="12"/>
  <c r="E577" i="12" a="1"/>
  <c r="E577" i="12"/>
  <c r="F577" i="12" a="1"/>
  <c r="F577" i="12"/>
  <c r="G577" i="12" a="1"/>
  <c r="G577" i="12"/>
  <c r="H577" i="12" a="1"/>
  <c r="H577" i="12"/>
  <c r="I577" i="12" a="1"/>
  <c r="I577" i="12"/>
  <c r="J577" i="12" a="1"/>
  <c r="J577" i="12"/>
  <c r="B578" i="12" a="1"/>
  <c r="B578" i="12"/>
  <c r="C578" i="12" a="1"/>
  <c r="C578" i="12"/>
  <c r="D578" i="12" a="1"/>
  <c r="D578" i="12"/>
  <c r="E578" i="12" a="1"/>
  <c r="E578" i="12"/>
  <c r="F578" i="12" a="1"/>
  <c r="F578" i="12"/>
  <c r="G578" i="12" a="1"/>
  <c r="G578" i="12"/>
  <c r="H578" i="12" a="1"/>
  <c r="H578" i="12"/>
  <c r="I578" i="12" a="1"/>
  <c r="I578" i="12"/>
  <c r="J578" i="12" a="1"/>
  <c r="J578" i="12"/>
  <c r="B579" i="12" a="1"/>
  <c r="B579" i="12"/>
  <c r="C579" i="12" a="1"/>
  <c r="C579" i="12"/>
  <c r="D579" i="12" a="1"/>
  <c r="D579" i="12"/>
  <c r="E579" i="12" a="1"/>
  <c r="E579" i="12"/>
  <c r="F579" i="12" a="1"/>
  <c r="F579" i="12"/>
  <c r="G579" i="12" a="1"/>
  <c r="G579" i="12"/>
  <c r="H579" i="12" a="1"/>
  <c r="H579" i="12"/>
  <c r="I579" i="12" a="1"/>
  <c r="I579" i="12"/>
  <c r="J579" i="12" a="1"/>
  <c r="J579" i="12"/>
  <c r="B580" i="12" a="1"/>
  <c r="B580" i="12"/>
  <c r="C580" i="12" a="1"/>
  <c r="C580" i="12"/>
  <c r="D580" i="12" a="1"/>
  <c r="D580" i="12"/>
  <c r="E580" i="12" a="1"/>
  <c r="E580" i="12"/>
  <c r="F580" i="12" a="1"/>
  <c r="F580" i="12"/>
  <c r="G580" i="12" a="1"/>
  <c r="G580" i="12"/>
  <c r="H580" i="12" a="1"/>
  <c r="H580" i="12"/>
  <c r="I580" i="12" a="1"/>
  <c r="I580" i="12"/>
  <c r="J580" i="12" a="1"/>
  <c r="J580" i="12"/>
  <c r="B581" i="12" a="1"/>
  <c r="B581" i="12"/>
  <c r="C581" i="12" a="1"/>
  <c r="C581" i="12"/>
  <c r="D581" i="12" a="1"/>
  <c r="D581" i="12"/>
  <c r="E581" i="12" a="1"/>
  <c r="E581" i="12"/>
  <c r="F581" i="12" a="1"/>
  <c r="F581" i="12"/>
  <c r="G581" i="12" a="1"/>
  <c r="G581" i="12"/>
  <c r="H581" i="12" a="1"/>
  <c r="H581" i="12"/>
  <c r="I581" i="12" a="1"/>
  <c r="I581" i="12"/>
  <c r="J581" i="12" a="1"/>
  <c r="J581" i="12"/>
  <c r="B582" i="12" a="1"/>
  <c r="B582" i="12"/>
  <c r="C582" i="12" a="1"/>
  <c r="C582" i="12"/>
  <c r="D582" i="12" a="1"/>
  <c r="D582" i="12"/>
  <c r="E582" i="12" a="1"/>
  <c r="E582" i="12"/>
  <c r="F582" i="12" a="1"/>
  <c r="F582" i="12"/>
  <c r="G582" i="12" a="1"/>
  <c r="G582" i="12"/>
  <c r="H582" i="12" a="1"/>
  <c r="H582" i="12"/>
  <c r="I582" i="12" a="1"/>
  <c r="I582" i="12"/>
  <c r="J582" i="12" a="1"/>
  <c r="J582" i="12"/>
  <c r="B583" i="12" a="1"/>
  <c r="B583" i="12"/>
  <c r="C583" i="12" a="1"/>
  <c r="C583" i="12"/>
  <c r="D583" i="12" a="1"/>
  <c r="D583" i="12"/>
  <c r="E583" i="12" a="1"/>
  <c r="E583" i="12"/>
  <c r="F583" i="12" a="1"/>
  <c r="F583" i="12"/>
  <c r="G583" i="12" a="1"/>
  <c r="G583" i="12"/>
  <c r="H583" i="12" a="1"/>
  <c r="H583" i="12"/>
  <c r="I583" i="12" a="1"/>
  <c r="I583" i="12"/>
  <c r="J583" i="12" a="1"/>
  <c r="J583" i="12"/>
  <c r="B584" i="12" a="1"/>
  <c r="B584" i="12"/>
  <c r="C584" i="12" a="1"/>
  <c r="C584" i="12"/>
  <c r="D584" i="12" a="1"/>
  <c r="D584" i="12"/>
  <c r="E584" i="12" a="1"/>
  <c r="E584" i="12"/>
  <c r="F584" i="12" a="1"/>
  <c r="F584" i="12"/>
  <c r="G584" i="12" a="1"/>
  <c r="G584" i="12"/>
  <c r="H584" i="12" a="1"/>
  <c r="H584" i="12"/>
  <c r="I584" i="12" a="1"/>
  <c r="I584" i="12"/>
  <c r="J584" i="12" a="1"/>
  <c r="J584" i="12"/>
  <c r="B585" i="12" a="1"/>
  <c r="B585" i="12"/>
  <c r="C585" i="12" a="1"/>
  <c r="C585" i="12"/>
  <c r="D585" i="12" a="1"/>
  <c r="D585" i="12"/>
  <c r="E585" i="12" a="1"/>
  <c r="E585" i="12"/>
  <c r="F585" i="12" a="1"/>
  <c r="F585" i="12"/>
  <c r="G585" i="12" a="1"/>
  <c r="G585" i="12"/>
  <c r="H585" i="12" a="1"/>
  <c r="H585" i="12"/>
  <c r="I585" i="12" a="1"/>
  <c r="I585" i="12"/>
  <c r="J585" i="12" a="1"/>
  <c r="J585" i="12"/>
  <c r="B586" i="12" a="1"/>
  <c r="B586" i="12"/>
  <c r="C586" i="12" a="1"/>
  <c r="C586" i="12"/>
  <c r="D586" i="12" a="1"/>
  <c r="D586" i="12"/>
  <c r="E586" i="12" a="1"/>
  <c r="E586" i="12"/>
  <c r="F586" i="12" a="1"/>
  <c r="F586" i="12"/>
  <c r="G586" i="12" a="1"/>
  <c r="G586" i="12"/>
  <c r="H586" i="12" a="1"/>
  <c r="H586" i="12"/>
  <c r="I586" i="12" a="1"/>
  <c r="I586" i="12"/>
  <c r="J586" i="12" a="1"/>
  <c r="J586" i="12"/>
  <c r="B587" i="12" a="1"/>
  <c r="B587" i="12"/>
  <c r="C587" i="12" a="1"/>
  <c r="C587" i="12"/>
  <c r="D587" i="12" a="1"/>
  <c r="D587" i="12"/>
  <c r="E587" i="12" a="1"/>
  <c r="E587" i="12"/>
  <c r="F587" i="12" a="1"/>
  <c r="F587" i="12"/>
  <c r="G587" i="12" a="1"/>
  <c r="G587" i="12"/>
  <c r="H587" i="12" a="1"/>
  <c r="H587" i="12"/>
  <c r="I587" i="12" a="1"/>
  <c r="I587" i="12"/>
  <c r="J587" i="12" a="1"/>
  <c r="J587" i="12"/>
  <c r="B588" i="12" a="1"/>
  <c r="B588" i="12"/>
  <c r="C588" i="12" a="1"/>
  <c r="C588" i="12"/>
  <c r="D588" i="12" a="1"/>
  <c r="D588" i="12"/>
  <c r="E588" i="12" a="1"/>
  <c r="E588" i="12"/>
  <c r="F588" i="12" a="1"/>
  <c r="F588" i="12"/>
  <c r="G588" i="12" a="1"/>
  <c r="G588" i="12"/>
  <c r="H588" i="12" a="1"/>
  <c r="H588" i="12"/>
  <c r="I588" i="12" a="1"/>
  <c r="I588" i="12"/>
  <c r="J588" i="12" a="1"/>
  <c r="J588" i="12"/>
  <c r="B589" i="12" a="1"/>
  <c r="B589" i="12"/>
  <c r="C589" i="12" a="1"/>
  <c r="C589" i="12"/>
  <c r="D589" i="12" a="1"/>
  <c r="D589" i="12"/>
  <c r="E589" i="12" a="1"/>
  <c r="E589" i="12"/>
  <c r="F589" i="12" a="1"/>
  <c r="F589" i="12"/>
  <c r="G589" i="12" a="1"/>
  <c r="G589" i="12"/>
  <c r="H589" i="12" a="1"/>
  <c r="H589" i="12"/>
  <c r="I589" i="12" a="1"/>
  <c r="I589" i="12"/>
  <c r="J589" i="12" a="1"/>
  <c r="J589" i="12"/>
  <c r="B590" i="12" a="1"/>
  <c r="B590" i="12"/>
  <c r="C590" i="12" a="1"/>
  <c r="C590" i="12"/>
  <c r="D590" i="12" a="1"/>
  <c r="D590" i="12"/>
  <c r="E590" i="12" a="1"/>
  <c r="E590" i="12"/>
  <c r="F590" i="12" a="1"/>
  <c r="F590" i="12"/>
  <c r="G590" i="12" a="1"/>
  <c r="G590" i="12"/>
  <c r="H590" i="12" a="1"/>
  <c r="H590" i="12"/>
  <c r="I590" i="12" a="1"/>
  <c r="I590" i="12"/>
  <c r="J590" i="12" a="1"/>
  <c r="J590" i="12"/>
  <c r="B591" i="12" a="1"/>
  <c r="B591" i="12"/>
  <c r="C591" i="12" a="1"/>
  <c r="C591" i="12"/>
  <c r="D591" i="12" a="1"/>
  <c r="D591" i="12"/>
  <c r="E591" i="12" a="1"/>
  <c r="E591" i="12"/>
  <c r="F591" i="12" a="1"/>
  <c r="F591" i="12"/>
  <c r="G591" i="12" a="1"/>
  <c r="G591" i="12"/>
  <c r="H591" i="12" a="1"/>
  <c r="H591" i="12"/>
  <c r="I591" i="12" a="1"/>
  <c r="I591" i="12"/>
  <c r="J591" i="12" a="1"/>
  <c r="J591" i="12"/>
  <c r="B592" i="12" a="1"/>
  <c r="B592" i="12"/>
  <c r="C592" i="12" a="1"/>
  <c r="C592" i="12"/>
  <c r="D592" i="12" a="1"/>
  <c r="D592" i="12"/>
  <c r="E592" i="12" a="1"/>
  <c r="E592" i="12"/>
  <c r="F592" i="12" a="1"/>
  <c r="F592" i="12"/>
  <c r="G592" i="12" a="1"/>
  <c r="G592" i="12"/>
  <c r="H592" i="12" a="1"/>
  <c r="H592" i="12"/>
  <c r="I592" i="12" a="1"/>
  <c r="I592" i="12"/>
  <c r="J592" i="12" a="1"/>
  <c r="J592" i="12"/>
  <c r="B593" i="12" a="1"/>
  <c r="B593" i="12"/>
  <c r="C593" i="12" a="1"/>
  <c r="C593" i="12"/>
  <c r="D593" i="12" a="1"/>
  <c r="D593" i="12"/>
  <c r="E593" i="12" a="1"/>
  <c r="E593" i="12"/>
  <c r="F593" i="12" a="1"/>
  <c r="F593" i="12"/>
  <c r="G593" i="12" a="1"/>
  <c r="G593" i="12"/>
  <c r="H593" i="12" a="1"/>
  <c r="H593" i="12"/>
  <c r="I593" i="12" a="1"/>
  <c r="I593" i="12"/>
  <c r="J593" i="12" a="1"/>
  <c r="J593" i="12"/>
  <c r="B594" i="12" a="1"/>
  <c r="B594" i="12"/>
  <c r="C594" i="12" a="1"/>
  <c r="C594" i="12"/>
  <c r="D594" i="12" a="1"/>
  <c r="D594" i="12"/>
  <c r="E594" i="12" a="1"/>
  <c r="E594" i="12"/>
  <c r="F594" i="12" a="1"/>
  <c r="F594" i="12"/>
  <c r="G594" i="12" a="1"/>
  <c r="G594" i="12"/>
  <c r="H594" i="12" a="1"/>
  <c r="H594" i="12"/>
  <c r="I594" i="12" a="1"/>
  <c r="I594" i="12"/>
  <c r="J594" i="12" a="1"/>
  <c r="J594" i="12"/>
  <c r="B595" i="12" a="1"/>
  <c r="B595" i="12"/>
  <c r="C595" i="12" a="1"/>
  <c r="C595" i="12"/>
  <c r="D595" i="12" a="1"/>
  <c r="D595" i="12"/>
  <c r="E595" i="12" a="1"/>
  <c r="E595" i="12"/>
  <c r="F595" i="12" a="1"/>
  <c r="F595" i="12"/>
  <c r="G595" i="12" a="1"/>
  <c r="G595" i="12"/>
  <c r="H595" i="12" a="1"/>
  <c r="H595" i="12"/>
  <c r="I595" i="12" a="1"/>
  <c r="I595" i="12"/>
  <c r="J595" i="12" a="1"/>
  <c r="J595" i="12"/>
  <c r="B596" i="12" a="1"/>
  <c r="B596" i="12"/>
  <c r="C596" i="12" a="1"/>
  <c r="C596" i="12"/>
  <c r="D596" i="12" a="1"/>
  <c r="D596" i="12"/>
  <c r="E596" i="12" a="1"/>
  <c r="E596" i="12"/>
  <c r="F596" i="12" a="1"/>
  <c r="F596" i="12"/>
  <c r="G596" i="12" a="1"/>
  <c r="G596" i="12"/>
  <c r="H596" i="12" a="1"/>
  <c r="H596" i="12"/>
  <c r="I596" i="12" a="1"/>
  <c r="I596" i="12"/>
  <c r="J596" i="12" a="1"/>
  <c r="J596" i="12"/>
  <c r="B597" i="12" a="1"/>
  <c r="B597" i="12"/>
  <c r="C597" i="12" a="1"/>
  <c r="C597" i="12"/>
  <c r="D597" i="12" a="1"/>
  <c r="D597" i="12"/>
  <c r="E597" i="12" a="1"/>
  <c r="E597" i="12"/>
  <c r="F597" i="12" a="1"/>
  <c r="F597" i="12"/>
  <c r="G597" i="12" a="1"/>
  <c r="G597" i="12"/>
  <c r="H597" i="12" a="1"/>
  <c r="H597" i="12"/>
  <c r="I597" i="12" a="1"/>
  <c r="I597" i="12"/>
  <c r="J597" i="12" a="1"/>
  <c r="J597" i="12"/>
  <c r="B598" i="12" a="1"/>
  <c r="B598" i="12"/>
  <c r="C598" i="12" a="1"/>
  <c r="C598" i="12"/>
  <c r="D598" i="12" a="1"/>
  <c r="D598" i="12"/>
  <c r="E598" i="12" a="1"/>
  <c r="E598" i="12"/>
  <c r="F598" i="12" a="1"/>
  <c r="F598" i="12"/>
  <c r="G598" i="12" a="1"/>
  <c r="G598" i="12"/>
  <c r="H598" i="12" a="1"/>
  <c r="H598" i="12"/>
  <c r="I598" i="12" a="1"/>
  <c r="I598" i="12"/>
  <c r="J598" i="12" a="1"/>
  <c r="J598" i="12"/>
  <c r="B599" i="12" a="1"/>
  <c r="B599" i="12"/>
  <c r="C599" i="12" a="1"/>
  <c r="C599" i="12"/>
  <c r="D599" i="12" a="1"/>
  <c r="D599" i="12"/>
  <c r="E599" i="12" a="1"/>
  <c r="E599" i="12"/>
  <c r="F599" i="12" a="1"/>
  <c r="F599" i="12"/>
  <c r="G599" i="12" a="1"/>
  <c r="G599" i="12"/>
  <c r="H599" i="12" a="1"/>
  <c r="H599" i="12"/>
  <c r="I599" i="12" a="1"/>
  <c r="I599" i="12"/>
  <c r="J599" i="12" a="1"/>
  <c r="J599" i="12"/>
  <c r="B600" i="12" a="1"/>
  <c r="B600" i="12"/>
  <c r="C600" i="12" a="1"/>
  <c r="C600" i="12"/>
  <c r="D600" i="12" a="1"/>
  <c r="D600" i="12"/>
  <c r="E600" i="12" a="1"/>
  <c r="E600" i="12"/>
  <c r="F600" i="12" a="1"/>
  <c r="F600" i="12"/>
  <c r="G600" i="12" a="1"/>
  <c r="G600" i="12"/>
  <c r="H600" i="12" a="1"/>
  <c r="H600" i="12"/>
  <c r="I600" i="12" a="1"/>
  <c r="I600" i="12"/>
  <c r="J600" i="12" a="1"/>
  <c r="J600" i="12"/>
  <c r="B601" i="12" a="1"/>
  <c r="B601" i="12"/>
  <c r="C601" i="12" a="1"/>
  <c r="C601" i="12"/>
  <c r="D601" i="12" a="1"/>
  <c r="D601" i="12"/>
  <c r="E601" i="12" a="1"/>
  <c r="E601" i="12"/>
  <c r="F601" i="12" a="1"/>
  <c r="F601" i="12"/>
  <c r="G601" i="12" a="1"/>
  <c r="G601" i="12"/>
  <c r="H601" i="12" a="1"/>
  <c r="H601" i="12"/>
  <c r="I601" i="12" a="1"/>
  <c r="I601" i="12"/>
  <c r="J601" i="12" a="1"/>
  <c r="J601" i="12"/>
  <c r="B602" i="12" a="1"/>
  <c r="B602" i="12"/>
  <c r="C602" i="12" a="1"/>
  <c r="C602" i="12"/>
  <c r="D602" i="12" a="1"/>
  <c r="D602" i="12"/>
  <c r="E602" i="12" a="1"/>
  <c r="E602" i="12"/>
  <c r="F602" i="12" a="1"/>
  <c r="F602" i="12"/>
  <c r="G602" i="12" a="1"/>
  <c r="G602" i="12"/>
  <c r="H602" i="12" a="1"/>
  <c r="H602" i="12"/>
  <c r="I602" i="12" a="1"/>
  <c r="I602" i="12"/>
  <c r="J602" i="12" a="1"/>
  <c r="J602" i="12"/>
  <c r="B603" i="12" a="1"/>
  <c r="B603" i="12"/>
  <c r="C603" i="12" a="1"/>
  <c r="C603" i="12"/>
  <c r="D603" i="12" a="1"/>
  <c r="D603" i="12"/>
  <c r="E603" i="12" a="1"/>
  <c r="E603" i="12"/>
  <c r="F603" i="12" a="1"/>
  <c r="F603" i="12"/>
  <c r="G603" i="12" a="1"/>
  <c r="G603" i="12"/>
  <c r="H603" i="12" a="1"/>
  <c r="H603" i="12"/>
  <c r="I603" i="12" a="1"/>
  <c r="I603" i="12"/>
  <c r="J603" i="12" a="1"/>
  <c r="J603" i="12"/>
  <c r="B604" i="12" a="1"/>
  <c r="B604" i="12"/>
  <c r="C604" i="12" a="1"/>
  <c r="C604" i="12"/>
  <c r="D604" i="12" a="1"/>
  <c r="D604" i="12"/>
  <c r="E604" i="12" a="1"/>
  <c r="E604" i="12"/>
  <c r="F604" i="12" a="1"/>
  <c r="F604" i="12"/>
  <c r="G604" i="12" a="1"/>
  <c r="G604" i="12"/>
  <c r="H604" i="12" a="1"/>
  <c r="H604" i="12"/>
  <c r="I604" i="12" a="1"/>
  <c r="I604" i="12"/>
  <c r="J604" i="12" a="1"/>
  <c r="J604" i="12"/>
  <c r="B605" i="12" a="1"/>
  <c r="B605" i="12"/>
  <c r="C605" i="12" a="1"/>
  <c r="C605" i="12"/>
  <c r="D605" i="12" a="1"/>
  <c r="D605" i="12"/>
  <c r="E605" i="12" a="1"/>
  <c r="E605" i="12"/>
  <c r="F605" i="12" a="1"/>
  <c r="F605" i="12"/>
  <c r="G605" i="12" a="1"/>
  <c r="G605" i="12"/>
  <c r="H605" i="12" a="1"/>
  <c r="H605" i="12"/>
  <c r="I605" i="12" a="1"/>
  <c r="I605" i="12"/>
  <c r="J605" i="12" a="1"/>
  <c r="J605" i="12"/>
  <c r="B405" i="13" a="1"/>
  <c r="B405" i="13"/>
  <c r="C405" i="13" a="1"/>
  <c r="C405" i="13"/>
  <c r="D405" i="13" a="1"/>
  <c r="D405" i="13"/>
  <c r="E405" i="13" a="1"/>
  <c r="E405" i="13"/>
  <c r="F405" i="13" a="1"/>
  <c r="F405" i="13"/>
  <c r="G405" i="13" a="1"/>
  <c r="G405" i="13"/>
  <c r="H405" i="13" a="1"/>
  <c r="H405" i="13"/>
  <c r="I405" i="13" a="1"/>
  <c r="I405" i="13"/>
  <c r="J405" i="13" a="1"/>
  <c r="J405" i="13"/>
  <c r="B406" i="13" a="1"/>
  <c r="B406" i="13"/>
  <c r="C406" i="13" a="1"/>
  <c r="C406" i="13"/>
  <c r="D406" i="13" a="1"/>
  <c r="D406" i="13"/>
  <c r="E406" i="13" a="1"/>
  <c r="E406" i="13"/>
  <c r="F406" i="13" a="1"/>
  <c r="F406" i="13"/>
  <c r="G406" i="13" a="1"/>
  <c r="G406" i="13"/>
  <c r="H406" i="13" a="1"/>
  <c r="H406" i="13"/>
  <c r="I406" i="13" a="1"/>
  <c r="I406" i="13"/>
  <c r="J406" i="13" a="1"/>
  <c r="J406" i="13"/>
  <c r="B407" i="13" a="1"/>
  <c r="B407" i="13"/>
  <c r="C407" i="13" a="1"/>
  <c r="C407" i="13"/>
  <c r="D407" i="13" a="1"/>
  <c r="D407" i="13"/>
  <c r="E407" i="13" a="1"/>
  <c r="E407" i="13"/>
  <c r="F407" i="13" a="1"/>
  <c r="F407" i="13"/>
  <c r="G407" i="13" a="1"/>
  <c r="G407" i="13"/>
  <c r="H407" i="13" a="1"/>
  <c r="H407" i="13"/>
  <c r="I407" i="13" a="1"/>
  <c r="I407" i="13"/>
  <c r="J407" i="13" a="1"/>
  <c r="J407" i="13"/>
  <c r="B408" i="13" a="1"/>
  <c r="B408" i="13"/>
  <c r="C408" i="13" a="1"/>
  <c r="C408" i="13"/>
  <c r="D408" i="13" a="1"/>
  <c r="D408" i="13"/>
  <c r="E408" i="13" a="1"/>
  <c r="E408" i="13"/>
  <c r="F408" i="13" a="1"/>
  <c r="F408" i="13"/>
  <c r="G408" i="13" a="1"/>
  <c r="G408" i="13"/>
  <c r="H408" i="13" a="1"/>
  <c r="H408" i="13"/>
  <c r="I408" i="13" a="1"/>
  <c r="I408" i="13"/>
  <c r="J408" i="13" a="1"/>
  <c r="J408" i="13"/>
  <c r="B409" i="13" a="1"/>
  <c r="B409" i="13"/>
  <c r="C409" i="13" a="1"/>
  <c r="C409" i="13"/>
  <c r="D409" i="13" a="1"/>
  <c r="D409" i="13"/>
  <c r="E409" i="13" a="1"/>
  <c r="E409" i="13"/>
  <c r="F409" i="13" a="1"/>
  <c r="F409" i="13"/>
  <c r="G409" i="13" a="1"/>
  <c r="G409" i="13"/>
  <c r="H409" i="13" a="1"/>
  <c r="H409" i="13"/>
  <c r="I409" i="13" a="1"/>
  <c r="I409" i="13"/>
  <c r="J409" i="13" a="1"/>
  <c r="J409" i="13"/>
  <c r="B410" i="13" a="1"/>
  <c r="B410" i="13"/>
  <c r="C410" i="13" a="1"/>
  <c r="C410" i="13"/>
  <c r="D410" i="13" a="1"/>
  <c r="D410" i="13"/>
  <c r="E410" i="13" a="1"/>
  <c r="E410" i="13"/>
  <c r="F410" i="13" a="1"/>
  <c r="F410" i="13"/>
  <c r="G410" i="13" a="1"/>
  <c r="G410" i="13"/>
  <c r="H410" i="13" a="1"/>
  <c r="H410" i="13"/>
  <c r="I410" i="13" a="1"/>
  <c r="I410" i="13"/>
  <c r="J410" i="13" a="1"/>
  <c r="J410" i="13"/>
  <c r="B411" i="13" a="1"/>
  <c r="B411" i="13"/>
  <c r="C411" i="13" a="1"/>
  <c r="C411" i="13"/>
  <c r="D411" i="13" a="1"/>
  <c r="D411" i="13"/>
  <c r="E411" i="13" a="1"/>
  <c r="E411" i="13"/>
  <c r="F411" i="13" a="1"/>
  <c r="F411" i="13"/>
  <c r="G411" i="13" a="1"/>
  <c r="G411" i="13"/>
  <c r="H411" i="13" a="1"/>
  <c r="H411" i="13"/>
  <c r="I411" i="13" a="1"/>
  <c r="I411" i="13"/>
  <c r="J411" i="13" a="1"/>
  <c r="J411" i="13"/>
  <c r="B412" i="13" a="1"/>
  <c r="B412" i="13"/>
  <c r="C412" i="13" a="1"/>
  <c r="C412" i="13"/>
  <c r="D412" i="13" a="1"/>
  <c r="D412" i="13"/>
  <c r="E412" i="13" a="1"/>
  <c r="E412" i="13"/>
  <c r="F412" i="13" a="1"/>
  <c r="F412" i="13"/>
  <c r="G412" i="13" a="1"/>
  <c r="G412" i="13"/>
  <c r="H412" i="13" a="1"/>
  <c r="H412" i="13"/>
  <c r="I412" i="13" a="1"/>
  <c r="I412" i="13"/>
  <c r="J412" i="13" a="1"/>
  <c r="J412" i="13"/>
  <c r="B413" i="13" a="1"/>
  <c r="B413" i="13"/>
  <c r="C413" i="13" a="1"/>
  <c r="C413" i="13"/>
  <c r="D413" i="13" a="1"/>
  <c r="D413" i="13"/>
  <c r="E413" i="13" a="1"/>
  <c r="E413" i="13"/>
  <c r="F413" i="13" a="1"/>
  <c r="F413" i="13"/>
  <c r="G413" i="13" a="1"/>
  <c r="G413" i="13"/>
  <c r="H413" i="13" a="1"/>
  <c r="H413" i="13"/>
  <c r="I413" i="13" a="1"/>
  <c r="I413" i="13"/>
  <c r="J413" i="13" a="1"/>
  <c r="J413" i="13"/>
  <c r="B414" i="13" a="1"/>
  <c r="B414" i="13"/>
  <c r="C414" i="13" a="1"/>
  <c r="C414" i="13"/>
  <c r="D414" i="13" a="1"/>
  <c r="D414" i="13"/>
  <c r="E414" i="13" a="1"/>
  <c r="E414" i="13"/>
  <c r="F414" i="13" a="1"/>
  <c r="F414" i="13"/>
  <c r="G414" i="13" a="1"/>
  <c r="G414" i="13"/>
  <c r="H414" i="13" a="1"/>
  <c r="H414" i="13"/>
  <c r="I414" i="13" a="1"/>
  <c r="I414" i="13"/>
  <c r="J414" i="13" a="1"/>
  <c r="J414" i="13"/>
  <c r="B415" i="13" a="1"/>
  <c r="B415" i="13"/>
  <c r="C415" i="13" a="1"/>
  <c r="C415" i="13"/>
  <c r="D415" i="13" a="1"/>
  <c r="D415" i="13"/>
  <c r="E415" i="13" a="1"/>
  <c r="E415" i="13"/>
  <c r="F415" i="13" a="1"/>
  <c r="F415" i="13"/>
  <c r="G415" i="13" a="1"/>
  <c r="G415" i="13"/>
  <c r="H415" i="13" a="1"/>
  <c r="H415" i="13"/>
  <c r="I415" i="13" a="1"/>
  <c r="I415" i="13"/>
  <c r="J415" i="13" a="1"/>
  <c r="J415" i="13"/>
  <c r="B416" i="13" a="1"/>
  <c r="B416" i="13"/>
  <c r="C416" i="13" a="1"/>
  <c r="C416" i="13"/>
  <c r="D416" i="13" a="1"/>
  <c r="D416" i="13"/>
  <c r="E416" i="13" a="1"/>
  <c r="E416" i="13"/>
  <c r="F416" i="13" a="1"/>
  <c r="F416" i="13"/>
  <c r="G416" i="13" a="1"/>
  <c r="G416" i="13"/>
  <c r="H416" i="13" a="1"/>
  <c r="H416" i="13"/>
  <c r="I416" i="13" a="1"/>
  <c r="I416" i="13"/>
  <c r="J416" i="13" a="1"/>
  <c r="J416" i="13"/>
  <c r="B417" i="13" a="1"/>
  <c r="B417" i="13"/>
  <c r="C417" i="13" a="1"/>
  <c r="C417" i="13"/>
  <c r="D417" i="13" a="1"/>
  <c r="D417" i="13"/>
  <c r="E417" i="13" a="1"/>
  <c r="E417" i="13"/>
  <c r="F417" i="13" a="1"/>
  <c r="F417" i="13"/>
  <c r="G417" i="13" a="1"/>
  <c r="G417" i="13"/>
  <c r="H417" i="13" a="1"/>
  <c r="H417" i="13"/>
  <c r="I417" i="13" a="1"/>
  <c r="I417" i="13"/>
  <c r="J417" i="13" a="1"/>
  <c r="J417" i="13"/>
  <c r="B418" i="13" a="1"/>
  <c r="B418" i="13"/>
  <c r="C418" i="13" a="1"/>
  <c r="C418" i="13"/>
  <c r="D418" i="13" a="1"/>
  <c r="D418" i="13"/>
  <c r="E418" i="13" a="1"/>
  <c r="E418" i="13"/>
  <c r="F418" i="13" a="1"/>
  <c r="F418" i="13"/>
  <c r="G418" i="13" a="1"/>
  <c r="G418" i="13"/>
  <c r="H418" i="13" a="1"/>
  <c r="H418" i="13"/>
  <c r="I418" i="13" a="1"/>
  <c r="I418" i="13"/>
  <c r="J418" i="13" a="1"/>
  <c r="J418" i="13"/>
  <c r="B419" i="13" a="1"/>
  <c r="B419" i="13"/>
  <c r="C419" i="13" a="1"/>
  <c r="C419" i="13"/>
  <c r="D419" i="13" a="1"/>
  <c r="D419" i="13"/>
  <c r="E419" i="13" a="1"/>
  <c r="E419" i="13"/>
  <c r="F419" i="13" a="1"/>
  <c r="F419" i="13"/>
  <c r="G419" i="13" a="1"/>
  <c r="G419" i="13"/>
  <c r="H419" i="13" a="1"/>
  <c r="H419" i="13"/>
  <c r="I419" i="13" a="1"/>
  <c r="I419" i="13"/>
  <c r="J419" i="13" a="1"/>
  <c r="J419" i="13"/>
  <c r="B420" i="13" a="1"/>
  <c r="B420" i="13"/>
  <c r="C420" i="13" a="1"/>
  <c r="C420" i="13"/>
  <c r="D420" i="13" a="1"/>
  <c r="D420" i="13"/>
  <c r="E420" i="13" a="1"/>
  <c r="E420" i="13"/>
  <c r="F420" i="13" a="1"/>
  <c r="F420" i="13"/>
  <c r="G420" i="13" a="1"/>
  <c r="G420" i="13"/>
  <c r="H420" i="13" a="1"/>
  <c r="H420" i="13"/>
  <c r="I420" i="13" a="1"/>
  <c r="I420" i="13"/>
  <c r="J420" i="13" a="1"/>
  <c r="J420" i="13"/>
  <c r="B421" i="13" a="1"/>
  <c r="B421" i="13"/>
  <c r="C421" i="13" a="1"/>
  <c r="C421" i="13"/>
  <c r="D421" i="13" a="1"/>
  <c r="D421" i="13"/>
  <c r="E421" i="13" a="1"/>
  <c r="E421" i="13"/>
  <c r="F421" i="13" a="1"/>
  <c r="F421" i="13"/>
  <c r="G421" i="13" a="1"/>
  <c r="G421" i="13"/>
  <c r="H421" i="13" a="1"/>
  <c r="H421" i="13"/>
  <c r="I421" i="13" a="1"/>
  <c r="I421" i="13"/>
  <c r="J421" i="13" a="1"/>
  <c r="J421" i="13"/>
  <c r="B422" i="13" a="1"/>
  <c r="B422" i="13"/>
  <c r="C422" i="13" a="1"/>
  <c r="C422" i="13"/>
  <c r="D422" i="13" a="1"/>
  <c r="D422" i="13"/>
  <c r="E422" i="13" a="1"/>
  <c r="E422" i="13"/>
  <c r="F422" i="13" a="1"/>
  <c r="F422" i="13"/>
  <c r="G422" i="13" a="1"/>
  <c r="G422" i="13"/>
  <c r="H422" i="13" a="1"/>
  <c r="H422" i="13"/>
  <c r="I422" i="13" a="1"/>
  <c r="I422" i="13"/>
  <c r="J422" i="13" a="1"/>
  <c r="J422" i="13"/>
  <c r="B423" i="13" a="1"/>
  <c r="B423" i="13"/>
  <c r="C423" i="13" a="1"/>
  <c r="C423" i="13"/>
  <c r="D423" i="13" a="1"/>
  <c r="D423" i="13"/>
  <c r="E423" i="13" a="1"/>
  <c r="E423" i="13"/>
  <c r="F423" i="13" a="1"/>
  <c r="F423" i="13"/>
  <c r="G423" i="13" a="1"/>
  <c r="G423" i="13"/>
  <c r="H423" i="13" a="1"/>
  <c r="H423" i="13"/>
  <c r="I423" i="13" a="1"/>
  <c r="I423" i="13"/>
  <c r="J423" i="13" a="1"/>
  <c r="J423" i="13"/>
  <c r="B424" i="13" a="1"/>
  <c r="B424" i="13"/>
  <c r="C424" i="13" a="1"/>
  <c r="C424" i="13"/>
  <c r="D424" i="13" a="1"/>
  <c r="D424" i="13"/>
  <c r="E424" i="13" a="1"/>
  <c r="E424" i="13"/>
  <c r="F424" i="13" a="1"/>
  <c r="F424" i="13"/>
  <c r="G424" i="13" a="1"/>
  <c r="G424" i="13"/>
  <c r="H424" i="13" a="1"/>
  <c r="H424" i="13"/>
  <c r="I424" i="13" a="1"/>
  <c r="I424" i="13"/>
  <c r="J424" i="13" a="1"/>
  <c r="J424" i="13"/>
  <c r="B425" i="13" a="1"/>
  <c r="B425" i="13"/>
  <c r="C425" i="13" a="1"/>
  <c r="C425" i="13"/>
  <c r="D425" i="13" a="1"/>
  <c r="D425" i="13"/>
  <c r="E425" i="13" a="1"/>
  <c r="E425" i="13"/>
  <c r="F425" i="13" a="1"/>
  <c r="F425" i="13"/>
  <c r="G425" i="13" a="1"/>
  <c r="G425" i="13"/>
  <c r="H425" i="13" a="1"/>
  <c r="H425" i="13"/>
  <c r="I425" i="13" a="1"/>
  <c r="I425" i="13"/>
  <c r="J425" i="13" a="1"/>
  <c r="J425" i="13"/>
  <c r="B426" i="13" a="1"/>
  <c r="B426" i="13"/>
  <c r="C426" i="13" a="1"/>
  <c r="C426" i="13"/>
  <c r="D426" i="13" a="1"/>
  <c r="D426" i="13"/>
  <c r="E426" i="13" a="1"/>
  <c r="E426" i="13"/>
  <c r="F426" i="13" a="1"/>
  <c r="F426" i="13"/>
  <c r="G426" i="13" a="1"/>
  <c r="G426" i="13"/>
  <c r="H426" i="13" a="1"/>
  <c r="H426" i="13"/>
  <c r="I426" i="13" a="1"/>
  <c r="I426" i="13"/>
  <c r="J426" i="13" a="1"/>
  <c r="J426" i="13"/>
  <c r="B427" i="13" a="1"/>
  <c r="B427" i="13"/>
  <c r="C427" i="13" a="1"/>
  <c r="C427" i="13"/>
  <c r="D427" i="13" a="1"/>
  <c r="D427" i="13"/>
  <c r="E427" i="13" a="1"/>
  <c r="E427" i="13"/>
  <c r="F427" i="13" a="1"/>
  <c r="F427" i="13"/>
  <c r="G427" i="13" a="1"/>
  <c r="G427" i="13"/>
  <c r="H427" i="13" a="1"/>
  <c r="H427" i="13"/>
  <c r="I427" i="13" a="1"/>
  <c r="I427" i="13"/>
  <c r="J427" i="13" a="1"/>
  <c r="J427" i="13"/>
  <c r="B428" i="13" a="1"/>
  <c r="B428" i="13"/>
  <c r="C428" i="13" a="1"/>
  <c r="C428" i="13"/>
  <c r="D428" i="13" a="1"/>
  <c r="D428" i="13"/>
  <c r="E428" i="13" a="1"/>
  <c r="E428" i="13"/>
  <c r="F428" i="13" a="1"/>
  <c r="F428" i="13"/>
  <c r="G428" i="13" a="1"/>
  <c r="G428" i="13"/>
  <c r="H428" i="13" a="1"/>
  <c r="H428" i="13"/>
  <c r="I428" i="13" a="1"/>
  <c r="I428" i="13"/>
  <c r="J428" i="13" a="1"/>
  <c r="J428" i="13"/>
  <c r="B429" i="13" a="1"/>
  <c r="B429" i="13"/>
  <c r="C429" i="13" a="1"/>
  <c r="C429" i="13"/>
  <c r="D429" i="13" a="1"/>
  <c r="D429" i="13"/>
  <c r="E429" i="13" a="1"/>
  <c r="E429" i="13"/>
  <c r="F429" i="13" a="1"/>
  <c r="F429" i="13"/>
  <c r="G429" i="13" a="1"/>
  <c r="G429" i="13"/>
  <c r="H429" i="13" a="1"/>
  <c r="H429" i="13"/>
  <c r="I429" i="13" a="1"/>
  <c r="I429" i="13"/>
  <c r="J429" i="13" a="1"/>
  <c r="J429" i="13"/>
  <c r="B430" i="13" a="1"/>
  <c r="B430" i="13"/>
  <c r="C430" i="13" a="1"/>
  <c r="C430" i="13"/>
  <c r="D430" i="13" a="1"/>
  <c r="D430" i="13"/>
  <c r="E430" i="13" a="1"/>
  <c r="E430" i="13"/>
  <c r="F430" i="13" a="1"/>
  <c r="F430" i="13"/>
  <c r="G430" i="13" a="1"/>
  <c r="G430" i="13"/>
  <c r="H430" i="13" a="1"/>
  <c r="H430" i="13"/>
  <c r="I430" i="13" a="1"/>
  <c r="I430" i="13"/>
  <c r="J430" i="13" a="1"/>
  <c r="J430" i="13"/>
  <c r="B431" i="13" a="1"/>
  <c r="B431" i="13"/>
  <c r="C431" i="13" a="1"/>
  <c r="C431" i="13"/>
  <c r="D431" i="13" a="1"/>
  <c r="D431" i="13"/>
  <c r="E431" i="13" a="1"/>
  <c r="E431" i="13"/>
  <c r="F431" i="13" a="1"/>
  <c r="F431" i="13"/>
  <c r="G431" i="13" a="1"/>
  <c r="G431" i="13"/>
  <c r="H431" i="13" a="1"/>
  <c r="H431" i="13"/>
  <c r="I431" i="13" a="1"/>
  <c r="I431" i="13"/>
  <c r="J431" i="13" a="1"/>
  <c r="J431" i="13"/>
  <c r="B432" i="13" a="1"/>
  <c r="B432" i="13"/>
  <c r="C432" i="13" a="1"/>
  <c r="C432" i="13"/>
  <c r="D432" i="13" a="1"/>
  <c r="D432" i="13"/>
  <c r="E432" i="13" a="1"/>
  <c r="E432" i="13"/>
  <c r="F432" i="13" a="1"/>
  <c r="F432" i="13"/>
  <c r="G432" i="13" a="1"/>
  <c r="G432" i="13"/>
  <c r="H432" i="13" a="1"/>
  <c r="H432" i="13"/>
  <c r="I432" i="13" a="1"/>
  <c r="I432" i="13"/>
  <c r="J432" i="13" a="1"/>
  <c r="J432" i="13"/>
  <c r="B433" i="13" a="1"/>
  <c r="B433" i="13"/>
  <c r="C433" i="13" a="1"/>
  <c r="C433" i="13"/>
  <c r="D433" i="13" a="1"/>
  <c r="D433" i="13"/>
  <c r="E433" i="13" a="1"/>
  <c r="E433" i="13"/>
  <c r="F433" i="13" a="1"/>
  <c r="F433" i="13"/>
  <c r="G433" i="13" a="1"/>
  <c r="G433" i="13"/>
  <c r="H433" i="13" a="1"/>
  <c r="H433" i="13"/>
  <c r="I433" i="13" a="1"/>
  <c r="I433" i="13"/>
  <c r="J433" i="13" a="1"/>
  <c r="J433" i="13"/>
  <c r="B434" i="13" a="1"/>
  <c r="B434" i="13"/>
  <c r="C434" i="13" a="1"/>
  <c r="C434" i="13"/>
  <c r="D434" i="13" a="1"/>
  <c r="D434" i="13"/>
  <c r="E434" i="13" a="1"/>
  <c r="E434" i="13"/>
  <c r="F434" i="13" a="1"/>
  <c r="F434" i="13"/>
  <c r="G434" i="13" a="1"/>
  <c r="G434" i="13"/>
  <c r="H434" i="13" a="1"/>
  <c r="H434" i="13"/>
  <c r="I434" i="13" a="1"/>
  <c r="I434" i="13"/>
  <c r="J434" i="13" a="1"/>
  <c r="J434" i="13"/>
  <c r="B435" i="13" a="1"/>
  <c r="B435" i="13"/>
  <c r="C435" i="13" a="1"/>
  <c r="C435" i="13"/>
  <c r="D435" i="13" a="1"/>
  <c r="D435" i="13"/>
  <c r="E435" i="13" a="1"/>
  <c r="E435" i="13"/>
  <c r="F435" i="13" a="1"/>
  <c r="F435" i="13"/>
  <c r="G435" i="13" a="1"/>
  <c r="G435" i="13"/>
  <c r="H435" i="13" a="1"/>
  <c r="H435" i="13"/>
  <c r="I435" i="13" a="1"/>
  <c r="I435" i="13"/>
  <c r="J435" i="13" a="1"/>
  <c r="J435" i="13"/>
  <c r="B436" i="13" a="1"/>
  <c r="B436" i="13"/>
  <c r="C436" i="13" a="1"/>
  <c r="C436" i="13"/>
  <c r="D436" i="13" a="1"/>
  <c r="D436" i="13"/>
  <c r="E436" i="13" a="1"/>
  <c r="E436" i="13"/>
  <c r="F436" i="13" a="1"/>
  <c r="F436" i="13"/>
  <c r="G436" i="13" a="1"/>
  <c r="G436" i="13"/>
  <c r="H436" i="13" a="1"/>
  <c r="H436" i="13"/>
  <c r="I436" i="13" a="1"/>
  <c r="I436" i="13"/>
  <c r="J436" i="13" a="1"/>
  <c r="J436" i="13"/>
  <c r="B437" i="13" a="1"/>
  <c r="B437" i="13"/>
  <c r="C437" i="13" a="1"/>
  <c r="C437" i="13"/>
  <c r="D437" i="13" a="1"/>
  <c r="D437" i="13"/>
  <c r="E437" i="13" a="1"/>
  <c r="E437" i="13"/>
  <c r="F437" i="13" a="1"/>
  <c r="F437" i="13"/>
  <c r="G437" i="13" a="1"/>
  <c r="G437" i="13"/>
  <c r="H437" i="13" a="1"/>
  <c r="H437" i="13"/>
  <c r="I437" i="13" a="1"/>
  <c r="I437" i="13"/>
  <c r="J437" i="13" a="1"/>
  <c r="J437" i="13"/>
  <c r="B438" i="13" a="1"/>
  <c r="B438" i="13"/>
  <c r="C438" i="13" a="1"/>
  <c r="C438" i="13"/>
  <c r="D438" i="13" a="1"/>
  <c r="D438" i="13"/>
  <c r="E438" i="13" a="1"/>
  <c r="E438" i="13"/>
  <c r="F438" i="13" a="1"/>
  <c r="F438" i="13"/>
  <c r="G438" i="13" a="1"/>
  <c r="G438" i="13"/>
  <c r="H438" i="13" a="1"/>
  <c r="H438" i="13"/>
  <c r="I438" i="13" a="1"/>
  <c r="I438" i="13"/>
  <c r="J438" i="13" a="1"/>
  <c r="J438" i="13"/>
  <c r="B439" i="13" a="1"/>
  <c r="B439" i="13"/>
  <c r="C439" i="13" a="1"/>
  <c r="C439" i="13"/>
  <c r="D439" i="13" a="1"/>
  <c r="D439" i="13"/>
  <c r="E439" i="13" a="1"/>
  <c r="E439" i="13"/>
  <c r="F439" i="13" a="1"/>
  <c r="F439" i="13"/>
  <c r="G439" i="13" a="1"/>
  <c r="G439" i="13"/>
  <c r="H439" i="13" a="1"/>
  <c r="H439" i="13"/>
  <c r="I439" i="13" a="1"/>
  <c r="I439" i="13"/>
  <c r="J439" i="13" a="1"/>
  <c r="J439" i="13"/>
  <c r="B440" i="13" a="1"/>
  <c r="B440" i="13"/>
  <c r="C440" i="13" a="1"/>
  <c r="C440" i="13"/>
  <c r="D440" i="13" a="1"/>
  <c r="D440" i="13"/>
  <c r="E440" i="13" a="1"/>
  <c r="E440" i="13"/>
  <c r="F440" i="13" a="1"/>
  <c r="F440" i="13"/>
  <c r="G440" i="13" a="1"/>
  <c r="G440" i="13"/>
  <c r="H440" i="13" a="1"/>
  <c r="H440" i="13"/>
  <c r="I440" i="13" a="1"/>
  <c r="I440" i="13"/>
  <c r="J440" i="13" a="1"/>
  <c r="J440" i="13"/>
  <c r="B441" i="13" a="1"/>
  <c r="B441" i="13"/>
  <c r="C441" i="13" a="1"/>
  <c r="C441" i="13"/>
  <c r="D441" i="13" a="1"/>
  <c r="D441" i="13"/>
  <c r="E441" i="13" a="1"/>
  <c r="E441" i="13"/>
  <c r="F441" i="13" a="1"/>
  <c r="F441" i="13"/>
  <c r="G441" i="13" a="1"/>
  <c r="G441" i="13"/>
  <c r="H441" i="13" a="1"/>
  <c r="H441" i="13"/>
  <c r="I441" i="13" a="1"/>
  <c r="I441" i="13"/>
  <c r="J441" i="13" a="1"/>
  <c r="J441" i="13"/>
  <c r="B442" i="13" a="1"/>
  <c r="B442" i="13"/>
  <c r="C442" i="13" a="1"/>
  <c r="C442" i="13"/>
  <c r="D442" i="13" a="1"/>
  <c r="D442" i="13"/>
  <c r="E442" i="13" a="1"/>
  <c r="E442" i="13"/>
  <c r="F442" i="13" a="1"/>
  <c r="F442" i="13"/>
  <c r="G442" i="13" a="1"/>
  <c r="G442" i="13"/>
  <c r="H442" i="13" a="1"/>
  <c r="H442" i="13"/>
  <c r="I442" i="13" a="1"/>
  <c r="I442" i="13"/>
  <c r="J442" i="13" a="1"/>
  <c r="J442" i="13"/>
  <c r="B443" i="13" a="1"/>
  <c r="B443" i="13"/>
  <c r="C443" i="13" a="1"/>
  <c r="C443" i="13"/>
  <c r="D443" i="13" a="1"/>
  <c r="D443" i="13"/>
  <c r="E443" i="13" a="1"/>
  <c r="E443" i="13"/>
  <c r="F443" i="13" a="1"/>
  <c r="F443" i="13"/>
  <c r="G443" i="13" a="1"/>
  <c r="G443" i="13"/>
  <c r="H443" i="13" a="1"/>
  <c r="H443" i="13"/>
  <c r="I443" i="13" a="1"/>
  <c r="I443" i="13"/>
  <c r="J443" i="13" a="1"/>
  <c r="J443" i="13"/>
  <c r="B444" i="13" a="1"/>
  <c r="B444" i="13"/>
  <c r="C444" i="13" a="1"/>
  <c r="C444" i="13"/>
  <c r="D444" i="13" a="1"/>
  <c r="D444" i="13"/>
  <c r="E444" i="13" a="1"/>
  <c r="E444" i="13"/>
  <c r="F444" i="13" a="1"/>
  <c r="F444" i="13"/>
  <c r="G444" i="13" a="1"/>
  <c r="G444" i="13"/>
  <c r="H444" i="13" a="1"/>
  <c r="H444" i="13"/>
  <c r="I444" i="13" a="1"/>
  <c r="I444" i="13"/>
  <c r="J444" i="13" a="1"/>
  <c r="J444" i="13"/>
  <c r="B445" i="13" a="1"/>
  <c r="B445" i="13"/>
  <c r="C445" i="13" a="1"/>
  <c r="C445" i="13"/>
  <c r="D445" i="13" a="1"/>
  <c r="D445" i="13"/>
  <c r="E445" i="13" a="1"/>
  <c r="E445" i="13"/>
  <c r="F445" i="13" a="1"/>
  <c r="F445" i="13"/>
  <c r="G445" i="13" a="1"/>
  <c r="G445" i="13"/>
  <c r="H445" i="13" a="1"/>
  <c r="H445" i="13"/>
  <c r="I445" i="13" a="1"/>
  <c r="I445" i="13"/>
  <c r="J445" i="13" a="1"/>
  <c r="J445" i="13"/>
  <c r="B446" i="13" a="1"/>
  <c r="B446" i="13"/>
  <c r="C446" i="13" a="1"/>
  <c r="C446" i="13"/>
  <c r="D446" i="13" a="1"/>
  <c r="D446" i="13"/>
  <c r="E446" i="13" a="1"/>
  <c r="E446" i="13"/>
  <c r="F446" i="13" a="1"/>
  <c r="F446" i="13"/>
  <c r="G446" i="13" a="1"/>
  <c r="G446" i="13"/>
  <c r="H446" i="13" a="1"/>
  <c r="H446" i="13"/>
  <c r="I446" i="13" a="1"/>
  <c r="I446" i="13"/>
  <c r="J446" i="13" a="1"/>
  <c r="J446" i="13"/>
  <c r="B447" i="13" a="1"/>
  <c r="B447" i="13"/>
  <c r="C447" i="13" a="1"/>
  <c r="C447" i="13"/>
  <c r="D447" i="13" a="1"/>
  <c r="D447" i="13"/>
  <c r="E447" i="13" a="1"/>
  <c r="E447" i="13"/>
  <c r="F447" i="13" a="1"/>
  <c r="F447" i="13"/>
  <c r="G447" i="13" a="1"/>
  <c r="G447" i="13"/>
  <c r="H447" i="13" a="1"/>
  <c r="H447" i="13"/>
  <c r="I447" i="13" a="1"/>
  <c r="I447" i="13"/>
  <c r="J447" i="13" a="1"/>
  <c r="J447" i="13"/>
  <c r="B448" i="13" a="1"/>
  <c r="B448" i="13"/>
  <c r="C448" i="13" a="1"/>
  <c r="C448" i="13"/>
  <c r="D448" i="13" a="1"/>
  <c r="D448" i="13"/>
  <c r="E448" i="13" a="1"/>
  <c r="E448" i="13"/>
  <c r="F448" i="13" a="1"/>
  <c r="F448" i="13"/>
  <c r="G448" i="13" a="1"/>
  <c r="G448" i="13"/>
  <c r="H448" i="13" a="1"/>
  <c r="H448" i="13"/>
  <c r="I448" i="13" a="1"/>
  <c r="I448" i="13"/>
  <c r="J448" i="13" a="1"/>
  <c r="J448" i="13"/>
  <c r="B449" i="13" a="1"/>
  <c r="B449" i="13"/>
  <c r="C449" i="13" a="1"/>
  <c r="C449" i="13"/>
  <c r="D449" i="13" a="1"/>
  <c r="D449" i="13"/>
  <c r="E449" i="13" a="1"/>
  <c r="E449" i="13"/>
  <c r="F449" i="13" a="1"/>
  <c r="F449" i="13"/>
  <c r="G449" i="13" a="1"/>
  <c r="G449" i="13"/>
  <c r="H449" i="13" a="1"/>
  <c r="H449" i="13"/>
  <c r="I449" i="13" a="1"/>
  <c r="I449" i="13"/>
  <c r="J449" i="13" a="1"/>
  <c r="J449" i="13"/>
  <c r="B450" i="13" a="1"/>
  <c r="B450" i="13"/>
  <c r="C450" i="13" a="1"/>
  <c r="C450" i="13"/>
  <c r="D450" i="13" a="1"/>
  <c r="D450" i="13"/>
  <c r="E450" i="13" a="1"/>
  <c r="E450" i="13"/>
  <c r="F450" i="13" a="1"/>
  <c r="F450" i="13"/>
  <c r="G450" i="13" a="1"/>
  <c r="G450" i="13"/>
  <c r="H450" i="13" a="1"/>
  <c r="H450" i="13"/>
  <c r="I450" i="13" a="1"/>
  <c r="I450" i="13"/>
  <c r="J450" i="13" a="1"/>
  <c r="J450" i="13"/>
  <c r="B451" i="13" a="1"/>
  <c r="B451" i="13"/>
  <c r="C451" i="13" a="1"/>
  <c r="C451" i="13"/>
  <c r="D451" i="13" a="1"/>
  <c r="D451" i="13"/>
  <c r="E451" i="13" a="1"/>
  <c r="E451" i="13"/>
  <c r="F451" i="13" a="1"/>
  <c r="F451" i="13"/>
  <c r="G451" i="13" a="1"/>
  <c r="G451" i="13"/>
  <c r="H451" i="13" a="1"/>
  <c r="H451" i="13"/>
  <c r="I451" i="13" a="1"/>
  <c r="I451" i="13"/>
  <c r="J451" i="13" a="1"/>
  <c r="J451" i="13"/>
  <c r="B452" i="13" a="1"/>
  <c r="B452" i="13"/>
  <c r="C452" i="13" a="1"/>
  <c r="C452" i="13"/>
  <c r="D452" i="13" a="1"/>
  <c r="D452" i="13"/>
  <c r="E452" i="13" a="1"/>
  <c r="E452" i="13"/>
  <c r="F452" i="13" a="1"/>
  <c r="F452" i="13"/>
  <c r="G452" i="13" a="1"/>
  <c r="G452" i="13"/>
  <c r="H452" i="13" a="1"/>
  <c r="H452" i="13"/>
  <c r="I452" i="13" a="1"/>
  <c r="I452" i="13"/>
  <c r="J452" i="13" a="1"/>
  <c r="J452" i="13"/>
  <c r="B453" i="13" a="1"/>
  <c r="B453" i="13"/>
  <c r="C453" i="13" a="1"/>
  <c r="C453" i="13"/>
  <c r="D453" i="13" a="1"/>
  <c r="D453" i="13"/>
  <c r="E453" i="13" a="1"/>
  <c r="E453" i="13"/>
  <c r="F453" i="13" a="1"/>
  <c r="F453" i="13"/>
  <c r="G453" i="13" a="1"/>
  <c r="G453" i="13"/>
  <c r="H453" i="13" a="1"/>
  <c r="H453" i="13"/>
  <c r="I453" i="13" a="1"/>
  <c r="I453" i="13"/>
  <c r="J453" i="13" a="1"/>
  <c r="J453" i="13"/>
  <c r="B454" i="13" a="1"/>
  <c r="B454" i="13"/>
  <c r="C454" i="13" a="1"/>
  <c r="C454" i="13"/>
  <c r="D454" i="13" a="1"/>
  <c r="D454" i="13"/>
  <c r="E454" i="13" a="1"/>
  <c r="E454" i="13"/>
  <c r="F454" i="13" a="1"/>
  <c r="F454" i="13"/>
  <c r="G454" i="13" a="1"/>
  <c r="G454" i="13"/>
  <c r="H454" i="13" a="1"/>
  <c r="H454" i="13"/>
  <c r="I454" i="13" a="1"/>
  <c r="I454" i="13"/>
  <c r="J454" i="13" a="1"/>
  <c r="J454" i="13"/>
  <c r="B455" i="13" a="1"/>
  <c r="B455" i="13"/>
  <c r="C455" i="13" a="1"/>
  <c r="C455" i="13"/>
  <c r="D455" i="13" a="1"/>
  <c r="D455" i="13"/>
  <c r="E455" i="13" a="1"/>
  <c r="E455" i="13"/>
  <c r="F455" i="13" a="1"/>
  <c r="F455" i="13"/>
  <c r="G455" i="13" a="1"/>
  <c r="G455" i="13"/>
  <c r="H455" i="13" a="1"/>
  <c r="H455" i="13"/>
  <c r="I455" i="13" a="1"/>
  <c r="I455" i="13"/>
  <c r="J455" i="13" a="1"/>
  <c r="J455" i="13"/>
  <c r="B456" i="13" a="1"/>
  <c r="B456" i="13"/>
  <c r="C456" i="13" a="1"/>
  <c r="C456" i="13"/>
  <c r="D456" i="13" a="1"/>
  <c r="D456" i="13"/>
  <c r="E456" i="13" a="1"/>
  <c r="E456" i="13"/>
  <c r="F456" i="13" a="1"/>
  <c r="F456" i="13"/>
  <c r="G456" i="13" a="1"/>
  <c r="G456" i="13"/>
  <c r="H456" i="13" a="1"/>
  <c r="H456" i="13"/>
  <c r="I456" i="13" a="1"/>
  <c r="I456" i="13"/>
  <c r="J456" i="13" a="1"/>
  <c r="J456" i="13"/>
  <c r="B457" i="13" a="1"/>
  <c r="B457" i="13"/>
  <c r="C457" i="13" a="1"/>
  <c r="C457" i="13"/>
  <c r="D457" i="13" a="1"/>
  <c r="D457" i="13"/>
  <c r="E457" i="13" a="1"/>
  <c r="E457" i="13"/>
  <c r="F457" i="13" a="1"/>
  <c r="F457" i="13"/>
  <c r="G457" i="13" a="1"/>
  <c r="G457" i="13"/>
  <c r="H457" i="13" a="1"/>
  <c r="H457" i="13"/>
  <c r="I457" i="13" a="1"/>
  <c r="I457" i="13"/>
  <c r="J457" i="13" a="1"/>
  <c r="J457" i="13"/>
  <c r="B458" i="13" a="1"/>
  <c r="B458" i="13"/>
  <c r="C458" i="13" a="1"/>
  <c r="C458" i="13"/>
  <c r="D458" i="13" a="1"/>
  <c r="D458" i="13"/>
  <c r="E458" i="13" a="1"/>
  <c r="E458" i="13"/>
  <c r="F458" i="13" a="1"/>
  <c r="F458" i="13"/>
  <c r="G458" i="13" a="1"/>
  <c r="G458" i="13"/>
  <c r="H458" i="13" a="1"/>
  <c r="H458" i="13"/>
  <c r="I458" i="13" a="1"/>
  <c r="I458" i="13"/>
  <c r="J458" i="13" a="1"/>
  <c r="J458" i="13"/>
  <c r="B459" i="13" a="1"/>
  <c r="B459" i="13"/>
  <c r="C459" i="13" a="1"/>
  <c r="C459" i="13"/>
  <c r="D459" i="13" a="1"/>
  <c r="D459" i="13"/>
  <c r="E459" i="13" a="1"/>
  <c r="E459" i="13"/>
  <c r="F459" i="13" a="1"/>
  <c r="F459" i="13"/>
  <c r="G459" i="13" a="1"/>
  <c r="G459" i="13"/>
  <c r="H459" i="13" a="1"/>
  <c r="H459" i="13"/>
  <c r="I459" i="13" a="1"/>
  <c r="I459" i="13"/>
  <c r="J459" i="13" a="1"/>
  <c r="J459" i="13"/>
  <c r="B460" i="13" a="1"/>
  <c r="B460" i="13"/>
  <c r="C460" i="13" a="1"/>
  <c r="C460" i="13"/>
  <c r="D460" i="13" a="1"/>
  <c r="D460" i="13"/>
  <c r="E460" i="13" a="1"/>
  <c r="E460" i="13"/>
  <c r="F460" i="13" a="1"/>
  <c r="F460" i="13"/>
  <c r="G460" i="13" a="1"/>
  <c r="G460" i="13"/>
  <c r="H460" i="13" a="1"/>
  <c r="H460" i="13"/>
  <c r="I460" i="13" a="1"/>
  <c r="I460" i="13"/>
  <c r="J460" i="13" a="1"/>
  <c r="J460" i="13"/>
  <c r="B461" i="13" a="1"/>
  <c r="B461" i="13"/>
  <c r="C461" i="13" a="1"/>
  <c r="C461" i="13"/>
  <c r="D461" i="13" a="1"/>
  <c r="D461" i="13"/>
  <c r="E461" i="13" a="1"/>
  <c r="E461" i="13"/>
  <c r="F461" i="13" a="1"/>
  <c r="F461" i="13"/>
  <c r="G461" i="13" a="1"/>
  <c r="G461" i="13"/>
  <c r="H461" i="13" a="1"/>
  <c r="H461" i="13"/>
  <c r="I461" i="13" a="1"/>
  <c r="I461" i="13"/>
  <c r="J461" i="13" a="1"/>
  <c r="J461" i="13"/>
  <c r="B462" i="13" a="1"/>
  <c r="B462" i="13"/>
  <c r="C462" i="13" a="1"/>
  <c r="C462" i="13"/>
  <c r="D462" i="13" a="1"/>
  <c r="D462" i="13"/>
  <c r="E462" i="13" a="1"/>
  <c r="E462" i="13"/>
  <c r="F462" i="13" a="1"/>
  <c r="F462" i="13"/>
  <c r="G462" i="13" a="1"/>
  <c r="G462" i="13"/>
  <c r="H462" i="13" a="1"/>
  <c r="H462" i="13"/>
  <c r="I462" i="13" a="1"/>
  <c r="I462" i="13"/>
  <c r="J462" i="13" a="1"/>
  <c r="J462" i="13"/>
  <c r="B463" i="13" a="1"/>
  <c r="B463" i="13"/>
  <c r="C463" i="13" a="1"/>
  <c r="C463" i="13"/>
  <c r="D463" i="13" a="1"/>
  <c r="D463" i="13"/>
  <c r="E463" i="13" a="1"/>
  <c r="E463" i="13"/>
  <c r="F463" i="13" a="1"/>
  <c r="F463" i="13"/>
  <c r="G463" i="13" a="1"/>
  <c r="G463" i="13"/>
  <c r="H463" i="13" a="1"/>
  <c r="H463" i="13"/>
  <c r="I463" i="13" a="1"/>
  <c r="I463" i="13"/>
  <c r="J463" i="13" a="1"/>
  <c r="J463" i="13"/>
  <c r="B464" i="13" a="1"/>
  <c r="B464" i="13"/>
  <c r="C464" i="13" a="1"/>
  <c r="C464" i="13"/>
  <c r="D464" i="13" a="1"/>
  <c r="D464" i="13"/>
  <c r="E464" i="13" a="1"/>
  <c r="E464" i="13"/>
  <c r="F464" i="13" a="1"/>
  <c r="F464" i="13"/>
  <c r="G464" i="13" a="1"/>
  <c r="G464" i="13"/>
  <c r="H464" i="13" a="1"/>
  <c r="H464" i="13"/>
  <c r="I464" i="13" a="1"/>
  <c r="I464" i="13"/>
  <c r="J464" i="13" a="1"/>
  <c r="J464" i="13"/>
  <c r="B465" i="13" a="1"/>
  <c r="B465" i="13"/>
  <c r="C465" i="13" a="1"/>
  <c r="C465" i="13"/>
  <c r="D465" i="13" a="1"/>
  <c r="D465" i="13"/>
  <c r="E465" i="13" a="1"/>
  <c r="E465" i="13"/>
  <c r="F465" i="13" a="1"/>
  <c r="F465" i="13"/>
  <c r="G465" i="13" a="1"/>
  <c r="G465" i="13"/>
  <c r="H465" i="13" a="1"/>
  <c r="H465" i="13"/>
  <c r="I465" i="13" a="1"/>
  <c r="I465" i="13"/>
  <c r="J465" i="13" a="1"/>
  <c r="J465" i="13"/>
  <c r="B466" i="13" a="1"/>
  <c r="B466" i="13"/>
  <c r="C466" i="13" a="1"/>
  <c r="C466" i="13"/>
  <c r="D466" i="13" a="1"/>
  <c r="D466" i="13"/>
  <c r="E466" i="13" a="1"/>
  <c r="E466" i="13"/>
  <c r="F466" i="13" a="1"/>
  <c r="F466" i="13"/>
  <c r="G466" i="13" a="1"/>
  <c r="G466" i="13"/>
  <c r="H466" i="13" a="1"/>
  <c r="H466" i="13"/>
  <c r="I466" i="13" a="1"/>
  <c r="I466" i="13"/>
  <c r="J466" i="13" a="1"/>
  <c r="J466" i="13"/>
  <c r="B467" i="13" a="1"/>
  <c r="B467" i="13"/>
  <c r="C467" i="13" a="1"/>
  <c r="C467" i="13"/>
  <c r="D467" i="13" a="1"/>
  <c r="D467" i="13"/>
  <c r="E467" i="13" a="1"/>
  <c r="E467" i="13"/>
  <c r="F467" i="13" a="1"/>
  <c r="F467" i="13"/>
  <c r="G467" i="13" a="1"/>
  <c r="G467" i="13"/>
  <c r="H467" i="13" a="1"/>
  <c r="H467" i="13"/>
  <c r="I467" i="13" a="1"/>
  <c r="I467" i="13"/>
  <c r="J467" i="13" a="1"/>
  <c r="J467" i="13"/>
  <c r="B468" i="13" a="1"/>
  <c r="B468" i="13"/>
  <c r="C468" i="13" a="1"/>
  <c r="C468" i="13"/>
  <c r="D468" i="13" a="1"/>
  <c r="D468" i="13"/>
  <c r="E468" i="13" a="1"/>
  <c r="E468" i="13"/>
  <c r="F468" i="13" a="1"/>
  <c r="F468" i="13"/>
  <c r="G468" i="13" a="1"/>
  <c r="G468" i="13"/>
  <c r="H468" i="13" a="1"/>
  <c r="H468" i="13"/>
  <c r="I468" i="13" a="1"/>
  <c r="I468" i="13"/>
  <c r="J468" i="13" a="1"/>
  <c r="J468" i="13"/>
  <c r="B469" i="13" a="1"/>
  <c r="B469" i="13"/>
  <c r="C469" i="13" a="1"/>
  <c r="C469" i="13"/>
  <c r="D469" i="13" a="1"/>
  <c r="D469" i="13"/>
  <c r="E469" i="13" a="1"/>
  <c r="E469" i="13"/>
  <c r="F469" i="13" a="1"/>
  <c r="F469" i="13"/>
  <c r="G469" i="13" a="1"/>
  <c r="G469" i="13"/>
  <c r="H469" i="13" a="1"/>
  <c r="H469" i="13"/>
  <c r="I469" i="13" a="1"/>
  <c r="I469" i="13"/>
  <c r="J469" i="13" a="1"/>
  <c r="J469" i="13"/>
  <c r="B470" i="13" a="1"/>
  <c r="B470" i="13"/>
  <c r="C470" i="13" a="1"/>
  <c r="C470" i="13"/>
  <c r="D470" i="13" a="1"/>
  <c r="D470" i="13"/>
  <c r="E470" i="13" a="1"/>
  <c r="E470" i="13"/>
  <c r="F470" i="13" a="1"/>
  <c r="F470" i="13"/>
  <c r="G470" i="13" a="1"/>
  <c r="G470" i="13"/>
  <c r="H470" i="13" a="1"/>
  <c r="H470" i="13"/>
  <c r="I470" i="13" a="1"/>
  <c r="I470" i="13"/>
  <c r="J470" i="13" a="1"/>
  <c r="J470" i="13"/>
  <c r="B471" i="13" a="1"/>
  <c r="B471" i="13"/>
  <c r="C471" i="13" a="1"/>
  <c r="C471" i="13"/>
  <c r="D471" i="13" a="1"/>
  <c r="D471" i="13"/>
  <c r="E471" i="13" a="1"/>
  <c r="E471" i="13"/>
  <c r="F471" i="13" a="1"/>
  <c r="F471" i="13"/>
  <c r="G471" i="13" a="1"/>
  <c r="G471" i="13"/>
  <c r="H471" i="13" a="1"/>
  <c r="H471" i="13"/>
  <c r="I471" i="13" a="1"/>
  <c r="I471" i="13"/>
  <c r="J471" i="13" a="1"/>
  <c r="J471" i="13"/>
  <c r="B472" i="13" a="1"/>
  <c r="B472" i="13"/>
  <c r="C472" i="13" a="1"/>
  <c r="C472" i="13"/>
  <c r="D472" i="13" a="1"/>
  <c r="D472" i="13"/>
  <c r="E472" i="13" a="1"/>
  <c r="E472" i="13"/>
  <c r="F472" i="13" a="1"/>
  <c r="F472" i="13"/>
  <c r="G472" i="13" a="1"/>
  <c r="G472" i="13"/>
  <c r="H472" i="13" a="1"/>
  <c r="H472" i="13"/>
  <c r="I472" i="13" a="1"/>
  <c r="I472" i="13"/>
  <c r="J472" i="13" a="1"/>
  <c r="J472" i="13"/>
  <c r="B473" i="13" a="1"/>
  <c r="B473" i="13"/>
  <c r="C473" i="13" a="1"/>
  <c r="C473" i="13"/>
  <c r="D473" i="13" a="1"/>
  <c r="D473" i="13"/>
  <c r="E473" i="13" a="1"/>
  <c r="E473" i="13"/>
  <c r="F473" i="13" a="1"/>
  <c r="F473" i="13"/>
  <c r="G473" i="13" a="1"/>
  <c r="G473" i="13"/>
  <c r="H473" i="13" a="1"/>
  <c r="H473" i="13"/>
  <c r="I473" i="13" a="1"/>
  <c r="I473" i="13"/>
  <c r="J473" i="13" a="1"/>
  <c r="J473" i="13"/>
  <c r="B474" i="13" a="1"/>
  <c r="B474" i="13"/>
  <c r="C474" i="13" a="1"/>
  <c r="C474" i="13"/>
  <c r="D474" i="13" a="1"/>
  <c r="D474" i="13"/>
  <c r="E474" i="13" a="1"/>
  <c r="E474" i="13"/>
  <c r="F474" i="13" a="1"/>
  <c r="F474" i="13"/>
  <c r="G474" i="13" a="1"/>
  <c r="G474" i="13"/>
  <c r="H474" i="13" a="1"/>
  <c r="H474" i="13"/>
  <c r="I474" i="13" a="1"/>
  <c r="I474" i="13"/>
  <c r="J474" i="13" a="1"/>
  <c r="J474" i="13"/>
  <c r="B475" i="13" a="1"/>
  <c r="B475" i="13"/>
  <c r="C475" i="13" a="1"/>
  <c r="C475" i="13"/>
  <c r="D475" i="13" a="1"/>
  <c r="D475" i="13"/>
  <c r="E475" i="13" a="1"/>
  <c r="E475" i="13"/>
  <c r="F475" i="13" a="1"/>
  <c r="F475" i="13"/>
  <c r="G475" i="13" a="1"/>
  <c r="G475" i="13"/>
  <c r="H475" i="13" a="1"/>
  <c r="H475" i="13"/>
  <c r="I475" i="13" a="1"/>
  <c r="I475" i="13"/>
  <c r="J475" i="13" a="1"/>
  <c r="J475" i="13"/>
  <c r="B476" i="13" a="1"/>
  <c r="B476" i="13"/>
  <c r="C476" i="13" a="1"/>
  <c r="C476" i="13"/>
  <c r="D476" i="13" a="1"/>
  <c r="D476" i="13"/>
  <c r="E476" i="13" a="1"/>
  <c r="E476" i="13"/>
  <c r="F476" i="13" a="1"/>
  <c r="F476" i="13"/>
  <c r="G476" i="13" a="1"/>
  <c r="G476" i="13"/>
  <c r="H476" i="13" a="1"/>
  <c r="H476" i="13"/>
  <c r="I476" i="13" a="1"/>
  <c r="I476" i="13"/>
  <c r="J476" i="13" a="1"/>
  <c r="J476" i="13"/>
  <c r="B477" i="13" a="1"/>
  <c r="B477" i="13"/>
  <c r="C477" i="13" a="1"/>
  <c r="C477" i="13"/>
  <c r="D477" i="13" a="1"/>
  <c r="D477" i="13"/>
  <c r="E477" i="13" a="1"/>
  <c r="E477" i="13"/>
  <c r="F477" i="13" a="1"/>
  <c r="F477" i="13"/>
  <c r="G477" i="13" a="1"/>
  <c r="G477" i="13"/>
  <c r="H477" i="13" a="1"/>
  <c r="H477" i="13"/>
  <c r="I477" i="13" a="1"/>
  <c r="I477" i="13"/>
  <c r="J477" i="13" a="1"/>
  <c r="J477" i="13"/>
  <c r="B478" i="13" a="1"/>
  <c r="B478" i="13"/>
  <c r="C478" i="13" a="1"/>
  <c r="C478" i="13"/>
  <c r="D478" i="13" a="1"/>
  <c r="D478" i="13"/>
  <c r="E478" i="13" a="1"/>
  <c r="E478" i="13"/>
  <c r="F478" i="13" a="1"/>
  <c r="F478" i="13"/>
  <c r="G478" i="13" a="1"/>
  <c r="G478" i="13"/>
  <c r="H478" i="13" a="1"/>
  <c r="H478" i="13"/>
  <c r="I478" i="13" a="1"/>
  <c r="I478" i="13"/>
  <c r="J478" i="13" a="1"/>
  <c r="J478" i="13"/>
  <c r="B479" i="13" a="1"/>
  <c r="B479" i="13"/>
  <c r="C479" i="13" a="1"/>
  <c r="C479" i="13"/>
  <c r="D479" i="13" a="1"/>
  <c r="D479" i="13"/>
  <c r="E479" i="13" a="1"/>
  <c r="E479" i="13"/>
  <c r="F479" i="13" a="1"/>
  <c r="F479" i="13"/>
  <c r="G479" i="13" a="1"/>
  <c r="G479" i="13"/>
  <c r="H479" i="13" a="1"/>
  <c r="H479" i="13"/>
  <c r="I479" i="13" a="1"/>
  <c r="I479" i="13"/>
  <c r="J479" i="13" a="1"/>
  <c r="J479" i="13"/>
  <c r="B480" i="13" a="1"/>
  <c r="B480" i="13"/>
  <c r="C480" i="13" a="1"/>
  <c r="C480" i="13"/>
  <c r="D480" i="13" a="1"/>
  <c r="D480" i="13"/>
  <c r="E480" i="13" a="1"/>
  <c r="E480" i="13"/>
  <c r="F480" i="13" a="1"/>
  <c r="F480" i="13"/>
  <c r="G480" i="13" a="1"/>
  <c r="G480" i="13"/>
  <c r="H480" i="13" a="1"/>
  <c r="H480" i="13"/>
  <c r="I480" i="13" a="1"/>
  <c r="I480" i="13"/>
  <c r="J480" i="13" a="1"/>
  <c r="J480" i="13"/>
  <c r="B481" i="13" a="1"/>
  <c r="B481" i="13"/>
  <c r="C481" i="13" a="1"/>
  <c r="C481" i="13"/>
  <c r="D481" i="13" a="1"/>
  <c r="D481" i="13"/>
  <c r="E481" i="13" a="1"/>
  <c r="E481" i="13"/>
  <c r="F481" i="13" a="1"/>
  <c r="F481" i="13"/>
  <c r="G481" i="13" a="1"/>
  <c r="G481" i="13"/>
  <c r="H481" i="13" a="1"/>
  <c r="H481" i="13"/>
  <c r="I481" i="13" a="1"/>
  <c r="I481" i="13"/>
  <c r="J481" i="13" a="1"/>
  <c r="J481" i="13"/>
  <c r="B482" i="13" a="1"/>
  <c r="B482" i="13"/>
  <c r="C482" i="13" a="1"/>
  <c r="C482" i="13"/>
  <c r="D482" i="13" a="1"/>
  <c r="D482" i="13"/>
  <c r="E482" i="13" a="1"/>
  <c r="E482" i="13"/>
  <c r="F482" i="13" a="1"/>
  <c r="F482" i="13"/>
  <c r="G482" i="13" a="1"/>
  <c r="G482" i="13"/>
  <c r="H482" i="13" a="1"/>
  <c r="H482" i="13"/>
  <c r="I482" i="13" a="1"/>
  <c r="I482" i="13"/>
  <c r="J482" i="13" a="1"/>
  <c r="J482" i="13"/>
  <c r="B483" i="13" a="1"/>
  <c r="B483" i="13"/>
  <c r="C483" i="13" a="1"/>
  <c r="C483" i="13"/>
  <c r="D483" i="13" a="1"/>
  <c r="D483" i="13"/>
  <c r="E483" i="13" a="1"/>
  <c r="E483" i="13"/>
  <c r="F483" i="13" a="1"/>
  <c r="F483" i="13"/>
  <c r="G483" i="13" a="1"/>
  <c r="G483" i="13"/>
  <c r="H483" i="13" a="1"/>
  <c r="H483" i="13"/>
  <c r="I483" i="13" a="1"/>
  <c r="I483" i="13"/>
  <c r="J483" i="13" a="1"/>
  <c r="J483" i="13"/>
  <c r="B484" i="13" a="1"/>
  <c r="B484" i="13"/>
  <c r="C484" i="13" a="1"/>
  <c r="C484" i="13"/>
  <c r="D484" i="13" a="1"/>
  <c r="D484" i="13"/>
  <c r="E484" i="13" a="1"/>
  <c r="E484" i="13"/>
  <c r="F484" i="13" a="1"/>
  <c r="F484" i="13"/>
  <c r="G484" i="13" a="1"/>
  <c r="G484" i="13"/>
  <c r="H484" i="13" a="1"/>
  <c r="H484" i="13"/>
  <c r="I484" i="13" a="1"/>
  <c r="I484" i="13"/>
  <c r="J484" i="13" a="1"/>
  <c r="J484" i="13"/>
  <c r="B485" i="13" a="1"/>
  <c r="B485" i="13"/>
  <c r="C485" i="13" a="1"/>
  <c r="C485" i="13"/>
  <c r="D485" i="13" a="1"/>
  <c r="D485" i="13"/>
  <c r="E485" i="13" a="1"/>
  <c r="E485" i="13"/>
  <c r="F485" i="13" a="1"/>
  <c r="F485" i="13"/>
  <c r="G485" i="13" a="1"/>
  <c r="G485" i="13"/>
  <c r="H485" i="13" a="1"/>
  <c r="H485" i="13"/>
  <c r="I485" i="13" a="1"/>
  <c r="I485" i="13"/>
  <c r="J485" i="13" a="1"/>
  <c r="J485" i="13"/>
  <c r="B486" i="13" a="1"/>
  <c r="B486" i="13"/>
  <c r="C486" i="13" a="1"/>
  <c r="C486" i="13"/>
  <c r="D486" i="13" a="1"/>
  <c r="D486" i="13"/>
  <c r="E486" i="13" a="1"/>
  <c r="E486" i="13"/>
  <c r="F486" i="13" a="1"/>
  <c r="F486" i="13"/>
  <c r="G486" i="13" a="1"/>
  <c r="G486" i="13"/>
  <c r="H486" i="13" a="1"/>
  <c r="H486" i="13"/>
  <c r="I486" i="13" a="1"/>
  <c r="I486" i="13"/>
  <c r="J486" i="13" a="1"/>
  <c r="J486" i="13"/>
  <c r="B487" i="13" a="1"/>
  <c r="B487" i="13"/>
  <c r="C487" i="13" a="1"/>
  <c r="C487" i="13"/>
  <c r="D487" i="13" a="1"/>
  <c r="D487" i="13"/>
  <c r="E487" i="13" a="1"/>
  <c r="E487" i="13"/>
  <c r="F487" i="13" a="1"/>
  <c r="F487" i="13"/>
  <c r="G487" i="13" a="1"/>
  <c r="G487" i="13"/>
  <c r="H487" i="13" a="1"/>
  <c r="H487" i="13"/>
  <c r="I487" i="13" a="1"/>
  <c r="I487" i="13"/>
  <c r="J487" i="13" a="1"/>
  <c r="J487" i="13"/>
  <c r="B488" i="13" a="1"/>
  <c r="B488" i="13"/>
  <c r="C488" i="13" a="1"/>
  <c r="C488" i="13"/>
  <c r="D488" i="13" a="1"/>
  <c r="D488" i="13"/>
  <c r="E488" i="13" a="1"/>
  <c r="E488" i="13"/>
  <c r="F488" i="13" a="1"/>
  <c r="F488" i="13"/>
  <c r="G488" i="13" a="1"/>
  <c r="G488" i="13"/>
  <c r="H488" i="13" a="1"/>
  <c r="H488" i="13"/>
  <c r="I488" i="13" a="1"/>
  <c r="I488" i="13"/>
  <c r="J488" i="13" a="1"/>
  <c r="J488" i="13"/>
  <c r="B489" i="13" a="1"/>
  <c r="B489" i="13"/>
  <c r="C489" i="13" a="1"/>
  <c r="C489" i="13"/>
  <c r="D489" i="13" a="1"/>
  <c r="D489" i="13"/>
  <c r="E489" i="13" a="1"/>
  <c r="E489" i="13"/>
  <c r="F489" i="13" a="1"/>
  <c r="F489" i="13"/>
  <c r="G489" i="13" a="1"/>
  <c r="G489" i="13"/>
  <c r="H489" i="13" a="1"/>
  <c r="H489" i="13"/>
  <c r="I489" i="13" a="1"/>
  <c r="I489" i="13"/>
  <c r="J489" i="13" a="1"/>
  <c r="J489" i="13"/>
  <c r="B490" i="13" a="1"/>
  <c r="B490" i="13"/>
  <c r="C490" i="13" a="1"/>
  <c r="C490" i="13"/>
  <c r="D490" i="13" a="1"/>
  <c r="D490" i="13"/>
  <c r="E490" i="13" a="1"/>
  <c r="E490" i="13"/>
  <c r="F490" i="13" a="1"/>
  <c r="F490" i="13"/>
  <c r="G490" i="13" a="1"/>
  <c r="G490" i="13"/>
  <c r="H490" i="13" a="1"/>
  <c r="H490" i="13"/>
  <c r="I490" i="13" a="1"/>
  <c r="I490" i="13"/>
  <c r="J490" i="13" a="1"/>
  <c r="J490" i="13"/>
  <c r="B491" i="13" a="1"/>
  <c r="B491" i="13"/>
  <c r="C491" i="13" a="1"/>
  <c r="C491" i="13"/>
  <c r="D491" i="13" a="1"/>
  <c r="D491" i="13"/>
  <c r="E491" i="13" a="1"/>
  <c r="E491" i="13"/>
  <c r="F491" i="13" a="1"/>
  <c r="F491" i="13"/>
  <c r="G491" i="13" a="1"/>
  <c r="G491" i="13"/>
  <c r="H491" i="13" a="1"/>
  <c r="H491" i="13"/>
  <c r="I491" i="13" a="1"/>
  <c r="I491" i="13"/>
  <c r="J491" i="13" a="1"/>
  <c r="J491" i="13"/>
  <c r="B492" i="13" a="1"/>
  <c r="B492" i="13"/>
  <c r="C492" i="13" a="1"/>
  <c r="C492" i="13"/>
  <c r="D492" i="13" a="1"/>
  <c r="D492" i="13"/>
  <c r="E492" i="13" a="1"/>
  <c r="E492" i="13"/>
  <c r="F492" i="13" a="1"/>
  <c r="F492" i="13"/>
  <c r="G492" i="13" a="1"/>
  <c r="G492" i="13"/>
  <c r="H492" i="13" a="1"/>
  <c r="H492" i="13"/>
  <c r="I492" i="13" a="1"/>
  <c r="I492" i="13"/>
  <c r="J492" i="13" a="1"/>
  <c r="J492" i="13"/>
  <c r="B493" i="13" a="1"/>
  <c r="B493" i="13"/>
  <c r="C493" i="13" a="1"/>
  <c r="C493" i="13"/>
  <c r="D493" i="13" a="1"/>
  <c r="D493" i="13"/>
  <c r="E493" i="13" a="1"/>
  <c r="E493" i="13"/>
  <c r="F493" i="13" a="1"/>
  <c r="F493" i="13"/>
  <c r="G493" i="13" a="1"/>
  <c r="G493" i="13"/>
  <c r="H493" i="13" a="1"/>
  <c r="H493" i="13"/>
  <c r="I493" i="13" a="1"/>
  <c r="I493" i="13"/>
  <c r="J493" i="13" a="1"/>
  <c r="J493" i="13"/>
  <c r="B494" i="13" a="1"/>
  <c r="B494" i="13"/>
  <c r="C494" i="13" a="1"/>
  <c r="C494" i="13"/>
  <c r="D494" i="13" a="1"/>
  <c r="D494" i="13"/>
  <c r="E494" i="13" a="1"/>
  <c r="E494" i="13"/>
  <c r="F494" i="13" a="1"/>
  <c r="F494" i="13"/>
  <c r="G494" i="13" a="1"/>
  <c r="G494" i="13"/>
  <c r="H494" i="13" a="1"/>
  <c r="H494" i="13"/>
  <c r="I494" i="13" a="1"/>
  <c r="I494" i="13"/>
  <c r="J494" i="13" a="1"/>
  <c r="J494" i="13"/>
  <c r="B495" i="13" a="1"/>
  <c r="B495" i="13"/>
  <c r="C495" i="13" a="1"/>
  <c r="C495" i="13"/>
  <c r="D495" i="13" a="1"/>
  <c r="D495" i="13"/>
  <c r="E495" i="13" a="1"/>
  <c r="E495" i="13"/>
  <c r="F495" i="13" a="1"/>
  <c r="F495" i="13"/>
  <c r="G495" i="13" a="1"/>
  <c r="G495" i="13"/>
  <c r="H495" i="13" a="1"/>
  <c r="H495" i="13"/>
  <c r="I495" i="13" a="1"/>
  <c r="I495" i="13"/>
  <c r="J495" i="13" a="1"/>
  <c r="J495" i="13"/>
  <c r="B496" i="13" a="1"/>
  <c r="B496" i="13"/>
  <c r="C496" i="13" a="1"/>
  <c r="C496" i="13"/>
  <c r="D496" i="13" a="1"/>
  <c r="D496" i="13"/>
  <c r="E496" i="13" a="1"/>
  <c r="E496" i="13"/>
  <c r="F496" i="13" a="1"/>
  <c r="F496" i="13"/>
  <c r="G496" i="13" a="1"/>
  <c r="G496" i="13"/>
  <c r="H496" i="13" a="1"/>
  <c r="H496" i="13"/>
  <c r="I496" i="13" a="1"/>
  <c r="I496" i="13"/>
  <c r="J496" i="13" a="1"/>
  <c r="J496" i="13"/>
  <c r="B497" i="13" a="1"/>
  <c r="B497" i="13"/>
  <c r="C497" i="13" a="1"/>
  <c r="C497" i="13"/>
  <c r="D497" i="13" a="1"/>
  <c r="D497" i="13"/>
  <c r="E497" i="13" a="1"/>
  <c r="E497" i="13"/>
  <c r="F497" i="13" a="1"/>
  <c r="F497" i="13"/>
  <c r="G497" i="13" a="1"/>
  <c r="G497" i="13"/>
  <c r="H497" i="13" a="1"/>
  <c r="H497" i="13"/>
  <c r="I497" i="13" a="1"/>
  <c r="I497" i="13"/>
  <c r="J497" i="13" a="1"/>
  <c r="J497" i="13"/>
  <c r="B498" i="13" a="1"/>
  <c r="B498" i="13"/>
  <c r="C498" i="13" a="1"/>
  <c r="C498" i="13"/>
  <c r="D498" i="13" a="1"/>
  <c r="D498" i="13"/>
  <c r="E498" i="13" a="1"/>
  <c r="E498" i="13"/>
  <c r="F498" i="13" a="1"/>
  <c r="F498" i="13"/>
  <c r="G498" i="13" a="1"/>
  <c r="G498" i="13"/>
  <c r="H498" i="13" a="1"/>
  <c r="H498" i="13"/>
  <c r="I498" i="13" a="1"/>
  <c r="I498" i="13"/>
  <c r="J498" i="13" a="1"/>
  <c r="J498" i="13"/>
  <c r="B499" i="13" a="1"/>
  <c r="B499" i="13"/>
  <c r="C499" i="13" a="1"/>
  <c r="C499" i="13"/>
  <c r="D499" i="13" a="1"/>
  <c r="D499" i="13"/>
  <c r="E499" i="13" a="1"/>
  <c r="E499" i="13"/>
  <c r="F499" i="13" a="1"/>
  <c r="F499" i="13"/>
  <c r="G499" i="13" a="1"/>
  <c r="G499" i="13"/>
  <c r="H499" i="13" a="1"/>
  <c r="H499" i="13"/>
  <c r="I499" i="13" a="1"/>
  <c r="I499" i="13"/>
  <c r="J499" i="13" a="1"/>
  <c r="J499" i="13"/>
  <c r="B500" i="13" a="1"/>
  <c r="B500" i="13"/>
  <c r="C500" i="13" a="1"/>
  <c r="C500" i="13"/>
  <c r="D500" i="13" a="1"/>
  <c r="D500" i="13"/>
  <c r="E500" i="13" a="1"/>
  <c r="E500" i="13"/>
  <c r="F500" i="13" a="1"/>
  <c r="F500" i="13"/>
  <c r="G500" i="13" a="1"/>
  <c r="G500" i="13"/>
  <c r="H500" i="13" a="1"/>
  <c r="H500" i="13"/>
  <c r="I500" i="13" a="1"/>
  <c r="I500" i="13"/>
  <c r="J500" i="13" a="1"/>
  <c r="J500" i="13"/>
  <c r="B501" i="13" a="1"/>
  <c r="B501" i="13"/>
  <c r="C501" i="13" a="1"/>
  <c r="C501" i="13"/>
  <c r="D501" i="13" a="1"/>
  <c r="D501" i="13"/>
  <c r="E501" i="13" a="1"/>
  <c r="E501" i="13"/>
  <c r="F501" i="13" a="1"/>
  <c r="F501" i="13"/>
  <c r="G501" i="13" a="1"/>
  <c r="G501" i="13"/>
  <c r="H501" i="13" a="1"/>
  <c r="H501" i="13"/>
  <c r="I501" i="13" a="1"/>
  <c r="I501" i="13"/>
  <c r="J501" i="13" a="1"/>
  <c r="J501" i="13"/>
  <c r="B502" i="13" a="1"/>
  <c r="B502" i="13"/>
  <c r="C502" i="13" a="1"/>
  <c r="C502" i="13"/>
  <c r="D502" i="13" a="1"/>
  <c r="D502" i="13"/>
  <c r="E502" i="13" a="1"/>
  <c r="E502" i="13"/>
  <c r="F502" i="13" a="1"/>
  <c r="F502" i="13"/>
  <c r="G502" i="13" a="1"/>
  <c r="G502" i="13"/>
  <c r="H502" i="13" a="1"/>
  <c r="H502" i="13"/>
  <c r="I502" i="13" a="1"/>
  <c r="I502" i="13"/>
  <c r="J502" i="13" a="1"/>
  <c r="J502" i="13"/>
  <c r="B503" i="13" a="1"/>
  <c r="B503" i="13"/>
  <c r="C503" i="13" a="1"/>
  <c r="C503" i="13"/>
  <c r="D503" i="13" a="1"/>
  <c r="D503" i="13"/>
  <c r="E503" i="13" a="1"/>
  <c r="E503" i="13"/>
  <c r="F503" i="13" a="1"/>
  <c r="F503" i="13"/>
  <c r="G503" i="13" a="1"/>
  <c r="G503" i="13"/>
  <c r="H503" i="13" a="1"/>
  <c r="H503" i="13"/>
  <c r="I503" i="13" a="1"/>
  <c r="I503" i="13"/>
  <c r="J503" i="13" a="1"/>
  <c r="J503" i="13"/>
  <c r="B504" i="13" a="1"/>
  <c r="B504" i="13"/>
  <c r="C504" i="13" a="1"/>
  <c r="C504" i="13"/>
  <c r="D504" i="13" a="1"/>
  <c r="D504" i="13"/>
  <c r="E504" i="13" a="1"/>
  <c r="E504" i="13"/>
  <c r="F504" i="13" a="1"/>
  <c r="F504" i="13"/>
  <c r="G504" i="13" a="1"/>
  <c r="G504" i="13"/>
  <c r="H504" i="13" a="1"/>
  <c r="H504" i="13"/>
  <c r="I504" i="13" a="1"/>
  <c r="I504" i="13"/>
  <c r="J504" i="13" a="1"/>
  <c r="J504" i="13"/>
  <c r="B505" i="13" a="1"/>
  <c r="B505" i="13"/>
  <c r="C505" i="13" a="1"/>
  <c r="C505" i="13"/>
  <c r="D505" i="13" a="1"/>
  <c r="D505" i="13"/>
  <c r="E505" i="13" a="1"/>
  <c r="E505" i="13"/>
  <c r="F505" i="13" a="1"/>
  <c r="F505" i="13"/>
  <c r="G505" i="13" a="1"/>
  <c r="G505" i="13"/>
  <c r="H505" i="13" a="1"/>
  <c r="H505" i="13"/>
  <c r="I505" i="13" a="1"/>
  <c r="I505" i="13"/>
  <c r="J505" i="13" a="1"/>
  <c r="J505" i="13"/>
  <c r="B506" i="13" a="1"/>
  <c r="B506" i="13"/>
  <c r="C506" i="13" a="1"/>
  <c r="C506" i="13"/>
  <c r="D506" i="13" a="1"/>
  <c r="D506" i="13"/>
  <c r="E506" i="13" a="1"/>
  <c r="E506" i="13"/>
  <c r="F506" i="13" a="1"/>
  <c r="F506" i="13"/>
  <c r="G506" i="13" a="1"/>
  <c r="G506" i="13"/>
  <c r="H506" i="13" a="1"/>
  <c r="H506" i="13"/>
  <c r="I506" i="13" a="1"/>
  <c r="I506" i="13"/>
  <c r="J506" i="13" a="1"/>
  <c r="J506" i="13"/>
  <c r="B507" i="13" a="1"/>
  <c r="B507" i="13"/>
  <c r="C507" i="13" a="1"/>
  <c r="C507" i="13"/>
  <c r="D507" i="13" a="1"/>
  <c r="D507" i="13"/>
  <c r="E507" i="13" a="1"/>
  <c r="E507" i="13"/>
  <c r="F507" i="13" a="1"/>
  <c r="F507" i="13"/>
  <c r="G507" i="13" a="1"/>
  <c r="G507" i="13"/>
  <c r="H507" i="13" a="1"/>
  <c r="H507" i="13"/>
  <c r="I507" i="13" a="1"/>
  <c r="I507" i="13"/>
  <c r="J507" i="13" a="1"/>
  <c r="J507" i="13"/>
  <c r="B508" i="13" a="1"/>
  <c r="B508" i="13"/>
  <c r="C508" i="13" a="1"/>
  <c r="C508" i="13"/>
  <c r="D508" i="13" a="1"/>
  <c r="D508" i="13"/>
  <c r="E508" i="13" a="1"/>
  <c r="E508" i="13"/>
  <c r="F508" i="13" a="1"/>
  <c r="F508" i="13"/>
  <c r="G508" i="13" a="1"/>
  <c r="G508" i="13"/>
  <c r="H508" i="13" a="1"/>
  <c r="H508" i="13"/>
  <c r="I508" i="13" a="1"/>
  <c r="I508" i="13"/>
  <c r="J508" i="13" a="1"/>
  <c r="J508" i="13"/>
  <c r="B509" i="13" a="1"/>
  <c r="B509" i="13"/>
  <c r="C509" i="13" a="1"/>
  <c r="C509" i="13"/>
  <c r="D509" i="13" a="1"/>
  <c r="D509" i="13"/>
  <c r="E509" i="13" a="1"/>
  <c r="E509" i="13"/>
  <c r="F509" i="13" a="1"/>
  <c r="F509" i="13"/>
  <c r="G509" i="13" a="1"/>
  <c r="G509" i="13"/>
  <c r="H509" i="13" a="1"/>
  <c r="H509" i="13"/>
  <c r="I509" i="13" a="1"/>
  <c r="I509" i="13"/>
  <c r="J509" i="13" a="1"/>
  <c r="J509" i="13"/>
  <c r="B510" i="13" a="1"/>
  <c r="B510" i="13"/>
  <c r="C510" i="13" a="1"/>
  <c r="C510" i="13"/>
  <c r="D510" i="13" a="1"/>
  <c r="D510" i="13"/>
  <c r="E510" i="13" a="1"/>
  <c r="E510" i="13"/>
  <c r="F510" i="13" a="1"/>
  <c r="F510" i="13"/>
  <c r="G510" i="13" a="1"/>
  <c r="G510" i="13"/>
  <c r="H510" i="13" a="1"/>
  <c r="H510" i="13"/>
  <c r="I510" i="13" a="1"/>
  <c r="I510" i="13"/>
  <c r="J510" i="13" a="1"/>
  <c r="J510" i="13"/>
  <c r="B511" i="13" a="1"/>
  <c r="B511" i="13"/>
  <c r="C511" i="13" a="1"/>
  <c r="C511" i="13"/>
  <c r="D511" i="13" a="1"/>
  <c r="D511" i="13"/>
  <c r="E511" i="13" a="1"/>
  <c r="E511" i="13"/>
  <c r="F511" i="13" a="1"/>
  <c r="F511" i="13"/>
  <c r="G511" i="13" a="1"/>
  <c r="G511" i="13"/>
  <c r="H511" i="13" a="1"/>
  <c r="H511" i="13"/>
  <c r="I511" i="13" a="1"/>
  <c r="I511" i="13"/>
  <c r="J511" i="13" a="1"/>
  <c r="J511" i="13"/>
  <c r="B512" i="13" a="1"/>
  <c r="B512" i="13"/>
  <c r="C512" i="13" a="1"/>
  <c r="C512" i="13"/>
  <c r="D512" i="13" a="1"/>
  <c r="D512" i="13"/>
  <c r="E512" i="13" a="1"/>
  <c r="E512" i="13"/>
  <c r="F512" i="13" a="1"/>
  <c r="F512" i="13"/>
  <c r="G512" i="13" a="1"/>
  <c r="G512" i="13"/>
  <c r="H512" i="13" a="1"/>
  <c r="H512" i="13"/>
  <c r="I512" i="13" a="1"/>
  <c r="I512" i="13"/>
  <c r="J512" i="13" a="1"/>
  <c r="J512" i="13"/>
  <c r="B513" i="13" a="1"/>
  <c r="B513" i="13"/>
  <c r="C513" i="13" a="1"/>
  <c r="C513" i="13"/>
  <c r="D513" i="13" a="1"/>
  <c r="D513" i="13"/>
  <c r="E513" i="13" a="1"/>
  <c r="E513" i="13"/>
  <c r="F513" i="13" a="1"/>
  <c r="F513" i="13"/>
  <c r="G513" i="13" a="1"/>
  <c r="G513" i="13"/>
  <c r="H513" i="13" a="1"/>
  <c r="H513" i="13"/>
  <c r="I513" i="13" a="1"/>
  <c r="I513" i="13"/>
  <c r="J513" i="13" a="1"/>
  <c r="J513" i="13"/>
  <c r="B514" i="13" a="1"/>
  <c r="B514" i="13"/>
  <c r="C514" i="13" a="1"/>
  <c r="C514" i="13"/>
  <c r="D514" i="13" a="1"/>
  <c r="D514" i="13"/>
  <c r="E514" i="13" a="1"/>
  <c r="E514" i="13"/>
  <c r="F514" i="13" a="1"/>
  <c r="F514" i="13"/>
  <c r="G514" i="13" a="1"/>
  <c r="G514" i="13"/>
  <c r="H514" i="13" a="1"/>
  <c r="H514" i="13"/>
  <c r="I514" i="13" a="1"/>
  <c r="I514" i="13"/>
  <c r="J514" i="13" a="1"/>
  <c r="J514" i="13"/>
  <c r="B515" i="13" a="1"/>
  <c r="B515" i="13"/>
  <c r="C515" i="13" a="1"/>
  <c r="C515" i="13"/>
  <c r="D515" i="13" a="1"/>
  <c r="D515" i="13"/>
  <c r="E515" i="13" a="1"/>
  <c r="E515" i="13"/>
  <c r="F515" i="13" a="1"/>
  <c r="F515" i="13"/>
  <c r="G515" i="13" a="1"/>
  <c r="G515" i="13"/>
  <c r="H515" i="13" a="1"/>
  <c r="H515" i="13"/>
  <c r="I515" i="13" a="1"/>
  <c r="I515" i="13"/>
  <c r="J515" i="13" a="1"/>
  <c r="J515" i="13"/>
  <c r="B516" i="13" a="1"/>
  <c r="B516" i="13"/>
  <c r="C516" i="13" a="1"/>
  <c r="C516" i="13"/>
  <c r="D516" i="13" a="1"/>
  <c r="D516" i="13"/>
  <c r="E516" i="13" a="1"/>
  <c r="E516" i="13"/>
  <c r="F516" i="13" a="1"/>
  <c r="F516" i="13"/>
  <c r="G516" i="13" a="1"/>
  <c r="G516" i="13"/>
  <c r="H516" i="13" a="1"/>
  <c r="H516" i="13"/>
  <c r="I516" i="13" a="1"/>
  <c r="I516" i="13"/>
  <c r="J516" i="13" a="1"/>
  <c r="J516" i="13"/>
  <c r="B517" i="13" a="1"/>
  <c r="B517" i="13"/>
  <c r="C517" i="13" a="1"/>
  <c r="C517" i="13"/>
  <c r="D517" i="13" a="1"/>
  <c r="D517" i="13"/>
  <c r="E517" i="13" a="1"/>
  <c r="E517" i="13"/>
  <c r="F517" i="13" a="1"/>
  <c r="F517" i="13"/>
  <c r="G517" i="13" a="1"/>
  <c r="G517" i="13"/>
  <c r="H517" i="13" a="1"/>
  <c r="H517" i="13"/>
  <c r="I517" i="13" a="1"/>
  <c r="I517" i="13"/>
  <c r="J517" i="13" a="1"/>
  <c r="J517" i="13"/>
  <c r="B518" i="13" a="1"/>
  <c r="B518" i="13"/>
  <c r="C518" i="13" a="1"/>
  <c r="C518" i="13"/>
  <c r="D518" i="13" a="1"/>
  <c r="D518" i="13"/>
  <c r="E518" i="13" a="1"/>
  <c r="E518" i="13"/>
  <c r="F518" i="13" a="1"/>
  <c r="F518" i="13"/>
  <c r="G518" i="13" a="1"/>
  <c r="G518" i="13"/>
  <c r="H518" i="13" a="1"/>
  <c r="H518" i="13"/>
  <c r="I518" i="13" a="1"/>
  <c r="I518" i="13"/>
  <c r="J518" i="13" a="1"/>
  <c r="J518" i="13"/>
  <c r="B519" i="13" a="1"/>
  <c r="B519" i="13"/>
  <c r="C519" i="13" a="1"/>
  <c r="C519" i="13"/>
  <c r="D519" i="13" a="1"/>
  <c r="D519" i="13"/>
  <c r="E519" i="13" a="1"/>
  <c r="E519" i="13"/>
  <c r="F519" i="13" a="1"/>
  <c r="F519" i="13"/>
  <c r="G519" i="13" a="1"/>
  <c r="G519" i="13"/>
  <c r="H519" i="13" a="1"/>
  <c r="H519" i="13"/>
  <c r="I519" i="13" a="1"/>
  <c r="I519" i="13"/>
  <c r="J519" i="13" a="1"/>
  <c r="J519" i="13"/>
  <c r="B520" i="13" a="1"/>
  <c r="B520" i="13"/>
  <c r="C520" i="13" a="1"/>
  <c r="C520" i="13"/>
  <c r="D520" i="13" a="1"/>
  <c r="D520" i="13"/>
  <c r="E520" i="13" a="1"/>
  <c r="E520" i="13"/>
  <c r="F520" i="13" a="1"/>
  <c r="F520" i="13"/>
  <c r="G520" i="13" a="1"/>
  <c r="G520" i="13"/>
  <c r="H520" i="13" a="1"/>
  <c r="H520" i="13"/>
  <c r="I520" i="13" a="1"/>
  <c r="I520" i="13"/>
  <c r="J520" i="13" a="1"/>
  <c r="J520" i="13"/>
  <c r="B521" i="13" a="1"/>
  <c r="B521" i="13"/>
  <c r="C521" i="13" a="1"/>
  <c r="C521" i="13"/>
  <c r="D521" i="13" a="1"/>
  <c r="D521" i="13"/>
  <c r="E521" i="13" a="1"/>
  <c r="E521" i="13"/>
  <c r="F521" i="13" a="1"/>
  <c r="F521" i="13"/>
  <c r="G521" i="13" a="1"/>
  <c r="G521" i="13"/>
  <c r="H521" i="13" a="1"/>
  <c r="H521" i="13"/>
  <c r="I521" i="13" a="1"/>
  <c r="I521" i="13"/>
  <c r="J521" i="13" a="1"/>
  <c r="J521" i="13"/>
  <c r="B522" i="13" a="1"/>
  <c r="B522" i="13"/>
  <c r="C522" i="13" a="1"/>
  <c r="C522" i="13"/>
  <c r="D522" i="13" a="1"/>
  <c r="D522" i="13"/>
  <c r="E522" i="13" a="1"/>
  <c r="E522" i="13"/>
  <c r="F522" i="13" a="1"/>
  <c r="F522" i="13"/>
  <c r="G522" i="13" a="1"/>
  <c r="G522" i="13"/>
  <c r="H522" i="13" a="1"/>
  <c r="H522" i="13"/>
  <c r="I522" i="13" a="1"/>
  <c r="I522" i="13"/>
  <c r="J522" i="13" a="1"/>
  <c r="J522" i="13"/>
  <c r="B523" i="13" a="1"/>
  <c r="B523" i="13"/>
  <c r="C523" i="13" a="1"/>
  <c r="C523" i="13"/>
  <c r="D523" i="13" a="1"/>
  <c r="D523" i="13"/>
  <c r="E523" i="13" a="1"/>
  <c r="E523" i="13"/>
  <c r="F523" i="13" a="1"/>
  <c r="F523" i="13"/>
  <c r="G523" i="13" a="1"/>
  <c r="G523" i="13"/>
  <c r="H523" i="13" a="1"/>
  <c r="H523" i="13"/>
  <c r="I523" i="13" a="1"/>
  <c r="I523" i="13"/>
  <c r="J523" i="13" a="1"/>
  <c r="J523" i="13"/>
  <c r="B524" i="13" a="1"/>
  <c r="B524" i="13"/>
  <c r="C524" i="13" a="1"/>
  <c r="C524" i="13"/>
  <c r="D524" i="13" a="1"/>
  <c r="D524" i="13"/>
  <c r="E524" i="13" a="1"/>
  <c r="E524" i="13"/>
  <c r="F524" i="13" a="1"/>
  <c r="F524" i="13"/>
  <c r="G524" i="13" a="1"/>
  <c r="G524" i="13"/>
  <c r="H524" i="13" a="1"/>
  <c r="H524" i="13"/>
  <c r="I524" i="13" a="1"/>
  <c r="I524" i="13"/>
  <c r="J524" i="13" a="1"/>
  <c r="J524" i="13"/>
  <c r="B525" i="13" a="1"/>
  <c r="B525" i="13"/>
  <c r="C525" i="13" a="1"/>
  <c r="C525" i="13"/>
  <c r="D525" i="13" a="1"/>
  <c r="D525" i="13"/>
  <c r="E525" i="13" a="1"/>
  <c r="E525" i="13"/>
  <c r="F525" i="13" a="1"/>
  <c r="F525" i="13"/>
  <c r="G525" i="13" a="1"/>
  <c r="G525" i="13"/>
  <c r="H525" i="13" a="1"/>
  <c r="H525" i="13"/>
  <c r="I525" i="13" a="1"/>
  <c r="I525" i="13"/>
  <c r="J525" i="13" a="1"/>
  <c r="J525" i="13"/>
  <c r="B526" i="13" a="1"/>
  <c r="B526" i="13"/>
  <c r="C526" i="13" a="1"/>
  <c r="C526" i="13"/>
  <c r="D526" i="13" a="1"/>
  <c r="D526" i="13"/>
  <c r="E526" i="13" a="1"/>
  <c r="E526" i="13"/>
  <c r="F526" i="13" a="1"/>
  <c r="F526" i="13"/>
  <c r="G526" i="13" a="1"/>
  <c r="G526" i="13"/>
  <c r="H526" i="13" a="1"/>
  <c r="H526" i="13"/>
  <c r="I526" i="13" a="1"/>
  <c r="I526" i="13"/>
  <c r="J526" i="13" a="1"/>
  <c r="J526" i="13"/>
  <c r="B527" i="13" a="1"/>
  <c r="B527" i="13"/>
  <c r="C527" i="13" a="1"/>
  <c r="C527" i="13"/>
  <c r="D527" i="13" a="1"/>
  <c r="D527" i="13"/>
  <c r="E527" i="13" a="1"/>
  <c r="E527" i="13"/>
  <c r="F527" i="13" a="1"/>
  <c r="F527" i="13"/>
  <c r="G527" i="13" a="1"/>
  <c r="G527" i="13"/>
  <c r="H527" i="13" a="1"/>
  <c r="H527" i="13"/>
  <c r="I527" i="13" a="1"/>
  <c r="I527" i="13"/>
  <c r="J527" i="13" a="1"/>
  <c r="J527" i="13"/>
  <c r="B528" i="13" a="1"/>
  <c r="B528" i="13"/>
  <c r="C528" i="13" a="1"/>
  <c r="C528" i="13"/>
  <c r="D528" i="13" a="1"/>
  <c r="D528" i="13"/>
  <c r="E528" i="13" a="1"/>
  <c r="E528" i="13"/>
  <c r="F528" i="13" a="1"/>
  <c r="F528" i="13"/>
  <c r="G528" i="13" a="1"/>
  <c r="G528" i="13"/>
  <c r="H528" i="13" a="1"/>
  <c r="H528" i="13"/>
  <c r="I528" i="13" a="1"/>
  <c r="I528" i="13"/>
  <c r="J528" i="13" a="1"/>
  <c r="J528" i="13"/>
  <c r="B529" i="13" a="1"/>
  <c r="B529" i="13"/>
  <c r="C529" i="13" a="1"/>
  <c r="C529" i="13"/>
  <c r="D529" i="13" a="1"/>
  <c r="D529" i="13"/>
  <c r="E529" i="13" a="1"/>
  <c r="E529" i="13"/>
  <c r="F529" i="13" a="1"/>
  <c r="F529" i="13"/>
  <c r="G529" i="13" a="1"/>
  <c r="G529" i="13"/>
  <c r="H529" i="13" a="1"/>
  <c r="H529" i="13"/>
  <c r="I529" i="13" a="1"/>
  <c r="I529" i="13"/>
  <c r="J529" i="13" a="1"/>
  <c r="J529" i="13"/>
  <c r="B530" i="13" a="1"/>
  <c r="B530" i="13"/>
  <c r="C530" i="13" a="1"/>
  <c r="C530" i="13"/>
  <c r="D530" i="13" a="1"/>
  <c r="D530" i="13"/>
  <c r="E530" i="13" a="1"/>
  <c r="E530" i="13"/>
  <c r="F530" i="13" a="1"/>
  <c r="F530" i="13"/>
  <c r="G530" i="13" a="1"/>
  <c r="G530" i="13"/>
  <c r="H530" i="13" a="1"/>
  <c r="H530" i="13"/>
  <c r="I530" i="13" a="1"/>
  <c r="I530" i="13"/>
  <c r="J530" i="13" a="1"/>
  <c r="J530" i="13"/>
  <c r="B531" i="13" a="1"/>
  <c r="B531" i="13"/>
  <c r="C531" i="13" a="1"/>
  <c r="C531" i="13"/>
  <c r="D531" i="13" a="1"/>
  <c r="D531" i="13"/>
  <c r="E531" i="13" a="1"/>
  <c r="E531" i="13"/>
  <c r="F531" i="13" a="1"/>
  <c r="F531" i="13"/>
  <c r="G531" i="13" a="1"/>
  <c r="G531" i="13"/>
  <c r="H531" i="13" a="1"/>
  <c r="H531" i="13"/>
  <c r="I531" i="13" a="1"/>
  <c r="I531" i="13"/>
  <c r="J531" i="13" a="1"/>
  <c r="J531" i="13"/>
  <c r="B532" i="13" a="1"/>
  <c r="B532" i="13"/>
  <c r="C532" i="13" a="1"/>
  <c r="C532" i="13"/>
  <c r="D532" i="13" a="1"/>
  <c r="D532" i="13"/>
  <c r="E532" i="13" a="1"/>
  <c r="E532" i="13"/>
  <c r="F532" i="13" a="1"/>
  <c r="F532" i="13"/>
  <c r="G532" i="13" a="1"/>
  <c r="G532" i="13"/>
  <c r="H532" i="13" a="1"/>
  <c r="H532" i="13"/>
  <c r="I532" i="13" a="1"/>
  <c r="I532" i="13"/>
  <c r="J532" i="13" a="1"/>
  <c r="J532" i="13"/>
  <c r="B533" i="13" a="1"/>
  <c r="B533" i="13"/>
  <c r="C533" i="13" a="1"/>
  <c r="C533" i="13"/>
  <c r="D533" i="13" a="1"/>
  <c r="D533" i="13"/>
  <c r="E533" i="13" a="1"/>
  <c r="E533" i="13"/>
  <c r="F533" i="13" a="1"/>
  <c r="F533" i="13"/>
  <c r="G533" i="13" a="1"/>
  <c r="G533" i="13"/>
  <c r="H533" i="13" a="1"/>
  <c r="H533" i="13"/>
  <c r="I533" i="13" a="1"/>
  <c r="I533" i="13"/>
  <c r="J533" i="13" a="1"/>
  <c r="J533" i="13"/>
  <c r="B534" i="13" a="1"/>
  <c r="B534" i="13"/>
  <c r="C534" i="13" a="1"/>
  <c r="C534" i="13"/>
  <c r="D534" i="13" a="1"/>
  <c r="D534" i="13"/>
  <c r="E534" i="13" a="1"/>
  <c r="E534" i="13"/>
  <c r="F534" i="13" a="1"/>
  <c r="F534" i="13"/>
  <c r="G534" i="13" a="1"/>
  <c r="G534" i="13"/>
  <c r="H534" i="13" a="1"/>
  <c r="H534" i="13"/>
  <c r="I534" i="13" a="1"/>
  <c r="I534" i="13"/>
  <c r="J534" i="13" a="1"/>
  <c r="J534" i="13"/>
  <c r="B535" i="13" a="1"/>
  <c r="B535" i="13"/>
  <c r="C535" i="13" a="1"/>
  <c r="C535" i="13"/>
  <c r="D535" i="13" a="1"/>
  <c r="D535" i="13"/>
  <c r="E535" i="13" a="1"/>
  <c r="E535" i="13"/>
  <c r="F535" i="13" a="1"/>
  <c r="F535" i="13"/>
  <c r="G535" i="13" a="1"/>
  <c r="G535" i="13"/>
  <c r="H535" i="13" a="1"/>
  <c r="H535" i="13"/>
  <c r="I535" i="13" a="1"/>
  <c r="I535" i="13"/>
  <c r="J535" i="13" a="1"/>
  <c r="J535" i="13"/>
  <c r="B536" i="13" a="1"/>
  <c r="B536" i="13"/>
  <c r="C536" i="13" a="1"/>
  <c r="C536" i="13"/>
  <c r="D536" i="13" a="1"/>
  <c r="D536" i="13"/>
  <c r="E536" i="13" a="1"/>
  <c r="E536" i="13"/>
  <c r="F536" i="13" a="1"/>
  <c r="F536" i="13"/>
  <c r="G536" i="13" a="1"/>
  <c r="G536" i="13"/>
  <c r="H536" i="13" a="1"/>
  <c r="H536" i="13"/>
  <c r="I536" i="13" a="1"/>
  <c r="I536" i="13"/>
  <c r="J536" i="13" a="1"/>
  <c r="J536" i="13"/>
  <c r="B537" i="13" a="1"/>
  <c r="B537" i="13"/>
  <c r="C537" i="13" a="1"/>
  <c r="C537" i="13"/>
  <c r="D537" i="13" a="1"/>
  <c r="D537" i="13"/>
  <c r="E537" i="13" a="1"/>
  <c r="E537" i="13"/>
  <c r="F537" i="13" a="1"/>
  <c r="F537" i="13"/>
  <c r="G537" i="13" a="1"/>
  <c r="G537" i="13"/>
  <c r="H537" i="13" a="1"/>
  <c r="H537" i="13"/>
  <c r="I537" i="13" a="1"/>
  <c r="I537" i="13"/>
  <c r="J537" i="13" a="1"/>
  <c r="J537" i="13"/>
  <c r="B538" i="13" a="1"/>
  <c r="B538" i="13"/>
  <c r="C538" i="13" a="1"/>
  <c r="C538" i="13"/>
  <c r="D538" i="13" a="1"/>
  <c r="D538" i="13"/>
  <c r="E538" i="13" a="1"/>
  <c r="E538" i="13"/>
  <c r="F538" i="13" a="1"/>
  <c r="F538" i="13"/>
  <c r="G538" i="13" a="1"/>
  <c r="G538" i="13"/>
  <c r="H538" i="13" a="1"/>
  <c r="H538" i="13"/>
  <c r="I538" i="13" a="1"/>
  <c r="I538" i="13"/>
  <c r="J538" i="13" a="1"/>
  <c r="J538" i="13"/>
  <c r="B539" i="13" a="1"/>
  <c r="B539" i="13"/>
  <c r="C539" i="13" a="1"/>
  <c r="C539" i="13"/>
  <c r="D539" i="13" a="1"/>
  <c r="D539" i="13"/>
  <c r="E539" i="13" a="1"/>
  <c r="E539" i="13"/>
  <c r="F539" i="13" a="1"/>
  <c r="F539" i="13"/>
  <c r="G539" i="13" a="1"/>
  <c r="G539" i="13"/>
  <c r="H539" i="13" a="1"/>
  <c r="H539" i="13"/>
  <c r="I539" i="13" a="1"/>
  <c r="I539" i="13"/>
  <c r="J539" i="13" a="1"/>
  <c r="J539" i="13"/>
  <c r="B540" i="13" a="1"/>
  <c r="B540" i="13"/>
  <c r="C540" i="13" a="1"/>
  <c r="C540" i="13"/>
  <c r="D540" i="13" a="1"/>
  <c r="D540" i="13"/>
  <c r="E540" i="13" a="1"/>
  <c r="E540" i="13"/>
  <c r="F540" i="13" a="1"/>
  <c r="F540" i="13"/>
  <c r="G540" i="13" a="1"/>
  <c r="G540" i="13"/>
  <c r="H540" i="13" a="1"/>
  <c r="H540" i="13"/>
  <c r="I540" i="13" a="1"/>
  <c r="I540" i="13"/>
  <c r="J540" i="13" a="1"/>
  <c r="J540" i="13"/>
  <c r="B541" i="13" a="1"/>
  <c r="B541" i="13"/>
  <c r="C541" i="13" a="1"/>
  <c r="C541" i="13"/>
  <c r="D541" i="13" a="1"/>
  <c r="D541" i="13"/>
  <c r="E541" i="13" a="1"/>
  <c r="E541" i="13"/>
  <c r="F541" i="13" a="1"/>
  <c r="F541" i="13"/>
  <c r="G541" i="13" a="1"/>
  <c r="G541" i="13"/>
  <c r="H541" i="13" a="1"/>
  <c r="H541" i="13"/>
  <c r="I541" i="13" a="1"/>
  <c r="I541" i="13"/>
  <c r="J541" i="13" a="1"/>
  <c r="J541" i="13"/>
  <c r="B542" i="13" a="1"/>
  <c r="B542" i="13"/>
  <c r="C542" i="13" a="1"/>
  <c r="C542" i="13"/>
  <c r="D542" i="13" a="1"/>
  <c r="D542" i="13"/>
  <c r="E542" i="13" a="1"/>
  <c r="E542" i="13"/>
  <c r="F542" i="13" a="1"/>
  <c r="F542" i="13"/>
  <c r="G542" i="13" a="1"/>
  <c r="G542" i="13"/>
  <c r="H542" i="13" a="1"/>
  <c r="H542" i="13"/>
  <c r="I542" i="13" a="1"/>
  <c r="I542" i="13"/>
  <c r="J542" i="13" a="1"/>
  <c r="J542" i="13"/>
  <c r="B543" i="13" a="1"/>
  <c r="B543" i="13"/>
  <c r="C543" i="13" a="1"/>
  <c r="C543" i="13"/>
  <c r="D543" i="13" a="1"/>
  <c r="D543" i="13"/>
  <c r="E543" i="13" a="1"/>
  <c r="E543" i="13"/>
  <c r="F543" i="13" a="1"/>
  <c r="F543" i="13"/>
  <c r="G543" i="13" a="1"/>
  <c r="G543" i="13"/>
  <c r="H543" i="13" a="1"/>
  <c r="H543" i="13"/>
  <c r="I543" i="13" a="1"/>
  <c r="I543" i="13"/>
  <c r="J543" i="13" a="1"/>
  <c r="J543" i="13"/>
  <c r="B544" i="13" a="1"/>
  <c r="B544" i="13"/>
  <c r="C544" i="13" a="1"/>
  <c r="C544" i="13"/>
  <c r="D544" i="13" a="1"/>
  <c r="D544" i="13"/>
  <c r="E544" i="13" a="1"/>
  <c r="E544" i="13"/>
  <c r="F544" i="13" a="1"/>
  <c r="F544" i="13"/>
  <c r="G544" i="13" a="1"/>
  <c r="G544" i="13"/>
  <c r="H544" i="13" a="1"/>
  <c r="H544" i="13"/>
  <c r="I544" i="13" a="1"/>
  <c r="I544" i="13"/>
  <c r="J544" i="13" a="1"/>
  <c r="J544" i="13"/>
  <c r="B545" i="13" a="1"/>
  <c r="B545" i="13"/>
  <c r="C545" i="13" a="1"/>
  <c r="C545" i="13"/>
  <c r="D545" i="13" a="1"/>
  <c r="D545" i="13"/>
  <c r="E545" i="13" a="1"/>
  <c r="E545" i="13"/>
  <c r="F545" i="13" a="1"/>
  <c r="F545" i="13"/>
  <c r="G545" i="13" a="1"/>
  <c r="G545" i="13"/>
  <c r="H545" i="13" a="1"/>
  <c r="H545" i="13"/>
  <c r="I545" i="13" a="1"/>
  <c r="I545" i="13"/>
  <c r="J545" i="13" a="1"/>
  <c r="J545" i="13"/>
  <c r="B546" i="13" a="1"/>
  <c r="B546" i="13"/>
  <c r="C546" i="13" a="1"/>
  <c r="C546" i="13"/>
  <c r="D546" i="13" a="1"/>
  <c r="D546" i="13"/>
  <c r="E546" i="13" a="1"/>
  <c r="E546" i="13"/>
  <c r="F546" i="13" a="1"/>
  <c r="F546" i="13"/>
  <c r="G546" i="13" a="1"/>
  <c r="G546" i="13"/>
  <c r="H546" i="13" a="1"/>
  <c r="H546" i="13"/>
  <c r="I546" i="13" a="1"/>
  <c r="I546" i="13"/>
  <c r="J546" i="13" a="1"/>
  <c r="J546" i="13"/>
  <c r="B547" i="13" a="1"/>
  <c r="B547" i="13"/>
  <c r="C547" i="13" a="1"/>
  <c r="C547" i="13"/>
  <c r="D547" i="13" a="1"/>
  <c r="D547" i="13"/>
  <c r="E547" i="13" a="1"/>
  <c r="E547" i="13"/>
  <c r="F547" i="13" a="1"/>
  <c r="F547" i="13"/>
  <c r="G547" i="13" a="1"/>
  <c r="G547" i="13"/>
  <c r="H547" i="13" a="1"/>
  <c r="H547" i="13"/>
  <c r="I547" i="13" a="1"/>
  <c r="I547" i="13"/>
  <c r="J547" i="13" a="1"/>
  <c r="J547" i="13"/>
  <c r="B548" i="13" a="1"/>
  <c r="B548" i="13"/>
  <c r="C548" i="13" a="1"/>
  <c r="C548" i="13"/>
  <c r="D548" i="13" a="1"/>
  <c r="D548" i="13"/>
  <c r="E548" i="13" a="1"/>
  <c r="E548" i="13"/>
  <c r="F548" i="13" a="1"/>
  <c r="F548" i="13"/>
  <c r="G548" i="13" a="1"/>
  <c r="G548" i="13"/>
  <c r="H548" i="13" a="1"/>
  <c r="H548" i="13"/>
  <c r="I548" i="13" a="1"/>
  <c r="I548" i="13"/>
  <c r="J548" i="13" a="1"/>
  <c r="J548" i="13"/>
  <c r="B549" i="13" a="1"/>
  <c r="B549" i="13"/>
  <c r="C549" i="13" a="1"/>
  <c r="C549" i="13"/>
  <c r="D549" i="13" a="1"/>
  <c r="D549" i="13"/>
  <c r="E549" i="13" a="1"/>
  <c r="E549" i="13"/>
  <c r="F549" i="13" a="1"/>
  <c r="F549" i="13"/>
  <c r="G549" i="13" a="1"/>
  <c r="G549" i="13"/>
  <c r="H549" i="13" a="1"/>
  <c r="H549" i="13"/>
  <c r="I549" i="13" a="1"/>
  <c r="I549" i="13"/>
  <c r="J549" i="13" a="1"/>
  <c r="J549" i="13"/>
  <c r="B550" i="13" a="1"/>
  <c r="B550" i="13"/>
  <c r="C550" i="13" a="1"/>
  <c r="C550" i="13"/>
  <c r="D550" i="13" a="1"/>
  <c r="D550" i="13"/>
  <c r="E550" i="13" a="1"/>
  <c r="E550" i="13"/>
  <c r="F550" i="13" a="1"/>
  <c r="F550" i="13"/>
  <c r="G550" i="13" a="1"/>
  <c r="G550" i="13"/>
  <c r="H550" i="13" a="1"/>
  <c r="H550" i="13"/>
  <c r="I550" i="13" a="1"/>
  <c r="I550" i="13"/>
  <c r="J550" i="13" a="1"/>
  <c r="J550" i="13"/>
  <c r="B551" i="13" a="1"/>
  <c r="B551" i="13"/>
  <c r="C551" i="13" a="1"/>
  <c r="C551" i="13"/>
  <c r="D551" i="13" a="1"/>
  <c r="D551" i="13"/>
  <c r="E551" i="13" a="1"/>
  <c r="E551" i="13"/>
  <c r="F551" i="13" a="1"/>
  <c r="F551" i="13"/>
  <c r="G551" i="13" a="1"/>
  <c r="G551" i="13"/>
  <c r="H551" i="13" a="1"/>
  <c r="H551" i="13"/>
  <c r="I551" i="13" a="1"/>
  <c r="I551" i="13"/>
  <c r="J551" i="13" a="1"/>
  <c r="J551" i="13"/>
  <c r="B552" i="13" a="1"/>
  <c r="B552" i="13"/>
  <c r="C552" i="13" a="1"/>
  <c r="C552" i="13"/>
  <c r="D552" i="13" a="1"/>
  <c r="D552" i="13"/>
  <c r="E552" i="13" a="1"/>
  <c r="E552" i="13"/>
  <c r="F552" i="13" a="1"/>
  <c r="F552" i="13"/>
  <c r="G552" i="13" a="1"/>
  <c r="G552" i="13"/>
  <c r="H552" i="13" a="1"/>
  <c r="H552" i="13"/>
  <c r="I552" i="13" a="1"/>
  <c r="I552" i="13"/>
  <c r="J552" i="13" a="1"/>
  <c r="J552" i="13"/>
  <c r="B553" i="13" a="1"/>
  <c r="B553" i="13"/>
  <c r="C553" i="13" a="1"/>
  <c r="C553" i="13"/>
  <c r="D553" i="13" a="1"/>
  <c r="D553" i="13"/>
  <c r="E553" i="13" a="1"/>
  <c r="E553" i="13"/>
  <c r="F553" i="13" a="1"/>
  <c r="F553" i="13"/>
  <c r="G553" i="13" a="1"/>
  <c r="G553" i="13"/>
  <c r="H553" i="13" a="1"/>
  <c r="H553" i="13"/>
  <c r="I553" i="13" a="1"/>
  <c r="I553" i="13"/>
  <c r="J553" i="13" a="1"/>
  <c r="J553" i="13"/>
  <c r="B554" i="13" a="1"/>
  <c r="B554" i="13"/>
  <c r="C554" i="13" a="1"/>
  <c r="C554" i="13"/>
  <c r="D554" i="13" a="1"/>
  <c r="D554" i="13"/>
  <c r="E554" i="13" a="1"/>
  <c r="E554" i="13"/>
  <c r="F554" i="13" a="1"/>
  <c r="F554" i="13"/>
  <c r="G554" i="13" a="1"/>
  <c r="G554" i="13"/>
  <c r="H554" i="13" a="1"/>
  <c r="H554" i="13"/>
  <c r="I554" i="13" a="1"/>
  <c r="I554" i="13"/>
  <c r="J554" i="13" a="1"/>
  <c r="J554" i="13"/>
  <c r="B555" i="13" a="1"/>
  <c r="B555" i="13"/>
  <c r="C555" i="13" a="1"/>
  <c r="C555" i="13"/>
  <c r="D555" i="13" a="1"/>
  <c r="D555" i="13"/>
  <c r="E555" i="13" a="1"/>
  <c r="E555" i="13"/>
  <c r="F555" i="13" a="1"/>
  <c r="F555" i="13"/>
  <c r="G555" i="13" a="1"/>
  <c r="G555" i="13"/>
  <c r="H555" i="13" a="1"/>
  <c r="H555" i="13"/>
  <c r="I555" i="13" a="1"/>
  <c r="I555" i="13"/>
  <c r="J555" i="13" a="1"/>
  <c r="J555" i="13"/>
  <c r="B556" i="13" a="1"/>
  <c r="B556" i="13"/>
  <c r="C556" i="13" a="1"/>
  <c r="C556" i="13"/>
  <c r="D556" i="13" a="1"/>
  <c r="D556" i="13"/>
  <c r="E556" i="13" a="1"/>
  <c r="E556" i="13"/>
  <c r="F556" i="13" a="1"/>
  <c r="F556" i="13"/>
  <c r="G556" i="13" a="1"/>
  <c r="G556" i="13"/>
  <c r="H556" i="13" a="1"/>
  <c r="H556" i="13"/>
  <c r="I556" i="13" a="1"/>
  <c r="I556" i="13"/>
  <c r="J556" i="13" a="1"/>
  <c r="J556" i="13"/>
  <c r="B557" i="13" a="1"/>
  <c r="B557" i="13"/>
  <c r="C557" i="13" a="1"/>
  <c r="C557" i="13"/>
  <c r="D557" i="13" a="1"/>
  <c r="D557" i="13"/>
  <c r="E557" i="13" a="1"/>
  <c r="E557" i="13"/>
  <c r="F557" i="13" a="1"/>
  <c r="F557" i="13"/>
  <c r="G557" i="13" a="1"/>
  <c r="G557" i="13"/>
  <c r="H557" i="13" a="1"/>
  <c r="H557" i="13"/>
  <c r="I557" i="13" a="1"/>
  <c r="I557" i="13"/>
  <c r="J557" i="13" a="1"/>
  <c r="J557" i="13"/>
  <c r="B558" i="13" a="1"/>
  <c r="B558" i="13"/>
  <c r="C558" i="13" a="1"/>
  <c r="C558" i="13"/>
  <c r="D558" i="13" a="1"/>
  <c r="D558" i="13"/>
  <c r="E558" i="13" a="1"/>
  <c r="E558" i="13"/>
  <c r="F558" i="13" a="1"/>
  <c r="F558" i="13"/>
  <c r="G558" i="13" a="1"/>
  <c r="G558" i="13"/>
  <c r="H558" i="13" a="1"/>
  <c r="H558" i="13"/>
  <c r="I558" i="13" a="1"/>
  <c r="I558" i="13"/>
  <c r="J558" i="13" a="1"/>
  <c r="J558" i="13"/>
  <c r="B559" i="13" a="1"/>
  <c r="B559" i="13"/>
  <c r="C559" i="13" a="1"/>
  <c r="C559" i="13"/>
  <c r="D559" i="13" a="1"/>
  <c r="D559" i="13"/>
  <c r="E559" i="13" a="1"/>
  <c r="E559" i="13"/>
  <c r="F559" i="13" a="1"/>
  <c r="F559" i="13"/>
  <c r="G559" i="13" a="1"/>
  <c r="G559" i="13"/>
  <c r="H559" i="13" a="1"/>
  <c r="H559" i="13"/>
  <c r="I559" i="13" a="1"/>
  <c r="I559" i="13"/>
  <c r="J559" i="13" a="1"/>
  <c r="J559" i="13"/>
  <c r="B560" i="13" a="1"/>
  <c r="B560" i="13"/>
  <c r="C560" i="13" a="1"/>
  <c r="C560" i="13"/>
  <c r="D560" i="13" a="1"/>
  <c r="D560" i="13"/>
  <c r="E560" i="13" a="1"/>
  <c r="E560" i="13"/>
  <c r="F560" i="13" a="1"/>
  <c r="F560" i="13"/>
  <c r="G560" i="13" a="1"/>
  <c r="G560" i="13"/>
  <c r="H560" i="13" a="1"/>
  <c r="H560" i="13"/>
  <c r="I560" i="13" a="1"/>
  <c r="I560" i="13"/>
  <c r="J560" i="13" a="1"/>
  <c r="J560" i="13"/>
  <c r="B561" i="13" a="1"/>
  <c r="B561" i="13"/>
  <c r="C561" i="13" a="1"/>
  <c r="C561" i="13"/>
  <c r="D561" i="13" a="1"/>
  <c r="D561" i="13"/>
  <c r="E561" i="13" a="1"/>
  <c r="E561" i="13"/>
  <c r="F561" i="13" a="1"/>
  <c r="F561" i="13"/>
  <c r="G561" i="13" a="1"/>
  <c r="G561" i="13"/>
  <c r="H561" i="13" a="1"/>
  <c r="H561" i="13"/>
  <c r="I561" i="13" a="1"/>
  <c r="I561" i="13"/>
  <c r="J561" i="13" a="1"/>
  <c r="J561" i="13"/>
  <c r="B562" i="13" a="1"/>
  <c r="B562" i="13"/>
  <c r="C562" i="13" a="1"/>
  <c r="C562" i="13"/>
  <c r="D562" i="13" a="1"/>
  <c r="D562" i="13"/>
  <c r="E562" i="13" a="1"/>
  <c r="E562" i="13"/>
  <c r="F562" i="13" a="1"/>
  <c r="F562" i="13"/>
  <c r="G562" i="13" a="1"/>
  <c r="G562" i="13"/>
  <c r="H562" i="13" a="1"/>
  <c r="H562" i="13"/>
  <c r="I562" i="13" a="1"/>
  <c r="I562" i="13"/>
  <c r="J562" i="13" a="1"/>
  <c r="J562" i="13"/>
  <c r="B563" i="13" a="1"/>
  <c r="B563" i="13"/>
  <c r="C563" i="13" a="1"/>
  <c r="C563" i="13"/>
  <c r="D563" i="13" a="1"/>
  <c r="D563" i="13"/>
  <c r="E563" i="13" a="1"/>
  <c r="E563" i="13"/>
  <c r="F563" i="13" a="1"/>
  <c r="F563" i="13"/>
  <c r="G563" i="13" a="1"/>
  <c r="G563" i="13"/>
  <c r="H563" i="13" a="1"/>
  <c r="H563" i="13"/>
  <c r="I563" i="13" a="1"/>
  <c r="I563" i="13"/>
  <c r="J563" i="13" a="1"/>
  <c r="J563" i="13"/>
  <c r="B564" i="13" a="1"/>
  <c r="B564" i="13"/>
  <c r="C564" i="13" a="1"/>
  <c r="C564" i="13"/>
  <c r="D564" i="13" a="1"/>
  <c r="D564" i="13"/>
  <c r="E564" i="13" a="1"/>
  <c r="E564" i="13"/>
  <c r="F564" i="13" a="1"/>
  <c r="F564" i="13"/>
  <c r="G564" i="13" a="1"/>
  <c r="G564" i="13"/>
  <c r="H564" i="13" a="1"/>
  <c r="H564" i="13"/>
  <c r="I564" i="13" a="1"/>
  <c r="I564" i="13"/>
  <c r="J564" i="13" a="1"/>
  <c r="J564" i="13"/>
  <c r="B565" i="13" a="1"/>
  <c r="B565" i="13"/>
  <c r="C565" i="13" a="1"/>
  <c r="C565" i="13"/>
  <c r="D565" i="13" a="1"/>
  <c r="D565" i="13"/>
  <c r="E565" i="13" a="1"/>
  <c r="E565" i="13"/>
  <c r="F565" i="13" a="1"/>
  <c r="F565" i="13"/>
  <c r="G565" i="13" a="1"/>
  <c r="G565" i="13"/>
  <c r="H565" i="13" a="1"/>
  <c r="H565" i="13"/>
  <c r="I565" i="13" a="1"/>
  <c r="I565" i="13"/>
  <c r="J565" i="13" a="1"/>
  <c r="J565" i="13"/>
  <c r="B566" i="13" a="1"/>
  <c r="B566" i="13"/>
  <c r="C566" i="13" a="1"/>
  <c r="C566" i="13"/>
  <c r="D566" i="13" a="1"/>
  <c r="D566" i="13"/>
  <c r="E566" i="13" a="1"/>
  <c r="E566" i="13"/>
  <c r="F566" i="13" a="1"/>
  <c r="F566" i="13"/>
  <c r="G566" i="13" a="1"/>
  <c r="G566" i="13"/>
  <c r="H566" i="13" a="1"/>
  <c r="H566" i="13"/>
  <c r="I566" i="13" a="1"/>
  <c r="I566" i="13"/>
  <c r="J566" i="13" a="1"/>
  <c r="J566" i="13"/>
  <c r="B567" i="13" a="1"/>
  <c r="B567" i="13"/>
  <c r="C567" i="13" a="1"/>
  <c r="C567" i="13"/>
  <c r="D567" i="13" a="1"/>
  <c r="D567" i="13"/>
  <c r="E567" i="13" a="1"/>
  <c r="E567" i="13"/>
  <c r="F567" i="13" a="1"/>
  <c r="F567" i="13"/>
  <c r="G567" i="13" a="1"/>
  <c r="G567" i="13"/>
  <c r="H567" i="13" a="1"/>
  <c r="H567" i="13"/>
  <c r="I567" i="13" a="1"/>
  <c r="I567" i="13"/>
  <c r="J567" i="13" a="1"/>
  <c r="J567" i="13"/>
  <c r="B568" i="13" a="1"/>
  <c r="B568" i="13"/>
  <c r="C568" i="13" a="1"/>
  <c r="C568" i="13"/>
  <c r="D568" i="13" a="1"/>
  <c r="D568" i="13"/>
  <c r="E568" i="13" a="1"/>
  <c r="E568" i="13"/>
  <c r="F568" i="13" a="1"/>
  <c r="F568" i="13"/>
  <c r="G568" i="13" a="1"/>
  <c r="G568" i="13"/>
  <c r="H568" i="13" a="1"/>
  <c r="H568" i="13"/>
  <c r="I568" i="13" a="1"/>
  <c r="I568" i="13"/>
  <c r="J568" i="13" a="1"/>
  <c r="J568" i="13"/>
  <c r="B569" i="13" a="1"/>
  <c r="B569" i="13"/>
  <c r="C569" i="13" a="1"/>
  <c r="C569" i="13"/>
  <c r="D569" i="13" a="1"/>
  <c r="D569" i="13"/>
  <c r="E569" i="13" a="1"/>
  <c r="E569" i="13"/>
  <c r="F569" i="13" a="1"/>
  <c r="F569" i="13"/>
  <c r="G569" i="13" a="1"/>
  <c r="G569" i="13"/>
  <c r="H569" i="13" a="1"/>
  <c r="H569" i="13"/>
  <c r="I569" i="13" a="1"/>
  <c r="I569" i="13"/>
  <c r="J569" i="13" a="1"/>
  <c r="J569" i="13"/>
  <c r="B570" i="13" a="1"/>
  <c r="B570" i="13"/>
  <c r="C570" i="13" a="1"/>
  <c r="C570" i="13"/>
  <c r="D570" i="13" a="1"/>
  <c r="D570" i="13"/>
  <c r="E570" i="13" a="1"/>
  <c r="E570" i="13"/>
  <c r="F570" i="13" a="1"/>
  <c r="F570" i="13"/>
  <c r="G570" i="13" a="1"/>
  <c r="G570" i="13"/>
  <c r="H570" i="13" a="1"/>
  <c r="H570" i="13"/>
  <c r="I570" i="13" a="1"/>
  <c r="I570" i="13"/>
  <c r="J570" i="13" a="1"/>
  <c r="J570" i="13"/>
  <c r="B571" i="13" a="1"/>
  <c r="B571" i="13"/>
  <c r="C571" i="13" a="1"/>
  <c r="C571" i="13"/>
  <c r="D571" i="13" a="1"/>
  <c r="D571" i="13"/>
  <c r="E571" i="13" a="1"/>
  <c r="E571" i="13"/>
  <c r="F571" i="13" a="1"/>
  <c r="F571" i="13"/>
  <c r="G571" i="13" a="1"/>
  <c r="G571" i="13"/>
  <c r="H571" i="13" a="1"/>
  <c r="H571" i="13"/>
  <c r="I571" i="13" a="1"/>
  <c r="I571" i="13"/>
  <c r="J571" i="13" a="1"/>
  <c r="J571" i="13"/>
  <c r="B572" i="13" a="1"/>
  <c r="B572" i="13"/>
  <c r="C572" i="13" a="1"/>
  <c r="C572" i="13"/>
  <c r="D572" i="13" a="1"/>
  <c r="D572" i="13"/>
  <c r="E572" i="13" a="1"/>
  <c r="E572" i="13"/>
  <c r="F572" i="13" a="1"/>
  <c r="F572" i="13"/>
  <c r="G572" i="13" a="1"/>
  <c r="G572" i="13"/>
  <c r="H572" i="13" a="1"/>
  <c r="H572" i="13"/>
  <c r="I572" i="13" a="1"/>
  <c r="I572" i="13"/>
  <c r="J572" i="13" a="1"/>
  <c r="J572" i="13"/>
  <c r="B573" i="13" a="1"/>
  <c r="B573" i="13"/>
  <c r="C573" i="13" a="1"/>
  <c r="C573" i="13"/>
  <c r="D573" i="13" a="1"/>
  <c r="D573" i="13"/>
  <c r="E573" i="13" a="1"/>
  <c r="E573" i="13"/>
  <c r="F573" i="13" a="1"/>
  <c r="F573" i="13"/>
  <c r="G573" i="13" a="1"/>
  <c r="G573" i="13"/>
  <c r="H573" i="13" a="1"/>
  <c r="H573" i="13"/>
  <c r="I573" i="13" a="1"/>
  <c r="I573" i="13"/>
  <c r="J573" i="13" a="1"/>
  <c r="J573" i="13"/>
  <c r="B574" i="13" a="1"/>
  <c r="B574" i="13"/>
  <c r="C574" i="13" a="1"/>
  <c r="C574" i="13"/>
  <c r="D574" i="13" a="1"/>
  <c r="D574" i="13"/>
  <c r="E574" i="13" a="1"/>
  <c r="E574" i="13"/>
  <c r="F574" i="13" a="1"/>
  <c r="F574" i="13"/>
  <c r="G574" i="13" a="1"/>
  <c r="G574" i="13"/>
  <c r="H574" i="13" a="1"/>
  <c r="H574" i="13"/>
  <c r="I574" i="13" a="1"/>
  <c r="I574" i="13"/>
  <c r="J574" i="13" a="1"/>
  <c r="J574" i="13"/>
  <c r="B575" i="13" a="1"/>
  <c r="B575" i="13"/>
  <c r="C575" i="13" a="1"/>
  <c r="C575" i="13"/>
  <c r="D575" i="13" a="1"/>
  <c r="D575" i="13"/>
  <c r="E575" i="13" a="1"/>
  <c r="E575" i="13"/>
  <c r="F575" i="13" a="1"/>
  <c r="F575" i="13"/>
  <c r="G575" i="13" a="1"/>
  <c r="G575" i="13"/>
  <c r="H575" i="13" a="1"/>
  <c r="H575" i="13"/>
  <c r="I575" i="13" a="1"/>
  <c r="I575" i="13"/>
  <c r="J575" i="13" a="1"/>
  <c r="J575" i="13"/>
  <c r="B576" i="13" a="1"/>
  <c r="B576" i="13"/>
  <c r="C576" i="13" a="1"/>
  <c r="C576" i="13"/>
  <c r="D576" i="13" a="1"/>
  <c r="D576" i="13"/>
  <c r="E576" i="13" a="1"/>
  <c r="E576" i="13"/>
  <c r="F576" i="13" a="1"/>
  <c r="F576" i="13"/>
  <c r="G576" i="13" a="1"/>
  <c r="G576" i="13"/>
  <c r="H576" i="13" a="1"/>
  <c r="H576" i="13"/>
  <c r="I576" i="13" a="1"/>
  <c r="I576" i="13"/>
  <c r="J576" i="13" a="1"/>
  <c r="J576" i="13"/>
  <c r="B577" i="13" a="1"/>
  <c r="B577" i="13"/>
  <c r="C577" i="13" a="1"/>
  <c r="C577" i="13"/>
  <c r="D577" i="13" a="1"/>
  <c r="D577" i="13"/>
  <c r="E577" i="13" a="1"/>
  <c r="E577" i="13"/>
  <c r="F577" i="13" a="1"/>
  <c r="F577" i="13"/>
  <c r="G577" i="13" a="1"/>
  <c r="G577" i="13"/>
  <c r="H577" i="13" a="1"/>
  <c r="H577" i="13"/>
  <c r="I577" i="13" a="1"/>
  <c r="I577" i="13"/>
  <c r="J577" i="13" a="1"/>
  <c r="J577" i="13"/>
  <c r="B578" i="13" a="1"/>
  <c r="B578" i="13"/>
  <c r="C578" i="13" a="1"/>
  <c r="C578" i="13"/>
  <c r="D578" i="13" a="1"/>
  <c r="D578" i="13"/>
  <c r="E578" i="13" a="1"/>
  <c r="E578" i="13"/>
  <c r="F578" i="13" a="1"/>
  <c r="F578" i="13"/>
  <c r="G578" i="13" a="1"/>
  <c r="G578" i="13"/>
  <c r="H578" i="13" a="1"/>
  <c r="H578" i="13"/>
  <c r="I578" i="13" a="1"/>
  <c r="I578" i="13"/>
  <c r="J578" i="13" a="1"/>
  <c r="J578" i="13"/>
  <c r="B579" i="13" a="1"/>
  <c r="B579" i="13"/>
  <c r="C579" i="13" a="1"/>
  <c r="C579" i="13"/>
  <c r="D579" i="13" a="1"/>
  <c r="D579" i="13"/>
  <c r="E579" i="13" a="1"/>
  <c r="E579" i="13"/>
  <c r="F579" i="13" a="1"/>
  <c r="F579" i="13"/>
  <c r="G579" i="13" a="1"/>
  <c r="G579" i="13"/>
  <c r="H579" i="13" a="1"/>
  <c r="H579" i="13"/>
  <c r="I579" i="13" a="1"/>
  <c r="I579" i="13"/>
  <c r="J579" i="13" a="1"/>
  <c r="J579" i="13"/>
  <c r="B580" i="13" a="1"/>
  <c r="B580" i="13"/>
  <c r="C580" i="13" a="1"/>
  <c r="C580" i="13"/>
  <c r="D580" i="13" a="1"/>
  <c r="D580" i="13"/>
  <c r="E580" i="13" a="1"/>
  <c r="E580" i="13"/>
  <c r="F580" i="13" a="1"/>
  <c r="F580" i="13"/>
  <c r="G580" i="13" a="1"/>
  <c r="G580" i="13"/>
  <c r="H580" i="13" a="1"/>
  <c r="H580" i="13"/>
  <c r="I580" i="13" a="1"/>
  <c r="I580" i="13"/>
  <c r="J580" i="13" a="1"/>
  <c r="J580" i="13"/>
  <c r="B581" i="13" a="1"/>
  <c r="B581" i="13"/>
  <c r="C581" i="13" a="1"/>
  <c r="C581" i="13"/>
  <c r="D581" i="13" a="1"/>
  <c r="D581" i="13"/>
  <c r="E581" i="13" a="1"/>
  <c r="E581" i="13"/>
  <c r="F581" i="13" a="1"/>
  <c r="F581" i="13"/>
  <c r="G581" i="13" a="1"/>
  <c r="G581" i="13"/>
  <c r="H581" i="13" a="1"/>
  <c r="H581" i="13"/>
  <c r="I581" i="13" a="1"/>
  <c r="I581" i="13"/>
  <c r="J581" i="13" a="1"/>
  <c r="J581" i="13"/>
  <c r="B582" i="13" a="1"/>
  <c r="B582" i="13"/>
  <c r="C582" i="13" a="1"/>
  <c r="C582" i="13"/>
  <c r="D582" i="13" a="1"/>
  <c r="D582" i="13"/>
  <c r="E582" i="13" a="1"/>
  <c r="E582" i="13"/>
  <c r="F582" i="13" a="1"/>
  <c r="F582" i="13"/>
  <c r="G582" i="13" a="1"/>
  <c r="G582" i="13"/>
  <c r="H582" i="13" a="1"/>
  <c r="H582" i="13"/>
  <c r="I582" i="13" a="1"/>
  <c r="I582" i="13"/>
  <c r="J582" i="13" a="1"/>
  <c r="J582" i="13"/>
  <c r="B583" i="13" a="1"/>
  <c r="B583" i="13"/>
  <c r="C583" i="13" a="1"/>
  <c r="C583" i="13"/>
  <c r="D583" i="13" a="1"/>
  <c r="D583" i="13"/>
  <c r="E583" i="13" a="1"/>
  <c r="E583" i="13"/>
  <c r="F583" i="13" a="1"/>
  <c r="F583" i="13"/>
  <c r="G583" i="13" a="1"/>
  <c r="G583" i="13"/>
  <c r="H583" i="13" a="1"/>
  <c r="H583" i="13"/>
  <c r="I583" i="13" a="1"/>
  <c r="I583" i="13"/>
  <c r="J583" i="13" a="1"/>
  <c r="J583" i="13"/>
  <c r="B584" i="13" a="1"/>
  <c r="B584" i="13"/>
  <c r="C584" i="13" a="1"/>
  <c r="C584" i="13"/>
  <c r="D584" i="13" a="1"/>
  <c r="D584" i="13"/>
  <c r="E584" i="13" a="1"/>
  <c r="E584" i="13"/>
  <c r="F584" i="13" a="1"/>
  <c r="F584" i="13"/>
  <c r="G584" i="13" a="1"/>
  <c r="G584" i="13"/>
  <c r="H584" i="13" a="1"/>
  <c r="H584" i="13"/>
  <c r="I584" i="13" a="1"/>
  <c r="I584" i="13"/>
  <c r="J584" i="13" a="1"/>
  <c r="J584" i="13"/>
  <c r="B585" i="13" a="1"/>
  <c r="B585" i="13"/>
  <c r="C585" i="13" a="1"/>
  <c r="C585" i="13"/>
  <c r="D585" i="13" a="1"/>
  <c r="D585" i="13"/>
  <c r="E585" i="13" a="1"/>
  <c r="E585" i="13"/>
  <c r="F585" i="13" a="1"/>
  <c r="F585" i="13"/>
  <c r="G585" i="13" a="1"/>
  <c r="G585" i="13"/>
  <c r="H585" i="13" a="1"/>
  <c r="H585" i="13"/>
  <c r="I585" i="13" a="1"/>
  <c r="I585" i="13"/>
  <c r="J585" i="13" a="1"/>
  <c r="J585" i="13"/>
  <c r="B586" i="13" a="1"/>
  <c r="B586" i="13"/>
  <c r="C586" i="13" a="1"/>
  <c r="C586" i="13"/>
  <c r="D586" i="13" a="1"/>
  <c r="D586" i="13"/>
  <c r="E586" i="13" a="1"/>
  <c r="E586" i="13"/>
  <c r="F586" i="13" a="1"/>
  <c r="F586" i="13"/>
  <c r="G586" i="13" a="1"/>
  <c r="G586" i="13"/>
  <c r="H586" i="13" a="1"/>
  <c r="H586" i="13"/>
  <c r="I586" i="13" a="1"/>
  <c r="I586" i="13"/>
  <c r="J586" i="13" a="1"/>
  <c r="J586" i="13"/>
  <c r="B587" i="13" a="1"/>
  <c r="B587" i="13"/>
  <c r="C587" i="13" a="1"/>
  <c r="C587" i="13"/>
  <c r="D587" i="13" a="1"/>
  <c r="D587" i="13"/>
  <c r="E587" i="13" a="1"/>
  <c r="E587" i="13"/>
  <c r="F587" i="13" a="1"/>
  <c r="F587" i="13"/>
  <c r="G587" i="13" a="1"/>
  <c r="G587" i="13"/>
  <c r="H587" i="13" a="1"/>
  <c r="H587" i="13"/>
  <c r="I587" i="13" a="1"/>
  <c r="I587" i="13"/>
  <c r="J587" i="13" a="1"/>
  <c r="J587" i="13"/>
  <c r="B588" i="13" a="1"/>
  <c r="B588" i="13"/>
  <c r="C588" i="13" a="1"/>
  <c r="C588" i="13"/>
  <c r="D588" i="13" a="1"/>
  <c r="D588" i="13"/>
  <c r="E588" i="13" a="1"/>
  <c r="E588" i="13"/>
  <c r="F588" i="13" a="1"/>
  <c r="F588" i="13"/>
  <c r="G588" i="13" a="1"/>
  <c r="G588" i="13"/>
  <c r="H588" i="13" a="1"/>
  <c r="H588" i="13"/>
  <c r="I588" i="13" a="1"/>
  <c r="I588" i="13"/>
  <c r="J588" i="13" a="1"/>
  <c r="J588" i="13"/>
  <c r="B589" i="13" a="1"/>
  <c r="B589" i="13"/>
  <c r="C589" i="13" a="1"/>
  <c r="C589" i="13"/>
  <c r="D589" i="13" a="1"/>
  <c r="D589" i="13"/>
  <c r="E589" i="13" a="1"/>
  <c r="E589" i="13"/>
  <c r="F589" i="13" a="1"/>
  <c r="F589" i="13"/>
  <c r="G589" i="13" a="1"/>
  <c r="G589" i="13"/>
  <c r="H589" i="13" a="1"/>
  <c r="H589" i="13"/>
  <c r="I589" i="13" a="1"/>
  <c r="I589" i="13"/>
  <c r="J589" i="13" a="1"/>
  <c r="J589" i="13"/>
  <c r="B590" i="13" a="1"/>
  <c r="B590" i="13"/>
  <c r="C590" i="13" a="1"/>
  <c r="C590" i="13"/>
  <c r="D590" i="13" a="1"/>
  <c r="D590" i="13"/>
  <c r="E590" i="13" a="1"/>
  <c r="E590" i="13"/>
  <c r="F590" i="13" a="1"/>
  <c r="F590" i="13"/>
  <c r="G590" i="13" a="1"/>
  <c r="G590" i="13"/>
  <c r="H590" i="13" a="1"/>
  <c r="H590" i="13"/>
  <c r="I590" i="13" a="1"/>
  <c r="I590" i="13"/>
  <c r="J590" i="13" a="1"/>
  <c r="J590" i="13"/>
  <c r="B591" i="13" a="1"/>
  <c r="B591" i="13"/>
  <c r="C591" i="13" a="1"/>
  <c r="C591" i="13"/>
  <c r="D591" i="13" a="1"/>
  <c r="D591" i="13"/>
  <c r="E591" i="13" a="1"/>
  <c r="E591" i="13"/>
  <c r="F591" i="13" a="1"/>
  <c r="F591" i="13"/>
  <c r="G591" i="13" a="1"/>
  <c r="G591" i="13"/>
  <c r="H591" i="13" a="1"/>
  <c r="H591" i="13"/>
  <c r="I591" i="13" a="1"/>
  <c r="I591" i="13"/>
  <c r="J591" i="13" a="1"/>
  <c r="J591" i="13"/>
  <c r="B592" i="13" a="1"/>
  <c r="B592" i="13"/>
  <c r="C592" i="13" a="1"/>
  <c r="C592" i="13"/>
  <c r="D592" i="13" a="1"/>
  <c r="D592" i="13"/>
  <c r="E592" i="13" a="1"/>
  <c r="E592" i="13"/>
  <c r="F592" i="13" a="1"/>
  <c r="F592" i="13"/>
  <c r="G592" i="13" a="1"/>
  <c r="G592" i="13"/>
  <c r="H592" i="13" a="1"/>
  <c r="H592" i="13"/>
  <c r="I592" i="13" a="1"/>
  <c r="I592" i="13"/>
  <c r="J592" i="13" a="1"/>
  <c r="J592" i="13"/>
  <c r="B593" i="13" a="1"/>
  <c r="B593" i="13"/>
  <c r="C593" i="13" a="1"/>
  <c r="C593" i="13"/>
  <c r="D593" i="13" a="1"/>
  <c r="D593" i="13"/>
  <c r="E593" i="13" a="1"/>
  <c r="E593" i="13"/>
  <c r="F593" i="13" a="1"/>
  <c r="F593" i="13"/>
  <c r="G593" i="13" a="1"/>
  <c r="G593" i="13"/>
  <c r="H593" i="13" a="1"/>
  <c r="H593" i="13"/>
  <c r="I593" i="13" a="1"/>
  <c r="I593" i="13"/>
  <c r="J593" i="13" a="1"/>
  <c r="J593" i="13"/>
  <c r="B594" i="13" a="1"/>
  <c r="B594" i="13"/>
  <c r="C594" i="13" a="1"/>
  <c r="C594" i="13"/>
  <c r="D594" i="13" a="1"/>
  <c r="D594" i="13"/>
  <c r="E594" i="13" a="1"/>
  <c r="E594" i="13"/>
  <c r="F594" i="13" a="1"/>
  <c r="F594" i="13"/>
  <c r="G594" i="13" a="1"/>
  <c r="G594" i="13"/>
  <c r="H594" i="13" a="1"/>
  <c r="H594" i="13"/>
  <c r="I594" i="13" a="1"/>
  <c r="I594" i="13"/>
  <c r="J594" i="13" a="1"/>
  <c r="J594" i="13"/>
  <c r="B595" i="13" a="1"/>
  <c r="B595" i="13"/>
  <c r="C595" i="13" a="1"/>
  <c r="C595" i="13"/>
  <c r="D595" i="13" a="1"/>
  <c r="D595" i="13"/>
  <c r="E595" i="13" a="1"/>
  <c r="E595" i="13"/>
  <c r="F595" i="13" a="1"/>
  <c r="F595" i="13"/>
  <c r="G595" i="13" a="1"/>
  <c r="G595" i="13"/>
  <c r="H595" i="13" a="1"/>
  <c r="H595" i="13"/>
  <c r="I595" i="13" a="1"/>
  <c r="I595" i="13"/>
  <c r="J595" i="13" a="1"/>
  <c r="J595" i="13"/>
  <c r="B596" i="13" a="1"/>
  <c r="B596" i="13"/>
  <c r="C596" i="13" a="1"/>
  <c r="C596" i="13"/>
  <c r="D596" i="13" a="1"/>
  <c r="D596" i="13"/>
  <c r="E596" i="13" a="1"/>
  <c r="E596" i="13"/>
  <c r="F596" i="13" a="1"/>
  <c r="F596" i="13"/>
  <c r="G596" i="13" a="1"/>
  <c r="G596" i="13"/>
  <c r="H596" i="13" a="1"/>
  <c r="H596" i="13"/>
  <c r="I596" i="13" a="1"/>
  <c r="I596" i="13"/>
  <c r="J596" i="13" a="1"/>
  <c r="J596" i="13"/>
  <c r="B597" i="13" a="1"/>
  <c r="B597" i="13"/>
  <c r="C597" i="13" a="1"/>
  <c r="C597" i="13"/>
  <c r="D597" i="13" a="1"/>
  <c r="D597" i="13"/>
  <c r="E597" i="13" a="1"/>
  <c r="E597" i="13"/>
  <c r="F597" i="13" a="1"/>
  <c r="F597" i="13"/>
  <c r="G597" i="13" a="1"/>
  <c r="G597" i="13"/>
  <c r="H597" i="13" a="1"/>
  <c r="H597" i="13"/>
  <c r="I597" i="13" a="1"/>
  <c r="I597" i="13"/>
  <c r="J597" i="13" a="1"/>
  <c r="J597" i="13"/>
  <c r="B598" i="13" a="1"/>
  <c r="B598" i="13"/>
  <c r="C598" i="13" a="1"/>
  <c r="C598" i="13"/>
  <c r="D598" i="13" a="1"/>
  <c r="D598" i="13"/>
  <c r="E598" i="13" a="1"/>
  <c r="E598" i="13"/>
  <c r="F598" i="13" a="1"/>
  <c r="F598" i="13"/>
  <c r="G598" i="13" a="1"/>
  <c r="G598" i="13"/>
  <c r="H598" i="13" a="1"/>
  <c r="H598" i="13"/>
  <c r="I598" i="13" a="1"/>
  <c r="I598" i="13"/>
  <c r="J598" i="13" a="1"/>
  <c r="J598" i="13"/>
  <c r="B599" i="13" a="1"/>
  <c r="B599" i="13"/>
  <c r="C599" i="13" a="1"/>
  <c r="C599" i="13"/>
  <c r="D599" i="13" a="1"/>
  <c r="D599" i="13"/>
  <c r="E599" i="13" a="1"/>
  <c r="E599" i="13"/>
  <c r="F599" i="13" a="1"/>
  <c r="F599" i="13"/>
  <c r="G599" i="13" a="1"/>
  <c r="G599" i="13"/>
  <c r="H599" i="13" a="1"/>
  <c r="H599" i="13"/>
  <c r="I599" i="13" a="1"/>
  <c r="I599" i="13"/>
  <c r="J599" i="13" a="1"/>
  <c r="J599" i="13"/>
  <c r="B600" i="13" a="1"/>
  <c r="B600" i="13"/>
  <c r="C600" i="13" a="1"/>
  <c r="C600" i="13"/>
  <c r="D600" i="13" a="1"/>
  <c r="D600" i="13"/>
  <c r="E600" i="13" a="1"/>
  <c r="E600" i="13"/>
  <c r="F600" i="13" a="1"/>
  <c r="F600" i="13"/>
  <c r="G600" i="13" a="1"/>
  <c r="G600" i="13"/>
  <c r="H600" i="13" a="1"/>
  <c r="H600" i="13"/>
  <c r="I600" i="13" a="1"/>
  <c r="I600" i="13"/>
  <c r="J600" i="13" a="1"/>
  <c r="J600" i="13"/>
  <c r="B601" i="13" a="1"/>
  <c r="B601" i="13"/>
  <c r="C601" i="13" a="1"/>
  <c r="C601" i="13"/>
  <c r="D601" i="13" a="1"/>
  <c r="D601" i="13"/>
  <c r="E601" i="13" a="1"/>
  <c r="E601" i="13"/>
  <c r="F601" i="13" a="1"/>
  <c r="F601" i="13"/>
  <c r="G601" i="13" a="1"/>
  <c r="G601" i="13"/>
  <c r="H601" i="13" a="1"/>
  <c r="H601" i="13"/>
  <c r="I601" i="13" a="1"/>
  <c r="I601" i="13"/>
  <c r="J601" i="13" a="1"/>
  <c r="J601" i="13"/>
  <c r="B602" i="13" a="1"/>
  <c r="B602" i="13"/>
  <c r="C602" i="13" a="1"/>
  <c r="C602" i="13"/>
  <c r="D602" i="13" a="1"/>
  <c r="D602" i="13"/>
  <c r="E602" i="13" a="1"/>
  <c r="E602" i="13"/>
  <c r="F602" i="13" a="1"/>
  <c r="F602" i="13"/>
  <c r="G602" i="13" a="1"/>
  <c r="G602" i="13"/>
  <c r="H602" i="13" a="1"/>
  <c r="H602" i="13"/>
  <c r="I602" i="13" a="1"/>
  <c r="I602" i="13"/>
  <c r="J602" i="13" a="1"/>
  <c r="J602" i="13"/>
  <c r="B603" i="13" a="1"/>
  <c r="B603" i="13"/>
  <c r="C603" i="13" a="1"/>
  <c r="C603" i="13"/>
  <c r="D603" i="13" a="1"/>
  <c r="D603" i="13"/>
  <c r="E603" i="13" a="1"/>
  <c r="E603" i="13"/>
  <c r="F603" i="13" a="1"/>
  <c r="F603" i="13"/>
  <c r="G603" i="13" a="1"/>
  <c r="G603" i="13"/>
  <c r="H603" i="13" a="1"/>
  <c r="H603" i="13"/>
  <c r="I603" i="13" a="1"/>
  <c r="I603" i="13"/>
  <c r="J603" i="13" a="1"/>
  <c r="J603" i="13"/>
  <c r="B604" i="13" a="1"/>
  <c r="B604" i="13"/>
  <c r="C604" i="13" a="1"/>
  <c r="C604" i="13"/>
  <c r="D604" i="13" a="1"/>
  <c r="D604" i="13"/>
  <c r="E604" i="13" a="1"/>
  <c r="E604" i="13"/>
  <c r="F604" i="13" a="1"/>
  <c r="F604" i="13"/>
  <c r="G604" i="13" a="1"/>
  <c r="G604" i="13"/>
  <c r="H604" i="13" a="1"/>
  <c r="H604" i="13"/>
  <c r="I604" i="13" a="1"/>
  <c r="I604" i="13"/>
  <c r="J604" i="13" a="1"/>
  <c r="J604" i="13"/>
  <c r="B605" i="13" a="1"/>
  <c r="B605" i="13"/>
  <c r="C605" i="13" a="1"/>
  <c r="C605" i="13"/>
  <c r="D605" i="13" a="1"/>
  <c r="D605" i="13"/>
  <c r="E605" i="13" a="1"/>
  <c r="E605" i="13"/>
  <c r="F605" i="13" a="1"/>
  <c r="F605" i="13"/>
  <c r="G605" i="13" a="1"/>
  <c r="G605" i="13"/>
  <c r="H605" i="13" a="1"/>
  <c r="H605" i="13"/>
  <c r="I605" i="13" a="1"/>
  <c r="I605" i="13"/>
  <c r="J605" i="13" a="1"/>
  <c r="J605" i="13"/>
  <c r="B405" i="14" a="1"/>
  <c r="B405" i="14"/>
  <c r="C405" i="14" a="1"/>
  <c r="C405" i="14"/>
  <c r="D405" i="14" a="1"/>
  <c r="D405" i="14"/>
  <c r="E405" i="14" a="1"/>
  <c r="E405" i="14"/>
  <c r="F405" i="14" a="1"/>
  <c r="F405" i="14"/>
  <c r="G405" i="14" a="1"/>
  <c r="G405" i="14"/>
  <c r="H405" i="14" a="1"/>
  <c r="H405" i="14"/>
  <c r="I405" i="14" a="1"/>
  <c r="I405" i="14"/>
  <c r="J405" i="14" a="1"/>
  <c r="J405" i="14"/>
  <c r="B406" i="14" a="1"/>
  <c r="B406" i="14"/>
  <c r="C406" i="14" a="1"/>
  <c r="C406" i="14"/>
  <c r="D406" i="14" a="1"/>
  <c r="D406" i="14"/>
  <c r="E406" i="14" a="1"/>
  <c r="E406" i="14"/>
  <c r="F406" i="14" a="1"/>
  <c r="F406" i="14"/>
  <c r="G406" i="14" a="1"/>
  <c r="G406" i="14"/>
  <c r="H406" i="14" a="1"/>
  <c r="H406" i="14"/>
  <c r="I406" i="14" a="1"/>
  <c r="I406" i="14"/>
  <c r="J406" i="14" a="1"/>
  <c r="J406" i="14"/>
  <c r="B407" i="14" a="1"/>
  <c r="B407" i="14"/>
  <c r="C407" i="14" a="1"/>
  <c r="C407" i="14"/>
  <c r="D407" i="14" a="1"/>
  <c r="D407" i="14"/>
  <c r="E407" i="14" a="1"/>
  <c r="E407" i="14"/>
  <c r="F407" i="14" a="1"/>
  <c r="F407" i="14"/>
  <c r="G407" i="14" a="1"/>
  <c r="G407" i="14"/>
  <c r="H407" i="14" a="1"/>
  <c r="H407" i="14"/>
  <c r="I407" i="14" a="1"/>
  <c r="I407" i="14"/>
  <c r="J407" i="14" a="1"/>
  <c r="J407" i="14"/>
  <c r="B408" i="14" a="1"/>
  <c r="B408" i="14"/>
  <c r="C408" i="14" a="1"/>
  <c r="C408" i="14"/>
  <c r="D408" i="14" a="1"/>
  <c r="D408" i="14"/>
  <c r="E408" i="14" a="1"/>
  <c r="E408" i="14"/>
  <c r="F408" i="14" a="1"/>
  <c r="F408" i="14"/>
  <c r="G408" i="14" a="1"/>
  <c r="G408" i="14"/>
  <c r="H408" i="14" a="1"/>
  <c r="H408" i="14"/>
  <c r="I408" i="14" a="1"/>
  <c r="I408" i="14"/>
  <c r="J408" i="14" a="1"/>
  <c r="J408" i="14"/>
  <c r="B409" i="14" a="1"/>
  <c r="B409" i="14"/>
  <c r="C409" i="14" a="1"/>
  <c r="C409" i="14"/>
  <c r="D409" i="14" a="1"/>
  <c r="D409" i="14"/>
  <c r="E409" i="14" a="1"/>
  <c r="E409" i="14"/>
  <c r="F409" i="14" a="1"/>
  <c r="F409" i="14"/>
  <c r="G409" i="14" a="1"/>
  <c r="G409" i="14"/>
  <c r="H409" i="14" a="1"/>
  <c r="H409" i="14"/>
  <c r="I409" i="14" a="1"/>
  <c r="I409" i="14"/>
  <c r="J409" i="14" a="1"/>
  <c r="J409" i="14"/>
  <c r="B410" i="14" a="1"/>
  <c r="B410" i="14"/>
  <c r="C410" i="14" a="1"/>
  <c r="C410" i="14"/>
  <c r="D410" i="14" a="1"/>
  <c r="D410" i="14"/>
  <c r="E410" i="14" a="1"/>
  <c r="E410" i="14"/>
  <c r="F410" i="14" a="1"/>
  <c r="F410" i="14"/>
  <c r="G410" i="14" a="1"/>
  <c r="G410" i="14"/>
  <c r="H410" i="14" a="1"/>
  <c r="H410" i="14"/>
  <c r="I410" i="14" a="1"/>
  <c r="I410" i="14"/>
  <c r="J410" i="14" a="1"/>
  <c r="J410" i="14"/>
  <c r="B411" i="14" a="1"/>
  <c r="B411" i="14"/>
  <c r="C411" i="14" a="1"/>
  <c r="C411" i="14"/>
  <c r="D411" i="14" a="1"/>
  <c r="D411" i="14"/>
  <c r="E411" i="14" a="1"/>
  <c r="E411" i="14"/>
  <c r="F411" i="14" a="1"/>
  <c r="F411" i="14"/>
  <c r="G411" i="14" a="1"/>
  <c r="G411" i="14"/>
  <c r="H411" i="14" a="1"/>
  <c r="H411" i="14"/>
  <c r="I411" i="14" a="1"/>
  <c r="I411" i="14"/>
  <c r="J411" i="14" a="1"/>
  <c r="J411" i="14"/>
  <c r="B412" i="14" a="1"/>
  <c r="B412" i="14"/>
  <c r="C412" i="14" a="1"/>
  <c r="C412" i="14"/>
  <c r="D412" i="14" a="1"/>
  <c r="D412" i="14"/>
  <c r="E412" i="14" a="1"/>
  <c r="E412" i="14"/>
  <c r="F412" i="14" a="1"/>
  <c r="F412" i="14"/>
  <c r="G412" i="14" a="1"/>
  <c r="G412" i="14"/>
  <c r="H412" i="14" a="1"/>
  <c r="H412" i="14"/>
  <c r="I412" i="14" a="1"/>
  <c r="I412" i="14"/>
  <c r="J412" i="14" a="1"/>
  <c r="J412" i="14"/>
  <c r="B413" i="14" a="1"/>
  <c r="B413" i="14"/>
  <c r="C413" i="14" a="1"/>
  <c r="C413" i="14"/>
  <c r="D413" i="14" a="1"/>
  <c r="D413" i="14"/>
  <c r="E413" i="14" a="1"/>
  <c r="E413" i="14"/>
  <c r="F413" i="14" a="1"/>
  <c r="F413" i="14"/>
  <c r="G413" i="14" a="1"/>
  <c r="G413" i="14"/>
  <c r="H413" i="14" a="1"/>
  <c r="H413" i="14"/>
  <c r="I413" i="14" a="1"/>
  <c r="I413" i="14"/>
  <c r="J413" i="14" a="1"/>
  <c r="J413" i="14"/>
  <c r="B414" i="14" a="1"/>
  <c r="B414" i="14"/>
  <c r="C414" i="14" a="1"/>
  <c r="C414" i="14"/>
  <c r="D414" i="14" a="1"/>
  <c r="D414" i="14"/>
  <c r="E414" i="14" a="1"/>
  <c r="E414" i="14"/>
  <c r="F414" i="14" a="1"/>
  <c r="F414" i="14"/>
  <c r="G414" i="14" a="1"/>
  <c r="G414" i="14"/>
  <c r="H414" i="14" a="1"/>
  <c r="H414" i="14"/>
  <c r="I414" i="14" a="1"/>
  <c r="I414" i="14"/>
  <c r="J414" i="14" a="1"/>
  <c r="J414" i="14"/>
  <c r="B415" i="14" a="1"/>
  <c r="B415" i="14"/>
  <c r="C415" i="14" a="1"/>
  <c r="C415" i="14"/>
  <c r="D415" i="14" a="1"/>
  <c r="D415" i="14"/>
  <c r="E415" i="14" a="1"/>
  <c r="E415" i="14"/>
  <c r="F415" i="14" a="1"/>
  <c r="F415" i="14"/>
  <c r="G415" i="14" a="1"/>
  <c r="G415" i="14"/>
  <c r="H415" i="14" a="1"/>
  <c r="H415" i="14"/>
  <c r="I415" i="14" a="1"/>
  <c r="I415" i="14"/>
  <c r="J415" i="14" a="1"/>
  <c r="J415" i="14"/>
  <c r="B416" i="14" a="1"/>
  <c r="B416" i="14"/>
  <c r="C416" i="14" a="1"/>
  <c r="C416" i="14"/>
  <c r="D416" i="14" a="1"/>
  <c r="D416" i="14"/>
  <c r="E416" i="14" a="1"/>
  <c r="E416" i="14"/>
  <c r="F416" i="14" a="1"/>
  <c r="F416" i="14"/>
  <c r="G416" i="14" a="1"/>
  <c r="G416" i="14"/>
  <c r="H416" i="14" a="1"/>
  <c r="H416" i="14"/>
  <c r="I416" i="14" a="1"/>
  <c r="I416" i="14"/>
  <c r="J416" i="14" a="1"/>
  <c r="J416" i="14"/>
  <c r="B417" i="14" a="1"/>
  <c r="B417" i="14"/>
  <c r="C417" i="14" a="1"/>
  <c r="C417" i="14"/>
  <c r="D417" i="14" a="1"/>
  <c r="D417" i="14"/>
  <c r="E417" i="14" a="1"/>
  <c r="E417" i="14"/>
  <c r="F417" i="14" a="1"/>
  <c r="F417" i="14"/>
  <c r="G417" i="14" a="1"/>
  <c r="G417" i="14"/>
  <c r="H417" i="14" a="1"/>
  <c r="H417" i="14"/>
  <c r="I417" i="14" a="1"/>
  <c r="I417" i="14"/>
  <c r="J417" i="14" a="1"/>
  <c r="J417" i="14"/>
  <c r="B418" i="14" a="1"/>
  <c r="B418" i="14"/>
  <c r="C418" i="14" a="1"/>
  <c r="C418" i="14"/>
  <c r="D418" i="14" a="1"/>
  <c r="D418" i="14"/>
  <c r="E418" i="14" a="1"/>
  <c r="E418" i="14"/>
  <c r="F418" i="14" a="1"/>
  <c r="F418" i="14"/>
  <c r="G418" i="14" a="1"/>
  <c r="G418" i="14"/>
  <c r="H418" i="14" a="1"/>
  <c r="H418" i="14"/>
  <c r="I418" i="14" a="1"/>
  <c r="I418" i="14"/>
  <c r="J418" i="14" a="1"/>
  <c r="J418" i="14"/>
  <c r="B419" i="14" a="1"/>
  <c r="B419" i="14"/>
  <c r="C419" i="14" a="1"/>
  <c r="C419" i="14"/>
  <c r="D419" i="14" a="1"/>
  <c r="D419" i="14"/>
  <c r="E419" i="14" a="1"/>
  <c r="E419" i="14"/>
  <c r="F419" i="14" a="1"/>
  <c r="F419" i="14"/>
  <c r="G419" i="14" a="1"/>
  <c r="G419" i="14"/>
  <c r="H419" i="14" a="1"/>
  <c r="H419" i="14"/>
  <c r="I419" i="14" a="1"/>
  <c r="I419" i="14"/>
  <c r="J419" i="14" a="1"/>
  <c r="J419" i="14"/>
  <c r="B420" i="14" a="1"/>
  <c r="B420" i="14"/>
  <c r="C420" i="14" a="1"/>
  <c r="C420" i="14"/>
  <c r="D420" i="14" a="1"/>
  <c r="D420" i="14"/>
  <c r="E420" i="14" a="1"/>
  <c r="E420" i="14"/>
  <c r="F420" i="14" a="1"/>
  <c r="F420" i="14"/>
  <c r="G420" i="14" a="1"/>
  <c r="G420" i="14"/>
  <c r="H420" i="14" a="1"/>
  <c r="H420" i="14"/>
  <c r="I420" i="14" a="1"/>
  <c r="I420" i="14"/>
  <c r="J420" i="14" a="1"/>
  <c r="J420" i="14"/>
  <c r="B421" i="14" a="1"/>
  <c r="B421" i="14"/>
  <c r="C421" i="14" a="1"/>
  <c r="C421" i="14"/>
  <c r="D421" i="14" a="1"/>
  <c r="D421" i="14"/>
  <c r="E421" i="14" a="1"/>
  <c r="E421" i="14"/>
  <c r="F421" i="14" a="1"/>
  <c r="F421" i="14"/>
  <c r="G421" i="14" a="1"/>
  <c r="G421" i="14"/>
  <c r="H421" i="14" a="1"/>
  <c r="H421" i="14"/>
  <c r="I421" i="14" a="1"/>
  <c r="I421" i="14"/>
  <c r="J421" i="14" a="1"/>
  <c r="J421" i="14"/>
  <c r="B422" i="14" a="1"/>
  <c r="B422" i="14"/>
  <c r="C422" i="14" a="1"/>
  <c r="C422" i="14"/>
  <c r="D422" i="14" a="1"/>
  <c r="D422" i="14"/>
  <c r="E422" i="14" a="1"/>
  <c r="E422" i="14"/>
  <c r="F422" i="14" a="1"/>
  <c r="F422" i="14"/>
  <c r="G422" i="14" a="1"/>
  <c r="G422" i="14"/>
  <c r="H422" i="14" a="1"/>
  <c r="H422" i="14"/>
  <c r="I422" i="14" a="1"/>
  <c r="I422" i="14"/>
  <c r="J422" i="14" a="1"/>
  <c r="J422" i="14"/>
  <c r="B423" i="14" a="1"/>
  <c r="B423" i="14"/>
  <c r="C423" i="14" a="1"/>
  <c r="C423" i="14"/>
  <c r="D423" i="14" a="1"/>
  <c r="D423" i="14"/>
  <c r="E423" i="14" a="1"/>
  <c r="E423" i="14"/>
  <c r="F423" i="14" a="1"/>
  <c r="F423" i="14"/>
  <c r="G423" i="14" a="1"/>
  <c r="G423" i="14"/>
  <c r="H423" i="14" a="1"/>
  <c r="H423" i="14"/>
  <c r="I423" i="14" a="1"/>
  <c r="I423" i="14"/>
  <c r="J423" i="14" a="1"/>
  <c r="J423" i="14"/>
  <c r="B424" i="14" a="1"/>
  <c r="B424" i="14"/>
  <c r="C424" i="14" a="1"/>
  <c r="C424" i="14"/>
  <c r="D424" i="14" a="1"/>
  <c r="D424" i="14"/>
  <c r="E424" i="14" a="1"/>
  <c r="E424" i="14"/>
  <c r="F424" i="14" a="1"/>
  <c r="F424" i="14"/>
  <c r="G424" i="14" a="1"/>
  <c r="G424" i="14"/>
  <c r="H424" i="14" a="1"/>
  <c r="H424" i="14"/>
  <c r="I424" i="14" a="1"/>
  <c r="I424" i="14"/>
  <c r="J424" i="14" a="1"/>
  <c r="J424" i="14"/>
  <c r="B425" i="14" a="1"/>
  <c r="B425" i="14"/>
  <c r="C425" i="14" a="1"/>
  <c r="C425" i="14"/>
  <c r="D425" i="14" a="1"/>
  <c r="D425" i="14"/>
  <c r="E425" i="14" a="1"/>
  <c r="E425" i="14"/>
  <c r="F425" i="14" a="1"/>
  <c r="F425" i="14"/>
  <c r="G425" i="14" a="1"/>
  <c r="G425" i="14"/>
  <c r="H425" i="14" a="1"/>
  <c r="H425" i="14"/>
  <c r="I425" i="14" a="1"/>
  <c r="I425" i="14"/>
  <c r="J425" i="14" a="1"/>
  <c r="J425" i="14"/>
  <c r="B426" i="14" a="1"/>
  <c r="B426" i="14"/>
  <c r="C426" i="14" a="1"/>
  <c r="C426" i="14"/>
  <c r="D426" i="14" a="1"/>
  <c r="D426" i="14"/>
  <c r="E426" i="14" a="1"/>
  <c r="E426" i="14"/>
  <c r="F426" i="14" a="1"/>
  <c r="F426" i="14"/>
  <c r="G426" i="14" a="1"/>
  <c r="G426" i="14"/>
  <c r="H426" i="14" a="1"/>
  <c r="H426" i="14"/>
  <c r="I426" i="14" a="1"/>
  <c r="I426" i="14"/>
  <c r="J426" i="14" a="1"/>
  <c r="J426" i="14"/>
  <c r="B427" i="14" a="1"/>
  <c r="B427" i="14"/>
  <c r="C427" i="14" a="1"/>
  <c r="C427" i="14"/>
  <c r="D427" i="14" a="1"/>
  <c r="D427" i="14"/>
  <c r="E427" i="14" a="1"/>
  <c r="E427" i="14"/>
  <c r="F427" i="14" a="1"/>
  <c r="F427" i="14"/>
  <c r="G427" i="14" a="1"/>
  <c r="G427" i="14"/>
  <c r="H427" i="14" a="1"/>
  <c r="H427" i="14"/>
  <c r="I427" i="14" a="1"/>
  <c r="I427" i="14"/>
  <c r="J427" i="14" a="1"/>
  <c r="J427" i="14"/>
  <c r="B428" i="14" a="1"/>
  <c r="B428" i="14"/>
  <c r="C428" i="14" a="1"/>
  <c r="C428" i="14"/>
  <c r="D428" i="14" a="1"/>
  <c r="D428" i="14"/>
  <c r="E428" i="14" a="1"/>
  <c r="E428" i="14"/>
  <c r="F428" i="14" a="1"/>
  <c r="F428" i="14"/>
  <c r="G428" i="14" a="1"/>
  <c r="G428" i="14"/>
  <c r="H428" i="14" a="1"/>
  <c r="H428" i="14"/>
  <c r="I428" i="14" a="1"/>
  <c r="I428" i="14"/>
  <c r="J428" i="14" a="1"/>
  <c r="J428" i="14"/>
  <c r="B429" i="14" a="1"/>
  <c r="B429" i="14"/>
  <c r="C429" i="14" a="1"/>
  <c r="C429" i="14"/>
  <c r="D429" i="14" a="1"/>
  <c r="D429" i="14"/>
  <c r="E429" i="14" a="1"/>
  <c r="E429" i="14"/>
  <c r="F429" i="14" a="1"/>
  <c r="F429" i="14"/>
  <c r="G429" i="14" a="1"/>
  <c r="G429" i="14"/>
  <c r="H429" i="14" a="1"/>
  <c r="H429" i="14"/>
  <c r="I429" i="14" a="1"/>
  <c r="I429" i="14"/>
  <c r="J429" i="14" a="1"/>
  <c r="J429" i="14"/>
  <c r="B430" i="14" a="1"/>
  <c r="B430" i="14"/>
  <c r="C430" i="14" a="1"/>
  <c r="C430" i="14"/>
  <c r="D430" i="14" a="1"/>
  <c r="D430" i="14"/>
  <c r="E430" i="14" a="1"/>
  <c r="E430" i="14"/>
  <c r="F430" i="14" a="1"/>
  <c r="F430" i="14"/>
  <c r="G430" i="14" a="1"/>
  <c r="G430" i="14"/>
  <c r="H430" i="14" a="1"/>
  <c r="H430" i="14"/>
  <c r="I430" i="14" a="1"/>
  <c r="I430" i="14"/>
  <c r="J430" i="14" a="1"/>
  <c r="J430" i="14"/>
  <c r="B431" i="14" a="1"/>
  <c r="B431" i="14"/>
  <c r="C431" i="14" a="1"/>
  <c r="C431" i="14"/>
  <c r="D431" i="14" a="1"/>
  <c r="D431" i="14"/>
  <c r="E431" i="14" a="1"/>
  <c r="E431" i="14"/>
  <c r="F431" i="14" a="1"/>
  <c r="F431" i="14"/>
  <c r="G431" i="14" a="1"/>
  <c r="G431" i="14"/>
  <c r="H431" i="14" a="1"/>
  <c r="H431" i="14"/>
  <c r="I431" i="14" a="1"/>
  <c r="I431" i="14"/>
  <c r="J431" i="14" a="1"/>
  <c r="J431" i="14"/>
  <c r="B432" i="14" a="1"/>
  <c r="B432" i="14"/>
  <c r="C432" i="14" a="1"/>
  <c r="C432" i="14"/>
  <c r="D432" i="14" a="1"/>
  <c r="D432" i="14"/>
  <c r="E432" i="14" a="1"/>
  <c r="E432" i="14"/>
  <c r="F432" i="14" a="1"/>
  <c r="F432" i="14"/>
  <c r="G432" i="14" a="1"/>
  <c r="G432" i="14"/>
  <c r="H432" i="14" a="1"/>
  <c r="H432" i="14"/>
  <c r="I432" i="14" a="1"/>
  <c r="I432" i="14"/>
  <c r="J432" i="14" a="1"/>
  <c r="J432" i="14"/>
  <c r="B433" i="14" a="1"/>
  <c r="B433" i="14"/>
  <c r="C433" i="14" a="1"/>
  <c r="C433" i="14"/>
  <c r="D433" i="14" a="1"/>
  <c r="D433" i="14"/>
  <c r="E433" i="14" a="1"/>
  <c r="E433" i="14"/>
  <c r="F433" i="14" a="1"/>
  <c r="F433" i="14"/>
  <c r="G433" i="14" a="1"/>
  <c r="G433" i="14"/>
  <c r="H433" i="14" a="1"/>
  <c r="H433" i="14"/>
  <c r="I433" i="14" a="1"/>
  <c r="I433" i="14"/>
  <c r="J433" i="14" a="1"/>
  <c r="J433" i="14"/>
  <c r="B434" i="14" a="1"/>
  <c r="B434" i="14"/>
  <c r="C434" i="14" a="1"/>
  <c r="C434" i="14"/>
  <c r="D434" i="14" a="1"/>
  <c r="D434" i="14"/>
  <c r="E434" i="14" a="1"/>
  <c r="E434" i="14"/>
  <c r="F434" i="14" a="1"/>
  <c r="F434" i="14"/>
  <c r="G434" i="14" a="1"/>
  <c r="G434" i="14"/>
  <c r="H434" i="14" a="1"/>
  <c r="H434" i="14"/>
  <c r="I434" i="14" a="1"/>
  <c r="I434" i="14"/>
  <c r="J434" i="14" a="1"/>
  <c r="J434" i="14"/>
  <c r="B435" i="14" a="1"/>
  <c r="B435" i="14"/>
  <c r="C435" i="14" a="1"/>
  <c r="C435" i="14"/>
  <c r="D435" i="14" a="1"/>
  <c r="D435" i="14"/>
  <c r="E435" i="14" a="1"/>
  <c r="E435" i="14"/>
  <c r="F435" i="14" a="1"/>
  <c r="F435" i="14"/>
  <c r="G435" i="14" a="1"/>
  <c r="G435" i="14"/>
  <c r="H435" i="14" a="1"/>
  <c r="H435" i="14"/>
  <c r="I435" i="14" a="1"/>
  <c r="I435" i="14"/>
  <c r="J435" i="14" a="1"/>
  <c r="J435" i="14"/>
  <c r="B436" i="14" a="1"/>
  <c r="B436" i="14"/>
  <c r="C436" i="14" a="1"/>
  <c r="C436" i="14"/>
  <c r="D436" i="14" a="1"/>
  <c r="D436" i="14"/>
  <c r="E436" i="14" a="1"/>
  <c r="E436" i="14"/>
  <c r="F436" i="14" a="1"/>
  <c r="F436" i="14"/>
  <c r="G436" i="14" a="1"/>
  <c r="G436" i="14"/>
  <c r="H436" i="14" a="1"/>
  <c r="H436" i="14"/>
  <c r="I436" i="14" a="1"/>
  <c r="I436" i="14"/>
  <c r="J436" i="14" a="1"/>
  <c r="J436" i="14"/>
  <c r="B437" i="14" a="1"/>
  <c r="B437" i="14"/>
  <c r="C437" i="14" a="1"/>
  <c r="C437" i="14"/>
  <c r="D437" i="14" a="1"/>
  <c r="D437" i="14"/>
  <c r="E437" i="14" a="1"/>
  <c r="E437" i="14"/>
  <c r="F437" i="14" a="1"/>
  <c r="F437" i="14"/>
  <c r="G437" i="14" a="1"/>
  <c r="G437" i="14"/>
  <c r="H437" i="14" a="1"/>
  <c r="H437" i="14"/>
  <c r="I437" i="14" a="1"/>
  <c r="I437" i="14"/>
  <c r="J437" i="14" a="1"/>
  <c r="J437" i="14"/>
  <c r="B438" i="14" a="1"/>
  <c r="B438" i="14"/>
  <c r="C438" i="14" a="1"/>
  <c r="C438" i="14"/>
  <c r="D438" i="14" a="1"/>
  <c r="D438" i="14"/>
  <c r="E438" i="14" a="1"/>
  <c r="E438" i="14"/>
  <c r="F438" i="14" a="1"/>
  <c r="F438" i="14"/>
  <c r="G438" i="14" a="1"/>
  <c r="G438" i="14"/>
  <c r="H438" i="14" a="1"/>
  <c r="H438" i="14"/>
  <c r="I438" i="14" a="1"/>
  <c r="I438" i="14"/>
  <c r="J438" i="14" a="1"/>
  <c r="J438" i="14"/>
  <c r="B439" i="14" a="1"/>
  <c r="B439" i="14"/>
  <c r="C439" i="14" a="1"/>
  <c r="C439" i="14"/>
  <c r="D439" i="14" a="1"/>
  <c r="D439" i="14"/>
  <c r="E439" i="14" a="1"/>
  <c r="E439" i="14"/>
  <c r="F439" i="14" a="1"/>
  <c r="F439" i="14"/>
  <c r="G439" i="14" a="1"/>
  <c r="G439" i="14"/>
  <c r="H439" i="14" a="1"/>
  <c r="H439" i="14"/>
  <c r="I439" i="14" a="1"/>
  <c r="I439" i="14"/>
  <c r="J439" i="14" a="1"/>
  <c r="J439" i="14"/>
  <c r="B440" i="14" a="1"/>
  <c r="B440" i="14"/>
  <c r="C440" i="14" a="1"/>
  <c r="C440" i="14"/>
  <c r="D440" i="14" a="1"/>
  <c r="D440" i="14"/>
  <c r="E440" i="14" a="1"/>
  <c r="E440" i="14"/>
  <c r="F440" i="14" a="1"/>
  <c r="F440" i="14"/>
  <c r="G440" i="14" a="1"/>
  <c r="G440" i="14"/>
  <c r="H440" i="14" a="1"/>
  <c r="H440" i="14"/>
  <c r="I440" i="14" a="1"/>
  <c r="I440" i="14"/>
  <c r="J440" i="14" a="1"/>
  <c r="J440" i="14"/>
  <c r="B441" i="14" a="1"/>
  <c r="B441" i="14"/>
  <c r="C441" i="14" a="1"/>
  <c r="C441" i="14"/>
  <c r="D441" i="14" a="1"/>
  <c r="D441" i="14"/>
  <c r="E441" i="14" a="1"/>
  <c r="E441" i="14"/>
  <c r="F441" i="14" a="1"/>
  <c r="F441" i="14"/>
  <c r="G441" i="14" a="1"/>
  <c r="G441" i="14"/>
  <c r="H441" i="14" a="1"/>
  <c r="H441" i="14"/>
  <c r="I441" i="14" a="1"/>
  <c r="I441" i="14"/>
  <c r="J441" i="14" a="1"/>
  <c r="J441" i="14"/>
  <c r="B442" i="14" a="1"/>
  <c r="B442" i="14"/>
  <c r="C442" i="14" a="1"/>
  <c r="C442" i="14"/>
  <c r="D442" i="14" a="1"/>
  <c r="D442" i="14"/>
  <c r="E442" i="14" a="1"/>
  <c r="E442" i="14"/>
  <c r="F442" i="14" a="1"/>
  <c r="F442" i="14"/>
  <c r="G442" i="14" a="1"/>
  <c r="G442" i="14"/>
  <c r="H442" i="14" a="1"/>
  <c r="H442" i="14"/>
  <c r="I442" i="14" a="1"/>
  <c r="I442" i="14"/>
  <c r="J442" i="14" a="1"/>
  <c r="J442" i="14"/>
  <c r="B443" i="14" a="1"/>
  <c r="B443" i="14"/>
  <c r="C443" i="14" a="1"/>
  <c r="C443" i="14"/>
  <c r="D443" i="14" a="1"/>
  <c r="D443" i="14"/>
  <c r="E443" i="14" a="1"/>
  <c r="E443" i="14"/>
  <c r="F443" i="14" a="1"/>
  <c r="F443" i="14"/>
  <c r="G443" i="14" a="1"/>
  <c r="G443" i="14"/>
  <c r="H443" i="14" a="1"/>
  <c r="H443" i="14"/>
  <c r="I443" i="14" a="1"/>
  <c r="I443" i="14"/>
  <c r="J443" i="14" a="1"/>
  <c r="J443" i="14"/>
  <c r="B444" i="14" a="1"/>
  <c r="B444" i="14"/>
  <c r="C444" i="14" a="1"/>
  <c r="C444" i="14"/>
  <c r="D444" i="14" a="1"/>
  <c r="D444" i="14"/>
  <c r="E444" i="14" a="1"/>
  <c r="E444" i="14"/>
  <c r="F444" i="14" a="1"/>
  <c r="F444" i="14"/>
  <c r="G444" i="14" a="1"/>
  <c r="G444" i="14"/>
  <c r="H444" i="14" a="1"/>
  <c r="H444" i="14"/>
  <c r="I444" i="14" a="1"/>
  <c r="I444" i="14"/>
  <c r="J444" i="14" a="1"/>
  <c r="J444" i="14"/>
  <c r="B445" i="14" a="1"/>
  <c r="B445" i="14"/>
  <c r="C445" i="14" a="1"/>
  <c r="C445" i="14"/>
  <c r="D445" i="14" a="1"/>
  <c r="D445" i="14"/>
  <c r="E445" i="14" a="1"/>
  <c r="E445" i="14"/>
  <c r="F445" i="14" a="1"/>
  <c r="F445" i="14"/>
  <c r="G445" i="14" a="1"/>
  <c r="G445" i="14"/>
  <c r="H445" i="14" a="1"/>
  <c r="H445" i="14"/>
  <c r="I445" i="14" a="1"/>
  <c r="I445" i="14"/>
  <c r="J445" i="14" a="1"/>
  <c r="J445" i="14"/>
  <c r="B446" i="14" a="1"/>
  <c r="B446" i="14"/>
  <c r="C446" i="14" a="1"/>
  <c r="C446" i="14"/>
  <c r="D446" i="14" a="1"/>
  <c r="D446" i="14"/>
  <c r="E446" i="14" a="1"/>
  <c r="E446" i="14"/>
  <c r="F446" i="14" a="1"/>
  <c r="F446" i="14"/>
  <c r="G446" i="14" a="1"/>
  <c r="G446" i="14"/>
  <c r="H446" i="14" a="1"/>
  <c r="H446" i="14"/>
  <c r="I446" i="14" a="1"/>
  <c r="I446" i="14"/>
  <c r="J446" i="14" a="1"/>
  <c r="J446" i="14"/>
  <c r="B447" i="14" a="1"/>
  <c r="B447" i="14"/>
  <c r="C447" i="14" a="1"/>
  <c r="C447" i="14"/>
  <c r="D447" i="14" a="1"/>
  <c r="D447" i="14"/>
  <c r="E447" i="14" a="1"/>
  <c r="E447" i="14"/>
  <c r="F447" i="14" a="1"/>
  <c r="F447" i="14"/>
  <c r="G447" i="14" a="1"/>
  <c r="G447" i="14"/>
  <c r="H447" i="14" a="1"/>
  <c r="H447" i="14"/>
  <c r="I447" i="14" a="1"/>
  <c r="I447" i="14"/>
  <c r="J447" i="14" a="1"/>
  <c r="J447" i="14"/>
  <c r="B448" i="14" a="1"/>
  <c r="B448" i="14"/>
  <c r="C448" i="14" a="1"/>
  <c r="C448" i="14"/>
  <c r="D448" i="14" a="1"/>
  <c r="D448" i="14"/>
  <c r="E448" i="14" a="1"/>
  <c r="E448" i="14"/>
  <c r="F448" i="14" a="1"/>
  <c r="F448" i="14"/>
  <c r="G448" i="14" a="1"/>
  <c r="G448" i="14"/>
  <c r="H448" i="14" a="1"/>
  <c r="H448" i="14"/>
  <c r="I448" i="14" a="1"/>
  <c r="I448" i="14"/>
  <c r="J448" i="14" a="1"/>
  <c r="J448" i="14"/>
  <c r="B449" i="14" a="1"/>
  <c r="B449" i="14"/>
  <c r="C449" i="14" a="1"/>
  <c r="C449" i="14"/>
  <c r="D449" i="14" a="1"/>
  <c r="D449" i="14"/>
  <c r="E449" i="14" a="1"/>
  <c r="E449" i="14"/>
  <c r="F449" i="14" a="1"/>
  <c r="F449" i="14"/>
  <c r="G449" i="14" a="1"/>
  <c r="G449" i="14"/>
  <c r="H449" i="14" a="1"/>
  <c r="H449" i="14"/>
  <c r="I449" i="14" a="1"/>
  <c r="I449" i="14"/>
  <c r="J449" i="14" a="1"/>
  <c r="J449" i="14"/>
  <c r="B450" i="14" a="1"/>
  <c r="B450" i="14"/>
  <c r="C450" i="14" a="1"/>
  <c r="C450" i="14"/>
  <c r="D450" i="14" a="1"/>
  <c r="D450" i="14"/>
  <c r="E450" i="14" a="1"/>
  <c r="E450" i="14"/>
  <c r="F450" i="14" a="1"/>
  <c r="F450" i="14"/>
  <c r="G450" i="14" a="1"/>
  <c r="G450" i="14"/>
  <c r="H450" i="14" a="1"/>
  <c r="H450" i="14"/>
  <c r="I450" i="14" a="1"/>
  <c r="I450" i="14"/>
  <c r="J450" i="14" a="1"/>
  <c r="J450" i="14"/>
  <c r="B451" i="14" a="1"/>
  <c r="B451" i="14"/>
  <c r="C451" i="14" a="1"/>
  <c r="C451" i="14"/>
  <c r="D451" i="14" a="1"/>
  <c r="D451" i="14"/>
  <c r="E451" i="14" a="1"/>
  <c r="E451" i="14"/>
  <c r="F451" i="14" a="1"/>
  <c r="F451" i="14"/>
  <c r="G451" i="14" a="1"/>
  <c r="G451" i="14"/>
  <c r="H451" i="14" a="1"/>
  <c r="H451" i="14"/>
  <c r="I451" i="14" a="1"/>
  <c r="I451" i="14"/>
  <c r="J451" i="14" a="1"/>
  <c r="J451" i="14"/>
  <c r="B452" i="14" a="1"/>
  <c r="B452" i="14"/>
  <c r="C452" i="14" a="1"/>
  <c r="C452" i="14"/>
  <c r="D452" i="14" a="1"/>
  <c r="D452" i="14"/>
  <c r="E452" i="14" a="1"/>
  <c r="E452" i="14"/>
  <c r="F452" i="14" a="1"/>
  <c r="F452" i="14"/>
  <c r="G452" i="14" a="1"/>
  <c r="G452" i="14"/>
  <c r="H452" i="14" a="1"/>
  <c r="H452" i="14"/>
  <c r="I452" i="14" a="1"/>
  <c r="I452" i="14"/>
  <c r="J452" i="14" a="1"/>
  <c r="J452" i="14"/>
  <c r="B453" i="14" a="1"/>
  <c r="B453" i="14"/>
  <c r="C453" i="14" a="1"/>
  <c r="C453" i="14"/>
  <c r="D453" i="14" a="1"/>
  <c r="D453" i="14"/>
  <c r="E453" i="14" a="1"/>
  <c r="E453" i="14"/>
  <c r="F453" i="14" a="1"/>
  <c r="F453" i="14"/>
  <c r="G453" i="14" a="1"/>
  <c r="G453" i="14"/>
  <c r="H453" i="14" a="1"/>
  <c r="H453" i="14"/>
  <c r="I453" i="14" a="1"/>
  <c r="I453" i="14"/>
  <c r="J453" i="14" a="1"/>
  <c r="J453" i="14"/>
  <c r="B454" i="14" a="1"/>
  <c r="B454" i="14"/>
  <c r="C454" i="14" a="1"/>
  <c r="C454" i="14"/>
  <c r="D454" i="14" a="1"/>
  <c r="D454" i="14"/>
  <c r="E454" i="14" a="1"/>
  <c r="E454" i="14"/>
  <c r="F454" i="14" a="1"/>
  <c r="F454" i="14"/>
  <c r="G454" i="14" a="1"/>
  <c r="G454" i="14"/>
  <c r="H454" i="14" a="1"/>
  <c r="H454" i="14"/>
  <c r="I454" i="14" a="1"/>
  <c r="I454" i="14"/>
  <c r="J454" i="14" a="1"/>
  <c r="J454" i="14"/>
  <c r="B455" i="14" a="1"/>
  <c r="B455" i="14"/>
  <c r="C455" i="14" a="1"/>
  <c r="C455" i="14"/>
  <c r="D455" i="14" a="1"/>
  <c r="D455" i="14"/>
  <c r="E455" i="14" a="1"/>
  <c r="E455" i="14"/>
  <c r="F455" i="14" a="1"/>
  <c r="F455" i="14"/>
  <c r="G455" i="14" a="1"/>
  <c r="G455" i="14"/>
  <c r="H455" i="14" a="1"/>
  <c r="H455" i="14"/>
  <c r="I455" i="14" a="1"/>
  <c r="I455" i="14"/>
  <c r="J455" i="14" a="1"/>
  <c r="J455" i="14"/>
  <c r="B456" i="14" a="1"/>
  <c r="B456" i="14"/>
  <c r="C456" i="14" a="1"/>
  <c r="C456" i="14"/>
  <c r="D456" i="14" a="1"/>
  <c r="D456" i="14"/>
  <c r="E456" i="14" a="1"/>
  <c r="E456" i="14"/>
  <c r="F456" i="14" a="1"/>
  <c r="F456" i="14"/>
  <c r="G456" i="14" a="1"/>
  <c r="G456" i="14"/>
  <c r="H456" i="14" a="1"/>
  <c r="H456" i="14"/>
  <c r="I456" i="14" a="1"/>
  <c r="I456" i="14"/>
  <c r="J456" i="14" a="1"/>
  <c r="J456" i="14"/>
  <c r="B457" i="14" a="1"/>
  <c r="B457" i="14"/>
  <c r="C457" i="14" a="1"/>
  <c r="C457" i="14"/>
  <c r="D457" i="14" a="1"/>
  <c r="D457" i="14"/>
  <c r="E457" i="14" a="1"/>
  <c r="E457" i="14"/>
  <c r="F457" i="14" a="1"/>
  <c r="F457" i="14"/>
  <c r="G457" i="14" a="1"/>
  <c r="G457" i="14"/>
  <c r="H457" i="14" a="1"/>
  <c r="H457" i="14"/>
  <c r="I457" i="14" a="1"/>
  <c r="I457" i="14"/>
  <c r="J457" i="14" a="1"/>
  <c r="J457" i="14"/>
  <c r="B458" i="14" a="1"/>
  <c r="B458" i="14"/>
  <c r="C458" i="14" a="1"/>
  <c r="C458" i="14"/>
  <c r="D458" i="14" a="1"/>
  <c r="D458" i="14"/>
  <c r="E458" i="14" a="1"/>
  <c r="E458" i="14"/>
  <c r="F458" i="14" a="1"/>
  <c r="F458" i="14"/>
  <c r="G458" i="14" a="1"/>
  <c r="G458" i="14"/>
  <c r="H458" i="14" a="1"/>
  <c r="H458" i="14"/>
  <c r="I458" i="14" a="1"/>
  <c r="I458" i="14"/>
  <c r="J458" i="14" a="1"/>
  <c r="J458" i="14"/>
  <c r="B459" i="14" a="1"/>
  <c r="B459" i="14"/>
  <c r="C459" i="14" a="1"/>
  <c r="C459" i="14"/>
  <c r="D459" i="14" a="1"/>
  <c r="D459" i="14"/>
  <c r="E459" i="14" a="1"/>
  <c r="E459" i="14"/>
  <c r="F459" i="14" a="1"/>
  <c r="F459" i="14"/>
  <c r="G459" i="14" a="1"/>
  <c r="G459" i="14"/>
  <c r="H459" i="14" a="1"/>
  <c r="H459" i="14"/>
  <c r="I459" i="14" a="1"/>
  <c r="I459" i="14"/>
  <c r="J459" i="14" a="1"/>
  <c r="J459" i="14"/>
  <c r="B460" i="14" a="1"/>
  <c r="B460" i="14"/>
  <c r="C460" i="14" a="1"/>
  <c r="C460" i="14"/>
  <c r="D460" i="14" a="1"/>
  <c r="D460" i="14"/>
  <c r="E460" i="14" a="1"/>
  <c r="E460" i="14"/>
  <c r="F460" i="14" a="1"/>
  <c r="F460" i="14"/>
  <c r="G460" i="14" a="1"/>
  <c r="G460" i="14"/>
  <c r="H460" i="14" a="1"/>
  <c r="H460" i="14"/>
  <c r="I460" i="14" a="1"/>
  <c r="I460" i="14"/>
  <c r="J460" i="14" a="1"/>
  <c r="J460" i="14"/>
  <c r="B461" i="14" a="1"/>
  <c r="B461" i="14"/>
  <c r="C461" i="14" a="1"/>
  <c r="C461" i="14"/>
  <c r="D461" i="14" a="1"/>
  <c r="D461" i="14"/>
  <c r="E461" i="14" a="1"/>
  <c r="E461" i="14"/>
  <c r="F461" i="14" a="1"/>
  <c r="F461" i="14"/>
  <c r="G461" i="14" a="1"/>
  <c r="G461" i="14"/>
  <c r="H461" i="14" a="1"/>
  <c r="H461" i="14"/>
  <c r="I461" i="14" a="1"/>
  <c r="I461" i="14"/>
  <c r="J461" i="14" a="1"/>
  <c r="J461" i="14"/>
  <c r="B462" i="14" a="1"/>
  <c r="B462" i="14"/>
  <c r="C462" i="14" a="1"/>
  <c r="C462" i="14"/>
  <c r="D462" i="14" a="1"/>
  <c r="D462" i="14"/>
  <c r="E462" i="14" a="1"/>
  <c r="E462" i="14"/>
  <c r="F462" i="14" a="1"/>
  <c r="F462" i="14"/>
  <c r="G462" i="14" a="1"/>
  <c r="G462" i="14"/>
  <c r="H462" i="14" a="1"/>
  <c r="H462" i="14"/>
  <c r="I462" i="14" a="1"/>
  <c r="I462" i="14"/>
  <c r="J462" i="14" a="1"/>
  <c r="J462" i="14"/>
  <c r="B463" i="14" a="1"/>
  <c r="B463" i="14"/>
  <c r="C463" i="14" a="1"/>
  <c r="C463" i="14"/>
  <c r="D463" i="14" a="1"/>
  <c r="D463" i="14"/>
  <c r="E463" i="14" a="1"/>
  <c r="E463" i="14"/>
  <c r="F463" i="14" a="1"/>
  <c r="F463" i="14"/>
  <c r="G463" i="14" a="1"/>
  <c r="G463" i="14"/>
  <c r="H463" i="14" a="1"/>
  <c r="H463" i="14"/>
  <c r="I463" i="14" a="1"/>
  <c r="I463" i="14"/>
  <c r="J463" i="14" a="1"/>
  <c r="J463" i="14"/>
  <c r="B464" i="14" a="1"/>
  <c r="B464" i="14"/>
  <c r="C464" i="14" a="1"/>
  <c r="C464" i="14"/>
  <c r="D464" i="14" a="1"/>
  <c r="D464" i="14"/>
  <c r="E464" i="14" a="1"/>
  <c r="E464" i="14"/>
  <c r="F464" i="14" a="1"/>
  <c r="F464" i="14"/>
  <c r="G464" i="14" a="1"/>
  <c r="G464" i="14"/>
  <c r="H464" i="14" a="1"/>
  <c r="H464" i="14"/>
  <c r="I464" i="14" a="1"/>
  <c r="I464" i="14"/>
  <c r="J464" i="14" a="1"/>
  <c r="J464" i="14"/>
  <c r="B465" i="14" a="1"/>
  <c r="B465" i="14"/>
  <c r="C465" i="14" a="1"/>
  <c r="C465" i="14"/>
  <c r="D465" i="14" a="1"/>
  <c r="D465" i="14"/>
  <c r="E465" i="14" a="1"/>
  <c r="E465" i="14"/>
  <c r="F465" i="14" a="1"/>
  <c r="F465" i="14"/>
  <c r="G465" i="14" a="1"/>
  <c r="G465" i="14"/>
  <c r="H465" i="14" a="1"/>
  <c r="H465" i="14"/>
  <c r="I465" i="14" a="1"/>
  <c r="I465" i="14"/>
  <c r="J465" i="14" a="1"/>
  <c r="J465" i="14"/>
  <c r="B466" i="14" a="1"/>
  <c r="B466" i="14"/>
  <c r="C466" i="14" a="1"/>
  <c r="C466" i="14"/>
  <c r="D466" i="14" a="1"/>
  <c r="D466" i="14"/>
  <c r="E466" i="14" a="1"/>
  <c r="E466" i="14"/>
  <c r="F466" i="14" a="1"/>
  <c r="F466" i="14"/>
  <c r="G466" i="14" a="1"/>
  <c r="G466" i="14"/>
  <c r="H466" i="14" a="1"/>
  <c r="H466" i="14"/>
  <c r="I466" i="14" a="1"/>
  <c r="I466" i="14"/>
  <c r="J466" i="14" a="1"/>
  <c r="J466" i="14"/>
  <c r="B467" i="14" a="1"/>
  <c r="B467" i="14"/>
  <c r="C467" i="14" a="1"/>
  <c r="C467" i="14"/>
  <c r="D467" i="14" a="1"/>
  <c r="D467" i="14"/>
  <c r="E467" i="14" a="1"/>
  <c r="E467" i="14"/>
  <c r="F467" i="14" a="1"/>
  <c r="F467" i="14"/>
  <c r="G467" i="14" a="1"/>
  <c r="G467" i="14"/>
  <c r="H467" i="14" a="1"/>
  <c r="H467" i="14"/>
  <c r="I467" i="14" a="1"/>
  <c r="I467" i="14"/>
  <c r="J467" i="14" a="1"/>
  <c r="J467" i="14"/>
  <c r="B468" i="14" a="1"/>
  <c r="B468" i="14"/>
  <c r="C468" i="14" a="1"/>
  <c r="C468" i="14"/>
  <c r="D468" i="14" a="1"/>
  <c r="D468" i="14"/>
  <c r="E468" i="14" a="1"/>
  <c r="E468" i="14"/>
  <c r="F468" i="14" a="1"/>
  <c r="F468" i="14"/>
  <c r="G468" i="14" a="1"/>
  <c r="G468" i="14"/>
  <c r="H468" i="14" a="1"/>
  <c r="H468" i="14"/>
  <c r="I468" i="14" a="1"/>
  <c r="I468" i="14"/>
  <c r="J468" i="14" a="1"/>
  <c r="J468" i="14"/>
  <c r="B469" i="14" a="1"/>
  <c r="B469" i="14"/>
  <c r="C469" i="14" a="1"/>
  <c r="C469" i="14"/>
  <c r="D469" i="14" a="1"/>
  <c r="D469" i="14"/>
  <c r="E469" i="14" a="1"/>
  <c r="E469" i="14"/>
  <c r="F469" i="14" a="1"/>
  <c r="F469" i="14"/>
  <c r="G469" i="14" a="1"/>
  <c r="G469" i="14"/>
  <c r="H469" i="14" a="1"/>
  <c r="H469" i="14"/>
  <c r="I469" i="14" a="1"/>
  <c r="I469" i="14"/>
  <c r="J469" i="14" a="1"/>
  <c r="J469" i="14"/>
  <c r="B470" i="14" a="1"/>
  <c r="B470" i="14"/>
  <c r="C470" i="14" a="1"/>
  <c r="C470" i="14"/>
  <c r="D470" i="14" a="1"/>
  <c r="D470" i="14"/>
  <c r="E470" i="14" a="1"/>
  <c r="E470" i="14"/>
  <c r="F470" i="14" a="1"/>
  <c r="F470" i="14"/>
  <c r="G470" i="14" a="1"/>
  <c r="G470" i="14"/>
  <c r="H470" i="14" a="1"/>
  <c r="H470" i="14"/>
  <c r="I470" i="14" a="1"/>
  <c r="I470" i="14"/>
  <c r="J470" i="14" a="1"/>
  <c r="J470" i="14"/>
  <c r="B471" i="14" a="1"/>
  <c r="B471" i="14"/>
  <c r="C471" i="14" a="1"/>
  <c r="C471" i="14"/>
  <c r="D471" i="14" a="1"/>
  <c r="D471" i="14"/>
  <c r="E471" i="14" a="1"/>
  <c r="E471" i="14"/>
  <c r="F471" i="14" a="1"/>
  <c r="F471" i="14"/>
  <c r="G471" i="14" a="1"/>
  <c r="G471" i="14"/>
  <c r="H471" i="14" a="1"/>
  <c r="H471" i="14"/>
  <c r="I471" i="14" a="1"/>
  <c r="I471" i="14"/>
  <c r="J471" i="14" a="1"/>
  <c r="J471" i="14"/>
  <c r="B472" i="14" a="1"/>
  <c r="B472" i="14"/>
  <c r="C472" i="14" a="1"/>
  <c r="C472" i="14"/>
  <c r="D472" i="14" a="1"/>
  <c r="D472" i="14"/>
  <c r="E472" i="14" a="1"/>
  <c r="E472" i="14"/>
  <c r="F472" i="14" a="1"/>
  <c r="F472" i="14"/>
  <c r="G472" i="14" a="1"/>
  <c r="G472" i="14"/>
  <c r="H472" i="14" a="1"/>
  <c r="H472" i="14"/>
  <c r="I472" i="14" a="1"/>
  <c r="I472" i="14"/>
  <c r="J472" i="14" a="1"/>
  <c r="J472" i="14"/>
  <c r="B473" i="14" a="1"/>
  <c r="B473" i="14"/>
  <c r="C473" i="14" a="1"/>
  <c r="C473" i="14"/>
  <c r="D473" i="14" a="1"/>
  <c r="D473" i="14"/>
  <c r="E473" i="14" a="1"/>
  <c r="E473" i="14"/>
  <c r="F473" i="14" a="1"/>
  <c r="F473" i="14"/>
  <c r="G473" i="14" a="1"/>
  <c r="G473" i="14"/>
  <c r="H473" i="14" a="1"/>
  <c r="H473" i="14"/>
  <c r="I473" i="14" a="1"/>
  <c r="I473" i="14"/>
  <c r="J473" i="14" a="1"/>
  <c r="J473" i="14"/>
  <c r="B474" i="14" a="1"/>
  <c r="B474" i="14"/>
  <c r="C474" i="14" a="1"/>
  <c r="C474" i="14"/>
  <c r="D474" i="14" a="1"/>
  <c r="D474" i="14"/>
  <c r="E474" i="14" a="1"/>
  <c r="E474" i="14"/>
  <c r="F474" i="14" a="1"/>
  <c r="F474" i="14"/>
  <c r="G474" i="14" a="1"/>
  <c r="G474" i="14"/>
  <c r="H474" i="14" a="1"/>
  <c r="H474" i="14"/>
  <c r="I474" i="14" a="1"/>
  <c r="I474" i="14"/>
  <c r="J474" i="14" a="1"/>
  <c r="J474" i="14"/>
  <c r="B475" i="14" a="1"/>
  <c r="B475" i="14"/>
  <c r="C475" i="14" a="1"/>
  <c r="C475" i="14"/>
  <c r="D475" i="14" a="1"/>
  <c r="D475" i="14"/>
  <c r="E475" i="14" a="1"/>
  <c r="E475" i="14"/>
  <c r="F475" i="14" a="1"/>
  <c r="F475" i="14"/>
  <c r="G475" i="14" a="1"/>
  <c r="G475" i="14"/>
  <c r="H475" i="14" a="1"/>
  <c r="H475" i="14"/>
  <c r="I475" i="14" a="1"/>
  <c r="I475" i="14"/>
  <c r="J475" i="14" a="1"/>
  <c r="J475" i="14"/>
  <c r="B476" i="14" a="1"/>
  <c r="B476" i="14"/>
  <c r="C476" i="14" a="1"/>
  <c r="C476" i="14"/>
  <c r="D476" i="14" a="1"/>
  <c r="D476" i="14"/>
  <c r="E476" i="14" a="1"/>
  <c r="E476" i="14"/>
  <c r="F476" i="14" a="1"/>
  <c r="F476" i="14"/>
  <c r="G476" i="14" a="1"/>
  <c r="G476" i="14"/>
  <c r="H476" i="14" a="1"/>
  <c r="H476" i="14"/>
  <c r="I476" i="14" a="1"/>
  <c r="I476" i="14"/>
  <c r="J476" i="14" a="1"/>
  <c r="J476" i="14"/>
  <c r="B477" i="14" a="1"/>
  <c r="B477" i="14"/>
  <c r="C477" i="14" a="1"/>
  <c r="C477" i="14"/>
  <c r="D477" i="14" a="1"/>
  <c r="D477" i="14"/>
  <c r="E477" i="14" a="1"/>
  <c r="E477" i="14"/>
  <c r="F477" i="14" a="1"/>
  <c r="F477" i="14"/>
  <c r="G477" i="14" a="1"/>
  <c r="G477" i="14"/>
  <c r="H477" i="14" a="1"/>
  <c r="H477" i="14"/>
  <c r="I477" i="14" a="1"/>
  <c r="I477" i="14"/>
  <c r="J477" i="14" a="1"/>
  <c r="J477" i="14"/>
  <c r="B478" i="14" a="1"/>
  <c r="B478" i="14"/>
  <c r="C478" i="14" a="1"/>
  <c r="C478" i="14"/>
  <c r="D478" i="14" a="1"/>
  <c r="D478" i="14"/>
  <c r="E478" i="14" a="1"/>
  <c r="E478" i="14"/>
  <c r="F478" i="14" a="1"/>
  <c r="F478" i="14"/>
  <c r="G478" i="14" a="1"/>
  <c r="G478" i="14"/>
  <c r="H478" i="14" a="1"/>
  <c r="H478" i="14"/>
  <c r="I478" i="14" a="1"/>
  <c r="I478" i="14"/>
  <c r="J478" i="14" a="1"/>
  <c r="J478" i="14"/>
  <c r="B479" i="14" a="1"/>
  <c r="B479" i="14"/>
  <c r="C479" i="14" a="1"/>
  <c r="C479" i="14"/>
  <c r="D479" i="14" a="1"/>
  <c r="D479" i="14"/>
  <c r="E479" i="14" a="1"/>
  <c r="E479" i="14"/>
  <c r="F479" i="14" a="1"/>
  <c r="F479" i="14"/>
  <c r="G479" i="14" a="1"/>
  <c r="G479" i="14"/>
  <c r="H479" i="14" a="1"/>
  <c r="H479" i="14"/>
  <c r="I479" i="14" a="1"/>
  <c r="I479" i="14"/>
  <c r="J479" i="14" a="1"/>
  <c r="J479" i="14"/>
  <c r="B480" i="14" a="1"/>
  <c r="B480" i="14"/>
  <c r="C480" i="14" a="1"/>
  <c r="C480" i="14"/>
  <c r="D480" i="14" a="1"/>
  <c r="D480" i="14"/>
  <c r="E480" i="14" a="1"/>
  <c r="E480" i="14"/>
  <c r="F480" i="14" a="1"/>
  <c r="F480" i="14"/>
  <c r="G480" i="14" a="1"/>
  <c r="G480" i="14"/>
  <c r="H480" i="14" a="1"/>
  <c r="H480" i="14"/>
  <c r="I480" i="14" a="1"/>
  <c r="I480" i="14"/>
  <c r="J480" i="14" a="1"/>
  <c r="J480" i="14"/>
  <c r="B481" i="14" a="1"/>
  <c r="B481" i="14"/>
  <c r="C481" i="14" a="1"/>
  <c r="C481" i="14"/>
  <c r="D481" i="14" a="1"/>
  <c r="D481" i="14"/>
  <c r="E481" i="14" a="1"/>
  <c r="E481" i="14"/>
  <c r="F481" i="14" a="1"/>
  <c r="F481" i="14"/>
  <c r="G481" i="14" a="1"/>
  <c r="G481" i="14"/>
  <c r="H481" i="14" a="1"/>
  <c r="H481" i="14"/>
  <c r="I481" i="14" a="1"/>
  <c r="I481" i="14"/>
  <c r="J481" i="14" a="1"/>
  <c r="J481" i="14"/>
  <c r="B482" i="14" a="1"/>
  <c r="B482" i="14"/>
  <c r="C482" i="14" a="1"/>
  <c r="C482" i="14"/>
  <c r="D482" i="14" a="1"/>
  <c r="D482" i="14"/>
  <c r="E482" i="14" a="1"/>
  <c r="E482" i="14"/>
  <c r="F482" i="14" a="1"/>
  <c r="F482" i="14"/>
  <c r="G482" i="14" a="1"/>
  <c r="G482" i="14"/>
  <c r="H482" i="14" a="1"/>
  <c r="H482" i="14"/>
  <c r="I482" i="14" a="1"/>
  <c r="I482" i="14"/>
  <c r="J482" i="14" a="1"/>
  <c r="J482" i="14"/>
  <c r="B483" i="14" a="1"/>
  <c r="B483" i="14"/>
  <c r="C483" i="14" a="1"/>
  <c r="C483" i="14"/>
  <c r="D483" i="14" a="1"/>
  <c r="D483" i="14"/>
  <c r="E483" i="14" a="1"/>
  <c r="E483" i="14"/>
  <c r="F483" i="14" a="1"/>
  <c r="F483" i="14"/>
  <c r="G483" i="14" a="1"/>
  <c r="G483" i="14"/>
  <c r="H483" i="14" a="1"/>
  <c r="H483" i="14"/>
  <c r="I483" i="14" a="1"/>
  <c r="I483" i="14"/>
  <c r="J483" i="14" a="1"/>
  <c r="J483" i="14"/>
  <c r="B484" i="14" a="1"/>
  <c r="B484" i="14"/>
  <c r="C484" i="14" a="1"/>
  <c r="C484" i="14"/>
  <c r="D484" i="14" a="1"/>
  <c r="D484" i="14"/>
  <c r="E484" i="14" a="1"/>
  <c r="E484" i="14"/>
  <c r="F484" i="14" a="1"/>
  <c r="F484" i="14"/>
  <c r="G484" i="14" a="1"/>
  <c r="G484" i="14"/>
  <c r="H484" i="14" a="1"/>
  <c r="H484" i="14"/>
  <c r="I484" i="14" a="1"/>
  <c r="I484" i="14"/>
  <c r="J484" i="14" a="1"/>
  <c r="J484" i="14"/>
  <c r="B485" i="14" a="1"/>
  <c r="B485" i="14"/>
  <c r="C485" i="14" a="1"/>
  <c r="C485" i="14"/>
  <c r="D485" i="14" a="1"/>
  <c r="D485" i="14"/>
  <c r="E485" i="14" a="1"/>
  <c r="E485" i="14"/>
  <c r="F485" i="14" a="1"/>
  <c r="F485" i="14"/>
  <c r="G485" i="14" a="1"/>
  <c r="G485" i="14"/>
  <c r="H485" i="14" a="1"/>
  <c r="H485" i="14"/>
  <c r="I485" i="14" a="1"/>
  <c r="I485" i="14"/>
  <c r="J485" i="14" a="1"/>
  <c r="J485" i="14"/>
  <c r="B486" i="14" a="1"/>
  <c r="B486" i="14"/>
  <c r="C486" i="14" a="1"/>
  <c r="C486" i="14"/>
  <c r="D486" i="14" a="1"/>
  <c r="D486" i="14"/>
  <c r="E486" i="14" a="1"/>
  <c r="E486" i="14"/>
  <c r="F486" i="14" a="1"/>
  <c r="F486" i="14"/>
  <c r="G486" i="14" a="1"/>
  <c r="G486" i="14"/>
  <c r="H486" i="14" a="1"/>
  <c r="H486" i="14"/>
  <c r="I486" i="14" a="1"/>
  <c r="I486" i="14"/>
  <c r="J486" i="14" a="1"/>
  <c r="J486" i="14"/>
  <c r="B487" i="14" a="1"/>
  <c r="B487" i="14"/>
  <c r="C487" i="14" a="1"/>
  <c r="C487" i="14"/>
  <c r="D487" i="14" a="1"/>
  <c r="D487" i="14"/>
  <c r="E487" i="14" a="1"/>
  <c r="E487" i="14"/>
  <c r="F487" i="14" a="1"/>
  <c r="F487" i="14"/>
  <c r="G487" i="14" a="1"/>
  <c r="G487" i="14"/>
  <c r="H487" i="14" a="1"/>
  <c r="H487" i="14"/>
  <c r="I487" i="14" a="1"/>
  <c r="I487" i="14"/>
  <c r="J487" i="14" a="1"/>
  <c r="J487" i="14"/>
  <c r="B488" i="14" a="1"/>
  <c r="B488" i="14"/>
  <c r="C488" i="14" a="1"/>
  <c r="C488" i="14"/>
  <c r="D488" i="14" a="1"/>
  <c r="D488" i="14"/>
  <c r="E488" i="14" a="1"/>
  <c r="E488" i="14"/>
  <c r="F488" i="14" a="1"/>
  <c r="F488" i="14"/>
  <c r="G488" i="14" a="1"/>
  <c r="G488" i="14"/>
  <c r="H488" i="14" a="1"/>
  <c r="H488" i="14"/>
  <c r="I488" i="14" a="1"/>
  <c r="I488" i="14"/>
  <c r="J488" i="14" a="1"/>
  <c r="J488" i="14"/>
  <c r="B489" i="14" a="1"/>
  <c r="B489" i="14"/>
  <c r="C489" i="14" a="1"/>
  <c r="C489" i="14"/>
  <c r="D489" i="14" a="1"/>
  <c r="D489" i="14"/>
  <c r="E489" i="14" a="1"/>
  <c r="E489" i="14"/>
  <c r="F489" i="14" a="1"/>
  <c r="F489" i="14"/>
  <c r="G489" i="14" a="1"/>
  <c r="G489" i="14"/>
  <c r="H489" i="14" a="1"/>
  <c r="H489" i="14"/>
  <c r="I489" i="14" a="1"/>
  <c r="I489" i="14"/>
  <c r="J489" i="14" a="1"/>
  <c r="J489" i="14"/>
  <c r="B490" i="14" a="1"/>
  <c r="B490" i="14"/>
  <c r="C490" i="14" a="1"/>
  <c r="C490" i="14"/>
  <c r="D490" i="14" a="1"/>
  <c r="D490" i="14"/>
  <c r="E490" i="14" a="1"/>
  <c r="E490" i="14"/>
  <c r="F490" i="14" a="1"/>
  <c r="F490" i="14"/>
  <c r="G490" i="14" a="1"/>
  <c r="G490" i="14"/>
  <c r="H490" i="14" a="1"/>
  <c r="H490" i="14"/>
  <c r="I490" i="14" a="1"/>
  <c r="I490" i="14"/>
  <c r="J490" i="14" a="1"/>
  <c r="J490" i="14"/>
  <c r="B491" i="14" a="1"/>
  <c r="B491" i="14"/>
  <c r="C491" i="14" a="1"/>
  <c r="C491" i="14"/>
  <c r="D491" i="14" a="1"/>
  <c r="D491" i="14"/>
  <c r="E491" i="14" a="1"/>
  <c r="E491" i="14"/>
  <c r="F491" i="14" a="1"/>
  <c r="F491" i="14"/>
  <c r="G491" i="14" a="1"/>
  <c r="G491" i="14"/>
  <c r="H491" i="14" a="1"/>
  <c r="H491" i="14"/>
  <c r="I491" i="14" a="1"/>
  <c r="I491" i="14"/>
  <c r="J491" i="14" a="1"/>
  <c r="J491" i="14"/>
  <c r="B492" i="14" a="1"/>
  <c r="B492" i="14"/>
  <c r="C492" i="14" a="1"/>
  <c r="C492" i="14"/>
  <c r="D492" i="14" a="1"/>
  <c r="D492" i="14"/>
  <c r="E492" i="14" a="1"/>
  <c r="E492" i="14"/>
  <c r="F492" i="14" a="1"/>
  <c r="F492" i="14"/>
  <c r="G492" i="14" a="1"/>
  <c r="G492" i="14"/>
  <c r="H492" i="14" a="1"/>
  <c r="H492" i="14"/>
  <c r="I492" i="14" a="1"/>
  <c r="I492" i="14"/>
  <c r="J492" i="14" a="1"/>
  <c r="J492" i="14"/>
  <c r="B493" i="14" a="1"/>
  <c r="B493" i="14"/>
  <c r="C493" i="14" a="1"/>
  <c r="C493" i="14"/>
  <c r="D493" i="14" a="1"/>
  <c r="D493" i="14"/>
  <c r="E493" i="14" a="1"/>
  <c r="E493" i="14"/>
  <c r="F493" i="14" a="1"/>
  <c r="F493" i="14"/>
  <c r="G493" i="14" a="1"/>
  <c r="G493" i="14"/>
  <c r="H493" i="14" a="1"/>
  <c r="H493" i="14"/>
  <c r="I493" i="14" a="1"/>
  <c r="I493" i="14"/>
  <c r="J493" i="14" a="1"/>
  <c r="J493" i="14"/>
  <c r="B494" i="14" a="1"/>
  <c r="B494" i="14"/>
  <c r="C494" i="14" a="1"/>
  <c r="C494" i="14"/>
  <c r="D494" i="14" a="1"/>
  <c r="D494" i="14"/>
  <c r="E494" i="14" a="1"/>
  <c r="E494" i="14"/>
  <c r="F494" i="14" a="1"/>
  <c r="F494" i="14"/>
  <c r="G494" i="14" a="1"/>
  <c r="G494" i="14"/>
  <c r="H494" i="14" a="1"/>
  <c r="H494" i="14"/>
  <c r="I494" i="14" a="1"/>
  <c r="I494" i="14"/>
  <c r="J494" i="14" a="1"/>
  <c r="J494" i="14"/>
  <c r="B495" i="14" a="1"/>
  <c r="B495" i="14"/>
  <c r="C495" i="14" a="1"/>
  <c r="C495" i="14"/>
  <c r="D495" i="14" a="1"/>
  <c r="D495" i="14"/>
  <c r="E495" i="14" a="1"/>
  <c r="E495" i="14"/>
  <c r="F495" i="14" a="1"/>
  <c r="F495" i="14"/>
  <c r="G495" i="14" a="1"/>
  <c r="G495" i="14"/>
  <c r="H495" i="14" a="1"/>
  <c r="H495" i="14"/>
  <c r="I495" i="14" a="1"/>
  <c r="I495" i="14"/>
  <c r="J495" i="14" a="1"/>
  <c r="J495" i="14"/>
  <c r="B496" i="14" a="1"/>
  <c r="B496" i="14"/>
  <c r="C496" i="14" a="1"/>
  <c r="C496" i="14"/>
  <c r="D496" i="14" a="1"/>
  <c r="D496" i="14"/>
  <c r="E496" i="14" a="1"/>
  <c r="E496" i="14"/>
  <c r="F496" i="14" a="1"/>
  <c r="F496" i="14"/>
  <c r="G496" i="14" a="1"/>
  <c r="G496" i="14"/>
  <c r="H496" i="14" a="1"/>
  <c r="H496" i="14"/>
  <c r="I496" i="14" a="1"/>
  <c r="I496" i="14"/>
  <c r="J496" i="14" a="1"/>
  <c r="J496" i="14"/>
  <c r="B497" i="14" a="1"/>
  <c r="B497" i="14"/>
  <c r="C497" i="14" a="1"/>
  <c r="C497" i="14"/>
  <c r="D497" i="14" a="1"/>
  <c r="D497" i="14"/>
  <c r="E497" i="14" a="1"/>
  <c r="E497" i="14"/>
  <c r="F497" i="14" a="1"/>
  <c r="F497" i="14"/>
  <c r="G497" i="14" a="1"/>
  <c r="G497" i="14"/>
  <c r="H497" i="14" a="1"/>
  <c r="H497" i="14"/>
  <c r="I497" i="14" a="1"/>
  <c r="I497" i="14"/>
  <c r="J497" i="14" a="1"/>
  <c r="J497" i="14"/>
  <c r="B498" i="14" a="1"/>
  <c r="B498" i="14"/>
  <c r="C498" i="14" a="1"/>
  <c r="C498" i="14"/>
  <c r="D498" i="14" a="1"/>
  <c r="D498" i="14"/>
  <c r="E498" i="14" a="1"/>
  <c r="E498" i="14"/>
  <c r="F498" i="14" a="1"/>
  <c r="F498" i="14"/>
  <c r="G498" i="14" a="1"/>
  <c r="G498" i="14"/>
  <c r="H498" i="14" a="1"/>
  <c r="H498" i="14"/>
  <c r="I498" i="14" a="1"/>
  <c r="I498" i="14"/>
  <c r="J498" i="14" a="1"/>
  <c r="J498" i="14"/>
  <c r="B499" i="14" a="1"/>
  <c r="B499" i="14"/>
  <c r="C499" i="14" a="1"/>
  <c r="C499" i="14"/>
  <c r="D499" i="14" a="1"/>
  <c r="D499" i="14"/>
  <c r="E499" i="14" a="1"/>
  <c r="E499" i="14"/>
  <c r="F499" i="14" a="1"/>
  <c r="F499" i="14"/>
  <c r="G499" i="14" a="1"/>
  <c r="G499" i="14"/>
  <c r="H499" i="14" a="1"/>
  <c r="H499" i="14"/>
  <c r="I499" i="14" a="1"/>
  <c r="I499" i="14"/>
  <c r="J499" i="14" a="1"/>
  <c r="J499" i="14"/>
  <c r="B500" i="14" a="1"/>
  <c r="B500" i="14"/>
  <c r="C500" i="14" a="1"/>
  <c r="C500" i="14"/>
  <c r="D500" i="14" a="1"/>
  <c r="D500" i="14"/>
  <c r="E500" i="14" a="1"/>
  <c r="E500" i="14"/>
  <c r="F500" i="14" a="1"/>
  <c r="F500" i="14"/>
  <c r="G500" i="14" a="1"/>
  <c r="G500" i="14"/>
  <c r="H500" i="14" a="1"/>
  <c r="H500" i="14"/>
  <c r="I500" i="14" a="1"/>
  <c r="I500" i="14"/>
  <c r="J500" i="14" a="1"/>
  <c r="J500" i="14"/>
  <c r="B501" i="14" a="1"/>
  <c r="B501" i="14"/>
  <c r="C501" i="14" a="1"/>
  <c r="C501" i="14"/>
  <c r="D501" i="14" a="1"/>
  <c r="D501" i="14"/>
  <c r="E501" i="14" a="1"/>
  <c r="E501" i="14"/>
  <c r="F501" i="14" a="1"/>
  <c r="F501" i="14"/>
  <c r="G501" i="14" a="1"/>
  <c r="G501" i="14"/>
  <c r="H501" i="14" a="1"/>
  <c r="H501" i="14"/>
  <c r="I501" i="14" a="1"/>
  <c r="I501" i="14"/>
  <c r="J501" i="14" a="1"/>
  <c r="J501" i="14"/>
  <c r="B502" i="14" a="1"/>
  <c r="B502" i="14"/>
  <c r="C502" i="14" a="1"/>
  <c r="C502" i="14"/>
  <c r="D502" i="14" a="1"/>
  <c r="D502" i="14"/>
  <c r="E502" i="14" a="1"/>
  <c r="E502" i="14"/>
  <c r="F502" i="14" a="1"/>
  <c r="F502" i="14"/>
  <c r="G502" i="14" a="1"/>
  <c r="G502" i="14"/>
  <c r="H502" i="14" a="1"/>
  <c r="H502" i="14"/>
  <c r="I502" i="14" a="1"/>
  <c r="I502" i="14"/>
  <c r="J502" i="14" a="1"/>
  <c r="J502" i="14"/>
  <c r="B503" i="14" a="1"/>
  <c r="B503" i="14"/>
  <c r="C503" i="14" a="1"/>
  <c r="C503" i="14"/>
  <c r="D503" i="14" a="1"/>
  <c r="D503" i="14"/>
  <c r="E503" i="14" a="1"/>
  <c r="E503" i="14"/>
  <c r="F503" i="14" a="1"/>
  <c r="F503" i="14"/>
  <c r="G503" i="14" a="1"/>
  <c r="G503" i="14"/>
  <c r="H503" i="14" a="1"/>
  <c r="H503" i="14"/>
  <c r="I503" i="14" a="1"/>
  <c r="I503" i="14"/>
  <c r="J503" i="14" a="1"/>
  <c r="J503" i="14"/>
  <c r="B504" i="14" a="1"/>
  <c r="B504" i="14"/>
  <c r="C504" i="14" a="1"/>
  <c r="C504" i="14"/>
  <c r="D504" i="14" a="1"/>
  <c r="D504" i="14"/>
  <c r="E504" i="14" a="1"/>
  <c r="E504" i="14"/>
  <c r="F504" i="14" a="1"/>
  <c r="F504" i="14"/>
  <c r="G504" i="14" a="1"/>
  <c r="G504" i="14"/>
  <c r="H504" i="14" a="1"/>
  <c r="H504" i="14"/>
  <c r="I504" i="14" a="1"/>
  <c r="I504" i="14"/>
  <c r="J504" i="14" a="1"/>
  <c r="J504" i="14"/>
  <c r="B505" i="14" a="1"/>
  <c r="B505" i="14"/>
  <c r="C505" i="14" a="1"/>
  <c r="C505" i="14"/>
  <c r="D505" i="14" a="1"/>
  <c r="D505" i="14"/>
  <c r="E505" i="14" a="1"/>
  <c r="E505" i="14"/>
  <c r="F505" i="14" a="1"/>
  <c r="F505" i="14"/>
  <c r="G505" i="14" a="1"/>
  <c r="G505" i="14"/>
  <c r="H505" i="14" a="1"/>
  <c r="H505" i="14"/>
  <c r="I505" i="14" a="1"/>
  <c r="I505" i="14"/>
  <c r="J505" i="14" a="1"/>
  <c r="J505" i="14"/>
  <c r="B506" i="14" a="1"/>
  <c r="B506" i="14"/>
  <c r="C506" i="14" a="1"/>
  <c r="C506" i="14"/>
  <c r="D506" i="14" a="1"/>
  <c r="D506" i="14"/>
  <c r="E506" i="14" a="1"/>
  <c r="E506" i="14"/>
  <c r="F506" i="14" a="1"/>
  <c r="F506" i="14"/>
  <c r="G506" i="14" a="1"/>
  <c r="G506" i="14"/>
  <c r="H506" i="14" a="1"/>
  <c r="H506" i="14"/>
  <c r="I506" i="14" a="1"/>
  <c r="I506" i="14"/>
  <c r="J506" i="14" a="1"/>
  <c r="J506" i="14"/>
  <c r="B507" i="14" a="1"/>
  <c r="B507" i="14"/>
  <c r="C507" i="14" a="1"/>
  <c r="C507" i="14"/>
  <c r="D507" i="14" a="1"/>
  <c r="D507" i="14"/>
  <c r="E507" i="14" a="1"/>
  <c r="E507" i="14"/>
  <c r="F507" i="14" a="1"/>
  <c r="F507" i="14"/>
  <c r="G507" i="14" a="1"/>
  <c r="G507" i="14"/>
  <c r="H507" i="14" a="1"/>
  <c r="H507" i="14"/>
  <c r="I507" i="14" a="1"/>
  <c r="I507" i="14"/>
  <c r="J507" i="14" a="1"/>
  <c r="J507" i="14"/>
  <c r="B508" i="14" a="1"/>
  <c r="B508" i="14"/>
  <c r="C508" i="14" a="1"/>
  <c r="C508" i="14"/>
  <c r="D508" i="14" a="1"/>
  <c r="D508" i="14"/>
  <c r="E508" i="14" a="1"/>
  <c r="E508" i="14"/>
  <c r="F508" i="14" a="1"/>
  <c r="F508" i="14"/>
  <c r="G508" i="14" a="1"/>
  <c r="G508" i="14"/>
  <c r="H508" i="14" a="1"/>
  <c r="H508" i="14"/>
  <c r="I508" i="14" a="1"/>
  <c r="I508" i="14"/>
  <c r="J508" i="14" a="1"/>
  <c r="J508" i="14"/>
  <c r="B509" i="14" a="1"/>
  <c r="B509" i="14"/>
  <c r="C509" i="14" a="1"/>
  <c r="C509" i="14"/>
  <c r="D509" i="14" a="1"/>
  <c r="D509" i="14"/>
  <c r="E509" i="14" a="1"/>
  <c r="E509" i="14"/>
  <c r="F509" i="14" a="1"/>
  <c r="F509" i="14"/>
  <c r="G509" i="14" a="1"/>
  <c r="G509" i="14"/>
  <c r="H509" i="14" a="1"/>
  <c r="H509" i="14"/>
  <c r="I509" i="14" a="1"/>
  <c r="I509" i="14"/>
  <c r="J509" i="14" a="1"/>
  <c r="J509" i="14"/>
  <c r="B510" i="14" a="1"/>
  <c r="B510" i="14"/>
  <c r="C510" i="14" a="1"/>
  <c r="C510" i="14"/>
  <c r="D510" i="14" a="1"/>
  <c r="D510" i="14"/>
  <c r="E510" i="14" a="1"/>
  <c r="E510" i="14"/>
  <c r="F510" i="14" a="1"/>
  <c r="F510" i="14"/>
  <c r="G510" i="14" a="1"/>
  <c r="G510" i="14"/>
  <c r="H510" i="14" a="1"/>
  <c r="H510" i="14"/>
  <c r="I510" i="14" a="1"/>
  <c r="I510" i="14"/>
  <c r="J510" i="14" a="1"/>
  <c r="J510" i="14"/>
  <c r="B511" i="14" a="1"/>
  <c r="B511" i="14"/>
  <c r="C511" i="14" a="1"/>
  <c r="C511" i="14"/>
  <c r="D511" i="14" a="1"/>
  <c r="D511" i="14"/>
  <c r="E511" i="14" a="1"/>
  <c r="E511" i="14"/>
  <c r="F511" i="14" a="1"/>
  <c r="F511" i="14"/>
  <c r="G511" i="14" a="1"/>
  <c r="G511" i="14"/>
  <c r="H511" i="14" a="1"/>
  <c r="H511" i="14"/>
  <c r="I511" i="14" a="1"/>
  <c r="I511" i="14"/>
  <c r="J511" i="14" a="1"/>
  <c r="J511" i="14"/>
  <c r="B512" i="14" a="1"/>
  <c r="B512" i="14"/>
  <c r="C512" i="14" a="1"/>
  <c r="C512" i="14"/>
  <c r="D512" i="14" a="1"/>
  <c r="D512" i="14"/>
  <c r="E512" i="14" a="1"/>
  <c r="E512" i="14"/>
  <c r="F512" i="14" a="1"/>
  <c r="F512" i="14"/>
  <c r="G512" i="14" a="1"/>
  <c r="G512" i="14"/>
  <c r="H512" i="14" a="1"/>
  <c r="H512" i="14"/>
  <c r="I512" i="14" a="1"/>
  <c r="I512" i="14"/>
  <c r="J512" i="14" a="1"/>
  <c r="J512" i="14"/>
  <c r="B513" i="14" a="1"/>
  <c r="B513" i="14"/>
  <c r="C513" i="14" a="1"/>
  <c r="C513" i="14"/>
  <c r="D513" i="14" a="1"/>
  <c r="D513" i="14"/>
  <c r="E513" i="14" a="1"/>
  <c r="E513" i="14"/>
  <c r="F513" i="14" a="1"/>
  <c r="F513" i="14"/>
  <c r="G513" i="14" a="1"/>
  <c r="G513" i="14"/>
  <c r="H513" i="14" a="1"/>
  <c r="H513" i="14"/>
  <c r="I513" i="14" a="1"/>
  <c r="I513" i="14"/>
  <c r="J513" i="14" a="1"/>
  <c r="J513" i="14"/>
  <c r="B514" i="14" a="1"/>
  <c r="B514" i="14"/>
  <c r="C514" i="14" a="1"/>
  <c r="C514" i="14"/>
  <c r="D514" i="14" a="1"/>
  <c r="D514" i="14"/>
  <c r="E514" i="14" a="1"/>
  <c r="E514" i="14"/>
  <c r="F514" i="14" a="1"/>
  <c r="F514" i="14"/>
  <c r="G514" i="14" a="1"/>
  <c r="G514" i="14"/>
  <c r="H514" i="14" a="1"/>
  <c r="H514" i="14"/>
  <c r="I514" i="14" a="1"/>
  <c r="I514" i="14"/>
  <c r="J514" i="14" a="1"/>
  <c r="J514" i="14"/>
  <c r="B515" i="14" a="1"/>
  <c r="B515" i="14"/>
  <c r="C515" i="14" a="1"/>
  <c r="C515" i="14"/>
  <c r="D515" i="14" a="1"/>
  <c r="D515" i="14"/>
  <c r="E515" i="14" a="1"/>
  <c r="E515" i="14"/>
  <c r="F515" i="14" a="1"/>
  <c r="F515" i="14"/>
  <c r="G515" i="14" a="1"/>
  <c r="G515" i="14"/>
  <c r="H515" i="14" a="1"/>
  <c r="H515" i="14"/>
  <c r="I515" i="14" a="1"/>
  <c r="I515" i="14"/>
  <c r="J515" i="14" a="1"/>
  <c r="J515" i="14"/>
  <c r="B516" i="14" a="1"/>
  <c r="B516" i="14"/>
  <c r="C516" i="14" a="1"/>
  <c r="C516" i="14"/>
  <c r="D516" i="14" a="1"/>
  <c r="D516" i="14"/>
  <c r="E516" i="14" a="1"/>
  <c r="E516" i="14"/>
  <c r="F516" i="14" a="1"/>
  <c r="F516" i="14"/>
  <c r="G516" i="14" a="1"/>
  <c r="G516" i="14"/>
  <c r="H516" i="14" a="1"/>
  <c r="H516" i="14"/>
  <c r="I516" i="14" a="1"/>
  <c r="I516" i="14"/>
  <c r="J516" i="14" a="1"/>
  <c r="J516" i="14"/>
  <c r="B517" i="14" a="1"/>
  <c r="B517" i="14"/>
  <c r="C517" i="14" a="1"/>
  <c r="C517" i="14"/>
  <c r="D517" i="14" a="1"/>
  <c r="D517" i="14"/>
  <c r="E517" i="14" a="1"/>
  <c r="E517" i="14"/>
  <c r="F517" i="14" a="1"/>
  <c r="F517" i="14"/>
  <c r="G517" i="14" a="1"/>
  <c r="G517" i="14"/>
  <c r="H517" i="14" a="1"/>
  <c r="H517" i="14"/>
  <c r="I517" i="14" a="1"/>
  <c r="I517" i="14"/>
  <c r="J517" i="14" a="1"/>
  <c r="J517" i="14"/>
  <c r="B518" i="14" a="1"/>
  <c r="B518" i="14"/>
  <c r="C518" i="14" a="1"/>
  <c r="C518" i="14"/>
  <c r="D518" i="14" a="1"/>
  <c r="D518" i="14"/>
  <c r="E518" i="14" a="1"/>
  <c r="E518" i="14"/>
  <c r="F518" i="14" a="1"/>
  <c r="F518" i="14"/>
  <c r="G518" i="14" a="1"/>
  <c r="G518" i="14"/>
  <c r="H518" i="14" a="1"/>
  <c r="H518" i="14"/>
  <c r="I518" i="14" a="1"/>
  <c r="I518" i="14"/>
  <c r="J518" i="14" a="1"/>
  <c r="J518" i="14"/>
  <c r="B519" i="14" a="1"/>
  <c r="B519" i="14"/>
  <c r="C519" i="14" a="1"/>
  <c r="C519" i="14"/>
  <c r="D519" i="14" a="1"/>
  <c r="D519" i="14"/>
  <c r="E519" i="14" a="1"/>
  <c r="E519" i="14"/>
  <c r="F519" i="14" a="1"/>
  <c r="F519" i="14"/>
  <c r="G519" i="14" a="1"/>
  <c r="G519" i="14"/>
  <c r="H519" i="14" a="1"/>
  <c r="H519" i="14"/>
  <c r="I519" i="14" a="1"/>
  <c r="I519" i="14"/>
  <c r="J519" i="14" a="1"/>
  <c r="J519" i="14"/>
  <c r="B520" i="14" a="1"/>
  <c r="B520" i="14"/>
  <c r="C520" i="14" a="1"/>
  <c r="C520" i="14"/>
  <c r="D520" i="14" a="1"/>
  <c r="D520" i="14"/>
  <c r="E520" i="14" a="1"/>
  <c r="E520" i="14"/>
  <c r="F520" i="14" a="1"/>
  <c r="F520" i="14"/>
  <c r="G520" i="14" a="1"/>
  <c r="G520" i="14"/>
  <c r="H520" i="14" a="1"/>
  <c r="H520" i="14"/>
  <c r="I520" i="14" a="1"/>
  <c r="I520" i="14"/>
  <c r="J520" i="14" a="1"/>
  <c r="J520" i="14"/>
  <c r="B521" i="14" a="1"/>
  <c r="B521" i="14"/>
  <c r="C521" i="14" a="1"/>
  <c r="C521" i="14"/>
  <c r="D521" i="14" a="1"/>
  <c r="D521" i="14"/>
  <c r="E521" i="14" a="1"/>
  <c r="E521" i="14"/>
  <c r="F521" i="14" a="1"/>
  <c r="F521" i="14"/>
  <c r="G521" i="14" a="1"/>
  <c r="G521" i="14"/>
  <c r="H521" i="14" a="1"/>
  <c r="H521" i="14"/>
  <c r="I521" i="14" a="1"/>
  <c r="I521" i="14"/>
  <c r="J521" i="14" a="1"/>
  <c r="J521" i="14"/>
  <c r="B522" i="14" a="1"/>
  <c r="B522" i="14"/>
  <c r="C522" i="14" a="1"/>
  <c r="C522" i="14"/>
  <c r="D522" i="14" a="1"/>
  <c r="D522" i="14"/>
  <c r="E522" i="14" a="1"/>
  <c r="E522" i="14"/>
  <c r="F522" i="14" a="1"/>
  <c r="F522" i="14"/>
  <c r="G522" i="14" a="1"/>
  <c r="G522" i="14"/>
  <c r="H522" i="14" a="1"/>
  <c r="H522" i="14"/>
  <c r="I522" i="14" a="1"/>
  <c r="I522" i="14"/>
  <c r="J522" i="14" a="1"/>
  <c r="J522" i="14"/>
  <c r="B523" i="14" a="1"/>
  <c r="B523" i="14"/>
  <c r="C523" i="14" a="1"/>
  <c r="C523" i="14"/>
  <c r="D523" i="14" a="1"/>
  <c r="D523" i="14"/>
  <c r="E523" i="14" a="1"/>
  <c r="E523" i="14"/>
  <c r="F523" i="14" a="1"/>
  <c r="F523" i="14"/>
  <c r="G523" i="14" a="1"/>
  <c r="G523" i="14"/>
  <c r="H523" i="14" a="1"/>
  <c r="H523" i="14"/>
  <c r="I523" i="14" a="1"/>
  <c r="I523" i="14"/>
  <c r="J523" i="14" a="1"/>
  <c r="J523" i="14"/>
  <c r="B524" i="14" a="1"/>
  <c r="B524" i="14"/>
  <c r="C524" i="14" a="1"/>
  <c r="C524" i="14"/>
  <c r="D524" i="14" a="1"/>
  <c r="D524" i="14"/>
  <c r="E524" i="14" a="1"/>
  <c r="E524" i="14"/>
  <c r="F524" i="14" a="1"/>
  <c r="F524" i="14"/>
  <c r="G524" i="14" a="1"/>
  <c r="G524" i="14"/>
  <c r="H524" i="14" a="1"/>
  <c r="H524" i="14"/>
  <c r="I524" i="14" a="1"/>
  <c r="I524" i="14"/>
  <c r="J524" i="14" a="1"/>
  <c r="J524" i="14"/>
  <c r="B525" i="14" a="1"/>
  <c r="B525" i="14"/>
  <c r="C525" i="14" a="1"/>
  <c r="C525" i="14"/>
  <c r="D525" i="14" a="1"/>
  <c r="D525" i="14"/>
  <c r="E525" i="14" a="1"/>
  <c r="E525" i="14"/>
  <c r="F525" i="14" a="1"/>
  <c r="F525" i="14"/>
  <c r="G525" i="14" a="1"/>
  <c r="G525" i="14"/>
  <c r="H525" i="14" a="1"/>
  <c r="H525" i="14"/>
  <c r="I525" i="14" a="1"/>
  <c r="I525" i="14"/>
  <c r="J525" i="14" a="1"/>
  <c r="J525" i="14"/>
  <c r="B526" i="14" a="1"/>
  <c r="B526" i="14"/>
  <c r="C526" i="14" a="1"/>
  <c r="C526" i="14"/>
  <c r="D526" i="14" a="1"/>
  <c r="D526" i="14"/>
  <c r="E526" i="14" a="1"/>
  <c r="E526" i="14"/>
  <c r="F526" i="14" a="1"/>
  <c r="F526" i="14"/>
  <c r="G526" i="14" a="1"/>
  <c r="G526" i="14"/>
  <c r="H526" i="14" a="1"/>
  <c r="H526" i="14"/>
  <c r="I526" i="14" a="1"/>
  <c r="I526" i="14"/>
  <c r="J526" i="14" a="1"/>
  <c r="J526" i="14"/>
  <c r="B527" i="14" a="1"/>
  <c r="B527" i="14"/>
  <c r="C527" i="14" a="1"/>
  <c r="C527" i="14"/>
  <c r="D527" i="14" a="1"/>
  <c r="D527" i="14"/>
  <c r="E527" i="14" a="1"/>
  <c r="E527" i="14"/>
  <c r="F527" i="14" a="1"/>
  <c r="F527" i="14"/>
  <c r="G527" i="14" a="1"/>
  <c r="G527" i="14"/>
  <c r="H527" i="14" a="1"/>
  <c r="H527" i="14"/>
  <c r="I527" i="14" a="1"/>
  <c r="I527" i="14"/>
  <c r="J527" i="14" a="1"/>
  <c r="J527" i="14"/>
  <c r="B528" i="14" a="1"/>
  <c r="B528" i="14"/>
  <c r="C528" i="14" a="1"/>
  <c r="C528" i="14"/>
  <c r="D528" i="14" a="1"/>
  <c r="D528" i="14"/>
  <c r="E528" i="14" a="1"/>
  <c r="E528" i="14"/>
  <c r="F528" i="14" a="1"/>
  <c r="F528" i="14"/>
  <c r="G528" i="14" a="1"/>
  <c r="G528" i="14"/>
  <c r="H528" i="14" a="1"/>
  <c r="H528" i="14"/>
  <c r="I528" i="14" a="1"/>
  <c r="I528" i="14"/>
  <c r="J528" i="14" a="1"/>
  <c r="J528" i="14"/>
  <c r="B529" i="14" a="1"/>
  <c r="B529" i="14"/>
  <c r="C529" i="14" a="1"/>
  <c r="C529" i="14"/>
  <c r="D529" i="14" a="1"/>
  <c r="D529" i="14"/>
  <c r="E529" i="14" a="1"/>
  <c r="E529" i="14"/>
  <c r="F529" i="14" a="1"/>
  <c r="F529" i="14"/>
  <c r="G529" i="14" a="1"/>
  <c r="G529" i="14"/>
  <c r="H529" i="14" a="1"/>
  <c r="H529" i="14"/>
  <c r="I529" i="14" a="1"/>
  <c r="I529" i="14"/>
  <c r="J529" i="14" a="1"/>
  <c r="J529" i="14"/>
  <c r="B530" i="14" a="1"/>
  <c r="B530" i="14"/>
  <c r="C530" i="14" a="1"/>
  <c r="C530" i="14"/>
  <c r="D530" i="14" a="1"/>
  <c r="D530" i="14"/>
  <c r="E530" i="14" a="1"/>
  <c r="E530" i="14"/>
  <c r="F530" i="14" a="1"/>
  <c r="F530" i="14"/>
  <c r="G530" i="14" a="1"/>
  <c r="G530" i="14"/>
  <c r="H530" i="14" a="1"/>
  <c r="H530" i="14"/>
  <c r="I530" i="14" a="1"/>
  <c r="I530" i="14"/>
  <c r="J530" i="14" a="1"/>
  <c r="J530" i="14"/>
  <c r="B531" i="14" a="1"/>
  <c r="B531" i="14"/>
  <c r="C531" i="14" a="1"/>
  <c r="C531" i="14"/>
  <c r="D531" i="14" a="1"/>
  <c r="D531" i="14"/>
  <c r="E531" i="14" a="1"/>
  <c r="E531" i="14"/>
  <c r="F531" i="14" a="1"/>
  <c r="F531" i="14"/>
  <c r="G531" i="14" a="1"/>
  <c r="G531" i="14"/>
  <c r="H531" i="14" a="1"/>
  <c r="H531" i="14"/>
  <c r="I531" i="14" a="1"/>
  <c r="I531" i="14"/>
  <c r="J531" i="14" a="1"/>
  <c r="J531" i="14"/>
  <c r="B532" i="14" a="1"/>
  <c r="B532" i="14"/>
  <c r="C532" i="14" a="1"/>
  <c r="C532" i="14"/>
  <c r="D532" i="14" a="1"/>
  <c r="D532" i="14"/>
  <c r="E532" i="14" a="1"/>
  <c r="E532" i="14"/>
  <c r="F532" i="14" a="1"/>
  <c r="F532" i="14"/>
  <c r="G532" i="14" a="1"/>
  <c r="G532" i="14"/>
  <c r="H532" i="14" a="1"/>
  <c r="H532" i="14"/>
  <c r="I532" i="14" a="1"/>
  <c r="I532" i="14"/>
  <c r="J532" i="14" a="1"/>
  <c r="J532" i="14"/>
  <c r="B533" i="14" a="1"/>
  <c r="B533" i="14"/>
  <c r="C533" i="14" a="1"/>
  <c r="C533" i="14"/>
  <c r="D533" i="14" a="1"/>
  <c r="D533" i="14"/>
  <c r="E533" i="14" a="1"/>
  <c r="E533" i="14"/>
  <c r="F533" i="14" a="1"/>
  <c r="F533" i="14"/>
  <c r="G533" i="14" a="1"/>
  <c r="G533" i="14"/>
  <c r="H533" i="14" a="1"/>
  <c r="H533" i="14"/>
  <c r="I533" i="14" a="1"/>
  <c r="I533" i="14"/>
  <c r="J533" i="14" a="1"/>
  <c r="J533" i="14"/>
  <c r="B534" i="14" a="1"/>
  <c r="B534" i="14"/>
  <c r="C534" i="14" a="1"/>
  <c r="C534" i="14"/>
  <c r="D534" i="14" a="1"/>
  <c r="D534" i="14"/>
  <c r="E534" i="14" a="1"/>
  <c r="E534" i="14"/>
  <c r="F534" i="14" a="1"/>
  <c r="F534" i="14"/>
  <c r="G534" i="14" a="1"/>
  <c r="G534" i="14"/>
  <c r="H534" i="14" a="1"/>
  <c r="H534" i="14"/>
  <c r="I534" i="14" a="1"/>
  <c r="I534" i="14"/>
  <c r="J534" i="14" a="1"/>
  <c r="J534" i="14"/>
  <c r="B535" i="14" a="1"/>
  <c r="B535" i="14"/>
  <c r="C535" i="14" a="1"/>
  <c r="C535" i="14"/>
  <c r="D535" i="14" a="1"/>
  <c r="D535" i="14"/>
  <c r="E535" i="14" a="1"/>
  <c r="E535" i="14"/>
  <c r="F535" i="14" a="1"/>
  <c r="F535" i="14"/>
  <c r="G535" i="14" a="1"/>
  <c r="G535" i="14"/>
  <c r="H535" i="14" a="1"/>
  <c r="H535" i="14"/>
  <c r="I535" i="14" a="1"/>
  <c r="I535" i="14"/>
  <c r="J535" i="14" a="1"/>
  <c r="J535" i="14"/>
  <c r="B536" i="14" a="1"/>
  <c r="B536" i="14"/>
  <c r="C536" i="14" a="1"/>
  <c r="C536" i="14"/>
  <c r="D536" i="14" a="1"/>
  <c r="D536" i="14"/>
  <c r="E536" i="14" a="1"/>
  <c r="E536" i="14"/>
  <c r="F536" i="14" a="1"/>
  <c r="F536" i="14"/>
  <c r="G536" i="14" a="1"/>
  <c r="G536" i="14"/>
  <c r="H536" i="14" a="1"/>
  <c r="H536" i="14"/>
  <c r="I536" i="14" a="1"/>
  <c r="I536" i="14"/>
  <c r="J536" i="14" a="1"/>
  <c r="J536" i="14"/>
  <c r="B537" i="14" a="1"/>
  <c r="B537" i="14"/>
  <c r="C537" i="14" a="1"/>
  <c r="C537" i="14"/>
  <c r="D537" i="14" a="1"/>
  <c r="D537" i="14"/>
  <c r="E537" i="14" a="1"/>
  <c r="E537" i="14"/>
  <c r="F537" i="14" a="1"/>
  <c r="F537" i="14"/>
  <c r="G537" i="14" a="1"/>
  <c r="G537" i="14"/>
  <c r="H537" i="14" a="1"/>
  <c r="H537" i="14"/>
  <c r="I537" i="14" a="1"/>
  <c r="I537" i="14"/>
  <c r="J537" i="14" a="1"/>
  <c r="J537" i="14"/>
  <c r="B538" i="14" a="1"/>
  <c r="B538" i="14"/>
  <c r="C538" i="14" a="1"/>
  <c r="C538" i="14"/>
  <c r="D538" i="14" a="1"/>
  <c r="D538" i="14"/>
  <c r="E538" i="14" a="1"/>
  <c r="E538" i="14"/>
  <c r="F538" i="14" a="1"/>
  <c r="F538" i="14"/>
  <c r="G538" i="14" a="1"/>
  <c r="G538" i="14"/>
  <c r="H538" i="14" a="1"/>
  <c r="H538" i="14"/>
  <c r="I538" i="14" a="1"/>
  <c r="I538" i="14"/>
  <c r="J538" i="14" a="1"/>
  <c r="J538" i="14"/>
  <c r="B539" i="14" a="1"/>
  <c r="B539" i="14"/>
  <c r="C539" i="14" a="1"/>
  <c r="C539" i="14"/>
  <c r="D539" i="14" a="1"/>
  <c r="D539" i="14"/>
  <c r="E539" i="14" a="1"/>
  <c r="E539" i="14"/>
  <c r="F539" i="14" a="1"/>
  <c r="F539" i="14"/>
  <c r="G539" i="14" a="1"/>
  <c r="G539" i="14"/>
  <c r="H539" i="14" a="1"/>
  <c r="H539" i="14"/>
  <c r="I539" i="14" a="1"/>
  <c r="I539" i="14"/>
  <c r="J539" i="14" a="1"/>
  <c r="J539" i="14"/>
  <c r="B540" i="14" a="1"/>
  <c r="B540" i="14"/>
  <c r="C540" i="14" a="1"/>
  <c r="C540" i="14"/>
  <c r="D540" i="14" a="1"/>
  <c r="D540" i="14"/>
  <c r="E540" i="14" a="1"/>
  <c r="E540" i="14"/>
  <c r="F540" i="14" a="1"/>
  <c r="F540" i="14"/>
  <c r="G540" i="14" a="1"/>
  <c r="G540" i="14"/>
  <c r="H540" i="14" a="1"/>
  <c r="H540" i="14"/>
  <c r="I540" i="14" a="1"/>
  <c r="I540" i="14"/>
  <c r="J540" i="14" a="1"/>
  <c r="J540" i="14"/>
  <c r="B541" i="14" a="1"/>
  <c r="B541" i="14"/>
  <c r="C541" i="14" a="1"/>
  <c r="C541" i="14"/>
  <c r="D541" i="14" a="1"/>
  <c r="D541" i="14"/>
  <c r="E541" i="14" a="1"/>
  <c r="E541" i="14"/>
  <c r="F541" i="14" a="1"/>
  <c r="F541" i="14"/>
  <c r="G541" i="14" a="1"/>
  <c r="G541" i="14"/>
  <c r="H541" i="14" a="1"/>
  <c r="H541" i="14"/>
  <c r="I541" i="14" a="1"/>
  <c r="I541" i="14"/>
  <c r="J541" i="14" a="1"/>
  <c r="J541" i="14"/>
  <c r="B542" i="14" a="1"/>
  <c r="B542" i="14"/>
  <c r="C542" i="14" a="1"/>
  <c r="C542" i="14"/>
  <c r="D542" i="14" a="1"/>
  <c r="D542" i="14"/>
  <c r="E542" i="14" a="1"/>
  <c r="E542" i="14"/>
  <c r="F542" i="14" a="1"/>
  <c r="F542" i="14"/>
  <c r="G542" i="14" a="1"/>
  <c r="G542" i="14"/>
  <c r="H542" i="14" a="1"/>
  <c r="H542" i="14"/>
  <c r="I542" i="14" a="1"/>
  <c r="I542" i="14"/>
  <c r="J542" i="14" a="1"/>
  <c r="J542" i="14"/>
  <c r="B543" i="14" a="1"/>
  <c r="B543" i="14"/>
  <c r="C543" i="14" a="1"/>
  <c r="C543" i="14"/>
  <c r="D543" i="14" a="1"/>
  <c r="D543" i="14"/>
  <c r="E543" i="14" a="1"/>
  <c r="E543" i="14"/>
  <c r="F543" i="14" a="1"/>
  <c r="F543" i="14"/>
  <c r="G543" i="14" a="1"/>
  <c r="G543" i="14"/>
  <c r="H543" i="14" a="1"/>
  <c r="H543" i="14"/>
  <c r="I543" i="14" a="1"/>
  <c r="I543" i="14"/>
  <c r="J543" i="14" a="1"/>
  <c r="J543" i="14"/>
  <c r="B544" i="14" a="1"/>
  <c r="B544" i="14"/>
  <c r="C544" i="14" a="1"/>
  <c r="C544" i="14"/>
  <c r="D544" i="14" a="1"/>
  <c r="D544" i="14"/>
  <c r="E544" i="14" a="1"/>
  <c r="E544" i="14"/>
  <c r="F544" i="14" a="1"/>
  <c r="F544" i="14"/>
  <c r="G544" i="14" a="1"/>
  <c r="G544" i="14"/>
  <c r="H544" i="14" a="1"/>
  <c r="H544" i="14"/>
  <c r="I544" i="14" a="1"/>
  <c r="I544" i="14"/>
  <c r="J544" i="14" a="1"/>
  <c r="J544" i="14"/>
  <c r="B545" i="14" a="1"/>
  <c r="B545" i="14"/>
  <c r="C545" i="14" a="1"/>
  <c r="C545" i="14"/>
  <c r="D545" i="14" a="1"/>
  <c r="D545" i="14"/>
  <c r="E545" i="14" a="1"/>
  <c r="E545" i="14"/>
  <c r="F545" i="14" a="1"/>
  <c r="F545" i="14"/>
  <c r="G545" i="14" a="1"/>
  <c r="G545" i="14"/>
  <c r="H545" i="14" a="1"/>
  <c r="H545" i="14"/>
  <c r="I545" i="14" a="1"/>
  <c r="I545" i="14"/>
  <c r="J545" i="14" a="1"/>
  <c r="J545" i="14"/>
  <c r="B546" i="14" a="1"/>
  <c r="B546" i="14"/>
  <c r="C546" i="14" a="1"/>
  <c r="C546" i="14"/>
  <c r="D546" i="14" a="1"/>
  <c r="D546" i="14"/>
  <c r="E546" i="14" a="1"/>
  <c r="E546" i="14"/>
  <c r="F546" i="14" a="1"/>
  <c r="F546" i="14"/>
  <c r="G546" i="14" a="1"/>
  <c r="G546" i="14"/>
  <c r="H546" i="14" a="1"/>
  <c r="H546" i="14"/>
  <c r="I546" i="14" a="1"/>
  <c r="I546" i="14"/>
  <c r="J546" i="14" a="1"/>
  <c r="J546" i="14"/>
  <c r="B547" i="14" a="1"/>
  <c r="B547" i="14"/>
  <c r="C547" i="14" a="1"/>
  <c r="C547" i="14"/>
  <c r="D547" i="14" a="1"/>
  <c r="D547" i="14"/>
  <c r="E547" i="14" a="1"/>
  <c r="E547" i="14"/>
  <c r="F547" i="14" a="1"/>
  <c r="F547" i="14"/>
  <c r="G547" i="14" a="1"/>
  <c r="G547" i="14"/>
  <c r="H547" i="14" a="1"/>
  <c r="H547" i="14"/>
  <c r="I547" i="14" a="1"/>
  <c r="I547" i="14"/>
  <c r="J547" i="14" a="1"/>
  <c r="J547" i="14"/>
  <c r="B548" i="14" a="1"/>
  <c r="B548" i="14"/>
  <c r="C548" i="14" a="1"/>
  <c r="C548" i="14"/>
  <c r="D548" i="14" a="1"/>
  <c r="D548" i="14"/>
  <c r="E548" i="14" a="1"/>
  <c r="E548" i="14"/>
  <c r="F548" i="14" a="1"/>
  <c r="F548" i="14"/>
  <c r="G548" i="14" a="1"/>
  <c r="G548" i="14"/>
  <c r="H548" i="14" a="1"/>
  <c r="H548" i="14"/>
  <c r="I548" i="14" a="1"/>
  <c r="I548" i="14"/>
  <c r="J548" i="14" a="1"/>
  <c r="J548" i="14"/>
  <c r="B549" i="14" a="1"/>
  <c r="B549" i="14"/>
  <c r="C549" i="14" a="1"/>
  <c r="C549" i="14"/>
  <c r="D549" i="14" a="1"/>
  <c r="D549" i="14"/>
  <c r="E549" i="14" a="1"/>
  <c r="E549" i="14"/>
  <c r="F549" i="14" a="1"/>
  <c r="F549" i="14"/>
  <c r="G549" i="14" a="1"/>
  <c r="G549" i="14"/>
  <c r="H549" i="14" a="1"/>
  <c r="H549" i="14"/>
  <c r="I549" i="14" a="1"/>
  <c r="I549" i="14"/>
  <c r="J549" i="14" a="1"/>
  <c r="J549" i="14"/>
  <c r="B550" i="14" a="1"/>
  <c r="B550" i="14"/>
  <c r="C550" i="14" a="1"/>
  <c r="C550" i="14"/>
  <c r="D550" i="14" a="1"/>
  <c r="D550" i="14"/>
  <c r="E550" i="14" a="1"/>
  <c r="E550" i="14"/>
  <c r="F550" i="14" a="1"/>
  <c r="F550" i="14"/>
  <c r="G550" i="14" a="1"/>
  <c r="G550" i="14"/>
  <c r="H550" i="14" a="1"/>
  <c r="H550" i="14"/>
  <c r="I550" i="14" a="1"/>
  <c r="I550" i="14"/>
  <c r="J550" i="14" a="1"/>
  <c r="J550" i="14"/>
  <c r="B551" i="14" a="1"/>
  <c r="B551" i="14"/>
  <c r="C551" i="14" a="1"/>
  <c r="C551" i="14"/>
  <c r="D551" i="14" a="1"/>
  <c r="D551" i="14"/>
  <c r="E551" i="14" a="1"/>
  <c r="E551" i="14"/>
  <c r="F551" i="14" a="1"/>
  <c r="F551" i="14"/>
  <c r="G551" i="14" a="1"/>
  <c r="G551" i="14"/>
  <c r="H551" i="14" a="1"/>
  <c r="H551" i="14"/>
  <c r="I551" i="14" a="1"/>
  <c r="I551" i="14"/>
  <c r="J551" i="14" a="1"/>
  <c r="J551" i="14"/>
  <c r="B552" i="14" a="1"/>
  <c r="B552" i="14"/>
  <c r="C552" i="14" a="1"/>
  <c r="C552" i="14"/>
  <c r="D552" i="14" a="1"/>
  <c r="D552" i="14"/>
  <c r="E552" i="14" a="1"/>
  <c r="E552" i="14"/>
  <c r="F552" i="14" a="1"/>
  <c r="F552" i="14"/>
  <c r="G552" i="14" a="1"/>
  <c r="G552" i="14"/>
  <c r="H552" i="14" a="1"/>
  <c r="H552" i="14"/>
  <c r="I552" i="14" a="1"/>
  <c r="I552" i="14"/>
  <c r="J552" i="14" a="1"/>
  <c r="J552" i="14"/>
  <c r="B553" i="14" a="1"/>
  <c r="B553" i="14"/>
  <c r="C553" i="14" a="1"/>
  <c r="C553" i="14"/>
  <c r="D553" i="14" a="1"/>
  <c r="D553" i="14"/>
  <c r="E553" i="14" a="1"/>
  <c r="E553" i="14"/>
  <c r="F553" i="14" a="1"/>
  <c r="F553" i="14"/>
  <c r="G553" i="14" a="1"/>
  <c r="G553" i="14"/>
  <c r="H553" i="14" a="1"/>
  <c r="H553" i="14"/>
  <c r="I553" i="14" a="1"/>
  <c r="I553" i="14"/>
  <c r="J553" i="14" a="1"/>
  <c r="J553" i="14"/>
  <c r="B554" i="14" a="1"/>
  <c r="B554" i="14"/>
  <c r="C554" i="14" a="1"/>
  <c r="C554" i="14"/>
  <c r="D554" i="14" a="1"/>
  <c r="D554" i="14"/>
  <c r="E554" i="14" a="1"/>
  <c r="E554" i="14"/>
  <c r="F554" i="14" a="1"/>
  <c r="F554" i="14"/>
  <c r="G554" i="14" a="1"/>
  <c r="G554" i="14"/>
  <c r="H554" i="14" a="1"/>
  <c r="H554" i="14"/>
  <c r="I554" i="14" a="1"/>
  <c r="I554" i="14"/>
  <c r="J554" i="14" a="1"/>
  <c r="J554" i="14"/>
  <c r="B555" i="14" a="1"/>
  <c r="B555" i="14"/>
  <c r="C555" i="14" a="1"/>
  <c r="C555" i="14"/>
  <c r="D555" i="14" a="1"/>
  <c r="D555" i="14"/>
  <c r="E555" i="14" a="1"/>
  <c r="E555" i="14"/>
  <c r="F555" i="14" a="1"/>
  <c r="F555" i="14"/>
  <c r="G555" i="14" a="1"/>
  <c r="G555" i="14"/>
  <c r="H555" i="14" a="1"/>
  <c r="H555" i="14"/>
  <c r="I555" i="14" a="1"/>
  <c r="I555" i="14"/>
  <c r="J555" i="14" a="1"/>
  <c r="J555" i="14"/>
  <c r="B556" i="14" a="1"/>
  <c r="B556" i="14"/>
  <c r="C556" i="14" a="1"/>
  <c r="C556" i="14"/>
  <c r="D556" i="14" a="1"/>
  <c r="D556" i="14"/>
  <c r="E556" i="14" a="1"/>
  <c r="E556" i="14"/>
  <c r="F556" i="14" a="1"/>
  <c r="F556" i="14"/>
  <c r="G556" i="14" a="1"/>
  <c r="G556" i="14"/>
  <c r="H556" i="14" a="1"/>
  <c r="H556" i="14"/>
  <c r="I556" i="14" a="1"/>
  <c r="I556" i="14"/>
  <c r="J556" i="14" a="1"/>
  <c r="J556" i="14"/>
  <c r="B557" i="14" a="1"/>
  <c r="B557" i="14"/>
  <c r="C557" i="14" a="1"/>
  <c r="C557" i="14"/>
  <c r="D557" i="14" a="1"/>
  <c r="D557" i="14"/>
  <c r="E557" i="14" a="1"/>
  <c r="E557" i="14"/>
  <c r="F557" i="14" a="1"/>
  <c r="F557" i="14"/>
  <c r="G557" i="14" a="1"/>
  <c r="G557" i="14"/>
  <c r="H557" i="14" a="1"/>
  <c r="H557" i="14"/>
  <c r="I557" i="14" a="1"/>
  <c r="I557" i="14"/>
  <c r="J557" i="14" a="1"/>
  <c r="J557" i="14"/>
  <c r="B558" i="14" a="1"/>
  <c r="B558" i="14"/>
  <c r="C558" i="14" a="1"/>
  <c r="C558" i="14"/>
  <c r="D558" i="14" a="1"/>
  <c r="D558" i="14"/>
  <c r="E558" i="14" a="1"/>
  <c r="E558" i="14"/>
  <c r="F558" i="14" a="1"/>
  <c r="F558" i="14"/>
  <c r="G558" i="14" a="1"/>
  <c r="G558" i="14"/>
  <c r="H558" i="14" a="1"/>
  <c r="H558" i="14"/>
  <c r="I558" i="14" a="1"/>
  <c r="I558" i="14"/>
  <c r="J558" i="14" a="1"/>
  <c r="J558" i="14"/>
  <c r="B559" i="14" a="1"/>
  <c r="B559" i="14"/>
  <c r="C559" i="14" a="1"/>
  <c r="C559" i="14"/>
  <c r="D559" i="14" a="1"/>
  <c r="D559" i="14"/>
  <c r="E559" i="14" a="1"/>
  <c r="E559" i="14"/>
  <c r="F559" i="14" a="1"/>
  <c r="F559" i="14"/>
  <c r="G559" i="14" a="1"/>
  <c r="G559" i="14"/>
  <c r="H559" i="14" a="1"/>
  <c r="H559" i="14"/>
  <c r="I559" i="14" a="1"/>
  <c r="I559" i="14"/>
  <c r="J559" i="14" a="1"/>
  <c r="J559" i="14"/>
  <c r="B560" i="14" a="1"/>
  <c r="B560" i="14"/>
  <c r="C560" i="14" a="1"/>
  <c r="C560" i="14"/>
  <c r="D560" i="14" a="1"/>
  <c r="D560" i="14"/>
  <c r="E560" i="14" a="1"/>
  <c r="E560" i="14"/>
  <c r="F560" i="14" a="1"/>
  <c r="F560" i="14"/>
  <c r="G560" i="14" a="1"/>
  <c r="G560" i="14"/>
  <c r="H560" i="14" a="1"/>
  <c r="H560" i="14"/>
  <c r="I560" i="14" a="1"/>
  <c r="I560" i="14"/>
  <c r="J560" i="14" a="1"/>
  <c r="J560" i="14"/>
  <c r="B561" i="14" a="1"/>
  <c r="B561" i="14"/>
  <c r="C561" i="14" a="1"/>
  <c r="C561" i="14"/>
  <c r="D561" i="14" a="1"/>
  <c r="D561" i="14"/>
  <c r="E561" i="14" a="1"/>
  <c r="E561" i="14"/>
  <c r="F561" i="14" a="1"/>
  <c r="F561" i="14"/>
  <c r="G561" i="14" a="1"/>
  <c r="G561" i="14"/>
  <c r="H561" i="14" a="1"/>
  <c r="H561" i="14"/>
  <c r="I561" i="14" a="1"/>
  <c r="I561" i="14"/>
  <c r="J561" i="14" a="1"/>
  <c r="J561" i="14"/>
  <c r="B562" i="14" a="1"/>
  <c r="B562" i="14"/>
  <c r="C562" i="14" a="1"/>
  <c r="C562" i="14"/>
  <c r="D562" i="14" a="1"/>
  <c r="D562" i="14"/>
  <c r="E562" i="14" a="1"/>
  <c r="E562" i="14"/>
  <c r="F562" i="14" a="1"/>
  <c r="F562" i="14"/>
  <c r="G562" i="14" a="1"/>
  <c r="G562" i="14"/>
  <c r="H562" i="14" a="1"/>
  <c r="H562" i="14"/>
  <c r="I562" i="14" a="1"/>
  <c r="I562" i="14"/>
  <c r="J562" i="14" a="1"/>
  <c r="J562" i="14"/>
  <c r="B563" i="14" a="1"/>
  <c r="B563" i="14"/>
  <c r="C563" i="14" a="1"/>
  <c r="C563" i="14"/>
  <c r="D563" i="14" a="1"/>
  <c r="D563" i="14"/>
  <c r="E563" i="14" a="1"/>
  <c r="E563" i="14"/>
  <c r="F563" i="14" a="1"/>
  <c r="F563" i="14"/>
  <c r="G563" i="14" a="1"/>
  <c r="G563" i="14"/>
  <c r="H563" i="14" a="1"/>
  <c r="H563" i="14"/>
  <c r="I563" i="14" a="1"/>
  <c r="I563" i="14"/>
  <c r="J563" i="14" a="1"/>
  <c r="J563" i="14"/>
  <c r="B564" i="14" a="1"/>
  <c r="B564" i="14"/>
  <c r="C564" i="14" a="1"/>
  <c r="C564" i="14"/>
  <c r="D564" i="14" a="1"/>
  <c r="D564" i="14"/>
  <c r="E564" i="14" a="1"/>
  <c r="E564" i="14"/>
  <c r="F564" i="14" a="1"/>
  <c r="F564" i="14"/>
  <c r="G564" i="14" a="1"/>
  <c r="G564" i="14"/>
  <c r="H564" i="14" a="1"/>
  <c r="H564" i="14"/>
  <c r="I564" i="14" a="1"/>
  <c r="I564" i="14"/>
  <c r="J564" i="14" a="1"/>
  <c r="J564" i="14"/>
  <c r="B565" i="14" a="1"/>
  <c r="B565" i="14"/>
  <c r="C565" i="14" a="1"/>
  <c r="C565" i="14"/>
  <c r="D565" i="14" a="1"/>
  <c r="D565" i="14"/>
  <c r="E565" i="14" a="1"/>
  <c r="E565" i="14"/>
  <c r="F565" i="14" a="1"/>
  <c r="F565" i="14"/>
  <c r="G565" i="14" a="1"/>
  <c r="G565" i="14"/>
  <c r="H565" i="14" a="1"/>
  <c r="H565" i="14"/>
  <c r="I565" i="14" a="1"/>
  <c r="I565" i="14"/>
  <c r="J565" i="14" a="1"/>
  <c r="J565" i="14"/>
  <c r="B566" i="14" a="1"/>
  <c r="B566" i="14"/>
  <c r="C566" i="14" a="1"/>
  <c r="C566" i="14"/>
  <c r="D566" i="14" a="1"/>
  <c r="D566" i="14"/>
  <c r="E566" i="14" a="1"/>
  <c r="E566" i="14"/>
  <c r="F566" i="14" a="1"/>
  <c r="F566" i="14"/>
  <c r="G566" i="14" a="1"/>
  <c r="G566" i="14"/>
  <c r="H566" i="14" a="1"/>
  <c r="H566" i="14"/>
  <c r="I566" i="14" a="1"/>
  <c r="I566" i="14"/>
  <c r="J566" i="14" a="1"/>
  <c r="J566" i="14"/>
  <c r="B567" i="14" a="1"/>
  <c r="B567" i="14"/>
  <c r="C567" i="14" a="1"/>
  <c r="C567" i="14"/>
  <c r="D567" i="14" a="1"/>
  <c r="D567" i="14"/>
  <c r="E567" i="14" a="1"/>
  <c r="E567" i="14"/>
  <c r="F567" i="14" a="1"/>
  <c r="F567" i="14"/>
  <c r="G567" i="14" a="1"/>
  <c r="G567" i="14"/>
  <c r="H567" i="14" a="1"/>
  <c r="H567" i="14"/>
  <c r="I567" i="14" a="1"/>
  <c r="I567" i="14"/>
  <c r="J567" i="14" a="1"/>
  <c r="J567" i="14"/>
  <c r="B568" i="14" a="1"/>
  <c r="B568" i="14"/>
  <c r="C568" i="14" a="1"/>
  <c r="C568" i="14"/>
  <c r="D568" i="14" a="1"/>
  <c r="D568" i="14"/>
  <c r="E568" i="14" a="1"/>
  <c r="E568" i="14"/>
  <c r="F568" i="14" a="1"/>
  <c r="F568" i="14"/>
  <c r="G568" i="14" a="1"/>
  <c r="G568" i="14"/>
  <c r="H568" i="14" a="1"/>
  <c r="H568" i="14"/>
  <c r="I568" i="14" a="1"/>
  <c r="I568" i="14"/>
  <c r="J568" i="14" a="1"/>
  <c r="J568" i="14"/>
  <c r="B569" i="14" a="1"/>
  <c r="B569" i="14"/>
  <c r="C569" i="14" a="1"/>
  <c r="C569" i="14"/>
  <c r="D569" i="14" a="1"/>
  <c r="D569" i="14"/>
  <c r="E569" i="14" a="1"/>
  <c r="E569" i="14"/>
  <c r="F569" i="14" a="1"/>
  <c r="F569" i="14"/>
  <c r="G569" i="14" a="1"/>
  <c r="G569" i="14"/>
  <c r="H569" i="14" a="1"/>
  <c r="H569" i="14"/>
  <c r="I569" i="14" a="1"/>
  <c r="I569" i="14"/>
  <c r="J569" i="14" a="1"/>
  <c r="J569" i="14"/>
  <c r="B570" i="14" a="1"/>
  <c r="B570" i="14"/>
  <c r="C570" i="14" a="1"/>
  <c r="C570" i="14"/>
  <c r="D570" i="14" a="1"/>
  <c r="D570" i="14"/>
  <c r="E570" i="14" a="1"/>
  <c r="E570" i="14"/>
  <c r="F570" i="14" a="1"/>
  <c r="F570" i="14"/>
  <c r="G570" i="14" a="1"/>
  <c r="G570" i="14"/>
  <c r="H570" i="14" a="1"/>
  <c r="H570" i="14"/>
  <c r="I570" i="14" a="1"/>
  <c r="I570" i="14"/>
  <c r="J570" i="14" a="1"/>
  <c r="J570" i="14"/>
  <c r="B571" i="14" a="1"/>
  <c r="B571" i="14"/>
  <c r="C571" i="14" a="1"/>
  <c r="C571" i="14"/>
  <c r="D571" i="14" a="1"/>
  <c r="D571" i="14"/>
  <c r="E571" i="14" a="1"/>
  <c r="E571" i="14"/>
  <c r="F571" i="14" a="1"/>
  <c r="F571" i="14"/>
  <c r="G571" i="14" a="1"/>
  <c r="G571" i="14"/>
  <c r="H571" i="14" a="1"/>
  <c r="H571" i="14"/>
  <c r="I571" i="14" a="1"/>
  <c r="I571" i="14"/>
  <c r="J571" i="14" a="1"/>
  <c r="J571" i="14"/>
  <c r="B572" i="14" a="1"/>
  <c r="B572" i="14"/>
  <c r="C572" i="14" a="1"/>
  <c r="C572" i="14"/>
  <c r="D572" i="14" a="1"/>
  <c r="D572" i="14"/>
  <c r="E572" i="14" a="1"/>
  <c r="E572" i="14"/>
  <c r="F572" i="14" a="1"/>
  <c r="F572" i="14"/>
  <c r="G572" i="14" a="1"/>
  <c r="G572" i="14"/>
  <c r="H572" i="14" a="1"/>
  <c r="H572" i="14"/>
  <c r="I572" i="14" a="1"/>
  <c r="I572" i="14"/>
  <c r="J572" i="14" a="1"/>
  <c r="J572" i="14"/>
  <c r="B573" i="14" a="1"/>
  <c r="B573" i="14"/>
  <c r="C573" i="14" a="1"/>
  <c r="C573" i="14"/>
  <c r="D573" i="14" a="1"/>
  <c r="D573" i="14"/>
  <c r="E573" i="14" a="1"/>
  <c r="E573" i="14"/>
  <c r="F573" i="14" a="1"/>
  <c r="F573" i="14"/>
  <c r="G573" i="14" a="1"/>
  <c r="G573" i="14"/>
  <c r="H573" i="14" a="1"/>
  <c r="H573" i="14"/>
  <c r="I573" i="14" a="1"/>
  <c r="I573" i="14"/>
  <c r="J573" i="14" a="1"/>
  <c r="J573" i="14"/>
  <c r="B574" i="14" a="1"/>
  <c r="B574" i="14"/>
  <c r="C574" i="14" a="1"/>
  <c r="C574" i="14"/>
  <c r="D574" i="14" a="1"/>
  <c r="D574" i="14"/>
  <c r="E574" i="14" a="1"/>
  <c r="E574" i="14"/>
  <c r="F574" i="14" a="1"/>
  <c r="F574" i="14"/>
  <c r="G574" i="14" a="1"/>
  <c r="G574" i="14"/>
  <c r="H574" i="14" a="1"/>
  <c r="H574" i="14"/>
  <c r="I574" i="14" a="1"/>
  <c r="I574" i="14"/>
  <c r="J574" i="14" a="1"/>
  <c r="J574" i="14"/>
  <c r="B575" i="14" a="1"/>
  <c r="B575" i="14"/>
  <c r="C575" i="14" a="1"/>
  <c r="C575" i="14"/>
  <c r="D575" i="14" a="1"/>
  <c r="D575" i="14"/>
  <c r="E575" i="14" a="1"/>
  <c r="E575" i="14"/>
  <c r="F575" i="14" a="1"/>
  <c r="F575" i="14"/>
  <c r="G575" i="14" a="1"/>
  <c r="G575" i="14"/>
  <c r="H575" i="14" a="1"/>
  <c r="H575" i="14"/>
  <c r="I575" i="14" a="1"/>
  <c r="I575" i="14"/>
  <c r="J575" i="14" a="1"/>
  <c r="J575" i="14"/>
  <c r="B576" i="14" a="1"/>
  <c r="B576" i="14"/>
  <c r="C576" i="14" a="1"/>
  <c r="C576" i="14"/>
  <c r="D576" i="14" a="1"/>
  <c r="D576" i="14"/>
  <c r="E576" i="14" a="1"/>
  <c r="E576" i="14"/>
  <c r="F576" i="14" a="1"/>
  <c r="F576" i="14"/>
  <c r="G576" i="14" a="1"/>
  <c r="G576" i="14"/>
  <c r="H576" i="14" a="1"/>
  <c r="H576" i="14"/>
  <c r="I576" i="14" a="1"/>
  <c r="I576" i="14"/>
  <c r="J576" i="14" a="1"/>
  <c r="J576" i="14"/>
  <c r="B577" i="14" a="1"/>
  <c r="B577" i="14"/>
  <c r="C577" i="14" a="1"/>
  <c r="C577" i="14"/>
  <c r="D577" i="14" a="1"/>
  <c r="D577" i="14"/>
  <c r="E577" i="14" a="1"/>
  <c r="E577" i="14"/>
  <c r="F577" i="14" a="1"/>
  <c r="F577" i="14"/>
  <c r="G577" i="14" a="1"/>
  <c r="G577" i="14"/>
  <c r="H577" i="14" a="1"/>
  <c r="H577" i="14"/>
  <c r="I577" i="14" a="1"/>
  <c r="I577" i="14"/>
  <c r="J577" i="14" a="1"/>
  <c r="J577" i="14"/>
  <c r="B578" i="14" a="1"/>
  <c r="B578" i="14"/>
  <c r="C578" i="14" a="1"/>
  <c r="C578" i="14"/>
  <c r="D578" i="14" a="1"/>
  <c r="D578" i="14"/>
  <c r="E578" i="14" a="1"/>
  <c r="E578" i="14"/>
  <c r="F578" i="14" a="1"/>
  <c r="F578" i="14"/>
  <c r="G578" i="14" a="1"/>
  <c r="G578" i="14"/>
  <c r="H578" i="14" a="1"/>
  <c r="H578" i="14"/>
  <c r="I578" i="14" a="1"/>
  <c r="I578" i="14"/>
  <c r="J578" i="14" a="1"/>
  <c r="J578" i="14"/>
  <c r="B579" i="14" a="1"/>
  <c r="B579" i="14"/>
  <c r="C579" i="14" a="1"/>
  <c r="C579" i="14"/>
  <c r="D579" i="14" a="1"/>
  <c r="D579" i="14"/>
  <c r="E579" i="14" a="1"/>
  <c r="E579" i="14"/>
  <c r="F579" i="14" a="1"/>
  <c r="F579" i="14"/>
  <c r="G579" i="14" a="1"/>
  <c r="G579" i="14"/>
  <c r="H579" i="14" a="1"/>
  <c r="H579" i="14"/>
  <c r="I579" i="14" a="1"/>
  <c r="I579" i="14"/>
  <c r="J579" i="14" a="1"/>
  <c r="J579" i="14"/>
  <c r="B580" i="14" a="1"/>
  <c r="B580" i="14"/>
  <c r="C580" i="14" a="1"/>
  <c r="C580" i="14"/>
  <c r="D580" i="14" a="1"/>
  <c r="D580" i="14"/>
  <c r="E580" i="14" a="1"/>
  <c r="E580" i="14"/>
  <c r="F580" i="14" a="1"/>
  <c r="F580" i="14"/>
  <c r="G580" i="14" a="1"/>
  <c r="G580" i="14"/>
  <c r="H580" i="14" a="1"/>
  <c r="H580" i="14"/>
  <c r="I580" i="14" a="1"/>
  <c r="I580" i="14"/>
  <c r="J580" i="14" a="1"/>
  <c r="J580" i="14"/>
  <c r="B581" i="14" a="1"/>
  <c r="B581" i="14"/>
  <c r="C581" i="14" a="1"/>
  <c r="C581" i="14"/>
  <c r="D581" i="14" a="1"/>
  <c r="D581" i="14"/>
  <c r="E581" i="14" a="1"/>
  <c r="E581" i="14"/>
  <c r="F581" i="14" a="1"/>
  <c r="F581" i="14"/>
  <c r="G581" i="14" a="1"/>
  <c r="G581" i="14"/>
  <c r="H581" i="14" a="1"/>
  <c r="H581" i="14"/>
  <c r="I581" i="14" a="1"/>
  <c r="I581" i="14"/>
  <c r="J581" i="14" a="1"/>
  <c r="J581" i="14"/>
  <c r="B582" i="14" a="1"/>
  <c r="B582" i="14"/>
  <c r="C582" i="14" a="1"/>
  <c r="C582" i="14"/>
  <c r="D582" i="14" a="1"/>
  <c r="D582" i="14"/>
  <c r="E582" i="14" a="1"/>
  <c r="E582" i="14"/>
  <c r="F582" i="14" a="1"/>
  <c r="F582" i="14"/>
  <c r="G582" i="14" a="1"/>
  <c r="G582" i="14"/>
  <c r="H582" i="14" a="1"/>
  <c r="H582" i="14"/>
  <c r="I582" i="14" a="1"/>
  <c r="I582" i="14"/>
  <c r="J582" i="14" a="1"/>
  <c r="J582" i="14"/>
  <c r="B583" i="14" a="1"/>
  <c r="B583" i="14"/>
  <c r="C583" i="14" a="1"/>
  <c r="C583" i="14"/>
  <c r="D583" i="14" a="1"/>
  <c r="D583" i="14"/>
  <c r="E583" i="14" a="1"/>
  <c r="E583" i="14"/>
  <c r="F583" i="14" a="1"/>
  <c r="F583" i="14"/>
  <c r="G583" i="14" a="1"/>
  <c r="G583" i="14"/>
  <c r="H583" i="14" a="1"/>
  <c r="H583" i="14"/>
  <c r="I583" i="14" a="1"/>
  <c r="I583" i="14"/>
  <c r="J583" i="14" a="1"/>
  <c r="J583" i="14"/>
  <c r="B584" i="14" a="1"/>
  <c r="B584" i="14"/>
  <c r="C584" i="14" a="1"/>
  <c r="C584" i="14"/>
  <c r="D584" i="14" a="1"/>
  <c r="D584" i="14"/>
  <c r="E584" i="14" a="1"/>
  <c r="E584" i="14"/>
  <c r="F584" i="14" a="1"/>
  <c r="F584" i="14"/>
  <c r="G584" i="14" a="1"/>
  <c r="G584" i="14"/>
  <c r="H584" i="14" a="1"/>
  <c r="H584" i="14"/>
  <c r="I584" i="14" a="1"/>
  <c r="I584" i="14"/>
  <c r="J584" i="14" a="1"/>
  <c r="J584" i="14"/>
  <c r="B585" i="14" a="1"/>
  <c r="B585" i="14"/>
  <c r="C585" i="14" a="1"/>
  <c r="C585" i="14"/>
  <c r="D585" i="14" a="1"/>
  <c r="D585" i="14"/>
  <c r="E585" i="14" a="1"/>
  <c r="E585" i="14"/>
  <c r="F585" i="14" a="1"/>
  <c r="F585" i="14"/>
  <c r="G585" i="14" a="1"/>
  <c r="G585" i="14"/>
  <c r="H585" i="14" a="1"/>
  <c r="H585" i="14"/>
  <c r="I585" i="14" a="1"/>
  <c r="I585" i="14"/>
  <c r="J585" i="14" a="1"/>
  <c r="J585" i="14"/>
  <c r="B586" i="14" a="1"/>
  <c r="B586" i="14"/>
  <c r="C586" i="14" a="1"/>
  <c r="C586" i="14"/>
  <c r="D586" i="14" a="1"/>
  <c r="D586" i="14"/>
  <c r="E586" i="14" a="1"/>
  <c r="E586" i="14"/>
  <c r="F586" i="14" a="1"/>
  <c r="F586" i="14"/>
  <c r="G586" i="14" a="1"/>
  <c r="G586" i="14"/>
  <c r="H586" i="14" a="1"/>
  <c r="H586" i="14"/>
  <c r="I586" i="14" a="1"/>
  <c r="I586" i="14"/>
  <c r="J586" i="14" a="1"/>
  <c r="J586" i="14"/>
  <c r="B587" i="14" a="1"/>
  <c r="B587" i="14"/>
  <c r="C587" i="14" a="1"/>
  <c r="C587" i="14"/>
  <c r="D587" i="14" a="1"/>
  <c r="D587" i="14"/>
  <c r="E587" i="14" a="1"/>
  <c r="E587" i="14"/>
  <c r="F587" i="14" a="1"/>
  <c r="F587" i="14"/>
  <c r="G587" i="14" a="1"/>
  <c r="G587" i="14"/>
  <c r="H587" i="14" a="1"/>
  <c r="H587" i="14"/>
  <c r="I587" i="14" a="1"/>
  <c r="I587" i="14"/>
  <c r="J587" i="14" a="1"/>
  <c r="J587" i="14"/>
  <c r="B588" i="14" a="1"/>
  <c r="B588" i="14"/>
  <c r="C588" i="14" a="1"/>
  <c r="C588" i="14"/>
  <c r="D588" i="14" a="1"/>
  <c r="D588" i="14"/>
  <c r="E588" i="14" a="1"/>
  <c r="E588" i="14"/>
  <c r="F588" i="14" a="1"/>
  <c r="F588" i="14"/>
  <c r="G588" i="14" a="1"/>
  <c r="G588" i="14"/>
  <c r="H588" i="14" a="1"/>
  <c r="H588" i="14"/>
  <c r="I588" i="14" a="1"/>
  <c r="I588" i="14"/>
  <c r="J588" i="14" a="1"/>
  <c r="J588" i="14"/>
  <c r="B589" i="14" a="1"/>
  <c r="B589" i="14"/>
  <c r="C589" i="14" a="1"/>
  <c r="C589" i="14"/>
  <c r="D589" i="14" a="1"/>
  <c r="D589" i="14"/>
  <c r="E589" i="14" a="1"/>
  <c r="E589" i="14"/>
  <c r="F589" i="14" a="1"/>
  <c r="F589" i="14"/>
  <c r="G589" i="14" a="1"/>
  <c r="G589" i="14"/>
  <c r="H589" i="14" a="1"/>
  <c r="H589" i="14"/>
  <c r="I589" i="14" a="1"/>
  <c r="I589" i="14"/>
  <c r="J589" i="14" a="1"/>
  <c r="J589" i="14"/>
  <c r="B590" i="14" a="1"/>
  <c r="B590" i="14"/>
  <c r="C590" i="14" a="1"/>
  <c r="C590" i="14"/>
  <c r="D590" i="14" a="1"/>
  <c r="D590" i="14"/>
  <c r="E590" i="14" a="1"/>
  <c r="E590" i="14"/>
  <c r="F590" i="14" a="1"/>
  <c r="F590" i="14"/>
  <c r="G590" i="14" a="1"/>
  <c r="G590" i="14"/>
  <c r="H590" i="14" a="1"/>
  <c r="H590" i="14"/>
  <c r="I590" i="14" a="1"/>
  <c r="I590" i="14"/>
  <c r="J590" i="14" a="1"/>
  <c r="J590" i="14"/>
  <c r="B591" i="14" a="1"/>
  <c r="B591" i="14"/>
  <c r="C591" i="14" a="1"/>
  <c r="C591" i="14"/>
  <c r="D591" i="14" a="1"/>
  <c r="D591" i="14"/>
  <c r="E591" i="14" a="1"/>
  <c r="E591" i="14"/>
  <c r="F591" i="14" a="1"/>
  <c r="F591" i="14"/>
  <c r="G591" i="14" a="1"/>
  <c r="G591" i="14"/>
  <c r="H591" i="14" a="1"/>
  <c r="H591" i="14"/>
  <c r="I591" i="14" a="1"/>
  <c r="I591" i="14"/>
  <c r="J591" i="14" a="1"/>
  <c r="J591" i="14"/>
  <c r="B592" i="14" a="1"/>
  <c r="B592" i="14"/>
  <c r="C592" i="14" a="1"/>
  <c r="C592" i="14"/>
  <c r="D592" i="14" a="1"/>
  <c r="D592" i="14"/>
  <c r="E592" i="14" a="1"/>
  <c r="E592" i="14"/>
  <c r="F592" i="14" a="1"/>
  <c r="F592" i="14"/>
  <c r="G592" i="14" a="1"/>
  <c r="G592" i="14"/>
  <c r="H592" i="14" a="1"/>
  <c r="H592" i="14"/>
  <c r="I592" i="14" a="1"/>
  <c r="I592" i="14"/>
  <c r="J592" i="14" a="1"/>
  <c r="J592" i="14"/>
  <c r="B593" i="14" a="1"/>
  <c r="B593" i="14"/>
  <c r="C593" i="14" a="1"/>
  <c r="C593" i="14"/>
  <c r="D593" i="14" a="1"/>
  <c r="D593" i="14"/>
  <c r="E593" i="14" a="1"/>
  <c r="E593" i="14"/>
  <c r="F593" i="14" a="1"/>
  <c r="F593" i="14"/>
  <c r="G593" i="14" a="1"/>
  <c r="G593" i="14"/>
  <c r="H593" i="14" a="1"/>
  <c r="H593" i="14"/>
  <c r="I593" i="14" a="1"/>
  <c r="I593" i="14"/>
  <c r="J593" i="14" a="1"/>
  <c r="J593" i="14"/>
  <c r="B594" i="14" a="1"/>
  <c r="B594" i="14"/>
  <c r="C594" i="14" a="1"/>
  <c r="C594" i="14"/>
  <c r="D594" i="14" a="1"/>
  <c r="D594" i="14"/>
  <c r="E594" i="14" a="1"/>
  <c r="E594" i="14"/>
  <c r="F594" i="14" a="1"/>
  <c r="F594" i="14"/>
  <c r="G594" i="14" a="1"/>
  <c r="G594" i="14"/>
  <c r="H594" i="14" a="1"/>
  <c r="H594" i="14"/>
  <c r="I594" i="14" a="1"/>
  <c r="I594" i="14"/>
  <c r="J594" i="14" a="1"/>
  <c r="J594" i="14"/>
  <c r="B595" i="14" a="1"/>
  <c r="B595" i="14"/>
  <c r="C595" i="14" a="1"/>
  <c r="C595" i="14"/>
  <c r="D595" i="14" a="1"/>
  <c r="D595" i="14"/>
  <c r="E595" i="14" a="1"/>
  <c r="E595" i="14"/>
  <c r="F595" i="14" a="1"/>
  <c r="F595" i="14"/>
  <c r="G595" i="14" a="1"/>
  <c r="G595" i="14"/>
  <c r="H595" i="14" a="1"/>
  <c r="H595" i="14"/>
  <c r="I595" i="14" a="1"/>
  <c r="I595" i="14"/>
  <c r="J595" i="14" a="1"/>
  <c r="J595" i="14"/>
  <c r="B596" i="14" a="1"/>
  <c r="B596" i="14"/>
  <c r="C596" i="14" a="1"/>
  <c r="C596" i="14"/>
  <c r="D596" i="14" a="1"/>
  <c r="D596" i="14"/>
  <c r="E596" i="14" a="1"/>
  <c r="E596" i="14"/>
  <c r="F596" i="14" a="1"/>
  <c r="F596" i="14"/>
  <c r="G596" i="14" a="1"/>
  <c r="G596" i="14"/>
  <c r="H596" i="14" a="1"/>
  <c r="H596" i="14"/>
  <c r="I596" i="14" a="1"/>
  <c r="I596" i="14"/>
  <c r="J596" i="14" a="1"/>
  <c r="J596" i="14"/>
  <c r="B597" i="14" a="1"/>
  <c r="B597" i="14"/>
  <c r="C597" i="14" a="1"/>
  <c r="C597" i="14"/>
  <c r="D597" i="14" a="1"/>
  <c r="D597" i="14"/>
  <c r="E597" i="14" a="1"/>
  <c r="E597" i="14"/>
  <c r="F597" i="14" a="1"/>
  <c r="F597" i="14"/>
  <c r="G597" i="14" a="1"/>
  <c r="G597" i="14"/>
  <c r="H597" i="14" a="1"/>
  <c r="H597" i="14"/>
  <c r="I597" i="14" a="1"/>
  <c r="I597" i="14"/>
  <c r="J597" i="14" a="1"/>
  <c r="J597" i="14"/>
  <c r="B598" i="14" a="1"/>
  <c r="B598" i="14"/>
  <c r="C598" i="14" a="1"/>
  <c r="C598" i="14"/>
  <c r="D598" i="14" a="1"/>
  <c r="D598" i="14"/>
  <c r="E598" i="14" a="1"/>
  <c r="E598" i="14"/>
  <c r="F598" i="14" a="1"/>
  <c r="F598" i="14"/>
  <c r="G598" i="14" a="1"/>
  <c r="G598" i="14"/>
  <c r="H598" i="14" a="1"/>
  <c r="H598" i="14"/>
  <c r="I598" i="14" a="1"/>
  <c r="I598" i="14"/>
  <c r="J598" i="14" a="1"/>
  <c r="J598" i="14"/>
  <c r="B599" i="14" a="1"/>
  <c r="B599" i="14"/>
  <c r="C599" i="14" a="1"/>
  <c r="C599" i="14"/>
  <c r="D599" i="14" a="1"/>
  <c r="D599" i="14"/>
  <c r="E599" i="14" a="1"/>
  <c r="E599" i="14"/>
  <c r="F599" i="14" a="1"/>
  <c r="F599" i="14"/>
  <c r="G599" i="14" a="1"/>
  <c r="G599" i="14"/>
  <c r="H599" i="14" a="1"/>
  <c r="H599" i="14"/>
  <c r="I599" i="14" a="1"/>
  <c r="I599" i="14"/>
  <c r="J599" i="14" a="1"/>
  <c r="J599" i="14"/>
  <c r="B600" i="14" a="1"/>
  <c r="B600" i="14"/>
  <c r="C600" i="14" a="1"/>
  <c r="C600" i="14"/>
  <c r="D600" i="14" a="1"/>
  <c r="D600" i="14"/>
  <c r="E600" i="14" a="1"/>
  <c r="E600" i="14"/>
  <c r="F600" i="14" a="1"/>
  <c r="F600" i="14"/>
  <c r="G600" i="14" a="1"/>
  <c r="G600" i="14"/>
  <c r="H600" i="14" a="1"/>
  <c r="H600" i="14"/>
  <c r="I600" i="14" a="1"/>
  <c r="I600" i="14"/>
  <c r="J600" i="14" a="1"/>
  <c r="J600" i="14"/>
  <c r="B601" i="14" a="1"/>
  <c r="B601" i="14"/>
  <c r="C601" i="14" a="1"/>
  <c r="C601" i="14"/>
  <c r="D601" i="14" a="1"/>
  <c r="D601" i="14"/>
  <c r="E601" i="14" a="1"/>
  <c r="E601" i="14"/>
  <c r="F601" i="14" a="1"/>
  <c r="F601" i="14"/>
  <c r="G601" i="14" a="1"/>
  <c r="G601" i="14"/>
  <c r="H601" i="14" a="1"/>
  <c r="H601" i="14"/>
  <c r="I601" i="14" a="1"/>
  <c r="I601" i="14"/>
  <c r="J601" i="14" a="1"/>
  <c r="J601" i="14"/>
  <c r="B602" i="14" a="1"/>
  <c r="B602" i="14"/>
  <c r="C602" i="14" a="1"/>
  <c r="C602" i="14"/>
  <c r="D602" i="14" a="1"/>
  <c r="D602" i="14"/>
  <c r="E602" i="14" a="1"/>
  <c r="E602" i="14"/>
  <c r="F602" i="14" a="1"/>
  <c r="F602" i="14"/>
  <c r="G602" i="14" a="1"/>
  <c r="G602" i="14"/>
  <c r="H602" i="14" a="1"/>
  <c r="H602" i="14"/>
  <c r="I602" i="14" a="1"/>
  <c r="I602" i="14"/>
  <c r="J602" i="14" a="1"/>
  <c r="J602" i="14"/>
  <c r="B603" i="14" a="1"/>
  <c r="B603" i="14"/>
  <c r="C603" i="14" a="1"/>
  <c r="C603" i="14"/>
  <c r="D603" i="14" a="1"/>
  <c r="D603" i="14"/>
  <c r="E603" i="14" a="1"/>
  <c r="E603" i="14"/>
  <c r="F603" i="14" a="1"/>
  <c r="F603" i="14"/>
  <c r="G603" i="14" a="1"/>
  <c r="G603" i="14"/>
  <c r="H603" i="14" a="1"/>
  <c r="H603" i="14"/>
  <c r="I603" i="14" a="1"/>
  <c r="I603" i="14"/>
  <c r="J603" i="14" a="1"/>
  <c r="J603" i="14"/>
  <c r="B604" i="14" a="1"/>
  <c r="B604" i="14"/>
  <c r="C604" i="14" a="1"/>
  <c r="C604" i="14"/>
  <c r="D604" i="14" a="1"/>
  <c r="D604" i="14"/>
  <c r="E604" i="14" a="1"/>
  <c r="E604" i="14"/>
  <c r="F604" i="14" a="1"/>
  <c r="F604" i="14"/>
  <c r="G604" i="14" a="1"/>
  <c r="G604" i="14"/>
  <c r="H604" i="14" a="1"/>
  <c r="H604" i="14"/>
  <c r="I604" i="14" a="1"/>
  <c r="I604" i="14"/>
  <c r="J604" i="14" a="1"/>
  <c r="J604" i="14"/>
  <c r="B605" i="14" a="1"/>
  <c r="B605" i="14"/>
  <c r="C605" i="14" a="1"/>
  <c r="C605" i="14"/>
  <c r="D605" i="14" a="1"/>
  <c r="D605" i="14"/>
  <c r="E605" i="14" a="1"/>
  <c r="E605" i="14"/>
  <c r="F605" i="14" a="1"/>
  <c r="F605" i="14"/>
  <c r="G605" i="14" a="1"/>
  <c r="G605" i="14"/>
  <c r="H605" i="14" a="1"/>
  <c r="H605" i="14"/>
  <c r="I605" i="14" a="1"/>
  <c r="I605" i="14"/>
  <c r="J605" i="14" a="1"/>
  <c r="J605" i="14"/>
  <c r="B405" i="15" a="1"/>
  <c r="B405" i="15"/>
  <c r="C405" i="15" a="1"/>
  <c r="C405" i="15"/>
  <c r="D405" i="15" a="1"/>
  <c r="D405" i="15"/>
  <c r="E405" i="15" a="1"/>
  <c r="E405" i="15"/>
  <c r="F405" i="15" a="1"/>
  <c r="F405" i="15"/>
  <c r="G405" i="15" a="1"/>
  <c r="G405" i="15"/>
  <c r="H405" i="15" a="1"/>
  <c r="H405" i="15"/>
  <c r="I405" i="15" a="1"/>
  <c r="I405" i="15"/>
  <c r="J405" i="15" a="1"/>
  <c r="J405" i="15"/>
  <c r="B406" i="15" a="1"/>
  <c r="B406" i="15"/>
  <c r="C406" i="15" a="1"/>
  <c r="C406" i="15"/>
  <c r="D406" i="15" a="1"/>
  <c r="D406" i="15"/>
  <c r="E406" i="15" a="1"/>
  <c r="E406" i="15"/>
  <c r="F406" i="15" a="1"/>
  <c r="F406" i="15"/>
  <c r="G406" i="15" a="1"/>
  <c r="G406" i="15"/>
  <c r="H406" i="15" a="1"/>
  <c r="H406" i="15"/>
  <c r="I406" i="15" a="1"/>
  <c r="I406" i="15"/>
  <c r="J406" i="15" a="1"/>
  <c r="J406" i="15"/>
  <c r="B407" i="15" a="1"/>
  <c r="B407" i="15"/>
  <c r="C407" i="15" a="1"/>
  <c r="C407" i="15"/>
  <c r="D407" i="15" a="1"/>
  <c r="D407" i="15"/>
  <c r="E407" i="15" a="1"/>
  <c r="E407" i="15"/>
  <c r="F407" i="15" a="1"/>
  <c r="F407" i="15"/>
  <c r="G407" i="15" a="1"/>
  <c r="G407" i="15"/>
  <c r="H407" i="15" a="1"/>
  <c r="H407" i="15"/>
  <c r="I407" i="15" a="1"/>
  <c r="I407" i="15"/>
  <c r="J407" i="15" a="1"/>
  <c r="J407" i="15"/>
  <c r="B408" i="15" a="1"/>
  <c r="B408" i="15"/>
  <c r="C408" i="15" a="1"/>
  <c r="C408" i="15"/>
  <c r="D408" i="15" a="1"/>
  <c r="D408" i="15"/>
  <c r="E408" i="15" a="1"/>
  <c r="E408" i="15"/>
  <c r="F408" i="15" a="1"/>
  <c r="F408" i="15"/>
  <c r="G408" i="15" a="1"/>
  <c r="G408" i="15"/>
  <c r="H408" i="15" a="1"/>
  <c r="H408" i="15"/>
  <c r="I408" i="15" a="1"/>
  <c r="I408" i="15"/>
  <c r="J408" i="15" a="1"/>
  <c r="J408" i="15"/>
  <c r="B409" i="15" a="1"/>
  <c r="B409" i="15"/>
  <c r="C409" i="15" a="1"/>
  <c r="C409" i="15"/>
  <c r="D409" i="15" a="1"/>
  <c r="D409" i="15"/>
  <c r="E409" i="15" a="1"/>
  <c r="E409" i="15"/>
  <c r="F409" i="15" a="1"/>
  <c r="F409" i="15"/>
  <c r="G409" i="15" a="1"/>
  <c r="G409" i="15"/>
  <c r="H409" i="15" a="1"/>
  <c r="H409" i="15"/>
  <c r="I409" i="15" a="1"/>
  <c r="I409" i="15"/>
  <c r="J409" i="15" a="1"/>
  <c r="J409" i="15"/>
  <c r="B410" i="15" a="1"/>
  <c r="B410" i="15"/>
  <c r="C410" i="15" a="1"/>
  <c r="C410" i="15"/>
  <c r="D410" i="15" a="1"/>
  <c r="D410" i="15"/>
  <c r="E410" i="15" a="1"/>
  <c r="E410" i="15"/>
  <c r="F410" i="15" a="1"/>
  <c r="F410" i="15"/>
  <c r="G410" i="15" a="1"/>
  <c r="G410" i="15"/>
  <c r="H410" i="15" a="1"/>
  <c r="H410" i="15"/>
  <c r="I410" i="15" a="1"/>
  <c r="I410" i="15"/>
  <c r="J410" i="15" a="1"/>
  <c r="J410" i="15"/>
  <c r="B411" i="15" a="1"/>
  <c r="B411" i="15"/>
  <c r="C411" i="15" a="1"/>
  <c r="C411" i="15"/>
  <c r="D411" i="15" a="1"/>
  <c r="D411" i="15"/>
  <c r="E411" i="15" a="1"/>
  <c r="E411" i="15"/>
  <c r="F411" i="15" a="1"/>
  <c r="F411" i="15"/>
  <c r="G411" i="15" a="1"/>
  <c r="G411" i="15"/>
  <c r="H411" i="15" a="1"/>
  <c r="H411" i="15"/>
  <c r="I411" i="15" a="1"/>
  <c r="I411" i="15"/>
  <c r="J411" i="15" a="1"/>
  <c r="J411" i="15"/>
  <c r="B412" i="15" a="1"/>
  <c r="B412" i="15"/>
  <c r="C412" i="15" a="1"/>
  <c r="C412" i="15"/>
  <c r="D412" i="15" a="1"/>
  <c r="D412" i="15"/>
  <c r="E412" i="15" a="1"/>
  <c r="E412" i="15"/>
  <c r="F412" i="15" a="1"/>
  <c r="F412" i="15"/>
  <c r="G412" i="15" a="1"/>
  <c r="G412" i="15"/>
  <c r="H412" i="15" a="1"/>
  <c r="H412" i="15"/>
  <c r="I412" i="15" a="1"/>
  <c r="I412" i="15"/>
  <c r="J412" i="15" a="1"/>
  <c r="J412" i="15"/>
  <c r="B413" i="15" a="1"/>
  <c r="B413" i="15"/>
  <c r="C413" i="15" a="1"/>
  <c r="C413" i="15"/>
  <c r="D413" i="15" a="1"/>
  <c r="D413" i="15"/>
  <c r="E413" i="15" a="1"/>
  <c r="E413" i="15"/>
  <c r="F413" i="15" a="1"/>
  <c r="F413" i="15"/>
  <c r="G413" i="15" a="1"/>
  <c r="G413" i="15"/>
  <c r="H413" i="15" a="1"/>
  <c r="H413" i="15"/>
  <c r="I413" i="15" a="1"/>
  <c r="I413" i="15"/>
  <c r="J413" i="15" a="1"/>
  <c r="J413" i="15"/>
  <c r="B414" i="15" a="1"/>
  <c r="B414" i="15"/>
  <c r="C414" i="15" a="1"/>
  <c r="C414" i="15"/>
  <c r="D414" i="15" a="1"/>
  <c r="D414" i="15"/>
  <c r="E414" i="15" a="1"/>
  <c r="E414" i="15"/>
  <c r="F414" i="15" a="1"/>
  <c r="F414" i="15"/>
  <c r="G414" i="15" a="1"/>
  <c r="G414" i="15"/>
  <c r="H414" i="15" a="1"/>
  <c r="H414" i="15"/>
  <c r="I414" i="15" a="1"/>
  <c r="I414" i="15"/>
  <c r="J414" i="15" a="1"/>
  <c r="J414" i="15"/>
  <c r="B415" i="15" a="1"/>
  <c r="B415" i="15"/>
  <c r="C415" i="15" a="1"/>
  <c r="C415" i="15"/>
  <c r="D415" i="15" a="1"/>
  <c r="D415" i="15"/>
  <c r="E415" i="15" a="1"/>
  <c r="E415" i="15"/>
  <c r="F415" i="15" a="1"/>
  <c r="F415" i="15"/>
  <c r="G415" i="15" a="1"/>
  <c r="G415" i="15"/>
  <c r="H415" i="15" a="1"/>
  <c r="H415" i="15"/>
  <c r="I415" i="15" a="1"/>
  <c r="I415" i="15"/>
  <c r="J415" i="15" a="1"/>
  <c r="J415" i="15"/>
  <c r="B416" i="15" a="1"/>
  <c r="B416" i="15"/>
  <c r="C416" i="15" a="1"/>
  <c r="C416" i="15"/>
  <c r="D416" i="15" a="1"/>
  <c r="D416" i="15"/>
  <c r="E416" i="15" a="1"/>
  <c r="E416" i="15"/>
  <c r="F416" i="15" a="1"/>
  <c r="F416" i="15"/>
  <c r="G416" i="15" a="1"/>
  <c r="G416" i="15"/>
  <c r="H416" i="15" a="1"/>
  <c r="H416" i="15"/>
  <c r="I416" i="15" a="1"/>
  <c r="I416" i="15"/>
  <c r="J416" i="15" a="1"/>
  <c r="J416" i="15"/>
  <c r="B417" i="15" a="1"/>
  <c r="B417" i="15"/>
  <c r="C417" i="15" a="1"/>
  <c r="C417" i="15"/>
  <c r="D417" i="15" a="1"/>
  <c r="D417" i="15"/>
  <c r="E417" i="15" a="1"/>
  <c r="E417" i="15"/>
  <c r="F417" i="15" a="1"/>
  <c r="F417" i="15"/>
  <c r="G417" i="15" a="1"/>
  <c r="G417" i="15"/>
  <c r="H417" i="15" a="1"/>
  <c r="H417" i="15"/>
  <c r="I417" i="15" a="1"/>
  <c r="I417" i="15"/>
  <c r="J417" i="15" a="1"/>
  <c r="J417" i="15"/>
  <c r="B418" i="15" a="1"/>
  <c r="B418" i="15"/>
  <c r="C418" i="15" a="1"/>
  <c r="C418" i="15"/>
  <c r="D418" i="15" a="1"/>
  <c r="D418" i="15"/>
  <c r="E418" i="15" a="1"/>
  <c r="E418" i="15"/>
  <c r="F418" i="15" a="1"/>
  <c r="F418" i="15"/>
  <c r="G418" i="15" a="1"/>
  <c r="G418" i="15"/>
  <c r="H418" i="15" a="1"/>
  <c r="H418" i="15"/>
  <c r="I418" i="15" a="1"/>
  <c r="I418" i="15"/>
  <c r="J418" i="15" a="1"/>
  <c r="J418" i="15"/>
  <c r="B419" i="15" a="1"/>
  <c r="B419" i="15"/>
  <c r="C419" i="15" a="1"/>
  <c r="C419" i="15"/>
  <c r="D419" i="15" a="1"/>
  <c r="D419" i="15"/>
  <c r="E419" i="15" a="1"/>
  <c r="E419" i="15"/>
  <c r="F419" i="15" a="1"/>
  <c r="F419" i="15"/>
  <c r="G419" i="15" a="1"/>
  <c r="G419" i="15"/>
  <c r="H419" i="15" a="1"/>
  <c r="H419" i="15"/>
  <c r="I419" i="15" a="1"/>
  <c r="I419" i="15"/>
  <c r="J419" i="15" a="1"/>
  <c r="J419" i="15"/>
  <c r="B420" i="15" a="1"/>
  <c r="B420" i="15"/>
  <c r="C420" i="15" a="1"/>
  <c r="C420" i="15"/>
  <c r="D420" i="15" a="1"/>
  <c r="D420" i="15"/>
  <c r="E420" i="15" a="1"/>
  <c r="E420" i="15"/>
  <c r="F420" i="15" a="1"/>
  <c r="F420" i="15"/>
  <c r="G420" i="15" a="1"/>
  <c r="G420" i="15"/>
  <c r="H420" i="15" a="1"/>
  <c r="H420" i="15"/>
  <c r="I420" i="15" a="1"/>
  <c r="I420" i="15"/>
  <c r="J420" i="15" a="1"/>
  <c r="J420" i="15"/>
  <c r="B421" i="15" a="1"/>
  <c r="B421" i="15"/>
  <c r="C421" i="15" a="1"/>
  <c r="C421" i="15"/>
  <c r="D421" i="15" a="1"/>
  <c r="D421" i="15"/>
  <c r="E421" i="15" a="1"/>
  <c r="E421" i="15"/>
  <c r="F421" i="15" a="1"/>
  <c r="F421" i="15"/>
  <c r="G421" i="15" a="1"/>
  <c r="G421" i="15"/>
  <c r="H421" i="15" a="1"/>
  <c r="H421" i="15"/>
  <c r="I421" i="15" a="1"/>
  <c r="I421" i="15"/>
  <c r="J421" i="15" a="1"/>
  <c r="J421" i="15"/>
  <c r="B422" i="15" a="1"/>
  <c r="B422" i="15"/>
  <c r="C422" i="15" a="1"/>
  <c r="C422" i="15"/>
  <c r="D422" i="15" a="1"/>
  <c r="D422" i="15"/>
  <c r="E422" i="15" a="1"/>
  <c r="E422" i="15"/>
  <c r="F422" i="15" a="1"/>
  <c r="F422" i="15"/>
  <c r="G422" i="15" a="1"/>
  <c r="G422" i="15"/>
  <c r="H422" i="15" a="1"/>
  <c r="H422" i="15"/>
  <c r="I422" i="15" a="1"/>
  <c r="I422" i="15"/>
  <c r="J422" i="15" a="1"/>
  <c r="J422" i="15"/>
  <c r="B423" i="15" a="1"/>
  <c r="B423" i="15"/>
  <c r="C423" i="15" a="1"/>
  <c r="C423" i="15"/>
  <c r="D423" i="15" a="1"/>
  <c r="D423" i="15"/>
  <c r="E423" i="15" a="1"/>
  <c r="E423" i="15"/>
  <c r="F423" i="15" a="1"/>
  <c r="F423" i="15"/>
  <c r="G423" i="15" a="1"/>
  <c r="G423" i="15"/>
  <c r="H423" i="15" a="1"/>
  <c r="H423" i="15"/>
  <c r="I423" i="15" a="1"/>
  <c r="I423" i="15"/>
  <c r="J423" i="15" a="1"/>
  <c r="J423" i="15"/>
  <c r="B424" i="15" a="1"/>
  <c r="B424" i="15"/>
  <c r="C424" i="15" a="1"/>
  <c r="C424" i="15"/>
  <c r="D424" i="15" a="1"/>
  <c r="D424" i="15"/>
  <c r="E424" i="15" a="1"/>
  <c r="E424" i="15"/>
  <c r="F424" i="15" a="1"/>
  <c r="F424" i="15"/>
  <c r="G424" i="15" a="1"/>
  <c r="G424" i="15"/>
  <c r="H424" i="15" a="1"/>
  <c r="H424" i="15"/>
  <c r="I424" i="15" a="1"/>
  <c r="I424" i="15"/>
  <c r="J424" i="15" a="1"/>
  <c r="J424" i="15"/>
  <c r="B425" i="15" a="1"/>
  <c r="B425" i="15"/>
  <c r="C425" i="15" a="1"/>
  <c r="C425" i="15"/>
  <c r="D425" i="15" a="1"/>
  <c r="D425" i="15"/>
  <c r="E425" i="15" a="1"/>
  <c r="E425" i="15"/>
  <c r="F425" i="15" a="1"/>
  <c r="F425" i="15"/>
  <c r="G425" i="15" a="1"/>
  <c r="G425" i="15"/>
  <c r="H425" i="15" a="1"/>
  <c r="H425" i="15"/>
  <c r="I425" i="15" a="1"/>
  <c r="I425" i="15"/>
  <c r="J425" i="15" a="1"/>
  <c r="J425" i="15"/>
  <c r="B426" i="15" a="1"/>
  <c r="B426" i="15"/>
  <c r="C426" i="15" a="1"/>
  <c r="C426" i="15"/>
  <c r="D426" i="15" a="1"/>
  <c r="D426" i="15"/>
  <c r="E426" i="15" a="1"/>
  <c r="E426" i="15"/>
  <c r="F426" i="15" a="1"/>
  <c r="F426" i="15"/>
  <c r="G426" i="15" a="1"/>
  <c r="G426" i="15"/>
  <c r="H426" i="15" a="1"/>
  <c r="H426" i="15"/>
  <c r="I426" i="15" a="1"/>
  <c r="I426" i="15"/>
  <c r="J426" i="15" a="1"/>
  <c r="J426" i="15"/>
  <c r="B427" i="15" a="1"/>
  <c r="B427" i="15"/>
  <c r="C427" i="15" a="1"/>
  <c r="C427" i="15"/>
  <c r="D427" i="15" a="1"/>
  <c r="D427" i="15"/>
  <c r="E427" i="15" a="1"/>
  <c r="E427" i="15"/>
  <c r="F427" i="15" a="1"/>
  <c r="F427" i="15"/>
  <c r="G427" i="15" a="1"/>
  <c r="G427" i="15"/>
  <c r="H427" i="15" a="1"/>
  <c r="H427" i="15"/>
  <c r="I427" i="15" a="1"/>
  <c r="I427" i="15"/>
  <c r="J427" i="15" a="1"/>
  <c r="J427" i="15"/>
  <c r="B428" i="15" a="1"/>
  <c r="B428" i="15"/>
  <c r="C428" i="15" a="1"/>
  <c r="C428" i="15"/>
  <c r="D428" i="15" a="1"/>
  <c r="D428" i="15"/>
  <c r="E428" i="15" a="1"/>
  <c r="E428" i="15"/>
  <c r="F428" i="15" a="1"/>
  <c r="F428" i="15"/>
  <c r="G428" i="15" a="1"/>
  <c r="G428" i="15"/>
  <c r="H428" i="15" a="1"/>
  <c r="H428" i="15"/>
  <c r="I428" i="15" a="1"/>
  <c r="I428" i="15"/>
  <c r="J428" i="15" a="1"/>
  <c r="J428" i="15"/>
  <c r="B429" i="15" a="1"/>
  <c r="B429" i="15"/>
  <c r="C429" i="15" a="1"/>
  <c r="C429" i="15"/>
  <c r="D429" i="15" a="1"/>
  <c r="D429" i="15"/>
  <c r="E429" i="15" a="1"/>
  <c r="E429" i="15"/>
  <c r="F429" i="15" a="1"/>
  <c r="F429" i="15"/>
  <c r="G429" i="15" a="1"/>
  <c r="G429" i="15"/>
  <c r="H429" i="15" a="1"/>
  <c r="H429" i="15"/>
  <c r="I429" i="15" a="1"/>
  <c r="I429" i="15"/>
  <c r="J429" i="15" a="1"/>
  <c r="J429" i="15"/>
  <c r="B430" i="15" a="1"/>
  <c r="B430" i="15"/>
  <c r="C430" i="15" a="1"/>
  <c r="C430" i="15"/>
  <c r="D430" i="15" a="1"/>
  <c r="D430" i="15"/>
  <c r="E430" i="15" a="1"/>
  <c r="E430" i="15"/>
  <c r="F430" i="15" a="1"/>
  <c r="F430" i="15"/>
  <c r="G430" i="15" a="1"/>
  <c r="G430" i="15"/>
  <c r="H430" i="15" a="1"/>
  <c r="H430" i="15"/>
  <c r="I430" i="15" a="1"/>
  <c r="I430" i="15"/>
  <c r="J430" i="15" a="1"/>
  <c r="J430" i="15"/>
  <c r="B431" i="15" a="1"/>
  <c r="B431" i="15"/>
  <c r="C431" i="15" a="1"/>
  <c r="C431" i="15"/>
  <c r="D431" i="15" a="1"/>
  <c r="D431" i="15"/>
  <c r="E431" i="15" a="1"/>
  <c r="E431" i="15"/>
  <c r="F431" i="15" a="1"/>
  <c r="F431" i="15"/>
  <c r="G431" i="15" a="1"/>
  <c r="G431" i="15"/>
  <c r="H431" i="15" a="1"/>
  <c r="H431" i="15"/>
  <c r="I431" i="15" a="1"/>
  <c r="I431" i="15"/>
  <c r="J431" i="15" a="1"/>
  <c r="J431" i="15"/>
  <c r="B432" i="15" a="1"/>
  <c r="B432" i="15"/>
  <c r="C432" i="15" a="1"/>
  <c r="C432" i="15"/>
  <c r="D432" i="15" a="1"/>
  <c r="D432" i="15"/>
  <c r="E432" i="15" a="1"/>
  <c r="E432" i="15"/>
  <c r="F432" i="15" a="1"/>
  <c r="F432" i="15"/>
  <c r="G432" i="15" a="1"/>
  <c r="G432" i="15"/>
  <c r="H432" i="15" a="1"/>
  <c r="H432" i="15"/>
  <c r="I432" i="15" a="1"/>
  <c r="I432" i="15"/>
  <c r="J432" i="15" a="1"/>
  <c r="J432" i="15"/>
  <c r="B433" i="15" a="1"/>
  <c r="B433" i="15"/>
  <c r="C433" i="15" a="1"/>
  <c r="C433" i="15"/>
  <c r="D433" i="15" a="1"/>
  <c r="D433" i="15"/>
  <c r="E433" i="15" a="1"/>
  <c r="E433" i="15"/>
  <c r="F433" i="15" a="1"/>
  <c r="F433" i="15"/>
  <c r="G433" i="15" a="1"/>
  <c r="G433" i="15"/>
  <c r="H433" i="15" a="1"/>
  <c r="H433" i="15"/>
  <c r="I433" i="15" a="1"/>
  <c r="I433" i="15"/>
  <c r="J433" i="15" a="1"/>
  <c r="J433" i="15"/>
  <c r="B434" i="15" a="1"/>
  <c r="B434" i="15"/>
  <c r="C434" i="15" a="1"/>
  <c r="C434" i="15"/>
  <c r="D434" i="15" a="1"/>
  <c r="D434" i="15"/>
  <c r="E434" i="15" a="1"/>
  <c r="E434" i="15"/>
  <c r="F434" i="15" a="1"/>
  <c r="F434" i="15"/>
  <c r="G434" i="15" a="1"/>
  <c r="G434" i="15"/>
  <c r="H434" i="15" a="1"/>
  <c r="H434" i="15"/>
  <c r="I434" i="15" a="1"/>
  <c r="I434" i="15"/>
  <c r="J434" i="15" a="1"/>
  <c r="J434" i="15"/>
  <c r="B435" i="15" a="1"/>
  <c r="B435" i="15"/>
  <c r="C435" i="15" a="1"/>
  <c r="C435" i="15"/>
  <c r="D435" i="15" a="1"/>
  <c r="D435" i="15"/>
  <c r="E435" i="15" a="1"/>
  <c r="E435" i="15"/>
  <c r="F435" i="15" a="1"/>
  <c r="F435" i="15"/>
  <c r="G435" i="15" a="1"/>
  <c r="G435" i="15"/>
  <c r="H435" i="15" a="1"/>
  <c r="H435" i="15"/>
  <c r="I435" i="15" a="1"/>
  <c r="I435" i="15"/>
  <c r="J435" i="15" a="1"/>
  <c r="J435" i="15"/>
  <c r="B436" i="15" a="1"/>
  <c r="B436" i="15"/>
  <c r="C436" i="15" a="1"/>
  <c r="C436" i="15"/>
  <c r="D436" i="15" a="1"/>
  <c r="D436" i="15"/>
  <c r="E436" i="15" a="1"/>
  <c r="E436" i="15"/>
  <c r="F436" i="15" a="1"/>
  <c r="F436" i="15"/>
  <c r="G436" i="15" a="1"/>
  <c r="G436" i="15"/>
  <c r="H436" i="15" a="1"/>
  <c r="H436" i="15"/>
  <c r="I436" i="15" a="1"/>
  <c r="I436" i="15"/>
  <c r="J436" i="15" a="1"/>
  <c r="J436" i="15"/>
  <c r="B437" i="15" a="1"/>
  <c r="B437" i="15"/>
  <c r="C437" i="15" a="1"/>
  <c r="C437" i="15"/>
  <c r="D437" i="15" a="1"/>
  <c r="D437" i="15"/>
  <c r="E437" i="15" a="1"/>
  <c r="E437" i="15"/>
  <c r="F437" i="15" a="1"/>
  <c r="F437" i="15"/>
  <c r="G437" i="15" a="1"/>
  <c r="G437" i="15"/>
  <c r="H437" i="15" a="1"/>
  <c r="H437" i="15"/>
  <c r="I437" i="15" a="1"/>
  <c r="I437" i="15"/>
  <c r="J437" i="15" a="1"/>
  <c r="J437" i="15"/>
  <c r="B438" i="15" a="1"/>
  <c r="B438" i="15"/>
  <c r="C438" i="15" a="1"/>
  <c r="C438" i="15"/>
  <c r="D438" i="15" a="1"/>
  <c r="D438" i="15"/>
  <c r="E438" i="15" a="1"/>
  <c r="E438" i="15"/>
  <c r="F438" i="15" a="1"/>
  <c r="F438" i="15"/>
  <c r="G438" i="15" a="1"/>
  <c r="G438" i="15"/>
  <c r="H438" i="15" a="1"/>
  <c r="H438" i="15"/>
  <c r="I438" i="15" a="1"/>
  <c r="I438" i="15"/>
  <c r="J438" i="15" a="1"/>
  <c r="J438" i="15"/>
  <c r="B439" i="15" a="1"/>
  <c r="B439" i="15"/>
  <c r="C439" i="15" a="1"/>
  <c r="C439" i="15"/>
  <c r="D439" i="15" a="1"/>
  <c r="D439" i="15"/>
  <c r="E439" i="15" a="1"/>
  <c r="E439" i="15"/>
  <c r="F439" i="15" a="1"/>
  <c r="F439" i="15"/>
  <c r="G439" i="15" a="1"/>
  <c r="G439" i="15"/>
  <c r="H439" i="15" a="1"/>
  <c r="H439" i="15"/>
  <c r="I439" i="15" a="1"/>
  <c r="I439" i="15"/>
  <c r="J439" i="15" a="1"/>
  <c r="J439" i="15"/>
  <c r="B440" i="15" a="1"/>
  <c r="B440" i="15"/>
  <c r="C440" i="15" a="1"/>
  <c r="C440" i="15"/>
  <c r="D440" i="15" a="1"/>
  <c r="D440" i="15"/>
  <c r="E440" i="15" a="1"/>
  <c r="E440" i="15"/>
  <c r="F440" i="15" a="1"/>
  <c r="F440" i="15"/>
  <c r="G440" i="15" a="1"/>
  <c r="G440" i="15"/>
  <c r="H440" i="15" a="1"/>
  <c r="H440" i="15"/>
  <c r="I440" i="15" a="1"/>
  <c r="I440" i="15"/>
  <c r="J440" i="15" a="1"/>
  <c r="J440" i="15"/>
  <c r="B441" i="15" a="1"/>
  <c r="B441" i="15"/>
  <c r="C441" i="15" a="1"/>
  <c r="C441" i="15"/>
  <c r="D441" i="15" a="1"/>
  <c r="D441" i="15"/>
  <c r="E441" i="15" a="1"/>
  <c r="E441" i="15"/>
  <c r="F441" i="15" a="1"/>
  <c r="F441" i="15"/>
  <c r="G441" i="15" a="1"/>
  <c r="G441" i="15"/>
  <c r="H441" i="15" a="1"/>
  <c r="H441" i="15"/>
  <c r="I441" i="15" a="1"/>
  <c r="I441" i="15"/>
  <c r="J441" i="15" a="1"/>
  <c r="J441" i="15"/>
  <c r="B442" i="15" a="1"/>
  <c r="B442" i="15"/>
  <c r="C442" i="15" a="1"/>
  <c r="C442" i="15"/>
  <c r="D442" i="15" a="1"/>
  <c r="D442" i="15"/>
  <c r="E442" i="15" a="1"/>
  <c r="E442" i="15"/>
  <c r="F442" i="15" a="1"/>
  <c r="F442" i="15"/>
  <c r="G442" i="15" a="1"/>
  <c r="G442" i="15"/>
  <c r="H442" i="15" a="1"/>
  <c r="H442" i="15"/>
  <c r="I442" i="15" a="1"/>
  <c r="I442" i="15"/>
  <c r="J442" i="15" a="1"/>
  <c r="J442" i="15"/>
  <c r="B443" i="15" a="1"/>
  <c r="B443" i="15"/>
  <c r="C443" i="15" a="1"/>
  <c r="C443" i="15"/>
  <c r="D443" i="15" a="1"/>
  <c r="D443" i="15"/>
  <c r="E443" i="15" a="1"/>
  <c r="E443" i="15"/>
  <c r="F443" i="15" a="1"/>
  <c r="F443" i="15"/>
  <c r="G443" i="15" a="1"/>
  <c r="G443" i="15"/>
  <c r="H443" i="15" a="1"/>
  <c r="H443" i="15"/>
  <c r="I443" i="15" a="1"/>
  <c r="I443" i="15"/>
  <c r="J443" i="15" a="1"/>
  <c r="J443" i="15"/>
  <c r="B444" i="15" a="1"/>
  <c r="B444" i="15"/>
  <c r="C444" i="15" a="1"/>
  <c r="C444" i="15"/>
  <c r="D444" i="15" a="1"/>
  <c r="D444" i="15"/>
  <c r="E444" i="15" a="1"/>
  <c r="E444" i="15"/>
  <c r="F444" i="15" a="1"/>
  <c r="F444" i="15"/>
  <c r="G444" i="15" a="1"/>
  <c r="G444" i="15"/>
  <c r="H444" i="15" a="1"/>
  <c r="H444" i="15"/>
  <c r="I444" i="15" a="1"/>
  <c r="I444" i="15"/>
  <c r="J444" i="15" a="1"/>
  <c r="J444" i="15"/>
  <c r="B445" i="15" a="1"/>
  <c r="B445" i="15"/>
  <c r="C445" i="15" a="1"/>
  <c r="C445" i="15"/>
  <c r="D445" i="15" a="1"/>
  <c r="D445" i="15"/>
  <c r="E445" i="15" a="1"/>
  <c r="E445" i="15"/>
  <c r="F445" i="15" a="1"/>
  <c r="F445" i="15"/>
  <c r="G445" i="15" a="1"/>
  <c r="G445" i="15"/>
  <c r="H445" i="15" a="1"/>
  <c r="H445" i="15"/>
  <c r="I445" i="15" a="1"/>
  <c r="I445" i="15"/>
  <c r="J445" i="15" a="1"/>
  <c r="J445" i="15"/>
  <c r="B446" i="15" a="1"/>
  <c r="B446" i="15"/>
  <c r="C446" i="15" a="1"/>
  <c r="C446" i="15"/>
  <c r="D446" i="15" a="1"/>
  <c r="D446" i="15"/>
  <c r="E446" i="15" a="1"/>
  <c r="E446" i="15"/>
  <c r="F446" i="15" a="1"/>
  <c r="F446" i="15"/>
  <c r="G446" i="15" a="1"/>
  <c r="G446" i="15"/>
  <c r="H446" i="15" a="1"/>
  <c r="H446" i="15"/>
  <c r="I446" i="15" a="1"/>
  <c r="I446" i="15"/>
  <c r="J446" i="15" a="1"/>
  <c r="J446" i="15"/>
  <c r="B447" i="15" a="1"/>
  <c r="B447" i="15"/>
  <c r="C447" i="15" a="1"/>
  <c r="C447" i="15"/>
  <c r="D447" i="15" a="1"/>
  <c r="D447" i="15"/>
  <c r="E447" i="15" a="1"/>
  <c r="E447" i="15"/>
  <c r="F447" i="15" a="1"/>
  <c r="F447" i="15"/>
  <c r="G447" i="15" a="1"/>
  <c r="G447" i="15"/>
  <c r="H447" i="15" a="1"/>
  <c r="H447" i="15"/>
  <c r="I447" i="15" a="1"/>
  <c r="I447" i="15"/>
  <c r="J447" i="15" a="1"/>
  <c r="J447" i="15"/>
  <c r="B448" i="15" a="1"/>
  <c r="B448" i="15"/>
  <c r="C448" i="15" a="1"/>
  <c r="C448" i="15"/>
  <c r="D448" i="15" a="1"/>
  <c r="D448" i="15"/>
  <c r="E448" i="15" a="1"/>
  <c r="E448" i="15"/>
  <c r="F448" i="15" a="1"/>
  <c r="F448" i="15"/>
  <c r="G448" i="15" a="1"/>
  <c r="G448" i="15"/>
  <c r="H448" i="15" a="1"/>
  <c r="H448" i="15"/>
  <c r="I448" i="15" a="1"/>
  <c r="I448" i="15"/>
  <c r="J448" i="15" a="1"/>
  <c r="J448" i="15"/>
  <c r="B449" i="15" a="1"/>
  <c r="B449" i="15"/>
  <c r="C449" i="15" a="1"/>
  <c r="C449" i="15"/>
  <c r="D449" i="15" a="1"/>
  <c r="D449" i="15"/>
  <c r="E449" i="15" a="1"/>
  <c r="E449" i="15"/>
  <c r="F449" i="15" a="1"/>
  <c r="F449" i="15"/>
  <c r="G449" i="15" a="1"/>
  <c r="G449" i="15"/>
  <c r="H449" i="15" a="1"/>
  <c r="H449" i="15"/>
  <c r="I449" i="15" a="1"/>
  <c r="I449" i="15"/>
  <c r="J449" i="15" a="1"/>
  <c r="J449" i="15"/>
  <c r="B450" i="15" a="1"/>
  <c r="B450" i="15"/>
  <c r="C450" i="15" a="1"/>
  <c r="C450" i="15"/>
  <c r="D450" i="15" a="1"/>
  <c r="D450" i="15"/>
  <c r="E450" i="15" a="1"/>
  <c r="E450" i="15"/>
  <c r="F450" i="15" a="1"/>
  <c r="F450" i="15"/>
  <c r="G450" i="15" a="1"/>
  <c r="G450" i="15"/>
  <c r="H450" i="15" a="1"/>
  <c r="H450" i="15"/>
  <c r="I450" i="15" a="1"/>
  <c r="I450" i="15"/>
  <c r="J450" i="15" a="1"/>
  <c r="J450" i="15"/>
  <c r="B451" i="15" a="1"/>
  <c r="B451" i="15"/>
  <c r="C451" i="15" a="1"/>
  <c r="C451" i="15"/>
  <c r="D451" i="15" a="1"/>
  <c r="D451" i="15"/>
  <c r="E451" i="15" a="1"/>
  <c r="E451" i="15"/>
  <c r="F451" i="15" a="1"/>
  <c r="F451" i="15"/>
  <c r="G451" i="15" a="1"/>
  <c r="G451" i="15"/>
  <c r="H451" i="15" a="1"/>
  <c r="H451" i="15"/>
  <c r="I451" i="15" a="1"/>
  <c r="I451" i="15"/>
  <c r="J451" i="15" a="1"/>
  <c r="J451" i="15"/>
  <c r="B452" i="15" a="1"/>
  <c r="B452" i="15"/>
  <c r="C452" i="15" a="1"/>
  <c r="C452" i="15"/>
  <c r="D452" i="15" a="1"/>
  <c r="D452" i="15"/>
  <c r="E452" i="15" a="1"/>
  <c r="E452" i="15"/>
  <c r="F452" i="15" a="1"/>
  <c r="F452" i="15"/>
  <c r="G452" i="15" a="1"/>
  <c r="G452" i="15"/>
  <c r="H452" i="15" a="1"/>
  <c r="H452" i="15"/>
  <c r="I452" i="15" a="1"/>
  <c r="I452" i="15"/>
  <c r="J452" i="15" a="1"/>
  <c r="J452" i="15"/>
  <c r="B453" i="15" a="1"/>
  <c r="B453" i="15"/>
  <c r="C453" i="15" a="1"/>
  <c r="C453" i="15"/>
  <c r="D453" i="15" a="1"/>
  <c r="D453" i="15"/>
  <c r="E453" i="15" a="1"/>
  <c r="E453" i="15"/>
  <c r="F453" i="15" a="1"/>
  <c r="F453" i="15"/>
  <c r="G453" i="15" a="1"/>
  <c r="G453" i="15"/>
  <c r="H453" i="15" a="1"/>
  <c r="H453" i="15"/>
  <c r="I453" i="15" a="1"/>
  <c r="I453" i="15"/>
  <c r="J453" i="15" a="1"/>
  <c r="J453" i="15"/>
  <c r="B454" i="15" a="1"/>
  <c r="B454" i="15"/>
  <c r="C454" i="15" a="1"/>
  <c r="C454" i="15"/>
  <c r="D454" i="15" a="1"/>
  <c r="D454" i="15"/>
  <c r="E454" i="15" a="1"/>
  <c r="E454" i="15"/>
  <c r="F454" i="15" a="1"/>
  <c r="F454" i="15"/>
  <c r="G454" i="15" a="1"/>
  <c r="G454" i="15"/>
  <c r="H454" i="15" a="1"/>
  <c r="H454" i="15"/>
  <c r="I454" i="15" a="1"/>
  <c r="I454" i="15"/>
  <c r="J454" i="15" a="1"/>
  <c r="J454" i="15"/>
  <c r="B455" i="15" a="1"/>
  <c r="B455" i="15"/>
  <c r="C455" i="15" a="1"/>
  <c r="C455" i="15"/>
  <c r="D455" i="15" a="1"/>
  <c r="D455" i="15"/>
  <c r="E455" i="15" a="1"/>
  <c r="E455" i="15"/>
  <c r="F455" i="15" a="1"/>
  <c r="F455" i="15"/>
  <c r="G455" i="15" a="1"/>
  <c r="G455" i="15"/>
  <c r="H455" i="15" a="1"/>
  <c r="H455" i="15"/>
  <c r="I455" i="15" a="1"/>
  <c r="I455" i="15"/>
  <c r="J455" i="15" a="1"/>
  <c r="J455" i="15"/>
  <c r="B456" i="15" a="1"/>
  <c r="B456" i="15"/>
  <c r="C456" i="15" a="1"/>
  <c r="C456" i="15"/>
  <c r="D456" i="15" a="1"/>
  <c r="D456" i="15"/>
  <c r="E456" i="15" a="1"/>
  <c r="E456" i="15"/>
  <c r="F456" i="15" a="1"/>
  <c r="F456" i="15"/>
  <c r="G456" i="15" a="1"/>
  <c r="G456" i="15"/>
  <c r="H456" i="15" a="1"/>
  <c r="H456" i="15"/>
  <c r="I456" i="15" a="1"/>
  <c r="I456" i="15"/>
  <c r="J456" i="15" a="1"/>
  <c r="J456" i="15"/>
  <c r="B457" i="15" a="1"/>
  <c r="B457" i="15"/>
  <c r="C457" i="15" a="1"/>
  <c r="C457" i="15"/>
  <c r="D457" i="15" a="1"/>
  <c r="D457" i="15"/>
  <c r="E457" i="15" a="1"/>
  <c r="E457" i="15"/>
  <c r="F457" i="15" a="1"/>
  <c r="F457" i="15"/>
  <c r="G457" i="15" a="1"/>
  <c r="G457" i="15"/>
  <c r="H457" i="15" a="1"/>
  <c r="H457" i="15"/>
  <c r="I457" i="15" a="1"/>
  <c r="I457" i="15"/>
  <c r="J457" i="15" a="1"/>
  <c r="J457" i="15"/>
  <c r="B458" i="15" a="1"/>
  <c r="B458" i="15"/>
  <c r="C458" i="15" a="1"/>
  <c r="C458" i="15"/>
  <c r="D458" i="15" a="1"/>
  <c r="D458" i="15"/>
  <c r="E458" i="15" a="1"/>
  <c r="E458" i="15"/>
  <c r="F458" i="15" a="1"/>
  <c r="F458" i="15"/>
  <c r="G458" i="15" a="1"/>
  <c r="G458" i="15"/>
  <c r="H458" i="15" a="1"/>
  <c r="H458" i="15"/>
  <c r="I458" i="15" a="1"/>
  <c r="I458" i="15"/>
  <c r="J458" i="15" a="1"/>
  <c r="J458" i="15"/>
  <c r="B459" i="15" a="1"/>
  <c r="B459" i="15"/>
  <c r="C459" i="15" a="1"/>
  <c r="C459" i="15"/>
  <c r="D459" i="15" a="1"/>
  <c r="D459" i="15"/>
  <c r="E459" i="15" a="1"/>
  <c r="E459" i="15"/>
  <c r="F459" i="15" a="1"/>
  <c r="F459" i="15"/>
  <c r="G459" i="15" a="1"/>
  <c r="G459" i="15"/>
  <c r="H459" i="15" a="1"/>
  <c r="H459" i="15"/>
  <c r="I459" i="15" a="1"/>
  <c r="I459" i="15"/>
  <c r="J459" i="15" a="1"/>
  <c r="J459" i="15"/>
  <c r="B460" i="15" a="1"/>
  <c r="B460" i="15"/>
  <c r="C460" i="15" a="1"/>
  <c r="C460" i="15"/>
  <c r="D460" i="15" a="1"/>
  <c r="D460" i="15"/>
  <c r="E460" i="15" a="1"/>
  <c r="E460" i="15"/>
  <c r="F460" i="15" a="1"/>
  <c r="F460" i="15"/>
  <c r="G460" i="15" a="1"/>
  <c r="G460" i="15"/>
  <c r="H460" i="15" a="1"/>
  <c r="H460" i="15"/>
  <c r="I460" i="15" a="1"/>
  <c r="I460" i="15"/>
  <c r="J460" i="15" a="1"/>
  <c r="J460" i="15"/>
  <c r="B461" i="15" a="1"/>
  <c r="B461" i="15"/>
  <c r="C461" i="15" a="1"/>
  <c r="C461" i="15"/>
  <c r="D461" i="15" a="1"/>
  <c r="D461" i="15"/>
  <c r="E461" i="15" a="1"/>
  <c r="E461" i="15"/>
  <c r="F461" i="15" a="1"/>
  <c r="F461" i="15"/>
  <c r="G461" i="15" a="1"/>
  <c r="G461" i="15"/>
  <c r="H461" i="15" a="1"/>
  <c r="H461" i="15"/>
  <c r="I461" i="15" a="1"/>
  <c r="I461" i="15"/>
  <c r="J461" i="15" a="1"/>
  <c r="J461" i="15"/>
  <c r="B462" i="15" a="1"/>
  <c r="B462" i="15"/>
  <c r="C462" i="15" a="1"/>
  <c r="C462" i="15"/>
  <c r="D462" i="15" a="1"/>
  <c r="D462" i="15"/>
  <c r="E462" i="15" a="1"/>
  <c r="E462" i="15"/>
  <c r="F462" i="15" a="1"/>
  <c r="F462" i="15"/>
  <c r="G462" i="15" a="1"/>
  <c r="G462" i="15"/>
  <c r="H462" i="15" a="1"/>
  <c r="H462" i="15"/>
  <c r="I462" i="15" a="1"/>
  <c r="I462" i="15"/>
  <c r="J462" i="15" a="1"/>
  <c r="J462" i="15"/>
  <c r="B463" i="15" a="1"/>
  <c r="B463" i="15"/>
  <c r="C463" i="15" a="1"/>
  <c r="C463" i="15"/>
  <c r="D463" i="15" a="1"/>
  <c r="D463" i="15"/>
  <c r="E463" i="15" a="1"/>
  <c r="E463" i="15"/>
  <c r="F463" i="15" a="1"/>
  <c r="F463" i="15"/>
  <c r="G463" i="15" a="1"/>
  <c r="G463" i="15"/>
  <c r="H463" i="15" a="1"/>
  <c r="H463" i="15"/>
  <c r="I463" i="15" a="1"/>
  <c r="I463" i="15"/>
  <c r="J463" i="15" a="1"/>
  <c r="J463" i="15"/>
  <c r="B464" i="15" a="1"/>
  <c r="B464" i="15"/>
  <c r="C464" i="15" a="1"/>
  <c r="C464" i="15"/>
  <c r="D464" i="15" a="1"/>
  <c r="D464" i="15"/>
  <c r="E464" i="15" a="1"/>
  <c r="E464" i="15"/>
  <c r="F464" i="15" a="1"/>
  <c r="F464" i="15"/>
  <c r="G464" i="15" a="1"/>
  <c r="G464" i="15"/>
  <c r="H464" i="15" a="1"/>
  <c r="H464" i="15"/>
  <c r="I464" i="15" a="1"/>
  <c r="I464" i="15"/>
  <c r="J464" i="15" a="1"/>
  <c r="J464" i="15"/>
  <c r="B465" i="15" a="1"/>
  <c r="B465" i="15"/>
  <c r="C465" i="15" a="1"/>
  <c r="C465" i="15"/>
  <c r="D465" i="15" a="1"/>
  <c r="D465" i="15"/>
  <c r="E465" i="15" a="1"/>
  <c r="E465" i="15"/>
  <c r="F465" i="15" a="1"/>
  <c r="F465" i="15"/>
  <c r="G465" i="15" a="1"/>
  <c r="G465" i="15"/>
  <c r="H465" i="15" a="1"/>
  <c r="H465" i="15"/>
  <c r="I465" i="15" a="1"/>
  <c r="I465" i="15"/>
  <c r="J465" i="15" a="1"/>
  <c r="J465" i="15"/>
  <c r="B466" i="15" a="1"/>
  <c r="B466" i="15"/>
  <c r="C466" i="15" a="1"/>
  <c r="C466" i="15"/>
  <c r="D466" i="15" a="1"/>
  <c r="D466" i="15"/>
  <c r="E466" i="15" a="1"/>
  <c r="E466" i="15"/>
  <c r="F466" i="15" a="1"/>
  <c r="F466" i="15"/>
  <c r="G466" i="15" a="1"/>
  <c r="G466" i="15"/>
  <c r="H466" i="15" a="1"/>
  <c r="H466" i="15"/>
  <c r="I466" i="15" a="1"/>
  <c r="I466" i="15"/>
  <c r="J466" i="15" a="1"/>
  <c r="J466" i="15"/>
  <c r="B467" i="15" a="1"/>
  <c r="B467" i="15"/>
  <c r="C467" i="15" a="1"/>
  <c r="C467" i="15"/>
  <c r="D467" i="15" a="1"/>
  <c r="D467" i="15"/>
  <c r="E467" i="15" a="1"/>
  <c r="E467" i="15"/>
  <c r="F467" i="15" a="1"/>
  <c r="F467" i="15"/>
  <c r="G467" i="15" a="1"/>
  <c r="G467" i="15"/>
  <c r="H467" i="15" a="1"/>
  <c r="H467" i="15"/>
  <c r="I467" i="15" a="1"/>
  <c r="I467" i="15"/>
  <c r="J467" i="15" a="1"/>
  <c r="J467" i="15"/>
  <c r="B468" i="15" a="1"/>
  <c r="B468" i="15"/>
  <c r="C468" i="15" a="1"/>
  <c r="C468" i="15"/>
  <c r="D468" i="15" a="1"/>
  <c r="D468" i="15"/>
  <c r="E468" i="15" a="1"/>
  <c r="E468" i="15"/>
  <c r="F468" i="15" a="1"/>
  <c r="F468" i="15"/>
  <c r="G468" i="15" a="1"/>
  <c r="G468" i="15"/>
  <c r="H468" i="15" a="1"/>
  <c r="H468" i="15"/>
  <c r="I468" i="15" a="1"/>
  <c r="I468" i="15"/>
  <c r="J468" i="15" a="1"/>
  <c r="J468" i="15"/>
  <c r="B469" i="15" a="1"/>
  <c r="B469" i="15"/>
  <c r="C469" i="15" a="1"/>
  <c r="C469" i="15"/>
  <c r="D469" i="15" a="1"/>
  <c r="D469" i="15"/>
  <c r="E469" i="15" a="1"/>
  <c r="E469" i="15"/>
  <c r="F469" i="15" a="1"/>
  <c r="F469" i="15"/>
  <c r="G469" i="15" a="1"/>
  <c r="G469" i="15"/>
  <c r="H469" i="15" a="1"/>
  <c r="H469" i="15"/>
  <c r="I469" i="15" a="1"/>
  <c r="I469" i="15"/>
  <c r="J469" i="15" a="1"/>
  <c r="J469" i="15"/>
  <c r="B470" i="15" a="1"/>
  <c r="B470" i="15"/>
  <c r="C470" i="15" a="1"/>
  <c r="C470" i="15"/>
  <c r="D470" i="15" a="1"/>
  <c r="D470" i="15"/>
  <c r="E470" i="15" a="1"/>
  <c r="E470" i="15"/>
  <c r="F470" i="15" a="1"/>
  <c r="F470" i="15"/>
  <c r="G470" i="15" a="1"/>
  <c r="G470" i="15"/>
  <c r="H470" i="15" a="1"/>
  <c r="H470" i="15"/>
  <c r="I470" i="15" a="1"/>
  <c r="I470" i="15"/>
  <c r="J470" i="15" a="1"/>
  <c r="J470" i="15"/>
  <c r="B471" i="15" a="1"/>
  <c r="B471" i="15"/>
  <c r="C471" i="15" a="1"/>
  <c r="C471" i="15"/>
  <c r="D471" i="15" a="1"/>
  <c r="D471" i="15"/>
  <c r="E471" i="15" a="1"/>
  <c r="E471" i="15"/>
  <c r="F471" i="15" a="1"/>
  <c r="F471" i="15"/>
  <c r="G471" i="15" a="1"/>
  <c r="G471" i="15"/>
  <c r="H471" i="15" a="1"/>
  <c r="H471" i="15"/>
  <c r="I471" i="15" a="1"/>
  <c r="I471" i="15"/>
  <c r="J471" i="15" a="1"/>
  <c r="J471" i="15"/>
  <c r="B472" i="15" a="1"/>
  <c r="B472" i="15"/>
  <c r="C472" i="15" a="1"/>
  <c r="C472" i="15"/>
  <c r="D472" i="15" a="1"/>
  <c r="D472" i="15"/>
  <c r="E472" i="15" a="1"/>
  <c r="E472" i="15"/>
  <c r="F472" i="15" a="1"/>
  <c r="F472" i="15"/>
  <c r="G472" i="15" a="1"/>
  <c r="G472" i="15"/>
  <c r="H472" i="15" a="1"/>
  <c r="H472" i="15"/>
  <c r="I472" i="15" a="1"/>
  <c r="I472" i="15"/>
  <c r="J472" i="15" a="1"/>
  <c r="J472" i="15"/>
  <c r="B473" i="15" a="1"/>
  <c r="B473" i="15"/>
  <c r="C473" i="15" a="1"/>
  <c r="C473" i="15"/>
  <c r="D473" i="15" a="1"/>
  <c r="D473" i="15"/>
  <c r="E473" i="15" a="1"/>
  <c r="E473" i="15"/>
  <c r="F473" i="15" a="1"/>
  <c r="F473" i="15"/>
  <c r="G473" i="15" a="1"/>
  <c r="G473" i="15"/>
  <c r="H473" i="15" a="1"/>
  <c r="H473" i="15"/>
  <c r="I473" i="15" a="1"/>
  <c r="I473" i="15"/>
  <c r="J473" i="15" a="1"/>
  <c r="J473" i="15"/>
  <c r="B474" i="15" a="1"/>
  <c r="B474" i="15"/>
  <c r="C474" i="15" a="1"/>
  <c r="C474" i="15"/>
  <c r="D474" i="15" a="1"/>
  <c r="D474" i="15"/>
  <c r="E474" i="15" a="1"/>
  <c r="E474" i="15"/>
  <c r="F474" i="15" a="1"/>
  <c r="F474" i="15"/>
  <c r="G474" i="15" a="1"/>
  <c r="G474" i="15"/>
  <c r="H474" i="15" a="1"/>
  <c r="H474" i="15"/>
  <c r="I474" i="15" a="1"/>
  <c r="I474" i="15"/>
  <c r="J474" i="15" a="1"/>
  <c r="J474" i="15"/>
  <c r="B475" i="15" a="1"/>
  <c r="B475" i="15"/>
  <c r="C475" i="15" a="1"/>
  <c r="C475" i="15"/>
  <c r="D475" i="15" a="1"/>
  <c r="D475" i="15"/>
  <c r="E475" i="15" a="1"/>
  <c r="E475" i="15"/>
  <c r="F475" i="15" a="1"/>
  <c r="F475" i="15"/>
  <c r="G475" i="15" a="1"/>
  <c r="G475" i="15"/>
  <c r="H475" i="15" a="1"/>
  <c r="H475" i="15"/>
  <c r="I475" i="15" a="1"/>
  <c r="I475" i="15"/>
  <c r="J475" i="15" a="1"/>
  <c r="J475" i="15"/>
  <c r="B476" i="15" a="1"/>
  <c r="B476" i="15"/>
  <c r="C476" i="15" a="1"/>
  <c r="C476" i="15"/>
  <c r="D476" i="15" a="1"/>
  <c r="D476" i="15"/>
  <c r="E476" i="15" a="1"/>
  <c r="E476" i="15"/>
  <c r="F476" i="15" a="1"/>
  <c r="F476" i="15"/>
  <c r="G476" i="15" a="1"/>
  <c r="G476" i="15"/>
  <c r="H476" i="15" a="1"/>
  <c r="H476" i="15"/>
  <c r="I476" i="15" a="1"/>
  <c r="I476" i="15"/>
  <c r="J476" i="15" a="1"/>
  <c r="J476" i="15"/>
  <c r="B477" i="15" a="1"/>
  <c r="B477" i="15"/>
  <c r="C477" i="15" a="1"/>
  <c r="C477" i="15"/>
  <c r="D477" i="15" a="1"/>
  <c r="D477" i="15"/>
  <c r="E477" i="15" a="1"/>
  <c r="E477" i="15"/>
  <c r="F477" i="15" a="1"/>
  <c r="F477" i="15"/>
  <c r="G477" i="15" a="1"/>
  <c r="G477" i="15"/>
  <c r="H477" i="15" a="1"/>
  <c r="H477" i="15"/>
  <c r="I477" i="15" a="1"/>
  <c r="I477" i="15"/>
  <c r="J477" i="15" a="1"/>
  <c r="J477" i="15"/>
  <c r="B478" i="15" a="1"/>
  <c r="B478" i="15"/>
  <c r="C478" i="15" a="1"/>
  <c r="C478" i="15"/>
  <c r="D478" i="15" a="1"/>
  <c r="D478" i="15"/>
  <c r="E478" i="15" a="1"/>
  <c r="E478" i="15"/>
  <c r="F478" i="15" a="1"/>
  <c r="F478" i="15"/>
  <c r="G478" i="15" a="1"/>
  <c r="G478" i="15"/>
  <c r="H478" i="15" a="1"/>
  <c r="H478" i="15"/>
  <c r="I478" i="15" a="1"/>
  <c r="I478" i="15"/>
  <c r="J478" i="15" a="1"/>
  <c r="J478" i="15"/>
  <c r="B479" i="15" a="1"/>
  <c r="B479" i="15"/>
  <c r="C479" i="15" a="1"/>
  <c r="C479" i="15"/>
  <c r="D479" i="15" a="1"/>
  <c r="D479" i="15"/>
  <c r="E479" i="15" a="1"/>
  <c r="E479" i="15"/>
  <c r="F479" i="15" a="1"/>
  <c r="F479" i="15"/>
  <c r="G479" i="15" a="1"/>
  <c r="G479" i="15"/>
  <c r="H479" i="15" a="1"/>
  <c r="H479" i="15"/>
  <c r="I479" i="15" a="1"/>
  <c r="I479" i="15"/>
  <c r="J479" i="15" a="1"/>
  <c r="J479" i="15"/>
  <c r="B480" i="15" a="1"/>
  <c r="B480" i="15"/>
  <c r="C480" i="15" a="1"/>
  <c r="C480" i="15"/>
  <c r="D480" i="15" a="1"/>
  <c r="D480" i="15"/>
  <c r="E480" i="15" a="1"/>
  <c r="E480" i="15"/>
  <c r="F480" i="15" a="1"/>
  <c r="F480" i="15"/>
  <c r="G480" i="15" a="1"/>
  <c r="G480" i="15"/>
  <c r="H480" i="15" a="1"/>
  <c r="H480" i="15"/>
  <c r="I480" i="15" a="1"/>
  <c r="I480" i="15"/>
  <c r="J480" i="15" a="1"/>
  <c r="J480" i="15"/>
  <c r="B481" i="15" a="1"/>
  <c r="B481" i="15"/>
  <c r="C481" i="15" a="1"/>
  <c r="C481" i="15"/>
  <c r="D481" i="15" a="1"/>
  <c r="D481" i="15"/>
  <c r="E481" i="15" a="1"/>
  <c r="E481" i="15"/>
  <c r="F481" i="15" a="1"/>
  <c r="F481" i="15"/>
  <c r="G481" i="15" a="1"/>
  <c r="G481" i="15"/>
  <c r="H481" i="15" a="1"/>
  <c r="H481" i="15"/>
  <c r="I481" i="15" a="1"/>
  <c r="I481" i="15"/>
  <c r="J481" i="15" a="1"/>
  <c r="J481" i="15"/>
  <c r="B482" i="15" a="1"/>
  <c r="B482" i="15"/>
  <c r="C482" i="15" a="1"/>
  <c r="C482" i="15"/>
  <c r="D482" i="15" a="1"/>
  <c r="D482" i="15"/>
  <c r="E482" i="15" a="1"/>
  <c r="E482" i="15"/>
  <c r="F482" i="15" a="1"/>
  <c r="F482" i="15"/>
  <c r="G482" i="15" a="1"/>
  <c r="G482" i="15"/>
  <c r="H482" i="15" a="1"/>
  <c r="H482" i="15"/>
  <c r="I482" i="15" a="1"/>
  <c r="I482" i="15"/>
  <c r="J482" i="15" a="1"/>
  <c r="J482" i="15"/>
  <c r="B483" i="15" a="1"/>
  <c r="B483" i="15"/>
  <c r="C483" i="15" a="1"/>
  <c r="C483" i="15"/>
  <c r="D483" i="15" a="1"/>
  <c r="D483" i="15"/>
  <c r="E483" i="15" a="1"/>
  <c r="E483" i="15"/>
  <c r="F483" i="15" a="1"/>
  <c r="F483" i="15"/>
  <c r="G483" i="15" a="1"/>
  <c r="G483" i="15"/>
  <c r="H483" i="15" a="1"/>
  <c r="H483" i="15"/>
  <c r="I483" i="15" a="1"/>
  <c r="I483" i="15"/>
  <c r="J483" i="15" a="1"/>
  <c r="J483" i="15"/>
  <c r="B484" i="15" a="1"/>
  <c r="B484" i="15"/>
  <c r="C484" i="15" a="1"/>
  <c r="C484" i="15"/>
  <c r="D484" i="15" a="1"/>
  <c r="D484" i="15"/>
  <c r="E484" i="15" a="1"/>
  <c r="E484" i="15"/>
  <c r="F484" i="15" a="1"/>
  <c r="F484" i="15"/>
  <c r="G484" i="15" a="1"/>
  <c r="G484" i="15"/>
  <c r="H484" i="15" a="1"/>
  <c r="H484" i="15"/>
  <c r="I484" i="15" a="1"/>
  <c r="I484" i="15"/>
  <c r="J484" i="15" a="1"/>
  <c r="J484" i="15"/>
  <c r="B485" i="15" a="1"/>
  <c r="B485" i="15"/>
  <c r="C485" i="15" a="1"/>
  <c r="C485" i="15"/>
  <c r="D485" i="15" a="1"/>
  <c r="D485" i="15"/>
  <c r="E485" i="15" a="1"/>
  <c r="E485" i="15"/>
  <c r="F485" i="15" a="1"/>
  <c r="F485" i="15"/>
  <c r="G485" i="15" a="1"/>
  <c r="G485" i="15"/>
  <c r="H485" i="15" a="1"/>
  <c r="H485" i="15"/>
  <c r="I485" i="15" a="1"/>
  <c r="I485" i="15"/>
  <c r="J485" i="15" a="1"/>
  <c r="J485" i="15"/>
  <c r="B486" i="15" a="1"/>
  <c r="B486" i="15"/>
  <c r="C486" i="15" a="1"/>
  <c r="C486" i="15"/>
  <c r="D486" i="15" a="1"/>
  <c r="D486" i="15"/>
  <c r="E486" i="15" a="1"/>
  <c r="E486" i="15"/>
  <c r="F486" i="15" a="1"/>
  <c r="F486" i="15"/>
  <c r="G486" i="15" a="1"/>
  <c r="G486" i="15"/>
  <c r="H486" i="15" a="1"/>
  <c r="H486" i="15"/>
  <c r="I486" i="15" a="1"/>
  <c r="I486" i="15"/>
  <c r="J486" i="15" a="1"/>
  <c r="J486" i="15"/>
  <c r="B487" i="15" a="1"/>
  <c r="B487" i="15"/>
  <c r="C487" i="15" a="1"/>
  <c r="C487" i="15"/>
  <c r="D487" i="15" a="1"/>
  <c r="D487" i="15"/>
  <c r="E487" i="15" a="1"/>
  <c r="E487" i="15"/>
  <c r="F487" i="15" a="1"/>
  <c r="F487" i="15"/>
  <c r="G487" i="15" a="1"/>
  <c r="G487" i="15"/>
  <c r="H487" i="15" a="1"/>
  <c r="H487" i="15"/>
  <c r="I487" i="15" a="1"/>
  <c r="I487" i="15"/>
  <c r="J487" i="15" a="1"/>
  <c r="J487" i="15"/>
  <c r="B488" i="15" a="1"/>
  <c r="B488" i="15"/>
  <c r="C488" i="15" a="1"/>
  <c r="C488" i="15"/>
  <c r="D488" i="15" a="1"/>
  <c r="D488" i="15"/>
  <c r="E488" i="15" a="1"/>
  <c r="E488" i="15"/>
  <c r="F488" i="15" a="1"/>
  <c r="F488" i="15"/>
  <c r="G488" i="15" a="1"/>
  <c r="G488" i="15"/>
  <c r="H488" i="15" a="1"/>
  <c r="H488" i="15"/>
  <c r="I488" i="15" a="1"/>
  <c r="I488" i="15"/>
  <c r="J488" i="15" a="1"/>
  <c r="J488" i="15"/>
  <c r="B489" i="15" a="1"/>
  <c r="B489" i="15"/>
  <c r="C489" i="15" a="1"/>
  <c r="C489" i="15"/>
  <c r="D489" i="15" a="1"/>
  <c r="D489" i="15"/>
  <c r="E489" i="15" a="1"/>
  <c r="E489" i="15"/>
  <c r="F489" i="15" a="1"/>
  <c r="F489" i="15"/>
  <c r="G489" i="15" a="1"/>
  <c r="G489" i="15"/>
  <c r="H489" i="15" a="1"/>
  <c r="H489" i="15"/>
  <c r="I489" i="15" a="1"/>
  <c r="I489" i="15"/>
  <c r="J489" i="15" a="1"/>
  <c r="J489" i="15"/>
  <c r="B490" i="15" a="1"/>
  <c r="B490" i="15"/>
  <c r="C490" i="15" a="1"/>
  <c r="C490" i="15"/>
  <c r="D490" i="15" a="1"/>
  <c r="D490" i="15"/>
  <c r="E490" i="15" a="1"/>
  <c r="E490" i="15"/>
  <c r="F490" i="15" a="1"/>
  <c r="F490" i="15"/>
  <c r="G490" i="15" a="1"/>
  <c r="G490" i="15"/>
  <c r="H490" i="15" a="1"/>
  <c r="H490" i="15"/>
  <c r="I490" i="15" a="1"/>
  <c r="I490" i="15"/>
  <c r="J490" i="15" a="1"/>
  <c r="J490" i="15"/>
  <c r="B491" i="15" a="1"/>
  <c r="B491" i="15"/>
  <c r="C491" i="15" a="1"/>
  <c r="C491" i="15"/>
  <c r="D491" i="15" a="1"/>
  <c r="D491" i="15"/>
  <c r="E491" i="15" a="1"/>
  <c r="E491" i="15"/>
  <c r="F491" i="15" a="1"/>
  <c r="F491" i="15"/>
  <c r="G491" i="15" a="1"/>
  <c r="G491" i="15"/>
  <c r="H491" i="15" a="1"/>
  <c r="H491" i="15"/>
  <c r="I491" i="15" a="1"/>
  <c r="I491" i="15"/>
  <c r="J491" i="15" a="1"/>
  <c r="J491" i="15"/>
  <c r="B492" i="15" a="1"/>
  <c r="B492" i="15"/>
  <c r="C492" i="15" a="1"/>
  <c r="C492" i="15"/>
  <c r="D492" i="15" a="1"/>
  <c r="D492" i="15"/>
  <c r="E492" i="15" a="1"/>
  <c r="E492" i="15"/>
  <c r="F492" i="15" a="1"/>
  <c r="F492" i="15"/>
  <c r="G492" i="15" a="1"/>
  <c r="G492" i="15"/>
  <c r="H492" i="15" a="1"/>
  <c r="H492" i="15"/>
  <c r="I492" i="15" a="1"/>
  <c r="I492" i="15"/>
  <c r="J492" i="15" a="1"/>
  <c r="J492" i="15"/>
  <c r="B493" i="15" a="1"/>
  <c r="B493" i="15"/>
  <c r="C493" i="15" a="1"/>
  <c r="C493" i="15"/>
  <c r="D493" i="15" a="1"/>
  <c r="D493" i="15"/>
  <c r="E493" i="15" a="1"/>
  <c r="E493" i="15"/>
  <c r="F493" i="15" a="1"/>
  <c r="F493" i="15"/>
  <c r="G493" i="15" a="1"/>
  <c r="G493" i="15"/>
  <c r="H493" i="15" a="1"/>
  <c r="H493" i="15"/>
  <c r="I493" i="15" a="1"/>
  <c r="I493" i="15"/>
  <c r="J493" i="15" a="1"/>
  <c r="J493" i="15"/>
  <c r="B494" i="15" a="1"/>
  <c r="B494" i="15"/>
  <c r="C494" i="15" a="1"/>
  <c r="C494" i="15"/>
  <c r="D494" i="15" a="1"/>
  <c r="D494" i="15"/>
  <c r="E494" i="15" a="1"/>
  <c r="E494" i="15"/>
  <c r="F494" i="15" a="1"/>
  <c r="F494" i="15"/>
  <c r="G494" i="15" a="1"/>
  <c r="G494" i="15"/>
  <c r="H494" i="15" a="1"/>
  <c r="H494" i="15"/>
  <c r="I494" i="15" a="1"/>
  <c r="I494" i="15"/>
  <c r="J494" i="15" a="1"/>
  <c r="J494" i="15"/>
  <c r="B495" i="15" a="1"/>
  <c r="B495" i="15"/>
  <c r="C495" i="15" a="1"/>
  <c r="C495" i="15"/>
  <c r="D495" i="15" a="1"/>
  <c r="D495" i="15"/>
  <c r="E495" i="15" a="1"/>
  <c r="E495" i="15"/>
  <c r="F495" i="15" a="1"/>
  <c r="F495" i="15"/>
  <c r="G495" i="15" a="1"/>
  <c r="G495" i="15"/>
  <c r="H495" i="15" a="1"/>
  <c r="H495" i="15"/>
  <c r="I495" i="15" a="1"/>
  <c r="I495" i="15"/>
  <c r="J495" i="15" a="1"/>
  <c r="J495" i="15"/>
  <c r="B496" i="15" a="1"/>
  <c r="B496" i="15"/>
  <c r="C496" i="15" a="1"/>
  <c r="C496" i="15"/>
  <c r="D496" i="15" a="1"/>
  <c r="D496" i="15"/>
  <c r="E496" i="15" a="1"/>
  <c r="E496" i="15"/>
  <c r="F496" i="15" a="1"/>
  <c r="F496" i="15"/>
  <c r="G496" i="15" a="1"/>
  <c r="G496" i="15"/>
  <c r="H496" i="15" a="1"/>
  <c r="H496" i="15"/>
  <c r="I496" i="15" a="1"/>
  <c r="I496" i="15"/>
  <c r="J496" i="15" a="1"/>
  <c r="J496" i="15"/>
  <c r="B497" i="15" a="1"/>
  <c r="B497" i="15"/>
  <c r="C497" i="15" a="1"/>
  <c r="C497" i="15"/>
  <c r="D497" i="15" a="1"/>
  <c r="D497" i="15"/>
  <c r="E497" i="15" a="1"/>
  <c r="E497" i="15"/>
  <c r="F497" i="15" a="1"/>
  <c r="F497" i="15"/>
  <c r="G497" i="15" a="1"/>
  <c r="G497" i="15"/>
  <c r="H497" i="15" a="1"/>
  <c r="H497" i="15"/>
  <c r="I497" i="15" a="1"/>
  <c r="I497" i="15"/>
  <c r="J497" i="15" a="1"/>
  <c r="J497" i="15"/>
  <c r="B498" i="15" a="1"/>
  <c r="B498" i="15"/>
  <c r="C498" i="15" a="1"/>
  <c r="C498" i="15"/>
  <c r="D498" i="15" a="1"/>
  <c r="D498" i="15"/>
  <c r="E498" i="15" a="1"/>
  <c r="E498" i="15"/>
  <c r="F498" i="15" a="1"/>
  <c r="F498" i="15"/>
  <c r="G498" i="15" a="1"/>
  <c r="G498" i="15"/>
  <c r="H498" i="15" a="1"/>
  <c r="H498" i="15"/>
  <c r="I498" i="15" a="1"/>
  <c r="I498" i="15"/>
  <c r="J498" i="15" a="1"/>
  <c r="J498" i="15"/>
  <c r="B499" i="15" a="1"/>
  <c r="B499" i="15"/>
  <c r="C499" i="15" a="1"/>
  <c r="C499" i="15"/>
  <c r="D499" i="15" a="1"/>
  <c r="D499" i="15"/>
  <c r="E499" i="15" a="1"/>
  <c r="E499" i="15"/>
  <c r="F499" i="15" a="1"/>
  <c r="F499" i="15"/>
  <c r="G499" i="15" a="1"/>
  <c r="G499" i="15"/>
  <c r="H499" i="15" a="1"/>
  <c r="H499" i="15"/>
  <c r="I499" i="15" a="1"/>
  <c r="I499" i="15"/>
  <c r="J499" i="15" a="1"/>
  <c r="J499" i="15"/>
  <c r="B500" i="15" a="1"/>
  <c r="B500" i="15"/>
  <c r="C500" i="15" a="1"/>
  <c r="C500" i="15"/>
  <c r="D500" i="15" a="1"/>
  <c r="D500" i="15"/>
  <c r="E500" i="15" a="1"/>
  <c r="E500" i="15"/>
  <c r="F500" i="15" a="1"/>
  <c r="F500" i="15"/>
  <c r="G500" i="15" a="1"/>
  <c r="G500" i="15"/>
  <c r="H500" i="15" a="1"/>
  <c r="H500" i="15"/>
  <c r="I500" i="15" a="1"/>
  <c r="I500" i="15"/>
  <c r="J500" i="15" a="1"/>
  <c r="J500" i="15"/>
  <c r="B501" i="15" a="1"/>
  <c r="B501" i="15"/>
  <c r="C501" i="15" a="1"/>
  <c r="C501" i="15"/>
  <c r="D501" i="15" a="1"/>
  <c r="D501" i="15"/>
  <c r="E501" i="15" a="1"/>
  <c r="E501" i="15"/>
  <c r="F501" i="15" a="1"/>
  <c r="F501" i="15"/>
  <c r="G501" i="15" a="1"/>
  <c r="G501" i="15"/>
  <c r="H501" i="15" a="1"/>
  <c r="H501" i="15"/>
  <c r="I501" i="15" a="1"/>
  <c r="I501" i="15"/>
  <c r="J501" i="15" a="1"/>
  <c r="J501" i="15"/>
  <c r="B502" i="15" a="1"/>
  <c r="B502" i="15"/>
  <c r="C502" i="15" a="1"/>
  <c r="C502" i="15"/>
  <c r="D502" i="15" a="1"/>
  <c r="D502" i="15"/>
  <c r="E502" i="15" a="1"/>
  <c r="E502" i="15"/>
  <c r="F502" i="15" a="1"/>
  <c r="F502" i="15"/>
  <c r="G502" i="15" a="1"/>
  <c r="G502" i="15"/>
  <c r="H502" i="15" a="1"/>
  <c r="H502" i="15"/>
  <c r="I502" i="15" a="1"/>
  <c r="I502" i="15"/>
  <c r="J502" i="15" a="1"/>
  <c r="J502" i="15"/>
  <c r="B503" i="15" a="1"/>
  <c r="B503" i="15"/>
  <c r="C503" i="15" a="1"/>
  <c r="C503" i="15"/>
  <c r="D503" i="15" a="1"/>
  <c r="D503" i="15"/>
  <c r="E503" i="15" a="1"/>
  <c r="E503" i="15"/>
  <c r="F503" i="15" a="1"/>
  <c r="F503" i="15"/>
  <c r="G503" i="15" a="1"/>
  <c r="G503" i="15"/>
  <c r="H503" i="15" a="1"/>
  <c r="H503" i="15"/>
  <c r="I503" i="15" a="1"/>
  <c r="I503" i="15"/>
  <c r="J503" i="15" a="1"/>
  <c r="J503" i="15"/>
  <c r="B504" i="15" a="1"/>
  <c r="B504" i="15"/>
  <c r="C504" i="15" a="1"/>
  <c r="C504" i="15"/>
  <c r="D504" i="15" a="1"/>
  <c r="D504" i="15"/>
  <c r="E504" i="15" a="1"/>
  <c r="E504" i="15"/>
  <c r="F504" i="15" a="1"/>
  <c r="F504" i="15"/>
  <c r="G504" i="15" a="1"/>
  <c r="G504" i="15"/>
  <c r="H504" i="15" a="1"/>
  <c r="H504" i="15"/>
  <c r="I504" i="15" a="1"/>
  <c r="I504" i="15"/>
  <c r="J504" i="15" a="1"/>
  <c r="J504" i="15"/>
  <c r="B505" i="15" a="1"/>
  <c r="B505" i="15"/>
  <c r="C505" i="15" a="1"/>
  <c r="C505" i="15"/>
  <c r="D505" i="15" a="1"/>
  <c r="D505" i="15"/>
  <c r="E505" i="15" a="1"/>
  <c r="E505" i="15"/>
  <c r="F505" i="15" a="1"/>
  <c r="F505" i="15"/>
  <c r="G505" i="15" a="1"/>
  <c r="G505" i="15"/>
  <c r="H505" i="15" a="1"/>
  <c r="H505" i="15"/>
  <c r="I505" i="15" a="1"/>
  <c r="I505" i="15"/>
  <c r="J505" i="15" a="1"/>
  <c r="J505" i="15"/>
  <c r="B506" i="15" a="1"/>
  <c r="B506" i="15"/>
  <c r="C506" i="15" a="1"/>
  <c r="C506" i="15"/>
  <c r="D506" i="15" a="1"/>
  <c r="D506" i="15"/>
  <c r="E506" i="15" a="1"/>
  <c r="E506" i="15"/>
  <c r="F506" i="15" a="1"/>
  <c r="F506" i="15"/>
  <c r="G506" i="15" a="1"/>
  <c r="G506" i="15"/>
  <c r="H506" i="15" a="1"/>
  <c r="H506" i="15"/>
  <c r="I506" i="15" a="1"/>
  <c r="I506" i="15"/>
  <c r="J506" i="15" a="1"/>
  <c r="J506" i="15"/>
  <c r="B507" i="15" a="1"/>
  <c r="B507" i="15"/>
  <c r="C507" i="15" a="1"/>
  <c r="C507" i="15"/>
  <c r="D507" i="15" a="1"/>
  <c r="D507" i="15"/>
  <c r="E507" i="15" a="1"/>
  <c r="E507" i="15"/>
  <c r="F507" i="15" a="1"/>
  <c r="F507" i="15"/>
  <c r="G507" i="15" a="1"/>
  <c r="G507" i="15"/>
  <c r="H507" i="15" a="1"/>
  <c r="H507" i="15"/>
  <c r="I507" i="15" a="1"/>
  <c r="I507" i="15"/>
  <c r="J507" i="15" a="1"/>
  <c r="J507" i="15"/>
  <c r="B508" i="15" a="1"/>
  <c r="B508" i="15"/>
  <c r="C508" i="15" a="1"/>
  <c r="C508" i="15"/>
  <c r="D508" i="15" a="1"/>
  <c r="D508" i="15"/>
  <c r="E508" i="15" a="1"/>
  <c r="E508" i="15"/>
  <c r="F508" i="15" a="1"/>
  <c r="F508" i="15"/>
  <c r="G508" i="15" a="1"/>
  <c r="G508" i="15"/>
  <c r="H508" i="15" a="1"/>
  <c r="H508" i="15"/>
  <c r="I508" i="15" a="1"/>
  <c r="I508" i="15"/>
  <c r="J508" i="15" a="1"/>
  <c r="J508" i="15"/>
  <c r="B509" i="15" a="1"/>
  <c r="B509" i="15"/>
  <c r="C509" i="15" a="1"/>
  <c r="C509" i="15"/>
  <c r="D509" i="15" a="1"/>
  <c r="D509" i="15"/>
  <c r="E509" i="15" a="1"/>
  <c r="E509" i="15"/>
  <c r="F509" i="15" a="1"/>
  <c r="F509" i="15"/>
  <c r="G509" i="15" a="1"/>
  <c r="G509" i="15"/>
  <c r="H509" i="15" a="1"/>
  <c r="H509" i="15"/>
  <c r="I509" i="15" a="1"/>
  <c r="I509" i="15"/>
  <c r="J509" i="15" a="1"/>
  <c r="J509" i="15"/>
  <c r="B510" i="15" a="1"/>
  <c r="B510" i="15"/>
  <c r="C510" i="15" a="1"/>
  <c r="C510" i="15"/>
  <c r="D510" i="15" a="1"/>
  <c r="D510" i="15"/>
  <c r="E510" i="15" a="1"/>
  <c r="E510" i="15"/>
  <c r="F510" i="15" a="1"/>
  <c r="F510" i="15"/>
  <c r="G510" i="15" a="1"/>
  <c r="G510" i="15"/>
  <c r="H510" i="15" a="1"/>
  <c r="H510" i="15"/>
  <c r="I510" i="15" a="1"/>
  <c r="I510" i="15"/>
  <c r="J510" i="15" a="1"/>
  <c r="J510" i="15"/>
  <c r="B511" i="15" a="1"/>
  <c r="B511" i="15"/>
  <c r="C511" i="15" a="1"/>
  <c r="C511" i="15"/>
  <c r="D511" i="15" a="1"/>
  <c r="D511" i="15"/>
  <c r="E511" i="15" a="1"/>
  <c r="E511" i="15"/>
  <c r="F511" i="15" a="1"/>
  <c r="F511" i="15"/>
  <c r="G511" i="15" a="1"/>
  <c r="G511" i="15"/>
  <c r="H511" i="15" a="1"/>
  <c r="H511" i="15"/>
  <c r="I511" i="15" a="1"/>
  <c r="I511" i="15"/>
  <c r="J511" i="15" a="1"/>
  <c r="J511" i="15"/>
  <c r="B512" i="15" a="1"/>
  <c r="B512" i="15"/>
  <c r="C512" i="15" a="1"/>
  <c r="C512" i="15"/>
  <c r="D512" i="15" a="1"/>
  <c r="D512" i="15"/>
  <c r="E512" i="15" a="1"/>
  <c r="E512" i="15"/>
  <c r="F512" i="15" a="1"/>
  <c r="F512" i="15"/>
  <c r="G512" i="15" a="1"/>
  <c r="G512" i="15"/>
  <c r="H512" i="15" a="1"/>
  <c r="H512" i="15"/>
  <c r="I512" i="15" a="1"/>
  <c r="I512" i="15"/>
  <c r="J512" i="15" a="1"/>
  <c r="J512" i="15"/>
  <c r="B513" i="15" a="1"/>
  <c r="B513" i="15"/>
  <c r="C513" i="15" a="1"/>
  <c r="C513" i="15"/>
  <c r="D513" i="15" a="1"/>
  <c r="D513" i="15"/>
  <c r="E513" i="15" a="1"/>
  <c r="E513" i="15"/>
  <c r="F513" i="15" a="1"/>
  <c r="F513" i="15"/>
  <c r="G513" i="15" a="1"/>
  <c r="G513" i="15"/>
  <c r="H513" i="15" a="1"/>
  <c r="H513" i="15"/>
  <c r="I513" i="15" a="1"/>
  <c r="I513" i="15"/>
  <c r="J513" i="15" a="1"/>
  <c r="J513" i="15"/>
  <c r="B514" i="15" a="1"/>
  <c r="B514" i="15"/>
  <c r="C514" i="15" a="1"/>
  <c r="C514" i="15"/>
  <c r="D514" i="15" a="1"/>
  <c r="D514" i="15"/>
  <c r="E514" i="15" a="1"/>
  <c r="E514" i="15"/>
  <c r="F514" i="15" a="1"/>
  <c r="F514" i="15"/>
  <c r="G514" i="15" a="1"/>
  <c r="G514" i="15"/>
  <c r="H514" i="15" a="1"/>
  <c r="H514" i="15"/>
  <c r="I514" i="15" a="1"/>
  <c r="I514" i="15"/>
  <c r="J514" i="15" a="1"/>
  <c r="J514" i="15"/>
  <c r="B515" i="15" a="1"/>
  <c r="B515" i="15"/>
  <c r="C515" i="15" a="1"/>
  <c r="C515" i="15"/>
  <c r="D515" i="15" a="1"/>
  <c r="D515" i="15"/>
  <c r="E515" i="15" a="1"/>
  <c r="E515" i="15"/>
  <c r="F515" i="15" a="1"/>
  <c r="F515" i="15"/>
  <c r="G515" i="15" a="1"/>
  <c r="G515" i="15"/>
  <c r="H515" i="15" a="1"/>
  <c r="H515" i="15"/>
  <c r="I515" i="15" a="1"/>
  <c r="I515" i="15"/>
  <c r="J515" i="15" a="1"/>
  <c r="J515" i="15"/>
  <c r="B516" i="15" a="1"/>
  <c r="B516" i="15"/>
  <c r="C516" i="15" a="1"/>
  <c r="C516" i="15"/>
  <c r="D516" i="15" a="1"/>
  <c r="D516" i="15"/>
  <c r="E516" i="15" a="1"/>
  <c r="E516" i="15"/>
  <c r="F516" i="15" a="1"/>
  <c r="F516" i="15"/>
  <c r="G516" i="15" a="1"/>
  <c r="G516" i="15"/>
  <c r="H516" i="15" a="1"/>
  <c r="H516" i="15"/>
  <c r="I516" i="15" a="1"/>
  <c r="I516" i="15"/>
  <c r="J516" i="15" a="1"/>
  <c r="J516" i="15"/>
  <c r="B517" i="15" a="1"/>
  <c r="B517" i="15"/>
  <c r="C517" i="15" a="1"/>
  <c r="C517" i="15"/>
  <c r="D517" i="15" a="1"/>
  <c r="D517" i="15"/>
  <c r="E517" i="15" a="1"/>
  <c r="E517" i="15"/>
  <c r="F517" i="15" a="1"/>
  <c r="F517" i="15"/>
  <c r="G517" i="15" a="1"/>
  <c r="G517" i="15"/>
  <c r="H517" i="15" a="1"/>
  <c r="H517" i="15"/>
  <c r="I517" i="15" a="1"/>
  <c r="I517" i="15"/>
  <c r="J517" i="15" a="1"/>
  <c r="J517" i="15"/>
  <c r="B518" i="15" a="1"/>
  <c r="B518" i="15"/>
  <c r="C518" i="15" a="1"/>
  <c r="C518" i="15"/>
  <c r="D518" i="15" a="1"/>
  <c r="D518" i="15"/>
  <c r="E518" i="15" a="1"/>
  <c r="E518" i="15"/>
  <c r="F518" i="15" a="1"/>
  <c r="F518" i="15"/>
  <c r="G518" i="15" a="1"/>
  <c r="G518" i="15"/>
  <c r="H518" i="15" a="1"/>
  <c r="H518" i="15"/>
  <c r="I518" i="15" a="1"/>
  <c r="I518" i="15"/>
  <c r="J518" i="15" a="1"/>
  <c r="J518" i="15"/>
  <c r="B519" i="15" a="1"/>
  <c r="B519" i="15"/>
  <c r="C519" i="15" a="1"/>
  <c r="C519" i="15"/>
  <c r="D519" i="15" a="1"/>
  <c r="D519" i="15"/>
  <c r="E519" i="15" a="1"/>
  <c r="E519" i="15"/>
  <c r="F519" i="15" a="1"/>
  <c r="F519" i="15"/>
  <c r="G519" i="15" a="1"/>
  <c r="G519" i="15"/>
  <c r="H519" i="15" a="1"/>
  <c r="H519" i="15"/>
  <c r="I519" i="15" a="1"/>
  <c r="I519" i="15"/>
  <c r="J519" i="15" a="1"/>
  <c r="J519" i="15"/>
  <c r="B520" i="15" a="1"/>
  <c r="B520" i="15"/>
  <c r="C520" i="15" a="1"/>
  <c r="C520" i="15"/>
  <c r="D520" i="15" a="1"/>
  <c r="D520" i="15"/>
  <c r="E520" i="15" a="1"/>
  <c r="E520" i="15"/>
  <c r="F520" i="15" a="1"/>
  <c r="F520" i="15"/>
  <c r="G520" i="15" a="1"/>
  <c r="G520" i="15"/>
  <c r="H520" i="15" a="1"/>
  <c r="H520" i="15"/>
  <c r="I520" i="15" a="1"/>
  <c r="I520" i="15"/>
  <c r="J520" i="15" a="1"/>
  <c r="J520" i="15"/>
  <c r="B521" i="15" a="1"/>
  <c r="B521" i="15"/>
  <c r="C521" i="15" a="1"/>
  <c r="C521" i="15"/>
  <c r="D521" i="15" a="1"/>
  <c r="D521" i="15"/>
  <c r="E521" i="15" a="1"/>
  <c r="E521" i="15"/>
  <c r="F521" i="15" a="1"/>
  <c r="F521" i="15"/>
  <c r="G521" i="15" a="1"/>
  <c r="G521" i="15"/>
  <c r="H521" i="15" a="1"/>
  <c r="H521" i="15"/>
  <c r="I521" i="15" a="1"/>
  <c r="I521" i="15"/>
  <c r="J521" i="15" a="1"/>
  <c r="J521" i="15"/>
  <c r="B522" i="15" a="1"/>
  <c r="B522" i="15"/>
  <c r="C522" i="15" a="1"/>
  <c r="C522" i="15"/>
  <c r="D522" i="15" a="1"/>
  <c r="D522" i="15"/>
  <c r="E522" i="15" a="1"/>
  <c r="E522" i="15"/>
  <c r="F522" i="15" a="1"/>
  <c r="F522" i="15"/>
  <c r="G522" i="15" a="1"/>
  <c r="G522" i="15"/>
  <c r="H522" i="15" a="1"/>
  <c r="H522" i="15"/>
  <c r="I522" i="15" a="1"/>
  <c r="I522" i="15"/>
  <c r="J522" i="15" a="1"/>
  <c r="J522" i="15"/>
  <c r="B523" i="15" a="1"/>
  <c r="B523" i="15"/>
  <c r="C523" i="15" a="1"/>
  <c r="C523" i="15"/>
  <c r="D523" i="15" a="1"/>
  <c r="D523" i="15"/>
  <c r="E523" i="15" a="1"/>
  <c r="E523" i="15"/>
  <c r="F523" i="15" a="1"/>
  <c r="F523" i="15"/>
  <c r="G523" i="15" a="1"/>
  <c r="G523" i="15"/>
  <c r="H523" i="15" a="1"/>
  <c r="H523" i="15"/>
  <c r="I523" i="15" a="1"/>
  <c r="I523" i="15"/>
  <c r="J523" i="15" a="1"/>
  <c r="J523" i="15"/>
  <c r="B524" i="15" a="1"/>
  <c r="B524" i="15"/>
  <c r="C524" i="15" a="1"/>
  <c r="C524" i="15"/>
  <c r="D524" i="15" a="1"/>
  <c r="D524" i="15"/>
  <c r="E524" i="15" a="1"/>
  <c r="E524" i="15"/>
  <c r="F524" i="15" a="1"/>
  <c r="F524" i="15"/>
  <c r="G524" i="15" a="1"/>
  <c r="G524" i="15"/>
  <c r="H524" i="15" a="1"/>
  <c r="H524" i="15"/>
  <c r="I524" i="15" a="1"/>
  <c r="I524" i="15"/>
  <c r="J524" i="15" a="1"/>
  <c r="J524" i="15"/>
  <c r="B525" i="15" a="1"/>
  <c r="B525" i="15"/>
  <c r="C525" i="15" a="1"/>
  <c r="C525" i="15"/>
  <c r="D525" i="15" a="1"/>
  <c r="D525" i="15"/>
  <c r="E525" i="15" a="1"/>
  <c r="E525" i="15"/>
  <c r="F525" i="15" a="1"/>
  <c r="F525" i="15"/>
  <c r="G525" i="15" a="1"/>
  <c r="G525" i="15"/>
  <c r="H525" i="15" a="1"/>
  <c r="H525" i="15"/>
  <c r="I525" i="15" a="1"/>
  <c r="I525" i="15"/>
  <c r="J525" i="15" a="1"/>
  <c r="J525" i="15"/>
  <c r="B526" i="15" a="1"/>
  <c r="B526" i="15"/>
  <c r="C526" i="15" a="1"/>
  <c r="C526" i="15"/>
  <c r="D526" i="15" a="1"/>
  <c r="D526" i="15"/>
  <c r="E526" i="15" a="1"/>
  <c r="E526" i="15"/>
  <c r="F526" i="15" a="1"/>
  <c r="F526" i="15"/>
  <c r="G526" i="15" a="1"/>
  <c r="G526" i="15"/>
  <c r="H526" i="15" a="1"/>
  <c r="H526" i="15"/>
  <c r="I526" i="15" a="1"/>
  <c r="I526" i="15"/>
  <c r="J526" i="15" a="1"/>
  <c r="J526" i="15"/>
  <c r="B527" i="15" a="1"/>
  <c r="B527" i="15"/>
  <c r="C527" i="15" a="1"/>
  <c r="C527" i="15"/>
  <c r="D527" i="15" a="1"/>
  <c r="D527" i="15"/>
  <c r="E527" i="15" a="1"/>
  <c r="E527" i="15"/>
  <c r="F527" i="15" a="1"/>
  <c r="F527" i="15"/>
  <c r="G527" i="15" a="1"/>
  <c r="G527" i="15"/>
  <c r="H527" i="15" a="1"/>
  <c r="H527" i="15"/>
  <c r="I527" i="15" a="1"/>
  <c r="I527" i="15"/>
  <c r="J527" i="15" a="1"/>
  <c r="J527" i="15"/>
  <c r="B528" i="15" a="1"/>
  <c r="B528" i="15"/>
  <c r="C528" i="15" a="1"/>
  <c r="C528" i="15"/>
  <c r="D528" i="15" a="1"/>
  <c r="D528" i="15"/>
  <c r="E528" i="15" a="1"/>
  <c r="E528" i="15"/>
  <c r="F528" i="15" a="1"/>
  <c r="F528" i="15"/>
  <c r="G528" i="15" a="1"/>
  <c r="G528" i="15"/>
  <c r="H528" i="15" a="1"/>
  <c r="H528" i="15"/>
  <c r="I528" i="15" a="1"/>
  <c r="I528" i="15"/>
  <c r="J528" i="15" a="1"/>
  <c r="J528" i="15"/>
  <c r="B529" i="15" a="1"/>
  <c r="B529" i="15"/>
  <c r="C529" i="15" a="1"/>
  <c r="C529" i="15"/>
  <c r="D529" i="15" a="1"/>
  <c r="D529" i="15"/>
  <c r="E529" i="15" a="1"/>
  <c r="E529" i="15"/>
  <c r="F529" i="15" a="1"/>
  <c r="F529" i="15"/>
  <c r="G529" i="15" a="1"/>
  <c r="G529" i="15"/>
  <c r="H529" i="15" a="1"/>
  <c r="H529" i="15"/>
  <c r="I529" i="15" a="1"/>
  <c r="I529" i="15"/>
  <c r="J529" i="15" a="1"/>
  <c r="J529" i="15"/>
  <c r="B530" i="15" a="1"/>
  <c r="B530" i="15"/>
  <c r="C530" i="15" a="1"/>
  <c r="C530" i="15"/>
  <c r="D530" i="15" a="1"/>
  <c r="D530" i="15"/>
  <c r="E530" i="15" a="1"/>
  <c r="E530" i="15"/>
  <c r="F530" i="15" a="1"/>
  <c r="F530" i="15"/>
  <c r="G530" i="15" a="1"/>
  <c r="G530" i="15"/>
  <c r="H530" i="15" a="1"/>
  <c r="H530" i="15"/>
  <c r="I530" i="15" a="1"/>
  <c r="I530" i="15"/>
  <c r="J530" i="15" a="1"/>
  <c r="J530" i="15"/>
  <c r="B531" i="15" a="1"/>
  <c r="B531" i="15"/>
  <c r="C531" i="15" a="1"/>
  <c r="C531" i="15"/>
  <c r="D531" i="15" a="1"/>
  <c r="D531" i="15"/>
  <c r="E531" i="15" a="1"/>
  <c r="E531" i="15"/>
  <c r="F531" i="15" a="1"/>
  <c r="F531" i="15"/>
  <c r="G531" i="15" a="1"/>
  <c r="G531" i="15"/>
  <c r="H531" i="15" a="1"/>
  <c r="H531" i="15"/>
  <c r="I531" i="15" a="1"/>
  <c r="I531" i="15"/>
  <c r="J531" i="15" a="1"/>
  <c r="J531" i="15"/>
  <c r="B532" i="15" a="1"/>
  <c r="B532" i="15"/>
  <c r="C532" i="15" a="1"/>
  <c r="C532" i="15"/>
  <c r="D532" i="15" a="1"/>
  <c r="D532" i="15"/>
  <c r="E532" i="15" a="1"/>
  <c r="E532" i="15"/>
  <c r="F532" i="15" a="1"/>
  <c r="F532" i="15"/>
  <c r="G532" i="15" a="1"/>
  <c r="G532" i="15"/>
  <c r="H532" i="15" a="1"/>
  <c r="H532" i="15"/>
  <c r="I532" i="15" a="1"/>
  <c r="I532" i="15"/>
  <c r="J532" i="15" a="1"/>
  <c r="J532" i="15"/>
  <c r="B533" i="15" a="1"/>
  <c r="B533" i="15"/>
  <c r="C533" i="15" a="1"/>
  <c r="C533" i="15"/>
  <c r="D533" i="15" a="1"/>
  <c r="D533" i="15"/>
  <c r="E533" i="15" a="1"/>
  <c r="E533" i="15"/>
  <c r="F533" i="15" a="1"/>
  <c r="F533" i="15"/>
  <c r="G533" i="15" a="1"/>
  <c r="G533" i="15"/>
  <c r="H533" i="15" a="1"/>
  <c r="H533" i="15"/>
  <c r="I533" i="15" a="1"/>
  <c r="I533" i="15"/>
  <c r="J533" i="15" a="1"/>
  <c r="J533" i="15"/>
  <c r="B534" i="15" a="1"/>
  <c r="B534" i="15"/>
  <c r="C534" i="15" a="1"/>
  <c r="C534" i="15"/>
  <c r="D534" i="15" a="1"/>
  <c r="D534" i="15"/>
  <c r="E534" i="15" a="1"/>
  <c r="E534" i="15"/>
  <c r="F534" i="15" a="1"/>
  <c r="F534" i="15"/>
  <c r="G534" i="15" a="1"/>
  <c r="G534" i="15"/>
  <c r="H534" i="15" a="1"/>
  <c r="H534" i="15"/>
  <c r="I534" i="15" a="1"/>
  <c r="I534" i="15"/>
  <c r="J534" i="15" a="1"/>
  <c r="J534" i="15"/>
  <c r="B535" i="15" a="1"/>
  <c r="B535" i="15"/>
  <c r="C535" i="15" a="1"/>
  <c r="C535" i="15"/>
  <c r="D535" i="15" a="1"/>
  <c r="D535" i="15"/>
  <c r="E535" i="15" a="1"/>
  <c r="E535" i="15"/>
  <c r="F535" i="15" a="1"/>
  <c r="F535" i="15"/>
  <c r="G535" i="15" a="1"/>
  <c r="G535" i="15"/>
  <c r="H535" i="15" a="1"/>
  <c r="H535" i="15"/>
  <c r="I535" i="15" a="1"/>
  <c r="I535" i="15"/>
  <c r="J535" i="15" a="1"/>
  <c r="J535" i="15"/>
  <c r="B536" i="15" a="1"/>
  <c r="B536" i="15"/>
  <c r="C536" i="15" a="1"/>
  <c r="C536" i="15"/>
  <c r="D536" i="15" a="1"/>
  <c r="D536" i="15"/>
  <c r="E536" i="15" a="1"/>
  <c r="E536" i="15"/>
  <c r="F536" i="15" a="1"/>
  <c r="F536" i="15"/>
  <c r="G536" i="15" a="1"/>
  <c r="G536" i="15"/>
  <c r="H536" i="15" a="1"/>
  <c r="H536" i="15"/>
  <c r="I536" i="15" a="1"/>
  <c r="I536" i="15"/>
  <c r="J536" i="15" a="1"/>
  <c r="J536" i="15"/>
  <c r="B537" i="15" a="1"/>
  <c r="B537" i="15"/>
  <c r="C537" i="15" a="1"/>
  <c r="C537" i="15"/>
  <c r="D537" i="15" a="1"/>
  <c r="D537" i="15"/>
  <c r="E537" i="15" a="1"/>
  <c r="E537" i="15"/>
  <c r="F537" i="15" a="1"/>
  <c r="F537" i="15"/>
  <c r="G537" i="15" a="1"/>
  <c r="G537" i="15"/>
  <c r="H537" i="15" a="1"/>
  <c r="H537" i="15"/>
  <c r="I537" i="15" a="1"/>
  <c r="I537" i="15"/>
  <c r="J537" i="15" a="1"/>
  <c r="J537" i="15"/>
  <c r="B538" i="15" a="1"/>
  <c r="B538" i="15"/>
  <c r="C538" i="15" a="1"/>
  <c r="C538" i="15"/>
  <c r="D538" i="15" a="1"/>
  <c r="D538" i="15"/>
  <c r="E538" i="15" a="1"/>
  <c r="E538" i="15"/>
  <c r="F538" i="15" a="1"/>
  <c r="F538" i="15"/>
  <c r="G538" i="15" a="1"/>
  <c r="G538" i="15"/>
  <c r="H538" i="15" a="1"/>
  <c r="H538" i="15"/>
  <c r="I538" i="15" a="1"/>
  <c r="I538" i="15"/>
  <c r="J538" i="15" a="1"/>
  <c r="J538" i="15"/>
  <c r="B539" i="15" a="1"/>
  <c r="B539" i="15"/>
  <c r="C539" i="15" a="1"/>
  <c r="C539" i="15"/>
  <c r="D539" i="15" a="1"/>
  <c r="D539" i="15"/>
  <c r="E539" i="15" a="1"/>
  <c r="E539" i="15"/>
  <c r="F539" i="15" a="1"/>
  <c r="F539" i="15"/>
  <c r="G539" i="15" a="1"/>
  <c r="G539" i="15"/>
  <c r="H539" i="15" a="1"/>
  <c r="H539" i="15"/>
  <c r="I539" i="15" a="1"/>
  <c r="I539" i="15"/>
  <c r="J539" i="15" a="1"/>
  <c r="J539" i="15"/>
  <c r="B540" i="15" a="1"/>
  <c r="B540" i="15"/>
  <c r="C540" i="15" a="1"/>
  <c r="C540" i="15"/>
  <c r="D540" i="15" a="1"/>
  <c r="D540" i="15"/>
  <c r="E540" i="15" a="1"/>
  <c r="E540" i="15"/>
  <c r="F540" i="15" a="1"/>
  <c r="F540" i="15"/>
  <c r="G540" i="15" a="1"/>
  <c r="G540" i="15"/>
  <c r="H540" i="15" a="1"/>
  <c r="H540" i="15"/>
  <c r="I540" i="15" a="1"/>
  <c r="I540" i="15"/>
  <c r="J540" i="15" a="1"/>
  <c r="J540" i="15"/>
  <c r="B541" i="15" a="1"/>
  <c r="B541" i="15"/>
  <c r="C541" i="15" a="1"/>
  <c r="C541" i="15"/>
  <c r="D541" i="15" a="1"/>
  <c r="D541" i="15"/>
  <c r="E541" i="15" a="1"/>
  <c r="E541" i="15"/>
  <c r="F541" i="15" a="1"/>
  <c r="F541" i="15"/>
  <c r="G541" i="15" a="1"/>
  <c r="G541" i="15"/>
  <c r="H541" i="15" a="1"/>
  <c r="H541" i="15"/>
  <c r="I541" i="15" a="1"/>
  <c r="I541" i="15"/>
  <c r="J541" i="15" a="1"/>
  <c r="J541" i="15"/>
  <c r="B542" i="15" a="1"/>
  <c r="B542" i="15"/>
  <c r="C542" i="15" a="1"/>
  <c r="C542" i="15"/>
  <c r="D542" i="15" a="1"/>
  <c r="D542" i="15"/>
  <c r="E542" i="15" a="1"/>
  <c r="E542" i="15"/>
  <c r="F542" i="15" a="1"/>
  <c r="F542" i="15"/>
  <c r="G542" i="15" a="1"/>
  <c r="G542" i="15"/>
  <c r="H542" i="15" a="1"/>
  <c r="H542" i="15"/>
  <c r="I542" i="15" a="1"/>
  <c r="I542" i="15"/>
  <c r="J542" i="15" a="1"/>
  <c r="J542" i="15"/>
  <c r="B543" i="15" a="1"/>
  <c r="B543" i="15"/>
  <c r="C543" i="15" a="1"/>
  <c r="C543" i="15"/>
  <c r="D543" i="15" a="1"/>
  <c r="D543" i="15"/>
  <c r="E543" i="15" a="1"/>
  <c r="E543" i="15"/>
  <c r="F543" i="15" a="1"/>
  <c r="F543" i="15"/>
  <c r="G543" i="15" a="1"/>
  <c r="G543" i="15"/>
  <c r="H543" i="15" a="1"/>
  <c r="H543" i="15"/>
  <c r="I543" i="15" a="1"/>
  <c r="I543" i="15"/>
  <c r="J543" i="15" a="1"/>
  <c r="J543" i="15"/>
  <c r="B544" i="15" a="1"/>
  <c r="B544" i="15"/>
  <c r="C544" i="15" a="1"/>
  <c r="C544" i="15"/>
  <c r="D544" i="15" a="1"/>
  <c r="D544" i="15"/>
  <c r="E544" i="15" a="1"/>
  <c r="E544" i="15"/>
  <c r="F544" i="15" a="1"/>
  <c r="F544" i="15"/>
  <c r="G544" i="15" a="1"/>
  <c r="G544" i="15"/>
  <c r="H544" i="15" a="1"/>
  <c r="H544" i="15"/>
  <c r="I544" i="15" a="1"/>
  <c r="I544" i="15"/>
  <c r="J544" i="15" a="1"/>
  <c r="J544" i="15"/>
  <c r="B545" i="15" a="1"/>
  <c r="B545" i="15"/>
  <c r="C545" i="15" a="1"/>
  <c r="C545" i="15"/>
  <c r="D545" i="15" a="1"/>
  <c r="D545" i="15"/>
  <c r="E545" i="15" a="1"/>
  <c r="E545" i="15"/>
  <c r="F545" i="15" a="1"/>
  <c r="F545" i="15"/>
  <c r="G545" i="15" a="1"/>
  <c r="G545" i="15"/>
  <c r="H545" i="15" a="1"/>
  <c r="H545" i="15"/>
  <c r="I545" i="15" a="1"/>
  <c r="I545" i="15"/>
  <c r="J545" i="15" a="1"/>
  <c r="J545" i="15"/>
  <c r="B546" i="15" a="1"/>
  <c r="B546" i="15"/>
  <c r="C546" i="15" a="1"/>
  <c r="C546" i="15"/>
  <c r="D546" i="15" a="1"/>
  <c r="D546" i="15"/>
  <c r="E546" i="15" a="1"/>
  <c r="E546" i="15"/>
  <c r="F546" i="15" a="1"/>
  <c r="F546" i="15"/>
  <c r="G546" i="15" a="1"/>
  <c r="G546" i="15"/>
  <c r="H546" i="15" a="1"/>
  <c r="H546" i="15"/>
  <c r="I546" i="15" a="1"/>
  <c r="I546" i="15"/>
  <c r="J546" i="15" a="1"/>
  <c r="J546" i="15"/>
  <c r="B547" i="15" a="1"/>
  <c r="B547" i="15"/>
  <c r="C547" i="15" a="1"/>
  <c r="C547" i="15"/>
  <c r="D547" i="15" a="1"/>
  <c r="D547" i="15"/>
  <c r="E547" i="15" a="1"/>
  <c r="E547" i="15"/>
  <c r="F547" i="15" a="1"/>
  <c r="F547" i="15"/>
  <c r="G547" i="15" a="1"/>
  <c r="G547" i="15"/>
  <c r="H547" i="15" a="1"/>
  <c r="H547" i="15"/>
  <c r="I547" i="15" a="1"/>
  <c r="I547" i="15"/>
  <c r="J547" i="15" a="1"/>
  <c r="J547" i="15"/>
  <c r="B548" i="15" a="1"/>
  <c r="B548" i="15"/>
  <c r="C548" i="15" a="1"/>
  <c r="C548" i="15"/>
  <c r="D548" i="15" a="1"/>
  <c r="D548" i="15"/>
  <c r="E548" i="15" a="1"/>
  <c r="E548" i="15"/>
  <c r="F548" i="15" a="1"/>
  <c r="F548" i="15"/>
  <c r="G548" i="15" a="1"/>
  <c r="G548" i="15"/>
  <c r="H548" i="15" a="1"/>
  <c r="H548" i="15"/>
  <c r="I548" i="15" a="1"/>
  <c r="I548" i="15"/>
  <c r="J548" i="15" a="1"/>
  <c r="J548" i="15"/>
  <c r="B549" i="15" a="1"/>
  <c r="B549" i="15"/>
  <c r="C549" i="15" a="1"/>
  <c r="C549" i="15"/>
  <c r="D549" i="15" a="1"/>
  <c r="D549" i="15"/>
  <c r="E549" i="15" a="1"/>
  <c r="E549" i="15"/>
  <c r="F549" i="15" a="1"/>
  <c r="F549" i="15"/>
  <c r="G549" i="15" a="1"/>
  <c r="G549" i="15"/>
  <c r="H549" i="15" a="1"/>
  <c r="H549" i="15"/>
  <c r="I549" i="15" a="1"/>
  <c r="I549" i="15"/>
  <c r="J549" i="15" a="1"/>
  <c r="J549" i="15"/>
  <c r="B550" i="15" a="1"/>
  <c r="B550" i="15"/>
  <c r="C550" i="15" a="1"/>
  <c r="C550" i="15"/>
  <c r="D550" i="15" a="1"/>
  <c r="D550" i="15"/>
  <c r="E550" i="15" a="1"/>
  <c r="E550" i="15"/>
  <c r="F550" i="15" a="1"/>
  <c r="F550" i="15"/>
  <c r="G550" i="15" a="1"/>
  <c r="G550" i="15"/>
  <c r="H550" i="15" a="1"/>
  <c r="H550" i="15"/>
  <c r="I550" i="15" a="1"/>
  <c r="I550" i="15"/>
  <c r="J550" i="15" a="1"/>
  <c r="J550" i="15"/>
  <c r="B551" i="15" a="1"/>
  <c r="B551" i="15"/>
  <c r="C551" i="15" a="1"/>
  <c r="C551" i="15"/>
  <c r="D551" i="15" a="1"/>
  <c r="D551" i="15"/>
  <c r="E551" i="15" a="1"/>
  <c r="E551" i="15"/>
  <c r="F551" i="15" a="1"/>
  <c r="F551" i="15"/>
  <c r="G551" i="15" a="1"/>
  <c r="G551" i="15"/>
  <c r="H551" i="15" a="1"/>
  <c r="H551" i="15"/>
  <c r="I551" i="15" a="1"/>
  <c r="I551" i="15"/>
  <c r="J551" i="15" a="1"/>
  <c r="J551" i="15"/>
  <c r="B552" i="15" a="1"/>
  <c r="B552" i="15"/>
  <c r="C552" i="15" a="1"/>
  <c r="C552" i="15"/>
  <c r="D552" i="15" a="1"/>
  <c r="D552" i="15"/>
  <c r="E552" i="15" a="1"/>
  <c r="E552" i="15"/>
  <c r="F552" i="15" a="1"/>
  <c r="F552" i="15"/>
  <c r="G552" i="15" a="1"/>
  <c r="G552" i="15"/>
  <c r="H552" i="15" a="1"/>
  <c r="H552" i="15"/>
  <c r="I552" i="15" a="1"/>
  <c r="I552" i="15"/>
  <c r="J552" i="15" a="1"/>
  <c r="J552" i="15"/>
  <c r="B553" i="15" a="1"/>
  <c r="B553" i="15"/>
  <c r="C553" i="15" a="1"/>
  <c r="C553" i="15"/>
  <c r="D553" i="15" a="1"/>
  <c r="D553" i="15"/>
  <c r="E553" i="15" a="1"/>
  <c r="E553" i="15"/>
  <c r="F553" i="15" a="1"/>
  <c r="F553" i="15"/>
  <c r="G553" i="15" a="1"/>
  <c r="G553" i="15"/>
  <c r="H553" i="15" a="1"/>
  <c r="H553" i="15"/>
  <c r="I553" i="15" a="1"/>
  <c r="I553" i="15"/>
  <c r="J553" i="15" a="1"/>
  <c r="J553" i="15"/>
  <c r="B554" i="15" a="1"/>
  <c r="B554" i="15"/>
  <c r="C554" i="15" a="1"/>
  <c r="C554" i="15"/>
  <c r="D554" i="15" a="1"/>
  <c r="D554" i="15"/>
  <c r="E554" i="15" a="1"/>
  <c r="E554" i="15"/>
  <c r="F554" i="15" a="1"/>
  <c r="F554" i="15"/>
  <c r="G554" i="15" a="1"/>
  <c r="G554" i="15"/>
  <c r="H554" i="15" a="1"/>
  <c r="H554" i="15"/>
  <c r="I554" i="15" a="1"/>
  <c r="I554" i="15"/>
  <c r="J554" i="15" a="1"/>
  <c r="J554" i="15"/>
  <c r="B555" i="15" a="1"/>
  <c r="B555" i="15"/>
  <c r="C555" i="15" a="1"/>
  <c r="C555" i="15"/>
  <c r="D555" i="15" a="1"/>
  <c r="D555" i="15"/>
  <c r="E555" i="15" a="1"/>
  <c r="E555" i="15"/>
  <c r="F555" i="15" a="1"/>
  <c r="F555" i="15"/>
  <c r="G555" i="15" a="1"/>
  <c r="G555" i="15"/>
  <c r="H555" i="15" a="1"/>
  <c r="H555" i="15"/>
  <c r="I555" i="15" a="1"/>
  <c r="I555" i="15"/>
  <c r="J555" i="15" a="1"/>
  <c r="J555" i="15"/>
  <c r="B556" i="15" a="1"/>
  <c r="B556" i="15"/>
  <c r="C556" i="15" a="1"/>
  <c r="C556" i="15"/>
  <c r="D556" i="15" a="1"/>
  <c r="D556" i="15"/>
  <c r="E556" i="15" a="1"/>
  <c r="E556" i="15"/>
  <c r="F556" i="15" a="1"/>
  <c r="F556" i="15"/>
  <c r="G556" i="15" a="1"/>
  <c r="G556" i="15"/>
  <c r="H556" i="15" a="1"/>
  <c r="H556" i="15"/>
  <c r="I556" i="15" a="1"/>
  <c r="I556" i="15"/>
  <c r="J556" i="15" a="1"/>
  <c r="J556" i="15"/>
  <c r="B557" i="15" a="1"/>
  <c r="B557" i="15"/>
  <c r="C557" i="15" a="1"/>
  <c r="C557" i="15"/>
  <c r="D557" i="15" a="1"/>
  <c r="D557" i="15"/>
  <c r="E557" i="15" a="1"/>
  <c r="E557" i="15"/>
  <c r="F557" i="15" a="1"/>
  <c r="F557" i="15"/>
  <c r="G557" i="15" a="1"/>
  <c r="G557" i="15"/>
  <c r="H557" i="15" a="1"/>
  <c r="H557" i="15"/>
  <c r="I557" i="15" a="1"/>
  <c r="I557" i="15"/>
  <c r="J557" i="15" a="1"/>
  <c r="J557" i="15"/>
  <c r="B558" i="15" a="1"/>
  <c r="B558" i="15"/>
  <c r="C558" i="15" a="1"/>
  <c r="C558" i="15"/>
  <c r="D558" i="15" a="1"/>
  <c r="D558" i="15"/>
  <c r="E558" i="15" a="1"/>
  <c r="E558" i="15"/>
  <c r="F558" i="15" a="1"/>
  <c r="F558" i="15"/>
  <c r="G558" i="15" a="1"/>
  <c r="G558" i="15"/>
  <c r="H558" i="15" a="1"/>
  <c r="H558" i="15"/>
  <c r="I558" i="15" a="1"/>
  <c r="I558" i="15"/>
  <c r="J558" i="15" a="1"/>
  <c r="J558" i="15"/>
  <c r="B559" i="15" a="1"/>
  <c r="B559" i="15"/>
  <c r="C559" i="15" a="1"/>
  <c r="C559" i="15"/>
  <c r="D559" i="15" a="1"/>
  <c r="D559" i="15"/>
  <c r="E559" i="15" a="1"/>
  <c r="E559" i="15"/>
  <c r="F559" i="15" a="1"/>
  <c r="F559" i="15"/>
  <c r="G559" i="15" a="1"/>
  <c r="G559" i="15"/>
  <c r="H559" i="15" a="1"/>
  <c r="H559" i="15"/>
  <c r="I559" i="15" a="1"/>
  <c r="I559" i="15"/>
  <c r="J559" i="15" a="1"/>
  <c r="J559" i="15"/>
  <c r="B560" i="15" a="1"/>
  <c r="B560" i="15"/>
  <c r="C560" i="15" a="1"/>
  <c r="C560" i="15"/>
  <c r="D560" i="15" a="1"/>
  <c r="D560" i="15"/>
  <c r="E560" i="15" a="1"/>
  <c r="E560" i="15"/>
  <c r="F560" i="15" a="1"/>
  <c r="F560" i="15"/>
  <c r="G560" i="15" a="1"/>
  <c r="G560" i="15"/>
  <c r="H560" i="15" a="1"/>
  <c r="H560" i="15"/>
  <c r="I560" i="15" a="1"/>
  <c r="I560" i="15"/>
  <c r="J560" i="15" a="1"/>
  <c r="J560" i="15"/>
  <c r="B561" i="15" a="1"/>
  <c r="B561" i="15"/>
  <c r="C561" i="15" a="1"/>
  <c r="C561" i="15"/>
  <c r="D561" i="15" a="1"/>
  <c r="D561" i="15"/>
  <c r="E561" i="15" a="1"/>
  <c r="E561" i="15"/>
  <c r="F561" i="15" a="1"/>
  <c r="F561" i="15"/>
  <c r="G561" i="15" a="1"/>
  <c r="G561" i="15"/>
  <c r="H561" i="15" a="1"/>
  <c r="H561" i="15"/>
  <c r="I561" i="15" a="1"/>
  <c r="I561" i="15"/>
  <c r="J561" i="15" a="1"/>
  <c r="J561" i="15"/>
  <c r="B562" i="15" a="1"/>
  <c r="B562" i="15"/>
  <c r="C562" i="15" a="1"/>
  <c r="C562" i="15"/>
  <c r="D562" i="15" a="1"/>
  <c r="D562" i="15"/>
  <c r="E562" i="15" a="1"/>
  <c r="E562" i="15"/>
  <c r="F562" i="15" a="1"/>
  <c r="F562" i="15"/>
  <c r="G562" i="15" a="1"/>
  <c r="G562" i="15"/>
  <c r="H562" i="15" a="1"/>
  <c r="H562" i="15"/>
  <c r="I562" i="15" a="1"/>
  <c r="I562" i="15"/>
  <c r="J562" i="15" a="1"/>
  <c r="J562" i="15"/>
  <c r="B563" i="15" a="1"/>
  <c r="B563" i="15"/>
  <c r="C563" i="15" a="1"/>
  <c r="C563" i="15"/>
  <c r="D563" i="15" a="1"/>
  <c r="D563" i="15"/>
  <c r="E563" i="15" a="1"/>
  <c r="E563" i="15"/>
  <c r="F563" i="15" a="1"/>
  <c r="F563" i="15"/>
  <c r="G563" i="15" a="1"/>
  <c r="G563" i="15"/>
  <c r="H563" i="15" a="1"/>
  <c r="H563" i="15"/>
  <c r="I563" i="15" a="1"/>
  <c r="I563" i="15"/>
  <c r="J563" i="15" a="1"/>
  <c r="J563" i="15"/>
  <c r="B564" i="15" a="1"/>
  <c r="B564" i="15"/>
  <c r="C564" i="15" a="1"/>
  <c r="C564" i="15"/>
  <c r="D564" i="15" a="1"/>
  <c r="D564" i="15"/>
  <c r="E564" i="15" a="1"/>
  <c r="E564" i="15"/>
  <c r="F564" i="15" a="1"/>
  <c r="F564" i="15"/>
  <c r="G564" i="15" a="1"/>
  <c r="G564" i="15"/>
  <c r="H564" i="15" a="1"/>
  <c r="H564" i="15"/>
  <c r="I564" i="15" a="1"/>
  <c r="I564" i="15"/>
  <c r="J564" i="15" a="1"/>
  <c r="J564" i="15"/>
  <c r="B565" i="15" a="1"/>
  <c r="B565" i="15"/>
  <c r="C565" i="15" a="1"/>
  <c r="C565" i="15"/>
  <c r="D565" i="15" a="1"/>
  <c r="D565" i="15"/>
  <c r="E565" i="15" a="1"/>
  <c r="E565" i="15"/>
  <c r="F565" i="15" a="1"/>
  <c r="F565" i="15"/>
  <c r="G565" i="15" a="1"/>
  <c r="G565" i="15"/>
  <c r="H565" i="15" a="1"/>
  <c r="H565" i="15"/>
  <c r="I565" i="15" a="1"/>
  <c r="I565" i="15"/>
  <c r="J565" i="15" a="1"/>
  <c r="J565" i="15"/>
  <c r="B566" i="15" a="1"/>
  <c r="B566" i="15"/>
  <c r="C566" i="15" a="1"/>
  <c r="C566" i="15"/>
  <c r="D566" i="15" a="1"/>
  <c r="D566" i="15"/>
  <c r="E566" i="15" a="1"/>
  <c r="E566" i="15"/>
  <c r="F566" i="15" a="1"/>
  <c r="F566" i="15"/>
  <c r="G566" i="15" a="1"/>
  <c r="G566" i="15"/>
  <c r="H566" i="15" a="1"/>
  <c r="H566" i="15"/>
  <c r="I566" i="15" a="1"/>
  <c r="I566" i="15"/>
  <c r="J566" i="15" a="1"/>
  <c r="J566" i="15"/>
  <c r="B567" i="15" a="1"/>
  <c r="B567" i="15"/>
  <c r="C567" i="15" a="1"/>
  <c r="C567" i="15"/>
  <c r="D567" i="15" a="1"/>
  <c r="D567" i="15"/>
  <c r="E567" i="15" a="1"/>
  <c r="E567" i="15"/>
  <c r="F567" i="15" a="1"/>
  <c r="F567" i="15"/>
  <c r="G567" i="15" a="1"/>
  <c r="G567" i="15"/>
  <c r="H567" i="15" a="1"/>
  <c r="H567" i="15"/>
  <c r="I567" i="15" a="1"/>
  <c r="I567" i="15"/>
  <c r="J567" i="15" a="1"/>
  <c r="J567" i="15"/>
  <c r="B568" i="15" a="1"/>
  <c r="B568" i="15"/>
  <c r="C568" i="15" a="1"/>
  <c r="C568" i="15"/>
  <c r="D568" i="15" a="1"/>
  <c r="D568" i="15"/>
  <c r="E568" i="15" a="1"/>
  <c r="E568" i="15"/>
  <c r="F568" i="15" a="1"/>
  <c r="F568" i="15"/>
  <c r="G568" i="15" a="1"/>
  <c r="G568" i="15"/>
  <c r="H568" i="15" a="1"/>
  <c r="H568" i="15"/>
  <c r="I568" i="15" a="1"/>
  <c r="I568" i="15"/>
  <c r="J568" i="15" a="1"/>
  <c r="J568" i="15"/>
  <c r="B569" i="15" a="1"/>
  <c r="B569" i="15"/>
  <c r="C569" i="15" a="1"/>
  <c r="C569" i="15"/>
  <c r="D569" i="15" a="1"/>
  <c r="D569" i="15"/>
  <c r="E569" i="15" a="1"/>
  <c r="E569" i="15"/>
  <c r="F569" i="15" a="1"/>
  <c r="F569" i="15"/>
  <c r="G569" i="15" a="1"/>
  <c r="G569" i="15"/>
  <c r="H569" i="15" a="1"/>
  <c r="H569" i="15"/>
  <c r="I569" i="15" a="1"/>
  <c r="I569" i="15"/>
  <c r="J569" i="15" a="1"/>
  <c r="J569" i="15"/>
  <c r="B570" i="15" a="1"/>
  <c r="B570" i="15"/>
  <c r="C570" i="15" a="1"/>
  <c r="C570" i="15"/>
  <c r="D570" i="15" a="1"/>
  <c r="D570" i="15"/>
  <c r="E570" i="15" a="1"/>
  <c r="E570" i="15"/>
  <c r="F570" i="15" a="1"/>
  <c r="F570" i="15"/>
  <c r="G570" i="15" a="1"/>
  <c r="G570" i="15"/>
  <c r="H570" i="15" a="1"/>
  <c r="H570" i="15"/>
  <c r="I570" i="15" a="1"/>
  <c r="I570" i="15"/>
  <c r="J570" i="15" a="1"/>
  <c r="J570" i="15"/>
  <c r="B571" i="15" a="1"/>
  <c r="B571" i="15"/>
  <c r="C571" i="15" a="1"/>
  <c r="C571" i="15"/>
  <c r="D571" i="15" a="1"/>
  <c r="D571" i="15"/>
  <c r="E571" i="15" a="1"/>
  <c r="E571" i="15"/>
  <c r="F571" i="15" a="1"/>
  <c r="F571" i="15"/>
  <c r="G571" i="15" a="1"/>
  <c r="G571" i="15"/>
  <c r="H571" i="15" a="1"/>
  <c r="H571" i="15"/>
  <c r="I571" i="15" a="1"/>
  <c r="I571" i="15"/>
  <c r="J571" i="15" a="1"/>
  <c r="J571" i="15"/>
  <c r="B572" i="15" a="1"/>
  <c r="B572" i="15"/>
  <c r="C572" i="15" a="1"/>
  <c r="C572" i="15"/>
  <c r="D572" i="15" a="1"/>
  <c r="D572" i="15"/>
  <c r="E572" i="15" a="1"/>
  <c r="E572" i="15"/>
  <c r="F572" i="15" a="1"/>
  <c r="F572" i="15"/>
  <c r="G572" i="15" a="1"/>
  <c r="G572" i="15"/>
  <c r="H572" i="15" a="1"/>
  <c r="H572" i="15"/>
  <c r="I572" i="15" a="1"/>
  <c r="I572" i="15"/>
  <c r="J572" i="15" a="1"/>
  <c r="J572" i="15"/>
  <c r="B573" i="15" a="1"/>
  <c r="B573" i="15"/>
  <c r="C573" i="15" a="1"/>
  <c r="C573" i="15"/>
  <c r="D573" i="15" a="1"/>
  <c r="D573" i="15"/>
  <c r="E573" i="15" a="1"/>
  <c r="E573" i="15"/>
  <c r="F573" i="15" a="1"/>
  <c r="F573" i="15"/>
  <c r="G573" i="15" a="1"/>
  <c r="G573" i="15"/>
  <c r="H573" i="15" a="1"/>
  <c r="H573" i="15"/>
  <c r="I573" i="15" a="1"/>
  <c r="I573" i="15"/>
  <c r="J573" i="15" a="1"/>
  <c r="J573" i="15"/>
  <c r="B574" i="15" a="1"/>
  <c r="B574" i="15"/>
  <c r="C574" i="15" a="1"/>
  <c r="C574" i="15"/>
  <c r="D574" i="15" a="1"/>
  <c r="D574" i="15"/>
  <c r="E574" i="15" a="1"/>
  <c r="E574" i="15"/>
  <c r="F574" i="15" a="1"/>
  <c r="F574" i="15"/>
  <c r="G574" i="15" a="1"/>
  <c r="G574" i="15"/>
  <c r="H574" i="15" a="1"/>
  <c r="H574" i="15"/>
  <c r="I574" i="15" a="1"/>
  <c r="I574" i="15"/>
  <c r="J574" i="15" a="1"/>
  <c r="J574" i="15"/>
  <c r="B575" i="15" a="1"/>
  <c r="B575" i="15"/>
  <c r="C575" i="15" a="1"/>
  <c r="C575" i="15"/>
  <c r="D575" i="15" a="1"/>
  <c r="D575" i="15"/>
  <c r="E575" i="15" a="1"/>
  <c r="E575" i="15"/>
  <c r="F575" i="15" a="1"/>
  <c r="F575" i="15"/>
  <c r="G575" i="15" a="1"/>
  <c r="G575" i="15"/>
  <c r="H575" i="15" a="1"/>
  <c r="H575" i="15"/>
  <c r="I575" i="15" a="1"/>
  <c r="I575" i="15"/>
  <c r="J575" i="15" a="1"/>
  <c r="J575" i="15"/>
  <c r="B576" i="15" a="1"/>
  <c r="B576" i="15"/>
  <c r="C576" i="15" a="1"/>
  <c r="C576" i="15"/>
  <c r="D576" i="15" a="1"/>
  <c r="D576" i="15"/>
  <c r="E576" i="15" a="1"/>
  <c r="E576" i="15"/>
  <c r="F576" i="15" a="1"/>
  <c r="F576" i="15"/>
  <c r="G576" i="15" a="1"/>
  <c r="G576" i="15"/>
  <c r="H576" i="15" a="1"/>
  <c r="H576" i="15"/>
  <c r="I576" i="15" a="1"/>
  <c r="I576" i="15"/>
  <c r="J576" i="15" a="1"/>
  <c r="J576" i="15"/>
  <c r="B577" i="15" a="1"/>
  <c r="B577" i="15"/>
  <c r="C577" i="15" a="1"/>
  <c r="C577" i="15"/>
  <c r="D577" i="15" a="1"/>
  <c r="D577" i="15"/>
  <c r="E577" i="15" a="1"/>
  <c r="E577" i="15"/>
  <c r="F577" i="15" a="1"/>
  <c r="F577" i="15"/>
  <c r="G577" i="15" a="1"/>
  <c r="G577" i="15"/>
  <c r="H577" i="15" a="1"/>
  <c r="H577" i="15"/>
  <c r="I577" i="15" a="1"/>
  <c r="I577" i="15"/>
  <c r="J577" i="15" a="1"/>
  <c r="J577" i="15"/>
  <c r="B578" i="15" a="1"/>
  <c r="B578" i="15"/>
  <c r="C578" i="15" a="1"/>
  <c r="C578" i="15"/>
  <c r="D578" i="15" a="1"/>
  <c r="D578" i="15"/>
  <c r="E578" i="15" a="1"/>
  <c r="E578" i="15"/>
  <c r="F578" i="15" a="1"/>
  <c r="F578" i="15"/>
  <c r="G578" i="15" a="1"/>
  <c r="G578" i="15"/>
  <c r="H578" i="15" a="1"/>
  <c r="H578" i="15"/>
  <c r="I578" i="15" a="1"/>
  <c r="I578" i="15"/>
  <c r="J578" i="15" a="1"/>
  <c r="J578" i="15"/>
  <c r="B579" i="15" a="1"/>
  <c r="B579" i="15"/>
  <c r="C579" i="15" a="1"/>
  <c r="C579" i="15"/>
  <c r="D579" i="15" a="1"/>
  <c r="D579" i="15"/>
  <c r="E579" i="15" a="1"/>
  <c r="E579" i="15"/>
  <c r="F579" i="15" a="1"/>
  <c r="F579" i="15"/>
  <c r="G579" i="15" a="1"/>
  <c r="G579" i="15"/>
  <c r="H579" i="15" a="1"/>
  <c r="H579" i="15"/>
  <c r="I579" i="15" a="1"/>
  <c r="I579" i="15"/>
  <c r="J579" i="15" a="1"/>
  <c r="J579" i="15"/>
  <c r="B580" i="15" a="1"/>
  <c r="B580" i="15"/>
  <c r="C580" i="15" a="1"/>
  <c r="C580" i="15"/>
  <c r="D580" i="15" a="1"/>
  <c r="D580" i="15"/>
  <c r="E580" i="15" a="1"/>
  <c r="E580" i="15"/>
  <c r="F580" i="15" a="1"/>
  <c r="F580" i="15"/>
  <c r="G580" i="15" a="1"/>
  <c r="G580" i="15"/>
  <c r="H580" i="15" a="1"/>
  <c r="H580" i="15"/>
  <c r="I580" i="15" a="1"/>
  <c r="I580" i="15"/>
  <c r="J580" i="15" a="1"/>
  <c r="J580" i="15"/>
  <c r="B581" i="15" a="1"/>
  <c r="B581" i="15"/>
  <c r="C581" i="15" a="1"/>
  <c r="C581" i="15"/>
  <c r="D581" i="15" a="1"/>
  <c r="D581" i="15"/>
  <c r="E581" i="15" a="1"/>
  <c r="E581" i="15"/>
  <c r="F581" i="15" a="1"/>
  <c r="F581" i="15"/>
  <c r="G581" i="15" a="1"/>
  <c r="G581" i="15"/>
  <c r="H581" i="15" a="1"/>
  <c r="H581" i="15"/>
  <c r="I581" i="15" a="1"/>
  <c r="I581" i="15"/>
  <c r="J581" i="15" a="1"/>
  <c r="J581" i="15"/>
  <c r="B582" i="15" a="1"/>
  <c r="B582" i="15"/>
  <c r="C582" i="15" a="1"/>
  <c r="C582" i="15"/>
  <c r="D582" i="15" a="1"/>
  <c r="D582" i="15"/>
  <c r="E582" i="15" a="1"/>
  <c r="E582" i="15"/>
  <c r="F582" i="15" a="1"/>
  <c r="F582" i="15"/>
  <c r="G582" i="15" a="1"/>
  <c r="G582" i="15"/>
  <c r="H582" i="15" a="1"/>
  <c r="H582" i="15"/>
  <c r="I582" i="15" a="1"/>
  <c r="I582" i="15"/>
  <c r="J582" i="15" a="1"/>
  <c r="J582" i="15"/>
  <c r="B583" i="15" a="1"/>
  <c r="B583" i="15"/>
  <c r="C583" i="15" a="1"/>
  <c r="C583" i="15"/>
  <c r="D583" i="15" a="1"/>
  <c r="D583" i="15"/>
  <c r="E583" i="15" a="1"/>
  <c r="E583" i="15"/>
  <c r="F583" i="15" a="1"/>
  <c r="F583" i="15"/>
  <c r="G583" i="15" a="1"/>
  <c r="G583" i="15"/>
  <c r="H583" i="15" a="1"/>
  <c r="H583" i="15"/>
  <c r="I583" i="15" a="1"/>
  <c r="I583" i="15"/>
  <c r="J583" i="15" a="1"/>
  <c r="J583" i="15"/>
  <c r="B584" i="15" a="1"/>
  <c r="B584" i="15"/>
  <c r="C584" i="15" a="1"/>
  <c r="C584" i="15"/>
  <c r="D584" i="15" a="1"/>
  <c r="D584" i="15"/>
  <c r="E584" i="15" a="1"/>
  <c r="E584" i="15"/>
  <c r="F584" i="15" a="1"/>
  <c r="F584" i="15"/>
  <c r="G584" i="15" a="1"/>
  <c r="G584" i="15"/>
  <c r="H584" i="15" a="1"/>
  <c r="H584" i="15"/>
  <c r="I584" i="15" a="1"/>
  <c r="I584" i="15"/>
  <c r="J584" i="15" a="1"/>
  <c r="J584" i="15"/>
  <c r="B585" i="15" a="1"/>
  <c r="B585" i="15"/>
  <c r="C585" i="15" a="1"/>
  <c r="C585" i="15"/>
  <c r="D585" i="15" a="1"/>
  <c r="D585" i="15"/>
  <c r="E585" i="15" a="1"/>
  <c r="E585" i="15"/>
  <c r="F585" i="15" a="1"/>
  <c r="F585" i="15"/>
  <c r="G585" i="15" a="1"/>
  <c r="G585" i="15"/>
  <c r="H585" i="15" a="1"/>
  <c r="H585" i="15"/>
  <c r="I585" i="15" a="1"/>
  <c r="I585" i="15"/>
  <c r="J585" i="15" a="1"/>
  <c r="J585" i="15"/>
  <c r="B586" i="15" a="1"/>
  <c r="B586" i="15"/>
  <c r="C586" i="15" a="1"/>
  <c r="C586" i="15"/>
  <c r="D586" i="15" a="1"/>
  <c r="D586" i="15"/>
  <c r="E586" i="15" a="1"/>
  <c r="E586" i="15"/>
  <c r="F586" i="15" a="1"/>
  <c r="F586" i="15"/>
  <c r="G586" i="15" a="1"/>
  <c r="G586" i="15"/>
  <c r="H586" i="15" a="1"/>
  <c r="H586" i="15"/>
  <c r="I586" i="15" a="1"/>
  <c r="I586" i="15"/>
  <c r="J586" i="15" a="1"/>
  <c r="J586" i="15"/>
  <c r="B587" i="15" a="1"/>
  <c r="B587" i="15"/>
  <c r="C587" i="15" a="1"/>
  <c r="C587" i="15"/>
  <c r="D587" i="15" a="1"/>
  <c r="D587" i="15"/>
  <c r="E587" i="15" a="1"/>
  <c r="E587" i="15"/>
  <c r="F587" i="15" a="1"/>
  <c r="F587" i="15"/>
  <c r="G587" i="15" a="1"/>
  <c r="G587" i="15"/>
  <c r="H587" i="15" a="1"/>
  <c r="H587" i="15"/>
  <c r="I587" i="15" a="1"/>
  <c r="I587" i="15"/>
  <c r="J587" i="15" a="1"/>
  <c r="J587" i="15"/>
  <c r="B588" i="15" a="1"/>
  <c r="B588" i="15"/>
  <c r="C588" i="15" a="1"/>
  <c r="C588" i="15"/>
  <c r="D588" i="15" a="1"/>
  <c r="D588" i="15"/>
  <c r="E588" i="15" a="1"/>
  <c r="E588" i="15"/>
  <c r="F588" i="15" a="1"/>
  <c r="F588" i="15"/>
  <c r="G588" i="15" a="1"/>
  <c r="G588" i="15"/>
  <c r="H588" i="15" a="1"/>
  <c r="H588" i="15"/>
  <c r="I588" i="15" a="1"/>
  <c r="I588" i="15"/>
  <c r="J588" i="15" a="1"/>
  <c r="J588" i="15"/>
  <c r="B589" i="15" a="1"/>
  <c r="B589" i="15"/>
  <c r="C589" i="15" a="1"/>
  <c r="C589" i="15"/>
  <c r="D589" i="15" a="1"/>
  <c r="D589" i="15"/>
  <c r="E589" i="15" a="1"/>
  <c r="E589" i="15"/>
  <c r="F589" i="15" a="1"/>
  <c r="F589" i="15"/>
  <c r="G589" i="15" a="1"/>
  <c r="G589" i="15"/>
  <c r="H589" i="15" a="1"/>
  <c r="H589" i="15"/>
  <c r="I589" i="15" a="1"/>
  <c r="I589" i="15"/>
  <c r="J589" i="15" a="1"/>
  <c r="J589" i="15"/>
  <c r="B590" i="15" a="1"/>
  <c r="B590" i="15"/>
  <c r="C590" i="15" a="1"/>
  <c r="C590" i="15"/>
  <c r="D590" i="15" a="1"/>
  <c r="D590" i="15"/>
  <c r="E590" i="15" a="1"/>
  <c r="E590" i="15"/>
  <c r="F590" i="15" a="1"/>
  <c r="F590" i="15"/>
  <c r="G590" i="15" a="1"/>
  <c r="G590" i="15"/>
  <c r="H590" i="15" a="1"/>
  <c r="H590" i="15"/>
  <c r="I590" i="15" a="1"/>
  <c r="I590" i="15"/>
  <c r="J590" i="15" a="1"/>
  <c r="J590" i="15"/>
  <c r="B591" i="15" a="1"/>
  <c r="B591" i="15"/>
  <c r="C591" i="15" a="1"/>
  <c r="C591" i="15"/>
  <c r="D591" i="15" a="1"/>
  <c r="D591" i="15"/>
  <c r="E591" i="15" a="1"/>
  <c r="E591" i="15"/>
  <c r="F591" i="15" a="1"/>
  <c r="F591" i="15"/>
  <c r="G591" i="15" a="1"/>
  <c r="G591" i="15"/>
  <c r="H591" i="15" a="1"/>
  <c r="H591" i="15"/>
  <c r="I591" i="15" a="1"/>
  <c r="I591" i="15"/>
  <c r="J591" i="15" a="1"/>
  <c r="J591" i="15"/>
  <c r="B592" i="15" a="1"/>
  <c r="B592" i="15"/>
  <c r="C592" i="15" a="1"/>
  <c r="C592" i="15"/>
  <c r="D592" i="15" a="1"/>
  <c r="D592" i="15"/>
  <c r="E592" i="15" a="1"/>
  <c r="E592" i="15"/>
  <c r="F592" i="15" a="1"/>
  <c r="F592" i="15"/>
  <c r="G592" i="15" a="1"/>
  <c r="G592" i="15"/>
  <c r="H592" i="15" a="1"/>
  <c r="H592" i="15"/>
  <c r="I592" i="15" a="1"/>
  <c r="I592" i="15"/>
  <c r="J592" i="15" a="1"/>
  <c r="J592" i="15"/>
  <c r="B593" i="15" a="1"/>
  <c r="B593" i="15"/>
  <c r="C593" i="15" a="1"/>
  <c r="C593" i="15"/>
  <c r="D593" i="15" a="1"/>
  <c r="D593" i="15"/>
  <c r="E593" i="15" a="1"/>
  <c r="E593" i="15"/>
  <c r="F593" i="15" a="1"/>
  <c r="F593" i="15"/>
  <c r="G593" i="15" a="1"/>
  <c r="G593" i="15"/>
  <c r="H593" i="15" a="1"/>
  <c r="H593" i="15"/>
  <c r="I593" i="15" a="1"/>
  <c r="I593" i="15"/>
  <c r="J593" i="15" a="1"/>
  <c r="J593" i="15"/>
  <c r="B594" i="15" a="1"/>
  <c r="B594" i="15"/>
  <c r="C594" i="15" a="1"/>
  <c r="C594" i="15"/>
  <c r="D594" i="15" a="1"/>
  <c r="D594" i="15"/>
  <c r="E594" i="15" a="1"/>
  <c r="E594" i="15"/>
  <c r="F594" i="15" a="1"/>
  <c r="F594" i="15"/>
  <c r="G594" i="15" a="1"/>
  <c r="G594" i="15"/>
  <c r="H594" i="15" a="1"/>
  <c r="H594" i="15"/>
  <c r="I594" i="15" a="1"/>
  <c r="I594" i="15"/>
  <c r="J594" i="15" a="1"/>
  <c r="J594" i="15"/>
  <c r="B595" i="15" a="1"/>
  <c r="B595" i="15"/>
  <c r="C595" i="15" a="1"/>
  <c r="C595" i="15"/>
  <c r="D595" i="15" a="1"/>
  <c r="D595" i="15"/>
  <c r="E595" i="15" a="1"/>
  <c r="E595" i="15"/>
  <c r="F595" i="15" a="1"/>
  <c r="F595" i="15"/>
  <c r="G595" i="15" a="1"/>
  <c r="G595" i="15"/>
  <c r="H595" i="15" a="1"/>
  <c r="H595" i="15"/>
  <c r="I595" i="15" a="1"/>
  <c r="I595" i="15"/>
  <c r="J595" i="15" a="1"/>
  <c r="J595" i="15"/>
  <c r="B596" i="15" a="1"/>
  <c r="B596" i="15"/>
  <c r="C596" i="15" a="1"/>
  <c r="C596" i="15"/>
  <c r="D596" i="15" a="1"/>
  <c r="D596" i="15"/>
  <c r="E596" i="15" a="1"/>
  <c r="E596" i="15"/>
  <c r="F596" i="15" a="1"/>
  <c r="F596" i="15"/>
  <c r="G596" i="15" a="1"/>
  <c r="G596" i="15"/>
  <c r="H596" i="15" a="1"/>
  <c r="H596" i="15"/>
  <c r="I596" i="15" a="1"/>
  <c r="I596" i="15"/>
  <c r="J596" i="15" a="1"/>
  <c r="J596" i="15"/>
  <c r="B597" i="15" a="1"/>
  <c r="B597" i="15"/>
  <c r="C597" i="15" a="1"/>
  <c r="C597" i="15"/>
  <c r="D597" i="15" a="1"/>
  <c r="D597" i="15"/>
  <c r="E597" i="15" a="1"/>
  <c r="E597" i="15"/>
  <c r="F597" i="15" a="1"/>
  <c r="F597" i="15"/>
  <c r="G597" i="15" a="1"/>
  <c r="G597" i="15"/>
  <c r="H597" i="15" a="1"/>
  <c r="H597" i="15"/>
  <c r="I597" i="15" a="1"/>
  <c r="I597" i="15"/>
  <c r="J597" i="15" a="1"/>
  <c r="J597" i="15"/>
  <c r="B598" i="15" a="1"/>
  <c r="B598" i="15"/>
  <c r="C598" i="15" a="1"/>
  <c r="C598" i="15"/>
  <c r="D598" i="15" a="1"/>
  <c r="D598" i="15"/>
  <c r="E598" i="15" a="1"/>
  <c r="E598" i="15"/>
  <c r="F598" i="15" a="1"/>
  <c r="F598" i="15"/>
  <c r="G598" i="15" a="1"/>
  <c r="G598" i="15"/>
  <c r="H598" i="15" a="1"/>
  <c r="H598" i="15"/>
  <c r="I598" i="15" a="1"/>
  <c r="I598" i="15"/>
  <c r="J598" i="15" a="1"/>
  <c r="J598" i="15"/>
  <c r="B599" i="15" a="1"/>
  <c r="B599" i="15"/>
  <c r="C599" i="15" a="1"/>
  <c r="C599" i="15"/>
  <c r="D599" i="15" a="1"/>
  <c r="D599" i="15"/>
  <c r="E599" i="15" a="1"/>
  <c r="E599" i="15"/>
  <c r="F599" i="15" a="1"/>
  <c r="F599" i="15"/>
  <c r="G599" i="15" a="1"/>
  <c r="G599" i="15"/>
  <c r="H599" i="15" a="1"/>
  <c r="H599" i="15"/>
  <c r="I599" i="15" a="1"/>
  <c r="I599" i="15"/>
  <c r="J599" i="15" a="1"/>
  <c r="J599" i="15"/>
  <c r="B600" i="15" a="1"/>
  <c r="B600" i="15"/>
  <c r="C600" i="15" a="1"/>
  <c r="C600" i="15"/>
  <c r="D600" i="15" a="1"/>
  <c r="D600" i="15"/>
  <c r="E600" i="15" a="1"/>
  <c r="E600" i="15"/>
  <c r="F600" i="15" a="1"/>
  <c r="F600" i="15"/>
  <c r="G600" i="15" a="1"/>
  <c r="G600" i="15"/>
  <c r="H600" i="15" a="1"/>
  <c r="H600" i="15"/>
  <c r="I600" i="15" a="1"/>
  <c r="I600" i="15"/>
  <c r="J600" i="15" a="1"/>
  <c r="J600" i="15"/>
  <c r="B601" i="15" a="1"/>
  <c r="B601" i="15"/>
  <c r="C601" i="15" a="1"/>
  <c r="C601" i="15"/>
  <c r="D601" i="15" a="1"/>
  <c r="D601" i="15"/>
  <c r="E601" i="15" a="1"/>
  <c r="E601" i="15"/>
  <c r="F601" i="15" a="1"/>
  <c r="F601" i="15"/>
  <c r="G601" i="15" a="1"/>
  <c r="G601" i="15"/>
  <c r="H601" i="15" a="1"/>
  <c r="H601" i="15"/>
  <c r="I601" i="15" a="1"/>
  <c r="I601" i="15"/>
  <c r="J601" i="15" a="1"/>
  <c r="J601" i="15"/>
  <c r="B602" i="15" a="1"/>
  <c r="B602" i="15"/>
  <c r="C602" i="15" a="1"/>
  <c r="C602" i="15"/>
  <c r="D602" i="15" a="1"/>
  <c r="D602" i="15"/>
  <c r="E602" i="15" a="1"/>
  <c r="E602" i="15"/>
  <c r="F602" i="15" a="1"/>
  <c r="F602" i="15"/>
  <c r="G602" i="15" a="1"/>
  <c r="G602" i="15"/>
  <c r="H602" i="15" a="1"/>
  <c r="H602" i="15"/>
  <c r="I602" i="15" a="1"/>
  <c r="I602" i="15"/>
  <c r="J602" i="15" a="1"/>
  <c r="J602" i="15"/>
  <c r="B603" i="15" a="1"/>
  <c r="B603" i="15"/>
  <c r="C603" i="15" a="1"/>
  <c r="C603" i="15"/>
  <c r="D603" i="15" a="1"/>
  <c r="D603" i="15"/>
  <c r="E603" i="15" a="1"/>
  <c r="E603" i="15"/>
  <c r="F603" i="15" a="1"/>
  <c r="F603" i="15"/>
  <c r="G603" i="15" a="1"/>
  <c r="G603" i="15"/>
  <c r="H603" i="15" a="1"/>
  <c r="H603" i="15"/>
  <c r="I603" i="15" a="1"/>
  <c r="I603" i="15"/>
  <c r="J603" i="15" a="1"/>
  <c r="J603" i="15"/>
  <c r="B604" i="15" a="1"/>
  <c r="B604" i="15"/>
  <c r="C604" i="15" a="1"/>
  <c r="C604" i="15"/>
  <c r="D604" i="15" a="1"/>
  <c r="D604" i="15"/>
  <c r="E604" i="15" a="1"/>
  <c r="E604" i="15"/>
  <c r="F604" i="15" a="1"/>
  <c r="F604" i="15"/>
  <c r="G604" i="15" a="1"/>
  <c r="G604" i="15"/>
  <c r="H604" i="15" a="1"/>
  <c r="H604" i="15"/>
  <c r="I604" i="15" a="1"/>
  <c r="I604" i="15"/>
  <c r="J604" i="15" a="1"/>
  <c r="J604" i="15"/>
  <c r="B605" i="15" a="1"/>
  <c r="B605" i="15"/>
  <c r="C605" i="15" a="1"/>
  <c r="C605" i="15"/>
  <c r="D605" i="15" a="1"/>
  <c r="D605" i="15"/>
  <c r="E605" i="15" a="1"/>
  <c r="E605" i="15"/>
  <c r="F605" i="15" a="1"/>
  <c r="F605" i="15"/>
  <c r="G605" i="15" a="1"/>
  <c r="G605" i="15"/>
  <c r="H605" i="15" a="1"/>
  <c r="H605" i="15"/>
  <c r="I605" i="15" a="1"/>
  <c r="I605" i="15"/>
  <c r="J605" i="15" a="1"/>
  <c r="J605" i="15"/>
  <c r="B405" i="16" a="1"/>
  <c r="B405" i="16"/>
  <c r="C405" i="16" a="1"/>
  <c r="C405" i="16"/>
  <c r="D405" i="16" a="1"/>
  <c r="D405" i="16"/>
  <c r="E405" i="16" a="1"/>
  <c r="E405" i="16"/>
  <c r="F405" i="16" a="1"/>
  <c r="F405" i="16"/>
  <c r="G405" i="16" a="1"/>
  <c r="G405" i="16"/>
  <c r="H405" i="16" a="1"/>
  <c r="H405" i="16"/>
  <c r="I405" i="16" a="1"/>
  <c r="I405" i="16"/>
  <c r="J405" i="16" a="1"/>
  <c r="J405" i="16"/>
  <c r="B406" i="16" a="1"/>
  <c r="B406" i="16"/>
  <c r="C406" i="16" a="1"/>
  <c r="C406" i="16"/>
  <c r="D406" i="16" a="1"/>
  <c r="D406" i="16"/>
  <c r="E406" i="16" a="1"/>
  <c r="E406" i="16"/>
  <c r="F406" i="16" a="1"/>
  <c r="F406" i="16"/>
  <c r="G406" i="16" a="1"/>
  <c r="G406" i="16"/>
  <c r="H406" i="16" a="1"/>
  <c r="H406" i="16"/>
  <c r="I406" i="16" a="1"/>
  <c r="I406" i="16"/>
  <c r="J406" i="16" a="1"/>
  <c r="J406" i="16"/>
  <c r="B407" i="16" a="1"/>
  <c r="B407" i="16"/>
  <c r="C407" i="16" a="1"/>
  <c r="C407" i="16"/>
  <c r="D407" i="16" a="1"/>
  <c r="D407" i="16"/>
  <c r="E407" i="16" a="1"/>
  <c r="E407" i="16"/>
  <c r="F407" i="16" a="1"/>
  <c r="F407" i="16"/>
  <c r="G407" i="16" a="1"/>
  <c r="G407" i="16"/>
  <c r="H407" i="16" a="1"/>
  <c r="H407" i="16"/>
  <c r="I407" i="16" a="1"/>
  <c r="I407" i="16"/>
  <c r="J407" i="16" a="1"/>
  <c r="J407" i="16"/>
  <c r="B408" i="16" a="1"/>
  <c r="B408" i="16"/>
  <c r="C408" i="16" a="1"/>
  <c r="C408" i="16"/>
  <c r="D408" i="16" a="1"/>
  <c r="D408" i="16"/>
  <c r="E408" i="16" a="1"/>
  <c r="E408" i="16"/>
  <c r="F408" i="16" a="1"/>
  <c r="F408" i="16"/>
  <c r="G408" i="16" a="1"/>
  <c r="G408" i="16"/>
  <c r="H408" i="16" a="1"/>
  <c r="H408" i="16"/>
  <c r="I408" i="16" a="1"/>
  <c r="I408" i="16"/>
  <c r="J408" i="16" a="1"/>
  <c r="J408" i="16"/>
  <c r="B409" i="16" a="1"/>
  <c r="B409" i="16"/>
  <c r="C409" i="16" a="1"/>
  <c r="C409" i="16"/>
  <c r="D409" i="16" a="1"/>
  <c r="D409" i="16"/>
  <c r="E409" i="16" a="1"/>
  <c r="E409" i="16"/>
  <c r="F409" i="16" a="1"/>
  <c r="F409" i="16"/>
  <c r="G409" i="16" a="1"/>
  <c r="G409" i="16"/>
  <c r="H409" i="16" a="1"/>
  <c r="H409" i="16"/>
  <c r="I409" i="16" a="1"/>
  <c r="I409" i="16"/>
  <c r="J409" i="16" a="1"/>
  <c r="J409" i="16"/>
  <c r="B410" i="16" a="1"/>
  <c r="B410" i="16"/>
  <c r="C410" i="16" a="1"/>
  <c r="C410" i="16"/>
  <c r="D410" i="16" a="1"/>
  <c r="D410" i="16"/>
  <c r="E410" i="16" a="1"/>
  <c r="E410" i="16"/>
  <c r="F410" i="16" a="1"/>
  <c r="F410" i="16"/>
  <c r="G410" i="16" a="1"/>
  <c r="G410" i="16"/>
  <c r="H410" i="16" a="1"/>
  <c r="H410" i="16"/>
  <c r="I410" i="16" a="1"/>
  <c r="I410" i="16"/>
  <c r="J410" i="16" a="1"/>
  <c r="J410" i="16"/>
  <c r="B411" i="16" a="1"/>
  <c r="B411" i="16"/>
  <c r="C411" i="16" a="1"/>
  <c r="C411" i="16"/>
  <c r="D411" i="16" a="1"/>
  <c r="D411" i="16"/>
  <c r="E411" i="16" a="1"/>
  <c r="E411" i="16"/>
  <c r="F411" i="16" a="1"/>
  <c r="F411" i="16"/>
  <c r="G411" i="16" a="1"/>
  <c r="G411" i="16"/>
  <c r="H411" i="16" a="1"/>
  <c r="H411" i="16"/>
  <c r="I411" i="16" a="1"/>
  <c r="I411" i="16"/>
  <c r="J411" i="16" a="1"/>
  <c r="J411" i="16"/>
  <c r="B412" i="16" a="1"/>
  <c r="B412" i="16"/>
  <c r="C412" i="16" a="1"/>
  <c r="C412" i="16"/>
  <c r="D412" i="16" a="1"/>
  <c r="D412" i="16"/>
  <c r="E412" i="16" a="1"/>
  <c r="E412" i="16"/>
  <c r="F412" i="16" a="1"/>
  <c r="F412" i="16"/>
  <c r="G412" i="16" a="1"/>
  <c r="G412" i="16"/>
  <c r="H412" i="16" a="1"/>
  <c r="H412" i="16"/>
  <c r="I412" i="16" a="1"/>
  <c r="I412" i="16"/>
  <c r="J412" i="16" a="1"/>
  <c r="J412" i="16"/>
  <c r="B413" i="16" a="1"/>
  <c r="B413" i="16"/>
  <c r="C413" i="16" a="1"/>
  <c r="C413" i="16"/>
  <c r="D413" i="16" a="1"/>
  <c r="D413" i="16"/>
  <c r="E413" i="16" a="1"/>
  <c r="E413" i="16"/>
  <c r="F413" i="16" a="1"/>
  <c r="F413" i="16"/>
  <c r="G413" i="16" a="1"/>
  <c r="G413" i="16"/>
  <c r="H413" i="16" a="1"/>
  <c r="H413" i="16"/>
  <c r="I413" i="16" a="1"/>
  <c r="I413" i="16"/>
  <c r="J413" i="16" a="1"/>
  <c r="J413" i="16"/>
  <c r="B414" i="16" a="1"/>
  <c r="B414" i="16"/>
  <c r="C414" i="16" a="1"/>
  <c r="C414" i="16"/>
  <c r="D414" i="16" a="1"/>
  <c r="D414" i="16"/>
  <c r="E414" i="16" a="1"/>
  <c r="E414" i="16"/>
  <c r="F414" i="16" a="1"/>
  <c r="F414" i="16"/>
  <c r="G414" i="16" a="1"/>
  <c r="G414" i="16"/>
  <c r="H414" i="16" a="1"/>
  <c r="H414" i="16"/>
  <c r="I414" i="16" a="1"/>
  <c r="I414" i="16"/>
  <c r="J414" i="16" a="1"/>
  <c r="J414" i="16"/>
  <c r="B415" i="16" a="1"/>
  <c r="B415" i="16"/>
  <c r="C415" i="16" a="1"/>
  <c r="C415" i="16"/>
  <c r="D415" i="16" a="1"/>
  <c r="D415" i="16"/>
  <c r="E415" i="16" a="1"/>
  <c r="E415" i="16"/>
  <c r="F415" i="16" a="1"/>
  <c r="F415" i="16"/>
  <c r="G415" i="16" a="1"/>
  <c r="G415" i="16"/>
  <c r="H415" i="16" a="1"/>
  <c r="H415" i="16"/>
  <c r="I415" i="16" a="1"/>
  <c r="I415" i="16"/>
  <c r="J415" i="16" a="1"/>
  <c r="J415" i="16"/>
  <c r="B416" i="16" a="1"/>
  <c r="B416" i="16"/>
  <c r="C416" i="16" a="1"/>
  <c r="C416" i="16"/>
  <c r="D416" i="16" a="1"/>
  <c r="D416" i="16"/>
  <c r="E416" i="16" a="1"/>
  <c r="E416" i="16"/>
  <c r="F416" i="16" a="1"/>
  <c r="F416" i="16"/>
  <c r="G416" i="16" a="1"/>
  <c r="G416" i="16"/>
  <c r="H416" i="16" a="1"/>
  <c r="H416" i="16"/>
  <c r="I416" i="16" a="1"/>
  <c r="I416" i="16"/>
  <c r="J416" i="16" a="1"/>
  <c r="J416" i="16"/>
  <c r="B417" i="16" a="1"/>
  <c r="B417" i="16"/>
  <c r="C417" i="16" a="1"/>
  <c r="C417" i="16"/>
  <c r="D417" i="16" a="1"/>
  <c r="D417" i="16"/>
  <c r="E417" i="16" a="1"/>
  <c r="E417" i="16"/>
  <c r="F417" i="16" a="1"/>
  <c r="F417" i="16"/>
  <c r="G417" i="16" a="1"/>
  <c r="G417" i="16"/>
  <c r="H417" i="16" a="1"/>
  <c r="H417" i="16"/>
  <c r="I417" i="16" a="1"/>
  <c r="I417" i="16"/>
  <c r="J417" i="16" a="1"/>
  <c r="J417" i="16"/>
  <c r="B418" i="16" a="1"/>
  <c r="B418" i="16"/>
  <c r="C418" i="16" a="1"/>
  <c r="C418" i="16"/>
  <c r="D418" i="16" a="1"/>
  <c r="D418" i="16"/>
  <c r="E418" i="16" a="1"/>
  <c r="E418" i="16"/>
  <c r="F418" i="16" a="1"/>
  <c r="F418" i="16"/>
  <c r="G418" i="16" a="1"/>
  <c r="G418" i="16"/>
  <c r="H418" i="16" a="1"/>
  <c r="H418" i="16"/>
  <c r="I418" i="16" a="1"/>
  <c r="I418" i="16"/>
  <c r="J418" i="16" a="1"/>
  <c r="J418" i="16"/>
  <c r="B419" i="16" a="1"/>
  <c r="B419" i="16"/>
  <c r="C419" i="16" a="1"/>
  <c r="C419" i="16"/>
  <c r="D419" i="16" a="1"/>
  <c r="D419" i="16"/>
  <c r="E419" i="16" a="1"/>
  <c r="E419" i="16"/>
  <c r="F419" i="16" a="1"/>
  <c r="F419" i="16"/>
  <c r="G419" i="16" a="1"/>
  <c r="G419" i="16"/>
  <c r="H419" i="16" a="1"/>
  <c r="H419" i="16"/>
  <c r="I419" i="16" a="1"/>
  <c r="I419" i="16"/>
  <c r="J419" i="16" a="1"/>
  <c r="J419" i="16"/>
  <c r="B420" i="16" a="1"/>
  <c r="B420" i="16"/>
  <c r="C420" i="16" a="1"/>
  <c r="C420" i="16"/>
  <c r="D420" i="16" a="1"/>
  <c r="D420" i="16"/>
  <c r="E420" i="16" a="1"/>
  <c r="E420" i="16"/>
  <c r="F420" i="16" a="1"/>
  <c r="F420" i="16"/>
  <c r="G420" i="16" a="1"/>
  <c r="G420" i="16"/>
  <c r="H420" i="16" a="1"/>
  <c r="H420" i="16"/>
  <c r="I420" i="16" a="1"/>
  <c r="I420" i="16"/>
  <c r="J420" i="16" a="1"/>
  <c r="J420" i="16"/>
  <c r="B421" i="16" a="1"/>
  <c r="B421" i="16"/>
  <c r="C421" i="16" a="1"/>
  <c r="C421" i="16"/>
  <c r="D421" i="16" a="1"/>
  <c r="D421" i="16"/>
  <c r="E421" i="16" a="1"/>
  <c r="E421" i="16"/>
  <c r="F421" i="16" a="1"/>
  <c r="F421" i="16"/>
  <c r="G421" i="16" a="1"/>
  <c r="G421" i="16"/>
  <c r="H421" i="16" a="1"/>
  <c r="H421" i="16"/>
  <c r="I421" i="16" a="1"/>
  <c r="I421" i="16"/>
  <c r="J421" i="16" a="1"/>
  <c r="J421" i="16"/>
  <c r="B422" i="16" a="1"/>
  <c r="B422" i="16"/>
  <c r="C422" i="16" a="1"/>
  <c r="C422" i="16"/>
  <c r="D422" i="16" a="1"/>
  <c r="D422" i="16"/>
  <c r="E422" i="16" a="1"/>
  <c r="E422" i="16"/>
  <c r="F422" i="16" a="1"/>
  <c r="F422" i="16"/>
  <c r="G422" i="16" a="1"/>
  <c r="G422" i="16"/>
  <c r="H422" i="16" a="1"/>
  <c r="H422" i="16"/>
  <c r="I422" i="16" a="1"/>
  <c r="I422" i="16"/>
  <c r="J422" i="16" a="1"/>
  <c r="J422" i="16"/>
  <c r="B423" i="16" a="1"/>
  <c r="B423" i="16"/>
  <c r="C423" i="16" a="1"/>
  <c r="C423" i="16"/>
  <c r="D423" i="16" a="1"/>
  <c r="D423" i="16"/>
  <c r="E423" i="16" a="1"/>
  <c r="E423" i="16"/>
  <c r="F423" i="16" a="1"/>
  <c r="F423" i="16"/>
  <c r="G423" i="16" a="1"/>
  <c r="G423" i="16"/>
  <c r="H423" i="16" a="1"/>
  <c r="H423" i="16"/>
  <c r="I423" i="16" a="1"/>
  <c r="I423" i="16"/>
  <c r="J423" i="16" a="1"/>
  <c r="J423" i="16"/>
  <c r="B424" i="16" a="1"/>
  <c r="B424" i="16"/>
  <c r="C424" i="16" a="1"/>
  <c r="C424" i="16"/>
  <c r="D424" i="16" a="1"/>
  <c r="D424" i="16"/>
  <c r="E424" i="16" a="1"/>
  <c r="E424" i="16"/>
  <c r="F424" i="16" a="1"/>
  <c r="F424" i="16"/>
  <c r="G424" i="16" a="1"/>
  <c r="G424" i="16"/>
  <c r="H424" i="16" a="1"/>
  <c r="H424" i="16"/>
  <c r="I424" i="16" a="1"/>
  <c r="I424" i="16"/>
  <c r="J424" i="16" a="1"/>
  <c r="J424" i="16"/>
  <c r="B425" i="16" a="1"/>
  <c r="B425" i="16"/>
  <c r="C425" i="16" a="1"/>
  <c r="C425" i="16"/>
  <c r="D425" i="16" a="1"/>
  <c r="D425" i="16"/>
  <c r="E425" i="16" a="1"/>
  <c r="E425" i="16"/>
  <c r="F425" i="16" a="1"/>
  <c r="F425" i="16"/>
  <c r="G425" i="16" a="1"/>
  <c r="G425" i="16"/>
  <c r="H425" i="16" a="1"/>
  <c r="H425" i="16"/>
  <c r="I425" i="16" a="1"/>
  <c r="I425" i="16"/>
  <c r="J425" i="16" a="1"/>
  <c r="J425" i="16"/>
  <c r="B426" i="16" a="1"/>
  <c r="B426" i="16"/>
  <c r="C426" i="16" a="1"/>
  <c r="C426" i="16"/>
  <c r="D426" i="16" a="1"/>
  <c r="D426" i="16"/>
  <c r="E426" i="16" a="1"/>
  <c r="E426" i="16"/>
  <c r="F426" i="16" a="1"/>
  <c r="F426" i="16"/>
  <c r="G426" i="16" a="1"/>
  <c r="G426" i="16"/>
  <c r="H426" i="16" a="1"/>
  <c r="H426" i="16"/>
  <c r="I426" i="16" a="1"/>
  <c r="I426" i="16"/>
  <c r="J426" i="16" a="1"/>
  <c r="J426" i="16"/>
  <c r="B427" i="16" a="1"/>
  <c r="B427" i="16"/>
  <c r="C427" i="16" a="1"/>
  <c r="C427" i="16"/>
  <c r="D427" i="16" a="1"/>
  <c r="D427" i="16"/>
  <c r="E427" i="16" a="1"/>
  <c r="E427" i="16"/>
  <c r="F427" i="16" a="1"/>
  <c r="F427" i="16"/>
  <c r="G427" i="16" a="1"/>
  <c r="G427" i="16"/>
  <c r="H427" i="16" a="1"/>
  <c r="H427" i="16"/>
  <c r="I427" i="16" a="1"/>
  <c r="I427" i="16"/>
  <c r="J427" i="16" a="1"/>
  <c r="J427" i="16"/>
  <c r="B428" i="16" a="1"/>
  <c r="B428" i="16"/>
  <c r="C428" i="16" a="1"/>
  <c r="C428" i="16"/>
  <c r="D428" i="16" a="1"/>
  <c r="D428" i="16"/>
  <c r="E428" i="16" a="1"/>
  <c r="E428" i="16"/>
  <c r="F428" i="16" a="1"/>
  <c r="F428" i="16"/>
  <c r="G428" i="16" a="1"/>
  <c r="G428" i="16"/>
  <c r="H428" i="16" a="1"/>
  <c r="H428" i="16"/>
  <c r="I428" i="16" a="1"/>
  <c r="I428" i="16"/>
  <c r="J428" i="16" a="1"/>
  <c r="J428" i="16"/>
  <c r="B429" i="16" a="1"/>
  <c r="B429" i="16"/>
  <c r="C429" i="16" a="1"/>
  <c r="C429" i="16"/>
  <c r="D429" i="16" a="1"/>
  <c r="D429" i="16"/>
  <c r="E429" i="16" a="1"/>
  <c r="E429" i="16"/>
  <c r="F429" i="16" a="1"/>
  <c r="F429" i="16"/>
  <c r="G429" i="16" a="1"/>
  <c r="G429" i="16"/>
  <c r="H429" i="16" a="1"/>
  <c r="H429" i="16"/>
  <c r="I429" i="16" a="1"/>
  <c r="I429" i="16"/>
  <c r="J429" i="16" a="1"/>
  <c r="J429" i="16"/>
  <c r="B430" i="16" a="1"/>
  <c r="B430" i="16"/>
  <c r="C430" i="16" a="1"/>
  <c r="C430" i="16"/>
  <c r="D430" i="16" a="1"/>
  <c r="D430" i="16"/>
  <c r="E430" i="16" a="1"/>
  <c r="E430" i="16"/>
  <c r="F430" i="16" a="1"/>
  <c r="F430" i="16"/>
  <c r="G430" i="16" a="1"/>
  <c r="G430" i="16"/>
  <c r="H430" i="16" a="1"/>
  <c r="H430" i="16"/>
  <c r="I430" i="16" a="1"/>
  <c r="I430" i="16"/>
  <c r="J430" i="16" a="1"/>
  <c r="J430" i="16"/>
  <c r="B431" i="16" a="1"/>
  <c r="B431" i="16"/>
  <c r="C431" i="16" a="1"/>
  <c r="C431" i="16"/>
  <c r="D431" i="16" a="1"/>
  <c r="D431" i="16"/>
  <c r="E431" i="16" a="1"/>
  <c r="E431" i="16"/>
  <c r="F431" i="16" a="1"/>
  <c r="F431" i="16"/>
  <c r="G431" i="16" a="1"/>
  <c r="G431" i="16"/>
  <c r="H431" i="16" a="1"/>
  <c r="H431" i="16"/>
  <c r="I431" i="16" a="1"/>
  <c r="I431" i="16"/>
  <c r="J431" i="16" a="1"/>
  <c r="J431" i="16"/>
  <c r="B432" i="16" a="1"/>
  <c r="B432" i="16"/>
  <c r="C432" i="16" a="1"/>
  <c r="C432" i="16"/>
  <c r="D432" i="16" a="1"/>
  <c r="D432" i="16"/>
  <c r="E432" i="16" a="1"/>
  <c r="E432" i="16"/>
  <c r="F432" i="16" a="1"/>
  <c r="F432" i="16"/>
  <c r="G432" i="16" a="1"/>
  <c r="G432" i="16"/>
  <c r="H432" i="16" a="1"/>
  <c r="H432" i="16"/>
  <c r="I432" i="16" a="1"/>
  <c r="I432" i="16"/>
  <c r="J432" i="16" a="1"/>
  <c r="J432" i="16"/>
  <c r="B433" i="16" a="1"/>
  <c r="B433" i="16"/>
  <c r="C433" i="16" a="1"/>
  <c r="C433" i="16"/>
  <c r="D433" i="16" a="1"/>
  <c r="D433" i="16"/>
  <c r="E433" i="16" a="1"/>
  <c r="E433" i="16"/>
  <c r="F433" i="16" a="1"/>
  <c r="F433" i="16"/>
  <c r="G433" i="16" a="1"/>
  <c r="G433" i="16"/>
  <c r="H433" i="16" a="1"/>
  <c r="H433" i="16"/>
  <c r="I433" i="16" a="1"/>
  <c r="I433" i="16"/>
  <c r="J433" i="16" a="1"/>
  <c r="J433" i="16"/>
  <c r="B434" i="16" a="1"/>
  <c r="B434" i="16"/>
  <c r="C434" i="16" a="1"/>
  <c r="C434" i="16"/>
  <c r="D434" i="16" a="1"/>
  <c r="D434" i="16"/>
  <c r="E434" i="16" a="1"/>
  <c r="E434" i="16"/>
  <c r="F434" i="16" a="1"/>
  <c r="F434" i="16"/>
  <c r="G434" i="16" a="1"/>
  <c r="G434" i="16"/>
  <c r="H434" i="16" a="1"/>
  <c r="H434" i="16"/>
  <c r="I434" i="16" a="1"/>
  <c r="I434" i="16"/>
  <c r="J434" i="16" a="1"/>
  <c r="J434" i="16"/>
  <c r="B435" i="16" a="1"/>
  <c r="B435" i="16"/>
  <c r="C435" i="16" a="1"/>
  <c r="C435" i="16"/>
  <c r="D435" i="16" a="1"/>
  <c r="D435" i="16"/>
  <c r="E435" i="16" a="1"/>
  <c r="E435" i="16"/>
  <c r="F435" i="16" a="1"/>
  <c r="F435" i="16"/>
  <c r="G435" i="16" a="1"/>
  <c r="G435" i="16"/>
  <c r="H435" i="16" a="1"/>
  <c r="H435" i="16"/>
  <c r="I435" i="16" a="1"/>
  <c r="I435" i="16"/>
  <c r="J435" i="16" a="1"/>
  <c r="J435" i="16"/>
  <c r="B436" i="16" a="1"/>
  <c r="B436" i="16"/>
  <c r="C436" i="16" a="1"/>
  <c r="C436" i="16"/>
  <c r="D436" i="16" a="1"/>
  <c r="D436" i="16"/>
  <c r="E436" i="16" a="1"/>
  <c r="E436" i="16"/>
  <c r="F436" i="16" a="1"/>
  <c r="F436" i="16"/>
  <c r="G436" i="16" a="1"/>
  <c r="G436" i="16"/>
  <c r="H436" i="16" a="1"/>
  <c r="H436" i="16"/>
  <c r="I436" i="16" a="1"/>
  <c r="I436" i="16"/>
  <c r="J436" i="16" a="1"/>
  <c r="J436" i="16"/>
  <c r="B437" i="16" a="1"/>
  <c r="B437" i="16"/>
  <c r="C437" i="16" a="1"/>
  <c r="C437" i="16"/>
  <c r="D437" i="16" a="1"/>
  <c r="D437" i="16"/>
  <c r="E437" i="16" a="1"/>
  <c r="E437" i="16"/>
  <c r="F437" i="16" a="1"/>
  <c r="F437" i="16"/>
  <c r="G437" i="16" a="1"/>
  <c r="G437" i="16"/>
  <c r="H437" i="16" a="1"/>
  <c r="H437" i="16"/>
  <c r="I437" i="16" a="1"/>
  <c r="I437" i="16"/>
  <c r="J437" i="16" a="1"/>
  <c r="J437" i="16"/>
  <c r="B438" i="16" a="1"/>
  <c r="B438" i="16"/>
  <c r="C438" i="16" a="1"/>
  <c r="C438" i="16"/>
  <c r="D438" i="16" a="1"/>
  <c r="D438" i="16"/>
  <c r="E438" i="16" a="1"/>
  <c r="E438" i="16"/>
  <c r="F438" i="16" a="1"/>
  <c r="F438" i="16"/>
  <c r="G438" i="16" a="1"/>
  <c r="G438" i="16"/>
  <c r="H438" i="16" a="1"/>
  <c r="H438" i="16"/>
  <c r="I438" i="16" a="1"/>
  <c r="I438" i="16"/>
  <c r="J438" i="16" a="1"/>
  <c r="J438" i="16"/>
  <c r="B439" i="16" a="1"/>
  <c r="B439" i="16"/>
  <c r="C439" i="16" a="1"/>
  <c r="C439" i="16"/>
  <c r="D439" i="16" a="1"/>
  <c r="D439" i="16"/>
  <c r="E439" i="16" a="1"/>
  <c r="E439" i="16"/>
  <c r="F439" i="16" a="1"/>
  <c r="F439" i="16"/>
  <c r="G439" i="16" a="1"/>
  <c r="G439" i="16"/>
  <c r="H439" i="16" a="1"/>
  <c r="H439" i="16"/>
  <c r="I439" i="16" a="1"/>
  <c r="I439" i="16"/>
  <c r="J439" i="16" a="1"/>
  <c r="J439" i="16"/>
  <c r="B440" i="16" a="1"/>
  <c r="B440" i="16"/>
  <c r="C440" i="16" a="1"/>
  <c r="C440" i="16"/>
  <c r="D440" i="16" a="1"/>
  <c r="D440" i="16"/>
  <c r="E440" i="16" a="1"/>
  <c r="E440" i="16"/>
  <c r="F440" i="16" a="1"/>
  <c r="F440" i="16"/>
  <c r="G440" i="16" a="1"/>
  <c r="G440" i="16"/>
  <c r="H440" i="16" a="1"/>
  <c r="H440" i="16"/>
  <c r="I440" i="16" a="1"/>
  <c r="I440" i="16"/>
  <c r="J440" i="16" a="1"/>
  <c r="J440" i="16"/>
  <c r="B441" i="16" a="1"/>
  <c r="B441" i="16"/>
  <c r="C441" i="16" a="1"/>
  <c r="C441" i="16"/>
  <c r="D441" i="16" a="1"/>
  <c r="D441" i="16"/>
  <c r="E441" i="16" a="1"/>
  <c r="E441" i="16"/>
  <c r="F441" i="16" a="1"/>
  <c r="F441" i="16"/>
  <c r="G441" i="16" a="1"/>
  <c r="G441" i="16"/>
  <c r="H441" i="16" a="1"/>
  <c r="H441" i="16"/>
  <c r="I441" i="16" a="1"/>
  <c r="I441" i="16"/>
  <c r="J441" i="16" a="1"/>
  <c r="J441" i="16"/>
  <c r="B442" i="16" a="1"/>
  <c r="B442" i="16"/>
  <c r="C442" i="16" a="1"/>
  <c r="C442" i="16"/>
  <c r="D442" i="16" a="1"/>
  <c r="D442" i="16"/>
  <c r="E442" i="16" a="1"/>
  <c r="E442" i="16"/>
  <c r="F442" i="16" a="1"/>
  <c r="F442" i="16"/>
  <c r="G442" i="16" a="1"/>
  <c r="G442" i="16"/>
  <c r="H442" i="16" a="1"/>
  <c r="H442" i="16"/>
  <c r="I442" i="16" a="1"/>
  <c r="I442" i="16"/>
  <c r="J442" i="16" a="1"/>
  <c r="J442" i="16"/>
  <c r="B443" i="16" a="1"/>
  <c r="B443" i="16"/>
  <c r="C443" i="16" a="1"/>
  <c r="C443" i="16"/>
  <c r="D443" i="16" a="1"/>
  <c r="D443" i="16"/>
  <c r="E443" i="16" a="1"/>
  <c r="E443" i="16"/>
  <c r="F443" i="16" a="1"/>
  <c r="F443" i="16"/>
  <c r="G443" i="16" a="1"/>
  <c r="G443" i="16"/>
  <c r="H443" i="16" a="1"/>
  <c r="H443" i="16"/>
  <c r="I443" i="16" a="1"/>
  <c r="I443" i="16"/>
  <c r="J443" i="16" a="1"/>
  <c r="J443" i="16"/>
  <c r="B444" i="16" a="1"/>
  <c r="B444" i="16"/>
  <c r="C444" i="16" a="1"/>
  <c r="C444" i="16"/>
  <c r="D444" i="16" a="1"/>
  <c r="D444" i="16"/>
  <c r="E444" i="16" a="1"/>
  <c r="E444" i="16"/>
  <c r="F444" i="16" a="1"/>
  <c r="F444" i="16"/>
  <c r="G444" i="16" a="1"/>
  <c r="G444" i="16"/>
  <c r="H444" i="16" a="1"/>
  <c r="H444" i="16"/>
  <c r="I444" i="16" a="1"/>
  <c r="I444" i="16"/>
  <c r="J444" i="16" a="1"/>
  <c r="J444" i="16"/>
  <c r="B445" i="16" a="1"/>
  <c r="B445" i="16"/>
  <c r="C445" i="16" a="1"/>
  <c r="C445" i="16"/>
  <c r="D445" i="16" a="1"/>
  <c r="D445" i="16"/>
  <c r="E445" i="16" a="1"/>
  <c r="E445" i="16"/>
  <c r="F445" i="16" a="1"/>
  <c r="F445" i="16"/>
  <c r="G445" i="16" a="1"/>
  <c r="G445" i="16"/>
  <c r="H445" i="16" a="1"/>
  <c r="H445" i="16"/>
  <c r="I445" i="16" a="1"/>
  <c r="I445" i="16"/>
  <c r="J445" i="16" a="1"/>
  <c r="J445" i="16"/>
  <c r="B446" i="16" a="1"/>
  <c r="B446" i="16"/>
  <c r="C446" i="16" a="1"/>
  <c r="C446" i="16"/>
  <c r="D446" i="16" a="1"/>
  <c r="D446" i="16"/>
  <c r="E446" i="16" a="1"/>
  <c r="E446" i="16"/>
  <c r="F446" i="16" a="1"/>
  <c r="F446" i="16"/>
  <c r="G446" i="16" a="1"/>
  <c r="G446" i="16"/>
  <c r="H446" i="16" a="1"/>
  <c r="H446" i="16"/>
  <c r="I446" i="16" a="1"/>
  <c r="I446" i="16"/>
  <c r="J446" i="16" a="1"/>
  <c r="J446" i="16"/>
  <c r="B447" i="16" a="1"/>
  <c r="B447" i="16"/>
  <c r="C447" i="16" a="1"/>
  <c r="C447" i="16"/>
  <c r="D447" i="16" a="1"/>
  <c r="D447" i="16"/>
  <c r="E447" i="16" a="1"/>
  <c r="E447" i="16"/>
  <c r="F447" i="16" a="1"/>
  <c r="F447" i="16"/>
  <c r="G447" i="16" a="1"/>
  <c r="G447" i="16"/>
  <c r="H447" i="16" a="1"/>
  <c r="H447" i="16"/>
  <c r="I447" i="16" a="1"/>
  <c r="I447" i="16"/>
  <c r="J447" i="16" a="1"/>
  <c r="J447" i="16"/>
  <c r="B448" i="16" a="1"/>
  <c r="B448" i="16"/>
  <c r="C448" i="16" a="1"/>
  <c r="C448" i="16"/>
  <c r="D448" i="16" a="1"/>
  <c r="D448" i="16"/>
  <c r="E448" i="16" a="1"/>
  <c r="E448" i="16"/>
  <c r="F448" i="16" a="1"/>
  <c r="F448" i="16"/>
  <c r="G448" i="16" a="1"/>
  <c r="G448" i="16"/>
  <c r="H448" i="16" a="1"/>
  <c r="H448" i="16"/>
  <c r="I448" i="16" a="1"/>
  <c r="I448" i="16"/>
  <c r="J448" i="16" a="1"/>
  <c r="J448" i="16"/>
  <c r="B449" i="16" a="1"/>
  <c r="B449" i="16"/>
  <c r="C449" i="16" a="1"/>
  <c r="C449" i="16"/>
  <c r="D449" i="16" a="1"/>
  <c r="D449" i="16"/>
  <c r="E449" i="16" a="1"/>
  <c r="E449" i="16"/>
  <c r="F449" i="16" a="1"/>
  <c r="F449" i="16"/>
  <c r="G449" i="16" a="1"/>
  <c r="G449" i="16"/>
  <c r="H449" i="16" a="1"/>
  <c r="H449" i="16"/>
  <c r="I449" i="16" a="1"/>
  <c r="I449" i="16"/>
  <c r="J449" i="16" a="1"/>
  <c r="J449" i="16"/>
  <c r="B450" i="16" a="1"/>
  <c r="B450" i="16"/>
  <c r="C450" i="16" a="1"/>
  <c r="C450" i="16"/>
  <c r="D450" i="16" a="1"/>
  <c r="D450" i="16"/>
  <c r="E450" i="16" a="1"/>
  <c r="E450" i="16"/>
  <c r="F450" i="16" a="1"/>
  <c r="F450" i="16"/>
  <c r="G450" i="16" a="1"/>
  <c r="G450" i="16"/>
  <c r="H450" i="16" a="1"/>
  <c r="H450" i="16"/>
  <c r="I450" i="16" a="1"/>
  <c r="I450" i="16"/>
  <c r="J450" i="16" a="1"/>
  <c r="J450" i="16"/>
  <c r="B451" i="16" a="1"/>
  <c r="B451" i="16"/>
  <c r="C451" i="16" a="1"/>
  <c r="C451" i="16"/>
  <c r="D451" i="16" a="1"/>
  <c r="D451" i="16"/>
  <c r="E451" i="16" a="1"/>
  <c r="E451" i="16"/>
  <c r="F451" i="16" a="1"/>
  <c r="F451" i="16"/>
  <c r="G451" i="16" a="1"/>
  <c r="G451" i="16"/>
  <c r="H451" i="16" a="1"/>
  <c r="H451" i="16"/>
  <c r="I451" i="16" a="1"/>
  <c r="I451" i="16"/>
  <c r="J451" i="16" a="1"/>
  <c r="J451" i="16"/>
  <c r="B452" i="16" a="1"/>
  <c r="B452" i="16"/>
  <c r="C452" i="16" a="1"/>
  <c r="C452" i="16"/>
  <c r="D452" i="16" a="1"/>
  <c r="D452" i="16"/>
  <c r="E452" i="16" a="1"/>
  <c r="E452" i="16"/>
  <c r="F452" i="16" a="1"/>
  <c r="F452" i="16"/>
  <c r="G452" i="16" a="1"/>
  <c r="G452" i="16"/>
  <c r="H452" i="16" a="1"/>
  <c r="H452" i="16"/>
  <c r="I452" i="16" a="1"/>
  <c r="I452" i="16"/>
  <c r="J452" i="16" a="1"/>
  <c r="J452" i="16"/>
  <c r="B453" i="16" a="1"/>
  <c r="B453" i="16"/>
  <c r="C453" i="16" a="1"/>
  <c r="C453" i="16"/>
  <c r="D453" i="16" a="1"/>
  <c r="D453" i="16"/>
  <c r="E453" i="16" a="1"/>
  <c r="E453" i="16"/>
  <c r="F453" i="16" a="1"/>
  <c r="F453" i="16"/>
  <c r="G453" i="16" a="1"/>
  <c r="G453" i="16"/>
  <c r="H453" i="16" a="1"/>
  <c r="H453" i="16"/>
  <c r="I453" i="16" a="1"/>
  <c r="I453" i="16"/>
  <c r="J453" i="16" a="1"/>
  <c r="J453" i="16"/>
  <c r="B454" i="16" a="1"/>
  <c r="B454" i="16"/>
  <c r="C454" i="16" a="1"/>
  <c r="C454" i="16"/>
  <c r="D454" i="16" a="1"/>
  <c r="D454" i="16"/>
  <c r="E454" i="16" a="1"/>
  <c r="E454" i="16"/>
  <c r="F454" i="16" a="1"/>
  <c r="F454" i="16"/>
  <c r="G454" i="16" a="1"/>
  <c r="G454" i="16"/>
  <c r="H454" i="16" a="1"/>
  <c r="H454" i="16"/>
  <c r="I454" i="16" a="1"/>
  <c r="I454" i="16"/>
  <c r="J454" i="16" a="1"/>
  <c r="J454" i="16"/>
  <c r="B455" i="16" a="1"/>
  <c r="B455" i="16"/>
  <c r="C455" i="16" a="1"/>
  <c r="C455" i="16"/>
  <c r="D455" i="16" a="1"/>
  <c r="D455" i="16"/>
  <c r="E455" i="16" a="1"/>
  <c r="E455" i="16"/>
  <c r="F455" i="16" a="1"/>
  <c r="F455" i="16"/>
  <c r="G455" i="16" a="1"/>
  <c r="G455" i="16"/>
  <c r="H455" i="16" a="1"/>
  <c r="H455" i="16"/>
  <c r="I455" i="16" a="1"/>
  <c r="I455" i="16"/>
  <c r="J455" i="16" a="1"/>
  <c r="J455" i="16"/>
  <c r="B456" i="16" a="1"/>
  <c r="B456" i="16"/>
  <c r="C456" i="16" a="1"/>
  <c r="C456" i="16"/>
  <c r="D456" i="16" a="1"/>
  <c r="D456" i="16"/>
  <c r="E456" i="16" a="1"/>
  <c r="E456" i="16"/>
  <c r="F456" i="16" a="1"/>
  <c r="F456" i="16"/>
  <c r="G456" i="16" a="1"/>
  <c r="G456" i="16"/>
  <c r="H456" i="16" a="1"/>
  <c r="H456" i="16"/>
  <c r="I456" i="16" a="1"/>
  <c r="I456" i="16"/>
  <c r="J456" i="16" a="1"/>
  <c r="J456" i="16"/>
  <c r="B457" i="16" a="1"/>
  <c r="B457" i="16"/>
  <c r="C457" i="16" a="1"/>
  <c r="C457" i="16"/>
  <c r="D457" i="16" a="1"/>
  <c r="D457" i="16"/>
  <c r="E457" i="16" a="1"/>
  <c r="E457" i="16"/>
  <c r="F457" i="16" a="1"/>
  <c r="F457" i="16"/>
  <c r="G457" i="16" a="1"/>
  <c r="G457" i="16"/>
  <c r="H457" i="16" a="1"/>
  <c r="H457" i="16"/>
  <c r="I457" i="16" a="1"/>
  <c r="I457" i="16"/>
  <c r="J457" i="16" a="1"/>
  <c r="J457" i="16"/>
  <c r="B458" i="16" a="1"/>
  <c r="B458" i="16"/>
  <c r="C458" i="16" a="1"/>
  <c r="C458" i="16"/>
  <c r="D458" i="16" a="1"/>
  <c r="D458" i="16"/>
  <c r="E458" i="16" a="1"/>
  <c r="E458" i="16"/>
  <c r="F458" i="16" a="1"/>
  <c r="F458" i="16"/>
  <c r="G458" i="16" a="1"/>
  <c r="G458" i="16"/>
  <c r="H458" i="16" a="1"/>
  <c r="H458" i="16"/>
  <c r="I458" i="16" a="1"/>
  <c r="I458" i="16"/>
  <c r="J458" i="16" a="1"/>
  <c r="J458" i="16"/>
  <c r="B459" i="16" a="1"/>
  <c r="B459" i="16"/>
  <c r="C459" i="16" a="1"/>
  <c r="C459" i="16"/>
  <c r="D459" i="16" a="1"/>
  <c r="D459" i="16"/>
  <c r="E459" i="16" a="1"/>
  <c r="E459" i="16"/>
  <c r="F459" i="16" a="1"/>
  <c r="F459" i="16"/>
  <c r="G459" i="16" a="1"/>
  <c r="G459" i="16"/>
  <c r="H459" i="16" a="1"/>
  <c r="H459" i="16"/>
  <c r="I459" i="16" a="1"/>
  <c r="I459" i="16"/>
  <c r="J459" i="16" a="1"/>
  <c r="J459" i="16"/>
  <c r="B460" i="16" a="1"/>
  <c r="B460" i="16"/>
  <c r="C460" i="16" a="1"/>
  <c r="C460" i="16"/>
  <c r="D460" i="16" a="1"/>
  <c r="D460" i="16"/>
  <c r="E460" i="16" a="1"/>
  <c r="E460" i="16"/>
  <c r="F460" i="16" a="1"/>
  <c r="F460" i="16"/>
  <c r="G460" i="16" a="1"/>
  <c r="G460" i="16"/>
  <c r="H460" i="16" a="1"/>
  <c r="H460" i="16"/>
  <c r="I460" i="16" a="1"/>
  <c r="I460" i="16"/>
  <c r="J460" i="16" a="1"/>
  <c r="J460" i="16"/>
  <c r="B461" i="16" a="1"/>
  <c r="B461" i="16"/>
  <c r="C461" i="16" a="1"/>
  <c r="C461" i="16"/>
  <c r="D461" i="16" a="1"/>
  <c r="D461" i="16"/>
  <c r="E461" i="16" a="1"/>
  <c r="E461" i="16"/>
  <c r="F461" i="16" a="1"/>
  <c r="F461" i="16"/>
  <c r="G461" i="16" a="1"/>
  <c r="G461" i="16"/>
  <c r="H461" i="16" a="1"/>
  <c r="H461" i="16"/>
  <c r="I461" i="16" a="1"/>
  <c r="I461" i="16"/>
  <c r="J461" i="16" a="1"/>
  <c r="J461" i="16"/>
  <c r="B462" i="16" a="1"/>
  <c r="B462" i="16"/>
  <c r="C462" i="16" a="1"/>
  <c r="C462" i="16"/>
  <c r="D462" i="16" a="1"/>
  <c r="D462" i="16"/>
  <c r="E462" i="16" a="1"/>
  <c r="E462" i="16"/>
  <c r="F462" i="16" a="1"/>
  <c r="F462" i="16"/>
  <c r="G462" i="16" a="1"/>
  <c r="G462" i="16"/>
  <c r="H462" i="16" a="1"/>
  <c r="H462" i="16"/>
  <c r="I462" i="16" a="1"/>
  <c r="I462" i="16"/>
  <c r="J462" i="16" a="1"/>
  <c r="J462" i="16"/>
  <c r="B463" i="16" a="1"/>
  <c r="B463" i="16"/>
  <c r="C463" i="16" a="1"/>
  <c r="C463" i="16"/>
  <c r="D463" i="16" a="1"/>
  <c r="D463" i="16"/>
  <c r="E463" i="16" a="1"/>
  <c r="E463" i="16"/>
  <c r="F463" i="16" a="1"/>
  <c r="F463" i="16"/>
  <c r="G463" i="16" a="1"/>
  <c r="G463" i="16"/>
  <c r="H463" i="16" a="1"/>
  <c r="H463" i="16"/>
  <c r="I463" i="16" a="1"/>
  <c r="I463" i="16"/>
  <c r="J463" i="16" a="1"/>
  <c r="J463" i="16"/>
  <c r="B464" i="16" a="1"/>
  <c r="B464" i="16"/>
  <c r="C464" i="16" a="1"/>
  <c r="C464" i="16"/>
  <c r="D464" i="16" a="1"/>
  <c r="D464" i="16"/>
  <c r="E464" i="16" a="1"/>
  <c r="E464" i="16"/>
  <c r="F464" i="16" a="1"/>
  <c r="F464" i="16"/>
  <c r="G464" i="16" a="1"/>
  <c r="G464" i="16"/>
  <c r="H464" i="16" a="1"/>
  <c r="H464" i="16"/>
  <c r="I464" i="16" a="1"/>
  <c r="I464" i="16"/>
  <c r="J464" i="16" a="1"/>
  <c r="J464" i="16"/>
  <c r="B465" i="16" a="1"/>
  <c r="B465" i="16"/>
  <c r="C465" i="16" a="1"/>
  <c r="C465" i="16"/>
  <c r="D465" i="16" a="1"/>
  <c r="D465" i="16"/>
  <c r="E465" i="16" a="1"/>
  <c r="E465" i="16"/>
  <c r="F465" i="16" a="1"/>
  <c r="F465" i="16"/>
  <c r="G465" i="16" a="1"/>
  <c r="G465" i="16"/>
  <c r="H465" i="16" a="1"/>
  <c r="H465" i="16"/>
  <c r="I465" i="16" a="1"/>
  <c r="I465" i="16"/>
  <c r="J465" i="16" a="1"/>
  <c r="J465" i="16"/>
  <c r="B466" i="16" a="1"/>
  <c r="B466" i="16"/>
  <c r="C466" i="16" a="1"/>
  <c r="C466" i="16"/>
  <c r="D466" i="16" a="1"/>
  <c r="D466" i="16"/>
  <c r="E466" i="16" a="1"/>
  <c r="E466" i="16"/>
  <c r="F466" i="16" a="1"/>
  <c r="F466" i="16"/>
  <c r="G466" i="16" a="1"/>
  <c r="G466" i="16"/>
  <c r="H466" i="16" a="1"/>
  <c r="H466" i="16"/>
  <c r="I466" i="16" a="1"/>
  <c r="I466" i="16"/>
  <c r="J466" i="16" a="1"/>
  <c r="J466" i="16"/>
  <c r="B467" i="16" a="1"/>
  <c r="B467" i="16"/>
  <c r="C467" i="16" a="1"/>
  <c r="C467" i="16"/>
  <c r="D467" i="16" a="1"/>
  <c r="D467" i="16"/>
  <c r="E467" i="16" a="1"/>
  <c r="E467" i="16"/>
  <c r="F467" i="16" a="1"/>
  <c r="F467" i="16"/>
  <c r="G467" i="16" a="1"/>
  <c r="G467" i="16"/>
  <c r="H467" i="16" a="1"/>
  <c r="H467" i="16"/>
  <c r="I467" i="16" a="1"/>
  <c r="I467" i="16"/>
  <c r="J467" i="16" a="1"/>
  <c r="J467" i="16"/>
  <c r="B468" i="16" a="1"/>
  <c r="B468" i="16"/>
  <c r="C468" i="16" a="1"/>
  <c r="C468" i="16"/>
  <c r="D468" i="16" a="1"/>
  <c r="D468" i="16"/>
  <c r="E468" i="16" a="1"/>
  <c r="E468" i="16"/>
  <c r="F468" i="16" a="1"/>
  <c r="F468" i="16"/>
  <c r="G468" i="16" a="1"/>
  <c r="G468" i="16"/>
  <c r="H468" i="16" a="1"/>
  <c r="H468" i="16"/>
  <c r="I468" i="16" a="1"/>
  <c r="I468" i="16"/>
  <c r="J468" i="16" a="1"/>
  <c r="J468" i="16"/>
  <c r="B469" i="16" a="1"/>
  <c r="B469" i="16"/>
  <c r="C469" i="16" a="1"/>
  <c r="C469" i="16"/>
  <c r="D469" i="16" a="1"/>
  <c r="D469" i="16"/>
  <c r="E469" i="16" a="1"/>
  <c r="E469" i="16"/>
  <c r="F469" i="16" a="1"/>
  <c r="F469" i="16"/>
  <c r="G469" i="16" a="1"/>
  <c r="G469" i="16"/>
  <c r="H469" i="16" a="1"/>
  <c r="H469" i="16"/>
  <c r="I469" i="16" a="1"/>
  <c r="I469" i="16"/>
  <c r="J469" i="16" a="1"/>
  <c r="J469" i="16"/>
  <c r="B470" i="16" a="1"/>
  <c r="B470" i="16"/>
  <c r="C470" i="16" a="1"/>
  <c r="C470" i="16"/>
  <c r="D470" i="16" a="1"/>
  <c r="D470" i="16"/>
  <c r="E470" i="16" a="1"/>
  <c r="E470" i="16"/>
  <c r="F470" i="16" a="1"/>
  <c r="F470" i="16"/>
  <c r="G470" i="16" a="1"/>
  <c r="G470" i="16"/>
  <c r="H470" i="16" a="1"/>
  <c r="H470" i="16"/>
  <c r="I470" i="16" a="1"/>
  <c r="I470" i="16"/>
  <c r="J470" i="16" a="1"/>
  <c r="J470" i="16"/>
  <c r="B471" i="16" a="1"/>
  <c r="B471" i="16"/>
  <c r="C471" i="16" a="1"/>
  <c r="C471" i="16"/>
  <c r="D471" i="16" a="1"/>
  <c r="D471" i="16"/>
  <c r="E471" i="16" a="1"/>
  <c r="E471" i="16"/>
  <c r="F471" i="16" a="1"/>
  <c r="F471" i="16"/>
  <c r="G471" i="16" a="1"/>
  <c r="G471" i="16"/>
  <c r="H471" i="16" a="1"/>
  <c r="H471" i="16"/>
  <c r="I471" i="16" a="1"/>
  <c r="I471" i="16"/>
  <c r="J471" i="16" a="1"/>
  <c r="J471" i="16"/>
  <c r="B472" i="16" a="1"/>
  <c r="B472" i="16"/>
  <c r="C472" i="16" a="1"/>
  <c r="C472" i="16"/>
  <c r="D472" i="16" a="1"/>
  <c r="D472" i="16"/>
  <c r="E472" i="16" a="1"/>
  <c r="E472" i="16"/>
  <c r="F472" i="16" a="1"/>
  <c r="F472" i="16"/>
  <c r="G472" i="16" a="1"/>
  <c r="G472" i="16"/>
  <c r="H472" i="16" a="1"/>
  <c r="H472" i="16"/>
  <c r="I472" i="16" a="1"/>
  <c r="I472" i="16"/>
  <c r="J472" i="16" a="1"/>
  <c r="J472" i="16"/>
  <c r="B473" i="16" a="1"/>
  <c r="B473" i="16"/>
  <c r="C473" i="16" a="1"/>
  <c r="C473" i="16"/>
  <c r="D473" i="16" a="1"/>
  <c r="D473" i="16"/>
  <c r="E473" i="16" a="1"/>
  <c r="E473" i="16"/>
  <c r="F473" i="16" a="1"/>
  <c r="F473" i="16"/>
  <c r="G473" i="16" a="1"/>
  <c r="G473" i="16"/>
  <c r="H473" i="16" a="1"/>
  <c r="H473" i="16"/>
  <c r="I473" i="16" a="1"/>
  <c r="I473" i="16"/>
  <c r="J473" i="16" a="1"/>
  <c r="J473" i="16"/>
  <c r="B474" i="16" a="1"/>
  <c r="B474" i="16"/>
  <c r="C474" i="16" a="1"/>
  <c r="C474" i="16"/>
  <c r="D474" i="16" a="1"/>
  <c r="D474" i="16"/>
  <c r="E474" i="16" a="1"/>
  <c r="E474" i="16"/>
  <c r="F474" i="16" a="1"/>
  <c r="F474" i="16"/>
  <c r="G474" i="16" a="1"/>
  <c r="G474" i="16"/>
  <c r="H474" i="16" a="1"/>
  <c r="H474" i="16"/>
  <c r="I474" i="16" a="1"/>
  <c r="I474" i="16"/>
  <c r="J474" i="16" a="1"/>
  <c r="J474" i="16"/>
  <c r="B475" i="16" a="1"/>
  <c r="B475" i="16"/>
  <c r="C475" i="16" a="1"/>
  <c r="C475" i="16"/>
  <c r="D475" i="16" a="1"/>
  <c r="D475" i="16"/>
  <c r="E475" i="16" a="1"/>
  <c r="E475" i="16"/>
  <c r="F475" i="16" a="1"/>
  <c r="F475" i="16"/>
  <c r="G475" i="16" a="1"/>
  <c r="G475" i="16"/>
  <c r="H475" i="16" a="1"/>
  <c r="H475" i="16"/>
  <c r="I475" i="16" a="1"/>
  <c r="I475" i="16"/>
  <c r="J475" i="16" a="1"/>
  <c r="J475" i="16"/>
  <c r="B476" i="16" a="1"/>
  <c r="B476" i="16"/>
  <c r="C476" i="16" a="1"/>
  <c r="C476" i="16"/>
  <c r="D476" i="16" a="1"/>
  <c r="D476" i="16"/>
  <c r="E476" i="16" a="1"/>
  <c r="E476" i="16"/>
  <c r="F476" i="16" a="1"/>
  <c r="F476" i="16"/>
  <c r="G476" i="16" a="1"/>
  <c r="G476" i="16"/>
  <c r="H476" i="16" a="1"/>
  <c r="H476" i="16"/>
  <c r="I476" i="16" a="1"/>
  <c r="I476" i="16"/>
  <c r="J476" i="16" a="1"/>
  <c r="J476" i="16"/>
  <c r="B477" i="16" a="1"/>
  <c r="B477" i="16"/>
  <c r="C477" i="16" a="1"/>
  <c r="C477" i="16"/>
  <c r="D477" i="16" a="1"/>
  <c r="D477" i="16"/>
  <c r="E477" i="16" a="1"/>
  <c r="E477" i="16"/>
  <c r="F477" i="16" a="1"/>
  <c r="F477" i="16"/>
  <c r="G477" i="16" a="1"/>
  <c r="G477" i="16"/>
  <c r="H477" i="16" a="1"/>
  <c r="H477" i="16"/>
  <c r="I477" i="16" a="1"/>
  <c r="I477" i="16"/>
  <c r="J477" i="16" a="1"/>
  <c r="J477" i="16"/>
  <c r="B478" i="16" a="1"/>
  <c r="B478" i="16"/>
  <c r="C478" i="16" a="1"/>
  <c r="C478" i="16"/>
  <c r="D478" i="16" a="1"/>
  <c r="D478" i="16"/>
  <c r="E478" i="16" a="1"/>
  <c r="E478" i="16"/>
  <c r="F478" i="16" a="1"/>
  <c r="F478" i="16"/>
  <c r="G478" i="16" a="1"/>
  <c r="G478" i="16"/>
  <c r="H478" i="16" a="1"/>
  <c r="H478" i="16"/>
  <c r="I478" i="16" a="1"/>
  <c r="I478" i="16"/>
  <c r="J478" i="16" a="1"/>
  <c r="J478" i="16"/>
  <c r="B479" i="16" a="1"/>
  <c r="B479" i="16"/>
  <c r="C479" i="16" a="1"/>
  <c r="C479" i="16"/>
  <c r="D479" i="16" a="1"/>
  <c r="D479" i="16"/>
  <c r="E479" i="16" a="1"/>
  <c r="E479" i="16"/>
  <c r="F479" i="16" a="1"/>
  <c r="F479" i="16"/>
  <c r="G479" i="16" a="1"/>
  <c r="G479" i="16"/>
  <c r="H479" i="16" a="1"/>
  <c r="H479" i="16"/>
  <c r="I479" i="16" a="1"/>
  <c r="I479" i="16"/>
  <c r="J479" i="16" a="1"/>
  <c r="J479" i="16"/>
  <c r="B480" i="16" a="1"/>
  <c r="B480" i="16"/>
  <c r="C480" i="16" a="1"/>
  <c r="C480" i="16"/>
  <c r="D480" i="16" a="1"/>
  <c r="D480" i="16"/>
  <c r="E480" i="16" a="1"/>
  <c r="E480" i="16"/>
  <c r="F480" i="16" a="1"/>
  <c r="F480" i="16"/>
  <c r="G480" i="16" a="1"/>
  <c r="G480" i="16"/>
  <c r="H480" i="16" a="1"/>
  <c r="H480" i="16"/>
  <c r="I480" i="16" a="1"/>
  <c r="I480" i="16"/>
  <c r="J480" i="16" a="1"/>
  <c r="J480" i="16"/>
  <c r="B481" i="16" a="1"/>
  <c r="B481" i="16"/>
  <c r="C481" i="16" a="1"/>
  <c r="C481" i="16"/>
  <c r="D481" i="16" a="1"/>
  <c r="D481" i="16"/>
  <c r="E481" i="16" a="1"/>
  <c r="E481" i="16"/>
  <c r="F481" i="16" a="1"/>
  <c r="F481" i="16"/>
  <c r="G481" i="16" a="1"/>
  <c r="G481" i="16"/>
  <c r="H481" i="16" a="1"/>
  <c r="H481" i="16"/>
  <c r="I481" i="16" a="1"/>
  <c r="I481" i="16"/>
  <c r="J481" i="16" a="1"/>
  <c r="J481" i="16"/>
  <c r="B482" i="16" a="1"/>
  <c r="B482" i="16"/>
  <c r="C482" i="16" a="1"/>
  <c r="C482" i="16"/>
  <c r="D482" i="16" a="1"/>
  <c r="D482" i="16"/>
  <c r="E482" i="16" a="1"/>
  <c r="E482" i="16"/>
  <c r="F482" i="16" a="1"/>
  <c r="F482" i="16"/>
  <c r="G482" i="16" a="1"/>
  <c r="G482" i="16"/>
  <c r="H482" i="16" a="1"/>
  <c r="H482" i="16"/>
  <c r="I482" i="16" a="1"/>
  <c r="I482" i="16"/>
  <c r="J482" i="16" a="1"/>
  <c r="J482" i="16"/>
  <c r="B483" i="16" a="1"/>
  <c r="B483" i="16"/>
  <c r="C483" i="16" a="1"/>
  <c r="C483" i="16"/>
  <c r="D483" i="16" a="1"/>
  <c r="D483" i="16"/>
  <c r="E483" i="16" a="1"/>
  <c r="E483" i="16"/>
  <c r="F483" i="16" a="1"/>
  <c r="F483" i="16"/>
  <c r="G483" i="16" a="1"/>
  <c r="G483" i="16"/>
  <c r="H483" i="16" a="1"/>
  <c r="H483" i="16"/>
  <c r="I483" i="16" a="1"/>
  <c r="I483" i="16"/>
  <c r="J483" i="16" a="1"/>
  <c r="J483" i="16"/>
  <c r="B484" i="16" a="1"/>
  <c r="B484" i="16"/>
  <c r="C484" i="16" a="1"/>
  <c r="C484" i="16"/>
  <c r="D484" i="16" a="1"/>
  <c r="D484" i="16"/>
  <c r="E484" i="16" a="1"/>
  <c r="E484" i="16"/>
  <c r="F484" i="16" a="1"/>
  <c r="F484" i="16"/>
  <c r="G484" i="16" a="1"/>
  <c r="G484" i="16"/>
  <c r="H484" i="16" a="1"/>
  <c r="H484" i="16"/>
  <c r="I484" i="16" a="1"/>
  <c r="I484" i="16"/>
  <c r="J484" i="16" a="1"/>
  <c r="J484" i="16"/>
  <c r="B485" i="16" a="1"/>
  <c r="B485" i="16"/>
  <c r="C485" i="16" a="1"/>
  <c r="C485" i="16"/>
  <c r="D485" i="16" a="1"/>
  <c r="D485" i="16"/>
  <c r="E485" i="16" a="1"/>
  <c r="E485" i="16"/>
  <c r="F485" i="16" a="1"/>
  <c r="F485" i="16"/>
  <c r="G485" i="16" a="1"/>
  <c r="G485" i="16"/>
  <c r="H485" i="16" a="1"/>
  <c r="H485" i="16"/>
  <c r="I485" i="16" a="1"/>
  <c r="I485" i="16"/>
  <c r="J485" i="16" a="1"/>
  <c r="J485" i="16"/>
  <c r="B486" i="16" a="1"/>
  <c r="B486" i="16"/>
  <c r="C486" i="16" a="1"/>
  <c r="C486" i="16"/>
  <c r="D486" i="16" a="1"/>
  <c r="D486" i="16"/>
  <c r="E486" i="16" a="1"/>
  <c r="E486" i="16"/>
  <c r="F486" i="16" a="1"/>
  <c r="F486" i="16"/>
  <c r="G486" i="16" a="1"/>
  <c r="G486" i="16"/>
  <c r="H486" i="16" a="1"/>
  <c r="H486" i="16"/>
  <c r="I486" i="16" a="1"/>
  <c r="I486" i="16"/>
  <c r="J486" i="16" a="1"/>
  <c r="J486" i="16"/>
  <c r="B487" i="16" a="1"/>
  <c r="B487" i="16"/>
  <c r="C487" i="16" a="1"/>
  <c r="C487" i="16"/>
  <c r="D487" i="16" a="1"/>
  <c r="D487" i="16"/>
  <c r="E487" i="16" a="1"/>
  <c r="E487" i="16"/>
  <c r="F487" i="16" a="1"/>
  <c r="F487" i="16"/>
  <c r="G487" i="16" a="1"/>
  <c r="G487" i="16"/>
  <c r="H487" i="16" a="1"/>
  <c r="H487" i="16"/>
  <c r="I487" i="16" a="1"/>
  <c r="I487" i="16"/>
  <c r="J487" i="16" a="1"/>
  <c r="J487" i="16"/>
  <c r="B488" i="16" a="1"/>
  <c r="B488" i="16"/>
  <c r="C488" i="16" a="1"/>
  <c r="C488" i="16"/>
  <c r="D488" i="16" a="1"/>
  <c r="D488" i="16"/>
  <c r="E488" i="16" a="1"/>
  <c r="E488" i="16"/>
  <c r="F488" i="16" a="1"/>
  <c r="F488" i="16"/>
  <c r="G488" i="16" a="1"/>
  <c r="G488" i="16"/>
  <c r="H488" i="16" a="1"/>
  <c r="H488" i="16"/>
  <c r="I488" i="16" a="1"/>
  <c r="I488" i="16"/>
  <c r="J488" i="16" a="1"/>
  <c r="J488" i="16"/>
  <c r="B489" i="16" a="1"/>
  <c r="B489" i="16"/>
  <c r="C489" i="16" a="1"/>
  <c r="C489" i="16"/>
  <c r="D489" i="16" a="1"/>
  <c r="D489" i="16"/>
  <c r="E489" i="16" a="1"/>
  <c r="E489" i="16"/>
  <c r="F489" i="16" a="1"/>
  <c r="F489" i="16"/>
  <c r="G489" i="16" a="1"/>
  <c r="G489" i="16"/>
  <c r="H489" i="16" a="1"/>
  <c r="H489" i="16"/>
  <c r="I489" i="16" a="1"/>
  <c r="I489" i="16"/>
  <c r="J489" i="16" a="1"/>
  <c r="J489" i="16"/>
  <c r="B490" i="16" a="1"/>
  <c r="B490" i="16"/>
  <c r="C490" i="16" a="1"/>
  <c r="C490" i="16"/>
  <c r="D490" i="16" a="1"/>
  <c r="D490" i="16"/>
  <c r="E490" i="16" a="1"/>
  <c r="E490" i="16"/>
  <c r="F490" i="16" a="1"/>
  <c r="F490" i="16"/>
  <c r="G490" i="16" a="1"/>
  <c r="G490" i="16"/>
  <c r="H490" i="16" a="1"/>
  <c r="H490" i="16"/>
  <c r="I490" i="16" a="1"/>
  <c r="I490" i="16"/>
  <c r="J490" i="16" a="1"/>
  <c r="J490" i="16"/>
  <c r="B491" i="16" a="1"/>
  <c r="B491" i="16"/>
  <c r="C491" i="16" a="1"/>
  <c r="C491" i="16"/>
  <c r="D491" i="16" a="1"/>
  <c r="D491" i="16"/>
  <c r="E491" i="16" a="1"/>
  <c r="E491" i="16"/>
  <c r="F491" i="16" a="1"/>
  <c r="F491" i="16"/>
  <c r="G491" i="16" a="1"/>
  <c r="G491" i="16"/>
  <c r="H491" i="16" a="1"/>
  <c r="H491" i="16"/>
  <c r="I491" i="16" a="1"/>
  <c r="I491" i="16"/>
  <c r="J491" i="16" a="1"/>
  <c r="J491" i="16"/>
  <c r="B492" i="16" a="1"/>
  <c r="B492" i="16"/>
  <c r="C492" i="16" a="1"/>
  <c r="C492" i="16"/>
  <c r="D492" i="16" a="1"/>
  <c r="D492" i="16"/>
  <c r="E492" i="16" a="1"/>
  <c r="E492" i="16"/>
  <c r="F492" i="16" a="1"/>
  <c r="F492" i="16"/>
  <c r="G492" i="16" a="1"/>
  <c r="G492" i="16"/>
  <c r="H492" i="16" a="1"/>
  <c r="H492" i="16"/>
  <c r="I492" i="16" a="1"/>
  <c r="I492" i="16"/>
  <c r="J492" i="16" a="1"/>
  <c r="J492" i="16"/>
  <c r="B493" i="16" a="1"/>
  <c r="B493" i="16"/>
  <c r="C493" i="16" a="1"/>
  <c r="C493" i="16"/>
  <c r="D493" i="16" a="1"/>
  <c r="D493" i="16"/>
  <c r="E493" i="16" a="1"/>
  <c r="E493" i="16"/>
  <c r="F493" i="16" a="1"/>
  <c r="F493" i="16"/>
  <c r="G493" i="16" a="1"/>
  <c r="G493" i="16"/>
  <c r="H493" i="16" a="1"/>
  <c r="H493" i="16"/>
  <c r="I493" i="16" a="1"/>
  <c r="I493" i="16"/>
  <c r="J493" i="16" a="1"/>
  <c r="J493" i="16"/>
  <c r="B494" i="16" a="1"/>
  <c r="B494" i="16"/>
  <c r="C494" i="16" a="1"/>
  <c r="C494" i="16"/>
  <c r="D494" i="16" a="1"/>
  <c r="D494" i="16"/>
  <c r="E494" i="16" a="1"/>
  <c r="E494" i="16"/>
  <c r="F494" i="16" a="1"/>
  <c r="F494" i="16"/>
  <c r="G494" i="16" a="1"/>
  <c r="G494" i="16"/>
  <c r="H494" i="16" a="1"/>
  <c r="H494" i="16"/>
  <c r="I494" i="16" a="1"/>
  <c r="I494" i="16"/>
  <c r="J494" i="16" a="1"/>
  <c r="J494" i="16"/>
  <c r="B495" i="16" a="1"/>
  <c r="B495" i="16"/>
  <c r="C495" i="16" a="1"/>
  <c r="C495" i="16"/>
  <c r="D495" i="16" a="1"/>
  <c r="D495" i="16"/>
  <c r="E495" i="16" a="1"/>
  <c r="E495" i="16"/>
  <c r="F495" i="16" a="1"/>
  <c r="F495" i="16"/>
  <c r="G495" i="16" a="1"/>
  <c r="G495" i="16"/>
  <c r="H495" i="16" a="1"/>
  <c r="H495" i="16"/>
  <c r="I495" i="16" a="1"/>
  <c r="I495" i="16"/>
  <c r="J495" i="16" a="1"/>
  <c r="J495" i="16"/>
  <c r="B496" i="16" a="1"/>
  <c r="B496" i="16"/>
  <c r="C496" i="16" a="1"/>
  <c r="C496" i="16"/>
  <c r="D496" i="16" a="1"/>
  <c r="D496" i="16"/>
  <c r="E496" i="16" a="1"/>
  <c r="E496" i="16"/>
  <c r="F496" i="16" a="1"/>
  <c r="F496" i="16"/>
  <c r="G496" i="16" a="1"/>
  <c r="G496" i="16"/>
  <c r="H496" i="16" a="1"/>
  <c r="H496" i="16"/>
  <c r="I496" i="16" a="1"/>
  <c r="I496" i="16"/>
  <c r="J496" i="16" a="1"/>
  <c r="J496" i="16"/>
  <c r="B497" i="16" a="1"/>
  <c r="B497" i="16"/>
  <c r="C497" i="16" a="1"/>
  <c r="C497" i="16"/>
  <c r="D497" i="16" a="1"/>
  <c r="D497" i="16"/>
  <c r="E497" i="16" a="1"/>
  <c r="E497" i="16"/>
  <c r="F497" i="16" a="1"/>
  <c r="F497" i="16"/>
  <c r="G497" i="16" a="1"/>
  <c r="G497" i="16"/>
  <c r="H497" i="16" a="1"/>
  <c r="H497" i="16"/>
  <c r="I497" i="16" a="1"/>
  <c r="I497" i="16"/>
  <c r="J497" i="16" a="1"/>
  <c r="J497" i="16"/>
  <c r="B498" i="16" a="1"/>
  <c r="B498" i="16"/>
  <c r="C498" i="16" a="1"/>
  <c r="C498" i="16"/>
  <c r="D498" i="16" a="1"/>
  <c r="D498" i="16"/>
  <c r="E498" i="16" a="1"/>
  <c r="E498" i="16"/>
  <c r="F498" i="16" a="1"/>
  <c r="F498" i="16"/>
  <c r="G498" i="16" a="1"/>
  <c r="G498" i="16"/>
  <c r="H498" i="16" a="1"/>
  <c r="H498" i="16"/>
  <c r="I498" i="16" a="1"/>
  <c r="I498" i="16"/>
  <c r="J498" i="16" a="1"/>
  <c r="J498" i="16"/>
  <c r="B499" i="16" a="1"/>
  <c r="B499" i="16"/>
  <c r="C499" i="16" a="1"/>
  <c r="C499" i="16"/>
  <c r="D499" i="16" a="1"/>
  <c r="D499" i="16"/>
  <c r="E499" i="16" a="1"/>
  <c r="E499" i="16"/>
  <c r="F499" i="16" a="1"/>
  <c r="F499" i="16"/>
  <c r="G499" i="16" a="1"/>
  <c r="G499" i="16"/>
  <c r="H499" i="16" a="1"/>
  <c r="H499" i="16"/>
  <c r="I499" i="16" a="1"/>
  <c r="I499" i="16"/>
  <c r="J499" i="16" a="1"/>
  <c r="J499" i="16"/>
  <c r="B500" i="16" a="1"/>
  <c r="B500" i="16"/>
  <c r="C500" i="16" a="1"/>
  <c r="C500" i="16"/>
  <c r="D500" i="16" a="1"/>
  <c r="D500" i="16"/>
  <c r="E500" i="16" a="1"/>
  <c r="E500" i="16"/>
  <c r="F500" i="16" a="1"/>
  <c r="F500" i="16"/>
  <c r="G500" i="16" a="1"/>
  <c r="G500" i="16"/>
  <c r="H500" i="16" a="1"/>
  <c r="H500" i="16"/>
  <c r="I500" i="16" a="1"/>
  <c r="I500" i="16"/>
  <c r="J500" i="16" a="1"/>
  <c r="J500" i="16"/>
  <c r="B501" i="16" a="1"/>
  <c r="B501" i="16"/>
  <c r="C501" i="16" a="1"/>
  <c r="C501" i="16"/>
  <c r="D501" i="16" a="1"/>
  <c r="D501" i="16"/>
  <c r="E501" i="16" a="1"/>
  <c r="E501" i="16"/>
  <c r="F501" i="16" a="1"/>
  <c r="F501" i="16"/>
  <c r="G501" i="16" a="1"/>
  <c r="G501" i="16"/>
  <c r="H501" i="16" a="1"/>
  <c r="H501" i="16"/>
  <c r="I501" i="16" a="1"/>
  <c r="I501" i="16"/>
  <c r="J501" i="16" a="1"/>
  <c r="J501" i="16"/>
  <c r="B502" i="16" a="1"/>
  <c r="B502" i="16"/>
  <c r="C502" i="16" a="1"/>
  <c r="C502" i="16"/>
  <c r="D502" i="16" a="1"/>
  <c r="D502" i="16"/>
  <c r="E502" i="16" a="1"/>
  <c r="E502" i="16"/>
  <c r="F502" i="16" a="1"/>
  <c r="F502" i="16"/>
  <c r="G502" i="16" a="1"/>
  <c r="G502" i="16"/>
  <c r="H502" i="16" a="1"/>
  <c r="H502" i="16"/>
  <c r="I502" i="16" a="1"/>
  <c r="I502" i="16"/>
  <c r="J502" i="16" a="1"/>
  <c r="J502" i="16"/>
  <c r="B503" i="16" a="1"/>
  <c r="B503" i="16"/>
  <c r="C503" i="16" a="1"/>
  <c r="C503" i="16"/>
  <c r="D503" i="16" a="1"/>
  <c r="D503" i="16"/>
  <c r="E503" i="16" a="1"/>
  <c r="E503" i="16"/>
  <c r="F503" i="16" a="1"/>
  <c r="F503" i="16"/>
  <c r="G503" i="16" a="1"/>
  <c r="G503" i="16"/>
  <c r="H503" i="16" a="1"/>
  <c r="H503" i="16"/>
  <c r="I503" i="16" a="1"/>
  <c r="I503" i="16"/>
  <c r="J503" i="16" a="1"/>
  <c r="J503" i="16"/>
  <c r="B504" i="16" a="1"/>
  <c r="B504" i="16"/>
  <c r="C504" i="16" a="1"/>
  <c r="C504" i="16"/>
  <c r="D504" i="16" a="1"/>
  <c r="D504" i="16"/>
  <c r="E504" i="16" a="1"/>
  <c r="E504" i="16"/>
  <c r="F504" i="16" a="1"/>
  <c r="F504" i="16"/>
  <c r="G504" i="16" a="1"/>
  <c r="G504" i="16"/>
  <c r="H504" i="16" a="1"/>
  <c r="H504" i="16"/>
  <c r="I504" i="16" a="1"/>
  <c r="I504" i="16"/>
  <c r="J504" i="16" a="1"/>
  <c r="J504" i="16"/>
  <c r="B505" i="16" a="1"/>
  <c r="B505" i="16"/>
  <c r="C505" i="16" a="1"/>
  <c r="C505" i="16"/>
  <c r="D505" i="16" a="1"/>
  <c r="D505" i="16"/>
  <c r="E505" i="16" a="1"/>
  <c r="E505" i="16"/>
  <c r="F505" i="16" a="1"/>
  <c r="F505" i="16"/>
  <c r="G505" i="16" a="1"/>
  <c r="G505" i="16"/>
  <c r="H505" i="16" a="1"/>
  <c r="H505" i="16"/>
  <c r="I505" i="16" a="1"/>
  <c r="I505" i="16"/>
  <c r="J505" i="16" a="1"/>
  <c r="J505" i="16"/>
  <c r="B506" i="16" a="1"/>
  <c r="B506" i="16"/>
  <c r="C506" i="16" a="1"/>
  <c r="C506" i="16"/>
  <c r="D506" i="16" a="1"/>
  <c r="D506" i="16"/>
  <c r="E506" i="16" a="1"/>
  <c r="E506" i="16"/>
  <c r="F506" i="16" a="1"/>
  <c r="F506" i="16"/>
  <c r="G506" i="16" a="1"/>
  <c r="G506" i="16"/>
  <c r="H506" i="16" a="1"/>
  <c r="H506" i="16"/>
  <c r="I506" i="16" a="1"/>
  <c r="I506" i="16"/>
  <c r="J506" i="16" a="1"/>
  <c r="J506" i="16"/>
  <c r="B507" i="16" a="1"/>
  <c r="B507" i="16"/>
  <c r="C507" i="16" a="1"/>
  <c r="C507" i="16"/>
  <c r="D507" i="16" a="1"/>
  <c r="D507" i="16"/>
  <c r="E507" i="16" a="1"/>
  <c r="E507" i="16"/>
  <c r="F507" i="16" a="1"/>
  <c r="F507" i="16"/>
  <c r="G507" i="16" a="1"/>
  <c r="G507" i="16"/>
  <c r="H507" i="16" a="1"/>
  <c r="H507" i="16"/>
  <c r="I507" i="16" a="1"/>
  <c r="I507" i="16"/>
  <c r="J507" i="16" a="1"/>
  <c r="J507" i="16"/>
  <c r="B508" i="16" a="1"/>
  <c r="B508" i="16"/>
  <c r="C508" i="16" a="1"/>
  <c r="C508" i="16"/>
  <c r="D508" i="16" a="1"/>
  <c r="D508" i="16"/>
  <c r="E508" i="16" a="1"/>
  <c r="E508" i="16"/>
  <c r="F508" i="16" a="1"/>
  <c r="F508" i="16"/>
  <c r="G508" i="16" a="1"/>
  <c r="G508" i="16"/>
  <c r="H508" i="16" a="1"/>
  <c r="H508" i="16"/>
  <c r="I508" i="16" a="1"/>
  <c r="I508" i="16"/>
  <c r="J508" i="16" a="1"/>
  <c r="J508" i="16"/>
  <c r="B509" i="16" a="1"/>
  <c r="B509" i="16"/>
  <c r="C509" i="16" a="1"/>
  <c r="C509" i="16"/>
  <c r="D509" i="16" a="1"/>
  <c r="D509" i="16"/>
  <c r="E509" i="16" a="1"/>
  <c r="E509" i="16"/>
  <c r="F509" i="16" a="1"/>
  <c r="F509" i="16"/>
  <c r="G509" i="16" a="1"/>
  <c r="G509" i="16"/>
  <c r="H509" i="16" a="1"/>
  <c r="H509" i="16"/>
  <c r="I509" i="16" a="1"/>
  <c r="I509" i="16"/>
  <c r="J509" i="16" a="1"/>
  <c r="J509" i="16"/>
  <c r="B510" i="16" a="1"/>
  <c r="B510" i="16"/>
  <c r="C510" i="16" a="1"/>
  <c r="C510" i="16"/>
  <c r="D510" i="16" a="1"/>
  <c r="D510" i="16"/>
  <c r="E510" i="16" a="1"/>
  <c r="E510" i="16"/>
  <c r="F510" i="16" a="1"/>
  <c r="F510" i="16"/>
  <c r="G510" i="16" a="1"/>
  <c r="G510" i="16"/>
  <c r="H510" i="16" a="1"/>
  <c r="H510" i="16"/>
  <c r="I510" i="16" a="1"/>
  <c r="I510" i="16"/>
  <c r="J510" i="16" a="1"/>
  <c r="J510" i="16"/>
  <c r="B511" i="16" a="1"/>
  <c r="B511" i="16"/>
  <c r="C511" i="16" a="1"/>
  <c r="C511" i="16"/>
  <c r="D511" i="16" a="1"/>
  <c r="D511" i="16"/>
  <c r="E511" i="16" a="1"/>
  <c r="E511" i="16"/>
  <c r="F511" i="16" a="1"/>
  <c r="F511" i="16"/>
  <c r="G511" i="16" a="1"/>
  <c r="G511" i="16"/>
  <c r="H511" i="16" a="1"/>
  <c r="H511" i="16"/>
  <c r="I511" i="16" a="1"/>
  <c r="I511" i="16"/>
  <c r="J511" i="16" a="1"/>
  <c r="J511" i="16"/>
  <c r="B512" i="16" a="1"/>
  <c r="B512" i="16"/>
  <c r="C512" i="16" a="1"/>
  <c r="C512" i="16"/>
  <c r="D512" i="16" a="1"/>
  <c r="D512" i="16"/>
  <c r="E512" i="16" a="1"/>
  <c r="E512" i="16"/>
  <c r="F512" i="16" a="1"/>
  <c r="F512" i="16"/>
  <c r="G512" i="16" a="1"/>
  <c r="G512" i="16"/>
  <c r="H512" i="16" a="1"/>
  <c r="H512" i="16"/>
  <c r="I512" i="16" a="1"/>
  <c r="I512" i="16"/>
  <c r="J512" i="16" a="1"/>
  <c r="J512" i="16"/>
  <c r="B513" i="16" a="1"/>
  <c r="B513" i="16"/>
  <c r="C513" i="16" a="1"/>
  <c r="C513" i="16"/>
  <c r="D513" i="16" a="1"/>
  <c r="D513" i="16"/>
  <c r="E513" i="16" a="1"/>
  <c r="E513" i="16"/>
  <c r="F513" i="16" a="1"/>
  <c r="F513" i="16"/>
  <c r="G513" i="16" a="1"/>
  <c r="G513" i="16"/>
  <c r="H513" i="16" a="1"/>
  <c r="H513" i="16"/>
  <c r="I513" i="16" a="1"/>
  <c r="I513" i="16"/>
  <c r="J513" i="16" a="1"/>
  <c r="J513" i="16"/>
  <c r="B514" i="16" a="1"/>
  <c r="B514" i="16"/>
  <c r="C514" i="16" a="1"/>
  <c r="C514" i="16"/>
  <c r="D514" i="16" a="1"/>
  <c r="D514" i="16"/>
  <c r="E514" i="16" a="1"/>
  <c r="E514" i="16"/>
  <c r="F514" i="16" a="1"/>
  <c r="F514" i="16"/>
  <c r="G514" i="16" a="1"/>
  <c r="G514" i="16"/>
  <c r="H514" i="16" a="1"/>
  <c r="H514" i="16"/>
  <c r="I514" i="16" a="1"/>
  <c r="I514" i="16"/>
  <c r="J514" i="16" a="1"/>
  <c r="J514" i="16"/>
  <c r="B515" i="16" a="1"/>
  <c r="B515" i="16"/>
  <c r="C515" i="16" a="1"/>
  <c r="C515" i="16"/>
  <c r="D515" i="16" a="1"/>
  <c r="D515" i="16"/>
  <c r="E515" i="16" a="1"/>
  <c r="E515" i="16"/>
  <c r="F515" i="16" a="1"/>
  <c r="F515" i="16"/>
  <c r="G515" i="16" a="1"/>
  <c r="G515" i="16"/>
  <c r="H515" i="16" a="1"/>
  <c r="H515" i="16"/>
  <c r="I515" i="16" a="1"/>
  <c r="I515" i="16"/>
  <c r="J515" i="16" a="1"/>
  <c r="J515" i="16"/>
  <c r="B516" i="16" a="1"/>
  <c r="B516" i="16"/>
  <c r="C516" i="16" a="1"/>
  <c r="C516" i="16"/>
  <c r="D516" i="16" a="1"/>
  <c r="D516" i="16"/>
  <c r="E516" i="16" a="1"/>
  <c r="E516" i="16"/>
  <c r="F516" i="16" a="1"/>
  <c r="F516" i="16"/>
  <c r="G516" i="16" a="1"/>
  <c r="G516" i="16"/>
  <c r="H516" i="16" a="1"/>
  <c r="H516" i="16"/>
  <c r="I516" i="16" a="1"/>
  <c r="I516" i="16"/>
  <c r="J516" i="16" a="1"/>
  <c r="J516" i="16"/>
  <c r="B517" i="16" a="1"/>
  <c r="B517" i="16"/>
  <c r="C517" i="16" a="1"/>
  <c r="C517" i="16"/>
  <c r="D517" i="16" a="1"/>
  <c r="D517" i="16"/>
  <c r="E517" i="16" a="1"/>
  <c r="E517" i="16"/>
  <c r="F517" i="16" a="1"/>
  <c r="F517" i="16"/>
  <c r="G517" i="16" a="1"/>
  <c r="G517" i="16"/>
  <c r="H517" i="16" a="1"/>
  <c r="H517" i="16"/>
  <c r="I517" i="16" a="1"/>
  <c r="I517" i="16"/>
  <c r="J517" i="16" a="1"/>
  <c r="J517" i="16"/>
  <c r="B518" i="16" a="1"/>
  <c r="B518" i="16"/>
  <c r="C518" i="16" a="1"/>
  <c r="C518" i="16"/>
  <c r="D518" i="16" a="1"/>
  <c r="D518" i="16"/>
  <c r="E518" i="16" a="1"/>
  <c r="E518" i="16"/>
  <c r="F518" i="16" a="1"/>
  <c r="F518" i="16"/>
  <c r="G518" i="16" a="1"/>
  <c r="G518" i="16"/>
  <c r="H518" i="16" a="1"/>
  <c r="H518" i="16"/>
  <c r="I518" i="16" a="1"/>
  <c r="I518" i="16"/>
  <c r="J518" i="16" a="1"/>
  <c r="J518" i="16"/>
  <c r="B519" i="16" a="1"/>
  <c r="B519" i="16"/>
  <c r="C519" i="16" a="1"/>
  <c r="C519" i="16"/>
  <c r="D519" i="16" a="1"/>
  <c r="D519" i="16"/>
  <c r="E519" i="16" a="1"/>
  <c r="E519" i="16"/>
  <c r="F519" i="16" a="1"/>
  <c r="F519" i="16"/>
  <c r="G519" i="16" a="1"/>
  <c r="G519" i="16"/>
  <c r="H519" i="16" a="1"/>
  <c r="H519" i="16"/>
  <c r="I519" i="16" a="1"/>
  <c r="I519" i="16"/>
  <c r="J519" i="16" a="1"/>
  <c r="J519" i="16"/>
  <c r="B520" i="16" a="1"/>
  <c r="B520" i="16"/>
  <c r="C520" i="16" a="1"/>
  <c r="C520" i="16"/>
  <c r="D520" i="16" a="1"/>
  <c r="D520" i="16"/>
  <c r="E520" i="16" a="1"/>
  <c r="E520" i="16"/>
  <c r="F520" i="16" a="1"/>
  <c r="F520" i="16"/>
  <c r="G520" i="16" a="1"/>
  <c r="G520" i="16"/>
  <c r="H520" i="16" a="1"/>
  <c r="H520" i="16"/>
  <c r="I520" i="16" a="1"/>
  <c r="I520" i="16"/>
  <c r="J520" i="16" a="1"/>
  <c r="J520" i="16"/>
  <c r="B521" i="16" a="1"/>
  <c r="B521" i="16"/>
  <c r="C521" i="16" a="1"/>
  <c r="C521" i="16"/>
  <c r="D521" i="16" a="1"/>
  <c r="D521" i="16"/>
  <c r="E521" i="16" a="1"/>
  <c r="E521" i="16"/>
  <c r="F521" i="16" a="1"/>
  <c r="F521" i="16"/>
  <c r="G521" i="16" a="1"/>
  <c r="G521" i="16"/>
  <c r="H521" i="16" a="1"/>
  <c r="H521" i="16"/>
  <c r="I521" i="16" a="1"/>
  <c r="I521" i="16"/>
  <c r="J521" i="16" a="1"/>
  <c r="J521" i="16"/>
  <c r="B522" i="16" a="1"/>
  <c r="B522" i="16"/>
  <c r="C522" i="16" a="1"/>
  <c r="C522" i="16"/>
  <c r="D522" i="16" a="1"/>
  <c r="D522" i="16"/>
  <c r="E522" i="16" a="1"/>
  <c r="E522" i="16"/>
  <c r="F522" i="16" a="1"/>
  <c r="F522" i="16"/>
  <c r="G522" i="16" a="1"/>
  <c r="G522" i="16"/>
  <c r="H522" i="16" a="1"/>
  <c r="H522" i="16"/>
  <c r="I522" i="16" a="1"/>
  <c r="I522" i="16"/>
  <c r="J522" i="16" a="1"/>
  <c r="J522" i="16"/>
  <c r="B523" i="16" a="1"/>
  <c r="B523" i="16"/>
  <c r="C523" i="16" a="1"/>
  <c r="C523" i="16"/>
  <c r="D523" i="16" a="1"/>
  <c r="D523" i="16"/>
  <c r="E523" i="16" a="1"/>
  <c r="E523" i="16"/>
  <c r="F523" i="16" a="1"/>
  <c r="F523" i="16"/>
  <c r="G523" i="16" a="1"/>
  <c r="G523" i="16"/>
  <c r="H523" i="16" a="1"/>
  <c r="H523" i="16"/>
  <c r="I523" i="16" a="1"/>
  <c r="I523" i="16"/>
  <c r="J523" i="16" a="1"/>
  <c r="J523" i="16"/>
  <c r="B524" i="16" a="1"/>
  <c r="B524" i="16"/>
  <c r="C524" i="16" a="1"/>
  <c r="C524" i="16"/>
  <c r="D524" i="16" a="1"/>
  <c r="D524" i="16"/>
  <c r="E524" i="16" a="1"/>
  <c r="E524" i="16"/>
  <c r="F524" i="16" a="1"/>
  <c r="F524" i="16"/>
  <c r="G524" i="16" a="1"/>
  <c r="G524" i="16"/>
  <c r="H524" i="16" a="1"/>
  <c r="H524" i="16"/>
  <c r="I524" i="16" a="1"/>
  <c r="I524" i="16"/>
  <c r="J524" i="16" a="1"/>
  <c r="J524" i="16"/>
  <c r="B525" i="16" a="1"/>
  <c r="B525" i="16"/>
  <c r="C525" i="16" a="1"/>
  <c r="C525" i="16"/>
  <c r="D525" i="16" a="1"/>
  <c r="D525" i="16"/>
  <c r="E525" i="16" a="1"/>
  <c r="E525" i="16"/>
  <c r="F525" i="16" a="1"/>
  <c r="F525" i="16"/>
  <c r="G525" i="16" a="1"/>
  <c r="G525" i="16"/>
  <c r="H525" i="16" a="1"/>
  <c r="H525" i="16"/>
  <c r="I525" i="16" a="1"/>
  <c r="I525" i="16"/>
  <c r="J525" i="16" a="1"/>
  <c r="J525" i="16"/>
  <c r="B526" i="16" a="1"/>
  <c r="B526" i="16"/>
  <c r="C526" i="16" a="1"/>
  <c r="C526" i="16"/>
  <c r="D526" i="16" a="1"/>
  <c r="D526" i="16"/>
  <c r="E526" i="16" a="1"/>
  <c r="E526" i="16"/>
  <c r="F526" i="16" a="1"/>
  <c r="F526" i="16"/>
  <c r="G526" i="16" a="1"/>
  <c r="G526" i="16"/>
  <c r="H526" i="16" a="1"/>
  <c r="H526" i="16"/>
  <c r="I526" i="16" a="1"/>
  <c r="I526" i="16"/>
  <c r="J526" i="16" a="1"/>
  <c r="J526" i="16"/>
  <c r="B527" i="16" a="1"/>
  <c r="B527" i="16"/>
  <c r="C527" i="16" a="1"/>
  <c r="C527" i="16"/>
  <c r="D527" i="16" a="1"/>
  <c r="D527" i="16"/>
  <c r="E527" i="16" a="1"/>
  <c r="E527" i="16"/>
  <c r="F527" i="16" a="1"/>
  <c r="F527" i="16"/>
  <c r="G527" i="16" a="1"/>
  <c r="G527" i="16"/>
  <c r="H527" i="16" a="1"/>
  <c r="H527" i="16"/>
  <c r="I527" i="16" a="1"/>
  <c r="I527" i="16"/>
  <c r="J527" i="16" a="1"/>
  <c r="J527" i="16"/>
  <c r="B528" i="16" a="1"/>
  <c r="B528" i="16"/>
  <c r="C528" i="16" a="1"/>
  <c r="C528" i="16"/>
  <c r="D528" i="16" a="1"/>
  <c r="D528" i="16"/>
  <c r="E528" i="16" a="1"/>
  <c r="E528" i="16"/>
  <c r="F528" i="16" a="1"/>
  <c r="F528" i="16"/>
  <c r="G528" i="16" a="1"/>
  <c r="G528" i="16"/>
  <c r="H528" i="16" a="1"/>
  <c r="H528" i="16"/>
  <c r="I528" i="16" a="1"/>
  <c r="I528" i="16"/>
  <c r="J528" i="16" a="1"/>
  <c r="J528" i="16"/>
  <c r="B529" i="16" a="1"/>
  <c r="B529" i="16"/>
  <c r="C529" i="16" a="1"/>
  <c r="C529" i="16"/>
  <c r="D529" i="16" a="1"/>
  <c r="D529" i="16"/>
  <c r="E529" i="16" a="1"/>
  <c r="E529" i="16"/>
  <c r="F529" i="16" a="1"/>
  <c r="F529" i="16"/>
  <c r="G529" i="16" a="1"/>
  <c r="G529" i="16"/>
  <c r="H529" i="16" a="1"/>
  <c r="H529" i="16"/>
  <c r="I529" i="16" a="1"/>
  <c r="I529" i="16"/>
  <c r="J529" i="16" a="1"/>
  <c r="J529" i="16"/>
  <c r="B530" i="16" a="1"/>
  <c r="B530" i="16"/>
  <c r="C530" i="16" a="1"/>
  <c r="C530" i="16"/>
  <c r="D530" i="16" a="1"/>
  <c r="D530" i="16"/>
  <c r="E530" i="16" a="1"/>
  <c r="E530" i="16"/>
  <c r="F530" i="16" a="1"/>
  <c r="F530" i="16"/>
  <c r="G530" i="16" a="1"/>
  <c r="G530" i="16"/>
  <c r="H530" i="16" a="1"/>
  <c r="H530" i="16"/>
  <c r="I530" i="16" a="1"/>
  <c r="I530" i="16"/>
  <c r="J530" i="16" a="1"/>
  <c r="J530" i="16"/>
  <c r="B531" i="16" a="1"/>
  <c r="B531" i="16"/>
  <c r="C531" i="16" a="1"/>
  <c r="C531" i="16"/>
  <c r="D531" i="16" a="1"/>
  <c r="D531" i="16"/>
  <c r="E531" i="16" a="1"/>
  <c r="E531" i="16"/>
  <c r="F531" i="16" a="1"/>
  <c r="F531" i="16"/>
  <c r="G531" i="16" a="1"/>
  <c r="G531" i="16"/>
  <c r="H531" i="16" a="1"/>
  <c r="H531" i="16"/>
  <c r="I531" i="16" a="1"/>
  <c r="I531" i="16"/>
  <c r="J531" i="16" a="1"/>
  <c r="J531" i="16"/>
  <c r="B532" i="16" a="1"/>
  <c r="B532" i="16"/>
  <c r="C532" i="16" a="1"/>
  <c r="C532" i="16"/>
  <c r="D532" i="16" a="1"/>
  <c r="D532" i="16"/>
  <c r="E532" i="16" a="1"/>
  <c r="E532" i="16"/>
  <c r="F532" i="16" a="1"/>
  <c r="F532" i="16"/>
  <c r="G532" i="16" a="1"/>
  <c r="G532" i="16"/>
  <c r="H532" i="16" a="1"/>
  <c r="H532" i="16"/>
  <c r="I532" i="16" a="1"/>
  <c r="I532" i="16"/>
  <c r="J532" i="16" a="1"/>
  <c r="J532" i="16"/>
  <c r="B533" i="16" a="1"/>
  <c r="B533" i="16"/>
  <c r="C533" i="16" a="1"/>
  <c r="C533" i="16"/>
  <c r="D533" i="16" a="1"/>
  <c r="D533" i="16"/>
  <c r="E533" i="16" a="1"/>
  <c r="E533" i="16"/>
  <c r="F533" i="16" a="1"/>
  <c r="F533" i="16"/>
  <c r="G533" i="16" a="1"/>
  <c r="G533" i="16"/>
  <c r="H533" i="16" a="1"/>
  <c r="H533" i="16"/>
  <c r="I533" i="16" a="1"/>
  <c r="I533" i="16"/>
  <c r="J533" i="16" a="1"/>
  <c r="J533" i="16"/>
  <c r="B534" i="16" a="1"/>
  <c r="B534" i="16"/>
  <c r="C534" i="16" a="1"/>
  <c r="C534" i="16"/>
  <c r="D534" i="16" a="1"/>
  <c r="D534" i="16"/>
  <c r="E534" i="16" a="1"/>
  <c r="E534" i="16"/>
  <c r="F534" i="16" a="1"/>
  <c r="F534" i="16"/>
  <c r="G534" i="16" a="1"/>
  <c r="G534" i="16"/>
  <c r="H534" i="16" a="1"/>
  <c r="H534" i="16"/>
  <c r="I534" i="16" a="1"/>
  <c r="I534" i="16"/>
  <c r="J534" i="16" a="1"/>
  <c r="J534" i="16"/>
  <c r="B535" i="16" a="1"/>
  <c r="B535" i="16"/>
  <c r="C535" i="16" a="1"/>
  <c r="C535" i="16"/>
  <c r="D535" i="16" a="1"/>
  <c r="D535" i="16"/>
  <c r="E535" i="16" a="1"/>
  <c r="E535" i="16"/>
  <c r="F535" i="16" a="1"/>
  <c r="F535" i="16"/>
  <c r="G535" i="16" a="1"/>
  <c r="G535" i="16"/>
  <c r="H535" i="16" a="1"/>
  <c r="H535" i="16"/>
  <c r="I535" i="16" a="1"/>
  <c r="I535" i="16"/>
  <c r="J535" i="16" a="1"/>
  <c r="J535" i="16"/>
  <c r="B536" i="16" a="1"/>
  <c r="B536" i="16"/>
  <c r="C536" i="16" a="1"/>
  <c r="C536" i="16"/>
  <c r="D536" i="16" a="1"/>
  <c r="D536" i="16"/>
  <c r="E536" i="16" a="1"/>
  <c r="E536" i="16"/>
  <c r="F536" i="16" a="1"/>
  <c r="F536" i="16"/>
  <c r="G536" i="16" a="1"/>
  <c r="G536" i="16"/>
  <c r="H536" i="16" a="1"/>
  <c r="H536" i="16"/>
  <c r="I536" i="16" a="1"/>
  <c r="I536" i="16"/>
  <c r="J536" i="16" a="1"/>
  <c r="J536" i="16"/>
  <c r="B537" i="16" a="1"/>
  <c r="B537" i="16"/>
  <c r="C537" i="16" a="1"/>
  <c r="C537" i="16"/>
  <c r="D537" i="16" a="1"/>
  <c r="D537" i="16"/>
  <c r="E537" i="16" a="1"/>
  <c r="E537" i="16"/>
  <c r="F537" i="16" a="1"/>
  <c r="F537" i="16"/>
  <c r="G537" i="16" a="1"/>
  <c r="G537" i="16"/>
  <c r="H537" i="16" a="1"/>
  <c r="H537" i="16"/>
  <c r="I537" i="16" a="1"/>
  <c r="I537" i="16"/>
  <c r="J537" i="16" a="1"/>
  <c r="J537" i="16"/>
  <c r="B538" i="16" a="1"/>
  <c r="B538" i="16"/>
  <c r="C538" i="16" a="1"/>
  <c r="C538" i="16"/>
  <c r="D538" i="16" a="1"/>
  <c r="D538" i="16"/>
  <c r="E538" i="16" a="1"/>
  <c r="E538" i="16"/>
  <c r="F538" i="16" a="1"/>
  <c r="F538" i="16"/>
  <c r="G538" i="16" a="1"/>
  <c r="G538" i="16"/>
  <c r="H538" i="16" a="1"/>
  <c r="H538" i="16"/>
  <c r="I538" i="16" a="1"/>
  <c r="I538" i="16"/>
  <c r="J538" i="16" a="1"/>
  <c r="J538" i="16"/>
  <c r="B539" i="16" a="1"/>
  <c r="B539" i="16"/>
  <c r="C539" i="16" a="1"/>
  <c r="C539" i="16"/>
  <c r="D539" i="16" a="1"/>
  <c r="D539" i="16"/>
  <c r="E539" i="16" a="1"/>
  <c r="E539" i="16"/>
  <c r="F539" i="16" a="1"/>
  <c r="F539" i="16"/>
  <c r="G539" i="16" a="1"/>
  <c r="G539" i="16"/>
  <c r="H539" i="16" a="1"/>
  <c r="H539" i="16"/>
  <c r="I539" i="16" a="1"/>
  <c r="I539" i="16"/>
  <c r="J539" i="16" a="1"/>
  <c r="J539" i="16"/>
  <c r="B540" i="16" a="1"/>
  <c r="B540" i="16"/>
  <c r="C540" i="16" a="1"/>
  <c r="C540" i="16"/>
  <c r="D540" i="16" a="1"/>
  <c r="D540" i="16"/>
  <c r="E540" i="16" a="1"/>
  <c r="E540" i="16"/>
  <c r="F540" i="16" a="1"/>
  <c r="F540" i="16"/>
  <c r="G540" i="16" a="1"/>
  <c r="G540" i="16"/>
  <c r="H540" i="16" a="1"/>
  <c r="H540" i="16"/>
  <c r="I540" i="16" a="1"/>
  <c r="I540" i="16"/>
  <c r="J540" i="16" a="1"/>
  <c r="J540" i="16"/>
  <c r="B541" i="16" a="1"/>
  <c r="B541" i="16"/>
  <c r="C541" i="16" a="1"/>
  <c r="C541" i="16"/>
  <c r="D541" i="16" a="1"/>
  <c r="D541" i="16"/>
  <c r="E541" i="16" a="1"/>
  <c r="E541" i="16"/>
  <c r="F541" i="16" a="1"/>
  <c r="F541" i="16"/>
  <c r="G541" i="16" a="1"/>
  <c r="G541" i="16"/>
  <c r="H541" i="16" a="1"/>
  <c r="H541" i="16"/>
  <c r="I541" i="16" a="1"/>
  <c r="I541" i="16"/>
  <c r="J541" i="16" a="1"/>
  <c r="J541" i="16"/>
  <c r="B542" i="16" a="1"/>
  <c r="B542" i="16"/>
  <c r="C542" i="16" a="1"/>
  <c r="C542" i="16"/>
  <c r="D542" i="16" a="1"/>
  <c r="D542" i="16"/>
  <c r="E542" i="16" a="1"/>
  <c r="E542" i="16"/>
  <c r="F542" i="16" a="1"/>
  <c r="F542" i="16"/>
  <c r="G542" i="16" a="1"/>
  <c r="G542" i="16"/>
  <c r="H542" i="16" a="1"/>
  <c r="H542" i="16"/>
  <c r="I542" i="16" a="1"/>
  <c r="I542" i="16"/>
  <c r="J542" i="16" a="1"/>
  <c r="J542" i="16"/>
  <c r="B543" i="16" a="1"/>
  <c r="B543" i="16"/>
  <c r="C543" i="16" a="1"/>
  <c r="C543" i="16"/>
  <c r="D543" i="16" a="1"/>
  <c r="D543" i="16"/>
  <c r="E543" i="16" a="1"/>
  <c r="E543" i="16"/>
  <c r="F543" i="16" a="1"/>
  <c r="F543" i="16"/>
  <c r="G543" i="16" a="1"/>
  <c r="G543" i="16"/>
  <c r="H543" i="16" a="1"/>
  <c r="H543" i="16"/>
  <c r="I543" i="16" a="1"/>
  <c r="I543" i="16"/>
  <c r="J543" i="16" a="1"/>
  <c r="J543" i="16"/>
  <c r="B544" i="16" a="1"/>
  <c r="B544" i="16"/>
  <c r="C544" i="16" a="1"/>
  <c r="C544" i="16"/>
  <c r="D544" i="16" a="1"/>
  <c r="D544" i="16"/>
  <c r="E544" i="16" a="1"/>
  <c r="E544" i="16"/>
  <c r="F544" i="16" a="1"/>
  <c r="F544" i="16"/>
  <c r="G544" i="16" a="1"/>
  <c r="G544" i="16"/>
  <c r="H544" i="16" a="1"/>
  <c r="H544" i="16"/>
  <c r="I544" i="16" a="1"/>
  <c r="I544" i="16"/>
  <c r="J544" i="16" a="1"/>
  <c r="J544" i="16"/>
  <c r="B545" i="16" a="1"/>
  <c r="B545" i="16"/>
  <c r="C545" i="16" a="1"/>
  <c r="C545" i="16"/>
  <c r="D545" i="16" a="1"/>
  <c r="D545" i="16"/>
  <c r="E545" i="16" a="1"/>
  <c r="E545" i="16"/>
  <c r="F545" i="16" a="1"/>
  <c r="F545" i="16"/>
  <c r="G545" i="16" a="1"/>
  <c r="G545" i="16"/>
  <c r="H545" i="16" a="1"/>
  <c r="H545" i="16"/>
  <c r="I545" i="16" a="1"/>
  <c r="I545" i="16"/>
  <c r="J545" i="16" a="1"/>
  <c r="J545" i="16"/>
  <c r="B546" i="16" a="1"/>
  <c r="B546" i="16"/>
  <c r="C546" i="16" a="1"/>
  <c r="C546" i="16"/>
  <c r="D546" i="16" a="1"/>
  <c r="D546" i="16"/>
  <c r="E546" i="16" a="1"/>
  <c r="E546" i="16"/>
  <c r="F546" i="16" a="1"/>
  <c r="F546" i="16"/>
  <c r="G546" i="16" a="1"/>
  <c r="G546" i="16"/>
  <c r="H546" i="16" a="1"/>
  <c r="H546" i="16"/>
  <c r="I546" i="16" a="1"/>
  <c r="I546" i="16"/>
  <c r="J546" i="16" a="1"/>
  <c r="J546" i="16"/>
  <c r="B547" i="16" a="1"/>
  <c r="B547" i="16"/>
  <c r="C547" i="16" a="1"/>
  <c r="C547" i="16"/>
  <c r="D547" i="16" a="1"/>
  <c r="D547" i="16"/>
  <c r="E547" i="16" a="1"/>
  <c r="E547" i="16"/>
  <c r="F547" i="16" a="1"/>
  <c r="F547" i="16"/>
  <c r="G547" i="16" a="1"/>
  <c r="G547" i="16"/>
  <c r="H547" i="16" a="1"/>
  <c r="H547" i="16"/>
  <c r="I547" i="16" a="1"/>
  <c r="I547" i="16"/>
  <c r="J547" i="16" a="1"/>
  <c r="J547" i="16"/>
  <c r="B548" i="16" a="1"/>
  <c r="B548" i="16"/>
  <c r="C548" i="16" a="1"/>
  <c r="C548" i="16"/>
  <c r="D548" i="16" a="1"/>
  <c r="D548" i="16"/>
  <c r="E548" i="16" a="1"/>
  <c r="E548" i="16"/>
  <c r="F548" i="16" a="1"/>
  <c r="F548" i="16"/>
  <c r="G548" i="16" a="1"/>
  <c r="G548" i="16"/>
  <c r="H548" i="16" a="1"/>
  <c r="H548" i="16"/>
  <c r="I548" i="16" a="1"/>
  <c r="I548" i="16"/>
  <c r="J548" i="16" a="1"/>
  <c r="J548" i="16"/>
  <c r="B549" i="16" a="1"/>
  <c r="B549" i="16"/>
  <c r="C549" i="16" a="1"/>
  <c r="C549" i="16"/>
  <c r="D549" i="16" a="1"/>
  <c r="D549" i="16"/>
  <c r="E549" i="16" a="1"/>
  <c r="E549" i="16"/>
  <c r="F549" i="16" a="1"/>
  <c r="F549" i="16"/>
  <c r="G549" i="16" a="1"/>
  <c r="G549" i="16"/>
  <c r="H549" i="16" a="1"/>
  <c r="H549" i="16"/>
  <c r="I549" i="16" a="1"/>
  <c r="I549" i="16"/>
  <c r="J549" i="16" a="1"/>
  <c r="J549" i="16"/>
  <c r="B550" i="16" a="1"/>
  <c r="B550" i="16"/>
  <c r="C550" i="16" a="1"/>
  <c r="C550" i="16"/>
  <c r="D550" i="16" a="1"/>
  <c r="D550" i="16"/>
  <c r="E550" i="16" a="1"/>
  <c r="E550" i="16"/>
  <c r="F550" i="16" a="1"/>
  <c r="F550" i="16"/>
  <c r="G550" i="16" a="1"/>
  <c r="G550" i="16"/>
  <c r="H550" i="16" a="1"/>
  <c r="H550" i="16"/>
  <c r="I550" i="16" a="1"/>
  <c r="I550" i="16"/>
  <c r="J550" i="16" a="1"/>
  <c r="J550" i="16"/>
  <c r="B551" i="16" a="1"/>
  <c r="B551" i="16"/>
  <c r="C551" i="16" a="1"/>
  <c r="C551" i="16"/>
  <c r="D551" i="16" a="1"/>
  <c r="D551" i="16"/>
  <c r="E551" i="16" a="1"/>
  <c r="E551" i="16"/>
  <c r="F551" i="16" a="1"/>
  <c r="F551" i="16"/>
  <c r="G551" i="16" a="1"/>
  <c r="G551" i="16"/>
  <c r="H551" i="16" a="1"/>
  <c r="H551" i="16"/>
  <c r="I551" i="16" a="1"/>
  <c r="I551" i="16"/>
  <c r="J551" i="16" a="1"/>
  <c r="J551" i="16"/>
  <c r="B552" i="16" a="1"/>
  <c r="B552" i="16"/>
  <c r="C552" i="16" a="1"/>
  <c r="C552" i="16"/>
  <c r="D552" i="16" a="1"/>
  <c r="D552" i="16"/>
  <c r="E552" i="16" a="1"/>
  <c r="E552" i="16"/>
  <c r="F552" i="16" a="1"/>
  <c r="F552" i="16"/>
  <c r="G552" i="16" a="1"/>
  <c r="G552" i="16"/>
  <c r="H552" i="16" a="1"/>
  <c r="H552" i="16"/>
  <c r="I552" i="16" a="1"/>
  <c r="I552" i="16"/>
  <c r="J552" i="16" a="1"/>
  <c r="J552" i="16"/>
  <c r="B553" i="16" a="1"/>
  <c r="B553" i="16"/>
  <c r="C553" i="16" a="1"/>
  <c r="C553" i="16"/>
  <c r="D553" i="16" a="1"/>
  <c r="D553" i="16"/>
  <c r="E553" i="16" a="1"/>
  <c r="E553" i="16"/>
  <c r="F553" i="16" a="1"/>
  <c r="F553" i="16"/>
  <c r="G553" i="16" a="1"/>
  <c r="G553" i="16"/>
  <c r="H553" i="16" a="1"/>
  <c r="H553" i="16"/>
  <c r="I553" i="16" a="1"/>
  <c r="I553" i="16"/>
  <c r="J553" i="16" a="1"/>
  <c r="J553" i="16"/>
  <c r="B554" i="16" a="1"/>
  <c r="B554" i="16"/>
  <c r="C554" i="16" a="1"/>
  <c r="C554" i="16"/>
  <c r="D554" i="16" a="1"/>
  <c r="D554" i="16"/>
  <c r="E554" i="16" a="1"/>
  <c r="E554" i="16"/>
  <c r="F554" i="16" a="1"/>
  <c r="F554" i="16"/>
  <c r="G554" i="16" a="1"/>
  <c r="G554" i="16"/>
  <c r="H554" i="16" a="1"/>
  <c r="H554" i="16"/>
  <c r="I554" i="16" a="1"/>
  <c r="I554" i="16"/>
  <c r="J554" i="16" a="1"/>
  <c r="J554" i="16"/>
  <c r="B555" i="16" a="1"/>
  <c r="B555" i="16"/>
  <c r="C555" i="16" a="1"/>
  <c r="C555" i="16"/>
  <c r="D555" i="16" a="1"/>
  <c r="D555" i="16"/>
  <c r="E555" i="16" a="1"/>
  <c r="E555" i="16"/>
  <c r="F555" i="16" a="1"/>
  <c r="F555" i="16"/>
  <c r="G555" i="16" a="1"/>
  <c r="G555" i="16"/>
  <c r="H555" i="16" a="1"/>
  <c r="H555" i="16"/>
  <c r="I555" i="16" a="1"/>
  <c r="I555" i="16"/>
  <c r="J555" i="16" a="1"/>
  <c r="J555" i="16"/>
  <c r="B556" i="16" a="1"/>
  <c r="B556" i="16"/>
  <c r="C556" i="16" a="1"/>
  <c r="C556" i="16"/>
  <c r="D556" i="16" a="1"/>
  <c r="D556" i="16"/>
  <c r="E556" i="16" a="1"/>
  <c r="E556" i="16"/>
  <c r="F556" i="16" a="1"/>
  <c r="F556" i="16"/>
  <c r="G556" i="16" a="1"/>
  <c r="G556" i="16"/>
  <c r="H556" i="16" a="1"/>
  <c r="H556" i="16"/>
  <c r="I556" i="16" a="1"/>
  <c r="I556" i="16"/>
  <c r="J556" i="16" a="1"/>
  <c r="J556" i="16"/>
  <c r="B557" i="16" a="1"/>
  <c r="B557" i="16"/>
  <c r="C557" i="16" a="1"/>
  <c r="C557" i="16"/>
  <c r="D557" i="16" a="1"/>
  <c r="D557" i="16"/>
  <c r="E557" i="16" a="1"/>
  <c r="E557" i="16"/>
  <c r="F557" i="16" a="1"/>
  <c r="F557" i="16"/>
  <c r="G557" i="16" a="1"/>
  <c r="G557" i="16"/>
  <c r="H557" i="16" a="1"/>
  <c r="H557" i="16"/>
  <c r="I557" i="16" a="1"/>
  <c r="I557" i="16"/>
  <c r="J557" i="16" a="1"/>
  <c r="J557" i="16"/>
  <c r="B558" i="16" a="1"/>
  <c r="B558" i="16"/>
  <c r="C558" i="16" a="1"/>
  <c r="C558" i="16"/>
  <c r="D558" i="16" a="1"/>
  <c r="D558" i="16"/>
  <c r="E558" i="16" a="1"/>
  <c r="E558" i="16"/>
  <c r="F558" i="16" a="1"/>
  <c r="F558" i="16"/>
  <c r="G558" i="16" a="1"/>
  <c r="G558" i="16"/>
  <c r="H558" i="16" a="1"/>
  <c r="H558" i="16"/>
  <c r="I558" i="16" a="1"/>
  <c r="I558" i="16"/>
  <c r="J558" i="16" a="1"/>
  <c r="J558" i="16"/>
  <c r="B559" i="16" a="1"/>
  <c r="B559" i="16"/>
  <c r="C559" i="16" a="1"/>
  <c r="C559" i="16"/>
  <c r="D559" i="16" a="1"/>
  <c r="D559" i="16"/>
  <c r="E559" i="16" a="1"/>
  <c r="E559" i="16"/>
  <c r="F559" i="16" a="1"/>
  <c r="F559" i="16"/>
  <c r="G559" i="16" a="1"/>
  <c r="G559" i="16"/>
  <c r="H559" i="16" a="1"/>
  <c r="H559" i="16"/>
  <c r="I559" i="16" a="1"/>
  <c r="I559" i="16"/>
  <c r="J559" i="16" a="1"/>
  <c r="J559" i="16"/>
  <c r="B560" i="16" a="1"/>
  <c r="B560" i="16"/>
  <c r="C560" i="16" a="1"/>
  <c r="C560" i="16"/>
  <c r="D560" i="16" a="1"/>
  <c r="D560" i="16"/>
  <c r="E560" i="16" a="1"/>
  <c r="E560" i="16"/>
  <c r="F560" i="16" a="1"/>
  <c r="F560" i="16"/>
  <c r="G560" i="16" a="1"/>
  <c r="G560" i="16"/>
  <c r="H560" i="16" a="1"/>
  <c r="H560" i="16"/>
  <c r="I560" i="16" a="1"/>
  <c r="I560" i="16"/>
  <c r="J560" i="16" a="1"/>
  <c r="J560" i="16"/>
  <c r="B561" i="16" a="1"/>
  <c r="B561" i="16"/>
  <c r="C561" i="16" a="1"/>
  <c r="C561" i="16"/>
  <c r="D561" i="16" a="1"/>
  <c r="D561" i="16"/>
  <c r="E561" i="16" a="1"/>
  <c r="E561" i="16"/>
  <c r="F561" i="16" a="1"/>
  <c r="F561" i="16"/>
  <c r="G561" i="16" a="1"/>
  <c r="G561" i="16"/>
  <c r="H561" i="16" a="1"/>
  <c r="H561" i="16"/>
  <c r="I561" i="16" a="1"/>
  <c r="I561" i="16"/>
  <c r="J561" i="16" a="1"/>
  <c r="J561" i="16"/>
  <c r="B562" i="16" a="1"/>
  <c r="B562" i="16"/>
  <c r="C562" i="16" a="1"/>
  <c r="C562" i="16"/>
  <c r="D562" i="16" a="1"/>
  <c r="D562" i="16"/>
  <c r="E562" i="16" a="1"/>
  <c r="E562" i="16"/>
  <c r="F562" i="16" a="1"/>
  <c r="F562" i="16"/>
  <c r="G562" i="16" a="1"/>
  <c r="G562" i="16"/>
  <c r="H562" i="16" a="1"/>
  <c r="H562" i="16"/>
  <c r="I562" i="16" a="1"/>
  <c r="I562" i="16"/>
  <c r="J562" i="16" a="1"/>
  <c r="J562" i="16"/>
  <c r="B563" i="16" a="1"/>
  <c r="B563" i="16"/>
  <c r="C563" i="16" a="1"/>
  <c r="C563" i="16"/>
  <c r="D563" i="16" a="1"/>
  <c r="D563" i="16"/>
  <c r="E563" i="16" a="1"/>
  <c r="E563" i="16"/>
  <c r="F563" i="16" a="1"/>
  <c r="F563" i="16"/>
  <c r="G563" i="16" a="1"/>
  <c r="G563" i="16"/>
  <c r="H563" i="16" a="1"/>
  <c r="H563" i="16"/>
  <c r="I563" i="16" a="1"/>
  <c r="I563" i="16"/>
  <c r="J563" i="16" a="1"/>
  <c r="J563" i="16"/>
  <c r="B564" i="16" a="1"/>
  <c r="B564" i="16"/>
  <c r="C564" i="16" a="1"/>
  <c r="C564" i="16"/>
  <c r="D564" i="16" a="1"/>
  <c r="D564" i="16"/>
  <c r="E564" i="16" a="1"/>
  <c r="E564" i="16"/>
  <c r="F564" i="16" a="1"/>
  <c r="F564" i="16"/>
  <c r="G564" i="16" a="1"/>
  <c r="G564" i="16"/>
  <c r="H564" i="16" a="1"/>
  <c r="H564" i="16"/>
  <c r="I564" i="16" a="1"/>
  <c r="I564" i="16"/>
  <c r="J564" i="16" a="1"/>
  <c r="J564" i="16"/>
  <c r="B565" i="16" a="1"/>
  <c r="B565" i="16"/>
  <c r="C565" i="16" a="1"/>
  <c r="C565" i="16"/>
  <c r="D565" i="16" a="1"/>
  <c r="D565" i="16"/>
  <c r="E565" i="16" a="1"/>
  <c r="E565" i="16"/>
  <c r="F565" i="16" a="1"/>
  <c r="F565" i="16"/>
  <c r="G565" i="16" a="1"/>
  <c r="G565" i="16"/>
  <c r="H565" i="16" a="1"/>
  <c r="H565" i="16"/>
  <c r="I565" i="16" a="1"/>
  <c r="I565" i="16"/>
  <c r="J565" i="16" a="1"/>
  <c r="J565" i="16"/>
  <c r="B566" i="16" a="1"/>
  <c r="B566" i="16"/>
  <c r="C566" i="16" a="1"/>
  <c r="C566" i="16"/>
  <c r="D566" i="16" a="1"/>
  <c r="D566" i="16"/>
  <c r="E566" i="16" a="1"/>
  <c r="E566" i="16"/>
  <c r="F566" i="16" a="1"/>
  <c r="F566" i="16"/>
  <c r="G566" i="16" a="1"/>
  <c r="G566" i="16"/>
  <c r="H566" i="16" a="1"/>
  <c r="H566" i="16"/>
  <c r="I566" i="16" a="1"/>
  <c r="I566" i="16"/>
  <c r="J566" i="16" a="1"/>
  <c r="J566" i="16"/>
  <c r="B567" i="16" a="1"/>
  <c r="B567" i="16"/>
  <c r="C567" i="16" a="1"/>
  <c r="C567" i="16"/>
  <c r="D567" i="16" a="1"/>
  <c r="D567" i="16"/>
  <c r="E567" i="16" a="1"/>
  <c r="E567" i="16"/>
  <c r="F567" i="16" a="1"/>
  <c r="F567" i="16"/>
  <c r="G567" i="16" a="1"/>
  <c r="G567" i="16"/>
  <c r="H567" i="16" a="1"/>
  <c r="H567" i="16"/>
  <c r="I567" i="16" a="1"/>
  <c r="I567" i="16"/>
  <c r="J567" i="16" a="1"/>
  <c r="J567" i="16"/>
  <c r="B568" i="16" a="1"/>
  <c r="B568" i="16"/>
  <c r="C568" i="16" a="1"/>
  <c r="C568" i="16"/>
  <c r="D568" i="16" a="1"/>
  <c r="D568" i="16"/>
  <c r="E568" i="16" a="1"/>
  <c r="E568" i="16"/>
  <c r="F568" i="16" a="1"/>
  <c r="F568" i="16"/>
  <c r="G568" i="16" a="1"/>
  <c r="G568" i="16"/>
  <c r="H568" i="16" a="1"/>
  <c r="H568" i="16"/>
  <c r="I568" i="16" a="1"/>
  <c r="I568" i="16"/>
  <c r="J568" i="16" a="1"/>
  <c r="J568" i="16"/>
  <c r="B569" i="16" a="1"/>
  <c r="B569" i="16"/>
  <c r="C569" i="16" a="1"/>
  <c r="C569" i="16"/>
  <c r="D569" i="16" a="1"/>
  <c r="D569" i="16"/>
  <c r="E569" i="16" a="1"/>
  <c r="E569" i="16"/>
  <c r="F569" i="16" a="1"/>
  <c r="F569" i="16"/>
  <c r="G569" i="16" a="1"/>
  <c r="G569" i="16"/>
  <c r="H569" i="16" a="1"/>
  <c r="H569" i="16"/>
  <c r="I569" i="16" a="1"/>
  <c r="I569" i="16"/>
  <c r="J569" i="16" a="1"/>
  <c r="J569" i="16"/>
  <c r="B570" i="16" a="1"/>
  <c r="B570" i="16"/>
  <c r="C570" i="16" a="1"/>
  <c r="C570" i="16"/>
  <c r="D570" i="16" a="1"/>
  <c r="D570" i="16"/>
  <c r="E570" i="16" a="1"/>
  <c r="E570" i="16"/>
  <c r="F570" i="16" a="1"/>
  <c r="F570" i="16"/>
  <c r="G570" i="16" a="1"/>
  <c r="G570" i="16"/>
  <c r="H570" i="16" a="1"/>
  <c r="H570" i="16"/>
  <c r="I570" i="16" a="1"/>
  <c r="I570" i="16"/>
  <c r="J570" i="16" a="1"/>
  <c r="J570" i="16"/>
  <c r="B571" i="16" a="1"/>
  <c r="B571" i="16"/>
  <c r="C571" i="16" a="1"/>
  <c r="C571" i="16"/>
  <c r="D571" i="16" a="1"/>
  <c r="D571" i="16"/>
  <c r="E571" i="16" a="1"/>
  <c r="E571" i="16"/>
  <c r="F571" i="16" a="1"/>
  <c r="F571" i="16"/>
  <c r="G571" i="16" a="1"/>
  <c r="G571" i="16"/>
  <c r="H571" i="16" a="1"/>
  <c r="H571" i="16"/>
  <c r="I571" i="16" a="1"/>
  <c r="I571" i="16"/>
  <c r="J571" i="16" a="1"/>
  <c r="J571" i="16"/>
  <c r="B572" i="16" a="1"/>
  <c r="B572" i="16"/>
  <c r="C572" i="16" a="1"/>
  <c r="C572" i="16"/>
  <c r="D572" i="16" a="1"/>
  <c r="D572" i="16"/>
  <c r="E572" i="16" a="1"/>
  <c r="E572" i="16"/>
  <c r="F572" i="16" a="1"/>
  <c r="F572" i="16"/>
  <c r="G572" i="16" a="1"/>
  <c r="G572" i="16"/>
  <c r="H572" i="16" a="1"/>
  <c r="H572" i="16"/>
  <c r="I572" i="16" a="1"/>
  <c r="I572" i="16"/>
  <c r="J572" i="16" a="1"/>
  <c r="J572" i="16"/>
  <c r="B573" i="16" a="1"/>
  <c r="B573" i="16"/>
  <c r="C573" i="16" a="1"/>
  <c r="C573" i="16"/>
  <c r="D573" i="16" a="1"/>
  <c r="D573" i="16"/>
  <c r="E573" i="16" a="1"/>
  <c r="E573" i="16"/>
  <c r="F573" i="16" a="1"/>
  <c r="F573" i="16"/>
  <c r="G573" i="16" a="1"/>
  <c r="G573" i="16"/>
  <c r="H573" i="16" a="1"/>
  <c r="H573" i="16"/>
  <c r="I573" i="16" a="1"/>
  <c r="I573" i="16"/>
  <c r="J573" i="16" a="1"/>
  <c r="J573" i="16"/>
  <c r="B574" i="16" a="1"/>
  <c r="B574" i="16"/>
  <c r="C574" i="16" a="1"/>
  <c r="C574" i="16"/>
  <c r="D574" i="16" a="1"/>
  <c r="D574" i="16"/>
  <c r="E574" i="16" a="1"/>
  <c r="E574" i="16"/>
  <c r="F574" i="16" a="1"/>
  <c r="F574" i="16"/>
  <c r="G574" i="16" a="1"/>
  <c r="G574" i="16"/>
  <c r="H574" i="16" a="1"/>
  <c r="H574" i="16"/>
  <c r="I574" i="16" a="1"/>
  <c r="I574" i="16"/>
  <c r="J574" i="16" a="1"/>
  <c r="J574" i="16"/>
  <c r="B575" i="16" a="1"/>
  <c r="B575" i="16"/>
  <c r="C575" i="16" a="1"/>
  <c r="C575" i="16"/>
  <c r="D575" i="16" a="1"/>
  <c r="D575" i="16"/>
  <c r="E575" i="16" a="1"/>
  <c r="E575" i="16"/>
  <c r="F575" i="16" a="1"/>
  <c r="F575" i="16"/>
  <c r="G575" i="16" a="1"/>
  <c r="G575" i="16"/>
  <c r="H575" i="16" a="1"/>
  <c r="H575" i="16"/>
  <c r="I575" i="16" a="1"/>
  <c r="I575" i="16"/>
  <c r="J575" i="16" a="1"/>
  <c r="J575" i="16"/>
  <c r="B576" i="16" a="1"/>
  <c r="B576" i="16"/>
  <c r="C576" i="16" a="1"/>
  <c r="C576" i="16"/>
  <c r="D576" i="16" a="1"/>
  <c r="D576" i="16"/>
  <c r="E576" i="16" a="1"/>
  <c r="E576" i="16"/>
  <c r="F576" i="16" a="1"/>
  <c r="F576" i="16"/>
  <c r="G576" i="16" a="1"/>
  <c r="G576" i="16"/>
  <c r="H576" i="16" a="1"/>
  <c r="H576" i="16"/>
  <c r="I576" i="16" a="1"/>
  <c r="I576" i="16"/>
  <c r="J576" i="16" a="1"/>
  <c r="J576" i="16"/>
  <c r="B577" i="16" a="1"/>
  <c r="B577" i="16"/>
  <c r="C577" i="16" a="1"/>
  <c r="C577" i="16"/>
  <c r="D577" i="16" a="1"/>
  <c r="D577" i="16"/>
  <c r="E577" i="16" a="1"/>
  <c r="E577" i="16"/>
  <c r="F577" i="16" a="1"/>
  <c r="F577" i="16"/>
  <c r="G577" i="16" a="1"/>
  <c r="G577" i="16"/>
  <c r="H577" i="16" a="1"/>
  <c r="H577" i="16"/>
  <c r="I577" i="16" a="1"/>
  <c r="I577" i="16"/>
  <c r="J577" i="16" a="1"/>
  <c r="J577" i="16"/>
  <c r="B578" i="16" a="1"/>
  <c r="B578" i="16"/>
  <c r="C578" i="16" a="1"/>
  <c r="C578" i="16"/>
  <c r="D578" i="16" a="1"/>
  <c r="D578" i="16"/>
  <c r="E578" i="16" a="1"/>
  <c r="E578" i="16"/>
  <c r="F578" i="16" a="1"/>
  <c r="F578" i="16"/>
  <c r="G578" i="16" a="1"/>
  <c r="G578" i="16"/>
  <c r="H578" i="16" a="1"/>
  <c r="H578" i="16"/>
  <c r="I578" i="16" a="1"/>
  <c r="I578" i="16"/>
  <c r="J578" i="16" a="1"/>
  <c r="J578" i="16"/>
  <c r="B579" i="16" a="1"/>
  <c r="B579" i="16"/>
  <c r="C579" i="16" a="1"/>
  <c r="C579" i="16"/>
  <c r="D579" i="16" a="1"/>
  <c r="D579" i="16"/>
  <c r="E579" i="16" a="1"/>
  <c r="E579" i="16"/>
  <c r="F579" i="16" a="1"/>
  <c r="F579" i="16"/>
  <c r="G579" i="16" a="1"/>
  <c r="G579" i="16"/>
  <c r="H579" i="16" a="1"/>
  <c r="H579" i="16"/>
  <c r="I579" i="16" a="1"/>
  <c r="I579" i="16"/>
  <c r="J579" i="16" a="1"/>
  <c r="J579" i="16"/>
  <c r="B580" i="16" a="1"/>
  <c r="B580" i="16"/>
  <c r="C580" i="16" a="1"/>
  <c r="C580" i="16"/>
  <c r="D580" i="16" a="1"/>
  <c r="D580" i="16"/>
  <c r="E580" i="16" a="1"/>
  <c r="E580" i="16"/>
  <c r="F580" i="16" a="1"/>
  <c r="F580" i="16"/>
  <c r="G580" i="16" a="1"/>
  <c r="G580" i="16"/>
  <c r="H580" i="16" a="1"/>
  <c r="H580" i="16"/>
  <c r="I580" i="16" a="1"/>
  <c r="I580" i="16"/>
  <c r="J580" i="16" a="1"/>
  <c r="J580" i="16"/>
  <c r="B581" i="16" a="1"/>
  <c r="B581" i="16"/>
  <c r="C581" i="16" a="1"/>
  <c r="C581" i="16"/>
  <c r="D581" i="16" a="1"/>
  <c r="D581" i="16"/>
  <c r="E581" i="16" a="1"/>
  <c r="E581" i="16"/>
  <c r="F581" i="16" a="1"/>
  <c r="F581" i="16"/>
  <c r="G581" i="16" a="1"/>
  <c r="G581" i="16"/>
  <c r="H581" i="16" a="1"/>
  <c r="H581" i="16"/>
  <c r="I581" i="16" a="1"/>
  <c r="I581" i="16"/>
  <c r="J581" i="16" a="1"/>
  <c r="J581" i="16"/>
  <c r="B582" i="16" a="1"/>
  <c r="B582" i="16"/>
  <c r="C582" i="16" a="1"/>
  <c r="C582" i="16"/>
  <c r="D582" i="16" a="1"/>
  <c r="D582" i="16"/>
  <c r="E582" i="16" a="1"/>
  <c r="E582" i="16"/>
  <c r="F582" i="16" a="1"/>
  <c r="F582" i="16"/>
  <c r="G582" i="16" a="1"/>
  <c r="G582" i="16"/>
  <c r="H582" i="16" a="1"/>
  <c r="H582" i="16"/>
  <c r="I582" i="16" a="1"/>
  <c r="I582" i="16"/>
  <c r="J582" i="16" a="1"/>
  <c r="J582" i="16"/>
  <c r="B583" i="16" a="1"/>
  <c r="B583" i="16"/>
  <c r="C583" i="16" a="1"/>
  <c r="C583" i="16"/>
  <c r="D583" i="16" a="1"/>
  <c r="D583" i="16"/>
  <c r="E583" i="16" a="1"/>
  <c r="E583" i="16"/>
  <c r="F583" i="16" a="1"/>
  <c r="F583" i="16"/>
  <c r="G583" i="16" a="1"/>
  <c r="G583" i="16"/>
  <c r="H583" i="16" a="1"/>
  <c r="H583" i="16"/>
  <c r="I583" i="16" a="1"/>
  <c r="I583" i="16"/>
  <c r="J583" i="16" a="1"/>
  <c r="J583" i="16"/>
  <c r="B584" i="16" a="1"/>
  <c r="B584" i="16"/>
  <c r="C584" i="16" a="1"/>
  <c r="C584" i="16"/>
  <c r="D584" i="16" a="1"/>
  <c r="D584" i="16"/>
  <c r="E584" i="16" a="1"/>
  <c r="E584" i="16"/>
  <c r="F584" i="16" a="1"/>
  <c r="F584" i="16"/>
  <c r="G584" i="16" a="1"/>
  <c r="G584" i="16"/>
  <c r="H584" i="16" a="1"/>
  <c r="H584" i="16"/>
  <c r="I584" i="16" a="1"/>
  <c r="I584" i="16"/>
  <c r="J584" i="16" a="1"/>
  <c r="J584" i="16"/>
  <c r="B585" i="16" a="1"/>
  <c r="B585" i="16"/>
  <c r="C585" i="16" a="1"/>
  <c r="C585" i="16"/>
  <c r="D585" i="16" a="1"/>
  <c r="D585" i="16"/>
  <c r="E585" i="16" a="1"/>
  <c r="E585" i="16"/>
  <c r="F585" i="16" a="1"/>
  <c r="F585" i="16"/>
  <c r="G585" i="16" a="1"/>
  <c r="G585" i="16"/>
  <c r="H585" i="16" a="1"/>
  <c r="H585" i="16"/>
  <c r="I585" i="16" a="1"/>
  <c r="I585" i="16"/>
  <c r="J585" i="16" a="1"/>
  <c r="J585" i="16"/>
  <c r="B586" i="16" a="1"/>
  <c r="B586" i="16"/>
  <c r="C586" i="16" a="1"/>
  <c r="C586" i="16"/>
  <c r="D586" i="16" a="1"/>
  <c r="D586" i="16"/>
  <c r="E586" i="16" a="1"/>
  <c r="E586" i="16"/>
  <c r="F586" i="16" a="1"/>
  <c r="F586" i="16"/>
  <c r="G586" i="16" a="1"/>
  <c r="G586" i="16"/>
  <c r="H586" i="16" a="1"/>
  <c r="H586" i="16"/>
  <c r="I586" i="16" a="1"/>
  <c r="I586" i="16"/>
  <c r="J586" i="16" a="1"/>
  <c r="J586" i="16"/>
  <c r="B587" i="16" a="1"/>
  <c r="B587" i="16"/>
  <c r="C587" i="16" a="1"/>
  <c r="C587" i="16"/>
  <c r="D587" i="16" a="1"/>
  <c r="D587" i="16"/>
  <c r="E587" i="16" a="1"/>
  <c r="E587" i="16"/>
  <c r="F587" i="16" a="1"/>
  <c r="F587" i="16"/>
  <c r="G587" i="16" a="1"/>
  <c r="G587" i="16"/>
  <c r="H587" i="16" a="1"/>
  <c r="H587" i="16"/>
  <c r="I587" i="16" a="1"/>
  <c r="I587" i="16"/>
  <c r="J587" i="16" a="1"/>
  <c r="J587" i="16"/>
  <c r="B588" i="16" a="1"/>
  <c r="B588" i="16"/>
  <c r="C588" i="16" a="1"/>
  <c r="C588" i="16"/>
  <c r="D588" i="16" a="1"/>
  <c r="D588" i="16"/>
  <c r="E588" i="16" a="1"/>
  <c r="E588" i="16"/>
  <c r="F588" i="16" a="1"/>
  <c r="F588" i="16"/>
  <c r="G588" i="16" a="1"/>
  <c r="G588" i="16"/>
  <c r="H588" i="16" a="1"/>
  <c r="H588" i="16"/>
  <c r="I588" i="16" a="1"/>
  <c r="I588" i="16"/>
  <c r="J588" i="16" a="1"/>
  <c r="J588" i="16"/>
  <c r="B589" i="16" a="1"/>
  <c r="B589" i="16"/>
  <c r="C589" i="16" a="1"/>
  <c r="C589" i="16"/>
  <c r="D589" i="16" a="1"/>
  <c r="D589" i="16"/>
  <c r="E589" i="16" a="1"/>
  <c r="E589" i="16"/>
  <c r="F589" i="16" a="1"/>
  <c r="F589" i="16"/>
  <c r="G589" i="16" a="1"/>
  <c r="G589" i="16"/>
  <c r="H589" i="16" a="1"/>
  <c r="H589" i="16"/>
  <c r="I589" i="16" a="1"/>
  <c r="I589" i="16"/>
  <c r="J589" i="16" a="1"/>
  <c r="J589" i="16"/>
  <c r="B590" i="16" a="1"/>
  <c r="B590" i="16"/>
  <c r="C590" i="16" a="1"/>
  <c r="C590" i="16"/>
  <c r="D590" i="16" a="1"/>
  <c r="D590" i="16"/>
  <c r="E590" i="16" a="1"/>
  <c r="E590" i="16"/>
  <c r="F590" i="16" a="1"/>
  <c r="F590" i="16"/>
  <c r="G590" i="16" a="1"/>
  <c r="G590" i="16"/>
  <c r="H590" i="16" a="1"/>
  <c r="H590" i="16"/>
  <c r="I590" i="16" a="1"/>
  <c r="I590" i="16"/>
  <c r="J590" i="16" a="1"/>
  <c r="J590" i="16"/>
  <c r="B591" i="16" a="1"/>
  <c r="B591" i="16"/>
  <c r="C591" i="16" a="1"/>
  <c r="C591" i="16"/>
  <c r="D591" i="16" a="1"/>
  <c r="D591" i="16"/>
  <c r="E591" i="16" a="1"/>
  <c r="E591" i="16"/>
  <c r="F591" i="16" a="1"/>
  <c r="F591" i="16"/>
  <c r="G591" i="16" a="1"/>
  <c r="G591" i="16"/>
  <c r="H591" i="16" a="1"/>
  <c r="H591" i="16"/>
  <c r="I591" i="16" a="1"/>
  <c r="I591" i="16"/>
  <c r="J591" i="16" a="1"/>
  <c r="J591" i="16"/>
  <c r="B592" i="16" a="1"/>
  <c r="B592" i="16"/>
  <c r="C592" i="16" a="1"/>
  <c r="C592" i="16"/>
  <c r="D592" i="16" a="1"/>
  <c r="D592" i="16"/>
  <c r="E592" i="16" a="1"/>
  <c r="E592" i="16"/>
  <c r="F592" i="16" a="1"/>
  <c r="F592" i="16"/>
  <c r="G592" i="16" a="1"/>
  <c r="G592" i="16"/>
  <c r="H592" i="16" a="1"/>
  <c r="H592" i="16"/>
  <c r="I592" i="16" a="1"/>
  <c r="I592" i="16"/>
  <c r="J592" i="16" a="1"/>
  <c r="J592" i="16"/>
  <c r="B593" i="16" a="1"/>
  <c r="B593" i="16"/>
  <c r="C593" i="16" a="1"/>
  <c r="C593" i="16"/>
  <c r="D593" i="16" a="1"/>
  <c r="D593" i="16"/>
  <c r="E593" i="16" a="1"/>
  <c r="E593" i="16"/>
  <c r="F593" i="16" a="1"/>
  <c r="F593" i="16"/>
  <c r="G593" i="16" a="1"/>
  <c r="G593" i="16"/>
  <c r="H593" i="16" a="1"/>
  <c r="H593" i="16"/>
  <c r="I593" i="16" a="1"/>
  <c r="I593" i="16"/>
  <c r="J593" i="16" a="1"/>
  <c r="J593" i="16"/>
  <c r="B594" i="16" a="1"/>
  <c r="B594" i="16"/>
  <c r="C594" i="16" a="1"/>
  <c r="C594" i="16"/>
  <c r="D594" i="16" a="1"/>
  <c r="D594" i="16"/>
  <c r="E594" i="16" a="1"/>
  <c r="E594" i="16"/>
  <c r="F594" i="16" a="1"/>
  <c r="F594" i="16"/>
  <c r="G594" i="16" a="1"/>
  <c r="G594" i="16"/>
  <c r="H594" i="16" a="1"/>
  <c r="H594" i="16"/>
  <c r="I594" i="16" a="1"/>
  <c r="I594" i="16"/>
  <c r="J594" i="16" a="1"/>
  <c r="J594" i="16"/>
  <c r="B595" i="16" a="1"/>
  <c r="B595" i="16"/>
  <c r="C595" i="16" a="1"/>
  <c r="C595" i="16"/>
  <c r="D595" i="16" a="1"/>
  <c r="D595" i="16"/>
  <c r="E595" i="16" a="1"/>
  <c r="E595" i="16"/>
  <c r="F595" i="16" a="1"/>
  <c r="F595" i="16"/>
  <c r="G595" i="16" a="1"/>
  <c r="G595" i="16"/>
  <c r="H595" i="16" a="1"/>
  <c r="H595" i="16"/>
  <c r="I595" i="16" a="1"/>
  <c r="I595" i="16"/>
  <c r="J595" i="16" a="1"/>
  <c r="J595" i="16"/>
  <c r="B596" i="16" a="1"/>
  <c r="B596" i="16"/>
  <c r="C596" i="16" a="1"/>
  <c r="C596" i="16"/>
  <c r="D596" i="16" a="1"/>
  <c r="D596" i="16"/>
  <c r="E596" i="16" a="1"/>
  <c r="E596" i="16"/>
  <c r="F596" i="16" a="1"/>
  <c r="F596" i="16"/>
  <c r="G596" i="16" a="1"/>
  <c r="G596" i="16"/>
  <c r="H596" i="16" a="1"/>
  <c r="H596" i="16"/>
  <c r="I596" i="16" a="1"/>
  <c r="I596" i="16"/>
  <c r="J596" i="16" a="1"/>
  <c r="J596" i="16"/>
  <c r="B597" i="16" a="1"/>
  <c r="B597" i="16"/>
  <c r="C597" i="16" a="1"/>
  <c r="C597" i="16"/>
  <c r="D597" i="16" a="1"/>
  <c r="D597" i="16"/>
  <c r="E597" i="16" a="1"/>
  <c r="E597" i="16"/>
  <c r="F597" i="16" a="1"/>
  <c r="F597" i="16"/>
  <c r="G597" i="16" a="1"/>
  <c r="G597" i="16"/>
  <c r="H597" i="16" a="1"/>
  <c r="H597" i="16"/>
  <c r="I597" i="16" a="1"/>
  <c r="I597" i="16"/>
  <c r="J597" i="16" a="1"/>
  <c r="J597" i="16"/>
  <c r="B598" i="16" a="1"/>
  <c r="B598" i="16"/>
  <c r="C598" i="16" a="1"/>
  <c r="C598" i="16"/>
  <c r="D598" i="16" a="1"/>
  <c r="D598" i="16"/>
  <c r="E598" i="16" a="1"/>
  <c r="E598" i="16"/>
  <c r="F598" i="16" a="1"/>
  <c r="F598" i="16"/>
  <c r="G598" i="16" a="1"/>
  <c r="G598" i="16"/>
  <c r="H598" i="16" a="1"/>
  <c r="H598" i="16"/>
  <c r="I598" i="16" a="1"/>
  <c r="I598" i="16"/>
  <c r="J598" i="16" a="1"/>
  <c r="J598" i="16"/>
  <c r="B599" i="16" a="1"/>
  <c r="B599" i="16"/>
  <c r="C599" i="16" a="1"/>
  <c r="C599" i="16"/>
  <c r="D599" i="16" a="1"/>
  <c r="D599" i="16"/>
  <c r="E599" i="16" a="1"/>
  <c r="E599" i="16"/>
  <c r="F599" i="16" a="1"/>
  <c r="F599" i="16"/>
  <c r="G599" i="16" a="1"/>
  <c r="G599" i="16"/>
  <c r="H599" i="16" a="1"/>
  <c r="H599" i="16"/>
  <c r="I599" i="16" a="1"/>
  <c r="I599" i="16"/>
  <c r="J599" i="16" a="1"/>
  <c r="J599" i="16"/>
  <c r="B600" i="16" a="1"/>
  <c r="B600" i="16"/>
  <c r="C600" i="16" a="1"/>
  <c r="C600" i="16"/>
  <c r="D600" i="16" a="1"/>
  <c r="D600" i="16"/>
  <c r="E600" i="16" a="1"/>
  <c r="E600" i="16"/>
  <c r="F600" i="16" a="1"/>
  <c r="F600" i="16"/>
  <c r="G600" i="16" a="1"/>
  <c r="G600" i="16"/>
  <c r="H600" i="16" a="1"/>
  <c r="H600" i="16"/>
  <c r="I600" i="16" a="1"/>
  <c r="I600" i="16"/>
  <c r="J600" i="16" a="1"/>
  <c r="J600" i="16"/>
  <c r="B601" i="16" a="1"/>
  <c r="B601" i="16"/>
  <c r="C601" i="16" a="1"/>
  <c r="C601" i="16"/>
  <c r="D601" i="16" a="1"/>
  <c r="D601" i="16"/>
  <c r="E601" i="16" a="1"/>
  <c r="E601" i="16"/>
  <c r="F601" i="16" a="1"/>
  <c r="F601" i="16"/>
  <c r="G601" i="16" a="1"/>
  <c r="G601" i="16"/>
  <c r="H601" i="16" a="1"/>
  <c r="H601" i="16"/>
  <c r="I601" i="16" a="1"/>
  <c r="I601" i="16"/>
  <c r="J601" i="16" a="1"/>
  <c r="J601" i="16"/>
  <c r="B602" i="16" a="1"/>
  <c r="B602" i="16"/>
  <c r="C602" i="16" a="1"/>
  <c r="C602" i="16"/>
  <c r="D602" i="16" a="1"/>
  <c r="D602" i="16"/>
  <c r="E602" i="16" a="1"/>
  <c r="E602" i="16"/>
  <c r="F602" i="16" a="1"/>
  <c r="F602" i="16"/>
  <c r="G602" i="16" a="1"/>
  <c r="G602" i="16"/>
  <c r="H602" i="16" a="1"/>
  <c r="H602" i="16"/>
  <c r="I602" i="16" a="1"/>
  <c r="I602" i="16"/>
  <c r="J602" i="16" a="1"/>
  <c r="J602" i="16"/>
  <c r="B603" i="16" a="1"/>
  <c r="B603" i="16"/>
  <c r="C603" i="16" a="1"/>
  <c r="C603" i="16"/>
  <c r="D603" i="16" a="1"/>
  <c r="D603" i="16"/>
  <c r="E603" i="16" a="1"/>
  <c r="E603" i="16"/>
  <c r="F603" i="16" a="1"/>
  <c r="F603" i="16"/>
  <c r="G603" i="16" a="1"/>
  <c r="G603" i="16"/>
  <c r="H603" i="16" a="1"/>
  <c r="H603" i="16"/>
  <c r="I603" i="16" a="1"/>
  <c r="I603" i="16"/>
  <c r="J603" i="16" a="1"/>
  <c r="J603" i="16"/>
  <c r="B604" i="16" a="1"/>
  <c r="B604" i="16"/>
  <c r="C604" i="16" a="1"/>
  <c r="C604" i="16"/>
  <c r="D604" i="16" a="1"/>
  <c r="D604" i="16"/>
  <c r="E604" i="16" a="1"/>
  <c r="E604" i="16"/>
  <c r="F604" i="16" a="1"/>
  <c r="F604" i="16"/>
  <c r="G604" i="16" a="1"/>
  <c r="G604" i="16"/>
  <c r="H604" i="16" a="1"/>
  <c r="H604" i="16"/>
  <c r="I604" i="16" a="1"/>
  <c r="I604" i="16"/>
  <c r="J604" i="16" a="1"/>
  <c r="J604" i="16"/>
  <c r="B605" i="16" a="1"/>
  <c r="B605" i="16"/>
  <c r="C605" i="16" a="1"/>
  <c r="C605" i="16"/>
  <c r="D605" i="16" a="1"/>
  <c r="D605" i="16"/>
  <c r="E605" i="16" a="1"/>
  <c r="E605" i="16"/>
  <c r="F605" i="16" a="1"/>
  <c r="F605" i="16"/>
  <c r="G605" i="16" a="1"/>
  <c r="G605" i="16"/>
  <c r="H605" i="16" a="1"/>
  <c r="H605" i="16"/>
  <c r="I605" i="16" a="1"/>
  <c r="I605" i="16"/>
  <c r="J605" i="16" a="1"/>
  <c r="J605" i="16"/>
  <c r="B405" i="17" a="1"/>
  <c r="B405" i="17"/>
  <c r="C405" i="17" a="1"/>
  <c r="C405" i="17"/>
  <c r="D405" i="17" a="1"/>
  <c r="D405" i="17"/>
  <c r="E405" i="17" a="1"/>
  <c r="E405" i="17"/>
  <c r="F405" i="17" a="1"/>
  <c r="F405" i="17"/>
  <c r="G405" i="17" a="1"/>
  <c r="G405" i="17"/>
  <c r="H405" i="17" a="1"/>
  <c r="H405" i="17"/>
  <c r="I405" i="17" a="1"/>
  <c r="I405" i="17"/>
  <c r="J405" i="17" a="1"/>
  <c r="J405" i="17"/>
  <c r="B406" i="17" a="1"/>
  <c r="B406" i="17"/>
  <c r="C406" i="17" a="1"/>
  <c r="C406" i="17"/>
  <c r="D406" i="17" a="1"/>
  <c r="D406" i="17"/>
  <c r="E406" i="17" a="1"/>
  <c r="E406" i="17"/>
  <c r="F406" i="17" a="1"/>
  <c r="F406" i="17"/>
  <c r="G406" i="17" a="1"/>
  <c r="G406" i="17"/>
  <c r="H406" i="17" a="1"/>
  <c r="H406" i="17"/>
  <c r="I406" i="17" a="1"/>
  <c r="I406" i="17"/>
  <c r="J406" i="17" a="1"/>
  <c r="J406" i="17"/>
  <c r="B407" i="17" a="1"/>
  <c r="B407" i="17"/>
  <c r="C407" i="17" a="1"/>
  <c r="C407" i="17"/>
  <c r="D407" i="17" a="1"/>
  <c r="D407" i="17"/>
  <c r="E407" i="17" a="1"/>
  <c r="E407" i="17"/>
  <c r="F407" i="17" a="1"/>
  <c r="F407" i="17"/>
  <c r="G407" i="17" a="1"/>
  <c r="G407" i="17"/>
  <c r="H407" i="17" a="1"/>
  <c r="H407" i="17"/>
  <c r="I407" i="17" a="1"/>
  <c r="I407" i="17"/>
  <c r="J407" i="17" a="1"/>
  <c r="J407" i="17"/>
  <c r="B408" i="17" a="1"/>
  <c r="B408" i="17"/>
  <c r="C408" i="17" a="1"/>
  <c r="C408" i="17"/>
  <c r="D408" i="17" a="1"/>
  <c r="D408" i="17"/>
  <c r="E408" i="17" a="1"/>
  <c r="E408" i="17"/>
  <c r="F408" i="17" a="1"/>
  <c r="F408" i="17"/>
  <c r="G408" i="17" a="1"/>
  <c r="G408" i="17"/>
  <c r="H408" i="17" a="1"/>
  <c r="H408" i="17"/>
  <c r="I408" i="17" a="1"/>
  <c r="I408" i="17"/>
  <c r="J408" i="17" a="1"/>
  <c r="J408" i="17"/>
  <c r="B409" i="17" a="1"/>
  <c r="B409" i="17"/>
  <c r="C409" i="17" a="1"/>
  <c r="C409" i="17"/>
  <c r="D409" i="17" a="1"/>
  <c r="D409" i="17"/>
  <c r="E409" i="17" a="1"/>
  <c r="E409" i="17"/>
  <c r="F409" i="17" a="1"/>
  <c r="F409" i="17"/>
  <c r="G409" i="17" a="1"/>
  <c r="G409" i="17"/>
  <c r="H409" i="17" a="1"/>
  <c r="H409" i="17"/>
  <c r="I409" i="17" a="1"/>
  <c r="I409" i="17"/>
  <c r="J409" i="17" a="1"/>
  <c r="J409" i="17"/>
  <c r="B410" i="17" a="1"/>
  <c r="B410" i="17"/>
  <c r="C410" i="17" a="1"/>
  <c r="C410" i="17"/>
  <c r="D410" i="17" a="1"/>
  <c r="D410" i="17"/>
  <c r="E410" i="17" a="1"/>
  <c r="E410" i="17"/>
  <c r="F410" i="17" a="1"/>
  <c r="F410" i="17"/>
  <c r="G410" i="17" a="1"/>
  <c r="G410" i="17"/>
  <c r="H410" i="17" a="1"/>
  <c r="H410" i="17"/>
  <c r="I410" i="17" a="1"/>
  <c r="I410" i="17"/>
  <c r="J410" i="17" a="1"/>
  <c r="J410" i="17"/>
  <c r="B411" i="17" a="1"/>
  <c r="B411" i="17"/>
  <c r="C411" i="17" a="1"/>
  <c r="C411" i="17"/>
  <c r="D411" i="17" a="1"/>
  <c r="D411" i="17"/>
  <c r="E411" i="17" a="1"/>
  <c r="E411" i="17"/>
  <c r="F411" i="17" a="1"/>
  <c r="F411" i="17"/>
  <c r="G411" i="17" a="1"/>
  <c r="G411" i="17"/>
  <c r="H411" i="17" a="1"/>
  <c r="H411" i="17"/>
  <c r="I411" i="17" a="1"/>
  <c r="I411" i="17"/>
  <c r="J411" i="17" a="1"/>
  <c r="J411" i="17"/>
  <c r="B412" i="17" a="1"/>
  <c r="B412" i="17"/>
  <c r="C412" i="17" a="1"/>
  <c r="C412" i="17"/>
  <c r="D412" i="17" a="1"/>
  <c r="D412" i="17"/>
  <c r="E412" i="17" a="1"/>
  <c r="E412" i="17"/>
  <c r="F412" i="17" a="1"/>
  <c r="F412" i="17"/>
  <c r="G412" i="17" a="1"/>
  <c r="G412" i="17"/>
  <c r="H412" i="17" a="1"/>
  <c r="H412" i="17"/>
  <c r="I412" i="17" a="1"/>
  <c r="I412" i="17"/>
  <c r="J412" i="17" a="1"/>
  <c r="J412" i="17"/>
  <c r="B413" i="17" a="1"/>
  <c r="B413" i="17"/>
  <c r="C413" i="17" a="1"/>
  <c r="C413" i="17"/>
  <c r="D413" i="17" a="1"/>
  <c r="D413" i="17"/>
  <c r="E413" i="17" a="1"/>
  <c r="E413" i="17"/>
  <c r="F413" i="17" a="1"/>
  <c r="F413" i="17"/>
  <c r="G413" i="17" a="1"/>
  <c r="G413" i="17"/>
  <c r="H413" i="17" a="1"/>
  <c r="H413" i="17"/>
  <c r="I413" i="17" a="1"/>
  <c r="I413" i="17"/>
  <c r="J413" i="17" a="1"/>
  <c r="J413" i="17"/>
  <c r="B414" i="17" a="1"/>
  <c r="B414" i="17"/>
  <c r="C414" i="17" a="1"/>
  <c r="C414" i="17"/>
  <c r="D414" i="17" a="1"/>
  <c r="D414" i="17"/>
  <c r="E414" i="17" a="1"/>
  <c r="E414" i="17"/>
  <c r="F414" i="17" a="1"/>
  <c r="F414" i="17"/>
  <c r="G414" i="17" a="1"/>
  <c r="G414" i="17"/>
  <c r="H414" i="17" a="1"/>
  <c r="H414" i="17"/>
  <c r="I414" i="17" a="1"/>
  <c r="I414" i="17"/>
  <c r="J414" i="17" a="1"/>
  <c r="J414" i="17"/>
  <c r="B415" i="17" a="1"/>
  <c r="B415" i="17"/>
  <c r="C415" i="17" a="1"/>
  <c r="C415" i="17"/>
  <c r="D415" i="17" a="1"/>
  <c r="D415" i="17"/>
  <c r="E415" i="17" a="1"/>
  <c r="E415" i="17"/>
  <c r="F415" i="17" a="1"/>
  <c r="F415" i="17"/>
  <c r="G415" i="17" a="1"/>
  <c r="G415" i="17"/>
  <c r="H415" i="17" a="1"/>
  <c r="H415" i="17"/>
  <c r="I415" i="17" a="1"/>
  <c r="I415" i="17"/>
  <c r="J415" i="17" a="1"/>
  <c r="J415" i="17"/>
  <c r="B416" i="17" a="1"/>
  <c r="B416" i="17"/>
  <c r="C416" i="17" a="1"/>
  <c r="C416" i="17"/>
  <c r="D416" i="17" a="1"/>
  <c r="D416" i="17"/>
  <c r="E416" i="17" a="1"/>
  <c r="E416" i="17"/>
  <c r="F416" i="17" a="1"/>
  <c r="F416" i="17"/>
  <c r="G416" i="17" a="1"/>
  <c r="G416" i="17"/>
  <c r="H416" i="17" a="1"/>
  <c r="H416" i="17"/>
  <c r="I416" i="17" a="1"/>
  <c r="I416" i="17"/>
  <c r="J416" i="17" a="1"/>
  <c r="J416" i="17"/>
  <c r="B417" i="17" a="1"/>
  <c r="B417" i="17"/>
  <c r="C417" i="17" a="1"/>
  <c r="C417" i="17"/>
  <c r="D417" i="17" a="1"/>
  <c r="D417" i="17"/>
  <c r="E417" i="17" a="1"/>
  <c r="E417" i="17"/>
  <c r="F417" i="17" a="1"/>
  <c r="F417" i="17"/>
  <c r="G417" i="17" a="1"/>
  <c r="G417" i="17"/>
  <c r="H417" i="17" a="1"/>
  <c r="H417" i="17"/>
  <c r="I417" i="17" a="1"/>
  <c r="I417" i="17"/>
  <c r="J417" i="17" a="1"/>
  <c r="J417" i="17"/>
  <c r="B418" i="17" a="1"/>
  <c r="B418" i="17"/>
  <c r="C418" i="17" a="1"/>
  <c r="C418" i="17"/>
  <c r="D418" i="17" a="1"/>
  <c r="D418" i="17"/>
  <c r="E418" i="17" a="1"/>
  <c r="E418" i="17"/>
  <c r="F418" i="17" a="1"/>
  <c r="F418" i="17"/>
  <c r="G418" i="17" a="1"/>
  <c r="G418" i="17"/>
  <c r="H418" i="17" a="1"/>
  <c r="H418" i="17"/>
  <c r="I418" i="17" a="1"/>
  <c r="I418" i="17"/>
  <c r="J418" i="17" a="1"/>
  <c r="J418" i="17"/>
  <c r="B419" i="17" a="1"/>
  <c r="B419" i="17"/>
  <c r="C419" i="17" a="1"/>
  <c r="C419" i="17"/>
  <c r="D419" i="17" a="1"/>
  <c r="D419" i="17"/>
  <c r="E419" i="17" a="1"/>
  <c r="E419" i="17"/>
  <c r="F419" i="17" a="1"/>
  <c r="F419" i="17"/>
  <c r="G419" i="17" a="1"/>
  <c r="G419" i="17"/>
  <c r="H419" i="17" a="1"/>
  <c r="H419" i="17"/>
  <c r="I419" i="17" a="1"/>
  <c r="I419" i="17"/>
  <c r="J419" i="17" a="1"/>
  <c r="J419" i="17"/>
  <c r="B420" i="17" a="1"/>
  <c r="B420" i="17"/>
  <c r="C420" i="17" a="1"/>
  <c r="C420" i="17"/>
  <c r="D420" i="17" a="1"/>
  <c r="D420" i="17"/>
  <c r="E420" i="17" a="1"/>
  <c r="E420" i="17"/>
  <c r="F420" i="17" a="1"/>
  <c r="F420" i="17"/>
  <c r="G420" i="17" a="1"/>
  <c r="G420" i="17"/>
  <c r="H420" i="17" a="1"/>
  <c r="H420" i="17"/>
  <c r="I420" i="17" a="1"/>
  <c r="I420" i="17"/>
  <c r="J420" i="17" a="1"/>
  <c r="J420" i="17"/>
  <c r="B421" i="17" a="1"/>
  <c r="B421" i="17"/>
  <c r="C421" i="17" a="1"/>
  <c r="C421" i="17"/>
  <c r="D421" i="17" a="1"/>
  <c r="D421" i="17"/>
  <c r="E421" i="17" a="1"/>
  <c r="E421" i="17"/>
  <c r="F421" i="17" a="1"/>
  <c r="F421" i="17"/>
  <c r="G421" i="17" a="1"/>
  <c r="G421" i="17"/>
  <c r="H421" i="17" a="1"/>
  <c r="H421" i="17"/>
  <c r="I421" i="17" a="1"/>
  <c r="I421" i="17"/>
  <c r="J421" i="17" a="1"/>
  <c r="J421" i="17"/>
  <c r="B422" i="17" a="1"/>
  <c r="B422" i="17"/>
  <c r="C422" i="17" a="1"/>
  <c r="C422" i="17"/>
  <c r="D422" i="17" a="1"/>
  <c r="D422" i="17"/>
  <c r="E422" i="17" a="1"/>
  <c r="E422" i="17"/>
  <c r="F422" i="17" a="1"/>
  <c r="F422" i="17"/>
  <c r="G422" i="17" a="1"/>
  <c r="G422" i="17"/>
  <c r="H422" i="17" a="1"/>
  <c r="H422" i="17"/>
  <c r="I422" i="17" a="1"/>
  <c r="I422" i="17"/>
  <c r="J422" i="17" a="1"/>
  <c r="J422" i="17"/>
  <c r="B423" i="17" a="1"/>
  <c r="B423" i="17"/>
  <c r="C423" i="17" a="1"/>
  <c r="C423" i="17"/>
  <c r="D423" i="17" a="1"/>
  <c r="D423" i="17"/>
  <c r="E423" i="17" a="1"/>
  <c r="E423" i="17"/>
  <c r="F423" i="17" a="1"/>
  <c r="F423" i="17"/>
  <c r="G423" i="17" a="1"/>
  <c r="G423" i="17"/>
  <c r="H423" i="17" a="1"/>
  <c r="H423" i="17"/>
  <c r="I423" i="17" a="1"/>
  <c r="I423" i="17"/>
  <c r="J423" i="17" a="1"/>
  <c r="J423" i="17"/>
  <c r="B424" i="17" a="1"/>
  <c r="B424" i="17"/>
  <c r="C424" i="17" a="1"/>
  <c r="C424" i="17"/>
  <c r="D424" i="17" a="1"/>
  <c r="D424" i="17"/>
  <c r="E424" i="17" a="1"/>
  <c r="E424" i="17"/>
  <c r="F424" i="17" a="1"/>
  <c r="F424" i="17"/>
  <c r="G424" i="17" a="1"/>
  <c r="G424" i="17"/>
  <c r="H424" i="17" a="1"/>
  <c r="H424" i="17"/>
  <c r="I424" i="17" a="1"/>
  <c r="I424" i="17"/>
  <c r="J424" i="17" a="1"/>
  <c r="J424" i="17"/>
  <c r="B425" i="17" a="1"/>
  <c r="B425" i="17"/>
  <c r="C425" i="17" a="1"/>
  <c r="C425" i="17"/>
  <c r="D425" i="17" a="1"/>
  <c r="D425" i="17"/>
  <c r="E425" i="17" a="1"/>
  <c r="E425" i="17"/>
  <c r="F425" i="17" a="1"/>
  <c r="F425" i="17"/>
  <c r="G425" i="17" a="1"/>
  <c r="G425" i="17"/>
  <c r="H425" i="17" a="1"/>
  <c r="H425" i="17"/>
  <c r="I425" i="17" a="1"/>
  <c r="I425" i="17"/>
  <c r="J425" i="17" a="1"/>
  <c r="J425" i="17"/>
  <c r="B426" i="17" a="1"/>
  <c r="B426" i="17"/>
  <c r="C426" i="17" a="1"/>
  <c r="C426" i="17"/>
  <c r="D426" i="17" a="1"/>
  <c r="D426" i="17"/>
  <c r="E426" i="17" a="1"/>
  <c r="E426" i="17"/>
  <c r="F426" i="17" a="1"/>
  <c r="F426" i="17"/>
  <c r="G426" i="17" a="1"/>
  <c r="G426" i="17"/>
  <c r="H426" i="17" a="1"/>
  <c r="H426" i="17"/>
  <c r="I426" i="17" a="1"/>
  <c r="I426" i="17"/>
  <c r="J426" i="17" a="1"/>
  <c r="J426" i="17"/>
  <c r="B427" i="17" a="1"/>
  <c r="B427" i="17"/>
  <c r="C427" i="17" a="1"/>
  <c r="C427" i="17"/>
  <c r="D427" i="17" a="1"/>
  <c r="D427" i="17"/>
  <c r="E427" i="17" a="1"/>
  <c r="E427" i="17"/>
  <c r="F427" i="17" a="1"/>
  <c r="F427" i="17"/>
  <c r="G427" i="17" a="1"/>
  <c r="G427" i="17"/>
  <c r="H427" i="17" a="1"/>
  <c r="H427" i="17"/>
  <c r="I427" i="17" a="1"/>
  <c r="I427" i="17"/>
  <c r="J427" i="17" a="1"/>
  <c r="J427" i="17"/>
  <c r="B428" i="17" a="1"/>
  <c r="B428" i="17"/>
  <c r="C428" i="17" a="1"/>
  <c r="C428" i="17"/>
  <c r="D428" i="17" a="1"/>
  <c r="D428" i="17"/>
  <c r="E428" i="17" a="1"/>
  <c r="E428" i="17"/>
  <c r="F428" i="17" a="1"/>
  <c r="F428" i="17"/>
  <c r="G428" i="17" a="1"/>
  <c r="G428" i="17"/>
  <c r="H428" i="17" a="1"/>
  <c r="H428" i="17"/>
  <c r="I428" i="17" a="1"/>
  <c r="I428" i="17"/>
  <c r="J428" i="17" a="1"/>
  <c r="J428" i="17"/>
  <c r="B429" i="17" a="1"/>
  <c r="B429" i="17"/>
  <c r="C429" i="17" a="1"/>
  <c r="C429" i="17"/>
  <c r="D429" i="17" a="1"/>
  <c r="D429" i="17"/>
  <c r="E429" i="17" a="1"/>
  <c r="E429" i="17"/>
  <c r="F429" i="17" a="1"/>
  <c r="F429" i="17"/>
  <c r="G429" i="17" a="1"/>
  <c r="G429" i="17"/>
  <c r="H429" i="17" a="1"/>
  <c r="H429" i="17"/>
  <c r="I429" i="17" a="1"/>
  <c r="I429" i="17"/>
  <c r="J429" i="17" a="1"/>
  <c r="J429" i="17"/>
  <c r="B430" i="17" a="1"/>
  <c r="B430" i="17"/>
  <c r="C430" i="17" a="1"/>
  <c r="C430" i="17"/>
  <c r="D430" i="17" a="1"/>
  <c r="D430" i="17"/>
  <c r="E430" i="17" a="1"/>
  <c r="E430" i="17"/>
  <c r="F430" i="17" a="1"/>
  <c r="F430" i="17"/>
  <c r="G430" i="17" a="1"/>
  <c r="G430" i="17"/>
  <c r="H430" i="17" a="1"/>
  <c r="H430" i="17"/>
  <c r="I430" i="17" a="1"/>
  <c r="I430" i="17"/>
  <c r="J430" i="17" a="1"/>
  <c r="J430" i="17"/>
  <c r="B431" i="17" a="1"/>
  <c r="B431" i="17"/>
  <c r="C431" i="17" a="1"/>
  <c r="C431" i="17"/>
  <c r="D431" i="17" a="1"/>
  <c r="D431" i="17"/>
  <c r="E431" i="17" a="1"/>
  <c r="E431" i="17"/>
  <c r="F431" i="17" a="1"/>
  <c r="F431" i="17"/>
  <c r="G431" i="17" a="1"/>
  <c r="G431" i="17"/>
  <c r="H431" i="17" a="1"/>
  <c r="H431" i="17"/>
  <c r="I431" i="17" a="1"/>
  <c r="I431" i="17"/>
  <c r="J431" i="17" a="1"/>
  <c r="J431" i="17"/>
  <c r="B432" i="17" a="1"/>
  <c r="B432" i="17"/>
  <c r="C432" i="17" a="1"/>
  <c r="C432" i="17"/>
  <c r="D432" i="17" a="1"/>
  <c r="D432" i="17"/>
  <c r="E432" i="17" a="1"/>
  <c r="E432" i="17"/>
  <c r="F432" i="17" a="1"/>
  <c r="F432" i="17"/>
  <c r="G432" i="17" a="1"/>
  <c r="G432" i="17"/>
  <c r="H432" i="17" a="1"/>
  <c r="H432" i="17"/>
  <c r="I432" i="17" a="1"/>
  <c r="I432" i="17"/>
  <c r="J432" i="17" a="1"/>
  <c r="J432" i="17"/>
  <c r="B433" i="17" a="1"/>
  <c r="B433" i="17"/>
  <c r="C433" i="17" a="1"/>
  <c r="C433" i="17"/>
  <c r="D433" i="17" a="1"/>
  <c r="D433" i="17"/>
  <c r="E433" i="17" a="1"/>
  <c r="E433" i="17"/>
  <c r="F433" i="17" a="1"/>
  <c r="F433" i="17"/>
  <c r="G433" i="17" a="1"/>
  <c r="G433" i="17"/>
  <c r="H433" i="17" a="1"/>
  <c r="H433" i="17"/>
  <c r="I433" i="17" a="1"/>
  <c r="I433" i="17"/>
  <c r="J433" i="17" a="1"/>
  <c r="J433" i="17"/>
  <c r="B434" i="17" a="1"/>
  <c r="B434" i="17"/>
  <c r="C434" i="17" a="1"/>
  <c r="C434" i="17"/>
  <c r="D434" i="17" a="1"/>
  <c r="D434" i="17"/>
  <c r="E434" i="17" a="1"/>
  <c r="E434" i="17"/>
  <c r="F434" i="17" a="1"/>
  <c r="F434" i="17"/>
  <c r="G434" i="17" a="1"/>
  <c r="G434" i="17"/>
  <c r="H434" i="17" a="1"/>
  <c r="H434" i="17"/>
  <c r="I434" i="17" a="1"/>
  <c r="I434" i="17"/>
  <c r="J434" i="17" a="1"/>
  <c r="J434" i="17"/>
  <c r="B435" i="17" a="1"/>
  <c r="B435" i="17"/>
  <c r="C435" i="17" a="1"/>
  <c r="C435" i="17"/>
  <c r="D435" i="17" a="1"/>
  <c r="D435" i="17"/>
  <c r="E435" i="17" a="1"/>
  <c r="E435" i="17"/>
  <c r="F435" i="17" a="1"/>
  <c r="F435" i="17"/>
  <c r="G435" i="17" a="1"/>
  <c r="G435" i="17"/>
  <c r="H435" i="17" a="1"/>
  <c r="H435" i="17"/>
  <c r="I435" i="17" a="1"/>
  <c r="I435" i="17"/>
  <c r="J435" i="17" a="1"/>
  <c r="J435" i="17"/>
  <c r="B436" i="17" a="1"/>
  <c r="B436" i="17"/>
  <c r="C436" i="17" a="1"/>
  <c r="C436" i="17"/>
  <c r="D436" i="17" a="1"/>
  <c r="D436" i="17"/>
  <c r="E436" i="17" a="1"/>
  <c r="E436" i="17"/>
  <c r="F436" i="17" a="1"/>
  <c r="F436" i="17"/>
  <c r="G436" i="17" a="1"/>
  <c r="G436" i="17"/>
  <c r="H436" i="17" a="1"/>
  <c r="H436" i="17"/>
  <c r="I436" i="17" a="1"/>
  <c r="I436" i="17"/>
  <c r="J436" i="17" a="1"/>
  <c r="J436" i="17"/>
  <c r="B437" i="17" a="1"/>
  <c r="B437" i="17"/>
  <c r="C437" i="17" a="1"/>
  <c r="C437" i="17"/>
  <c r="D437" i="17" a="1"/>
  <c r="D437" i="17"/>
  <c r="E437" i="17" a="1"/>
  <c r="E437" i="17"/>
  <c r="F437" i="17" a="1"/>
  <c r="F437" i="17"/>
  <c r="G437" i="17" a="1"/>
  <c r="G437" i="17"/>
  <c r="H437" i="17" a="1"/>
  <c r="H437" i="17"/>
  <c r="I437" i="17" a="1"/>
  <c r="I437" i="17"/>
  <c r="J437" i="17" a="1"/>
  <c r="J437" i="17"/>
  <c r="B438" i="17" a="1"/>
  <c r="B438" i="17"/>
  <c r="C438" i="17" a="1"/>
  <c r="C438" i="17"/>
  <c r="D438" i="17" a="1"/>
  <c r="D438" i="17"/>
  <c r="E438" i="17" a="1"/>
  <c r="E438" i="17"/>
  <c r="F438" i="17" a="1"/>
  <c r="F438" i="17"/>
  <c r="G438" i="17" a="1"/>
  <c r="G438" i="17"/>
  <c r="H438" i="17" a="1"/>
  <c r="H438" i="17"/>
  <c r="I438" i="17" a="1"/>
  <c r="I438" i="17"/>
  <c r="J438" i="17" a="1"/>
  <c r="J438" i="17"/>
  <c r="B439" i="17" a="1"/>
  <c r="B439" i="17"/>
  <c r="C439" i="17" a="1"/>
  <c r="C439" i="17"/>
  <c r="D439" i="17" a="1"/>
  <c r="D439" i="17"/>
  <c r="E439" i="17" a="1"/>
  <c r="E439" i="17"/>
  <c r="F439" i="17" a="1"/>
  <c r="F439" i="17"/>
  <c r="G439" i="17" a="1"/>
  <c r="G439" i="17"/>
  <c r="H439" i="17" a="1"/>
  <c r="H439" i="17"/>
  <c r="I439" i="17" a="1"/>
  <c r="I439" i="17"/>
  <c r="J439" i="17" a="1"/>
  <c r="J439" i="17"/>
  <c r="B440" i="17" a="1"/>
  <c r="B440" i="17"/>
  <c r="C440" i="17" a="1"/>
  <c r="C440" i="17"/>
  <c r="D440" i="17" a="1"/>
  <c r="D440" i="17"/>
  <c r="E440" i="17" a="1"/>
  <c r="E440" i="17"/>
  <c r="F440" i="17" a="1"/>
  <c r="F440" i="17"/>
  <c r="G440" i="17" a="1"/>
  <c r="G440" i="17"/>
  <c r="H440" i="17" a="1"/>
  <c r="H440" i="17"/>
  <c r="I440" i="17" a="1"/>
  <c r="I440" i="17"/>
  <c r="J440" i="17" a="1"/>
  <c r="J440" i="17"/>
  <c r="B441" i="17" a="1"/>
  <c r="B441" i="17"/>
  <c r="C441" i="17" a="1"/>
  <c r="C441" i="17"/>
  <c r="D441" i="17" a="1"/>
  <c r="D441" i="17"/>
  <c r="E441" i="17" a="1"/>
  <c r="E441" i="17"/>
  <c r="F441" i="17" a="1"/>
  <c r="F441" i="17"/>
  <c r="G441" i="17" a="1"/>
  <c r="G441" i="17"/>
  <c r="H441" i="17" a="1"/>
  <c r="H441" i="17"/>
  <c r="I441" i="17" a="1"/>
  <c r="I441" i="17"/>
  <c r="J441" i="17" a="1"/>
  <c r="J441" i="17"/>
  <c r="B442" i="17" a="1"/>
  <c r="B442" i="17"/>
  <c r="C442" i="17" a="1"/>
  <c r="C442" i="17"/>
  <c r="D442" i="17" a="1"/>
  <c r="D442" i="17"/>
  <c r="E442" i="17" a="1"/>
  <c r="E442" i="17"/>
  <c r="F442" i="17" a="1"/>
  <c r="F442" i="17"/>
  <c r="G442" i="17" a="1"/>
  <c r="G442" i="17"/>
  <c r="H442" i="17" a="1"/>
  <c r="H442" i="17"/>
  <c r="I442" i="17" a="1"/>
  <c r="I442" i="17"/>
  <c r="J442" i="17" a="1"/>
  <c r="J442" i="17"/>
  <c r="B443" i="17" a="1"/>
  <c r="B443" i="17"/>
  <c r="C443" i="17" a="1"/>
  <c r="C443" i="17"/>
  <c r="D443" i="17" a="1"/>
  <c r="D443" i="17"/>
  <c r="E443" i="17" a="1"/>
  <c r="E443" i="17"/>
  <c r="F443" i="17" a="1"/>
  <c r="F443" i="17"/>
  <c r="G443" i="17" a="1"/>
  <c r="G443" i="17"/>
  <c r="H443" i="17" a="1"/>
  <c r="H443" i="17"/>
  <c r="I443" i="17" a="1"/>
  <c r="I443" i="17"/>
  <c r="J443" i="17" a="1"/>
  <c r="J443" i="17"/>
  <c r="B444" i="17" a="1"/>
  <c r="B444" i="17"/>
  <c r="C444" i="17" a="1"/>
  <c r="C444" i="17"/>
  <c r="D444" i="17" a="1"/>
  <c r="D444" i="17"/>
  <c r="E444" i="17" a="1"/>
  <c r="E444" i="17"/>
  <c r="F444" i="17" a="1"/>
  <c r="F444" i="17"/>
  <c r="G444" i="17" a="1"/>
  <c r="G444" i="17"/>
  <c r="H444" i="17" a="1"/>
  <c r="H444" i="17"/>
  <c r="I444" i="17" a="1"/>
  <c r="I444" i="17"/>
  <c r="J444" i="17" a="1"/>
  <c r="J444" i="17"/>
  <c r="B445" i="17" a="1"/>
  <c r="B445" i="17"/>
  <c r="C445" i="17" a="1"/>
  <c r="C445" i="17"/>
  <c r="D445" i="17" a="1"/>
  <c r="D445" i="17"/>
  <c r="E445" i="17" a="1"/>
  <c r="E445" i="17"/>
  <c r="F445" i="17" a="1"/>
  <c r="F445" i="17"/>
  <c r="G445" i="17" a="1"/>
  <c r="G445" i="17"/>
  <c r="H445" i="17" a="1"/>
  <c r="H445" i="17"/>
  <c r="I445" i="17" a="1"/>
  <c r="I445" i="17"/>
  <c r="J445" i="17" a="1"/>
  <c r="J445" i="17"/>
  <c r="B446" i="17" a="1"/>
  <c r="B446" i="17"/>
  <c r="C446" i="17" a="1"/>
  <c r="C446" i="17"/>
  <c r="D446" i="17" a="1"/>
  <c r="D446" i="17"/>
  <c r="E446" i="17" a="1"/>
  <c r="E446" i="17"/>
  <c r="F446" i="17" a="1"/>
  <c r="F446" i="17"/>
  <c r="G446" i="17" a="1"/>
  <c r="G446" i="17"/>
  <c r="H446" i="17" a="1"/>
  <c r="H446" i="17"/>
  <c r="I446" i="17" a="1"/>
  <c r="I446" i="17"/>
  <c r="J446" i="17" a="1"/>
  <c r="J446" i="17"/>
  <c r="B447" i="17" a="1"/>
  <c r="B447" i="17"/>
  <c r="C447" i="17" a="1"/>
  <c r="C447" i="17"/>
  <c r="D447" i="17" a="1"/>
  <c r="D447" i="17"/>
  <c r="E447" i="17" a="1"/>
  <c r="E447" i="17"/>
  <c r="F447" i="17" a="1"/>
  <c r="F447" i="17"/>
  <c r="G447" i="17" a="1"/>
  <c r="G447" i="17"/>
  <c r="H447" i="17" a="1"/>
  <c r="H447" i="17"/>
  <c r="I447" i="17" a="1"/>
  <c r="I447" i="17"/>
  <c r="J447" i="17" a="1"/>
  <c r="J447" i="17"/>
  <c r="B448" i="17" a="1"/>
  <c r="B448" i="17"/>
  <c r="C448" i="17" a="1"/>
  <c r="C448" i="17"/>
  <c r="D448" i="17" a="1"/>
  <c r="D448" i="17"/>
  <c r="E448" i="17" a="1"/>
  <c r="E448" i="17"/>
  <c r="F448" i="17" a="1"/>
  <c r="F448" i="17"/>
  <c r="G448" i="17" a="1"/>
  <c r="G448" i="17"/>
  <c r="H448" i="17" a="1"/>
  <c r="H448" i="17"/>
  <c r="I448" i="17" a="1"/>
  <c r="I448" i="17"/>
  <c r="J448" i="17" a="1"/>
  <c r="J448" i="17"/>
  <c r="B449" i="17" a="1"/>
  <c r="B449" i="17"/>
  <c r="C449" i="17" a="1"/>
  <c r="C449" i="17"/>
  <c r="D449" i="17" a="1"/>
  <c r="D449" i="17"/>
  <c r="E449" i="17" a="1"/>
  <c r="E449" i="17"/>
  <c r="F449" i="17" a="1"/>
  <c r="F449" i="17"/>
  <c r="G449" i="17" a="1"/>
  <c r="G449" i="17"/>
  <c r="H449" i="17" a="1"/>
  <c r="H449" i="17"/>
  <c r="I449" i="17" a="1"/>
  <c r="I449" i="17"/>
  <c r="J449" i="17" a="1"/>
  <c r="J449" i="17"/>
  <c r="B450" i="17" a="1"/>
  <c r="B450" i="17"/>
  <c r="C450" i="17" a="1"/>
  <c r="C450" i="17"/>
  <c r="D450" i="17" a="1"/>
  <c r="D450" i="17"/>
  <c r="E450" i="17" a="1"/>
  <c r="E450" i="17"/>
  <c r="F450" i="17" a="1"/>
  <c r="F450" i="17"/>
  <c r="G450" i="17" a="1"/>
  <c r="G450" i="17"/>
  <c r="H450" i="17" a="1"/>
  <c r="H450" i="17"/>
  <c r="I450" i="17" a="1"/>
  <c r="I450" i="17"/>
  <c r="J450" i="17" a="1"/>
  <c r="J450" i="17"/>
  <c r="B451" i="17" a="1"/>
  <c r="B451" i="17"/>
  <c r="C451" i="17" a="1"/>
  <c r="C451" i="17"/>
  <c r="D451" i="17" a="1"/>
  <c r="D451" i="17"/>
  <c r="E451" i="17" a="1"/>
  <c r="E451" i="17"/>
  <c r="F451" i="17" a="1"/>
  <c r="F451" i="17"/>
  <c r="G451" i="17" a="1"/>
  <c r="G451" i="17"/>
  <c r="H451" i="17" a="1"/>
  <c r="H451" i="17"/>
  <c r="I451" i="17" a="1"/>
  <c r="I451" i="17"/>
  <c r="J451" i="17" a="1"/>
  <c r="J451" i="17"/>
  <c r="B452" i="17" a="1"/>
  <c r="B452" i="17"/>
  <c r="C452" i="17" a="1"/>
  <c r="C452" i="17"/>
  <c r="D452" i="17" a="1"/>
  <c r="D452" i="17"/>
  <c r="E452" i="17" a="1"/>
  <c r="E452" i="17"/>
  <c r="F452" i="17" a="1"/>
  <c r="F452" i="17"/>
  <c r="G452" i="17" a="1"/>
  <c r="G452" i="17"/>
  <c r="H452" i="17" a="1"/>
  <c r="H452" i="17"/>
  <c r="I452" i="17" a="1"/>
  <c r="I452" i="17"/>
  <c r="J452" i="17" a="1"/>
  <c r="J452" i="17"/>
  <c r="B453" i="17" a="1"/>
  <c r="B453" i="17"/>
  <c r="C453" i="17" a="1"/>
  <c r="C453" i="17"/>
  <c r="D453" i="17" a="1"/>
  <c r="D453" i="17"/>
  <c r="E453" i="17" a="1"/>
  <c r="E453" i="17"/>
  <c r="F453" i="17" a="1"/>
  <c r="F453" i="17"/>
  <c r="G453" i="17" a="1"/>
  <c r="G453" i="17"/>
  <c r="H453" i="17" a="1"/>
  <c r="H453" i="17"/>
  <c r="I453" i="17" a="1"/>
  <c r="I453" i="17"/>
  <c r="J453" i="17" a="1"/>
  <c r="J453" i="17"/>
  <c r="B454" i="17" a="1"/>
  <c r="B454" i="17"/>
  <c r="C454" i="17" a="1"/>
  <c r="C454" i="17"/>
  <c r="D454" i="17" a="1"/>
  <c r="D454" i="17"/>
  <c r="E454" i="17" a="1"/>
  <c r="E454" i="17"/>
  <c r="F454" i="17" a="1"/>
  <c r="F454" i="17"/>
  <c r="G454" i="17" a="1"/>
  <c r="G454" i="17"/>
  <c r="H454" i="17" a="1"/>
  <c r="H454" i="17"/>
  <c r="I454" i="17" a="1"/>
  <c r="I454" i="17"/>
  <c r="J454" i="17" a="1"/>
  <c r="J454" i="17"/>
  <c r="B455" i="17" a="1"/>
  <c r="B455" i="17"/>
  <c r="C455" i="17" a="1"/>
  <c r="C455" i="17"/>
  <c r="D455" i="17" a="1"/>
  <c r="D455" i="17"/>
  <c r="E455" i="17" a="1"/>
  <c r="E455" i="17"/>
  <c r="F455" i="17" a="1"/>
  <c r="F455" i="17"/>
  <c r="G455" i="17" a="1"/>
  <c r="G455" i="17"/>
  <c r="H455" i="17" a="1"/>
  <c r="H455" i="17"/>
  <c r="I455" i="17" a="1"/>
  <c r="I455" i="17"/>
  <c r="J455" i="17" a="1"/>
  <c r="J455" i="17"/>
  <c r="B456" i="17" a="1"/>
  <c r="B456" i="17"/>
  <c r="C456" i="17" a="1"/>
  <c r="C456" i="17"/>
  <c r="D456" i="17" a="1"/>
  <c r="D456" i="17"/>
  <c r="E456" i="17" a="1"/>
  <c r="E456" i="17"/>
  <c r="F456" i="17" a="1"/>
  <c r="F456" i="17"/>
  <c r="G456" i="17" a="1"/>
  <c r="G456" i="17"/>
  <c r="H456" i="17" a="1"/>
  <c r="H456" i="17"/>
  <c r="I456" i="17" a="1"/>
  <c r="I456" i="17"/>
  <c r="J456" i="17" a="1"/>
  <c r="J456" i="17"/>
  <c r="B457" i="17" a="1"/>
  <c r="B457" i="17"/>
  <c r="C457" i="17" a="1"/>
  <c r="C457" i="17"/>
  <c r="D457" i="17" a="1"/>
  <c r="D457" i="17"/>
  <c r="E457" i="17" a="1"/>
  <c r="E457" i="17"/>
  <c r="F457" i="17" a="1"/>
  <c r="F457" i="17"/>
  <c r="G457" i="17" a="1"/>
  <c r="G457" i="17"/>
  <c r="H457" i="17" a="1"/>
  <c r="H457" i="17"/>
  <c r="I457" i="17" a="1"/>
  <c r="I457" i="17"/>
  <c r="J457" i="17" a="1"/>
  <c r="J457" i="17"/>
  <c r="B458" i="17" a="1"/>
  <c r="B458" i="17"/>
  <c r="C458" i="17" a="1"/>
  <c r="C458" i="17"/>
  <c r="D458" i="17" a="1"/>
  <c r="D458" i="17"/>
  <c r="E458" i="17" a="1"/>
  <c r="E458" i="17"/>
  <c r="F458" i="17" a="1"/>
  <c r="F458" i="17"/>
  <c r="G458" i="17" a="1"/>
  <c r="G458" i="17"/>
  <c r="H458" i="17" a="1"/>
  <c r="H458" i="17"/>
  <c r="I458" i="17" a="1"/>
  <c r="I458" i="17"/>
  <c r="J458" i="17" a="1"/>
  <c r="J458" i="17"/>
  <c r="B459" i="17" a="1"/>
  <c r="B459" i="17"/>
  <c r="C459" i="17" a="1"/>
  <c r="C459" i="17"/>
  <c r="D459" i="17" a="1"/>
  <c r="D459" i="17"/>
  <c r="E459" i="17" a="1"/>
  <c r="E459" i="17"/>
  <c r="F459" i="17" a="1"/>
  <c r="F459" i="17"/>
  <c r="G459" i="17" a="1"/>
  <c r="G459" i="17"/>
  <c r="H459" i="17" a="1"/>
  <c r="H459" i="17"/>
  <c r="I459" i="17" a="1"/>
  <c r="I459" i="17"/>
  <c r="J459" i="17" a="1"/>
  <c r="J459" i="17"/>
  <c r="B460" i="17" a="1"/>
  <c r="B460" i="17"/>
  <c r="C460" i="17" a="1"/>
  <c r="C460" i="17"/>
  <c r="D460" i="17" a="1"/>
  <c r="D460" i="17"/>
  <c r="E460" i="17" a="1"/>
  <c r="E460" i="17"/>
  <c r="F460" i="17" a="1"/>
  <c r="F460" i="17"/>
  <c r="G460" i="17" a="1"/>
  <c r="G460" i="17"/>
  <c r="H460" i="17" a="1"/>
  <c r="H460" i="17"/>
  <c r="I460" i="17" a="1"/>
  <c r="I460" i="17"/>
  <c r="J460" i="17" a="1"/>
  <c r="J460" i="17"/>
  <c r="B461" i="17" a="1"/>
  <c r="B461" i="17"/>
  <c r="C461" i="17" a="1"/>
  <c r="C461" i="17"/>
  <c r="D461" i="17" a="1"/>
  <c r="D461" i="17"/>
  <c r="E461" i="17" a="1"/>
  <c r="E461" i="17"/>
  <c r="F461" i="17" a="1"/>
  <c r="F461" i="17"/>
  <c r="G461" i="17" a="1"/>
  <c r="G461" i="17"/>
  <c r="H461" i="17" a="1"/>
  <c r="H461" i="17"/>
  <c r="I461" i="17" a="1"/>
  <c r="I461" i="17"/>
  <c r="J461" i="17" a="1"/>
  <c r="J461" i="17"/>
  <c r="B462" i="17" a="1"/>
  <c r="B462" i="17"/>
  <c r="C462" i="17" a="1"/>
  <c r="C462" i="17"/>
  <c r="D462" i="17" a="1"/>
  <c r="D462" i="17"/>
  <c r="E462" i="17" a="1"/>
  <c r="E462" i="17"/>
  <c r="F462" i="17" a="1"/>
  <c r="F462" i="17"/>
  <c r="G462" i="17" a="1"/>
  <c r="G462" i="17"/>
  <c r="H462" i="17" a="1"/>
  <c r="H462" i="17"/>
  <c r="I462" i="17" a="1"/>
  <c r="I462" i="17"/>
  <c r="J462" i="17" a="1"/>
  <c r="J462" i="17"/>
  <c r="B463" i="17" a="1"/>
  <c r="B463" i="17"/>
  <c r="C463" i="17" a="1"/>
  <c r="C463" i="17"/>
  <c r="D463" i="17" a="1"/>
  <c r="D463" i="17"/>
  <c r="E463" i="17" a="1"/>
  <c r="E463" i="17"/>
  <c r="F463" i="17" a="1"/>
  <c r="F463" i="17"/>
  <c r="G463" i="17" a="1"/>
  <c r="G463" i="17"/>
  <c r="H463" i="17" a="1"/>
  <c r="H463" i="17"/>
  <c r="I463" i="17" a="1"/>
  <c r="I463" i="17"/>
  <c r="J463" i="17" a="1"/>
  <c r="J463" i="17"/>
  <c r="B464" i="17" a="1"/>
  <c r="B464" i="17"/>
  <c r="C464" i="17" a="1"/>
  <c r="C464" i="17"/>
  <c r="D464" i="17" a="1"/>
  <c r="D464" i="17"/>
  <c r="E464" i="17" a="1"/>
  <c r="E464" i="17"/>
  <c r="F464" i="17" a="1"/>
  <c r="F464" i="17"/>
  <c r="G464" i="17" a="1"/>
  <c r="G464" i="17"/>
  <c r="H464" i="17" a="1"/>
  <c r="H464" i="17"/>
  <c r="I464" i="17" a="1"/>
  <c r="I464" i="17"/>
  <c r="J464" i="17" a="1"/>
  <c r="J464" i="17"/>
  <c r="B465" i="17" a="1"/>
  <c r="B465" i="17"/>
  <c r="C465" i="17" a="1"/>
  <c r="C465" i="17"/>
  <c r="D465" i="17" a="1"/>
  <c r="D465" i="17"/>
  <c r="E465" i="17" a="1"/>
  <c r="E465" i="17"/>
  <c r="F465" i="17" a="1"/>
  <c r="F465" i="17"/>
  <c r="G465" i="17" a="1"/>
  <c r="G465" i="17"/>
  <c r="H465" i="17" a="1"/>
  <c r="H465" i="17"/>
  <c r="I465" i="17" a="1"/>
  <c r="I465" i="17"/>
  <c r="J465" i="17" a="1"/>
  <c r="J465" i="17"/>
  <c r="B466" i="17" a="1"/>
  <c r="B466" i="17"/>
  <c r="C466" i="17" a="1"/>
  <c r="C466" i="17"/>
  <c r="D466" i="17" a="1"/>
  <c r="D466" i="17"/>
  <c r="E466" i="17" a="1"/>
  <c r="E466" i="17"/>
  <c r="F466" i="17" a="1"/>
  <c r="F466" i="17"/>
  <c r="G466" i="17" a="1"/>
  <c r="G466" i="17"/>
  <c r="H466" i="17" a="1"/>
  <c r="H466" i="17"/>
  <c r="I466" i="17" a="1"/>
  <c r="I466" i="17"/>
  <c r="J466" i="17" a="1"/>
  <c r="J466" i="17"/>
  <c r="B467" i="17" a="1"/>
  <c r="B467" i="17"/>
  <c r="C467" i="17" a="1"/>
  <c r="C467" i="17"/>
  <c r="D467" i="17" a="1"/>
  <c r="D467" i="17"/>
  <c r="E467" i="17" a="1"/>
  <c r="E467" i="17"/>
  <c r="F467" i="17" a="1"/>
  <c r="F467" i="17"/>
  <c r="G467" i="17" a="1"/>
  <c r="G467" i="17"/>
  <c r="H467" i="17" a="1"/>
  <c r="H467" i="17"/>
  <c r="I467" i="17" a="1"/>
  <c r="I467" i="17"/>
  <c r="J467" i="17" a="1"/>
  <c r="J467" i="17"/>
  <c r="B468" i="17" a="1"/>
  <c r="B468" i="17"/>
  <c r="C468" i="17" a="1"/>
  <c r="C468" i="17"/>
  <c r="D468" i="17" a="1"/>
  <c r="D468" i="17"/>
  <c r="E468" i="17" a="1"/>
  <c r="E468" i="17"/>
  <c r="F468" i="17" a="1"/>
  <c r="F468" i="17"/>
  <c r="G468" i="17" a="1"/>
  <c r="G468" i="17"/>
  <c r="H468" i="17" a="1"/>
  <c r="H468" i="17"/>
  <c r="I468" i="17" a="1"/>
  <c r="I468" i="17"/>
  <c r="J468" i="17" a="1"/>
  <c r="J468" i="17"/>
  <c r="B469" i="17" a="1"/>
  <c r="B469" i="17"/>
  <c r="C469" i="17" a="1"/>
  <c r="C469" i="17"/>
  <c r="D469" i="17" a="1"/>
  <c r="D469" i="17"/>
  <c r="E469" i="17" a="1"/>
  <c r="E469" i="17"/>
  <c r="F469" i="17" a="1"/>
  <c r="F469" i="17"/>
  <c r="G469" i="17" a="1"/>
  <c r="G469" i="17"/>
  <c r="H469" i="17" a="1"/>
  <c r="H469" i="17"/>
  <c r="I469" i="17" a="1"/>
  <c r="I469" i="17"/>
  <c r="J469" i="17" a="1"/>
  <c r="J469" i="17"/>
  <c r="B470" i="17" a="1"/>
  <c r="B470" i="17"/>
  <c r="C470" i="17" a="1"/>
  <c r="C470" i="17"/>
  <c r="D470" i="17" a="1"/>
  <c r="D470" i="17"/>
  <c r="E470" i="17" a="1"/>
  <c r="E470" i="17"/>
  <c r="F470" i="17" a="1"/>
  <c r="F470" i="17"/>
  <c r="G470" i="17" a="1"/>
  <c r="G470" i="17"/>
  <c r="H470" i="17" a="1"/>
  <c r="H470" i="17"/>
  <c r="I470" i="17" a="1"/>
  <c r="I470" i="17"/>
  <c r="J470" i="17" a="1"/>
  <c r="J470" i="17"/>
  <c r="B471" i="17" a="1"/>
  <c r="B471" i="17"/>
  <c r="C471" i="17" a="1"/>
  <c r="C471" i="17"/>
  <c r="D471" i="17" a="1"/>
  <c r="D471" i="17"/>
  <c r="E471" i="17" a="1"/>
  <c r="E471" i="17"/>
  <c r="F471" i="17" a="1"/>
  <c r="F471" i="17"/>
  <c r="G471" i="17" a="1"/>
  <c r="G471" i="17"/>
  <c r="H471" i="17" a="1"/>
  <c r="H471" i="17"/>
  <c r="I471" i="17" a="1"/>
  <c r="I471" i="17"/>
  <c r="J471" i="17" a="1"/>
  <c r="J471" i="17"/>
  <c r="B472" i="17" a="1"/>
  <c r="B472" i="17"/>
  <c r="C472" i="17" a="1"/>
  <c r="C472" i="17"/>
  <c r="D472" i="17" a="1"/>
  <c r="D472" i="17"/>
  <c r="E472" i="17" a="1"/>
  <c r="E472" i="17"/>
  <c r="F472" i="17" a="1"/>
  <c r="F472" i="17"/>
  <c r="G472" i="17" a="1"/>
  <c r="G472" i="17"/>
  <c r="H472" i="17" a="1"/>
  <c r="H472" i="17"/>
  <c r="I472" i="17" a="1"/>
  <c r="I472" i="17"/>
  <c r="J472" i="17" a="1"/>
  <c r="J472" i="17"/>
  <c r="B473" i="17" a="1"/>
  <c r="B473" i="17"/>
  <c r="C473" i="17" a="1"/>
  <c r="C473" i="17"/>
  <c r="D473" i="17" a="1"/>
  <c r="D473" i="17"/>
  <c r="E473" i="17" a="1"/>
  <c r="E473" i="17"/>
  <c r="F473" i="17" a="1"/>
  <c r="F473" i="17"/>
  <c r="G473" i="17" a="1"/>
  <c r="G473" i="17"/>
  <c r="H473" i="17" a="1"/>
  <c r="H473" i="17"/>
  <c r="I473" i="17" a="1"/>
  <c r="I473" i="17"/>
  <c r="J473" i="17" a="1"/>
  <c r="J473" i="17"/>
  <c r="B474" i="17" a="1"/>
  <c r="B474" i="17"/>
  <c r="C474" i="17" a="1"/>
  <c r="C474" i="17"/>
  <c r="D474" i="17" a="1"/>
  <c r="D474" i="17"/>
  <c r="E474" i="17" a="1"/>
  <c r="E474" i="17"/>
  <c r="F474" i="17" a="1"/>
  <c r="F474" i="17"/>
  <c r="G474" i="17" a="1"/>
  <c r="G474" i="17"/>
  <c r="H474" i="17" a="1"/>
  <c r="H474" i="17"/>
  <c r="I474" i="17" a="1"/>
  <c r="I474" i="17"/>
  <c r="J474" i="17" a="1"/>
  <c r="J474" i="17"/>
  <c r="B475" i="17" a="1"/>
  <c r="B475" i="17"/>
  <c r="C475" i="17" a="1"/>
  <c r="C475" i="17"/>
  <c r="D475" i="17" a="1"/>
  <c r="D475" i="17"/>
  <c r="E475" i="17" a="1"/>
  <c r="E475" i="17"/>
  <c r="F475" i="17" a="1"/>
  <c r="F475" i="17"/>
  <c r="G475" i="17" a="1"/>
  <c r="G475" i="17"/>
  <c r="H475" i="17" a="1"/>
  <c r="H475" i="17"/>
  <c r="I475" i="17" a="1"/>
  <c r="I475" i="17"/>
  <c r="J475" i="17" a="1"/>
  <c r="J475" i="17"/>
  <c r="B476" i="17" a="1"/>
  <c r="B476" i="17"/>
  <c r="C476" i="17" a="1"/>
  <c r="C476" i="17"/>
  <c r="D476" i="17" a="1"/>
  <c r="D476" i="17"/>
  <c r="E476" i="17" a="1"/>
  <c r="E476" i="17"/>
  <c r="F476" i="17" a="1"/>
  <c r="F476" i="17"/>
  <c r="G476" i="17" a="1"/>
  <c r="G476" i="17"/>
  <c r="H476" i="17" a="1"/>
  <c r="H476" i="17"/>
  <c r="I476" i="17" a="1"/>
  <c r="I476" i="17"/>
  <c r="J476" i="17" a="1"/>
  <c r="J476" i="17"/>
  <c r="B477" i="17" a="1"/>
  <c r="B477" i="17"/>
  <c r="C477" i="17" a="1"/>
  <c r="C477" i="17"/>
  <c r="D477" i="17" a="1"/>
  <c r="D477" i="17"/>
  <c r="E477" i="17" a="1"/>
  <c r="E477" i="17"/>
  <c r="F477" i="17" a="1"/>
  <c r="F477" i="17"/>
  <c r="G477" i="17" a="1"/>
  <c r="G477" i="17"/>
  <c r="H477" i="17" a="1"/>
  <c r="H477" i="17"/>
  <c r="I477" i="17" a="1"/>
  <c r="I477" i="17"/>
  <c r="J477" i="17" a="1"/>
  <c r="J477" i="17"/>
  <c r="B478" i="17" a="1"/>
  <c r="B478" i="17"/>
  <c r="C478" i="17" a="1"/>
  <c r="C478" i="17"/>
  <c r="D478" i="17" a="1"/>
  <c r="D478" i="17"/>
  <c r="E478" i="17" a="1"/>
  <c r="E478" i="17"/>
  <c r="F478" i="17" a="1"/>
  <c r="F478" i="17"/>
  <c r="G478" i="17" a="1"/>
  <c r="G478" i="17"/>
  <c r="H478" i="17" a="1"/>
  <c r="H478" i="17"/>
  <c r="I478" i="17" a="1"/>
  <c r="I478" i="17"/>
  <c r="J478" i="17" a="1"/>
  <c r="J478" i="17"/>
  <c r="B479" i="17" a="1"/>
  <c r="B479" i="17"/>
  <c r="C479" i="17" a="1"/>
  <c r="C479" i="17"/>
  <c r="D479" i="17" a="1"/>
  <c r="D479" i="17"/>
  <c r="E479" i="17" a="1"/>
  <c r="E479" i="17"/>
  <c r="F479" i="17" a="1"/>
  <c r="F479" i="17"/>
  <c r="G479" i="17" a="1"/>
  <c r="G479" i="17"/>
  <c r="H479" i="17" a="1"/>
  <c r="H479" i="17"/>
  <c r="I479" i="17" a="1"/>
  <c r="I479" i="17"/>
  <c r="J479" i="17" a="1"/>
  <c r="J479" i="17"/>
  <c r="B480" i="17" a="1"/>
  <c r="B480" i="17"/>
  <c r="C480" i="17" a="1"/>
  <c r="C480" i="17"/>
  <c r="D480" i="17" a="1"/>
  <c r="D480" i="17"/>
  <c r="E480" i="17" a="1"/>
  <c r="E480" i="17"/>
  <c r="F480" i="17" a="1"/>
  <c r="F480" i="17"/>
  <c r="G480" i="17" a="1"/>
  <c r="G480" i="17"/>
  <c r="H480" i="17" a="1"/>
  <c r="H480" i="17"/>
  <c r="I480" i="17" a="1"/>
  <c r="I480" i="17"/>
  <c r="J480" i="17" a="1"/>
  <c r="J480" i="17"/>
  <c r="B481" i="17" a="1"/>
  <c r="B481" i="17"/>
  <c r="C481" i="17" a="1"/>
  <c r="C481" i="17"/>
  <c r="D481" i="17" a="1"/>
  <c r="D481" i="17"/>
  <c r="E481" i="17" a="1"/>
  <c r="E481" i="17"/>
  <c r="F481" i="17" a="1"/>
  <c r="F481" i="17"/>
  <c r="G481" i="17" a="1"/>
  <c r="G481" i="17"/>
  <c r="H481" i="17" a="1"/>
  <c r="H481" i="17"/>
  <c r="I481" i="17" a="1"/>
  <c r="I481" i="17"/>
  <c r="J481" i="17" a="1"/>
  <c r="J481" i="17"/>
  <c r="B482" i="17" a="1"/>
  <c r="B482" i="17"/>
  <c r="C482" i="17" a="1"/>
  <c r="C482" i="17"/>
  <c r="D482" i="17" a="1"/>
  <c r="D482" i="17"/>
  <c r="E482" i="17" a="1"/>
  <c r="E482" i="17"/>
  <c r="F482" i="17" a="1"/>
  <c r="F482" i="17"/>
  <c r="G482" i="17" a="1"/>
  <c r="G482" i="17"/>
  <c r="H482" i="17" a="1"/>
  <c r="H482" i="17"/>
  <c r="I482" i="17" a="1"/>
  <c r="I482" i="17"/>
  <c r="J482" i="17" a="1"/>
  <c r="J482" i="17"/>
  <c r="B483" i="17" a="1"/>
  <c r="B483" i="17"/>
  <c r="C483" i="17" a="1"/>
  <c r="C483" i="17"/>
  <c r="D483" i="17" a="1"/>
  <c r="D483" i="17"/>
  <c r="E483" i="17" a="1"/>
  <c r="E483" i="17"/>
  <c r="F483" i="17" a="1"/>
  <c r="F483" i="17"/>
  <c r="G483" i="17" a="1"/>
  <c r="G483" i="17"/>
  <c r="H483" i="17" a="1"/>
  <c r="H483" i="17"/>
  <c r="I483" i="17" a="1"/>
  <c r="I483" i="17"/>
  <c r="J483" i="17" a="1"/>
  <c r="J483" i="17"/>
  <c r="B484" i="17" a="1"/>
  <c r="B484" i="17"/>
  <c r="C484" i="17" a="1"/>
  <c r="C484" i="17"/>
  <c r="D484" i="17" a="1"/>
  <c r="D484" i="17"/>
  <c r="E484" i="17" a="1"/>
  <c r="E484" i="17"/>
  <c r="F484" i="17" a="1"/>
  <c r="F484" i="17"/>
  <c r="G484" i="17" a="1"/>
  <c r="G484" i="17"/>
  <c r="H484" i="17" a="1"/>
  <c r="H484" i="17"/>
  <c r="I484" i="17" a="1"/>
  <c r="I484" i="17"/>
  <c r="J484" i="17" a="1"/>
  <c r="J484" i="17"/>
  <c r="B485" i="17" a="1"/>
  <c r="B485" i="17"/>
  <c r="C485" i="17" a="1"/>
  <c r="C485" i="17"/>
  <c r="D485" i="17" a="1"/>
  <c r="D485" i="17"/>
  <c r="E485" i="17" a="1"/>
  <c r="E485" i="17"/>
  <c r="F485" i="17" a="1"/>
  <c r="F485" i="17"/>
  <c r="G485" i="17" a="1"/>
  <c r="G485" i="17"/>
  <c r="H485" i="17" a="1"/>
  <c r="H485" i="17"/>
  <c r="I485" i="17" a="1"/>
  <c r="I485" i="17"/>
  <c r="J485" i="17" a="1"/>
  <c r="J485" i="17"/>
  <c r="B486" i="17" a="1"/>
  <c r="B486" i="17"/>
  <c r="C486" i="17" a="1"/>
  <c r="C486" i="17"/>
  <c r="D486" i="17" a="1"/>
  <c r="D486" i="17"/>
  <c r="E486" i="17" a="1"/>
  <c r="E486" i="17"/>
  <c r="F486" i="17" a="1"/>
  <c r="F486" i="17"/>
  <c r="G486" i="17" a="1"/>
  <c r="G486" i="17"/>
  <c r="H486" i="17" a="1"/>
  <c r="H486" i="17"/>
  <c r="I486" i="17" a="1"/>
  <c r="I486" i="17"/>
  <c r="J486" i="17" a="1"/>
  <c r="J486" i="17"/>
  <c r="B487" i="17" a="1"/>
  <c r="B487" i="17"/>
  <c r="C487" i="17" a="1"/>
  <c r="C487" i="17"/>
  <c r="D487" i="17" a="1"/>
  <c r="D487" i="17"/>
  <c r="E487" i="17" a="1"/>
  <c r="E487" i="17"/>
  <c r="F487" i="17" a="1"/>
  <c r="F487" i="17"/>
  <c r="G487" i="17" a="1"/>
  <c r="G487" i="17"/>
  <c r="H487" i="17" a="1"/>
  <c r="H487" i="17"/>
  <c r="I487" i="17" a="1"/>
  <c r="I487" i="17"/>
  <c r="J487" i="17" a="1"/>
  <c r="J487" i="17"/>
  <c r="B488" i="17" a="1"/>
  <c r="B488" i="17"/>
  <c r="C488" i="17" a="1"/>
  <c r="C488" i="17"/>
  <c r="D488" i="17" a="1"/>
  <c r="D488" i="17"/>
  <c r="E488" i="17" a="1"/>
  <c r="E488" i="17"/>
  <c r="F488" i="17" a="1"/>
  <c r="F488" i="17"/>
  <c r="G488" i="17" a="1"/>
  <c r="G488" i="17"/>
  <c r="H488" i="17" a="1"/>
  <c r="H488" i="17"/>
  <c r="I488" i="17" a="1"/>
  <c r="I488" i="17"/>
  <c r="J488" i="17" a="1"/>
  <c r="J488" i="17"/>
  <c r="B489" i="17" a="1"/>
  <c r="B489" i="17"/>
  <c r="C489" i="17" a="1"/>
  <c r="C489" i="17"/>
  <c r="D489" i="17" a="1"/>
  <c r="D489" i="17"/>
  <c r="E489" i="17" a="1"/>
  <c r="E489" i="17"/>
  <c r="F489" i="17" a="1"/>
  <c r="F489" i="17"/>
  <c r="G489" i="17" a="1"/>
  <c r="G489" i="17"/>
  <c r="H489" i="17" a="1"/>
  <c r="H489" i="17"/>
  <c r="I489" i="17" a="1"/>
  <c r="I489" i="17"/>
  <c r="J489" i="17" a="1"/>
  <c r="J489" i="17"/>
  <c r="B490" i="17" a="1"/>
  <c r="B490" i="17"/>
  <c r="C490" i="17" a="1"/>
  <c r="C490" i="17"/>
  <c r="D490" i="17" a="1"/>
  <c r="D490" i="17"/>
  <c r="E490" i="17" a="1"/>
  <c r="E490" i="17"/>
  <c r="F490" i="17" a="1"/>
  <c r="F490" i="17"/>
  <c r="G490" i="17" a="1"/>
  <c r="G490" i="17"/>
  <c r="H490" i="17" a="1"/>
  <c r="H490" i="17"/>
  <c r="I490" i="17" a="1"/>
  <c r="I490" i="17"/>
  <c r="J490" i="17" a="1"/>
  <c r="J490" i="17"/>
  <c r="B491" i="17" a="1"/>
  <c r="B491" i="17"/>
  <c r="C491" i="17" a="1"/>
  <c r="C491" i="17"/>
  <c r="D491" i="17" a="1"/>
  <c r="D491" i="17"/>
  <c r="E491" i="17" a="1"/>
  <c r="E491" i="17"/>
  <c r="F491" i="17" a="1"/>
  <c r="F491" i="17"/>
  <c r="G491" i="17" a="1"/>
  <c r="G491" i="17"/>
  <c r="H491" i="17" a="1"/>
  <c r="H491" i="17"/>
  <c r="I491" i="17" a="1"/>
  <c r="I491" i="17"/>
  <c r="J491" i="17" a="1"/>
  <c r="J491" i="17"/>
  <c r="B492" i="17" a="1"/>
  <c r="B492" i="17"/>
  <c r="C492" i="17" a="1"/>
  <c r="C492" i="17"/>
  <c r="D492" i="17" a="1"/>
  <c r="D492" i="17"/>
  <c r="E492" i="17" a="1"/>
  <c r="E492" i="17"/>
  <c r="F492" i="17" a="1"/>
  <c r="F492" i="17"/>
  <c r="G492" i="17" a="1"/>
  <c r="G492" i="17"/>
  <c r="H492" i="17" a="1"/>
  <c r="H492" i="17"/>
  <c r="I492" i="17" a="1"/>
  <c r="I492" i="17"/>
  <c r="J492" i="17" a="1"/>
  <c r="J492" i="17"/>
  <c r="B493" i="17" a="1"/>
  <c r="B493" i="17"/>
  <c r="C493" i="17" a="1"/>
  <c r="C493" i="17"/>
  <c r="D493" i="17" a="1"/>
  <c r="D493" i="17"/>
  <c r="E493" i="17" a="1"/>
  <c r="E493" i="17"/>
  <c r="F493" i="17" a="1"/>
  <c r="F493" i="17"/>
  <c r="G493" i="17" a="1"/>
  <c r="G493" i="17"/>
  <c r="H493" i="17" a="1"/>
  <c r="H493" i="17"/>
  <c r="I493" i="17" a="1"/>
  <c r="I493" i="17"/>
  <c r="J493" i="17" a="1"/>
  <c r="J493" i="17"/>
  <c r="B494" i="17" a="1"/>
  <c r="B494" i="17"/>
  <c r="C494" i="17" a="1"/>
  <c r="C494" i="17"/>
  <c r="D494" i="17" a="1"/>
  <c r="D494" i="17"/>
  <c r="E494" i="17" a="1"/>
  <c r="E494" i="17"/>
  <c r="F494" i="17" a="1"/>
  <c r="F494" i="17"/>
  <c r="G494" i="17" a="1"/>
  <c r="G494" i="17"/>
  <c r="H494" i="17" a="1"/>
  <c r="H494" i="17"/>
  <c r="I494" i="17" a="1"/>
  <c r="I494" i="17"/>
  <c r="J494" i="17" a="1"/>
  <c r="J494" i="17"/>
  <c r="B495" i="17" a="1"/>
  <c r="B495" i="17"/>
  <c r="C495" i="17" a="1"/>
  <c r="C495" i="17"/>
  <c r="D495" i="17" a="1"/>
  <c r="D495" i="17"/>
  <c r="E495" i="17" a="1"/>
  <c r="E495" i="17"/>
  <c r="F495" i="17" a="1"/>
  <c r="F495" i="17"/>
  <c r="G495" i="17" a="1"/>
  <c r="G495" i="17"/>
  <c r="H495" i="17" a="1"/>
  <c r="H495" i="17"/>
  <c r="I495" i="17" a="1"/>
  <c r="I495" i="17"/>
  <c r="J495" i="17" a="1"/>
  <c r="J495" i="17"/>
  <c r="B496" i="17" a="1"/>
  <c r="B496" i="17"/>
  <c r="C496" i="17" a="1"/>
  <c r="C496" i="17"/>
  <c r="D496" i="17" a="1"/>
  <c r="D496" i="17"/>
  <c r="E496" i="17" a="1"/>
  <c r="E496" i="17"/>
  <c r="F496" i="17" a="1"/>
  <c r="F496" i="17"/>
  <c r="G496" i="17" a="1"/>
  <c r="G496" i="17"/>
  <c r="H496" i="17" a="1"/>
  <c r="H496" i="17"/>
  <c r="I496" i="17" a="1"/>
  <c r="I496" i="17"/>
  <c r="J496" i="17" a="1"/>
  <c r="J496" i="17"/>
  <c r="B497" i="17" a="1"/>
  <c r="B497" i="17"/>
  <c r="C497" i="17" a="1"/>
  <c r="C497" i="17"/>
  <c r="D497" i="17" a="1"/>
  <c r="D497" i="17"/>
  <c r="E497" i="17" a="1"/>
  <c r="E497" i="17"/>
  <c r="F497" i="17" a="1"/>
  <c r="F497" i="17"/>
  <c r="G497" i="17" a="1"/>
  <c r="G497" i="17"/>
  <c r="H497" i="17" a="1"/>
  <c r="H497" i="17"/>
  <c r="I497" i="17" a="1"/>
  <c r="I497" i="17"/>
  <c r="J497" i="17" a="1"/>
  <c r="J497" i="17"/>
  <c r="B498" i="17" a="1"/>
  <c r="B498" i="17"/>
  <c r="C498" i="17" a="1"/>
  <c r="C498" i="17"/>
  <c r="D498" i="17" a="1"/>
  <c r="D498" i="17"/>
  <c r="E498" i="17" a="1"/>
  <c r="E498" i="17"/>
  <c r="F498" i="17" a="1"/>
  <c r="F498" i="17"/>
  <c r="G498" i="17" a="1"/>
  <c r="G498" i="17"/>
  <c r="H498" i="17" a="1"/>
  <c r="H498" i="17"/>
  <c r="I498" i="17" a="1"/>
  <c r="I498" i="17"/>
  <c r="J498" i="17" a="1"/>
  <c r="J498" i="17"/>
  <c r="B499" i="17" a="1"/>
  <c r="B499" i="17"/>
  <c r="C499" i="17" a="1"/>
  <c r="C499" i="17"/>
  <c r="D499" i="17" a="1"/>
  <c r="D499" i="17"/>
  <c r="E499" i="17" a="1"/>
  <c r="E499" i="17"/>
  <c r="F499" i="17" a="1"/>
  <c r="F499" i="17"/>
  <c r="G499" i="17" a="1"/>
  <c r="G499" i="17"/>
  <c r="H499" i="17" a="1"/>
  <c r="H499" i="17"/>
  <c r="I499" i="17" a="1"/>
  <c r="I499" i="17"/>
  <c r="J499" i="17" a="1"/>
  <c r="J499" i="17"/>
  <c r="B500" i="17" a="1"/>
  <c r="B500" i="17"/>
  <c r="C500" i="17" a="1"/>
  <c r="C500" i="17"/>
  <c r="D500" i="17" a="1"/>
  <c r="D500" i="17"/>
  <c r="E500" i="17" a="1"/>
  <c r="E500" i="17"/>
  <c r="F500" i="17" a="1"/>
  <c r="F500" i="17"/>
  <c r="G500" i="17" a="1"/>
  <c r="G500" i="17"/>
  <c r="H500" i="17" a="1"/>
  <c r="H500" i="17"/>
  <c r="I500" i="17" a="1"/>
  <c r="I500" i="17"/>
  <c r="J500" i="17" a="1"/>
  <c r="J500" i="17"/>
  <c r="B501" i="17" a="1"/>
  <c r="B501" i="17"/>
  <c r="C501" i="17" a="1"/>
  <c r="C501" i="17"/>
  <c r="D501" i="17" a="1"/>
  <c r="D501" i="17"/>
  <c r="E501" i="17" a="1"/>
  <c r="E501" i="17"/>
  <c r="F501" i="17" a="1"/>
  <c r="F501" i="17"/>
  <c r="G501" i="17" a="1"/>
  <c r="G501" i="17"/>
  <c r="H501" i="17" a="1"/>
  <c r="H501" i="17"/>
  <c r="I501" i="17" a="1"/>
  <c r="I501" i="17"/>
  <c r="J501" i="17" a="1"/>
  <c r="J501" i="17"/>
  <c r="B502" i="17" a="1"/>
  <c r="B502" i="17"/>
  <c r="C502" i="17" a="1"/>
  <c r="C502" i="17"/>
  <c r="D502" i="17" a="1"/>
  <c r="D502" i="17"/>
  <c r="E502" i="17" a="1"/>
  <c r="E502" i="17"/>
  <c r="F502" i="17" a="1"/>
  <c r="F502" i="17"/>
  <c r="G502" i="17" a="1"/>
  <c r="G502" i="17"/>
  <c r="H502" i="17" a="1"/>
  <c r="H502" i="17"/>
  <c r="I502" i="17" a="1"/>
  <c r="I502" i="17"/>
  <c r="J502" i="17" a="1"/>
  <c r="J502" i="17"/>
  <c r="B503" i="17" a="1"/>
  <c r="B503" i="17"/>
  <c r="C503" i="17" a="1"/>
  <c r="C503" i="17"/>
  <c r="D503" i="17" a="1"/>
  <c r="D503" i="17"/>
  <c r="E503" i="17" a="1"/>
  <c r="E503" i="17"/>
  <c r="F503" i="17" a="1"/>
  <c r="F503" i="17"/>
  <c r="G503" i="17" a="1"/>
  <c r="G503" i="17"/>
  <c r="H503" i="17" a="1"/>
  <c r="H503" i="17"/>
  <c r="I503" i="17" a="1"/>
  <c r="I503" i="17"/>
  <c r="J503" i="17" a="1"/>
  <c r="J503" i="17"/>
  <c r="B504" i="17" a="1"/>
  <c r="B504" i="17"/>
  <c r="C504" i="17" a="1"/>
  <c r="C504" i="17"/>
  <c r="D504" i="17" a="1"/>
  <c r="D504" i="17"/>
  <c r="E504" i="17" a="1"/>
  <c r="E504" i="17"/>
  <c r="F504" i="17" a="1"/>
  <c r="F504" i="17"/>
  <c r="G504" i="17" a="1"/>
  <c r="G504" i="17"/>
  <c r="H504" i="17" a="1"/>
  <c r="H504" i="17"/>
  <c r="I504" i="17" a="1"/>
  <c r="I504" i="17"/>
  <c r="J504" i="17" a="1"/>
  <c r="J504" i="17"/>
  <c r="B505" i="17" a="1"/>
  <c r="B505" i="17"/>
  <c r="C505" i="17" a="1"/>
  <c r="C505" i="17"/>
  <c r="D505" i="17" a="1"/>
  <c r="D505" i="17"/>
  <c r="E505" i="17" a="1"/>
  <c r="E505" i="17"/>
  <c r="F505" i="17" a="1"/>
  <c r="F505" i="17"/>
  <c r="G505" i="17" a="1"/>
  <c r="G505" i="17"/>
  <c r="H505" i="17" a="1"/>
  <c r="H505" i="17"/>
  <c r="I505" i="17" a="1"/>
  <c r="I505" i="17"/>
  <c r="J505" i="17" a="1"/>
  <c r="J505" i="17"/>
  <c r="B506" i="17" a="1"/>
  <c r="B506" i="17"/>
  <c r="C506" i="17" a="1"/>
  <c r="C506" i="17"/>
  <c r="D506" i="17" a="1"/>
  <c r="D506" i="17"/>
  <c r="E506" i="17" a="1"/>
  <c r="E506" i="17"/>
  <c r="F506" i="17" a="1"/>
  <c r="F506" i="17"/>
  <c r="G506" i="17" a="1"/>
  <c r="G506" i="17"/>
  <c r="H506" i="17" a="1"/>
  <c r="H506" i="17"/>
  <c r="I506" i="17" a="1"/>
  <c r="I506" i="17"/>
  <c r="J506" i="17" a="1"/>
  <c r="J506" i="17"/>
  <c r="B507" i="17" a="1"/>
  <c r="B507" i="17"/>
  <c r="C507" i="17" a="1"/>
  <c r="C507" i="17"/>
  <c r="D507" i="17" a="1"/>
  <c r="D507" i="17"/>
  <c r="E507" i="17" a="1"/>
  <c r="E507" i="17"/>
  <c r="F507" i="17" a="1"/>
  <c r="F507" i="17"/>
  <c r="G507" i="17" a="1"/>
  <c r="G507" i="17"/>
  <c r="H507" i="17" a="1"/>
  <c r="H507" i="17"/>
  <c r="I507" i="17" a="1"/>
  <c r="I507" i="17"/>
  <c r="J507" i="17" a="1"/>
  <c r="J507" i="17"/>
  <c r="B508" i="17" a="1"/>
  <c r="B508" i="17"/>
  <c r="C508" i="17" a="1"/>
  <c r="C508" i="17"/>
  <c r="D508" i="17" a="1"/>
  <c r="D508" i="17"/>
  <c r="E508" i="17" a="1"/>
  <c r="E508" i="17"/>
  <c r="F508" i="17" a="1"/>
  <c r="F508" i="17"/>
  <c r="G508" i="17" a="1"/>
  <c r="G508" i="17"/>
  <c r="H508" i="17" a="1"/>
  <c r="H508" i="17"/>
  <c r="I508" i="17" a="1"/>
  <c r="I508" i="17"/>
  <c r="J508" i="17" a="1"/>
  <c r="J508" i="17"/>
  <c r="B509" i="17" a="1"/>
  <c r="B509" i="17"/>
  <c r="C509" i="17" a="1"/>
  <c r="C509" i="17"/>
  <c r="D509" i="17" a="1"/>
  <c r="D509" i="17"/>
  <c r="E509" i="17" a="1"/>
  <c r="E509" i="17"/>
  <c r="F509" i="17" a="1"/>
  <c r="F509" i="17"/>
  <c r="G509" i="17" a="1"/>
  <c r="G509" i="17"/>
  <c r="H509" i="17" a="1"/>
  <c r="H509" i="17"/>
  <c r="I509" i="17" a="1"/>
  <c r="I509" i="17"/>
  <c r="J509" i="17" a="1"/>
  <c r="J509" i="17"/>
  <c r="B510" i="17" a="1"/>
  <c r="B510" i="17"/>
  <c r="C510" i="17" a="1"/>
  <c r="C510" i="17"/>
  <c r="D510" i="17" a="1"/>
  <c r="D510" i="17"/>
  <c r="E510" i="17" a="1"/>
  <c r="E510" i="17"/>
  <c r="F510" i="17" a="1"/>
  <c r="F510" i="17"/>
  <c r="G510" i="17" a="1"/>
  <c r="G510" i="17"/>
  <c r="H510" i="17" a="1"/>
  <c r="H510" i="17"/>
  <c r="I510" i="17" a="1"/>
  <c r="I510" i="17"/>
  <c r="J510" i="17" a="1"/>
  <c r="J510" i="17"/>
  <c r="B511" i="17" a="1"/>
  <c r="B511" i="17"/>
  <c r="C511" i="17" a="1"/>
  <c r="C511" i="17"/>
  <c r="D511" i="17" a="1"/>
  <c r="D511" i="17"/>
  <c r="E511" i="17" a="1"/>
  <c r="E511" i="17"/>
  <c r="F511" i="17" a="1"/>
  <c r="F511" i="17"/>
  <c r="G511" i="17" a="1"/>
  <c r="G511" i="17"/>
  <c r="H511" i="17" a="1"/>
  <c r="H511" i="17"/>
  <c r="I511" i="17" a="1"/>
  <c r="I511" i="17"/>
  <c r="J511" i="17" a="1"/>
  <c r="J511" i="17"/>
  <c r="B512" i="17" a="1"/>
  <c r="B512" i="17"/>
  <c r="C512" i="17" a="1"/>
  <c r="C512" i="17"/>
  <c r="D512" i="17" a="1"/>
  <c r="D512" i="17"/>
  <c r="E512" i="17" a="1"/>
  <c r="E512" i="17"/>
  <c r="F512" i="17" a="1"/>
  <c r="F512" i="17"/>
  <c r="G512" i="17" a="1"/>
  <c r="G512" i="17"/>
  <c r="H512" i="17" a="1"/>
  <c r="H512" i="17"/>
  <c r="I512" i="17" a="1"/>
  <c r="I512" i="17"/>
  <c r="J512" i="17" a="1"/>
  <c r="J512" i="17"/>
  <c r="B513" i="17" a="1"/>
  <c r="B513" i="17"/>
  <c r="C513" i="17" a="1"/>
  <c r="C513" i="17"/>
  <c r="D513" i="17" a="1"/>
  <c r="D513" i="17"/>
  <c r="E513" i="17" a="1"/>
  <c r="E513" i="17"/>
  <c r="F513" i="17" a="1"/>
  <c r="F513" i="17"/>
  <c r="G513" i="17" a="1"/>
  <c r="G513" i="17"/>
  <c r="H513" i="17" a="1"/>
  <c r="H513" i="17"/>
  <c r="I513" i="17" a="1"/>
  <c r="I513" i="17"/>
  <c r="J513" i="17" a="1"/>
  <c r="J513" i="17"/>
  <c r="B514" i="17" a="1"/>
  <c r="B514" i="17"/>
  <c r="C514" i="17" a="1"/>
  <c r="C514" i="17"/>
  <c r="D514" i="17" a="1"/>
  <c r="D514" i="17"/>
  <c r="E514" i="17" a="1"/>
  <c r="E514" i="17"/>
  <c r="F514" i="17" a="1"/>
  <c r="F514" i="17"/>
  <c r="G514" i="17" a="1"/>
  <c r="G514" i="17"/>
  <c r="H514" i="17" a="1"/>
  <c r="H514" i="17"/>
  <c r="I514" i="17" a="1"/>
  <c r="I514" i="17"/>
  <c r="J514" i="17" a="1"/>
  <c r="J514" i="17"/>
  <c r="B515" i="17" a="1"/>
  <c r="B515" i="17"/>
  <c r="C515" i="17" a="1"/>
  <c r="C515" i="17"/>
  <c r="D515" i="17" a="1"/>
  <c r="D515" i="17"/>
  <c r="E515" i="17" a="1"/>
  <c r="E515" i="17"/>
  <c r="F515" i="17" a="1"/>
  <c r="F515" i="17"/>
  <c r="G515" i="17" a="1"/>
  <c r="G515" i="17"/>
  <c r="H515" i="17" a="1"/>
  <c r="H515" i="17"/>
  <c r="I515" i="17" a="1"/>
  <c r="I515" i="17"/>
  <c r="J515" i="17" a="1"/>
  <c r="J515" i="17"/>
  <c r="B516" i="17" a="1"/>
  <c r="B516" i="17"/>
  <c r="C516" i="17" a="1"/>
  <c r="C516" i="17"/>
  <c r="D516" i="17" a="1"/>
  <c r="D516" i="17"/>
  <c r="E516" i="17" a="1"/>
  <c r="E516" i="17"/>
  <c r="F516" i="17" a="1"/>
  <c r="F516" i="17"/>
  <c r="G516" i="17" a="1"/>
  <c r="G516" i="17"/>
  <c r="H516" i="17" a="1"/>
  <c r="H516" i="17"/>
  <c r="I516" i="17" a="1"/>
  <c r="I516" i="17"/>
  <c r="J516" i="17" a="1"/>
  <c r="J516" i="17"/>
  <c r="B517" i="17" a="1"/>
  <c r="B517" i="17"/>
  <c r="C517" i="17" a="1"/>
  <c r="C517" i="17"/>
  <c r="D517" i="17" a="1"/>
  <c r="D517" i="17"/>
  <c r="E517" i="17" a="1"/>
  <c r="E517" i="17"/>
  <c r="F517" i="17" a="1"/>
  <c r="F517" i="17"/>
  <c r="G517" i="17" a="1"/>
  <c r="G517" i="17"/>
  <c r="H517" i="17" a="1"/>
  <c r="H517" i="17"/>
  <c r="I517" i="17" a="1"/>
  <c r="I517" i="17"/>
  <c r="J517" i="17" a="1"/>
  <c r="J517" i="17"/>
  <c r="B518" i="17" a="1"/>
  <c r="B518" i="17"/>
  <c r="C518" i="17" a="1"/>
  <c r="C518" i="17"/>
  <c r="D518" i="17" a="1"/>
  <c r="D518" i="17"/>
  <c r="E518" i="17" a="1"/>
  <c r="E518" i="17"/>
  <c r="F518" i="17" a="1"/>
  <c r="F518" i="17"/>
  <c r="G518" i="17" a="1"/>
  <c r="G518" i="17"/>
  <c r="H518" i="17" a="1"/>
  <c r="H518" i="17"/>
  <c r="I518" i="17" a="1"/>
  <c r="I518" i="17"/>
  <c r="J518" i="17" a="1"/>
  <c r="J518" i="17"/>
  <c r="B519" i="17" a="1"/>
  <c r="B519" i="17"/>
  <c r="C519" i="17" a="1"/>
  <c r="C519" i="17"/>
  <c r="D519" i="17" a="1"/>
  <c r="D519" i="17"/>
  <c r="E519" i="17" a="1"/>
  <c r="E519" i="17"/>
  <c r="F519" i="17" a="1"/>
  <c r="F519" i="17"/>
  <c r="G519" i="17" a="1"/>
  <c r="G519" i="17"/>
  <c r="H519" i="17" a="1"/>
  <c r="H519" i="17"/>
  <c r="I519" i="17" a="1"/>
  <c r="I519" i="17"/>
  <c r="J519" i="17" a="1"/>
  <c r="J519" i="17"/>
  <c r="B520" i="17" a="1"/>
  <c r="B520" i="17"/>
  <c r="C520" i="17" a="1"/>
  <c r="C520" i="17"/>
  <c r="D520" i="17" a="1"/>
  <c r="D520" i="17"/>
  <c r="E520" i="17" a="1"/>
  <c r="E520" i="17"/>
  <c r="F520" i="17" a="1"/>
  <c r="F520" i="17"/>
  <c r="G520" i="17" a="1"/>
  <c r="G520" i="17"/>
  <c r="H520" i="17" a="1"/>
  <c r="H520" i="17"/>
  <c r="I520" i="17" a="1"/>
  <c r="I520" i="17"/>
  <c r="J520" i="17" a="1"/>
  <c r="J520" i="17"/>
  <c r="B521" i="17" a="1"/>
  <c r="B521" i="17"/>
  <c r="C521" i="17" a="1"/>
  <c r="C521" i="17"/>
  <c r="D521" i="17" a="1"/>
  <c r="D521" i="17"/>
  <c r="E521" i="17" a="1"/>
  <c r="E521" i="17"/>
  <c r="F521" i="17" a="1"/>
  <c r="F521" i="17"/>
  <c r="G521" i="17" a="1"/>
  <c r="G521" i="17"/>
  <c r="H521" i="17" a="1"/>
  <c r="H521" i="17"/>
  <c r="I521" i="17" a="1"/>
  <c r="I521" i="17"/>
  <c r="J521" i="17" a="1"/>
  <c r="J521" i="17"/>
  <c r="B522" i="17" a="1"/>
  <c r="B522" i="17"/>
  <c r="C522" i="17" a="1"/>
  <c r="C522" i="17"/>
  <c r="D522" i="17" a="1"/>
  <c r="D522" i="17"/>
  <c r="E522" i="17" a="1"/>
  <c r="E522" i="17"/>
  <c r="F522" i="17" a="1"/>
  <c r="F522" i="17"/>
  <c r="G522" i="17" a="1"/>
  <c r="G522" i="17"/>
  <c r="H522" i="17" a="1"/>
  <c r="H522" i="17"/>
  <c r="I522" i="17" a="1"/>
  <c r="I522" i="17"/>
  <c r="J522" i="17" a="1"/>
  <c r="J522" i="17"/>
  <c r="B523" i="17" a="1"/>
  <c r="B523" i="17"/>
  <c r="C523" i="17" a="1"/>
  <c r="C523" i="17"/>
  <c r="D523" i="17" a="1"/>
  <c r="D523" i="17"/>
  <c r="E523" i="17" a="1"/>
  <c r="E523" i="17"/>
  <c r="F523" i="17" a="1"/>
  <c r="F523" i="17"/>
  <c r="G523" i="17" a="1"/>
  <c r="G523" i="17"/>
  <c r="H523" i="17" a="1"/>
  <c r="H523" i="17"/>
  <c r="I523" i="17" a="1"/>
  <c r="I523" i="17"/>
  <c r="J523" i="17" a="1"/>
  <c r="J523" i="17"/>
  <c r="B524" i="17" a="1"/>
  <c r="B524" i="17"/>
  <c r="C524" i="17" a="1"/>
  <c r="C524" i="17"/>
  <c r="D524" i="17" a="1"/>
  <c r="D524" i="17"/>
  <c r="E524" i="17" a="1"/>
  <c r="E524" i="17"/>
  <c r="F524" i="17" a="1"/>
  <c r="F524" i="17"/>
  <c r="G524" i="17" a="1"/>
  <c r="G524" i="17"/>
  <c r="H524" i="17" a="1"/>
  <c r="H524" i="17"/>
  <c r="I524" i="17" a="1"/>
  <c r="I524" i="17"/>
  <c r="J524" i="17" a="1"/>
  <c r="J524" i="17"/>
  <c r="B525" i="17" a="1"/>
  <c r="B525" i="17"/>
  <c r="C525" i="17" a="1"/>
  <c r="C525" i="17"/>
  <c r="D525" i="17" a="1"/>
  <c r="D525" i="17"/>
  <c r="E525" i="17" a="1"/>
  <c r="E525" i="17"/>
  <c r="F525" i="17" a="1"/>
  <c r="F525" i="17"/>
  <c r="G525" i="17" a="1"/>
  <c r="G525" i="17"/>
  <c r="H525" i="17" a="1"/>
  <c r="H525" i="17"/>
  <c r="I525" i="17" a="1"/>
  <c r="I525" i="17"/>
  <c r="J525" i="17" a="1"/>
  <c r="J525" i="17"/>
  <c r="B526" i="17" a="1"/>
  <c r="B526" i="17"/>
  <c r="C526" i="17" a="1"/>
  <c r="C526" i="17"/>
  <c r="D526" i="17" a="1"/>
  <c r="D526" i="17"/>
  <c r="E526" i="17" a="1"/>
  <c r="E526" i="17"/>
  <c r="F526" i="17" a="1"/>
  <c r="F526" i="17"/>
  <c r="G526" i="17" a="1"/>
  <c r="G526" i="17"/>
  <c r="H526" i="17" a="1"/>
  <c r="H526" i="17"/>
  <c r="I526" i="17" a="1"/>
  <c r="I526" i="17"/>
  <c r="J526" i="17" a="1"/>
  <c r="J526" i="17"/>
  <c r="B527" i="17" a="1"/>
  <c r="B527" i="17"/>
  <c r="C527" i="17" a="1"/>
  <c r="C527" i="17"/>
  <c r="D527" i="17" a="1"/>
  <c r="D527" i="17"/>
  <c r="E527" i="17" a="1"/>
  <c r="E527" i="17"/>
  <c r="F527" i="17" a="1"/>
  <c r="F527" i="17"/>
  <c r="G527" i="17" a="1"/>
  <c r="G527" i="17"/>
  <c r="H527" i="17" a="1"/>
  <c r="H527" i="17"/>
  <c r="I527" i="17" a="1"/>
  <c r="I527" i="17"/>
  <c r="J527" i="17" a="1"/>
  <c r="J527" i="17"/>
  <c r="B528" i="17" a="1"/>
  <c r="B528" i="17"/>
  <c r="C528" i="17" a="1"/>
  <c r="C528" i="17"/>
  <c r="D528" i="17" a="1"/>
  <c r="D528" i="17"/>
  <c r="E528" i="17" a="1"/>
  <c r="E528" i="17"/>
  <c r="F528" i="17" a="1"/>
  <c r="F528" i="17"/>
  <c r="G528" i="17" a="1"/>
  <c r="G528" i="17"/>
  <c r="H528" i="17" a="1"/>
  <c r="H528" i="17"/>
  <c r="I528" i="17" a="1"/>
  <c r="I528" i="17"/>
  <c r="J528" i="17" a="1"/>
  <c r="J528" i="17"/>
  <c r="B529" i="17" a="1"/>
  <c r="B529" i="17"/>
  <c r="C529" i="17" a="1"/>
  <c r="C529" i="17"/>
  <c r="D529" i="17" a="1"/>
  <c r="D529" i="17"/>
  <c r="E529" i="17" a="1"/>
  <c r="E529" i="17"/>
  <c r="F529" i="17" a="1"/>
  <c r="F529" i="17"/>
  <c r="G529" i="17" a="1"/>
  <c r="G529" i="17"/>
  <c r="H529" i="17" a="1"/>
  <c r="H529" i="17"/>
  <c r="I529" i="17" a="1"/>
  <c r="I529" i="17"/>
  <c r="J529" i="17" a="1"/>
  <c r="J529" i="17"/>
  <c r="B530" i="17" a="1"/>
  <c r="B530" i="17"/>
  <c r="C530" i="17" a="1"/>
  <c r="C530" i="17"/>
  <c r="D530" i="17" a="1"/>
  <c r="D530" i="17"/>
  <c r="E530" i="17" a="1"/>
  <c r="E530" i="17"/>
  <c r="F530" i="17" a="1"/>
  <c r="F530" i="17"/>
  <c r="G530" i="17" a="1"/>
  <c r="G530" i="17"/>
  <c r="H530" i="17" a="1"/>
  <c r="H530" i="17"/>
  <c r="I530" i="17" a="1"/>
  <c r="I530" i="17"/>
  <c r="J530" i="17" a="1"/>
  <c r="J530" i="17"/>
  <c r="B531" i="17" a="1"/>
  <c r="B531" i="17"/>
  <c r="C531" i="17" a="1"/>
  <c r="C531" i="17"/>
  <c r="D531" i="17" a="1"/>
  <c r="D531" i="17"/>
  <c r="E531" i="17" a="1"/>
  <c r="E531" i="17"/>
  <c r="F531" i="17" a="1"/>
  <c r="F531" i="17"/>
  <c r="G531" i="17" a="1"/>
  <c r="G531" i="17"/>
  <c r="H531" i="17" a="1"/>
  <c r="H531" i="17"/>
  <c r="I531" i="17" a="1"/>
  <c r="I531" i="17"/>
  <c r="J531" i="17" a="1"/>
  <c r="J531" i="17"/>
  <c r="B532" i="17" a="1"/>
  <c r="B532" i="17"/>
  <c r="C532" i="17" a="1"/>
  <c r="C532" i="17"/>
  <c r="D532" i="17" a="1"/>
  <c r="D532" i="17"/>
  <c r="E532" i="17" a="1"/>
  <c r="E532" i="17"/>
  <c r="F532" i="17" a="1"/>
  <c r="F532" i="17"/>
  <c r="G532" i="17" a="1"/>
  <c r="G532" i="17"/>
  <c r="H532" i="17" a="1"/>
  <c r="H532" i="17"/>
  <c r="I532" i="17" a="1"/>
  <c r="I532" i="17"/>
  <c r="J532" i="17" a="1"/>
  <c r="J532" i="17"/>
  <c r="B533" i="17" a="1"/>
  <c r="B533" i="17"/>
  <c r="C533" i="17" a="1"/>
  <c r="C533" i="17"/>
  <c r="D533" i="17" a="1"/>
  <c r="D533" i="17"/>
  <c r="E533" i="17" a="1"/>
  <c r="E533" i="17"/>
  <c r="F533" i="17" a="1"/>
  <c r="F533" i="17"/>
  <c r="G533" i="17" a="1"/>
  <c r="G533" i="17"/>
  <c r="H533" i="17" a="1"/>
  <c r="H533" i="17"/>
  <c r="I533" i="17" a="1"/>
  <c r="I533" i="17"/>
  <c r="J533" i="17" a="1"/>
  <c r="J533" i="17"/>
  <c r="B534" i="17" a="1"/>
  <c r="B534" i="17"/>
  <c r="C534" i="17" a="1"/>
  <c r="C534" i="17"/>
  <c r="D534" i="17" a="1"/>
  <c r="D534" i="17"/>
  <c r="E534" i="17" a="1"/>
  <c r="E534" i="17"/>
  <c r="F534" i="17" a="1"/>
  <c r="F534" i="17"/>
  <c r="G534" i="17" a="1"/>
  <c r="G534" i="17"/>
  <c r="H534" i="17" a="1"/>
  <c r="H534" i="17"/>
  <c r="I534" i="17" a="1"/>
  <c r="I534" i="17"/>
  <c r="J534" i="17" a="1"/>
  <c r="J534" i="17"/>
  <c r="B535" i="17" a="1"/>
  <c r="B535" i="17"/>
  <c r="C535" i="17" a="1"/>
  <c r="C535" i="17"/>
  <c r="D535" i="17" a="1"/>
  <c r="D535" i="17"/>
  <c r="E535" i="17" a="1"/>
  <c r="E535" i="17"/>
  <c r="F535" i="17" a="1"/>
  <c r="F535" i="17"/>
  <c r="G535" i="17" a="1"/>
  <c r="G535" i="17"/>
  <c r="H535" i="17" a="1"/>
  <c r="H535" i="17"/>
  <c r="I535" i="17" a="1"/>
  <c r="I535" i="17"/>
  <c r="J535" i="17" a="1"/>
  <c r="J535" i="17"/>
  <c r="B536" i="17" a="1"/>
  <c r="B536" i="17"/>
  <c r="C536" i="17" a="1"/>
  <c r="C536" i="17"/>
  <c r="D536" i="17" a="1"/>
  <c r="D536" i="17"/>
  <c r="E536" i="17" a="1"/>
  <c r="E536" i="17"/>
  <c r="F536" i="17" a="1"/>
  <c r="F536" i="17"/>
  <c r="G536" i="17" a="1"/>
  <c r="G536" i="17"/>
  <c r="H536" i="17" a="1"/>
  <c r="H536" i="17"/>
  <c r="I536" i="17" a="1"/>
  <c r="I536" i="17"/>
  <c r="J536" i="17" a="1"/>
  <c r="J536" i="17"/>
  <c r="B537" i="17" a="1"/>
  <c r="B537" i="17"/>
  <c r="C537" i="17" a="1"/>
  <c r="C537" i="17"/>
  <c r="D537" i="17" a="1"/>
  <c r="D537" i="17"/>
  <c r="E537" i="17" a="1"/>
  <c r="E537" i="17"/>
  <c r="F537" i="17" a="1"/>
  <c r="F537" i="17"/>
  <c r="G537" i="17" a="1"/>
  <c r="G537" i="17"/>
  <c r="H537" i="17" a="1"/>
  <c r="H537" i="17"/>
  <c r="I537" i="17" a="1"/>
  <c r="I537" i="17"/>
  <c r="J537" i="17" a="1"/>
  <c r="J537" i="17"/>
  <c r="B538" i="17" a="1"/>
  <c r="B538" i="17"/>
  <c r="C538" i="17" a="1"/>
  <c r="C538" i="17"/>
  <c r="D538" i="17" a="1"/>
  <c r="D538" i="17"/>
  <c r="E538" i="17" a="1"/>
  <c r="E538" i="17"/>
  <c r="F538" i="17" a="1"/>
  <c r="F538" i="17"/>
  <c r="G538" i="17" a="1"/>
  <c r="G538" i="17"/>
  <c r="H538" i="17" a="1"/>
  <c r="H538" i="17"/>
  <c r="I538" i="17" a="1"/>
  <c r="I538" i="17"/>
  <c r="J538" i="17" a="1"/>
  <c r="J538" i="17"/>
  <c r="B539" i="17" a="1"/>
  <c r="B539" i="17"/>
  <c r="C539" i="17" a="1"/>
  <c r="C539" i="17"/>
  <c r="D539" i="17" a="1"/>
  <c r="D539" i="17"/>
  <c r="E539" i="17" a="1"/>
  <c r="E539" i="17"/>
  <c r="F539" i="17" a="1"/>
  <c r="F539" i="17"/>
  <c r="G539" i="17" a="1"/>
  <c r="G539" i="17"/>
  <c r="H539" i="17" a="1"/>
  <c r="H539" i="17"/>
  <c r="I539" i="17" a="1"/>
  <c r="I539" i="17"/>
  <c r="J539" i="17" a="1"/>
  <c r="J539" i="17"/>
  <c r="B540" i="17" a="1"/>
  <c r="B540" i="17"/>
  <c r="C540" i="17" a="1"/>
  <c r="C540" i="17"/>
  <c r="D540" i="17" a="1"/>
  <c r="D540" i="17"/>
  <c r="E540" i="17" a="1"/>
  <c r="E540" i="17"/>
  <c r="F540" i="17" a="1"/>
  <c r="F540" i="17"/>
  <c r="G540" i="17" a="1"/>
  <c r="G540" i="17"/>
  <c r="H540" i="17" a="1"/>
  <c r="H540" i="17"/>
  <c r="I540" i="17" a="1"/>
  <c r="I540" i="17"/>
  <c r="J540" i="17" a="1"/>
  <c r="J540" i="17"/>
  <c r="B541" i="17" a="1"/>
  <c r="B541" i="17"/>
  <c r="C541" i="17" a="1"/>
  <c r="C541" i="17"/>
  <c r="D541" i="17" a="1"/>
  <c r="D541" i="17"/>
  <c r="E541" i="17" a="1"/>
  <c r="E541" i="17"/>
  <c r="F541" i="17" a="1"/>
  <c r="F541" i="17"/>
  <c r="G541" i="17" a="1"/>
  <c r="G541" i="17"/>
  <c r="H541" i="17" a="1"/>
  <c r="H541" i="17"/>
  <c r="I541" i="17" a="1"/>
  <c r="I541" i="17"/>
  <c r="J541" i="17" a="1"/>
  <c r="J541" i="17"/>
  <c r="B542" i="17" a="1"/>
  <c r="B542" i="17"/>
  <c r="C542" i="17" a="1"/>
  <c r="C542" i="17"/>
  <c r="D542" i="17" a="1"/>
  <c r="D542" i="17"/>
  <c r="E542" i="17" a="1"/>
  <c r="E542" i="17"/>
  <c r="F542" i="17" a="1"/>
  <c r="F542" i="17"/>
  <c r="G542" i="17" a="1"/>
  <c r="G542" i="17"/>
  <c r="H542" i="17" a="1"/>
  <c r="H542" i="17"/>
  <c r="I542" i="17" a="1"/>
  <c r="I542" i="17"/>
  <c r="J542" i="17" a="1"/>
  <c r="J542" i="17"/>
  <c r="B543" i="17" a="1"/>
  <c r="B543" i="17"/>
  <c r="C543" i="17" a="1"/>
  <c r="C543" i="17"/>
  <c r="D543" i="17" a="1"/>
  <c r="D543" i="17"/>
  <c r="E543" i="17" a="1"/>
  <c r="E543" i="17"/>
  <c r="F543" i="17" a="1"/>
  <c r="F543" i="17"/>
  <c r="G543" i="17" a="1"/>
  <c r="G543" i="17"/>
  <c r="H543" i="17" a="1"/>
  <c r="H543" i="17"/>
  <c r="I543" i="17" a="1"/>
  <c r="I543" i="17"/>
  <c r="J543" i="17" a="1"/>
  <c r="J543" i="17"/>
  <c r="B544" i="17" a="1"/>
  <c r="B544" i="17"/>
  <c r="C544" i="17" a="1"/>
  <c r="C544" i="17"/>
  <c r="D544" i="17" a="1"/>
  <c r="D544" i="17"/>
  <c r="E544" i="17" a="1"/>
  <c r="E544" i="17"/>
  <c r="F544" i="17" a="1"/>
  <c r="F544" i="17"/>
  <c r="G544" i="17" a="1"/>
  <c r="G544" i="17"/>
  <c r="H544" i="17" a="1"/>
  <c r="H544" i="17"/>
  <c r="I544" i="17" a="1"/>
  <c r="I544" i="17"/>
  <c r="J544" i="17" a="1"/>
  <c r="J544" i="17"/>
  <c r="B545" i="17" a="1"/>
  <c r="B545" i="17"/>
  <c r="C545" i="17" a="1"/>
  <c r="C545" i="17"/>
  <c r="D545" i="17" a="1"/>
  <c r="D545" i="17"/>
  <c r="E545" i="17" a="1"/>
  <c r="E545" i="17"/>
  <c r="F545" i="17" a="1"/>
  <c r="F545" i="17"/>
  <c r="G545" i="17" a="1"/>
  <c r="G545" i="17"/>
  <c r="H545" i="17" a="1"/>
  <c r="H545" i="17"/>
  <c r="I545" i="17" a="1"/>
  <c r="I545" i="17"/>
  <c r="J545" i="17" a="1"/>
  <c r="J545" i="17"/>
  <c r="B546" i="17" a="1"/>
  <c r="B546" i="17"/>
  <c r="C546" i="17" a="1"/>
  <c r="C546" i="17"/>
  <c r="D546" i="17" a="1"/>
  <c r="D546" i="17"/>
  <c r="E546" i="17" a="1"/>
  <c r="E546" i="17"/>
  <c r="F546" i="17" a="1"/>
  <c r="F546" i="17"/>
  <c r="G546" i="17" a="1"/>
  <c r="G546" i="17"/>
  <c r="H546" i="17" a="1"/>
  <c r="H546" i="17"/>
  <c r="I546" i="17" a="1"/>
  <c r="I546" i="17"/>
  <c r="J546" i="17" a="1"/>
  <c r="J546" i="17"/>
  <c r="B547" i="17" a="1"/>
  <c r="B547" i="17"/>
  <c r="C547" i="17" a="1"/>
  <c r="C547" i="17"/>
  <c r="D547" i="17" a="1"/>
  <c r="D547" i="17"/>
  <c r="E547" i="17" a="1"/>
  <c r="E547" i="17"/>
  <c r="F547" i="17" a="1"/>
  <c r="F547" i="17"/>
  <c r="G547" i="17" a="1"/>
  <c r="G547" i="17"/>
  <c r="H547" i="17" a="1"/>
  <c r="H547" i="17"/>
  <c r="I547" i="17" a="1"/>
  <c r="I547" i="17"/>
  <c r="J547" i="17" a="1"/>
  <c r="J547" i="17"/>
  <c r="B548" i="17" a="1"/>
  <c r="B548" i="17"/>
  <c r="C548" i="17" a="1"/>
  <c r="C548" i="17"/>
  <c r="D548" i="17" a="1"/>
  <c r="D548" i="17"/>
  <c r="E548" i="17" a="1"/>
  <c r="E548" i="17"/>
  <c r="F548" i="17" a="1"/>
  <c r="F548" i="17"/>
  <c r="G548" i="17" a="1"/>
  <c r="G548" i="17"/>
  <c r="H548" i="17" a="1"/>
  <c r="H548" i="17"/>
  <c r="I548" i="17" a="1"/>
  <c r="I548" i="17"/>
  <c r="J548" i="17" a="1"/>
  <c r="J548" i="17"/>
  <c r="B549" i="17" a="1"/>
  <c r="B549" i="17"/>
  <c r="C549" i="17" a="1"/>
  <c r="C549" i="17"/>
  <c r="D549" i="17" a="1"/>
  <c r="D549" i="17"/>
  <c r="E549" i="17" a="1"/>
  <c r="E549" i="17"/>
  <c r="F549" i="17" a="1"/>
  <c r="F549" i="17"/>
  <c r="G549" i="17" a="1"/>
  <c r="G549" i="17"/>
  <c r="H549" i="17" a="1"/>
  <c r="H549" i="17"/>
  <c r="I549" i="17" a="1"/>
  <c r="I549" i="17"/>
  <c r="J549" i="17" a="1"/>
  <c r="J549" i="17"/>
  <c r="B550" i="17" a="1"/>
  <c r="B550" i="17"/>
  <c r="C550" i="17" a="1"/>
  <c r="C550" i="17"/>
  <c r="D550" i="17" a="1"/>
  <c r="D550" i="17"/>
  <c r="E550" i="17" a="1"/>
  <c r="E550" i="17"/>
  <c r="F550" i="17" a="1"/>
  <c r="F550" i="17"/>
  <c r="G550" i="17" a="1"/>
  <c r="G550" i="17"/>
  <c r="H550" i="17" a="1"/>
  <c r="H550" i="17"/>
  <c r="I550" i="17" a="1"/>
  <c r="I550" i="17"/>
  <c r="J550" i="17" a="1"/>
  <c r="J550" i="17"/>
  <c r="B551" i="17" a="1"/>
  <c r="B551" i="17"/>
  <c r="C551" i="17" a="1"/>
  <c r="C551" i="17"/>
  <c r="D551" i="17" a="1"/>
  <c r="D551" i="17"/>
  <c r="E551" i="17" a="1"/>
  <c r="E551" i="17"/>
  <c r="F551" i="17" a="1"/>
  <c r="F551" i="17"/>
  <c r="G551" i="17" a="1"/>
  <c r="G551" i="17"/>
  <c r="H551" i="17" a="1"/>
  <c r="H551" i="17"/>
  <c r="I551" i="17" a="1"/>
  <c r="I551" i="17"/>
  <c r="J551" i="17" a="1"/>
  <c r="J551" i="17"/>
  <c r="B552" i="17" a="1"/>
  <c r="B552" i="17"/>
  <c r="C552" i="17" a="1"/>
  <c r="C552" i="17"/>
  <c r="D552" i="17" a="1"/>
  <c r="D552" i="17"/>
  <c r="E552" i="17" a="1"/>
  <c r="E552" i="17"/>
  <c r="F552" i="17" a="1"/>
  <c r="F552" i="17"/>
  <c r="G552" i="17" a="1"/>
  <c r="G552" i="17"/>
  <c r="H552" i="17" a="1"/>
  <c r="H552" i="17"/>
  <c r="I552" i="17" a="1"/>
  <c r="I552" i="17"/>
  <c r="J552" i="17" a="1"/>
  <c r="J552" i="17"/>
  <c r="B553" i="17" a="1"/>
  <c r="B553" i="17"/>
  <c r="C553" i="17" a="1"/>
  <c r="C553" i="17"/>
  <c r="D553" i="17" a="1"/>
  <c r="D553" i="17"/>
  <c r="E553" i="17" a="1"/>
  <c r="E553" i="17"/>
  <c r="F553" i="17" a="1"/>
  <c r="F553" i="17"/>
  <c r="G553" i="17" a="1"/>
  <c r="G553" i="17"/>
  <c r="H553" i="17" a="1"/>
  <c r="H553" i="17"/>
  <c r="I553" i="17" a="1"/>
  <c r="I553" i="17"/>
  <c r="J553" i="17" a="1"/>
  <c r="J553" i="17"/>
  <c r="B554" i="17" a="1"/>
  <c r="B554" i="17"/>
  <c r="C554" i="17" a="1"/>
  <c r="C554" i="17"/>
  <c r="D554" i="17" a="1"/>
  <c r="D554" i="17"/>
  <c r="E554" i="17" a="1"/>
  <c r="E554" i="17"/>
  <c r="F554" i="17" a="1"/>
  <c r="F554" i="17"/>
  <c r="G554" i="17" a="1"/>
  <c r="G554" i="17"/>
  <c r="H554" i="17" a="1"/>
  <c r="H554" i="17"/>
  <c r="I554" i="17" a="1"/>
  <c r="I554" i="17"/>
  <c r="J554" i="17" a="1"/>
  <c r="J554" i="17"/>
  <c r="B555" i="17" a="1"/>
  <c r="B555" i="17"/>
  <c r="C555" i="17" a="1"/>
  <c r="C555" i="17"/>
  <c r="D555" i="17" a="1"/>
  <c r="D555" i="17"/>
  <c r="E555" i="17" a="1"/>
  <c r="E555" i="17"/>
  <c r="F555" i="17" a="1"/>
  <c r="F555" i="17"/>
  <c r="G555" i="17" a="1"/>
  <c r="G555" i="17"/>
  <c r="H555" i="17" a="1"/>
  <c r="H555" i="17"/>
  <c r="I555" i="17" a="1"/>
  <c r="I555" i="17"/>
  <c r="J555" i="17" a="1"/>
  <c r="J555" i="17"/>
  <c r="B556" i="17" a="1"/>
  <c r="B556" i="17"/>
  <c r="C556" i="17" a="1"/>
  <c r="C556" i="17"/>
  <c r="D556" i="17" a="1"/>
  <c r="D556" i="17"/>
  <c r="E556" i="17" a="1"/>
  <c r="E556" i="17"/>
  <c r="F556" i="17" a="1"/>
  <c r="F556" i="17"/>
  <c r="G556" i="17" a="1"/>
  <c r="G556" i="17"/>
  <c r="H556" i="17" a="1"/>
  <c r="H556" i="17"/>
  <c r="I556" i="17" a="1"/>
  <c r="I556" i="17"/>
  <c r="J556" i="17" a="1"/>
  <c r="J556" i="17"/>
  <c r="B557" i="17" a="1"/>
  <c r="B557" i="17"/>
  <c r="C557" i="17" a="1"/>
  <c r="C557" i="17"/>
  <c r="D557" i="17" a="1"/>
  <c r="D557" i="17"/>
  <c r="E557" i="17" a="1"/>
  <c r="E557" i="17"/>
  <c r="F557" i="17" a="1"/>
  <c r="F557" i="17"/>
  <c r="G557" i="17" a="1"/>
  <c r="G557" i="17"/>
  <c r="H557" i="17" a="1"/>
  <c r="H557" i="17"/>
  <c r="I557" i="17" a="1"/>
  <c r="I557" i="17"/>
  <c r="J557" i="17" a="1"/>
  <c r="J557" i="17"/>
  <c r="B558" i="17" a="1"/>
  <c r="B558" i="17"/>
  <c r="C558" i="17" a="1"/>
  <c r="C558" i="17"/>
  <c r="D558" i="17" a="1"/>
  <c r="D558" i="17"/>
  <c r="E558" i="17" a="1"/>
  <c r="E558" i="17"/>
  <c r="F558" i="17" a="1"/>
  <c r="F558" i="17"/>
  <c r="G558" i="17" a="1"/>
  <c r="G558" i="17"/>
  <c r="H558" i="17" a="1"/>
  <c r="H558" i="17"/>
  <c r="I558" i="17" a="1"/>
  <c r="I558" i="17"/>
  <c r="J558" i="17" a="1"/>
  <c r="J558" i="17"/>
  <c r="B559" i="17" a="1"/>
  <c r="B559" i="17"/>
  <c r="C559" i="17" a="1"/>
  <c r="C559" i="17"/>
  <c r="D559" i="17" a="1"/>
  <c r="D559" i="17"/>
  <c r="E559" i="17" a="1"/>
  <c r="E559" i="17"/>
  <c r="F559" i="17" a="1"/>
  <c r="F559" i="17"/>
  <c r="G559" i="17" a="1"/>
  <c r="G559" i="17"/>
  <c r="H559" i="17" a="1"/>
  <c r="H559" i="17"/>
  <c r="I559" i="17" a="1"/>
  <c r="I559" i="17"/>
  <c r="J559" i="17" a="1"/>
  <c r="J559" i="17"/>
  <c r="B560" i="17" a="1"/>
  <c r="B560" i="17"/>
  <c r="C560" i="17" a="1"/>
  <c r="C560" i="17"/>
  <c r="D560" i="17" a="1"/>
  <c r="D560" i="17"/>
  <c r="E560" i="17" a="1"/>
  <c r="E560" i="17"/>
  <c r="F560" i="17" a="1"/>
  <c r="F560" i="17"/>
  <c r="G560" i="17" a="1"/>
  <c r="G560" i="17"/>
  <c r="H560" i="17" a="1"/>
  <c r="H560" i="17"/>
  <c r="I560" i="17" a="1"/>
  <c r="I560" i="17"/>
  <c r="J560" i="17" a="1"/>
  <c r="J560" i="17"/>
  <c r="B561" i="17" a="1"/>
  <c r="B561" i="17"/>
  <c r="C561" i="17" a="1"/>
  <c r="C561" i="17"/>
  <c r="D561" i="17" a="1"/>
  <c r="D561" i="17"/>
  <c r="E561" i="17" a="1"/>
  <c r="E561" i="17"/>
  <c r="F561" i="17" a="1"/>
  <c r="F561" i="17"/>
  <c r="G561" i="17" a="1"/>
  <c r="G561" i="17"/>
  <c r="H561" i="17" a="1"/>
  <c r="H561" i="17"/>
  <c r="I561" i="17" a="1"/>
  <c r="I561" i="17"/>
  <c r="J561" i="17" a="1"/>
  <c r="J561" i="17"/>
  <c r="B562" i="17" a="1"/>
  <c r="B562" i="17"/>
  <c r="C562" i="17" a="1"/>
  <c r="C562" i="17"/>
  <c r="D562" i="17" a="1"/>
  <c r="D562" i="17"/>
  <c r="E562" i="17" a="1"/>
  <c r="E562" i="17"/>
  <c r="F562" i="17" a="1"/>
  <c r="F562" i="17"/>
  <c r="G562" i="17" a="1"/>
  <c r="G562" i="17"/>
  <c r="H562" i="17" a="1"/>
  <c r="H562" i="17"/>
  <c r="I562" i="17" a="1"/>
  <c r="I562" i="17"/>
  <c r="J562" i="17" a="1"/>
  <c r="J562" i="17"/>
  <c r="B563" i="17" a="1"/>
  <c r="B563" i="17"/>
  <c r="C563" i="17" a="1"/>
  <c r="C563" i="17"/>
  <c r="D563" i="17" a="1"/>
  <c r="D563" i="17"/>
  <c r="E563" i="17" a="1"/>
  <c r="E563" i="17"/>
  <c r="F563" i="17" a="1"/>
  <c r="F563" i="17"/>
  <c r="G563" i="17" a="1"/>
  <c r="G563" i="17"/>
  <c r="H563" i="17" a="1"/>
  <c r="H563" i="17"/>
  <c r="I563" i="17" a="1"/>
  <c r="I563" i="17"/>
  <c r="J563" i="17" a="1"/>
  <c r="J563" i="17"/>
  <c r="B564" i="17" a="1"/>
  <c r="B564" i="17"/>
  <c r="C564" i="17" a="1"/>
  <c r="C564" i="17"/>
  <c r="D564" i="17" a="1"/>
  <c r="D564" i="17"/>
  <c r="E564" i="17" a="1"/>
  <c r="E564" i="17"/>
  <c r="F564" i="17" a="1"/>
  <c r="F564" i="17"/>
  <c r="G564" i="17" a="1"/>
  <c r="G564" i="17"/>
  <c r="H564" i="17" a="1"/>
  <c r="H564" i="17"/>
  <c r="I564" i="17" a="1"/>
  <c r="I564" i="17"/>
  <c r="J564" i="17" a="1"/>
  <c r="J564" i="17"/>
  <c r="B565" i="17" a="1"/>
  <c r="B565" i="17"/>
  <c r="C565" i="17" a="1"/>
  <c r="C565" i="17"/>
  <c r="D565" i="17" a="1"/>
  <c r="D565" i="17"/>
  <c r="E565" i="17" a="1"/>
  <c r="E565" i="17"/>
  <c r="F565" i="17" a="1"/>
  <c r="F565" i="17"/>
  <c r="G565" i="17" a="1"/>
  <c r="G565" i="17"/>
  <c r="H565" i="17" a="1"/>
  <c r="H565" i="17"/>
  <c r="I565" i="17" a="1"/>
  <c r="I565" i="17"/>
  <c r="J565" i="17" a="1"/>
  <c r="J565" i="17"/>
  <c r="B566" i="17" a="1"/>
  <c r="B566" i="17"/>
  <c r="C566" i="17" a="1"/>
  <c r="C566" i="17"/>
  <c r="D566" i="17" a="1"/>
  <c r="D566" i="17"/>
  <c r="E566" i="17" a="1"/>
  <c r="E566" i="17"/>
  <c r="F566" i="17" a="1"/>
  <c r="F566" i="17"/>
  <c r="G566" i="17" a="1"/>
  <c r="G566" i="17"/>
  <c r="H566" i="17" a="1"/>
  <c r="H566" i="17"/>
  <c r="I566" i="17" a="1"/>
  <c r="I566" i="17"/>
  <c r="J566" i="17" a="1"/>
  <c r="J566" i="17"/>
  <c r="B567" i="17" a="1"/>
  <c r="B567" i="17"/>
  <c r="C567" i="17" a="1"/>
  <c r="C567" i="17"/>
  <c r="D567" i="17" a="1"/>
  <c r="D567" i="17"/>
  <c r="E567" i="17" a="1"/>
  <c r="E567" i="17"/>
  <c r="F567" i="17" a="1"/>
  <c r="F567" i="17"/>
  <c r="G567" i="17" a="1"/>
  <c r="G567" i="17"/>
  <c r="H567" i="17" a="1"/>
  <c r="H567" i="17"/>
  <c r="I567" i="17" a="1"/>
  <c r="I567" i="17"/>
  <c r="J567" i="17" a="1"/>
  <c r="J567" i="17"/>
  <c r="B568" i="17" a="1"/>
  <c r="B568" i="17"/>
  <c r="C568" i="17" a="1"/>
  <c r="C568" i="17"/>
  <c r="D568" i="17" a="1"/>
  <c r="D568" i="17"/>
  <c r="E568" i="17" a="1"/>
  <c r="E568" i="17"/>
  <c r="F568" i="17" a="1"/>
  <c r="F568" i="17"/>
  <c r="G568" i="17" a="1"/>
  <c r="G568" i="17"/>
  <c r="H568" i="17" a="1"/>
  <c r="H568" i="17"/>
  <c r="I568" i="17" a="1"/>
  <c r="I568" i="17"/>
  <c r="J568" i="17" a="1"/>
  <c r="J568" i="17"/>
  <c r="B569" i="17" a="1"/>
  <c r="B569" i="17"/>
  <c r="C569" i="17" a="1"/>
  <c r="C569" i="17"/>
  <c r="D569" i="17" a="1"/>
  <c r="D569" i="17"/>
  <c r="E569" i="17" a="1"/>
  <c r="E569" i="17"/>
  <c r="F569" i="17" a="1"/>
  <c r="F569" i="17"/>
  <c r="G569" i="17" a="1"/>
  <c r="G569" i="17"/>
  <c r="H569" i="17" a="1"/>
  <c r="H569" i="17"/>
  <c r="I569" i="17" a="1"/>
  <c r="I569" i="17"/>
  <c r="J569" i="17" a="1"/>
  <c r="J569" i="17"/>
  <c r="B570" i="17" a="1"/>
  <c r="B570" i="17"/>
  <c r="C570" i="17" a="1"/>
  <c r="C570" i="17"/>
  <c r="D570" i="17" a="1"/>
  <c r="D570" i="17"/>
  <c r="E570" i="17" a="1"/>
  <c r="E570" i="17"/>
  <c r="F570" i="17" a="1"/>
  <c r="F570" i="17"/>
  <c r="G570" i="17" a="1"/>
  <c r="G570" i="17"/>
  <c r="H570" i="17" a="1"/>
  <c r="H570" i="17"/>
  <c r="I570" i="17" a="1"/>
  <c r="I570" i="17"/>
  <c r="J570" i="17" a="1"/>
  <c r="J570" i="17"/>
  <c r="B571" i="17" a="1"/>
  <c r="B571" i="17"/>
  <c r="C571" i="17" a="1"/>
  <c r="C571" i="17"/>
  <c r="D571" i="17" a="1"/>
  <c r="D571" i="17"/>
  <c r="E571" i="17" a="1"/>
  <c r="E571" i="17"/>
  <c r="F571" i="17" a="1"/>
  <c r="F571" i="17"/>
  <c r="G571" i="17" a="1"/>
  <c r="G571" i="17"/>
  <c r="H571" i="17" a="1"/>
  <c r="H571" i="17"/>
  <c r="I571" i="17" a="1"/>
  <c r="I571" i="17"/>
  <c r="J571" i="17" a="1"/>
  <c r="J571" i="17"/>
  <c r="B572" i="17" a="1"/>
  <c r="B572" i="17"/>
  <c r="C572" i="17" a="1"/>
  <c r="C572" i="17"/>
  <c r="D572" i="17" a="1"/>
  <c r="D572" i="17"/>
  <c r="E572" i="17" a="1"/>
  <c r="E572" i="17"/>
  <c r="F572" i="17" a="1"/>
  <c r="F572" i="17"/>
  <c r="G572" i="17" a="1"/>
  <c r="G572" i="17"/>
  <c r="H572" i="17" a="1"/>
  <c r="H572" i="17"/>
  <c r="I572" i="17" a="1"/>
  <c r="I572" i="17"/>
  <c r="J572" i="17" a="1"/>
  <c r="J572" i="17"/>
  <c r="B573" i="17" a="1"/>
  <c r="B573" i="17"/>
  <c r="C573" i="17" a="1"/>
  <c r="C573" i="17"/>
  <c r="D573" i="17" a="1"/>
  <c r="D573" i="17"/>
  <c r="E573" i="17" a="1"/>
  <c r="E573" i="17"/>
  <c r="F573" i="17" a="1"/>
  <c r="F573" i="17"/>
  <c r="G573" i="17" a="1"/>
  <c r="G573" i="17"/>
  <c r="H573" i="17" a="1"/>
  <c r="H573" i="17"/>
  <c r="I573" i="17" a="1"/>
  <c r="I573" i="17"/>
  <c r="J573" i="17" a="1"/>
  <c r="J573" i="17"/>
  <c r="B574" i="17" a="1"/>
  <c r="B574" i="17"/>
  <c r="C574" i="17" a="1"/>
  <c r="C574" i="17"/>
  <c r="D574" i="17" a="1"/>
  <c r="D574" i="17"/>
  <c r="E574" i="17" a="1"/>
  <c r="E574" i="17"/>
  <c r="F574" i="17" a="1"/>
  <c r="F574" i="17"/>
  <c r="G574" i="17" a="1"/>
  <c r="G574" i="17"/>
  <c r="H574" i="17" a="1"/>
  <c r="H574" i="17"/>
  <c r="I574" i="17" a="1"/>
  <c r="I574" i="17"/>
  <c r="J574" i="17" a="1"/>
  <c r="J574" i="17"/>
  <c r="B575" i="17" a="1"/>
  <c r="B575" i="17"/>
  <c r="C575" i="17" a="1"/>
  <c r="C575" i="17"/>
  <c r="D575" i="17" a="1"/>
  <c r="D575" i="17"/>
  <c r="E575" i="17" a="1"/>
  <c r="E575" i="17"/>
  <c r="F575" i="17" a="1"/>
  <c r="F575" i="17"/>
  <c r="G575" i="17" a="1"/>
  <c r="G575" i="17"/>
  <c r="H575" i="17" a="1"/>
  <c r="H575" i="17"/>
  <c r="I575" i="17" a="1"/>
  <c r="I575" i="17"/>
  <c r="J575" i="17" a="1"/>
  <c r="J575" i="17"/>
  <c r="B576" i="17" a="1"/>
  <c r="B576" i="17"/>
  <c r="C576" i="17" a="1"/>
  <c r="C576" i="17"/>
  <c r="D576" i="17" a="1"/>
  <c r="D576" i="17"/>
  <c r="E576" i="17" a="1"/>
  <c r="E576" i="17"/>
  <c r="F576" i="17" a="1"/>
  <c r="F576" i="17"/>
  <c r="G576" i="17" a="1"/>
  <c r="G576" i="17"/>
  <c r="H576" i="17" a="1"/>
  <c r="H576" i="17"/>
  <c r="I576" i="17" a="1"/>
  <c r="I576" i="17"/>
  <c r="J576" i="17" a="1"/>
  <c r="J576" i="17"/>
  <c r="B577" i="17" a="1"/>
  <c r="B577" i="17"/>
  <c r="C577" i="17" a="1"/>
  <c r="C577" i="17"/>
  <c r="D577" i="17" a="1"/>
  <c r="D577" i="17"/>
  <c r="E577" i="17" a="1"/>
  <c r="E577" i="17"/>
  <c r="F577" i="17" a="1"/>
  <c r="F577" i="17"/>
  <c r="G577" i="17" a="1"/>
  <c r="G577" i="17"/>
  <c r="H577" i="17" a="1"/>
  <c r="H577" i="17"/>
  <c r="I577" i="17" a="1"/>
  <c r="I577" i="17"/>
  <c r="J577" i="17" a="1"/>
  <c r="J577" i="17"/>
  <c r="B578" i="17" a="1"/>
  <c r="B578" i="17"/>
  <c r="C578" i="17" a="1"/>
  <c r="C578" i="17"/>
  <c r="D578" i="17" a="1"/>
  <c r="D578" i="17"/>
  <c r="E578" i="17" a="1"/>
  <c r="E578" i="17"/>
  <c r="F578" i="17" a="1"/>
  <c r="F578" i="17"/>
  <c r="G578" i="17" a="1"/>
  <c r="G578" i="17"/>
  <c r="H578" i="17" a="1"/>
  <c r="H578" i="17"/>
  <c r="I578" i="17" a="1"/>
  <c r="I578" i="17"/>
  <c r="J578" i="17" a="1"/>
  <c r="J578" i="17"/>
  <c r="B579" i="17" a="1"/>
  <c r="B579" i="17"/>
  <c r="C579" i="17" a="1"/>
  <c r="C579" i="17"/>
  <c r="D579" i="17" a="1"/>
  <c r="D579" i="17"/>
  <c r="E579" i="17" a="1"/>
  <c r="E579" i="17"/>
  <c r="F579" i="17" a="1"/>
  <c r="F579" i="17"/>
  <c r="G579" i="17" a="1"/>
  <c r="G579" i="17"/>
  <c r="H579" i="17" a="1"/>
  <c r="H579" i="17"/>
  <c r="I579" i="17" a="1"/>
  <c r="I579" i="17"/>
  <c r="J579" i="17" a="1"/>
  <c r="J579" i="17"/>
  <c r="B580" i="17" a="1"/>
  <c r="B580" i="17"/>
  <c r="C580" i="17" a="1"/>
  <c r="C580" i="17"/>
  <c r="D580" i="17" a="1"/>
  <c r="D580" i="17"/>
  <c r="E580" i="17" a="1"/>
  <c r="E580" i="17"/>
  <c r="F580" i="17" a="1"/>
  <c r="F580" i="17"/>
  <c r="G580" i="17" a="1"/>
  <c r="G580" i="17"/>
  <c r="H580" i="17" a="1"/>
  <c r="H580" i="17"/>
  <c r="I580" i="17" a="1"/>
  <c r="I580" i="17"/>
  <c r="J580" i="17" a="1"/>
  <c r="J580" i="17"/>
  <c r="B581" i="17" a="1"/>
  <c r="B581" i="17"/>
  <c r="C581" i="17" a="1"/>
  <c r="C581" i="17"/>
  <c r="D581" i="17" a="1"/>
  <c r="D581" i="17"/>
  <c r="E581" i="17" a="1"/>
  <c r="E581" i="17"/>
  <c r="F581" i="17" a="1"/>
  <c r="F581" i="17"/>
  <c r="G581" i="17" a="1"/>
  <c r="G581" i="17"/>
  <c r="H581" i="17" a="1"/>
  <c r="H581" i="17"/>
  <c r="I581" i="17" a="1"/>
  <c r="I581" i="17"/>
  <c r="J581" i="17" a="1"/>
  <c r="J581" i="17"/>
  <c r="B582" i="17" a="1"/>
  <c r="B582" i="17"/>
  <c r="C582" i="17" a="1"/>
  <c r="C582" i="17"/>
  <c r="D582" i="17" a="1"/>
  <c r="D582" i="17"/>
  <c r="E582" i="17" a="1"/>
  <c r="E582" i="17"/>
  <c r="F582" i="17" a="1"/>
  <c r="F582" i="17"/>
  <c r="G582" i="17" a="1"/>
  <c r="G582" i="17"/>
  <c r="H582" i="17" a="1"/>
  <c r="H582" i="17"/>
  <c r="I582" i="17" a="1"/>
  <c r="I582" i="17"/>
  <c r="J582" i="17" a="1"/>
  <c r="J582" i="17"/>
  <c r="B583" i="17" a="1"/>
  <c r="B583" i="17"/>
  <c r="C583" i="17" a="1"/>
  <c r="C583" i="17"/>
  <c r="D583" i="17" a="1"/>
  <c r="D583" i="17"/>
  <c r="E583" i="17" a="1"/>
  <c r="E583" i="17"/>
  <c r="F583" i="17" a="1"/>
  <c r="F583" i="17"/>
  <c r="G583" i="17" a="1"/>
  <c r="G583" i="17"/>
  <c r="H583" i="17" a="1"/>
  <c r="H583" i="17"/>
  <c r="I583" i="17" a="1"/>
  <c r="I583" i="17"/>
  <c r="J583" i="17" a="1"/>
  <c r="J583" i="17"/>
  <c r="B584" i="17" a="1"/>
  <c r="B584" i="17"/>
  <c r="C584" i="17" a="1"/>
  <c r="C584" i="17"/>
  <c r="D584" i="17" a="1"/>
  <c r="D584" i="17"/>
  <c r="E584" i="17" a="1"/>
  <c r="E584" i="17"/>
  <c r="F584" i="17" a="1"/>
  <c r="F584" i="17"/>
  <c r="G584" i="17" a="1"/>
  <c r="G584" i="17"/>
  <c r="H584" i="17" a="1"/>
  <c r="H584" i="17"/>
  <c r="I584" i="17" a="1"/>
  <c r="I584" i="17"/>
  <c r="J584" i="17" a="1"/>
  <c r="J584" i="17"/>
  <c r="B585" i="17" a="1"/>
  <c r="B585" i="17"/>
  <c r="C585" i="17" a="1"/>
  <c r="C585" i="17"/>
  <c r="D585" i="17" a="1"/>
  <c r="D585" i="17"/>
  <c r="E585" i="17" a="1"/>
  <c r="E585" i="17"/>
  <c r="F585" i="17" a="1"/>
  <c r="F585" i="17"/>
  <c r="G585" i="17" a="1"/>
  <c r="G585" i="17"/>
  <c r="H585" i="17" a="1"/>
  <c r="H585" i="17"/>
  <c r="I585" i="17" a="1"/>
  <c r="I585" i="17"/>
  <c r="J585" i="17" a="1"/>
  <c r="J585" i="17"/>
  <c r="B586" i="17" a="1"/>
  <c r="B586" i="17"/>
  <c r="C586" i="17" a="1"/>
  <c r="C586" i="17"/>
  <c r="D586" i="17" a="1"/>
  <c r="D586" i="17"/>
  <c r="E586" i="17" a="1"/>
  <c r="E586" i="17"/>
  <c r="F586" i="17" a="1"/>
  <c r="F586" i="17"/>
  <c r="G586" i="17" a="1"/>
  <c r="G586" i="17"/>
  <c r="H586" i="17" a="1"/>
  <c r="H586" i="17"/>
  <c r="I586" i="17" a="1"/>
  <c r="I586" i="17"/>
  <c r="J586" i="17" a="1"/>
  <c r="J586" i="17"/>
  <c r="B587" i="17" a="1"/>
  <c r="B587" i="17"/>
  <c r="C587" i="17" a="1"/>
  <c r="C587" i="17"/>
  <c r="D587" i="17" a="1"/>
  <c r="D587" i="17"/>
  <c r="E587" i="17" a="1"/>
  <c r="E587" i="17"/>
  <c r="F587" i="17" a="1"/>
  <c r="F587" i="17"/>
  <c r="G587" i="17" a="1"/>
  <c r="G587" i="17"/>
  <c r="H587" i="17" a="1"/>
  <c r="H587" i="17"/>
  <c r="I587" i="17" a="1"/>
  <c r="I587" i="17"/>
  <c r="J587" i="17" a="1"/>
  <c r="J587" i="17"/>
  <c r="B588" i="17" a="1"/>
  <c r="B588" i="17"/>
  <c r="C588" i="17" a="1"/>
  <c r="C588" i="17"/>
  <c r="D588" i="17" a="1"/>
  <c r="D588" i="17"/>
  <c r="E588" i="17" a="1"/>
  <c r="E588" i="17"/>
  <c r="F588" i="17" a="1"/>
  <c r="F588" i="17"/>
  <c r="G588" i="17" a="1"/>
  <c r="G588" i="17"/>
  <c r="H588" i="17" a="1"/>
  <c r="H588" i="17"/>
  <c r="I588" i="17" a="1"/>
  <c r="I588" i="17"/>
  <c r="J588" i="17" a="1"/>
  <c r="J588" i="17"/>
  <c r="B589" i="17" a="1"/>
  <c r="B589" i="17"/>
  <c r="C589" i="17" a="1"/>
  <c r="C589" i="17"/>
  <c r="D589" i="17" a="1"/>
  <c r="D589" i="17"/>
  <c r="E589" i="17" a="1"/>
  <c r="E589" i="17"/>
  <c r="F589" i="17" a="1"/>
  <c r="F589" i="17"/>
  <c r="G589" i="17" a="1"/>
  <c r="G589" i="17"/>
  <c r="H589" i="17" a="1"/>
  <c r="H589" i="17"/>
  <c r="I589" i="17" a="1"/>
  <c r="I589" i="17"/>
  <c r="J589" i="17" a="1"/>
  <c r="J589" i="17"/>
  <c r="B590" i="17" a="1"/>
  <c r="B590" i="17"/>
  <c r="C590" i="17" a="1"/>
  <c r="C590" i="17"/>
  <c r="D590" i="17" a="1"/>
  <c r="D590" i="17"/>
  <c r="E590" i="17" a="1"/>
  <c r="E590" i="17"/>
  <c r="F590" i="17" a="1"/>
  <c r="F590" i="17"/>
  <c r="G590" i="17" a="1"/>
  <c r="G590" i="17"/>
  <c r="H590" i="17" a="1"/>
  <c r="H590" i="17"/>
  <c r="I590" i="17" a="1"/>
  <c r="I590" i="17"/>
  <c r="J590" i="17" a="1"/>
  <c r="J590" i="17"/>
  <c r="B591" i="17" a="1"/>
  <c r="B591" i="17"/>
  <c r="C591" i="17" a="1"/>
  <c r="C591" i="17"/>
  <c r="D591" i="17" a="1"/>
  <c r="D591" i="17"/>
  <c r="E591" i="17" a="1"/>
  <c r="E591" i="17"/>
  <c r="F591" i="17" a="1"/>
  <c r="F591" i="17"/>
  <c r="G591" i="17" a="1"/>
  <c r="G591" i="17"/>
  <c r="H591" i="17" a="1"/>
  <c r="H591" i="17"/>
  <c r="I591" i="17" a="1"/>
  <c r="I591" i="17"/>
  <c r="J591" i="17" a="1"/>
  <c r="J591" i="17"/>
  <c r="B592" i="17" a="1"/>
  <c r="B592" i="17"/>
  <c r="C592" i="17" a="1"/>
  <c r="C592" i="17"/>
  <c r="D592" i="17" a="1"/>
  <c r="D592" i="17"/>
  <c r="E592" i="17" a="1"/>
  <c r="E592" i="17"/>
  <c r="F592" i="17" a="1"/>
  <c r="F592" i="17"/>
  <c r="G592" i="17" a="1"/>
  <c r="G592" i="17"/>
  <c r="H592" i="17" a="1"/>
  <c r="H592" i="17"/>
  <c r="I592" i="17" a="1"/>
  <c r="I592" i="17"/>
  <c r="J592" i="17" a="1"/>
  <c r="J592" i="17"/>
  <c r="B593" i="17" a="1"/>
  <c r="B593" i="17"/>
  <c r="C593" i="17" a="1"/>
  <c r="C593" i="17"/>
  <c r="D593" i="17" a="1"/>
  <c r="D593" i="17"/>
  <c r="E593" i="17" a="1"/>
  <c r="E593" i="17"/>
  <c r="F593" i="17" a="1"/>
  <c r="F593" i="17"/>
  <c r="G593" i="17" a="1"/>
  <c r="G593" i="17"/>
  <c r="H593" i="17" a="1"/>
  <c r="H593" i="17"/>
  <c r="I593" i="17" a="1"/>
  <c r="I593" i="17"/>
  <c r="J593" i="17" a="1"/>
  <c r="J593" i="17"/>
  <c r="B594" i="17" a="1"/>
  <c r="B594" i="17"/>
  <c r="C594" i="17" a="1"/>
  <c r="C594" i="17"/>
  <c r="D594" i="17" a="1"/>
  <c r="D594" i="17"/>
  <c r="E594" i="17" a="1"/>
  <c r="E594" i="17"/>
  <c r="F594" i="17" a="1"/>
  <c r="F594" i="17"/>
  <c r="G594" i="17" a="1"/>
  <c r="G594" i="17"/>
  <c r="H594" i="17" a="1"/>
  <c r="H594" i="17"/>
  <c r="I594" i="17" a="1"/>
  <c r="I594" i="17"/>
  <c r="J594" i="17" a="1"/>
  <c r="J594" i="17"/>
  <c r="B595" i="17" a="1"/>
  <c r="B595" i="17"/>
  <c r="C595" i="17" a="1"/>
  <c r="C595" i="17"/>
  <c r="D595" i="17" a="1"/>
  <c r="D595" i="17"/>
  <c r="E595" i="17" a="1"/>
  <c r="E595" i="17"/>
  <c r="F595" i="17" a="1"/>
  <c r="F595" i="17"/>
  <c r="G595" i="17" a="1"/>
  <c r="G595" i="17"/>
  <c r="H595" i="17" a="1"/>
  <c r="H595" i="17"/>
  <c r="I595" i="17" a="1"/>
  <c r="I595" i="17"/>
  <c r="J595" i="17" a="1"/>
  <c r="J595" i="17"/>
  <c r="B596" i="17" a="1"/>
  <c r="B596" i="17"/>
  <c r="C596" i="17" a="1"/>
  <c r="C596" i="17"/>
  <c r="D596" i="17" a="1"/>
  <c r="D596" i="17"/>
  <c r="E596" i="17" a="1"/>
  <c r="E596" i="17"/>
  <c r="F596" i="17" a="1"/>
  <c r="F596" i="17"/>
  <c r="G596" i="17" a="1"/>
  <c r="G596" i="17"/>
  <c r="H596" i="17" a="1"/>
  <c r="H596" i="17"/>
  <c r="I596" i="17" a="1"/>
  <c r="I596" i="17"/>
  <c r="J596" i="17" a="1"/>
  <c r="J596" i="17"/>
  <c r="B597" i="17" a="1"/>
  <c r="B597" i="17"/>
  <c r="C597" i="17" a="1"/>
  <c r="C597" i="17"/>
  <c r="D597" i="17" a="1"/>
  <c r="D597" i="17"/>
  <c r="E597" i="17" a="1"/>
  <c r="E597" i="17"/>
  <c r="F597" i="17" a="1"/>
  <c r="F597" i="17"/>
  <c r="G597" i="17" a="1"/>
  <c r="G597" i="17"/>
  <c r="H597" i="17" a="1"/>
  <c r="H597" i="17"/>
  <c r="I597" i="17" a="1"/>
  <c r="I597" i="17"/>
  <c r="J597" i="17" a="1"/>
  <c r="J597" i="17"/>
  <c r="B598" i="17" a="1"/>
  <c r="B598" i="17"/>
  <c r="C598" i="17" a="1"/>
  <c r="C598" i="17"/>
  <c r="D598" i="17" a="1"/>
  <c r="D598" i="17"/>
  <c r="E598" i="17" a="1"/>
  <c r="E598" i="17"/>
  <c r="F598" i="17" a="1"/>
  <c r="F598" i="17"/>
  <c r="G598" i="17" a="1"/>
  <c r="G598" i="17"/>
  <c r="H598" i="17" a="1"/>
  <c r="H598" i="17"/>
  <c r="I598" i="17" a="1"/>
  <c r="I598" i="17"/>
  <c r="J598" i="17" a="1"/>
  <c r="J598" i="17"/>
  <c r="B599" i="17" a="1"/>
  <c r="B599" i="17"/>
  <c r="C599" i="17" a="1"/>
  <c r="C599" i="17"/>
  <c r="D599" i="17" a="1"/>
  <c r="D599" i="17"/>
  <c r="E599" i="17" a="1"/>
  <c r="E599" i="17"/>
  <c r="F599" i="17" a="1"/>
  <c r="F599" i="17"/>
  <c r="G599" i="17" a="1"/>
  <c r="G599" i="17"/>
  <c r="H599" i="17" a="1"/>
  <c r="H599" i="17"/>
  <c r="I599" i="17" a="1"/>
  <c r="I599" i="17"/>
  <c r="J599" i="17" a="1"/>
  <c r="J599" i="17"/>
  <c r="B600" i="17" a="1"/>
  <c r="B600" i="17"/>
  <c r="C600" i="17" a="1"/>
  <c r="C600" i="17"/>
  <c r="D600" i="17" a="1"/>
  <c r="D600" i="17"/>
  <c r="E600" i="17" a="1"/>
  <c r="E600" i="17"/>
  <c r="F600" i="17" a="1"/>
  <c r="F600" i="17"/>
  <c r="G600" i="17" a="1"/>
  <c r="G600" i="17"/>
  <c r="H600" i="17" a="1"/>
  <c r="H600" i="17"/>
  <c r="I600" i="17" a="1"/>
  <c r="I600" i="17"/>
  <c r="J600" i="17" a="1"/>
  <c r="J600" i="17"/>
  <c r="B601" i="17" a="1"/>
  <c r="B601" i="17"/>
  <c r="C601" i="17" a="1"/>
  <c r="C601" i="17"/>
  <c r="D601" i="17" a="1"/>
  <c r="D601" i="17"/>
  <c r="E601" i="17" a="1"/>
  <c r="E601" i="17"/>
  <c r="F601" i="17" a="1"/>
  <c r="F601" i="17"/>
  <c r="G601" i="17" a="1"/>
  <c r="G601" i="17"/>
  <c r="H601" i="17" a="1"/>
  <c r="H601" i="17"/>
  <c r="I601" i="17" a="1"/>
  <c r="I601" i="17"/>
  <c r="J601" i="17" a="1"/>
  <c r="J601" i="17"/>
  <c r="B602" i="17" a="1"/>
  <c r="B602" i="17"/>
  <c r="C602" i="17" a="1"/>
  <c r="C602" i="17"/>
  <c r="D602" i="17" a="1"/>
  <c r="D602" i="17"/>
  <c r="E602" i="17" a="1"/>
  <c r="E602" i="17"/>
  <c r="F602" i="17" a="1"/>
  <c r="F602" i="17"/>
  <c r="G602" i="17" a="1"/>
  <c r="G602" i="17"/>
  <c r="H602" i="17" a="1"/>
  <c r="H602" i="17"/>
  <c r="I602" i="17" a="1"/>
  <c r="I602" i="17"/>
  <c r="J602" i="17" a="1"/>
  <c r="J602" i="17"/>
  <c r="B603" i="17" a="1"/>
  <c r="B603" i="17"/>
  <c r="C603" i="17" a="1"/>
  <c r="C603" i="17"/>
  <c r="D603" i="17" a="1"/>
  <c r="D603" i="17"/>
  <c r="E603" i="17" a="1"/>
  <c r="E603" i="17"/>
  <c r="F603" i="17" a="1"/>
  <c r="F603" i="17"/>
  <c r="G603" i="17" a="1"/>
  <c r="G603" i="17"/>
  <c r="H603" i="17" a="1"/>
  <c r="H603" i="17"/>
  <c r="I603" i="17" a="1"/>
  <c r="I603" i="17"/>
  <c r="J603" i="17" a="1"/>
  <c r="J603" i="17"/>
  <c r="B604" i="17" a="1"/>
  <c r="B604" i="17"/>
  <c r="C604" i="17" a="1"/>
  <c r="C604" i="17"/>
  <c r="D604" i="17" a="1"/>
  <c r="D604" i="17"/>
  <c r="E604" i="17" a="1"/>
  <c r="E604" i="17"/>
  <c r="F604" i="17" a="1"/>
  <c r="F604" i="17"/>
  <c r="G604" i="17" a="1"/>
  <c r="G604" i="17"/>
  <c r="H604" i="17" a="1"/>
  <c r="H604" i="17"/>
  <c r="I604" i="17" a="1"/>
  <c r="I604" i="17"/>
  <c r="J604" i="17" a="1"/>
  <c r="J604" i="17"/>
  <c r="B605" i="17" a="1"/>
  <c r="B605" i="17"/>
  <c r="C605" i="17" a="1"/>
  <c r="C605" i="17"/>
  <c r="D605" i="17" a="1"/>
  <c r="D605" i="17"/>
  <c r="E605" i="17" a="1"/>
  <c r="E605" i="17"/>
  <c r="F605" i="17" a="1"/>
  <c r="F605" i="17"/>
  <c r="G605" i="17" a="1"/>
  <c r="G605" i="17"/>
  <c r="H605" i="17" a="1"/>
  <c r="H605" i="17"/>
  <c r="I605" i="17" a="1"/>
  <c r="I605" i="17"/>
  <c r="J605" i="17" a="1"/>
  <c r="J605" i="17"/>
  <c r="B405" i="10"/>
  <c r="C405" i="10"/>
  <c r="D405" i="10"/>
  <c r="E405" i="10"/>
  <c r="F405" i="10"/>
  <c r="G405" i="10"/>
  <c r="H405" i="10"/>
  <c r="B406" i="10"/>
  <c r="C406" i="10"/>
  <c r="D406" i="10"/>
  <c r="E406" i="10"/>
  <c r="F406" i="10"/>
  <c r="G406" i="10"/>
  <c r="H406" i="10"/>
  <c r="B407" i="10"/>
  <c r="C407" i="10"/>
  <c r="D407" i="10"/>
  <c r="E407" i="10"/>
  <c r="F407" i="10"/>
  <c r="G407" i="10"/>
  <c r="H407" i="10"/>
  <c r="B408" i="10"/>
  <c r="C408" i="10"/>
  <c r="D408" i="10"/>
  <c r="E408" i="10"/>
  <c r="F408" i="10"/>
  <c r="G408" i="10"/>
  <c r="H408" i="10"/>
  <c r="B409" i="10"/>
  <c r="C409" i="10"/>
  <c r="D409" i="10"/>
  <c r="E409" i="10"/>
  <c r="F409" i="10"/>
  <c r="G409" i="10"/>
  <c r="H409" i="10"/>
  <c r="B410" i="10"/>
  <c r="C410" i="10"/>
  <c r="D410" i="10"/>
  <c r="E410" i="10"/>
  <c r="F410" i="10"/>
  <c r="G410" i="10"/>
  <c r="H410" i="10"/>
  <c r="B411" i="10"/>
  <c r="C411" i="10"/>
  <c r="D411" i="10"/>
  <c r="E411" i="10"/>
  <c r="F411" i="10"/>
  <c r="G411" i="10"/>
  <c r="H411" i="10"/>
  <c r="B412" i="10"/>
  <c r="C412" i="10"/>
  <c r="D412" i="10"/>
  <c r="E412" i="10"/>
  <c r="F412" i="10"/>
  <c r="G412" i="10"/>
  <c r="H412" i="10"/>
  <c r="B413" i="10"/>
  <c r="C413" i="10"/>
  <c r="D413" i="10"/>
  <c r="E413" i="10"/>
  <c r="F413" i="10"/>
  <c r="G413" i="10"/>
  <c r="H413" i="10"/>
  <c r="B414" i="10"/>
  <c r="C414" i="10"/>
  <c r="D414" i="10"/>
  <c r="E414" i="10"/>
  <c r="F414" i="10"/>
  <c r="G414" i="10"/>
  <c r="H414" i="10"/>
  <c r="B415" i="10"/>
  <c r="C415" i="10"/>
  <c r="D415" i="10"/>
  <c r="E415" i="10"/>
  <c r="F415" i="10"/>
  <c r="G415" i="10"/>
  <c r="H415" i="10"/>
  <c r="B416" i="10"/>
  <c r="C416" i="10"/>
  <c r="D416" i="10"/>
  <c r="E416" i="10"/>
  <c r="F416" i="10"/>
  <c r="G416" i="10"/>
  <c r="H416" i="10"/>
  <c r="B417" i="10"/>
  <c r="C417" i="10"/>
  <c r="D417" i="10"/>
  <c r="E417" i="10"/>
  <c r="F417" i="10"/>
  <c r="G417" i="10"/>
  <c r="H417" i="10"/>
  <c r="B418" i="10"/>
  <c r="C418" i="10"/>
  <c r="D418" i="10"/>
  <c r="E418" i="10"/>
  <c r="F418" i="10"/>
  <c r="G418" i="10"/>
  <c r="H418" i="10"/>
  <c r="B419" i="10"/>
  <c r="C419" i="10"/>
  <c r="D419" i="10"/>
  <c r="E419" i="10"/>
  <c r="F419" i="10"/>
  <c r="G419" i="10"/>
  <c r="H419" i="10"/>
  <c r="B420" i="10"/>
  <c r="C420" i="10"/>
  <c r="D420" i="10"/>
  <c r="E420" i="10"/>
  <c r="F420" i="10"/>
  <c r="G420" i="10"/>
  <c r="H420" i="10"/>
  <c r="B421" i="10"/>
  <c r="C421" i="10"/>
  <c r="D421" i="10"/>
  <c r="E421" i="10"/>
  <c r="F421" i="10"/>
  <c r="G421" i="10"/>
  <c r="H421" i="10"/>
  <c r="B422" i="10"/>
  <c r="C422" i="10"/>
  <c r="D422" i="10"/>
  <c r="E422" i="10"/>
  <c r="F422" i="10"/>
  <c r="G422" i="10"/>
  <c r="H422" i="10"/>
  <c r="B423" i="10"/>
  <c r="C423" i="10"/>
  <c r="D423" i="10"/>
  <c r="E423" i="10"/>
  <c r="F423" i="10"/>
  <c r="G423" i="10"/>
  <c r="H423" i="10"/>
  <c r="B424" i="10"/>
  <c r="C424" i="10"/>
  <c r="D424" i="10"/>
  <c r="E424" i="10"/>
  <c r="F424" i="10"/>
  <c r="G424" i="10"/>
  <c r="H424" i="10"/>
  <c r="B425" i="10"/>
  <c r="C425" i="10"/>
  <c r="D425" i="10"/>
  <c r="E425" i="10"/>
  <c r="F425" i="10"/>
  <c r="G425" i="10"/>
  <c r="H425" i="10"/>
  <c r="B426" i="10"/>
  <c r="C426" i="10"/>
  <c r="D426" i="10"/>
  <c r="E426" i="10"/>
  <c r="F426" i="10"/>
  <c r="G426" i="10"/>
  <c r="H426" i="10"/>
  <c r="B427" i="10"/>
  <c r="C427" i="10"/>
  <c r="D427" i="10"/>
  <c r="E427" i="10"/>
  <c r="F427" i="10"/>
  <c r="G427" i="10"/>
  <c r="H427" i="10"/>
  <c r="B428" i="10"/>
  <c r="C428" i="10"/>
  <c r="D428" i="10"/>
  <c r="E428" i="10"/>
  <c r="F428" i="10"/>
  <c r="G428" i="10"/>
  <c r="H428" i="10"/>
  <c r="B429" i="10"/>
  <c r="C429" i="10"/>
  <c r="D429" i="10"/>
  <c r="E429" i="10"/>
  <c r="F429" i="10"/>
  <c r="G429" i="10"/>
  <c r="H429" i="10"/>
  <c r="B430" i="10"/>
  <c r="C430" i="10"/>
  <c r="D430" i="10"/>
  <c r="E430" i="10"/>
  <c r="F430" i="10"/>
  <c r="G430" i="10"/>
  <c r="H430" i="10"/>
  <c r="B431" i="10"/>
  <c r="C431" i="10"/>
  <c r="D431" i="10"/>
  <c r="E431" i="10"/>
  <c r="F431" i="10"/>
  <c r="G431" i="10"/>
  <c r="H431" i="10"/>
  <c r="B432" i="10"/>
  <c r="C432" i="10"/>
  <c r="D432" i="10"/>
  <c r="E432" i="10"/>
  <c r="F432" i="10"/>
  <c r="G432" i="10"/>
  <c r="H432" i="10"/>
  <c r="B433" i="10"/>
  <c r="C433" i="10"/>
  <c r="D433" i="10"/>
  <c r="E433" i="10"/>
  <c r="F433" i="10"/>
  <c r="G433" i="10"/>
  <c r="H433" i="10"/>
  <c r="B434" i="10"/>
  <c r="C434" i="10"/>
  <c r="D434" i="10"/>
  <c r="E434" i="10"/>
  <c r="F434" i="10"/>
  <c r="G434" i="10"/>
  <c r="H434" i="10"/>
  <c r="B435" i="10"/>
  <c r="C435" i="10"/>
  <c r="D435" i="10"/>
  <c r="E435" i="10"/>
  <c r="F435" i="10"/>
  <c r="G435" i="10"/>
  <c r="H435" i="10"/>
  <c r="B436" i="10"/>
  <c r="C436" i="10"/>
  <c r="D436" i="10"/>
  <c r="E436" i="10"/>
  <c r="F436" i="10"/>
  <c r="G436" i="10"/>
  <c r="H436" i="10"/>
  <c r="B437" i="10"/>
  <c r="C437" i="10"/>
  <c r="D437" i="10"/>
  <c r="E437" i="10"/>
  <c r="F437" i="10"/>
  <c r="G437" i="10"/>
  <c r="H437" i="10"/>
  <c r="B438" i="10"/>
  <c r="C438" i="10"/>
  <c r="D438" i="10"/>
  <c r="E438" i="10"/>
  <c r="F438" i="10"/>
  <c r="G438" i="10"/>
  <c r="H438" i="10"/>
  <c r="B439" i="10"/>
  <c r="C439" i="10"/>
  <c r="D439" i="10"/>
  <c r="E439" i="10"/>
  <c r="F439" i="10"/>
  <c r="G439" i="10"/>
  <c r="H439" i="10"/>
  <c r="B440" i="10"/>
  <c r="C440" i="10"/>
  <c r="D440" i="10"/>
  <c r="E440" i="10"/>
  <c r="F440" i="10"/>
  <c r="G440" i="10"/>
  <c r="H440" i="10"/>
  <c r="B441" i="10"/>
  <c r="C441" i="10"/>
  <c r="D441" i="10"/>
  <c r="E441" i="10"/>
  <c r="F441" i="10"/>
  <c r="G441" i="10"/>
  <c r="H441" i="10"/>
  <c r="B442" i="10"/>
  <c r="C442" i="10"/>
  <c r="D442" i="10"/>
  <c r="E442" i="10"/>
  <c r="F442" i="10"/>
  <c r="G442" i="10"/>
  <c r="H442" i="10"/>
  <c r="B443" i="10"/>
  <c r="C443" i="10"/>
  <c r="D443" i="10"/>
  <c r="E443" i="10"/>
  <c r="F443" i="10"/>
  <c r="G443" i="10"/>
  <c r="H443" i="10"/>
  <c r="B444" i="10"/>
  <c r="C444" i="10"/>
  <c r="D444" i="10"/>
  <c r="E444" i="10"/>
  <c r="F444" i="10"/>
  <c r="G444" i="10"/>
  <c r="H444" i="10"/>
  <c r="B445" i="10"/>
  <c r="C445" i="10"/>
  <c r="D445" i="10"/>
  <c r="E445" i="10"/>
  <c r="F445" i="10"/>
  <c r="G445" i="10"/>
  <c r="H445" i="10"/>
  <c r="B446" i="10"/>
  <c r="C446" i="10"/>
  <c r="D446" i="10"/>
  <c r="E446" i="10"/>
  <c r="F446" i="10"/>
  <c r="G446" i="10"/>
  <c r="H446" i="10"/>
  <c r="B447" i="10"/>
  <c r="C447" i="10"/>
  <c r="D447" i="10"/>
  <c r="E447" i="10"/>
  <c r="F447" i="10"/>
  <c r="G447" i="10"/>
  <c r="H447" i="10"/>
  <c r="B448" i="10"/>
  <c r="C448" i="10"/>
  <c r="D448" i="10"/>
  <c r="E448" i="10"/>
  <c r="F448" i="10"/>
  <c r="G448" i="10"/>
  <c r="H448" i="10"/>
  <c r="B449" i="10"/>
  <c r="C449" i="10"/>
  <c r="D449" i="10"/>
  <c r="E449" i="10"/>
  <c r="F449" i="10"/>
  <c r="G449" i="10"/>
  <c r="H449" i="10"/>
  <c r="B450" i="10"/>
  <c r="C450" i="10"/>
  <c r="D450" i="10"/>
  <c r="E450" i="10"/>
  <c r="F450" i="10"/>
  <c r="G450" i="10"/>
  <c r="H450" i="10"/>
  <c r="B451" i="10"/>
  <c r="C451" i="10"/>
  <c r="D451" i="10"/>
  <c r="E451" i="10"/>
  <c r="F451" i="10"/>
  <c r="G451" i="10"/>
  <c r="H451" i="10"/>
  <c r="B452" i="10"/>
  <c r="C452" i="10"/>
  <c r="D452" i="10"/>
  <c r="E452" i="10"/>
  <c r="F452" i="10"/>
  <c r="G452" i="10"/>
  <c r="H452" i="10"/>
  <c r="B453" i="10"/>
  <c r="C453" i="10"/>
  <c r="D453" i="10"/>
  <c r="E453" i="10"/>
  <c r="F453" i="10"/>
  <c r="G453" i="10"/>
  <c r="H453" i="10"/>
  <c r="B454" i="10"/>
  <c r="C454" i="10"/>
  <c r="D454" i="10"/>
  <c r="E454" i="10"/>
  <c r="F454" i="10"/>
  <c r="G454" i="10"/>
  <c r="H454" i="10"/>
  <c r="B455" i="10"/>
  <c r="C455" i="10"/>
  <c r="D455" i="10"/>
  <c r="E455" i="10"/>
  <c r="F455" i="10"/>
  <c r="G455" i="10"/>
  <c r="H455" i="10"/>
  <c r="B456" i="10"/>
  <c r="C456" i="10"/>
  <c r="D456" i="10"/>
  <c r="E456" i="10"/>
  <c r="F456" i="10"/>
  <c r="G456" i="10"/>
  <c r="H456" i="10"/>
  <c r="B457" i="10"/>
  <c r="C457" i="10"/>
  <c r="D457" i="10"/>
  <c r="E457" i="10"/>
  <c r="F457" i="10"/>
  <c r="G457" i="10"/>
  <c r="H457" i="10"/>
  <c r="B458" i="10"/>
  <c r="C458" i="10"/>
  <c r="D458" i="10"/>
  <c r="E458" i="10"/>
  <c r="F458" i="10"/>
  <c r="G458" i="10"/>
  <c r="H458" i="10"/>
  <c r="B459" i="10"/>
  <c r="C459" i="10"/>
  <c r="D459" i="10"/>
  <c r="E459" i="10"/>
  <c r="F459" i="10"/>
  <c r="G459" i="10"/>
  <c r="H459" i="10"/>
  <c r="B460" i="10"/>
  <c r="C460" i="10"/>
  <c r="D460" i="10"/>
  <c r="E460" i="10"/>
  <c r="F460" i="10"/>
  <c r="G460" i="10"/>
  <c r="H460" i="10"/>
  <c r="B461" i="10"/>
  <c r="C461" i="10"/>
  <c r="D461" i="10"/>
  <c r="E461" i="10"/>
  <c r="F461" i="10"/>
  <c r="G461" i="10"/>
  <c r="H461" i="10"/>
  <c r="B462" i="10"/>
  <c r="C462" i="10"/>
  <c r="D462" i="10"/>
  <c r="E462" i="10"/>
  <c r="F462" i="10"/>
  <c r="G462" i="10"/>
  <c r="H462" i="10"/>
  <c r="B463" i="10"/>
  <c r="C463" i="10"/>
  <c r="D463" i="10"/>
  <c r="E463" i="10"/>
  <c r="F463" i="10"/>
  <c r="G463" i="10"/>
  <c r="H463" i="10"/>
  <c r="B464" i="10"/>
  <c r="C464" i="10"/>
  <c r="D464" i="10"/>
  <c r="E464" i="10"/>
  <c r="F464" i="10"/>
  <c r="G464" i="10"/>
  <c r="H464" i="10"/>
  <c r="B465" i="10"/>
  <c r="C465" i="10"/>
  <c r="D465" i="10"/>
  <c r="E465" i="10"/>
  <c r="F465" i="10"/>
  <c r="G465" i="10"/>
  <c r="H465" i="10"/>
  <c r="B466" i="10"/>
  <c r="C466" i="10"/>
  <c r="D466" i="10"/>
  <c r="E466" i="10"/>
  <c r="F466" i="10"/>
  <c r="G466" i="10"/>
  <c r="H466" i="10"/>
  <c r="B467" i="10"/>
  <c r="C467" i="10"/>
  <c r="D467" i="10"/>
  <c r="E467" i="10"/>
  <c r="F467" i="10"/>
  <c r="G467" i="10"/>
  <c r="H467" i="10"/>
  <c r="B468" i="10"/>
  <c r="C468" i="10"/>
  <c r="D468" i="10"/>
  <c r="E468" i="10"/>
  <c r="F468" i="10"/>
  <c r="G468" i="10"/>
  <c r="H468" i="10"/>
  <c r="B469" i="10"/>
  <c r="C469" i="10"/>
  <c r="D469" i="10"/>
  <c r="E469" i="10"/>
  <c r="F469" i="10"/>
  <c r="G469" i="10"/>
  <c r="H469" i="10"/>
  <c r="B470" i="10"/>
  <c r="C470" i="10"/>
  <c r="D470" i="10"/>
  <c r="E470" i="10"/>
  <c r="F470" i="10"/>
  <c r="G470" i="10"/>
  <c r="H470" i="10"/>
  <c r="B471" i="10"/>
  <c r="C471" i="10"/>
  <c r="D471" i="10"/>
  <c r="E471" i="10"/>
  <c r="F471" i="10"/>
  <c r="G471" i="10"/>
  <c r="H471" i="10"/>
  <c r="B472" i="10"/>
  <c r="C472" i="10"/>
  <c r="D472" i="10"/>
  <c r="E472" i="10"/>
  <c r="F472" i="10"/>
  <c r="G472" i="10"/>
  <c r="H472" i="10"/>
  <c r="B473" i="10"/>
  <c r="C473" i="10"/>
  <c r="D473" i="10"/>
  <c r="E473" i="10"/>
  <c r="F473" i="10"/>
  <c r="G473" i="10"/>
  <c r="H473" i="10"/>
  <c r="B474" i="10"/>
  <c r="C474" i="10"/>
  <c r="D474" i="10"/>
  <c r="E474" i="10"/>
  <c r="F474" i="10"/>
  <c r="G474" i="10"/>
  <c r="H474" i="10"/>
  <c r="B475" i="10"/>
  <c r="C475" i="10"/>
  <c r="D475" i="10"/>
  <c r="E475" i="10"/>
  <c r="F475" i="10"/>
  <c r="G475" i="10"/>
  <c r="H475" i="10"/>
  <c r="B476" i="10"/>
  <c r="C476" i="10"/>
  <c r="D476" i="10"/>
  <c r="E476" i="10"/>
  <c r="F476" i="10"/>
  <c r="G476" i="10"/>
  <c r="H476" i="10"/>
  <c r="B477" i="10"/>
  <c r="C477" i="10"/>
  <c r="D477" i="10"/>
  <c r="E477" i="10"/>
  <c r="F477" i="10"/>
  <c r="G477" i="10"/>
  <c r="H477" i="10"/>
  <c r="B478" i="10"/>
  <c r="C478" i="10"/>
  <c r="D478" i="10"/>
  <c r="E478" i="10"/>
  <c r="F478" i="10"/>
  <c r="G478" i="10"/>
  <c r="H478" i="10"/>
  <c r="B479" i="10"/>
  <c r="C479" i="10"/>
  <c r="D479" i="10"/>
  <c r="E479" i="10"/>
  <c r="F479" i="10"/>
  <c r="G479" i="10"/>
  <c r="H479" i="10"/>
  <c r="B480" i="10"/>
  <c r="C480" i="10"/>
  <c r="D480" i="10"/>
  <c r="E480" i="10"/>
  <c r="F480" i="10"/>
  <c r="G480" i="10"/>
  <c r="H480" i="10"/>
  <c r="B481" i="10"/>
  <c r="C481" i="10"/>
  <c r="D481" i="10"/>
  <c r="E481" i="10"/>
  <c r="F481" i="10"/>
  <c r="G481" i="10"/>
  <c r="H481" i="10"/>
  <c r="B482" i="10"/>
  <c r="C482" i="10"/>
  <c r="D482" i="10"/>
  <c r="E482" i="10"/>
  <c r="F482" i="10"/>
  <c r="G482" i="10"/>
  <c r="H482" i="10"/>
  <c r="B483" i="10"/>
  <c r="C483" i="10"/>
  <c r="D483" i="10"/>
  <c r="E483" i="10"/>
  <c r="F483" i="10"/>
  <c r="G483" i="10"/>
  <c r="H483" i="10"/>
  <c r="B484" i="10"/>
  <c r="C484" i="10"/>
  <c r="D484" i="10"/>
  <c r="E484" i="10"/>
  <c r="F484" i="10"/>
  <c r="G484" i="10"/>
  <c r="H484" i="10"/>
  <c r="B485" i="10"/>
  <c r="C485" i="10"/>
  <c r="D485" i="10"/>
  <c r="E485" i="10"/>
  <c r="F485" i="10"/>
  <c r="G485" i="10"/>
  <c r="H485" i="10"/>
  <c r="B486" i="10"/>
  <c r="C486" i="10"/>
  <c r="D486" i="10"/>
  <c r="E486" i="10"/>
  <c r="F486" i="10"/>
  <c r="G486" i="10"/>
  <c r="H486" i="10"/>
  <c r="B487" i="10"/>
  <c r="C487" i="10"/>
  <c r="D487" i="10"/>
  <c r="E487" i="10"/>
  <c r="F487" i="10"/>
  <c r="G487" i="10"/>
  <c r="H487" i="10"/>
  <c r="B488" i="10"/>
  <c r="C488" i="10"/>
  <c r="D488" i="10"/>
  <c r="E488" i="10"/>
  <c r="F488" i="10"/>
  <c r="G488" i="10"/>
  <c r="H488" i="10"/>
  <c r="B489" i="10"/>
  <c r="C489" i="10"/>
  <c r="D489" i="10"/>
  <c r="E489" i="10"/>
  <c r="F489" i="10"/>
  <c r="G489" i="10"/>
  <c r="H489" i="10"/>
  <c r="B490" i="10"/>
  <c r="C490" i="10"/>
  <c r="D490" i="10"/>
  <c r="E490" i="10"/>
  <c r="F490" i="10"/>
  <c r="G490" i="10"/>
  <c r="H490" i="10"/>
  <c r="B491" i="10"/>
  <c r="C491" i="10"/>
  <c r="D491" i="10"/>
  <c r="E491" i="10"/>
  <c r="F491" i="10"/>
  <c r="G491" i="10"/>
  <c r="H491" i="10"/>
  <c r="B492" i="10"/>
  <c r="C492" i="10"/>
  <c r="D492" i="10"/>
  <c r="E492" i="10"/>
  <c r="F492" i="10"/>
  <c r="G492" i="10"/>
  <c r="H492" i="10"/>
  <c r="B493" i="10"/>
  <c r="C493" i="10"/>
  <c r="D493" i="10"/>
  <c r="E493" i="10"/>
  <c r="F493" i="10"/>
  <c r="G493" i="10"/>
  <c r="H493" i="10"/>
  <c r="B494" i="10"/>
  <c r="C494" i="10"/>
  <c r="D494" i="10"/>
  <c r="E494" i="10"/>
  <c r="F494" i="10"/>
  <c r="G494" i="10"/>
  <c r="H494" i="10"/>
  <c r="B495" i="10"/>
  <c r="C495" i="10"/>
  <c r="D495" i="10"/>
  <c r="E495" i="10"/>
  <c r="F495" i="10"/>
  <c r="G495" i="10"/>
  <c r="H495" i="10"/>
  <c r="B496" i="10"/>
  <c r="C496" i="10"/>
  <c r="D496" i="10"/>
  <c r="E496" i="10"/>
  <c r="F496" i="10"/>
  <c r="G496" i="10"/>
  <c r="H496" i="10"/>
  <c r="B497" i="10"/>
  <c r="C497" i="10"/>
  <c r="D497" i="10"/>
  <c r="E497" i="10"/>
  <c r="F497" i="10"/>
  <c r="G497" i="10"/>
  <c r="H497" i="10"/>
  <c r="B498" i="10"/>
  <c r="C498" i="10"/>
  <c r="D498" i="10"/>
  <c r="E498" i="10"/>
  <c r="F498" i="10"/>
  <c r="G498" i="10"/>
  <c r="H498" i="10"/>
  <c r="B499" i="10"/>
  <c r="C499" i="10"/>
  <c r="D499" i="10"/>
  <c r="E499" i="10"/>
  <c r="F499" i="10"/>
  <c r="G499" i="10"/>
  <c r="H499" i="10"/>
  <c r="B500" i="10"/>
  <c r="C500" i="10"/>
  <c r="D500" i="10"/>
  <c r="E500" i="10"/>
  <c r="F500" i="10"/>
  <c r="G500" i="10"/>
  <c r="H500" i="10"/>
  <c r="B501" i="10"/>
  <c r="C501" i="10"/>
  <c r="D501" i="10"/>
  <c r="E501" i="10"/>
  <c r="F501" i="10"/>
  <c r="G501" i="10"/>
  <c r="H501" i="10"/>
  <c r="B502" i="10"/>
  <c r="C502" i="10"/>
  <c r="D502" i="10"/>
  <c r="E502" i="10"/>
  <c r="F502" i="10"/>
  <c r="G502" i="10"/>
  <c r="H502" i="10"/>
  <c r="B503" i="10"/>
  <c r="C503" i="10"/>
  <c r="D503" i="10"/>
  <c r="E503" i="10"/>
  <c r="F503" i="10"/>
  <c r="G503" i="10"/>
  <c r="H503" i="10"/>
  <c r="B504" i="10"/>
  <c r="C504" i="10"/>
  <c r="D504" i="10"/>
  <c r="E504" i="10"/>
  <c r="F504" i="10"/>
  <c r="G504" i="10"/>
  <c r="H504" i="10"/>
  <c r="B505" i="10"/>
  <c r="C505" i="10"/>
  <c r="D505" i="10"/>
  <c r="E505" i="10"/>
  <c r="F505" i="10"/>
  <c r="G505" i="10"/>
  <c r="H505" i="10"/>
  <c r="B506" i="10"/>
  <c r="C506" i="10"/>
  <c r="D506" i="10"/>
  <c r="E506" i="10"/>
  <c r="F506" i="10"/>
  <c r="G506" i="10"/>
  <c r="H506" i="10"/>
  <c r="B507" i="10"/>
  <c r="C507" i="10"/>
  <c r="D507" i="10"/>
  <c r="E507" i="10"/>
  <c r="F507" i="10"/>
  <c r="G507" i="10"/>
  <c r="H507" i="10"/>
  <c r="B508" i="10"/>
  <c r="C508" i="10"/>
  <c r="D508" i="10"/>
  <c r="E508" i="10"/>
  <c r="F508" i="10"/>
  <c r="G508" i="10"/>
  <c r="H508" i="10"/>
  <c r="B509" i="10"/>
  <c r="C509" i="10"/>
  <c r="D509" i="10"/>
  <c r="E509" i="10"/>
  <c r="F509" i="10"/>
  <c r="G509" i="10"/>
  <c r="H509" i="10"/>
  <c r="B510" i="10"/>
  <c r="C510" i="10"/>
  <c r="D510" i="10"/>
  <c r="E510" i="10"/>
  <c r="F510" i="10"/>
  <c r="G510" i="10"/>
  <c r="H510" i="10"/>
  <c r="B511" i="10"/>
  <c r="C511" i="10"/>
  <c r="D511" i="10"/>
  <c r="E511" i="10"/>
  <c r="F511" i="10"/>
  <c r="G511" i="10"/>
  <c r="H511" i="10"/>
  <c r="B512" i="10"/>
  <c r="C512" i="10"/>
  <c r="D512" i="10"/>
  <c r="E512" i="10"/>
  <c r="F512" i="10"/>
  <c r="G512" i="10"/>
  <c r="H512" i="10"/>
  <c r="B513" i="10"/>
  <c r="C513" i="10"/>
  <c r="D513" i="10"/>
  <c r="E513" i="10"/>
  <c r="F513" i="10"/>
  <c r="G513" i="10"/>
  <c r="H513" i="10"/>
  <c r="B514" i="10"/>
  <c r="C514" i="10"/>
  <c r="D514" i="10"/>
  <c r="E514" i="10"/>
  <c r="F514" i="10"/>
  <c r="G514" i="10"/>
  <c r="H514" i="10"/>
  <c r="B515" i="10"/>
  <c r="C515" i="10"/>
  <c r="D515" i="10"/>
  <c r="E515" i="10"/>
  <c r="F515" i="10"/>
  <c r="G515" i="10"/>
  <c r="H515" i="10"/>
  <c r="B516" i="10"/>
  <c r="C516" i="10"/>
  <c r="D516" i="10"/>
  <c r="E516" i="10"/>
  <c r="F516" i="10"/>
  <c r="G516" i="10"/>
  <c r="H516" i="10"/>
  <c r="B517" i="10"/>
  <c r="C517" i="10"/>
  <c r="D517" i="10"/>
  <c r="E517" i="10"/>
  <c r="F517" i="10"/>
  <c r="G517" i="10"/>
  <c r="H517" i="10"/>
  <c r="B518" i="10"/>
  <c r="C518" i="10"/>
  <c r="D518" i="10"/>
  <c r="E518" i="10"/>
  <c r="F518" i="10"/>
  <c r="G518" i="10"/>
  <c r="H518" i="10"/>
  <c r="B519" i="10"/>
  <c r="C519" i="10"/>
  <c r="D519" i="10"/>
  <c r="E519" i="10"/>
  <c r="F519" i="10"/>
  <c r="G519" i="10"/>
  <c r="H519" i="10"/>
  <c r="B520" i="10"/>
  <c r="C520" i="10"/>
  <c r="D520" i="10"/>
  <c r="E520" i="10"/>
  <c r="F520" i="10"/>
  <c r="G520" i="10"/>
  <c r="H520" i="10"/>
  <c r="B521" i="10"/>
  <c r="C521" i="10"/>
  <c r="D521" i="10"/>
  <c r="E521" i="10"/>
  <c r="F521" i="10"/>
  <c r="G521" i="10"/>
  <c r="H521" i="10"/>
  <c r="B522" i="10"/>
  <c r="C522" i="10"/>
  <c r="D522" i="10"/>
  <c r="E522" i="10"/>
  <c r="F522" i="10"/>
  <c r="G522" i="10"/>
  <c r="H522" i="10"/>
  <c r="B523" i="10"/>
  <c r="C523" i="10"/>
  <c r="D523" i="10"/>
  <c r="E523" i="10"/>
  <c r="F523" i="10"/>
  <c r="G523" i="10"/>
  <c r="H523" i="10"/>
  <c r="B524" i="10"/>
  <c r="C524" i="10"/>
  <c r="D524" i="10"/>
  <c r="E524" i="10"/>
  <c r="F524" i="10"/>
  <c r="G524" i="10"/>
  <c r="H524" i="10"/>
  <c r="B525" i="10"/>
  <c r="C525" i="10"/>
  <c r="D525" i="10"/>
  <c r="E525" i="10"/>
  <c r="F525" i="10"/>
  <c r="G525" i="10"/>
  <c r="H525" i="10"/>
  <c r="B526" i="10"/>
  <c r="C526" i="10"/>
  <c r="D526" i="10"/>
  <c r="E526" i="10"/>
  <c r="F526" i="10"/>
  <c r="G526" i="10"/>
  <c r="H526" i="10"/>
  <c r="B527" i="10"/>
  <c r="C527" i="10"/>
  <c r="D527" i="10"/>
  <c r="E527" i="10"/>
  <c r="F527" i="10"/>
  <c r="G527" i="10"/>
  <c r="H527" i="10"/>
  <c r="B528" i="10"/>
  <c r="C528" i="10"/>
  <c r="D528" i="10"/>
  <c r="E528" i="10"/>
  <c r="F528" i="10"/>
  <c r="G528" i="10"/>
  <c r="H528" i="10"/>
  <c r="B529" i="10"/>
  <c r="C529" i="10"/>
  <c r="D529" i="10"/>
  <c r="E529" i="10"/>
  <c r="F529" i="10"/>
  <c r="G529" i="10"/>
  <c r="H529" i="10"/>
  <c r="B530" i="10"/>
  <c r="C530" i="10"/>
  <c r="D530" i="10"/>
  <c r="E530" i="10"/>
  <c r="F530" i="10"/>
  <c r="G530" i="10"/>
  <c r="H530" i="10"/>
  <c r="B531" i="10"/>
  <c r="C531" i="10"/>
  <c r="D531" i="10"/>
  <c r="E531" i="10"/>
  <c r="F531" i="10"/>
  <c r="G531" i="10"/>
  <c r="H531" i="10"/>
  <c r="B532" i="10"/>
  <c r="C532" i="10"/>
  <c r="D532" i="10"/>
  <c r="E532" i="10"/>
  <c r="F532" i="10"/>
  <c r="G532" i="10"/>
  <c r="H532" i="10"/>
  <c r="B533" i="10"/>
  <c r="C533" i="10"/>
  <c r="D533" i="10"/>
  <c r="E533" i="10"/>
  <c r="F533" i="10"/>
  <c r="G533" i="10"/>
  <c r="H533" i="10"/>
  <c r="B534" i="10"/>
  <c r="C534" i="10"/>
  <c r="D534" i="10"/>
  <c r="E534" i="10"/>
  <c r="F534" i="10"/>
  <c r="G534" i="10"/>
  <c r="H534" i="10"/>
  <c r="B535" i="10"/>
  <c r="C535" i="10"/>
  <c r="D535" i="10"/>
  <c r="E535" i="10"/>
  <c r="F535" i="10"/>
  <c r="G535" i="10"/>
  <c r="H535" i="10"/>
  <c r="B536" i="10"/>
  <c r="C536" i="10"/>
  <c r="D536" i="10"/>
  <c r="E536" i="10"/>
  <c r="F536" i="10"/>
  <c r="G536" i="10"/>
  <c r="H536" i="10"/>
  <c r="B537" i="10"/>
  <c r="C537" i="10"/>
  <c r="D537" i="10"/>
  <c r="E537" i="10"/>
  <c r="F537" i="10"/>
  <c r="G537" i="10"/>
  <c r="H537" i="10"/>
  <c r="B538" i="10"/>
  <c r="C538" i="10"/>
  <c r="D538" i="10"/>
  <c r="E538" i="10"/>
  <c r="F538" i="10"/>
  <c r="G538" i="10"/>
  <c r="H538" i="10"/>
  <c r="B539" i="10"/>
  <c r="C539" i="10"/>
  <c r="D539" i="10"/>
  <c r="E539" i="10"/>
  <c r="F539" i="10"/>
  <c r="G539" i="10"/>
  <c r="H539" i="10"/>
  <c r="B540" i="10"/>
  <c r="C540" i="10"/>
  <c r="D540" i="10"/>
  <c r="E540" i="10"/>
  <c r="F540" i="10"/>
  <c r="G540" i="10"/>
  <c r="H540" i="10"/>
  <c r="B541" i="10"/>
  <c r="C541" i="10"/>
  <c r="D541" i="10"/>
  <c r="E541" i="10"/>
  <c r="F541" i="10"/>
  <c r="G541" i="10"/>
  <c r="H541" i="10"/>
  <c r="B542" i="10"/>
  <c r="C542" i="10"/>
  <c r="D542" i="10"/>
  <c r="E542" i="10"/>
  <c r="F542" i="10"/>
  <c r="G542" i="10"/>
  <c r="H542" i="10"/>
  <c r="B543" i="10"/>
  <c r="C543" i="10"/>
  <c r="D543" i="10"/>
  <c r="E543" i="10"/>
  <c r="F543" i="10"/>
  <c r="G543" i="10"/>
  <c r="H543" i="10"/>
  <c r="B544" i="10"/>
  <c r="C544" i="10"/>
  <c r="D544" i="10"/>
  <c r="E544" i="10"/>
  <c r="F544" i="10"/>
  <c r="G544" i="10"/>
  <c r="H544" i="10"/>
  <c r="B545" i="10"/>
  <c r="C545" i="10"/>
  <c r="D545" i="10"/>
  <c r="E545" i="10"/>
  <c r="F545" i="10"/>
  <c r="G545" i="10"/>
  <c r="H545" i="10"/>
  <c r="B546" i="10"/>
  <c r="C546" i="10"/>
  <c r="D546" i="10"/>
  <c r="E546" i="10"/>
  <c r="F546" i="10"/>
  <c r="G546" i="10"/>
  <c r="H546" i="10"/>
  <c r="B547" i="10"/>
  <c r="C547" i="10"/>
  <c r="D547" i="10"/>
  <c r="E547" i="10"/>
  <c r="F547" i="10"/>
  <c r="G547" i="10"/>
  <c r="H547" i="10"/>
  <c r="B548" i="10"/>
  <c r="C548" i="10"/>
  <c r="D548" i="10"/>
  <c r="E548" i="10"/>
  <c r="F548" i="10"/>
  <c r="G548" i="10"/>
  <c r="H548" i="10"/>
  <c r="B549" i="10"/>
  <c r="C549" i="10"/>
  <c r="D549" i="10"/>
  <c r="E549" i="10"/>
  <c r="F549" i="10"/>
  <c r="G549" i="10"/>
  <c r="H549" i="10"/>
  <c r="B550" i="10"/>
  <c r="C550" i="10"/>
  <c r="D550" i="10"/>
  <c r="E550" i="10"/>
  <c r="F550" i="10"/>
  <c r="G550" i="10"/>
  <c r="H550" i="10"/>
  <c r="B551" i="10"/>
  <c r="C551" i="10"/>
  <c r="D551" i="10"/>
  <c r="E551" i="10"/>
  <c r="F551" i="10"/>
  <c r="G551" i="10"/>
  <c r="H551" i="10"/>
  <c r="B552" i="10"/>
  <c r="C552" i="10"/>
  <c r="D552" i="10"/>
  <c r="E552" i="10"/>
  <c r="F552" i="10"/>
  <c r="G552" i="10"/>
  <c r="H552" i="10"/>
  <c r="B553" i="10"/>
  <c r="C553" i="10"/>
  <c r="D553" i="10"/>
  <c r="E553" i="10"/>
  <c r="F553" i="10"/>
  <c r="G553" i="10"/>
  <c r="H553" i="10"/>
  <c r="B554" i="10"/>
  <c r="C554" i="10"/>
  <c r="D554" i="10"/>
  <c r="E554" i="10"/>
  <c r="F554" i="10"/>
  <c r="G554" i="10"/>
  <c r="H554" i="10"/>
  <c r="B555" i="10"/>
  <c r="C555" i="10"/>
  <c r="D555" i="10"/>
  <c r="E555" i="10"/>
  <c r="F555" i="10"/>
  <c r="G555" i="10"/>
  <c r="H555" i="10"/>
  <c r="B556" i="10"/>
  <c r="C556" i="10"/>
  <c r="D556" i="10"/>
  <c r="E556" i="10"/>
  <c r="F556" i="10"/>
  <c r="G556" i="10"/>
  <c r="H556" i="10"/>
  <c r="B557" i="10"/>
  <c r="C557" i="10"/>
  <c r="D557" i="10"/>
  <c r="E557" i="10"/>
  <c r="F557" i="10"/>
  <c r="G557" i="10"/>
  <c r="H557" i="10"/>
  <c r="B558" i="10"/>
  <c r="C558" i="10"/>
  <c r="D558" i="10"/>
  <c r="E558" i="10"/>
  <c r="F558" i="10"/>
  <c r="G558" i="10"/>
  <c r="H558" i="10"/>
  <c r="B559" i="10"/>
  <c r="C559" i="10"/>
  <c r="D559" i="10"/>
  <c r="E559" i="10"/>
  <c r="F559" i="10"/>
  <c r="G559" i="10"/>
  <c r="H559" i="10"/>
  <c r="B560" i="10"/>
  <c r="C560" i="10"/>
  <c r="D560" i="10"/>
  <c r="E560" i="10"/>
  <c r="F560" i="10"/>
  <c r="G560" i="10"/>
  <c r="H560" i="10"/>
  <c r="B561" i="10"/>
  <c r="C561" i="10"/>
  <c r="D561" i="10"/>
  <c r="E561" i="10"/>
  <c r="F561" i="10"/>
  <c r="G561" i="10"/>
  <c r="H561" i="10"/>
  <c r="B562" i="10"/>
  <c r="C562" i="10"/>
  <c r="D562" i="10"/>
  <c r="E562" i="10"/>
  <c r="F562" i="10"/>
  <c r="G562" i="10"/>
  <c r="H562" i="10"/>
  <c r="B563" i="10"/>
  <c r="C563" i="10"/>
  <c r="D563" i="10"/>
  <c r="E563" i="10"/>
  <c r="F563" i="10"/>
  <c r="G563" i="10"/>
  <c r="H563" i="10"/>
  <c r="B564" i="10"/>
  <c r="C564" i="10"/>
  <c r="D564" i="10"/>
  <c r="E564" i="10"/>
  <c r="F564" i="10"/>
  <c r="G564" i="10"/>
  <c r="H564" i="10"/>
  <c r="B565" i="10"/>
  <c r="C565" i="10"/>
  <c r="D565" i="10"/>
  <c r="E565" i="10"/>
  <c r="F565" i="10"/>
  <c r="G565" i="10"/>
  <c r="H565" i="10"/>
  <c r="B566" i="10"/>
  <c r="C566" i="10"/>
  <c r="D566" i="10"/>
  <c r="E566" i="10"/>
  <c r="F566" i="10"/>
  <c r="G566" i="10"/>
  <c r="H566" i="10"/>
  <c r="B567" i="10"/>
  <c r="C567" i="10"/>
  <c r="D567" i="10"/>
  <c r="E567" i="10"/>
  <c r="F567" i="10"/>
  <c r="G567" i="10"/>
  <c r="H567" i="10"/>
  <c r="B568" i="10"/>
  <c r="C568" i="10"/>
  <c r="D568" i="10"/>
  <c r="E568" i="10"/>
  <c r="F568" i="10"/>
  <c r="G568" i="10"/>
  <c r="H568" i="10"/>
  <c r="B569" i="10"/>
  <c r="C569" i="10"/>
  <c r="D569" i="10"/>
  <c r="E569" i="10"/>
  <c r="F569" i="10"/>
  <c r="G569" i="10"/>
  <c r="H569" i="10"/>
  <c r="B570" i="10"/>
  <c r="C570" i="10"/>
  <c r="D570" i="10"/>
  <c r="E570" i="10"/>
  <c r="F570" i="10"/>
  <c r="G570" i="10"/>
  <c r="H570" i="10"/>
  <c r="B571" i="10"/>
  <c r="C571" i="10"/>
  <c r="D571" i="10"/>
  <c r="E571" i="10"/>
  <c r="F571" i="10"/>
  <c r="G571" i="10"/>
  <c r="H571" i="10"/>
  <c r="B572" i="10"/>
  <c r="C572" i="10"/>
  <c r="D572" i="10"/>
  <c r="E572" i="10"/>
  <c r="F572" i="10"/>
  <c r="G572" i="10"/>
  <c r="H572" i="10"/>
  <c r="B573" i="10"/>
  <c r="C573" i="10"/>
  <c r="D573" i="10"/>
  <c r="E573" i="10"/>
  <c r="F573" i="10"/>
  <c r="G573" i="10"/>
  <c r="H573" i="10"/>
  <c r="B574" i="10"/>
  <c r="C574" i="10"/>
  <c r="D574" i="10"/>
  <c r="E574" i="10"/>
  <c r="F574" i="10"/>
  <c r="G574" i="10"/>
  <c r="H574" i="10"/>
  <c r="B575" i="10"/>
  <c r="C575" i="10"/>
  <c r="D575" i="10"/>
  <c r="E575" i="10"/>
  <c r="F575" i="10"/>
  <c r="G575" i="10"/>
  <c r="H575" i="10"/>
  <c r="B576" i="10"/>
  <c r="C576" i="10"/>
  <c r="D576" i="10"/>
  <c r="E576" i="10"/>
  <c r="F576" i="10"/>
  <c r="G576" i="10"/>
  <c r="H576" i="10"/>
  <c r="B577" i="10"/>
  <c r="C577" i="10"/>
  <c r="D577" i="10"/>
  <c r="E577" i="10"/>
  <c r="F577" i="10"/>
  <c r="G577" i="10"/>
  <c r="H577" i="10"/>
  <c r="B578" i="10"/>
  <c r="C578" i="10"/>
  <c r="D578" i="10"/>
  <c r="E578" i="10"/>
  <c r="F578" i="10"/>
  <c r="G578" i="10"/>
  <c r="H578" i="10"/>
  <c r="B579" i="10"/>
  <c r="C579" i="10"/>
  <c r="D579" i="10"/>
  <c r="E579" i="10"/>
  <c r="F579" i="10"/>
  <c r="G579" i="10"/>
  <c r="H579" i="10"/>
  <c r="B580" i="10"/>
  <c r="C580" i="10"/>
  <c r="D580" i="10"/>
  <c r="E580" i="10"/>
  <c r="F580" i="10"/>
  <c r="G580" i="10"/>
  <c r="H580" i="10"/>
  <c r="B581" i="10"/>
  <c r="C581" i="10"/>
  <c r="D581" i="10"/>
  <c r="E581" i="10"/>
  <c r="F581" i="10"/>
  <c r="G581" i="10"/>
  <c r="H581" i="10"/>
  <c r="B582" i="10"/>
  <c r="C582" i="10"/>
  <c r="D582" i="10"/>
  <c r="E582" i="10"/>
  <c r="F582" i="10"/>
  <c r="G582" i="10"/>
  <c r="H582" i="10"/>
  <c r="B583" i="10"/>
  <c r="C583" i="10"/>
  <c r="D583" i="10"/>
  <c r="E583" i="10"/>
  <c r="F583" i="10"/>
  <c r="G583" i="10"/>
  <c r="H583" i="10"/>
  <c r="B584" i="10"/>
  <c r="C584" i="10"/>
  <c r="D584" i="10"/>
  <c r="E584" i="10"/>
  <c r="F584" i="10"/>
  <c r="G584" i="10"/>
  <c r="H584" i="10"/>
  <c r="B585" i="10"/>
  <c r="C585" i="10"/>
  <c r="D585" i="10"/>
  <c r="E585" i="10"/>
  <c r="F585" i="10"/>
  <c r="G585" i="10"/>
  <c r="H585" i="10"/>
  <c r="B586" i="10"/>
  <c r="C586" i="10"/>
  <c r="D586" i="10"/>
  <c r="E586" i="10"/>
  <c r="F586" i="10"/>
  <c r="G586" i="10"/>
  <c r="H586" i="10"/>
  <c r="B587" i="10"/>
  <c r="C587" i="10"/>
  <c r="D587" i="10"/>
  <c r="E587" i="10"/>
  <c r="F587" i="10"/>
  <c r="G587" i="10"/>
  <c r="H587" i="10"/>
  <c r="B588" i="10"/>
  <c r="C588" i="10"/>
  <c r="D588" i="10"/>
  <c r="E588" i="10"/>
  <c r="F588" i="10"/>
  <c r="G588" i="10"/>
  <c r="H588" i="10"/>
  <c r="B589" i="10"/>
  <c r="C589" i="10"/>
  <c r="D589" i="10"/>
  <c r="E589" i="10"/>
  <c r="F589" i="10"/>
  <c r="G589" i="10"/>
  <c r="H589" i="10"/>
  <c r="B590" i="10"/>
  <c r="C590" i="10"/>
  <c r="D590" i="10"/>
  <c r="E590" i="10"/>
  <c r="F590" i="10"/>
  <c r="G590" i="10"/>
  <c r="H590" i="10"/>
  <c r="B591" i="10"/>
  <c r="C591" i="10"/>
  <c r="D591" i="10"/>
  <c r="E591" i="10"/>
  <c r="F591" i="10"/>
  <c r="G591" i="10"/>
  <c r="H591" i="10"/>
  <c r="B592" i="10"/>
  <c r="C592" i="10"/>
  <c r="D592" i="10"/>
  <c r="E592" i="10"/>
  <c r="F592" i="10"/>
  <c r="G592" i="10"/>
  <c r="H592" i="10"/>
  <c r="B593" i="10"/>
  <c r="C593" i="10"/>
  <c r="D593" i="10"/>
  <c r="E593" i="10"/>
  <c r="F593" i="10"/>
  <c r="G593" i="10"/>
  <c r="H593" i="10"/>
  <c r="B594" i="10"/>
  <c r="C594" i="10"/>
  <c r="D594" i="10"/>
  <c r="E594" i="10"/>
  <c r="F594" i="10"/>
  <c r="G594" i="10"/>
  <c r="H594" i="10"/>
  <c r="B595" i="10"/>
  <c r="C595" i="10"/>
  <c r="D595" i="10"/>
  <c r="E595" i="10"/>
  <c r="F595" i="10"/>
  <c r="G595" i="10"/>
  <c r="H595" i="10"/>
  <c r="B596" i="10"/>
  <c r="C596" i="10"/>
  <c r="D596" i="10"/>
  <c r="E596" i="10"/>
  <c r="F596" i="10"/>
  <c r="G596" i="10"/>
  <c r="H596" i="10"/>
  <c r="B597" i="10"/>
  <c r="C597" i="10"/>
  <c r="D597" i="10"/>
  <c r="E597" i="10"/>
  <c r="F597" i="10"/>
  <c r="G597" i="10"/>
  <c r="H597" i="10"/>
  <c r="B598" i="10"/>
  <c r="C598" i="10"/>
  <c r="D598" i="10"/>
  <c r="E598" i="10"/>
  <c r="F598" i="10"/>
  <c r="G598" i="10"/>
  <c r="H598" i="10"/>
  <c r="B599" i="10"/>
  <c r="C599" i="10"/>
  <c r="D599" i="10"/>
  <c r="E599" i="10"/>
  <c r="F599" i="10"/>
  <c r="G599" i="10"/>
  <c r="H599" i="10"/>
  <c r="B600" i="10"/>
  <c r="C600" i="10"/>
  <c r="D600" i="10"/>
  <c r="E600" i="10"/>
  <c r="F600" i="10"/>
  <c r="G600" i="10"/>
  <c r="H600" i="10"/>
  <c r="B601" i="10"/>
  <c r="C601" i="10"/>
  <c r="D601" i="10"/>
  <c r="E601" i="10"/>
  <c r="F601" i="10"/>
  <c r="G601" i="10"/>
  <c r="H601" i="10"/>
  <c r="B602" i="10"/>
  <c r="C602" i="10"/>
  <c r="D602" i="10"/>
  <c r="E602" i="10"/>
  <c r="F602" i="10"/>
  <c r="G602" i="10"/>
  <c r="H602" i="10"/>
  <c r="B603" i="10"/>
  <c r="C603" i="10"/>
  <c r="D603" i="10"/>
  <c r="E603" i="10"/>
  <c r="F603" i="10"/>
  <c r="G603" i="10"/>
  <c r="H603" i="10"/>
  <c r="B604" i="10"/>
  <c r="C604" i="10"/>
  <c r="D604" i="10"/>
  <c r="E604" i="10"/>
  <c r="F604" i="10"/>
  <c r="G604" i="10"/>
  <c r="H604" i="10"/>
  <c r="B605" i="10"/>
  <c r="C605" i="10"/>
  <c r="D605" i="10"/>
  <c r="E605" i="10"/>
  <c r="F605" i="10"/>
  <c r="G605" i="10"/>
  <c r="H605" i="10"/>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A3" i="11" a="1"/>
  <c r="A3" i="11"/>
  <c r="B606" i="11" a="1"/>
  <c r="B606" i="11"/>
  <c r="C606" i="11" a="1"/>
  <c r="C606" i="11"/>
  <c r="D606" i="11" a="1"/>
  <c r="D606" i="11"/>
  <c r="E606" i="11" a="1"/>
  <c r="E606" i="11"/>
  <c r="F606" i="11" a="1"/>
  <c r="F606" i="11"/>
  <c r="G606" i="11" a="1"/>
  <c r="G606" i="11"/>
  <c r="H606" i="11" a="1"/>
  <c r="H606" i="11"/>
  <c r="I606" i="11" a="1"/>
  <c r="I606" i="11"/>
  <c r="J606" i="11" a="1"/>
  <c r="J606" i="11"/>
  <c r="B607" i="11" a="1"/>
  <c r="B607" i="11"/>
  <c r="C607" i="11" a="1"/>
  <c r="C607" i="11"/>
  <c r="D607" i="11" a="1"/>
  <c r="D607" i="11"/>
  <c r="E607" i="11" a="1"/>
  <c r="E607" i="11"/>
  <c r="F607" i="11" a="1"/>
  <c r="F607" i="11"/>
  <c r="G607" i="11" a="1"/>
  <c r="G607" i="11"/>
  <c r="H607" i="11" a="1"/>
  <c r="H607" i="11"/>
  <c r="I607" i="11" a="1"/>
  <c r="I607" i="11"/>
  <c r="J607" i="11" a="1"/>
  <c r="J607" i="11"/>
  <c r="B608" i="11" a="1"/>
  <c r="B608" i="11"/>
  <c r="C608" i="11" a="1"/>
  <c r="C608" i="11"/>
  <c r="D608" i="11" a="1"/>
  <c r="D608" i="11"/>
  <c r="E608" i="11" a="1"/>
  <c r="E608" i="11"/>
  <c r="F608" i="11" a="1"/>
  <c r="F608" i="11"/>
  <c r="G608" i="11" a="1"/>
  <c r="G608" i="11"/>
  <c r="H608" i="11" a="1"/>
  <c r="H608" i="11"/>
  <c r="I608" i="11" a="1"/>
  <c r="I608" i="11"/>
  <c r="J608" i="11" a="1"/>
  <c r="J608" i="11"/>
  <c r="A3" i="9" a="1"/>
  <c r="A3" i="9"/>
  <c r="B606" i="9" a="1"/>
  <c r="B606" i="9"/>
  <c r="C606" i="9" a="1"/>
  <c r="C606" i="9"/>
  <c r="D606" i="9" a="1"/>
  <c r="D606" i="9"/>
  <c r="E606" i="9" a="1"/>
  <c r="E606" i="9"/>
  <c r="F606" i="9" a="1"/>
  <c r="F606" i="9"/>
  <c r="G606" i="9" a="1"/>
  <c r="G606" i="9"/>
  <c r="H606" i="9" a="1"/>
  <c r="H606" i="9"/>
  <c r="I606" i="9" a="1"/>
  <c r="I606" i="9"/>
  <c r="J606" i="9" a="1"/>
  <c r="J606" i="9"/>
  <c r="B607" i="9" a="1"/>
  <c r="B607" i="9"/>
  <c r="C607" i="9" a="1"/>
  <c r="C607" i="9"/>
  <c r="D607" i="9" a="1"/>
  <c r="D607" i="9"/>
  <c r="E607" i="9" a="1"/>
  <c r="E607" i="9"/>
  <c r="F607" i="9" a="1"/>
  <c r="F607" i="9"/>
  <c r="G607" i="9" a="1"/>
  <c r="G607" i="9"/>
  <c r="H607" i="9" a="1"/>
  <c r="H607" i="9"/>
  <c r="I607" i="9" a="1"/>
  <c r="I607" i="9"/>
  <c r="J607" i="9" a="1"/>
  <c r="J607" i="9"/>
  <c r="B608" i="9" a="1"/>
  <c r="B608" i="9"/>
  <c r="C608" i="9" a="1"/>
  <c r="C608" i="9"/>
  <c r="D608" i="9" a="1"/>
  <c r="D608" i="9"/>
  <c r="E608" i="9" a="1"/>
  <c r="E608" i="9"/>
  <c r="F608" i="9" a="1"/>
  <c r="F608" i="9"/>
  <c r="G608" i="9" a="1"/>
  <c r="G608" i="9"/>
  <c r="H608" i="9" a="1"/>
  <c r="H608" i="9"/>
  <c r="I608" i="9" a="1"/>
  <c r="I608" i="9"/>
  <c r="J608" i="9" a="1"/>
  <c r="J608" i="9"/>
  <c r="A3" i="12" a="1"/>
  <c r="A3" i="12"/>
  <c r="B606" i="12" a="1"/>
  <c r="B606" i="12"/>
  <c r="C606" i="12" a="1"/>
  <c r="C606" i="12"/>
  <c r="D606" i="12" a="1"/>
  <c r="D606" i="12"/>
  <c r="E606" i="12" a="1"/>
  <c r="E606" i="12"/>
  <c r="F606" i="12" a="1"/>
  <c r="F606" i="12"/>
  <c r="G606" i="12" a="1"/>
  <c r="G606" i="12"/>
  <c r="H606" i="12" a="1"/>
  <c r="H606" i="12"/>
  <c r="I606" i="12" a="1"/>
  <c r="I606" i="12"/>
  <c r="J606" i="12" a="1"/>
  <c r="J606" i="12"/>
  <c r="B607" i="12" a="1"/>
  <c r="B607" i="12"/>
  <c r="C607" i="12" a="1"/>
  <c r="C607" i="12"/>
  <c r="D607" i="12" a="1"/>
  <c r="D607" i="12"/>
  <c r="E607" i="12" a="1"/>
  <c r="E607" i="12"/>
  <c r="F607" i="12" a="1"/>
  <c r="F607" i="12"/>
  <c r="G607" i="12" a="1"/>
  <c r="G607" i="12"/>
  <c r="H607" i="12" a="1"/>
  <c r="H607" i="12"/>
  <c r="I607" i="12" a="1"/>
  <c r="I607" i="12"/>
  <c r="J607" i="12" a="1"/>
  <c r="J607" i="12"/>
  <c r="B608" i="12" a="1"/>
  <c r="B608" i="12"/>
  <c r="C608" i="12" a="1"/>
  <c r="C608" i="12"/>
  <c r="D608" i="12" a="1"/>
  <c r="D608" i="12"/>
  <c r="E608" i="12" a="1"/>
  <c r="E608" i="12"/>
  <c r="F608" i="12" a="1"/>
  <c r="F608" i="12"/>
  <c r="G608" i="12" a="1"/>
  <c r="G608" i="12"/>
  <c r="H608" i="12" a="1"/>
  <c r="H608" i="12"/>
  <c r="I608" i="12" a="1"/>
  <c r="I608" i="12"/>
  <c r="J608" i="12" a="1"/>
  <c r="J608" i="12"/>
  <c r="A3" i="13" a="1"/>
  <c r="A3" i="13"/>
  <c r="B606" i="13" a="1"/>
  <c r="B606" i="13"/>
  <c r="C606" i="13" a="1"/>
  <c r="C606" i="13"/>
  <c r="D606" i="13" a="1"/>
  <c r="D606" i="13"/>
  <c r="E606" i="13" a="1"/>
  <c r="E606" i="13"/>
  <c r="F606" i="13" a="1"/>
  <c r="F606" i="13"/>
  <c r="G606" i="13" a="1"/>
  <c r="G606" i="13"/>
  <c r="H606" i="13" a="1"/>
  <c r="H606" i="13"/>
  <c r="I606" i="13" a="1"/>
  <c r="I606" i="13"/>
  <c r="J606" i="13" a="1"/>
  <c r="J606" i="13"/>
  <c r="B607" i="13" a="1"/>
  <c r="B607" i="13"/>
  <c r="C607" i="13" a="1"/>
  <c r="C607" i="13"/>
  <c r="D607" i="13" a="1"/>
  <c r="D607" i="13"/>
  <c r="E607" i="13" a="1"/>
  <c r="E607" i="13"/>
  <c r="F607" i="13" a="1"/>
  <c r="F607" i="13"/>
  <c r="G607" i="13" a="1"/>
  <c r="G607" i="13"/>
  <c r="H607" i="13" a="1"/>
  <c r="H607" i="13"/>
  <c r="I607" i="13" a="1"/>
  <c r="I607" i="13"/>
  <c r="J607" i="13" a="1"/>
  <c r="J607" i="13"/>
  <c r="B608" i="13" a="1"/>
  <c r="B608" i="13"/>
  <c r="C608" i="13" a="1"/>
  <c r="C608" i="13"/>
  <c r="D608" i="13" a="1"/>
  <c r="D608" i="13"/>
  <c r="E608" i="13" a="1"/>
  <c r="E608" i="13"/>
  <c r="F608" i="13" a="1"/>
  <c r="F608" i="13"/>
  <c r="G608" i="13" a="1"/>
  <c r="G608" i="13"/>
  <c r="H608" i="13" a="1"/>
  <c r="H608" i="13"/>
  <c r="I608" i="13" a="1"/>
  <c r="I608" i="13"/>
  <c r="J608" i="13" a="1"/>
  <c r="J608" i="13"/>
  <c r="A3" i="14" a="1"/>
  <c r="A3" i="14"/>
  <c r="B606" i="14" a="1"/>
  <c r="B606" i="14"/>
  <c r="C606" i="14" a="1"/>
  <c r="C606" i="14"/>
  <c r="D606" i="14" a="1"/>
  <c r="D606" i="14"/>
  <c r="E606" i="14" a="1"/>
  <c r="E606" i="14"/>
  <c r="F606" i="14" a="1"/>
  <c r="F606" i="14"/>
  <c r="G606" i="14" a="1"/>
  <c r="G606" i="14"/>
  <c r="H606" i="14" a="1"/>
  <c r="H606" i="14"/>
  <c r="I606" i="14" a="1"/>
  <c r="I606" i="14"/>
  <c r="J606" i="14" a="1"/>
  <c r="J606" i="14"/>
  <c r="B607" i="14" a="1"/>
  <c r="B607" i="14"/>
  <c r="C607" i="14" a="1"/>
  <c r="C607" i="14"/>
  <c r="D607" i="14" a="1"/>
  <c r="D607" i="14"/>
  <c r="E607" i="14" a="1"/>
  <c r="E607" i="14"/>
  <c r="F607" i="14" a="1"/>
  <c r="F607" i="14"/>
  <c r="G607" i="14" a="1"/>
  <c r="G607" i="14"/>
  <c r="H607" i="14" a="1"/>
  <c r="H607" i="14"/>
  <c r="I607" i="14" a="1"/>
  <c r="I607" i="14"/>
  <c r="J607" i="14" a="1"/>
  <c r="J607" i="14"/>
  <c r="B608" i="14" a="1"/>
  <c r="B608" i="14"/>
  <c r="C608" i="14" a="1"/>
  <c r="C608" i="14"/>
  <c r="D608" i="14" a="1"/>
  <c r="D608" i="14"/>
  <c r="E608" i="14" a="1"/>
  <c r="E608" i="14"/>
  <c r="F608" i="14" a="1"/>
  <c r="F608" i="14"/>
  <c r="G608" i="14" a="1"/>
  <c r="G608" i="14"/>
  <c r="H608" i="14" a="1"/>
  <c r="H608" i="14"/>
  <c r="I608" i="14" a="1"/>
  <c r="I608" i="14"/>
  <c r="J608" i="14" a="1"/>
  <c r="J608" i="14"/>
  <c r="A3" i="15" a="1"/>
  <c r="A3" i="15"/>
  <c r="B606" i="15" a="1"/>
  <c r="B606" i="15"/>
  <c r="C606" i="15" a="1"/>
  <c r="C606" i="15"/>
  <c r="D606" i="15" a="1"/>
  <c r="D606" i="15"/>
  <c r="E606" i="15" a="1"/>
  <c r="E606" i="15"/>
  <c r="F606" i="15" a="1"/>
  <c r="F606" i="15"/>
  <c r="G606" i="15" a="1"/>
  <c r="G606" i="15"/>
  <c r="H606" i="15" a="1"/>
  <c r="H606" i="15"/>
  <c r="I606" i="15" a="1"/>
  <c r="I606" i="15"/>
  <c r="J606" i="15" a="1"/>
  <c r="J606" i="15"/>
  <c r="B607" i="15" a="1"/>
  <c r="B607" i="15"/>
  <c r="C607" i="15" a="1"/>
  <c r="C607" i="15"/>
  <c r="D607" i="15" a="1"/>
  <c r="D607" i="15"/>
  <c r="E607" i="15" a="1"/>
  <c r="E607" i="15"/>
  <c r="F607" i="15" a="1"/>
  <c r="F607" i="15"/>
  <c r="G607" i="15" a="1"/>
  <c r="G607" i="15"/>
  <c r="H607" i="15" a="1"/>
  <c r="H607" i="15"/>
  <c r="I607" i="15" a="1"/>
  <c r="I607" i="15"/>
  <c r="J607" i="15" a="1"/>
  <c r="J607" i="15"/>
  <c r="B608" i="15" a="1"/>
  <c r="B608" i="15"/>
  <c r="C608" i="15" a="1"/>
  <c r="C608" i="15"/>
  <c r="D608" i="15" a="1"/>
  <c r="D608" i="15"/>
  <c r="E608" i="15" a="1"/>
  <c r="E608" i="15"/>
  <c r="F608" i="15" a="1"/>
  <c r="F608" i="15"/>
  <c r="G608" i="15" a="1"/>
  <c r="G608" i="15"/>
  <c r="H608" i="15" a="1"/>
  <c r="H608" i="15"/>
  <c r="I608" i="15" a="1"/>
  <c r="I608" i="15"/>
  <c r="J608" i="15" a="1"/>
  <c r="J608" i="15"/>
  <c r="A3" i="16" a="1"/>
  <c r="A3" i="16"/>
  <c r="B606" i="16" a="1"/>
  <c r="B606" i="16"/>
  <c r="C606" i="16" a="1"/>
  <c r="C606" i="16"/>
  <c r="D606" i="16" a="1"/>
  <c r="D606" i="16"/>
  <c r="E606" i="16" a="1"/>
  <c r="E606" i="16"/>
  <c r="F606" i="16" a="1"/>
  <c r="F606" i="16"/>
  <c r="G606" i="16" a="1"/>
  <c r="G606" i="16"/>
  <c r="H606" i="16" a="1"/>
  <c r="H606" i="16"/>
  <c r="I606" i="16" a="1"/>
  <c r="I606" i="16"/>
  <c r="J606" i="16" a="1"/>
  <c r="J606" i="16"/>
  <c r="B607" i="16" a="1"/>
  <c r="B607" i="16"/>
  <c r="C607" i="16" a="1"/>
  <c r="C607" i="16"/>
  <c r="D607" i="16" a="1"/>
  <c r="D607" i="16"/>
  <c r="E607" i="16" a="1"/>
  <c r="E607" i="16"/>
  <c r="F607" i="16" a="1"/>
  <c r="F607" i="16"/>
  <c r="G607" i="16" a="1"/>
  <c r="G607" i="16"/>
  <c r="H607" i="16" a="1"/>
  <c r="H607" i="16"/>
  <c r="I607" i="16" a="1"/>
  <c r="I607" i="16"/>
  <c r="J607" i="16" a="1"/>
  <c r="J607" i="16"/>
  <c r="B608" i="16" a="1"/>
  <c r="B608" i="16"/>
  <c r="C608" i="16" a="1"/>
  <c r="C608" i="16"/>
  <c r="D608" i="16" a="1"/>
  <c r="D608" i="16"/>
  <c r="E608" i="16" a="1"/>
  <c r="E608" i="16"/>
  <c r="F608" i="16" a="1"/>
  <c r="F608" i="16"/>
  <c r="G608" i="16" a="1"/>
  <c r="G608" i="16"/>
  <c r="H608" i="16" a="1"/>
  <c r="H608" i="16"/>
  <c r="I608" i="16" a="1"/>
  <c r="I608" i="16"/>
  <c r="J608" i="16" a="1"/>
  <c r="J608" i="16"/>
  <c r="A3" i="17" a="1"/>
  <c r="A3" i="17"/>
  <c r="B606" i="17" a="1"/>
  <c r="B606" i="17"/>
  <c r="C606" i="17" a="1"/>
  <c r="C606" i="17"/>
  <c r="D606" i="17" a="1"/>
  <c r="D606" i="17"/>
  <c r="E606" i="17" a="1"/>
  <c r="E606" i="17"/>
  <c r="F606" i="17" a="1"/>
  <c r="F606" i="17"/>
  <c r="G606" i="17" a="1"/>
  <c r="G606" i="17"/>
  <c r="H606" i="17" a="1"/>
  <c r="H606" i="17"/>
  <c r="I606" i="17" a="1"/>
  <c r="I606" i="17"/>
  <c r="J606" i="17" a="1"/>
  <c r="J606" i="17"/>
  <c r="B607" i="17" a="1"/>
  <c r="B607" i="17"/>
  <c r="C607" i="17" a="1"/>
  <c r="C607" i="17"/>
  <c r="D607" i="17" a="1"/>
  <c r="D607" i="17"/>
  <c r="E607" i="17" a="1"/>
  <c r="E607" i="17"/>
  <c r="F607" i="17" a="1"/>
  <c r="F607" i="17"/>
  <c r="G607" i="17" a="1"/>
  <c r="G607" i="17"/>
  <c r="H607" i="17" a="1"/>
  <c r="H607" i="17"/>
  <c r="I607" i="17" a="1"/>
  <c r="I607" i="17"/>
  <c r="J607" i="17" a="1"/>
  <c r="J607" i="17"/>
  <c r="B608" i="17" a="1"/>
  <c r="B608" i="17"/>
  <c r="C608" i="17" a="1"/>
  <c r="C608" i="17"/>
  <c r="D608" i="17" a="1"/>
  <c r="D608" i="17"/>
  <c r="E608" i="17" a="1"/>
  <c r="E608" i="17"/>
  <c r="F608" i="17" a="1"/>
  <c r="F608" i="17"/>
  <c r="G608" i="17" a="1"/>
  <c r="G608" i="17"/>
  <c r="H608" i="17" a="1"/>
  <c r="H608" i="17"/>
  <c r="I608" i="17" a="1"/>
  <c r="I608" i="17"/>
  <c r="J608" i="17" a="1"/>
  <c r="J608" i="17"/>
  <c r="A3" i="10" a="1"/>
  <c r="A3" i="10"/>
  <c r="B606" i="10"/>
  <c r="C606" i="10"/>
  <c r="D606" i="10"/>
  <c r="E606" i="10"/>
  <c r="F606" i="10"/>
  <c r="G606" i="10"/>
  <c r="H606" i="10"/>
  <c r="B607" i="10"/>
  <c r="C607" i="10"/>
  <c r="D607" i="10"/>
  <c r="E607" i="10"/>
  <c r="F607" i="10"/>
  <c r="G607" i="10"/>
  <c r="H607" i="10"/>
  <c r="B608" i="10"/>
  <c r="C608" i="10"/>
  <c r="D608" i="10"/>
  <c r="E608" i="10"/>
  <c r="F608" i="10"/>
  <c r="G608" i="10"/>
  <c r="H608" i="10"/>
  <c r="B609" i="10"/>
  <c r="C609" i="10"/>
  <c r="D609" i="10"/>
  <c r="E609" i="10"/>
  <c r="F609" i="10"/>
  <c r="G609" i="10"/>
  <c r="H609" i="10"/>
  <c r="J3" i="17" l="1"/>
  <c r="I3" i="17"/>
  <c r="H3" i="17"/>
  <c r="G3" i="17"/>
  <c r="F3" i="17"/>
  <c r="E3" i="17"/>
  <c r="D3" i="17"/>
  <c r="C3" i="17"/>
  <c r="B3" i="17"/>
  <c r="J3" i="16"/>
  <c r="I3" i="16"/>
  <c r="H3" i="16"/>
  <c r="G3" i="16"/>
  <c r="F3" i="16"/>
  <c r="E3" i="16"/>
  <c r="D3" i="16"/>
  <c r="C3" i="16"/>
  <c r="B3" i="16"/>
  <c r="J3" i="15"/>
  <c r="I3" i="15"/>
  <c r="H3" i="15"/>
  <c r="G3" i="15"/>
  <c r="F3" i="15"/>
  <c r="E3" i="15"/>
  <c r="D3" i="15"/>
  <c r="C3" i="15"/>
  <c r="B3" i="15"/>
  <c r="J3" i="14"/>
  <c r="I3" i="14"/>
  <c r="H3" i="14"/>
  <c r="G3" i="14"/>
  <c r="F3" i="14"/>
  <c r="E3" i="14"/>
  <c r="D3" i="14"/>
  <c r="C3" i="14"/>
  <c r="B3" i="14"/>
  <c r="J3" i="13"/>
  <c r="I3" i="13"/>
  <c r="H3" i="13"/>
  <c r="G3" i="13"/>
  <c r="F3" i="13"/>
  <c r="E3" i="13"/>
  <c r="D3" i="13"/>
  <c r="C3" i="13"/>
  <c r="B3" i="13"/>
  <c r="J3" i="12"/>
  <c r="I3" i="12"/>
  <c r="H3" i="12"/>
  <c r="G3" i="12"/>
  <c r="F3" i="12"/>
  <c r="E3" i="12"/>
  <c r="D3" i="12"/>
  <c r="C3" i="12"/>
  <c r="B3" i="12"/>
  <c r="J3" i="11"/>
  <c r="I3" i="11"/>
  <c r="H3" i="11"/>
  <c r="G3" i="11"/>
  <c r="F3" i="11"/>
  <c r="E3" i="11"/>
  <c r="D3" i="11"/>
  <c r="C3" i="11"/>
  <c r="B3" i="11"/>
  <c r="B3" i="9"/>
  <c r="D3" i="9" l="1"/>
  <c r="E3" i="9"/>
  <c r="F3" i="9"/>
  <c r="G3" i="9"/>
  <c r="H3" i="9"/>
  <c r="I3" i="9"/>
  <c r="J3" i="9"/>
  <c r="C3" i="9"/>
  <c r="Q509" i="2" l="1"/>
  <c r="M509" i="2"/>
  <c r="L509" i="2"/>
  <c r="K3" i="2"/>
  <c r="K1" i="2"/>
  <c r="U1" i="2"/>
  <c r="O508" i="4"/>
  <c r="N508" i="4"/>
  <c r="I507" i="4"/>
  <c r="H507" i="4"/>
  <c r="C507" i="4"/>
  <c r="G512" i="4" s="1"/>
  <c r="B507" i="4"/>
  <c r="G510" i="4" l="1"/>
  <c r="F510" i="4"/>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I496" i="2" s="1"/>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<sst xmlns="http://schemas.openxmlformats.org/spreadsheetml/2006/main" count="7812" uniqueCount="1541">
  <si>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</si>
  <si>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</si>
  <si>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</si>
  <si>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</si>
  <si>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</si>
  <si>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</si>
  <si>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</si>
  <si>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</si>
  <si>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</si>
  <si>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</si>
  <si>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</si>
  <si>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</si>
  <si>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</si>
  <si>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</si>
  <si>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</si>
  <si>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</si>
  <si>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</si>
  <si>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</si>
  <si>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</si>
  <si>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</si>
  <si>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</si>
  <si>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</si>
  <si>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</si>
  <si>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</si>
  <si>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</si>
  <si>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</si>
  <si>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</si>
  <si>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</si>
  <si>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</si>
  <si>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</si>
  <si>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</si>
  <si>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</si>
  <si>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</si>
  <si>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</si>
  <si>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</si>
  <si>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</si>
  <si>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</si>
  <si>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</si>
  <si>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</si>
  <si>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</si>
  <si>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</si>
  <si>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</si>
  <si>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</si>
  <si>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</si>
  <si>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</si>
  <si>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</si>
  <si>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</si>
  <si>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</si>
  <si>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</si>
  <si>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</si>
  <si>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</si>
  <si>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</si>
  <si>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</si>
  <si>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</si>
  <si>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</si>
  <si>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</si>
  <si>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</si>
  <si>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</si>
  <si>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</si>
  <si>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</si>
  <si>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</si>
  <si>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</si>
  <si>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</si>
  <si>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</si>
  <si>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</si>
  <si>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</si>
  <si>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</si>
  <si>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</si>
  <si>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</si>
  <si>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</si>
  <si>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</si>
  <si>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</si>
  <si>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</si>
  <si>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</si>
  <si>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</si>
  <si>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</si>
  <si>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</si>
  <si>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</si>
  <si>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</si>
  <si>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</si>
  <si>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</si>
  <si>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</si>
  <si>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</si>
  <si>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</si>
  <si>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</si>
  <si>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</si>
  <si>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</si>
  <si>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</si>
  <si>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</si>
  <si>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</si>
  <si>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</si>
  <si>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</si>
  <si>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</si>
  <si>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</si>
  <si>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</si>
  <si>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</si>
  <si>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</si>
  <si>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</si>
  <si>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</si>
  <si>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</si>
  <si>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</si>
  <si>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</si>
  <si>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</si>
  <si>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</si>
  <si>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</si>
  <si>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</si>
  <si>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</si>
  <si>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</si>
  <si>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</si>
  <si>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</si>
  <si>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</si>
  <si>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</si>
  <si>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</si>
  <si>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</si>
  <si>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</si>
  <si>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</si>
  <si>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</si>
  <si>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</si>
  <si>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</si>
  <si>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</si>
  <si>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</si>
  <si>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</si>
  <si>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</si>
  <si>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</si>
  <si>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</si>
  <si>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</si>
  <si>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</si>
  <si>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</si>
  <si>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</si>
  <si>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</si>
  <si>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</si>
  <si>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</si>
  <si>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</si>
  <si>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</si>
  <si>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</si>
  <si>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</si>
  <si>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</si>
  <si>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</si>
  <si>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</si>
  <si>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</si>
  <si>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</si>
  <si>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</si>
  <si>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</si>
  <si>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</si>
  <si>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</si>
  <si>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</si>
  <si>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</si>
  <si>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</si>
  <si>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</si>
  <si>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</si>
  <si>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</si>
  <si>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</si>
  <si>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</si>
  <si>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</si>
  <si>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</si>
  <si>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</si>
  <si>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</si>
  <si>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</si>
  <si>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</si>
  <si>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</si>
  <si>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</si>
  <si>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</si>
  <si>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</si>
  <si>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</si>
  <si>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</si>
  <si>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</si>
  <si>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</si>
  <si>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</si>
  <si>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</si>
  <si>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</si>
  <si>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</si>
  <si>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</si>
  <si>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</si>
  <si>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</si>
  <si>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</si>
  <si>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</si>
  <si>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</si>
  <si>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</si>
  <si>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</si>
  <si>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</si>
  <si>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</si>
  <si>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</si>
  <si>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</si>
  <si>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</si>
  <si>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</si>
  <si>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</si>
  <si>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</si>
  <si>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</si>
  <si>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</si>
  <si>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</si>
  <si>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</si>
  <si>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</si>
  <si>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</si>
  <si>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</si>
  <si>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</si>
  <si>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</si>
  <si>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</si>
  <si>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</si>
  <si>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</si>
  <si>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</si>
  <si>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</si>
  <si>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</si>
  <si>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</si>
  <si>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</si>
  <si>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</si>
  <si>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</si>
  <si>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</si>
  <si>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</si>
  <si>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</si>
  <si>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</si>
  <si>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</si>
  <si>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</si>
  <si>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</si>
  <si>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</si>
  <si>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</si>
  <si>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</si>
  <si>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</si>
  <si>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</si>
  <si>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</si>
  <si>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</si>
  <si>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</si>
  <si>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</si>
  <si>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</si>
  <si>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</si>
  <si>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</si>
  <si>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</si>
  <si>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</si>
  <si>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</si>
  <si>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</si>
  <si>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</si>
  <si>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</si>
  <si>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</si>
  <si>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</si>
  <si>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</si>
  <si>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</si>
  <si>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</si>
  <si>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</si>
  <si>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</si>
  <si>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</si>
  <si>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</si>
  <si>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</si>
  <si>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</si>
  <si>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</si>
  <si>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</si>
  <si>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</si>
  <si>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</si>
  <si>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</si>
  <si>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</si>
  <si>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</si>
  <si>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</si>
  <si>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</si>
  <si>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</si>
  <si>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</si>
  <si>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</si>
  <si>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</si>
  <si>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</si>
  <si>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</si>
  <si>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</si>
  <si>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</si>
  <si>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</si>
  <si>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</si>
  <si>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</si>
  <si>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</si>
  <si>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</si>
  <si>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</si>
  <si>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</si>
  <si>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</si>
  <si>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</si>
  <si>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</si>
  <si>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</si>
  <si>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</si>
  <si>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</si>
  <si>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</si>
  <si>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</si>
  <si>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</si>
  <si>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</si>
  <si>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</si>
  <si>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</si>
  <si>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</si>
  <si>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</si>
  <si>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</si>
  <si>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</si>
  <si>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</si>
  <si>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</si>
  <si>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</si>
  <si>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</si>
  <si>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</si>
  <si>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</si>
  <si>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</si>
  <si>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</si>
  <si>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</si>
  <si>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</si>
  <si>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</si>
  <si>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</si>
  <si>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</si>
  <si>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</si>
  <si>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</si>
  <si>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</si>
  <si>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</si>
  <si>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</si>
  <si>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</si>
  <si>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</si>
  <si>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</si>
  <si>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</si>
  <si>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</si>
  <si>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</si>
  <si>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</si>
  <si>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</si>
  <si>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</si>
  <si>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</si>
  <si>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</si>
  <si>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</si>
  <si>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</si>
  <si>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</si>
  <si>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</si>
  <si>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</si>
  <si>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</si>
  <si>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</si>
  <si>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</si>
  <si>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</si>
  <si>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</si>
  <si>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</si>
  <si>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</si>
  <si>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</si>
  <si>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</si>
  <si>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</si>
  <si>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</si>
  <si>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</si>
  <si>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</si>
  <si>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</si>
  <si>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</si>
  <si>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</si>
  <si>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</si>
  <si>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</si>
  <si>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</si>
  <si>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</si>
  <si>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</si>
  <si>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</si>
  <si>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</si>
  <si>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</si>
  <si>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</si>
  <si>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</si>
  <si>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</si>
  <si>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</si>
  <si>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</si>
  <si>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</si>
  <si>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</si>
  <si>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</si>
  <si>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</si>
  <si>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</si>
  <si>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</si>
  <si>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</si>
  <si>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</si>
  <si>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</si>
  <si>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</si>
  <si>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</si>
  <si>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</si>
  <si>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</si>
  <si>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</si>
  <si>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</si>
  <si>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</si>
  <si>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</si>
  <si>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</si>
  <si>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</si>
  <si>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</si>
  <si>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</si>
  <si>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</si>
  <si>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</si>
  <si>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</si>
  <si>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</si>
  <si>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</si>
  <si>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</si>
  <si>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</si>
  <si>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</si>
  <si>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</si>
  <si>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</si>
  <si>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</si>
  <si>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</si>
  <si>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</si>
  <si>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</si>
  <si>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</si>
  <si>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</si>
  <si>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</si>
  <si>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</si>
  <si>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</si>
  <si>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</si>
  <si>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</si>
  <si>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</si>
  <si>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</si>
  <si>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</si>
  <si>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</si>
  <si>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</si>
  <si>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</si>
  <si>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</si>
  <si>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</si>
  <si>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</si>
  <si>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</si>
  <si>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</si>
  <si>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</si>
  <si>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</si>
  <si>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</si>
  <si>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</si>
  <si>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</si>
  <si>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</si>
  <si>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</si>
  <si>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</si>
  <si>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</si>
  <si>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</si>
  <si>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</si>
  <si>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</si>
  <si>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</si>
  <si>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</si>
  <si>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</si>
  <si>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</si>
  <si>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</si>
  <si>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</si>
  <si>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</si>
  <si>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</si>
  <si>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</si>
  <si>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</si>
  <si>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</si>
  <si>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</si>
  <si>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</si>
  <si>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</si>
  <si>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</si>
  <si>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</si>
  <si>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</si>
  <si>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</si>
  <si>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</si>
  <si>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</si>
  <si>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</si>
  <si>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</si>
  <si>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</si>
  <si>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</si>
  <si>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</si>
  <si>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</si>
  <si>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</si>
  <si>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</si>
  <si>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</si>
  <si>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</si>
  <si>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</si>
  <si>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</si>
  <si>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</si>
  <si>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</si>
  <si>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</si>
  <si>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</si>
  <si>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</si>
  <si>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</si>
  <si>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</si>
  <si>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</si>
  <si>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</si>
  <si>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</si>
  <si>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</si>
  <si>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</si>
  <si>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</si>
  <si>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</si>
  <si>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</si>
  <si>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</si>
  <si>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</si>
  <si>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</si>
  <si>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</si>
  <si>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</si>
  <si>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</si>
  <si>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</si>
  <si>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</si>
  <si>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</si>
  <si>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</si>
  <si>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</si>
  <si>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</si>
  <si>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</si>
  <si>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</si>
  <si>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</si>
  <si>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</si>
  <si>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</si>
  <si>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</si>
  <si>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</si>
  <si>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</si>
  <si>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</si>
  <si>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</si>
  <si>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</si>
  <si>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</si>
  <si>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</si>
  <si>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</si>
  <si>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</si>
  <si>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</si>
  <si>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</si>
  <si>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</si>
  <si>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</si>
  <si>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</si>
  <si>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</si>
  <si>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</si>
  <si>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</si>
  <si>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</si>
  <si>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</si>
  <si>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</si>
  <si>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</si>
  <si>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</si>
  <si>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</si>
  <si>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</si>
  <si>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</si>
  <si>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</si>
  <si>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</si>
  <si>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</si>
  <si>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</si>
  <si>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</si>
  <si>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</si>
  <si>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</si>
  <si>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</si>
  <si>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</si>
  <si>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</si>
  <si>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</si>
  <si>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</si>
  <si>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</si>
  <si>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</si>
  <si>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</si>
  <si>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</si>
  <si>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</si>
  <si>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</si>
  <si>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</si>
  <si>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</si>
  <si>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</si>
  <si>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</si>
  <si>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</si>
  <si>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</si>
  <si>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</si>
  <si>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</si>
  <si>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</si>
  <si>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</si>
  <si>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</si>
  <si>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</si>
  <si>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</si>
  <si>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</si>
  <si>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</si>
  <si>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</si>
  <si>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</si>
  <si>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</si>
  <si>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</si>
  <si>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</si>
  <si>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</si>
  <si>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</si>
  <si>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</si>
  <si>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</si>
  <si>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</si>
  <si>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</si>
  <si>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</si>
  <si>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</si>
  <si>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</si>
  <si>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</si>
  <si>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</si>
  <si>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</si>
  <si>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</si>
  <si>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</si>
  <si>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</si>
  <si>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</si>
  <si>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</si>
  <si>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</si>
  <si>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</si>
  <si>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</si>
  <si>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</si>
  <si>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</si>
  <si>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</si>
  <si>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</si>
  <si>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</si>
  <si>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</si>
  <si>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</si>
  <si>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</si>
  <si>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</si>
  <si>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</si>
  <si>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</si>
  <si>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</si>
  <si>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</si>
  <si>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</si>
  <si>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</si>
  <si>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</si>
  <si>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</si>
  <si>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</si>
  <si>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</si>
  <si>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</si>
  <si>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</si>
  <si>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</si>
  <si>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</si>
  <si>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</si>
  <si>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</si>
  <si>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</si>
  <si>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</si>
  <si>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</si>
  <si>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</si>
  <si>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</si>
  <si>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</si>
  <si>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</si>
  <si>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</si>
  <si>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</si>
  <si>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</si>
  <si>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</si>
  <si>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</si>
  <si>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</si>
  <si>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</si>
  <si>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</si>
  <si>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</si>
  <si>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</si>
  <si>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</si>
  <si>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</si>
  <si>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</si>
  <si>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</si>
  <si>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</si>
  <si>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</si>
  <si>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</si>
  <si>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</si>
  <si>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</si>
  <si>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</si>
  <si>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</si>
  <si>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</si>
  <si>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</si>
  <si>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</si>
  <si>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</si>
  <si>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</si>
  <si>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</si>
  <si>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</si>
  <si>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</si>
  <si>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</si>
  <si>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</si>
  <si>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</si>
  <si>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</si>
  <si>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</si>
  <si>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</si>
  <si>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</si>
  <si>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</si>
  <si>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</si>
  <si>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</si>
  <si>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</si>
  <si>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</si>
  <si>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</si>
  <si>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</si>
  <si>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</si>
  <si>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</si>
  <si>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</si>
  <si>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</si>
  <si>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</si>
  <si>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</si>
  <si>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</si>
  <si>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</si>
  <si>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</si>
  <si>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</si>
  <si>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</si>
  <si>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</si>
  <si>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</si>
  <si>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</si>
  <si>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</si>
  <si>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</si>
  <si>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</si>
  <si>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</si>
  <si>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</si>
  <si>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</si>
  <si>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</si>
  <si>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</si>
  <si>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</si>
  <si>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</si>
  <si>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</si>
  <si>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</si>
  <si>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</si>
  <si>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</si>
  <si>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</si>
  <si>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</si>
  <si>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</si>
  <si>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</si>
  <si>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</si>
  <si>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</si>
  <si>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</si>
  <si>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</si>
  <si>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</si>
  <si>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</si>
  <si>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</si>
  <si>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</si>
  <si>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</si>
  <si>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</si>
  <si>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</si>
  <si>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</si>
  <si>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</si>
  <si>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</si>
  <si>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</si>
  <si>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</si>
  <si>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</si>
  <si>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</si>
  <si>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</si>
  <si>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</si>
  <si>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</si>
  <si>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</si>
  <si>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</si>
  <si>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</si>
  <si>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</si>
  <si>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</si>
  <si>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</si>
  <si>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</si>
  <si>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</si>
  <si>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</si>
  <si>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</si>
  <si>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</si>
  <si>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</si>
  <si>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</si>
  <si>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</si>
  <si>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</si>
  <si>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</si>
  <si>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</si>
  <si>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</si>
  <si>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</si>
  <si>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</si>
  <si>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</si>
  <si>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</si>
  <si>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</si>
  <si>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</si>
  <si>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</si>
  <si>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</si>
  <si>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</si>
  <si>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</si>
  <si>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</si>
  <si>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</si>
  <si>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</si>
  <si>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</si>
  <si>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</si>
  <si>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</si>
  <si>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</si>
  <si>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</si>
  <si>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</si>
  <si>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</si>
  <si>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</si>
  <si>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</si>
  <si>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</si>
  <si>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</si>
  <si>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</si>
  <si>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</si>
  <si>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</si>
  <si>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</si>
  <si>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</si>
  <si>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</si>
  <si>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</si>
  <si>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</si>
  <si>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</si>
  <si>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</si>
  <si>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</si>
  <si>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</si>
  <si>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</si>
  <si>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</si>
  <si>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</si>
  <si>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</si>
  <si>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</si>
  <si>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</si>
  <si>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</si>
  <si>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</si>
  <si>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</si>
  <si>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</si>
  <si>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</si>
  <si>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</si>
  <si>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</si>
  <si>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</si>
  <si>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</si>
  <si>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</si>
  <si>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</si>
  <si>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</si>
  <si>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</si>
  <si>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</si>
  <si>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</si>
  <si>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</si>
  <si>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</si>
  <si>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</si>
  <si>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</si>
  <si>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</si>
  <si>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</si>
  <si>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</si>
  <si>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</si>
  <si>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</si>
  <si>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</si>
  <si>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</si>
  <si>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</si>
  <si>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</si>
  <si>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</si>
  <si>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</si>
  <si>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</si>
  <si>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</si>
  <si>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</si>
  <si>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</si>
  <si>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</si>
  <si>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</si>
  <si>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</si>
  <si>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</si>
  <si>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</si>
  <si>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</si>
  <si>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</si>
  <si>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</si>
  <si>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</si>
  <si>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</si>
  <si>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</si>
  <si>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</si>
  <si>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</si>
  <si>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</si>
  <si>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</si>
  <si>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</si>
  <si>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</si>
  <si>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</si>
  <si>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</si>
  <si>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</si>
  <si>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</si>
  <si>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</si>
  <si>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</si>
  <si>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</si>
  <si>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</si>
  <si>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</si>
  <si>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</si>
  <si>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</si>
  <si>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</si>
  <si>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</si>
  <si>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</si>
  <si>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</si>
  <si>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</si>
  <si>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</si>
  <si>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</si>
  <si>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</si>
  <si>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</si>
  <si>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</si>
  <si>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</si>
  <si>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</si>
  <si>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</si>
  <si>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</si>
  <si>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</si>
  <si>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</si>
  <si>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</si>
  <si>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</si>
  <si>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</si>
  <si>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</si>
  <si>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</si>
  <si>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</si>
  <si>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</si>
  <si>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</si>
  <si>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</si>
  <si>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</si>
  <si>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</si>
  <si>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</si>
  <si>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</si>
  <si>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</si>
  <si>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</si>
  <si>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</si>
  <si>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</si>
  <si>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</si>
  <si>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</si>
  <si>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</si>
  <si>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</si>
  <si>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</si>
  <si>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</si>
  <si>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</si>
  <si>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</si>
  <si>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</si>
  <si>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</si>
  <si>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</si>
  <si>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</si>
  <si>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</si>
  <si>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</si>
  <si>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</si>
  <si>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</si>
  <si>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</si>
  <si>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</si>
  <si>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</si>
  <si>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</si>
  <si>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</si>
  <si>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</si>
  <si>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</si>
  <si>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</si>
  <si>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</si>
  <si>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</si>
  <si>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</si>
  <si>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</si>
  <si>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</si>
  <si>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</si>
  <si>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</si>
  <si>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</si>
  <si>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</si>
  <si>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</si>
  <si>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</si>
  <si>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</si>
  <si>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</si>
  <si>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</si>
  <si>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</si>
  <si>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</si>
  <si>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</si>
  <si>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</si>
  <si>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</si>
  <si>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</si>
  <si>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</si>
  <si>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</si>
  <si>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</si>
  <si>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</si>
  <si>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</si>
  <si>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</si>
  <si>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</si>
  <si>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</si>
  <si>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</si>
  <si>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</si>
  <si>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</si>
  <si>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</si>
  <si>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</si>
  <si>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</si>
  <si>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</si>
  <si>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</si>
  <si>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</si>
  <si>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</si>
  <si>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</si>
  <si>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</si>
  <si>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</si>
  <si>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</si>
  <si>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</si>
  <si>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</si>
  <si>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</si>
  <si>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</si>
  <si>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</si>
  <si>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</si>
  <si>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</si>
  <si>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</si>
  <si>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</si>
  <si>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</si>
  <si>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</si>
  <si>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</si>
  <si>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</si>
  <si>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</si>
  <si>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</si>
  <si>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</si>
  <si>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</si>
  <si>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</si>
  <si>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</si>
  <si>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</si>
  <si>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</si>
  <si>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</si>
  <si>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</si>
  <si>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</si>
  <si>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</si>
  <si>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</si>
  <si>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</si>
  <si>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</si>
  <si>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</si>
  <si>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</si>
  <si>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</si>
  <si>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</si>
  <si>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</si>
  <si>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</si>
  <si>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</si>
  <si>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</si>
  <si>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</si>
  <si>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</si>
  <si>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</si>
  <si>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</si>
  <si>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</si>
  <si>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</si>
  <si>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</si>
  <si>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</si>
  <si>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</si>
  <si>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</si>
  <si>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</si>
  <si>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</si>
  <si>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</si>
  <si>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</si>
  <si>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</si>
  <si>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</si>
  <si>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</si>
  <si>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</si>
  <si>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</si>
  <si>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</si>
  <si>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</si>
  <si>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</si>
  <si>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</si>
  <si>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</si>
  <si>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</si>
  <si>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</si>
  <si>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</si>
  <si>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</si>
  <si>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</si>
  <si>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</si>
  <si>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</si>
  <si>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</si>
  <si>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</si>
  <si>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</si>
  <si>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</si>
  <si>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</si>
  <si>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</si>
  <si>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</si>
  <si>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</si>
  <si>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</si>
  <si>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</si>
  <si>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</si>
  <si>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</si>
  <si>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</si>
  <si>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</si>
  <si>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</si>
  <si>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</si>
  <si>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</si>
  <si>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</si>
  <si>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</si>
  <si>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</si>
  <si>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</si>
  <si>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</si>
  <si>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</si>
  <si>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</si>
  <si>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</si>
  <si>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</si>
  <si>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</si>
  <si>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</si>
  <si>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</si>
  <si>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</si>
  <si>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</si>
  <si>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</si>
  <si>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</si>
  <si>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</si>
  <si>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</si>
  <si>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</si>
  <si>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</si>
  <si>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</si>
  <si>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</si>
  <si>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</si>
  <si>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</si>
  <si>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</si>
  <si>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</si>
  <si>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</si>
  <si>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</si>
  <si>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</si>
  <si>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</si>
  <si>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</si>
  <si>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</si>
  <si>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</si>
  <si>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</si>
  <si>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</si>
  <si>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</si>
  <si>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</si>
  <si>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</si>
  <si>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Sector</t>
  </si>
  <si>
    <t>Industry Group</t>
  </si>
  <si>
    <t>Industry</t>
  </si>
  <si>
    <t>Primary Industry</t>
  </si>
  <si>
    <t>NAICS Code</t>
  </si>
  <si>
    <t>Topics</t>
  </si>
  <si>
    <t>IO_Share</t>
  </si>
  <si>
    <t>NYSE:MRP</t>
  </si>
  <si>
    <t>䝁䅣睏杁䕁䅍兤穂䡁䅑睢瑂䝁䅕杣杁䕁䅅杢桂䝁䅷入あ䝁䅫睙穂䑁䅳䅉䉂䝁䅑䅉啂䝁䅅杣湂䝁䅕䅤灂䝁䄴睚㝁䍁䅁睕求䝁䅅杣橂䝁䅧䅉䙂䝁䄴睚灂䝁䄴党杁䕁䄸䅣あ䝁䅫兢灂䡁䅯兙あ䝁䅫睢畂䅁䅁杨䄴䍁䉷䅁䉂䝁䅑䅉佂䝁䅕䅤㍂䝁䄸杣牂䑁䅳䅉䕂䝁䅫睚灂䡁䅑兙獂䍁䅁兔求䝁䅑兡桂䑁䅳䅉乂䝁䅅杣牂䝁䅕䅤灂䝁䄴睚杁䕁䅅兤あ䝁䄸兢桂䡁䅑兡療䝁䄴睏杁䙁䅍睢橂䝁䅫兙獂䍁䅁兔求䝁䅑兡桂䍁䅁兑歂䡁䅙党祂䡁䅑兡穂䝁䅫杢湂䑁䅳䅉䑂䡁䅕督あ䝁䄸兢求䡁䅉䅉卂䝁䅕䅢桂䡁䅑兡療䝁䄴督潂䝁䅫䅣杁䕁䄰兙畂䝁䅅睚求䝁䄰党畂䡁䅑睏杁䕁䅅䅚杁䙁䅑兙祂䝁䅣党あ䝁䅫杢湂䑁䅳䅉呂䝁䅕兙祂䝁䅍䅡杁䕁䅕杢湂䝁䅫杢求䍁䅁睔睂䡁䅑兡瑂䝁䅫来桂䡁䅑兡療䝁䄴䅁⭄杄䅁䅆䅅䕁䅅䅚杁䕁䄴党あ䡁䅣睢祂䝁䅳睏杁䕁䅑兡湂䝁䅫䅤桂䝁䅷䅉乂䝁䅕䅚灂䝁䅅睏杁䙁䅍睢橂䝁䅫兙獂䍁䅁兔求䝁䅑兡桂䍁䅁兑歂䡁䅙党祂䡁䅑兡穂䝁䅫杢湂䑁䅳䅉䑂䡁䅕督あ䝁䄸兢求䡁䅉䅉卂䝁䅕䅢桂䡁䅑兡療䝁䄴督潂䝁䅫䅣杁䕁䄰兙畂䝁䅅睚求䝁䄰党畂䡁䅑睏杁䕁䅍兤穂䡁䅑睢瑂䝁䅕杣杁䕁䅅杢桂䝁䅷入あ䝁䅫睙穂䑁䅳䅉䉂䝁䅑䅉啂䝁䅅杣湂䝁䅕䅤灂䝁䄴睚㝁䍁䅁睑療䝁䄴䅤求䝁䄴䅤杁䕁䅍杣求䝁䅅䅤灂䝁䄸杢䅁䉁偙䅁啄䅁䅁兑歂䍁䅁杔求䡁䅑睤療䡁䅉睡㝁䍁䅁䅒灂䝁䅣兡あ䝁䅅䅢杁䕁䄰党歂䝁䅫兙㝁䍁䅁杖灂䝁䅑党療䍁䅁睕あ䡁䅉党桂䝁䄰兡畂䝁䅣睏杁䙁䅙兡歂䝁䅕睢杁䕁䅅䅚㉂䝁䅕杣あ䝁䅫督灂䝁䄴睚㝁䍁䅁䅕療䝁䅑睙桂䡁䅍䅤㝁䍁䅁睕あ䡁䅉党桂䝁䄰兡畂䝁䅣䅉乂䝁䅕䅚灂䝁䅅睏杁䕁䅍睢畂䡁䅑党畂䡁䅑䅉䑂䡁䅉党桂䡁䅑兡療䝁䄴䅁敃杄䅁䅁䅅䕁䅅䅚杁䕁䄴党あ䡁䅣睢祂䝁䅳睏杁䕁䄰兙祂䝁䅳党あ䝁䅫杢湂䍁䅁兑ㅂ䡁䅑睢瑂䝁䅅䅤灂䝁䄸杢㝁䍁䅁睕療䝁䅍兡桂䝁䅷䅉乂䝁䅕䅚灂䝁䅅䅉䉂䝁䅑杤求䡁䅉䅤灂䡁䅍兡畂䝁䅣睏杁䕁䅍兤穂䡁䅑睢瑂䝁䅕杣杁䕁䅅杢桂䝁䅷入あ䝁䅫睙穂䑁䅳䅉䉂䝁䅑䅉啂䝁䅅杣湂䝁䅕䅤灂䝁䄴睚㝁䍁䅁村祂䝁䅅杢歂䍁䅁兔桂䡁䅉睡求䡁䅑兡畂䝁䅣睏杁䕁䅍睢畂䡁䅑党畂䡁䅑䅉䑂䡁䅉党桂䡁䅑兡療䝁䄴䅁㙃权䅁权䅅䕁䅅䅚杁䕁䄴党あ䡁䅣睢祂䝁䅳睏杁䙁䅍睢橂䝁䅫兙獂䍁䅁兔求䝁䅑兡桂䍁䅁兑歂䡁䅙党祂䡁䅑兡穂䝁䅫杢湂䑁䅳䅉呂䝁䄸睙灂䝁䅅䅢杁䕁䄴党あ䡁䅣睢祂䝁䅳兡畂䝁䅣䅉桂䝁䄴䅚杁䕁䅍睢獂䝁䅷兙楂䝁䄸杣桂䡁䅑兡療䝁䄴睏杁䕁䅅䅚杁䙁䅑兙祂䝁䅣党あ䝁䅫杢湂䑁䅳䅉坂䝁䅫䅚求䝁䄸䅉䉂䝁䅑杤求䡁䅉䅤灂䡁䅍兡畂䝁䅣睏杁䕁䅉杣桂䝁䄴䅚杁䕁䄰兙祂䝁䅳党あ䝁䅫杢湂䑁䅳䅉兂䝁䄸䅚橂䝁䅅督あ䅁䅁杲䅧偁䅁䅁䉂䝁䅑䅉佂䝁䅕䅤㍂䝁䄸杣牂䑁䅳䅉呂䝁䄸睙灂䝁䅅䅢杁䕁䄰党歂䝁䅫兙杁䕁䄰兙祂䝁䅳党あ䝁䅫杢湂䑁䅳䅉䑂䡁䅕督あ䝁䄸兢求䡁䅉䅉䉂䝁䄴兙獂䡁䅫䅤灂䝁䅍督㝁䍁䅁兑歂䍁䅁䅖桂䡁䅉睚求䡁䅑兡畂䝁䅣睏杁䙁䅑党㑂䡁䅑䅉䉂䝁䄴兙獂䡁䅫䅤灂䝁䅍督㝁䍁䅁村祂䝁䅅杢歂䍁䅁兔桂䡁䅉睡求䡁䅑兡畂䝁䅣睏杁䕁䅍睢畂䡁䅑党畂䡁䅑䅉䑂䡁䅉党桂䡁䅑兡療䝁䄴䅁䥁权䅁䄵䅁䕁䅅䅚杁䕁䄴党あ䡁䅣睢祂䝁䅳睏杁䙁䅙兡歂䝁䅕睢杁䙁䅍䅤祂䝁䅕兙瑂䝁䅫杢湂䑁䅳䅉䑂䝁䅷睢ㅂ䝁䅑䅉䩂䝁䄴杚祂䝁䅅督あ䡁䅉兤橂䡁䅑兤祂䝁䅕睏杁䙁䅍䅤祂䝁䅕兙瑂䝁䅫杢湂䍁䅁兔求䝁䅑兡桂䑁䅳䅉坂䝁䅫䅚求䝁䄸兌療䝁䄴兌䕂䝁䅕兢桂䝁䄴䅚杁䙁䅍党祂䡁䅙党祂䡁䅍睏杁䕁䄴党あ䡁䅣睢祂䝁䅳䅉呂䝁䅕睙ㅂ䡁䅉兡あ䡁䅫睏杁䑁䅕睒䅁䭁䩫䅁权䅁䅁兑歂䝁䅑兡橂䡁䅑兡療䝁䄴睏杁䕁䅍党畂䡁䅑杣桂䝁䅷䅉佂䝁䅕杣㉂䝁䄸兤穂䍁䅁睕㕂䡁䅍䅤求䝁䄰睏杁䕁䄴党ㅂ䡁䅉睢獂䝁䄸睚㕂䑁䅳䅉兂䡁䅍入橂䝁䅧兡桂䡁䅑杣㕂䑁䅳䅉䕂䝁䅫睚灂䡁䅑兙獂䍁䅁兔求䝁䄴䅤桂䝁䅷䅉䥂䝁䅕兙獂䡁䅑䅡䅁䝁䝳䅁睂䅁䅁兑歂䝁䅑兡橂䡁䅑兡療䝁䄴睏杁䕁䅍䅡祂䝁䄸杢灂䝁䅍䅉䕂䝁䅫督求䝁䅅督求䡁䅍睏杁䕁䄴党ㅂ䡁䅉睢獂䝁䄸睚㕂䑁䅳䅉兂䝁䅅兡畂䍁䅁兔桂䝁䄴兙湂䝁䅕兢求䝁䄴䅤䅁䥁乍䅁䅂䅁䅁兑歂䝁䅑兡橂䡁䅑兡療䝁䄴睏杁䕁䅑党祂䝁䄰兙あ䝁䄸䅢療䝁䅣入㝁䍁䅁兑獂䝁䅷党祂䝁䅣入䅁䑁䭑䅁䕂䅁䅁兑歂䡁䅙党畂䡁䅑兤祂䝁䅕䅉啂䡁䅉兙㉂䝁䅕䅢㝁䍁䅁村ㅂ䡁䅍兡畂䝁䅕督穂䍁䅁䅖祂䝁䅅杤求䝁䅷䅁時杄䅁䅩䅁䕁䅅䅚㉂䝁䅕杢あ䡁䅕杣求䍁䅁䅖祂䝁䅅杤求䝁䅷睏杁䕁䅉兤穂䝁䅫杢求䡁䅍督杁䙁䅑杣桂䡁䅙党獂䑁䅳䅉䑂䡁䅕督あ䝁䄸兢求䡁䅉䅉卂䝁䅕䅢桂䡁䅑兡療䝁䄴督潂䝁䅫䅣杁䕁䄰兙畂䝁䅅睚求䝁䄰党畂䡁䅑䅁䉃权䅁杈䅅䕁䅅䅚㉂䝁䅕杢あ䡁䅕杣求䍁䅁䅖祂䝁䅅杤求䝁䅷睏杁䕁䅉兤穂䝁䅫杢求䡁䅍督杁䙁䅑杣桂䡁䅙党獂䑁䅳䅉䕂䝁䅫睚灂䡁䅑兙獂䍁䅁兔求䝁䅑兡桂䑁䅳䅉䵂䝁䄸睙桂䡁䅑兡療䝁䄴䅉䍂䝁䅅督求䝁䅑䅉呂䝁䅕杣㉂䝁䅫睙求䡁䅍睏杁䙁䅑睢ㅂ䡁䅉兡穂䝁䄰睏杁䙁䅑杣桂䡁䅙党獂䍁䅁兑橂䝁䅍睢瑂䝁䄰睢歂䝁䅅䅤灂䝁䄸杢穂䑁䅳䅉呂䝁䄸睙灂䝁䅅䅢杁䕁䄴党あ䡁䅣睢祂䝁䅳兡畂䝁䅣䅉桂䝁䄴䅚杁䕁䅍睢獂䝁䅷兙楂䝁䄸杣桂䡁䅑兡療䝁䄴䅁䙁睄䅁杶䅁䕁䅅䅚㉂䝁䅕杢あ䡁䅕杣求䍁䅁䅖祂䝁䅅杤求䝁䅷睏杁䕁䅉兤穂䝁䅫杢求䡁䅍督杁䙁䅑杣桂䡁䅙党獂䑁䅳䅉䝂䝁䅷党求䡁䅑䅉乂䝁䅅杢桂䝁䅣党瑂䝁䅕杢あ䑁䅳䅉啂䝁䄸兤祂䝁䅫督瑂䑁䅳䅉兂䝁䅅督穂䝁䅕杢湂䝁䅕杣杁䕁䅅兡祂䝁䅍杣桂䝁䅙䅤杁䕁䄰兙畂䡁䅕杚桂䝁䅍䅤ㅂ䡁䅉兡畂䝁䅣䅁癃杄䅁䅨䅁䕁䅅䅚㉂䝁䅕杢あ䡁䅕杣求䍁䅁䅖祂䝁䅅杤求䝁䅷睏杁䕁䅉兤穂䝁䅫杢求䡁䅍督杁䙁䅑杣桂䡁䅙党獂䑁䅳䅉啂䝁䄸兤祂䝁䅫督瑂䑁䅳䅉啂䡁䅉兙㉂䝁䅕䅢杁䕁䅅睙橂䝁䄸兢瑂䝁䄸䅚桂䡁䅑兡療䝁䄴督䅁䅁䤰䅁浃䅁䅁兑歂䡁䅙党畂䡁䅑兤祂䝁䅕䅉啂䡁䅉兙㉂䝁䅕䅢㝁䍁䅁村ㅂ䡁䅍兡畂䝁䅕督穂䍁䅁䅖祂䝁䅅杤求䝁䅷睏杁䙁䅑睢ㅂ䡁䅉兡穂䝁䄰睏杁䙁䅑杣桂䡁䅙党獂䍁䅁兑橂䝁䅍睢瑂䝁䄰睢歂䝁䅅䅤灂䝁䄸杢穂䑁䅳䅉䍂䡁䅉兙畂䝁䅑䅉乂䝁䅅杣牂䝁䅕䅤灂䝁䄴睚䅁乁伸䅁楄䅁䅁兑歂䡁䅙党畂䡁䅑兤祂䝁䅕䅉啂䡁䅉兙㉂䝁䅕䅢㝁䍁䅁村ㅂ䡁䅍兡畂䝁䅕督穂䍁䅁䅖祂䝁䅅杤求䝁䅷睏杁䙁䅑睢ㅂ䡁䅉兡穂䝁䄰睏杁䙁䅑杣桂䡁䅙党獂䍁䅁兑橂䝁䅍睢瑂䝁䄰睢歂䝁䅅䅤灂䝁䄸杢穂䑁䅳䅉䑂䝁䅅杣杁䙁䅍䅡桂䡁䅉兡畂䝁䅣睏杁䙁䅁兙穂䡁䅍党畂䝁䅣党祂䍁䅁兑灂䡁䅉睙祂䝁䅅杚あ䍁䅁兔桂䝁䄴兤浂䝁䅅睙あ䡁䅕杣灂䝁䄴睚䅁䅁临䅁㙃䅁䅁兑歂䡁䅙党畂䡁䅑兤祂䝁䅕䅉啂䡁䅉兙㉂䝁䅕䅢㝁䍁䅁村ㅂ䡁䅍兡畂䝁䅕督穂䍁䅁䅖祂䝁䅅杤求䝁䅷睏杁䙁䅑睢ㅂ䡁䅉兡穂䝁䄰睏杁䙁䅑杣桂䡁䅙党獂䍁䅁兑橂䝁䅍睢瑂䝁䄰睢歂䝁䅅䅤灂䝁䄸杢穂䑁䅳䅉䑂䝁䄸䅢獂䝁䅅杙療䡁䅉兙あ䝁䅫杤求䍁䅁睑療䝁䄴督ㅂ䝁䄰䅣あ䝁䅫睢畂䅁䅁术䅧䭁䅙䅁䉂䝁䅑杤求䝁䄴䅤ㅂ䡁䅉党杁䙁䅑杣桂䡁䅙党獂䑁䅳䅉䍂䡁䅕督灂䝁䄴党穂䡁䅍䅉啂䡁䅉兙㉂䝁䅕䅢㝁䍁䅁䅖療䡁䅕杣灂䡁䅍兢㝁䍁䅁䅖祂䝁䅅杤求䝁䅷䅉䉂䝁䅍睙療䝁䄰兢療䝁䅑兙あ䝁䅫睢畂䡁䅍睏杁䙁䅙兙橂䝁䅅䅤灂䝁䄸杢杁䙁䅉党畂䡁䅑兙獂䅁䅁睖䅧䩁䅑䅁䉂䝁䅑杤求䝁䄴䅤ㅂ䡁䅉党杁䙁䅑杣桂䡁䅙党獂䑁䅳䅉䍂䡁䅕督灂䝁䄴党穂䡁䅍䅉啂䡁䅉兙㉂䝁䅕䅢㝁䍁䅁䅖祂䝁䅅杤求䝁䅷䅉䉂䝁䅍睙療䝁䄰兢療䝁䅑兙あ䝁䅫睢畂䡁䅍睏杁䙁䅙兙橂䝁䅅䅤灂䝁䄸杢杁䙁䅉党畂䡁䅑兙獂䅁䅁睐䅧䭁䄴䅁䉂䝁䅑杤求䝁䄴䅤ㅂ䡁䅉党杁䙁䅑杣桂䡁䅙党獂䑁䅳䅉䍂䡁䅕督灂䝁䄴党穂䡁䅍䅉啂䡁䅉兙㉂䝁䅕䅢㝁䍁䅁䅖祂䝁䅅杤求䝁䅷䅉䉂䝁䅍睙療䝁䄰兢療䝁䅑兙あ䝁䅫睢畂䡁䅍睏杁䙁䅙兙橂䝁䅅䅤灂䝁䄸杢杁䙁䅉党畂䡁䅑兙獂䑁䅳䅉䑂䝁䅅杣杁䙁䅍䅡桂䡁䅉兡畂䝁䅣䅁橂元䅁杸䅁䕁䅅䅚㉂䝁䅕杢あ䡁䅕杣求䍁䅁䅖祂䝁䅅杤求䝁䅷睏杁䕁䅕杢㉂䝁䅫杣療䝁䄴兢求䝁䄴䅤桂䝁䅷䅉䙂䝁䄴睚灂䝁䄴党求䡁䅉兡畂䝁䅣睏杁䕁䄰兙祂䝁䅫杢求䍁䅁䅖祂䝁䅅杢穂䡁䅁睢祂䡁䅑兙あ䝁䅫睢畂䑁䅳䅉啂䝁䄸兤祂䝁䅫督瑂䑁䅳䅉啂䡁䅉兙㉂䝁䅕䅢杁䕁䅅睙橂䝁䄸兢瑂䝁䄸䅚桂䡁䅑兡療䝁䄴督䅁䥁䩙䅁楂䅁䅁兑歂䡁䅙党畂䡁䅑兤祂䝁䅕䅉啂䡁䅉兙㉂䝁䅕䅢㝁䍁䅁䅖療䡁䅕杣灂䡁䅍兢㝁䍁䅁䅖祂䝁䅅杤求䝁䅷䅉䉂䝁䅍睙療䝁䄰兢療䝁䅑兙あ䝁䅫睢畂䡁䅍䅁㑃䅃䅁䅨䅁䕁䅅䅚㉂䝁䅕杢あ䡁䅕杣求䍁䅁䅖祂䝁䅅杤求䝁䅷睏杁䙁䅑睢ㅂ䡁䅉兡穂䝁䄰睏杁䙁䅑杣桂䡁䅙党獂䍁䅁兑橂䝁䅍睢瑂䝁䄰睢歂䝁䅅䅤灂䝁䄸杢穂䑁䅳䅉坂䝁䅅睙桂䡁䅑兡療䝁䄴䅉卂䝁䅕杢あ䝁䅅䅢䅁䍁䤰䅁奁䅁䅁兑歂䡁䅙党祂䡁䅑兡穂䝁䅫杢湂䅁䅁兩䅫䍁䅷䅁䉂䝁䅕杣療䡁䅍䅣桂䝁䅍党杁䝁䅅杢歂䍁䅁䅒求䝁䅙党畂䡁䅍党䅁䭁䝉䅁䝂䅁䅁兑湂䡁䅉兡橂䡁䅕䅢あ䡁䅕杣桂䝁䅷䅉兂䡁䅉睢歂䡁䅕睙あ䡁䅍䅉桂䝁䄴䅚杁䙁䅍党祂䡁䅙兡橂䝁䅕督䅁佁䝉䅁䅂䅁䅁兑湂䡁䅉兡橂䡁䅕䅢あ䡁䅕杣桂䝁䅷䅉桂䝁䄴䅚杁䕁䅙兙祂䝁䄰䅉乂䝁䅅睙潂䝁䅫杢求䡁䅉入䅁䝁䝕䅁ぁ䅁䅁兑灂䡁䅉䅉䝂䡁䅉党灂䝁䅣䅡あ䍁䅁兙畂䝁䅑䅉䵂䝁䄸睚灂䡁䅍䅤灂䝁䅍督䅁䉁䥙䅁煁䅁䅁兑獂䡁䅑党祂䝁䄴兙あ䝁䅫杤求䍁䅁睑桂䡁䅉杣灂䝁䅕杣穂䅁䅁睋䅧䍁䅧䅁䉂䝁䅷䅤求䡁䅉杢桂䡁䅑兡㉂䝁䅕䅉兂䡁䅉睢あ䝁䅕兡畂䅁䅁睘䅫䉁䅉䅁䉂䝁䅷兤瑂䝁䅫杢ㅂ䝁䄰䅁晃杂䅁䅇䅁䕁䅅杢灂䝁䄰兙獂䍁䅁杒求䝁䅕䅚䅁佁何䅁敄䅁䅁兑畂䝁䅫兢桂䝁䅷䅉䝂䝁䅕党歂䑁䅳䅉䉂䡁䅅兤桂䝁䅍兤獂䡁䅑兤祂䝁䅕睏杁䕁䅙兙穂䡁䅑兌乂䝁䄸杤灂䝁䄴睚杁䕁䅍睢畂䡁䅍兤瑂䝁䅕杣杁䕁䅣睢療䝁䅑督㝁䍁䅁䅓療䡁䅉䅤灂䝁䅍兤獂䡁䅑兤祂䝁䅕睏杁䕁䅷兡㉂䝁䅕督あ䝁䄸睙牂䑁䅳䅉兂䝁䅕䅤杁䕁䅍兙祂䝁䅕睏杁䙁䅁党あ䍁䅁杒療䝁䄸䅚杁䝁䅅杢歂䍁䅁睕ㅂ䡁䅁䅣獂䝁䅫党穂䅁䅁兢䄰䭁䅙䅁䉂䝁䄴兡瑂䝁䅅䅢杁䕁䅙党求䝁䅑睏杁䕁䅅兣ㅂ䝁䅅睙ㅂ䝁䅷䅤ㅂ䡁䅉党㝁䍁䅁䅔灂䡁䅙党穂䡁䅑睢橂䝁䅳睏杁䕁䄴兤あ䡁䅉兙橂䝁䅕兤あ䝁䅫睙桂䝁䅷睏杁䕁䅫兢瑂䡁䅕杢療䝁䅷睢湂䡁䅫睏杁䙁䅙兙橂䝁䅍兡畂䝁䅕督㝁䍁䅁䅕求䡁䅑䅉䑂䝁䅅杣求䅁䅁杧䄴偁䅁䅁䉂䝁䄴兡瑂䝁䅅䅢杁䕁䅙党求䝁䅑睏杁䕁䅍䅢求䝁䅅杢杁䕁䅕杢求䡁䅉睚㕂䑁䅳䅉䝂䝁䅅杣瑂䝁䅫杢湂䑁䅳䅉䵂䝁䅫杤求䡁䅍䅤療䝁䅍睡㝁䍁䅁睑獂䝁䅕兙畂䙁䅑党橂䝁䅧睏杁䕁䅉兡療䝁䅙兤求䝁䅷睏杁䕁䅅䅢あ䝁䅕杣畂䝁䅅䅤灂䡁䅙党杁䙁䅁杣療䡁䅑党灂䝁䄴睏杁䙁䅍兤穂䡁䅑兙灂䝁䄴兙楂䝁䅷党杁䕁䅅杤灂䝁䅅䅤灂䝁䄸杢杁䕁䅙兤求䝁䅷䅉潁䙁䅍兑䝂䍁䅫䅁㥂杄䅁䄫䅁䕁䅅杢灂䝁䄰兙獂䍁䅁杒求䝁䅕䅚㝁䍁䅁䅒灂䡁䅍䅣療䡁䅍兙獂䍁䅁兙畂䝁䅑䅉卂䝁䅕睙㕂䝁䅍䅢灂䝁䄴睚㝁䍁䅁睑獂䝁䅕兙畂䙁䅑党橂䝁䅧睏杁䕁䅉兡療䝁䅙兤求䝁䅷睏杁䙁䅍兤穂䡁䅑兙灂䝁䄴兙楂䝁䅷党杁䕁䅅杤灂䝁䅅䅤灂䝁䄸杢杁䕁䅙兤求䝁䅷䅉潁䙁䅍兑䝂䍁䅫睏杁䕁䅉兡療䍁䄰杙桂䡁䅍党歂䍁䅁兙畂䝁䅑䅉卂䝁䅕杢求䡁䅣兙楂䝁䅷党杁䕁䄰兙あ䝁䅕杣灂䝁䅅䅢穂䅁䅁儰䅯䝁䅷䅁䉂䝁䄴兡瑂䝁䅅䅢杁䕁䅙党求䝁䅑睏杁䕁䅑兡穂䡁䅑兡獂䝁䅷党祂䡁䅫睏杁䕁䄸杣湂䝁䅅杢灂䝁䅍睏杁䕁䅅䅢あ䝁䅕杣畂䝁䅅䅤灂䡁䅙党杁䙁䅁杣療䡁䅑党灂䝁䄴䅁穃睃䅁䅦䅁䕁䅅杢灂䝁䄰兙獂䍁䅁杒求䝁䅕䅚㝁䍁䅁兒畂䡁䅙兡祂䝁䄸杢瑂䝁䅕杢あ䝁䅅䅢杁䕁䅕杢湂䝁䅫杢求䝁䅕杣灂䝁䄴睚㝁䍁䅁杒桂䡁䅉兢灂䝁䄴睚㝁䍁䅁䅓療䡁䅉䅤灂䝁䅍兤獂䡁䅑兤祂䝁䅕䅁⭃权䅁杴䅁䕁䅅杢灂䝁䄰兙獂䍁䅁杒求䝁䅕䅚㝁䍁䅁杒桂䡁䅉兢灂䝁䄴睚㝁䍁䅁杒獂䝁䅕党あ䍁䅁兔桂䝁䄴兙湂䝁䅕兢求䝁䄴䅤㝁䍁䅁杒祂䝁䅕兡湂䝁䅧䅤杁䙁䅍党祂䡁䅙兡橂䝁䅕睏杁䕁䅣䅕呂䑁䅳䅉䥂䝁䄸兢求䝁䅷兙畂䝁䅑䅉呂䝁䅕睙ㅂ䡁䅉兡あ䡁䅫睏杁䕁䅷兡㉂䝁䅕督あ䝁䄸睙牂䅁䅁朱䅧䭁䅧䅁䉂䝁䄴兡瑂䝁䅅䅢杁䕁䅙党求䝁䅑睏杁䕁䅙兙祂䝁䄰兡畂䝁䅣睏杁䕁䅙䅢求䝁䅕䅤杁䕁䄰兙畂䝁䅅睚求䝁䄰党畂䡁䅑睏杁䕁䅙杣求䝁䅫睚潂䡁䅑䅉呂䝁䅕杣㉂䝁䅫睙求䑁䅳䅉䡂䙁䅁睕㝁䍁䅁兔桂䡁䅉兡畂䝁䅕䅉啂䡁䅉兙畂䡁䅍䅣療䡁䅉䅤桂䡁䅑兡療䝁䄴䅁䵄权䅁杲䅁䕁䅅杢灂䝁䄰兙獂䍁䅁杒求䝁䅕䅚㝁䍁䅁杒桂䡁䅉兢灂䝁䄴睚㝁䍁䅁睒祂䝁䅕党畂䍁䅁睑療䝁䄴督ㅂ䝁䄰党祂䍁䅁睒療䝁䄸䅚穂䑁䅳䅉䥂䝁䄸杣あ䝁䅫睙ㅂ䝁䅷䅤ㅂ䡁䅉党㝁䍁䅁睔祂䝁䅣兙畂䝁䅫睙㝁䍁䅁兑獂䡁䅑党祂䝁䄴兙あ䝁䅫杤求䍁䅁䅕祂䝁䄸䅤求䝁䅫杢䅁䅁偫䅁獄䅁䅁兑畂䝁䅫兢桂䝁䅷䅉䝂䝁䅕党歂䑁䅳䅉䝂䝁䅅杣瑂䝁䅫杢湂䑁䅳䅉䡂䡁䅉党求䝁䄴䅉䑂䝁䄸杢穂䡁䅕兢求䡁䅉䅉䡂䝁䄸睢歂䡁䅍睏杁䕁䅧睢祂䡁䅑兡橂䡁䅕䅢あ䡁䅕杣求䑁䅳䅉偂䡁䅉睚桂䝁䄴兡橂䑁䅳䅉䍂䝁䅫睢瑂䝁䅅督穂䍁䅁兒畂䝁䅕杣湂䡁䅫睏杁䕁䄴兤あ䡁䅉兙橂䝁䅕兤あ䝁䅫睙桂䝁䅷睏杁䕁䅅䅢あ䝁䅕杣畂䝁䅅䅤灂䡁䅙党杁䙁䅁杣療䡁䅑党灂䝁䄴䅁允䅃䅁䅁䅅䕁䅅杢灂䝁䄰兙獂䍁䅁杒求䝁䅕䅚㝁䍁䅁杒桂䡁䅉兢灂䝁䄴睚㝁䍁䅁䅓療䡁䅉䅤灂䝁䅍兤獂䡁䅑兤祂䝁䅕睏杁䕁䅉兡療䝁䅙兤求䝁䅷睏杁䕁䅉兡療䝁䄰兙穂䡁䅍䅉䙂䝁䄴党祂䝁䅣入㝁䍁䅁睕ㅂ䡁䅍䅤桂䝁䅫杢桂䝁䅉䅢求䍁䅁兑㉂䝁䅫兙あ䝁䅫睢畂䍁䅁杒ㅂ䝁䅕䅢杁䍁䅧睕䉂䕁䅙克㝁䍁䅁村灂䝁䄸兌楂䝁䅅督求䝁䅑䅉桂䝁䄴䅚杁䙁䅉党畂䝁䅕睤桂䝁䅉䅢求䍁䅁兔桂䡁䅑党祂䝁䅫兙獂䡁䅍䅁㕄杄䅁䅘䅁䕁䅅杢灂䝁䄰兙獂䍁䅁杒求䝁䅕䅚㝁䍁䅁杒桂䡁䅉兢灂䝁䄴睚㝁䍁䅁䅓療䡁䅉䅤灂䝁䅍兤獂䡁䅑兤祂䝁䅕睏杁䕁䅷兡㉂䝁䅕督あ䝁䄸睙牂䅁䅁杍䅫䱁䅙䅁䉂䝁䄴兡瑂䝁䅅䅢杁䕁䅙党求䝁䅑睏杁䕁䅙兙祂䝁䄰兡畂䝁䅣睏杁䕁䅧睢祂䡁䅑兡橂䡁䅕䅢あ䡁䅕杣求䑁䅳䅉䵂䝁䅫杤求䡁䅍䅤療䝁䅍睡㝁䍁䅁村灂䝁䄸杚ㅂ䝁䅕䅢㝁䍁䅁杔ㅂ䡁䅑杣桂䝁䅍党ㅂ䡁䅑兡橂䝁䅅䅢㝁䍁䅁兑獂䡁䅑党祂䝁䄴兙あ䝁䅫杤求䍁䅁䅕祂䝁䄸䅤求䝁䅫杢䅁䡁䩳䅁畂䅁䅁兑畂䝁䅫兢桂䝁䅷䅉䝂䝁䅕党歂䑁䅳䅉䝂䝁䅅杣瑂䝁䅫杢湂䑁䅳䅉䥂䝁䄸杣あ䝁䅫睙ㅂ䝁䅷䅤ㅂ䡁䅉党㝁䍁䅁䅔灂䡁䅙党穂䡁䅑睢橂䝁䅳睏杁䕁䄸杣湂䝁䅅杢灂䝁䅍䅁䩁杄䅁䅵䅁䕁䅅杢灂䝁䄰兙獂䍁䅁杒求䝁䅕䅚㝁䍁䅁杒桂䡁䅉兢灂䝁䄴睚㝁䍁䅁䅔灂䝁䅙党穂䡁䅑入獂䝁䅕睏杁䕁䅷兡㉂䝁䅕督あ䝁䄸睙牂䑁䅳䅉偂䝁䄴䅢灂䝁䄴党杁䕁䅣杣療䝁䅍党祂䡁䅫睏杁䙁䅁党あ䍁䅁睑桂䡁䅉党㝁䍁䅁䅕求䡁䅑䅉䝂䝁䄸睢歂䍁䅁兙畂䝁䅑䅉呂䡁䅕䅣睂䝁䅷兡求䡁䅍䅁⽃权䅁条䅁䕁䅅杢灂䝁䄰兙獂䍁䅁杒求䝁䅕䅚㝁䍁䅁杒桂䡁䅉兢灂䝁䄴睚㝁䍁䅁䅔灂䡁䅙党穂䡁䅑睢橂䝁䅳睏杁䕁䅅䅢あ䝁䅕杣畂䝁䅅䅤灂䡁䅙党杁䙁䅁杣療䡁䅑党灂䝁䄴䅁㕂䅃䅁杸䅁䕁䅅杢灂䝁䄰兙獂䍁䅁杒求䝁䅕䅚㝁䍁䅁杒桂䡁䅉兢灂䝁䄴睚㝁䍁䅁䅔灂䡁䅙党穂䡁䅑睢橂䝁䅳睏杁䕁䅉兡療䝁䅙兤求䝁䅷睏杁䕁䅉兡療䝁䄰兙穂䡁䅍䅉䙂䝁䄴党祂䝁䅣入㝁䍁䅁兑獂䡁䅑党祂䝁䄴兙あ䝁䅫杤求䍁䅁䅕祂䝁䄸䅤求䝁䅫杢㝁䍁䅁兑畂䝁䅅党祂䝁䄸杙灂䝁䅍䅉䕂䝁䅫睚求䡁䅍䅤灂䝁䄸杢䅁䙁䩁䅁睂䅁䅁兑畂䝁䅫兢桂䝁䅷䅉䝂䝁䅕党歂䑁䅳䅉䝂䝁䅅杣瑂䝁䅫杢湂䑁䅳䅉䵂䝁䅫杤求䡁䅍䅤療䝁䅍睡㝁䍁䅁睔祂䝁䅣兙畂䝁䅫睙㝁䍁䅁杔ㅂ䡁䅑杣桂䝁䅍党ㅂ䡁䅑兡橂䝁䅅䅢䅁䉁临䅁䍄䅁䅁兑畂䝁䅫兢桂䝁䅷䅉䝂䝁䅕党歂䑁䅳䅉䥂䝁䅕兙獂䡁䅑䅡杁䕁䅑兡桂䝁䅣杢療䡁䅍䅤灂䝁䅍督㝁䍁䅁䅔灂䡁䅙党穂䡁䅑睢橂䝁䅳睏杁䕁䅑党祂䝁䄰兙あ䝁䄸䅢療䝁䅣入㝁䍁䅁兓畂䝁䅙党橂䡁䅑兡療䡁䅕督杁䕁䅑兡穂䝁䅕兙穂䝁䅕督㝁䍁䅁杖桂䝁䅍睙灂䝁䄴党穂䑁䅳䅉兂䝁䅕䅤杁䕁䅍兙祂䝁䅕䅁摃权䅁杌䅁䕁䅅杢灂䝁䄰兙獂䍁䅁杒求䝁䅕䅚㝁䍁䅁䅔灂䡁䅙党穂䡁䅑睢橂䝁䅳䅁㑂䅃䅁䅗䅁䕁䅅杢灂䝁䄰兙獂䍁䅁杒求䝁䅕䅚㝁䍁䅁䅔灂䡁䅙党穂䡁䅑睢橂䝁䅳睏杁䕁䅅䅢あ䝁䅕杣畂䝁䅅䅤灂䡁䅙党杁䙁䅁杣療䡁䅑党灂䝁䄴䅁䩂䅃䅁䅑䅅䕁䅅杢灂䝁䄰兙獂䍁䅁杒求䝁䅕䅚㝁䍁䅁䅔灂䡁䅙党穂䡁䅑睢橂䝁䅳睏杁䕁䅑兡穂䡁䅁睢穂䝁䅅䅢杁䝁䅅杢歂䍁䅁杕求䝁䅍入橂䝁䅷兡畂䝁䅣睏杁䕁䅉兡療䝁䅙兤求䝁䅷睏杁䕁䄴兤あ䡁䅉兙橂䝁䅕兤あ䝁䅫睙桂䝁䅷睏杁䕁䅅䅢あ䝁䅕杣畂䝁䅅䅤灂䡁䅙党杁䙁䅁杣療䡁䅑党灂䝁䄴睏杁䙁䅍兤穂䡁䅑兙灂䝁䄴兙楂䝁䅷党杁䕁䅅杤灂䝁䅅䅤灂䝁䄸杢杁䕁䅙兤求䝁䅷䅉潁䙁䅍兑䝂䍁䅫睏杁䕁䅉兡療䍁䄰杙桂䡁䅍党歂䍁䅁兙畂䝁䅑䅉卂䝁䅕杢求䡁䅣兙楂䝁䅷党杁䕁䄰兙あ䝁䅕杣灂䝁䅅䅢穂䅁䅁共䅙䥁䅧䅁䉂䝁䄴兡瑂䝁䅅䅢杁䕁䅙党求䝁䅑睏杁䕁䅷兡㉂䝁䅕督あ䝁䄸睙牂䑁䅳䅉䡂䝁䅕杢求䡁䅑兡橂䡁䅍睏杁䕁䄴兤あ䡁䅉兙橂䝁䅕兤あ䝁䅫睙桂䝁䅷睏杁䙁䅙兙橂䝁䅍兡畂䝁䅕督㝁䍁䅁䅕求䡁䅑䅉䑂䝁䅅杣求䅁䅁杚䅧䩁䄴䅁䉂䝁䄴兡瑂䝁䅅䅢杁䕁䅙党求䝁䅑睏杁䕁䅷兡㉂䝁䅕督あ䝁䄸睙牂䑁䅳䅉佂䡁䅕䅤祂䝁䅅睙求䡁䅕䅤灂䝁䅍兙獂䑁䅳䅉䕂䝁䅕杢あ䝁䅫督あ䡁䅉入㝁䍁䅁䅒求䡁䅉兢桂䡁䅑睢獂䝁䄸睚㕂䑁䅳䅉兂䝁䅅兡畂䍁䅁兔桂䝁䄴兙湂䝁䅕兢求䝁䄴䅤䅁䩁䨴䅁䕃䅁䅁兑畂䝁䅫兢桂䝁䅷䅉䝂䝁䅕党歂䑁䅳䅉䵂䝁䅫杤求䡁䅍䅤療䝁䅍睡㝁䍁䅁杖桂䝁䅍睙灂䝁䄴党穂䑁䅳䅉兂䝁䅕䅤杁䕁䅍兙祂䝁䅕睏杁䙁䅁党あ䍁䅁杒療䝁䄸䅚杁䝁䅅杢歂䍁䅁睕ㅂ䡁䅁䅣獂䝁䅫党穂䅁䅁眰䄴䅁䉉䅁䉂䝁䄴䅤灂䍁䄰杒祂䝁䅅兤歂䑁䅳䅉䉂䡁䅕䅤潂䝁䅕杢あ䝁䅫睙桂䡁䅑兡療䝁䄴睏杁䕁䅕杢橂䡁䅉入睂䡁䅑兡療䝁䄴睏杁䕁䅕杢歂䡁䅁睢灂䝁䄴䅤杁䙁䅍党橂䡁䅕杣灂䡁䅑入杁䕁䅫杢あ䝁䅕睚祂䝁䅫䅤㕂䑁䅳䅉䩂䝁䅑党畂䡁䅑兡あ䡁䅫䅉啂䝁䅧党浂䡁䅑䅉兂䡁䅉党㉂䝁䅕杢あ䝁䅫睢畂䑁䅳䅉䑂䝁䅷睢ㅂ䝁䅑䅉呂䝁䅕睙ㅂ䡁䅉兡あ䡁䅫睏杁䕁䄴党あ䡁䅣睢祂䝁䅳䅉呂䝁䅕睙ㅂ䡁䅉兡あ䡁䅫䅁歁元䅁术䅁䕁䅅杢あ䝁䅫兌䝂䡁䅉兙ㅂ䝁䅑睏杁䕁䅅兤あ䝁䅧党畂䡁䅑兡橂䝁䅅䅤灂䝁䄸杢㝁䍁䅁兒畂䝁䅑䅣療䝁䅫杢あ䍁䅁睕求䝁䅍兤祂䝁䅫䅤㕂䍁䅁兓畂䡁䅑党湂䡁䅉兡あ䡁䅫睏杁䕁䅑兙あ䝁䅅䅉兂䡁䅉睢あ䝁䅕睙あ䝁䅫睢畂䑁䅳䅉䑂䝁䅷睢ㅂ䝁䅑䅉呂䝁䅕睙ㅂ䡁䅉兡あ䡁䅫睏杁䙁䅁杣療䝁䅍党穂䡁䅍䅉䉂䡁䅕䅤療䝁䄰兙あ䝁䅫睢畂䑁䅳䅉佂䝁䅕䅤㍂䝁䄸杣牂䍁䅁睕求䝁䅍兤祂䝁䅫䅤㕂䅁䅁睹䄴䱁䅯䅁䉂䝁䄴䅤灂䍁䄰杒祂䝁䅅兤歂䑁䅳䅉䍂䡁䅕督灂䝁䄴党穂䡁䅍䅉啂䡁䅉兙㉂䝁䅕䅢㝁䍁䅁睑祂䝁䅕䅚灂䡁䅑䅉䑂䝁䅅杣歂䡁䅍睏杁䕁䅍兤穂䡁䅑睢瑂䝁䅕杣杁䙁䅉党獂䝁䅅䅤灂䝁䄸杢穂䝁䅧兡睂䍁䅁兔桂䝁䄴兙湂䝁䅕兢求䝁䄴䅤㝁䍁䅁䅒桂䡁䅑兙杁䙁䅁杣療䡁䅑党橂䡁䅑兡療䝁䄴䅁灁元䅁朰䅁䕁䅅杢あ䝁䅫兌䝂䡁䅉兙ㅂ䝁䅑睏杁䕁䅍睢畂䡁䅍兤瑂䝁䅕杣杁䕁䅷党畂䝁䅑兡畂䝁䅣睏杁䕁䅅兤あ䝁䅧党畂䡁䅑兡橂䝁䅅䅤灂䝁䄸杢㝁䍁䅁兓歂䝁䅕杢あ䝁䅫䅤㕂䍁䅁䅖潂䝁䅕杚あ䍁䅁䅕祂䝁䅕杤求䝁䄴䅤灂䝁䄸杢㝁䍁䅁䅖求䡁䅧䅤杁䕁䅅杢桂䝁䅷入あ䝁䅫睙穂䑁䅳䅉䕂䝁䅅䅤桂䍁䅁䅕祂䝁䄸䅤求䝁䅍䅤灂䝁䄸杢䅁佁䩫䅁浂䅁䅁兑畂䡁䅑兡瑁䕁䅙杣桂䡁䅕䅚㝁䍁䅁睑療䝁䄴督ㅂ䝁䄰党祂䍁䅁䅔求䝁䄴䅚灂䝁䄴睚㝁䍁䅁村桂䝁䄴睡灂䝁䄴睚杁䝁䅅督杁䝁䅅䅉呂䝁䅕杣㉂䝁䅫睙求䅁䅁眸䄰䅁䉷䅁䉂䝁䄴䅤灂䍁䄰杒祂䝁䅅兤歂䑁䅳䅉䑂䝁䄸杢穂䡁䅕兢求䡁䅉䅉䵂䝁䅕杢歂䝁䅫杢湂䑁䅳䅉䑂䡁䅉党歂䝁䅫䅤杁䕁䅍兙祂䝁䅑督㝁䍁䅁杒灂䝁䄴䅤求䝁䅍䅡㝁䍁䅁兑ㅂ䡁䅑䅡求䝁䄴䅤灂䝁䅍兙あ䝁䅫睢畂䑁䅳䅉䕂䝁䅫睚灂䡁䅑兙獂䍁䅁村祂䝁䄸睡求䡁䅉兙湂䝁䅕睏杁䙁䅁兙㕂䝁䄰党畂䡁䅑䅉䝂䝁䅅睙灂䝁䅷兡あ䝁䅅䅤療䡁䅉䅉䙂䝁䄴兙楂䝁䅷党祂䡁䅍睏杁䕁䄸杢獂䝁䅫杢求䍁䅁䅕桂䡁䅫兢求䝁䄴䅤穂䅁䅁先䅫䝁䅁䅁䉂䝁䄴䅤灂䍁䄰杒祂䝁䅅兤歂䑁䅳䅉䑂䝁䄸杢穂䡁䅕兢求䡁䅉䅉䵂䝁䅕杢歂䝁䅫杢湂䑁䅳䅉䕂䝁䅫睚灂䡁䅑兙獂䍁䅁村祂䝁䄸睡求䡁䅉兙湂䝁䅕䅁䕄杄䅁䄵䅁䕁䅅杢あ䝁䅫兌䝂䡁䅉兙ㅂ䝁䅑睏杁䕁䅍睢畂䡁䅍兤瑂䝁䅕杣杁䕁䅷党畂䝁䅑兡畂䝁䅣睏杁䕁䅙兡畂䡁䅑党橂䝁䅧睏杁䕁䅍䅢療䡁䅕䅚杁䕁䅫杢浂䡁䅉兙穂䡁䅑杣ㅂ䝁䅍䅤ㅂ䡁䅉党㝁䍁䅁睑獂䝁䄸兤歂䍁䅁睕あ䝁䄸杣桂䝁䅣党㝁䍁䅁村桂䝁䄴睡灂䝁䄴睚杁䝁䅅督杁䝁䅅䅉呂䝁䅕杣㉂䝁䅫睙求䑁䅳䅉偂䝁䄴䅢灂䝁䄴党杁䙁䅁兙㕂䝁䄰党畂䡁䅑督䅁偁䩷䅁慃䅁䅁兑畂䡁䅑兡瑁䕁䅙杣桂䡁䅕䅚㝁䍁䅁睑療䝁䄴督ㅂ䝁䄰党祂䍁䅁䅔求䝁䄴䅚灂䝁䄴睚㝁䍁䅁䅕祂䝁䅕䅚灂䝁䅍䅤灂䡁䅙党杁䕁䅅杢桂䝁䅷入あ䝁䅫睙穂䑁䅳䅉䕂䝁䅅䅤桂䍁䅁䅕祂䝁䄸䅤求䝁䅍䅤灂䝁䄸杢㝁䍁䅁杕求䝁䅣䅖求䝁䅍䅡䅁䕁佯䅁い䅁䅁兑畂䡁䅑兡瑁䕁䅙杣桂䡁䅕䅚㝁䍁䅁䅒桂䡁䅑兙杁䕁䅫杢あ䝁䅕睚祂䝁䅅䅤灂䝁䄸杢㝁䍁䅁兓畂䡁䅍兤祂䡁䅑党橂䝁䅧睏杁䙁䅁杣求䝁䅑兡橂䡁䅑兡㉂䝁䅕䅉䉂䝁䄴兙獂䡁䅫䅤灂䝁䅍督㝁䍁䅁兔桂䝁䅍䅡灂䝁䄴党杁䕁䅷党桂䡁䅉杢灂䝁䄴睚㝁䍁䅁䅒桂䡁䅑兙杁䙁䅁杣療䡁䅑党橂䡁䅑兡療䝁䄴睏杁䕁䅅杣あ䝁䅫杚灂䝁䅍兡桂䝁䅷䅉䩂䝁䄴䅤求䝁䅷䅢灂䝁䅣党畂䝁䅍党䅁乁䭑䅁捃䅁䅁兑畂䡁䅑兡瑁䕁䅙杣桂䡁䅕䅚㝁䍁䅁䅒桂䡁䅑兙杁䙁䅁杣療䡁䅑党橂䡁䅑兡療䝁䄴睏杁䙁䅁杣療䝁䅍党穂䡁䅍䅉䉂䡁䅕䅤療䝁䄰兙あ䝁䅫睢畂䑁䅳䅉兂䝁䅅入瑂䝁䅕杢あ䍁䅁杒桂䝁䅍兡獂䝁䅫䅤桂䡁䅑睢祂䍁䅁兒畂䝁䅅杙獂䝁䅕杣穂䅁䅁睌䅫偁䅯䅁䉂䝁䄴䅤灂䍁䄰杒祂䝁䅅兤歂䑁䅳䅉䝂䝁䅫杢あ䝁䅕睙潂䑁䅳䅉䉂䡁䅕䅤潂䝁䅕杢あ䝁䅫睙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䄵䅣佁䅧䅁䉂䝁䄴䅤灂䍁䄰杒祂䝁䅅兤歂䑁䅳䅉䝂䝁䅫杢あ䝁䅕睙潂䑁䅳䅉䉂䡁䅕䅤潂䝁䅕杢あ䝁䅫睙桂䡁䅑兡療䝁䄴睏杁䕁䅑兙あ䝁䅅䅉兂䡁䅉睢あ䝁䅕睙あ䝁䅫睢畂䑁䅳䅉䑂䝁䅷睢ㅂ䝁䅑䅉呂䝁䅕睙ㅂ䡁䅉兡あ䡁䅫睏杁䙁䅁兙㕂䝁䄰党畂䡁䅑䅉䝂䝁䅅睙灂䝁䅷兡あ䝁䅅䅤療䡁䅉䅉䙂䝁䄴兙楂䝁䅷党祂䡁䅍睏杁䕁䄸杢獂䝁䅫杢求䍁䅁䅕桂䡁䅫兢求䝁䄴䅤穂䅁䅁眷䅷䭁䅷䅁䉂䝁䄴䅤灂䍁䄰杒祂䝁䅅兤歂䑁䅳䅉䝂䝁䅫杢あ䝁䅕睙潂䑁䅳䅉䕂䝁䅅䅤桂䍁䅁䅕祂䝁䄸䅤求䝁䅍䅤灂䝁䄸杢㝁䍁䅁睑獂䝁䄸兤歂䍁䅁睕求䝁䅍兤祂䝁䅫䅤㕂䑁䅳䅉䑂䡁䅉入睂䡁䅑睢橂䡁䅕杣祂䝁䅕杢橂䡁䅫睏杁䕁䄸杢獂䝁䅫杢求䍁䅁䅕桂䡁䅫兢求䝁䄴䅤穂䅁䅁朴䅫䅁䈴䅁䉂䝁䄴䅤灂䍁䄰杒祂䝁䅅兤歂䑁䅳䅉䩂䝁䄴督ㅂ䡁䅉䅤求䝁䅍䅡㝁䍁䅁䅔灂䝁䅙党穂䡁䅑入獂䝁䅕睏杁䕁䅫䅚求䝁䄴䅤灂䡁䅑入杁䝁䅅杢歂䍁䅁兑橂䝁䅍党穂䡁䅍䅉乂䝁䅅杢桂䝁䅣党瑂䝁䅕杢あ䑁䅳䅉䩂䝁䅑党畂䡁䅑兡あ䡁䅫䅉啂䝁䅧党浂䡁䅑䅉兂䡁䅉党㉂䝁䅕杢あ䝁䅫睢畂䑁䅳䅉䕂䝁䅅䅤桂䍁䅁䅕祂䝁䄸䅤求䝁䅍䅤灂䝁䄸杢㝁䍁䅁兔療䝁䅉兡獂䝁䅕䅉䕂䝁䅕杤求䝁䅷睢睂䝁䄰党畂䡁䅑䅉啂䝁䄸睢獂䡁䅍䅁䍁元䅁杣䅁䕁䅅杢あ䝁䅫兌䝂䡁䅉兙ㅂ䝁䅑睏杁䕁䅫杢穂䡁䅕杣あ䝁䅕睙潂䑁䅳䅉乂䝁䄸杙灂䝁䅷党杁䕁䅑党㉂䝁䅕䅢療䡁䅁兢求䝁䄴䅤杁䙁䅑睢療䝁䅷督㝁䍁䅁杕求䝁䅣䅖求䝁䅍䅡䅁䥁佣䅁䍁允䅁兑畂䡁䅑兡瑁䕁䅙杣桂䡁䅕䅚㝁䍁䅁兓畂䡁䅙睢灂䝁䅍党杁䕁䄰兙畂䝁䅅睚求䝁䄰党畂䡁䅑䅉呂䝁䄸杚あ䡁䅣兙祂䝁䅕睏杁䕁䅑兙あ䝁䅅䅉䩂䝁䄴䅤求䝁䅣杣桂䡁䅑兡療䝁䄴睏杁䕁䅑兙あ䝁䅅䅉兂䡁䅉睢あ䝁䅕睙あ䝁䅫睢畂䑁䅳䅉䑂䝁䅷睢ㅂ䝁䅑䅉䕂䝁䅅䅤桂䍁䅁睕求䡁䅉杤灂䝁䅍党穂䑁䅳䅉䑂䝁䅷睢ㅂ䝁䅑䅉呂䝁䅕睙ㅂ䡁䅉兡あ䡁䅫睏杁䕁䄸杢獂䝁䅫杢求䍁䅁䅕桂䡁䅫兢求䝁䄴䅤穂䅁䅁睐䄴䍁䉉䅁䉂䝁䄴䅤灂䍁䄰杒祂䝁䅅兤歂䑁䅳䅉䩂䝁䄴杤療䝁䅫睙求䍁䅁兔桂䝁䄴兙湂䝁䅕兢求䝁䄴䅤杁䙁䅍睢浂䡁䅑睤桂䡁䅉党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䱁䨸䅁㑁允䅁兑畂䡁䅑兡瑁䕁䅙杣桂䡁䅕䅚㝁䍁䅁兓畂䡁䅙睢灂䝁䅍党杁䕁䄰兙畂䝁䅅睚求䝁䄰党畂䡁䅑䅉呂䝁䄸杚あ䡁䅣兙祂䝁䅕睏杁䙁䅍睢浂䡁䅑睤桂䡁䅉党杁䕁䅑党㉂䝁䅕䅢療䡁䅁兢求䝁䄴䅤㝁䍁䅁䅒桂䡁䅑兙杁䕁䅫杢あ䝁䅕睚祂䝁䅅䅤灂䝁䄸杢㝁䍁䅁杒灂䝁䄴䅤求䝁䅍䅡㝁䍁䅁䅕祂䝁䄸睙求䡁䅍督杁䕁䅅兤あ䝁䄸兢桂䡁䅑兡療䝁䄴睏杁䙁䅁兙㕂䝁䄰党畂䡁䅑䅉䝂䝁䅅睙灂䝁䅷兡あ䝁䅅䅤療䡁䅉䅉䙂䝁䄴兙楂䝁䅷党祂䡁䅍睏杁䕁䄸杢獂䝁䅫杢求䍁䅁䅕桂䡁䅫兢求䝁䄴䅤穂䅁䅁兔䅫偁䅯䅁䉂䝁䄴䅤灂䍁䄰杒祂䝁䅅兤歂䑁䅳䅉䩂䝁䄴杤療䝁䅫睙求䍁䅁兔桂䝁䄴兙湂䝁䅕兢求䝁䄴䅤杁䙁䅍睢浂䡁䅑睤桂䡁䅉党㝁䍁䅁睕療䝁䅙䅤㍂䝁䅅杣求䍁䅁䅒求䡁䅙党獂䝁䄸䅣瑂䝁䅕杢あ䑁䅳䅉䝂䝁䅫杢あ䝁䅕睙潂䑁䅳䅉䕂䝁䅅䅤桂䍁䅁䅕祂䝁䄸䅤求䝁䅍䅤灂䝁䄸杢㝁䍁䅁䅕祂䝁䄸睙求䡁䅍督杁䕁䅅兤あ䝁䄸兢桂䡁䅑兡療䝁䄴睏杁䕁䄸杢獂䝁䅫杢求䍁䅁䅕桂䡁䅫兢求䝁䄴䅤穂䅁䅁䅖䅣䡁䅯䅁䉂䝁䄴䅤灂䍁䄰杒祂䝁䅅兤歂䑁䅳䅉乂䝁䅫睙祂䝁䄸䅉䵂䝁䅕杢歂䝁䅫杢湂䑁䅳䅉卂䝁䅕睚啂䝁䅕睙潂䑁䅳䅉䍂䡁䅕入杁䕁䄴睢㍂䍁䅁䅕桂䡁䅫䅉䵂䝁䅅䅤求䡁䅉䅉潁䕁䅉杔兂䕁䅷克䅁䱁䜴䅁奁允䅁兑畂䡁䅑兡瑁䕁䅙杣桂䡁䅕䅚㝁䍁䅁睕療䝁䅙䅤㍂䝁䅅杣求䍁䅁䅒求䡁䅙党獂䝁䄸䅣瑂䝁䅕杢あ䑁䅳䅉䕂䝁䅅䅤桂䍁䅁兓畂䡁䅑党湂䡁䅉兙あ䝁䅫睢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偂䝁䄴䅢灂䝁䄴党杁䙁䅁兙㕂䝁䄰党畂䡁䅑督䅁䅁䵍䅁㙄䅁䅁兑畂䡁䅑兡瑁䕁䅙杣桂䡁䅕䅚㝁䍁䅁睕療䝁䅙䅤㍂䝁䅅杣求䍁䅁䅒求䡁䅙党獂䝁䄸䅣瑂䝁䅕杢あ䑁䅳䅉䝂䝁䅫杢あ䝁䅕睙潂䑁䅳䅉䉂䡁䅕䅤潂䝁䅕杢あ䝁䅫睙桂䡁䅑兡療䝁䄴睏杁䙁䅁杣療䝁䅍党穂䡁䅍䅉䉂䡁䅕䅤療䝁䄰兙あ䝁䅫睢畂䑁䅳䅉兂䝁䅅入瑂䝁䅕杢あ䍁䅁杒桂䝁䅍兡獂䝁䅫䅤桂䡁䅑睢祂䍁䅁兒畂䝁䅅杙獂䝁䅕杣穂䑁䅳䅉偂䝁䄴䅢灂䝁䄴党杁䙁䅁兙㕂䝁䄰党畂䡁䅑督䅁䵁久䅁敁䅁䅁兑睂䡁䅁兙祂䝁䅕䅢杁䙁䅉党あ䝁䅅兡獂䅁䅁兖䅙䕁䅷䅁䉂䡁䅁䅣桂䡁䅉党獂䍁䅷䅉䉂䝁䅍睙求䡁䅍督療䡁䅉兡求䡁䅍䅉桂䝁䄴䅚杁䕁䅷兤㑂䡁䅕杣㕂䍁䅁睒療䝁䄸䅚穂䅁䅁儴䅙䍁䅯䅁䉂䡁䅁䅣獂䝁䅫睙桂䡁䅑兡療䝁䄴䅉呂䝁䄸杚あ䡁䅣兙祂䝁䅕䅁煃杂䅁䅷䅁䕁䅅兣ㅂ䝁䅅睙ㅂ䝁䅷䅤ㅂ䡁䅉党㝁䍁䅁兒畂䝁䅕杣湂䡁䅫䅉呂䡁䅑睢祂䝁䅅睚求䑁䅳䅉䙂䝁䄴杤灂䡁䅉睢畂䝁䄰党畂䡁䅑兙獂䍁䅁兒畂䝁䅣兡畂䝁䅕党祂䝁䅫杢湂䑁䅳䅉䥂䡁䅫䅚祂䝁䄸䅣療䝁䄴兡橂䡁䅍睏杁䙁䅍党畂䡁䅍睢祂䡁䅍睏杁䙁䅁睢獂䝁䅷兤あ䝁䅫睢畂䍁䅁睑療䝁䄴䅤祂䝁䄸䅢䅁䕁䠰䅁敃䅁䅁兑硂䡁䅕兙橂䡁䅕䅢あ䡁䅕杣求䑁䅳䅉䙂䝁䄴杤灂䡁䅉睢畂䝁䄰党畂䡁䅑兙獂䍁䅁兒畂䝁䅣兡畂䝁䅕党祂䝁䅫杢湂䑁䅳䅉䝂䝁䅅杣瑂䝁䅫杢湂䑁䅳䅉塂䝁䅅䅤求䡁䅉䅉兂䡁䅕杣灂䝁䅙兡橂䝁䅅䅤灂䝁䄸杢㝁䍁䅁睑獂䝁䅕兙畂䙁䅑党橂䝁䅧䅁灂权䅁杴䅁䕁䅅兣ㅂ䝁䅅睙ㅂ䝁䅷䅤ㅂ䡁䅉党㝁䍁䅁杒桂䡁䅉兢灂䝁䄴睚㝁䍁䅁杒桂䡁䅍䅤瑁䕁䄰睢㉂䝁䅫杢湂䍁䅁睑療䝁䄴督ㅂ䝁䄰党祂䍁䅁睒療䝁䄸䅚穂䑁䅳䅉䝂䝁䄸睢歂䍁䅁䅒求䝁䅷兡㉂䝁䅕杣㕂䑁䅳䅉䵂䝁䅫杤求䡁䅍䅤療䝁䅍睡㝁䍁䅁睔畂䝁䅷兡畂䝁䅕䅉䡂䡁䅉睢橂䝁䅕杣㕂䅁䅁䅲䅧䩁䅧䅁䉂䡁䅅兤桂䝁䅍兤獂䡁䅑兤祂䝁䅕睏杁䕁䅙兙祂䝁䄰兡畂䝁䅣睏杁䕁䅙兙穂䡁䅑兌乂䝁䄸杤灂䝁䄴睚杁䕁䅍睢畂䡁䅍兤瑂䝁䅕杣杁䕁䅣睢療䝁䅑督㝁䍁䅁䅔灂䡁䅙党穂䡁䅑睢橂䝁䅳睏杁䕁䄸杢獂䝁䅫杢求䍁䅁睒祂䝁䄸睙求䡁䅉入䅁䍁䡉䅁䥄䅁䅁兑硂䡁䅕兙橂䡁䅕䅢あ䡁䅕杣求䑁䅳䅉䝂䝁䅅杣瑂䝁䅫杢湂䑁䅳䅉䝂䝁䄸睢歂䍁䅁䅒求䝁䅷兡㉂䝁䅕杣㕂䑁䅳䅉䩂䝁䄴䅚ㅂ䡁䅍䅤祂䝁䅫兙獂䍁䅁兑ㅂ䡁䅑睢瑂䝁䅅䅤灂䝁䄸杢㝁䍁䅁睕瑂䝁䅅杣あ䍁䅁村ㅂ䝁䅫䅢歂䝁䅫杢湂䑁䅳䅉䉂䡁䅉䅤灂䝁䅙兡橂䝁䅫兙獂䍁䅁兓畂䡁䅑党獂䝁䅷兡湂䝁䅕杢橂䝁䅕䅁慃杄䅁䅯䅁䕁䅅兣ㅂ䝁䅅睙ㅂ䝁䅷䅤ㅂ䡁䅉党㝁䍁䅁杒桂䡁䅉兢灂䝁䄴睚㝁䍁䅁杒療䝁䄸䅚杁䕁䅑党獂䝁䅫杤求䡁䅉入㝁䍁䅁䅔灂䡁䅙党穂䡁䅑睢橂䝁䅳睏杁䕁䅑兙あ䝁䅅䅉兂䡁䅉睢あ䝁䅕睙あ䝁䅫睢畂䑁䅳䅉偂䝁䄴䅢灂䝁䄴党杁䕁䅣杣療䝁䅍党祂䡁䅫䅁元权䅁杒䅁䕁䅅督穂䝁䅕䅤杁䕁䄰兙畂䝁䅅睚求䝁䄰党畂䡁䅑䅉桂䝁䄴䅚杁䕁䅍兤穂䡁䅑睢歂䡁䅫䅉䍂䝁䅅杢牂䡁䅍䅁千杂䅁䅉䅁䕁䅅督穂䝁䅫督あ䝁䅕䅚杁䕁䅷兡㉂䝁䅫杢湂䅁䅁杈䄴乁䅁䅁䉂䡁䅍督灂䡁䅍䅤求䝁䅑䅉䵂䝁䅫杤灂䝁䄴睚㝁䍁䅁兒畂䝁䅑兌療䝁䅙兌䵂䝁䅫杚求䍁䅁䅕獂䝁䅅杢畂䝁䅫杢湂䑁䅳䅉䑂䝁䅅杣歂䝁䅫睢㉂䝁䅅督橂䡁䅕䅢桂䡁䅉睏杁䕁䅍䅡祂䝁䄸杢灂䝁䅍䅉䕂䝁䅫督求䝁䅅督求䡁䅍睏杁䕁䄸杢橂䝁䄸䅢療䝁䅣入㝁䍁䅁䅕ㅂ䝁䅷兢療䝁䄴睢獂䝁䄸睚㕂䑁䅳䅉呂䡁䅕杣湂䝁䅕杣㕂䅁䅁杹䅙䱁䅑䅁䉂䡁䅕䅤潂䝁䅕杢あ䝁䅫睙桂䡁䅑兡療䝁䄴睏杁䕁䅑兙あ䝁䅅䅉兂䡁䅉睢あ䝁䅕睙あ䝁䅫睢畂䑁䅳䅉兂䡁䅉睢橂䝁䅕督穂䍁䅁兑ㅂ䡁䅑睢瑂䝁䅅䅤灂䝁䄸杢㝁䍁䅁睕求䝁䅍兤祂䝁䅫䅤㕂䍁䅁兔桂䝁䄴兙湂䝁䅕兢求䝁䄴䅤㝁䍁䅁睔畂䝁䅷兡畂䝁䅕䅉兂䝁䅅入瑂䝁䅕杢あ䡁䅍䅁䉄睂䅁䅅䅅䕁䅅兤あ䝁䅧党畂䡁䅑兡橂䝁䅅䅤灂䝁䄸杢㝁䍁䅁兒畂䝁䅍杣㕂䡁䅁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㝁䍁䅁睒求䝁䄴兑䩂䅁䅁眯䅫䉁䉑䅁䉂䡁䅕䅤潂䝁䅕杢あ䝁䅫睙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䙁䅍党橂䡁䅕杣灂䡁䅑入杁䕁䄰兙畂䝁䅅睚求䝁䄰党畂䡁䅑䅁㝃元䅁䅌䅁䕁䅅兤あ䝁䄸兢療䝁䅉兡獂䝁䅕䅉䑂䝁䄸兢睂䝁䄸杢求䝁䄴䅤穂䅁䅁杌䅣䑁䅉䅁䉂䡁䅕䅤療䝁䄰睢楂䝁䅫䅢求䍁䅁兔桂䝁䄴兤浂䝁䅅睙あ䡁䅕杣求䡁䅉督䅁偁䡧䅁奁䅁䅁兑ㅂ䡁䅑睢瑂䝁䄸杙灂䝁䅷党穂䅁䅁䅉䅧䑁䅙䅁䉂䡁䅕䅤療䝁䄰睢楂䝁䅫䅢求䡁䅍䅉桂䝁䄴䅚杁䕁䅍睢瑂䡁䅁睢畂䝁䅕杢あ䡁䅍䅁杂杂䅁材䅁䕁䅅兤あ䝁䄸兢療䡁䅑兡㉂䝁䅕䅉兂䝁䅅杣あ䡁䅍䅉桂䝁䄴䅚杁䕁䅕兣ㅂ䝁䅫䅣瑂䝁䅕杢あ䅁䅁八䅙䍁䅑䅁䉂䡁䅕䅤療䝁䄰睢あ䝁䅫杤求䍁䅁杕求䡁䅑兙灂䝁䅷䅁䙂杂䅁杂䅁䕁䅉兑䅁佁䍣䅁䥁䅁䅁村䉂䕁䅍䅁奁杁䅁权䅁䕁䅉兑䵂䕁䅷䅁䵄杁䅁䅆䅁䕁䅉兑啂䙁䅍杏䑂䕁䅉睔䙂䅁䅁兣䅁䅁䅧䅁䍂䕁䅅䅗䅁䙁䑉䅁䭁䅁䅁村䍂䙁䅣兓䅁䕁䍕䅁䥁䅁䅁村䍂䙁䅫䅁䭂睁䅁䅃䅁䕁䅉䅒奂䅁䅁睍䅉䅁䅧䅁䍂䕁䅕杔䅁䉁䐴䅁䭁䅁䅁村䝂䍁䄴村䅁䙁䍉䅁䝁䅁䅁村䡂䅁䅁䅄䅍䅁䅯䅁䍂䕁䅫兓䍂䅁䅁睥䅉䅁䅧䅁䍂䕁䅫睔䅁䙁䑯䅁䝁䅁䅁村䱂䅁䅁睐䅉䅁䅯䅁䍂䕁䅳杔䡂䅁䅁杰䅉䅁䅧䅁䍂䕁䅳杕䅁䕁䑕䅁䭁䅁䅁村䵂䕁䅑杕䅁䉁䕧䅁䥁䅁䅁村䵂䕁䅳䅁䵃杁䅁䅃䅁䕁䅉兔婂䅁䅁睊䅍䅁䅙䅁䍂䙁䅉䅁牁睁䅁䅄䅁䕁䅉杕䱂䍁䄴村䅁䱁䌴䅁䥁䅁䅁村卂䕁䄸䅁睁睁䅁䅃䅁䕁䅉睕奂䅁䅁兢䅉䅁䅧䅁䍂䙁䅣兑䅁佁䍧䅁䝁䅁䅁村奂䅁䅁䅈䅉䅁䅧䅁䍂䙁䅧䅕䅁乁䍫䅁䵁䅁䅁村桂䝁䄴睡穂䅁䅁杙䅙䕁䅯䅁䍂䝁䅅䅤あ䝁䅕杣㕂䍁䅁兒畂䝁䅕杣湂䡁䅫䅉呂䡁䅑睢祂䝁䅅睚求䍁䅁睕㕂䡁䅍䅤求䝁䄰䅉潁䕁䅉兒呂䙁䅍克䅁乁佫䅁啁䅁䅁村求䡁䅙党祂䝁䅅睚求䡁䅍䅁畁杂䅁䅅䅁䕁䅉兡療䝁䅙兤求䝁䅷䅁牂䅃䅁杈䅁䕁䅉兡療䝁䄰兙穂䡁䅍䅉䙂䝁䄴党祂䝁䅣入䅁䡁䤴䅁捁䅁䅁村灂䝁䄸䅤求䝁䅍䅡畂䝁䄸䅢療䝁䅣入䅁䵁䝳䅁煂䅁䅁村獂䝁䄸睙牂䝁䅍䅡桂䝁䅫杢㝁䍁䅁䅒灂䝁䅣兡あ䝁䅅䅢杁䕁䅅督穂䝁䅕䅤杁䕁䄰兙畂䝁䅅睚求䝁䄰党畂䡁䅑睏杁䕁䅍杣㕂䡁䅁䅤療䝁䅍兤祂䡁䅉党畂䝁䅍入䅁䡁位䅁䅂䅁䅁村祂䝁䅅杢歂䍁䅁兔桂䡁䅉睡求䡁䅑兡畂䝁䅣睏杁䕁䅣䅡療䡁䅍䅤杁䕁䅳兡あ䝁䅍䅡求䝁䄴督䅁佁乁䅁允䅁䅁村祂䝁䅕睤求䡁䅉督䅁䭁䥍䅁慁䅁䅁村祂䝁䄸兙歂䝁䅍兙穂䡁䅑兡畂䝁䅣䅁塄睂䅁杉䅁䕁䅉杣療䝁䅅䅚獂䝁䅫杢求䍁䅁杕求䡁䅑兙灂䝁䅷䅁歄杂䅁䅊䅁䕁䅉兤灂䝁䅷䅚灂䝁䄴睚杁䙁䅁杣療䝁䅑兤橂䡁䅑督䅁䑁䝉䅁杁䅁䅁村ㅂ䡁䅍兡畂䝁䅕督穂䍁䅁䅖祂䝁䅅杤求䝁䅷䅁㍃杂䅁東䅁䕁䅉兤穂䝁䅫杢求䡁䅍督杁䙁䅑杣桂䡁䅙党獂䑁䅳䅉䝂䝁䅷党求䡁䅑䅉乂䝁䅅杢桂䝁䅣党瑂䝁䅕杢あ䑁䅳䅉䝂䡁䅉党灂䝁䅣䅡あ䍁䅁睕求䡁䅉杤灂䝁䅍党㝁䍁䅁䅕桂䡁䅍督求䝁䄴睚求䡁䅉䅉䉂䝁䅫杣橂䡁䅉兙浂䡁䅑䅉乂䝁䅅杢ㅂ䝁䅙兙橂䡁䅑兤祂䝁䅫杢湂䅁䅁朰䅧䥁䅙䅁䍂䡁䅕督灂䝁䄴党穂䡁䅍䅉啂䡁䅉兙㉂䝁䅕䅢㝁䍁䅁杒祂䝁䅕兡湂䝁䅧䅤杁䙁䅍党祂䡁䅙兡橂䝁䅕睏杁䙁䅁兙穂䡁䅍党畂䝁䅣党祂䍁䅁兑灂䡁䅉睙祂䝁䅅杚あ䍁䅁兔桂䝁䄴兤浂䝁䅅睙あ䡁䅕杣灂䝁䄴睚䅁䝁临䅁歁允䅁村ㅂ䡁䅍兡畂䝁䅕督穂䍁䅁䅖祂䝁䅅杤求䝁䅷睏杁䕁䅷睢橂䝁䅅䅤灂䝁䄸杢杁䕁䅉兙穂䝁䅕䅚杁䙁䅍党祂䡁䅙兡橂䝁䅕督㝁䍁䅁兔桂䡁䅉睡求䡁䅑兡畂䝁䅣䅉䉂䡁䅕䅤療䝁䄰兙あ䝁䅫睢畂䑁䅳䅉啂䝁䄸兤祂䝁䅫督瑂䑁䅳䅉啂䡁䅉兙㉂䝁䅕䅢杁䕁䅅睙橂䝁䄸兢瑂䝁䄸䅚桂䡁䅑兡療䝁䄴督㝁䍁䅁睑ㅂ䡁䅍䅤療䝁䄰党祂䍁䅁杕求䝁䅷兙あ䝁䅫睢畂䡁䅍䅡灂䡁䅁䅉乂䝁䅅杢桂䝁䅣党瑂䝁䅕杢あ䑁䅳䅉坂䝁䅅睙桂䡁䅑兡療䝁䄴䅉卂䝁䅕杢あ䝁䅅䅢䅁佁䨴䅁杄䅁䅁村ㅂ䡁䅍兡畂䝁䅕督穂䍁䅁䅖祂䝁䅅杤求䝁䅷睏杁䙁䅑杣桂䡁䅙党獂䍁䅁兑橂䝁䅍睢瑂䝁䄰睢歂䝁䅅䅤灂䝁䄸杢穂䑁䅳䅉䑂䡁䅕督あ䝁䄸兢求䡁䅉䅉卂䝁䅕䅢桂䡁䅑兡療䝁䄴督潂䝁䅫䅣杁䕁䄰兙畂䝁䅅睚求䝁䄰党畂䡁䅑睏杁䕁䅉杣桂䝁䄴䅚杁䕁䄰兙祂䝁䅳党あ䝁䅫杢湂䑁䅳䅉䑂䝁䅷睢ㅂ䝁䅑䅉䩂䝁䄴杚祂䝁䅅督あ䡁䅉兤橂䡁䅑兤祂䝁䅕䅁⽃杂䅁䅂䅁䕁䅍䅁剃杁䅁䅃䅁䕁䅍兑䡂䅁䅁睓䅉䅁䅧䅁䑂䕁䅅䅓䅁䅁䐰䅁䭁䅁䅁睑䉂䙁䅉杕䅁䭁䍷䅁䥁䅁䅁睑䉂䙁䅑䅁あ杁䅁杂䅁䕁䅍村䅁䙁䐰䅁䭁䅁䅁睑䍂䕁䄸兒䅁䉁䍍䅁䭁䅁䅁睑䍂䙁䅉兒䅁䍁䌸䅁䥁䅁䅁睑䑂䕁䅫䅁䱃睁䅁䅃䅁䕁䅍睑䵂䅁䅁䅘䅉䅁䅯䅁䑂䕁䅑杔呂䅁䅁䅌䅉䅁䅧䅁䑂䕁䅑睖䅁䝁䑫䅁䝁䅁䅁睑䙂䅁䅁䅩䅍䅁䅧䅁䑂䕁䅕睒䅁䡁䍷䅁䝁䅁䅁睑䝂䅁䅁眫䅉䅁䅧䅁䑂䕁䅙睒䅁䡁䐰䅁䥁䅁䅁睑䥂䕁䅑䅁婂睁䅁权䅁䕁䅍䅓卂䙁䅣䅁祂睁䅁权䅁䕁䅍䅓啂䙁䅉䅁婃睁䅁杂䅁䕁䅍兓䅁䩁䑣䅁䭁䅁䅁睑䩂䕁䄴杒䅁䑁䑯䅁䝁䅁䅁睑䵂䅁䅁睲䅉䅁䅧䅁䑂䕁䅷䅗䅁䭁䑧䅁䥁䅁䅁睑乂䕁䅅䅁䥂杁䅁䅄䅁䕁䅍兔䑂䙁䅍兑䅁䅁䍣䅁䥁䅁䅁睑乂䕁䅕䅁牄杁䅁䅃䅁䕁䅍兔䡂䅁䅁䅆䅉䅁䅧䅁䑂䕁䄰兓䅁䭁䍣䅁䥁䅁䅁睑乂䙁䅍䅁㙁杁䅁䅃䅁䕁䅍杔䑂䅁䅁睔䅍䅁䅧䅁䑂䕁䄴䅕䅁䩁䑅䅁䥁䅁䅁睑偂䕁䅙䅁摃杁䅁䅃䅁䕁䅍睔偂䅁䅁兮䅍䅁䅧䅁䑂䕁䄸䅕䅁䩁䍳䅁䥁䅁䅁睑偂䙁䅉䅁⭂杁䅁权䅁䕁䅍睔呂䙁䅑䅁睄杁䅁权䅁䕁䅍䅕䉂䙁䅫䅁潁杁䅁䅃䅁䕁䅍䅕䍂䅁䅁儰䅉䅁䅯䅁䑂䙁䅁杕啂䅁䅁睗䅉䅁䅧䅁䑂䙁䅁䅖䅁䉁䐰䅁允䅁䅁睑剂䑁䅅杍睁䑁䅅兏䅁䡁䕍䅁允䅁䅁睑剂䑁䅅杍睁䑁䅉䅍䅁䥁䕉䅁允䅁䅁睑剂䑁䅅杍睁䑁䅉免䅁䡁䕳䅁允䅁䅁睑剂䑁䅅杍睁䑁䅉杍䅁䡁䕉䅁允䅁䅁睑剂䑁䅅杍睁䑁䅉睍䅁䡁䔰䅁允䅁䅁睑剂䑁䅅杍睁䑁䅉䅎䅁䡁䕁䅁允䅁䅁睑剂䑁䅅杍睁䑁䅉兎䅁佁䭷䅁允䅁䅁睑剂䑁䅉杍睁䑁䅅兏䅁䡁䕷䅁允䅁䅁睑剂䑁䅉杍睁䑁䅉䅍䅁䡁䔸䅁允䅁䅁睑剂䑁䅉杍睁䑁䅉免䅁䡁䕑䅁允䅁䅁睑剂䑁䅉杍睁䑁䅉杍䅁䡁䔴䅁允䅁䅁睑剂䑁䅉杍睁䑁䅉睍䅁䥁䕍䅁允䅁䅁睑剂䑁䅉杍睁䑁䅉䅎䅁䡁䕯䅁允䅁䅁睑剂䑁䅍杍睁䑁䅅兏䅁䥁䕁䅁允䅁䅁睑剂䑁䅍杍睁䑁䅉䅍䅁䡁䕣䅁允䅁䅁睑剂䑁䅍杍睁䑁䅉免䅁䡁䕫䅁允䅁䅁睑剂䑁䅍杍睁䑁䅉杍䅁䡁䕕䅁允䅁䅁睑剂䑁䅍杍睁䑁䅉睍䅁䥁䕕䅁允䅁䅁睑剂䑁䅍杍睁䑁䅉䅎䅁䝁䔸䅁允䅁䅁睑剂䑁䅑杍睁䑁䅅兏䅁䥁䕑䅁允䅁䅁睑剂䑁䅑杍睁䑁䅉䅍䅁䡁䕙䅁允䅁䅁睑剂䑁䅑杍睁䑁䅉免䅁䥁䕅䅁允䅁䅁睑剂䑁䅑杍睁䑁䅉杍䅁䡁䕧䅁允䅁䅁睑剂䑁䅑杍睁䑁䅉睍䅁䡁䕅䅁允䅁䅁睑剂䑁䅑杍睁䑁䅉䅎䅁䝁䔰䅁䥁䅁䅁睑卂䕁䅷䅁䉁睁䅁䅃䅁䕁䅍杕乂䅁䅁睵䅉䅁䅯䅁䑂䙁䅉睖䕂䅁䅁䅉䅑䅁䅯䅁䑂䙁䅍睑偂䅁䅁䅍䅉䅁䅯䅁䑂䙁䅍睒兂䅁䅁入䅉䅁䅧䅁䑂䙁䅍䅗䅁䅁䑳䅁䭁䅁䅁睑啂䕁䅅睕䅁䭁䍁䅁䭁䅁䅁睑啂䕁䅷䅖䅁䡁䑅䅁䭁䅁䅁睑啂䙁䅉兑䅁䙁䍍䅁䭁䅁䅁睑啂䙁䅍䅓䅁䉁䍣䅁䭁䅁䅁睑啂䙁䅙兑䅁䍁䐴䅁䥁䅁䅁睑坂䙁䅍䅁䅄杁䅁䅃䅁䕁䅍杖奂䅁䅁其䅉䅁䄴䅁䑂䙁䅫杍睁䑁䅁䅎䅁䙁䕣䅁佁䅁䅁睑婂䑁䅉䅍睁䑁䅕䅁婂䅂䅁杄䅁䕁䅍兗祁䑁䅁䅍㉁䅁䅁杓䅑䅁䄴䅁䑂䙁䅫杍睁䑁䅁睎䅁䙁䕁䅁佁䅁䅁睑婂䑁䅉䅍睁䑁䅧䅁啂䅂䅁杄䅁䕁䅍兗祁䑁䅁䅍㕁䅁䅁杗䅑䅁䄴䅁䑂䙁䅫杍睁䑁䅅䅍䅁䝁䕅䅁佁䅁䅁睑婂䑁䅉䅍硁䑁䅅䅁䵂䅂䅁杄䅁䕁䅍兗祁䑁䅁免祁䅁䅁兖䅑䅁䄴䅁䑂䙁䅫杍睁䑁䅅睍䅁䝁䕕䅁佁䅁䅁睑婂䑁䅉䅍硁䑁䅑䅁卂䅂䅁杄䅁䕁䅍兗祁䑁䅁免ㅁ䅁䅁兔䅑䅁䄴䅁䑂䙁䅫杍睁䑁䅅李䅁䙁䕙䅁佁䅁䅁睑婂䑁䅉䅍硁䑁䅣䅁䱂䅂䅁杄䅁䕁䅍兗祁䑁䅁免㑁䅁䅁睗䅑䅁䄴䅁䑂䙁䅫杍睁䑁䅅兏䅁䝁䕉䅁佁䅁䅁睑婂䑁䅉䅍祁䑁䅁䅁佂䅂䅁杄䅁䕁䅍兗祁䑁䅁杍硁䅁䅁䅂䅉䅁䄴䅁䑂䙁䅫杍睁䑁䅉杍䅁偁䈸䅁佁䅁䅁睑婂䑁䅉䅍祁䑁䅍䅁䙁䅁䅁杄䅁䕁䅍兗祁䑁䅁杍ぁ䅁䅁睔䅑䅁䅧䅁䑂䙁䅯杕䅁䡁䑧䅁潁䅁䅁睑桂䝁䅉䅢求䍁䅁兙畂䝁䅑䅉呂䝁䅅䅤求䝁䅷䅢灂䡁䅑党䅁偁䥍䅁十䅁䅁睑桂䝁䄴杢桂䝁䅉兡穂䅁䅁睔䄴䵁䅑䅁䑂䝁䅅杢畂䝁䅅杙灂䡁䅍睏杁䕁䄴党ㅂ䡁䅉睢穂䝁䅍兡求䝁䄴睙求䑁䅳䅉呂䝁䅷党求䡁䅁䅉啂䝁䅕睙潂䝁䄴睢獂䝁䄸睚㕂䑁䅳䅉䑂䝁䅕杢あ䡁䅉兙獂䍁䅁杔求䡁䅉杤療䡁䅕督杁䙁䅍入穂䡁䅑党瑂䑁䅳䅉䥂䝁䅕兢桂䡁䅑睢獂䝁䄸睚㕂䑁䅳䅉佂䝁䅕兤祂䝁䄸䅢療䝁䅣入㝁䍁䅁睔畂䝁䅍睢獂䝁䄸睚㕂䅁䅁兡䅣䉁䅷䅁䑂䝁䅅䅣灂䡁䅑兙獂䍁䅁睒療䝁䄸䅚穂䅁䅁睇䅙䍁䅁䅁䑂䝁䅅䅣灂䡁䅑兙獂䍁䅁兔桂䡁䅉睡求䡁䅑督䅁䕁䝅䅁㑃䅁䅁睑桂䡁䅉䅚灂䝁䄸杤桂䡁䅍睙ㅂ䝁䅷兙祂䑁䅳䅉䕂䝁䅕杣瑂䝁䅅䅤療䝁䅷睢湂䡁䅫睏杁䕁䅫兢瑂䡁䅕杢療䝁䅷睢湂䡁䅫睏杁䕁䄸杢橂䝁䄸䅢療䝁䅣入㝁䍁䅁䅕ㅂ䝁䅷兢療䝁䄴睢獂䝁䄸睚㕂䑁䅳䅉卂䝁䅕督睂䝁䅫杣桂䡁䅑睢祂䡁䅫睏杁䙁䅣睢瑂䝁䅕杢湁䡁䅍䅉䥂䝁䅕兙獂䡁䅑䅡䅁䑁䭅䅁畃䅁䅁睑桂䡁䅉䅚灂䝁䄸杤桂䡁䅍睙ㅂ䝁䅷兙祂䑁䅳䅉䙂䝁䄴䅚療䝁䅍杣灂䝁䄴睢獂䝁䄸睚㕂䑁䅳䅉䥂䝁䅕兢桂䡁䅑睢獂䝁䄸睚㕂䑁䅳䅉䩂䝁䄴杚求䝁䅍䅤灂䝁䄸兤穂䍁䅁䅒灂䡁䅍党桂䡁䅍党穂䑁䅳䅉䩂䝁䄴杚獂䝁䅅兢瑂䝁䅅䅤灂䝁䄸杢㝁䍁䅁杖桂䝁䅍睙灂䝁䄴党穂䅁䅁䅆䅯䵁䅯䅁䑂䝁䅅杣歂䝁䅫睢㉂䝁䅅督橂䡁䅕䅢桂䡁䅉睏杁䕁䅫杢浂䝁䅕睙あ䝁䅫睢ㅂ䡁䅍䅉䕂䝁䅫督求䝁䅅督求䡁䅍睏杁䕁䄴党ㅂ䡁䅉睢獂䝁䄸睚㕂䑁䅳䅉偂䝁䄴睙療䝁䅷睢湂䡁䅫睏杁䙁䅉党穂䡁䅁兡祂䝁䅅䅤療䡁䅉入㝁䍁䅁杖桂䝁䅍睙灂䝁䄴党穂䑁䅳䅉噂䡁䅑兡獂䝁䅫䅤㕂䍁䅁睕橂䝁䅅䅢求䍁䅁睕療䝁䅷兙祂䅁䅁䅓䅯䑁䅧䅁䑂䝁䅅杣湂䝁䄸䅉䡂䡁䅉睢ㅂ䝁䄴䅚杁䙁䅑杣桂䝁䄴督睂䝁䄸杣あ䝁䅅䅤灂䝁䄸杢䅁偁䜸䅁流䅁䅁睑桂䡁䅍兡畂䝁䄸督杁䝁䅅杢歂䍁䅁睒桂䝁䄰兡畂䝁䅣䅁歂睂䅁䅆䅁䕁䅍䅡求䝁䄰兡橂䝁䅅䅢穂䅁䅁䅈䅣䩁䅉䅁䑂䝁䅧杣療䝁䄴兡橂䍁䅁䅒灂䡁䅍党桂䡁䅍党穂䑁䅳䅉䡂䝁䅅督あ䡁䅉睢求䝁䄴䅤求䡁䅉睢獂䝁䄸睚㕂䑁䅳䅉䥂䝁䅕兢桂䡁䅑睢獂䝁䄸睚㕂䑁䅳䅉䩂䝁䄰兢ㅂ䝁䄴睢獂䝁䄸睚㕂䑁䅳䅉䩂䝁䄴杚獂䝁䅅兢瑂䝁䅅䅤灂䝁䄸杢䅁䙁义䅁慁䅁䅁睑獂䝁䅕兙畂䍁䅁兒畂䝁䅕杣湂䡁䅫䅁婄䅃䅁杶䅁䕁䅍䅢求䝁䅅杢杁䕁䅕杢求䡁䅉睚㕂䑁䅳䅉䑂䝁䅷党桂䝁䄴䅖求䝁䅍䅡㝁䍁䅁睑獂䝁䅫兢桂䡁䅑党啂䝁䅕睙潂䑁䅳䅉噂䡁䅑兡獂䝁䅫䅤㕂䍁䅁睕橂䝁䅅䅢求䍁䅁睕療䝁䅷兙祂䑁䅳䅉偂䝁䄴督潂䝁䄸杣求䍁䅁兙畂䝁䅑䅉偂䝁䅙杚穂䝁䅧睢祂䝁䅕䅉塂䝁䅫杢歂䑁䅳䅉䥂䡁䅫䅚祂䝁䄸睚求䝁䄴䅁㉄䅃䅁䅰䅁䕁䅍䅢求䝁䅅杢杁䕁䅕杢求䡁䅉睚㕂䑁䅳䅉䙂䝁䄴党祂䝁䅣入杁䕁䅕杚浂䝁䅫睙灂䝁䅕杢橂䡁䅫睏杁䕁䅕杢求䡁䅉睚㕂䍁䅁兔桂䝁䄴兙湂䝁䅕兢求䝁䄴䅤㝁䍁䅁睑獂䝁䅕兙畂䙁䅑党橂䝁䅧睏杁䙁䅁杣療䝁䅍党穂䡁䅍䅉䉂䡁䅕䅤療䝁䄰兙あ䝁䅫睢畂䅁䅁䅋䅙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䕁䅍睢畂䡁䅙党畂䡁䅑兡療䝁䄴兙獂䍁䅁杔ㅂ䝁䅍䅢求䝁䅅杣㝁䍁䅁睕瑂䝁䅅杣あ䍁䅁兒畂䝁䅕杣湂䡁䅫睏杁䕁䅉兡療䝁䅙兤求䝁䅷睏杁䕁䅍䅢灂䝁䄰兙あ䝁䅕䅖求䝁䅍䅡㝁䍁䅁兖あ䝁䅫䅢灂䡁䅑入杁䙁䅍睙桂䝁䅷党杁䙁䅍睢獂䝁䅅杣㝁䍁䅁睔畂䡁䅍䅡療䡁䅉党杁䝁䅅杢歂䍁䅁睔浂䝁䅙督潂䝁䄸杣求䍁䅁睖灂䝁䄴䅚䅁䍁䩍䅁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睑獂䝁䅫兢桂䡁䅑党啂䝁䅕睙潂䑁䅳䅉噂䡁䅑兡獂䝁䅫䅤㕂䍁䅁睕橂䝁䅅䅢求䍁䅁睕療䝁䅷兙祂䅁䅁朸䅣䡁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睏杁䕁䄸杢穂䝁䅧睢祂䝁䅕䅉桂䝁䄴䅚杁䕁䄸杚浂䡁䅍䅡療䡁䅉党杁䙁䅣兡畂䝁䅑睏杁䕁䅉兙あ䡁䅑党祂䡁䅫䅉䙂䝁䄴党祂䝁䅣入杁䙁䅍䅤療䡁䅉兙湂䝁䅕䅉呂䡁䅫督あ䝁䅕兢杁䍁䅧村䙂䙁䅍睕灁䅁䅁睫䅯乁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䅁䅁杆䅯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偂䝁䄴督潂䝁䄸杣求䍁䅁兙畂䝁䅑䅉偂䝁䅙杚穂䝁䅧睢祂䝁䅕䅉塂䝁䅫杢歂䅁䅁关䅙偁䅯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噂䡁䅑兡獂䝁䅫䅤㕂䍁䅁睕橂䝁䅅䅢求䍁䅁睕療䝁䅷兙祂䅁䅁朸䅧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䅁䅁杰䅫乁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卂䝁䅕督灂䝁䅑党畂䡁䅑兡桂䝁䅷䅉呂䝁䄸䅢桂䡁䅉䅁㙁杄䅁䄹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䅁楃权䅁朵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䅁䅁儵䅫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䱁䥑䅁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噂权䅁杫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䑁䅳䅉䍂䝁䅅䅤あ䝁䅕杣㕂䍁䅁兒畂䝁䅕杣湂䡁䅫䅉呂䡁䅑睢祂䝁䅅睚求䍁䅁睕㕂䡁䅍䅤求䝁䄰䅉潁䕁䅉兒呂䙁䅍克䅁䵁䭍䅁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䅕䅤灂䝁䅷兡あ䡁䅫䅉呂䝁䅍兙獂䝁䅕䅉呂䝁䄸䅢桂䡁䅉䅁奂权䅁朶䅁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䑂䝁䅷党桂䝁䄴䅖求䝁䅍䅡㝁䍁䅁䅕療䡁䅣党祂䍁䅁睒祂䝁䅫䅚䅁䭁佅䅁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䑂䝁䅷兡瑂䝁䅅䅤求䙁䅑党橂䝁䅧睏杁䙁䅕䅤灂䝁䅷兡あ䡁䅫䅉呂䝁䅍兙獂䝁䅕䅉呂䝁䄸䅢桂䡁䅉睏杁䕁䄸杢穂䝁䅧睢祂䝁䅕䅉桂䝁䄴䅚杁䕁䄸杚浂䡁䅍䅡療䡁䅉党杁䙁䅣兡畂䝁䅑䅁晄䅃䅁杇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䅕療䡁䅣党祂䍁䅁睒祂䝁䅫䅚㝁䍁䅁兖あ䝁䅫䅢灂䡁䅑入杁䙁䅍睙桂䝁䅷党杁䙁䅍睢獂䝁䅅杣䅁䵁䩷䅁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噂䡁䅑兡獂䝁䅫䅤㕂䍁䅁睕橂䝁䅅䅢求䍁䅁睕療䝁䅷兙祂䅁䅁杣䅯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杒ㅂ䝁䅕䅢杁䕁䅍党獂䝁䅷督㝁䍁䅁睕瑂䝁䅅杣あ䍁䅁兒畂䝁䅕杣湂䡁䅫睏杁䙁䅁睢㍂䝁䅕杣杁䕁䅣杣灂䝁䅑睏杁䙁䅕䅤灂䝁䅷兡あ䡁䅫䅉呂䝁䅍兙獂䝁䅕䅉呂䝁䄸䅢桂䡁䅉䅁硂权䅁䅆䅅䕁䅍䅢求䝁䅅杢杁䕁䅕杢求䡁䅉睚㕂䑁䅳䅉䙂䝁䄴党祂䝁䅣入杁䕁䅕杚浂䝁䅫睙灂䝁䅕杢橂䡁䅫睏杁䕁䅕杢求䡁䅉睚㕂䍁䅁兔桂䝁䄴兙湂䝁䅕兢求䝁䄴䅤㝁䍁䅁兒畂䝁䅕杣湂䡁䅫䅉呂䡁䅑睢祂䝁䅅睚求䑁䅳䅉䩂䝁䄴䅚ㅂ䡁䅍䅤祂䝁䅫兙獂䍁䅁兑ㅂ䡁䅑睢瑂䝁䅅䅤灂䝁䄸杢㝁䍁䅁睕瑂䝁䅅杣あ䍁䅁兒畂䝁䅕杣湂䡁䅫睏杁䕁䅍䅢灂䝁䄰兙あ䝁䅕䅖求䝁䅍䅡㝁䍁䅁兖あ䝁䅫䅢灂䡁䅑入杁䙁䅍睙桂䝁䅷党杁䙁䅍睢獂䝁䅅杣䅁䅁乯䅁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䅕療䡁䅣党祂䍁䅁睒祂䝁䅫䅚䅁䵁乧䅁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杕求䝁䄰睢あ䝁䅕䅉䉂䝁䅍睙求䡁䅍督杁䝁䅅杢歂䍁䅁睑療䝁䄴䅤祂䝁䄸䅢䅁䅁䭷䅁㑃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䕁䅍䅢灂䝁䄰兙あ䝁䅕䅖求䝁䅍䅡䅁䭁䩕䅁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䕁䄸杢穂䝁䅧睢祂䝁䅕䅉桂䝁䄴䅚杁䕁䄸杚浂䡁䅍䅡療䡁䅉党杁䙁䅣兡畂䝁䅑䅁⭄睂䅁䅹䅁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噂䡁䅑兡獂䝁䅫䅤㕂䍁䅁睕橂䝁䅅䅢求䍁䅁睕療䝁䅷兙祂䅁䅁杅䅫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䕁䅉兡療䝁䄰兙穂䡁䅍䅉䙂䝁䄴党祂䝁䅣入㝁䍁䅁䅕療䡁䅣党祂䍁䅁睒祂䝁䅫䅚㝁䍁䅁睔畂䡁䅍䅡療䡁䅉党杁䝁䅅杢歂䍁䅁睔浂䝁䅙督潂䝁䄸杣求䍁䅁睖灂䝁䄴䅚䅁佁乍䅁㙃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䅁䅁杏䅣䑁䉑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㝁䍁䅁睔畂䡁䅍䅡療䡁䅉党杁䝁䅅杢歂䍁䅁睔浂䝁䅙督潂䝁䄸杣求䍁䅁睖灂䝁䄴䅚䅁乁䜴䅁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佂䝁䅕䅤㍂䝁䄸杣牂䍁䅁睕求䝁䅍兤祂䝁䅫䅤㕂䑁䅳䅉噂䡁䅑兡獂䝁䅫䅤㕂䍁䅁睕橂䝁䅅䅢求䍁䅁睕療䝁䅷兙祂䅁䅁杉䅫乁䅯䅁䑂䝁䅷党桂䝁䄴䅉䙂䝁䄴党祂䝁䅣入㝁䍁䅁兒畂䝁䅕杣湂䡁䅫䅉䙂䝁䅙杚灂䝁䅍兡求䝁䄴睙㕂䑁䅳䅉䙂䝁䄴党祂䝁䅣入杁䙁䅍䅤療䡁䅉兙湂䝁䅕睏杁䕁䅍䅢灂䝁䄰兙あ䝁䅕䅖求䝁䅍䅡㝁䍁䅁兖あ䝁䅫䅢灂䡁䅑入杁䙁䅍睙桂䝁䅷党杁䙁䅍睢獂䝁䅅杣㝁䍁䅁睔畂䡁䅍䅡療䡁䅉党杁䝁䅅杢歂䍁䅁睔浂䝁䅙督潂䝁䄸杣求䍁䅁睖灂䝁䄴䅚䅁䥁佅䅁奃䅁䅁睑獂䝁䅕兙畂䍁䅁兒畂䝁䅕杣湂䡁䅫睏杁䕁䅕杢求䡁䅉睚㕂䍁䅁兒浂䝁䅙兡橂䝁䅫党畂䝁䅍入㝁䍁䅁兒畂䝁䅕杣湂䡁䅫䅉呂䡁䅑睢祂䝁䅅睚求䑁䅳䅉䝂䡁䅉党灂䝁䅣䅡あ䍁䅁睕求䡁䅉杤灂䝁䅍党㝁䍁䅁睑獂䝁䅕兙畂䙁䅑党橂䝁䅧䅁牁杄䅁杷䅁䕁䅍䅢求䝁䅅杢杁䕁䅕杢求䡁䅉睚㕂䑁䅳䅉䙂䝁䄴党祂䝁䅣入杁䕁䄰兙畂䝁䅅睚求䝁䄰党畂䡁䅑睏杁䕁䅍䅢求䝁䅅杢啂䝁䅕睙潂䑁䅳䅉呂䡁䅑睢祂䝁䅅睚求䍁䅁兔桂䝁䄴兙湂䝁䅕兢求䝁䄴䅤㝁䍁䅁睑獂䝁䅫兢桂䡁䅑党啂䝁䅕睙潂䑁䅳䅉噂䡁䅑兡獂䝁䅫䅤㕂䍁䅁睕橂䝁䅅䅢求䍁䅁睕療䝁䅷兙祂䅁䅁兏䅣䭁䅷䅁䑂䝁䅷党桂䝁䄴䅉䙂䝁䄴党祂䝁䅣入㝁䍁䅁兒畂䝁䅕杣湂䡁䅫䅉乂䝁䅅杢桂䝁䅣党瑂䝁䅕杢あ䑁䅳䅉䕂䝁䅫督睂䝁䄸督桂䝁䅷䅉桂䝁䄴䅚杁䙁䅉党橂䡁䅫睙獂䝁䅫杢湂䑁䅳䅉䑂䝁䅷党桂䝁䄴䅖求䝁䅍䅡㝁䍁䅁䅕療䝁䅷䅢ㅂ䡁䅑兡療䝁䄴䅉䑂䝁䄸杢あ䡁䅉睢獂䅁䅁兰䅣䱁䅷䅁䑂䝁䅷党桂䝁䄴䅉䙂䝁䄴党祂䝁䅣入㝁䍁䅁兒畂䝁䅕杣湂䡁䅫䅉乂䝁䅅杢桂䝁䅣党瑂䝁䅕杢あ䑁䅳䅉䙂䝁䄴党祂䝁䅣入杁䙁䅍䅤療䡁䅉兙湂䝁䅕睏杁䕁䅍䅢求䝁䅅杢啂䝁䅕睙潂䑁䅳䅉呂䝁䄰兙祂䡁䅑䅉䙂䝁䄴党祂䝁䅣入㝁䍁䅁兖あ䝁䅫䅢灂䡁䅑入杁䙁䅍睙桂䝁䅷党杁䙁䅍睢獂䝁䅅杣䅁䙁䩳䅁䕁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睏杁䕁䄸杢穂䝁䅧睢祂䝁䅕䅉桂䝁䄴䅚杁䕁䄸杚浂䡁䅍䅡療䡁䅉党杁䙁䅣兡畂䝁䅑䅁獄元䅁权䅅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村灂䝁䄸兢桂䡁䅍督杁䕁䅕杢求䡁䅉睚㕂䑁䅳䅉兂䝁䄸睤求䡁䅉䅉䡂䡁䅉兡歂䑁䅳䅉噂䡁䅑兡獂䝁䅫䅤㕂䍁䅁睕橂䝁䅅䅢求䍁䅁睕療䝁䅷兙祂䅁䅁䄴䅧佁䅯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䅁㙄元䅁杹䅅䕁䅍䅢求䝁䅅杢杁䕁䅕杢求䡁䅉睚㕂䑁䅳䅉䙂䝁䄴党祂䝁䅣入杁䕁䄰兙畂䝁䅅睚求䝁䄰党畂䡁䅑睏杁䕁䅕杢求䡁䅉睚㕂䍁䅁睕あ䝁䄸杣桂䝁䅣党㝁䍁䅁杒獂䝁䅕党あ䍁䅁兔桂䝁䄴兙湂䝁䅕兢求䝁䄴䅤㝁䍁䅁兓畂䝁䅑兤穂䡁䅑杣灂䝁䅅䅢杁䕁䅅兤あ䝁䄸兢桂䡁䅑兡療䝁䄴睏杁䕁䅕䅢求䝁䅍䅤祂䝁䅫睙杁䙁䅙党潂䝁䅫睙獂䝁䅕睏杁䕁䅅兤あ䝁䄸杢療䝁䄰睢ㅂ䡁䅍䅉坂䝁䅕䅡灂䝁䅍䅢求䡁䅍睏杁䙁䅕䅤灂䝁䅷兡あ䡁䅫䅉呂䝁䅍兙獂䝁䅕䅉呂䝁䄸䅢桂䡁䅉睏杁䕁䅉兙あ䡁䅑党祂䡁䅫䅉䙂䝁䄴党祂䝁䅣入杁䙁䅍䅤療䡁䅉兙湂䝁䅕䅉呂䡁䅫督あ䝁䅕兢杁䍁䅧村䙂䙁䅍睕灁䑁䅳䅉䙂䝁䅷党橂䡁䅑杣灂䝁䅍䅉坂䝁䅕䅡灂䝁䅍䅢求䍁䅁睑潂䝁䅅杣湂䝁䅫杢湂䍁䅁兓畂䝁䅙杣桂䡁䅍䅤祂䡁䅕睙あ䡁䅕杣求䅁䅁䅰䅯䩁䄴䅁䑂䝁䅷党桂䝁䄴䅉䙂䝁䄴党祂䝁䅣入㝁䍁䅁兒畂䝁䅕杣湂䡁䅫䅉乂䝁䅅杢桂䝁䅣党瑂䝁䅕杢あ䑁䅳䅉䙂䝁䄴党祂䝁䅣入杁䙁䅍䅤療䡁䅉兙湂䝁䅕睏杁䕁䄰兡畂䝁䅫杢湂䍁䅁䅖求䝁䅍䅡畂䝁䄸䅢療䝁䅣入㝁䍁䅁䅕療䡁䅣党祂䍁䅁睒祂䝁䅫䅚䅁偁䝕䅁坃䅁䅁睑獂䝁䅕兙畂䍁䅁兒畂䝁䅕杣湂䡁䅫睏杁䕁䅕杢求䡁䅉睚㕂䍁䅁兔桂䝁䄴兙湂䝁䅕兢求䝁䄴䅤㝁䍁䅁兒畂䝁䅕杣湂䡁䅫䅉呂䡁䅑睢祂䝁䅅睚求䑁䅳䅉呂䝁䄰兙祂䡁䅑䅉䙂䝁䄴党祂䝁䅣入㝁䍁䅁睑獂䝁䅫兢桂䡁䅑党啂䝁䅕睙潂䅁䅁杯䅫乁䅧䅁䑂䝁䅷党桂䝁䄴䅉䙂䝁䄴党祂䝁䅣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睏杁䙁䅕䅤灂䝁䅷兡あ䡁䅫䅉呂䝁䅍兙獂䝁䅕䅉呂䝁䄸䅢桂䡁䅉䅁婄权䅁䅷䅁䕁䅍䅢求䝁䅅杢杁䕁䅕杢求䡁䅉睚㕂䑁䅳䅉䙂䝁䄴党祂䝁䅣入杁䕁䄰兙畂䝁䅅睚求䝁䄰党畂䡁䅑睏杁䕁䅕杢求䡁䅉睚㕂䍁䅁睕あ䝁䄸杣桂䝁䅣党㝁䍁䅁兖あ䝁䅫䅢灂䡁䅑入杁䙁䅍睙桂䝁䅷党杁䙁䅍睢獂䝁䅅杣㝁䍁䅁睔畂䡁䅍䅡療䡁䅉党杁䝁䅅杢歂䍁䅁睔浂䝁䅙督潂䝁䄸杣求䍁䅁睖灂䝁䄴䅚䅁䉁佁䅁い䅁䅁睑獂䝁䅕兙畂䍁䅁兒畂䝁䅕杣湂䡁䅫睏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䑂䝁䅷党桂䝁䄴䅖求䝁䅍䅡䅁䝁伸䅁䕃䅁䅁睑獂䝁䅕兙畂䍁䅁兒畂䝁䅕杣湂䡁䅫睏杁䕁䅕杢求䡁䅉睚㕂䍁䅁兔桂䝁䄴兙湂䝁䅕兢求䝁䄴䅤㝁䍁䅁兓畂䝁䅑兤穂䡁䅑杣灂䝁䅅䅢杁䕁䅅兤あ䝁䄸兢桂䡁䅑兡療䝁䄴睏杁䕁䅍䅢求䝁䅅杢啂䝁䅕睙潂䅁䅁睸䅯䩁䅷䅁䑂䝁䅷党桂䝁䄴䅉䙂䝁䄴党祂䝁䅣入㝁䍁䅁兒畂䝁䅕杣湂䡁䅫䅉乂䝁䅅杢桂䝁䅣党瑂䝁䅕杢あ䑁䅳䅉兂䝁䄸睤求䡁䅉䅉䡂䡁䅉兡歂䑁䅳䅉䑂䝁䅷兡瑂䝁䅅䅤求䙁䅑党橂䝁䅧睏杁䙁䅕䅤灂䝁䅷兡あ䡁䅫䅉呂䝁䅍兙獂䝁䅕䅉呂䝁䄸䅢桂䡁䅉䅁瑃元䅁条䅁䕁䅍䅢求䝁䅅杢杁䕁䅕杢求䡁䅉睚㕂䑁䅳䅉䙂䝁䄴党祂䝁䅣入杁䕁䄰兙畂䝁䅅睚求䝁䄰党畂䡁䅑睏杁䙁䅕䅤灂䝁䅷兡あ䡁䅫䅉呂䝁䅍兙獂䝁䅕䅉呂䝁䄸䅢桂䡁䅉䅁䩃杄䅁杩䅁䕁䅍䅢求䝁䅅杢杁䕁䅕杢求䡁䅉睚㕂䑁䅳䅉䙂䝁䄴党祂䝁䅣入杁䙁䅍䅤療䡁䅉兙湂䝁䅕睏杁䕁䅍䅢求䝁䅅杢啂䝁䅕睙潂䑁䅳䅉䍂䝁䅫睢瑂䝁䅅督穂䍁䅁兒畂䝁䅕杣湂䡁䅫睏杁䕁䅍䅢灂䝁䄰兙あ䝁䅕䅖求䝁䅍䅡䅁䭁䥉䅁䅃䅁䅁睑獂䝁䅕兙畂䍁䅁兒畂䝁䅕杣湂䡁䅫睏杁䕁䅕杢求䡁䅉睚㕂䍁䅁睕あ䝁䄸杣桂䝁䅣党㝁䍁䅁䅒灂䡁䅍䅣療䡁䅍兙獂䍁䅁兙畂䝁䅑䅉卂䝁䅕睙㕂䝁䅍䅢灂䝁䄴睚㝁䍁䅁睑獂䝁䅕兙畂䙁䅑党橂䝁䅧䅁敁睂䅁杩䅁䕁䅍䅢求䝁䅅杢杁䕁䅕杢求䡁䅉睚㕂䑁䅳䅉䙂䝁䄴党祂䝁䅣入杁䙁䅍䅤療䡁䅉兙湂䝁䅕睏杁䕁䅙杣求䝁䅫睚潂䡁䅑䅉呂䝁䅕杣㉂䝁䅫睙求䑁䅳䅉乂䝁䅅杣灂䝁䄴党杁䙁䅑杣桂䝁䄴督睂䝁䄸杣あ䝁䅅䅤灂䝁䄸杢䅁䑁䭧䅁䵁允䅁睑獂䝁䅕兙畂䍁䅁兒畂䝁䅕杣湂䡁䅫睏杁䕁䅕杢求䡁䅉睚㕂䍁䅁睕あ䝁䄸杣桂䝁䅣党㝁䍁䅁杒ㅂ䝁䅕䅢杁䕁䅍党獂䝁䅷督㝁䍁䅁兓畂䝁䅑兤穂䡁䅑杣灂䝁䅅䅢杁䕁䅅兤あ䝁䄸兢桂䡁䅑兡療䝁䄴睏杁䕁䅍䅢求䝁䅅杢啂䝁䅕睙潂䑁䅳䅉噂䡁䅑兡獂䝁䅫䅤㕂䍁䅁睕橂䝁䅅䅢求䍁䅁睕療䝁䅷兙祂䑁䅳䅉䍂䝁䅅䅤あ䝁䅕杣㕂䍁䅁兒畂䝁䅕杣湂䡁䅫䅉呂䡁䅑睢祂䝁䅅睚求䍁䅁睕㕂䡁䅍䅤求䝁䄰䅉潁䕁䅉兒呂䙁䅍克䅁䱁䩅䅁兄䅁䅁睑獂䝁䅕兙畂䍁䅁兒畂䝁䅕杣湂䡁䅫睏杁䕁䅕杢求䡁䅉睚㕂䍁䅁睕あ䝁䄸杣桂䝁䅣党㝁䍁䅁兓畂䝁䅑兤穂䡁䅑杣灂䝁䅅䅢杁䕁䅅兤あ䝁䄸兢桂䡁䅑兡療䝁䄴睏杁䕁䄰兡畂䝁䅫杢湂䍁䅁䅖求䝁䅍䅡畂䝁䄸䅢療䝁䅣入㝁䍁䅁睕求䝁䄴督療䡁䅉督㝁䍁䅁睑獂䝁䅕兙畂䙁䅑党橂䝁䅧睏杁䕁䅍䅢灂䝁䄰兙あ䝁䅕䅖求䝁䅍䅡䅁䝁䩁䅁慃䅁䅁睑獂䝁䅕兙畂䍁䅁兒畂䝁䅕杣湂䡁䅫睏杁䕁䅕杢求䡁䅉睚㕂䍁䅁睕あ䝁䄸杣桂䝁䅣党㝁䍁䅁兖あ䝁䅫䅢灂䡁䅑入杁䙁䅍睙桂䝁䅷党杁䙁䅍睢獂䝁䅅杣㝁䍁䅁睔畂䡁䅍䅡療䡁䅉党杁䝁䅅杢歂䍁䅁睔浂䝁䅙督潂䝁䄸杣求䍁䅁睖灂䝁䄴䅚䅁䡁䩍䅁獄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敄权䅁朱䅁䕁䅍䅢求䝁䅅杢杁䕁䅕杢求䡁䅉睚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䙁䅕䅤灂䝁䅷兡あ䡁䅫䅉呂䝁䅍兙獂䝁䅕䅉呂䝁䄸䅢桂䡁䅉䅁橃杂䅁杚䅁䕁䅍䅢求䝁䅅杢杁䕁䅕杢求䡁䅉睚㕂䑁䅳䅉䙂䝁䄴杤灂䡁䅉睢畂䝁䄰党畂䡁䅑兙獂䍁䅁兒畂䝁䅣兡畂䝁䅕党祂䝁䅫杢湂䑁䅳䅉䑂䝁䅷党桂䝁䄴䅖求䝁䅍䅡䅁䭁䝅䅁坄䅁䅁睑獂䝁䅕兙畂䍁䅁兒畂䝁䅕杣湂䡁䅫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䅣杣求䝁䅕杢杁䙁䅍䅤求䝁䅕䅢䅁䑁䬸䅁奃䅁䅁睑獂䝁䅕兙畂䍁䅁兒畂䝁䅕杣湂䡁䅫睏杁䕁䅕杢㉂䝁䅫杣療䝁䄴兢求䝁䄴䅤桂䝁䅷䅉䙂䝁䄴睚灂䝁䄴党求䡁䅉兡畂䝁䅣睏杁䕁䅙兤求䝁䅷䅉䑂䝁䅕䅢獂䡁䅍睏杁䕁䅍䅢求䝁䅅杢啂䝁䅕睙潂䑁䅳䅉䑂䝁䅷兡瑂䝁䅅䅤求䙁䅑党橂䝁䅧䅁偂元䅁䅺䅁䕁䅍䅢求䝁䅅杢杁䕁䅕杢求䡁䅉睚㕂䑁䅳䅉䝂䡁䅉党灂䝁䅣䅡あ䍁䅁睕求䡁䅉杤灂䝁䅍党㝁䍁䅁兔桂䡁䅉兡畂䝁䅕䅉啂䡁䅉兙畂䡁䅍䅣療䡁䅉䅤桂䡁䅑兡療䝁䄴睏杁䕁䅍䅢求䝁䅅杢啂䝁䅕睙潂䑁䅳䅉䍂䝁䅫睢浂䡁䅕党獂䑁䅳䅉䍂䝁䅫睢瑂䝁䅅督穂䍁䅁兒畂䝁䅕杣湂䡁䅫睏杁䕁䅍䅢灂䝁䄰兙あ䝁䅕䅖求䝁䅍䅡䅁䉁偉䅁啁䅁䅁睑獂䝁䅕兙畂䙁䅑党橂䝁䅧䅁潁杄䅁䅙䅁䕁䅍䅢求䝁䅅杢啂䝁䅕睙潂䑁䅳䅉䍂䝁䅫睢浂䡁䅕党獂䑁䅳䅉䍂䝁䅫睢瑂䝁䅅督穂䍁䅁兒畂䝁䅕杣湂䡁䅫睏杁䕁䅍䅢灂䝁䄰兙あ䝁䅕䅖求䝁䅍䅡䅁䑁䩯䅁奁䅁䅁睑獂䝁䅫兢桂䡁䅑党啂䝁䅕睙潂䅁䅁睎䅯䥁䅷䅁䑂䝁䅷睢ㅂ䝁䅑䅉䩂䝁䄴杚祂䝁䅅督あ䡁䅉兤橂䡁䅑兤祂䝁䅕睏杁䙁䅉党瑂䝁䄸䅤求䍁䅁兑橂䝁䅍党穂䡁䅍䅉桂䝁䄴䅚杁䕁䅍睢畂䡁䅑杣療䝁䅷睏杁䕁䄴党あ䡁䅣睢祂䝁䅳䅉呂䝁䅕睙ㅂ䡁䅉兡あ䡁䅫睏杁䑁䅕睒䅁䩁佅䅁佁允䅁睑獂䝁䄸兤歂䍁䅁兔桂䝁䄴兙湂䝁䅕兢求䝁䄴䅤㝁䍁䅁兑ㅂ䡁䅑䅡求䝁䄴䅤灂䝁䅍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䅁䅁党䅯䅁䉉䅁䑂䝁䅷睢ㅂ䝁䅑䅉乂䝁䅅杢桂䝁䅣党瑂䝁䅕杢あ䑁䅳䅉䍂䝁䅅睙牂䡁䅕䅣杁䝁䅅杢歂䍁䅁杕求䝁䅍睢㉂䝁䅕杣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䅍䅢療䡁䅕䅚杁䙁䅍䅤療䡁䅉兙湂䝁䅕䅁⽂杂䅁杵䅁䕁䅍䅢療䡁䅕䅚杁䕁䄰兙畂䝁䅅睚求䝁䄰党畂䡁䅑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䅁乁䩧䅁㉄䅁䅁睑獂䝁䄸兤歂䍁䅁兔桂䝁䄴兙湂䝁䅕兢求䝁䄴䅤㝁䍁䅁䅒桂䡁䅑兙杁䕁䅫杢あ䝁䅕睚祂䝁䅅䅤灂䝁䄸杢㝁䍁䅁睑獂䝁䄸兤歂䍁䅁兓畂䝁䅙杣桂䡁䅍䅤祂䡁䅕睙あ䡁䅕杣求䑁䅳䅉兂䡁䅉睢橂䝁䅕督穂䍁䅁兑ㅂ䡁䅑睢瑂䝁䅅䅤灂䝁䄸杢㝁䍁䅁杔求䡁䅑睤療䡁䅉睡杁䙁䅍党橂䡁䅕杣灂䡁䅑入㝁䍁䅁䅒桂䡁䅑兙杁䕁䅍党畂䡁䅑党祂䍁䅁䅖求䝁䅍䅡畂䝁䄸䅢療䝁䅣入㝁䍁䅁兎䡂䅁䅁兘䄴䅁䈴䅁䑂䝁䅷睢ㅂ䝁䅑䅉乂䝁䅅杢桂䝁䅣党瑂䝁䅕杢あ䑁䅳䅉䕂䝁䅅䅤桂䍁䅁兓畂䡁䅑党湂䡁䅉兙あ䝁䅫睢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䅑兙あ䝁䅅䅉䑂䝁䅕杢あ䝁䅕杣杁䙁䅑党橂䝁䅧杢療䝁䅷睢湂䡁䅫䅁桁睂䅁朹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䅁䩕䅁䭁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湄䅃䅁䅇䅅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䅍党橂䡁䅕杣灂䡁䅑入杁䕁䄰兙畂䝁䅅睚求䝁䄰党畂䡁䅑䅁祂䅃䅁杺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睏杁䕁䄸杢獂䝁䅫杢求䍁䅁䅕桂䡁䅫兢求䝁䄴䅤穂䅁䅁杹䄴䅁䉑䅁䑂䝁䅷睢ㅂ䝁䅑䅉乂䝁䅅杢桂䝁䅣党瑂䝁䅕杢あ䑁䅳䅉䕂䝁䅅䅤桂䍁䅁兓畂䡁䅑党湂䡁䅉兙あ䝁䅫睢畂䑁䅳䅉䩂䝁䄴督ㅂ䡁䅉䅤求䝁䅍䅡㝁䍁䅁䅕祂䝁䅕䅚灂䝁䅍䅤灂䡁䅙党杁䕁䅅杢桂䝁䅷入あ䝁䅫睙穂䑁䅳䅉䑂䝁䅷睢ㅂ䝁䅑䅉䩂䝁䄴杚祂䝁䅅督あ䡁䅉兤橂䡁䅑兤祂䝁䅕睏杁䕁䅍䅢療䡁䅕䅚杁䙁䅍䅤療䡁䅉兙湂䝁䅕睏杁䕁䅅杣あ䝁䅫杚灂䝁䅍兡桂䝁䅷䅉䩂䝁䄴䅤求䝁䅷䅢灂䝁䅣党畂䝁䅍党䅁䉁䥑䅁䵁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䄴党あ䡁䅣睢祂䝁䅳䅉呂䝁䅕睙ㅂ䡁䅉兡あ䡁䅫睏杁䕁䅅杣あ䝁䅫杚灂䝁䅍兡桂䝁䅷䅉䩂䝁䄴䅤求䝁䅷䅢灂䝁䅣党畂䝁䅍党䅁䥁䩧䅁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求䝁䅍兤祂䝁䅫䅤㕂䑁䅳䅉䉂䡁䅉䅤灂䝁䅙兡橂䝁䅫兙獂䍁䅁兓畂䡁䅑党獂䝁䅷兡湂䝁䅕杢橂䝁䅕䅁㍄睂䅁杅䅅䕁䅍䅢療䡁䅕䅚杁䕁䄰兙畂䝁䅅睚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煄睂䅁䅁䅅䕁䅍䅢療䡁䅕䅚杁䕁䄰兙畂䝁䅅睚求䝁䄰党畂䡁䅑睏杁䕁䅑兙あ䝁䅅䅉䩂䝁䄴䅤求䝁䅣杣桂䡁䅑兡療䝁䄴睏杁䙁䅁杣求䝁䅑兡橂䡁䅑兡㉂䝁䅕䅉䉂䝁䄴兙獂䡁䅫䅤灂䝁䅍督㝁䍁䅁睑獂䝁䄸兤歂䍁䅁兓畂䝁䅙杣桂䡁䅍䅤祂䡁䅕睙あ䡁䅕杣求䑁䅳䅉䑂䝁䅷睢ㅂ䝁䅑䅉呂䝁䅕睙ㅂ䡁䅉兡あ䡁䅫睏杁䕁䅍䅢療䡁䅕䅚杁䙁䅍䅤療䡁䅉兙湂䝁䅕睏杁䕁䄴党あ䡁䅣睢祂䝁䅳䅉呂䝁䅕睙ㅂ䡁䅉兡あ䡁䅫䅁坁杄䅁朸䅁䕁䅍䅢療䡁䅕䅚杁䕁䄰兙畂䝁䅅睚求䝁䄰党畂䡁䅑睏杁䕁䅙兡畂䡁䅑党橂䝁䅧睏杁䕁䅍兤穂䡁䅑睢瑂䝁䅕杣杁䙁䅉党獂䝁䅅䅤灂䝁䄸杢穂䝁䅧兡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䅁䅁睴䅣䉁䉁䅁䑂䝁䅷睢ㅂ䝁䅑䅉乂䝁䅅杢桂䝁䅣党瑂䝁䅕杢あ䑁䅳䅉乂䝁䅅睙潂䝁䅫杢求䍁䅁䅔求䝁䅅杣畂䝁䅫杢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睏杁䕁䅅杣あ䝁䅫杚灂䝁䅍兡桂䝁䅷䅉䩂䝁䄴䅤求䝁䅷䅢灂䝁䅣党畂䝁䅍党䅁䙁䩅䅁ぁ䅁䅁睑療䝁䅅䅢杁䝁䅅杢歂䍁䅁睑療䝁䄴督ㅂ䝁䄰兙楂䝁䅷党杁䕁䅙兤求䝁䅷督䅁䕁义䅁佁䅁䅁睑療䝁䅙杚求䝁䅕䅁汁元䅁杕䅁䕁䅍睢浂䝁䅙党求䑁䅳䅉䕂䝁䅫督あ䝁䅫䅢獂䝁䅕杣㕂䑁䅳䅉䡂䡁䅉党求䝁䄴䅉䑂䝁䄸杢穂䡁䅕兢求䡁䅉䅉䡂䝁䄸睢歂䡁䅍䅁畁权䅁杏䅁䕁䅍睢浂䝁䅙党求䑁䅳䅉䡂䡁䅉党求䝁䄴䅉䑂䝁䄸杢穂䡁䅕兢求䡁䅉䅉䡂䝁䄸睢歂䡁䅍䅁佂睂䅁杯䅁䕁䅍睢浂䝁䅙党求䑁䅳䅉䵂䝁䄸睙桂䡁䅑兡療䝁䄴䅉䍂䝁䅅督求䝁䅑䅉呂䝁䅕杣㉂䝁䅫睙求䡁䅍睏杁䕁䅍兤穂䡁䅑睢瑂䝁䅕杣杁䙁䅉党獂䝁䅅䅤灂䝁䄸杢穂䝁䅧兡睂䍁䅁兔桂䝁䄴兙湂䝁䅕兢求䝁䄴䅤㝁䍁䅁兑睂䡁䅁䅉乂䝁䅅杣牂䝁䅕䅤灂䝁䄴睚䅁䝁䭑䅁畁䅁䅁睑療䝁䅙杚求䝁䅕睏杁䕁䄸杢獂䝁䅫杢求䍁䅁睒祂䝁䄸睙求䡁䅉入䅁䱁䭷䅁杁䅁䅁睑療䝁䅙杚求䝁䅕睏杁䕁䄸杣湂䝁䅅杢灂䝁䅍䅁⭁元䅁䅩䅁䕁䅍睢浂䝁䅙党求䑁䅳䅉偂䡁䅉睚桂䝁䄴兡橂䑁䅳䅉佂䡁䅕䅤祂䝁䅅睙求䡁䅕䅤灂䝁䅍兙獂䑁䅳䅉䉂䝁䅷䅤求䡁䅉杢桂䡁䅑兡㉂䝁䅕䅉兂䡁䅉睢あ䝁䅕兡畂䑁䅳䅉偂䝁䄴䅢灂䝁䄴党杁䕁䅣杣療䝁䅍党祂䡁䅫䅁䑁睄䅁䅋䅁䕁䅍睢瑂䝁䄰党祂䝁䅍兡桂䝁䅷䅉兂䡁䅉兡畂䡁䅑兡畂䝁䅣䅁㥄兄䅁村䅁䕁䅍睢瑂䝁䄰党祂䝁䅍兡桂䝁䅷䅉呂䝁䅕杣㉂䝁䅫睙求䡁䅍䅉桂䝁䄴䅚杁䙁䅍兤睂䡁䅁䅢灂䝁䅕督䅁䍁䡷䅁䭂䅁䅁睑療䝁䄰兢求䡁䅉睙灂䝁䅅䅢杁䝁䅅杢歂䍁䅁䅕祂䝁䄸杚求䡁䅍督灂䝁䄸杢桂䝁䅷䅉呂䝁䅕杣㉂䝁䅫睙求䡁䅍䅁䅄杂䅁䅗䅁䕁䅍睢瑂䝁䄰党祂䝁䅍兡桂䝁䅷䅉桂䝁䄴䅚杁䙁䅉党穂䝁䅫䅚求䝁䄴䅤灂䝁䅅䅢杁䕁䄰睢祂䡁䅑睚桂䝁䅣党杁䕁䅙兡畂䝁䅅杢橂䝁䅕䅁乁睂䅁䅋䅁䕁䅍睢瑂䝁䄰睢歂䝁䅫䅤㕂䍁䅁睑潂䝁䅕兢灂䝁䅍兙獂䡁䅍䅁呃杂䅁杌䅁䕁䅍睢瑂䝁䄰兤畂䝁䅫睙桂䡁䅑兡療䝁䄴䅉呂䝁䅕杣㉂䝁䅫睙求䡁䅍䅁䩂睂䅁杍䅁䕁䅍睢瑂䝁䄰兤畂䝁䅫睙桂䡁䅑兡療䝁䄴督杁䕁䅕兣ㅂ䝁䅫䅣瑂䝁䅕杢あ䅁䅁儷䅙䝁䅷䅁䑂䝁䄸兢睂䡁䅕䅤求䡁䅉䅉坂䝁䅫督灂䝁䄸杢㝁䍁䅁睍䕂䍁䅁䅕祂䝁䅫杢あ䝁䅫杢湂䑁䅳䅉䕂䝁䅕杢あ䝁䅫督あ䡁䅉入㝁䍁䅁睔祂䡁䅑䅡療䡁䅁兙求䝁䅑兡橂䡁䅍䅁䵁元䅁杺䅁䕁䅍睢瑂䡁䅁兤あ䝁䅕杣杁䙁䅙兡穂䝁䅫睢畂䑁䅳䅉䕂䝁䅅䅤桂䍁䅁兓畂䡁䅑党湂䡁䅉兙あ䝁䅫睢畂䑁䅳䅉䝂䝁䅷党求䡁䅑䅉乂䝁䅅杢桂䝁䅣党瑂䝁䅕杢あ䑁䅳䅉䡂䙁䅁睕㝁䍁䅁䅒灂䝁䅣兡あ䝁䅅䅢杁䕁䅅督穂䝁䅕䅤杁䕁䄰兙畂䝁䅅睚求䝁䄰党畂䡁䅑睏杁䙁䅁杣療䝁䅍党穂䡁䅍䅉䉂䡁䅕䅤療䝁䄰兙あ䝁䅫睢畂䅁䅁兔䄴偁䄴䅁䑂䝁䄸兢睂䡁䅕䅤求䡁䅉䅉坂䝁䅫督灂䝁䄸杢㝁䍁䅁䅒桂䡁䅑兙杁䕁䅫杢あ䝁䅕睚祂䝁䅅䅤灂䝁䄸杢㝁䍁䅁兓畂䝁䅑兤穂䡁䅑杣灂䝁䅅䅢杁䕁䅅兤あ䝁䄸兢桂䡁䅑兡療䝁䄴睏杁䙁䅍党畂䡁䅍睢祂䡁䅍睏杁䕁䅕䅚湂䝁䅕䅉䑂䝁䄸兢睂䡁䅕䅤灂䝁䄴睚㝁䍁䅁䅕祂䝁䄸睙求䡁䅍督杁䕁䅅兤あ䝁䄸兢桂䡁䅑兡療䝁䄴睏杁䕁䅅杣あ䝁䅫杚灂䝁䅍兡桂䝁䅷䅉䩂䝁䄴䅤求䝁䅷䅢灂䝁䅣党畂䝁䅍党䅁䑁䩳䅁獂䅁䅁睑療䝁䄰䅣ㅂ䡁䅑党祂䍁䅁杖灂䡁䅍兡療䝁䄴睏杁䕁䅑兙あ䝁䅅䅉䩂䝁䄴䅤求䝁䅣杣桂䡁䅑兡療䝁䄴睏杁䙁䅁杣療䝁䅍党穂䡁䅍䅉䉂䡁䅕䅤療䝁䄰兙あ䝁䅫睢畂䅁䅁杰䄴䵁䅑䅁䑂䝁䄸兢睂䡁䅕䅤求䡁䅉䅉坂䝁䅫督灂䝁䄸杢㝁䍁䅁兒畂䝁䅕杣湂䡁䅫䅉呂䡁䅑睢祂䝁䅅睚求䑁䅳䅉䩂䝁䄴䅚ㅂ䡁䅍䅤祂䝁䅫兙獂䍁䅁兑ㅂ䡁䅑睢瑂䝁䅅䅤灂䝁䄸杢㝁䍁䅁睕求䝁䄴督療䡁䅉督㝁䍁䅁睕瑂䝁䅅杣あ䍁䅁兒畂䝁䅕杣湂䡁䅫睏杁䙁䅁杣療䝁䅍党穂䡁䅍䅉䉂䡁䅕䅤療䝁䄰兙あ䝁䅫睢畂䅁䅁䅱䅙佁䄴䅁䑂䝁䄸兢睂䡁䅕䅤求䡁䅉䅉坂䝁䅫督灂䝁䄸杢㝁䍁䅁兒畂䡁䅙兡祂䝁䄸杢瑂䝁䅕杢あ䝁䅅䅢杁䕁䅍睢畂䡁䅍兤獂䡁䅑兡畂䝁䅣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䄶䅙䡁䅷䅁䑂䝁䄸兢睂䡁䅕䅤求䡁䅉䅉坂䝁䅫督灂䝁䄸杢㝁䍁䅁兒畂䡁䅙兡祂䝁䄸杢瑂䝁䅕杢あ䝁䅅䅢杁䕁䅕杢湂䝁䅫杢求䝁䅕杣灂䝁䄴睚㝁䍁䅁䅕療䝁䅷䅢ㅂ䡁䅑兡療䝁䄴䅉䑂䝁䄸杢あ䡁䅉睢獂䅁䅁睑䅣䩁䅁䅁䑂䝁䄸兢睂䡁䅕䅤求䡁䅉䅉坂䝁䅫督灂䝁䄸杢㝁䍁䅁杒獂䝁䅕党あ䍁䅁兔桂䝁䄴兙湂䝁䅕兢求䝁䄴䅤㝁䍁䅁睑桂䡁䅉䅉呂䝁䅧兙祂䝁䅫杢湂䑁䅳䅉䉂䡁䅉䅤灂䝁䅙兡橂䝁䅫兙獂䍁䅁兓畂䡁䅑党獂䝁䅷兡湂䝁䅕杢橂䝁䅕䅁癃元䅁朶䅁䕁䅍睢瑂䡁䅁兤あ䝁䅕杣杁䙁䅙兡穂䝁䅫睢畂䑁䅳䅉䝂䝁䅷党求䡁䅑䅉乂䝁䅅杢桂䝁䅣党瑂䝁䅕杢あ䑁䅳䅉䩂䝁䄴䅚ㅂ䡁䅍䅤祂䝁䅫兙獂䍁䅁兑ㅂ䡁䅑睢瑂䝁䅅䅤灂䝁䄸杢㝁䍁䅁杔桂䡁䅙兡湂䝁䅅䅤灂䝁䄸杢㝁䍁䅁䅕潂䡁䅫督灂䝁䅍兙獂䍁䅁睕求䝁䅍兤祂䝁䅫䅤㕂䑁䅳䅉呂䝁䅕杢穂䝁䄸杣穂䑁䅳䅉兂䡁䅉睢橂䝁䅕督穂䍁䅁兑ㅂ䡁䅑睢瑂䝁䅅䅤灂䝁䄸杢䅁䑁䭯䅁睂允䅁睑療䝁䄰䅣ㅂ䡁䅑党祂䍁䅁杖灂䡁䅍兡療䝁䄴睏杁䕁䅙䅢求䝁䅕䅤杁䕁䄰兙畂䝁䅅睚求䝁䄰党畂䡁䅑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㝁䍁䅁兑ㅂ䡁䅑睢畂䝁䄸兢療䡁䅕督杁䙁䅙党潂䝁䅫睙獂䝁䅕督㝁䍁䅁村桂䡁䅑䅤求䡁䅉入杁䕁䅕杢求䡁䅉睚㕂䍁䅁睕あ䝁䄸杣桂䝁䅣党杁䙁䅍入穂䡁䅑党瑂䍁䅁䅋䍂䕁䅕睕呂䍁䅫䅁坃权䅁末䅁䕁䅍睢瑂䡁䅁兤あ䝁䅕杣杁䙁䅙兡穂䝁䅫睢畂䑁䅳䅉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䕁䅅兤あ䝁䄸杢療䝁䄰睢ㅂ䡁䅍䅉坂䝁䅕䅡灂䝁䅍䅢求䡁䅍䅁㑂杂䅁杳䅁䕁䅍睢瑂䡁䅁兤あ䝁䅕杣杁䙁䅙兡穂䝁䅫睢畂䑁䅳䅉䝂䝁䅷党求䡁䅑䅉乂䝁䅅杢桂䝁䅣党瑂䝁䅕杢あ䑁䅳䅉䩂䝁䄴䅚ㅂ䡁䅍䅤祂䝁䅫兙獂䍁䅁兑ㅂ䡁䅑睢瑂䝁䅅䅤灂䝁䄸杢㝁䍁䅁睕灂䝁䄰兤獂䝁䅅䅤灂䝁䄸杢㝁䍁䅁䅕祂䝁䄸睙求䡁䅍督杁䕁䅅兤あ䝁䄸兢桂䡁䅑兡療䝁䄴䅁䅃权䅁杫䅁䕁䅍睢瑂䡁䅁兤あ䝁䅕杣杁䙁䅙兡穂䝁䅫睢畂䑁䅳䅉䡂䙁䅁睕㝁䍁䅁睕求䝁䄴督療䡁䅉督㝁䍁䅁睕瑂䝁䅅杣あ䍁䅁睑灂䡁䅑兡求䡁䅍睏杁䕁䅅杣あ䝁䅫杚灂䝁䅍兡桂䝁䅷䅉䩂䝁䄴䅤求䝁䅷䅢灂䝁䅣党畂䝁䅍党㝁䍁䅁兎䡂䅁䅁䅹䅫乁䅉䅁䑂䝁䄸兢睂䡁䅕䅤求䡁䅉䅉坂䝁䅫督灂䝁䄸杢㝁䍁䅁睒兂䙁䅍睏杁䙁䅍党畂䡁䅍睢祂䡁䅍睏杁䙁䅍䅣求䝁䅕睙潂䍁䅁杕求䝁䅍睢湂䝁䄴兡あ䝁䅫睢畂䑁䅳䅉乂䝁䅅睙潂䝁䅫杢求䍁䅁䅔求䝁䅅杣畂䝁䅫杢湂䑁䅳䅉䍂䝁䅫睢瑂䝁䅕䅤祂䝁䅫睙穂䑁䅳䅉䉂䡁䅉䅤灂䝁䅙兡橂䝁䅫兙獂䍁䅁兓畂䡁䅑党獂䝁䅷兡湂䝁䅕杢橂䝁䅕䅁敁䅃䅁杈䅅䕁䅍睢瑂䡁䅁兤あ䝁䅕杣杁䙁䅙兡穂䝁䅫睢畂䑁䅳䅉䩂䝁䄰兙湂䝁䅕䅉卂䝁䅕睙療䝁䅣杢灂䡁䅑兡療䝁䄴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䍂䝁䅫睢瑂䝁䅕䅤祂䝁䅫睙穂䑁䅳䅉䉂䡁䅉䅤灂䝁䅙兡橂䝁䅫兙獂䍁䅁兓畂䡁䅑党獂䝁䅷兡湂䝁䅕杢橂䝁䅕䅁䝂䅃䅁䅂䅅䕁䅍睢瑂䡁䅁兤あ䝁䅕杣杁䙁䅙兡穂䝁䅫睢畂䑁䅳䅉䩂䝁䄰兙湂䝁䅕䅉卂䝁䅕睙療䝁䅣杢灂䡁䅑兡療䝁䄴睏杁䕁䅫杢歂䡁䅕督あ䡁䅉兡桂䝁䅷䅉䉂䡁䅕䅤療䝁䄰兙あ䝁䅫睢畂䑁䅳䅉呂䝁䅕杢穂䝁䄸杣穂䑁䅳䅉乂䝁䅅睙潂䝁䅫杢求䍁䅁䅔求䝁䅅杣畂䝁䅫杢湂䑁䅳䅉兂䡁䅉睢橂䝁䅕督穂䍁䅁兑ㅂ䡁䅑睢瑂䝁䅅䅤灂䝁䄸杢㝁䍁䅁兑祂䡁䅑兡浂䝁䅫睙灂䝁䅅䅢杁䕁䅫杢あ䝁䅕䅢獂䝁䅫睚求䝁䄴睙求䅁䅁東䅣䉁䉁䅁䑂䝁䄸兢睂䡁䅕䅤求䡁䅉䅉坂䝁䅫督灂䝁䄸杢㝁䍁䅁兓瑂䝁䅅睚求䍁䅁杕求䝁䅍睢湂䝁䄴兡あ䝁䅫睢畂䑁䅳䅉佂䝁䅅䅤ㅂ䡁䅉兙獂䍁䅁䅔桂䝁䄴睚ㅂ䝁䅅睚求䍁䅁䅕祂䝁䄸睙求䡁䅍督灂䝁䄴睚㝁䍁䅁睕求䝁䄴督療䡁䅉督㝁䍁䅁睕睂䝁䅕党橂䝁䅧䅉卂䝁䅕睙療䝁䅣杢灂䡁䅑兡療䝁䄴睏杁䕁䄰兙橂䝁䅧兡畂䝁䅕䅉䵂䝁䅕兙祂䝁䄴兡畂䝁䅣睏杁䕁䅅杣あ䝁䅫杚灂䝁䅍兡桂䝁䅷䅉䩂䝁䄴䅤求䝁䅷䅢灂䝁䅣党畂䝁䅍党䅁䩁䡫䅁流允䅁睑療䝁䄰䅣ㅂ䡁䅑党祂䍁䅁杖灂䡁䅍兡療䝁䄴睏杁䕁䅫兢桂䝁䅣党杁䙁䅉党橂䝁䄸睚畂䝁䅫䅤灂䝁䄸杢㝁䍁䅁睕求䝁䄴督療䡁䅉督㝁䍁䅁睕瑂䝁䅅杣あ䍁䅁睑灂䡁䅑兡求䡁䅍睏杁䙁䅍兢桂䡁䅉䅤杁䕁䅕杢求䡁䅉睚㕂䑁䅳䅉䙂䝁䅑睚求䍁䅁睑療䝁䄰䅣ㅂ䡁䅑兡畂䝁䅣睏杁䕁䅅兤あ䝁䄸杢療䝁䄰睢ㅂ䡁䅍䅉坂䝁䅕䅡灂䝁䅍䅢求䡁䅍睏杁䕁䅉兙あ䡁䅑党祂䡁䅫䅉䙂䝁䄴党祂䝁䅣入杁䙁䅍䅤療䡁䅉兙湂䝁䅕䅉呂䡁䅫督あ䝁䅕兢杁䍁䅧村䙂䙁䅍睕灁䅁䅁睅䅫乁䄴䅁䑂䝁䄸兢睂䡁䅕䅤求䡁䅉䅉坂䝁䅫督灂䝁䄸杢㝁䍁䅁兓瑂䝁䅅睚求䍁䅁杕求䝁䅍睢湂䝁䄴兡あ䝁䅫睢畂䑁䅳䅉呂䝁䅕杢穂䝁䄸杣穂䑁䅳䅉呂䡁䅁党求䝁䅍䅡杁䙁䅉党橂䝁䄸睚畂䝁䅫䅤灂䝁䄸杢㝁䍁䅁兔桂䝁䅍䅡灂䝁䄴党杁䕁䅷党桂䡁䅉杢灂䝁䄴睚㝁䍁䅁兑祂䡁䅑兡浂䝁䅫睙灂䝁䅅䅢杁䕁䅫杢あ䝁䅕䅢獂䝁䅫睚求䝁䄴睙求䑁䅳䅉ㅁ䕁䅣䅁灁杄䅁䅧䅁䕁䅍睢瑂䡁䅁兤あ䝁䅕杣杁䙁䅙兡穂䝁䅫睢畂䑁䅳䅉䩂䝁䄴䅚ㅂ䡁䅍䅤祂䝁䅫兙獂䍁䅁兑ㅂ䡁䅑睢瑂䝁䅅䅤灂䝁䄸杢㝁䍁䅁兑祂䡁䅑兡浂䝁䅫睙灂䝁䅅䅢杁䕁䅫杢あ䝁䅕䅢獂䝁䅫睚求䝁䄴睙求䅁䅁杶䄴佁䄴䅁䑂䝁䄸兢睂䡁䅕䅤求䡁䅉䅉坂䝁䅫督灂䝁䄸杢㝁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㝁䍁䅁兑祂䡁䅑兡浂䝁䅫睙灂䝁䅅䅢杁䕁䅫杢あ䝁䅕䅢獂䝁䅫睚求䝁䄴睙求䅁䅁睷䄴䵁䅉䅁䑂䝁䄸兢睂䡁䅕䅤求䡁䅉䅉坂䝁䅫督灂䝁䄸杢㝁䍁䅁兓畂䝁䅑兤穂䡁䅑杣灂䝁䅅䅢杁䕁䅅兤あ䝁䄸兢桂䡁䅑兡療䝁䄴睏杁䙁䅁䅡㕂䡁䅍兡橂䝁䅅䅢杁䙁䅍党橂䡁䅕杣灂䡁䅑入㝁䍁䅁杕䝂䕁䅫䅒杁䍁䅧杕桂䝁䅑兡療䍁䅁杒祂䝁䅕兣ㅂ䝁䅕杢橂䡁䅫䅉䩂䝁䅑党畂䡁䅑兡浂䝁䅫睙桂䡁䅑兡療䝁䄴克䅁䩁余䅁潃䅁䅁睑療䝁䄰䅣ㅂ䡁䅑党祂䍁䅁杖灂䡁䅍兡療䝁䄴睏杁䕁䅫杢歂䡁䅕督あ䡁䅉兡桂䝁䅷䅉䉂䡁䅕䅤療䝁䄰兙あ䝁䅫睢畂䑁䅳䅉兂䡁䅉睢橂䝁䅕督穂䍁䅁兑ㅂ䡁䅑睢瑂䝁䅅䅤灂䝁䄸杢㝁䍁䅁兑祂䡁䅑兡浂䝁䅫睙灂䝁䅅䅢杁䕁䅫杢あ䝁䅕䅢獂䝁䅫睚求䝁䄴睙求䅁䅁睸䅷䅁䉑䅁䑂䝁䄸兢睂䡁䅕䅤求䡁䅉䅉坂䝁䅫督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村灂䝁䄸兢求䡁䅑杣灂䝁䅍督㝁䍁䅁睕瑂䝁䅅杣あ䍁䅁兔灂䡁䅉杣療䡁䅉督䅁䡁䝁䅁啄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塂权䅁杷䅁䕁䅍睢瑂䡁䅁兤あ䝁䅕杣杁䙁䅙兡穂䝁䅫睢畂䑁䅳䅉䩂䝁䄴䅚ㅂ䡁䅍䅤祂䝁䅫兙獂䍁䅁兑ㅂ䡁䅑睢瑂䝁䅅䅤灂䝁䄸杢㝁䍁䅁睕求䝁䄴督療䡁䅉督㝁䍁䅁睕灂䝁䄰兤獂䝁䅅䅤灂䝁䄸杢㝁䍁䅁䅒桂䡁䅑兙杁䙁䅁杣療䡁䅑党橂䡁䅑兡療䝁䄴睏杁䙁䅁杣療䝁䅍党穂䡁䅍䅉䉂䡁䅕䅤療䝁䄰兙あ䝁䅫睢畂䅁䅁睯䅯偁䅷䅁䑂䝁䄸兢睂䡁䅕䅤求䡁䅉䅉坂䝁䅫督灂䝁䄸杢㝁䍁䅁兓畂䝁䅑兤穂䡁䅑杣灂䝁䅅䅢杁䕁䅅兤あ䝁䄸兢桂䡁䅑兡療䝁䄴睏杁䙁䅍党畂䡁䅍睢祂䡁䅍睏杁䙁䅍兡瑂䡁䅕䅢桂䡁䅑兡療䝁䄴睏杁䙁䅁杣療䝁䅍党穂䡁䅍䅉䉂䡁䅕䅤療䝁䄰兙あ䝁䅫睢畂䑁䅳䅉䑂䝁䄸兢瑂䝁䅕杣橂䝁䅫兙獂䍁䅁睕睂䝁䅅睙求䍁䅁䅔桂䡁䅕杢橂䝁䅧睏杁䕁䅅兤あ䝁䄸杢療䝁䄰睢ㅂ䡁䅍䅉坂䝁䅕䅡灂䝁䅍䅢求䡁䅍䅁潁权䅁䅸䅁䕁䅍睢瑂䡁䅁兤あ䝁䅕杣杁䙁䅙兡穂䝁䅫睢畂䑁䅳䅉䩂䝁䄴䅚ㅂ䡁䅍䅤祂䝁䅫兙獂䍁䅁兑ㅂ䡁䅑睢瑂䝁䅅䅤灂䝁䄸杢㝁䍁䅁睕灂䝁䄰兤獂䝁䅅䅤灂䝁䄸杢㝁䍁䅁兒畂䝁䅍杣㕂䡁䅁䅤灂䝁䄸杢㝁䍁䅁䅒桂䡁䅑兙杁䙁䅁杣療䡁䅑党橂䡁䅑兡療䝁䄴睏杁䕁䄴党あ䡁䅣睢祂䝁䅳䅉呂䝁䅕睙ㅂ䡁䅉兡あ䡁䅫䅁䙃杄䅁䅷䅁䕁䅍睢瑂䡁䅁兤あ䝁䅕杣杁䙁䅙兡穂䝁䅫睢畂䑁䅳䅉䩂䝁䄴䅚ㅂ䡁䅍䅤祂䝁䅫兙獂䍁䅁兑ㅂ䡁䅑睢瑂䝁䅅䅤灂䝁䄸杢㝁䍁䅁睕瑂䝁䅅杣あ䍁䅁村ㅂ䝁䅫䅢歂䝁䅫杢湂䑁䅳䅉兂䡁䅉睢橂䝁䅕督穂䍁䅁兑ㅂ䡁䅑睢瑂䝁䅅䅤灂䝁䄸杢㝁䍁䅁兖あ䝁䅫䅢灂䡁䅑入杁䙁䅍睙桂䝁䅷党杁䙁䅍睢獂䝁䅅杣䅁䝁䭁䅁煁允䅁睑療䝁䄰䅣ㅂ䡁䅑党祂䍁䅁杖灂䡁䅍兡療䝁䄴睏杁䕁䄰兙橂䝁䅧兡畂䝁䅕䅉䵂䝁䅕兙祂䝁䄴兡畂䝁䅣睏杁䕁䅍䅢療䡁䅕䅚杁䕁䅫杢浂䡁䅉兙穂䡁䅑杣ㅂ䝁䅍䅤ㅂ䡁䅉党㝁䍁䅁睑獂䝁䄸兤歂䍁䅁睕あ䝁䄸杣桂䝁䅣党㝁䍁䅁䅒桂䡁䅑兙杁䕁䅍党畂䡁䅑党祂䡁䅍䅉桂䝁䄴䅚杁䕁䅙兙橂䝁䅫䅢灂䡁䅑兡求䡁䅍睏杁䕁䅑兙あ䝁䅅䅉䑂䝁䅕杢あ䝁䅕杣杁䙁䅑党橂䝁䅧杢療䝁䅷睢湂䡁䅫睏杁䕁䅅杣あ䝁䅫杚灂䝁䅍兡桂䝁䅷䅉䩂䝁䄴䅤求䝁䅷䅢灂䝁䅣党畂䝁䅍党䅁佁䥧䅁佂允䅁睑療䝁䄰䅣ㅂ䡁䅑党祂䍁䅁杖灂䡁䅍兡療䝁䄴睏杁䕁䄰兙橂䝁䅧兡畂䝁䅕䅉䵂䝁䅕兙祂䝁䄴兡畂䝁䅣睏杁䕁䅍䅢療䡁䅕䅚杁䕁䅫杢浂䡁䅉兙穂䡁䅑杣ㅂ䝁䅍䅤ㅂ䡁䅉党㝁䍁䅁兒歂䝁䅣党杁䕁䅍睢瑂䡁䅁兤あ䝁䅫杢湂䑁䅳䅉䕂䝁䅅䅤桂䍁䅁睑求䝁䄴</t>
  </si>
  <si>
    <t>NasdaqGS:AAON</t>
  </si>
  <si>
    <t>NYSE:ANF</t>
  </si>
  <si>
    <t>NasdaqGS:ACHC</t>
  </si>
  <si>
    <t>NYSE:AYI</t>
  </si>
  <si>
    <t>NYSE:WMS</t>
  </si>
  <si>
    <t>NYSE:ACM</t>
  </si>
  <si>
    <t>NYSE:AMG</t>
  </si>
  <si>
    <t>NYSE:AGCO</t>
  </si>
  <si>
    <t>NYSE:ADC</t>
  </si>
  <si>
    <t>NYSE:AA</t>
  </si>
  <si>
    <t>NasdaqGS:ALGM</t>
  </si>
  <si>
    <t>NYSE:ALE</t>
  </si>
  <si>
    <t>NYSE:ALLY</t>
  </si>
  <si>
    <t>NasdaqGS:ALTR</t>
  </si>
  <si>
    <t>NasdaqGS:AMED</t>
  </si>
  <si>
    <t>NasdaqGS:AAL</t>
  </si>
  <si>
    <t>NYSE:AFG</t>
  </si>
  <si>
    <t>NYSE:AMH</t>
  </si>
  <si>
    <t>NasdaqGS:AMKR</t>
  </si>
  <si>
    <t>NYSE:NLY</t>
  </si>
  <si>
    <t>NYSE:AM</t>
  </si>
  <si>
    <t>NYSE:AR</t>
  </si>
  <si>
    <t>NasdaqGM:APPF</t>
  </si>
  <si>
    <t>NYSE:AIT</t>
  </si>
  <si>
    <t>NYSE:ATR</t>
  </si>
  <si>
    <t>NYSE:ARMK</t>
  </si>
  <si>
    <t>NYSE:ALTM</t>
  </si>
  <si>
    <t>NYSE:ARW</t>
  </si>
  <si>
    <t>NYSE:ASGN</t>
  </si>
  <si>
    <t>NYSE:ASH</t>
  </si>
  <si>
    <t>NasdaqGS:AZPN</t>
  </si>
  <si>
    <t>NYSE:ASB</t>
  </si>
  <si>
    <t>NYSE:ALV</t>
  </si>
  <si>
    <t>NYSE:AN</t>
  </si>
  <si>
    <t>NYSE:AVTR</t>
  </si>
  <si>
    <t>NYSE:AVNT</t>
  </si>
  <si>
    <t>NasdaqGS:CAR</t>
  </si>
  <si>
    <t>NasdaqGS:AVT</t>
  </si>
  <si>
    <t>NYSE:AXTA</t>
  </si>
  <si>
    <t>NasdaqGS:OZK</t>
  </si>
  <si>
    <t>NYSE:BDC</t>
  </si>
  <si>
    <t>NYSE:BRBR</t>
  </si>
  <si>
    <t>NYSE:BERY</t>
  </si>
  <si>
    <t>NYSE:BILL</t>
  </si>
  <si>
    <t>NYSE:BIO</t>
  </si>
  <si>
    <t>NasdaqGS:BMRN</t>
  </si>
  <si>
    <t>NYSE:BJ</t>
  </si>
  <si>
    <t>NYSE:BKH</t>
  </si>
  <si>
    <t>NasdaqGS:BLKB</t>
  </si>
  <si>
    <t>NYSE:BYD</t>
  </si>
  <si>
    <t>NasdaqGS:BHF</t>
  </si>
  <si>
    <t>NYSE:BRX</t>
  </si>
  <si>
    <t>NasdaqGS:BRKR</t>
  </si>
  <si>
    <t>NYSE:BC</t>
  </si>
  <si>
    <t>NYSE:BURL</t>
  </si>
  <si>
    <t>NYSE:BWXT</t>
  </si>
  <si>
    <t>NYSE:CBT</t>
  </si>
  <si>
    <t>NYSE:CACI</t>
  </si>
  <si>
    <t>NYSE:CADE</t>
  </si>
  <si>
    <t>NYSE:CPRI</t>
  </si>
  <si>
    <t>NYSE:CSL</t>
  </si>
  <si>
    <t>NYSE:CRS</t>
  </si>
  <si>
    <t>NasdaqGS:CASY</t>
  </si>
  <si>
    <t>NasdaqCM:CELH</t>
  </si>
  <si>
    <t>NasdaqGS:CHX</t>
  </si>
  <si>
    <t>NYSE:GTLS</t>
  </si>
  <si>
    <t>NYSE:CHE</t>
  </si>
  <si>
    <t>NYSE:CHWY</t>
  </si>
  <si>
    <t>NYSE:CHH</t>
  </si>
  <si>
    <t>NasdaqGS:CHRD</t>
  </si>
  <si>
    <t>NasdaqGS:CHDN</t>
  </si>
  <si>
    <t>NYSE:CIEN</t>
  </si>
  <si>
    <t>NasdaqGS:CRUS</t>
  </si>
  <si>
    <t>NYSE:CIVI</t>
  </si>
  <si>
    <t>NYSE:CLH</t>
  </si>
  <si>
    <t>NYSE:CLF</t>
  </si>
  <si>
    <t>NYSE:CNH</t>
  </si>
  <si>
    <t>NYSE:CNO</t>
  </si>
  <si>
    <t>NYSE:CNX</t>
  </si>
  <si>
    <t>NasdaqGS:COKE</t>
  </si>
  <si>
    <t>NasdaqGS:CGNX</t>
  </si>
  <si>
    <t>NYSE:COHR</t>
  </si>
  <si>
    <t>NasdaqGS:COLB</t>
  </si>
  <si>
    <t>NasdaqGS:COLM</t>
  </si>
  <si>
    <t>NYSE:CMA</t>
  </si>
  <si>
    <t>NYSE:FIX</t>
  </si>
  <si>
    <t>NasdaqGS:CBSH</t>
  </si>
  <si>
    <t>NYSE:CMC</t>
  </si>
  <si>
    <t>NasdaqGS:CVLT</t>
  </si>
  <si>
    <t>NasdaqGS:CNXC</t>
  </si>
  <si>
    <t>NYSE:CDP</t>
  </si>
  <si>
    <t>NYSE:CNM</t>
  </si>
  <si>
    <t>NYSE:COTY</t>
  </si>
  <si>
    <t>NYSE:CUZ</t>
  </si>
  <si>
    <t>NYSE:CR</t>
  </si>
  <si>
    <t>NYSE:CXT</t>
  </si>
  <si>
    <t>NasdaqGS:CROX</t>
  </si>
  <si>
    <t>NYSE:CCK</t>
  </si>
  <si>
    <t>NYSE:CUBE</t>
  </si>
  <si>
    <t>NYSE:CFR</t>
  </si>
  <si>
    <t>NYSE:CW</t>
  </si>
  <si>
    <t>NasdaqGS:CYTK</t>
  </si>
  <si>
    <t>NYSE:DAR</t>
  </si>
  <si>
    <t>NasdaqGS:XRAY</t>
  </si>
  <si>
    <t>NYSE:DKS</t>
  </si>
  <si>
    <t>NasdaqGS:DOCU</t>
  </si>
  <si>
    <t>NYSE:DLB</t>
  </si>
  <si>
    <t>NYSE:DCI</t>
  </si>
  <si>
    <t>NYSE:DOCS</t>
  </si>
  <si>
    <t>NasdaqGS:DBX</t>
  </si>
  <si>
    <t>NYSE:DTM</t>
  </si>
  <si>
    <t>NasdaqGS:DUOL</t>
  </si>
  <si>
    <t>NYSE:DT</t>
  </si>
  <si>
    <t>NYSE:ELF</t>
  </si>
  <si>
    <t>NYSE:EXP</t>
  </si>
  <si>
    <t>NasdaqGS:EWBC</t>
  </si>
  <si>
    <t>NYSE:EGP</t>
  </si>
  <si>
    <t>NYSE:EME</t>
  </si>
  <si>
    <t>NYSE:EHC</t>
  </si>
  <si>
    <t>NYSE:ENS</t>
  </si>
  <si>
    <t>NYSE:NVST</t>
  </si>
  <si>
    <t>NYSE:EPR</t>
  </si>
  <si>
    <t>NYSE:EQH</t>
  </si>
  <si>
    <t>NYSE:ELS</t>
  </si>
  <si>
    <t>NYSE:ESAB</t>
  </si>
  <si>
    <t>NYSE:ESNT</t>
  </si>
  <si>
    <t>NYSE:WTRG</t>
  </si>
  <si>
    <t>NasdaqGS:EEFT</t>
  </si>
  <si>
    <t>NYSE:EVR</t>
  </si>
  <si>
    <t>NasdaqGS:EXEL</t>
  </si>
  <si>
    <t>NasdaqGS:EXLS</t>
  </si>
  <si>
    <t>NasdaqGS:EXE</t>
  </si>
  <si>
    <t>NasdaqGS:EXPO</t>
  </si>
  <si>
    <t>NYSE:FNB</t>
  </si>
  <si>
    <t>NYSE:FN</t>
  </si>
  <si>
    <t>NYSE:FHI</t>
  </si>
  <si>
    <t>NYSE:FNF</t>
  </si>
  <si>
    <t>NYSE:FAF</t>
  </si>
  <si>
    <t>NasdaqGS:FFIN</t>
  </si>
  <si>
    <t>NYSE:FHN</t>
  </si>
  <si>
    <t>NYSE:FR</t>
  </si>
  <si>
    <t>NasdaqGS:FCFS</t>
  </si>
  <si>
    <t>NasdaqGS:FIVE</t>
  </si>
  <si>
    <t>NYSE:FLG</t>
  </si>
  <si>
    <t>NasdaqGS:FLEX</t>
  </si>
  <si>
    <t>NYSE:FND</t>
  </si>
  <si>
    <t>NYSE:FLO</t>
  </si>
  <si>
    <t>NYSE:FLS</t>
  </si>
  <si>
    <t>NYSE:FLR</t>
  </si>
  <si>
    <t>NYSE:FBIN</t>
  </si>
  <si>
    <t>NasdaqGS:FYBR</t>
  </si>
  <si>
    <t>NYSE:FCN</t>
  </si>
  <si>
    <t>NYSE:GME</t>
  </si>
  <si>
    <t>NasdaqGS:GLPI</t>
  </si>
  <si>
    <t>NYSE:GATX</t>
  </si>
  <si>
    <t>NYSE:G</t>
  </si>
  <si>
    <t>NasdaqGS:GNTX</t>
  </si>
  <si>
    <t>NYSE:GBCI</t>
  </si>
  <si>
    <t>NYSE:GMED</t>
  </si>
  <si>
    <t>NYSE:GGG</t>
  </si>
  <si>
    <t>NYSE:GHC</t>
  </si>
  <si>
    <t>NasdaqGS:LOPE</t>
  </si>
  <si>
    <t>NYSE:GPK</t>
  </si>
  <si>
    <t>NYSE:GEF</t>
  </si>
  <si>
    <t>NYSE:GWRE</t>
  </si>
  <si>
    <t>NYSE:GXO</t>
  </si>
  <si>
    <t>NYSE:HRB</t>
  </si>
  <si>
    <t>NYSE:HAE</t>
  </si>
  <si>
    <t>NasdaqGS:HALO</t>
  </si>
  <si>
    <t>NasdaqGS:HLNE</t>
  </si>
  <si>
    <t>NasdaqGS:HWC</t>
  </si>
  <si>
    <t>NYSE:HOG</t>
  </si>
  <si>
    <t>NYSE:HR</t>
  </si>
  <si>
    <t>NasdaqGS:HQY</t>
  </si>
  <si>
    <t>NYSE:HXL</t>
  </si>
  <si>
    <t>NYSE:DINO</t>
  </si>
  <si>
    <t>NYSE:HGV</t>
  </si>
  <si>
    <t>NYSE:HOMB</t>
  </si>
  <si>
    <t>NYSE:HLI</t>
  </si>
  <si>
    <t>NYSE:H</t>
  </si>
  <si>
    <t>NYSE:IDA</t>
  </si>
  <si>
    <t>NasdaqGS:ILMN</t>
  </si>
  <si>
    <t>NYSE:IRT</t>
  </si>
  <si>
    <t>NYSE:INGR</t>
  </si>
  <si>
    <t>NYSE:NSP</t>
  </si>
  <si>
    <t>NasdaqGS:IBKR</t>
  </si>
  <si>
    <t>NasdaqGS:IBOC</t>
  </si>
  <si>
    <t>NasdaqGS:IPGP</t>
  </si>
  <si>
    <t>NasdaqGS:IRDM</t>
  </si>
  <si>
    <t>NYSE:ITT</t>
  </si>
  <si>
    <t>NYSE:JHG</t>
  </si>
  <si>
    <t>NasdaqGS:JAZZ</t>
  </si>
  <si>
    <t>NYSE:JEF</t>
  </si>
  <si>
    <t>NYSE:JLL</t>
  </si>
  <si>
    <t>NYSE:KBH</t>
  </si>
  <si>
    <t>NYSE:KBR</t>
  </si>
  <si>
    <t>NYSE:KMPR</t>
  </si>
  <si>
    <t>NYSE:KRC</t>
  </si>
  <si>
    <t>NYSE:KNSL</t>
  </si>
  <si>
    <t>NYSE:KEX</t>
  </si>
  <si>
    <t>NYSE:KRG</t>
  </si>
  <si>
    <t>NYSE:KNF</t>
  </si>
  <si>
    <t>NYSE:KNX</t>
  </si>
  <si>
    <t>NYSE:KD</t>
  </si>
  <si>
    <t>NasdaqGS:LAMR</t>
  </si>
  <si>
    <t>NasdaqGS:LANC</t>
  </si>
  <si>
    <t>NasdaqGS:LSTR</t>
  </si>
  <si>
    <t>NasdaqGM:LNTH</t>
  </si>
  <si>
    <t>NasdaqGS:LSCC</t>
  </si>
  <si>
    <t>NYSE:LEA</t>
  </si>
  <si>
    <t>NasdaqGS:LNW</t>
  </si>
  <si>
    <t>NasdaqGS:LECO</t>
  </si>
  <si>
    <t>NYSE:LAD</t>
  </si>
  <si>
    <t>NasdaqGS:LFUS</t>
  </si>
  <si>
    <t>NasdaqGS:LIVN</t>
  </si>
  <si>
    <t>NYSE:LPX</t>
  </si>
  <si>
    <t>NasdaqGS:LITE</t>
  </si>
  <si>
    <t>NasdaqGS:MTSI</t>
  </si>
  <si>
    <t>NYSE:M</t>
  </si>
  <si>
    <t>NasdaqGS:MANH</t>
  </si>
  <si>
    <t>NYSE:MAN</t>
  </si>
  <si>
    <t>NasdaqGS:CART</t>
  </si>
  <si>
    <t>NYSE:VAC</t>
  </si>
  <si>
    <t>NasdaqGS:MASI</t>
  </si>
  <si>
    <t>NYSE:MTZ</t>
  </si>
  <si>
    <t>NYSE:MTDR</t>
  </si>
  <si>
    <t>NasdaqGS:MAT</t>
  </si>
  <si>
    <t>NYSE:MMS</t>
  </si>
  <si>
    <t>NasdaqGS:MEDP</t>
  </si>
  <si>
    <t>NYSE:MTG</t>
  </si>
  <si>
    <t>NasdaqGS:MKSI</t>
  </si>
  <si>
    <t>NasdaqGS:MORN</t>
  </si>
  <si>
    <t>NYSE:MSA</t>
  </si>
  <si>
    <t>NYSE:MSM</t>
  </si>
  <si>
    <t>NYSE:MLI</t>
  </si>
  <si>
    <t>NYSE:MUR</t>
  </si>
  <si>
    <t>NYSE:MUSA</t>
  </si>
  <si>
    <t>NYSE:NFG</t>
  </si>
  <si>
    <t>NYSE:NSA</t>
  </si>
  <si>
    <t>NasdaqGS:NEOG</t>
  </si>
  <si>
    <t>NasdaqGS:NBIX</t>
  </si>
  <si>
    <t>NYSE:NJR</t>
  </si>
  <si>
    <t>NYSE:NEU</t>
  </si>
  <si>
    <t>NasdaqGS:NXST</t>
  </si>
  <si>
    <t>NasdaqGS:NXT</t>
  </si>
  <si>
    <t>NYSE:NNN</t>
  </si>
  <si>
    <t>NYSE:JWN</t>
  </si>
  <si>
    <t>NasdaqGS:NWE</t>
  </si>
  <si>
    <t>NYSE:NOV</t>
  </si>
  <si>
    <t>NasdaqGS:NOVT</t>
  </si>
  <si>
    <t>NYSE:NVT</t>
  </si>
  <si>
    <t>NYSE:OGE</t>
  </si>
  <si>
    <t>NasdaqGS:ONB</t>
  </si>
  <si>
    <t>NYSE:ORI</t>
  </si>
  <si>
    <t>NYSE:OLN</t>
  </si>
  <si>
    <t>NasdaqGM:OLLI</t>
  </si>
  <si>
    <t>NYSE:OHI</t>
  </si>
  <si>
    <t>NYSE:OGS</t>
  </si>
  <si>
    <t>NYSE:ONTO</t>
  </si>
  <si>
    <t>NasdaqGS:OPCH</t>
  </si>
  <si>
    <t>NYSE:ORA</t>
  </si>
  <si>
    <t>NYSE:OSK</t>
  </si>
  <si>
    <t>NYSE:OVV</t>
  </si>
  <si>
    <t>NYSE:OC</t>
  </si>
  <si>
    <t>NYSE:PK</t>
  </si>
  <si>
    <t>NYSE:PSN</t>
  </si>
  <si>
    <t>NasdaqGS:PCTY</t>
  </si>
  <si>
    <t>NYSE:PBF</t>
  </si>
  <si>
    <t>NYSE:PAG</t>
  </si>
  <si>
    <t>NYSE:PEN</t>
  </si>
  <si>
    <t>NYSE:PFGC</t>
  </si>
  <si>
    <t>NYSE:PR</t>
  </si>
  <si>
    <t>NYSE:PRGO</t>
  </si>
  <si>
    <t>NasdaqGS:PPC</t>
  </si>
  <si>
    <t>NasdaqGS:PNFP</t>
  </si>
  <si>
    <t>NYSE:PLNT</t>
  </si>
  <si>
    <t>NYSE:PII</t>
  </si>
  <si>
    <t>NYSE:POR</t>
  </si>
  <si>
    <t>NYSE:POST</t>
  </si>
  <si>
    <t>NasdaqGS:PCH</t>
  </si>
  <si>
    <t>NasdaqGS:POWI</t>
  </si>
  <si>
    <t>NYSE:PRI</t>
  </si>
  <si>
    <t>NYSE:PB</t>
  </si>
  <si>
    <t>NYSE:PSTG</t>
  </si>
  <si>
    <t>NYSE:PVH</t>
  </si>
  <si>
    <t>NasdaqGS:QLYS</t>
  </si>
  <si>
    <t>NasdaqGS:RMBS</t>
  </si>
  <si>
    <t>NYSE:RRC</t>
  </si>
  <si>
    <t>NYSE:RYN</t>
  </si>
  <si>
    <t>NYSE:RBA</t>
  </si>
  <si>
    <t>NYSE:RBC</t>
  </si>
  <si>
    <t>NYSE:RRX</t>
  </si>
  <si>
    <t>NYSE:RGA</t>
  </si>
  <si>
    <t>NYSE:RS</t>
  </si>
  <si>
    <t>NYSE:RNR</t>
  </si>
  <si>
    <t>NasdaqGS:RGEN</t>
  </si>
  <si>
    <t>NYSE:REXR</t>
  </si>
  <si>
    <t>NYSE:RH</t>
  </si>
  <si>
    <t>NYSE:RLI</t>
  </si>
  <si>
    <t>NasdaqGS:ROIV</t>
  </si>
  <si>
    <t>NasdaqGS:RGLD</t>
  </si>
  <si>
    <t>NYSE:RPM</t>
  </si>
  <si>
    <t>NYSE:RYAN</t>
  </si>
  <si>
    <t>NYSE:R</t>
  </si>
  <si>
    <t>NasdaqGS:SBRA</t>
  </si>
  <si>
    <t>NasdaqGS:SAIA</t>
  </si>
  <si>
    <t>NasdaqGS:SRPT</t>
  </si>
  <si>
    <t>NasdaqGS:SAIC</t>
  </si>
  <si>
    <t>NasdaqGS:SEIC</t>
  </si>
  <si>
    <t>NasdaqGS:SIGI</t>
  </si>
  <si>
    <t>NYSE:ST</t>
  </si>
  <si>
    <t>NYSE:SCI</t>
  </si>
  <si>
    <t>NYSE:FOUR</t>
  </si>
  <si>
    <t>NYSE:SLGN</t>
  </si>
  <si>
    <t>NasdaqGS:SLAB</t>
  </si>
  <si>
    <t>NYSE:SSD</t>
  </si>
  <si>
    <t>NYSE:SKX</t>
  </si>
  <si>
    <t>NasdaqGS:SLM</t>
  </si>
  <si>
    <t>NYSE:SON</t>
  </si>
  <si>
    <t>NasdaqGS:SHC</t>
  </si>
  <si>
    <t>NYSE:SSB</t>
  </si>
  <si>
    <t>NYSE:SWX</t>
  </si>
  <si>
    <t>NYSE:SR</t>
  </si>
  <si>
    <t>NasdaqGS:SFM</t>
  </si>
  <si>
    <t>NYSE:STAG</t>
  </si>
  <si>
    <t>NYSE:STWD</t>
  </si>
  <si>
    <t>NYSE:SF</t>
  </si>
  <si>
    <t>NasdaqGS:SYNA</t>
  </si>
  <si>
    <t>NYSE:SNV</t>
  </si>
  <si>
    <t>NYSE:TMHC</t>
  </si>
  <si>
    <t>NYSE:SNX</t>
  </si>
  <si>
    <t>NYSE:TPX</t>
  </si>
  <si>
    <t>NYSE:THC</t>
  </si>
  <si>
    <t>NYSE:TDC</t>
  </si>
  <si>
    <t>NYSE:TEX</t>
  </si>
  <si>
    <t>NasdaqGS:TTEK</t>
  </si>
  <si>
    <t>NasdaqGS:TCBI</t>
  </si>
  <si>
    <t>NasdaqGS:TXRH</t>
  </si>
  <si>
    <t>NYSE:SAM</t>
  </si>
  <si>
    <t>NYSE:BCO</t>
  </si>
  <si>
    <t>NasdaqGS:CG</t>
  </si>
  <si>
    <t>NYSE:CC</t>
  </si>
  <si>
    <t>NasdaqGS:ENSG</t>
  </si>
  <si>
    <t>NYSE:GAP</t>
  </si>
  <si>
    <t>NasdaqGS:GT</t>
  </si>
  <si>
    <t>NYSE:THG</t>
  </si>
  <si>
    <t>NasdaqGS:MIDD</t>
  </si>
  <si>
    <t>NYSE:NYT</t>
  </si>
  <si>
    <t>NYSE:SMG</t>
  </si>
  <si>
    <t>NYSE:TKR</t>
  </si>
  <si>
    <t>NYSE:TTC</t>
  </si>
  <si>
    <t>NasdaqGS:WEN</t>
  </si>
  <si>
    <t>NYSE:WU</t>
  </si>
  <si>
    <t>NYSE:THO</t>
  </si>
  <si>
    <t>NYSE:TKO</t>
  </si>
  <si>
    <t>NYSE:TOL</t>
  </si>
  <si>
    <t>NYSE:BLD</t>
  </si>
  <si>
    <t>NYSE:TNL</t>
  </si>
  <si>
    <t>NYSE:TREX</t>
  </si>
  <si>
    <t>NYSE:TXNM</t>
  </si>
  <si>
    <t>NasdaqGS:UFPI</t>
  </si>
  <si>
    <t>NYSE:UGI</t>
  </si>
  <si>
    <t>NasdaqGS:UMBF</t>
  </si>
  <si>
    <t>NYSE:UA</t>
  </si>
  <si>
    <t>NYSE:UAA</t>
  </si>
  <si>
    <t>NasdaqGS:UBSI</t>
  </si>
  <si>
    <t>NYSE:X</t>
  </si>
  <si>
    <t>NasdaqGS:UTHR</t>
  </si>
  <si>
    <t>NasdaqGS:OLED</t>
  </si>
  <si>
    <t>NYSE:UNM</t>
  </si>
  <si>
    <t>NYSE:USFD</t>
  </si>
  <si>
    <t>NYSE:MTN</t>
  </si>
  <si>
    <t>NYSE:VAL</t>
  </si>
  <si>
    <t>NasdaqGS:VLY</t>
  </si>
  <si>
    <t>NYSE:VMI</t>
  </si>
  <si>
    <t>NYSE:VVV</t>
  </si>
  <si>
    <t>NasdaqGS:VNOM</t>
  </si>
  <si>
    <t>NasdaqGS:VC</t>
  </si>
  <si>
    <t>NYSE:VNT</t>
  </si>
  <si>
    <t>NYSE:VNO</t>
  </si>
  <si>
    <t>NYSE:VOYA</t>
  </si>
  <si>
    <t>NYSE:WPC</t>
  </si>
  <si>
    <t>NasdaqGS:WMG</t>
  </si>
  <si>
    <t>NYSE:WSO</t>
  </si>
  <si>
    <t>NYSE:WTS</t>
  </si>
  <si>
    <t>NasdaqGS:WFRD</t>
  </si>
  <si>
    <t>NYSE:WBS</t>
  </si>
  <si>
    <t>NYSE:WCC</t>
  </si>
  <si>
    <t>NYSE:WAL</t>
  </si>
  <si>
    <t>NYSE:WLK</t>
  </si>
  <si>
    <t>NYSE:WEX</t>
  </si>
  <si>
    <t>NYSE:WHR</t>
  </si>
  <si>
    <t>NYSE:WSM</t>
  </si>
  <si>
    <t>NasdaqGS:WING</t>
  </si>
  <si>
    <t>NasdaqGS:WTFC</t>
  </si>
  <si>
    <t>NasdaqGS:WWD</t>
  </si>
  <si>
    <t>NYSE:WH</t>
  </si>
  <si>
    <t>NYSE:XPO</t>
  </si>
  <si>
    <t>NYSE:YETI</t>
  </si>
  <si>
    <t>NasdaqGS:ZION</t>
  </si>
  <si>
    <t>NasdaqGS:ZI</t>
  </si>
  <si>
    <t>允䅁䉁倸䅁䍁䅁䅁䅁允䅂䅁䅋䅁䍁䅍兓佂䙁䅙兑䵂䕁䅫䅒杁䕁䅍睔乂䙁䅁兑佂䙁䅫䅉䩂䕁䅑䅁湂杁䅁杋䅁䍁䅧兓畂䡁䅙兙獂䝁䅫䅚杁䙁䅍䅤桂䡁䅉䅤杁䙁䅉兙畂䝁䅳克䅁䉁䕅䅁獁䅁䅁免硁䑁䅅䅉瑁䍁䅁睑祂䝁䄸䅣杁䙁䅁杣療䝁䅑兤橂䡁䅑兡療䝁䄴䅁塂兄䅁䅑䅁䑁䅅免祁䑁䅍免睁䍁䅁兌杁䕁䅍䅡灂䝁䅍睡求䝁䄴䅉䙂䝁䅣睚杁䙁䅁杣療䝁䅑兤橂䡁䅑兡療䝁䄴䅁䉃兄䅁杆䅁䑁䅅杍癁䑁䅍䅍癁䑁䅉䅍祁䑁䅍䅁䍁杁䅁杆䅁䑁䅅杍癁䑁䅍免癁䑁䅉䅍祁䑁䅅䅁䙁杁䅁杆䅁䑁䅅杍癁䑁䅍免癁䑁䅉䅍祁䑁䅉䅁䑁杁䅁杆䅁䑁䅉䅍祁䑁䅅兌睁䑁䅅兌睁䑁䅅䅁噁䅂䅁杆䅁䑁䅉䅍祁䑁䅑兌睁䑁䅅兌睁䑁䅅䅁啁䅂䅁杆䅁䑁䅉䅍祁䑁䅕兌睁䑁䅅兌睁䑁䅅䅁偁䅂䅁杏䅁䑁䅉免硁䍁䅁兌杁䕁䄸兡獂䍁䅁兙畂䝁䅑䅉䡂䝁䅅督杁䕁䅕䅥あ䡁䅉兙橂䡁䅑兡療䝁䄴䅁穄元䅁䅐䅁䑁䅉免硁䑁䅅䅉瑁䍁䅁睔灂䝁䅷䅉桂䝁䄴䅚杁䕁䅣兙穂䍁䅁兒㑂䡁䅑杣桂䝁䅍䅤灂䝁䄸杢䅁䡁䝯䅁䥂䅁䅁杍硁䑁䅅免祁䑁䅁䅉瑁䍁䅁睑祂䡁䅕䅚求䍁䅁䅕求䡁䅑杣療䝁䅷党ㅂ䝁䄰䅉䙂䡁䅧䅤祂䝁䅅睙あ䝁䅫睢畂䅁䅁睱䅫䕁䅁䅁祁䑁䅅免硁䑁䅍䅍杁䍁䄰䅉佂䝁䅅䅤ㅂ䡁䅉兙獂䍁䅁睒桂䡁䅍䅉䙂䡁䅧䅤祂䝁䅅睙あ䝁䅫睢畂䅁䅁兦䅧䍁䅧䅁祁䑁䅅杍硁䑁䅅䅉瑁䍁䅁睑療䝁䅅䅢杁䕁䄰兡畂䝁䅫杢湂䅁䅁睆䅳䕁䅉䅁祁䑁䅅杍硁䑁䅅兎杁䍁䄰䅉噂䝁䄴䅚求䡁䅉睚祂䝁䄸兤畂䝁䅑䅉䑂䝁䄸兙獂䍁䅁兔灂䝁䄴兡畂䝁䅣䅁桄兄䅁䅍䅁䑁䅉免祁䑁䅉䅉瑁䍁䅁兔求䡁䅑兙獂䍁䅁睔祂䝁䅕䅉乂䝁䅫杢灂䝁䄴睚䅁䵁佅䅁兂䅁䅁杍硁䑁䅉杍祁䑁䅁䅉瑁䍁䅁睒療䝁䅷䅚杁䕁䄸杣求䍁䅁兙畂䝁䅑䅉呂䝁䅫䅢㉂䝁䅕杣杁䕁䄸杣求䍁䅁兔灂䝁䄴兡畂䝁䅣䅁䩃䅃䅁杘䅁䑁䅉免祁䑁䅉睍睁䍁䅁兌杁䕁䅍睢睂䡁䅁党祂䍁䅷䅉佂䝁䅫睙牂䝁䅕䅢獁䍁䅁䅔求䝁䅅䅚獁䍁䅁兙畂䝁䅑䅉慂䝁䅫杢橂䍁䅁兔灂䝁䄴兡畂䝁䅣䅁坂元䅁䅙䅁䑁䅉免祁䑁䅍䅉瑁䍁䅁杔療䝁䄴兢求䡁䅑兙獂䝁䅷兡橂䍁䅁兔灂䝁䄴党祂䝁䅅䅢杁䕁䄰兡畂䝁䅫杢湂䍁䅁兙畂䝁䅑䅉剂䡁䅕兙祂䡁䅉入灂䝁䄴睚䅁偁䥁䅁㙂䅁䅁杍硁䑁䅉睍硁䑁䅫䅉瑁䍁䅁睔あ䝁䅧党祂䍁䅁睑祂䡁䅕督潂䝁䅕䅚杁䝁䅅杢歂䍁䅁村祂䝁䄸睡求䝁䄴䅉呂䡁䅑睢畂䝁䅕䅉乂䝁䅫杢灂䝁䄴睚杁䝁䅅杢歂䍁䅁兕ㅂ䝁䅅杣祂䡁䅫兡畂䝁䅣䅁䡃权䅁䅓䅁䑁䅉免穁䑁䅅免硁䍁䅁兌杁䕁䅑杣灂䝁䅷䅢灂䝁䄴睚杁䕁䄸兡獂䍁䅁兙畂䝁䅑䅉䡂䝁䅅督杁䙁䅣党獂䝁䅷督䅁䱁䥫䅁畂䅁䅁杍硁䑁䅍免硁䑁䅉䅉瑁䍁䅁睕ㅂ䡁䅁䅣療䡁䅉䅤杁䕁䅅睙あ䝁䅫杤灂䡁䅑兡求䡁䅍䅉浂䝁䄸杣杁䕁䄸兡獂䍁䅁兙畂䝁䅑䅉䡂䝁䅅督杁䕁䄸䅣求䡁䅉兙あ䝁䅫睢畂䡁䅍䅁杁元䅁杬䅁䑁䅉免穁䑁䅅免ㅁ䍁䅁兌杁䙁䅍兤睂䡁䅁睢祂䡁䅑䅉䉂䝁䅍䅤灂䡁䅙兡あ䝁䅫党穂䍁䅁杚療䡁䅉䅉佂䝁䄸杢瑂䝁䅕䅤桂䝁䅷䅢灂䝁䅍䅉乂䝁䅫杢求䡁䅉兙獂䡁䅍䅉潁䝁䅕䅥橂䝁䅕䅣あ䍁䅁杒ㅂ䝁䅕䅢穂䍁䅫䅉乂䝁䅫杢灂䝁䄴睚䅁佁义䅁䅃䅁䅁杍祁䑁䅅免杁䍁䄰䅉䙂䝁䅷党橂䡁䅑杣灂䝁䅍䅉兂䝁䄸睤求䡁䅉䅉䡂䝁䅕杢求䡁䅉兙あ䝁䅫睢畂䍁䅷䅉啂䡁䅉兙畂䡁䅍兢灂䡁䅍督灂䝁䄸杢杁䝁䅅杢歂䍁䅁䅒灂䡁䅍䅤祂䝁䅫杙ㅂ䡁䅑兡療䝁䄴䅁捃杂䅁䅒䅁䑁䅉杍硁䑁䅅免杁䍁䄰䅉䙂䝁䅷党橂䡁䅑杣灂䝁䅍䅉兂䝁䄸睤求䡁䅉䅉䡂䝁䅕杢求䡁䅉兙あ䝁䅫睢畂䅁䅁睍䅙䙁䅷䅁祁䑁䅉免硁䑁䅅李杁䍁䄰䅉䡂䝁䅕睢あ䝁䅧党祂䝁䄰兙獂䍁䅁兒獂䝁䅕睙あ䡁䅉兡橂䍁䅁䅕療䡁䅣党祂䍁䅁睒求䝁䄴党祂䝁䅅䅤灂䝁䄸杢䅁䭁䜰䅁卂䅁䅁杍祁䑁䅅免硁䑁䅧䅉瑁䍁䅁睔あ䝁䅧党祂䍁䅁兒獂䝁䅕睙あ䡁䅉兡橂䍁䅁䅕療䡁䅣党祂䍁䅁睒求䝁䄴党祂䝁䅅䅤灂䝁䄸杢䅁䝁䭳䅁⭂䅁䅁杍祁䑁䅅免祁䍁䅁兌杁䕁䅕䅢求䝁䅍䅤祂䝁䅫睙杁䙁䅁睢㍂䝁䅕杣杁䙁䅑杣桂䝁䄴督瑂䝁䅫督穂䝁䅫睢畂䍁䅷䅉䑂䝁䄸杢あ䡁䅉睢獂䍁䅷䅉桂䝁䄴䅚杁䕁䅑兡穂䡁䅑杣灂䝁䅉兤あ䝁䅫睢畂䅁䅁杗䅫䕁䅯䅁祁䑁䅉免硁䑁䅉杍杁䍁䄰䅉䙂䝁䅷党橂䡁䅑杣灂䝁䅍䅉兂䝁䄸睤求䡁䅉䅉䕂䝁䅫督あ䡁䅉兡楂䡁䅕䅤灂䝁䄸杢䅁佁䨰䅁䅂䅁䅁杍祁䑁䅅杍杁䍁䄰䅉佂䝁䅅䅤ㅂ䡁䅉兙獂䍁䅁睒桂䡁䅍䅉䕂䝁䅫督あ䡁䅉兡楂䡁䅕䅤灂䝁䄸杢䅁乁䡳䅁䕂䅁䅁杍祁䑁䅅杍硁䑁䅁䅉瑁䍁䅁杔桂䡁䅑兤祂䝁䅅䅢杁䕁䅣兙穂䍁䅁䅒灂䡁䅍䅤祂䝁䅫杙ㅂ䡁䅑兡療䝁䄴䅁煁䅃䅁䅗䅁䑁䅉杍硁䑁䅍免杁䍁䄰䅉塂䝁䅅䅤求䡁䅉䅉呂䡁䅕䅣睂䝁䅷入杁䝁䅅杢歂䍁䅁兓祂䡁䅉兡湂䝁䅅䅤灂䝁䄸杢杁䙁䅍入穂䡁䅑党瑂䡁䅍䅁啁杄䅁杗䅁䑁䅉杍硁䑁䅍免睁䍁䅁兌杁䙁䅣兙あ䝁䅕杣杁䙁䅍兤睂䡁䅁䅢㕂䍁䅁兙畂䝁䅑䅉䩂䡁䅉杣灂䝁䅣兙あ䝁䅫睢畂䍁䅁睕㕂䡁䅍䅤求䝁䄰督䅁佁䡍䅁卂䅁䅁杍穁䑁䅙免杁䍁䄰䅉卂䝁䅕督灂䝁䅑党畂䡁䅑兡桂䝁䅷䅉䍂䡁䅕兡獂䝁䅑兡畂䝁䅣䅉䑂䝁䄸杢穂䡁䅑杣ㅂ䝁䅍䅤灂䝁䄸杢䅁䕁䥁䅁啂䅁䅁杍穁䑁䅙免硁䍁䅁兌杁䙁䅉党穂䝁䅫䅚求䝁䄴䅤灂䝁䅅䅢杁䕁䅉兤灂䝁䅷䅚灂䝁䄴睚杁䕁䅍睢畂䡁䅍䅤祂䡁䅕睙あ䝁䅫睢畂䅁䅁䅮䅧䩁䅙䅁祁䑁䅍李硁䑁䅅兎杁䍁䄰䅉佂䝁䅕睤杁䙁䅍兡畂䝁䅣䅢求䍁䄰杒桂䝁䄰兡獂䡁䅫䅉䥂䝁䄸兤穂䝁䅫杢湂䍁䅁睑療䝁䄴督あ䡁䅉兤橂䡁䅑兡療䝁䄴䅉潁䝁䅕䅥橂䝁䅕䅣あ䍁䅁杒療䡁䅉兌呂䝁䅅䅢求䍁䅁村ㅂ䝁䅫䅢歂䝁䅕杣穂䍁䅫䅁䱁兄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杘䅁䑁䅉睍㍁䍁䅁兌杁䕁䅧党桂䡁䅙入杁䝁䅅杢歂䍁䅁睑灂䡁䅙兡獂䍁䅁兒畂䝁䅣兡畂䝁䅕党祂䝁䅫杢湂䍁䅁睑療䝁䄴督あ䡁䅉兤橂䡁䅑兡療䝁䄴䅁塄䅄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䅚䅁䑁䅉睍㍁䑁䅍免睁䍁䅁兌杁䕁䅧兡湂䝁䅧睤桂䡁䅫䅌杁䙁䅍䅤祂䝁䅕党あ䍁䅷䅉桂䝁䄴䅚杁䕁䅉杣灂䝁䅑睚求䍁䅁睑療䝁䄴督あ䡁䅉兤橂䡁䅑兡療䝁䄴䅁㍂杄䅁䅒䅁䑁䅉睍㑁䍁䅁兌杁䙁䅍䅣求䝁䅍兡桂䝁䅷䅤㕂䍁䅁䅖祂䝁䅅䅚求䍁䅁睑療䝁䄴䅤祂䝁䅅睙あ䝁䄸杣穂䅁䅁眷䅙䩁䅑䅁祁䑁䅍䅏祁䑁䅅䅍杁䍁䄰䅉䙂䝁䅷党橂䡁䅑杣灂䝁䅍兙獂䍁䅁睑療䝁䄴䅤祂䝁䅅睙あ䝁䄸杣穂䍁䅁兙畂䝁䅑䅉偂䡁䅑䅡求䡁䅉䅉塂䝁䅫杣灂䝁䄴睚杁䕁䅫杢穂䡁䅑兙獂䝁䅷兙あ䝁䅫睢畂䍁䅁睑療䝁䄴䅤祂䝁䅅睙あ䝁䄸杣穂䅁䅁睱䅣䑁䅉䅁穁䑁䅅免杁䍁䄰䅉䝂䝁䄸睢歂䍁䅁兔桂䝁䄴兤浂䝁䅅睙あ䡁䅕杣灂䝁䄴睚䅁䵁䡁䅁䍂䅁䅁睍硁䑁䅅杍杁䍁䄰䅉䡂䡁䅉兙灂䝁䄴䅉桂䝁䄴䅚杁䕁䄸兡獂䡁䅍党求䝁䅑䅉乂䝁䅫䅢獂䝁䅫杢湂䅁䅁儫䅧䙁䅁䅁穁䑁䅅免祁䑁䅍䅍杁䍁䄰䅉䍂䡁䅉党桂䝁䅳杚桂䡁䅍䅤杁䕁䅍党祂䝁䅕兙獂䍁䅁兔桂䝁䄴兤浂䝁䅅睙あ䡁䅕杣灂䝁䄴睚䅁䡁临䅁煂䅁䅁睍硁䑁䅅睍杁䍁䄰䅉呂䡁䅕睚桂䡁䅉䅉桂䝁䄴䅚杁䕁䅍睢畂䝁䅙党橂䡁䅑兡療䝁䄴党祂䡁䅫䅉兂䡁䅉睢歂䡁䅕睙あ䍁䅁兔桂䝁䄴兤浂䝁䅅睙あ䡁䅕杣灂䝁䄴睚䅁䅁偁䅁歂䅁䅁睍硁䑁䅅睍ㅁ䍁䅁兌杁䕁䅍䅡療䝁䅍睢獂䝁䅅䅤求䍁䅁兙畂䝁䅑䅉䑂䝁䄸杢浂䝁䅕睙あ䝁䅫睢畂䝁䅕杣㕂䍁䅁兔桂䝁䄴兤浂䝁䅅睙あ䡁䅕杣灂䝁䄴睚䅁䱁䭫䅁あ䅁䅁睍硁䑁䅅䅎硁䑁䅅䅉瑁䍁䅁杒祂䝁䄸来求䝁䄴䅉䝂䡁䅉兤灂䡁䅑䅌杁䕁䅯兤灂䝁䅍党獁䍁䅁兙畂䝁䅑䅉坂䝁䅕睚求䡁䅑兙楂䝁䅷党杁䕁䄰兙畂䡁䅕杚桂䝁䅍䅤ㅂ䡁䅉兡畂䝁䅣䅁㥁权䅁䅤䅁䑁䅍免硁䑁䅑杍杁䍁䄰䅉䝂䡁䅉兤灂䡁䅑䅉桂䝁䄴䅚杁䙁䅙党湂䝁䅕䅤桂䝁䅉䅢求䍁䅁睑桂䝁䄴杢灂䝁䄴睚獁䍁䅁䅕灂䝁䅍睡獂䝁䅫杢湂䍁䅷䅉桂䝁䄴䅚杁䕁䅑杣㕂䝁䅫杢湂䅁䅁朶䄰䙁䅙䅁穁䑁䅅免㉁䑁䅅䅉瑁䍁䅁兑畂䝁䅫兢桂䝁䅷䅉呂䝁䅷兙ㅂ䝁䅣䅡あ䝁䅕杣灂䝁䄴睚杁䝁䅅杢歂䍁䅁䅕祂䝁䄸睙求䡁䅍督灂䝁䄴睚䅁䵁䭧䅁捂䅁䅁睍硁䑁䅅李硁䑁䅅䅉瑁䍁䅁兑畂䝁䅫兢桂䝁䅷䅉潁䝁䅕䅥橂䝁䅕䅣あ䍁䅁䅕療䡁䅕䅢あ䡁䅉入灁䍁䅁睕獂䝁䅅兤湂䝁䅧䅤求䡁䅉兡畂䝁䅣䅁扁权䅁䅏䅁䑁䅍免硁䑁䅙免ㅁ䍁䅁兌杁䙁䅁睢ㅂ䝁䅷䅤祂䡁䅫䅉兂䡁䅉睢橂䝁䅕督穂䝁䅫杢湂䅁䅁睅䅣䙁䅙䅁穁䑁䅅免㑁䍁䅁兌杁䕁䅉兙牂䝁䅕杣灂䝁䅕督杁䝁䅅杢歂䍁䅁䅖療䡁䅉䅤灂䝁䅷䅢桂䍁䅁兔桂䝁䄴兤浂䝁䅅睙あ䡁䅕杣灂䝁䄴睚䅁䭁䡍䅁敂䅁䅁睍硁䑁䅅䅏硁䍁䅁兌杁䕁䅉杣求䝁䅅䅚杁䝁䅅杢歂䍁䅁村桂䝁䅳党祂䡁䅫䅉兂䡁䅉睢歂䡁䅕睙あ䍁䅁兔桂䝁䄴兤浂䝁䅅睙あ䡁䅕杣灂䝁䄴睚䅁䝁乍䅁啂䅁䅁睍硁䑁䅅䅏祁䑁䅅䅉瑁䍁䅁睑療䝁䄸睡灂䝁䅕䅉桂䝁䄴䅚杁䕁䅍杣桂䝁䅍睡求䡁䅉䅉乂䝁䅅杢ㅂ䝁䅙兙橂䡁䅑兤祂䝁䅫杢湂䅁䅁䅅䅫䕁䅁䅁穁䑁䅅免㕁䍁䅁兌杁䕁䄸䅤潂䝁䅕杣杁䕁䅙睢療䝁䅑䅉乂䝁䅅杢ㅂ䝁䅙兙橂䡁䅑兤祂䝁䅫杢湂䅁䅁睵䅯䕁䅉䅁穁䑁䅅免㕁䑁䅅䅉瑁䍁䅁睕畂䝁䅅睙牂䍁䅁杒療䝁䄸䅚杁䕁䄰兙畂䡁䅕杚桂䝁䅍䅤ㅂ䡁䅉兡畂䝁䅣䅁穁权䅁䅔䅁䑁䅍免硁䑁䅫杍睁䍁䅁兌杁䕁䅍睢浂䝁䅙党求䍁䅁兙畂䝁䅑䅉啂䝁䅕兙杁䕁䄰兙畂䡁䅕杚桂䝁䅍䅤ㅂ䡁䅉兡畂䝁䅣䅁瑄䅃䅁杗䅁䑁䅍免硁䑁䅫䅎杁䍁䄰䅉呂䝁䅕兙穂䝁䄸杢灂䝁䄴睚杁䝁䅅杢歂䍁䅁䅒祂䝁䅕督穂䝁䅫杢湂䍁䅁兔桂䝁䄴兤浂䝁䅅睙あ䡁䅕杣灂䝁䄴睚䅁䕁䭕䅁䭂䅁䅁睍硁䑁䅅兏㕁䍁䅁兌杁䕁䅅䅢獂䍁䅁睔あ䝁䅧党祂䍁䅁杒療䝁䄸䅚杁䕁䄰兙畂䡁䅕杚桂䝁䅍䅤ㅂ䡁䅉兡畂䝁䅣䅁祁䅃䅁䅐䅁䑁䅍免祁䑁䅅䅉瑁䍁䅁村求䡁䅙党祂䝁䅅睚求䍁䅁兔桂䝁䄴兤浂䝁䅅睙あ䡁䅕杣灂䝁䄴睚䅁䭁䨴䅁卂䅁䅁睍硁䑁䅉免硁䍁䅁兌杁䙁䅍睢浂䡁䅑䅉䕂䡁䅉兡畂䝁䅳䅉桂䝁䄴䅚杁䕁䅫睙求䍁䅁兔桂䝁䄴兤浂䝁䅅睙あ䡁䅕杣灂䝁䄴睚䅁䩁䠸䅁䕂䅁䅁睍硁䑁䅉免硁䑁䅅䅉瑁䍁䅁睕療䝁䅙䅤杁䕁䅑杣灂䝁䄴睡杁䕁䄰兙畂䡁䅕杚桂䝁䅍䅤ㅂ䡁䅉兡畂䝁䅣䅁䱃睂䅁杊䅁䑁䅍免祁䑁䅅杍睁䍁䅁兌杁䕁䅉杣求䡁䅣党祂䝁䅫党穂䅁䅁內䅣䍁䅷䅁穁䑁䅅杍硁䑁䅑䅍杁䍁䄰䅉䕂䝁䅫督あ䝁䅫䅢獂䝁䅕杣灂䝁䅕督䅁䝁䩫䅁⭁䅁䅁睍硁䑁䅉杍穁䑁䅁䅉瑁䍁䅁䅖療䝁䅉兙橂䝁䅍睢杁䕁䄰兙畂䡁䅕杚桂䝁䅍䅤ㅂ䡁䅉兡畂䝁䅣䅁婁元䅁䅐䅁䑁䅍免ぁ䑁䅅免睁䍁䅁兌杁䕁䅍兙祂䡁䅁党あ䍁䅁兙畂䝁䅑䅉卂䡁䅕睚杁䕁䄰兡獂䝁䅷督䅁䕁䬰䅁㑁䅁䅁睍硁䑁䅕䅉瑁䍁䅁兑睂䡁䅁兙祂䝁䅕䅢杁䕁䄰兙畂䡁䅕杚桂䝁䅍䅤ㅂ䡁䅉兡畂䝁䅣䅁䵂睂䅁材䅁䑁䅍免㉁䑁䅉免杁䍁䄰䅉䝂䝁䄸睢あ䡁䅣党桂䡁䅉䅉乂䝁䅅杢ㅂ䝁䅙兙橂䡁䅑兤祂䝁䅫杢湂䅁䅁睬䅧䕁䅁䅁穁䑁䅅李祁䑁䅅䅍杁䍁䄰䅉䝂䝁䄸睢あ䡁䅣党桂䡁䅉䅉乂䝁䅅杢ㅂ䝁䅙兙橂䡁䅑兤祂䝁䅫杢湂䅁䅁睷䅣䡁䅁䅁穁䑁䅅李㕁䑁䅫䅍杁䍁䄰䅉偂䡁䅑䅡求䡁䅉䅉䵂䝁䅕兙あ䝁䅧党祂䍁䅁兙畂䝁䅑䅉䉂䝁䅷䅢灂䝁䅕䅚杁䙁䅁杣療䝁䅑兤橂䡁䅑䅉乂䝁䅅杢ㅂ䝁䅙兙橂䡁䅑兤祂䝁䅫杢湂䅁䅁䅮䅯䕁䅉䅁穁䑁䅉免杁䍁䄰䅉塂䝁䄸睢歂䍁䅁䅕祂䝁䄸䅚ㅂ䝁䅍䅤杁䕁䄰兙畂䡁䅕杚桂䝁䅍䅤ㅂ䡁䅉兡畂䝁䅣䅁婃杂䅁杚䅁䑁䅍杍硁䑁䅉免硁䍁䅁兌杁䕁䅧兙祂䝁䅑睤療䝁䄸䅚杁䙁䅙党畂䝁䅕党祂䍁䅁兙畂䝁䅑䅉兂䝁䅷入㍂䝁䄸睢歂䍁䅁兔桂䝁䄴兤浂䝁䅅睙あ䡁䅕杣灂䝁䄴睚䅁䥁䭉䅁浂䅁䅁睍祁䑁䅅兏㕁䑁䅉䅉瑁䍁䅁䅕祂䝁䅕杚桂䝁䅉杣灂䝁䅍兙あ䝁䅕䅚杁䙁䅣睢療䝁䅑䅉䍂䡁䅕兡獂䝁䅑兡畂䝁䅣䅉乂䝁䅅杢ㅂ䝁䅙兙橂䡁䅑兤祂䝁䅫杢湂䅁䅁来䅫䡁䅧䅁穁䑁䅉免㕁䑁䅫兏杁䍁䄰䅉䉂䝁䅷䅢杁䕁䄸䅤潂䝁䅕杣杁䕁䄰兡穂䝁䅍党獂䝁䅷兙畂䝁䅕睢ㅂ䡁䅍䅉塂䝁䄸睢歂䍁䅁䅕祂䝁䄸䅚ㅂ䝁䅍䅤杁䕁䄰兙畂䡁䅕杚桂䝁䅍䅤ㅂ䡁䅉兡畂䝁䅣䅁ㅃ䅃䅁杋䅁䑁䅍杍祁䑁䅅杍睁䍁䅁兌杁䙁䅁兙睂䝁䅕杣杁䕁䄰兡獂䝁䅷督䅁偁何䅁ぁ䅁䅁睍祁䑁䅉免穁䑁䅁䅉瑁䍁䅁䅕桂䡁䅁党祂䝁䅉睢桂䡁䅉䅚杁䕁䄰兡獂䝁䅷督䅁䝁䭉䅁慂䅁䅁睍祁䑁䅉杍杁䍁䄰䅉䑂䝁䄸杢㉂䝁䅕杣あ䝁䅕䅚杁䙁䅁兙睂䝁䅕杣杁䙁䅁杣療䝁䅑兤橂䡁䅑䅉乂䝁䅅杢ㅂ䝁䅙兙橂䡁䅑兤祂䝁䅫杢湂䅁䅁睺䅧䙁䅙䅁穁䑁䅉杍祁䑁䅅䅉瑁䍁䅁䅕桂䡁䅁党祂䝁䅉睢桂䡁䅉䅚杁䕁䅍睢畂䡁䅑兙灂䝁䄴党祂䍁䅁兔桂䝁䄴兤浂䝁䅅睙あ䡁䅕杣灂䝁䄴睚䅁䑁䝕䅁㡂䅁䅁睍祁䑁䅉杍祁䑁䅁䅉瑁䍁䅁䅕桂䡁䅁党祂䍁䅁村桂䝁䅣䅉桂䝁䄴䅚杁䕁䅍睢桂䡁䅑党歂䍁䅁兙畂䝁䅑䅉啂䡁䅉党桂䡁䅑党歂䍁䅁䅕桂䡁䅁党祂䍁䅁兔桂䝁䄴兤浂䝁䅅睙あ䡁䅕杣灂䝁䄴睚䅁䙁䩷䅁捂䅁䅁睍祁䑁䅉杍㕁䑁䅅䅉瑁䍁䅁睕桂䝁䄴兡あ䝁䅅杣㕂䍁䅁䅕桂䡁䅁党祂䍁䅁䅕祂䝁䄸䅚ㅂ䝁䅍䅤杁䕁䄰兙畂䡁䅕杚桂䝁䅍䅤ㅂ䡁䅉兡畂䝁䅣䅁㉁权䅁杉䅁䑁䅍杍穁䑁䅅免杁䍁䄰䅉兂䡁䅉兡畂䡁䅑兡畂䝁䅣䅁汁杄䅁杢䅁䑁䅍杍穁䑁䅅免硁䍁䅁兌杁䕁䅍睢瑂䝁䄰党祂䝁䅍兡桂䝁䅷䅉兂䡁䅉兡畂䡁䅑兡畂䝁䅣䅉潁䝁䅕䅥橂䝁䅕䅣あ䍁䅁睕橂䡁䅉党求䝁䄴䅉桂䝁䄴䅚杁䕁䅉睢療䝁䅳督灁䅁䅁术䄰䑁䅷䅁穁䑁䅉䅎硁䑁䅅䅍杁䍁䄰䅉兂䝁䅕䅤祂䝁䄸䅢求䡁䅕兢杁䙁䅉党浂䝁䅫杢求䡁䅉兡求䡁䅍䅁坃睂䅁杪䅁䑁䅍杍ぁ䑁䅅杍杁䍁䄰䅉䉂䡁䅍䅣潂䝁䅅䅢あ䍁䅁䅕桂䡁䅙兡畂䝁䅣䅌杁䙁䅉睢療䝁䅙兡畂䝁䅣䅌杁䝁䅅杢歂䍁䅁睕桂䡁䅑兤祂䝁䅅䅤求䝁䅑䅉乂䝁䅅䅤求䡁䅉兡桂䝁䅷督杁䕁䄰兙畂䡁䅕杚桂䝁䅍䅤ㅂ䡁䅉兡畂䝁䅣䅁䅃睂䅁䅣䅁䑁䅍杍ぁ䑁䅅兏杁䍁䄰䅉偂䡁䅑䅡求䡁䅉䅉兂䝁䅕䅤祂䝁䄸䅢求䡁䅕兢杁䝁䅅杢歂䍁䅁睑療䝁䅅䅢杁䙁䅁杣療䝁䅑兤橂䡁䅑督杁䕁䄰兙畂䡁䅕杚桂䝁䅍䅤ㅂ䡁䅉兡畂䝁䅣䅁歄杄䅁杏䅁䑁䅍杍ㅁ䍁䅁兌杁䕁䅍䅡求䝁䄰兡橂䝁䅅䅢杁䕁䄰兙畂䡁䅕杚桂䝁䅍䅤ㅂ䡁䅉兡畂䝁䅣䅁瑂杂䅁䅓䅁䑁䅍杍ㅁ䑁䅅䅉瑁䍁䅁村桂䡁䅍兡橂䍁䅁睑潂䝁䅕兢灂䝁䅍兙獂䍁䅁兔桂䝁䄴兤浂䝁䅅睙あ䡁䅕杣灂䝁䄴睚䅁䍁䝅䅁䵂䅁䅁睍祁䑁䅕免祁䑁䅁䅉瑁䍁䅁兓畂䝁䅑兤穂䡁䅑杣灂䝁䅅䅢杁䕁䅣兙穂䍁䅁兔桂䝁䄴兤浂䝁䅅睙あ䡁䅕杣灂䝁䄴睚䅁佁䥍䅁煂䅁䅁睍祁䑁䅕免㑁䍁䅁兌杁䕁䄸䅤潂䝁䅕杣杁䕁䅉兙穂䝁䅫睙杁䕁䅫杢療䡁䅉睚桂䝁䄴兡橂䍁䅁睑潂䝁䅕兢灂䝁䅍兙獂䍁䅁兔桂䝁䄴兤浂䝁䅅睙あ䡁䅕杣灂䝁䄴睚䅁䥁䝅䅁獂䅁䅁睍祁䑁䅕免㑁䑁䅁䅉瑁䍁䅁睔あ䝁䅧党祂䍁䅁村桂䡁䅍兡橂䍁䅁兓畂䝁䄸杣湂䝁䅅杢灂䝁䅍䅉䑂䝁䅧党瑂䝁䅫睙桂䝁䅷䅉乂䝁䅅杢ㅂ䝁䅙兙橂䡁䅑兤祂䝁䅫杢湂䅁䅁儸䄰䝁䅙䅁穁䑁䅉兎硁䑁䅫䅉瑁䍁䅁睔あ䝁䅧党祂䍁䅁村桂䡁䅍兡橂䍁䅁睔祂䝁䅣兙畂䝁䅫睙杁䕁䅍䅡求䝁䄰兡橂䝁䅅䅢杁䕁䄰兙畂䡁䅕杚桂䝁䅍䅤ㅂ䡁䅉兡畂䝁䅣䅁楃杄䅁䅣䅁䑁䅍杍ㅁ䑁䅅兏㕁䍁䅁兌杁䕁䅅䅢獂䍁䅁睔あ䝁䅧党祂䍁䅁村桂䡁䅍兡橂䍁䅁睔祂䝁䅣兙畂䝁䅫睙杁䕁䅍䅡求䝁䄰兡橂䝁䅅䅢杁䕁䄰兙畂䡁䅕杚桂䝁䅍䅤ㅂ䡁䅉兡畂䝁䅣䅁煁权䅁䅷䅁䑁䅍杍ㅁ䑁䅉䅉瑁䍁䅁杕求䡁䅍兡畂䍁䅷䅉呂䡁䅫杢あ䝁䅧党あ䝁䅫睙杁䙁䅉兤楂䝁䅉党祂䍁䅷䅉桂䝁䄴䅚杁䕁䅅杣あ䝁䅫杚灂䝁䅍兡桂䝁䅷䅉桂䝁䄴䅚杁䙁䅍入畂䡁䅑䅡求䡁䅑兡橂䍁䅁杒灂䝁䅉党祂䡁䅍䅉桂䝁䄴䅚杁䕁䅙兡獂䝁䅅兢求䝁䄴䅤穂䍁䅁兔桂䝁䄴兤浂䝁䅅睙あ䡁䅕杣灂䝁䄴睚䅁䕁䭉䅁浂䅁䅁睍祁䑁䅕杍硁䑁䅅䅉瑁䍁䅁䅕獂䝁䅅督あ䝁䅫睙穂䍁䅁兔桂䡁䅑党祂䝁䅫兙獂䍁䅁兙畂䝁䅑䅉卂䝁䅕督灂䝁䄴䅉乂䝁䅅杢ㅂ䝁䅙兙橂䡁䅑兤祂䝁䅫杢湂䅁䅁䅒䄰䩁䅧䅁穁䑁䅉兎穁䍁䅁兌杁䙁䅁党穂䡁䅑兡橂䝁䅫䅚求䍁䅷䅉䝂䝁䅕杣あ䝁䅫䅢灂䡁䅯党祂䍁䅷䅉桂䝁䄴䅚杁䕁䄸䅤潂䝁䅕杣杁䕁䅅睚祂䝁䅫睙ㅂ䝁䅷䅤ㅂ䡁䅉兙獂䍁䅁睑潂䝁䅕兢灂䝁䅍兙獂䍁䅁兔桂䝁䄴兤浂䝁䅅睙あ䡁䅕杣灂䝁䄴睚䅁乁䡅䅁慂䅁䅁睍祁䑁䅕睍硁䍁䅁兌杁䕁䅙党祂䡁䅑兡獂䝁䅫来求䡁䅉䅉桂䝁䄴䅚杁䕁䅍睢瑂䡁䅁睢穂䡁䅑䅉乂䝁䅅杢ㅂ䝁䅙兙橂䡁䅑兤祂䝁䅫杢湂䅁䅁睧䅫䙁䅷䅁穁䑁䅉兎穁䑁䅅免杁䍁䄰䅉佂䝁䅫䅤祂䝁䄸睚求䝁䄴睢ㅂ䡁䅍䅉䝂䝁䅕杣あ䝁䅫䅢灂䡁䅯党祂䍁䅁兔桂䝁䄴兤浂䝁䅅睙あ䡁䅕杣灂䝁䄴睚䅁䩁䩧䅁歂䅁䅁睍祁䑁䅕䅎硁䑁䅉䅉瑁䍁䅁䅕潂䝁䅅杣瑂䝁䅅睙求䡁䅕䅤灂䝁䅍兙獂䍁䅁䅕祂䝁䅕䅣桂䡁䅉兙あ䝁䅫睢畂䍁䅁兔桂䝁䄴兤浂䝁䅅睙あ䡁䅕杣灂䝁䄴睚䅁偁䝑䅁㡂䅁䅁睍祁䑁䅕䅎硁䑁䅑䅉瑁䍁䅁村灂䝁䄸䅢療䝁䅣兡橂䝁䅅䅢杁䙁䅁杣療䝁䅑兤橂䡁䅑䅉潁䝁䅕䅥橂䝁䅕䅣あ䍁䅁䅒灂䝁䅅睚畂䝁䄸督あ䝁䅫睙灁䍁䅁兔桂䝁䄴兤浂䝁䅅睙あ䡁䅕杣灂䝁䄴睚䅁䑁䝳䅁卂䅁䅁睍祁䑁䅕兎硁䑁䅁䅉瑁䍁䅁䅕桂䝁䅫杢あ䍁䅁兙畂䝁䅑䅉䑂䝁䄸兙あ䝁䅫杢湂䍁䅁兔桂䝁䄴兤浂䝁䅅睙あ䡁䅕杣灂䝁䄴睚䅁偁䜴䅁䅂䅁䅁睍祁䑁䅕兎祁䑁䅁䅉瑁䍁䅁兑歂䝁䅧党穂䝁䅫杤求䍁䅁兔桂䝁䄴兤浂䝁䅅睙あ䡁䅕杣灂䝁䄴睚䅁佁乷䅁䭃䅁䅁睍祁䑁䅕李杁䍁䄰䅉呂䝁䄸兙睂䍁䅷䅉䑂䝁䅷党桂䝁䄴兡畂䝁䅣䅉䑂䝁䄸兢睂䝁䄸兤畂䝁䅑䅌杁䝁䅅杢歂䍁䅁䅖療䝁䅫䅢求䡁䅑䅉兂䡁䅉党睂䝁䅅杣桂䡁䅑兡療䝁䄴䅉乂䝁䅅杢ㅂ䝁䅙兙橂䡁䅑兤祂䝁䅫杢湂䅁䅁䅷䅯䝁䅁䅁穁䑁䅉兎㉁䑁䅅免杁䍁䄰䅉呂䝁䄸兙睂䍁䅁兙畂䝁䅑䅉偂䡁䅑䅡求䡁䅉䅉䕂䝁䅕䅤求䡁䅉睚求䝁䄴䅤杁䕁䄰兙畂䡁䅕杚桂䝁䅍䅤ㅂ䡁䅉兡畂䝁䅣䅁ㅁ元䅁䅣䅁䑁䅍杍ㅁ䑁䅙免祁䍁䅁兌杁䙁䅁睢獂䝁䅫督潂䍁䅁兙畂䝁䅑䅉偂䡁䅑䅡求䡁䅉䅉呂䝁䅅杢灂䡁䅑兙あ䝁䅫睢畂䍁䅁睒療䝁䄸䅚杁䕁䄰兙畂䡁䅕杚桂䝁䅍䅤ㅂ䡁䅉兡畂䝁䅣䅁佄元䅁䅗䅁䑁䅍杍ㅁ䑁䅙免穁䍁䅁兌杁䙁䅍兤祂䝁䅙兙橂䝁䅕䅉䉂䝁䅍䅤灂䡁䅙党杁䕁䅅睚求䝁䄴䅤杁䕁䄰兙畂䡁䅕杚桂䝁䅍䅤ㅂ䡁䅉兡畂䝁䅣䅁睁杄䅁䅖䅁䑁䅍杍ㅁ䑁䅙杍睁䍁䅁兌杁䙁䅑睢灂䝁䅷党あ䍁䅁䅕祂䝁䅕䅣桂䡁䅉兙あ䝁䅫睢畂䍁䅁兔桂䝁䄴兤浂䝁䅅睙あ䡁䅕杣灂䝁䄴睚䅁䱁䝷䅁䵂䅁䅁睍祁䑁䅙免杁䍁䄰䅉兂䝁䅷兙穂䡁䅑兡橂䡁䅍䅉兂䡁䅉睢歂䡁䅕睙あ䍁䅁兔桂䝁䄴兤浂䝁䅅睙あ䡁䅕杣灂䝁䄴睚䅁䙁䡍䅁歃䅁䅁睍祁䑁䅙免硁䍁䅁兌杁䙁䅁䅢桂䡁䅍䅤灂䝁䅍督杁䙁䅁兙橂䝁䅳兙湂䝁䅫杢湂䍁䅁兔桂䡁䅑党祂䝁䅫兙獂䡁䅍䅉桂䝁䄴䅚杁䙁䅕杢獂䝁䅅兢灂䝁䄴兙あ䝁䅕䅚杁䕁䅙兡獂䝁䄰䅉桂䝁䄴䅚杁䙁䅍䅡求䝁䅕䅤杁䕁䄰兙畂䡁䅕杚桂䝁䅍䅤ㅂ䡁䅉兡畂䝁䅣䅁煄杄䅁䅢䅁䑁䅍杍㉁䑁䅅杍祁䍁䅁兌杁䙁䅁䅢桂䡁䅍䅤灂䝁䅍督杁䙁䅁兡睂䝁䅕䅉桂䝁䄴䅚杁䙁䅁兡睂䝁䅕䅉䝂䝁䅫䅤あ䝁䅫杢湂䍁䅁兔桂䝁䄴兤浂䝁䅅睙あ䡁䅕杣灂䝁䄴睚䅁䥁䝕䅁歂䅁䅁睍祁䑁䅙免㕁䑁䅫䅉瑁䍁䅁兑獂䝁䅷䅉偂䡁䅑䅡求䡁䅉䅉兂䝁䅷兙穂䡁䅑兡橂䡁䅍䅉兂䡁䅉睢歂䡁䅕睙あ䍁䅁兔桂䝁䄴兤浂䝁䅅睙あ䡁䅕杣灂䝁䄴睚䅁䅁䠸䅁㉁䅁䅁睍祁䑁䅙杍硁䍁䅁兌杁䙁䅑兡祂䝁䅕䅉乂䝁䅅杢ㅂ䝁䅙兙橂䡁䅑兤祂䝁䅫杢湂䅁䅁䅱䅧䕁䄴䅁穁䑁䅉睎祁䑁䅅睍杁䍁䄰䅉䡂䝁䅷兙穂䡁䅍䅉䑂䝁䄸杢あ䝁䅅兡畂䝁䅕杣杁䕁䄰兙畂䡁䅕杚桂䝁䅍䅤ㅂ䡁䅉兡畂䝁䅣䅁偄杄䅁来䅁䑁䅍杍㍁䑁䅉免ㅁ䍁䅁兌杁䕁䅣䅢桂䡁䅍督杁䙁䅁杣療䝁䅑兤橂䡁䅑䅉乂䝁䅅杢ㅂ䝁䅙兙橂䡁䅑兤祂䝁䅫杢湂䍁䅁兔桂䝁䅑党杁䝁䄸杚杁䙁䅁兤祂䝁䅍䅡桂䡁䅍党歂䍁䅁睒獂䝁䅅督穂䅁䅁杳䄰䑁䅷䅁穁䑁䅉睎穁䑁䅅䅍杁䍁䄰䅉䑂䝁䅕兢求䝁䄴䅤杁䕁䄰兙畂䡁䅕杚桂䝁䅍䅤ㅂ䡁䅉兡畂䝁䅣䅁噄睂䅁䅘䅁䑁䅍杍㍁䑁䅍兏睁䍁䅁兌杁䕁䄸䅤潂䝁䅕杣杁䕁䅍睢畂䝁䅍杣求䡁䅑党杁䙁䅁杣療䝁䅑兤橂䡁䅑䅉乂䝁䅅杢ㅂ䝁䅙兙橂䡁䅑兤祂䝁䅫杢湂䅁䅁兪䅙䡁䅑䅁穁䑁䅍免硁䑁䅅䅉瑁䍁䅁兓祂䝁䄸杢杁䝁䅅杢歂䍁䅁睕あ䝁䅕党獂䍁䅁兔灂䝁䅷䅢穂䍁䅁兙畂䝁䅑䅉䝂䝁䅕杣祂䝁䄸兙獂䝁䅷睢㕂䍁䅁兔桂䝁䄴兤浂䝁䅅睙あ䡁䅕杣灂䝁䄴睚䅁䱁䥣䅁㉂䅁䅁睍穁䑁䅅免硁䑁䅁䅉瑁䍁䅁兓祂䝁䄸杢杁䝁䅅杢歂䍁䅁睕あ䝁䅕党獂䍁䅁兔灂䝁䅷䅢穂䍁䅁兙畂䝁䅑䅉䝂䝁䅕杣祂䝁䄸兙獂䝁䅷睢㕂䍁䅁兔桂䝁䄴兤浂䝁䅅睙あ䡁䅕杣灂䝁䄴睚䅁䥁䡕䅁睂䅁䅁睍穁䑁䅅杍杁䍁䄰䅉呂䡁䅑党求䝁䅷䅉兂䡁䅉睢歂䡁䅕睙あ䍁䅁兔桂䝁䄴兤浂䝁䅅睙あ䡁䅕杣灂䝁䄴睚杁䝁䅙杣療䝁䄰䅉兂䡁䅕杣橂䝁䅧兙穂䝁䅕䅚杁䙁䅍䅤求䝁䅕䅢䅁䭁䡑䅁獂䅁䅁睍穁䑁䅅睍杁䍁䄰䅉䉂䝁䅷兤瑂䝁䅫杢桂䍁䅁兙畂䝁䅑䅉䉂䝁䅷兤瑂䝁䅫杢ㅂ䝁䄰䅉兂䡁䅉睢歂䡁䅕睙あ䝁䅫睢畂䍁䅁兙畂䝁䅑䅉兂䡁䅉睢橂䝁䅕督穂䝁䅫杢湂䅁䅁兩䅙䝁䄴䅁穁䑁䅍免穁䑁䅅䅉瑁䍁䅁兑獂䡁䅕兢灂䝁䄴兙杁䝁䅅杢歂䍁䅁兑獂䡁䅕兢灂䝁䄴兤瑂䍁䅁䅕祂䝁䄸䅚ㅂ䝁䅍䅤灂䝁䄸杢杁䝁䅅杢歂䍁䅁䅕祂䝁䄸睙求䡁䅍督灂䝁䄴睚䅁䉁佅䅁䥃䅁䅁睍穁䑁䅅䅎杁䍁䄰䅉佂䝁䄸杢浂䝁䅕杣祂䝁䄸兤穂䍁䅁兔求䡁䅑兙獂䍁䅁䅋求䡁䅧睙求䡁䅁䅤杁䕁䅅䅢ㅂ䝁䄰兡畂䡁䅕兢灁䍁䅁䅕祂䝁䄸䅚ㅂ䝁䅍䅤灂䝁䄸杢杁䝁䅅杢歂䍁䅁䅕祂䝁䄸睙求䡁䅍督灂䝁䄴睚䅁䍁䤴䅁䕃䅁䅁睍穁䑁䅅䅎硁䑁䅁䅉瑁䍁䅁杔療䝁䄴杚求䡁䅉杣療䡁䅕督杁䕁䄰党あ䝁䅅䅢杁䍁䅧党㑂䝁䅍党睂䡁䅑䅉䉂䝁䅷兤瑂䝁䅫杢ㅂ䝁䄰克杁䙁䅍兢求䝁䅷䅤灂䝁䄴睚杁䝁䅅杢歂䍁䅁杕求䝁䅙兡畂䝁䅫杢湂䅁䅁睦䄰䙁䅯䅁穁䑁䅍杍杁䍁䄰䅉䝂䝁䅅杙祂䝁䅫睙桂䡁䅑党歂䍁䅁兔求䡁䅑兙獂䍁䅁䅕祂䝁䄸䅚ㅂ䝁䅍䅤杁䕁䄰兙畂䡁䅕杚桂䝁䅍䅤ㅂ䡁䅉兡畂䝁䅣䅁䍃䅃䅁杖䅁䑁䅍睍祁䑁䅉免杁䍁䄰䅉䑂䡁䅕䅤獂䝁䅕杣㕂䍁䅁兙畂䝁䅑䅉䥂䝁䅅杢歂䡁䅑睢療䝁䅷䅉乂䝁䅅杢ㅂ䝁䅙兙橂䡁䅑兤祂䝁䅫杢湂䅁䅁睦䅯䡁䅉䅁穁䑁䅍杍穁䍁䅁兌杁䕁䅅杣橂䝁䅧兡あ䝁䅕睙あ䡁䅕杣桂䝁䅷䅉桂䝁䄴䅚杁䙁䅍䅤祂䡁䅕睙あ䡁䅕杣桂䝁䅷䅉乂䝁䅕䅤桂䝁䅷督杁䕁䄰兙畂䡁䅕杚桂䝁䅍䅤ㅂ䡁䅉兡畂䝁䅣䅁婂兄䅁杚䅁䑁䅍睍祁䑁䅍免祁䍁䅁兌杁䕁䅙兙楂䡁䅉兡橂䝁䅅䅤求䝁䅑䅉呂䡁䅑杣ㅂ䝁䅍䅤ㅂ䡁䅉兙獂䍁䅁兔求䡁䅑兙獂䍁䅁兔桂䝁䄴兤浂䝁䅅睙あ䡁䅕杣灂䝁䄴睚䅁䥁䥯䅁慂䅁䅁睍穁䑁䅉睍祁䑁䅅䅉瑁䍁䅁兔求䡁䅑兙獂䍁䅁睖灂䝁䄴䅚療䡁䅣䅉桂䝁䄴䅚杁䕁䅑睢療䡁䅉䅉乂䝁䅅杢ㅂ䝁䅙兙橂䡁䅑兤祂䝁䅫杢湂䅁䅁睢䄰䙁䅁䅁穁䑁䅍杍穁䑁䅉杍杁䍁䄰䅉呂䝁䅧党求䡁䅑䅉乂䝁䅕䅤桂䝁䅷䅉塂䝁䄸杣牂䍁䅁兔桂䝁䄴兤浂䝁䅅睙あ䡁䅕杣灂䝁䄴睚䅁偁䵅䅁畂䅁䅁睍穁䑁䅉䅎硁䑁䅁䅉瑁䍁䅁䅕療䡁䅣党祂䍁䅁村療䝁䅫䅢求䡁䅉䅉桂䝁䄴䅚杁䕁䅧党桂䡁䅑䅉䙂䡁䅧睙潂䝁䅅杢湂䝁䅕杣杁䕁䄰兙畂䡁䅕杚桂䝁䅍䅤ㅂ䡁䅉兡畂䝁䅣䅁䑃杂䅁䅮䅁䑁䅍睍祁䑁䅑睍杁䍁䄰䅉乂䝁䅕䅤桂䝁䅷䅉䑂䝁䅅杢獁䍁䅁村療䡁䅧䅌杁䝁䅅杢歂䍁䅁睔あ䝁䅧党祂䍁䅁兔求䡁䅑兙獂䍁䅁睑療䝁䄴䅤桂䝁䅫杢求䡁䅉䅉潁䕁䅷兡湂䝁䅧䅤杁䕁䅣兙ㅂ䝁䅣党灁䍁䅁兔桂䝁䄴兤浂䝁䅅睙あ䡁䅕杣灂䝁䄴睚䅁䅁䡑䅁䍂䅁䅁睍穁䑁䅉䅎穁䑁䅅䅉瑁䍁䅁兔求䡁䅑兙獂䍁䅁睑桂䝁䄴䅉乂䝁䅅杢ㅂ䝁䅙兙橂䡁䅑兤祂䝁䅫杢湂䅁䅁公䅧䙁䅯䅁穁䑁䅍杍ぁ䑁䅍兏杁䍁䄰䅉偂䡁䅑䅡求䡁䅉䅉乂䝁䅕䅤桂䝁䅷䅉䑂䝁䄸杢あ䝁䅅兡畂䝁䅕杣杁䕁䄰兙畂䡁䅕杚桂䝁䅍䅤ㅂ䡁䅉兡畂䝁䅣䅁䕄睂䅁䅑䅁䑁䅍睍祁䑁䅕免睁䍁䅁兌杁䕁䅧兙祂䝁䅑睤桂䡁䅉党杁䕁䄰兙畂䡁䅕杚桂䝁䅍䅤ㅂ䡁䅉兡畂䝁䅣䅁剁元䅁条䅁䑁䅍睍祁䑁䅙免㑁䍁䅁兌杁䕁䄸䅤潂䝁䅕杣杁䕁䅙兙楂䡁䅉兡橂䝁䅅䅤求䝁䅑䅉塂䝁䅫杣求䍁䅁䅕祂䝁䄸䅚ㅂ䝁䅍䅤杁䕁䄰兙畂䡁䅕杚桂䝁䅍䅤ㅂ䡁䅉兡畂䝁䅣䅁䩄兄䅁䅤䅁䑁䅍睍祁䑁䅫免祁䍁䅁兌杁䕁䅙䅢ㅂ䝁䅫䅚杁䙁䅁睢㍂䝁䅕杣杁䙁䅙兙獂䡁䅙党杁䝁䅅杢歂䍁䅁䅓療䡁䅍党杁䕁䅙兡あ䡁䅑兡畂䝁䅣䅉乂䝁䅅杢ㅂ䝁䅙兙橂䡁䅑兤祂䝁䅫杢湂䅁䅁睚䅯䡁䅉䅁穁䑁䅍杍㕁䑁䅅睍杁䍁䄰䅉兂䝁䅷兤瑂䝁䅉兡畂䝁䅣䅉䝂䝁䅫䅥あ䡁䅕杣求䍁䅁杒灂䡁䅑䅤灂䝁䄴睚杁䝁䅅杢歂䍁䅁䅖祂䝁䅫兢杁䕁䄰兙畂䡁䅕杚桂䝁䅍䅤ㅂ䡁䅉兡畂䝁䅣䅁䭁元䅁杣䅁䑁䅍睍祁䑁䅫兏杁䍁䄰䅉䉂䝁䅷䅢杁䕁䄸䅤潂䝁䅕杣杁䕁䅙兙楂䡁䅉兡橂䝁䅅䅤求䝁䅑䅉乂䝁䅕䅤桂䝁䅷䅉兂䡁䅉睢歂䡁䅕睙あ䍁䅁兔桂䝁䄴兤浂䝁䅅睙あ䡁䅕杣灂䝁䄴睚䅁䅁䥙䅁敂䅁䅁睍穁䑁䅉兏㕁䑁䅅䅉瑁䍁䅁村桂䝁䅷䅢杁䝁䅅杢歂䍁䅁杕療䝁䅷䅢求䡁䅉䅉䍂䝁䅕兙祂䝁䅫杢湂䍁䅁兔桂䝁䄴兤浂䝁䅅睙あ䡁䅕杣灂䝁䄴睚䅁䙁䠰䅁慂䅁䅁睍穁䑁䅉兏㕁䑁䅉䅉瑁䍁䅁睕瑂䝁䅅䅢獂䍁䅁兑祂䝁䄰督杁䕁䅅兢瑂䡁䅕杢灂䡁䅑兡療䝁䄴䅉乂䝁䅅杢ㅂ䝁䅙兙橂䡁䅑兤祂䝁䅫杢湂䅁䅁眱䄰䥁䅷䅁穁䑁䅍杍㕁䑁䅫䅎杁䍁䄰䅉呂䝁䄰兙獂䝁䅷䅉䉂䡁䅉兢穂䍁䅷䅉偂䡁䅉䅚畂䝁䅅杢橂䝁䅕䅌杁䝁䅅杢歂䍁䅁睔祂䝁䅑杢桂䝁䄴睙求䍁䅁兑橂䝁䅍党穂䡁䅍睢祂䝁䅫党穂䍁䅁兔桂䝁䄴兤浂䝁䅅睙あ䡁䅕杣灂䝁䄴睚䅁䅁䩣䅁㡁䅁䅁睍穁䑁䅍䅉瑁䍁䅁兔桂䝁䅍䅡灂䝁䄴党祂䡁䅫䅉乂䝁䅅杢ㅂ䝁䅙兙橂䡁䅑兤祂䝁䅫杢湂䅁䅁䄱䅫䝁䅧䅁穁䑁䅍睍硁䑁䅅免杁䍁䄰䅉䝂䝁䅅杣瑂䍁䅁兔桂䝁䅍䅡灂䝁䄴党祂䡁䅫䅉桂䝁䄴䅚杁䕁䅕兣ㅂ䝁䅫䅣瑂䝁䅕杢あ䍁䅁兔桂䝁䄴兤浂䝁䅅睙あ䡁䅕杣灂䝁䄴睚䅁䑁䝯䅁捂䅁䅁睍穁䑁䅍免祁䑁䅁䅉瑁䍁䅁睑療䝁䄴督あ䡁䅉兤橂䡁䅑兡療䝁䄴䅉乂䝁䅅睙潂䝁䅫杢求䡁䅉入杁䕁䄰兙畂䡁䅕杚桂䝁䅍䅤ㅂ䡁䅉兡畂䝁䅣䅁䭃元䅁杧䅁䑁䅍睍穁䑁䅅睍祁䍁䅁兌杁䕁䄸兡獂䍁䅁兙畂䝁䅑䅉䡂䝁䅅督杁䕁䅙兡求䝁䅷䅚杁䕁䄰兙橂䝁䅧兡畂䝁䅕杣㕂䍁䅁兙畂䝁䅑䅉䙂䡁䅅兤灂䡁䅁兢求䝁䄴䅤杁䕁䄰兙畂䡁䅕杚桂䝁䅍䅤ㅂ䡁䅉兡畂䝁䅣䅁牂睂䅁杖䅁䑁䅍睍穁䑁䅉䅎杁䍁䄰䅉䩂䝁䄴䅚ㅂ䡁䅍䅤祂䝁䅫兙獂䍁䅁兔桂䝁䅍䅡灂䝁䄴党祂䡁䅫䅉乂䝁䅅杢ㅂ䝁䅙兙橂䡁䅑兤祂䝁䅫杢湂䅁䅁朰䅳䙁䅷䅁穁䑁䅍睍祁䑁䅑免杁䍁䄰䅉䝂䝁䄸睢歂䍁䅁䅕祂䝁䄸䅚ㅂ䝁䅍䅤杁䕁䄰兙橂䝁䅧兡畂䝁䅕杣㕂䍁䅁兔桂䝁䄴兤浂䝁䅅睙あ䡁䅕杣灂䝁䄴睚䅁䩁佫䅁敂䅁䅁睍穁䑁䅍杍ぁ䑁䅉䅉瑁䍁䅁睕求䝁䄰兡橂䝁䄸杢歂䡁䅕睙あ䝁䄸杣杁䕁䄰兙橂䝁䅧兡畂䝁䅕杣㕂䍁䅁兔桂䝁䄴兤浂䝁䅅睙あ䡁䅕杣灂䝁䄴睚䅁䍁䨰䅁䅃䅁䅁睍穁䑁䅍睍硁䍁䅁兌杁䕁䅍睢瑂䝁䄰党祂䝁䅍兡桂䝁䅷䅉桂䝁䄴䅚杁䙁䅍党祂䡁䅙兡橂䝁䅕䅉䩂䝁䄴䅚ㅂ䡁䅍䅤祂䡁䅫䅉乂䝁䅅睙潂䝁䅫杢求䡁䅉入杁䕁䄰兙畂䡁䅕杚桂䝁䅍䅤ㅂ䡁䅉兡畂䝁䅣䅁煃䅃䅁杧䅁䑁䅍睍穁䑁䅍免睁䍁䅁兌杁䕁䅍睢瑂䝁䄰党祂䝁䅍兡桂䝁䅷䅉桂䝁䄴䅚杁䙁䅍党祂䡁䅙兡橂䝁䅕䅉䩂䝁䄴䅚ㅂ䡁䅍䅤祂䡁䅫䅉乂䝁䅅睙潂䝁䅫杢求䡁䅉入杁䕁䄰兙畂䡁䅕杚桂䝁䅍䅤ㅂ䡁䅉兡畂䝁䅣䅁⭃睂䅁䅹䅁䑁䅍睍穁䑁䅑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睎䄴䵁䅯䅁穁䑁䅍睍ぁ䑁䅅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儹䅫偁䅯䅁穁䑁䅍睍ぁ䑁䅅兎杁䍁䄰䅉䉂䝁䅫杣瑁䕁䅍睢畂䝁䅑兡あ䝁䅫睢畂䝁䅫杢湂䍁䅁兙畂䝁䅑䅉塂䝁䅅杣瑂䍁䅁兑灂䡁䅉䅉䥂䝁䅕兙あ䝁䅫杢湂䍁䅁兒硂䡁䅕兡睂䝁䄰党畂䡁䅑䅉桂䝁䄴䅚杁䕁䅍睢瑂䝁䄰党祂䝁䅍兡桂䝁䅷䅉桂䝁䄴䅚杁䕁䅫杢歂䡁䅕督あ䡁䅉兡桂䝁䅷䅉卂䝁䅕杚祂䝁䅫睚求䡁䅉兙あ䝁䅫睢畂䍁䅁兒硂䡁䅕兡睂䝁䄰党畂䡁䅑䅉乂䝁䅅杢ㅂ䝁䅙兙橂䡁䅑兤祂䝁䅫杢湂䅁䅁睌䅙䙁䅧䅁穁䑁䅍睍ㅁ䍁䅁兌杁䕁䄰党あ䝁䅅䅢㍂䝁䄸杣牂䝁䅫杢湂䍁䅁兔桂䝁䅍䅡灂䝁䄴党祂䡁䅫䅉乂䝁䅅杢ㅂ䝁䅙兙橂䡁䅑兤祂䝁䅫杢湂䅁䅁䅶䅣䙁䅯䅁穁䑁䅍睍ㅁ䑁䅅䅉瑁䍁䅁兔求䡁䅑兙獂䡁䅣睢祂䝁䅳兡畂䝁䅣䅉乂䝁䅅睙潂䝁䅫杢求䡁䅉入杁䕁䄰兙畂䡁䅕杚桂䝁䅍䅤ㅂ䡁䅉兡畂䝁䅣䅁晃杄䅁䅘䅁䑁䅍睍穁䑁䅙免㑁䍁䅁兌杁䕁䄸䅤潂䝁䅕杣杁䕁䅕杢湂䝁䅫杢求䍁䅁兒硂䡁䅕兡睂䝁䄰党畂䡁䅑䅉乂䝁䅅杢ㅂ䝁䅙兙橂䡁䅑兤祂䝁䅫杢湂䅁䅁睮䅫䝁䅯䅁穁䑁䅍睍㕁䍁䅁兌杁䕁䄸䅤潂䝁䅕杣杁䕁䅣党畂䝁䅕杣桂䝁䅷䅉兂䡁䅕杣睂䝁䄸督求䍁䅁兔桂䝁䅍䅡灂䝁䄴党祂䡁䅫䅉乂䝁䅅杢ㅂ䝁䅙兙橂䡁䅑兤祂䝁䅫杢湂䅁䅁䅡䅫䩁䅑䅁穁䑁䅍睍㕁䑁䅅䅎杁䍁䄰䅉乂䝁䅕兙穂䡁䅕杣灂䝁䄴睚獁䍁䅁䅒灂䡁䅍䅣求䝁䄴督灂䝁䄴睚獁䍁䅁兙畂䝁䅑䅉偂䡁䅑䅡求䡁䅉䅉兂䡁䅕兢睂䝁䅫杢湂䍁䅁兒硂䡁䅕兡睂䝁䄰党畂䡁䅑䅉乂䝁䅅杢ㅂ䝁䅙兙橂䡁䅑兤祂䝁䅫杢湂䅁䅁眫䅣䝁䅑䅁穁䑁䅍睍㕁䑁䅉䅉瑁䍁䅁兔桂䡁䅑党祂䝁䅫兙獂䍁䅁䅓桂䝁䄴䅚獂䝁䅫杢湂䍁䅁兒硂䡁䅕兡睂䝁䄰党畂䡁䅑䅉乂䝁䅅杢ㅂ䝁䅙兙橂䡁䅑兤祂䝁䅫杢湂䅁䅁兯䅧䝁䅧䅁穁䑁䅍睍㕁䑁䅉免杁䍁䄰䅉䙂䝁䅷党㉂䝁䅅䅤療䡁䅉䅉桂䝁䄴䅚杁䕁䄰睢㉂䝁䅫杢湂䍁䅁睕あ䝁䅅兡祂䡁䅣兙㕂䍁䅁兔桂䝁䄴兤浂䝁䅅睙あ䡁䅕杣灂䝁䄴睚䅁䙁䬸䅁畂䅁䅁睍穁䑁䅍兏㕁䑁䅉䅉瑁䍁䅁睖求䝁䅷䅚灂䝁䄴睚杁䝁䅅杢歂䍁䅁睕療䝁䅷䅚求䡁䅉兡畂䝁䅣䅉䙂䡁䅅兤灂䡁䅁兢求䝁䄴䅤杁䕁䄰兙畂䡁䅕杚桂䝁䅍䅤ㅂ䡁䅉兡畂䝁䅣䅁灄杂䅁杫䅁䑁䅍睍穁䑁䅫兏㑁䍁䅁兌杁䕁䅅䅢獂䍁䅁睔あ䝁䅧党祂䍁䅁兔灂䡁䅍睙求䝁䅷䅢桂䝁䄴党療䡁䅕督杁䕁䅣党畂䝁䅕杣桂䝁䅷䅉兂䡁䅕杣睂䝁䄸督求䍁䅁兔桂䝁䅍䅡灂䝁䄴党祂䡁䅫䅉乂䝁䅅杢ㅂ䝁䅙兙橂䡁䅑兤祂䝁䅫杢湂䅁䅁睖䅣䝁䅧䅁穁䑁䅍䅎杁䍁䄰䅉䑂䝁䄸兢睂䡁䅕䅤求䡁䅉䅉桂䝁䄴䅚杁䕁䅕䅢求䝁䅍䅤祂䝁䄸杢灂䝁䅍䅉兂䡁䅉睢歂䡁䅕睙あ䍁䅁兔桂䝁䄴兤浂䝁䅅睙あ䡁䅕杣灂䝁䄴睚䅁佁佉䅁睂䅁䅁睍穁䑁䅑免硁䍁䅁兌杁䕁䅍睢瑂䡁䅁兤あ䝁䅕杣杁䝁䅅杢歂䍁䅁䅕求䡁䅉兡睂䝁䅧党祂䝁䅅䅢杁䕁䅕兣ㅂ䝁䅫䅣瑂䝁䅕杢あ䍁䅁兔桂䝁䄴兤浂䝁䅅睙あ䡁䅕杣灂䝁䄴睚䅁䕁䩁䅁敂䅁䅁睍穁䑁䅑免硁䑁䅉䅉瑁䍁䅁睑療䝁䄰䅣ㅂ䡁䅑党祂䍁䅁睕あ䝁䄸杣桂䝁䅣党杁䕁䅑党㉂䝁䅫睙求䍁䅁兔桂䝁䄴兤浂䝁䅅睙あ䡁䅕杣灂䝁䄴睚䅁䡁䥳䅁捂䅁䅁睍穁䑁䅑杍杁䍁䄰䅉䑂䝁䄸兢瑂䡁䅕杢灂䝁䅍兙あ䝁䅫睢畂䡁䅍䅉䙂䡁䅅兤灂䡁䅁兢求䝁䄴䅤杁䕁䄰兙畂䡁䅕杚桂䝁䅍䅤ㅂ䡁䅉兡畂䝁䅣䅁䱁元䅁杶䅁䑁䅍睍ぁ䑁䅉杍睁䍁䅁兌杁䙁䅉兙歂䝁䅫睢杁䝁䅅杢歂䍁䅁䅖求䝁䅷党㉂䝁䅫督灂䝁䄸杢杁䕁䅉杣療䝁䅅䅚橂䝁䅅督あ䝁䅫杢湂䍁䅁兙畂䝁䅑䅉塂䝁䅫杣求䝁䅷党穂䡁䅍䅉䑂䝁䄸兢瑂䡁䅕杢灂䝁䅍兙あ䝁䅫睢畂䡁䅍䅉䙂䡁䅅兤灂䡁䅁兢求䝁䄴䅤杁䕁䄰兙畂䡁䅕杚桂䝁䅍䅤ㅂ䡁䅉兡畂䝁䅣䅁㕁元䅁䅢䅁䑁䅍睍ぁ䑁䅉兏睁䍁䅁兌杁䕁䄸䅤潂䝁䅕杣杁䕁䅍睢瑂䝁䄰兤畂䝁䅫睙桂䡁䅑兡療䝁䄴督杁䕁䅕兣ㅂ䝁䅫䅣瑂䝁䅕杢あ䍁䅁兔桂䝁䄴兤浂䝁䅅睙あ䡁䅕杣灂䝁䄴睚䅁䝁䡙䅁楂䅁䅁睍穁䑁䅑睍硁䑁䅁䅉瑁䍁䅁兑ㅂ䝁䅑兡療䍁䅁兙畂䝁䅑䅉坂䝁䅫䅚求䝁䄸䅉䙂䡁䅅兤灂䡁䅁兢求䝁䄴䅤杁䕁䄰兙畂䡁䅕杚桂䝁䅍䅤ㅂ䡁䅉兡畂䝁䅣䅁⽄兄䅁䅨䅁䑁䅍睍ぁ䑁䅑䅉瑁䍁䅁睕求䝁䄰兡橂䝁䄸杢歂䡁䅕睙あ䝁䄸杣杁䝁䅅杢歂䍁䅁睔あ䝁䅧党祂䍁䅁兒獂䝁䅕睙あ䡁䅉睢畂䝁䅫睙杁䕁䅍睢瑂䡁䅁睢畂䝁䅕杢あ䍁䅁兔桂䝁䄴兤浂䝁䅅睙あ䡁䅕杣灂䝁䄴睚䅁䕁䤴䅁䝃䅁䅁睍穁䑁䅑䅎硁䍁䅁兌杁䙁䅍党瑂䝁䅫睙療䝁䄴䅚ㅂ䝁䅍䅤療䡁䅉䅉桂䝁䄴䅚杁䕁䄸䅤潂䝁䅕杣杁䕁䅕䅢求䝁䅍䅤祂䝁䄸杢灂䝁䅍䅉䑂䝁䄸兢睂䝁䄸杢求䝁䄴䅤杁䕁䄰兙畂䡁䅕杚桂䝁䅍䅤ㅂ䡁䅉兡畂䝁䅣䅁䕃睂䅁䅚䅁䑁䅍睍ぁ䑁䅑免祁䍁䅁兌杁䕁䅉兙祂䝁䅕䅉兂䡁䅉兡畂䡁䅑党歂䍁䅁睑灂䡁䅉睙ㅂ䝁䅫䅤杁䕁䅉睢桂䡁䅉䅚杁䕁䄰兙畂䡁䅕杚桂䝁䅍䅤ㅂ䡁䅉兡畂䝁䅣䅁㕄睂䅁䅣䅁䑁䅍睍ぁ䑁䅑免穁䍁䅁兌杁䙁䅍党瑂䝁䅫睙療䝁䄴䅚ㅂ䝁䅍䅤療䡁䅉䅉桂䝁䄴䅚杁䙁䅉党獂䝁䅅䅤求䝁䅑䅉䕂䝁䅕杤灂䝁䅍党杁䕁䄰兙畂䡁䅕杚桂䝁䅍䅤ㅂ䡁䅉兡畂䝁䅣䅁䝃杂䅁䅗䅁䑁䅍睍ぁ䑁䅑免㍁䍁䅁兌杁䕁䅕䅢求䝁䅍䅤祂䝁䄸杢灂䝁䅍䅉䑂䝁䄸杢畂䝁䅕睙あ䝁䄸杣杁䕁䄰兙畂䡁䅕杚桂䝁䅍䅤ㅂ䡁䅉兡畂䝁䅣䅁㙄䅃䅁䅚䅁䑁䅍睍ぁ䑁䅑免㕁䍁䅁兌杁䕁䄸䅤潂䝁䅕杣杁䕁䅕䅢求䝁䅍䅤祂䝁䄸杢灂䝁䅍䅉䑂䝁䄸兢睂䝁䄸杢求䝁䄴䅤杁䕁䄰兙畂䡁䅕杚桂䝁䅍䅤ㅂ䡁䅉兡畂䝁䅣䅁䭂睂䅁杲䅁䑁䅍睍ぁ䑁䅕免杁䍁䄰䅉佂䝁䅅杤灂䝁䅣兙あ䝁䅫睢畂䝁䅅䅢獁䍁䅁兔求䝁䅅督ㅂ䡁䅉兡畂䝁䅣䅌杁䕁䅕䅢求䝁䅍䅤祂䝁䄸兢求䝁䅑兡橂䝁䅅䅢獁䍁䅁兙畂䝁䅑䅉䑂䝁䄸杢あ䡁䅉睢獂䍁䅁兓畂䡁䅍䅤祂䡁䅕兢求䝁䄴䅤穂䍁䅁兔桂䝁䄴兤浂䝁䅅睙あ䡁䅕杣灂䝁䄴睚䅁佁䝕䅁佃䅁䅁睍穁䑁䅑兎硁䑁䅁䅉瑁䍁䅁兒獂䝁䅕睙あ䡁䅉睢瑂䝁䅕䅚灂䝁䅍兙獂䍁䅁兙畂䝁䅑䅉䙂䝁䅷党橂䡁䅑杣療䡁䅑䅡求䡁䅉兙睂䝁䅕兤あ䝁䅫睙杁䕁䅅䅣睂䝁䅅杣桂䡁䅑兤穂䍁䅁兔桂䝁䄴兤浂䝁䅅睙あ䡁䅕杣灂䝁䄴睚䅁䵁䤴䅁楄䅁䅁睍穁䑁䅑兎硁䑁䅅䅉瑁䍁䅁睕求䝁䅅杣橂䝁䅧䅌杁䕁䅑党あ䝁䅕睙あ䝁䅫睢畂䍁䅷䅉佂䝁䅅杤灂䝁䅣兙あ䝁䅫睢畂䍁䅷䅉䡂䡁䅕兡歂䝁䅅杢橂䝁䅕䅌杁䕁䅅党祂䝁䄸杢桂䡁䅕䅤灂䝁䅍兙獂䍁䅷䅉桂䝁䄴䅚杁䕁䄴兙ㅂ䡁䅑兡橂䝁䅅䅢杁䙁䅍入穂䡁䅑党瑂䍁䅁兙畂䝁䅑䅉䩂䝁䄴督あ䡁䅉兤瑂䝁䅕杢あ䍁䅁兔桂䝁䄴兤浂䝁䅅睙あ䡁䅕杣灂䝁䄴睚䅁䑁䨸䅁䅁允䅁睍穁䑁䅑兎硁䑁䅍䅉瑁䍁䅁兓畂䡁䅍䅤祂䡁䅕兢求䝁䄴䅤穂䍁䅁兙畂䝁䅑䅉卂䝁䅕䅢桂䡁䅑党歂䍁䅁䅕祂䝁䄸䅚ㅂ䝁䅍䅤穂䍁䅁兔桂䝁䄴兤浂䝁䅅睙あ䡁䅕杣灂䝁䄴睚杁䝁䅙睢祂䍁䅁兔求䝁䅅督ㅂ䡁䅉兡畂䝁䅣䅌杁䕁䅑兡穂䡁䅁䅢桂䡁䅫兡畂䝁䅣䅌杁䝁䅅杢歂䍁䅁睑療䝁䄴䅤祂䝁䄸䅢獂䝁䅫杢湂䍁䅁兓畂䝁䅑兤穂䡁䅑杣灂䝁䅅䅢杁䙁䅁杣療䝁䅍党穂䡁䅍䅉坂䝁䅅杣灂䝁䅅杙獂䝁䅕督䅁䡁䜴䅁䕃䅁䅁睍穁䑁䅑兎硁䑁䅑䅉瑁䍁䅁䅖療䡁䅑兙獂䝁䅫来灂䝁䄴睚杁䕁䅙䅢ㅂ䝁䅫䅚杁䕁䄰党あ䝁䅕杣杁䝁䅅杢歂䍁䅁睑療䡁䅕杢あ䝁䅫杢湂䍁䅁䅒求䡁䅙兡橂䝁䅕䅉乂䝁䅅杢ㅂ䝁䅙兙橂䡁䅑兤祂䝁䅫杢湂䅁䅁睐䅣䱁䄴䅁穁䑁䅍䅎ㅁ䑁䅅兎杁䍁䄰䅉䩂䝁䄴督あ䡁䅉兤瑂䝁䅕杢あ䍁䅁兔桂䝁䄴兤浂䝁䅅睙あ䡁䅕杣灂䝁䄴睚杁䝁䅙睢祂䍁䅁兔求䝁䅅督ㅂ䡁䅉兡畂䝁䅣䅉桂䝁䄴䅚杁䙁䅑党穂䡁䅑兡畂䝁䅣䅉䙂䝁䅷党橂䡁䅑杣灂䝁䅍兡あ䡁䅫䅉桂䝁䄴䅚杁䕁䅕䅢求䝁䅍䅤祂䝁䅫睙桂䝁䅷䅉呂䝁䅫睚畂䝁䅅䅢穂䅁䅁䅘䅧䡁䅁䅁穁䑁䅍䅎ㅁ䑁䅅李杁䍁䄰䅉䉂䝁䄴兙獂䡁䅫䅤灂䝁䅍兙獂䍁䅁䅔桂䝁䅉睢祂䝁䅅䅤療䡁䅉入杁䕁䅫杢穂䡁䅑杣ㅂ䝁䄰党畂䡁䅑䅉乂䝁䅅杢ㅂ䝁䅙兙橂䡁䅑兤祂䝁䅫杢湂䅁䅁䅒䅣䙁䅯䅁穁䑁䅍䅎ㅁ䑁䅅睎杁䍁䄰䅉䩂䡁䅉杣桂䝁䅑兡桂䡁䅑兡療䝁䄴䅉䉂䡁䅁䅣桂䡁䅉兙あ䡁䅕督杁䕁䄰兙畂䡁䅕杚桂䝁䅍䅤ㅂ䡁䅉兡畂䝁䅣䅁婁权䅁䅦䅁䑁䅍睍ぁ䑁䅕免㕁䍁䅁兌杁䕁䄸䅤潂䝁䅕杣杁䕁䄰党桂䡁䅍兤祂䝁䅫杢湂䍁䅁兙畂䝁䅑䅉䑂䝁䄸杢あ䡁䅉睢獂䝁䅷兡畂䝁䅣䅉䕂䝁䅕杤灂䝁䅍党杁䕁䄰兙畂䡁䅕杚桂䝁䅍䅤ㅂ䡁䅉兡畂䝁䅣䅁噁䅃䅁杨䅁䑁䅍睍ㅁ䍁䅁兌杁䕁䅕䅢求䝁䅍䅤祂䝁䅫睙桂䝁䅷䅉䙂䡁䅅兤灂䡁䅁兢求䝁䄴䅤獁䍁䅁兑睂䡁䅁䅢灂䝁䅅杢橂䝁䅕䅌杁䝁䅅杢歂䍁䅁睑療䝁䄰䅣療䝁䄴党畂䡁䅑䅉乂䝁䅅杢ㅂ䝁䅙兙橂䡁䅑兤祂䝁䅫杢湂䅁䅁允䅯䝁䅉䅁穁䑁䅍兎硁䍁䅁兌杁䕁䅕䅢求䝁䅍䅤祂䝁䅫睙杁䕁䅷兡湂䝁䅧䅤灂䝁䄴睚杁䕁䅕兣ㅂ䝁䅫䅣瑂䝁䅕杢あ䍁䅁兔桂䝁䄴兤浂䝁䅅睙あ䡁䅕杣灂䝁䄴睚䅁䥁䩅䅁歂䅁䅁睍穁䑁䅕免穁䍁䅁兌杁䕁䅕䅢求䝁䅍䅤祂䝁䅫睙杁䕁䅷兡湂䝁䅧䅤灂䝁䄴睚杁䕁䅕兣ㅂ䝁䅫䅣瑂䝁䅕杢あ䍁䅁兔桂䝁䄴兤浂䝁䅅睙あ䡁䅕杣灂䝁䄴睚䅁䡁䝫䅁㉃䅁䅁睍穁䑁䅕免穁䑁䅉䅉瑁䍁䅁睑療䝁䄰兢求䡁䅉睙灂䝁䅅䅢獁䍁䅁兓畂䝁䅑兤穂䡁䅑杣灂䝁䅅䅢獁䍁䅁兙畂䝁䅑䅉䩂䝁䄴督あ䝁䅫䅤ㅂ䡁䅑兡療䝁䄴兙獂䍁䅁兒獂䝁䅕睙あ䡁䅉兡橂䍁䅁䅔灂䝁䅣䅡あ䝁䅫杢湂䍁䅁杒灂䡁䅧䅤ㅂ䡁䅉党杁䕁䄰兙畂䡁䅕杚桂䝁䅍䅤ㅂ䡁䅉兡畂䝁䅣䅁牃兄䅁杕䅁䑁䅍睍ㅁ䑁䅉䅉瑁䍁䅁䅓療䡁䅕督求䝁䅧睢獂䝁䅑䅉䉂䡁䅁䅣獂䝁䅫兙畂䝁䅍党杁䕁䄰兙畂䡁䅕杚桂䝁䅍䅤ㅂ䡁䅉兡畂䝁䅣䅁䑄䅃䅁䅖䅁䑁䅍睍ㅁ䑁䅍䅉瑁䍁䅁兒獂䝁䅕睙あ䡁䅉兡橂䝁䅅䅢杁䕁䅕兣ㅂ䝁䅫䅣瑂䝁䅕杢あ䍁䅁兔桂䝁䄴兤浂䝁䅅睙あ䡁䅕杣灂䝁䄴睚䅁䝁䤴䅁坂䅁䅁睍穁䑁䅕睍硁䍁䅁兌杁䕁䅕䅢求䝁䅍䅤祂䝁䅫睙桂䝁䅷䅉䙂䡁䅅兤灂䡁䅁兢求䝁䄴䅤杁䕁䄰兙畂䡁䅕杚桂䝁䅍䅤ㅂ䡁䅉兡畂䝁䅣䅁婄元䅁杖䅁䑁䅍睍ㅁ䑁䅍免祁䍁䅁兌杁䕁䄰睢あ䝁䄸杣杁䝁䅅杢歂䍁䅁睒求䝁䄴党祂䝁䅅䅤療䡁䅉䅉乂䝁䅅杢ㅂ䝁䅙兙橂䡁䅑兤祂䝁䅫杢湂䅁䅁睏䅧䡁䅧䅁穁䑁䅍兎穁䑁䅅睍杁䍁䄰䅉呂䡁䅣兡あ䝁䅍䅡湂䝁䅕兙祂䍁䅁兙畂䝁䅑䅉呂䡁䅣兡あ䝁䅍䅡楂䝁䄸兙祂䝁䅑䅉䉂䡁䅁䅣桂䡁䅉兙あ䡁䅕督杁䕁䄰兙畂䡁䅕杚桂䝁䅍䅤ㅂ䡁䅉兡畂䝁䅣䅁睂兄䅁䅡䅁䑁䅍睍ㅁ䑁䅍免ぁ䍁䅁兌杁䙁䅉党獂䝁䅅入杁䝁䅅杢歂䍁䅁兓畂䝁䅑兤穂䡁䅑杣灂䝁䅅䅢杁䕁䅍睢畂䡁䅑杣療䝁䅷䅉乂䝁䅅杢ㅂ䝁䅙兙橂䡁䅑兤祂䝁䅫杢湂䅁䅁睤䅯䑁䅷䅁穁䑁䅍兎㕁䑁䅅䅉瑁䍁䅁村桂䡁䅑䅤求䡁䅉入杁䕁䄰兙畂䡁䅕杚桂䝁䅍䅤ㅂ䡁䅉兡畂䝁䅣䅁摄睂䅁材䅁䑁䅍睍ㅁ䑁䅫免睁䍁䅁兌杁䕁䅉兙あ䡁䅑党祂䡁䅫䅉乂䝁䅅杢ㅂ䝁䅙兙橂䡁䅑兤祂䝁䅫杢湂䅁䅁杖䄴䭁䅑䅁穁䑁䅍兎㕁䑁䅫兏杁䍁䄰䅉䉂䝁䅷䅢杁䕁䄸䅤潂䝁䅕杣杁䕁䄰兡穂䝁䅍党獂䝁䅷兙畂䝁䅕睢ㅂ䡁䅍䅉䙂䝁䅷党橂䡁䅑杣灂䝁䅍兙獂䍁䅁兒硂䡁䅕兡睂䝁䄰党畂䡁䅑䅉桂䝁䄴䅚杁䕁䅍睢瑂䡁䅁睢畂䝁䅕杢あ䍁䅁兔桂䝁䄴兤浂䝁䅅睙あ䡁䅕杣灂䝁䄴睚䅁䉁䥯䅁⭂䅁䅁睍穁䑁䅙免硁䑁䅁䅉瑁䍁䅁兑ㅂ䡁䅑睢瑂䝁䄸杙灂䝁䅷党杁䝁䅅杢歂䍁䅁䅔灂䝁䅣䅡あ䍁䅁䅒ㅂ䡁䅑入杁䕁䄰睢あ䝁䄸杣杁䙁䅙党潂䝁䅫睙獂䝁䅕䅉乂䝁䅅杢ㅂ䝁䅙兙橂䡁䅑兤祂䝁䅫杢湂䅁䅁䅫䅣䙁䅁䅁穁䑁䅍李硁䑁䅉䅍杁䍁䄰䅉䥂䝁䅕兙㉂䡁䅫䅉䕂䡁䅕䅤㕂䍁䅁䅖祂䡁䅕睙牂䍁䅁兔桂䝁䄴兤浂䝁䅅睙あ䡁䅕杣灂䝁䄴睚䅁䵁䝅䅁煂䅁䅁睍穁䑁䅙杍硁䍁䅁兌杁䕁䄰睢あ䝁䄸杣杁䙁䅙党潂䝁䅫睙獂䝁䅕䅉䍂䝁䄸䅚㕂䍁䅁兙畂䝁䅑䅉啂䡁䅉兙灂䝁䅷党祂䍁䅁兔桂䝁䄴兤浂䝁䅅睙あ䡁䅕杣灂䝁䄴睚䅁䅁倴䅁䭂䅁䅁睍穁䑁䅙杍硁䑁䅉䅉瑁䍁䅁䅖祂䡁䅕睙牂䍁䅁䅖祂䝁䅅兡獂䝁䅕杣杁䕁䄰兙畂䡁䅕杚桂䝁䅍䅤ㅂ䡁䅉兡畂䝁䅣䅁ㅄ兄䅁杙䅁䑁䅍睍㉁䑁䅉免ぁ䍁䅁兌杁䙁䅑杣桂䡁䅙党獂䍁䅁䅖祂䝁䅅兡獂䝁䅕杣杁䝁䅅杢歂䍁䅁睑桂䝁䄰䅣求䡁䅉䅉乂䝁䅅杢ㅂ䝁䅙兙橂䡁䅑兤祂䝁䅫杢湂䅁䅁杳䅧䙁䅉䅁穁䑁䅍李穁䍁䅁兌杁䕁䄰睢あ䝁䄸杣杁䙁䅙党潂䝁䅫睙獂䝁䅕䅉兂䝁䅅杣あ䡁䅍䅉乂䝁䅅杢ㅂ䝁䅙兙橂䡁䅑兤祂䝁䅫杢湂䅁䅁䅭䅣䝁䅉䅁穁䑁䅍李穁䑁䅫䅍杁䍁䄰䅉偂䡁䅑䅡求䡁䅉䅉乂䝁䄸䅤療䡁䅉䅉坂䝁䅕䅡灂䝁䅍䅢求䍁䅁䅕桂䡁䅉䅤穂䍁䅁兔桂䝁䄴兤浂䝁䅅睙あ䡁䅕杣灂䝁䄴睚䅁䑁䡑䅁楂䅁䅁睍穁䑁䅙䅎杁䍁䄰䅉䉂䝁䅕杣療䡁䅍䅣桂䝁䅍党杁䙁䅁杣療䝁䅑兤橂䡁䅑䅉桂䝁䄴䅚杁䙁䅁兙祂䡁䅑督杁䕁䄰兙畂䡁䅕杚桂䝁䅍䅤ㅂ䡁䅉兡畂䝁䅣䅁㡂睂䅁䅚䅁䑁䅍睍㉁䑁䅑免杁䍁䄰䅉䉂䝁䅕杣療䡁䅍䅣桂䝁䅍党杁䙁䅁杣療䝁䅑兤橂䡁䅑䅉桂䝁䄴䅚杁䙁䅁兙祂䡁䅑督杁䕁䄰兙畂䡁䅕杚桂䝁䅍䅤ㅂ䡁䅉兡畂䝁䅣䅁晁䅃䅁䅑䅁䑁䅍睍㉁䑁䅑免硁䍁䅁兌杁䕁䅅兡祂䝁䅍杣桂䝁䅙䅤杁䕁䄰兙畂䡁䅕杚桂䝁䅍䅤ㅂ䡁䅉兡畂䝁䅣䅁湄元䅁䅩䅁䑁䅍睍㉁䑁䅑免穁䍁䅁兌杁䕁䄸䅤潂䝁䅕杣杁䕁䅅兡祂䝁䅍杣桂䝁䅙䅤杁䙁䅁兙祂䡁䅑督杁䝁䅅杢歂䍁䅁兑ㅂ䡁䅧兡獂䝁䅫兙祂䡁䅫䅉䙂䡁䅅兤灂䡁䅁兢求䝁䄴䅤杁䕁䄰兙畂䡁䅕杚桂䝁䅍䅤ㅂ䡁䅉兡畂䝁䅣䅁㥃权䅁䅘䅁䑁䅍睍㉁䑁䅕免睁䍁䅁兌杁䙁䅉兙灂䝁䅷杣療䝁䅅䅚杁䙁䅉睢獂䝁䅷兡畂䝁䅣䅉呂䡁䅑睢橂䝁䅳䅉乂䝁䅅杢ㅂ䝁䅙兙橂䡁䅑兤祂䝁䅫杢湂䅁䅁䄲䅯䑁䄴䅁穁䑁䅍李㉁䑁䅅䅉瑁䍁䅁睕潂䝁䅫䅣杁䝁䅅杢歂䍁䅁村療䝁䅅䅤杁䕁䅉兤灂䝁䅷䅚灂䝁䄴睚䅁䕁䡅䅁䭂䅁䅁睍穁䑁䅙李硁䑁䅅䅉瑁䍁䅁睕潂䝁䅫䅣杁䕁䅉兤灂䝁䅷䅚灂䝁䄴睚杁䝁䅅杢歂䍁䅁杕求䡁䅁兙灂䡁䅉兡畂䝁䅣䅁桁权䅁䅢䅁䑁䅍睍㉁䑁䅫兏硁䍁䅁兌杁䕁䄰睢あ䝁䄸杣橂䡁䅫睙獂䝁䅕䅌杁䕁䅉兡橂䡁䅫睙獂䝁䅕䅌杁䝁䅅杢歂䍁䅁䅕桂䡁䅉䅤穂䍁䅁兔桂䝁䄴兤浂䝁䅅睙あ䡁䅕杣灂䝁䄴睚䅁䭁䝳䅁㉂䅁䅁睍穁䑁䅣免硁䑁䅁䅉瑁䍁䅁睖療䝁䄸䅚杁䕁䅳兡あ䝁䅍䅡求䝁䄴䅉䑂䝁䅅杙灂䝁䄴党あ䍁䅁兙畂䝁䅑䅉䑂䝁䄸兤畂䡁䅑党祂䡁䅑睢睂䍁䅁兔桂䝁䄴兤浂䝁䅅睙あ䡁䅕杣灂䝁䄴睚䅁䅁䱣䅁㑂䅁䅁睍穁䑁䅣免祁䍁䅁兌杁䕁䅧睢ㅂ䡁䅍党潂䝁䄸䅢歂䍁䅁兙畂䝁䅑䅉䩂䝁䄴督あ䝁䅫䅤ㅂ䡁䅑兡療䝁䄴兙獂䍁䅁杒ㅂ䡁䅉杢灂䡁䅑兤祂䝁䅕䅉乂䝁䅅杢ㅂ䝁䅙兙橂䡁䅑兤祂䝁䅫杢湂䅁䅁杘䄴䝁䄴䅁穁䑁䅍睎硁䑁䅉免杁䍁䄰䅉噂䡁䅁䅡療䝁䅷督あ䝁䅕杣求䝁䅑䅉䥂䝁䄸兤穂䝁䅕䅡療䝁䅷䅚杁䕁䅙兤祂䝁䄴兡あ䡁䅕杣求䍁䅁兔桂䝁䄴兤浂䝁䅅睙あ䡁䅕杣灂䝁䄴睚䅁䭁佣䅁㉂䅁䅁睍穁䑁䅣杍杁䍁䄰䅉偂䝁䅙杚灂䝁䅍党杁䕁䅙兤祂䝁䄴兡あ䡁䅕杣求䍁䅁䅋灂䝁䄴睙獂䡁䅕䅚灂䝁䄴睚杁䕁䅙兡㑂䡁䅑兤祂䝁䅕督灁䍁䅁兔桂䝁䄴兤浂䝁䅅睙あ䡁䅕杣灂䝁䄴睚䅁䍁乙䅁㑂䅁䅁睍穁䑁䅣杍硁䍁䅁兌杁䕁䄸杚浂䝁䅫睙求䍁䅁杒ㅂ䡁䅉杢灂䡁䅑兤祂䝁䅕䅉潁䝁䅫杢橂䝁䅷兤歂䝁䅫杢湂䍁䅁杒灂䡁䅧䅤ㅂ䡁䅉党穂䍁䅫䅉乂䝁䅅杢ㅂ䝁䅙兙橂䡁䅑兤祂䝁䅫杢湂䅁䅁杸䄰䕁䅁䅁穁䑁䅍睎㕁䑁䅅䅍杁䍁䄰䅉乂䝁䅅䅤あ䡁䅉党穂䡁䅍䅉乂䝁䅅杢ㅂ䝁䅙兙橂䡁䅑兤祂䝁䅫杢湂䅁䅁睮䅧䝁䅧䅁穁䑁䅍兏硁䍁䅁兌杁䕁䄰党歂䝁䅫睙桂䝁䅷䅉䙂䡁䅅兤灂䡁䅁兢求䝁䄴䅤杁䝁䅅杢歂䍁䅁睕ㅂ䡁䅁䅣獂䝁䅫党穂䍁䅁兔桂䝁䄴兤浂䝁䅅睙あ䡁䅕杣灂䝁䄴睚䅁䙁佯䅁煂䅁䅁睍穁䑁䅫免硁䍁䅁兌杁䕁䄰党歂䝁䅫睙桂䝁䅷䅉䙂䡁䅅兤灂䡁䅁兢求䝁䄴䅤杁䝁䅅杢歂䍁䅁睕ㅂ䡁䅁䅣獂䝁䅫党穂䍁䅁兔桂䝁䄴兤浂䝁䅅睙あ䡁䅕杣灂䝁䄴睚䅁䱁䡅䅁畂䅁䅁睍穁䑁䅫免硁䑁䅉䅉瑁䍁䅁睕ㅂ䡁䅉睚灂䝁䅍兙獂䍁䅁兙畂䝁䅑䅉乂䝁䅕䅚灂䝁䅍兙獂䍁䅁兓畂䡁䅍䅤祂䡁䅕兢求䝁䄴䅤杁䕁䄰兙畂䡁䅕杚桂䝁䅍䅤ㅂ䡁䅉兡畂䝁䅣䅁㕄杂䅁杢䅁䑁䅍睍㕁䑁䅅免穁䍁䅁兌杁䙁䅍兤祂䝁䅣兡橂䝁䅅䅢杁䕁䅅䅣睂䝁䅷兡桂䝁䄴睙求䍁䅁兙畂䝁䅑䅉呂䡁䅕䅣睂䝁䅷兡求䡁䅍䅉乂䝁䅅杢ㅂ䝁䅙兙橂䡁䅑兤祂䝁䅫杢湂䅁䅁典䅙䝁䅯䅁穁䑁䅍兏硁䑁䅅䅎杁䍁䄰䅉䕂䝁䅕杢あ䝁䅅䅢杁䕁䅕兣ㅂ䝁䅫䅣瑂䝁䅕杢あ䍁䅁兙畂䝁䅑䅉呂䡁䅕䅣睂䝁䅷兡求䡁䅍䅉乂䝁䅅杢ㅂ䝁䅙兙橂䡁䅑兤祂䝁䅫杢湂䅁䅁睧䅣䙁䅁䅁穁䑁䅍兏硁䑁䅅兎杁䍁䄰䅉偂䡁䅁䅡あ䝁䅧兙獂䝁䄰兡橂䍁䅁睒療䝁䄸䅚穂䍁䅁兔桂䝁䄴兤浂䝁䅅睙あ䡁䅕杣灂䝁䄴睚䅁䱁䭙䅁歂䅁䅁睍穁䑁䅫兏祁䍁䅁兌杁䙁䅍䅣療䡁䅉䅤灂䝁䄴睚杁䝁䅅杢歂䍁䅁兑あ䝁䅧䅢求䡁䅑兡橂䍁䅁睒療䝁䄸䅚穂䍁䅁兔桂䝁䄴兤浂䝁䅅睙あ䡁䅕杣灂䝁䄴睚䅁䝁佉䅁浂䅁䅁睍穁䑁䅫兏祁䑁䅁䅉瑁䍁䅁睕睂䝁䄸杣あ䝁䅫杢湂䍁䅁兙畂䝁䅑䅉䉂䡁䅑䅡獂䝁䅕䅤灂䝁䅍䅉䡂䝁䄸睢歂䡁䅍䅉乂䝁䅅杢ㅂ䝁䅙兙橂䡁䅑兤祂䝁䅫杢湂䅁䅁䅇䅣䙁䅑䅁穁䑁䅍兏㕁䑁䅍䅉瑁䍁䅁䅒療䝁䅷䅢獁䍁䅁䅖療䡁䅫䅌杁䝁䅅杢歂䍁䅁睒桂䝁䄰党杁䕁䄰兙畂䡁䅕杚桂䝁䅍䅤ㅂ䡁䅉兡畂䝁䅣䅁啄杂䅁杖䅁䑁䅍睍㕁䑁䅫睍睁䍁䅁兌杁䕁䅑睢獂䝁䅷䅌杁䙁䅑睢㕂䍁䅷䅉桂䝁䄴䅚杁䕁䅣兙瑂䝁䅕䅉乂䝁䅅杢ㅂ䝁䅙兙橂䡁䅑兤祂䝁䅫杢湂䅁䅁眳䅫䡁䅙䅁穁䑁䅍兏㕁䑁䅫免杁䍁䄰䅉䡂䝁䅅督牂䝁䅕䅤獁䍁䅁䅕桂䝁䅍睡灂䝁䄴睚獁䍁䅁兙畂䝁䅑䅉呂䝁䅕兙獂䝁䅫杢湂䍁䅁䅒求䡁䅙兡橂䝁䅕䅉乂䝁䅅杢ㅂ䝁䅙兙橂䡁䅑兤祂䝁䅫杢湂䅁䅁兗䄴䙁䄴䅁穁䑁䅍兏㕁䑁䅫兏杁䍁䄰䅉䉂䝁䅷䅢杁䕁䄸䅤潂䝁䅕杣杁䕁䄰兡穂䝁䅍党獂䝁䅷兙畂䝁䅕睢ㅂ䡁䅍䅉乂䝁䅅杢ㅂ䝁䅙兙橂䡁䅑兤祂䝁䅫杢湂䅁䅁兕䅣䉁䅧䅁穁䕁䅑䅉兂䡁䅉兡畂䡁䅑兡畂䝁䅣䅁坂兄䅁䅖䅁䑁䅑杍穁䍁䅁兌杁䕁䄰党祂䝁䅍䅡桂䝁䄴䅤杁䙁䅣䅡療䝁䅷党穂䝁䅅䅢求䡁䅉督獁䍁䅁䅒ㅂ䡁䅉兙楂䝁䅷党杁䕁䅣睢療䝁䅑督䅁䵁䬴䅁敃䅁䅁䅎祁䑁䅍免杁䍁䄰䅉乂䝁䄸䅤療䡁䅉䅉坂䝁䅕䅡灂䝁䅍䅢求䍁䅁兙畂䝁䅑䅉乂䝁䄸䅤療䡁䅉䅉坂䝁䅕䅡灂䝁䅍䅢求䍁䅁䅕桂䡁䅉䅤穂䍁䅁兙畂䝁䅑䅉呂䡁䅕䅣睂䝁䅷兡求䡁䅍䅉乂䝁䅕杣橂䝁䅧兙畂䡁䅑䅉塂䝁䅧睢獂䝁䅕督桂䝁䅷党祂䡁䅍䅁奂元䅁杨䅁䑁䅑杍穁䑁䅅杍睁䍁䅁兌杁䕁䄰睢あ䝁䄸杣杁䙁䅙党潂䝁䅫睙獂䝁䅕䅉呂䡁䅕䅣睂䝁䅷兡求䡁䅍䅉桂䝁䄴䅚杁䕁䄴党㍂䍁䅁䅕桂䡁䅉䅤穂䍁䅁兔求䡁䅉睙潂䝁䅅杢あ䍁䅁睖潂䝁䄸䅢求䡁䅍兙獂䝁䅕杣穂䅁䅁杄䅯䩁䅁䅁ぁ䑁䅉睍穁䑁䅅䅍杁䍁䄰䅉䵂䡁䅕兢楂䝁䅕杣獁䍁䅁䅕獂䡁䅫睤療䝁䄸䅚獁䍁䅁兔灂䝁䅷䅢㍂䝁䄸杣牂䍁䅷䅉桂䝁䄴䅚杁䙁䅣睢療䝁䅑䅉兂䝁䅅杢求䝁䅷䅉乂䝁䅕杣橂䝁䅧兙畂䡁䅑䅉塂䝁䅧睢獂䝁䅕督桂䝁䅷党祂䡁䅍䅁㑄兄䅁䅲䅁䑁䅑杍穁䑁䅑睍睁䍁䅁兌杁䕁䅍睢瑂䡁䅁兤あ䝁䅕杣杁䝁䅅杢歂䍁䅁睑療䝁䄰䅣ㅂ䡁䅑党祂䍁䅁䅕求䡁䅉兡睂䝁䅧党祂䝁䅅䅢杁䕁䅕兣ㅂ䝁䅫䅣瑂䝁䅕杢あ䍁䅁兙畂䝁䅑䅉呂䝁䄸杚あ䡁䅣兙祂䝁䅕䅉乂䝁䅕杣橂䝁䅧兙畂䡁䅑䅉塂䝁䅧睢獂䝁䅕督桂䝁䅷党祂䡁䅍䅁敃䅃䅁杰䅁䑁䅑杍穁䑁䅑兎睁䍁䅁兌杁䕁䄰党歂䝁䅫睙桂䝁䅷䅌杁䕁䅑党畂䡁䅑兙獂䍁䅷䅉桂䝁䄴䅚杁䕁䅧睢穂䡁䅁兡あ䝁䅅䅢杁䕁䅕兣ㅂ䝁䅫䅣瑂䝁䅕杢あ䍁䅁兙畂䝁䅑䅉呂䡁䅕䅣睂䝁䅷兡求䡁䅍䅉乂䝁䅕杣橂䝁䅧兙畂䡁䅑䅉塂䝁䅧睢獂䝁䅕督桂䝁䅷党祂䡁䅍䅁佁元䅁朰䅁䑁䅑杍穁䑁䅙免睁䍁䅁兌杁䕁䅕䅢求䝁䅍䅤祂䝁䅫睙桂䝁䅷䅉䉂䡁䅁䅣桂䡁䅉兙あ䡁䅕督杁䝁䅅杢歂䍁䅁兒硂䡁䅕兡睂䝁䄰党畂䡁䅑䅌杁䙁䅣兡祂䝁䅫杢湂䍁䅁睕ㅂ䡁䅁䅣獂䝁䅫党穂䍁䅷䅉桂䝁䄴䅚杁䙁䅉党獂䝁䅅䅤求䝁䅑䅉䙂䡁䅅兤灂䡁䅁兢求䝁䄴䅤杁䕁䄰党祂䝁䅍䅡桂䝁䄴䅤杁䙁䅣䅡療䝁䅷党穂䝁䅅䅢求䡁䅉督䅁䵁䥅䅁䝃䅁䅁䅎祁䑁䅍李㕁䑁䅁䅉瑁䍁䅁睔あ䝁䅧党祂䍁䅁兒獂䝁䅕睙あ䡁䅉睢畂䝁䅫睙杁䙁䅁兙祂䡁䅑督杁䝁䅅杢歂䍁䅁兒硂䡁䅕兡睂䝁䄰党畂䡁䅑䅉乂䝁䅕杣橂䝁䅧兙畂䡁䅑䅉塂䝁䅧睢獂䝁䅕督桂䝁䅷党祂䡁䅍䅁潂杂䅁䅲䅁䑁䅑杍穁䑁䅣䅉瑁䍁䅁䅓桂䡁䅉䅚㍂䝁䅅杣求䍁䅷䅉桂䝁䄴䅚杁䙁䅁䅢ㅂ䝁䄰杙灂䝁䄴睚杁䝁䅅杢歂䍁䅁䅓求䝁䅅䅤灂䝁䄴睚杁䕁䅕兣ㅂ䝁䅫䅣瑂䝁䅕杢あ䍁䅁兙畂䝁䅑䅉呂䡁䅕䅣睂䝁䅷兡求䡁䅍䅉乂䝁䅕杣橂䝁䅧兙畂䡁䅑䅉塂䝁䅧睢獂䝁䅕督桂䝁䅷党祂䡁䅍䅁楃睂䅁䅔䅁䑁䅑杍穁䑁䅣免杁䍁䄰䅉䥂䝁䅅杣歂䡁䅣兙祂䝁䅕䅉乂䝁䅕杣橂䝁䅧兙畂䡁䅑䅉塂䝁䅧睢獂䝁䅕督桂䝁䅷党祂䡁䅍䅁㉄元䅁杦䅁䑁䅑杍穁䑁䅧䅉瑁䍁䅁兔桂䝁䅍䅡灂䝁䄴党祂䡁䅫䅌杁䕁䅕兣ㅂ䝁䅫䅣瑂䝁䅕杢あ䍁䅷䅉桂䝁䄴䅚杁䙁䅍兤睂䡁䅁䅢灂䝁䅕督杁䕁䄰党祂䝁䅍䅡桂䝁䄴䅤杁䙁䅣䅡療䝁䅷党穂䝁䅅䅢求䡁䅉督䅁䅁䡕䅁䅃䅁䅁䅎祁䑁䅍䅏穁䍁䅁兌杁䕁䅫杢歂䡁䅕督あ䡁䅉兡桂䝁䅷䅉乂䝁䅅睙潂䝁䅫杢求䡁䅉入杁䝁䅅杢歂䍁䅁兒硂䡁䅕兡睂䝁䄰党畂䡁䅑䅉乂䝁䅕杣橂䝁䅧兙畂䡁䅑䅉塂䝁䅧睢獂䝁䅕督桂䝁䅷党祂䡁䅍䅁䅂杄䅁杧䅁䑁䅑杍穁䑁䅧睍睁䍁䅁兌杁䕁䅫杢歂䡁䅕督あ䡁䅉兡桂䝁䅷䅉乂䝁䅅睙潂䝁䅫杢求䡁䅉入杁䝁䅅杢歂䍁䅁兒硂䡁䅕兡睂䝁䄰党畂䡁䅑䅉乂䝁䅕杣橂䝁䅧兙畂䡁䅑䅉塂䝁䅧睢獂䝁䅕督桂䝁䅷党祂䡁䅍䅁桂䅃䅁杬䅁䑁䅑杍穁䑁䅫免睁䍁䅁兌杁䙁䅍䅣療䡁䅉䅤灂䝁䄴睚杁䝁䅅杢歂䍁䅁杕求䝁䅍杣求䝁䅅䅤灂䝁䄸杢桂䝁䅷䅉䡂䝁䄸睢歂䡁䅍䅉桂䝁䄴䅚杁䙁䅍兤睂䡁䅁䅢灂䝁䅕督杁䕁䄰党祂䝁䅍䅡桂䝁䄴䅤杁䙁䅣䅡療䝁䅷党穂䝁䅅䅢求䡁䅉督䅁䅁䩫䅁㑂䅁䅁䅎祁䑁䅑杍硁䑁䅁䅉瑁䍁䅁䅒祂䡁䅕睚穂䍁䅁兙畂䝁䅑䅉䕂䡁䅉兤湂䝁䅣兡穂䡁䅑督湁䍁䅁睕ㅂ䝁䄴䅚祂䝁䅫党穂䍁䅁兔求䡁䅉睙潂䝁䅅杢あ䍁䅁睖潂䝁䄸䅢求䡁䅍兙獂䝁䅕杣穂䅁䅁䅬䅫䡁䅁䅁ぁ䑁䅉䅎ぁ䍁䅁兌杁䕁䅣杣療䝁䅍党祂䡁䅫䅉桂䝁䄴䅚杁䙁䅉党獂䝁䅅䅤求䝁䅑䅉兂䡁䅉睢歂䡁䅕睙あ䍁䅁兔求䡁䅉睙潂䝁䅅杢あ䍁䅁睖潂䝁䄸䅢求䡁䅍兙獂䝁䅕杣穂䅁䅁眵䅣䝁䅙䅁ぁ䑁䅉䅎ぁ䑁䅅䅍杁䍁䄰䅉䡂䝁䅕杢求䡁䅉兙獂䍁䅁䅔灂䝁䄴党杁䕁䅣杣療䝁䅍党祂䡁䅫䅉乂䝁䅕杣橂䝁䅧兙畂䡁䅑䅉塂䝁䅧睢獂䝁䅕督桂䝁䅷党祂䡁䅍䅁奄兄䅁䅹䅁䑁䅑杍ぁ䑁䅣杍睁䍁䅁兌杁䙁䅁党あ䡁䅉睢獂䝁䅕兤瑂䍁䅁兙畂䝁䅑䅉兂䝁䅕䅤祂䝁䄸䅢求䡁䅕兢杁䙁䅁杣療䝁䅑兤橂䡁䅑督杁䕁䄰党祂䝁䅍䅡桂䝁䄴䅤杁䙁䅣䅡療䝁䅷党穂䝁䅅䅢求䡁䅉督杁䍁䅧党㑂䝁䅍党睂䡁䅑䅉䍂䡁䅕䅢牂䍁䅁睕あ䝁䅅䅤灂䝁䄸杢穂䍁䅁兙畂䝁䅑䅉啂䝁䅕杣瑂䝁䅫杢桂䝁䅷督灁䅁䅁充䄸䍁䅯䅁ぁ䑁䅑兌ぁ䑁䅕䅉瑁䍁䅁杕求䡁䅑兙灂䝁䅷䅉啂䡁䅉兙歂䝁䅕䅁慁元䅁䅔䅁䑁䅑䅎硁䍁䅁兌杁䕁䄰睢あ䝁䄸杣杁䙁䅙党潂䝁䅫睙獂䝁䅕䅉桂䝁䄴䅚杁䙁䅁兙祂䡁䅑督杁䕁䅑党桂䝁䅷党祂䡁䅍䅁睃兄䅁䅎䅁䑁䅑䅎硁䑁䅅䅉瑁䍁䅁兑ㅂ䡁䅑睢瑂䝁䄸杙灂䝁䅷党杁䕁䅑党桂䝁䅷党祂䡁䅍䅁㍁睂䅁䅌䅁䑁䅑䅎硁䑁䅉杍祁䍁䅁兌杁䕁䅉睢桂䡁䅑䅉䕂䝁䅕兙獂䝁䅕杣穂䅁䅁杉䄴䡁䅉䅁ぁ䑁䅑免穁䍁䅁兌杁䕁䅅兤あ䝁䄸兢療䡁䅑兡㉂䝁䅕䅉兂䝁䅅杣あ䡁䅍䅌杁䕁䅅睙橂䝁䅕督穂䝁䄸杣灂䝁䅕督獁䍁䅁兙畂䝁䅑䅉啂䝁䅫杣求䍁䅁杕求䡁䅑兙灂䝁䅷党祂䡁䅍䅁㙂杄䅁䅡䅁䑁䅑䅎硁䑁䅍睍睁䍁䅁兌杁䕁䅅兤あ䝁䄸兢療䡁䅑兡㉂䝁䅕䅉兂䝁䅅杣あ䡁䅍䅉桂䝁䄴䅚杁䕁䅅睙橂䝁䅕督穂䝁䄸杣灂䝁䅕督杁䙁䅉党あ䝁䅅兡獂䝁䅕杣穂䅁䅁睌䅧䥁䅑䅁ぁ䑁䅑䅎杁䍁䄰䅉䍂䡁䅕兡獂䝁䅑兡畂䝁䅣䅉乂䝁䅅䅤求䡁䅉兡桂䝁䅷䅉桂䝁䄴䅚杁䕁䅣兙祂䝁䅑党畂䍁䅁兒硂䡁䅕兡睂䝁䄰党畂䡁䅑䅉桂䝁䄴䅚杁䙁䅍兤睂䡁䅁䅢灂䝁䅕督杁䕁䅑党桂䝁䅷党祂䡁䅍䅁䅂权䅁䅘䅁䑁䅑䅎ぁ䑁䅅䅉瑁䍁䅁村ㅂ䝁䅫䅢歂䝁䅫杢湂䍁䅁兔桂䡁䅑党祂䝁䅫兙獂䍁䅁兙畂䝁䅑䅉呂䡁䅕䅣睂䝁䅷兡求䡁䅍䅉䕂䝁䅕兙獂䝁䅕杣穂䅁䅁兩䅣䙁䅉䅁ぁ䑁䅑兎硁䍁䅁兌杁䕁䅣杣療䝁䅍党祂䡁䅫䅉桂䝁䄴䅚杁䕁䅍睢畂䡁䅙党畂䝁䅫党畂䝁䅍党杁䙁䅉党あ䝁䅅兡獂䝁䅕杣穂䅁䅁兖䅧䭁䅉䅁ぁ䑁䅑兎硁䑁䅅䅍杁䍁䄰䅉呂䡁䅕䅣求䡁䅉兢桂䡁䅉睡求䡁䅑督杁䝁䅅杢歂䍁䅁睔あ䝁䅧党祂䍁䅁睒祂䝁䄸睙求䡁䅉入杁䙁䅉党あ䝁䅅兡獂䝁䅕杣穂䍁䅁䅋求䡁䅧睙求䡁䅁䅤杁䕁䅍睢畂䡁䅙党畂䝁䅫党畂䝁䅍党杁䙁䅉党あ䝁䅅兡獂䝁䅕杣穂䍁䅫䅁湃权䅁材䅁䑁䅑䅎ㅁ䑁䅅睍硁䍁䅁兌杁䕁䅍睢畂䡁䅙党畂䝁䅫党畂䝁䅍党杁䙁䅉党あ䝁䅅兡獂䝁䅕杣穂䅁䅁杦䅣䩁䅁䅁ぁ䑁䅑兏杁䍁䄰䅉䝂䡁䅕杣畂䝁䅫䅤ㅂ䡁䅉党獁䍁䅁䅓療䝁䄰党杁䕁䅙兤祂䝁䄴兡穂䝁䅧兡畂䝁䅣督獁䍁䅁兒獂䝁䅕睙あ䡁䅉睢畂䝁䅫睙穂䍁䅷䅉桂䝁䄴䅚杁䕁䅅䅣睂䝁䅷兡桂䝁䄴睙求䍁䅁杕求䡁䅑兙灂䝁䅷党祂䡁䅍䅁䕄䅃䅁䅙䅁䑁䅑䅎㕁䑁䅅䅉瑁䍁䅁杒ㅂ䡁䅉杢灂䡁䅑兤祂䝁䅕䅉桂䝁䄴䅚杁䕁䅧睢瑂䝁䅕䅉䝂䡁䅕杣畂䝁䅫督潂䝁䅫杢湂䡁䅍䅉卂䝁䅕䅤桂䝁䅫䅢求䡁䅉督䅁䭁䭕䅁㙁䅁䅁䅎ぁ䑁䅫免硁䑁䅁䅉瑁䍁䅁杒ㅂ䡁䅉杢灂䡁䅑兤祂䝁䅕䅉卂䝁䅕䅤桂䝁䅫䅢求䡁䅉督䅁䡁䡫䅁慂䅁䅁䅎ぁ䑁䅫杍硁䑁䅁䅉瑁䍁䅁兒獂䝁䅕睙あ䡁䅉睢畂䝁䅫睙穂䍁䅁兙畂䝁䅑䅉䉂䡁䅁䅣獂䝁䅫兙畂䝁䅍党杁䙁䅉党あ䝁䅅兡獂䝁䅕杣穂䅁䅁睃䅣䑁䅙䅁ぁ䑁䅕兎硁䑁䅅䅍杁䍁䄰䅉䕂䝁䅕䅣桂䡁䅉䅤瑂䝁䅕杢あ䍁䅁睕あ䝁䄸杣求䡁䅍䅁捃睂䅁杮䅁䑁䅑兎ㅁ䑁䅉免杁䍁䄰䅉塂䝁䅅杣求䝁䅧睢ㅂ䡁䅍党杁䕁䅍䅢ㅂ䝁䅉督獁䍁䅁睕ㅂ䡁䅁党祂䝁䅍党畂䡁䅑党祂䡁䅍䅌杁䝁䅅杢歂䍁䅁睔あ䝁䅧党祂䍁䅁睒求䝁䄴党祂䝁䅅䅢杁䕁䄰党祂䝁䅍䅡桂䝁䄴䅚灂䡁䅍党杁䙁䅉党あ䝁䅅兡獂䝁䅕杣穂䅁䅁兵䅫䙁䅑䅁ぁ䑁䅕兎祁䑁䅅免杁䍁䄰䅉塂䝁䅅杣求䝁䅧睢ㅂ䡁䅍党杁䕁䅍䅢ㅂ䝁䅉督杁䝁䅅杢歂䍁䅁睕ㅂ䡁䅁党祂䝁䅍党畂䡁䅑党祂䡁䅍䅁婂睂䅁杙䅁䑁䅑兎ㅁ䑁䅉免㕁䍁䅁兌杁䕁䅅䅢獂䍁䅁睔あ䝁䅧党祂䍁䅁睒求䝁䄴党祂䝁䅅䅢杁䕁䄰党祂䝁䅍䅡桂䝁䄴䅚灂䡁䅍党杁䙁䅉党あ䝁䅅兡獂䝁䅕杣穂䅁䅁䅳䅣䕁䄴䅁ぁ䑁䅕李硁䑁䅅䅍杁䍁䄰䅉兂䝁䅧兙祂䝁䄰兙橂䝁䅫党穂䍁䅁兙畂䝁䅑䅉䕂䡁䅉兤湂䍁䅁杕求䡁䅑兙灂䝁䅷党祂䡁䅍䅁捄权䅁杤䅁䑁䅑兎㉁䑁䅅杍睁䍁䅁兌杁䕁䅍睢穂䝁䄰党あ䝁䅫睙穂䍁䅷䅉䍂䝁䅕兙ㅂ䡁䅑入杁䙁䅍兤睂䡁䅁䅢灂䝁䅕督獁䍁䅁兙畂䝁䅑䅉兂䝁䅕杣浂䡁䅕兢求䍁䅁杕求䡁䅑兙灂䝁䅷党祂䡁䅍䅁塃权䅁村䅁䑁䅑兎㉁䑁䅅睍睁䍁䅁兌杁䕁䄸䅣あ䝁䅫睙桂䝁䅷䅉䡂䝁䄸睢歂䡁䅍䅉卂䝁䅕䅤桂䝁䅫䅢求䡁䅉督䅁䵁佧䅁奂䅁䅁䅎ㅁ䑁䅙免㕁䑁䅅䅉瑁䍁䅁杒療䝁䄸䅚杁䍁䅧䅓求䝁䅅䅢あ䝁䅧克杁䙁䅍兤睂䡁䅁䅢求䝁䄰党畂䡁䅑䅉卂䝁䅕䅤桂䝁䅫䅢求䡁䅉督䅁佁䝣䅁浂䅁䅁䅎ㅁ䑁䅣免硁䑁䅁䅉瑁䍁䅁睒桂䡁䅍睢獂䝁䅫杢求䍁䅁睕あ䝁䅅䅤灂䝁䄸杢穂䍁䅁睤灂䡁䅑䅡杁䕁䅍睢畂䡁䅙党畂䝁䅫党畂䝁䅍党杁䙁䅍䅤療䡁䅉党穂䅁䅁权䅣䥁䅑䅁ぁ䑁䅕䅏杁䍁䄰䅉䑂䝁䅷睢あ䝁䅧兡畂䝁䅣䅌杁䕁䅍䅢療䡁䅑䅡灂䝁䄴睚杁䕁䅅睙橂䝁䅕督穂䝁䄸杣灂䝁䅕督獁䍁䅁睕潂䝁䄸党獁䍁䅁兙畂䝁䅑䅉䭂䝁䅕睤求䝁䅷杣㕂䍁䅁杕求䡁䅑兙灂䝁䅷党祂䡁䅍䅁穂睂䅁杚䅁䑁䅑兎㑁䑁䅅䅉瑁䍁䅁睑獂䝁䄸䅤潂䝁䅫杢湂䍁䅁兙畂䝁䅑䅉䑂䝁䅷睢あ䝁䅧兡畂䝁䅣䅉䉂䝁䅍睙求䡁䅍督療䡁䅉兡求䡁䅍䅉卂䝁䅕䅤桂䝁䅫䅢求䡁䅉督䅁䥁䬸䅁煂䅁䅁䅎ㅁ䑁䅧免硁䑁䅁䅉瑁䍁䅁睑獂䝁䄸䅤潂䝁䅫杢湂䍁䅁兙畂䝁䅑䅉䑂䝁䅷睢あ䝁䅧兡畂䝁䅣䅉䉂䝁䅍睙求䡁䅍督療䡁䅉兡求䡁䅍䅉卂䝁䅕䅤桂䝁䅫䅢求䡁䅉督䅁䙁䝣䅁睁䅁䅁䅎ㅁ䑁䅧杍硁䑁䅁䅉瑁䍁䅁睕潂䝁䄸党杁䙁䅉党あ䝁䅅兡獂䝁䅕杣穂䅁䅁朹䄰䑁䅙䅁ぁ䑁䅕䅏穁䑁䅅䅍杁䍁䄰䅉䭂䝁䅕睤求䝁䅷杣㕂䍁䅁杕求䡁䅑兙灂䝁䅷党祂䡁䅍䅁畄杄䅁䅒䅁䑁䅑兎㕁䑁䅅免睁䍁䅁兌杁䙁䅍䅣療䡁䅉䅤灂䝁䄴睚杁䕁䅣睢療䝁䅑督杁䙁䅉党あ䝁䅅兡獂䝁䅕杣穂䅁䅁元䅣䝁䅑䅁ぁ䑁䅕兏ぁ䑁䅅䅍杁䍁䄰䅉偂䝁䅙杚灂䝁䅍党杁䙁䅍兤睂䡁䅁䅢灂䝁䅕督杁䝁䅅杢歂䍁䅁睕あ䝁䅅䅤灂䝁䄸杢求䡁䅉入杁䙁䅉党あ䝁䅅兡獂䝁䅕杣穂䅁䅁䅣䄴䕁䅯䅁ぁ䑁䅧免硁䑁䅅䅉瑁䍁䅁睕橂䝁䅧党歂䡁䅕䅢求䝁䅑䅉䉂䝁䅫杣杁䙁䅑杣桂䝁䄴督睂䝁䄸杣あ䝁䅅䅤灂䝁䄸杢䅁乁䝉䅁杂䅁䅁䅎㑁䑁䅅免硁䑁䅅䅉瑁䍁䅁睕橂䝁䅧党歂䡁䅕䅢求䝁䅑䅉兂䝁䅅督穂䝁䅕杢湂䝁䅕杣杁䕁䅅兡祂䍁䅁䅖祂䝁䅅杢穂䡁䅁睢祂䡁䅑兙あ䝁䅫睢畂䅁䅁杕䅫䑁䅯䅁ぁ䑁䅧杍硁䑁䅅免杁䍁䄰䅉䵂䝁䅫杢求䍁䄰䅓桂䡁䅕䅢杁䙁䅉兙灂䝁䅷杣療䝁䅅䅚穂䅁䅁杪䅫䑁䅙䅁ぁ䑁䅧睍杁䍁䄰䅉塂䝁䅅䅤求䡁䅉䅉啂䡁䅉兙畂䡁䅍䅣療䡁䅉䅤桂䡁䅑兡療䝁䄴䅁硂睂䅁杕䅁䑁䅑䅏穁䑁䅅免硁䍁䅁兌杁䕁䅑党求䡁䅁䅉呂䝁䅕兙杁䕁䅙杣求䝁䅫睚潂䡁䅑䅉啂䡁䅉兙畂䡁䅍䅣療䡁䅉䅤桂䡁䅑兡療䝁䄴䅁瑁睃䅁杖䅁䑁䅑䅏穁䑁䅅免祁䍁䅁兌杁䕁䅑党求䡁䅁䅉呂䝁䅕兙杁䙁䅁兙穂䡁䅍党畂䝁䅣党祂䍁䅁䅖祂䝁䅅杢穂䡁䅁睢祂䡁䅑兙あ䝁䅫睢畂䅁䅁其䅫䑁䅙䅁ぁ䑁䅧䅎杁䍁䄰䅉啂䡁䅉兤橂䝁䅳䅉啂䡁䅉兙畂䡁䅍䅣療䡁䅉䅤桂䡁䅑兡療䝁䄴䅁䑂䅃䅁䅑䅁䑁䅑䅏ぁ䑁䅅䅉瑁䍁䅁睒求䝁䄴党祂䝁䅅䅢杁䕁䅙杣求䝁䅫睚潂䡁䅑䅉啂䡁䅉兤橂䝁䅳兡畂䝁䅣䅁摂权䅁䅙䅁䑁䅑䅏ぁ䑁䅅杍杁䍁䄰䅉䡂䝁䅕杢求䡁䅉兙獂䍁䅁杒祂䝁䅕兡湂䝁䅧䅤杁䙁䅑杣ㅂ䝁䅍睡灂䝁䄴睚獁䍁䅁䅔療䝁䄴睚瑁䕁䅑兡穂䡁䅑兙畂䝁䅍党䅁䡁䨴䅁㑂䅁䅁䅎㑁䑁䅑免祁䑁䅅䅉瑁䍁䅁睒求䝁䄴党祂䝁䅅䅢杁䕁䅙杣求䝁䅫睚潂䡁䅑䅉啂䡁䅉兤橂䝁䅳兡畂䝁䅣䅌杁䕁䅷睢畂䝁䅣兌䕂䝁䅫督あ䝁䅅杢橂䝁䅕䅌杁䙁䅑杣ㅂ䝁䅍睡獂䝁䄸兙歂䅁䅁䅥䅣䥁䅷䅁ぁ䑁䅧䅎硁䑁䅉杍杁䍁䄰䅉䡂䝁䅕杢求䡁䅉兙獂䍁䅁杒祂䝁䅕兡湂䝁䅧䅤杁䙁䅑杣ㅂ䝁䅍睡灂䝁䄴睚獁䍁䅁䅔療䝁䄴睚瑁䕁䅑兡穂䡁䅑兙畂䝁䅍党獁䍁䅁䅔求䡁䅍督杁䙁䅑䅡桂䝁䄴䅉啂䡁䅉兤橂䝁䅳䅢療䝁䅅䅚䅁佁䡕䅁佂䅁䅁䅎㑁䑁䅕睍硁䑁䅁䅉瑁䍁䅁䅖桂䡁䅧兡杁䝁䅅杢歂䍁䅁杕灂䝁䅑党穂䝁䅧兙祂䝁䅫杢湂䍁䅁睕求䡁䅉杤灂䝁䅍党穂䅁䅁兲䅯䑁䅷䅁ぁ䑁䅧李杁䍁䄰䅉兂䝁䅫䅣求䝁䅷兡畂䝁䅕䅉啂䡁䅉兙畂䡁䅍䅣療䡁䅉䅤桂䡁䅑兡療䝁䄴䅁㡂元䅁杘䅁䑁䅑䅏㉁䑁䅉免杁䍁䄰䅉兂䝁䅫䅣求䝁䅷兡畂䝁䅕䅉啂䡁䅉兙畂䡁䅍䅣療䡁䅉䅤桂䡁䅑兡療䝁䄴䅉療䝁䅙䅉佂䝁䅅䅤ㅂ䡁䅉兙獂䍁䅁睒桂䡁䅍䅁硄杂䅁䅙䅁䑁䅑䅏㉁䑁䅉免睁䍁䅁兌杁䙁䅁兡睂䝁䅕䅢灂䝁䄴党杁䙁䅑杣桂䝁䄴督睂䝁䄸杣あ䝁䅅䅤灂䝁䄸杢杁䝁䄸杚杁䕁䄴兙あ䡁䅕杣桂䝁䅷䅉䡂䝁䅅督䅁䝁䡅䅁獂䅁䅁䅎㑁䑁䅣杍硁䑁䅁䅉瑁䍁䅁睕橂䝁䅕杢灂䝁䅍䅉桂䝁䄴䅚杁䙁䅍兡湂䝁䅧䅤穂䝁䅕党灂䝁䄴睚杁䙁䅑杣桂䝁䄴督睂䝁䄸杣あ䝁䅅䅤灂䝁䄸杢獁䍁䅁睖桂䡁䅑党祂䅁䅁全䅫䡁䅉䅁ぁ䑁䅧䅏硁䑁䅫䅍杁䍁䄰䅉偂䡁䅑䅡求䡁䅉䅉呂䡁䅕䅣睂䝁䄸杣あ䍁䅁兑橂䡁䅑兡㉂䝁䅫䅤灂䝁䅕督杁䝁䅙睢祂䍁䅁兑灂䡁䅉䅉啂䡁䅉兙畂䡁䅍䅣療䡁䅉䅤桂䡁䅑兡療䝁䄴䅁慃睃䅁䅡䅁䑁䅑䅏㑁䑁䅉免睁䍁䅁兌杁䙁䅍兤睂䡁䅁睢祂䡁䅑䅉䉂䝁䅍䅤灂䡁䅙兡あ䝁䅫党穂䍁䅁杚療䡁䅉䅉卂䝁䅅兡獂䍁䅁䅖祂䝁䅅杢穂䡁䅁睢祂䡁䅑兙あ䝁䅫睢畂䅁䅁䅹䅣䙁䅧䅁ぁ䑁䅧䅏ㅁ䑁䅅䅍杁䍁䄰䅉䝂䡁䅉党灂䝁䅣䅡あ䍁䅁䅖祂䝁䅅杢穂䡁䅁睢祂䡁䅑兙あ䝁䅫睢畂䍁䅁兑祂䡁䅉兙畂䝁䅣党瑂䝁䅕杢あ䅁䅁眷䅫䙁䄴䅁ぁ䑁䅫杍硁䑁䅅䅉瑁䍁䅁睑療䡁䅕杣灂䝁䅕杣穂䍁䅁兙畂䝁䅑䅉䙂䡁䅧䅣祂䝁䅕督穂䍁䅁䅒求䝁䅷兡㉂䝁䅕杣㕂䍁䅁睕求䡁䅉杤灂䝁䅍党穂䅁䅁䅱䅯䝁䅁䅁ぁ䑁䅫杍硁䑁䅅䅍杁䍁䄰䅉䑂䝁䄸兤祂䝁䅫党祂䡁䅍䅉桂䝁䄴䅚杁䕁䅕䅥睂䡁䅉党穂䡁䅍䅉䕂䝁䅕䅢灂䡁䅙党祂䡁䅫䅉呂䝁䅕杣㉂䝁䅫睙求䡁䅍䅁㙃元䅁杔䅁䑁䅑兏穁䑁䅅兏睁䍁䅁兌杁䕁䄸䅤潂䝁䅕杣杁䙁䅣兙祂䝁䅕䅡療䡁䅕督灂䝁䄴睚杁䝁䅅杢歂䍁䅁睕あ䝁䄸杣桂䝁䅣党䅁䑁䭁䅁潂䅁䅁兎硁䑁䅉䅉瑁䍁䅁兔療䡁䅑兡療䝁䄴䅉兂䝁䅫睙あ䡁䅕杣求䍁䅁兙畂䝁䅑䅉呂䝁䄸兤畂䝁䅑䅉卂䝁䅕睙療䡁䅉䅚灂䝁䄴睚杁䕁䅫杢歂䡁䅕督あ䡁䅉兡求䡁䅍䅁佃权䅁杗䅁䑁䅕免祁䑁䅅免睁䍁䅁兌杁䕁䄰睢あ䝁䅫睢畂䍁䅁䅕灂䝁䅍䅤ㅂ䡁䅉党杁䝁䅅杢歂䍁䅁杖灂䝁䅑党療䍁䅁䅕祂䝁䄸䅚ㅂ䝁䅍䅤灂䝁䄸杢䅁䙁䭉䅁奂䅁䅁兎硁䑁䅉免穁䍁䅁兌杁䕁䄰睢あ䝁䅫睢畂䍁䅁䅕灂䝁䅍䅤ㅂ䡁䅉党杁䝁䅅杢歂䍁䅁杖灂䝁䅑党療䍁䅁兒㑂䝁䅧兡楂䝁䅫䅤灂䝁䄸杢䅁䩁乁䅁䕂䅁䅁兎硁䑁䅉杍杁䍁䄰䅉呂䝁䄸兤畂䝁䅑䅉卂䝁䅕睙療䡁䅉䅚灂䝁䄴睚杁䕁䅫杢歂䡁䅕督あ䡁䅉兡求䡁䅍䅁㡃䅃䅁来䅁䑁䅕免穁䑁䅅䅉瑁䍁䅁杔求䡁䅣督睂䝁䅅䅣求䡁䅉䅌杁䙁䅁党祂䝁䅫睢歂䝁䅫睙桂䝁䅷䅌杁䕁䅉睢療䝁䅳䅌杁䝁䅅杢歂䍁䅁䅒灂䡁䅉党橂䡁䅑睢祂䡁䅫䅉兂䡁䅕杙獂䝁䅫督潂䝁䅕杣穂䅁䅁典䄴䑁䅷䅁ㅁ䑁䅅睍硁䑁䅅䅍杁䍁䄰䅉佂䝁䅕睤穂䡁䅁兙睂䝁䅕杣杁䙁䅁兤楂䝁䅷兡穂䝁䅧党祂䡁䅍䅁瑃䅃䅁材䅁䑁䅕免穁䑁䅅杍睁䍁䅁兌杁䙁䅁党祂䝁䅫睢歂䝁䅫睙桂䝁䅷䅉兂䡁䅕杙獂䝁䅫督潂䝁䅕杣穂䅁䅁兮䄴䑁䅙䅁ㅁ䑁䅅睍祁䍁䅁兌杁䙁䅍睢浂䡁䅑睤桂䡁䅉党杁䙁䅁兤楂䝁䅷兡穂䝁䅧党祂䡁䅍䅁い元䅁䅏䅁䑁䅕免穁䑁䅉免杁䍁䄰䅉呂䝁䄸杚あ䡁䅣兙祂䝁䅕䅉兂䡁䅕杙獂䝁䅫督潂䝁䅕杣穂䅁䅁睺䅣䑁䅯䅁ㅁ䑁䅅睍祁䑁䅅䅍杁䍁䄰䅉呂䝁䄸杚あ䡁䅣兙祂䝁䅕䅉兂䡁䅕杙獂䝁䅫督潂䝁䅕杣穂䅁䅁䅏䅙䙁䅉䅁ㅁ䑁䅅李硁䑁䅉䅉瑁䍁䅁䅖求䝁䅷党㉂䝁䅫督灂䝁䄸杢杁䕁䅉杣療䝁䅅䅚橂䝁䅅督あ䝁䅫杢湂䍁䅁睕あ䝁䅅䅤灂䝁䄸杢穂䅁䅁䄸䄴䙁䅑䅁ㅁ䑁䅅李硁䑁䅉䅍杁䍁䄰䅉啂䝁䅕䅢求䡁䅙兡穂䝁䅫睢畂䍁䅁村祂䝁䄸兙歂䝁䅍兙穂䡁䅑兡畂䝁䅣䅉呂䡁䅑兙あ䝁䅫睢畂䡁䅍䅁䵃睂䅁䄴䅁䑁䅕免㉁䑁䅉免睁䍁䅁兌杁䕁䄰党歂䝁䅫兙杁䙁䅍䅤祂䝁䅕兙瑂䝁䅫杢湂䍁䅁䅒灂䡁䅍䅤祂䝁䅫杙ㅂ䡁䅑兡療䝁䄴䅉呂䝁䅕杣㉂䝁䅫睙求䡁䅍䅌杁䙁䅍睢橂䝁䅫兙獂䍁䅁杔求䡁䅑睤療䡁䅉睡穂䍁䅷䅉桂䝁䄴䅚杁䕁䄸䅤潂䝁䅕杣杁䕁䄰党歂䝁䅫兙杁䕁䄴党あ䡁䅣睢祂䝁䅳督杁䝁䅅杢歂䍁䅁睑療䝁䄴䅤求䝁䄴䅤杁䙁䅁杣療䡁䅙兡歂䝁䅕杣穂䅁䅁兆䅫䑁䅉䅁ㅁ䑁䅅睎杁䍁䄰䅉啂䝁䅕䅢求䝁䅍睢瑂䝁䄰兤畂䝁䅫睙桂䡁䅑兡療䝁䄴督䅁乁䭕䅁啃䅁䅁兎硁䑁䅣免硁䍁䅁兌杁䙁䅣兡祂䝁䅕䅚杁䝁䅅杢歂䍁䅁睖灂䡁䅉党獂䝁䅕督穂䍁䅁䅖求䝁䅷党橂䝁䄸兢瑂䡁䅕杢灂䝁䅍兙あ䝁䅫睢畂䡁䅍䅉䑂䝁䅅杣祂䝁䅫党祂䡁䅍䅉潁䝁䅕䅥橂䝁䅕䅣あ䍁䅁睕桂䡁䅑党獂䝁䅷兡あ䝁䅕克䅁䙁䩍䅁坂䅁䅁兎硁䑁䅣免硁䑁䅅䅉瑁䍁䅁睖灂䡁䅉党歂䍁䅁䅖求䝁䅷党橂䝁䄸兢瑂䡁䅕杢灂䝁䅍兙あ䝁䅫睢畂䡁䅍䅉䑂䝁䅅杣祂䝁䅫党祂䡁䅍䅁䕁䅃䅁杧䅁䑁䅕免㍁䑁䅅免祁䍁䅁兌杁䙁䅣兡祂䝁䅕䅢求䡁䅍督杁䙁䅑党獂䝁䅕睙療䝁䄰兢ㅂ䝁䄴兡橂䝁䅅䅤灂䝁䄸杢穂䍁䅁睑桂䡁䅉杣灂䝁䅕杣穂䍁䅁䅋求䡁䅧睙求䡁䅁䅤杁䙁䅍兙あ䝁䅕䅢獂䝁䅫䅤求䍁䅫䅁呄䅃䅁䅔䅁䑁䅕免㍁䑁䅅杍硁䍁䅁兌杁䙁䅑党獂䝁䅕睙療䝁䄰兢ㅂ䝁䄴兡橂䝁䅅䅤灂䝁䄸杢穂䍁䅁杕求䡁䅍党獂䝁䅷党祂䡁䅍䅁兂权䅁䅔䅁䑁䅕免㍁䑁䅑免睁䍁䅁兌杁䙁䅍兙あ䝁䅕䅢獂䝁䅫䅤求䍁䅁䅖求䝁䅷党橂䝁䄸兢瑂䡁䅕杢灂䝁䅍兙あ䝁䅫睢畂䡁䅍䅁ㅁ䅃䅁䅔䅁䑁䅕免㍁䑁䅧免睁䍁䅁兌杁䕁䅅䅢獂䍁䅁睔あ䝁䅧党祂䍁䅁䅖求䝁䅷党橂䝁䄸兢瑂䡁䅕杢灂䝁䅍兙あ䝁䅫睢畂䡁䅍䅁㝂权䅁杵䅁䑁䅕免㑁䍁䅁兌杁䕁䅍睢瑂䡁䅁兤あ䝁䅫杢湂䍁䅁兓畂䝁䅙杣桂䡁䅍䅤祂䡁䅕睙あ䡁䅕杣求䍁䅁䅕祂䝁䄸杤灂䝁䅑党祂䡁䅍䅌杁䕁䅑兙あ䝁䅅䅉兂䡁䅉睢橂䝁䅕督穂䝁䅫杢湂䍁䅷䅉塂䝁䅕杙杁䕁䅧睢穂䡁䅑兡畂䝁䅣䅌杁䝁䅅杢歂䍁䅁杕求䝁䅷兙あ䝁䅕䅚杁䙁䅍党祂䡁䅙兡橂䝁䅕督䅁䩁䵧䅁䅄䅁䅁兎硁䑁䅧杍硁䑁䅁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䄲䅙䩁䅷䅁ㅁ䑁䅅兏杁䍁䄰䅉塂䝁䅕杙杁䙁䅍党桂䡁䅉睙潂䍁䅁䅕療䡁䅉䅤桂䝁䅷督獁䍁䅁䅔灂䝁䅉杣桂䡁䅉兡求䡁䅍䅌杁䕁䅅杣橂䝁䅧兡㉂䝁䅕督獁䍁䅁兙畂䝁䅑䅉偂䡁䅑䅡求䡁䅉䅉䩂䝁䄴杚療䡁䅉兢桂䡁䅑兡療䝁䄴䅉呂䝁䅕杣㉂䝁䅫睙求䡁䅍䅁坄元䅁杮䅁䑁䅕免㕁䑁䅉䅉瑁䍁䅁睖求䝁䅉䅉呂䝁䅕兙祂䝁䅍䅡杁䙁䅁睢祂䡁䅑兙獂䡁䅍䅌杁䕁䅷兡楂䡁䅉兙祂䝁䅫党穂䍁䅷䅉䉂䡁䅉睙潂䝁䅫杤求䡁䅍䅌杁䝁䅅杢歂䍁䅁睔あ䝁䅧党祂䍁䅁兓畂䝁䅙睢祂䝁䄰兙あ䝁䅫睢畂䍁䅁睕求䡁䅉杤灂䝁䅍党穂䅁䅁杩䄴䡁䄴䅁ㅁ䑁䅅兏祁䑁䅫䅍杁䍁䄰䅉塂䝁䅕杙杁䙁䅍党桂䡁䅉睙潂䍁䅁䅕療䡁䅉䅤桂䝁䅷督杁䝁䅅杢歂䍁䅁兑獂䝁䅷䅉偂䡁䅑䅡求䡁䅉䅉䩂䝁䄴杚療䡁䅉兢桂䡁䅑兡療䝁䄴䅉呂䝁䅕杣㉂䝁䅫睙求䡁䅍䅁䭄䅃䅁杚䅁䑁䅕杍祁䍁䅁兌杁䕁䅍杣求䝁䅑兡あ䍁䅁兓畂䡁䅑党祂䝁䄰党歂䝁䅫兙あ䝁䅫睢畂䍁䅁兙畂䝁䅑䅉卂䝁䅕䅢桂䡁䅑党歂䍁䅁兑橂䡁䅑兡㉂䝁䅫䅤灂䝁䅕督䅁䵁䥕䅁㉁䅁䅁兎祁䑁䅉免硁䍁䅁兌杁䕁䅍睢瑂䝁䄰党祂䝁䅍兡桂䝁䅷䅉䍂䝁䅅杢牂䝁䅫杢湂䅁䅁䅷䅧䑁䅧䅁ㅁ䑁䅉杍硁䑁䅅䅍杁䍁䄰䅉䑂䝁䄸兢瑂䝁䅕杣橂䝁䅫兙獂䍁䅁村桂䝁䄴睡灂䝁䄴睚䅁䕁䝷䅁千䅁䅁兎祁䑁䅉免㑁䑁䅁䅉瑁䍁䅁睕桂䡁䅙兡畂䝁䅣督杁䕁䅫杢穂䡁䅑兡あ䡁䅕䅤灂䝁䄸杢穂䍁䅁兙畂䝁䅑䅉偂䡁䅑䅡求䡁䅉䅉䕂䝁䅕䅣療䡁䅍兡あ䝁䄸杣㕂䍁䅁睑祂䝁䅕䅚灂䡁䅑䅉䩂䝁䄴䅤求䡁䅉兢求䝁䅑兡桂䡁䅑兡療䝁䄴䅁㉄睂䅁杖䅁䑁䅕杍祁䑁䅉䅉瑁䍁䅁杔療䝁䄴䅚求䡁䅁睢穂䝁䅫䅤療䡁䅉入杁䕁䅍杣求䝁䅑兡あ䍁䅁兓畂䡁䅑党祂䝁䄰党歂䝁䅫兙あ䝁䅫睢畂䅁䅁䅭䅧䑁䅯䅁ㅁ䑁䅉杍祁䑁䅅䅍杁䍁䄰䅉䑂䡁䅉党歂䝁䅫䅤杁䕁䅍兙祂䝁䅑䅉䩂䡁䅍督ㅂ䝁䅫杢湂䅁䅁杧䅫䑁䅑䅁ㅁ䑁䅉杍祁䑁䅫免杁䍁䄰䅉䑂䝁䄸杢穂䡁䅕兢求䡁䅉䅉䵂䝁䅕杢歂䝁䅫杢湂䅁䅁杵䅙䑁䅧䅁ㅁ䑁䅉杍祁䑁䅫杍杁䍁䄰䅉卂䝁䅕兙獂䍁䅁兒穂䡁䅑兙あ䝁䅕䅉䑂䡁䅉党歂䝁䅫䅤䅁䕁乫䅁㑃䅁䅁兎祁䑁䅉杍㕁䑁䅫䅉瑁䍁䅁兓畂䡁䅑党祂䝁䄴兙あ䝁䅫睢畂䝁䅅䅢獁䍁䅁睕求䝁䅍睢畂䝁䅑兙祂䡁䅫䅉乂䝁䅅杣牂䝁䅕䅤獁䍁䅁兙畂䝁䅑䅉䉂䝁䅷䅢杁䕁䄸䅤潂䝁䅕杣杁䕁䄴睢畂䝁䅑党睂䝁䄸督灂䡁䅑睢祂䡁䅫䅉䑂䡁䅉党歂䝁䅫䅤杁䕁䅫杢あ䝁䅕杣瑂䝁䅕䅚灂䝁䅅䅤灂䝁䄸杢䅁䩁䭕䅁歃䅁䅁兎祁䑁䅉睍祁䑁䅁䅉瑁䍁䅁杒灂䝁䄴兙畂䝁䅍兡桂䝁䅷䅉啂䡁䅉兙畂䡁䅍兙橂䡁䅑兡療䝁䄴督杁䙁䅁杣療䝁䅍党穂䡁䅍兡畂䝁䅣䅌杁䙁䅉党穂䝁䅕杣㉂䝁䅕䅌杁䝁䅅杢歂䍁䅁睑獂䝁䅕兙祂䝁䅫杢湂䝁䅧睢ㅂ䡁䅍党杁䕁䅅睙あ䝁䅫杤灂䡁䅑兡求䡁䅍䅁扃杂䅁䅶䅁䑁䅕杍穁䍁䅁兌杁䙁䅍党橂䡁䅕杣灂䡁䅑兡求䡁䅍䅌杁䕁䅍睢瑂䝁䄰睢歂䝁䅫䅤㕂䍁䅁睑療䝁䄴䅤祂䝁䅅睙あ䡁䅍䅌杁䝁䅅杢歂䍁䅁睔あ䝁䅧党祂䍁䅁杒灂䝁䄴兙畂䝁䅍兡桂䝁䅷䅉䩂䝁䄴杤求䡁䅍䅤瑂䝁䅕杢あ䡁䅍䅉桂䝁䄴䅚杁䙁䅉党獂䝁䅅䅤求䝁䅑䅉䉂䝁䅍䅤灂䡁䅙兡あ䝁䅫党穂䅁䅁来䅯䥁䄴䅁ㅁ䑁䅉睍硁䍁䅁兌杁䙁䅍党橂䡁䅕杣灂䡁䅑兡求䡁䅍䅉桂䝁䄴䅚杁䕁䅍睢瑂䝁䄰睢歂䝁䅫䅤㕂䍁䅁睑療䝁䄴䅤祂䝁䅅睙あ䡁䅍䅉䩂䝁䄴䅤求䡁䅉兢求䝁䅑兡桂䡁䅑兡療䝁䄴䅉桂䝁䄴䅚杁䕁䅉杣療䝁䅳党祂䝁䅅睚求䅁䅁䄶䅣䡁䅑䅁ㅁ䑁䅉睍硁䑁䅕䅍杁䍁䄰䅉䩂䝁䄴杤求䡁䅍䅤瑂䝁䅕杢あ䍁䅁村桂䝁䄴睡灂䝁䄴睚杁䝁䅅杢歂䍁䅁睕求䝁䅍兤祂䝁䅫䅤灂䝁䅕督杁䕁䅫杢あ䝁䅕杣瑂䝁䅕䅚灂䝁䅅䅤灂䝁䄸杢䅁䭁䠸䅁奂䅁䅁兎祁䑁䅍杍硁䑁䅁䅉瑁䍁䅁睕求䝁䅍兤祂䝁䅫䅤灂䝁䅕督杁䝁䅅杢歂䍁䅁睑療䝁䄰兢療䝁䅑兡あ䡁䅫䅉䙂䡁䅧睙潂䝁䅅杢湂䝁䅕督䅁佁䥕䅁慂䅁䅁兎祁䑁䅍兏杁䍁䄰䅉偂䡁䅑䅡求䡁䅉䅉䝂䝁䅫杢桂䝁䄴睙灂䝁䅅䅢杁䕁䅫杢㉂䝁䅕督あ䝁䄰党畂䡁䅑䅉䉂䝁䅍䅤灂䡁䅙兡あ䝁䅫党穂䅁䅁兯䅫䝁䅧䅁ㅁ䑁䅉睍㕁䑁䅑䅍杁䍁䄰䅉兂䝁䄸杣あ䝁䅙睢獂䝁䅫睢杁䕁䄰兙畂䝁䅅睚求䝁䄰党畂䡁䅑䅉桂䝁䄴䅚杁䕁䅫杢㉂䝁䅕督あ䝁䄰党畂䡁䅑䅉䉂䝁䅑杤灂䝁䅍党䅁䑁䠴䅁畂䅁䅁兎祁䑁䅍兏㕁䑁䅫䅉瑁䍁䅁兔灂䡁䅍睙求䝁䅷䅢桂䝁䄴党療䡁䅕督杁䕁䅙兡畂䝁䅅杢橂䝁䅫兙獂䍁䅁兓畂䡁䅙党穂䡁䅑兢求䝁䄴䅤杁䕁䅅睙あ䝁䅫杤灂䡁䅑兡求䡁䅍䅁獃权䅁䅎䅁䑁䅕杍ぁ䑁䅅䅉瑁䍁䅁兓畂䡁䅍兤祂䝁䅅杢橂䝁䅕䅉䑂䝁䅅杣祂䝁䅫党祂䡁䅍䅁䙃䅃䅁䅥䅁䑁䅕杍ぁ䑁䅅免杁䍁䄰䅉䕂䝁䅫杣求䝁䅍䅤杁䕁䅷兡浂䝁䅕䅌杁䕁䅧党桂䝁䅷䅤潂䍁䅷䅉桂䝁䄴䅚杁䕁䄰党歂䝁䅫睙桂䝁䅷䅉䩂䝁䄴督ㅂ䡁䅉兙畂䝁䅍党杁䕁䅍兙祂䡁䅉兡求䡁䅉督䅁䑁䝙䅁兂䅁䅁兎祁䑁䅑免硁䑁䅍䅉瑁䍁䅁䅒灂䡁䅉党橂䡁䅑䅉䵂䝁䅫杚求䍁䅁兓畂䡁䅍兤祂䝁䅅杢橂䝁䅕䅉䑂䝁䅅杣祂䝁䅫党祂䡁䅍䅁㉁睂䅁䅢䅁䑁䅕杍ぁ䑁䅅免ぁ䍁䅁兌杁䕁䅑兡祂䝁䅕睙あ䍁䅁䅓求䝁䅅䅢あ䝁䅧䅉桂䝁䄴䅚杁䕁䄰党歂䝁䅫睙桂䝁䅷䅉䩂䝁䄴督ㅂ䡁䅉兙畂䝁䅍党杁䕁䅍兙祂䡁䅉兡求䡁䅉督䅁䱁䝉䅁祂䅁䅁兎祁䑁䅑免祁䑁䅙䅉瑁䍁䅁䅒灂䡁䅉党橂䡁䅑䅉兂䡁䅉睢睂䝁䅕杣あ䡁䅫䅉桂䝁䄴䅚杁䕁䅍兙穂䡁䅕兙獂䡁䅑入杁䕁䅫杢穂䡁䅕杣桂䝁䄴睙求䍁䅁睑桂䡁䅉杣灂䝁䅕杣穂䅁䅁眲䅙䙁䅉䅁ㅁ䑁䅉䅎硁䑁䅉睎杁䍁䄰䅉䕂䝁䅫杣求䝁䅍䅤杁䙁䅑兡あ䝁䅷党杁䕁䅫杢穂䡁䅕杣桂䝁䄴睙求䍁䅁睑桂䡁䅉杣灂䝁䅕杣穂䅁䅁眷䅣䩁䅧䅁ㅁ䑁䅉䅎硁䑁䅉䅏杁䍁䄰䅉偂䡁䅑䅡求䡁䅉䅉䕂䝁䅫杣求䝁䅍䅤杁䕁䅫杢穂䡁䅕杣桂䝁䄴睙求䍁䅁䅋求䡁䅧睙求䡁䅁䅤杁䕁䅷兡浂䝁䅕䅌杁䕁䅧党桂䝁䅷䅤潂䍁䅷䅉桂䝁䄴䅚杁䕁䄰党歂䝁䅫睙桂䝁䅷克杁䕁䅍兙祂䡁䅉兡求䡁䅉督䅁乁䤴䅁㙁䅁䅁兎祁䑁䅑免穁䍁䅁兌杁䙁䅉党灂䝁䄴督ㅂ䡁䅉兙畂䝁䅍党杁䕁䅍兙祂䡁䅉兡求䡁䅉督䅁䥁䥍䅁㡁䅁䅁兎祁䑁䅑免穁䑁䅁䅉瑁䍁䅁杕求䝁䅫杢穂䡁䅕杣桂䝁䄴睙求䍁䅁睑桂䡁䅉杣灂䝁䅕杣穂䅁䅁內䅧䙁䅙䅁ㅁ䑁䅉䅎祁䑁䅅䅍杁䍁䄰䅉䩂䝁䄴督ㅂ䡁䅉兙畂䝁䅍党杁䕁䅅睚求䝁䄴睙灂䝁䅕督杁䝁䅅杢歂䍁䅁村祂䝁䄸睡求䡁䅉兙湂䝁䅕督䅁䥁䥳䅁杂䅁䅁兎祁䑁䅑杍㕁䑁䅧䅉瑁䍁䅁兑獂䝁䅷䅉偂䡁䅑䅡求䡁䅉䅉䩂䝁䄴督ㅂ䡁䅉兙畂䝁䅍党杁䙁䅉党獂䝁䅅䅤求䝁䅑䅉䉂䝁䅍䅤灂䡁䅙兡あ䝁䅫党穂䅁䅁杋䅫䙁䅁䅁ㅁ䑁䅉兎㕁䍁䅁兌杁䕁䄸䅤潂䝁䅕杣杁䕁䅫杢㉂䝁䅕督あ䝁䄰党畂䡁䅑䅉兂䝁䄸睢獂䡁䅍䅉桂䝁䄴䅚杁䕁䅙兤畂䝁䅑督䅁䝁佅䅁䝂䅁䅁兎祁䑁䅕兏硁䑁䅁䅉瑁䍁䅁睔睂䝁䅕杢瑁䕁䅕杢歂䍁䅁兓畂䡁䅙党穂䡁䅑兢求䝁䄴䅤杁䕁䅙兤畂䝁䅑督䅁䝁䝑䅁䍂䅁䅁兎祁䑁䅕兏㕁䍁䅁兌杁䕁䄸䅤潂䝁䅕杣杁䕁䅙兡畂䝁䅅杢橂䝁䅫兙獂䍁䅁杖求䝁䅧兡橂䝁䅷党穂䅁䅁杵䄰䕁䅑䅁ㅁ䑁䅉兎㕁䑁䅫䅍杁䍁䄰䅉偂䡁䅑䅡求䡁䅉䅉䝂䝁䅫杢桂䝁䄴睙灂䝁䅅䅢杁䙁䅙党潂䝁䅫睙獂䝁䅕督䅁䩁䝙䅁歁䅁䅁兎穁䑁䅅䅉瑁䍁䅁杕求䝁䅅䅢杁䕁䅕督あ䝁䅅䅤求䅁䅁睪䅫䑁䅷䅁ㅁ䑁䅍免硁䍁䅁兌杁䕁䅷党穂䡁䅍睢祂䡁䅍䅉療䝁䅙䅉卂䝁䅕兙獂䍁䅁兒穂䡁䅑兙あ䝁䅕䅁䡂䅃䅁䅣䅁䑁䅕睍硁䑁䅅免睁䍁䅁兌杁䕁䅷党穂䡁䅍睢祂䡁䅍䅉療䝁䅙䅉卂䝁䅕督灂䝁䅑党畂䡁䅑兡桂䝁䅷䅉䍂䡁䅕兡獂䝁䅑兡畂䝁䅣督杁䝁䅅杢歂䍁䅁䅒㍂䝁䅕䅢獂䝁䅫杢湂䡁䅍䅁佂杂䅁杩䅁䑁䅕睍硁䑁䅅杍睁䍁䅁兌杁䕁䅷党穂䡁䅍睢祂䡁䅍䅉療䝁䅙䅉佂䝁䄸杢祂䝁䅕督灂䝁䅑党畂䡁䅑兡桂䝁䅷䅉䍂䡁䅕兡獂䝁䅑兡畂䝁䅣督杁䍁䅧党㑂䝁䅍党睂䡁䅑䅉乂䝁䅫杢灂䡁䅣兙祂䝁䅕䅡療䡁䅕督求䡁䅍克䅁䡁䥕䅁あ䅁䅁兎穁䑁䅅免穁䑁䅁䅉瑁䍁䅁䅔求䡁䅍督療䡁䅉督杁䝁䄸杚杁䕁䄰兡畂䝁䅫睤桂䡁䅉党潂䝁䄸兤穂䝁䅕督杁䝁䅅杢歂䍁䅁睕求䝁䅷杚瑁䙁䅍䅤療䡁䅉兙湂䝁䅕䅉噂䝁䄴兡あ䡁䅍䅁硄元䅁杘䅁䑁䅕睍硁䑁䅅兏睁䍁䅁兌杁䕁䅷党穂䡁䅍睢祂䡁䅍䅉療䝁䅙䅉偂䡁䅑䅡求䡁䅉䅉卂䝁䅕兙獂䍁䅁兒穂䡁䅑兙あ䝁䅕䅉兂䡁䅉睢睂䝁䅕杣あ䡁䅫䅁敁权䅁杚䅁䑁䅕睍硁䑁䅉免睁䍁䅁兌杁䕁䄸杚浂䝁䅫睙求䡁䅍䅉療䝁䅙䅉卂䝁䅕兙獂䍁䅁兒穂䡁䅑兙あ䝁䅕䅉䉂䝁䅣党畂䡁䅑督杁䝁䅅杢歂䍁䅁村祂䝁䄸睡求䡁䅉督䅁乁䡉䅁卂䅁䅁兎穁䑁䅅睍杁䍁䄰䅉䉂䝁䅍䅤灂䡁䅙兡あ䝁䅫党穂䍁䅁杕求䝁䅷兙あ䝁䅕䅚杁䡁䅑睢杁䙁䅉党桂䝁䅷䅉䙂䡁䅍䅤桂䡁䅑党䅁佁乧䅁啂䅁䅁兎穁䑁䅅睍硁䑁䅉䅉瑁䍁䅁杔療䝁䄴杣求䡁䅍兡歂䝁䅕杢あ䝁䅫兙獂䍁䅁䅕祂䝁䄸䅣求䡁䅉䅤㕂䍁䅁兔桂䝁䄴兙湂䝁䅕杣穂䅁䅁䅫䅫䙁䄴䅁ㅁ䑁䅍杍硁䍁䅁兌杁䕁䅅兤あ䝁䄸兢療䡁䅑兡㉂䝁䅕䅉䙂䡁䅅兤灂䡁䅁兢求䝁䄴䅤杁䙁䅉党畂䡁䅑兙獂䍁䅁兙畂䝁䅑䅉䵂䝁䅕兙穂䝁䅫杢湂䅁䅁杪䅧䑁䅷䅁ㅁ䑁䅍杍硁䑁䅅免杁䍁䄰䅉兂䝁䅅督穂䝁䅕杢湂䝁䅕杣杁䕁䅍兙祂䍁䅁杕求䝁䄴䅤桂䝁䅷䅁呄杂䅁杏䅁䑁䅕睍祁䑁䅉䅉瑁䍁䅁睑療䝁䄴督ㅂ䝁䄰党祂䍁䅁睒療䝁䄸䅚穂䍁䅁杕求䝁䄴䅤桂䝁䅷䅁汄兄䅁䅕䅁䑁䅕睍祁䑁䅉䅏硁䍁䅁兌杁䕁䅙睢祂䝁䄰兙獂䍁䅁睖求䝁䅅杣杁䝁䅅杢歂䍁䅁睑療䡁䅍䅤ㅂ䝁䄰党杁䙁䅉党畂䡁䅑兙獂䅁䅁䅴䄴䭁䅯䅁ㅁ䑁䅍杍ぁ䑁䅅免杁䍁䄰䅉䑂䝁䄸兢瑂䝁䅕杣橂䝁䅫兙獂䍁䅁兑灂䡁䅉䅌杁䙁䅉兙灂䝁䅷䅌杁䝁䅅杢歂䍁䅁睖桂䡁䅑党祂䍁䅁䅖祂䝁䅅杢穂䡁䅁睢祂䡁䅑兙あ䝁䅫睢畂䍁䅁兒硂䡁䅕兡睂䝁䄰党畂䡁䅑䅉卂䝁䅕杢あ䝁䅅䅢杁䝁䅅杢歂䍁䅁䅔求䝁䅅督灂䝁䄴睚䅁䝁䜴䅁潃䅁䅁兎穁䑁䅉䅎㕁䑁䅁䅉瑁䍁䅁睔あ䝁䅧党祂䍁䅁睑療䝁䄰兢求䡁䅉睙灂䝁䅅䅢杁䝁䅅杢歂䍁䅁兓畂䝁䅑兤穂䡁䅑杣灂䝁䅅䅢杁䕁䄰兙橂䝁䅧兡畂䝁䅕杣㕂䍁䅁兙畂䝁䅑䅉䙂䡁䅅兤灂䡁䅁兢求䝁䄴䅤杁䙁䅉党畂䡁䅑兙獂䍁䅁兙畂䝁䅑䅉䵂䝁䅕兙穂䝁䅫杢湂䅁䅁睺䅯䝁䄴䅁ㅁ䑁䅑免杁䍁䄰䅉兂䡁䅉睢浂䝁䅕督穂䝁䅫睢畂䝁䅅䅢獁䍁䅁睕橂䝁䅫党畂䡁䅑兡浂䝁䅫睙獁䍁䅁兙畂䝁䅑䅉啂䝁䅕睙潂䝁䄴兡橂䝁䅅䅢杁䙁䅍党祂䡁䅙兡橂䝁䅕督䅁䕁䥧䅁䕂䅁䅁兎ぁ䑁䅅杍硁䑁䅍䅉瑁䍁䅁䅖桂䡁䅧䅉兂䡁䅉党睂䝁䅅杣桂䡁䅑兡療䝁䄴䅉呂䝁䅕杣㉂䝁䅫睙求䡁䅍䅁婁䅃䅁䅎䅁䑁䅕䅎硁䑁䅉免ぁ䍁䅁兌杁䙁䅁兙㕂䡁䅉睢獂䝁䅷䅉呂䝁䅕杣㉂䝁䅫睙求䡁䅍䅁獄䅃䅁䅣䅁䑁䅕䅎硁䑁䅍䅉瑁䍁䅁兑祂䝁䅍䅡灂䡁䅑党橂䡁䅑兤祂䝁䅅䅢獁䍁䅁兒畂䝁䅣兡畂䝁䅕党祂䝁䅫杢湂䍁䅷䅉桂䝁䄴䅚杁䙁䅉党獂䝁䅅䅤求䝁䅑䅉呂䝁䅕杣㉂䝁䅫睙求䡁䅍䅁䥃杄䅁䅐䅁䑁䅕䅎硁䑁䅍睍睁䍁䅁兌杁䕁䅕杢湂䝁䅫杢求䝁䅕杣灂䝁䄴睚杁䙁䅍党祂䡁䅙兡橂䝁䅕督䅁䕁䝍䅁潂䅁䅁兎ぁ䑁䅅兎杁䍁䄰䅉䑂䝁䄸兢睂䡁䅕䅤求䡁䅉䅉呂䡁䅫督あ䝁䅕兢穂䍁䅁䅒求䡁䅍兡湂䝁䄴䅉桂䝁䄴䅚杁䙁䅉党獂䝁䅅䅤求䝁䅑䅉呂䝁䅕杣㉂䝁䅫睙求䡁䅍䅁睄兄䅁条䅁䑁䅕䅎硁䑁䅕免杁䍁䄰䅉䑂䝁䄸兢睂䡁䅕䅤求䡁䅉䅉呂䡁䅫督あ䝁䅕兢穂䍁䅁䅒求䡁䅍兡湂䝁䄴䅉桂䝁䄴䅚杁䙁䅉党獂䝁䅅䅤求䝁䅑䅉呂䝁䅕杣㉂䝁䅫睙求䡁䅍䅁㑄杂䅁䅘䅁䑁䅕䅎硁䑁䅕免硁䍁䅁兌杁䕁䅍兤穂䡁䅑睢瑂䍁䅁睑療䝁䄰䅣ㅂ䡁䅑党祂䍁䅁䅕祂䝁䄸睚祂䝁䅅兢瑂䝁䅫杢湂䍁䅁睕求䡁䅉杤灂䝁䅍党穂䅁䅁儱䅧䙁䅑䅁ㅁ䑁䅑免ㅁ䑁䅅杍杁䍁䄰䅉䑂䝁䄸兢睂䡁䅕䅤求䡁䅉䅉呂䡁䅫督あ䝁䅕兢穂䍁䅁䅒求䡁䅍兡湂䝁䄴䅉呂䝁䅕杣㉂䝁䅫睙求䡁䅍䅁捂睂䅁杔䅁䑁䅕䅎硁䑁䅙免杁䍁䄰䅉乂䝁䅅杢桂䝁䅣党瑂䝁䅕杢あ䍁䅁睑療䝁䄴督ㅂ䝁䅷䅤灂䝁䄴睚杁䙁䅍党祂䡁䅙兡橂䝁䅕督䅁䅁䥧䅁捃䅁䅁兎ぁ䑁䅅李硁䑁䅅䅉瑁䍁䅁兑歂䝁䄰兡畂䝁䅫督あ䡁䅉兙あ䝁䅫杤求䍁䅁兔桂䝁䄴兙湂䝁䅕兢求䝁䄴䅤杁䝁䅅杢歂䍁䅁睒求䝁䄴党祂䝁䅅䅢杁䕁䄰兙畂䝁䅅睚求䝁䄰党畂䡁䅑䅉䑂䝁䄸杢穂䡁䅕䅢あ䝁䅫杢湂䍁䅁睕求䡁䅉杤灂䝁䅍党穂䅁䅁睆䅫䙁䅯䅁ㅁ䑁䅑免㉁䑁䅅杍杁䍁䄰䅉䥂䡁䅕兢桂䝁䄴䅉卂䝁䅕督療䡁䅕杣橂䝁䅕督杁䕁䅍睢畂䡁䅍兤獂䡁䅑兡畂䝁䅣䅉呂䝁䅕杣㉂䝁䅫睙求䡁䅍䅁汃杄䅁䅥䅁䑁䅕䅎硁䑁䅙兏睁䍁䅁兌杁䕁䄸䅤潂䝁䅕杣杁䙁䅍睙灂䝁䅕杢あ䝁䅫杚灂䝁䅍䅉桂䝁䄴䅚杁䙁䅑党橂䝁䅧杢灂䝁䅍兙獂䍁䅁睑療䝁䄴督ㅂ䝁䅷䅤灂䝁䄴睚杁䙁䅍党祂䡁䅙兡橂䝁䅕督䅁䝁䡍䅁楃䅁䅁兎ぁ䑁䅅睎硁䍁䅁兌杁䙁䅉党穂䝁䅕兙祂䝁䅍䅡杁䝁䅅杢歂䍁䅁䅒求䡁䅙党獂䝁䄸䅣瑂䝁䅕杢あ䍁䅁兡畂䍁䅁䅤潂䝁䅕䅉兂䝁䅧入穂䝁䅫睙桂䝁䅷䅌杁䕁䅕杢湂䝁䅫杢求䝁䅕杣灂䝁䄴睚獁䍁䅁兙畂䝁䅑䅉䵂䝁䅫杚求䍁䅁睕橂䝁䅫党畂䝁䅍党穂䅁䅁睏䅣䩁䅷䅁ㅁ䑁䅑免㍁䑁䅅䅎杁䍁䄰䅉卂䝁䅕督求䝁䅅杣橂䝁䅧䅉桂䝁䄴䅚杁䕁䅑党㉂䝁䅕䅢療䡁䅁兢求䝁䄴䅤杁䝁䅫杢杁䕁䅉兡療䡁䅑党橂䝁䅧杢療䝁䅷睢湂䡁䅫䅉潁䝁䅕䅥橂䝁䅕䅣あ䍁䅁杔桂䝁䄴睢楂䝁䅫睢あ䝁䅕睙潂䝁䄴睢獂䝁䄸睚㕂䍁䅫䅁杂睂䅁䄫䅁䑁䅕䅎硁䑁䅣免ㅁ䍁䅁兌杁䙁䅉党穂䝁䅕兙祂䝁䅍䅡杁䝁䅅杢歂䍁䅁䅒求䡁䅙党獂䝁䄸䅣瑂䝁䅕杢あ䍁䅁兡畂䍁䅁䅤潂䝁䅕䅉兂䝁䅧入穂䝁䅫睙桂䝁䅷䅌杁䕁䅕杢湂䝁䅫杢求䝁䅕杣灂䝁䄴睚獁䍁䅁兙畂䝁䅑䅉䵂䝁䅫杚求䍁䅁睕橂䝁䅫党畂䝁䅍党穂䍁䅁䅋求䡁䅧睙求䡁䅁䅤杁䕁䄴兙畂䝁䄸䅤求䝁䅍䅡畂䝁䄸䅢療䝁䅣入杁䝁䅅杢歂䍁䅁村灂䝁䄸䅤求䝁䅍䅡畂䝁䄸䅢療䝁䅣入灁䅁䅁䅢䅣䡁䅙䅁ㅁ䑁䅑免㑁䍁䅁兌杁䕁䅅䅚㉂䝁䅕杣あ䝁䅫督灂䝁䄴睚獁䍁䅁䅕ㅂ䝁䅉䅢灂䝁䅍䅉卂䝁䅕䅢桂䡁䅑兡療䝁䄴督獁䍁䅁兙畂䝁䅑䅉卂䝁䅕䅢桂䡁䅑党歂䍁䅁睕求䡁䅉杤灂䝁䅍党穂䅁䅁睚䄴䑁䅷䅁ㅁ䑁䅑免㑁䑁䅅䅍杁䍁䄰䅉䉂䝁䅑杤求䡁䅉䅤灂䡁䅍兡畂䝁䅣䅉䉂䝁䅣党畂䝁䅍兡求䡁䅍䅁䩂元䅁䅙䅁䑁䅕䅎硁䑁䅧兎睁䍁䅁兌杁䕁䅫杢歂䝁䄸睢祂䍁䅁兙畂䝁䅑䅉偂䡁䅕䅤歂䝁䄸睢祂䍁䅁䅒灂䡁䅍䅣獂䝁䅅入杁䕁䅅䅚㉂䝁䅕杣あ䝁䅫督灂䝁䄴睚䅁䵁乷䅁坂䅁䅁兎ㅁ䑁䅅免硁䑁䅅䅉瑁䍁䅁睔浂䝁䅙兡橂䝁䅕督杁䝁䄸杚杁䕁䅉兙畂䝁䅳䅉䥂䝁䄸䅢歂䝁䅫杢湂䍁䅁睑療䝁䄰䅣桂䝁䄴兡求䡁䅍䅁慃䅄䅁䅗䅁䑁䅕兎硁䑁䅅免祁䍁䅁兌杁䕁䄸杚浂䝁䅫睙求䡁䅍䅉療䝁䅙䅉偂䡁䅑䅡求䡁䅉䅉䥂䝁䄸䅢歂䝁䅫杢湂䍁䅁睑療䝁䄰䅣桂䝁䄴兡求䡁䅍䅁煂元䅁杓䅁䑁䅕李硁䑁䅉免睁䍁䅁兌杁䕁䅙兙橂䝁䅫䅢灂䡁䅑兡求䡁䅍䅉呂䡁䅕䅣睂䝁䄸杣あ䍁䅁睕求䡁䅉杤灂䝁䅍党穂䅁䅁末䄴䑁䅙䅁ㅁ䑁䅙免穁䍁䅁兌杁䕁䅕兢睂䝁䅷睢㕂䝁䄰党畂䡁䅑䅉呂䝁䅕杣㉂䝁䅫睙求䡁䅍䅁汁睂䅁杔䅁䑁䅕李硁䑁䅍免硁䍁䅁兌杁䕁䅕兢睂䝁䅷睢㕂䝁䄰党畂䡁䅑䅉兂䝁䅷兙橂䝁䅕兢求䝁䄴䅤杁䕁䅅睚求䝁䄴睙灂䝁䅕督䅁䙁䥍䅁慂䅁䅁兎㉁䑁䅅睍穁䑁䅁䅉瑁䍁䅁䅕祂䝁䄸杚求䡁䅍督灂䝁䄸杢桂䝁䅷䅉䙂䝁䄰䅣獂䝁䄸入求䡁䅉䅉偂䡁䅉睚桂䝁䄴兡㙂䝁䅅䅤灂䝁䄸杢穂䅁䅁睍䅧䕁䅉䅁ㅁ䑁䅙免ぁ䍁䅁兌杁䕁䅉兤穂䝁䅫杢求䡁䅍督杁䙁䅍兤睂䡁䅁睢祂䡁䅑䅉呂䝁䅕杣㉂䝁䅫睙求䡁䅍䅁䝂杄䅁䅍䅁䑁䅕李硁䑁䅑兎睁䍁䅁兌杁䕁䅍杣求䝁䅑兡あ䍁䅁村ㅂ䡁䅉党桂䡁䅕督䅁䙁䤸䅁慂䅁䅁兎㉁䑁䅅䅎㕁䑁䅫䅉瑁䍁䅁兑獂䝁䅷䅉偂䡁䅑䅡求䡁䅉䅉䍂䡁䅕督灂䝁䄴党穂䡁䅍䅉呂䡁䅕䅣睂䝁䄸杣あ䍁䅁睕求䡁䅉杤灂䝁䅍党穂䅁䅁睦䅧䑁䅉䅁ㅁ䑁䅙免ㅁ䑁䅅䅍杁䍁䄰䅉啂䡁䅉兙㉂䝁䅕䅢杁䕁䅅睚求䝁䄴睙灂䝁䅕督䅁偁䤰䅁⭂䅁䅁兎㉁䑁䅅兎㕁䑁䅫䅉瑁䍁䅁兑獂䝁䅷䅉偂䡁䅑䅡求䡁䅉䅉啂䡁䅉兙㉂䝁䅕䅢杁䕁䅅杣祂䝁䅅杢湂䝁䅕兢求䝁䄴䅤杁䝁䅅杢歂䍁䅁杕求䡁䅍党祂䡁䅙兙あ䝁䅫睢畂䍁䅁睕求䡁䅉杤灂䝁䅍党穂䅁䅁兒䅫䙁䅙䅁ㅁ䑁䅙免㉁䍁䅁兌杁䕁䅫杢㉂䝁䅕督あ䝁䅫睚桂䡁䅑兡療䝁䄴䅉桂䝁䄴䅚杁䙁䅍党橂䡁䅕杣灂䡁䅑入杁䙁䅍党祂䡁䅙兡橂䝁䅕督䅁䑁余䅁㡁䅁䅁兎㉁䑁䅅李硁䑁䅍䅉瑁䍁䅁兑祂䝁䄰睢祂䝁䅕䅚杁䕁䅍兙祂䍁䅁睕求䡁䅉杤灂䝁䅍党穂䅁䅁眸䅙䙁䅙䅁ㅁ䑁䅙免㍁䍁䅁兌杁䙁䅍党祂䡁䅙兡橂䝁䅕督杁䡁䅑睢杁䕁䅉兤灂䝁䅷䅚灂䝁䄴睚穂䍁䅁兙畂䝁䅑䅉䕂䡁䅣党獂䝁䅷兡畂䝁䅣督䅁䅁䴰䅁楂䅁䅁兎㉁䑁䅅睎硁䑁䅁䅉瑁䍁䅁兒㑂䡁䅑党祂䝁䄰兡畂䝁䅅䅤灂䝁䄴睚杁䝁䅅杢歂䍁䅁䅕求䡁䅍䅤杁䕁䅍睢畂䡁䅑杣療䝁䅷䅉呂䝁䅕杣㉂䝁䅫睙求䡁䅍䅁睁元䅁杚䅁䑁䅕李硁䑁䅣兏睁䍁䅁兌杁䕁䄸䅤潂䝁䅕杣杁䙁䅍党祂䡁䅙兡橂䝁䅕督杁䡁䅑睢杁䕁䅉兤灂䝁䅷䅚灂䝁䄴睚穂䍁䅁兙畂䝁䅑䅉䕂䡁䅣党獂䝁䅷兡畂䝁䅣督䅁䥁乳䅁䥂䅁䅁兎㉁䑁䅅兏㕁䑁䅁䅉瑁䍁䅁兑獂䝁䅷䅉偂䡁䅑䅡求䡁䅉䅉呂䡁䅕䅣睂䝁䄸杣あ䍁䅁睕求䡁䅉杤灂䝁䅍党穂䅁䅁䅯䅫䝁䅁䅁ㅁ䑁䅙杍杁䍁䄰䅉塂䝁䅅督あ䝁䅕䅉乂䝁䅅杢桂䝁䅣党瑂䝁䅕杢あ䍁䅁兙畂䝁䅑䅉卂䝁䅕兢求䝁䅑兡桂䡁䅑兡療䝁䄴䅉呂䝁䅕杣㉂䝁䅫睙求䡁䅍䅁敃睂䅁杍䅁䑁䅕李祁䑁䅅免杁䍁䄰䅉塂䝁䅅督あ䝁䅕䅉䑂䝁䄸䅢獂䝁䅕睙あ䝁䅫睢畂䅁䅁兤䅯䕁䅯䅁ㅁ䑁䅙杍祁䑁䅅䅉瑁䍁䅁睖桂䡁䅍䅤求䍁䅁䅖祂䝁䅕兙あ䝁䄰党畂䡁䅑䅉桂䝁䄴䅚杁䕁䅑兡穂䡁䅁睢穂䝁䅅䅢䅁䵁䭑䅁ぁ䅁䅁李硁䍁䅁兌杁䕁䅕䅚ㅂ䝁䅍兙あ䝁䅫睢畂䝁䅅䅢杁䙁䅍党祂䡁䅙兡橂䝁䅕督䅁䅁䤴䅁㉁䅁䅁李硁䑁䅅䅉瑁䍁䅁兒歂䡁䅕睙桂䡁䅑兡療䝁䄴兙獂䍁䅁睕求䡁䅉杤灂䝁䅍党穂䅁䅁眰䅣䡁䅑䅁㉁䑁䅅免穁䑁䅅䅍杁䍁䄰䅉䑂䝁䄸䅢獂䝁䅕睚求䡁䅍䅌杁䙁䅕杢灂䡁䅙党祂䡁䅍兡あ䝁䅫党穂䍁䅷䅉桂䝁䄴䅚杁䙁䅁杣療䝁䅙党穂䡁䅍兡療䝁䄴兙獂䍁䅁睕橂䝁䅧睢療䝁䅷督䅁䍁余䅁䵂䅁䅁李硁䑁䅅睎硁䑁䅁䅉瑁䍁䅁兒歂䡁䅕睙桂䡁䅑兡療䝁䄴兙獂䍁䅁睕ㅂ䡁䅁䅣療䡁䅉䅤杁䙁䅍党祂䡁䅙兡橂䝁䅕督䅁䭁䡁䅁佂䅁䅁李祁䍁䅁兌杁䕁䅧党桂䝁䅷䅤潂䍁䅁睑桂䡁䅉党杁䝁䅅杢歂䍁䅁睕療䝁䅍兡桂䝁䅷䅉䉂䡁䅍督灂䡁䅍䅤桂䝁䄴睙求䅁䅁䅷䅫䕁䅷䅁㉁䑁䅉免杁䍁䄰䅉䉂䝁䄰杙ㅂ䝁䅷兙あ䝁䄸杣㕂䍁䅁䅓求䝁䅅䅢あ䝁䅧䅉䑂䝁䅅杣求䍁䅁睕求䡁䅉杤灂䝁䅍党穂䅁䅁典䄰䥁䅑䅁㉁䑁䅉免硁䑁䅅免杁䍁䄰䅉偂䝁䅙杚灂䝁䅍党穂䍁䅁睢浂䍁䅁䅕潂䡁䅫督灂䝁䅍兡桂䝁䄴督杁䍁䅧党㑂䝁䅍党睂䡁䅑䅉乂䝁䅕杢あ䝁䅅䅢杁䕁䅧党桂䝁䅷䅤潂䍁䅁睕睂䝁䅕睙灂䝁䅅䅢灂䡁䅍䅤穂䍁䅫䅁浂杄䅁材䅁䑁䅙杍硁䑁䅑䅉瑁䍁䅁睔ㅂ䡁䅑䅣桂䡁䅑兡求䝁䄴䅤杁䕁䅍兙祂䝁䅕䅉䑂䝁䅕杢あ䝁䅕杣穂䅁䅁朳䄴䑁䅯䅁㉁䑁䅉免ぁ䑁䅫免杁䍁䄰䅉䥂䕁䄰睔杁䕁䄰党歂䝁䅫睙桂䝁䅷䅉䑂䝁䅕杢あ䝁䅕杣穂䅁䅁睊䅧䕁䅉䅁㉁䑁䅉免ぁ䑁䅫杍杁䍁䄰䅉䱂䝁䅫䅚畂䝁䅕入杁䕁䅑兡桂䝁䅷入穂䝁䅫督杁䕁䅍党畂䡁䅑党祂䡁䅍䅁䝄元䅁杖䅁䑁䅙杍硁䑁䅑兏㑁䍁䅁兌杁䕁䅅䅢獂䍁䅁睔あ䝁䅧党祂䍁䅁睔ㅂ䡁䅑䅣桂䡁䅑兡求䝁䄴䅤杁䕁䅍兙祂䝁䅕䅉䑂䝁䅕杢あ䝁䅕杣穂䅁䅁儲䅣䑁䅷䅁㉁䑁䅉免ㅁ䑁䅅免杁䍁䄰䅉乂䝁䅕䅚灂䝁䅍兙獂䍁䅁䅔桂䝁䅉睢祂䝁䅅䅤療䡁䅉兡求䡁䅍䅁塄䅃䅁䅓䅁䑁䅙杍硁䑁䅕免祁䍁䅁兌杁䕁䅑兡桂䝁䅣杢療䡁䅍䅤灂䝁䅍䅉䩂䝁䄰兙湂䝁䅫杢湂䍁䅁睑求䝁䄴䅤求䡁䅉督䅁佁佅䅁䝂䅁䅁李祁䑁䅅李硁䑁䅁䅉瑁䍁䅁䅓療䝁䄰党杁䕁䅧党桂䝁䅷䅤潂䍁䅁睑桂䡁䅉党杁䙁䅍党祂䡁䅙兡橂䝁䅕督䅁䵁䝧䅁杁䅁䅁李祁䑁䅉䅉瑁䍁䅁䅓療䡁䅍䅣灂䡁䅑兙獂䡁䅍䅁湂杂䅁䅙䅁䑁䅙杍祁䑁䅅免睁䍁䅁兌杁䕁䅣党畂䝁䅕杣桂䝁䅷䅉乂䝁䅕䅚灂䝁䅍兙獂䍁䅁兙畂䝁䅑䅉呂䡁䅕杣湂䝁䅫睙桂䝁䅷䅉䥂䝁䄸督睂䝁䅫䅤桂䝁䅷督䅁䩁䭫䅁䵃䅁䅁李祁䑁䅉睍硁䑁䅁䅉瑁䍁䅁睕睂䝁䅕睙灂䝁䅅䅢あ䡁䅫䅉潁䝁䅕䅥橂䝁䅕䅣あ䍁䅁䅕穂䡁䅫睙潂䝁䅫兙あ䡁䅉兡橂䍁䅁兙畂䝁䅑䅉呂䡁䅕杙穂䡁䅑兙畂䝁䅍党杁䕁䅅杙ㅂ䡁䅍党灁䍁䅁䅓療䡁䅍䅣灂䡁䅑兙獂䡁䅍䅁牄杄䅁䅘䅁䑁䅙杍穁䍁䅁兌杁䕁䄴兤祂䡁䅍兡畂䝁䅣䅉桂䝁䄴䅚杁䙁䅉党穂䝁䅫䅚求䝁䄴䅤灂䝁䅅䅢杁䕁䅍兙祂䝁䅕䅉䝂䝁䅅睙灂䝁䅷兡あ䝁䅫党穂䅁䅁睰䅧䡁䅷䅁㉁䑁䅉睍硁䑁䅅䅍杁䍁䄰䅉佂䡁䅕杣穂䝁䅫杢湂䍁䅁睑桂䡁䅉党杁䕁䅙兙橂䝁䅫䅢灂䡁䅑兡求䡁䅍䅉潁䙁䅍睡灂䝁䅷䅢求䝁䅑䅉佂䡁䅕杣穂䝁䅫杢湂䍁䅁杒桂䝁䅍兡獂䝁䅫䅤灂䝁䅕督灁䅁䅁杇䄰䕁䅉䅁㍁䑁䅅免硁䍁䅁兌杁䙁䅁党祂䝁䅙睢祂䝁䄰兡畂䝁䅣䅉䉂䡁䅉䅤穂䍁䅁睑療䝁䄰䅣桂䝁䄴兡求䡁䅍䅁扄䅃䅁䅑䅁䑁䅣免硁䑁䅉免㕁䍁䅁兌杁䕁䄸䅤潂䝁䅕杣杁䙁䅍䅣求䝁䅍䅤桂䡁䅑睢祂䍁䅁睕睂䝁䄸杣あ䡁䅍䅁橂杄䅁䅰䅁䑁䅣免硁䑁䅍免睁䍁䅁兌杁䙁䅁杣療䝁䄰睢あ䝁䅕杣穂䍁䅁睢浂䍁䅁䅕求䡁䅉杚療䡁䅉兢灂䝁䄴睚杁䕁䅅杣あ䡁䅍䅌杁䙁䅍䅣療䡁䅉䅤穂䍁䅷䅉桂䝁䄴䅚杁䙁䅍兡瑂䝁䅫䅢桂䡁䅉䅉䙂䡁䅙党畂䡁䅑督杁䡁䅣兡あ䝁䅧䅉䝂䝁䅅睙灂䝁䅷兡あ䝁䅫党穂䅁䅁儹䅣䝁䅯䅁㍁䑁䅅睍杁䍁䄰䅉䉂䝁䄰兤穂䝁䅕兢求䝁䄴䅤獁䍁䅁睒桂䝁䄰杙獂䝁䅫杢湂䍁䅷䅉桂䝁䄴䅚杁䙁䅉党橂䡁䅉党桂䡁䅑兡療䝁䄴䅉䩂䝁䄴䅚ㅂ䡁䅍䅤祂䝁䅫党穂䅁䅁党䅣䕁䅙䅁㍁䑁䅅睍硁䑁䅅䅍杁䍁䄰䅉䉂䝁䄰兤穂䝁䅕兢求䝁䄴䅤杁䝁䅅杢歂䍁䅁䅖潂䝁䅕兢求䍁䅁䅕桂䡁䅉睡穂䅁䅁眷䄴䑁䅙䅁㍁䑁䅅睍祁䍁䅁兌杁䕁䅣兙瑂䝁䅉䅢灂䝁䄴睚杁䕁䅫杢歂䡁䅕督あ䡁䅉兡求䡁䅍䅁啃睂䅁䅕䅁䑁䅣免穁䑁䅉免睁䍁䅁兌杁䕁䅍兙穂䝁䅫杢療䡁䅍䅉潁䝁䅕䅥橂䝁䅕䅣あ䍁䅁睑桂䡁䅍兡畂䝁䄸䅉䥂䝁䄸䅤求䝁䅷督灁䅁䅁睥䅣䝁䅉䅁㍁䑁䅅睍㕁䍁䅁兌杁䕁䄸䅤潂䝁䅕杣杁䕁䅅兢ㅂ䡁䅍党瑂䝁䅕杢あ䍁䅁兙畂䝁䅑䅉卂䝁䅕睙祂䝁䅕兙あ䝁䅫睢畂䍁䅁兓畂䝁䅑兤穂䡁䅑杣灂䝁䅕督䅁䥁䥙䅁楂䅁䅁睎硁䑁䅍兏ぁ䑁䅁䅉瑁䍁䅁杒灂䡁䅑杢求䡁䅍督杁䝁䅅杢歂䍁䅁杕求䝁䅍杣求䝁䅅䅤灂䝁䄸杢桂䝁䅷䅉呂䡁䅁睢祂䡁䅑督杁䕁䅍党畂䡁䅑党祂䡁䅍䅁硁杂䅁䅋䅁䑁䅣杍硁䍁䅁兌杁䕁䅅睙橂䝁䄸兢瑂䝁䄸䅚桂䡁䅑兡療䝁䄴䅁獁䅃䅁䅚䅁䑁䅣杍硁䑁䅅免睁䍁䅁兌杁䕁䅧睢あ䝁䅕䅢穂䍁䅁䅋求䡁䅧睙求䡁䅁䅤杁䕁䅍兙穂䝁䅫杢療䍁䅁䅓療䡁䅑党獂䡁䅍克杁䝁䅅杢歂䍁䅁兔療䡁䅑党獂䡁䅍䅁乃睂䅁杌䅁䑁䅣杍硁䑁䅅杍睁䍁䅁兌杁䕁䅍兙穂䝁䅫杢療䍁䅁䅓療䡁䅑党獂䡁䅍䅁䅃元䅁䅗䅁䑁䅣杍祁䑁䅕免杁䍁䄰䅉卂䝁䅕督あ䝁䅅兤祂䝁䅅杢あ䡁䅍䅉桂䝁䄴䅚杁䕁䄸䅤潂䝁䅕杣杁䕁䅕兙あ䝁䅫杢湂䍁䅁䅕獂䝁䅅睙求䡁䅍䅁塁睂䅁䅒䅁䑁䅣杍祁䑁䅕免硁䍁䅁兌杁䕁䅙兤獂䝁䅷兌呂䝁䅕杣㉂䝁䅫睙求䍁䅁杕求䡁䅍䅤桂䡁䅕杣桂䝁䄴䅤穂䅁䅁䅸䅫䕁䅯䅁㍁䑁䅉杍ㅁ䑁䅅睍杁䍁䄰䅉䵂䝁䅫兢灂䡁䅑党歂䍁䄰睕求䡁䅉杤灂䝁䅍党杁䙁䅉党穂䡁䅑兙ㅂ䡁䅉兙畂䡁䅑督䅁䉁䡁䅁捂䅁䅁睎祁䑁䅉兎硁䑁䅕䅉瑁䍁䅁睕畂䝁䅅睙牂䍁䅁兙畂䝁䅑䅉佂䝁䄸杢桂䝁䅷睙療䝁䅧睢獂䝁䅫睙杁䕁䅉党㉂䝁䅕杣桂䝁䅣党杁䕁䅉兙祂䡁䅍䅁畂权䅁杏䅁䑁䅧免硁䍁䅁兌杁䙁䅉党睂䝁䅅兡祂䍁䅁兙畂䝁䅑䅉乂䝁䅅兡畂䡁䅑党畂䝁䅅杢橂䝁䅕䅁畂杄䅁䅋䅁䑁䅧免硁䑁䅅兏祁䍁䅁兌杁䕁䅍兙祂䍁䅁睖桂䡁䅍䅡求䡁䅍䅁㥃杄䅁䅗䅁䑁䅧免祁䑁䅉免睁䍁䅁兌杁䕁䅙兤畂䝁䅕杣桂䝁䅷䅉䥂䝁䄸兢求䡁䅍䅉桂䝁䄴䅚杁䕁䅙兤畂䝁䅕杣桂䝁䅷䅉呂䝁䅕杣㉂䝁䅫睙求䡁䅍䅁呃䅃䅁䅕䅁䑁䅧免祁䑁䅍䅉瑁䍁䅁䅒祂䡁䅫睙獂䝁䅕兙畂䝁䅫杢湂䍁䅁兙畂䝁䅑䅉䵂䝁䅅兤畂䝁䅑杣㕂䍁䅁睕求䡁䅉杤灂䝁䅍党穂䅁䅁䅶䄴䕁䅷䅁㕁䑁䅫兏㕁䑁䅫䅍杁䍁䄰䅉佂䝁䄸杢瑁䕁䄸䅣求䡁䅉兙あ䝁䅫杢湂䍁䅁兒穂䡁䅑兙楂䝁䅷兡穂䝁䅧兢求䝁䄴䅤穂䅁䅁免䅣䅁䅑䅁䉂䅁䅁児䅉䅁䅧䅁䉂䕁䅅䅔䅁䵁䌸䅁䥁䅁䅁兑䉂䙁䅁䅁扃睁䅁权䅁䕁䅅兑兂䕁䅷䅁㕄杁䅁权䅁䕁䅅村䍂䙁䅙䅁祁杁䅁权䅁䕁䅅村乂䕁䅑䅁䩁䅂䅁权䅁䕁䅅村佂䕁䅉䅁剁杁䅁䅃䅁䕁䅅村啂䅁䅁杂䅉䅁䅯䅁䉂䕁䅍睒䵂䅁䅁杂䅍䅁䅧䅁䉂䕁䅍杔䅁䕁䌴䅁䭁䅁䅁兑䕂䕁䅉兒䅁䙁䍧䅁䥁䅁䅁兑䕂䕁䅫䅁䑁睁䅁䅃䅁䕁䅅䅒乂䅁䅁兆䅍䅁䅧䅁䉂䕁䅑䅕䅁䭁䍉䅁䭁䅁䅁兑䕂䙁䅍睓䅁䝁䍷䅁䥁䅁䅁兑䙂䕁䅕䅁䑄杁䅁䅃䅁䕁䅅兒兂䅁䅁眱䅉䅁䅧䅁䉂䕁䅕睕䅁䑁䍕䅁䥁䅁䅁兑䝂䕁䅷䅁硂杁䅁䅃䅁䕁䅅兓䡂䅁䅁儵䅉䅁䅧䅁䉂䕁䅫杗䅁䅁䍯䅁䥁䅁䅁兑䭂䕁䅣䅁灃杁䅁权䅁䕁䅅睓䉂䕁䄰䅁晁杁䅁䅃䅁䕁䅅䅔䍂䅁䅁䅄䅉䅁䅯䅁䉂䕁䅷睒佂䅁䅁光䅉䅁䅧䅁䉂䕁䅷睓䅁䵁䑁䅁䥁䅁䅁兑䵂䕁䅷䅁慃杁䅁权䅁䕁䅅䅔䵂䕁䅕䅁㉂杁䅁权䅁䕁䅅兔䉂䙁䅑䅁歁睁䅁权䅁䕁䅅兔䑂䙁䅉䅁㙃杁䅁䅃䅁䕁䅅兔䕂䅁䅁兡䅉䅁䅧䅁䉂䕁䄰兒䅁䥁䌴䅁䭁䅁䅁兑乂䕁䅣杔䅁䙁䍑䅁䥁䅁䅁兑乂䙁䅁䅁求杁䅁䅃䅁䕁䅅兔啂䅁䅁朷䅉䅁䅯䅁䉂䕁䄰杗佂䅁䅁杗䅉䅁䅯䅁䉂䕁䄴兒啂䅁䅁䄫䅉䅁䅯䅁䉂䕁䄴睕呂䅁䅁䅃䅍䅁䅧䅁䉂䕁䄸杔䅁䱁䍷䅁䥁䅁䅁兑偂䙁䅍䅁佁杁䅁䅃䅁䕁䅅䅕䉂䅁䅁睆䅍䅁䅧䅁䉂䙁䅁䅒䅁䡁䌸䅁䥁䅁䅁兑兂䕁䅧䅁㥄杁䅁䅃䅁䕁䅅䅕偂䅁䅁兇䅑䅁䅯䅁䉂䙁䅁䅖坂䅁䅁䅥䅉䅁䅧䅁䉂䙁䅉兒䅁䕁䍁䅁䥁䅁䅁兑啂䕁䄸䅁㕁睁䅁权䅁䕁䅅䅖坂䕁䅫䅁䩃杁䅁䅃䅁䕁䅅杖䍂䅁䅁杫䅉䅁䅯䅁䉂䙁䅙睒偂䅁䅁朵䅉䅁䅧䅁䉂䙁䅙兗䅁䕁䑅䅁䥁䅁䅁兑塂䕁䅳䅁硄杁䅁权䅁䕁䅅䅗偂䕁䄴䅁䱁杁䅁䅃䅁䕁䅅䅗兂䅁䅁兹䅉䅁䅧䅁䉂䙁䅯睔䅁䥁䍉䅁浄䅁䅁兑歂䍁䅁杔求䡁䅑睤療䡁䅉睡㝁䍁䅁䅒桂䡁䅑兙杁䕁䅫杢あ䝁䅕睚祂䝁䅅䅤灂䝁䄸杢㝁䍁䅁兔桂䡁䅉睡求䡁䅑兡畂䝁䅣䅉䉂䡁䅕䅤療䝁䄰兙あ䝁䅫睢畂䑁䅳䅉䑂䡁䅕督あ䝁䄸兢求䡁䅉䅉䉂䝁䄴兙獂䡁䅫䅤灂䝁䅍督㝁䍁䅁兑歂䍁䅁䅖桂䡁䅉睚求䡁䅑兡畂䝁䅣睏杁䕁䅅䅚杁䕁䅕䅥橂䝁䅧兙畂䝁䅣党㝁䍁䅁村祂䝁䅅杢歂䍁䅁兔桂䡁䅉睡求䡁䅑兡畂䝁䅣䅁䱂杄䅁杹䅁䕁䅅䅚杁䕁䄴党あ䡁䅣睢祂䝁䅳睏杁䕁䅑兡湂䝁䅫䅤桂䝁䅷䅉乂䝁䅕䅚灂䝁䅅睏杁䕁䄰兙祂䝁䅳党あ䝁䅫杢湂䍁䅁兑ㅂ䡁䅑睢瑂䝁䅅䅤灂䝁䄸杢㝁䍁䅁睕療䝁䅍兡桂䝁䅷䅉乂䝁䅕䅚灂䝁䅅䅉䉂䝁䅑杤求䡁䅉䅤灂䡁䅍兡畂䝁䅣睏杁䕁䅅䅚杁䙁䅑兙祂䝁䅣党あ䝁䅫杢湂䑁䅳䅉䉂䝁䅑䅉䙂䡁䅧睙潂䝁䅅杢湂䝁䅕䅁䱃杄䅁䅅䅅䕁䅅䅚杁䕁䄴党あ䡁䅣睢祂䝁䅳睏杁䕁䅑兡湂䝁䅫䅤桂䝁䅷䅉乂䝁䅕䅚灂䝁䅅睏杁䕁䄰兙祂䝁䅳党あ䝁䅫杢湂䍁䅁兑ㅂ䡁䅑睢瑂䝁䅅䅤灂䝁䄸杢㝁䍁䅁睕療䝁䅍兡桂䝁䅷䅉乂䝁䅕䅚灂䝁䅅䅉䉂䝁䅑杤求䡁䅉䅤灂䡁䅍兡畂</t>
  </si>
  <si>
    <t>䅤求䡁䅉䅉啂䝁䅕睙潂䝁䄴睢獂䝁䄸睚㕂䑁䅳䅉䉂䡁䅉䅤灂䝁䅙兡橂䝁䅫兙獂䍁䅁兓畂䡁䅑党獂䝁䅷兡湂䝁䅕杢橂䝁䅕睏杁䕁䅅兤あ䝁䄸杢療䝁䄰睢ㅂ䡁䅍䅉坂䝁䅕䅡灂䝁䅍䅢求䡁䅍睏杁䑁䅕睒㝁䍁䅁兖あ䝁䅫䅢灂䡁䅑入杁䙁䅍睙桂䝁䅷党杁䙁䅍睢獂䝁䅅杣䅁偁䩳䅁楁允䅁睑療䝁䄰䅣ㅂ䡁䅑党祂䍁䅁杖灂䡁䅍兡療䝁䄴睏杁䕁䄴兙あ䡁䅕杣桂䝁䅷䅉䵂䝁䅅杢湂䡁䅕兙湂䝁䅕䅉兂䡁䅉睢橂䝁䅕督穂䝁䅫杢湂䑁䅳䅉呂䝁䅫兢ㅂ䝁䅷兙あ䝁䅫睢畂䑁䅳䅉乂䝁䅅睙潂䝁䅫杢求䍁䅁䅔求䝁䅅杣畂䝁䅫杢湂䑁䅳䅉䕂䝁䅅䅤桂䍁䅁睑求䝁䄴䅤求䡁䅉䅉啂䝁䅕睙潂䝁䄴睢獂䝁䄸睚㕂䑁䅳䅉䉂䡁䅉䅤灂䝁䅙兡橂䝁䅫兙獂䍁䅁兓畂䡁䅑党獂䝁䅷兡湂䝁䅕杢橂䝁䅕睏杁䕁䅅兤あ䝁䄸杢療䝁䄰睢ㅂ䡁䅍䅉坂䝁䅕䅡灂䝁䅍䅢求䡁䅍䅁婂权䅁杂䅅䕁䅍睢瑂䡁䅁兤あ䝁䅕杣杁䙁䅙兡穂䝁䅫睢畂䑁䅳䅉佂䝁䅅䅤ㅂ䡁䅉兙獂䍁䅁䅔桂䝁䄴睚ㅂ䝁䅅睚求䍁䅁䅕祂䝁䄸睙求䡁䅍督灂䝁䄴睚㝁䍁䅁睕睂䝁䅕党橂䝁䅧䅉卂䝁䅕睙療䝁䅣杢灂䡁䅑兡療䝁䄴睏杁䙁䅍兢桂䡁䅉䅤杁䕁䅕杢求䡁䅉睚㕂䑁䅳䅉卂䝁䅕兢療䡁䅑党杁䕁䅅睙橂䝁䅕督穂䍁䅁兙畂䝁䅑䅉䑂䝁䄸杢あ䡁䅉睢獂䑁䅳䅉䉂䡁䅉䅤灂䝁䅙兡橂䝁䅫兙獂䍁䅁兓畂䡁䅑党獂䝁䅷兡湂䝁䅕杢橂䝁䅕䅁求䅃䅁䄲䅁䕁䅍睢瑂䡁䅁兤あ䝁䅕杣杁䙁䅙兡穂䝁䅫睢畂䑁䅳䅉呂䝁䅕杢穂䝁䄸杣穂䑁䅳䅉䉂䡁䅕䅤潂䝁䅕杢あ䝁䅫睙桂䡁䅑兡療䝁䄴睏杁䙁䅁杣療䝁䅍党穂䡁䅍䅉䉂䡁䅕䅤療䝁䄰兙あ䝁䅫睢畂䑁䅳䅉佂䝁䅕䅤㍂䝁䄸杣牂䍁䅁睕求䝁䅍兤祂䝁䅫䅤㕂䑁䅳䅉䉂䡁䅉䅤灂䝁䅙兡橂䝁䅫兙獂䍁䅁兓畂䡁䅑党獂䝁䅷兡湂䝁䅕杢橂䝁䅕睏杁䑁䅕睒䅁䙁䱕䅁歃䅁䅁睑療䝁䄰䅣ㅂ䡁䅑党祂䍁䅁杖灂䡁䅍兡療䝁䄴睏杁䙁䅍党畂䡁䅍睢祂䡁䅍睏杁䕁䅕杢橂䡁䅉入睂䡁䅑兡療䝁䄴睏杁䙁䅁杣療䝁䅍党穂䡁䅍䅉䉂䡁䅕䅤療䝁䄰兙あ䝁䅫睢畂䑁䅳䅉䉂䡁䅉䅤灂䝁䅙兡橂䝁䅫兙獂䍁䅁兓畂䡁䅑党獂䝁䅷兡湂䝁䅕杢橂䝁䅕䅁慂权䅁䄵䅁䕁䅍睢瑂䡁䅁兤あ䝁䅕杣杁䙁䅙兡穂䝁䅫睢畂䑁䅳䅉呂䝁䅕杢穂䝁䄸杣穂䑁䅳䅉呂䝁䄰兙祂䡁䅑䅉䍂䡁䅕兡獂䝁䅑兡畂䝁䅣睏杁䕁䄰兙橂䝁䅧兡畂䝁䅕䅉䵂䝁䅕兙祂䝁䄴兡畂䝁䅣睏杁䙁䅍兢桂䡁䅉䅤杁䕁䅕杢求䡁䅉睚㕂䑁䅳䅉䙂䝁䅑睚求䍁䅁睑療䝁䄰䅣ㅂ䡁䅑兡畂䝁䅣睏杁䕁䅅杣あ䝁䅫杚灂䝁䅍兡桂䝁䅷䅉䩂䝁䄴䅤求䝁䅷䅢灂䝁䅣党畂䝁䅍党䅁䕁䥷䅁䥂䅁䅁睑療䝁䄰䅣ㅂ䡁䅑党祂䍁䅁杖灂䡁䅍兡療䝁䄴睏杁䙁䅍党畂䡁䅍睢祂䡁䅍睏杁䙁䅣党桂䡁䅉兙楂䝁䅷党穂䅁䅁先䄸䝁䅧䅁䑂䝁䄸兢睂䡁䅕䅤求䡁䅉䅉坂䝁䅫督灂䝁䄸杢㝁䍁䅁睖求䝁䅅杣桂䝁䅉䅢求䡁䅍睏杁䕁䅅杣あ䝁䅫杚灂䝁䅍兡桂䝁䅷䅉䩂䝁䄴䅤求䝁䅷䅢灂䝁䅣党畂䝁䅍党䅁䥁䤰䅁䅂䅁䅁睑療䝁䄰䅣ㅂ䡁䅑党祂䍁䅁兙畂䝁䅑䅉䙂䝁䅷党橂䡁䅑杣療䝁䄴兡橂䡁䅍䅉卂䝁䅕䅤桂䝁䅫䅢䅁䅁䥣䅁慁䅁䅁睑療䝁䄴督あ䝁䅫䅤ㅂ䝁䅕杢あ䡁䅍䅁䍁䅁䅁䅤䅁䕁䅍睢畂䡁䅍䅤祂䡁䅕睙あ䝁䅫睢畂䍁䅁兔桂䝁䅍䅡灂䝁䄴党祂䡁䅫䅉桂䝁䄴䅚杁䕁䅧党桂䡁䅙入杁䙁䅑杣桂䝁䄴督睂䝁䄸杣あ䝁䅅䅤灂䝁䄸杢杁䕁䅕兣ㅂ䝁䅫䅣瑂䝁䅕杢あ䅁䅁兂䅧䍁䄴䅁䑂䝁䄸杢穂䡁䅑杣ㅂ䝁䅍䅤灂䝁䄸杢杁䕁䄰兙あ䝁䅕杣灂䝁䅅䅢穂䅁䅁杰䅣䑁䅯䅁䑂䝁䄸杢穂䡁䅑杣ㅂ䝁䅍䅤灂䝁䄸杢杁䝁䅅杢歂䍁䅁兒畂䝁䅣兡畂䝁䅕党祂䝁䅫杢湂䅁䅁睔䅙䍁䄴䅁䑂䝁䄸杢穂䡁䅕兢求䡁䅉䅉䕂䝁䅫督橂䡁䅉党あ䝁䅫睢畂䝁䅅杣㕂䅁䅁䅒䅙䙁䄴䅁䑂䝁䄸杢穂䡁䅕兢求䡁䅉䅉䕂䝁䅫督橂䡁䅉党あ䝁䅫睢畂䝁䅅杣㕂䍁䅁䅒灂䡁䅍䅤祂䝁䅫杙ㅂ䡁䅑兡療䝁䄴䅉桂䝁䄴䅚杁䙁䅉党あ䝁䅅兡獂䅁䅁睓䅙䑁䅷䅁䑂䝁䄸杢穂䡁䅕兢求䡁䅉䅉䕂䡁䅕杣桂䝁䅉䅢求䡁䅍䅉桂䝁䄴䅚杁䕁䅅䅣睂䝁䅅杣求䝁䅷䅁乄杂䅁杋䅁䕁䅍睢畂䡁䅍兤瑂䝁䅕杣杁䕁䅕䅢求䝁䅍䅤祂䝁䄸杢灂䝁䅍督䅁䅁䭙䅁楁䅁䅁睑療䝁䄴督ㅂ䝁䄰党祂䍁䅁杒灂䝁䄴兙畂䝁䅍党䅁䥁䝉䅁楁䅁䅁睑療䝁䄴督ㅂ䝁䄰党祂䍁䅁䅔求䝁䄴䅚灂䝁䄴睚䅁䅁䡧䅁佂䅁䅁睑療䝁䄴督ㅂ䝁䄰党祂䍁䅁䅔求䝁䄴䅚灂䝁䄴睚㝁䍁䅁村桂䝁䄴睡灂䝁䄴睚杁䝁䅅督杁䝁䅅䅉呂䝁䅕杣㉂䝁䅫睙求䅁䅁杊䅣䥁䅑䅁䑂䝁䄸杢穂䡁䅕兢求䡁䅉䅉䵂䝁䅕杢歂䝁䅫杢湂䑁䅳䅉䍂䝁䅅杢牂䝁䅫杢湂䍁䅁兙穂䍁䅁兙杁䙁䅍党祂䡁䅙兡橂䝁䅕睏杁䕁䄸杢穂䝁䅧睢祂䝁䅕䅉桂䝁䄴䅚杁䕁䄸杚浂䡁䅍䅡療䡁䅉党杁䙁䅣兡畂䝁䅑䅁牁元䅁䅒䅁䕁䅍睢畂䡁䅍兤瑂䝁䅕杣杁䕁䅷党畂䝁䅑兡畂䝁䅣睏杁䕁䅍睢ㅂ䡁䅉兡求䡁䅉䅉呂䝁䅕杣㉂䝁䅫睙求䅁䅁兡䄴䩁䅷䅁䑂䝁䄸杢穂䡁䅕兢求䡁䅉䅉䵂䝁䅕杢歂䝁䅫杢湂䑁䅳䅉䕂䝁䅅䅤桂䍁䅁兓畂䡁䅑党湂䡁䅉兙あ䝁䅫睢畂䑁䅳䅉䕂䝁䅅䅤桂䍁䅁䅕祂䝁䄸䅤求䝁䅍䅤灂䝁䄸杢㝁䍁䅁村ㅂ䡁䅫䅉佂䝁䄸睤杁䙁䅁兙㕂䍁䅁䅔桂䡁䅑党祂䍁䅁䅋䍂䕁䄴䅕䵂䍁䅫䅁䡁杄䅁条䅁䕁䅍睢畂䡁䅍兤瑂䝁䅕杣杁䕁䅷党畂䝁䅑兡畂䝁䅣睏杁䕁䅑兙あ䝁䅅䅉兂䡁䅉睢あ䝁䅕睙あ䝁䅫睢畂䑁䅳䅉䕂䝁䅫睚灂䡁䅑兙獂䍁䅁村祂䝁䄸睡求䡁䅉兙湂䝁䅕䅁䥃权䅁杳䅁䕁䅍睢畂䡁䅍兤瑂䝁䅕杣杁䕁䅷党畂䝁䅑兡畂䝁䅣睏杁䕁䅑兡湂䝁䅫䅤桂䝁䅷䅉䉂䡁䅍督求䡁䅑䅉乂䝁䅅杢桂䝁䅣党瑂䝁䅕杢あ䑁䅳䅉䉂䝁䅑䅉啂䝁䅅杣湂䝁䅕䅤灂䝁䄴睚㝁䍁䅁睑桂䡁䅉䅉呂䝁䅧兙祂䝁䅫杢湂䑁䅳䅉䕂䝁䅫睚灂䡁䅑兙獂䍁䅁村祂䝁䄸睡求䡁䅉兙湂䝁䅕䅁穃兄䅁䅱䅁䕁䅍睢畂䡁䅍兤瑂䝁䅕杣杁䕁䅷党畂䝁䅑兡畂䝁䅣睏杁䕁䅑兡湂䝁䅫䅤桂䝁䅷䅉䉂䡁䅍督求䡁䅑䅉乂䝁䅅杢桂䝁䅣党瑂䝁䅕杢あ䑁䅳䅉䕂䝁䅫睚灂䡁䅑兙獂䍁䅁村祂䝁䄸睡求䡁䅉兙湂䝁䅕睏杁䕁䅉兙畂䝁䅳兡畂䝁䅣䅉桂䡁䅍䅉桂䍁䅁睕求䡁䅉杤灂䝁䅍党䅁乁䵫䅁䥂䅁䅁睑療䝁䄴督ㅂ䝁䄰党祂䍁䅁䅔求䝁䄴䅚灂䝁䄴睚㝁䍁䅁䅒灂䝁䅣兡あ䝁䅅䅢杁䕁䅉杣療䝁䅳党祂䝁䅅睚求䅁䅁兰䅙䡁䅑䅁䑂䝁䄸杢穂䡁䅕兢求䡁䅉䅉䵂䝁䅕杢歂䝁䅫杢湂䑁䅳䅉䕂䝁䅫睚灂䡁䅑兙獂䍁䅁村祂䝁䄸睡求䡁䅉兙湂䝁䅕睏杁䕁䅉兙畂䝁䅳兡畂䝁䅣䅉桂䡁䅍䅉桂䍁䅁睕求䡁䅉杤灂䝁䅍党䅁䝁䡣䅁⭂䅁䅁睑療䝁䄴督ㅂ䝁䄰党祂䍁䅁䅔求䝁䄴䅚灂䝁䄴睚㝁䍁䅁䅒灂䝁䅣兡あ䝁䅅䅢杁䕁䅉杣療䝁䅳党祂䝁䅅睚求䑁䅳䅉偂䝁䄴督潂䝁䄸杣求䍁䅁兙畂䝁䅑䅉偂䝁䅙杚穂䝁䅧睢祂䝁䅕䅉塂䝁䅫杢歂䅁䅁䄫䅫䡁䅉䅁䑂䝁䄸杢穂䡁䅕兢求䡁䅉䅉䵂䝁䅕杢歂䝁䅫杢湂䑁䅳䅉䕂䝁䅫睚灂䡁䅑兙獂䍁䅁村祂䝁䄸睡求䡁䅉兙湂䝁䅕睏杁䙁䅕䅤灂䝁䅷兡あ䡁䅫䅉呂䝁䅍兙獂䝁䅕䅉呂䝁䄸䅢桂䡁䅉䅁乃权䅁䅨䅁䕁䅍睢畂䡁䅍兤瑂䝁䅕杣杁䕁䅷党畂䝁䅑兡畂䝁䅣睏杁䕁䅕兌獂䝁䅕兙祂䝁䄴兡畂䝁䅣睏杁䕁䅍䅢療䡁䅕䅚杁䙁䅍䅤療䡁䅉兙湂䝁䅕睏杁䕁䅉兙畂䝁䅳兡畂䝁䅣䅉桂䡁䅍䅉桂䍁䅁睕求䡁䅉杤灂䝁䅍党䅁䡁䝕䅁䥂䅁䅁睑療䝁䄴督ㅂ䝁䄰党祂䍁䅁䅔求䝁䄴䅚灂䝁䄴睚㝁䍁䅁兒瑂䡁䅁䅢療䡁䅫党求䍁䅁村求䝁䄴党浂䝁䅫䅤穂䅁䅁䅗䄴䝁䄴䅁䑂䝁䄸杢穂䡁䅕兢求䡁䅉䅉䵂䝁䅕杢歂䝁䅫杢湂䑁䅳䅉䙂䝁䄰䅣獂䝁䄸入求䝁䅕䅉䍂䝁䅕杢求䝁䅙兡あ䡁䅍睏杁䕁䅑兡湂䝁䅫䅤桂䝁䅷䅉䍂䡁䅉睢牂䝁䅕杣桂䝁䅣党䅁䉁佯䅁潃䅁䅁睑療䝁䄴督ㅂ䝁䄰党祂䍁䅁䅔求䝁䄴䅚灂䝁䄴睚㝁䍁䅁兒畂䝁䅍杣㕂䡁䅁䅤灂䝁䄸杢㝁䍁䅁兓歂䝁䅕杢あ䝁䅫䅤㕂䍁䅁䅖潂䝁䅕杚あ䍁䅁䅕祂䝁䅕杤求䝁䄴䅤灂䝁䄸杢㝁䍁䅁䅒灂䝁䅣兡あ䝁䅅䅢杁䕁䅉杣療䝁䅳党祂䝁䅅睚求䑁䅳䅉卂䝁䅕睚啂䝁䅕睙潂䅁䅁䅚䅫䕁䅯䅁䑂䝁䄸杢穂䡁䅕兢求䡁䅉䅉䵂䝁䅕杢歂䝁䅫杢湂䑁䅳䅉䝂䝁䅅杣瑂䝁䅫杢湂䑁䅳䅉䵂䝁䅫杤求䡁䅍䅤療䝁䅍睡䅁偁䵉䅁敃䅁䅁睑療䝁䄴督ㅂ䝁䄰党祂䍁䅁䅔求䝁䄴䅚灂䝁䄴睚㝁䍁䅁杒灂䝁䄴䅤求䝁䅍䅡㝁䍁䅁村獂䝁䄸睙牂䝁䅍䅡桂䝁䅫杢㝁䍁䅁䅒灂䝁䅣兡あ䝁䅅䅢杁䕁䅉杣療䝁䅳党祂䝁䅅睚求䑁䅳䅉䍂䝁䅅杢牂䝁䅫杢湂䍁䅁兙穂䍁䅁兙杁䙁䅍党祂䡁䅙兡橂䝁䅕䅁㕁杄䅁䅥䅁䕁䅍睢畂䡁䅍兤瑂䝁䅕杣杁䕁䅷党畂䝁䅑兡畂䝁䅣睏杁䕁䅙兡畂䡁䅑党橂䝁䅧睏杁䕁䄰兡橂䡁䅉睢杁䕁䅷党畂䝁䅑兡畂䝁䅣睏杁䕁䅑兡湂䝁䅫䅤桂䝁䅷䅉䍂䡁䅉睢牂䝁䅕杣桂䝁䅣党䅁䭁丸䅁䅂䅁䅁睑療䝁䄴督ㅂ䝁䄰党祂䍁䅁䅔求䝁䄴䅚灂䝁䄴睚㝁䍁䅁兔灂䝁䅍杣療䍁䅁䅔求䝁䄴䅚灂䝁䄴睚䅁䱁䝳䅁獂䅁䅁睑療䝁䄴督ㅂ䝁䄰党祂䍁䅁䅔求䝁䄴䅚灂䝁䄴睚㝁䍁䅁兔灂䝁䅍杣療䍁䅁䅔求䝁䄴䅚灂䝁䄴睚㝁䍁䅁村桂䝁䄴睡灂䝁䄴睚杁䝁䅅督杁䝁䅅䅉呂䝁䅕杣㉂䝁䅫睙求䅁䅁䅪䄴䝁䅙䅁䑂䝁䄸杢穂䡁䅕兢求䡁䅉䅉䵂䝁䅕杢歂䝁䅫杢湂䑁䅳䅉乂䝁䅫睙祂䝁䄸䅉䵂䝁䅕杢歂䝁䅫杢湂䑁䅳䅉䕂䝁䅫睚灂䡁䅑兙獂䍁䅁村祂䝁䄸睡求䡁䅉兙湂䝁䅕䅁䵁睄䅁杩䅁䕁䅍睢畂䡁䅍兤瑂䝁䅕杣杁䕁䅷党畂䝁䅑兡畂䝁䅣睏杁䙁䅁兙㕂䝁䄰党畂䡁䅑䅉䝂䝁䅅睙灂䝁䅷兡あ䝁䅅䅤療䡁䅉䅉䙂䝁䄴兙楂䝁䅷党祂䡁䅍睏杁䕁䅉兙畂䝁䅳兡畂䝁䅣䅉桂䡁䅍䅉桂䍁䅁睕求䡁䅉杤灂䝁䅍党䅁乁佉䅁䵂䅁䅁睑療䝁䄴督ㅂ䝁䄰党祂䍁䅁䅔求䝁䄴䅚灂䝁䄴睚㝁䍁䅁兖あ䝁䅫䅢灂䡁䅑入杁䙁䅍睙桂䝁䅷党杁䙁䅍睢獂䝁䅅杣䅁䕁䡕䅁䅄䅁䅁睑療䝁䄴督ㅂ䝁䄰党祂䍁䅁杕求䡁䅍党桂䡁䅉睙潂䑁䅳䅉䑂䡁䅕督あ䝁䄸兢求䡁䅉䅉卂䝁䅕䅢桂䡁䅑兡療䝁䄴督潂䝁䅫䅣杁䕁䄰兙畂䝁䅅睚求䝁䄰党畂䡁䅑睏杁䕁䅑兙あ䝁䅅䅉兂䡁䅉睢あ䝁䅕睙あ䝁䅫睢畂䑁䅳䅉䑂䝁䄸䅢獂䝁䅅杙療䡁䅉兙あ䝁䅫杤求䍁䅁睑療䝁䄴督ㅂ䝁䄰䅣あ䝁䅫睢畂䅁䅁睊䄴䵁䅁䅁䑂䝁䄸杢穂䡁䅕兢求䡁䅉䅉卂䝁䅕督求䝁䅅杣橂䝁䅧睏杁䕁䅷兡浂䝁䅕督あ䡁䅫䅢求䑁䅳䅉呂䝁䄸睙灂䝁䅅䅢杁䕁䄰党歂䝁䅫兙杁䕁䅅䅚㉂䝁䅕杣あ䝁䅫督灂䝁䄴睚㝁䍁䅁睕療䝁䅍兡桂䝁䅷䅉乂䝁䅕䅚灂䝁䅅䅉乂䝁䅅杣牂䝁䅕䅤灂䝁䄴睚㝁䍁䅁村祂䝁䅅杢歂䍁䅁兔桂䡁䅉睡求䡁䅑兡畂䝁䅣䅁㝃睂䅁䅊䅁䕁䅍睢畂䡁䅍兤瑂䝁䅕杣杁䙁䅍党祂䡁䅙兡橂䝁䅕督䅁䵁䝍䅁楁䅁䅁睑療䝁䄴督ㅂ䝁䄰党祂䍁䅁睕あ䝁䅅䅣獂䝁䅕督䅁䝁䜸䅁卂䅁䅁睑療䝁䄴督ㅂ䝁䄰党祂䍁䅁睕あ䝁䅅䅣獂䝁䅕督杁䕁䅑兡穂䡁䅑杣灂䝁䅉兤あ䝁䅫睢畂䍁䅁兙畂䝁䅑䅉卂䝁䅕䅤桂䝁䅫䅢䅁䱁䝁䅁䥂䅁䅁睑療䝁䄴督ㅂ䝁䄰党祂䍁䅁睕あ䝁䅅䅣獂䝁䅕督杁䕁䄰党祂䝁䅍䅡桂䝁䄴䅚灂䡁䅍党杁䙁䅉党あ䝁䅅兡獂䅁䅁杺䅙䑁䅉䅁䑂䝁䄸杢あ䝁䅅兡畂䝁䅕杣穂䍁䅁兙畂䝁䅑䅉兂䝁䅅睙牂䝁䅅睚灂䝁䄴睚䅁䅁䡷䅁佁䅁䅁睑療䡁䅁䅣求䡁䅉䅁㥂元䅁䅉䅁䕁䅍睢ㅂ䡁䅉兡求䡁䅉䅉呂䝁䅕杣㉂䝁䅫睙求䅁䅁元䅧䙁䅁䅁䑂䡁䅉睢㍂䝁䅑督療䡁䅕杣橂䝁䅫杢湂䑁䅳䅉䝂䝁䅫杢あ䝁䅕睙潂䑁䅳䅉偂䝁䄴䅢灂䝁䄴党杁䙁䅁兙㕂䝁䄰党畂䡁䅑督䅁乁䤰䅁䍂䅁䅁睑ㅂ䡁䅍䅤療䝁䄰党祂䍁䅁杕求䝁䅷兙あ䝁䅫睢畂䡁䅍䅡灂䡁䅁䅉乂䝁䅅杢桂䝁䅣党瑂䝁䅕杢あ䅁䅁杶䅷䥁䅧䅁䑂䡁䅕督あ䝁䄸兢求䡁䅉䅉卂䝁䅕䅢桂䡁䅑兡療䝁䄴督潂䝁䅫䅣杁䕁䄰兙畂䝁䅅睚求䝁䄰党畂䡁䅑睏杁䕁䅉杣桂䝁䄴䅚杁䕁䄰兙祂䝁䅳党あ䝁䅫杢湂䑁䅳䅉䑂䝁䄸杢あ䝁䅕杢あ䍁䅁睑祂䝁䅕兙あ䝁䅫睢畂䅁䅁兖䅣䝁䅙䅁䑂䡁䅕督あ䝁䄸兢求䡁䅉䅉卂䝁䅕䅢桂䡁䅑兡療䝁䄴督潂䝁䅫䅣杁䕁䄰兙畂䝁䅅睚求䝁䄰党畂䡁䅑睏杁䕁䅍睢畂䡁䅑党畂䡁䅑䅉䑂䡁䅉党桂䡁䅑兡療䝁䄴䅁奁睄䅁杤䅁䕁䅍兤穂䡁䅑睢瑂䝁䅕杣杁䙁䅉党獂䝁䅅䅤灂䝁䄸杢穂䝁䅧兡睂䍁䅁兔桂䝁䄴兙湂䝁䅕兢求䝁䄴䅤㝁䍁䅁䅒灂䝁䅣兡あ䝁䅅䅢杁䕁䅅督穂䝁䅕䅤杁䕁䄰兙畂䝁䅅睚求䝁䄰党畂䡁䅑䅁呂杄䅁杧䅁䕁䅍兤穂䡁䅑睢瑂䝁䅕杣杁䙁䅉党獂䝁䅅䅤灂䝁䄸杢穂䝁䅧兡睂䍁䅁兔桂䝁䄴兙湂䝁䅕兢求䝁䄴䅤㝁䍁䅁兒瑁䝁䅷党桂䡁䅉杢灂䝁䄴睚㝁䍁䅁䅖求䝁䅅兢杁䕁䅍睢獂䝁䅷兙楂䝁䄸杣桂䡁䅑兡療䝁䄴䅁偂睂䅁杨䅁䕁䅍兤穂䡁䅑睢瑂䝁䅕杣杁䙁䅉党獂䝁䅅䅤灂䝁䄸杢穂䝁䅧兡睂䍁䅁兔桂䝁䄴兙湂䝁䅕兢求䝁䄴䅤㝁䍁䅁䅖求䡁䅧䅤杁䕁䅅杢桂䝁䅷入あ䝁䅫睙穂䑁䅳䅉䑂䝁䄸杢あ䝁䅕杢あ䍁䅁睑祂䝁䅕兙あ䝁䅫睢畂䅁䅁兴䅫䅁䅑䅁䕂䅁䅁䄴䅉䅁䅧䅁䕂䕁䅅䅔䅁䱁䑍䅁䥁䅁䅁䅒䉂䙁䅫䅁㑃睁䅁杂䅁䕁䅑䅒䅁䑁䍧䅁䝁䅁䅁䅒䙂䅁䅁兊䅉䅁䅯䅁䕂䕁䅕睑䱂䅁䅁睈䅑䅁䅯䅁䕂䕁䅕䅔䵂䅁䅁杇䅑䅁䅧䅁䕂䕁䅙睕䅁䍁䍉䅁䝁䅁䅁䅒䡂䅁䅁条䅉䅁䅧䅁䕂䕁䅣䅗䅁䍁䑷䅁䥁䅁䅁䅒䥂䕁䅫䅁䑂杁䅁䅃䅁䕁䅑䅓卂䅁䅁杢䅉䅁䅧䅁䕂䕁䅫睕䅁䱁䑕䅁䭁䅁䅁䅒䩂䙁䅍䅓䅁䅁䕯䅁䥁䅁䅁䅒䵂䙁䅉䅁獂睁䅁权䅁䕁䅑䅔啂䙁䅉䅁剂睁䅁䅃䅁䕁䅑睔䑂䅁䅁儹䅉䅁䅧䅁䕂䕁䄸杖䅁䵁䍑䅁䥁䅁䅁䅒偂䙁䅣䅁䵃睁䅁䅃䅁䕁䅑䅕慂䅁䅁睱䅍䅁䅧䅁䕂䙁䅉兓䅁䱁䑙䅁䥁䅁䅁䅒啂䕁䅕䅁⽄杁䅁䅃䅁䕁䅑兖䱂䅁䅁先䅉䅁䅧䅁䕂䙁䅙兑䅁䅁䍫䅁䥁䅁䅁䅒坂䕁䄴䅁煂睁䅁䅃䅁䕁䅑䅗䑂䅁䅁䅬䅍䅁䅯䅁䕂䙁䅧睑乂䅁䅁末䅉䍁䅑䅁䕂䝁䅅䅤桂䍁䅁睑求䝁䄴䅤求䡁䅉䅉卂䕁䅕兓啂䡁䅍䅁䵃元䅁䅏䅁䕁䅑兙あ䝁䅅䅉䑂䝁䅕杢あ䝁䅕杣穂䍁䅁兙畂䝁䅑䅉䝂䝁䅅睙灂䝁䅷兡あ䝁䅫党穂䅁䅁睺䅫䍁䅉䅁䕂䝁䅅䅤桂䍁䅁兓畂䡁䅑党湂䡁䅉兙あ䝁䅫睢畂䅁䅁杪䄰䉁䉁䅁䕂䝁䅅䅤桂䍁䅁兓畂䡁䅑党湂䡁䅉兙あ䝁䅫睢畂䑁䅳䅉䍂䝁䅅睙牂䡁䅕䅣杁䝁䅅杢歂䍁䅁杕求䝁䅍睢㉂䝁䅕杣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䅒桂䡁䅑兙杁䕁䅍党畂䡁䅑党祂䍁䅁䅖求䝁䅍䅡畂䝁䄸䅢療䝁䅣入䅁䡁䥷䅁楁允䅁䅒桂䡁䅑兙杁䕁䅫杢あ䝁䅕睚祂䝁䅅䅤灂䝁䄸杢㝁䍁䅁睑獂䝁䄸兤歂䍁䅁䅒桂䡁䅑兙杁䙁䅍党祂䡁䅙兡橂䝁䅕督㝁䍁䅁睑獂䝁䄸兤歂䍁䅁兓畂䝁䅙杣桂䡁䅍䅤祂䡁䅕睙あ䡁䅕杣求䑁䅳䅉䑂䝁䅷睢ㅂ䝁䅑䅉呂䝁䅕睙ㅂ䡁䅉兡あ䡁䅫睏杁䕁䅕䅚湂䝁䅕䅉䑂䝁䄸兢睂䡁䅕䅤灂䝁䄴睚㝁䍁䅁䅒桂䡁䅑兙杁䕁䅍党畂䡁䅑党祂䡁䅍䅉桂䝁䄴䅚杁䕁䅙兙橂䝁䅫䅢灂䡁䅑兡求䡁䅍睏杁䕁䅑兙あ䝁䅅䅉䑂䝁䅕杢あ䝁䅕杣杁䙁䅑党橂䝁䅧杢療䝁䅷睢湂䡁䅫䅁煄元䅁杣䅁䕁䅑兙あ䝁䅅䅉䩂䝁䄴䅤求䝁䅣杣桂䡁䅑兡療䝁䄴睏杁䕁䅍䅢療䡁䅕䅚杁䕁䅫杢浂䡁䅉兙穂䡁䅑杣ㅂ䝁䅍䅤ㅂ䡁䅉党㝁䍁䅁杔求䡁䅑睤療䡁䅉睡杁䙁䅍党橂䡁䅕杣灂䡁䅑入䅁乁䭉䅁奄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䅁䅁䄸䅙䱁䅯䅁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䅁慂䅃䅁杋䅅䕁䅑兙あ䝁䅅䅉䩂䝁䄴䅤求䝁䅣杣桂䡁䅑兡療䝁䄴睏杁䕁䅍兤穂䡁䅑睢瑂䝁䅕杣杁䙁䅉党獂䝁䅅䅤灂䝁䄸杢穂䝁䅧兡睂䍁䅁兔桂䝁䄴兙湂䝁䅕兢求䝁䄴䅤㝁䍁䅁睑ㅂ䡁䅍䅤療䝁䄰党祂䍁䅁兑畂䝁䅅䅢㕂䡁䅑兡橂䡁䅍睏杁䙁䅑党㑂䡁䅑䅉䉂䝁䄴兙獂䡁䅫䅤灂䝁䅍督㝁䍁䅁䅒桂䡁䅑兙杁䙁䅁杣療䡁䅑党橂䡁䅑兡療䝁䄴睏杁䙁䅁杣療䝁䅍党穂䡁䅍䅉䉂䡁䅕䅤療䝁䄰兙あ䝁䅫睢畂䑁䅳䅉䉂䡁䅉䅤灂䝁䅙兡橂䝁䅫兙獂䍁䅁兓畂䡁䅑党獂䝁䅷兡湂䝁䅕杢橂䝁䅕䅁㑃睂䅁䄲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䕁䅍睢ㅂ䡁䅉兡求䡁䅉䅉呂䝁䅕杣㉂䝁䅫睙求䑁䅳䅉啂䝁䅕兙瑂䍁䅁睑療䝁䅷䅢桂䝁䅉睢祂䝁䅅䅤灂䝁䄸杢䅁乁佯䅁⭃䅁䅁䅒桂䡁䅑兙杁䕁䅫杢あ䝁䅕睚祂䝁䅅䅤灂䝁䄸杢㝁䍁䅁䅒桂䡁䅑兙杁䙁䅁杣療䡁䅑党橂䡁䅑兡療䝁䄴睏杁䙁䅁杣療䝁䅍党穂䡁䅍䅉䉂䡁䅕䅤療䝁䄰兙あ䝁䅫睢畂䑁䅳䅉呂䡁䅑睢祂䝁䅅睚求䍁䅁兔桂䝁䄴兙湂䝁䅕兢求䝁䄴䅤㝁䍁䅁兖あ䝁䅫䅢灂䡁䅑入杁䙁䅍睙桂䝁䅷党杁䙁䅍睢獂䝁䅅杣䅁䙁䥅䅁奃䅁䅁䅒桂䡁䅑兙杁䕁䅫杢あ䝁䅕睚祂䝁䅅䅤灂䝁䄸杢㝁䍁䅁䅒灂䝁䅣兡あ䝁䅅䅢杁䕁䅅督穂䝁䅕䅤杁䕁䄰兙畂䝁䅅睚求䝁䄰党畂䡁䅑睏杁䕁䅑兙あ䝁䅅䅉兂䡁䅉睢あ䝁䅕睙あ䝁䅫睢畂䑁䅳䅉䑂䡁䅉入睂䡁䅑睢橂䡁䅕杣祂䝁䅕杢橂䡁䅫䅁䱃元䅁䄷䅁䕁䅑兙あ䝁䅅䅉䩂䝁䄴䅤求䝁䅣杣桂䡁䅑兡療䝁䄴睏杁䕁䅑兡湂䝁䅫䅤桂䝁䅷䅉乂䝁䅕䅚灂䝁䅅睏杁䕁䅍兤穂䡁䅑睢瑂䝁䅕杣杁䕁䅅杢桂䝁䅷入あ䝁䅫睙穂䑁䅳䅉䕂䝁䅅䅤桂䍁䅁䅕祂䝁䄸䅤求䝁䅍䅤灂䝁䄸杢㝁䍁䅁杕求䝁䅅䅢杁䕁䅕督あ䝁䅅䅤求䍁䅁䅖求䝁䅍䅡畂䝁䄸䅢療䝁䅣入㝁䍁䅁兑祂䡁䅑兡浂䝁䅫睙灂䝁䅅䅢杁䕁䅫杢あ䝁䅕䅢獂䝁䅫睚求䝁䄴睙求䅁䅁睴䅫䕁䉉䅁䕂䝁䅅䅤桂䍁䅁兓畂䡁䅑党湂䡁䅉兙あ䝁䅫睢畂䑁䅳䅉䙂䝁䄴党祂䝁䅣入杁䕁䄰兙畂䝁䅅睚求䝁䄰党畂䡁䅑睏杁䕁䅕杢求䡁䅉睚㕂䍁䅁睕あ䝁䄸杣桂䝁䅣党㝁䍁䅁兓畂䝁䅑兤穂䡁䅑杣灂䝁䅅䅢杁䕁䅅兤あ䝁䄸兢桂䡁䅑兡療䝁䄴睏杁䙁䅍党畂䡁䅍睢祂䡁䅍睏杁䕁䅍䅢求䝁䅅杢啂䝁䅕睙潂䑁䅳䅉兂䡁䅉睢橂䝁䅕督穂䍁䅁兑ㅂ䡁䅑睢瑂䝁䅅䅤灂䝁䄸杢㝁䍁䅁兑祂䡁䅑兡浂䝁䅫睙灂䝁䅅䅢杁䕁䅫杢あ䝁䅕䅢獂䝁䅫睚求䝁䄴睙求䑁䅳䅉噂䡁䅑兡獂䝁䅫䅤㕂䍁䅁睕橂䝁䅅䅢求䍁䅁睕療䝁䅷兙祂䅁䅁䅦䅯䙁䅙䅁䕂䝁䅅䅤桂䍁䅁兓畂䡁䅑党湂䡁䅉兙あ䝁䅫睢畂䑁䅳䅉䙂䝁䄴杤灂䡁䅉睢畂䝁䄰党畂䡁䅑兙獂䍁䅁睑療䝁䄴督ㅂ䝁䅷䅤灂䝁䄴睚䅁䑁佑䅁䵁允䅁䅒桂䡁䅑兙杁䕁䅫杢あ䝁䅕睚祂䝁䅅䅤灂䝁䄸杢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㝁䍁䅁䅕祂䝁䄸睙求䡁䅍督杁䕁䅅兤あ䝁䄸兢桂䡁䅑兡療䝁䄴睏杁䕁䅍䅢灂䝁䄰兙あ䝁䅕䅖求䝁䅍䅡䅁䉁䤰䅁䝄䅁䅁䅒桂䡁䅑兙杁䕁䅫杢あ䝁䅕睚祂䝁䅅䅤灂䝁䄸杢㝁䍁䅁杒桂䡁䅉兢灂䝁䄴睚㝁䍁䅁䅓療䡁䅉䅤灂䝁䅍兤獂䡁䅑兤祂䝁䅕睏杁䕁䅫杢歂䡁䅕督あ䡁䅉兡桂䝁䅷䅉䉂䡁䅕䅤療䝁䄰兙あ䝁䅫睢畂䑁䅳䅉䵂䝁䅫杤求䡁䅍䅤療䝁䅍睡㝁䍁䅁兑祂䡁䅑兡浂䝁䅫睙灂䝁䅅䅢杁䕁䅫杢あ䝁䅕䅢獂䝁䅫睚求䝁䄴睙求䅁䅁䅭䅙佁䅷䅁䕂䝁䅅䅤桂䍁䅁兓畂䡁䅑党湂䡁䅉兙あ䝁䅫睢畂䑁䅳䅉䝂䝁䅅督あ䍁䄰兔療䡁䅙兡畂䝁䅣䅉䑂䝁䄸杢穂䡁䅕兢求䡁䅉䅉䡂䝁䄸睢歂䡁䅍睏杁䕁䅙睢療䝁䅑䅉䕂䝁䅕䅢灂䡁䅙党祂䡁䅫睏杁䕁䄰兙祂䝁䅳党あ䝁䅫杢湂䍁䅁兑ㅂ䡁䅑睢瑂䝁䅅䅤灂䝁䄸杢㝁䍁䅁䅕祂䝁䄸睙求䡁䅍督杁䕁䅅兤あ䝁䄸兢桂䡁䅑兡療䝁䄴睏杁䕁䄸杢獂䝁䅫杢求䍁䅁睒祂䝁䄸睙求䡁䅉入䅁偁佉䅁佁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䑂䡁䅉入睂䡁䅑睢橂䡁䅕杣祂䝁䅕杢橂䡁䅫睏杁䕁䄸杢獂䝁䅫杢求䍁䅁䅕桂䡁䅫兢求䝁䄴䅤穂䅁䅁睊䅣乁䅁䅁䕂䝁䅅䅤桂䍁䅁兓畂䡁䅑党湂䡁䅉兙あ䝁䅫睢畂䑁䅳䅉䝂䝁䅫杢あ䝁䅕睙潂䑁䅳䅉䕂䝁䅅䅤桂䍁䅁䅕祂䝁䄸䅤求䝁䅍䅤灂䝁䄸杢㝁䍁䅁睑獂䝁䄸兤歂䍁䅁兓畂䝁䅙杣桂䡁䅍䅤祂䡁䅕睙あ䡁䅕杣求䑁䅳䅉兂䡁䅉睢橂䝁䅕督穂䍁䅁兑ㅂ䡁䅑睢瑂䝁䅅䅤灂䝁䄸杢㝁䍁䅁䅒灂䝁䅣兡あ䝁䅅䅢杁䕁䅉杣療䝁䅳党祂䝁䅅睚求䅁䅁克䅯䅁䉑䅁䕂䝁䅅䅤桂䍁䅁兓畂䡁䅑党湂䡁䅉兙あ䝁䅫睢畂䑁䅳䅉䝂䝁䅷兙穂䝁䅧䅉呂䡁䅑睢祂䝁䅅睚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䅒桂䡁䅑兙杁䕁䅍党畂䡁䅑党祂䍁䅁䅖求䝁䅍䅡畂䝁䄸䅢療䝁䅣入䅁䡁䭁䅁畄䅁䅁䅒桂䡁䅑兙杁䕁䅫杢あ䝁䅕睚祂䝁䅅䅤灂䝁䄸杢㝁䍁䅁杒獂䝁䅕党あ䍁䅁兔桂䝁䄴兙湂䝁䅕兢求䝁䄴䅤㝁䍁䅁杒祂䝁䅕兡湂䝁䅧䅤杁䙁䅍党祂䡁䅙兡橂䝁䅕睏杁䕁䅷兙穂䡁䅑䅉乂䝁䅫䅢求䍁䅁䅖祂䝁䅅杢穂䡁䅁睢祂䡁䅑兙あ䝁䅫睢畂䑁䅳䅉䑂䝁䅷睢ㅂ䝁䅑䅉䩂䝁䄴杚祂䝁䅅督あ䡁䅉兤橂䡁䅑兤祂䝁䅕睏杁䕁䅑兡湂䝁䅫䅤桂䝁䅷䅉䍂䡁䅉睢牂䝁䅕杣桂䝁䅣党䅁䝁佧䅁⭃䅁䅁䅒桂䡁䅑兙杁䕁䅫杢あ䝁䅕睚祂䝁䅅䅤灂䝁䄸杢㝁䍁䅁杒獂䝁䅕党あ䍁䅁兔桂䝁䄴兙湂䝁䅕兢求䝁䄴䅤㝁䍁䅁兓畂䝁䅑兤穂䡁䅑杣灂䝁䅅䅢杁䕁䅅兤あ䝁䄸兢桂䡁䅑兡療䝁䄴睏杁䕁䅑兙あ䝁䅅䅉兂䡁䅉睢あ䝁䅕睙あ䝁䅫睢畂䑁䅳䅉兂䡁䅉睢橂䝁䅕督穂䍁䅁兑ㅂ䡁䅑睢瑂䝁䅅䅤灂䝁䄸杢䅁䥁䥁䅁慄䅁䅁䅒桂䡁䅑兙杁䕁䅫杢あ䝁䅕睚祂䝁䅅䅤灂䝁䄸杢㝁䍁䅁睒兂䙁䅍睏杁䕁䅷睢橂䝁䅅䅤灂䝁䄸杢杁䕁䅉兙穂䝁䅕䅚杁䙁䅍党祂䡁䅙兡橂䝁䅕督㝁䍁䅁䅒桂䡁䅑兙杁䙁䅁杣療䡁䅑党橂䡁䅑兡療䝁䄴睏杁䙁䅉党瑂䝁䄸䅤求䍁䅁兑橂䝁䅍党穂䡁䅍䅉桂䝁䄴䅚杁䕁䅍睢畂䡁䅑杣療䝁䅷睏杁䕁䄴党あ䡁䅣睢祂䝁䅳䅉呂䝁䅕睙ㅂ䡁䅉兡あ䡁䅫䅁扁睄䅁䄷䅁䕁䅑兙あ䝁䅅䅉䩂䝁䄴䅤求䝁䅣杣桂䡁䅑兡療䝁䄴睏杁䕁䅣䅕呂䑁䅳䅉䵂䝁䄸睙桂䡁䅑兡療䝁䄴䅉䍂䝁䅅督求䝁䅑䅉呂䝁䅕杣㉂䝁䅫睙求䡁䅍睏杁䙁䅍党畂䡁䅍睢祂䡁䅍睏杁䕁䅑兙あ䝁䅅䅉兂䡁䅉睢あ䝁䅕睙あ䝁䅫睢畂䑁䅳䅉卂䝁䅕兢療䡁䅑党杁䕁䅅睙橂䝁䅕督穂䍁䅁兙畂䝁䅑䅉䑂䝁䄸杢あ䡁䅉睢獂䑁䅳䅉佂䝁䅕䅤㍂䝁䄸杣牂䍁䅁睕求䝁䅍兤祂䝁䅫䅤㕂䅁䅁李䅧䭁䅧䅁䕂䝁䅅䅤桂䍁䅁兓畂䡁䅑党湂䡁䅉兙あ䝁䅫睢畂䑁䅳䅉䥂䝁䅕兙獂䡁䅑䅡杁䕁䅑兡桂䝁䅣杢療䡁䅍䅤灂䝁䅍督㝁䍁䅁兔䥂䝁䅕兙獂䡁䅑䅡㝁䍁䅁䅕祂䝁䄸睙求䡁䅍督杁䕁䅅兤あ䝁䄸兢桂䡁䅑兡療䝁䄴睏杁䕁䅍䅡祂䝁䄸杢灂䝁䅍䅉䕂䝁䅫督求䝁䅅督求䡁䅍䅁灄睃䅁䅺䅁䕁䅑兙あ䝁䅅䅉䩂䝁䄴䅤求䝁䅣杣桂䡁䅑兡療䝁䄴睏杁䕁䅧党桂䝁䅷䅤潂䍁䅁䅒灂䝁䅅睚畂䝁䄸督あ䝁䅫睙穂䑁䅳䅉兂䡁䅉党歂䝁䅫睙あ䝁䅫杤求䍁䅁兑畂䝁䅅䅢㕂䡁䅑兡橂䡁䅍睏杁䙁䅑党㑂䡁䅑䅉䉂䝁䄴兙獂䡁䅫䅤灂䝁䅍督㝁䍁䅁䅒桂䡁䅑兙杁䙁䅁杣療䡁䅑党橂䡁䅑兡療䝁䄴睏杁䕁䅣党畂䝁䅕䅤灂䝁䅍督䅁䍁䬸䅁䕃䅁䅁䅒桂䡁䅑兙杁䕁䅫杢あ䝁䅕睚祂䝁䅅䅤灂䝁䄸杢㝁䍁䅁䅓求䝁䅅䅢あ䝁䅧䅉䕂䝁䅫兙湂䝁䄴睢穂䡁䅑兡橂䡁䅍睏杁䙁䅁杣療䝁䅍党穂䡁䅍䅉䉂䡁䅕䅤療䝁䄰兙あ䝁䅫睢畂䑁䅳䅉呂䡁䅕杣湂䝁䅕杣㕂䅁䅁兇䄴䑁䉙䅁䕂䝁䅅䅤桂䍁䅁兓畂䡁䅑党湂䡁䅉兙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睑獂䝁䄸兤歂䍁䅁兓畂䝁䅙杣桂䡁䅍䅤祂䡁䅕睙あ䡁䅕杣求䑁䅳䅉兂䡁䅉睢橂䝁䅕督穂䍁䅁兑ㅂ䡁䅑睢瑂䝁䅅䅤灂䝁䄸杢㝁䍁䅁兑祂䡁䅑兡浂䝁䅫睙灂䝁䅅䅢杁䕁䅫杢あ䝁䅕䅢獂䝁䅫睚求䝁䄴睙求䅁䅁杸䅯佁䅉䅁䕂䝁䅅䅤桂䍁䅁兓畂䡁䅑党湂䡁䅉兙あ䝁䅫睢畂䑁䅳䅉䩂䝁䄴䅚ㅂ䡁䅍䅤祂䝁䅫兙獂䍁䅁兑ㅂ䡁䅑睢瑂䝁䅅䅤灂䝁䄸杢㝁䍁䅁睕求䝁䄴督療䡁䅉督㝁䍁䅁睕灂䝁䄰兤獂䝁䅅䅤灂䝁䄸杢㝁䍁䅁杔求䡁䅑睤療䡁䅉睡杁䙁䅍党橂䡁䅕杣灂䡁䅑入㝁䍁䅁䅕桂䡁䅍督求䝁䄴睚求䡁䅉䅉䉂䝁䅫杣橂䡁䅉兙浂䡁䅑䅉乂䝁䅅杢ㅂ䝁䅙兙橂䡁䅑兤祂䝁䅫杢湂䅁䅁杸䅣乁䅙䅁䕂䝁䅅䅤桂䍁䅁兓畂䡁䅑党湂䡁䅉兙あ䝁䅫睢畂䑁䅳䅉乂䕁䅧党桂䝁䅷䅤潂䑁䅳䅉兂䡁䅉党歂䝁䅫睙あ䝁䅫杤求䍁䅁兑畂䝁䅅䅢㕂䡁䅑兡橂䡁䅍睏杁䕁䄸兤あ䡁䅁兙あ䝁䅫党畂䡁䅑䅉䑂䝁䅅杣求䑁䅳䅉䉂䡁䅍督灂䡁䅍䅤灂䡁䅙党杁䙁䅑党橂䝁䅧杢療䝁䅷睢湂䡁䅫睏杁䙁䅁杣療䝁䅍党穂䡁䅍䅉䉂䡁䅕䅤療䝁䄰兙あ䝁䅫睢畂䅁䅁睰䄰䑁䉙䅁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兑祂䡁䅑兡浂䝁䅫睙灂䝁䅅䅢杁䕁䅫杢あ䝁䅕䅢獂䝁䅫睚求䝁䄴睙求䑁䅳䅉噂䡁䅑兡獂䝁䅫䅤㕂䍁䅁睕橂䝁䅅䅢求䍁䅁睕療䝁䅷兙祂䅁䅁䅇䅯䅁䈴䅁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䙂䝁䅑睚求䍁䅁睑療䝁䄰䅣ㅂ䡁䅑兡畂䝁䅣睏杁䙁䅁杣療䝁䅍党穂䡁䅍䅉䉂䡁䅕䅤療䝁䄰兙あ䝁䅫睢畂䑁䅳䅉䉂䡁䅉䅤灂䝁䅙兡橂䝁䅫兙獂䍁䅁兓畂䡁䅑党獂䝁䅷兡湂䝁䅕杢橂䝁䅕䅁䥁兄䅁䅷䅁䕁䅑兙あ䝁䅅䅉䩂䝁䄴䅤求䝁䅣杣桂䡁䅑兡療䝁䄴睏杁䕁䄰兙祂䝁䅳党あ䝁䅫杢湂䍁䅁兑ㅂ䡁䅑睢瑂䝁䅅䅤灂䝁䄸杢㝁䍁䅁睑ㅂ䡁䅍䅤療䝁䄰党祂䍁䅁杕求䝁䅷兙あ䝁䅫睢畂䡁䅍䅡灂䡁䅁䅉乂䝁䅅杢桂䝁䅣党瑂䝁䅕杢あ䑁䅳䅉䕂䝁䅅䅤桂䍁䅁䅕祂䝁䄸䅤求䝁䅍䅤灂䝁䄸杢㝁䍁䅁䅒桂䝁䅅睕䅁䭁佷䅁䝃䅁䅁䅒桂䡁䅑兙杁䕁䅫杢あ䝁䅕睚祂䝁䅅䅤灂䝁䄸杢㝁䍁䅁䅕祂䝁䅕䅚灂䝁䅍䅤灂䡁䅙党杁䕁䅅杢桂䝁䅷入あ䝁䅫睙穂䑁䅳䅉䕂䝁䅫睚灂䡁䅑兙獂䍁䅁村祂䝁䄸睡求䡁䅉兙湂䝁䅕睏杁䙁䅉党湂䙁䅑党橂䝁䅧䅁塃元䅁杅䅅䕁䅑兙あ䝁䅅䅉䩂䝁䄴䅤求䝁䅣杣桂䡁䅑兡療䝁䄴睏杁䙁䅁杣求䝁䅑兡橂䡁䅑兡㉂䝁䅕䅉䉂䝁䄴兙獂䡁䅫䅤灂䝁䅍督㝁䍁䅁兔桂䝁䅍䅡灂䝁䄴党杁䕁䅷党桂䡁䅉杢灂䝁䄴睚㝁䍁䅁䅖求䡁䅧䅤杁䕁䅅杢桂䝁䅷入あ䝁䅫睙穂䑁䅳䅉䕂䝁䅅䅤桂䍁䅁䅕祂䝁䄸䅤求䝁䅍䅤灂䝁䄸杢㝁䍁䅁睑獂䝁䄸兤歂䍁䅁兓畂䝁䅙杣桂䡁䅍䅤祂䡁䅕睙あ䡁䅕杣求䑁䅳䅉䉂䡁䅉䅤灂䝁䅙兡橂䝁䅫兙獂䍁䅁兓畂䡁䅑党獂䝁䅷兡湂䝁䅕杢橂䝁䅕䅁䱁䅃䅁杰䅁䕁䅑兙あ䝁䅅䅉䩂䝁䄴䅤求䝁䅣杣桂䡁䅑兡療䝁䄴睏杁䙁䅁杣求䝁䅑兡橂䡁䅑兡㉂䝁䅕䅉䉂䝁䄴兙獂䡁䅫䅤灂䝁䅍督㝁䍁䅁䅕祂䝁䄸睙求䡁䅍督杁䕁䅅兤あ䝁䄸兢桂䡁䅑兡療䝁䄴睏杁䙁䅉党桂䝁䅷䅉䙂䡁䅍䅤桂䡁䅑党杁䙁䅑党橂䝁䅧杢療䝁䅷睢湂䡁䅫䅁⭁䅃䅁䅭䅁䕁䅑兙あ䝁䅅䅉䩂䝁䄴䅤求䝁䅣杣桂䡁䅑兡療䝁䄴睏杁䙁䅉杒䩂䕁䅑䅉潁䙁䅉兙歂䝁䅫睢杁䕁䅙杣求䡁䅅兤求䝁䄴睙㕂䍁䅁兓歂䝁䅕杢あ䝁䅫杚灂䝁䅍兙あ䝁䅫睢畂䍁䅫睏杁䙁䅁杣療䝁䅍党穂䡁䅍䅉䉂䡁䅕䅤療䝁䄰兙あ䝁䅫睢畂䅁䅁朸䅫䍁䉁䅁䕂䝁䅅䅤桂䍁䅁兓畂䡁䅑党湂䡁䅉兙あ䝁䅫睢畂䑁䅳䅉卂䕁䅙兓䕂䍁䅁䅋卂䝁䅅䅚灂䝁䄸䅉䝂䡁䅉党硂䡁䅕党畂䝁䅍入杁䕁䅫䅚求䝁䄴䅤灂䝁䅙兡橂䝁䅅䅤灂䝁䄸杢灁䑁䅳䅉呂䝁䅕杢穂䝁䄸杣穂䑁䅳䅉乂䝁䅅睙潂䝁䅫杢求䍁䅁䅔求䝁䅅杣畂䝁䅫杢湂䑁䅳䅉䉂䡁䅕䅤潂䝁䅕杢あ䝁䅫睙桂䡁䅑兡療䝁䄴睏杁䙁䅁杣療䝁䅍党穂䡁䅍䅉䉂䡁䅕䅤療䝁䄰兙あ䝁䅫睢畂䑁䅳䅉䉂䡁䅉䅤灂䝁䅙兡橂䝁䅫兙獂䍁䅁兓畂䡁䅑党獂䝁䅷兡湂䝁䅕杢橂䝁䅕䅁权兄䅁䅧䅁䕁䅑兙あ䝁䅅䅉䩂䝁䄴䅤求䝁䅣杣桂䡁䅑兡療䝁䄴睏杁䙁䅍党畂䡁䅍睢祂䡁䅍睏杁䙁䅍兢桂䡁䅉䅤杁䕁䅕杢求䡁䅉睚㕂䑁䅳䅉䕂䝁䅅䅤桂䍁䅁睑求䝁䄴䅤求䡁䅉䅉啂䝁䅕睙潂䝁䄴睢獂䝁䄸睚㕂䅁䅁䄫䄴䱁䅯䅁䕂䝁䅅䅤桂䍁䅁兓畂䡁䅑党湂䡁䅉兙あ䝁䅫睢畂䑁䅳䅉啂䝁䅕䅥あ䍁䅁兑畂䝁䅅䅢㕂䡁䅑兡橂䡁䅍睏杁䕁䅑兙あ䝁䅅䅉兂䡁䅉睢あ䝁䅕睙あ䝁䅫睢畂䑁䅳䅉䙂䍁䄰䅒灂䡁䅍睙療䡁䅙党祂䡁䅫睏杁䙁䅍党橂䡁䅕杣灂䡁䅑入杁䕁䄰兙畂䝁䅅睚求䝁䄰党畂䡁䅑睏杁䙁䅉党湂䙁䅑党橂䝁䅧䅁睂睂䅁䅕䅁䕁䅑兙あ䝁䅅䅉兂䡁䅉睢橂䝁䅕督穂䝁䅫杢湂䍁䅁兙畂䝁䅑䅉偂䡁䅕䅤穂䝁䄸兤祂䝁䅍党歂䍁䅁睕求䡁䅉杤灂䝁䅍党穂䅁䅁杤䅙䍁䅁䅁䕂䝁䅅䅤桂䍁䅁䅕祂䝁䄸䅤求䝁䅍䅤灂䝁䄸杢䅁䱁䡉䅁啁允䅁䅒桂䡁䅑兙杁䙁䅁杣療䡁䅑党橂䡁䅑兡療䝁䄴睏杁䕁䅍䅢療䡁䅕䅚杁䕁䅫杢浂䡁䅉兙穂䡁䅑杣ㅂ䝁䅍䅤ㅂ䡁䅉党㝁䍁䅁睑獂䝁䄸兤歂䍁䅁睕あ䝁䄸杣桂䝁䅣党㝁䍁䅁兒歂䝁䅣党杁䕁䅍睢瑂䡁䅁兤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䅪䅯䡁䅑䅁䕂䝁䅅䅤桂䍁䅁䅕祂䝁䄸䅤求䝁䅍䅤灂䝁䄸杢㝁䍁䅁睑獂䝁䄸兤歂䍁䅁兓畂䝁䅙杣桂䡁䅍䅤祂䡁䅕睙あ䡁䅕杣求䑁䅳䅉兂䡁䅉睢橂䝁䅕督穂䍁䅁兑ㅂ䡁䅑睢瑂䝁䅅䅤灂䝁䄸杢䅁䅁估䅁浂䅁䅁䅒桂䡁䅑兙杁䙁䅁杣療䡁䅑党橂䡁䅑兡療䝁䄴睏杁䕁䅍杣㕂䡁䅁䅤療䝁䅍兤祂䡁䅉党畂䝁䅍入㝁䍁䅁䅒灂䝁䅣兡あ䝁䅅䅢杁䕁䅉杣療䝁䅳党祂䝁䅅睚求䅁䅁儶䅧䝁䄴䅁䕂䝁䅅䅤桂䍁䅁䅕祂䝁䄸䅤求䝁䅍䅤灂䝁䄸杢㝁䍁䅁兒瑂䡁䅁䅢療䡁䅫党求䍁䅁村求䝁䄴党浂䝁䅫䅤穂䑁䅳䅉兂䡁䅉睢橂䝁䅕督穂䍁䅁兑ㅂ䡁䅑睢瑂䝁䅅䅤灂䝁䄸杢䅁䙁何䅁䵃䅁䅁䅒桂䡁䅑兙杁䙁䅁杣療䡁䅑党橂䡁䅑兡療䝁䄴睏杁䕁䄴兤あ䡁䅉兙橂䝁䅕兤あ䝁䅫睙桂䝁䅷睏杁䕁䅍睢畂䡁䅑党畂䡁䅑䅉䑂䡁䅉党桂䡁䅑兡療䝁䄴睏杁䕁䅅䅢あ䝁䅕杣畂䝁䅅䅤灂䡁䅙党杁䙁䅁杣療䡁䅑党灂䝁䄴䅁塁睄䅁䅆䅁䕁䅑党畂䡁䅑兡穂䡁䅑杣㕂䅁䅁村䅫䙁䅷䅁䕂䝁䅕杢あ䝁䅫督あ䡁䅉入㝁䍁䅁兓畂䝁䅑兤穂䡁䅑杣灂䝁䅅䅢杁䕁䅅兤あ䝁䄸兢桂䡁䅑兡療䝁䄴睏杁䙁䅉党穂䡁䅁兡祂䝁䅅䅤療䡁䅉入䅁䍁䝕䅁睁䅁䅁䅒求䝁䄴䅤灂䡁䅍䅤祂䡁䅫睏杁䕁䄸杣あ䝁䅧睢睂䝁䅅党歂䝁䅫睙穂䅁䅁兹䅣䱁䅯䅁䕂䝁䅕杣瑂䝁䅅䅤療䝁䅷睢湂䡁䅫睏杁䕁䅕杢歂䝁䄸睙祂䝁䅫杢療䝁䅷睢湂䡁䅫睏杁䕁䅣兙穂䡁䅑杣療䝁䅕杢あ䝁䅕杣療䝁䅷睢湂䡁䅫睏杁䕁䅫兢瑂䡁䅕杢療䝁䅷睢湂䡁䅫睏杁䕁䄴党ㅂ䡁䅉睢獂䝁䄸睚㕂䑁䅳䅉偂䝁䄴睙療䝁䅷睢湂䡁䅫睏杁䕁䄸䅣潂䡁䅑䅡桂䝁䅷兢療䝁䅷睢湂䡁䅫䅁桄䅃䅁䅱䅁䕁䅑党祂䝁䄰兙あ䝁䄸䅢療䝁䅣入㝁䍁䅁䅓求䝁䄰兙あ䝁䄸䅢療䝁䅣入㝁䍁䅁兓畂䝁䅙党橂䡁䅑兡療䡁䅕督杁䕁䅑兡穂䝁䅕兙穂䝁䅕督㝁䍁䅁兓畂䝁䅙䅢桂䝁䄰兢桂䡁䅑兡療䝁䄴睏杁䕁䄸杢橂䝁䄸䅢療䝁䅣入㝁䍁䅁睔睂䝁䅧䅤潂䝁䅅䅢瑂䝁䄸䅢療䝁䅣入䅁䕁䩙䅁潂䅁䅁䅒求䡁䅉兢桂䡁䅑睢獂䝁䄸睚㕂䑁䅳䅉偂䡁䅉䅤潂䝁䄸䅣桂䝁䅕䅚灂䝁䅍督㝁䍁䅁䅕桂䝁䅫杢杁䕁䄰兙畂䝁䅅睚求䝁䄰党畂䡁䅑睏杁䙁䅍兤祂䝁䅣党祂䡁䅫䅁湄杄䅁䅶䅁䕁䅑兡桂䝁䅉党あ䝁䅕督㝁䍁䅁睑桂䡁䅉䅚灂䝁䄸杤桂䡁䅍睙ㅂ䝁䅷兙祂䑁䅳䅉䑂䝁䅧杣療䝁䄴兡橂䍁䅁䅒灂䡁䅍党桂䡁䅍党穂䑁䅳䅉佂䝁䅕兤祂䝁䄸䅢療䝁䅣入㝁䍁䅁睔祂䡁䅑䅡療䡁䅁兙求䝁䅑兡橂䡁䅍睏杁䙁䅁兙灂䝁䄴䅉乂䝁䅅杢桂䝁䅣党瑂䝁䅕杢あ䑁䅳䅉呂䡁䅕杣湂䝁䅕杣㕂䅁䅁儷䄰䱁䅑䅁䕂䝁䅫兙楂䝁䅕䅤求䡁䅍睏杁䕁䅣党畂䝁䅕䅤灂䝁䅍督㝁䍁䅁睒求䝁䄴党あ䝁䅫睙杁䕁䅑兡穂䝁䄸杣歂䝁䅕杣㝁䍁䅁䅓求䝁䄰兙あ䝁䄸䅢療䝁䅣入㝁䍁䅁杔求䡁䅕杣療䝁䅷睢湂䡁䅫睏杁䙁䅁兙灂䝁䄴䅉乂䝁䅅杢桂䝁䅣党瑂䝁䅕杢あ䑁䅳䅉卂䝁䅕督睂䝁䅫杣桂䡁䅑睢祂䡁䅫䅁䱄权䅁䅳䅁䕁䅑兡桂䝁䅉党あ䝁䅕督㝁䍁䅁睔穂䡁䅑党療䡁䅁睢祂䝁䄸督灂䡁䅍睏杁䕁䄴党ㅂ䡁䅉睢獂䝁䄸睚㕂䑁䅳䅉偂䝁䄴睙療䝁䅷睢湂䡁䅫睏杁䙁䅉䅡求䡁䅕兢桂䡁䅑睢獂䝁䄸睚㕂䑁䅳䅉噂䡁䅉睢獂䝁䄸睚㕂䑁䅳䅉噂䡁䅑兡獂䝁䅫䅤㕂䍁䅁睕橂䝁䅅䅢求䍁䅁睕療䝁䅷兙祂䅁䅁杳䅫佁䅉䅁䕂䝁䅫睚灂䡁䅑兙獂䍁䅁兑穂䡁䅍党あ䍁䅁兔桂䝁䄴兙湂䝁䅕兢求䝁䄴䅤㝁䍁䅁睖求䝁䅅杣桂䝁䅉䅢求䡁䅍睏杁䕁䅅兤湂䝁䄰党畂䡁䅑党歂䍁䅁杕求䝁䅅䅢灂䡁䅑入㝁䍁䅁睑療䝁䄴䅤求䝁䄴䅤杁䕁䅍杣求䝁䅅䅤灂䝁䄸杢㝁䍁䅁睔畂䝁䅷兡畂䝁䅕䅉兂䝁䅅入瑂䝁䅕杢あ䡁䅍睏杁䙁䅙兡歂䝁䅕睢杁䕁䅣兙瑂䝁䅕督㝁䍁䅁兒瑁䙁䅍䅣療䡁䅉䅤穂䅁䅁眫䅙偁䅯䅁䕂䝁䅫睚灂䡁䅑兙獂䍁䅁兔求䝁䅑兡桂䑁䅳䅉䥂䝁䅕兙獂䡁䅑䅡杁䕁䅑兡桂䝁䅣杢療䡁䅍䅤灂䝁䅍督㝁䍁䅁兔桂䡁䅉睡求䡁䅑兡畂䝁䅣䅉䉂䡁䅕䅤療䝁䄰兙あ䝁䅫睢畂䑁䅳䅉䙂䍁䄰䅢求䝁䅅杣畂䝁䅫杢湂䑁䅳䅉䑂䝁䅷睢ㅂ䝁䅑䅉䩂䝁䄴杚祂䝁䅅督あ䡁䅉兤橂䡁䅑兤祂䝁䅕睏杁䕁䅍睢畂䡁䅑党畂䡁䅑䅉䑂䡁䅉党桂䡁䅑兡療䝁䄴睏杁䕁䄸杢獂䝁䅫杢求䍁䅁䅕桂䡁䅫兢求䝁䄴䅤穂䅁䅁䅐䄴䩁䄴䅁䕂䝁䅫睚灂䡁䅑兙獂䍁䅁兔求䝁䅑兡桂䑁䅳䅉䵂䝁䅅杢湂䡁䅕兙湂䝁䅕䅉䵂䝁䅕兙祂䝁䄴兡畂䝁䅣睏杁䕁䅕兌獂䝁䅕兙祂䝁䄴兡畂䝁䅣睏杁䙁䅑党㑂䡁䅑䅉䉂䝁䄴兙獂䡁䅫䅤灂䝁䅍督㝁䍁䅁睑療䝁䄴䅤求䝁䄴䅤杁䕁䅍杣求䝁䅅䅤灂䝁䄸杢䅁䅁䤸䅁㑄䅁䅁䅒灂䝁䅣兡あ䝁䅅䅢杁䕁䄰党歂䝁䅫兙㝁䍁䅁䅔療䝁䅍兙あ䝁䅫睢畂䍁䅁村桂䡁䅍党歂䍁䅁睕求䡁䅉杤灂䝁䅍党穂䑁䅳䅉乂䝁䅅杣牂䝁䅕䅤灂䝁䄴睚杁䕁䅅兤あ䝁䄸兢桂䡁䅑兡療䝁䄴睏杁䕁䅉杣桂䝁䄴䅚杁䕁䄰兙祂䝁䅳党あ䝁䅫杢湂䑁䅳䅉呂䝁䅕兙祂䝁䅍䅡杁䕁䅕杢湂䝁䅫杢求䍁䅁睔睂䡁䅑兡瑂䝁䅫来桂䡁䅑兡療䝁䄴睏杁䕁䅍睢畂䡁䅑党畂䡁䅑䅉䑂䡁䅉党桂䡁䅑兡療䝁䄴䅁杁杄䅁䅰䅁䕁䅑兡湂䝁䅫䅤桂䝁䅷䅉乂䝁䅕䅚灂䝁䅅睏杁䕁䄰兙橂䝁䅧兡畂䝁䅕䅉䵂䝁䅕兙祂䝁䄴兡畂䝁䅣睏杁䕁䅍睢畂䡁䅑党畂䡁䅑䅉䑂䡁䅉党桂䡁䅑兡療䝁䄴睏杁䕁䅅杣あ䝁䅫杚灂䝁䅍兡桂䝁䅷䅉䩂䝁䄴䅤求䝁䅷䅢灂䝁䅣党畂䝁䅍党㝁䍁䅁睒求䝁䄴兑䩂䅁䅁兲䄰䵁䅧䅁䕂䝁䅫睚灂䡁䅑兙獂䍁䅁兔求䝁䅑兡桂䑁䅳䅉呂䝁䄸睙灂䝁䅅䅢杁䕁䄰党歂䝁䅫兙杁䕁䅅䅚㉂䝁䅕杣あ䝁䅫督灂䝁䄴睚㝁䍁䅁杖灂䝁䅑党療䍁䅁睕あ䡁䅉党桂䝁䄰兡畂䝁䅣睏杁䙁䅑党㑂䡁䅑䅉䉂䝁䄴兙獂䡁䅫䅤灂䝁䅍督㝁䍁䅁䅕療䝁䅑睙桂䡁䅍䅤㝁䍁䅁睑療䝁䄴䅤求䝁䄴䅤杁䕁䅍杣求䝁䅅䅤灂䝁䄸杢䅁䙁䭑䅁畃䅁䅁䅒灂䝁䅣兡あ䝁䅅䅢杁䕁䄰党歂䝁䅫兙㝁䍁䅁睕療䝁䅍兡桂䝁䅷䅉乂䝁䅕䅚灂䝁䅅䅉乂䝁䅅杣牂䝁䅕䅤灂䝁䄴睚㝁䍁䅁兑歂䍁䅁䅖桂䡁䅉睚求䡁䅑兡畂䝁䅣睏杁䙁䅙兡歂䝁䅕睢杁䕁䅅䅚㉂䝁䅕杣あ䝁䅫督灂䝁䄴睚㝁䍁䅁兔療䡁䅑兡療䝁䄴䅉䑂䝁䅅䅣あ䡁䅕杣求䅁䅁䅌䄴偁䅉䅁䕂䝁䅫睚灂䡁䅑兙獂䍁䅁兔求䝁䅑兡桂䑁䅳䅉呂䝁䄸睙灂䝁䅅䅢杁䕁䄰党歂䝁䅫兙杁䕁䄰兙祂䝁䅳党あ䝁䅫杢湂䑁䅳䅉坂䝁䅫䅚求䝁䄸䅉呂䡁䅑杣求䝁䅅兢灂䝁䄴睚㝁䍁䅁睕療䝁䅍兡桂䝁䅷䅉佂䝁䅕䅤㍂䝁䄸杣牂䝁䅫杢湂䍁䅁兙畂䝁䅑䅉䑂䝁䄸䅢獂䝁䅅杙療䡁䅉兙あ䝁䅫睢畂䑁䅳䅉坂䝁䅫䅚求䝁䄸䅉䑂䝁䅧兙あ䑁䅳䅉䕂䝁䅅䅤桂䍁䅁䅕祂䝁䄸䅤求䝁䅍䅤灂䝁䄸杢䅁䭁䩧䅁十允䅁䅒灂䝁䅣兡あ䝁䅅䅢杁䕁䄰党歂䝁䅫兙㝁䍁䅁杖灂䝁䅑党療䍁䅁睕あ䡁䅉党桂䝁䄰兡畂䝁䅣睏杁䕁䅅杢灂䝁䄰兙あ䝁䅫睢畂䍁䄸兙㉂䍁䅁睖療䡁䅉睡穂䡁䅑兙あ䝁䅫睢畂䡁䅍睏杁䙁䅙兡歂䝁䅕睢杁䕁䅅䅚㉂䝁䅕杣あ䝁䅫督灂䝁䄴睚㝁䍁䅁睕あ䡁䅉党桂䝁䄰兡畂䝁䅣䅉乂䝁䅕䅚灂䝁䅅睏杁䙁䅙兡歂䝁䅕睢瑁䝁䄸杢瑁䕁䅑党瑂䝁䅅杢歂䍁䅁睕求䡁䅉杤求䡁䅉督㝁䍁䅁睑療䝁䄴䅤求䝁䄴䅤杁䕁䅍杣求䝁䅅䅤灂䝁䄸杢䅁䝁䭙䅁千䅁䅁䅒灂䡁䅍兙穂䡁䅑党祂䍁䅁杕求䝁䅍睢㉂䝁䅕杣㕂䑁䅳䅉䍂䝁䅅睙牂䡁䅕䅣杁䝁䅅杢歂䍁䅁杕求䝁䅍睢㉂䝁䅕杣㕂䑁䅳䅉䕂䝁䅅䅤桂䍁䅁䅕祂䝁䄸䅤求䝁䅍䅤灂䝁䄸杢㝁䍁䅁睑療䡁䅕杣灂䝁䅕杣杁䙁䅍党祂䡁䅙兡橂䝁䅕䅁摃元䅁䄳䅁䕁䅑兡穂䝁䅅督あ䝁䅕杣杁䙁䅉党橂䝁䄸杤求䡁䅉入㝁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䥁杄䅁䅌䅅䕁䅑兡穂䝁䅅督あ䝁䅕杣杁䙁䅉党橂䝁䄸杤求䡁䅉入㝁䍁䅁杒獂䝁䅕党あ䍁䅁兔桂䝁䄴兙湂䝁䅕兢求䝁䄴䅤㝁䍁䅁兓畂䝁䅑兤穂䡁䅑杣灂䝁䅅䅢杁䕁䅅兤あ䝁䄸兢桂䡁䅑兡療䝁䄴睏杁䕁䄰兙祂䝁䅫杢求䍁䅁䅖祂䝁䅅杢穂䡁䅁睢祂䡁䅑兙あ䝁䅫睢畂䑁䅳䅉呂䝁䅫兢ㅂ䝁䅷兙あ䝁䅫睢畂䑁䅳䅉䑂䝁䄸杢㉂䝁䅕杢あ䝁䅫睢畂䝁䅅䅢杁䕁䄴兤橂䝁䅷党桂䡁䅉睏杁䙁䅁兙穂䡁䅍党畂䝁䅣党祂䍁䅁兑灂䡁䅉睙祂䝁䅅杚あ䍁䅁兔桂䝁䄴兤浂䝁䅅睙あ䡁䅕杣灂䝁䄴睚䅁䍁䩷䅁畁䅁䅁䅒灂䡁䅍䅣療䡁䅍兙獂䍁䅁兙畂䝁䅑䅉卂䝁䅕睙㕂䝁䅍䅢灂䝁䄴睚䅁䍁䭍䅁睁䅁䅁䅒灂䡁䅍䅤灂䝁䅷䅢求䡁䅉督杁䝁䅅杢歂䍁䅁杖灂䝁䄴䅤畂䝁䅕杣穂䅁䅁杊䅫䉁䅙䅁䕂䝁䅫督あ䝁䅫䅢獂䝁䅕杣㕂䅁䅁睗䅙䝁䅁䅁䕂䝁䅫督あ䝁䅫䅢獂䝁䅕杣㕂䑁䅳䅉䍂䝁䅫睢瑂䝁䅅督穂䍁䅁兒畂䝁䅕杣湂䡁䅫睏杁䙁䅕䅤灂䝁䅷兡あ䡁䅫䅉呂䝁䅍兙獂䝁䅕䅉呂䝁䄸䅢桂䡁䅉䅁佂权䅁杇䅁䕁䅑兡穂䡁䅑杣灂䝁䅉兤あ䝁䄸杣穂䅁䅁睈䅫䍁䅑䅁䕂䝁䅫杤求䡁䅉督灂䝁䅙兡求䝁䅑䅉䍂䝁䅅杢牂䡁䅍䅁穃睂䅁䅌䅁䕁䅑兡㉂䝁䅕杣穂䝁䅫杚灂䝁䅕䅚杁䕁䅍䅡求䝁䄰兡橂䝁䅅䅢穂䅁䅁杰䅧䑁䅷䅁䕂䝁䅫杤求䡁䅉督灂䝁䅙兡求䝁䅑䅉䑂䝁䄸杢穂䡁䅕兢求䡁䅉䅉呂䝁䅕杣㉂䝁䅫睙求䡁䅍䅁ㅂ睂䅁材䅁䕁䅑兡㉂䝁䅕杣穂䝁䅫杚灂䝁䅕䅚杁䕁䅙兡畂䝁䅅杢橂䝁䅫兙獂䍁䅁睕求䡁䅉杤灂䝁䅍党穂䅁䅁睳䅙䑁䅷䅁䕂䝁䅫杤求䡁䅉督灂䝁䅙兡求䝁䅑䅉乂䝁䅕䅤桂䝁䅷督杁䝁䅅杢歂䍁䅁兔灂䝁䄴兡畂䝁䅣䅁祃杄䅁䅊䅁䕁䅑兡㉂䝁䅕杣穂䝁䅫杚灂䝁䅕䅚杁䙁䅉兒䩂䙁䅑督䅁䭁䥫䅁䝂䅁䅁䅒灂䡁䅙党祂䡁䅍兡浂䝁䅫党歂䍁䅁杕求䝁䅅䅢杁䕁䅕督あ䝁䅅䅤求䍁䅁兑橂䡁䅑兡㉂䝁䅫䅤灂䝁䅕督䅁偁佷䅁㙁䅁䅁䅒灂䡁䅙党祂䡁䅍兡浂䝁䅫党歂䍁䅁睕ㅂ䡁䅁䅣療䡁䅉䅤杁䙁䅍党祂䡁䅙兡橂䝁䅕督䅁䡁䝍䅁佂䅁䅁䅒灂䡁䅙党祂䡁䅍兡浂䝁䅫党歂䍁䅁䅖求䝁䅷党橂䝁䄸兢瑂䡁䅕杢灂䝁䅍兙あ䝁䅫睢畂䍁䅁睕求䡁䅉杤灂䝁䅍党穂䅁䅁睁䅣佁䅯䅁䕂䡁䅉睢畂䝁䅕䅉乂䝁䅅杢桂䝁䅣党瑂䝁䅕杢あ䑁䅳䅉䩂䝁䄴䅚ㅂ䡁䅍䅤祂䝁䅫兙獂䍁䅁兑ㅂ䡁䅑睢瑂䝁䅅䅤灂䝁䄸杢㝁䍁䅁睕求䝁䄴督療䡁䅉督㝁䍁䅁䅕祂䝁䄸睙求䡁䅍督杁䕁䅅兤あ䝁䄸兢桂䡁䅑兡療䝁䄴睏杁䙁䅉党瑂䝁䄸䅤求䍁䅁兑橂䝁䅍党穂䡁䅍䅉桂䝁䄴䅚杁䕁䅍睢畂䡁䅑杣療䝁䅷睏杁䕁䅅兤あ䝁䄸杢療䝁䄰睢ㅂ䡁䅍䅉坂䝁䅕䅡灂䝁䅍䅢求䡁䅍䅁剂兄䅁䅇䅁䕁䅑杣ㅂ䝁䅣䅉卂䝁䅕䅤桂䝁䅫䅢䅁乁䭳䅁十䅁䅁兒瑁䙁䅍䅣療䡁䅉䅤穂䅁䅁免䄰䉁䅙䅁䙂䍁䄰䅢求䝁䅅杣畂䝁䅫杢湂䅁䅁朱䄴䅁䅙䅁䙂䕁䅅䅁䝄睁䅁权䅁䕁䅕村䉂䙁䅫䅁瑃杁䅁䅃䅁䕁䅕睑䵂䅁䅁䅋䅍䅁䅙䅁䙂䕁䅑䅁杂睁䅁䅲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睑療䡁䅕杣灂䝁䅕杣杁䙁䅍党祂䡁䅙兡橂䝁䅕䅁䕂䅃䅁䄷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䅁䅁兢䄴䱁䅧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䄰兙祂䝁䅫杢求䍁䅁䅖祂䝁䅅杢穂䡁䅁睢祂䡁䅑兙あ䝁䅫睢畂䅁䅁睓䅧䑁䈴䅁䙂䕁䅑兓杁䍁䅧兒獂䝁䅕睙あ䡁䅉睢畂䝁䅫睙杁䕁䅑兙あ䝁䅅䅉䩂䝁䄴䅤求䡁䅉睙潂䝁䅅杢湂䝁䅕克㝁䍁䅁杒祂䝁䅕兡湂䝁䅧䅤杁䙁䅍党祂䡁䅙兡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䑂䝁䄸兤祂䝁䅫党祂䍁䅁睕求䡁䅉杤灂䝁䅍党㝁䍁䅁䅕祂䝁䄸睙求䡁䅍督杁䕁䅅兤あ䝁䄸兢桂䡁䅑兡療䝁䄴䅁䡁睂䅁杋䅅䕁䅕䅒䩂䍁䅁䅋䙂䝁䅷党橂䡁䅑杣療䝁䄴兡橂䍁䅁䅒桂䡁䅑兙杁䕁䅫杢あ䝁䅕杣橂䝁䅧兙畂䝁䅣党灁䑁䅳䅉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あ䝁䄸杣桂䝁䅣党㝁䍁䅁䅕祂䝁䄸睙求䡁䅍督杁䕁䅅兤あ䝁䄸兢桂䡁䅑兡療䝁䄴䅁穄杄䅁䅃䅁䕁䅕杒奂䅁䅁睂䅍䅁䅙䅁䙂䕁䅣䅁晄杁䅁䅃䅁䕁䅕兓奂䅁䅁典䅍䅁䅙䅁䙂䕁䅷䅁䱂睁䅁䅃䅁䕁䅕䅔坂䅁䅁睦䅍䅁䅧䅁䙂䕁䄰杔䅁䑁䑣䅁䥁䅁䅁兒乂䙁䅉䅁㕁杁䅁权䅁䕁䅕杔兂䕁䅧䅁獄杁䅁䅃䅁䕁䅕睔䡂䅁䅁睐䅍䅁䅯䅁䙂䙁䅁兑乂䅁䅁兖䅍䅁䅯䅁䙂䙁䅅兓奂䅁䅁兹䅍䅁䅧䅁䙂䙁䅅杕䅁䱁䍑䅁䥁䅁䅁兒剂䙁䅑䅁ㅂ睁䅁权䅁䕁䅕杕䩂䕁䅕䅁楁䅂䅁杂䅁䕁䅕睕䅁䑁䑧䅁䥁䅁䅁兒呂䙁䅍䅁䙃杁䅁䅃䅁䕁䅕䅖佂䅁䅁兰䅉䅁䅧䅁䙂䙁䅑杕䅁䡁䑑䅁䭁䅁䅁兒啂䙁䅍兗䅁䝁䑍䅁䭁䅁䅁兒坂䙁䅉睒䅁䩁䍷䅁䝁䅁䅁兒塂䅁䅁杘䅍䅁䅧䅁䙂䙁䅧睑䅁䙁䍙䅁䭁䅁䅁兒奂䙁䅁䅒䅁䭁䑍䅁䭁䅁䅁兒奂䙁䅁兒䅁偁䍉䅁䥁䅁䅁兒奂䙁䅉䅁䍄杁䅁杊䅁䕁䅕䅚ㅂ䝁䅍兙あ䝁䅫睢畂䍁䅁睕求䡁䅉杤灂䝁䅍党穂䅁䅁共䅣䍁䅙䅁䙂䝁䅷党橂䡁䅑杣灂䝁䅍䅉噂䡁䅑兡獂䝁䅫䅤灂䝁䅕督䅁䭁䜸䅁䥂䅁䅁兒獂䝁䅕睙あ䡁䅉兡橂䝁䅅䅢杁䕁䅍睢瑂䡁䅁睢畂䝁䅕杢あ䡁䅍䅉桂䝁䄴䅚杁䕁䅕兣ㅂ䝁䅫䅣瑂䝁䅕杢あ䅁䅁杚䅙䍁䅯䅁䙂䝁䅷党橂䡁䅑杣灂䝁䅍兙獂䍁䅁兒硂䡁䅕兡睂䝁䄰党畂䡁䅑䅁あ杂䅁䅌䅁䕁䅕䅢求䝁䅍䅤祂䝁䄸杢灂䝁䅍䅉䑂䝁䄸兢睂䝁䄸杢求䝁䄴䅤穂䅁䅁兴䅙䕁䅯䅁䙂䝁䅷党橂䡁䅑杣療䝁䄴兡橂䍁䅁兒硂䡁䅕兡睂䝁䄰党畂䡁䅑䅉桂䝁䄴䅚杁䕁䅫杢穂䡁䅑杣ㅂ䝁䄰党畂䡁䅑督䅁䑁䠰䅁楂䅁䅁兒獂䝁䅕睙あ䡁䅉睢畂䝁䅫睙杁䕁䅕兣ㅂ䝁䅫䅣瑂䝁䅕杢あ䍁䅷䅉䩂䝁䄴督あ䡁䅉兤瑂䝁䅕杢あ䡁䅍䅉桂䝁䄴䅚杁䕁䅍睢瑂䡁䅁睢畂䝁䅕杢あ䡁䅍䅁䱃杂䅁䅒䅁䕁䅕䅢求䝁䅍䅤祂䝁䄸杢灂䝁䅍䅉乂䝁䅅杢ㅂ䝁䅙兙橂䡁䅑兤祂䝁䅫杢湂䍁䅁睕求䡁䅉杤灂䝁䅍党穂䅁䅁儱䅙䍁䅑䅁䙂䝁䄰䅣獂䝁䄸入求䝁䅕䅉䍂䝁䅕杢求䝁䅙兡あ䡁䅍䅁獁杂䅁杏䅁䕁䅕兢睂䝁䅷睢㕂䝁䅕党杁䕁䅉党畂䝁䅕杚灂䡁䅑督㝁䍁䅁䅒求䝁䄴䅤灂䡁䅍䅤祂䡁䅫䅁㕂元䅁䅱䅁䕁䅕兢睂䝁䅷睢㕂䝁䅕党杁䕁䅉党畂䝁䅕杚灂䡁䅑督㝁䍁䅁䅒灂䝁䅣兡あ䝁䅅䅢杁䕁䅉杣療䝁䅳党祂䝁䅅睚求䑁䅳䅉䩂䝁䄴睙療䝁䄰党杁䙁䅍䅡桂䡁䅉党杁䕁䅅睚祂䝁䅕党瑂䝁䅕杢あ䡁䅍睏杁䕁䅕杢歂䍁䄰睢浂䍁䄰䅔灂䝁䅙党杁䙁䅁䅢桂䝁䄴杢灂䝁䄴睚䅁䉁䭉䅁歂䅁䅁兒瑂䡁䅁䅢療䡁䅫党求䍁䅁村求䝁䄴党浂䝁䅫䅤穂䑁䅳䅉䙂䝁䄴䅚瑁䝁䄸杚瑁䕁䅷兡浂䝁䅕䅉兂䝁䅷兙畂䝁䄴兡畂䝁䅣睏杁䕁䄸杢橂䝁䄸䅢療䝁䅣入䅁佁䤸䅁㙂䅁䅁兒瑂䡁䅁䅢療䡁䅫党求䍁䅁村求䝁䄴党浂䝁䅫䅤穂䑁䅳䅉䙂䝁䄴䅚瑁䝁䄸杚瑁䕁䅷兡浂䝁䅕䅉兂䝁䅷兙畂䝁䄴兡畂䝁䅣睏杁䙁䅕䅤灂䝁䅷兡あ䡁䅫䅉呂䝁䅍兙獂䝁䅕䅉呂䝁䄸䅢桂䡁䅉䅁䭂权䅁李䅁䕁䅕兢睂䝁䅷睢㕂䝁䅕党杁䕁䅉党畂䝁䅕杚灂䡁䅑督㝁䍁䅁杕求䝁䅣䅖求䝁䅍䅡䅁佁䭍䅁䭂䅁䅁兒瑂䡁䅁䅢療䡁䅫党求䍁䅁村求䝁䄴党浂䝁䅫䅤穂䑁䅳䅉呂䝁䄸睙灂䝁䅅䅢杁䙁䅉党橂䡁䅉兤灂䡁䅑兡畂䝁䅣䅁乄䅄䅁䅡䅁䕁䅕杢橂䡁䅉入睂䡁䅑兡療䝁䄴睏杁䕁䅑兙あ䝁䅅䅉兂䡁䅉睢あ䝁䅕睙あ䝁䅫睢畂䑁䅳䅉䕂䝁䅅䅤桂䍁䅁睑求䝁䄴䅤求䡁䅉䅉啂䝁䅕睙潂䝁䄴睢獂䝁䄸睚㕂䅁䅁杰䅙䭁䅑䅁䙂䝁䄴䅚療䝁䅍杣灂䝁䄴睢獂䝁䄸睚㕂䑁䅳䅉䡂䝁䅅督あ䡁䅉睢求䝁䄴䅤求䡁䅉睢獂䝁䄸睚㕂䑁䅳䅉䥂䝁䅕䅣桂䡁䅑睢獂䝁䄸睚㕂䑁䅳䅉兂䝁䅅兡畂䍁䅁兔桂䝁䄴兙湂䝁䅕兢求䝁䄴䅤㝁䍁䅁杕求䡁䅁杣療䝁䅑兤橂䡁䅑兡㉂䝁䅕䅉䥂䝁䅕兙獂䡁䅑䅡䅁䙁佉䅁佁䅁䅁兒畂䝁䅕杣湂䡁䅫䅁㥁杂䅁杭䅁䕁䅕杢求䡁䅉睚㕂䍁䅁兒浂䝁䅙兡橂䝁䅫党畂䝁䅍入㝁䍁䅁兒畂䝁䅕杣湂䡁䅫䅉乂䝁䅅杢桂䝁䅣党瑂䝁䅕杢あ䑁䅳䅉䑂䝁䅷党桂䝁䄴䅖求䝁䅍䅡㝁䍁䅁睒療䡁䅙䅖求䝁䅍䅡㝁䍁䅁䅕祂䝁䄸睙求䡁䅍督杁䕁䅅兤あ䝁䄸兢桂䡁䅑兡療䝁䄴䅁䉂䅃䅁䅭䅁䕁䅕杢求䡁䅉睚㕂䍁䅁兒浂䝁䅙兡橂䝁䅫党畂䝁䅍入㝁䍁䅁兒畂䝁䅕杣湂䡁䅫䅉乂䝁䅅杢桂䝁䅣党瑂䝁䅕杢あ䑁䅳䅉䙂䝁䄴党祂䝁䅣入杁䙁䅍䅤療䡁䅉兙湂䝁䅕睏杁䕁䅍䅢求䝁䅅杢啂䝁䅕睙潂䑁䅳䅉兂䝁䄸睤求䡁䅉䅉䡂䡁䅉兡歂䅁䅁杬䅫䙁䉧䅁䙂䝁䄴党祂䝁䅣入杁䕁䅕杚浂䝁䅫睙灂䝁䅕杢橂䡁䅫睏杁䕁䅕杢求䡁䅉睚㕂䍁䅁兔桂䝁䄴兙湂䝁䅕兢求䝁䄴䅤㝁䍁䅁兒畂䝁䅕杣湂䡁䅫䅉呂䡁䅑睢祂䝁䅅睚求䑁䅳䅉䩂䝁䄴䅚ㅂ䡁䅍䅤祂䝁䅫兙獂䍁䅁兑ㅂ䡁䅑睢瑂䝁䅅䅤灂䝁䄸杢㝁䍁䅁睕瑂䝁䅅杣あ䍁䅁兒畂䝁䅕杣湂䡁䅫睏杁䙁䅁兙穂䡁䅍党畂䝁䅣党祂䍁䅁兑灂䡁䅉睙祂䝁䅅杚あ䍁䅁兔桂䝁䄴兤浂䝁䅅睙あ䡁䅕杣灂䝁䄴睚㝁䍁䅁兖あ䝁䅫䅢灂䡁䅑入杁䙁䅍睙桂䝁䅷党杁䙁䅍睢獂䝁䅅杣㝁䍁䅁睔畂䡁䅍䅡療䡁䅉党杁䝁䅅杢歂䍁䅁睔浂䝁䅙督潂䝁䄸杣求䍁䅁睖灂䝁䄴䅚䅁乁䥅䅁楁允䅁兒畂䝁䅕杣湂䡁䅫䅉䙂䝁䅙杚灂䝁䅍兡求䝁䄴睙㕂䑁䅳䅉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扄元䅁䅐䅁䕁䅕杢求䡁䅉睚㕂䍁䅁兒硂䡁䅕兡睂䝁䄰党畂䡁䅑䅉桂䝁䄴䅚杁䙁䅍党祂䡁䅙兡橂䝁䅕督䅁䝁䡧䅁畂䅁䅁兒畂䝁䅕杣湂䡁䅫䅉乂䝁䅅杢桂䝁䅣党瑂䝁䅕杢あ䑁䅳䅉䕂䝁䅅䅤桂䍁䅁睑求䝁䄴䅤求䡁䅉䅉啂䝁䅕睙潂䝁䄴睢獂䝁䄸睚㕂䑁䅳䅉䑂䝁䅷兡瑂䝁䅅䅤求䙁䅑党橂䝁䅧䅁䡃元䅁杪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睂䅃䅁杄䅅䕁䅕杢求䡁䅉睚㕂䍁䅁兔桂䝁䄴兙湂䝁䅕兢求䝁䄴䅤㝁䍁䅁兒畂䝁䅕杣湂䡁䅫䅉呂䡁䅑睢祂䝁䅅睚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䅁䩧䅁啄䅁䅁兒畂䝁䅕杣湂䡁䅫䅉乂䝁䅅杢桂䝁䅣党瑂䝁䅕杢あ䑁䅳䅉䙂䝁䄴党祂䝁䅣入杁䙁䅍䅤療䡁䅉兙湂䝁䅕睏杁䕁䅕杢㉂䝁䅫杣療䝁䄴兢求䝁䄴䅤桂䝁䅷䅉䙂䝁䄴睚灂䝁䄴党求䡁䅉兡畂䝁䅣睏杁䕁䅫杢歂䡁䅕督あ䡁䅉兡桂䝁䅷䅉䉂䡁䅕䅤療䝁䄰兙あ䝁䅫睢畂䑁䅳䅉䑂䝁䄸杢㉂䝁䅕杢あ䝁䅫睢畂䝁䅅䅢杁䕁䄴兤橂䝁䅷党桂䡁䅉䅁㥂睂䅁李䅅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䅒桂䡁䅑兙杁䕁䅍党畂䡁䅑党祂䍁䅁䅖求䝁䅍䅡畂䝁䄸䅢療䝁䅣入㝁䍁䅁村桂䡁䅑䅤求䡁䅉入杁䕁䅕杢求䡁䅉睚㕂䍁䅁睕あ䝁䄸杣桂䝁䅣党杁䙁䅍入穂䡁䅑党瑂䍁䅁䅋䍂䕁䅕睕呂䍁䅫䅁敄睂䅁䅃䅅䕁䅕杢求䡁䅉睚㕂䍁䅁兔桂䝁䄴兙湂䝁䅕兢求䝁䄴䅤㝁䍁䅁兒畂䝁䅕杣湂䡁䅫䅉呂䡁䅑睢祂䝁䅅睚求䑁䅳䅉䩂䝁䄴䅚ㅂ䡁䅍䅤祂䝁䅫兙獂䍁䅁兑ㅂ䡁䅑睢瑂䝁䅅䅤灂䝁䄸杢㝁䍁䅁睑療䝁䄴杤求䝁䄴䅤灂䝁䄸杢桂䝁䅷䅉佂䡁䅕睙獂䝁䅕兙祂䑁䅳䅉兂䝁䄸䅢獂䡁䅕䅤灂䝁䄸杢杁䕁䅍睢畂䡁䅑杣療䝁䅷睏杁䙁䅁兙穂䡁䅍党畂䝁䅣党祂䍁䅁兑灂䡁䅉睙祂䝁䅅杚あ䍁䅁兔桂䝁䄴兤浂䝁䅅睙あ䡁䅕杣灂䝁䄴睚䅁乁丰䅁獃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䅁䩁䡅䅁敄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儴䅣䱁䅧䅁䙂䝁䄴党祂䝁䅣入杁䕁䄰兙畂䝁䅅睚求䝁䄰党畂䡁䅑睏杁䕁䅕杢求䡁䅉睚㕂䍁䅁睕あ䝁䄸杣桂䝁䅣党㝁䍁䅁睕瑂䝁䅅杣あ䍁䅁兒畂䝁䅕杣湂䡁䅫睏杁䕁䅕䅚湂䝁䅕䅉䑂䝁䄸兢睂䡁䅕䅤灂䝁䄴睚㝁䍁䅁䅒桂䡁䅑兙杁䕁䅍党畂䡁䅑党祂䍁䅁䅖求䝁䅍䅡畂䝁䄸䅢療䝁䅣入㝁䍁䅁兎䡂䅁䅁杧䄰䙁䉁䅁䙂䝁䄴党祂䝁䅣入杁䕁䄰兙畂䝁䅅睚求䝁䄰党畂䡁䅑睏杁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睑獂䝁䅕兙畂䙁䅑党橂䝁䅧睏杁䕁䅍睢畂䡁䅙党畂䡁䅑兡療䝁䄴兙獂䍁䅁杔ㅂ䝁䅍䅢求䝁䅅杣㝁䍁䅁䅕祂䝁䄸睙求䡁䅍督杁䕁䅅兤あ䝁䄸兢桂䡁䅑兡療䝁䄴睏杁䙁䅕䅤灂䝁䅷兡あ䡁䅫䅉呂䝁䅍兙獂䝁䅕䅉呂䝁䄸䅢桂䡁䅉䅁㡄睂䅁䅺䅁䕁䅕杢求䡁䅉睚㕂䍁䅁兔桂䝁䄴兙湂䝁䅕兢求䝁䄴䅤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䅁䭁佯䅁あ䅁䅁兒畂䝁䅕杣湂䡁䅫䅉乂䝁䅅杢桂䝁䅣党瑂䝁䅕杢あ䑁䅳䅉䙂䝁䄴杤灂䡁䅉睢畂䝁䄰党畂䡁䅑兙獂䍁䅁兒畂䝁䅣兡畂䝁䅕党祂䝁䅫杢湂䑁䅳䅉䑂䝁䅷兡瑂䝁䅅䅤求䙁䅑党橂䝁䅧䅁塄杂䅁朵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䅁䅁睁䄴䵁䅉䅁䙂䝁䄴党祂䝁䅣入杁䕁䄰兙畂䝁䅅睚求䝁䄰党畂䡁䅑睏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䅁佁䩑䅁䅁允䅁兒畂䝁䅕杣湂䡁䅫䅉乂䝁䅅杢桂䝁䅣党瑂䝁䅕杢あ䑁䅳䅉䥂䝁䄸兢求䝁䅷兙畂䝁䅑䅉呂䝁䅕睙ㅂ䡁䅉兡あ䡁䅫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䅁偁䠸䅁䵁允䅁兒畂䝁䅕杣湂䡁䅫䅉乂䝁䅅杢桂䝁䅣党瑂䝁䅕杢あ䑁䅳䅉䩂䝁䄴䅚ㅂ䡁䅍䅤祂䝁䅫兙獂䍁䅁兑ㅂ䡁䅑睢瑂䝁䅅䅤灂䝁䄸杢㝁䍁䅁兔桂䡁䅉兡畂䝁䅕䅉啂䡁䅉兙畂䡁䅍䅣療䡁䅉䅤桂䡁䅑兡療䝁䄴睏杁䙁䅍党畂䡁䅍睢祂䡁䅍睏杁䙁䅍兢桂䡁䅉䅤杁䕁䅕杢求䡁䅉睚㕂䑁䅳䅉穁䕁䅑䅉兂䡁䅉兡畂䡁䅑兡畂䝁䅣睏杁䙁䅁兙穂䡁䅍党畂䝁䅣党祂䍁䅁兑灂䡁䅉睙祂䝁䅅杚あ䍁䅁兔桂䝁䄴兤浂䝁䅅睙あ䡁䅕杣灂䝁䄴睚䅁偁佑䅁啄䅁䅁兒畂䝁䅕杣湂䡁䅫䅉乂䝁䅅杢桂䝁䅣党瑂䝁䅕杢あ䑁䅳䅉䩂䝁䄴䅚ㅂ䡁䅍䅤祂䝁䅫兙獂䍁䅁兑ㅂ䡁䅑睢瑂䝁䅅䅤灂䝁䄸杢㝁䍁䅁睕求䝁䄴督療䡁䅉督㝁䍁䅁兒獂䝁䅕睙あ䡁䅉兡橂䍁䅁杖求䝁䅧兡橂䝁䅷党㝁䍁䅁村桂䡁䅑䅤求䡁䅉入杁䕁䅕杢求䡁䅉睚㕂䍁䅁睕あ䝁䄸杣桂䝁䅣党杁䙁䅍入穂䡁䅑党瑂䍁䅁䅋䍂䕁䅕睕呂䍁䅫䅁䵃䅃䅁䄰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䕁䅑兙あ䝁䅅䅉䑂䝁䅕杢あ䝁䅕杣杁䙁䅑党橂䝁䅧杢療䝁䅷睢湂䡁䅫䅁晁权䅁䅹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兦䅙䱁䅁䅁䙂䝁䄴党祂䝁䅣入杁䕁䄰兙畂䝁䅅睚求䝁䄰党畂䡁䅑睏杁䕁䅫杢歂䡁䅕督あ䡁䅉兡桂䝁䅷䅉䉂䡁䅕䅤療䝁䄰兙あ䝁䅫睢畂䑁䅳䅉呂䝁䅕杢穂䝁䄸杣穂䑁䅳䅉呂䝁䄰兙祂䡁䅑䅉䙂䝁䄴党祂䝁䅣入㝁䍁䅁䅒桂䡁䅑兙杁䕁䅍党畂䡁䅑党祂䍁䅁䅖求䝁䅍䅡畂䝁䄸䅢療䝁䅣入䅁䥁䵷䅁煄䅁䅁兒畂䝁䅕杣湂䡁䅫䅉乂䝁䅅杢桂䝁䅣党瑂䝁䅕杢あ䑁䅳䅉䩂䝁䄴䅚ㅂ䡁䅍䅤祂䝁䅫兙獂䍁䅁兑ㅂ䡁䅑睢瑂䝁䅅䅤灂䝁䄸杢㝁䍁䅁睕求䝁䄴督療䡁䅉督㝁䍁䅁睖桂䡁䅑党祂䍁䅁䅕ㅂ䡁䅉兡浂䝁䅫睙桂䡁䅑兡療䝁䄴睏杁䙁䅁杣療䝁䅍党穂䡁䅍䅉䉂䡁䅕䅤療䝁䄰兙あ䝁䅫睢畂䑁䅳䅉卂䝁䅕兢療䡁䅑党杁䕁䅅睙橂䝁䅕督穂䍁䅁兙畂䝁䅑䅉䑂䝁䄸杢あ䡁䅉睢獂䅁䅁䄵䅯偁䄴䅁䙂䝁䄴党祂䝁䅣入杁䕁䄰兙畂䝁䅅睚求䝁䄰党畂䡁䅑睏杁䕁䅫杢歂䡁䅕督あ䡁䅉兡桂䝁䅷䅉䉂䡁䅕䅤療䝁䄰兙あ䝁䅫睢畂䑁䅳䅉呂䝁䄰兙祂䡁䅑䅉䍂䡁䅕兡獂䝁䅑兡畂䝁䅣睏杁䕁䅑兙あ䝁䅅䅉兂䡁䅉睢あ䝁䅕睙あ䝁䅫睢畂䑁䅳䅉䕂䝁䅅䅤桂䍁䅁睑求䝁䄴䅤求䡁䅉督杁䝁䅅杢歂䍁䅁杒桂䝁䅍兡獂䝁䅫䅤灂䝁䅕督㝁䍁䅁䅒桂䡁䅑兙杁䕁䅍党畂䡁䅑党祂䍁䅁䅖求䝁䅍䅡畂䝁䄸䅢療䝁䅣入䅁䝁䤸䅁捃䅁䅁兒畂䝁䅕杣湂䡁䅫䅉乂䝁䅅杢桂䝁䅣党瑂䝁䅕杢あ䑁䅳䅉䩂䝁䄴䅚ㅂ䡁䅍䅤祂䝁䅫兙獂䍁䅁兑ㅂ䡁䅑睢瑂䝁䅅䅤灂䝁䄸杢㝁䍁䅁睕瑂䝁䅅杣あ䍁䅁村ㅂ䝁䅫䅢歂䝁䅫杢湂䑁䅳䅉呂䝁䅕睙ㅂ䡁䅉兡あ䡁䅫䅉乂䝁䅅杢桂䝁䅣党瑂䝁䅕杢あ䅁䅁杣䅫䱁䅧䅁䙂䝁䄴党祂䝁䅣入杁䕁䄰兙畂䝁䅅睚求䝁䄰党畂䡁䅑睏杁䕁䅫杢歂䡁䅕督あ䡁䅉兡桂䝁䅷䅉䉂䡁䅕䅤療䝁䄰兙あ䝁䅫睢畂䑁䅳䅉呂䝁䄰兙祂䡁䅑䅉䍂䡁䅕兡獂䝁䅑兡畂䝁䅣睏杁䙁䅍兢桂䡁䅉䅤杁䕁䅕杢求䡁䅉睚㕂䑁䅳䅉䉂䡁䅕䅤療䝁䄴睢瑂䝁䄸兤穂䍁䅁杖求䝁䅧兡橂䝁䅷党穂䅁䅁䅩䅙䥁䅯䅁䙂䝁䄴党祂䝁䅣入杁䕁䄰兙畂䝁䅅睚求䝁䄰党畂䡁䅑睏杁䕁䅫杢歂䡁䅕督あ䡁䅉兡桂䝁䅷䅉䉂䡁䅕䅤療䝁䄰兙あ䝁䅫睢畂䑁䅳䅉呂䝁䄰兙祂䡁䅑䅉䑂䝁䅫䅤灂䝁䅕督㝁䍁䅁睕瑂䝁䅅杣あ䍁䅁兒畂䝁䅕杣湂䡁䅫䅁獄睂䅁䅫䅁䕁䅕杢求䡁䅉睚㕂䍁䅁兔桂䝁䄴兙湂䝁䅕兢求䝁䄴䅤㝁䍁䅁兓畂䝁䅑兤穂䡁䅑杣灂䝁䅅䅢杁䕁䅅兤あ䝁䄸兢桂䡁䅑兡療䝁䄴睏杁䙁䅣兙あ䝁䅕杣杁䙁䅁兤祂䝁䅫杚灂䝁䅍兙あ䝁䅫睢畂䑁䅳䅉䑂䝁䅷党桂䝁䄴䅖求䝁䅍䅡䅁䉁佷䅁㙄䅁䅁兒畂䝁䅕杣湂䡁䅫䅉乂䝁䅅杢桂䝁䅣党瑂䝁䅕杢あ䑁䅳䅉兂䝁䅧入穂䝁䅫睙桂䝁䅷䅉呂䝁䅕睙ㅂ䡁䅉兡あ䡁䅫睏杁䙁䅍党畂䡁䅍睢祂䡁䅍睏杁䙁䅍兢桂䡁䅉䅤杁䕁䅉兤灂䝁䅷䅚灂䝁䄴睚㝁䍁䅁睑獂䝁䄸兤歂䍁䅁兓畂䝁䅙杣桂䡁䅍䅤祂䡁䅕睙あ䡁䅕杣求䑁䅳䅉兂䡁䅉睢橂䝁䅕督穂䍁䅁兑ㅂ䡁䅑睢瑂䝁䅅䅤灂䝁䄸杢㝁䍁䅁睕求䝁䅍兤祂䝁䅫䅤㕂䍁䅁兔桂䝁䄴兙湂䝁䅕兢求䝁䄴䅤䅁佁位䅁䕄䅁䅁兒畂䝁䅕杣湂䡁䅫䅉乂䝁䅅杢桂䝁䅣党瑂䝁䅕杢あ䑁䅳䅉呂䝁䅕杢穂䝁䄸杣穂䑁䅳䅉呂䝁䄰兙祂䡁䅑䅉䙂䝁䄴党祂䝁䅣入㝁䍁䅁䅕療䡁䅣党祂䍁䅁睒祂䝁䅫䅚㝁䍁䅁䅒桂䡁䅑兙杁䕁䅍党畂䡁䅑党祂䍁䅁䅖求䝁䅍䅡畂䝁䄸䅢療䝁䅣入㝁䍁䅁兖あ䝁䅫䅢灂䡁䅑入杁䙁䅍睙桂䝁䅷党杁䙁䅍睢獂䝁䅅杣䅁䍁乳䅁䅃䅁䅁兒畂䝁䅕杣湂䡁䅫䅉乂䝁䅅杢桂䝁䅣党瑂䝁䅕杢あ䑁䅳䅉塂䝁䅅䅤求䡁䅉䅉兂䡁䅕杣灂䝁䅙兡橂䝁䅅䅤灂䝁䄸杢㝁䍁䅁睕瑂䝁䅅杣あ䍁䅁兒畂䝁䅕杣湂䡁䅫睏杁䙁䅁睢㍂䝁䅕杣杁䕁䅣杣灂䝁䅑䅁硂兄䅁杈䅁䕁䅕杢求䡁䅉睚㕂䍁䅁睕あ䝁䄸杣桂䝁䅣党䅁䱁佁䅁㑁䅁䅁兒畂䝁䅕杣湂䡁䅫䅉呂䡁䅑睢祂䝁䅅睚求䑁䅳䅉䑂䝁䅷兡瑂䝁䅅䅤求䙁䅑党橂䝁䅧䅁敁睄䅁東䅁䕁䅕杢求䡁䅉睚㕂䍁䅁睕あ䝁䄸杣桂䝁䅣党㝁䍁䅁睑療䝁䄴杤求䝁䄴䅤灂䝁䄸杢桂䝁䅷䅉佂䡁䅕睙獂䝁䅕兙祂䑁䅳䅉噂䡁䅑兡獂䝁䅫䅤㕂䍁䅁睕橂䝁䅅䅢求䍁䅁睕療䝁䅷兙祂䑁䅳䅉偂䝁䄴督潂䝁䄸杣求䍁䅁兙畂䝁䅑䅉偂䝁䅙杚穂䝁䅧睢祂䝁䅕䅉塂䝁䅫杢歂䅁䅁睁䅫䩁䅑䅁䙂䝁䄴党祂䝁䅣入杁䙁䅍䅤療䡁䅉兙湂䝁䅕睏杁䕁䅕兢睂䝁䅷睢㕂䝁䅕党杁䕁䅉党畂䝁䅕杚灂䡁䅑督㝁䍁䅁䅒灂䝁䅣兡あ䝁䅅䅢杁䕁䅉杣療䝁䅳党祂䝁䅅睚求䑁䅳䅉噂䡁䅑兡獂䝁䅫䅤㕂䍁䅁睕橂䝁䅅䅢求䍁䅁睕療䝁䅷兙祂䅁䅁兴䅣䵁䅁䅁䙂䝁䄴党祂䝁䅣入杁䙁䅍䅤療䡁䅉兙湂䝁䅕睏杁䕁䅕杢橂䡁䅉入睂䡁䅑兡療䝁䄴睏杁䕁䅑兙あ䝁䅅䅉兂䡁䅉睢あ䝁䅕睙あ䝁䅫睢畂䑁䅳䅉呂䝁䄰兙祂䡁䅑䅉䙂䝁䄴党祂䝁䅣入㝁䍁䅁村桂䡁䅑䅤求䡁䅉入杁䕁䅕杢求䡁䅉睚㕂䍁䅁睕あ䝁䄸杣桂䝁䅣党杁䙁䅍入穂䡁䅑党瑂䍁䅁䅋䍂䕁䅕睕呂䍁䅫䅁塂杄䅁䄹䅁䕁䅕杢求䡁䅉睚㕂䍁䅁睕あ䝁䄸杣桂䝁䅣党㝁䍁䅁兒畂䡁䅙兡祂䝁䄸杢瑂䝁䅕杢あ䝁䅅䅢杁䕁䅕杢湂䝁䅫杢求䝁䅕杣灂䝁䄴睚㝁䍁䅁杒獂䝁䅕党あ䍁䅁兔桂䝁䄴兙湂䝁䅕兢求䝁䄴䅤㝁䍁䅁兓畂䝁䅑兤穂䡁䅑杣灂䝁䅅䅢杁䕁䅅兤あ䝁䄸兢桂䡁䅑兡療䝁䄴睏杁䕁䅕䅢求䝁䅍䅤祂䝁䅫睙杁䙁䅙党潂䝁䅫睙獂䝁䅕睏杁䙁䅕䅤灂䝁䅷兡あ䡁䅫䅉呂䝁䅍兙獂䝁䅕䅉呂䝁䄸䅢桂䡁䅉䅁煃睃䅁杚䅅䕁䅕杢求䡁䅉睚㕂䍁䅁睕あ䝁䄸杣桂䝁䅣党㝁䍁䅁兒畂䡁䅙兡祂䝁䄸杢瑂䝁䅕杢あ䝁䅅䅢杁䕁䅕杢湂䝁䅫杢求䝁䅕杣灂䝁䄴睚㝁䍁䅁杒祂䝁䅕兡湂䝁䅧䅤杁䙁䅍党祂䡁䅙兡橂䝁䅕睏杁䕁䄰兙祂䝁䅫杢求䍁䅁䅖祂䝁䅅杢穂䡁䅁睢祂䡁䅑兙あ䝁䅫睢畂䑁䅳䅉䑂䝁䅷党桂䝁䄴䅖求䝁䅍䅡㝁䍁䅁村灂䝁䄸杚ㅂ䝁䅕䅢㝁䍁䅁村灂䝁䄸兢桂䡁䅍督杁䕁䅕杢求䡁䅉睚㕂䑁䅳䅉䑂䝁䅷兡瑂䝁䅅䅤求䙁䅑党橂䝁䅧睏杁䙁䅕䅤灂䝁䅷兡あ䡁䅫䅉呂䝁䅍兙獂䝁䅕䅉呂䝁䄸䅢桂䡁䅉睏杁䕁䄸杢穂䝁䅧睢祂䝁䅕䅉桂䝁䄴䅚杁䕁䄸杚浂䡁䅍䅡療䡁䅉党杁䙁䅣兡畂䝁䅑䅁捃元䅁杹䅁䕁䅕杢求䡁䅉睚㕂䍁䅁睕あ䝁䄸杣桂䝁䅣党㝁䍁䅁杒獂䝁䅕党あ䍁䅁兔桂䝁䄴兙湂䝁䅕兢求䝁䄴䅤㝁䍁䅁杒祂䝁䅕兡湂䝁䅧䅤杁䙁䅍党祂䡁䅙兡橂䝁䅕睏杁䕁䅣䅕呂䑁䅳䅉䩂䝁䄴䅚ㅂ䡁䅍䅤祂䝁䅫兙獂䍁䅁兑ㅂ䡁䅑睢瑂䝁䅅䅤灂䝁䄸杢㝁䍁䅁兔桂䡁䅉兡畂䝁䅕䅉啂䡁䅉兙畂䡁䅍䅣療䡁䅉䅤桂䡁䅑兡療䝁䄴䅁䍂䅃䅁䅬䅁䕁䅕杢求䡁䅉睚㕂䍁䅁睕あ䝁䄸杣桂䝁䅣党㝁䍁䅁杒獂䝁䅕党あ䍁䅁兔桂䝁䄴兙湂䝁䅕兢求䝁䄴䅤㝁䍁䅁兓畂䝁䅑兤穂䡁䅑杣灂䝁䅅䅢杁䕁䅅兤あ䝁䄸兢桂䡁䅑兡療䝁䄴睏杁䕁䅕䅢求䝁䅍䅤祂䝁䅫睙杁䙁䅙党潂䝁䅫睙獂䝁䅕䅁⭁杄䅁杳䅁䕁䅕杢求䡁䅉睚㕂䍁䅁睕あ䝁䄸杣桂䝁䅣党㝁䍁䅁杒獂䝁䅕党あ䍁䅁兔桂䝁䄴兙湂䝁䅕兢求䝁䄴䅤㝁䍁䅁兓畂䝁䅑兤穂䡁䅑杣灂䝁䅅䅢杁䕁䅅兤あ䝁䄸兢桂䡁䅑兡療䝁䄴睏杁䙁䅁杣療䝁䅍党穂䡁䅍䅉䉂䡁䅕䅤療䝁䄰兙あ䝁䅫睢畂䑁䅳䅉䑂䝁䅷兡瑂䝁䅅䅤求䙁䅑党橂䝁䅧䅁噄元䅁朱䅁䕁䅕杢求䡁䅉睚㕂䍁䅁睕あ䝁䄸杣桂䝁䅣党㝁䍁䅁杒獂䝁䅕党あ䍁䅁兔桂䝁䄴兙湂䝁䅕兢求䝁䄴䅤㝁䍁䅁兓畂䝁䅑兤穂䡁䅑杣灂䝁䅅䅢杁䕁䅅兤あ䝁䄸兢桂䡁䅑兡療䝁䄴睏杁䙁䅍兡瑂䡁䅕䅢桂䡁䅑兡療䝁䄴睏杁䕁䅕兢睂䝁䅷睢㕂䝁䅕党杁䕁䅉党畂䝁䅕杚灂䡁䅑督㝁䍁䅁䅕祂䝁䄸睙求䡁䅍督杁䕁䅅兤あ䝁䄸兢桂䡁䅑兡療䝁䄴䅁敁元䅁杶䅁䕁䅕杢求䡁䅉睚㕂䍁䅁睕あ䝁䄸杣桂䝁䅣党㝁䍁䅁杒祂䝁䅕兡湂䝁䅧䅤杁䙁䅍党祂䡁䅙兡橂䝁䅕睏杁䕁䅫杢歂䡁䅕督あ䡁䅉兡桂䝁䅷䅉䉂䡁䅕䅤療䝁䄰兙あ䝁䅫睢畂䑁䅳䅉兂䡁䅉睢橂䝁䅕督穂䍁䅁兑ㅂ䡁䅑睢瑂䝁䅅䅤灂䝁䄸杢㝁䍁䅁睕あ䝁䄸杣桂䝁䅣党杁䕁䄰兙畂䝁䅅睚求䝁䄰党畂䡁䅑䅁浂兄䅁䄶䅁䕁䅕杢求䡁䅉睚㕂䍁䅁睕あ䝁䄸杣桂䝁䅣党㝁䍁䅁䅓求䝁䄰兙あ䝁䄸䅢療䝁䅣入㝁䍁䅁䅓求䡁䅁兙あ䝁䄸䅢療䝁䅣入㝁䍁䅁兓瑂䝁䄰兤畂䝁䄸䅢療䝁䅣入㝁䍁䅁兓畂䝁䅙党橂䡁䅑兡療䡁䅕督杁䕁䅑兡穂䝁䅕兙穂䝁䅕督㝁䍁䅁睔畂䝁䅍睢獂䝁䄸睚㕂䑁䅳䅉卂䝁䅕督睂䝁䅫杣桂䡁䅑睢祂䡁䅫睏杁䙁䅕䅤灂䝁䅷兡あ䡁䅫䅉呂䝁䅍兙獂䝁䅕䅉呂䝁䄸䅢桂䡁䅉䅁允权䅁杗䅅䕁䅕杢求䡁䅉睚㕂䍁䅁睕あ䝁䄸杣桂䝁䅣党㝁䍁䅁䅓療䝁䄰党獂䝁䅅杢歂䍁䅁睕求䝁䅍兤祂䝁䅫䅤㕂䑁䅳䅉䩂䝁䄴䅚ㅂ䡁䅍䅤祂䝁䅫兙獂䍁䅁兑ㅂ䡁䅑睢瑂䝁䅅䅤灂䝁䄸杢㝁䍁䅁䅕潂䡁䅫督灂䝁䅍兙獂䍁䅁睕求䝁䅍兤祂䝁䅫䅤㕂䑁䅳䅉呂䝁䅫兢ㅂ䝁䅷兙あ䝁䅫睢畂䑁䅳䅉佂䝁䅕䅤㍂䝁䄸杣牂䍁䅁睕求䝁䅍兤祂䝁䅫䅤㕂䑁䅳䅉呂䝁䅕睙ㅂ䡁䅉兡あ䡁䅫䅉乂䝁䅅杢桂䝁䅣党瑂䝁䅕杢あ䑁䅳䅉䑂䝁䄸兢瑂䝁䅕杣橂䝁䅫兙獂䍁䅁睕睂䝁䅅睙求䍁䅁䅔桂䡁䅕杢橂䝁䅧睏杁䙁䅕䅤灂䝁䅷兡あ䡁䅫䅉呂䝁䅍兙獂䝁䅕䅉呂䝁䄸䅢桂䡁䅉䅁煄䅃䅁末䅁䕁䅕杢求䡁䅉睚㕂䍁䅁睕あ䝁䄸杣桂䝁䅣党㝁䍁䅁兓畂䝁䅑兤穂䡁䅑杣灂䝁䅅䅢杁䕁䅅兤あ䝁䄸兢桂䡁䅑兡療䝁䄴睏杁䕁䄰兙祂䝁䅫杢求䍁䅁䅖祂䝁䅅杢穂䡁䅁睢祂䡁䅑兙あ䝁䅫睢畂䑁䅳䅉兂䝁䄸䅢獂䡁䅕䅤灂䝁䄸杢杁䕁䅍睢畂䡁䅑杣療䝁䅷睏杁䙁䅁杣療䝁䅍党穂䡁䅍䅉䉂䡁䅕䅤療䝁䄰兙あ䝁䅫睢畂䑁䅳䅉䉂䡁䅉䅤灂䝁䅙兡橂䝁䅫兙獂䍁䅁兓畂䡁䅑党獂䝁䅷兡湂䝁䅕杢橂䝁䅕䅁㙁䅃䅁䅴䅁䕁䅕杢求䡁䅉睚㕂䍁䅁睕あ䝁䄸杣桂䝁䅣党㝁䍁䅁兓畂䝁䅑兤穂䡁䅑杣灂䝁䅅䅢杁䕁䅅兤あ䝁䄸兢桂䡁䅑兡療䝁䄴睏杁䙁䅍党畂䡁䅍睢祂䡁䅍睏杁䙁䅁杣療䝁䅍党穂䡁䅍䅉䉂䡁䅕䅤療䝁䄰兙あ䝁䅫睢畂䑁䅳䅉偂䝁䅍党桂䝁䄴䅉䕂䝁䅅䅤桂䍁䅁睑療䝁䅷䅢求䝁䅍䅤灂䝁䄸杢䅁䙁佅䅁浄䅁䅁兒畂䝁䅕杣湂䡁䅫䅉呂䡁䅑睢祂䝁䅅睚求䑁䅳䅉䩂䝁䄴䅚ㅂ䡁䅍䅤祂䝁䅫兙獂䍁䅁兑ㅂ䡁䅑睢瑂䝁䅅䅤灂䝁䄸杢㝁䍁䅁睕求䝁䄴督療䡁䅉督㝁䍁䅁睕瑂䝁䅅杣あ䍁䅁兒畂䝁䅕杣湂䡁䅫睏杁䙁䅁杣療䝁䅍党穂䡁䅍䅉䉂䡁䅕䅤療䝁䄰兙あ䝁䅫睢畂䑁䅳䅉兂䝁䅅督穂䝁䅕杢湂䝁䅕杣杁䕁䅅兡祂䝁䅍杣桂䝁䅙䅤杁䕁䄰兙畂䡁䅕杚桂䝁䅍䅤ㅂ䡁䅉兡畂䝁䅣䅁㍁元䅁䅓䅁䕁䅕杢求䡁䅉睚㕂䍁䅁睕あ䝁䄸杣桂䝁䅣党㝁䍁䅁兖あ䝁䅫䅢灂䡁䅑入杁䙁䅍睙桂䝁䅷党杁䙁䅍睢獂䝁䅅杣䅁佁䩧䅁捁䅁䅁兒畂䡁䅑党祂䡁䅑兙灂䝁䄴兢求䝁䄴䅤䅁䙁䠸䅁獁䅁䅁兒畂䡁䅑党祂䡁䅑兙灂䝁䄴兢求䝁䄴䅤杁䙁䅍入穂䡁䅑党瑂䡁䅍䅁あ元䅁䅺䅁䕁䅕杢あ䝁䅕杣あ䝁䅅兡畂䝁䄰党畂䡁䅑䅉呂䡁䅫督あ䝁䅕兢穂䑁䅳䅉䉂䝁䅑䅉佂䝁䅕䅤㍂䝁䄸杣牂䑁䅳䅉䕂䝁䅫睚灂䡁䅑兙獂䍁䅁兔求䝁䅑兡桂䑁䅳䅉坂䝁䅫䅚求䝁䄸䅉呂䡁䅑杣求䝁䅅兢灂䝁䄴睚㝁䍁䅁杖灂䝁䅑党療䍁䅁兑歂䡁䅙党祂䡁䅑兡穂䝁䅫杢湂䑁䅳䅉呂䡁䅑杣求䝁䅅兢灂䝁䄴睚杁䕁䄰党歂䝁䅫兙䅁䝁䥷䅁潁允䅁兒畂䡁䅑党祂䡁䅑兙灂䝁䄴兢求䝁䄴䅤杁䙁䅍入穂䡁䅑党瑂䡁䅍睏杁䕁䅅䅚杁䕁䄴党あ䡁䅣睢祂䝁䅳睏杁䙁䅙兡歂䝁䅕睢杁䙁䅍䅤祂䝁䅕兙瑂䝁䅫杢湂䑁䅳䅉呂䝁䄸睙灂䝁䅅䅢杁䕁䄴党あ䡁䅣睢祂䝁䅳兡畂䝁䅣䅉桂䝁䄴䅚杁䕁䅍睢獂䝁䅷兙楂䝁䄸杣桂䡁䅑兡療䝁䄴睏杁䙁䅍䅤祂䝁䅕兙瑂䝁䅫杢湂䍁䅁兔求䝁䅑兡桂䑁䅳䅉坂䝁䅫䅚求䝁䄸兌療䝁䄴兌䕂䝁䅕兢桂䝁䄴䅚杁䙁䅍党祂䡁䅙党祂䡁䅍睏杁䕁䅍睢畂䡁䅑党畂䡁䅑䅉䑂䡁䅉党桂䡁䅑兡療䝁䄴䅁䍁权䅁䅡䅁䕁䅕杢あ䝁䅕杣あ䝁䅅兡畂䝁䄰党畂䡁䅑䅉呂䡁䅫督あ䝁䅕兢穂䑁䅳䅉䍂䡁䅕督灂䝁䄴党穂䡁䅍䅉啂䡁䅉兙㉂䝁䅕䅢㝁䍁䅁杖灂䝁䅑党療䍁䅁睒桂䝁䄰党穂䅁䅁睓䅫乁䅉䅁䙂䝁䄴䅤求䡁䅉䅤桂䝁䅫杢瑂䝁䅕杢あ䍁䅁睕㕂䡁䅍䅤求䝁䄰督㝁䍁䅁睑療䝁䄰䅣ㅂ䡁䅑党祂䍁䅁杖灂䡁䅍兡療䝁䄴睏杁䕁䅷兡浂䝁䅕督あ䡁䅫䅢求䑁䅳䅉呂䝁䄸睙灂䝁䅅䅢杁䕁䄴党あ䡁䅣睢祂䝁䅳兡畂䝁䅣䅉桂䝁䄴䅚杁䕁䅍睢獂䝁䅷兙楂䝁䄸杣桂䡁䅑兡療䝁䄴睏杁䕁䅍睢畂䡁䅑党畂䡁䅑䅉䑂䡁䅉党桂䡁䅑兡療䝁䄴䅁䉁睄䅁杵䅁䕁䅕杢あ䝁䅕杣あ䝁䅅兡畂䝁䄰党畂䡁䅑䅉呂䡁䅫督あ䝁䅕兢穂䑁䅳䅉䝂䝁䅷党求䡁䅑䅉乂䝁䅅杢桂䝁䅣党瑂䝁䅕杢あ䑁䅳䅉䩂䝁䄴䅚ㅂ䡁䅍䅤祂䝁䅫兙獂䍁䅁兑ㅂ䡁䅑睢瑂䝁䅅䅤灂䝁䄸杢㝁䍁䅁睕求䝁䄴督療䡁䅉督㝁䍁䅁兑ㅂ䡁䅑睢畂䝁䄸兢療䡁䅕督杁䙁䅙党潂䝁䅫睙獂䝁䅕督䅁䙁䩫䅁䅃䅁䅁兒畂䡁䅑党祂䡁䅑兙灂䝁䄴兢求䝁䄴䅤杁䙁䅍入穂䡁䅑党瑂䡁䅍睏杁䕁䅷兡浂䝁䅕督あ䡁䅫䅢求䑁䅳䅉䑂䝁䄸杢あ䝁䅕杢あ䍁䅁睑祂䝁䅕兙あ䝁䅫睢畂䑁䅳䅉坂䝁䅫䅚求䝁䄸䅉䡂䝁䅅兢求䡁䅍䅁桄元䅁䅹䅁䕁䅕杢あ䝁䅕杣あ䝁䅅兡畂䝁䄰党畂䡁䅑䅉呂䡁䅫督あ䝁䅕兢穂䑁䅳䅉䵂䝁䅫杚求䡁䅍䅤㕂䝁䅷党㝁䍁䅁睕療䝁䅍兡桂䝁䅷䅉佂䝁䅕䅤㍂䝁䄸杣牂䝁䅫杢湂䍁䅁兙畂䝁䅑䅉䑂䝁䄸䅢獂䝁䅅杙療䡁䅉兙あ䝁䅫睢畂䑁䅳䅉䍂䡁䅉兙畂䝁䅑䅉乂䝁䅅杣牂䝁䅕䅤灂䝁䄴睚㝁䍁䅁杖灂䝁䅑党療䍁䅁睒桂䝁䄰党穂䅁䅁末䄰偁䅯䅁䙂䝁䄴䅤求䡁䅉䅤桂䝁䅫杢瑂䝁䅕杢あ䍁䅁睕㕂䡁䅍䅤求䝁䄰督㝁䍁䅁䅔灂䝁䅙党穂䡁䅑入獂䝁䅕睏杁䙁䅙兡歂䝁䅕睢杁䙁䅍䅤祂䝁䅕兙瑂䝁䅫杢湂䑁䅳䅉䉂䝁䄴兡瑂䝁䅅䅤灂䝁䄸杢癁䝁䅅杤杁䙁䅣睢祂䝁䅳督あ䝁䅅䅤灂䝁䄸杢穂䑁䅳䅉呂䡁䅑杣求䝁䅅兢灂䝁䄴睚杁䕁䄰党歂䝁䅫兙㝁䍁䅁睑療䝁䄴䅤求䝁䄴䅤杁䕁䅍杣求䝁䅅䅤灂䝁䄸杢㝁䍁䅁杖灂䝁䅑党療䍁䅁睒桂䝁䄰党穂䅁䅁杨䅯䩁䅯䅁䙂䝁䄴䅤求䡁䅉䅤桂䝁䅫杢瑂䝁䅕杢あ䍁䅁睕㕂䡁䅍䅤求䝁䄰督㝁䍁䅁兔ㅂ䡁䅍兡橂䍁䅁睕あ䡁䅉党桂䝁䄰兡畂䝁䅣睏杁䙁䅍䅣求䝁䅕睙潂䍁䅁杕求䝁䅍睢湂䝁䄴兡あ䝁䅫睢畂䑁䅳䅉䑂䝁䄸杢あ䝁䅕杢あ䍁䅁睑祂䝁䅕兙あ䝁䅫睢畂䅁䅁朰䄰䉁䈴䅁䙂䝁䄴䅤求䡁䅉䅤桂䝁䅫杢瑂䝁䅕杢あ䍁䅁睕㕂䡁䅍䅤求䝁䄰督㝁䍁䅁䅖療䡁䅕杣灂䡁䅍兢㝁䍁䅁杖灂䝁䅑党療䍁䅁睕あ䡁䅉党桂䝁䄰兡畂䝁䅣睏杁䙁䅙兡歂䝁䅕睢杁䕁䅅䅚㉂䝁䅕杣あ䝁䅫督灂䝁䄴睚㝁䍁䅁睕あ䡁䅉党桂䝁䄰兡畂䝁䅣䅉乂䝁䅕䅚灂䝁䅅睏杁䙁䅙兡歂䝁䅕睢瑁䝁䄸杢瑁䕁䅑党瑂䝁䅅杢歂䍁䅁睕求䡁䅉杤求䡁䅉督㝁䍁䅁杖灂䝁䅑党療䍁䅁睒桂䝁䄰党穂䑁䅳䅉噂䡁䅑兡獂䝁䅫䅤㕂䍁䅁睕橂䝁䅅䅢求䍁䅁睕療䝁䅷兙祂䅁䅁典䅯䙁䅯䅁䙂䝁䄴䅤求䡁䅉䅤桂䝁䅫杢瑂䝁䅕杢あ䍁䅁睕㕂䡁䅍䅤求䝁䄰督㝁䍁䅁杖灂䝁䅑党療䍁䅁睒桂䝁䄰党穂䑁䅳䅉䙂䍁䄰睕睂䝁䄸杣あ䡁䅍䅁㍁䅃䅁杔䅁䕁䅕杢あ䝁䅕杣あ䝁䅅兡畂䝁䄰党畂䡁䅑䅉呂䡁䅫督あ䝁䅕兢穂䑁䅳䅉坂䝁䅫䅚求䝁䄸䅉呂䡁䅑杣求䝁䅅兢灂䝁䄴睚䅁䝁䝫䅁䵂䅁䅁兒畂䡁䅙兡祂䝁䄸杢瑂䝁䅕杢あ䝁䅅䅢杁䕁䅍睢畂䡁䅍兤獂䡁䅑兡畂䝁䅣睏杁䕁䅍䅢灂䝁䄰兙あ䝁䅕䅖求䝁䅍䅡䅁䉁位䅁慄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䕁䅍䅢求䝁䅅杢啂䝁䅕睙潂䑁䅳䅉䍂䝁䅫睢浂䡁䅕党獂䑁䅳䅉䑂䝁䅷兡瑂䝁䅅䅤求䙁䅑党橂䝁䅧䅁灁䅃䅁䅅䅅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䑂䝁䅷党桂䝁䄴䅖求䝁䅍䅡㝁䍁䅁䅕療䝁䅷䅢ㅂ䡁䅑兡療䝁䄴䅉䑂䝁䄸杢あ䡁䅉睢獂䑁䅳䅉䍂䝁䅫睢浂䡁䅕党獂䑁䅳䅉噂䡁䅑兡獂䝁䅫䅤㕂䍁䅁睕橂䝁䅅䅢求䍁䅁睕療䝁䅷兙祂䅁䅁睷䅫偁䅷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桃睂䅁杆䅅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㝁䍁䅁睑獂䝁䅫兢桂䡁䅑党啂䝁䅕睙潂䅁䅁睍䅫䅁䉁䅁䙂䝁䄴杤灂䡁䅉睢畂䝁䄰党畂䡁䅑兙獂䍁䅁睑療䝁䄴督ㅂ䝁䅷䅤灂䝁䄴睚㝁䍁䅁兒畂䡁䅙兡祂䝁䄸杢瑂䝁䅕杢あ䝁䅅䅢杁䕁䅕杢湂䝁䅫杢求䝁䅕杣灂䝁䄴睚㝁䍁䅁杒桂䡁䅉兢灂䝁䄴睚㝁䍁䅁䅒灂䡁䅍䅣療䡁䅍兙獂䍁䅁兙畂䝁䅑䅉卂䝁䅕睙㕂䝁䅍䅢灂䝁䄴睚㝁䍁䅁睑獂䝁䅕兙畂䙁䅑党橂䝁䅧睏杁䙁䅁睢獂䝁䅷兤あ䝁䅫睢畂䍁䅁睑療䝁䄴䅤祂䝁䄸䅢㝁䍁䅁睑獂䝁䅫兢桂䡁䅑党啂䝁䅕睙潂䅁䅁兑䄴乁䅙䅁䙂䝁䄴杤灂䡁䅉睢畂䝁䄰党畂䡁䅑兙獂䍁䅁睑療䝁䄴督ㅂ䝁䅷䅤灂䝁䄴睚㝁䍁䅁兒畂䡁䅙兡祂䝁䄸杢瑂䝁䅕杢あ䝁䅅䅢杁䕁䅕杢湂䝁䅫杢求䝁䅕杣灂䝁䄴睚㝁䍁䅁杒桂䡁䅉兢灂䝁䄴睚㝁䍁䅁䅓療䡁䅉䅤灂䝁䅍兤獂䡁䅑兤祂䝁䅕睏杁䕁䅍䅢灂䝁䄰兙あ䝁䅕䅖求䝁䅍䅡㝁䍁䅁杕求䝁䄴党㍂䝁䅅杙獂䝁䅕䅉䉂䝁䄰兢療䝁䄴兡桂䅁䅁六䅫䑁䉧䅁䙂䝁䄴杤灂䡁䅉睢畂䝁䄰党畂䡁䅑兙獂䍁䅁睑療䝁䄴督ㅂ䝁䅷䅤灂䝁䄴睚㝁䍁䅁兒畂䡁䅙兡祂䝁䄸杢瑂䝁䅕杢あ䝁䅅䅢杁䕁䅕杢湂䝁䅫杢求䝁䅕杣灂䝁䄴睚㝁䍁䅁杒祂䝁䅕兡湂䝁䅧䅤杁䙁䅍党祂䡁䅙兡橂䝁䅕睏杁䕁䅫杢歂䡁䅕督あ䡁䅉兡桂䝁䅷䅉䉂䡁䅕䅤療䝁䄰兙あ䝁䅫睢畂䑁䅳䅉䕂䝁䅫督睂䝁䄸督桂䝁䅷䅉桂䝁䄴䅚杁䙁䅉党橂䡁䅫睙獂䝁䅫杢湂䑁䅳䅉塂䝁䅅䅤求䡁䅉䅉兂䡁䅕杣灂䝁䅙兡橂䝁䅅䅤灂䝁䄸杢㝁䍁䅁䅕祂䝁䄸睙求䡁䅍督杁䕁䅅兤あ䝁䄸兢桂䡁䅑兡療䝁䄴䅁兂杄䅁䅸䅁䕁䅕杢㉂䝁䅫杣療䝁䄴兢求䝁䄴䅤桂䝁䅷䅉䑂䝁䄸杢穂䡁䅕䅢あ䝁䅫杢湂䑁䅳䅉䙂䝁䄴杤灂䡁䅉睢畂䝁䄰党畂䡁䅑兙獂䍁䅁兒畂䝁䅣兡畂䝁䅕党祂䝁䅫杢湂䑁䅳䅉䡂䡁䅉党求䝁䄴䅉䑂䝁䄸杢穂䡁䅕兢求䡁䅉䅉䡂䝁䄸睢歂䡁䅍睏杁䕁䄸杣湂䝁䅅杢灂䝁䅍睏杁䕁䄴兤あ䡁䅉兙橂䝁䅕兤あ䝁䅫睙桂䝁䅷䅁牁睂䅁朲䅁䕁䅕杢㉂䝁䅫杣療䝁䄴兢求䝁䄴䅤桂䝁䅷䅉䑂䝁䄸杢穂䡁䅕䅢あ䝁䅫杢湂䑁䅳䅉䙂䝁䄴杤灂䡁䅉睢畂䝁䄰党畂䡁䅑兙獂䍁䅁兒畂䝁䅣兡畂䝁䅕党祂䝁䅫杢湂䑁䅳䅉䥂䝁䅕兙獂䡁䅑䅡杁䕁䅑兡桂䝁䅣杢療䡁䅍䅤灂䝁䅍督㝁䍁䅁䅒桂䡁䅑兙杁䙁䅁杣療䡁䅑党橂䡁䅑兡療䝁䄴睏杁䕁䅣党畂䝁䅕䅤灂䝁䅍督㝁䍁䅁睔畂䝁䅍睢獂䝁䄸睚㕂䅁䅁䅐䅣䕁䈴䅁䙂䝁䄴杤灂䡁䅉睢畂䝁䄰党畂䡁䅑兙獂䍁䅁睑療䝁䄴督ㅂ䝁䅷䅤灂䝁䄴睚㝁䍁䅁兒畂䡁䅙兡祂䝁䄸杢瑂䝁䅕杢あ䝁䅅䅢杁䕁䅕杢湂䝁䅫杢求䝁䅕杣灂䝁䄴睚㝁䍁䅁兓畂䝁䅑兤穂䡁䅑杣灂䝁䅅䅢杁䕁䅅兤あ䝁䄸兢桂䡁䅑兡療䝁䄴睏杁䕁䄰兙祂䝁䅫杢求䍁䅁䅖祂䝁䅅杢穂䡁䅁睢祂䡁䅑兙あ䝁䅫睢畂䑁䅳䅉䕂䝁䅫督睂䝁䄸督桂䝁䅷䅉桂䝁䄴䅚杁䙁䅉党橂䡁䅫睙獂䝁䅫杢湂䑁䅳䅉兂䡁䅉睢橂䝁䅕督穂䍁䅁兑ㅂ䡁䅑睢瑂䝁䅅䅤灂䝁䄸杢㝁䍁䅁兑祂䡁䅑兡浂䝁䅫睙灂䝁䅅䅢杁䕁䅫杢あ䝁䅕䅢獂䝁䅫睚求䝁䄴睙求䅁䅁䅏䄴佁䅙䅁䙂䝁䄴杤灂䡁䅉睢畂䝁䄰党畂䡁䅑兙獂䍁䅁睑療䝁䄴督ㅂ䝁䅷䅤灂䝁䄴睚㝁䍁䅁兒畂䡁䅙兡祂䝁䄸杢瑂䝁䅕杢あ䝁䅅䅢杁䕁䅕杢湂䝁䅫杢求䝁䅕杣灂䝁䄴睚㝁䍁䅁兔桂䝁䅍䅡灂䝁䄴党杁䕁䅷党桂䡁䅉杢灂䝁䄴睚㝁䍁䅁䅕祂䝁䄸睙求䡁䅍督杁䕁䅅兤あ䝁䄸兢桂䡁䅑兡療䝁䄴睏杁䕁䅅杣あ䝁䅫杚灂䝁䅍兡桂䝁䅷䅉䩂䝁䄴䅤求䝁䅷䅢灂䝁䅣党畂䝁䅍党䅁䉁佣䅁权䅁䅁兒畂䡁䅙兡祂䝁䄸杢瑂䝁䅕杢あ䝁䅅䅢杁䕁䅍睢畂䡁䅍兤獂䡁䅑兡畂䝁䅣睏杁䕁䅕杢㉂䝁䅫杣療䝁䄴兢求䝁䄴䅤桂䝁䅷䅉䙂䝁䄴睚灂䝁䄴党求䡁䅉兡畂䝁䅣睏杁䙁䅁睢獂䝁䅷兤あ䝁䅫睢畂䍁䅁睑療䝁䄴䅤祂䝁䄸䅢㝁䍁䅁村灂䝁䄸杚ㅂ䝁䅕䅢䅁䅁佳䅁煄䅁䅁兒畂䡁䅙兡祂䝁䄸杢瑂䝁䅕杢あ䝁䅅䅢杁䕁䅍睢畂䡁䅍兤獂䡁䅑兡畂䝁䅣睏杁䕁䅕杢㉂䝁䅫杣療䝁䄴兢求䝁䄴䅤桂䝁䅷䅉䙂䝁䄴睚灂䝁䄴党求䡁䅉兡畂䝁䅣睏杁䙁䅁杣求䝁䅑兡橂䡁䅑兡㉂䝁䅕䅉䉂䝁䄴兙獂䡁䅫䅤灂䝁䅍督㝁䍁䅁兑穂䡁䅍兡穂䡁䅑兡㉂䝁䅕䅉啂䝁䅕睙潂䝁䄴睢獂䝁䄸睚㕂䑁䅳䅉呂䝁䅕睙ㅂ䡁䅉兡あ䡁䅫䅉乂䝁䅅杢桂䝁䅣党瑂䝁䅕杢あ䅁䅁兲䅣䅁䉯䅁䙂䝁䄴杤灂䡁䅉睢畂䝁䄰党畂䡁䅑兙獂䍁䅁睑療䝁䄴督ㅂ䝁䅷䅤灂䝁䄴睚㝁䍁䅁兒畂䡁䅙兡祂䝁䄸杢瑂䝁䅕杢あ䝁䅅䅢杁䕁䅕杢湂䝁䅫杢求䝁䅕杣灂䝁䄴睚㝁䍁䅁睕瑂䝁䅅杣あ䍁䅁村ㅂ䝁䅫䅢歂䝁䅫杢湂䑁䅳䅉兂䡁䅉睢橂䝁䅕督穂䍁䅁兑ㅂ䡁䅑睢瑂䝁䅅䅤灂䝁䄸杢㝁䍁䅁杕求䝁䅅䅢杁䕁䅕督あ䝁䅅䅤求䍁䅁䅖求䝁䅍䅡畂䝁䄸䅢療䝁䅣入㝁䍁䅁兖あ䝁䅫䅢灂䡁䅑入杁䙁䅍睙桂䝁䅷党杁䙁䅍睢獂䝁䅅杣䅁䥁䝯䅁浃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䅁䉁何䅁䝁允䅁兒畂䡁䅙兡祂䝁䄸杢瑂䝁䅕杢あ䝁䅅䅢杁䕁䅍睢畂䡁䅍兤獂䡁䅑兡畂䝁䅣睏杁䕁䅙䅢求䝁䅕䅤杁䕁䄰兙畂䝁䅅睚求䝁䄰党畂䡁䅑睏杁䕁䅫杢歂䡁䅕督あ䡁䅉兡桂䝁䅷䅉䉂䡁䅕䅤療䝁䄰兙あ䝁䅫睢畂䑁䅳䅉乂䝁䅅杣灂䝁䄴党杁䙁䅑杣桂䝁䄴督睂䝁䄸杣あ䝁䅅䅤灂䝁䄸杢㝁䍁䅁䅕療䝁䅷䅢ㅂ䡁䅑兡療䝁䄴䅉䑂䝁䄸杢あ䡁䅉睢獂䑁䅳䅉偂䝁䅍党桂䝁䄴䅉䕂䝁䅅䅤桂䍁䅁睑療䝁䅷䅢求䝁䅍䅤灂䝁䄸杢䅁偁伸䅁䍄䅁䅁兒畂䡁䅙兡祂䝁䄸杢瑂䝁䅕杢あ䝁䅅䅢杁䕁䅍睢畂䡁䅍兤獂䡁䅑兡畂䝁䅣睏杁䕁䅧党桂䝁䅷䅤潂䍁䅁䅒灂䝁䅅睚畂䝁䄸督あ䝁䅫睙穂䑁䅳䅉䡂䝁䅕杢求䡁䅑兡橂䡁䅍睏杁䙁䅁杣療䝁䅍党穂䡁䅍䅉䉂䡁䅕䅤療䝁䄰兙あ䝁䅫睢畂䑁䅳䅉䩂䝁䄰兢ㅂ䝁䄴睢獂䝁䄸睚㕂䑁䅳䅉偂䝁䄴睙療䝁䅷睢湂䡁䅫䅁硄䅃䅁䅙䅁䕁䅕杢㉂䝁䅫杣療䝁䄴兢求䝁䄴䅤桂䝁䅷䅉䑂䝁䄸杢穂䡁䅕䅢あ䝁䅫杢湂䑁䅳䅉䩂䝁䄴䅚ㅂ䡁䅍䅤祂䝁䅫兙獂䍁䅁兑ㅂ䡁䅑睢瑂䝁䅅䅤灂䝁䄸杢䅁䅁伸䅁䭄䅁䅁兒畂䡁䅙兡祂䝁䄸杢瑂䝁䅕杢あ䝁䅅䅢杁䕁䅍睢畂䡁䅍兤獂䡁䅑兡畂䝁䅣睏杁䕁䅫杢歂䡁䅕督あ䡁䅉兡桂䝁䅷䅉䉂䡁䅕䅤療䝁䄰兙あ䝁䅫睢畂䑁䅳䅉呂䝁䅕杢穂䝁䄸杣穂䑁䅳䅉䑂䝁䅷党桂䝁䄴䅖求䝁䅍䅡㝁䍁䅁䅕祂䝁䄸睙求䡁䅍督杁䕁䅅兤あ䝁䄸兢桂䡁䅑兡療䝁䄴睏杁䕁䅍䅢灂䝁䄰兙あ䝁䅕䅖求䝁䅍䅡䅁䝁䠰䅁奂䅁䅁兒畂䡁䅙兡祂䝁䄸杢瑂䝁䅕杢あ䝁䅅䅢杁䕁䅍睢畂䡁䅍兤獂䡁䅑兡畂䝁䅣睏杁䙁䅁睢獂䝁䅷兤あ䝁䅫睢畂䍁䅁睑療䝁䄴䅤祂䝁䄸䅢䅁乁乙䅁ぁ䅁䅁兒畂䡁䅙兡祂䝁䄸杢瑂䝁䅕杢あ䝁䅅䅢杁䕁䅕杢湂䝁䅫杢求䝁䅕杣灂䝁䄴睚䅁䝁䝍䅁佂䅁䅁兒畂䡁䅙兡祂䝁䄸杢瑂䝁䅕杢あ䝁䅅䅢杁䕁䅕杢湂䝁䅫杢求䝁䅕杣灂䝁䄴睚㝁䍁䅁睍䕂䍁䅁䅕祂䝁䅫杢あ䝁䅫杢湂䅁䅁兘䅧䙁䅑䅁䙂䝁䄴杤灂䡁䅉睢畂䝁䄰党畂䡁䅑兙獂䍁䅁兒畂䝁䅣兡畂䝁䅕党祂䝁䅫杢湂䑁䅳䅉䍂䝁䅫睢瑂䝁䅅督穂䍁䅁兒畂䝁䅕杣湂䡁䅫䅁橂䅃䅁杓䅁䕁䅕杢㉂䝁䅫杣療䝁䄴兢求䝁䄴䅤桂䝁䅷䅉䙂䝁䄴睚灂䝁䄴党求䡁䅉兡畂䝁䅣睏杁䕁䅍䅢求䝁䅅杢啂䝁䅕睙潂䅁䅁兄䄸䝁䅑䅁䙂䝁䄴杤灂䡁䅉睢畂䝁䄰党畂䡁䅑兙獂䍁䅁兒畂䝁䅣兡畂䝁䅕党祂䝁䅫杢湂䑁䅳䅉䑂䝁䅷党桂䝁䄴䅖求䝁䅍䅡㝁䍁䅁睑獂䝁䅫兢桂䡁䅑党啂䝁䅕睙潂䅁䅁杭䅧䝁䅑䅁䙂䝁䄴杤灂䡁䅉睢畂䝁䄰党畂䡁䅑兙獂䍁䅁兒畂䝁䅣兡畂䝁䅕党祂䝁䅫杢湂䑁䅳䅉䕂䝁䅅䅤桂䍁䅁睑求䝁䄴䅤求䡁䅉䅉啂䝁䅕睙潂䝁䄴睢獂䝁䄸睚㕂䅁䅁村䅙䝁䅧䅁䙂䝁䄴杤灂䡁䅉睢畂䝁䄰党畂䡁䅑兙獂䍁䅁兒畂䝁䅣兡畂䝁䅕党祂䝁䅫杢湂䑁䅳䅉䕂䝁䅅䅤桂䍁䅁䅕祂䝁䄸䅤求䝁䅍䅤灂䝁䄸杢㝁䍁䅁杕求䝁䅣䅖求䝁䅍䅡䅁䵁临䅁歂䅁䅁兒畂䡁䅙兡祂䝁䄸杢瑂䝁䅕杢あ䝁䅅䅢杁䕁䅕杢湂䝁䅫杢求䝁䅕杣灂䝁䄴睚㝁䍁䅁䅒灂䡁䅍䅣療䡁䅍兙獂䍁䅁兙畂䝁䅑䅉卂䝁䅕睙㕂䝁䅍䅢灂䝁䄴睚䅁䍁䥑䅁㙂䅁䅁兒畂䡁䅙兡祂䝁䄸杢瑂䝁䅕杢あ䝁䅅䅢杁䕁䅕杢湂䝁䅫杢求䝁䅕杣灂䝁䄴睚㝁䍁䅁䅒灂䡁䅍䅣療䡁䅍兙獂䍁䅁兙畂䝁䅑䅉卂䝁䅕睙㕂䝁䅍䅢灂䝁䄴睚㝁䍁䅁睑獂䝁䅕兙畂䙁䅑党橂䝁䅧䅁䩃权䅁䅹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兪䄴䭁䅯䅁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杔ㅂ䡁䅑杣桂䝁䅍党ㅂ䡁䅑兡橂䝁䅅䅢䅁䉁佳䅁䭄䅁䅁兒畂䡁䅙兡祂䝁䄸杢瑂䝁䅕杢あ䝁䅅䅢杁䕁䅕杢湂䝁䅫杢求䝁䅕杣灂䝁䄴睚㝁䍁䅁杒桂䡁䅉兢灂䝁䄴睚㝁䍁䅁杒療䡁䅉党穂䡁䅑杣㕂䑁䅳䅉䥂䝁䄸杣あ䝁䅫睙ㅂ䝁䅷䅤ㅂ䡁䅉党㝁䍁䅁兓畂䝁䅑兤穂䡁䅑杣灂䝁䅅䅢杁䕁䅅兤あ䝁䄸兢桂䡁䅑兡療䝁䄴睏杁䙁䅁睢獂䝁䅷兤あ䝁䅫睢畂䍁䅁睑療䝁䄴䅤祂䝁䄸䅢䅁䝁乁䅁䭃䅁䅁兒畂䡁䅙兡祂䝁䄸杢瑂䝁䅕杢あ䝁䅅䅢杁䕁䅕杢湂䝁䅫杢求䝁䅕杣灂䝁䄴睚㝁䍁䅁杒桂䡁䅉兢灂䝁䄴睚㝁䍁䅁䅓療䡁䅉䅤灂䝁䅍兤獂䡁䅑兤祂䝁䅕睏杁䕁䅍䅢求䝁䅅杢啂䝁䅕睙潂䑁䅳䅉䍂䝁䅫睢浂䡁䅕党獂䅁䅁䅮䄰䱁䅙䅁䙂䝁䄴杤灂䡁䅉睢畂䝁䄰党畂䡁䅑兙獂䍁䅁兒畂䝁䅣兡畂䝁䅕党祂䝁䅫杢湂䑁䅳䅉䝂䝁䅅杣瑂䝁䅫杢湂䑁䅳䅉䥂䝁䄸杣あ䝁䅫睙ㅂ䝁䅷䅤ㅂ䡁䅉党㝁䍁䅁兓畂䝁䅑兤穂䡁䅑杣灂䝁䅅䅢杁䕁䅅兤あ䝁䄸兢桂䡁䅑兡療䝁䄴睏杁䙁䅁睢獂䝁䅷兤あ䝁䅫睢畂䍁䅁睑療䝁䄴䅤祂䝁䄸䅢䅁䱁䥅䅁䅁允䅁兒畂䡁䅙兡祂䝁䄸杢瑂䝁䅕杢あ䝁䅅䅢杁䕁䅕杢湂䝁䅫杢求䝁䅕杣灂䝁䄴睚㝁䍁䅁杒桂䡁䅉兢灂䝁䄴睚㝁䍁䅁兓畂䝁䅑兤穂䡁䅑杣灂䝁䅅䅢杁䕁䅅兤あ䝁䄸兢桂䡁䅑兡療䝁䄴睏杁䙁䅍党畂䡁䅍睢祂䡁䅍睏杁䙁䅍兢桂䡁䅉䅤杁䕁䅕杢求䡁䅉睚㕂䑁䅳䅉兂䡁䅉睢橂䝁䅕督穂䍁䅁兑ㅂ䡁䅑睢瑂䝁䅅䅤灂䝁䄸杢㝁䍁䅁杕求䝁䄰睢あ䝁䅕䅉䉂䝁䅍睙求䡁䅍督杁䝁䅅杢歂䍁䅁睑療䝁䄴䅤祂䝁䄸䅢䅁䭁佳䅁睂䅁䅁兒畂䡁䅙兡祂䝁䄸杢瑂䝁䅕杢あ䝁䅅䅢杁䕁䅕杢湂䝁䅫杢求䝁䅕杣灂䝁䄴睚㝁䍁䅁杒桂䡁䅉兢灂䝁䄴睚㝁䍁䅁兖あ䝁䅫䅢灂䡁䅑入杁䙁䅍睙桂䝁䅷党杁䙁䅍睢獂䝁䅅杣䅁佁䩍䅁獂䅁䅁兒畂䡁䅙兡祂䝁䄸杢瑂䝁䅕杢あ䝁䅅䅢杁䕁䅕杢湂䝁䅫杢求䝁䅕杣灂䝁䄴睚㝁䍁䅁杒桂䡁䅍䅤瑁䕁䄰睢㉂䝁䅫杢湂䍁䅁睑療䝁䄴督ㅂ䝁䄰党祂䍁䅁睒療䝁䄸䅚穂䅁䅁睬䄴佁䅷䅁䙂䝁䄴杤灂䡁䅉睢畂䝁䄰党畂䡁䅑兙獂䍁䅁兒畂䝁䅣兡畂䝁䅕党祂䝁䅫杢湂䑁䅳䅉䝂䝁䅷党求䡁䅑䅉乂䝁䅅杢桂䝁䅣党瑂䝁䅕杢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䥁䝑䅁㉃䅁䅁兒畂䡁䅙兡祂䝁䄸杢瑂䝁䅕杢あ䝁䅅䅢杁䕁䅕杢湂䝁䅫杢求䝁䅕杣灂䝁䄴睚㝁䍁䅁杒獂䝁䅕党あ䍁䅁兔桂䝁䄴兙湂䝁䅕兢求䝁䄴䅤㝁䍁䅁兓畂䝁䅑兤穂䡁䅑杣灂䝁䅅䅢杁䕁䅅兤あ䝁䄸兢桂䡁䅑兡療䝁䄴睏杁䕁䅑兡穂䡁䅁睢穂䝁䅅䅢杁䝁䅅杢歂䍁䅁杕求䝁䅍入橂䝁䅷兡畂䝁䅣䅁求杄䅁䅲䅁䕁䅕杢㉂䝁䅫杣療䝁䄴兢求䝁䄴䅤桂䝁䅷䅉䙂䝁䄴睚灂䝁䄴党求䡁䅉兡畂䝁䅣睏杁䕁䅙䅢求䝁䅕䅤杁䕁䄰兙畂䝁䅅睚求䝁䄰党畂䡁䅑睏杁䕁䅫杢歂䡁䅕督あ䡁䅉兡桂䝁䅷䅉䉂䡁䅕䅤療䝁䄰兙あ䝁䅫睢畂䑁䅳䅉兂䝁䄸䅢獂䡁䅕䅤灂䝁䄸杢杁䕁䅍睢畂䡁䅑杣療䝁䅷䅁灃杄䅁䄱䅁䕁䅕杢㉂䝁䅫杣療䝁䄴兢求䝁䄴䅤桂䝁䅷䅉䙂䝁䄴睚灂䝁䄴党求䡁䅉兡畂䝁䅣睏杁䕁䅙䅢求䝁䅕䅤杁䕁䄰兙畂䝁䅅睚求䝁䄰党畂䡁䅑睏杁䕁䅫杢歂䡁䅕督あ䡁䅉兡桂䝁䅷䅉䉂䡁䅕䅤療䝁䄰兙あ䝁䅫睢畂䑁䅳䅉兂䝁䄸䅢獂䡁䅕䅤灂䝁䄸杢杁䕁䅍睢畂䡁䅑杣療䝁䅷睏杁䙁䅁杣療䝁䅍党穂䡁䅍䅉䉂䡁䅕䅤療䝁䄰兙あ䝁䅫睢畂䅁䅁睔䄰䵁䅙䅁䙂䝁䄴杤灂䡁䅉睢畂䝁䄰党畂䡁䅑兙獂䍁䅁兒畂䝁䅣兡畂䝁䅕党祂䝁䅫杢湂䑁䅳䅉䡂䡁䅉党求䝁䄴䅉䑂䝁䄸杢穂䡁䅕兢求䡁䅉䅉䡂䝁䄸睢歂䡁䅍睏杁䙁䅁兙橂䝁䅳兙湂䝁䅫杢湂䍁䅁睕求䡁䅉杤灂䝁䅍党穂䑁䅳䅉塂䝁䅅䅤求䡁䅉䅉兂䡁䅕杣灂䝁䅙兡橂䝁䅅䅤灂䝁䄸杢㝁䍁䅁睑獂䝁䅕兙畂䙁䅑党橂䝁䅧䅁ㅃ杄䅁䅕䅁䕁䅕杢㉂䝁䅫杣療䝁䄴兢求䝁䄴䅤桂䝁䅷䅉䙂䝁䄴睚灂䝁䄴党求䡁䅉兡畂䝁䅣睏杁䕁䅧睢祂䡁䅑兡橂䡁䅕䅢あ䡁䅕杣求䅁䅁䅕䅧䩁䅉䅁䙂䝁䄴杤灂䡁䅉睢畂䝁䄰党畂䡁䅑兙獂䍁䅁兒畂䝁䅣兡畂䝁䅕党祂䝁䅫杢湂䑁䅳䅉䩂䝁䄴䅚ㅂ䡁䅍䅤祂䝁䅫兙獂䍁䅁兑ㅂ䡁䅑睢瑂䝁䅅䅤灂䝁䄸杢㝁䍁䅁䅒灂䡁䅍䅣療䡁䅍兙獂䍁䅁兙畂䝁䅑䅉卂䝁䅕睙㕂䝁䅍䅢灂䝁䄴睚䅁䱁䡙䅁元䅁䅁兒畂䡁䅙兡祂䝁䄸杢瑂䝁䅕杢あ䝁䅅䅢杁䕁䅕杢湂䝁䅫杢求䝁䅕杣灂䝁䄴睚㝁䍁䅁兓畂䝁䅑兤穂䡁䅑杣灂䝁䅅䅢杁䕁䅅兤あ䝁䄸兢桂䡁䅑兡療䝁䄴睏杁䕁䄰兙祂䝁䅫杢求䍁䅁䅖祂䝁䅅杢穂䡁䅁睢祂䡁䅑兙あ䝁䅫睢畂䅁䅁朸䅙䍁䉧䅁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睏杁䙁䅍兡瑂䡁䅕䅢桂䡁䅑兡療䝁䄴睏杁䙁䅁杣療䝁䅍党穂䡁䅍䅉䉂䡁䅕䅤療䝁䄰兙あ䝁䅫睢畂䑁䅳䅉偂䝁䅍党桂䝁䄴䅉䕂䝁䅅䅤桂䍁䅁睑療䝁䅷䅢求䝁䅍䅤灂䝁䄸杢㝁䍁䅁兑ㅂ䡁䅑睢畂䝁䄸兢療䡁䅕督杁䙁䅙党潂䝁䅫睙獂䝁䅕督䅁乁佁䅁䥃䅁䅁兒畂䡁䅙兡祂䝁䄸杢瑂䝁䅕杢あ䝁䅅䅢杁䕁䅕杢湂䝁䅫杢求䝁䅕杣灂䝁䄴睚㝁䍁䅁兓畂䝁䅑兤穂䡁䅑杣灂䝁䅅䅢杁䕁䅅兤あ䝁䄸兢桂䡁䅑兡療䝁䄴睏杁䙁䅁睢獂䝁䅷兤あ䝁䅫睢畂䍁䅁睑療䝁䄴䅤祂䝁䄸䅢䅁偁乣䅁睃䅁䅁兒畂䡁䅙兡祂䝁䄸杢瑂䝁䅕杢あ䝁䅅䅢杁䕁䅕杢湂䝁䅫杢求䝁䅕杣灂䝁䄴睚㝁䍁䅁兓畂䝁䅑兤穂䡁䅑杣灂䝁䅅䅢杁䕁䅅兤あ䝁䄸兢桂䡁䅑兡療䝁䄴睏杁䙁䅁睢獂䝁䅷兤あ䝁䅫睢畂䍁䅁睑療䝁䄴䅤祂䝁䄸䅢㝁䍁䅁䅕祂䝁䄸睙求䡁䅍督杁䕁䅅兤あ䝁䄸兢桂䡁䅑兡療䝁䄴䅁湁权䅁术䅁䕁䅕杢㉂䝁䅫杣療䝁䄴兢求䝁䄴䅤桂䝁䅷䅉䙂䝁䄴睚灂䝁䄴党求䡁䅉兡畂䝁䅣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呂䝁䄰兙祂䡁䅑䅉䍂䡁䅕兡獂䝁䅑兡畂䝁䅣睏杁䙁䅍兢桂䡁䅉䅤杁䕁䅍兡あ䝁䅫党穂䅁䅁睮䅯䱁䅙䅁䙂䝁䄴杤灂䡁䅉睢畂䝁䄰党畂䡁䅑兙獂䍁䅁兒畂䝁䅣兡畂䝁䅕党祂䝁䅫杢湂䑁䅳䅉䩂䝁䄴䅚ㅂ䡁䅍䅤祂䝁䅫兙獂䍁䅁兑ㅂ䡁䅑睢瑂䝁䅅䅤灂䝁䄸杢㝁䍁䅁睕求䝁䄴督療䡁䅉督㝁䍁䅁䅕祂䝁䄸睙求䡁䅍督杁䕁䅅兤あ䝁䄸兢桂䡁䅑兡療䝁䄴睏杁䕁䅍䅢灂䝁䄰兙あ䝁䅕䅖求䝁䅍䅡䅁䱁䠸䅁兄䅁䅁兒畂䡁䅙兡祂䝁䄸杢瑂䝁䅕杢あ䝁䅅䅢杁䕁䅕杢湂䝁䅫杢求䝁䅕杣灂䝁䄴睚㝁䍁䅁兓畂䝁䅑兤穂䡁䅑杣灂䝁䅅䅢杁䕁䅅兤あ䝁䄸兢桂䡁䅑兡療䝁䄴睏杁䙁䅍党畂䡁䅍睢祂䡁䅍睏杁䙁䅍兡瑂䡁䅕䅢桂䡁䅑兡療䝁䄴睏杁䙁䅍兢桂䡁䅉䅤杁䕁䅕杢求䡁䅉睚㕂䑁䅳䅉兂䡁䅉睢橂䝁䅕督穂䍁䅁兑ㅂ䡁䅑睢瑂䝁䅅䅤灂䝁䄸杢䅁䡁䩣䅁㡃䅁䅁兒畂䡁䅙兡祂䝁䄸杢瑂䝁䅕杢あ䝁䅅䅢杁䕁䅕杢湂䝁䅫杢求䝁䅕杣灂䝁䄴睚㝁䍁䅁兓畂䝁䅑兤穂䡁䅑杣灂䝁䅅䅢杁䕁䅅兤あ䝁䄸兢桂䡁䅑兡療䝁䄴睏杁䙁䅍党畂䡁䅍睢祂䡁䅍睏杁䙁䅍兢桂䡁䅉䅤杁䕁䅉兤灂䝁䅷䅚灂䝁䄴睚㝁䍁䅁睖桂䡁䅑党祂䍁䅁䅕ㅂ䡁䅉兡浂䝁䅫睙桂䡁䅑兡療䝁䄴䅁煂杂䅁杷䅁䕁䅕杢㉂䝁䅫杣療䝁䄴兢求䝁䄴䅤桂䝁䅷䅉䙂䝁䄴睚灂䝁䄴党求䡁䅉兡畂䝁䅣睏杁䕁䅫杢歂䡁䅕督あ䡁䅉兡桂䝁䅷䅉䉂䡁䅕䅤療䝁䄰兙あ䝁䅫睢畂䑁䅳䅉呂䝁䅕杢穂䝁䄸杣穂䑁䅳䅉塂䝁䅅䅤求䡁䅉䅉兂䡁䅕杣灂䝁䅙兡橂䝁䅅䅤灂䝁䄸杢㝁䍁䅁䅕療䝁䅷䅢ㅂ䡁䅑兡療䝁䄴䅉䑂䝁䄸杢あ䡁䅉睢獂䅁䅁䅤䄴䵁䅑䅁䙂䝁䄴杤灂䡁䅉睢畂䝁䄰党畂䡁䅑兙獂䍁䅁兒畂䝁䅣兡畂䝁䅕党祂䝁䅫杢湂䑁䅳䅉䩂䝁䄴䅚ㅂ䡁䅍䅤祂䝁䅫兙獂䍁䅁兑ㅂ䡁䅑睢瑂䝁䅅䅤灂䝁䄸杢㝁䍁䅁睕求䝁䄴督療䡁䅉督㝁䍁䅁睖桂䡁䅑党祂䍁䅁䅕ㅂ䡁䅉兡浂䝁䅫睙桂䡁䅑兡療䝁䄴睏杁䙁䅁杣療䝁䅍党穂䡁䅍䅉䉂䡁䅕䅤療䝁䄰兙あ䝁䅫睢畂䅁䅁杉䅯䥁䅯䅁䙂䝁䄴杤灂䡁䅉睢畂䝁䄰党畂䡁䅑兙獂䍁䅁兒畂䝁䅣兡畂䝁䅕党祂䝁䅫杢湂䑁䅳䅉䩂䝁䄴䅚ㅂ䡁䅍䅤祂䝁䅫兙獂䍁䅁兑ㅂ䡁䅑睢瑂䝁䅅䅤灂䝁䄸杢㝁䍁䅁睖桂䡁䅑党祂䍁䅁䅕ㅂ䡁䅉兡浂䝁䅫睙桂䡁䅑兡療䝁䄴䅁ぃ杂䅁杙䅁䕁䅕杢㉂䝁䅫杣療䝁䄴兢求䝁䄴䅤桂䝁䅷䅉䙂䝁䄴睚灂䝁䄴党求䡁䅉兡畂䝁䅣睏杁䕁䄰兙祂䝁䅫杢求䍁䅁䅖祂䝁䅅杢穂䡁䅁睢祂䡁䅑兙あ䝁䅫睢畂䅁䅁䅘䅯䵁䅉䅁䙂䝁䄴杤灂䡁䅉睢畂䝁䄰党畂䡁䅑兙獂䍁䅁兒畂䝁䅣兡畂䝁䅕党祂䝁䅫杢湂䑁䅳䅉乂䝁䅅杣灂䝁䄴党杁䙁䅑杣桂䝁䄴督睂䝁䄸杣あ䝁䅅䅤灂䝁䄸杢㝁䍁䅁䅒灂䡁䅍䅣療䡁䅍兙獂䍁䅁兙畂䝁䅑䅉卂䝁䅕睙㕂䝁䅍䅢灂䝁䄴睚㝁䍁䅁睑獂䝁䅕兙畂䙁䅑党橂䝁䅧睏杁䕁䅍䅢灂䝁䄰兙あ䝁䅕䅖求䝁䅍䅡䅁䱁余䅁佄䅁䅁兒畂䡁䅙兡祂䝁䄸杢瑂䝁䅕杢あ䝁䅅䅢杁䕁䅕杢湂䝁䅫杢求䝁䅕杣灂䝁䄴睚㝁䍁䅁兔桂</t>
  </si>
  <si>
    <t>䡁䅉兡畂䝁䅕䅉啂䡁䅉兙畂䡁䅍䅣療䡁䅉䅤桂䡁䅑兡療䝁䄴睏杁䕁䅑兡穂䡁䅁睢穂䝁䅅䅢杁䝁䅅杢歂䍁䅁杕求䝁䅍入橂䝁䅷兡畂䝁䅣睏杁䕁䅍䅢求䝁䅅杢啂䝁䅕睙潂䑁䅳䅉兂䝁䄸䅢獂䡁䅕䅤灂䝁䄸杢杁䕁䅍睢畂䡁䅑杣療䝁䅷䅁橃杄䅁䅭䅁䕁䅕杢㉂䝁䅫杣療䝁䄴兢求䝁䄴䅤桂䝁䅷䅉䙂䝁䄴睚灂䝁䄴党求䡁䅉兡畂䝁䅣睏杁䕁䄰兙祂䝁䅫杢求䍁䅁䅖祂䝁䅅杢穂䡁䅁睢祂䡁䅑兙あ䝁䅫睢畂䑁䅳䅉偂䝁䄴督潂䝁䄸杣求䍁䅁兙畂䝁䅑䅉偂䝁䅙杚穂䝁䅧睢祂䝁䅕䅉塂䝁䅫杢歂䅁䅁䅲䅫䥁䅯䅁䙂䝁䄴杤灂䡁䅉睢畂䝁䄰党畂䡁䅑兙獂䍁䅁兒畂䝁䅣兡畂䝁䅕党祂䝁䅫杢湂䑁䅳䅉乂䝁䅫杢灂䝁䄴睚杁䙁䅑党橂䝁䅧杢療䝁䅷睢湂䡁䅫睏杁䕁䅑兡穂䡁䅁睢穂䝁䅅䅢杁䝁䅅杢歂䍁䅁杕求䝁䅍入橂䝁䅷兡畂䝁䅣䅁䙁权䅁杰䅁䕁䅕杢㉂䝁䅫杣療䝁䄴兢求䝁䄴䅤桂䝁䅷䅉䙂䝁䄴睚灂䝁䄴党求䡁䅉兡畂䝁䅣睏杁䙁䅁兙橂䝁䅳兙湂䝁䅫杢湂䍁䅁睕求䡁䅉杤灂䝁䅍党穂䑁䅳䅉䍂䝁䅫睢瑂䝁䅅督穂䍁䅁兒畂䝁䅕杣湂䡁䅫睏杁䕁䅅杢桂䝁䅕杣療䝁䅉兡橂䍁䅁䅒灂䝁䅣党穂䡁䅑兡療䝁䄴䅁呃元䅁䅺䅁䕁䅕杢㉂䝁䅫杣療䝁䄴兢求䝁䄴䅤桂䝁䅷䅉䙂䝁䄴睚灂䝁䄴党求䡁䅉兡畂䝁䅣睏杁䙁䅁兙橂䝁䅳兙湂䝁䅫杢湂䍁䅁睕求䡁䅉杤灂䝁䅍党穂䑁䅳䅉䕂䝁䅫督睂䝁䄸督桂䝁䅷䅉桂䝁䄴䅚杁䙁䅉党橂䡁䅫睙獂䝁䅫杢湂䑁䅳䅉兂䝁䄸䅢獂䡁䅕䅤灂䝁䄸杢杁䕁䅍睢畂䡁䅑杣療䝁䅷睏杁䕁䅍䅢灂䝁䄰兙あ䝁䅕䅖求䝁䅍䅡䅁乁䥁䅁䅁允䅁兒畂䡁䅙兡祂䝁䄸杢瑂䝁䅕杢あ䝁䅅䅢杁䕁䅕杢湂䝁䅫杢求䝁䅕杣灂䝁䄴睚㝁䍁䅁䅕潂䡁䅫督灂䝁䅍兙獂䍁䅁睕求䝁䅍兤祂䝁䅫䅤㕂䑁䅳䅉卂䕁䅙兓䕂䍁䅁䅋卂䝁䅅䅚灂䝁䄸䅉䝂䡁䅉党硂䡁䅕党畂䝁䅍入杁䕁䅫䅚求䝁䄴䅤灂䝁䅙兡橂䝁䅅䅤灂䝁䄸杢灁䑁䅳䅉呂䝁䅕杢穂䝁䄸杣穂䑁䅳䅉呂䝁䄰兙祂䡁䅑䅉䍂䡁䅕兡獂䝁䅑兡畂䝁䅣睏杁䙁䅁睢獂䝁䅷兤あ䝁䅫睢畂䍁䅁睑療䝁䄴䅤祂䝁䄸䅢䅁䑁䥑䅁慂䅁䅁兒畂䡁䅙兡祂䝁䄸杢瑂䝁䅕杢あ䝁䅅䅢杁䕁䅕杢湂䝁䅫杢求䝁䅕杣灂䝁䄴睚㝁䍁䅁䅕療䝁䅷䅢ㅂ䡁䅑兡療䝁䄴䅉䑂䝁䄸杢あ䡁䅉睢獂䅁䅁朱䅣䝁䅷䅁䙂䝁䄴杤灂䡁䅉睢畂䝁䄰党畂䡁䅑兙獂䍁䅁兒畂䝁䅣兡畂䝁䅕党祂䝁䅫杢湂䑁䅳䅉兂䝁䄸䅢獂䡁䅕䅤灂䝁䄸杢杁䕁䅍睢畂䡁䅑杣療䝁䅷睏杁䕁䅉兡療䝁䅙兤求䝁䅷䅁佃杄䅁䅳䅁䕁䅕杢㉂䝁䅫杣療䝁䄴兢求䝁䄴䅤桂䝁䅷䅉䙂䝁䄴睚灂䝁䄴党求䡁䅉兡畂䝁䅣睏杁䙁䅉杒䩂䕁䅑䅉潁䙁䅉兙歂䝁䅫睢杁䕁䅙杣求䡁䅅兤求䝁䄴睙㕂䍁䅁兓歂䝁䅕杢あ䝁䅫杚灂䝁䅍兙あ䝁䅫睢畂䍁䅫睏杁䙁䅍党畂䡁䅍睢祂䡁䅍睏杁䙁䅍兢桂䡁䅉䅤杁䕁䅍兡あ䝁䅫党穂䅁䅁睵䄰䙁䅷䅁䙂䝁䄴杤灂䡁䅉睢畂䝁䄰党畂䡁䅑兙獂䍁䅁兒畂䝁䅣兡畂䝁䅕党祂䝁䅫杢湂䑁䅳䅉塂䝁䅅䅤求䡁䅉䅉兂䡁䅕杣灂䝁䅙兡橂䝁䅅䅤灂䝁䄸杢䅁䱁佳䅁权䅁䅁兒畂䡁䅙兡祂䝁䄸杢瑂䝁䅕杢あ䝁䅅䅢杁䕁䅕杢湂䝁䅫杢求䝁䅕杣灂䝁䄴睚㝁䍁䅁睖桂䡁䅑党祂䍁䅁䅕ㅂ䡁䅉兡浂䝁䅫睙桂䡁䅑兡療䝁䄴睏杁䑁䅍䅒杁䙁䅁杣灂䝁䄴䅤灂䝁䄴睚㝁䍁䅁兖あ䝁䅫䅢灂䡁䅑入杁䙁䅍睙桂䝁䅷党杁䙁䅍睢獂䝁䅅杣䅁乁䩣䅁祂䅁䅁兒畂䡁䅙兡祂䝁䄸杢瑂䝁䅕杢あ䝁䅅䅢杁䕁䅕杢湂䝁䅫杢求䝁䅕杣灂䝁䄴睚㝁䍁䅁睖桂䡁䅑党祂䍁䅁䅕ㅂ䡁䅉兡浂䝁䅫睙桂䡁䅑兡療䝁䄴睏杁䕁䅍䅢求䝁䅅杢啂䝁䅕睙潂䅁䅁杶䅧䥁䅉䅁䙂䝁䄴杤灂䡁䅉睢畂䝁䄰党畂䡁䅑兙獂䍁䅁兒畂䝁䅣兡畂䝁䅕党祂䝁䅫杢湂䑁䅳䅉塂䝁䅅䅤求䡁䅉䅉兂䡁䅕杣灂䝁䅙兡橂䝁䅅䅤灂䝁䄸杢㝁䍁䅁䅕療䝁䅷䅢ㅂ䡁䅑兡療䝁䄴䅉䑂䝁䄸杢あ䡁䅉睢獂䅁䅁杫䅧䕁䅷䅁䙂䝁䄴杤灂䡁䅉睢畂䝁䄰党畂䡁䅑兙獂䍁䅁兙畂䝁䅑䅉䝂䝁䅅睙灂䝁䅷兡あ䝁䅫党穂䍁䅁睕求䡁䅉杤灂䝁䅍党穂䅁䅁兮䅣䙁䅯䅁䙂䡁䅅兤灂䡁䅑入杁䙁䅉党桂䝁䅷䅉䙂䡁䅍䅤桂䡁䅑党杁䕁䅫杢㉂䝁䅕督あ䝁䄰党畂䡁䅑䅉啂䡁䅉兤穂䡁䅑督杁䍁䅧杕䙂䕁䅫䅖穂䍁䅫䅁時杂䅁䅂䅁䕁䅙䅁桁睁䅁权䅁䕁䅙兑佂䕁䅣䅁摄杁䅁权䅁䕁䅙兑呂䙁䅑䅁扁杁䅁权䅁䕁䅙村䥂䙁䅍䅁硃睁䅁䅃䅁䕁䅙睑奂䅁䅁睮䅉䅁䅧䅁䝂䕁䅑睕䅁䭁䍯䅁䥁䅁䅁杒䕂䙁䅧䅁桄杁䅁杂䅁䕁䅙兒䅁䕁䑧䅁䭁䅁䅁杒䝂䕁䅫杖䅁䕁䑙䅁䝁䅁䅁杒䩂䅁䅁䅭䅍䅁䅯䅁䝂䕁䅫睑偂䅁䅁杷䅍䅁䅧䅁䝂䕁䅫睕䅁䱁䑯䅁䭁䅁䅁杒䩂䙁䅑村䅁䕁䐰䅁䥁䅁䅁杒乂䕁䅍䅁灁杁䅁䅃䅁䕁䅙睔奂䅁䅁眱䅍䅁䅯䅁䝂䕁䄸䅗䉂䅁䅁䄵䅉䅁䅯䅁䝂䙁䅅兌硁䅁䅁䅚䅑䅁䅷䅁䝂䙁䅅兌硁䑁䅁䅁灂䅂䅁杄䅁䕁䅙兕瑁䑁䅅䅍睁䅁䅁兑䅑䅁䄴䅁䝂䙁䅅兌硁䑁䅁䅎䅁䑁䕧䅁佁䅁䅁杒剂䍁䄰免睁䑁䅧䅁牁䅂䅁䅄䅁䕁䅙兕瑁䑁䅅免䅁䝁䕁䅁佁䅁䅁杒剂䍁䄰免硁䑁䅉䅁䡂䅂䅁杄䅁䕁䅙兕瑁䑁䅅免㉁䅁䅁兌䅑䅁䅷䅁䝂䙁䅅兌硁䑁䅉䅁㙁䅂䅁杄䅁䕁䅙兕瑁䑁䅅杍睁䅁䅁杍䅑䅁䅷䅁䝂䙁䅅兌硁䑁䅍䅁煂䅂䅁䅄䅁䕁䅙兕瑁䑁䅅䅎䅁䙁䕧䅁䵁䅁䅁杒剂䍁䄰免ㅁ䅁䅁睕䅑䅁䅷䅁䝂䙁䅅兌硁䑁䅙䅁㕁䅂䅁䅄䅁䕁䅙兕瑁䑁䅅睎䅁䙁䕷䅁䵁䅁䅁杒剂䍁䄰免㑁䅁䅁兘䅑䅁䅷䅁䝂䙁䅅兌硁䑁䅫䅁敂䅂䅁权䅁䕁䅙兕瑁䑁䅉䅁剂䅂䅁䅄䅁䕁䅙兕瑁䑁䅉䅍䅁䕁䕑䅁䵁䅁䅁杒剂䍁䄰杍ぁ䅁䅁李䅑䅁䅷䅁䝂䙁䅅兌祁䑁䅧䅁睁䅂䅁权䅁䕁䅙兕瑁䑁䅍䅁浂䅂䅁䅄䅁䕁䅙兕瑁䑁䅍杍䅁䑁䔰䅁䵁䅁䅁杒剂䍁䄰睍㉁䅁䅁杒䅑䅁䅯䅁䝂䙁䅅兌ぁ䅁䅁睎䅑䅁䅷䅁䝂䙁䅅兌ぁ䑁䅁䅁煁䅂䅁䅄䅁䕁䅙兕瑁䑁䅑䅎䅁䕁䕕䅁䵁䅁䅁杒剂䍁䄰䅎㑁䅁䅁䅐䅑䅁䅯䅁䝂䙁䅅兌ㅁ䅁䅁䅡䅑䅁䅷䅁䝂䙁䅅兌ㅁ䑁䅉䅁癁䅂䅁䅄䅁䕁䅙兕瑁䑁䅕李䅁䑁䕳䅁䭁䅁䅁杒剂䍁䄰李䅁䝁䕍䅁䵁䅁䅁杒剂䍁䄰李睁䅁䅁䅌䅑䅁䅷䅁䝂䙁䅅兌㉁䑁䅑䅁䍂䅂䅁䅄䅁䕁䅙兕瑁䑁䅙䅏䅁䑁䔸䅁䭁䅁䅁杒剂䍁䄰睎䅁䝁䕣䅁䵁䅁䅁杒剂䍁䄰睎祁䅁䅁克䅑䅁䅷䅁䝂䙁䅅兌㍁䑁䅙䅁ぁ䅂䅁权䅁䕁䅙兕瑁䑁䅧䅁䅂䅂䅁䅄䅁䕁䅙兕瑁䑁䅧䅍䅁䕁䕧䅁䵁䅁䅁杒剂䍁䄰䅏ぁ䅁䅁兎䅑䅁䅷䅁䝂䙁䅅兌㑁䑁䅧䅁䑂䅂䅁权䅁䕁䅙兕瑁䑁䅫䅁時䅂䅁䅄䅁䕁䅙兕瑁䑁䅫杍䅁䑁䔴䅁䵁䅁䅁杒剂䍁䄰兏㉁䅁䅁杌䅑䅁䅧䅁䝂䙁䅅䅍䅁䑁䕅䅁允䅁䅁杒剂䑁䅑杍睁䑁䅉䅎䅁䝁䕷䅁䥁䅁䅁杒卂䕁䅍䅁㥂杁䅁䅃䅁䕁䅙杕啂䅁䅁䅂䅍䅁䅯䅁䝂䙁䅍䅔卂䅁䅁䄱䅍䅁䅯䅁䝂䙁䅑杔啂䅁䅁杰䅍䅁䅧䅁䝂䙁䅑杖䅁䕁䑣䅁祁䅁䅁杒桂䡁䅉兢灂䝁䄴睚㝁䍁䅁村祂䝁䅅杢歂䍁䅁兔桂䡁䅉睡求䡁䅑兡畂䝁䅣䅁捃杄䅁䅹䅁䕁䅙兙祂䝁䄰兡畂䝁䅣睏杁䕁䅙兙穂䡁䅑兌乂䝁䄸杤灂䝁䄴睚杁䕁䅍睢畂䡁䅍兤瑂䝁䅕杣杁䕁䅣睢療䝁䅑督㝁䍁䅁䅓療䡁䅉䅤灂䝁䅍兤獂䡁䅑兤祂䝁䅕睏杁䕁䅷兡㉂䝁䅕督あ䝁䄸睙牂䑁䅳䅉乂䝁䅅杣灂䝁䄴党杁䙁䅑杣桂䝁䄴督睂䝁䄸杣あ䝁䅅䅤灂䝁䄸杢㝁䍁䅁睔畂䝁䅷兡畂䝁䅕䅉䡂䡁䅉睢橂䝁䅕杣㕂䅁䅁兣䄴䵁䅁䅁䝂䝁䅅杣瑂䝁䅫杢湂䑁䅳䅉䝂䝁䅅督あ䍁䄰兔療䡁䅙兡畂䝁䅣䅉䑂䝁䄸杢穂䡁䅕兢求䡁䅉䅉䡂䝁䄸睢歂䡁䅍睏杁䕁䅧睢祂䡁䅑兡橂䡁䅕䅢あ䡁䅕杣求䑁䅳䅉偂䡁䅉睚桂䝁䄴兡橂䑁䅳䅉䉂䝁䅷䅤求䡁䅉杢桂䡁䅑兡㉂䝁䅕䅉兂䡁䅉睢あ䝁䅕兡畂䑁䅳䅉偂䝁䄴䅢灂䝁䄴党杁䕁䅣杣療䝁䅍党祂䡁䅫䅁䱄睂䅁杤䅁䕁䅙兙祂䝁䄰兡畂䝁䅣睏杁䕁䅙睢祂䝁䅕督あ䡁䅉入㝁䍁䅁䅔灂䡁䅙党穂䡁䅑睢橂䝁䅳睏杁䕁䅅睚祂䝁䅫䅖求䝁䅍䅡㝁䍁䅁䅕祂䝁䄸睙求䡁䅍督杁䕁䅅兤あ䝁䄸兢桂䡁䅑兡療䝁䄴䅁䱄元䅁杵䅁䕁䅙兙祂䝁䄰兡畂䝁䅣睏杁䕁䅧党桂䝁䅷䅤潂䍁䅁䅒灂䝁䅅睚畂䝁䄸督あ䝁䅫睙穂䑁䅳䅉䵂䝁䅫杤求䡁䅍䅤療䝁䅍睡㝁䍁䅁睑療䝁䄴杤求䝁䄴䅤灂䝁䄸杢桂䝁䅷䅉佂䡁䅕睙獂䝁䅕兙祂䑁䅳䅉䉂䝁䅷䅤求䡁䅉杢桂䡁䅑兡㉂䝁䅕䅉乂䝁䅕䅚灂䝁䅍兡畂䝁䅕睏杁䕁䄸杢橂䝁䄸䅢療䝁䅣入䅁䝁䠴䅁权䅁䅁杒桂䡁䅉兢灂䝁䄴睚㝁䍁䅁䅓療䝁䄰党杁䕁䅫兢睂䡁䅉睢㉂䝁䅕兢求䝁䄴䅤㝁䍁䅁兓畂䝁䅑兤穂䡁䅑杣灂䝁䅅䅢杁䕁䅅兤あ䝁䄸兢桂䡁䅑兡療䝁䄴睏杁䕁䅅睚祂䝁䅫䅖求䝁䅍䅡㝁䍁䅁兑獂䡁䅑党祂䝁䄴兙あ䝁䅫杤求䍁䅁䅕祂䝁䄸䅤求䝁䅫杢䅁䭁䥳䅁獁䅁䅁杒桂䡁䅉兢灂䝁䄴睚㝁䍁䅁䅓療䡁䅉䅤灂䝁䅍兤獂䡁䅑兤祂䝁䅕䅁ぃ元䅁䅑䅁䕁䅙兙祂䝁䄰兡畂䝁䅣睏杁䕁䅧睢祂䡁䅑兡橂䡁䅕䅢あ䡁䅕杣求䑁䅳䅉䉂䝁䅣杣灂䙁䅑党橂䝁䅧䅁⭄元䅁䅗䅁䕁䅙兙祂䝁䄰兡畂䝁䅣睏杁䕁䅧睢祂䡁䅑兡橂䡁䅕䅢あ䡁䅕杣求䑁䅳䅉䥂䡁䅫䅚祂䝁䄸䅣療䝁䄴兡橂䡁䅍睏杁䕁䄸杣湂䝁䅅杢灂䝁䅍䅁睃䅃䅁杸䅁䕁䅙兙祂䝁䄰兡畂䝁䅣睏杁䕁䅧睢祂䡁䅑兡橂䡁䅕䅢あ䡁䅕杣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䭁䡣䅁兂䅁䅁杒桂䡁䅉兢灂䝁䄴睚㝁䍁䅁䅔灂䡁䅙党穂䡁䅑睢橂䝁䅳睏杁䕁䅅䅢あ䝁䅕杣畂䝁䅅䅤灂䡁䅙党杁䙁䅁杣療䡁䅑党灂䝁䄴䅁奁元䅁杫䅁䕁䅙兙祂䝁䄰兡畂䝁䅣睏杁䕁䅷兡㉂䝁䅕督あ䝁䄸睙牂䑁䅳䅉䑂䝁䄸杢㉂䝁䅕杢あ䝁䅫睢畂䝁䅅䅢杁䕁䄴兤橂䝁䅷党桂䡁䅉睏杁䕁䅅䅢あ䝁䅕杣畂䝁䅅䅤灂䡁䅙党杁䕁䄰党歂䝁䅫睙灂䝁䄴党㝁䍁䅁睔畂䝁䅍睢獂䝁䄸睚㕂䅁䅁兇䄸䡁䅁䅁䝂䝁䅅杣瑂䝁䅫杢湂䑁䅳䅉兂䡁䅉党歂䝁䅫睙あ䝁䅫杤求䍁䅁兑畂䝁䅅䅢㕂䡁䅑兡橂䡁䅍睏杁䙁䅑党桂䝁䄰䅉䑂䝁䄸䅢獂䝁䅅杙療䡁䅉兙あ䝁䅫睢畂䑁䅳䅉䕂䝁䅅兙呂䅁䅁八䅯䑁䅙䅁䝂䝁䅅督あ䍁䄰兔療䡁䅙兡畂䝁䅣䅉䑂䝁䄸杢穂䡁䅕兢求䡁䅉䅉䡂䝁䄸睢歂䡁䅍䅁兄元䅁䅙䅁䕁䅙兙穂䡁䅑兌乂䝁䄸杤灂䝁䄴睚杁䕁䅍睢畂䡁䅍兤瑂䝁䅕杣杁䕁䅣睢療䝁䅑督㝁䍁䅁兑獂䡁䅑党祂䝁䄴兙あ䝁䅫杤求䍁䅁䅕祂䝁䄸䅤求䝁䅫杢䅁䱁䭕䅁啃䅁䅁杒桂䡁䅍䅤瑁䕁䄰睢㉂䝁䅫杢湂䍁䅁睑療䝁䄴督ㅂ䝁䄰党祂䍁䅁睒療䝁䄸䅚穂䑁䅳䅉䑂䡁䅕督あ䝁䄸兢求䡁䅉䅉卂䝁䅕䅢桂䡁䅑兡療䝁䄴督潂䝁䅫䅣杁䕁䄰兙畂䝁䅅睚求䝁䄰党畂䡁䅑睏杁䕁䅍兙祂䍁䅁睕潂䝁䅅杣灂䝁䄴睚䅁䵁䭯䅁㡂䅁䅁杒桂䡁䅍䅤瑁䕁䄰睢㉂䝁䅫杢湂䍁䅁睑療䝁䄴督ㅂ䝁䄰党祂䍁䅁睒療䝁䄸䅚穂䑁䅳䅉䝂䝁䅷党求䡁䅑䅉乂䝁䅅杢桂䝁䅣党瑂䝁䅕杢あ䑁䅳䅉䝂䡁䅉党灂䝁䅣䅡あ䍁䅁睕求䡁䅉杤灂䝁䅍党䅁䱁佅䅁啂䅁䅁杒桂䡁䅍䅤瑁䕁䄰睢㉂䝁䅫杢湂䍁䅁睑療䝁䄴督ㅂ䝁䄰党祂䍁䅁睒療䝁䄸䅚穂䑁䅳䅉䝂䝁䄸睢歂䍁䅁䅒求䝁䅷兡㉂䝁䅕杣㕂䅁䅁允䅣乁䅯䅁䝂䝁䅅督あ䍁䄰兔療䡁䅙兡畂䝁䅣䅉䑂䝁䄸杢穂䡁䅕兢求䡁䅉䅉䡂䝁䄸睢歂䡁䅍睏杁䕁䅙睢療䝁䅑䅉䕂䝁䅕䅢灂䡁䅙党祂䡁䅫睏杁䕁䅍兤穂䡁䅑睢瑂䝁䅕杣杁䙁䅉党獂䝁䅅䅤灂䝁䄸杢穂䝁䅧兡睂䍁䅁兔桂䝁䄴兙湂䝁䅕兢求䝁䄴䅤㝁䍁䅁村祂䝁䅅杢歂䍁䅁兔桂䡁䅉睡求䡁䅑兡畂䝁䅣睏杁䕁䄸杢獂䝁䅫杢求䍁䅁睒祂䝁䄸睙求䡁䅉入䅁䙁䡯䅁䅄䅁䅁杒桂䡁䅍䅤瑁䕁䄰睢㉂䝁䅫杢湂䍁䅁睑療䝁䄴督ㅂ䝁䄰党祂䍁䅁睒療䝁䄸䅚穂䑁䅳䅉䝂䝁䄸睢歂䍁䅁䅒求䝁䅷兡㉂䝁䅕杣㕂䑁䅳䅉䝂䡁䅉党灂䝁䅣䅡あ䍁䅁睕求䡁䅉杤灂䝁䅍党㝁䍁䅁睔畂䝁䅷兡畂䝁䅕䅉䡂䡁䅉睢橂䝁䅕杣㕂䑁䅳䅉噂䡁䅑兡獂䝁䅫䅤㕂䍁䅁睕橂䝁䅅䅢求䍁䅁睕療䝁䅷兙祂䅁䅁眶䅧偁䅙䅁䝂䝁䅅督あ䍁䄰兔療䡁䅙兡畂䝁䅣䅉䑂䝁䄸杢穂䡁䅕兢求䡁䅉䅉䡂䝁䄸睢歂䡁䅍睏杁䕁䅙睢療䝁䅑䅉䕂䝁䅕䅢灂䡁䅙党祂䡁䅫睏杁䕁䅧睢瑂䝁䅕䅉䩂䝁䄰䅣祂䝁䄸杤求䝁䄰党畂䡁䅑睏杁䕁䅍兤穂䡁䅑睢瑂䝁䅕杣杁䙁䅉党獂䝁䅅䅤灂䝁䄸杢穂䝁䅧兡睂䍁䅁兔桂䝁䄴兙湂䝁䅕兢求䝁䄴䅤㝁䍁䅁睔畂䝁䅷兡畂䝁䅕䅉䡂䡁䅉睢橂䝁䅕杣㕂䑁䅳䅉坂䝁䅫䅚求䝁䄸䅉䡂䝁䅅兢求䡁䅍䅁摄权䅁杷䅁䕁䅙兙穂䡁䅑兌乂䝁䄸杤灂䝁䄴睚杁䕁䅍睢畂䡁䅍兤瑂䝁䅕杣杁䕁䅣睢療䝁䅑督㝁䍁䅁杒療䝁䄸䅚杁䕁䅑党獂䝁䅫杤求䡁䅉入㝁䍁䅁䅓療䝁䄰党杁䕁䅫兢睂䡁䅉睢㉂䝁䅕兢求䝁䄴䅤㝁䍁䅁䅔灂䝁䅙党穂䡁䅑入獂䝁䅕睏杁䕁䄸杢獂䝁䅫杢求䍁䅁睒祂䝁䄸睙求䡁䅉入㝁䍁䅁䅕求䡁䅑䅉䑂䝁䅅杣求䅁䅁䅭䅯䥁䅯䅁䝂䝁䅅督あ䍁䄰兔療䡁䅙兡畂䝁䅣䅉䑂䝁䄸杢穂䡁䅕兢求䡁䅉䅉䡂䝁䄸睢歂䡁䅍睏杁䕁䅙睢療䝁䅑䅉䕂䝁䅕䅢灂䡁䅙党祂䡁䅫睏杁䕁䅷兡浂䝁䅕督あ䡁䅫䅢求䑁䅳䅉偂䝁䄴䅢灂䝁䄴党杁䕁䅣杣療䝁䅍党祂䡁䅫䅁元杄䅁术䅁䕁䅙兙穂䡁䅑兌乂䝁䄸杤灂䝁䄴睚杁䕁䅍睢畂䡁䅍兤瑂䝁䅕杣杁䕁䅣睢療䝁䅑督㝁䍁䅁杒療䝁䄸䅚杁䕁䅑党獂䝁䅫杤求䡁䅉入㝁䍁䅁兔桂䡁䅉睡求䡁䅑兡畂䝁䅣䅉䉂䡁䅕䅤療䝁䄰兙あ䝁䅫睢畂䑁䅳䅉偂䡁䅉睚桂䝁䄴兡橂䑁䅳䅉䑂䝁䄸兤祂䝁䅫党祂䍁䅁睕求䡁䅉杤灂䝁䅍党㝁䍁䅁睔畂䝁䅷兡畂䝁䅕䅉䡂䡁䅉睢橂䝁䅕杣㕂䑁䅳䅉噂䡁䅑兡獂䝁䅫䅤㕂䍁䅁睕橂䝁䅅䅢求䍁䅁睕療䝁䅷兙祂䅁䅁䅚䄴䡁䅑䅁䝂䝁䅅督あ䍁䄰兔療䡁䅙兡畂䝁䅣䅉䑂䝁䄸杢穂䡁䅕兢求䡁䅉䅉䡂䝁䄸睢歂䡁䅍睏杁䕁䅙睢療䝁䅑䅉䕂䝁䅕䅢灂䡁䅙党祂䡁䅫睏杁䕁䄸杢獂䝁䅫杢求䍁䅁睒祂䝁䄸睙求䡁䅉入䅁佁乑䅁䝃䅁䅁杒桂䡁䅍䅤瑁䕁䄰睢㉂䝁䅫杢湂䍁䅁睑療䝁䄴督ㅂ䝁䄰党祂䍁䅁睒療䝁䄸䅚穂䑁䅳䅉䝂䝁䄸睢歂䍁䅁䅒求䝁䅷兡㉂䝁䅕杣㕂䑁䅳䅉偂䡁䅉睚桂䝁䄴兡橂䑁䅳䅉偂䝁䄴䅢灂䝁䄴党杁䕁䅣杣療䝁䅍党祂䡁䅫䅁煃权䅁杨䅁䕁䅙兙穂䡁䅑兌乂䝁䄸杤灂䝁䄴睚杁䕁䅍睢畂䡁䅍兤瑂䝁䅕杣杁䕁䅣睢療䝁䅑督㝁䍁䅁杒祂䝁䅕兡湂䝁䅧䅤杁䙁䅍党祂䡁䅙兡橂䝁䅕睏杁䕁䄰兙祂䝁䅫杢求䍁䅁䅖祂䝁䅅杢穂䡁䅁睢祂䡁䅑兙あ䝁䅫睢畂䅁䅁兗䅧䩁䅧䅁䝂䝁䅅督あ䍁䄰兔療䡁䅙兡畂䝁䅣䅉䑂䝁䄸杢穂䡁䅕兢求䡁䅉䅉䡂䝁䄸睢歂䡁䅍睏杁䕁䅣杣求䝁䅕杢杁䕁䅍睢畂䡁䅍兤瑂䝁䅕杣杁䕁䅣睢療䝁䅑督㝁䍁䅁䅔灂䝁䅙党穂䡁䅑入獂䝁䅕睏杁䕁䄸杢獂䝁䅫杢求䍁䅁睒祂䝁䄸睙求䡁䅉入䅁䱁䭑䅁あ䅁䅁杒桂䡁䅍䅤瑁䕁䄰睢㉂䝁䅫杢湂䍁䅁睑療䝁䄴督ㅂ䝁䄰党祂䍁䅁睒療䝁䄸䅚穂䑁䅳䅉䡂䡁䅉党求䝁䄴䅉䑂䝁䄸杢穂䡁䅕兢求䡁䅉䅉䡂䝁䄸睢歂䡁䅍睏杁䕁䄸杣湂䝁䅅杢灂䝁䅍䅁䥃兄䅁䅩䅁䕁䅙兙穂䡁䅑兌乂䝁䄸杤灂䝁䄴睚杁䕁䅍睢畂䡁䅍兤瑂䝁䅕杣杁䕁䅣睢療䝁䅑督㝁䍁䅁䅓療䝁䄰党杁䕁䅫兢睂䡁䅉睢㉂䝁䅕兢求䝁䄴䅤㝁䍁䅁兓畂䝁䅑兤穂䡁䅑杣灂䝁䅅䅢杁䕁䅅兤あ䝁䄸兢桂䡁䅑兡療䝁䄴䅁㥁兄䅁䄶䅁䕁䅙兙穂䡁䅑兌乂䝁䄸杤灂䝁䄴睚杁䕁䅍睢畂䡁䅍兤瑂䝁䅕杣杁䕁䅣睢療䝁䅑督㝁䍁䅁䅓療䝁䄰党杁䕁䅫兢睂䡁䅉睢㉂䝁䅕兢求䝁䄴䅤㝁䍁䅁䅔療䝁䅍兙あ䝁䅫睢畂䍁䅁村桂䡁䅍党歂䍁䅁睕求䡁䅉杤灂䝁䅍党穂䑁䅳䅉䑂䡁䅕督あ䝁䄸兢求䡁䅉䅉卂䝁䅕䅢桂䡁䅑兡療䝁䄴督潂䝁䅫䅣杁䕁䄰兙畂䝁䅅睚求䝁䄰党畂䡁䅑睏杁䕁䅕兌獂䝁䅕兙祂䝁䄴兡畂䝁䅣䅁䍁杄䅁䅸䅁䕁䅙兙穂䡁䅑兌乂䝁䄸杤灂䝁䄴睚杁䕁䅍睢畂䡁䅍兤瑂䝁䅕杣杁䕁䅣睢療䝁䅑督㝁䍁䅁䅓療䡁䅉䅤灂䝁䅍兤獂䡁䅑兤祂䝁䅕睏杁䙁䅍睢橂䝁䅫兙獂䍁䅁兔求䝁䅑兡桂䍁䅁兑歂䡁䅙党祂䡁䅑兡穂䝁䅫杢湂䑁䅳䅉䉂䝁䅑䅉啂䝁䅅杣湂䝁䅕䅤灂䝁䄴睚㝁䍁䅁村祂䝁䅅杢歂䍁䅁兔桂䡁䅉睡求䡁䅑兡畂䝁䅣䅁塁权䅁䅔䅁䕁䅙兙穂䡁䅑兌乂䝁䄸杤灂䝁䄴睚杁䕁䅍睢畂䡁䅍兤瑂䝁䅕杣杁䕁䅣睢療䝁䅑督㝁䍁䅁䅔灂䝁䅙党穂䡁䅑入獂䝁䅕䅁权䅃䅁杢䅁䕁䅙兙穂䡁䅑兌乂䝁䄸杤灂䝁䄴睚杁䕁䅍睢畂䡁䅍兤瑂䝁䅕杣杁䕁䅣睢療䝁䅑督㝁䍁䅁䅔灂䝁䅙党穂䡁䅑入獂䝁䅕睏杁䕁䅉杣桂䝁䄴䅚杁䕁䄰兙祂䝁䅳党あ䝁䅫杢湂䅁䅁䅭䄴䩁䅁䅁䝂䝁䅅督あ䍁䄰兔療䡁䅙兡畂䝁䅣䅉䑂䝁䄸杢穂䡁䅕兢求䡁䅉䅉䡂䝁䄸睢歂䡁䅍睏杁䕁䅷兡浂䝁䅕督あ䡁䅫䅢求䑁䅳䅉䍂䡁䅉兙畂䝁䅑䅉乂䝁䅅杣牂䝁䅕䅤灂䝁䄴睚㝁䍁䅁睑療䡁䅕杣灂䝁䅕杣杁䙁䅍党祂䡁䅙兡橂䝁䅕䅁浄杄䅁䅩䅁䕁䅙兙穂䡁䅑兌乂䝁䄸杤灂䝁䄴睚杁䕁䅍睢畂䡁䅍兤瑂䝁䅕杣杁䕁䅣睢療䝁䅑督㝁䍁䅁䅔灂䝁䅙党穂䡁䅑入獂䝁䅕睏杁䕁䅉杣桂䝁䄴䅚杁䕁䄰兙祂䝁䅳党あ䝁䅫杢湂䑁䅳䅉䙂䍁䄰䅒灂䡁䅍睙療䡁䅙党祂䡁䅫䅁㕄兄䅁杪䅁䕁䅙兙穂䡁䅑兌乂䝁䄸杤灂䝁䄴睚杁䕁䅍睢畂䡁䅍兤瑂䝁䅕杣杁䕁䅣睢療䝁䅑督㝁䍁䅁䅔灂䝁䅙党穂䡁䅑入獂䝁䅕睏杁䕁䅉杣桂䝁䄴䅚杁䕁䄰兙祂䝁䅳党あ䝁䅫杢湂䑁䅳䅉呂䝁䄰兙祂䡁䅑䅉䑂䝁䅷睢あ䝁䅧兡畂䝁䅣䅁䥂睂䅁䅲䅁䕁䅙兙穂䡁䅑兌乂䝁䄸杤灂䝁䄴睚杁䕁䅍睢畂䡁䅍兤瑂䝁䅕杣杁䕁䅣睢療䝁䅑督㝁䍁䅁䅔灂䝁䅙党穂䡁䅑入獂䝁䅕睏杁䕁䅉杣桂䝁䄴䅚杁䕁䄰兙祂䝁䅳党あ䝁䅫杢湂䑁䅳䅉呂䝁䄰兙祂䡁䅑䅉䑂䝁䅷睢あ䝁䅧兡畂䝁䅣睏杁䕁䄸䅣潂䡁䅑䅡桂䝁䅷兢療䝁䅷睢湂䡁䅫䅁䝄杂䅁䅢䅁䕁䅙兙穂䡁䅑兌乂䝁䄸杤灂䝁䄴睚杁䕁䅍睢畂䡁䅍兤瑂䝁䅕杣杁䕁䅣睢療䝁䅑督㝁䍁䅁䅔灂䝁䅙党穂䡁䅑入獂䝁䅕睏杁䕁䄸杢獂䝁䅫杢求䍁䅁睒祂䝁䄸睙求䡁䅉入䅁乁䩉䅁奄䅁䅁杒桂䡁䅍䅤瑁䕁䄰睢㉂䝁䅫杢湂䍁䅁睑療䝁䄴督ㅂ䝁䄰党祂䍁䅁睒療䝁䄸䅚穂䑁䅳䅉䵂䝁䅫杚求䡁䅍䅤㕂䝁䅷党㝁䍁䅁睕療䝁䅍兡桂䝁䅷䅉乂䝁䅕䅚灂䝁䅅䅉䉂䝁䅑杤求䡁䅉䅤灂䡁䅍兡畂䝁䅣睏杁䙁䅣党桂䡁䅉兙楂䝁䅷党穂䑁䅳䅉䍂䡁䅉兙畂䝁䅑䅉乂䝁䅅杣牂䝁䅕䅤灂䝁䄴睚㝁䍁䅁睕瑂䝁䅅杣あ䍁䅁睑獂䝁䄸䅤潂䝁䅫杢湂䅁䅁兎䄴䭁䅷䅁䝂䝁䅅督あ䍁䄰兔療䡁䅙兡畂䝁䅣䅉䑂䝁䄸杢穂䡁䅕兢求䡁䅉䅉䡂䝁䄸睢歂䡁䅍睏杁䕁䅷兡浂䝁䅕督あ䡁䅫䅢求䑁䅳䅉坂䝁䅫杣あ䡁䅕兙獂䍁䅁睒療䝁䄸䅚穂䑁䅳䅉䍂䡁䅉兙畂䝁䅑䅉乂䝁䅅杣牂䝁䅕䅤灂䝁䄴睚㝁䍁䅁睕瑂䝁䅅杣あ䍁䅁睑獂䝁䄸䅤潂䝁䅫杢湂䅁䅁䅤䅯䙁䅙䅁䝂䝁䅅督あ䍁䄰兔療䡁䅙兡畂䝁䅣䅉䑂䝁䄸杢穂䡁䅕兢求䡁䅉䅉䡂䝁䄸睢歂䡁䅍睏杁䕁䄸杢獂䝁䅫杢求䍁䅁睒祂䝁䄸睙求䡁䅉入䅁䩁䩕䅁䥃䅁䅁杒桂䡁䅍䅤瑁䕁䄰睢㉂䝁䅫杢湂䍁䅁睑療䝁䄴督ㅂ䝁䄰党祂䍁䅁睒療䝁䄸䅚穂䑁䅳䅉呂䝁䄸睙灂䝁䅅䅢杁䕁䄰党歂䝁䅫兙杁䕁䄰兙祂䝁䅳党あ䝁䅫杢湂䑁䅳䅉䍂䡁䅉兙畂䝁䅑䅉乂䝁䅅杣牂䝁䅕䅤灂䝁䄴睚䅁䅁䥯䅁㙃䅁䅁杒求䡁䅉䅤灂䝁䅷兡あ䡁䅫睏杁䕁䄸督あ䝁䅕睢睂䝁䄸杣療䡁䅍兡穂䑁䅳䅉䕂䝁䅕杣瑂䝁䅅䅤療䝁䅷睢湂䡁䅫睏杁䕁䅫兢瑂䡁䅕杢療䝁䅷睢湂䡁䅫睏杁䕁䄸杢橂䝁䄸䅢療䝁䅣入㝁䍁䅁杕求䡁䅁杣療䝁䅑兤橂䡁䅑兡㉂䝁䅕䅉䥂䝁䅕兙獂䡁䅑䅡㝁䍁䅁杕求䡁䅍䅣灂䡁䅉兙あ䝁䄸杣㕂䅁䅁兮䄰䕁䄴䅁䝂䝁䅕杣あ䝁䅫䅢灂䡁䅯党祂䡁䅍䅉桂䝁䄴䅚杁䕁䅅睚祂䝁䅫睙ㅂ䝁䅷䅤ㅂ䡁䅉兙獂䍁䅁睑潂䝁䅕兢灂䝁䅍兙獂䡁䅍䅁癃䅃䅁杨䅁䕁䅙兡獂䝁䅕䅉呂䝁䅧兙祂䝁䅫杢湂䑁䅳䅉坂䝁䅫杣あ䡁䅕兙獂䍁䅁睖療䡁䅉睡浂䝁䄸杣橂䝁䅕睏杁䕁䅍䅢療䡁䅕䅚杁䙁䅍䅤療䡁䅉兙湂䝁䅕睏杁䙁䅁杣療䝁䅍党穂䡁䅍䅉䉂䡁䅕䅤療䝁䄰兙あ䝁䅫睢畂䅁䅁䅔䄴䑁䅯䅁䝂䝁䅫杢桂䝁䄴睙灂䝁䅅䅢杁䕁䅕䅥橂䝁䅧兙畂䝁䅣党穂䍁䅁兙畂䝁䅑䅉䕂䝁䅅䅤桂䅁䅁杘䅧䍁䅙䅁䝂䝁䅫杢桂䝁䄴睙灂䝁䅅䅢杁䙁䅍党祂䡁䅙兡橂䝁䅕督䅁䙁䝫䅁坁䅁䅁杒灂䝁䄴兙畂䝁䅍兡桂䝁䅷督䅁䡁䝷䅁煂允䅁杒灂䝁䄴䅤求䝁䅍䅡㝁䍁䅁兔桂䝁䅍䅡灂䝁䄴党杁䕁䅷党桂䡁䅉杢灂䝁䄴睚㝁䍁䅁睑獂䝁䄸兤歂䍁䅁䅒桂䡁䅑兙杁䙁䅍党祂䡁䅙兡橂䝁䅕督㝁䍁䅁睑獂䝁䄸兤歂䍁䅁兓畂䝁䅙杣桂䡁䅍䅤祂䡁䅕睙あ䡁䅕杣求䑁䅳䅉䑂䝁䅷睢ㅂ䝁䅑䅉呂䡁䅑睢祂䝁䅅睚求䑁䅳䅉䉂䡁䅉䅤灂䝁䅙兡橂䝁䅫兙獂䍁䅁兓畂䡁䅑党獂䝁䅷兡湂䝁䅕杢橂䝁䅕睏杁䕁䄸杢獂䝁䅫杢求䍁䅁䅕桂䡁䅫兢求䝁䄴䅤穂䑁䅳䅉䡂䝁䅕杢䉂䕁䅫睏杁䙁䅕䅤灂䝁䅷兡あ䡁䅫䅉呂䝁䅍兙獂䝁䅕䅉呂䝁䄸䅢桂䡁䅉睏杁䕁䄸杢穂䝁䅧睢祂䝁䅕䅉桂䝁䄴䅚杁䕁䄸杚浂䡁䅍䅡療䡁䅉党杁䙁䅣兡畂䝁䅑䅁䉁元䅁杚䅁䕁䅙兡畂䡁䅑党橂䝁䅧睏杁䕁䄸杢獂䝁䅫杢求䍁䅁䅕桂䡁䅫兢求䝁䄴䅤穂䑁䅳䅉䍂䡁䅕入杁䕁䄴睢㍂䍁䅁䅕桂䡁䅫䅉䵂䝁䅅䅤求䡁䅉䅉潁䕁䅉杔兂䕁䅷克䅁乁佷䅁䅂䅁䅁杒灂䝁䄴䅤求䝁䅍䅡㝁䍁䅁杕求䝁䅅䅢杁䕁䅕督あ䝁䅅䅤求䍁䅁䅖求䝁䅍䅡畂䝁䄸䅢療䝁䅣入䅁䙁佑䅁ぃ䅁䅁杒灂䝁䄴䅤求䝁䅍䅡㝁䍁䅁睕瑂䝁䅅杣あ䍁䅁睑桂䡁䅉䅚穂䑁䅳䅉兂䝁䅅入瑂䝁䅕杢あ䍁䅁杒桂䝁䅍兡獂䝁䅫䅤桂䡁䅑睢祂䍁䅁兒畂䝁䅅杙獂䝁䅕杣穂䑁䅳䅉䍂䝁䅅杢牂䝁䅫杢湂䍁䅁兙穂䍁䅁兙杁䙁䅍党祂䡁䅙兡橂䝁䅕睏杁䕁䄸杢獂䝁䅫杢求䍁䅁䅕桂䡁䅫兢求䝁䄴䅤穂䅁䅁䅦䄴䉁䅁䅁䝂䝁䅫䅤畂䝁䅕督穂䅁䅁杉䅧䍁䅙䅁䝂䝁䅫䅤畂䝁䅕督穂䑁䅳䅉䵂䝁䅫杚求䡁䅍䅤㕂䝁䅷党䅁䙁䭙䅁䥂䅁䅁杒灂䡁䅑杢求䡁䅍督㝁䍁䅁䅔灂䝁䅙党穂䡁䅑入獂䝁䅕睏杁䕁䅉杣桂䝁䄴䅚杁䕁䄰兙祂䝁䅳党あ䝁䅫杢湂䅁䅁杧䅣䭁䅉䅁䝂䝁䅫䅤畂䝁䅕督穂䑁䅳䅉䵂䝁䅫杚求䡁䅍䅤㕂䝁䅷党㝁䍁䅁杔ㅂ䡁䅑杣桂䝁䅍党ㅂ䡁䅑兡橂䝁䅅䅢㝁䍁䅁睑桂䡁䅉䅚灂䝁䄸杤桂䡁䅍睙ㅂ䝁䅷兙祂䑁䅳䅉䕂䝁䅕杣瑂䝁䅅䅤療䝁䅷睢湂䡁䅫睏杁䕁䅑兡湂䝁䅫䅤桂䝁䅷䅉塂䝁䅕䅢獂䝁䄴党穂䡁䅍䅁䭁睄䅁杒䅁䕁䅙兡あ䝁䄴党穂䡁䅍睏杁䕁䅷兡浂䝁䅕督あ䡁䅫䅢求䑁䅳䅉呂䝁䄰兙祂䡁䅑䅉䑂䝁䅷睢あ䝁䅧兡畂䝁䅣䅁歄䅃䅁䅩䅁䕁䅙兡あ䝁䄴党穂䡁䅍睏杁䕁䅷兡浂䝁䅕督あ䡁䅫䅢求䑁䅳䅉坂䝁䅫䅚求䝁䄸䅉䉂䝁䅑杤求䡁䅉䅤灂䡁䅍兡畂䝁䅣睏杁䕁䅉杣桂䝁䄴䅚杁䕁䄰兙祂䝁䅳党あ䝁䅫杢湂䑁䅳䅉坂䝁䅫䅚求䝁䄸䅉䡂䝁䅅兢求䡁䅍䅁穄睂䅁杮䅁䕁䅙兡あ䝁䄴党穂䡁䅍睏杁䕁䅷兡浂䝁䅕督あ䡁䅫䅢求䑁䅳䅉塂䝁䅕兙祂䝁䅅杙獂䝁䅕督㝁䍁䅁村祂䝁䅅杢歂䍁䅁兔桂䡁䅉睡求䡁䅑兡畂䝁䅣睏杁䙁䅍兢桂䡁䅉䅤杁䕁䅍䅢療䡁䅑䅡灂䝁䄴睚㝁䍁䅁兑瑂䝁䅅䅤求䡁䅕杣杁䙁䅍䅣療䡁䅉䅤穂䅁䅁睬䅣䵁䅑䅁䝂䝁䅫䅤畂䝁䅕督穂䑁䅳䅉乂䕁䅧党桂䝁䅷䅤潂䑁䅳䅉偂䡁䅕䅤睂䝁䅅䅤灂䝁䅕杢あ䍁䅁睑桂䡁䅉党㝁䍁䅁兑穂䡁䅍兡穂䡁䅑兡㉂䝁䅕䅉啂䝁䅕睙潂䝁䄴睢獂䝁䄸睚㕂䑁䅳䅉佂䝁䅕兤祂䝁䄸䅢療䝁䅣入㝁䍁䅁睔祂䡁䅑䅡療䡁䅁兙求䝁䅑兡橂䡁䅍睏杁䙁䅁兙灂䝁䄴䅉乂䝁䅅杢桂䝁䅣党瑂䝁䅕杢あ䅁䅁睂䄸䉁䉯䅁䝂䝁䅷兙穂䝁䅧䅉呂䡁䅑睢祂䝁䅅睚求䑁䅳䅉䕂䝁䅅䅤桂䍁䅁䅕祂䝁䄸䅤求䝁䅍䅤灂䝁䄸杢㝁䍁䅁睑獂䝁䄸兤歂䍁䅁兓畂䝁䅙杣桂䡁䅍䅤祂䡁䅕睙あ䡁䅕杣求䑁䅳䅉䑂䝁䅷睢ㅂ䝁䅑䅉呂䡁䅑睢祂䝁䅅睚求䑁䅳䅉䕂䝁䅅䅤桂䍁䅁睑求䝁䄴䅤求䡁䅉督杁䝁䅅杢歂䍁䅁杒桂䝁䅍兡獂䝁䅫䅤灂䝁䅕督㝁䍁䅁睕あ䝁䄸杣桂䝁䅣党杁䕁䄰兙畂䝁䅅睚求䝁䄰党畂䡁䅑睏杁䕁䅑兙あ䝁䅅䅉䑂䝁䅕杢あ䝁䅕杣杁䙁䅑党橂䝁䅧杢療䝁䅷睢湂䡁䅫䅁桄权䅁杉䅁䕁䅙䅢求䝁䅕䅤杁䕁䄰兙畂䝁䅅睚求䝁䄰党畂䡁䅑䅁兄睂䅁䅣䅁䕁䅙䅢求䝁䅕䅤杁䕁䄰兙畂䝁䅅睚求䝁䄰党畂䡁䅑睏杁䕁䅕䅢求䝁䅍䅤祂䝁䅫睙杁䙁䅙党潂䝁䅫睙獂䝁䅕睏杁䕁䅅兤あ䝁䄸杢療䝁䄰睢ㅂ䡁䅍䅉坂䝁䅕䅡灂䝁䅍䅢求䡁䅍䅁佃杂䅁杚䅁䕁䅙䅢求䝁䅕䅤杁䕁䄰兙畂䝁䅅睚求䝁䄰党畂䡁䅑睏杁䕁䅕䅢求䝁䅍䅤祂䝁䅫睙杁䙁䅙党潂䝁䅫睙獂䝁䅕睏杁䕁䄰兡橂䡁䅉睢瑁䕁䄰睢楂䝁䅫䅢灂䡁䅑入䅁䕁佉䅁䕂䅁䅁杒獂䝁䅕党あ䍁䅁兔桂䝁䄴兙湂䝁䅕兢求䝁䄴䅤㝁䍁䅁杒祂䝁䅕兡湂䝁䅧䅤杁䙁䅍党祂䡁䅙兡橂䝁䅕䅁元䅃䅁杧䅁䕁䅙䅢求䝁䅕䅤杁䕁䄰兙畂䝁䅅睚求䝁䄰党畂䡁䅑睏杁䕁䅙杣求䝁䅫睚潂䡁䅑䅉呂䝁䅕杣㉂䝁䅫睙求䑁䅳䅉䡂䙁䅁睕㝁䍁䅁䅔桂䡁䅍䅤杁䕁䄰兡獂䝁䅕䅉啂䡁䅉兙畂䡁䅍䅣療䡁䅉䅤桂䡁䅑兡療䝁䄴䅁⭃兄䅁䄹䅁䕁䅙䅢求䝁䅕䅤杁䕁䄰兙畂䝁䅅睚求䝁䄰党畂䡁䅑睏杁䕁䅙杣求䝁䅫睚潂䡁䅑䅉呂䝁䅕杣㉂䝁䅫睙求䑁䅳䅉䡂䙁䅁睕㝁䍁䅁䅔桂䡁䅍䅤杁䕁䄰兡獂䝁䅕䅉啂䡁䅉兙畂䡁䅍䅣療䡁䅉䅤桂䡁䅑兡療䝁䄴睏杁䙁䅁杣求䝁䅑兡橂䡁䅑兡㉂䝁䅕䅉䉂䝁䄴兙獂䡁䅫䅤灂䝁䅍督㝁䍁䅁睑獂䝁䄸兤歂䍁䅁睕あ䝁䄸杣桂䝁䅣党㝁䍁䅁䅕祂䝁䄸睙求䡁䅍督杁䕁䅅兤あ䝁䄸兢桂䡁䅑兡療䝁䄴䅁䡄䅃䅁杸䅁䕁䅙䅢求䝁䅕䅤杁䕁䄰兙畂䝁䅅睚求䝁䄰党畂䡁䅑睏杁䕁䅙杣求䝁䅫睚潂䡁䅑䅉呂䝁䅕杣㉂䝁䅫睙求䑁䅳䅉䡂䙁䅁睕㝁䍁䅁兔桂䡁䅉兡畂䝁䅕䅉啂䡁䅉兙畂䡁䅍䅣療䡁䅉䅤桂䡁䅑兡療䝁䄴睏杁䕁䅍睢ㅂ䡁䅉兡求䡁䅉䅉呂䝁䅕杣㉂䝁䅫睙求䑁䅳䅉兂䡁䅉睢橂䝁䅕督穂䍁䅁兑ㅂ䡁䅑睢瑂䝁䅅䅤灂䝁䄸杢䅁偁䩣䅁祂䅁䅁杒獂䝁䅕党あ䍁䅁兔桂䝁䄴兙湂䝁䅕兢求䝁䄴䅤㝁䍁䅁杒祂䝁䅕兡湂䝁䅧䅤杁䙁䅍党祂䡁䅙兡橂䝁䅕睏杁䕁䅫杢歂䡁䅕督あ䡁䅉兡桂䝁䅷䅉䉂䡁䅕䅤療䝁䄰兙あ䝁䅫睢畂䅁䅁杔䅫䭁䅙䅁䝂䝁䅷党求䡁䅑䅉乂䝁䅅杢桂䝁䅣党瑂䝁䅕杢あ䑁䅳䅉䝂䡁䅉党灂䝁䅣䅡あ䍁䅁睕求䡁䅉杤灂䝁䅍党㝁䍁䅁兓畂䝁䅑兤穂䡁䅑杣灂䝁䅅䅢杁䕁䅅兤あ䝁䄸兢桂䡁䅑兡療䝁䄴睏杁䕁䅷兙穂䡁䅑䅉乂䝁䅫䅢求䍁䅁䅖祂䝁䅅杢穂䡁䅁睢祂䡁䅑兙あ䝁䅫睢畂䅁䅁睪䅧䉁䉉䅁䝂䝁䅷党求䡁䅑䅉乂䝁䅅杢桂䝁䅣党瑂䝁䅕杢あ䑁䅳䅉䝂䡁䅉党灂䝁䅣䅡あ䍁䅁睕求䡁䅉杤灂䝁䅍党㝁䍁䅁兓畂䝁䅑兤穂䡁䅑杣灂䝁䅅䅢杁䕁䅅兤あ䝁䄸兢桂䡁䅑兡療䝁䄴睏杁䕁䅷兙穂䡁䅑䅉乂䝁䅫䅢求䍁䅁䅖祂䝁䅅杢穂䡁䅁睢祂䡁䅑兙あ䝁䅫睢畂䑁䅳䅉呂䝁䅕杢穂䝁䄸杣穂䑁䅳䅉兂䡁䅉睢橂䝁䅕督穂䍁䅁兑ㅂ䡁䅑睢瑂䝁䅅䅤灂䝁䄸杢㝁䍁䅁兑祂䡁䅑兡浂䝁䅫睙灂䝁䅅䅢杁䕁䅫杢あ䝁䅕䅢獂䝁䅫睚求䝁䄴睙求䅁䅁兙䅫䉁䉯䅁䝂䝁䅷党求䡁䅑䅉乂䝁䅅杢桂䝁䅣党瑂䝁䅕杢あ䑁䅳䅉䝂䡁䅉党灂䝁䅣䅡あ䍁䅁睕求䡁䅉杤灂䝁䅍党㝁䍁䅁兓畂䝁䅑兤穂䡁䅑杣灂䝁䅅䅢杁䕁䅅兤あ䝁䄸兢桂䡁䅑兡療䝁䄴睏杁䕁䄰兙祂䝁䅫杢求䍁䅁䅖祂䝁䅅杢穂䡁䅁睢祂䡁䅑兙あ䝁䅫睢畂䑁䅳䅉呂䝁䅕杢穂䝁䄸杣穂䑁䅳䅉䙂䝁䅷党橂䡁䅑杣灂䝁䅍䅉坂䝁䅕䅡灂䝁䅍䅢求䑁䅳䅉兂䝁䅅督穂䝁䅕杢湂䝁䅕杣杁䕁䅅兡祂䝁䅍杣桂䝁䅙䅤杁䕁䄰兙畂䡁䅕杚桂䝁䅍䅤ㅂ䡁䅉兡畂䝁䅣䅁楄权䅁杴䅁䕁䅙䅢求䝁䅕䅤杁䕁䄰兙畂䝁䅅睚求䝁䄰党畂䡁䅑睏杁䕁䅙杣求䝁䅫睚潂䡁䅑䅉呂䝁䅕杣㉂䝁䅫睙求䑁䅳䅉䩂䝁䄴䅚ㅂ䡁䅍䅤祂䝁䅫兙獂䍁䅁兑ㅂ䡁䅑睢瑂䝁䅅䅤灂䝁䄸杢㝁䍁䅁䅕桂䡁䅍督求䝁䄴睚求䡁䅉䅉䉂䝁䅫杣橂䡁䅉兙浂䡁䅑䅉乂䝁䅅杢ㅂ䝁䅙兙橂䡁䅑兤祂䝁䅫杢湂䅁䅁兙䅯䡁䅧䅁䝂䝁䅷党求䡁䅑䅉乂䝁䅅杢桂䝁䅣党瑂䝁䅕杢あ䑁䅳䅉䝂䡁䅉党灂䝁䅣䅡あ䍁䅁睕求䡁䅉杤灂䝁䅍党㝁䍁䅁䅔桂䡁䅍䅤杁䕁䄰兡獂䝁䅕䅉啂䡁䅉兙畂䡁䅍䅣療䡁䅉䅤桂䡁䅑兡療䝁䄴䅁煂䅃䅁杷䅁䕁䅙䅢求䝁䅕䅤杁䕁䄰兙畂䝁䅅睚求䝁䄰党畂䡁䅑睏杁䕁䅙杣求䝁䅫睚潂䡁䅑䅉呂䝁䅕杣㉂䝁䅫睙求䑁䅳䅉䵂䝁䅅督あ䍁䅁兔灂䝁䅷党杁䙁䅑杣桂䝁䄴督睂䝁䄸杣あ䝁䅅䅤灂䝁䄸杢㝁䍁䅁睑療䡁䅕杣灂䝁䅕杣杁䙁䅍党祂䡁䅙兡橂䝁䅕睏杁䙁䅁杣療䝁䅍党穂䡁䅍䅉䉂䡁䅕䅤療䝁䄰兙あ䝁䅫睢畂䅁䅁睧䄴偁䅁䅁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䑁䅳䅉兂䝁䅅睙牂䝁䅅睚灂䝁䄴睚杁䙁䅍党祂䡁䅙兡橂䝁䅕督㝁䍁䅁睑療䡁䅕杣灂䝁䅕杣杁䙁䅍党祂䡁䅙兡橂䝁䅕䅁獂元䅁杣䅁䕁䅙䅢求䝁䅕䅤杁䕁䄰兙畂䝁䅅睚求䝁䄰党畂䡁䅑睏杁䕁䅙杣求䝁䅫睚潂䡁䅑䅉呂䝁䅕杣㉂䝁䅫睙求䑁䅳䅉乂䝁䅅杣灂䝁䄴党杁䙁䅑杣桂䝁䄴督睂䝁䄸杣あ䝁䅅䅤灂䝁䄸杢䅁䱁佣䅁歄䅁䅁杒獂䝁䅕党あ䍁䅁兔桂䝁䄴兙湂䝁䅕兢求䝁䄴䅤㝁䍁䅁杒祂䝁䅕兡湂䝁䅧䅤杁䙁䅍党祂䡁䅙兡橂䝁䅕睏杁䕁䄰兙祂䝁䅫杢求䍁䅁䅖祂䝁䅅杢穂䡁䅁睢祂䡁䅑兙あ䝁䅫睢畂䑁䅳䅉䑂䝁䄸兤祂䝁䅫党祂䍁䅁睕求䡁䅉杤灂䝁䅍党㝁䍁䅁䅕祂䝁䄸睙求䡁䅍督杁䕁䅅兤あ䝁䄸兢桂䡁䅑兡療䝁䄴睏杁䙁䅍䅤療䡁䅉兙湂䝁䅕䅉乂䝁䅅杢桂䝁䅣党瑂䝁䅕杢あ䅁䅁䄸䅫䱁䅙䅁䝂䝁䅷党求䡁䅑䅉乂䝁䅅杢桂䝁䅣党瑂䝁䅕杢あ䑁䅳䅉䝂䡁䅉党灂䝁䅣䅡あ䍁䅁睕求䡁䅉杤灂䝁䅍党㝁䍁䅁兔桂䡁䅉兡畂䝁䅕䅉啂䡁䅉兙畂䡁䅍䅣療䡁䅉䅤桂䡁䅑兡療䝁䄴睏杁䙁䅁兙穂䡁䅍党畂䝁䅣党祂䍁䅁兑灂䡁䅉睙祂䝁䅅杚あ䍁䅁兔桂䝁䄴兤浂䝁䅅睙あ䡁䅕杣灂䝁䄴睚䅁䉁䡅䅁䥃䅁䅁杒獂䝁䅕党あ䍁䅁兔桂䝁䄴兙湂䝁䅕兢求䝁䄴䅤㝁䍁䅁杒祂䝁䅕兡湂䝁䅧䅤杁䙁䅍党祂䡁䅙兡橂䝁䅕睏杁䙁䅁兙穂䡁䅍党畂䝁䅣党祂䍁䅁兑灂䡁䅉睙祂䝁䅅杚あ䍁䅁兔桂䝁䄴兤浂䝁䅅睙あ䡁䅕杣灂䝁䄴睚䅁䡁佉䅁祃䅁䅁杒獂䝁䅕党あ䍁䅁兔桂䝁䄴兙湂䝁䅕兢求䝁䄴䅤㝁䍁䅁杒祂䝁䅕兡湂䝁䅧䅤杁䙁䅍党祂䡁䅙兡橂䝁䅕睏杁䙁䅁兙穂䡁䅍党畂䝁䅣党祂䍁䅁兑灂䡁䅉睙祂䝁䅅杚あ䍁䅁兔桂䝁䄴兤浂䝁䅅睙あ䡁䅕杣灂䝁䄴睚㝁䍁䅁兑ㅂ䡁䅑睢畂䝁䄸兢療䡁䅕督杁䙁䅙党潂䝁䅫睙獂䝁䅕督䅁䱁䩍䅁䝁允䅁杒獂䝁䅕党あ䍁䅁兔桂䝁䄴兙湂䝁䅕兢求䝁䄴䅤㝁䍁䅁杒祂䝁䅕兡湂䝁䅧䅤杁䙁䅍党祂䡁䅙兡橂䝁䅕睏杁䙁䅁䅡㕂䡁䅍兡橂䝁䅅䅢杁䙁䅍党橂䡁䅕杣灂䡁䅑入㝁䍁䅁睑療䡁䅕杣灂䝁䅕杣杁䙁䅍党祂䡁䅙兡橂䝁䅕睏杁䙁䅍党橂䡁䅕杣灂䡁䅑入杁䕁䄰兙畂䝁䅅睚求䝁䄰党畂䡁䅑睏杁䕁䅍兙穂䝁䅧兡求䡁䅉䅢求䡁䅍督杁䕁䅍䅡求䝁䅍睡療䡁䅕䅤穂䑁䅳䅉偂䝁䄴䅢灂䝁䄴党杁䙁䅁兙㕂䝁䄰党畂䡁䅑督䅁䭁䥕䅁畂䅁䅁杒獂䝁䅕党あ䍁䅁兔桂䝁䄴兙湂䝁䅕兢求䝁䄴䅤㝁䍁䅁杒祂䝁䅕兡湂䝁䅧䅤杁䙁䅍党祂䡁䅙兡橂䝁䅕睏杁䙁䅕䅤灂䝁䅷兡あ䡁䅫䅉呂䝁䅍兙獂䝁䅕䅉呂䝁䄸䅢桂䡁䅉䅁敂权䅁朷䅁䕁䅙䅢求䝁䅕䅤杁䕁䄰兙畂䝁䅅睚求䝁䄰党畂䡁䅑睏杁䕁䅙兤求䝁䅷䅉䑂䝁䅕䅢獂䡁䅍睏杁䕁䅫杢歂䡁䅕督あ䡁䅉兡桂䝁䅷䅉䉂䡁䅕䅤療䝁䄰兙あ䝁䅫睢畂䑁䅳䅉呂䝁䅕杢穂䝁䄸杣穂䑁䅳䅉兂䝁䄸䅢獂䡁䅕䅤灂䝁䄸杢杁䕁䅍睢畂䡁䅑杣療䝁䅷睏杁䕁䅕䅢求䝁䅍䅤祂䝁䅫睙杁䙁䅙党潂䝁䅫睙獂䝁䅕睏杁䕁䅅兤あ䝁䄸杢療䝁䄰睢ㅂ䡁䅍䅉坂䝁䅕䅡灂䝁䅍䅢求䡁䅍䅁䝁元䅁杫䅁䕁䅙䅢求䝁䅕䅤杁䕁䄰兙畂䝁䅅睚求䝁䄰党畂䡁䅑睏杁䕁䅣䅕呂䑁䅳䅉䕂䝁䅅䅤桂䍁䅁䅕祂䝁䄸䅤求䝁䅍䅤灂䝁䄸杢㝁䍁䅁䅖桂䡁䅧兡杁䙁䅍党祂䡁䅙兡橂䝁䅕睏杁䙁䅁杣療䝁䅍党穂䡁䅍䅉䉂䡁䅕䅤療䝁䄰兙あ䝁䅫睢畂䅁䅁杷䅯䵁䅧䅁䝂䝁䅷党求䡁䅑䅉乂䝁䅅杢桂䝁䅣党瑂䝁䅕杢あ䑁䅳䅉䡂䙁䅁睕㝁䍁䅁兓畂䝁䅑兤穂䡁䅑杣灂䝁䅅䅢杁䕁䅅兤あ䝁䄸兢桂䡁䅑兡療䝁䄴睏杁䕁䄴兙㉂䝁䅫睚桂䡁䅑兡療䝁䄴睏杁䙁䅍党畂䡁䅍睢祂䡁䅍睏杁䙁䅍兢桂䡁䅉䅤杁䕁䅍兡あ䝁䅫党穂䑁䅳䅉兂䡁䅉睢橂䝁䅕督穂䍁䅁兑ㅂ䡁䅑睢瑂䝁䅅䅤灂䝁䄸杢䅁䱁䥯䅁獃䅁䅁杒獂䝁䅕党あ䍁䅁兔桂䝁䄴兙湂䝁䅕兢求䝁䄴䅤㝁䍁䅁睒兂䙁䅍睏杁䕁䅫杢歂䡁䅕督あ䡁䅉兡桂䝁䅷䅉䉂䡁䅕䅤療䝁䄰兙あ䝁䅫睢畂䑁䅳䅉呂䝁䅕杢穂䝁䄸杣穂䑁䅳䅉呂䝁䄰兙祂䡁䅑䅉䙂䝁䄴党祂䝁䅣入㝁䍁䅁兒獂䝁䅕睙あ䡁䅉兡橂䍁䅁杖求䝁䅧兡橂䝁䅷党䅁䍁佅䅁坃䅁䅁杒獂䝁䅕党あ䍁䅁兔桂䝁䄴兙湂䝁䅕兢求䝁䄴䅤㝁䍁䅁睒兂䙁䅍睏杁䕁䅷兙穂䡁䅑䅉乂䝁䅫䅢求䍁䅁䅖祂䝁䅅杢穂䡁䅁睢祂䡁䅑兙あ䝁䅫睢畂䑁䅳䅉卂䝁䅫䅚求䍁䅁睕潂䝁䅅杣灂䝁䄴睚㝁䍁䅁睑桂䡁䅉䅉呂䝁䅧兙祂䝁䅫杢湂䅁䅁䅵䅙䱁䅉䅁䝂䝁䅷党求䡁䅑䅉乂䝁䅅杢桂䝁䅣党瑂䝁䅕杢あ䑁䅳䅉䡂䙁䅁睕㝁䍁䅁杔桂䡁䅙兡湂䝁䅅䅤灂䝁䄸杢㝁䍁䅁睑桂䡁䅉䅉呂䝁䅧兙祂䝁䅫杢湂䑁䅳䅉䉂䡁䅕䅤療䝁䄴睢瑂䝁䄸兤穂䍁䅁杖求䝁䅧兡橂䝁䅷党穂䑁䅳䅉噂䡁䅑兡獂䝁䅫䅤㕂䍁䅁睕橂䝁䅅䅢求䍁䅁睕療䝁䅷兙祂䅁䅁兄䅯䕁䅙䅁䝂䝁䅷党求䡁䅑䅉乂䝁䅅杢桂䝁䅣党瑂䝁䅕杢あ䑁䅳䅉䥂䝁䄸兢求䍁䅁兓瑂䡁䅁杣療䡁䅙党瑂䝁䅕杢あ䅁䅁杋䄴佁䄴䅁䝂䝁䅷党求䡁䅑䅉乂䝁䅅杢桂䝁䅣党瑂䝁䅕杢あ䑁䅳䅉䥂䝁䄸兢求䝁䅷兙畂䝁䅑䅉呂䝁䅕睙ㅂ䡁䅉兡あ䡁䅫睏杁䕁䅫杢歂䡁䅕督あ䡁䅉兡桂䝁䅷䅉䉂䡁䅕䅤療䝁䄰兙あ䝁䅫睢畂䑁䅳䅉䙂䝁䅷党橂䡁䅑杣灂䝁䅍䅉坂䝁䅕䅡灂䝁䅍䅢求䑁䅳䅉呂䝁䅕睙ㅂ䡁䅉兡あ䡁䅫䅉乂䝁䅅杢桂䝁䅣党瑂䝁䅕杢あ䑁䅳䅉䉂䡁䅕䅤療䝁䄴睢瑂䝁䄸兤穂䍁䅁杖求䝁䅧兡橂䝁䅷党穂䅁䅁杕䅧䙁䅁䅁䝂䝁䅷党求䡁䅑䅉乂䝁䅅杢桂䝁䅣党瑂䝁䅕杢あ䑁䅳䅉䩂䝁䄴䅚ㅂ䡁䅍䅤祂䝁䅫兙獂䍁䅁兑ㅂ䡁䅑睢瑂䝁䅅䅤灂䝁䄸杢䅁䍁乕䅁䝄䅁䅁杒獂䝁䅕党あ䍁䅁兔桂䝁䄴兙湂䝁䅕兢求䝁䄴䅤㝁䍁䅁兓畂䝁䅑兤穂䡁䅑杣灂䝁䅅䅢杁䕁䅅兤あ䝁䄸兢桂䡁䅑兡療䝁䄴睏杁䕁䅍睢瑂䝁䄰党祂䝁䅍兡桂䝁䅷䅉呂䡁䅁兙橂䝁䅕䅉䵂䝁䅅兤畂䝁䅍䅡㝁䍁䅁䅕桂䡁䅍督求䝁䄴睚求䡁䅉䅉䉂䝁䅫杣橂䡁䅉兙浂䡁䅑䅉乂䝁䅅杢ㅂ䝁䅙兙橂䡁䅑兤祂䝁䅫杢湂䅁䅁杲䅯䩁䄴䅁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䅁䑁䡕䅁䍄䅁䅁杒獂䝁䅕党あ䍁䅁兔桂䝁䄴兙湂䝁䅕兢求䝁䄴䅤㝁䍁䅁兓畂䝁䅑兤穂䡁䅑杣灂䝁䅅䅢杁䕁䅅兤あ䝁䄸兢桂䡁䅑兡療䝁䄴睏杁䕁䄰兙祂䝁䅫杢求䍁䅁䅖祂䝁䅅杢穂䡁䅁睢祂䡁䅑兙あ䝁䅫睢畂䑁䅳䅉兂䝁䅅督穂䝁䅕杢湂䝁䅕杣杁䕁䅅兡祂䝁䅍杣桂䝁䅙䅤杁䕁䄰兙畂䡁䅕杚桂䝁䅍䅤ㅂ䡁䅉兡畂䝁䅣䅁ぃ兄䅁東䅁䕁䅙䅢求䝁䅕䅤杁䕁䄰兙畂䝁䅅睚求䝁䄰党畂䡁䅑睏杁䕁䅫杢歂䡁䅕督あ䡁䅉兡桂䝁䅷䅉䉂䡁䅕䅤療䝁䄰兙あ䝁䅫睢畂䑁䅳䅉兂䡁䅉睢橂䝁䅕督穂䍁䅁兑ㅂ䡁䅑睢瑂䝁䅅䅤灂䝁䄸杢㝁䍁䅁兑祂䡁䅑兡浂䝁䅫睙灂䝁䅅䅢杁䕁䅫杢あ䝁䅕䅢獂䝁䅫睚求䝁䄴睙求䅁䅁䅡䅧䭁䅉䅁䝂䝁䅷党求䡁䅑䅉乂䝁䅅杢桂䝁䅣党瑂䝁䅕杢あ䑁䅳䅉䩂䝁䄴䅚ㅂ䡁䅍䅤祂䝁䅫兙獂䍁䅁兑ㅂ䡁䅑睢瑂䝁䅅䅤灂䝁䄸杢㝁䍁䅁䅕祂䝁䄸睙求䡁䅍督杁䕁䅅兤あ䝁䄸兢桂䡁䅑兡療䝁䄴睏杁䕁䅅兤あ䝁䄸杢療䝁䄰睢ㅂ䡁䅍䅉坂䝁䅕䅡灂䝁䅍䅢求䡁䅍䅁剄元䅁杨䅁䕁䅙䅢求䝁䅕䅤杁䕁䄰兙畂䝁䅅睚求䝁䄰党畂䡁䅑睏杁䕁䅫杢歂䡁䅕督あ䡁䅉兡桂䝁䅷䅉䉂䡁䅕䅤療䝁䄰兙あ䝁䅫睢畂䑁䅳䅉呂䝁䅕杢穂䝁䄸杣穂䑁䅳䅉䙂䝁䅷党橂䡁䅑杣灂䝁䅍䅉坂䝁䅕䅡灂䝁䅍䅢求䅁䅁睭䄴乁䅧䅁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䕁䅅兤あ䝁䄸杢療䝁䄰睢ㅂ䡁䅍䅉坂䝁䅕䅡灂䝁䅍䅢求䡁䅍䅁䵂元䅁朸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䅕桂䡁䅍督求䝁䄴睚求䡁䅉䅉䉂䝁䅫杣橂䡁䅉兙浂䡁䅑䅉乂䝁䅅杢ㅂ䝁䅙兙橂䡁䅑兤祂䝁䅫杢湂䅁䅁䅏䅧䵁䄴䅁䝂䝁䅷党求䡁䅑䅉乂䝁䅅杢桂䝁䅣党瑂䝁䅕杢あ䑁䅳䅉䩂䝁䄴䅚ㅂ䡁䅍䅤祂䝁䅫兙獂䍁䅁兑ㅂ䡁䅑睢瑂䝁䅅䅤灂䝁䄸杢㝁䍁䅁睕求䝁䄴督療䡁䅉督㝁䍁䅁䅕祂䝁䄸睙求䡁䅍督杁䕁䅅兤あ䝁䄸兢桂䡁䅑兡療䝁䄴睏杁䙁䅁兙穂䡁䅍党畂䝁䅣党祂䍁䅁兑灂䡁䅉睙祂䝁䅅杚あ䍁䅁兔桂䝁䄴兤浂䝁䅅睙あ䡁䅕杣灂䝁䄴睚䅁䥁䭑䅁䕄䅁䅁杒獂䝁䅕党あ䍁䅁兔桂䝁䄴兙湂䝁䅕兢求䝁䄴䅤㝁䍁䅁䅔桂䡁䅍䅤杁䕁䄰兡獂䝁䅕䅉啂䡁䅉兙畂䡁䅍䅣療䡁䅉䅤桂䡁䅑兡療䝁䄴睏杁䕁䅕䅢求䝁䅍䅤祂䝁䅫睙杁䙁䅙党潂䝁䅫睙獂䝁䅕睏杁䕁䄰兡橂䡁䅉睢瑁䕁䄰睢楂䝁䅫䅢灂䡁䅑入㝁䍁䅁兑ㅂ䡁䅑睢畂䝁䄸兢療䡁䅕督杁䙁䅙党潂䝁䅫睙獂䝁䅕督䅁䍁䠸䅁元䅁䅁杒獂䝁䅕党あ䍁䅁兔桂䝁䄴兙湂䝁䅕兢求䝁䄴䅤㝁䍁䅁䅔桂䡁䅍䅤杁䕁䄰兡獂䝁䅕䅉啂䡁䅉兙畂䡁䅍䅣療䡁䅉䅤桂䡁䅑兡療䝁䄴睏杁䕁䅷兡浂䝁䅕督あ䡁䅫䅢求䑁䅳䅉䙂䝁䅷党橂䡁䅑杣灂䝁䅍䅉坂䝁䅕䅡灂䝁䅍䅢求䅁䅁睄䄸䝁䅷䅁䝂䝁䅷党求䡁䅑䅉乂䝁䅅杢桂䝁䅣党瑂䝁䅕杢あ䑁䅳䅉乂䝁䅫睙祂䝁䄸兌乂䝁䄸杙灂䝁䅷兡あ䡁䅫睏杁䕁䅅兤あ䝁䄸杢療䝁䄰睢ㅂ䡁䅍䅉坂䝁䅕䅡灂䝁䅍䅢求䡁䅍䅁あ睂䅁䄷䅁䕁䅙䅢求䝁䅕䅤杁䕁䄰兙畂䝁䅅睚求䝁䄰党畂䡁䅑睏杁䕁䄴兙㉂䝁䅫睚桂䡁䅑兡療䝁䄴睏杁䙁䅍兡瑂䡁䅕䅢桂䡁䅑兡療䝁䄴睏杁䕁䄴党あ䡁䅣睢祂䝁䅳䅉呂䝁䅕睙ㅂ䡁䅉兡あ䡁䅫睏杁䕁䅍睢瑂䝁䄰党祂䝁䅍兡桂䝁䅷䅉呂䡁䅁兙橂䝁䅕䅉䵂䝁䅅兤畂䝁䅍䅡㝁䍁䅁䅕桂䡁䅍督求䝁䄴睚求䡁䅉䅉䉂䝁䅫杣橂䡁䅉兙浂䡁䅑䅉乂䝁䅅杢ㅂ䝁䅙兙橂䡁䅑兤祂䝁䅫杢湂䅁䅁入䅯䝁䅙䅁䝂䝁䅷党求䡁䅑䅉乂䝁䅅杢桂䝁䅣党瑂䝁䅕杢あ䑁䅳䅉兂䝁䅅督穂䝁䅕杢湂䝁䅕杣杁䕁䅅兡祂䝁䅍杣桂䝁䅙䅤杁䕁䄰兙畂䡁䅕杚桂䝁䅍䅤ㅂ䡁䅉兡畂䝁䅣䅁⭁兄䅁䅗䅁䕁䅙䅢求䝁䅕䅤杁䕁䄰兙畂䝁䅅睚求䝁䄰党畂䡁䅑睏杁䙁䅉兡歂䝁䅕䅉呂䝁䅧兙祂䝁䅫杢湂䑁䅳䅉䑂䝁䅅杣杁䙁䅍䅡桂䡁䅉兡畂䝁䅣䅁剃䅄䅁杘䅁䕁䅙䅢求䝁䅕䅤杁䕁䄰兙畂䝁䅅睚求䝁䄰党畂䡁䅑睏杁䙁䅍党畂䡁䅍睢祂䡁䅍睏杁䕁䅅兤あ䝁䄸杢療䝁䄰睢ㅂ䡁䅍䅉坂䝁䅕䅡灂䝁䅍䅢求䡁䅍䅁ㅂ杄䅁䅈䅁䕁䅙睢療䝁䅑䅉䕂䝁䅕䅢灂䡁䅙党祂䡁䅫䅁偁元䅁材䅁䕁䅙睢療䝁䅑䅉䕂䝁䅕䅢灂䡁䅙党祂䡁䅫睏杁䕁䅉杣桂䝁䄴䅚杁䕁䄰兙祂䝁䅳党あ䝁䅫杢湂䅁䅁䅈䅫䭁䄴䅁䝂䝁䄸睢歂䍁䅁䅒求䝁䅷兡㉂䝁䅕杣㕂䑁䅳䅉䑂䡁䅕督あ䝁䄸兢求䡁䅉䅉卂䝁䅕䅢桂䡁䅑兡療䝁䄴督潂䝁䅫䅣杁䕁䄰兙畂䝁䅅睚求䝁䄰党畂䡁䅑睏杁䕁䅕兌獂䝁䅕兙祂䝁䄴兡畂䝁䅣睏杁䙁䅣党桂䡁䅉兙楂䝁䅷党穂䑁䅳䅉偂䝁䄴䅢灂䝁䄴党杁䕁䅣杣療䝁䅍党祂䡁䅫䅁瑂元䅁杣䅁䕁䅙睢療䝁䅑䅉䕂䝁䅕䅢灂䡁䅙党祂䡁䅫睏杁䕁䅫杢歂䡁䅕督あ䡁䅉兡桂䝁䅷䅉䉂䡁䅕䅤療䝁䄰兙あ䝁䅫睢畂䑁䅳䅉兂䝁䅅睙牂䝁䅅睚灂䝁䄴睚杁䙁䅍党祂䡁䅙兡橂䝁䅕督䅁䕁乙䅁㡁䅁䅁杒療䝁䄸䅚杁䕁䅑党獂䝁䅫杤求䡁䅉入㝁䍁䅁睔畂䝁䅷兡畂䝁䅕䅉䡂䡁䅉睢橂䝁䅕杣㕂䅁䅁睨䅣䡁䅧䅁䝂䝁䄸睢歂䍁䅁䅒求䝁䅷兡㉂䝁䅕杣㕂䑁䅳䅉偂䡁䅉睚桂䝁䄴兡橂䑁䅳䅉䉂䝁䅷䅤求䡁䅉杢桂䡁䅑兡㉂䝁䅕䅉兂䡁䅉睢あ䝁䅕兡畂䑁䅳䅉偂䝁䄴䅢灂䝁䄴党杁䕁䅣杣療䝁䅍党祂䡁䅫䅁㙄睂䅁䅊䅁䕁䅙睢療䝁䅑䅉䕂䝁䅫督あ䡁䅉兡楂䡁䅕䅤療䡁䅉督䅁䵁䝷䅁捁䅁䅁杒療䝁䄸䅚杁䙁䅁杣療䝁䅑兤橂䡁䅑督䅁䕁䡙䅁奁䅁䅁杒療䝁䄸䅚杁䙁䅉党あ䝁䅅兡獂䅁䅁杨䅣䑁䅙䅁䝂䝁䄸睢歂䍁䅷䅉䍂䝁䅕杤求䡁䅉兙湂䝁䅕䅉桂䝁䄴䅚杁䙁䅑睢楂䝁䅅睙橂䝁䄸䅁坄杂䅁杅䅁䕁䅙睢療䡁䅑睤求䝁䅅杣䅁䵁䡉䅁杁䅁䅁杒療䡁䅉党穂䡁䅑䅉兂䡁䅉睢歂䡁䅕睙あ䡁䅍䅁㥃睂䅁杍䅁䕁䅙睢祂䝁䅕督あ䡁䅉入㝁䍁䅁村灂䝁䄸兢桂䡁䅍督杁䕁䅕杢求䡁䅉睚㕂䅁䅁䅚䅧䑁䄴䅁䝂䝁䄸杣求䡁䅍䅤祂䡁䅫睏杁䕁䅣杣求䝁䅕杢杁䕁䅍睢畂䡁䅍兤瑂䝁䅕杣杁䕁䅣睢療䝁䅑督䅁䱁䥙䅁杁䅁䅁杒祂䝁䅕兡湂䝁䅧䅤杁䙁䅍党祂䡁䅙兡橂䝁䅕䅁塁䅃䅁杫䅁䕁䅙杣求䝁䅫睚潂䡁䅑䅉呂䝁䅕杣㉂䝁䅫睙求䑁䅳䅉䑂䝁䄸兤祂䝁䅫党祂䍁䅁睕求䡁䅉杤灂䝁䅍党㝁䍁䅁䅕祂䝁䄸睙求䡁䅍督杁䕁䅅兤あ䝁䄸兢桂䡁䅑兡療䝁䄴睏杁䙁䅍䅤療䡁䅉兙湂䝁䅕䅉乂䝁䅅杢桂䝁䅣党瑂䝁䅕杢あ䅁䅁朲䅯䡁䅷䅁䝂䡁䅉党灂䝁䅣䅡あ䍁䅁睕求䡁䅉杤灂䝁䅍党㝁䍁䅁杒ㅂ䝁䅕䅢杁䕁䅍党獂䝁䅷督㝁䍁䅁兔桂䡁䅉兡畂䝁䅕䅉啂䡁䅉兙畂䡁䅍䅣療䡁䅉䅤桂䡁䅑兡療䝁䄴睏杁䕁䅍䅢求䝁䅅杢啂䝁䅕睙潂䅁䅁条䅯䡁䅷䅁䝂䡁䅉党灂䝁䅣䅡あ䍁䅁睕求䡁䅉杤灂䝁䅍党㝁䍁䅁兓畂䝁䅑兤穂䡁䅑杣灂䝁䅅䅢杁䕁䅅兤あ䝁䄸兢桂䡁䅑兡療䝁䄴睏杁䕁䄰兙祂䝁䅫杢求䍁䅁䅖祂䝁䅅杢穂䡁䅁睢祂䡁䅑兙あ䝁䅫睢畂䅁䅁睤䅣乁䅯䅁䝂䡁䅉党灂䝁䅣䅡あ䍁䅁睕求䡁䅉杤灂䝁䅍党㝁䍁䅁兓畂䝁䅑兤穂䡁䅑杣灂䝁䅅䅢杁䕁䅅兤あ䝁䄸兢桂䡁䅑兡療䝁䄴睏杁䕁䄰兙祂䝁䅫杢求䍁䅁䅖祂䝁䅅杢穂䡁䅁睢祂䡁䅑兙あ䝁䅫睢畂䑁䅳䅉䕂䝁䅫督睂䝁䄸督桂䝁䅷䅉桂䝁䄴䅚杁䙁䅉党橂䡁䅫睙獂䝁䅫杢湂䑁䅳䅉呂䝁䅕杢穂䝁䄸杣穂䑁䅳䅉呂䝁䄰兙祂䡁䅑䅉䑂䝁䅫䅤灂䝁䅕督䅁䵁乍䅁䅄䅁䅁杒祂䝁䅕兡湂䝁䅧䅤杁䙁䅍党祂䡁䅙兡橂䝁䅕睏杁䕁䅫杢歂䡁䅕督あ䡁䅉兡桂䝁䅷䅉䉂䡁䅕䅤療䝁䄰兙あ䝁䅫睢畂䑁䅳䅉乂䝁䅅杣灂䝁䄴党杁䙁䅑杣桂䝁䄴督睂䝁䄸杣あ䝁䅅䅤灂䝁䄸杢㝁䍁䅁䅕桂䡁䅍督求䝁䄴睚求䡁䅉䅉䉂䝁䅫杣橂䡁䅉兙浂䡁䅑䅉乂䝁䅅杢ㅂ䝁䅙兙橂䡁䅑兤祂䝁䅫杢湂䅁䅁睪䄴䱁䅯䅁䝂䡁䅉党灂䝁䅣䅡あ䍁䅁睕求䡁䅉杤灂䝁䅍党㝁䍁䅁兓畂䝁䅑兤穂䡁䅑杣灂䝁䅅䅢杁䕁䅅兤あ䝁䄸兢桂䡁䅑兡療䝁䄴睏杁䙁䅁杣療䝁䅍党穂䡁䅍䅉䉂䡁䅕䅤療䝁䄰兙あ䝁䅫睢畂䑁䅳䅉兂䝁䅅督穂䝁䅕杢湂䝁䅕杣杁䕁䅅兡祂䝁䅍杣桂䝁䅙䅤杁䕁䄰兙畂䡁䅕杚桂䝁䅍䅤ㅂ䡁䅉兡畂䝁䅣䅁捁权䅁䅂䅅䕁䅙杣求䝁䅫睚潂䡁䅑䅉呂䝁䅕杣㉂䝁䅫睙求䑁䅳䅉䵂䝁䅅督あ䍁䅁兔灂䝁䅷党杁䙁䅑杣桂䝁䄴督睂䝁䄸杣あ䝁䅅䅤灂䝁䄸杢㝁䍁䅁䅔療䝁䅍兙あ䝁䅫睢畂䍁䅁村桂䡁䅍党歂䍁䅁睕求䡁䅉杤灂䝁䅍党穂䑁䅳䅉卂䝁䅫䅚求䍁䅁睕潂䝁䅅杣灂䝁䄴睚㝁䍁䅁睑桂䡁䅉䅉呂䝁䅧兙祂䝁䅫杢湂䑁䅳䅉兂䡁䅉睢橂䝁䅕督穂䍁䅁兑ㅂ䡁䅑睢瑂䝁䅅䅤灂䝁䄸杢㝁䍁䅁兔灂䝁䅍杣療䍁䄰兔療䝁䅉兡獂䝁䅫䅤㕂䅁䅁睱䅯䕁䄴䅁䝂䡁䅉党灂䝁䅣䅡あ䍁䅁睕求䡁䅉杤灂䝁䅍党㝁䍁䅁兔桂䡁䅉兡畂䝁䅕䅉啂䡁䅉兙畂䡁䅍䅣療䡁䅉䅤桂䡁䅑兡療䝁䄴䅁权杂䅁䅙䅁䕁䅙杣求䝁䅫睚潂䡁䅑䅉呂䝁䅕杣㉂䝁䅫睙求䑁䅳䅉乂䝁䅅杣灂䝁䄴党杁䙁䅑杣桂䝁䄴督睂䝁䄸杣あ䝁䅅䅤灂䝁䄸杢㝁䍁䅁村灂䝁䄸杚ㅂ䝁䅕䅢䅁䡁䥣䅁敃䅁䅁杒祂䝁䅕兡湂䝁䅧䅤杁䙁䅍党祂䡁䅙兡橂䝁䅕睏杁䕁䄰兙祂䝁䅫杢求䍁䅁䅖祂䝁䅅杢穂䡁䅁睢祂䡁䅑兙あ䝁䅫睢畂䑁䅳䅉䑂䝁䅷党桂䝁䄴䅖求䝁䅍䅡㝁䍁䅁村灂䝁䄸兢桂䡁䅍督杁䕁䅕杢求䡁䅉睚㕂䑁䅳䅉䑂䝁䅷兡瑂䝁䅅䅤求䙁䅑党橂䝁䅧䅁癃权䅁杭䅁䕁䅙杣求䝁䅫睚潂䡁䅑䅉呂䝁䅕杣㉂䝁䅫睙求䑁䅳䅉乂䝁䅅杣灂䝁䄴党杁䙁䅑杣桂䝁䄴督睂䝁䄸杣あ䝁䅅䅤灂䝁䄸杢㝁䍁䅁睑療䡁䅕杣灂䝁䅕杣杁䙁䅍党祂䡁䅙兡橂䝁䅕睏杁䙁䅕䅤灂䝁䅷兡あ䡁䅫䅉呂䝁䅍兙獂䝁䅕䅉呂䝁䄸䅢桂䡁䅉䅁乄权䅁䅚䅁䕁䅙杣求䝁䅫睚潂䡁䅑䅉呂䝁䅕杣㉂䝁䅫睙求䑁䅳䅉兂䝁䅅督穂䝁䅕杢湂䝁䅕杣杁䕁䅅兡祂䝁䅍杣桂䝁䅙䅤杁䕁䄰兙畂䡁䅕杚桂䝁䅍䅤ㅂ䡁䅉兡畂䝁䅣䅁硄杄䅁杂䅁䕁䅣䅒䅁䅁䑫䅁䭁䅁䅁睒䕂䕁䅑兗䅁䉁䕷䅁䝁䅁䅁睒䙂䅁䅁兌䅍䅁䅯䅁䡂䕁䅕䅓䑂䅁䅁睬䅉䅁䅧䅁䡂䕁䅕杔䅁乁䑫䅁䥁䅁䅁睒䙂䙁䅙䅁橁䅂䅁权䅁䕁䅣兓䵂䕁䅑䅁い杁䅁䅃䅁䕁䅣兓呂䅁䅁睙䅉䑁䉁䅁䡂䕁䅫睕杁䍁䅧睒求䝁䄸睚祂䝁䅅䅣潂䝁䅫睙杁䕁䅫杢浂䝁䄸杣瑂䝁䅅䅤灂䝁䄸杢杁䙁䅍入穂䡁䅑党瑂䍁䅫睏杁䕁䅕杢㉂䝁䅫杣療䝁䄴兢求䝁䄴䅤桂䝁䅷䅉䑂䝁䄸杢穂䡁䅕䅢あ䝁䅫杢湂䑁䅳䅉䙂䝁䄴杤灂䡁䅉睢畂䝁䄰党畂䡁䅑兙獂䍁䅁兒畂䝁䅣兡畂䝁䅕党祂䝁䅫杢湂䑁䅳䅉乂䝁䅅䅣睂䝁䅫杢湂䍁䅁睕求䡁䅉杤灂䝁䅍党穂䑁䅳䅉兂䡁䅉睢橂䝁䅕督穂䍁䅁兑ㅂ䡁䅑睢瑂䝁䅅䅤灂䝁䄸杢㝁䍁䅁兑祂䡁䅑兡浂䝁䅫睙灂䝁䅅䅢杁䕁䅫杢あ䝁䅕䅢獂䝁䅫睚求䝁䄴睙求䅁䅁杺䄴䅁䅙䅁䡂䕁䅷䅁䍃睁䅁䅃䅁䕁䅣䅔塂䅁䅁䅳䅍䅁䅙䅁䡂䕁䄰䅁坃杁䅁权䅁䕁䅣杔卂䕁䅍䅁汁睁䅁权䅁䕁䅣睔偂䕁䅣䅁浂杁䅁䅄䅁䕁䅣睔偂䕁䅣䅔䅁䍁䌰䅁䥁䅁䅁睒兂䕁䅍䅁䭄睁䅁䅃䅁䕁䅣䅕佂䅁䅁䅎䅉䅁䅯䅁䡂䙁䅉兔佂䅁䅁杣䅉䅁䅙䅁䡂䙁䅍䅁允睁䅁䅃䅁䕁䅣睖塂䅁䅁䄳䅍䉁䅷䅁䡂䝁䅅督杁䙁䅕䅤灂䝁䅷兡あ䝁䅫党穂䅁䅁睸䅙䭁䄴䅁䡂䝁䅕杢求䡁䅑兡橂䡁䅍睏杁䕁䅍兙祂䝁䅑兡療䡁䅙兙穂䝁䅍兤獂䝁䅅杣㝁䍁䅁䅓求䡁䅁兙あ䝁䄸䅢療䝁䅣入㝁䍁䅁兓畂䝁䅙䅢桂䝁䄰兢桂䡁䅑兡療䝁䄴睏杁䕁䄴党睂䝁䅧杣療䝁䅷睢湂䡁䅫睏杁䕁䄴党ㅂ䡁䅉睢獂䝁䄸睚㕂䑁䅳䅉卂䝁䅕督睂䝁䅫杣桂䡁䅑睢祂䡁䅫䅁捂兄䅁䅭䅁䕁䅣党畂䝁䅕䅤灂䝁䅍督㝁䍁䅁睑求䝁䄴䅤祂䝁䅅䅢杁䕁䄴党祂䡁䅙睢ㅂ䡁䅍䅉呂䡁䅫督あ䝁䅕兢㝁䍁䅁睒求䝁䄴党あ䝁䅫睙杁䕁䅑兡穂䝁䄸杣歂䝁䅕杣㝁䍁䅁兓畂䝁䅙䅢桂䝁䄰兢桂䡁䅑兡療䝁䄴睏杁䕁䄴党ㅂ䡁䅉睢獂䝁䄸睚㕂䅁䅁杊䅧䱁䅁䅁䡂䝁䅕杢求䡁䅑兡橂䡁䅍睏杁䕁䅍䅡祂䝁䄸杢灂䝁䅍䅉䕂䝁䅫督求䝁䅅督求䡁䅍睏杁䕁䅑党祂䝁䄰兙あ䝁䄸䅢療䝁䅣入㝁䍁䅁䅓求䝁䄰兙あ䝁䄸䅢療䝁䅣入㝁䍁䅁兓瑂䝁䄰兤畂䝁䄸䅢療䝁䅣入㝁䍁䅁兓畂䝁䅙䅢桂䝁䄰兢桂䡁䅑兡療䝁䄴睏杁䕁䄸杢橂䝁䄸䅢療䝁䅣入䅁䥁䥣䅁歃䅁䅁睒求䝁䄴党あ䝁䅫睙穂䑁䅳䅉䑂䝁䅧杣療䝁䄴兡橂䍁䅁䅒灂䡁䅍党桂䡁䅍党穂䑁䅳䅉䥂䝁䅕䅣桂䡁䅑睢獂䝁䄸睚㕂䑁䅳䅉䩂䝁䄰兢ㅂ䝁䄴睢獂䝁䄸睚㕂䑁䅳䅉䩂䝁䄴杚求䝁䅍䅤灂䝁䄸兤穂䍁䅁䅒灂䡁䅍党桂䡁䅍党穂䑁䅳䅉坂䝁䅅睙橂䝁䅫杢求䡁䅍䅁桃兄䅁杰䅁䕁䅣党畂䝁䅕䅤灂䝁䅍督㝁䍁䅁䅒求䡁䅉兢桂䡁䅑睢獂䝁䄸睚㕂䑁䅳䅉䥂䝁䅕兢桂䡁䅑睢獂䝁䄸睚㕂䑁䅳䅉䩂䝁䄰兢ㅂ䝁䄴睢獂䝁䄸睚㕂䑁䅳䅉䩂䝁䄴杚獂䝁䅅兢瑂䝁䅅䅤灂䝁䄸杢㝁䍁䅁睔畂䝁䅍睢獂䝁䄸睚㕂䑁䅳䅉卂䝁䅕督睂䝁䅫杣桂䡁䅑睢祂䡁䅫䅁流权䅁䅰䅁䕁䅣党畂䝁䅕䅤灂䝁䅍督㝁䍁䅁兒畂䝁䅑睢橂䡁䅉兡畂䝁䄸䅢療䝁䅣入㝁䍁䅁䅓求䝁䄰兙あ䝁䄸䅢療䝁䅣入㝁䍁䅁䅓求䡁䅁兙あ䝁䄸䅢療䝁䅣入㝁䍁䅁兓瑂䝁䄰兤畂䝁䄸䅢療䝁䅣入㝁䍁䅁杔求䡁䅁䅡祂䝁䄸䅢療䝁䅣入㝁䍁䅁睔畂䝁䅍睢獂䝁䄸睚㕂䅁䅁儶䅣䱁䅁䅁䡂䝁䅕杢求䡁䅑兡橂䡁䅍睏杁䕁䅣兙穂䡁䅑杣療䝁䅕杢あ䝁䅕杣療䝁䅷睢湂䡁䅫睏杁䕁䅧党瑂䝁䅅䅤療䝁䅷睢湂䡁䅫睏杁䕁䅫兢瑂䡁䅕杢療䝁䅷睢湂䡁䅫睏杁䕁䅫杢浂䝁䅷兙瑂䝁䄰兙あ䝁䅫睢畂䑁䅳䅉偂䝁䄴睙療䝁䅷睢湂䡁䅫睏杁䙁䅉党穂䡁䅁兡祂䝁䅅䅤療䡁䅉入䅁䕁乷䅁楃䅁䅁睒求䝁䄴党あ䝁䅫睙穂䑁䅳䅉䡂䝁䅕杢求䡁䅑兡橂䍁䅁䅒灂䡁䅍睢祂䝁䅑党祂䑁䅳䅉䩂䝁䄴杚求䝁䅍䅤灂䝁䄸兤穂䍁䅁䅒灂䡁䅍党桂䡁䅍党穂䑁䅳䅉偂䝁䄴睙療䝁䅷睢湂䡁䅫睏杁䙁䅉党穂䡁䅁兡祂䝁䅅䅤療䡁䅉入㝁䍁䅁杖桂䝁䅍睙灂䝁䄴党穂䅁䅁䅔䅯䅁䅯䅁䡂䝁䄸䅢歂䅁䅁䅩䅧䍁䅯䅁䡂䡁䅉党求䝁䄴䅉䑂䝁䄸杢穂䡁䅕兢求䡁䅉䅉䡂䝁䄸睢歂䡁䅍䅁晄杂䅁杦䅁䕁䅣杣求䝁䅕杢杁䕁䅍睢畂䡁䅍兤瑂䝁䅕杣杁䕁䅣睢療䝁䅑督㝁䍁䅁兑獂䡁䅑党祂䝁䄴兙あ䝁䅫杤求䍁䅁䅕祂䝁䄸䅤求䝁䅫杢㝁䍁䅁兖あ䝁䅫䅢灂䡁䅑入杁䙁䅍睙桂䝁䅷党杁䙁䅍睢獂䝁䅅杣䅁䭁䩯䅁䭂䅁䅁睒祂䝁䅕党畂䍁䅁睑療䝁䄴督ㅂ䝁䄰党祂䍁䅁睒療䝁䄸䅚穂䑁䅳䅉偂䝁䄴䅢灂䝁䄴党杁䕁䅣杣療䝁䅍党祂䡁䅫䅁睃权䅁䅐䅁䕁䅣杣求䝁䅕杢杁䕁䅍睢畂䡁䅍兤瑂䝁䅕杣杁䕁䅣睢療䝁䅑督㝁䍁䅁睔祂䝁䅣兙畂䝁䅫睙䅁䡁䩙䅁潃䅁䅁睒祂䝁䅕党畂䍁䅁睑療䝁䄴督ㅂ䝁䄰党祂䍁䅁睒療䝁䄸䅚穂䑁䅳䅉偂䡁䅉睚桂䝁䄴兡橂䑁䅳䅉䍂䡁䅉兙畂䝁䅑䅉乂䝁䅅杣牂䝁䅕䅤灂䝁䄴睚㝁䍁䅁兑獂䡁䅑党祂䝁䄴兙あ䝁䅫杤求䍁䅁䅕祂䝁䄸䅤求䝁䅫杢㝁䍁䅁睔畂䝁䅷兡畂䝁䅕䅉䡂䡁䅉睢橂䝁䅕杣㕂䅁䅁䅰䄴䡁䅉䅁䡂䡁䅉党求䝁䄴䅉䑂䝁䄸杢穂䡁䅕兢求䡁䅉䅉䡂䝁䄸睢歂䡁䅍睏杁䙁䅁兙橂䝁䅳兙湂䝁䅫杢湂䍁䅁睕求䡁䅉杤灂䝁䅍党穂䑁䅳䅉䍂䝁䅫睢瑂䝁䅅督穂䍁䅁兒畂䝁䅕杣湂䡁䅫䅁婃䅃䅁䅌䅁䕁䅣杣療䡁䅕杢歂䍁䅁䅖祂䝁䅅杢穂䡁䅁睢祂䡁䅑兙あ䝁䅫睢畂䅁䅁䄰䅙䅁䅧䅁䥂䕁䅅䅔䅁䉁䑧䅁䥁䅁䅁䅓䉂䙁䅍䅁䝃杁䅁权䅁䕁䅧村䉂䕁䄴䅁橁杁䅁䅃䅁䕁䅧睑䉂䅁䅁睡䅉䅁䅙䅁䥂䕁䅑䅁坂睁䅁䅃䅁䕁䅧兒呂䅁䅁杫䅍䅁䅧䅁䥂䕁䅫睒䅁䕁䌸䅁䥁䅁䅁䅓䩂䕁䅫䅁湃睁䅁䅃䅁䕁䅧䅔啂䅁䅁兓䅉䅁䅯䅁䥂䕁䄸䅔奂䅁䅁睕䅍䅁䅧䅁䥂䕁䄸杔䅁䕁䍯䅁䥁䅁䅁䅓兂䕁䅕䅁䡄睁䅁䅃䅁䕁䅧䅕剂䅁䅁儶䅉䅁䅧䅁䥂䙁䅉䅔䅁䑁䐰䅁䭁䅁䅁䅓呂䕁䅫睑䅁乁䐰䅁䥁䅁䅁䅓呂䙁䅑䅁䡃杁䅁䅃䅁䕁䅧睕婂䅁䅁䅘䅍䅁䅯䅁䥂䙁䅕村䍂䅁䅁杺䅍䅁䅧䅁䥂䙁䅕兔䅁䑁䑕䅁䥁䅁䅁䅓塂䕁䄰䅁佁睁䅁䅇䅁䕁䅧党桂䝁䅷䅤潂䍁䅁睑桂䡁䅉党䅁䕁䝯䅁祁䅁䅁䅓求䝁䅅䅢あ䝁䅧䅉䑂䝁䅅杣求䍁䅁䅒灂䡁䅍䅤祂䝁䅫杙ㅂ䡁䅑睢祂䡁䅍䅁噂元䅁䅌䅁䕁䅧党桂䝁䅷䅤潂䍁䅁睑桂䡁䅉党杁䕁䅕兣ㅂ䝁䅫䅣瑂䝁䅕杢あ䅁䅁眳䅣䕁䅙䅁䥂䝁䅕兙獂䡁䅑䅡杁䕁䅍兙祂䝁䅕䅉䙂䡁䅅兤灂䡁䅁兢求䝁䄴䅤杁䝁䅅杢歂䍁䅁睕求䡁䅉杤灂䝁䅍党穂䅁䅁杘䅙䕁䅙䅁䥂䝁䅕兙獂䡁䅑䅡杁䕁䅍兙祂䝁䅕䅉䙂䡁䅅兤灂䡁䅁兢求䝁䄴䅤杁䝁䅅杢歂䍁䅁睕ㅂ䡁䅁䅣獂䝁䅫党穂䅁䅁睒䅙䍁䄴䅁䥂䝁䅕兙獂䡁䅑䅡杁䕁䅍兙祂䝁䅕䅉䝂䝁䅅睙灂䝁䅷兡あ䝁䅫党穂䅁䅁兙䅙䕁䅙䅁䥂䝁䅕兙獂䡁䅑䅡杁䕁䅍兙祂䝁䅕䅉兂䡁䅉睢㉂䝁䅫䅚求䡁䅉督杁䝁䅅杢歂䍁䅁睕求䡁䅉杤灂䝁䅍党穂䅁䅁兔䅙䍁䅑䅁䥂䝁䅕兙獂䡁䅑䅡杁䕁䅍兙祂䝁䅕䅉卂䕁䅕兓啂䡁䅍䅁橁䅃䅁杋䅁䕁䅧党桂䝁䅷䅤潂䍁䅁睑桂䡁䅉党杁䙁䅍党祂䡁䅙兡橂䝁䅕督䅁䑁䝣䅁煁䅁䅁䅓求䝁䅅䅢あ䝁䅧䅉䑂䝁䅅杣求䍁䅁睕ㅂ䡁䅁䅣獂䝁䅫党穂䅁䅁杪䅣䍁䄴䅁䥂䝁䅕兙獂䡁䅑䅡杁䕁䅍兙祂䝁䅕䅉啂䝁䅕睙潂䝁䄴睢獂䝁䄸睚㕂䅁䅁村䅣䱁䅯䅁䥂䝁䅕兙獂䡁䅑䅡杁䕁䅑兡桂䝁䅣杢療䡁䅍䅤灂䝁䅍督㝁䍁䅁兑祂䡁䅑兡浂䝁䅫睙灂䝁䅅䅢杁䕁䅫杢あ䝁䅕䅢獂䝁䅫睚求䝁䄴睙求䑁䅳䅉䑂䝁䅅杣歂䝁䅫睢㉂䝁䅅督橂䡁䅕䅢桂䡁䅉睏杁䕁䅧党瑂䝁䅅䅤療䝁䅷睢湂䡁䅫睏杁䕁䅫兢瑂䡁䅕杢療䝁䅷睢湂䡁䅫睏杁䙁䅍兤祂䝁䅣党祂䡁䅫䅁扁䅃䅁杶䅁䕁䅧党桂䝁䅷䅤潂䍁䅁䅒灂䝁䅅睚畂䝁䄸督あ䝁䅫睙穂䑁䅳䅉䉂䡁䅉䅤灂䝁䅙兡橂䝁䅫兙獂䍁䅁兓畂䡁䅑党獂䝁䅷兡湂䝁䅕杢橂䝁䅕睏杁䕁䅣党畂䝁䅕䅤灂䝁䅍䅉䕂䝁䅫督療䡁䅉䅚求䡁䅉睏杁䕁䅫兢瑂䡁䅕杢療䝁䅷睢湂䡁䅫睏杁䕁䄴党ㅂ䡁䅉睢獂䝁䄸睚㕂䑁䅳䅉偂䝁䄴睙療䝁䅷睢湂䡁䅫䅁灄杄䅁杺䅁䕁䅧党桂䝁䅷䅤潂䍁䅁䅒灂䝁䅅睚畂䝁䄸督あ䝁䅫睙穂䑁䅳䅉䉂䡁䅉䅤灂䝁䅙兡橂䝁䅫兙獂䍁䅁兓畂䡁䅑党獂䝁䅷兡湂䝁䅕杢橂䝁䅕睏杁䕁䅧党瑂䝁䅅䅤療䝁䅷睢湂䡁䅫睏杁䕁䅫兢瑂䡁䅕杢療䝁䅷睢湂䡁䅫睏杁䕁䅫杢浂䝁䅕睙あ䝁䅫睢ㅂ䡁䅍䅉䕂䝁䅫督求䝁䅅督求䡁䅍睏杁䕁䅫杢浂䝁䅷兙瑂䝁䄰兙あ䝁䅫睢畂䅁䅁児䄴䥁䅙䅁䥂䝁䅕兙獂䡁䅑䅡杁䕁䅑兡桂䝁䅣杢療䡁䅍䅤灂䝁䅍督㝁䍁䅁兑祂䡁䅑兡浂䝁䅫睙灂䝁䅅䅢杁䕁䅫杢あ䝁䅕䅢獂䝁䅫睚求䝁䄴睙求䑁䅳䅉偂䡁䅉䅤潂䝁䄸䅣桂䝁䅕䅚灂䝁䅍督㝁䍁䅁睕ㅂ䡁䅉睚求䡁䅉入䅁䵁䭫䅁あ䅁䅁䅓求䝁䅅䅢あ䝁䅧䅉䕂䝁䅫兙湂䝁䄴睢穂䡁䅑兡橂䡁䅍睏杁䕁䅅督穂䝁䅫督あ䝁䅕䅚杁䕁䅷兡㉂䝁䅫杢湂䑁䅳䅉䙂䝁䄴䅚瑁䝁䄸杚瑁䕁䅷兡浂䝁䅕䅉兂䝁䅷兙畂䝁䄴兡畂䝁䅣䅁硂杂䅁杭䅁䕁䅧党桂䝁䅷䅤潂䍁䅁䅒灂䝁䅅睚畂䝁䄸督あ䝁䅫睙穂䑁䅳䅉䉂䡁䅍督灂䡁䅍䅤灂䡁䅙党杁䙁䅑党橂䝁䅧杢療䝁䅷睢湂䡁䅫睏杁䕁䅍兙祂䝁䅑兡療䡁䅙兙穂䝁䅍兤獂䝁䅅杣㝁䍁䅁杔求䡁䅕杣療䝁䅷睢湂䡁䅫睏杁䙁䅍兤祂䝁䅣党祂䡁䅫䅁䭁权䅁杤䅁䕁䅧党桂䝁䅷䅤潂䍁䅁䅒灂䝁䅅睚畂䝁䄸督あ䝁䅫睙穂䑁䅳䅉䉂䡁䅍督灂䡁䅍䅤灂䡁䅙党杁䙁䅑党橂䝁䅧杢療䝁䅷睢湂䡁䅫睏杁䙁䅍兤祂䝁䅣党祂䡁䅫睏杁䙁䅕杣療䝁䅷睢湂䡁䅫䅁瑁权䅁䄷䅁䕁䅧党桂䝁䅷䅤潂䍁䅁䅒灂䝁䅅睚畂䝁䄸督あ䝁䅫睙穂䑁䅳䅉䑂䝁䅅杣歂䝁䅫睢㉂䝁䅅督橂䡁䅕䅢桂䡁䅉睏杁䕁䅍党畂䡁䅑杣桂䝁䅷䅉佂䝁䅕杣㉂䝁䄸兤穂䍁䅁睕㕂䡁䅍䅤求䝁䄰睏杁䕁䅑党祂䝁䄰兙あ䝁䄸䅢療䝁䅣入㝁䍁䅁兓畂䝁䅙党橂䡁䅑兡療䡁䅕督杁䕁䅑兡穂䝁䅕兙穂䝁䅕督㝁䍁䅁睔畂䝁䅍睢獂䝁䄸睚㕂䑁䅳䅉偂䡁䅁䅡あ䝁䅧兙獂䝁䄰睢獂䝁䄸睚㕂䅁䅁朱䅯䱁䅯䅁䥂䝁䅕兙獂䡁䅑䅡杁䕁䅑兡桂䝁䅣杢療䡁䅍䅤灂䝁䅍督㝁䍁䅁睑桂䡁䅉䅚灂䝁䄸杤桂䡁䅍睙ㅂ䝁䅷兙祂䑁䅳䅉䕂䝁䅕杣瑂䝁䅅䅤療䝁䅷睢湂䡁䅫睏杁䕁䅧党瑂䝁䅅䅤療䝁䅷睢湂䡁䅫睏杁䕁䅫兢瑂䡁䅕杢療䝁䅷睢湂䡁䅫睏杁䕁䄴党ㅂ䡁䅉睢獂䝁䄸睚㕂䑁䅳䅉偂䝁䄴睙療䝁䅷睢湂䡁䅫䅁㡄䅃䅁䅶䅁䕁䅧党桂䝁䅷䅤潂䍁䅁䅒灂䝁䅅睚畂䝁䄸督あ䝁䅫睙穂䑁䅳䅉䑂䝁䅅杣歂䝁䅫睢㉂䝁䅅督橂䡁䅕䅢桂䡁䅉睏杁䕁䅕兙祂䍁䅁杔療䡁䅍党杁䍁䅙䅉啂䝁䅧杣療䝁䅅䅤杁䍁䅧兒佂䙁䅑克㝁䍁䅁杔求䡁䅕杣療䝁䅷睢湂䡁䅫睏杁䕁䄸杣あ䝁䅧睢睂䝁䅅党歂䝁䅫睙穂䑁䅳䅉呂䡁䅕杣湂䝁䅕杣㕂䅁䅁公䄰佁䅑䅁䥂䝁䅕兙獂䡁䅑䅡杁䕁䅑兡桂䝁䅣杢療䡁䅍䅤灂䝁䅍督㝁䍁䅁睑桂䡁䅉䅚灂䝁䄸杤桂䡁䅍睙ㅂ䝁䅷兙祂䑁䅳䅉䡂䝁䅅督あ䡁䅉睢求䝁䄴䅤求䡁䅉睢獂䝁䄸睚㕂䑁䅳䅉䩂䝁䄰兢ㅂ䝁䄴睢獂䝁䄸睚㕂䑁䅳䅉䩂䝁䄴杚求䝁䅍䅤灂䝁䄸兤穂䍁䅁䅒灂䡁䅍党桂䡁䅍党穂䑁䅳䅉佂䝁䅕兤祂䝁䄸䅢療䝁䅣入㝁䍁䅁䅕桂䝁䅫杢杁䕁䄰兙畂䝁䅅睚求䝁䄰党畂䡁䅑䅁乂䅃䅁䅵䅁䕁䅧党桂䝁䅷䅤潂䍁䅁䅒灂䝁䅅睚畂䝁䄸督あ䝁䅫睙穂䑁䅳䅉䑂䝁䅅杣歂䝁䅫睢㉂䝁䅅督橂䡁䅕䅢桂䡁䅉睏杁䕁䅣兙穂䡁䅑杣療䝁䅕杢あ䝁䅕杣療䝁䅷睢湂䡁䅫睏杁䕁䄴党ㅂ䡁䅉睢獂䝁䄸睚㕂䑁䅳䅉偂䝁䄴睙療䝁䅷睢湂䡁䅫睏杁䙁䅍兤祂䝁䅣党祂䡁䅫睏杁䙁䅕杣療䝁䅷睢湂䡁䅫䅁㉁元䅁杺䅁䕁䅧党桂䝁䅷䅤潂䍁䅁䅒灂䝁䅅睚畂䝁䄸督あ䝁䅫睙穂䑁䅳䅉䑂䝁䅅杣歂䝁䅫睢㉂䝁䅅督橂䡁䅕䅢桂䡁䅉睏杁䕁䅣党畂䝁䅕䅤灂䝁䅍䅉䕂䝁䅫督療䡁䅉䅚求䡁䅉睏杁䕁䅧党瑂䝁䅅䅤療䝁䅷睢湂䡁䅫睏杁䕁䅫杢浂䝁䅷兙瑂䝁䄰兙あ䝁䅫睢畂䑁䅳䅉佂䝁䅕兤祂䝁䄸䅢療䝁䅣入㝁䍁䅁杕求䡁䅍䅣灂䡁䅉兙あ䝁䄸杣㕂䅁䅁䅗䅣䥁䅯䅁䥂䝁䅕兙獂䡁䅑䅡杁䕁䅑兡桂䝁䅣杢療䡁䅍䅤灂䝁䅍督㝁䍁䅁睑桂䡁䅉䅚灂䝁䄸杤桂䡁䅍睙ㅂ䝁䅷兙祂䑁䅳䅉䥂䝁䅕䅣桂䡁䅑睢獂䝁䄸睚㕂䑁䅳䅉卂䝁䅕督睂䝁䅫杣桂䡁䅑睢祂䡁䅫睏杁䙁䅍兤祂䝁䅣党祂䡁䅫䅁䍁睄䅁末䅁䕁䅧党桂䝁䅷䅤潂䍁䅁䅒灂䝁䅅睚畂䝁䄸督あ䝁䅫睙穂䑁䅳䅉䑂䝁䅅杣歂䝁䅫睢㉂䝁䅅督橂䡁䅕䅢桂䡁䅉睏杁䕁䅫兢瑂䡁䅕杢療䝁䅷睢湂䡁䅫睏杁䕁䅫杢浂䝁䅕睙あ䝁䅫睢ㅂ䡁䅍䅉䕂䝁䅫督求䝁䅅督求䡁䅍睏杁䕁䄸杢橂䝁䄸䅢療䝁䅣入㝁䍁䅁䅕ㅂ䝁䅷兢療䝁䄴睢獂䝁䄸睚㕂䑁䅳䅉卂䝁䅕督睂䝁䅫杣桂䡁䅑睢祂䡁䅫睏杁䙁䅕䅤灂䝁䅷兡あ䡁䅫䅉呂䝁䅍兙獂䝁䅕䅉呂䝁䄸䅢桂䡁䅉䅁䥃睂䅁䅳䅁䕁䅧党桂䝁䅷䅤潂䍁䅁䅒灂䝁䅅睚畂䝁䄸督あ䝁䅫睙穂䑁䅳䅉䑂䝁䅅杣歂䝁䅫睢㉂䝁䅅督橂䡁䅕䅢桂䡁䅉睏杁䕁䅫杢浂䝁䅕睙あ䝁䅫睢ㅂ䡁䅍䅉䕂䝁䅫督求䝁䅅督求䡁䅍睏杁䕁䄴党睂䝁䅧杣療䝁䅷睢湂䡁䅫睏杁䕁䄸杢橂䝁䄸䅢療䝁䅣入㝁䍁䅁杖桂䝁䅍睙灂䝁䄴党穂䅁䅁朷䅧䵁䅁䅁䥂䝁䅕兙獂䡁䅑䅡杁䕁䅑兡桂䝁䅣杢療䡁䅍䅤灂䝁䅍督㝁䍁䅁睑桂䡁䅉䅚灂䝁䄸杤桂䡁䅍睙ㅂ䝁䅷兙祂䑁䅳䅉䩂䝁䄴䅤求䡁䅉杢桂䝁䅷䅉䕂䝁䅫督求䝁䅅督求䡁䅍睏杁䕁䄴党ㅂ䡁䅉睢獂䝁䄸睚㕂䑁䅳䅉偂䝁䄴睙療䝁䅷睢湂䡁䅫睏杁䙁䅁督㕂䝁䅍䅡灂䝁䅅䅤祂䡁䅫睏杁䙁䅍兤祂䝁䅣党祂䡁䅫䅁噁权䅁䅱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兖祂䝁䄸䅢療䝁䅣入䅁䡁䠸䅁䝃䅁䅁䅓求䝁䅅䅢あ䝁䅧䅉䕂䝁䅫兙湂䝁䄴睢穂䡁䅑兡橂䡁䅍睏杁䕁䅍兙祂䝁䅑兡療䡁䅙兙穂䝁䅍兤獂䝁䅅杣㝁䍁䅁杔求䡁䅁䅡祂䝁䄸䅢療䝁䅣入㝁䍁䅁杔求䡁䅕杣療䝁䅷睢湂䡁䅫睏杁䙁䅍兤祂䝁䅣党祂䡁䅫䅁潃杄䅁䅳䅁䕁䅧党桂䝁䅷䅤潂䍁䅁䅒灂䝁䅅睚畂䝁䄸督あ䝁䅫睙穂䑁䅳䅉䑂䝁䅅杣歂䝁䅫睢㉂䝁䅅督橂䡁䅕䅢桂䡁䅉睏杁䕁䄴党ㅂ䡁䅉睢獂䝁䄸睚㕂䑁䅳䅉偂䝁䄴睙療䝁䅷睢湂䡁䅫睏杁䕁䄸杣あ䝁䅧睢睂䝁䅅党歂䝁䅫睙穂䑁䅳䅉呂䡁䅕杣湂䝁䅕杣㕂䑁䅳䅉噂䡁䅉睢獂䝁䄸睚㕂䅁䅁䅬䄴䵁䅉䅁䥂䝁䅕兙獂䡁䅑䅡杁䕁䅑兡桂䝁䅣杢療䡁䅍䅤灂䝁䅍督㝁䍁䅁睑桂䡁䅉䅚灂䝁䄸杤桂䡁䅍睙ㅂ䝁䅷兙祂䑁䅳䅉偂䡁䅉䅤潂䝁䄸䅣桂䝁䅕䅚灂䝁䅍督㝁䍁䅁䅕桂䝁䅫杢杁䕁䄰兙畂䝁䅅睚求䝁䄰党畂䡁䅑睏杁䙁䅉党穂䡁䅁兡祂䝁䅅䅤療䡁䅉入㝁䍁䅁睕ㅂ䡁䅉睚求䡁䅉入㝁䍁䅁兖祂䝁䄸䅢療䝁䅣入䅁䩁䭳䅁奂䅁䅁䅓求䝁䅅䅢あ䝁䅧䅉䕂䝁䅫兙湂䝁䄴睢穂䡁䅑兡橂䡁䅍睏杁䕁䅍兙祂䝁䅑兡療䡁䅙兙穂䝁䅍兤獂䝁䅅杣㝁䍁䅁睕ㅂ䡁䅉睚求䡁䅉入䅁乁䩷䅁敄䅁䅁䅓求䝁䅅䅢あ䝁䅧䅉䕂䝁䅫兙湂䝁䄴睢穂䡁䅑兡橂䡁䅍睏杁䕁䅍党畂䡁䅑杣桂䝁䅷䅉佂䝁䅕杣㉂䝁䄸兤穂䍁䅁睕㕂䡁䅍䅤求䝁䄰睏杁䕁䅍䅡祂䝁䄸杢灂䝁䅍䅉䕂䝁䅫督求䝁䅅督求䡁䅍睏杁䕁䄴党ㅂ䡁䅉睢獂䝁䄸睚㕂䑁䅳䅉偂䝁䄴睙療䝁䅷睢湂䡁䅫睏杁䙁䅁兙灂䝁䄴䅉乂䝁䅅杢桂䝁䅣党瑂䝁䅕杢あ䑁䅳䅉兂䡁䅍入橂䝁䅧兡桂䡁䅑杣㕂䅁䅁来䄰䡁䅯䅁䥂䝁䅕兙獂䡁䅑䅡杁䕁䅑兡桂䝁䅣杢療䡁䅍䅤灂䝁䅍督㝁䍁䅁睑潂䡁䅉睢畂䝁䅫睙杁䕁䅑兡穂䝁䅕兙穂䝁䅕督㝁䍁䅁兓畂䝁䅙䅢桂䝁䄰兢桂䡁䅑兡療䝁䄴睏杁䕁䄸杢橂䝁䄸䅢療䝁䅣入䅁䭁临䅁楂䅁䅁䅓求䝁䅅䅢あ䝁䅧䅉䕂䝁䅫兙湂䝁䄴睢穂䡁䅑兡橂䡁䅍睏杁䕁䅍䅡祂䝁䄸杢灂䝁䅍䅉䕂䝁䅫督求䝁䅅督求䡁䅍睏杁䕁䄴党睂䝁䅧杣療䝁䅷睢湂䡁䅫䅁䡄元䅁杨䅁䕁䅧党桂䝁䅷䅤潂䍁䅁䅒灂䝁䅅睚畂䝁䄸督あ䝁䅫睙穂䑁䅳䅉䕂䝁䅅䅤桂䍁䅁䅕祂䝁䄸䅤求䝁䅍䅤灂䝁䄸杢㝁䍁䅁杕求䝁䅣䅖求䝁䅍䅡㝁䍁䅁䅒求䡁䅉兢桂䡁䅑睢獂䝁䄸睚㕂䑁䅳䅉呂䡁䅕杣湂䝁䅕杣㕂䅁䅁䅆䄰佁䅷䅁䥂䝁䅕兙獂䡁䅑䅡杁䕁䅑兡桂䝁䅣杢療䡁䅍䅤灂䝁䅍督㝁䍁䅁䅒求䝁䄴䅤灂䡁䅍䅤祂䡁䅫睏杁䕁䅑党祂䝁䄰兙あ䝁䄸䅢療䝁䅣入㝁䍁䅁兒桂䡁䅉䅉佂䝁䄸督求䍁䅁杊杁䙁䅑䅡祂䝁䄸兙あ䍁䅁䅋䙂䕁䄴䅖灁䑁䅳䅉䡂䝁䅅督あ䡁䅉睢求䝁䄴䅤求䡁䅉睢獂䝁䄸睚㕂䑁䅳䅉偂䡁䅁䅡あ䝁䅧兙獂䝁䄰睢獂䝁䄸睚㕂䑁䅳䅉兂䝁䅅兡畂䍁䅁兔桂䝁䄴兙湂䝁䅕兢求䝁䄴䅤䅁䍁伸䅁啃䅁䅁䅓求䝁䅅䅢あ䝁䅧䅉䕂䝁䅫兙湂䝁䄴睢穂䡁䅑兡橂䡁䅍睏杁䕁䅑党畂䡁䅑兡穂䡁䅑杣㕂䑁䅳䅉䩂䝁䄴杚求䝁䅍䅤灂䝁䄸兤穂䍁䅁䅒灂䡁䅍党桂䡁䅍党穂䑁䅳䅉偂䡁䅉䅤潂䝁䄸䅣桂䝁䅕䅚灂䝁䅍督㝁䍁䅁睕ㅂ䡁䅉睚求䡁䅉入䅁佁䡁䅁煂䅁䅁䅓求䝁䅅䅢あ䝁䅧䅉䕂䝁䅫兙湂䝁䄴睢穂䡁䅑兡橂䡁䅍睏杁䕁䅑党畂䡁䅑兡穂䡁䅑杣㕂䑁䅳䅉卂䝁䅕督睂䝁䅫杣桂䡁䅑睢祂䡁䅫睏杁䙁䅙兙橂䝁䅍兡畂䝁䅕督䅁䥁䭯䅁㉃䅁䅁䅓求䝁䅅䅢あ䝁䅧䅉䕂䝁䅫兙湂䝁䄴睢穂䡁䅑兡橂䡁䅍睏杁䕁䅑兡桂䝁䅉党あ䝁䅕督㝁䍁䅁睑桂䡁䅉䅚灂䝁䄸杤桂䡁䅍睙ㅂ䝁䅷兙祂䑁䅳䅉䙂䝁䄴䅚療䝁䅍杣灂䝁䄴睢獂䝁䄸睚㕂䑁䅳䅉卂䝁䅕督睂䝁䅫杣桂䡁䅑睢祂䡁䅫睏杁䙁䅕杣療䝁䅷睢湂䡁䅫睏杁䕁䅅䅢獂䝁䅕杣湂䡁䅫䅁灃兄䅁䅹䅁䕁䅧党桂䝁䅷䅤潂䍁䅁䅒灂䝁䅅睚畂䝁䄸督あ䝁䅫睙穂䑁䅳䅉䕂䝁䅫兙楂䝁䅕䅤求䡁䅍睏杁䕁䅍兙祂䝁䅑兡療䡁䅙兙穂䝁䅍兤獂䝁䅅杣㝁䍁䅁兓畂䝁䅙党橂䡁䅑兡療䡁䅕督杁䕁䅑兡穂䝁䅕兙穂䝁䅕督㝁䍁䅁杔求䡁䅕杣療䝁䅷睢湂䡁䅫睏杁䕁䄸杢橂䝁䄸䅢療䝁䅣入㝁䍁䅁杕求䡁䅍䅣灂䡁䅉兙あ䝁䄸杣㕂䅁䅁朵䅣䭁䅉䅁䥂䝁䅕兙獂䡁䅑䅡杁䕁䅑兡桂䝁䅣杢療䡁䅍䅤灂䝁䅍督㝁䍁䅁䅒灂䝁䅅杙求䡁䅑党穂䑁䅳䅉䡂䝁䅕杢求䡁䅑兡橂䡁䅍睏杁䙁䅉党湂䙁䅑党橂䝁䅧睏杁䕁䅫兢瑂䡁䅕杢療䝁䅷睢湂䡁䅫睏杁䕁䄴党ㅂ䡁䅉睢獂䝁䄸睚㕂䑁䅳䅉偂䝁䄴睙療䝁䅷睢湂䡁䅫䅁畂元䅁䅳䅁䕁䅧党桂䝁䅷䅤潂䍁䅁䅒灂䝁䅅睚畂䝁䄸督あ䝁䅫睙穂䑁䅳䅉䙂䝁䄴䅚療䝁䅍杣灂䝁䄴睢獂䝁䄸睚㕂䑁䅳䅉䥂䝁䅕兢桂䡁䅑睢獂䝁䄸睚㕂䑁䅳䅉䩂䝁䄰兢ㅂ䝁䄴睢獂䝁䄸睚㕂䑁䅳䅉佂䝁䅕兤祂䝁䄸䅢療䝁䅣入㝁䍁䅁睔畂䝁䅍睢獂䝁䄸睚㕂䑁䅳䅉噂䡁䅉睢獂䝁䄸睚㕂䅁䅁䅈䅧䩁䅧䅁䥂䝁䅕兙獂䡁䅑䅡杁䕁䅑兡桂䝁䅣杢療䡁䅍䅤灂䝁䅍督㝁䍁䅁杒求䡁䅉䅤灂䝁䅷兡あ䡁䅫睏杁䕁䅣党畂䝁䅕䅤灂䝁䅍督㝁䍁䅁睔睂䝁䅧䅤潂䝁䅅䅢瑂䝁䄸䅢療䝁䅣入㝁䍁䅁杕求䡁䅁杣療䝁䅑兤橂䡁䅑兡㉂䝁䅕䅉䥂䝁䅕兙獂䡁䅑䅡䅁䱁䭣䅁潃䅁䅁䅓求䝁䅅䅢あ䝁䅧䅉䕂䝁䅫兙湂䝁䄴睢穂䡁䅑兡橂䡁䅍睏杁䕁䅣兙穂䡁䅑杣療䝁䅕杢あ䝁䅕杣療䝁䅷睢湂䡁䅫睏杁䕁䅫杢浂䝁䅕睙あ䝁䅫睢ㅂ䡁䅍䅉䕂䝁䅫督求䝁䅅督求䡁䅍睏杁䙁䅁兤獂䝁䄰睢畂䝁䄸䅢療䝁䅣入㝁䍁䅁杕求䡁䅍䅣灂䡁䅉兙あ䝁䄸杣㕂䅁䅁䅓䄴䭁䅉䅁䥂䝁䅕兙獂䡁䅑䅡杁䕁䅑兡桂䝁䅣杢療䡁䅍䅤灂䝁䅍督㝁䍁䅁睒桂䡁䅍䅤祂䝁䄸党畂䡁䅑党祂䝁䄸䅢療䝁䅣入㝁䍁䅁睔祂䡁䅑䅡療䡁䅁兙求䝁䅑兡橂䡁䅍睏杁䙁䅁兙灂䝁䄴䅉乂䝁䅅杢桂䝁䅣党瑂䝁䅕杢あ䑁䅳䅉卂䝁䅕督睂䝁䅫杣桂䡁䅑睢祂䡁䅫䅁慃兄䅁杫䅁䕁䅧党桂䝁䅷䅤潂䍁䅁䅒灂䝁䅅睚畂䝁䄸督あ䝁䅫睙穂䑁䅳䅉䡂䝁䅅督あ䡁䅉睢求䝁䄴䅤求䡁䅉睢獂䝁䄸睚㕂䑁䅳䅉偂䡁䅉䅤潂䝁䄸䅣桂䝁䅕䅚灂䝁䅍督㝁䍁䅁䅕ㅂ䝁䅷兢療䝁䄴睢獂䝁䄸睚㕂䑁䅳䅉呂䡁䅕杣湂䝁䅕杣㕂䅁䅁杍䄴䱁䄴䅁䥂䝁䅕兙獂䡁䅑䅡杁䕁䅑兡桂䝁䅣杢療䡁䅍䅤灂䝁䅍督㝁䍁䅁睒求䝁䄴党あ䝁䅫睙杁䕁䅑兡穂䝁䄸杣歂䝁䅕杣㝁䍁䅁䅓求䡁䅁兙あ䝁䄸䅢療䝁䅣入㝁䍁䅁兓瑂䝁䄰兤畂䝁䄸䅢療䝁䅣入㝁䍁䅁兓畂䝁䅙党橂䡁䅑兡療䡁䅕督杁䕁䅑兡穂䝁䅕兙穂䝁䅕督㝁䍁䅁杕求䡁䅍䅣灂䡁䅉兙あ䝁䄸杣㕂䅁䅁儷䅷䱁䅙䅁䥂䝁䅕兙獂䡁䅑䅡杁䕁䅑兡桂䝁䅣杢療䡁䅍䅤灂䝁䅍督㝁䍁䅁睒求䝁䄴党あ䝁䅫睙杁䕁䅑兡穂䝁䄸杣歂䝁䅕杣㝁䍁䅁兓瑂䝁䄰兤畂䝁䄸䅢療䝁䅣入㝁䍁䅁兓畂䝁䅙党橂䡁䅑兡療䡁䅕督杁䕁䅑兡穂䝁䅕兙穂䝁䅕督㝁䍁䅁杔求䡁䅕杣療䝁䅷睢湂䡁䅫睏杁䕁䄸杢橂䝁䄸䅢療䝁䅣入䅁䉁偍䅁㙁䅁䅁䅓求䝁䅅䅢あ䝁䅧䅉䕂䝁䅫兙湂䝁䄴睢穂䡁䅑兡橂䡁䅍睏杁䕁䅣党畂䝁䅕䅤灂䝁䅍督䅁䙁䡙䅁獃䅁䅁䅓求䝁䅅䅢あ䝁䅧䅉䕂䝁䅫兙湂䝁䄴睢穂䡁䅑兡橂䡁䅍睏杁䕁䅣党畂䝁䅕䅤灂䝁䅍督㝁䍁䅁兑祂䡁䅑兡浂䝁䅫睙灂䝁䅅䅢杁䕁䅫杢あ䝁䅕䅢獂䝁䅫睚求䝁䄴睙求䑁䅳䅉䩂䝁䄰兢ㅂ䝁䄴睢獂䝁䄸睚㕂䑁䅳䅉偂䝁䄴睙療䝁䅷睢湂䡁䅫睏杁䙁䅙兙橂䝁䅍兡畂䝁䅕督䅁䵁䩉䅁慄䅁䅁䅓求䝁䅅䅢あ䝁䅧䅉䕂䝁䅫兙湂䝁䄴睢穂䡁䅑兡橂䡁䅍睏杁䕁䅣党畂䝁䅕䅤灂䝁䅍督㝁䍁䅁睑桂䡁䅉䅚灂䝁䄸杤桂䡁䅍睙ㅂ䝁䅷兙祂䑁䅳䅉䑂䝁䅧杣療䝁䄴兡橂䍁䅁䅒灂䡁䅍党桂䡁䅍党穂䑁䅳䅉䙂䝁䄴䅚療䝁䅍杣灂䝁䄴睢獂䝁䄸睚㕂䑁䅳䅉䩂䝁䄴杚求䝁䅍䅤灂䝁䄸兤穂䍁䅁䅒灂䡁䅍党桂䡁䅍党穂䑁䅳䅉偂䝁䄴睙療䝁䅷睢湂䡁䅫䅁歁权䅁杸䅁䕁䅧党桂䝁䅷䅤潂䍁䅁䅒灂䝁䅅睚畂䝁䄸督あ䝁䅫睙穂䑁䅳䅉䡂䝁䅕杢求䡁䅑兡橂䡁䅍睏杁䕁䅍兙祂䝁䅑兡療䡁䅙兙穂䝁䅍兤獂䝁䅅杣㝁䍁䅁䅓求䝁䄰兙あ䝁䄸䅢療䝁䅣入㝁䍁䅁杔求䡁䅕杣療䝁䅷睢湂䡁䅫睏杁䕁䄸杢橂䝁䄸䅢療䝁䅣入㝁䍁䅁杕求䡁䅁杣療䝁䅑兤橂䡁䅑兡㉂䝁䅕䅉䥂䝁䅕兙獂䡁䅑䅡䅁䅁丰䅁千䅁䅁䅓求䝁䅅䅢あ䝁䅧䅉䕂䝁䅫兙湂䝁䄴睢穂䡁䅑兡橂䡁䅍睏杁䕁䅣党畂䝁䅕䅤灂䝁䅍督㝁䍁䅁䅒求䡁䅉兢桂䡁䅑睢獂䝁䄸睚㕂䑁䅳䅉䡂䝁䅕杢求䡁䅑兡橂䍁䅁䅒灂䡁䅍睢祂䝁䅑党祂䑁䅳䅉卂䝁䅕督睂䝁䅫杣桂䡁䅑睢祂䡁䅫䅁千杄䅁杹䅁䕁䅧党桂䝁䅷䅤潂䍁䅁䅒灂䝁䅅睚畂䝁䄸督あ䝁䅫睙穂䑁䅳䅉䡂䝁䅕杢求䡁䅑兡橂䡁䅍睏杁䕁䅣党畂䝁䅕䅤灂䝁䅍䅉䕂䝁䅫督療䡁䅉䅚求䡁䅉睏杁䕁䄴党ㅂ䡁䅉睢獂䝁䄸睚㕂䑁䅳䅉偂䝁䄴睙療䝁䅷睢湂䡁䅫睏杁䙁䅁督㕂䝁䅍䅡灂䝁䅅䅤祂䡁䅫睏杁䙁䅉党睂䡁䅉睢歂䡁䅕睙あ䝁䅫杤求䍁䅁䅓求䝁䅅䅢あ䝁䅧䅁㕂杄䅁杵䅁䕁䅧党桂䝁䅷䅤潂䍁䅁䅒灂䝁䅅睚畂䝁䄸督あ䝁䅫睙穂䑁䅳䅉䡂䝁䅕杢求䡁䅑兡橂䡁䅍睏杁䕁䅫兢瑂䡁䅕杢療䝁䅷睢湂䡁䅫睏杁䕁䅫杢浂䝁䅕睙あ䝁䅫睢ㅂ䡁䅍䅉䕂䝁䅫督求䝁䅅督求䡁䅍睏杁䕁䄴党ㅂ䡁䅉睢獂䝁䄸睚㕂䑁䅳䅉偂䝁䄴睙療䝁䅷睢湂䡁䅫睏杁䙁䅙兙橂䝁䅍兡畂䝁䅕督䅁䩁䩯䅁㉃䅁䅁䅓求䝁䅅䅢あ䝁䅧䅉䕂䝁䅫兙湂䝁䄴睢穂䡁䅑兡橂䡁䅍睏杁䕁䅣党畂䝁䅕䅤灂䝁䅍督㝁䍁䅁兓瑂䝁䄰兤畂䝁䄸䅢療䝁䅣入㝁䍁䅁兓畂䝁䅙党橂䡁䅑兡療䡁䅕督杁䕁䅑兡穂䝁䅕兙穂䝁䅕督㝁䍁䅁睔畂䝁䅍睢獂䝁䄸睚㕂䑁䅳䅉坂䝁䅅睙橂䝁䅫杢求䡁䅍睏杁䕁䅅䅢獂䝁䅕杣湂䡁䅫䅁硃权䅁䅴䅁䕁䅧党桂䝁䅷䅤潂䍁䅁䅒灂䝁䅅睚畂䝁䄸督あ䝁䅫睙穂䑁䅳䅉䡂䝁䅕杢求䡁䅑兡橂䡁䅍睏杁䕁䅫杢浂䝁䅕睙あ䝁䅫睢ㅂ䡁䅍䅉䕂䝁䅫督求䝁䅅督求䡁䅍睏杁䕁䄴党睂䝁䅧杣療䝁䅷睢湂䡁䅫睏杁䕁䄸杢橂䝁䄸䅢療䝁䅣入㝁䍁䅁睕ㅂ䡁䅉睚求䡁䅉入㝁䍁䅁兖祂䝁䄸䅢療䝁䅣入䅁䝁䩣䅁睂䅁䅁䅓求䝁䅅䅢あ䝁䅧䅉䕂䝁䅫兙湂䝁䄴睢穂䡁䅑兡橂䡁䅍睏杁䕁䅣党畂䝁䅕䅤灂䝁䅍督㝁䍁䅁杔ㅂ䡁䅑杣桂䝁䅍党ㅂ䡁䅑兡橂䝁䅅䅢㝁䍁䅁兓瑂䝁䄰兤畂䝁䄸䅢療䝁䅣入䅁偁乑䅁佃䅁䅁䅓求䝁䅅䅢あ䝁䅧䅉䕂䝁䅫兙湂䝁䄴睢穂䡁䅑兡橂䡁䅍睏杁䕁䅣党畂䝁䅕䅤灂䝁䅍督㝁䍁䅁䅕祂䝁䄸睙求䡁䅍督杁䕁䅅兤あ䝁䄸兢桂䡁䅑兡療䝁䄴睏杁䕁䅫兢瑂䡁䅕杢療䝁䅷睢湂䡁䅫睏杁䙁䅙兙橂䝁䅍兡畂䝁䅕督䅁䥁䥑䅁㙃䅁䅁䅓求䝁䅅䅢あ䝁䅧䅉䕂䝁䅫兙湂䝁䄴睢穂䡁䅑兡橂䡁䅍睏杁䕁䅫兢桂䝁䅣党杁䙁䅉党橂䝁䄸睚畂䝁䅫䅤灂䝁䄸杢㝁䍁䅁兑祂䡁䅑兡浂䝁䅫睙灂䝁䅅䅢杁䕁䅫杢あ䝁䅕䅢獂䝁䅫睚求䝁䄴睙求䑁䅳䅉佂䝁䅕兤祂䝁䄸䅢療䝁䅣入㝁䍁䅁睔畂䝁䅍睢獂䝁䄸睚㕂䑁䅳䅉噂䡁䅉睢獂䝁䄸睚㕂䅁䅁杯䄰佁䅧䅁䥂䝁䅕兙獂䡁䅑䅡杁䕁䅑兡桂䝁䅣杢療䡁䅍䅤灂䝁䅍督㝁䍁䅁兓瑂䝁䅅睚求䍁䅁杕求䝁䅍睢湂䝁䄴兡あ䝁䅫睢畂䑁䅳䅉䉂䡁䅕睚瑂䝁䅕杢あ䝁䅕䅚杁䙁䅉党桂䝁䅷兡あ䡁䅫睏杁䕁䅅杣あ䝁䅫杚灂䝁䅍兡桂䝁䅷䅉䩂䝁䄴䅤求䝁䅷䅢灂䝁䅣党畂䝁䅍党㝁䍁䅁杔求䡁䅕杣療䝁䅷睢湂䡁䅫睏杁䕁䄸杣あ䝁䅧睢睂䝁䅅党歂䝁䅫睙穂䑁䅳䅉呂䡁䅕杣湂䝁䅕杣㕂䅁䅁䅄䅧佁䅧䅁䥂䝁䅕兙獂䡁䅑䅡杁䕁䅑兡桂䝁䅣杢療䡁䅍䅤灂䝁䅍督㝁䍁䅁兓畂䝁䅑兤穂䡁䅑杣灂䝁䅅䅢杁䕁䅅兤あ䝁䄸兢桂䡁䅑兡療䝁䄴睏杁䙁䅍党畂䡁䅍睢祂䡁䅍睏杁䕁䅣党畂䝁䅕䅤灂䝁䅍督㝁䍁䅁䅕祂䝁䄸睙求䡁䅍督杁䕁䅅兤あ䝁䄸兢桂䡁䅑兡療䝁䄴睏杁䕁䅅杣あ䝁䅫杚灂䝁䅍兡桂䝁䅷䅉䩂䝁䄴䅤求䝁䅷䅢灂䝁䅣党畂䝁䅍党㝁䍁䅁睔畂䝁䅍睢獂䝁䄸睚㕂䅁䅁杩䄰䩁䅉䅁䥂䝁䅕兙獂䡁䅑䅡杁䕁䅑兡桂䝁䅣杢療䡁䅍䅤灂䝁䅍督㝁䍁䅁兓畂䝁䅙党橂䡁䅑兡療䡁䅕督杁䕁䅑兡穂䝁䅕兙穂䝁䅕督㝁䍁䅁睔畂䝁䅍睢獂䝁䄸睚㕂䑁䅳䅉偂䡁䅉䅤潂䝁䄸䅣桂䝁䅕䅚灂䝁䅍督㝁䍁䅁睕ㅂ䡁䅉睚求䡁䅉入䅁䉁䭯䅁㡃䅁䅁䅓求䝁䅅䅢あ䝁䅧䅉䕂䝁䅫兙湂䝁䄴睢穂䡁䅑兡橂䡁䅍睏杁䕁䄰䅓求䝁䅅䅢あ䝁䅧睏杁䕁䅅督穂䝁䅫督あ䝁䅫杤求䍁䅁䅖求䝁䅍䅡畂䝁䄸䅢療䝁䅣入㝁䍁䅁杔求䡁䅁䅡祂䝁䄸䅢療䝁䅣入㝁䍁䅁睔畂䝁䅍睢獂䝁䄸睚㕂䑁䅳䅉卂䝁䅕督睂䝁䅫杣桂䡁䅑睢祂䡁䅫睏杁䙁䅍兤祂䝁䅣党祂䡁䅫䅁ぁ元䅁䅳䅁䕁䅧党桂䝁䅷䅤潂䍁䅁䅒灂䝁䅅睚畂䝁䄸督あ䝁䅫睙穂䑁䅳䅉乂䕁䅧党桂䝁䅷䅤潂䑁䅳䅉䑂䝁䅧杣療䝁䄴兡橂䍁䅁䅒灂䡁䅍党桂䡁䅍党穂䑁䅳䅉䩂䝁䄴杚求䝁䅍䅤灂䝁䄸兤穂䍁䅁䅒灂䡁䅍党桂䡁䅍党穂䑁䅳䅉佂䝁䅕兤祂䝁䄸䅢療䝁䅣入㝁䍁䅁睔畂䝁䅍睢獂䝁䄸睚㕂䅁䅁督䅯䡁䅁䅁䥂䝁䅕兙獂䡁䅑䅡杁䕁䅑兡桂䝁䅣杢療䡁䅍䅤灂䝁䅍督㝁䍁䅁兔䥂䝁䅕兙獂䡁䅑䅡㝁䍁䅁睑潂䡁䅉睢畂䝁䅫睙杁䕁䅑兡穂䝁䅕兙穂䝁䅕督㝁䍁䅁杖桂䝁䅍睙灂䝁䄴党穂䅁䅁全䅯佁䅷䅁䥂䝁䅕兙獂䡁䅑䅡杁䕁䅑兡桂䝁䅣杢療䡁䅍䅤灂䝁䅍督㝁䍁䅁兔䥂䝁䅕兙獂䡁䅑䅡㝁䍁䅁睑ㅂ䡁䅍䅤療䝁䄰党祂䍁䅁杕求䝁䅷兙あ䝁䅫睢畂䡁䅍䅡灂䡁䅁䅉乂䝁䅅杢桂䝁䅣党瑂䝁䅕杢あ䑁䅳䅉䑂䡁䅕督あ䝁䄸兢求䡁䅉䅉䉂䝁䄴兙獂䡁䅫䅤灂䝁䅍督㝁䍁䅁睔ㅂ䡁䅑䅣桂䡁䅑兡求䝁䄴䅤杁䕁䅍兙祂䝁䅕睏杁䕁䅕兢睂䝁䅷睢㕂䝁䅕党杁䕁䅉党畂䝁䅕杚灂䡁䅑督䅁䍁䭁䅁元䅁䅁䅓求䝁䅅䅢あ䝁䅧䅉䕂䝁䅫兙湂䝁䄴睢穂䡁䅑兡橂䡁䅍睏杁䕁䄰䅓求䝁䅅䅢あ䝁䅧睏杁䕁䅑党畂䡁䅑兡穂䡁䅑杣㕂䑁䅳䅉偂䡁䅉䅤潂䝁䄸䅣桂䝁䅕䅚灂䝁䅍督㝁䍁䅁睕ㅂ䡁䅉睚求䡁䅉入㝁䍁䅁杖桂䝁䅍睙灂䝁䄴党穂䅁䅁睊䅫䕁䅷䅁䥂䝁䅕兙獂䡁䅑䅡杁䕁䅑兡桂䝁䅣杢療䡁䅍䅤灂䝁䅍督㝁䍁䅁兔䥂䝁䅕兙獂䡁䅑䅡㝁䍁䅁䅒灂䝁䅅杙求䡁䅑党穂䅁䅁睶䄰䭁䄴䅁䥂䝁䅕兙獂䡁䅑䅡杁䕁䅑兡桂䝁䅣杢療䡁䅍䅤灂䝁䅍督㝁䍁䅁兔䥂䝁䅕兙獂䡁䅑䅡㝁䍁䅁䅒灂䝁䅅杙求䡁䅑党穂䑁䅳䅉䩂䝁䄰兢ㅂ䝁䄴睢獂䝁䄸睚㕂䑁䅳䅉佂䝁䅕兤祂䝁䄸䅢療䝁䅣入㝁䍁䅁䅕ㅂ䝁䅷兢療䝁䄴睢獂䝁䄸睚㕂䑁䅳䅉卂䝁䅕督睂䝁䅫杣桂䡁䅑睢祂䡁䅫䅁牄杂䅁䅺䅁䕁䅧党桂䝁䅷䅤潂䍁䅁䅒灂䝁䅅睚畂䝁䄸督あ䝁䅫睙穂䑁䅳䅉乂䕁䅧党桂䝁䅷䅤潂䑁䅳䅉䕂䝁䅫兙楂䝁䅕䅤求䡁䅍睏杁䙁䅍䅢求䝁䅕䅣杁䙁䅑党橂䝁䅧杢療䝁䅷睢湂䡁䅫睏杁䕁䅍䅡祂䝁䄸杢灂䝁䅍䅉䕂䝁䅫督求䝁䅅督求䡁䅍睏杁䕁䅕杢歂䝁䄸睙祂䝁䅫杢療䝁䅷睢湂䡁䅫睏杁䙁䅉党穂䡁䅁兡祂䝁䅅䅤療䡁䅉入䅁䥁䱑䅁畃䅁䅁䅓求䝁䅅䅢あ䝁䅧䅉䕂䝁䅫兙湂䝁䄴睢穂䡁䅑兡橂䡁䅍睏杁䕁䄰䅓求䝁䅅䅢あ䝁䅧睏杁䕁䅑兡桂䝁䅉党あ䝁䅕督㝁䍁䅁睕獂䝁䅕党睂䍁䅁䅖求䝁䅍䅡畂䝁䄸䅢療䝁䅣入㝁䍁䅁杕求䡁䅍䅣灂䡁䅉兙あ䝁䄸杣㕂䑁䅳䅉呂䡁䅕杣湂䝁䅕杣㕂䑁䅳䅉噂䡁䅉睢獂䝁䄸睚㕂䅁䅁睦䄴䭁䅙䅁䥂䝁䅕兙獂䡁䅑䅡杁䕁䅑兡桂䝁䅣杢療䡁䅍䅤灂䝁䅍督㝁䍁䅁兔䥂䝁䅕兙獂䡁䅑䅡㝁䍁䅁兒瑂䡁䅁䅢療䡁䅫党求䍁䅁村求䝁䄴党浂䝁䅫䅤穂䑁䅳䅉䑂䝁䅧杣療䝁䄴兡橂䍁䅁䅒灂䡁䅍党桂䡁䅍党穂䑁䅳䅉䕂䝁䅫睚灂䡁䅑兙獂䍁䅁睖求䝁䅷䅢畂䝁䅕督穂䅁䅁䅵䅯䩁䄴䅁䥂䝁䅕兙獂䡁䅑䅡杁䕁䅑兡桂䝁䅣杢療䡁䅍䅤灂䝁䅍督㝁䍁䅁兔䥂䝁䅕兙獂䡁䅑䅡㝁䍁䅁杒求䡁䅉䅤灂䝁䅷兡あ䡁䅫睏杁䕁䅕兢睂䝁䅷睢㕂䝁䅕党杁䕁䅉党畂䝁䅕杚灂䡁䅑督㝁䍁䅁杕求䡁䅁杣療䝁䅑兤橂䡁䅑兡㉂䝁䅕䅉䥂䝁䅕兙獂䡁䅑䅡䅁䙁佷䅁㑂䅁䅁䅓求䝁䅅䅢あ䝁䅧䅉䕂䝁䅫兙湂䝁䄴睢穂䡁䅑兡橂䡁䅍睏杁䕁䄰䅓求䝁䅅䅢あ䝁䅧睏杁䕁䅣党畂䝁䅕䅤灂䝁䅍督㝁䍁䅁䅓求䝁䄰兙あ䝁䄸䅢療䝁䅣入㝁䍁䅁睔畂䝁䅍睢獂䝁䄸睚㕂䅁䅁杵䄴䩁䅯䅁䥂䝁䅕兙獂䡁䅑䅡杁䕁䅑兡桂䝁䅣杢療䡁䅍䅤灂䝁䅍督㝁䍁䅁兔䥂䝁䅕兙獂䡁䅑䅡㝁䍁䅁睒求䝁䄴党あ䝁䅫睙穂䑁䅳䅉偂䝁䄴睙療䝁䅷睢湂䡁䅫睏杁䕁䄸䅣潂䡁䅑䅡桂䝁䅷兢療䝁䅷睢湂䡁䅫睏杁䙁䅉䅡求䡁䅕兢桂䡁䅑睢獂䝁䄸睚㕂䅁䅁杒䅯佁䅉䅁䥂䝁䅕兙獂䡁䅑䅡杁䕁䅑兡桂䝁䅣杢療䡁䅍䅤灂䝁䅍督㝁䍁䅁兔䥂䝁䅕兙獂䡁䅑䅡㝁䍁䅁杔求䡁䅕杣療䡁䅍睙灂䝁䅕杢橂䝁䅕睏杁䕁䄸兤あ䡁䅁兙あ䝁䅫党畂䡁䅑䅉䑂䝁䅅杣求䑁䅳䅉呂䝁䅷党求䡁䅁䅉啂䝁䅕睙潂䝁䄴睢獂䝁䄸睚㕂䑁䅳䅉䙂䝁䅅杣杁䕁䄴睢穂䝁䅕䅉流䍁䅁䅖潂䡁䅉睢桂䡁䅑䅉潁䕁䅕杔啂䍁䅫睏杁䕁䄴党ㅂ䡁䅉睢獂䝁䄸睚㕂䅁䅁眫䄰䵁䅷䅁䥂䝁䅕兙獂䡁䅑䅡杁䕁䅑兡桂䝁䅣杢療䡁䅍䅤灂䝁䅍督㝁䍁䅁兔䥂䝁䅕兙獂䡁䅑䅡㝁䍁䅁杔ㅂ䡁䅑杣桂䝁䅍党ㅂ䡁䅑兡橂䝁䅅䅢㝁䍁䅁睕獂䝁䅕党睂䍁䅁䅖求䝁䅍䅡畂䝁䄸䅢療䝁䅣入㝁䍁䅁䅒求䝁䄴䅤灂䡁䅍䅤祂䡁䅫睏杁䙁䅁兙灂䝁䄴䅉乂䝁䅅杢桂䝁䅣党瑂䝁䅕杢あ䑁䅳䅉卂䝁䅕督睂䝁䅫杣桂䡁䅑睢祂䡁䅫䅁婁睂䅁杗䅁䕁䅧党桂䝁䅷䅤潂䍁䅁䅒灂䝁䅅睚畂䝁䄸督あ䝁䅫睙穂䑁䅳䅉乂䕁䅧党桂䝁䅷䅤潂䑁䅳䅉偂䡁䅕䅤睂䝁䅅䅤灂䝁䅕杢あ䍁䅁睑桂䡁䅉党䅁乁乷䅁㡃䅁䅁䅓求䝁䅅䅢あ䝁䅧䅉䕂䝁䅫兙湂䝁䄴睢穂䡁䅑兡橂䡁䅍睏杁䕁䄰䅓求䝁䅅䅢あ䝁䅧睏杁䕁䄸兤あ䡁䅁兙あ䝁䅫党畂䡁䅑䅉䑂䝁䅅杣求䑁䅳䅉䑂䝁䅅杣歂䝁䅫睢㉂䝁䅅督橂䡁䅕䅢桂䡁䅉睏杁䕁䄴党ㅂ䡁䅉睢獂䝁䄸睚㕂䑁䅳䅉卂䝁䅕督睂䝁䅫杣桂䡁䅑睢祂䡁䅫睏杁䙁䅍兤祂䝁䅣党祂䡁䅫䅁捄睂䅁朳䅁䕁䅧党桂䝁䅷䅤潂䍁䅁䅒灂䝁䅅睚畂䝁䄸督あ䝁䅫睙穂䑁䅳䅉乂䕁䅧党桂䝁䅷䅤潂䑁䅳䅉呂䝁䅕杢穂䝁䄸杣穂䑁䅳䅉乂䝁䅅睙潂䝁䅫杢求䍁䅁䅔求䝁䅅杣畂䝁䅫杢湂䑁䅳䅉塂䝁䅕兙祂䝁䅅杙獂䝁䅕督㝁䍁䅁䅕祂䝁䄸睙求䡁䅍督杁䕁䅅兤あ䝁䄸兢桂䡁䅑兡療䝁䄴睏杁䕁䅅杣あ䝁䅫杚灂䝁䅍兡桂䝁䅷䅉䩂䝁䄴䅤求䝁䅷䅢灂䝁䅣党畂䝁䅍党䅁䍁䠰䅁捄䅁䅁䅓求䝁䅅䅢あ䝁䅧䅉䕂䝁䅫兙湂䝁䄴睢穂䡁䅑兡橂䡁䅍睏杁䕁䄰䅓求䝁䅅䅢あ䝁䅧睏杁䙁䅍党畂䡁䅍睢祂䡁䅍睏杁䕁䄸兤あ䡁䅁兙あ䝁䅫党畂䡁䅑䅉䑂䝁䅅杣求䑁䅳䅉呂䝁䅷党求䡁䅁䅉啂䝁䅕睙潂䝁䄴睢獂䝁䄸睚㕂䑁䅳䅉䉂䡁䅉䅤灂䝁䅙兡橂䝁䅫兙獂䍁䅁兓畂䡁䅑党獂䝁䅷兡湂䝁䅕杢橂䝁䅕睏杁䙁䅉党穂䡁䅁兡祂䝁䅅䅤療䡁䅉入䅁䕁䭍䅁䅃䅁䅁䅓求䝁䅅䅢あ䝁䅧䅉䕂䝁䅫兙湂䝁䄴睢穂䡁䅑兡橂䡁䅍睏杁䕁䄰䅓求䝁䅅䅢あ䝁䅧睏杁䙁䅣党桂䡁䅉兙楂䝁䅷党穂䑁䅳䅉䑂䝁䅷睢ㅂ䝁䅑䅉呂䡁䅑睢祂䝁䅅睚求䑁䅳䅉䕂䝁䅫兙楂䝁䅕䅤求䡁䅍䅁䙄元䅁䅧䅁䕁䅧党桂䝁䅷䅤潂䍁䅁䅒灂䝁䅅睚畂䝁䄸督あ䝁䅫睙穂䑁䅳䅉乂䕁䅧党桂䝁䅷䅤潂䑁䅳䅉塂䝁䅕兙祂䝁䅅杙獂䝁䅕督㝁䍁䅁䅒灂䝁䅅杙求䡁䅑党穂䑁䅳䅉䙂䝁䄴䅚療䝁䅍杣灂䝁䄴睢獂䝁䄸睚㕂䅁䅁杴䅫䩁䅁䅁䥂䝁䅕兙獂䡁䅑䅡杁䕁䅑兡桂䝁䅣杢療䡁䅍䅤灂䝁䅍督㝁䍁䅁兔䥂䝁䅕兙獂䡁䅑䅡㝁䍁䅁睖求䝁䅅杣桂䝁䅉䅢求䡁䅍睏杁䕁䅫兢瑂䡁䅕杢療䝁䅷睢湂䡁䅫睏杁䕁䅫杢浂䝁䅕睙あ䝁䅫睢ㅂ䡁䅍䅉䕂䝁䅫督求䝁䅅督求䡁䅍䅁杄杄䅁朸䅁䕁䅧党桂䝁䅷䅤潂䍁䅁䅒灂䝁䅅睚畂䝁䄸督あ䝁䅫睙穂䑁䅳䅉乂䝁䅅睙潂䝁䅫杢求䍁䅁䅔求䝁䅅杣畂䝁䅫杢湂䑁䅳䅉䡂䝁䅕杢求䡁䅑兡橂䡁䅍睏杁䕁䅅杣あ䝁䅫杚灂䝁䅍兡桂䝁䅷䅉䩂䝁䄴䅤求䝁䅷䅢灂䝁䅣党畂䝁䅍党㝁䍁䅁睒求䝁䄴党あ䝁䅫睙杁䕁䅑兡穂䝁䄸杣歂䝁䅕杣㝁䍁䅁睔畂䝁䅍睢獂䝁䄸睚㕂䑁䅳䅉卂䝁䅕䅣祂䝁䄸䅚ㅂ䝁䅍䅤灂䡁䅙党杁䕁䅧党桂䝁䅷䅤潂䅁䅁䅍䅧䭁䅙䅁䥂䝁䅕兙獂䡁䅑䅡杁䕁䅑兡桂䝁䅣杢療䡁䅍䅤灂䝁䅍督㝁䍁䅁杔桂䡁䅑兤祂䝁䅅䅢杁䕁䅷兙畂䝁䅣兤桂䝁䅣党杁䙁䅁杣療䝁䅍党穂䡁䅍兡畂䝁䅣睏杁䕁䅣党畂䝁䅕䅤灂䝁䅍督㝁䍁䅁兑祂䡁䅑兡浂䝁䅫睙灂䝁䅅䅢杁䕁䅫杢あ䝁䅕䅢獂䝁䅫睚求䝁䄴睙求䅁䅁朵䄰䵁䅯䅁䥂䝁䅕兙獂䡁䅑䅡杁䕁䅑兡桂䝁䅣杢療䡁䅍䅤灂䝁䅍督㝁䍁䅁杔桂䡁䅙兡湂䝁䅅䅤灂䝁䄸杢㝁䍁䅁杔求䡁䅕杣療䡁䅍睙灂䝁䅕杢橂䝁䅕睏杁䕁䅅督穂䝁䅫督あ䝁䅫杤求䍁䅁䅖求䝁䅍䅡畂䝁䄸䅢療䝁䅣入㝁䍁䅁杔求䡁䅕杣療䝁䅷睢湂䡁䅫睏杁䕁䄸杣あ䝁䅧睢睂䝁䅅党歂䝁䅫睙穂䑁䅳䅉呂䡁䅕杣湂䝁䅕杣㕂䅁䅁睩䅯䩁䅉䅁䥂䝁䅕兙獂䡁䅑䅡杁䕁䅑兡桂䝁䅣杢療䡁䅍䅤灂䝁䅍督㝁䍁䅁杔求䡁䅁䅡祂䝁䄸䅢療䝁䅣入㝁䍁䅁睔畂䝁䅍睢獂䝁䄸睚㕂䑁䅳䅉卂䝁䅧党ㅂ䝁䄰兙あ䝁䄸䅢療䝁䅣入㝁䍁䅁睕ㅂ䡁䅉睚求䡁䅉入㝁䍁䅁兖祂䝁䄸䅢療䝁䅣入䅁䕁䩧䅁㡁䅁䅁䅓求䝁䅅䅢あ䝁䅧䅉䕂䝁䅫兙湂䝁䄴睢穂䡁䅑兡橂䡁䅍睏杁䕁䄴党ㅂ䡁䅉睢獂䝁䄸睚㕂䅁䅁朲䅣䱁䅷䅁䥂䝁䅕兙獂䡁䅑䅡杁䕁䅑兡桂䝁䅣杢療䡁䅍䅤灂䝁䅍督㝁䍁䅁杔求䡁䅕杣療䡁䅍睙灂䝁䅕杢橂䝁䅕睏杁䕁䅍兙祂䝁䅑兡療䡁䅙兙穂䝁䅍兤獂䝁䅅杣㝁䍁䅁兒桂䡁䅉䅉佂䝁䄸督求䍁䅁杊杁䙁䅑䅡祂䝁䄸兙あ䍁䅁䅋䙂䕁䄴䅖灁䑁䅳䅉佂䝁䅕兤祂䝁䄸䅢療䝁䅣入㝁䍁䅁睕ㅂ䡁䅉睚求䡁䅉入䅁䕁䭣䅁楃䅁䅁䅓求䝁䅅䅢あ䝁䅧䅉䕂䝁䅫兙湂䝁䄴睢穂䡁䅑兡橂䡁䅍睏杁䕁䄴党ㅂ䡁䅉睢穂䝁䅍兡求䝁䄴睙求䑁䅳䅉䑂䝁䅅杣歂䝁䅫睢㉂䝁䅅督橂䡁䅕䅢桂䡁䅉睏杁䕁䅫兢瑂䡁䅕杢療䝁䅷睢湂䡁䅫睏杁䕁䄴党ㅂ䡁䅉睢獂䝁䄸睚㕂䑁䅳䅉呂䡁䅕杣湂䝁䅕杣㕂䅁䅁朴䅣乁䅧䅁䥂䝁䅕兙獂䡁䅑䅡杁䕁䅑兡桂䝁䅣杢療䡁䅍䅤灂䝁䅍督㝁䍁䅁杔求䡁䅕杣療䡁䅍睙灂䝁䅕杢橂䝁䅕睏杁䕁䅍党畂䡁䅑杣桂䝁䅷䅉佂䝁䅕杣㉂䝁䄸兤穂䍁䅁睕㕂䡁䅍䅤求䝁䄰睏杁䕁䅍䅡祂䝁䄸杢灂䝁䅍䅉䕂䝁䅫督求䝁䅅督求䡁䅍睏杁䕁䅧党睂䝁䅅䅤療䝁䅷睢湂䡁䅫睏杁䕁䄴党ㅂ䡁䅉睢獂䝁䄸睚㕂䑁䅳䅉偂䝁䄴睙療䝁䅷睢湂䡁䅫䅁橁杄䅁杦䅁䕁䅧党桂䝁䅷䅤潂䍁䅁䅒灂䝁䅅睚畂䝁䄸督あ䝁䅫睙穂䑁䅳䅉佂䝁䅕兤祂䝁䄸督橂䝁䅫党畂䝁䅍党㝁䍁䅁睒桂䡁䅍䅤祂䝁䄸党畂䡁䅑党祂䝁䄸䅢療䝁䅣入㝁䍁䅁䅓求䡁䅁兙あ䝁䄸䅢療䝁䅣入䅁乁乕䅁䥄䅁䅁䅓求䝁䅅䅢あ䝁䅧䅉䕂䝁䅫兙湂䝁䄴睢穂䡁䅑兡橂䡁䅍睏杁䕁䄴党ㅂ䡁䅉睢穂䝁䅍兡求䝁䄴睙求䑁䅳䅉䡂䝁䅕杢求䡁䅑兡橂䡁䅍睏杁䕁䅅杣あ䝁䅫杚灂䝁䅍兡桂䝁䅷䅉䩂䝁䄴䅤求䝁䅷䅢灂䝁䅣党畂䝁䅍党㝁䍁䅁兓畂䝁䅙党橂䡁䅑兡療䡁䅕督杁䕁䅑兡穂䝁䅕兙穂䝁䅕督㝁䍁䅁杔求䡁䅕杣療䝁䅷睢湂䡁䅫䅁㉂睂䅁朱䅁䕁䅧党桂䝁䅷䅤潂䍁䅁䅒灂䝁䅅睚畂䝁䄸督あ䝁䅫睙穂䑁䅳䅉佂䝁䅕兤祂䝁䄸督橂䝁䅫党畂䝁䅍党㝁䍁䅁兔桂䝁䅍䅡灂䝁䄴党杁䕁䅷党桂䡁䅉杢灂䝁䄴睚㝁䍁䅁睒求䝁䄴党あ䝁䅫睙穂䑁䅳䅉䉂䡁䅉䅤灂䝁䅙兡橂䝁䅫兙獂䍁䅁兓畂䡁䅑党獂䝁䅷兡湂䝁䅕杢橂䝁䅕睏杁䕁䅫杢浂䝁䅕睙あ䝁䅫睢ㅂ䡁䅍䅉䕂䝁䅫督求䝁䅅督求䡁䅍䅁㉂权䅁䄵䅁䕁䅧党桂䝁䅷䅤潂䍁䅁䅒灂䝁䅅睚畂䝁䄸督あ䝁䅫睙穂䑁䅳䅉佂䝁䅕兤祂䝁䄸督橂䝁䅫党畂䝁䅍党㝁䍁䅁睔ㅂ䡁䅑䅣桂䡁䅑兡求䝁䄴䅤杁䕁䅍兙祂䝁䅕睏杁䕁䅅督穂䝁䅫督あ䝁䅕䅚杁䕁䅷兡㉂䝁䅫杢湂䑁䅳䅉䑂䝁䅕杢あ䡁䅉兙獂䍁䅁杔求䡁䅉杤療䡁䅕督杁䙁䅍入穂䡁䅑党瑂䑁䅳䅉佂䝁䅕兤祂䝁䄸䅢療䝁䅣入㝁䍁䅁䅕穂䡁䅫睙潂䝁䅫兙あ䡁䅉入䅁䵁余䅁捄䅁䅁䅓求䝁䅅䅢あ䝁䅧䅉䕂䝁䅫兙湂䝁䄴睢穂䡁䅑兡橂䡁䅍睏杁䕁䄴党ㅂ䡁䅉睢穂䝁䅍兡求䝁䄴睙求䑁䅳䅉呂䝁䅷党求䡁䅁䅉啂䝁䅕睙潂䝁䄴睢獂䝁䄸睚㕂䑁䅳䅉䑂䝁䅅杣歂䝁䅫睢㉂䝁䅅督橂䡁䅕䅢桂䡁䅉睏杁䕁䄴党ㅂ䡁䅉睢獂䝁䄸睚㕂䑁䅳䅉呂䡁䅕杣湂䝁䅕杣㕂䑁䅳䅉䕂䝁䅫睚灂䡁䅑兙獂䍁䅁兔求䝁䄴䅤桂䝁䅷䅉䥂䝁䅕兙獂䡁䅑䅡䅁䕁䤸䅁杄䅁䅁䅓求䝁䅅䅢あ䝁䅧䅉䕂䝁䅫兙湂䝁䄴睢穂䡁䅑兡橂䡁䅍睏杁䕁䄴兤あ䡁䅉兙橂䝁䅕兤あ䝁䅫睙桂䝁䅷睏杁䕁䅍兙祂䝁䅑兡療䡁䅙兙穂䝁䅍兤獂䝁䅅杣㝁䍁䅁兓畂䝁䅙党橂䡁䅑兡療䡁䅕督杁䕁䅑兡穂䝁䅕兙穂䝁䅕督㝁䍁䅁杔求䡁䅕杣療䝁䅷睢湂䡁䅫睏杁䙁䅁兙灂䝁䄴䅉乂䝁䅅杢桂䝁䅣党瑂䝁䅕杢あ䑁䅳䅉卂䝁䅕督睂䝁䅫杣桂䡁䅑睢祂䡁䅫䅁捄䅃䅁䅔䅁䕁䅧党桂䝁䅷䅤潂䍁䅁䅒灂䝁䅅睚畂䝁䄸督あ䝁䅫睙穂䑁䅳䅉偂䝁䄴睙療䝁䅷睢湂䡁䅫睏杁䙁䅍兤祂䝁䅣党祂䡁䅫䅁兄权䅁䅒䅁䕁䅧党桂䝁䅷䅤潂䍁䅁䅒灂䝁䅅睚畂䝁䄸督あ䝁䅫睙穂䑁䅳䅉偂䡁䅁䅡あ䝁䅧兙獂䝁䄰睢獂䝁䄸睚㕂䅁䅁条䄴䙁䅙䅁䥂䝁䅕兙獂䡁䅑䅡杁䕁䅑兡桂䝁䅣杢療䡁䅍䅤灂䝁䅍督㝁䍁䅁睔睂䝁䅧䅤潂䝁䅅䅢瑂䝁䄸䅢療䝁䅣入㝁䍁䅁睕ㅂ䡁䅉睚求䡁䅉入䅁䡁佧䅁奄䅁䅁䅓求䝁䅅䅢あ䝁䅧䅉䕂䝁䅫兙湂䝁䄴睢穂䡁䅑兡橂䡁䅍睏杁䕁䄸兤あ䡁䅁兙あ䝁䅫党畂䡁䅑䅉䑂䝁䅅杣求䑁䅳䅉䉂䡁䅍督灂䡁䅍䅤求䝁䅑䅉䵂䝁䅫杤灂䝁䄴睚㝁䍁䅁睑桂䡁䅉䅚灂䝁䄸杤桂䡁䅍睙ㅂ䝁䅷兙祂䑁䅳䅉佂䝁䅕䅣潂䡁䅉睢獂䝁䄸睚㕂䑁䅳䅉偂䡁䅉䅤潂䝁䄸䅣桂䝁䅕䅚灂䝁䅍督㝁䍁䅁杕求䡁䅍䅣灂䡁䅉兙あ䝁䄸杣㕂䅁䅁兏䅧乁䅷䅁䥂䝁䅕兙獂䡁䅑䅡杁䕁䅑兡桂䝁䅣杢療䡁䅍䅤灂䝁䅍督㝁䍁䅁睔ㅂ䡁䅑䅣桂䡁䅑兡求䝁䄴䅤杁䕁䅍兙祂䝁䅕睏杁䕁䅍兙祂䝁䅑兡療䡁䅙兙穂䝁䅍兤獂䝁䅅杣㝁䍁䅁睑潂䡁䅉睢畂䝁䅫睙杁䕁䅑兡穂䝁䅕兙穂䝁䅕督㝁䍁䅁兒桂䡁䅉䅉佂䝁䄸督求䍁䅁杊杁䙁䅑䅡祂䝁䄸兙あ䍁䅁䅋䙂䕁䄴䅖灁䑁䅳䅉偂䡁䅁䅡あ䝁䅧兙獂䝁䄰睢獂䝁䄸睚㕂䅁䅁儱䄴䵁䅯䅁䥂䝁䅕兙獂䡁䅑䅡杁䕁䅑兡桂䝁䅣杢療䡁䅍䅤灂䝁䅍督㝁䍁䅁睔ㅂ䡁䅑䅣桂䡁䅑兡求䝁䄴䅤杁䕁䅍兙祂䝁䅕睏杁䕁䅍䅡祂䝁䄸杢灂䝁䅍䅉䕂䝁䅫督求䝁䅅督求䡁䅍睏杁䕁䄴党ㅂ䡁䅉睢獂䝁䄸睚㕂䑁䅳䅉偂䡁䅉䅤潂䝁䄸䅣桂䝁䅕䅚灂䝁䅍督㝁䍁䅁杕求䡁䅍䅣灂䡁䅉兙あ䝁䄸杣㕂䑁䅳䅉呂䡁䅕杣湂䝁䅕杣㕂䅁䅁䄷䄴䝁䅉䅁䥂䝁䅕兙獂䡁䅑䅡杁䕁䅑兡桂䝁䅣杢療䡁䅍䅤灂䝁䅍督㝁䍁䅁䅕桂䝁䅫杢杁䕁䄰兙畂䝁䅅睚求䝁䄰党畂䡁䅑睏杁䙁䅉党穂䡁䅁兡祂䝁䅅䅤療䡁䅉入䅁佁䭁䅁㙃䅁䅁䅓求䝁䅅䅢あ䝁䅧䅉䕂䝁䅫兙湂䝁䄴睢穂䡁䅑兡橂䡁䅍睏杁䙁䅍党畂䡁䅍睢祂䡁䅍睏杁䕁䅍兙祂䝁䅑兡療䡁䅙兙穂䝁䅍兤獂䝁䅅杣㝁䍁䅁睒桂䡁䅍䅤祂䝁䄸党畂䡁䅑党祂䝁䄸䅢療䝁䅣入㝁䍁䅁杔求䡁䅁䅡祂䝁䄸䅢療䝁䅣入㝁䍁䅁睔畂䝁䅍睢獂䝁䄸睚㕂䑁䅳䅉呂䡁䅕杣湂䝁䅕杣㕂䅁䅁兵䄴䑁䅙䅁䥂䝁䅕兙㉂䡁䅫䅉䙂䝁䅷党橂䡁䅑杣灂䝁䅍兙獂䍁䅁兒硂䡁䅕兡睂䝁䄰党畂䡁䅑䅁䱁权䅁䅗䅁䕁䅧党瑂䝁䅅䅤療䝁䅷睢湂䡁䅫睏杁䕁䅫兢瑂䡁䅕杢療䝁䅷睢湂䡁䅫睏杁䕁䄴党ㅂ䡁䅉睢獂䝁䄸睚㕂䑁䅳䅉偂䝁䄴睙療䝁䅷睢湂䡁䅫䅁㍄杄䅁䅡䅁䕁䅧党睂䝁䅅䅤療䝁䅷睢湂䡁䅫睏杁䕁䅫杢浂䝁䅕睙あ䝁䅫睢ㅂ䡁䅍䅉䕂䝁䅫督求䝁䅅督求䡁䅍睏杁䕁䄸杢橂䝁䄸䅢療䝁䅣入㝁䍁䅁杖桂䝁䅍睙灂䝁䄴党穂䅁䅁䅏䄰䍁䅉䅁䥂䝁䄸兢求䍁䅁杒ㅂ䡁䅉杢灂䡁䅍䅡灂䝁䄴睚穂䅁䅁䅓䅙䍁䅉䅁䥂䝁䄸兢求䍁䅁兓瑂䡁䅁杣療䡁䅙党瑂䝁䅕杢あ䅁䅁儯䅣䑁䅁䅁䥂䝁䄸兢求䍁䅁兓瑂䡁䅁杣療䡁䅙党瑂䝁䅕杢あ䍁䅁杕求䡁䅑兙灂䝁䅷䅁祂睂䅁杒䅁䕁䅧睢瑂䝁䅕䅉䩂䝁䄰䅣祂䝁䄸杤求䝁䄰党畂䡁䅑睏杁䕁䅍睢畂䡁䅑党畂䡁䅑䅉䑂䡁䅉党桂䡁䅑兡療䝁䄴䅁摁睂䅁杷䅁䕁䅧睢瑂䝁䅕䅉䩂䝁䄰䅣祂䝁䄸杤求䝁䄰党畂䡁䅑睏杁䕁䅍兤穂䡁䅑睢瑂䝁䅕杣杁䙁䅉党獂䝁䅅䅤灂䝁䄸杢穂䝁䅧兡睂䍁䅁兔桂䝁䄴兙湂䝁䅕兢求䝁䄴䅤㝁䍁䅁兒瑁䝁䅷党桂䡁䅉杢灂䝁䄴睚㝁䍁䅁睑療䝁䄴䅤求䝁䄴䅤杁䕁䅍杣求䝁䅅䅤灂䝁䄸杢㝁䍁䅁睕瑂䝁䅅杣あ䍁䅁睑獂䝁䄸䅤潂䝁䅫杢湂䅁䅁兮䅧䱁䄴䅁䥂䝁䄸兢求䍁䅁兓瑂䡁䅁杣療䡁䅙党瑂䝁䅕杢あ䑁䅳䅉䑂䡁䅕督あ䝁䄸兢求䡁䅉䅉卂䝁䅕䅢桂䡁䅑兡療䝁䄴督潂䝁䅫䅣杁䕁䄰兙畂䝁䅅睚求䝁䄰党畂䡁䅑睏杁䙁䅁杣療䝁䅍党穂䡁䅍䅉䉂䡁䅕䅤療䝁䄰兙あ䝁䅫睢畂䑁䅳䅉卂䝁䅕兙獂䍁䅁兒穂䡁䅑兙あ䝁䅕䅉啂䝁䅕睙潂䝁䄴睢獂䝁䄸睚㕂䅁䅁睸䄰䙁䅁䅁䥂䝁䄸兢求䍁䅁兓瑂䡁䅁杣療䡁䅙党瑂䝁䅕杢あ䑁䅳䅉䩂䝁䄴䅚ㅂ䡁䅍䅤祂䝁䅫兙獂䍁䅁兑ㅂ䡁䅑睢瑂䝁䅅䅤灂䝁䄸杢䅁偁䩫䅁浄䅁䅁䅓療䝁䄰党杁䕁䅫兢睂䡁䅉睢㉂䝁䅕兢求䝁䄴䅤㝁䍁䅁兓畂䝁䅑兤穂䡁䅑杣灂䝁䅅䅢杁䕁䅅兤あ䝁䄸兢桂䡁䅑兡療䝁䄴睏杁䙁䅍党畂䡁䅍睢祂䡁䅍睏杁䙁䅍兢桂䡁䅉䅤杁䕁䅉兤灂䝁䅷䅚灂䝁䄴睚㝁䍁䅁睑療䝁䄴䅤祂䝁䅅睙あ䍁䅁兔桂䝁䄴兙湂䝁䅕兢求䝁䄴䅤杁䙁䅍睢浂䡁䅑睤桂䡁䅉党㝁䍁䅁䅕祂䝁䄸睙求䡁䅍督杁䕁䅅兤あ䝁䄸兢桂䡁䅑兡療䝁䄴䅁扂睂䅁䅭䅁䕁䅧睢瑂䝁䅕䅉䩂䝁䄰䅣祂䝁䄸杤求䝁䄰党畂䡁䅑睏杁䕁䅫杢歂䡁䅕督あ䡁䅉兡桂䝁䅷䅉䉂䡁䅕䅤療䝁䄰兙あ䝁䅫睢畂䑁䅳䅉呂䝁䄰兙祂䡁䅑䅉䍂䡁䅕兡獂䝁䅑兡畂䝁䅣睏杁䙁䅁杣療䝁䅍党穂䡁䅍䅉䉂䡁䅕䅤療䝁䄰兙あ䝁䅫睢畂䅁䅁眰䄰䕁䅷䅁䥂䝁䄸兢求䍁䅁兓瑂䡁䅁杣療䡁䅙党瑂䝁䅕杢あ䑁䅳䅉䩂䝁䄴杚求䝁䅍䅤灂䝁䄸兤穂䍁䅁䅒灂䡁䅍党桂䡁䅍党穂䅁䅁督䅧䕁䅉䅁䥂䝁䄸兢求䍁䅁兓瑂䡁䅁杣療䡁䅙党瑂䝁䅕杢あ䑁䅳䅉偂䝁䄴䅢灂䝁䄴党杁䕁䅣杣療䝁䅍党祂䡁䅫䅁畁杄䅁䅓䅁䕁䅧睢瑂䝁䅕䅉䩂䝁䄰䅣祂䝁䄸杤求䝁䄰党畂䡁䅑睏杁䙁䅁睢獂䝁䅷兤あ䝁䅫睢畂䍁䅁睑療䝁䄴䅤祂䝁䄸䅢䅁䝁䥫䅁䍂䅁䅁䅓療䝁䄰党杁䕁䅫兢睂䡁䅉睢㉂䝁䅕兢求䝁䄴䅤㝁䍁䅁睕瑂䝁䅅杣あ䍁䅁村ㅂ䝁䅫䅢歂䝁䅫杢湂䅁䅁儲䄰䭁䅑䅁䥂䝁䄸兢求䍁䅁兓瑂䡁䅁杣療䡁䅙党瑂䝁䅕杢あ䑁䅳䅉呂䡁䅁党求䝁䅍䅡杁䙁䅉党橂䝁䄸睚畂䝁䅫䅤灂䝁䄸杢㝁䍁䅁睖桂䡁䅑党祂䍁䅁䅕ㅂ䡁䅉兡浂䝁䅫睙桂䡁䅑兡療䝁䄴睏杁䕁䅅杣あ䝁䅫杚灂䝁䅍兡桂䝁䅷䅉䩂䝁䄴䅤求䝁䅷䅢灂䝁䅣党畂䝁䅍党䅁䕁䭑䅁䭂䅁䅁䅓療䝁䄰党杁䕁䅫兢睂䡁䅉睢㉂䝁䅕兢求䝁䄴䅤㝁䍁䅁䅖求䝁䅅兢杁䕁䅍睢獂䝁䅷兙楂䝁䄸杣桂䡁䅑兡療䝁䄴䅁䉂权䅁杇䅁䕁䅧睢瑂䝁䅕杙ㅂ䝁䅫䅢歂䝁䅫杢湂䅁䅁来䅣䍁䅷䅁䥂䝁䄸兢求䝁䅙兤祂䝁䄴兡穂䝁䅧兡畂䝁䅣䅉卂䝁䅕䅤桂䝁䅫䅢䅁䱁䡫䅁㑃䅁䅁䅓療䝁䄰党獂䝁䅅杢歂䍁䅁睕求䝁䅍兤祂䝁䅫䅤㕂䑁䅳䅉乂䕁䅧党桂䝁䅷䅤潂䑁䅳䅉兂䝁䅧入穂䝁䅫睙桂䝁䅷䅉呂䝁䅕睙ㅂ䡁䅉兡あ䡁䅫睏杁䙁䅍党畂䡁䅍睢祂䡁䅍睏杁䙁䅍党橂䡁䅕杣灂䡁䅑入杁䕁䄰兙畂䝁䅅睚求䝁䄰党畂䡁䅑睏杁䕁䅍兙祂䝁䅑兡療䡁䅙兙穂䝁䅍兤獂䝁䅅杣䅁䅁何䅁畁䅁䅁䅓療䡁䅑党獂䍁䅁兙畂䝁䅑䅉卂䝁䅕督療䡁䅉䅤杁䙁䅉兒䩂䙁䅑督䅁䡁䥑䅁䍂䅁䅁䅓療䡁䅑党獂䡁䅍䅌杁䙁䅉党穂䝁䄸杣あ䡁䅍䅉桂䝁䄴䅚杁䕁䅍杣ㅂ䝁䅫督求䍁䅁䅔灂䝁䄴党穂䅁䅁䄳䅙䕁䅁䅁䥂䝁䄸䅤求䝁䅷督獁䍁䅁杕求䡁䅍䅤桂䡁䅕杣桂䝁䄴䅤穂䍁䅁兙畂䝁䅑䅉䵂䝁䅕兡穂䡁䅕杣求䅁䅁睺䅙䍁䅯䅁䥂䝁䄸兤穂䝁䅕䅡療䝁䅷䅚杁䕁䅅䅣睂䝁䅷兡桂䝁䄴睙求䡁䅍䅁剃䅃䅁杊䅁䕁䅧睢ㅂ䡁䅍党潂䝁䄸䅢歂䍁䅁䅒ㅂ䡁䅉兙楂䝁䅷党穂䅁䅁眹䅙䍁䅙䅁䥂䝁䄸兤穂䝁䅕䅡療䝁䅷䅚杁䙁䅁杣療䝁䅑兤橂䡁䅑督䅁佁䥙䅁䅂䅁䅁䅓療䡁䅕督求䝁䅧睢獂䝁䅑䅉桂䝁䄴䅚杁䙁䅁党祂䡁䅍睢畂䝁䅅䅢杁䙁䅁杣療䝁䅑兤橂䡁䅑督䅁䙁䡁䅁㉁䅁䅁䅓療䡁䅕督求䡁䅣兙祂䝁䅕督杁䝁䅅杢歂䍁䅁睕睂䝁䅕睙灂䝁䅅䅢あ䝁䅫党穂䅁䅁兺䄴䕁䄴䅁䥂䡁䅕兢桂䝁䄴䅉卂䝁䅕督療䡁䅕杣橂䝁䅕䅉桂䝁䄴䅚杁䕁䅕兢睂䝁䅷睢㕂䝁䄰党畂䡁䅑䅉呂䝁䅕杣㉂䝁䅫睙求䡁䅍䅁塃杂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敁䅁䅁兓剂䙁䄸兑呂䙁䅍兒啂䙁䄸䅖噂䙁䅉杔呂䅁䅁朶䅯䑁䅁䅁䩂䙁䅅睘䉂䙁䅙睒時䕁䅑兓䵂䙁䅕䅖時䙁䅍䅓䉂䙁䅉兒呂䙁䄸睔噂䙁䅑䅁剁䅁䅁䅇䅁䕁䅫兕時䕁䅍兑䵂䕁䅕杔䕂䕁䅅杕䅁䅁䔰䅁慁䅁䅁兓剂䙁䄸睑䉂䙁䅍䅓時䕁䄸䅕䙂䙁䅉䅁畄权䅁䅉䅁䕁䅫兕時䕁䅍睔佂䙁䅍䅖䩂䙁䅑兖䙂䕁䄴䅖呂䅁䅁允䅁䍁䅉䅁䩂䙁䅅睘䑂䙁䅕杕卂䕁䅕杔啂䙁䄸杕䉂䙁䅑兓偂䅁䅁朵䅯䑁䅉䅁䩂䙁䅅睘䕂䕁䅫䅔噂䙁䅑睘䙂䙁䅁睕時䕁䅅杒啂䕁䅕杕時䕁䅕䅗啂䙁䅉兑䅁䝁䕳䅁歁䅁䅁兓剂䙁䄸䅒䩂䕁䅷兖啂䙁䄸兒兂䙁䅍睘佂䕁䄸杕乂䅁䅁权䅁䍁䅉䅁䩂䙁䅅睘䙂䕁䅉兓啂䕁䅑兑時䕁䄰兑卂䕁䅣兓佂䅁䅁䄶䅯䉁䅧䅁䩂䙁䅅睘䩂䕁䄴䅒噂䙁䅍䅖卂䙁䅫䅁捁杂䅁䅊䅁䕁䅫兕時䕁䅫杔䕂䙁䅕睕啂䙁䅉兗時䕁䅣杕偂䙁䅕䅕䅁䉁䝯䅁潁䅁䅁兓剂䙁䄸䅕卂䕁䅫兔䉂䙁䅉兗時䕁䅫杔䕂䙁䅕睕啂䙁䅉兗䅁䉁䜴䅁啁䅁䅁兓剂䙁䄸睕䙂䕁䅍䅖偂䙁䅉䅁奁杂䅁杂䅁䕁䅫杕䅁䵁䍣䅁䥁䅁䅁兓卂䕁䄰䅁权睁䅁权䅁䕁䅫睕卂䕁䅣䅁䵂杁䅁杂䅁䕁䅫䅖䅁䉁䑙䅁䍂䅁䅁兓啂䍁䅁睑療䝁䄴督ㅂ䝁䅷䅤灂䝁䄴睚杁䝁䅅杢歂䍁䅁睔あ䝁䅧党祂䍁䅁睕求䡁䅉杤灂䝁䅍党穂䅁䅁䅁䅣䉁䅧䅁䩂䙁䅑䅉呂䝁䅕杣㉂䝁䅫睙求䡁䅍䅁橁睂䅁䅃䅁䕁䅫䅖塂䅁䅁杊䅍䅁䅧䅁䩂䙁䅙杗䅁䡁䑁䅁䝂䅁䅁兓歂䝁䅕杢あ䝁䅫䅤㕂䍁䅁䅖潂䝁䅕杚あ䍁䅁䅕祂䝁䅕杤求䝁䄴䅤灂䝁䄸杢㝁䍁䅁杕求䝁䅣䅖求䝁䅍䅡䅁䡁余䅁权䅁䅁兓瑂䡁䅁兙橂䡁䅑䅉䩂䝁䄴杤求䡁䅍䅤灂䝁䄴睚㝁䍁䅁兔䥂䝁䅕兙獂䡁䅑䅡㝁䍁䅁兒瑂䡁䅁䅢療䡁䅫党求䍁䅁村求䝁䄴党浂䝁䅫䅤穂䑁䅳䅉䙂䝁䄰䅣獂䝁䄸入求䝁䅕䅉䉂䡁䅍督灂䡁䅍䅤桂䝁䄴睙求䍁䅁䅕祂䝁䄸睚祂䝁䅅兢杁䍁䅧兒䉂䙁䅁克䅁䱁䥳䅁敂䅁䅁兓畂䝁䅑党睂䝁䅕杢歂䝁䅕杢あ䍁䅁䅕療䡁䅣党祂䍁䅁䅕祂䝁䄸䅚ㅂ䝁䅍党祂䡁䅍䅉桂䝁䄴䅚杁䕁䅕杢求䡁䅉睚㕂䍁䅁䅖祂䝁䅅䅚求䡁䅉督䅁䭁䭫䅁獂䅁䅁兓畂䝁䅑党睂䝁䅕杢歂䝁䅕杢あ䍁䅁䅕療䡁䅣党祂䍁䅁兙畂䝁䅑䅉卂䝁䅕杢求䡁䅣兙楂䝁䅷党杁䕁䅕䅢求䝁䅍䅤祂䝁䅫睙灂䡁䅑入杁䙁䅁杣療䝁䅑兤橂䝁䅕杣穂䅁䅁兣䅧䍁䅷䅁䩂䝁䄴䅚ㅂ䡁䅍䅤祂䝁䅫兙獂䍁䅁兑ㅂ䡁䅑睢瑂䝁䅅䅤灂䝁䄸杢䅁䙁䭳䅁㡃䅁䅁兓畂䝁䅑兤穂䡁䅑杣灂䝁䅅䅢杁䕁䅅兤あ䝁䄸兢桂䡁䅑兡療䝁䄴睏杁䑁䅍䅒杁䙁䅁杣灂䝁䄴䅤灂䝁䄴睚㝁䍁䅁睑療䝁䄰兢求䡁䅉睙灂䝁䅅䅢杁䙁䅍䅣桂䝁䅍党杁䕁䅷兙ㅂ䝁䄴睙潂䑁䅳䅉兂䝁䅅督穂䝁䅕杢湂䝁䅕杣杁䕁䅅兡祂䝁䅍杣桂䝁䅙䅤杁䕁䄰兙畂䡁䅕杚桂䝁䅍䅤ㅂ䡁䅉兡畂䝁䅣䅁潁䅃䅁朳䅁䕁䅫</t>
  </si>
  <si>
    <t>杢歂䡁䅕督あ䡁䅉兡桂䝁䅷䅉䉂䡁䅕䅤療䝁䄰兙あ䝁䅫睢畂䑁䅳䅉䉂䡁䅕䅤潂䝁䄸杣灂䡁䅯兙あ䝁䅫睢畂䍁䅁兙畂䝁䅑䅉䉂䝁䅍睙求䡁䅍督杁䕁䅍睢畂䡁䅑杣療䝁䅷睏杁䕁䅑兙あ䝁䅅䅉兂䡁䅉睢あ䝁䅕睙あ䝁䅫睢畂䑁䅳䅉兂䡁䅉睢橂䝁䅕督穂䍁䅁兑ㅂ䡁䅑睢瑂䝁䅅䅤灂䝁䄸杢㝁䍁䅁杔求䡁䅑睤療䡁䅉睡杁䙁䅍党橂䡁䅕杣灂䡁䅑入䅁䵁䥉䅁䥃䅁䅁兓畂䝁䅑兤穂䡁䅑杣灂䝁䅅䅢杁䕁䅅兤あ䝁䄸兢桂䡁䅑兡療䝁䄴睏杁䕁䅑兙あ䝁䅅䅉兂䡁䅉睢あ䝁䅕睙あ䝁䅫睢畂䑁䅳䅉兂䡁䅉睢橂䝁䅕督穂䍁䅁兑ㅂ䡁䅑睢瑂䝁䅅䅤灂䝁䄸杢㝁䍁䅁杕求䝁䅣䅖求䝁䅍䅡䅁䉁偕䅁捂䅁䅁兓畂䝁䅑兤穂䡁䅑杣灂䝁䅅䅢杁䕁䅅兤あ䝁䄸兢桂䡁䅑兡療䝁䄴睏杁䕁䅑党畂䡁䅑兡穂䡁䅑杣㕂䑁䅳䅉卂䝁䅕督睂䝁䅫杣桂䡁䅑睢祂䡁䅫䅁乄䅃䅁杺䅁䕁䅫杢歂䡁䅕督あ䡁䅉兡桂䝁䅷䅉䉂䡁䅕䅤療䝁䄰兙あ䝁䅫睢畂䑁䅳䅉䕂䝁䅫睚灂䡁䅑兙獂䍁䅁兑穂䡁䅍党あ䍁䅁兔桂䝁䄴兙湂䝁䅕兢求䝁䄴䅤㝁䍁䅁村祂䝁䅅杢歂䍁䅁兔桂䡁䅉睡求䡁䅑兡畂䝁䅣睏杁䙁䅁杣療䝁䅍党穂䡁䅍䅉䉂䡁䅕䅤療䝁䄰兙あ䝁䅫睢畂䑁䅳䅉䑂䝁䄸杢あ䝁䅕杢あ䍁䅁睑祂䝁䅕兙あ䝁䅫睢畂䅁䅁杲䄴䡁䅯䅁䩂䝁䄴䅚ㅂ䡁䅍䅤祂䝁䅫兙獂䍁䅁兑ㅂ䡁䅑睢瑂䝁䅅䅤灂䝁䄸杢㝁䍁䅁兒獂䝁䅕睙あ䡁䅉兡橂䍁䅁杖求䝁䅧兡橂䝁䅷党㝁䍁䅁兑ㅂ䡁䅑睢畂䝁䄸兢療䡁䅕督杁䙁䅙党潂䝁䅫睙獂䝁䅕督䅁䩁乙䅁慃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䅁䵁䥷䅁歂䅁䅁兓畂䝁䅑兤穂䡁䅑杣灂䝁䅅䅢杁䕁䅅兤あ䝁䄸兢桂䡁䅑兡療䝁䄴睏杁䙁䅁䅡㕂䡁䅍兡橂䝁䅅䅢杁䙁䅍党橂䡁䅕杣灂䡁䅑入㝁䍁䅁睕求䝁䄴督療䡁䅉督䅁䙁䨰䅁䝄䅁䅁兓畂䝁䅑兤穂䡁䅑杣灂䝁䅅䅢杁䕁䅅兤あ䝁䄸兢桂䡁䅑兡療䝁䄴睏杁䙁䅁䅡㕂䡁䅍兡橂䝁䅅䅢杁䙁䅍党橂䡁䅕杣灂䡁䅑入㝁䍁䅁睕求䝁䄴督療䡁䅉督㝁䍁䅁睕瑂䝁䅅杣あ䍁䅁村ㅂ䝁䅫䅢歂䝁䅫杢湂䑁䅳䅉䡂䝁䄸杤啂䝁䅕睙潂䑁䅳䅉䕂䝁䅅䅤桂䍁䅁睑求䝁䄴䅤求䡁䅉䅉啂䝁䅕睙潂䝁䄴睢獂䝁䄸睚㕂䅁䅁䄲䅣䙁䅑䅁䩂䝁䄴䅚ㅂ䡁䅍䅤祂䝁䅫兙獂䍁䅁兑ㅂ䡁䅑睢瑂䝁䅅䅤灂䝁䄸杢㝁䍁䅁䅕祂䝁䄸睙求䡁䅍督杁䕁䅅兤あ䝁䄸兢桂䡁䅑兡療䝁䄴䅁扁睂䅁杨䅁䕁䅫杢歂䡁䅕督あ䡁䅉兡桂䝁䅷䅉䉂䡁䅕䅤療䝁䄰兙あ䝁䅫睢畂䑁䅳䅉兂䡁䅉睢橂䝁䅕督穂䍁䅁兑ㅂ䡁䅑睢瑂䝁䅅䅤灂䝁䄸杢㝁䍁䅁兑祂䡁䅑兡浂䝁䅫睙灂䝁䅅䅢杁䕁䅫杢あ䝁䅕䅢獂䝁䅫睚求䝁䄴睙求䅁䅁兴䄰䥁䅉䅁䩂䝁䄴䅚ㅂ䡁䅍䅤祂䝁䅫兙獂䍁䅁兑ㅂ䡁䅑睢瑂䝁䅅䅤灂䝁䄸杢㝁䍁䅁䅕祂䝁䄸睙求䡁䅍督杁䕁䅅兤あ䝁䄸兢桂䡁䅑兡療䝁䄴睏杁䕁䄸睙求䝁䅅杢杁䕁䅑兙あ䝁䅅䅉䑂䝁䄸䅢獂䝁䅕睙あ䝁䅫睢畂䅁䅁儯䅫䙁䅧䅁䩂䝁䄴䅚ㅂ䡁䅍䅤祂䝁䅫兙獂䍁䅁兑ㅂ䡁䅑睢瑂䝁䅅䅤灂䝁䄸杢㝁䍁䅁睕求䝁䄴督療䡁䅉督㝁䍁䅁睍䕂䍁䅁䅕祂䝁䅫杢あ䝁䅫杢湂䅁䅁睒䅫䡁䅁䅁䩂䝁䄴䅚ㅂ䡁䅍䅤祂䝁䅫兙獂䍁䅁兑ㅂ䡁䅑睢瑂䝁䅅䅤灂䝁䄸杢㝁䍁䅁睕求䝁䄴督療䡁䅉督㝁䍁䅁兑祂䡁䅑兡浂䝁䅫睙灂䝁䅅䅢杁䕁䅫杢あ䝁䅕䅢獂䝁䅫睚求䝁䄴睙求䅁䅁睶䅧佁䅧䅁䩂䝁䄴䅚ㅂ䡁䅍䅤祂䝁䅫兙獂䍁䅁兑ㅂ䡁䅑睢瑂䝁䅅䅤灂䝁䄸杢㝁䍁䅁睕求䝁䄴督療䡁䅉督㝁䍁䅁兑ㅂ䡁䅑䅡求䝁䄴䅤灂䝁䅍兙あ䝁䅫睢畂䑁䅳䅉呂䝁䄰兙祂䡁䅑䅉䑂䝁䅫䅤灂䝁䅕督㝁䍁䅁䅒桂䡁䅑兙杁䙁䅁杣療䡁䅑党橂䡁䅑兡療䝁䄴睏杁䙁䅁杣療䝁䅍党穂䡁䅍䅉䉂䡁䅕䅤療䝁䄰兙あ䝁䅫睢畂䑁䅳䅉佂䝁䅕䅤㍂䝁䄸杣牂䍁䅁睕求䝁䅍兤祂䝁䅫䅤㕂䅁䅁公䄴乁䅁䅁䩂䝁䄴䅚ㅂ䡁䅍䅤祂䝁䅫兙獂䍁䅁兑ㅂ䡁䅑睢瑂䝁䅅䅤灂䝁䄸杢㝁䍁䅁睕求䝁䄴督療䡁䅉督㝁䍁䅁䅒桂䡁䅑兙杁䙁䅁杣療䡁䅑党橂䡁䅑兡療䝁䄴睏杁䕁䅕䅢求䝁䅍䅤祂䝁䅫睙杁䙁䅙党潂䝁䅫睙獂䝁䅕睏杁䙁䅁杣療䝁䅍党穂䡁䅍䅉䉂䡁䅕䅤療䝁䄰兙あ䝁䅫睢畂䑁䅳䅉佂䝁䅕䅤㍂䝁䄸杣牂䍁䅁睕求䝁䅍兤祂䝁䅫䅤㕂䅁䅁䅥䅯佁䅷䅁䩂䝁䄴䅚ㅂ䡁䅍䅤祂䝁䅫兙獂䍁䅁兑ㅂ䡁䅑睢瑂䝁䅅䅤灂䝁䄸杢㝁䍁䅁睕求䝁䄴督療䡁䅉督㝁䍁䅁䅒桂䡁䅑兙杁䙁䅁杣療䡁䅑党橂䡁䅑兡療䝁䄴睏杁䙁䅁杣療䝁䅍党穂䡁䅍䅉䉂䡁䅕䅤療䝁䄰兙あ䝁䅫睢畂䑁䅳䅉䉂䡁䅉䅤灂䝁䅙兡橂䝁䅫兙獂䍁䅁兓畂䡁䅑党獂䝁䅷兡湂䝁䅕杢橂䝁䅕睏杁䕁䅅兤あ䝁䄸杢療䝁䄰睢ㅂ䡁䅍䅉坂䝁䅕䅡灂䝁䅍䅢求䡁䅍睏杁䑁䅕睒䅁䭁䭅䅁䭃䅁䅁兓畂䝁䅑兤穂䡁䅑杣灂䝁䅅䅢杁䕁䅅兤あ䝁䄸兢桂䡁䅑兡療䝁䄴睏杁䙁䅍党畂䡁䅍睢祂䡁䅍睏杁䕁䅕䅢求䝁䅍䅤祂䝁䅫睙杁䙁䅙党潂䝁䅫睙獂䝁䅕睏杁䙁䅁杣療䝁䅍党穂䡁䅍䅉䉂䡁䅕䅤療䝁䄰兙あ䝁䅫睢畂䅁䅁兓䄴䝁䅙䅁䩂䝁䄴䅚ㅂ䡁䅍䅤祂䝁䅫兙獂䍁䅁兑ㅂ䡁䅑睢瑂䝁䅅䅤灂䝁䄸杢㝁䍁䅁睕求䝁䄴督療䡁䅉督㝁䍁䅁䅕祂䝁䄸睙求䡁䅍督杁䕁䅅兤あ䝁䄸兢桂䡁䅑兡療䝁䄴䅁潃睂䅁東䅁䕁䅫杢歂䡁䅕督あ䡁䅉兡桂䝁䅷䅉䉂䡁䅕䅤療䝁䄰兙あ䝁䅫睢畂䑁䅳䅉呂䝁䅕杢穂䝁䄸杣穂䑁䅳䅉兂䡁䅉睢橂䝁䅕督穂䍁䅁兑ㅂ䡁䅑睢瑂䝁䅅䅤灂䝁䄸杢㝁䍁䅁䅕桂䡁䅍督求䝁䄴睚求䡁䅉䅉䉂䝁䅫杣橂䡁䅉兙浂䡁䅑䅉乂䝁䅅杢ㅂ䝁䅙兙橂䡁䅑兤祂䝁䅫杢湂䅁䅁杂䄸䡁䄴䅁䩂䝁䄴䅚ㅂ䡁䅍䅤祂䝁䅫兙獂䍁䅁兑ㅂ䡁䅑睢瑂䝁䅅䅤灂䝁䄸杢㝁䍁䅁睕求䝁䄴督療䡁䅉督㝁䍁䅁睕灂䝁䄰兤獂䝁䅅䅤灂䝁䄸杢㝁䍁䅁䅕祂䝁䄸睙求䡁䅍督杁䕁䅅兤あ䝁䄸兢桂䡁䅑兡療䝁䄴䅁千睂䅁䄲䅁䕁䅫杢歂䡁䅕督あ䡁䅉兡桂䝁䅷䅉䉂䡁䅕䅤療䝁䄰兙あ䝁䅫睢畂䑁䅳䅉呂䝁䅕杢穂䝁䄸杣穂䑁䅳䅉呂䝁䅫兢ㅂ䝁䅷兙あ䝁䅫睢畂䑁䅳䅉兂䡁䅉睢橂䝁䅕督穂䍁䅁兑ㅂ䡁䅑睢瑂䝁䅅䅤灂䝁䄸杢㝁䍁䅁睕あ䝁䄸杣桂䝁䅣党杁䕁䄰兙畂䝁䅅睚求䝁䄰党畂䡁䅑睏杁䕁䅅杣あ䝁䅫杚灂䝁䅍兡桂䝁䅷䅉䩂䝁䄴䅤求䝁䅷䅢灂䝁䅣党畂䝁䅍党䅁乁佧䅁慃䅁䅁兓畂䝁䅑兤穂䡁䅑杣灂䝁䅅䅢杁䕁䅅兤あ䝁䄸兢桂䡁䅑兡療䝁䄴睏杁䙁䅍党畂䡁䅍睢祂䡁䅍睏杁䙁䅍兡瑂䡁䅕䅢桂䡁䅑兡療䝁䄴睏杁䙁䅍兢桂䡁䅉䅤杁䕁䅕杢求䡁䅉睚㕂䑁䅳䅉兂䡁䅉睢橂䝁䅕督穂䍁䅁兑ㅂ䡁䅑睢瑂䝁䅅䅤灂䝁䄸杢䅁佁䡳䅁敂䅁䅁兓畂䝁䅑兤穂䡁䅑杣灂䝁䅅䅢杁䕁䅅兤あ䝁䄸兢桂䡁䅑兡療䝁䄴睏杁䙁䅍党畂䡁䅍睢祂䡁䅍睏杁䙁䅍兢桂䡁䅉䅤杁䕁䅉兤灂䝁䅷䅚灂䝁䄴睚䅁䉁伸䅁元䅁䅁兓畂䝁䅑兤穂䡁䅑杣灂䝁䅅䅢杁䕁䅅兤あ䝁䄸兢桂䡁䅑兡療䝁䄴睏杁䙁䅍党畂䡁䅍睢祂䡁䅍睏杁䙁䅍兢桂䡁䅉䅤杁䕁䅉兤灂䝁䅷䅚灂䝁䄴睚㝁䍁䅁兑祂䡁䅑兡浂䝁䅫睙灂䝁䅅䅢杁䕁䅫杢あ䝁䅕䅢獂䝁䅫睚求䝁䄴睙求䅁䅁睸䄴佁䅉䅁䩂䝁䄴䅚ㅂ䡁䅍䅤祂䝁䅫兙獂䍁䅁兑ㅂ䡁䅑睢瑂䝁䅅䅤灂䝁䄸杢㝁䍁䅁睕求䝁䄴督療䡁䅉督㝁䍁䅁睕瑂䝁䅅杣あ䍁䅁村ㅂ䝁䅫䅢歂䝁䅫杢湂䑁䅳䅉兂䡁䅉睢橂䝁䅕督穂䍁䅁兑ㅂ䡁䅑睢瑂䝁䅅䅤灂䝁䄸杢㝁䍁䅁杔求䡁䅑睤療䡁䅉睡杁䙁䅍党橂䡁䅕杣灂䡁䅑入㝁䍁䅁䅒桂䡁䅑兙杁䕁䅍党畂䡁䅑党祂䍁䅁䅖求䝁䅍䅡畂䝁䄸䅢療䝁䅣入㝁䍁䅁兎䡂䅁䅁睓䅣䵁䅙䅁䩂䝁䄴䅚ㅂ䡁䅍䅤祂䝁䅫兙獂䍁䅁兑ㅂ䡁䅑睢瑂䝁䅅䅤灂䝁䄸杢㝁䍁䅁睕求䝁䄴督療䡁䅉督㝁䍁䅁睕瑂䝁䅅杣あ䍁䅁村ㅂ䝁䅫䅢歂䝁䅫杢湂䑁䅳䅉呂䝁䄰兙祂䡁䅑䅉䑂䝁䅫䅤灂䝁䅕督㝁䍁䅁兒歂䝁䅣党杁䕁䅍睢瑂䡁䅁兤あ䝁䅫杢湂䑁䅳䅉佂䝁䅕䅤㍂䝁䄸杣牂䍁䅁睕求䝁䅍兤祂䝁䅫䅤㕂䑁䅳䅉ㅁ䕁䅣䅁塄杄䅁杺䅁䕁䅫杢歂䡁䅕督あ䡁䅉兡桂䝁䅷䅉䉂䡁䅕䅤療䝁䄰兙あ䝁䅫睢畂䑁䅳䅉呂䝁䅕杢穂䝁䄸杣穂䑁䅳䅉呂䝁䄰兙祂䡁䅑䅉䍂䡁䅕兡獂䝁䅑兡畂䝁䅣睏杁䙁䅍兢桂䡁䅉䅤杁䕁䅍兡あ䝁䅫党穂䑁䅳䅉塂䝁䅕兙祂䝁䅅杙獂䝁䅕督㝁䍁䅁䅒桂䡁䅑兙杁䙁䅁杣療䡁䅑党橂䡁䅑兡療䝁䄴睏杁䙁䅍兢桂䡁䅉䅤杁䕁䅕杢求䡁䅉睚㕂䅁䅁杆䅣䭁䅉䅁䩂䝁䄴䅚ㅂ䡁䅍䅤祂䝁䅫兙獂䍁䅁兑ㅂ䡁䅑睢瑂䝁䅅䅤灂䝁䄸杢㝁䍁䅁睕求䝁䄴督療䡁䅉督㝁䍁䅁睕瑂䝁䅅杣あ䍁䅁村ㅂ䝁䅫䅢歂䝁䅫杢湂䑁䅳䅉呂䝁䄰兙祂䡁䅑䅉䙂䝁䄴党祂䝁䅣入㝁䍁䅁䅕祂䝁䄸睙求䡁䅍督杁䕁䅅兤あ䝁䄸兢桂䡁䅑兡療䝁䄴䅁䅁权䅁杗䅁䕁䅫杢歂䡁䅕督あ䡁䅉兡桂䝁䅷䅉䉂䡁䅕䅤療䝁䄰兙あ䝁䅫睢畂䑁䅳䅉呂䝁䅕杢穂䝁䄸杣穂䑁䅳䅉呂䝁䄰兙祂䡁䅑䅉䙂䝁䄴党祂䝁䅣入䅁䅁佷䅁楄䅁䅁兓畂䝁䅑兤穂䡁䅑杣灂䝁䅅䅢杁䕁䅅兤あ䝁䄸兢桂䡁䅑兡療䝁䄴睏杁䙁䅍党畂䡁䅍睢祂䡁䅍睏杁䙁䅍兢桂䡁䅉䅤杁䕁䅕杢求䡁䅉睚㕂䑁䅳䅉䙂䝁䅷党橂䡁䅑杣灂䝁䅍䅉坂䝁䅕䅡灂䝁䅍䅢求䑁䅳䅉兂䝁䄸睤求䡁䅉䅉䡂䡁䅉兡歂䑁䅳䅉䍂䝁䅅䅤あ䝁䅕杣㕂䍁䅁兒畂䝁䅕杣湂䡁䅫䅉呂䡁䅑睢祂䝁䅅睚求䍁䅁睕㕂䡁䅍䅤求䝁䄰䅉潁䕁䅉兒呂䙁䅍克䅁乁䩯䅁⭁允䅁兓畂䝁䅑兤穂䡁䅑杣灂䝁䅅䅢杁䕁䅅兤あ䝁䄸兢桂䡁䅑兡療䝁䄴睏杁䙁䅍兡瑂䡁䅕䅢桂䡁䅑兡療䝁䄴睏杁䙁䅁杣療䝁䅍党穂䡁䅍䅉䉂䡁䅕䅤療䝁䄰兙あ䝁䅫睢畂䑁䅳䅉䑂䝁䄸兢瑂䝁䅕杣橂䝁䅫兙獂䍁䅁睕睂䝁䅅睙求䍁䅁䅔桂䡁䅕杢橂䝁䅧睏杁䕁䅅杣あ䝁䅫杚灂䝁䅍兡桂䝁䅷䅉䩂䝁䄴䅤求䝁䅷䅢灂䝁䅣党畂䝁䅍党㝁䍁䅁䅕桂䡁䅍督求䝁䄴睚求䡁䅉䅉䉂䝁䅫杣橂䡁䅉兙浂䡁䅑䅉乂䝁䅅杢ㅂ䝁䅙兙橂䡁䅑兤祂䝁䅫杢湂䑁䅳䅉䉂䡁䅕䅤療䝁䄴睢瑂䝁䄸兤穂䍁䅁杖求䝁䅧兡橂䝁䅷党穂䅁䅁睶䄴䡁䅑䅁䩂䝁䄴䅚ㅂ䡁䅍䅤祂䝁䅫兙獂䍁䅁兑ㅂ䡁䅑睢瑂䝁䅅䅤灂䝁䄸杢㝁䍁䅁睕瑂䝁䅅杣あ䍁䅁村ㅂ䝁䅫䅢歂䝁䅫杢湂䑁䅳䅉兂䡁䅉睢橂䝁䅕督穂䍁䅁兑ㅂ䡁䅑睢瑂䝁䅅䅤灂䝁䄸杢䅁䑁䭉䅁䍄䅁䅁兓畂䝁䅑兤穂䡁䅑杣灂䝁䅅䅢杁䕁䅅兤あ䝁䄸兢桂䡁䅑兡療䝁䄴睏杁䙁䅍兢桂䡁䅉䅤杁䕁䅉兤灂䝁䅷䅚灂䝁䄴睚㝁䍁䅁睕瑂䝁䅅杣あ䍁䅁睑灂䡁䅑兡求䡁䅍睏杁䙁䅁杣療䝁䅍党穂䡁䅍䅉䉂䡁䅕䅤療䝁䄰兙あ䝁䅫睢畂䑁䅳䅉䉂䡁䅉䅤灂䝁䅙兡橂䝁䅫兙獂䍁䅁兓畂䡁䅑党獂䝁䅷兡湂䝁䅕杢橂䝁䅕䅁䙂杄䅁䅭䅁䕁䅫杢歂䡁䅕督あ䡁䅉兡桂䝁䅷䅉䉂䡁䅕䅤療䝁䄰兙あ䝁䅫睢畂䑁䅳䅉呂䝁䄰兙祂䡁䅑䅉䍂䡁䅕兡獂䝁䅑兡畂䝁䅣睏杁䙁䅍兢桂䡁䅉䅤杁䕁䅕杢求䡁䅉睚㕂䑁䅳䅉䕂䝁䅅䅤桂䍁䅁睑求䝁䄴䅤求䡁䅉䅉啂䝁䅕睙潂䝁䄴睢獂䝁䄸睚㕂䅁䅁睔䅳䭁䅁䅁䩂䝁䄴䅚ㅂ䡁䅍䅤祂䝁䅫兙獂䍁䅁兑ㅂ䡁䅑睢瑂䝁䅅䅤灂䝁䄸杢㝁䍁䅁睕瑂䝁䅅杣あ䍁䅁兒畂䝁䅕杣湂䡁䅫睏杁䙁䅁杣療䝁䅍党穂䡁䅍䅉䉂䡁䅕䅤療䝁䄰兙あ䝁䅫睢畂䑁䅳䅉䕂䝁䅅䅤桂䍁䅁睑求䝁䄴䅤求䡁䅉䅉啂䝁䅕睙潂䝁䄴睢獂䝁䄸睚㕂䅁䅁䅨䄰䑁䅉䅁䩂䝁䄴䅚ㅂ䡁䅍䅤祂䝁䅫兙獂䍁䅁睑療䝁䄴睚獂䝁䄸兢求䡁䅉兙あ䝁䅕督䅁䉁䜰䅁楁䅁䅁兓畂䝁䅑兤穂䡁䅑杣灂䝁䅅䅢杁䕁䅣兙穂䝁䅕督䅁偁䥕䅁楂䅁䅁兓畂䝁䅑兤穂䡁䅑杣灂䝁䅅䅢杁䕁䄰兙橂䝁䅧兡畂䝁䅕杣㕂䍁䅁兙畂䝁䅑䅉呂䡁䅕䅣睂䝁䅷兡求䡁䅍䅉桂䝁䄴䅚杁䕁䅍睢瑂䡁䅁睢畂䝁䅕杢あ䡁䅍䅁捂杂䅁杉䅁䕁䅫杢歂䡁䅕督あ䡁䅉兡桂䝁䅷䅉卂䕁䅕兓啂䡁䅍䅁啃杂䅁䅇䅁䕁䅫杢歂䡁䅕督あ䡁䅉兡桂䝁䅷督䅁䉁䝫䅁潁䅁䅁兓畂䝁䅙党橂䡁䅑兡療䡁䅕督杁䕁䅑兡穂䝁䅕兙穂䝁䅕督䅁䉁偷䅁畁䅁䅁兓畂䝁䅙睢祂䝁䄰兙あ䝁䅫睢畂䍁䅁䅖求䝁䅍䅡畂䝁䄸䅢療䝁䅣入䅁䑁䝫䅁啁䅁䅁兓畂䡁䅍兤祂䝁䅅杢橂䝁䅕䅁牁杂䅁䅊䅁䕁䅫杢穂䡁䅕杣桂䝁䄴睙求䍁䅁村祂䝁䄸睡求䡁䅉督䅁䭁䝷䅁畁䅁䅁兓畂䡁䅑党湂䡁䅉兙あ䝁䅕䅚杁䕁䄸兡獂䍁䅁兙畂䝁䅑䅉䡂䝁䅅督䅁䡁䩅䅁䵂䅁䅁兓畂䡁䅑党湂䡁䅉兙あ䝁䅕䅚杁䙁䅑党獂䝁䅕睙療䝁䄰兢ㅂ䝁䄴兡橂䝁䅅䅤灂䝁䄸杢杁䙁䅍党祂䡁䅙兡橂䝁䅕督䅁䅁䥍䅁⭁䅁䅁兓畂䡁䅑党祂䝁䅅睙あ䝁䅫杤求䍁䅁䅓療䝁䄰党杁䕁䅕杢あ䝁䅕杣あ䝁䅅兡畂䝁䄰党畂䡁䅑䅁摄元䅁材䅁䕁䅫杢あ䝁䅕杣桂䝁䅍䅤灂䡁䅙党杁䕁䄰党歂䝁䅫兙杁䝁䅅杢歂䍁䅁睕求䡁䅉杤灂䝁䅍党穂䅁䅁兹䅧䕁䅯䅁䩂䝁䄴䅤求䡁䅉杢求䡁䅑䅉呂䝁䅕杣㉂䝁䅫睙求䡁䅍䅉桂䝁䄴䅚杁䕁䅫杢浂䡁䅉兙穂䡁䅑杣ㅂ䝁䅍䅤ㅂ䡁䅉党䅁䅁䩑䅁䍂䅁䅁兓畂䡁䅙党穂䡁䅑兢求䝁䄴䅤杁䕁䅉兙畂䝁䅳兡畂䝁䅣䅉桂䝁䄴䅚杁䕁䅉杣療䝁䅳党祂䝁䅅睚求䅁䅁杖䅙䕁䉯䅁䩂䝁䄴杤療䝁䅫睙求䍁䅁兔桂䝁䄴兙湂䝁䅕兢求䝁䄴䅤杁䙁䅍睢浂䡁䅑睤桂䡁䅉党㝁䍁䅁睑祂䝁䅕䅚灂䡁䅑䅉䑂䝁䅅杣歂䡁䅍睏杁䕁䅙兡畂䡁䅑党橂䝁䅧睏杁䕁䅅兤あ䝁䅧党畂䡁䅑兡橂䝁䅅䅤灂䝁䄸杢㝁䍁䅁䅒桂䡁䅑兙杁䙁䅁杣療䡁䅑党橂䡁䅑兡療䝁䄴睏杁䕁䅍䅢療䡁䅕䅚杁䙁䅍党橂䡁䅕杣灂䡁䅑入㝁䍁䅁杔求䡁䅑睤療䡁䅉睡杁䙁䅍党橂䡁䅕杣灂䡁䅑入㝁䍁䅁䅕桂䡁䅫兢求䝁䄴䅤杁䕁䅙兙橂䝁䅫䅢灂䡁䅑兙あ䝁䄸杣杁䕁䅕杢桂䝁䅉䅢求䡁䅉督㝁䍁䅁睔畂䝁䅷兡畂䝁䅕䅉兂䝁䅅入瑂䝁䅕杢あ䡁䅍䅁塄权䅁䅓䅅䕁䅫杢㉂䝁䄸兡橂䝁䅕䅉乂䝁䅅杢桂䝁䅣党瑂䝁䅕杢あ䍁䅁睕療䝁䅙䅤㍂䝁䅅杣求䑁䅳䅉䕂䝁䅫睚灂䡁䅑兙獂䍁䅁兔求䝁䅑兡桂䑁䅳䅉乂䝁䅅杣牂䝁䅕䅤灂䝁䄴睚杁䕁䅅兤あ䝁䄸兢桂䡁䅑兡療䝁䄴睏杁䙁䅣党楂䍁䅁䅒求䡁䅙党獂䝁䄸䅣瑂䝁䅕杢あ䑁䅳䅉䑂䝁䅷睢ㅂ䝁䅑䅉䩂䝁䄴杚祂䝁䅅督あ䡁䅉兤橂䡁䅑兤祂䝁䅕睏杁䕁䅍䅢療䡁䅕䅚杁䙁䅍䅤療䡁䅉兙湂䝁䅕睏杁䙁䅍党桂䡁䅉睙潂䍁䅁兒畂䝁䅣兡畂䝁䅕䅉偂䡁䅁䅤灂䝁䄰兡㙂䝁䅅䅤灂䝁䄸杢㝁䍁䅁睔畂䝁䅷兡畂䝁䅕䅉兂䝁䅅入瑂䝁䅕杢あ䡁䅍䅁䭄元䅁䅒䅅䕁䅫杢㉂䝁䄸兡橂䝁䅕䅉乂䝁䅅杢桂䝁䅣党瑂䝁䅕杢あ䍁䅁睕療䝁䅙䅤㍂䝁䅅杣求䑁䅳䅉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乁乑䅁䭂允䅁兓畂䡁䅙睢灂䝁䅍党杁䕁䄰兙畂䝁䅅睚求䝁䄰党畂䡁䅑䅉呂䝁䄸杚あ䡁䅣兙祂䝁䅕睏杁䙁䅍睢浂䡁䅑睤桂䡁䅉党杁䕁䅑党㉂䝁䅕䅢療䡁䅁兢求䝁䄴䅤㝁䍁䅁䅒桂䡁䅑兙杁䕁䅫杢あ䝁䅕睚祂䝁䅅䅤灂䝁䄸杢㝁䍁䅁杒灂䝁䄴䅤求䝁䅍䅡㝁䍁䅁睑ㅂ䡁䅍䅤療䝁䄰党祂䍁䅁杕求䝁䅷兙あ䝁䅫睢畂䡁䅍䅡灂䡁䅁䅉乂䝁䅅杢桂䝁䅣党瑂䝁䅕杢あ䑁䅳䅉䕂䝁䅅䅤桂䍁䅁䅕祂䝁䄸䅤求䝁䅍䅤灂䝁䄸杢㝁䍁䅁䅕祂䝁䄸睙求䡁䅍督杁䕁䅅兤あ䝁䄸兢桂䡁䅑兡療䝁䄴睏杁䕁䄸杢獂䝁䅫杢求䍁䅁䅕桂䡁䅫兢求䝁䄴䅤穂䅁䅁杘䅣䙁䉉䅁䩂䝁䄴杤療䝁䅫睙求䍁䅁兔桂䝁䄴兙湂䝁䅕兢求䝁䄴䅤杁䙁䅍睢浂䡁䅑睤桂䡁䅉党㝁䍁䅁睕療䝁䅙䅤㍂䝁䅅杣求䍁䅁䅒求䡁䅙党獂䝁䄸䅣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䅅杣あ䝁䅫杚灂䝁䅍兡桂䝁䅷䅉䩂䝁䄴䅤求䝁䅷䅢灂䝁䅣党畂䝁䅍党䅁䡁䬰䅁䭄䅁䅁兓畂䡁䅙睢灂䝁䅍党杁䕁䄰兙畂䝁䅅睚求䝁䄰党畂䡁䅑䅉呂䝁䄸杚あ䡁䅣兙祂䝁䅕睏杁䙁䅙兡祂䡁䅑兤桂䝁䅷䅉塂䝁䄸杣牂䝁䅙睢祂䝁䅍党㝁䍁䅁兒瑂䡁䅁䅢療䡁䅫党求䍁䅁村求䝁䄴党浂䝁䅫䅤穂䑁䅳䅉䙂䝁䄰䅣獂䝁䄸入求䝁䅕䅉䉂䡁䅍督灂䡁䅍䅤桂䝁䄴睙求䍁䅁䅕祂䝁䄸睚祂䝁䅅兢杁䍁䅧兒䉂䙁䅁克䅁䑁䡧䅁䕁䅁䅁杓䅁䵁䌰䅁䭁䅁䅁杓䍂䕁䅧䅖䅁䕁䑁䅁䥁䅁䅁杓䍂䕁䅷䅁流䅂䅁䅃䅁䕁䅯睑䩂䅁䅁睢䅉䅁䅯䅁䭂䕁䅳䅓婂䅁䅁䅫䅍䅁䅧䅁䭂䕁䄴杓䅁乁䑅䅁䭁䅁䅁杓佂䙁䅁杕䅁䱁䍉䅁䥁䅁䅁杓兂䕁䄰䅁䅃睁䅁䅂䅁䕁䅳䅁⽃睁䅁䅃䅁䕁䅳䅒兂䅁䅁杋䅉䅁䅧䅁䱂䕁䅕兗䅁䭁䑑䅁十䅁䅁睓䙂䙁䅫兒卂䙁䅉睔卂䅁䅁睍䅑䅁䅯䅁䱂䕁䅕兗呂䅁䅁杅䅉䅁䅧䅁䱂䕁䅧睑䅁䝁䑳䅁䥁䅁䅁睓䩂䕁䄰䅁偃杁䅁䅃䅁䕁䅳睓卂䅁䅁睆䅑䅁䅯䅁䱂䕁䅷兑䑂䅁䅁䅰䅉䅁䅧䅁䱂䕁䄰村䅁䩁䑍䅁䥁䅁䅁睓乂䕁䅫䅁䥄睁䅁䅃䅁䕁䅳兔奂䅁䅁儱䅉䅁䅙䅁䱂䕁䄸䅁穁睁䅁杂䅁䕁䅳杕䅁䕁䑷䅁䭁䅁䅁睓坂䙁䅕兒䅁偁䍣䅁䕁䅁䅁䅔䅁䥁䑯䅁䭁䅁䅁䅔䕂䕁䄸睕䅁䍁䍑䅁䥁䅁䅁䅔䙂䕁䄴䅁湁杁䅁杂䅁䕁䅷䅓䅁䥁䑙䅁䥁䅁䅁䅔䥂䙁䅧䅁婁睁䅁䅃䅁䕁䅷兓䩂䅁䅁睇䅑䅁䅧䅁䵂䕁䅫杔䅁䑁䑅䅁䥁䅁䅁䅔䱂䙁䅅䅁啂睁䅁䅃䅁䕁䅷䅔婂䅁䅁眲䅉䅁䅧䅁䵂䕁䄰䅖䅁䥁䑕䅁䥁䅁䅁䅔佂䕁䅍䅁偁睁䅁䅃䅁䕁䅷杔啂䅁䅁兔䅉䅁䅧䅁䵂䕁䄸睖䅁䙁䍁䅁䭁䅁䅁䅔卂䕁䅍䅗䅁䡁䑙䅁䭁䅁䅁䅔噂䕁䅷兖䅁乁䑯䅁䭁䅁䅁䅔噂䕁䄰杔䅁䅁䕣䅁䥁䅁䅁䅔噂䙁䅙䅁㕃杁䅁䅃䅁䕁䅷杖呂䅁䅁䅨䅍䅁䅙䅁䵂䙁䅣䅁呁睁䅁䅃䅁䕁䅷兗䍂䅁䅁䅳䅉䅁䅧䅁䵂䙁䅫杖䅁䥁䍳䅁敂䅁䅁䅔桂䝁䄴睚ㅂ䝁䅅睚求䍁䅁䅔求䝁䅅杣畂䝁䅫杢湂䑁䅳䅉䙂䍁䄰䅢求䝁䅅杣畂䝁䅫杢湂䑁䅳䅉䍂䡁䅉兙畂䝁䅑䅉乂䝁䅅杣牂䝁䅕䅤灂䝁䄴睚䅁佁佧䅁睂䅁䅁䅔桂䝁䄴睚ㅂ䝁䅅睚求䍁䅁䅔求䝁䅅杣畂䝁䅫杢湂䑁䅳䅉䙂䍁䄰䅢求䝁䅅杣畂䝁䅫杢湂䑁䅳䅉乂䝁䄸杙灂䝁䅷党杁䕁䅑党㉂䝁䅕䅢療䡁䅁兢求䝁䄴䅤杁䙁䅑睢療䝁䅷督䅁䝁佳䅁䭄䅁䅁䅔桂䝁䄴睚ㅂ䝁䅅睚求䍁䅁䅔求䝁䅅杣畂䝁䅫杢湂䑁䅳䅉佂䝁䅅䅤ㅂ䡁䅉兙獂䍁䅁䅔桂䝁䄴睚ㅂ䝁䅅睚求䍁䅁䅕祂䝁䄸睙求䡁䅍督灂䝁䄴睚㝁䍁䅁兒瑁䝁䅷党桂䡁䅉杢灂䝁䄴睚㝁䍁䅁䅖求䡁䅧䅤杁䕁䅅杢桂䝁䅷入あ䝁䅫睙穂䑁䅳䅉乂䝁䄸杙灂䝁䅷党杁䕁䅑党㉂䝁䅕䅢療䡁䅁兢求䝁䄴䅤杁䙁䅑睢療䝁䅷督䅁偁䝙䅁㡃䅁䅁䅔桂䝁䄴睚ㅂ䝁䅅睚求䍁䅁䅔求䝁䅅杣畂䝁䅫杢湂䑁䅳䅉佂䝁䅅䅤ㅂ䡁䅉兙獂䍁䅁䅔桂䝁䄴睚ㅂ䝁䅅睚求䍁䅁䅕祂䝁䄸睙求䡁䅍督灂䝁䄴睚㝁䍁䅁睖求䝁䅉䅉䕂䝁䅕杤求䝁䅷睢睂䝁䄰党畂䡁䅑睏杁䕁䅕兌獂䝁䅕兙祂䝁䄴兡畂䝁䅣睏杁䕁䅍睢畂䡁䅑党畂䡁䅑䅉䑂䡁䅉党桂䡁䅑兡療䝁䄴䅁歃兄䅁杊䅁䕁䅷党灂䡁䅍兤祂䝁䅕䅉䝂䝁䅅睙灂䝁䅷兡あ䝁䅫党穂䅁䅁䅊䅣䍁䅉䅁䵂䝁䅕兡穂䡁䅕杣求䍁䅁䅕祂䝁䄸䅚ㅂ䝁䅍䅤穂䅁䅁杕䅙䕁䅉䅁䵂䝁䅫杚求䍁䅁睕橂䝁䅫党畂䝁䅍党穂䍁䅁䅖療䝁䄸䅢穂䍁䅁兙畂䝁䅑䅉呂䝁䅕杣㉂䝁䅫睙求䡁䅍䅁㍂杂䅁䅎䅁䕁䅷兡浂䝁䅕䅉桂䝁䄴䅚杁䕁䅧党桂䝁䅷䅤潂䍁䅁兓畂䡁䅍兤祂䝁䅅杢橂䝁䅕䅁湃杂䅁䅆䅁䕁䅷兡浂䝁䅕督あ䡁䅫䅢求䅁䅁睍䅣䥁䅙䅁䵂䝁䅫杚求䡁䅍䅤㕂䝁䅷党㝁䍁䅁兑ㅂ䝁䅣兢求䝁䄴䅤求䝁䅑䅉卂䝁䅕兙獂䝁䅫䅤㕂䑁䅳䅉穁䕁䅑䅉兂䡁䅉兡畂䡁䅑兡畂䝁䅣睏杁䕁䅅杣あ䝁䅫杚灂䝁䅍兡桂䝁䅷䅉䩂䝁䄴䅤求䝁䅷䅢灂䝁䅣党畂䝁䅍党䅁乁䝫䅁㉁䅁䅁䅔灂䝁䅙党穂䡁䅑入獂䝁䅕睏杁䕁䅉杣桂䝁䄴䅚杁䕁䄰兙祂䝁䅳党あ䝁䅫杢湂䅁䅁䅍䅙䙁䅙䅁䵂䝁䅫杚求䡁䅍䅤㕂䝁䅷党㝁䍁䅁村祂䝁䅅杢歂䍁䅁兔桂䡁䅉睡求䡁䅑兡畂䝁䅣睏杁䙁䅍兢桂䡁䅉䅤杁䕁䅍䅢療䡁䅑䅡灂䝁䄴睚䅁䅁余䅁㑁䅁䅁䅔灂䝁䅙党穂䡁䅑入獂䝁䅕睏杁䕁䅍睢畂䡁䅑党畂䡁䅑䅉䑂䡁䅉党桂䡁䅑兡療䝁䄴䅁䥄䅃䅁杩䅁䕁䅷兡浂䝁䅕督あ䡁䅫䅢求䑁䅳䅉䑂䝁䄸杢あ䝁䅕杢あ䍁䅁睑祂䝁䅕兙あ䝁䅫睢畂䑁䅳䅉䑂䝁䅧兙あ䝁䅉睢あ䑁䅳䅉呂䝁䄰兙祂䡁䅑䅉䑂䝁䅷睢あ䝁䅧兡畂䝁䅣睏杁䕁䄸杢獂䝁䅫杢求䍁䅁睒祂䝁䄸睙求䡁䅉入䅁䵁佁䅁捃䅁䅁䅔灂䝁䅙党穂䡁䅑入獂䝁䅕睏杁䕁䅍兤穂䡁䅑睢瑂䝁䅕杣杁䙁䅉党獂䝁䅅䅤灂䝁䄸杢穂䝁䅧兡睂䍁䅁兔桂䝁䄴兙湂䝁䅕兢求䝁䄴䅤㝁䍁䅁村祂䝁䅅杢歂䍁䅁兔桂䡁䅉睡求䡁䅑兡畂䝁䅣睏杁䕁䅍睢ㅂ䡁䅉兡求䡁䅉䅉呂䝁䅕杣㉂䝁䅫睙求䅁䅁六䄰䩁䅷䅁䵂䝁䅫杚求䡁䅍䅤㕂䝁䅷党㝁䍁䅁睑ㅂ䡁䅍䅤療䝁䄰党祂䍁䅁杕求䝁䅷兙あ䝁䅫睢畂䡁䅍䅡灂䡁䅁䅉乂䝁䅅杢桂䝁䅣党瑂䝁䅕杢あ䑁䅳䅉䑂䝁䄸杢あ䝁䅕杢あ䍁䅁睑祂䝁䅕兙あ䝁䅫睢畂䑁䅳䅉呂䝁䄰兙祂䡁䅑䅉䑂䝁䅷睢あ䝁䅧兡畂䝁䅣䅁奂杂䅁䄱䅁䕁䅷兡浂䝁䅕督あ䡁䅫䅢求䑁䅳䅉䵂䝁䄸睙桂䡁䅑兡療䝁䄴䅉䍂䝁䅅督求䝁䅑䅉呂䝁䅕杣㉂䝁䅫睙求䡁䅍睏杁䙁䅍睢橂䝁䅫兙獂䍁䅁兔求䝁䅑兡桂䍁䅁兔桂䡁䅉睡求䡁䅑兡畂䝁䅣睏杁䕁䅅䅚杁䙁䅑兙祂䝁䅣党あ䝁䅫杢湂䑁䅳䅉䍂䡁䅉兙畂䝁䅑䅉乂䝁䅅杣牂䝁䅕䅤灂䝁䄴睚㝁䍁䅁兑瑂䝁䅅䅤求䡁䅕杣杁䙁䅍䅣療䡁䅉䅤穂䅁䅁䅑䅷䍁䅙䅁䵂䝁䅫杚求䡁䅍䅤㕂䝁䅷党㝁䍁䅁兔䥂䝁䅕兙獂䡁䅑䅡䅁䭁䩑䅁卂䅁䅁䅔灂䝁䅙党穂䡁䅑入獂䝁䅕睏杁䕁䄰䅓求䝁䅅䅢あ䝁䅧睏杁䕁䅅䅢あ䝁䅕杣畂䝁䅅䅤灂䡁䅙党杁䕁䄰党歂䝁䅫睙灂䝁䄴党䅁䕁佣䅁啃䅁䅁䅔灂䝁䅙党穂䡁䅑入獂䝁䅕睏杁䕁䄴兙あ䡁䅕杣桂䝁䅷䅉䵂䝁䅅杢湂䡁䅕兙湂䝁䅕䅉兂䡁䅉睢橂䝁䅕督穂䝁䅫杢湂䑁䅳䅉䑂䝁䄸杢あ䝁䅕杢あ䍁䅁睑祂䝁䅕兙あ䝁䅫睢畂䑁䅳䅉偂䝁䄴䅢灂䝁䄴党杁䙁䅁兙㕂䝁䄰党畂䡁䅑督䅁䝁佁䅁兂䅁䅁䅔灂䝁䅙党穂䡁䅑入獂䝁䅕睏杁䙁䅁兙灂䝁䄴䅉乂䝁䅅杢桂䝁䅣党瑂䝁䅕杢あ䑁䅳䅉卂䝁䅕督睂䝁䅫杣桂䡁䅑睢祂䡁䅫䅁䉄权䅁䅖䅁䕁䅷兡浂䝁䅕督あ䡁䅫䅢求䑁䅳䅉呂䝁䄰兙祂䡁䅑䅉䑂䝁䅷睢あ䝁䅧兡畂䝁䅣睏杁䕁䅅兢桂䡁䅑党ㅂ䡁䅉䅉呂䡁䅁睢祂䡁䅑督䅁䝁佷䅁捄䅁䅁䅔灂䝁䅙党穂䡁䅑入獂䝁䅕睏杁䙁䅍睢橂䝁䅫兙獂䍁䅁兔求䝁䅑兡桂䍁䅁兑歂䡁䅙党祂䡁䅑兡穂䝁䅫杢湂䑁䅳䅉呂䝁䄸睙灂䝁䅅䅢杁䕁䄰党歂䝁䅫兙杁䕁䄰兙祂䝁䅳党あ䝁䅫杢湂䑁䅳䅉䉂䝁䅑䅉啂䝁䅅杣湂䝁䅕䅤灂䝁䄴睚㝁䍁䅁杖灂䝁䅑党療䍁䅁兑歂䡁䅙党祂䡁䅑兡穂䝁䅫杢湂䑁䅳䅉䍂䡁䅉兙畂䝁䅑䅉乂䝁䅅杣牂䝁䅕䅤灂䝁䄴睚䅁䥁佁䅁㙃䅁䅁䅔灂䝁䅙党穂䡁䅑入獂䝁䅕睏杁䙁䅍睢橂䝁䅫兙獂䍁䅁兔求䝁䅑兡桂䍁䅁兑歂䡁䅙党祂䡁䅑兡穂䝁䅫杢湂䑁䅳䅉呂䝁䄸睙灂䝁䅅䅢杁䕁䄰党歂䝁䅫兙杁䕁䄰兙祂䝁䅳党あ䝁䅫杢湂䑁䅳䅉䍂䡁䅉兙畂䝁䅑䅉乂䝁䅅杣牂䝁䅕䅤灂䝁䄴睚㝁䍁䅁睕瑂䝁䅅杣あ䍁䅁睑獂䝁䄸䅤潂䝁䅫杢湂䅁䅁杅䄴䩁䅷䅁䵂䝁䅫杚求䡁䅍䅤㕂䝁䅷党㝁䍁䅁睕療䝁䅍兡桂䝁䅷䅉乂䝁䅕䅚灂䝁䅅䅉乂䝁䅅杣牂䝁䅕䅤灂䝁䄴睚㝁䍁䅁兑歂䍁䅁䅖桂䡁䅉睚求䡁䅑兡畂䝁䅣睏杁䕁䅉杣桂䝁䄴䅚杁䕁䄰兙祂䝁䅳党あ䝁䅫杢湂䑁䅳䅉䕂䝁䅕杣瑂䝁䅅䅤療䝁䅷睢湂䡁䅫䅁权权䅁䅖䅁䕁䅷兡浂䝁䅕督あ䡁䅫䅢求䑁䅳䅉啂䝁䄸兤祂䝁䅫督瑂䑁䅳䅉啂䡁䅉兙㉂䝁䅕䅢杁䕁䅅睙橂䝁䄸兢瑂䝁䄸䅚桂䡁䅑兡療䝁䄴督䅁䡁䩕䅁⭁䅁䅁䅔灂䝁䅙党穂䡁䅑入獂䝁䅕睏杁䙁䅕䅤灂䝁䅷兡あ䡁䅫䅉呂䝁䅍兙獂䝁䅕䅉呂䝁䄸䅢桂䡁䅉䅁㉄杄䅁杖䅁䕁䅷兡浂䝁䅕督あ䡁䅫䅢求䑁䅳䅉坂䝁䅫䅚求䝁䄸䅉呂䡁䅑杣求䝁䅅兢灂䝁䄴睚㝁䍁䅁兑瑂䝁䅅䅤求䡁䅕杣杁䙁䅍䅣療䡁䅉䅤穂䅁䅁睨䅙䥁䅉䅁䵂䝁䅫杚求䡁䅍䅤㕂䝁䅷党㝁䍁䅁杖灂䡁䅉䅤ㅂ䝁䅅䅢杁䕁䅣睢療䝁䅑督㝁䍁䅁兑畂䝁䅫兢桂䡁䅑兡療䝁䄴睌桂䡁䅙䅉塂䝁䄸杣牂䡁䅍䅤桂䡁䅑兡療䝁䄴督㝁䍁䅁杖灂䝁䅑党療䍁䅁睒桂䝁䄰党穂䅁䅁兵䅙䙁䅉䅁䵂䝁䅫杚求䡁䅍䅤㕂䝁䅷党㝁䍁䅁杖灂䡁䅉䅤ㅂ䝁䅅䅢杁䕁䅣睢療䝁䅑督㝁䍁䅁睕瑂䝁䅅杣あ䍁䅁睑獂䝁䄸䅤潂䝁䅫杢湂䅁䅁䄯䄰䡁䅁䅁䵂䝁䅫杤求䡁䅍䅤療䝁䅍睡㝁䍁䅁睑獂䝁䄸兤歂䍁䅁睕あ䝁䄸杣桂䝁䅣党㝁䍁䅁兓畂䝁䅙党橂䡁䅑兡療䡁䅕督杁䕁䅑兡穂䝁䅕兙穂䝁䅕督㝁䍁䅁䅕求䡁䅑䅉䑂䝁䅅杣求䅁䅁兊䅯䍁䅷䅁䵂䝁䅫杤求䡁䅍䅤療䝁䅍睡㝁䍁䅁䅕穂䡁䅫睙潂䝁䅫兙あ䡁䅉入䅁䉁乫䅁䝁䅁䅁兔䉂䅁䅁公䅉䅁䅧䅁乂䕁䅅兑䅁䉁䑑䅁䥁䅁䅁兔䉂䙁䅉䅁灃睁䅁䅃䅁䕁䄰兑呂䅁䅁䄱䅉䅁䅧䅁乂䕁䅉睑䅁䅁䕙䅁䥁䅁䅁兔䑂䕁䅑䅁⭄杁䅁权䅁䕁䄰睑䥂䙁䅁䅁杂杁䅁䅃䅁䕁䄰睑䱂䅁䅁杲䅉䅁䅧䅁乂䕁䅍睔䅁䝁䐸䅁䭁䅁䅁兔䕂䕁䅷杗䅁䙁䑧䅁䥁䅁䅁兔䕂䙁䅑䅁䥁杁䅁䅃䅁䕁䄰兒啂䅁䅁兘䅉䅁䅯䅁乂䕁䅕䅖䉂䅁䅁內䅉䅁䅧䅁乂䕁䅣兔䅁䩁䑕䅁䥁䅁䅁兔䥂䕁䅳䅁桃杁䅁杘䅁䕁䄰䅓求䝁䅅䅢あ䝁䅧睏杁䕁䅅督穂䝁䅫督あ䝁䅕䅚杁䕁䅷兡㉂䝁䅫杢湂䑁䅳䅉䙂䝁䄴䅚瑁䝁䄸杚瑁䕁䅷兡浂䝁䅕䅉兂䝁䅷兙畂䝁䄴兡畂䝁䅣䅁桄䅄䅁䅤䅁䕁䄰䅓求䝁䅅䅢あ䝁䅧睏杁䕁䅕兌獂䝁䅕兙祂䝁䄴兡畂䝁䅣睏杁䙁䅑党桂䝁䄰䅉䑂䝁䄸䅢獂䝁䅅杙療䡁䅉兙あ䝁䅫睢畂䑁䅳䅉䕂䝁䅫睚灂䡁䅑兙獂䍁䅁睖求䝁䅷䅢畂䝁䅕督穂䅁䅁杺䅣䑁䅙䅁乂䕁䅧党桂䝁䅷䅤潂䑁䅳䅉䙂䝁䄰䅣獂䝁䄸入求䝁䅕䅉䍂䝁䅕杢求䝁䅙兡あ䡁䅍䅁䑂元䅁杩䅁䕁䄰䅓求䝁䅅䅢あ䝁䅧睏杁䙁䅁兙橂䝁䅳兙湂䝁䅫杢湂䍁䅁睕求䡁䅉杤灂䝁䅍党穂䑁䅳䅉佂䡁䅕䅤祂䝁䅅睙求䡁䅕䅤灂䝁䅍兙獂䑁䅳䅉兂䝁䅅兡畂䍁䅁兔桂䝁䄴兙湂䝁䅕兢求䝁䄴䅤㝁䍁䅁睕ㅂ䡁䅉睚求䡁䅉入䅁䙁丸䅁䝃䅁䅁兔䥂䝁䅕兙獂䡁䅑䅡㝁䍁䅁䅕祂䝁䅕䅚灂䝁䅍䅤灂䡁䅙党杁䕁䅅杢桂䝁䅷入あ䝁䅫睙穂䑁䅳䅉䑂䡁䅕督あ䝁䄸兢求䡁䅉䅉䉂䝁䄴兙獂䡁䅫䅤灂䝁䅍督㝁䍁䅁睔ㅂ䡁䅑䅣桂䡁䅑兡求䝁䄴䅤杁䕁䅍兙祂䝁䅕䅁千元䅁杧䅁䕁䄰䅓求䝁䅅䅢あ䝁䅧睏杁䙁䅁杣求䝁䅑兡橂䡁䅑兡㉂䝁䅕䅉䉂䝁䄴兙獂䡁䅫䅤灂䝁䅍督㝁䍁䅁睔ㅂ䡁䅑䅣桂䡁䅑兡求䝁䄴䅤杁䕁䅍兙祂䝁䅕睏杁䕁䅍䅡祂䝁䄸杢灂䝁䅍䅉䕂䝁䅫督求䝁䅅督求䡁䅍䅁祃权䅁䅃䅁䕁䄰睓䑂䅁䅁杒䅉䅁䅯䅁乂䕁䅳䅖奂䅁䅁兪䅉䅁䅧䅁乂䕁䅷兔䅁䙁䍅䅁䥁䅁䅁兔乂䕁䅍䅁煃睁䅁䅃䅁䕁䄰兔乂䅁䅁䅁䅉䅁䅯䅁乂䕁䄴睕啂䅁䅁典䅉䅁䅙䅁乂䕁䄸䅁牃杁䅁䅃䅁䕁䄰睔䥂䅁䅁入䅍䅁䅧䅁乂䕁䄸睕䅁䱁䐰䅁䥁䅁䅁兔兂䕁䅍䅁䵄睁䅁权䅁䕁䄰䅕塂䙁䅉䅁㡄杁䅁䅃䅁䕁䄰杕䱂䅁䅁䄵䅍䅁䅯䅁乂䙁䅉杔䉂䅁䅁睏䅉䅁䅧䅁乂䙁䅉睔䅁䥁䑅䅁䝁䅁䅁兔呂䅁䅁睳䅉䅁䅯䅁乂䙁䅍睑䩂䅁䅁䅱䅉䅁䅯䅁乂䙁䅍杒啂䅁䅁睶䅉䅁䅧䅁乂䙁䅍兓䅁佁䐰䅁䥁䅁䅁兔啂䕁䅉䅁㉄杁䅁权䅁䕁䄰䅖䑂䕁䅧䅁楃睁䅁䅃䅁䕁䄰䅖䕂䅁䅁督䅍䅁䅙䅁乂䙁䅕䅁坄睁䅁杢䅁䕁䄰兙橂䝁䅧兡畂䝁䅕䅉䵂䝁䅕兙祂䝁䄴兡畂䝁䅣睏杁䑁䅍䅒杁䙁䅁杣灂䝁䄴䅤灂䝁䄴睚㝁䍁䅁兑祂䡁䅑兡浂䝁䅫睙灂䝁䅅䅢杁䕁䅫杢あ䝁䅕䅢獂䝁䅫睚求䝁䄴睙求䅁䅁睫䄰䍁䉯䅁乂䝁䅅睙潂䝁䅫杢求䍁䅁䅔求䝁䅅杣畂䝁䅫杢湂䑁䅳䅉䉂䡁䅕睚瑂䝁䅕杢あ䝁䅕䅚杁䙁䅉党桂䝁䅷兡あ䡁䅫睏杁䕁䅍䅢療䡁䅕䅚杁䙁䅍䅤療䡁䅉兙湂䝁䅕睏杁䕁䅑兙あ䝁䅅䅉䑂䝁䅕杢あ䝁䅕杣穂䍁䅁兙畂䝁䅑䅉䝂䝁䅅睙灂䝁䅷兡あ䝁䅫党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睓䅯䉁䉧䅁乂䝁䅅睙潂䝁䅫杢求䍁䅁䅔求䝁䅅杣畂䝁䅫杢湂䑁䅳䅉塂䝁䅕兙祂䝁䅅杙獂䝁䅕督㝁䍁䅁睑獂䝁䄸兤歂䍁䅁䅒桂䡁䅑兙杁䙁䅍党祂䡁䅙兡橂䝁䅕督㝁䍁䅁睑獂䝁䄸兤歂䍁䅁兓畂䝁䅙杣桂䡁䅍䅤祂䡁䅕睙あ䡁䅕杣求䑁䅳䅉呂䝁䅕兙祂䝁䅍䅡杁䕁䅕杢湂䝁䅫杢求䍁䅁睔睂䡁䅑兡瑂䝁䅫来桂䡁䅑兡療䝁䄴睏杁䕁䅍䅡桂䡁䅑杙療䡁䅑睏杁䕁䅅杣あ䝁䅫杚灂䝁䅍兡桂䝁䅷䅉䩂䝁䄴䅤求䝁䅷䅢灂䝁䅣党畂䝁䅍党㝁䍁䅁睒求䝁䄴兑䩂䅁䅁杆䅫䉁䅑䅁乂䝁䅅睙潂䝁䅫杢求䡁䅉入䅁䙁䝯䅁潁䅁䅁兔桂䝁䄴兙湂䝁䅕䅚杁䕁䅧党桂䝁䅷䅤潂䍁䅁睑桂䡁䅉党䅁䍁䥕䅁獁䅁䅁兔桂䡁䅉兡畂䝁䅕䅉啂䡁䅉兙畂䡁䅍䅣療䡁䅉䅤桂䡁䅑兡療䝁䄴䅁啄睂䅁杶䅁䕁䄰兙祂䝁䅳党あ䝁䅫杢湂䍁䅁兑ㅂ䡁䅑睢瑂䝁䅅䅤灂䝁䄸杢㝁䍁䅁睑ㅂ䡁䅍䅤療䝁䄰党祂䍁䅁杕求䝁䅷兙あ䝁䅫睢畂䡁䅍䅡灂䡁䅁䅉乂䝁䅅杢桂䝁䅣党瑂䝁䅕杢あ䑁䅳䅉塂䝁䅕兙祂䝁䅅杙獂䝁䅕督㝁䍁䅁䅕祂䝁䄸睙求䡁䅍督杁䕁䅅兤あ䝁䄸兢桂䡁䅑兡療䝁䄴睏杁䙁䅉党湂䙁䅑党橂䝁䅧䅁䩄杄䅁杰䅁䕁䄰兙祂䝁䅳党あ䝁䅫杢湂䍁䅁兑ㅂ䡁䅑睢瑂䝁䅅䅤灂䝁䄸杢㝁䍁䅁䅕祂䝁䅕䅚灂䝁䅍䅤灂䡁䅙党杁䕁䅅杢桂䝁䅷入あ䝁䅫睙穂䑁䅳䅉呂䝁䄰兙祂䡁䅑䅉䍂䡁䅕兡獂䝁䅑兡畂䝁䅣睏杁䙁䅉党桂䝁䅷䅉䙂䡁䅍䅤桂䡁䅑党杁䙁䅑党橂䝁䅧杢療䝁䅷睢湂䡁䅫䅁呁权䅁䅆䅁䕁䄰兙あ䝁䅕杣灂䝁䅅䅢穂䅁䅁䅑䅙䅁䅷䅁乂䝁䅕䅚灂䝁䅅䅁呁䅃䅁䅍䅁䕁䄰党歂䝁䅫兙杁䝁䅅杢歂䍁䅁兒畂䡁䅑党祂䡁䅑兙灂䝁䄴兢求䝁䄴䅤䅁䝁䝷䅁䥂䅁䅁兔求䡁䅑兙獂䍁䅷䅉䡂䝁䅷兙穂䡁䅍䅉桂䝁䄴䅚杁䙁䅁䅢桂䡁䅍䅤灂䝁䅍䅉䑂䝁䄸杢あ䝁䅅兡畂䝁䅕杣穂䅁䅁杄䅣䍁䅑䅁乂䝁䅕䅤桂䝁䅷督杁䝁䅅杢歂䍁䅁兔灂䝁䄴兡畂䝁䅣䅁敃杂䅁村䅁䕁䄰兡橂䡁䅉睢杁䕁䅷党畂䝁䅑兡畂䝁䅣睏杁䕁䅑兡湂䝁䅫䅤桂䝁䅷䅉䍂䡁䅉睢牂䝁䅕杣桂䝁䅣党䅁䡁䥯䅁兂䅁䅁兔灂䝁䄴兡畂䝁䅣䅉啂䝁䅕睙潂䝁䄴睢獂䝁䄸睚㕂䑁䅳䅉呂䝁䅕杢穂䝁䄸杣穂䑁䅳䅉穁䕁䅑䅉兂䡁䅉兡畂䡁䅑兡畂䝁䅣䅁穃杄䅁杈䅁䕁䄰睢祂䡁䅑睚桂䝁䅣党杁䙁䅉兒䩂䙁䅑督䅁䙁䝑䅁敂䅁䅁兔療䡁䅉䅤湂䝁䅅睚求䍁䅁杕求䝁䅅䅢杁䕁䅕督あ䝁䅅䅤求䍁䅁兓畂䡁䅙党穂䡁䅑兢求䝁䄴䅤杁䙁䅑杣ㅂ䡁䅍䅤穂䍁䅁䅋卂䕁䅕兓啂䡁䅍克䅁佁䝯䅁祁䅁䅁兔療䡁䅑睢祂䝁䅍入橂䝁䅷党杁䕁䄰兙畂䡁䅕杚桂䝁䅍䅤ㅂ䡁䅉党祂䡁䅍䅁桁䅃䅁杍䅁䕁䄰睢㉂䝁䅫党穂䍁䅁兙畂䝁䅑䅉䙂䝁䄴䅤求䡁䅉䅤桂䝁䅫杢瑂䝁䅕杢あ䅁䅁兢䅧䑁䄴䅁乂䡁䅕䅢あ䝁䅫兌䝂䝁䅅兢灂䝁䅷入杁䙁䅉党穂䝁䅫䅚求䝁䄴䅤灂䝁䅅䅢杁䙁䅉兒䩂䙁䅑督䅁䑁䥅䅁獁䅁䅁兔ㅂ䝁䅷䅤灂䍁䄰睕求䝁䅍䅤療䡁䅉䅉䥂䝁䄸䅢歂䝁䅫杢湂䡁䅍䅁䕂元䅁䅉䅁䕁䄰兤獂䡁䅑兡瑁䙁䅕䅤灂䝁䅷兡あ䝁䅫党穂䅁䅁兮䅙䍁䅯䅁乂䡁䅕䅢あ䝁䅫兌獂䝁䅫杢求䍁䅁兓畂䡁䅍兤祂䝁䅅杢橂䝁䅕䅁畁元䅁䅚䅁䕁䄰兤穂䝁䅫睙杁䙁䅍䅤祂䝁䅕兙瑂䝁䅫杢湂䑁䅳䅉坂䝁䅫䅚求䝁䄸䅉呂䡁䅑杣求䝁䅅兢灂䝁䄴睚㝁䍁䅁睕あ䡁䅉党桂䝁䄰兡畂䝁䅣䅉乂䝁䅕䅚灂䝁䅅䅁㥃䅃䅁杂䅁䕁䄴兑䅁䕁䅣䅁坁䅁䅁杔䉂䕁䅫睑呂䙁䄸睑偂䕁䅑兒䅁䉁䜸䅁坁䅁䅁杔䉂䙁䅍䅒䉂䙁䅅杏䉂䕁䄰䅒䅁䝁䔴䅁䭁䅁䅁杔䑂䕁䅷䅓䅁乁䍉䅁䭁䅁䅁杔䕂䕁䅅兕䅁佁䑫䅁䭁䅁䅁杔䕂䙁䅍杔䅁䑁䑉䅁䥁䅁䅁杔䙂䕁䅕䅁兂睁䅁䅃䅁䕁䄴兒乂䅁䅁杚䅍䅁䅯䅁佂䕁䅙䅔奂䅁䅁䅡䅉䅁䅙䅁佂䕁䅫䅁呄杁䅁䅃䅁䕁䄴睓䙂䅁䅁睧䅉䅁䅙䅁佂䕁䄰䅁敂䅄䅁䅃䅁䕁䄴睔䑂䅁䅁来䅍䅁䅧䅁佂䕁䄸睖䅁偁䍍䅁䥁䅁䅁杔卂䕁䅣䅁桄睁䅁䅃䅁䕁䄴睕䑂䅁䅁具䅉䅁䅯䅁佂䙁䅑兑兂䅁䅁䅬䅉䅁䅯䅁佂䙁䅑杕呂䅁䅁䅩䅉䅁䅧䅁佂䙁䅕兒䅁佁䑁䅁䭁䅁䅁杔坂䕁䅑兑䅁䕁䑉䅁䥁䅁䅁杔坂䙁䅉䅁楂睁䅁䅃䅁䕁䄴睖䵂䅁䅁睃䅑䅁䅧䅁佂䙁䅣睕䅁䅁䑁䅁䭁䅁䅁杔塂䙁䅍兑䅁佁䑧䅁䭁䅁䅁杔奂䙁䅁兓䅁䱁䍕䅁佁䅁䅁杔婂䙁䅍兒㙁䕁䅅䅁䑁䅁䅁䅅䅁䕁䄴兗呂䕁䅕杏䉂䕁䅅䅁硃䅂䅁䅆䅁䕁䄴兗呂䕁䅕杏䉂䕁䅅兔䩂䅁䅁䅮䅳䉁䅉䅁佂䙁䅫睕䙂䑁䅯兑䉂䙁䅁䅁杁兄䅁杅䅁䕁䄴兗呂䕁䅕杏䉂䕁䅅䅖䅁䉁䰴䅁啁䅁䅁杔婂䙁䅍兒㙁䕁䅅村䍂䙁䅙䅁乁䅁䅁䅆䅁䕁䄴兗呂䕁䅕杏䉂䕁䅉睑䍂䅁䅁六䅷䉁䅉䅁佂䙁䅫睕䙂䑁䅯兑䍂䕁䅣䅁㕄权䅁杅䅁䕁䄴兗呂䕁䅕杏䉂䕁䅉兔䅁䡁䰴䅁十䅁䅁杔婂䙁䅍兒㙁䕁䅅村卂䅁䅁䅙䅳䉁䅉䅁佂䙁䅫睕䙂䑁䅯兑䍂䙁䅑䅁䡁䅁䅁杅䅁䕁䄴兗呂䕁䅕杏䉂䕁䅍兑䅁䕁䱕䅁十䅁䅁杔婂䙁䅍兒㙁䕁䅅睑乂䅁䅁䅬䅑䉁䅉䅁佂䙁䅫睕䙂䑁䅯兑䑂䕁䄴䅁坂䅁䅁杅䅁䕁䄴兗呂䕁䅕杏䉂䕁䅑睑䅁䭁䕷䅁十䅁䅁杔婂䙁䅍兒㙁䕁䅅䅒乂䅁䅁䄴䅁䉁䅑䅁佂䙁䅫睕䙂䑁䅯兑䕂䕁䄴䅖䅁偁䵙䅁十䅁䅁杔婂䙁䅍兒㙁䕁䅅兒䙂䅁䅁睉䅁䉁䅉䅁佂䙁䅫睕䙂䑁䅯兑䙂䕁䄸䅁剃睃䅁杅䅁䕁䄴兗呂䕁䅕杏䉂䕁䅕睕䅁偁䉅䅁啁䅁䅁杔婂䙁䅍兒㙁䕁䅅兒呂䕁䅫䅁楂睃䅁杅䅁䕁䄴兗呂䕁䅕杏䉂䕁䅙睒䅁䉁䙣䅁十䅁䅁杔婂䙁䅍兒㙁䕁䅅杒䵂䅁䅁兡䅁䉁䅑䅁佂䙁䅫睕䙂䑁䅯兑䡂䕁䅍睔䅁䭁䙷䅁十䅁䅁杔婂䙁䅍兒㙁䕁䅅睒偂䅁䅁权䅳䉁䅉䅁佂䙁䅫睕䙂䑁䅯兑䥂䕁䅧䅁坂䅄䅁杅䅁䕁䄴兗呂䕁䅕杏䉂䕁䅫睒䅁䥁䅧䅁十䅁䅁杔婂䙁䅍兒㙁䕁䅅兓佂䅁䅁督䅳䉁䅉䅁佂䙁䅫睕䙂䑁䅯兑䩂䙁䅉䅁坂睃䅁杅䅁䕁䄴兗呂䕁䅕杏䉂䕁䅫䅖䅁䵁䕯䅁十䅁䅁杔婂䙁䅍兒㙁䕁䅅兓慂䅁䅁䅕䅁䉁䅉䅁佂䙁䅫睕䙂䑁䅯兑䭂䕁䅣䅁偄䅁䅁杅䅁䕁䄴兗呂䕁䅕杏䉂䕁䅳杕䅁䡁䱳䅁允䅁䅁杔婂䙁䅍兒㙁䕁䅅䅔䅁䥁䵣䅁十䅁䅁杔婂䙁䅍兒㙁䕁䅅䅔䍂䅁䅁䅃䅁䉁䅉䅁佂䙁䅫睕䙂䑁䅯兑䵂䕁䅕䅁㕃䅂䅁䅆䅁䕁䄴兗呂䕁䅕杏䉂䕁䅷兒奂䅁䅁兤䅷䉁䅉䅁佂䙁䅫睕䙂䑁䅯兑䵂䕁䅣䅁晃䅄䅁杅䅁䕁䄴兗呂䕁䅕杏䉂䕁䅷睓䅁䵁䱳䅁十䅁䅁杔婂䙁䅍兒㙁䕁䅅䅔䵂䅁䅁䅚䅅䉁䅑䅁佂䙁䅫睕䙂䑁䅯兑䵂䕁䅷兒䅁䕁䅯䅁啁䅁䅁杔婂䙁䅍兒㙁䕁䅅䅔䵂䙁䅫䅁硄䅂䅁䅆䅁䕁䄴兗呂䕁䅕杏䉂䕁䅷䅖乂䅁䅁杬䅑䉁䅉䅁佂䙁䅫睕䙂䑁䅯兑䵂䙁䅙䅁畃䅂䅁䅅䅁䕁䄴兗呂䕁䅕杏䉂䕁䄰䅁䡃䅂䅁䅆䅁䕁䄴兗呂䕁䅕杏䉂䕁䄰村䑂䅁䅁杣䅷䉁䅑䅁佂䙁䅫睕䙂䑁䅯兑乂䕁䅍杕䅁䥁䄸䅁十䅁䅁杔婂䙁䅍兒㙁䕁䅅兔䙂䅁䅁杴䅁䉁䅉䅁佂䙁䅫睕䙂䑁䅯兑乂䕁䅣䅁㑄䅂䅁杅䅁䕁䄴兗呂䕁䅕杏䉂䕁䄰䅓䅁䍁䙍䅁十䅁䅁杔婂䙁䅍兒㙁䕁䅅兔佂䅁䅁䄹䅯䉁䅉䅁佂䙁䅫睕䙂䑁䅯兑乂䙁䅁䅁祃䅁䅁杅䅁䕁䄴兗呂䕁䅕杏䉂䕁䄰杕䅁䅁䵙䅁十䅁䅁杔婂䙁䅍兒㙁䕁䅅兔啂䅁䅁条䅁䉁䅑䅁佂䙁䅫睕䙂䑁䅯兑乂䙁䅑兔䅁䙁䱣䅁允䅁䅁杔婂䙁䅍兒㙁䕁䅅杔䅁乁䕷䅁啁䅁䅁杔婂䙁䅍兒㙁䕁䅅杔䙂䙁䅑䅁歄䅁䅁杅䅁䕁䄴兗呂䕁䅕杏䉂䕁䄴杒䅁䩁䕕䅁十䅁䅁杔婂䙁䅍兒㙁䕁䅅睔佂䅁䅁杊䅁䉁䅑䅁佂䙁䅫睕䙂䑁䅯兑偂䙁䅉䅖䅁䕁乁䅁十䅁䅁杔婂䙁䅍兒㙁䕁䅅睔呂䅁䅁䅇䅁䉁䅑䅁佂䙁䅫睕䙂䑁䅯兑兂䕁䅅兔䅁偁䭯䅁十䅁䅁杔婂䙁䅍兒㙁䕁䅅䅕䕂䅁䅁兤䅁䉁䅉䅁佂䙁䅫睕䙂䑁䅯兑兂䕁䅧䅁㡃䅁䅁䅆䅁䕁䄴兗呂䕁䅕杏䉂䙁䅁䅔䙂䅁䅁䅯䅷䉁䅉䅁佂䙁䅫睕䙂䑁䅯兑兂䕁䄸䅁慃䅁䅁䅆䅁䕁䄴兗呂䕁䅕杏䉂䙁䅁䅖坂䅁䅁朲䅁䉁䅁䅁佂䙁䅫睕䙂䑁䅯兑卂䅁䅁兒䅕䉁䅉䅁佂䙁䅫睕䙂䑁䅯兑卂䕁䅕䅁䝁䅁䅁杅䅁䕁䄴兗呂䕁䅕杏䉂䙁䅉兓䅁䥁䵧䅁啁䅁䅁杔婂䙁䅍兒㙁䕁䅅杕䵂䕁䄸䅁䡂睃䅁䅆䅁䕁䄴兗呂䕁䅕杏䉂䙁䅉兔䱂䅁䅁䅚䅕䉁䅑䅁佂䙁䅫睕䙂䑁䅯兑卂䕁䄸睑䅁䅁䵳䅁十䅁䅁杔婂䙁䅍兒㙁䕁䅅杕卂䅁䅁克䅷䉁䅉䅁佂䙁䅫睕䙂䑁䅯兑卂䙁䅣䅁噁兂䅁杅䅁䕁䄴兗呂䕁䅕杏䉂䙁䅍村䅁䅁䙫䅁啁䅁䅁杔婂䙁䅍兒㙁䕁䅅睕䡂䕁䄴䅁⽂兂䅁杅䅁䕁䄴兗呂䕁䅕杏䉂䙁䅍䅓䅁乁䔰䅁啁䅁䅁杔婂䙁䅍兒㙁䕁䅅睕䩂䙁䅧䅁㥄权䅁䅆䅁䕁䄴兗呂䕁䅕杏䉂䙁䅑兒佂䅁䅁眷䅯䉁䅑䅁佂䙁䅫睕䙂䑁䅯兑啂䕁䅣兒䅁䭁䰴䅁十䅁䅁杔婂䙁䅍兒㙁䕁䅅䅖䩂䅁䅁公䅳䉁䅉䅁佂䙁䅫睕䙂䑁䅯兑啂䕁䄸䅁楁䅁䅁杅䅁䕁䄴兗呂䕁䅕杏䉂䙁䅑杕䅁偁䕫䅁十䅁䅁杔婂䙁䅍兒㙁䕁䅅兖䍂䅁䅁杬䅷䉁䅉䅁佂䙁䅫睕䙂䑁䅯兑坂䕁䅅䅁㡃睃䅁杅䅁䕁䄴兗呂䕁䅕杏䉂䙁䅙村䅁偁䅷䅁啁䅁䅁杔婂䙁䅍兒㙁䕁䅅杖佂䙁䅍䅁呄睃䅁䅆䅁䕁䄴兗呂䕁䅕杏䉂䙁䅙杔啂䅁䅁杵䅑䉁䅑䅁佂䙁䅫睕䙂䑁䅯兑坂䙁䅑杕䅁䉁䙧䅁十䅁䅁杔婂䙁䅍兒㙁䕁䅅杖婂䅁䅁䅌䅁䉁䅉䅁佂䙁䅫睕䙂䑁䅯兑塂䕁䅫䅁睄䅄䅁杅䅁䕁䄴兗呂䕁䅕杏䉂䙁䅣睓䅁䭁䅷䅁十䅁䅁杔婂䙁䅍兒㙁䕁䅅睖卂䅁䅁䅕䅷䉁䅁䅁佂䙁䅫睕䙂䑁䅯兑奂䅁䅁眷䅳䉁䅉䅁佂䙁䅫睕䙂䑁䅯兑奂䕁䅷䅁偁睃䅁杅䅁䕁䄴兗呂䕁䅕杏䉂䙁䅧䅕䅁䥁䅉䅁啁䅁䅁杔婂䙁䅍兒㙁䕁䅅䅗啂䕁䅅䅁䅂兂䅁杅䅁䕁䄴兗呂䕁䅕杏䉂䙁䅫兓䅁䥁䔰䅁十䅁䅁杔婂䙁䅍兒㙁䕁䅅杗偂䅁䅁儹䅁䉁䅉䅁佂䙁䅫睕䙂䑁䅯兑慂䙁䅯䅁扁䅄䅁䅅䅁䕁䄴兗呂䕁䅕杏䍂䕁䅅䅁㥃允䅁杅䅁䕁䄴兗呂䕁䅕杏䍂䕁䅅睑䅁乁䅣䅁啁䅁䅁杔婂䙁䅍兒㙁䕁䅉兑䵂䕁䅷䅁㉄䅁䅁䅆䅁䕁䄴兗呂䕁䅕杏䍂䕁䅅杔䑂䅁䅁睦䅳䉁䅉䅁佂䙁䅫睕䙂䑁䅯村䉂䙁䅧䅁啂䅁䅁䅆䅁䕁䄴兗呂䕁䅕杏䍂䕁䅉睖䩂䅁䅁睅䅷䉁䅉䅁佂䙁䅫睕䙂䑁䅯村䍂䙁䅫䅁剁允䅁䅅䅁䕁䄴兗呂䕁䅕杏䍂䕁䅍䅁坂兂䅁杅䅁䕁䄴兗呂䕁䅕杏䍂䕁䅍睑䅁䕁䱧䅁十䅁䅁杔婂䙁䅍兒㙁䕁䅉睑偂䅁䅁眫䅕䉁䅉䅁佂䙁䅫睕䙂䑁䅯村䕂䕁䅍䅁䍁兂䅁杅䅁䕁䄴兗呂䕁䅕杏䍂䕁䅑杔䅁䅁乷䅁十䅁䅁杔婂䙁䅍兒㙁䕁䅉䅒奂䅁䅁䅨䅁䉁䅉䅁佂䙁䅫睕䙂䑁䅯村䙂䕁䄴䅁祂允䅁䅆䅁䕁䄴兗呂䕁䅕杏䍂䕁䅕杕婂䅁䅁朳䅑䉁䅑䅁佂䙁䅫睕䙂䑁䅯村䝂䍁䄴村䅁䑁䅑䅁十䅁䅁杔婂䙁䅍兒㙁䕁䅉杒䥂䅁䅁䅲䅳䉁䅉䅁佂䙁䅫睕䙂䑁䅯村䝂䙁䅍䅁扄䅄䅁䅅䅁䕁䄴兗呂䕁䅕杏䍂䕁䅣䅁慁䅁䅁杅䅁䕁䄴兗呂䕁䅕杏䍂䕁䅣睕䅁䍁䱧䅁十䅁䅁杔婂䙁䅍兒㙁䕁䅉䅓䙂䅁䅁䅏䅳䉁䅑䅁佂䙁䅫睕䙂䑁䅯村䥂䕁䅷村䅁䥁䵙䅁啁䅁䅁杔婂䙁䅍兒㙁䕁䅉兓䵂䕁䅷䅁慄䅂䅁杅䅁䕁䄴兗呂䕁䅕杏䍂䕁䅫睔䅁䡁䙯䅁允䅁䅁杔婂䙁䅍兒㙁䕁䅉杓䅁䥁䔸䅁允䅁䅁杔婂䙁䅍兒㙁䕁䅉睓䅁䅁䉳䅁十䅁䅁杔婂䙁䅍兒㙁䕁䅉睓䙂䅁䅁兎䅷䉁䅉䅁佂䙁䅫睕䙂䑁䅯村䱂䕁䅧䅁汃䅂䅁杅䅁䕁䄴兗呂䕁䅕杏䍂䕁䅳兖䅁䑁乍䅁十䅁䅁杔婂䙁䅍兒㙁䕁䅉䅔䕂䅁䅁权䅕䉁䅑䅁佂䙁䅫睕䙂䑁䅯村䵂䕁䅑杕䅁䕁䅧䅁十䅁䅁杔婂䙁䅍兒㙁䕁䅉䅔䱂䅁䅁䅋䅁䉁䅉䅁佂䙁䅫睕䙂䑁䅯村乂䕁䅫䅁兂睃䅁杅䅁䕁䄴兗呂䕁䅕杏䍂䕁䄰兗䅁䍁䅣䅁十䅁䅁杔婂䙁䅍兒㙁䕁䅉睔䥂䅁䅁杰䅳䉁䅑䅁佂䙁䅫睕䙂䑁䅯村偂䕁䄸䅖䅁䱁䱕䅁十䅁䅁杔婂䙁䅍兒㙁䕁䅉睔奂䅁䅁兦䅳䉁䅁䅁佂䙁䅫睕䙂䑁䅯村卂䅁䅁杅䅁䉁䅑䅁佂䙁䅫睕䙂䑁䅯村卂䕁䅉杕䅁䥁䙫䅁十䅁䅁杔婂䙁䅍兒㙁䕁䅉杕䑂䅁䅁睏䄰䉁䅙䅁佂䙁䅫睕䙂䑁䅯村卂䕁䅳杌䍂䅁䅁䅅䅅䉁䅉䅁佂䙁䅫睕䙂䑁䅯村卂䕁䄸䅁晁允䅁杅䅁䕁䄴兗呂䕁䅕杏䍂䙁䅉䅗䅁䵁䕉䅁十䅁䅁杔婂䙁䅍兒㙁䕁䅉睕奂䅁䅁睄䅅䉁䅉䅁佂䙁䅫睕䙂䑁䅯村啂䙁䅕䅁瑂䅄䅁䅆䅁䕁䄴兗呂䕁䅕杏䍂䙁䅕杕䵂䅁䅁儴䅕䉁䅉䅁佂䙁䅫睕䙂䑁䅯村塂䕁䅅䅁㑄䅁䅁䅆䅁䕁䄴兗呂䕁䅕杏䍂䙁䅣䅗啂䅁䅁允䅕䉁䅁䅁佂䙁䅫睕䙂䑁䅯村奂䅁䅁䅘䅁䉁䅑䅁佂䙁䅫睕䙂䑁䅯村奂䕁䄰䅖䅁䙁䴰䅁十䅁䅁杔婂䙁䅍兒㙁䕁䅉䅗兂䅁䅁克䅅䉁䅉䅁佂䙁䅫睕䙂䑁䅯村婂䕁䅑䅁䱂兂䅁杄䅁䕁䄴兗呂䕁䅕杏䑂䅁䅁睇䅅䉁䅑䅁佂䙁䅫睕䙂䑁䅯睑䉂䕁䅉睔䅁䙁䴸䅁啁䅁䅁杔婂䙁䅍兒㙁䕁䅍兑䑂䕁䅫䅁䝁兂䅁䅆䅁䕁䄴兗呂䕁䅕杏䑂䕁䅅䅒䙂䅁䅁睅䅕䉁䅉䅁佂䙁䅫睕䙂䑁䅯睑䉂䕁䅣䅁摂䅁䅁杅䅁䕁䄴兗呂䕁䅕杏䑂䕁䅅䅓䅁䭁䅍䅁十䅁䅁杔婂䙁䅍兒㙁䕁䅍兑䵂䅁䅁眶䅳䉁䅑䅁佂䙁䅫睕䙂䑁䅯睑䉂䕁䅷䅗䅁䵁䱍䅁啁䅁䅁杔婂䙁䅍兒㙁䕁䅍兑卂䙁䅉䅁䍂允䅁䅆䅁䕁䄴兗呂䕁䅕杏䑂䕁䅅杕呂䅁䅁䅋䅷䉁䅉䅁佂䙁䅫睕䙂䑁䅯睑䉂䙁䅑䅁䙂允䅁䅅䅁䕁䄴兗呂䕁䅕杏䑂䕁䅉䅁奁允䅁䅆䅁䕁䄴兗呂䕁䅕杏䑂䕁䅉杕䙂䅁䅁睶䅁䉁䅉䅁佂䙁䅫睕䙂䑁䅯睑䍂䙁䅑䅁ㅃ䅂䅁杅䅁䕁䄴兗呂䕁䅕杏䑂䕁䅉兖䅁䙁乁䅁允䅁䅁杔婂䙁䅍兒㙁䕁䅍睑䅁䱁䘸䅁十䅁䅁杔婂䙁䅍兒㙁䕁䅍睑䩂䅁䅁䅈䅁䉁䅉䅁佂䙁䅫睕䙂䑁䅯睑䑂䕁䅳䅁䭃兂䅁杅䅁䕁䄴兗呂䕁䅕杏䑂䕁䅍䅔䅁偁䅣䅁十䅁䅁杔婂䙁䅍兒㙁䕁䅍睑呂䅁䅁䅅䅷䉁䅉䅁佂䙁䅫睕䙂䑁䅯睑䕂䙁䅁䅁湃䅂䅁䅅䅁䕁䄴兗呂䕁䅕杏䑂䕁䅕䅁䵂允䅁䅅䅁䕁䄴兗呂䕁䅕杏䑂䕁䅙䅁煄䅁䅁杅䅁䕁䄴兗呂䕁䅕杏䑂䕁䅙睒䅁䅁䈰䅁十䅁䅁杔婂䙁䅍兒㙁䕁䅍杒卂䅁䅁睈䅕䉁䅉䅁佂䙁䅫睕䙂䑁䅯睑䥂䕁䅑䅁牂䅁䅁杅䅁䕁䄴兗呂䕁䅕杏䑂䕁䅧兒䅁䥁䕧䅁十䅁䅁杔婂䙁䅍兒㙁䕁䅍䅓䥂䅁䅁术䅑䉁䅑䅁佂䙁䅫睕䙂䑁䅯睑䥂䙁䅣兗䅁䍁䙅䅁允䅁䅁杔婂䙁䅍兒㙁䕁䅍兓䅁佁䉣䅁啁䅁䅁杔婂䙁䅍兒㙁䕁䅍兓䙂䕁䄴䅁睄䅂䅁䅆䅁䕁䄴兗呂䕁䅕杏䑂䕁䅫杖䩂䅁䅁儰䅕䉁䅁䅁佂䙁䅫睕䙂䑁䅯睑䵂䅁䅁党䅅䉁䅉䅁佂䙁䅫睕䙂䑁䅯睑䵂䕁䅉䅁⭄䅄䅁杅䅁䕁䄴兗呂䕁䅕杏䑂䕁䅷杒䅁䭁䕁䅁十䅁䅁杔婂䙁䅍兒㙁䕁䅍䅔䥂䅁䅁睍䅕䉁䅉䅁佂䙁䅫睕䙂䑁䅯睑䵂䙁䅧䅁慂允䅁杅䅁䕁䄴兗呂䕁䅕杏䑂䕁䄰兑䅁佁䕕䅁十䅁䅁杔婂䙁䅍兒㙁䕁䅍兔䑂䅁䅁兺䅕䉁䅉䅁佂䙁䅫睕䙂䑁䅯睑乂䕁䅣䅁穁允䅁杅䅁䕁䄴兗呂䕁䅕杏䑂䕁䄰兓䅁䍁䉅䅁十䅁䅁杔婂䙁䅍兒㙁䕁䅍兔呂䅁䅁睙䅅䉁䅉䅁佂䙁䅫睕䙂䑁䅯睑佂䕁䅍䅁扁䅁䅁杅䅁䕁䄴兗呂䕁䅕杏䑂䕁䄴䅓䅁䩁䕁䅁十䅁䅁杔婂䙁䅍兒㙁䕁䅍杔䱂䅁䅁䅺䅳䉁䅉䅁佂䙁䅫睕䙂䑁䅯睑佂䕁䄰䅁䩂兂䅁䅆䅁䕁䄴兗呂䕁䅕杏䑂䕁䄴兔䕂䅁䅁六䅳䉁䅉䅁佂䙁䅫睕䙂䑁䅯睑佂䕁䄸䅁䙄䅂䅁杅䅁䕁䄴兗呂䕁䅕杏䑂䕁䄴䅕䅁䑁䉣䅁十䅁䅁杔婂䙁䅍兒㙁䕁䅍杔卂䅁䅁䅗䅳䉁䅉䅁佂䙁䅫睕䙂䑁䅯睑佂䙁䅍䅁䱃䅄䅁杅䅁䕁䄴兗呂䕁䅕杏䑂䕁䄴䅗䅁䝁䙍䅁十䅁䅁杔婂䙁䅍兒㙁䕁䅍睔䝂䅁䅁䅏䅅䉁䅑䅁佂䙁䅫睕䙂䑁䅯睑偂䕁䅧杕䅁䙁䙫䅁十䅁䅁杔婂䙁䅍兒㙁䕁䅍睔佂䅁䅁䅂䅳䉁䅉䅁佂䙁䅫睕䙂䑁䅯睑偂䙁䅁䅁䉁允䅁杅䅁䕁䄴兗呂䕁䅕杏䑂䕁䄸杕䅁䙁䉅䅁啁䅁䅁杔婂䙁䅍兒㙁䕁䅍睔啂䙁䅫䅁摂兂䅁䅆䅁䕁䄴兗呂䕁䅕杏䑂䙁䅁兑婂䅁䅁杲䅁䉁䅉䅁佂䙁䅫睕䙂䑁䅯睑兂䕁䅙䅁湁睃䅁杅䅁䕁䄴兗呂䕁䅕杏䑂䙁䅁睓䅁䉁䱍䅁啁䅁䅁杔婂䙁䅍兒㙁䕁䅍䅕卂䕁䅫䅁潄䅂䅁杅䅁䕁䄴兗呂䕁䅕杏䑂䙁䅁䅖䅁䑁䉁䅁允䅁䅁杔婂䙁䅍兒㙁䕁䅍杕䅁䍁䙣䅁十䅁䅁杔婂䙁䅍兒㙁䕁䅍杕䑂䅁䅁具䅳䉁䅑䅁佂䙁䅫睕䙂䑁䅯睑卂䕁䅣兗䅁䭁䵯䅁十䅁䅁杔婂䙁䅍兒㙁䕁䅍杕䩂䅁䅁眹䅷䉁䅉䅁佂䙁䅫睕䙂䑁䅯睑卂䕁䅳䅁允睃䅁杅䅁䕁䄴兗呂䕁䅕杏䑂䙁䅉䅔䅁䉁䅁䅁十䅁䅁杔婂䙁䅍兒㙁䕁䅍杕乂䅁䅁杸䅅䉁䅉䅁佂䙁䅫睕䙂䑁䅯睑卂䙁䅍䅁䅁兂䅁杅䅁䕁䄴兗呂䕁䅕杏䑂䙁䅍䅔䅁䩁䕣䅁十䅁䅁杔婂䙁䅍兒㙁䕁䅍睕卂䅁䅁睲䅷䉁䅑䅁佂䙁䅫睕䙂䑁䅯睑啂䙁䅉兑䅁䱁䅣䅁啁䅁䅁杔婂䙁䅍兒㙁䕁䅍䅖卂䕁䅕䅁兄睃䅁杅䅁䕁䄴兗呂䕁䅕杏䑂䙁䅑睕䅁偁䭷䅁啁䅁䅁杔婂䙁䅍兒㙁䕁䅍䅖坂䕁䅅䅁呂允䅁䅆䅁䕁䄴兗呂䕁䅕杏䑂䙁䅕村䙂䅁䅁眳䅕䉁䅑䅁佂䙁䅫睕䙂䑁䅯睑噂䕁䅉兓䅁偁䱍䅁啁䅁䅁杔婂䙁䅍兒㙁䕁䅍兖卂䕁䅉䅁䝂䅄䅁杅䅁䕁䄴兗呂䕁䅕杏䑂䙁䅕杗䅁偁䕯䅁十䅁䅁杔婂䙁䅍兒㙁䕁䅍杖䩂䅁䅁杤䅷䉁䅉䅁佂䙁䅫睕䙂䑁䅯睑坂䙁䅍䅁䙂䅁䅁杅䅁䕁䄴兗呂䕁䅕杏䑂䙁䅙䅗䅁䙁䉧䅁允䅁䅁杔婂䙁䅍兒㙁䕁䅍睖䅁䍁䙷䅁啁䅁䅁杔婂䙁䅍兒㙁䕁䅍睖䙂䕁䄴䅁䕂睃䅁䅇䅁䕁䄴兗呂䕁䅕杏䑂䙁䅣兒佂䍁䄴兑䅁䵁䰴䅁十䅁䅁杔婂䙁䅍兒㙁䕁䅍睖䱂䅁䅁杚䅳䉁䅉䅁佂䙁䅫睕䙂䑁䅯睑塂䙁䅑䅁摁䅄䅁杅䅁䕁䄴兗呂䕁䅕杏䑂䙁䅧兔䅁䥁䱳䅁十䅁䅁杔婂䙁䅍兒㙁䕁䅍䅗啂䅁䅁克䅕䉁䅉䅁佂䙁䅫睕䙂䑁䅯睑奂䙁䅣䅁潁兄䅁杄䅁䕁䄴兗呂䕁䅕杏䕂䅁䅁睑䅅䉁䅉䅁佂䙁䅫睕䙂䑁䅯䅒䉂䕁䅷䅁い䅁䅁杅䅁䕁䄴兗呂䕁䅕杏䕂䕁䅅杔䅁䙁䱍䅁十䅁䅁杔婂䙁䅍兒㙁䕁䅑兑卂䅁䅁䅖䅕䉁䅉䅁佂䙁䅫睕䙂䑁䅯䅒䉂䙁䅫䅁䵁䅁䅁杅䅁䕁䄴兗呂䕁䅕杏䕂䕁䅍兓䅁䩁䕅䅁允䅁䅁杔婂䙁䅍兒㙁䕁䅑䅒䅁䱁䅫䅁允䅁䅁杔婂䙁䅍兒㙁䕁䅑兒䅁䙁䉷䅁十䅁䅁杔婂䙁䅍兒㙁䕁䅑兒䉂䅁䅁杘䅳䉁䅑䅁佂䙁䅫睕䙂䑁䅯䅒䙂䕁䅍睓䅁䉁䉙䅁十䅁䅁杔婂䙁䅍兒㙁䕁䅑兒䩂䅁䅁术䅯䉁䅑䅁佂䙁䅫睕䙂䑁䅯䅒䙂䕁䅷䅔䅁䡁䉙䅁十䅁䅁杔婂䙁䅍兒㙁䕁䅑杒䥂䅁䅁䅦䅷䉁䅑䅁佂䙁䅫睕䙂䑁䅯䅒䝂䕁䅫杔䅁䵁䴸䅁十䅁䅁杔婂䙁䅍兒㙁䕁䅑杒呂䅁䅁全䅅䉁䅁䅁佂䙁䅫睕䙂䑁䅯䅒䡂䅁䅁兕䅁䉁䅉䅁佂䙁䅫睕䙂䑁䅯䅒䡂䙁䅧䅁癄䅁䅁杅䅁䕁䄴兗呂䕁䅕杏䕂䕁䅧兓䅁䭁䄸䅁十䅁䅁杔婂䙁䅍兒㙁䕁䅑䅓卂䅁䅁朰䅁䉁䅑䅁佂䙁䅫睕䙂䑁䅯䅒䩂䕁䄴睔䅁偁䙙䅁十䅁䅁杔婂䙁䅍兒㙁䕁䅑兓呂䅁䅁具䅁䉁䅉䅁佂䙁䅫睕䙂䑁䅯䅒䱂䙁䅍䅁求兂䅁杅䅁䕁䄴兗呂䕁䅕杏䕂䕁䅷村䅁䑁䙅䅁十䅁䅁杔婂䙁䅍兒㙁䕁䅑䅔卂䅁䅁杦䅅䉁䅉䅁佂䙁䅫睕䙂䑁䅯䅒䵂䙁䅧䅁浄䅄䅁䅆䅁䕁䄴兗呂䕁䅕杏䕂䕁䄴睔塂䅁䅁党䄰䉁䅉䅁佂䙁䅫睕䙂䑁䅯䅒偂䕁䅍䅁ぃ允䅁䅆䅁䕁䄴兗呂䕁䅕杏䕂䕁䄸睑佂䅁䅁䅐䅳䉁䅑䅁佂䙁䅫睕䙂䑁䅯䅒偂䕁䅍睕䅁䭁䙣䅁十䅁䅁杔婂䙁䅍兒㙁䕁䅑睔坂䅁䅁杺䅁䉁䅉䅁佂䙁䅫睕䙂䑁䅯䅒偂䙁䅣䅁杂允䅁杅䅁䕁䄴兗呂䕁䅕杏䕂䙁䅉䅓䅁䙁䵷䅁十䅁䅁杔婂䙁䅍兒㙁䕁䅑杕䩂䅁䅁睤䅅䉁䅁䅁佂䙁䅫睕䙂䑁䅯䅒啂䅁䅁眴䅑䉁䅉䅁佂䙁䅫睕䙂䑁䅯䅒啂䕁䅕䅁歁允䅁杅䅁䕁䄴兗呂䕁䅕杏䕂䙁䅑兔䅁䑁䙣䅁十䅁䅁杔婂䙁䅍兒㙁䕁䅑兖䱂䅁䅁先䅁䉁䅁䅁佂䙁䅫睕䙂䑁䅯䅒坂䅁䅁䅰䅳䉁䅉䅁佂䙁䅫睕䙂䑁䅯䅒坂䕁䅅䅁㉁䅁䅁杅䅁䕁䄴兗呂䕁䅕杏䕂䙁䅙杔䅁䩁䅁䅁十䅁䅁杔婂䙁䅍兒㙁䕁䅑䅗䑂䅁䅁䅸䄰䉁䅁䅁佂䙁䅫睕䙂䑁䅯䅒婂䅁䅁李䄰䉁䅉䅁佂䙁䅫睕䙂䑁䅯兒䉂䙁䅑䅁㉁䅄䅁杅䅁䕁䄴兗呂䕁䅕杏䙂䕁䅍睒䅁䭁䵙䅁十䅁䅁杔婂䙁䅍兒㙁䕁䅕睑䵂䅁䅁兪䅅䉁䅁䅁佂䙁䅫睕䙂䑁䅯兒䕂䅁䅁䅰䅁䉁䅉䅁佂䙁䅫睕䙂䑁䅯兒䝂䕁䅍䅁療睃䅁杅䅁䕁䄴兗呂䕁䅕杏䙂䕁䅙䅗䅁䕁䅙䅁允䅁䅁杔婂䙁䅍兒㙁䕁䅕睒䅁䅁䈴䅁十䅁䅁杔婂䙁䅍兒㙁䕁䅕睒兂䅁䅁䅱䅕䉁䅉䅁佂䙁䅫睕䙂䑁䅯兒䥂䕁䅍䅁䵃兂䅁杅䅁䕁䄴兗呂䕁䅕杏䙂䕁䅫睒䅁䉁䵧䅁十䅁䅁杔婂䙁䅍兒㙁䕁䅕兓奂䅁䅁睘䅁䉁䅁䅁佂䙁䅫睕䙂䑁䅯兒䵂䅁䅁兖䅅䉁䅉䅁佂䙁䅫睕䙂䑁䅯兒䵂䕁䅙䅁䝂兂䅁䅆䅁䕁䄴兗呂䕁䅕杏䙂䕁䅷兔䙂䅁䅁眫䅳䉁䅉䅁佂䙁䅫睕䙂䑁䅯兒䵂䙁䅍䅁癃兂䅁杅䅁䕁䄴兗呂䕁䅕杏䙂䕁䅷杖䅁䡁䅍䅁十䅁䅁杔婂䙁䅍兒㙁䕁䅕兔䙂䅁䅁六䅑䉁䅉䅁佂䙁䅫睕䙂䑁䅯兒乂䕁䄴䅁牃䅁䅁杅䅁䕁䄴兗呂䕁䅕杏䙂䕁䄰杕䅁䑁䈴䅁啁䅁䅁杔婂䙁䅍兒㙁䕁䅕杔偂䙁䅙䅁䩁睃䅁杅䅁䕁䄴兗呂䕁䅕杏䙂䕁䄴杕䅁䡁䵯䅁十䅁䅁杔婂䙁䅍兒㙁䕁䅕杔呂䅁䅁儹䅕䉁䅑䅁佂䙁䅫睕䙂䑁䅯兒佂䙁䅙兑䅁䥁䴰䅁十䅁䅁杔婂䙁䅍兒㙁䕁䅕睔䡂䅁䅁睓䅁䉁䅑䅁佂䙁䅫睕䙂䑁䅯兒兂䕁䅅睑䅁䍁䱑䅁啁䅁䅁杔婂䙁䅍兒㙁䕁䅕䅕䉂䕁䄰䅁汁允䅁杅䅁䕁䄴兗呂䕁䅕杏䙂䙁䅁睑䅁䥁䱕䅁十䅁䅁杔婂䙁䅍兒㙁䕁䅕䅕卂䅁䅁睵䅑䉁䅑䅁佂䙁䅫睕䙂䑁䅯兒兂䙁䅉䅖䅁䙁临䅁十䅁䅁杔婂䙁䅍兒㙁䕁䅕兕䥂䅁䅁睯䅑䉁䅉䅁佂䙁䅫睕䙂䑁䅯兒剂䙁䅉䅁療䅁䅁杅䅁䕁䄴兗呂䕁䅕杏䙂䙁䅅䅖䅁䱁䅑䅁允䅁䅁杔婂䙁䅍兒㙁䕁䅕睕䅁䩁䉅䅁啁䅁䅁杔婂䙁䅍兒㙁䕁䅕睕䉂䕁䅉䅁㑂兂䅁杅䅁䕁䄴兗呂䕁䅕杏䙂䙁䅍兒䅁䑁䱅䅁啁䅁䅁杔婂䙁䅍兒㙁䕁䅕睕佂䙁䅑䅁十兂䅁杅䅁䕁䄴兗呂䕁䅕杏䙂䙁䅍睕䅁佁䅣䅁十䅁䅁杔婂䙁䅍兒㙁䕁䅕䅖䕂䅁䅁䅊䅷䉁䅉䅁佂䙁䅫睕䙂䑁䅯兒啂䕁䄴䅁佂允䅁杅䅁䕁䄴兗呂䕁䅕杏䙂䙁䅑杕䅁䕁䄸䅁十䅁䅁杔婂䙁䅍兒㙁䕁䅕杖卂䅁䅁儱䅕䉁䅑䅁佂䙁䅫睕䙂䑁䅯兒坂䙁䅑睑䅁䉁乷䅁允䅁䅁杔婂䙁䅍兒㙁䕁䅕睖䅁䙁䅧䅁十䅁䅁杔婂䙁䅍兒㙁䕁䅕䅗兂䅁䅁杸䅕䉁䅑䅁佂䙁䅫睕䙂䑁䅯兒奂䙁䅁䅒䅁䕁䅉䅁十䅁䅁杔婂䙁䅍兒㙁䕁䅕䅗卂䅁䅁杫䅅䅁䄴䅁佂䙁䅫睕䙂䑁䅯杒䅁䅁䉉䅁十䅁䅁杔婂䙁䅍兒㙁䕁䅙兑䝂䅁䅁兯䅕䉁䅑䅁佂䙁䅫睕䙂䑁䅯杒䍂䕁䅫杔䅁䵁䔸䅁十䅁䅁杔婂䙁䅍兒㙁䕁䅙村䱂䅁䅁䅱䅳䉁䅉䅁佂䙁䅫睕䙂䑁䅯杒䍂䙁䅁䅁䕄睃䅁䅆䅁䕁䄴兗呂䕁䅕杏䝂䕁䅉杕啂䅁䅁䅎䅳䉁䅉䅁佂䙁䅫睕䙂䑁䅯杒䑂䕁䅙䅁⭂䅄䅁杅䅁䕁䄴兗呂䕁䅕杏䝂䕁䅍杔䅁䩁䙧䅁啁䅁䅁杔婂䙁䅍兒㙁䕁䅙睑兂䙁䅑䅁䉃睃䅁杅䅁䕁䄴兗呂䕁䅕杏䝂䕁䅍䅗䅁䭁䉣䅁十䅁䅁杔婂䙁䅍兒㙁䕁䅙䅒兂䅁䅁兺䅳䉁䅉䅁佂䙁䅫睕䙂䑁䅯杒䕂䙁䅍䅁睃䅁䅁杅䅁䕁䄴兗呂䕁䅕杏䝂䕁䅑䅗䅁乁䄴䅁允䅁䅁杔婂䙁䅍兒㙁䕁䅙兒䅁䙁䉉䅁十䅁䅁杔婂䙁䅍兒㙁䕁䅙䅓䩂䅁䅁䅷䅕䉁䅉䅁佂䙁䅫睕䙂䑁䅯杒䥂䕁䄴䅁㝁兂䅁䅅䅁䕁䄴兗呂䕁䅕杏䝂䕁䅫䅁婃允䅁䅆䅁䕁䄴兗呂䕁䅕杏䝂䕁䅫睑偂䅁䅁免䅅䉁䅉䅁佂䙁䅫睕䙂䑁䅯杒䩂䙁䅍䅁奃允䅁杅䅁䕁䄴兗呂䕁䅕杏䝂䕁䅫䅗䅁䥁䙑䅁允䅁䅁杔婂䙁䅍兒㙁䕁䅙䅔䅁䱁䰰䅁十䅁䅁杔婂䙁䅍兒㙁䕁䅙䅔䡂䅁䅁杈䅕䉁䅉䅁佂䙁䅫睕䙂䑁䅯杒䵂䕁䄸䅁千䅂䅁杅䅁䕁䄴兗呂䕁䅕杏䝂䕁䅷杕䅁䱁䙣䅁十䅁䅁杔婂䙁䅍兒㙁䕁䅙䅔呂䅁䅁䅗䅕䉁䅉䅁佂䙁䅫睕䙂䑁䅯杒乂䕁䅍䅁慃允䅁䅅䅁䕁䄴兗呂䕁䅕杏䝂䕁䄴䅁獄兂䅁杅䅁䕁䄴兗呂䕁䅕杏䝂䕁䄴村䅁䵁䕧䅁十䅁䅁杔婂䙁䅍兒㙁䕁䅙杔䕂䅁䅁睃䅕䉁䅉䅁佂䙁䅫睕䙂䑁䅯杒佂䕁䅙䅁㥂兂䅁䅆䅁䕁䄴兗呂䕁䅕杏䝂䕁䄸兖卂䅁䅁六䅕䉁䅁䅁佂䙁䅫睕䙂䑁䅯杒卂䅁䅁兑䅕䉁䅉䅁佂䙁䅫睕䙂䑁䅯杒卂䙁䅑䅁㝂允䅁杅䅁䕁䄴兗呂䕁䅕杏䝂䙁䅍睕䅁䡁䱑䅁十䅁䅁杔婂䙁䅍兒㙁䕁䅙䅖坂䅁䅁睳䅁䉁䅉䅁佂䙁䅫睕䙂䑁䅯杒噂䕁䅷䅁㍃䅄䅁杅䅁䕁䄴兗呂䕁䅕杏䝂䙁䅕杔䅁䑁乕䅁佁䅁䅁杔婂䙁䅍兒㙁䕁䅣䅁㕁兂䅁杅䅁䕁䄴兗呂䕁䅕杏䡂䕁䅅䅕䅁䅁䙣䅁啁䅁䅁杔婂䙁䅍兒㙁䕁䅣兑啂䙁䅧䅁⭄兂䅁䅆䅁䕁䄴兗呂䕁䅕杏䡂䕁䅉睑䩂䅁䅁䅊䅕䉁䅉䅁佂䙁䅫睕䙂䑁䅯睒䍂䙁䅧䅁㑂睃䅁䅅䅁䕁䄴兗呂䕁䅕杏䡂䕁䅑䅁楂允䅁䅆䅁䕁䄴兗呂䕁䅕杏䡂䕁䅑䅒婂䅁䅁睩䅁䉁䅑䅁佂䙁䅫睕䙂䑁䅯睒䕂䕁䄸䅖䅁偁䵍䅁允䅁䅁杔婂䙁䅍兒㙁䕁䅣兒䅁䭁䉳䅁十䅁䅁杔婂䙁䅍兒㙁䕁䅣兒䝂䅁䅁兩䅑䉁䅉䅁佂䙁䅫睕䙂䑁䅯睒䙂䕁䄸䅁奂兄䅁杅䅁䕁䄴兗呂䕁䅕杏䡂䕁䅕睕䅁佁䰴䅁十䅁䅁杔婂䙁䅍兒㙁䕁䅣兒坂䅁䅁東䅅䉁䅉䅁佂䙁䅫睕䙂䑁䅯睒䝂䕁䅙䅁䍁兄䅁杅䅁䕁䄴兗呂䕁䅕杏䡂䕁䅣睒䅁䩁䕳䅁十䅁䅁杔婂䙁䅍兒㙁䕁䅣䅓䑂䅁䅁杔䅕䉁䅉䅁佂䙁䅫睕䙂䑁䅯睒䩂䙁䅍䅁䅃允䅁䅆䅁䕁䄴兗呂䕁䅕杏䡂䕁䅳睔呂䅁䅁朲䅳䉁䅁䅁佂䙁䅫睕䙂䑁䅯睒䵂䅁䅁睖䅅䉁䅉䅁佂䙁䅫睕䙂䑁䅯睒䵂䙁䅣䅁楁允䅁䅅䅁䕁䄴兗呂䕁䅕杏䡂䕁䄰䅁瑄䅁䅁杅䅁䕁䄴兗呂䕁䅕杏䡂䕁䄰兒䅁䭁䙁䅁啁䅁䅁杔婂䙁䅍兒㙁䕁䅣兔䙂䕁䅑䅁䑁兂䅁杅䅁䕁䄴兗呂䕁䅕杏䡂䕁䄰睕䅁䙁乍䅁十䅁䅁杔婂䙁䅍兒㙁䕁䅣杔䵂䅁䅁䅖䅷䉁䅑䅁佂䙁䅫睕䙂䑁䅯睒佂䙁䅉睑䅁䑁䉉䅁十䅁䅁杔婂䙁䅍兒㙁䕁䅣杔塂䅁䅁睏䅷䉁䅉䅁佂䙁䅫睕䙂䑁䅯睒兂䕁䅍䅁硂允䅁杅䅁䕁䄴兗呂䕁䅕杏䡂䙁䅁兓䅁䭁䱫䅁十䅁䅁杔婂䙁䅍兒㙁䕁䅣䅕䱂䅁䅁睄䅕䉁䅉䅁佂䙁䅫睕䙂䑁䅯睒兂䕁䄴䅁畃允䅁䅆䅁䕁䄴兗呂䕁䅕杏䡂䙁䅉村䱂䅁䅁兪䄰䉁䅑䅁佂䙁䅫睕䙂䑁䅯睒卂䕁䄰杔䅁䱁䅧䅁允䅁䅁杔婂䙁䅍兒㙁䕁䅣睕䅁䍁䅁䅁啁䅁䅁杔婂䙁䅍兒㙁䕁䅣䅖䙂䙁䅍䅁奃睃䅁䅆䅁䕁䄴兗呂䕁䅕杏䡂䙁䅑䅔呂䅁䅁朳䅕䉁䅉䅁佂䙁䅫睕䙂䑁䅯睒啂䙁䅫䅁婄睃䅁杅䅁䕁䄴兗呂䕁䅕杏䡂䙁䅙兑䅁䑁䱁䅁啁䅁䅁杔婂䙁䅍兒㙁䕁䅣睖卂䕁䅕䅁兄䅂䅁杅䅁䕁䄴兗呂䕁䅕杏䡂䙁䅣睖䅁䥁䈴䅁十䅁䅁杔婂䙁䅍兒㙁䕁䅣䅗偂䅁䅁睨䅕䅁䄴䅁佂䙁䅫睕䙂䑁䅯䅓䅁佁䔸䅁十䅁䅁杔婂䙁䅍兒㙁䕁䅧兑䙂䅁䅁䄱䅑䉁䅉䅁佂䙁䅫睕䙂䑁䅯䅓䉂䕁䅷䅁㕁䅁䅁䅆䅁䕁䄴兗呂䕁䅕杏䥂䕁䅅睕䩂䅁䅁村䅳䉁䅑䅁佂䙁䅫睕䙂䑁䅯䅓䉂䙁䅫睖䅁偁䵷䅁十䅁䅁杔婂䙁䅍兒㙁䕁䅧村䩂䅁䅁䅁䅷䉁䅉䅁佂䙁䅫睕䙂䑁䅯䅓䑂䕁䅅䅁癃允䅁杅䅁䕁䄴兗呂䕁䅕杏䥂䕁䅍睑䅁䩁乣䅁十䅁䅁杔婂䙁䅍兒㙁䕁䅧睑䩂䅁䅁眶䄰䉁䅁䅁佂䙁䅫睕䙂䑁䅯䅓䕂䅁䅁䅣䅅䉁䅉䅁佂䙁䅫睕䙂䑁䅯䅓䙂䙁䅍䅁扃允䅁杅䅁䕁䄴兗呂䕁䅕杏䥂䕁䅣杖䅁䉁䙫䅁允䅁䅁杔婂䙁䅍兒㙁䕁䅧兓䅁䵁䱧䅁十䅁䅁杔婂䙁䅍兒㙁䕁䅧兓䡂䅁䅁䅮䅅䉁䅉䅁佂䙁䅫睕䙂䑁䅯䅓䩂䕁䅫䅁敃䅁䅁䅆䅁䕁䄴兗呂䕁䅕杏䥂䕁䅫兔呂䅁䅁䅔䅳䉁䅉䅁佂䙁䅫睕䙂䑁䅯䅓䩂䙁䅣䅁䵃睃䅁杅䅁䕁䄴兗呂䕁䅕杏䥂䕁䅷兓䅁䱁䕙䅁十䅁䅁杔婂䙁䅍兒㙁䕁䅧䅔啂䅁䅁䅕䅅䉁䅉䅁佂䙁䅫睕䙂䑁䅯䅓䵂䙁䅧䅁㉃睃䅁杅䅁䕁䄴兗呂䕁䅕杏䥂䕁䄰杔䅁䡁义䅁十䅁䅁杔婂䙁䅍兒㙁䕁䅧杔䩂䅁䅁兆䅳䉁䅉䅁佂䙁䅫睕䙂䑁䅯䅓偂䕁䅣䅁浃兂䅁䅆䅁䕁䄴兗呂䕁䅕杏䥂䕁䄸兔䍂䅁䅁睃䅙䉁䅁䅁佂䙁䅫睕䙂䑁䅯䅓兂䅁䅁兦䅷䉁䅉䅁佂䙁䅫睕䙂䑁䅯䅓兂䕁䅕䅁ㅃ允䅁杅䅁䕁䄴兗呂䕁䅕杏䥂䙁䅁兕䅁䭁䉍䅁允䅁䅁杔婂䙁䅍兒㙁䕁䅧杕䅁佁䘰䅁十䅁䅁杔婂䙁䅍兒㙁䕁䅧杕䍂䅁䅁儶䅕䉁䅉䅁佂䙁䅫睕䙂䑁䅯䅓卂䕁䅷䅁䅃䅁䅁杅䅁䕁䄴兗呂䕁䅕杏䥂䙁䅍兗䅁䅁䉙䅁十䅁䅁杔婂䙁䅍兒㙁䕁䅧䅖䥂䅁䅁睪䅷䉁䅑䅁佂䙁䅫睕䙂䑁䅯䅓噂䕁䅉村䅁䱁䉯䅁十䅁䅁杔婂䙁䅍兒㙁䕁䅧兖乂䅁䅁睋䅅䉁䅉䅁佂䙁䅫睕䙂䑁䅯䅓塂䕁䄰䅁ぁ允䅁杅䅁䕁䄴兗呂䕁䅕杏䥂䙁䅧䅔䅁䵁䙣䅁十䅁䅁杔婂䙁䅍兒㙁䕁䅧杗偂䅁䅁儶䄰䉁䅉䅁佂䙁䅫睕䙂䑁䅯兓䍂䕁䄰䅁潄䅁䅁杅䅁䕁䄴兗呂䕁䅕杏䩂䕁䅉䅕䅁䭁䱣䅁十䅁䅁杔婂䙁䅍兒㙁䕁䅫睑䙂䅁䅁睨䅁䉁䅉䅁佂䙁䅫睕䙂䑁䅯兓䕂䕁䅅䅁䕁兂䅁杅䅁䕁䄴兗呂䕁䅕杏䩂䕁䅕䅗䅁䑁䉯䅁十䅁䅁杔婂䙁䅍兒㙁䕁䅫杒䝂䅁䅁兹䅁䉁䅑䅁佂䙁䅫睕䙂䑁䅯兓䩂䕁䅫杔䅁䥁䵫䅁啁䅁䅁杔婂䙁䅍兒㙁䕁䅫兓兂䙁䅉䅁䥂兄䅁䅆䅁䕁䄴兗呂䕁䅕杏䩂䕁䄴睒卂䅁䅁睵䅕䉁䅉䅁佂䙁䅫睕䙂䑁䅯兓佂䕁䄴䅁扂睃䅁䅆䅁䕁䄴兗呂䕁䅕杏䩂䕁䄴睕兂䅁䅁眯䅳䉁䅑䅁佂䙁䅫睕䙂䑁䅯兓佂䙁䅍睖䅁䍁䱷䅁啁䅁䅁杔婂䙁䅍兒㙁䕁䅫杔坂䕁䅧䅁䝂允䅁䅆䅁䕁䄴兗呂䕁䅕杏䩂䕁䄴杖奂䅁䅁䅌䄰䉁䅁䅁佂䙁䅫睕䙂䑁䅯兓兂䅁䅁兇䅁䉁䅉䅁佂䙁䅫睕䙂䑁䅯兓兂䕁䅣䅁祄允䅁杅䅁䕁䄴兗呂䕁䅕杏䩂䙁䅅杖䅁䱁䅕䅁允䅁䅁杔婂䙁䅍兒㙁䕁䅫杕䅁乁䅁䅁十䅁䅁杔婂䙁䅍兒㙁䕁䅫杕乂䅁䅁䅰䅅䉁䅉䅁佂䙁䅫睕䙂䑁䅯兓卂䙁䅑䅁ㅁ兂䅁䅅䅁䕁䄴兗呂䕁䅕杏䩂䙁䅑䅁灃允䅁䅆䅁䕁䄴兗呂䕁䅕杏䩂䙁䅑睒卂䅁䅁眲䅳䉁䅉䅁佂䙁䅫睕䙂䑁䅯兓啂䙁䅑䅁獂兂䅁杅䅁䕁䄴兗呂䕁䅕杏䩂䙁䅑睖䅁䅁䉕䅁十䅁䅁杔婂䙁䅍兒㙁䕁䅫杖慂䅁䅁兩䅁䅁䄴䅁佂䙁䅫睕䙂䑁䅯杓䅁䡁䅁䅁啁䅁䅁杔婂䙁䅍兒㙁䕁䅯村䡂䙁䅍䅁䵁䅄䅁杅䅁䕁䄴兗呂䕁䅕杏䭂䕁䅉䅔䅁䵁䉣䅁啁䅁䅁杔婂䙁䅍兒㙁䕁䅯村啂䕁䄰䅁坁䅄䅁杅䅁䕁䄴兗呂䕁䅕杏䭂䕁䅍兓䅁䵁䉧䅁十䅁䅁杔婂䙁䅍兒㙁䕁䅯兒䝂䅁䅁杉䅕䉁䅉䅁佂䙁䅫睕䙂䑁䅯杓䥂䕁䅣䅁䭄兂䅁杅䅁䕁䄴兗呂䕁䅕杏䭂䕁䅷䅔䅁䵁䙫䅁十䅁䅁杔婂䙁䅍兒㙁䕁䅯杔䭂䅁䅁杚䅁䉁䅑䅁佂䙁䅫睕䙂䑁䅯杓佂䙁䅁杕䅁䝁䉅䅁十䅁䅁杔婂䙁䅍兒㙁䕁䅯睔䙂䅁䅁兲䅷䉁䅉䅁佂䙁䅫睕䙂䑁䅯杓兂䕁䄰䅁噃允䅁杅䅁䕁䄴兗呂䕁䅕杏䭂䙁䅣杔䅁偁䙁䅁十䅁䅁杔婂䙁䅍兒㙁䕁䅯䅗佂䅁䅁䄳䅷䅁䄴䅁佂䙁䅫睕䙂䑁䅯睓䅁䱁䈴䅁十䅁䅁杔婂䙁䅍兒㙁䕁䅳兑卂䅁䅁儵䅳䉁䅉䅁佂䙁䅫睕䙂䑁䅯睓䍂䕁䅧䅁杂兂䅁杅䅁䕁䄴兗呂䕁䅕杏䱂䕁䅉杕䅁䵁䘴䅁允䅁䅁杔婂䙁䅍兒㙁䕁䅳䅒䅁佁䕳䅁十䅁䅁杔婂䙁䅍兒㙁䕁䅳兒奂䅁䅁杘䅕䉁䅉䅁佂䙁䅫睕䙂䑁䅯睓䙂䙁䅫䅁乄允䅁䅆䅁䕁䄴兗呂䕁䅕杏䱂䕁䅕兗呂䅁䅁杓䅅䉁䅉䅁佂䙁䅫睕䙂䑁䅯睓䝂䙁䅫䅁㡂睃䅁杅䅁䕁䄴兗呂䕁䅕杏䱂䕁䅫兔䅁䭁䅁䅁十䅁䅁杔婂䙁䅍兒㙁䕁䅳睓卂䅁䅁䅪䅅䉁䅉䅁佂䙁䅫睕䙂䑁䅯睓䵂䕁䅣䅁㥂兄䅁杅䅁䕁䄴兗呂䕁䅕杏䱂䕁䄰村䅁䥁䉍䅁十䅁䅁杔婂䙁䅍兒㙁䕁䅳兔䩂䅁䅁儶䅁䉁䅑䅁佂䙁䅫睕䙂䑁䅯睓乂䙁䅁杕䅁偁䙯䅁十䅁䅁杔婂䙁䅍兒㙁䕁䅳兔啂䅁䅁杵䅷䉁䅉䅁佂䙁䅫睕䙂䑁䅯睓乂䙁䅧䅁硄䅁䅁䅅䅁䕁䄴兗呂䕁䅕杏䱂䕁䄴䅁硃兄䅁杅䅁䕁䄴兗呂䕁䅕杏䱂䕁䄴杒䅁䩁䙳䅁啁䅁䅁杔婂䙁䅍兒㙁䕁䅳杔呂䕁䅷䅁䍂兂䅁杅䅁䕁䄴兗呂䕁䅕杏䱂䕁䄴䅗䅁䵁䕷䅁允䅁䅁杔婂䙁䅍兒㙁䕁䅳睔䅁乁䉧䅁十䅁䅁杔婂䙁䅍兒㙁䕁䅳睔兂䅁䅁䅔䅷䉁䅁䅁佂䙁䅫睕䙂䑁䅯睓卂䅁䅁眸䅅䉁䅉䅁佂䙁䅫睕䙂䑁䅯睓卂䕁䅍䅁⭂兂䅁䅆䅁䕁䄴兗呂䕁䅕杏䱂䙁䅉兒䝂䅁䅁兙䄰䉁䅉䅁佂䙁䅫睕䙂䑁䅯睓卂䕁䅣䅁祁兂䅁杅䅁䕁䄴兗呂䕁䅕杏䱂䙁䅍睕䅁䉁䵷䅁十䅁䅁杔婂䙁䅍兒㙁䕁䅳䅖䍂䅁䅁典䅷䉁䅑䅁佂䙁䅫睕䙂䑁䅯睓坂䙁䅕兒䅁䥁䅯䅁允䅁䅁杔婂䙁䅍兒㙁䕁䅳睖䅁䡁䱕䅁十䅁䅁杔婂䙁䅍兒㙁䕁䅳睖卂䅁䅁眫䅯䅁䄴䅁佂䙁䅫睕䙂䑁䅯䅔䅁䙁䅯䅁十䅁䅁杔婂䙁䅍兒㙁䕁䅷兑䕂䅁䅁兂䅙䉁䅑䅁佂䙁䅫睕䙂䑁䅯䅔䍂䙁䅉䅖䅁䍁䱁䅁啁䅁䅁杔婂䙁䅍兒㙁䕁䅷睑䩂䕁䅫䅁捁睃䅁䅆䅁䕁䄴兗呂䕁䅕杏䵂䕁䅑睔呂䅁䅁督䅅䉁䅉䅁佂䙁䅫睕䙂䑁䅯䅔䙂䕁䅅䅁卂兂䅁杅䅁䕁䄴兗呂䕁䅕杏䵂䕁䅕睒䅁䅁久䅁十䅁䅁杔婂䙁䅍兒㙁䕁䅷兒佂䅁䅁睳䅅䉁䅁䅁佂䙁䅫睕䙂䑁䅯䅔䥂䅁䅁权䅅䉁䅉䅁佂䙁䅫睕䙂䑁䅯䅔䥂䙁䅧䅁浃䅁䅁杅䅁䕁䄴兗呂䕁䅕杏䵂䕁䅫兓䅁䵁䅯䅁十䅁䅁杔婂䙁䅍兒㙁䕁䅷䅔婂䅁䅁兦䅅䉁䅉䅁佂䙁䅫睕䙂䑁䅯䅔乂䙁䅑䅁婂允䅁杅䅁䕁䄴兗呂䕁䅕杏䵂䕁䄴睑䅁䙁䱫䅁十䅁䅁杔婂䙁䅍兒㙁䕁䅷杔佂䅁䅁睮䅳䉁䅉䅁佂䙁䅫睕䙂䑁䅯䅔偂䙁䅣䅁呄允䅁杅䅁䕁䄴兗呂䕁䅕杏䵂䙁䅁睒䅁偁䵑䅁十䅁䅁杔婂䙁䅍兒㙁䕁䅷䅕奂䅁䅁儹䅑䉁䅉䅁佂䙁䅫睕䙂䑁䅯䅔卂䕁䄴䅁㕂兄䅁杅䅁䕁䄴兗呂䕁䅕杏䵂䙁䅑睑䅁䩁䵑䅁啁䅁䅁杔婂䙁䅍兒㙁䕁䅷兖乂䕁䄴䅁䉁䅄䅁杅䅁䕁䄴兗呂䕁䅕杏䵂䙁䅕杖䅁䕁䉑䅁十䅁䅁杔婂䙁䅍兒㙁䕁䅷杖呂䅁䅁睤䅁䉁䅁䅁佂䙁䅫睕䙂䑁䅯䅔塂䅁䅁䅸䅅䉁䅉䅁佂䙁䅫睕䙂䑁䅯䅔奂䙁䅁䅁䡁䅄䅁杅䅁䕁䄴兗呂䕁䅕杏䵂䙁䅫村䅁乁䉅䅁十䅁䅁杔婂䙁䅍兒㙁䕁䅷兗坂䅁䅁䄱䅁䉁䅉䅁佂䙁䅫睕䙂䑁䅯䅔慂䕁䅉䅁㉂睃䅁杄䅁䕁䄴兗呂䕁䅕杏乂䅁䅁䅶䅑䉁䅁䅁佂䙁䅫睕䙂䑁䅯兔䉂䅁䅁䅪䅁䉁䅉䅁佂䙁䅫睕䙂䑁䅯兔䉂䕁䅅䅁䑃䅁䅁杅䅁䕁䄴兗呂䕁䅕杏乂䕁䅅睑䅁䅁䰴䅁十䅁䅁杔婂䙁䅍兒㙁䕁䄰兑佂䅁䅁䅓䅕䉁䅉䅁佂䙁䅫睕䙂䑁䅯兔䉂䙁䅍䅁⽁允䅁䅆䅁䕁䄴兗呂䕁䅕杏乂䕁䅅䅖坂䅁䅁睱䅳䉁䅑䅁佂䙁䅫睕䙂䑁䅯兔䉂䙁䅑䅗䅁偁䱉䅁十䅁䅁杔婂䙁䅍兒㙁䕁䄰村䑂䅁䅁䅡䅳䉁䅁䅁佂䙁䅫睕䙂䑁䅯兔䑂䅁䅁杧䅷䉁䅉䅁佂䙁䅫睕䙂䑁䅯兔䑂䕁䅑䅁潃䅁䅁杅䅁䕁䄴兗呂䕁䅕杏乂䕁䅍睓䅁䍁䉙䅁十䅁䅁杔婂䙁䅍兒㙁䕁䄰睑偂䅁䅁睂䅅䉁䅉䅁佂䙁䅫睕䙂䑁䅯兔䑂䙁䅫䅁潃兄䅁䅅䅁䕁䄴兗呂䕁䅕杏乂䕁䅑䅁㕄睃䅁杅䅁䕁䄴兗呂䕁䅕杏乂䕁䅑䅖䅁䱁䉅䅁十䅁䅁杔婂䙁䅍兒㙁䕁䄰䅒噂䅁䅁杨䅳䉁䅉䅁佂䙁䅫睕䙂䑁䅯兔䙂䙁䅑䅁灃䅁䅁杅䅁䕁䄴兗呂䕁䅕杏乂䕁䅣兔䅁䵁䄰䅁十䅁䅁杔婂䙁䅍兒㙁䕁䄰睒婂䅁䅁杨䄰䉁䅉䅁佂䙁䅫睕䙂䑁䅯兔䥂䕁䅳䅁䍃允䅁杅䅁䕁䄴兗呂䕁䅕杏乂䕁䅧睔䅁䅁䱕䅁十䅁䅁杔婂䙁䅍兒㙁䕁䄰睓䑂䅁䅁朱䅅䉁䅉䅁佂䙁䅫睕䙂䑁䅯兔䵂䕁䅫䅁ㅃ兂䅁杅䅁䕁䄴兗呂䕁䅕杏乂䕁䅷兔䅁乁䉕䅁十䅁䅁杔婂䙁䅍兒㙁䕁䄰兔䑂䅁䅁睦䅁䉁䅉䅁佂䙁䅫睕䙂䑁䅯兔乂䕁䅫䅁䑁兄䅁杅䅁䕁䄴兗呂䕁䅕杏乂䕁䄰兔䅁䉁䅍䅁十䅁䅁杔婂䙁䅍兒㙁䕁䄰兔呂䅁䅁眱䅕䉁䅁䅁佂䙁䅫睕䙂䑁䅯兔偂䅁䅁兢䅁䉁䅑䅁佂䙁䅫睕䙂䑁䅯兔偂䕁䅑睒䅁䙁乳䅁坁䅁䅁杔婂䙁䅍兒㙁䕁䄰睔䡂䍁䄴兑䅁䑁䵧䅁十䅁䅁杔婂䙁䅍兒㙁䕁䄰睔䥂䅁䅁光䅁䉁䅉䅁佂䙁䅫睕䙂䑁䅯兔偂䙁䅍䅁い允䅁䅅䅁䕁䄴兗呂䕁䅕杏乂䙁䅁䅁䥃睃䅁杅䅁䕁䄴兗呂䕁䅕杏乂䙁䅁睑䅁䝁䉷䅁十䅁䅁杔婂䙁䅍兒㙁䕁䄰䅕塂䅁䅁儱䅷䉁䅉䅁佂䙁䅫睕䙂䑁䅯兔卂䕁䅳䅁䉂允䅁杅䅁䕁䄴兗呂䕁䅕杏乂䙁䅉䅕䅁佁丸䅁允䅁䅁杔婂䙁䅍兒㙁䕁䄰睕䅁䝁䉯䅁十䅁䅁杔婂䙁䅍兒㙁䕁䄰睕䉂䅁䅁䅄䅙䉁䅑䅁佂䙁䅫睕䙂䑁䅯兔呂䕁䅍兓䅁䑁䅯䅁啁䅁䅁杔婂䙁䅍兒㙁䕁䄰睕䡂䙁䅍䅁慂䅄䅁杅䅁䕁䄴兗呂䕁䅕杏乂䙁䅍兓䅁乁䄰䅁十䅁䅁杔婂䙁䅍兒㙁䕁䄰睕乂䅁䅁儱䅑䉁䅉䅁佂䙁䅫睕䙂䑁䅯兔啂䕁䅉䅁畂䅁䅁杅䅁䕁䄴兗呂䕁䅕杏乂䙁䅑䅒䅁䝁䅁䅁啁䅁䅁杔婂䙁䅍兒㙁䕁䄰䅖䕂䙁䅉䅁佁兂䅁杅䅁䕁䄴兗呂䕁䅕杏乂䙁䅑睒䅁䉁䙷䅁十䅁䅁杔婂䙁䅍兒㙁䕁䄰䅖䥂䅁䅁兵䅷䉁䅉䅁佂䙁䅫睕䙂䑁䅯兔啂䕁䄴䅁慄兂䅁䅆䅁䕁䄴兗呂䕁䅕杏乂䙁䅑杕佂䅁䅁兊䅳䉁䅑䅁佂䙁䅫睕䙂䑁䅯兔啂䙁䅕睕䅁佁䵷䅁十䅁䅁杔婂䙁䅍兒㙁䕁䄰䅖奂䅁䅁杩䅳䉁䅉䅁佂䙁䅫睕䙂䑁䅯兔啂䙁䅯䅁坃兂䅁杅䅁䕁䄴兗呂䕁䅕杏乂䙁䅕杕䅁䝁䘰䅁啁䅁䅁杔婂䙁䅍兒㙁䕁䄰兖呂䕁䅅䅁䱄兂䅁䅆䅁䕁䄴兗呂䕁䅕杏佂䕁䅅村䵂䅁䅁睎䅷䉁䅑䅁佂䙁䅫睕䙂䑁䅯杔䉂䙁䅑䅔䅁䑁䱫䅁啁䅁䅁杔婂䙁䅍兒㙁䕁䄴村䥂䕁䅍䅁㡁兄䅁杅䅁䕁䄴兗呂䕁䅕杏佂䕁䅉杕䅁䙁䵧䅁啁䅁䅁杔婂䙁䅍兒㙁䕁䄴睑䵂䕁䅧䅁晃䅁䅁杅䅁䕁䄴兗呂䕁䅕杏佂䕁䅕兒䅁䱁䈸䅁十䅁䅁杔婂䙁䅍兒㙁䕁䄴兒乂䅁䅁儫䅁䉁䅉䅁佂䙁䅫睕䙂䑁䅯杔䙂䙁䅕䅁千兂䅁杅䅁䕁䄴兗呂䕁䅕杏佂䕁䅙睒䅁䅁䜴䅁啁䅁䅁杔婂䙁䅍兒㙁䕁䄴睒坂䙁䅑䅁捂睃䅁䅅䅁䕁䄴兗呂䕁䅕杏佂䕁䅫䅁捁允䅁杅䅁䕁䄴兗呂䕁䅕杏佂䕁䅯杕䅁䥁䘰䅁十䅁䅁杔婂䙁䅍兒㙁䕁䄴睓䙂䅁䅁睗䅅䉁䅉䅁佂䙁䅫睕䙂䑁䅯杔䵂䙁䅫䅁捃䅂䅁杅䅁䕁䄴兗呂䕁䅕杏佂䕁䄴杔䅁偁䕉䅁十䅁䅁杔婂䙁䅍兒㙁䕁䄴睔䑂䅁䅁䅌䅅䉁䅉䅁佂䙁䅫睕䙂䑁䅯杔偂䕁䅣䅁䭂睃䅁杅䅁䕁䄴兗呂䕁䅕杏佂䕁䄸杖䅁䱁䙉䅁十䅁䅁杔婂䙁䅍兒㙁䕁䄴睔塂䅁䅁末䅁䉁䅉䅁佂䙁䅫睕䙂䑁䅯杔兂䕁䅳䅁坁兄䅁杅䅁䕁䄴兗呂䕁䅕杏佂䙁䅁睔䅁䱁䵙䅁十䅁䅁杔婂䙁䅍兒㙁䕁䄴杕䡂䅁䅁朵䅁䉁䅉䅁佂䙁䅫睕䙂䑁䅯杔呂䕁䅅䅁㑃兂䅁杅䅁䕁䄴兗呂䕁䅕杏佂䙁䅍睑䅁䡁䅑䅁十䅁䅁杔婂䙁䅍兒㙁䕁䄴睕兂䅁䅁杢䅕䉁䅉䅁佂䙁䅫睕䙂䑁䅯杔噂䕁䅕䅁扄允䅁杅䅁䕁䄴兗呂䕁䅕杏佂䙁䅙杕䅁䍁䈸䅁啁䅁䅁杔婂䙁䅍兒㙁䕁䄴杖卂䕁䅫䅁瑃睃䅁䅆䅁䕁䄴兗呂䕁䅕杏佂䙁䅙睕啂䅁䅁眸䅕䉁䅉䅁佂䙁䅫睕䙂䑁䅯杔坂䙁䅑䅁䑄䅂䅁杅䅁䕁䄴兗呂䕁䅕杏佂䙁䅣杔䅁䉁义䅁允䅁䅁杔婂䙁䅍兒㙁䕁䄴䅗䅁䝁䱅䅁啁䅁䅁杔婂䙁䅍兒㙁䕁䄴䅗卂䙁䅑䅁扃兄䅁杅䅁䕁䄴兗呂䕁䅕杏佂䙁䅫䅖䅁䕁䙯䅁佁䅁䅁杔婂䙁䅍兒㙁䕁䄸䅁瑃允䅁䅅䅁䕁䄴兗呂䕁䅕杏偂䕁䅍䅁時兂䅁杅䅁䕁䄴兗呂䕁䅕杏偂䕁䅙睒䅁䉁䱑䅁十䅁䅁杔婂䙁䅍兒㙁䕁䄸睒䙂䅁䅁䅧䅕䉁䅉䅁佂䙁䅫睕䙂䑁䅯睔䡂䕁䄴䅁慄䅄䅁杅䅁䕁䄴兗呂䕁䅕杏偂䕁䅣睕䅁䵁䕁䅁十䅁䅁杔婂䙁䅍兒㙁䕁䄸䅓䩂䅁䅁䄹䅕䉁䅁䅁佂䙁䅫睕䙂䑁䅯睔䩂䅁䅁䅚䄰䉁䅉䅁佂䙁䅫睕䙂䑁䅯睔䩂䕁䅫䅁㙁睃䅁杅䅁䕁䄴兗呂䕁䅕杏偂䕁䅳兒䅁䝁䅣䅁十䅁䅁杔婂䙁䅍兒㙁䕁䄸䅔佂䅁䅁朶䅑䉁䅉䅁佂䙁䅫睕䙂䑁䅯睔乂䕁䅍䅁㕂允䅁杅䅁䕁䄴兗呂䕁䅕杏偂䕁䄰兓䅁䅁䵧䅁啁䅁䅁杔婂䙁䅍兒㙁䕁䄸杔啂䕁䄸䅁硂兂䅁杅䅁䕁䄴兗呂䕁䅕杏偂䙁䅉兑䅁䭁䙕䅁啁䅁䅁杔婂䙁䅍兒㙁䕁䄸杕䑂䕁䅷䅁婁允䅁杅䅁䕁䄴兗呂䕁䅕杏偂䙁䅉兓䅁乁䕉䅁十䅁䅁杔婂䙁䅍兒㙁䕁䄸睕䱂䅁䅁䅘䅕䉁䅑䅁佂䙁䅫睕䙂䑁䅯睔啂䕁䅫睕䅁乁䅙䅁十䅁䅁杔婂䙁䅍兒㙁䕁䄸兖啂䅁䅁克䄰䉁䅉䅁佂䙁䅫睕䙂䑁䅯睔坂䙁䅙䅁㥄䅂䅁杅䅁䕁䄴兗呂䕁䅕杏偂䙁䅧兔䅁乁䱅䅁十䅁䅁杔婂䙁䅍兒㙁䕁䄸䅗婂䅁䅁兲䅁䉁䅉䅁佂䙁䅫睕䙂䑁䅯䅕䉂䕁䅣䅁桂兂䅁䅆䅁䕁䄴兗呂䕁䅕杏兂䕁䅅杕卂䅁䅁条䄰䉁䅑䅁佂䙁䅫睕䙂䑁䅯䅕䉂䙁䅫睑䅁乁䈴䅁允䅁䅁杔婂䙁䅍兒㙁䙁䅁村䅁䭁䕙䅁十䅁䅁杔婂䙁䅍兒㙁䙁䅁村䝂䅁䅁睡䅕䉁䅉䅁佂䙁䅫睕䙂䑁䅯䅕䍂䕁䅧䅁祁兄䅁杅䅁䕁䄴兗呂䕁䅕杏兂䕁䅉兓䅁䙁䵣䅁十䅁䅁杔婂䙁䅍兒㙁䙁䅁睑䡂䅁䅁䅦䅅䉁䅉䅁佂䙁䅫睕䙂䑁䅯䅕䙂䕁䅉䅁瑁䅄䅁杅䅁䕁䄴兗呂䕁䅕杏兂䕁䅕睒䅁䭁䉙䅁十䅁䅁杔婂䙁䅍兒㙁䙁䅁兒佂䅁䅁杆䅕䉁䅉䅁佂䙁䅫睕䙂䑁䅯䅕䝂䕁䅕䅁㑂允䅁䅆䅁䕁䄴兗呂䕁䅕杏兂䕁䅙睒䑂䅁䅁睔䅕䉁䅉䅁佂䙁䅫睕䙂䑁䅯䅕䝂䙁䅍䅁剂睃䅁䅅䅁䕁䄴兗呂䕁䅕杏兂䕁䅣䅁䭄允䅁杅䅁䕁䄴兗呂䕁䅕杏兂䕁䅣杕䅁䍁䉣䅁允䅁䅁杔婂䙁䅍兒㙁䙁䅁䅓䅁䕁䅷䅁啁䅁䅁杔婂䙁䅍兒㙁䙁䅁䅓䩂䕁䄴䅁㙁兄䅁杅䅁䕁䄴兗呂䕁䅕杏兂䕁䅧兔䅁䥁䄰䅁十䅁䅁杔婂䙁䅍兒㙁䙁䅁兓䩂䅁䅁睺䅕䉁䅑䅁佂䙁䅫睕䙂䑁䅯䅕䩂䙁䅁杕䅁佁䵫䅁十䅁䅁杔婂䙁䅍兒㙁䙁䅁杓啂䅁䅁睬䅳䉁䅁䅁佂䙁䅫睕䙂䑁䅯䅕䱂䅁䅁杤䅕䉁䅉䅁佂䙁䅫睕䙂䑁䅯䅕䱂䕁䅣䅁摄允䅁杅䅁䕁䄴兗呂䕁䅕杏兂䕁䅷䅒䅁䱁䅅䅁啁䅁䅁杔婂䙁䅍兒㙁䙁䅁䅔佂䙁䅑䅁䍁杂䅁䅅䅁䕁䄴兗呂䕁䅕杏兂䕁䄰䅁摁允䅁杅䅁䕁䄴兗呂䕁䅕杏兂䕁䄰䅖䅁䩁义䅁十䅁䅁杔婂䙁䅍兒㙁䙁䅁杔䑂䅁䅁䅋䅅䉁䅉䅁佂䙁䅫睕䙂䑁䅯䅕佂䙁䅉䅁杁允䅁杅䅁䕁䄴兗呂䕁䅕杏兂䕁䄴睖䅁䙁䄴䅁十䅁䅁杔婂䙁䅍兒㙁䙁䅁睔卂䅁䅁睳䅕䉁䅑䅁佂䙁䅫睕䙂䑁䅯䅕偂䙁䅍䅖䅁佁䕑䅁十䅁䅁杔婂䙁䅍兒㙁䙁䅁䅕䡂䅁䅁杇䅅䉁䅉䅁佂䙁䅫睕䙂䑁䅯䅕兂䕁䅷䅁睃允䅁䅅䅁䕁䄴兗呂䕁䅕杏兂䙁䅉䅁杁兂䅁杅䅁䕁䄴兗呂䕁䅕杏兂䙁䅉兑䅁䥁䰸䅁十䅁䅁杔婂䙁䅍兒㙁䙁䅁杕䡂䅁䅁杶䅳䉁䅑䅁佂䙁䅫睕䙂䑁䅯䅕卂䕁䅣睔䅁䵁䙍䅁十䅁䅁杔婂䙁䅍兒㙁䙁䅁杕䩂䅁䅁儸䅕䉁䅑䅁佂䙁䅫睕䙂䑁䅯䅕卂䕁䅷村䅁䝁䱣䅁啁䅁䅁杔婂䙁䅍兒㙁䙁䅁杕呂䙁䅕䅁牁䅄䅁杅䅁䕁䄴兗呂䕁䅕杏兂䙁䅉兖䅁䡁䈸䅁十䅁䅁杔婂䙁䅍兒㙁䙁䅁睕䉂䅁䅁䄵䅅䉁䅉䅁佂䙁䅫睕䙂䑁䅯䅕呂䕁䄴䅁潁兂䅁䅆䅁䕁䄴兗呂䕁䅕杏兂䙁䅍䅖䡂䅁䅁䅂䅙䉁䅉䅁佂䙁䅫睕䙂䑁䅯䅕呂䙁䅧䅁療允䅁䅆䅁䕁䄴兗呂䕁䅕杏兂䙁䅕兔兂䅁䅁兌䄰䉁䅉䅁佂䙁䅫睕䙂䑁䅯䅕坂䕁䅧䅁卄兂䅁杅䅁䕁䄴兗呂䕁䅕杏兂䙁䅣杕䅁䥁䉙䅁佁䅁䅁杔婂䙁䅍兒㙁䙁䅉䅁䙄兂䅁䅆䅁䕁䄴兗呂䕁䅕杏卂䕁䅅兔兂䅁䅁兔䅷䉁䅉䅁佂䙁䅫睕䙂䑁䅯杕䍂䕁䅅䅁潂兂䅁杅䅁䕁䄴兗呂䕁䅕杏卂䕁䅉睑䅁䕁䙍䅁允䅁䅁杔婂䙁䅍兒㙁䙁䅉睑䅁䍁䵯䅁十䅁䅁杔婂䙁䅍兒㙁䙁䅉睑䵂䅁䅁兌䅅䉁䅑䅁佂䙁䅫睕䙂䑁䅯杕䑂䙁䅕睕䅁䥁䵅䅁十䅁䅁杔婂䙁䅍兒㙁䙁䅉䅒佂䅁䅁杄䅷䉁䅉䅁佂䙁䅫睕䙂䑁䅯杕䙂䙁䅍䅁摁兄䅁杅䅁䕁䄴兗呂䕁䅕杏卂䕁䅕䅗䅁䥁乷䅁啁䅁䅁杔婂䙁䅍兒㙁䙁䅉兒奂䙁䅉䅁坁杂䅁䅆䅁䕁䄴兗呂䕁䅕杏卂䕁䅕杗䩂䅁䅁睺䄰䉁䅁䅁佂䙁䅫睕䙂䑁䅯杕䝂䅁䅁朵䅅䉁䅉䅁佂䙁䅫睕䙂䑁䅯杕䡂䕁䅅䅁捄兂䅁杅䅁䕁䄴兗呂䕁䅕杏卂䕁䅣杕䅁䩁䴴䅁允䅁䅁杔婂䙁䅍兒㙁䙁䅉䅓䅁䩁䘴䅁十䅁䅁杔婂䙁䅍兒㙁䙁䅉䅓䩂䅁䅁杧䅳䉁䅉䅁佂䙁䅫睕䙂䑁䅯杕䭂䕁䅙䅁䵁允䅁䅅䅁䕁䄴兗呂䕁䅕杏卂䕁䅷䅁汄允䅁杅䅁䕁䄴兗呂䕁䅕杏卂䕁䅷兓䅁乁䕧䅁十䅁䅁杔婂䙁䅍兒㙁䙁䅉兔䕂䅁䅁朰䅅䉁䅉䅁佂䙁䅫睕䙂䑁䅯杕佂䙁䅉䅁䱃兂䅁䅆䅁䕁䄴兗呂䕁䅕杏卂䕁䄴睕啂䅁䅁䅣䅳䉁䅉䅁佂䙁䅫睕䙂䑁䅯杕偂䕁䅣䅁䩃兄䅁杅䅁䕁䄴兗呂䕁䅕杏卂䕁䄸睓䅁䑁䅕䅁十䅁䅁杔婂䙁䅍兒㙁䙁䅉睔䵂䅁䅁䄶䅅䉁䅉䅁佂䙁䅫睕䙂䑁䅯杕兂䕁䄰䅁㥁兂䅁杅䅁䕁䄴兗呂䕁䅕杏卂䙁䅉睑䅁䩁䕯䅁十䅁䅁杔婂䙁䅍兒㙁䙁䅉杕奂䅁䅁其䅑䉁䅁䅁佂䙁䅫睕䙂䑁䅯杕呂䅁䅁䅔䅕䉁䅉䅁佂䙁䅫睕䙂䑁䅯杕呂䕁䅣䅁䡂允䅁杅䅁䕁䄴兗呂䕁䅕杏卂䙁䅑䅗䅁䡁䉕䅁啁䅁䅁杔婂䙁䅍兒㙁䙁䅉杖啂䙁䅫䅁橁允䅁杅䅁䕁䄴兗呂䕁䅕杏卂䙁䅣䅖䅁䙁䰰䅁十䅁䅁杔婂䙁䅍兒㙁䙁䅉䅗偂䅁䅁睡䅷䉁䅑䅁佂䙁䅫睕䙂䑁䅯杕婂䕁䅅杔䅁䱁䕉䅁十䅁䅁杔婂䙁䅍兒㙁䙁䅉兗佂䅁䅁杶䅑䉁䅑䅁佂䙁䅫睕䙂䑁䅯睕䉂䕁䅙兒䅁䑁䵷䅁十䅁䅁杔婂䙁䅍兒㙁䙁䅍兑䥂䅁䅁睑䄰䉁䅉䅁佂䙁䅫睕䙂䑁䅯睕䉂䕁䄰䅁噃兂䅁杅䅁䕁䄴兗呂䕁䅕杏呂䕁䅉䅓䅁偁䵯䅁啁䅁䅁杔婂䙁䅍兒㙁䙁䅍村呂䕁䅫䅁㑃䅄䅁䅆䅁䕁䄴兗呂䕁䅕杏呂䕁䅍䅓塂䅁䅁兗䅁䉁䅉䅁佂䙁䅫睕䙂䑁䅯睕䑂䕁䅫䅁䥁兂䅁杅䅁䕁䄴兗呂䕁䅕杏呂䕁䅍䅔䅁䅁乑䅁十䅁䅁杔婂䙁䅍兒㙁䙁䅍兒䙂䅁䅁睤䅳䉁䅉䅁佂䙁䅫睕䙂䑁䅯睕䙂䕁䄰䅁煄䅄䅁䅅䅁䕁䄴兗呂䕁䅕杏呂䕁䅙䅁桃䅂䅁䅆䅁䕁䄴兗呂䕁䅕杏呂䕁䅙村呂䅁䅁睓䅷䉁䅑䅁佂䙁䅫睕䙂䑁䅯睕䥂䕁䅅睓䅁䉁䵅䅁十䅁䅁杔婂䙁䅍兒㙁䙁䅍䅓偂䅁䅁光䅳䉁䅉䅁佂䙁䅫睕䙂䑁䅯睕䥂䙁䅣䅁呄䅁䅁杅䅁䕁䄴兗呂䕁䅕杏呂䕁䅫睒䅁佁䱁䅁啁䅁䅁杔婂䙁䅍兒㙁䙁䅍兓啂䕁䅍䅁㝁睃䅁杅䅁䕁䄴兗呂䕁䅕杏呂䕁䅯兔䅁䕁䅫䅁十䅁䅁杔婂䙁䅍兒㙁䙁䅍睓啂䅁䅁典䅳䉁䅉䅁佂䙁䅫睕䙂䑁䅯睕䱂䙁䅧䅁坄兂䅁杅䅁䕁䄴兗呂䕁䅕杏呂䕁䅳兗䅁䭁䵷䅁十䅁䅁杔婂䙁䅍兒㙁䙁䅍䅔䍂䅁䅁儶䅅䉁䅉䅁佂䙁䅫睕䙂䑁䅯睕䵂䕁䅣䅁卄䅄䅁䅆䅁䕁䄴兗呂䕁䅕杏呂䕁䅷睒佂䅁䅁䅮䅕䉁䅑䅁佂䙁䅫睕䙂䑁䅯睕䵂䙁䅙兔䅁䅁䱷䅁允䅁䅁杔婂䙁䅍兒㙁䙁䅍兔䅁䅁䰰䅁十䅁䅁杔婂䙁䅍兒㙁䙁䅍兔䡂䅁䅁材䅕䉁䅉䅁佂䙁䅫睕䙂䑁䅯睕乂䙁䅁䅁啃兄䅁杅䅁䕁䄴兗呂䕁䅕杏呂䕁䄴兑䅁䑁䄸䅁啁䅁䅁杔婂䙁䅍兒㙁䙁䅍杔䕂䙁䅉䅁䅄䅄䅁杅䅁䕁䄴兗呂䕁䅕杏呂䕁䄴杖䅁偁䕍䅁十䅁䅁杔婂䙁䅍兒㙁䙁䅍杔奂䅁䅁杙䅕䉁䅁䅁佂䙁䅫睕䙂䑁䅯睕偂䅁䅁眲䅁䉁䅑䅁佂䙁䅫睕䙂䑁䅯睕偂䕁䅷杖䅁䝁䉳䅁十䅁䅁杔婂䙁䅍兒㙁䙁䅍睔佂䅁䅁杧䅕䉁䅉䅁佂䙁䅫睕䙂䑁䅯睕兂䕁䅣䅁䉄允䅁䅆䅁䕁䄴兗呂䕁䅕杏呂䙁䅁睒䩂䅁䅁䄰䅅䉁䅑䅁佂䙁䅫睕䙂䑁䅯睕兂䕁䄴䅖䅁䭁䵫䅁啁䅁䅁杔婂䙁䅍兒㙁䙁䅍䅕奂䕁䅍䅁⽂䅄䅁䅅䅁䕁䄴兗呂䕁䅕杏呂䙁䅉䅁塁杂䅁杅䅁䕁䄴兗呂䕁䅕杏呂䙁䅉兒䅁䑁䉫䅁十䅁䅁杔婂䙁䅍兒㙁䙁䅍睕䍂䅁䅁䄵䅕䉁䅉䅁佂䙁䅫睕䙂䑁䅯睕呂䕁䅑䅁䱄䅂䅁䅆䅁䕁䄴兗呂䕁䅕杏呂䙁䅍䅖䱂䅁䅁党䅳䉁䅁䅁佂䙁䅫睕䙂䑁䅯睕啂䅁䅁睸䅑䉁䅑䅁佂䙁䅫睕䙂䑁䅯睕啂䕁䅅睒䅁䝁䙣䅁十䅁䅁杔婂䙁䅍兒㙁䙁䅍䅖䑂䅁䅁䅳䅷䉁䅉䅁佂䙁䅫睕䙂䑁䅯睕啂䕁䅕䅁獄允䅁䅆䅁䕁䄴兗呂䕁䅕杏呂䙁䅑兒䵂䅁䅁杔䅷䉁䅉䅁佂䙁䅫睕䙂䑁䅯睕啂䙁䅑䅁歁䅁䅁䅆䅁䕁䄴兗呂䕁䅕杏呂䙁䅑睖䕂䅁䅁䅆䅕䉁䅉䅁佂䙁䅫睕䙂䑁䅯睕啂䙁䅯䅁扃䅁䅁䅅䅁䕁䄴兗呂䕁䅕杏呂䙁䅣䅁乂允䅁杅䅁䕁䄴兗呂䕁䅕杏呂䙁䅣兓䅁䵁䵑䅁十䅁䅁杔婂䙁䅍兒㙁䙁䅍睖䱂䅁䅁眳䅅䉁䅉䅁佂䙁䅫睕䙂䑁䅯睕塂䙁䅧䅁歃兂䅁杅䅁䕁䄴兗呂䕁䅕杏呂䙁䅧睑䅁䉁䱙䅁十䅁䅁杔婂䙁䅍兒㙁䙁䅍䅗䩂䅁䅁杹䅳䉁䅉䅁佂䙁䅫睕䙂䑁䅯睕奂䙁䅑䅁灁睃䅁杅䅁䕁䄴兗呂䕁䅕杏呂䙁䅫杒䅁佁䈴䅁十䅁䅁杔婂䙁䅍兒㙁䙁䅍兗䱂䅁䅁儷䅅䉁䅉䅁佂䙁䅫睕䙂䑁䅯睕婂䙁䅫䅁㝁允䅁杄䅁䕁䄴兗呂䕁䅕杏啂䅁䅁眶䅁䉁䅑䅁佂䙁䅫睕䙂䑁䅯䅖䉂䕁䅷睔䅁䝁䵑䅁十䅁䅁杔婂䙁䅍兒㙁䙁䅑兑兂䅁䅁眱䅅䉁䅉䅁佂䙁䅫睕䙂䑁䅯䅖䕂䕁䅍䅁祄兂䅁杅䅁䕁䄴兗呂䕁䅕杏啂䕁䅑睒䅁䱁䉙䅁十䅁䅁杔婂䙁䅍兒㙁䙁䅑䅒呂䅁䅁兇䅳䉁䅉䅁佂䙁䅫睕䙂䑁䅯䅖䕂䙁䅣䅁㝃䅄䅁杅䅁䕁䄴兗呂䕁䅕杏啂䕁䅑兗䅁䙁䈸䅁十䅁䅁杔婂䙁䅍兒㙁䙁䅑兒䵂䅁䅁䄸䅅䉁䅉䅁佂䙁䅫睕䙂䑁䅯䅖䙂䙁䅧䅁睁兂䅁杅䅁䕁䄴兗呂䕁䅕杏啂䕁䅙睑䅁䡁䉯䅁十䅁䅁杔婂䙁䅍兒㙁䙁䅑杒奂䅁䅁䅥䅁䉁䅉䅁佂䙁䅫睕䙂䑁䅯䅖䡂䕁䅫䅁䭁䅄䅁䅆䅁䕁䄴兗呂䕁䅕杏啂䕁䅣杔䉂䅁䅁䄱䅳䉁䅉䅁佂䙁䅫睕䙂䑁䅯䅖䡂䙁䅑䅁敁允䅁杅䅁䕁䄴兗呂䕁䅕杏啂䕁䅧睑䅁䥁䙕䅁十䅁䅁杔婂䙁䅍兒㙁䙁䅑䅓䡂䅁䅁杗䅕䉁䅉䅁佂䙁䅫睕䙂䑁䅯䅖䥂䕁䄸䅁灂兂䅁杅䅁䕁䄴兗呂䕁䅕杏啂䕁䅧睕䅁乁䴰䅁十䅁䅁杔婂䙁䅍兒㙁䙁䅑杓奂䅁䅁朸䅁䉁䅉䅁佂䙁䅫睕䙂䑁䅯䅖䱂䕁䄸䅁䉃兂䅁杅䅁䕁䄴兗呂䕁䅕杏啂䕁䅳杕䅁䭁䘰䅁啁䅁䅁杔婂䙁䅍兒㙁䙁䅑兔䥂䕁䅍䅁䡁杂䅁杅䅁䕁䄴兗呂䕁䅕杏啂䕁䄰睔䅁䅁䉧䅁十䅁䅁杔婂䙁䅍兒㙁䙁䅑杔䑂䅁䅁睹䄰䉁䅉䅁佂䙁䅫睕䙂䑁䅯䅖佂䕁䅷䅁噁杂䅁杅䅁䕁䄴兗呂䕁䅕杏啂䕁䄸䅔䅁䍁䙙䅁十䅁䅁杔婂䙁䅍兒㙁䙁䅑䅕䥂䅁䅁䄸䅳䉁䅉䅁佂䙁䅫睕䙂䑁䅯䅖兂䕁䅷䅁䕃允䅁杅䅁䕁䄴兗呂䕁䅕杏啂䙁䅁杕䅁䭁䉷䅁十䅁䅁杔婂䙁䅍兒㙁䙁䅑䅕奂䅁䅁睅䅙䉁䅁䅁佂䙁䅫睕䙂䑁䅯䅖卂䅁䅁杙䄰䉁䅑䅁佂䙁䅫睕䙂䑁䅯䅖卂䕁䅕䅗䅁䡁䙫䅁啁䅁䅁杔婂䙁䅍兒㙁䙁䅑杕䡂䙁䅁䅁㝂䅁䅁杅䅁䕁䄴兗呂䕁䅕杏啂䙁䅉杔䅁䑁䱣䅁啁䅁䅁杔婂䙁䅍兒㙁䙁䅑杕佂䕁䄸䅁䉄䅄䅁杅䅁䕁䄴兗呂䕁䅕杏啂䙁䅉杖䅁䥁䅕䅁十䅁䅁杔婂䙁䅍兒㙁䙁䅑睕佂䅁䅁杵䅁䉁䅁䅁佂䙁䅫睕䙂䑁䅯䅖啂䅁䅁䅩䅅䉁䅉䅁佂䙁䅫睕䙂䑁䅯䅖啂䕁䅍䅁㑁兂䅁杅䅁䕁䄴兗呂䕁䅕杏啂䙁䅣兓䅁䡁䵍䅁十䅁䅁杔婂䙁䅍兒㙁䙁䅑睖偂䅁䅁八䄰䉁䅑䅁佂䙁䅫睕䙂䑁䅯䅖奂䕁䄴兔䅁䅁䝧䅁十䅁䅁杔婂䙁䅍兒㙁䙁䅑䅗啂䅁䅁兮䅅䉁䅉䅁佂䙁䅫睕䙂䑁䅯䅖婂䕁䅷䅁䥂允䅁䅅䅁䕁䄴兗呂䕁䅕杏噂䕁䅅䅁癄兂䅁杅䅁䕁䄴兗呂䕁䅕杏噂䕁䅅兑䅁乁䙫䅁啁䅁䅁杔婂䙁䅍兒㙁䙁䅕村䙂䙁䅉䅁䵄䅁䅁杅䅁䕁䄴兗呂䕁䅕杏噂䕁䅍村䅁䱁䵑䅁十䅁䅁杔婂䙁䅍兒㙁䙁䅕䅒卂䅁䅁杺䅅䉁䅁䅁佂䙁䅫睕䙂䑁䅯兖䙂䅁䅁儹䅷䉁䅉䅁佂䙁䅫睕䙂䑁䅯兖䡂䕁䅫䅁杄䅂䅁杅䅁䕁䄴兗呂䕁䅕杏噂䕁䅧睕䅁偁䉧䅁十䅁䅁杔婂䙁䅍兒㙁䙁䅕䅓啂䅁䅁䅴䅳䉁䅉䅁佂䙁䅫睕䙂䑁䅯兖佂䕁䅙䅁獂䅄䅁䅆䅁䕁䄴兗呂䕁䅕杏噂䕁䄴杒䩂䅁䅁䅧䄰䉁䅉䅁佂䙁䅫睕䙂䑁䅯兖佂䕁䅧䅁㍄允䅁杅䅁䕁䄴兗呂䕁䅕杏噂䕁䄴兔䅁䕁䘰䅁十䅁䅁杔婂䙁䅍兒㙁䙁䅕杔兂䅁䅁䅢䅁䉁䅉䅁佂䙁䅫睕䙂䑁䅯兖兂䙁䅍䅁㝃允䅁杅䅁䕁䄴兗呂䕁䅕杏噂䙁䅉兓䅁䍁䅫䅁十䅁䅁杔婂䙁䅍兒㙁䙁䅕睕䍂䅁䅁朹䅅䉁䅑䅁佂䙁䅫睕䙂䑁䅯兖呂䕁䅙䅒䅁乁䘰䅁啁䅁䅁杔婂䙁䅍兒㙁䙁䅕睕佂䕁䅅䅁䙃兄䅁䅆䅁䕁䄴兗呂䕁䅕杏噂䙁䅍䅕䥂䅁䅁杔䄰䉁䅉䅁佂䙁䅫睕䙂䑁䅯兖啂䕁䅷䅁歁兄䅁杅䅁䕁䄴兗呂䕁䅕杏噂䙁䅙杖䅁佁䵍䅁佁䅁䅁杔婂䙁䅍兒㙁䙁䅙䅁䉃允䅁杅䅁䕁䄴兗呂䕁䅕杏坂䕁䅅睑䅁䕁䙣䅁十䅁䅁杔婂䙁䅍兒㙁䙁䅙兑䵂䅁䅁朷䅕䉁䅉䅁佂䙁䅫睕䙂䑁䅯杖䝂䕁䅍䅁流䅄䅁䅆䅁䕁䄴兗呂䕁䅕杏坂䕁䅫睑䩂䅁䅁末䅅䉁䅉䅁佂䙁䅫睕䙂䑁䅯杖䵂䕁䄸䅁䵄允䅁䅆䅁䕁䄴兗呂䕁䅕杏坂䕁䅷䅖偂䅁䅁睓䅅䉁䅉䅁佂䙁䅫睕䙂䑁䅯杖乂䕁䅍䅁煁允䅁杅䅁䕁䄴兗呂䕁䅕杏坂䕁䄰兓䅁䍁䙯䅁十䅁䅁杔婂䙁䅍兒㙁䙁䅙杔偂䅁䅁眰䅑䉁䅉䅁佂䙁䅫睕䙂䑁䅯杖佂䙁䅑䅁灃兂䅁䅆䅁䕁䄴兗呂䕁䅕杏坂䕁䄸兗䉂䅁䅁䅸䅕䉁䅉䅁佂䙁䅫睕䙂䑁䅯杖卂䕁䅕䅁㡃兄䅁䅆䅁䕁䄴兗呂䕁䅕杏坂䙁䅉䅖呂䅁䅁兑䄰䉁䅑䅁佂䙁䅫睕䙂䑁䅯杖呂䕁䅍睔䅁䕁丰䅁十䅁䅁杔婂䙁䅍兒㙁䙁䅙睕䥂䅁䅁兗䅷䉁䅉䅁佂䙁䅫睕䙂䑁䅯杖呂䙁䅑䅁捃䅁䅁䅆䅁䕁䄴兗呂䕁䅕杏坂䙁䅍䅖呂䅁䅁杊䅳䉁䅑䅁佂䙁䅫睕䙂䑁䅯杖啂䕁䅷兒䅁乁䵍䅁啁䅁䅁杔婂䙁䅍兒㙁䙁䅙䅖偂䕁䅷䅁時睃䅁杅䅁䕁䄴兗呂䕁䅕杏坂䙁䅑杕䅁乁䅷䅁十䅁䅁杔婂䙁䅍兒㙁䙁䅙杖坂䅁䅁䄱䅕䉁䅉䅁佂䙁䅫睕䙂䑁䅯杖婂䙁䅧䅁䭄兄䅁䅅䅁䕁䄴兗呂䕁䅕杏坂䙁䅯䅁橄允䅁杅䅁䕁䄴兗呂䕁䅕杏塂䕁䅅村䅁䭁䉧䅁十䅁䅁杔婂䙁䅍兒㙁䙁䅣兑䵂䅁䅁兄䅕䉁䅉䅁佂䙁䅫睕䙂䑁䅯睖䉂䙁䅑䅁䭃允䅁杅䅁䕁䄴兗呂䕁䅕杏塂䕁䅉睕䅁偁䘸䅁十䅁䅁杔婂䙁䅍兒㙁䙁䅣睑䑂䅁䅁睖䅕䉁䅁䅁佂䙁䅫睕䙂䑁䅯睖䕂䅁䅁䅎䄰䉁䅉䅁佂䙁䅫睕䙂䑁䅯睖䙂䕁䅍䅁煁䅁䅁䅆䅁䕁䄴兗呂䕁䅕杏塂䕁䅕䅔䵂䅁䅁睪䅅䉁䅉䅁佂䙁䅫睕䙂䑁䅯睖䙂䙁䅧䅁慃兂䅁杅䅁䕁䄴兗呂䕁䅕杏塂䕁䅙睑䅁䍁䄰䅁十䅁䅁杔婂䙁䅍兒㙁䙁䅣睒偂䅁䅁朸䄰䉁䅁䅁佂䙁䅫睕䙂䑁䅯睖䥂䅁䅁眯䅑䉁䅉䅁佂䙁䅫睕䙂䑁䅯睖䥂䕁䅑䅁䙁兄䅁杅䅁䕁䄴兗呂䕁䅕杏塂䕁䅧杕䅁佁䕷䅁十䅁䅁杔婂䙁䅍兒㙁䙁䅣睓䑂䅁䅁睡䄰䉁䅉䅁佂䙁䅫睕䙂䑁䅯睖䵂䕁䅳䅁䉄兂䅁杅䅁䕁䄴兗呂䕁䅕杏塂䕁䅷兗䅁䅁䵉䅁允䅁䅁杔婂䙁䅍兒㙁䙁䅣兔䅁偁䉷䅁十䅁䅁杔婂䙁䅍兒㙁䙁䅣兔䍂䅁䅁睅䅅䉁䅉䅁佂䙁䅫睕䙂䑁䅯睖乂䙁䅍䅁睃䅂䅁杅䅁䕁䄴兗呂䕁䅕杏塂䕁䄰䅖䅁乁䉷䅁十䅁䅁杔婂䙁䅍兒㙁䙁䅣杔䑂䅁䅁杋䅳䉁䅑䅁佂䙁䅫睕䙂䑁䅯睖偂䕁䅷杒䅁偁䱷䅁十䅁䅁杔婂䙁䅍兒㙁䙁䅣睔卂䅁䅁䅦䄰䉁䅉䅁佂䙁䅫睕䙂䑁䅯睖兂䕁䅍䅁䉁杂䅁杅䅁䕁䄴兗呂䕁䅕杏塂䙁䅉村䅁䵁䈸䅁允䅁䅁杔婂䙁䅍兒㙁䙁䅣睕䅁䡁䵣䅁十䅁䅁杔婂䙁䅍兒㙁䙁䅣睕乂䅁䅁具䅑䉁䅉䅁佂䙁䅫睕䙂䑁䅯睖呂䕁䄸䅁汁兂䅁杅䅁䕁䄴兗呂䕁䅕杏塂䙁䅍杕䅁䱁䴸䅁十䅁䅁杔婂䙁䅍兒㙁䙁䅣睕啂䅁䅁杘䅅䉁䅁䅁佂䙁䅫睕䙂䑁䅯睖啂䅁䅁杰䄰䉁䅑䅁佂䙁䅫睕䙂䑁䅯睖啂䙁䅉睒䅁䉁䙁䅁十䅁䅁杔婂䙁䅍兒㙁䙁䅣䅖呂䅁䅁朹䅑䉁䅁䅁佂䙁䅫睕䙂䑁䅯睖噂䅁䅁兄䅙䉁䅉䅁佂䙁䅫睕䙂䑁䅯睖塂䙁䅣䅁㍃睃䅁䅅䅁䕁䄴兗呂䕁䅕杏塂䙁䅫䅁摃䅁䅁杄䅁䕁䄴兗呂䕁䅕杏奂䅁䅁䅦䅕䉁䅉䅁佂䙁䅫睕䙂䑁䅯䅗䥂䙁䅉䅁噂䅄䅁杅䅁䕁䄴兗呂䕁䅕杏奂䕁䄸兔䅁䩁䉑䅁十䅁䅁杔婂䙁䅍兒㙁䙁䅧䅕偂䅁䅁杵䅕䉁䅉䅁佂䙁䅫睕䙂䑁䅯䅗婂䕁䅷䅁䱄允䅁䅆䅁䕁䄴兗呂䕁䅕杏婂䕁䅕䅔兂䅁䅁眯䅷䉁䅑䅁佂䙁䅫睕䙂䑁䅯兗䙂䙁䅑兓䅁䅁䝍䅁十䅁䅁杔婂䙁䅍兒㙁䙁䅫睔噂䅁䅁兑䅷䉁䅉䅁佂䙁䅫睕䙂䑁䅯兗噂䕁䄰䅁㉂䅁䅁杅䅁䕁䄴兗呂䕁䅕杏慂䕁䅉䅓䅁䉁䉉䅁十䅁䅁杔婂䙁䅍兒㙁䙁䅯䅖呂䅁䅁睴䅅䉁䅉䅁佂䙁䅫睕䙂䑁䅯杗塂䙁䅍䅁佃睃䅁杆䅁䕁䄴兗呂䕁䅕兑乂䑁䅯杔䥂䕁䅍䅁䱂睃䅁杆䅁䕁䄴兗呂䕁䅕兑乂䑁䅯䅕卂䕁䅳䅁扁兄䅁杆䅁䕁䄴兗呂䕁䅕兑乂䑁䅯䅖乂䙁䅁䅁湂䅄䅁䅈䅁䕁䄴兙穂䝁䅑兙硂䕁䅍兔㙁䕁䅅䅓䑂䕁䄸䅁䥁睃䅁䅈䅁䕁䄴兙穂䝁䅑兙硂䕁䅍兔㙁䕁䅅睕啂䕁䅧䅁䱄䅄䅁䅈䅁䕁䄴兙穂䝁䅑兙硂䕁䅍兔㙁䕁䅉䅔䝂䙁䅍䅁㥄䅄䅁䅈䅁䕁䄴兙穂䝁䅑兙硂䕁䅍兔㙁䕁䅍兒䵂䕁䅧䅁ぁ兂䅁䅈䅁䕁䄴兙穂䝁䅑兙硂䕁䅍兔㙁䕁䅍睔偂䙁䅁䅁噂兄䅁䅈䅁䕁䄴兙穂䝁䅑兙硂䕁䅍兔㙁䕁䅍睔卂䙁䅑䅁㝄䅄䅁䅈䅁䕁䄴兙穂䝁䅑兙硂䕁䅍兔㙁䕁䅍䅕卂䙁䅧䅁奁睃䅁䅈䅁䕁䄴兙穂䝁䅑兙硂䕁䅍兔㙁䕁䅕睒䍂䕁䄴䅁䭃䅄䅁䅈䅁䕁䄴兙穂䝁䅑兙硂䕁䅍兔㙁䕁䅣䅒婂䕁䄴䅁癃睃䅁䅈䅁䕁䄴兙穂䝁䅑兙硂䕁䅍兔㙁䕁䄰兑卂䕁䅅䅁硂䅄䅁杇䅁䕁䄴兙穂䝁䅑兙硂䕁䅍兔㙁䕁䄴兒偂䅁䅁睔䅷䉁䅷䅁佂䝁䅅督歂䝁䅅兣䑂䕁䄰杏呂䕁䄰䅕䵂䅁䅁儯䅳䉁䅷䅁佂䝁䅅督歂䝁䅅兣䑂䕁䄰杏啂䕁䅣䅖奂䅁䅁儸䅳䉁䅷䅁佂䝁䅅督歂䝁䅅兣䑂䕁䄰杏啂䕁䅧杕婂䅁䅁睨䄰䉁䅷䅁佂䝁䅅督歂䝁䅅兣䑂䕁䄰杏噂䕁䅙䅕啂䅁䅁杪䅷䉁䅷䅁佂䝁䅅督歂䝁䅅兣䑂䕁䄰杏坂䙁䅉杕乂䅁䅁睬䅷䉁䅷䅁佂䝁䅅督歂䝁䅅兣䑂䕁䄰杏奂䙁䅁兒䵂䅁䅁䅵䅳䉁䅷䅁佂䝁䅅督歂䝁䅅兣䡂䕁䄰杏䉂䕁䅑兔䉂䅁䅁党䅷䉁䅷䅁佂䝁䅅督歂䝁䅅兣䡂䕁䄰杏䉂䕁䄴兓兂䅁䅁䅷䅳䉁䅷䅁佂䝁䅅督歂䝁䅅兣䡂䕁䄰杏䉂䙁䅁䅕䝂䅁䅁眲䅑䉁䅷䅁佂䝁䅅督歂䝁䅅兣䡂䕁䄰杏䙂䕁䄴䅕䥂䅁䅁杢䅅䉁䅷䅁佂䝁䅅督歂䝁䅅兣䡂䕁䄰杏䙂䙁䅧䅕䩂䅁䅁睧䅷䉁䅷䅁佂䝁䅅督歂䝁䅅兣䡂䕁䄰杏䝂䕁䅷睒啂䅁䅁兡䅳䉁䅷䅁佂䝁䅅督歂䝁䅅兣䡂䕁䄰杏䡂䕁䅑兒佂䅁䅁兴䅷䉁䅷䅁佂䝁䅅督歂䝁䅅兣䡂䕁䄰杏䥂䙁䅉兔婂䅁䅁兇䅷䉁䅷䅁佂䝁䅅督歂䝁䅅兣䡂䕁䄰杏䵂䕁䅣杔䕂䅁䅁睆䅷䉁䅷䅁佂䝁䅅督歂䝁䅅兣䡂䕁䄰杏䵂䕁䄰兑啂䅁䅁兔䅳䉁䅷䅁佂䝁䅅督歂䝁䅅兣䡂䕁䄰杏䵂䕁䄴䅖䥂䅁䅁眴䅕䉁䅷䅁佂䝁䅅督歂䝁䅅兣䡂䕁䄰杏佂䕁䄰兓䥂䅁䅁朳䅳䉁䅷䅁佂䝁䅅督歂䝁䅅兣䡂䕁䄰杏偂䕁䅷䅔䩂䅁䅁睄䅙䉁䅷䅁佂䝁䅅督歂䝁䅅兣䡂䕁䄰杏兂䕁䅅䅓䑂䅁䅁杢䅷䉁䅷䅁佂䝁䅅督歂䝁䅅兣䡂䕁䄰杏兂䕁䅅兗偂䅁䅁兣䅳䉁䅷䅁佂䝁䅅督歂䝁䅅兣䡂䕁䄰杏兂䙁䅑睒奂䅁䅁䅇䄰䉁䅷䅁佂䝁䅅督歂䝁䅅兣䡂䕁䄰杏卂䕁䅑杔啂䅁䅁睺䅳䉁䅷䅁佂䝁䅅督歂䝁䅅兣䡂䕁䄰杏呂䕁䅫䅖乂䅁䅁䅨䅷䉁䅷䅁佂䝁䅅督歂䝁䅅兣䡂䕁䄰杏呂䙁䅑兑䉂䅁䅁朴䅳䉁䅷䅁佂䝁䅅督歂䝁䅅兣䡂䕁䄰杏呂䙁䅕䅕佂䅁䅁睓䄰䉁䅷䅁佂䝁䅅督歂䝁䅅兣䡂䕁䄰杏啂䕁䄰䅒奂䅁䅁杗䄰䉁䅷䅁佂䝁䅅督歂䝁䅅兣䡂䕁䄰杏啂䕁䄴䅒乂䅁䅁䅯䅳䉁䅷䅁佂䝁䅅督歂䝁䅅兣䡂䕁䄰杏啂䙁䅉兖兂䅁䅁睤䄰䉁䅷䅁佂䝁䅅督歂䝁䅅兣䡂䕁䄰杏坂䕁䅉䅖奂䅁䅁睨䅳䉁䅷䅁佂䝁䅅督歂䝁䅅兣䡂䕁䄰杏坂䕁䅍兒䵂䅁䅁睑䅷䉁䅷䅁佂䝁䅅督歂䝁䅅兣䡂䕁䄰杏奂䕁䄴睑卂䅁䅁睆䄰䉁䅯䅁佂䝁䅅督歂䝁䅅兣䡂䙁䅍杏䉂䕁䅅䅔䅁䭁䕧䅁捁䅁䅁杔桂䡁䅍䅚桂䡁䅅睒呂䑁䅯兑䉂䕁䄸杔䅁䥁䕷䅁捁䅁䅁杔桂䡁䅍䅚桂䡁䅅睒呂䑁䅯兑䉂䙁䅁䅔䅁乁䅕䅁捁䅁䅁杔桂䡁䅍䅚桂䡁䅅睒呂䑁䅯兑䍂䕁䄴村䅁䍁䅳䅁捁䅁䅁杔桂䡁䅍䅚桂䡁䅅睒呂䑁䅯兑䑂䕁䅅䅒䅁䍁䰴䅁捁䅁䅁杔桂䡁䅍䅚桂䡁䅅睒呂䑁䅯兑䑂䕁䅣䅔䅁乁䄸䅁捁䅁䅁杔桂䡁䅍䅚桂䡁䅅睒呂䑁䅯兑䑂䕁䅧睑䅁䭁䔸䅁捁䅁䅁杔桂䡁䅍䅚桂䡁䅅睒呂䑁䅯兑䑂䕁䅫睖䅁偁䱯䅁捁䅁䅁杔桂䡁䅍䅚桂䡁䅅睒呂䑁䅯兑䑂䕁䅷睕䅁䕁䵣䅁捁䅁䅁杔桂䡁䅍䅚桂䡁䅅睒呂䑁䅯兑䕂䕁䅉兒䅁䙁䅳䅁捁䅁䅁杔桂䡁䅍䅚桂䡁䅅睒呂䑁䅯兑䕂䕁䅕兑䅁䝁䵙䅁慁䅁䅁杔桂䡁䅍䅚桂䡁䅅睒呂䑁䅯兑䕂䕁䅫䅁䍄䅁䅁杇䅁䕁䄴兙穂䝁䅑兙硂䕁䅣睕㙁䕁䅅䅒兂䅁䅁睷䅁䉁䅷䅁佂䝁䅅督歂䝁䅅兣䡂䙁䅍杏䉂䕁䅑睕䱂䅁䅁眸䅁䉁䅷䅁佂䝁䅅督歂䝁䅅兣䡂䙁䅍杏䉂䕁䅑兖呂䅁䅁杷䅷䉁䅷䅁佂䝁䅅督歂䝁䅅兣䡂䙁䅍杏䉂䕁䅕兓呂䅁䅁䄲䅳䉁䅯䅁佂䝁䅅督歂䝁䅅兣䡂䙁䅍杏䉂䕁䅕䅕䅁䩁䅉䅁捁䅁䅁杔桂䡁䅍䅚桂䡁䅅睒呂䑁䅯兑䡂䙁䅫睕䅁䝁䵁䅁捁䅁䅁杔桂䡁䅍䅚桂䡁䅅睒呂䑁䅯兑䱂䕁䅅兔䅁䝁䅑䅁捁䅁䅁杔桂䡁䅍䅚桂䡁䅅睒呂䑁䅯兑䵂䕁䅣兔䅁䵁䕙䅁捁䅁䅁杔桂䡁䅍䅚桂䡁䅅睒呂䑁䅯兑䵂䕁䅣杔䅁䙁䅣䅁捁䅁䅁杔桂䡁䅍䅚桂䡁䅅睒呂䑁䅯兑䵂䕁䅣䅖䅁䝁䱯䅁捁䅁䅁杔桂䡁䅍䅚桂䡁䅅睒呂䑁䅯兑䵂䕁䅳睕䅁䑁䵁䅁捁䅁䅁杔桂䡁䅍䅚桂䡁䅅睒呂䑁䅯兑䵂䙁䅉兔䅁乁䴴䅁捁䅁䅁杔桂䡁䅍䅚桂䡁䅅睒呂䑁䅯兑䵂䙁䅑杕䅁乁䔸䅁捁䅁䅁杔桂䡁䅍䅚桂䡁䅅睒呂䑁䅯兑乂䕁䅅䅖䅁䭁䅅䅁慁䅁䅁杔桂䡁䅍䅚桂䡁䅅睒呂䑁䅯兑乂䕁䅑䅁楂䅁䅁䅈䅁䕁䄴兙穂䝁䅑兙硂䕁䅣睕㙁䕁䅅兔䙂䕁䅑䅁㉁兂䅁䅈䅁䕁䄴兙穂䝁䅑兙硂䕁䅣睕㙁䕁䅅兔䡂䕁䄴䅁䑂䅁䅁䅈䅁䕁䄴兙穂䝁䅑兙硂䕁䅣睕㙁䕁䅅兔䱂䙁䅉䅁剁兂䅁䅈䅁䕁䄴兙穂䝁䅑兙硂䕁䅣睕㙁䕁䅅兔兂䕁䅧䅁晄睃䅁䅈䅁䕁䄴兙穂䝁䅑兙硂䕁䅣睕㙁䕁䅅兔呂䕁䅙䅁坄䅄䅁䅈䅁䕁䄴兙穂䝁䅑兙硂䕁䅣睕㙁䕁䅅兔塂䕁䅑䅁䝁睃䅁䅈䅁䕁䄴兙穂䝁䅑兙硂䕁䅣睕㙁䕁䅅兔慂䕁䄴䅁䕂䅁䅁䅈䅁䕁䄴兙穂䝁䅑兙硂䕁䅣睕㙁䕁䅅杔䕂䕁䅕䅁㍃兄䅁䅈䅁䕁䄴兙穂䝁䅑兙硂䕁䅣睕㙁䕁䅅杔呂䙁䅍䅁㕂䅁䅁䅈䅁䕁䄴兙穂䝁䅑兙硂䕁䅣睕㙁䕁䅅睔呂䕁䅷䅁⽄权䅁杇䅁䕁䄴兙穂䝁䅑兙硂䕁䅣睕㙁䕁䅅䅕䉂䅁䅁䅦䅁䉁䅷䅁佂䝁䅅督歂䝁䅅兣䡂䙁䅍杏䉂䙁䅁睔䡂䅁䅁䅲䄰䉁䅷䅁佂䝁䅅督歂䝁䅅兣䡂䙁䅍杏䉂䙁䅉睑䍂䅁䅁兎䅳䉁䅷䅁佂䝁䅅督歂䝁䅅兣䡂䙁䅍杏䉂䙁䅉睖卂䅁䅁杈䅷䉁䅯䅁佂䝁䅅督歂䝁䅅兣䡂䙁䅍杏䉂䙁䅍睔䅁䑁䱙䅁捁䅁䅁杔桂䡁䅍䅚桂䡁䅅睒呂䑁䅯兑呂䙁䅑兒䅁䅁䱳䅁捁䅁䅁杔桂䡁䅍䅚桂䡁䅅睒呂䑁䅯兑坂䕁䅅杖䅁乁䵁䅁捁䅁䅁杔桂䡁䅍䅚桂䡁䅅睒呂䑁䅯兑坂䕁䅣睔䅁䩁䅫䅁慁䅁䅁杔桂䡁䅍䅚桂䡁䅅睒呂䑁䅯兑坂䙁䅑䅁塃兂䅁䅈䅁䕁䄴兙穂䝁䅑兙硂䕁䅣睕㙁䕁䅅䅗偂䕁䄴䅁䩁允䅁䅈䅁䕁䄴兙穂䝁䅑兙硂䕁䅣睕㙁䕁䅅杗兂䕁䄴䅁湄䅂䅁䅈䅁䕁䄴兙穂䝁䅑兙硂䕁䅣睕㙁䕁䅅杗啂䕁䅅䅁䝄睃䅁䅈䅁䕁䄴兙穂䝁䅑兙硂䕁䅣睕㙁䕁䅉兑佂䕁䅙䅁千睃䅁䅈䅁䕁䄴兙穂䝁䅑兙硂䕁䅣睕㙁䕁䅉兑佂䙁䅉䅁畁䅄䅁䅈䅁䕁䄴兙穂䝁䅑兙硂䕁䅣睕㙁䕁䅉睑兂䕁䅍䅁㑄䅄䅁杇䅁䕁䄴兙穂䝁䅑兙硂䕁䅣睕㙁䕁䅉睒䑂䅁䅁睧䅳䉁䅯䅁佂䝁䅅督歂䝁䅅兣䡂䙁䅍杏䍂䕁䅧杒䅁䱁䙷䅁捁䅁䅁杔桂䡁䅍䅚桂䡁䅅睒呂䑁䅯村䩂䕁䅫村䅁䉁䉑䅁捁䅁䅁杔桂䡁䅍䅚桂䡁䅅睒呂䑁䅯村䭂䙁䅉兓䅁佁䱙䅁捁䅁䅁杔桂䡁䅍䅚桂䡁䅅睒呂䑁䅯村䱂䕁䄴睒䅁佁䄴䅁慁䅁䅁杔桂䡁䅍䅚桂䡁䅅睒呂䑁䅯村䱂䙁䅉䅁卂䅁䅁䅇䅁䕁䄴兙穂䝁䅑兙硂䕁䅣睕㙁䕁䅉䅔䅁偁䭕䅁捁䅁䅁杔桂䡁䅍䅚桂䡁䅅睒呂䑁䅯村䵂䕁䅳村䅁䥁䕯䅁捁䅁䅁杔桂䡁䅍䅚桂䡁䅅睒呂䑁䅯村䵂䕁䄰杔䅁䱁䵷䅁捁䅁䅁杔桂䡁䅍䅚桂䡁䅅睒呂䑁䅯村乂䙁䅉杔䅁䱁䙅䅁捁䅁䅁杔桂䡁䅍䅚桂䡁䅅睒呂䑁䅯村卂䕁䅳䅔䅁䩁䰰䅁捁䅁䅁杔桂䡁䅍䅚桂䡁䅅睒呂䑁䅯村卂䕁䅳杕䅁偁䙫䅁捁䅁䅁杔桂䡁䅍䅚桂䡁䅅睒呂䑁䅯睑䉂䕁䅳兒䅁乁䵧䅁捁䅁䅁杔桂䡁䅍䅚桂䡁䅅睒呂䑁䅯睑䉂䕁䅷兔䅁䭁䱅䅁慁䅁䅁杔桂䡁䅍䅚桂䡁䅅睒呂䑁䅯睑䉂䙁䅉䅁灃䅂䅁䅈䅁䕁䄴兙穂䝁䅑兙硂䕁䅣睕㙁䕁䅍兑卂䕁䅣䅁楁兄䅁䅈䅁䕁䄴兙穂䝁䅑兙硂䕁䅣睕㙁䕁䅍兑卂䙁䅑䅁䵄兂䅁䅈䅁䕁䄴兙穂䝁䅑兙硂䕁䅣睕㙁䕁䅍兑呂䕁䅧䅁潂兄䅁䅈䅁䕁䄴兙穂䝁䅑兙硂䕁䅣睕㙁䕁䅍兑呂䙁䅫䅁畃兂䅁䅈䅁䕁䄴兙穂䝁䅑兙硂䕁䅣睕㙁䕁䅍兑啂䙁䅫䅁䵄䅄䅁䅈䅁䕁䄴兙穂䝁䅑兙硂䕁䅣睕㙁䕁䅍村卂䕁䅷䅁煁兄䅁䅈䅁䕁䄴兙穂䝁䅑兙硂䕁䅣睕㙁䕁䅍村呂䕁䅧䅁浂兂䅁䅈䅁䕁䄴兙穂䝁䅑兙硂䕁䅣睕㙁䕁䅍睑偂䕁䅫䅁⭁睃䅁䅈䅁䕁䄴兙穂䝁䅑兙硂䕁䅣睕㙁䕁䅍䅒佂䙁䅍䅁畁允䅁杇䅁䕁䄴兙穂䝁䅑兙硂䕁䅣睕㙁䕁䅍䅒塂䅁䅁䅸䅁䉁䅯䅁佂䝁䅅督歂䝁䅅兣䡂䙁䅍杏䑂䕁䅕睒䅁䩁䅍䅁捁䅁䅁杔桂䡁䅍䅚桂䡁䅅睒呂䑁䅯睑䙂䕁䄴䅖䅁䑁䵍䅁杁䅁䅁杔桂䡁䅍䅚桂䡁䅅睒呂䑁䅯睑䙂䕁䄴䅖畁䕁䅅䅁湁䅄䅁䅈䅁䕁䄴兙穂䝁䅑兙硂䕁䅣睕㙁䕁䅍兒佂䙁䅧䅁佄䅄䅁䅈䅁䕁䄴兙穂䝁䅑兙硂䕁䅣睕㙁䕁䅍兒卂䙁䅑䅁ぁ䅄䅁䅈䅁䕁䄴兙穂䝁䅑兙硂䕁䅣睕㙁䕁䅍兒坂䕁䅅䅁䭄䅄䅁䅈䅁䕁䄴兙穂䝁䅑兙硂䕁䅣睕㙁䕁䅍杒䝂䕁䄴䅁䕁䅄䅁䅇䅁䕁䄴兙穂䝁䅑兙硂䕁䅣睕㙁䕁䅍睒䅁䭁䕑䅁捁䅁䅁杔桂䡁䅍䅚桂䡁䅅睒呂䑁䅯睑䡂䕁䄴䅗䅁䱁䕍䅁捁䅁䅁杔桂䡁䅍䅚桂䡁䅅睒呂䑁䅯睑䥂䕁䅍睔䅁䝁䰰䅁捁䅁䅁杔桂䡁䅍䅚桂䡁䅅睒呂䑁䅯睑䥂䕁䅑杔䅁䡁䙳䅁捁䅁䅁杔桂䡁䅍䅚桂䡁䅅睒呂䑁䅯睑䥂䕁䅕杒䅁䍁䵕䅁捁䅁䅁杔桂䡁䅍䅚桂䡁䅅睒呂䑁䅯睑䥂䙁䅉䅒䅁䕁䙑䅁捁䅁䅁杔桂䡁䅍䅚桂䡁䅅睒呂䑁䅯睑䥂䙁䅉睖䅁䑁䄴䅁捁䅁䅁杔桂䡁䅍䅚桂䡁䅅睒呂䑁䅯睑䥂䙁䅑杕䅁䍁䄴䅁慁䅁䅁杔桂䡁䅍䅚桂䡁䅅睒呂䑁䅯睑䥂䙁䅧䅁㥃兂䅁䅈䅁䕁䄴兙穂䝁䅑兙硂䕁䅣睕㙁䕁䅍兓佂䕁䅙䅁剃䅁䅁杈䅁䕁䄴兙穂䝁䅑兙硂䕁䅣睕㙁䕁䅍兔䑂䙁䅍兑䅁䝁䉙䅁慁䅁䅁杔桂䡁䅍䅚桂䡁䅅睒呂䑁䅯睑乂䕁䅕䅁橂䅁䅁䅈䅁䕁䄴兙穂䝁䅑兙硂䕁䅣睕㙁䕁䅍杔奂䕁䅍䅁兂兂䅁䅈䅁䕁䄴兙穂䝁䅑兙硂䕁䅣睕㙁䕁䅍杔奂䕁䄴䅁橃睃䅁䅈䅁䕁䄴兙穂䝁䅑兙硂䕁䅣睕㙁䕁䅍睔䥂䙁䅕䅁䝄䅄䅁䅈䅁䕁䄴兙穂䝁䅑兙硂䕁䅣睕㙁䕁䅍睔䱂䕁䅕䅁佃兂䅁䅈䅁䕁䄴兙穂䝁䅑兙硂䕁䅣睕㙁䕁䅍睔䵂䕁䅉䅁扁兂䅁䅈䅁䕁䄴兙穂䝁䅑兙硂䕁䅣睕㙁䕁䅍睔䵂䕁䅷䅁䅁睃䅁䅈䅁䕁䄴兙穂䝁䅑兙硂䕁䅣睕㙁䕁䅍睔䵂䕁䄰䅁乄䅂䅁杇䅁䕁䄴兙穂䝁䅑兙硂䕁䅣睕㙁䕁䅍睔偂䅁䅁杮䅅䉁䅷䅁佂䝁䅅督歂䝁䅅兣䡂䙁䅍杏䑂䕁䄸睕啂䅁䅁兔䅁䉁䅯䅁佂䝁䅅督歂䝁䅅兣䡂䙁䅍杏䑂䙁䅁村䅁䡁䄰䅁捁䅁䅁杔桂䡁䅍䅚桂䡁䅅睒呂䑁䅯睑兂䙁䅉䅖䅁䝁䈰䅁捁䅁䅁杔桂䡁䅍䅚桂䡁䅅睒呂䑁䅯睑卂䕁䄸䅗䅁佁䔴䅁捁䅁䅁杔桂䡁䅍䅚桂䡁䅅睒呂䑁䅯睑卂䙁䅍杕䅁䉁䴸䅁捁䅁䅁杔桂䡁䅍䅚桂䡁䅅睒呂䑁䅯睑卂䙁䅕睕䅁䱁䕣䅁捁䅁䅁杔桂䡁䅍䅚桂䡁䅅睒呂䑁䅯睑卂䙁䅙䅔䅁䩁䰴䅁捁䅁䅁杔桂䡁䅍䅚桂䡁䅅睒呂䑁䅯睑卂䙁䅣䅒䅁䭁䅕䅁捁䅁䅁杔桂䡁䅍䅚桂䡁䅅睒呂䑁䅯睑呂䕁䅍睔䅁䅁䉍䅁捁䅁䅁杔桂䡁䅍䅚桂䡁䅅睒呂䑁䅯睑呂䕁䅣䅕䅁䑁䉕䅁捁䅁䅁杔桂䡁䅍䅚桂䡁䅅睒呂䑁䅯睑呂䕁䅣睕䅁䍁临䅁捁䅁䅁杔桂䡁䅍䅚桂䡁䅅睒呂䑁䅯睑呂䙁䅣兓䅁䭁䵅䅁慁䅁䅁杔桂䡁䅍䅚桂䡁䅅睒呂䑁䅯睑呂䙁䅧䅁䅂䅁䅁䅈䅁䕁䄴兙穂䝁䅑兙硂䕁䅣睕㙁䕁䅍䅖䉂䙁䅍䅁⭄䅁䅁䅈䅁䕁䄴兙穂䝁䅑兙硂䕁䅣睕㙁䕁䅍䅖䱂䕁䅉䅁畃䅄䅁䅈䅁䕁䄴兙穂䝁䅑兙硂䕁䅣睕㙁䕁䅍䅖呂䕁䅧䅁敁䅁䅁䅈䅁䕁䄴兙穂䝁䅑兙硂䕁䅣睕㙁䕁䅍杖䍂䕁䅙䅁祂睃䅁䅈䅁䕁䄴兙穂䝁䅑兙硂䕁䅣睕㙁䕁䅍杖䑂䕁䄸䅁祁睃䅁䅈䅁䕁䄴兙穂䝁䅑兙硂䕁䅣睕㙁䕁䅍杖䵂䙁䅑䅁牁兂䅁䅈䅁䕁䄴兙穂䝁䅑兙硂䕁䅣睕㙁䕁䅍兗啂䕁䅳䅁䕄䅂䅁杇䅁䕁䄴兙穂䝁䅑兙硂䕁䅣睕㙁䕁䅍杗卂䅁䅁儰䅁䉁䅯䅁佂䝁䅅督歂䝁䅅兣䡂䙁䅍杏䕂䕁䅉䅗䅁䙁䙕䅁捁䅁䅁杔桂䡁䅍䅚桂䡁䅅睒呂䑁䅯䅒䑂䕁䄸兔䅁䩁䱁䅁捁䅁䅁杔桂䡁䅍䅚桂䡁䅅睒呂䑁䅯䅒䡂䕁䅫兓䅁䱁䱁䅁捁䅁䅁杔桂䡁䅍䅚桂䡁䅅睒呂䑁䅯䅒䩂䕁䄸䅒䅁䙁䱯䅁捁䅁䅁杔桂䡁䅍䅚桂䡁䅅睒呂䑁䅯䅒䵂䙁䅑杕䅁䵁䅕䅁捁䅁䅁杔桂䡁䅍䅚桂䡁䅅睒呂䑁䅯䅒偂䕁䅍兖䅁䑁䙯䅁捁䅁䅁杔桂䡁䅍䅚桂䡁䅅睒呂䑁䅯䅒偂䙁䅉兔䅁䩁䵉䅁慁䅁䅁杔桂䡁䅍䅚桂䡁䅅睒呂䑁䅯䅒兂䙁䅯䅁⭂䅁䅁䅈䅁䕁䄴兙穂䝁䅑兙硂䕁䅣睕㙁䕁䅑兖偂䕁䅷䅁ぃ兂䅁䅈䅁䕁䄴兙穂䝁䅑兙硂䕁䅣睕㙁䕁䅑杖䉂䙁䅧䅁㍁兄䅁䅈䅁䕁䄴兙穂䝁䅑兙硂䕁䅣睕㙁䕁䅑䅗䑂䕁䄰䅁㉁允䅁䅈䅁䕁䄴兙穂䝁䅑兙硂䕁䅣睕㙁䕁䅑䅗兂䕁䅕䅁㕃睃䅁䅇䅁䕁䄴兙穂䝁䅑兙硂䕁䅣睕㙁䕁䅕兑䅁䉁䅑䅁捁䅁䅁杔桂䡁䅍䅚桂䡁䅅睒呂䑁䅯兒䍂䕁䅅兗䅁䑁䅧䅁捁䅁䅁杔桂䡁䅍䅚桂䡁䅅睒呂䑁䅯兒䑂䙁䅁睒䅁偁䭙䅁捁䅁䅁杔桂䡁䅍䅚桂䡁䅅睒呂䑁䅯兒䙂䕁䅙䅖䅁䅁䙕䅁捁䅁䅁杔桂䡁䅍䅚桂䡁䅅睒呂䑁䅯兒乂䕁䅉睑䅁䍁䵉䅁捁䅁䅁杔桂䡁䅍䅚桂䡁䅅睒呂䑁䅯兒佂䙁䅍睒䅁䱁䔸䅁捁䅁䅁杔桂䡁䅍䅚桂䡁䅅睒呂䑁䅯兒剂䕁䅫䅗䅁䑁䅍䅁捁䅁䅁杔桂䡁䅍䅚桂䡁䅅睒呂䑁䅯兒卂䕁䅫兒䅁偁䄰䅁捁䅁䅁杔桂䡁䅍䅚桂䡁䅅睒呂䑁䅯兒啂䙁䅍兗䅁䍁乣䅁捁䅁䅁杔桂䡁䅍䅚桂䡁䅅睒呂䑁䅯兒坂䙁䅉睒䅁䅁䅫䅁捁䅁䅁杔桂䡁䅍䅚桂䡁䅅睒呂䑁䅯兒塂䕁䅉睑䅁佁䙣䅁慁䅁䅁杔桂䡁䅍䅚桂䡁䅅睒呂䑁䅯兒奂䕁䅍䅁佁䅁䅁杇䅁䕁䄴兙穂䝁䅑兙硂䕁䅣睕㙁䕁䅕䅗䙂䅁䅁朱䅑䉁䅷䅁佂䝁䅅督歂䝁䅅兣䡂䙁䅍杏䙂䙁䅧兒䵂䅁䅁儰䅑䉁䅷䅁佂䝁䅅督歂䝁䅅兣䡂䙁䅍杏䙂䙁䅧䅔呂䅁䅁䄫䅕䉁䅷䅁佂䝁䅅督歂䝁䅅兣䡂䙁䅍杏䙂䙁䅧䅕䙂䅁䅁杣䅁䉁䅷䅁佂䝁䅅督歂䝁䅅兣䡂䙁䅍杏䙂䙁䅧䅕偂䅁䅁䅵䅑䉁䅷䅁佂䝁䅅督歂䝁䅅兣䡂䙁䅍杏䙂䙁䅧䅖卂䅁䅁元䅷䉁䅯䅁佂䝁䅅督歂䝁䅅兣䡂䙁䅍杏䙂䙁䅫兒䅁䝁䵯䅁捁䅁䅁杔桂䡁䅍䅚桂䡁䅅睒呂䑁䅯兒慂䙁䅁睖䅁佁䵕䅁捁䅁䅁杔桂䡁䅍䅚桂䡁䅅睒呂䑁䅯杒䉂䕁䄴睒䅁偁䅳䅁捁</t>
  </si>
  <si>
    <t>䅁䅁杔桂䡁䅍䅚桂䡁䅅睒呂䑁䅯杒䉂䙁䅍䅖䅁䩁䉙䅁捁䅁䅁杔桂䡁䅍䅚桂䡁䅅睒呂䑁䅯杒䍂䕁䄴睑䅁䥁䱫䅁捁䅁䅁杔桂䡁䅍䅚桂䡁䅅睒呂䑁䅯杒䑂䕁䅙睕䅁乁䕫䅁捁䅁䅁杔桂䡁䅍䅚桂䡁䅅睒呂䑁䅯杒䙂䕁䅷兒䅁䙁䵅䅁捁䅁䅁杔桂䡁䅍䅚桂䡁䅅睒呂䑁䅯杒䝂䕁䅉睑䅁䡁乑䅁捁䅁䅁杔桂䡁䅍䅚桂䡁䅅睒呂䑁䅯杒䝂䕁䅫杔䅁䵁䙉䅁捁䅁䅁杔桂䡁䅍䅚桂䡁䅅睒呂䑁䅯杒䝂䕁䅫杖䅁䝁䅧䅁慁䅁䅁杔桂䡁䅍䅚桂䡁䅅睒呂䑁䅯杒䥂䕁䅉䅁穃䅄䅁䅈䅁䕁䄴兙穂䝁䅑兙硂䕁䅣睕㙁䕁䅙兓啂䕁䅉䅁噁允䅁䅈䅁䕁䄴兙穂䝁䅑兙硂䕁䅣睕㙁䕁䅙兓坂䕁䅕䅁煄兂䅁䅈䅁䕁䄴兙穂䝁䅑兙硂䕁䅣睕㙁䕁䅙兓慂䙁䅯䅁汃睃䅁䅈䅁䕁䄴兙穂䝁䅑兙硂䕁䅣睕㙁䕁䅙䅔䙂䙁䅧䅁瑃䅂䅁䅈䅁䕁䄴兙穂䝁䅑兙硂䕁䅣睕㙁䕁䅙睔卂䕁䄰䅁呃䅄䅁杇䅁䕁䄴兙穂䝁䅑兙硂䕁䅣睕㙁䕁䅙睔奂䅁䅁睮䅅䉁䅷䅁佂䝁䅅督歂䝁䅅兣䡂䙁䅍杏䝂䕁䄸䅗䉂䅁䅁杯䅅䉁䅷䅁佂䝁䅅督歂䝁䅅兣䡂䙁䅍杏䝂䕁䄸䅗䝂䅁䅁䄶䅷䉁䅷䅁佂䝁䅅督歂䝁䅅兣䡂䙁䅍杏䝂䙁䅍䅔卂䅁䅁杯䅁䉁䅷䅁佂䝁䅅督歂䝁䅅兣䡂䙁䅍杏䝂䙁䅑䅒卂䅁䅁杮䄰䉁䅷䅁佂䝁䅅督歂䝁䅅兣䡂䙁䅍杏䝂䙁䅑杔啂䅁䅁䅍䅁䉁䅷䅁佂䝁䅅督歂䝁䅅兣䡂䙁䅍杏䝂䙁䅑杕䙂䅁䅁䄵䅷䉁䅷䅁佂䝁䅅督歂䝁䅅兣䡂䙁䅍杏䝂䙁䅕䅔啂䅁䅁児䅷䉁䅷䅁佂䝁䅅督歂䝁䅅兣䡂䙁䅍杏䝂䙁䅣杕䕂䅁䅁睕䅷䉁䅷䅁佂䝁䅅督歂䝁䅅兣䡂䙁䅍杏䝂䙁䅫村卂䅁䅁睫䅕䉁䅷䅁佂䝁䅅督歂䝁䅅兣䡂䙁䅍杏䡂䕁䅕䅓䑂䅁䅁䄸䅁䉁䅯䅁佂䝁䅅督歂䝁䅅兣䡂䙁䅍杏䡂䕁䅕杔䅁䩁䅑䅁捁䅁䅁杔桂䡁䅍䅚桂䡁䅅睒呂䑁䅯睒䩂䕁䅫兓䅁䥁䵕䅁捁䅁䅁杔桂䡁䅍䅚桂䡁䅅睒呂䑁䅯睒䩂䕁䅷䅒䅁䵁䅳䅁捁䅁䅁杔桂䡁䅍䅚桂䡁䅅睒呂䑁䅯睒䵂䙁䅁兓䅁䉁䝁䅁捁䅁䅁杔桂䡁䅍䅚桂䡁䅅睒呂䑁䅯睒佂䙁䅑䅗䅁䵁䔴䅁奁䅁䅁杔桂䡁䅍䅚桂䡁䅅睒呂䑁䅯睒偂䅁䅁睰䅷䉁䅷䅁佂䝁䅅督歂䝁䅅兣䡂䙁䅍杏䡂䕁䄸睒偂䅁䅁杇䅳䉁䅷䅁佂䝁䅅督歂䝁䅅兣䡂䙁䅍杏䡂䕁䄸睔䡂䅁䅁䅐䅁䉁䄴䅁佂䝁䅅督歂䝁䅅兣䡂䙁䅍杏䡂䕁䄸睔䡂䕁䅷䅁㥁䅁䅁䅈䅁䕁䄴兙穂䝁䅑兙硂䕁䅣睕㙁䕁䅣䅕卂䕁䅕䅁十䅄䅁䅈䅁䕁䄴兙穂䝁䅑兙硂䕁䅣睕㙁䕁䅣睕䥂䕁䅑䅁摄睃䅁䅇䅁䕁䄴兙穂䝁䅑兙硂䕁䅣睕㙁䕁䅣䅖䅁䡁䙉䅁捁䅁䅁杔桂䡁䅍䅚桂䡁䅅睒呂䑁䅯䅓䉂䕁䅙睑䅁䝁䴸䅁捁䅁䅁杔桂䡁䅍䅚桂䡁䅅睒呂䑁䅯䅓䉂䕁䅫杔䅁乁䵑䅁捁䅁䅁杔桂䡁䅍䅚桂䡁䅅睒呂䑁䅯䅓䉂䕁䅷睔䅁䡁䙣䅁慁䅁䅁杔桂䡁䅍䅚桂䡁䅅睒呂䑁䅯䅓䉂䙁䅍䅁噁䅁䅁䅈䅁䕁䄴兙穂䝁䅑兙硂䕁䅣睕㙁䕁䅧村䉂䕁䄴䅁汃允䅁䅈䅁䕁䄴兙穂䝁䅑兙硂䕁䅣睕㙁䕁䅧睑呂䕁䅣䅁㍄权䅁䅈䅁䕁䄴兙穂䝁䅑兙硂䕁䅣睕㙁䕁䅧兒䵂䕁䅕䅁卂䅄䅁䅈䅁䕁䄴兙穂䝁䅑兙硂䕁䅣睕㙁䕁䅧杒塂䕁䅅䅁硃䅄䅁䅈䅁䕁䄴兙穂䝁䅑兙硂䕁䅣睕㙁䕁䅧䅔䩂䙁䅑䅁牂睃䅁䅈䅁䕁䄴兙穂䝁䅑兙硂䕁䅣睕㙁䕁䅧䅔佂䕁䅕䅁癁兂䅁䅈䅁䕁䄴兙穂䝁䅑兙硂䕁䅣睕㙁䕁䅧睔䵂䙁䅧䅁㑃允䅁杇䅁䕁䄴兙穂䝁䅑兙硂䕁䅣睕㙁䕁䅧睔佂䅁䅁䅯䅅䉁䅷䅁佂䝁䅅督歂䝁䅅兣䡂䙁䅍杏䥂䕁䄸䅕䙂䅁䅁䅹䅷䉁䅯䅁佂䝁䅅督歂䝁䅅兣䡂䙁䅍杏䥂䙁䅅兗䅁䅁䙷䅁捁䅁䅁杔桂䡁䅍䅚桂䡁䅅睒呂䑁䅯䅓呂䕁䅫睑䅁䥁䉣䅁捁䅁䅁杔桂䡁䅍䅚桂䡁䅅睒呂䑁䅯䅓呂䕁䅫兓䅁䭁䵉䅁慁䅁䅁杔桂䡁䅍䅚桂䡁䅅睒呂䑁䅯䅓呂䙁䅑䅁䉂䅁䅁䅈䅁䕁䄴兙穂䝁䅑兙硂䕁䅣睕㙁䕁䅧睕啂䕁䄰䅁獄睃䅁䅈䅁䕁䄴兙穂䝁䅑兙硂䕁䅣睕㙁䕁䅧䅖䵂䕁䅑䅁㕁䅄䅁杇䅁䕁䄴兙穂䝁䅑兙硂䕁䅣睕㙁䕁䅧䅖慂䅁䅁䅧䅷䉁䅷䅁佂䝁䅅督歂䝁䅅兣䡂䙁䅍杏䥂䙁䅕村䡂䅁䅁朳䄰䉁䅯䅁佂䝁䅅督歂䝁䅅兣䡂䙁䅍杏䥂䙁䅣睑䅁䩁䔰䅁捁䅁䅁杔桂䡁䅍䅚桂䡁䅅睒呂䑁䅯䅓塂䕁䅳杔䅁䝁䵅䅁慁䅁䅁杔桂䡁䅍䅚桂䡁䅅睒呂䑁䅯兓䉂䕁䅍䅁扂䅄䅁䅈䅁䕁䄴兙穂䝁䅑兙硂䕁䅣睕㙁䕁䅫兑卂䙁䅑䅁呁兄䅁䅈䅁䕁䄴兙穂䝁䅑兙硂䕁䅣睕㙁䕁䅫村䱂䙁䅉䅁ぃ䅂䅁䅈䅁䕁䄴兙穂䝁䅑兙硂䕁䅣睕㙁䕁䅫村偂䕁䅍䅁慁兂䅁䅈䅁䕁䄴兙穂䝁䅑兙硂䕁䅣睕㙁䕁䅫睑䥂䙁䅉䅁乃睃䅁䅈䅁䕁䄴兙穂䝁䅑兙硂䕁䅣睕㙁䕁䅫睑噂䕁䅫䅁⽁睃䅁䅈䅁䕁䄴兙穂䝁䅑兙硂䕁䅣睕㙁䕁䅫䅒䑂䕁䅍䅁杁䅄䅁䅈䅁䕁䄴兙穂䝁䅑兙硂䕁䅣睕㙁䕁䅫䅒奂䙁䅧䅁㝁䅁䅁䅈䅁䕁䄴兙穂䝁䅑兙硂䕁䅣睕㙁䕁䅫䅔乂䕁䄴䅁呄兂䅁䅈䅁䕁䄴兙穂䝁䅑兙硂䕁䅣睕㙁䕁䅫杔䑂䙁䅫䅁㥁允䅁䅈䅁䕁䄴兙穂䝁䅑兙硂䕁䅣睕㙁䕁䅫杔䕂䕁䅉䅁⽃睃䅁䅈䅁䕁䄴兙穂䝁䅑兙硂䕁䅣睕㙁䕁䅫杔啂䕁䅍䅁䅄允䅁䅈䅁䕁䄴兙穂䝁䅑兙硂䕁䅣睕㙁䕁䅫杔啂䙁䅕䅁汁䅁䅁䅈䅁䕁䄴兙穂䝁䅑兙硂䕁䅣睕㙁䕁䅫杔坂䕁䅅䅁㙁䅄䅁䅈䅁䕁䄴兙穂䝁䅑兙硂䕁䅣睕㙁䕁䅫睔呂䙁䅁䅁煄睃䅁䅈䅁䕁䄴兙穂䝁䅑兙硂䕁䅣睕㙁䕁䅫䅕䉂䙁䅉䅁睄权䅁䅈䅁䕁䄴兙穂䝁䅑兙硂䕁䅣睕㙁䕁䅫䅕䡂䙁䅁䅁浄䅂䅁䅈䅁䕁䄴兙穂䝁䅑兙硂䕁䅣睕㙁䕁䅫杕䕂䕁䄰䅁䝁杂䅁䅈䅁䕁䄴兙穂䝁䅑兙硂䕁䅣睕㙁䕁䅫杕塂䕁䅑䅁橂睃䅁䅈䅁䕁䄴兙穂䝁䅑兙硂䕁䅣睕㙁䕁䅫睕卂䕁䅣䅁桂䅁䅁䅈䅁䕁䄴兙穂䝁䅑兙硂䕁䅣睕㙁䕁䅫䅖卂䕁䅫䅁㙃睃䅁䅈䅁䕁䄴兙穂䝁䅑兙硂䕁䅣睕㙁䕁䅯兑䑂䕁䅳䅁䩂䅄䅁䅈䅁䕁䄴兙穂䝁䅑兙硂䕁䅣睕㙁䕁䅯兑慂䙁䅯䅁剃兂䅁䅈䅁䕁䄴兙穂䝁䅑兙硂䕁䅣睕㙁䕁䅯村䥂䙁䅑䅁䙄允䅁䅈䅁䕁䄴兙穂䝁䅑兙硂䕁䅣睕㙁䕁䅯村䵂䙁䅕䅁坃睃䅁䅈䅁䕁䄴兙穂䝁䅑兙硂䕁䅣睕㙁䕁䅯村呂䙁䅍䅁噃䅄䅁䅈䅁䕁䄴兙穂䝁䅑兙硂䕁䅣睕㙁䕁䅯杓呂䕁䅙䅁允兄䅁䅈䅁䕁䄴兙穂䝁䅑兙硂䕁䅣睕㙁䕁䅯睓䥂䙁䅫䅁䩄允䅁䅈䅁䕁䄴兙穂䝁䅑兙硂䕁䅣睕㙁䕁䅳兑䵂䙁䅕䅁獁䅄䅁杇䅁䕁䄴兙穂䝁䅑兙硂䕁䅣睕㙁䕁䅳䅒兂䅁䅁杸䅁䉁䅯䅁佂䝁䅅督歂䝁䅅兣䡂䙁䅍杏䱂䕁䅧睑䅁䥁䅙䅁捁䅁䅁杔桂䡁䅍䅚桂䡁䅅睒呂䑁䅯睓䵂䕁䅅睑䅁䡁䉑䅁捁䅁䅁杔桂䡁䅍䅚桂䡁䅅睒呂䑁䅯睓䵂䕁䅫睑䅁䕁䱅䅁捁䅁䅁杔桂䡁䅍䅚桂䡁䅅睒呂䑁䅯睓卂䙁䅫睕䅁乁䱕䅁捁䅁䅁杔桂䡁䅍䅚桂䡁䅅睒呂䑁䅯䅔䉂䕁䄰杕䅁偁䕣䅁捁䅁䅁杔桂䡁䅍䅚桂䡁䅅睒呂䑁䅯䅔䉂䕁䄴睑䅁䍁䘰䅁捁䅁䅁杔桂䡁䅍䅚桂䡁䅅睒呂䑁䅯䅔䙂䕁䅍睔䅁佁䕅䅁捁䅁䅁杔桂䡁䅍䅚桂䡁䅅睒呂䑁䅯䅔䙂䙁䅍䅔䅁䅁乁䅁捁䅁䅁杔桂䡁䅍䅚桂䡁䅅睒呂䑁䅯䅔䝂䙁䅕睕䅁䵁䙧䅁捁䅁䅁杔桂䡁䅍䅚桂䡁䅅睒呂䑁䅯䅔䡂䕁䅫䅓䅁䅁䴸䅁慁䅁䅁杔桂䡁䅍䅚桂䡁䅅睒呂䑁䅯䅔䩂䕁䄴䅁䱃允䅁䅈䅁䕁䄴兙穂䝁䅑兙硂䕁䅣睕㙁䕁䅷兓啂䕁䅕䅁牄兂䅁䅈䅁䕁䄴兙穂䝁䅑兙硂䕁䅣睕㙁䕁䅷兓坂䕁䄴䅁療兂䅁䅈䅁䕁䄴兙穂䝁䅑兙硂䕁䅣睕㙁䕁䅷睓䝂䕁䄴䅁䩄睃䅁杇䅁䕁䄴兙穂䝁䅑兙硂䕁䅣睕㙁䕁䅷睓剂䅁䅁睕䅁䉁䅯䅁佂䝁䅅督歂䝁䅅兣䡂䙁䅍杏䵂䕁䄴䅖䅁䑁䅅䅁慁䅁䅁杔桂䡁䅍䅚桂䡁䅅睒呂䑁䅯䅔佂䙁䅣䅁剁杂䅁䅈䅁䕁䄴兙穂䝁䅑兙硂䕁䅣睕㙁䕁䅷睔兂䕁䅕䅁偃兂䅁䅈䅁䕁䄴兙穂䝁䅑兙硂䕁䅣睕㙁䕁䅷兕䕂䙁䅑䅁䉁睃䅁䅈䅁䕁䄴兙穂䝁䅑兙硂䕁䅣睕㙁䕁䅷杕䑂䙁䅧䅁潂允䅁䅈䅁䕁䄴兙穂䝁䅑兙硂䕁䅣睕㙁䕁䅷睕䑂䕁䅍䅁摃兂䅁䅈䅁䕁䄴兙穂䝁䅑兙硂䕁䅣睕㙁䕁䅷睕啂䙁䅉䅁杄兂䅁䅈䅁䕁䄴兙穂䝁䅑兙硂䕁䅣睕㙁䕁䅷兖䵂䙁䅕䅁啄允䅁䅈䅁䕁䄴兙穂䝁䅑兙硂䕁䅣睕㙁䕁䄰兑佂䕁䅧䅁煃兂䅁杇䅁䕁䄴兙穂䝁䅑兙硂䕁䅣睕㙁䕁䄰兑卂䅁䅁杆䅁䉁䅷䅁佂䝁䅅督歂䝁䅅兣䡂䙁䅍杏乂䕁䅅睕䩂䅁䅁䄲䅕䉁䅯䅁佂䝁䅅督歂䝁䅅兣䡂䙁䅍杏乂䕁䅅䅖䅁䭁䕯䅁捁䅁䅁杔桂䡁䅍䅚桂䡁䅅睒呂䑁䅯兔䉂䙁䅑睖䅁䵁䱉䅁捁䅁䅁杔桂䡁䅍䅚桂䡁䅅睒呂䑁䅯兔䑂䕁䅧䅕䅁䑁䉷䅁捁䅁䅁杔桂䡁䅍䅚桂䡁䅅睒呂䑁䅯兔䑂䙁䅉兓䅁䕁䱁䅁慁䅁䅁杔桂䡁䅍䅚桂䡁䅅睒呂䑁䅯兔䑂䙁䅣䅁㥁睃䅁䅈䅁䕁䄴兙穂䝁䅑兙硂䕁䅣睕㙁䕁䄰䅒䵂䙁䅯䅁塃允䅁䅈䅁䕁䄴兙穂䝁䅑兙硂䕁䅣睕㙁䕁䄰兒䕂䙁䅁䅁啃兂䅁䅈䅁䕁䄴兙穂䝁䅑兙硂䕁䅣睕㙁䕁䄰兒啂䕁䅅䅁㍁䅁䅁䅈䅁䕁䄴兙穂䝁䅑兙硂䕁䅣睕㙁䕁䄰睒䙂䕁䅕䅁䩄䅄䅁䅈䅁䕁䄴兙穂䝁䅑兙硂䕁䅣睕㙁䕁䄰睒兂䕁䅫䅁祃睃䅁䅈䅁䕁䄴兙穂䝁䅑兙硂䕁䅣睕㙁䕁䄰兓䕂䕁䅑䅁啁杂䅁䅈䅁䕁䄴兙穂䝁䅑兙硂䕁䅣睕㙁䕁䄰睓呂䕁䅫䅁楄䅂䅁䅈䅁䕁䄴兙穂䝁䅑兙硂䕁䅣睕㙁䕁䄰睓啂䙁䅧䅁呃允䅁䅈䅁䕁䄴兙穂䝁䅑兙硂䕁䅣睕㙁䕁䄰䅔䉂䕁䅉䅁晄䅄䅁䅈䅁䕁䄴兙穂䝁䅑兙硂䕁䅣睕㙁䕁䄰䅔䱂䕁䄴䅁㥃䅄䅁䅈䅁䕁䄴兙穂䝁䅑兙硂䕁䅣睕㙁䕁䄰兔呂䕁䅫䅁祃䅄䅁䅈䅁䕁䄴兙穂䝁䅑兙硂䕁䅣睕㙁䕁䄰杔卂䕁䄸䅁潃䅄䅁䅈䅁䕁䄴兙穂䝁䅑兙硂䕁䅣睕㙁䕁䄰杔呂䙁䅑䅁㥃䅁䅁䅈䅁䕁䄴兙穂䝁䅑兙硂䕁䅣睕㙁䕁䄰睔卂䕁䄴䅁兄兂䅁䅈䅁䕁䄴兙穂䝁䅑兙硂䕁䅣睕㙁䕁䄰䅕塂䙁䅉䅁元允䅁䅈䅁䕁䄴兙穂䝁䅑兙硂䕁䅣睕㙁䕁䄰杕䑂䙁䅫䅁慁䅄䅁䅈䅁䕁䄴兙穂䝁䅑兙硂䕁䅣睕㙁䕁䄰杕佂䕁䅅䅁㕃允䅁䅈䅁䕁䄴兙穂䝁䅑兙硂䕁䅣睕㙁䕁䄰杕啂䕁䄴䅁㑂䅄䅁䅈䅁䕁䄴兙穂䝁䅑兙硂䕁䅣睕㙁䕁䄰睕䙂䙁䅧䅁䍁睃䅁䅈䅁䕁䄴兙穂䝁䅑兙硂䕁䅣睕㙁䕁䄰睕䝂䙁䅑䅁婄䅁䅁䅈䅁䕁䄴兙穂䝁䅑兙硂䕁䅣睕㙁䕁䄰䅖䑂䕁䅧䅁晁䅁䅁䅈䅁䕁䄴兙穂䝁䅑兙硂䕁䅣睕㙁䕁䄰䅖呂䕁䅫䅁あ兂䅁䅇䅁䕁䄴兙穂䝁䅑兙硂䕁䅣睕㙁䕁䄰兖䅁䕁䉫䅁慁䅁䅁杔桂䡁䅍䅚桂䡁䅅睒呂䑁䅯兔奂䕁䅷䅁䅃睃䅁䅈䅁䕁䄴兙穂䝁䅑兙硂䕁䅣睕㙁䕁䄰兗䡂䕁䄴䅁塄睃䅁䅈䅁䕁䄴兙穂䝁䅑兙硂䕁䅣睕㙁䕁䄰兗卂䕁䅣䅁佂睃䅁䅈䅁䕁䄴兙穂䝁䅑兙硂䕁䅣睕㙁䕁䄴兑卂䕁䅫䅁㕂睃䅁䅈䅁䕁䄴兙穂䝁䅑兙硂䕁䅣睕㙁䕁䄴兑坂䕁䅫䅁㙂睃䅁䅈䅁䕁䄴兙穂䝁䅑兙硂䕁䅣睕㙁䕁䄴村䩂䙁䅧䅁㡄兂䅁䅈䅁䕁䄴兙穂䝁䅑兙硂䕁䅣睕㙁䕁䄴村啂䕁䅉䅁穄权䅁䅈䅁䕁䄴兙穂䝁䅑兙硂䕁䅣睕㙁䕁䄴䅒䉂䙁䅅䅁䅄䅁䅁䅈䅁䕁䄴兙穂䝁䅑兙硂䕁䅣睕㙁䕁䄴䅒呂䕁䄴䅁䅂允䅁䅈䅁䕁䄴兙穂䝁䅑兙硂䕁䅣睕㙁䕁䄴兒偂䕁䅣䅁㉃兂䅁䅈䅁䕁䄴兙穂䝁䅑兙硂䕁䅣睕㙁䕁䄴杒䵂䙁䅧䅁奄䅁䅁䅈䅁䕁䄴兙穂䝁䅑兙硂䕁䅣睕㙁䕁䄴睔坂䙁䅑䅁牃䅂䅁䅈䅁䕁䄴兙穂䝁䅑兙硂䕁䅣睕㙁䕁䄴睕䩂䙁䅑䅁い睃䅁䅈䅁䕁䄴兙穂䝁䅑兙硂䕁䅣睕㙁䕁䄴䅖䉂䙁䅁䅁佃䅁䅁䅈䅁䕁䄴兙穂䝁䅑兙硂䕁䅣睕㙁䕁䄴䅖䑂䙁䅑䅁扃䅄䅁䅈䅁䕁䄴兙穂䝁䅑兙硂䕁䅣睕㙁䕁䄴䅖卂䙁䅍䅁⽄䅁䅁䅈䅁䕁䄴兙穂䝁䅑兙硂䕁䅣睕㙁䕁䄴杖䕂䕁䅅䅁⭃䅁䅁䅈䅁䕁䄴兙穂䝁䅑兙硂䕁䅣睕㙁䕁䄴杖䙂䕁䅕䅁剁兄䅁䅈䅁䕁䄴兙穂䝁䅑兙硂䕁䅣睕㙁䕁䄴睖䍂䕁䅫䅁摁睃䅁杇䅁䕁䄴兙穂䝁䅑兙硂䕁䅣睕㙁䕁䄴睖䙂䅁䅁杮䅑䉁䅯䅁佂䝁䅅督歂䝁䅅兣䡂䙁䅍杏佂䙁䅣䅔䅁䉁䰸䅁慁䅁䅁杔桂䡁䅍䅚桂䡁䅅睒呂䑁䅯杔塂䙁䅍䅁婄允䅁䅈䅁䕁䄴兙穂䝁䅑兙硂䕁䅣睕㙁䕁䄴睖呂䕁䅅䅁慄允䅁䅈䅁䕁䄴兙穂䝁䅑兙硂䕁䅣睕㙁䕁䄴䅗兂䕁䅫䅁啂允䅁䅈䅁䕁䄴兙穂䝁䅑兙硂䕁䅣睕㙁䕁䄴䅗呂䙁䅑䅁扄兂䅁杇䅁䕁䄴兙穂䝁䅑兙硂䕁䅣睕㙁䕁䄴䅗啂䅁䅁眱䅑䉁䅷䅁佂䝁䅅督歂䝁䅅兣䡂䙁䅍杏佂䙁䅫兔啂䅁䅁杙䅷䉁䅷䅁佂䝁䅅督歂䝁䅅兣䡂䙁䅍杏偂䕁䅑杒䵂䅁䅁睔䅅䉁䅯䅁佂䝁䅅督歂䝁䅅兣䡂䙁䅍杏偂䕁䅑䅕䅁䑁䴴䅁捁䅁䅁杔桂䡁䅍䅚桂䡁䅅睒呂䑁䅯睔䵂䕁䅕䅒䅁䑁䘸䅁捁䅁䅁杔桂䡁䅍䅚桂䡁䅅睒呂䑁䅯睔乂䕁䅍䅔䅁䕁䵧䅁奁䅁䅁杔桂䡁䅍䅚桂䡁䅅睒呂䑁䅯睔佂䅁䅁杍䅁䉁䅯䅁佂䝁䅅督歂䝁䅅兣䡂䙁䅍杏偂䕁䄴村䅁䉁䝉䅁捁䅁䅁杔桂䡁䅍䅚桂䡁䅅睒呂䑁䅯睔兂䕁䅍䅓䅁䉁䘰䅁捁䅁䅁杔桂䡁䅍䅚桂䡁䅅睒呂䑁䅯睔卂䕁䅷兗䅁佁䅷䅁捁䅁䅁杔桂䡁䅍䅚桂䡁䅅睒呂䑁䅯睔呂䕁䅫睕䅁䍁丸䅁捁䅁䅁杔桂䡁䅍䅚桂䡁䅅睒呂䑁䅯睔啂䙁䅑杕䅁䩁丸䅁慁䅁䅁杔桂䡁䅍䅚桂䡁䅅睒呂䑁䅯睔慂䕁䅳䅁䩄䅂䅁䅈䅁䕁䄴兙穂䝁䅑兙硂䕁䅣睕㙁䙁䅁兑佂䙁䅣䅁汄䅁䅁䅈䅁䕁䄴兙穂䝁䅑兙硂䕁䅣睕㙁䙁䅁兑卂䕁䅅䅁桄䅁䅁䅈䅁䕁䄴兙穂䝁䅑兙硂䕁䅣睕㙁䙁䅁兑啂䕁䅳䅁䭂䅄䅁䅈䅁䕁䄴兙穂䝁䅑兙硂䕁䅣睕㙁䙁䅁兑婂䙁䅧䅁䍄允䅁䅈䅁䕁䄴兙穂䝁䅑兙硂䕁䅣睕㙁䙁䅁睑䉂䙁䅉䅁坂允䅁杇䅁䕁䄴兙穂䝁䅑兙硂䕁䅣睕㙁䙁䅁睑䥂䅁䅁眫䅑䉁䅷䅁佂䝁䅅督歂䝁䅅兣䡂䙁䅍杏兂䕁䅍杕奂䅁䅁睭䅳䉁䅷䅁佂䝁䅅督歂䝁䅅兣䡂䙁䅍杏兂䕁䅍䅖婂䅁䅁䅭䅑䉁䅷䅁佂䝁䅅督歂䝁䅅兣䡂䙁䅍杏兂䕁䅑睑偂䅁䅁杒䅳䉁䅷䅁佂䝁䅅督歂䝁䅅兣䡂䙁䅍杏兂䕁䅑杒呂䅁䅁睷䅷䉁䅷䅁佂䝁䅅督歂䝁䅅兣䡂䙁䅍杏兂䕁䅕睑偂䅁䅁杉䅳䉁䅷䅁佂䝁䅅督歂䝁䅅兣䡂䙁䅍杏兂䕁䅕杔䡂䅁䅁睂䄰䉁䅷䅁佂䝁䅅督歂䝁䅅兣䡂䙁䅍杏兂䕁䅕杔佂䅁䅁眹䅳䉁䅯䅁佂䝁䅅督歂䝁䅅兣䡂䙁䅍杏兂䕁䅕䅕䅁䩁䅕䅁捁䅁䅁杔桂䡁䅍䅚桂䡁䅅睒呂䑁䅯䅕䝂䕁䅉睑䅁䡁乕䅁慁䅁䅁杔桂䡁䅍䅚桂䡁䅅睒呂䑁䅯䅕䝂䕁䅣䅁祃允䅁䅈䅁䕁䄴兙穂䝁䅑兙硂䕁䅣睕㙁䙁䅁睒佂䙁䅫䅁煃兄䅁䅇䅁䕁䄴兙穂䝁䅑兙硂䕁䅣睕㙁䙁䅁兓䅁䭁䵍䅁捁䅁䅁杔桂䡁䅍䅚桂䡁䅅睒呂䑁䅯䅕䩂䕁䄴睑䅁䝁䵍䅁捁䅁䅁杔桂䡁䅍䅚桂䡁䅅睒呂䑁䅯䅕䵂䕁䅅村䅁佁䵁䅁捁䅁䅁杔桂䡁䅍䅚桂䡁䅅睒呂䑁䅯䅕䵂䕁䅅兗䅁䭁䵕䅁捁䅁䅁杔桂䡁䅍䅚桂䡁䅅睒呂䑁䅯䅕䵂䕁䄰杕䅁佁䵳䅁捁䅁䅁杔桂䡁䅍䅚桂䡁䅅睒呂䑁䅯䅕䵂䙁䅑杕䅁䵁䅣䅁捁䅁䅁杔桂䡁䅍䅚桂䡁䅅睒呂䑁䅯䅕䵂䙁䅕睕䅁䑁䵅䅁捁䅁䅁杔桂䡁䅍䅚桂䡁䅅睒呂䑁䅯䅕䵂䙁䅧睕䅁䑁䵉䅁捁䅁䅁杔桂䡁䅍䅚桂䡁䅅睒呂䑁䅯䅕佂䕁䅙䅕䅁䩁䙁䅁捁䅁䅁杔桂䡁䅍䅚桂䡁䅅睒呂䑁䅯䅕偂䕁䅑䅒䅁䱁䉷䅁捁䅁䅁杔桂䡁䅍䅚桂䡁䅅睒呂䑁䅯䅕偂䕁䄸䅔䅁䉁䉣䅁捁䅁䅁杔桂䡁䅍䅚桂䡁䅅睒呂䑁䅯䅕偂䙁䅣兓䅁䑁䙷䅁捁䅁䅁杔桂䡁䅍䅚桂䡁䅅睒呂䑁䅯䅕偂䙁䅣䅔䅁䅁䱍䅁捁䅁䅁杔桂䡁䅍䅚桂䡁䅅睒呂䑁䅯䅕兂䕁䅉兓䅁乁䵅䅁慁䅁䅁杔桂䡁䅍䅚桂䡁䅅睒呂䑁䅯䅕兂䕁䅍䅁穂兂䅁䅈䅁䕁䄴兙穂䝁䅑兙硂䕁䅣睕㙁䙁䅁杕䉂䕁䅅䅁湄睃䅁䅈䅁䕁䄴兙穂䝁䅑兙硂䕁䅣睕㙁䙁䅁杕䕂䕁䄸䅁剁睃䅁䅈䅁䕁䄴兙穂䝁䅑兙硂䕁䅣睕㙁䙁䅁杕䡂䙁䅍䅁坄睃䅁䅈䅁䕁䄴兙穂䝁䅑兙硂䕁䅣睕㙁䙁䅁杕坂䕁䅅䅁潄睃䅁䅈䅁䕁䄴兙穂䝁䅑兙硂䕁䅣睕㙁䙁䅁睕乂䙁䅑䅁ㅄ睃䅁杇䅁䕁䄴兙穂䝁䅑兙硂䕁䅣睕㙁䙁䅁䅖䑂䅁䅁䄴䅅䉁䅷䅁佂䝁䅅督歂䝁䅅兣䡂䙁䅍杏兂䙁䅑兒佂䅁䅁䅢䅳䉁䅷䅁佂䝁䅅督歂䝁䅅兣䡂䙁䅍杏兂䙁䅫䅕䵂䅁䅁兩䅅䉁䅷䅁佂䝁䅅督歂䝁䅅兣䡂䙁䅍杏兂䙁䅯杗䉂䅁䅁睸䅳䉁䅷䅁佂䝁䅅督歂䝁䅅兣䡂䙁䅍杏剂䕁䅍睔乂䅁䅁東䅁䉁䅷䅁佂䝁䅅督歂䝁䅅兣䡂䙁䅍杏剂䕁䅑兒䵂䅁䅁睍䅳䉁䅷䅁佂䝁䅅督歂䝁䅅兣䡂䙁䅍杏剂䕁䅷兗呂䅁䅁杯䅑䉁䅷䅁佂䝁䅅督歂䝁䅅兣䡂䙁䅍杏剂䕁䄴睕啂䅁䅁睫䅳䉁䅷䅁佂䝁䅅督歂䝁䅅兣䡂䙁䅍杏剂䙁䅉杖偂䅁䅁杅䅳䉁䅯䅁佂䝁䅅督歂䝁䅅兣䡂䙁䅍杏卂䕁䅕睒䅁䩁䅙䅁捁䅁䅁杔桂䡁䅍䅚桂䡁䅅睒呂䑁䅯杕䙂䕁䅣杔䅁䱁䅳䅁捁䅁䅁杔桂䡁䅍䅚桂䡁䅅睒呂䑁䅯杕䡂䕁䅕杔䅁䱁䙁䅁捁䅁䅁杔桂䡁䅍䅚桂䡁䅅睒呂䑁䅯杕䡂䕁䅷䅒䅁䭁䙳䅁捁䅁䅁杔桂䡁䅍䅚桂䡁䅅睒呂䑁䅯杕乂䕁䅉睕䅁䥁䙍䅁捁䅁䅁杔桂䡁䅍䅚桂䡁䅅睒呂䑁䅯杕偂䕁䅍睓䅁䍁久䅁捁䅁䅁杔桂䡁䅍䅚桂䡁䅅睒呂䑁䅯杕偂䕁䅫睑䅁䭁乍䅁捁䅁䅁杔桂䡁䅍䅚桂䡁䅅睒呂䑁䅯杕偂䕁䅫杖䅁䭁䙉䅁慁䅁䅁杔桂䡁䅍䅚桂䡁䅅睒呂䑁䅯杕偂䙁䅁䅁桃允䅁䅈䅁䕁䄴兙穂䝁䅑兙硂䕁䅣睕㙁䙁䅉睔呂䙁䅑䅁佂䅁䅁杇䅁䕁䄴兙穂䝁䅑兙硂䕁䅣睕㙁䙁䅉兖佂䅁䅁朷䄰䍁䅁䅁佂䝁䅅督歂䝁䅅兣䡂䙁䅍杏卂䙁䅕睕䥂䍁䄴兑䅁䅁乙䅁捁䅁䅁杔桂䡁䅍䅚桂䡁䅅睒呂䑁䅯睕䉂䕁䅉杕䅁䍁䴸䅁捁䅁䅁杔桂䡁䅍䅚桂䡁䅅睒呂䑁䅯睕䉂䕁䅙䅖䅁䉁乕䅁捁䅁䅁杔桂䡁䅍䅚桂䡁䅅睒呂䑁䅯睕䉂䕁䅫兑䅁偁䕑䅁捁䅁䅁杔桂䡁䅍䅚桂䡁䅅睒呂䑁䅯睕䉂䕁䅫睑䅁䍁䘴䅁捁䅁䅁杔桂䡁䅍䅚桂䡁䅅睒呂䑁䅯睕䉂䕁䄴兔䅁䭁䱉䅁捁䅁䅁杔桂䡁䅍䅚桂䡁䅅睒呂䑁䅯睕䉂䙁䅑睕䅁䉁䵑䅁捁䅁䅁杔桂䡁䅍䅚桂䡁䅅睒呂䑁䅯睕䍂䕁䅅睑䅁䍁䄸䅁捁䅁䅁杔桂䡁䅍䅚桂䡁䅅睒呂䑁䅯睕䍂䕁䅍杒䅁䭁䵳䅁捁䅁䅁杔桂䡁䅍䅚桂䡁䅅睒呂䑁䅯睕䍂䙁䅉兑䅁䅁䝯䅁捁䅁䅁杔桂䡁䅍䅚桂䡁䅅睒呂䑁䅯睕䍂䙁䅕䅗䅁佁䉳䅁捁䅁䅁杔桂䡁䅍䅚桂䡁䅅睒呂䑁䅯睕䑂䕁䅧䅔䅁䕁䵑䅁捁䅁䅁杔桂䡁䅍䅚桂䡁䅅睒呂䑁䅯睕䑂䙁䅍睑䅁偁䵫䅁捁䅁䅁杔桂䡁䅍䅚桂䡁䅅睒呂䑁䅯睕䑂䙁䅙䅔䅁䕁䵕䅁捁䅁䅁杔桂䡁䅍䅚桂䡁䅅睒呂䑁䅯睕䕂䕁䅣杕䅁䥁丸䅁捁䅁䅁杔桂䡁䅍䅚桂䡁䅅睒呂䑁䅯睕䙂䕁䅑睒䅁䅁乫䅁捁䅁䅁杔桂䡁䅍䅚桂䡁䅅睒呂䑁䅯睕䙂䕁䅫睑䅁䥁䙧䅁慁䅁䅁杔桂䡁䅍䅚桂䡁䅅睒呂䑁䅯睕䝂䕁䄰䅁㍄兂䅁䅈䅁䕁䄴兙穂䝁䅑兙硂䕁䅣睕㙁䙁䅍杒佂䕁䅍䅁㉂兄䅁杇䅁䕁䄴兙穂䝁䅑兙硂䕁䅣睕㙁䙁䅍䅓䑂䅁䅁杶䅕䉁䅷䅁佂䝁䅅督歂䝁䅅兣䡂䙁䅍杏呂䕁䅧兒佂䅁䅁睥䅷䉁䅷䅁佂䝁䅅督歂䝁䅅兣䡂䙁䅍杏呂䕁䅧睔偂䅁䅁杢䅳䉁䅷䅁佂䝁䅅督歂䝁䅅兣䡂䙁䅍杏呂䕁䅫睒䩂䅁䅁睫䅑䉁䅯䅁佂䝁䅅督歂䝁䅅兣䡂䙁䅍杏呂䕁䅯睖䅁偁䭅䅁捁䅁䅁杔桂䡁䅍䅚桂䡁䅅睒呂䑁䅯睕䱂䙁䅫睖䅁䵁义䅁捁䅁䅁杔桂䡁䅍䅚桂䡁䅅睒呂䑁䅯睕䵂䕁䅅村䅁䥁䕳䅁慁䅁䅁杔桂䡁䅍䅚桂䡁䅅睒呂䑁䅯睕䵂䕁䄰䅁汄兂䅁杇䅁䕁䄴兙穂䝁䅑兙硂䕁䅣睕㙁䙁䅍䅔兂䅁䅁䄫䅯䉁䅷䅁佂䝁䅅督歂䝁䅅兣䡂䙁䅍杏呂䕁䄰睑䩂䅁䅁睃䅁䉁䅷䅁佂䝁䅅督歂䝁䅅兣䡂䙁䅍杏呂䕁䄰䅖䑂䅁䅁睉䅷䉁䅷䅁佂䝁䅅督歂䝁䅅兣䡂䙁䅍杏呂䕁䄴睑婂䅁䅁睒䄰䉁䅷䅁佂䝁䅅督歂䝁䅅兣䡂䙁䅍杏呂䕁䄴兒奂䅁䅁术䅳䉁䅷䅁佂䝁䅅督歂䝁䅅兣䡂䙁䅍杏呂䕁䄴䅕呂䅁䅁来䅁䉁䅷䅁佂䝁䅅督歂䝁䅅兣䡂䙁䅍杏呂䕁䄸杔偂䅁䅁睇䅳䉁䅷䅁佂䝁䅅督歂䝁䅅兣䡂䙁䅍杏呂䙁䅁睕䑂䅁䅁睑䅳䉁䅷䅁佂䝁䅅督歂䝁䅅兣䡂䙁䅍杏呂䙁䅁䅖佂䅁䅁睋䅳䉁䅷䅁佂䝁䅅督歂䝁䅅兣䡂䙁䅍杏呂䙁䅉䅕啂䅁䅁䄶䅕䉁䅷䅁佂䝁䅅督歂䝁䅅兣䡂䙁䅍杏呂䙁䅑村䉂䅁䅁眴䅳䉁䅷䅁佂䝁䅅督歂䝁䅅兣䡂䙁䅍杏呂䙁䅑兒兂䅁䅁兡䅷䉁䅷䅁佂䝁䅅督歂䝁䅅兣䡂䙁䅍杏呂䙁䅑䅔䕂䅁䅁睰䅁䉁䅷䅁佂䝁䅅督歂䝁䅅兣䡂䙁䅍杏呂䙁䅑杕䉂䅁䅁䄵䅳䉁䅯䅁佂䝁䅅督歂䝁䅅兣䡂䙁䅍杏呂䙁䅑䅗䅁佁䉅䅁捁䅁䅁杔桂䡁䅍䅚桂䡁䅅睒呂䑁䅯睕塂䕁䅳睕䅁佁䉯䅁捁䅁䅁杔桂䡁䅍䅚桂䡁䅅睒呂䑁䅯睕婂䕁䄴兑䅁䩁䘸䅁捁䅁䅁杔桂䡁䅍䅚桂䡁䅅睒呂䑁䅯䅖䍂䕁䅉睓䅁䍁乍䅁捁䅁䅁杔桂䡁䅍䅚桂䡁䅅睒呂䑁䅯䅖䑂䕁䅉兓䅁䙁䙍䅁捁䅁䅁杔桂䡁䅍䅚桂䡁䅅睒呂䑁䅯䅖䙂䕁䅍䅓䅁䝁䅕䅁慁䅁䅁杔桂䡁䅍䅚桂䡁䅅睒呂䑁䅯䅖䙂䙁䅉䅁塃䅁䅁䅈䅁䕁䄴兙穂䝁䅑兙硂䕁䅣睕㙁䙁䅑杒䩂䕁䄴䅁䙁䅄䅁䅈䅁䕁䄴兙穂䝁䅑兙硂䕁䅣睕㙁䙁䅑䅓卂䕁䄰䅁扄兄䅁䅈䅁䕁䄴兙穂䝁䅑兙硂䕁䅣睕㙁䙁䅑兓䵂䕁䅕䅁捃䅄䅁䅈䅁䕁䄴兙穂䝁䅑兙硂䕁䅣睕㙁䙁䅑兔噂䙁䅍䅁湂允䅁䅈䅁䕁䄴兙穂䝁䅑兙硂䕁䅣睕㙁䙁䅑杕䩂䙁䅁䅁㑂兄䅁䅈䅁䕁䄴兙穂䝁䅑兙硂䕁䅣睕㙁䙁䅑杕乂䕁䅉䅁ㅄ允䅁䅈䅁䕁䄴兙穂䝁䅑兙硂䕁䅣睕㙁䙁䅑杕乂䕁䅳䅁汃兄䅁䅈䅁䕁䄴兙穂䝁䅑兙硂䕁䅣睕㙁䙁䅑杕偂䙁䅣䅁癄允䅁䅈䅁䕁䄴兙穂䝁䅑兙硂䕁䅣睕㙁䙁䅑杕呂䙁䅑䅁捄睃䅁䅈䅁䕁䄴兙穂䝁䅑兙硂䕁䅣睕㙁䙁䅑睕䑂䕁䄸䅁䕁允䅁䅈䅁䕁䄴兙穂䝁䅑兙硂䕁䅣睕㙁䙁䅑睕䵂䕁䅅䅁䑄允䅁䅈䅁䕁䄴兙穂䝁䅑兙硂䕁䅣睕㙁䙁䅑䅖䙂䕁䅳䅁䝃兂䅁䅈䅁䕁䄴兙穂䝁䅑兙硂䕁䅣睕㙁䙁䅑䅖䡂䙁䅑䅁摃䅄䅁䅈䅁䕁䄴兙穂䝁䅑兙硂䕁䅣睕㙁䙁䅑䅖乂䕁䅫䅁㝃睃䅁䅈䅁䕁䄴兙穂䝁䅑兙硂䕁䅣睕㙁䙁䅑䅖塂䕁䄸䅁噂䅁䅁杇䅁䕁䄴兙穂䝁䅑兙硂䕁䅣睕㙁䙁䅑䅗佂䅁䅁睄䅁䉁䅷䅁佂䝁䅅督歂䝁䅅兣䡂䙁䅍杏啂䙁䅧杕䥂䅁䅁杪䅑䉁䅯䅁佂䝁䅅督歂䝁䅅兣䡂䙁䅍杏噂䕁䅅䅔䅁䉁䅣䅁捁䅁䅁杔桂䡁䅍䅚桂䡁䅅睒呂䑁䅯兖䍂䙁䅍兓䅁䝁䙯䅁捁䅁䅁杔桂䡁䅍䅚桂䡁䅅睒呂䑁䅯兖䑂䙁䅑䅖䅁䙁䱉䅁捁䅁䅁杔桂䡁䅍䅚桂䡁䅅睒呂䑁䅯兖䝂䕁䅍睕䅁䝁乷䅁捁䅁䅁杔桂䡁䅍䅚桂䡁䅅睒呂䑁䅯兖䝂䙁䅁兓䅁䅁䝫䅁捁䅁䅁杔桂䡁䅍䅚桂䡁䅅睒呂䑁䅯兖䵂䙁䅑兑䅁䥁䅅䅁捁䅁䅁杔桂䡁䅍䅚桂䡁䅅睒呂䑁䅯兖乂䕁䅉杒䅁䙁䙳䅁捁䅁䅁杔桂䡁䅍䅚桂䡁䅅睒呂䑁䅯兖佂䕁䅫䅖䅁䩁䱑䅁捁䅁䅁杔桂䡁䅍䅚桂䡁䅅睒呂䑁䅯兖兂䕁䅉䅒䅁䡁䵑䅁捁䅁䅁杔桂䡁䅍䅚桂䡁䅅睒呂䑁䅯兖卂䕁䅉杔䅁䡁䵫䅁捁䅁䅁杔桂䡁䅍䅚桂䡁䅅睒呂䑁䅯兖啂䕁䅧杕䅁佁䙉䅁奁䅁䅁杔桂䡁䅍䅚桂䡁䅅睒呂䑁䅯杖䑂䅁䅁䄯䅑䉁䅷䅁佂䝁䅅督歂䝁䅅兣䡂䙁䅍杏坂䕁䅕睑偂䅁䅁睉䅳䉁䅷䅁佂䝁䅅督歂䝁䅅兣䡂䙁䅍杏坂䕁䅫兑坂䅁䅁䅖䅳䉁䅷䅁佂䝁䅅督歂䝁䅅兣䡂䙁䅍杏坂䕁䅫睑卂䅁䅁儴䅳䉁䅯䅁佂䝁䅅督歂䝁䅅兣䡂䙁䅍杏坂䕁䅫杕䅁䭁䵑䅁捁䅁䅁杔桂䡁䅍䅚桂䡁䅅睒呂䑁䅯杖䩂䙁䅉䅖䅁偁䭉䅁慁䅁䅁杔桂䡁䅍䅚桂䡁䅅睒呂䑁䅯杖䵂䙁䅫䅁浄兂䅁䅈䅁䕁䄴兙穂䝁䅑兙硂䕁䅣睕㙁䙁䅙杔偂䕁䄰䅁ㅂ兂䅁䅈䅁䕁䄴兙穂䝁䅑兙硂䕁䅣睕㙁䙁䅙杕呂䕁䅳䅁㕄允䅁䅈䅁䕁䄴兙穂䝁䅑兙硂䕁䅣睕㙁䙁䅙杕呂䕁䄴䅁摂允䅁䅈䅁䕁䄴兙穂䝁䅑兙硂䕁䅣睕㙁䙁䅙杕啂䙁䅧䅁灂允䅁䅈䅁䕁䄴兙穂䝁䅑兙硂䕁䅣睕㙁䙁䅙睕䉂䙁䅑䅁㉄睃䅁䅈䅁䕁䄴兙穂䝁䅑兙硂䕁䅣睕㙁䙁䅙䅖卂䙁䅍䅁䅁允䅁䅈䅁䕁䄴兙穂䝁䅑兙硂䕁䅣睕㙁䙁䅣兑䍂䕁䅍䅁睂䅄䅁䅈䅁䕁䄴兙穂䝁䅑兙硂䕁䅣睕㙁䙁䅣兑䝂䕁䅑䅁⽁兄䅁杇䅁䕁䄴兙穂䝁䅑兙硂䕁䅣睕㙁䙁䅣村䉂䅁䅁朴䅁䉁䅯䅁佂䝁䅅督歂䝁䅅兣䡂䙁䅍杏塂䕁䅉䅒䅁佁䅍䅁捁䅁䅁杔桂䡁䅍䅚桂䡁䅅睒呂䑁䅯睖䕂䕁䅅兗䅁偁䈰䅁慁䅁䅁杔桂䡁䅍䅚桂䡁䅅睒呂䑁䅯睖䕂䕁䅍䅁䥄䅁䅁䅈䅁䕁䄴兙穂䝁䅑兙硂䕁䅣睕㙁䙁䅣䅒䝂䕁䅍䅁桁䅄䅁杇䅁䕁䄴兙穂䝁䅑兙硂䕁䅣睕㙁䙁䅣兒佂䅁䅁兵䅕䉁䅷䅁佂䝁䅅督歂䝁䅅兣䡂䙁䅍杏塂䕁䅕杕佂䅁䅁䄫䅳䉁䅷䅁佂䝁䅅督歂䝁䅅兣䡂䙁䅍杏塂䕁䅙杕䕂䅁䅁儷䅑䉁䅷䅁佂䝁䅅督歂䝁䅅兣䡂䙁䅍杏塂䕁䅫杔䡂䅁䅁䅁䅙䉁䅯䅁佂䝁䅅督歂䝁䅅兣䡂䙁䅍杏塂䕁䄰睒䅁䙁䙅䅁捁䅁䅁杔桂䡁䅍䅚桂䡁䅅睒呂䑁䅯睖卂䕁䅷䅒䅁䝁䱑䅁捁䅁䅁杔桂䡁䅍䅚桂䡁䅅睒呂䑁䅯睖呂䕁䅙睕䅁䑁乁䅁捁䅁䅁杔桂䡁䅍䅚桂䡁䅅睒呂䑁䅯睖啂䕁䅙睑䅁䭁䙍䅁慁䅁䅁杔桂䡁䅍䅚桂䡁䅅睒呂䑁䅯睖啂䙁䅣䅁楄允䅁杇䅁䕁䄴兙穂䝁䅑兙硂䕁䅣睕㙁䙁䅣睖䕂䅁䅁睮䅑䉁䅷䅁佂䝁䅅督歂䝁䅅兣䡂䙁䅍杏塂䙁䅫杔佂䅁䅁眫䅅䉁䅯䅁佂䝁䅅督歂䝁䅅兣䡂䙁䅍杏奂䕁䅕䅔䅁䩁䅧䅁捁䅁䅁杔桂䡁䅍䅚桂䡁䅅睒呂䑁䅯䅗卂䕁䅅兗䅁偁䘰䅁慁䅁䅁杔桂䡁䅍䅚桂䡁䅅睒呂䑁䅯䅗卂䙁䅧䅁潂䅄䅁䅈䅁䕁䄴兙穂䝁䅑兙硂䕁䅣睕㙁䙁䅯村卂䕁䅅䅁⭄允䅁䅇䅁䕁䄴兙穂䝁䅑兙硂䕁䅣睕㙁䙁䅯䅒䅁䑁䴸䅁奁䅁䅁杔桂䡁䅍䅚桂䡁䅅睒呂䑁䅯杗䩂䅁䅁儶䅑䉁䅷䅁佂䝁䅅督歂䝁䅅兣䡂䙁䅍杏慂䕁䅫睔佂䅁䅁䅣䅕䡁䅑䅁佂䝁䅅䅤ㅂ䡁䅉兙獂䍁䅁䅔桂䝁䄴睚ㅂ䝁䅅睚求䍁䅁䅕祂䝁䄸睙求䡁䅍督灂䝁䄴睚㝁䍁䅁兒瑁䝁䅷党桂䡁䅉杢灂䝁䄴睚㝁䍁䅁睑療䝁䄴䅤求䝁䄴䅤杁䕁䅍杣求䝁䅅䅤灂䝁䄸杢䅁䕁乕䅁煁䅁䅁杔求䡁䅑睤療䡁䅉睡杁䕁䅉兙橂䝁䅳杙療䝁䄴党㝁䍁䅁兎䡂䅁䅁睇䅫䱁䅙䅁佂䝁䅕䅤㍂䝁䄸杣牂䍁䅁村桂䝁䅍睡楂䝁䄸杢求䑁䅳䅉䉂䝁䅑䅉佂䝁䅕䅤㍂䝁䄸杣牂䑁䅳䅉坂䝁䅫䅚求䝁䄸䅉呂䡁䅑杣求䝁䅅兢灂䝁䄴睚㝁䍁䅁杖療䕁䅫䅕㝁䍁䅁睕あ䡁䅉党桂䝁䄰兡畂䝁䅣䅉乂䝁䅕䅚灂䝁䅅睏杁䕁䄴党あ䡁䅣睢祂䝁䅳䅉呂䝁䅕睙ㅂ䡁䅉兡あ䡁䅫睏杁䑁䅕睒䅁䩁䩳䅁䭂䅁䅁杔求䡁䅑睤療䡁䅉睡杁䕁䅉兙橂䝁䅳杙療䝁䄴党㝁䍁䅁兒歂䝁䅣党杁䕁䅍睢瑂䡁䅁兤あ䝁䅫杢湂䑁䅳䅉ㅁ䕁䅣䅁⭃元䅁杢䅁䕁䄴党あ䡁䅣睢祂䝁䅳䅉䍂䝁䅅睙牂䝁䅉睢畂䝁䅕睏杁䕁䅕䅚湂䝁䅕䅉䑂䝁䄸兢睂䡁䅕䅤灂䝁䄴睚㝁䍁䅁杔求䡁䅑睤療䡁䅉睡杁䙁䅍党橂䡁䅕杣灂䡁䅑入㝁䍁䅁兎䡂䅁䅁兆䅷䅁䉑䅁佂䝁䅕䅤㍂䝁䄸杣牂䍁䅁村桂䝁䅍睡楂䝁䄸杢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兒畂䝁䅕杣湂䡁䅫睏杁䕁䅑兙あ䝁䅅䅉䑂䝁䅕杢あ䝁䅕杣杁䙁䅑党橂䝁䅧杢療䝁䅷睢湂䡁䅫睏杁䑁䅕睒䅁䑁䩧䅁䍄䅁䅁杔求䡁䅑睤療䡁䅉睡杁䕁䅉兙橂䝁䅳杙療䝁䄴党㝁䍁䅁䅔療䝁䅍兙あ䝁䅫睢畂䍁䅁村桂䡁䅍党歂䍁䅁睕求䡁䅉杤灂䝁䅍党穂䑁䅳䅉坂䝁䄸兓兂䑁䅳䅉塂䝁䅕兙祂䝁䅅杙獂䝁䅕督㝁䍁䅁兒歂䝁䅣党杁䕁䅍睢瑂䡁䅁兤あ䝁䅫杢湂䑁䅳䅉佂䝁䅕䅤㍂䝁䄸杣牂䍁䅁睕求䝁䅍兤祂䝁䅫䅤㕂䑁䅳䅉ㅁ䕁䅣䅁䑃权䅁䄵䅁䕁䄴党あ䡁䅣睢祂䝁䅳䅉䍂䝁䅅睙牂䝁䅉睢畂䝁䅕睏杁䕁䄸䅣あ䝁䅫睙桂䝁䅷䅉䩂䝁䄴杚祂䝁䅅督あ䡁䅉兤橂䡁䅑兤祂䝁䅕睏杁䕁䅍睢瑂䡁䅁兤あ䝁䅕杣杁䙁䅙兡穂䝁䅫睢畂䑁䅳䅉呂䝁䅕杢穂䝁䄸杣穂䑁䅳䅉乂䝁䅅睙潂䝁䅫杢求䍁䅁䅔求䝁䅅杣畂䝁䅫杢湂䑁䅳䅉䉂䡁䅉䅤灂䝁䅙兡橂䝁䅫兙獂䍁䅁兓畂䡁䅑党獂䝁䅷兡湂䝁䅕杢橂䝁䅕睏杁䑁䅕睒䅁偁䡑䅁兂允䅁杔求䡁䅑睤療䡁䅉睡杁䕁䅉兙橂䝁䅳杙療䝁䄴党㝁䍁䅁睔睂䡁䅑兡橂䝁䅅䅢杁䕁䅫杢浂䡁䅉兙穂䡁䅑杣ㅂ䝁䅍䅤ㅂ䡁䅉党㝁䍁䅁睑ㅂ䡁䅍䅤療䝁䄰党祂䍁䅁杕求䝁䅷兙あ䝁䅫睢畂䡁䅍䅡灂䡁䅁䅉乂䝁䅅杢桂䝁䅣党瑂䝁䅕杢あ䑁䅳䅉䑂䝁䅷睢ㅂ䝁䅑䅉䩂䝁䄴杚祂䝁䅅督あ䡁䅉兤橂䡁䅑兤祂䝁䅕睏杁䕁䄴党あ䡁䅣睢祂䝁䅳䅉呂䝁䅕睙ㅂ䡁䅉兡あ䡁䅫睏杁䕁䅑兙あ䝁䅅䅉䑂䝁䅕杢あ䝁䅕杣穂䍁䅁兙畂䝁䅑䅉䝂䝁䅅睙灂䝁䅷兡あ䝁䅫党穂䑁䅳䅉䕂䝁䅅䅤桂䍁䅁睑求䝁䄴䅤求䡁䅉䅉啂䝁䅕睙潂䝁䄴睢獂䝁䄸睚㕂䅁䅁䅇䄴䡁䅯䅁佂䝁䅕䅤㍂䝁䄸杣牂䍁䅁村桂䝁䅍睡楂䝁䄸杢求䑁䅳䅉偂䡁䅁䅤灂䝁䅍兙獂䍁䅁兓畂䝁䅙杣桂䡁䅍䅤祂䡁䅕睙あ䡁䅕杣求䑁䅳䅉䙂䝁䅑睚求䍁䅁睑療䝁䄰䅣ㅂ䡁䅑兡畂䝁䅣睏杁䑁䅕睒䅁䱁丰䅁畄䅁䅁杔求䡁䅑睤療䡁䅉睡杁䕁䅉兙橂䝁䅳杙療䝁䄴党㝁䍁䅁睔睂䡁䅑兡橂䝁䅅䅢杁䕁䅫杢浂䡁䅉兙穂䡁䅑杣ㅂ䝁䅍䅤ㅂ䡁䅉党㝁䍁䅁兒畂䝁䅍杣㕂䡁䅁䅤灂䝁䄸杢㝁䍁䅁䅕祂䝁䄸睙求䡁䅍督杁䕁䅅兤あ䝁䄸兢桂䡁䅑兡療䝁䄴睏杁䕁䄴党あ䡁䅣睢祂䝁䅳䅉呂䝁䅕睙ㅂ䡁䅉兡あ䡁䅫睏杁䕁䅑兙あ䝁䅅䅉䑂䝁䅕杢あ䝁䅕杣杁䙁䅑党橂䝁䅧杢療䝁䅷睢湂䡁䅫睏杁䑁䅕睒䅁䱁佧䅁䝂允䅁杔求䡁䅑睤療䡁䅉睡杁䕁䅉兙橂䝁䅳杙療䝁䄴党㝁䍁䅁睔睂䡁䅑兡橂䝁䅅䅢杁䕁䅫杢浂䡁䅉兙穂䡁䅑杣ㅂ䝁䅍䅤ㅂ䡁䅉党㝁䍁䅁兒畂䡁䅑党祂䡁䅁杣灂䡁䅍党杁䙁䅙睢灂䡁䅁䅉桂䝁䄴䅚杁䙁䅑党獂䝁䅕䅣潂䝁䄸杢㕂䑁䅳䅉䩂䝁䅅兙呂䍁䅁䅋䩂䝁䄴杚祂䝁䅅督あ䡁䅉兤橂䡁䅑兤祂䝁䅕䅉桂䡁䅍䅉桂䍁䅁睕求䡁䅉杤灂䝁䅍党灁䑁䅳䅉䑂䝁䅷睢ㅂ䝁䅑䅉䕂䝁䅅䅤桂䍁䅁睕求䡁䅉杤灂䝁䅍党穂䑁䅳䅉䑂䝁䅷睢ㅂ䝁䅑䅉呂䝁䅕睙ㅂ䡁䅉兡あ䡁䅫睏杁䕁䄴党あ䡁䅣睢祂䝁䅳䅉呂䝁䅕睙ㅂ䡁䅉兡あ䡁䅫䅁㕃兄䅁杉䅅䕁䄴党あ䡁䅣睢祂䝁䅳䅉䍂䝁䅅睙牂䝁䅉睢畂䝁䅕睏杁䕁䄸䅣あ䝁䅫睙桂䝁䅷䅉䩂䝁䄴杚祂䝁䅅督あ䡁䅉兤橂䡁䅑兤祂䝁䅕睏杁䙁䅍睢浂䡁䅑睤桂䡁䅉党杁䕁䅑党㉂䝁䅕䅢療䡁䅁兢求䝁䄴䅤㝁䍁䅁䅒桂䡁䅑兙杁䕁䅫杢あ䝁䅕睚祂䝁䅅䅤灂䝁䄸杢㝁䍁䅁睑獂䝁䄸兤歂䍁䅁兓畂䝁䅙杣桂䡁䅍䅤祂䡁䅕睙あ䡁䅕杣求䑁䅳䅉佂䝁䅕䅤㍂䝁䄸杣牂䍁䅁睕求䝁䅍兤祂䝁䅫䅤㕂䑁䅳䅉䕂䝁䅅䅤桂䍁䅁睑求䝁䄴䅤求䡁䅉䅉啂䝁䅕睙潂䝁䄴睢獂䝁䄸睚㕂䅁䅁公䅣佁䄴䅁佂䝁䅕䅤㍂䝁䄸杣牂䍁䅁村桂䝁䅍睡楂䝁䄸杢求䑁䅳䅉卂䝁䅕兢療䡁䅑党杁䕁䅅睙橂䝁䅕督穂䍁䅁兙畂䝁䅑䅉䑂䝁䄸杢あ䡁䅉睢獂䑁䅳䅉佂䝁䅕䅤㍂䝁䄸杣牂䍁䅁睕求䝁䅍兤祂䝁䅫䅤㕂䑁䅳䅉䕂䝁䅅䅤桂䍁䅁睑求䝁䄴䅤求䡁䅉督杁䝁䅅杢歂䍁䅁杒桂䝁䅍兡獂䝁䅫䅤灂䝁䅕督㝁䍁䅁䅒桂䡁䅑兙杁䕁䅍党畂䡁䅑党祂䍁䅁䅖求䝁䅍䅡畂䝁䄸䅢療䝁䅣入㝁䍁䅁兎䡂䅁䅁儰䄰䭁䄴䅁佂䝁䅕䅤㍂䝁䄸杣牂䍁䅁村桂䝁䅍睡楂䝁䄸杢求䑁䅳䅉坂䝁䄸兓兂䑁䅳䅉䙂䝁䄴䅤求䡁䅉䅣祂䝁䅫督求䍁䅁杖療䝁䅫䅣杁䝁䅅杢歂䍁䅁䅖求䝁䅷党睂䝁䅧睢畂䡁䅫睏杁䕁䅑兙あ䝁䅅䅉䑂䝁䅕杢あ䝁䅕杣穂䍁䅁兙畂䝁䅑䅉䝂䝁䅅睙灂䝁䅷兡あ䝁䅫党穂䑁䅳䅉ㅁ䕁䅣䅁瑄杄䅁朹䅁䕁䄴党あ䡁䅣睢祂䝁䅳䅉䍂䝁䅅睙牂䝁䅉睢畂䝁䅕睏杁䙁䅙睢䩂䙁䅁睏杁䕁䅕杢あ䝁䅕杣睂䡁䅉兡穂䝁䅕䅉坂䝁䄸兡睂䍁䅁兙畂䝁䅑䅉啂䝁䅕䅢求䡁䅁䅡療䝁䄴入㝁䍁䅁兒歂䝁䅣党杁䕁䅍睢瑂䡁䅁兤あ䝁䅫杢湂䑁䅳䅉佂䝁䅕䅤㍂䝁䄸杣牂䍁䅁睕求䝁䅍兤祂䝁䅫䅤㕂䑁䅳䅉呂䙁䅍䅔杁䙁䅙䅕佂䡁䅍睏杁䑁䅕睒㝁䍁䅁兖あ䝁䅫䅢灂䡁䅑入杁䙁䅍睙桂䝁䅷党杁䙁䅍睢獂䝁䅅杣䅁乁䭍䅁慄䅁䅁杔求䡁䅑睤療䡁䅉睡杁䕁䅉兙橂䝁䅳杙療䝁䄴党㝁䍁䅁杖療䕁䅫䅕㝁䍁䅁兒畂䡁䅑党祂䡁䅁杣灂䡁䅍党杁䙁䅙睢灂䡁䅁䅉桂䝁䄴䅚杁䙁䅑党獂䝁䅕䅣潂䝁䄸杢㕂䑁䅳䅉䙂䝁䅑睚求䍁䅁睑療䝁䄰䅣ㅂ䡁䅑兡畂䝁䅣睏杁䙁䅍䅤祂䝁䅕兙瑂䝁䅫杢湂䍁䅁兔求䝁䅑兡桂䑁䅳䅉佂䝁䅕䅤㍂䝁䄸杣牂䍁䅁睕求䝁䅍兤祂䝁䅫䅤㕂䑁䅳䅉ㅁ䕁䅣䅁摄杂䅁朳䅁䕁䄴党あ䡁䅣睢祂䝁䅳䅉䍂䝁䅅睙牂䝁䅉睢畂䝁䅕睏杁䙁䅙睢䩂䙁䅁睏杁䕁䅕杢あ䝁䅕杣睂䡁䅉兡穂䝁䅕䅉坂䝁䄸兡睂䍁䅁兙畂䝁䅑䅉啂䝁䅕䅢求䡁䅁䅡療䝁䄴入㝁䍁䅁睕瑂䝁䅅杣あ䍁䅁睑灂䡁䅑兡求䡁䅍睏杁䕁䅍䅢療䡁䅕䅚杁䕁䅑兙あ䝁䅅䅉呂䝁䅕杣㉂䝁䅫睙求䡁䅍睏杁䕁䄴党あ䡁䅣睢祂䝁䅳䅉呂䝁䅕睙ㅂ䡁䅉兡あ䡁䅫睏杁䑁䅕睒䅁䕁䩯䅁啄䅁䅁杔求䡁䅑睤療䡁䅉睡杁䕁䅉兙橂䝁䅳杙療䝁䄴党㝁䍁䅁杖療䕁䅫䅕㝁䍁䅁兒畂䡁䅑党祂䡁䅁杣灂䡁䅍党杁䙁䅙睢灂䡁䅁䅉桂䝁䄴䅚杁䙁䅑党獂䝁䅕䅣潂䝁䄸杢㕂䑁䅳䅉呂䝁䄰兙祂䡁䅑䅉䑂䝁䅫䅤灂䝁䅕督㝁䍁䅁兒歂䝁䅣党杁䕁䅍睢瑂䡁䅁兤あ䝁䅫杢湂䑁䅳䅉佂䝁䅕䅤㍂䝁䄸杣牂䍁䅁睕求䝁䅍兤祂䝁䅫䅤㕂䑁䅳䅉ㅁ䕁䅣䅁湄兄䅁䅤䅁䕁䄴党ㅂ䡁䅉睢穂䝁䅍兡求䝁䄴睙求䑁䅳䅉䑂䝁䅅杣歂䝁䅫睢㉂䝁䅅督橂䡁䅕䅢桂䡁䅉睏杁䕁䅍䅡祂䝁䄸杢灂䝁䅍䅉䕂䝁䅫督求䝁䅅督求䡁䅍睏杁䕁䄴党ㅂ䡁䅉睢獂䝁䄸睚㕂䅁䅁睸䅣䱁䅯䅁佂䝁䅕兤祂䝁䄸督橂䝁䅫党畂䝁䅍党㝁䍁䅁睑求䝁䄴䅤祂䝁䅅䅢杁䕁䄴党祂䡁䅙睢ㅂ䡁䅍䅉呂䡁䅫督あ䝁䅕兢㝁䍁䅁睑潂䡁䅉睢畂䝁䅫睙杁䕁䅑兡穂䝁䅕兙穂䝁䅕督㝁䍁䅁睒求䝁䄴党あ䝁䅫睙杁䕁䅑兡穂䝁䄸杣歂䝁䅕杣㝁䍁䅁杔求䡁䅕杣療䝁䅷睢湂䡁䅫睏杁䕁䄸杙求䡁䅍兡あ䡁䅫䅁䕃杄䅁杵䅁䕁䄴党ㅂ䡁䅉睢穂䝁䅍兡求䝁䄴睙求䑁䅳䅉䑂䝁䅕杢あ䡁䅉兙獂䍁䅁杔求䡁䅉杤療䡁䅕督杁䙁䅍入穂䡁䅑党瑂䑁䅳䅉䙂䝁䄴䅚療䝁䅍杣灂䝁䄴睢獂䝁䄸睚㕂䑁䅳䅉䡂䝁䅕杢求䡁䅑兡橂䍁䅁䅒灂䡁䅍睢祂䝁䅑党祂䑁䅳䅉佂䝁䅕兤祂䝁䄸䅢療䝁䅣入㝁䍁䅁䅕穂䡁䅫睙潂䝁䅫兙あ䡁䅉入䅁䝁䥣䅁䥄䅁䅁杔求䡁䅕杣療䡁䅍睙灂䝁䅕杢橂䝁䅕睏杁䕁䅍党畂䡁䅑杣桂䝁䅷䅉佂䝁䅕杣㉂䝁䄸兤穂䍁䅁睕㕂䡁䅍䅤求䝁䄰睏杁䕁䅣党畂䝁䅕䅤灂䝁䅍䅉䕂䝁䅫督療䡁䅉䅚求䡁䅉睏杁䕁䅫兢瑂䡁䅕杢療䝁䅷睢湂䡁䅫睏杁䕁䄴党ㅂ䡁䅉睢獂䝁䄸睚㕂䑁䅳䅉偂䝁䄴睙療䝁䅷睢湂䡁䅫睏杁䙁䅁督㕂䝁䅍䅡灂䝁䅅䅤祂䡁䅫䅁睂元䅁䅵䅁䕁䄴党ㅂ䡁䅉睢穂䝁䅍兡求䝁䄴睙求䑁䅳䅉䑂䝁䅕杢あ䡁䅉兙獂䍁䅁杔求䡁䅉杤療䡁䅕督杁䙁䅍入穂䡁䅑党瑂䑁䅳䅉䡂䝁䅕杢求䡁䅑兡橂䍁䅁䅒灂䡁䅍睢祂䝁䅑党祂䑁䅳䅉䩂䝁䄴杚獂䝁䅅兢瑂䝁䅅䅤灂䝁䄸杢㝁䍁䅁杔求䡁䅕杣療䝁䅷睢湂䡁䅫睏杁䙁䅁督㕂䝁䅍䅡灂䝁䅅䅤祂䡁䅫䅁癁睃䅁䅥䅁䕁䄴党ㅂ䡁䅉睢穂䝁䅍兡求䝁䄴睙求䑁䅳䅉䑂䝁䅕杢あ䡁䅉兙獂䍁䅁杔求䡁䅉杤療䡁䅕督杁䙁䅍入穂䡁䅑党瑂䑁䅳䅉佂䝁䅕兤祂䝁䄸䅢療䝁䅣入㝁䍁䅁䅕穂䡁䅫睙潂䝁䅫兙あ䡁䅉入䅁䝁乫䅁ぃ䅁䅁杔求䡁䅕杣療䡁䅍睙灂䝁䅕杢橂䝁䅕睏杁䕁䅕杢歂䝁䄸睙祂䝁䅫杢療䝁䅷睢湂䡁䅫睏杁䕁䅣兙穂䡁䅑杣療䝁䅕杢あ䝁䅕杣療䝁䅷睢湂䡁䅫睏杁䕁䅫杢浂䝁䅷兙瑂䝁䄰兙あ䝁䅫睢畂䑁䅳䅉佂䝁䅕兤祂䝁䄸䅢療䝁䅣入㝁䍁䅁睔畂䝁䅍睢獂䝁䄸睚㕂䑁䅳䅉噂䡁䅉睢獂䝁䄸睚㕂䅁䅁睍䄴䉁䅷䅁佂䡁䅕䅤祂䝁䅅睙求䡁䅕䅤灂䝁䅍兙獂䅁䅁材䅯䕁䅙䅁佂䡁䅕䅤祂䝁䅅睙求䡁䅕䅤灂䝁䅍兙獂䑁䅳䅉䉂䝁䅷䅤求䡁䅉杢桂䡁䅑兡㉂䝁䅕䅉兂䡁䅉睢あ䝁䅕兡畂䅁䅁免䄴䅁䅑䅁偂䅁䅁䅈䅍䅁䅯䅁偂䕁䅑杒䵂䅁䅁䅴䅍䅁䅧䅁偂䕁䅣杔䅁䅁䕧䅁䥁䅁䅁睔䱂䕁䅕䅁䭁睁䅁䅃䅁䕁䄸兔䑂䅁䅁儸䅍䅁䅙䅁偂䕁䄴䅁敄睁䅁权䅁䕁䄸杕䑂䕁䅷䅁慃睁䅁权䅁䕁䄸杕䵂䙁䅫䅁⭂睁䅁权䅁䕁䄸䅖䩂䙁䅍䅁䭃杁䅁䅃䅁䕁䄸䅗婂䅁䅁䄳䅉䉁䅯䅁偂䝁䅙杚灂䝁䅍党杁䙁䅉兒䩂䙁䅑督䅁䍁䡫䅁㙁䅁䅁睔浂䝁䅙兡橂䝁䅕䅉呂䝁䅕杣㉂䝁䅫睙求䡁䅍䅉桂䝁䄴䅚杁䙁䅍兤睂䡁䅁䅢灂䝁䅕督䅁䝁䥁䅁煁䅁䅁睔灂䝁䅷䅉桂䝁䄴䅚杁䕁䅣兙穂䍁䅁䅒祂䝁䅫䅢獂䝁䅫杢湂䅁䅁睭䅣䕁䅙䅁偂䝁䅫䅢杁䝁䅅杢歂䍁䅁睒桂䡁䅍䅉䙂䡁䅅兤灂䡁䅁兢求䝁䄴䅤杁䝁䅅杢歂䍁䅁睕求䡁䅉杤灂䝁䅍党穂䅁䅁条䅣䕁䄴䅁偂䝁䅫䅢杁䝁䅅杢歂䍁䅁睒桂䡁䅍䅉䙂䡁䅧䅣獂䝁䄸杣桂䡁䅑兡療䝁䄴䅉桂䝁䄴䅚杁䙁䅁杣療䝁䅑兤橂䡁䅑兡療䝁䄴䅁祂杂䅁杒䅁䕁䄸兡獂䍁䅁兙畂䝁䅑䅉䡂䝁䅅督杁䙁䅉党浂䝁䅫杢灂䝁䄴睚杁䝁䅅杢歂䍁䅁兔桂䡁䅉睡求䡁䅑兡畂䝁䅣䅁呃睂䅁杔䅁䕁䄸兡獂䍁䅁兙畂䝁䅑䅉䡂䝁䅅督杁䙁䅍䅤療䡁䅉兙湂䝁䅕䅉桂䝁䄴䅚杁䙁䅑杣桂䝁䄴督睂䝁䄸杣あ䝁䅅䅤灂䝁䄸杢䅁䵁䝫䅁㡁䅁䅁睔灂䝁䅷䅌杁䕁䅣兙穂䍁䅁兙畂䝁䅑䅉䑂䝁䄸杢穂䡁䅕兢桂䝁䅉䅢求䍁䅁杒ㅂ䝁䅕䅢穂䅁䅁䄷䅙佁䅑䅁偂䝁䄴䅢灂䝁䄴党杁䕁䅅杢桂䝁䅷入穂䝁䅫督杁䝁䅅杢歂䍁䅁杕求䝁䅙党祂䝁䅕杢橂䝁䅕睏杁䕁䅍䅢療䡁䅕䅚杁䕁䄰兙畂䝁䅅睚求䝁䄰党畂䡁䅑睏杁䕁䅑兙あ䝁䅅䅉䩂䝁䄴䅤求䝁䅣杣桂䡁䅑兡療䝁䄴睏杁䕁䅙兡畂䡁䅑党橂䝁䅧睏杁䕁䅑兙あ䝁䅅䅉兂䡁䅉睢あ䝁䅕睙あ䝁䅫睢畂䑁䅳䅉䑂䝁䅷睢ㅂ䝁䅑䅉䩂䝁䄴杚祂䝁䅅督あ䡁䅉兤橂䡁䅑兤祂䝁䅕䅁㍄䅃䅁朸䅁䕁䄸杢獂䝁䅫杢求䍁䅁兑畂䝁䅅䅢㕂䡁䅍兡穂䍁䅁兙畂䝁䅑䅉卂䝁䅕杚求䡁䅉党畂䝁䅍党㝁䍁䅁䅒桂䡁䅑兙杁䕁䅫杢あ䝁䅕睚祂䝁䅅䅤灂䝁䄸杢㝁䍁䅁杒灂䝁䄴䅤求䝁䅍䅡㝁䍁䅁䅕祂䝁䅕䅚灂䝁䅍䅤灂䡁䅙党杁䕁䅅杢桂䝁䅷入あ䝁䅫睙穂䑁䅳䅉䕂䝁䅫睚灂䡁䅑兙獂䍁䅁兑穂䡁䅍党あ䍁䅁兔桂䝁䄴兙湂䝁䅕兢求䝁䄴䅤㝁䍁䅁䅖求䡁䅧䅤杁䕁䅅杢桂䝁䅷入あ䝁䅫睙穂䅁䅁充䅧佁䅁䅁偂䝁䄴䅢灂䝁䄴党杁䕁䅅杢桂䝁䅷入穂䝁䅫督杁䝁䅅杢歂䍁䅁杕求䝁䅙党祂䝁䅕杢橂䝁䅕睏杁䕁䅑兙あ䝁䅅䅉䩂䝁䄴䅤求䝁䅣杣桂䡁䅑兡療䝁䄴睏杁䙁䅁杣求䝁䅑兡橂䡁䅑兡㉂䝁䅕䅉䉂䝁䄴兙獂䡁䅫䅤灂䝁䅍督㝁䍁䅁睑ㅂ䡁䅍䅤療䝁䄰党祂䍁䅁兑畂䝁䅅䅢㕂䡁䅑兡橂䡁䅍睏杁䙁䅑党㑂䡁䅑䅉䉂䝁䄴兙獂䡁䅫䅤灂䝁䅍督㝁䍁䅁䅒桂䝁䅅睕䅁佁䩳䅁杁允䅁睔畂䝁䅷兡畂䝁䅕䅉䉂䝁䄴兙獂䡁䅫督灂䡁䅍䅉桂䝁䄴䅚杁䙁䅉党浂䝁䅕杣求䝁䄴睙求䑁䅳䅉䕂䝁䅅䅤桂䍁䅁兓畂䡁䅑党湂䡁䅉兙あ䝁䅫睢畂䑁䅳䅉兂䡁䅉党歂䝁䅫睙あ䝁䅫杤求䍁䅁兑畂䝁䅅䅢㕂䡁䅑兡橂䡁䅍睏杁䕁䅍兤穂䡁䅑睢瑂䝁䅕杣杁䕁䅅杢桂䝁䅷入あ䝁䅫睙穂䑁䅳䅉啂䝁䅕䅥あ䍁䅁兑畂䝁䅅䅢㕂䡁䅑兡橂䡁䅍睏杁䕁䅑兙あ䝁䅅䅉兂䡁䅉睢あ䝁䅕睙あ䝁䅫睢畂䑁䅳䅉䑂䝁䅷睢ㅂ䝁䅑䅉䕂䝁䅅䅤桂䍁䅁睕求䡁䅉杤灂䝁䅍党穂䅁䅁兕䅯䭁䅙䅁偂䝁䄴䅢灂䝁䄴党杁䕁䅅杢桂䝁䅷入穂䝁䅫督杁䝁䅅杢歂䍁䅁杕求䝁䅙党祂䝁䅕杢橂䝁䅕睏杁䕁䅙兡畂䡁䅑党橂䝁䅧睏杁䙁䅁杣求䝁䅑兡橂䡁䅑兡㉂䝁䅕䅉䉂䝁䄴兙獂䡁䅫䅤灂䝁䅍督㝁䍁䅁䅖求䡁䅧䅤杁䕁䅅杢桂䝁䅷入あ䝁䅫睙穂䑁䅳䅉䕂䝁䅅兙呂䅁䅁䅨䅫䅁䉯䅁偂䝁䄴䅢灂䝁䄴党杁䕁䅅杢桂䝁䅷入穂䝁䅫督杁䝁䅅杢歂䍁䅁杕求䝁䅙党祂䝁䅕杢橂䝁䅕睏杁䙁䅍睢浂䡁䅑睤桂䡁䅉党杁䕁䅑党㉂䝁䅕䅢療䡁䅁兢求䝁䄴䅤㝁䍁䅁䅒桂䡁䅑兙杁䕁䅫杢あ䝁䅕睚祂䝁䅅䅤灂䝁䄸杢㝁䍁䅁杒灂䝁䄴䅤求䝁䅍䅡㝁䍁䅁䅖求䡁䅧䅤杁䕁䅅杢桂䝁䅷入あ䝁䅫睙穂䑁䅳䅉䕂䝁䅅䅤桂䍁䅁䅕祂䝁䄸䅤求䝁䅍䅤灂䝁䄸杢㝁䍁䅁睑獂䝁䄸兤歂䍁䅁䅒桂䡁䅑兙杁䙁䅍党祂䡁䅙兡橂䝁䅕督䅁䙁䩑䅁敁䅁䅁睔畂䝁䅷兡畂䝁䅕䅉䡂䡁䅉睢橂䝁䅕杣㕂䅁䅁杖䅧䝁䅁䅁偂䝁䄴䅢灂䝁䄴党杁䕁䅣杣療䝁䅍党祂䡁䅫睏杁䙁䅁党あ䍁䅁睑桂䡁䅉党㝁䍁䅁䅕求䡁䅑䅉䝂䝁䄸睢歂䍁䅁兙畂䝁䅑䅉呂䡁䅕䅣睂䝁䅷兡求䡁䅍䅁偃睂䅁䅎䅁䕁䄸杢穂䝁䅧睢祂䝁䅕䅉桂䝁䄴䅚杁䕁䄸杚浂䡁䅍䅡療䡁䅉党杁䙁䅣兡畂䝁䅑䅁畃睂䅁䅂䅅䕁䄸䅣あ䝁䅫睙桂䝁䅷䅉䩂䝁䄴杚祂䝁䅅督あ䡁䅉兤橂䡁䅑兤祂䝁䅕睏杁䕁䅍睢瑂䡁䅁兤あ䝁䅕杣杁䙁䅙兡穂䝁䅫睢畂䑁䅳䅉䩂䝁䄴䅚ㅂ䡁䅍䅤祂䝁䅫兙獂䍁䅁兑ㅂ䡁䅑睢瑂䝁䅅䅤灂䝁䄸杢㝁䍁䅁睕求䝁䄴督療䡁䅉督㝁䍁䅁䅕祂䝁䄸睙求䡁䅍督杁䕁䅅兤あ䝁䄸兢桂䡁䅑兡療䝁䄴睏杁䑁䅍䅒杁䙁䅁杣灂䝁䄴䅤灂䝁䄴睚㝁䍁䅁兑祂䡁䅑兡浂䝁䅫睙灂䝁䅅䅢杁䕁䅫杢あ䝁䅕䅢獂䝁䅫睚求䝁䄴睙求䅁䅁杙䅣佁䅙䅁偂䡁䅁䅤灂䝁䅍兙獂䍁䅁兓畂䝁䅙杣桂䡁䅍䅤祂䡁䅕睙あ䡁䅕杣求䑁䅳䅉䙂䝁䄴杤灂䡁䅉睢畂䝁䄰党畂䡁䅑兙獂䍁䅁兒畂䝁䅣兡畂䝁䅕党祂䝁䅫杢湂䑁䅳䅉呂䝁䅕杢穂䝁䄸杣穂䑁䅳䅉䙂䝁䅑睚求䍁䅁睑療䝁䄰䅣ㅂ䡁䅑兡畂䝁䅣睏杁䑁䅍䅒杁䙁䅁杣灂䝁䄴䅤灂䝁䄴睚㝁䍁䅁睔畂䡁䅍䅡療䡁䅉党杁䝁䅅杢歂䍁䅁睔浂䝁䅙督潂䝁䄸杣求䍁䅁睖灂䝁䄴䅚䅁乁䥑䅁䝃䅁䅁睔睂䡁䅑兡橂䝁䅅䅢杁䕁䅫杢浂䡁䅉兙穂䡁䅑杣ㅂ䝁䅍䅤ㅂ䡁䅉党㝁䍁䅁杒灂䝁䄴䅤求䝁䅍䅡㝁䍁䅁杔求䝁䄸杙桂䝁䄴睡㝁䍁䅁睕あ䝁䄸杣桂䝁䅣党杁䕁䄰兙畂䝁䅅睚求䝁䄰党畂䡁䅑睏杁䙁䅣党楂䑁䅍䅁瑃杄䅁䅈䅅䕁䄸䅣あ䝁䅫睙桂䝁䅷䅉䩂䝁䄴杚祂䝁䅅督あ䡁䅉兤橂䡁䅑兤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兂䡁䅉睢橂䝁䅕督穂䍁䅁兑ㅂ䡁䅑睢瑂䝁䅅䅤灂䝁䄸杢㝁䍁䅁䅒桂䡁䅑兙杁䕁䅍党畂䡁䅑党祂䍁䅁䅖求䝁䅍䅡畂䝁䄸䅢療䝁䅣入㝁䍁䅁兎䡂䅁䅁䅷䄰䱁䅯䅁偂䡁䅁䅤灂䝁䅍兙獂䍁䅁兓畂䝁䅙杣桂䡁䅍䅤祂䡁䅕睙あ䡁䅕杣求䑁䅳䅉䩂䝁䄴䅚ㅂ䡁䅍䅤祂䝁䅫兙獂䍁䅁兑ㅂ䡁䅑睢瑂䝁䅅䅤灂䝁䄸杢㝁䍁䅁睕求䝁䄴督療䡁䅉督㝁䍁䅁睍䕂䍁䅁䅕祂䝁䅫杢あ䝁䅫杢湂䑁䅳䅉䉂䡁䅉䅤灂䝁䅙兡橂䝁䅫兙獂䍁䅁兓畂䡁䅑党獂䝁䅷兡湂䝁䅕杢橂䝁䅕䅁獃睂䅁朹䅁䕁䄸䅣あ䝁䅫睙桂䝁䅷䅉䩂䝁䄴杚祂䝁䅅督あ䡁䅉兤橂䡁䅑兤祂䝁䅕睏杁䕁䅫杢歂䡁䅕督あ䡁䅉兡桂䝁䅷䅉䉂䡁䅕䅤療䝁䄰兙あ䝁䅫睢畂䑁䅳䅉呂䝁䅕杢穂䝁䄸杣穂䑁䅳䅉䙂䝁䄴䅤求䡁䅉䅣祂䝁䅫督求䍁䅁杖療䝁䅫䅣杁䝁䅅杢歂䍁䅁䅖求䝁䅷党睂䝁䅧睢畂䡁䅫睏杁䙁䅁杣療䝁䅍党穂䡁䅍䅉䉂䡁䅕䅤療䝁䄰兙あ䝁䅫睢畂䑁䅳䅉穁䕁䅑䅉兂䡁䅉兡畂䡁䅑兡畂䝁䅣睏杁䑁䅕睒䅁佁䠰䅁䭁允䅁睔睂䡁䅑兡橂䝁䅅䅢杁䕁䅫杢浂䡁䅉兙穂䡁䅑杣ㅂ䝁䅍䅤ㅂ䡁䅉党㝁䍁䅁杕䝂䕁䅫䅒杁䍁䅧杕桂䝁䅑兡療䍁䅁杒祂䝁䅕兣ㅂ䝁䅕杢橂䡁䅫䅉䩂䝁䅑党畂䡁䅑兡浂䝁䅫睙桂䡁䅑兡療䝁䄴克㝁䍁䅁睕求䝁䄴督療䡁䅉督㝁䍁䅁兒歂䝁䅣党杁䕁䅍睢瑂䡁䅁兤あ䝁䅫杢湂䑁䅳䅉佂䝁䅕䅤㍂䝁䄸杣牂䍁䅁睕求䝁䅍兤祂䝁䅫䅤㕂䑁䅳䅉䕂䝁䅅䅤桂䍁䅁睑求䝁䄴䅤求䡁䅉䅉啂䝁䅕睙潂䝁䄴睢獂䝁䄸睚㕂䑁䅳䅉ㅁ䕁䅣䅁硄睂䅁杏䅁䕁䄸杣湂䝁䅅杢灂䝁䅍睏杁䕁䅅䅢あ䝁䅕杣畂䝁䅅䅤灂䡁䅙党杁䙁䅁杣療䡁䅑党灂䝁䄴䅁橃元䅁杗䅁䕁䄸杣湂䝁䅅杢灂䝁䅍睏杁䕁䅅䅢あ䝁䅕杣畂䝁䅅䅤灂䡁䅙党杁䙁䅁杣療䡁䅑党灂䝁䄴睏杁䕁䄸杢獂䝁䅫杢求䍁䅁睒祂䝁䄸睙求䡁䅉入䅁乁丸䅁权䅁䅁睔祂䝁䅣兙畂䝁䅫睙㝁䍁䅁村灂䝁䄸杚ㅂ䝁䅕䅢㝁䍁䅁杔ㅂ䡁䅑杣桂䝁䅍党ㅂ䡁䅑兡橂䝁䅅䅢㝁䍁䅁兑獂䡁䅑党祂䝁䄴兙あ䝁䅫杤求䍁䅁䅕祂䝁䄸䅤求䝁䅫杢㝁䍁䅁睔畂䡁䅍䅡療䡁䅉党杁䝁䅅杢歂䍁䅁睔浂䝁䅙督潂䝁䄸杣求䍁䅁睖灂䝁䄴䅚䅁䍁䭳䅁佂䅁䅁睔祂䡁䅑䅡療䡁䅁兙求䝁䅑兡橂䡁䅍睏杁䙁䅁兙灂䝁䄴䅉乂䝁䅅杢桂䝁䅣党瑂䝁䅕杢あ䑁䅳䅉呂䡁䅕杣湂䝁䅕杣㕂䅁䅁睗䄴䱁䅷䅁偂䡁䅍䅤求䝁䄸䅣療䡁䅉睢穂䝁䅫督㝁䍁䅁睑桂䡁䅉䅚灂䝁䄸杤桂䡁䅍睙ㅂ䝁䅷兙祂䑁䅳䅉䕂䝁䅕杣瑂䝁䅅䅤療䝁䅷睢湂䡁䅫睏杁䕁䅣兙穂䡁䅑杣療䝁䅕杢あ䝁䅕杣療䝁䅷睢湂䡁䅫睏杁䕁䅧党瑂䝁䅅䅤療䝁䅷睢湂䡁䅫睏杁䕁䄴党睂䝁䅧杣療䝁䅷睢湂䡁䅫睏杁䕁䄸杢橂䝁䄸䅢療䝁䅣入䅁䅁䩁䅁慃䅁䅁睔穂䡁䅑党療䡁䅁睢祂䝁䄸督灂䡁䅍睏杁䕁䅧党瑂䝁䅅䅤療䝁䅷睢湂䡁䅫睏杁䕁䅫杢浂䝁䅕睙あ䝁䅫睢ㅂ䡁䅍䅉䕂䝁䅫督求䝁䅅督求䡁䅍睏杁䕁䄴党ㅂ䡁䅉睢獂䝁䄸睚㕂䑁䅳䅉偂䝁䄴睙療䝁䅷睢湂䡁䅫睏杁䙁䅙兙橂䝁䅍兡畂䝁䅕督䅁佁䵣䅁睁䅁䅁睔あ䝁䅧党祂䍁䅁睕睂䝁䅕睙灂䝁䅅䅢灂䡁䅯党歂䍁䅁杕䙂䕁䅫䅖穂䅁䅁兺䅣䍁䄴䅁偂䡁䅑䅡求䡁䅉䅉呂䡁䅁党橂䝁䅫兙獂䡁䅑入杁䙁䅉党あ䝁䅅兡獂䅁䅁儰䅙䥁䄴䅁偂䡁䅕䅤睂䝁䅅䅤灂䝁䅕杢あ䍁䅁睑桂䡁䅉党㝁䍁䅁兒瑂䡁䅁䅢療䡁䅫党求䍁䅁村求䝁䄴党浂䝁䅫䅤穂䑁䅳䅉䑂䝁䅧杣療䝁䄴兡橂䍁䅁䅒灂䡁䅍党桂䡁䅍党穂䑁䅳䅉䕂䝁䅫睚灂䡁䅑兙獂䍁䅁睖求䝁䅷䅢畂䝁䅕督穂䅁䅁䅵䅫䅁䅑䅁兂䅁䅁杄䅑䅁䅯䅁兂䕁䅅杔塂䅁䅁杮䅍䅁䅯䅁兂䕁䅅杕䉂䅁䅁睷䅍䅁䅯䅁兂䕁䅅兗䑂䅁䅁䄹䅍䅁䅯䅁兂䕁䅅兗奂䅁䅁睄䅉䅁䅯䅁兂䕁䅍兑卂䅁䅁充䅍䅁䅧䅁兂䕁䅍睒䅁䉁䍕䅁䥁䅁䅁䅕䙂䕁䅣䅁㉄睁䅁䅃䅁䙁䅁兒兂䅁䅁䅐䅍䅁䅧䅁兂䕁䅙兒䅁䝁䍅䅁䥁䅁䅁䅕䝂䕁䅣䅁十睁䅁杂䅁䙁䅁睒䅁䕁䍅䅁䥁䅁䅁䅕䡂䙁䅉䅁㕃睁䅁杂䅁䙁䅁䅓䅁䡁䍣䅁䥁䅁䅁䅕䥂䕁䄰䅁㍄睁䅁䅃䅁䙁䅁睓䡂䅁䅁朸䅍䅁䅧䅁兂䕁䅷䅒䅁乁䑁䅁䭁䅁䅁䅕䵂䙁䅑杕䅁䍁䕑䅁䝁䅁䅁䅕乂䅁䅁䅫䅉䅁䅧䅁兂䕁䄴睑䅁䕁䍣䅁䥁䅁䅁䅕佂䙁䅉䅁牄睁䅁䅃䅁䙁䅁杔塂䅁䅁李䅉䅁䅯䅁兂䕁䄸䅒䕂䅁䅁杌䅉䅁䅯䅁兂䕁䄸睔䵂䅁䅁杹䅉䅁䅧䅁兂䙁䅁睒䅁乁䑕䅁䥁䅁䅁䅕兂䕁䅷䅁ㅂ杁䅁䅃䅁䙁䅁杕噂䅁䅁杆䅉䅁䅧䅁兂䙁䅍兑䅁䱁䑷䅁䥁䅁䅁䅕呂䙁䅧䅁㉁睁䅁䅃䅁䙁䅁䅖䑂䅁䅁眵䅍䅁䅧䅁兂䙁䅣杕䅁䉁䑯䅁䥁䅁䅁䅕奂䕁䅑䅁癃睁䅁权䅁䙁䅁兗兂䕁䅷䅁䙁睁䅁杍䅁䙁䅁兙橂䝁䅳兙湂䝁䅕䅚杁䕁䅙睢療䝁䅑督杁䝁䅅杢歂䍁䅁兔求䝁䅅䅤穂䅁䅁睒䅣䍁䅙䅁兂䝁䅅睙牂䝁䅅睚灂䝁䄴睚杁䙁䅍党祂䡁䅙兡橂䝁䅕督䅁䱁䡑䅁䝂䅁䅁䅕桂䝁䅍睡桂䝁䅣兡畂䝁䅣䅉呂䝁䅕杣㉂䝁䅫睙求䡁䅍睏杁䕁䅉兡療䝁䄰兙穂䡁䅍䅉䙂䝁䄴党祂䝁䅣入䅁䝁䭍䅁睂䅁䅁䅕桂䝁䅍睡桂䝁䅣兡畂䝁䅣䅉呂䝁䅕杣㉂䝁䅫睙求䡁䅍睏杁䕁䅉兡療䝁䄰兙穂䡁䅍䅉䙂䝁䄴党祂䝁䅣入㝁䍁䅁兖あ䝁䅫䅢灂䡁䅑入杁䙁䅍睙桂䝁䅷党杁䙁䅍睢獂䝁䅅杣䅁偁䥧䅁奂䅁䅁䅕桂䝁䅍睡桂䝁䅣兡畂䝁䅣䅉呂䝁䅕杣㉂䝁䅫睙求䡁䅍睏杁䕁䅍睢瑂䝁䄰党祂䝁䅍兡桂䝁䅷䅉呂䡁䅁兙橂䝁䅕䅉䵂䝁䅅兤畂䝁䅍䅡䅁䝁䩉䅁㑃䅁䅁䅕桂䝁䅍睡桂䝁䅣兡畂䝁䅣䅉呂䝁䅕杣㉂䝁䅫睙求䡁䅍睏杁䙁䅣兙あ䝁䅕杣杁䙁䅁兤祂䝁䅫杚灂䝁䅍兙あ䝁䅫睢畂䑁䅳䅉䑂䝁䅷党桂䝁䄴䅖求䝁䅍䅡㝁䍁䅁䅒灂䝁䅣兡あ䝁䅅䅢杁䕁䅅督穂䝁䅕䅤杁䕁䄰兙畂䝁䅅睚求䝁䄰党畂䡁䅑睏杁䕁䅍杣㕂䡁䅁䅤療䝁䅍兤祂䡁䅉党畂䝁䅍入䅁䩁䬴䅁敁䅁䅁䅕桂䡁䅁党祂䍁䅁䅕祂䝁䄸䅚ㅂ䝁䅍䅤穂䅁䅁儳䄴䑁䅑䅁兂䝁䅅䅣求䡁䅉䅉桂䝁䄴䅚杁䕁䅙睢祂䝁䅕督あ䍁䅁䅕祂䝁䄸䅚ㅂ䝁䅍䅤穂䅁䅁末䅙䝁䅙䅁兂䝁䅅䅣求䡁䅉䅉桂䝁䄴䅚杁䙁䅁䅢桂䡁䅍䅤灂䝁䅍䅉兂䝁䅅睙牂䝁䅅睚灂䝁䄴睚杁䙁䅁杣療䝁䅑兤橂䡁䅑督杁䝁䅅杢歂䍁䅁兔桂䡁䅑党祂䝁䅫兙獂䡁䅍䅁十䅃䅁村䅁䙁䅁兙穂䡁䅍党畂䝁䅣党祂䍁䅁兑灂䡁䅉睙祂䝁䅅杚あ䍁䅁兔桂䝁䄴兤浂䝁䅅睙あ䡁䅕杣灂䝁䄴睚䅁䝁䭷䅁流䅁䅁䅕桂䡁䅍督求䝁䄴睚求䡁䅉䅉䉂䝁䅫杣獂䝁䅫杢求䡁䅍䅁兂杂䅁䅑䅁䙁䅁兙穂䡁䅍党畂䝁䅣党祂䍁䅁睒祂䝁䄸兤畂䝁䅑䅉啂䡁䅉兙畂䡁䅍䅣療䡁䅉䅤桂䡁䅑兡療䝁䄴䅁剂杂䅁杌䅁䙁䅁党祂䡁䅍睢畂䝁䅅䅢杁䕁䅍兙祂䝁䅕䅉兂䡁䅉睢歂䡁䅕睙あ䡁䅍䅁呂杂䅁䅑䅁䙁䅁党あ䍁䅁睑桂䡁䅉党㝁䍁䅁䅕求䡁䅑䅉䝂䝁䄸睢歂䍁䅁兙畂䝁䅑䅉呂䡁䅕䅣睂䝁䅷兡求䡁䅍䅁䕁睄䅁䅉䅁䙁䅁䅡桂䡁䅉兢桂䝁䅍党ㅂ䡁䅑兡橂䝁䅅䅢穂䅁䅁睪䅙䝁䅉䅁兂䝁䅧兙祂䝁䄰兙橂䝁䅕兤あ䝁䅫睙桂䝁䅷督獁䍁䅁村灂䝁䄸䅤求䝁䅍䅡畂䝁䄸䅢療䝁䅣入杁䝁䅅杢歂䍁䅁䅔灂䝁䅙党杁䙁䅍睙灂䝁䅕杢橂䝁䅕督䅁䑁䝷䅁歁䅁䅁䅕潂䡁䅫督灂䝁䅍兙獂䍁䅁睕求䝁䅍兤祂䝁䅫䅤㕂䅁䅁䄰䄰䥁䄴䅁兂䝁䅧入穂䝁䅫睙桂䝁䅷䅉呂䝁䅕睙ㅂ䡁䅉兡あ䡁䅫睏杁䕁䅫䅚求䝁䄴䅤灂䡁䅑入杁䝁䅅杢歂䍁䅁兑橂䝁䅍党穂䡁䅍䅉乂䝁䅅杢桂䝁䅣党瑂䝁䅕杢あ䑁䅳䅉呂䝁䅕睙ㅂ䡁䅉兡あ䡁䅫䅉乂䝁䅅杢桂䝁䅣党瑂䝁䅕杢あ䅁䅁眫䄴䑁䈴䅁兂䝁䅧入穂䝁䅫睙桂䝁䅷䅉呂䝁䅕睙ㅂ䡁䅉兡あ䡁䅫睏杁䙁䅍兢桂䡁䅉䅤杁䕁䅉兤灂䝁䅷䅚灂䝁䄴睚㝁䍁䅁兓歂䝁䅕杢あ䝁䅫䅤㕂䍁䅁兙畂䝁䅑䅉䉂䝁䅍睙求䡁䅍督杁䕁䄰兙畂䝁䅅睚求䝁䄰党畂䡁䅑睏杁䕁䅅兤あ䝁䅧睢祂䝁䅫来桂䡁䅑兡療䝁䄴䅉桂䝁䄴䅚杁䕁䅅睙橂䝁䅕督穂䍁䅁睑療䝁䄴䅤祂䝁䄸䅢㝁䍁䅁䅕祂䝁䄸睙求䡁䅍督杁䕁䅅兤あ䝁䄸兢桂䡁䅑兡療䝁䄴睏杁䕁䄴党あ䡁䅣睢祂䝁䅳䅉呂䝁䅕睙ㅂ䡁䅉兡あ䡁䅫睏杁䙁䅍党橂䡁䅕杣灂䡁䅑入杁䕁䄰兙畂䝁䅅睚求䝁䄰党畂䡁䅑䅁慄䅃䅁杸䅁䙁䅁䅡㕂䡁䅍兡橂䝁䅅䅢杁䙁䅍党橂䡁䅕杣灂䡁䅑入㝁䍁䅁杖灂䝁䅑党療䍁䅁睕あ䡁䅉党桂䝁䄰兡畂䝁䅣睏杁䕁䅅兤あ䝁䅧睢祂䝁䅫来桂䡁䅑兡療䝁䄴䅉桂䝁䄴䅚杁䕁䅅睙橂䝁䅕督穂䍁䅁睑療䝁䄴䅤祂䝁䄸䅢㝁䍁䅁杖灂䝁䅑党療䍁䅁睑潂䝁䅅䅤㝁䍁䅁杔求䡁䅑睤療䡁䅉睡杁䙁䅍党橂䡁䅕杣灂䡁䅑入䅁䅁䬸䅁歁䅁䅁䅕療䝁䅷䅢ㅂ䡁䅑兡療䝁䄴䅉䑂䝁䄸杢あ䡁䅉睢獂䅁䅁杲䅙䉁䅁䅁兂䡁䅉兡瑂䝁䅅杣㕂䅁䅁䅉䅙䕁䅁䅁兂䡁䅉睢橂䝁䅕督穂䍁䅁兑ㅂ䡁䅑睢瑂䝁䅅䅤灂䝁䄸杢㝁䍁䅁睍䕂䍁䅁䅕祂䝁䅫杢あ䝁䅫杢湂䅁䅁杬䅧䍁䅷䅁兂䡁䅉睢浂䝁䅕督穂䝁䅫睢畂䝁䅅䅢杁䙁䅍党祂䡁䅙兡橂䝁䅕督䅁乁䝯䅁䅂䅁䅁䅕祂䝁䄸䅣求䡁䅉䅤㕂䍁䅁兙畂䝁䅑䅉䑂䝁䅅督ㅂ䝁䅅䅢あ䡁䅫䅉䩂䝁䄴督ㅂ䡁䅉兙畂䝁䅍党䅁䩁䝯䅁坁䅁䅁䅕ㅂ䝁䅉䅢灂䡁䅍䅡灂䝁䄴睚䅁䅁䥅䅁䭁䅁䅁兕䑂䕁䄸兔䅁䉁䍫䅁䭁䅁䅁兕卂䙁䅙睔䅁䙁䍕䅁䥁䅁䅁杕䑂䕁䅷䅁慄杁䅁䅃䅁䙁䅉兒䡂䅁䅁末䅍䅁䅯䅁卂䕁䅕睒佂䅁䅁来䅉䅁䅙䅁卂䕁䅙䅁㝄睁䅁䄷䅁䙁䅉杒䩂䕁䅑䅉潁䙁䅉兙歂䝁䅫睢杁䕁䅙杣求䡁䅅兤求䝁䄴睙㕂䍁䅁兓歂䝁䅕杢あ䝁䅫杚灂䝁䅍兙あ䝁䅫睢畂䍁䅫睏杁䕁䅍兤穂䡁䅑睢瑂䝁䅕杣杁䙁䅉党獂䝁䅅䅤灂䝁䄸杢穂䝁䅧兡睂䍁䅁兔桂䝁䄴兙湂䝁䅕兢求䝁䄴䅤㝁䍁䅁兑ㅂ䡁䅑䅡療䡁䅉兡㙂䝁䅅䅤灂䝁䄸杢杁䝁䅅杢歂䍁䅁兑橂䝁䅍党穂䡁䅍䅉䑂䝁䄸杢あ䡁䅉睢獂䑁䅳䅉䍂䝁䅫睢瑂䝁䅕䅤祂䝁䅫睙穂䅁䅁䅁䄴䍁䉉䅁卂䕁䅙兓䕂䍁䅁䅋卂䝁䅅䅚灂䝁䄸䅉䝂䡁䅉党硂䡁䅕党畂䝁䅍入杁䕁䅫䅚求䝁䄴䅤灂䝁䅙兡橂䝁䅅䅤灂䝁䄸杢灁䑁䅳䅉呂䝁䅕杢穂䝁䄸杣穂䑁䅳䅉䉂䡁䅕䅤潂䝁䅕杢あ䝁䅫睙桂䡁䅑兡療䝁䄴睏杁䕁䅑兙あ䝁䅅䅉兂䡁䅉睢あ䝁䅕睙あ䝁䅫睢畂䑁䅳䅉兂䡁䅉睢橂䝁䅕督穂䍁䅁兑ㅂ䡁䅑睢瑂䝁䅅䅤灂䝁䄸杢㝁䍁䅁杕求䝁䄰睢あ䝁䅕䅉䉂䝁䅍睙求䡁䅍督杁䝁䅅杢歂䍁䅁睑療䝁䄴䅤祂䝁䄸䅢㝁䍁䅁杔求䡁䅑睤療䡁䅉睡杁䙁䅍党橂䡁䅕杣灂䡁䅑入䅁䱁䱅䅁卄䅁䅁杕䝂䕁䅫䅒杁䍁䅧杕桂䝁䅑兡療䍁䅁杒祂䝁䅕兣ㅂ䝁䅕杢橂䡁䅫䅉䩂䝁䅑党畂䡁䅑兡浂䝁䅫睙桂䡁䅑兡療䝁䄴克㝁䍁䅁睕求䝁䄴督療䡁䅉督㝁䍁䅁兒歂䝁䅣党杁䕁䅍睢瑂䡁䅁兤あ䝁䅫杢湂䑁䅳䅉佂䝁䅕䅤㍂䝁䄸杣牂䍁䅁睕求䝁䅍兤祂䝁䅫䅤㕂䑁䅳䅉䕂䝁䅅䅤桂䍁䅁睑求䝁䄴䅤求䡁䅉䅉啂䝁䅕睙潂䝁䄴睢獂䝁䄸睚㕂䅁䅁杦䅯䡁䅧䅁卂䕁䅙兓䕂䍁䅁䅋卂䝁䅅䅚灂䝁䄸䅉䝂䡁䅉党硂䡁䅕党畂䝁䅍入杁䕁䅫䅚求䝁䄴䅤灂䝁䅙兡橂䝁䅅䅤灂䝁䄸杢灁䑁䅳䅉呂䝁䅕杢穂䝁䄸杣穂䑁䅳䅉呂䝁䄰兙祂䡁䅑䅉䑂䝁䅅杣歂䡁䅍䅁䱄䅃䅁朴䅁䙁䅉杒䩂䕁䅑䅉潁䙁䅉兙歂䝁䅫睢杁䕁䅙杣求䡁䅅兤求䝁䄴睙㕂䍁䅁兓歂䝁䅕杢あ䝁䅫杚灂䝁䅍兙あ䝁䅫睢畂䍁䅫睏杁䙁䅍兢桂䡁䅉䅤杁䕁䅉兤灂䝁䅷䅚灂䝁䄴睚㝁䍁䅁睕瑂䝁䅅杣あ䍁䅁兒畂䝁䅕杣湂䡁䅫睏杁䕁䅕䅚湂䝁䅕䅉䑂䝁䄸兢睂䡁䅕䅤灂䝁䄴睚㝁䍁䅁兑祂䡁䅑兡浂䝁䅫睙灂䝁䅅䅢杁䕁䅫杢あ䝁䅕䅢獂䝁䅫睚求䝁䄴睙求䑁䅳䅉ㅁ䕁䅣䅁乄元䅁䅯䅁䙁䅉杒䩂䕁䅑䅉潁䙁䅉兙歂䝁䅫睢杁䕁䅙杣求䡁䅅兤求䝁䄴睙㕂䍁䅁兓歂䝁䅕杢あ䝁䅫杚灂䝁䅍兙あ䝁䅫睢畂䍁䅫睏杁䙁䅍䅣求䝁䅕睙潂䍁䅁杕求䝁䅍睢湂䝁䄴兡あ䝁䅫睢畂䑁䅳䅉䉂䡁䅍督灂䡁䅍䅤灂䡁䅙党杁䙁䅑党橂䝁䅧杢療䝁䅷睢湂䡁䅫䅁㝂杄䅁䅃䅁䙁䅉䅓䩂䅁䅁䅣䅉䅁䅧䅁卂䕁䅯杒䅁佁䌰䅁䝁䅁䅁杕䵂䅁䅁朶䅉䅁䅧䅁卂䕁䄰䅒䅁偁䑷䅁䥁䅁䅁杕偂䕁䅳䅁ぁ睁䅁䅃䅁䙁䅉睔䵂䅁䅁朴䅍䅁䅧䅁卂䕁䄸䅕䅁䙁䌴䅁䭁䅁䅁杕偂䙁䅍䅖䅁䝁䑑䅁䥁䅁䅁杕呂䕁䅣䅁㍂睁䅁䅃䅁䙁䅉䅖奂䅁䅁儫䅍䅁䅯䅁卂䙁䅙䅖婂䅁䅁兺䅍䍁䅧䅁卂䝁䅅兡獂䍁䅁䅖祂䝁䅅杢穂䡁䅁睢祂䡁䅑兙あ䝁䅫睢畂䅁䅁眫䅧䉁䅧䅁卂䝁䅕兙獂䍁䅁兒穂䡁䅑兙あ䝁䅕䅁灁杂䅁杔䅁䙁䅉党桂䝁䅷䅉䙂䡁䅍䅤桂䡁䅑党杁䕁䄰兙畂䝁䅅睚求䝁䄰党畂䡁䅑䅉桂䝁䄴䅚杁䕁䅑党㉂䝁䅕䅢療䡁䅁兢求䝁䄴䅤䅁䑁䥷䅁䅂䅁䅁杕求䝁䅅䅢杁䕁䅕督あ䝁䅅䅤求䍁䅁睔睂䝁䅕杣桂䡁䅑兡畂䝁䅣䅉䑂䝁䄸兢睂䝁䅅杢灂䝁䅕督䅁䭁佁䅁煁䅁䅁杕求䝁䅅䅢杁䕁䅕督あ䝁䅅䅤求䍁䅁睕求䡁䅉杤灂䝁䅍党穂䅁䅁児䅧䍁䄴䅁卂䝁䅕兙獂䍁䅁兒穂䡁䅑兙あ䝁䅕䅉啂䝁䅕睙潂䝁䄴睢獂䝁䄸睚㕂䅁䅁八䅫䉁䅁䅁卂䝁䅕睚啂䝁䅕睙潂䅁䅁䄸䅣䉁䄴䅁卂䝁䅕睚灂䝁䄸杢桂䝁䅷䅉䍂䝁䅅杢牂䡁䅍䅁ぁ杂䅁䅇䅁䙁䅉党灂䝁䄴督ㅂ䡁䅉兙畂䝁䅍党䅁䩁䡯䅁獁䅁䅁杕求䝁䄴党㍂䝁䅅杙獂䝁䅕䅉䙂䝁䅷党橂䡁䅑杣灂䝁䅍兡あ䡁䅫䅁㡄杂䅁村䅁䙁䅉党穂䝁䅕兙祂䝁䅍䅡杁䝁䅅杢歂䍁䅁睑療䝁䄴督ㅂ䝁䅷䅤灂䝁䄴睚杁䙁䅍党祂䡁䅙兡橂䝁䅕督䅁䩁䝕䅁歁䅁䅁杕求䡁䅍兡歂䝁䅕杢あ䝁䅫兙獂䍁䅁杕䙂䕁䅫䅖穂䅁䅁睊䅙䉁䅧䅁卂䝁䅕督あ䝁䅅兤祂䝁䅅杢あ䡁䅍䅁啁睂䅁杇䅁䙁䅉党あ䝁䅅兡獂䍁䅁杕䙂䕁䅫䅖穂䅁䅁睐䅙䉁䅷䅁卂䝁䄸杙療䍁䄰兑歂䡁䅙兡穂䝁䄸杣穂䅁䅁䅵䄰䅁䅯䅁呂䕁䅉兑䑂䅁䅁䄸䅍䅁䅯䅁呂䕁䅉杔婂䅁䅁允䅑䅁䅯䅁呂䕁䅉兖奂䅁䅁䄲䅍䅁䅯䅁呂䕁䅍䅓塂䅁䅁眷䅉䅁䅯䅁呂䕁䅕䅒䡂䅁䅁睴䅍䅁䅧䅁呂䕁䅕兒䅁䑁䐴䅁䥁䅁䅁睕䥂䙁䅣䅁⭄睁䅁权䅁䙁䅍兓坂䕁䅉䅁煄睁䅁䅃䅁䙁䅍杓乂䅁䅁杶䅍䅁䅧䅁呂䕁䅷村䅁䵁䐸䅁䭁䅁䅁睕乂䕁䅍兓䅁䍁䕧䅁䥁䅁䅁睕佂䕁䅅䅁浄睁䅁权䅁䙁䅍杔兂䙁䅍䅁䑂睁䅁杂䅁䙁䅍睔䅁佁䑕䅁䭁䅁䅁睕偂䕁䅷杖䅁䍁䕅䅁䥁䅁䅁睕兂䕁䅣䅁呄睁䅁权䅁䙁䅍䅕䡂䕁䅫䅁婃杁䅁䅅䅁䙁䅍䅕奂䑁䅯兓佂䕁䅑䅁䵁䅂䅁䅊䅁䙁䅍䅕時䕁䅑兒䍂䙁䅑睘啂䕁䄸睘䙂䙁䅅兖䩂䙁䅑兗䅁佁䬰䅁流䅁䅁睕兂䙁䄸兓佂䙁䅍䅖佂䙁䄸睑偂䙁䅙睘䵂䕁䅕杖䙂䕁䅷䅁楁杂䅁杉䅁䙁䅍䅕時䕁䅫杔坂䕁䅕睕啂䕁䄸杕時䙁䅑兗兂䕁䅕䅁橁杂䅁杇䅁䙁䅍䅕時䕁䄰兑卂䕁䅳兒啂䕁䅍兑兂䅁䅁允䅉䉁䅙䅁呂䙁䅁睘佂䕁䅕䅖時䕁䅫杔䑂䅁䅁儶䅯䕁䅯䅁呂䙁䅁睘兂䕁䅍䅖時䙁䅍䅓䉂䙁䅉兒呂䙁䄸睔塂䕁䄴兒䕂䙁䄸兑䵂䕁䅷睘䩂䕁䄴睕啂䕁䅫䅖噂䙁䅑兓偂䕁䄴睕䅁䍁䝙䅁佁䅁䅁睕兂䙁䄸杕偂䕁䅅䅁湄权䅁杍䅁䙁䅍䅕時䙁䅍䅓䉂䙁䅉兒呂䙁䄸睔噂䙁䅑睘兂䕁䅕杕䩂䕁䄸䅒時䕁䅕杔䕂䅁䅁眶䅯䉁䅧䅁呂䙁䅁睘啂䕁䄸䅕䩂䕁䅍䅖䉂䕁䅣䅁歁杂䅁杇䅁䙁䅍䅕時䙁䅑睔啂䕁䅅䅔時䙁䅉兒坂䅁䅁䅂䅁䅁䅧䅁呂䙁䅉兒䅁䥁䐴䅁ぁ䅁䅁睕啂䕁䅅杕啂䙁䄸杕䉂䕁䄴睓㥁䑁䅅䅦䙂䕁䄴䅒時䙁䅉兑佂䕁䅳児ㅁ䑁䅁䅍䅁䉁䕉䅁䥁䅁䅁睕啂䕁䅕䅁䉄睁䅁权䅁䙁䅍䅖䵂䕁䅑䅁㡁杁䅁䅃䅁䙁䅍䅖啂䅁䅁睈䅍䅁䅧䅁呂䙁䅑䅗䅁偁䐰䅁䥁䅁䅁睕啂䙁䅯䅁呃杁䅁杂䅁䙁䅍睖䅁䉁䕙䅁䥁䅁䅁睕塂䕁䅳䅁⽄睁䅁权䅁䙁䅍睖䱂䙁䅍䅁敄杁䅁䅃䅁䙁䅍兗䝂䅁䅁䅦䅍䅁䅧䅁呂䙁䅫睓䅁䅁䕁䅁䥁䅁䅁睕婂䙁䅫䅁奃杁䅁䅏䅁䙁䅍党橂䡁䅕杣灂䡁䅑入杁䝁䅅杢歂䍁䅁兑獂䝁䅅杣瑂䍁䅁睕求䡁䅉杤灂䝁䅍党穂䅁䅁䅰䅧䍁䅙䅁呂䝁䅕䅢浂䍁䄰睕あ䝁䄸杣桂䝁䅣党杁䙁䅉兒䩂䙁䅑督䅁䵁䡕䅁䵂䅁䅁睕求䝁䄰兡橂䝁䄸杢歂䡁䅕睙あ䝁䄸杣杁䕁䄰兙あ䝁䅕杣灂䝁䅅䅢穂䍁䅁兙畂䝁䅑䅉䙂䡁䅅兤灂䡁䅁兢求䝁䄴䅤䅁佁䝙䅁敁䅁䅁睕求䝁䄰兡橂䝁䄸杢歂䡁䅕睙あ䝁䄸杣穂䅁䅁䅰䅙䙁䅙䅁呂䝁䅕兢灂䝁䅍睢畂䝁䅑兤橂䡁䅑睢祂䡁䅍䅉桂䝁䄴䅚杁䙁䅍党瑂䝁䅫睙療䝁䄴䅚ㅂ䝁䅍䅤療䡁䅉䅉䙂䡁䅅兤灂䡁䅁兢求䝁䄴䅤䅁䡁䝳䅁允䅁䅁睕求䝁䄴督療䡁䅉督䅁䕁䬸䅁捂䅁䅁睕求䝁䄴督療䡁䅉督㝁䍁䅁睍䕂䍁䅁䅕祂䝁䅫杢あ䝁䅫杢湂䑁䅳䅉䉂䡁䅉䅤灂䝁䅙兡橂䝁䅫兙獂䍁䅁兓畂䡁䅑党獂䝁䅷兡湂䝁䅕杢橂䝁䅕䅁㕁权䅁䅑䅁䙁䅍党畂䡁䅍睢祂䡁䅍睏杁䕁䅑兙あ䝁䅅䅉䑂䝁䅕杢あ䝁䅕杣杁䙁䅑党橂䝁䅧杢療䝁䅷睢湂䡁䅫䅁䕂杄䅁䅏䅁䙁䅍党畂䡁䅍睢祂䡁䅍睏杁䙁䅁杣療䝁䅍党穂䡁䅍䅉䉂䡁䅕䅤療䝁䄰兙あ䝁䅫睢畂䅁䅁允䄴佁䅙䅁呂䝁䅕杢穂䝁䄸杣穂䑁䅳䅉呂䝁䄰兙祂䡁䅑䅉䍂䡁䅕兡獂䝁䅑兡畂䝁䅣睏杁䕁䄰兙橂䝁䅧兡畂䝁䅕䅉䵂䝁䅕兙祂䝁䄴兡畂䝁䅣睏杁䙁䅉党瑂䝁䄸䅤求䍁䅁兑橂䝁䅍党穂䡁䅍䅉桂䝁䄴䅚杁䕁䅍睢畂䡁䅑杣療䝁䅷睏杁䙁䅍党橂䡁䅕杣灂䡁䅑入杁䕁䄰兙畂䝁䅅睚求䝁䄰党畂䡁䅑睏杁䕁䅅杣あ䝁䅫杚灂䝁䅍兡桂䝁䅷䅉䩂䝁䄴䅤求䝁䅷䅢灂䝁䅣党畂䝁䅍党䅁䑁乫䅁獁䅁䅁睕求䝁䄴督療䡁䅉督㝁䍁䅁睕瑂䝁䅅杣あ䍁䅁兒畂䝁䅕杣湂䡁䅫䅁允睄䅁䅑䅁䙁䅍兡畂䝁䅣䅢求䍁䄰杒桂䝁䄰兡獂䡁䅫䅉卂䝁䅕督灂䝁䅑党畂䡁䅑兡桂䝁䅷䅉卂䕁䅕兓啂䡁䅍䅁杄杂䅁杒䅁䙁䅍兢桂䡁䅉䅤杁䕁䅉兤灂䝁䅷䅚灂䝁䄴睚㝁䍁䅁䅕祂䝁䄸睙求䡁䅍督杁䕁䅅兤あ䝁䄸兢桂䡁䅑兡療䝁䄴䅁桁元䅁䄸䅁䙁䅍兢桂䡁䅉䅤杁䕁䅉兤灂䝁䅷䅚灂䝁䄴睚㝁䍁䅁杖灂䝁䅑党療䍁䅁睕あ䡁䅉党桂䝁䄰兡畂䝁䅣睏杁䕁䅍䅢療䡁䅕䅚杁䕁䅫杢浂䡁䅉兙穂䡁䅑杣ㅂ䝁䅍䅤ㅂ䡁䅉党㝁䍁䅁䅕祂䝁䄸睙求䡁䅍督杁䕁䅅兤あ䝁䄸兢桂䡁䅑兡療䝁䄴睏杁䙁䅍党橂䡁䅕杣灂䡁䅑入杁䕁䄰兙畂䝁䅅睚求䝁䄰党畂䡁䅑睏杁䕁䅅杣あ䝁䅫杚灂䝁䅍兡桂䝁䅷䅉䩂䝁䄴䅤求䝁䅷䅢灂䝁䅣党畂䝁䅍党䅁䝁乣䅁奃䅁䅁睕療䝁䅍兡桂䝁䅷䅉乂䝁䅕䅚灂䝁䅅䅉乂䝁䅅杣牂䝁䅕䅤灂䝁䄴睚㝁䍁䅁兑歂䍁䅁䅖桂䡁䅉睚求䡁䅑兡畂䝁䅣睏杁䕁䅍睢畂䡁䅙党畂䡁䅑兡療䝁䄴兙獂䍁䅁杔ㅂ䝁䅍䅢求䝁䅅杣㝁䍁䅁村祂䝁䅅杢歂䍁䅁兔桂䡁䅉睡求䡁䅑兡畂䝁䅣䅁䥁睄䅁䅕䅁䙁䅍睢橂䝁䅫兙獂䍁䅁兔求䝁䅑兡桂䍁䅁兔桂䡁䅉睡求䡁䅑兡畂䝁䅣睏杁䕁䅉杣桂䝁䄴䅚杁䕁䄰兙祂䝁䅳党あ䝁䅫杢湂䅁䅁䅺䄴乁䄴䅁呂䝁䄸睙灂䝁䅅䅢杁䕁䄰党歂䝁䅫兙杁䕁䄰兙祂䝁䅳党あ䝁䅫杢湂䑁䅳䅉䕂䝁䅅䅤桂䍁䅁䅕祂䝁䄸䅤求䝁䅍䅤灂䝁䄸杢㝁䍁䅁村祂䝁䅅杢歂䍁䅁兔桂䡁䅉睡求䡁䅑兡畂䝁䅣睏杁䕁䄴兤あ䡁䅉兙橂䝁䅕兤あ䝁䅫睙桂䝁䅷睏杁䕁䅍睢畂䡁䅑党畂䡁䅑䅉䑂䡁䅉党桂䡁䅑兡療䝁䄴睏杁䕁䅅䅢あ䝁䅕杣畂䝁䅅䅤灂䡁䅙党杁䙁䅁杣療䡁䅑党灂䝁䄴䅁卂睂䅁杸䅁䙁䅍睢橂䝁䅫兙獂䍁䅁杔求䡁䅑睤療䡁䅉睡灂䝁䄴睚杁䝁䅅杢歂䍁䅁睑療䝁䅷䅢桂䝁䅉睢祂䝁䅅䅤灂䝁䄸杢㝁䍁䅁睑獂䝁䄸兤歂䍁䅁兓畂䝁䅙杣桂䡁䅍䅤祂䡁䅕睙あ䡁䅕杣求䑁䅳䅉䑂䝁䄸杢あ䝁䅕杢あ䍁䅁睑祂䝁䅕兙あ䝁䅫睢畂䑁䅳䅉坂䝁䅫䅚求䝁䄸䅉䡂䝁䅅兢求䡁䅍睏杁䕁䅕兌呂䡁䅁睢祂䡁䅑督䅁䩁䭯䅁祃䅁䅁睕療䝁䅍兡桂䝁䅷䅉佂䝁䅕䅤㍂䝁䄸杣牂䝁䅫杢湂䍁䅁兙畂䝁䅑䅉䑂䝁䄸䅢獂䝁䅅杙療䡁䅉兙あ䝁䅫睢畂䑁䅳䅉䙂䍁䄰䅢求䝁䅅杣畂䝁䅫杢湂䑁䅳䅉䑂䝁䄸杢あ䝁䅕杢あ䍁䅁睑祂䝁䅕兙あ䝁䅫睢畂䑁䅳䅉坂䝁䅫䅚求䝁䄸䅉䡂䝁䅅兢求䡁䅍睏杁䕁䅕兌呂䡁䅁睢祂䡁䅑督䅁佁䩁䅁奁允䅁睕療䝁䅍兡桂䝁䅷䅉佂䝁䅕䅤㍂䝁䄸杣牂䝁䅫杢湂䍁䅁兙畂䝁䅑䅉䑂䝁䄸䅢獂䝁䅅杙療䡁䅉兙あ䝁䅫睢畂䑁䅳䅉䙂䍁䄰䅢求䝁䅅杣畂䝁䅫杢湂䑁䅳䅉坂䝁䅫䅚求䝁䄸䅉䑂䝁䅧兙あ䑁䅳䅉塂䝁䅕兙祂䝁䅅杙獂䝁䅕督㝁䍁䅁兑ㅂ䝁䅣兢求䝁䄴䅤求䝁䅑䅉卂䝁䅕兙獂䝁䅫䅤㕂䑁䅳䅉䑂䝁䄸杢あ䝁䅕杢あ䍁䅁睑祂䝁䅕兙あ䝁䅫睢畂䑁䅳䅉䉂䡁䅉䅤灂䝁䅙兡橂䝁䅫兙獂䍁䅁兓畂䡁䅑党獂䝁䅷兡湂䝁䅕杢橂䝁䅕睏杁䕁䅣党畂䕁䅅兓䅁䕁䭫䅁祃䅁䅁睕療䝁䅍兡桂䝁䅷䅉佂䝁䅕䅤㍂䝁䄸杣牂䝁䅫杢湂䍁䅁兙畂䝁䅑䅉䑂䝁䄸䅢獂䝁䅅杙療䡁䅉兙あ䝁䅫睢畂䑁䅳䅉兂䝁䄸䅚橂䝁䅅督あ䑁䅳䅉啂䝁䅕兙瑂䍁䅁睑療䝁䅷䅢桂䝁䅉睢祂䝁䅅䅤灂䝁䄸杢㝁䍁䅁杕求䝁䅅䅢杁䕁䅕督あ䝁䅅䅤求䍁䅁䅖求䝁䅍䅡畂䝁䄸䅢療䝁䅣入䅁䍁估䅁兂䅁䅁睕療䝁䅙䅤杁䕁䅑杣灂䝁䄴睡穂䍁䅁兙畂䝁䅑䅉佂䝁䄸杢瑁䝁䅅䅢橂䝁䄸䅡療䝁䅷兡橂䍁䅁村求䡁䅙党祂䝁䅅睚求䡁䅍䅁䭃睂䅁杅䅁䙁䅍睢浂䡁䅑睤桂䡁䅉党䅁䱁䜰䅁佄䅁䅁睕療䝁䅙䅤㍂䝁䅅杣求䍁䅁䅒求䡁䅙党獂䝁䄸䅣瑂䝁䅕杢あ䑁䅳䅉䑂䝁䅷睢ㅂ䝁䅑䅉䩂䝁䄴杚祂䝁䅅督あ䡁䅉兤橂䡁䅑兤祂䝁䅕睏杁䕁䅍䅢療䡁䅕䅚杁䙁䅍䅤療䡁䅉兙湂䝁䅕睏杁䙁䅁杣療䝁䅍党穂䡁䅍䅉䉂䡁䅕䅤療䝁䄰兙あ䝁䅫睢畂䑁䅳䅉䉂䡁䅉䅤灂䝁䅙兡橂䝁䅫兙獂䍁䅁兓畂䡁䅑党獂䝁䅷兡湂䝁䅕杢橂䝁䅕䅁䭁杄䅁䅁䅅䙁䅍睢浂䡁䅑睤桂䡁䅉党杁䕁䅑党㉂䝁䅕䅢療䡁䅁兢求䝁䄴䅤㝁䍁䅁睑獂䝁䄸兤歂䍁䅁兔桂䝁䄴兙湂䝁䅕兢求䝁䄴䅤㝁䍁䅁兑ㅂ䡁䅑䅡求䝁䄴䅤灂䝁䅍兙あ䝁䅫睢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䅁䝁睂䅁杷䅁䙁䅍睢浂䡁䅑睤桂䡁䅉党杁䕁䅑党㉂䝁䅕䅢療䡁䅁兢求䝁䄴䅤㝁䍁䅁睑獂䝁䄸兤歂䍁䅁兔桂䝁䄴兙湂䝁䅕兢求䝁䄴䅤㝁䍁䅁睑獂䝁䄸兤歂䍁䅁兓畂䝁䅙杣桂䡁䅍䅤祂䡁䅕睙あ䡁䅕杣求䑁䅳䅉䑂䝁䅷睢ㅂ䝁䅑䅉呂䝁䅕睙ㅂ䡁䅉兡あ䡁䅫睏杁䙁䅁杣療䝁䅍党穂䡁䅍䅉䉂䡁䅕䅤療䝁䄰兙あ䝁䅫睢畂䅁䅁朷䅙偁䅯䅁呂䝁䄸杚あ䡁䅣兙祂䝁䅕䅉䕂䝁䅕杤求䝁䅷睢睂䝁䄰党畂䡁䅑睏杁䕁䅍䅢療䡁䅕䅚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㝁䍁䅁兑祂䡁䅑兡浂䝁䅫睙灂䝁䅅䅢杁䕁䅫杢あ䝁䅕䅢獂䝁䅫睚求䝁䄴睙求䅁䅁䅐䅫䍁䉷䅁呂䝁䄸杚あ䡁䅣兙祂䝁䅕䅉䕂䝁䅕杤求䝁䅷睢睂䝁䄰党畂䡁䅑睏杁䕁䅍䅢療䡁䅕䅚杁䕁䄰兙畂䝁䅅睚求䝁䄰党畂䡁䅑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㝁䍁䅁䅖求䝁䅅兢杁䕁䅍睢獂䝁䅷兙楂䝁䄸杣桂䡁䅑兡療䝁䄴䅁䩄元䅁䅄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䝁䅕睙ㅂ䡁䅉兡あ䡁䅫睏杁䕁䅍䅢療䡁䅕䅚杁䙁䅍䅤療䡁䅉兙湂䝁䅕睏杁䕁䅑兙あ䝁䅅䅉䑂䝁䅕杢あ䝁䅕杣杁䙁䅑党橂䝁䅧杢療䝁䅷睢湂䡁䅫䅁扂䅃䅁䅇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䝁䅕睙ㅂ䡁䅉兡あ䡁䅫睏杁䙁䅁杣療䝁䅍党穂䡁䅍䅉䉂䡁䅕䅤療䝁䄰兙あ䝁䅫睢畂䑁䅳䅉䉂䡁䅉䅤灂䝁䅙兡橂䝁䅫兙獂䍁䅁兓畂䡁䅑党獂䝁䅷兡湂䝁䅕杢橂䝁䅕䅁⭂杄䅁朷䅁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䉂䡁䅉䅤灂䝁䅙兡橂䝁䅫兙獂䍁䅁兓畂䡁䅑党獂䝁䅷兡湂䝁䅕杢橂䝁䅕䅁䭂䅃䅁䅃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兂䡁䅉睢橂䝁䅕督穂䍁䅁兑ㅂ䡁䅑睢瑂䝁䅅䅤灂䝁䄸杢㝁䍁䅁杔求䡁䅑睤療䡁䅉睡杁䙁䅍党橂䡁䅕杣灂䡁䅑入䅁䉁丸䅁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浄元䅁䅋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䉂䡁䅁䅣杁䕁䄰兙祂䝁䅳党あ䝁䅫杢湂䑁䅳䅉䑂䝁䅷睢ㅂ䝁䅑䅉䩂䝁䄴杚祂䝁䅅督あ䡁䅉兤橂䡁䅑兤祂䝁䅕睏杁䙁䅁杣療䝁䅍党穂䡁䅍䅉䉂䡁䅕䅤療䝁䄰兙あ䝁䅫睢畂䅁䅁䅖䄰䑁䉯䅁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杕求䝁䅅䅢杁䕁䅕督あ䝁䅅䅤求䍁䅁䅖求䝁䅍䅡畂䝁䄸䅢療䝁䅣入䅁偁䜰䅁獁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䅑兙あ䝁䅅䅉兂䡁䅉睢あ䝁䅕睙あ䝁䅫睢畂䑁䅳䅉䑂䝁䅷睢ㅂ䝁䅑䅉䩂䝁䄴杚祂䝁䅅督あ䡁䅉兤橂䡁䅑兤祂䝁䅕睏杁䙁䅁杣療䝁䅍党穂䡁䅍䅉䉂䡁䅕䅤療䝁䄰兙あ䝁䅫睢畂䅁䅁䄱䄴偁䄴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䅁䥁䨰䅁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䅂䄴䅁䉉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䕁䄴党あ䡁䅣睢祂䝁䅳䅉呂䝁䅕睙ㅂ䡁䅉兡あ䡁䅫䅁㥁元䅁杂䅅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䅕祂䝁䄸睙求䡁䅍督杁䕁䅅兤あ䝁䄸兢桂䡁䅑兡療䝁䄴䅁㝂兄䅁末䅁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䙁䅍党橂䡁䅕杣灂䡁䅑入㝁䍁䅁睑獂䝁䄸兤歂䍁䅁睕あ䝁䄸杣桂䝁䅣党㝁䍁䅁䅖求䝁䅅兢杁䕁䅍睢獂䝁䅷兙楂䝁䄸杣桂䡁䅑兡療䝁䄴䅁䭂兄䅁杈䅅䙁䅍睢浂䡁䅑睤桂䡁䅉党杁䕁䅑党㉂䝁䅕䅢療䡁䅁兢求䝁䄴䅤㝁䍁䅁睑獂䝁䄸兤歂䍁䅁兔桂䝁䄴兙湂䝁䅕兢求䝁䄴䅤㝁䍁䅁䅒桂䡁䅑兙杁䕁䅫杢あ䝁䅕睚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䄴党あ䡁䅣睢祂䝁䅳䅉呂䝁䅕睙ㅂ䡁䅉兡あ䡁䅫䅁奃兄䅁䄲䅁䙁䅍睢浂䡁䅑睤桂䡁䅉党杁䕁䅑党㉂䝁䅕䅢療䡁䅁兢求䝁䄴䅤㝁䍁䅁睑獂䝁䄸兤歂䍁䅁兔桂䝁䄴兙湂䝁䅕兢求䝁䄴䅤㝁䍁䅁䅒桂䡁䅑兙杁䕁䅫杢あ䝁䅕睚祂䝁䅅䅤灂䝁䄸杢㝁䍁䅁杒灂䝁䄴䅤求䝁䅍䅡㝁䍁䅁睑獂䝁䄸兤歂䍁䅁兓畂䝁䅙杣桂䡁䅍䅤祂䡁䅕睙あ䡁䅕杣求䑁䅳䅉兂䡁䅉睢橂䝁䅕督穂䍁䅁兑ㅂ䡁䅑睢瑂䝁䅅䅤灂䝁䄸杢䅁䱁䩁䅁允允䅁睕療䝁䅙䅤㍂䝁䅅杣求䍁䅁䅒求䡁䅙党獂䝁䄸䅣瑂䝁䅕杢あ䑁䅳䅉䑂䝁䅷睢ㅂ䝁䅑䅉乂䝁䅅杢桂䝁䅣党瑂䝁䅕杢あ䑁䅳䅉䕂䝁䅅䅤桂䍁䅁兓畂䡁䅑党湂䡁䅉兙あ䝁䅫睢畂䑁䅳䅉䩂䝁䅅兙呂䍁䅁䅋䩂䝁䄴杚祂䝁䅅督あ䡁䅉兤橂䡁䅑兤祂䝁䅕䅉桂䡁䅍䅉桂䍁䅁睕求䡁䅉杤灂䝁䅍党灁䑁䅳䅉䑂䝁䅷睢ㅂ䝁䅑䅉䩂䝁䄴杚祂䝁䅅督あ䡁䅉兤橂䡁䅑兤祂䝁䅕睏杁䕁䅍䅢療䡁䅕䅚杁䙁䅍䅤療䡁䅉兙湂䝁䅕睏杁䙁䅁兙桂䙁䅍䅁䑂杄䅁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䅅杣あ䝁䅫杚灂䝁䅍兡桂䝁䅷䅉䩂䝁䄴䅤求䝁䅷䅢灂䝁䅣党畂䝁䅍党䅁䕁䥕䅁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楄䅃䅁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眰䅫䉁䈴䅁呂䝁䄸杚あ䡁䅣兙祂䝁䅕䅉䕂䝁䅕杤求䝁䅷睢睂䝁䄰党畂䡁䅑睏杁䕁䅍䅢療䡁䅕䅚杁䕁䄰兙畂䝁䅅睚求䝁䄰党畂䡁䅑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杷䄴䉁䉙䅁呂䝁䄸杚あ䡁䅣兙祂䝁䅕䅉䕂䝁䅕杤求䝁䅷睢睂䝁䄰党畂䡁䅑睏杁䕁䅍䅢療䡁䅕䅚杁䕁䄰兙畂䝁䅅睚求䝁䄰党畂䡁䅑睏杁䕁䄰兙橂䝁䅧兡畂䝁䅕䅉䵂䝁䅕兙祂䝁䄴兡畂䝁䅣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䝁䬸䅁祂允䅁睕療䝁䅙䅤㍂䝁䅅杣求䍁䅁䅒求䡁䅙党獂䝁䄸䅣瑂䝁䅕杢あ䑁䅳䅉䑂䝁䅷睢ㅂ䝁䅑䅉乂䝁䅅杢桂䝁䅣党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睑獂䝁䄸兤歂䍁䅁睕求䝁䅍兤祂䝁䅫䅤㕂䑁䅳䅉䑂䝁䅷睢ㅂ䝁䅑䅉呂䡁䅑睢祂䝁䅅睚求䑁䅳䅉䑂䝁䅧兙あ䝁䅉睢あ䑁䅳䅉䉂䡁䅉䅤灂䝁䅙兡橂䝁䅫兙獂䍁䅁兓畂䡁䅑党獂䝁䅷兡湂䝁䅕杢橂䝁䅕睏杁䕁䅣党畂䕁䅅兓䅁䅁䭫䅁㑁允䅁睕療䝁䅙䅤㍂䝁䅅杣求䍁䅁䅒求䡁䅙党獂䝁䄸䅣瑂䝁䅕杢あ䑁䅳䅉䑂䝁䅷睢ㅂ䝁䅑䅉乂䝁䅅杢桂䝁䅣党瑂䝁䅕杢あ䑁䅳䅉乂䝁䅅睙潂䝁䅫杢求䍁䅁䅔求䝁䅅杣畂䝁䅫杢湂䑁䅳䅉䩂䝁䅅兙呂䍁䅁䅋䩂䝁䄴杚祂䝁䅅督あ䡁䅉兤橂䡁䅑兤祂䝁䅕䅉桂䡁䅍䅉桂䍁䅁睕求䡁䅉杤灂䝁䅍党灁䑁䅳䅉䑂䝁䅷睢ㅂ䝁䅑䅉䩂䝁䄴杚祂䝁䅅督あ䡁䅉兤橂䡁䅑兤祂䝁䅕睏杁䕁䅍䅢療䡁䅕䅚杁䙁䅍党橂䡁䅕杣灂䡁䅑入㝁䍁䅁兑祂䡁䅑兡浂䝁䅫睙灂䝁䅅䅢杁䕁䅫杢あ䝁䅕䅢獂䝁䅫睚求䝁䄴睙求䅁䅁睡䅫䉁䈴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兂䡁䅉睢橂䝁䅕督穂䍁䅁兑ㅂ䡁䅑睢瑂䝁䅅䅤灂䝁䄸杢㝁䍁䅁兑祂䡁䅑兡浂䝁䅫睙灂䝁䅅䅢杁䕁䅫杢あ䝁䅕䅢獂䝁䅫睚求䝁䄴睙求䅁䅁杵䅣䑁䉁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杇䄸乁䅧䅁呂䝁䄸杚あ䡁䅣兙祂䝁䅕䅉䕂䝁䅕杤求䝁䅷睢睂䝁䄰党畂䡁䅑睏杁䕁䅍睢瑂䡁䅁兤あ䝁䅕杣杁䙁䅙兡穂䝁䅫睢畂䑁䅳䅉䩂䝁䄴䅚ㅂ䡁䅍䅤祂䝁䅫兙獂䍁䅁兑ㅂ䡁䅑睢瑂䝁䅅䅤灂䝁䄸杢㝁䍁䅁睕求䝁䄴督療䡁䅉督㝁䍁䅁睍䕂䍁䅁䅕祂䝁䅫杢あ䝁䅫杢湂䑁䅳䅉䉂䡁䅉䅤灂䝁䅙兡橂䝁䅫兙獂䍁䅁兓畂䡁䅑党獂䝁䅷兡湂䝁䅕杢橂䝁䅕䅁㝁权䅁朵䅁䙁䅍睢浂䡁䅑睤桂䡁䅉党杁䕁䅑党㉂䝁䅕䅢療䡁䅁兢求䝁䄴䅤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睢䅣偁䅧䅁呂䝁䄸杚あ䡁䅣兙祂䝁䅕䅉䕂䝁䅕杤求䝁䅷睢睂䝁䄰党畂䡁䅑睏杁䕁䅍睢瑂䡁䅁兤あ䝁䅕杣杁䙁䅙兡穂䝁䅫睢畂䑁䅳䅉坂䝁䅫䅚求䝁䄸䅉呂䡁䅑杣求䝁䅅兢灂䝁䄴睚㝁䍁䅁睍䕂䍁䅁䅕祂䝁䅫杢あ䝁䅫杢湂䑁䅳䅉䑂䝁䄸杢あ䝁䅕杢あ䍁䅁睑祂䝁䅕兙あ䝁䅫睢畂䑁䅳䅉䉂䡁䅉䅤灂䝁䅙兡橂䝁䅫兙獂䍁䅁兓畂䡁䅑党獂䝁䅷兡湂䝁䅕杢橂䝁䅕睏杁䙁䅙兡歂䝁䅕睢杁䕁䅣兙瑂䝁䅕督䅁䵁䡷䅁䵁允䅁睕療䝁䅙䅤㍂䝁䅅杣求䍁䅁䅒求䡁䅙党獂䝁䄸䅣瑂䝁䅕杢あ䑁䅳䅉䑂䡁䅕督あ䝁䄸兢求䡁䅉䅉卂䝁䅕䅢桂䡁䅑兡療䝁䄴督潂䝁䅫䅣杁䕁䄰兙畂䝁䅅睚求䝁䄰党畂䡁䅑睏杁䕁䅉杣桂䝁䄴䅚杁䕁䄰兙祂䝁䅳党あ䝁䅫杢湂䑁䅳䅉䑂䝁䄸兤祂䝁䅫党祂䍁䅁睕求䡁䅉杤灂䝁䅍党㝁䍁䅁䅕祂䝁䄸睙求䡁䅍督杁䕁䅅兤あ䝁䄸兢桂䡁䅑兡療䝁䄴睏杁䕁䅅杣あ䝁䅫杚灂䝁䅍兡桂䝁䅷䅉䩂䝁䄴䅤求䝁䅷䅢灂䝁䅣党畂䝁䅍党䅁䑁佳䅁允允䅁睕療䝁䅙䅤㍂䝁䅅杣求䍁䅁䅒求䡁䅙党獂䝁䄸䅣瑂䝁䅕杢あ䑁䅳䅉䑂䡁䅕督あ䝁䄸兢求䡁䅉䅉卂䝁䅕䅢桂䡁䅑兡療䝁䄴督潂䝁䅫䅣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㝁䍁䅁䅖求䝁䅅兢杁䕁䅍睢獂䝁䅷兙楂䝁䄸杣桂䡁䅑兡療䝁䄴䅁求元䅁䅋䅅䙁䅍睢浂䡁䅑睤桂䡁䅉党杁䕁䅑党㉂䝁䅕䅢療䡁䅁兢求䝁䄴䅤㝁䍁䅁睑ㅂ䡁䅍䅤療䝁䄰党祂䍁䅁杕求䝁䅷兙あ䝁䅫睢畂䡁䅍䅡灂䡁䅁䅉乂䝁䅅杢桂䝁䅣党瑂䝁䅕杢あ䑁䅳䅉䙂䍁䄰䅢求䝁䅅杣畂䝁䅫杢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䅁䅁杤䅧䑁䉁䅁呂䝁䄸杚あ䡁䅣兙祂䝁䅕䅉䕂䝁䅕杤求䝁䅷睢睂䝁䄰党畂䡁䅑睏杁䕁䅍兤穂䡁䅑睢瑂䝁䅕杣杁䙁䅉党獂䝁䅅䅤灂䝁䄸杢穂䝁䅧兡睂䍁䅁兔桂䝁䄴兙湂䝁䅕兢求䝁䄴䅤㝁䍁䅁䅖求䡁䅧䅤杁䕁䅅杢桂䝁䅷入あ䝁䅫睙穂䑁䅳䅉䕂䝁䅅䅤桂䍁䅁䅕祂䝁䄸䅤求䝁䅍䅤灂䝁䄸杢㝁䍁䅁兒瑂䡁䅁䅢療䡁䅫党求䍁䅁村求䝁䄴党浂䝁䅫䅤穂䑁䅳䅉兂䡁䅉睢橂䝁䅕督穂䍁䅁兑ㅂ䡁䅑睢瑂䝁䅅䅤灂䝁䄸杢㝁䍁䅁兑祂䡁䅑兡浂䝁䅫睙灂䝁䅅䅢杁䕁䅫杢あ䝁䅕䅢獂䝁䅫睚求䝁䄴睙求䅁䅁䅡䅯偁䅉䅁呂䝁䄸杚あ䡁䅣兙祂䝁䅕䅉䕂䝁䅕杤求䝁䅷睢睂䝁䄰党畂䡁䅑睏杁䕁䅑兙あ䝁䅅䅉䩂䝁䄴䅤求䝁䅣杣桂䡁䅑兡療䝁䄴睏杁䕁䅍兤穂䡁䅑睢瑂䝁䅕杣杁䕁䅅杢桂䝁䅷入あ䝁䅫睙穂䑁䅳䅉䕂䝁䅅䅤桂䍁䅁䅕祂䝁䄸䅤求䝁䅍䅤灂䝁䄸杢㝁䍁䅁䅕祂䝁䄸睙求䡁䅍督杁䕁䅅兤あ䝁䄸兢桂䡁䅑兡療䝁䄴睏杁䕁䅅杣あ䝁䅫杚灂䝁䅍兡桂䝁䅷䅉䩂䝁䄴䅤求䝁䅷䅢灂䝁䅣党畂䝁䅍党䅁䅁䡉䅁䕁允䅁睕療䝁䅙䅤㍂䝁䅅杣求䍁䅁䅒求䡁䅙党獂䝁䄸䅣瑂䝁䅕杢あ䑁䅳䅉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䅁噁睂䅁杇䅅䙁䅍睢浂䡁䅑睤桂䡁䅉党杁䕁䅑党㉂䝁䅕䅢療䡁䅁兢求䝁䄴䅤㝁䍁䅁䅒桂䡁䅑兙杁䕁䅫杢あ䝁䅕睚祂䝁䅅䅤灂䝁䄸杢㝁䍁䅁睑ㅂ䡁䅍䅤療䝁䄰党祂䍁䅁杕求䝁䅷兙あ䝁䅫睢畂䡁䅍䅡灂䡁䅁䅉乂䝁䅅杢桂䝁䅣党瑂䝁䅕杢あ䑁䅳䅉䡂䝁䄸杤啂䝁䅕睙潂䑁䅳䅉䕂䝁䅅䅤桂䍁䅁䅕祂䝁䄸䅤求䝁䅍䅤灂䝁䄸杢㝁䍁䅁睑獂䝁䄸兤歂䍁䅁兓畂䝁䅙杣桂䡁䅍䅤祂䡁䅕睙あ䡁䅕杣求䑁䅳䅉兂䡁䅉睢橂䝁䅕督穂䍁䅁兑ㅂ䡁䅑睢瑂䝁䅅䅤灂䝁䄸杢䅁䱁䭍䅁歄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眯䅧䉁䉑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䙁䅁杣療䝁䅍党穂䡁䅍䅉䉂䡁䅕䅤療䝁䄰兙あ䝁䅫睢畂䑁䅳䅉䉂䡁䅉䅤灂䝁䅙兡橂䝁䅫兙獂䍁䅁兓畂䡁䅑党獂䝁䅷兡湂䝁䅕杢橂䝁䅕䅁啁睄䅁䅺䅁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杕求䝁䅣䅖求䝁䅍䅡䅁䱁乙䅁杄䅁䅁睕療䝁䅙䅤㍂䝁䅅杣求䍁䅁䅒求䡁䅙党獂䝁䄸䅣瑂䝁䅕杢あ䑁䅳䅉䕂䝁䅅䅤桂䍁䅁兓畂䡁䅑党湂䡁䅉兙あ䝁䅫睢畂䑁䅳䅉䕂䝁䅫睚灂䡁䅑兙獂䍁䅁兔求䝁䅑兡桂䑁䅳䅉呂䝁䅕杢穂䝁䄸杣穂䑁䅳䅉䕂䝁䅅䅤桂䍁䅁䅕祂䝁䄸䅤求䝁䅍䅤灂䝁䄸杢㝁䍁䅁睑獂䝁䄸兤歂䍁䅁睕あ䝁䄸杣桂䝁䅣党㝁䍁䅁睕あ䡁䅉党桂䝁䄰兡畂䝁䅣䅉乂䝁䅕䅚灂䝁䅅䅁畄䅄䅁䅨䅅䙁䅍睢浂䡁䅑睤桂䡁䅉党杁䕁䅑党㉂䝁䅕䅢療䡁䅁兢求䝁䄴䅤㝁䍁䅁䅒桂䡁䅑兙杁䕁䅫杢あ䝁䅕睚祂䝁䅅䅤灂䝁䄸杢㝁䍁䅁兒畂䝁䅕杣湂䡁䅫䅉乂䝁䅅杢桂䝁䅣党瑂䝁䅕杢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㝁䍁䅁兖あ䝁䅫䅢灂䡁䅑入杁䙁䅍睙桂䝁䅷党杁䙁䅍睢獂䝁䅅杣㝁䍁䅁村桂䡁䅑䅤求䡁䅉入杁䕁䅕杢求䡁䅉睚㕂䍁䅁睕あ䝁䄸杣桂䝁䅣党杁䙁䅍入穂䡁䅑党瑂䍁䅁䅋䍂䕁䅕睕呂䍁䅫䅁䑁权䅁䅆䅅䙁䅍睢浂䡁䅑睤桂䡁䅉党杁䕁䅑党㉂䝁䅕䅢療䡁䅁兢求䝁䄴䅤㝁䍁䅁䅒桂䡁䅑兙杁䕁䅫杢あ䝁䅕睚祂䝁䅅䅤灂䝁䄸杢㝁䍁䅁兒畂䝁䅕杣湂䡁䅫䅉乂䝁䅅杢桂䝁䅣党瑂䝁䅕杢あ䑁䅳䅉䩂䝁䄴䅚ㅂ䡁䅍䅤祂䝁䅫兙獂䍁䅁兑ㅂ䡁䅑睢瑂䝁䅅䅤灂䝁䄸杢㝁䍁䅁睕灂䝁䄰兤獂䝁䅅䅤灂䝁䄸杢㝁䍁䅁䅕祂䝁䄸睙求䡁䅍督杁䕁䅅兤あ䝁䄸兢桂䡁䅑兡療䝁䄴睏杁䕁䅅杣あ䝁䅫杚灂䝁䅍兡桂䝁䅷䅉䩂䝁䄴䅤求䝁䅷䅢灂䝁䅣党畂䝁䅍党䅁䑁䡁䅁㙄䅁䅁睕療䝁䅙䅤㍂䝁䅅杣求䍁䅁䅒求䡁䅙党獂䝁䄸䅣瑂䝁䅕杢あ䑁䅳䅉䕂䝁䅅䅤桂䍁䅁兓畂䡁䅑党湂䡁䅉兙あ䝁䅫睢畂䑁䅳䅉䙂䝁䄴杤灂䡁䅉睢畂䝁䄰党畂䡁䅑兙獂䍁䅁兒畂䝁䅣兡畂䝁䅕党祂䝁䅫杢湂䑁䅳䅉䕂䝁䅅䅤桂䍁䅁䅕祂䝁䄸䅤求䝁䅍䅤灂䝁䄸杢㝁䍁䅁睑獂䝁䄸兤歂䍁䅁兓畂䝁䅙杣桂䡁䅍䅤祂䡁䅕睙あ䡁䅕杣求䑁䅳䅉兂䡁䅉睢橂䝁䅕督穂䍁䅁兑ㅂ䡁䅑睢瑂䝁䅅䅤灂䝁䄸杢䅁乁䨴䅁敁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䅑兡湂䝁䅫䅤桂䝁䅷䅉䍂䡁䅉睢牂䝁䅕杣桂䝁䅣党䅁偁䥑䅁䕁允䅁睕療䝁䅙䅤㍂䝁䅅杣求䍁䅁䅒求䡁䅙党獂䝁䄸䅣瑂䝁䅕杢あ䑁䅳䅉䕂䝁䅅䅤桂䍁䅁兓畂䡁䅑党湂䡁䅉兙あ䝁䅫睢畂䑁䅳䅉䝂䝁䅫杢あ䝁䅕睙潂䑁䅳䅉兂䡁䅉党歂䝁䅫睙あ䝁䅫杤求䍁䅁兑畂䝁䅅䅢㕂䡁䅑兡橂䡁䅍睏杁䕁䄰兙橂䝁䅧兡畂䝁䅕䅉䵂䝁䅕兙祂䝁䄴兡畂䝁䅣睏杁䕁䅑兙あ䝁䅅䅉兂䡁䅉睢あ䝁䅕睙あ䝁䅫睢畂䑁䅳䅉䉂䡁䅉䅤灂䝁䅙兡橂䝁䅫兙獂䍁䅁兓畂䡁䅑党獂䝁䅷兡湂䝁䅕杢橂䝁䅕䅁敂元䅁朴䅁䙁䅍睢浂䡁䅑睤桂䡁䅉党杁䕁䅑党㉂䝁䅕䅢療䡁䅁兢求䝁䄴䅤㝁䍁䅁䅒桂䡁䅑兙杁䕁䅫杢あ䝁䅕睚祂䝁䅅䅤灂䝁䄸杢㝁䍁䅁杒獂䝁䅕党あ䍁䅁兔桂䝁䄴兙湂䝁䅕兢求䝁䄴䅤㝁䍁䅁睒兂䙁䅍睏杁䙁䅍兢桂䡁䅉䅤杁䕁䅍兡あ䝁䅫党穂䑁䅳䅉䕂䝁䅅䅤桂䍁䅁䅕祂䝁䄸䅤求䝁䅍䅤灂䝁䄸杢㝁䍁䅁䅕祂䝁䄸睙求䡁䅍督杁䕁䅅兤あ䝁䄸兢桂䡁䅑兡療䝁䄴䅁䱁睄䅁朸䅁䙁䅍睢浂䡁䅑睤桂䡁䅉党杁䕁䅑党㉂䝁䅕䅢療䡁䅁兢求䝁䄴䅤㝁䍁䅁䅒桂䡁䅑兙杁䕁䅫杢あ䝁䅕睚祂䝁䅅䅤灂䝁䄸杢㝁䍁䅁䅓求䝁䅅䅢あ䝁䅧䅉䕂䝁䅫兙湂䝁䄴睢穂䡁䅑兡橂䡁䅍睏杁䕁䅑兙あ䝁䅅䅉兂䡁䅉睢あ䝁䅕睙あ䝁䅫睢畂䑁䅳䅉兂䡁䅉睢橂䝁䅕督穂䍁䅁兑ㅂ䡁䅑睢瑂䝁䅅䅤灂䝁䄸杢㝁䍁䅁兑祂䡁䅑兡浂䝁䅫睙灂䝁䅅䅢杁䕁䅫杢あ䝁䅕䅢獂䝁䅫睚求䝁䄴睙求䅁䅁儰䄴䵁䄴䅁呂䝁䄸杚あ䡁䅣兙祂䝁䅕䅉䕂䝁䅕杤求䝁䅷睢睂䝁䄰党畂䡁䅑睏杁䕁䅑兙あ䝁䅅䅉䩂䝁䄴䅤求䝁䅣杣桂䡁䅑兡療䝁䄴睏杁䕁䅧党桂䝁䅷䅤潂䍁䅁䅒灂䝁䅅睚畂䝁䄸督あ䝁䅫睙穂䑁䅳䅉乂䕁䅧党桂䝁䅷䅤潂䑁䅳䅉䕂䝁䅫兙楂䝁䅕䅤求䡁䅍睏杁䕁䅅杣あ䝁䅫杚灂䝁䅍兡桂䝁䅷䅉䩂䝁䄴䅤求䝁䅷䅢灂䝁䅣党畂䝁䅍党䅁䩁䵁䅁佁允䅁睕療䝁䅙䅤㍂䝁䅅杣求䍁䅁䅒求䡁䅙党獂䝁䄸䅣瑂䝁䅕杢あ䑁䅳䅉䕂䝁䅅䅤桂䍁䅁兓畂䡁䅑党湂䡁䅉兙あ䝁䅫睢畂䑁䅳䅉䩂䝁䄴䅚ㅂ䡁䅍䅤祂䝁䅫兙獂䍁䅁兑ㅂ䡁䅑睢瑂䝁䅅䅤灂䝁䄸杢㝁䍁䅁兓桂䝁䅅睕杁䍁䅧兓畂䝁䅙杣桂䡁䅍䅤祂䡁䅕睙あ䡁䅕杣求䍁䅁兙穂䍁䅁兙杁䙁䅍党祂䡁䅙兡橂䝁䅕克㝁䍁䅁䅒桂䡁䅑兙杁䙁䅁杣療䡁䅑党橂䡁䅑兡療䝁䄴睏杁䙁䅁杣療䝁䅍党穂䡁䅍䅉䉂䡁䅕䅤療䝁䄰兙あ䝁䅫睢畂䅁䅁朴䅷偁䅁䅁呂䝁䄸杚あ䡁䅣兙祂䝁䅕䅉䕂䝁䅕杤求䝁䅷睢睂䝁䄰党畂䡁䅑睏杁䕁䅑兙あ䝁䅅䅉䩂䝁䄴䅤求䝁䅣杣桂䡁䅑兡療䝁䄴睏杁䕁䅫杢歂䡁䅕督あ䡁䅉兡桂䝁䅷䅉䉂䡁䅕䅤療䝁䄰兙あ䝁䅫睢畂䑁䅳䅉兂䡁䅉睢橂䝁䅕督穂䍁䅁兑ㅂ䡁䅑睢瑂䝁䅅䅤灂䝁䄸杢㝁䍁䅁睍䕂䍁䅁䅕祂䝁䅫杢あ䝁䅫杢湂䑁䅳䅉䉂䡁䅉䅤灂䝁䅙兡橂䝁䅫兙獂䍁䅁兓畂䡁䅑党獂䝁䅷兡湂䝁䅕杢橂䝁䅕䅁乄兄䅁䄰䅁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䕁䅕兌䕂䝁䅫督橂䝁䄸杤求䡁䅉入㝁䍁䅁䅕祂䝁䄸睙求䡁䅍督杁䕁䅅兤あ䝁䄸兢桂䡁䅑兡療䝁䄴䅁十睂䅁䄶䅁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㡁权䅁䄫䅁䙁䅍睢浂䡁䅑睤桂䡁䅉党杁䕁䅑党㉂䝁䅕䅢療䡁䅁兢求䝁䄴䅤㝁䍁䅁䅒桂䡁䅑兙杁䕁䅫杢あ䝁䅕睚祂䝁䅅䅤灂䝁䄸杢㝁䍁䅁兔桂䝁䅍䅡灂䝁䄴党杁䕁䅷党桂䡁䅉杢灂䝁䄴睚㝁䍁䅁睑獂䝁䄸兤歂䍁䅁兓畂䝁䅙杣桂䡁䅍䅤祂䡁䅕睙あ䡁䅕杣求䑁䅳䅉兂䡁䅉睢橂䝁䅕督穂䍁䅁兑ㅂ䡁䅑睢瑂䝁䅅䅤灂䝁䄸杢㝁䍁䅁兑祂䡁䅑兡浂䝁䅫睙灂䝁䅅䅢杁䕁䅫杢あ䝁䅕䅢獂䝁䅫睚求䝁䄴睙求䅁䅁睰䅫䉁䉯䅁呂䝁䄸杚あ䡁䅣兙祂䝁䅕䅉䕂䝁䅕杤求䝁䅷睢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千权䅁杄䅅䙁䅍睢浂䡁䅑睤桂䡁䅉党杁䕁䅑党㉂䝁䅕䅢療䡁䅁兢求䝁䄴䅤㝁䍁䅁䅒桂䡁䅑兙杁䕁䅫杢あ䝁䅕睚祂䝁䅅䅤灂䝁䄸杢㝁䍁䅁兔桂䝁䅍䅡灂䝁䄴党杁䕁䅷党桂䡁䅉杢灂䝁䄴睚㝁䍁䅁䅒桂䡁䅑兙杁䙁䅁杣療䡁䅑党橂䡁䅑兡療䝁䄴睏杁䕁䅍䅢療䡁䅕䅚杁䙁䅍党橂䡁䅕杣灂䡁䅑入㝁䍁䅁䅕祂䝁䄸睙求䡁䅍督杁䕁䅅兤あ䝁䄸兢桂䡁䅑兡療䝁䄴睏杁䕁䅅杣あ䝁䅫杚灂䝁䅍兡桂䝁䅷䅉䩂䝁䄴䅤求䝁䅷䅢灂䝁䅣党畂䝁䅍党䅁䩁位䅁獄䅁䅁睕療䝁䅙䅤㍂䝁䅅杣求䍁䅁䅒求䡁䅙党獂䝁䄸䅣瑂䝁䅕杢あ䑁䅳䅉䕂䝁䅅䅤桂䍁䅁兓畂䡁䅑党湂䡁䅉兙あ䝁䅫睢畂䑁䅳䅉偂䡁䅕䅤睂䝁䅅䅤灂䝁䅕杢あ䍁䅁睑桂䡁䅉党㝁䍁䅁䅒桂䡁䅑兙杁䙁䅁杣療䡁䅑党橂䡁䅑兡療䝁䄴睏杁䙁䅁杣療䝁䅍党穂䡁䅍䅉䉂䡁䅕䅤療䝁䄰兙あ䝁䅫睢畂䑁䅳䅉䉂䡁䅉䅤灂䝁䅙兡橂䝁䅫兙獂䍁䅁兓畂䡁䅑党獂䝁䅷兡湂䝁䅕杢橂䝁䅕䅁扄杄䅁䄫䅁䙁䅍睢浂䡁䅑睤桂䡁䅉党杁䕁䅑党㉂䝁䅕䅢療䡁䅁兢求䝁䄴䅤㝁䍁䅁䅒桂䡁䅑兙杁䕁䅫杢あ䝁䅕睚祂䝁䅅䅤灂䝁䄸杢㝁䍁䅁杕䝂䕁䅫䅒杁䍁䅧杕桂䝁䅑兡療䍁䅁杒祂䝁䅕兣ㅂ䝁䅕杢橂䡁䅫䅉䩂䝁䅑党畂䡁䅑兡浂䝁䅫睙桂䡁䅑兡療䝁䄴克㝁䍁䅁睕求䝁䄴督療䡁䅉督㝁䍁䅁睑獂䝁䄸兤歂䍁䅁兓畂䝁䅙杣桂䡁䅍䅤祂䡁䅕睙あ䡁䅕杣求䑁䅳䅉䑂䝁䅷睢ㅂ䝁䅑䅉呂䡁䅑睢祂䝁䅅睚求䅁䅁䅂䅯乁䅙䅁呂䝁䄸杚あ䡁䅣兙祂䝁䅕䅉䕂䝁䅕杤求䝁䅷睢睂䝁䄰党畂䡁䅑睏杁䕁䅑兙あ䝁䅅䅉䩂䝁䄴䅤求䝁䅣杣桂䡁䅑兡療䝁䄴睏杁䙁䅍党畂䡁䅍睢祂䡁䅍睏杁䕁䅑兙あ䝁䅅䅉兂䡁䅉睢あ䝁䅕睙あ䝁䅫睢畂䑁䅳䅉䑂䝁䅷睢ㅂ䝁䅑䅉䩂䝁䄴杚祂䝁䅅督あ䡁䅉兤橂䡁䅑兤祂䝁䅕睏杁䙁䅁杣療䝁䅍党穂䡁䅍䅉䉂䡁䅕䅤療䝁䄰兙あ䝁䅫睢畂䅁䅁䅥䅫佁䅷䅁呂䝁䄸杚あ䡁䅣兙祂䝁䅕䅉䕂䝁䅕杤求䝁䅷睢睂䝁䄰党畂䡁䅑睏杁䕁䅑兙あ䝁䅅䅉䩂䝁䄴䅤求䝁䅣杣桂䡁䅑兡療䝁䄴睏杁䙁䅍兡瑂䡁䅕䅢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䕁䩅䅁䝁允䅁睕療䝁䅙䅤㍂䝁䅅杣求䍁䅁䅒求䡁䅙党獂䝁䄸䅣瑂䝁䅕杢あ䑁䅳䅉䕂䝁䅅䅤桂䍁䅁兓畂䡁䅑党湂䡁䅉兙あ䝁䅫睢畂䑁䅳䅉呂䝁䅫兢ㅂ䝁䅷兙あ䝁䅫睢畂䑁䅳䅉乂䝁䅅睙潂䝁䅫杢求䍁䅁䅔求䝁䅅杣畂䝁䅫杢湂䑁䅳䅉䑂䝁䅷睢ㅂ䝁䅑䅉䩂䝁䄴杚祂䝁䅅督あ䡁䅉兤橂䡁䅑兤祂䝁䅕睏杁䕁䅍䅢療䡁䅕䅚杁䙁䅍䅤療䡁䅉兙湂䝁䅕睏杁䕁䅅杣あ䝁䅫杚灂䝁䅍兡桂䝁䅷䅉䩂䝁䄴䅤求䝁䅷䅢灂䝁䅣党畂䝁䅍党䅁䵁䝑䅁䭁允䅁睕療䝁䅙䅤㍂䝁䅅杣求䍁䅁䅒求䡁䅙党獂䝁䄸䅣瑂䝁䅕杢あ䑁䅳䅉䕂䝁䅅䅤桂䍁䅁兓畂䡁䅑党湂䡁䅉兙あ䝁䅫睢畂䑁䅳䅉呂䝁䅫兢ㅂ䝁䅷兙あ䝁䅫睢畂䑁䅳䅉乂䝁䅅</t>
  </si>
  <si>
    <t>睙潂䝁䅫杢求䍁䅁䅔求䝁䅅杣畂䝁䅫杢湂䑁䅳䅉䕂䝁䅅䅤桂䍁䅁䅕祂䝁䄸䅤求䝁䅍䅤灂䝁䄸杢㝁䍁䅁睑獂䝁䄸兤歂䍁䅁兓畂䝁䅙杣桂䡁䅍䅤祂䡁䅕睙あ䡁䅕杣求䑁䅳䅉䉂䡁䅉䅤灂䝁䅙兡橂䝁䅫兙獂䍁䅁兓畂䡁䅑党獂䝁䅷兡湂䝁䅕杢橂䝁䅕䅁⽂元䅁䅵䅁䙁䅍睢浂䡁䅑睤桂䡁䅉党杁䕁䅑党㉂䝁䅕䅢療䡁䅁兢求䝁䄴䅤㝁䍁䅁䅒桂䡁䅑兙杁䕁䅫杢あ䝁䅕睚祂䝁䅅䅤灂䝁䄸杢㝁䍁䅁睕ㅂ䡁䅁党祂䝁䅍睢瑂䡁䅁兤あ䝁䅕杣穂䑁䅳䅉兂䡁䅉睢橂䝁䅕督穂䍁䅁兑ㅂ䡁䅑睢瑂䝁䅅䅤灂䝁䄸杢㝁䍁䅁睔畂䝁䅷兡畂䝁䅕䅉兂䝁䅅入瑂䝁䅕杢あ䡁䅍䅁浃权䅁杄䅅䙁䅍睢浂䡁䅑睤桂䡁䅉党杁䕁䅑党㉂䝁䅕䅢療䡁䅁兢求䝁䄴䅤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䑁䅳䅉呂䡁䅑睢祂䝁䅅睚求䍁䅁兔桂䝁䄴兙湂䝁䅕兢求䝁䄴䅤㝁䍁䅁䅒桂䡁䅑兙杁䕁䅍党畂䡁䅑党祂䍁䅁䅖求䝁䅍䅡畂䝁䄸䅢療䝁䅣入䅁䝁䩙䅁允允䅁睕療䝁䅙䅤㍂䝁䅅杣求䍁䅁䅒求䡁䅙党獂䝁䄸䅣瑂䝁䅕杢あ䑁䅳䅉䙂䍁䄰䅢求䝁䅅杣畂䝁䅫杢湂䑁䅳䅉䩂䝁䅅兙呂䍁䅁䅋䩂䝁䄴杚祂䝁䅅督あ䡁䅉兤橂䡁䅑兤祂䝁䅕䅉桂䡁䅍䅉桂䍁䅁睕求䡁䅉杤灂䝁䅍党灁䑁䅳䅉䑂䝁䅷睢ㅂ䝁䅑䅉䩂䝁䄴杚祂䝁䅅督あ䡁䅉兤橂䡁䅑兤祂䝁䅕睏杁䙁䅁杣療䝁䅍党穂䡁䅍䅉䉂䡁䅕䅤療䝁䄰兙あ䝁䅫睢畂䑁䅳䅉䉂䡁䅉䅤灂䝁䅙兡橂䝁䅫兙獂䍁䅁兓畂䡁䅑党獂䝁䅷兡湂䝁䅕杢橂䝁䅕䅁瑄睃䅁䅮䅁䙁䅍睢浂䡁䅑睤桂䡁䅉党杁䕁䅑党㉂䝁䅕䅢療䡁䅁兢求䝁䄴䅤㝁䍁䅁兒瑁䝁䅷党桂䡁䅉杢灂䝁䄴睚㝁䍁䅁䅖求䝁䅅兢杁䕁䅍睢獂䝁䅷兙楂䝁䄸杣桂䡁䅑兡療䝁䄴睏杁䕁䅅杣あ䝁䅫杚灂䝁䅍兡桂䝁䅷䅉䩂䝁䄴䅤求䝁䅷䅢灂䝁䅣党畂䝁䅍党䅁䍁䡧䅁㡄䅁䅁睕療䝁䅙䅤㍂䝁䅅杣求䍁䅁䅒求䡁䅙党獂䝁䄸䅣瑂䝁䅕杢あ䑁䅳䅉䙂䝁䄴睙祂䡁䅫䅣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䑁䅳䅉佂䝁䅕䅤㍂䝁䄸杣牂䍁䅁睕求䝁䅍兤祂䝁䅫䅤㕂䅁䅁兓䅳偁䅑䅁呂䝁䄸杚あ䡁䅣兙祂䝁䅕䅉䕂䝁䅕杤求䝁䅷睢睂䝁䄰党畂䡁䅑睏杁䕁䅕杢㉂䝁䅫杣療䝁䄴兢求䝁䄴䅤桂䝁䅷䅉䑂䝁䄸杢穂䡁䅕䅢あ䝁䅫杢湂䑁䅳䅉䥂䝁䅕兙獂䡁䅑䅡杁䕁䅑兡桂䝁䅣杢療䡁䅍䅤灂䝁䅍督㝁䍁䅁睒求䝁䄴党あ䝁䅫睙穂䑁䅳䅉兂䡁䅉睢橂䝁䅕督穂䍁䅁兑ㅂ䡁䅑睢瑂䝁䅅䅤灂䝁䄸杢㝁䍁䅁兑祂䡁䅑兡浂䝁䅫睙灂䝁䅅䅢杁䕁䅫杢あ䝁䅕䅢獂䝁䅫睚求䝁䄴睙求䅁䅁眳䅯䭁䄴䅁呂䝁䄸杚あ䡁䅣兙祂䝁䅕䅉䕂䝁䅕杤求䝁䅷睢睂䝁䄰党畂䡁䅑睏杁䕁䅙兡獂䝁䅕䅉呂䝁䅧兙祂䝁䅫杢湂䑁䅳䅉䕂䝁䅅䅤桂䍁䅁䅕祂䝁䄸䅤求䝁䅍䅤灂䝁䄸杢㝁䍁䅁睑獂䝁䄸兤歂䍁䅁睕あ䝁䄸杣桂䝁䅣党㝁䍁䅁䅖求䝁䅅兢杁䕁䅍睢獂䝁䅷兙楂䝁䄸杣桂䡁䅑兡療䝁䄴䅁䅂睂䅁䄯䅁䙁䅍睢浂䡁䅑睤桂䡁䅉党杁䕁䅑党㉂䝁䅕䅢療䡁䅁兢求䝁䄴䅤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䩁䥑䅁䕁允䅁睕療䝁䅙䅤㍂䝁䅅杣求䍁䅁䅒求䡁䅙党獂䝁䄸䅣瑂䝁䅕杢あ䑁䅳䅉䝂䝁䅫杢あ䝁䅕睙潂䑁䅳䅉䕂䝁䅅䅤桂䍁䅁䅕祂䝁䄸䅤求䝁䅍䅤灂䝁䄸杢㝁䍁䅁睑獂䝁䄸兤歂䍁䅁睕求䝁䅍兤祂䝁䅫䅤㕂䑁䅳䅉兂䡁䅉睢橂䝁䅕督穂䍁䅁兑ㅂ䡁䅑睢瑂䝁䅅䅤灂䝁䄸杢㝁䍁䅁䅕桂䡁䅫兢求䝁䄴䅤杁䕁䅙兙橂䝁䅫䅢灂䡁䅑兙あ䝁䄸杣杁䕁䅕杢桂䝁䅉䅢求䡁䅉督㝁䍁䅁睔畂䝁䅷兡畂䝁䅕䅉兂䝁䅅入瑂䝁䅕杢あ䡁䅍䅁剁权䅁朹䅁䙁䅍睢浂䡁䅑睤桂䡁䅉党杁䕁䅑党㉂䝁䅕䅢療䡁䅁兢求䝁䄴䅤㝁䍁䅁杒灂䝁䄴䅤求䝁䅍䅡㝁䍁䅁兔桂䡁䅉睡求䡁䅑兡畂䝁䅣䅉䉂䡁䅕䅤療䝁䄰兙あ䝁䅫睢畂䑁䅳䅉䑂䡁䅕督あ䝁䄸兢求䡁䅉䅉卂䝁䅕䅢桂䡁䅑兡療䝁䄴督潂䝁䅫䅣杁䕁䄰兙畂䝁䅅睚求䝁䄰党畂䡁䅑睏杁䙁䅁杣療䝁䅍党穂䡁䅍䅉䉂䡁䅕䅤療䝁䄰兙あ䝁䅫睢畂䑁䅳䅉偂䝁䄴䅢灂䝁䄴党杁䙁䅁兙㕂䝁䄰党畂䡁䅑督䅁䍁䭷䅁煃䅁䅁睕療䝁䅙䅤㍂䝁䅅杣求䍁䅁䅒求䡁䅙党獂䝁䄸䅣瑂䝁䅕杢あ䑁䅳䅉䝂䝁䅫䅤畂䝁䅕督穂䑁䅳䅉䡂䙁䅁睕㝁䍁䅁兔桂䡁䅁䅣灂䝁䄴睚杁䙁䅍党祂䡁䅙兡橂䝁䅕督㝁䍁䅁杔桂䡁䅙兡湂䝁䅅䅤灂䝁䄸杢㝁䍁䅁睕求䝁䄴督療䡁䅉督㝁䍁䅁睖求䝁䅅杣桂䝁䅉䅢求䡁䅍䅁䡁权䅁来䅅䙁䅍睢浂䡁䅑睤桂䡁䅉党杁䕁䅑党㉂䝁䅕䅢療䡁䅁兢求䝁䄴䅤㝁䍁䅁杒灂䡁䅑杢求䡁䅍督㝁䍁䅁睖求䝁䅅杣桂䝁䅉䅢求䡁䅍睏杁䕁䅑兙あ䝁䅅䅉兂䡁䅉睢あ䝁䅕睙あ䝁䅫睢畂䑁䅳䅉䍂䝁䅫睢浂䡁䅕党獂䑁䅳䅉䑂䝁䅷睢ㅂ䝁䅑䅉䩂䝁䄴杚祂䝁䅅督あ䡁䅉兤橂䡁䅑兤祂䝁䅕睏杁䕁䅍䅢療䡁䅕䅚杁䙁䅍䅤療䡁䅉兙湂䝁䅕睏杁䙁䅍䅤療䡁䅉兙湂䝁䅕䅉乂䝁䅅杢桂䝁䅣党瑂䝁䅕杢あ䑁䅳䅉偂䝁䄴䅢灂䝁䄴党杁䙁䅁兙㕂䝁䄰党畂䡁䅑督㝁䍁䅁兖あ䝁䅫䅢灂䡁䅑入杁䙁䅍睙桂䝁䅷党杁䙁䅍睢獂䝁䅅杣㝁䍁䅁睔畂䡁䅍䅡療䡁䅉党杁䝁䅅杢歂䍁䅁睔浂䝁䅙督潂䝁䄸杣求䍁䅁睖灂䝁䄴䅚䅁䅁䨰䅁楁允䅁睕療䝁䅙䅤㍂䝁䅅杣求䍁䅁䅒求䡁䅙党獂䝁䄸䅣瑂䝁䅕杢あ䑁䅳䅉䥂䝁䅕兙獂䡁䅑䅡杁䕁䅑兡桂䝁䅣杢療䡁䅍䅤灂䝁䅍督㝁䍁䅁杔桂䡁䅑兤祂䝁䅅䅢杁䕁䅷兙畂䝁䅣兤桂䝁䅣党杁䙁䅁杣療䝁䅍党穂䡁䅍兡畂䝁䅣睏杁䙁䅁杣求䝁䅑兡橂䡁䅑兡㉂䝁䅕䅉䉂䝁䄴兙獂䡁䅫䅤灂䝁䅍督㝁䍁䅁兔桂䝁䅍䅡灂䝁䄴党杁䕁䅷党桂䡁䅉杢灂䝁䄴睚㝁䍁䅁兑祂䡁䅑兡浂䝁䅫睙灂䝁䅅䅢杁䕁䅫杢あ䝁䅕䅢獂䝁䅫睚求䝁䄴睙求䑁䅳䅉偂䝁䄴睙療䝁䅷睢湂䡁䅫䅁歁杄䅁䅕䅅䙁䅍睢浂䡁䅑睤桂䡁䅉党杁䕁䅑党㉂䝁䅕䅢療䡁䅁兢求䝁䄴䅤㝁䍁䅁兓畂䝁䅑兤穂䡁䅑杣灂䝁䅅䅢杁䕁䅅兤あ䝁䄸兢桂䡁䅑兡療䝁䄴睏杁䙁䅉杒䩂䕁䅑䅉潁䙁䅉兙歂䝁䅫睢杁䕁䅙杣求䡁䅅兤求䝁䄴睙㕂䍁䅁兓歂䝁䅕杢あ䝁䅫杚灂䝁䅍兙あ䝁䅫睢畂䍁䅫睏杁䙁䅁杣療䝁䅍党穂䡁䅍䅉䉂䡁䅕䅤療䝁䄰兙あ䝁䅫睢畂䑁䅳䅉穁䕁䅑䅉兂䡁䅉兡畂䡁䅑兡畂䝁䅣睏杁䕁䅅杣あ䝁䅫杚灂䝁䅍兡桂䝁䅷䅉䩂䝁䄴䅤求䝁䅷䅢灂䝁䅣党畂䝁䅍党㝁䍁䅁睔畂䡁䅍䅡療䡁䅉党杁䝁䅅杢歂䍁䅁睔浂䝁䅙督潂䝁䄸杣求䍁䅁睖灂䝁䄴䅚䅁䍁䩧䅁祄䅁䅁睕療䝁䅙䅤㍂䝁䅅杣求䍁䅁䅒求䡁䅙党獂䝁䄸䅣瑂䝁䅕杢あ䑁䅳䅉䩂䝁䄴䅚ㅂ䡁䅍䅤祂䝁䅫兙獂䍁䅁兑ㅂ䡁䅑睢瑂䝁䅅䅤灂䝁䄸杢㝁䍁䅁睕瑂䝁䅅杣あ䍁䅁兒畂䝁䅕杣湂䡁䅫睏杁䕁䅕䅢求䝁䅍䅤祂䝁䅫睙杁䙁䅙党潂䝁䅫睙獂䝁䅕睏杁䙁䅁杣療䝁䅍党穂䡁䅍䅉䉂䡁䅕䅤療䝁䄰兙あ䝁䅫睢畂䑁䅳䅉䉂䡁䅉䅤灂䝁䅙兡橂䝁䅫兙獂䍁䅁兓畂䡁䅑党獂䝁䅷兡湂䝁䅕杢橂䝁䅕䅁晁睂䅁朷䅁䙁䅍睢浂䡁䅑睤桂䡁䅉党杁䕁䅑党㉂䝁䅕䅢療䡁䅁兢求䝁䄴䅤㝁䍁䅁兔桂䝁䅍䅡灂䝁䄴党杁䕁䅷党桂䡁䅉杢灂䝁䄴睚㝁䍁䅁睑獂䝁䄸兤歂䍁䅁兓畂䝁䅙杣桂䡁䅍䅤祂䡁䅕睙あ䡁䅕杣求䑁䅳䅉穁䕁䅑䅉兂䡁䅉兡畂䡁䅑兡畂䝁䅣睏杁䙁䅑党桂䝁䄰䅉䑂䝁䄸䅢獂䝁䅅杙療䡁䅉兙あ䝁䅫睢畂䑁䅳䅉䉂䡁䅉䅤灂䝁䅙兡橂䝁䅫兙獂䍁䅁兓畂䡁䅑党獂䝁䅷兡湂䝁䅕杢橂䝁䅕䅁塂元䅁䅐䅅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䅑党桂䝁䄰䅉䑂䝁䄸䅢獂䝁䅅杙療䡁䅉兙あ䝁䅫睢畂䑁䅳䅉䑂䝁䄸杢あ䝁䅕杢あ䍁䅁睑祂䝁䅕兙あ䝁䅫睢畂䑁䅳䅉䉂䡁䅉䅤灂䝁䅙兡橂䝁䅫兙獂䍁䅁兓畂䡁䅑党獂䝁䅷兡湂䝁䅕杢橂䝁䅕䅁奄䅃䅁杔䅅䙁䅍睢浂䡁䅑睤桂䡁䅉党杁䕁䅑党㉂䝁䅕䅢療䡁䅁兢求䝁䄴䅤㝁䍁䅁兔桂䡁䅉睡求䡁䅑兡畂䝁䅣䅉䉂䡁䅕䅤療䝁䄰兙あ䝁䅫睢畂䑁䅳䅉呂䝁䅅䅢求䡁䅍杚療䡁䅉睙求䍁䅁兑ㅂ䡁䅑睢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療元䅁材䅅䙁䅍睢浂䡁䅑睤桂䡁䅉党杁䕁䅑党㉂䝁䅕䅢療䡁䅁兢求䝁䄴䅤㝁䍁䅁兔桂䡁䅉睡求䡁䅑兡畂䝁䅣䅉䉂䡁䅕䅤療䝁䄰兙あ䝁䅫睢畂䑁䅳䅉呂䝁䅅䅢求䡁䅍杚療䡁䅉睙求䍁䅁兑ㅂ䡁䅑睢瑂䝁䅅䅤灂䝁䄸杢㝁䍁䅁兔桂䝁䅍䅡灂䝁䄴党杁䕁䅷党桂䡁䅉杢灂䝁䄴睚㝁䍁䅁睑ㅂ䡁䅍䅤療䝁䄰党祂䍁䅁杕求䝁䅷兙あ䝁䅫睢畂䡁䅍䅡灂䡁䅁䅉乂䝁䅅杢桂䝁䅣党瑂䝁䅕杢あ䑁䅳䅉啂䝁䅕䅥あ䍁䅁兑畂䝁䅅䅢㕂䡁䅑兡橂䡁䅍睏杁䕁䅅杣あ䝁䅫杚灂䝁䅍兡桂䝁䅷䅉䩂䝁䄴䅤求䝁䅷䅢灂䝁䅣党畂䝁䅍党䅁䕁伴䅁十允䅁睕療䝁䅙䅤㍂䝁䅅杣求䍁䅁䅒求䡁䅙党獂䝁䄸䅣瑂䝁䅕杢あ䑁䅳䅉兂䝁䅧入穂䝁䅫睙桂䝁䅷䅉呂䝁䅕睙ㅂ䡁䅉兡あ䡁䅫睏杁䕁䅫䅚求䝁䄴䅤灂䡁䅑入杁䝁䅅杢歂䍁䅁兑橂䝁䅍党穂䡁䅍䅉乂䝁䅅杢桂䝁䅣党瑂䝁䅕杢あ䑁䅳䅉䉂䡁䅕䅤潂䝁䅕杢あ䝁䅫睙桂䡁䅑兡療䝁䄴睏杁䕁䅑兙あ䝁䅅䅉兂䡁䅉睢あ䝁䅕睙あ䝁䅫睢畂䑁䅳䅉兂䡁䅉睢橂䝁䅕督穂䍁䅁兑ㅂ䡁䅑睢瑂䝁䅅䅤灂䝁䄸杢㝁䍁䅁村灂䝁䄸兢求䡁䅑杣灂䝁䅍督䅁䕁䵉䅁卂允䅁睕療䝁䅙䅤㍂䝁䅅杣求䍁䅁䅒求䡁䅙党獂䝁䄸䅣瑂䝁䅕杢あ䑁䅳䅉呂䝁䅅䅢求䡁䅍杚療䡁䅉睙求䍁䅁兑ㅂ䡁䅑睢瑂䝁䅅䅤灂䝁䄸杢㝁䍁䅁睑ㅂ䡁䅍䅤療䝁䄰党祂䍁䅁杕求䝁䅷兙あ䝁䅫睢畂䡁䅍䅡灂䡁䅁䅉乂䝁䅅杢桂䝁䅣党瑂䝁䅕杢あ䑁䅳䅉䉂䡁䅕䅤潂䝁䅕杢あ䝁䅫睙桂䡁䅑兡療䝁䄴睏杁䕁䅍睢畂䡁䅑杣桂䝁䅍䅤杁䕁䄰兙畂䝁䅅睚求䝁䄰党畂䡁䅑䅉呂䝁䄸杚あ䡁䅣兙祂䝁䅕睏杁䙁䅁杣療䝁䅍党穂䡁䅍䅉䉂䡁䅕䅤療䝁䄰兙あ䝁䅫睢畂䑁䅳䅉䉂䡁䅉䅤灂䝁䅙兡橂䝁䅫兙獂䍁䅁兓畂䡁䅑党獂䝁䅷兡湂䝁䅕杢橂䝁䅕䅁䭄睂䅁䄲䅁䙁䅍睢浂䡁䅑睤桂䡁䅉党杁䕁䅑党㉂䝁䅕䅢療䡁䅁兢求䝁䄴䅤㝁䍁䅁睕灂䝁䄰兤獂䝁䅅䅤灂䝁䄸杢㝁䍁䅁兒畂䝁䅍杣㕂䡁䅁䅤灂䝁䄸杢㝁䍁䅁䅕祂䝁䄸睙求䡁䅍督杁䕁䅅兤あ䝁䄸兢桂䡁䅑兡療䝁䄴睏杁䕁䄴党あ䡁䅣睢祂䝁䅳䅉呂䝁䅕睙ㅂ䡁䅉兡あ䡁䅫睏杁䕁䅅杣あ䝁䅫杚灂䝁䅍兡桂䝁䅷䅉䩂䝁䄴䅤求䝁䅷䅢灂䝁䅣党畂䝁䅍党䅁䑁䭕䅁䕁允䅁睕療䝁䅙䅤㍂䝁䅅杣求䍁䅁䅒求䡁䅙党獂䝁䄸䅣瑂䝁䅕杢あ䑁䅳䅉坂䝁䅫䅚求䝁䄸䅉䑂䝁䅧兙あ䑁䅳䅉䑂䝁䅷睢ㅂ䝁䅑䅉呂䡁䅑睢祂䝁䅅睚求䑁䅳䅉穁䕁䅑䅉兂䡁䅉兡畂䡁䅑兡畂䝁䅣睏杁䙁䅍䅤療䡁䅉兙湂䝁䅕䅉乂䝁䅅杢桂䝁䅣党瑂䝁䅕杢あ䑁䅳䅉䕂䝁䅅䅤桂䍁䅁睑求䝁䄴䅤求䡁䅉䅉啂䝁䅕睙潂䝁䄴睢獂䝁䄸睚㕂䑁䅳䅉䉂䡁䅉䅤灂䝁䅙兡橂䝁䅫兙獂䍁䅁兓畂䡁䅑党獂䝁䅷兡湂䝁䅕杢橂䝁䅕䅁摁权䅁朹䅁䙁䅍睢浂䡁䅑睤桂䡁䅉党杁䕁䅑党㉂䝁䅕䅢療䡁䅁兢求䝁䄴䅤㝁䍁䅁杖灂䝁䅑党療䍁䅁睕あ䡁䅉党桂䝁䄰兡畂䝁䅣睏杁䕁䅕兌獂䝁䅕兙祂䝁䄴兡畂䝁䅣睏杁䙁䅍䅤祂䝁䅕兙瑂䝁䅫杢湂䍁䅁兔求䝁䅑兡桂䑁䅳䅉䑂䝁䄸杢あ䝁䅕杢あ䍁䅁睑祂䝁䅕兙あ䝁䅫睢畂䑁䅳䅉䉂䡁䅉䅤灂䝁䅙兡橂䝁䅫兙獂䍁䅁兓畂䡁䅑党獂䝁䅷兡湂䝁䅕杢橂䝁䅕睏杁䙁䅙兡歂䝁䅕睢杁䕁䅣兙瑂䝁䅕督䅁䙁丰䅁䥁允䅁睕療䝁䅙䅤㍂䝁䅅杣求䍁䅁䅒求䡁䅙党獂䝁䄸䅣瑂䝁䅕杢あ䑁䅳䅉坂䝁䅫䅚求䝁䄸䅉呂䡁䅑杣求䝁䅅兢灂䝁䄴睚㝁䍁䅁兔桂䝁䅍䅡灂䝁䄴党杁䕁䅷党桂䡁䅉杢灂䝁䄴睚㝁䍁䅁睑獂䝁䄸兤歂䍁䅁兓畂䝁䅙杣桂䡁䅍䅤祂䡁䅕睙あ䡁䅕杣求䑁䅳䅉坂䝁䅫䅚求䝁䄸兌療䝁䄴兌䕂䝁䅕兢桂䝁䄴䅚杁䙁䅍党祂䡁䅙党祂䡁䅍睏杁䕁䅅杣あ䝁䅫杚灂䝁䅍兡桂䝁䅷䅉䩂䝁䄴䅤求䝁䅷䅢灂䝁䅣党畂䝁䅍党㝁䍁䅁兎䡂䅁䅁朲䄰䍁䅷䅁呂䝁䄸杚あ䡁䅣兙祂䝁䅕䅉桂䝁䄴䅚杁䙁䅍党祂䡁䅙兡橂䝁䅕督䅁䑁䜴䅁㡁䅁䅁睕睂䝁䅕睙灂䝁䅅䅢灂䡁䅯党歂䍁䅁睑療䝁䄴督ㅂ䝁䄰党祂䍁䅁睕求䡁䅉杤灂䝁䅍党穂䅁䅁䅇䅧䍁䅧䅁呂䡁䅁党橂䝁䅫兙獂䝁䅫来求䝁䅑䅉䝂䝁䅫杢桂䝁䄴睙求䅁䅁督䄰䍁䅑䅁呂䡁䅁党橂䝁䅫兙獂䝁䅫来求䝁䅑䅉卂䕁䅕兓啂䡁䅍䅁祁睂䅁䅋䅁䙁䅍䅣求䝁䅍兡桂䝁䅷䅤㕂䍁䅁睑潂䝁䅕兢灂䝁䅍兙獂䡁䅍䅁橄杂䅁杉䅁䙁䅍䅣求䝁䅍兡桂䝁䅷䅤㕂䍁䅁杕求䡁䅑兙灂䝁䅷䅁煁杂䅁䅄䅁䙁䅍䅤求䝁䅕䅢䅁䥁䝁䅁杁䅁䅁睕あ䡁䅉党桂䝁䄰兡畂䝁䅣䅉乂䝁䅕䅚灂䝁䅅䅁呂权䅁杉䅁䙁䅍入穂䡁䅑党瑂䡁䅍䅉呂䝁䄸杚あ䡁䅣兙祂䝁䅕䅁䝂杂䅁䅂䅁䙁䅑䅁⭁杁䅁䅃䅁䙁䅑兑兂䅁䅁睗䅍䅁䅧䅁啂䕁䅑睒䅁䝁䑣䅁䥁䅁䅁䅖䕂䙁䅫䅁䍂杁䅁权䅁䙁䅑兒䑂䕁䅧䅁癁睁䅁䅃䅁䙁䅑兒䵂䅁䅁兂䅑䅁䅧䅁啂䕁䅕杕䅁䍁䑁䅁䥁䅁䅁䅖䝂䕁䅍䅁橃杁䅁䅃䅁䙁䅑杒奂䅁䅁兙䅍䅁䅧䅁啂䕁䅣䅖䅁䅁䕑䅁䥁䅁䅁䅖䭂䙁䅧䅁䥄杁䅁䅃䅁䙁䅑兔偂䅁䅁党䅍䅁䅯䅁啂䕁䄰兖呂䅁䅁杺䅉䅁䅧䅁啂䙁䅁䅔䅁䍁䕣䅁䥁䅁䅁䅖兂䙁䅉䅁䍁䅂䅁权䅁䙁䅑杕䡂䙁䅁䅁䑁䅂䅁权䅁䙁䅑杕乂䕁䅉䅁牁杁䅁权䅁䙁䅑杕偂䙁䅣䅁晃睁䅁䅃䅁䙁䅑杕坂䅁䅁兰䅍䅁䅯䅁啂䙁䅍睑偂䅁䅁䅲䅍䅁䅯䅁啂䙁䅍䅔䉂䅁䅁䅧䅉䅁䅧䅁啂䙁䅍杔䅁䑁䍅䅁䝁䅁䅁䅖啂䅁䅁䅨䅉䅁䅯䅁啂䙁䅑睖偂䅁䅁杇䅉䅁䅧䅁啂䙁䅧杔䅁䍁䑉䅁䥁䅁䅁䅖奂䙁䅑䅁㉃杁䅁䅃䅁䙁䅑兗䵂䅁䅁睖䅍䑁䅁䅁啂䝁䅕睙潂䝁䄴睢獂䝁䄸睚㕂䍁䅁䅒灂䡁䅍䅤祂䝁䅫杙ㅂ䡁䅑睢祂䡁䅍䅁杁睂䅁䅒䅁䙁䅑党橂䝁䅧杢療䝁䅷睢湂䡁䅫䅉䥂䝁䅅杣歂䡁䅣兙祂䝁䅕䅉桂䝁䄴䅚杁䕁䅕兣ㅂ䝁䅫䅣瑂䝁䅕杢あ䅁䅁杷䅙䙁䅯䅁啂䝁䅕睙潂䝁䄴睢獂䝁䄸睚㕂䍁䅁䅓桂䡁䅉䅚㍂䝁䅅杣求䍁䅷䅉呂䡁䅑睢祂䝁䅅睚求䍁䅁兙畂䝁䅑䅉兂䝁䅕杣灂䡁䅁䅡求䡁䅉兙獂䡁䅍䅁䵃杂䅁䅋䅁䙁䅑党獂䝁䅕睙療䝁䄰䅉啂䝁䄸睤求䡁䅉䅉卂䕁䅕兓啂䡁䅍䅁硁元䅁李䅁䙁䅑党獂䝁䅕睙療䝁䄰兢ㅂ䝁䄴兡橂䝁䅅䅤灂䝁䄸杢杁䙁䅍党祂䡁䅙兡橂䝁䅕督䅁䅁䥉䅁煂䅁䅁䅖求䡁䅧䅤杁䕁䅅杢桂䝁䅷入あ䝁䅫睙穂䑁䅳䅉䙂䝁䄰䅣獂䝁䄸入求䝁䅕䅉䍂䝁䅕杢求䝁䅙兡あ䡁䅍睏杁䕁䅑兡湂䝁䅫䅤桂䝁䅷䅉䍂䡁䅉睢牂䝁䅕杣桂䝁䅣党䅁䝁䬰䅁䝂䅁䅁䅖求䡁䅧䅤灂䝁䅷党穂䍁䅷䅉䉂䡁䅁䅣桂䡁䅉党獂䍁䅁兙畂䝁䅑䅉䵂䡁䅕䅥ㅂ䡁䅉入杁䕁䅣睢療䝁䅑督䅁䍁䡯䅁慁䅁䅁䅖灂䝁䄰杙求䡁䅉䅉卂䕁䅕兓啂䡁䅍䅁元杂䅁杉䅁䙁䅑兡祂䝁䅕督杁䝁䅅杢歂䍁䅁杕ㅂ䝁䅉杙求䡁䅉䅁楂䅃䅁䅅䅁䙁䅑睢楂䝁䅅睙橂䝁䄸䅁啁元䅁杕䅁䙁䅑睢ㅂ䡁䅉兡穂䝁䄰睏杁䙁䅙兡歂䝁䅕睢杁䙁䅍䅤祂䝁䅕兙瑂䝁䅫杢湂䑁䅳䅉䉂䝁䄰兙あ䝁䅕兤祂䍁䅁睕睂䝁䄸杣あ䡁䅍䅁㡃元䅁杒䅁䙁䅑杣桂䝁䅑兡畂䝁䅣䅉䑂䝁䄸兢睂䝁䅅杢灂䝁䅕督杁䝁䅅杢歂䍁䅁䅒灂䡁䅍䅤祂䝁䅫杙ㅂ䡁䅑睢祂䡁䅍䅁䩂杂䅁䅗䅁䙁䅑杣桂䝁䄴督桂䝁䅍䅤灂䝁䄸杢杁䝁䅅杢歂䍁䅁䅕桂䡁䅫兢求䝁䄴䅤杁䙁䅁杣療䝁䅍党穂䡁䅍兡畂䝁䅣䅉呂䝁䅕杣㉂䝁䅫睙求䡁䅍䅁慁睂䅁杈䅁䙁䅑杣桂䝁䄴督睂䝁䄸杣あ䝁䅅䅤灂䝁䄸杢䅁䱁䝙䅁獁䅁䅁䅖祂䝁䅅杤求䝁䅷䅉䉂䝁䅍睙療䝁䄰兢療䝁䅑兙あ䝁䅫睢畂䡁䅍䅁䝄䅃䅁䅃䅁䙁䅕兑䵂䅁䅁眳䅍䅁䅯䅁噂䕁䅉兒卂䅁䅁先䅑䅁䅧䅁噂䕁䅑杕䅁佁䐴䅁䥁䅁䅁兖䥂䙁䅍䅁䕂睁䅁权䅁䙁䅕䅔啂䕁䅅䅁祃睁䅁䅃䅁䙁䅕杔䥂䅁䅁朰䅍䅁䅧䅁噂䕁䄴䅕䅁䱁䍣䅁䥁䅁䅁兖兂䙁䅍䅁潂睁䅁䅃䅁䙁䅕杕䩂䅁䅁䄫䅍䅁䅧䅁噂䙁䅍村䅁䩁䑷䅁啁䅁䅁兖あ䝁䅫䅢灂䡁䅑兡求䡁䅍䅁瑁杂䅁䅋䅁䙁䅕䅤灂䝁䅷兡あ䡁䅫䅉呂䝁䅍兙獂䝁䅕䅉呂䝁䄸䅢桂䡁䅉䅁扃䅃䅁䅂䅁䙁䅙䅁䍁睁䅁䅃䅁䙁䅙杒䑂䅁䅁杮䅉䅁䅯䅁坂䕁䅫睑䩂䅁䅁眷䅍䅁䅧䅁坂䕁䅷睔䅁䙁䍣䅁䭁䅁䅁杖䵂䙁䅑睔䅁䙁䌸䅁䥁䅁䅁杖乂䕁䅍䅁硃杁䅁䅃䅁䙁䅙杔偂䅁䅁儹䅍䅁䅯䅁坂䙁䅉睕䱂䅁䅁杬䅍䅁䅯䅁坂䙁䅉睕佂䅁䅁䄷䅍䅁䅯䅁坂䙁䅉䅖奂䅁䅁眲䅍䅁䅧䅁坂䙁䅍䅖䅁䉁䔴䅁䥁䅁䅁杖啂䙁䅉䅁灁睁䅁权䅁䙁䅙䅖卂䙁䅍䅁㝁睁䅁杂䅁䙁䅙杗䅁䉁䍁䅁杁䅁䅁杖桂䝁䅍兙あ䝁䅫睢畂䍁䅁杕求䝁䄴䅤桂䝁䅷䅁㥄杄䅁䅇䅁䙁䅙兡歂䝁䅕睢杁䕁䅣兙瑂䝁䅕督䅁䱁䥍䅁䝁允䅁杖灂䝁䅑党療䍁䅁睕あ䡁䅉党桂䝁䄰兡畂䝁䅣睏杁䕁䅍䅢療䡁䅕䅚杁䕁䅫杢浂䡁䅉兙穂䡁䅑杣ㅂ䝁䅍䅤ㅂ䡁䅉党㝁䍁䅁睑獂䝁䄸兤歂䍁䅁睕あ䝁䄸杣桂䝁䅣党㝁䍁䅁睕あ䡁䅉党桂䝁䄰兡畂䝁䅣䅉乂䝁䅕䅚灂䝁䅅睏杁䙁䅙兡歂䝁䅕睢瑁䝁䄸杢瑁䕁䅑党瑂䝁䅅杢歂䍁䅁睕求䡁䅉杤求䡁䅉督㝁䍁䅁杔求䡁䅑睤療䡁䅉睡杁䙁䅍党橂䡁䅕杣灂䡁䅑入㝁䍁䅁睑療䝁䄴䅤求䝁䄴䅤杁䕁䅍杣求䝁䅅䅤灂䝁䄸杢䅁䅁丸䅁㑃䅁䅁杖灂䝁䅑党療䍁䅁睕あ䡁䅉党桂䝁䄰兡畂䝁䅣睏杁䕁䅕杢あ䝁䅕杣睂䡁䅉兡穂䝁䅕䅉坂䝁䄸兡睂䍁䅁兙畂䝁䅑䅉啂䝁䅕䅢求䡁䅁䅡療䝁䄴入㝁䍁䅁睕あ䡁䅉党桂䝁䄰兡畂䝁䅣䅉乂䝁䅕䅚灂䝁䅅睏杁䕁䄴党あ䡁䅣睢祂䝁䅳䅉呂䝁䅕睙ㅂ䡁䅉兡あ䡁䅫睏杁䕁䅑兙桂䙁䅍睏杁䑁䅕睒䅁䅁伴䅁睂䅁䅁杖灂䡁䅉䅤ㅂ䝁䅅䅢杁䙁䅣睢祂䝁䅳杚療䡁䅉睙求䑁䅳䅉䙂䝁䄰䅣獂䝁䄸入求䝁䅕䅉䍂䝁䅕杢求䝁䅙兡あ䡁䅍睏杁䙁䅍睢橂䝁䅫兙獂䍁䅁杕求䝁䅍杣ㅂ䝁䅫䅤灂䝁䄴睚䅁䉁估䅁㉃䅁䅁杖灂䡁䅉䅤ㅂ䝁䅅䅢杁䙁䅣睢祂䝁䅳杚療䡁䅉睙求䑁䅳䅉䙂䝁䄰䅣獂䝁䄸入求䝁䅕䅉䍂䝁䅕杢求䝁䅙兡あ䡁䅍睏杁䙁䅍睢橂䝁䅫兙獂䍁䅁杕求䝁䅍杣ㅂ䝁䅫䅤灂䝁䄴睚㝁䍁䅁兒瑂䡁䅁䅢療䡁䅫党求䍁䅁兑穂䡁䅍兡穂䡁䅑兙畂䝁䅍党杁䙁䅁杣療䝁䅣杣桂䝁䄰䅉潁䕁䅕兑兂䍁䅫䅁啂䅃䅁䅃䅁䙁䅣兑䍂䅁䅁䅵䅉䅁䅧䅁塂䕁䅅䅖䅁䡁䍍䅁䥁䅁䅁睖䍂䕁䅅䅁瑂睁䅁䅃䅁䙁䅣村䕂䅁䅁䄲䅉䅁䅯䅁塂䕁䅑兑婂䅁䅁兊䅑䅁䅧䅁塂䕁䅑睑䅁偁䑍䅁䥁䅁䅁睖䙂䕁䅍䅁䱄睁䅁权䅁䙁䅣兒䵂䕁䅷䅁橁睁䅁䅃䅁䙁䅣杒䑂䅁䅁䅸䅍䅁䅧䅁塂䕁䅧杕䅁䥁䐸䅁䝁䅁䅁睖乂䅁䅁杢䅍䅁䅧䅁塂䕁䄰村䅁䡁䑳䅁䥁䅁䅁睖乂䙁䅑䅁歂杁䅁䅃䅁䙁䅣杕䍂䅁䅁睹䅉䅁䅧䅁塂䙁䅉睓䅁䕁䐴䅁䥁䅁䅁睖呂䙁䅑䅁䩃睁䅁䅃䅁䙁䅣䅖塂䅁䅁朴䅉䅁䅙䅁塂䙁䅫䅁敁杁䅁权䅁䙁䅣兗佂䕁䄴䅁坄杁䅁杊䅁䙁䅣兙あ䝁䅕杣杁䙁䅁兤祂䝁䅫杚灂䝁䅍兙あ䝁䅫睢畂䅁䅁䅁䅧䍁䅁䅁塂䝁䅅䅤求䡁䅉䅉噂䡁䅑兡獂䝁䅫䅤灂䝁䅕督䅁䙁䜰䅁䥂䅁䅁睖灂䡁䅉党獂䝁䅕督穂䍁䅁䅖求䝁䅷党橂䝁䄸兢瑂䡁䅕杢灂䝁䅍兙あ䝁䅫睢畂䍁䅁睕求䡁䅉杤灂䝁䅍党穂䅁䅁䅬䅯䅁䅧䅁奂䕁䅕䅔䅁䙁䐸䅁䥁䅁䅁䅗偂䕁䄰䅁橄杁䅁权䅁䙁䅧杕䉂䙁䅫䅁㝃睁䅁䅃䅁䙁䅧䅗奂䅁䅁睅䅑䅁䅧䅁奂䙁䅫䅔䅁佁䑍䅁䥁䅁䅁兗噂䕁䄰䅁扁睁䅁䅃䅁䙁䅯村䥂䅁䅁䅒䅉䅁䅯䅁慂䕁䅉杕䉂䅁䅁睨䅍䅁䅯䅁慂䕁䅫睔佂䅁䅁睎䅉䅁䅧䅁慂䙁䅑睕䅁䭁䐰䅁䭁䅁䅁杘乂䕁䅫䅒䅁䥁䕙䅁䭁䅁䅁杘呂䕁䄰䅔䅁佁䭕䅁䭁䅁䅁杘呂䙁䅁䅗䅁䅁䅁䅁䅃睕䅅䍄䉁䅁䅁䅂䅁䅁䅍䅄䅁䅁䅯杉䅉䅁䅯充䅁䅁䅯兂䅁䅁䅅䅁䉁䅁䅁杄啁䅁䅁杍ㅁ䑁䅑䅍睁䑁䅁䅍睁䑁䅁䅁䵁䅉䅅䅁䕁䅁䅁睁䵁䅁䅁权い䅂䅁权湄权䅁权獄权䅁允䅁䅁䅅䅁䭁䕁䅣䅁䵁䅉䅅䅁䕁䅁䅁睁䵁䅁䅁权橄兂䅁权潄权䅁权䙃䅂䅁允䅁䅁䅅䅁佁䅁䄴䅁穁䑁䅫杌㉁䑁䅫兏䅁䅁杷允䅁䅁䅑䅁䑁䅁䅷䅁䭁偁䙑䅁䭁佁䭙䅁䭁䝁䔰䅁䉁䅁䅁允䅁䅁䄴权䅁䑁䅉杌㉁䑁䅣䅁䵁䅉䅅䅁䕁䅁䅁睁䵁䅁䅁权汃䅄䅁权灄权䅁权獄权䅁允䅁䅁䅅䅁䭁䕁䅣䅁䵁䅉䅅䅁䕁䅁䅁睁䵁䅁䅁权汁䅄䅁权煄权䅁权硂䅂䅁允䅁䅁䅅䅁佁䅁䅷䅁祁䍁䄴杍㉁䑁䅅䅁䵁䅉䅅䅁䕁䅁䅁睁䵁䅁䅁权䭂䅄䅁权浄权䅁权瑂䅂䅁允䅁䅁䅅䅁佁䅁䅷䅁祁䍁䄴睍祁䑁䅙䅁䵁䅉䅅䅁䕁䅁䅁睁䵁䅁䅁权偃兄䅁权煄权䅁权㙂䅂䅁允䅁䅁䅅䅁佁䅁䅷䅁睁䍁䄴杍㉁䑁䅙䅁䵁䅉䅅䅁䕁䅁䅁睁䵁䅁䅁权噂杁䅁权䕁䅁䅁权⽄允䅁允䅁䅁䅅䅁䙁䅁䅁䅁橂啔䈹䍄䉁䅁䅁䅂䅁䅁䅍䅄䅁䅁䅯公䅑䅁䅯眵䅯䅁䅯兢䅑䅁䅅䅁䉁䅁䅁权䡂䅁䅁䍄䉁䅁䅁䅂䅁䅁䅍䅄䅁䅁䅯䅦䅕䅁䅯儷䅯䅁䅯䄷䅯䅁䅅䅁䉁䅁䅁权䡂䅁䅁䍄䉁䅁䅁䅂䅁䅁䅍䅄䅁䅁䅯䅸䅳䅁䅯朶䅯䅁䅯来䅑䅁䅅䅁䉁䅁䅁权䡂䅁䅁䍄䉁䅁䅁䅂䅁䅁䅍䅄䅁䅁䅯䅬䅉䅁䅯充䅁䅁䅯眯䅅䅁䅅䅁䉁䅁䅁杄啁䅁䅁杍祁䑁䅍䅍睁䑁䅁䅍睁䑁䅁䅁䵁䅉䅅䅁䕁䅁䅁睁䵁䅁䅁权䑄睁䅁权䕁䅁䅁权⽄允䅁允䅁䅁䅅䅁䙁䅁䅁䅁剄塷䉸䍄䉁䅁䅁䅂䅁䅁䅍䅄䅁䅁䅯睴䄰䅁䅯朵䅯䅁䅯兣䅑䅁䅅䅁䉁䅁䅁杄䵁䅁䅁免畁䑁䅣免ㅁ䅁䅁䍄䉁䅁䅁䅂䅁䅁䅍䅄䅁䅁䅯䅰䅉䅁䅯权䅁䅁䅯兂䅁䅁䅅䅁䉁䅁䅁兂祄欰椱䉅畧䅑杷允䅁䅁䅑䅁䑁䅁䅷䅁䭁乁䍉䅁䭁䅁䅑䅁䭁䅁䅕䅁䉁䅁䅁允䅁䅁䅕䅁䅁䵧佒䕙䵅䅉䅅䅁䕁䅁䅁睁䵁䅁䅁权啄䅂䅁权牄权䅁权睂䅂䅁允䅁䅁䅅䅁佁䉁䅉䅁ㅁ䑁䅁睎㑁䑁䅣䅏ㅁ䑁䅫䅁䵁䅉䅅䅁䕁䅁䅁睁䵁䅁䅁权剁兂䅁权浄权䅁权獄权䅁允䅁䅁䅅䅁䭁䕁䅣䅁䵁䅉䅅䅁䕁䅁䅁睁䵁䅁䅁权敄睃䅁权煄权䅁权瑂䅂䅁允䅁䅁䅅䅁佁䅁䅧䅁睁䍁䄴杍䅁䅁杷允䅁䅁䅑䅁䑁䅁䅷䅁䭁乁䱙䅁䭁佁䬰䅁䭁䡁䕅䅁䉁䅁䅁允䅁䅁䅕䅁䅁䅁䅁樫䴸䅉䅅䅁䕁䅁䅁睁䵁䅁䅁权塁睁䅁权䭁䅁䅁权䙁䅁䅁允䅁䅁䅅䅁䙁䡁呗䅇坒桪䅒䍄䉁䅁䅁䅂䅁䅁䅍䅄䅁䅁䅯䅘䅉䅁䅯充䅁䅁䅯眯䅅䅁䅅䅁䉁䅁䅁杄坁䅁䅁免硁䑁䅧䅍睁䑁䅁䅍睁䑁䅁䅍䅁䅁杷允䅁䅁䅑䅁䑁䅁䅷䅁䭁䕁䵕䅁䭁佁䬴䅁䭁䝁䔰䅁䉁䅁䅁允䅁䅁䅯睒䅁䅁杷允䅁䅁䅑䅁䑁䅁䅷䅁䭁䡁䑧䅁䭁䅁䅑䅁䭁偁䈸䅁䉁䅁䅁允䅁䅁䅯睒䅁䅁杷允䅁䅁䅑䅁䑁䅁䅷䅁䭁䥁䱧䅁䭁佁䭯䅁䭁䡁䕅䅁䉁䅁䅁允䅁䅁䄴䅄䅁䑁䅁杌睁䑁䅣免䅁䅁杷允䅁䅁䅑䅁䑁䅁䅷䅁䭁䵁䍫䅁䭁䅁䅯䅁䭁䅁䅕䅁䉁䅁䅁允䅁䅁䅕牘䩰䅄牊歉䵁䅉䅅䅁䕁䅁䅁睁䵁䅁䅁权䱄兂䅁权湄权䅁权獄权䅁允䅁䅁䅅䅁䭁䕁䅣䅁䵁䅉䅅䅁䕁䅁䅁睁䵁䅁䅁权扁睃䅁权潄权䅁权䑃䅂䅁允䅁䅁䅅䅁佁䅁䅷䅁睁䍁䄴免睁䑁䅅䅁䵁䅉䅅䅁䕁䅁䅁睁䵁䅁䅁权㑃䅄䅁权煄权䅁权獄权䅁允䅁䅁䅅䅁䭁䕁䅣䅁䵁䅉䅅䅁䕁䅁䅁睁䵁䅁䅁权湄兂䅁权煄权䅁权䙃䅂䅁允䅁䅁䅅䅁䭁䕁䅣䅁䵁䅉䅅䅁䕁䅁䅁睁䵁䅁䅁权䱄睃䅁权煄权䅁权㥂䅂䅁允䅁䅁䅅䅁佁䅁䅷䅁睁䍁䄴李硁䑁䅣䅁䵁䅉䅅䅁䑁䅁䅁睁䵁䅁䅁权乂睃䅁权奁杂䅁允䅁䅁䅅䅁䭁䕁䝯䅁䵁䅉䅅䅁䕁䅁䅁睁䵁䅁䅁权㑄睃䅁权灄权䅁权睂䅂䅁允䅁䅁䅅䅁䙁䅁䅁䅁䅁䱡䅨䍄䉁䅁䅁䅂䅁䅁䅍䅄䅁䅁䅯䅅䅑䅁䅯朶䅯䅁䅯睧䅑䅁䅅䅁䉁䅁䅁权湂杁䅁䍄䉁䅁䅁䅂䅁䅁䅍䅄䅁䅁䅯睭䅷䅁䅯朶䅯䅁䅯来䅑䅁䅅䅁䉁䅁䅁杄䵁䅁䅁䅍畁䑁䅉兏㑁䅁䅁䍄䉁䅁䅁䅂䅁䅁䅍䅄䅁䅁䅯䄱䅷䅁䅯眵䅯䅁䅯兣䅑䅁䅅䅁䉁䅁䅁兂塄㍯㥁瑃䭣䅑杷允䅁䅁䅑䅁䑁䅁䅷䅁䭁䵁䑣䅁䭁䅁䅯䅁䭁偁䈸䅁䉁䅁䅁允䅁䅁䅕䵴㉨灶愸稸䴸䅉䅅䅁䕁䅁䅁睁䵁䅁䅁权祁兂䅁权瑄权䅁权硂䅂䅁允䅁䅁䅅䅁䙁䙁㙕㡕ㅅ攫⽫䍄䉁䅁䅁䅂䅁䅁䅍䅄䅁䅁䅯睙䅳䅁䅯朵䅯䅁䅯兢䅑䅁䅅䅁䉁䅁䅁权䡂䅁䅁䍄䉁䅁䅁䅂䅁䅁䅍䅄䅁䅁䅯䅁䅉䅁䅯充䅁䅁䅯兂䅁䅁䅅䅁䉁䅁䅁杄啁䅁䅁兎ㅁ䑁䅍兏睁䑁䅁䅍睁䑁䅁䅁䵁䅉䅅䅁䕁䅁䅁睁䵁䅁䅁权⭁䅄䅁权潄权䅁权䑃䅂䅁允䅁䅁䅅䅁佁䅁䅷䅁ぁ䍁䄴李㉁䑁䅣䅁䵁䅉䅅䅁䕁䅁䅁睁䵁䅁䅁权瑂杁䅁权䕁䅁䅁权⽄允䅁允䅁䅁䅅䅁䙁䅁䅁䅁楂䝍䉨䍄䉁䅁䅁䅂䅁䅁䅍䅄䅁䅁䅯䅄䅳䅁䅯䄶䅯䅁䅯䄷䅯䅁䅅䅁䉁䅁䅁权䡂䅁䅁䍄䉁䅁䅁䅂䅁䅁䅍䅄䅁䅁䅯睊䅷䅁䅯儷䅯䅁䅯䅣䅑䅁䅅䅁䉁䅁䅁兂䭂䅄牉硨瑢睐杷允䅁䅁䅑䅁䑁䅁䅷䅁䭁䡁䅅䅁䭁䅁䅑䅁䭁䅁䅕䅁䉁䅁䅁允䅁䅁䅕䅁䅁䉁䬷䕔䵅䅉䅅䅁䕁䅁䅁睁䵁䅁䅁权䙁兄䅁权湄权䅁权療䅂䅁允䅁䅁䅅䅁䙁䉁癳匳䝑卑䅤䍄䉁䅁䅁䅂䅁䅁䅍䅄䅁䅁䅯睩䅷䅁䅯䄶䅯䅁䅯来䅑䅁䅅䅁䉁䅁䅁杄佁䅁䅁睍穁䍁䄴兏祁䑁䅍䅁䵁䅉䅅䅁䕁䅁䅁睁䵁䅁䅁权捂睁䅁权䕁䅁䅁权䙁䅁䅁允䅁䅁䅅䅁䙁䅁䅁䅁潃㉓䉖䍄䉁䅁䅁䅂䅁䅁䅍䅄䅁䅁䅯眸䅳䅁䅯眶䅯䅁䅯睧䅑䅁䅅䅁䉁䅁䅁杄十䅁䅁睍硁䑁䅉䅏祁䑁䅍免㑁䅁䅁䍄䉁䅁䅁䅂䅁䅁䅍䅄䅁䅁䅯睊䅳䅁䅯眵䅯䅁䅯睧䅑䅁䅅䅁䉁䅁䅁兂ㅁ煖氳瑃潐睐杷允䅁䅁䅑䅁䑁䅁䅷䅁䭁䝁䵫䅁䭁佁䭣䅁䭁䝁䔸䅁䉁䅁䅁允䅁䅁䅕䬯确欰椱い䵁䅉䅅䅁䕁䅁䅁睁䵁䅁䅁权瑁兄䅁权湄权䅁权睂䅂䅁允䅁䅁䅅䅁䙁䵁杕䡳潊卫䅂䍄䉁䅁䅁䅂䅁䅁䅍䅄䅁䅁䅯䅍䅍䅁䅯䅂䅁䅁䅯眯䅅䅁䅅䅁䉁䅁䅁兂䅁䅁䅁䕔䱎兑杷允䅁䅁䅑䅁䑁䅁䅷䅁䭁乁䙯䅁䭁佁䬰䅁䭁䡁䕅䅁䉁䅁䅁允䅁䅁䅕䅄牉硨婢䕂䵁䅉䅅䅁䕁䅁䅁睁䵁䅁䅁权獁睃䅁权浄权䅁权㥂䅂䅁允䅁䅁䅅䅁佁䅁䅷䅁祁䍁䄴䅎㍁䑁䅍䅁䵁䅉䅅䅁䕁䅁䅁睁䵁䅁䅁权䍃睁䅁权剁䅁䅁权⽄允䅁允䅁䅁䅅䅁佁䉁䅉䅁㕁䑁䅧兏㑁䑁䅑李ぁ䑁䅑䅁䵁䅉䅅䅁䕁䅁䅁睁䵁䅁䅁权偃睁䅁权䕁䅁䅁权䙁䅁䅁允䅁䅁䅅䅁䙁䅁䅁䥁䉄塪䉊䍄䉁䅁䅁䅂䅁䅁䅍䅄䅁䅁䅯朹䅕䅁䅯朶䅯䅁䅯来䅑䅁䅅䅁䉁䅁䅁杄䵁䅁䅁免畁䑁䅣睎㑁䅁䅁䍄䉁䅁䅁䅂䅁䅁䅍䅄䅁䅁䅯睳䅷䅁䅯眵䅯䅁䅯全䅑䅁䅅䅁䉁䅁䅁兂慂䙍䵘午畐睐杷允䅁䅁䅑䅁䑁䅁䅷䅁䭁䡁䑕䅁䭁䉁䅅䅁䭁䅁䅕䅁䉁䅁䅁允䅁䅁䄴䅆䅁䑁䅑免穁䑁䅉杍ぁ䑁䅁䅍睁䅁䅁䍄䉁䅁䅁睁䅁䅁䅍䅄䅁䅁䅯睕䄰䅁䅯杇䅙䅁䅅䅁䉁䅁䅁权扁杂䅁䍄䉁䅁䅁䅂䅁䅁䅍䅄䅁䅁䅯䅇䅍䅁䅯充䅁䅁䅯眯䅅䅁䅅䅁䉁䅁䅁杄啁䅁䅁兏睁䑁䅧䅍睁䑁䅁䅍睁䑁䅁䅁䵁䅉䅅䅁䕁䅁䅁睁䵁䅁䅁权晃睃䅁权灄权䅁权獄权䅁允䅁䅁䅅䅁䭁䕁䅣䅁䵁䅉䅅䅁䕁䅁䅁睁䵁䅁䅁权兄䅄䅁权晁杂䅁权杁杂䅁允䅁䅁䅅䅁䭁佁䩣䅁䵁䅉䅅䅁䑁䅁䅁睁䵁䅁䅁权㕄䅂䅁权歁杂䅁允䅁䅁䅅䅁䭁佁䝳䅁䵁䅉䅅䅁䕁䅁䅁睁䵁䅁䅁权敂睁䅁权䭁䅁䅁权⽄允䅁允䅁䅁䅅䅁䙁䡁潎敫㠱⽐⼰䍄䉁䅁䅁䅂䅁䅁䅍䅄䅁䅁䅯睷䅍䅁䅯充䅁䅁䅯兂䅁䅁䅅䅁䉁䅁䅁杄啁䅁䅁李ㅁ䑁䅉䅍睁䑁䅁䅍睁䑁䅁䅁䵁䅉䅅䅁䕁䅁䅁睁䵁䅁䅁权扂兄䅁权浄权䅁权硂䅂䅁允䅁䅁䅅䅁佁䅁䅷䅁硁䍁䄴睎硁䑁䅧䅁䵁䅉䅅䅁䕁䅁䅁睁䵁䅁䅁权桁䅁䅁权䕁䅁䅁权䙁䅁䅁允䅁䅁䅅䅁䙁䅁䅁䅁畁㑐䉂䍄䉁䅁䅁䅂䅁䅁䅍䅄䅁䅁䅯睤䅁䅁䅯䅂䅁䅁䅯䅂䅉䅁䅅䅁䉁䅁䅁兂䅁䅁䅁䍸党兑杷允䅁䅁䅑䅁䑁䅁䅷䅁䭁偁䙉䅁䭁佁䭣䅁䭁䥁䕕䅁䉁䅁䅁允䅁䅁䅕䡳潊敫㠱啃䵁䅉䅅䅁䕁䅁䅁睁䵁䅁䅁权桂睃䅁权灄权䅁权䙃䅂䅁允䅁䅁䅅䅁䙁䅁䅁䅁䅃摶䅰䍄䉁䅁䅁䅂䅁䅁䅍䅄䅁䅁䅯䅎䄰䅁䅯䄶䅯䅁䅯䅣䅑䅁䅅䅁䉁䅁䅁权䡂䅁䅁䍄䉁䅁䅁䅂䅁䅁䅍䅄䅁䅁䅯睒䅉䅁䅯充䅁䅁䅯眯䅅䅁䅅䅁䉁䅁䅁杄啁䅁䅁䅎硁䑁䅉䅍睁䑁䅁䅍睁䑁䅁䅁䵁䅉䅅䅁䕁䅁䅁睁䵁䅁䅁权歁睃䅁权瑄权䅁权睂䅂䅁允䅁䅁䅅䅁䙁乁欰潂噇⭑⽣䍄䉁䅁䅁䅂䅁䅁䅍䅄䅁䅁䅯兤䅳䅁䅯眵䅯䅁䅯睢䅑䅁䅅䅁䉁䅁䅁兂祄票扏㔴䴰䅷杷允䅁䅁䅑䅁䑁䅁䅷䅁䭁䝁䙍䅁䭁佁䭯䅁䭁䥁䕕䅁䉁䅁䅁允䅁䅁䄴䅄䅁䑁䅁杌硁䑁䅑杍䅁䅁杷允䅁䅁䅑䅁䑁䅁䅷䅁䭁䥁䱙䅁䭁佁䭧䅁䭁佁䭷䅁䉁䅁䅁允䅁䅁䅯睒䅁䅁杷允䅁䅁䅑䅁䑁䅁䅷䅁䭁䱁䵙䅁䭁佁䭧䅁䭁䥁䕍䅁䉁䅁䅁允䅁䅁䄴杄䅁䑁䅉睍畁䑁䅑䅍祁䅁䅁䍄䉁䅁䅁䅂䅁䅁䅍䅄䅁䅁䅯䅅䅑䅁䅯儶䅯䅁䅯睢䅑䅁䅅䅁䉁䅁䅁权湂杁䅁䍄䉁䅁䅁䅂䅁䅁䅍䅄䅁䅁䅯杙䅳䅁䅯儶䅯䅁䅯睢䅑䅁䅅䅁䉁䅁䅁兂䅁䅁䅁䩁畹䅑杷允䅁䅁䅑䅁䑁䅁䅷䅁䭁䅁䌴䅁䭁䅁䅑䅁䭁䅁䅕䅁䉁䅁䅁允䅁䅁䅕䅁䅁䅁求啔䵅䅉䅅䅁䑁䅁䅁睁䵁䅁䅁权䩄兂䅁权奁杂䅁允䅁䅁䅅䅁䭁䍁䝫䅁䵁䅉䅅䅁䕁䅁䅁睁䵁䅁䅁权あ杁䅁权䭁䅁䅁权䙁䅁䅁允䅁䅁䅅䅁䙁䝁㡱䩤奍䑸䅂䍄䉁䅁䅁䅂䅁䅁䅍䅄䅁䅁䅯東䅁䅁䅯允䅉䅁䅯睁䅉䅁䅅䅁䉁䅁䅁兂硂児塲硱⭢䅑杷允䅁䅁䅍䅁䑁䅁䅷䅁䭁䍁䘰䅁䭁䍁䝙䅁䉁䅁䅁允䅁䅁䄴䅄䅁䑁䅙杍畁䑁䅧兏䅁䅁杷允䅁䅁䅑䅁䑁䅁䅷䅁䭁䍁䍫䅁䭁䉁䅅䅁䭁偁䈸䅁䉁䅁䅁允䅁䅁䄴䅆䅁䑁䅅杍㉁䑁䅣䅍㍁䑁䅁䅍睁䅁䅁䍄䉁䅁䅁䅂䅁䅁䅍䅄䅁䅁䅯杬䅑䅁䅯朶䅯䅁䅯䅣䅑䅁䅅䅁䉁䅁䅁杄䭁䅁䅁䅍畁䑁䅅李䅁䅁杷允䅁䅁䅑䅁䑁䅁䅷䅁䭁偁䭁䅁䭁佁䬴䅁䭁佁䭷䅁䉁䅁䅁允䅁䅁䅯睒䅁䅁杷允䅁䅁䅑䅁䑁䅁䅷䅁䭁偁䱁䅁䭁佁䭙䅁䭁䝁䔰䅁䉁䅁䅁允䅁䅁䅯睒䅁䅁杷允䅁䅁䅑䅁䑁䅁䅷䅁䭁䕁䵷䅁䭁佁䭧䅁䭁佁䭷䅁䉁䅁䅁允䅁䅁䅯睒䅁䅁杷允䅁䅁䅑䅁䑁䅁䅷䅁䭁䥁䅅䅁䭁䉁䅅䅁䭁䅁䍑䅁䉁䅁䅁允䅁䅁䄴杅䅁䑁䅕䅎㑁䑁䅑免睁䑁䅁䅍䅁䅁杷允䅁䅁䅑䅁䑁䅁䅷䅁䭁䩁䑷䅁䭁䉁䅅䅁䭁䅁䅕䅁䉁䅁䅁允䅁䅁䄴杆䅁䑁䅅兎ぁ䑁䅍䅍睁䑁䅁䅍睁䑁䅁䅁䵁䅉䅅䅁䕁䅁䅁睁䵁䅁䅁权湁杁䅁权䭁䅁䅁权䙁䅁䅁允䅁䅁䅅䅁䙁乁欰潂噇祁䅤䍄䉁䅁䅁䅂䅁䅁䅍䅄䅁䅁䅯睷䅅䅁䅯允䅉䅁䅯兂䅉䅁䅅䅁䉁䅁䅁兂穁穲牺穩睯兑杷允䅁䅁䅑䅁䑁䅁䅷䅁䭁䝁䑉䅁䭁䅁䅑䅁䭁䅁䅕䅁䉁䅁䅁允䅁䅁䅕䅁䅁偙㍰歙䵅䅉䅅䅁䕁䅁䅁睁䵁䅁䅁权婂䅄䅁权湄权䅁权硂䅂䅁允䅁䅁䅅䅁䙁䥁堲桢䑋䉷䅆䍄䉁䅁䅁睁䅁䅁䅍䅄䅁䅁䅯䅅䅑䅁䅯䅈䅙䅁䅅䅁䉁䅁䅁权湂杁䅁䍄䉁䅁䅁䅂䅁䅁䅍䅄䅁䅁䅯兌䄰䅁䅯朵䅯䅁䅯䅣䅑䅁䅅䅁䉁䅁䅁杄䵁䅁䅁免畁䑁䅅䅏ぁ䅁䅁䍄䉁䅁䅁䅂䅁䅁䅍䅄䅁䅁䅯兊䅍䅁䅯䅂䅁䅁䅯眯䅅䅁䅅䅁䉁䅁䅁兂䅁䅁䅂䝷剬兑杷允䅁䅁䅑䅁䑁䅁䅷䅁䭁䝁䍁䅁䭁䅁䅯䅁䭁䅁䅕䅁䉁䅁䅁允䅁䅁䅕灶愸㥌欰ぃ䵁䅉䅅䅁䕁䅁䅁睁䵁䅁䅁权偁杁䅁权䭁䅁䅁权⽄允䅁允䅁䅁䅅䅁䙁䥁坣挲㌷睕䅰䍄䉁䅁䅁䅂䅁䅁䅍䅄䅁䅁䅯眸䅑䅁䅯朵䅯䅁䅯䅣䅑䅁䅅䅁䉁䅁䅁权䡂䅁䅁䍄䉁䅁䅁䅂䅁䅁䅍䅄䅁䅁䅯睲䅳䅁䅯儶䅯䅁䅯兣䅑䅁䅅䅁䉁䅁䅁兂䅁䅁䅁䭁浹䅑杷允䅁䅁䅑䅁䑁䅁䅷䅁䭁䕁䑣䅁䭁䅁䅑䅁䭁䅁䅕䅁䉁䅁䅁允䅁䅁䅕䅁䅁䍁橕ざ䵅䅉䅅䅁䑁䅁䅁睁䵁䅁䅁权祃䅄䅁权敁杂䅁允䅁䅁䅅䅁䭁䥁䠴䅁䵁䅉䅅䅁䕁䅁䅁睁䵁䅁䅁权㉃兂䅁权牄权䅁权療䅂䅁允䅁䅁䅅䅁佁䉁䅑䅁祁䑁䅅李㉁䑁䅫䅏硁䑁䅍䅏䅁䅁杷允䅁䅁䅑䅁䑁䅁䅷䅁䭁䙁䰸䅁䭁佁䬴䅁䭁䡁䕁䅁䉁䅁䅁允䅁䅁䅕䅁䅁䵁乁欲䵁䅉䅅䅁䕁䅁䅁睁䵁䅁䅁权乁杂䅁权瑄权䅁权瑂䅂䅁允䅁䅁䅅䅁䙁䕁桪桥畓睒䅨䍄䉁䅁䅁䅂䅁䅁䅍䅄䅁䅁䅯杍䅳䅁䅯朵䅯䅁䅯睧䅑䅁䅅䅁䉁䅁䅁杄䵁䅁䅁杍畁䑁䅫杍㍁䅁䅁䍄䉁䅁䅁䅂䅁䅁䅍䅄䅁䅁䅯睬䅷䅁䅯朶䅯䅁䅯䅣䅑䅁䅅䅁䉁䅁䅁杄䵁䅁䅁䅍畁䑁䅑睎硁䅁䅁䍄䉁䅁䅁䅂䅁䅁䅍䅄䅁䅁䅯兡䅕䅁䅯䄶䅯䅁䅯䅣䅑䅁䅅䅁䉁䅁䅁杄䵁䅁䅁䅏畁䑁䅉兎穁䅁䅁䍄䉁䅁䅁权䅁䅁䅍睢䅁䅁䅯儵䅯䅁䅯允䅁䅁䅕䅁䅁䅁䅁䐸䘸䅁䅁䅁䅁䤴䅖权䕁䅁䅋权䕁䅁䅋权䕁䅁䅋权䕁䅁䅋权䍁䅁䅁允䅁䅁䅅䅁䅁䅁䅉䅁䅁䅁杷允䅁䅁䅑䅁䑁䅁䅷䅁䭁䥁䅷䅁䭁䅁䅯䅁䭁䅁䍑䅁䉁䅁䅁允䅁䅁䅕䝭匴㡧䭄䕇䵁䅉䅅䅁䕁䅁䅁睁䵁䅁䅁权湄杁䅁权䕁䅁䅁权⽄允䅁允䅁䅁䅅䅁䙁䅁䅁䅁捄潷䈹䍄䉁䅁䅁䅂䅁䅁䅍䅄䅁䅁䅯儱䅑䅁䅯眵䅯䅁䅯䄷䅯䅁䅅䅁䉁䅁䅁权䡂䅁䅁䍄䉁䅁䅁䅂䅁䅁䅍䅄䅁䅁䅯兰䅅䅁䅯充䅁䅁䅯兂䅁䅁䅅䅁䉁䅁䅁杄坁䅁䅁免ぁ䑁䅙䅏睁䑁䅅李睁䑁䅁䅍䅁䅁杷允䅁䅁䅑䅁䑁䅁䅷䅁䭁䉁䕁䅁䭁佁䭣䅁䭁䡁䕅䅁䉁䅁䅁允䅁䅁䅯睚䅉䅁杷允䅁䅁䅑䅁䑁䅁䅷䅁䭁䑁䙁䅁䭁佁䭧䅁䭁䥁䕕䅁䉁䅁䅁允䅁䅁䄴杄䅁䑁䅅睍畁䑁䅑兏㉁䅁䅁䍄䉁䅁䅁䅂䅁䅁䅍䅄䅁䅁䅯杈䅳䅁䅯儷䅯䅁䅯䄷䅯䅁䅅䅁䉁䅁䅁权䡂䅁䅁䍄䉁䅁䅁䅂䅁䅁䅍䅄䅁䅁䅯兙䅳䅁䅯朷䅯䅁䅯䄷䅯䅁䅅䅁䉁䅁䅁权䡂䅁䅁䍄䉁䅁䅁䅂䅁䅁䅍䅄䅁䅁䅯兵䅷䅁䅯儶䅯䅁䅯睢䅑䅁䅅䅁䉁䅁䅁兂䅁䅁䅁伸䡳兑杷允䅁䅁䅑䅁䑁䅁䅷䅁䭁偁䱕䅁䭁佁䭙䅁䭁䡁䕅䅁䉁䅁䅁允䅁䅁䄴䅄䅁䑁䅅杌祁䑁䅑兏䅁䅁杷允䅁䅁䅑䅁䑁䅁䅷䅁䭁䭁䘰䅁䭁佁䬴䅁䭁䥁䕍䅁䉁䅁䅁允䅁䅁䅕䅁䅁䅁啃啁䵅䅉䅅䅁䕁䅁䅁睁䵁䅁䅁权千睃䅁权畄权䅁权㥂䅂䅁允䅁䅁䅅䅁䙁䅁䅁䅁䅁倫䅂䍄䉁䅁䅁䅂䅁䅁䅍䅄䅁䅁䅯六䅳䅁䅯眶䅯䅁䅯睢䅑䅁䅅䅁䉁䅁䅁杄十䅁䅁睍睁䑁䅧䅏ぁ䑁䅙䅏㉁䅁䅁䍄䉁䅁䅁䅂䅁䅁䅍䅄䅁䅁䅯䅄䅷䅁䅯䄶䅯䅁䅯䄷䅯䅁䅅䅁䉁䅁䅁权䡂䅁䅁䍄䉁䅁䅁睁䅁䅁䅍䅄䅁䅁䅯䅅䅑䅁䅯䅇䅙䅁䅅䅁䉁䅁䅁权湂杁䅁䍄䉁䅁䅁䅂䅁䅁䅍䅄䅁䅁䅯杰䅁䅁䅯充䅁䅁䅯兂䅁䅁䅅䅁䉁䅁䅁杄啁䅁䅁免㕁䑁䅁李睁䑁䅁䅍睁䑁䅁䅁䵁䅉䅅䅁䕁䅁䅁睁䵁䅁䅁权䵄杁䅁权䕁䅁䅁权䙁䅁䅁允䅁䅁䅅䅁䙁䅁䅁䅁婁海䉰䍄䉁䅁䅁䅂䅁䅁䅍䅄䅁䅁䅯全䅕䅁䅯朵䅯䅁䅯兣䅑䅁䅅䅁䉁䅁䅁杄䵁䅁䅁免畁䑁䅕䅍㉁䅁䅁䍄䉁䅁䅁䅂䅁䅁䅍䅄䅁䅁䅯杹䄰䅁䅯朶䅯䅁䅯兢䅑䅁䅅䅁䉁䅁䅁权䡂䅁䅁䍄䉁䅁䅁睁䅁䅁䅍䅄䅁䅁䅯䅒䅳䅁䅯䅇䅙䅁䅅䅁䉁䅁䅁权瑁杂䅁䍄䉁䅁䅁䅂䅁䅁䅍䅄䅁䅁䅯䅅䅑䅁䅯朶䅯䅁䅯䄷䅯䅁䅅䅁䉁䅁䅁权湂杁䅁䍄䉁䅁䅁䅂䅁䅁䅍䅄䅁䅁䅯䄶䅑䅁䅯儶䅯䅁䅯睢䅑䅁䅅䅁䉁䅁䅁兂䅁䅁䅁䡁坢䅑杷允䅁䅁䅑䅁䑁䅁䅷䅁䭁䑁䄰䅁䭁䅁䍅䅁䭁䅁䍉䅁䉁䅁䅁允䅁䅁䅕䡰㥁歃䩐歏䵅䅉䅅䅁䕁䅁䅁睁䵁䅁䅁权佁兂䅁权瑄权䅁权睂䅂䅁允䅁䅁䅅䅁䙁䥁坣挲㌷㥕⽳䍄䉁䅁䅁䅂䅁䅁䅍䅄䅁䅁䅯睶䅕䅁䅯眵䅯䅁䅯睢䅑䅁䅅䅁䉁䅁䅁兂晁敨剴䉵唴䅑杷允䅁䅁䅑䅁䑁䅁䅷䅁䭁䙁乁䅁䭁佁䭳䅁䭁䡁䕁䅁䉁䅁䅁允䅁䅁䄴杅䅁䑁䅕杍㍁䑁䅙䅎ㅁ䑁䅙免䅁䅁杷允䅁䅁䅑䅁䑁䅁䅷䅁䭁䉁䱫䅁䭁佁䭯䅁䭁䥁䕍䅁䉁䅁䅁允䅁䅁䄴权䅁䑁䅁杌穁䑁䅕䅁䵁䅉䅅䅁䕁䅁䅁睁䵁䅁䅁权䍄睃䅁权畄权䅁权㙂䅂䅁允䅁䅁䅅䅁䙁䅁䅁䅁䅃㡗䅰䍄䉁䅁䅁䅂䅁䅁䅍䅄䅁䅁䅯䄸䅍䅁䅯权䅁䅁䅯兂䅁䅁䅅䅁䉁䅁䅁兂䉃啬䱏䝢兣䅑杷允䅁䅁䅑䅁䑁䅁䅷䅁䭁佁䬸䅁䭁佁䭯䅁䭁䡁䕁䅁䉁䅁䅁允䅁䅁䄴䅄䅁䑁䅁杌㉁䑁䅅䅏䅁䅁杷允䅁䅁䅑䅁䑁䅁䅷䅁䭁䑁䱧䅁䭁佁䭧䅁䭁䡁䕯䅁䉁䅁䅁允䅁䅁䄴䅄䅁䑁䅕杌㑁䑁䅉䅎䅁䅁杷允䅁䅁䅑䅁䑁䅁䅷䅁䭁䭁䵳䅁䭁佁䭫䅁䭁䡁䔰䅁䉁䅁䅁允䅁䅁䅕䅁䅁䥁婁へ䵁䅉䅅䅁䕁䅁䅁睁䵁䅁䅁权剁䅄䅁权瑄权䅁权獄权䅁允䅁䅁䅅䅁䭁䕁䅣䅁䵁䅉䅅䅁䕁䅁䅁睁䵁䅁䅁权楃杁䅁权䭁䅁䅁权䙁䅁䅁允䅁䅁䅅䅁䙁䙁㕧䵴㉨桶䅴䍄䉁䅁䅁䅂䅁䅁䅍䅄䅁䅁䅯睈䅳䅁䅯朷䅯䅁䅯䄷䅯䅁䅅䅁䉁䅁䅁权䡂䅁䅁䍄䉁䅁䅁䅂䅁䅁䅍䅄䅁䅁䅯眰䅳䅁䅯儷䅯䅁䅯来䅑䅁䅅䅁䉁䅁䅁兂㉃⼸唳佥䝮睐杷允䅁䅁䅑䅁䑁䅁䅷䅁䭁乁䅑䅁䭁䅁䅑䅁䭁䅁䍑䅁䉁䅁䅁允䅁䅁䅕䅁䅁䥷灦ざ䵅䅉䅅䅁䕁䅁䅁睁䵁䅁䅁权慄睃䅁权煄权䅁权硂䅂䅁允䅁䅁䅅䅁佁䅁䅷䅁睁䍁䄴睍ぁ䑁䅫䅁䵁䅉䅅䅁䕁䅁䅁睁䵁䅁䅁权畃䅄䅁权浄权䅁权瑂䅂䅁允䅁䅁䅅䅁䭁䕁䅣䅁䵁䅉䅅䅁䕁䅁䅁睁䵁䅁䅁权牂允䅁权剁䅁䅁权䙁䅁䅁允䅁䅁䅅䅁䭁䕁䅣䅁䵁䅉䅅䅁䕁䅁䅁睁䵁䅁䅁权㡃䅂䅁权浄权䅁权獄权䅁允䅁䅁䅅䅁䭁䕁䅣䅁䵁䅉䅅䅁䕁䅁䅁睁䵁䅁䅁权牂兂䅁权浄权䅁权睂䅂䅁允䅁䅁䅅䅁佁䅁䅯䅁硁䍁䄴兎ぁ䅁䅁䍄䉁䅁䅁䅂䅁䅁䅍䅄䅁䅁䅯䄹䅯䅁䅯朶䅯䅁䅯睧䅑䅁䅅䅁䉁䅁䅁杄䵁䅁䅁免畁䑁䅑睍ㅁ䅁䅁䍄䉁䅁䅁䅂䅁䅁䅍䅄䅁䅁䅯充䅍䅁䅯充䅁䅁䅯兂䅁䅁䅅䅁䉁䅁䅁杄啁䅁䅁兎祁䑁䅕䅍睁䑁䅁䅍睁䑁䅁䅁䵁䅉䅅䅁䕁䅁䅁睁䵁䅁䅁权桁杁䅁权䕁䅁䅁权䙁䅁䅁允䅁䅁䅅䅁䙁䅁䅁䅁㙂つ䈱䍄䉁䅁䅁䅂䅁䅁䅍䅄䅁䅁䅯兪䅑䅁䅯儷䅯䅁䅯兦䅑䅁䅅䅁䉁䅁䅁兂穁積積積呐睐杷允䅁䅁䅑䅁䑁䅁䅷䅁䭁䍁䱯䅁䭁佁䭙䅁䭁䥁䕕䅁䉁䅁䅁允䅁䅁䄴䅄䅁䑁䅅杌㑁䑁䅍䅎䅁䅁杷允䅁䅁䅑䅁䑁䅁䅷䅁䭁䉁䑙䅁䭁䅁䅑䅁䭁偁䈸䅁䉁䅁䅁允䅁䅁䅕䅁䅁䥧橈䕖䵅䅉䅅䅁䑁䅁䅁睁䵁䅁䅁权慁䅄䅁权捁杂䅁允䅁䅁䅅䅁䭁䭁䝉䅁䵁䅉䅅䅁䕁䅁䅁睁䵁䅁䅁权湁䅄䅁权湄权䅁权䑃䅂䅁允䅁䅁䅅䅁䙁䉁䕫杖琴楍䅒䍄䉁䅁䅁䅂䅁䅁䅍䅄䅁䅁䅯睐䅷䅁䅯儶䅯䅁䅯睧䅑䅁䅅䅁䉁䅁䅁兂䅁䅁䅁䕷兮䅑杷允䅁䅁䅑䅁䑁䅁䅷䅁䭁䵁䑫䅁䭁䅁䅑䅁䭁䅁䅕䅁䉁䅁䅁允䅁䅁䅕䅁䅁䵷佡じ䵅䅉䅅䅁䕁䅁䅁睁䵁䅁䅁权㉄䅄䅁权畄权䅁权䙃䅂䅁允䅁䅁䅅䅁䙁䅁䅁䅁䅄券䉆䍄䉁䅁䅁䅂䅁䅁䅍䅄䅁䅁䅯䅤䄰䅁䅯眶䅯䅁䅯兢䅑䅁䅅䅁䉁䅁䅁杄十䅁䅁兏ㅁ䑁䅑兏ぁ䑁䅧䅎睁䅁䅁䍄䉁䅁䅁䅂䅁䅁䅍䅄䅁䅁䅯杉䅁䅁䅯䅂䅁䅁䅯䅂䅉䅁䅅䅁䉁䅁䅁兂䅁䅁䅁牑䬹兑杷允䅁䅁䅑䅁䑁䅁䅷䅁䭁䕁䑕䅁䭁䅁䅯䅁䭁偁䈸䅁䉁䅁䅁允䅁䅁䅕㑋坣挲㌷稷䴸䅉䅅䅁䕁䅁䅁睁䵁䅁䅁权㥃睃䅁权牄权䅁权睂䅂䅁允䅁䅁䅅䅁佁䉁䅉䅁㕁䑁䅑睎睁䑁䅧睍㕁䑁䅫䅁䵁䅉䅅䅁䕁䅁䅁睁䵁䅁䅁权硂睁䅁权䕁䅁䅁权䙁䅁䅁允䅁䅁䅅䅁䙁䅁䅁䅁潄け䈹䍄䉁䅁䅁䅂䅁䅁䅍䅄䅁䅁䅯眳䅕䅁䅯朶䅯䅁䅯䄷䅯䅁䅅䅁䉁䅁䅁权䡂䅁䅁䍄䉁䅁䅁䅂䅁䅁䅍䅄䅁䅁䅯睩䅷䅁䅯睈䅙䅁䅯䅉䅙䅁䅅䅁䉁䅁䅁权歂杂䅁䍄䉁䅁䅁䅂䅁䅁䅍䅄䅁䅁䅯兺䅉䅁䅯充䅁䅁䅯兂䅁䅁䅅䅁䉁䅁䅁杄啁䅁䅁免祁䑁䅣䅍ぁ䑁䅍杍ㅁ䑁䅁䅁䵁䅉䅅䅁䑁䅁䅁睁䵁䅁䅁权祄权䅁权慁杂䅁允䅁䅁䅅䅁䭁䙁䝫䅁䵁䅉䅅䅁䕁䅁䅁睁䵁䅁䅁权㉃睁䅁权䕁䅁䅁权䙁䅁䅁允䅁䅁䅅䅁䙁䅁䅁䥁㥂坁䉖䍄䉁䅁䅁䅂䅁䅁䅍䅄䅁䅁䅯杌䄰䅁䅯朶䅯䅁䅯睧䅑䅁䅅䅁䉁䅁䅁杄䵁䅁䅁䅍畁䑁䅧䅏ㅁ䅁䅁䍄䉁䅁䅁䅂䅁䅁䅍䅄䅁䅁䅯睢䅳䅁䅯朷䅯䅁䅯兣䅑䅁䅅䅁䉁䅁䅁兂䅁䅁䅁䕯穢䅷杷允䅁䅁䅑䅁䑁䅁䅷䅁䭁䭁乍䅁䭁佁䬴䅁䭁䝁䔸䅁䉁䅁䅁允䅁䅁䅕䅁䅁䝁桃〶䵁䅉䅅䅁䑁䅁䅁睁䵁䅁䅁权䍄兄䅁权慁杂䅁允䅁䅁䅅䅁䭁䱁䝙䅁䵁䅉䅅䅁䑁䅁䅁睁䵁䅁䅁权灂䅄䅁权捁杂䅁允䅁䅁䅅䅁䭁䕁䝅䅁䵁䅉䅅䅁䕁䅁䅁睁䵁䅁䅁权䩂兂䅁权浄权䅁权硂䅂䅁允䅁䅁䅅䅁佁䅁䅷䅁祁䍁䄴杍㕁䑁䅅䅁䵁䅉䅅䅁䕁䅁䅁睁䵁䅁䅁权十睁䅁权䕁䅁䅁权䙁䅁䅁允䅁䅁䅅䅁䙁䅁䅁䅁䉄䝅䉰䍄䉁䅁䅁䅂䅁䅁䅍䅄䅁䅁䅯兢䅳䅁䅯眵䅯䅁䅯兣䅑䅁䅅䅁䉁䅁䅁兂呁坶婵䵌㡔睐杷允䅁䅁䅑䅁䑁䅁䅷䅁䭁乁䍙䅁䭁䅁䅯䅁䭁䅁䅕䅁䉁䅁䅁允䅁䅁䅕扏䥔牤昶歁䵁䅉䅅䅁䕁䅁䅁睁䵁䅁䅁权湃䅂䅁权灄权䅁权療䅂䅁允䅁䅁䅅䅁䙁䅁䅁䅁权畑䅊䍄䉁䅁䅁䅂䅁䅁䅍䅄䅁䅁䅯兗䅳䅁䅯儷䅯䅁䅯睢䅑䅁䅅䅁䉁䅁䅁兂噁杺楪杧浄睐杷允䅁䅁䅑䅁䑁䅁䅷䅁䭁乁䰴䅁䭁佁䭳䅁䭁䥁䕕䅁䉁䅁䅁允䅁䅁䄴杅䅁䑁䅧免㉁䑁䅍䅍ぁ䑁䅕杍䅁䅁杷允䅁䅁䅑䅁䑁䅁䅷䅁䭁偁䱫䅁䭁佁䬴䅁䭁䥁䕍䅁䉁䅁䅁允䅁䅁䅕䅁䅁佁㥃唹䵁䅉䅅䅁䕁䅁䅁睁䵁䅁䅁权煂䅄䅁权灄权䅁权獄权䅁允䅁䅁䅅䅁䭁䕁䅣䅁䵁䅉䅅䅁䑁䅁䅁睁䵁䅁䅁权灂䅄䅁权敁杂䅁允䅁䅁䅅䅁䭁䩁䝉䅁䵁䅉䅅䅁䕁䅁䅁睁䵁䅁䅁权䝁杁䅁权䭁䅁䅁权䙁䅁䅁允䅁䅁䅅䅁䙁䍁扐堫焵䅶䅎䍄䉁䅁䅁䅂䅁䅁䅍䅄䅁䅁䅯睲䅑䅁䅯朵䅯䅁䅯睧䅑䅁䅅䅁䉁䅁䅁杄䵁䅁䅁免畁䑁䅍睍㑁䅁䅁䍄䉁䅁䅁䅂䅁䅁䅍䅄䅁䅁䅯䄲䅕䅁䅯朵䅯䅁䅯睢䅑䅁䅅䅁䉁䅁䅁杄䵁䅁䅁杍畁䑁䅁䅍㍁䅁䅁䍄䉁䅁䅁䅂䅁䅁䅍䅄䅁䅁䅯䅣䅷䅁䅯䄶䅯䅁䅯䅣䅑䅁䅅䅁䉁䅁䅁权䡂䅁䅁䍄䉁䅁䅁䅂䅁䅁䅍䅄䅁䅁䅯兔䅉䅁䅯䅂䅁䅁䅯兂䅁䅁䅅䅁䉁䅁䅁兂䅁䅁䅁䱐佬兑杷允䅁䅁䅑䅁䑁䅁䅷䅁䭁䭁䙳䅁䭁佁䭯䅁䭁佁䭷䅁䉁䅁䅁允䅁䅁䅯睒䅁䅁杷允䅁䅁䅑䅁䑁䅁䅷䅁䭁䥁䑕䅁䭁䅁䅯䅁䭁䅁䅕䅁䉁䅁䅁允䅁䅁䅕䬸䝦穓䩥䕎䵁䅉䅅䅁䕁䅁䅁睁䵁䅁䅁权㑃䅄䅁权浄权䅁权睂䅂䅁允䅁䅁䅅䅁䭁䕁䅣䅁䵁䅉䅅䅁䕁䅁䅁睁䵁䅁䅁权㍄䅄䅁权瑄权䅁权㙂䅂䅁允䅁䅁䅅䅁䙁偁潙䥘䌯昹⽑䍄䉁䅁䅁䅂䅁䅁䅍䅄䅁䅁䅯䄷䅳䅁䅯眶䅯䅁䅯来䅑䅁䅅䅁䉁䅁䅁杄十䅁䅁睍睁䑁䅑䅍㑁䑁䅁䅍睁䅁䅁䍄䉁䅁䅁䅂䅁䅁䅍䅄䅁䅁䅯䄹䅷䅁䅯儶䅯䅁䅯兦䅑䅁䅅䅁䉁䅁䅁兂㉄䙋偹䥕礯䅑杷允䅁䅁䅑䅁䑁䅁䅷䅁䭁偁䅳䅁䭁䅁䅑䅁䭁䅁䅕䅁䉁䅁䅁允䅁䅁䅕䅁䅁䡁捚歘䵅䅉䅅䅁䕁䅁䅁睁䵁䅁䅁权⭄允䅁权䕁䅁䅁权䕁杁䅁允䅁䅁䅅䅁䙁䅁䅁䅁敁ㅤ䉖䍄䉁䅁䅁䅂䅁䅁䅍䅄䅁䅁䅯杦䅉䅁䅯权䅁䅁䅯兂䅁䅁䅅䅁䉁䅁䅁兂佂桙奂呏救䅑杷允䅁䅁䅑䅁䑁䅁䅷䅁䭁䑁䑷䅁䭁䅁䅯䅁䭁偁䈸䅁䉁䅁䅁允䅁䅁䅕捷桱扒穚䕆䵁䅉䅅䅁䕁䅁䅁睁䵁䅁䅁权䱁䅄䅁权浄权䅁权獄权䅁允䅁䅁䅅䅁䭁䕁䅣䅁䵁䅉䅅䅁䕁䅁䅁睁䵁䅁䅁权⽃䅄䅁权瑄权䅁权䙃䅂䅁允䅁䅁䅅䅁䙁佁ㅹ伫䭰⽡⽣䍄䉁䅁䅁睁䅁䅁䅍䅄䅁䅁䅯杂䅳䅁䅯䅊䅙䅁䅅䅁䉁䅁䅁权㥄睂䅁䍄䉁䅁䅁䅂䅁䅁䅍䅄䅁䅁䅯六䅕䅁䅯朶䅯䅁䅯睢䅑䅁䅅䅁䉁䅁䅁杄䵁䅁䅁䅍畁䑁䅧兎硁䅁䅁䍄䉁䅁䅁䅂䅁䅁䅍䅄䅁䅁䅯睫䅑䅁䅯儶䅯䅁䅯全䅑䅁䅅䅁䉁䅁䅁兂䅁䅁䅁䵧ㅦ䅑杷允䅁䅁䅑䅁䑁䅁䅷䅁䭁偁䕫䅁䭁佁䬰䅁䭁䥁䕕䅁䉁䅁䅁允䅁䅁䅕䥒獴⼵灵吴䴸䅉䅅䅁䕁䅁䅁睁䵁䅁䅁权癃睁䅁权剁䅁䅁权⽄允䅁允䅁䅁䅅䅁佁䉁䅑䅁祁䑁䅕杍睁䑁䅁䅍睁䑁䅁䅍䅁䅁杷允䅁䅁䅍䅁䑁䅁䅷䅁䭁䝁䵳䅁䭁䉁䜴䅁䉁䅁䅁允䅁䅁䅯眯䅙䅁杷允䅁䅁䅑䅁䑁䅁䅷䅁䭁䙁䱧䅁䭁佁䬴䅁䭁䝁䔰䅁䉁䅁䅁允䅁䅁䅯睒䅁䅁杷允䅁䅁䅑䅁䑁䅁䅷䅁䭁䉁䍍䅁䭁䅁䅑䅁䭁偁䈸䅁䉁䅁䅁允䅁䅁䅕䅁䅁䡁穉歔䵅䅉䅅䅁䕁䅁䅁睁䵁䅁䅁权㕃睃䅁权瑄权䅁权睂䅂䅁允䅁䅁䅅䅁䙁䍁扐堫焵偶⽧䍄䉁䅁䅁䅂䅁䅁䅍䅄䅁䅁䅯李䅷䅁䅯儶䅯䅁䅯来䅑䅁䅅䅁䉁䅁䅁兂䅁䅁䅁偧牲䅑杷允䅁䅁䅑䅁䑁䅁䅷䅁䭁䙁䵣䅁䭁佁䬴䅁䭁䝁䔰䅁䉁䅁䅁允䅁䅁䅯睒䅁䅁杷允䅁䅁䅑䅁䑁䅁䅷䅁䭁䭁䍉䅁䭁䅁䅑䅁䭁偁䈸䅁䉁䅁䅁允䅁䅁䅕䅁䅁䱁礵䕣䵅䅉䅅䅁䕁䅁䅁睁䵁䅁䅁权敁兂䅁权畄权䅁权療䅂䅁允䅁䅁䅅䅁䙁䅁䅁䅁睁却䈯䍄䉁䅁䅁䅂䅁䅁䅍䅄䅁䅁䅯睩䅷䅁䅯朶䅯䅁䅯来䅑䅁䅅䅁䉁䅁䅁杄䵁䅁䅁䅍畁䑁䅙李ㅁ䅁䅁䍄䉁䅁䅁䅂䅁䅁䅍䅄䅁䅁䅯来䅍䅁䅯充䅁䅁䅯兂䅁䅁䅅䅁䉁䅁䅁杄啁䅁䅁免ㅁ䑁䅉䅍睁䑁䅁䅍睁䑁䅁䅁䵁䅉䅅䅁䕁䅁䅁睁䵁䅁䅁权煁睃䅁权湄权䅁权睂䅂䅁允䅁䅁䅅䅁䙁偁⭰牡へ硫䅖䍄䉁䅁䅁䅂䅁䅁䅍䅄䅁䅁䅯兯䅳䅁䅯䄶䅯䅁䅯来䅑䅁䅅䅁䉁䅁䅁杄佁䅁䅁杍ぁ䍁䄴杍祁䑁䅣䅁䵁䅉䅅䅁䕁䅁䅁睁䵁䅁䅁权祄权䅁权煄权䅁权䙃䅂䅁允䅁䅁䅅䅁佁䅁䅷䅁睁䍁䄴免祁䑁䅅䅁䵁䅉䅅䅁䕁䅁䅁睁䵁䅁䅁权睂䅄䅁权潄权䅁权獄权䅁允䅁䅁䅅䅁䭁䕁䅣䅁䵁䅉䅅䅁䕁䅁䅁睁䵁䅁䅁权潁兂䅁权瑄权䅁权䑃䅂䅁允䅁䅁䅅䅁䙁䑁䥅䉲慸乚⽳䍄䉁䅁䅁䅂䅁䅁䅍䅄䅁䅁䅯兲䅳䅁䅯儶䅯䅁䅯䅣䅑䅁䅅䅁䉁䅁䅁兂䅁䅁䅁䡧児䅷杷允䅁䅁䅑䅁䑁䅁䅷䅁䭁䍁䱑䅁䭁佁䭯䅁䭁䝁䔸䅁䉁䅁䅁允䅁䅁䄴䅄䅁䑁䅁杌㑁䑁䅍杍䅁䅁杷允䅁䅁䅑䅁䑁䅁䅷䅁䭁䉁䵫䅁䭁佁䬴䅁䭁䝁䔸䅁䉁䅁䅁允䅁䅁䅕䅁䅁䙁㉁唸䵁䅉䅅䅁䕁䅁䅁睁䵁䅁䅁权煁杁䅁权䕁䅁䅁权⽄允䅁允䅁䅁䅅䅁䙁䅁䅁䅁䙄㉺䉰䍄䉁䅁䅁䅂䅁䅁䅍䅄䅁䅁䅯睴䅕䅁䅯朶䅯䅁䅯兢䅑䅁䅅䅁䉁䅁䅁权䡂䅁䅁䍄䉁䅁䅁䅂䅁䅁䅍䅄䅁䅁䅯睴䅷䅁䅯眶䅯䅁䅯䄷䅯䅁䅅䅁䉁䅁䅁权䡂䅁䅁䍄䉁䅁䅁䅂䅁䅁䅍䅄䅁䅁䅯睁䄰䅁䅯朶䅯䅁䅯䅣䅑䅁䅅䅁䉁䅁䅁杄䵁䅁䅁䅍畁䑁䅙䅍㉁䅁䅁䍄䉁䅁䅁睁䅁䅁䅍䅄䅁䅁䅯䅘䅕䅁䅯杊䅙䅁䅅䅁䉁䅁䅁杄䵁䅁䅁兏穁䍁䄴䅎㑁䅁䅁䍄䉁䅁䅁䅂䅁䅁䅍䅄䅁䅁䅯儴䅍䅁䅯充䅁䅁䅯兂䅁䅁䅅䅁䉁䅁䅁杄啁䅁䅁杍祁䑁䅧䅍睁䑁䅁䅍睁䑁䅁䅁䵁䅉䅅䅁䕁䅁䅁睁䵁䅁䅁权奃杁䅁权剁䅁䅁权䙁䅁䅁允䅁䅁䅅䅁佁䉁䅑䅁ㅁ䑁䅁睎㑁䑁䅍睎祁䑁䅅兎䅁䅁杷允䅁䅁䅑䅁䑁䅁䅷䅁䭁䍁䱉䅁䭁佁䭙䅁䭁䝁䔸䅁䉁䅁䅁允䅁䅁䄴䅄䅁䑁䅅杌睁䑁䅙睎䅁䅁杷允䅁䅁䅑䅁䑁䅁䅷䅁䭁䑁䵯䅁䭁佁䭯䅁䭁䡁䔰䅁䉁䅁䅁允䅁䅁䄴䅄䅁䑁䅁杌祁䑁䅕兏䅁䅁杷允䅁䅁䅑䅁䑁䅁䅷䅁䭁䝁䑫䅁䭁䅁䅯䅁䭁䅁䅕䅁䉁䅁䅁允䅁䅁䅕䉯癯匳䝑䕈䵁䅉䅅䅁䕁䅁䅁睁䵁䅁䅁权允䅂䅁权灄权䅁权獄权䅁允䅁䅁䅅䅁䭁䝁䍣䅁䵁䅉䅅䅁䕁䅁䅁睁䵁䅁䅁权灂兂䅁权牄权䅁权䙃䅂䅁允䅁䅁䅅䅁佁䉁䅉䅁ㅁ䑁䅍杍睁䑁䅙䅎㍁䑁䅉䅁䵁䅉䅅䅁䕁䅁䅁睁䵁䅁䅁权剄䅁䅁权剁䅁䅁权䕁杁䅁允䅁䅁䅅䅁佁䉁䅑䅁祁䑁䅅免睁䑁䅁䅍睁䑁䅁䅍䅁䅁杷允䅁䅁䅑䅁䑁䅁䅷䅁䭁偁䬰䅁䭁佁䭳䅁䭁䡁䔰䅁䉁䅁䅁允䅁䅁䄴杅䅁䑁䅉睎㉁䑁䅙䅏㍁䑁䅅兎䅁䅁杷允䅁䅁䅑䅁䑁䅁䅷䅁䭁䱁䱯䅁䭁佁䭣䅁䭁䡁䕯䅁䉁䅁䅁允䅁䅁䅕挲㌷⭕汏商䵁䅉䅅䅁䕁䅁䅁睁䵁䅁䅁权扄杁䅁权䕁䅁䅁权⽄允䅁允䅁䅁䅅䅁䙁䅁䅁䥁摁䡏䉴䍄䉁䅁䅁䅂䅁䅁䅍䅄䅁䅁䅯兊䅕䅁䅯儷䅯䅁䅯兣䅑䅁䅅䅁䉁䅁䅁兂塄㍯㥁瑃䑦睐杷允䅁䅁䅑䅁䑁䅁䅷䅁䭁䉁䕁䅁䭁佁䭧䅁䭁䡁䕅䅁䉁䅁䅁允䅁䅁䅯睚䅉䅁杷允䅁䅁䅑䅁䑁䅁䅷䅁䭁䡁䙍䅁䭁佁䬰䅁䭁䝁䔰䅁䉁䅁䅁允䅁䅁䅯睒䅁䅁杷允䅁䅁䅑䅁䑁䅁䅷䅁䭁䥁乷䅁䭁佁䭣䅁䭁䥁䕍䅁䉁䅁䅁允䅁䅁䅕呦ㄸ牘䩲䕅䵁䅉䅅䅁䕁䅁䅁睁䵁䅁䅁权噃睃䅁权灄权䅁权㥂䅂䅁允䅁䅁䅅䅁䙁䅁䅁䅁䅃偊䅖䍄䉁䅁䅁䅂䅁䅁䅍䅄䅁䅁䅯睨䄰䅁䅯䄶䅯䅁䅯全䅑䅁䅅䅁䉁䅁䅁杄佁䅁䅁兌祁䍁䄴兏ㅁ䑁䅧䅁䵁䅉䅅䅁䕁䅁䅁睁䵁䅁䅁权千兄䅁权牄权䅁权獄权䅁允䅁䅁䅅䅁䭁䕁䅣䅁䵁䅉䅅䅁䑁䅁䅁睁䵁䅁䅁权䑁兂䅁权捁杂䅁允䅁䅁䅅䅁䭁䕁䝣䅁䵁䅉䅅䅁䕁䅁䅁睁䵁䅁䅁权兄睁䅁权䕁䅁䅁权⽄允䅁允䅁䅁䅅䅁䙁䅁䅁䕁摂汮䉤䍄䉁䅁䅁䅂䅁䅁䅍䅄䅁䅁䅯睒䄰䅁䅯朷䅯䅁䅯䄷䅯䅁䅅䅁䉁䅁䅁权䡂䅁䅁䍄䉁䅁䅁䅂䅁䅁䅍䅄䅁䅁䅯杦䅕䅁䅯朷䅯䅁䅯睧䅑䅁䅅䅁䉁䅁䅁兂䅁䅁䅁䵙㑌䅑杷允䅁䅁䅍䅁䑁䅁䅷䅁䭁䉁䕁䅁䭁䍁䝙䅁䉁䅁䅁允䅁䅁䅯睚䅉䅁杷允䅁䅁䅑䅁䑁䅁䅷䅁䭁䍁䙙䅁䭁佁䭯䅁䭁䡁䕅䅁䉁䅁䅁允䅁䅁䄴䅄䅁䑁䅁杌㉁䑁䅉杍䅁䅁杷允䅁䅁䅑䅁䑁䅁䅷䅁䭁佁䙧䅁䭁佁䬴䅁䭁䡁䔰䅁䉁䅁䅁允䅁䅁䅕䅁䅁䭁偃捃䵅䅉䅅䅁䕁䅁䅁睁䵁䅁䅁权牁睃䅁权畄权䅁权㥂䅂䅁允䅁䅁䅅䅁䙁䅁䅁䅁䅁䭋䅘䍄䉁䅁䅁䅂䅁䅁䅍䅄䅁䅁䅯䅁䅉䅁䅯䅂䅁䅁䅯眯䅅䅁䅅䅁䉁䅁䅁兂䅁䅁䅃瘹㑊兑杷允䅁䅁䅑䅁䑁䅁䅷䅁䭁䱁䰸䅁䭁佁䭫䅁䭁佁䭷䅁䉁䅁䅁允䅁䅁䅯睒䅁䅁杷允䅁䅁䅑䅁䑁䅁䅷䅁䭁䩁䵑䅁䭁佁䭯䅁䭁䝁䔰䅁䉁䅁䅁允䅁䅁䅯睒䅁䅁杷允䅁䅁䅑䅁䑁䅁䅷䅁䭁偁䱯䅁䭁佁䭧䅁䭁䡁䕁䅁䉁䅁䅁允䅁䅁䄴权䅁䑁䅣杌㉁䑁䅧䅁䵁䅉䅅䅁䕁䅁䅁睁䵁䅁䅁权楂兄䅁权牄权䅁权㥂䅂䅁允䅁䅁䅅䅁佁䉁䅉䅁㍁䑁䅉睍穁䑁䅫杍睁䑁䅁䅁䵁䅉䅅䅁䕁䅁䅁睁䵁䅁䅁权扄杁䅁权䕁䅁䅁权䙁䅁䅁允䅁䅁䅅䅁䙁䅁䅁䍁䭃奒䉂䍄䉁䅁䅁䅂䅁䅁䅍䅄䅁䅁䅯杆䅕䅁䅯儷䅯䅁䅯䅣䅑䅁䅅䅁䉁䅁䅁兂㙄浦㡱䩤䥐睐杷允䅁䅁䅑䅁䑁䅁䅷䅁䭁䝁䰰䅁䭁佁䭧䅁䭁䡁䕅䅁䉁䅁䅁允䅁䅁䅯睒䅁䅁杷允䅁䅁䅍䅁䑁䅁䅷䅁䭁䝁䱙䅁䭁䉁䜴䅁䉁䅁䅁允䅁䅁䅯児䅧䅁杷允䅁䅁䅑䅁䑁䅁䅷䅁䭁䉁䱷䅁䭁佁䭧䅁䭁䡁䕁䅁䉁䅁䅁允䅁䅁䄴䅄䅁䑁䅫杌穁䑁䅉䅏䅁䅁杷允䅁䅁䅑䅁䑁䅁䅷䅁䭁䑁䱁䅁䭁佁䭫䅁䭁佁䭷䅁䉁䅁䅁允䅁䅁䅯睒䅁䅁杷允䅁䅁䅑䅁䑁䅁䅷䅁䭁乁䴸䅁䭁佁䭫䅁䭁䡁䔰䅁䉁䅁䅁允䅁䅁䅕䅁䅁䅁奁で䵁䅉䅅䅁䕁䅁䅁睁䵁䅁䅁权晄䅄䅁权畄权䅁权㙂䅂䅁允䅁䅁䅅䅁䙁䅁䅁䅁䅃䵙䅒䍄䉁䅁䅁䅂䅁䅁䅍䅄䅁䅁䅯䅒䅳䅁䅯䄶䅯䅁䅯兦䅑䅁䅅䅁䉁䅁䅁杄佁䅁䅁睎ㅁ䍁䄴睍ぁ䑁䅣䅁䵁䅉䅅䅁䑁䅁䅁睁䵁䅁䅁权ㅄ兂䅁权流杂䅁允䅁䅁䅅䅁佁䅁䅷䅁㕁䑁䅕杌祁䑁䅧䅁䵁䅉䅅䅁䕁䅁䅁睁䵁䅁䅁权䵁䅄䅁权潄权䅁权䑃䅂䅁允䅁䅁䅅䅁佁䅁䄴䅁ぁ䑁䅉杌ぁ䑁䅁李䅁䅁杷允䅁䅁䅑䅁䑁䅁䅷䅁䭁䙁䉳䅁䭁䅁䅑䅁䭁䅁䅕䅁䉁䅁䅁允䅁䅁䅕䅁䅁䱧含䕩䵅䅉䅅䅁䕁䅁䅁睁䵁䅁䅁权䉃杁䅁权䭁䅁䅁权䙁䅁䅁允䅁䅁䅅䅁䙁佁剸䉵䘶祱䅤䍄䉁䅁䅁䅂䅁䅁䅍䅄䅁䅁䅯杍䅳䅁䅯儷䅯䅁䅯䅣䅑䅁䅅䅁䉁䅁䅁兂煃搸乊桙潃睐杷允䅁䅁䅑䅁䑁䅁䅷䅁䭁䝁乕䅁䭁佁䭧䅁䭁䥁䕕䅁䉁䅁䅁允䅁䅁䄴䅄䅁䑁䅣杌ぁ䑁䅧睍䅁䅁杷允䅁䅁䅑䅁䑁䅁䅷䅁䭁䙁䰴䅁䭁佁䬴䅁䭁䡁䕁䅁䉁䅁䅁允䅁䅁䅕䅁䅁䵁啂〱䵁䅉䅅䅁䑁䅁䅁睁䵁䅁䅁权㝂兂䅁权歁杂䅁允䅁䅁䅅䅁䭁䝁䝫䅁䵁䅉䅅䅁䕁䅁䅁睁䵁䅁䅁权䥂䅄䅁权煄权䅁权瑂䅂䅁允䅁䅁䅅䅁佁䅁䅷䅁睁䍁䄴兎ㅁ䑁䅕䅁䵁䅉䅅䅁䑁䅁䅁睁䵁䅁䅁权獃睃䅁权奁杂䅁允䅁䅁䅅䅁䭁䡁䝷䅁䵁䅉䅅䅁䑁䅁䅁睁䵁䅁䅁权㙁䅄䅁权慁杂䅁允䅁䅁䅅䅁䭁䑁䝷䅁䵁䅉䅅䅁䕁䅁䅁睁䵁䅁䅁权㕂兂䅁权灄权䅁权㥂䅂䅁允䅁䅁䅅䅁䙁䅁䅁䅁杂敆䅒䍄䉁䅁䅁䅂䅁䅁䅍䅄䅁䅁䅯关䅷䅁䅯儷䅯䅁䅯䅣䅑䅁䅅䅁䉁䅁䅁兂㉄煢潒牰橐睐杷允䅁䅁䅑䅁䑁䅁䅷䅁䭁䭁䍫䅁䭁䉁䅅䅁䭁䅁䅕䅁䉁䅁䅁允䅁䅁䄴䅆䅁䑁䅉免㕁䑁䅍䅍睁䑁䅁䅍睁䅁䅁䍄䉁䅁䅁䅂䅁䅁䅍䅄䅁䅁䅯䅔䅕䅁䅯朶䅯䅁䅯全䅑䅁䅅䅁䉁䅁䅁杄䵁䅁䅁免畁䑁䅍䅏ㅁ䅁䅁䍄䉁䅁䅁䅂䅁䅁䅍䅄䅁䅁䅯睵䅕䅁䅯眶䅯䅁䅯䄷䅯䅁䅅䅁䉁䅁䅁权䡂䅁䅁䍄䉁䅁䅁䅂䅁䅁䅍䅄䅁䅁䅯兲䅷䅁䅯睈䅙䅁䅯䅉䅙䅁䅅䅁䉁䅁䅁权偃元䅁䍄䉁䅁䅁䅂䅁䅁䅍䅄䅁䅁䅯䄹䅳䅁䅯眶䅯䅁䅯睢䅑䅁䅅䅁䉁䅁䅁杄十䅁䅁睍硁䑁䅣李硁䑁䅁䅍睁䅁䅁䍄䉁䅁䅁睁䅁䅁䅍䅄䅁䅁䅯儷䅕䅁䅯䅊䅙䅁䅅䅁䉁䅁䅁权允䅂䅁䍄䉁䅁䅁䅂䅁䅁䅍䅄䅁䅁䅯睏䄰䅁䅯䄶䅯䅁䅯睧䅑䅁䅅䅁䉁䅁䅁杄佁䅁䅁杍睁䍁䄴杍睁䑁䅑䅁䵁䅉䅅䅁䕁䅁䅁睁䵁䅁䅁权慃杁䅁权剁䅁䅁权䙁䅁䅁允䅁䅁䅅䅁佁䉁䅑䅁祁䑁䅙杍ㅁ䑁䅁䅍睁䑁䅁䅍䅁䅁杷允䅁䅁䅑䅁䑁䅁䅷䅁䭁䝁䱑䅁䭁佁䭣䅁䭁䥁䕍䅁䉁䅁䅁允䅁䅁䅕㑎䉬余兖歆䵁䅉䅅䅁䕁䅁䅁睁䵁䅁䅁权䍂杁䅁权䕁䅁䅁权䙁䅁䅁允䅁䅁䅅䅁䙁䅁䅁䅁牂ㅦ䉖䍄䉁䅁䅁睁䅁䅁䅍䅄䅁䅁䅯兲䅷䅁䅯䅇䅙䅁䅅䅁䉁䅁䅁权灁杂䅁䍄䉁䅁䅁䅂䅁䅁䅍䅄䅁䅁䅯朱䅕䅁䅯眶䅯䅁䅯睢䅑䅁䅅䅁䉁䅁䅁杄啁䅁䅁免ㅁ䑁䅁兏㍁䑁䅉䅍睁䑁䅁䅁䵁䅉䅅䅁䕁䅁䅁睁䵁䅁䅁权权睃䅁权湄权䅁权瑂䅂䅁允䅁䅁䅅䅁䭁䕁䅣䅁䵁䅉䅅䅁䕁䅁䅁睁䵁䅁䅁权㝁䅄䅁权牄权䅁权療䅂䅁允䅁䅁䅅䅁佁䉁䅑䅁ぁ䑁䅉䅏ぁ䑁䅍䅎硁䑁䅣䅍䅁䅁杷允䅁䅁䅑䅁䑁䅁䅷䅁䭁偁䑧䅁䭁䅁䅯䅁䭁偁䈸䅁䉁䅁䅁允䅁䅁䅕呦ㄸ牘灲䕏䵁䅉䅅䅁䕁䅁䅁睁䵁䅁䅁权敄兄䅁权瑄权䅁权瑂䅂䅁允䅁䅁䅅䅁䙁乁欰潂噇㥑⽍䍄䉁䅁䅁䅂䅁䅁䅍䅄䅁䅁䅯睬䅍䅁䅯权䅁䅁䅯兂䅁䅁䅅䅁䉁䅁䅁兂⽁噎㘶奓畷䅑杷允䅁䅁䅑䅁䑁䅁䅷䅁䭁䝁䑁䅁䭁䅁䅑䅁䭁䅁䅕䅁䉁䅁䅁允䅁䅁䅕䅁䅁䭁㍶ち䵅䅉䅅䅁䕁䅁䅁睁䵁䅁䅁权祄䅂䅁权浄权䅁权䙃䅂䅁允䅁䅁䅅䅁佁䅁䅷䅁祁䍁䄴免㍁䑁䅣䅁䵁䅉䅅䅁䕁䅁䅁睁䵁䅁䅁权䱁䅄䅁权浄权䅁权㙂䅂䅁允䅁䅁䅅䅁佁䅁䅷䅁硁䍁䄴兎穁䑁䅍䅁䵁䅉䅅䅁䕁䅁䅁睁䵁䅁䅁权㥁䅄䅁权潄权䅁权䙃䅂䅁允䅁䅁䅅䅁䭁䕁䅣䅁䵁䅉䅅䅁䑁䅁䅁睁䵁䅁䅁权奂兂䅁权敁杂䅁允䅁䅁䅅䅁䭁䙁䝷䅁䵁䅉䅅䅁䕁䅁䅁睁䵁䅁䅁权乃兄䅁权煄权䅁权瑂䅂䅁允䅁䅁䅅䅁䭁䕁䅣䅁䵁䅉䅅䅁䑁䅁䅁睁䵁䅁䅁权㥃䅄䅁权奁杂䅁允䅁䅁䅅䅁䭁䉁䝫䅁䵁䅉䅅䅁䕁䅁䅁睁䵁䅁䅁权㉁兄䅁权牄权䅁权獄权䅁允䅁䅁䅅䅁䭁䕁䅣䅁䵁䅉䅅䅁䕁䅁䅁睁䵁䅁䅁权䩁兄䅁权灄权䅁权㙂䅂䅁允䅁䅁䅅䅁䙁䅁䅁䅁杁倸䄯䍄䉁䅁䅁睁䅁䅁䅍䅄䅁䅁䅯眶䅷䅁䅯䅈䅙䅁䅅䅁䉁䅁䅁权牁杂䅁䍄䉁䅁䅁䅂䅁䅁䅍䅄䅁䅁䅯䅨䅍䅁䅯䅂䅁䅁䅯眯䅅䅁䅅䅁䉁䅁䅁兂䅁䅁䅁䙗側兑杷允䅁䅁䅑䅁䑁䅁䅷䅁䭁偁䑙䅁䭁䉁䅅䅁䭁䅁䅕䅁䉁䅁䅁允䅁䅁䄴䅆䅁䑁䅕䅍睁䑁䅁䅍睁䑁䅁䅍睁䅁䅁䍄䉁䅁䅁䅂䅁䅁䅍䅄䅁䅁䅯杰䅍䅁䅯充䅁䅁䅯眯䅅䅁䅅䅁䉁䅁䅁杄啁䅁䅁䅏睁䑁䅕睍睁䑁䅁䅍睁䑁䅁䅁䵁䅉䅅䅁䕁䅁䅁睁䵁䅁䅁权䑄䅄䅁权瑄权䅁权睂䅂䅁允䅁䅁䅅䅁䙁乁佮ㄹ橐婰⽳䍄䉁䅁䅁睁䅁䅁䅍䅄䅁䅁䅯杲䅑䅁䅯杈䅙䅁䅅䅁䉁䅁䅁权剃杂䅁䍄䉁䅁䅁䅂䅁䅁䅍䅄䅁䅁䅯睒䅍䅁䅯䅂䅁䅁䅯眯䅅䅁䅅䅁䉁䅁䅁兂䅁䅁䅁呋坬兑杷允䅁䅁䅑䅁䑁䅁䅷䅁䭁䭁䵯䅁䭁佁䭣䅁䭁䡁䕁䅁䉁䅁䅁允䅁䅁䅕䥒獴⼵灵吸䴸䅉䅅䅁䕁䅁䅁睁䵁䅁䅁权允䅂䅁权浄权䅁权㥂䅂䅁允䅁䅁䅅䅁䭁䝁䍣䅁䵁䅉䅅䅁䑁䅁䅁睁䵁䅁䅁权䙂䅄䅁权流杂䅁允䅁䅁䅅䅁佁䅁䅷䅁㉁䑁䅧杌祁䑁䅣䅁䵁䅉䅅䅁䕁䅁䅁睁䵁䅁䅁权㑃䅂䅁权畄权䅁权獄权䅁允䅁䅁䅅䅁䭁䕁䅣䅁䵁䅉䅅䅁䕁䅁䅁睁䵁䅁䅁权祄兄䅁权浄权䅁权㥂䅂䅁允䅁䅁䅅䅁佁䅁䅷䅁祁䍁䄴兎睁䑁䅑䅁䵁䅉䅅䅁䕁䅁䅁睁䵁䅁䅁权汃兂䅁权牄权䅁权㙂䅂䅁允䅁䅁䅅䅁佁䉁䅉䅁㉁䑁䅁䅎ㅁ䑁䅍免ぁ䑁䅍䅁䵁䅉䅅䅁䕁䅁䅁睁䵁䅁䅁权㉂䅄䅁权牄权䅁权䙃䅂䅁允䅁䅁䅅䅁佁䉁䅑䅁硁䑁䅁䅍ㅁ䑁䅍䅍ㅁ䑁䅫兏䅁䅁杷允䅁䅁䅑䅁䑁䅁䅷䅁䭁䥁乙䅁䭁佁䭫䅁䭁䡁䕯䅁䉁䅁䅁允䅁䅁䅕䅁䅁䩁灃唫䵁䅉䅅䅁䕁䅁䅁睁䵁䅁䅁权乃䅄䅁权晁杂䅁权杁杂䅁允䅁䅁䅅䅁䭁䱁䝯䅁䵁䅉䅅䅁䕁䅁䅁睁䵁䅁䅁权求杁䅁权剁䅁䅁权䙁䅁䅁允䅁䅁䅅䅁佁䉁䅑䅁硁䑁䅁睎㑁䑁䅁䅍睁䑁䅁䅍䅁䅁杷允䅁䅁䅑䅁䑁䅁䅷䅁䭁䅁䱧䅁䭁佁䬴䅁䭁䡁䔰䅁䉁䅁䅁允䅁䅁䅕䅁䅁䵁敁啁䵅䅉䅅䅁䕁䅁䅁睁䵁䅁䅁权晁睃䅁权瑄权䅁权瑂䅂䅁允䅁䅁䅅䅁䙁偁㥔䠱灪癊⼰䍄䉁䅁䅁䅂䅁䅁䅍䅄䅁䅁䅯关䅷䅁䅯䄶䅯䅁䅯睢䅑䅁䅅䅁䉁䅁䅁权䡂䅁䅁䍄䉁䅁䅁䅂䅁䅁䅍䅄䅁䅁䅯睮䅑䅁䅯眶䅯䅁䅯睢䅑䅁䅅䅁䉁䅁䅁杄十䅁䅁兎㕁䑁䅅睎穁䑁䅁䅍睁䅁䅁䍄䉁䅁䅁䅂䅁䅁䅍䅄䅁䅁䅯杶䅳䅁䅯朶䅯䅁䅯䄷䅯䅁䅅䅁䉁䅁䅁权䡂䅁䅁䍄䉁䅁䅁䅂䅁䅁䅍䅄䅁䅁䅯杗䅷䅁䅯朷䅯䅁䅯来䅑䅁䅅䅁䉁䅁䅁兂䅁䅁䅁䠸㙐䅑杷允䅁䅁䅑䅁䑁䅁䅷䅁䭁偁䅣䅁䭁䉁䅅䅁䭁䅁䅕䅁䉁䅁䅁允䅁䅁䄴杆䅁䑁䅅杍㉁䑁䅉䅍睁䑁䅁䅍睁䑁䅁䅁䵁䅉䅅䅁䕁䅁䅁睁䵁䅁䅁权啄杁䅁权䭁䅁䅁权⽄允䅁允䅁䅁䅅䅁䙁䙁偹癷潕䅘䅨䍄䉁䅁䅁䅂䅁䅁䅍䅄䅁䅁䅯䅷䅳䅁䅯朵䅯䅁䅯䅣䅑䅁䅅䅁䉁䅁䅁杄䵁䅁䅁睍畁䑁䅫䅎㕁䅁䅁䍄䉁䅁䅁䅂䅁䅁䅍䅄䅁䅁䅯睏䄰䅁䅯眵䅯䅁䅯睢䅑䅁䅅䅁䉁䅁䅁兂汄䌰扌戫椴䅑杷允䅁䅁䅑䅁䑁䅁䅷䅁䭁䕁䙷䅁䭁佁䭳䅁䭁䥁䕕䅁䉁䅁䅁允䅁䅁䄴杅䅁䑁䅕䅏睁䑁䅫䅍睁䑁䅁䅍䅁䅁杷允䅁䅁䅑䅁䑁䅁䅷䅁䭁佁䱅䅁䭁佁䭯䅁䭁䝁䔸䅁䉁䅁䅁允䅁䅁䄴䅄䅁䑁䅁杌ㅁ䑁䅫䅏䅁䅁杷允䅁䅁䅑䅁䑁䅁䅷䅁䭁䝁䱯䅁䭁佁䬴䅁䭁佁䭷䅁䉁䅁䅁允䅁䅁䅯睒䅁䅁杷允䅁䅁䅍䅁䑁䅁䅷䅁䭁䝁䵉䅁䭁䍁䝙䅁䉁䅁䅁允䅁䅁䄴䅄䅁䑁䅕䅏畁䑁䅁杍䅁䅁杷允䅁䅁䅑䅁䑁䅁䅷䅁䭁䉁䌰䅁䭁䅁䅯䅁䭁偁䈸䅁䉁䅁䅁允䅁䅁䅕䉯癯匳䝑い䵁䅉䅅䅁䕁䅁䅁睁䵁䅁䅁权牂兄䅁权浄权䅁权睂䅂䅁允䅁䅁䅅䅁佁䅁䅷䅁硁䍁䄴免穁䑁䅣䅁䵁䅉䅅䅁䕁䅁䅁睁䵁䅁䅁权⭄睁䅁权剁䅁䅁权䙁䅁䅁允䅁䅁䅅䅁佁䉁䅑䅁祁䑁䅕䅏穁䑁䅁䅍睁䑁䅁䅍䅁䅁杷允䅁䅁䅑䅁䑁䅁䅷䅁䭁䅁䜰䅁䭁佁䭫䅁䭁䝁䔰䅁䉁䅁䅁允䅁䅁䅕䅁䅁䩁䭃う䵅䅉䅅䅁䕁䅁䅁睁䵁䅁䅁权潁睃䅁权瑄权䅁权䑃䅂䅁允䅁䅁䅅䅁䙁䙁偹癷潕䅘䅖䍄䉁䅁䅁䅂䅁䅁䅍䅄䅁䅁䅯克䄰䅁䅯儷䅯䅁䅯䅣䅑䅁䅅䅁䉁䅁䅁兂桁扖睳漹扙䅑杷允䅁䅁䅑䅁䑁䅁䅷䅁䭁䍁䈰䅁䭁䅁䅑䅁䭁䅁䅕䅁䉁䅁䅁允䅁䅁䅕䅁䅁䉁䑹歡䵅䅉䅅䅁䕁䅁䅁睁䵁䅁䅁权䅄杁䅁权剁䅁䅁权䙁䅁䅁允䅁䅁䅅䅁佁䉁䅙䅁硁䑁䅉兏睁䑁䅁䅍睁䑁䅁䅍睁䅁䅁䍄䉁䅁䅁䅂䅁䅁䅍䅄䅁䅁䅯睪䅑䅁䅯朷䅯䅁䅯来䅑䅁䅅䅁䉁䅁䅁兂䅁䅁䅁䅏䱕兑杷允䅁䅁䅑䅁䑁䅁䅷䅁䭁偁䭳䅁䭁佁䭫䅁䭁䥁䕕䅁䉁䅁䅁允䅁䅁䅕䅁䅁䵁ㅂ䔴䵁䅉䅅䅁䕁䅁䅁睁䵁䅁䅁权㙄睃䅁权煄权䅁权瑂䅂䅁允䅁䅁䅅䅁䭁䕁䅣䅁䵁䅉䅅䅁䕁䅁䅁睁䵁䅁䅁权婃䅂䅁权潄权䅁权䙃䅂䅁允䅁䅁䅅䅁佁䅁䅷䅁㑁䍁䄴睍穁䑁䅑䅁䵁䅉䅅䅁䕁䅁䅁睁䵁䅁䅁权硂䅄䅁权潄权䅁权睂䅂䅁允䅁䅁䅅䅁佁䉁䅁䅁祁䑁䅫兎畁䑁䅑免穁䅁䅁䍄䉁䅁䅁䅂䅁䅁䅍䅄䅁䅁䅯杊䅳䅁䅯儷䅯䅁䅯䅣䅑䅁䅅䅁䉁䅁䅁兂楂䙅㕧䵴㡪睐杷允䅁䅁䅑䅁䑁䅁䅷䅁䭁䉁䱑䅁䭁佁䬰䅁䭁䡁䕯䅁䉁䅁䅁允䅁䅁䅕䡚䨶橕䩨穸䴸䅉䅅䅁䕁䅁䅁睁䵁䅁䅁权歁杁䅁权䕁䅁䅁权⽄允䅁允䅁䅁䅅䅁䙁䅁䅁䅁䵂坤䉴䍄䉁䅁䅁䅂䅁䅁䅍䅄䅁䅁䅯睗䅷䅁䅯朷䅯䅁䅯来䅑䅁䅅䅁䉁䅁䅁兂䅁䅁䅁䴸え䅑杷允䅁䅁䅑䅁䑁䅁䅷䅁䭁䍁䑍䅁䭁䉁䅅䅁䭁䅁䅕䅁䉁䅁䅁允䅁䅁䄴䅆䅁䑁䅕免㑁䑁䅣䅍硁䑁䅁䅍睁䅁䅁䍄䉁䅁䅁䅂䅁䅁䅍䅄䅁䅁䅯杆䅙䅁䅯睈䅙䅁䅯䅉䅙䅁䅅䅁䉁䅁䅁权佂杂䅁䍄䉁䅁䅁䅂䅁䅁䅍䅄䅁䅁䅯兂䅕䅁䅯䄶䅯䅁䅯来䅑䅁䅅䅁䉁䅁䅁杄佁䅁䅁免㍁䍁䄴䅍穁䑁䅕䅁䵁䅉䅅䅁䕁䅁䅁睁䵁䅁䅁权塃睃䅁权湄权䅁权療䅂䅁允䅁䅁䅅䅁䙁䩁浩呰佭楅䅚䍄䉁䅁䅁䅂䅁䅁䅍䅄䅁䅁䅯睤䅳䅁䅯儷䅯䅁䅯来䅑䅁䅅䅁䉁䅁䅁兂汁潂噇睑摳䅑杷允䅁䅁䅑䅁䑁䅁䅷䅁䭁偁䕍䅁䭁佁䭧䅁䭁䡁䕯䅁䉁䅁䅁允䅁䅁䅯睒䅁䅁杷允䅁䅁䅑䅁䑁䅁䅷䅁䭁䱁䙕䅁䭁佁䭫䅁䭁䝁䔰䅁䉁䅁䅁允䅁䅁䅕䅁䅁乁灧啁䵅䅉䅅䅁䕁䅁䅁睁䵁䅁䅁权㑃䅄䅁权湄权䅁权睂䅂䅁允䅁䅁䅅䅁䙁䵁漵㝖湺晚⽁䍄䉁䅁䅁䅂䅁䅁䅍䅄䅁䅁䅯睍䅉䅁䅯权䅁䅁䅯兂䅁䅁䅅䅁䉁䅁䅁兂㡄晱午坔呉䅑杷允䅁䅁䅑䅁䑁䅁䅷䅁䭁䭁䙣䅁䭁佁䬰䅁䭁䡁䕁䅁䉁䅁䅁允䅁䅁䅕䬯确欰椱䑫䴸䅉䅅䅁䕁䅁䅁睁䵁䅁䅁权汄䅄䅁权瑄权䅁权䙃䅂䅁允䅁䅁䅅䅁䙁佁㝦晱午敔⽯䍄䉁䅁䅁䅂䅁䅁䅍䅄䅁䅁䅯児䅅䅁䅯权䅁䅁䅯兂䅁䅁䅅䅁䉁䅁䅁兂䩃坑汄䌰䍉䅑杷允䅁䅁䅑䅁䑁䅁䅷䅁䭁䡁䘴䅁䭁佁䭣䅁䭁䝁䔸䅁䉁䅁䅁允䅁䅁䅕䥙䱸㥳娸䕁䵁䅉䅅䅁䕁䅁䅁睁䵁䅁䅁权䭂睁䅁权䭁䅁䅁权䙁䅁䅁允䅁䅁䅅䅁䙁䵁杕䡳潊剅䅒䍄䉁䅁䅁䅂䅁䅁䅍䅄䅁䅁䅯杲䅳䅁䅯眶䅯䅁䅯睢䅑䅁䅅䅁䉁䅁䅁杄十䅁䅁睍㍁䑁䅣免㉁䑁䅁䅍睁䅁䅁䍄䉁䅁䅁䅂䅁䅁䅍䅄䅁䅁䅯䅘䅳䅁䅯䄶䅯䅁䅯兣䅑䅁䅅䅁䉁䅁䅁杄佁䅁䅁免ぁ䍁䄴睍㕁䑁䅍䅁䵁䅉䅅䅁䕁䅁䅁睁䵁䅁䅁权穄䅄䅁权晁杂䅁权杁杂䅁允䅁䅁䅅䅁䭁䩁䭕䅁䵁䅉䅅䅁䕁䅁䅁睁䵁䅁䅁权䩄䅄䅁权灄权䅁权瑂䅂䅁允䅁䅁䅅䅁䭁䕁䅣䅁䵁䅉䅅䅁䕁䅁䅁睁䵁䅁䅁权あ兄䅁权煄权䅁权䑃䅂䅁允䅁䅁䅅䅁䭁䕁䅣䅁䵁䅉䅅䅁䑁䅁䅁睁䵁䅁䅁权㑃䅄䅁权歁杂䅁允䅁䅁䅅䅁䭁䅁䡧䅁䵁䅉䅅䅁䑁䅁䅁睁䵁䅁䅁权奁兄䅁权奁杂䅁允䅁䅁䅅䅁䭁䕁䝯䅁䵁䅉䅅䅁䕁䅁䅁睁䵁䅁䅁权睂杁䅁权䕁䅁䅁权⽄允䅁允䅁䅁䅅䅁䙁䅁䅁䥁⽂䙮䉴䍄䉁䅁䅁䅂䅁䅁䅍䅄䅁䅁䅯兌䅷䅁䅯朷䅯䅁䅯睧䅑䅁䅅䅁䉁䅁䅁兂䅁䅁䅁䉫祄䅑杷允䅁䅁䅑䅁䑁䅁䅷䅁䭁䍁䌰䅁䭁䉁䅅䅁䭁偁䈸䅁䉁䅁䅁允䅁䅁䄴䅇䅁䑁䅅睍硁䑁䅕兏睁䑁䅁䅍睁䑁䅁䅍䅁䅁杷允䅁䅁䅑䅁䑁䅁䅷䅁䭁䭁䱙䅁䭁佁䬴䅁䭁䝁䔰䅁䉁䅁䅁允䅁䅁䅯睒䅁䅁杷允䅁䅁䅑䅁䑁䅁䅷䅁䭁偁䵙䅁䭁佁䭳䅁䭁䥁䕍䅁䉁䅁䅁允䅁䅁䄴杅䅁䑁䅫睍㉁䑁䅕李㉁䑁䅧䅎䅁䅁杷允䅁䅁䅍䅁䑁䅁䅷䅁䭁䍁䙙䅁䭁䉁䝷䅁䉁䅁䅁允䅁䅁䅯眹䅙䅁杷允䅁䅁䅑䅁䑁䅁䅷䅁䭁䕁䅑䅁䭁䅁䅯䅁䭁䅁䍑䅁䉁䅁䅁允䅁䅁䅕䘫橐婰䕶樹䴸䅉䅅䅁䕁䅁䅁睁䵁䅁䅁权䭁䅄䅁权浄权䅁权㙂䅂䅁允䅁䅁䅅䅁佁䅁䅷䅁祁䍁䄴䅎㍁䑁䅍䅁䵁䅉䅅䅁䕁䅁䅁睁䵁䅁䅁权䝄杁䅁权䭁䅁䅁权䙁䅁䅁允䅁䅁䅅䅁䙁䝁㝑〳丫硬䄹䍄䉁䅁䅁䅂䅁䅁䅍䅄䅁䅁䅯眶䅑䅁䅯䄶䅯䅁䅯䄷䅯䅁䅅䅁䉁䅁䅁权䡂䅁䅁䍄䉁䅁䅁䅂䅁䅁䅍䅄䅁䅁䅯杮䅑䅁䅯眶䅯䅁䅯睧䅑䅁䅅䅁䉁䅁䅁杄十䅁䅁兎㕁䑁䅫兏硁䑁䅉䅏穁䅁䅁䍄䉁䅁䅁䅂䅁䅁䅍䅄䅁䅁䅯儸䅯䅁䅯儶䅯䅁䅯兦䅑䅁䅅䅁䉁䅁䅁兂䅁䅁䅁䥁䝘䅑杷允䅁䅁䅑䅁䑁䅁䅷䅁䭁䡁䴴䅁䭁佁䬴䅁䭁䥁䕍䅁䉁䅁䅁允䅁䅁䅕䅁䅁䭁偂〵䵁䅉䅅䅁䕁䅁䅁睁䵁䅁䅁权坁兄䅁权湄权䅁权硂䅂䅁允䅁䅁䅅䅁䙁䍁䝕婧䑖硃䄹䍄䉁䅁䅁䅂䅁䅁䅍䅄䅁䅁䅯杰䅷䅁䅯儷䅯䅁䅯睢䅑䅁䅅䅁䉁䅁䅁兂噄佥浫免歪睐杷允䅁䅁䅑䅁䑁䅁䅷䅁䭁䙁乧䅁䭁佁䭙䅁䭁䡁䕁䅁䉁䅁䅁允䅁䅁䄴䅄䅁䑁䅅杌祁䑁䅙睍䅁䅁杷允䅁䅁䅍䅁䑁䅁䅷䅁䭁佁䱉䅁䭁䉁䝯䅁䉁䅁䅁允䅁䅁䅯杘䅙䅁杷允䅁䅁䅍䅁䑁䅁䅷䅁䭁䑁䵁䅁䭁䍁䝑䅁䉁䅁䅁允䅁䅁䅯来䄰䅁杷允䅁䅁䅑䅁䑁䅁䅷䅁䭁䱁䈰䅁䭁䅁䅯䅁䭁䅁䅕䅁䉁䅁䅁允䅁䅁䅕卸睃浣剩戳䴸䅉䅅䅁䕁䅁䅁睁䵁䅁䅁权十兂䅁权灄权䅁权䙃䅂䅁允䅁䅁䅅䅁䙁䅁䅁䅁㑁兵䉖䍄䉁䅁䅁䅂䅁䅁䅍䅄䅁䅁䅯杰䄰䅁䅯朷䅯䅁䅯全䅑䅁䅅䅁䉁䅁䅁兂䅁䅁䅁䭑扪䅑杷允䅁䅁䅑䅁䑁䅁䅷䅁䭁䝁䱁䅁䭁佁䭯䅁䭁佁䭷䅁䉁䅁䅁允䅁䅁䅯睒䅁䅁杷允䅁䅁䅍䅁䑁䅁䅷䅁䭁偁䱙䅁䭁䍁䝙䅁䉁䅁䅁允䅁䅁䄴䅄䅁䑁䅣免畁䑁䅕李䅁䅁杷允䅁䅁䅑䅁䑁䅁䅷䅁䭁䥁䍳䅁䭁䅁䅯䅁䭁偁䈸䅁䉁䅁䅁允䅁䅁䅕硫䕧杖琴樷䴸䅉䅅䅁䕁䅁䅁睁䵁䅁䅁权婂睁䅁权䕁䅁䅁权䙁䅁䅁允䅁䅁䅅䅁䙁䅁䅁䅁時汙䉚䍄䉁䅁䅁䅂䅁䅁䅍䅄䅁䅁䅯䅋䅷䅁䅯朶䅯䅁䅯䄷䅯䅁䅅䅁䉁䅁䅁权䡂䅁䅁䍄䉁䅁䅁䅂䅁䅁䅍䅄䅁䅁䅯杧䅳䅁䅯䄶䅯䅁䅯䄷䅯䅁䅅䅁䉁䅁䅁权䡂䅁䅁䍄䉁䅁䅁䅂䅁䅁䅍䅄䅁䅁䅯朱䅳䅁䅯䄶䅯䅁䅯睢䅑䅁䅅䅁䉁䅁䅁杄佁䅁䅁睍㉁䍁䄴李㑁䑁䅕䅁䵁䅉䅅䅁䑁䅁䅁睁䵁䅁䅁权允䅂䅁权慁杂䅁允䅁䅁䅅䅁䭁䝁䍣䅁䵁䅉䅅䅁䕁䅁䅁睁䵁䅁䅁权䵂兂䅁权灄权䅁权睂䅂䅁允䅁䅁䅅䅁䙁䅁䅁䅁杄桩䉊䍄䉁䅁䅁䅂䅁䅁䅍䅄䅁䅁䅯䅢䅉䅁䅯权䅁䅁䅯眯䅅䅁䅅䅁䉁䅁䅁兂䕂㉩湺㘫䝫䅑杷允䅁䅁䅑䅁䑁䅁䅷䅁䭁䅁䙷䅁䭁佁䭯䅁䭁䡁䕁䅁䉁䅁䅁允䅁䅁䄴䅄䅁䑁䅁杌穁䑁䅕兏䅁䅁杷允䅁䅁䅑䅁䑁䅁䅷䅁䭁䡁䵅䅁䭁佁䭯䅁䭁佁䭷䅁䉁䅁䅁允䅁䅁䅯睒䅁䅁杷允䅁䅁䅍䅁䑁䅁䅷䅁䭁佁䬸䅁䭁䉁䝧䅁䉁䅁䅁允䅁䅁䅯兏䅙䅁杷允䅁䅁䅑䅁䑁䅁䅷䅁䭁䅁䝑䅁䭁佁䬴䅁䭁䥁䕍䅁䉁䅁䅁允䅁䅁䅕䅁䅁䍁偄䔫䵁䅉䅅䅁䕁䅁䅁睁䵁䅁䅁权癃䅁䅁权䕁䅁䅁权䙁䅁䅁允䅁䅁䅅䅁䙁䅁䅁䵁兄奉䉆䍄䉁䅁䅁䅂䅁䅁䅍䅄䅁䅁䅯杅䅳䅁䅯眵䅯䅁䅯兢䅑䅁䅅䅁䉁䅁䅁兂⭄䠱灪橊䉅䅑杷允䅁䅁䅑䅁䑁䅁䅷䅁䭁䅁䱉䅁䭁佁䭫䅁䭁䡁䔰䅁䉁䅁䅁允䅁䅁䅕䅁䅁䅁獄歴䵁䅉䅅䅁䕁䅁䅁睁䵁䅁䅁权偄杁䅁权䕁䅁䅁权䙁䅁䅁允䅁䅁䅅䅁䙁䅁䅁䅁婄㑋䉬䍄䉁䅁䅁䅂䅁䅁䅍䅄䅁䅁䅯䄵䅑䅁䅯朶䅯䅁䅯来䅑䅁䅅䅁䉁䅁䅁杄䵁䅁䅁䅍畁䑁䅙䅎硁䅁䅁䍄䉁䅁䅁䅂䅁䅁䅍䅄䅁䅁䅯䅓䅳䅁䅯眶䅯䅁䅯全䅑䅁䅅䅁䉁䅁䅁杄十䅁䅁睍㕁䑁䅕兏睁䑁䅁䅍睁䅁䅁䍄䉁䅁䅁䅂䅁䅁䅍䅄䅁䅁䅯児䅕䅁䅯䄶䅯䅁䅯来䅑䅁䅅䅁䉁䅁䅁杄佁䅁䅁免㉁䍁䄴免ぁ䑁䅧䅁䵁䅉䅅䅁䕁䅁䅁睁䵁䅁䅁权桄睃䅁权煄权䅁权瑂䅂䅁允䅁䅁䅅䅁䭁䕁䅣䅁䵁䅉䅅䅁䕁䅁䅁睁䵁䅁䅁权㙁杁䅁权剁䅁䅁权䙁䅁䅁允䅁䅁䅅䅁佁䉁䅑䅁祁䑁䅫免㍁䑁䅁䅍睁䑁䅁䅍䅁䅁杷允䅁䅁䅑䅁䑁䅁䅷䅁䭁䩁䍳䅁䭁䅁䅑䅁䭁䅁䅕䅁䉁䅁䅁允䅁䅁䅕䅁䅁䉑塹ど䵅䅉䅅䅁䕁䅁䅁睁䵁䅁䅁权ㅂ睃䅁权灄权䅁权䑃䅂䅁允䅁䅁䅅䅁䙁䅁䅁䅁䅃佇䅤䍄䉁䅁䅁䅂䅁䅁䅍䅄䅁䅁䅯兢䅍䅁䅯权䅁䅁䅯兂䅁䅁䅅䅁䉁䅁䅁兂㥂穐敖歵睮睐杷允䅁䅁䅑䅁䑁䅁䅷䅁䭁䝁䵉䅁䭁佁䭣䅁䭁䥁䕕䅁䉁䅁䅁允䅁䅁䅕⽢䭌ㅸ㙵獆䵁䅉䅅䅁䕁䅁䅁睁䵁䅁䅁权晃兂䅁权煄权䅁权䑃䅂䅁允䅁䅁䅅䅁佁䅁䅷䅁睁䍁䄴睍ぁ䑁䅅䅁䵁䅉䅅䅁䑁䅁䅁睁䵁䅁䅁权允䅂䅁权歁杂䅁允䅁䅁䅅䅁䭁䝁䍣䅁䵁䅉䅅䅁䕁䅁䅁睁䵁䅁䅁权灁兂䅁权潄权䅁权䑃䅂䅁允䅁䅁䅅䅁佁䅁䅷䅁祁䑁䅫杌ㅁ䑁䅑䅁䵁䅉䅅䅁䕁䅁䅁睁䵁䅁䅁权呄睃䅁权湄权䅁权睂䅂䅁允䅁䅁䅅䅁䙁䉁婦発呤⼴⽅䍄䉁䅁䅁睁䅁䅁䅍䅄䅁䅁䅯睶䅕䅁䅯䅈䅙䅁䅅䅁䉁䅁䅁权捁睂䅁䍄䉁䅁䅁䅂䅁䅁䅍䅄䅁䅁䅯睍䅳䅁䅯眶䅯䅁䅯兢䅑䅁䅅䅁䉁䅁䅁权䡂䅁䅁䍄䉁䅁䅁䅂䅁䅁䅍䅄䅁䅁䅯䄰䅅䅁䅯允䅉䅁䅯兂䅉䅁䅅䅁䉁䅁䅁兂穂猲娫捷㝄䅑杷允䅁䅁䅑䅁䑁䅁䅷䅁䭁䑁䰴䅁䭁佁䭳䅁䭁䡁䔰䅁䉁䅁䅁允䅁䅁䄴杅䅁䑁䅑睎睁䑁䅍兎ㅁ䑁䅑䅍䅁䅁杷允䅁䅁䅑䅁䑁䅁䅷䅁䭁䭁䑙䅁䭁䅁䅑䅁䭁䅁䅕䅁䉁䅁䅁允䅁䅁䅕䅁䅁䡁㡧䕖䵅䅉䅅䅁䕁䅁䅁睁䵁䅁䅁权穁睁䅁权䭁䅁䅁权⽄允䅁允䅁䅁䅅䅁䙁䡁灮橊䥅偲⼴䍄䉁䅁䅁䅂䅁䅁䅍䅄䅁䅁䅯党䅳䅁䅯朷䅯䅁䅯兦䅑䅁䅅䅁䉁䅁䅁兂䅁䅁䅁䕣眳䅑杷允䅁䅁䅑䅁䑁䅁䅷䅁䭁䍁䱁䅁䭁佁䬴䅁䭁䥁䕍䅁䉁䅁䅁允䅁䅁䅕䅁䅁䅁慨啄䵅䅉䅅䅁䕁䅁䅁睁䵁䅁䅁权剄睃䅁权潄权䅁权硂䅂䅁允䅁䅁䅅䅁佁䅁䄴䅁硁䑁䅅杌㑁䑁䅙李䅁䅁杷允䅁䅁䅑䅁䑁䅁䅷䅁䭁䉁䵫䅁䭁佁䭫䅁䭁䝁䔰䅁䉁䅁䅁允䅁䅁䅯睒䅁䅁杷允䅁䅁䅍䅁䑁䅁䅷䅁䭁䉁䵙䅁䭁䉁䝧䅁䉁䅁䅁允䅁䅁䅯兇䅙䅁杷允䅁䅁䅑䅁䑁䅁䅷䅁䭁䝁䙯䅁䭁佁䭙䅁䭁䡁䔰䅁䉁䅁䅁允䅁䅁䅯睒䅁䅁杷允䅁䅁䅑䅁䑁䅁䅷䅁䭁䥁䵳䅁䭁佁䭙䅁䭁䡁䕅䅁䉁䅁䅁允䅁䅁䄴䅄䅁䑁䅍杌㉁䑁䅁兏䅁䅁杷允䅁䅁䅑䅁䑁䅁䅷䅁䭁䍁䐸䅁䭁䉁䅅䅁䭁偁䈸䅁䉁䅁䅁允䅁䅁䄴䅆䅁䑁䅅李祁䑁䅙睎㕁䑁䅁䅍睁䅁䅁䍄䉁䅁䅁䅂䅁䅁䅍䅄䅁䅁䅯杌䅕䅁䅯眶䅯䅁䅯全䅑䅁䅅䅁䉁䅁䅁杄十䅁䅁兎祁䑁䅁䅍睁䑁䅁䅍睁䅁䅁䍄䉁䅁䅁䅂䅁䅁䅍䅄䅁䅁䅯睔䅕䅁䅯儶䅯䅁䅯睧䅑䅁䅅䅁䉁䅁䅁兂䅁䅁䅁䙯䍉兑杷允䅁䅁䅍䅁䑁䅁䅷䅁䭁䉁䵫䅁䭁䉁䝧䅁䉁䅁䅁允䅁䅁䅯杓䅙䅁杷允䅁䅁䅍䅁䑁䅁䅷䅁䭁䙁䰰䅁䭁䍁䝙䅁䉁䅁䅁允䅁䅁䄴䅄䅁䑁䅧䅍畁䑁䅉睍䅁䅁杷允䅁䅁䅍䅁䑁䅁䅷䅁䭁䥁丰䅁䭁䉁䝧䅁䉁䅁䅁允䅁䅁䅯䅒䅙䅁杷允䅁䅁䅑䅁䑁䅁䅷䅁䭁䅁䱕䅁䭁佁䭳䅁䭁䡁䕅䅁䉁䅁䅁允䅁䅁䄴杅䅁䑁䅉睎㍁䑁䅙免祁䑁䅫兏䅁䅁杷允䅁䅁䅑䅁䑁䅁䅷䅁䭁䭁䱁䅁䭁佁䭧䅁䭁䝁䔰䅁䉁䅁䅁允䅁䅁䅯睒䅁䅁杷允䅁䅁䅑䅁䑁䅁䅷䅁䭁佁䵫䅁䭁佁䭙䅁䭁䥁䕕䅁䉁䅁䅁允䅁䅁䄴䅄䅁䑁䅅杌㍁䑁䅙兎䅁䅁杷允䅁䅁䅑䅁䑁䅁䅷䅁䭁䉁䑕䅁䭁䅁䅑䅁䭁䅁䅕䅁䉁䅁䅁允䅁䅁䅕䅁䅁䙙汚歬䵅䅉䅅䅁䕁䅁䅁睁䵁䅁䅁权䩁䅄䅁权灄权䅁权獄权䅁允䅁䅁䅅䅁䭁䕁䅣䅁䵁䅉䅅䅁䕁䅁䅁睁䵁䅁䅁权剄睁䅁权䕁䅁䅁权⽄允䅁允䅁䅁䅅䅁䙁䅁䅁䵁穁灅䉎䍄䉁䅁䅁䅂䅁䅁䅍䅄䅁䅁䅯儳䅑䅁䅯儶䅯䅁䅯睧䅑䅁䅅䅁䉁䅁䅁兂䅁䅁䅁䝁潲䅑杷允䅁䅁䅑䅁䑁䅁䅷䅁䭁佁临䅁䭁佁䭳䅁䭁䝁䔰䅁䉁䅁䅁允䅁䅁䅯睒䅁䅁杷允䅁䅁䅑䅁䑁䅁䅷䅁䭁䙁䑉䅁䭁䅁䅑䅁䭁偁䈸䅁䉁䅁䅁允䅁䅁䅕䅁䅁䅁牋ち䵅䅉䅅䅁䕁䅁䅁睁䵁䅁䅁权煃兄䅁权煄权䅁权䑃䅂䅁允䅁䅁䅅䅁佁䅁䅷䅁硁䍁䄴李㍁䑁䅫䅁䵁䅉䅅䅁䕁䅁䅁睁䵁䅁䅁权癁杁䅁权䭁䅁䅁权䙁䅁䅁允䅁䅁䅅䅁䙁䕁杊搵楁眲䅒䍄䉁䅁䅁䅂䅁䅁䅍䅄䅁䅁䅯䅧䅷䅁䅯儷䅯䅁䅯䄷䅯䅁䅅䅁䉁䅁䅁权䡂䅁䅁䍄䉁䅁䅁䅂䅁䅁䅍䅄䅁䅁䅯儳䅷䅁䅯眵䅯䅁䅯䄷䅯䅁䅅䅁䉁䅁䅁权䡂䅁䅁䍄䉁䅁䅁䅂䅁䅁䅍䅄䅁䅁䅯杵䅉䅁䅯充䅁䅁䅯眯䅅䅁䅅䅁䉁䅁䅁杄坁䅁䅁免ぁ䑁䅫兎睁䑁䅁䅍睁䑁䅁䅍䅁䅁杷允䅁䅁䅑䅁䑁䅁䅷䅁䭁䕁䙁䅁䭁佁䬰䅁䭁䡁䔰䅁䉁䅁䅁允䅁䅁䅕癱午坔光歁䵁䅉䅅䅁䕁䅁䅁睁䵁䅁䅁权䝃兂䅁权灄权䅁权睂䅂䅁允䅁䅁䅅䅁䙁䅁䅁䅁睃癱䅊䍄䉁䅁䅁䅂䅁䅁䅍䅄䅁䅁䅯杨䄰䅁䅯眶䅯䅁䅯䅣䅑䅁䅅䅁䉁䅁䅁杄啁䅁䅁免㑁䑁䅅䅎㕁䑁䅑䅍睁䑁䅁䅁䵁䅉䅅䅁䕁䅁䅁睁䵁䅁䅁权䅁䅂䅁权剁䅁䅁权⽄允䅁允䅁䅁䅅䅁佁䉁䅑䅁穁䑁䅧杍祁䑁䅁䅍睁䑁䅁䅍䅁䅁杷允䅁䅁䅑䅁䑁䅁䅷䅁䭁䍁䵫䅁䭁佁䭯䅁䭁䡁䔰䅁䉁䅁䅁允䅁䅁䅯杘䅷䅁杷允䅁䅁䅑䅁䑁䅁䅷䅁䭁䅁䑍䅁䭁䉁䅅䅁䭁偁䈸䅁䉁䅁䅁允䅁䅁䄴䅆䅁䑁䅕免㑁䑁䅑睍㑁䑁䅕䅍睁䅁䅁䍄䉁䅁䅁䅂䅁䅁䅍䅄䅁䅁䅯䅤䅷䅁䅯眵䅯䅁䅯睢䅑䅁䅅䅁䉁䅁䅁兂㕂匶硙䍃晷䅑杷允䅁䅁䅑䅁䑁䅁䅷䅁䭁䵁䌰䅁䭁䅁䅑䅁䭁䅁䅕䅁䉁䅁䅁允䅁䅁䅕䅁䅁余偪歙䵅䅉䅅䅁䕁䅁䅁睁䵁䅁䅁权乁睁䅁权剁䅁䅁权⽄允䅁允䅁䅁䅅䅁佁䉁䅑䅁祁䑁䅣䅍ㅁ䑁䅁䅍睁䑁䅁䅍䅁䅁杷允䅁䅁䅑䅁䑁䅁䅷䅁䭁䥁䑧䅁䭁䅁䅯䅁䭁䅁䅕䅁䉁䅁䅁允䅁䅁䅕癱午坔光啅䵁䅉䅅䅁䕁䅁䅁睁䵁䅁䅁权求䅄䅁权浄权䅁权獄权䅁允䅁䅁䅅䅁䭁䕁䅣䅁䵁䅉䅅䅁䕁䅁䅁睁䵁䅁䅁权㍄睃䅁权湄权䅁权睂䅂䅁允䅁䅁䅅䅁䙁䝁匸㡧䭄摯⽗䍄䉁䅁䅁䅂䅁䅁䅍䅄䅁䅁䅯杘䄰䅁䅯朶䅯䅁䅯来䅑䅁䅅䅁䉁䅁䅁杄䵁䅁䅁䅍畁䑁䅁䅏ㅁ䅁䅁䍄䉁䅁䅁䅂䅁䅁䅍䅄䅁䅁䅯杹䅁䅁䅯䅂䅁䅁䅯兂䅁䅁䅅䅁䉁䅁䅁兂䅁䅁䅁睉呆兑杷允䅁䅁䅑䅁䑁䅁䅷䅁䭁佁䱑䅁䭁佁䭧䅁䭁䥁䕕䅁䉁䅁䅁允䅁䅁䄴杄䅁䑁䅅兎畁䑁䅍兎ㅁ䅁䅁䍄䉁䅁䅁䅂䅁䅁䅍䅄䅁䅁䅯䅧䅳䅁䅯朷䅯䅁䅯䄷䅯䅁䅅䅁䉁䅁䅁权䡂䅁䅁䍄䉁䅁䅁䅂䅁䅁䅍䅄䅁䅁䅯䅊䅅䅁䅯权䅁䅁䅯䅂䅉䅁䅅䅁䉁䅁䅁兂祃敮渫歸䵳䅑杷允䅁䅁䅑䅁䑁䅁䅷䅁䭁䉁䍕䅁䭁䅁䅑䅁䭁䅁䅕䅁䉁䅁䅁允䅁䅁䅕䅁䅁乁䰵つ䵅䅉䅅䅁䕁䅁䅁睁䵁䅁䅁权㝂睃䅁权畄权䅁权硂䅂䅁允䅁䅁䅅䅁䙁䅁䅁䅁杄攰䅎䍄䉁䅁䅁䅂䅁䅁䅍䅄䅁䅁䅯䅅䅑䅁䅯眵䅯䅁䅯睧䅑䅁䅅䅁䉁䅁䅁权湂杁䅁䍄䉁䅁䅁䅂䅁䅁䅍䅄䅁䅁䅯睇䅕䅁䅯朶䅯䅁䅯䄷䅯䅁䅅䅁䉁䅁䅁权䡂䅁䅁䍄䉁䅁䅁䅂䅁䅁䅍䅄䅁䅁䅯杶䅕䅁䅯䄶䅯䅁䅯睧䅑䅁䅅䅁䉁䅁䅁杄佁䅁䅁䅎ㅁ䍁䄴䅎㕁䑁䅅䅁䵁䅉䅅䅁䕁䅁䅁睁䵁䅁䅁权橂睃䅁权湄权䅁权療䅂䅁允䅁䅁䅅䅁䙁䱁へ硫䕧橖䅂䍄䉁䅁䅁䅂䅁䅁䅍䅄䅁䅁䅯䅩䅳䅁䅯䄶䅯䅁䅯兣䅑䅁䅅䅁䉁䅁䅁杄允䅁䅁兌祁䑁䅁杌ㅁ䑁䅧睎䅁䅁杷允䅁䅁䅑䅁䑁䅁䅷䅁䭁䱁䍳䅁䭁䉁䅅䅁䭁䅁䅕䅁䉁䅁䅁允䅁䅁䄴䅆䅁䑁䅫䅏ぁ䑁䅁䅍睁䑁䅁䅍睁䅁䅁䍄䉁䅁䅁䅂䅁䅁䅍䅄䅁䅁䅯䅕䅕䅁䅯儶䅯䅁䅯睧䅑䅁䅅䅁䉁䅁䅁兂䅁䅁䅁䕉穄䅑杷允䅁䅁䅑䅁䑁䅁䅷䅁䭁偁䵁䅁䭁佁䭧䅁䭁佁䭷䅁䉁䅁䅁允䅁䅁䅯睒䅁䅁杷允䅁䅁䅑䅁䑁䅁䅷䅁䭁佁䍉䅁䭁䅁䅯䅁䭁䅁䅕䅁䉁䅁䅁允䅁䅁䅕⽷潕䥘䌯ぉ䵁䅉䅅䅁䕁䅁䅁睁䵁䅁䅁权穃兂䅁权牄权䅁权硂䅂䅁允䅁䅁䅅䅁佁䉁䅑䅁硁䑁䅁免硁䑁䅕兏㉁䑁䅁兏䅁䅁杷允䅁䅁䅑䅁䑁䅁䅷䅁䭁偁䱯䅁䭁佁䭳䅁䭁䡁䕅䅁䉁䅁䅁允䅁䅁䄴䅆䅁䑁䅅䅍㑁䑁䅁睎㍁䑁䅣睍㑁䅁䅁䍄䉁䅁䅁䅂䅁䅁䅍䅄䅁䅁䅯来䅷䅁䅯朵䅯䅁䅯睧䅑䅁䅅䅁䉁䅁䅁杄䭁䅁䅁杍畁䑁䅅李䅁䅁杷允䅁䅁䅑䅁䑁䅁䅷䅁䭁䵁䵑䅁䭁佁䭧䅁䭁䥁䕍䅁䉁䅁䅁允䅁䅁䄴杄䅁䑁䅍免畁䑁䅑杍㉁䅁䅁䍄䉁䅁䅁䅂䅁䅁䅍䅄䅁䅁䅯䅖䅉䅁䅯充䅁䅁䅯眯䅅䅁䅅䅁䉁䅁䅁杄啁䅁䅁兎ぁ䑁䅅䅍睁䑁䅁䅍睁䑁䅁䅁䵁䅉䅅䅁䑁䅁䅁睁䵁䅁䅁权䅁兄䅁权慁杂䅁允䅁䅁䅅䅁䭁䕁䝳䅁䵁䅉䅅䅁䕁䅁䅁睁䵁䅁䅁权祂䅄䅁权灄权䅁权睂䅂䅁允䅁䅁䅅䅁䙁䅁䅁䅁䅁瑧䅒䍄䉁䅁䅁䅂䅁䅁䅍䅄䅁䅁䅯充䅷䅁䅯儶䅯䅁䅯睢䅑䅁䅅䅁䉁䅁䅁兂䅁䅁䅁䱧䙌䅷杷允䅁䅁䅑䅁䑁䅁䅷䅁䭁乁䵳䅁䭁佁䭙䅁䭁䡁䕁䅁䉁䅁䅁允䅁䅁䄴䅄䅁䑁䅁杌㑁䑁䅅睍䅁䅁杷允䅁䅁䅑䅁䑁䅁䅷䅁䭁䍁䵅䅁䭁佁䭳䅁䭁䝁䔰䅁䉁䅁䅁允䅁䅁䄴杅䅁䑁䅅睍ㅁ䑁䅑兏㕁䑁䅧兏䅁䅁杷允䅁䅁䅑䅁䑁䅁䅷䅁䭁偁䑅䅁䭁䅁䅯䅁䭁偁䈸䅁䉁䅁䅁允䅁䅁䅕児塲㍯㥁う䵁䅉䅅䅁䕁䅁䅁睁䵁䅁䅁权㡁兄䅁权牄权䅁权療䅂䅁允䅁䅁䅅䅁佁䉁䅉䅁穁䑁䅧睍睁䑁䅕䅎㑁䑁䅙䅁䵁䅉䅅䅁䕁䅁䅁睁䵁䅁䅁权元睃䅁权晁杂䅁权杁杂䅁允䅁䅁䅅䅁䭁䕁䝷䅁䵁䅉䅅䅁䕁䅁䅁睁䵁䅁䅁权䕄兂䅁权灄权䅁权療䅂䅁允䅁䅁䅅䅁䙁䅁䅁䅁䅁昷䅤䍄䉁䅁䅁䅂䅁䅁䅍䅄䅁䅁䅯睴䄰䅁䅯朵䅯䅁䅯全䅑䅁䅅䅁䉁䅁䅁杄䵁䅁䅁免畁䑁䅣兏ㅁ䅁䅁䍄䉁䅁䅁睁䅁䅁䅍䅄䅁䅁䅯睁䄰䅁䅯杊䅙䅁䅅䅁䉁䅁䅁杄䵁䅁䅁李穁䍁䄴䅍ㅁ䅁䅁䍄䉁䅁䅁䅂䅁䅁䅍䅄䅁䅁䅯儶䅉䅁䅯权䅁䅁䅯兂䅁䅁䅅䅁䉁䅁䅁兂䭂䅄牉硨䑙䅑杷允䅁䅁䅑䅁䑁䅁䅷䅁䭁䱁䙅䅁䭁佁䬴䅁䭁䡁䔰䅁䉁䅁䅁允䅁䅁䅕䅁䅁䵁䵁猸䵁䅉䅅䅁䕁䅁䅁睁䵁䅁䅁权湁睃䅁权瑄权䅁权硂䅂䅁允䅁䅁䅅䅁䙁䩁噵漯栲乵⽣䍄䉁䅁䅁䅂䅁䅁䅍䅄䅁䅁䅯䅔䅷䅁䅯眶䅯䅁䅯䅣䅑䅁䅅䅁䉁䅁䅁杄十䅁䅁杍硁䑁䅅䅏㑁䑁䅁䅍睁䅁䅁䍄䉁䅁䅁䅂䅁䅁䅍䅄䅁䅁䅯䅖䅅䅁䅯权䅁䅁䅯䅂䅉䅁䅅䅁䉁䅁䅁兂十㡧䭄捯呕䅑杷允䅁䅁䅑䅁䑁䅁䅷䅁䭁䉁䙯䅁䭁佁䬴䅁䭁䝁䔸䅁䉁䅁䅁允䅁䅁䅕䅁䅁乁療䔯䵁䅉䅅䅁䕁䅁䅁睁䵁䅁䅁权允䅂䅁权湄权䅁权獄权䅁允䅁䅁䅅䅁䭁䝁䍣䅁䵁䅉䅅䅁䕁䅁䅁睁䵁䅁䅁权䵃杁䅁权剁䅁䅁权䙁䅁䅁允䅁䅁䅅䅁佁䉁䅑䅁硁䑁䅕䅍㍁䑁䅁李ぁ䑁䅕免䅁䅁杷允䅁䅁䅑䅁䑁䅁䅷䅁䭁䵁䙳䅁䭁佁䭙䅁䭁䝁䔰䅁䉁䅁䅁允䅁䅁䄴䅄䅁䑁䅁杌㍁䑁䅧兏䅁䅁杷允䅁䅁䅑䅁䑁䅁䅷䅁䭁䍁久䅁䭁佁䭙䅁䭁䡁䔰䅁䉁䅁䅁允䅁䅁䄴䅄䅁䑁䅅杌㍁䑁䅧睎䅁䅁杷允䅁䅁䅑䅁䑁䅁䅷䅁䭁䱁䑧䅁䭁䅁䅑䅁䭁偁䈸䅁䉁䅁䅁允䅁䅁䅕䅁䅁偁䑧き䵅䅉䅅䅁䕁䅁䅁睁䵁䅁䅁权啃杁䅁权剁䅁䅁权䙁䅁䅁允䅁䅁䅅䅁佁䉁䅑䅁祁䑁䅅䅎睁䑁䅁䅍睁䑁䅁䅍䅁䅁杷允䅁䅁䅑䅁䑁䅁䅷䅁䭁䥁䱯䅁䭁佁䬴䅁䭁䡁䔰䅁䉁䅁䅁允䅁䅁䅕䅁䅁䥁あ䔴䵁䅉䅅䅁䕁䅁䅁睁䵁䅁䅁权䩄䅄䅁权浄权䅁权獄权䅁允䅁䅁䅅䅁䭁䕁䅣䅁䵁䅉䅅䅁䕁䅁䅁睁䵁䅁䅁权㑄权䅁权浄权䅁权療䅂䅁允䅁䅁䅅䅁佁䅁䅯䅁穁䍁䄴杍㉁䅁䅁䍄䉁䅁䅁䅂䅁䅁䅍䅄䅁䅁䅯䅌䅳䅁䅯眶䅯䅁䅯睧䅑䅁䅅䅁䉁䅁䅁杄十䅁䅁䅎㑁䑁䅧䅏㕁䑁䅙䅍㕁䅁䅁䍄䉁䅁䅁䅂䅁䅁䅍䅄䅁䅁䅯杂䄰䅁䅯儷䅯䅁䅯全䅑䅁䅅䅁䉁䅁䅁兂牁硨婢発牦睐杷允䅁䅁䅑䅁䑁䅁䅷䅁䭁䩁䑅䅁䭁䅁䅑䅁䭁䅁䅕䅁䉁䅁䅁允䅁䅁䅕䅁䅁䉁坩䕙䵅䅉䅅䅁䕁䅁䅁睁䵁䅁䅁权穂睃䅁权牄权䅁权瑂䅂䅁允䅁䅁䅅䅁䭁䕁䅣䅁䵁䅉䅅䅁䑁䅁䅁睁䵁䅁䅁权允䅂䅁权敁杂䅁允䅁䅁䅅䅁䭁䝁䍣䅁䵁䅉䅅䅁䕁䅁䅁睁䵁䅁䅁权扃睃䅁权煄权䅁权獄权䅁允䅁䅁䅅䅁䭁䕁䅣䅁䵁䅉䅅䅁䕁䅁䅁睁䵁䅁䅁权䱂兂䅁权灄权䅁权瑂䅂䅁允䅁䅁䅅䅁䙁䅁䅁䅁兂䄰䉒䍄䉁䅁䅁䅂䅁䅁䅍䅄䅁䅁䅯䅰䅷䅁䅯儷䅯䅁䅯兦䅑䅁䅅䅁䉁䅁䅁兂歃䑣䬰㘱睏睐杷允䅁䅁䅑䅁䑁䅁䅷䅁䭁䕁䌰䅁䭁䅁䅯䅁䭁䅁䅕䅁䉁䅁䅁允䅁䅁䅕婧䑖㉩湺稫䴸䅉䅅䅁䕁䅁䅁睁䵁䅁䅁权䥃兂䅁权潄权䅁权䑃䅂䅁允䅁䅁䅅䅁佁䅁䄴䅁祁䑁䅕杌ㅁ䑁䅅兏䅁䅁杷允䅁䅁䅑䅁䑁䅁䅷䅁䭁䕁䵙䅁䭁佁䬰䅁䭁䝁䔰䅁䉁䅁䅁允䅁䅁䅯睒䅁䅁杷允䅁䅁䅍䅁䑁䅁䅷䅁䭁䑁䱉䅁䭁䍁䝑䅁䉁䅁䅁允䅁䅁䅯儲䄰䅁杷允䅁䅁䅑䅁䑁䅁䅷䅁䭁䡁䰸䅁䭁佁䭧䅁䭁䡁䔰䅁䉁䅁䅁允䅁䅁䅯睒䅁䅁杷允䅁䅁䅑䅁䑁䅁䅷䅁䭁䩁䵫䅁䭁佁䬴䅁䭁䡁䔰䅁䉁䅁䅁允䅁䅁䅕䅁䅁䭁呧䕁䵅䅉䅅䅁䕁䅁䅁睁䵁䅁䅁权畂睃䅁权牄权䅁权硂䅂䅁允䅁䅁䅅䅁佁䉁䅉䅁㍁䑁䅍李㑁䑁䅅䅍睁䑁䅁䅁䵁䅉䅅䅁䕁䅁䅁睁䵁䅁䅁权杁允䅁权䕁䅁䅁权䕁杁䅁允䅁䅁䅅䅁䙁䅁䅁䅁杁啵䉸䍄䉁䅁䅁䅂䅁䅁䅍䅄䅁䅁䅯兹䅑䅁䅯朵䅯䅁䅯睢䅑䅁䅅䅁䉁䅁䅁权䡂䅁䅁䍄䉁䅁䅁䅂䅁䅁䅍䅄䅁䅁䅯䄰䅉䅁䅯权䅁䅁䅯兂䅁䅁䅅䅁䉁䅁䅁兂㥁瑃橥䱣吰䅑杷允䅁䅁䅑䅁䑁䅁䅷䅁䭁偁䕉䅁䭁佁䭙䅁䭁䡁䕁䅁䉁䅁䅁允䅁䅁䄴䅄䅁䑁䅁杌㑁䑁䅕杍䅁䅁杷允䅁䅁䅍䅁䑁䅁䅷䅁䭁䍁䱫䅁䭁䉁䜴䅁䉁䅁䅁允䅁䅁䅯眴䅙䅁杷允䅁䅁䅑䅁䑁䅁䅷䅁䭁䍁䱣䅁䭁佁䭫䅁䭁䝁䔸䅁䉁䅁䅁允䅁䅁䅕䅁䅁䥁㡄啹䵁䅉䅅䅁䕁䅁䅁睁䵁䅁䅁权乂兄䅁权潄权䅁权硂䅂䅁允䅁䅁䅅䅁佁䅁䄴䅁硁䑁䅑杌ㅁ䑁䅫䅎䅁䅁杷允䅁䅁䅑䅁䑁䅁䅷䅁䭁䱁䑉䅁䭁䉁䅅䅁䭁䅁䅕䅁䉁䅁䅁允䅁䅁䄴杅䅁䑁䅑兏ㅁ䑁䅫李睁䑁䅁䅍䅁䅁杷允䅁䅁䅑䅁䑁䅁䅷䅁䭁䙁乯䅁䭁佁䭫䅁䭁䥁䕍䅁䉁䅁䅁允䅁䅁䅕䅁䅁䅁䥂㡪䵁䅉䅅䅁䕁䅁䅁睁䵁䅁䅁权桂杁䅁权剁䅁䅁权䙁䅁䅁允䅁䅁䅅䅁佁䉁䅙䅁ㅁ䑁䅣䅍㕁䑁䅁䅍睁䑁䅁䅍睁䅁䅁䍄䉁䅁䅁䅂䅁䅁䅍䅄䅁䅁䅯睊䅷䅁䅯䄶䅯䅁䅯来䅑䅁䅅䅁䉁䅁䅁杄佁䅁䅁免ㅁ䍁䄴䅍穁䑁䅅䅁䵁䅉䅅䅁䕁䅁䅁睁䵁䅁䅁权祁杁䅁权剁䅁䅁权䙁䅁䅁允䅁䅁䅅䅁佁䉁䅙䅁硁䑁䅣睎穁䑁䅁䅍睁䑁䅁䅍睁䅁䅁䍄䉁䅁䅁䅂䅁䅁䅍䅄䅁䅁䅯䅑䅉䅁䅯充䅁䅁䅯眯䅅䅁䅅䅁䉁䅁䅁杄啁䅁䅁免㉁䑁䅅李ㅁ䑁䅫䅍睁䑁䅁䅁䵁䅉䅅䅁䕁䅁䅁睁䵁䅁䅁权乃兂䅁权浄权䅁权䑃䅂䅁允䅁䅁䅅䅁佁䅁䅷䅁睁䍁䄴睎㍁䑁䅧䅁䵁䅉䅅䅁䕁䅁䅁睁䵁䅁䅁权畂䅄䅁权瑄权䅁权䑃䅂䅁允䅁䅁䅅䅁䙁偁㥔䠱灪癊⼰䍄䉁䅁䅁䅂䅁䅁䅍䅄䅁䅁䅯免䅷䅁䅯朵䅯䅁䅯睧䅑䅁䅅䅁䉁䅁䅁杄䵁䅁䅁免畁䑁䅕兏ぁ䅁䅁䍄䉁䅁䅁䅂䅁䅁䅍䅄䅁䅁䅯兌䄰䅁䅯朵䅯䅁䅯䄷䅯䅁䅅䅁䉁䅁䅁权䡂䅁䅁䍄䉁䅁䅁䅂䅁䅁䅍䅄䅁䅁䅯睙䅍䅁䅯充䅁䅁䅯兂䅁䅁䅅䅁䉁䅁䅁杄啁䅁䅁免ぁ䑁䅁免ぁ䑁䅕䅎睁䑁䅙䅁䵁䅉䅅䅁䕁䅁䅁睁䵁䅁䅁权歂睁䅁权剁䅁䅁权䙁䅁䅁允䅁䅁䅅䅁佁䉁䅑䅁穁䑁䅍睎ぁ䑁䅍睍睁䑁䅁䅍䅁䅁杷允䅁䅁䅑䅁䑁䅁䅷䅁䭁䥁䵣䅁䭁佁䭯䅁䭁䡁䕁䅁䉁䅁䅁允䅁䅁䄴䅄䅁䑁䅁杌睁䑁䅧李䅁䅁杷允䅁䅁䅍䅁䑁䅁䅷䅁䭁乁䱷䅁䭁䉁䜴䅁䉁䅁䅁允䅁䅁䅯䅎䅙䅁杷允䅁䅁䅑䅁䑁䅁䅷䅁䭁䵁乑䅁䭁佁䭳䅁䭁䝁䔰䅁䉁䅁䅁允䅁䅁䄴䅆䅁䑁䅅䅏硁䑁䅁䅎祁䑁䅑李㕁䅁䅁䍄䉁䅁䅁䅂䅁䅁䅍䅄䅁䅁䅯兤䅷䅁䅯朶䅯䅁䅯兣䅑䅁䅅䅁䉁䅁䅁杄䵁䅁䅁䅍畁䑁䅅杍穁䅁䅁䍄䉁䅁䅁䅂䅁䅁䅍䅄䅁䅁䅯䅅䅑䅁䅯儶䅯䅁䅯兢䅑䅁䅅䅁䉁䅁䅁权湂杁䅁䍄䉁䅁䅁䅂䅁䅁䅍䅄䅁䅁䅯杌䅕䅁䅯朶䅯䅁䅯兢䅑䅁䅅䅁䉁䅁䅁权䡂䅁䅁䍄䉁䅁䅁䅂䅁䅁䅍䅄䅁䅁䅯儰䅳䅁䅯眶䅯䅁䅯兣䅑䅁䅅䅁䉁䅁䅁杄十䅁䅁免㉁䑁䅁䅍睁䑁䅁䅍睁䅁䅁䍄䉁䅁䅁䅂䅁䅁䅍䅄䅁䅁䅯䅕䄰䅁䅯朵䅯䅁䅯兦䅑䅁䅅䅁䉁䅁䅁权䡂䅁䅁䍄䉁䅁䅁䅂䅁䅁䅍䅄䅁䅁䅯杖䅳䅁䅯朷䅯䅁䅯睧䅑䅁䅅䅁䉁䅁䅁兂䅁䅁䅁䉁浌䅑杷允䅁䅁䅑䅁䑁䅁䅷䅁䭁䡁䱅䅁䭁佁䭫䅁䭁䡁䕅䅁䉁䅁䅁允䅁䅁䅕䅁䅁䕁橂欲䵁䅉䅅䅁䕁䅁䅁睁䵁䅁䅁权汄兂䅁权湄权䅁权睂䅂䅁允䅁䅁䅅䅁䙁乁佮ㄹ橐削䅂䍄䉁䅁䅁䅂䅁䅁䅍䅄䅁䅁䅯杳䅷䅁䅯朶䅯䅁䅯来䅑䅁䅅䅁䉁䅁䅁杄䵁䅁䅁䅍畁䑁䅕睎㉁䅁䅁䍄䉁䅁䅁睁䅁䅁䅍䅄䅁䅁䅯睍䄰䅁䅯䅈䅙䅁䅅䅁䉁䅁䅁权楂杂䅁䍄䉁䅁䅁䅂䅁䅁䅍䅄䅁䅁䅯关䄰䅁䅯䄶䅯䅁䅯兢䅑䅁䅅䅁䉁䅁䅁权䡂䅁䅁䍄䉁䅁䅁䅂䅁䅁䅍䅄䅁䅁䅯兴䅍䅁䅯权䅁䅁䅯兂䅁䅁䅅䅁䉁䅁䅁兂佁扌摋㘷䕣䅑杷允䅁䅁䅍䅁䑁䅁䅷䅁䭁䕁乁䅁䭁䉁䜴䅁䉁䅁䅁允䅁䅁䅯眳䅣䅁杷允䅁䅁䅑䅁䑁䅁䅷䅁䭁䵁䅯䅁䭁䅁䅑䅁䭁䅁䍑䅁䉁䅁䅁允䅁䅁䅕䅁䅁䩁⽲ご䵅䅉䅅䅁䕁䅁䅁睁䵁䅁䅁权桂睁䅁权䭁䅁䅁权⽄允䅁允䅁䅁䅅䅁䙁䡁㥅瑃橥䉣䅨䍄䉁䅁䅁䅂䅁䅁䅍䅄䅁䅁䅯睐䅍䅁䅯权䅁䅁䅯眯䅅䅁䅅䅁䉁䅁䅁兂䱄啯㉗⼸欰䅑杷允䅁䅁䅑䅁䑁䅁䅷䅁䭁䭁䔸䅁䭁佁䭙䅁䭁䡁䕁䅁䉁䅁䅁允䅁䅁䄴䅄䅁䑁䅅杌祁䑁䅙李䅁䅁杷允䅁䅁䅑䅁䑁䅁䅷䅁䭁䝁䙣䅁䭁佁䭳䅁䭁䡁䕁䅁䉁䅁䅁允䅁䅁䄴䅆䅁䑁䅅䅏祁䑁䅁睎ぁ䑁䅣睎㉁䅁䅁䍄䉁䅁䅁䅂䅁䅁䅍䅄䅁䅁䅯䄰䅷䅁䅯䄶䅯䅁䅯睢䅑䅁䅅䅁䉁䅁䅁杄䵁䅁䅁䅏畁䑁䅑睎㕁䅁䅁䍄䉁䅁䅁䅂䅁䅁䅍䅄䅁䅁䅯眵䅕䅁䅯朵䅯䅁䅯睢䅑䅁䅅䅁䉁䅁䅁权䡂䅁䅁䍄䉁䅁䅁䅂䅁䅁䅍䅄䅁䅁䅯睃䅷䅁䅯朷䅯䅁䅯䄷䅯䅁䅅䅁䉁䅁䅁权䡂䅁䅁䍄䉁䅁䅁䅂䅁䅁䅍䅄䅁䅁䅯村䅍䅁䅯䅂䅁䅁䅯眯䅅䅁䅅䅁䉁䅁䅁兂䅁䅁䅁㝣㕬兑杷允䅁䅁䅑䅁䑁䅁䅷䅁䭁䉁䑫䅁䭁䅁䅯䅁䭁䅁䅕䅁䉁䅁䅁允䅁䅁䅕歲桦桥畑䕇䵁䅉䅅䅁䕁䅁䅁睁䵁䅁䅁权桂䅄䅁权湄权䅁权䑃䅂䅁允䅁䅁䅅䅁䙁䕁㉡⼸唳䍥䅴䍄䉁䅁䅁䅂䅁䅁䅍䅄䅁䅁䅯杧䅳䅁䅯睈䅙䅁䅯䅉䅙䅁䅅䅁䉁䅁䅁权呂䅃䅁䍄䉁䅁䅁䅂䅁䅁䅍䅄䅁䅁䅯䅌䅉䅁䅯䅂䅁䅁䅯兂䅁䅁䅅䅁䉁䅁䅁兂䅁䅁䅁呑偒兑杷允䅁䅁䅑䅁䑁䅁䅷䅁䭁䩁䵳䅁䭁佁䭣䅁䭁䡁䕯䅁䉁䅁䅁允䅁䅁䅕癴㥐䠱灪䵁䵁䅉䅅䅁䕁䅁䅁睁䵁䅁䅁权歄䅄䅁权潄权䅁权獄权䅁允䅁䅁䅅䅁䭁䕁䅣䅁䵁䅉䅅䅁䕁䅁䅁睁䵁䅁䅁权呁睁䅁权䕁䅁䅁权⽄允䅁允䅁䅁䅅䅁䙁䅁䅁䅁⭂䙎䉆䍄䉁䅁䅁䅂䅁䅁䅍䅄䅁䅁䅯兆䅕䅁䅯儷䅯䅁䅯兢䅑䅁䅅䅁䉁䅁䅁兂い搯㑒匶桢睐杷允䅁䅁䅑䅁䑁䅁䅷䅁䭁䉁䝁䅁䭁佁䭙䅁䭁䝁䔰䅁䉁䅁䅁允䅁䅁䅯睒䅁䅁杷允䅁䅁䅑䅁䑁䅁䅷䅁䭁䝁䴴䅁䭁佁䭳䅁䭁䡁䔰䅁䉁䅁䅁允䅁䅁䄴杅䅁䑁䅑䅍ㅁ䑁䅁睍㉁䑁䅁䅏䅁䅁杷允䅁䅁䅑䅁䑁䅁䅷䅁䭁䱁䵁䅁䭁佁䬰䅁䭁䝁䔰䅁䉁䅁䅁允䅁䅁䅕䭨㥒坋捓吲䴸䅉䅅䅁䕁䅁䅁睁䵁䅁䅁权摁兄䅁权煄权䅁权㙂䅂䅁允䅁䅁䅅䅁佁䅁䅷䅁硁䍁䄴免硁䑁䅅䅁䵁䅉䅅䅁䑁䅁䅁睁䵁䅁䅁权䅁兂䅁权歁杂䅁允䅁䅁䅅䅁䭁䉁䕁䅁䵁䅉䅅䅁䕁䅁䅁睁䵁䅁䅁权ぁ兄䅁权煄权䅁权㥂䅂䅁允䅁䅁䅅䅁佁䅁䅷䅁睁䍁䄴杍硁䑁䅫䅁䵁䅉䅅䅁䕁䅁䅁睁䵁䅁䅁权畄睃䅁权畄权䅁权㙂䅂䅁允䅁䅁䅅䅁䙁䅁䅁䅁杄敺䅖䍄䉁䅁䅁䅂䅁䅁䅍䅄䅁䅁䅯睐䄰䅁䅯眶䅯䅁䅯来䅑䅁䅅䅁䉁䅁䅁杄十䅁䅁䅏硁䑁䅅兎㍁䑁䅅睎穁䅁䅁䍄䉁䅁䅁䅂䅁䅁䅍䅄䅁䅁䅯杗䄰䅁䅯朷䅯䅁䅯䄷䅯䅁䅅䅁䉁䅁䅁权䡂䅁䅁䍄䉁䅁䅁䅂䅁䅁䅍䅄䅁䅁䅯杤䅍䅁䅯权䅁䅁䅯兂䅁䅁䅅䅁䉁䅁䅁兂剃堷⽷噎⬷睐杷允䅁䅁䅑䅁䑁䅁䅷䅁䭁䩁䴴䅁䭁佁䬰䅁䭁䡁䕅䅁䉁䅁䅁允䅁䅁䅕䬯确欰椱䑧䴸䅉䅅䅁䕁䅁䅁睁䵁䅁䅁权晁睃䅁权畄权䅁权㙂䅂䅁允䅁䅁䅅䅁䙁䅁䅁䅁䅁乑䄹䍄䉁䅁䅁䅂䅁䅁䅍䅄䅁䅁䅯条䄰䅁䅯䄶䅯䅁䅯兢䅑䅁䅅䅁䉁䅁䅁权䡂䅁䅁䍄䉁䅁䅁䅂䅁䅁䅍䅄䅁䅁䅯睲䅕䅁䅯䄶䅯䅁䅯全䅑䅁䅅䅁䉁䅁䅁杄佁䅁䅁䅎穁䍁䄴睍ぁ䑁䅣䅁䵁䅉䅅䅁䕁䅁䅁睁䵁䅁䅁权潂睃䅁权灄权䅁权䙃䅂䅁允䅁䅁䅅䅁䙁䅁䅁䅁䅃畊䄱䍄䉁䅁䅁睁䅁䅁䅍䅄䅁䅁䅯䅊䅳䅁䅯䅇䅙䅁䅅䅁䉁䅁䅁权婁杂䅁䍄䉁䅁䅁䅂䅁䅁䅍䅄䅁䅁䅯䅙䅍䅁䅯充䅁䅁䅯兂䅁䅁䅅䅁䉁䅁䅁杄啁䅁䅁睍ぁ䑁䅫睍睁䑁䅁䅍睁䑁䅁䅁䵁䅉䅅䅁䕁䅁䅁睁䵁䅁䅁权⭄䅄䅁权湄权䅁权獄权䅁允䅁䅁䅅䅁䭁䕁䅣䅁䵁䅉䅅䅁䑁䅁䅁睁䵁䅁䅁权祃睃䅁权奁杂䅁允䅁䅁䅅䅁䭁䝁䜸䅁䵁䅉䅅䅁䕁䅁䅁睁䵁䅁䅁权獂䅄䅁权浄权䅁权獄权䅁允䅁䅁䅅䅁䭁䕁䅣䅁䵁䅉䅅䅁䕁䅁䅁睁䵁䅁䅁权㝃䅄䅁权浄权䅁权硂䅂䅁允䅁䅁䅅䅁佁䅁䅷䅁硁䍁䄴睎㕁䑁䅧䅁䵁䅉䅅䅁䕁䅁䅁睁䵁䅁䅁权呁兄䅁权煄权䅁权㥂䅂䅁允䅁䅁䅅䅁佁䅁䅷䅁睁䍁䄴睍㕁䑁䅫䅁䵁䅉䅅䅁䕁䅁䅁睁䵁䅁䅁权ㅃ允䅁权䉁杁䅁权䑁杁䅁允䅁䅁䅅䅁䙁䵁婈䅇穆琫䅎䍄䉁䅁䅁䅂䅁䅁䅍䅄䅁䅁䅯睰䅳䅁䅯朵䅯䅁䅯睢䅑䅁䅅䅁䉁䅁䅁杄䵁䅁䅁杍畁䑁䅫䅏㉁䅁䅁䍄䉁䅁䅁䅂䅁䅁䅍䅄䅁䅁䅯杖䅍䅁䅯权䅁䅁䅯兂䅁䅁䅅䅁䉁䅁䅁兂䍂余兘瑉潳䅑杷允䅁䅁䅑䅁䑁䅁䅷䅁䭁䅁䴸䅁䭁䉁䜸䅁䭁䍁䝁䅁䉁䅁䅁允䅁䅁䅯具䅫䅁杷允䅁䅁䅍䅁䑁䅁䅷䅁䭁偁䙉䅁䭁䍁䝙䅁䉁䅁䅁允䅁䅁䄴䅄䅁䑁䅧睎畁䑁䅁睍䅁䅁杷允䅁䅁䅑䅁䑁䅁䅷䅁䭁䍁䑣䅁䭁䅁䅯䅁䭁䅁䅕䅁䉁䅁䅁允䅁䅁䅕琸乊桙奂䕃䵁䅉䅅䅁䕁䅁䅁睁䵁䅁䅁权㕂兂䅁权煄权䅁权䙃䅂䅁允䅁䅁䅅䅁佁䅁䅷䅁硁䍁䄴免㍁䑁䅙䅁䵁䅉䅅䅁䕁䅁䅁睁䵁䅁䅁权橃䅄䅁权畄权䅁权䑃䅂䅁允䅁䅁䅅䅁䙁䅁䅁䅁䅁乂䅢䍄䉁䅁䅁睁䅁䅁䅍䅄䅁䅁䅯睵䅳䅁䅯䅊䅙䅁䅅䅁䉁䅁䅁权坃杄䅁䍄䉁䅁䅁䅂䅁䅁䅍䅄䅁䅁䅯䅅䅑䅁䅯儶䅯䅁䅯兦䅑䅁䅅䅁䉁䅁䅁权湂杁䅁䍄䉁䅁䅁䅂䅁䅁䅍䅄䅁䅁䅯睘䅳䅁䅯朶䅯䅁䅯来䅑䅁䅅䅁䉁䅁䅁杄䵁䅁䅁䅍畁䑁䅣杍ぁ䅁䅁䍄䉁䅁䅁䅂䅁䅁䅍䅄䅁䅁䅯兣䅳䅁䅯䄶䅯䅁䅯全䅑䅁䅅䅁䉁䅁䅁杄佁䅁䅁免ㅁ䍁䄴免穁䑁䅍䅁䵁䅉䅅䅁䕁䅁䅁睁䵁䅁䅁权潂睃䅁权灄权䅁权獄权䅁允䅁䅁䅅䅁䭁䕁䅣䅁䵁䅉䅅䅁䕁䅁䅁睁䵁䅁䅁权坃睃䅁权湄权䅁权療䅂䅁允䅁䅁䅅䅁䙁䅁塲㍯㥁獃⽥䍄䉁䅁䅁䅂䅁䅁䅍䅄䅁䅁䅯兒䅁䅁䅯权䅁䅁䅯兂䅁䅁䅅䅁䉁䅁䅁兂十㡧䭄啯奕䅑杷允䅁䅁䅑䅁䑁䅁䅷䅁䭁䙁䱑䅁䭁佁䭧䅁䭁䡁䕅䅁䉁䅁䅁允䅁䅁䄴杄䅁䑁䅅免畁䑁䅣䅏㑁䅁䅁䍄䉁䅁䅁䅂䅁䅁䅍䅄䅁䅁䅯朳䅉䅁䅯充䅁䅁䅯兂䅁䅁䅅䅁䉁䅁䅁杄啁䅁䅁免㉁䑁䅁兎睁䑁䅁䅍睁䑁䅁䅁䵁䅉䅅䅁䕁䅁䅁睁䵁䅁䅁权扄䅂䅁权煄权䅁权㙂䅂䅁允䅁䅁䅅䅁佁䅁䅯䅁硁䍁䄴睎祁䅁䅁䍄䉁䅁䅁䅂䅁䅁䅍䅄䅁䅁䅯睎䄰䅁䅯眵䅯䅁䅯䄷䅯䅁䅅䅁䉁䅁䅁权䡂䅁䅁䍄䉁䅁䅁䅂䅁䅁䅍䅄䅁䅁䅯兹䅍䅁䅯䅂䅁䅁䅯眯䅅䅁䅅䅁䉁䅁䅁兂䅁䅁䅄焲扤兑杷允䅁䅁䅑䅁䑁䅁䅷䅁䭁䵁䙉䅁䭁佁䭫䅁䭁䝁䔸䅁䉁䅁䅁允䅁䅁䅕䅁䅁䥁䉁〶䵁䅉䅅䅁䕁䅁䅁睁䵁䅁䅁权䕁兄䅁权潄权䅁权㥂䅂䅁允䅁䅁䅅䅁佁䅁䅷䅁㍁䍁䄴杍祁䑁䅧䅁䵁䅉䅅䅁䕁䅁䅁睁䵁䅁䅁权䙃兄䅁权湄权䅁权硂䅂䅁允䅁䅁䅅䅁䙁䙁橔婰䕶䍯䅎䍄䉁䅁䅁䅂䅁䅁䅍䅄䅁䅁䅯眹䅯䅁䅯眶䅯䅁䅯兢䅑䅁䅅䅁䉁䅁䅁权䡂䅁䅁䍄䉁䅁䅁䅂䅁䅁䅍䅄䅁䅁䅯兪䅑䅁䅯眵䅯䅁䅯睢䅑䅁䅅䅁䉁䅁䅁兂汁潂噇け汳䅑杷允䅁䅁䅑䅁䑁䅁䅷䅁䭁偁䴰䅁䭁佁䭧䅁䭁䡁䕯䅁䉁䅁䅁允䅁䅁䄴杄䅁䍁䄰免畁䑁䅕杍㕁䅁䅁䍄䉁䅁䅁䅂䅁䅁䅍䅄䅁䅁䅯杙䅁䅁䅯䅂䅁䅁䅯兂䅁䅁䅅䅁䉁䅁䅁兂䅁䅁䅁䭈ㅆ兑杷允䅁䅁䅑䅁䑁䅁䅷䅁䭁䍁䱣䅁䭁佁䬰䅁䭁䝁䔰䅁䉁䅁䅁允䅁䅁䅕睲塗洹欱樱䴸䅉䅅䅁䕁䅁䅁睁䵁䅁䅁权瑁杁䅁权䕁䅁䅁权䙁䅁䅁允䅁䅁䅅䅁䙁䅁䅁乁ㅂ牕䉊䍄䉁䅁䅁䅂䅁䅁䅍䅄䅁䅁䅯䅤䅷䅁䅯朷䅯䅁䅯睧䅑䅁䅅䅁䉁䅁䅁兂䅁䅁䅁临桦䅑杷允䅁䅁䅑䅁䑁䅁䅷䅁䭁䑁䍷䅁䭁䉁䅅䅁䭁偁䈸䅁䉁䅁䅁允䅁䅁䄴䅆䅁䑁䅅䅏ぁ䑁䅙杍祁䑁䅁䅍睁䅁䅁䍄䉁䅁䅁䅂䅁䅁䅍䅄䅁䅁䅯䅅䅑䅁䅯朶䅯䅁䅯兢䅑䅁䅅䅁䉁䅁䅁权湂杁䅁䍄䉁䅁䅁䅂䅁䅁䅍䅄䅁䅁䅯睇䅳䅁䅯眶䅯䅁䅯睢䅑䅁䅅䅁䉁䅁䅁杄啁䅁䅁免祁䑁䅅睎㉁䑁䅍睎㍁䑁䅙䅁䵁䅉䅅䅁䕁䅁䅁睁䵁䅁䅁权摁睃䅁权潄权䅁权䑃䅂䅁允䅁䅁䅅䅁䭁䕁䅣䅁䵁䅉䅅䅁䕁䅁䅁睁䵁䅁䅁权坂杁䅁权䕁䅁䅁权䙁䅁䅁允䅁䅁䅅䅁䙁䅁䅁䥁硂䡵䉒䍄䉁䅁䅁䅂䅁䅁䅍䅄䅁䅁䅕䅁䅁䡑扊歕䭅䉁䅅䅁䭁偁䈸䅁䉁䅁䅁允䅁䅁䅯睒䅁䅁杷允䅁䅁䅍䅁䑁䅁䅷䅁䭁䩁䘸䅁䭁䉁䝯䅁䉁䅁䅁允䅁䅁䅯睥䅙䅁杷允䅁䅁䅑䅁䑁䅁䅷䅁䭁䍁乯䅁䭁佁䭧䅁䭁䥁䕕䅁䉁䅁䅁允䅁䅁䄴䅄䅁䑁䅑杌㉁䑁䅉睍䅁䅁杷允䅁䅁䅑䅁䑁䅁䅷䅁䭁䍁䐸䅁䭁䉁䅅䅁䭁䅁䅕䅁䉁䅁䅁允䅁䅁䄴䅆䅁䑁䅅李硁䑁䅑睎祁䑁䅕䅍睁䅁䅁䍄䉁䅁䅁䅂䅁䅁䅍䅄䅁䅁䅯杅䅳䅁䅯眵䅯䅁䅯睢䅑䅁䅅䅁䉁䅁䅁兂扄堫焵䡶兑䅑杷允䅁䅁䅑䅁䑁䅁䅷䅁䭁䉁乁䅁䭁佁䬰䅁䭁䡁䕯䅁䉁䅁䅁允䅁䅁䅕浗㝑〳丫穸䴸䅉䅅䅁䑁䅁䅁睁䵁䅁䅁权晄睃䅁权捁杂䅁允䅁䅁䅅䅁䭁䥁䜸䅁䵁䅉䅅䅁䕁䅁䅁睁䵁䅁䅁权㝄睃䅁权潄权䅁权㥂䅂䅁允䅁䅁䅅䅁佁䅁䄴䅁ぁ䑁䅫杌ㅁ䑁䅫䅎䅁䅁杷允䅁䅁䅑䅁䑁䅁䅷䅁䭁乁䍉䅁䭁䉁䅅䅁䭁偁䈸䅁䉁䅁䅁允䅁䅁䄴䅆䅁䑁䅑免㕁䑁䅣睎穁䑁䅅兏ㅁ䅁䅁䍄䉁䅁䅁䅂䅁䅁䅍䅄䅁䅁䅯杏䅕䅁䅯朵䅯䅁䅯䅣䅑䅁䅅䅁䉁䅁䅁杄䵁䅁䅁䅍畁䑁䅫杍㑁䅁䅁䍄䉁䅁䅁䅂䅁䅁䅍䅄䅁䅁䅯睓䅅䅁䅯充䅁䅁䅯䅂䅉䅁䅅䅁䉁䅁䅁杄啁䅁䅁杍ぁ䑁䅙睍睁䑁䅁䅍睁䑁䅁䅁䵁䅉䅅䅁䕁䅁䅁睁䵁䅁䅁权⭄䅄䅁权湄权䅁权療䅂䅁允䅁䅁䅅䅁䙁䉁䕫杖琴桳䅴䍄䉁䅁䅁䅂䅁䅁䅍䅄䅁䅁䅯睇䅍䅁䅯充䅁䅁䅯眯䅅䅁䅅䅁䉁䅁䅁杄啁䅁䅁杍㕁䑁䅁䅍睁䑁䅁䅍睁䑁䅁䅁䵁䅉䅅䅁䕁䅁䅁睁䵁䅁䅁权灃䅂䅁权瑄权䅁权硂䅂䅁允䅁䅁䅅䅁䙁䱁へ硫䕧汘䅐䍄䉁䅁䅁睁䅁䅁䅍䅄䅁䅁䅯杪䅷䅁䅯䅇䅙䅁䅅䅁䉁䅁䅁权䭂杂䅁䍄䉁䅁䅁䅂䅁䅁䅍䅄䅁䅁䅯睤䅍䅁䅯充䅁䅁䅯眯䅅䅁䅅䅁䉁䅁䅁杄啁䅁䅁睍硁䑁䅣䅍㑁䑁䅁䅍睁䑁䅁䅁䵁䅉䅅䅁䕁䅁䅁睁䵁䅁䅁权㍄权䅁权浄权䅁权療䅂䅁允䅁䅁䅅䅁佁䅁䅷䅁祁䍁䄴兏穁䑁䅉䅁䵁䅉䅅䅁䕁䅁䅁睁䵁䅁䅁权䉄睃䅁权畄权䅁权硂䅂䅁允䅁䅁䅅䅁䙁䅁䅁䅁䅃⼫䄹䍄䉁䅁䅁䅂䅁䅁䅍䅄䅁䅁䅯睺䄰䅁䅯䄶䅯䅁䅯来䅑䅁䅅䅁䉁䅁䅁杄佁䅁䅁免睁䍁䄴免穁䑁䅉䅁䵁䅉䅅䅁䑁䅁䅁睁䵁䅁䅁权䵁䅄䅁权捁杂䅁允䅁䅁䅅䅁䭁䍁䡫䅁䵁䅉䅅䅁䕁䅁䅁睁䵁䅁䅁权䡁兄䅁权湄权䅁权療䅂䅁允䅁䅁䅅䅁䙁䍁䡵瑆佮⼹⼸䍄䉁䅁䅁䅂䅁䅁䅍䅄䅁䅁䅯䅄䄰䅁䅯眵䅯䅁䅯兦䅑䅁䅅䅁䉁䅁䅁兂䡄ぐ䵺卌样睶杷允䅁䅁䅑䅁䑁䅁䅷䅁䭁䉁䕁䅁䭁䉁䜸䅁䭁䍁䝁䅁䉁䅁䅁允䅁䅁䅯睚䅉䅁杷允䅁䅁䅑䅁䑁䅁䅷䅁䭁䙁䵙䅁䭁佁䭳䅁䭁䝁䔰䅁䉁䅁䅁允䅁䅁䅯睒䅁䅁杷允䅁䅁䅍䅁䑁䅁䅷䅁䭁䑁䵉䅁䭁䉁䝧䅁䉁䅁䅁允䅁䅁䅯兏䅙䅁杷允䅁䅁䅑䅁䑁䅁䅷䅁䭁䭁䙯䅁䭁佁䭫䅁䭁佁䭷䅁䉁䅁䅁允䅁䅁䅯睒䅁䅁杷允䅁䅁䅑䅁䑁䅁䅷䅁䭁䥁䐴䅁䭁䅁䅑䅁䭁䅁䅕䅁䉁䅁䅁允䅁䅁䅕䅁䅁䉁歄ぢ䵅䅉䅅䅁䕁䅁䅁睁䵁䅁䅁权婁兂䅁权煄权䅁权䑃䅂䅁允䅁䅁䅅䅁佁䅁䅷䅁睁䍁䄴䅎穁䑁䅧䅁䵁䅉䅅䅁䑁䅁䅁睁䵁䅁䅁权䅂睃䅁权奁杂䅁允䅁䅁䅅䅁䭁䕁䝑䅁䵁䅉䅅䅁䕁䅁䅁睁䵁䅁䅁权⽃睃䅁权潄权䅁权㙂䅂䅁允䅁䅁䅅䅁䭁䕁䅣䅁䵁䅉䅅䅁䕁䅁䅁睁䵁䅁䅁权橂杁䅁权䭁䅁䅁权䙁䅁䅁允䅁䅁䅅䅁䙁䅁琴灳瘳睰䅰䍄䉁䅁䅁䅂䅁䅁䅍䅄䅁䅁䅯睩䅳䅁䅯䄶䅯䅁䅯兣䅑䅁䅅䅁䉁䅁䅁杄佁䅁䅁免睁䍁䄴杍㑁䑁䅣䅁䵁䅉䅅䅁䑁䅁䅁睁䵁䅁䅁权坂睃䅁权流杂䅁允䅁䅁䅅䅁佁䅁䅙䅁㕁䑁䅙䅁䵁䅉䅅䅁䕁䅁䅁睁䵁䅁䅁权捃兂䅁权牄权䅁权療䅂䅁允䅁䅁䅅䅁佁䉁䅑䅁硁䑁䅁李㍁䑁䅫兎睁䑁䅁䅍䅁䅁杷允䅁䅁䅑䅁䑁䅁䅷䅁䭁䥁䑯䅁䭁䅁䅑䅁䭁偁䈸䅁䉁䅁䅁允䅁䅁䅕䅁䅁䝁䩺歡䵅䅉䅅䅁䕁䅁䅁睁䵁䅁䅁权䭃䅄䅁权浄权䅁权睂䅂䅁允䅁䅁䅅䅁䭁䕁䅣䅁䵁䅉䅅䅁䕁䅁䅁睁䵁䅁䅁权㙁杁䅁权䭁䅁䅁权䙁䅁䅁允䅁䅁䅅䅁䙁䉁䑋䵷桱兒䅂䍄䉁䅁䅁䅂䅁䅁䅍䅄䅁䅁䅯兑䄰䅁䅯䄶䅯䅁䅯䄷䅯䅁䅅䅁䉁䅁䅁权䡂䅁䅁䍄䉁䅁䅁䅂䅁䅁䅍䅄䅁䅁䅯眲䅉䅁䅯权䅁䅁䅯兂䅁䅁䅅䅁䉁䅁䅁兂浂浚浚畚捙䅑杷允䅁䅁䅑䅁䑁䅁䅷䅁䭁䭁䙉䅁䭁佁䭫䅁䭁䝁䔸䅁䉁䅁䅁允䅁䅁䅕䅁䅁乁噁捅䵅䅉䅅䅁䕁䅁䅁睁䵁䅁䅁权䝂睃䅁权湄权䅁权獄权䅁允䅁䅁䅅䅁䭁䕁䅣䅁䵁䅉䅅䅁䕁䅁䅁睁䵁䅁䅁权噄杁䅁权䭁䅁䅁权⽄允䅁允䅁䅁䅅䅁䙁䡁㥅瑃橥䅣䅤䍄䉁䅁䅁䅂䅁䅁䅍䅄䅁䅁䅯䅲䅑䅁䅯儶䅯䅁䅯兢䅑䅁䅅䅁䉁䅁䅁权䡂䅁䅁䍄䉁䅁䅁䅂䅁䅁䅍䅄䅁䅁䅯眯䅑䅁䅯睈䅙䅁䅯䅉䅙䅁䅅䅁䉁䅁䅁权乃睂䅁䍄䉁䅁䅁䅂䅁䅁䅍䅄䅁䅁䅯杒䅕䅁䅯朷䅯䅁䅯䅣䅑䅁䅅䅁䉁䅁䅁兂䅁䅁䅁䈴楌䅑杷允䅁䅁䅑䅁䑁䅁䅷䅁䭁䥁䙅䅁䭁佁䭧䅁䭁䥁䕕䅁䉁䅁䅁允䅁䅁䄴杄䅁䑁䅉睎畁䑁䅫兎ㅁ䅁䅁䍄䉁䅁䅁䅂䅁䅁䅍䅄䅁䅁䅯䅤䅷䅁䅯朶䅯䅁䅯兢䅑䅁䅅䅁䉁䅁䅁权䡂䅁䅁䍄䉁䅁䅁䅂䅁䅁䅍䅄䅁䅁䅯材䅍䅁䅯权䅁䅁䅯兂䅁䅁䅅䅁䉁䅁䅁兂橁⼲⭬牡䍷䅑杷允䅁䅁䅑䅁䑁䅁䅷䅁䭁佁䘸䅁䭁佁䭯䅁䭁䡁䔰䅁䉁䅁䅁允䅁䅁䄴䅄䅁䑁䅅杌硁䑁䅕兏䅁䅁杷允䅁䅁䅑䅁䑁䅁䅷䅁䭁偁䙷䅁䭁佁䬴䅁䭁䡁䕅䅁䉁䅁䅁允䅁䅁䅕䅁䅁䵁流欯䵁䅉䅅䅁䕁䅁䅁睁䵁䅁䅁权噄䅄䅁权煄权䅁权䙃䅂䅁允䅁䅁䅅䅁佁䅁䅷䅁睁䍁䄴䅍㉁䑁䅣䅁䵁䅉䅅䅁䕁䅁䅁睁䵁䅁䅁权流杁䅁权剁䅁䅁权䙁䅁䅁允䅁䅁䅅䅁佁䉁䅑䅁祁䑁䅉兎㕁䑁䅉䅏睁䑁䅁䅍䅁䅁杷允䅁䅁䅑䅁䑁䅁䅷䅁䭁䝁䵅䅁䭁佁䭧䅁䭁䝁䔸䅁䉁䅁䅁允䅁䅁䄴杄䅁䑁䅅睎畁䑁䅙睎㕁䅁䅁䍄䉁䅁䅁䅂䅁䅁䅍䅄䅁䅁䅯眹䅯䅁䅯䄶䅯䅁䅯兢䅑䅁䅅䅁䉁䅁䅁权䡂䅁䅁䍄䉁䅁䅁䅂䅁䅁䅍䅄䅁䅁䅯䅆䅳䅁䅯眵䅯䅁䅯全䅑䅁䅅䅁䉁䅁䅁兂畄⬯䉅橖㡘睐杷允䅁䅁䅑䅁䑁䅁䅷䅁䭁䉁䵧䅁䭁佁䭙䅁䭁䝁䔸䅁䉁䅁䅁允䅁䅁䄴䅄䅁䑁䅅杌祁䑁䅅杍䅁䅁杷允䅁䅁䅍䅁䑁䅁䅷䅁䭁䑁䰴䅁䭁䍁䝑䅁䉁䅁䅁允䅁䅁䅯䅇䄴䅁杷允䅁</t>
  </si>
  <si>
    <t>䅁䅑䅁䑁䅁䅷䅁䭁䱁䅳䅁䭁䅁䍅䅁䭁䅁䍍䅁䉁䅁䅁允䅁䅁䅕噌䡅督兪欸䵁䅉䅅䅁䕁䅁䅁睁䵁䅁䅁权䥃兂䅁权晁杂䅁权杁杂䅁允䅁䅁䅅䅁䭁䝁䝑䅁䵁䅉䅅䅁䕁䅁䅁睁䵁䅁䅁权慁睃䅁权畄权䅁权䙃䅂䅁允䅁䅁䅅䅁䙁䅁䅁䅁䅂摐䅊䍄䉁䅁䅁䅂䅁䅁䅍䅄䅁䅁䅯杈䅉䅁䅯权䅁䅁䅯兂䅁䅁䅅䅁䉁䅁䅁兂慂䑚晶㑔渳睐杷允䅁䅁䅍䅁䑁䅁䅷䅁䭁䕁䱁䅁䭁䍁䝑䅁䉁䅁䅁允䅁䅁䅯䅤䅫䅁杷允䅁䅁䅑䅁䑁䅁䅷䅁䭁乁䙳䅁䭁佁䭣䅁䭁䝁䔸䅁䉁䅁䅁允䅁䅁䅕噎㘶兓䍷啈䵁䅉䅅䅁䕁䅁䅁睁䵁䅁䅁权㥄睁䅁权䕁䅁䅁权䙁䅁䅁允䅁䅁䅅䅁䙁䅁䅁䅁坂ㅲ䉨䍄䉁䅁䅁䅂䅁䅁䅍䅄䅁䅁䅯朸䅁䅁䅯允䅉䅁䅯兂䅉䅁䅅䅁䉁䅁䅁兂坃祦⭕剎㉺䅑杷允䅁䅁䅑䅁䑁䅁䅷䅁䭁䙁䙁䅁䭁佁䭳䅁䭁䝁䔰䅁䉁䅁䅁允䅁䅁䄴杅䅁䑁䅙䅎祁䑁䅍䅏睁䑁䅁䅍䅁䅁杷允䅁䅁䅑䅁䑁䅁䅷䅁䭁佁䱉䅁䭁佁䭧䅁䭁䡁䕯䅁䉁䅁䅁允䅁䅁䄴杄䅁䑁䅅睍畁䑁䅙杍祁䅁䅁䍄䉁䅁䅁䅂䅁䅁䅍䅄䅁䅁䅯眵䅳䅁䅯眶䅯䅁䅯睢䅑䅁䅅䅁䉁䅁䅁杄十䅁䅁睍㕁䑁䅑杍㉁䑁䅁䅍睁䅁䅁䍄䉁䅁䅁䅂䅁䅁䅍䅄䅁䅁䅯杌䅉䅁䅯权䅁䅁䅯兂䅁䅁䅅䅁䉁䅁䅁兂祃敮渫歸⽶睐杷允䅁䅁䅑䅁䑁䅁䅷䅁䭁䥁䙧䅁䭁佁䭣䅁䭁䡁䕅䅁䉁䅁䅁允䅁䅁䅕搵楁⼲⭭啊䵁䅉䅅䅁䕁䅁䅁睁䵁䅁䅁权佃睃䅁权牄权䅁权睂䅂䅁允䅁䅁䅅䅁佁䉁䅑䅁硁䑁䅣杍㑁䑁䅙䅏祁䑁䅅睎䅁䅁杷允䅁䅁䅑䅁䑁䅁䅷䅁䭁䙁䍧䅁䭁䅁䅑䅁䭁䅁䅕䅁䉁䅁䅁允䅁䅁䅕䅁䅁䥧䍡正䵅䅉䅅䅁䕁䅁䅁睁䵁䅁䅁权楂兄䅁权灄权䅁权療䅂䅁允䅁䅁䅅䅁䙁䅁䅁䅁杁佃䅂䍄䉁䅁䅁䅂䅁䅁䅍䅄䅁䅁䅯䅒䅅䅁䅯允䅉䅁䅯睁䅉䅁䅅䅁䉁䅁䅁兂㙄奕剆䤶员䅑杷允䅁䅁䅑䅁䑁䅁䅷䅁䭁䭁䍷䅁䭁䅁䅑䅁䭁䅁䅕䅁䉁䅁䅁允䅁䅁䅕䅁䅁䅁呕啤䵅䅉䅅䅁䕁䅁䅁睁䵁䅁䅁权㥄䅂䅁权牄权䅁权䑃䅂䅁允䅁䅁䅅䅁佁䉁䅑䅁祁䑁䅣睍㕁䑁䅁䅍睁䑁䅁䅍䅁䅁杷允䅁䅁䅑䅁䑁䅁䅷䅁䭁䑁䙳䅁䭁佁䭳䅁䭁䡁䕯䅁䉁䅁䅁允䅁䅁䄴䅆䅁䑁䅕睍㉁䑁䅧睎ㅁ䑁䅣兎睁䅁䅁䍄䉁䅁䅁䅂䅁䅁䅍䅄䅁䅁䅯朱䅍䅁䅯充䅁䅁䅯兂䅁䅁䅅䅁䉁䅁䅁杄坁䅁䅁免睁䑁䅫兎ㅁ䑁䅁䅍睁䑁䅁䅍䅁䅁杷允䅁䅁䅑䅁䑁䅁䅷䅁䭁䅁䑁䅁䭁䉁䅅䅁䭁偁䈸䅁䉁䅁䅁允䅁䅁䅯睚䅉䅁杷允䅁䅁䅑䅁䑁䅁䅷䅁䭁佁䕣䅁䭁䉁䜸䅁䭁䍁䝁䅁䉁䅁䅁允䅁䅁䅯䅏䅙䅁杷允䅁䅁䅑䅁䑁䅁䅷䅁䭁䡁䵳䅁䭁佁䬴䅁䭁䡁䕅䅁䉁䅁䅁允䅁䅁䅕䅁䅁䕁剃唱䵁䅉䅅䅁䕁䅁䅁睁䵁䅁䅁权塃兄䅁权灄权䅁权療䅂䅁允䅁䅁䅅䅁䙁䅁䅁䅁䅄佚䅒䍄䉁䅁䅁睁䅁䅁䅍䅄䅁䅁䅯杹䅑䅁䅯杊䅙䅁䅅䅁䉁䅁䅁杄䭁䅁䅁兏ぁ䍁䄴免䅁䅁杷允䅁䅁䅑䅁䑁䅁䅷䅁䭁䙁䰴䅁䭁佁䬴䅁䭁䥁䕍䅁䉁䅁䅁允䅁䅁䅕䅁䅁䝁䝂欴䵁䅉䅅䅁䕁䅁䅁睁䵁䅁䅁权䩁䅄䅁权浄权䅁权䙃䅂䅁允䅁䅁䅅䅁佁䅁䅷䅁硁䍁䄴䅍睁䑁䅣䅁䵁䅉䅅䅁䕁䅁䅁睁䵁䅁䅁权桂䅄䅁权煄权䅁权睂䅂䅁允䅁䅁䅅䅁佁䅁䅯䅁硁䍁䄴睍㍁䅁䅁䍄䉁䅁䅁䅂䅁䅁䅍䅄䅁䅁䅯杹䅳䅁䅯儷䅯䅁䅯兦䅑䅁䅅䅁䉁䅁䅁兂潂敫㠱穐坘睐杷允䅁䅁䅑䅁䑁䅁䅷䅁䭁䡁䵁䅁䭁佁䭳䅁䭁䡁䔰䅁䉁䅁䅁允䅁䅁䄴杅䅁䑁䅉李㉁䑁䅑䅏祁䑁䅅李䅁䅁杷允䅁䅁䅑䅁䑁䅁䅷䅁䭁䭁䵉䅁䭁佁䭳䅁䭁佁䭷䅁䉁䅁䅁允䅁䅁䅯睒䅁䅁杷允䅁䅁䅑䅁䑁䅁䅷䅁䭁䝁䵧䅁䭁佁䭧䅁䭁䡁䕅䅁䉁䅁䅁允䅁䅁䄴䅄䅁䑁䅣杌ㅁ䑁䅫杍䅁䅁杷允䅁䅁䅑䅁䑁䅁䅷䅁䭁䕁乁䅁䭁佁䭳䅁䭁䥁䕕䅁䉁䅁䅁允䅁䅁䄴杅䅁䑁䅑免睁䑁䅕䅍睁䑁䅁䅍䅁䅁杷允䅁䅁䅍䅁䑁䅁䅷䅁䭁䱁䰴䅁䭁䉁䝯䅁䉁䅁䅁允䅁䅁䅯兗䅙䅁杷允䅁䅁䅑䅁䑁䅁䅷䅁䭁䉁䝍䅁䭁佁䭙䅁䭁佁䭷䅁䉁䅁䅁允䅁䅁䅯睒䅁䅁杷允䅁䅁䅑䅁䑁䅁䅷䅁䭁䩁䵫䅁䭁佁䭧䅁䭁䝁䔰䅁䉁䅁䅁允䅁䅁䅯睒䅁䅁杷允䅁䅁䅑䅁䑁䅁䅷䅁䭁䩁䑉䅁䭁䅁䅑䅁䭁䅁䅕䅁䉁䅁䅁允䅁䅁䅕䅁䅁乁極す䵅䅉䅅䅁䑁䅁䅁睁䵁䅁䅁权䝁䅄䅁权敁杂䅁允䅁䅁䅅䅁䭁䥁䝁䅁䵁䅉䅅䅁䑁䅁䅁睁䵁䅁䅁权煃兂䅁权敁杂䅁允䅁䅁䅅䅁䭁䭁䝯䅁䵁䅉䅅䅁䕁䅁䅁睁䵁䅁䅁权元杁䅁权剁䅁䅁权⽄允䅁允䅁䅁䅅䅁佁䉁䅙䅁硁䑁䅕兎祁䑁䅁䅍睁䑁䅁䅍睁䅁䅁䍄䉁䅁䅁睁䅁䅁䅍䅄䅁䅁䅯䅪䄰䅁䅯䅇䅙䅁䅅䅁䉁䅁䅁权㥁杂䅁䍄䉁䅁䅁䅂䅁䅁䅍䅄䅁䅁䅯典䅉䅁䅯权䅁䅁䅯兂䅁䅁䅅䅁䉁䅁䅁兂畃⭒㙆䭆稷睐杷允䅁䅁䅑䅁䑁䅁䅷䅁䭁䵁䙁䅁䭁佁䭯䅁䭁䡁䕅䅁䉁䅁䅁允䅁䅁䄴䅄䅁䑁䅁杌㍁䑁䅑兏䅁䅁杷允䅁䅁䅑䅁䑁䅁䅷䅁䭁䍁䴴䅁䭁佁䭧䅁䭁佁䭷䅁䉁䅁䅁允䅁䅁䅯睒䅁䅁杷允䅁䅁䅑䅁䑁䅁䅷䅁䭁䕁䍅䅁䭁䅁䅑䅁䭁偁䈸䅁䉁䅁䅁允䅁䅁䅕䅁䅁偯橙に䵅䅉䅅䅁䕁䅁䅁睁䵁䅁䅁权㥂䅁䅁权剁䅁䅁权䙁䅁䅁允䅁䅁䅅䅁佁䉁䅑䅁穁䑁䅁䅍睁䑁䅁䅍睁䑁䅁䅍䅁䅁杷允䅁䅁䅑䅁䑁䅁䅷䅁䭁䝁䵳䅁䭁佁䬴䅁䭁䝁䔰䅁䉁䅁䅁允䅁䅁䅕䅁䅁䅁奂㡵䵁䅉䅅䅁䕁䅁䅁睁䵁䅁䅁权⭃允䅁权剁䅁䅁权䙁䅁䅁允䅁䅁䅅䅁佁䉁䅑䅁穁䑁䅑䅎ㅁ䑁䅙兎祁䑁䅅睎䅁䅁杷允䅁䅁䅑䅁䑁䅁䅷䅁䭁䅁䑳䅁䭁䅁䅑䅁䭁䅁䅕䅁䉁䅁䅁允䅁䅁䅕䅁䅁䱁〳ち䵅䅉䅅䅁䑁䅁䅁睁䵁䅁䅁权佁䅄䅁权奁杂䅁允䅁䅁䅅䅁䭁䡁䝷䅁䵁䅉䅅䅁䑁䅁䅁睁䵁䅁䅁权千䅄䅁权歁杂䅁允䅁䅁䅅䅁䭁䕁佫䅁䵁䅉䅅䅁䕁䅁䅁睁䵁䅁䅁权橂兂䅁权畄权䅁权㙂䅂䅁允䅁䅁䅅䅁䙁䅁䅁䅁潃䅡䉤䍄䉁䅁䅁䅂䅁䅁䅍䅄䅁䅁䅯䅅䅑䅁䅯朶䅯䅁䅯兦䅑䅁䅅䅁䉁䅁䅁权湂杁䅁䍄䉁䅁䅁䅂䅁䅁䅍䅄䅁䅁䅯䄫䅯䅁䅯儷䅯䅁䅯兣䅑䅁䅅䅁䉁䅁䅁兂㙄浦㡱䩤㑎睐杷允䅁䅁䅑䅁䑁䅁䅷䅁䭁佁䕫䅁䭁佁䬴䅁䭁䡁䕅䅁䉁䅁䅁允䅁䅁䅕䅁䅁䅁祂〯䵁䅉䅅䅁䕁䅁䅁睁䵁䅁䅁权㍁睃䅁权煄权䅁权䙃䅂䅁允䅁䅁䅅䅁佁䅁䅷䅁睁䍁䄴睍㉁䑁䅕䅁䵁䅉䅅䅁䕁䅁䅁睁䵁䅁䅁权䥂杁䅁权䕁䅁䅁权⽄允䅁允䅁䅁䅅䅁䙁䅁䅁䅁奂欹䉰䍄䉁䅁䅁䅂䅁䅁䅍䅄䅁䅁䅯眹䅕䅁䅯儶䅯䅁䅯䅣䅑䅁䅅䅁䉁䅁䅁兂䅁䅁䅁乑㝶䅑杷允䅁䅁䅑䅁䑁䅁䅷䅁䭁偁䕷䅁䭁佁䭙䅁䭁䥁䕕䅁䉁䅁䅁允䅁䅁䄴䅄䅁䑁䅅杌㍁䑁䅅免䅁䅁杷允䅁䅁䅑䅁䑁䅁䅷䅁䭁䙁䵁䅁䭁佁䭧䅁䭁佁䭷䅁䉁䅁䅁允䅁䅁䅯睒䅁䅁杷允䅁䅁䅑䅁䑁䅁䅷䅁䭁佁䵑䅁䭁佁䭯䅁䭁䥁䕕䅁䉁䅁䅁允䅁䅁䄴䅄䅁䑁䅁杌㉁䑁䅕䅏䅁䅁杷允䅁䅁䅑䅁䑁䅁䅷䅁䭁䥁䘸䅁䭁佁䭯䅁䭁䥁䕕䅁䉁䅁䅁允䅁䅁䄴䅄䅁䑁䅅杌睁䑁䅍兏䅁䅁杷允䅁䅁䅑䅁䑁䅁䅷䅁䭁䑁䵷䅁䭁佁䭫䅁䭁䝁䔸䅁䉁䅁䅁允䅁䅁䅕䅁䅁䕁㡂〰䵁䅉䅅䅁䕁䅁䅁睁䵁䅁䅁权㝃䅄䅁权畄权䅁权獄权䅁允䅁䅁䅅䅁䭁䕁䅣䅁䵁䅉䅅䅁䕁䅁䅁睁䵁䅁䅁权晃杁䅁权䭁䅁䅁权䙁䅁䅁允䅁䅁䅅䅁䙁䥁䌯匹捨⽪⽑䍄䉁䅁䅁䅂䅁䅁䅍䅄䅁䅁䅯睩䅷䅁䅯儷䅯䅁䅯来䅑䅁䅅䅁䉁䅁䅁兂杂搵楁⼲佮睐杷允䅁䅁䅑䅁䑁䅁䅷䅁䭁䱁䍍䅁䭁䉁䅅䅁䭁偁䈸䅁䉁䅁䅁允䅁䅁䄴杆䅁䑁䅅睎硁䑁䅍䅍睁䑁䅁䅍睁䑁䅁䅁䵁䅉䅅䅁䕁䅁䅁睁䵁䅁䅁权呄睃䅁权湄权䅁权㥂䅂䅁允䅁䅁䅅䅁䙁䥁䅐煹䙆畴⽵䍄䉁䅁䅁䅂䅁䅁䅍䅄䅁䅁䅯兙䅳䅁䅯䄶䅯䅁䅯睧䅑䅁䅅䅁䉁䅁䅁杄佁䅁䅁免㉁䍁䄴免ぁ䑁䅉䅁䵁䅉䅅䅁䕁䅁䅁睁䵁䅁䅁权慃睁䅁权剁䅁䅁权䙁䅁䅁允䅁䅁䅅䅁佁䉁䅙䅁祁䑁䅧䅍祁䑁䅕䅍睁䑁䅁䅍睁䅁䅁䍄䉁䅁䅁䅂䅁䅁䅍䅄䅁䅁䅯睺䄰䅁䅯眵䅯䅁䅯睢䅑䅁䅅䅁䉁䅁䅁兂䥁䉲慸䑚味䅑杷允䅁䅁䅍䅁䑁䅁䅷䅁䭁乁䵁䅁䭁䉁䝯䅁䉁䅁䅁允䅁䅁䅯睇䅙䅁杷允䅁䅁䅍䅁䑁䅁䅷䅁䭁䱁久䅁䭁䍁䝑䅁䉁䅁䅁允䅁䅁䅯睥䄴䅁杷允䅁䅁䅑䅁䑁䅁䅷䅁䭁䕁久䅁䭁佁䬴䅁䭁佁䭷䅁䉁䅁䅁允䅁䅁䅯睒䅁䅁杷允䅁䅁䅑䅁䑁䅁䅷䅁䭁䵁䙕䅁䭁佁䭯䅁䭁䝁䔰䅁䉁䅁䅁允䅁䅁䅯睒䅁䅁杷允䅁䅁䅑䅁䑁䅁䅷䅁䭁䡁䱧䅁䭁佁䬰䅁䭁䝁䔸䅁䉁䅁䅁允䅁䅁䅕䙅㕧䵴㉨樸䴸䅉䅅䅁䕁䅁䅁睁䵁䅁䅁权偄睃䅁权湄权䅁权䙃䅂䅁允䅁䅁䅅䅁䙁䕁杊搵楁眲䅒䍄䉁䅁䅁䅂䅁䅁䅍䅄䅁䅁䅯䅁䅑䅁䅯䅂䅁䅁䅯兂䅁䅁䅅䅁䉁䅁䅁兂䅁䅁䅁奚穸兑杷允䅁䅁䅑䅁䑁䅁䅷䅁䭁偁䵁䅁䭁佁䭣䅁䭁䝁䔸䅁䉁䅁䅁允䅁䅁䅕〰椱䙅㕨䕋䵁䅉䅅䅁䕁䅁䅁睁䵁䅁䅁权呄睃䅁权瑄权䅁权獄权䅁允䅁䅁䅅䅁䭁䕁䅣䅁䵁䅉䅅䅁䑁䅁䅁睁䵁䅁䅁权坁兄䅁权捁杂䅁允䅁䅁䅅䅁䭁䭁䝉䅁䵁䅉䅅䅁䕁䅁䅁睁䵁䅁䅁权呂兂䅁权牄权䅁权㙂䅂䅁允䅁䅁䅅䅁佁䉁䅉䅁ぁ䑁䅙免㑁䑁䅧䅍㍁䑁䅧䅁䵁䅉䅅䅁䕁䅁䅁睁䵁䅁䅁权婁䅄䅁权牄权䅁权硂䅂䅁允䅁䅁䅅䅁佁䉁䅉䅁ㅁ䑁䅙睎㉁䑁䅫䅍㑁䑁䅅䅁䵁䅉䅅䅁䕁䅁䅁睁䵁䅁䅁权䵂兂䅁权牄权䅁权䑃䅂䅁允䅁䅁䅅䅁佁䉁䅉䅁ㅁ䑁䅧兎穁䑁䅙䅍睁䑁䅁䅁䵁䅉䅅䅁䕁䅁䅁睁䵁䅁䅁权楁兄䅁权煄权䅁权硂䅂䅁允䅁䅁䅅䅁佁䅁䅷䅁睁䍁䄴兏睁䑁䅣䅁䵁䅉䅅䅁䕁䅁䅁睁䵁䅁䅁权ㅁ杁䅁权䭁䅁䅁权⽄允䅁允䅁䅁䅅䅁䙁䕁桪桥畓⽒⽕䍄䉁䅁䅁䅂䅁䅁䅍䅄䅁䅁䅯具䅕䅁䅯儶䅯䅁䅯来䅑䅁䅅䅁䉁䅁䅁兂䅁䅁䅁䰴呙兑杷允䅁䅁䅑䅁䑁䅁䅷䅁䭁䕁䄰䅁䭁䅁䍅䅁䭁䅁䍍䅁䉁䅁䅁允䅁䅁䅕䑲䉹䉣㙋䕃䵅䅉䅅䅁䕁䅁䅁睁䵁䅁䅁权䝂杁䅁权䭁䅁䅁权⽄允䅁允䅁䅁䅅䅁䙁䥁獴⼵灵昸⼴䍄䉁䅁䅁䅂䅁䅁䅍䅄䅁䅁䅯䅑䅉䅁䅯充䅁䅁䅯兂䅁䅁䅅䅁䉁䅁䅁杄啁䅁䅁免㍁䑁䅁兏睁䑁䅫䅍睁䑁䅁䅁䵁䅉䅅䅁䕁䅁䅁睁䵁䅁䅁权湂兂䅁权灄权䅁权獄权䅁允䅁䅁䅅䅁䭁䕁䅣䅁䵁䅉䅅䅁䕁䅁䅁睁䵁䅁䅁权㙁兄䅁权牄权䅁权硂䅂䅁允䅁䅁䅅䅁佁䉁䅉䅁ぁ䑁䅙免㉁䑁䅑兎穁䑁䅙䅁䵁䅉䅅䅁䕁䅁䅁睁䵁䅁䅁权佂兄䅁权瑄权䅁权睂䅂䅁允䅁䅁䅅䅁䙁偁灹搸乊瑙⽧䍄䉁䅁䅁䅂䅁䅁䅍䅄䅁䅁䅯杮䅍䅁䅯权䅁䅁䅯眯䅅䅁䅅䅁䉁䅁䅁兂穂䩡瑈䑦ㄫ睐杷允䅁䅁䅑䅁䑁䅁䅷䅁䭁䉁䕁䅁䭁佁䭳䅁䭁䥁䕕䅁䉁䅁䅁允䅁䅁䅯睚䅉䅁杷允䅁䅁䅑䅁䑁䅁䅷䅁䭁䥁䱫䅁䭁佁䭫䅁䭁䥁䕕䅁䉁䅁䅁允䅁䅁䅕䅁䅁䕁硁唳䵁䅉䅅䅁䕁䅁䅁睁䵁䅁䅁权䭁杁䅁权剁䅁䅁权⽄允䅁允䅁䅁䅅䅁佁䉁䅉䅁ㅁ䑁䅑睎㑁䑁䅉兎祁䑁䅧䅁䵁䅉䅅䅁䕁䅁䅁睁䵁䅁䅁权允䅂䅁权灄权䅁权睂䅂䅁允䅁䅁䅅䅁䭁䝁䍣䅁䵁䅉䅅䅁䕁䅁䅁睁䵁䅁䅁权呃睃䅁权湄权䅁权瑂䅂䅁允䅁䅁䅅䅁䙁䑁䩥坑汄䄰䅆䍄䉁䅁䅁䅂䅁䅁䅍䅄䅁䅁䅯睅䅷䅁䅯睈䅙䅁䅯䅉䅙䅁䅅䅁䉁䅁䅁权塂杂䅁䍄䉁䅁䅁䅂䅁䅁䅍䅄䅁䅁䅯睕䄰䅁䅯朷䅯䅁䅯全䅑䅁䅅䅁䉁䅁䅁兂䅁䅁䅁乑㡘䅑杷允䅁䅁䅑䅁䑁䅁䅷䅁䭁䭁䵍䅁䭁佁䭳䅁䭁䡁䔰䅁䉁䅁䅁允䅁䅁䄴杅䅁䑁䅉李ㅁ䑁䅧免睁䑁䅁䅍䅁䅁杷允䅁䅁䅑䅁䑁䅁䅷䅁䭁䥁䌴䅁䭁䉁䅅䅁䭁偁䈸䅁䉁䅁䅁允䅁䅁䄴䅆䅁䑁䅉睍硁䑁䅕睍㉁䑁䅁䅍睁䅁䅁䍄䉁䅁䅁䅂䅁䅁䅍䅄䅁䅁䅯眸䅯䅁䅯儶䅯䅁䅯睢䅑䅁䅅䅁䉁䅁䅁兂䅁䅁䅁䩉楲䅑杷允䅁䅁䅑䅁䑁䅁䅷䅁䭁䙁乍䅁䭁佁䭯䅁䭁䥁䕕䅁䉁䅁䅁允䅁䅁䄴䅄䅁䑁䅅杌㍁䑁䅅䅏䅁䅁杷允䅁䅁䅑䅁䑁䅁䅷䅁䭁䉁䍷䅁䭁䉁䅅䅁䭁䅁䅕䅁䉁䅁䅁允䅁䅁䄴䅆䅁䑁䅣兎ㅁ䑁䅑免㕁䑁䅫睍㉁䅁䅁䍄䉁䅁䅁䅂䅁䅁䅍䅄䅁䅁䅯术䅑䅁䅯眶䅯䅁䅯䄷䅯䅁䅅䅁䉁䅁䅁权䡂䅁䅁䍄䉁䅁䅁䅂䅁䅁䅍䅄䅁䅁䅯兮䅳䅁䅯眵䅯䅁䅯睧䅑䅁䅅䅁䉁䅁䅁兂ぁ敄䘹捥漯睐杷允䅁䅁䅑䅁䑁䅁䅷䅁䭁䥁䑙䅁䭁䉁䅅䅁䭁偁䈸䅁䉁䅁䅁允䅁䅁䄴杅䅁䑁䅫免㉁䑁䅁䅍睁䑁䅁䅍䅁䅁杷允䅁䅁䅑䅁䑁䅁䅷䅁䭁偁䐸䅁䭁䉁䅅䅁䭁䅁䅕䅁䉁䅁䅁允䅁䅁䄴䅆䅁䑁䅅䅎㕁䑁䅣兎硁䑁䅁䅍睁䅁䅁䍄䉁䅁䅁䅂䅁䅁䅍䅄䅁䅁䅯兪䅳䅁䅯眵䅯䅁䅯兢䅑䅁䅅䅁䉁䅁䅁兂㥂穐敖歵啮睶杷允䅁䅁䅑䅁䑁䅁䅷䅁䭁偁䭧䅁䭁佁䭯䅁䭁䥁䕕䅁䉁䅁䅁允䅁䅁䄴䅄䅁䑁䅁杌穁䑁䅑杍䅁䅁杷允䅁䅁䅑䅁䑁䅁䅷䅁䭁䙁䍕䅁䭁䅁䅯䅁䭁䅁䅕䅁䉁䅁䅁允䅁䅁䅕㉩湺㘫确樹䴸䅉䅅䅁䕁䅁䅁睁䵁䅁䅁权䱂䅄䅁权潄权䅁权㙂䅂䅁允䅁䅁䅅䅁䭁䕁䅣䅁䵁䅉䅅䅁䕁䅁䅁睁䵁䅁䅁权䑃䅄䅁权浄权䅁权睂䅂䅁允䅁䅁䅅䅁佁䅁䅯䅁硁䍁䄴䅎㍁䅁䅁䍄䉁䅁䅁䅂䅁䅁䅍䅄䅁䅁䅯䅥䅉䅁䅯充䅁䅁䅯眯䅅䅁䅅䅁䉁䅁䅁杄啁䅁䅁杍㍁䑁䅅免㑁䑁䅁䅍睁䑁䅁䅁䵁䅉䅅䅁䕁䅁䅁睁䵁䅁䅁权穂䅄䅁权瑄权䅁权㥂䅂䅁允䅁䅁䅅䅁䙁䍁睇浣剩昷⽁䍄䉁䅁䅁䅂䅁䅁䅍䅄䅁䅁䅯䅈䄰䅁䅯䄶䅯䅁䅯睢䅑䅁䅅䅁䉁䅁䅁杄佁䅁䅁睍ㅁ䍁䄴兎睁䑁䅣䅁䵁䅉䅅䅁䕁䅁䅁睁䵁䅁䅁权穁兄䅁权瑄权䅁权瑂䅂䅁允䅁䅁䅅䅁䙁䡁䴴䩥態⽲⽑䍄䉁䅁䅁䅂䅁䅁䅍䅄䅁䅁䅯䅪䅍䅁䅯䅂䅁䅁䅯眯䅅䅁䅅䅁䉁䅁䅁兂䅁䅁䅃祃䱋兑杷允䅁䅁䅑䅁䑁䅁䅷䅁䭁䩁䕳䅁䭁佁䭙䅁䭁䡁䕁䅁䉁䅁䅁允䅁䅁䄴䅄䅁䑁䅑杌硁䑁䅁睎䅁䅁杷允䅁䅁䅑䅁䑁䅁䅷䅁䭁乁䙧䅁䭁佁䭳䅁䭁䝁䔸䅁䉁䅁䅁允䅁䅁䄴杅䅁䑁䅕睍ㅁ䑁䅑䅍ㅁ䑁䅙李䅁䅁杷允䅁䅁䅑䅁䑁䅁䅷䅁䭁䝁䵍䅁䭁佁䭳䅁䭁䡁䕅䅁䉁䅁䅁允䅁䅁䄴䅆䅁䑁䅅免㕁䑁䅧免㉁䑁䅑䅏ぁ䅁䅁䍄䉁䅁䅁睁䅁䅁䅍䅄䅁䅁䅯睒䅷䅁䅯杊䅙䅁䅅䅁䉁䅁䅁杄䵁䅁䅁兏㑁䍁䄴睎ぁ䅁䅁䍄䉁䅁䅁䅂䅁䅁䅍䅄䅁䅁䅯䅴䅉䅁䅯权䅁䅁䅯兂䅁䅁䅅䅁䉁䅁䅁兂偃癷潕䥘焯睐杷允䅁䅁䅑䅁䑁䅁䅷䅁䭁䡁䍷䅁䭁䅁䅯䅁䭁䅁䅕䅁䉁䅁䅁允䅁䅁䅕卸睃浣剩啅䵁䅉䅅䅁䕁䅁䅁睁䵁䅁䅁权䉄睃䅁权牄权䅁权㥂䅂䅁允䅁䅁䅅䅁佁䉁䅉䅁㍁䑁䅁兎ぁ䑁䅫免ㅁ䑁䅧䅁䵁䅉䅅䅁䕁䅁䅁睁䵁䅁䅁权⽄权䅁权灄权䅁权䙃䅂䅁允䅁䅁䅅䅁䙁䅁䅁䅁䅁牭䅚䍄䉁䅁䅁䅂䅁䅁䅍䅄䅁䅁䅯朹䅳䅁䅯䄶䅯䅁䅯睧䅑䅁䅅䅁䉁䅁䅁杄佁䅁䅁免㑁䍁䄴睎穁䑁䅅䅁䵁䅉䅅䅁䕁䅁䅁睁䵁䅁䅁权煂兄䅁权灄权䅁权瑂䅂䅁允䅁䅁䅅䅁䭁䕁䅣䅁䵁䅉䅅䅁䑁䅁䅁睁䵁䅁䅁权ㅃ䅄䅁权流杂䅁允䅁䅁䅅䅁佁䅁䅷䅁㍁䑁䅕杌祁䑁䅧䅁䵁䅉䅅䅁䕁䅁䅁睁䵁䅁䅁权獃兄䅁权牄权䅁权瑂䅂䅁允䅁䅁䅅䅁佁䉁䅉䅁祁䑁䅅兏穁䑁䅫䅍硁䑁䅁䅁䵁䅉䅅䅁䕁䅁䅁睁䵁䅁䅁权剁睃䅁权牄权䅁权䙃䅂䅁允䅁䅁䅅䅁佁䉁䅉䅁㉁䑁䅕李㉁䑁䅧李穁䑁䅧䅁䵁䅉䅅䅁䑁䅁䅁睁䵁䅁䅁权佄䅄䅁权慁杂䅁允䅁䅁䅅䅁䭁䕁䝁䅁䵁䅉䅅䅁䕁䅁䅁睁䵁䅁䅁权桁兂䅁权牄权䅁权睂䅂䅁允䅁䅁䅅䅁佁䉁䅑䅁ぁ䑁䅍兎穁䑁䅕兏穁䑁䅍䅍䅁䅁杷允䅁䅁䅑䅁䑁䅁䅷䅁䭁䱁䘴䅁䭁佁䬰䅁䭁佁䭷䅁䉁䅁䅁允䅁䅁䅯睒䅁䅁杷允䅁䅁䅑䅁䑁䅁䅷䅁䭁䥁乕䅁䭁佁䭙䅁䭁䥁䕕䅁䉁䅁䅁允䅁䅁䄴䅄䅁䑁䅍杌ぁ䑁䅙兏䅁䅁杷允䅁䅁䅍䅁䑁䅁䅷䅁䭁䱁久䅁䭁䉁䝷䅁䉁䅁䅁允䅁䅁䅯睩䅙䅁杷允䅁䅁䅑䅁䑁䅁䅷䅁䭁䵁䰸䅁䭁佁䭯䅁䭁䥁䕕䅁䉁䅁䅁允䅁䅁䄴䅄䅁䑁䅁杌ㅁ䑁䅫李䅁䅁杷允䅁䅁䅑䅁䑁䅁䅷䅁䭁佁䙳䅁䭁佁䭙䅁䭁䡁䕁䅁䉁䅁䅁允䅁䅁䄴䅄䅁䑁䅕杌硁䑁䅫兎䅁䅁杷允䅁䅁䅑䅁䑁䅁䅷䅁䭁䉁䕁䅁䭁佁䬰䅁䭁䝁䔰䅁䉁䅁䅁允䅁䅁䅯睚䅉䅁杷允䅁䅁䅑䅁䑁䅁䅷䅁䭁䭁䑅䅁䭁䅁䅯䅁䭁偁䈸䅁䉁䅁䅁允䅁䅁䅕㉣剩堷⽷吱䴸䅉䅅䅁䕁䅁䅁睁䵁䅁䅁权獂兄䅁权瑄权䅁权䙃䅂䅁允䅁䅁䅅䅁䙁佁慆㉣佺䰲⽍䍄䉁䅁䅁䅂䅁䅁䅍䅄䅁䅁䅯䅅䅑䅁䅯朵䅯䅁䅯来䅑䅁䅅䅁䉁䅁䅁权湂杁䅁䍄䉁䅁䅁䅂䅁䅁䅍䅄䅁䅁䅯䅌䄰䅁䅯眶䅯䅁䅯䅣䅑䅁䅅䅁䉁䅁䅁杄十䅁䅁免ㅁ䑁䅍兏穁䑁䅍杍㍁䅁䅁䍄䉁䅁䅁䅂䅁䅁䅍䅄䅁䅁䅯䅇䅳䅁䅯朵䅯䅁䅯兢䅑䅁䅅䅁䉁䅁䅁权䡂䅁䅁䍄䉁䅁䅁䅂䅁䅁䅍䅄䅁䅁䅯睵䅉䅁䅯权䅁䅁䅯眯䅅䅁䅅䅁䉁䅁䅁权䡂䅁䅁䍄䉁䅁䅁䅂䅁䅁䅍䅄䅁䅁䅯睋䅷䅁䅯䄶䅯䅁䅯兢䅑䅁䅅䅁䉁䅁䅁权䡂䅁䅁䍄䉁䅁䅁䅂䅁䅁䅍䅄䅁䅁䅯杵䅳䅁䅯眵䅯䅁䅯睧䅑䅁䅅䅁䉁䅁䅁兂敂歵䵫楁乳䅑杷允䅁䅁䅑䅁䑁䅁䅷䅁䭁䑁䱕䅁䭁佁䭙䅁䭁䥁䕕䅁䉁䅁䅁允䅁䅁䄴䅄䅁䑁䅅杌穁䑁䅍杍䅁䅁杷允䅁䅁䅑䅁䑁䅁䅷䅁䭁乁䱑䅁䭁佁䭫䅁䭁䥁䕕䅁䉁䅁䅁允䅁䅁䅕䅁䅁佁⽂〹䵁䅉䅅䅁䕁䅁䅁睁䵁䅁䅁权煃䅄䅁权浄权䅁权㙂䅂䅁允䅁䅁䅅䅁佁䅁䅷䅁硁䍁䄴䅏㍁䑁䅍䅁䵁䅉䅅䅁䕁䅁䅁睁䵁䅁䅁权奄䅂䅁权晁杂䅁权杁杂䅁允䅁䅁䅅䅁䭁䥁䥕䅁䵁䅉䅅䅁䕁䅁䅁睁䵁䅁䅁权乂䅄䅁权牄权䅁权䑃䅂䅁允䅁䅁䅅䅁佁䉁䅉䅁㉁䑁䅙免㑁䑁䅑睍㉁䑁䅅䅁䵁䅉䅅䅁䕁䅁䅁睁䵁䅁䅁权捂䅁䅁权䭁䅁䅁权䕁杁䅁允䅁䅁䅅䅁䙁䙁㕧䵴㉨杶䅖䍄䉁䅁䅁䅂䅁䅁䅍䅄䅁䅁䅯杪䅷䅁䅯朶䅯䅁䅯睧䅑䅁䅅䅁䉁䅁䅁杄䵁䅁䅁免畁䑁䅁免ㅁ䅁䅁䍄䉁䅁䅁䅂䅁䅁䅍䅄䅁䅁䅯䄰䅳䅁䅯儷䅯䅁䅯来䅑䅁䅅䅁䉁䅁䅁兂偁祡湙剒坐睐杷允䅁䅁䅑䅁䑁䅁䅷䅁䭁䱁䑙䅁䭁䉁䅅䅁䭁䅁䅕䅁䉁䅁䅁允䅁䅁䄴䅆䅁䑁䅅杍硁䑁䅧兎睁䑁䅁䅍睁䅁䅁䍄䉁䅁䅁䅂䅁䅁䅍䅄䅁䅁䅯䅌䅷䅁䅯眵䅯䅁䅯兣䅑䅁䅅䅁䉁䅁䅁兂㍁啩杆搵䉁䅑杷允䅁䅁䅑䅁䑁䅁䅷䅁䭁偁䴰䅁䭁佁䭳䅁䭁䥁䕕䅁䉁䅁䅁允䅁䅁䄴杅䅁䑁䅑睍㑁䑁䅍免穁䑁䅕免䅁䅁杷允䅁䅁䅑䅁䑁䅁䅷䅁䭁䱁䅁䅁䭁䅁䅯䅁䭁䅁䍑䅁䉁䅁䅁允䅁䅁䅕瑃橥䑣䬲歈䵁䅉䅅䅁䕁䅁䅁睁䵁䅁䅁权㑁睃䅁权畄权䅁权䙃䅂䅁允䅁䅁䅅䅁䙁䅁䅁䅁䅄敗䅊䍄䉁䅁䅁䅂䅁䅁䅍䅄䅁䅁䅯䅅䅷䅁䅯儶䅯䅁䅯䄷䅯䅁䅅䅁䉁䅁䅁权䡂䅁䅁䍄䉁䅁䅁䅂䅁䅁䅍䅄䅁䅁䅯睫䅉䅁䅯权䅁䅁䅯眯䅅䅁䅅䅁䉁䅁䅁兂䡄穓䩥坑⽄睐杷允䅁䅁䅍䅁䑁䅁䅷䅁䭁䑁䱳䅁䭁䍁䝑䅁䉁䅁䅁允䅁䅁䅯䅅䅑䅁杷允䅁䅁䅑䅁䑁䅁䅷䅁䭁䩁䔰䅁䭁佁䭳䅁䭁䥁䕍䅁䉁䅁䅁允䅁䅁䄴杅䅁䑁䅧李硁䑁䅉睍睁䑁䅁睎䅁䅁杷允䅁䅁䅑䅁䑁䅁䅷䅁䭁䭁䵫䅁䭁佁䭣䅁䭁䡁䕁䅁䉁䅁䅁允䅁䅁䅕畵兢㍰婱あ䵁䅉䅅䅁䕁䅁䅁睁䵁䅁䅁权坁睃䅁权灄权䅁权獄权䅁允䅁䅁䅅䅁䭁䕁䅣䅁䵁䅉䅅䅁䕁䅁䅁睁䵁䅁䅁权䡃睃䅁权潄权䅁权㥂䅂䅁允䅁䅁䅅䅁䭁䕁䅣䅁䵁䅉䅅䅁䕁䅁䅁睁䵁䅁䅁权穄睃䅁权煄权䅁权療䅂䅁允䅁䅁䅅䅁䭁䕁䅣䅁䵁䅉䅅䅁䕁䅁䅁睁䵁䅁䅁权潃䅄䅁权潄权䅁权瑂䅂䅁允䅁䅁䅅䅁佁䅁䅷䅁㕁䍁䄴睍㑁䑁䅙䅁䵁䅉䅅䅁䕁䅁䅁睁䵁䅁䅁权慃杁䅁权剁䅁䅁权⽄允䅁允䅁䅁䅅䅁佁䉁䅑䅁祁䑁䅣免祁䑁䅁䅍睁䑁䅁䅍䅁䅁杷允䅁䅁䅑䅁䑁䅁䅷䅁䭁䥁䱍䅁䭁佁䭧䅁䭁䝁䔸䅁䉁䅁䅁允䅁䅁䅯睒䅁䅁杷允䅁䅁䅑䅁䑁䅁䅷䅁䭁䍁䵣䅁䭁佁䭯䅁䭁䡁䕅䅁䉁䅁䅁允䅁䅁䄴䅄䅁䑁䅁杌㍁䑁䅑李䅁䅁杷允䅁䅁䅑䅁䑁䅁䅷䅁䭁乁䱕䅁䭁佁䬴䅁䭁䥁䕍䅁䉁䅁䅁允䅁䅁䅕䅁䅁䵁硃䴴䵁䅉䅅䅁䕁䅁䅁睁䵁䅁䅁权䥄允䅁权䉁杁䅁权䙁杁䅁允䅁䅁䅅䅁䙁䙁晉潫潵甹䅴䍄䉁䅁䅁䅂䅁䅁䅍䅄䅁䅁䅯兯䅍䅁䅯权䅁䅁䅯兂䅁䅁䅅䅁䉁䅁䅁兂允䑗ね䡹坢睐杷允䅁䅁䅑䅁䑁䅁䅷䅁䭁䕁䰰䅁䭁佁䭫䅁䭁䝁䔰䅁䉁䅁䅁允䅁䅁䅯睒䅁䅁杷允䅁䅁䅑䅁䑁䅁䅷䅁䭁偁䍙䅁䭁䉁䅅䅁䭁䅁䅕䅁䉁䅁䅁允䅁䅁䄴䅆䅁䑁䅅李㍁䑁䅁䅍祁䑁䅁䅍睁䅁䅁䍄䉁䅁䅁䅂䅁䅁䅍䅄䅁䅁䅯杁䅙䅁䅯䄶䅯䅁䅯全䅑䅁䅅䅁䉁䅁䅁杄佁䅁䅁䅎祁䍁䄴杍ぁ䑁䅙䅁䵁䅉䅅䅁䕁䅁䅁睁䵁䅁䅁权穂睃䅁权湄权䅁权䙃䅂䅁允䅁䅁䅅䅁䙁䍁䡵瑆佮砹䅚䍄䉁䅁䅁䅂䅁䅁䅍䅄䅁䅁䅯䅯䅑䅁䅯朵䅯䅁䅯全䅑䅁䅅䅁䉁䅁䅁杄䵁䅁䅁杍畁䑁䅅䅍㍁䅁䅁䍄䉁䅁䅁䅂䅁䅁䅍䅄䅁䅁䅯䅸䅳䅁䅯睈䅙䅁䅯䅉䅙䅁䅅䅁䉁䅁䅁权䵂杂䅁䍄䉁䅁䅁䅂䅁䅁䅍䅄䅁䅁䅯杄䅉䅁䅯权䅁䅁䅯兂䅁䅁䅅䅁䉁䅁䅁兂桄桥畓⭒䥅䅑杷允䅁䅁䅑䅁䑁䅁䅷䅁䭁䉁䍕䅁䭁䅁䅑䅁䭁偁䈸䅁䉁䅁䅁允䅁䅁䅕䅁䅁偁獩䕤䵅䅉䅅䅁䕁䅁䅁睁䵁䅁䅁权佁䅄䅁权煄权䅁权䑃䅂䅁允䅁䅁䅅䅁佁䅁䅯䅁睁䍁䄴免㉁䅁䅁䍄䉁䅁䅁睁䅁䅁䅍䅄䅁䅁䅯䅩䅑䅁䅯杇䅙䅁䅅䅁䉁䅁䅁权敂杂䅁䍄䉁䅁䅁䅂䅁䅁䅍䅄䅁䅁䅯兒䅕䅁䅯眵䅯䅁䅯䅣䅑䅁䅅䅁䉁䅁䅁兂塄㍯㥁瑃穦睐杷允䅁䅁䅑䅁䑁䅁䅷䅁䭁䝁䍷䅁䭁䅁䅑䅁䭁䅁䅕䅁䉁䅁䅁允䅁䅁䅕䅁䅁䍁㑲䕖䵅䅉䅅䅁䕁䅁䅁睁䵁䅁䅁权畁兄䅁权煄权䅁权睂䅂䅁允䅁䅁䅅䅁佁䅁䅷䅁睁䍁䄴䅏㉁䑁䅍䅁䵁䅉䅅䅁䕁䅁䅁睁䵁䅁䅁权剃兄䅁权牄权䅁权硂䅂䅁允䅁䅁䅅䅁佁䉁䅑䅁硁䑁䅁睍祁䑁䅁李ぁ䑁䅕睎䅁䅁杷允䅁䅁䅑䅁䑁䅁䅷䅁䭁佁䍳䅁䭁䅁䅑䅁䭁偁䈸䅁䉁䅁䅁允䅁䅁䅕䅁䅁䝁执さ䵅䅉䅅䅁䕁䅁䅁睁䵁䅁䅁权瑁兄䅁权瑄权䅁权硂䅂䅁允䅁䅁䅅䅁䙁乁倹婪畤獅⽍䍄䉁䅁䅁䅂䅁䅁䅍䅄䅁䅁䅯杭䅉䅁䅯䅂䅁䅁䅯眯䅅䅁䅅䅁䉁䅁䅁兂䅁䅁䅄奷䥏兑杷允䅁䅁䅑䅁䑁䅁䅷䅁䭁䑁䵳䅁䭁佁䬰䅁䭁䥁䕕䅁䉁䅁䅁允䅁䅁䅕ぶ䉑瑊女穸䴸䅉䅅䅁䕁䅁䅁睁䵁䅁䅁权㑂䅄䅁权牄权䅁权䙃䅂䅁允䅁䅁䅅䅁佁䉁䅉䅁㑁䑁䅅睍睁䑁䅧兏㉁䑁䅧䅁䵁䅉䅅䅁䑁䅁䅁睁䵁䅁䅁权㙄䅄䅁权流杂䅁允䅁䅁䅅䅁佁䅁䄴䅁硁䑁䅁李畁䑁䅕睍䅁䅁杷允䅁䅁䅑䅁䑁䅁䅷䅁䭁偁䭁䅁䭁佁䭫䅁䭁䥁䕍䅁䉁䅁䅁允䅁䅁䅕䅁䅁䵁䍄䔵䵁䅉䅅䅁䕁䅁䅁睁䵁䅁䅁权元杁䅁权䭁䅁䅁权⽄允䅁允䅁䅁䅅䅁䙁䙁㕧䵴㉨桐䅊䍄䉁䅁䅁䅂䅁䅁䅍䅄䅁䅁䅯䅌䅳䅁䅯䄶䅯䅁䅯睢䅑䅁䅅䅁䉁䅁䅁杄佁䅁䅁兎㉁䍁䄴杍㕁䑁䅧䅁䵁䅉䅅䅁䕁䅁䅁睁䵁䅁䅁权塁杁䅁权䭁䅁䅁权䙁䅁䅁允䅁䅁䅅䅁䙁䡁焹䡶呓䅇䄵䍄䉁䅁䅁睁䅁䅁䅍䅄䅁䅁䅯睓䄰䅁䅯杈䅙䅁䅅䅁䉁䅁䅁权偃杂䅁䍄䉁䅁䅁䅂䅁䅁䅍䅄䅁䅁䅯䅘䅉䅁䅯权䅁䅁䅯眯䅅䅁䅅䅁䉁䅁䅁兂奃桢䑋䵷䡯䅷杷允䅁䅁䅑䅁䑁䅁䅷䅁䭁䱁䔴䅁䭁佁䬰䅁䭁䡁䕅䅁䉁䅁䅁允䅁䅁䅕䩔慱猸潘䐶䴸䅉䅅䅁䕁䅁䅁睁䵁䅁䅁权楂睃䅁权湄权䅁权䙃䅂䅁允䅁䅁䅅䅁䙁䱁摋㘷䝦祹䅰䍄䉁䅁䅁䅂䅁䅁䅍䅄䅁䅁䅯睑䅳䅁䅯䄶䅯䅁䅯兣䅑䅁䅅䅁䉁䅁䅁杄佁䅁䅁杍祁䍁䄴䅎ㅁ䑁䅑䅁䵁䅉䅅䅁䕁䅁䅁睁䵁䅁䅁权牂䅄䅁权潄权䅁权㙂䅂䅁允䅁䅁䅅䅁佁䅁䅷䅁祁䍁䄴睎㕁䑁䅙䅁䵁䅉䅅䅁䕁䅁䅁睁䵁䅁䅁权䕄杁䅁权䕁䅁䅁权䙁䅁䅁允䅁䅁䅅䅁䙁䅁䅁䵁畁䝇䉂䍄䉁䅁䅁䅂䅁䅁䅍䅄䅁䅁䅯杄䅙䅁䅯朵䅯䅁䅯兣䅑䅁䅅䅁䉁䅁䅁杄䵁䅁䅁䅍畁䑁䅕李祁䅁䅁䍄䉁䅁䅁䅂䅁䅁䅍䅄䅁䅁䅯䄹䅯䅁䅯朶䅯䅁䅯䅣䅑䅁䅅䅁䉁䅁䅁杄䵁䅁䅁免畁䑁䅅睍穁䅁䅁䍄䉁䅁䅁睁䅁䅁䅍䅄䅁䅁䅯眹䅯䅁䅯䅇䅙䅁䅅䅁䉁䅁䅁权婁杂䅁䍄䉁䅁䅁䅂䅁䅁䅍䅄䅁䅁䅯睴䅳䅁䅯朷䅯䅁䅯全䅑䅁䅅䅁䉁䅁䅁兂䅁䅁䅁偧椷䅷杷允䅁䅁䅑䅁䑁䅁䅷䅁䭁䉁䕁䅁䭁佁䭫䅁䭁䡁䕅䅁䉁䅁䅁允䅁䅁䅯睚䅉䅁杷允䅁䅁䅑䅁䑁䅁䅷䅁䭁䵁义䅁䭁佁䭧䅁䭁䡁䕯䅁䉁䅁䅁允䅁䅁䄴杄䅁䑁䅉䅎畁䑁䅫李祁䅁䅁䍄䉁䅁䅁䅂䅁䅁䅍䅄䅁䅁䅯兲䅷䅁䅯朶䅯䅁䅯睢䅑䅁䅅䅁䉁䅁䅁杄䵁䅁䅁䅍畁䑁䅉兎㉁䅁䅁䍄䉁䅁䅁䅂䅁䅁䅍䅄䅁䅁䅯杵䅳䅁䅯儶䅯䅁䅯䄷䅯䅁䅅䅁䉁䅁䅁权䡂䅁䅁䍄䉁䅁䅁䅂䅁䅁䅍䅄䅁䅁䅯睲䅁䅁䅯䅂䅁䅁䅯䅂䅉䅁䅅䅁䉁䅁䅁兂䅁䅁䅃㑐㜵兑杷允䅁䅁䅑䅁䑁䅁䅷䅁䭁佁䌸䅁䭁䉁䅅䅁䭁䅁䅕䅁䉁䅁䅁允䅁䅁䄴杆䅁䑁䅅䅏穁䑁䅅䅍睁䑁䅁䅍睁䑁䅁䅁䵁䅉䅅䅁䕁䅁䅁睁䵁䅁䅁权䭂睃䅁权浄权䅁权瑂䅂䅁允䅁䅁䅅䅁䭁䕁䅣䅁䵁䅉䅅䅁䕁䅁䅁睁䵁䅁䅁权煂杁䅁权剁䅁䅁权䙁䅁䅁允䅁䅁䅅䅁佁䉁䅑䅁祁䑁䅅兏㕁䑁䅍䅏睁䑁䅁䅍䅁䅁杷允䅁䅁䅑䅁䑁䅁䅷䅁䭁偁䵙䅁䭁佁䭫䅁䭁䝁䔰䅁䉁䅁䅁允䅁䅁䅕䅁䅁䅁煂䔲䵁䅉䅅䅁䕁䅁䅁睁䵁䅁䅁权䑁兂䅁权湄权䅁权䙃䅂䅁允䅁䅁䅅䅁䙁䭁捷浗㝑眳䅬䍄䉁䅁䅁䅂䅁䅁䅍䅄䅁䅁䅯睁䅳䅁䅯朷䅯䅁䅯兢䅑䅁䅅䅁䉁䅁䅁权䡂䅁䅁䍄䉁䅁䅁䅂䅁䅁䅍䅄䅁䅁䅯朱䅉䅁䅯充䅁䅁䅯兂䅁䅁䅅䅁䉁䅁䅁杄啁䅁䅁免硁䑁䅉䅏ㅁ䑁䅕䅍睁䑁䅁䅁䵁䅉䅅䅁䕁䅁䅁睁䵁䅁䅁权睃兂䅁权湄权䅁权療䅂䅁允䅁䅁䅅䅁䙁䑁䬰㘱睎摐⽱䍄䉁䅁䅁䅂䅁䅁䅍䅄䅁䅁䅯权䅙䅁䅯朶䅯䅁䅯兣䅑䅁䅅䅁䉁䅁䅁杄䵁䅁䅁䅍畁䑁䅅杍硁䅁䅁䍄䉁䅁䅁䅂䅁䅁䅍䅄䅁䅁䅯兦䄰䅁䅯儷䅯䅁䅯睢䅑䅁䅅䅁䉁䅁䅁兂牁硨婢発㥦睐杷允䅁䅁䅑䅁䑁䅁䅷䅁䭁䕁乧䅁䭁佁䭙䅁䭁䡁䕁䅁䉁䅁䅁允䅁䅁䄴䅄䅁䑁䅍杌睁䑁䅅兎䅁䅁杷允䅁䅁䅍䅁䑁䅁䅷䅁䭁乁䱣䅁䭁䍁䝑䅁䉁䅁䅁允䅁䅁䅯入䄴䅁杷允䅁䅁䅑䅁䑁䅁䅷䅁䭁䉁䵅䅁䭁佁䭳䅁䭁䡁䔰䅁䉁䅁䅁允䅁䅁䄴杅䅁䑁䅍兏ぁ䑁䅁䅎㕁䑁䅁兎䅁䅁杷允䅁䅁䅑䅁䑁䅁䅷䅁䭁䵁䅳䅁䭁䅁䍅䅁䭁䅁䍍䅁䉁䅁䅁允䅁䅁䅕匶祬䵗䨱欫䵁䅉䅅䅁䕁䅁䅁睁䵁䅁䅁权㥁䅄䅁权浄权䅁权㙂䅂䅁允䅁䅁䅅䅁䭁䕁䅣䅁䵁䅉䅅䅁䕁䅁䅁睁䵁䅁䅁权㑃睁䅁权䕁䅁䅁权䙁䅁䅁允䅁䅁䅅䅁䙁䅁䅁䅁歄䑇䉤䍄䉁䅁䅁䅂䅁䅁䅍䅄䅁䅁䅯杒䅷䅁䅯朶䅯䅁䅯睧䅑䅁䅅䅁䉁䅁䅁权䡂䅁䅁䍄䉁䅁䅁䅂䅁䅁䅍䅄䅁䅁䅯典䅕䅁䅯朵䅯䅁䅯睢䅑䅁䅅䅁䉁䅁䅁杄䵁䅁䅁䅍畁䑁䅣䅎祁䅁䅁䍄䉁䅁䅁䅂䅁䅁䅍䅄䅁䅁䅯䅁䅳䅁䅯朷䅯䅁䅯兦䅑䅁䅅䅁䉁䅁䅁兂䅁䅁䅁䅷托䅑杷允䅁䅁䅑䅁䑁䅁䅷䅁䭁䅁乁䅁䭁佁䭧䅁䭁䡁䕯䅁䉁䅁䅁允䅁䅁䄴杄䅁䑁䅅䅏畁䑁䅧杍穁䅁䅁䍄䉁䅁䅁䅂䅁䅁䅍䅄䅁䅁䅯睆䅍䅁䅯充䅁䅁䅯眯䅅䅁䅅䅁䉁䅁䅁杄啁䅁䅁睍穁䑁䅍䅍睁䑁䅁䅍睁䑁䅁䅁䵁䅉䅅䅁䕁䅁䅁睁䵁䅁䅁权塄䅂䅁权瑄权䅁权㥂䅂䅁允䅁䅁䅅䅁䙁乁橥䑣䬰㤱⽍䍄䉁䅁䅁睁䅁䅁䅍䅄䅁䅁䅯杷䅕䅁䅯杇䅙䅁䅅䅁䉁䅁䅁权楂杂䅁䍄䉁䅁䅁䅂䅁䅁䅍䅄䅁䅁䅯睈䅍䅁䅯充䅁䅁䅯兂䅁䅁䅅䅁䉁䅁䅁杄啁䅁䅁睍祁䑁䅙兎㉁䑁䅧䅍睁䑁䅁䅁䵁䅉䅅䅁䕁䅁䅁睁䵁䅁䅁权䭃睃䅁权潄权䅁权䑃䅂䅁允䅁䅁䅅䅁佁䅁䄴䅁硁䑁䅣杌睁䑁䅙睍䅁䅁杷允䅁䅁䅑䅁䑁䅁䅷䅁䭁䑁䵫䅁䭁佁䭙䅁䭁䥁䕍䅁䉁䅁䅁允䅁䅁䄴䅄䅁䑁䅅杌穁䑁䅑䅎䅁䅁杷允䅁䅁䅑䅁䑁䅁䅷䅁䭁䅁䌴䅁䭁䅁䅯䅁䭁偁䈸䅁䉁䅁䅁允䅁䅁䅕琸乊桙奂䕂䵁䅉䅅䅁䕁䅁䅁睁䵁䅁䅁权㕄睃䅁权晁杂䅁权杁杂䅁允䅁䅁䅅䅁䭁䝁余䅁䵁䅉䅅䅁䕁䅁䅁睁䵁䅁䅁权坄䅂䅁权灄权䅁权療䅂䅁允䅁䅁䅅䅁䙁䅁䅁䅁䅁昱䅶䍄䉁䅁䅁䅂䅁䅁䅍䅄䅁䅁䅯元䅳䅁䅯朶䅯䅁䅯全䅑䅁䅅䅁䉁䅁䅁杄䵁䅁䅁䅍畁䑁䅍睎㑁䅁䅁䍄䉁䅁䅁䅂䅁䅁䅍䅄䅁䅁䅯杊䅉䅁䅯充䅁䅁䅯眯䅅䅁䅅䅁䉁䅁䅁杄啁䅁䅁杍祁䑁䅍兏ㅁ䑁䅧䅍睁䑁䅁䅁䵁䅉䅅䅁䕁䅁䅁睁䵁䅁䅁权灃兂䅁权潄权䅁权硂䅂䅁允䅁䅁䅅䅁佁䅁䄴䅁祁䑁䅕杌㍁䑁䅁睍䅁䅁杷允䅁䅁䅑䅁䑁䅁䅷䅁䭁䕁䵕䅁䭁佁䭳䅁䭁佁䭷䅁䉁䅁䅁允䅁䅁䅯睒䅁䅁杷允䅁䅁䅍䅁䑁䅁䅷䅁䭁䵁䕅䅁䭁䍁䝙䅁䉁䅁䅁允䅁䅁䄴䅄䅁䑁䅫兏畁䑁䅅睍䅁䅁杷允䅁䅁䅍䅁䑁䅁䅷䅁䭁䅁䵳䅁䭁䉁䝧䅁䉁䅁䅁允䅁䅁䅯児䅙䅁杷允䅁䅁䅑䅁䑁䅁䅷䅁䭁偁䉣䅁䭁䅁䍅䅁䭁䅁䍍䅁䉁䅁䅁允䅁䅁䅕㙗救䑸㡑歈䵅䅉䅅䅁䕁䅁䅁睁䵁䅁䅁权允䅄䅁权浄权䅁权㙂䅂䅁允䅁䅁䅅䅁佁䅁䅯䅁ㅁ䍁䄴兏㍁䅁䅁䍄䉁䅁䅁䅂䅁䅁䅍䅄䅁䅁䅯䅭䅍䅁䅯充䅁䅁䅯兂䅁䅁䅅䅁䉁䅁䅁杄啁䅁䅁李硁䑁䅕兏睁䑁䅁䅍睁䑁䅁䅁䵁䅉䅅䅁䕁䅁䅁睁䵁䅁䅁权灂睃䅁权瑄权䅁权䙃䅂䅁允䅁䅁䅅䅁䙁偁灹搸乊灙⽁䍄䉁䅁䅁䅂䅁䅁䅍䅄䅁䅁䅯杆䄰䅁䅯儶䅯䅁䅯兢䅑䅁䅅䅁䉁䅁䅁权䡂䅁䅁䍄䉁䅁䅁䅂䅁䅁䅍䅄䅁䅁䅯䅮䅅䅁䅯䅂䅁䅁䅯䅂䅉䅁䅅䅁䉁䅁䅁兂䅁䅁䅁ㅔㅰ兑杷允䅁䅁䅑䅁䑁䅁䅷䅁䭁䙁䵣䅁䭁佁䭯䅁䭁䥁䕕䅁䉁䅁䅁允䅁䅁䄴䅄䅁䑁䅁杌ぁ䑁䅕兎䅁䅁杷允䅁䅁䅑䅁䑁䅁䅷䅁䭁佁䔰䅁䭁佁䬴䅁䭁䥁䕍䅁䉁䅁䅁允䅁䅁䅕䅁䅁䕁䩃䕃䵅䅉䅅䅁䕁䅁䅁睁䵁䅁䅁权䕁䅄䅁权灄权䅁权䑃䅂䅁允䅁䅁䅅䅁䙁䅁䅁䅁䅁㡎䅂䍄䉁䅁䅁䅂䅁䅁䅍䅄䅁䅁䅯䅴䅕䅁䅯儶䅯䅁䅯睧䅑䅁䅅䅁䉁䅁䅁兂䅁䅁䅁䉁瑱䅑杷允䅁䅁䅑䅁䑁䅁䅷䅁䭁䭁䵯䅁䭁佁䭙䅁䭁䝁䔸䅁䉁䅁䅁允䅁䅁䄴权䅁䑁䅁杌㕁䑁䅍䅁䵁䅉䅅䅁䕁䅁䅁睁䵁䅁䅁权流杁䅁权䭁䅁䅁权⽄允䅁允䅁䅁䅅䅁䙁䉁畓⭒㙆偆⽷䍄䉁䅁䅁䅂䅁䅁䅍䅄䅁䅁䅯材䅉䅁䅯权䅁䅁䅯兂䅁䅁䅅䅁䉁䅁䅁兂㉃⼸唳佥㙮睐杷允䅁䅁䅑䅁䑁䅁䅷䅁䭁䅁䱅䅁䭁佁䭯䅁䭁䡁䕁䅁䉁䅁䅁允䅁䅁䄴䅄䅁䑁䅅杌祁䑁䅕睎䅁䅁杷允䅁䅁䅑䅁䑁䅁䅷䅁䭁䩁䕯䅁䭁佁䬴䅁䭁䡁䕅䅁䉁䅁䅁允䅁䅁䅕䅁䅁䡁婩ぃ䵅䅉䅅䅁䕁䅁䅁睁䵁䅁䅁权畁兂䅁权瑄权䅁权瑂䅂䅁允䅁䅁䅅䅁䭁䕁䅣䅁䵁䅉䅅䅁䕁䅁䅁睁䵁䅁䅁权煃䅄䅁权牄权䅁权療䅂䅁允䅁䅁䅅䅁佁䉁䅑䅁硁䑁䅙杍穁䑁䅫免穁䑁䅑睍䅁䅁杷允䅁䅁䅑䅁䑁䅁䅷䅁䭁䭁䉍䅁䭁䅁䅯䅁䭁䅁䍑䅁䉁䅁䅁允䅁䅁䅕䙂余扌摋あ䵁䅉䅅䅁䕁䅁䅁睁䵁䅁䅁权剄睁䅁权剁䅁䅁权䙁䅁䅁允䅁䅁䅅䅁佁䉁䅙䅁祁䑁䅕李睁䑁䅑䅍睁䑁䅁䅍睁䅁䅁䍄䉁䅁䅁䅂䅁䅁䅍䅄䅁䅁䅯眱䅕䅁䅯朷䅯䅁䅯兦䅑䅁䅅䅁䉁䅁䅁兂䅁䅁䅁佁卣兑杷允䅁䅁䅑䅁䑁䅁䅷䅁䭁䑁䱷䅁䭁佁䭙䅁䭁䡁䕯䅁䉁䅁䅁允䅁䅁䄴权䅁䑁䅉杌ぁ䑁䅣䅁䵁䅉䅅䅁䕁䅁䅁睁䵁䅁䅁权慁䅄䅁权潄权䅁权㙂䅂䅁允䅁䅁䅅䅁佁䅁䅷䅁㑁䍁䄴杍ㅁ䑁䅅䅁䵁䅉䅅䅁䕁䅁䅁睁䵁䅁䅁权あ䅄䅁权牄权䅁权㥂䅂䅁允䅁䅁䅅䅁佁䉁䅉䅁ㅁ䑁䅕兏穁䑁䅉䅍㉁䑁䅫䅁䵁䅉䅅䅁䕁䅁䅁睁䵁䅁䅁权剃兄䅁权牄权䅁权䙃䅂䅁允䅁䅁䅅䅁佁䉁䅉䅁㕁䑁䅙免㑁䑁䅙䅎祁䑁䅕䅁䵁䅉䅅䅁䑁䅁䅁睁䵁䅁䅁权い䅂䅁权歁杂䅁允䅁䅁䅅䅁䭁䩁䥁䅁䵁䅉䅅䅁䕁䅁䅁睁䵁䅁䅁权祃睃䅁权潄权䅁权硂䅂䅁允䅁䅁䅅䅁佁䅁䄴䅁祁䑁䅑杌㍁䑁䅅䅏䅁䅁杷允䅁䅁䅑䅁䑁䅁䅷䅁䭁䵁䍍䅁䭁䉁䅅䅁䭁偁䈸䅁䉁䅁䅁允䅁䅁䄴䅆䅁䑁䅉兎㕁䑁䅕䅍睁䑁䅁䅍睁䅁䅁䍄䉁䅁䅁䅂䅁䅁䅍䅄䅁䅁䅯睐䅕䅁䅯儶䅯䅁䅯睢䅑䅁䅅䅁䉁䅁䅁兂䅁䅁䅁䙙睐䅑杷允䅁䅁䅑䅁䑁䅁䅷䅁䭁䉁䱳䅁䭁佁䭯䅁䭁䥁䕍䅁䉁䅁䅁允䅁䅁䄴䅄䅁䑁䅅杌ぁ䑁䅁李䅁䅁杷允䅁䅁䅑䅁䑁䅁䅷䅁䭁䥁䱳䅁䭁佁䬴䅁䭁䡁䔰䅁䉁䅁䅁允䅁䅁䅕䅁䅁䅁杁欰䵁䅉䅅䅁䕁䅁䅁睁䵁䅁䅁权䍃允䅁权剁䅁䅁权䕁杁䅁允䅁䅁䅅䅁佁䉁䅉䅁㉁䑁䅫免ぁ䑁䅕䅍睁䑁䅁䅁䵁䅉䅅䅁䕁䅁䅁睁䵁䅁䅁权䝃杁䅁权䭁䅁䅁权䙁䅁䅁允䅁䅁䅅䅁䙁乁楅⼲⭬畡⽷䍄䉁䅁䅁䅂䅁䅁䅍䅄䅁䅁䅯兆䅕䅁䅯朷䅯䅁䅯睧䅑䅁䅅䅁䉁䅁䅁兂䅁䅁䅁偑⭘䅷杷允䅁䅁䅑䅁䑁䅁䅷䅁䭁䩁䱍䅁䭁佁䭧䅁䭁䡁䕅䅁䉁䅁䅁允䅁䅁䄴杄䅁䍁䄰䅎畁䑁䅙睍硁䅁䅁䍄䉁䅁䅁䅂䅁䅁䅍䅄䅁䅁䅯睍䄰䅁䅯䄶䅯䅁䅯睢䅑䅁䅅䅁䉁䅁䅁权䡂䅁䅁䍄䉁䅁䅁䅂䅁䅁䅍䅄䅁䅁䅯兓䅍䅁䅯䅂䅁䅁䅯兂䅁䅁䅅䅁䉁䅁䅁兂䅁䅁䅁塒丫兑杷允䅁䅁䅑䅁䑁䅁䅷䅁䭁䑁䱑䅁䭁佁䭯䅁䭁䥁䕕䅁䉁䅁䅁允䅁䅁䄴权䅁䑁䅁杌睁䑁䅑䅁䵁䅉䅅䅁䕁䅁䅁睁䵁䅁䅁权䱁䅄䅁权湄权䅁权硂䅂䅁允䅁䅁䅅䅁䙁䵁䱤㑎䉬䈴䅰䍄䉁䅁䅁䅂䅁䅁䅍䅄䅁䅁䅯睇䅉䅁䅯充䅁䅁䅯眯䅅䅁䅅䅁䉁䅁䅁杄啁䅁䅁兎㍁䑁䅕李祁䑁䅍免硁䑁䅑䅁䵁䅉䅅䅁䕁䅁䅁睁䵁䅁䅁权摄杁䅁权䕁䅁䅁权⽄允䅁允䅁䅁䅅䅁䙁䅁䅁䅁偁㉕䉆䍄䉁䅁䅁䅂䅁䅁䅍䅄䅁䅁䅯李䅕䅁䅯朵䅯䅁䅯兢䅑䅁䅅䅁䉁䅁䅁权䡂䅁䅁䍄䉁䅁䅁䅂䅁䅁䅍䅄䅁䅁䅯杵䅑䅁䅯朵䅯䅁䅯睢䅑䅁䅅䅁䉁䅁䅁杄䵁䅁䅁免畁䑁䅙杍㕁䅁䅁䍄䉁䅁䅁䅂䅁䅁䅍䅄䅁䅁䅯兑䅳䅁䅯䄶䅯䅁䅯兣䅑䅁䅅䅁䉁䅁䅁杄䵁䅁䅁兎畁䑁䅙兎穁䅁䅁䍄䉁䅁䅁䅂䅁䅁䅍䅄䅁䅁䅯䅇䅷䅁䅯儶䅯䅁䅯睢䅑䅁䅅䅁䉁䅁䅁兂䅁䅁䅁䩁摦䅑杷允䅁䅁䅑䅁䑁䅁䅷䅁䭁䭁䱁䅁䭁佁䭯䅁䭁䥁䕕䅁䉁䅁䅁允䅁䅁䄴䅄䅁䑁䅁杌㍁䑁䅧睎䅁䅁杷允䅁䅁䅑䅁䑁䅁䅷䅁䭁䅁䑳䅁䭁䉁䅅䅁䭁䅁䅕䅁䉁䅁䅁允䅁䅁䄴杆䅁䑁䅉䅍硁䑁䅍䅍睁䑁䅁䅍睁䑁䅁䅁䵁䅉䅅䅁䕁䅁䅁睁䵁䅁䅁权㥄兂䅁权畄权䅁权療䅂䅁允䅁䅁䅅䅁䙁䅁䅁䅁䅂李䉆䍄䉁䅁䅁䅂䅁䅁䅍䅄䅁䅁䅯睐䅷䅁䅯睈䅙䅁䅯䅉䅙䅁䅅䅁䉁䅁䅁权䭄䅃䅁䍄䉁䅁䅁䅂䅁䅁䅍䅄䅁䅁䅯䅵䅷䅁䅯眵䅯䅁䅯来䅑䅁䅅䅁䉁䅁䅁兂汄摲䬷㥊祺睐杷允䅁䅁䅑䅁䑁䅁䅷䅁䭁䙁䵣䅁䭁佁䭫䅁䭁䡁䕯䅁䉁䅁䅁允䅁䅁䅯睒䅁䅁杷允䅁䅁䅍䅁䑁䅁䅷䅁䭁䕁䙫䅁䭁䉁䝧䅁䉁䅁䅁允䅁䅁䅯兇䅙䅁杷允䅁䅁䅑䅁䑁䅁䅷䅁䭁䍁䙁䅁䭁佁䬴䅁䭁䡁䕯䅁䉁䅁䅁允䅁䅁䅕䅁䅁䥁橓䕌䵅䅉䅅䅁䕁䅁䅁睁䵁䅁䅁权奁睃䅁权畄权䅁权瑂䅂䅁允䅁䅁䅅䅁䭁䕁䅣䅁䵁䅉䅅䅁䕁䅁䅁睁䵁䅁䅁权㝄睁䅁权䭁䅁䅁权⽄允䅁允䅁䅁䅅䅁䙁佁剸䉵䘶⼶⼸䍄䉁䅁䅁䅂䅁䅁䅍䅄䅁䅁䅯內䅳䅁䅯眵䅯䅁䅯睢䅑䅁䅅䅁䉁䅁䅁兂䡃捔㉏橧兯䅑杷允䅁䅁䅑䅁䑁䅁䅷䅁䭁䑁䵍䅁䭁佁䭯䅁䭁䡁䕅䅁䉁䅁䅁允䅁䅁䄴䅄䅁䑁䅁杌㍁䑁䅑李䅁䅁杷允䅁䅁䅑䅁䑁䅁䅷䅁䭁䭁䑁䅁䭁䅁䅯䅁䭁偁䈸䅁䉁䅁䅁允䅁䅁䅕䙂余扌摋稹䴸䅉䅅䅁䕁䅁䅁睁䵁䅁䅁权橁䅄䅁权牄权䅁权獄权䅁允䅁䅁䅅䅁䭁䕁䅣䅁䵁䅉䅅䅁䕁䅁䅁睁䵁䅁䅁权允䅂䅁权煄权䅁权療䅂䅁允䅁䅁䅅䅁䭁䝁䍣䅁䵁䅉䅅䅁䕁䅁䅁睁䵁䅁䅁权䕁杂䅁权煄权䅁权瑂䅂䅁允䅁䅁䅅䅁䭁䕁䅣䅁䵁䅉䅅䅁䕁䅁䅁睁䵁䅁䅁权佃䅄䅁权畄权䅁权㥂䅂䅁允䅁䅁䅅䅁䙁䅁䅁䅁䅁䨷䅰䍄䉁䅁䅁䅂䅁䅁䅍䅄䅁䅁䅯䅑䄰䅁䅯朷䅯䅁䅯兦䅑䅁䅅䅁䉁䅁䅁兂䅁䅁䅁䅁㑱䅷杷允䅁䅁䅑䅁䑁䅁䅷䅁䭁䉁䕁䅁䭁佁䬰䅁䭁佁䭷䅁䉁䅁䅁允䅁䅁䅯睚䅉䅁杷允䅁䅁䅑䅁䑁䅁䅷䅁䭁乁䱣䅁䭁佁䭯䅁䭁䝁䔰䅁䉁䅁䅁允䅁䅁䅯睒䅁䅁杷允䅁䅁䅑䅁䑁䅁䅷䅁䭁䉁䙕䅁䭁佁䭯䅁䭁䡁䕅䅁䉁䅁䅁允䅁䅁䄴䅄䅁䑁䅅杌ぁ䑁䅧杍䅁䅁杷允䅁䅁䅑䅁䑁䅁䅷䅁䭁䱁䵫䅁䭁佁䬴䅁䭁䡁䕅䅁䉁䅁䅁允䅁䅁䅕䅁䅁䥁䕃挫䵁䅉䅅䅁䕁䅁䅁睁䵁䅁䅁权坃䅄䅁权湄权䅁权㙂䅂䅁允䅁䅁䅅䅁䙁佁癧砱佋摋⽯䍄䉁䅁䅁䅂䅁䅁䅍䅄䅁䅁䅯杵䅷䅁䅯眶䅯䅁䅯兦䅑䅁䅅䅁䉁䅁䅁杄十䅁䅁䅏睁䑁䅉睎ぁ䑁䅁䅍睁䅁䅁䍄䉁䅁䅁䅂䅁䅁䅍䅄䅁䅁䅯杉䅅䅁䅯䅂䅁䅁䅯䅂䅉䅁䅅䅁䉁䅁䅁兂䅁䅁䅁琫煴兑杷允䅁䅁䅑䅁䑁䅁䅷䅁䭁䵁䵯䅁䭁佁䭣䅁䭁䥁䕍䅁䉁䅁䅁允䅁䅁䅕余兘瑉㕴捅䵁䅉䅅䅁䕁䅁䅁睁䵁䅁䅁权獂睁䅁权䭁䅁䅁权䙁䅁䅁允䅁䅁䅅䅁䙁䕁䵯楁䡵畆⽕䍄䉁䅁䅁䅂䅁䅁䅍䅄䅁䅁䅯杣䅳䅁䅯眵䅯䅁䅯睧䅑䅁䅅䅁䉁䅁䅁兂楄䤷具䱢ㅄ睐杷允䅁䅁䅑䅁䑁䅁䅷䅁䭁䑁䴸䅁䭁佁䬰䅁䭁䥁䕍䅁䉁䅁䅁允䅁䅁䅕塹⭡确癯吴䴸䅉䅅䅁䕁䅁䅁睁䵁䅁䅁权祄杁䅁权䕁䅁䅁权䙁䅁䅁允䅁䅁䅅䅁䙁䅁䅁䅁䱁坦䉨䍄䉁䅁䅁䅂䅁䅁䅍䅄䅁䅁䅯睙䅳䅁䅯䄶䅯䅁䅯来䅑䅁䅅䅁䉁䅁䅁杄佁䅁䅁杍㕁䍁䄴免㑁䑁䅙䅁䵁䅉䅅䅁䕁䅁䅁睁䵁䅁䅁权汄杁䅁权剁䅁䅁权䙁䅁䅁允䅁䅁䅅䅁佁䉁䅑䅁㍁䑁䅉兎祁䑁䅍睍睁䑁䅙䅏䅁䅁杷允䅁䅁䅑䅁䑁䅁䅷䅁䭁䩁䕅䅁䭁佁䬰䅁䭁䥁䕕䅁䉁䅁䅁允䅁䅁䅕䭃捷浗㝑稳䴸䅉䅅䅁䕁䅁䅁睁䵁䅁䅁权㑄䅂䅁权煄权䅁权䑃䅂䅁允䅁䅁䅅䅁佁䅁䅯䅁睁䍁䄴杍穁䅁䅁䍄䉁䅁䅁䅂䅁䅁䅍䅄䅁䅁䅯杁䅙䅁䅯朵䅯䅁䅯兦䅑䅁䅅䅁䉁䅁䅁杄䵁䅁䅁杍畁䑁䅍兎穁䅁䅁䍄䉁䅁䅁䅂䅁䅁䅍䅄䅁䅁䅯䅑䅳䅁䅯眶䅯䅁䅯睢䅑䅁䅅䅁䉁䅁䅁杄十䅁䅁免㑁䑁䅍李㑁䑁䅑睎穁䅁䅁䍄䉁䅁䅁䅂䅁䅁䅍䅄䅁䅁䅯睁䅁䅁䅯允䅉䅁䅯兂䅉䅁䅅䅁䉁䅁䅁兂潁偢牗奺湲䅑杷允䅁䅁䅑䅁䑁䅁䅷䅁䭁偁䙉䅁䭁佁䭯䅁䭁䥁䕕䅁䉁䅁䅁允䅁䅁䄴䅄䅁䑁䅁杌㕁䑁䅣免䅁䅁杷允䅁䅁䅑䅁䑁䅁䅷䅁䭁䉁䵙䅁䭁佁䭳䅁䭁䡁䔰䅁䉁䅁䅁允䅁䅁䄴杅䅁䑁䅍免㑁䑁䅉䅍穁䑁䅕兎䅁䅁杷允䅁䅁䅑䅁䑁䅁䅷䅁䭁䅁乫䅁䭁佁䭧䅁䭁䝁䔸䅁䉁䅁䅁允䅁䅁䅯杘䅷䅁杷允䅁䅁䅑䅁䑁䅁䅷䅁䭁䅁䍳䅁䭁䅁䅑䅁䭁䅁䅕䅁䉁䅁䅁允䅁䅁䅕䅁䅁偁愯ぎ䵅䅉䅅䅁䕁䅁䅁睁䵁䅁䅁权摁䅄䅁权浄权䅁权獄权䅁允䅁䅁䅅䅁䭁䕁䅣䅁䵁䅉䅅䅁䕁䅁䅁睁䵁䅁䅁权穂杁䅁权剁䅁䅁权⽄允䅁允䅁䅁䅅䅁佁䉁䅉䅁㉁䑁䅁睍穁䑁䅅䅍睁䑁䅁䅁䵁䅉䅅䅁䕁䅁䅁睁䵁䅁䅁权穂䅄䅁权湄权䅁权療䅂䅁允䅁䅁䅅䅁䙁䝁浚浚浚畚⽉䍄䉁䅁䅁䅂䅁䅁䅍䅄䅁䅁䅯睨䄰䅁䅯眶䅯䅁䅯兣䅑䅁䅅䅁䉁䅁䅁杄十䅁䅁睍ㅁ䑁䅍䅍祁䑁䅣䅎㉁䅁䅁䍄䉁䅁䅁䅂䅁䅁䅍䅄䅁䅁䅯睗䅳䅁䅯儶䅯䅁䅯全䅑䅁䅅䅁䉁䅁䅁兂䅁䅁䅁䥁㉭䅷杷允䅁䅁䅑䅁䑁䅁䅷䅁䭁䱁䱑䅁䭁佁䭯䅁䭁䡁䔰䅁䉁䅁䅁允䅁䅁䄴䅄䅁䑁䅁杌硁䑁䅕李䅁䅁杷允䅁䅁䅑䅁䑁䅁䅷䅁䭁䡁䱯䅁䭁佁䭯䅁䭁䥁䕕䅁䉁䅁䅁允䅁䅁䄴䅄䅁䑁䅁杌睁䑁䅉杍䅁䅁杷允䅁䅁䅑䅁䑁䅁䅷䅁䭁佁乳䅁䭁佁䭧䅁䭁䡁䕅䅁䉁䅁䅁允䅁䅁䄴杄䅁䑁䅍兎畁䑁䅕䅍ぁ䅁䅁䍄䉁䅁䅁䅂䅁䅁䅍䅄䅁䅁䅯杇䅷䅁䅯眵䅯䅁䅯䅣䅑䅁䅅䅁䉁䅁䅁兂癁匳䝑婧乕䅷杷允䅁䅁䅑䅁䑁䅁䅷䅁䭁䝁䑑䅁䭁䉁䅅䅁䭁偁䈸䅁䉁䅁䅁允䅁䅁䄴䅆䅁䑁䅍䅎ㅁ䑁䅉杍祁䑁䅁䅍睁䅁䅁䍄䉁䅁䅁睁䅁䅁䅍䅄䅁䅁䅯杉䅳䅁䅯䅇䅙䅁䅅䅁䉁䅁䅁权灁杂䅁䍄䉁䅁䅁䅂䅁䅁䅍䅄䅁䅁䅯䄴䅅䅁䅯权䅁䅁䅯䅂䅉䅁䅅䅁䉁䅁䅁兂偄ㄹ橐婰㡶睐杷允䅁䅁䅑䅁䑁䅁䅷䅁䭁䵁䰴䅁䭁佁䭳䅁䭁䥁䕍䅁䉁䅁䅁允䅁䅁䄴䅆䅁䑁䅅免㉁䑁䅫兏㕁䑁䅣睍㍁䅁䅁䍄䉁䅁䅁䅂䅁䅁䅍䅄䅁䅁䅯具䅉䅁䅯䅂䅁䅁䅯眯䅅䅁䅅䅁䉁䅁䅁兂䅁䅁䅁啊漹兑杷允䅁䅁䅑䅁䑁䅁䅷䅁䭁䩁䕁䅁䭁佁䭫䅁䭁䡁䔰䅁䉁䅁䅁允䅁䅁䅕䅁䅁䵁灃啈䵅䅉䅅䅁䑁䅁䅁睁䵁䅁䅁权坁兄䅁权歁杂䅁允䅁䅁䅅䅁䭁䵁佣䅁䵁䅉䅅䅁䕁䅁䅁睁䵁䅁䅁权允䅂䅁权煄权䅁权㙂䅂䅁允䅁䅁䅅䅁䭁䝁䍣䅁䵁䅉䅅䅁䕁䅁䅁睁䵁䅁䅁权硁䅄䅁权灄权䅁权䙃䅂䅁允䅁䅁䅅䅁䙁䅁䅁䅁䅁琵䄹䍄䉁䅁䅁䅂䅁䅁䅍䅄䅁䅁䅯睄䅳䅁䅯眵䅯䅁䅯睢䅑䅁䅅䅁䉁䅁䅁兂䭁㘱睎児䙯䅑杷允䅁䅁䅑䅁䑁䅁䅷䅁䭁䙁䱑䅁䭁䉁䜸䅁䭁䍁䝁䅁䉁䅁䅁允䅁䅁䅯睃䅫䅁杷允䅁䅁䅑䅁䑁䅁䅷䅁䭁䱁䱑䅁䭁佁䬴䅁䭁䡁䔰䅁䉁䅁䅁允䅁䅁䅕䅁䅁䅁煃ぷ䵁䅉䅅䅁䕁䅁䅁睁䵁䅁䅁权㙃䅄䅁权湄权䅁权睂䅂䅁允䅁䅁䅅䅁䙁䥁堲桢䑋䉷䅂䍄䉁䅁䅁䅂䅁䅁䅍䅄䅁䅁䅯杰䅳䅁䅯儶䅯䅁䅯兦䅑䅁䅅䅁䉁䅁䅁兂䅁䅁䅁乑洯䅑杷允䅁䅁䅑䅁䑁䅁䅷䅁䭁䱁䵕䅁䭁佁䬰䅁䭁䥁䕕䅁䉁䅁䅁允䅁䅁䅕敢㝦晱午稹䴸䅉䅅䅁䑁䅁䅁睁䵁䅁䅁权䙁睃䅁权捁杂䅁允䅁䅁䅅䅁䭁偁䝣䅁䵁䅉䅅䅁䕁䅁䅁睁䵁䅁䅁权佄兂䅁权灄权䅁权㙂䅂䅁允䅁䅁䅅䅁䙁䅁䅁䅁䅃⽈䅰䍄䉁䅁䅁䅂䅁䅁䅍䅄䅁䅁䅯䅏䅉䅁䅯权䅁䅁䅯兂䅁䅁䅅䅁䉁䅁䅁兂㍂灶愸㥌⬳睐杷允䅁䅁䅑䅁䑁䅁䅷䅁䭁䱁䘸䅁䭁佁䭙䅁䭁䥁䕕䅁䉁䅁䅁允䅁䅁䄴䅄䅁䑁䅅杌㉁䑁䅣䅏䅁䅁杷允䅁䅁䅑䅁䑁䅁䅷䅁䭁䝁䰰䅁䭁佁䬴䅁䭁䡁䕅䅁䉁䅁䅁允䅁䅁䅕䅁䅁䅁杂䔴䵁䅉䅅䅁䕁䅁䅁睁䵁䅁䅁权杄睃䅁权潄权䅁权䙃䅂䅁允䅁䅁䅅䅁佁䅁䅷䅁ぁ䍁䄴杍㑁䑁䅉䅁䵁䅉䅅䅁䕁䅁䅁睁䵁䅁䅁权湄杁䅁权䭁䅁䅁权䙁䅁䅁允䅁䅁䅅䅁䙁䵁杕䡳潊摫⼲䍄䉁䅁䅁䅂䅁䅁䅍䅄䅁䅁䅯杴䅷䅁䅯睈䅙䅁䅯䅉䅙䅁䅅䅁䉁䅁䅁权婂杄䅁䍄䉁䅁䅁䅂䅁䅁䅍䅄䅁䅁䅯兴䅑䅁䅯朷䅯䅁䅯兣䅑䅁䅅䅁䉁䅁䅁兂䅁䅁䅁䭧㕌䅑杷允䅁䅁䅑䅁䑁䅁䅷䅁䭁䑁䵍䅁䭁佁䭣䅁䭁䥁䕍䅁䉁䅁䅁允䅁䅁䅕兇坒楄礰䕊䵁䅉䅅䅁䕁䅁䅁睁䵁䅁䅁权允䅂䅁权畄权䅁权㥂䅂䅁允䅁䅁䅅䅁䭁䝁䍣䅁䵁䅉䅅䅁䕁䅁䅁睁䵁䅁䅁权浄䅁䅁权䭁䅁䅁权䙁䅁䅁允䅁䅁䅅䅁䙁䑁積積積硍䅌䍄䉁䅁䅁䅂䅁䅁䅍䅄䅁䅁䅯䅢䅍䅁䅯充䅁䅁䅯兂䅁䅁䅅䅁䉁䅁䅁杄啁䅁䅁睍睁䑁䅫䅍㉁䑁䅕䅍睁䑁䅁䅁䵁䅉䅅䅁䕁䅁䅁睁䵁䅁䅁权䡄睃䅁权畄权䅁权㥂䅂䅁允䅁䅁䅅䅁䙁䅁䅁䅁䅃甶䅎䍄䉁䅁䅁䅂䅁䅁䅍䅄䅁䅁䅯眷䅯䅁䅯儶䅯䅁䅯䄷䅯䅁䅅䅁䉁䅁䅁权䡂䅁䅁䍄䉁䅁䅁䅂䅁䅁䅍䅄䅁䅁䅯杒䅷䅁䅯儷䅯䅁䅯䄷䅯䅁䅅䅁䉁䅁䅁权䡂䅁䅁䍄䉁䅁䅁䅂䅁䅁䅍䅄䅁䅁䅯䅢䅳䅁䅯朶䅯䅁䅯兣䅑䅁䅅䅁䉁䅁䅁杄䵁䅁䅁䅍畁䑁䅧兎ぁ䅁䅁䍄䉁䅁䅁䅂䅁䅁䅍䅄䅁䅁䅯李䅉䅁䅯䅂䅁䅁䅯眯䅅䅁䅅䅁䉁䅁䅁兂䅁䅁䅂䡃儹兑杷允䅁䅁䅑䅁䑁䅁䅷䅁䭁䅁乑䅁䭁佁䭯䅁䭁䡁䕁䅁䉁䅁䅁允䅁䅁䄴䅄䅁䑁䅁杌㕁䑁䅍免䅁䅁杷允䅁䅁䅑䅁䑁䅁䅷䅁䭁䵁䙙䅁䭁佁䭣䅁䭁䥁䕕䅁䉁䅁䅁允䅁䅁䅕㑈牘払⭨䕍䵁䅉䅅䅁䕁䅁䅁睁䵁䅁䅁权㕂䅄䅁权畄权䅁权䑃䅂䅁允䅁䅁䅅䅁䙁䅁䅁䅁兄睗䉖䍄䉁䅁䅁䅂䅁䅁䅍䅄䅁䅁䅯睒䅳䅁䅯眶䅯䅁䅯来䅑䅁䅅䅁䉁䅁䅁杄十䅁䅁兏㑁䑁䅍杍㉁䑁䅉免祁䅁䅁䍄䉁䅁䅁䅂䅁䅁䅍䅄䅁䅁䅯杤䅳䅁䅯朷䅯䅁䅯䄷䅯䅁䅅䅁䉁䅁䅁权䡂䅁䅁䍄䉁䅁䅁睁䅁䅁䅍䅄䅁䅁䅯杪䅳䅁䅯杇䅙䅁䅅䅁䉁䅁䅁权扁杂䅁䍄䉁䅁䅁䅂䅁䅁䅍䅄䅁䅁䅯䅆䅅䅁䅯允䅉䅁䅯兂䅉䅁䅅䅁䉁䅁䅁兂䵄娶㝮穔桘䅑杷允䅁䅁䅑䅁䑁䅁䅷䅁䭁䵁䙉䅁䭁佁䭧䅁䭁䥁䕕䅁䉁䅁䅁允䅁䅁䅯睒䅁䅁杷允䅁䅁䅑䅁䑁䅁䅷䅁䭁䩁䌰䅁䭁䅁䅯䅁䭁䅁䅕䅁䉁䅁䅁允䅁䅁䅕䩡瑈䑦ㄫぉ䵁䅉䅅䅁䕁䅁䅁睁䵁䅁䅁权祄兂䅁权浄权䅁权䑃䅂䅁允䅁䅁䅅䅁佁䅁䅷䅁睁䍁䄴兏㉁䑁䅣䅁䵁䅉䅅䅁䕁䅁䅁睁䵁䅁䅁权⽃睃䅁权煄权䅁权㙂䅂䅁允䅁䅁䅅䅁䭁䕁䅣䅁䵁䅉䅅䅁䕁䅁䅁睁䵁䅁䅁权䅄睃䅁权潄权䅁权瑂䅂䅁允䅁䅁䅅䅁䭁䕁䅣䅁䵁䅉䅅䅁䑁䅁䅁睁䵁䅁䅁权䅄䅄䅁权歁杂䅁允䅁䅁䅅䅁䭁䕁䨴䅁䵁䅉䅅䅁䕁䅁䅁睁䵁䅁䅁权祃杁䅁权䭁䅁䅁权䙁䅁䅁允䅁䅁䅅䅁䙁乁乎桙奂晏⽁䍄䉁䅁䅁䅂䅁䅁䅍䅄䅁䅁䅯兡䅕䅁䅯眶䅯䅁䅯䄷䅯䅁䅅䅁䉁䅁䅁权䡂䅁䅁䍄䉁䅁䅁䅂䅁䅁䅍䅄䅁䅁䅯䅦䅕䅁䅯儶䅯䅁䅯兣䅑䅁䅅䅁䉁䅁䅁兂䅁䅁䅁䥁穪䅷杷允䅁䅁䅑䅁䑁䅁䅷䅁䭁䅁䰰䅁䭁佁䭙䅁䭁䥁䕕䅁䉁䅁䅁允䅁䅁䄴䅄䅁䑁䅅杌硁䑁䅣睍䅁䅁杷允䅁䅁䅑䅁䑁䅁䅷䅁䭁䭁䈰䅁䭁䉁䅅䅁䭁䅁䅕䅁䉁䅁䅁允䅁䅁䄴䅆䅁䑁䅙兏穁䑁䅁杍ぁ䑁䅁䅍睁䅁䅁䍄䉁䅁䅁䅂䅁䅁䅍䅄䅁䅁䅯䅔䅉䅁䅯充䅁䅁䅯兂䅁䅁䅅䅁䉁䅁䅁杄啁䅁䅁睍ㅁ䑁䅣䅎睁䑁䅁䅍睁䑁䅁䅁䵁䅉䅅䅁䕁䅁䅁睁䵁䅁䅁权啂睃䅁权瑄权䅁权獄权䅁允䅁䅁䅅䅁䭁䕁䅣䅁䵁䅉䅅䅁䕁䅁䅁睁䵁䅁䅁权摂䅄䅁权浄权䅁权睂䅂䅁允䅁䅁䅅䅁佁䉁䅁䅁硁䑁䅁䅎畁䑁䅫李㉁䅁䅁䍄䉁䅁䅁䅂䅁䅁䅍䅄䅁䅁䅯䅲䅁䅁䅯允䅉䅁䅯杁䅉䅁䅅䅁䉁䅁䅁兂㕂到さ硸婪䅑杷允䅁䅁䅑䅁䑁䅁䅷䅁䭁䭁䉙䅁䭁䉁䅅䅁䭁䅁䅕䅁䉁䅁䅁允䅁䅁䄴䅆䅁䑁䅕䅍睁䑁䅁䅍睁䑁䅁䅍睁䅁䅁䍄䉁䅁䅁䅂䅁䅁䅍䅄䅁䅁䅯杈䅉䅁䅯权䅁䅁䅯眯䅅䅁䅅䅁䉁䅁䅁兂獄払敧敨䍳䅑杷允䅁䅁䅑䅁䑁䅁䅷䅁䭁䅁䵳䅁䭁佁䭯䅁䭁䡁䔰䅁䉁䅁䅁允䅁䅁䄴䅄䅁䑁䅁杌穁䑁䅕杍䅁䅁杷允䅁䅁䅑䅁䑁䅁䅷䅁䭁䑁䍣䅁䭁䅁䅯䅁䭁䅁䅕䅁䉁䅁䅁允䅁䅁䅕歬䱏佢㝦啄䵁䅉䅅䅁䕁䅁䅁睁䵁䅁䅁权捃䅄䅁权煄权䅁权硂䅂䅁允䅁䅁䅅䅁佁䅁䅯䅁硁䍁䄴䅍㍁䅁䅁䍄䉁䅁䅁䅂䅁䅁䅍䅄䅁䅁䅯睶䅳䅁䅯儶䅯䅁䅯来䅑䅁䅅䅁䉁䅁䅁兂䅁䅁䅁䉑灄䅑杷允䅁䅁䅍䅁䑁䅁䅷䅁䭁偁䵑䅁䭁䉁䝷䅁䉁䅁䅁允䅁䅁䅯䄷䅙䅁杷允䅁䅁䅑䅁䑁䅁䅷䅁䭁偁䬰䅁䭁佁䭧䅁䭁䥁䕍䅁䉁䅁䅁允䅁䅁䄴杄䅁䑁䅅䅎畁䑁䅑兏ぁ䅁䅁䍄䉁䅁䅁䅂䅁䅁䅍䅄䅁䅁䅯䅚䅍䅁䅯䅂䅁䅁䅯眯䅅䅁䅅䅁䉁䅁䅁兂䅁䅁兂摡硒兑杷允䅁䅁䅑䅁䑁䅁䅷䅁䭁偁䱅䅁䭁佁䭧䅁䭁䡁䕁䅁䉁䅁䅁允䅁䅁䄴䅅䅁䍁䄰免ぁ䍁䄴兎ㅁ䑁䅫䅁䵁䅉䅅䅁䕁䅁䅁睁䵁䅁䅁权灁允䅁权䉁杁䅁权䑁杁䅁允䅁䅁䅅䅁䙁䡁流⭑㥇䵳䅒䍄䉁䅁䅁䅂䅁䅁䅍䅄䅁䅁䅯杄䅙䅁䅯朵䅯䅁䅯䅣䅑䅁䅅䅁䉁䅁䅁杄䵁䅁䅁䅍畁䑁䅕睎㉁䅁䅁䍄䉁䅁䅁䅂䅁䅁䅍䅄䅁䅁䅯兪䅑䅁䅯朶䅯䅁䅯睢䅑䅁䅅䅁䉁䅁䅁杄䵁䅁䅁免畁䑁䅅䅍㍁䅁䅁䍄䉁䅁䅁䅂䅁䅁䅍䅄䅁䅁䅯杬䅳䅁䅯朶䅯䅁䅯来䅑䅁䅅䅁䉁䅁䅁杄䵁䅁䅁䅍畁䑁䅣䅍硁䅁䅁䍄䉁䅁䅁䅂䅁䅁䅍䅄䅁䅁䅯兏䅉䅁䅯䅂䅁䅁䅯兂䅁䅁䅅䅁䉁䅁䅁兂䅁䅁䅁噅畨兑杷允䅁䅁䅑䅁䑁䅁䅷䅁䭁䑁䍳䅁䭁䉁䅅䅁䭁偁䈸䅁䉁䅁䅁允䅁䅁䄴䅆䅁䑁䅑免㉁䑁䅁䅍睁䑁䅁䅍睁䅁䅁䍄䉁䅁䅁䅂䅁䅁䅍䅄䅁䅁䅯术䅯䅁䅯朵䅯䅁䅯䄷䅯䅁䅅䅁䉁䅁䅁权䡂䅁䅁䍄䉁䅁䅁䅂䅁䅁䅍䅄䅁䅁䅯其䅷䅁䅯朷䅯䅁䅯睧䅑䅁䅅䅁䉁䅁䅁兂䅁䅁䅁䩑㉘䅑杷允䅁䅁䅑䅁䑁䅁䅷䅁䭁乁䱯䅁䭁佁䭫䅁䭁䥁䕍䅁䉁䅁䅁允䅁䅁䅕䅁䅁䥁䙁䴴䵁䅉䅅䅁䕁䅁䅁睁䵁䅁䅁权時䅄䅁权瑄权䅁权瑂䅂䅁允䅁䅁䅅䅁䭁䕁䅣䅁䵁䅉䅅䅁䕁䅁䅁睁䵁䅁䅁权睄权䅁权潄权䅁权療䅂䅁允䅁䅁䅅䅁佁䅁䄴䅁祁䑁䅙杌ぁ䑁䅅睎䅁䅁杷允䅁䅁䅑䅁䑁䅁䅷䅁䭁䝁䱑䅁䭁佁䭙䅁䭁䥁䕍䅁䉁䅁䅁允䅁䅁䄴䅄䅁䑁䅅睍畁䑁䅑䅏䅁䅁杷允䅁䅁䅑䅁䑁䅁䅷䅁䭁䑁䰸䅁䭁佁䭧䅁䭁䡁䕯䅁䉁䅁䅁允䅁䅁䄴䅄䅁䑁䅅睍畁䑁䅍䅏䅁䅁杷允䅁䅁䅑䅁䑁䅁䅷䅁䭁䥁䙉䅁䭁佁䬰䅁䭁佁䭷䅁䉁䅁䅁允䅁䅁䅯睒䅁䅁杷允䅁䅁䅑䅁䑁䅁䅷䅁䭁䕁䵳䅁䭁佁䭳䅁䭁佁䭷䅁䉁䅁䅁允䅁䅁䅯睒䅁䅁杷允䅁䅁䅑䅁䑁䅁䅷䅁䭁䝁䵧䅁䭁䉁䜸䅁䭁䍁䝁䅁䉁䅁䅁允䅁䅁䅯杶䅣䅁杷允䅁䅁䅑䅁䑁䅁䅷䅁䭁乁䍷䅁䭁䅁䅑䅁䭁䅁䅕䅁䉁䅁䅁允䅁䅁䅕䅁䅁䭧礷步䵅䅉䅅䅁䑁䅁䅁睁䵁䅁䅁权汁睃䅁权慁杂䅁允䅁䅁䅅䅁䭁䕁䝁䅁䵁䅉䅅䅁䕁䅁䅁睁䵁䅁䅁权汃兄䅁权潄权䅁权䙃䅂䅁允䅁䅁䅅䅁䭁䕁䅣䅁䵁䅉䅅䅁䕁䅁䅁睁䵁䅁䅁权坂睃䅁权浄权䅁权㙂䅂䅁允䅁䅁䅅䅁佁䅁䅷䅁祁䍁䄴兏㍁䑁䅙䅁䵁䅉䅅䅁䕁䅁䅁睁䵁䅁䅁权呁兄䅁权牄权䅁权㥂䅂䅁允䅁䅁䅅䅁佁䉁䅉䅁㑁䑁䅅䅏㕁䑁䅕䅍睁䑁䅁䅁䵁䅉䅅䅁䕁䅁䅁睁䵁䅁䅁权允䅂䅁权灄权䅁权䙃䅂䅁允䅁䅁䅅䅁䭁䝁䍣䅁䵁䅉䅅䅁䕁䅁䅁睁䵁䅁䅁权䉁兂䅁权畄权䅁权硂䅂䅁允䅁䅁䅅䅁䙁䅁䅁䅁杁杅䉴䍄䉁䅁䅁䅂䅁䅁䅍䅄䅁䅁䅯朹䅯䅁䅯眵䅯䅁䅯䅣䅑䅁䅅䅁䉁䅁䅁兂䱃佢㝦晱剅䅑杷允䅁䅁䅍䅁䑁䅁䅷䅁䭁䩁䱧䅁䭁䉁䝷䅁䉁䅁䅁允䅁䅁䅯杗䅙䅁杷允䅁䅁䅑䅁䑁䅁䅷䅁䭁䑁乷䅁䭁佁䭣䅁䭁䥁䕍䅁䉁䅁䅁允䅁䅁䅕匷⭤䝱坰吹䴸䅉䅅䅁䑁䅁䅁睁䵁䅁䅁权䥂睃䅁权流杂䅁允䅁䅁䅅䅁佁䅁䅷䅁㕁䑁䅧杌ㅁ䑁䅅䅁䵁䅉䅅䅁䕁䅁䅁睁䵁䅁䅁权㑁杁䅁权剁䅁䅁权䙁䅁䅁允䅁䅁䅅䅁佁䉁䅑䅁ぁ䑁䅕免祁䑁䅁䅍睁䑁䅁䅍䅁䅁杷允䅁䅁䅑䅁䑁䅁䅷䅁䭁䭁䍣䅁䭁䉁䅅䅁䭁䅁䅕䅁䉁䅁䅁允䅁䅁䄴䅆䅁䑁䅅䅎祁䑁䅣䅍睁䑁䅁䅍睁䅁䅁䍄䉁䅁䅁䅂䅁䅁䅍䅄䅁䅁䅯杁䅙䅁䅯䄶䅯䅁䅯兣䅑䅁䅅䅁䉁䅁䅁杄佁䅁䅁䅎ぁ䍁䄴免㕁䑁䅍䅁䵁䅉䅅䅁䕁䅁䅁睁䵁䅁䅁权桂睃䅁权煄权䅁权瑂䅂䅁允䅁䅁䅅䅁䭁䕁䅣䅁䵁䅉䅅䅁䕁䅁䅁睁䵁䅁䅁权㡃兄䅁权湄权䅁权硂䅂䅁允䅁䅁䅅䅁䙁乁浴卧塘留⽡䍄䉁䅁䅁䅂䅁䅁䅍䅄䅁䅁䅯睺䄰䅁䅯朵䅯䅁䅯睧䅑䅁䅅䅁䉁䅁䅁杄䭁䅁䅁免畁䑁䅣杍䅁䅁杷允䅁䅁䅑䅁䑁䅁䅷䅁䭁䙁䙅䅁䭁佁䬰䅁䭁䝁䔸䅁䉁䅁䅁允䅁䅁䅕婧䑖㉩湸啇䵁䅉䅅䅁䕁䅁䅁睁䵁䅁䅁权㝂睃䅁权牄权䅁权㙂䅂䅁允䅁䅁䅅䅁佁䉁䅑䅁硁䑁䅁兎祁䑁䅙李ㅁ䑁䅧䅍䅁䅁杷允䅁䅁䅍䅁䑁䅁䅷䅁䭁䩁䴸䅁䭁䍁䝑䅁䉁䅁䅁允䅁䅁䅯䅙䄰䅁杷允䅁䅁䅑䅁䑁䅁䅷䅁䭁䕁䴰䅁䭁佁䬴䅁䭁䥁䕕䅁䉁䅁䅁允䅁䅁䅯睒䅁䅁杷允䅁䅁䅑䅁䑁䅁䅷䅁䭁䉁䕁䅁䭁佁䭧䅁䭁佁䭷䅁䉁䅁䅁允䅁䅁䅯睚䅉䅁杷允䅁䅁䅑䅁䑁䅁䅷䅁䭁䑁䍍䅁䭁䉁䅅䅁䭁䅁䅕䅁䉁䅁䅁允䅁䅁䄴䅆䅁䑁䅉䅏㕁䑁䅫䅍㉁䑁䅕䅍睁䅁䅁䍄䉁䅁䅁䅂䅁䅁䅍䅄䅁䅁䅯儲䅳䅁䅯儷䅯䅁䅯䄷䅯䅁䅅䅁䉁䅁䅁权䡂䅁䅁䍄䉁䅁䅁䅂䅁䅁䅍䅄䅁䅁䅯睇䄰䅁䅯眶䅯䅁䅯兣䅑䅁䅅䅁䉁䅁䅁杄十䅁䅁免㉁䑁䅅免㉁䑁䅑睎㕁䅁䅁䍄䉁䅁䅁䅂䅁䅁䅍䅄䅁䅁䅯兵䅉䅁䅯权䅁䅁䅯兂䅁䅁䅅䅁䉁䅁䅁兂瑂⼵灵搸穌睐杷允䅁䅁䅑䅁䑁䅁䅷䅁䭁䙁乁䅁䭁佁䭣䅁䭁䥁䕕䅁䉁䅁䅁允䅁䅁䅕㥎汗䵁獱樸䴸䅉䅅䅁䕁䅁䅁睁䵁䅁䅁权歂兂䅁权煄权䅁权㥂䅂䅁允䅁䅁䅅䅁佁䅁䅷䅁硁䍁䄴䅍硁䑁䅫䅁䵁䅉䅅䅁䕁䅁䅁睁䵁䅁䅁权あ兂䅁权畄权䅁权㙂䅂䅁允䅁䅁䅅䅁䙁䅁䅁䅁杁男䅤䍄䉁䅁䅁䅂䅁䅁䅍䅄䅁䅁䅯杰䄰䅁䅯眵䅯䅁䅯䅣䅑䅁䅅䅁䉁䅁䅁兂乄䵺䵺䵺摷䅑杷允䅁䅁䅑䅁䑁䅁䅷䅁䭁䑁䍉䅁䭁䅁䅑䅁䭁䅁䅕䅁䉁䅁䅁允䅁䅁䅕䅁䅁䩧洳啩䵅䅉䅅䅁䕁䅁䅁睁䵁䅁䅁权剄兂䅁权煄权䅁权獄权䅁允䅁䅁䅅䅁䭁䕁䅣䅁䵁䅉䅅䅁䕁䅁䅁睁䵁䅁䅁权⽃睃䅁权煄权䅁权療䅂䅁允䅁䅁䅅䅁䭁䕁䅣䅁䵁䅉䅅䅁䕁䅁䅁睁䵁䅁䅁权䝄杁䅁权䕁䅁䅁权䙁䅁䅁允䅁䅁䅅䅁䙁䅁䅁䥁䵂欷䉴䍄䉁䅁䅁䅂䅁䅁䅍䅄䅁䅁䅯眷䅕䅁䅯儷䅯䅁䅯兣䅑䅁䅅䅁䉁䅁䅁兂婁䙂余扌汌睐杷允䅁䅁䅑䅁䑁䅁䅷䅁䭁䩁䰸䅁䭁佁䭯䅁䭁䡁䔰䅁䉁䅁䅁允䅁䅁䄴䅄䅁䑁䅁杌㕁䑁䅍䅏䅁䅁杷允䅁䅁䅑䅁䑁䅁䅷䅁䭁䍁义䅁䭁佁䭙䅁䭁䡁䕯䅁䉁䅁䅁允䅁䅁䄴䅄䅁䑁䅉杌ㅁ䑁䅣睍䅁䅁杷允䅁䅁䅑䅁䑁䅁䅷䅁䭁䑁乷䅁䭁佁䬰䅁䭁䝁䔰䅁䉁䅁䅁允䅁䅁䅕⭭㡈偏〰䑵䴸䅉䅅䅁䕁䅁䅁睁䵁䅁䅁权ぁ杁䅁权剁䅁䅁权䙁䅁䅁允䅁䅁䅅䅁佁䉁䅑䅁祁䑁䅙免㉁䑁䅫䅏睁䑁䅁䅍䅁䅁杷允䅁䅁䅑䅁䑁䅁䅷䅁䭁䡁䰰䅁䭁佁䭯䅁䭁䝁䔰䅁䉁䅁䅁允䅁䅁䅯睒䅁䅁杷允䅁䅁䅑䅁䑁䅁䅷䅁䭁䝁䍳䅁䭁䅁䅑䅁䭁偁䈸䅁䉁䅁䅁允䅁䅁䅕䅁䅁䭑㑭䕪䵅䅉䅅䅁䕁䅁䅁睁䵁䅁䅁权癁䅄䅁权浄权䅁权䑃䅂䅁允䅁䅁䅅䅁佁䅁䅷䅁硁䍁䄴䅎㕁䑁䅙䅁䵁䅉䅅䅁䕁䅁䅁睁䵁䅁䅁权湁兄䅁权湄权䅁权㙂䅂䅁允䅁䅁䅅䅁䙁䵁䱤㑎䉬䉙䅸䍄䉁䅁䅁䅂䅁䅁䅍䅄䅁䅁䅯李䄰䅁䅯朵䅯䅁䅯兦䅑䅁䅅䅁䉁䅁䅁杄䵁䅁䅁睍畁䑁䅑杍㉁䅁䅁䍄䉁䅁䅁䅂䅁䅁䅍䅄䅁䅁䅯党䅉䅁䅯权䅁䅁䅯兂䅁䅁䅅䅁䉁䅁䅁兂坃㑑獴砵穳䅑杷允䅁䅁䅑䅁䑁䅁䅷䅁䭁佁䱙䅁䭁佁䭫䅁䭁佁䭷䅁䉁䅁䅁允䅁䅁䅯睒䅁䅁杷允䅁䅁䅑䅁䑁䅁䅷䅁䭁䱁䍉䅁䭁䅁䅑䅁䭁䅁䅕䅁䉁䅁䅁允䅁䅁䅕䅁䅁䉁㙕啖䵅䅉䅅䅁䕁䅁䅁睁䵁䅁䅁权杁兂䅁权煄权䅁权㙂䅂䅁允䅁䅁䅅䅁佁䅁䅷䅁睁䍁䄴睍祁䑁䅣䅁䵁䅉䅅䅁䕁䅁䅁睁䵁䅁䅁权塃兂䅁权浄权䅁权瑂䅂䅁允䅁䅁䅅䅁佁䅁䅷䅁祁䍁䄴睍㕁䑁䅕䅁䵁䅉䅅䅁䕁䅁䅁睁䵁䅁䅁权乄睃䅁权煄权䅁权硂䅂䅁允䅁䅁䅅䅁佁䅁䅷䅁硁䍁䄴杍穁䑁䅕䅁䵁䅉䅅䅁䕁䅁䅁睁䵁䅁䅁权汃䅄䅁权浄权䅁权㙂䅂䅁允䅁䅁䅅䅁佁䅁䅷䅁睁䍁䄴杍穁䑁䅕䅁䵁䅉䅅䅁䕁䅁䅁睁䵁䅁䅁权㉁睃䅁权畄权䅁权瑂䅂䅁允䅁䅁䅅䅁䭁䕁䅣䅁䵁䅉䅅䅁䑁䅁䅁睁䵁䅁䅁权㕃睃䅁权流杂䅁允䅁䅁䅅䅁佁䅁䅷䅁㍁䑁䅉杌硁䑁䅫䅁䵁䅉䅅䅁䕁䅁䅁睁䵁䅁䅁权允䅂䅁权煄权䅁权睂䅂䅁允䅁䅁䅅䅁䭁䝁䍣䅁䵁䅉䅅䅁䕁䅁䅁睁䵁䅁䅁权捄睁䅁权剁䅁䅁权䙁䅁䅁允䅁䅁䅅䅁佁䉁䅉䅁ㅁ䑁䅁免睁䑁䅁䅍睁䑁䅁䅁䵁䅉䅅䅁䕁䅁䅁睁䵁䅁䅁权煂睃䅁权浄权䅁权䙃䅂䅁允䅁䅁䅅䅁佁䅁䅷䅁硁䍁䄴䅍㑁䑁䅫䅁䵁䅉䅅䅁䕁䅁䅁睁䵁䅁䅁权剄睃䅁权牄权䅁权獄权䅁允䅁䅁䅅䅁䭁䕁䅣䅁䵁䅉䅅䅁䕁䅁䅁睁䵁䅁䅁权煁䅄䅁权湄权䅁权㙂䅂䅁允䅁䅁䅅䅁䙁䕁慷男䥒晙⽋䍄䉁䅁䅁睁䅁䅁䅍䅄䅁䅁䅯朷䅳䅁䅯䅇䅙䅁䅅䅁䉁䅁䅁权䕂杂䅁䍄䉁䅁䅁䅂䅁䅁䅍䅄䅁䅁䅯儳䅍䅁䅯充䅁䅁䅯兂䅁䅁䅅䅁䉁䅁䅁杄啁䅁䅁免穁䑁䅅睎ぁ䑁䅧免㍁䑁䅅䅁䵁䅉䅅䅁䕁䅁䅁睁䵁䅁䅁权獃兂䅁权畄权䅁权瑂䅂䅁允䅁䅁䅅䅁䙁䅁䅁䅁奃南䉨䍄䉁䅁䅁睁䅁䅁䅍䅄䅁䅁䅯䅚䄰䅁䅯杇䅙䅁䅅䅁䉁䅁䅁权䅂杂䅁䍄䉁䅁䅁䅂䅁䅁䅍䅄䅁䅁䅯杏䅷䅁䅯儶䅯䅁䅯睢䅑䅁䅅䅁䉁䅁䅁兂䅁䅁䅁偁卓䅑杷允䅁䅁䅍䅁䑁䅁䅷䅁䭁䡁䱍䅁䭁䍁䝙䅁䉁䅁䅁允䅁䅁䄴䅄䅁䑁䅫兎畁䑁䅅兏䅁䅁杷允䅁䅁䅑䅁䑁䅁䅷䅁䭁䵁䍍䅁䭁䉁䅅䅁䭁䅁䅕䅁䉁䅁䅁允䅁䅁䄴䅆䅁䑁䅉李穁䑁䅑䅍睁䑁䅁䅍睁䅁䅁䍄䉁䅁䅁䅂䅁䅁䅍䅄䅁䅁䅯睋䅳䅁䅯儷䅯䅁䅯兢䅑䅁䅅䅁䉁䅁䅁权䡂䅁䅁䍄䉁䅁䅁䅂䅁䅁䅍䅄䅁䅁䅯內䅷䅁䅯朵䅯䅁䅯兣䅑䅁䅅䅁䉁䅁䅁杄䵁䅁䅁䅎畁䑁䅕免㉁䅁䅁䍄䉁䅁䅁䅂䅁䅁䅍䅄䅁䅁䅯兂䅍䅁䅯充䅁䅁䅯眯䅅䅁䅅䅁䉁䅁䅁杄坁䅁䅁免硁䑁䅕䅏睁䑁䅁䅍睁䑁䅁䅍䅁䅁杷允䅁䅁䅑䅁䑁䅁䅷䅁䭁䕁䑫䅁䭁䅁䅯䅁䭁䅁䅕䅁䉁䅁䅁允䅁䅁䅕㡧䭄啯㉗䕇䵁䅉䅅䅁䕁䅁䅁睁䵁䅁䅁权䡃兂䅁权牄权䅁权瑂䅂䅁允䅁䅁䅅䅁䭁䕁䅣䅁䵁䅉䅅䅁䕁䅁䅁睁䵁䅁䅁权楁睃䅁权潄权䅁权睂䅂䅁允䅁䅁䅅䅁佁䅁䄴䅁㉁䑁䅍杌㉁䑁䅕䅏䅁䅁杷允䅁䅁䅍䅁䑁䅁䅷䅁䭁偁䱍䅁䭁䉁䝷䅁䉁䅁䅁允䅁䅁䅯杙䅙䅁杷允䅁䅁䅍䅁䑁䅁䅷䅁䭁䉁䵑䅁䭁䉁䝯䅁䉁䅁䅁允䅁䅁䅯䅢䅙䅁杷允䅁䅁䅑䅁䑁䅁䅷䅁䭁䭁䑫䅁䭁䅁䅯䅁䭁䅁䅕䅁䉁䅁䅁允䅁䅁䅕へ㍳啩杆䕈䵁䅉䅅䅁䑁䅁䅁睁䵁䅁䅁权晄兂䅁权流杂䅁允䅁䅁䅅䅁佁䅁䅷䅁㕁䑁䅧杌ㅁ䑁䅧䅁䵁䅉䅅䅁䕁䅁䅁睁䵁䅁䅁权䭁䅄䅁权畄权䅁权瑂䅂䅁允䅁䅁䅅䅁䙁䅁䅁䅁䅂畍䅂䍄䉁䅁䅁䅂䅁䅁䅍䅄䅁䅁䅯睌䅍䅁䅯权䅁䅁䅯兂䅁䅁䅅䅁䉁䅁䅁兂ㅂ硫䕧杖琷睐杷允䅁䅁䅑䅁䑁䅁䅷䅁䭁䙁䙷䅁䭁佁䭳䅁䭁佁䭷䅁䉁䅁䅁允䅁䅁䅯睒䅁䅁杷允䅁䅁䅑䅁䑁䅁䅷䅁䭁䝁䑑䅁䭁䅁䅯䅁䭁䅁䅕䅁䉁䅁䅁允䅁䅁䅕噈歰㥏倹歅䵁䅉䅅䅁䕁䅁䅁睁䵁䅁䅁权⽁睃䅁权灄权䅁权㙂䅂䅁允䅁䅁䅅䅁䙁䅁䅁䅁䅃㤵䅔䍄䉁䅁䅁䅂䅁䅁䅍䅄䅁䅁䅯杰䅕䅁䅯朵䅯䅁䅯䄷䅯䅁䅅䅁䉁䅁䅁权䡂䅁䅁䍄䉁䅁䅁䅂䅁䅁䅍䅄䅁䅁䅯䅙䅳䅁䅯眵䅯䅁䅯睧䅑䅁䅅䅁䉁䅁䅁兂䱃㍬浩呷䌰䅑杷允䅁䅁䅑䅁䑁䅁䅷䅁䭁䑁䍳䅁䭁䅁䅑䅁䭁偁䈸䅁䉁䅁䅁允䅁䅁䅕䅁䅁佧敆正䵅䅉䅅䅁䕁䅁䅁睁䵁䅁䅁权呂兂䅁权湄权䅁权㥂䅂䅁允䅁䅁䅅䅁䙁䑁晰搲䉲伴⽁䍄䉁䅁䅁䅂䅁䅁䅍䅄䅁䅁䅯䅒䅳䅁䅯儶䅯䅁䅯来䅑䅁䅅䅁䉁䅁䅁兂䅁䅁䅁䕁癃䅑杷允䅁䅁䅑䅁䑁䅁䅷䅁䭁䭁䌴䅁䭁䅁䅯䅁䭁偁䈸䅁䉁䅁䅁允䅁䅁䅕倹唳佥䝮き䵁䅉䅅䅁䕁䅁䅁睁䵁䅁䅁权敂睃䅁权煄权䅁权瑂䅂䅁允䅁䅁䅅䅁䭁䕁䅣䅁䵁䅉䅅䅁䕁䅁䅁睁䵁䅁䅁权潃䅄䅁权牄权䅁权硂䅂䅁允䅁䅁䅅䅁佁䉁䅉䅁祁䑁䅫兏睁䑁䅉免ぁ䑁䅅䅁䵁䅉䅅䅁䕁䅁䅁睁䵁䅁䅁权塄杁䅁权䕁䅁䅁权䙁䅁䅁允䅁䅁䅅䅁䙁䅁䅁䵁婂湇䉊䍄䉁䅁䅁䅂䅁䅁䅍䅄䅁䅁䅯䅦䅕䅁䅯儶䅯䅁䅯睧䅑䅁䅅䅁䉁䅁䅁兂䅁䅁䅁䉉搰兑杷允䅁䅁䅑䅁䑁䅁䅷䅁䭁䩁䑁䅁䭁䅁䅑䅁䭁䅁䅕䅁䉁䅁䅁允䅁䅁䅕䅁䅁䑧㜹䕑䵅䅉䅅䅁䕁䅁䅁睁䵁䅁䅁权䙄䅄䅁权牄权䅁权睂䅂䅁允䅁䅁䅅䅁佁䉁䅉䅁ㅁ䑁䅕李㕁䑁䅅兎硁䑁䅙䅁䵁䅉䅅䅁䕁䅁䅁睁䵁䅁䅁权捁兄䅁权潄权䅁权睂䅂䅁允䅁䅁䅅䅁佁䅁䄴䅁穁䑁䅉杌㍁䑁䅕免䅁䅁杷允䅁䅁䅑䅁䑁䅁䅷䅁䭁偁䵍䅁䭁佁䭫䅁䭁䡁䔰䅁䉁䅁䅁允䅁䅁䅕䅁䅁䥁噃唴䵁䅉䅅䅁䕁䅁䅁睁䵁䅁䅁权㡁杁䅁权䭁䅁䅁权䙁䅁䅁允䅁䅁䅅䅁䙁䱁へ硫䕧椱䅤䍄䉁䅁䅁䅂䅁䅁䅍䅄䅁䅁䅯兪䅑䅁䅯眶䅯䅁䅯来䅑䅁䅅䅁䉁䅁䅁杄十䅁䅁睍睁䑁䅑䅍睁䑁䅁䅍睁䅁䅁䍄䉁䅁䅁䅂䅁䅁䅍䅄䅁䅁䅯睈䅍䅁䅯䅂䅁䅁䅯兂䅁䅁䅅䅁䉁䅁䅁兂䅁䅁䅁㝄浊兑杷允䅁䅁䅑䅁䑁䅁䅷䅁䭁䑁䱯䅁䭁佁䬰䅁䭁佁䭷䅁䉁䅁䅁允䅁䅁䅯睒䅁䅁杷允䅁䅁䅑䅁䑁䅁䅷䅁䭁䵁䴴䅁䭁佁䭳䅁䭁䥁䕍䅁䉁䅁䅁允䅁䅁䄴杅䅁䑁䅫杍穁䑁䅕䅏ㅁ䑁䅑兏䅁䅁杷允䅁䅁䅑䅁䑁䅁䅷䅁䭁䅁䰴䅁䭁佁䬰䅁䭁䡁䕅䅁䉁䅁䅁允䅁䅁䅕䑕娲乆䠱稫䴸䅉䅅䅁䕁䅁䅁睁䵁䅁䅁权湁䅄䅁权畄权䅁权獄权䅁允䅁䅁䅅䅁䭁䕁䅣䅁䵁䅉䅅䅁䕁䅁䅁睁䵁䅁䅁权灄䅄䅁权煄权䅁权䑃䅂䅁允䅁䅁䅅䅁佁䅁䅷䅁睁䍁䄴李硁䑁䅣䅁䵁䅉䅅䅁䕁䅁䅁睁䵁䅁䅁权潃䅂䅁权畄权䅁权䙃䅂䅁允䅁䅁䅅䅁䙁䅁䅁䅁䅁畕䅸䍄䉁䅁䅁䅂䅁䅁䅍䅄䅁䅁䅯䅶䅳䅁䅯朶䅯䅁䅯全䅑䅁䅅䅁䉁䅁䅁杄䵁䅁䅁䅍畁䑁䅉䅍ㅁ䅁䅁䍄䉁䅁䅁䅂䅁䅁䅍䅄䅁䅁䅯䄷䅳䅁䅯儷䅯䅁䅯兢䅑䅁䅅䅁䉁䅁䅁权䡂䅁䅁䍄䉁䅁䅁䅂䅁䅁䅍䅄䅁䅁䅯兵䅷䅁䅯䄶䅯䅁䅯睢䅑䅁䅅䅁䉁䅁䅁杄佁䅁䅁免ㅁ䍁䄴睍㕁䑁䅙䅁䵁䅉䅅䅁䕁䅁䅁睁䵁䅁䅁权ㅄ䅄䅁权湄权䅁权㙂䅂䅁允䅁䅁䅅䅁䙁䍁瑩摧歪杸䄹䍄䉁䅁䅁䅂䅁䅁䅍䅄䅁䅁䅯䅆䅷䅁䅯朵䅯䅁䅯䄷䅯䅁䅅䅁䉁䅁䅁权䡂䅁䅁䍄䉁䅁䅁䅂䅁䅁䅍䅄䅁䅁䅯杭䅍䅁䅯权䅁䅁䅯兂䅁䅁䅅䅁䉁䅁䅁兂⭄䠱灪橊䕅䅑杷允䅁䅁䅑䅁䑁䅁䅷䅁䭁佁䙁䅁䭁佁䭳䅁䭁䥁䕍䅁䉁䅁䅁允䅁䅁䄴杅䅁䑁䅍兎㕁䑁䅑李ぁ䑁䅣杍䅁䅁杷允䅁䅁䅑䅁䑁䅁䅷䅁䭁䕁䰰䅁䭁佁䭧䅁䭁䥁䕍䅁䉁䅁䅁允䅁䅁䄴杄䅁䑁䅉睍畁䑁䅧李硁䅁䅁䍄䉁䅁䅁睁䅁䅁䅍䅄䅁䅁䅯䅂䅷䅁䅯杇䅙䅁䅅䅁䉁䅁䅁权楂杂䅁䍄䉁䅁䅁䅂䅁䅁䅍䅄䅁䅁䅯儶䄰䅁䅯朵䅯䅁䅯来䅑䅁䅅䅁䉁䅁䅁杄䵁䅁䅁免畁䑁䅅兏㉁䅁䅁䍄䉁䅁䅁睁䅁䅁䅍䅄䅁䅁䅯睮䅑䅁䅯䅊䅙䅁䅅䅁䉁䅁䅁权⽄睂䅁䍄䉁䅁䅁䅂䅁䅁䅍䅄䅁䅁䅯杗䅍䅁䅯权䅁䅁䅯兂䅁䅁䅅䅁䉁䅁䅁兂㕁䵴㉨汶椸䅑杷允䅁䅁䅑䅁䑁䅁䅷䅁䭁䙁䘸䅁䭁佁䬰䅁䭁䥁䕕䅁䉁䅁䅁允䅁䅁䅕琯㑒匶硙䐵䴸䅉䅅䅁䕁䅁䅁睁䵁䅁䅁权乃兂䅁权牄权䅁权療䅂䅁允䅁䅁䅅䅁佁䉁䅉䅁㕁䑁䅫䅎㉁䑁䅅䅎ぁ䑁䅧䅁䵁䅉䅅䅁䕁䅁䅁睁䵁䅁䅁权十杂䅁权瑄权䅁权獄权䅁允䅁䅁䅅䅁䭁䕁䅣䅁䵁䅉䅅䅁䕁䅁䅁睁䵁䅁䅁权⭂睃䅁权牄权䅁权㙂䅂䅁允䅁䅁䅅䅁佁䉁䅉䅁㉁䑁䅉睎㑁䑁䅕杍㑁䑁䅍䅁䵁䅉䅅䅁䕁䅁䅁睁䵁䅁䅁权䭄睃䅁权煄权䅁权瑂䅂䅁允䅁䅁䅅䅁佁䅁䅷䅁睁䍁䄴李睁䑁䅉䅁䵁䅉䅅䅁䕁䅁䅁睁䵁䅁䅁权奂兄䅁权浄权䅁权䑃䅂䅁允䅁䅁䅅䅁佁䅁䅷䅁硁䍁䄴睍睁䑁䅉䅁䵁䅉䅅䅁䕁䅁䅁睁䵁䅁䅁权獄睃䅁权瑄权䅁权㙂䅂䅁允䅁䅁䅅䅁䙁乁佮ㄹ橐慰⽳䍄䉁䅁䅁䅂䅁䅁䅍䅄䅁䅁䅯䅤䄰䅁䅯䄶䅯䅁䅯䅣䅑䅁䅅䅁䉁䅁䅁权䡂䅁䅁䍄䉁䅁䅁䅂䅁䅁䅍䅄䅁䅁䅯睧䅳䅁䅯眶䅯䅁䅯睢䅑䅁䅅䅁䉁䅁䅁杄啁䅁䅁䅎㑁䑁䅑䅏㑁䑁䅑兏祁䑁䅫䅁䵁䅉䅅䅁䕁䅁䅁睁䵁䅁䅁权敁䅄䅁权潄权䅁权硂䅂䅁允䅁䅁䅅䅁䭁䙁䴴䅁䵁䅉䅅䅁䕁䅁䅁睁䵁䅁䅁权桂䅄䅁权灄权䅁权瑂䅂䅁允䅁䅁䅅䅁䙁䅁䅁䅁䅃獖䄱䍄䉁䅁䅁䅂䅁䅁䅍䅄䅁䅁䅯䅫䅳䅁䅯儷䅯䅁䅯䅣䅑䅁䅅䅁䉁䅁䅁兂灂唸䌶奏煲睐杷允䅁䅁䅑䅁䑁䅁䅷䅁䭁䍁䵳䅁䭁佁䬰䅁䭁佁䭷䅁䉁䅁䅁允䅁䅁䅯睒䅁䅁杷允䅁䅁䅑䅁䑁䅁䅷䅁䭁䩁䴰䅁䭁佁䭣䅁䭁䡁䔰䅁䉁䅁䅁允䅁䅁䅯睒䅁䅁杷允䅁䅁䅑䅁䑁䅁䅷䅁䭁䅁䉫䅁䭁䅁䅑䅁䭁䅁䅕䅁䉁䅁䅁允䅁䅁䅕䅁䅁偁愯ぎ䵅䅉䅅䅁䕁䅁䅁睁䵁䅁䅁权㉄䅂䅁权潄权䅁权㥂䅂䅁允䅁䅁䅅䅁佁䅁䄴䅁祁䑁䅁杌睁䑁䅅睍䅁䅁杷允䅁䅁䅑䅁䑁䅁䅷䅁䭁䕁䐰䅁䭁䅁䅯䅁䭁䅁䅕䅁䉁䅁䅁允䅁䅁䅕婪畤潅䅐啂䵁䅉䅅䅁䕁䅁䅁睁䵁䅁䅁权慂䅄䅁权牄权䅁权䑃䅂䅁允䅁䅁䅅䅁佁䉁䅉䅁祁䑁䅍䅏㕁䑁䅑䅍睁䑁䅁䅁䵁䅉䅅䅁䕁䅁䅁睁䵁䅁䅁权䡁睁䅁权剁䅁䅁权⽄允䅁允䅁䅁䅅䅁佁䉁䅑䅁硁䑁䅉睍穁䑁䅁䅍睁䑁䅁䅍䅁䅁杷允䅁䅁䅑䅁䑁䅁䅷䅁䭁䕁䐴䅁䭁䉁䅅䅁䭁偁䈸䅁䉁䅁䅁允䅁䅁䄴䅆䅁䑁䅉兎㑁䑁䅫兎睁䑁䅁䅍睁䅁䅁䍄䉁䅁䅁䅂䅁䅁䅍䅄䅁䅁䅯眯䅯䅁䅯朶䅯䅁䅯睢䅑䅁䅅䅁䉁䅁䅁杄䵁䅁䅁䅍畁䑁䅙睍㍁䅁䅁䍄䉁䅁䅁䅂䅁䅁䅍䅄䅁䅁䅯眯䅳䅁䅯眶䅯䅁䅯睢䅑䅁䅅䅁䉁䅁䅁杄十䅁䅁杍㕁䑁䅫李穁䑁䅉李睁䅁䅁䍄䉁䅁䅁䅂䅁䅁䅍䅄䅁䅁䅯眱䅍䅁䅯权䅁䅁䅯兂䅁䅁䅅䅁䉁䅁䅁权湂杁䅁䍄䉁䅁䅁䅂䅁䅁䅍䅄䅁䅁䅯杉䅳䅁䅯朵䅯䅁䅯䅣䅑䅁䅅䅁䉁䅁䅁杄䵁䅁䅁免畁䑁䅑睎ぁ䅁䅁䍄䉁䅁䅁䅂䅁䅁䅍䅄䅁䅁䅯䅁䄰䅁䅯䄶䅯䅁䅯睢䅑䅁䅅䅁䉁䅁䅁杄佁䅁䅁免睁䍁䄴兎ㅁ䑁䅧䅁䵁䅉䅅䅁䕁䅁䅁睁䵁䅁䅁权摁睃䅁权畄权䅁权䙃䅂䅁允䅁䅁䅅䅁䙁䅁䅁䅁䅁牯䅐䍄䉁䅁䅁䅂䅁䅁䅍䅄䅁䅁䅯眲䅳䅁䅯儷䅯䅁䅯䄷䅯䅁䅅䅁䉁䅁䅁权䡂䅁䅁䍄䉁䅁䅁睁䅁䅁䅍䅄䅁䅁䅯睨䅳䅁䅯䅊䅙䅁䅅䅁䉁䅁䅁权流睂䅁䍄䉁䅁䅁䅂䅁䅁䅍䅄䅁䅁䅯䅷䅑䅁䅯眵䅯䅁䅯睧䅑䅁䅅䅁䉁䅁䅁兂䕁杖琴灳䈰䅑杷允䅁䅁䅑䅁䑁䅁䅷䅁䭁佁䵑䅁䭁佁䭳䅁䭁䡁䔰䅁䉁䅁䅁允䅁䅁䄴杅䅁䑁䅧䅏㑁䑁䅁䅍睁䑁䅁䅍䅁䅁杷允䅁䅁䅑䅁䑁䅁䅷䅁䭁䝁䍑䅁䭁䉁䅅䅁䭁䅁䅕䅁䉁䅁䅁允䅁䅁䄴杆䅁䑁䅧免睁䑁䅧䅍睁䑁䅁䅍睁䑁䅁䅁䵁䅉䅅䅁䕁䅁䅁睁䵁䅁䅁权乁杁䅁权剁䅁䅁权䙁䅁䅁允䅁䅁䅅䅁佁䉁䅑䅁硁䑁䅕䅏睁䑁䅁䅍睁䑁䅁䅍䅁䅁杷允䅁䅁䅑䅁䑁䅁䅷䅁䭁䕁䍍䅁䭁䅁䅑䅁䭁偁䈸䅁䉁䅁䅁允䅁䅁䅕䅁䅁乧倰䕧䵅䅉䅅䅁䕁䅁䅁睁䵁䅁䅁权獃兄䅁权浄权䅁权䙃䅂䅁允䅁䅁䅅䅁佁䅁䅷䅁硁䍁䄴李㍁䑁䅧䅁䵁䅉䅅䅁䑁䅁䅁睁䵁䅁䅁权乂睃䅁权捁杂䅁允䅁䅁䅅䅁䭁䕁䝣䅁䵁䅉䅅䅁䕁䅁䅁睁䵁䅁䅁权牃䅂䅁权牄权䅁权䑃䅂䅁允䅁䅁䅅䅁佁䉁䅉䅁穁䑁䅕䅏睁䑁䅧䅍睁䑁䅁䅁䵁䅉䅅䅁䕁䅁䅁睁䵁䅁䅁权敁兂䅁权浄权䅁权療䅂䅁允䅁䅁䅅䅁䭁䕁䅣䅁䵁䅉䅅䅁䕁䅁䅁睁䵁䅁䅁权橁兂䅁权湄权䅁权瑂䅂䅁允䅁䅁䅅䅁䭁䕁䅣䅁䵁䅉䅅䅁䕁䅁䅁睁䵁䅁䅁权䩂允䅁权䕁䅁䅁权䕁杁䅁允䅁䅁䅅䅁䙁䅁䅁䥁穁㍐䉸䍄䉁䅁䅁䅂䅁䅁䅍䅄䅁䅁䅯朷䅉䅁䅯充䅁䅁䅯兂䅁䅁䅅䅁䉁䅁䅁杄啁䅁䅁䅎㉁䑁䅣免㉁䑁䅉䅍睁䑁䅁䅁䵁䅉䅅䅁䕁䅁䅁睁䵁䅁䅁权ぃ䅂䅁权煄权䅁权㙂䅂䅁允䅁䅁䅅䅁佁䅁䅷䅁睁䍁䄴䅍穁䑁䅣䅁䵁䅉䅅䅁䕁䅁䅁睁䵁䅁䅁权兂䅄䅁权潄权䅁权㙂䅂䅁允䅁䅁䅅䅁佁䅁䄴䅁ぁ䑁䅁杌ㅁ䑁䅣睍䅁䅁杷允䅁䅁䅑䅁䑁䅁䅷䅁䭁䙁䱷䅁䭁佁䬰䅁䭁佁䭷䅁䉁䅁䅁允䅁䅁䅯睒䅁䅁杷允䅁䅁䅑䅁䑁䅁䅷䅁䭁䅁䵫䅁䭁佁䭳䅁䭁佁䭷䅁䉁䅁䅁允䅁䅁䅯睒䅁䅁杷允䅁䅁䅑䅁䑁䅁䅷䅁䭁佁䵕䅁䭁佁䭫䅁䭁䝁䔸䅁䉁䅁䅁允䅁䅁䅕䅁䅁䅁畃啺䵁䅉䅅䅁䕁䅁䅁睁䵁䅁䅁权偄兄䅁权畄权䅁权療䅂䅁允䅁䅁䅅䅁䙁䅁䅁䅁䅄儸䉆䍄䉁䅁䅁睁䅁䅁䅍䅄䅁䅁䅯眶䅳䅁䅯杈䅙䅁䅅䅁䉁䅁䅁权噂杂䅁䍄䉁䅁䅁䅂䅁䅁䅍䅄䅁䅁䅯睦䅳䅁䅯朶䅯䅁䅯兢䅑䅁䅅䅁䉁䅁䅁权䡂䅁䅁䍄䉁䅁䅁䅂䅁䅁䅍䅄䅁䅁䅯杈䅍䅁䅯权䅁䅁䅯眯䅅䅁䅅䅁䉁䅁䅁兂奂扏䥔牤䌴䅑杷允䅁䅁䅑䅁䑁䅁䅷䅁䭁䡁䰰䅁䭁佁䭧䅁䭁䡁䕯䅁䉁䅁䅁允䅁䅁䄴䅄䅁䑁䅫杌ぁ䑁䅣免䅁䅁杷允䅁䅁䅑䅁䑁䅁䅷䅁䭁䑁䵳䅁䭁佁䭣䅁䭁䡁䕅䅁䉁䅁䅁允䅁䅁䅕䅧㍢ㅱ呃父䴸䅉䅅䅁䕁䅁䅁睁䵁䅁䅁权⽄䅄䅁权牄权䅁权䑃䅂䅁允䅁䅁䅅䅁佁䉁䅉䅁㉁䑁䅫杍㑁䑁䅣䅍睁䑁䅁䅁䵁䅉䅅䅁䕁䅁䅁睁䵁䅁䅁权⽃杁䅁权剁䅁䅁权䙁䅁䅁允䅁䅁䅅䅁佁䉁䅙䅁㍁䑁䅑李ㅁ䑁䅁䅍睁䑁䅁䅍睁䅁䅁䍄䉁䅁䅁䅂䅁䅁䅍䅄䅁䅁䅯全䅷䅁䅯朵䅯䅁䅯兢䅑䅁䅅䅁䉁䅁䅁权䡂䅁䅁䍄䉁䅁䅁䅂䅁䅁䅍䅄䅁䅁䅯兘䅁䅁䅯充䅁䅁䅯䅂䅉䅁䅅䅁䉁䅁䅁杄啁䅁䅁䅎㑁䑁䅍睎睁䑁䅁䅍睁䑁䅁䅁䵁䅉䅅䅁䕁䅁䅁睁䵁䅁䅁权呄兂䅁权牄权䅁权㥂䅂䅁允䅁䅁䅅䅁佁䉁䅑䅁硁䑁䅕䅏睁䑁䅁䅍睁䑁䅁䅍䅁䅁杷允䅁䅁䅑䅁䑁䅁䅷䅁䭁䩁䴸䅁䭁佁䬰䅁䭁䡁䕯䅁䉁䅁䅁允䅁䅁䅕穊䥅䉲慸䐱䴸䅉䅅䅁䕁䅁䅁睁䵁䅁䅁权㝂杁䅁权䕁䅁䅁权䙁䅁䅁允䅁䅁䅅䅁䙁䅁䅁䅁䭃海䉊䍄䉁䅁䅁䅂䅁䅁䅍䅄䅁䅁䅯睃䅕䅁䅯儷䅯䅁䅯睧䅑䅁䅅䅁䉁䅁䅁兂乄䵺䵺䵺獺睐杷允䅁䅁䅍䅁䑁䅁䅷䅁䭁䑁䰰䅁䭁䉁䜴䅁䉁䅁䅁允䅁䅁䅯䅇䅧䅁杷允䅁䅁䅍䅁䑁䅁䅷䅁䭁䑁乯䅁䭁䉁䜴䅁䉁䅁䅁允䅁䅁䅯八䅙䅁杷允䅁䅁䅑䅁䑁䅁䅷䅁䭁䑁䵍䅁䭁佁䭳䅁䭁䡁䔰䅁䉁䅁䅁允䅁䅁䄴杅䅁䑁䅙䅎ぁ䑁䅕免穁䑁䅕睎䅁䅁杷允䅁䅁䅑䅁䑁䅁䅷䅁䭁䝁䴰䅁䭁佁䭳䅁䭁佁䭷䅁䉁䅁䅁允䅁䅁䅯睒䅁䅁杷允䅁䅁䅑䅁䑁䅁䅷䅁䭁䅁䙯䅁䭁佁䬰䅁䭁䥁䕍䅁䉁䅁䅁允䅁䅁䅕歲桦桥畓稵䴸䅉䅅䅁䕁䅁䅁睁䵁䅁䅁权㕂䅄䅁权潄权䅁权獄权䅁允䅁䅁䅅䅁䭁䕁䅣䅁䵁䅉䅅䅁䕁䅁䅁睁䵁䅁䅁权䉁允䅁权䉁杁䅁权䑁杁䅁允䅁䅁䅅䅁䙁乁䕯䉇橢朸䉆䍄䉁䅁䅁䅂䅁䅁䅍䅄䅁䅁䅯䅱䅍䅁䅯䅂䅁䅁䅯兂䅁䅁䅅䅁䉁䅁䅁兂䅁䅁䅁佲扊兑杷允䅁䅁䅑䅁䑁䅁䅷䅁䭁䱁䵧䅁䭁佁䭯䅁䭁䡁䔰䅁䉁䅁䅁允䅁䅁䅯睒䅁䅁杷允䅁䅁䅑䅁䑁䅁䅷䅁䭁䩁䕍䅁䭁佁䬰䅁䭁䡁䕅䅁䉁䅁䅁允䅁䅁䅕䵇照㥲㕥穸䴸䅉䅅䅁䕁䅁䅁睁䵁䅁䅁权兂䅄䅁权浄权䅁权療䅂䅁允䅁䅁䅅䅁佁䅁䅷䅁睁䍁䄴李㕁䑁䅉䅁䵁䅉䅅䅁䕁䅁䅁睁䵁䅁䅁权畂䅄䅁权瑄权䅁权療䅂䅁允䅁䅁䅅䅁䙁䉁婦発呤⼴⼸䍄䉁䅁䅁䅂䅁䅁䅍䅄䅁䅁䅯眶䅍䅁䅯䅂䅁䅁䅯眯䅅䅁䅅䅁䉁䅁䅁兂䅁䅁䅁䡚偊兑杷允䅁䅁䅑䅁䑁䅁䅷䅁䭁䑁丸䅁䭁佁䭫䅁䭁䥁䕍䅁䉁䅁䅁允䅁䅁䅕䅁䅁佁灁欷䵁䅉䅅䅁䑁䅁䅁睁䵁䅁䅁权䵁䅄䅁权敁杂䅁允䅁䅁䅅䅁䭁䍁䡫䅁䵁䅉䅅䅁䕁䅁䅁睁䵁䅁䅁权㙃睃䅁权湄权䅁权硂䅂䅁允䅁䅁䅅䅁䙁佁㠵穐敖桵䅖䍄䉁䅁䅁䅂䅁䅁䅍䅄䅁䅁䅯䅗䅳䅁䅯眵䅯䅁䅯兦䅑䅁䅅䅁䉁䅁䅁兂㕂匶硙䥃㕷䅑杷允䅁䅁䅑䅁䑁䅁䅷䅁䭁䉁䵫䅁䭁佁䭣䅁䭁佁䭷䅁䉁䅁䅁允䅁䅁䅯睒䅁䅁杷允䅁䅁䅑䅁䑁䅁䅷䅁䭁䙁䙑䅁䭁佁䭣䅁䭁䝁䔸䅁䉁䅁䅁允䅁䅁䅕䉲慸䑚晶稫䴸䅉䅅䅁䕁䅁䅁睁䵁䅁䅁权歁兄䅁权瑄权䅁权㙂䅂䅁允䅁䅁䅅䅁䙁䩁瘷㡰䱚⽎⽕䍄䉁䅁䅁睁䅁䅁䅍䅄䅁䅁䅯眳䅷䅁䅯䅇䅙䅁䅅䅁䉁䅁䅁权䭂杂䅁䍄䉁䅁䅁䅂䅁䅁䅍䅄䅁䅁䅯䅁䅷䅁䅯眵䅯䅁䅯䅣䅑䅁䅅䅁䉁䅁䅁兂䍂余兘瑉䉳䅑杷允䅁䅁䅑䅁䑁䅁䅷䅁䭁乁䑯䅁䭁䅁䅑䅁䭁䅁䅕䅁䉁䅁䅁允䅁䅁䅕䅁䅁佷奬歙䵅䅉䅅䅁䕁䅁䅁睁䵁䅁䅁权权睃䅁权畄权䅁权瑂䅂䅁允䅁䅁䅅䅁䭁䕁䅣䅁䵁䅉䅅䅁䕁䅁䅁睁䵁䅁䅁权㑃䅁䅁权䉁杁䅁权䑁杁䅁允䅁䅁䅅䅁䙁䉁佨奊煕瑒䅆䍄䉁䅁䅁䅂䅁䅁䅍䅄䅁䅁䅯兘䅳䅁䅯眶䅯䅁䅯睢䅑䅁䅅䅁䉁䅁䅁杄啁䅁䅁免穁䑁䅉杍穁䑁䅣䅎穁䑁䅙䅁䵁䅉䅅䅁䕁䅁䅁睁䵁䅁䅁权捃睃䅁权瑄权䅁权硂䅂䅁允䅁䅁䅅䅁䙁䩁䑚㉩湺砫䅴䍄䉁䅁䅁䅂䅁䅁䅍䅄䅁䅁䅯䅊䅉䅁䅯充䅁䅁䅯兂䅁䅁䅅䅁䉁䅁䅁杄啁䅁䅁免穁䑁䅧䅍睁䑁䅁䅍睁䑁䅁䅁䵁䅉䅅䅁䕁䅁䅁睁䵁䅁䅁权卄兂䅁权灄权䅁权瑂䅂䅁允䅁䅁䅅䅁䭁䕁䅣䅁䵁䅉䅅䅁䕁䅁䅁睁䵁䅁䅁权䕂睁䅁权剁䅁䅁权⽄允䅁允䅁䅁䅅䅁佁䉁䅉䅁㍁䑁䅍䅏穁䑁䅉䅍睁䑁䅁䅁䵁䅉䅅䅁䕁䅁䅁睁䵁䅁䅁权䑃兂䅁权潄权䅁权䑃䅂䅁允䅁䅁䅅䅁佁䅁䄴䅁穁䑁䅑杌㕁䑁䅅睍䅁䅁杷允䅁䅁䅑䅁䑁䅁䅷䅁䭁䭁䱕䅁䭁佁䭫䅁䭁䥁䕍䅁䉁䅁䅁允䅁䅁䅕䅁䅁佁㝁䔶䵁䅉䅅䅁䕁䅁䅁睁䵁䅁䅁权摃睃䅁权湄权䅁权㙂䅂䅁允䅁䅁䅅䅁䙁佁㙓㕫䉷佔⽉䍄䉁䅁䅁䅂䅁䅁䅍䅄䅁䅁䅯杈䅕䅁䅯朶䅯䅁䅯兦䅑䅁䅅䅁䉁䅁䅁权䡂䅁䅁䍄䉁䅁䅁䅂䅁䅁䅍䅄䅁䅁䅯䅕䅷䅁䅯眶䅯䅁䅯䄷䅯䅁䅅䅁䉁䅁䅁权䡂䅁䅁䍄䉁䅁䅁䅂䅁䅁䅍䅄䅁䅁䅯䅅䅑䅁䅯眶䅯䅁䅯睢䅑䅁䅅䅁䉁䅁䅁权湂杁䅁䍄䉁䅁䅁䅂䅁䅁䅍䅄䅁䅁䅯兎䄰䅁䅯眵䅯䅁䅯兦䅑䅁䅅䅁䉁䅁䅁兂䭂䅄牉㥨煙䅷杷允䅁䅁䅑䅁䑁䅁䅷䅁䭁䅁䵉䅁䭁佁䭯䅁䭁佁䭷䅁䉁䅁䅁允䅁䅁䅯睒䅁䅁杷允䅁䅁䅑䅁䑁䅁䅷䅁䭁䉁䕁䅁䭁佁䭯䅁䭁䡁䕅䅁䉁䅁䅁允䅁䅁䅯睚䅉䅁杷允䅁䅁䅑䅁䑁䅁䅷䅁䭁䉁䙅䅁䭁佁䭳䅁䭁䡁䕯䅁䉁䅁䅁允䅁䅁䄴䅆䅁䑁䅉䅎㉁䑁䅍䅍祁䑁䅁䅍睁䅁䅁䍄䉁䅁䅁睁䅁䅁䅍䅄䅁䅁䅯䅘䅕䅁䅯杇䅙䅁䅅䅁䉁䅁䅁权扁杂䅁䍄䉁䅁䅁䅂䅁䅁䅍䅄䅁䅁䅯䅦䅕䅁䅯眶䅯䅁䅯全䅑䅁䅅䅁䉁䅁䅁杄啁䅁䅁杍祁䑁䅍䅍祁䑁䅫兏祁䑁䅫䅁䵁䅉䅅䅁䕁䅁䅁睁䵁䅁䅁兂䅁䅁䅁䥅㑘䅑䅯充䅁䅁䅯眯䅅䅁䅅䅁䉁䅁䅁杄十䅁䅁兎㕁䑁䅕免㉁䑁䅁䅍睁䅁䅁䍄䉁䅁䅁䅂䅁䅁䅍䅄䅁䅁䅯兵䅑䅁䅯眶䅯䅁䅯睢䅑䅁䅅䅁䉁䅁䅁杄十䅁䅁兎㍁䑁䅧免㑁䑁䅫睎硁䅁䅁䍄䉁䅁䅁䅂䅁䅁䅍䅄䅁䅁䅯兣䅷䅁䅯睈䅙䅁䅯䅉䅙䅁䅅䅁䉁䅁䅁权㑁杂䅁䍄䉁䅁䅁䅂䅁䅁䅍䅄䅁䅁䅯睁䄰䅁䅯朵䅯䅁䅯来䅑䅁䅅䅁䉁䅁䅁杄䵁䅁䅁睍畁䑁䅙兏㉁䅁䅁䍄䉁䅁䅁䅂䅁䅁䅍䅄䅁䅁䅯睆䅕䅁䅯朶䅯䅁䅯䅣䅑䅁䅅䅁䉁䅁䅁杄䵁䅁䅁䅍畁䑁䅉䅎穁䅁䅁䍄䉁䅁䅁䅂䅁䅁䅍䅄䅁䅁䅯儯䅯䅁䅯睈䅙䅁䅯䅉䅙䅁䅅䅁䉁䅁䅁权䕂兄䅁䍄䉁䅁䅁䅂䅁䅁䅍䅄䅁䅁䅯兔䅉䅁䅯充䅁䅁䅯眯䅅䅁䅅䅁䉁䅁䅁杄啁䅁䅁杍ㅁ䑁䅅杍睁䑁䅁䅍睁䑁䅁䅁䵁䅉䅅䅁䕁䅁䅁睁䵁䅁䅁权流兂䅁权牄权䅁权㥂䅂䅁允䅁䅁䅅䅁佁䉁䅑䅁硁䑁䅁兏ぁ䑁䅍杍睁䑁䅁䅍䅁䅁杷允䅁䅁䅑䅁䑁䅁䅷䅁䭁偁䱙䅁䭁佁䭫䅁䭁䡁䕯䅁䉁䅁䅁允䅁䅁䅕䅁䅁䵁瑁挱䵁䅉䅅䅁䕁䅁䅁睁䵁䅁䅁权穂兂䅁权灄权䅁权䑃䅂䅁允䅁䅁䅅䅁䙁䅁䅁䅁䅃敶䄱䍄䉁䅁䅁䅂䅁䅁䅍䅄䅁䅁䅯睂䅷䅁䅯朶䅯䅁䅯睧䅑䅁䅅䅁䉁䅁䅁杄䵁䅁䅁䅍畁䑁䅁䅏㍁䅁䅁䍄䉁䅁䅁䅂䅁䅁䅍䅄䅁䅁䅯䅣䅉䅁䅯充䅁䅁䅯兂䅁䅁䅅䅁䉁䅁䅁杄啁䅁䅁免睁䑁䅙䅍㍁䑁䅑䅍睁䑁䅁䅁䵁䅉䅅䅁䕁䅁䅁睁䵁䅁䅁权啂兂䅁权牄权䅁权㥂䅂䅁允䅁䅁䅅䅁佁䉁䅑䅁硁䑁䅕兏ㅁ䑁䅙䅎硁䑁䅁李䅁䅁杷允䅁䅁䅑䅁䑁䅁䅷䅁䭁佁䙳䅁䭁佁䭫䅁䭁䡁䕁䅁䉁䅁䅁允䅁䅁䅕䅁䅁䥁䉁㠯䵁䅉䅅䅁䕁䅁䅁睁䵁䅁䅁权剄䅄䅁权潄权䅁权睂䅂䅁允䅁䅁䅅䅁䭁䕁䅣䅁䵁䅉䅅䅁䑁䅁䅁睁䵁䅁䅁权㥃睃䅁权奁杂䅁允䅁䅁䅅䅁䭁䕁䝑䅁䵁䅉䅅䅁䕁䅁䅁睁䵁䅁䅁权灁允䅁权䕁䅁䅁权䙁䅁䅁允䅁䅁䅅䅁䙁䅁䅁䥁婄䕶䉬䍄䉁䅁䅁䅂䅁䅁䅍䅄䅁䅁䅯儱䅳䅁䅯朵䅯䅁䅯来䅑䅁䅅䅁䉁䅁䅁杄䵁䅁䅁兏畁䑁䅕䅍穁䅁䅁䍄䉁䅁䅁䅂䅁䅁䅍䅄䅁䅁䅯儳䅳䅁䅯睈䅙䅁䅯䅉䅙䅁䅅䅁䉁䅁䅁权䱃䅃䅁䍄䉁䅁䅁䅂䅁䅁䅍䅄䅁䅁䅯䅐䅉䅁䅯䅂䅁䅁䅯兂䅁䅁䅅䅁䉁䅁䅁兂䅁䅁䅂⭳硸兑杷允䅁䅁䅑䅁䑁䅁䅷䅁䭁䙁䍉䅁䭁䅁䅯䅁䭁䅁䅕䅁䉁䅁䅁允䅁䅁䅕䬸䝦穓䩥稹䴸䅉䅅䅁䕁䅁䅁睁䵁䅁䅁权䅃睃䅁权畄权䅁权㥂䅂䅁允䅁䅁䅅䅁䙁䅁䅁䅁杄敬䅒䍄䉁䅁䅁䅂䅁䅁䅍䅄䅁䅁䅯䅢䄰䅁䅯䄶䅯䅁䅯来䅑䅁䅅䅁䉁䅁䅁杄䵁䅁䅁䅍畁䑁䅉睎㑁䅁䅁䍄䉁䅁䅁睁䅁䅁䅍䅄䅁䅁䅯儹䅯䅁䅯䅊䅙䅁䅅䅁䉁䅁䅁权啄兄䅁䍄䉁䅁䅁䅂䅁䅁䅍䅄䅁䅁䅯兤䅉䅁䅯充䅁䅁䅯兂䅁䅁䅅䅁䉁䅁䅁杄啁䅁䅁睎穁䑁䅧免㉁䑁䅙䅍睁䑁䅁䅁䵁䅉䅅䅁䕁䅁䅁睁䵁䅁䅁权慄睁䅁权䭁䅁䅁权⽄允䅁允䅁䅁䅅䅁䭁䕁䅣䅁䵁䅉䅅䅁䕁䅁䅁睁䵁䅁䅁权塂睃䅁权煄权䅁权睂䅂䅁允䅁䅁䅅䅁佁䅁䅷䅁硁䍁䄴睍硁䑁䅍䅁䵁䅉䅅䅁䑁䅁䅁睁䵁䅁䅁权乂䅄䅁权歁杂䅁允䅁䅁䅅䅁䭁䭁佷䅁䵁䅉䅅䅁䕁䅁䅁睁䵁䅁䅁权䩁兄䅁权潄权䅁权睂䅂䅁允䅁䅁䅅䅁佁䉁䅁䅁瑁䑁䅣免畁䑁䅫睍㕁䅁䅁䍄䉁䅁䅁䅂䅁䅁䅍䅄䅁䅁䅯杦䅉䅁䅯充䅁䅁䅯眯䅅䅁䅅䅁䉁䅁䅁杄啁䅁䅁杍睁䑁䅫兏㕁䑁䅫睎ㅁ䑁䅁䅁䵁䅉䅅䅁䕁䅁䅁睁䵁䅁䅁权䅁睃䅁权牄权䅁权䙃䅂䅁允䅁䅁䅅䅁佁䉁䅉䅁穁䑁䅍䅍㉁䑁䅅兏穁䑁䅉䅁䵁䅉䅅䅁䕁䅁䅁睁䵁䅁䅁权晁杁䅁权䕁䅁䅁权䙁䅁䅁允䅁䅁䅅䅁䙁䅁䅁䅁潁商䈱䍄䉁䅁䅁䅂䅁䅁䅍䅄䅁䅁䅯杴䅳䅁䅯朷䅯䅁䅯䄷䅯䅁䅅䅁䉁䅁䅁权䡂䅁䅁䍄䉁䅁䅁䅂䅁䅁䅍䅄䅁䅁䅯䅦䅳䅁䅯儷䅯䅁䅯兢䅑䅁䅅䅁䉁䅁䅁权䡂䅁䅁䍄䉁䅁䅁䅂䅁䅁䅍䅄䅁䅁䅯睉䄰䅁䅯眵䅯䅁䅯兦䅑䅁䅅䅁䉁䅁䅁兂癄桲匳㡭䕧䅑杷允䅁䅁䅑䅁䑁䅁䅷䅁䭁䙁乕䅁䭁佁䭳䅁䭁䡁䔰䅁䉁䅁䅁允䅁䅁䄴杅䅁䑁䅙䅏睁䑁䅕睍睁䑁䅁䅍䅁䅁杷允䅁䅁䅑䅁䑁䅁䅷䅁䭁偁䱷䅁䭁佁䭳䅁䭁䝁䔸䅁䉁䅁䅁允䅁䅁䄴䅆䅁䑁䅅杍㉁䑁䅧䅏㑁䑁䅁䅍睁䅁䅁䍄䉁䅁䅁䅂䅁䅁䅍䅄䅁䅁䅯杮䄰䅁䅯朶䅯䅁䅯兣䅑䅁䅅䅁䉁䅁䅁杄䵁䅁䅁免畁䑁䅉兏㍁䅁䅁䍄䉁䅁䅁䅂䅁䅁䅍䅄䅁䅁䅯䅧䅷䅁䅯朶䅯䅁䅯睧䅑䅁䅅䅁䉁䅁䅁杄䵁䅁䅁䅍畁䑁䅍兏硁䅁䅁䍄䉁䅁䅁䅂䅁䅁䅍䅄䅁䅁䅯朵䅕䅁䅯儷䅯䅁䅯䅣䅑䅁䅅䅁䉁䅁䅁兂䙂爲匹䅕楮睐杷允䅁䅁䅑䅁䑁䅁䅷䅁䭁䙁乍䅁䭁佁䭫䅁䭁䥁䕍䅁䉁䅁䅁允䅁䅁䅕䅁䅁佁祁唹䵁䅉䅅䅁䕁䅁䅁睁䵁䅁䅁权呄杁䅁权䭁䅁䅁权⽄允䅁允䅁䅁䅅䅁䙁䉁䕫杖琴癳⽍䍄䉁䅁䅁䅂䅁䅁䅍䅄䅁䅁䅯兪䅑䅁䅯儶䅯䅁䅯全䅑䅁䅅䅁䉁䅁䅁兂䅁䅁䅁䑑〳䅑杷允䅁䅁䅑䅁䑁䅁䅷䅁䭁䙁䙳䅁䭁佁䬴䅁䭁䡁䕯䅁䉁䅁䅁允䅁䅁䅕䅁䅁佁畂〫䵁䅉䅅䅁䕁䅁䅁睁䵁䅁䅁权䵂睃䅁权浄权䅁权硂䅂䅁允䅁䅁䅅䅁佁䅁䅷䅁祁䍁䄴兏㕁䑁䅙䅁䵁䅉䅅䅁䕁䅁䅁睁䵁䅁䅁权ぁ䅄䅁权畄权䅁权獄权䅁允䅁䅁䅅䅁䭁䕁䅣䅁䵁䅉䅅䅁䕁䅁䅁睁䵁䅁䅁权摁䅄䅁权湄权䅁权療䅂䅁允䅁䅁䅅䅁䙁偁湃歸㍳剩䅆䍄䉁䅁䅁䅂䅁䅁䅍䅄䅁䅁䅯六䅳䅁䅯朶䅯䅁䅯来䅑䅁䅅䅁䉁䅁䅁杄䵁䅁䅁䅍畁䑁䅕睎㑁䅁䅁䍄䉁䅁䅁䅂䅁䅁䅍䅄䅁䅁䅯儯䅳䅁䅯朷䅯䅁䅯兣䅑䅁䅅䅁䉁䅁䅁兂䅁䅁䅁䑙湔䅑杷允䅁䅁䅑䅁䑁䅁䅷䅁䭁䕁䱣䅁䭁佁䭳䅁䭁䥁䕍䅁䉁䅁䅁允䅁䅁䄴杅䅁䑁䅫睍㉁䑁䅕睍㕁䑁䅍䅎䅁䅁杷允䅁䅁䅑䅁䑁䅁䅷䅁䭁䅁䝉䅁䭁佁䭳䅁䭁䝁䔸䅁䉁䅁䅁允䅁䅁䄴杅䅁䑁䅧䅎硁䑁䅁睍㉁䑁䅣䅍䅁䅁杷允䅁䅁䅑䅁䑁䅁䅷䅁䭁䅁䵳䅁䭁佁䭳䅁䭁䡁䕯䅁䉁䅁䅁允䅁䅁䄴䅆䅁䑁䅅兎㉁䑁䅍䅍睁䑁䅕睍㉁䅁䅁䍄䉁䅁䅁䅂䅁䅁䅍䅄䅁䅁䅯兵䅷䅁䅯䄶䅯䅁䅯䅣䅑䅁䅅䅁䉁䅁䅁杄佁䅁䅁免ㅁ䍁䄴李㉁䑁䅙䅁䵁䅉䅅䅁䕁䅁䅁睁䵁䅁䅁权䡄睃䅁权灄权䅁权療䅂䅁允䅁䅁䅅䅁䙁䅁䅁䅁䅃⭚䅒䍄䉁䅁䅁䅂䅁䅁䅍䅄䅁䅁䅯䄴䅷䅁䅯眵䅯䅁䅯兦䅑䅁䅅䅁䉁䅁䅁兂呃䅇坒楄渰䅑杷允䅁䅁䅑䅁䑁䅁䅷䅁䭁䍁临䅁䭁佁䬰䅁䭁佁䭷䅁䉁䅁䅁允䅁䅁䅯睒䅁䅁杷允䅁䅁䅑䅁䑁䅁䅷䅁䭁䝁义䅁䭁佁䬰䅁䭁䥁䕍䅁䉁䅁䅁允䅁䅁䅕⼲⭬牡へ穫䴸䅉䅅䅁䕁䅁䅁睁䵁䅁䅁权癃䅄䅁权灄权䅁权獄权䅁允䅁䅁䅅䅁䭁䕁䅣䅁䵁䅉䅅䅁䕁䅁䅁睁䵁䅁䅁权潄睃䅁权灄权䅁权䑃䅂䅁允䅁䅁䅅䅁䙁䅁䅁䅁䅁䰲䅨䍄䉁䅁䅁䅂䅁䅁䅍䅄䅁䅁䅯兌䅷䅁䅯朶䅯䅁䅯䄷䅯䅁䅅䅁䉁䅁䅁权䡂䅁䅁䍄䉁䅁䅁睁䅁䅁䅍䅄䅁䅁䅯睶䅳䅁䅯杊䅙䅁䅅䅁䉁䅁䅁杄䵁䅁䅁䅏祁䍁䄴䅍ぁ䅁䅁䍄䉁䅁䅁䅂䅁䅁䅍䅄䅁䅁䅯睙䅳䅁䅯朵䅯䅁䅯睧䅑䅁䅅䅁䉁䅁䅁杄䭁䅁䅁免畁䑁䅁䅎䅁䅁杷允䅁䅁䅑䅁䑁䅁䅷䅁䭁䝁乑䅁䭁佁䭯䅁䭁䡁䕁䅁䉁䅁䅁允䅁䅁䄴䅄䅁䑁䅁杌㉁䑁䅙䅏䅁䅁杷允䅁䅁䅑䅁䑁䅁䅷䅁䭁䡁䅁䅁䭁䅁䅯䅁䭁䅁䍑䅁䉁䅁䅁允䅁䅁䅕渷⽷噎㘶䕆䵁䅉䅅䅁䕁䅁䅁睁䵁䅁䅁权牄睃䅁权瑄权䅁权療䅂䅁允䅁䅁䅅䅁䙁䥁堲桢䑋偷⽙䍄䉁䅁䅁䅂䅁䅁䅍䅄䅁䅁䅯兤䅳䅁䅯朷䅯䅁䅯全䅑䅁䅅䅁䉁䅁䅁兂䅁䅁䅁䅁㕂䅷杷允䅁䅁䅑䅁䑁䅁䅷䅁䭁乁䱷䅁䭁佁䬴䅁䭁䡁䔰䅁䉁䅁䅁允䅁䅁䅕䅁䅁䅁塂欰䵁䅉䅅䅁䕁䅁䅁睁䵁䅁䅁权⽁杁䅁权䭁䅁䅁权⽄允䅁允䅁䅁䅅䅁䙁䡁⭥确癯儳䅰䍄䉁䅁䅁䅂䅁䅁䅍䅄䅁䅁䅯䅅䅑䅁䅯眵䅯䅁䅯兦䅑䅁䅅䅁䉁䅁䅁权湂杁䅁䍄䉁䅁䅁䅂䅁䅁䅍䅄䅁䅁䅯䄹䅳䅁䅯眵䅯䅁䅯全䅑䅁䅅䅁䉁䅁䅁兂湁免獩䙈呯䅑杷允䅁䅁䅑䅁䑁䅁䅷䅁䭁䱁䙅䅁䭁佁䭧䅁䭁䥁䕕䅁䉁䅁䅁允䅁䅁䄴䅄䅁䑁䅫杌㉁䑁䅙兏䅁䅁杷允䅁䅁䅑䅁䑁䅁䅷䅁䭁䙁䑳䅁䭁䅁䅑䅁䭁䅁䅕䅁䉁䅁䅁允䅁䅁䅕䅁䅁佧剰歚䵅䅉䅅䅁䕁䅁䅁睁䵁䅁䅁权䥃䅄䅁权牄权䅁权獄权䅁允䅁䅁䅅䅁䭁䕁䅣䅁䵁䅉䅅䅁䕁䅁䅁睁䵁䅁䅁权敄允䅁权剁䅁䅁权䕁杁䅁允䅁䅁䅅䅁佁䉁䅉䅁ㅁ䑁䅧免㕁䑁䅅䅍睁䑁䅁䅁䵁䅉䅅䅁䕁䅁䅁睁䵁䅁䅁权祁睁䅁权䭁䅁䅁权䙁䅁䅁允䅁䅁䅅䅁䙁䑁ㄸ牘䩰䉄䅴䍄䉁䅁䅁䅂䅁䅁䅍䅄䅁䅁䅯术䅳䅁䅯朷䅯䅁䅯䄷䅯䅁䅅䅁䉁䅁䅁权䡂䅁䅁䍄䉁䅁䅁䅂䅁䅁䅍䅄䅁䅁䅯眱䅉䅁䅯充䅁䅁䅯兂䅁䅁䅅䅁䉁䅁䅁杄啁䅁䅁兎祁䑁䅁杍睁䑁䅙杍ㅁ䑁䅧䅁䵁䅉䅅䅁䕁䅁䅁睁䵁䅁䅁权穁兂䅁权瑄权䅁权硂䅂䅁允䅁䅁䅅䅁䙁䅁琴灳瘳⽰⽉䍄䉁䅁䅁䅂䅁䅁䅍䅄䅁䅁䅯睢䅕䅁䅯朶䅯䅁䅯䅣䅑䅁䅅䅁䉁䅁䅁杄䵁䅁䅁䅍畁䑁䅑䅏穁䅁䅁䍄䉁䅁䅁䅂䅁䅁䅍䅄䅁䅁䅯杫䅳䅁䅯朵䅯䅁䅯全䅑䅁䅅䅁䉁䅁䅁权䡂䅁䅁䍄䉁䅁䅁䅂䅁䅁䅍䅄䅁䅁䅯睚䅷䅁䅯睈䅙䅁䅯䅉䅙䅁䅅䅁䉁䅁䅁权䵂杂䅁䍄䉁䅁䅁䅂䅁䅁䅍䅄䅁䅁䅯兰䄰䅁䅯儶䅯䅁䅯䅣䅑䅁䅅䅁䉁䅁䅁兂䅁䅁䅁䔴武䅑杷允䅁䅁䅑䅁䑁䅁䅷䅁䭁䑁䙙䅁䭁佁䭯䅁䭁䡁䕅䅁䉁䅁䅁允䅁䅁䄴䅄䅁䑁䅅杌硁䑁䅅睎䅁䅁杷允䅁䅁䅑䅁䑁䅁䅷䅁䭁偁䘰䅁䭁佁䭯䅁䭁䝁䔸䅁䉁䅁䅁允䅁䅁䄴䅄䅁䑁䅁杌ㅁ䑁䅙睍䅁䅁杷允䅁䅁䅑䅁䑁䅁䅷䅁䭁乁䵁䅁䭁佁䬴䅁䭁䡁䕯䅁䉁䅁䅁允䅁䅁䅕䅁䅁䵁癃〲䵁䅉䅅䅁䕁䅁䅁睁䵁䅁䅁权䝁䅁䅁权䭁䅁䅁权䕁杁䅁允䅁䅁䅅䅁䙁乁㕶浦㡱䅤䅆䍄䉁䅁䅁䅂䅁䅁䅍䅄䅁䅁䅯儲䅁䅁䅯充䅁䅁䅯䅂䅉䅁䅅䅁䉁䅁䅁杄坁䅁䅁睎ㅁ䑁䅣兎睁䑁䅁䅍睁䑁䅁䅍䅁䅁杷允䅁䅁䅑䅁䑁䅁䅷䅁䭁䱁䍕䅁䭁䉁䅅䅁䭁䅁䅕䅁䉁䅁䅁允䅁䅁䄴䅆䅁䑁䅉李硁䑁䅍睎睁䑁䅁䅍睁䅁䅁䍄䉁䅁䅁䅂䅁䅁䅍䅄䅁䅁䅯儳䅕䅁䅯儷䅯䅁䅯䅣䅑䅁䅅䅁䉁䅁䅁兂㥁瑃橥䑣眳睐杷允䅁䅁䅑䅁䑁䅁䅷䅁䭁乁䍯䅁䭁䉁䅅䅁䭁偁䈸䅁䉁䅁䅁允䅁䅁䄴䅆䅁䑁䅉兎ㅁ䑁䅁䅍睁䑁䅁䅍睁䅁䅁䍄䉁䅁䅁䅂䅁䅁䅍䅄䅁䅁䅯眹䅯䅁䅯儷䅯䅁䅯兣䅑䅁䅅䅁䉁䅁䅁兂卂䉵䘶ㄶ㑇睐杷允䅁䅁䅍䅁䑁䅁䅷䅁䭁䙁䵁䅁䭁䉁䝧䅁䉁䅁䅁允䅁䅁䅯兌䅙䅁杷允䅁䅁䅑䅁䑁䅁䅷䅁䭁偁䕯䅁䭁佁䭧䅁䭁䝁䔸䅁䉁䅁䅁允䅁䅁䄴䅄䅁䑁䅙睍畁䑁䅁免䅁䅁杷允䅁䅁䅑䅁䑁䅁䅷䅁䭁䱁䵳䅁䭁佁䭫䅁䭁䥁䕕䅁䉁䅁䅁允䅁䅁䅕䅁䅁䕁穄䔲䵁䅉䅅䅁䕁䅁䅁睁䵁䅁䅁权硂杁䅁权䕁䅁䅁权⽄允䅁允䅁䅁䅅䅁䙁䅁䅁䅁慄䡑䉊䍄䉁䅁䅁䅂䅁䅁䅍䅄䅁䅁䅯䅢䅕䅁䅯儶䅯䅁䅯兢䅑䅁䅅䅁䉁䅁䅁兂䅁䅁䅁䍁⽦䅑杷允䅁䅁䅑䅁䑁䅁䅷䅁䭁䅁䝍䅁䭁佁䬰䅁䭁䥁䕕䅁䉁䅁䅁允䅁䅁䅕䅁䅁䅁䅁䐰䴸䅉䅅䅁䕁䅁䅁睁䵁䅁䅁权䍁睃䅁权畄权䅁权䙃䅂䅁允䅁䅁䅅䅁䙁䅁䅁䅁䅃挵䅒䍄䉁䅁䅁䅂䅁䅁䅍䅄䅁䅁䅯睦䅷䅁䅯朶䅯䅁䅯全䅑䅁䅅䅁䉁䅁䅁杄䵁䅁䅁䅍畁䑁䅣杍祁䅁䅁䍄䉁䅁䅁䅂䅁䅁䅍䅄䅁䅁䅯䅅䅑䅁䅯朵䅯䅁䅯兣䅑䅁䅅䅁䉁䅁䅁权湂杁䅁䍄䉁䅁䅁䅂䅁䅁䅍䅄䅁䅁䅯朳䅑䅁䅯朶䅯䅁䅯睢䅑䅁䅅䅁䉁䅁䅁杄䵁䅁䅁䅍畁䑁䅣睎㍁䅁䅁䍄䉁䅁䅁䅂䅁䅁䅍䅄䅁䅁䅯睫䅷䅁䅯儶䅯䅁䅯来䅑䅁䅅䅁䉁䅁䅁兂䅁䅁䅁偁卄䅑杷允䅁䅁䅑䅁䑁䅁䅷䅁䭁䍁䘰䅁䭁佁䭫䅁䭁䝁䔸䅁䉁䅁䅁允䅁䅁䅕䅁䅁䭁呄唵䵁䅉䅅䅁䕁䅁䅁睁䵁䅁䅁权䑂兂䅁权畄权䅁权䙃䅂䅁允䅁䅁䅅䅁䙁䅁䅁䅁䅃攷䅬䍄䉁䅁䅁䅂䅁䅁䅍䅄䅁䅁䅯睹䅕䅁䅯眶䅯䅁䅯全䅑䅁䅅䅁䉁䅁䅁杄十䅁䅁杍硁䑁䅉睎㍁䑁䅁睍硁䅁䅁䍄䉁䅁䅁䅂䅁䅁䅍䅄䅁䅁䅯兖䅷䅁䅯朵䅯䅁䅯兦䅑䅁䅅䅁䉁䅁䅁杄䵁䅁䅁睍畁䑁䅕睎㍁䅁䅁䍄䉁䅁䅁睁䅁䅁䅍䅄䅁䅁䅯䅚䅳䅁䅯杈䅙䅁䅅䅁䉁䅁䅁权䍃杂䅁䍄䉁䅁䅁䅂䅁䅁䅍䅄䅁䅁䅯督䅅䅁䅯允䅉䅁䅯兂䅉䅁䅅䅁䉁䅁䅁兂权奌婹噆䤷䅑杷允䅁䅁䅑䅁䑁䅁䅷䅁䭁乁䰴䅁䭁佁䭫䅁䭁䡁䕁䅁䉁䅁䅁允䅁䅁䅕䅁䅁䭁㥃唹䵁䅉䅅䅁䕁䅁䅁睁䵁䅁䅁权㉃䅄䅁权煄权䅁权睂䅂䅁允䅁䅁䅅䅁佁䅁䅯䅁睁䍁䄴䅎硁䅁䅁䍄䉁䅁䅁䅂䅁䅁䅍䅄䅁䅁䅯睕䅳䅁䅯眵䅯䅁䅯全䅑䅁䅅䅁䉁䅁䅁兂瑁灳瘳㡰䩙䅑杷允䅁䅁䅍䅁䑁䅁䅷䅁䭁䝁䵉䅁䭁䉁䝷䅁䉁䅁䅁允䅁䅁䅯朶䅙䅁杷允䅁䅁䅑䅁䑁䅁䅷䅁䭁䵁䵷䅁䭁佁䬴䅁䭁䡁䕁䅁䉁䅁䅁允䅁䅁䅕䅁䅁䭁䝃唹䵁䅉䅅䅁䕁䅁䅁睁䵁䅁䅁权⭂䅄䅁权瑄权䅁权䙃䅂䅁允䅁䅁䅅䅁䙁䑁杄䙈㉐畊⽑䍄䉁䅁䅁睁䅁䅁䅍䅄䅁䅁䅯內䅷䅁䅯䅊䅙䅁䅅䅁䉁䅁䅁权䵂兄䅁䍄䉁䅁䅁䅂䅁䅁䅍䅄䅁䅁䅯兗䅷䅁䅯朶䅯䅁䅯䄷䅯䅁䅅䅁䉁䅁䅁权䡂䅁䅁䍄䉁䅁䅁睁䅁䅁䅍䅄䅁䅁䅯睭䅳䅁䅯䅈䅙䅁䅅䅁䉁䅁䅁权偃杂䅁䍄䉁䅁䅁䅂䅁䅁䅍䅄䅁䅁䅯朸䅯䅁䅯儷䅯䅁䅯来䅑䅁䅅䅁䉁䅁䅁兂坂瀳偍䭰䉷䅑杷允䅁䅁䅑䅁䑁䅁䅷䅁䭁䥁䵉䅁䭁佁䭯䅁䭁佁䭷䅁䉁䅁䅁允䅁䅁䅯睒䅁䅁杷允䅁䅁䅑䅁䑁䅁䅷䅁䭁䡁䍕䅁䭁䅁䅯䅁䭁偁䈸䅁䉁䅁䅁允䅁䅁䅕⼲⭬牡へ稶䴸䅉䅅䅁䕁䅁䅁睁䵁䅁䅁权呂䅄䅁权煄权䅁权㥂䅂䅁允䅁䅁䅅䅁佁䅁䅷䅁硁䍁䄴免㍁䑁䅕䅁䵁䅉䅅䅁䕁䅁䅁睁䵁䅁䅁权偄䅄䅁权瑄权䅁权㥂䅂䅁允䅁䅁䅅䅁䙁䙁偹癷潕佘⽳䍄䉁䅁䅁䅂䅁䅁䅍䅄䅁䅁䅯兤䅳䅁䅯朷䅯䅁䅯睢䅑䅁䅅䅁䉁䅁䅁兂䅁䅁䅁佁ㅃ䅷杷允䅁䅁䅑䅁䑁䅁䅷䅁䭁䩁䰴䅁䭁佁䭫䅁䭁䥁䕍䅁䉁䅁䅁允䅁䅁䅕䅁䅁䕁塂〰䵁䅉䅅䅁䕁䅁䅁睁䵁䅁䅁权䅁杁䅁权䭁䅁䅁权䙁䅁䅁允䅁䅁䅅䅁䙁䙁㘶兓䍷硋䅂䍄䉁䅁䅁䅂䅁䅁䅍䅄䅁䅁䅯杳䅷䅁䅯朵䅯䅁䅯来䅑䅁䅅䅁䉁䅁䅁杄䵁䅁䅁李畁䑁䅉䅎穁䅁䅁䍄䉁䅁䅁睁䅁䅁䅍䅄䅁䅁䅯䅤䅕䅁䅯杊䅙䅁䅅䅁䉁䅁䅁杄䭁䅁䅁䅏ぁ䍁䄴䅏䅁䅁杷允䅁䅁䅑䅁䑁䅁䅷䅁䭁䥁䙣䅁䭁佁䭣䅁䭁䡁䔰䅁䉁䅁䅁允䅁䅁䅕瑃橥䑣䬰啁䵁䅉䅅䅁䕁䅁䅁睁䵁䅁䅁权㉃䅄䅁权浄权䅁权䑃䅂䅁允䅁䅁䅅䅁佁䅁䅷䅁ぁ䍁䄴䅍穁䑁䅑䅁䵁䅉䅅䅁䕁䅁䅁睁䵁䅁䅁权楂睃䅁权畄权䅁权䑃䅂䅁允䅁䅁䅅䅁䙁䅁䅁䅁睃偘䅬䍄䉁䅁䅁䅂䅁䅁䅍䅄䅁䅁䅯朱䅷䅁䅯朵䅯䅁䅯䄷䅯䅁䅅䅁䉁䅁䅁权䡂䅁䅁䍄䉁䅁䅁䅂䅁䅁䅍䅄䅁䅁䅯杫䅷䅁䅯朶䅯䅁䅯兦䅑䅁䅅䅁䉁䅁䅁杄䵁䅁䅁䅍畁䑁䅧免硁䅁䅁䍄䉁䅁䅁睁䅁䅁䅍䅄䅁䅁䅯朳䄰䅁䅯䅈䅙䅁䅅䅁䉁䅁䅁权坁䅃䅁䍄䉁䅁䅁䅂䅁䅁䅍䅄䅁䅁䅯允䅅䅁䅯䅂䅁䅁䅯䅂䅉䅁䅅䅁䉁䅁䅁兂䅁䅁䅁呺䜫兑杷允䅁䅁䅑䅁䑁䅁䅷䅁䭁䉁䵅䅁䭁佁䬴䅁䭁䥁䕕䅁䉁䅁䅁允䅁䅁䅕䅁䅁䅁㡃〲䵁䅉䅅䅁䕁䅁䅁睁䵁䅁䅁权慂杁䅁权䭁䅁䅁权䙁䅁䅁允䅁䅁䅅䅁䙁䑁䥅䉲慸䅚䅆䍄䉁䅁䅁䅂䅁䅁䅍䅄䅁䅁䅯䅏䅕䅁䅯儷䅯䅁䅯来䅑䅁䅅䅁䉁䅁䅁兂畄䑦ㄸ牘汲睐杷允䅁䅁䅑䅁䑁䅁䅷䅁䭁乁䙣䅁䭁佁䭫䅁䭁䝁䔰䅁䉁䅁䅁允䅁䅁䅕䅁䅁䥁摁䔵䵁䅉䅅䅁䕁䅁䅁睁䵁䅁䅁权敂杁䅁权䭁䅁䅁权䙁䅁䅁允䅁䅁䅅䅁䙁佁浫免獩䍘䅊䍄䉁䅁䅁䅂䅁䅁䅍䅄䅁䅁䅯末䅳䅁䅯眵䅯䅁䅯全䅑䅁䅅䅁䉁䅁䅁兂楂䙅㕧䵴啧䅑杷允䅁䅁䅑䅁䑁䅁䅷䅁䭁偁䭉䅁䭁佁䭣䅁䭁䡁䕯䅁䉁䅁䅁允䅁䅁䅕敖爫桸睇歄䵁䅉䅅䅁䕁䅁䅁睁䵁䅁䅁权允䅂䅁权牄权䅁权瑂䅂䅁允䅁䅁䅅䅁䭁䝁䍣䅁䵁䅉䅅䅁䕁䅁䅁睁䵁䅁䅁权⭃睃䅁权湄权䅁权瑂䅂䅁允䅁䅁䅅䅁䭁䕁䅣䅁䵁䅉䅅䅁䕁䅁䅁睁䵁䅁䅁权䕂䅄䅁权畄权䅁权硂䅂䅁允䅁䅁䅅䅁䙁䅁䅁䅁䅂偹䅰䍄䉁䅁䅁䅂䅁䅁䅍䅄䅁䅁䅯杷䅳䅁䅯儷䅯䅁䅯睢䅑䅁䅅䅁䉁䅁䅁兂乄䵺䵺䵺⭺睐杷允䅁䅁䅑䅁䑁䅁䅷䅁䭁䩁䵙䅁䭁佁䬴䅁䭁䥁䕍䅁䉁䅁䅁允䅁䅁䅕䅁䅁佁䩄唸䵁䅉䅅䅁䑁䅁䅁睁䵁䅁䅁权㍄权䅁权敁杂䅁允䅁䅁䅅䅁䭁䡁䝍䅁䵁䅉䅅䅁䕁䅁䅁睁䵁䅁䅁权睂䅄䅁权潄权䅁权療䅂䅁允䅁䅁䅅䅁䭁䕁䅣䅁䵁䅉䅅䅁䕁䅁䅁睁䵁䅁䅁权潁允䅁权䉁杁䅁权䑁杁䅁允䅁䅁䅅䅁䙁䍁湓煨䝩畇䄹䍄䉁䅁䅁䅂䅁䅁䅍䅄䅁䅁䅯权䅳䅁䅯儷䅯䅁䅯䅣䅑䅁䅅䅁䉁䅁䅁兂婄硂㝇䉨呦睐杷允䅁䅁䅑䅁䑁䅁䅷䅁䭁䉁丰䅁䭁佁䭯䅁䭁䡁䕅䅁䉁䅁䅁允䅁䅁䄴䅄䅁䑁䅅杌祁䑁䅑兎䅁䅁杷允䅁䅁䅑䅁䑁䅁䅷䅁䭁䍁䄰䅁䭁䅁䅯䅁䭁䅁䅕䅁䉁䅁䅁允䅁䅁䅕婤奍䙂余䕅䵁䅉䅅䅁䕁䅁䅁睁䵁䅁䅁权楃睃䅁权煄权䅁权㙂䅂䅁允䅁䅁䅅䅁佁䅁䅷䅁硁䍁䄴兎㍁䑁䅙䅁䵁䅉䅅䅁䕁䅁䅁睁䵁䅁䅁权㡂䅄䅁权潄权䅁权䑃䅂䅁允䅁䅁䅅䅁佁䅁䅷䅁硁䑁䅅杌㍁䑁䅫䅁䵁䅉䅅䅁䕁䅁䅁睁䵁䅁䅁权䕄兄䅁权潄权䅁权硂䅂䅁允䅁䅁䅅䅁佁䅁䄴䅁硁䑁䅍杌ㅁ䑁䅍睍䅁䅁杷允䅁䅁䅑䅁䑁䅁䅷䅁䭁偁䍍䅁䭁䅁䅑䅁䭁偁䈸䅁䉁䅁䅁允䅁䅁䅕䅁䅁䑁橋し䵅䅉䅅䅁䕁䅁䅁睁䵁䅁䅁权歃睃䅁权畄权䅁权䑃䅂䅁允䅁䅁䅅䅁䙁䅁䅁䅁䅁挫䅒䍄䉁䅁䅁睁䅁䅁䅍䅄䅁䅁䅯䅮䅕䅁䅯䅇䅙䅁䅅䅁䉁䅁䅁权䅂杂䅁䍄䉁䅁䅁䅂䅁䅁䅍䅄䅁䅁䅯杄䅙䅁䅯眵䅯䅁䅯兢䅑䅁䅅䅁䉁䅁䅁兂湁免獩䙈捯䅑杷允䅁䅁䅑䅁䑁䅁䅷䅁䭁䝁䵍䅁䭁佁䭫䅁䭁䝁䔸䅁䉁䅁䅁允䅁䅁䅕䅁䅁䥁煂唸䵁䅉䅅䅁䑁䅁䅁睁䵁䅁䅁权奂䅄䅁权敁杂䅁允䅁䅁䅅䅁䭁䩁䡳䅁䵁䅉䅅䅁䕁䅁䅁睁䵁䅁䅁权煃睁䅁权䭁䅁䅁权⽄允䅁允䅁䅁䅅䅁䙁䡁灮橊䥅䉌䅚䍄䉁䅁䅁䅂䅁䅁䅍䅄䅁䅁䅯眱䅍䅁䅯充䅁䅁䅯兂䅁䅁䅅䅁䉁䅁䅁权湂杁䅁䍄䉁䅁䅁䅂䅁䅁䅍䅄䅁䅁䅯允䅷䅁䅯䄶䅯䅁䅯兢䅑䅁䅅䅁䉁䅁䅁杄佁䅁䅁杍㍁䍁䄴睍㕁䑁䅙䅁䵁䅉䅅䅁䕁䅁䅁睁䵁䅁䅁权硁䅄䅁权湄权䅁权療䅂䅁允䅁䅁䅅䅁䙁䅁坒楄礲剈䅰䍄䉁䅁䅁䅂䅁䅁䅍䅄䅁䅁䅯䅉䅍䅁䅯权䅁䅁䅯眯䅅䅁䅅䅁䉁䅁䅁兂汁潂噇㑑䩳䅑杷允䅁䅁䅑䅁䑁䅁䅷䅁䭁䝁䵅䅁䭁佁䬴䅁䭁䥁䕕䅁䉁䅁䅁允䅁䅁䅕䅁䅁䥁ぁ䔷䵁䅉䅅䅁䕁䅁䅁睁䵁䅁䅁权䥁䅄䅁权浄权䅁权獄权䅁允䅁䅁䅅䅁䭁䕁䅣䅁䵁䅉䅅䅁䕁䅁䅁睁䵁䅁䅁权允䅂䅁权煄权䅁权䙃䅂䅁允䅁䅁䅅䅁䭁䝁䍣䅁䵁䅉䅅䅁䕁䅁䅁睁䵁䅁䅁权剂兂䅁权潄权䅁权睂䅂䅁允䅁䅁䅅䅁佁䅁䄴䅁祁䑁䅁杌祁䑁䅅䅎䅁䅁杷允䅁䅁䅑䅁䑁䅁䅷䅁䭁䭁䵉䅁䭁佁䬰䅁䭁䡁䔰䅁䉁䅁䅁允䅁䅁䅕浔光䑗ね䑹䴸䅉䅅䅁䑁䅁䅁睁䵁䅁䅁权摂睃䅁权歁杂䅁允䅁䅁䅅䅁䭁䉁䕁䅁䵁䅉䅅䅁䑁䅁䅁睁䵁䅁䅁权䕄睃䅁权奁杂䅁允䅁䅁䅅䅁䭁䡁䝷䅁䵁䅉䅅䅁䕁䅁䅁睁䵁䅁䅁权穁杁䅁权剁䅁䅁权⽄允䅁允䅁䅁䅅䅁佁䉁䅑䅁祁䑁䅧睎睁䑁䅅䅏祁䑁䅕䅍䅁䅁杷允䅁䅁䅑䅁䑁䅁䅷䅁䭁䍁䵍䅁䭁佁䭯䅁䭁䡁䕁䅁䉁䅁䅁允䅁䅁䄴䅃䅁䑁䅁杌㉁䅁䅁䍄䉁䅁䅁䅂䅁䅁䅍䅄䅁䅁䅯具䅉䅁䅯充䅁䅁䅯眯䅅䅁䅅䅁䉁䅁䅁杄啁䅁䅁杍穁䑁䅕李睁䑁䅁䅍睁䑁䅁䅁䵁䅉䅅䅁䕁䅁䅁睁䵁䅁䅁权睄䅂䅁权煄权䅁权睂䅂䅁允䅁䅁䅅䅁佁䅁䅯䅁睁䍁䄴李ㅁ䅁䅁䍄䉁䅁䅁䅂䅁䅁䅍䅄䅁䅁䅯克䅕䅁䅯朷䅯䅁䅯全䅑䅁䅅䅁䉁䅁䅁兂䅁䅁䅁䉁㕮䅑杷允䅁䅁䅑䅁䑁䅁䅷䅁䭁䭁䕁䅁䭁佁䬴䅁䭁䥁䕕䅁䉁䅁䅁允䅁䅁䅕䅁䅁䑁潂お䵅䅉䅅䅁䕁䅁䅁睁䵁䅁䅁权䥄兂䅁权湄权䅁权瑂䅂䅁允䅁䅁䅅䅁䙁䅁䅁䅁䅁䉁䅂䍄䉁䅁䅁䅂䅁䅁䅍䅄䅁䅁䅯杙䅉䅁䅯䅂䅁䅁䅯兂䅁䅁䅅䅁䉁䅁䅁兂䅁䅁䅁䡹敨兑杷允䅁䅁䅑䅁䑁䅁䅷䅁䭁䥁䵙䅁䭁佁䭯䅁䭁䡁䕁䅁䉁䅁䅁允䅁䅁䅯睒䅁䅁杷允䅁䅁䅑䅁䑁䅁䅷䅁䭁䩁乑䅁䭁佁䭧䅁䭁䡁䕯䅁䉁䅁䅁允䅁䅁䄴杄䅁䑁䅅杍畁䑁䅍䅏硁䅁䅁䍄䉁䅁䅁䅂䅁䅁䅍䅄䅁䅁䅯杴䅷䅁䅯儷䅯䅁䅯䅣䅑䅁䅅䅁䉁䅁䅁兂䥁䉲慸䑚晶睐杷允䅁䅁䅑䅁䑁䅁䅷䅁䭁䥁䑳䅁䭁䉁䅅䅁䭁偁䈸䅁䉁䅁䅁允䅁䅁䄴䅆䅁䑁䅑睍ぁ䑁䅁䅍睁䑁䅁䅍睁䅁䅁䍄䉁䅁䅁䅂䅁䅁䅍䅄䅁䅁䅯儳䅕䅁䅯䄶䅯䅁䅯兣䅑䅁䅅䅁䉁䅁䅁杄䵁䅁䅁䅎畁䑁䅑兏㕁䅁䅁䍄䉁䅁䅁䅂䅁䅁䅍䅄䅁䅁䅯䅱䅍䅁䅯䅂䅁䅁䅯眯䅅䅁䅅䅁䉁䅁䅁兂䅁䅁䅁癡慎兑杷允䅁䅁䅑䅁䑁䅁䅷䅁䭁䭁䵅䅁䭁佁䭣䅁䭁䡁䔰䅁䉁䅁䅁允䅁䅁䅕㑋坣挲㌷歉䵁䅉䅅䅁䕁䅁䅁睁䵁䅁䅁权䅁䅄䅁权潄权䅁权硂䅂䅁允䅁䅁䅅䅁佁䅁䄴䅁硁䑁䅁杌祁䑁䅙兎䅁䅁杷允䅁䅁䅑䅁䑁䅁䅷䅁䭁䩁临䅁䭁佁䬰䅁䭁䥁䕍䅁䉁䅁䅁允䅁䅁䅕㥏倹婪畦歅䵁䅉䅅䅁䑁䅁䅁睁䵁䅁䅁权䑄睃䅁权流杂䅁允䅁䅁䅅䅁佁䅁䅷䅁㑁䑁䅉杌硁䑁䅣䅁䵁䅉䅅䅁䕁䅁䅁睁䵁䅁䅁权祁兄䅁权潄权䅁权䑃䅂䅁允䅁䅁䅅䅁佁䅁䄴䅁穁䑁䅍杌祁䑁䅁杍䅁䅁杷允䅁䅁䅑䅁䑁䅁䅷䅁䭁䵁䍑䅁䭁䉁䅅䅁䭁䅁䅕䅁䉁䅁䅁允䅁䅁䄴䅆䅁䑁䅅䅎睁䑁䅕兏㕁䑁䅁䅍睁䅁䅁䍄䉁䅁䅁䅂䅁䅁䅍䅄䅁䅁䅯䄰䅕䅁䅯䄶䅯䅁䅯兢䅑䅁䅅䅁䉁䅁䅁权䡂䅁䅁䍄䉁䅁䅁䅂䅁䅁䅍䅄䅁䅁䅯睹䄰䅁䅯眶䅯䅁䅯睢䅑䅁䅅䅁䉁䅁䅁杄十䅁䅁免㑁䑁䅧睎祁䑁䅣兏祁䅁䅁䍄䉁䅁䅁䅂䅁䅁䅍䅄䅁䅁䅯睨䅅䅁䅯䅂䅁䅁䅯䅂䅉䅁䅅䅁䉁䅁䅁兂䅁䅁䅁慌湤兑杷允䅁䅁䅑䅁䑁䅁䅷䅁䭁䵁䱅䅁䭁佁䭙䅁䭁䝁䔸䅁䉁䅁䅁允䅁䅁䄴䅄䅁䑁䅁杌㕁䑁䅣杍䅁䅁杷允䅁䅁䅑䅁䑁䅁䅷䅁䭁䍁䵅䅁䭁佁䭯䅁䭁䡁䔰䅁䉁䅁䅁允䅁䅁䄴䅄䅁䑁䅅杌硁䑁䅙䅏䅁䅁杷允䅁䅁䅑䅁䑁䅁䅷䅁䭁䩁䵫䅁䭁佁䭯䅁䭁䥁䕕䅁䉁䅁䅁允䅁䅁䅯睒䅁䅁杷允䅁䅁䅑䅁䑁䅁䅷䅁䭁䭁䵑䅁䭁佁䭧䅁䭁䝁䔰䅁䉁䅁䅁允䅁䅁䅯睒䅁䅁杷允䅁䅁䅑䅁䑁䅁䅷䅁䭁佁乫䅁䭁佁䭙䅁䭁佁䭷䅁䉁䅁䅁允䅁䅁䅯睒䅁䅁杷允䅁䅁䅍䅁䑁䅁䅷䅁䭁偁䵧䅁䭁䍁䝑䅁䉁䅁䅁允䅁䅁䅯杈䄰䅁杷允䅁䅁䅑䅁䑁䅁䅷䅁䭁䅁䱧䅁䭁佁䭧䅁䭁䡁䔰䅁䉁䅁䅁允䅁䅁䄴杄䅁䑁䅅睎畁䑁䅉䅍祁䅁䅁䍄䉁䅁䅁䅂䅁䅁䅍䅄䅁䅁䅯睫䅳䅁䅯儶䅯䅁䅯睢䅑䅁䅅䅁䉁䅁䅁兂䅁䅁䅁䙁噩䅷杷允䅁䅁䅑䅁䑁䅁䅷䅁䭁䑁䱣䅁䭁佁䭙䅁䭁䥁䕍䅁䉁䅁䅁允䅁䅁䄴䅄䅁䑁䅉杌硁䑁䅍兎䅁䅁杷允䅁䅁䅑䅁䑁䅁䅷䅁䭁䱁䵣䅁䭁佁䭯䅁䭁䡁䕯䅁䉁䅁䅁允䅁䅁䄴䅄䅁䑁䅁杌㍁䑁䅙䅎䅁䅁杷允䅁䅁䅑䅁䑁䅁䅷䅁䭁佁䍁䅁䭁䅁䅑䅁䭁䅁䅕䅁䉁䅁䅁允䅁䅁䅕䅁䅁乁穖ち䵅䅉䅅䅁䕁䅁䅁睁䵁䅁䅁权ㅁ兄䅁权灄权䅁权療䅂䅁允䅁䅁䅅䅁䙁䅁䅁䅁䥂兩䉂䍄䉁䅁䅁䅂䅁䅁䅍䅄䅁䅁䅯末䅯䅁䅯朵䅯䅁䅯䄷䅯䅁䅅䅁䉁䅁䅁权䡂䅁䅁䍄䉁䅁䅁䅂䅁䅁䅍䅄䅁䅁䅯眹䅷䅁䅯朷䅯䅁䅯兢䅑䅁䅅䅁䉁䅁䅁权䡂䅁䅁䍄䉁䅁䅁䅂䅁䅁䅍䅄䅁䅁䅯眴䅉䅁䅯䅂䅁䅁䅯兂䅁䅁䅅䅁䉁䅁䅁兂䅁䅁䥁匸ね兑杷允䅁䅁䅑䅁䑁䅁䅷䅁䭁䱁䱧䅁䭁佁䭳䅁䭁䡁䕅䅁䉁䅁䅁允䅁䅁䄴杅䅁䑁䅉睎㉁䑁䅍䅍睁䑁䅉兎䅁䅁杷允䅁䅁䅍䅁䑁䅁䅷䅁䭁䭁乷䅁䭁䉁䝯䅁䉁䅁䅁允䅁䅁䅯睇䅙䅁杷允䅁䅁䅑䅁䑁䅁䅷䅁䭁䩁䑅䅁䭁䅁䅑䅁䭁偁䈸䅁䉁䅁䅁允䅁䅁䅕䅁䅁䕁䡘啙䵅䅉䅅䅁䕁䅁䅁睁䵁䅁䅁权允䅂䅁权畄权䅁权硂䅂䅁允䅁䅁䅅䅁䭁䝁䍣䅁䵁䅉䅅䅁䕁䅁䅁睁䵁䅁䅁权楃䅂䅁权潄权䅁权䑃䅂䅁允䅁䅁䅅䅁佁䅁䄴䅁穁䑁䅙杌穁䑁䅅李䅁䅁杷允䅁䅁䅑䅁䑁䅁䅷䅁䭁䭁䙉䅁䭁佁䭣䅁䭁䡁䕁䅁䉁䅁䅁允䅁䅁䅕捺䵺䵺䵸獉䵁䅉䅅䅁䕁䅁䅁睁䵁䅁䅁权汃兂䅁权畄权䅁权㥂䅂䅁允䅁䅁䅅䅁䙁䅁䅁䅁䅁敫䅴䍄䉁䅁䅁䅂䅁䅁䅍䅄䅁䅁䅯睤䅁䅁䅯允䅉䅁䅯睁䅉䅁䅅䅁䉁䅁䅁兂婁甹㥚佩栯䅑杷允䅁䅁䅑䅁䑁䅁䅷䅁䭁䕁䑷䅁䭁䅁䅯䅁䭁偁䈸䅁䉁䅁䅁允䅁䅁䅕歵䵫楁䡵ぃ䵁䅉䅅䅁䕁䅁䅁睁䵁䅁䅁权奂睃䅁权煄权䅁权瑂䅂䅁允䅁䅁䅅䅁䭁䕁䅣䅁䵁䅉䅅䅁䕁䅁䅁睁䵁䅁䅁权䑁睁䅁权䕁䅁䅁权䙁䅁䅁允䅁䅁䅅䅁䙁䅁䅁䭁㡃䝅䉚䍄䉁䅁䅁䅂䅁䅁䅍䅄䅁䅁䅯兒䅳䅁䅯儶䅯䅁䅯兦䅑䅁䅅䅁䉁䅁䅁兂䅁䅁䅁䑧牌䅑杷允䅁䅁䅑䅁䑁䅁䅷䅁䭁䙁䰸䅁䭁佁䭫䅁䭁䥁䕕䅁䉁䅁䅁允䅁䅁䅕䅁䅁䅁㕄䕳䵁䅉䅅䅁䕁䅁䅁睁䵁䅁䅁权⭁䅄䅁权潄权䅁权睂䅂䅁允䅁䅁䅅䅁佁䅁䅷䅁ㅁ䍁䄴䅍㑁䑁䅍䅁䵁䅉䅅䅁䑁䅁䅁睁䵁䅁䅁权畁兄䅁权奁杂䅁允䅁䅁䅅䅁䭁䉁䝫䅁䵁䅉䅅䅁䕁䅁䅁睁䵁䅁䅁权あ杁䅁权䕁䅁䅁权⽄允䅁允䅁䅁䅅䅁䙁䅁䅁䵁䙂潖䉸䍄䉁䅁䅁䅂䅁䅁䅍䅄䅁䅁䅯睷䅳䅁䅯儶䅯䅁䅯兣䅑䅁䅅䅁䉁䅁䅁兂䅁䅁䅁䵁㕥䅷杷允䅁䅁䅑䅁䑁䅁䅷䅁䭁䅁䑑䅁䭁䉁䅅䅁䭁偁䈸䅁䉁䅁䅁允䅁䅁䄴杅䅁䑁䅧䅍ㅁ䑁䅁䅏睁䑁䅁䅍䅁䅁杷允䅁䅁䅑䅁䑁䅁䅷䅁䭁䥁䙉䅁䭁佁䬴䅁䭁佁䭷䅁䉁䅁䅁允䅁䅁䅯睒䅁䅁杷允䅁䅁䅑䅁䑁䅁䅷䅁䭁䡁䑑䅁䭁䅁䅑䅁䭁䅁䅕䅁䉁䅁䅁允䅁䅁䅕䅁䅁䙧牯ず䵅䅉䅅䅁䕁䅁䅁睁䵁䅁䅁权杁睃䅁权浄权䅁权䑃䅂䅁允䅁䅁䅅䅁佁䅁䅷䅁硁䍁䄴䅎ぁ䑁䅍䅁䵁䅉䅅䅁䕁䅁䅁睁䵁䅁䅁权橁䅄䅁权煄权䅁权瑂䅂䅁允䅁䅁䅅䅁䭁䕁䅣䅁䵁䅉䅅䅁䕁䅁䅁睁䵁䅁䅁权䕄兄䅁权瑄权䅁权獄权䅁允䅁䅁䅅䅁䭁䕁䅣䅁䵁䅉䅅䅁䕁䅁䅁睁䵁䅁䅁权允䅂䅁权瑄权䅁权㙂䅂䅁允䅁䅁䅅䅁䭁䝁䍣䅁䵁䅉䅅䅁䕁䅁䅁睁䵁䅁䅁权䡃兄䅁权牄权䅁权療䅂䅁允䅁䅁䅅䅁佁䉁䅉䅁穁䑁䅙睍祁䑁䅉䅎硁䑁䅣䅁䵁䅉䅅䅁䕁䅁䅁睁䵁䅁䅁权⽂杁䅁权䭁䅁䅁权⽄允䅁允䅁䅁䅅䅁䙁䥁噇㑑獴砵䄹䍄䉁䅁䅁䅂䅁䅁䅍䅄䅁䅁䅯兦䅷䅁䅯朶䅯䅁䅯睧䅑䅁䅅䅁䉁䅁䅁杄䵁䅁䅁䅍畁䑁䅙李ㅁ䅁䅁䍄䉁䅁䅁䅂䅁䅁䅍䅄䅁䅁䅯兑䅕䅁䅯眶䅯䅁䅯来䅑䅁䅅䅁䉁䅁䅁杄啁䅁䅁免穁䑁䅉睍ぁ䑁䅍䅏㕁䑁䅑䅁䵁䅉䅅䅁䕁䅁䅁睁䵁䅁䅁权畄兄䅁权畄权䅁权㙂䅂䅁允䅁䅁䅅䅁䙁䅁䅁䅁䥁兤䉮䍄䉁䅁䅁䅂䅁䅁䅍䅄䅁䅁䅯䄫䅯䅁䅯朵䅯䅁䅯兢䅑䅁䅅䅁䉁䅁䅁杄䵁䅁䅁䅎畁䑁䅅䅎㕁䅁䅁䍄䉁䅁䅁䅂䅁䅁䅍䅄䅁䅁䅯兤䅕䅁䅯朷䅯䅁䅯睧䅑䅁䅅䅁䉁䅁䅁兂䅁䅁䅁䵫䉁兑杷允䅁䅁䅑䅁䑁䅁䅷䅁䭁䭁䱫䅁䭁佁䭫䅁䭁䥁䕕䅁䉁䅁䅁允䅁䅁䅕䅁䅁佁䉁䕂䵅䅉䅅䅁䕁䅁䅁睁䵁䅁䅁权奁兂䅁权瑄权䅁权療䅂䅁允䅁䅁䅅䅁䙁䍁硣䭃捷畗⽷䍄䉁䅁䅁䅂䅁䅁䅍䅄䅁䅁䅯睒䄰䅁䅯睈䅙䅁䅯䅉䅙䅁䅅䅁䉁䅁䅁权卂元䅁䍄䉁䅁䅁䅂䅁䅁䅍䅄䅁䅁䅯杸䅍䅁䅯权䅁䅁䅯兂䅁䅁䅅䅁䉁䅁䅁兂㙄浦㡱䩤位䅑杷允䅁䅁䅑䅁䑁䅁䅷䅁䭁䵁乳䅁䭁佁䭧䅁䭁䡁䕅䅁䉁䅁䅁允䅁䅁䄴杄䅁䑁䅅杍畁䑁䅧免穁䅁䅁䍄䉁䅁䅁睁䅁䅁䅍䅄䅁䅁䅯儵䅷䅁䅯杊䅙䅁䅅䅁䉁䅁䅁杄䵁䅁䅁免睁䑁䅕杌祁䅁䅁䍄䉁䅁䅁䅂䅁䅁䅍䅄䅁䅁䅯杌䅕䅁䅯眶䅯䅁䅯睧䅑䅁䅅䅁䉁䅁䅁杄十䅁䅁兎穁䑁䅁䅍睁䑁䅁䅍睁䅁䅁䍄䉁䅁䅁䅂䅁䅁䅍䅄䅁䅁䅯杮䅷䅁䅯䄶䅯䅁䅯睧䅑䅁䅅䅁䉁䅁䅁杄佁䅁䅁免㍁䍁䄴䅎ㅁ䑁䅑䅁䵁䅉䅅䅁䑁䅁䅁睁䵁䅁䅁权䅂兂䅁权奁杂䅁允䅁䅁䅅䅁䭁䕁䝁䅁䵁䅉䅅䅁䕁䅁䅁睁䵁䅁䅁权⭁䅄䅁权灄权䅁权㙂䅂䅁允䅁䅁䅅䅁䙁䅁䅁䅁䅃瘰䅈䍄䉁䅁䅁䅂䅁䅁䅍䅄䅁䅁䅯䅢䅉䅁䅯权䅁䅁䅯兂䅁䅁䅅䅁䉁䅁䅁兂啂㘴扗䍸䵁䅑杷允䅁䅁䅑䅁䑁䅁䅷䅁䭁偁䑷䅁䭁䉁䅅䅁䭁䅁䅕䅁䉁䅁䅁允䅁䅁䄴䅆䅁䑁䅅䅎㍁䑁䅕兎㍁䑁䅕䅍睁䅁䅁䍄䉁䅁䅁䅂䅁䅁䅍䅄䅁䅁䅯朸䅯䅁䅯儷䅯䅁䅯䄷䅯䅁䅅䅁䉁䅁䅁权䡂䅁䅁䍄䉁䅁䅁䅂䅁䅁䅍䅄䅁䅁䅯来䅷䅁䅯儷䅯䅁䅯来䅑䅁䅅䅁䉁䅁䅁兂䵂㑎䉬余㙕䅑杷允䅁䅁䅑䅁䑁䅁䅷䅁䭁䅁䘰䅁䭁佁䭯䅁䭁䥁䕍䅁䉁䅁䅁允䅁䅁䅯睒䅁䅁杷允䅁䅁䅑䅁䑁䅁䅷䅁䭁䍁乑</t>
  </si>
  <si>
    <t>䅁䭁䉁䜸䅁䭁䍁䝁䅁䉁䅁䅁允䅁䅁䅯儷䅫䅁杷允䅁䅁䅑䅁䑁䅁䅷䅁䭁䉁䍍䅁䭁䅁䅑䅁䭁䅁䅕䅁䉁䅁䅁允䅁䅁䅕䅁䅁䉁䬷䕔䵅䅉䅅䅁䕁䅁䅁睁䵁䅁䅁权䡂兂䅁权煄权䅁权睂䅂䅁允䅁䅁䅅䅁佁䅁䅷䅁睁䍁䄴睍祁䑁䅫䅁䵁䅉䅅䅁䑁䅁䅁睁䵁䅁䅁权䱂兄䅁权慁杂䅁允䅁䅁䅅䅁䭁䑁䝷䅁䵁䅉䅅䅁䕁䅁䅁睁䵁䅁䅁权㥂兂䅁权牄权䅁权睂䅂䅁允䅁䅁䅅䅁佁䉁䅑䅁祁䑁䅣睍祁䑁䅍䅏ぁ䑁䅑兎䅁䅁杷允䅁䅁䅑䅁䑁䅁䅷䅁䭁䱁䵳䅁䭁佁䭫䅁䭁佁䭷䅁䉁䅁䅁允䅁䅁䅯睒䅁䅁杷允䅁䅁䅑䅁䑁䅁䅷䅁䭁䅁䵁䅁䭁佁䭳䅁䭁䝁䔰䅁䉁䅁䅁允䅁䅁䅯睒䅁䅁杷允䅁䅁䅑䅁䑁䅁䅷䅁䭁䩁䍫䅁䭁䅁䅯䅁䭁䅁䅕䅁䉁䅁䅁允䅁䅁䅕䥒獴⼵灳歈䵁䅉䅅䅁䕁䅁䅁睁䵁䅁䅁权獃䅄䅁权湄权䅁权䑃䅂䅁允䅁䅁䅅䅁䙁䑁ね䡹⭡祮䅊䍄䉁䅁䅁睁䅁䅁䅍䅄䅁䅁䅯睲䅷䅁䅯杇䅙䅁䅅䅁䉁䅁䅁权時杂䅁䍄䉁䅁䅁䅂䅁䅁䅍䅄䅁䅁䅯杒䅕䅁䅯䄶䅯䅁䅯全䅑䅁䅅䅁䉁䅁䅁杄佁䅁䅁杍祁䍁䄴䅏ㅁ䑁䅑䅁䵁䅉䅅䅁䕁䅁䅁睁䵁䅁䅁权牃兂䅁权畄权䅁权硂䅂䅁允䅁䅁䅅䅁䙁䅁䅁䅁䅁癲䅨䍄䉁䅁䅁䅂䅁䅁䅍䅄䅁䅁䅯睭䅑䅁䅯朵䅯䅁䅯兢䅑䅁䅅䅁䉁䅁䅁杄䭁䅁䅁睍畁䑁䅙兏䅁䅁杷允䅁䅁䅑䅁䑁䅁䅷䅁䭁䵁䱑䅁䭁佁䭣䅁䭁䡁䕯䅁䉁䅁䅁允䅁䅁䅕㑴杕䬲穡含䴸䅉䅅䅁䕁䅁䅁睁䵁䅁䅁权杁䅄䅁权浄权䅁权㙂䅂䅁允䅁䅁䅅䅁佁䅁䅷䅁硁䍁䄴兎硁䑁䅉䅁䵁䅉䅅䅁䕁䅁䅁睁䵁䅁䅁权㉂杁䅁权䭁䅁䅁权⽄允䅁允䅁䅁䅅䅁䙁乁欰潂噇睑䄹䍄䉁䅁䅁䅂䅁䅁䅍䅄䅁䅁䅯睮䅉䅁䅯䅂䅁䅁䅯眯䅅䅁䅅䅁䉁䅁䅁兂䅁䅁䅁牨ㅬ兑杷允䅁䅁䅑䅁䑁䅁䅷䅁䭁䙁䵁䅁䭁佁䭣䅁䭁佁䭷䅁䉁䅁䅁允䅁䅁䅯睒䅁䅁杷允䅁䅁䅑䅁䑁䅁䅷䅁䭁䅁䍣䅁䭁䅁䅯䅁䭁偁䈸䅁䉁䅁䅁允䅁䅁䅕㑋坣挲㌷䕂䵁䅉䅅䅁䕁䅁䅁睁䵁䅁䅁权桁睃䅁权湄权䅁权瑂䅂䅁允䅁䅁䅅䅁䭁䕁䅣䅁䵁䅉䅅䅁䕁䅁䅁睁䵁䅁䅁权䅃兂䅁权浄权䅁权䑃䅂䅁允䅁䅁䅅䅁佁䅁䅷䅁睁䍁䄴䅏ぁ䑁䅑䅁䵁䅉䅅䅁䕁䅁䅁睁䵁䅁䅁权敄䅄䅁权煄权䅁权䙃䅂䅁允䅁䅁䅅䅁佁䅁䅷䅁睁䍁䄴李穁䑁䅕䅁䵁䅉䅅䅁䕁䅁䅁睁䵁䅁䅁权㥁杁䅁权剁䅁䅁权䙁䅁䅁允䅁䅁䅅䅁佁䉁䅑䅁祁䑁䅫兎祁䑁䅕䅍睁䑁䅁䅍䅁䅁杷允䅁䅁䅍䅁䑁䅁䅷䅁䭁䝁䵷䅁䭁䉁䝯䅁䉁䅁䅁允䅁䅁䅯䅷䅙䅁杷允䅁䅁䅑䅁䑁䅁䅷䅁䭁䑁丸䅁䭁佁䭣䅁䭁䡁䕅䅁䉁䅁䅁允䅁䅁䅕奋䥐癅㉡䐸䴸䅉䅅䅁䕁䅁䅁睁䵁䅁䅁权䥃睁䅁权䕁䅁䅁权⽄允䅁允䅁䅁䅅䅁䙁䅁䅁䅁汁㉣䉊䍄䉁䅁䅁䅂䅁䅁䅍䅄䅁䅁䅯䅅䅑䅁䅯朵䅯䅁䅯睢䅑䅁䅅䅁䉁䅁䅁权湂杁䅁䍄䉁䅁䅁䅂䅁䅁䅍䅄䅁䅁䅯䅥䅷䅁䅯䄶䅯䅁䅯睢䅑䅁䅅䅁䉁䅁䅁杄佁䅁䅁免穁䍁䄴李㑁䑁䅕䅁䵁䅉䅅䅁䕁䅁䅁睁䵁䅁䅁权䑁睁䅁权剁䅁䅁权䙁䅁䅁允䅁䅁䅅䅁佁䉁䅑䅁ㅁ䑁䅁杍㑁䑁䅑䅏祁䑁䅕䅍䅁䅁杷允䅁䅁䅑䅁䑁䅁䅷䅁䭁乁䰸䅁䭁佁䭧䅁䭁䡁䔰䅁䉁䅁䅁允䅁䅁䄴杄䅁䑁䅍䅍畁䑁䅑䅎祁䅁䅁䍄䉁䅁䅁䅂䅁䅁䅍䅄䅁䅁䅯睡䅷䅁䅯眵䅯䅁䅯睧䅑䅁䅅䅁䉁䅁䅁兂㡃䩤奍䙂䑙䅑杷允䅁䅁䅑䅁䑁䅁䅷䅁䭁䑁䵷䅁䭁佁䭧䅁䭁䥁䕍䅁䉁䅁䅁允䅁䅁䄴杄䅁䑁䅣䅎畁䑁䅣睍祁䅁䅁䍄䉁䅁䅁䅂䅁䅁䅍䅄䅁䅁䅯杳䅍䅁䅯充䅁䅁䅯眯䅅䅁䅅䅁䉁䅁䅁杄十䅁䅁兎硁䑁䅣睍㑁䑁䅁䅍睁䅁䅁䍄䉁䅁䅁䅂䅁䅁䅍䅄䅁䅁䅯內䅷䅁䅯朵䅯䅁䅯全䅑䅁䅅䅁䉁䅁䅁杄䭁䅁䅁䅎畁䑁䅑免䅁䅁杷允䅁䅁䅑䅁䑁䅁䅷䅁䭁䍁䐴䅁䭁䅁䅯䅁䭁䅁䅕䅁䉁䅁䅁允䅁䅁䅕䑚晶㑔堲樹䴸䅉䅅䅁䕁䅁䅁睁䵁䅁䅁权㡃睃䅁权煄权䅁权㥂䅂䅁允䅁䅁䅅䅁佁䅁䅷䅁睁䍁䄴杍ㅁ䑁䅙䅁䵁䅉䅅䅁䕁䅁䅁睁䵁䅁䅁权䑄睃䅁权瑄权䅁权獄权䅁允䅁䅁䅅䅁䭁䕁䅣䅁䵁䅉䅅䅁䑁䅁䅁睁䵁䅁䅁权橃䅂䅁权敁杂䅁允䅁䅁䅅䅁䭁䱁䝍䅁䵁䅉䅅䅁䕁䅁䅁睁䵁䅁䅁权ㅁ兄䅁权潄权䅁权䙃䅂䅁允䅁䅁䅅䅁佁䅁䄴䅁ぁ䑁䅕杌睁䑁䅧杍䅁䅁杷允䅁䅁䅑䅁䑁䅁䅷䅁䭁䉁䑯䅁䭁䅁䅯䅁䭁䅁䅕䅁䉁䅁䅁允䅁䅁䅕畮渫歸㍳䕅䵁䅉䅅䅁䕁䅁䅁睁䵁䅁䅁权畂兂䅁权灄权䅁权硂䅂䅁允䅁䅁䅅䅁䙁䅁䅁䅁䅂瑇䅎䍄䉁䅁䅁䅂䅁䅁䅍䅄䅁䅁䅯䅃䅷䅁䅯朵䅯䅁䅯兦䅑䅁䅅䅁䉁䅁䅁杄䵁䅁䅁免畁䑁䅍兏硁䅁䅁䍄䉁䅁䅁䅂䅁䅁䅍䅄䅁䅁䅯睯䅕䅁䅯眶䅯䅁䅯兦䅑䅁䅅䅁䉁䅁䅁杄十䅁䅁李硁䑁䅅睎㉁䑁䅑免ㅁ䅁䅁䍄䉁䅁䅁䅂䅁䅁䅍䅄䅁䅁䅯睹䅳䅁䅯朶䅯䅁䅯兣䅑䅁䅅䅁䉁䅁䅁杄䵁䅁䅁䅍畁䑁䅙䅏㉁䅁䅁䍄䉁䅁䅁䅂䅁䅁䅍䅄䅁䅁䅯杋䅷䅁䅯儶䅯䅁䅯兣䅑䅁䅅䅁䉁䅁䅁兂䅁䅁䅁䕧䙄䅑杷允䅁䅁䅑䅁䑁䅁䅷䅁䭁䉁䕁䅁䭁佁䭧䅁䭁䝁䔰䅁䉁䅁䅁允䅁䅁䅯睚䅉䅁杷允䅁䅁䅑䅁䑁䅁䅷䅁䭁佁䕁䅁䭁佁䬰䅁䭁䡁䕁䅁䉁䅁䅁允䅁䅁䅕卸睃浣剩稹䴸䅉䅅䅁䕁䅁䅁睁䵁䅁䅁权剂䅄䅁权瑄权䅁权睂䅂䅁允䅁䅁䅅䅁䙁佁剸䉵䘶㠶⽅䍄䉁䅁䅁䅂䅁䅁䅍䅄䅁䅁䅯睢䅳䅁䅯朶䅯䅁䅯䄷䅯䅁䅅䅁䉁䅁䅁权䡂䅁䅁䍄䉁䅁䅁䅂䅁䅁䅍䅄䅁䅁䅯党䅷䅁䅯䄶䅯䅁䅯睧䅑䅁䅅䅁䉁䅁䅁杄䵁䅁䅁杍畁䑁䅣䅍穁䅁䅁䍄䉁䅁䅁䅂䅁䅁䅍䅄䅁䅁䅯兊䅁䅁䅯充䅁䅁䅯兂䅁䅁䅅䅁䉁䅁䅁杄啁䅁䅁杍㑁䑁䅍兎睁䑁䅁䅍睁䑁䅁䅁䵁䅉䅅䅁䕁䅁䅁睁䵁䅁䅁权䅄䅂䅁权牄权䅁权療䅂䅁允䅁䅁䅅䅁佁䉁䅉䅁ㅁ䑁䅕李ㅁ䑁䅕杍ㅁ䑁䅕䅁䵁䅉䅅䅁䕁䅁䅁睁䵁䅁䅁权坁睃䅁权煄权䅁权㥂䅂䅁允䅁䅁䅅䅁佁䅁䅷䅁硁䍁䄴免㍁䑁䅑䅁䵁䅉䅅䅁䕁䅁䅁睁䵁䅁䅁权獂睁䅁权剁䅁䅁权⽄允䅁允䅁䅁䅅䅁佁䉁䅑䅁祁䑁䅫睎㕁䑁䅅兏睁䑁䅁䅍䅁䅁杷允䅁䅁䅑䅁䑁䅁䅷䅁䭁佁䍧䅁䭁䅁䅑䅁䭁䅁䅕䅁䉁䅁䅁允䅁䅁䅕䅁䅁䩁唴ち䵅䅉䅅䅁䕁䅁䅁睁䵁䅁䅁权硂䅄䅁权煄权䅁权瑂䅂䅁允䅁䅁䅅䅁䭁䕁䅣䅁䵁䅉䅅䅁䕁䅁䅁睁䵁䅁䅁权元睃䅁权煄权䅁权䙃䅂䅁允䅁䅁䅅䅁䭁䕁䅣䅁䵁䅉䅅䅁䕁䅁䅁睁䵁䅁䅁权摄兂䅁权灄权䅁权硂䅂䅁允䅁䅁䅅䅁䙁䅁䅁䅁䅄儸䉆䍄䉁䅁䅁䅂䅁䅁䅍䅄䅁䅁䅯䅁䄰䅁䅯朷䅯䅁䅯睢䅑䅁䅅䅁䉁䅁䅁兂䅁䅁䅁偁浲䅑杷允䅁䅁䅑䅁䑁䅁䅷䅁䭁䡁䉣䅁䭁䉁䅅䅁䭁䅁䍑䅁䉁䅁䅁允䅁䅁䄴䅆䅁䑁䅅睍硁䑁䅣兎睁䑁䅁䅍睁䅁䅁䍄䉁䅁䅁䅂䅁䅁䅍䅄䅁䅁䅯睊䅕䅁䅯儷䅯䅁䅯兢䅑䅁䅅䅁䉁䅁䅁兂䡃瑆佮ㄹ䑐睐杷允䅁䅁䅑䅁䑁䅁䅷䅁䭁䍁䵧䅁䭁佁䭧䅁䭁䡁䕁䅁䉁䅁䅁允䅁䅁䄴杄䅁䑁䅉杍畁䑁䅍免㍁䅁䅁䍄䉁䅁䅁䅂䅁䅁䅍䅄䅁䅁䅯䅵䅍䅁䅯充䅁䅁䅯兂䅁䅁䅅䅁䉁䅁䅁杄啁䅁䅁免ㅁ䑁䅧兎睁䑁䅁䅍睁䑁䅁䅁䵁䅉䅅䅁䕁䅁䅁睁䵁䅁䅁权婁兂䅁权畄权䅁权䑃䅂䅁允䅁䅁䅅䅁䙁䅁䅁䅁䅃杲䉤䍄䉁䅁䅁䅂䅁䅁䅍䅄䅁䅁䅯䅣䅕䅁䅯朷䅯䅁䅯䄷䅯䅁䅅䅁䉁䅁䅁权䡂䅁䅁䍄䉁䅁䅁䅂䅁䅁䅍䅄䅁䅁䅯䅬䅷䅁䅯眵䅯䅁䅯睧䅑䅁䅅䅁䉁䅁䅁兂橃楹癡剑㌳睐杷允䅁䅁䅑䅁䑁䅁䅷䅁䭁䉁䵷䅁䭁佁䭙䅁䭁䝁䔰䅁䉁䅁䅁允䅁䅁䅯睒䅁䅁杷允䅁䅁䅑䅁䑁䅁䅷䅁䭁䉁䍧䅁䭁䅁䅑䅁䭁䅁䅕䅁䉁䅁䅁允䅁䅁䅕䅁䅁䩉楄ぬ䵅䅉䅅䅁䕁䅁䅁睁䵁䅁䅁权牁䅄䅁权瑄权䅁权療䅂䅁允䅁䅁䅅䅁䙁䕁椵䙅㕧側⽧䍄䉁䅁䅁䅂䅁䅁䅍䅄䅁䅁䅯䅥䄰䅁䅯儷䅯䅁䅯䄷䅯䅁䅅䅁䉁䅁䅁权䡂䅁䅁䍄䉁䅁䅁䅂䅁䅁䅍䅄䅁䅁䅯杣䅅䅁䅯充䅁䅁䅯兂䅁䅁䅅䅁䉁䅁䅁杄啁䅁䅁䅎㕁䑁䅁杍祁䑁䅕䅍睁䑁䅁䅁䵁䅉䅅䅁䕁䅁䅁睁䵁䅁䅁权浂杁䅁权䭁䅁䅁权䙁䅁䅁允䅁䅁䅅䅁䭁䝁䍣䅁䵁䅉䅅䅁䕁䅁䅁睁䵁䅁䅁权求睃䅁权煄权䅁权瑂䅂䅁允䅁䅁䅅䅁䭁䕁䅣䅁䵁䅉䅅䅁䕁䅁䅁睁䵁䅁䅁权允䅂䅁权湄权䅁权㙂䅂䅁允䅁䅁䅅䅁䭁䝁䍣䅁䵁䅉䅅䅁䕁䅁䅁睁䵁䅁䅁权療睃䅁权瑄权䅁权㥂䅂䅁允䅁䅁䅅䅁䙁乁䑆䵕㉷礹䅆䍄䉁䅁䅁睁䅁䅁䅍䅄䅁䅁䅯儳䅷䅁䅯䅇䅙䅁䅅䅁䉁䅁䅁权療杂䅁䍄䉁䅁䅁䅂䅁䅁䅍䅄䅁䅁䅯䅅䅅䅁䅯䅂䅁䅁䅯兂䅁䅁䅅䅁䉁䅁䅁兂䅁䅁兄扪ㅭ兑杷允䅁䅁䅑䅁䑁䅁䅷䅁䭁䝁䱳䅁䭁佁䭙䅁䭁䝁䔰䅁䉁䅁䅁允䅁䅁䅯睒䅁䅁杷允䅁䅁䅑䅁䑁䅁䅷䅁䭁䉁䕁䅁䭁佁䭧䅁䭁䝁䔸䅁䉁䅁䅁允䅁䅁䅯睚䅉䅁杷允䅁䅁䅑䅁䑁䅁䅷䅁䭁䭁䕣䅁䭁佁䭯䅁䭁䡁䕅䅁䉁䅁䅁允䅁䅁䄴䅄䅁䑁䅁杌硁䑁䅙兏䅁䅁杷允䅁䅁䅑䅁䑁䅁䅷䅁䭁䅁䵫䅁䭁佁䭧䅁䭁䡁䔰䅁䉁䅁䅁允䅁䅁䄴杄䅁䑁䅅免畁䑁䅧兏硁䅁䅁䍄䉁䅁䅁䅂䅁䅁䅍䅄䅁䅁䅯八䄰䅁䅯儷䅯䅁䅯睧䅑䅁䅅䅁䉁䅁䅁兂ぃ煍汬橱啉䅑杷允䅁䅁䅍䅁䑁䅁䅷䅁䭁䍁䱁䅁䭁䉁䝧䅁䉁䅁䅁允䅁䅁䅯児䅙䅁杷允䅁䅁䅑䅁䑁䅁䅷䅁䭁䕁䱳䅁䭁佁䭙䅁䭁䥁䕕䅁䉁䅁䅁允䅁䅁䄴䅄䅁䑁䅅杌㑁䑁䅙兏䅁䅁杷允䅁䅁䅑䅁䑁䅁䅷䅁䭁䉁䱷䅁䭁佁䭳䅁䭁䥁䕕䅁䉁䅁䅁允䅁䅁䄴杅䅁䑁䅉兎穁䑁䅉䅎睁䑁䅁䅍䅁䅁杷允䅁䅁䅑䅁䑁䅁䅷䅁䭁䩁䑧䅁䭁䅁䅑䅁䭁偁䈸䅁䉁䅁䅁允䅁䅁䅕䅁䅁䙧煌䕣䵅䅉䅅䅁䕁䅁䅁睁䵁䅁䅁权汄睃䅁权潄权䅁权瑂䅂䅁允䅁䅁䅅䅁䭁䕁䅣䅁䵁䅉䅅䅁䕁䅁䅁睁䵁䅁䅁权䵁兂䅁权潄权䅁权㙂䅂䅁允䅁䅁䅅䅁佁䅁䅷䅁穁䑁䅑杌㍁䑁䅧䅁䵁䅉䅅䅁䕁䅁䅁睁䵁䅁䅁权扁睃䅁权潄权䅁权瑂䅂䅁允䅁䅁䅅䅁佁䅁䄴䅁硁䑁䅅杌㍁䑁䅕睍䅁䅁杷允䅁䅁䅑䅁䑁䅁䅷䅁䭁䅁䵅䅁䭁佁䭳䅁䭁䡁䕁䅁䉁䅁䅁允䅁䅁䄴杆䅁䑁䅅䅍硁䑁䅕兏㉁䑁䅣䅍睁䑁䅁䅁䵁䅉䅅䅁䕁䅁䅁睁䵁䅁䅁权䅂杁䅁权䕁䅁䅁权䙁䅁䅁允䅁䅁䅅䅁䙁䅁䅁䥁䱁歂䉚䍄䉁䅁䅁䅂䅁䅁䅍䅄䅁䅁䅯兴䅉䅁䅯权䅁䅁䅯眯䅅䅁䅅䅁䉁䅁䅁兂㥁瑃橥䑣昰䅑杷允䅁䅁䅑䅁䑁䅁䅷䅁䭁偁䵑䅁䭁佁䭣䅁䭁䡁䕅䅁䉁䅁䅁允䅁䅁䅕匶硙䭃捹歌䵁䅉䅅䅁䕁䅁䅁睁䵁䅁䅁权煂兄䅁权牄权䅁权睂䅂䅁允䅁䅁䅅䅁佁䉁䅉䅁ㅁ䑁䅫䅍㍁䑁䅁䅎㉁䑁䅣䅁䵁䅉䅅䅁䑁䅁䅁睁䵁䅁䅁权㡂䅄䅁权流杂䅁允䅁䅁䅅䅁佁䅁䅯䅁穁䑁䅉杌㍁䅁䅁䍄䉁䅁䅁䅂䅁䅁䅍䅄䅁䅁䅯杬䅳䅁䅯眵䅯䅁䅯全䅑䅁䅅䅁䉁䅁䅁兂祃敮渫歸䍳䅷杷允䅁䅁䅑䅁䑁䅁䅷䅁䭁䍁䵅䅁䭁佁䬰䅁䭁䥁䕍䅁䉁䅁䅁允䅁䅁䅕㥏倹婪畤樵䴸䅉䅅䅁䕁䅁䅁睁䵁䅁䅁权穄睃䅁权潄权䅁权䑃䅂䅁允䅁䅁䅅䅁䭁䕁䅣䅁䵁䅉䅅䅁䕁䅁䅁睁䵁䅁䅁权㥁睁䅁权剁䅁䅁权䙁䅁䅁允䅁䅁䅅䅁佁䉁䅑䅁ㅁ䑁䅑䅏ぁ䑁䅕䅎祁䑁䅕䅍䅁䅁杷允䅁䅁䅑䅁䑁䅁䅷䅁䭁佁䕑䅁䭁佁䭣䅁䭁佁䭷䅁䉁䅁䅁允䅁䅁䅯睒䅁䅁杷允䅁䅁䅑䅁䑁䅁䅷䅁䭁䅁䱷䅁䭁佁䭧䅁䭁䝁䔸䅁䉁䅁䅁允䅁䅁䄴杄䅁䑁䅅兏畁䑁䅅睎硁䅁䅁䍄䉁䅁䅁䅂䅁䅁䅍䅄䅁䅁䅯睆䅉䅁䅯䅂䅁䅁䅯眯䅅䅁䅅䅁䉁䅁䅁兂䅁䅁䅁潋祤兑杷允䅁䅁䅑䅁䑁䅁䅷䅁䭁偁䔰䅁䭁佁䭙䅁䭁䝁䔰䅁䉁䅁䅁允䅁䅁䅯睒䅁䅁杷允䅁䅁䅑䅁䑁䅁䅷䅁䭁乁䙧䅁䭁佁䬴䅁䭁䝁䔸䅁䉁䅁䅁允䅁䅁䅕䅁䅁䅁䅁唲䵁䅉䅅䅁䕁䅁䅁睁䵁䅁䅁权祁睃䅁权潄权䅁权獄权䅁允䅁䅁䅅䅁䭁䕁䅣䅁䵁䅉䅅䅁䕁䅁䅁睁䵁䅁䅁权牂䅄䅁权潄权䅁权瑂䅂䅁允䅁䅁䅅䅁佁䅁䅷䅁祁䍁䄴兎硁䑁䅫䅁䵁䅉䅅䅁䕁䅁䅁睁䵁䅁䅁权剄睃䅁权晁杂䅁权杁杂䅁允䅁䅁䅅䅁䭁䕁䡷䅁䵁䅉䅅䅁䕁䅁䅁睁䵁䅁䅁权⭄睃䅁权牄权䅁权睂䅂䅁允䅁䅁䅅䅁佁䉁䅉䅁穁䑁䅅李ㅁ䑁䅁杍ぁ䑁䅣䅁䵁䅉䅅䅁䑁䅁䅁睁䵁䅁䅁权䑁兄䅁权慁杂䅁允䅁䅁䅅䅁䭁䑁䥷䅁䵁䅉䅅䅁䕁䅁䅁睁䵁䅁䅁权㝂睃䅁权畄权䅁权㥂䅂䅁允䅁䅁䅅䅁䙁䅁䅁䅁䅁敂䄱䍄䉁䅁䅁䅂䅁䅁䅍䅄䅁䅁䅯睹䅷䅁䅯眵䅯䅁䅯䄷䅯䅁䅅䅁䉁䅁䅁权䡂䅁䅁䍄䉁䅁䅁䅂䅁䅁䅍䅄䅁䅁䅯䅁䅳䅁䅯朵䅯䅁䅯兦䅑䅁䅅䅁䉁䅁䅁杄䵁䅁䅁免畁䑁䅉䅍㍁䅁䅁䍄䉁䅁䅁䅂䅁䅁䅍䅄䅁䅁䅯杢䅍䅁䅯充䅁䅁䅯兂䅁䅁䅅䅁䉁䅁䅁杄啁䅁䅁䅎睁䑁䅙兏睁䑁䅁䅍睁䑁䅁䅁䵁䅉䅅䅁䕁䅁䅁睁䵁䅁䅁权䩁睃䅁权浄权䅁权療䅂䅁允䅁䅁䅅䅁佁䅁䅷䅁祁䍁䄴杍㉁䑁䅫䅁䵁䅉䅅䅁䕁䅁䅁睁䵁䅁䅁权啃睃䅁权牄权䅁权䑃䅂䅁允䅁䅁䅅䅁佁䉁䅑䅁祁䑁䅍李ぁ䑁䅍䅍㍁䑁䅕杍䅁䅁杷允䅁䅁䅑䅁䑁䅁䅷䅁䭁䡁乫䅁䭁佁䭯䅁䭁䥁䕕䅁䉁䅁䅁允䅁䅁䄴䅄䅁䑁䅅杌睁䑁䅧兏䅁䅁杷允䅁䅁䅑䅁䑁䅁䅷䅁䭁䙁䍑䅁䭁䅁䅑䅁䭁䅁䅕䅁䉁䅁䅁允䅁䅁䅕䅁䅁䙁楐步䵅䅉䅅䅁䕁䅁䅁睁䵁䅁䅁权畃睃䅁权湄权䅁权瑂䅂䅁允䅁䅁䅅䅁䙁佁㝦晱午卺䅆䍄䉁䅁䅁睁䅁䅁䅍䅄䅁䅁䅯党䅕䅁䅯䅈䅙䅁䅅䅁䉁䅁䅁权煁杂䅁䍄䉁䅁䅁䅂䅁䅁䅍䅄䅁䅁䅯杂䅍䅁䅯充䅁䅁䅯眯䅅䅁䅅䅁䉁䅁䅁杄啁䅁䅁睍㍁䑁䅣李睁䑁䅁䅍睁䑁䅁䅁䵁䅉䅅䅁䕁䅁䅁睁䵁䅁䅁权㙃䅂䅁权煄权䅁权䑃䅂䅁允䅁䅁䅅䅁佁䅁䅷䅁睁䍁䄴兎ぁ䑁䅉䅁䵁䅉䅅䅁䑁䅁䅁睁䵁䅁䅁权敄䅄䅁权奁杂䅁允䅁䅁䅅䅁䭁䑁䝫䅁䵁䅉䅅䅁䕁䅁䅁睁䵁䅁䅁权扁睃䅁权瑄权䅁权睂䅂䅁允䅁䅁䅅䅁䙁䱁敧敨剴䱵⼴䍄䉁䅁䅁䅂䅁䅁䅍䅄䅁䅁䅯䅶䅍䅁䅯充䅁䅁䅯兂䅁䅁䅅䅁䉁䅁䅁杄啁䅁䅁免㍁䑁䅙免ぁ䑁䅍䅍睁䑁䅁䅁䵁䅉䅅䅁䕁䅁䅁睁䵁䅁䅁权摁睃䅁权潄权䅁权睂䅂䅁允䅁䅁䅅䅁䭁䕁䅣䅁䵁䅉䅅䅁䕁䅁䅁睁䵁䅁䅁权奂兄䅁权牄权䅁权睂䅂䅁允䅁䅁䅅䅁佁䉁䅑䅁硁䑁䅉睍ぁ䑁䅑免㍁䑁䅣杍䅁䅁杷允䅁䅁䅑䅁䑁䅁䅷䅁䭁䅁䉕䅁䭁䅁䍅䅁䭁䅁䍕䅁䉁䅁䅁允䅁䅁䅕档㉢䩎灺欸䵁䅉䅅䅁䕁䅁䅁睁䵁䅁䅁权歁兂䅁权煄权䅁权睂䅂䅁允䅁䅁䅅䅁䭁䕁䅣䅁䵁䅉䅅䅁䕁䅁䅁睁䵁䅁䅁权㉄睃䅁权浄权䅁权㙂䅂䅁允䅁䅁䅅䅁佁䅁䅷䅁穁䍁䄴䅍㑁䑁䅅䅁䵁䅉䅅䅁䕁䅁䅁睁䵁䅁䅁权畁杁䅁权䕁䅁䅁权䙁䅁䅁允䅁䅁䅅䅁䙁䅁䅁䅁䵂吵䉬䍄䉁䅁䅁䅂䅁䅁䅍䅄䅁䅁䅯入䄰䅁䅯朵䅯䅁䅯兦䅑䅁䅅䅁䉁䅁䅁杄䵁䅁䅁睍畁䑁䅕䅎祁䅁䅁䍄䉁䅁䅁䅂䅁䅁䅍䅄䅁䅁䅯䅐䅁䅁䅯充䅁䅁䅯兂䅁䅁䅅䅁䉁䅁䅁杄奁䅁䅁免祁䑁䅣杍祁䑁䅁䅍睁䑁䅁䅍睁䅁䅁䍄䉁䅁䅁䅂䅁䅁䅍䅄䅁䅁䅯睮䅑䅁䅯朶䅯䅁䅯兢䅑䅁䅅䅁䉁䅁䅁杄䵁䅁䅁䅍畁䑁䅣免ㅁ䅁䅁䍄䉁䅁䅁䅂䅁䅁䅍䅄䅁䅁䅯䄹䅕䅁䅯朷䅯䅁䅯兦䅑䅁䅅䅁䉁䅁䅁兂䅁䅁䅁䑁㝄䅑杷允䅁䅁䅑䅁䑁䅁䅷䅁䭁佁䑫䅁䭁䅁䅯䅁䭁䅁䅕䅁䉁䅁䅁允䅁䅁䅕癱午坔光䕁䵁䅉䅅䅁䕁䅁䅁睁䵁䅁䅁权䅃睁䅁权䕁䅁䅁权⽄允䅁允䅁䅁䅅䅁䙁䅁䅁䍁楁㕤䈵䍄䉁䅁䅁䅂䅁䅁䅍䅄䅁䅁䅯六䅑䅁䅯朵䅯䅁䅯全䅑䅁䅅䅁䉁䅁䅁杄䵁䅁䅁免畁䑁䅉兎㕁䅁䅁䍄䉁䅁䅁䅂䅁䅁䅍䅄䅁䅁䅯入䅷䅁䅯朷䅯䅁䅯兣䅑䅁䅅䅁䉁䅁䅁兂䅁䅁䅁偯䱫兑杷允䅁䅁䅑䅁䑁䅁䅷䅁䭁䵁䱅䅁䭁佁䭧䅁䭁䝁䔰䅁䉁䅁䅁允䅁䅁䅯睒䅁䅁杷允䅁䅁䅑䅁䑁䅁䅷䅁䭁䭁乕䅁䭁佁䭯䅁䭁䝁䔸䅁䉁䅁䅁允䅁䅁䅯睒䅁䅁杷允䅁䅁䅑䅁䑁䅁䅷䅁䭁䉁䑷䅁䭁䅁䅑䅁䭁偁䈸䅁䉁䅁䅁允䅁䅁䅕䅁䅁䑧潱啓䵅䅉䅅䅁䕁䅁䅁睁䵁䅁䅁权歁兂䅁权浄权䅁权硂䅂䅁允䅁䅁䅅䅁䭁䕁䅣䅁䵁䅉䅅䅁䕁䅁䅁睁䵁䅁䅁权䵁睃䅁权瑄权䅁权硂䅂䅁允䅁䅁䅅䅁䙁䭁䝪穓䩥晑⽉䍄䉁䅁䅁䅂䅁䅁䅍䅄䅁䅁䅯睹䅷䅁䅯儷䅯䅁䅯兦䅑䅁䅅䅁䉁䅁䅁兂獄払敧敨婶睐杷允䅁䅁䅑䅁䑁䅁䅷䅁䭁䙁䱫䅁䭁䉁䜸䅁䭁䍁䝁䅁䉁䅁䅁允䅁䅁䅯李䅣䅁杷允䅁䅁䅑䅁䑁䅁䅷䅁䭁䍁䴴䅁䭁佁䭫䅁䭁䡁䕁䅁䉁䅁䅁允䅁䅁䅕䅁䅁佁坂欴䵁䅉䅅䅁䕁䅁䅁睁䵁䅁䅁权㝄䅄䅁权浄权䅁权㥂䅂䅁允䅁䅁䅅䅁佁䅁䅯䅁㉁䍁䄴睎㍁䅁䅁䍄䉁䅁䅁䅂䅁䅁䅍䅄䅁䅁䅯睓䄰䅁䅯朷䅯䅁䅯来䅑䅁䅅䅁䉁䅁䅁兂䅁䅁䅁䝁桘䅑杷允䅁䅁䅍䅁䑁䅁䅷䅁䭁偁䵳䅁䭁䍁䝙䅁䉁䅁䅁允䅁䅁䄴䅄䅁䑁䅣䅏畁䑁䅉李䅁䅁杷允䅁䅁䅑䅁䑁䅁䅷䅁䭁䉁䴸䅁䭁佁䭣䅁䭁䝁䔰䅁䉁䅁䅁允䅁䅁䅯睒䅁䅁杷允䅁䅁䅑䅁䑁䅁䅷䅁䭁䩁䍧䅁䭁䅁䅯䅁䭁䅁䅕䅁䉁䅁䅁允䅁䅁䅕敨剴䉵䘶歄䵁䅉䅅䅁䕁䅁䅁睁䵁䅁䅁权灂睃䅁权湄权䅁权睂䅂䅁允䅁䅁䅅䅁䙁䵁㉬灶愸硲䅈䍄䉁䅁䅁䅂䅁䅁䅍䅄䅁䅁䅯睑䄰䅁䅯儷䅯䅁䅯睧䅑䅁䅅䅁䉁䅁䅁兂牁硨婢湺兣䅑杷允䅁䅁䅑䅁䑁䅁䅷䅁䭁䉁䕁䅁䭁佁䭧䅁䭁䡁䕯䅁䉁䅁䅁允䅁䅁䅯睚䅉䅁杷允䅁䅁䅑䅁䑁䅁䅷䅁䭁䩁䔸䅁䭁佁䬴䅁䭁䥁䕕䅁䉁䅁䅁允䅁䅁䅕䅁䅁䥁煩歁䵅䅉䅅䅁䕁䅁䅁睁䵁䅁䅁权十睃䅁权煄权䅁权䙃䅂䅁允䅁䅁䅅䅁佁䅁䅷䅁睁䍁䄴李ㅁ䑁䅫䅁䵁䅉䅅䅁䕁䅁䅁睁䵁䅁䅁权坃杁䅁权䭁䅁䅁权䙁䅁䅁允䅁䅁䅅䅁䙁䝁汄䌰扌别䅎䍄䉁䅁䅁䅂䅁䅁䅍䅄䅁䅁䅯眯䅍䅁䅯䅂䅁䅁䅯兂䅁䅁䅅䅁䉁䅁䅁兂䅁䅁䅃剮畬兑杷允䅁䅁䅑䅁䑁䅁䅷䅁䭁䡁䰸䅁䭁佁䭳䅁䭁䡁䔰䅁䉁䅁䅁允䅁䅁䄴杅䅁䑁䅣䅏㕁䑁䅧䅏ぁ䑁䅉䅎䅁䅁杷允䅁䅁䅑䅁䑁䅁䅷䅁䭁䉁䴰䅁䭁佁䭯䅁䭁䡁䕁䅁䉁䅁䅁允䅁䅁䄴䅄䅁䑁䅁杌祁䑁䅍免䅁䅁杷允䅁䅁䅑䅁䑁䅁䅷䅁䭁䑁䑅䅁䭁䉁䅅䅁䭁偁䈸䅁䉁䅁䅁允䅁䅁䄴䅆䅁䑁䅕䅍ぁ䑁䅁睍㑁䑁䅁䅍睁䅁䅁䍄䉁䅁䅁䅂䅁䅁䅍䅄䅁䅁䅯䅳䅕䅁䅯儷䅯䅁䅯全䅑䅁䅅䅁䉁䅁䅁兂ㅁ牘䩰䅄䱌睐杷允䅁䅁䅑䅁䑁䅁䅷䅁䭁䝁䱷䅁䭁佁䭙䅁䭁䡁䕁䅁䉁䅁䅁允䅁䅁䄴䅄䅁䑁䅅杌ぁ䑁䅣睎䅁䅁杷允䅁䅁䅑䅁䑁䅁䅷䅁䭁䥁丸䅁䭁佁䭧䅁䭁䥁䕕䅁䉁䅁䅁允䅁䅁䄴杅䅁䍁䄰免祁䑁䅫杌睁䑁䅅䅎䅁䅁杷允䅁䅁䅑䅁䑁䅁䅷䅁䭁䡁䍫䅁䭁䉁䅅䅁䭁䅁䅕䅁䉁䅁䅁允䅁䅁䄴䅆䅁䑁䅑䅍㉁䑁䅫䅍睁䑁䅁䅍睁䅁䅁䍄䉁䅁䅁䅂䅁䅁䅍䅄䅁䅁䅯典䅉䅁䅯充䅁䅁䅯兂䅁䅁䅅䅁䉁䅁䅁杄坁䅁䅁免睁䑁䅕睎㕁䑁䅧免睁䑁䅁䅍䅁䅁杷允䅁䅁䅑䅁䑁䅁䅷䅁䭁䍁䰴䅁䭁佁䬴䅁䭁䥁䕕䅁䉁䅁䅁允䅁䅁䅕䅁䅁䝁䩄䴷䵁䅉䅅䅁䕁䅁䅁睁䵁䅁䅁权潂䅄䅁权湄权䅁权㥂䅂䅁允䅁䅁䅅䅁䙁䉁䘫ㄶ㑇杈䅎䍄䉁䅁䅁䅂䅁䅁䅍䅄䅁䅁䅯䅁䄰䅁䅯眵䅯䅁䅯全䅑䅁䅅䅁䉁䅁䅁兂䥁䉲慸䑚浳䅑杷允䅁䅁䅑䅁䑁䅁䅷䅁䭁䩁䱫䅁䭁佁䭣䅁䭁䝁䔸䅁䉁䅁䅁允䅁䅁䅕敢㝦晱午䕅䵁䅉䅅䅁䕁䅁䅁睁䵁䅁䅁权潁䅄䅁权瑄权䅁权䙃䅂䅁允䅁䅁䅅䅁䙁䕁䱓佢㝦敱⼰䍄䉁䅁䅁䅂䅁䅁䅍䅄䅁䅁䅯䅘䅷䅁䅯䄶䅯䅁䅯全䅑䅁䅅䅁䉁䅁䅁杄佁䅁䅁杍ㅁ䍁䄴杍㕁䑁䅣䅁䵁䅉䅅䅁䕁䅁䅁睁䵁䅁䅁权流杁䅁权䕁䅁䅁权䙁䅁䅁允䅁䅁䅅䅁䙁䅁䅁䥁允歍䉸䍄䉁䅁䅁䅂䅁䅁䅍䅄䅁䅁䅯䅲䅳䅁䅯朵䅯䅁䅯来䅑䅁䅅䅁䉁䅁䅁权䡂䅁䅁䍄䉁䅁䅁睁䅁䅁䅍䅄䅁䅁䅯睥䅷䅁䅯䅇䅙䅁䅅䅁䉁䅁䅁权䩂睂䅁䍄䉁䅁䅁䅂䅁䅁䅍䅄䅁䅁䅯儫䅅䅁䅯权䅁䅁䅯兂䅁䅁䅅䅁䉁䅁䅁兂杂搵楁㌲剫䅑杷允䅁䅁䅑䅁䑁䅁䅷䅁䭁䉁䵫䅁䭁佁䬰䅁䭁䡁䕅䅁䉁䅁䅁允䅁䅁䅕場啯歲桦樲䴸䅉䅅䅁䕁䅁䅁睁䵁䅁䅁权歂兄䅁权牄权䅁权㙂䅂䅁允䅁䅁䅅䅁佁䉁䅑䅁硁䑁䅕兎穁䑁䅙䅎祁䑁䅫杍䅁䅁杷允䅁䅁䅍䅁䑁䅁䅷䅁䭁䵁丸䅁䭁䍁䝙䅁䉁䅁䅁允䅁䅁䄴权䅁䑁䅫李畁䑁䅣䅁䵁䅉䅅䅁䕁䅁䅁睁䵁䅁䅁权畂兂䅁权牄权䅁权療䅂䅁允䅁䅁䅅䅁佁䉁䅉䅁穁䑁䅣睍㑁䑁䅍免㑁䑁䅫䅁䵁䅉䅅䅁䕁䅁䅁睁䵁䅁䅁权䵁兄䅁权煄权䅁权硂䅂䅁允䅁䅁䅅䅁佁䅁䅷䅁睁䍁䄴䅍㑁䑁䅅䅁䵁䅉䅅䅁䕁䅁䅁睁䵁䅁䅁权䍃䅁䅁权䉁杁䅁权䍁杁䅁允䅁䅁䅅䅁䙁乁楱㕎婊東䉂䍄䉁䅁䅁䅂䅁䅁䅍䅄䅁䅁䅯䅰䅕䅁䅯朷䅯䅁䅯兦䅑䅁䅅䅁䉁䅁䅁兂䅁䅁䅁䭣䝷具杷允䅁䅁䅑䅁䑁䅁䅷䅁䭁䭁䍫䅁䭁䉁䅅䅁䭁偁䈸䅁䉁䅁䅁允䅁䅁䄴䅆䅁䑁䅉免ぁ䑁䅣䅍睁䑁䅁䅍睁䅁䅁䍄䉁䅁䅁睁䅁䅁䅍䅄䅁䅁䅯元䅙䅁䅯杊䅙䅁䅅䅁䉁䅁䅁杄䵁䅁䅁䅏穁䍁䄴免祁䅁䅁䍄䉁䅁䅁䅂䅁䅁䅍䅄䅁䅁䅯䄲䅍䅁䅯权䅁䅁䅯兂䅁䅁䅅䅁䉁䅁䅁兂剃堷⽷噎䤴䅑杷允䅁䅁䅑䅁䑁䅁䅷䅁䭁䡁䱉䅁䭁佁䭫䅁䭁䡁䕁䅁䉁䅁䅁允䅁䅁䅕䅁䅁佁㙃〵䵁䅉䅅䅁䕁䅁䅁睁䵁䅁䅁权歄兂䅁权畄权䅁权䑃䅂䅁允䅁䅁䅅䅁䙁䅁䅁䅁䵂硄䉎䍄䉁䅁䅁䅂䅁䅁䅍䅄䅁䅁䅯䅭䅳䅁䅯儷䅯䅁䅯兣䅑䅁䅅䅁䉁䅁䅁兂慂䑚晶㑔渳睐杷允䅁䅁䅑䅁䑁䅁䅷䅁䭁䵁䵷䅁䭁佁䭳䅁䭁䡁䔰䅁䉁䅁䅁允䅁䅁䄴杅䅁䑁䅣杍穁䑁䅫䅍㉁䑁䅫䅎䅁䅁杷允䅁䅁䅑䅁䑁䅁䅷䅁䭁䑁䱉䅁䭁佁䬴䅁䭁䝁䔰䅁䉁䅁䅁允䅁䅁䅕䅁䅁䍁祂欴䵁䅉䅅䅁䕁䅁䅁睁䵁䅁䅁权穁睃䅁权潄权䅁权獄权䅁允䅁䅁䅅䅁䭁䕁䅣䅁䵁䅉䅅䅁䕁䅁䅁睁䵁䅁䅁权⽁兂䅁权潄权䅁权獄权䅁允䅁䅁䅅䅁䭁䕁䅣䅁䵁䅉䅅䅁䕁䅁䅁睁䵁䅁䅁权慄兂䅁权煄权䅁权䑃䅂䅁允䅁䅁䅅䅁佁䅁䅷䅁睁䍁䄴免㍁䑁䅧䅁䵁䅉䅅䅁䕁䅁䅁睁䵁䅁䅁权啂睃䅁权牄权䅁权睂䅂䅁允䅁䅁䅅䅁佁䉁䅑䅁祁䑁䅉睍祁䑁䅁䅍睁䑁䅁䅍䅁䅁杷允䅁䅁䅑䅁䑁䅁䅷䅁䭁䅁䘰䅁䭁佁䭫䅁䭁䡁䕯䅁䉁䅁䅁允䅁䅁䅕䅁䅁䅁楃あ䵅䅉䅅䅁䕁䅁䅁睁䵁䅁䅁权祄兄䅁权畄权䅁权睂䅂䅁允䅁䅁䅅䅁䙁䅁䅁䅁䅁乮䅨䍄䉁䅁䅁睁䅁䅁䅍䅄䅁䅁䅯兒䅳䅁䅯䅈䅙䅁䅅䅁䉁䅁䅁权偂杂䅁䍄䉁䅁䅁睁䅁䅁䅍䅄䅁䅁䅯李䅷䅁䅯䅈䅙䅁䅅䅁䉁䅁䅁权偄杂䅁䍄䉁䅁䅁䅂䅁䅁䅍䅄䅁䅁䅯睬䅑䅁䅯朷䅯䅁䅯来䅑䅁䅅䅁䉁䅁䅁兂䅁䅁䅁䥑䥫兑杷允䅁䅁䅑䅁䑁䅁䅷䅁䭁䩁䵳䅁䭁佁䬴䅁䭁䡁䕅䅁䉁䅁䅁允䅁䅁䅕䅁䅁䅁䝂べ䵁䅉䅅䅁䕁䅁䅁睁䵁䅁䅁权䱃杁䅁权䕁䅁䅁权⽄允䅁允䅁䅁䅅䅁䙁䅁䅁䵁歁地䈹䍄䉁䅁䅁䅂䅁䅁䅍䅄䅁䅁䅯朹䅳䅁䅯眵䅯䅁䅯兢䅑䅁䅅䅁䉁䅁䅁兂湁免獩䙈啲睐杷允䅁䅁䅑䅁䑁䅁䅷䅁䭁䉁䱧䅁䭁佁䭯䅁䭁䥁䕕䅁䉁䅁䅁允䅁䅁䄴䅄䅁䑁䅁杌㕁䑁䅕䅏䅁䅁杷允䅁䅁䅑䅁䑁䅁䅷䅁䭁䭁䍯䅁䭁䅁䅯䅁䭁䅁䅕䅁䉁䅁䅁允䅁䅁䅕㙹䙆癴㥐ぉ䵁䅉䅅䅁䕁䅁䅁睁䵁䅁䅁权䉂䅄䅁权瑄权䅁权䙃䅂䅁允䅁䅁䅅䅁䙁䩁䑚㉩湺㤫⽅䍄䉁䅁䅁䅂䅁䅁䅍䅄䅁䅁䅯杩䅕䅁䅯䄶䅯䅁䅯睧䅑䅁䅅䅁䉁䅁䅁杄佁䅁䅁免ㅁ䍁䄴䅎㍁䑁䅅䅁䵁䅉䅅䅁䕁䅁䅁睁䵁䅁䅁权晃兂䅁权瑄权䅁权㥂䅂䅁允䅁䅁䅅䅁䙁䵁桵扒穢支⽧䍄䉁䅁䅁䅂䅁䅁䅍䅄䅁䅁䅯䅮䅳䅁䅯儶䅯䅁䅯睢䅑䅁䅅䅁䉁䅁䅁兂䅁䅁䅁䥁匷䅑杷允䅁䅁䅑䅁䑁䅁䅷䅁䭁䑁䵯䅁䭁佁䬴䅁䭁佁䭷䅁䉁䅁䅁允䅁䅁䅯睒䅁䅁杷允䅁䅁䅑䅁䑁䅁䅷䅁䭁乁䕧䅁䭁佁䭣䅁䭁䡁䕅䅁䉁䅁䅁允䅁䅁䅕䘴湂书搯啉䵁䅉䅅䅁䕁䅁䅁睁䵁䅁䅁权㍃䅄䅁权浄权䅁权硂䅂䅁允䅁䅁䅅䅁佁䅁䅷䅁硁䍁䄴䅏㕁䑁䅑䅁䵁䅉䅅䅁䕁䅁䅁睁䵁䅁䅁权牃杁䅁权䕁䅁䅁权䙁䅁䅁允䅁䅁䅅䅁䙁䅁䅁䅁時塪䉎䍄䉁䅁䅁䅂䅁䅁䅍䅄䅁䅁䅯眳䅳䅁䅯儶䅯䅁䅯来䅑䅁䅅䅁䉁䅁䅁兂䅁䅁䅁䥯楦䅑杷允䅁䅁䅑䅁䑁䅁䅷䅁䭁䡁䍉䅁䭁䅁䅯䅁䭁䅁䅕䅁䉁䅁䅁允䅁䅁䅕㉣剩堷⽷い䵁䅉䅅䅁䕁䅁䅁睁䵁䅁䅁权㝃䅂䅁权牄权䅁权䙃䅂䅁允䅁䅁䅅䅁佁䉁䅉䅁㍁䑁䅕睍祁䑁䅣睎ぁ䑁䅙䅁䵁䅉䅅䅁䕁䅁䅁睁䵁䅁䅁权允䅂䅁权潄权䅁权睂䅂䅁允䅁䅁䅅䅁䭁䝁䍣䅁䵁䅉䅅䅁䕁䅁䅁睁䵁䅁䅁权潃䅂䅁权灄权䅁权硂䅂䅁允䅁䅁䅅䅁䙁䅁䅁䅁䅁瑪䅊䍄䉁䅁䅁䅂䅁䅁䅍䅄䅁䅁䅯杁䅕䅁䅯朵䅯䅁䅯兣䅑䅁䅅䅁䉁䅁䅁杄䥁䅁䅁杍畁䑁䅍䅁䵁䅉䅅䅁䕁䅁䅁睁䵁䅁䅁权橁兂䅁权潄权䅁权䙃䅂䅁允䅁䅁䅅䅁佁䅁䄴䅁ぁ䑁䅣杌㍁䑁䅑䅎䅁䅁杷允䅁䅁䅑䅁䑁䅁䅷䅁䭁䥁䱣䅁䭁佁䭧䅁䭁䥁䕍䅁䉁䅁䅁允䅁䅁䅯睒䅁䅁杷允䅁䅁䅑䅁䑁䅁䅷䅁䭁䕁䑑䅁䭁䅁䅑䅁䭁䅁䅕䅁䉁䅁䅁允䅁䅁䅕䅁䅁䩁㤸ち䵅䅉䅅䅁䕁䅁䅁睁䵁䅁䅁权䅃睁䅁权䭁䅁䅁权⽄允䅁允䅁䅁䅅䅁䙁䭁䠵場啯楢䅎䍄䉁䅁䅁䅂䅁䅁䅍䅄䅁䅁䅯杢䅷䅁䅯䄶䅯䅁䅯䅣䅑䅁䅅䅁䉁䅁䅁杄佁䅁䅁免硁䍁䄴睍穁䑁䅧䅁䵁䅉䅅䅁䕁䅁䅁睁䵁䅁䅁权㕁䅄䅁权牄权䅁权䙃䅂䅁允䅁䅁䅅䅁佁䉁䅉䅁㍁䑁䅫䅍祁䑁䅉䅍睁䑁䅁䅁䵁䅉䅅䅁䕁䅁䅁睁䵁䅁䅁权啂睁䅁权剁䅁䅁权䙁䅁䅁允䅁䅁䅅䅁佁䉁䅑䅁祁䑁䅙䅏穁䑁䅁䅍睁䑁䅁䅍䅁䅁杷允䅁䅁䅑䅁䑁䅁䅷䅁䭁䍁䘴䅁䭁佁䭫䅁䭁䡁䕯䅁䉁䅁䅁允䅁䅁䅕䅁䅁䥁䝄〸䵁䅉䅅䅁䕁䅁䅁睁䵁䅁䅁权䉃兂䅁权瑄权䅁权㙂䅂䅁允䅁䅁䅅䅁䙁䝁剩堷⽷摎⽙䍄䉁䅁䅁䅂䅁䅁䅍䅄䅁䅁䅯眹䅷䅁䅯眵䅯䅁䅯䄷䅯䅁䅅䅁䉁䅁䅁权䡂䅁䅁䍄䉁䅁䅁䅂䅁䅁䅍䅄䅁䅁䅯䅕䄰䅁䅯朶䅯䅁䅯来䅑䅁䅅䅁䉁䅁䅁权䡂䅁䅁䍄䉁䅁䅁䅂䅁䅁䅍䅄䅁䅁䅯䄴䅅䅁䅯权䅁䅁䅯兂䅁䅁䅅䅁䉁䅁䅁兂䥂場啯歲㥦睐杷允䅁䅁䅑䅁䑁䅁䅷䅁䭁䥁䌸䅁䭁䉁䅅䅁䭁偁䈸䅁䉁䅁䅁允䅁䅁䄴䅆䅁䑁䅙免㍁䑁䅧兎㑁䑁䅁䅍睁䅁䅁䍄䉁䅁䅁䅂䅁䅁䅍䅄䅁䅁䅯睈䅷䅁䅯䄶䅯䅁䅯兢䅑䅁䅅䅁䉁䅁䅁权䡂䅁䅁䍄䉁䅁䅁䅂䅁䅁䅍䅄䅁䅁䅯睢䅕䅁䅯儷䅯䅁䅯兣䅑䅁䅅䅁䉁䅁䅁兂噄佥浫免杪睐杷允䅁䅁䅑䅁䑁䅁䅷䅁䭁䝁䵷䅁䭁佁䬰䅁䭁䡁䔰䅁䉁䅁䅁允䅁䅁䅕扏䥔牤昶橭䴸䅉䅅䅁䑁䅁䅁睁䵁䅁䅁权䅃兄䅁权奁杂䅁允䅁䅁䅅䅁䭁䝁䜸䅁䵁䅉䅅䅁䕁䅁䅁睁䵁䅁䅁权煃兂䅁权晁杂䅁权杁杂䅁允䅁䅁䅅䅁䭁䑁䝧䅁䵁䅉䅅䅁䕁䅁䅁睁䵁䅁䅁权扁睃䅁权畄权䅁权䑃䅂䅁允䅁䅁䅅䅁䙁䅁䅁䅁䅃㡗䅆䍄䉁䅁䅁䅂䅁䅁䅍䅄䅁䅁䅯兏䅉䅁䅯充䅁䅁䅯兂䅁䅁䅅䅁䉁䅁䅁杄啁䅁䅁兎㍁䑁䅍兏ㅁ䑁䅁䅍睁䑁䅁䅁䵁䅉䅅䅁䑁䅁䅁睁䵁䅁䅁权牁䅄䅁权捁杂䅁允䅁䅁䅅䅁䭁䍁䡷䅁䵁䅉䅅䅁䑁䅁䅁睁䵁䅁䅁权䑂兄䅁权流杂䅁允䅁䅁䅅䅁佁䅁䅯䅁ぁ䑁䅕杌㕁䅁䅁䍄䉁䅁䅁䅂䅁䅁䅍䅄䅁䅁䅯䅶䅷䅁䅯儶䅯䅁䅯兢䅑䅁䅅䅁䉁䅁䅁权䡂䅁䅁䍄䉁䅁䅁䅂䅁䅁䅍䅄䅁䅁䅯䅅䅑䅁䅯䄶䅯䅁䅯全䅑䅁䅅䅁䉁䅁䅁权湂杁䅁䍄䉁䅁䅁䅂䅁䅁䅍䅄䅁䅁䅯䅚䅳䅁䅯眵䅯䅁䅯来䅑䅁䅅䅁䉁䅁䅁兂煃搸乊灙噁䅑杷允䅁䅁䅑䅁䑁䅁䅷䅁䭁䥁乕䅁䭁佁䭫䅁䭁䝁䔸䅁䉁䅁䅁允䅁䅁䅕䅁䅁䥁㍃䕸䵁䅉䅅䅁䕁䅁䅁睁䵁䅁䅁权䱁杁䅁权䭁䅁䅁权⽄允䅁允䅁䅁䅅䅁䙁佁㙆䭆䠵攴⽯䍄䉁䅁䅁䅂䅁䅁䅍䅄䅁䅁䅯杶䅑䅁䅯儷䅯䅁䅯兢䅑䅁䅅䅁䉁䅁䅁兂㉁䈶剋止氷睐杷允䅁䅁䅑䅁䑁䅁䅷䅁䭁偁䭧䅁䭁佁䭣䅁䭁䡁䕅䅁䉁䅁䅁允䅁䅁䅕䡰㥁瑃橥䐹䴸䅉䅅䅁䕁䅁䅁睁䵁䅁䅁权䝄睃䅁权煄权䅁权㙂䅂䅁允䅁䅁䅅䅁佁䅁䅷䅁睁䍁䄴杍㑁䑁䅍䅁䵁䅉䅅䅁䕁䅁䅁睁䵁䅁䅁权癄杁䅁权䭁䅁䅁权⽄允䅁允䅁䅁䅅䅁䙁䩁畨潅䅐杹䅬䍄䉁䅁䅁䅂䅁䅁䅍䅄䅁䅁䅯䄸䅑䅁䅯儶䅯䅁䅯䄷䅯䅁䅅䅁䉁䅁䅁权䡂䅁䅁䍄䉁䅁䅁䅂䅁䅁䅍䅄䅁䅁䅯睢䅷䅁䅯朷䅯䅁䅯全䅑䅁䅅䅁䉁䅁䅁兂䅁䅁䅁䵁据䅑杷允䅁䅁䅑䅁䑁䅁䅷䅁䭁佁䑳䅁䭁䅁䅯䅁䭁䅁䅕䅁䉁䅁䅁允䅁䅁䅕畮渫歸㍳䕂䵁䅉䅅䅁䕁䅁䅁睁䵁䅁䅁权坁睃䅁权潄权䅁权睂䅂䅁允䅁䅁䅅䅁佁䅁䄴䅁硁䑁䅍杌㑁䑁䅧杍䅁䅁杷允䅁䅁䅑䅁䑁䅁䅷䅁䭁䡁䙑䅁䭁佁䬰䅁䭁䝁䔰䅁䉁䅁䅁允䅁䅁䅕牡へ硫䕧樳䴸䅉䅅䅁䑁䅁䅁睁䵁䅁䅁权㕁䅄䅁权敁杂䅁允䅁䅁䅅䅁䭁偁䜸䅁䵁䅉䅅䅁䕁䅁䅁睁䵁䅁䅁权乃䅂䅁权灄权䅁权瑂䅂䅁允䅁䅁䅅䅁䙁䅁䅁䅁䅄偄䅰䍄䉁䅁䅁䅂䅁䅁䅍䅄䅁䅁䅯李䄰䅁䅯眵䅯䅁䅯兦䅑䅁䅅䅁䉁䅁䅁兂祄欰椱䙅晧䅑杷允䅁䅁䅑䅁䑁䅁䅷䅁䭁䥁乷䅁䭁佁䭫䅁䭁䝁䔸䅁䉁䅁䅁允䅁䅁䅕䅁䅁䵁求唳䵁䅉䅅䅁䕁䅁䅁睁䵁䅁䅁权睃䅂䅁权灄权䅁权療䅂䅁允䅁䅁䅅䅁䙁䅁䅁䅁睁睁䉂䍄䉁䅁䅁䅂䅁䅁䅍䅄䅁䅁䅯睮䅳䅁䅯朷䅯䅁䅯䅣䅑䅁䅅䅁䉁䅁䅁兂䅁䅁䅁䅁䑔䅷杷允䅁䅁䅑䅁䑁䅁䅷䅁䭁䝁乧䅁䭁佁䭳䅁䭁䥁䕍䅁䉁䅁䅁允䅁䅁䄴杅䅁䑁䅉李ㅁ䑁䅍兏祁䑁䅣杍䅁䅁杷允䅁䅁䅑䅁䑁䅁䅷䅁䭁䭁䍳䅁䭁䉁䅅䅁䭁偁䈸䅁䉁䅁䅁允䅁䅁䄴杆䅁䑁䅅䅏睁䑁䅑䅍睁䑁䅁䅍睁䑁䅁䅁䵁䅉䅅䅁䕁䅁䅁睁䵁䅁䅁权㥁睃䅁权瑄权䅁权䑃䅂䅁允䅁䅁䅅䅁䙁䩁奍䙂余兌䅂䍄䉁䅁䅁䅂䅁䅁䅍䅄䅁䅁䅯䅥䅍䅁䅯充䅁䅁䅯眯䅅䅁䅅䅁䉁䅁䅁权䡂䅁䅁䍄䉁䅁䅁䅂䅁䅁䅍䅄䅁䅁䅯杁䄰䅁䅯朶䅯䅁䅯䅣䅑䅁䅅䅁䉁䅁䅁杄䵁䅁䅁免畁䑁䅅免㍁䅁䅁䍄䉁䅁䅁䅂䅁䅁䅍䅄䅁䅁䅯睹䄰䅁䅯朶䅯䅁䅯䅣䅑䅁䅅䅁䉁䅁䅁杄䵁䅁䅁免畁䑁䅁兏㑁䅁䅁䍄䉁䅁䅁䅂䅁䅁䅍䅄䅁䅁䅯兦䅳䅁䅯朶䅯䅁䅯䅣䅑䅁䅅䅁䉁䅁䅁杄䵁䅁䅁䅍畁䑁䅧睎㉁䅁䅁䍄䉁䅁䅁䅂䅁䅁䅍䅄䅁䅁䅯杩䅷䅁䅯朶䅯䅁䅯睧䅑䅁䅅䅁䉁䅁䅁权䡂䅁䅁䍄䉁䅁䅁䅂䅁䅁䅍䅄䅁䅁䅯睸䅑䅁䅯朵䅯䅁䅯兣䅑䅁䅅䅁䉁䅁䅁杄䵁䅁䅁杍畁䑁䅕䅎㍁䅁䅁䍄䉁䅁䅁䅂䅁䅁䅍䅄䅁䅁䅯䅎䅳䅁䅯朷䅯䅁䅯兢䅑䅁䅅䅁䉁䅁䅁权䡂䅁䅁䍄䉁䅁䅁䅂䅁䅁䅍䅄䅁䅁䅯杒䅳䅁䅯眵䅯䅁䅯兣䅑䅁䅅䅁䉁䅁䅁兂癁匳䝑剧婕䅑杷允䅁䅁䅑䅁䑁䅁䅷䅁䭁佁临䅁䭁佁䬰䅁䭁䡁䕯䅁䉁䅁䅁允䅁䅁䅕敨剴䉵䘶稫䴸䅉䅅䅁䕁䅁䅁睁䵁䅁䅁权䭃杁䅁权剁䅁䅁权䙁䅁䅁允䅁䅁䅅䅁佁䉁䅑䅁ぁ䑁䅅䅎㉁䑁䅁䅍睁䑁䅁䅍䅁䅁杷允䅁䅁䅑䅁䑁䅁䅷䅁䭁偁䕷䅁䭁佁䭳䅁䭁䡁䔰䅁䉁䅁䅁允䅁䅁䄴杅䅁䑁䅉䅏穁䑁䅁䅍睁䑁䅁䅍䅁䅁杷允䅁䅁䅑䅁䑁䅁䅷䅁䭁䉁䕁䅁䭁佁䭧䅁䭁䥁䕍䅁䉁䅁䅁允䅁䅁䅯睚䅉䅁杷允䅁䅁䅑䅁䑁䅁䅷䅁䭁䕁䑅䅁䭁䅁䅑䅁䭁䅁䅕䅁䉁䅁䅁允䅁䅁䅕䅁䅁䕁潐じ䵅䅉䅅䅁䕁䅁䅁睁䵁䅁䅁权㍄睃䅁权灄权䅁权㥂䅂䅁允䅁䅁䅅䅁䙁䅁䅁䅁䅃剚䈹䍄䉁䅁䅁䅂䅁䅁䅍䅄䅁䅁䅯杤䅷䅁䅯朵䅯䅁䅯全䅑䅁䅅䅁䉁䅁䅁杄䵁䅁䅁免畁䑁䅑睍㕁䅁䅁䍄䉁䅁䅁䅂䅁䅁䅍䅄䅁䅁䅯睺䄰䅁䅯朶䅯䅁䅯䅣䅑䅁䅅䅁䉁䅁䅁杄䵁䅁䅁䅍畁䑁䅫䅍穁䅁䅁䍄䉁䅁䅁睁䅁䅁䅍䅄䅁䅁䅯䅘䅷䅁䅯䅇䅙䅁䅅䅁䉁䅁䅁权灁杂䅁䍄䉁䅁䅁䅂䅁䅁䅍䅄䅁䅁䅯䅰䅕䅁䅯朵䅯䅁䅯睢䅑䅁䅅䅁䉁䅁䅁杄䵁䅁䅁䅍畁䑁䅧兎ㅁ䅁䅁䍄䉁䅁䅁䅂䅁䅁䅍䅄䅁䅁䅯杚䅳䅁䅯朵䅯䅁䅯䄷䅯䅁䅅䅁䉁䅁䅁权䡂䅁䅁䍄䉁䅁䅁䅂䅁䅁䅍䅄䅁䅁䅯杆䅉䅁䅯充䅁䅁䅯兂䅁䅁䅅䅁䉁䅁䅁杄啁䅁䅁睍㉁䑁䅑李睁䑁䅁䅍睁䑁䅁䅁䵁䅉䅅䅁䕁䅁䅁睁䵁䅁䅁权䭁睃䅁权煄权䅁权睂䅂䅁允䅁䅁䅅䅁佁䅁䅷䅁睁䍁䄴䅍㑁䑁䅍䅁䵁䅉䅅䅁䕁䅁䅁睁䵁䅁䅁权求允䅁权䕁䅁䅁权䕁杁䅁允䅁䅁䅅䅁䙁䅁䅁䥁獁塮䉂䍄䉁䅁䅁䅂䅁䅁䅍䅄䅁䅁䅯眲䅕䅁䅯朷䅯䅁䅯睢䅑䅁䅅䅁䉁䅁䅁兂䅁䅁䅁䨴場兑杷允䅁䅁䅑䅁䑁䅁䅷䅁䭁䉁䍁䅁䭁䅁䅑䅁䭁䅁䅕䅁䉁䅁䅁允䅁䅁䅕䅁䅁䉷砯の䵅䅉䅅䅁䕁䅁䅁睁䵁䅁䅁权灄兄䅁权潄权䅁权㥂䅂䅁允䅁䅁䅅䅁佁䅁䄴䅁硁䑁䅅杌祁䑁䅙睎䅁䅁杷允䅁䅁䅑䅁䑁䅁䅷䅁䭁䩁䈰䅁䭁䅁䍅䅁䭁䅁䍍䅁䉁䅁䅁允䅁䅁䅕㑚㥖潬敌䕺䵁䅉䅅䅁䕁䅁䅁睁䵁䅁䅁权硂睁䅁权剁䅁䅁权⽄允䅁允䅁䅁䅅䅁佁䉁䅑䅁硁䑁䅧免睁䑁䅁䅍睁䑁䅁䅍䅁䅁杷允䅁䅁䅑䅁䑁䅁䅷䅁䭁䥁䑍䅁䭁䉁䅅䅁䭁偁䈸䅁䉁䅁䅁允䅁䅁䄴杆䅁䑁䅑免祁䑁䅍䅍睁䑁䅁䅍睁䑁䅁䅁䵁䅉䅅䅁䕁䅁䅁睁䵁䅁䅁权摁睃䅁权牄权䅁权㥂䅂䅁允䅁䅁䅅䅁佁䉁䅑䅁硁䑁䅉睎睁䑁䅙兎ぁ䑁䅁䅍䅁䅁杷允䅁䅁䅍䅁䑁䅁䅷䅁䭁乁䰴䅁䭁䉁䝷䅁䉁䅁䅁允䅁䅁䅯兗䅙䅁杷允䅁䅁䅑䅁䑁䅁䅷䅁䭁䡁䱍䅁䭁佁䭳䅁䭁䡁䕁䅁䉁䅁䅁允䅁䅁䄴杅䅁䑁䅍免祁䑁䅍李穁䑁䅣䅎䅁䅁杷允䅁䅁䅑䅁䑁䅁䅷䅁䭁䭁䍯䅁䭁䅁䅑䅁䭁䅁䅕䅁䉁䅁䅁允䅁䅁䅕䅁䅁䕧礴䕑䵅䅉䅅䅁䕁䅁䅁睁䵁䅁䅁权剁允䅁权䭁䅁䅁权䕁杁䅁允䅁䅁䅅䅁䙁偁⭰牡へ硅䄵䍄䉁䅁䅁䅂䅁䅁䅍䅄䅁䅁䅯䅅䅑䅁䅯䄶䅯䅁䅯兦䅑䅁䅅䅁䉁䅁䅁权湂杁䅁䍄䉁䅁䅁䅂䅁䅁䅍䅄䅁䅁䅯眫䅍䅁䅯充䅁䅁䅯眯䅅䅁䅅䅁䉁䅁䅁杄啁䅁䅁兏ぁ䑁䅉䅍睁䑁䅁䅍睁䑁䅁䅁䵁䅉䅅䅁䕁䅁䅁睁䵁䅁䅁权睂䅄䅁权潄权䅁权硂䅂䅁允䅁䅁䅅䅁䭁䕁䅣䅁䵁䅉䅅䅁䕁䅁䅁睁䵁䅁䅁权桃䅄䅁权浄权䅁权硂䅂䅁允䅁䅁䅅䅁佁䅁䅷䅁祁䍁䄴睎㉁䑁䅣䅁䵁䅉䅅䅁䕁䅁䅁睁䵁䅁䅁权䝃䅄䅁权煄权䅁权䙃䅂䅁允䅁䅁䅅䅁䭁䕁䅣䅁䵁䅉䅅䅁䑁䅁䅁睁䵁䅁䅁权睂睃䅁权敁杂䅁允䅁䅁䅅䅁䭁䑁䝑䅁䵁䅉䅅䅁䕁䅁䅁睁䵁䅁䅁权㕄䅄䅁权灄权䅁权瑂䅂䅁允䅁䅁䅅䅁䙁䅁䅁䅁䅂㥰䅂䍄䉁䅁䅁䅂䅁䅁䅍䅄䅁䅁䅯兓䅉䅁䅯权䅁䅁䅯眯䅅䅁䅅䅁䉁䅁䅁兂㥁瑃橥䑣倰䅑杷允䅁䅁䅑䅁䑁䅁䅷䅁䭁䵁䰰䅁䭁佁䭫䅁䭁䝁䔸䅁䉁䅁䅁允䅁䅁䅕䅁䅁䥁ㅂ䔵䵁䅉䅅䅁䕁䅁䅁睁䵁䅁䅁权ぁ兄䅁权浄权䅁权㥂䅂䅁允䅁䅁䅅䅁佁䅁䅷䅁硁䍁䄴李硁䑁䅣䅁䵁䅉䅅䅁䕁䅁䅁睁䵁䅁䅁权浃兄䅁权煄权䅁权療䅂䅁允䅁䅁䅅䅁佁䅁䅷䅁睁䍁䄴䅎ㅁ䑁䅙䅁䵁䅉䅅䅁䕁䅁䅁睁䵁䅁䅁权扄睃䅁权牄权䅁权䙃䅂䅁允䅁䅁䅅䅁佁䉁䅉䅁穁䑁䅍睍祁䑁䅙李ぁ䑁䅣䅁䵁䅉䅅䅁䕁䅁䅁睁䵁䅁䅁权䍃䅄䅁权瑄权䅁权㥂䅂䅁允䅁䅁䅅䅁䙁䉁㐸煈畂乆⽷䍄䉁䅁䅁䅂䅁䅁䅍䅄䅁䅁䅯䅌䅉䅁䅯充䅁䅁䅯眯䅅䅁䅅䅁䉁䅁䅁杄啁䅁䅁杍㍁䑁䅕䅍硁䑁䅅䅍睁䑁䅁䅁䵁䅉䅅䅁䕁䅁䅁睁䵁䅁䅁权䕂睃䅁权灄权䅁权睂䅂䅁允䅁䅁䅅䅁䙁䅁䅁䅁䅁畤䅢䍄䉁䅁䅁䅂䅁䅁䅍䅄䅁䅁䅯具䅷䅁䅯朵䅯䅁䅯睢䅑䅁䅅䅁䉁䅁䅁杄䵁䅁䅁杍畁䑁䅍杍㕁䅁䅁䍄䉁䅁䅁䅂䅁䅁䅍䅄䅁䅁䅯䄵䅷䅁䅯朵䅯䅁䅯睧䅑䅁䅅䅁䉁䅁䅁杄䵁䅁䅁免畁䑁䅙睍㍁䅁䅁䍄䉁䅁䅁睁䅁䅁䅍䅄䅁䅁䅯朷䅳䅁䅯杊䅙䅁䅅䅁䉁䅁䅁杄䵁䅁䅁李㍁䍁䄴䅏穁䅁䅁䍄䉁䅁䅁䅂䅁䅁䅍䅄䅁䅁䅯睃䅍䅁䅯䅂䅁䅁䅯眯䅅䅁䅅䅁䉁䅁䅁兂䅁䅁䅁噣獒兑杷允䅁䅁䅑䅁䑁䅁䅷䅁䭁䩁䰰䅁䭁佁䬰䅁䭁䡁䕯䅁䉁䅁䅁允䅁䅁䅕吳っ呥啩稸䴸䅉䅅䅁䕁䅁䅁睁䵁䅁䅁权呄䅄䅁权畄权䅁权療䅂䅁允䅁䅁䅅䅁䙁䅁䅁䅁潃䅄䈵䍄䉁䅁䅁䅂䅁䅁䅍䅄䅁䅁䅯兄䅍䅁䅯䅂䅁䅁䅯兂䅁䅁䅅䅁䉁䅁䅁兂䅁䅁睁䱸瀫兑杷允䅁䅁䅑䅁䑁䅁䅷䅁䭁䍁䱙䅁䭁佁䭧䅁䭁䡁䕁䅁䉁䅁䅁允䅁䅁䄴杄䅁䑁䅅免畁䑁䅁兏㉁䅁䅁䍄䉁䅁䅁䅂䅁䅁䅍䅄䅁䅁䅯杍䅳䅁䅯儷䅯䅁䅯兢䅑䅁䅅䅁䉁䅁䅁兂䱃佢㝦晱楇睐杷允䅁䅁䅑䅁䑁䅁䅷䅁䭁䝁䌸䅁䭁䅁䅯䅁䭁偁䈸䅁䉁䅁䅁允䅁䅁䅕椹捨㡪ㅌ䕁䵁䅉䅅䅁䕁䅁䅁睁䵁䅁䅁权䱂睃䅁权潄权䅁权䑃䅂䅁允䅁䅁䅅䅁佁䅁䅷䅁㑁䍁䄴兎ぁ䑁䅣䅁䵁䅉䅅䅁䕁䅁䅁睁䵁䅁䅁权㥃䅂䅁权煄权䅁权㙂䅂䅁允䅁䅁䅅䅁佁䅁䅷䅁睁䍁䄴䅎硁䑁䅣䅁䵁䅉䅅䅁䕁䅁䅁睁䵁䅁䅁权兂䅄䅁权煄权䅁权獄权䅁允䅁䅁䅅䅁䭁䕁䅣䅁䵁䅉䅅䅁䕁䅁䅁睁䵁䅁䅁权䅃杁䅁权䭁䅁䅁权䙁䅁䅁允䅁䅁䅅䅁䙁䱁敧敨剴偵⽷䍄䉁䅁䅁䅂䅁䅁䅍䅄䅁䅁䅯䅳䅕䅁䅯儷䅯䅁䅯来䅑䅁䅅䅁䉁䅁䅁兂坂楄礲敮堯睐杷允䅁䅁䅑䅁䑁䅁䅷䅁䭁䥁䘴䅁䭁佁䭣䅁䭁䝁䔰䅁䉁䅁䅁允䅁䅁䅯睒䅁䅁杷允䅁䅁䅑䅁䑁䅁䅷䅁䭁䅁久䅁䭁佁䬴䅁䭁䥁䕕䅁䉁䅁䅁允䅁䅁䅕䅁䅁䵁乃啁䵅䅉䅅䅁䕁䅁䅁睁䵁䅁䅁权㉂杁䅁权䕁䅁䅁权䙁䅁䅁允䅁䅁䅅䅁䙁䅁䅁䅁㑂欲䉴䍄䉁䅁䅁睁䅁䅁䅍䅄䅁䅁䅯儴䅑䅁䅯杈䅙䅁䅅䅁䉁䅁䅁权捂杂䅁䍄䉁䅁䅁睁䅁䅁䅍䅄䅁䅁䅯儵䅕䅁䅯杇䅙䅁䅅䅁䉁䅁䅁权婂杂䅁䍄䉁䅁䅁䅂䅁䅁䅍䅄䅁䅁䅯兪䅕䅁䅯䄶䅯䅁䅯兣䅑䅁䅅䅁䉁䅁䅁杄佁䅁䅁睍㍁䍁䄴睎硁䑁䅣䅁䵁䅉䅅䅁䕁䅁䅁睁䵁䅁䅁权敄䅄䅁权牄权䅁权硂䅂䅁允䅁䅁䅅䅁佁䉁䅉䅁ぁ䑁䅫䅏㉁䑁䅧免㍁䑁䅕䅁䵁䅉䅅䅁䕁䅁䅁睁䵁䅁䅁权䩃允䅁权䭁䅁䅁权䕁杁䅁允䅁䅁䅅䅁䙁䍁捬㡪ㅌ䅋䅆䍄䉁䅁䅁䅂䅁䅁䅍䅄䅁䅁䅯杺䅉䅁䅯权䅁䅁䅯眯䅅䅁䅅䅁䉁䅁䅁兂瑁灳瘳ば呙䅑杷允䅁䅁䅑䅁䑁䅁䅷䅁䭁䭁䍁䅁䭁䉁䅅䅁䭁䅁䅕䅁䉁䅁䅁允䅁䅁䄴䅆䅁䑁䅑免穁䑁䅙兎㑁䑁䅕䅍睁䅁䅁䍄䉁䅁䅁睁䅁䅁䅍䅄䅁䅁䅯入䅕䅁䅯杇䅙䅁䅅䅁䉁䅁䅁权扁杂䅁䍄䉁䅁䅁䅂䅁䅁䅍䅄䅁䅁䅯儰䅉䅁䅯䅂䅁䅁䅯兂䅁䅁䅅䅁䉁䅁䅁兂䅁䅁䅁㘲栵兑杷允䅁䅁䅑䅁䑁䅁䅷䅁䭁䕁䰰䅁䭁佁䭯䅁䭁佁䭷䅁䉁䅁䅁允䅁䅁䅯睒䅁䅁杷允䅁䅁䅑䅁䑁䅁䅷䅁䭁䩁䱉䅁䭁佁䭳䅁䭁䡁䔰䅁䉁䅁䅁允䅁䅁䄴杅䅁䑁䅍杍㑁䑁䅫兏ぁ䑁䅫睍䅁䅁杷允䅁䅁䅑䅁䑁䅁䅷䅁䭁䭁䑙䅁䭁䅁䅯䅁䭁偁䈸䅁䉁䅁䅁允䅁䅁䅕潅䅐煹䙆樵䴸䅉䅅䅁䕁䅁䅁睁䵁䅁䅁权㉄䅄䅁权浄权䅁权獄权䅁允䅁䅁䅅䅁䭁䕁䅣䅁䵁䅉䅅䅁䕁䅁䅁睁䵁䅁䅁权療睃䅁权灄权䅁权䑃䅂䅁允䅁䅁䅅䅁䙁䅁䅁䅁䅃挫䅒䍄䉁䅁䅁䅂䅁䅁䅍䅄䅁䅁䅯䅧䅷䅁䅯朶䅯䅁䅯兢䅑䅁䅅䅁䉁䅁䅁权䡂䅁䅁䍄䉁䅁䅁䅂䅁䅁䅍䅄䅁䅁䅯六䅍䅁䅯权䅁䅁䅯兂䅁䅁䅅䅁䉁䅁䅁兂杂搵楁ㄲ㍫䅑杷允䅁䅁䅑䅁䑁䅁䅷䅁䭁乁䕍䅁䭁佁䭣䅁䭁䡁䕯䅁䉁䅁䅁允䅁䅁䅕扪䙭䥫煹稷䴸䅉䅅䅁䕁䅁䅁睁䵁䅁䅁权权兂䅁权湄权䅁权瑂䅂䅁允䅁䅁䅅䅁䭁䕁䅣䅁䵁䅉䅅䅁䕁䅁䅁睁䵁䅁䅁权扄睁䅁权剁䅁䅁权⽄允䅁允䅁䅁䅅䅁佁䉁䅑䅁祁䑁䅕兏硁䑁䅁䅍睁䑁䅁䅍䅁䅁杷允䅁䅁䅍䅁䑁䅁䅷䅁䭁䍁䱅䅁䭁䉁䜴䅁䉁䅁䅁允䅁䅁䅯䅤䅧䅁杷允䅁䅁䅑䅁䑁䅁䅷䅁䭁䥁䕷䅁䭁佁䭙䅁䭁䝁䔰䅁䉁䅁䅁允䅁䅁䅯睒䅁䅁杷允䅁䅁䅑䅁䑁䅁䅷䅁䭁䡁䴰䅁䭁佁䬰䅁䭁䡁䔰䅁䉁䅁䅁允䅁䅁䅕畮渫歸㍳呹䴸䅉䅅䅁䕁䅁䅁睁䵁䅁䅁权癄杁䅁权䭁䅁䅁权䙁䅁䅁允䅁䅁䅅䅁䙁䝁光䑗ね䅹䅎䍄䉁䅁䅁䅂䅁䅁䅍䅄䅁䅁䅯儫䅑䅁䅯眵䅯䅁䅯兢䅑䅁䅅䅁䉁䅁䅁兂潃歸㍳啩扅䅑杷允䅁䅁䅑䅁䑁䅁䅷䅁䭁䕁䙑䅁䭁佁䭫䅁䭁䥁䕕䅁䉁䅁䅁允䅁䅁䅕䅁䅁䭁䙃啃䵅䅉䅅䅁䕁䅁䅁睁䵁䅁䅁权䙁杂䅁权灄权䅁权㙂䅂䅁允䅁䅁䅅䅁䙁䅁䅁䅁䅄䅣䉰䍄䉁䅁䅁䅂䅁䅁䅍䅄䅁䅁䅯兵䅳䅁䅯朷䅯䅁䅯睢䅑䅁䅅䅁䉁䅁䅁兂䅁䅁䅁䭁户䅑杷允䅁䅁䅑䅁䑁䅁䅷䅁䭁偁䉕䅁䭁䅁䅯䅁䭁䅁䅕䅁䉁䅁䅁允䅁䅁䅕挲㌷⭕汏吸䴸䅉䅅䅁䕁䅁䅁睁䵁䅁䅁权潂兄䅁权瑄权䅁权瑂䅂䅁允䅁䅁䅅䅁䙁䝁ㅃ䨱瀰爱⽉䍄䉁䅁䅁䅂䅁䅁䅍䅄䅁䅁䅯共䅕䅁䅯朶䅯䅁䅯睧䅑䅁䅅䅁䉁䅁䅁杄䵁䅁䅁䅍畁䑁䅣杍硁䅁䅁䍄䉁䅁䅁䅂䅁䅁䅍䅄䅁䅁䅯睨䄰䅁䅯朵䅯䅁䅯来䅑䅁䅅䅁䉁䅁䅁杄䵁䅁䅁免畁䑁䅅䅎穁䅁䅁䍄䉁䅁䅁䅂䅁䅁䅍䅄䅁䅁䅯䅅䅑䅁䅯眶䅯䅁䅯䄷䅯䅁䅅䅁䉁䅁䅁权湂杁䅁䍄䉁䅁䅁睁䅁䅁䅍䅄䅁䅁䅯睊䅳䅁䅯䅇䅙䅁䅅䅁䉁䅁䅁权㡂杂䅁䍄䉁䅁䅁䅂䅁䅁䅍䅄䅁䅁䅯䅃䅅䅁䅯允䅉䅁䅯杁䅉䅁䅅䅁䉁䅁䅁兂䱁婯䑹䄱䩧兑杷允䅁䅁䅑䅁䑁䅁䅷䅁䭁䱁䕁䅁䭁佁䭧䅁䭁䡁䕁䅁䉁䅁䅁允䅁䅁䄴杄䅁䑁䅉兎畁䑁䅁兏㉁䅁䅁䍄䉁䅁䅁䅂䅁䅁䅍䅄䅁䅁䅯睕䅳䅁䅯䄶䅯䅁䅯䄷䅯䅁䅅䅁䉁䅁䅁权䡂䅁䅁䍄䉁䅁䅁䅂䅁䅁䅍䅄䅁䅁䅯杢䅷䅁䅯儶䅯䅁䅯兦䅑䅁䅅䅁䉁䅁䅁兂䅁䅁䅁䩁䐳䅑杷允䅁䅁䅑䅁䑁䅁䅷䅁䭁䡁䍧䅁䭁䅁䅯䅁䭁䅁䅕䅁䉁䅁䅁允䅁䅁䅕歵䵫楁䡵あ䵁䅉䅅䅁䕁䅁䅁睁䵁䅁䅁权䱄睃䅁权瑄权䅁权睂䅂䅁允䅁䅁䅅䅁䙁䥁堲桢䑋佷⼴䍄䉁䅁䅁睁䅁䅁䅍䅄䅁䅁䅯䅄䅙䅁䅯杊䅙䅁䅅䅁䉁䅁䅁杄䵁䅁䅁睎㕁䍁䄴兏㕁䅁䅁䍄䉁䅁䅁䅂䅁䅁䅍䅄䅁䅁䅯杪䅁䅁䅯权䅁䅁䅯䅂䅉䅁䅅䅁䉁䅁䅁兂坂楄礲敮䤸䅑杷允䅁䅁䅑䅁䑁䅁䅷䅁䭁䙁䑉䅁䭁䅁䅯䅁䭁偁䈸䅁䉁䅁䅁允䅁䅁䅕㘴扗䍸睃樹䴸䅉䅅䅁䕁䅁䅁睁䵁䅁䅁权橂兂䅁权湄权䅁权㥂䅂䅁允䅁䅁䅅䅁䙁䱁へ硫䕧橖䅸䍄䉁䅁䅁睁䅁䅁䅍䅄䅁䅁䅯兺䅑䅁䅯杊䅙䅁䅅䅁䉁䅁䅁杄䝁䅁䅁兎硁䅁䅁䍄䉁䅁䅁䅂䅁䅁䅍䅄䅁䅁䅯䅵䅳䅁䅯儷䅯䅁䅯兣䅑䅁䅅䅁䉁䅁䅁兂慃婭婭婭䩮睐杷允䅁䅁䅑䅁䑁䅁䅷䅁䭁䡁乫䅁䭁佁䭧䅁䭁佁䭷䅁䉁䅁䅁允䅁䅁䅯睒䅁䅁杷允䅁䅁䅑䅁䑁䅁䅷䅁䭁䵁䄸䅁䭁䉁䅅䅁䭁䅁䅕䅁䉁䅁䅁允䅁䅁䄴䅆䅁䑁䅉免㕁䑁䅍䅍睁䑁䅁䅍睁䅁䅁䍄䉁䅁䅁䅂䅁䅁䅍䅄䅁䅁䅯元䅙䅁䅯朷䅯䅁䅯睧䅑䅁䅅䅁䉁䅁䅁兂䅁䅁䅁丸噳兑杷允䅁䅁䅑䅁䑁䅁䅷䅁䭁䕁䑍䅁䭁䉁䅅䅁䭁䅁䅕䅁䉁䅁䅁允䅁䅁䄴䅆䅁䑁䅅兎ㅁ䑁䅉免㑁䑁䅁䅍睁䅁䅁䍄䉁䅁䅁䅂䅁䅁䅍䅄䅁䅁䅯兒䅷䅁䅯眶䅯䅁䅯䅣䅑䅁䅅䅁䉁䅁䅁杄十䅁䅁杍㍁䑁䅅兎㑁䑁䅍杍祁䅁䅁䍄䉁䅁䅁䅂䅁䅁䅍䅄䅁䅁䅯睙䅷䅁䅯眶䅯䅁䅯睧䅑䅁䅅䅁䉁䅁䅁杄啁䅁䅁免硁䑁䅫免ㅁ䑁䅧䅎㑁䑁䅍䅁䵁䅉䅅䅁䑁䅁䅁睁䵁䅁䅁权䑃睃䅁权慁杂䅁允䅁䅁䅅䅁䭁䙁䝫䅁䵁䅉䅅䅁䕁䅁䅁睁䵁䅁䅁权婂杁䅁权䕁䅁䅁权䙁䅁䅁允䅁䅁䅅䅁䙁䅁䅁䅁㝄䜵䉖䍄䉁䅁䅁䅂䅁䅁䅍䅄䅁䅁䅯村䅕䅁䅯朷䅯䅁䅯䅣䅑䅁䅅䅁䉁䅁䅁兂䅁䅁䅁䭵䨰兑杷允䅁䅁䅑䅁䑁䅁䅷䅁䭁䍁䴰䅁䭁佁䭧䅁䭁䡁䕯䅁䉁䅁䅁允䅁䅁䄴杄䅁䑁䅉睎畁䑁䅫䅎穁䅁䅁䍄䉁䅁䅁䅂䅁䅁䅍䅄䅁䅁䅯䅯䅳䅁䅯朵䅯䅁䅯䄷䅯䅁䅅䅁䉁䅁䅁权䡂䅁䅁䍄䉁䅁䅁䅂䅁䅁䅍䅄䅁䅁䅯兑䅷䅁䅯眵䅯䅁䅯睢䅑䅁䅅䅁䉁䅁䅁兂䍁㑋坣儲樴䅑杷允䅁䅁䅑䅁䑁䅁䅷䅁䭁䝁䵫䅁䭁佁䭣䅁䭁䝁䔰䅁䉁䅁䅁允䅁䅁䅕楄礲敮䠹捎䵁䅉䅅䅁䕁䅁䅁睁䵁䅁䅁权瑃允䅁权䭁䅁䅁权䙁䅁䅁允䅁䅁䅅䅁䙁䵁䴳䵺䵺佺⽷䍄䉁䅁䅁䅂䅁䅁䅍䅄䅁䅁䅯杩䅳䅁䅯眶䅯䅁䅯睧䅑䅁䅅䅁䉁䅁䅁杄十䅁䅁睍祁䑁䅕䅎穁䑁䅣兎ぁ䅁䅁䍄䉁䅁䅁䅂䅁䅁䅍䅄䅁䅁䅯䅄䄰䅁䅯朷䅯䅁䅯兦䅑䅁䅅䅁䉁䅁䅁兂䅁䅁䅁偁〫䅑杷允䅁䅁䅑䅁䑁䅁䅷䅁䭁䭁䱫䅁䭁佁䭙䅁䭁䡁䕅䅁䉁䅁䅁允䅁䅁䄴䅄䅁䑁䅅杌硁䑁䅅䅎䅁䅁杷允䅁䅁䅑䅁䑁䅁䅷䅁䭁䕁䵕䅁䭁佁䭙䅁䭁䥁䕕䅁䉁䅁䅁允䅁䅁䄴䅄䅁䑁䅍杌㑁䑁䅁兎䅁䅁杷允䅁䅁䅑䅁䑁䅁䅷䅁䭁乁䰰䅁䭁佁䭧䅁䭁䡁䕅䅁䉁䅁䅁允䅁䅁䄴䅄䅁䑁䅧杌穁䑁䅑免䅁䅁杷允䅁䅁䅑䅁䑁䅁䅷䅁䭁䑁乯䅁䭁佁䭧䅁䭁䝁䔸䅁䉁䅁䅁允䅁䅁䄴杄䅁䑁䅅䅎畁䑁䅍䅍穁䅁䅁䍄䉁䅁䅁䅂䅁䅁䅍䅄䅁䅁䅯睎䅉䅁䅯充䅁䅁䅯眯䅅䅁䅅䅁䉁䅁䅁杄啁䅁䅁免ㅁ䑁䅁杍㍁䑁䅅䅍睁䑁䅁䅁䵁䅉䅅䅁䕁䅁䅁睁䵁䅁䅁权䙃䅄䅁权畄权䅁权瑂䅂䅁允䅁䅁䅅䅁䭁䕁䅣䅁䵁䅉䅅䅁䕁䅁䅁睁䵁䅁䅁权湄睁䅁权䭁䅁䅁权⽄允䅁允䅁䅁䅅䅁䙁䉁䕫杖琴杳䅒䍄䉁䅁䅁䅂䅁䅁䅍䅄䅁䅁䅯杅䄰䅁䅯朵䅯䅁䅯来䅑䅁䅅䅁䉁䅁䅁杄䵁䅁䅁䅍畁䑁䅫睎硁䅁䅁䍄䉁䅁䅁睁䅁䅁䅍䅄䅁䅁䅯睤䄰䅁䅯杈䅙䅁䅅䅁䉁䅁䅁权慃杂䅁䍄䉁䅁䅁䅂䅁䅁䅍䅄䅁䅁䅯督䅳䅁䅯朵䅯䅁䅯来䅑䅁䅅䅁䉁䅁䅁杄䭁䅁䅁睍畁䑁䅕兏䅁䅁杷允䅁䅁䅑䅁䑁䅁䅷䅁䭁䱁䍳䅁䭁䉁䅅䅁䭁偁䈸䅁䉁䅁䅁允䅁䅁䄴䅆䅁䑁䅫兏㍁䑁䅁䅍睁䑁䅁䅍睁䅁䅁䍄䉁䅁䅁䅂䅁䅁䅍䅄䅁䅁䅯睈䅳䅁䅯睈䅙䅁䅯䅉䅙䅁䅅䅁䉁䅁䅁权剂睂䅁䍄䉁䅁䅁䅂䅁䅁䅍䅄䅁䅁䅯杰䅉䅁䅯充䅁䅁䅯兂䅁䅁䅅䅁䉁䅁䅁杄十䅁䅁睍㉁䑁䅕睍睁䑁䅁䅍睁䅁䅁䍄䉁䅁䅁䅂䅁䅁䅍䅄䅁䅁䅯䅶䅷䅁䅯儶䅯䅁䅯来䅑䅁䅅䅁䉁䅁䅁兂䅁䅁䅁佷振䅑杷允䅁䅁䅑䅁䑁䅁䅷䅁䭁䩁䱅䅁䭁佁䬰䅁䭁䡁䕯䅁䉁䅁䅁允䅁䅁䅕㙹䙆癴㥐䐶䴸䅉䅅䅁䑁䅁䅁睁䵁䅁䅁权㡁兄䅁权歁杂䅁允䅁䅁䅅䅁䭁䵁佑䅁䵁䅉䅅䅁䕁䅁䅁睁䵁䅁䅁权䩃兄䅁权畄权䅁权獄权䅁允䅁䅁䅅䅁䭁䕁䅣䅁䵁䅉䅅䅁䕁䅁䅁睁䵁䅁䅁权杄杁䅁权剁䅁䅁权䙁䅁䅁允䅁䅁䅅䅁佁䉁䅑䅁㑁䑁䅍李ㅁ䑁䅁䅍睁䑁䅁䅍䅁䅁杷允䅁䅁䅑䅁䑁䅁䅷䅁䭁䕁䱅䅁䭁佁䭯䅁䭁佁䭷䅁䉁䅁䅁允䅁䅁䅯睒䅁䅁杷允䅁䅁䅑䅁䑁䅁䅷䅁䭁䡁䑁䅁䭁䉁䅅䅁䭁偁䈸䅁䉁䅁䅁允䅁䅁䄴䅆䅁䑁䅑兎㕁䑁䅕䅍睁䑁䅁䅍睁䅁䅁䍄䉁䅁䅁䅂䅁䅁䅍䅄䅁䅁䅯睙䅕䅁䅯儷䅯䅁䅯䄷䅯䅁䅅䅁䉁䅁䅁权䡂䅁䅁䍄䉁䅁䅁䅂䅁䅁䅍䅄䅁䅁䅯䄫䅯䅁䅯眶䅯䅁䅯䅣䅑䅁䅅䅁䉁䅁䅁杄十䅁䅁免㕁䑁䅫䅏穁䑁䅣䅍穁䅁䅁䍄䉁䅁䅁䅂䅁䅁䅍䅄䅁䅁䅯睦䅷䅁䅯䄶䅯䅁䅯全䅑䅁䅅䅁䉁䅁䅁杄佁䅁䅁免㍁䍁䄴睎㉁䑁䅉䅁䵁䅉䅅䅁䕁䅁䅁睁䵁䅁䅁权千杁䅁权剁䅁䅁权⽄允䅁允䅁䅁䅅䅁佁䉁䅑䅁硁䑁䅍兏㕁䑁䅣兎睁䑁䅧睎䅁䅁杷允䅁䅁䅑䅁䑁䅁䅷䅁䭁䱁䱷䅁䭁佁䭯䅁䭁佁䭷䅁䉁䅁䅁允䅁䅁䅯睒䅁䅁杷允䅁䅁䅑䅁䑁䅁䅷䅁䭁䑁䵉䅁䭁佁䬰䅁䭁䝁䔸䅁䉁䅁䅁允䅁䅁䅕匰扌堫焵䑺䴸䅉䅅䅁䕁䅁䅁睁䵁䅁䅁权䍄睁䅁权剁䅁䅁权⽄允䅁允䅁䅁䅅䅁佁䉁䅉䅁祁䑁䅕䅏祁䑁䅙睎ㅁ䑁䅁䅁䵁䅉䅅䅁䑁䅁䅁睁䵁䅁䅁权⽁睃䅁权奁杂䅁允䅁䅁䅅䅁䭁䕁䝯䅁䵁䅉䅅䅁䕁䅁䅁睁䵁䅁䅁权㑃䅄䅁权瑄权䅁权㥂䅂䅁允䅁䅁䅅䅁䙁䵁琵㔸楦偌⽧䍄䉁䅁䅁睁䅁䅁䅍䅄䅁䅁䅯免䅷䅁䅯䅈䅙䅁䅅䅁䉁䅁䅁权䱃杂䅁䍄䉁䅁䅁睁䅁䅁䅍䅄䅁䅁䅯睍䄰䅁䅯䅊䅙䅁䅅䅁䉁䅁䅁权䥁睂䅁䍄䉁䅁䅁䅂䅁䅁䅍䅄䅁䅁䅯䅋䅳䅁䅯朵䅯䅁䅯全䅑䅁䅅䅁䉁䅁䅁杄䵁䅁䅁免畁䑁䅕免㕁䅁䅁䍄䉁䅁䅁䅂䅁䅁䅍䅄䅁䅁䅯睫䅉䅁䅯䅂䅁䅁䅯兂䅁䅁䅅䅁䉁䅁䅁兂䅁䅁䅁版楴兑杷允䅁䅁䅑䅁䑁䅁䅷䅁䭁乁䍑䅁䭁䅁䅑䅁䭁䅁䅕䅁䉁䅁䅁允䅁䅁䅕䅁䅁䕁歚歘䵅䅉䅅䅁䕁䅁䅁睁䵁䅁䅁权杄䅄䅁权瑄权䅁权療䅂䅁允䅁䅁䅅䅁䙁偁灹搸乊灙⽁䍄䉁䅁䅁䅂䅁䅁䅍䅄䅁䅁䅯䅓䄰䅁䅯䄶䅯䅁䅯兣䅑䅁䅅䅁䉁䅁䅁杄佁䅁䅁䅏穁䍁䄴䅎ㅁ䑁䅍䅁䵁䅉䅅䅁䕁䅁䅁睁䵁䅁䅁权䍄杁䅁权䕁䅁䅁权䙁䅁䅁允䅁䅁䅅䅁䙁䅁䅁䅁兂啭䉒䍄䉁䅁䅁䅂䅁䅁䅍䅄䅁䅁䅯睍䄰䅁䅯朷䅯䅁䅯兢䅑䅁䅅䅁䉁䅁䅁权䡂䅁䅁䍄䉁䅁䅁䅂䅁䅁䅍䅄䅁䅁䅯朰䅍䅁䅯权䅁䅁䅯兂䅁䅁䅅䅁䉁䅁䅁兂癁匳䝑婧祕䅑杷允䅁䅁䅑䅁䑁䅁䅷䅁䭁䑁䵣䅁䭁佁䬰䅁䭁䡁䕅䅁䉁䅁䅁允䅁䅁䅕歯㉗⼸唳䐴䴸䅉䅅䅁䕁䅁䅁睁䵁䅁䅁权䵃兂䅁权瑄权䅁权獄权䅁允䅁䅁䅅䅁䭁䕁䅣䅁䵁䅉䅅䅁䕁䅁䅁睁䵁䅁䅁权㉁杁䅁权䭁䅁䅁权䙁䅁䅁允䅁䅁䅅䅁䙁乁橥䑣䬰眱䅨䍄䉁䅁䅁䅂䅁䅁䅍䅄䅁䅁䅯睢䅷䅁䅯儷䅯䅁䅯兦䅑䅁䅅䅁䉁䅁䅁兂㝄䩇晗穢灮睐杷允䅁䅁䅑䅁䑁䅁䅷䅁䭁䡁乫䅁䭁佁䭯䅁䭁䡁䕁䅁䉁䅁䅁允䅁䅁䄴䅄䅁䑁䅅杌硁䑁䅍䅎䅁䅁杷允䅁䅁䅑䅁䑁䅁䅷䅁䭁䅁乷䅁䭁佁䭙䅁䭁䡁䕁䅁䉁䅁䅁允䅁䅁䄴䅄䅁䑁䅁杌ㅁ䑁䅍䅎䅁䅁杷允䅁䅁䅑䅁䑁䅁䅷䅁䭁䩁䍉䅁䭁䅁䅯䅁䭁䅁䅕䅁䉁䅁䅁允䅁䅁䅕敨剴䉵䘶䕃䵁䅉䅅䅁䕁䅁䅁睁䵁䅁䅁权汁睃䅁权灄权䅁权䑃䅂䅁允䅁䅁䅅䅁䙁䅁䅁䅁䅃乨䅤䍄䉁䅁䅁䅂䅁䅁䅍䅄䅁䅁䅯杒䅷䅁䅯朷䅯䅁䅯䄷䅯䅁䅅䅁䉁䅁䅁权䡂䅁䅁䍄䉁䅁䅁䅂䅁䅁䅍䅄䅁䅁䅯䅬䅉䅁䅯䅂䅁䅁䅯兂䅁䅁䅅䅁䉁䅁䅁兂䅁䅁䅁灉塒兑杷允䅁䅁䅑䅁䑁䅁䅷䅁䭁䕁䘴䅁䭁佁䭫䅁䭁䡁䕁䅁䉁䅁䅁允䅁䅁䅕䅁䅁䱁婃欯䵁䅉䅅䅁䕁䅁䅁睁䵁䅁䅁权䑃兂䅁权煄权䅁权㙂䅂䅁允䅁䅁䅅䅁佁䅁䅯䅁睁䍁䄴䅎穁䅁䅁䍄䉁䅁䅁䅂䅁䅁䅍䅄䅁䅁䅯睑䅳䅁䅯儶䅯䅁䅯兢䅑䅁䅅䅁䉁䅁䅁权䡂䅁䅁䍄䉁䅁䅁䅂䅁䅁䅍䅄䅁䅁䅯睗䅷䅁䅯眵䅯䅁䅯来䅑䅁䅅䅁䉁䅁䅁兂橄婰䕶䱉卄睶杷允䅁䅁䅑䅁䑁䅁䅷䅁䭁偁䵣䅁䭁佁䭧䅁䭁䥁䕍䅁䉁䅁䅁允䅁䅁䄴䅄䅁䑁䅫杌睁䑁䅕李䅁䅁杷允䅁䅁䅑䅁䑁䅁䅷䅁䭁偁䭉䅁䭁佁䭣䅁䭁䡁䕅䅁䉁䅁䅁允䅁䅁䅕扥吰⼰楊呸䴸䅉䅅䅁䕁䅁䅁睁䵁䅁䅁权扃䅄䅁权灄权䅁权䙃䅂䅁允䅁䅁䅅䅁䙁䅁䅁䅁䅃搹䅒䍄䉁䅁䅁䅂䅁䅁䅍䅄䅁䅁䅯䄳䅷䅁䅯眶䅯䅁䅯睧䅑䅁䅅䅁䉁䅁䅁杄十䅁䅁䅏硁䑁䅫免睁䑁䅧睍硁䅁䅁䍄䉁䅁䅁䅂䅁䅁䅍䅄䅁䅁䅯䅅䅅䅁䅯充䅁䅁䅯兂䅁䅁䅅䅁䉁䅁䅁杄允䅁䅁免ぁ䑁䅑䅏㑁䑁䅧䅍䅁䅁杷允䅁䅁䅑䅁䑁䅁䅷䅁䭁䅁䝍䅁䭁佁䭣䅁䭁䝁䔸䅁䉁䅁䅁允䅁䅁䅕䝭匴㡧䭄か䵁䅉䅅䅁䕁䅁䅁睁䵁䅁䅁权剁杂䅁权煄权䅁权㥂䅂䅁允䅁䅁䅅䅁佁䅁䅷䅁睁䍁䄴䅎ぁ䑁䅙䅁䵁䅉䅅䅁䕁䅁䅁睁䵁䅁䅁权兂睃䅁权浄权䅁权瑂䅂䅁允䅁䅁䅅䅁佁䅁䅷䅁ぁ䍁䄴兎㉁䑁䅫䅁䵁䅉䅅䅁䕁䅁䅁睁䵁䅁䅁权佄杁䅁权䭁䅁䅁权䙁䅁䅁允䅁䅁䅅䅁䙁䕁㉡⼸唳䈫䅬䍄䉁䅁䅁䅂䅁䅁䅍䅄䅁䅁䅯兹䅳䅁䅯朷䅯䅁䅯䄷䅯䅁䅅䅁䉁䅁䅁权䡂䅁䅁䍄䉁䅁䅁䅂䅁䅁䅍䅄䅁䅁䅯䅅䅕䅁䅯眶䅯䅁䅯来䅑䅁䅅䅁䉁䅁䅁杄啁䅁䅁杍㍁䑁䅍李㉁䑁䅧䅏㕁䑁䅣䅁䵁䅉䅅䅁䕁䅁䅁睁䵁䅁䅁权㡄睃䅁权灄权䅁权䑃䅂䅁允䅁䅁䅅䅁䙁䅁䅁䅁䅂晱䅶䍄䉁䅁䅁䅂䅁䅁䅍䅄䅁䅁䅯睪䅍䅁䅯䅂䅁䅁䅯眯䅅䅁䅅䅁䉁䅁䅁兂䅁䅁䅁獢礹兑杷允䅁䅁䅍䅁䑁䅁䅷䅁䭁偁䙳䅁䭁䉁䜴䅁䉁䅁䅁允䅁䅁䅯䅰䅧䅁杷允䅁䅁䅑䅁䑁䅁䅷䅁䭁䉁䙧䅁䭁佁䭣䅁䭁䥁䕍䅁䉁䅁䅁允䅁䅁䅕㉦㡱䩤奏啅䵁䅉䅅䅁䕁䅁䅁睁䵁䅁䅁权敃䅄䅁权畄权䅁权㙂䅂䅁允䅁䅁䅅䅁䙁䅁䅁䅁䅁摔䅊䍄䉁䅁䅁䅂䅁䅁䅍䅄䅁䅁䅯杲䅷䅁䅯朵䅯䅁䅯兦䅑䅁䅅䅁䉁䅁䅁杄䵁䅁䅁睎畁䑁䅕睍硁䅁䅁䍄䉁䅁䅁䅂䅁䅁䅍䅄䅁䅁䅯睴䅷䅁䅯朷䅯䅁䅯䄷䅯䅁䅅䅁䉁䅁䅁权䡂䅁䅁䍄䉁䅁䅁睁䅁䅁䅍䅄䅁䅁䅯睵䅷䅁䅯䅇䅙䅁䅅䅁䉁䅁䅁权㥁杂䅁䍄䉁䅁䅁䅂䅁䅁䅍䅄䅁䅁䅯䄴䅉䅁䅯䅂䅁䅁䅯眯䅅䅁䅅䅁䉁䅁䅁兂䅁䅁䅁灱煖兑杷允䅁䅁䅑䅁䑁䅁䅷䅁䭁偁䙯䅁䭁佁䭣䅁䭁䝁䔰䅁䉁䅁䅁允䅁䅁䅕眳椵偸䐸䕃䵁䅉䅅䅁䕁䅁䅁睁䵁䅁䅁权扄兄䅁权灄权䅁权療䅂䅁允䅁䅁䅅䅁䙁䅁䅁䅁䅃獌䄹䍄䉁䅁䅁䅂䅁䅁䅍䅄䅁䅁䅯睙䅳䅁䅯朶䅯䅁䅯兣䅑䅁䅅䅁䉁䅁䅁杄䵁䅁䅁䅍畁䑁䅫䅎ㅁ䅁䅁䍄䉁䅁䅁䅂䅁䅁䅍䅄䅁䅁䅯儵䅅䅁䅯权䅁䅁䅯兂䅁䅁䅅䅁䉁䅁䅁兂橄婰䕶䱉捁䅑杷允䅁䅁䅑䅁䑁䅁䅷䅁䭁䝁䑳䅁䭁䉁䅅䅁䭁䅁䅕䅁䉁䅁䅁允䅁䅁䄴杆䅁䑁䅅杍穁䑁䅕䅍睁䑁䅁䅍睁䑁䅁䅁䵁䅉䅅䅁䕁䅁䅁睁䵁䅁䅁权㡂䅄䅁权灄权䅁权䙃䅂䅁允䅁䅁䅅䅁䙁䅁䅁䅁䅁⽢䅎䍄䉁䅁䅁䅂䅁䅁䅍䅄䅁䅁䅯杧䅉䅁䅯䅂䅁䅁䅯兂䅁䅁䅅䅁䉁䅁䅁兂䅁䅁睁杋硆兑杷允䅁䅁䅑䅁䑁䅁䅷䅁䭁䅁䵕䅁䭁佁䭳䅁䭁䥁䕍䅁䉁䅁䅁允䅁䅁䄴杅䅁䑁䅉睍祁䑁䅙兏㑁䑁䅧兎䅁䅁杷允䅁䅁䅑䅁䑁䅁䅷䅁䭁䙁䱍䅁䭁佁䭫䅁䭁䡁䔰䅁䉁䅁䅁允䅁䅁䅕䅁䅁䅁䝂欳䵁䅉䅅䅁䕁䅁䅁睁䵁䅁䅁权偁䅄䅁权瑄权䅁权硂䅂䅁允䅁䅁䅅䅁䙁䩁婱婭婭敭⽕䍄䉁䅁䅁䅂䅁䅁䅍䅄䅁䅁䅯杭䅍䅁䅯权䅁䅁䅯眯䅅䅁䅅䅁䉁䅁䅁兂晁敨剴䉵䔴䅑杷允䅁䅁䅑䅁䑁䅁䅷䅁䭁䍁䙑䅁䭁佁䭯䅁䭁䝁䔸䅁䉁䅁䅁允䅁䅁䅯睒䅁䅁杷允䅁䅁䅑䅁䑁䅁䅷䅁䭁䉁䱧䅁䭁佁䭳䅁䭁佁䭷䅁䉁䅁䅁允䅁䅁䅯睒䅁䅁杷允䅁䅁䅑䅁䑁䅁䅷䅁䭁䉁䵯䅁䭁佁䭫䅁䭁佁䭷䅁䉁䅁䅁允䅁䅁䅯睒䅁䅁杷允䅁䅁䅍䅁䑁䅁䅷䅁䭁偁䰰䅁䭁䍁䝙䅁䉁䅁䅁允䅁䅁䄴䅄䅁䑁䅫免畁䑁䅕䅏䅁䅁杷允䅁䅁䅑䅁䑁䅁䅷䅁䭁䡁䙅䅁䭁佁䭣䅁䭁䡁䔰䅁䉁䅁䅁允䅁䅁䅕䬸䝦穓䩥歅䵁䅉䅅䅁䕁䅁䅁睁䵁䅁䅁权䵁允䅁权䉁杁䅁权䑁杁䅁允䅁䅁䅅䅁䙁䥁佴瑬楲乣䅚䍄䉁䅁䅁䅂䅁䅁䅍䅄䅁䅁䅯李䅍䅁䅯权䅁䅁䅯眯䅅䅁䅅䅁䉁䅁䅁兂灁䥘䌯圹畧䅑杷允䅁䅁䅍䅁䑁䅁䅷䅁䭁䙁䰰䅁䭁䉁䝯䅁䉁䅁䅁允䅁䅁䅯兗䅙䅁杷允䅁䅁䅑䅁䑁䅁䅷䅁䭁䩁䙕䅁䭁佁䭫䅁䭁䡁䕯䅁䉁䅁䅁允䅁䅁䅕䅁䅁䝁佃唶䵁䅉䅅䅁䕁䅁䅁睁䵁䅁䅁权畃兂䅁权湄权䅁权㙂䅂䅁允䅁䅁䅅䅁䙁乁倹婪畤楫䅎䍄䉁䅁䅁䅂䅁䅁䅍䅄䅁䅁䅯朱䅕䅁䅯䄶䅯䅁䅯兣䅑䅁䅅䅁䉁䅁䅁杄䵁䅁䅁兏畁䑁䅉免ぁ䅁䅁䍄䉁䅁䅁䅂䅁䅁䅍䅄䅁䅁䅯睫䅷䅁䅯朶䅯䅁䅯兢䅑䅁䅅䅁䉁䅁䅁杄䵁䅁䅁䅍畁䑁䅙兎㕁䅁䅁䍄䉁䅁䅁睁䅁䅁䅍䅄䅁䅁䅯睺䅳䅁䅯䅇䅙䅁䅅䅁䉁䅁䅁权䭂杂䅁䍄䉁䅁䅁䅂䅁䅁䅍䅄䅁䅁䅯䅦䄰䅁䅯朵䅯䅁䅯兦䅑䅁䅅䅁䉁䅁䅁杄䵁䅁䅁杍畁䑁䅕睎穁䅁䅁䍄䉁䅁䅁䅂䅁䅁䅍䅄䅁䅁䅯䄲䅕䅁䅯眶䅯䅁䅯全䅑䅁䅅䅁䉁䅁䅁杄十䅁䅁兎祁䑁䅧䅎硁䑁䅉兎㕁䅁䅁䍄䉁䅁䅁䅂䅁䅁䅍䅄䅁䅁䅯杢䅳䅁䅯䄶䅯䅁䅯兣䅑䅁䅅䅁䉁䅁䅁杄佁䅁䅁免睁䍁䄴杍ㅁ䑁䅙䅁䵁䅉䅅䅁䕁䅁䅁睁䵁䅁䅁权允䅂䅁权牄权䅁权㙂䅂䅁允䅁䅁䅅䅁䭁䝁䍣䅁䵁䅉䅅䅁䕁䅁䅁睁䵁䅁䅁权佄䅄䅁权晁杂䅁权杁杂䅁允䅁䅁䅅䅁䭁䥁䝫䅁䵁䅉䅅䅁䑁䅁䅁睁䵁䅁䅁权䕁兂䅁权歁杂䅁允䅁䅁䅅䅁䭁䑁䡯䅁䵁䅉䅅䅁䕁䅁䅁睁䵁䅁䅁权歁杁䅁权剁䅁䅁权⽄允䅁允䅁䅁䅅䅁佁䉁䅑䅁硁䑁䅍䅏睁䑁䅁䅍睁䑁䅁䅍䅁䅁杷允䅁䅁䅑䅁䑁䅁䅷䅁䭁䥁乣䅁䭁佁䭙䅁䭁䡁䕅䅁䉁䅁䅁允䅁䅁䄴䅄䅁䑁䅅杌睁䑁䅅䅎䅁䅁杷允䅁䅁䅑䅁䑁䅁䅷䅁䭁䩁䵙䅁䭁佁䭳䅁䭁䡁䕁䅁䉁䅁䅁允䅁䅁䄴杅䅁䑁䅣兎穁䑁䅧免㍁䑁䅑䅍䅁䅁杷允䅁䅁䅑䅁䑁䅁䅷䅁䭁乁䙑䅁䭁佁䭙䅁䭁䝁䔰䅁䉁䅁䅁允䅁䅁䄴䅄䅁䑁䅁杌㍁䑁䅁免䅁䅁杷允䅁䅁䅑䅁䑁䅁䅷䅁䭁䅁乍䅁䭁佁䭙䅁䭁䡁䕅䅁䉁䅁䅁允䅁䅁䄴权䅁䑁䅍杌㍁䑁䅑䅁䵁䅉䅅䅁䑁䅁䅁睁䵁䅁䅁权㥃睃䅁权捁杂䅁允䅁䅁䅅䅁䭁䍁䝯䅁䵁䅉䅅䅁䕁䅁䅁睁䵁䅁䅁权㕄䅁䅁权剁䅁䅁权䕁杁䅁允䅁䅁䅅䅁佁䉁䅑䅁㑁䑁䅁免睁䑁䅁䅍睁䑁䅁䅍䅁䅁杷允䅁䅁䅑䅁䑁䅁䅷䅁䭁佁䵫䅁䭁佁䬰䅁䭁佁䭷䅁䉁䅁䅁允䅁䅁䅯睒䅁䅁杷允䅁䅁䅍䅁䑁䅁䅷䅁䭁䑁丸䅁䭁䍁䝑䅁䉁䅁䅁允䅁䅁䅯䅃䅣䅁杷允䅁䅁䅑䅁䑁䅁䅷䅁䭁䑁䵧䅁䭁佁䬴䅁䭁佁䭷䅁䉁䅁䅁允䅁䅁䅯睒䅁䅁杷允䅁䅁䅑䅁䑁䅁䅷䅁䭁䩁䍕䅁䭁䅁䅑䅁䭁䅁䅕䅁䉁䅁䅁允䅁䅁䅕䅁䅁䡁癈つ䵅䅉䅅䅁䕁䅁䅁睁䵁䅁䅁权㉃䅂䅁权湄权䅁权睂䅂䅁允䅁䅁䅅䅁䙁䑁佉慃䙺卋䅖䍄䉁䅁䅁䅂䅁䅁䅍䅄䅁䅁䅯睰䅳䅁䅯䄶䅯䅁䅯䅣䅑䅁䅅䅁䉁䅁䅁杄佁䅁䅁免㉁䍁䄴杍㕁䑁䅑䅁䵁䅉䅅䅁䕁䅁䅁睁䵁䅁䅁权䕄兄䅁权浄权䅁权獄权䅁允䅁䅁䅅䅁䭁䕁䅣䅁䵁䅉䅅䅁䕁䅁䅁睁䵁䅁䅁权敄睃䅁权湄权䅁权䑃䅂䅁允䅁䅁䅅䅁䙁䝁㕫畷乁卉䅨䍄䉁䅁䅁䅂䅁䅁䅍䅄䅁䅁䅯睬䅷䅁䅯眶䅯䅁䅯兦䅑䅁䅅䅁䉁䅁䅁杄啁䅁䅁免ぁ䑁䅫兏㉁䑁䅅䅍睁䑁䅁䅁䵁䅉䅅䅁䕁䅁䅁睁䵁䅁䅁权塃兄䅁权瑄权䅁权䙃䅂䅁允䅁䅁䅅䅁䙁䕁杊搵楁㜲⽫䍄䉁䅁䅁䅂䅁䅁䅍䅄䅁䅁䅯䅳䅉䅁䅯权䅁䅁䅯兂䅁䅁䅅䅁䉁䅁䅁兂煃搸乊桙奁䅑杷允䅁䅁䅑䅁䑁䅁䅷䅁䭁偁䭳䅁䭁佁䭙䅁䭁䡁䔰䅁䉁䅁䅁允䅁䅁䄴䅄䅁䑁䅉杌㍁䑁䅧李䅁䅁杷允䅁䅁䅑䅁䑁䅁䅷䅁䭁䑁䵙䅁䭁佁䭙䅁䭁䝁䔸䅁䉁䅁䅁允䅁䅁䄴䅄䅁䑁䅁杌穁䑁䅅䅏䅁䅁杷允䅁䅁䅑䅁䑁䅁䅷䅁䭁䅁䑣䅁䭁䅁䅯䅁䭁偁䈸䅁䉁䅁䅁允䅁䅁䅕穐敖歵䵭歅䵁䅉䅅䅁䕁䅁䅁睁䵁䅁䅁权呂䅄䅁权湄权䅁权㙂䅂䅁允䅁䅁䅅䅁䙁䙁㕧䵴㉨瑶⼸䍄䉁䅁䅁䅂䅁䅁䅍䅄䅁䅁䅯允䅳䅁䅯儶䅯䅁䅯兢䅑䅁䅅䅁䉁䅁䅁兂䅁䅁䅁䱁㉋䅑杷允䅁䅁䅑䅁䑁䅁䅷䅁䭁䥁䵫䅁䭁佁䭫䅁䭁䡁䕅䅁䉁䅁䅁允䅁䅁䅕䅁䅁䅁睃啫䵁䅉䅅䅁䑁䅁䅁睁䵁䅁䅁权啂兂䅁权流杂䅁允䅁䅁䅅䅁佁䅁䄴䅁硁䑁䅁免畁䑁䅕杍䅁䅁杷允䅁䅁䅑䅁䑁䅁䅷䅁䭁䉁䕁䅁䭁佁䭳䅁䭁䡁䕁䅁䉁䅁䅁允䅁䅁䅯睚䅉䅁杷允䅁䅁䅑䅁䑁䅁䅷䅁䭁䱁䕷䅁䭁佁䭯䅁䭁䥁䕍䅁䉁䅁䅁允䅁䅁䄴䅄䅁䑁䅅杌祁䑁䅣睍䅁䅁杷允䅁䅁䅑䅁䑁䅁䅷䅁䭁䥁䱯䅁䭁佁䭯䅁䭁䡁䕁䅁䉁䅁䅁允䅁䅁䄴权䅁䑁䅁杌㉁䑁䅑䅁䵁䅉䅅䅁䕁䅁䅁睁䵁䅁䅁权䩂䅄䅁权煄权䅁权硂䅂䅁允䅁䅁䅅䅁佁䅁䅷䅁睁䍁䄴李㉁䑁䅉䅁䵁䅉䅅䅁䕁䅁䅁睁䵁䅁䅁权汃允䅁权䭁䅁䅁权䙁䅁䅁允䅁䅁䅅䅁䙁䝁㡱䩤奍偂⽁䍄䉁䅁䅁䅂䅁䅁䅍䅄䅁䅁䅯睁䅍䅁䅯䅂䅁䅁䅯眯䅅䅁䅅䅁䉁䅁䅁兂䅁䅁䅂⽏渵兑杷允䅁䅁䅑䅁䑁䅁䅷䅁䭁䙁䍅䅁䭁䉁䅅䅁䭁䅁䅕䅁䉁䅁䅁允䅁䅁䄴杅䅁䑁䅙杍硁䑁䅁䅍睁䑁䅁䅍䅁䅁杷允䅁䅁䅑䅁䑁䅁䅷䅁䭁佁䔸䅁䭁佁䭳䅁䭁佁䭷䅁䉁䅁䅁允䅁䅁䅯睒䅁䅁杷允䅁䅁䅑䅁䑁䅁䅷䅁䭁偁䘰䅁䭁佁䭙䅁䭁䡁䕁䅁䉁䅁䅁允䅁䅁䄴权䅁䑁䅅杌ぁ䑁䅍䅁䵁䅉䅅䅁䕁䅁䅁睁䵁䅁䅁权䥄睃䅁权牄权䅁权硂䅂䅁允䅁䅁䅅䅁佁䉁䅉䅁㍁䑁䅁免睁䑁䅁䅍睁䑁䅁䅁䵁䅉䅅䅁䕁䅁䅁睁䵁䅁䅁权灂杁䅁权䕁䅁䅁权䙁䅁䅁允䅁䅁䅅䅁䙁䅁䅁䅁捁塯䉖䍄䉁䅁䅁䅂䅁䅁䅍䅄䅁䅁䅯睖䅳䅁䅯眶䅯䅁䅯䅣䅑䅁䅅䅁䉁䅁䅁权䡂䅁䅁䍄䉁䅁䅁䅂䅁䅁䅍䅄䅁䅁䅯杣䄰䅁䅯儷䅯䅁䅯来䅑䅁䅅䅁䉁䅁䅁兂元㡖挰畏振睐杷允䅁䅁䅑䅁䑁䅁䅷䅁䭁乁䵑䅁䭁佁䭙䅁䭁䝁䔰䅁䉁䅁䅁允䅁䅁䅯睒䅁䅁杷允䅁䅁䅑䅁䑁䅁䅷䅁䭁䭁乷䅁䭁佁䬰䅁䭁䡁䔰䅁䉁䅁䅁允䅁䅁䅕琸乊桙奂吴䴸䅉䅅䅁䕁䅁䅁睁䵁䅁䅁权ㅃ䅁䅁权䉁杁䅁权䑁杁䅁允䅁䅁䅅䅁䙁䅁䱪戫䤴敬䅊䍄䉁䅁䅁䅂䅁䅁䅍䅄䅁䅁䅯䅎䄰䅁䅯朶䅯䅁䅯兣䅑䅁䅅䅁䉁䅁䅁杄䵁䅁䅁䅍畁䑁䅉䅎ㅁ䅁䅁䍄䉁䅁䅁䅂䅁䅁䅍䅄䅁䅁䅯䅅䅑䅁䅯儷䅯䅁䅯睧䅑䅁䅅䅁䉁䅁䅁权湂杁䅁䍄䉁䅁䅁䅂䅁䅁䅍䅄䅁䅁䅯杰䅑䅁䅯䄶䅯䅁䅯睧䅑䅁䅅䅁䉁䅁䅁权䡂䅁䅁䍄䉁䅁䅁睁䅁䅁䅍䅄䅁䅁䅯䅪䅳䅁䅯䅊䅙䅁䅅䅁䉁䅁䅁权允䅂䅁䍄䉁䅁䅁䅂䅁䅁䅍䅄䅁䅁䅯兔䅉䅁䅯权䅁䅁䅯眯䅅䅁䅅䅁䉁䅁䅁兂⭄䠱灪橊㡈睐杷允䅁䅁䅍䅁䑁䅁䅷䅁䭁䩁䰴䅁䭁䉁䝯䅁䉁䅁䅁允䅁䅁䅯杘䅙䅁杷允䅁䅁䅑䅁䑁䅁䅷䅁䭁䥁䕯䅁䭁佁䭣䅁䭁䡁䕯䅁䉁䅁䅁允䅁䅁䅕敥浫免獩啅䵁䅉䅅䅁䕁䅁䅁睁䵁䅁䅁权橁兂䅁权瑄权䅁权瑂䅂䅁允䅁䅁䅅䅁䭁䕁䅣䅁䵁䅉䅅䅁䕁䅁䅁睁䵁䅁䅁权偄䅂䅁权牄权䅁权獄权䅁允䅁䅁䅅䅁䭁䕁䅣䅁䵁䅉䅅䅁䕁䅁䅁睁䵁䅁䅁权獁兂䅁权畄权䅁权㥂䅂䅁允䅁䅁䅅䅁䙁䅁䅁䅁睄偘䅢䍄䉁䅁䅁睁䅁䅁䅍䅄䅁䅁䅯杳䅑䅁䅯杇䅙䅁䅅䅁䉁䅁䅁权牁杂䅁䍄䉁䅁䅁䅂䅁䅁䅍䅄䅁䅁䅯兎䅕䅁䅯䄶䅯䅁䅯全䅑䅁䅅䅁䉁䅁䅁杄佁䅁䅁兎ㅁ䍁䄴兏㕁䑁䅣䅁䵁䅉䅅䅁䕁䅁䅁睁䵁䅁䅁权䑂兂䅁权湄权䅁权瑂䅂䅁允䅁䅁䅅䅁䙁䭁䝪穓䩥剑䅊䍄䉁䅁䅁䅂䅁䅁䅍䅄䅁䅁䅯䄰䅕䅁䅯䄶䅯䅁䅯睢䅑䅁䅅䅁䉁䅁䅁杄佁䅁䅁杍㑁䍁䄴睍硁䑁䅅䅁䵁䅉䅅䅁䕁䅁䅁睁䵁䅁䅁权䙃䅄䅁权煄权䅁权硂䅂䅁允䅁䅁䅅䅁佁䅁䅷䅁硁䍁䄴免祁䑁䅣䅁䵁䅉䅅䅁䕁䅁䅁睁䵁䅁䅁权奂杁䅁权剁䅁䅁权䙁䅁䅁允䅁䅁䅅䅁佁䉁䅑䅁ぁ䑁䅕兏硁䑁䅁䅍睁䑁䅁䅍䅁䅁杷允䅁䅁䅍䅁䑁䅁䅷䅁䭁䵁䙣䅁䭁䉁䝧䅁䉁䅁䅁允䅁䅁䅯兇䅙䅁杷允䅁䅁䅑䅁䑁䅁䅷䅁䭁䭁䵕䅁䭁佁䭯䅁䭁䡁䔰䅁䉁䅁䅁允䅁䅁䄴䅄䅁䑁䅁杌㉁䑁䅑免䅁䅁杷允䅁䅁䅑䅁䑁䅁䅷䅁䭁乁䍁䅁䭁䅁䅯䅁䭁偁䈸䅁䉁䅁䅁允䅁䅁䅕䑗ね䡹⭙歅䵁䅉䅅䅁䕁䅁䅁睁䵁䅁䅁权硁睃䅁权湄权䅁权䑃䅂䅁允䅁䅁䅅䅁䙁䝁㡱䩤奍䉂䅤䍄䉁䅁䅁䅂䅁䅁䅍䅄䅁䅁䅯充䅳䅁䅯儷䅯䅁䅯兢䅑䅁䅅䅁䉁䅁䅁权䡂䅁䅁䍄䉁䅁䅁䅂䅁䅁䅍䅄䅁䅁䅯兢䅳䅁䅯儷䅯䅁䅯睧䅑䅁䅅䅁䉁䅁䅁兂湁㕮扅㝡楌睐杷允䅁䅁䅑䅁䑁䅁䅷䅁䭁䙁䱅䅁䭁佁䭯䅁䭁䡁䕁䅁䉁䅁䅁允䅁䅁䅯睒䅁䅁杷允䅁䅁䅑䅁䑁䅁䅷䅁䭁䍁䴴䅁䭁佁䭫䅁䭁䥁䕕䅁䉁䅁䅁允䅁䅁䅕䅁䅁䵁橂欵䵁䅉䅅䅁䕁䅁䅁睁䵁䅁䅁权啄䅄䅁权煄权䅁权療䅂䅁允䅁䅁䅅䅁佁䅁䅷䅁睁䍁䄴睎ぁ䑁䅉䅁䵁䅉䅅䅁䕁䅁䅁睁䵁䅁䅁权慁䅄䅁权煄权䅁权獄权䅁允䅁䅁䅅䅁䭁䕁䅣䅁䵁䅉䅅䅁䕁䅁䅁睁䵁䅁䅁权㕂兄䅁权灄权䅁权䑃䅂䅁允䅁䅁䅅䅁䙁䅁䅁䅁䅃敌䅖䍄䉁䅁䅁睁䅁䅁䅍䅄䅁䅁䅯睲䅳䅁䅯杇䅙䅁䅅䅁䉁䅁䅁权⭁杂䅁䍄䉁䅁䅁䅂䅁䅁䅍䅄䅁䅁䅯杸䅳䅁䅯朵䅯䅁䅯兢䅑䅁䅅䅁䉁䅁䅁杄䭁䅁䅁䅎畁䑁䅅䅏䅁䅁杷允䅁䅁䅍䅁䑁䅁䅷䅁䭁乁䵑䅁䭁䉁䝯䅁䉁䅁䅁允䅁䅁䅯朱䅙䅁杷允䅁䅁䅑䅁䑁䅁䅷䅁䭁䅁䙣䅁䭁佁䭧䅁䭁䥁䕕䅁䉁䅁䅁允䅁䅁䄴䅄䅁䑁䅫杌祁䑁䅫免䅁䅁杷允䅁䅁䅑䅁䑁䅁䅷䅁䭁䅁䝅䅁䭁佁䭯䅁䭁䥁䕍䅁䉁䅁䅁允䅁䅁䄴䅄䅁䑁䅁杌睁䑁䅫兎䅁䅁杷允䅁䅁䅑䅁䑁䅁䅷䅁䭁䥁䙧䅁䭁佁䬰䅁䭁䡁䕁䅁䉁䅁䅁允䅁䅁䅕硥畓⭒㙆䑨䴸䅉䅅䅁䕁䅁䅁睁䵁䅁䅁权坂䅄䅁权畄权䅁权㙂䅂䅁允䅁䅁䅅䅁䙁䅁䅁䅁䅃丯䅂䍄䉁䅁䅁䅂䅁䅁䅍䅄䅁䅁䅯眰䅷䅁䅯朶䅯䅁䅯䅣䅑䅁䅅䅁䉁䅁䅁杄䵁䅁䅁䅍畁䑁䅍兎㍁䅁䅁䍄䉁䅁䅁䅂䅁䅁䅍䅄䅁䅁䅯睖䅉䅁䅯权䅁䅁䅯眯䅅䅁䅅䅁䉁䅁䅁兂橄婰䕶䡉㍁䅑杷允䅁䅁䅑䅁䑁䅁䅷䅁䭁䙁䍳䅁䭁䅁䅯䅁䭁䅁䅕䅁䉁䅁䅁允䅁䅁䅕䡳潊敫㠱吸䴸䅉䅅䅁䕁䅁䅁睁䵁䅁䅁权婂睃䅁权浄权䅁权睂䅂䅁允䅁䅁䅅䅁佁䅁䅷䅁ぁ䍁䄴免㑁䑁䅍䅁䵁䅉䅅䅁䕁䅁䅁睁䵁䅁䅁权橂睃䅁权潄权䅁权㥂䅂䅁允䅁䅁䅅䅁佁䅁䄴䅁ㅁ䑁䅧杌睁䑁䅉睎䅁䅁杷允䅁䅁䅑䅁䑁䅁䅷䅁䭁䱁䵑䅁䭁佁䭣䅁䭁䡁䕯䅁䉁䅁䅁允䅁䅁䅕匷捳䱐偗稷䴸䅉䅅䅁䕁䅁䅁睁䵁䅁䅁权ぃ䅁䅁权剁䅁䅁权䕁杁䅁允䅁䅁䅅䅁佁䉁䅑䅁穁䑁䅉睍硁䑁䅫李睁䑁䅁䅍䅁䅁杷允䅁䅁䅑䅁䑁䅁䅷䅁䭁䍁䵉䅁䭁佁䭙䅁䭁䥁䕕䅁䉁䅁䅁允䅁䅁䄴䅄䅁䑁䅉杌硁䑁䅅兏䅁䅁杷允䅁䅁䅑䅁䑁䅁䅷䅁䭁䑁䍉䅁䭁䅁䅑䅁䭁偁䈸䅁䉁䅁䅁允䅁䅁䅕䅁䅁䭧畵ど䵅䅉䅅䅁䕁䅁䅁睁䵁䅁䅁权⽃杁䅁权䕁䅁䅁权⽄允䅁允䅁䅁䅅䅁䙁䅁䅁䝁あ䭖䉨䍄䉁䅁䅁䅂䅁䅁䅍䅄䅁䅁䅯杤䅷䅁䅯眵䅯䅁䅯兣䅑䅁䅅䅁䉁䅁䅁兂敂歵䵫楁扳䅑杷允䅁䅁䅑䅁䑁䅁䅷䅁䭁䭁䴸䅁䭁佁䭙䅁䭁䝁䔰䅁䉁䅁䅁允䅁䅁䅯睒䅁䅁杷允䅁䅁䅑䅁䑁䅁䅷䅁䙁䅁䅁䅁允晨䅨权䕁䅁䅁权⽄允䅁允䅁䅁䅅䅁䙁䅁䅁䅁楂ㅳ䉤䍄䉁䅁䅁睁䅁䅁䅍䅄䅁䅁䅯䄯䅯䅁䅯杈䅙䅁䅅䅁䉁䅁䅁权噄杂䅁䍄䉁䅁䅁睁䅁䅁䅍䅄䅁䅁䅯睊䅳䅁䅯杊䅙䅁䅅䅁䉁䅁䅁杄䭁䅁䅁兏㉁䍁䄴䅎䅁䅁杷允䅁䅁䅍䅁䑁䅁䅷䅁䭁䩁䕷䅁䭁䉁䝷䅁䉁䅁䅁允䅁䅁䅯朶䅙䅁杷允䅁䅁䅑䅁䑁䅁䅷䅁䭁䭁䍳䅁䭁䉁䅅䅁䭁䅁䅕䅁䉁䅁䅁允䅁䅁䄴杆䅁䑁䅅睎㍁䑁䅣䅍睁䑁䅁䅍睁䑁䅁䅁䵁䅉䅅䅁䕁䅁䅁睁䵁䅁䅁权䕂兂䅁权潄权䅁权䙃䅂䅁允䅁䅁䅅䅁佁䅁䄴䅁ぁ䑁䅁杌㉁䑁䅉李䅁䅁杷允䅁䅁䅑䅁䑁䅁䅷䅁䭁䥁乣䅁䭁佁䬴䅁䭁䝁䔸䅁䉁䅁䅁允䅁䅁䅕䅁䅁䥁剃唴䵁䅉䅅䅁䕁䅁䅁睁䵁䅁䅁权兄睃䅁权潄权䅁权瑂䅂䅁允䅁䅁䅅䅁䭁䕁䅣䅁䵁䅉䅅䅁䕁䅁䅁睁䵁䅁䅁权啄睃䅁权潄权䅁权䑃䅂䅁允䅁䅁䅅䅁佁䅁䄴䅁祁䑁䅙杌祁䑁䅙䅎䅁䅁杷允䅁䅁䅑䅁䑁䅁䅷䅁䭁偁䅳䅁䭁䅁䅑䅁䭁䅁䍑䅁䉁䅁䅁允䅁䅁䅕䅁䅁乁㠶啗䵅䅉䅅䅁䕁䅁䅁睁䵁䅁䅁权佁睁䅁权䭁䅁䅁权䙁䅁䅁允䅁䅁䅅䅁䙁䭁䠵場啯癲⽣䍄䉁䅁䅁䅂䅁䅁䅍䅄䅁䅁䅯杢䅕䅁䅯儷䅯䅁䅯睢䅑䅁䅅䅁䉁䅁䅁兂塄㍯㥁瑃䱣䅑杷允䅁䅁䅑䅁䑁䅁䅷䅁䭁䡁䱷䅁䭁佁䭯䅁䭁佁䭷䅁䉁䅁䅁允䅁䅁䅯睒䅁䅁杷允䅁䅁䅑䅁䑁䅁䅷䅁䭁䩁䱕䅁䭁佁䭯䅁䭁䡁䕅䅁䉁䅁䅁允䅁䅁䄴䅄䅁䑁䅁杌㑁䑁䅣李䅁䅁杷允䅁䅁䅑䅁䑁䅁䅷䅁䭁䍁䍅䅁䭁䉁䅅䅁䭁䅁䅕䅁䉁䅁䅁允䅁䅁䄴杅䅁䑁䅣李ㅁ䑁䅙䅏睁䑁䅁䅍䅁䅁杷允䅁䅁䅑䅁䑁䅁䅷䅁䭁䭁䵧䅁䭁佁䬴䅁䭁䡁䕯䅁䉁䅁䅁允䅁䅁䅕䅁䅁䥁䩁唲䵁䅉䅅䅁䕁䅁䅁睁䵁䅁䅁权奄䅄䅁权湄权䅁权㥂䅂䅁允䅁䅁䅅䅁䙁䉁畓⭒㙆䅆䅴䍄䉁䅁䅁䅂䅁䅁䅍䅄䅁䅁䅯䅵䅳䅁䅯眶䅯䅁䅯䅣䅑䅁䅅䅁䉁䅁䅁杄十䅁䅁杍㍁䑁䅙睍硁䑁䅁兏㍁䅁䅁䍄䉁䅁䅁䅂䅁䅁䅍䅄䅁䅁䅯睱䅷䅁䅯儷䅯䅁䅯兢䅑䅁䅅䅁䉁䅁䅁兂湃癷䜷刳刷睐杷允䅁䅁䅍䅁䑁䅁䅷䅁䭁䉁䱁䅁䭁䉁䜴䅁䉁䅁䅁允䅁䅁䅯杣䅙䅁杷允䅁䅁䅑䅁䑁䅁䅷䅁䭁偁䍍䅁䭁䉁䅅䅁䭁䅁䅕䅁䉁䅁䅁允䅁䅁䄴䅆䅁䑁䅉䅍ㅁ䑁䅕兏硁䑁䅁䅍睁䅁䅁䍄䉁䅁䅁睁䅁䅁䅍䅄䅁䅁䅯兣䅷䅁䅯杊䅙䅁䅅䅁䉁䅁䅁杄䵁䅁䅁兎睁䍁䄴杍㍁䅁䅁䍄䉁䅁䅁睁䅁䅁䅍䅄䅁䅁䅯䅬䅷䅁䅯䅈䅙䅁䅅䅁䉁䅁䅁权橁䅃䅁䍄䉁䅁䅁䅂䅁䅁䅍䅄䅁䅁䅯兢䅍䅁䅯䅂䅁䅁䅯眯䅅䅁䅅䅁䉁䅁䅁兂䅁䅁䅁㐳晏兑杷允䅁䅁䅑䅁䑁䅁䅷䅁䭁䉁䍍䅁䭁䅁䅯䅁䭁䅁䅕䅁䉁䅁䅁允䅁䅁䅕瑃橥䑣䬲䕇䵁䅉䅅䅁䕁䅁䅁睁䵁䅁䅁权佁䅄䅁权浄权䅁权睂䅂䅁允䅁䅁䅅䅁佁䅁䅷䅁祁䍁䄴免睁䑁䅣䅁䵁䅉䅅䅁䕁䅁䅁睁䵁䅁䅁权呃䅂䅁权灄权䅁权睂䅂䅁允䅁䅁䅅䅁䙁䅁䅁䅁杂晊䅒䍄䉁䅁䅁䅂䅁䅁䅍䅄䅁䅁䅯睘䅷䅁䅯眶䅯䅁䅯兦䅑䅁䅅䅁䉁䅁䅁杄允䅁䅁兎㍁䑁䅁䅍睁䑁䅁杍䅁䅁杷允䅁䅁䅑䅁䑁䅁䅷䅁䭁䝁䵙䅁䭁佁䬴䅁䭁䡁䔰䅁䉁䅁䅁允䅁䅁䅕䅁䅁䅁癄欷䵁䅉䅅䅁䕁䅁䅁睁䵁䅁䅁权㝄权䅁权灄权䅁权療䅂䅁允䅁䅁䅅䅁䙁䅁䅁䅁䅁摮䄹䍄䉁䅁䅁䅂䅁䅁䅍䅄䅁䅁䅯兙䅍䅁䅯䅂䅁䅁䅯兂䅁䅁䅅䅁䉁䅁䅁兂䅁䅁䅃䱪䝆兑杷允䅁䅁䅑䅁䑁䅁䅷䅁䭁䵁䕷䅁䭁佁䭧䅁䭁䝁䔸䅁䉁䅁䅁允䅁䅁䄴杄䅁䑁䅅䅎畁䑁䅑睍穁䅁䅁䍄䉁䅁䅁䅂䅁䅁䅍䅄䅁䅁䅯儹䅑䅁䅯朶䅯䅁䅯兢䅑䅁䅅䅁䉁䅁䅁权䡂䅁䅁䍄䉁䅁䅁䅂䅁䅁䅍䅄䅁䅁䅯䅷䅕䅁䅯䄶䅯䅁䅯全䅑䅁䅅䅁䉁䅁䅁杄佁䅁䅁杍㉁䍁䄴睎睁䑁䅉䅁䵁䅉䅅䅁䕁䅁䅁睁䵁䅁䅁权潂䅄䅁权瑄权䅁权睂䅂䅁允䅁䅁䅅䅁䙁䕁桪桥畓⽒⽣䍄䉁䅁䅁䅂䅁䅁䅍䅄䅁䅁䅯睨䅕䅁䅯䄶䅯䅁䅯䅣䅑䅁䅅䅁䉁䅁䅁杄䭁䅁䅁李畁䑁䅉睎䅁䅁杷允䅁䅁䅑䅁䑁䅁䅷䅁䭁䉁䵍䅁䭁佁䬴䅁䭁䡁䕯䅁䉁䅁䅁允䅁䅁䅕䅁䅁䅁㉂猵䵁䅉䅅䅁䑁䅁䅁睁䵁䅁䅁权晃䅄䅁权敁杂䅁允䅁䅁䅅䅁䭁䝁䝕䅁䵁䅉䅅䅁䕁䅁䅁睁䵁䅁䅁权䅄䅄䅁权潄权䅁权睂䅂䅁允䅁䅁䅅䅁佁䅁䅯䅁㕁䍁䄴兏㍁䅁䅁䍄䉁䅁䅁䅂䅁䅁䅍䅄䅁䅁䅯杹䅍䅁䅯䅂䅁䅁䅯兂䅁䅁䅅䅁䉁䅁䅁兂䅁䅁杁睗㉖兑杷允䅁䅁䅑䅁䑁䅁䅷䅁䭁偁䑉䅁䭁䉁䅅䅁䭁䅁䅕䅁䉁䅁䅁允䅁䅁䄴杅䅁䑁䅧兏ㅁ䑁䅁䅍睁䑁䅁䅍䅁䅁杷允䅁䅁䅑䅁䑁䅁䅷䅁䭁䩁䘸䅁䭁佁䬴䅁䭁䡁䔰䅁䉁䅁䅁允䅁䅁䅕䅁䅁䕁㥂欫䵁䅉䅅䅁䕁䅁䅁睁䵁䅁䅁权允䅂䅁权畄权䅁权睂䅂䅁允䅁䅁䅅䅁䭁䝁䍣䅁䵁䅉䅅䅁䕁䅁䅁睁䵁䅁䅁权楂睃䅁权畄权䅁权㥂䅂䅁允䅁䅁䅅䅁䙁䅁䅁䅁杂⭥䅰䍄䉁䅁䅁䅂䅁䅁䅍䅄䅁䅁䅯先䄰䅁䅯儷䅯䅁䅯睧䅑䅁䅅䅁䉁䅁䅁兂婁䙂余扌摋睐杷允䅁䅁䅑䅁䑁䅁䅷䅁䭁佁䔸䅁䭁佁䭙䅁䭁䡁䕁䅁䉁䅁䅁允䅁䅁䄴䅄䅁䑁䅁杌ㅁ䑁䅫睍䅁䅁杷允䅁䅁䅑䅁䑁䅁䅷䅁䭁䥁䱙䅁䭁佁䭧䅁䭁䥁䕍䅁䉁䅁䅁允䅁䅁䄴杄䅁䑁䅅杍畁䑁䅑䅏ぁ䅁䅁䍄䉁䅁䅁睁䅁䅁䅍䅄䅁䅁䅯䅡䅕䅁䅯䅊䅙䅁䅅䅁䉁䅁䅁权䅃䅃䅁䍄䉁䅁䅁睁䅁䅁䅍䅄䅁䅁䅯入䅳䅁䅯䅊䅙䅁䅅䅁䉁䅁䅁权捄元䅁䍄䉁䅁䅁䅂䅁䅁䅍䅄䅁䅁䅯杷䅍䅁䅯充䅁䅁䅯兂䅁䅁䅅䅁䉁䅁䅁杄十䅁䅁杍ㅁ䑁䅍免硁䑁䅁䅍睁䅁䅁䍄䉁䅁䅁䅂䅁䅁䅍䅄䅁䅁䅯䅐䅳䅁䅯朵䅯䅁䅯䄷䅯䅁䅅䅁䉁䅁䅁权䡂䅁䅁䍄䉁䅁䅁䅂䅁䅁䅍䅄䅁䅁䅯䄵䅳䅁䅯朶䅯䅁䅯全䅑䅁䅅䅁䉁䅁䅁杄䵁䅁䅁䅍畁䑁䅕睍㍁䅁䅁䍄䉁䅁䅁䅂䅁䅁䅍䅄䅁䅁䅯䅬䅳䅁䅯朵䅯䅁䅯全䅑䅁䅅䅁䉁䅁䅁杄䵁䅁䅁䅍畁䑁䅧兏祁䅁䅁䍄䉁䅁䅁䅂䅁䅁䅍䅄䅁䅁䅯杖䅳䅁䅯眵䅯䅁䅯兦䅑䅁䅅䅁䉁䅁䅁兂扁㥌欰潂噅䅑杷允䅁䅁䅑䅁䑁䅁䅷䅁䭁䭁䱕䅁䭁佁䭳䅁䭁䝁䔸䅁䉁䅁䅁允䅁䅁䄴杅䅁䑁䅫睍㉁䑁䅅䅎㉁䑁䅑李䅁䅁杷允䅁䅁䅑䅁䑁䅁䅷䅁䭁䩁䵍䅁䭁佁䬴䅁䭁䡁䕯䅁䉁䅁䅁允䅁䅁䅕䅁䅁䥁摂唱䵁䅉䅅䅁䑁䅁䅁睁䵁䅁䅁权ㅁ䅄䅁权捁杂䅁允䅁䅁䅅䅁䭁䍁䝯䅁䵁䅉䅅䅁䕁䅁䅁睁䵁䅁䅁权汄睃䅁权煄权䅁权硂䅂䅁允䅁䅁䅅䅁佁䅁䅷䅁睁䍁䄴睍穁䑁䅅䅁䵁䅉䅅䅁䕁䅁䅁睁䵁䅁䅁权杁杁䅁权䭁䅁䅁权⽄允䅁允䅁䅁䅅䅁䙁䥁堲桢䑋䉷䅚䍄䉁䅁䅁䅂䅁䅁䅍䅄䅁䅁䅯兊䅷䅁䅯睈䅙䅁䅯䅉䅙䅁䅅䅁䉁䅁䅁权湄睂䅁䍄䉁䅁䅁䅂䅁䅁䅍䅄䅁䅁䅯䄵䅷䅁䅯朷䅯䅁䅯䅣䅑䅁䅅䅁䉁䅁䅁兂䅁䅁䅁䅁婄䅷杷允䅁䅁䅑䅁䑁䅁䅷䅁䭁乁䵅䅁䭁佁䬰䅁䭁䝁䔰䅁䉁䅁䅁允䅁䅁䅕䤴䄰㥈奵穴䴸䅉䅅䅁䕁䅁䅁睁䵁䅁䅁权䍁睃䅁权瑄权䅁权瑂䅂䅁允䅁䅁䅅䅁䭁䕁䅣䅁䵁䅉䅅䅁䕁䅁䅁睁䵁䅁䅁权婄睃䅁权晁杂䅁权杁杂䅁允䅁䅁䅅䅁䭁䕁䜴䅁䵁䅉䅅䅁䕁䅁䅁睁䵁䅁䅁权坃睁䅁权剁䅁䅁权⽄允䅁允䅁䅁䅅䅁佁䉁䅑䅁硁䑁䅕䅏㕁䑁䅉䅏㕁䑁䅑杍䅁䅁杷允䅁䅁䅑䅁䑁䅁䅷䅁䭁偁䕍䅁䭁佁䭳䅁䭁䡁䕅䅁䉁䅁䅁允䅁䅁䄴䅆䅁䑁䅅䅎㉁䑁䅣䅍ㅁ䑁䅍睍睁䅁䅁䍄䉁䅁䅁䅂䅁䅁䅍䅄䅁䅁䅯䅭䅅䅁䅯权䅁䅁䅯䅂䅉䅁䅅䅁䉁䅁䅁兂㥂穐敖歵祮睐杷允䅁䅁䅑䅁䑁䅁䅷䅁䭁䥁䍷䅁䭁䅁䅑䅁䭁䅁䅕䅁䉁䅁䅁允䅁䅁䅕䅁䅁䉧䥳啣䵅䅉䅅䅁䕁䅁䅁睁䵁䅁䅁权坃䅄䅁权灄权䅁权療䅂䅁允䅁䅁䅅䅁䙁䅁䅁䅁睄⽰䅊䍄䉁䅁䅁䅂䅁䅁䅍䅄䅁䅁䅯䄱䅍䅁䅯䅂䅁䅁䅯眯䅅䅁䅅䅁䉁䅁䅁兂䅁䅁䅃⼲䑴兑杷允䅁䅁䅑䅁䑁䅁䅷䅁䭁䉁䝣䅁䭁䉁䜸䅁䭁䍁䝁䅁䉁䅁䅁允䅁䅁䅯杋䅧䅁杷允䅁䅁䅍䅁䑁䅁䅷䅁䭁偁䙁䅁䭁䍁䝙䅁䉁䅁䅁允䅁䅁䄴䅄䅁䑁䅕䅍畁䑁䅍杍䅁䅁杷允䅁䅁䅍䅁䑁䅁䅷䅁䭁䥁䱧䅁䭁䍁䝙䅁䉁䅁䅁允䅁䅁䄴䅄䅁䑁䅙免畁䑁䅫兎䅁䅁杷允䅁䅁䅑䅁䑁䅁䅷䅁䭁䕁䙕䅁䭁佁䭯䅁䭁䡁䔰䅁䉁䅁䅁允䅁䅁䄴䅄䅁䑁䅁杌穁䑁䅙䅎䅁䅁杷允䅁䅁䅍䅁䑁䅁䅷䅁䭁䕁䵫䅁䭁䉁䝷䅁䉁䅁䅁允䅁䅁䅯睺䅙䅁杷允䅁䅁䅑䅁䑁䅁䅷䅁䭁䥁䈸䅁䭁䉁䅅䅁䭁䅁䅕䅁䉁䅁䅁允䅁䅁䄴䅆䅁䑁䅕免㑁䑁䅣䅍硁䑁䅁䅍睁䅁䅁䍄䉁䅁䅁睁䅁䅁䅍䅄䅁䅁䅯末䅷䅁䅯䅊䅙䅁䅅䅁䉁䅁䅁权浄杄䅁䍄䉁䅁䅁䅂䅁䅁䅍䅄䅁䅁䅯眸䅑䅁䅯儷䅯䅁䅯䄷䅯䅁䅅䅁䉁䅁䅁权䡂䅁䅁䍄䉁䅁䅁䅂䅁䅁䅍䅄䅁䅁䅯睸䅳䅁䅯䄶䅯䅁䅯睢䅑䅁䅅䅁䉁䅁䅁杄佁䅁䅁免㍁䍁䄴睍穁䑁䅑䅁䵁䅉䅅䅁䕁䅁䅁睁䵁䅁䅁权允䅂䅁权牄权䅁权硂䅂䅁允䅁䅁䅅䅁䭁䝁䍣䅁䵁䅉䅅䅁䕁䅁䅁睁䵁䅁䅁权敁䅄䅁权灄权䅁权療䅂䅁允䅁䅁䅅䅁䙁䅁䅁䅁䅁克䉘䍄䉁䅁䅁䅂䅁䅁䅍䅄䅁䅁䅯䅸䅳䅁䅯眶䅯䅁䅯睧䅑䅁䅅䅁䉁䅁䅁杄啁䅁䅁免㍁䑁䅫睎ㅁ䑁䅙李祁䑁䅉䅁䵁䅉䅅䅁䑁䅁䅁睁䵁䅁䅁权㑂䅄䅁权慁杂䅁允䅁䅁䅅䅁䭁䱁䝙䅁䵁䅉䅅䅁䕁䅁䅁睁䵁䅁䅁权剄䅂䅁权煄权䅁权獄权䅁允䅁䅁䅅䅁䭁䕁䅣䅁䵁䅉䅅䅁䕁䅁䅁睁䵁䅁䅁权牁睃䅁权煄权䅁权睂䅂䅁允䅁䅁䅅䅁佁䅁䅷䅁ぁ䍁䄴睎㍁䑁䅫䅁䵁䅉䅅䅁䕁䅁䅁睁䵁䅁䅁权䝄䅄䅁权煄权䅁权瑂䅂䅁允䅁䅁䅅䅁䭁䕁䅣䅁䵁䅉䅅䅁䕁䅁䅁睁䵁䅁䅁权呄睁䅁权䭁䅁䅁权䙁䅁䅁允䅁䅁䅅䅁䙁䭁扡䍸睃杣䅴䍄䉁䅁䅁䅂䅁䅁䅍䅄䅁䅁䅯䅊䄰䅁䅯朷䅯䅁䅯䄷䅯䅁䅅䅁䉁䅁䅁权䡂䅁䅁䍄䉁䅁䅁睁䅁䅁䅍䅄䅁䅁䅯䅃䅳䅁䅯䅊䅙䅁䅅䅁䉁䅁䅁权䕃睃䅁䍄䉁䅁䅁䅂䅁䅁䅍䅄䅁䅁䅯朲䅳䅁䅯眵䅯䅁䅯睢䅑䅁䅅䅁䉁䅁䅁兂䑃䵷桱扒慙䅷杷允䅁䅁䅑䅁䑁䅁䅷䅁䭁佁䕉䅁䭁佁䭯䅁䭁䡁䔰䅁䉁䅁䅁允䅁䅁䄴䅄䅁䑁䅁杌祁䑁䅣䅏䅁䅁杷允䅁䅁䅑䅁䑁䅁䅷䅁䭁䑁䵣䅁䭁佁䬰䅁䭁佁䭷䅁䉁䅁䅁允䅁䅁䅯睒䅁䅁杷允䅁䅁䅑䅁䑁䅁䅷䅁䭁䉁䕁䅁䭁佁䭳䅁䭁䥁䕍䅁䉁䅁䅁允䅁䅁䅯睚䅉䅁杷允䅁䅁䅑䅁䑁䅁䅷䅁䭁䭁䕅䅁䭁佁䭯䅁䭁䝁䔸䅁䉁䅁䅁允䅁䅁䄴䅄䅁䑁䅁杌硁䑁䅉睎䅁䅁杷允䅁䅁䅑䅁䑁䅁䅷䅁䭁䡁乙䅁䭁佁䭫䅁䭁䝁䔸䅁䉁䅁䅁允䅁䅁䅕䅁䅁䅁灁䔲䵁䅉䅅䅁䕁䅁䅁睁䵁䅁䅁权偃杁䅁权䭁䅁䅁权⽄允䅁允䅁䅁䅅䅁䙁䵁䴳䵺䵺佺⽁䍄䉁䅁䅁䅂䅁䅁䅍䅄䅁䅁䅯睹䅍䅁䅯充䅁䅁䅯眯䅅䅁䅅䅁䉁䅁䅁杄啁䅁䅁睍硁䑁䅙免睁䑁䅁䅍睁䑁䅁䅁䵁䅉䅅䅁䕁䅁䅁睁䵁䅁䅁权灄兂䅁权湄权䅁权瑂䅂䅁允䅁䅁䅅䅁䙁䵁桵扒穢吳䅶䍄䉁䅁䅁䅂䅁䅁䅍䅄䅁䅁䅯兕䅳䅁䅯儶䅯䅁䅯全䅑䅁䅅䅁䉁䅁䅁兂䅁䅁䅁佷扄䅑杷允䅁䅁䅑䅁䑁䅁䅷䅁䭁䝁䰴䅁䭁佁䭫䅁䭁䝁䔰䅁䉁䅁䅁允䅁䅁䅯睒䅁䅁杷允䅁䅁䅑䅁䑁䅁䅷䅁䭁乁䑧䅁䭁䉁䅅䅁䭁䅁䅕䅁䉁䅁䅁允䅁䅁䄴杆䅁䑁䅅免ぁ䑁䅧杍祁䑁䅕䅍睁䑁䅁䅁䵁䅉䅅䅁䕁䅁䅁睁䵁䅁䅁权潁䅄䅁权灄权䅁权䑃䅂䅁允䅁䅁䅅䅁䙁䅁䅁䅁杄瘫䅚䍄䉁䅁䅁睁䅁䅁䅍䅄䅁䅁䅯朷䅑䅁䅯䅇䅙䅁䅅䅁䉁䅁䅁权䕂杂䅁䍄䉁䅁䅁䅂䅁䅁䅍䅄䅁䅁䅯兦䅳䅁䅯眵䅯䅁䅯䄷䅯䅁䅅䅁䉁䅁䅁权䡂䅁䅁䍄䉁䅁䅁䅂䅁䅁䅍䅄䅁䅁䅯兹䅉䅁䅯䅂䅁䅁䅯眯䅅䅁䅅䅁䉁䅁䅁兂䅁䅁䅁楨䥱兑杷允䅁䅁䅑䅁䑁䅁䅷䅁䭁䡁义䅁䭁佁䭳䅁䭁䡁䕅䅁䉁䅁䅁允䅁䅁䄴杅䅁䑁䅑䅍㑁䑁䅍李㍁䑁䅍䅎䅁䅁杷允䅁䅁䅑䅁䑁䅁䅷䅁䭁䭁䙍䅁䭁佁䭙䅁䭁䡁䔰䅁䉁䅁䅁允䅁䅁䅯睒䅁䅁杷允䅁䅁䅑䅁䑁䅁䅷䅁䭁偁䭕䅁䭁佁䬴䅁䭁䝁䔸䅁䉁䅁䅁允䅁䅁䅕䅁䅁佁乂〶䵁䅉䅅䅁䕁䅁䅁睁䵁䅁䅁权扄兄䅁权潄权䅁权療䅂䅁允䅁䅁䅅䅁佁䅁䄴䅁硁䑁䅍杌睁䑁䅅兎䅁䅁杷允䅁䅁䅑䅁䑁䅁䅷䅁䭁䝁乑䅁䭁佁䭣䅁䭁䡁䔰䅁䉁䅁䅁允䅁䅁䅕浑汄䌰手䕉䵁䅉䅅䅁䕁䅁䅁睁䵁䅁䅁权䱄杁䅁权剁䅁䅁权䙁䅁䅁允䅁䅁䅅䅁佁䉁䅑䅁ぁ䑁䅁兏㕁䑁䅑睎睁䑁䅁䅍䅁䅁杷允䅁䅁䅑䅁䑁䅁䅷䅁䭁䍁䱧䅁䭁佁䭣䅁䭁䡁䔰䅁䉁䅁䅁允䅁䅁䅕呣䬰㘱睐䕅䵁䅉䅅䅁䕁䅁䅁睁䵁䅁䅁权⽂䅄䅁权浄权䅁权瑂䅂䅁允䅁䅁䅅䅁䭁䕁䅣䅁䵁䅉䅅䅁䕁䅁䅁睁䵁䅁䅁权祃䅄䅁权浄权䅁权睂䅂䅁允䅁䅁䅅䅁佁䅁䅷䅁㉁䍁䄴䅍祁䑁䅧䅁䵁䅉䅅䅁䕁䅁䅁睁䵁䅁䅁权䱂兂䅁权煄权䅁权獄权䅁允䅁䅁䅅䅁䭁䕁䅣䅁䵁䅉䅅䅁䕁䅁䅁睁䵁䅁䅁权⭄睃䅁权潄权䅁权䙃䅂䅁允䅁䅁䅅䅁䭁䕁䅣䅁䵁䅉䅅䅁䕁䅁䅁睁䵁䅁䅁权灂睁䅁权剁䅁䅁权䙁䅁䅁允䅁䅁䅅䅁佁䉁䅑䅁硁䑁䅍李穁䑁䅁䅍睁䑁䅁䅍䅁䅁杷允䅁䅁䅑䅁䑁䅁䅷䅁䭁䉁䙯䅁䭁佁䭙䅁䭁䥁䕍䅁䉁䅁䅁允䅁䅁䅯睒䅁䅁杷允䅁䅁䅑䅁䑁䅁䅷䅁䭁䑁䑕䅁䭁䅁䅑䅁䭁䅁䅕䅁䉁䅁䅁允䅁䅁䅕䅁䅁䥷挱啭䵅䅉䅅䅁䕁䅁䅁睁䵁䅁䅁权婃䅂䅁权瑄权䅁权獄权䅁允䅁䅁䅅䅁䭁䕁䅣䅁䵁䅉䅅䅁䕁䅁䅁睁䵁䅁䅁权晄䅂䅁权煄权䅁权硂䅂䅁允䅁䅁䅅䅁佁䅁䅷䅁睁䍁䄴兎祁䑁䅕䅁䵁䅉䅅䅁䕁䅁䅁睁䵁䅁䅁权䉃睃䅁权潄权䅁权㥂䅂䅁允䅁䅁䅅䅁佁䅁䅷䅁㍁䑁䅍杌睁䑁䅑䅁䵁䅉䅅䅁䕁䅁䅁睁䵁䅁䅁权⭁䅄䅁权湄权䅁权㙂䅂䅁允䅁䅁䅅䅁䙁䡁⭥确癯儳䅆䍄䉁䅁䅁䅂䅁䅁䅍䅄䅁䅁䅯䅱䅷䅁䅯䄶䅯䅁䅯兣䅑䅁䅅䅁䉁䅁䅁杄佁䅁䅁免祁䍁䄴䅎睁䑁䅅䅁䵁䅉䅅䅁䕁䅁䅁睁䵁䅁䅁权啁杁䅁权剁䅁䅁权䙁䅁䅁允䅁䅁䅅䅁佁䉁䅙䅁硁䑁䅍䅏ㅁ䑁䅕䅍睁䑁䅁䅍睁䅁䅁䍄䉁䅁䅁䅂䅁䅁䅍䅄䅁䅁䅯眰䅳䅁䅯䄶䅯䅁䅯兢䅑䅁䅅䅁䉁䅁䅁权䡂䅁䅁䍄䉁䅁䅁䅂䅁䅁䅍䅄䅁䅁䅯睎䅷䅁䅯眶䅯䅁䅯全䅑䅁䅅䅁䉁䅁䅁杄啁䅁䅁免㑁䑁䅉兏硁䑁䅧睎㑁䑁䅧䅁䵁䅉䅅䅁䕁䅁䅁睁䵁䅁䅁权㙁䅄䅁权浄权䅁权療䅂䅁允䅁䅁䅅䅁佁䅁䅯䅁硁䍁䄴睎㕁䅁䅁䍄䉁䅁䅁䅂䅁䅁䅍䅄䅁䅁䅯杄䅍䅁䅯䅂䅁䅁䅯眯䅅䅁䅅䅁䉁䅁䅁兂䅁䅁䅁灒噰兑杷允䅁䅁䅑䅁䑁䅁䅷䅁䭁䵁䱕䅁䭁佁䭧䅁䭁䡁䕁䅁䉁䅁䅁允䅁䅁䄴杄䅁䑁䅕睎畁䑁䅙兎㉁䅁䅁䍄䉁䅁䅁䅂䅁䅁䅍䅄䅁䅁䅯䅳䅉䅁䅯䅂䅁䅁䅯兂䅁䅁䅅䅁䉁䅁䅁兂䅁䅁䅄娸䑭兑杷允䅁䅁䅑䅁䑁䅁䅷䅁䭁佁䑷䅁䭁䅁䅯䅁䭁䅁䅕䅁䉁䅁䅁允䅁䅁䅕杓䍷㑋坥う䵁䅉䅅䅁䕁䅁䅁睁䵁䅁䅁权䅂兂䅁权畄权䅁权䙃䅂䅁允䅁䅁䅅䅁䙁䅁䅁䅁䅃杯䉬䍄䉁䅁䅁䅂䅁䅁䅍䅄䅁䅁䅯䄯䅳䅁䅯䄶䅯䅁䅯兦䅑䅁䅅䅁䉁䅁䅁杄佁䅁䅁兌睁䍁䄴䅏穁䑁䅅䅁䵁䅉䅅䅁䕁䅁䅁睁䵁䅁䅁权乃兄䅁权牄权䅁权硂䅂䅁允䅁䅁䅅䅁佁䉁䅉䅁ぁ䑁䅕䅍睁䑁䅕免㍁䑁䅕䅁䵁䅉䅅䅁䕁䅁䅁睁䵁䅁䅁权䉁睁䅁权䕁䅁䅁权䙁䅁䅁允䅁䅁䅅䅁䙁䅁䅁䥁䅂啧䈹䍄䉁䅁䅁䅂䅁䅁䅍䅄䅁䅁䅯兖䅕䅁䅯眵䅯䅁䅯睢䅑䅁䅅䅁䉁䅁䅁兂㡄晱午協潉䅑杷允䅁䅁䅑䅁䑁䅁䅷䅁䭁乁䵧䅁䭁佁䭯䅁䭁䥁䕍䅁䉁䅁䅁允䅁䅁䄴䅄䅁䑁䅅杌祁䑁䅕睎䅁䅁杷允䅁䅁䅑䅁䑁䅁䅷䅁䭁䭁乷䅁䭁䉁䜸䅁䭁䍁䝁䅁䉁䅁䅁允䅁䅁䅯杳䄰䅁杷允䅁䅁䅍䅁䑁䅁䅷䅁䭁䝁䱫䅁䭁䉁䜴䅁䉁䅁䅁允䅁䅁䅯睎䅙䅁杷允䅁䅁䅑䅁䑁䅁䅷䅁䭁䩁䍯䅁䭁䅁䅯䅁䭁䅁䅕䅁䉁䅁䅁允䅁䅁䅕塹⭡确癯戱䴸䅉䅅䅁䑁䅁䅁睁䵁䅁䅁权祃睃䅁权流杂䅁允䅁䅁䅅䅁佁䅁䅷䅁㍁䑁䅙杌硁䑁䅅䅁䵁䅉䅅䅁䕁䅁䅁睁䵁䅁䅁权㡂兄䅁权瑄权䅁权瑂䅂䅁允䅁䅁䅅䅁䙁䝁浚浚浚瑚⽙䍄䉁䅁䅁睁䅁䅁䅍䅄䅁䅁䅯全䅕䅁䅯杈䅙䅁䅅䅁䉁䅁䅁权桂杂䅁䍄䉁䅁䅁䅂䅁䅁䅍䅄䅁䅁䅯兵䅕䅁䅯儷䅯䅁䅯兣䅑䅁䅅䅁䉁䅁䅁兂畄䑦ㄸ牘煯䅑杷允䅁䅁䅑䅁䑁䅁䅷䅁䭁佁乳䅁䭁佁䭳䅁䭁佁䭷䅁䉁䅁䅁允䅁䅁䅯睒䅁䅁杷允䅁䅁䅑䅁䑁䅁䅷䅁䭁䭁䱷䅁䭁佁䬰䅁䭁䡁䕯䅁䉁䅁䅁允䅁䅁䅯睒䅁䅁杷允䅁䅁䅑䅁䑁䅁䅷䅁䭁䅁䵳䅁䭁佁䬰䅁䭁䡁䕁䅁䉁䅁䅁允䅁䅁䅕䡰㥁瑃橥䐯䴸䅉䅅䅁䕁䅁䅁睁䵁䅁䅁权ㅄ䅄䅁权潄权䅁权䑃䅂䅁允䅁䅁䅅䅁佁䅁䄴䅁ㅁ䑁䅑杌ぁ䑁䅧䅏䅁䅁杷允䅁䅁䅑䅁䑁䅁䅷䅁䭁䙁乳䅁䭁佁䭯䅁䭁䡁䕯䅁䉁䅁䅁允䅁䅁䄴䅄䅁䑁䅁杌ㅁ䑁䅁兏䅁䅁杷允䅁䅁䅑䅁䑁䅁䅷䅁䭁佁䑉䅁䭁䅁䅑䅁䭁䅁䅕䅁䉁䅁䅁允䅁䅁䅕䅁䅁䡁礹げ䵅䅉䅅䅁䕁䅁䅁睁䵁䅁䅁权䉃䅄䅁权潄权䅁权硂䅂䅁允䅁䅁䅅䅁佁䉁䅉䅁瑁䑁䅉䅏穁䍁䄴䅏㍁䑁䅅䅁䵁䅉䅅䅁䕁䅁䅁睁䵁䅁䅁权婄䅂䅁权潄权䅁权㥂䅂䅁允䅁䅁䅅䅁佁䅁䄴䅁硁䑁䅑杌ぁ䑁䅅兏䅁䅁杷允䅁䅁䅑䅁䑁䅁䅷䅁䭁䕁䍣䅁䭁䅁䅯䅁䭁䅁䅕䅁䉁䅁䅁允䅁䅁䅕婧䑖㉩湹䕊䵁䅉䅅䅁䕁䅁䅁睁䵁䅁䅁权摂䅄䅁权浄权䅁权㙂䅂䅁允䅁䅁䅅䅁佁䅁䄴䅁㕁䑁䅅杌祁䑁䅣睍䅁䅁杷允䅁䅁䅑䅁䑁䅁䅷䅁䭁䩁䍙䅁䭁䅁䅑䅁䭁偁䈸䅁䉁䅁䅁允䅁䅁䅕䅁䅁䍍癹歯䵅䅉䅅䅁䕁䅁䅁睁䵁䅁䅁权硁䅄䅁权瑄权䅁权㥂䅂䅁允䅁䅁䅅䅁䙁䝁汄䌰扌挫⼴䍄䉁䅁䅁䅂䅁䅁䅍䅄䅁䅁䅯䄯䅍䅁䅯权䅁䅁䅯兂䅁䅁䅅䅁䉁䅁䅁兂䱄啯㉗㌸吰䅑杷允䅁䅁䅑䅁䑁䅁䅷䅁䭁佁䕑䅁䭁佁䭧䅁䭁䡁䕅䅁䉁䅁䅁允䅁䅁䄴杄䅁䑁䅅李畁䑁䅫䅍㑁䅁䅁䍄䉁䅁䅁䅂䅁䅁䅍䅄䅁䅁䅯䅱䄰䅁䅯朷䅯䅁䅯兢䅑䅁䅅䅁䉁䅁䅁权䡂䅁䅁䍄䉁䅁䅁䅂䅁䅁䅍䅄䅁䅁䅯朱䅳䅁䅯眵䅯䅁䅯兦䅑䅁䅅䅁䉁䅁䅁兂䕁杖琴桳戰䅑杷允䅁䅁䅑䅁䑁䅁䅷䅁䭁䙁䵯䅁䭁佁䭳䅁䭁䡁䕯䅁䉁䅁䅁允䅁䅁䄴杅䅁䑁䅉睍㕁䑁䅕睍睁䑁䅁䅍䅁䅁杷允䅁䅁䅑䅁䑁䅁䅷䅁䭁䕁䍧䅁䭁䅁䅯䅁䭁䅁䅕䅁䉁䅁䅁允䅁䅁䅕㙹䙆癴㥐商䵁䅉䅅䅁䕁䅁䅁睁䵁䅁䅁权煃睁䅁权剁䅁䅁权⽄允䅁允䅁䅁䅅䅁佁䉁䅑䅁ㅁ䑁䅁兎睁䑁䅁䅍睁䑁䅁䅍䅁䅁杷允䅁䅁䅑䅁䑁䅁䅷䅁䭁䡁䍳䅁䭁䉁䅅䅁䭁䅁䅕䅁䉁䅁䅁允䅁䅁䄴䅆䅁䑁䅅䅎ㅁ䑁䅙䅍睁䑁䅁䅍睁䅁䅁䍄䉁䅁䅁䅂䅁䅁䅍䅄䅁䅁䅯䅸䅑䅁䅯眵䅯䅁䅯䄷䅯䅁䅅䅁䉁䅁䅁权䡂䅁䅁䍄䉁䅁䅁䅂䅁䅁䅍䅄䅁䅁䅯䅍䅕䅁䅯朵䅯䅁䅯䄷䅯䅁䅅䅁䉁䅁䅁权䡂䅁䅁䍄䉁䅁䅁䅂䅁䅁䅍䅄䅁䅁䅯杮䅳䅁䅯眶䅯䅁䅯全䅑䅁䅅䅁䉁䅁䅁杄十䅁䅁兎硁䑁䅍兎㑁䑁䅑䅎㕁䅁䅁䍄䉁䅁䅁䅂䅁䅁䅍䅄䅁䅁䅯睧䅉䅁䅯充䅁䅁䅯眯䅅䅁䅅䅁䉁䅁䅁杄坁䅁䅁免ㅁ䑁䅫免硁䑁䅁䅍睁䑁䅁䅍䅁䅁杷允䅁䅁䅑䅁䑁䅁䅷䅁䭁䕁䙍䅁䭁佁䭳䅁䭁䝁䔸䅁䉁䅁䅁允䅁䅁䄴杅䅁䑁䅉兏硁䑁䅫䅎硁䑁䅧李䅁䅁杷允䅁䅁䅍䅁䑁䅁䅷䅁䭁䡁䱯䅁䭁䍁䝑䅁䉁䅁䅁允䅁䅁䅯䅪䄴䅁杷允䅁䅁䅍䅁䑁䅁䅷䅁䭁䍁丰䅁䭁䍁䝑䅁䉁䅁䅁允䅁䅁䅯睙䅙䅁杷允䅁䅁䅑䅁䑁䅁䅷䅁䭁佁䕑䅁䭁佁䭧䅁䭁䡁䔰䅁䉁䅁䅁允䅁䅁䄴杄䅁䑁䅅䅎畁䑁䅑兏ㅁ䅁䅁䍄䉁䅁䅁䅂䅁䅁䅍䅄䅁䅁䅯睡䄰䅁䅯朷䅯䅁䅯来䅑䅁䅅䅁䉁䅁䅁兂䅁䅁䅁䩷睐䅑杷允䅁䅁䅑䅁䑁䅁䅷䅁䭁䉁䑕䅁䭁䉁䅅䅁䭁䅁䅕䅁䉁䅁䅁允䅁䅁䄴䅆䅁䑁䅕䅎祁䑁䅁䅍睁䑁䅁䅍睁䅁䅁䍄䉁䅁䅁䅂䅁䅁䅍䅄䅁䅁䅯朰䅉䅁䅯充䅁䅁䅯兂䅁䅁䅅䅁䉁䅁䅁杄啁䅁䅁䅎祁䑁䅣䅎睁䑁䅁䅏ぁ䑁䅫䅁䵁䅉䅅䅁䕁䅁䅁睁䵁䅁䅁权䥃兂䅁权瑄权䅁权㙂䅂䅁允䅁䅁䅅䅁䙁䱁敧敨剴䥵⼴䍄䉁䅁䅁䅂䅁䅁䅍䅄䅁䅁䅯杋䅷䅁䅯朶䅯䅁䅯睢䅑䅁䅅䅁䉁䅁䅁杄䭁䅁䅁䅍畁䑁䅁免䅁䅁杷允䅁䅁䅑䅁䑁䅁䅷䅁䭁䥁䍣䅁䭁䅁䅯䅁䭁䅁䅕䅁䉁䅁䅁允䅁䅁䅕䙂余扌摋稴䴸䅉䅅䅁䕁䅁䅁睁䵁䅁䅁权牃兂䅁权瑄权䅁权睂䅂䅁允䅁䅁䅅䅁䙁䩁婱婭婭慭⽫䍄䉁䅁䅁睁䅁䅁䅍䅄䅁䅁䅯儶䄰䅁䅯杈䅙䅁䅅䅁䉁䅁䅁权剄杂䅁䍄䉁䅁䅁䅂䅁䅁䅍䅄䅁䅁䅯睇䅳䅁䅯眵䅯䅁䅯兢䅑䅁䅅䅁䉁䅁䅁兂乄䵺䵺䥺灷䅑杷允䅁䅁䅑䅁䑁䅁䅷䅁䭁䙁䑁䅁䭁䅁䅑䅁䭁偁䈸䅁䉁䅁䅁允䅁䅁䅕䅁䅁䑁㡢っ䵅䅉䅅䅁䑁䅁䅁睁䵁䅁䅁权㍄䅄䅁权慁杂䅁允䅁䅁䅅䅁䭁䵁䜰䅁䵁䅉䅅䅁䕁䅁䅁睁䵁䅁䅁权湂睁䅁权䭁䅁䅁权⽄允䅁允䅁䅁䅅䅁䙁偁灹搸乊椴䅰䍄䉁䅁䅁䅂䅁䅁䅍䅄䅁䅁䅯兹䅷䅁䅯儶䅯䅁䅯䄷䅯䅁䅅䅁䉁䅁䅁权䡂䅁䅁䍄䉁䅁䅁䅂䅁䅁䅍䅄䅁䅁䅯杷䅅䅁䅯充䅁䅁䅯兂䅁䅁䅅䅁䉁䅁䅁杄啁䅁䅁睍㉁䑁䅉睍ㅁ䑁䅁䅍睁䑁䅁䅁䵁䅉䅅䅁䕁䅁䅁睁䵁䅁䅁权祁䅄䅁权瑄权䅁权䑃䅂䅁允䅁䅁䅅䅁䙁䡁潎敫㠱㥐⼰䍄䉁䅁䅁䅂䅁䅁䅍䅄䅁䅁䅯䅱䅷䅁䅯眶䅯䅁䅯䅣䅑䅁䅅䅁䉁䅁䅁杄十䅁䅁杍㕁䑁䅫免祁䑁䅕睎㉁䅁䅁䍄䉁䅁䅁䅂䅁䅁䅍䅄䅁䅁䅯儵䅁䅁䅯允䅉䅁䅯睁䅉䅁䅅䅁䉁䅁䅁兂ㅄ䵗坨䨳歮䅑杷允䅁䅁䅑䅁䑁䅁䅷䅁䭁䵁䵁䅁䭁佁䭳䅁䭁䡁䕅䅁䉁䅁䅁允䅁䅁䄴䅆䅁䑁䅅睎ㅁ䑁䅫李睁䑁䅣䅎祁䅁䅁䍄䉁䅁䅁䅂䅁䅁䅍䅄䅁䅁䅯材䅉䅁䅯䅂䅁䅁䅯眯䅅䅁䅅䅁䉁䅁䅁兂䅁䅁杁獣捭兑杷允䅁䅁䅑䅁䑁䅁䅷䅁䭁䅁䵯䅁䭁佁䬰䅁䭁䥁䕕䅁䉁䅁䅁允䅁䅁䅕㝤昶楇搯㡁䵁䅉䅅䅁䕁䅁䅁睁䵁䅁䅁权獂睃䅁权牄权䅁权㙂䅂䅁允䅁䅁䅅䅁佁䉁䅑䅁穁䑁䅫睍㕁䑁䅕兎祁䑁䅍睎䅁䅁杷允䅁䅁䅑䅁䑁䅁䅷䅁䭁䕁䑕䅁䭁䅁䅯䅁䭁䅁䅕䅁䉁䅁䅁允䅁䅁䅕歲桦桥畓稹䴸䅉䅅䅁䕁䅁䅁睁䵁䅁䅁权浂兂䅁权浄权䅁权獄权䅁允䅁䅁䅅䅁䭁䕁䅣䅁䵁䅉䅅䅁䕁䅁䅁睁䵁䅁䅁权䕄䅄䅁权瑄权䅁权瑂䅂䅁允䅁䅁䅅䅁䭁䕁䅣䅁䵁䅉䅅䅁䑁䅁䅁睁䵁䅁䅁权歃兂䅁权捁杂䅁允䅁䅁䅅䅁䭁䵁䝣䅁䵁䅉䅅䅁䕁䅁䅁睁䵁䅁䅁权潂兂䅁权畄权䅁权獄权䅁允䅁䅁䅅䅁䭁䕁䅣䅁䵁䅉䅅䅁䕁䅁䅁睁䵁䅁䅁权潁䅄䅁权湄权䅁权㙂䅂䅁允䅁䅁䅅䅁䙁䑁䩥坑汄䄰䅂䍄䉁䅁䅁睁䅁䅁䅍䅄䅁䅁䅯睃䅷䅁䅯䅊䅙䅁䅅䅁䉁䅁䅁权坄睂䅁䍄䉁䅁䅁䅂䅁䅁䅍䅄䅁䅁䅯睭䅳䅁䅯眵䅯䅁䅯䄷䅯䅁䅅䅁䉁䅁䅁权䡂䅁䅁䍄䉁䅁䅁䅂䅁䅁䅍䅄䅁䅁䅯杏䄰䅁䅯眵䅯䅁䅯全䅑䅁䅅䅁䉁䅁䅁兂偄ㄹ橐婰即䅑杷允䅁䅁䅍䅁䑁䅁䅷䅁䭁䉁乷䅁䭁䉁䜴䅁䉁䅁䅁允䅁䅁䅯杇䅣䅁杷允䅁䅁䅑䅁䑁䅁䅷䅁䭁䑁䱷䅁䭁佁䭧䅁䭁䥁䕕䅁䉁䅁䅁允䅁䅁䄴䅄䅁䑁䅑䅍畁䑁䅣李䅁䅁杷允䅁䅁䅑䅁䑁䅁䅷䅁䭁䙁䍕䅁䭁䅁䅑䅁䭁䅁䅕䅁䉁䅁䅁允䅁䅁䅕䅁䅁䑧潊歓䵅䅉䅅䅁䕁䅁䅁睁䵁䅁䅁权䝁兄䅁权牄权䅁权㥂䅂䅁允䅁䅁䅅䅁佁䉁䅉䅁㑁䑁䅅李㑁䑁䅙李㉁䑁䅫䅁䵁䅉䅅䅁䕁䅁䅁睁䵁䅁䅁权瑁睁䅁权䕁䅁䅁权⽄允䅁允䅁䅁䅅䅁䙁䅁䅁䥁䑁湹䉴䍄䉁䅁䅁䅂䅁䅁䅍䅄䅁䅁䅯䅅䅑䅁䅯眵䅯䅁䅯䅣䅑䅁䅅䅁䉁䅁䅁权湂杁䅁䍄䉁䅁䅁䅂䅁䅁䅍䅄䅁䅁䅯克䅕䅁䅯儶䅯䅁䅯兦䅑䅁䅅䅁䉁䅁䅁兂䅁䅁䅁䙧汢䅑杷允䅁䅁䅑䅁䑁䅁䅷䅁䭁䍁䴰䅁䭁佁䭣䅁䭁䡁䕅䅁䉁䅁䅁允䅁䅁䅕䡱正卬祥獂䵁䅉䅅䅁䕁䅁䅁睁䵁䅁䅁权㡄䅄䅁权灄权䅁权獄权䅁允䅁䅁䅅䅁䭁䕁䅣䅁䵁䅉䅅䅁䕁䅁䅁睁䵁䅁䅁权橃兄䅁权煄权䅁权䑃䅂䅁允䅁䅁䅅䅁佁䅁䅯䅁睁䍁䄴免硁䅁䅁䍄䉁䅁䅁䅂䅁䅁䅍䅄䅁䅁䅯䅊䅅䅁䅯䅂䅁䅁䅯䅂䅉䅁䅅䅁䉁䅁䅁兂䅁䅁䅁䥰獰兑杷允䅁䅁䅑䅁䑁䅁䅷䅁䭁䥁䍣䅁䭁䅁䅑䅁䭁䅁䅕䅁䉁䅁䅁允䅁䅁䅕䅁䅁䭁剃䕖䵅䅉䅅䅁䕁䅁䅁睁䵁䅁䅁权允杂䅁权煄权䅁权䙃䅂䅁允䅁䅁䅅䅁佁䅁䅷䅁睁䍁䄴免祁䑁䅫䅁䵁䅉䅅䅁䕁䅁䅁睁䵁䅁䅁权䑁兄䅁权湄权䅁权瑂䅂䅁允䅁䅁䅅䅁䭁䕁䅣䅁䵁䅉䅅䅁䕁䅁䅁睁䵁䅁䅁权浂睃䅁权瑄权䅁权䙃䅂䅁允䅁䅁䅅䅁䙁䕁慱ㅓ䕕杅䅊䍄䉁䅁䅁䅂䅁䅁䅍䅄䅁䅁䅯䅣䅍䅁䅯充䅁䅁䅯兂䅁䅁䅅䅁䉁䅁䅁杄啁䅁䅁䅎ㅁ䑁䅙杍睁䑁䅁䅍睁䑁䅁䅁䵁䅉䅅䅁䕁䅁䅁睁䵁䅁䅁权䑄䅄䅁权牄权䅁权䙃䅂䅁允䅁䅁䅅䅁佁䉁䅉䅁穁䑁䅧杍ぁ䑁䅕䅍睁䑁䅁䅁䵁䅉䅅䅁䕁䅁䅁睁䵁䅁䅁权佁睃䅁权畄权䅁权㥂䅂䅁允䅁䅁䅅䅁䙁䅁䅁䅁权晴䅎䍄䉁䅁䅁䅂䅁䅁䅍䅄䅁䅁䅯䄫䅷䅁䅯䄶䅯䅁䅯来䅑䅁䅅䅁䉁䅁䅁杄佁䅁䅁杍ぁ䍁䄴䅏㍁䑁䅙䅁䵁䅉䅅䅁䕁䅁䅁睁䵁䅁䅁权䕁兄䅁权浄权䅁权睂䅂䅁允䅁䅁䅅䅁佁䅁䅷䅁硁䍁䄴睍㑁䑁䅍䅁䵁䅉䅅䅁䕁䅁䅁睁䵁䅁䅁权穁睃䅁权瑄权䅁权瑂䅂䅁允䅁䅁䅅䅁䭁䕁䅣䅁䵁䅉䅅䅁䕁䅁䅁睁䵁䅁䅁权㙂睃䅁权湄权䅁权療䅂䅁允䅁䅁䅅䅁䙁䡁灮橊䥅䥲⽹䍄䉁䅁䅁䅂䅁䅁䅍䅄䅁䅁䅯兹䅷䅁䅯朷䅯䅁䅯睢䅑䅁䅅䅁䉁䅁䅁兂䅁䅁䅁䝯穌䅑杷允䅁䅁䅍䅁䑁䅁䅷䅁䭁䍁䙣䅁䭁䉁䝯䅁䉁䅁䅁允䅁䅁䅯睇䅙䅁杷允䅁䅁䅑䅁䑁䅁䅷䅁䭁偁䵣䅁䭁佁䭫䅁䭁䥁䕍䅁䉁䅁䅁允䅁䅁䅕䅁䅁䵁佂〱䵁䅉䅅䅁䑁䅁䅁睁䵁䅁䅁权䑂兄䅁权捁杂䅁允䅁䅁䅅䅁䭁䍁䝯䅁䵁䅉䅅䅁䕁䅁䅁睁䵁䅁䅁权煄睃䅁权潄权䅁权獄权䅁允䅁䅁䅅䅁䭁䕁䅣䅁䵁䅉䅅䅁䕁䅁䅁睁䵁䅁䅁权祄权䅁权灄权䅁权䙃䅂䅁允䅁䅁䅅䅁䙁䅁䅁䅁元晴䅸䍄䉁䅁䅁䅂䅁䅁䅍䅄䅁䅁䅯睘䅅䅁䅯权䅁䅁䅯䅂䅉䅁䅅䅁䉁䅁䅁兂⭄䠱灪湊楅䅑杷允䅁䅁䅑䅁䑁䅁䅷䅁䭁佁䱣䅁䭁佁䭯䅁䭁佁䭷䅁䉁䅁䅁允䅁䅁䅯睒䅁䅁杷允䅁䅁䅑䅁䑁䅁䅷䅁䭁乁䕳䅁䭁佁䭯䅁䭁佁䭷䅁䉁䅁䅁允䅁䅁䅯睒䅁䅁杷允䅁䅁䅑䅁䑁䅁䅷䅁䭁䥁䍍䅁䭁䅁䅑䅁䭁偁䈸䅁䉁䅁䅁允䅁䅁䅕䅁䅁䥷煆と䵅䅉䅅䅁䑁䅁䅁睁䵁䅁䅁权㙄䅂䅁权流杂䅁允䅁䅁䅅䅁佁䅁䅷䅁㑁䑁䅧杌睁䑁䅧䅁䵁䅉䅅䅁䕁䅁䅁睁䵁䅁䅁权塂睃䅁权潄权䅁权獄权䅁允䅁䅁䅅䅁䭁䕁䅣䅁䵁䅉䅅䅁䕁䅁䅁睁䵁䅁䅁权畃睃䅁权灄权䅁权療䅂䅁允䅁䅁䅅䅁䙁䅁䅁䅁权畩䅚䍄䉁䅁䅁䅂䅁䅁䅍䅄䅁䅁䅯杤䅷䅁䅯䄶䅯䅁䅯䄷䅯䅁䅅䅁䉁䅁䅁权䡂䅁䅁䍄䉁䅁䅁䅂䅁䅁䅍䅄䅁䅁䅯眷䅉䅁䅯䅂䅁䅁䅯兂䅁䅁䅅䅁䉁䅁䅁兂䅁䅁䅃倴硚兑杷允䅁䅁䅑䅁䑁䅁䅷䅁䭁䍁乍䅁䭁佁䬴䅁䭁䡁䔰䅁䉁䅁䅁允䅁䅁䅕䅁䅁佁偁唵䵁䅉䅅䅁䕁䅁䅁睁䵁䅁䅁权牃䅂䅁权灄权䅁权硂䅂䅁允䅁䅁䅅䅁䙁䅁䅁䅁䅃㡢䅨䍄䉁䅁䅁䅂䅁䅁䅍䅄䅁䅁䅯眸䅷䅁䅯朶䅯䅁䅯䅣䅑䅁䅅䅁䉁䅁䅁权䡂䅁䅁䍄䉁䅁䅁䅂䅁䅁䅍䅄䅁䅁䅯眳䅉䅁䅯充䅁䅁䅯眯䅅䅁䅅䅁䉁䅁䅁杄十䅁䅁睍㑁䑁䅧䅍睁䑁䅁䅍睁䅁䅁䍄䉁䅁䅁䅂䅁䅁䅍䅄䅁䅁䅯児䅳䅁䅯朶䅯䅁䅯兢䅑䅁䅅䅁䉁䅁䅁权䡂䅁䅁䍄䉁䅁䅁䅂䅁䅁䅍䅄䅁䅁䅯兕䅷䅁䅯䄶䅯䅁䅯睧䅑䅁䅅䅁䉁䅁䅁杄佁䅁䅁免㉁䍁䄴杍硁䑁䅉䅁䵁䅉䅅䅁䕁䅁䅁睁䵁䅁䅁权敃睁䅁权䕁䅁䅁权䙁䅁䅁允䅁䅁䅅䅁䙁䅁䅁䅁㙄汴䉸䍄䉁䅁䅁䅂䅁䅁䅍䅄䅁䅁䅯䅅䅑䅁䅯眶䅯䅁䅯兦䅑䅁䅅䅁䉁䅁䅁权湂杁䅁䍄䉁䅁䅁䅂䅁䅁䅍䅄䅁䅁䅯兇䅷䅁䅯朵䅯䅁䅯睧䅑䅁䅅䅁䉁䅁䅁杄䵁䅁䅁䅎畁䑁䅧兏㍁䅁䅁䍄䉁䅁䅁睁䅁䅁䅍䅄䅁䅁䅯䅌䅳䅁䅯䅊䅙䅁䅅䅁䉁䅁䅁权啄睂䅁䍄䉁䅁䅁睁䅁䅁䅍䅄䅁䅁䅯児䅳䅁䅯杇䅙䅁䅅䅁䉁䅁䅁权䑄杂䅁䍄䉁䅁䅁䅂䅁䅁䅍䅄䅁䅁䅯充䅳䅁䅯眵䅯䅁䅯䅣䅑䅁䅅䅁䉁䅁䅁兂摄䅊䉡啬湍䅑杷允䅁䅁䅍䅁䑁䅁䅷䅁䭁佁䕷䅁䭁䍁䝙䅁䉁䅁䅁允䅁䅁䄴䅄䅁䑁䅧䅎畁䑁䅅䅏䅁䅁杷允䅁䅁䅑䅁䑁䅁䅷䅁䭁䵁䱯䅁䭁佁䭯䅁䭁䝁䔸䅁䉁䅁䅁允䅁䅁䄴䅄䅁䑁䅁杌㉁䑁䅙䅏䅁䅁杷允䅁䅁䅑䅁䑁䅁䅷䅁䭁䅁久䅁䭁佁䭫䅁䭁䥁䕍䅁䉁䅁䅁允䅁䅁䅕䅁䅁䅁㍂欶䵁䅉䅅䅁䑁䅁䅁睁䵁䅁䅁权㝂睃䅁权歁杂䅁允䅁䅁䅅䅁䭁䉁䕁䅁䵁䅉䅅䅁䕁䅁䅁睁䵁䅁䅁权祂睁䅁权䕁䅁䅁权䙁䅁䅁允䅁䅁䅅䅁䙁䅁䅁䱁䉁䡹䉂䍄䉁䅁䅁䅂䅁䅁䅍䅄䅁䅁䅯杲䅷䅁䅯朶䅯䅁䅯来䅑䅁䅅䅁䉁䅁䅁杄䵁䅁䅁䅍畁䑁䅍䅏祁䅁䅁䍄䉁䅁䅁䅂䅁䅁䅍䅄䅁䅁䅯党䅅䅁䅯允䅉䅁䅯杁䅉䅁䅅䅁䉁䅁䅁兂䍃汍䱍䄸睘䅑杷允䅁䅁䅑䅁䑁䅁䅷䅁䭁佁䌰䅁䭁䉁䅅䅁䭁䅁䅕䅁䉁䅁䅁允䅁䅁䄴䅆䅁䑁䅉免ㅁ䑁䅉兎睁䑁䅁䅍睁䅁䅁䍄䉁䅁䅁䅂䅁䅁䅍䅄䅁䅁䅯睓䅷䅁䅯儷䅯䅁䅯兢䅑䅁䅅䅁䉁䅁䅁兂䍁祣祦䙂〯睐杷允䅁䅁䅑䅁䑁䅁䅷䅁䭁乁䴸䅁䭁佁䭣䅁䭁䡁䕅䅁䉁䅁䅁允䅁䅁䅕渫焵䡶呓䱭䴸䅉䅅䅁䕁䅁䅁睁䵁䅁䅁权䝁杁䅁权䕁䅁䅁权䙁䅁䅁允䅁䅁䅅䅁䙁䅁䅁䕁敁䥉䉎䍄䉁䅁䅁䅂䅁䅁䅍䅄䅁䅁䅯眸䅑䅁䅯儷䅯䅁䅯睧䅑䅁䅅䅁䉁䅁䅁兂婄猲睦ㅲ牔睐杷允䅁䅁䅑䅁䑁䅁䅷䅁䭁䵁䌴䅁䭁䉁䅅䅁䭁偁䈸䅁䉁䅁䅁允䅁䅁䄴杆䅁䑁䅅杍ㅁ䑁䅕睍㍁䑁䅙睎㉁䑁䅫䅁䵁䅉䅅䅁䕁䅁䅁睁䵁䅁䅁权歁睃䅁权畄权䅁权療䅂䅁允䅁䅁䅅䅁䙁䅁䅁䅁杁敱䅖䍄䉁䅁䅁睁䅁䅁䅍䅄䅁䅁䅯共䅷䅁䅯䅈䅙䅁䅅䅁䉁䅁䅁权牁杂䅁䍄䉁䅁䅁䅂䅁䅁䅍䅄䅁䅁䅯睹䅉䅁䅯充䅁䅁䅯眯䅅䅁䅅䅁䉁䅁䅁杄啁䅁䅁䅎硁䑁䅫免㕁䑁䅅兎睁䑁䅁䅁䵁䅉䅅䅁䕁䅁䅁睁䵁䅁䅁权㕃䅄䅁权畄权䅁权療䅂䅁允䅁䅁䅅䅁䙁䅁䅁䅁䅄晤䅢䍄䉁䅁䅁䅂䅁䅁䅍䅄䅁䅁䅯䅷䅷䅁䅯眵䅯䅁䅯䄷䅯䅁䅅䅁䉁䅁䅁权䡂䅁䅁䍄䉁䅁䅁䅂䅁䅁䅍䅄䅁䅁䅯䅥䄰䅁䅯朶䅯䅁䅯睢䅑䅁䅅䅁䉁䅁䅁杄䵁䅁䅁䅍畁䑁䅣睎祁䅁䅁䍄䉁䅁䅁䅂䅁䅁䅍䅄䅁䅁䅯党䅍䅁䅯䅂䅁䅁䅯兂䅁䅁䅅䅁䉁䅁䅁兂䅁䅁䅂坫䔫兑杷允䅁䅁䅑䅁䑁䅁䅷䅁䭁䑁䵳䅁䭁佁䭳䅁䭁䡁䕯䅁䉁䅁䅁允䅁䅁䄴䅆䅁䑁䅑睍ぁ䑁䅁免睁䑁䅕䅍ㅁ䅁䅁䍄䉁䅁䅁䅂䅁䅁䅍䅄䅁䅁䅯睔䅷䅁䅯眶䅯䅁䅯睢䅑䅁䅅䅁䉁䅁䅁杄啁䅁䅁免祁䑁䅧䅍㉁䑁䅅兏ぁ䑁䅑䅁䵁䅉䅅䅁䕁䅁䅁睁䵁䅁䅁权⽃䅄䅁权瑄权䅁权䑃䅂䅁允䅁䅁䅅䅁䙁䝁捉扪䍑癉⽧䍄䉁䅁䅁䅂䅁䅁䅍䅄䅁䅁䅯睊䄰䅁䅯睈䅙䅁䅯䅉䅙䅁䅅䅁䉁䅁䅁权塂杂䅁䍄䉁䅁䅁䅂䅁䅁䅍䅄䅁䅁䅯䅋䅉䅁䅯权䅁䅁䅯兂䅁䅁䅅䅁䉁䅁䅁兂楂䙅㕧䅴浧䅑杷允䅁䅁䅑䅁䑁䅁䅷䅁䭁䍁䙧䅁䭁佁䭳䅁䭁䥁䕕䅁䉁䅁䅁允䅁䅁䄴䅆䅁䑁䅅䅍ぁ䑁䅧䅏㑁䑁䅑睎穁䅁䅁䍄䉁䅁䅁䅂䅁䅁䅍䅄䅁䅁䅯杒䅉䅁䅯权䅁䅁䅯兂䅁䅁䅅䅁䉁䅁䅁兂䅁䅁䅁䅁䉁䅑杷允䅁䅁䅑䅁䑁䅁䅷䅁䭁䉁䱧䅁䭁佁䭯䅁䭁䡁䔰䅁䉁䅁䅁允䅁䅁䄴䅄䅁䑁䅁杌㑁䑁䅣杍䅁䅁杷允䅁䅁䅑䅁䑁䅁䅷䅁䭁䝁䍍䅁䭁䉁䅅䅁䭁䅁䅕䅁䉁䅁䅁允䅁䅁䄴䅆䅁䑁䅕兏祁䑁䅫䅍睁䑁䅁䅍睁䅁䅁䍄䉁䅁䅁䅂䅁䅁䅍䅄䅁䅁䅯杁䅳䅁䅯眶䅯䅁䅯睧䅑䅁䅅䅁䉁䅁䅁杄十䅁䅁免㍁䑁䅣杍㕁䑁䅁䅍睁䅁䅁䍄䉁䅁䅁䅂䅁䅁䅍䅄䅁䅁䅯䄹䅉䅁䅯䅂䅁䅁䅯兂䅁䅁䅅䅁䉁䅁䅁兂䅁䅁䅁瑈㕸兑杷允䅁䅁䅑䅁䑁䅁䅷䅁䭁䡁䙉䅁䭁佁䭙䅁䭁䝁䔰䅁䉁䅁䅁允䅁䅁䅯睒䅁䅁杷允䅁䅁䅑䅁䑁䅁䅷䅁䭁䩁䙫䅁䭁佁䭫䅁䭁䡁䕁䅁䉁䅁䅁允䅁䅁䅕䅁䅁䅁噄〲䵁䅉䅅䅁䕁䅁䅁睁䵁䅁䅁权楂睁䅁权剁䅁䅁权䙁䅁䅁允䅁䅁䅅䅁佁䉁䅁䅁穁䑁䅑睍ㅁ䑁䅉兏ぁ䅁䅁䍄䉁䅁䅁䅂䅁䅁䅍䅄䅁䅁䅯杅䄰䅁䅯朵䅯䅁䅯䅣䅑䅁䅅䅁䉁䅁䅁杄䵁䅁䅁免畁䑁䅅䅎㑁䅁䅁䍄䉁䅁䅁睁䅁䅁䅍䅄䅁䅁䅯睢䅷䅁䅯杊䅙䅁䅅䅁䉁䅁䅁杄䵁䅁䅁兏睁䍁䄴睎㕁䅁䅁䍄䉁䅁䅁䅂䅁䅁䅍䅄䅁䅁䅯其䅉䅁䅯充䅁䅁䅯兂䅁䅁䅅䅁䉁䅁䅁杄坁䅁䅁免㑁䑁䅧䅍睁䑁䅁䅍睁䑁䅁䅍䅁䅁杷允䅁䅁䅑䅁䑁䅁䅷䅁䭁䑁䙉䅁䭁佁䭫䅁䭁䝁䔸䅁䉁䅁䅁允䅁䅁䅕䅁䅁䕁湃䔰䵁䅉䅅䅁䕁䅁䅁睁䵁䅁䅁权兄睃䅁权灄权䅁权硂䅂䅁允䅁䅁䅅䅁䙁䅁䅁䅁䅃摲䅬䍄䉁䅁䅁䅂䅁䅁䅍䅄䅁䅁䅯睰䅅䅁䅯权䅁䅁䅯兂䅁䅁䅅䅁䉁䅁䅁兂偃癷潕䥘〯睐杷允䅁䅁䅑䅁䑁䅁䅷䅁䭁䙁䱑䅁䭁佁䭯䅁䭁䡁䕯䅁䉁䅁䅁允䅁䅁䄴䅄䅁䑁䅁杌ㅁ䑁䅣兏䅁䅁杷允䅁䅁䅑䅁䑁䅁䅷䅁䭁䝁䵙䅁䭁佁䬰䅁䭁䡁䕁䅁䉁䅁䅁允䅁䅁䅕呣䬰㘱睎含䴸䅉䅅䅁䕁䅁䅁睁䵁䅁䅁权牂兄䅁权浄权䅁权硂䅂䅁允䅁䅁䅅䅁佁䅁䅷䅁硁䍁䄴免硁䑁䅉䅁䵁䅉䅅䅁䕁䅁䅁睁䵁䅁䅁权湁䅄䅁权畄权䅁权瑂䅂䅁允䅁䅁䅅䅁䙁䅁䅁䅁䅁発䅄䍄䉁䅁䅁䅂䅁䅁䅍䅄䅁䅁䅯䅩䅍䅁䅯权䅁䅁䅯眯䅅䅁䅅䅁䉁䅁䅁兂睃浣剩堷桷䅑杷允䅁䅁䅑䅁䑁䅁䅷䅁䭁䑁䍷䅁䭁䅁䅯䅁䭁偁䈸䅁䉁䅁䅁允䅁䅁䅕報灪橊潈䕍䵁䅉䅅䅁䕁䅁䅁睁䵁䅁䅁权ㅁ䅄䅁权畄权䅁权硂䅂䅁允䅁䅁䅅䅁䙁䅁䅁䅁䅃⽲䅰䍄䉁䅁䅁䅂䅁䅁䅍䅄䅁䅁䅯睯䅷䅁䅯朵䅯䅁䅯睧䅑䅁䅅䅁䉁䅁䅁杄䵁䅁䅁兎畁䑁䅕睎ㅁ䅁䅁䍄䉁䅁䅁䅂䅁䅁䅍䅄䅁䅁䅯兩䅍䅁䅯权䅁䅁䅯眯䅅䅁䅅䅁䉁䅁䅁兂噄佥浫免慧䅑杷允䅁䅁䅑䅁䑁䅁䅷䅁䭁乁䱁䅁䭁佁䭯䅁䭁佁䭷䅁䉁䅁䅁允䅁䅁䅯睒䅁䅁杷允䅁䅁䅑䅁䑁䅁䅷䅁䭁䉁䱍䅁䭁佁䭯䅁䭁䝁䔰䅁䉁䅁䅁允䅁䅁䅯睒䅁䅁杷允䅁䅁䅑䅁䑁䅁䅷䅁䭁䑁乁䅁䭁佁䭫䅁䭁佁䭷䅁䉁䅁䅁允䅁䅁䅯睒䅁䅁杷允䅁䅁䅍䅁䑁䅁䅷䅁䭁䭁䰴䅁䭁䍁䝙䅁䉁䅁䅁允䅁䅁䄴权䅁䑁䅫䅎畁䑁䅅䅁䵁䅉䅅䅁䕁䅁䅁睁䵁䅁䅁权睂睃䅁权浄权䅁权瑂䅂䅁允䅁䅁䅅䅁䭁䕁䅣䅁䵁䅉䅅䅁䕁䅁䅁睁䵁䅁䅁权䝄䅄䅁权畄权䅁权㥂䅂䅁允䅁䅁䅅䅁䙁䅁䅁䅁䅂摇䅂䍄䉁䅁䅁䅂䅁䅁䅍䅄䅁䅁䅯睁䄰䅁䅯䄶䅯䅁䅯来䅑䅁䅅䅁䉁䅁䅁杄佁䅁䅁兌祁䍁䄴兏㍁䑁䅫䅁䵁䅉䅅䅁䕁䅁䅁睁䵁䅁䅁权灁杁䅁权䕁䅁䅁权䙁䅁䅁允䅁䅁䅅䅁䙁䅁䅁䅁歃噈䉆䍄䉁䅁䅁䅂䅁䅁䅍䅄䅁䅁䅯睶䅉䅁䅯权䅁䅁䅯眯䅅䅁䅅䅁䉁䅁䅁兂佁扌摋㘷扣䅑杷允䅁䅁䅑䅁䑁䅁䅷䅁䭁佁䕫䅁䭁佁䭧䅁䭁䝁䔸䅁䉁䅁䅁允䅁䅁䄴杄䅁䑁䅉䅍畁䑁䅫免㉁䅁䅁䍄䉁䅁䅁䅂䅁䅁䅍䅄䅁䅁䅯杤䅍䅁䅯充䅁䅁䅯兂䅁䅁䅅䅁䉁䅁䅁杄坁䅁䅁免穁䑁䅍睎㕁䑁䅍李ㅁ䑁䅁䅍䅁䅁杷允䅁䅁䅑䅁䑁䅁䅷䅁䭁䭁䱧䅁䭁佁䭣䅁䭁佁䭷䅁䉁䅁䅁允䅁䅁䅯睒䅁䅁杷允䅁䅁䅑䅁䑁䅁䅷䅁䭁佁䙑䅁䭁佁䭫䅁䭁佁䭷䅁䉁䅁䅁允䅁䅁䅯睒䅁䅁杷允䅁䅁䅑䅁䑁䅁䅷䅁䭁䕁临䅁䭁佁䭳䅁䭁䡁䕯䅁䉁䅁䅁允䅁䅁䄴杅䅁䑁䅅兎睁䑁䅣李㉁䑁䅉兏䅁䅁杷允䅁䅁䅑䅁䑁䅁䅷䅁䭁䩁䵷䅁䭁佁䭫䅁䭁䡁䔰䅁䉁䅁䅁允䅁䅁䅕䅁䅁䅁兂獨䵁䅉䅅䅁䑁䅁䅁睁䵁䅁䅁权䍃睃䅁权慁杂䅁允䅁䅁䅅䅁䭁䵁䝁䅁䵁䅉䅅䅁䕁䅁䅁睁䵁䅁䅁权㡁睃䅁权灄权䅁权睂䅂䅁允䅁䅁䅅䅁䙁䅁䅁䅁䅃据䅴䍄䉁䅁䅁䅂䅁䅁䅍䅄䅁䅁䅯䅅䅷䅁䅯朶䅯䅁䅯来䅑䅁䅅䅁䉁䅁䅁杄䵁䅁䅁䅍畁䑁䅫䅏ㅁ䅁䅁䍄䉁䅁䅁䅂䅁䅁䅍䅄䅁䅁䅯儳䅉䅁䅯充䅁䅁䅯眯䅅䅁䅅䅁䉁䅁䅁杄啁䅁䅁免㍁䑁䅙兎穁䑁䅫䅍睁䑁䅁䅁䵁䅉䅅䅁䕁䅁䅁睁䵁䅁䅁权䅄䅄䅁权湄权䅁权㙂䅂䅁允䅁䅁䅅䅁䙁䍁硣䭃捷杗䅚䍄䉁䅁䅁䅂䅁䅁䅍䅄䅁䅁䅯杷䅑䅁䅯朵䅯䅁䅯睢䅑䅁䅅䅁䉁䅁䅁杄䵁䅁䅁䅍畁䑁䅙䅏穁䅁䅁䍄䉁䅁䅁䅂䅁䅁䅍䅄䅁䅁䅯杣䅷䅁䅯朷䅯䅁䅯兣䅑䅁䅅䅁䉁䅁䅁兂䅁䅁䅁䡁ㅺ䅑杷允䅁䅁䅑䅁䑁䅁䅷䅁䭁䡁䑑䅁䭁䅁䅯䅁䭁偁䈸䅁䉁䅁䅁允䅁䅁䅕敥浫免獩啄䵁䅉䅅䅁䕁䅁䅁睁䵁䅁䅁权⭄</t>
  </si>
  <si>
    <t>兂䅁权潄权䅁权䙃䅂䅁允䅁䅁䅅䅁佁䅁䄴䅁ㅁ䑁䅙杌㉁䑁䅕免䅁䅁杷允䅁䅁䅍䅁䑁䅁䅷䅁䭁䍁䵁䅁䭁䉁䝧䅁䉁䅁䅁允䅁䅁䅯兏䅙䅁杷允䅁䅁䅑䅁䑁䅁䅷䅁䭁䍁䴴䅁䭁䉁䜸䅁䭁䍁䝁䅁䉁䅁䅁允䅁䅁䅯䅔䅙䅁杷允䅁䅁䅑䅁䑁䅁䅷䅁䭁䍁䱳䅁䭁佁䭯䅁䭁䝁䔰䅁䉁䅁䅁允䅁䅁䅯睒䅁䅁杷允䅁䅁䅑䅁䑁䅁䅷䅁䭁䍁䙫䅁䭁佁䭳䅁䭁䡁䕅䅁䉁䅁䅁允䅁䅁䄴杅䅁䑁䅕李㑁䑁䅫睎ぁ䑁䅕睎䅁䅁杷允䅁䅁䅑䅁䑁䅁䅷䅁䭁䉁䱷䅁䭁佁䭧䅁䭁䥁䕍䅁䉁䅁䅁允䅁䅁䄴䅄䅁䑁䅧杌㉁䑁䅫兎䅁䅁杷允䅁䅁䅑䅁䑁䅁䅷䅁䭁䍁䍯䅁䭁䅁䅑䅁䭁䅁䅕䅁䉁䅁䅁允䅁䅁䅕䅁䅁䝁䉚䕢䵅䅉䅅䅁䕁䅁䅁睁䵁䅁䅁权䑃睁䅁权剁䅁䅁权䙁䅁䅁允䅁䅁䅅䅁佁䉁䅙䅁ぁ䑁䅉免祁䑁䅁䅍睁䑁䅁䅍睁䅁䅁䍄䉁䅁䅁䅂䅁䅁䅍䅄䅁䅁䅯杚䅕䅁䅯䄶䅯䅁䅯睧䅑䅁䅅䅁䉁䅁䅁权䡂䅁䅁䍄䉁䅁䅁䅂䅁䅁䅍䅄䅁䅁䅯䅣䅳䅁䅯儷䅯䅁䅯睢䅑䅁䅅䅁䉁䅁䅁兂㍄ㅵ㉎桦䭪睐杷允䅁䅁䅑䅁䑁䅁䅷䅁䭁䉁䝕䅁䭁佁䭣䅁䭁佁䭷䅁䉁䅁䅁允䅁䅁䅯睒䅁䅁杷允䅁䅁䅑䅁䑁䅁䅷䅁䭁䑁乁䅁䭁佁䬰䅁䭁䝁䔸䅁䉁䅁䅁允䅁䅁䅕楘げ歧吶吳䴸䅉䅅䅁䕁䅁䅁睁䵁䅁䅁权䝂䅄䅁权牄权䅁权㙂䅂䅁允䅁䅁䅅䅁䭁䕁䅣䅁䵁䅉䅅䅁䕁䅁䅁睁䵁䅁䅁权㕃䅄䅁权煄权䅁权瑂䅂䅁允䅁䅁䅅䅁佁䅁䅷䅁睁䍁䄴兏睁䑁䅫䅁䵁䅉䅅䅁䑁䅁䅁睁䵁䅁䅁权㕂睃䅁权慁杂䅁允䅁䅁䅅䅁䭁䙁䜴䅁䵁䅉䅅䅁䕁䅁䅁睁䵁䅁䅁权㥄杁䅁权䕁䅁䅁权⽄允䅁允䅁䅁䅅䅁䙁䅁䅁䅁呃㉅䉨䍄䉁䅁䅁䅂䅁䅁䅍䅄䅁䅁䅯䄷䅕䅁䅯朷䅯䅁䅯来䅑䅁䅅䅁䉁䅁䅁兂䅁䅁䅁䕙て䅑杷允䅁䅁䅑䅁䑁䅁䅷䅁䭁䉁䅷䅁䭁䅁䍅䅁䭁䅁䍍䅁䉁䅁䅁允䅁䅁䅕楹㑲ㅌ畓䔷䵁䅉䅅䅁䕁䅁䅁睁䵁䅁䅁权桂杁䅁权䭁䅁䅁权⽄允䅁允䅁䅁䅅䅁䙁䝁㡱䩤奍䉨䅆䍄䉁䅁䅁䅂䅁䅁䅍䅄䅁䅁䅯䅱䄰䅁䅯朵䅯䅁䅯兦䅑䅁䅅䅁䉁䅁䅁杄䵁䅁䅁䅍畁䑁䅙䅏ぁ䅁䅁䍄䉁䅁䅁䅂䅁䅁䅍䅄䅁䅁䅯兓䅍䅁䅯䅂䅁䅁䅯眯䅅䅁䅅䅁䉁䅁䅁兂䅁䅁䅃琶䵹兑杷允䅁䅁䅑䅁䑁䅁䅷䅁䭁乁䕍䅁䭁佁䭳䅁䭁䝁䔸䅁䉁䅁䅁允䅁䅁䄴䅆䅁䑁䅅兏睁䑁䅙䅎㕁䑁䅁李硁䅁䅁䍄䉁䅁䅁䅂䅁䅁䅍䅄䅁䅁䅯八䅳䅁䅯眵䅯䅁䅯来䅑䅁䅅䅁䉁䅁䅁兂䱄啯㉗㌸挰䅑杷允䅁䅁䅑䅁䑁䅁䅷䅁䭁偁䕫䅁䭁佁䭧䅁䭁䝁䔸䅁䉁䅁䅁允䅁䅁䄴䅄䅁䑁䅉睍畁䑁䅁睍䅁䅁杷允䅁䅁䅑䅁䑁䅁䅷䅁䭁䩁䙣䅁䭁佁䭳䅁䭁䡁䔰䅁䉁䅁䅁允䅁䅁䄴杅䅁䑁䅫免ぁ䑁䅅䅎穁䑁䅧睍䅁䅁杷允䅁䅁䅑䅁䑁䅁䅷䅁䭁䩁䑑䅁䭁䅁䅑䅁䭁偁䈸䅁䉁䅁䅁允䅁䅁䅕䅁䅁䥁剎䕢䵅䅉䅅䅁䑁䅁䅁睁䵁䅁䅁权歂睃䅁权流杂䅁允䅁䅁䅅䅁佁䅁䅷䅁ㅁ䑁䅅杌穁䑁䅉䅁䵁䅉䅅䅁䕁䅁䅁睁䵁䅁䅁权㡂睁䅁权䭁䅁䅁权䙁䅁䅁允䅁䅁䅅䅁䙁䡁焹䡶呓䉇䅎䍄䉁䅁䅁䅂䅁䅁䅍䅄䅁䅁䅯睧䅳䅁䅯朵䅯䅁䅯睧䅑䅁䅅䅁䉁䅁䅁杄䵁䅁䅁免畁䑁䅕李㕁䅁䅁䍄䉁䅁䅁䅂䅁䅁䅍䅄䅁䅁䅯眳䅷䅁䅯朵䅯䅁䅯兢䅑䅁䅅䅁䉁䅁䅁杄䵁䅁䅁䅍畁䑁䅣免硁䅁䅁䍄䉁䅁䅁䅂䅁䅁䅍䅄䅁䅁䅯睋䅉䅁䅯䅂䅁䅁䅯兂䅁䅁䅅䅁䉁䅁䅁兂䅁䅁䅁癖䵴兑杷允䅁䅁䅑䅁䑁䅁䅷䅁䭁䵁䱙䅁䭁佁䭫䅁䭁佁䭷䅁䉁䅁䅁允䅁䅁䅯睒䅁䅁杷允䅁䅁䅑䅁䑁䅁䅷䅁䭁䭁乕䅁䭁佁䬴䅁䭁䡁䕁䅁䉁䅁䅁允䅁䅁䅕䅁䅁佁噃䴷䵁䅉䅅䅁䕁䅁䅁睁䵁䅁䅁权ㅂ䅄䅁权畄权䅁权㥂䅂䅁允䅁䅁䅅䅁䙁䅁䅁䅁䅁㝨䅖䍄䉁䅁䅁䅂䅁䅁䅍䅄䅁䅁䅯睡䅷䅁䅯儷䅯䅁䅯䄷䅯䅁䅅䅁䉁䅁䅁权䡂䅁䅁䍄䉁䅁䅁䅂䅁䅁䅍䅄䅁䅁䅯東䅍䅁䅯权䅁䅁䅯兂䅁䅁䅅䅁䉁䅁䅁兂汁潂噇㑑慳䅑杷允䅁䅁䅑䅁䑁䅁䅷䅁䭁䅁䵳䅁䭁佁䭧䅁䭁䝁䔸䅁䉁䅁䅁允䅁䅁䄴杄䅁䑁䅑兏畁䑁䅉兎穁䅁䅁䍄䉁䅁䅁䅂䅁䅁䅍䅄䅁䅁䅯東䅕䅁䅯䄶䅯䅁䅯睢䅑䅁䅅䅁䉁䅁䅁杄䵁䅁䅁杍㑁䍁䄴睎㕁䅁䅁䍄䉁䅁䅁䅂䅁䅁䅍䅄䅁䅁䅯眫䅯䅁䅯眵䅯䅁䅯兢䅑䅁䅅䅁䉁䅁䅁权䡂䅁䅁䍄䉁䅁䅁䅂䅁䅁䅍䅄䅁䅁䅯䅸䅍䅁䅯充䅁䅁䅯眯䅅䅁䅅䅁䉁䅁䅁杄坁䅁䅁睍㑁䑁䅍睎睁䑁䅁䅍睁䑁䅁䅍䅁䅁杷允䅁䅁䅑䅁䑁䅁䅷䅁䭁䵁䙷䅁䭁佁䬰䅁䭁䡁䔰䅁䉁䅁䅁允䅁䅁䅕䬯确欰椱䑫䴸䅉䅅䅁䕁䅁䅁睁䵁䅁䅁权ㅂ䅄䅁权瑄权䅁权硂䅂䅁允䅁䅁䅅䅁䙁䙁何䉗㡹乲⼰䍄䉁䅁䅁䅂䅁䅁䅍䅄䅁䅁䅯兔䅍䅁䅯䅂䅁䅁䅯兂䅁䅁䅅䅁䉁䅁䅁兂䅁䅁䅁䨹杴兑杷允䅁䅁䅑䅁䑁䅁䅷䅁䭁䉁䕁䅁䭁佁䬰䅁䭁䝁䔸䅁䉁䅁䅁允䅁䅁䅯睚䅉䅁杷允䅁䅁䅑䅁䑁䅁䅷䅁䭁䡁䘰䅁䭁佁䭯䅁䭁䡁䕁䅁䉁䅁䅁允䅁䅁䄴权䅁䑁䅁杌硁䑁䅙䅁䵁䅉䅅䅁䕁䅁䅁睁䵁䅁䅁权䍄兂䅁权灄权䅁权瑂䅂䅁允䅁䅁䅅䅁䙁䅁䅁䅁杁畢䄵䍄䉁䅁䅁䅂䅁䅁䅍䅄䅁䅁䅯䅫䅍䅁䅯䅂䅁䅁䅯眯䅅䅁䅅䅁䉁䅁䅁兂䅁䅁䅁䡵⭉兑杷允䅁䅁䅑䅁䑁䅁䅷䅁䭁䩁䑧䅁䭁䅁䅯䅁䭁䅁䅕䅁䉁䅁䅁允䅁䅁䅕へ㍳啩杆啄䵁䅉䅅䅁䕁䅁䅁睁䵁䅁䅁权汄䅂䅁权灄权䅁权瑂䅂䅁允䅁䅁䅅䅁䙁䅁䅁䅁䅃䅷䉒䍄䉁䅁䅁䅂䅁䅁䅍䅄䅁䅁䅯睺䅉䅁䅯䅂䅁䅁䅯眯䅅䅁䅅䅁䉁䅁䅁兂䅁䅁䅄ㄵ䡭兑杷允䅁䅁䅑䅁䑁䅁䅷䅁䭁䡁䐸䅁䭁䅁䅑䅁䭁偁䈸䅁䉁䅁䅁允䅁䅁䅕䅁䅁佣煡歯䵅䅉䅅䅁䕁䅁䅁睁䵁䅁䅁权允睃䅁权浄权䅁权瑂䅂䅁允䅁䅁䅅䅁䭁䕁䅣䅁䵁䅉䅅䅁䕁䅁䅁睁䵁䅁䅁权㑃䅄䅁权湄权䅁权獄权䅁允䅁䅁䅅䅁䭁䕁䅣䅁䵁䅉䅅䅁䕁䅁䅁睁䵁䅁䅁权䕄兄䅁权潄权䅁权㥂䅂䅁允䅁䅁䅅䅁佁䉁䅁䅁瑁䑁䅉䅎畁䑁䅅睎祁䅁䅁䍄䉁䅁䅁䅂䅁䅁䅍䅄䅁䅁䅯兇䅍䅁䅯䅂䅁䅁䅯兂䅁䅁䅅䅁䉁䅁䅁兂䅁䅁䅃㐹祒兑杷允䅁䅁䅑䅁䑁䅁䅷䅁䭁䝁䱉䅁䭁佁䭳䅁䭁䡁䕁䅁䉁䅁䅁允䅁䅁䄴䅆䅁䑁䅅䅍㕁䑁䅧兎睁䑁䅑兏㉁䅁䅁䍄䉁䅁䅁睁䅁䅁䅍䅄䅁䅁䅯允䄰䅁䅯䅈䅙䅁䅅䅁䉁䅁䅁权㍄杂䅁䍄䉁䅁䅁䅂䅁䅁䅍䅄䅁䅁䅯元䅉䅁䅯充䅁䅁䅯眯䅅䅁䅅䅁䉁䅁䅁杄十䅁䅁兏ㅁ䑁䅧睍ぁ䑁䅁䅍睁䅁䅁䍄䉁䅁䅁䅂䅁䅁䅍䅄䅁䅁䅯兏䅁䅁䅯允䅉䅁䅯兂䅉䅁䅅䅁䉁䅁䅁兂⽄免坃⼰吳䅑杷允䅁䅁䅑䅁䑁䅁䅷䅁䭁䅁䵙䅁䭁佁䭙䅁䭁䡁䕁䅁䉁䅁䅁允䅁䅁䄴䅄䅁䑁䅍杌硁䑁䅕䅎䅁䅁杷允䅁䅁䅑䅁䑁䅁䅷䅁䭁䑁䱧䅁䭁佁䭳䅁䭁䥁䕕䅁䉁䅁䅁允䅁䅁䄴杅䅁䑁䅍兎㉁䑁䅕睍睁䑁䅁䅍䅁䅁杷允䅁䅁䅑䅁䑁䅁䅷䅁䭁䩁䑫䅁䭁䅁䅑䅁䭁偁䈸䅁䉁䅁䅁允䅁䅁䅕䅁䅁䡧䍶啩䵅䅉䅅䅁䕁䅁䅁睁䵁䅁䅁权乂睃䅁权浄权䅁权硂䅂䅁允䅁䅁䅅䅁佁䅁䅷䅁㉁䍁䄴兎硁䑁䅍䅁䵁䅉䅅䅁䕁䅁䅁睁䵁䅁䅁权湁兄䅁权灄权䅁权硂䅂䅁允䅁䅁䅅䅁䙁䅁䅁䅁杁偖䅒䍄䉁䅁䅁䅂䅁䅁䅍䅄䅁䅁䅯李䅉䅁䅯䅂䅁䅁䅯兂䅁䅁䅅䅁䉁䅁䅁兂䅁䅁䅄攷剬兑杷允䅁䅁䅑䅁䑁䅁䅷䅁䭁乁䱧䅁䭁佁䬴䅁䭁䥁䕍䅁䉁䅁䅁允䅁䅁䅕䅁䅁䵁十欱䵁䅉䅅䅁䕁䅁䅁睁䵁䅁䅁权穃䅄䅁权潄权䅁权硂䅂䅁允䅁䅁䅅䅁䭁䕁䅣䅁䵁䅉䅅䅁䕁䅁䅁睁䵁䅁䅁权ぁ杁䅁权䕁䅁䅁权䙁䅁䅁允䅁䅁䅅䅁䙁䅁䅁䝁十浡䉊䍄䉁䅁䅁䅂䅁䅁䅍䅄䅁䅁䅯眲䅕䅁䅯儷䅯䅁䅯䄷䅯䅁䅅䅁䉁䅁䅁权䡂䅁䅁䍄䉁䅁䅁䅂䅁䅁䅍䅄䅁䅁䅯六䅳䅁䅯䄶䅯䅁䅯䅣䅑䅁䅅䅁䉁䅁䅁杄佁䅁䅁免ㅁ䍁䄴䅎睁䑁䅕䅁䵁䅉䅅䅁䕁䅁䅁睁䵁䅁䅁权摃杁䅁权䕁䅁䅁权⽄允䅁允䅁䅁䅅䅁䙁䅁䅁䥁呂湆䉴䍄䉁䅁䅁睁䅁䅁䅍䅄䅁䅁䅯睎䅷䅁䅯杇䅙䅁䅅䅁䉁䅁䅁权⭁杂䅁䍄䉁䅁䅁䅂䅁䅁䅍䅄䅁䅁䅯睤䄰䅁䅯儷䅯䅁䅯䄷䅯䅁䅅䅁䉁䅁䅁权䡂䅁䅁䍄䉁䅁䅁䅂䅁䅁䅍䅄䅁䅁䅯兏䅳䅁䅯儷䅯䅁䅯来䅑䅁䅅䅁䉁䅁䅁兂剄瑉㕶畦潯䅑杷允䅁䅁䅑䅁䑁䅁䅷䅁䭁䡁䴴䅁䭁佁䬰䅁䭁佁䭷䅁䉁䅁䅁允䅁䅁䅯睒䅁䅁杷允䅁䅁䅑䅁䑁䅁䅷䅁䭁䱁䰴䅁䭁佁䭙䅁䭁䝁䔸䅁䉁䅁䅁允䅁䅁䄴䅄䅁䑁䅕杌睁䑁䅉免䅁䅁杷允䅁䅁䅑䅁䑁䅁䅷䅁䭁䅁䈰䅁䭁䅁䅯䅁䭁䅁䍑䅁䉁䅁䅁允䅁䅁䅕癴㥐䠱灨啅䵁䅉䅅䅁䕁䅁䅁睁䵁䅁䅁权ㅄ杁䅁权剁䅁䅁权⽄允䅁允䅁䅁䅅䅁佁䉁䅑䅁ㅁ䑁䅍兏硁䑁䅑睎睁䑁䅁䅍䅁䅁杷允䅁䅁䅑䅁䑁䅁䅷䅁䭁佁䙫䅁䭁佁䭣䅁䭁䡁䔰䅁䉁䅁䅁允䅁䅁䅕兇坒楄䬳歕䵁䅉䅅䅁䕁䅁䅁睁䵁䅁䅁权奂䅄䅁权潄权䅁权瑂䅂䅁允䅁䅁䅅䅁䭁䕁䅣䅁䵁䅉䅅䅁䕁䅁䅁睁䵁䅁䅁权扂䅄䅁权牄权䅁权㙂䅂䅁允䅁䅁䅅䅁佁䉁䅉䅁㑁䑁䅙免祁䑁䅉䅍睁䑁䅁䅁䵁䅉䅅䅁䕁䅁䅁睁䵁䅁䅁权呂杁䅁权䭁䅁䅁权⽄允䅁允䅁䅁䅅䅁䙁佁㝦晱午剔䅂䍄䉁䅁䅁䅂䅁䅁䅍䅄䅁䅁䅯兄䅍䅁䅯充䅁䅁䅯兂䅁䅁䅅䅁䉁䅁䅁杄啁䅁䅁杍ㅁ䑁䅍䅍睁䑁䅁䅍睁䑁䅁䅁䵁䅉䅅䅁䕁䅁䅁睁䵁䅁䅁权橃䅂䅁权瑄权䅁权獄权䅁允䅁䅁䅅䅁䭁䕁䅣䅁䵁䅉䅅䅁䕁䅁䅁睁䵁䅁䅁权千睃䅁权湄权䅁权硂䅂䅁允䅁䅁䅅䅁䙁䉁摳㐴癖偦⽫䍄䉁䅁䅁䅂䅁䅁䅍䅄䅁䅁䅯儰䅑䅁䅯朵䅯䅁䅯来䅑䅁䅅䅁䉁䅁䅁杄䵁䅁䅁䅎畁䑁䅉睎ぁ䅁䅁䍄䉁䅁䅁䅂䅁䅁䅍䅄䅁䅁䅯䅩䅕䅁䅯眶䅯䅁䅯睧䅑䅁䅅䅁䉁䅁䅁杄啁䅁䅁免穁䑁䅉杍穁䑁䅁䅍睁䑁䅁䅁䵁䅉䅅䅁䕁䅁䅁睁䵁䅁䅁权㡁兄䅁权潄权䅁权療䅂䅁允䅁䅁䅅䅁䭁䕁䅣䅁䵁䅉䅅䅁䑁䅁䅁睁䵁䅁䅁权扄䅄䅁权歁杂䅁允䅁䅁䅅䅁䭁䉁䕁䅁䵁䅉䅅䅁䕁䅁䅁睁䵁䅁䅁权摃䅄䅁权瑄权䅁权療䅂䅁允䅁䅁䅅䅁䙁䩁瑈䑦ㄸ杘䅸䍄䉁䅁䅁䅂䅁䅁䅍䅄䅁䅁䅯眲䅑䅁䅯䄶䅯䅁䅯睢䅑䅁䅅䅁䉁䅁䅁杄佁䅁䅁杍硁䍁䄴杍穁䑁䅅䅁䵁䅉䅅䅁䕁䅁䅁睁䵁䅁䅁权汁䅄䅁权畄权䅁权㥂䅂䅁允䅁䅁䅅䅁䙁䅁䅁䅁䅁煱䅈䍄䉁䅁䅁睁䅁䅁䅍䅄䅁䅁䅯䄲䅑䅁䅯杈䅙䅁䅅䅁䉁䅁䅁权慃杂䅁䍄䉁䅁䅁䅂䅁䅁䅍䅄䅁䅁䅯䄶䅳䅁䅯朶䅯䅁䅯䅣䅑䅁䅅䅁䉁䅁䅁杄䵁䅁䅁免畁䑁䅙睍ㅁ䅁䅁䍄䉁䅁䅁䅂䅁䅁䅍䅄䅁䅁䅯兔䄰䅁䅯朵䅯䅁䅯䅣䅑䅁䅅䅁䉁䅁䅁杄䵁䅁䅁䅍畁䑁䅫睎硁䅁䅁䍄䉁䅁䅁䅂䅁䅁䅍䅄䅁䅁䅯杉䅁䅁䅯充䅁䅁䅯兂䅁䅁䅅䅁䉁䅁䅁杄啁䅁䅁免ぁ䑁䅣免穁䑁䅁睎ㅁ䑁䅁䅁䵁䅉䅅䅁䕁䅁䅁睁䵁䅁䅁权噂睁䅁权䭁䅁䅁权䙁䅁䅁允䅁䅁䅅䅁䙁䕁杊搵楁硗䅰䍄䉁䅁䅁䅂䅁䅁䅍䅄䅁䅁䅯杂䅳䅁䅯䄶䅯䅁䅯䅣䅑䅁䅅䅁䉁䅁䅁杄佁䅁䅁免睁䍁䄴免穁䑁䅅䅁䵁䅉䅅䅁䑁䅁䅁睁䵁䅁䅁权穂睃䅁权慁杂䅁允䅁䅁䅅䅁䭁䉁䝳䅁䵁䅉䅅䅁䕁䅁䅁睁䵁䅁䅁权䉃睁䅁权䭁䅁䅁权䙁䅁䅁允䅁䅁䅅䅁䙁䵁㉬灶愸⽌⼸䍄䉁䅁䅁䅂䅁䅁䅍䅄䅁䅁䅯杷䅳䅁䅯䄶䅯䅁䅯兢䅑䅁䅅䅁䉁䅁䅁杄䵁䅁䅁睎畁䑁䅁免祁䅁䅁䍄䉁䅁䅁䅂䅁䅁䅍䅄䅁䅁䅯䅱䅉䅁䅯权䅁䅁䅯眯䅅䅁䅅䅁䉁䅁䅁兂歃䑣䬰礱杍䅑杷允䅁䅁䅑䅁䑁䅁䅷䅁䭁䥁䔸䅁䭁佁䬴䅁䭁䡁䕅䅁䉁䅁䅁允䅁䅁䅕䅁䅁䵁⭃䕅䵅䅉䅅䅁䕁䅁䅁睁䵁䅁䅁权汄杁䅁权䭁䅁䅁权䙁䅁䅁允䅁䅁䅅䅁䙁䥁䉬余兘杉䅤䍄䉁䅁䅁䅂䅁䅁䅍䅄䅁䅁䅯䅄䅳䅁䅯儷䅯䅁䅯䄷䅯䅁䅅䅁䉁䅁䅁权䡂䅁䅁䍄䉁䅁䅁䅂䅁䅁䅍䅄䅁䅁䅯䄸䅯䅁䅯儷䅯䅁䅯䄷䅯䅁䅅䅁䉁䅁䅁权䡂䅁䅁䍄䉁䅁䅁䅂䅁䅁䅍䅄䅁䅁䅯䅌䅳䅁䅯䄶䅯䅁䅯䅣䅑䅁䅅䅁䉁䅁䅁杄佁䅁䅁李㑁䍁䄴睎睁䑁䅑䅁䵁䅉䅅䅁䕁䅁䅁睁䵁䅁䅁权偄兂䅁权浄权䅁权䙃䅂䅁允䅁䅁䅅䅁佁䅁䅷䅁硁䍁䄴杍ぁ䑁䅧䅁䵁䅉䅅䅁䕁䅁䅁睁䵁䅁䅁权硂䅄䅁权牄权䅁权瑂䅂䅁允䅁䅁䅅䅁䭁䕁䅣䅁䵁䅉䅅䅁䕁䅁䅁睁䵁䅁䅁权灄睁䅁权䕁䅁䅁权䙁䅁䅁允䅁䅁䅅䅁䙁䅁䅁䅁杄噉䉤䍄䉁䅁䅁䅂䅁䅁䅍䅄䅁䅁䅯眴䅑䅁䅯䄶䅯䅁䅯睢䅑䅁䅅䅁䉁䅁䅁杄佁䅁䅁免穁䍁䄴兎ぁ䑁䅧䅁䵁䅉䅅䅁䕁䅁䅁睁䵁䅁䅁权䡃兂䅁权浄权䅁权䑃䅂䅁允䅁䅁䅅䅁佁䅁䅯䅁睁䍁䄴兏㉁䅁䅁䍄䉁䅁䅁䅂䅁䅁䅍䅄䅁䅁䅯兡䅕䅁䅯朶䅯䅁䅯全䅑䅁䅅䅁䉁䅁䅁杄䵁䅁䅁免畁䑁䅍䅏㉁䅁䅁䍄䉁䅁䅁䅂䅁䅁䅍䅄䅁䅁䅯杹䅷䅁䅯朵䅯䅁䅯全䅑䅁䅅䅁䉁䅁䅁杄䵁䅁䅁李畁䑁䅙李㑁䅁䅁䍄䉁䅁䅁䅂䅁䅁䅍䅄䅁䅁䅯兦䅕䅁䅯朶䅯䅁䅯兢䅑䅁䅅䅁䉁䅁䅁权䡂䅁䅁䍄䉁䅁䅁䅂䅁䅁䅍䅄䅁䅁䅯杌䅳䅁䅯朶䅯䅁䅯䄷䅯䅁䅅䅁䉁䅁䅁权䡂䅁䅁䍄䉁䅁䅁䅂䅁䅁䅍䅄䅁䅁䅯杚䅳䅁䅯儷䅯䅁䅯䅣䅑䅁䅅䅁䉁䅁䅁兂䝂桷卩楮䉯䅑杷允䅁䅁䅑䅁䑁䅁䅷䅁䭁䍁䵅䅁䭁佁䭯䅁䭁䡁䕁䅁䉁䅁䅁允䅁䅁䄴䅄䅁䑁䅅杌祁䑁䅣兎䅁䅁杷允䅁䅁䅑䅁䑁䅁䅷䅁䭁䭁乙䅁䭁佁䭳䅁䭁䡁䕅䅁䉁䅁䅁允䅁䅁䄴䅆䅁䑁䅅䅎ㅁ䑁䅍免㕁䑁䅣睎㑁䅁䅁䍄䉁䅁䅁䅂䅁䅁䅍䅄䅁䅁䅯睂䅉䅁䅯权䅁䅁䅯兂䅁䅁䅅䅁䉁䅁䅁兂㡄晱午坔䩉䅑杷允䅁䅁䅑䅁䑁䅁䅷䅁䭁乁䴸䅁䭁佁䭙䅁䭁䡁䕯䅁䉁䅁䅁允䅁䅁䄴䅄䅁䑁䅅杌㕁䑁䅑兎䅁䅁杷允䅁䅁䅑䅁䑁䅁䅷䅁䭁䅁䌸䅁䭁䉁䅅䅁䭁偁䈸䅁䉁䅁䅁允䅁䅁䄴䅆䅁䑁䅍李祁䑁䅧䅍睁䑁䅁䅍睁䅁䅁䍄䉁䅁䅁䅂䅁䅁䅍䅄䅁䅁䅯睖䅷䅁䅯儶䅯䅁䅯兢䅑䅁䅅䅁䉁䅁䅁权䡂䅁䅁䍄䉁䅁䅁䅂䅁䅁䅍䅄䅁䅁䅯睢䅷䅁䅯眵䅯䅁䅯兦䅑䅁䅅䅁䉁䅁䅁兂橃ㅵ湙桯穲睐杷允䅁䅁䅑䅁䑁䅁䅷䅁䭁䱁䙷䅁䭁佁䭯䅁䭁䡁䕯䅁䉁䅁䅁允䅁䅁䄴䅄䅁䑁䅁杌睁䑁䅉䅎䅁䅁杷允䅁䅁䅑䅁䑁䅁䅷䅁䭁䍁䵕䅁䭁佁䭯䅁䭁䥁䕍䅁䉁䅁䅁允䅁䅁䄴䅄䅁䑁䅉杌祁䑁䅁杍䅁䅁杷允䅁䅁䅑䅁䑁䅁䅷䅁䭁䥁䵳䅁䭁佁䭧䅁䭁䝁䔸䅁䉁䅁䅁允䅁䅁䄴杄䅁䑁䅍兎畁䑁䅣䅎ㅁ䅁䅁䍄䉁䅁䅁䅂䅁䅁䅍䅄䅁䅁䅯杋䅳䅁䅯朶䅯䅁䅯䅣䅑䅁䅅䅁䉁䅁䅁杄䵁䅁䅁免畁䑁䅕䅍ぁ䅁䅁䍄䉁䅁䅁䅂䅁䅁䅍䅄䅁䅁䅯全䅉䅁䅯权䅁䅁䅯兂䅁䅁䅅䅁䉁䅁䅁兂晁敨剴䉵䨴䅑杷允䅁䅁䅑䅁䑁䅁䅷䅁䭁䩁䵑䅁䭁佁䬰䅁䭁佁䭷䅁䉁䅁䅁允䅁䅁䅯睒䅁䅁杷允䅁䅁䅑䅁䑁䅁䅷䅁䭁䡁䌸䅁䭁䅁䅑䅁䭁偁䈸䅁䉁䅁䅁允䅁䅁䅕䅁䅁䩧儫䕡䵅䅉䅅䅁䕁䅁䅁睁䵁䅁䅁权浂睃䅁权畄权䅁权硂䅂䅁允䅁䅁䅅䅁䙁䅁䅁䅁䅁兴䉨䍄䉁䅁䅁䅂䅁䅁䅍䅄䅁䅁䅯䅄䄰䅁䅯眵䅯䅁䅯睢䅑䅁䅅䅁䉁䅁䅁兂䩁㝚㥩睑祣䅷杷允䅁䅁䅑䅁䑁䅁䅷䅁䭁䙁䙕䅁䭁佁䭳䅁䭁䡁䔰䅁䉁䅁䅁允䅁䅁䄴䅆䅁䑁䅍䅎穁䑁䅣䅍睁䑁䅁䅍睁䅁䅁䍄䉁䅁䅁䅂䅁䅁䅍䅄䅁䅁䅯兩䅳䅁䅯儶䅯䅁䅯睢䅑䅁䅅䅁䉁䅁䅁兂䅁䅁䅁䑁匷䅑杷允䅁䅁䅑䅁䑁䅁䅷䅁䭁偁䱉䅁䭁䉁䜸䅁䭁䍁䝁䅁䉁䅁䅁允䅁䅁䅯兣䅣䅁杷允䅁䅁䅑䅁䑁䅁䅷䅁䭁䙁䱳䅁䭁佁䭯䅁䭁䝁䔰䅁䉁䅁䅁允䅁䅁䅯睒䅁䅁杷允䅁䅁䅑䅁䑁䅁䅷䅁䭁䅁久䅁䭁佁䭣䅁䭁䝁䔰䅁䉁䅁䅁允䅁䅁䅯睒䅁䅁杷允䅁䅁䅑䅁䑁䅁䅷䅁䭁䍁䵁䅁䭁佁䬴䅁䭁佁䭷䅁䉁䅁䅁允䅁䅁䅯睒䅁䅁杷允䅁䅁䅑䅁䑁䅁䅷䅁䭁䕁䵳䅁䭁佁䭳䅁䭁䡁䔰䅁䉁䅁䅁允䅁䅁䄴杅䅁䑁䅕䅎穁䑁䅫䅏睁䑁䅉兎䅁䅁杷允䅁䅁䅑䅁䑁䅁䅷䅁䭁䕁䴴䅁䭁佁䭧䅁䭁䡁䕅䅁䉁䅁䅁允䅁䅁䅯睒䅁䅁杷允䅁䅁䅑䅁䑁䅁䅷䅁䭁䵁䕑䅁䭁佁䭧䅁䭁䥁䕍䅁䉁䅁䅁允䅁䅁䅯杘䅷䅁杷允䅁䅁䅑䅁䑁䅁䅷䅁䭁䙁䵯䅁䭁佁䭳䅁䭁䝁䔰䅁䉁䅁䅁允䅁䅁䄴杅䅁䑁䅉䅎睁䑁䅁李睁䑁䅁䅍䅁䅁杷允䅁䅁䅍䅁䑁䅁䅷䅁䭁䕁丰䅁䭁䉁䝧䅁䉁䅁䅁允䅁䅁䅯䅒䅙䅁杷允䅁䅁䅑䅁䑁䅁䅷䅁䭁偁䭧䅁䭁佁䭣䅁䭁䡁䕁䅁䉁䅁䅁允䅁䅁䅕免獩䙈歰う䵁䅉䅅䅁䕁䅁䅁睁䵁䅁䅁权䅂睃䅁权浄权䅁权硂䅂䅁允䅁䅁䅅䅁佁䅁䅷䅁睁䍁䄴李睁䑁䅧䅁䵁䅉䅅䅁䕁䅁䅁睁䵁䅁䅁权癁睁䅁权䕁䅁䅁权䙁䅁䅁允䅁䅁䅅䅁䙁䅁䅁䅁湃䑥䉆䍄䉁䅁䅁䅂䅁䅁䅍䅄䅁䅁䅯睢䅕䅁䅯䄶䅯䅁䅯兢䅑䅁䅅䅁䉁䅁䅁权䡂䅁䅁䍄䉁䅁䅁䅂䅁䅁䅍䅄䅁䅁䅯䅎䅍䅁䅯充䅁䅁䅯眯䅅䅁䅅䅁䉁䅁䅁杄啁䅁䅁免硁䑁䅙杍ㅁ䑁䅁䅍睁䑁䅁䅁䵁䅉䅅䅁䕁䅁䅁睁䵁䅁䅁权䉄睃䅁权潄权䅁权㙂䅂䅁允䅁䅁䅅䅁佁䅁䄴䅁祁䑁䅁杌祁䑁䅍李䅁䅁杷允䅁䅁䅑䅁䑁䅁䅷䅁䭁䉁䕁䅁䭁佁䬰䅁䭁䡁䕁䅁䉁䅁䅁允䅁䅁䅯睚䅉䅁杷允䅁䅁䅑䅁䑁䅁䅷䅁䭁䱁䱙䅁䭁佁䭳䅁䭁䥁䕍䅁䉁䅁䅁允䅁䅁䄴䅆䅁䑁䅅兎睁䑁䅧免睁䑁䅁䅍睁䅁䅁䍄䉁䅁䅁䅂䅁䅁䅍䅄䅁䅁䅯睤䄰䅁䅯朵䅯䅁䅯兢䅑䅁䅅䅁䉁䅁䅁权䡂䅁䅁䍄䉁䅁䅁睁䅁䅁䅍䅄䅁䅁䅯朲䅷䅁䅯䅈䅙䅁䅅䅁䉁䅁䅁权偃杂䅁䍄䉁䅁䅁䅂䅁䅁䅍䅄䅁䅁䅯睑䅕䅁䅯眶䅯䅁䅯䄷䅯䅁䅅䅁䉁䅁䅁权䡂䅁䅁䍄䉁䅁䅁䅂䅁䅁䅍䅄䅁䅁䅯睺䅉䅁䅯权䅁䅁䅯眯䅅䅁䅅䅁䉁䅁䅁兂牁硨婢発扦睐杷允䅁䅁䅑䅁䑁䅁䅷䅁䭁䑁乣䅁䭁佁䭳䅁䭁䡁䕁䅁䉁䅁䅁允䅁䅁䄴䅆䅁䑁䅅睍睁䑁䅧兎㕁䑁䅅杍㕁䅁䅁䍄䉁䅁䅁䅂䅁䅁䅍䅄䅁䅁䅯睎䅍䅁䅯充䅁䅁䅯眯䅅䅁䅅䅁䉁䅁䅁杄啁䅁䅁免祁䑁䅑兏睁䑁䅁䅍睁䑁䅁䅁䵁䅉䅅䅁䕁䅁䅁睁䵁䅁䅁权摄睃䅁权瑄权䅁权睂䅂䅁允䅁䅁䅅䅁䙁䙁湶剙㥮硷䅎䍄䉁䅁䅁睁䅁䅁䅍䅄䅁䅁䅯杦䅕䅁䅯杈䅙䅁䅅䅁䉁䅁䅁权灁睂䅁䍄䉁䅁䅁䅂䅁䅁䅍䅄䅁䅁䅯䅭䅳䅁䅯眶䅯䅁䅯兦䅑䅁䅅䅁䉁䅁䅁杄啁䅁䅁杍㑁䑁䅑䅏㕁䑁䅉䅍睁䑁䅅䅁䵁䅉䅅䅁䕁䅁䅁睁䵁䅁䅁权楂䅄䅁权晁杂䅁权杁杂䅁允䅁䅁䅅䅁䭁䩁䝙䅁䵁䅉䅅䅁䕁䅁䅁睁䵁䅁䅁权䩁杁䅁权䭁䅁䅁权䙁䅁䅁允䅁䅁䅅䅁䙁䩁婱婭婭則䅖䍄䉁䅁䅁䅂䅁䅁䅍䅄䅁䅁䅯䅗䅉䅁䅯权䅁䅁䅯兂䅁䅁䅅䅁䉁䅁䅁兂睃浣剩堷楷䅑杷允䅁䅁䅑䅁䑁䅁䅷䅁䭁䵁䕧䅁䭁佁䭙䅁䭁佁䭷䅁䉁䅁䅁允䅁䅁䅯睒䅁䅁杷允䅁䅁䅑䅁䑁䅁䅷䅁䭁䙁䐰䅁䭁䉁䅅䅁䭁䅁䅕䅁䉁䅁䅁允䅁䅁䄴䅆䅁䑁䅑免ぁ䑁䅉䅍祁䑁䅕李㑁䅁䅁䍄䉁䅁䅁䅂䅁䅁䅍䅄䅁䅁䅯杈䅳䅁䅯朶䅯䅁䅯兦䅑䅁䅅䅁䉁䅁䅁杄䵁䅁䅁䅍畁䑁䅅䅎祁䅁䅁䍄䉁䅁䅁䅂䅁䅁䅍䅄䅁䅁䅯杤䅳䅁䅯眶䅯䅁䅯兢䅑䅁䅅䅁䉁䅁䅁权䡂䅁䅁䍄䉁䅁䅁䅂䅁䅁䅍䅄䅁䅁䅯充䄰䅁䅯朷䅯䅁䅯兣䅑䅁䅅䅁䉁䅁䅁兂䅁䅁䅁䝁先䅑杷允䅁䅁䅑䅁䑁䅁䅷䅁䭁佁䘰䅁䭁佁䭯䅁䭁䥁䕕䅁䉁䅁䅁允䅁䅁䄴䅄䅁䑁䅁杌硁䑁䅁睍䅁䅁杷允䅁䅁䅑䅁䑁䅁䅷䅁䭁䅁䵙䅁䭁佁䭙䅁䭁䥁䕍䅁䉁䅁䅁允䅁䅁䄴䅄䅁䑁䅍杌㉁䑁䅑李䅁䅁杷允䅁䅁䅑䅁䑁䅁䅷䅁䭁偁䱳䅁䭁佁䬰䅁䭁佁䭷䅁䉁䅁䅁允䅁䅁䅯睒䅁䅁杷允䅁䅁䅑䅁䑁䅁䅷䅁䭁偁䵷䅁䭁佁䭧䅁䭁䥁䕕䅁䉁䅁䅁允䅁䅁䄴杄䅁䑁䅉䅍畁䑁䅧兎ㅁ䅁䅁䍄䉁䅁䅁䅂䅁䅁䅍䅄䅁䅁䅯其䅍䅁䅯充䅁䅁䅯兂䅁䅁䅅䅁䉁䅁䅁杄啁䅁䅁睍穁䑁䅍杍睁䑁䅁䅍睁䑁䅁䅁䵁䅉䅅䅁䕁䅁䅁睁䵁䅁䅁权噁睃䅁权畄权䅁权瑂䅂䅁允䅁䅁䅅䅁䭁䕁䅣䅁䵁䅉䅅䅁䕁䅁䅁睁䵁䅁䅁权䅄睃䅁权灄权䅁权䙃䅂䅁允䅁䅁䅅䅁䙁䅁䅁䅁䅁獡䅎䍄䉁䅁䅁䅂䅁䅁䅍䅄䅁䅁䅯䅅䅑䅁䅯儷䅯䅁䅯兣䅑䅁䅅䅁䉁䅁䅁权湂杁䅁䍄䉁䅁䅁䅂䅁䅁䅍䅄䅁䅁䅯朴䅳䅁䅯眶䅯䅁䅯䄷䅯䅁䅅䅁䉁䅁䅁权䡂䅁䅁䍄䉁䅁䅁䅂䅁䅁䅍䅄䅁䅁䅯睊䅕䅁䅯朵䅯䅁䅯兢䅑䅁䅅䅁䉁䅁䅁杄䵁䅁䅁杍畁䑁䅙兎穁䅁䅁䍄䉁䅁䅁䅂䅁䅁䅍䅄䅁䅁䅯䅋䅷䅁䅯儷䅯䅁䅯䅣䅑䅁䅅䅁䉁䅁䅁兂睃浣剩堷発睐杷允䅁䅁䅑䅁䑁䅁䅷䅁䭁偁䰴䅁䭁佁䭣䅁䭁䡁䕯䅁䉁䅁䅁允䅁䅁䅕慘偒䥸㐲樷䴸䅉䅅䅁䕁䅁䅁睁䵁䅁䅁权煃兄䅁权牄权䅁权睂䅂䅁允䅁䅁䅅䅁佁䉁䅉䅁㕁䑁䅕䅎㕁䑁䅫䅏穁䑁䅙䅁䵁䅉䅅䅁䑁䅁䅁睁䵁䅁䅁权汁䅄䅁权歁杂䅁允䅁䅁䅅䅁䭁佁乑䅁䵁䅉䅅䅁䕁䅁䅁睁䵁䅁䅁权敂兂䅁权煄权䅁权睂䅂䅁允䅁䅁䅅䅁佁䅁䅷䅁睁䍁䄴兎㉁䑁䅉䅁䵁䅉䅅䅁䕁䅁䅁睁䵁䅁䅁权汄䅂䅁权煄权䅁权療䅂䅁允䅁䅁䅅䅁䭁䕁䅣䅁䵁䅉䅅䅁䕁䅁䅁睁䵁䅁䅁权㝂杁䅁权䕁䅁䅁权⽄允䅁允䅁䅁䅅䅁䙁䅁䅁䅁㝂㉚䉎䍄䉁䅁䅁䅂䅁䅁䅍䅄䅁䅁䅯兮䅑䅁䅯眵䅯䅁䅯䄷䅯䅁䅅䅁䉁䅁䅁权䡂䅁䅁䍄䉁䅁䅁䅂䅁䅁䅍䅄䅁䅁䅯䅢䄰䅁䅯朷䅯䅁䅯䄷䅯䅁䅅䅁䉁䅁䅁权䡂䅁䅁䍄䉁䅁䅁䅂䅁䅁䅍䅄䅁䅁䅯朳䄰䅁䅯眵䅯䅁䅯睢䅑䅁䅅䅁䉁䅁䅁兂潃歸㍳啩䝅䅑杷允䅁䅁䅑䅁䑁䅁䅷䅁䭁䍁乁䅁䭁佁䭧䅁䭁䝁䔸䅁䉁䅁䅁允䅁䅁䄴䅄䅁䑁䅉杌穁䑁䅍兎䅁䅁杷允䅁䅁䅑䅁䑁䅁䅷䅁䭁䡁䈰䅁䭁䅁䅯䅁䭁䅁䍑䅁䉁䅁䅁允䅁䅁䅕䙅㕧䵴㉪商䵁䅉䅅䅁䕁䅁䅁睁䵁䅁䅁权元睃䅁权潄权䅁权療䅂䅁允䅁䅁䅅䅁䭁䕁䅣䅁䵁䅉䅅䅁䕁䅁䅁睁䵁䅁䅁权穂䅄䅁权湄权䅁权㙂䅂䅁允䅁䅁䅅䅁䙁䉁癳匳䝑內䅬䍄䉁䅁䅁䅂䅁䅁䅍䅄䅁䅁䅯䅧䅍䅁䅯充䅁䅁䅯兂䅁䅁䅅䅁䉁䅁䅁杄坁䅁䅁杍㕁䑁䅑睍硁䑁䅁䅍睁䑁䅁䅍䅁䅁杷允䅁䅁䅑䅁䑁䅁䅷䅁䭁䍁䱯䅁䭁䉁䜸䅁䭁䍁䝁䅁䉁䅁䅁允䅁䅁䅯儹䄰䅁杷允䅁䅁䅑䅁䑁䅁䅷䅁䭁䅁䵳䅁䭁佁䭣䅁䭁䝁䔰䅁䉁䅁䅁允䅁䅁䅯睒䅁䅁杷允䅁䅁䅑䅁䑁䅁䅷䅁䭁偁䬴䅁䭁佁䭧䅁䭁䥁䕍䅁䉁䅁䅁允䅁䅁䄴杄䅁䑁䅕兏畁䑁䅕睍㍁䅁䅁䍄䉁䅁䅁䅂䅁䅁䅍䅄䅁䅁䅯䅁䄰䅁䅯儷䅯䅁䅯兢䅑䅁䅅䅁䉁䅁䅁兂い搯㑒匶呙䅷杷允䅁䅁䅑䅁䑁䅁䅷䅁䭁䡁䅅䅁䭁䅁䍅䅁䭁䅁䍉䅁䉁䅁䅁允䅁䅁䅕慡临䄹潒欰䵁䅉䅅䅁䕁䅁䅁睁䵁䅁䅁权塁杂䅁权煄权䅁权獄权䅁允䅁䅁䅅䅁䭁䕁䅣䅁䵁䅉䅅䅁䕁䅁䅁睁䵁䅁䅁权偂杁䅁权䭁䅁䅁权䙁䅁䅁允䅁䅁䅅䅁䙁䍁扐堫焵䉶䅨䍄䉁䅁䅁䅂䅁䅁䅍䅄䅁䅁䅯睶䅕䅁䅯䄶䅯䅁䅯兢䅑䅁䅅䅁䉁䅁䅁权䡂䅁䅁䍄䉁䅁䅁䅂䅁䅁䅍䅄䅁䅁䅯兄䅉䅁䅯充䅁䅁䅯眯䅅䅁䅅䅁䉁䅁䅁杄啁䅁䅁免ㅁ䑁䅣䅍睁䑁䅁䅍睁䑁䅁䅁䵁䅉䅅䅁䕁䅁䅁睁䵁䅁䅁权祂睃䅁权潄权䅁权㥂䅂䅁允䅁䅁䅅䅁䭁䕁䅣䅁䵁䅉䅅䅁䕁䅁䅁睁䵁䅁䅁权䡂睃䅁权灄权䅁权獄权䅁允䅁䅁䅅䅁䭁䕁䅣䅁䵁䅉䅅䅁䕁䅁䅁睁䵁䅁䅁权乃睃䅁权牄权䅁权獄权䅁允䅁䅁䅅䅁䭁䕁䅣䅁䵁䅉䅅䅁䕁䅁䅁睁䵁䅁䅁权ぁ兄䅁权灄权䅁权睂䅂䅁允䅁䅁䅅䅁䙁䅁䅁䅁䅃㡈䅖䍄䉁䅁䅁䅂䅁䅁䅍䅄䅁䅁䅯睤䅳䅁䅯朵䅯䅁䅯䅣䅑䅁䅅䅁䉁䅁䅁杄䵁䅁䅁免畁䑁䅍杍㉁䅁䅁䍄䉁䅁䅁䅂䅁䅁䅍䅄䅁䅁䅯䅅䄰䅁䅯䄶䅯䅁䅯睧䅑䅁䅅䅁䉁䅁䅁杄佁䅁䅁免ㅁ䍁䄴䅍ぁ䑁䅕䅁䵁䅉䅅䅁䕁䅁䅁睁䵁䅁䅁权䭃兂䅁权潄权䅁权㥂䅂䅁允䅁䅁䅅䅁佁䅁䄴䅁硁䑁䅍杌硁䑁䅅䅎䅁䅁杷允䅁䅁䅑䅁䑁䅁䅷䅁䭁䩁义䅁䭁佁䭯䅁䭁䥁䕍䅁䉁䅁䅁允䅁䅁䄴权䅁䑁䅁杌睁䑁䅕䅁䵁䅉䅅䅁䕁䅁䅁睁䵁䅁䅁权䵁䅁䅁权剁䅁䅁权䕁杁䅁允䅁䅁䅅䅁佁䉁䅑䅁硁䑁䅕䅍ぁ䑁䅁䅍睁䑁䅁䅍䅁䅁杷允䅁䅁䅑䅁䑁䅁䅷䅁䭁䕁䰴䅁䭁佁䭣䅁䭁䝁䔰䅁䉁䅁䅁允䅁䅁䅯睒䅁䅁杷允䅁䅁䅑䅁䑁䅁䅷䅁䭁䑁乙䅁䭁佁䭯䅁䭁䡁䕁䅁䉁䅁䅁允䅁䅁䄴䅄䅁䑁䅅杌㍁䑁䅧杍䅁䅁杷允䅁䅁䅑䅁䑁䅁䅷䅁䭁䍁䙍䅁䭁佁䬰䅁䭁䡁䕁䅁䉁䅁䅁允䅁䅁䅕橃䉋㉩䝘樴䴸䅉䅅䅁䕁䅁䅁睁䵁䅁䅁权䱄䅄䅁权晁杂䅁权杁杂䅁允䅁䅁䅅䅁䭁䵁乕䅁䵁䅉䅅䅁䕁䅁䅁睁䵁䅁䅁权䑂睁䅁权䭁䅁䅁权⽄允䅁允䅁䅁䅅䅁䙁䵁䭈啯㉗砸䅆䍄䉁䅁䅁䅂䅁䅁䅍䅄䅁䅁䅯睗䅳䅁䅯朵䅯䅁䅯睧䅑䅁䅅䅁䉁䅁䅁杄䵁䅁䅁免畁䑁䅍兏㉁䅁䅁䍄䉁䅁䅁䅂䅁䅁䅍䅄䅁䅁䅯儹䅳䅁䅯眶䅯䅁䅯来䅑䅁䅅䅁䉁䅁䅁杄十䅁䅁睍睁䑁䅉兏㉁䑁䅉䅏㍁䅁䅁䍄䉁䅁䅁䅂䅁䅁䅍䅄䅁䅁䅯兕䅁䅁䅯允䅉䅁䅯杁䅉䅁䅅䅁䉁䅁䅁兂㝃祥ㅗ卋摔䅑杷允䅁䅁䅑䅁䑁䅁䅷䅁䭁䅁乫䅁䭁佁䭙䅁䭁䡁䕁䅁䉁䅁䅁允䅁䅁䄴䅄䅁䑁䅑杌ㅁ䑁䅍睎䅁䅁杷允䅁䅁䅑䅁䑁䅁䅷䅁䭁䉁䕁䅁䭁佁䭣䅁䭁䥁䕕䅁䉁䅁䅁允䅁䅁䅯睚䅉䅁杷允䅁䅁䅑䅁䑁䅁䅷䅁䭁䱁䍍䅁䭁䉁䅅䅁䭁䅁䅕䅁䉁䅁䅁允䅁䅁䄴杆䅁䑁䅅李ぁ䑁䅙䅍睁䑁䅁䅍睁䑁䅁䅁䵁䅉䅅䅁䕁䅁䅁睁䵁䅁䅁权潂睃䅁权湄权䅁权硂䅂䅁允䅁䅁䅅䅁䙁䝁渳㘫确栰䅤䍄䉁䅁䅁䅂䅁䅁䅍䅄䅁䅁䅯睷䅷䅁䅯眶䅯䅁䅯兢䅑䅁䅅䅁䉁䅁䅁权䡂䅁䅁䍄䉁䅁䅁䅂䅁䅁䅍䅄䅁䅁䅯兇䅷䅁䅯朶䅯䅁䅯兦䅑䅁䅅䅁䉁䅁䅁杄䵁䅁䅁䅍畁䑁䅙䅏㉁䅁䅁䍄䉁䅁䅁䅂䅁䅁䅍䅄䅁䅁䅯朶䅉䅁䅯权䅁䅁䅯兂䅁䅁䅅䅁䉁䅁䅁兂橄婰䕶䱉捁䅑杷允䅁䅁䅍䅁䑁䅁䅷䅁䭁䉁䴰䅁䭁䉁䝷䅁䉁䅁䅁允䅁䅁䅯兘䅙䅁杷允䅁䅁䅑䅁䑁䅁䅷䅁䭁䉁䕁䅁䭁佁䬰䅁䭁䥁䕕䅁䉁䅁䅁允䅁䅁䅯睚䅉䅁杷允䅁䅁䅑䅁䑁䅁䅷䅁䭁䙁䵑䅁䭁佁䭳䅁䭁䥁䕍䅁䉁䅁䅁允䅁䅁䄴䅆䅁䑁䅅䅍ぁ䑁䅑䅍㉁䑁䅍兎㉁䅁䅁䍄䉁䅁䅁䅂䅁䅁䅍䅄䅁䅁䅯杊䅍䅁䅯权䅁䅁䅯兂䅁䅁䅅䅁䉁䅁䅁兂扄堫焵䡶晑䅑杷允䅁䅁䅑䅁䑁䅁䅷䅁䭁䱁䵯䅁䭁佁䭯䅁䭁䥁䕍䅁䉁䅁䅁允䅁䅁䄴䅄䅁䑁䅁杌㑁䑁䅕兎䅁䅁杷允䅁䅁䅑䅁䑁䅁䅷䅁䭁䅁䌸䅁䭁䉁䅅䅁䭁䅁䅕䅁䉁䅁䅁允䅁䅁䄴䅆䅁䑁䅍李祁䑁䅍兎睁䑁䅁䅍睁䅁䅁䍄䉁䅁䅁䅂䅁䅁䅍䅄䅁䅁䅯杷䅷䅁䅯眶䅯䅁䅯睢䅑䅁䅅䅁䉁䅁䅁杄十䅁䅁免㍁䑁䅫睍祁䑁䅁䅍睁䅁䅁䍄䉁䅁䅁䅂䅁䅁䅍䅄䅁䅁䅯杓䅷䅁䅯朵䅯䅁䅯䄷䅯䅁䅅䅁䉁䅁䅁权䡂䅁䅁䍄䉁䅁䅁睁䅁䅁䅍䅄䅁䅁䅯允䅳䅁䅯䅈䅙䅁䅅䅁䉁䅁䅁权獁睂䅁䍄䉁䅁䅁䅂䅁䅁䅍䅄䅁䅁䅯末䅳䅁䅯眶䅯䅁䅯兢䅑䅁䅅䅁䉁䅁䅁权䡂䅁䅁䍄䉁䅁䅁睁䅁䅁䅍䅄䅁䅁䅯䅐䄰䅁䅯䅇䅙䅁䅅䅁䉁䅁䅁权㡂杂䅁䍄䉁䅁䅁䅂䅁䅁䅍䅄䅁䅁䅯朰䅷䅁䅯儶䅯䅁䅯䄷䅯䅁䅅䅁䉁䅁䅁权䡂䅁䅁䍄䉁䅁䅁䅂䅁䅁䅍䅄䅁䅁䅯兮䅍䅁䅯权䅁䅁䅯兂䅁䅁䅅䅁䉁䅁䅁兂䱄啯㉗⼸礳睐杷允䅁䅁䅑䅁䑁䅁䅷䅁䭁䩁䍳䅁䭁䅁䅯䅁䭁偁䈸䅁䉁䅁䅁允䅁䅁䅕歯㉗⼸唱歋䵁䅉䅅䅁䕁䅁䅁睁䵁䅁䅁权晃䅄䅁权湄权䅁权㙂䅂䅁允䅁䅁䅅䅁䙁䙁橔婰䕶䉯䅸䍄䉁䅁䅁䅂䅁䅁䅍䅄䅁䅁䅯䅅䅑䅁䅯朵䅯䅁䅯全䅑䅁䅅䅁䉁䅁䅁权湂杁䅁䍄䉁䅁䅁䅂䅁䅁䅍䅄䅁䅁䅯权䅷䅁䅯朶䅯䅁䅯睧䅑䅁䅅䅁䉁䅁䅁杄䵁䅁䅁䅍畁䑁䅙杍㍁䅁䅁䍄䉁䅁䅁䅂䅁䅁䅍䅄䅁䅁䅯杧䅳䅁䅯朵䅯䅁䅯睢䅑䅁䅅䅁䉁䅁䅁杄䵁䅁䅁免畁䑁䅣杍祁䅁䅁䍄䉁䅁䅁䅂䅁䅁䅍䅄䅁䅁䅯䅅䅑䅁䅯朷䅯䅁䅯来䅑䅁䅅䅁䉁䅁䅁权湂杁䅁䍄䉁䅁䅁䅂䅁䅁䅍䅄䅁䅁䅯兤䅕䅁䅯朵䅯䅁䅯来䅑䅁䅅䅁䉁䅁䅁杄䭁䅁䅁睎畁䑁䅁李䅁䅁杷允䅁䅁䅑䅁䑁䅁䅷䅁䭁䱁䙕䅁䭁佁䭧䅁䭁䡁䕅䅁䉁䅁䅁允䅁䅁䄴䅄䅁䑁䅅兏畁䑁䅣䅎䅁䅁杷允䅁䅁䅑䅁䑁䅁䅷䅁䭁䥁䵯䅁䭁佁䭣䅁䭁䝁䔰䅁䉁䅁䅁允䅁䅁䅕䬶㉫硐杧稳䴸䅉䅅䅁䕁䅁䅁睁䵁䅁䅁权畄兄䅁权灄权䅁权䑃䅂䅁允䅁䅁䅅䅁䙁䅁䅁䅁兄硹䉔䍄䉁䅁䅁䅂䅁䅁䅍䅄䅁䅁䅯睘䅷䅁䅯儶䅯䅁䅯全䅑䅁䅅䅁䉁䅁䅁兂䅁䅁䅁䩑摢䅑杷允䅁䅁䅑䅁䑁䅁䅷䅁䭁䑁丸䅁䭁佁䭧䅁䭁䝁䔰䅁䉁䅁䅁允䅁䅁䅯睒䅁䅁杷允䅁䅁䅑䅁䑁䅁䅷䅁䭁䙁䍫䅁䭁䅁䅯䅁䭁䅁䅕䅁䉁䅁䅁允䅁䅁䅕婪畤潅䅐樲䴸䅉䅅䅁䕁䅁䅁睁䵁䅁䅁权⽂睃䅁权湄权䅁权獄权䅁允䅁䅁䅅䅁䭁䕁䅣䅁䵁䅉䅅䅁䕁䅁䅁睁䵁䅁䅁权允䅂䅁权浄权䅁权獄权䅁允䅁䅁䅅䅁䭁䝁䍣䅁䵁䅉䅅䅁䕁䅁䅁睁䵁䅁䅁权㙄权䅁权浄权䅁权㥂䅂䅁允䅁䅁䅅䅁佁䅁䅷䅁硁䍁䄴李㍁䑁䅑䅁䵁䅉䅅䅁䕁䅁䅁睁䵁䅁䅁权㝁睃䅁权潄权䅁权㥂䅂䅁允䅁䅁䅅䅁佁䅁䅷䅁㉁䑁䅅杌ㅁ䑁䅑䅁䵁䅉䅅䅁䕁䅁䅁睁䵁䅁䅁权䱃睃䅁权灄权䅁权硂䅂䅁允䅁䅁䅅䅁䙁䅁䅁䅁䅄摰䅒䍄䉁䅁䅁䅂䅁䅁䅍䅄䅁䅁䅯睉䅷䅁䅯朷䅯䅁䅯全䅑䅁䅅䅁䉁䅁䅁兂䅁䅁䅁乁㉥䅷杷允䅁䅁䅍䅁䑁䅁䅷䅁䭁佁䰴䅁䭁䍁䝑䅁䉁䅁䅁允䅁䅁䅯䅧䄴䅁杷允䅁䅁䅑䅁䑁䅁䅷䅁䭁䉁䕁䅁䭁佁䬰䅁䭁䡁䔰䅁䉁䅁䅁允䅁䅁䅯睚䅉䅁杷允䅁䅁䅑䅁䑁䅁䅷䅁䭁䡁䵁䅁䭁佁䬰䅁䭁䝁䔸䅁䉁䅁䅁允䅁䅁䅕䑁框畉匵呸䴸䅉䅅䅁䕁䅁䅁睁䵁䅁䅁权敂睃䅁权灄权䅁权獄权䅁允䅁䅁䅅䅁䭁䕁䅣䅁䵁䅉䅅䅁䑁䅁䅁睁䵁䅁䅁权㑄䅄䅁权奁杂䅁允䅁䅁䅅䅁䭁䕁䝁䅁䵁䅉䅅䅁䕁䅁䅁睁䵁䅁䅁权穄兂䅁权瑄权䅁权獄权䅁允䅁䅁䅅䅁䭁䕁䅣䅁䵁䅉䅅䅁䑁䅁䅁睁䵁䅁䅁权兄睃䅁权慁杂䅁允䅁䅁䅅䅁䭁䙁䜸䅁䵁䅉䅅䅁䕁䅁䅁睁䵁䅁䅁权扁兂䅁权湄权䅁权䙃䅂䅁允䅁䅁䅅䅁䙁䩁ぅ橯䉏癚⽁䍄䉁䅁䅁䅂䅁䅁䅍䅄䅁䅁䅯杈䅕䅁䅯朵䅯䅁䅯来䅑䅁䅅䅁䉁䅁䅁权䡂䅁䅁䍄䉁䅁䅁䅂䅁䅁䅍䅄䅁䅁䅯睷䅳䅁䅯眶䅯䅁䅯睢䅑䅁䅅䅁䉁䅁䅁杄十䅁䅁李㉁䑁䅍免㑁䑁䅁䅍睁䅁䅁䍄䉁䅁䅁䅂䅁䅁䅍䅄䅁䅁䅯眶䅳䅁䅯䄶䅯䅁䅯兦䅑䅁䅅䅁䉁䅁䅁杄䵁䅁䅁兏畁䑁䅑䅎㉁䅁䅁䍄䉁䅁䅁䅂䅁䅁䅍䅄䅁䅁䅯䄸䅳䅁䅯眶䅯䅁䅯来䅑䅁䅅䅁䉁䅁䅁杄十䅁䅁兏穁䑁䅧李祁䑁䅉免㑁䅁䅁䍄䉁䅁䅁睁䅁䅁䅍䅄䅁䅁䅯睬䄰䅁䅯杈䅙䅁䅅䅁䉁䅁䅁权䅃杂䅁䍄䉁䅁䅁䅂䅁䅁䅍䅄䅁䅁䅯儶䅕䅁䅯眶䅯䅁䅯䄷䅯䅁䅅䅁䉁䅁䅁权䡂䅁䅁䍄䉁䅁䅁䅂䅁䅁䅍䅄䅁䅁䅯元䅳䅁䅯眶䅯䅁䅯䄷䅯䅁䅅䅁䉁䅁䅁权䡂䅁䅁䍄䉁䅁䅁䅂䅁䅁䅍䅄䅁䅁䅯児䅍䅁䅯权䅁䅁䅯兂䅁䅁䅅䅁䉁䅁䅁兂ぃ䡹⭡确穲睐杷允䅁䅁䅑䅁䑁䅁䅷䅁䭁䱁䕉䅁䭁佁䭯䅁䭁䡁䕯䅁䉁䅁䅁允䅁䅁䄴䅄䅁䑁䅁杌穁䑁䅕䅎䅁䅁杷允䅁䅁䅑䅁䑁䅁䅷䅁䭁䡁乑䅁䭁佁䭧䅁䭁䡁䕯䅁䉁䅁䅁允䅁䅁䅯睒䅁䅁杷允䅁䅁䅍䅁䑁䅁䅷䅁䭁䵁䵫䅁䭁䍁䝙䅁䉁䅁䅁允䅁䅁䄴䅄䅁䑁䅙免畁䑁䅑䅏䅁䅁杷允䅁䅁䅑䅁䑁䅁䅷䅁䭁偁䑍䅁䭁䅁䅯䅁䭁偁䈸䅁䉁䅁䅁允䅁䅁䅕挲㌷⭕汏含䴸䅉䅅䅁䕁䅁䅁睁䵁䅁䅁权䕁兄䅁权浄权䅁权獄权䅁允䅁䅁䅅䅁䭁䕁䅣䅁䵁䅉䅅䅁䑁䅁䅁睁䵁䅁䅁权噃睃䅁权奁杂䅁允䅁䅁䅅䅁䭁䕁䝁䅁䵁䅉䅅䅁䕁䅁䅁睁䵁䅁䅁权塂兂䅁权牄权䅁权㙂䅂䅁允䅁䅁䅅䅁佁䉁䅉䅁ぁ䑁䅫免ㅁ䑁䅍兏祁䑁䅅䅁䵁䅉䅅䅁䕁䅁䅁睁䵁䅁䅁权婃睃䅁权湄权䅁权瑂䅂䅁允䅁䅁䅅䅁䭁䕁䅣䅁䵁䅉䅅䅁䕁䅁䅁睁䵁䅁䅁权䙄䅄䅁权灄权䅁权㙂䅂䅁允䅁䅁䅅䅁䙁䅁䅁䅁杁⭒䅬䍄䉁䅁䅁䅂䅁䅁䅍䅄䅁䅁䅯睗䅁䅁䅯权䅁䅁䅯兂䅁䅁䅅䅁䉁䅁䅁兂睃浣剩堷楷䅑杷允䅁䅁䅍䅁䑁䅁䅷䅁䭁䉁䵅䅁䭁䉁䝯䅁䉁䅁䅁允䅁䅁䅯睷䅙䅁杷允䅁䅁䅑䅁䑁䅁䅷䅁䭁䱁䱕䅁䭁佁䭣䅁䭁䡁䕁䅁䉁䅁䅁允䅁䅁䅕牕敧敨剶う䵁䅉䅅䅁䕁䅁䅁睁䵁䅁䅁权䙄睃䅁权煄权䅁权療䅂䅁允䅁䅁䅅䅁佁䅁䅷䅁睁䍁䄴杍穁䑁䅣䅁䵁䅉䅅䅁䕁䅁䅁睁䵁䅁䅁权㍃睁䅁权䕁䅁䅁权䙁䅁䅁允䅁䅁䅅䅁䙁䅁䅁䅁䥃啴䉚䍄䉁䅁䅁䅂䅁䅁䅍䅄䅁䅁䅯䅃䅷䅁䅯眶䅯䅁䅯兦䅑䅁䅅䅁䉁䅁䅁杄十䅁䅁睎㉁䑁䅅兏㉁䑁䅁䅍睁䅁䅁䍄䉁䅁䅁䅂䅁䅁䅍䅄䅁䅁䅯䅯䅷䅁䅯眶䅯䅁䅯全䅑䅁䅅䅁䉁䅁䅁杄啁䅁䅁杍祁䑁䅧䅏睁䑁䅣杍睁䑁䅉䅁䵁䅉䅅䅁䕁䅁䅁睁䵁䅁䅁权ぁ睃䅁权煄权䅁权㥂䅂䅁允䅁䅁䅅䅁佁䅁䅷䅁睁䍁䄴䅍穁䑁䅫䅁䵁䅉䅅䅁䕁䅁䅁睁䵁䅁䅁权時杁䅁权剁䅁䅁权䙁䅁䅁允䅁䅁䅅䅁佁䉁䅑䅁祁䑁䅑李㑁䑁䅁䅍睁䑁䅁䅍䅁䅁杷允䅁䅁䅑䅁䑁䅁䅷䅁䭁䝁䙫䅁䭁佁䭳䅁䭁䡁䕁䅁䉁䅁䅁允䅁䅁䄴杅䅁䑁䅕睍硁䑁䅫睎㍁䑁䅫免䅁䅁杷允䅁䅁䅑䅁䑁䅁䅷䅁䭁乁䵍䅁䭁佁䭯䅁䭁䝁䔰䅁䉁䅁䅁允䅁䅁䅯睒䅁䅁杷允䅁䅁䅑䅁䑁䅁䅷䅁䭁䑁䵫䅁䭁佁䭯䅁䭁䡁䕁䅁䉁䅁䅁允䅁䅁䄴权䅁䑁䅁杌㍁䑁䅍䅁䵁䅉䅅䅁䕁䅁䅁睁䵁䅁䅁权煃兄䅁权潄权䅁权瑂䅂䅁允䅁䅁䅅䅁䭁䕁䅣䅁䵁䅉䅅䅁䕁䅁䅁睁䵁䅁䅁权佃䅄䅁权灄权䅁权硂䅂䅁允䅁䅁䅅䅁䙁䅁䅁䅁䅁䵲䅚䍄䉁䅁䅁䅂䅁䅁䅍䅄䅁䅁䅯䅮䅷䅁䅯眶䅯䅁䅯睧䅑䅁䅅䅁䉁䅁䅁杄十䅁䅁兎㑁䑁䅅免祁䑁䅁䅍睁䅁䅁䍄䉁䅁䅁睁䅁䅁䅍䅄䅁䅁䅯杸䅷䅁䅯䅊䅙䅁䅅䅁䉁䅁䅁权䡄䅄䅁䍄䉁䅁䅁䅂䅁䅁䅍䅄䅁䅁䅯䅓䅍䅁䅯䅂䅁䅁䅯兂䅁䅁䅅䅁䉁䅁䅁兂䅁䅁䅁吲潆兑杷允䅁䅁䅑䅁䑁䅁䅷䅁䭁䅁䱁䅁䭁佁䭣䅁䭁䡁䔰䅁䉁䅁䅁允䅁䅁䅕佖汏㡭村歉䵁䅉䅅䅁䕁䅁䅁睁䵁䅁䅁权䍂睃䅁权潄权䅁权硂䅂䅁允䅁䅁䅅䅁䭁䕁䅣䅁䵁䅉䅅䅁䕁䅁䅁睁䵁䅁䅁权捃䅄䅁权潄权䅁权睂䅂䅁允䅁䅁䅅䅁佁䅁䅷䅁硁䑁䅅杌㕁䑁䅧䅁䵁䅉䅅䅁䕁䅁䅁睁䵁䅁䅁权硁睃䅁权畄权䅁权㥂䅂䅁允䅁䅁䅅䅁䙁䅁䅁䅁䅁煴䅴䍄䉁䅁䅁䅂䅁䅁䅍䅄䅁䅁䅯䅕䅷䅁䅯朵䅯䅁䅯全䅑䅁䅅䅁䉁䅁䅁杄䵁䅁䅁䅍畁䑁䅫䅏穁䅁䅁䍄䉁䅁䅁䅂䅁䅁䅍䅄䅁䅁䅯克䄰䅁䅯眶䅯䅁䅯睧䅑䅁䅅䅁䉁䅁䅁杄啁䅁䅁免㉁䑁䅅䅍㑁䑁䅣䅏㑁䑁䅙䅁䵁䅉䅅䅁䕁䅁䅁睁䵁䅁䅁权浂睁䅁权䕁䅁䅁权䙁䅁䅁允䅁䅁䅅䅁䙁䅁䅁䅁啃㉨䉚䍄䉁䅁䅁睁䅁䅁䅍䅄䅁䅁䅯儹䅳䅁䅯杊䅙䅁䅅䅁䉁䅁䅁杄䵁䅁䅁兏㉁䍁䄴免硁䅁䅁䍄䉁䅁䅁䅂䅁䅁䅍䅄䅁䅁䅯䅴䅑䅁䅯朵䅯䅁䅯兣䅑䅁䅅䅁䉁䅁䅁杄䵁䅁䅁免畁䑁䅅免㍁䅁䅁䍄䉁䅁䅁䅂䅁䅁䅍䅄䅁䅁䅯杍䅉䅁䅯权䅁䅁䅯兂䅁䅁䅅䅁䉁䅁䅁兂䙄䱉祂䩡坅䅑杷允䅁䅁䅑䅁䑁䅁䅷䅁䭁䕁䰴䅁䭁佁䭙䅁䭁䡁䕅䅁䉁䅁䅁允䅁䅁䄴䅄䅁䑁䅅杌穁䑁䅣睍䅁䅁杷允䅁䅁䅑䅁䑁䅁䅷䅁䭁䙁䑁䅁䭁䅁䅯䅁䭁偁䈸䅁䉁䅁䅁允䅁䅁䅕䥕堲桢䑋樫䴸䅉䅅䅁䑁䅁䅁睁䵁䅁䅁权㝄权䅁权慁杂䅁允䅁䅁䅅䅁䭁䕁䝁䅁䵁䅉䅅䅁䕁䅁䅁睁䵁䅁䅁权㥁杁䅁权䭁䅁䅁权䙁䅁䅁允䅁䅁䅅䅁䙁佁㙆䭆䠵儴䅤䍄䉁䅁䅁䅂䅁䅁䅍䅄䅁䅁䅯儫䅯䅁䅯朶䅯䅁䅯䅣䅑䅁䅅䅁䉁䅁䅁杄䵁䅁䅁免畁䑁䅙兎㉁䅁䅁䍄䉁䅁䅁䅂䅁䅁䅍䅄䅁䅁䅯杗䅳䅁䅯䄶䅯䅁䅯兦䅑䅁䅅䅁䉁䅁䅁杄佁䅁䅁杍ㅁ䍁䄴李㑁䑁䅧䅁䵁䅉䅅䅁䕁䅁䅁睁䵁䅁䅁权ㅄ睃䅁权瑄权䅁权㙂䅂䅁允䅁䅁䅅䅁䙁䅁獩䙈歰㡏⼸䍄䉁䅁䅁䅂䅁䅁䅍䅄䅁䅁䅯睂䅷䅁䅯儶䅯䅁䅯䅣䅑䅁䅅䅁䉁䅁䅁兂䅁䅁䅁䙁䉩䅷杷允䅁䅁䅑䅁䑁䅁䅷䅁䭁䥁䍷䅁䭁䅁䅑䅁䭁偁䈸䅁䉁䅁䅁允䅁䅁䅕䅁䅁䥧䱙啣䵅䅉䅅䅁䕁䅁䅁睁䵁䅁䅁权橄兂䅁权煄权䅁权㙂䅂䅁允䅁䅁䅅䅁佁䅁䅷䅁睁䍁䄴䅏穁䑁䅙䅁䵁䅉䅅䅁䕁䅁䅁睁䵁䅁䅁权癁䅁䅁权剁䅁䅁权䙁䅁䅁允䅁䅁䅅䅁佁䉁䅑䅁硁䑁䅁䅏㕁䑁䅁睎睁䑁䅁䅍䅁䅁杷允䅁䅁䅑䅁䑁䅁䅷䅁䭁䑁乍䅁䭁佁䬴䅁䭁䡁䕁䅁䉁䅁䅁允䅁䅁䅕䅁䅁䅁㡁䔸䵁䅉䅅䅁䕁䅁䅁睁䵁䅁䅁权䭁睁䅁权䕁䅁䅁权⽄允䅁允䅁䅁䅅䅁䙁䅁䅁䥁呃塗䉖䍄䉁䅁䅁䅂䅁䅁䅍䅄䅁䅁䅯䅌䅉䅁䅯权䅁䅁䅯兂䅁䅁䅅䅁䉁䅁䅁兂㥂穐敖歵䡫䅑杷允䅁䅁䅑䅁䑁䅁䅷䅁䭁䝁䑉䅁䭁䅁䅯䅁䭁偁䈸䅁䉁䅁䅁允䅁䅁䅕琸乊桙坁啥䵁䅉䅅䅁䕁䅁䅁睁䵁䅁䅁权慃䅂䅁权牄权䅁权㙂䅂䅁允䅁䅁䅅䅁佁䉁䅑䅁祁䑁䅑杍穁䑁䅑兎祁䑁䅕䅏䅁䅁杷允䅁䅁䅑䅁䑁䅁䅷䅁䭁乁䐴䅁䭁䅁䅯䅁䭁䅁䅕䅁䉁䅁䅁允䅁䅁䅕䡶呓䅇坒啄䵁䅉䅅䅁䕁䅁䅁睁䵁䅁䅁权㍄权䅁权牄权䅁权療䅂䅁允䅁䅁䅅䅁佁䉁䅉䅁㍁䑁䅍杍㕁䑁䅅䅍睁䑁䅁䅁䵁䅉䅅䅁䕁䅁䅁睁䵁䅁䅁权㍁睃䅁权浄权䅁权瑂䅂䅁允䅁䅁䅅䅁䭁䕁䅣䅁䵁䅉䅅䅁䕁䅁䅁睁䵁䅁䅁权允䅂䅁权浄权䅁权瑂䅂䅁允䅁䅁䅅䅁䭁䝁䍣䅁䵁䅉䅅䅁䕁䅁䅁睁䵁䅁䅁权偂兂䅁权瑄权䅁权獄权䅁允䅁䅁䅅䅁䭁䕁䅣䅁䵁䅉䅅䅁䕁䅁䅁睁䵁䅁䅁权潁睃䅁权畄权䅁权䑃䅂䅁允䅁䅁䅅䅁䙁䅁䅁䅁䅂佳䄵䍄䉁䅁䅁䅂䅁䅁䅍䅄䅁䅁䅯睃䅷䅁䅯儶䅯䅁䅯兢䅑䅁䅅䅁䉁䅁䅁权䡂䅁䅁䍄䉁䅁䅁䅂䅁䅁䅍䅄䅁䅁䅯眲䅷䅁䅯眵䅯䅁䅯全䅑䅁䅅䅁䉁䅁䅁兂㝃䵏㝯慈䱣䅑杷允䅁䅁䅍䅁䑁䅁䅷䅁䭁䕁䵙䅁䭁䍁䝑䅁䉁䅁䅁允䅁䅁䅯䅅䅑䅁杷允䅁䅁䅑䅁䑁䅁䅷䅁䭁䱁䙯䅁䭁佁䭧䅁䭁䡁䔰䅁䉁䅁䅁允䅁䅁䄴杄䅁䑁䅅䅍畁䑁䅕兏穁䅁䅁䍄䉁䅁䅁䅂䅁䅁䅍䅄䅁䅁䅯杯䅉䅁䅯充䅁䅁䅯兂䅁䅁䅅䅁䉁䅁䅁杄啁䅁䅁䅎硁䑁䅑䅎睁䑁䅁䅍睁䑁䅁䅁䵁䅉䅅䅁䕁䅁䅁睁䵁䅁䅁权穁䅄䅁权畄权䅁权㙂䅂䅁允䅁䅁䅅䅁䙁䅁䅁䅁潂桤䉆䍄䉁䅁䅁䅂䅁䅁䅍䅄䅁䅁䅯睄䅳䅁䅯䄶䅯䅁䅯来䅑䅁䅅䅁䉁䅁䅁杄佁䅁䅁免祁䍁䄴兏穁䑁䅫䅁䵁䅉䅅䅁䕁䅁䅁睁䵁䅁䅁权煂兂䅁权瑄权䅁权㙂䅂䅁允䅁䅁䅅䅁䙁䙁䝌剺杇摦⽣䍄䉁䅁䅁䅂䅁䅁䅍䅄䅁䅁䅯兴䅷䅁䅯䄶䅯䅁䅯来䅑䅁䅅䅁䉁䅁䅁杄佁䅁䅁杍祁䍁䄴䅍㍁䑁䅣䅁䵁䅉䅅䅁䕁䅁䅁睁䵁䅁䅁权䱁杁䅁权䕁䅁䅁权⽄允䅁允䅁䅁䅅䅁䙁䅁䅁䅁癁䑋䉊䍄䉁䅁䅁䅂䅁䅁䅍䅄䅁䅁䅯兖䅷䅁䅯朵䅯䅁䅯睧䅑䅁䅅䅁䉁䅁䅁杄䵁䅁䅁睍畁䑁䅅杍㉁䅁䅁䍄䉁䅁䅁䅂䅁䅁䅍䅄䅁䅁䅯䅳䅍䅁䅯充䅁䅁䅯兂䅁䅁䅅䅁䉁䅁䅁杄啁䅁䅁䅏ㅁ䑁䅫䅍睁䑁䅁䅍睁䑁䅁䅁䵁䅉䅅䅁䕁䅁䅁睁䵁䅁䅁权䅁睃䅁权潄权䅁权㙂䅂䅁允䅁䅁䅅䅁佁䅁䅷䅁ㅁ䑁䅣杌睁䑁䅫䅁䵁䅉䅅䅁䕁䅁䅁睁䵁䅁䅁权い睃䅁权浄权䅁权療䅂䅁允䅁䅁䅅䅁佁䅁䅷䅁硁䍁䄴杍ぁ䑁䅕䅁䵁䅉䅅䅁䕁䅁䅁睁䵁䅁䅁权㙄睃䅁权牄权䅁权㥂䅂䅁允䅁䅁䅅䅁佁䉁䅑䅁硁䑁䅁䅏穁䑁䅉杍穁䑁䅅免䅁䅁杷允䅁䅁䅑䅁䑁䅁䅷䅁䭁䍁䱑䅁䭁佁䭙䅁䭁䡁䕯䅁䉁䅁䅁允䅁䅁䄴䅄䅁䑁䅉杌㑁䑁䅕免䅁䅁杷允䅁䅁䅍䅁䑁䅁䅷䅁䭁䡁䴴䅁䭁䉁䜴䅁䉁䅁䅁允䅁䅁䅯䅎䅙䅁杷允䅁䅁䅑䅁䑁䅁䅷䅁䭁䅁䵁䅁䭁佁䭙䅁䭁䡁䕁䅁䉁䅁䅁允䅁䅁䄴䅄䅁䑁䅅杌ㅁ䑁䅫杍䅁䅁杷允䅁䅁䅑䅁䑁䅁䅷䅁䭁䝁䐸䅁䭁䅁䅯䅁䭁䅁䅕䅁䉁䅁䅁允䅁䅁䅕⽷潕䥘䌹ぇ䵁䅉䅅䅁䕁䅁䅁睁䵁䅁䅁权婃䅄䅁权牄权䅁权㙂䅂䅁允䅁䅁䅅䅁佁䉁䅉䅁㉁䑁䅫䅍㉁䑁䅙兎㍁䑁䅍䅁䵁䅉䅅䅁䕁䅁䅁睁䵁䅁䅁权㕁睁䅁权剁䅁䅁权䙁䅁䅁允䅁䅁䅅䅁佁䉁䅑䅁硁䑁䅑睎硁䑁䅍䅍㍁䑁䅕䅍䅁䅁杷允䅁䅁䅑䅁䑁䅁䅷䅁䭁佁䵳䅁䭁佁䭧䅁䭁䡁䕁䅁䉁䅁䅁允䅁䅁䄴杄䅁䑁䅉兏畁䑁䅫睍㍁䅁䅁䍄䉁䅁䅁睁䅁䅁䅍䅄䅁䅁䅯䅃䅳䅁䅯杈䅙䅁䅅䅁䉁䅁䅁权噂元䅁䍄䉁䅁䅁䅂䅁䅁䅍䅄䅁䅁䅯睌䅉䅁䅯䅂䅁䅁䅯兂䅁䅁䅅䅁䉁䅁䅁兂䅁䅁䅁獂⭊兑杷允䅁䅁䅑䅁䑁䅁䅷䅁䭁䩁䵙䅁䭁佁䭙䅁䭁䡁䕯䅁䉁䅁䅁允䅁䅁䅯睒䅁䅁杷允䅁䅁䅍䅁䑁䅁䅷䅁䭁䩁䱍䅁䭁䉁䝷䅁䉁䅁䅁允䅁䅁䅯兹䅧䅁杷允䅁䅁䅍䅁䑁䅁䅷䅁䭁䑁乑䅁䭁䉁䝯䅁䉁䅁䅁允䅁䅁䅯兗䅙䅁杷允䅁䅁䅑䅁䑁䅁䅷䅁䭁偁䭑䅁䭁佁䭧䅁䭁䥁䕍䅁䉁䅁䅁允䅁䅁䄴杄䅁䑁䅅睍畁䑁䅅䅍ぁ䅁䅁䍄䉁䅁䅁䅂䅁䅁䅍䅄䅁䅁䅯睂䅷䅁䅯儷䅯䅁䅯兢䅑䅁䅅䅁䉁䅁䅁权䡂䅁䅁䍄䉁䅁䅁䅂䅁䅁䅍䅄䅁䅁䅯睳䅷䅁䅯儷䅯䅁䅯睢䅑䅁䅅䅁䉁䅁䅁兂あ偊却祏㑵睐杷允䅁䅁䅑䅁䑁䅁䅷䅁䭁䑁䱷䅁䭁佁䭯䅁䭁䝁䔸䅁䉁䅁䅁允䅁䅁䄴䅄䅁䑁䅁杌ㅁ䑁䅅䅏䅁䅁杷允䅁䅁䅑䅁䑁䅁䅷䅁䭁䝁䱉䅁䭁佁䭧䅁䭁䡁䕯䅁䉁䅁䅁允䅁䅁䄴杄䅁䑁䅉杍畁䑁䅕李㍁䅁䅁䍄䉁䅁䅁䅂䅁䅁䅍䅄䅁䅁䅯末䅷䅁䅯儶䅯䅁䅯兣䅑䅁䅅䅁䉁䅁䅁兂䅁䅁䅁䱷椷䅑杷允䅁䅁䅑䅁䑁䅁䅷䅁䭁䝁䵫䅁䭁佁䭯䅁䭁䥁䕍䅁䉁䅁䅁允䅁䅁䄴䅄䅁䑁䅁杌祁䑁䅁睍䅁䅁杷允䅁䅁䅑䅁䑁䅁䅷䅁䭁䡁䍳䅁䭁䉁䅅䅁䭁偁䈸䅁䉁䅁䅁允䅁䅁䄴䅆䅁䑁䅅䅎㉁䑁䅁䅍睁䑁䅁䅍睁䅁䅁䍄䉁䅁䅁䅂䅁䅁䅍䅄䅁䅁䅯杏䅍䅁䅯䅂䅁䅁䅯兂䅁䅁䅅䅁䉁䅁䅁兂䅁䅁䅁剋橬兑杷允䅁䅁䅑䅁䑁䅁䅷䅁䭁䉁䴴䅁䭁佁䭙䅁䭁佁䭷䅁䉁䅁䅁允䅁䅁䅯睒䅁䅁杷允䅁䅁䅑䅁䑁䅁䅷䅁䭁䉁䵳䅁䭁佁䭧䅁䭁䝁䔸䅁䉁䅁䅁允䅁䅁䄴杄䅁䑁䅉免畁䑁䅕睍穁䅁䅁䍄䉁䅁䅁䅂䅁䅁䅍䅄䅁䅁䅯䅒䅳䅁䅯朷䅯䅁䅯䄷䅯䅁䅅䅁䉁䅁䅁权䡂䅁䅁䍄䉁䅁䅁䅂䅁䅁䅍䅄䅁䅁䅯兒䅉䅁䅯充䅁䅁䅯眯䅅䅁䅅䅁䉁䅁䅁杄啁䅁䅁杍穁䑁䅍䅍睁䑁䅁䅍睁䑁䅁䅁䵁䅉䅅䅁䕁䅁䅁睁䵁䅁䅁权䝄䅄䅁权瑄权䅁权㥂䅂䅁允䅁䅁䅅䅁䙁䑁晶㑔堲牢⽉䍄䉁䅁䅁䅂䅁䅁䅍䅄䅁䅁䅯䅺䅑䅁䅯朵䅯䅁䅯兦䅑䅁䅅䅁䉁䅁䅁杄䵁䅁䅁免畁䑁䅕兏穁䅁䅁䍄䉁䅁䅁䅂䅁䅁䅍䅄䅁䅁䅯儸䅯䅁䅯朶䅯䅁䅯兦䅑䅁䅅䅁䉁䅁䅁杄䵁䅁䅁䅍畁䑁䅅䅎㑁䅁䅁䍄䉁䅁䅁䅂䅁䅁䅍䅄䅁䅁䅯兯䅳䅁䅯眶䅯䅁䅯兦䅑䅁䅅䅁䉁䅁䅁杄十䅁䅁䅎㑁䑁䅫䅏㉁䑁䅁䅍睁䅁䅁䍄䉁䅁䅁䅂䅁䅁䅍䅄䅁䅁䅯杏䄰䅁䅯朵䅯䅁䅯䄷䅯䅁䅅䅁䉁䅁䅁权䡂䅁䅁䍄䉁䅁䅁䅂䅁䅁䅍䅄䅁䅁䅯䅱䄰䅁䅯儶䅯䅁䅯来䅑䅁䅅䅁䉁䅁䅁兂䅁䅁䅁䥁申䅑杷允䅁䅁䅑䅁䑁䅁䅷䅁䭁乁䍣䅁䭁䅁䅯䅁䭁䅁䅕䅁䉁䅁䅁允䅁䅁䅕㥏倹婪畤あ䵁䅉䅅䅁䕁䅁䅁睁䵁䅁䅁权塂䅁䅁权剁䅁䅁权䙁䅁䅁允䅁䅁䅅䅁佁䉁䅉䅁㍁䑁䅙兎㉁䑁䅧䅍睁䑁䅁䅁䵁䅉䅅䅁䕁䅁䅁睁䵁䅁䅁权祄睁䅁权䕁䅁䅁权⽄允䅁允䅁䅁䅅䅁䙁䅁䅁䅁浃㉋䉂䍄䉁䅁䅁䅂䅁䅁䅍䅄䅁䅁䅯朴䅳䅁䅯眶䅯䅁䅯兢䅑䅁䅅䅁䉁䅁䅁权䡂䅁䅁䍄䉁䅁䅁䅂䅁䅁䅍䅄䅁䅁䅯眷䅳䅁䅯䄶䅯䅁䅯来䅑䅁䅅䅁䉁䅁䅁权䡂䅁䅁䍄䉁䅁䅁䅂䅁䅁䅍䅄䅁䅁䅯䅓䅷䅁䅯朵䅯䅁䅯来䅑䅁䅅䅁䉁䅁䅁杄䵁䅁䅁杍畁䑁䅑䅎㉁䅁䅁䍄䉁䅁䅁䅂䅁䅁䅍䅄䅁䅁䅯充䄰䅁䅯眵䅯䅁䅯䅣䅑䅁䅅䅁䉁䅁䅁兂䕁杖琴灳瘳睐杷允䅁䅁䅑䅁䑁䅁䅷䅁䭁䑁䑳䅁䭁䉁䅅䅁䭁䅁䅕䅁䉁䅁䅁允䅁䅁䄴杆䅁䑁䅅杍睁䑁䅙兏睁䑁䅁䅍睁䑁䅁䅁䵁䅉䅅䅁䕁䅁䅁睁䵁䅁䅁权歁睃䅁权瑄权䅁权㥂䅂䅁允䅁䅁䅅䅁䙁乁佮ㄹ橐数⽍䍄䉁䅁䅁䅂䅁䅁䅍䅄䅁䅁䅯䅷䅳䅁䅯朶䅯䅁䅯全䅑䅁䅅䅁䉁䅁䅁杄䵁䅁䅁䅍畁䑁䅙䅍穁䅁䅁䍄䉁䅁䅁䅂䅁䅁䅍䅄䅁䅁䅯䅌䅳䅁䅯䄶䅯䅁䅯兣䅑䅁䅅䅁䉁䅁䅁杄佁䅁䅁兎睁䍁䄴䅎祁䑁䅙䅁䵁䅉䅅䅁䑁䅁䅁睁䵁䅁䅁权䝃䅄䅁权慁杂䅁允䅁䅁䅅䅁䭁䝁䝉䅁䵁䅉䅅䅁䕁䅁䅁睁䵁䅁䅁权㍂允䅁权䭁䅁䅁权䕁杁䅁允䅁䅁䅅䅁䙁䭁䝪穓䩥剷䅆䍄䉁䅁䅁䅂䅁䅁䅍䅄䅁䅁䅯睢䅳䅁䅯睈䅙䅁䅯䅉䅙䅁䅅䅁䉁䅁䅁权坃杂䅁䍄䉁䅁䅁䅂䅁䅁䅍䅄䅁䅁䅯䅐䅍䅁䅯权䅁䅁䅯兂䅁䅁䅅䅁䉁䅁䅁兂䕁杖琴灳堰䅑杷允䅁䅁䅑䅁䑁䅁䅷䅁䭁䩁䐰䅁䭁䅁䅯䅁䭁偁䈸䅁䉁䅁䅁允䅁䅁䅕浔光䑗ね樹䴸䅉䅅䅁䕁䅁䅁睁䵁䅁䅁权灂兂䅁权浄权䅁权瑂䅂䅁允䅁䅁䅅䅁䭁䕁䅣䅁䵁䅉䅅䅁䕁䅁䅁睁䵁䅁䅁权煄䅄䅁权煄权䅁权䙃䅂䅁允䅁䅁䅅䅁佁䅁䅷䅁睁䍁䄴䅏㉁䑁䅙䅁䵁䅉䅅䅁䑁䅁䅁睁䵁䅁䅁权㡁睃䅁权敁杂䅁允䅁䅁䅅䅁䭁䅁䩑䅁䵁䅉䅅䅁䕁䅁䅁睁䵁䅁䅁权灄睁䅁权剁䅁䅁权⽄允䅁允䅁䅁䅅䅁佁䉁䅑䅁ぁ䑁䅫睎㑁䑁䅕睎ㅁ䑁䅙兎䅁䅁杷允䅁䅁䅑䅁䑁䅁䅷䅁䭁䱁䙑䅁䭁佁䭫䅁䭁䡁䕅䅁䉁䅁䅁允䅁䅁䅕䅁䅁䥁煃へ䵁䅉䅅䅁䕁䅁䅁睁䵁䅁䅁权十䅁䅁权䉁杁䅁权䍁杁䅁允䅁䅁䅅䅁䙁䵁㑫橒㑊㥯䅤䍄䉁䅁䅁䅂䅁䅁䅍䅄䅁䅁䅯杕䅅䅁䅯䅂䅁䅁䅯兂䅁䅁䅅䅁䉁䅁䅁兂䅁䅁䅁吲潆兑杷允䅁䅁䅑䅁䑁䅁䅷䅁䭁䅁䵑䅁䭁佁䭣䅁䭁䡁䕅䅁䉁䅁䅁允䅁䅁䅕晎慉权坪橵䴸䅉䅅䅁䕁䅁䅁睁䵁䅁䅁权㍂兄䅁权牄权䅁权硂䅂䅁允䅁䅁䅅䅁佁䉁䅉䅁ぁ䑁䅅䅏ㅁ䑁䅧䅏㉁䑁䅙䅁䵁䅉䅅䅁䕁䅁䅁睁䵁䅁䅁权杂睁䅁权䭁䅁䅁权䙁䅁䅁允䅁䅁䅅䅁䙁䡁灮橊䥅䅲䄵䍄䉁䅁䅁䅂䅁䅁䅍䅄䅁䅁䅯兺䅕䅁䅯睈䅙䅁䅯䅉䅙䅁䅅䅁䉁䅁䅁权歃睂䅁䍄䉁䅁䅁䅂䅁䅁䅍䅄䅁䅁䅯兦䅳䅁䅯朶䅯䅁䅯来䅑䅁䅅䅁䉁䅁䅁杄䵁䅁䅁䅍畁䑁䅫䅎硁䅁䅁䍄䉁䅁䅁䅂䅁䅁䅍䅄䅁䅁䅯眴䅳䅁䅯眵䅯䅁䅯兦䅑䅁䅅䅁䉁䅁䅁兂祂㙂㡫敥㝪睐杷允䅁䅁䅍䅁䑁䅁䅷䅁䭁䩁䵙䅁䭁䉁䝯䅁䉁䅁䅁允䅁䅁䅯杙䅙䅁杷允䅁䅁䅑䅁䑁䅁䅷䅁䭁䩁䵷䅁䭁佁䭳䅁䭁䝁䔸䅁䉁䅁䅁允䅁䅁䄴杅䅁䑁䅕䅏穁䑁䅁䅎硁䑁䅁免䅁䅁杷允䅁䅁䅑䅁䑁䅁䅷䅁䭁䡁䍉䅁䭁䉁䅅䅁䭁偁䈸䅁䉁䅁䅁允䅁䅁䄴䅆䅁䑁䅅兏穁䑁䅁䅎祁䑁䅁䅍睁䅁䅁䍄䉁䅁䅁䅂䅁䅁䅍䅄䅁䅁䅯杸䅉䅁䅯䅂䅁䅁䅯眯䅅䅁䅅䅁䉁䅁䅁兂䅁䅁䅁牺䩂兑杷允䅁䅁䅑䅁䑁䅁䅷䅁䭁䱁䙍䅁䭁佁䬴䅁䭁佁䭷䅁䉁䅁䅁允䅁䅁䅯睒䅁䅁杷允䅁䅁䅑䅁䑁䅁䅷䅁䭁䙁䵕䅁䭁佁䭳䅁䭁䡁䕁䅁䉁䅁䅁允䅁䅁䄴䅆䅁䑁䅅䅍硁䑁䅫李穁䑁䅙睎㍁䅁䅁䍄䉁䅁䅁䅂䅁䅁䅍䅄䅁䅁䅯儳䅷䅁䅯眵䅯䅁䅯䅣䅑䅁䅅䅁䉁䅁䅁兂瑂⼵灵搸噌睐杷允䅁䅁䅑䅁䑁䅁䅷䅁䭁䕁丰䅁䭁佁䬰䅁䭁䝁䔰䅁䉁䅁䅁允䅁䅁䅯睒䅁䅁杷允䅁䅁䅑䅁䑁䅁䅷䅁䭁䅁䍯䅁䭁䅁䅑䅁䭁偁䈸䅁䉁䅁䅁允䅁䅁䅕䅁䅁䅁砱す䵅䅉䅅䅁䕁䅁䅁睁䵁䅁䅁权䡄睃䅁权畄权䅁权䙃䅂䅁允䅁䅁䅅䅁䙁䅁䅁䅁杁畎䅂䍄䉁䅁䅁䅂䅁䅁䅍䅄䅁䅁䅯䄶䅷䅁䅯朶䅯䅁䅯兣䅑䅁䅅䅁䉁䅁䅁杄䵁䅁䅁䅍畁䑁䅙睎㕁䅁䅁䍄䉁䅁䅁䅂䅁䅁䅍䅄䅁䅁䅯內䅍䅁䅯䅂䅁䅁䅯兂䅁䅁䅅䅁䉁䅁䅁兂䅁䅁䅁灷失兑杷允䅁䅁䅑䅁䑁䅁䅷䅁䭁䭁䕅䅁䭁佁䬰䅁䭁䥁䕕䅁䉁䅁䅁允䅁䅁䅕㈹瘵㌱⬹吳䴸䅉䅅䅁䕁䅁䅁睁䵁䅁䅁权卂兂䅁权潄权䅁权瑂䅂䅁允䅁䅁䅅䅁佁䅁䅷䅁ㅁ䍁䄴兏硁䑁䅕䅁䵁䅉䅅䅁䕁䅁䅁睁䵁䅁䅁权㝁兄䅁权瑄权䅁权睂䅂䅁允䅁䅁䅅䅁䙁䅁塲㍯㥁牃⽣䍄䉁䅁䅁䅂䅁䅁䅍䅄䅁䅁䅯杕䅉䅁䅯䅂䅁䅁䅯兂䅁䅁䅅䅁䉁䅁䅁兂䅁䅁䅁䕋兂兑杷允䅁䅁䅑䅁䑁䅁䅷䅁䭁䵁䰰䅁䭁佁䭧䅁䭁䡁䕯䅁䉁䅁䅁允䅁䅁䄴䅄䅁䑁䅣杌硁䑁䅍睍䅁䅁杷允䅁䅁䅑䅁䑁䅁䅷䅁䭁䭁乯䅁䭁佁䭣䅁䭁䝁䔰䅁䉁䅁䅁允䅁䅁䅯睒䅁䅁杷允䅁䅁䅑䅁䑁䅁䅷䅁䭁䵁乑䅁䭁佁䭳䅁䭁䡁䕯䅁䉁䅁䅁允䅁䅁䄴䅆䅁䑁䅅䅏睁䑁䅣睎ㅁ䑁䅙䅏ぁ䅁䅁䍄䉁䅁䅁䅂䅁䅁䅍䅄䅁䅁䅯兹䅑䅁䅯朶䅯䅁䅯睧䅑䅁䅅䅁䉁䅁䅁权䡂䅁䅁䍄䉁䅁䅁䅂䅁䅁䅍䅄䅁䅁䅯朸䅯䅁䅯眶䅯䅁䅯兦䅑䅁䅅䅁䉁䅁䅁杄十䅁䅁兏㉁䑁䅉兎㕁䑁䅙䅍ㅁ䅁䅁䍄䉁䅁䅁䅂䅁䅁䅍䅄䅁䅁䅯䄫䅳䅁䅯朶䅯䅁䅯来䅑䅁䅅䅁䉁䅁䅁杄䵁䅁䅁䅍畁䑁䅫䅏㉁䅁䅁䍄䉁䅁䅁䅂䅁䅁䅍䅄䅁䅁䅯睵䅍䅁䅯䅂䅁䅁䅯眯䅅䅁䅅䅁䉁䅁䅁兂䅁䅁䅁佋乸兑杷允䅁䅁䅑䅁䑁䅁䅷䅁䭁佁䑍䅁䭁䅁䅑䅁䭁偁䈸䅁䉁䅁䅁允䅁䅁䅕䅁䅁䩁兑啖䵅䅉䅅䅁䕁䅁䅁睁䵁䅁䅁权穁兂䅁权灄权䅁权硂䅂䅁允䅁䅁䅅䅁䙁䅁䅁䅁兄癁䅨䍄䉁䅁䅁䅂䅁䅁䅍䅄䅁䅁䅯䄹䅷䅁䅯朶䅯䅁䅯全䅑䅁䅅䅁䉁䅁䅁杄䵁䅁䅁䅍畁䑁䅍睍硁䅁䅁䍄䉁䅁䅁䅂䅁䅁䅍䅄䅁䅁䅯睰䅉䅁䅯䅂䅁䅁䅯眯䅅䅁䅅䅁䉁䅁䅁兂䅁䅁䅁捁㙚兑杷允䅁䅁䅑䅁䑁䅁䅷䅁䭁䍁䱙䅁䭁佁䭧䅁䭁䡁䕅䅁䉁䅁䅁允䅁䅁䄴杄䅁䑁䅅免畁䑁䅙免硁䅁䅁䍄䉁䅁䅁䅂䅁䅁䅍䅄䅁䅁䅯杧䅍䅁䅯权䅁䅁䅯眯䅅䅁䅅䅁䉁䅁䅁兂浂浚浚畚扙䅑杷允䅁䅁䅑䅁䑁䅁䅷䅁䭁佁䍣䅁䭁䉁䅅䅁䭁偁䈸䅁䉁䅁䅁允䅁䅁䄴䅆䅁䑁䅕兏ぁ䑁䅫䅍睁䑁䅁䅍睁䅁䅁䍄䉁䅁䅁䅂䅁䅁䅍䅄䅁䅁䅯䅓䅳䅁䅯眶䅯䅁䅯䄷䅯䅁䅅䅁䉁䅁䅁权䡂䅁䅁䍄䉁䅁䅁䅂䅁䅁䅍䅄䅁䅁䅯杍䅳䅁䅯眶䅯䅁䅯睢䅑䅁䅅䅁䉁䅁䅁杄允䅁䅁䅏硁䑁䅕䅏㕁䑁䅫李䅁䅁杷允䅁䅁䅑䅁䑁䅁䅷䅁䭁䵁䱅䅁䭁䉁䜸䅁䭁䍁䝁䅁䉁䅁䅁允䅁䅁䅯来䅙䅁杷允䅁䅁䅑䅁䑁䅁䅷䅁䭁䱁䕳䅁䭁佁䬴䅁䭁䝁䔸䅁䉁䅁䅁允䅁䅁䅕䅁䅁䉁䩄唯䵁䅉䅅䅁䕁䅁䅁睁䵁䅁䅁权坂睃䅁权湄权䅁权㙂䅂䅁允䅁䅁䅅䅁䙁乁㑖匶硙䉩䅊䍄䉁䅁䅁䅂䅁䅁䅍䅄䅁䅁䅯八䅁䅁䅯䅂䅁䅁䅯兂䅁䅁䅅䅁䉁䅁䅁兂䅁䅁䅁剋橬兑杷允䅁䅁䅑䅁䑁䅁䅷䅁䭁佁䙉䅁䭁佁䬴䅁䭁䡁䔰䅁䉁䅁䅁允䅁䅁䅕䅁䅁䕁杄歆䵅䅉䅅䅁䕁䅁䅁睁䵁䅁䅁权⭃杁䅁权剁䅁䅁权䙁䅁䅁允䅁䅁䅅䅁䭁䝁䍣䅁䵁䅉䅅䅁䕁䅁䅁睁䵁䅁䅁权㑄䅄䅁权潄权䅁权療䅂䅁允䅁䅁䅅䅁佁䅁䄴䅁祁䑁䅑杌㍁䑁䅍睍䅁䅁杷允䅁䅁䅑䅁䑁䅁䅷䅁䭁䩁䉣䅁䭁䅁䍅䅁䭁䅁䍉䅁䉁䅁䅁允䅁䅁䅕㑂睈䩲兯䔫䵁䅉䅅䅁䕁䅁䅁睁䵁䅁䅁权䩁兄䅁权牄权䅁权㥂䅂䅁允䅁䅁䅅䅁佁䉁䅉䅁ㅁ䑁䅙睍ぁ䑁䅍免㉁䑁䅑䅁䵁䅉䅅䅁䕁䅁䅁睁䵁䅁䅁权㑄杁䅁权剁䅁䅁权⽄允䅁允䅁䅁䅅䅁佁䉁䅑䅁穁䑁䅅李ぁ䑁䅕兏睁䑁䅁䅍䅁䅁杷允䅁䅁䅑䅁䑁䅁䅷䅁䭁䝁䵉䅁䭁佁䭧䅁䭁䡁䔰䅁䉁䅁䅁允䅁䅁䅯睒䅁䅁杷允䅁䅁䅑䅁䑁䅁䅷䅁䭁䱁䑑䅁䭁䉁䅅䅁䭁䅁䅕䅁䉁䅁䅁允䅁䅁䄴䅆䅁䑁䅉杍睁䑁䅅䅏睁䑁䅑杍ぁ䅁䅁䍄䉁䅁䅁䅂䅁䅁䅍䅄䅁䅁䅯睕䅳䅁䅯儷䅯䅁䅯䅣䅑䅁䅅䅁䉁䅁䅁兂灄橊䥅䉲㙺睐杷允䅁䅁䅑䅁䑁䅁䅷䅁䭁䑁䴸䅁䭁佁䭯䅁䭁䝁䔰䅁䉁䅁䅁允䅁䅁䅯睒䅁䅁杷允䅁䅁䅍䅁䑁䅁䅷䅁䭁䍁䵯䅁䭁䍁䝙䅁䉁䅁䅁允䅁䅁䄴䅄䅁䑁䅙䅍畁䑁䅉睎䅁䅁杷允䅁䅁䅑䅁䑁䅁䅷䅁䭁䵁䍯䅁䭁䅁䅯䅁䭁䅁䅕䅁䉁䅁䅁允䅁䅁䅕䭆䠵場啯歊䵁䅉䅅䅁䕁䅁䅁睁䵁䅁䅁权浂睃䅁权牄权䅁权療䅂䅁允䅁䅁䅅䅁佁䉁䅑䅁祁䑁䅉兏ぁ䑁䅉䅍㕁䑁䅣䅏䅁䅁杷允䅁䅁䅑䅁䑁䅁䅷䅁䭁䉁䝅䅁䭁佁䭳䅁䭁䡁䕯䅁䉁䅁䅁允䅁䅁䄴杅䅁䑁䅧兏睁䑁䅁䅍睁䑁䅁䅍䅁䅁杷允䅁䅁䅑䅁䑁䅁䅷䅁䭁偁䵙䅁䭁佁䭙䅁䭁䥁䕍䅁䉁䅁䅁允䅁䅁䄴䅄䅁䑁䅅杌硁䑁䅧䅎䅁䅁杷允䅁䅁䅑䅁䑁䅁䅷䅁䭁乁䴰䅁䭁佁䭧䅁䭁䥁䕕䅁䉁䅁䅁允䅁䅁䄴䅄䅁䑁䅧杌睁䑁䅍兏䅁䅁杷允䅁䅁䅑䅁䑁䅁䅷䅁䭁佁䌰䅁䭁䉁䅅䅁䭁偁䈸䅁䉁䅁䅁允䅁䅁䄴䅆䅁䑁䅉免㍁䑁䅍䅍睁䑁䅁䅍睁䅁䅁䍄䉁䅁䅁䅂䅁䅁䅍䅄䅁䅁䅯䅔䅷䅁䅯眵䅯䅁䅯䄷䅯䅁䅅䅁䉁䅁䅁权䡂䅁䅁䍄䉁䅁䅁䅂䅁䅁䅍䅄䅁䅁䅯杪䅷䅁䅯眶䅯䅁䅯兣䅑䅁䅅䅁䉁䅁䅁杄允䅁䅁睎㉁䑁䅍兏㍁䑁䅧䅍䅁䅁杷允䅁䅁䅑䅁䑁䅁䅷䅁䭁䅁䑅䅁䭁䉁䅅䅁䭁偁䈸䅁䉁䅁䅁允䅁䅁䄴杅䅁䑁䅕免穁䑁䅁免睁䑁䅁䅍䅁䅁杷允䅁䅁䅑䅁䑁䅁䅷䅁䭁䡁䘴䅁䭁佁䬰䅁䭁䥁䕕䅁䉁䅁䅁允䅁䅁䅕䱯坁畑兏䐷䴸䅉䅅䅁䕁䅁䅁睁䵁䅁䅁权䝂䅄䅁权湄权䅁权㙂䅂䅁允䅁䅁䅅䅁䭁䕁䅣䅁䵁䅉䅅䅁䑁䅁䅁睁䵁䅁䅁权䉄䅄䅁权敁杂䅁允䅁䅁䅅䅁䭁䩁䝑䅁䵁䅉䅅䅁䕁䅁䅁睁䵁䅁䅁权㑂睁䅁权䕁䅁䅁权䙁䅁䅁允䅁䅁䅅䅁䭁䕁䅣䅁䵁䅉䅅䅁䕁䅁䅁睁䵁䅁䅁权佁䅄䅁权瑄权䅁权睂䅂䅁允䅁䅁䅅䅁䙁乁䭡啃䤸乡⽫䍄䉁䅁䅁䅂䅁䅁䅍䅄䅁䅁䅯睏䄰䅁䅯朶䅯䅁䅯兦䅑䅁䅅䅁䉁䅁䅁杄䵁䅁䅁䅍畁䑁䅫䅏硁䅁䅁䍄䉁䅁䅁䅂䅁䅁䅍䅄䅁䅁䅯兴䅑䅁䅯眶䅯䅁䅯䄷䅯䅁䅅䅁䉁䅁䅁权䡂䅁䅁䍄䉁䅁䅁䅂䅁䅁䅍䅄䅁䅁䅯䅏䅳䅁䅯朵䅯䅁䅯睢䅑䅁䅅䅁䉁䅁䅁杄䵁䅁䅁杍畁䑁䅍李硁䅁䅁䍄䉁䅁䅁䅂䅁䅁䅍䅄䅁䅁䅯兣䅷䅁䅯儶䅯䅁䅯䅣䅑䅁䅅䅁䉁䅁䅁兂䅁䅁䅁䩖啑兑杷允䅁䅁䅑䅁䑁䅁䅷䅁䭁䝁䉕䅁䭁䉁䅅䅁䭁䅁䍑䅁䉁䅁䅁允䅁䅁䄴䅆䅁䑁䅧䅎㑁䑁䅍䅍睁䑁䅁䅍睁䅁䅁䍄䉁䅁䅁䅂䅁䅁䅍䅄䅁䅁䅯䅆䅳䅁䅯朶䅯䅁䅯睧䅑䅁䅅䅁䉁䅁䅁权䡂䅁䅁䍄䉁䅁䅁䅂䅁䅁䅍䅄䅁䅁䅯克䅳䅁䅯䄶䅯䅁䅯来䅑䅁䅅䅁䉁䅁䅁杄佁䅁䅁免㉁䍁䄴䅎硁䑁䅣䅁䵁䅉䅅䅁䑁䅁䅁睁䵁䅁䅁权允睃䅁权慁杂䅁允䅁䅁䅅䅁䭁䑁䜰䅁䵁䅉䅅䅁䕁䅁䅁睁䵁䅁䅁权㕄权䅁权潄权䅁权䑃䅂䅁允䅁䅁䅅䅁佁䅁䅷䅁㑁䍁䄴免穁䑁䅙䅁䵁䅉䅅䅁䕁䅁䅁睁䵁䅁䅁权㥃睃䅁权灄权䅁权䙃䅂䅁允䅁䅁䅅䅁䙁䅁䅁䅁䅁乗䅴䍄䉁䅁䅁䅂䅁䅁䅍䅄䅁䅁䅯朱䅕䅁䅯朵䅯䅁䅯䄷䅯䅁䅅䅁䉁䅁䅁权䡂䅁䅁䍄䉁䅁䅁䅂䅁䅁䅍䅄䅁䅁䅯睄䅳䅁䅯䄶䅯䅁䅯兢䅑䅁䅅䅁䉁䅁䅁权䡂䅁䅁䍄䉁䅁䅁睁䅁䅁䅍䅄䅁䅁䅯睰䅳䅁䅯䅈䅙䅁䅅䅁䉁䅁䅁权㍄杂䅁䍄䉁䅁䅁䅂䅁䅁䅍䅄䅁䅁䅯䄴䅅䅁䅯允䅉䅁䅯兂䅉䅁䅅䅁䉁䅁䅁兂晄婥獧⭆䱔䅑杷允䅁䅁䅑䅁䑁䅁䅷䅁䭁佁䙳䅁䭁佁䭫䅁䭁䥁䕍䅁䉁䅁䅁允䅁䅁䅕䅁䅁䅁求挷䵁䅉䅅䅁䕁䅁䅁睁䵁䅁䅁权䱂睃䅁权灄权䅁权療䅂䅁允䅁䅁䅅䅁䙁䅁䅁䅁䅃攲䅒䍄䉁䅁䅁䅂䅁䅁䅍䅄䅁䅁䅯儱䅳䅁䅯眵䅯䅁䅯来䅑䅁䅅䅁䉁䅁䅁兂奃桢䑋䵷塯䅑杷允䅁䅁䅑䅁䑁䅁䅷䅁䭁䍁䵅䅁䭁佁䭙䅁䭁䝁䔸䅁䉁䅁䅁允䅁䅁䄴䅄䅁䑁䅉杌ぁ䑁䅙䅏䅁䅁杷允䅁䅁䅑䅁䑁䅁䅷䅁䭁䩁䙍䅁䭁佁䭳䅁䭁䥁䕍䅁䉁䅁䅁允䅁䅁䄴䅆䅁䑁䅉䅎ㅁ䑁䅣䅎ぁ䑁䅁䅍睁䅁䅁䍄䉁䅁䅁䅂䅁䅁䅍䅄䅁䅁䅯其䅳䅁䅯朶䅯䅁䅯兦䅑䅁䅅䅁䉁䅁䅁杄䵁䅁䅁䅍畁䑁䅫兏穁䅁䅁䍄䉁䅁䅁䅂䅁䅁䅍䅄䅁䅁䅯䅅䅑䅁䅯儶䅯䅁䅯睧䅑䅁䅅䅁䉁䅁䅁权湂杁䅁䍄䉁䅁䅁䅂䅁䅁䅍䅄䅁䅁䅯睉䄰䅁䅯眶䅯䅁䅯来䅑䅁䅅䅁䉁䅁䅁杄十䅁䅁䅎㕁䑁䅉李㍁䑁䅑䅍穁䅁䅁䍄䉁䅁䅁䅂䅁䅁䅍䅄䅁䅁䅯䅅䅑䅁䅯朵䅯䅁䅯䅣䅑䅁䅅䅁䉁䅁䅁权湂杁䅁䍄䉁䅁䅁䅂䅁䅁䅍䅄䅁䅁䅯杭䅑䅁䅯儷䅯䅁䅯来䅑䅁䅅䅁䉁䅁䅁兂㙃兓䍷㑋敦睐杷允䅁䅁䅑䅁䑁䅁䅷䅁䭁䙁䵫䅁䭁佁䭯䅁䭁䝁䔸䅁䉁䅁䅁允䅁䅁䄴䅄䅁䑁䅁杌㍁䑁䅁睍䅁䅁杷允䅁䅁䅑䅁䑁䅁䅷䅁䭁䩁乑䅁䭁佁䭙䅁䭁䝁䔰䅁䉁䅁䅁允䅁䅁䅯睒䅁䅁杷允䅁䅁䅑䅁䑁䅁䅷䅁䭁䵁䍷䅁䭁䉁䅅䅁䭁偁䈸䅁䉁䅁䅁允䅁䅁䄴䅆䅁䑁䅍杍睁䑁䅁䅍㑁䑁䅁䅍睁䅁䅁䍄䉁䅁䅁睁䅁䅁䅍䅄䅁䅁䅯兤䅷䅁䅯杊䅙䅁䅅䅁䉁䅁䅁杄䭁䅁䅁䅏ㅁ䍁䄴杍䅁䅁杷允䅁䅁䅑䅁䑁䅁䅷䅁䭁䅁䑅䅁䭁䅁䅯䅁䭁偁䈸䅁䉁䅁䅁允䅁䅁䅕噋偹癷潗䕇䵁䅉䅅䅁䕁䅁䅁睁䵁䅁䅁权坃䅂䅁权煄权䅁权㙂䅂䅁允䅁䅁䅅䅁佁䅁䅷䅁睁䍁䄴免睁䑁䅍䅁䵁䅉䅅䅁䕁䅁䅁睁䵁䅁䅁权䅄䅄䅁权灄权䅁权硂䅂䅁允䅁䅁䅅䅁䙁䅁䅁䅁䅁瑷䅰䍄䉁䅁䅁䅂䅁䅁䅍䅄䅁䅁䅯䄯䅯䅁䅯朵䅯䅁䅯兦䅑䅁䅅䅁䉁䅁䅁杄䭁䅁䅁睍畁䑁䅁兎䅁䅁杷允䅁䅁䅑䅁䑁䅁䅷䅁䭁䝁䅍䅁䭁䅁䅯䅁䭁䅁䅕䅁䉁䅁䅁允䅁䅁䅕䬯确欰椳䕈䵁䅉䅅䅁䕁䅁䅁睁䵁䅁䅁权㍄权䅁权潄权䅁权睂䅂䅁允䅁䅁䅅䅁佁䅁䅷䅁ぁ䍁䄴兎㉁䑁䅧䅁䵁䅉䅅䅁䕁䅁䅁睁䵁䅁䅁权奁杁䅁权剁䅁䅁权䙁䅁䅁允䅁䅁䅅䅁佁䉁䅙䅁㑁䑁䅁䅏睁䑁䅕䅍睁䑁䅁䅍睁䅁䅁䍄䉁䅁䅁䅂䅁䅁䅍䅄䅁䅁䅯杌䅉䅁䅯䅂䅁䅁䅯眯䅅䅁䅅䅁䉁䅁䅁兂䅁䅁䅁伱穯兑杷允䅁䅁䅑䅁䑁䅁䅷䅁䭁䝁乕䅁䭁佁䭙䅁䭁佁䭷䅁䉁䅁䅁允䅁䅁䅯睒䅁䅁杷允䅁䅁䅑䅁䑁䅁䅷䅁䭁䅁䕳䅁䭁䅁䅑䅁䭁偁䈸䅁䉁䅁䅁允䅁䅁䅕䅁䅁䭁䭣歙䵅䅉䅅䅁䕁䅁䅁睁䵁䅁䅁权䱁兂䅁权牄权䅁权睂䅂䅁允䅁䅁䅅䅁佁䉁䅑䅁硁䑁䅁睎睁䑁䅅免祁䑁䅙李䅁䅁杷允䅁䅁䅑䅁䑁䅁䅷䅁䭁䑁乑䅁䭁佁䭧䅁䭁䥁䕕䅁䉁䅁䅁允䅁䅁䅯睒䅁䅁杷允䅁䅁䅍䅁䑁䅁䅷䅁䭁䥁䰸䅁䭁䉁䝷䅁䉁䅁䅁允䅁䅁䅯睋䅙䅁杷允䅁䅁䅑䅁䑁䅁䅷䅁䭁䕁䌴䅁䭁䉁䅅䅁䭁䅁䅕䅁䉁䅁䅁允䅁䅁䄴䅆䅁䑁䅙睍㑁䑁䅉䅎㕁䑁䅕䅍硁䅁䅁䍄䉁䅁䅁䅂䅁䅁䅍䅄䅁䅁䅯兡䅍䅁䅯䅂䅁䅁䅯眯䅅䅁䅅䅁䉁䅁䅁兂䅁䅁䅄慂㉚兑杷允䅁䅁䅑䅁䑁䅁䅷䅁䭁䵁䴴䅁䭁佁䭯䅁䭁䡁䔰䅁䉁䅁䅁允䅁䅁䄴䅄䅁䑁䅅杌ㅁ䑁䅍兏䅁䅁杷允䅁䅁䅑䅁䑁䅁䅷䅁䭁䩁䱷䅁䭁佁䭳䅁䭁䡁䕯䅁䉁䅁䅁允䅁䅁䄴杅䅁䑁䅍睎睁䑁䅙睎硁䑁䅍兎䅁䅁杷允䅁䅁䅑䅁䑁䅁䅷䅁䭁䅁䑧䅁䭁䉁䅅䅁䭁䅁䅕䅁䉁䅁䅁允䅁䅁䄴杅䅁䑁䅧睎穁䑁䅧李睁䑁䅁䅍䅁䅁杷允䅁䅁䅑䅁䑁䅁䅷䅁䭁䅁䝷䅁䭁佁䭣䅁䭁䥁䕕䅁䉁䅁䅁允䅁䅁䅕杓䍷㑋坤お䵁䅉䅅䅁䕁䅁䅁睁䵁䅁䅁权杂䅄䅁权煄权䅁权䙃䅂䅁允䅁䅁䅅䅁佁䅁䅷䅁睁䍁䄴兏祁䑁䅙䅁䵁䅉䅅䅁䑁䅁䅁睁䵁䅁䅁权䙄睃䅁权慁杂䅁允䅁䅁䅅䅁䭁䙁䜸䅁䵁䅉䅅䅁䕁䅁䅁睁䵁䅁䅁权牃杁䅁权䕁䅁䅁权⽄允䅁允䅁䅁䅅䅁䙁䅁䅁䅁䥄湵䉎䍄䉁䅁䅁䅂䅁䅁䅍䅄䅁䅁䅯䅏䅳䅁䅯眶䅯䅁䅯来䅑䅁䅅䅁䉁䅁䅁杄十䅁䅁睍㉁䑁䅁睎㍁䑁䅁䅍睁䅁䅁䍄䉁䅁䅁䅂䅁䅁䅍䅄䅁䅁䅯朹䅅䅁䅯允䅉䅁䅯兂䅉䅁䅅䅁䉁䅁䅁兂乁䉉畮ㅩじ䅑杷允䅁䅁䅑䅁䑁䅁䅷䅁䭁䉁䑕䅁䭁䅁䅑䅁䭁偁䈸䅁䉁䅁䅁允䅁䅁䅕䅁䅁䡧㉷䕭䵅䅉䅅䅁䕁䅁䅁睁䵁䅁䅁权兄杁䅁权䕁䅁䅁权⽄允䅁允䅁䅁䅅䅁䙁䅁䅁䅁楁䝦䉴䍄䉁䅁䅁䅂䅁䅁䅍䅄䅁䅁䅯東䅑䅁䅯朷䅯䅁䅯睧䅑䅁䅅䅁䉁䅁䅁兂䅁䅁䅁䉅㥲䅷杷允䅁䅁䅑䅁䑁䅁䅷䅁䭁佁䕑䅁䭁佁䭫䅁䭁佁䭷䅁䉁䅁䅁允䅁䅁䅯睒䅁䅁杷允䅁䅁䅑䅁䑁䅁䅷䅁䭁䕁䘸䅁䭁佁䭣䅁䭁䡁䕅䅁䉁䅁䅁允䅁䅁䅕㉩湺㘫确歃䵁䅉䅅䅁䕁䅁䅁睁䵁䅁䅁权汃䅄䅁权畄权䅁权療䅂䅁允䅁䅁䅅䅁䙁䅁䅁䅁䅁䱉䅺䍄䉁䅁䅁䅂䅁䅁䅍䅄䅁䅁䅯杷䅳䅁䅯䄶䅯䅁䅯䄷䅯䅁䅅䅁䉁䅁䅁权䡂䅁䅁䍄䉁䅁䅁䅂䅁䅁䅍䅄䅁䅁䅯睤䄰䅁䅯眵䅯䅁䅯全䅑䅁䅅䅁䉁䅁䅁兂塂䉸搳稲䉅䅷杷允䅁䅁䅑䅁䑁䅁䅷䅁䭁䉁䕁䅁䭁佁䭙䅁䭁䥁䕍䅁䉁䅁䅁允䅁䅁䅯睚䅉䅁杷允䅁䅁䅑䅁䑁䅁䅷䅁䭁䅁䵑䅁䭁佁䭙䅁䭁䝁䔸䅁䉁䅁䅁允䅁䅁䅯睒䅁䅁杷允䅁䅁䅑䅁䑁䅁䅷䅁䭁䭁䵫䅁䭁佁䭳䅁䭁䝁䔰䅁䉁䅁䅁允䅁䅁䅯睒䅁䅁杷允䅁䅁䅍䅁䑁䅁䅷䅁䭁䉁䝕䅁䭁䍁䝑䅁䉁䅁䅁允䅁䅁䅯睐䅧䅁杷允䅁䅁䅑䅁䑁䅁䅷䅁䭁䥁䵉䅁䭁佁䬰䅁䭁䥁䕍䅁䉁䅁䅁允䅁䅁䅕㑁䤲吳㙵稳䴸䅉䅅䅁䕁䅁䅁睁䵁䅁䅁权灄䅄䅁权灄权䅁权㙂䅂䅁允䅁䅁䅅䅁䙁䅁䅁䅁䅁捐䄱䍄䉁䅁䅁䅂䅁䅁䅍䅄䅁䅁䅯杗䅉䅁䅯权䅁䅁䅯眯䅅䅁䅅䅁䉁䅁䅁兂䕁杖琴灳樳睐杷允䅁䅁䅑䅁䑁䅁䅷䅁䭁佁䔰䅁䭁佁䬴䅁䭁䡁䕁䅁䉁䅁䅁允䅁䅁䅕䅁䅁䥁㝄〯䵁䅉䅅䅁䕁䅁䅁睁䵁䅁䅁权潃䅂䅁权畄权䅁权瑂䅂䅁允䅁䅁䅅䅁䙁䅁䅁䅁䅄桓䉨䍄䉁䅁䅁䅂䅁䅁䅍䅄䅁䅁䅯睢䅳䅁䅯眵䅯䅁䅯全䅑䅁䅅䅁䉁䅁䅁兂癃煋㉔は塶睐杷允䅁䅁䅑䅁䑁䅁䅷䅁䭁䍁临䅁䭁佁䭧䅁䭁䥁䕕䅁䉁䅁䅁允䅁䅁䄴杄䅁䑁䅅李畁䑁䅉李㉁䅁䅁䍄䉁䅁䅁睁䅁䅁䅍䅄䅁䅁䅯睪䅕䅁䅯杇䅙䅁䅅䅁䉁䅁䅁权䑄杂䅁䍄䉁䅁䅁䅂䅁䅁䅍䅄䅁䅁䅯睇䅳䅁䅯䄶䅯䅁䅯䅣䅑䅁䅅䅁䉁䅁䅁杄允䅁䅁兌祁䑁䅍杌㕁䑁䅑兏䅁䅁杷允䅁䅁䅑䅁䑁䅁䅷䅁䭁䑁䱣䅁䭁佁䭙䅁䭁佁䭷䅁䉁䅁䅁允䅁䅁䅯睒䅁䅁杷允䅁䅁䅑䅁䑁䅁䅷䅁䭁䥁䱧䅁䭁佁䬴䅁䭁佁䭷䅁䉁䅁䅁允䅁䅁䅯睒䅁䅁杷允䅁䅁䅑䅁䑁䅁䅷䅁䭁䉁乍䅁䭁佁䭫䅁䭁䡁䕁䅁䉁䅁䅁允䅁䅁䅕䅁䅁䅁楃捱䵁䅉䅅䅁䑁䅁䅁睁䵁䅁䅁权权䅄䅁权慁杂䅁允䅁䅁䅅䅁䭁䙁䜸䅁䵁䅉䅅䅁䕁䅁䅁睁䵁䅁䅁权⽃䅁䅁权䉁杁䅁权䙁杁䅁允䅁䅁䅅䅁䙁䉁婸䄴獩余䅆䍄䉁䅁䅁䅂䅁䅁䅍䅄䅁䅁䅯免䅍䅁䅯䅂䅁䅁䅯兂䅁䅁䅅䅁䉁䅁䅁兂䅁䅁䅁ㄯ⽒兑杷允䅁䅁䅑䅁䑁䅁䅷䅁䭁䑁䱧䅁䭁佁䬰䅁䭁䝁䔸䅁䉁䅁䅁允䅁䅁䅕䅁䅁䅁䅁䐲䴸䅉䅅䅁䕁䅁䅁睁䵁䅁䅁权祁兄䅁权湄权䅁权療䅂䅁允䅁䅁䅅䅁䙁䉁奂扏䥔桤䅬䍄䉁䅁䅁䅂䅁䅁䅍䅄䅁䅁䅯睄䅳䅁䅯朶䅯䅁䅯睧䅑䅁䅅䅁䉁䅁䅁杄䵁䅁䅁免畁䑁䅅䅎㉁䅁䅁䍄䉁䅁䅁䅂䅁䅁䅍䅄䅁䅁䅯兦䅍䅁䅯权䅁䅁䅯兂䅁䅁䅅䅁䉁䅁䅁兂祃敮渫歸䙳䅑杷允䅁䅁䅑䅁䑁䅁䅷䅁䭁䅁䙁䅁䭁佁䭣䅁䭁䡁䔰䅁䉁䅁䅁允䅁䅁䅕扉祂䩡瑈あ䵁䅉䅅䅁䕁䅁䅁睁䵁䅁䅁权䡄睃䅁权牄权䅁权獄权䅁允䅁䅁䅅䅁䭁䕁䅣䅁䵁䅉䅅䅁䕁䅁䅁睁䵁䅁䅁权捁兄䅁权瑄权䅁权療䅂䅁允䅁䅁䅅䅁䙁䵁㌯⭕汏⽭⽷䍄䉁䅁䅁䅂䅁䅁䅍䅄䅁䅁䅯兩䅍䅁䅯䅂䅁䅁䅯眯䅅䅁䅅䅁䉁䅁䅁兂䅁䅁䅁来䝚兑杷允䅁䅁䅑䅁䑁䅁䅷䅁䭁偁䭳䅁䭁佁䭧䅁䭁䡁䕯䅁䉁䅁䅁允䅁䅁䄴杄䅁䑁䅅睎畁䑁䅅䅎㍁䅁䅁䍄䉁䅁䅁䅂䅁䅁䅍䅄䅁䅁䅯权䅅䅁䅯充䅁䅁䅯兂䅁䅁䅅䅁䉁䅁䅁杄十䅁䅁䅏㍁䑁䅙䅍睁䑁䅁䅍睁䅁䅁䍄䉁䅁䅁䅂䅁䅁䅍䅄䅁䅁䅯杂䅑䅁䅯充䅁䅁䅯眯䅅䅁䅅䅁䉁䅁䅁杄啁䅁䅁免祁䑁䅫免睁䑁䅁䅍睁䑁䅁䅁䵁䅉䅅䅁䕁䅁䅁睁䵁䅁䅁权潃䅄䅁权瑄权䅁权䑃䅂䅁允䅁䅁䅅䅁䙁䭁䝪穓䩥救⽷䍄䉁䅁䅁䅂䅁䅁䅍䅄䅁䅁䅯眲䅑䅁䅯眶䅯䅁䅯兦䅑䅁䅅䅁䉁䅁䅁杄十䅁䅁睍ㅁ䑁䅑李睁䑁䅁䅍睁䅁䅁䍄䉁䅁䅁䅂䅁䅁䅍䅄䅁䅁䅯睴䄰䅁䅯朷䅯䅁䅯全䅑䅁䅅䅁䉁䅁䅁兂䅁䅁䅁乲摍兑杷允䅁䅁䅑䅁䑁䅁䅷䅁䭁䥁䙙䅁䭁佁䭫䅁䭁䝁䔰䅁䉁䅁䅁允䅁䅁䅕䅁䅁䅁兂䕩䵁䅉䅅䅁䕁䅁䅁睁䵁䅁䅁权啃睃䅁权灄权䅁权獄权䅁允䅁䅁䅅䅁䭁䕁䅣䅁䵁䅉䅅䅁䑁䅁䅁睁䵁䅁䅁权慄䅂䅁权奁杂䅁允䅁䅁䅅䅁䭁䑁䝫䅁䵁䅉䅅䅁䕁䅁䅁睁䵁䅁䅁权穁睁䅁权䕁䅁䅁权䙁䅁䅁允䅁䅁䅅䅁䙁䅁䅁䥁ぁ夰䉖䍄䉁䅁䅁䅂䅁䅁䅍䅄䅁䅁䅯睩䅍䅁䅯权䅁䅁䅯兂䅁䅁䅅䅁䉁䅁䅁兂杂搵楁⼲䍫䅑杷允䅁䅁䅑䅁䑁䅁䅷䅁䭁䵁䍍䅁䭁䅁䅑䅁䭁䅁䅕䅁䉁䅁䅁允䅁䅁䅕䅁䅁䱁㉱し䵅䅉䅅䅁䕁䅁䅁睁䵁䅁䅁权䑄兂䅁权潄权䅁权獄权䅁允䅁䅁䅅䅁䭁䕁䅣䅁䵁䅉䅅䅁䕁䅁䅁睁䵁䅁䅁权橂睃䅁权牄权䅁权睂䅂䅁允䅁䅁䅅䅁佁䉁䅑䅁硁䑁䅕䅏㕁䑁䅕睎硁䑁䅉睍䅁䅁杷允䅁䅁䅑䅁䑁䅁䅷䅁䭁䥁䰸䅁䭁佁䭫䅁䭁䡁䔰䅁䉁䅁䅁允䅁䅁䅕䅁䅁䅁敁䵵䵁䅉䅅䅁䑁䅁䅁睁䵁䅁䅁权㙃䅄䅁权歁杂䅁允䅁䅁䅅䅁䭁䙁乙䅁䵁䅉䅅䅁䕁䅁䅁睁䵁䅁䅁权畄䅂䅁权湄权䅁权䙃䅂䅁允䅁䅁䅅䅁䙁䑁䩥坑汄䌰䄱䍄䉁䅁䅁䅂䅁䅁䅍䅄䅁䅁䅯李䅕䅁䅯䄶䅯䅁䅯来䅑䅁䅅䅁䉁䅁䅁杄佁䅁䅁免硁䍁䄴兏祁䑁䅅䅁䵁䅉䅅䅁䕁䅁䅁睁䵁䅁䅁权敂睁䅁权剁䅁䅁权䙁䅁䅁允䅁䅁䅅䅁佁䉁䅑䅁㉁䑁䅁兏ぁ䑁䅁䅍睁䑁䅁䅍䅁䅁杷允䅁䅁䅑䅁䑁䅁䅷䅁䭁佁临䅁䭁佁䭧䅁䭁䡁䕯䅁䉁䅁䅁允䅁䅁䄴䅄䅁䑁䅑杌㉁䑁䅙兎䅁䅁杷允䅁䅁䅑䅁䑁䅁䅷䅁䭁䉁䕁䅁䭁佁䭫䅁䭁䡁䕯䅁䉁䅁䅁允䅁䅁䅯睚䅉䅁杷允䅁䅁䅑䅁䑁䅁䅷䅁䭁䭁䕅䅁䭁佁䬴䅁䭁䥁䕍䅁䉁䅁䅁允䅁䅁䅕䅁䅁䍁敷う䵅䅉䅅䅁䕁䅁䅁睁䵁䅁䅁权坁睃䅁权煄权䅁权硂䅂䅁允䅁䅁䅅䅁佁䅁䅷䅁硁䍁䄴杍ぁ䑁䅣䅁䵁䅉䅅䅁䭁䅁䅁睁療䅁䅁权䝃䅂䅁权䉁䅁䅁兂䅁䅁䅁䅁睄睐䅕䅁䅁䅁䅂て䭁䅁䅑潁䭁䅁䅑潁䭁䅁䅑潁䭁䅁䅑潁䭁䅁䅉䅁䉁䅁䅁允䅁䅁䅁杁䅁䅁䅁䍄䉁䅁䅁䅂䅁䅁䅍䅄䅁䅁䅯入䅳䅁䅯眵䅯䅁䅯来䅑䅁䅅䅁䉁䅁䅁兂汄䌰扌堫場䅷杷允䅁䅁䅑䅁䑁䅁䅷䅁䭁䱁䱕䅁䭁佁䭣䅁䭁佁䭷䅁䉁䅁䅁允䅁䅁䅯睒䅁䅁杷允䅁䅁䅑䅁䑁䅁䅷䅁䭁䩁䉫䅁䭁䅁䅑䅁䭁䅁䍑䅁䉁䅁䅁允䅁䅁䅕䅁䅁乁祲止䵅䅉䅅䅁䕁䅁䅁睁䵁䅁䅁权䙂杁䅁权䭁䅁䅁权⽄允䅁允䅁䅁䅅䅁䙁䅁䉡啬䱏䅢䅚䍄䉁䅁䅁睁䅁䅁䅍䅄䅁䅁䅯杷䅑䅁䅯䅇䅙䅁䅅䅁䉁䅁䅁权灁杂䅁䍄䉁䅁䅁䅂䅁䅁䅍䅄䅁䅁䅯睳䅷䅁䅯眵䅯䅁䅯兦䅑䅁䅅䅁䉁䅁䅁兂桁爱㠵㉬硶睐杷允䅁䅁䅑䅁䑁䅁䅷䅁䭁䱁䍍䅁䭁䅁䅯䅁䭁䅁䅕䅁䉁䅁䅁允䅁䅁䅕渫焵䡶呓歅䵁䅉䅅䅁䕁䅁䅁睁䵁䅁䅁权䝄䅄䅁权潄权䅁权㥂䅂䅁允䅁䅁䅅䅁佁䅁䅷䅁硁䑁䅧杌ㅁ䑁䅑䅁䵁䅉䅅䅁䕁䅁䅁睁䵁䅁䅁权潂杁䅁权䭁䅁䅁权䙁䅁䅁允䅁䅁䅅䅁䙁䭁䝪穓䩥卑䅆䍄䉁䅁䅁䅂䅁䅁䅍䅄䅁䅁䅯睪䅳䅁䅯䄶䅯䅁䅯睢䅑䅁䅅䅁䉁䅁䅁杄佁䅁䅁免祁䍁䄴䅍㍁䑁䅍䅁䵁䅉䅅䅁䕁䅁䅁睁䵁䅁䅁权权睃䅁权瑄权䅁权療䅂䅁允䅁䅁䅅䅁䙁䝁㡱䩤奍䅂䅂䍄䉁䅁䅁睁䅁䅁䅍䅄䅁䅁䅯杕䅷䅁䅯杈䅙䅁䅅䅁䉁䅁䅁权剃䅃䅁䍄䉁䅁䅁䅂䅁䅁䅍䅄䅁䅁䅯䅂䅕䅁䅯儷䅯䅁䅯睢䅑䅁䅅䅁䉁䅁䅁兂汄䌰扌堫男睐杷允䅁䅁䅑䅁䑁䅁䅷䅁䭁佁䰸䅁䭁佁䭧䅁䭁䝁䔸䅁䉁䅁䅁允䅁䅁䅯睒䅁䅁杷允䅁䅁䅑䅁䑁䅁䅷䅁䭁䝁䍯䅁䭁䅁䅑䅁䭁偁䈸䅁䉁䅁䅁允䅁䅁䅕䅁䅁䰫䱳歧䵅䅉䅅䅁䕁䅁䅁睁䵁䅁䅁权癁杁䅁权剁䅁䅁权⽄允䅁允䅁䅁䅅䅁佁䉁䅑䅁穁䑁䅉睎㉁䑁䅫李硁䑁䅅兎䅁䅁杷允䅁䅁䅑䅁䑁䅁䅷䅁䭁䥁䔸䅁䭁佁䬰䅁䭁佁䭷䅁䉁䅁䅁允䅁䅁䅯睒䅁䅁杷允䅁䅁䅑䅁䑁䅁䅷䅁䭁偁䭳䅁䭁佁䭧䅁䭁䡁䕁䅁䉁䅁䅁允䅁䅁䄴杄䅁䑁䅅李畁䑁䅕䅎ㅁ䅁䅁䍄䉁䅁䅁睁䅁䅁䅍䅄䅁䅁䅯睕䅕䅁䅯䅇䅙䅁䅅䅁䉁䅁䅁权㡂杂䅁䍄䉁䅁䅁睁䅁䅁䅍䅄䅁䅁䅯杒䅳䅁䅯䅊䅙䅁䅅䅁䉁䅁䅁权呄杄䅁䍄䉁䅁䅁䅂䅁䅁䅍䅄䅁䅁䅯䅯䅕䅁䅯儶䅯䅁䅯䅣䅑䅁䅅䅁䉁䅁䅁兂䅁䅁䅁䥁晶䅷杷允䅁䅁䅑䅁䑁䅁䅷䅁䭁䥁䱙䅁䭁佁䬴䅁䭁䥁䕕䅁䉁䅁䅁允䅁䅁䅕䅁䅁䙁扄䔫䵁䅉䅅䅁䕁䅁䅁睁䵁䅁䅁权啄䅄䅁权浄权䅁权睂䅂䅁允䅁䅁䅅䅁佁䅁䅧䅁祁䍁䄴免䅁䅁杷允䅁䅁䅍䅁䑁䅁䅷䅁䭁䡁䰸䅁䭁䍁䝑䅁䉁䅁䅁允䅁䅁䅯䅃䅣䅁杷允䅁䅁䅑䅁䑁䅁䅷䅁䭁乁䙕䅁䭁佁䭣䅁䭁䡁䕁䅁䉁䅁䅁允䅁䅁䅕⭖戹呬ㅅ歊䵁䅉䅅䅁䑁䅁䅁睁䵁䅁䅁权浄睃䅁权捁杂䅁允䅁䅁䅅䅁䭁䵁䜸䅁䵁䅉䅅䅁䕁䅁䅁睁䵁䅁䅁权祄兂䅁权浄权䅁权睂䅂䅁允䅁䅁䅅䅁佁䅁䅷䅁睁䍁䄴睎㑁䑁䅉䅁䵁䅉䅅䅁䕁䅁䅁睁䵁䅁䅁权佂睃䅁权牄权䅁权療䅂䅁允䅁䅁䅅䅁佁䉁䅉䅁硁䑁䅙免祁䑁䅅兏睁䑁䅅䅁䵁䅉䅅䅁䕁䅁䅁睁䵁䅁䅁权畂杁䅁权䕁䅁䅁权䙁䅁䅁允䅁䅁䅅䅁䙁䅁䅁䅁䙃䡹䉚䍄䉁䅁䅁䅂䅁䅁䅍䅄䅁䅁䅯睷䅷䅁䅯眶䅯䅁䅯睧䅑䅁䅅䅁䉁䅁䅁杄十䅁䅁睍㍁䑁䅧睎㕁䑁䅁䅍睁䅁䅁䍄䉁䅁䅁䅂䅁䅁䅍䅄䅁䅁䅯杹䅷䅁䅯朵䅯䅁䅯兢䅑䅁䅅䅁䉁䅁䅁权䡂䅁䅁䍄䉁䅁䅁䅂䅁䅁䅍䅄䅁䅁䅯杋䅉䅁䅯权䅁䅁䅯眯䅅䅁䅅䅁䉁䅁䅁兂㡃䩤奍䙂畢睐杷允䅁䅁䅑䅁䑁䅁䅷䅁䭁䑁䍍䅁䭁䅁䅑䅁䭁偁䈸䅁䉁䅁䅁允䅁䅁䅕䅁䅁䱁敘啣䵅䅉䅅䅁䕁䅁䅁睁䵁䅁䅁权婃睃䅁权煄权䅁权㥂䅂䅁允䅁䅁䅅䅁佁䅁䅷䅁睁䍁䄴兎硁䑁䅉䅁䵁䅉䅅䅁䕁䅁䅁睁䵁䅁䅁权䕄䅄䅁权牄权䅁权睂䅂䅁允䅁䅁䅅䅁佁䉁䅑䅁硁䑁䅙䅏硁䑁䅙免㕁䑁䅧睎䅁䅁杷允䅁䅁䅑䅁䑁䅁䅷䅁䭁䉁䕁䅁䭁佁䭣䅁䭁䝁䔰䅁䉁䅁䅁允䅁䅁䅯睚䅉䅁杷允䅁䅁䅑䅁䑁䅁䅷䅁䭁䭁乍䅁䭁佁䭣䅁䭁䥁䕍䅁䉁䅁䅁允䅁䅁䅕堯獄汗䐫樹䴸䅉䅅䅁䕁䅁䅁睁䵁䅁䅁权慃杁䅁权䕁䅁䅁权䙁䅁䅁允䅁䅁䅅䅁䙁䅁䅁䥁㝂奏䉴䍄䉁䅁䅁䅂䅁䅁䅍䅄䅁䅁䅯兄䅕䅁䅯朵䅯䅁䅯兢䅑䅁䅅䅁䉁䅁䅁权䡂䅁䅁䍄䉁䅁䅁䅂䅁䅁䅍䅄䅁䅁䅯䅧䄰䅁䅯朵䅯䅁䅯睢䅑䅁䅅䅁䉁䅁䅁杄䵁䅁䅁免畁䑁䅑睎㕁䅁䅁䍄䉁䅁䅁䅂䅁䅁䅍䅄䅁䅁䅯八䅳䅁䅯朵䅯䅁䅯兦䅑䅁䅅䅁䉁䅁䅁杄䵁䅁䅁免畁䑁䅕睎㍁䅁䅁䍄䉁䅁䅁䅂䅁䅁䅍䅄䅁䅁䅯兓䅁䅁䅯权䅁䅁䅯䅂䅉䅁䅅䅁䉁䅁䅁兂㝂䭆䠵場坯䅑杷允䅁䅁䅑䅁䑁䅁䅷䅁䭁䑁䱉䅁䭁䉁䜸䅁䭁䍁䝁䅁䉁䅁䅁允䅁䅁䅯来䅫䅁杷允䅁䅁䅑䅁䑁䅁䅷䅁䭁䡁䱯䅁䭁佁䭯䅁䭁佁䭷䅁䉁䅁䅁允䅁䅁䅯睒䅁䅁杷允䅁䅁䅑䅁䑁䅁䅷䅁䭁䅁䑍䅁䭁䅁䅯䅁䭁䅁䅕䅁䉁䅁䅁允䅁䅁䅕報灪橊䥅䕅䵁䅉䅅䅁䕁䅁䅁睁䵁䅁䅁权歄睃䅁权湄权䅁权㙂䅂䅁允䅁䅁䅅䅁䙁䉁䑋䵷桱剒䅒䍄䉁䅁䅁䅂䅁䅁䅍䅄䅁䅁䅯䅉䄰䅁䅯眵䅯䅁䅯兦䅑䅁䅅䅁䉁䅁䅁兂潂敫㠱穐䅕䅑杷允䅁䅁䅍䅁䑁䅁䅷䅁䭁䅁乫䅁䭁䍁䝑䅁䉁䅁䅁允䅁䅁䅯权䄰䅁杷允䅁䅁䅑䅁䑁䅁䅷䅁䭁䭁䑉䅁䭁䅁䅯䅁䭁䅁䅕䅁䉁䅁䅁允䅁䅁䅕搵楁⼲⭬樫䴸䅉䅅䅁䕁䅁䅁睁䵁䅁䅁权捂兂䅁权浄权䅁权㥂䅂䅁允䅁䅁䅅䅁佁䅁䅷䅁硁䍁䄴睎㕁䑁䅕䅁䵁䅉䅅䅁䕁䅁䅁睁䵁䅁䅁权坃睃䅁权牄权䅁权硂䅂䅁允䅁䅁䅅䅁佁䉁䅑䅁穁䑁䅑䅍睁䑁䅁䅍睁䑁䅁䅍䅁䅁杷允䅁䅁䅑䅁䑁䅁䅷䅁䭁䉁䕁䅁䭁佁䭣䅁䭁䝁䔸䅁䉁䅁䅁允䅁䅁䅯睚䅉䅁杷允䅁䅁䅑䅁䑁䅁䅷䅁䭁䥁䍯䅁䭁䅁䅯䅁䭁䅁䅕䅁䉁䅁䅁允䅁䅁䅕䉵䘶ㄶ㑇あ䵁䅉䅅䅁䕁䅁䅁睁䵁䅁䅁权杂䅄䅁权湄权䅁权獄权䅁允䅁䅁䅅䅁䭁䕁䅣䅁䵁䅉䅅䅁䕁䅁䅁睁䵁䅁䅁权䡁䅄䅁权畄权䅁权䙃䅂䅁允䅁䅁䅅䅁䙁䅁䅁䅁杄敵䄱䍄䉁䅁䅁䅂䅁䅁䅍䅄䅁䅁䅯杣䅷䅁䅯眶䅯䅁䅯兦䅑䅁䅅䅁䉁䅁䅁杄十䅁䅁䅎ㅁ䑁䅍杍硁䑁䅣䅎ㅁ䅁䅁䍄䉁䅁䅁䅂䅁䅁䅍䅄䅁䅁䅯睈䅉䅁䅯权䅁䅁䅯兂䅁䅁䅅䅁䉁䅁䅁兂㥂穐敖歵䡫䅑杷允䅁䅁䅑䅁䑁䅁䅷䅁䭁䙁䱑䅁䭁佁䭙䅁䭁䥁䕍䅁䉁䅁䅁允䅁䅁䄴䅄䅁䑁䅉杌㍁䑁䅕免䅁䅁杷允䅁䅁䅑䅁䑁䅁䅷䅁䭁䍁䑧䅁䭁䅁䅯䅁䭁䅁䅕䅁䉁䅁䅁允䅁䅁䅕兇坒楄礰䕅䵁䅉䅅䅁䕁䅁䅁睁䵁䅁䅁权灁睃䅁权浄权䅁权療䅂䅁允䅁䅁䅅䅁佁䅁䅷䅁穁䍁䄴睎穁䑁䅫䅁䵁䅉䅅䅁䕁䅁䅁睁䵁䅁䅁权桁兄䅁权潄权䅁权䑃䅂䅁允䅁䅁䅅䅁佁䅁䄴䅁硁䑁䅑杌ㅁ䑁䅉䅏䅁䅁杷允䅁䅁䅑䅁䑁䅁䅷䅁䭁䙁乧䅁䭁佁䬴䅁䭁䥁䕍䅁䉁䅁䅁允䅁䅁䅕䅁䅁䥁㕃䕺䵁䅉䅅䅁䕁䅁䅁睁䵁䅁䅁权睃杁䅁权剁䅁䅁权䙁䅁䅁允䅁䅁䅅䅁佁䉁䅑䅁穁䑁䅉李睁䑁䅁䅍睁䑁䅁䅍䅁䅁杷允䅁䅁䅑䅁䑁䅁䅷䅁䭁䡁䙕䅁䭁佁䭯䅁䭁佁䭷䅁䉁䅁䅁允䅁䅁䅯睒䅁䅁杷允䅁䅁䅑䅁䑁䅁䅷䅁䭁䍁乣䅁䭁佁䭙䅁䭁䡁䕁䅁䉁䅁䅁允䅁䅁䄴䅄䅁䑁䅉杌ぁ䑁䅧兎䅁䅁杷允䅁䅁䅑䅁䑁䅁䅷䅁䭁䕁乧䅁䭁佁䬰䅁䭁䝁䔰䅁䉁䅁䅁允䅁䅁䅯睒䅁䅁杷允䅁䅁䅑䅁䑁䅁䅷䅁䭁䉁䄸䅁䭁䅁䍅䅁䭁䅁䍕䅁䉁䅁䅁允䅁䅁䅕㕆坴獃䡆欴䵁䅉䅅䅁䕁䅁䅁睁䵁䅁䅁权獂兂䅁权潄权䅁权獄权䅁允䅁䅁䅅䅁䭁䕁䅣䅁䵁䅉䅅䅁䕁䅁䅁睁䵁䅁䅁权桃睃䅁权灄权䅁权㙂䅂䅁允䅁䅁䅅䅁䙁䅁䅁䅁杁癫䅴䍄䉁䅁䅁䅂䅁䅁䅍䅄䅁䅁䅯杒䅉䅁䅯䅂䅁䅁䅯兂䅁䅁䅅䅁䉁䅁䅁兂䅁䅁䅁浄婰兑杷允䅁䅁䅑䅁䑁䅁䅷䅁䭁乁䵳䅁䭁佁䭳䅁䭁䡁䕁䅁䉁䅁䅁允䅁䅁䄴杅䅁䑁䅉䅎睁䑁䅫兏睁䑁䅣睎䅁䅁杷允䅁䅁䅑䅁䑁䅁䅷䅁䭁乁䍷䅁䭁䅁䅯䅁䭁偁䈸䅁䉁䅁䅁允䅁䅁䅕杓䍷㑋坤啉䵁䅉䅅䅁䕁䅁䅁睁䵁䅁䅁权穃䅂䅁权潄权䅁权䙃䅂䅁允䅁䅁䅅䅁佁䅁䄴䅁硁䑁䅙杌㍁䑁䅍李䅁䅁杷允䅁䅁䅑䅁䑁䅁䅷䅁䭁䑁䙁䅁䭁佁䭯䅁䭁䡁䕁䅁䉁䅁䅁允䅁䅁䄴䅄䅁䑁䅅杌ぁ䑁䅁杍䅁䅁杷允䅁䅁䅑䅁䑁䅁䅷䅁䭁䕁䙫䅁䭁佁䭙䅁䭁䥁䕕䅁䉁䅁䅁允䅁䅁䄴䅄䅁䑁䅉杌穁䑁䅕睎䅁䅁杷允䅁䅁䅑䅁䑁䅁䅷䅁䭁䉁䝑䅁䭁佁䭫䅁䭁䥁䕍䅁䉁䅁䅁允䅁䅁䅕䅁䅁䍁䡃䔯䵁䅉䅅䅁䕁䅁䅁睁䵁䅁䅁权歄睃䅁权瑄权䅁权療䅂䅁允䅁䅁䅅䅁䙁䍁扐堫焵䱶⽑䍄䉁䅁䅁䅂䅁䅁䅍䅄䅁䅁䅯杓䅉䅁䅯充䅁䅁䅯兂䅁䅁䅅䅁䉁䅁䅁杄啁䅁䅁李㉁䑁䅧杍睁䑁䅁䅍睁䑁䅁䅁䵁䅉䅅䅁䕁䅁䅁睁䵁䅁䅁权睄杁䅁权䭁䅁䅁权䙁䅁䅁允䅁䅁䅅䅁䙁乁楅⼲⭬椶䅬䍄䉁䅁䅁睁䅁䅁䅍䅄䅁䅁䅯儲䅑䅁䅯杊䅙䅁䅅䅁䉁䅁䅁杄䵁䅁䅁䅏ぁ䍁䄴兎㍁䅁䅁䍄䉁䅁䅁䅂䅁䅁䅍䅄䅁䅁䅯䅒䅳䅁䅯䄶䅯䅁䅯兣䅑䅁䅅䅁䉁䅁䅁杄䵁䅁䅁李㕁䍁䄴䅏㑁䅁䅁䍄䉁䅁䅁睁䅁䅁䅍䅄䅁䅁䅯䅺䅷䅁䅯䅇䅙䅁䅅䅁䉁䅁䅁权㡂杂䅁䍄䉁䅁䅁䅂䅁䅁䅍䅄䅁䅁䅯䅫䅍䅁䅯权䅁䅁䅯兂䅁䅁䅅䅁䉁䅁䅁兂慂䑚晶㑔儰䅑杷允䅁䅁䅍䅁䑁䅁䅷䅁䭁䭁乙䅁䭁䍁䝙䅁䉁䅁䅁允䅁䅁䄴䅄䅁䑁䅧免畁䑁䅍免䅁䅁杷允䅁䅁䅑䅁䑁䅁䅷䅁䭁䝁䙉䅁䭁佁䭯䅁䭁䡁䕁䅁䉁䅁䅁允䅁䅁䄴䅄䅁䑁䅅杌㕁䑁䅕䅎䅁䅁杷允䅁䅁䅑䅁䑁䅁䅷䅁䭁䱁䵕䅁䭁佁䭙䅁䭁佁䭷䅁䉁䅁䅁允䅁䅁䅯睒䅁䅁杷允䅁䅁䅑䅁䑁䅁䅷䅁䭁乁乳䅁䭁佁䭳䅁䭁䥁䕍䅁䉁䅁䅁允䅁䅁䄴杅䅁䑁䅍杍㕁䑁䅧睎㑁䑁䅁兏䅁䅁杷允䅁䅁䅑䅁䑁䅁䅷䅁䭁䑁乯䅁䭁佁䭧䅁䭁䝁䔰䅁䉁䅁䅁允䅁䅁䅯睒䅁䅁杷允䅁䅁䅑䅁䑁䅁䅷䅁䭁䩁䔸䅁䭁佁䭯䅁䭁䡁䔰䅁䉁䅁䅁允䅁䅁䄴䅄䅁䑁䅁杌㍁䑁䅉睎䅁䅁杷允䅁䅁䅑䅁䑁䅁䅷䅁䭁䉁䱳䅁䭁佁䬴䅁䭁䝁䔰䅁䉁䅁䅁允䅁䅁䅕䅁䅁䝁內ぁ䵅䅉䅅䅁䕁䅁䅁睁䵁䅁䅁权䩃䅄䅁权牄权䅁权獄权䅁允䅁䅁䅅䅁䭁䕁䅣䅁䵁䅉䅅䅁䕁䅁䅁睁䵁䅁䅁权偂睁䅁权䭁䅁䅁权䙁䅁䅁允䅁䅁䅅䅁䙁䙁橔婰䕶䉯䅊䍄䉁䅁䅁䅂䅁䅁䅍䅄䅁䅁䅯眷䅯䅁䅯朶䅯䅁䅯全䅑䅁䅅䅁䉁䅁䅁杄䭁䅁䅁䅍畁䑁䅙杍䅁䅁杷允䅁䅁䅑䅁䑁䅁䅷䅁䭁䍁乑䅁䭁佁䭧䅁䭁䝁䔸䅁䉁䅁䅁允䅁䅁䄴杄䅁䑁䅉睎畁䑁䅑䅍ㅁ䅁䅁䍄䉁䅁䅁䅂䅁䅁䅍䅄䅁䅁䅯杗䄰䅁䅯眵䅯䅁䅯来䅑䅁䅅䅁䉁䅁䅁兂䡄穓䩥救允䅑杷允䅁䅁䅑䅁䑁䅁䅷䅁䭁䵁䱧䅁䭁佁䭣䅁䭁䝁䔸䅁䉁䅁䅁允䅁䅁䅕祇搯䅊䉙う䵁䅉䅅䅁䕁䅁䅁睁䵁䅁䅁权⽁䅄䅁权煄权䅁权䙃䅂䅁允䅁䅁䅅䅁佁䅁䅷䅁睁䍁䄴睍㕁䑁䅧䅁䵁䅉䅅䅁䕁䅁䅁睁䵁䅁䅁权扃䅄䅁权浄权䅁权䑃䅂䅁允䅁䅁䅅䅁佁䅁䅷䅁硁䍁䄴䅎穁䑁䅑䅁䵁䅉䅅䅁䕁䅁䅁睁䵁䅁䅁权獃睃䅁权牄权䅁权獄权䅁允䅁䅁䅅䅁䭁䕁䅣䅁䵁䅉䅅䅁䕁䅁䅁睁䵁䅁䅁权獁䅄䅁权畄权䅁权㙂䅂䅁允䅁䅁䅅䅁䙁䅁䅁䅁䅁㥲䅬䍄䉁䅁䅁䅂䅁䅁䅍䅄䅁䅁䅯䅬䅷䅁䅯朶䅯䅁䅯䅣䅑䅁䅅䅁䉁䅁䅁杄䵁䅁䅁䅍畁䑁䅅䅍㕁䅁䅁䍄䉁䅁䅁䅂䅁䅁䅍䅄䅁䅁䅯䄰䅅䅁䅯䅂䅁䅁䅯兂䅁䅁䅅䅁䉁䅁䅁兂䅁䅁䅁摄湚兑杷允䅁䅁䅑䅁䑁䅁䅷䅁䭁䱁䰴䅁䭁佁䭯䅁䭁䝁䔰䅁䉁䅁䅁允䅁䅁䅯睒䅁䅁杷允䅁䅁䅑䅁䑁䅁䅷䅁䭁䩁䍫䅁䭁䅁䅯䅁䭁偁䈸䅁䉁䅁䅁允䅁䅁䅕牕敧敨剴啇䵁䅉䅅䅁䕁䅁䅁睁䵁䅁䅁权䵁睁䅁权剁䅁䅁权䙁䅁䅁允䅁䅁䅅䅁佁䉁䅑䅁硁䑁䅕䅍㍁䑁䅧睎㕁䑁䅅睎䅁䅁杷允䅁䅁䅑䅁䑁䅁䅷䅁䭁䝁䙧䅁䭁佁䭯䅁䭁䥁䕍䅁䉁䅁䅁允䅁䅁䄴䅄䅁䑁䅁杌穁䑁䅣杍䅁䅁杷允䅁䅁䅑䅁䑁䅁䅷䅁䭁䵁䵕䅁䭁䉁䜸䅁䭁䍁䝁䅁䉁䅁䅁允䅁䅁䅯䅔䅣䅁杷允䅁䅁䅑䅁䑁䅁䅷䅁䭁䩁䐴䅁䭁䅁䅑䅁䭁偁䈸䅁䉁䅁䅁允䅁䅁䅕䅁䅁䝁㜱ざ䵅䅉䅅䅁䕁䅁䅁睁䵁䅁䅁权汃睁䅁权䕁䅁䅁权⽄允䅁允䅁䅁䅅䅁䙁䅁䅁䅁硂潬䉆䍄䉁䅁䅁䅂䅁䅁䅍䅄䅁䅁䅯杈䅕䅁䅯睈䅙䅁䅯䅉䅙䅁䅅䅁䉁䅁䅁权㉄睂䅁䍄䉁䅁䅁䅂䅁䅁䅍䅄䅁䅁䅯克䅕䅁䅯睈䅙䅁䅯䅉䅙䅁䅅䅁䉁䅁䅁权汄杂䅁䍄䉁䅁䅁䅂䅁䅁䅍䅄䅁䅁䅯八䅑䅁䅯儶䅯䅁䅯䅣䅑䅁䅅䅁䉁䅁䅁兂䅁䅁䅁䱷㝘䅑杷允䅁䅁䅑䅁䑁䅁䅷䅁䭁䝁䵣䅁䭁佁䭣䅁䭁䥁䕍䅁䉁䅁䅁允䅁䅁䅕㝌浘㍅䕩䐳䴸䅉䅅䅁䕁䅁䅁睁䵁䅁䅁权䥄睃䅁权煄权䅁权獄权䅁允䅁䅁䅅䅁䭁䕁䅣䅁䵁䅉䅅䅁䕁䅁䅁睁䵁䅁䅁权䩄睁䅁权剁䅁䅁权䙁䅁䅁允䅁䅁䅅䅁佁䉁䅉䅁㕁䑁䅑䅍睁䑁䅫䅍睁䑁䅁䅁䵁䅉䅅䅁䕁䅁䅁睁䵁䅁䅁权呃睃䅁权浄权䅁权硂䅂䅁允䅁䅁䅅䅁佁䅁䅷䅁硁䍁䄴兎睁䑁䅙䅁䵁䅉䅅䅁䕁䅁䅁睁䵁䅁䅁权牃䅄䅁权湄权䅁权獄权䅁允䅁䅁䅅䅁䭁䕁䅣䅁䵁䅉䅅䅁䕁䅁䅁睁䵁䅁䅁权塄兂䅁权瑄权䅁权瑂䅂䅁允䅁䅁䅅䅁䙁䕁㉡⼸唳佥⼰䍄䉁䅁䅁䅂䅁䅁䅍䅄䅁䅁䅯兹䅷䅁䅯朶䅯䅁䅯睢䅑䅁䅅䅁䉁䅁䅁杄䵁䅁䅁䅍畁䑁䅉䅎㉁䅁䅁䍄䉁䅁䅁睁䅁䅁䅍䅄䅁䅁䅯杩䅳䅁䅯杊䅙䅁䅅䅁䉁䅁䅁杄䵁䅁䅁兏㍁䍁䄴䅍祁䅁䅁䍄䉁䅁䅁䅂䅁䅁䅍䅄䅁䅁䅯公䅳䅁䅯朶䅯䅁䅯全䅑䅁䅅䅁䉁䅁䅁杄䵁䅁䅁䅍畁䑁䅧兏ㅁ䅁䅁䍄䉁䅁䅁䅂䅁䅁䅍䅄䅁䅁䅯眴䅳䅁䅯儷䅯䅁䅯睧䅑䅁䅅䅁䉁䅁䅁兂汄噤䩹㍱杢睐杷允䅁䅁䅑䅁䑁䅁䅷䅁䭁䕁䵍䅁䭁佁䭧䅁䭁䡁䕅䅁䉁䅁䅁允䅁䅁䄴杄䅁䑁䅉免畁䑁䅍兎ㅁ䅁䅁䍄䉁䅁䅁䅂䅁䅁䅍䅄䅁䅁䅯杏䅍䅁䅯充䅁䅁䅯兂䅁䅁䅅䅁䉁䅁䅁杄啁䅁䅁免ㅁ䑁䅧免睁䑁䅁䅍睁䑁䅁䅁䵁䅉䅅䅁䕁䅁䅁睁䵁䅁䅁权穃䅂䅁权牄权䅁权䑃䅂䅁允䅁䅁䅅䅁佁䉁䅑䅁硁䑁䅣杍祁䑁䅫睍硁䑁䅅兎䅁䅁杷允䅁䅁䅑䅁䑁䅁䅷䅁䭁䑁䵧䅁䭁佁䭙䅁䭁佁䭷䅁䉁䅁䅁允䅁䅁䅯睒䅁䅁杷允䅁䅁䅑䅁䑁䅁䅷䅁䭁䭁䵧䅁䭁佁䬰䅁䭁䡁䕁䅁䉁䅁䅁允䅁䅁䅕⽷潕䥘䌯吷䴸䅉䅅䅁䑁䅁䅁睁䵁䅁䅁权䑂䅄䅁权敁杂䅁允䅁䅁䅅䅁䭁䵁䝳䅁䵁䅉䅅䅁䕁䅁䅁睁䵁䅁䅁权浂睃䅁权浄权䅁权䑃䅂䅁允䅁䅁䅅䅁佁䅁䅷䅁硁䍁䄴杍穁䑁䅙䅁䵁䅉䅅䅁䕁䅁䅁睁䵁䅁䅁权瑃䅄䅁权潄权䅁权瑂䅂䅁允䅁䅁䅅䅁䭁䕁䅣䅁䵁䅉䅅䅁䕁䅁䅁睁䵁䅁䅁权䍃䅄䅁权煄权䅁权䙃䅂䅁允䅁䅁䅅䅁佁䅁䅷䅁硁䍁䄴䅍硁䑁䅧䅁䵁䅉䅅䅁䕁䅁䅁睁䵁䅁䅁权䝄䅄䅁权潄权䅁权䙃䅂䅁允䅁䅁䅅䅁佁䅁䄴䅁硁䑁䅍杌ぁ䑁䅣䅎䅁䅁杷允䅁䅁䅑䅁䑁䅁䅷䅁䭁䥁䅁䅁䭁䅁䍅䅁䭁䅁䍍䅁䉁䅁䅁允䅁䅁䅕朲穒㉺佤䔲䵁䅉䅅䅁䕁䅁䅁睁䵁䅁䅁权䙃兂䅁权灄权䅁权瑂䅂䅁允䅁䅁䅅䅁䭁䕁䅣䅁䵁䅉䅅䅁䕁䅁䅁睁䵁䅁䅁权捂睁䅁权剁䅁䅁权䙁䅁䅁允䅁䅁䅅䅁佁䉁䅑䅁祁䑁䅁兎ㅁ䑁䅑睎睁䑁䅁䅍䅁䅁杷允䅁䅁䅑䅁䑁䅁䅷䅁䭁䍁䱉䅁䭁佁䭣䅁䭁䥁䕍䅁䉁䅁䅁允䅁䅁䅕㑶晱䥒䝢吹䴸䅉䅅䅁䕁䅁䅁睁䵁䅁䅁权煁䅄䅁权煄权䅁权䑃䅂䅁允䅁䅁䅅䅁佁䅁䅷䅁睁䍁䄴䅍穁䑁䅅䅁䵁䅉䅅䅁䑁䅁䅁睁䵁䅁䅁权䝄䅄䅁权慁杂䅁允䅁䅁䅅䅁䭁䡁䝳䅁䵁䅉䅅䅁䕁䅁䅁睁䵁䅁䅁权十䅄䅁权灄权䅁权䑃䅂䅁允䅁䅁䅅䅁䙁䅁䅁䅁䅁佭䅦䍄䉁䅁䅁䅂䅁䅁䅍䅄䅁䅁䅯杋䅉䅁䅯权䅁䅁䅯兂䅁䅁䅅䅁䉁䅁䅁兂奃桢䑋䵷穲睐杷允䅁䅁䅍䅁䑁䅁䅷䅁䭁䅁䱙䅁䭁䉁䜴䅁䉁䅁䅁允䅁䅁䅯杍䅙䅁杷允䅁䅁䅑䅁䑁䅁䅷䅁䭁䭁乧䅁䭁佁䭫䅁䭁䡁䕅䅁䉁䅁䅁允䅁䅁䅕䅁䅁䉁摂あ䵅䅉䅅䅁䕁䅁䅁睁䵁䅁䅁权畂睁䅁权剁䅁䅁权⽄允䅁允䅁䅁䅅䅁佁䉁䅑䅁ぁ䑁䅅兎睁䑁䅁䅍睁䑁䅁䅍䅁䅁杷允䅁䅁䅍䅁䑁䅁䅷䅁䭁䉁䰰䅁䭁䉁䝧䅁䉁䅁䅁允䅁䅁䅯䅦䅙䅁杷允䅁䅁䅑䅁䑁䅁䅷䅁䭁佁䍳䅁䭁䅁䅑䅁䭁䅁䅕䅁䉁䅁䅁允䅁䅁䅕䅁䅁䩁⭍啖䵅䅉䅅䅁䕁䅁䅁睁䵁䅁䅁权瑂睃䅁权煄权䅁权睂䅂䅁允䅁䅁䅅䅁䭁䕁䅣䅁䵁䅉䅅䅁䕁䅁䅁睁䵁䅁䅁权ㅃ䅄䅁权畄权䅁权睂䅂䅁允䅁䅁䅅䅁䙁䅁䅁䅁䅄乍䅬䍄䉁䅁䅁䅂䅁䅁䅍䅄䅁䅁䅯䅁䅕䅁䅯朶䅯䅁䅯兢䅑䅁䅅䅁䉁䅁䅁杄䵁䅁䅁䅍畁䑁䅧杍穁䅁䅁䍄䉁䅁䅁䅂䅁䅁䅍䅄䅁䅁䅯䅁䅷䅁䅯䄶䅯䅁䅯睧䅑䅁䅅䅁䉁䅁䅁杄䭁䅁䅁兏畁䑁䅑免䅁䅁杷允䅁䅁䅑䅁䑁䅁䅷䅁䭁䕁䌸䅁䭁䅁䅑䅁䭁偁䈸䅁䉁䅁䅁允䅁䅁䅕䅁䅁䡁呬啤䵅䅉䅅䅁䕁䅁䅁睁䵁䅁䅁权奄䅂䅁权潄权䅁权硂䅂䅁允䅁䅁䅅䅁佁䅁䅷䅁穁䑁䅍杌穁䑁䅍䅁䵁䅉䅅䅁䕁䅁䅁睁䵁䅁䅁权啂睃䅁权煄权䅁权䙃䅂䅁允䅁䅁䅅䅁佁䅁䅷䅁睁䍁䄴兎ぁ䑁䅍䅁䵁䅉䅅䅁䕁䅁䅁睁䵁䅁䅁权摄睃䅁权畄权䅁权㥂䅂䅁允䅁䅁䅅䅁䙁䅁䅁䅁䅁䤫䅐䍄䉁䅁䅁䅂䅁䅁䅍䅄䅁䅁䅯杓䅍䅁䅯充䅁䅁䅯兂䅁䅁䅅䅁䉁䅁䅁杄啁䅁䅁杍硁䑁䅧兎睁䑁䅁䅍睁䑁䅁䅁䵁䅉䅅䅁䕁䅁䅁睁䵁䅁䅁权杂睃䅁权灄权䅁权獄权䅁允䅁䅁䅅䅁䭁䕁䅣䅁䵁䅉䅅䅁䕁䅁䅁睁䵁䅁䅁权睁睃䅁权瑄权䅁权㙂䅂䅁允䅁䅁䅅䅁䙁䝁㝑〳丫⭬⽯䍄䉁䅁䅁䅂䅁䅁䅍䅄䅁䅁䅯先䄰䅁䅯眵䅯䅁䅯兣䅑䅁䅅䅁䉁䅁䅁兂噄佥浫捍楧䅑杷允䅁䅁䅑䅁䑁䅁䅷䅁䭁䑁䍕䅁䭁䅁䅑䅁䭁䅁䅕䅁䉁䅁䅁允䅁䅁䅕䅁䅁䥁灷䕡䵅䅉䅅䅁䕁䅁䅁睁䵁䅁䅁权畄兂䅁权瑄权䅁权瑂䅂䅁允䅁䅁䅅䅁䭁䕁䅣䅁䵁䅉䅅䅁䕁䅁䅁睁䵁䅁䅁权楂杁䅁权䕁䅁䅁权⽄允䅁允䅁䅁䅅䅁䙁䅁䅁䅁奁嘰䉴䍄䉁䅁䅁䅂䅁䅁䅍䅄䅁䅁䅯䅥䅳䅁䅯儶䅯䅁䅯䅣䅑䅁䅅䅁䉁䅁䅁兂䅁䅁䅁䝁杪䅑杷允䅁䅁䅑䅁䑁䅁䅷䅁䭁䡁䍅䅁䭁䅁䅯䅁䭁䅁䅕䅁䉁䅁䅁允䅁䅁䅕牒穢搯㑔商䵁䅉䅅䅁䕁䅁䅁睁䵁䅁䅁权乁睃䅁权牄权䅁权睂䅂䅁允䅁䅁䅅䅁佁䉁䅑䅁硁䑁䅅兎睁䑁䅍李硁䑁䅑䅎䅁䅁杷允䅁䅁䅍䅁䑁䅁䅷䅁䭁偁䬸䅁䭁䉁䝯䅁䉁䅁䅁允䅁䅁䅯睥䅙䅁杷允䅁䅁䅑䅁䑁䅁䅷䅁䭁䅁䕯䅁䭁䉁䅅䅁䭁偁䈸䅁䉁䅁䅁允䅁䅁䄴䅆䅁䑁䅑睍㍁䑁䅁兎祁䑁䅉䅏㕁䅁䅁䍄䉁䅁䅁睁䅁䅁䅍䅄䅁䅁䅯睚䅳䅁䅯杈䅙䅁䅅䅁䉁䅁䅁权捂杂䅁䍄䉁䅁䅁䅂䅁䅁䅍䅄䅁䅁䅯杋䅷䅁䅯儷䅯䅁䅯睢䅑䅁䅅䅁䉁䅁䅁兂坂癋刯收䰰䅑杷允䅁䅁䅑䅁䑁䅁䅷䅁䭁䩁䕧䅁䭁佁䬰䅁䭁䡁䕅䅁䉁䅁䅁允䅁䅁䅕䉵䘶ㄶ㑇橲䴸䅉䅅䅁䕁䅁䅁睁䵁䅁䅁权㥃䅄䅁权煄权䅁权䙃䅂䅁允䅁䅁䅅䅁佁䅁䅷䅁睁䍁䄴䅏㉁䑁䅧䅁䵁䅉䅅䅁䕁䅁䅁睁䵁䅁䅁权摁兄䅁权煄权䅁权療䅂䅁允䅁䅁䅅䅁佁䅁䅷䅁硁䍁䄴䅍硁䑁䅣䅁䵁䅉䅅䅁䑁䅁䅁睁䵁䅁䅁权千睃䅁权敁杂䅁允䅁䅁䅅䅁䭁䑁䝑䅁䵁䅉䅅䅁䕁䅁䅁睁䵁䅁䅁权剃睁䅁权剁䅁䅁权⽄允䅁允䅁䅁䅅䅁佁䉁䅑䅁㉁䑁䅍杍穁䑁䅑李睁䑁䅁䅍䅁䅁杷允䅁䅁䅑䅁䑁䅁䅷䅁䭁䥁䍧䅁䭁䅁䅯䅁䭁䅁䅕䅁䉁䅁䅁允䅁䅁䅕㥌欰潂噅歅䵁䅉䅅䅁䕁䅁䅁睁䵁䅁䅁权⽁兄䅁权牄权䅁权睂䅂䅁允䅁䅁䅅䅁佁䉁䅉䅁㑁䑁䅅䅎睁䑁䅕睍㕁䑁䅅䅁䵁䅉䅅䅁䕁䅁䅁睁䵁䅁䅁权噂䅁䅁权䭁䅁䅁权䙁䅁䅁允䅁䅁䅅䅁䙁佁㠵穐敖杵䅌䍄䉁䅁䅁䅂䅁䅁䅍䅄䅁䅁䅯儰䅕䅁䅯朵䅯䅁䅯兣䅑䅁䅅䅁䉁䅁䅁杄䵁䅁䅁免畁䑁䅅兎㑁䅁䅁䍄䉁䅁䅁䅂䅁䅁䅍䅄䅁䅁䅯䅂䄰䅁䅯朶䅯䅁䅯全䅑䅁䅅䅁䉁䅁䅁杄䵁䅁䅁䅍畁䑁䅫䅎ぁ䅁䅁䍄䉁䅁䅁䅂䅁䅁䅍䅄䅁䅁䅯睢䅉䅁䅯权䅁䅁䅯兂䅁䅁䅅䅁䉁䅁䅁兂獃䙈歰㥏㤯睐杷允䅁䅁䅑䅁䑁䅁䅷䅁䭁䵁䙍䅁䭁佁䬰䅁䭁䡁䔰䅁䉁䅁䅁允䅁䅁䅕渫焵䡶呓䐷䴸䅉䅅䅁䕁䅁䅁睁䵁䅁䅁权㡂杁䅁权䕁䅁䅁权䙁䅁䅁允䅁䅁䅅䅁䙁䅁䅁䅁⽂㍷䉤䍄䉁䅁䅁䅂䅁䅁䅍䅄䅁䅁䅯䄯䅍䅁䅯充䅁䅁䅯眯䅅䅁䅅䅁䉁䅁䅁杄啁䅁䅁免ぁ䑁䅣杍睁䑁䅑兎睁䑁䅁䅁䵁䅉䅅䅁䕁䅁䅁睁䵁䅁䅁权䅃䅄䅁权畄权䅁权㥂䅂䅁允䅁䅁䅅䅁䙁䅁䅁䅁权楊䉆䍄䉁䅁䅁䅂䅁䅁䅍䅄䅁䅁䅯杤䅷䅁䅯眶䅯䅁䅯兦䅑䅁䅅䅁䉁䅁䅁杄啁䅁䅁免睁䑁䅁兎穁䑁䅁兎㕁䑁䅫䅁䵁䅉䅅䅁䕁䅁䅁睁䵁䅁䅁权⭂睁䅁权剁䅁䅁权⽄允䅁允䅁䅁䅅䅁佁䉁䅉䅁㉁䑁䅑兏㉁䑁䅉䅍睁䑁䅁䅁䵁䅉䅅䅁䕁䅁䅁睁䵁䅁䅁权佃睁䅁权䕁䅁䅁权⽄允䅁允䅁䅁䅅䅁䙁䅁䅁䅁䱂浩䉴䍄䉁䅁䅁䅂䅁䅁䅍䅄䅁䅁䅯睈䅷䅁䅯朷䅯䅁䅯兦䅑䅁䅅䅁䉁䅁䅁兂䅁䅁䅁䝑歺䅑杷允䅁䅁䅑䅁䑁䅁䅷䅁䭁䉁䕁䅁䭁佁䬴䅁䭁佁䭷䅁䉁䅁䅁允䅁䅁䅯睚䅉䅁杷允䅁䅁䅑䅁䑁䅁䅷䅁䭁䭁䕅䅁䭁佁䭧䅁䭁䥁䕕䅁䉁䅁䅁允䅁䅁䅯睒䅁䅁杷允䅁䅁䅑䅁䑁䅁䅷䅁䭁偁䌸䅁䭁䅁䅑䅁䭁䅁䅕䅁䉁䅁䅁允䅁䅁䅕䅁䅁䍁偖䕡䵅䅉䅅䅁䕁䅁䅁睁䵁䅁䅁权楃兂䅁权灄权䅁权瑂䅂䅁允䅁䅁䅅䅁䭁䕁䅣䅁䵁䅉䅅䅁䕁䅁䅁睁䵁䅁䅁权䥂睁䅁权䭁䅁䅁权⽄允䅁允䅁䅁䅅䅁䙁䩁瘷㡰䱚⽎⽳䍄䉁䅁䅁䅂䅁䅁䅍䅄䅁䅁䅯睓䅕䅁䅯眵䅯䅁䅯来䅑䅁䅅䅁䉁䅁䅁兂䩄牤昶楇椸䅑杷允䅁䅁䅑䅁䑁䅁䅷䅁䭁䥁䴰䅁䭁佁䬰䅁䭁䡁䔰䅁䉁䅁䅁允䅁䅁䅕敥浫免獩樯䴸䅉䅅䅁䕁䅁䅁睁䵁䅁䅁权㥁睃䅁权潄权䅁权䙃䅂䅁允䅁䅁䅅䅁佁䅁䅷䅁祁䑁䅙杌ㅁ䑁䅙䅁䵁䅉䅅䅁䕁䅁䅁睁䵁䅁䅁权䙂允䅁权䕁䅁䅁权䙁䅁䅁允䅁䅁䅅䅁䙁䅁䅁䅁䩁漫䈹䍄䉁䅁䅁䅂䅁䅁䅍䅄䅁䅁䅯杧䅕䅁䅯眵䅯䅁䅯䅣䅑䅁䅅䅁䉁䅁䅁兂䍁㑋坣唲唴䅑杷允䅁䅁䅑䅁䑁䅁䅷䅁䭁䥁䴰䅁䭁佁䭯䅁䭁䥁䕕䅁䉁䅁䅁允䅁䅁䄴䅄䅁䑁䅁杌祁䑁䅣免䅁䅁杷允䅁䅁䅑䅁䑁䅁䅷䅁䭁䅁义䅁䭁佁䭫䅁䭁䡁䕯䅁䉁䅁䅁允䅁䅁䅕䅁䅁䵁偁䔵䵁䅉䅅䅁䕁䅁䅁睁䵁䅁䅁权婂兂䅁权湄权䅁权睂䅂䅁允䅁䅁䅅䅁䙁䕁䱓佢㝦敱⽫䍄䉁䅁䅁䅂䅁䅁䅍䅄䅁䅁䅯眴䅳䅁䅯眶䅯䅁䅯睧䅑䅁䅅䅁䉁䅁䅁杄十䅁䅁睍㑁䑁䅉䅎硁䑁䅫免㑁䅁䅁䍄䉁䅁䅁䅂䅁䅁䅍䅄䅁䅁䅯兲䅷䅁䅯䄶䅯䅁䅯睧䅑䅁䅅䅁䉁䅁䅁杄佁䅁䅁䅎睁䍁䄴䅍祁䑁䅑䅁䵁䅉䅅䅁䕁䅁䅁睁䵁䅁䅁权潁杁䅁权剁䅁䅁权䙁䅁䅁允䅁䅁䅅䅁佁䉁䅉䅁㍁䑁䅑睍㑁䑁䅣䅍睁䑁䅁䅁䵁䅉䅅䅁䑁䅁䅁睁䵁䅁䅁权㉂睃䅁权捁杂䅁允䅁䅁䅅䅁䭁偁䝣䅁䵁䅉䅅䅁䕁䅁䅁睁䵁䅁䅁权慃睁䅁权䕁䅁䅁权⽄允䅁允䅁䅁䅅䅁䙁䅁䅁䕁汁䤫䉖䍄䉁䅁䅁睁䅁䅁䅍䅄䅁䅁䅯睗䄰䅁䅯䅊䅙䅁䅅䅁䉁䅁䅁权䉁睄䅁䍄䉁䅁䅁䅂䅁䅁䅍䅄䅁䅁䅯眳䅑䅁䅯眵䅯䅁䅯兢䅑䅁䅅䅁䉁䅁䅁权䡂䅁䅁䍄䉁䅁䅁䅂䅁䅁䅍䅄䅁䅁䅯睨䅑䅁䅯儶䅯䅁䅯睢䅑䅁䅅䅁䉁䅁䅁兂䅁䅁䅁䙷㑮䅑杷允䅁䅁䅑䅁䑁䅁䅷䅁䭁䑁䍣䅁䭁䅁䅑䅁䭁䅁䅕䅁䉁䅁䅁允䅁䅁䅕䅁䅁䩁煩げ䵅䅉䅅䅁䕁䅁䅁睁䵁䅁䅁权㥂兂䅁权潄权䅁权㥂䅂䅁允䅁䅁䅅䅁佁䅁䅷䅁穁䍁䄴免㑁䑁䅧䅁䵁䅉䅅䅁䕁䅁䅁睁䵁䅁䅁权⽂睃䅁权畄权䅁权獄权䅁允䅁䅁䅅䅁䭁䕁䅣䅁䵁䅉䅅䅁䕁䅁䅁睁䵁䅁䅁权㍄睃䅁权晁杂䅁权杁杂䅁允䅁䅁䅅䅁䭁䩁䡑䅁䵁䅉䅅䅁䕁䅁䅁睁䵁䅁䅁权灄兄䅁权煄权䅁权㥂䅂䅁允䅁䅁䅅䅁佁䅁䅷䅁硁䍁䄴䅍祁䑁䅧䅁䵁䅉䅅䅁䕁䅁䅁睁䵁䅁䅁权灁睃䅁权灄权䅁权㥂䅂䅁允䅁䅁䅅䅁䙁䅁䅁䅁杂畢䅂䍄䉁䅁䅁䅂䅁䅁䅍䅄䅁䅁䅯杕䅷䅁䅯儷䅯䅁䅯兢䅑䅁䅅䅁䉁䅁䅁兂允䑗ね䡹敢睐杷允䅁䅁䅑䅁䑁䅁䅷䅁䭁乁䍕䅁䭁䉁䅅䅁䭁䅁䅕䅁䉁䅁䅁允䅁䅁䄴䅆䅁䑁䅅兎㑁䑁䅣睎ぁ䑁䅉兎睁䅁䅁䍄䉁䅁䅁䅂䅁䅁䅍䅄䅁䅁䅯䅱䅑䅁䅯眵䅯䅁䅯兦䅑䅁䅅䅁䉁䅁䅁兂獄払敧敨㝶睐杷允䅁䅁䅑䅁䑁䅁䅷䅁䭁䉁䑕䅁䭁䅁䅯䅁䭁䅁䅕䅁䉁䅁䅁允䅁䅁䅕㉣剩堷⽷商䵁䅉䅅䅁䕁䅁䅁睁䵁䅁䅁权㕄权䅁权牄权䅁权獄权䅁允䅁䅁䅅䅁䭁䕁䅣䅁䵁䅉䅅䅁䕁䅁䅁睁䵁䅁䅁权祃睃䅁权浄权䅁权療䅂䅁允䅁䅁䅅䅁佁䅁䅷䅁㉁䍁䄴䅎㉁䑁䅅䅁䵁䅉䅅䅁䕁䅁䅁睁䵁䅁䅁权㥄睃䅁权灄权䅁权㥂䅂䅁允䅁䅁䅅䅁䙁䅁䅁䅁䅃瑃䅬䍄䉁䅁䅁䅂䅁䅁䅍䅄䅁䅁䅯共䅑䅁䅯眵䅯䅁䅯全䅑䅁䅅䅁䉁䅁䅁兂摄䅊䉡奬杍䅑杷允䅁䅁䅑䅁䑁䅁䅷䅁䭁偁䔰䅁䭁佁䬰䅁䭁佁䭷䅁䉁䅁䅁允䅁䅁䅯睒䅁䅁杷允䅁䅁䅑䅁䑁䅁䅷䅁䭁佁䰸䅁䭁佁䬰䅁䭁䥁䕕䅁䉁䅁䅁允䅁䅁䅕么塸煏塏稰䴸䅉䅅䅁䑁䅁䅁睁䵁䅁䅁权䭁睃䅁权流杂䅁允䅁䅁䅅䅁佁䅁䅷䅁㕁䑁䅍杌硁䑁䅫䅁䵁䅉䅅䅁䕁䅁䅁睁䵁䅁䅁权捁䅄䅁权潄权䅁权獄权䅁允䅁䅁䅅䅁䭁䕁䅣䅁䵁䅉䅅䅁䕁䅁䅁睁䵁䅁䅁权偁兂䅁权浄权䅁权㥂䅂䅁允䅁䅁䅅䅁佁䅁䅷䅁硁䍁䄴李祁䑁䅅䅁䵁䅉䅅䅁䕁䅁䅁睁䵁䅁䅁权㙃兂䅁权灄权䅁权療䅂䅁允䅁䅁䅅䅁䙁䅁䅁䅁䅃晍䅤䍄䉁䅁䅁䅂䅁䅁䅍䅄䅁䅁䅯睹䅳䅁䅯儶䅯䅁䅯睧䅑䅁䅅䅁䉁䅁䅁兂䅁䅁䅁䕁乷兑杷允䅁䅁䅑䅁䑁䅁䅷䅁䭁䵁䵧䅁䭁佁䭯䅁䭁䥁䕕䅁䉁䅁䅁允䅁䅁䅯睒䅁䅁杷允䅁䅁䅑䅁䑁䅁䅷䅁䭁偁䐴䅁䭁䅁䅑䅁䭁偁䈸䅁䉁䅁䅁允䅁䅁䅕䅁䅁䡑晉啤䵅䅉䅅䅁䕁䅁䅁睁䵁䅁䅁权允䅂䅁权畄权䅁权瑂䅂䅁允䅁䅁䅅䅁䭁䝁䍣䅁䵁䅉䅅䅁䕁䅁䅁睁䵁䅁䅁权塃睃䅁权牄权䅁权睂䅂䅁允䅁䅁䅅䅁佁䉁䅉䅁祁䑁䅑睍㕁䑁䅁䅏穁䑁䅧䅁䵁䅉䅅䅁䕁䅁䅁睁䵁䅁䅁权橃杁䅁权䕁䅁䅁权䙁䅁䅁允䅁䅁䅅䅁䙁䅁䅁䅁癁䡇䉎䍄䉁䅁䅁䅂䅁䅁䅍䅄䅁䅁䅯睨䅷䅁䅯眵䅯䅁䅯兦䅑䅁䅅䅁䉁䅁䅁兂剃堷⽷噎䜴䅑杷允䅁䅁䅑䅁䑁䅁䅷䅁䭁䝁䑕䅁䭁䉁䅅䅁䭁偁䈸䅁䉁䅁䅁允䅁䅁䄴䅆䅁䑁䅍兏ぁ䑁䅁䅍睁䑁䅁䅍睁䅁䅁䍄䉁䅁䅁睁䅁䅁䅍䅄䅁䅁䅯杁䅳䅁䅯䅈䅙䅁䅅䅁䉁䅁䅁权摂杂䅁䍄䉁䅁䅁䅂䅁䅁䅍䅄䅁䅁䅯睷䅑䅁䅯睈䅙䅁䅯䅉䅙䅁䅅䅁䉁䅁䅁权畂䅃䅁䍄䉁䅁䅁䅂䅁䅁䅍䅄䅁䅁䅯䅉䅕䅁䅯儶䅯䅁䅯来䅑䅁䅅䅁䉁䅁䅁兂䅁䅁䅁乳卯兑杷允䅁䅁䅑䅁䑁䅁䅷䅁䭁䕁䱕䅁䭁佁䭫䅁䭁䥁䕍䅁䉁䅁䅁允䅁䅁䅕䅁䅁䥁㑄〴䵁䅉䅅䅁䕁䅁䅁睁䵁䅁䅁权千睁䅁权剁䅁䅁权䙁䅁䅁允䅁䅁䅅䅁佁䉁䅑䅁穁䑁䅁睎㉁䑁䅁䅍睁䑁䅁䅍䅁䅁杷允䅁䅁䅑䅁䑁䅁䅷䅁䭁䵁䱙䅁䭁佁䭧䅁䭁䡁䕁䅁䉁䅁䅁允䅁䅁䄴杄䅁䍁䄰䅍畁䑁䅍李穁䅁䅁䍄䉁䅁䅁䅂䅁䅁䅍䅄䅁䅁䅯睹䅳䅁䅯䄶䅯䅁䅯睢䅑䅁䅅䅁䉁䅁䅁杄佁䅁䅁免㍁䍁䄴兏睁䑁䅑䅁䵁䅉䅅䅁䕁䅁䅁睁䵁䅁䅁权婄睃䅁权浄权䅁权㥂䅂䅁允䅁䅁䅅䅁佁䅁䅷䅁穁䍁䄴杍硁䑁䅣䅁䵁䅉䅅䅁䕁䅁䅁睁䵁䅁䅁权牁允䅁权䕁䅁䅁权䙁䅁䅁允䅁䅁䅅䅁䙁䅁䅁䵁乃䩘䉬䍄䉁䅁䅁䅂䅁䅁䅍䅄䅁䅁䅯兲䅷䅁䅯儷䅯䅁䅯兣䅑䅁䅅䅁䉁䅁䅁兂⽁晐䨴⽱猷睐杷允䅁䅁䅑䅁䑁䅁䅷䅁䭁䕁䙁䅁䭁佁䭣䅁䭁䝁䔸䅁䉁䅁䅁允䅁䅁䅕䘷㑇潈牖ぇ䵁䅉䅅䅁䕁䅁䅁睁䵁䅁䅁权獁睃䅁权煄权䅁权獄权䅁允䅁䅁䅅䅁䭁䕁䅣䅁䵁䅉䅅䅁䕁䅁䅁睁䵁䅁䅁权杁杁䅁权䕁䅁䅁权䙁䅁䅁允䅁䅁䅅䅁䙁䅁䅁䅁敁浹䉸䍄䉁䅁䅁䅂䅁䅁䅍䅄䅁䅁䅯䅌䅳䅁䅯眶䅯䅁䅯全䅑䅁䅅䅁䉁䅁䅁杄十䅁䅁䅎㑁䑁䅧兏穁䑁䅅睍穁䅁䅁䍄䉁䅁䅁䅂䅁䅁䅍䅄䅁䅁䅯䅍䅉䅁䅯䅂䅁䅁䅯兂䅁䅁䅅䅁䉁䅁䅁兂䅁䅁䅂っ䱱兑杷允䅁䅁䅑䅁䑁䅁䅷䅁䭁䩁䙷䅁䭁佁䭙䅁䭁䥁䕍䅁䉁䅁䅁允䅁䅁䄴䅄䅁䑁䅅杌ぁ䑁䅍李䅁䅁杷允䅁䅁䅑䅁䑁䅁䅷䅁䭁䍁䑧䅁䭁䅁䅑䅁䭁偁䈸䅁䉁䅁䅁允䅁䅁䅕䅁䅁䭁偍ち䵅䅉䅅䅁䕁䅁䅁睁䵁䅁䅁权䉂兂䅁权浄权䅁权㥂䅂䅁允䅁䅁䅅䅁佁䅁䅯䅁硁䍁䄴兏㕁䅁䅁䍄䉁䅁䅁䅂䅁䅁䅍䅄䅁䅁䅯儰䅕䅁䅯儶䅯䅁䅯䅣䅑䅁䅅䅁䉁䅁䅁兂䅁䅁䅁䡡䙙兑杷允䅁䅁䅑䅁䑁䅁䅷䅁䭁䉁䕁䅁䭁佁䬴䅁䭁䝁䔸䅁䉁䅁䅁允䅁䅁䅯睚䅉䅁杷允䅁䅁䅑䅁䑁䅁䅷䅁䭁䅁䴸䅁䭁佁䭯䅁䭁䡁䕯䅁䉁䅁䅁允䅁䅁䄴䅄䅁䑁䅁杌㉁䑁䅙睎䅁䅁杷允䅁䅁䅑䅁䑁䅁䅷䅁䭁乁䕳䅁䭁佁䭧䅁䭁䡁䕁䅁䉁䅁䅁允䅁䅁䄴杄䅁䑁䅅䅏畁䑁䅣免㑁䅁䅁䍄䉁䅁䅁䅂䅁䅁䅍䅄䅁䅁䅯杖䅉䅁䅯权䅁䅁䅯兂䅁䅁䅅䅁䉁䅁䅁兂祃敮渫歸㝶睐杷允䅁䅁䅑䅁䑁䅁䅷䅁䭁䩁䕕䅁䭁佁䭳䅁䭁佁䭷䅁䉁䅁䅁允䅁䅁䅯睒䅁䅁杷允䅁䅁䅑䅁䑁䅁䅷䅁䭁乁䐰䅁䭁䅁䅯䅁䭁䅁䅕䅁䉁䅁䅁允䅁䅁䅕䘷㑇潈牘歂䵁䅉䅅䅁䕁䅁䅁睁䵁䅁䅁权㡁兂䅁权煄权䅁权睂䅂䅁允䅁䅁䅅䅁佁䅁䅷䅁睁䍁䄴䅎ㅁ䑁䅅䅁䵁䅉䅅䅁䕁䅁䅁睁䵁䅁䅁权桁兄䅁权牄权䅁权䑃䅂䅁允䅁䅁䅅䅁佁䉁䅉䅁穁䑁䅁䅎祁䑁䅑䅍睁䑁䅁䅁䵁䅉䅅䅁䕁䅁䅁睁䵁䅁䅁权婃杁䅁权䕁䅁䅁权⽄允䅁允䅁䅁䅅䅁䙁䅁䅁䅁㕂㉕䉖䍄䉁䅁䅁䅂䅁䅁䅍䅄䅁䅁䅯杅䅷䅁䅯䄶䅯䅁䅯来䅑䅁䅅䅁䉁䅁䅁杄䵁䅁䅁䅍畁䑁䅙杍㉁䅁䅁䍄䉁䅁䅁睁䅁䅁䅍䅄䅁䅁䅯睶䅷䅁䅯䅈䅙䅁䅅䅁䉁䅁䅁权⽁杂䅁䍄䉁䅁䅁䅂䅁䅁䅍䅄䅁䅁䅯児䅳䅁䅯儶䅯䅁䅯睢䅑䅁䅅䅁䉁䅁䅁兂䅁䅁䅁乧噈䅑杷允䅁䅁䅑䅁䑁䅁䅷䅁䭁䵁䵙䅁䭁佁䭧䅁䭁䝁䔸䅁䉁䅁䅁允䅁䅁䄴杄䅁䍁䄰杍畁䑁䅣杍㕁䅁䅁䍄䉁䅁䅁䅂䅁䅁䅍䅄䅁䅁䅯杋䅉䅁䅯充䅁䅁䅯眯䅅䅁䅅䅁䉁䅁䅁杄坁䅁䅁免ぁ䑁䅉䅏ㅁ䑁䅁䅍睁䑁䅁䅍䅁䅁杷允䅁䅁䅑䅁䑁䅁䅷䅁䭁偁䍁䅁䭁䅁䅯䅁䭁偁䈸䅁䉁䅁䅁允䅁䅁䅕㡧䭄啯㉘歊䵁䅉䅅䅁䕁䅁䅁睁䵁䅁䅁权乄兂䅁权湄权䅁权睂䅂䅁允䅁䅁䅅䅁䙁䝁光䑗ね䉓䅎䍄䉁䅁䅁䅂䅁䅁䅍䅄䅁䅁䅯兑䄰䅁䅯朷䅯䅁䅯兣䅑䅁䅅䅁䉁䅁䅁兂䅁䅁䅁䩁㡗䅑杷允䅁䅁䅑䅁䑁䅁䅷䅁䭁䵁䱳䅁䭁佁䬴䅁䭁䝁䔸䅁䉁䅁䅁允䅁䅁䅕䅁䅁䵁潂ぅ䵅䅉䅅䅁䕁䅁䅁睁䵁䅁䅁权橃杁䅁权䕁䅁䅁权⽄允䅁允䅁䅁䅅䅁䙁䅁䅁䥁湁渫䉊䍄䉁䅁䅁䅂䅁䅁䅍䅄䅁䅁䅯䅡䅳䅁䅯睈䅙䅁䅯䅉䅙䅁䅅䅁䉁䅁䅁权䡁睃䅁䍄䉁䅁䅁䅂䅁䅁䅍䅄䅁䅁䅯兪䅁䅁䅯充䅁䅁䅯䅂䅉䅁䅅䅁䉁䅁䅁杄啁䅁䅁杍ㅁ䑁䅫兏祁䑁䅧䅍睁䑁䅁䅁䵁䅉䅅䅁䕁䅁䅁睁䵁䅁䅁权硁睁䅁权䭁䅁䅁权⽄允䅁允䅁䅁䅅䅁䙁䡁潎敫㠱祐䅂䍄䉁䅁䅁䅂䅁䅁䅍䅄䅁䅁䅯䅤䅕䅁䅯朷䅯䅁䅯䄷䅯䅁䅅䅁䉁䅁䅁权䡂䅁䅁䍄䉁䅁䅁䅂䅁䅁䅍䅄䅁䅁䅯䅳䅕䅁䅯朷䅯䅁䅯兦䅑䅁䅅䅁䉁䅁䅁兂䅁䅁䅁䵁䙮䅑杷允䅁䅁䅑䅁䑁䅁䅷䅁䭁䩁䱕䅁䭁佁䭯䅁䭁䡁䕁䅁䉁䅁䅁允䅁䅁䄴䅄䅁䑁䅁杌㑁䑁䅕䅎䅁䅁杷允䅁䅁䅑䅁䑁䅁䅷䅁䭁䕁䍕䅁䭁䅁䅯䅁䭁䅁䅕䅁䉁䅁䅁允䅁䅁䅕渷⽷噎㘶啂䵁䅉䅅䅁䕁䅁䅁睁䵁䅁䅁权坄䅂䅁权煄权䅁权䑃䅂䅁允䅁䅁䅅䅁佁䅁䅷䅁睁䍁䄴睍ぁ䑁䅣䅁䵁䅉䅅䅁䕁䅁䅁睁䵁䅁䅁权䥂允䅁权䉁杁䅁权䙁杁䅁允䅁䅁䅅䅁䙁䵁煪㤫乘瑨䅖䍄䉁䅁䅁䅂䅁䅁䅍䅄䅁䅁䅯䅡䅉䅁䅯䅂䅁䅁䅯兂䅁䅁䅅䅁䉁䅁䅁兂䅁䅁䥁剮䅓兑杷允䅁䅁䅍䅁䑁䅁䅷䅁䭁䥁䴰䅁䭁䉁䝧䅁䉁䅁䅁允䅁䅁䅯䅦䅙䅁杷允䅁䅁䅑䅁䑁䅁䅷䅁䭁䅁乣䅁䭁佁䬰䅁䭁䥁䕍䅁䉁䅁䅁允䅁䅁䅕硫䕧杖琴歂䵁䅉䅅䅁䕁䅁䅁睁䵁䅁䅁权瑃睁䅁权䕁䅁䅁权⽄允䅁允䅁䅁䅅䅁䙁䅁䅁䅁权氰䈵䍄䉁䅁䅁䅂䅁䅁䅍䅄䅁䅁䅯睊䅳䅁䅯朶䅯䅁䅯兢䅑䅁䅅䅁䉁䅁䅁权䡂䅁䅁䍄䉁䅁䅁䅂䅁䅁䅍䅄䅁䅁䅯䅌䅷䅁䅯眵䅯䅁䅯䄷䅯䅁䅅䅁䉁䅁䅁权䡂䅁䅁䍄䉁䅁䅁䅂䅁䅁䅍䅄䅁䅁䅯杏䅳䅁䅯儶䅯䅁䅯兣䅑䅁䅅䅁䉁䅁䅁兂䅁䅁䅁䱉氷䅑杷允䅁䅁䅑䅁䑁䅁䅷䅁䭁偁䌸䅁䭁䉁䅅䅁䭁䅁䅕䅁䉁䅁䅁允䅁䅁䄴䅆䅁䑁䅉䅍㉁䑁䅁䅍睁䑁䅁䅍睁䅁䅁䍄䉁䅁䅁䅂䅁䅁䅍䅄䅁䅁䅯睮䅑䅁䅯眵䅯䅁䅯兢䅑䅁䅅䅁䉁䅁䅁兂㑃潈牘払噧䅑杷允䅁䅁䅑䅁䑁䅁䅷䅁䭁乁䰴䅁䭁佁䭧䅁䭁䥁䕕䅁䉁䅁䅁允䅁䅁䄴杄䅁䑁䅣兏畁䑁䅧䅍硁䅁䅁䍄䉁䅁䅁䅂䅁䅁䅍䅄䅁䅁䅯䅎䅷䅁䅯眵䅯䅁䅯睧䅑䅁䅅䅁䉁䅁䅁兂䕁杖琴灳䄰䅑杷允䅁䅁䅍䅁䑁䅁䅷䅁䭁䅁䱳䅁䭁䉁䝷䅁䉁䅁䅁允䅁䅁䅯杗䅙䅁杷允䅁䅁䅑䅁䑁䅁䅷䅁䭁乁䈴䅁䭁䅁䍅䅁䭁䅁䍕䅁䉁䅁䅁允䅁䅁䅕桮偸敖䑥〱䵁䅉䅅䅁䕁䅁䅁睁䵁䅁䅁权䥃䅄䅁权湄权䅁权硂䅂䅁允䅁䅁䅅䅁䙁佁䭨㡍䙁䅊䅂䍄䉁䅁䅁䅂䅁䅁䅍䅄䅁䅁䅯公䅳䅁䅯儷䅯䅁䅯䄷䅯䅁䅅䅁䉁䅁䅁权䡂䅁䅁䍄䉁䅁䅁䅂䅁䅁䅍䅄䅁䅁䅯睶䅍䅁䅯充䅁䅁䅯兂䅁䅁䅅䅁䉁䅁䅁杄啁䅁䅁睍ぁ䑁䅑兎㉁䑁䅕杍硁䑁䅣䅁䵁䅉䅅䅁䕁䅁䅁睁䵁䅁䅁权扂睃䅁权晁杂䅁权杁杂䅁允䅁䅁䅅䅁䭁䕁䜴䅁䵁䅉䅅䅁䕁䅁䅁睁䵁䅁䅁权敁䅁䅁权䉁杁䅁权䑁杁䅁允䅁䅁䅅䅁䙁偁䤴煊䭶㥳䅸䍄䉁䅁䅁䅂䅁䅁䅍䅄䅁䅁䅯兺䅁䅁䅯权䅁䅁䅯䅂䅉䅁䅅䅁䉁䅁䅁兂獄払敧敨硵睶杷允䅁䅁䅑䅁䑁䅁䅷䅁䭁䝁䱷䅁䭁佁䭳䅁䭁䥁䕍䅁䉁䅁䅁允䅁䅁䄴䅆䅁䑁䅉䅍㍁䑁䅫兏穁䑁䅕䅏㕁䅁䅁䍄䉁䅁䅁䅂䅁䅁䅍䅄䅁䅁䅯䅅䅳䅁䅯眶䅯䅁䅯睢䅑䅁䅅䅁䉁䅁䅁杄啁䅁䅁杍㕁䑁䅉杍㉁䑁䅁李ぁ䑁䅕䅁䵁䅉䅅䅁䕁䅁䅁睁䵁䅁䅁权佁䅄䅁权灄权䅁权睂䅂䅁允䅁䅁䅅䅁䙁䅁䅁䅁允六䉊䍄䉁䅁䅁䅂䅁䅁䅍䅄䅁䅁䅯睤䅷䅁䅯眶䅯䅁䅯䄷䅯䅁䅅䅁䉁䅁䅁权䡂䅁䅁䍄䉁䅁䅁䅂䅁䅁䅍䅄䅁䅁䅯杍䅕䅁䅯䄶䅯䅁䅯兣䅑䅁䅅䅁䉁䅁䅁杄佁䅁䅁兎ㅁ䍁䄴李㍁䑁䅑䅁䵁䅉䅅䅁䕁䅁䅁睁䵁䅁䅁权畂䅄䅁权煄权䅁权睂䅂䅁允䅁䅁䅅䅁佁䅁䅷䅁硁䍁䄴䅍㍁䑁䅫䅁䵁䅉䅅䅁䕁䅁䅁睁䵁䅁䅁权呂杁䅁权䕁䅁䅁权䙁䅁䅁允䅁䅁䅅䅁䙁䅁䅁䅁䥄汲䉖䍄䉁䅁䅁䅂䅁䅁䅍䅄䅁䅁䅯睫䅳䅁䅯䄶䅯䅁䅯来䅑䅁䅅䅁䉁䅁䅁杄䵁䅁䅁杍畁䑁䅙䅎穁䅁䅁䍄䉁䅁䅁䅂䅁䅁䅍䅄䅁䅁䅯杴䅉䅁䅯䅂䅁䅁䅯兂䅁䅁䅅䅁䉁䅁䅁兂䅁䅁䅁硊煬兑杷允䅁䅁䅍䅁䑁䅁䅷䅁䭁䑁䘴䅁䭁䉁䜴䅁䉁䅁䅁允䅁䅁䅯睲䅧䅁杷允䅁䅁䅑䅁䑁䅁䅷䅁䭁䝁乳䅁䭁佁䭧䅁䭁䡁䕅䅁䉁䅁䅁允䅁䅁䄴䅄䅁䑁䅁杌祁䑁䅅睍䅁䅁杷允䅁䅁䅑䅁䑁䅁䅷䅁䭁偁䌰䅁䭁䅁䅑䅁䭁䅁䅕䅁䉁䅁䅁允䅁䅁䅕䅁䅁䑧祮ず䵅䅉䅅䅁䕁䅁䅁睁䵁䅁䅁权奁兄䅁权煄权䅁权㙂䅂䅁允䅁䅁䅅䅁佁䅁䅷䅁睁䍁䄴䅍祁䑁䅣䅁䵁䅉䅅䅁䕁䅁䅁睁䵁䅁䅁权㑄䅄䅁权灄权䅁权䙃䅂䅁允䅁䅁䅅䅁䙁䅁䅁䅁䅄乚䅸䍄䉁䅁䅁䅂䅁䅁䅍䅄䅁䅁䅯䅋䅉䅁䅯䅂䅁䅁䅯眯䅅䅁䅅䅁䉁䅁䅁兂䅁䅁䅃䍮䭖兑杷允䅁䅁䅑䅁䑁䅁䅷䅁䭁䵁䙯䅁䭁佁䭯䅁䭁佁䭷䅁䉁䅁䅁允䅁䅁䅯睒䅁䅁杷允䅁䅁䅑䅁䑁䅁䅷䅁䭁䥁乁䅁䭁佁䭧䅁䭁䝁䔸䅁䉁䅁䅁允䅁䅁䄴䅄䅁䑁䅅杌㉁䑁䅁免䅁䅁杷允䅁䅁䅑䅁䑁䅁䅷䅁䭁䱁䵳䅁䭁佁䭯䅁䭁䥁䕕䅁䉁䅁䅁允䅁䅁䄴䅄䅁䑁䅁杌㍁䑁䅁免䅁䅁杷允䅁䅁䅑䅁䑁䅁䅷䅁䭁䅁䄸䅁䭁䅁䍅䅁䭁䅁䍕䅁䉁䅁䅁允䅁䅁䅕㝫穈啯⽣啂䵅䅉䅅䅁䕁䅁䅁睁䵁䅁䅁权睄权䅁权潄权䅁权睂䅂䅁允䅁䅁䅅䅁佁䅁䄴䅁祁䑁䅉杌㑁䑁䅍兏䅁䅁杷允䅁䅁䅑䅁䑁䅁䅷䅁䭁䉁䅙䅁䭁䅁䅯䅁䭁䅁䍑䅁䉁䅁䅁允䅁䅁䅕歵䵫楁䡵䕂䵁䅉䅅䅁䕁䅁䅁睁䵁䅁䅁权㝃䅄䅁</t>
  </si>
  <si>
    <t>权湄权䅁权㙂䅂䅁允䅁䅁䅅䅁䙁佁㠵穐敖楏䅊䍄䉁䅁䅁䅂䅁䅁䅍䅄䅁䅁䅯䅤䄰䅁䅯眶䅯䅁䅯䄷䅯䅁䅅䅁䉁䅁䅁权䡂䅁䅁䍄䉁䅁䅁䅂䅁䅁䅍䅄䅁䅁䅯兂䅳䅁䅯䄶䅯䅁䅯䅣䅑䅁䅅䅁䉁䅁䅁杄佁䅁䅁免㉁䍁䄴李穁䑁䅍䅁䵁䅉䅅䅁䕁䅁䅁睁䵁䅁䅁权乂睃䅁权牄权䅁权硂䅂䅁允䅁䅁䅅䅁佁䉁䅉䅁祁䑁䅉睍祁䑁䅣杍ぁ䑁䅧䅁䵁䅉䅅䅁䕁䅁䅁睁䵁䅁䅁权剃兄䅁权灄权䅁权獄权䅁允䅁䅁䅅䅁䭁䕁䅣䅁䵁䅉䅅䅁䕁䅁䅁睁䵁䅁䅁权䵁䅄䅁权浄权䅁权䙃䅂䅁允䅁䅁䅅䅁佁䅁䅷䅁穁䍁䄴杍睁䑁䅉䅁䵁䅉䅅䅁䕁䅁䅁睁䵁䅁䅁权摄睃䅁权浄权䅁权瑂䅂䅁允䅁䅁䅅䅁䭁䕁䅣䅁䵁䅉䅅䅁䕁䅁䅁睁䵁䅁䅁权煂兄䅁权煄权䅁权睂䅂䅁允䅁䅁䅅䅁佁䅁䅷䅁祁䍁䄴䅍㍁䑁䅕䅁䵁䅉䅅䅁䕁䅁䅁睁䵁䅁䅁权偃杁䅁权䕁䅁䅁权䙁䅁䅁允䅁䅁䅅䅁䙁䅁䅁䅁湁樲䈹䍄䉁䅁䅁䅂䅁䅁䅍䅄䅁䅁䅯䄰䅑䅁䅯儷䅯䅁䅯䅣䅑䅁䅅䅁䉁䅁䅁兂⭃确癯匳坔睐杷允䅁䅁䅑䅁䑁䅁䅷䅁䭁䉁䙙䅁䭁佁䬴䅁䭁䝁䔸䅁䉁䅁䅁允䅁䅁䅕䅁䅁䝁千〶䵁䅉䅅䅁䕁䅁䅁睁䵁䅁䅁权瑂睃䅁权牄权䅁权睂䅂䅁允䅁䅁䅅䅁佁䉁䅉䅁硁䑁䅑䅏祁䑁䅑睎㍁䑁䅙䅁䵁䅉䅅䅁䕁䅁䅁睁䵁䅁䅁权㙄睃䅁权牄权䅁权䙃䅂䅁允䅁䅁䅅䅁佁䉁䅑䅁硁䑁䅁䅏㍁䑁䅉杍ㅁ䑁䅍兎䅁䅁杷允䅁䅁䅑䅁䑁䅁䅷䅁䭁䉁䵳䅁䭁佁䭫䅁䭁䡁䕯䅁䉁䅁䅁允䅁䅁䅕䅁䅁䕁坂〴䵁䅉䅅䅁䕁䅁䅁睁䵁䅁䅁权牄杁䅁权䭁䅁䅁权䙁䅁䅁允䅁䅁䅅䅁䙁偁灹搸乊栴䅸䍄䉁䅁䅁䅂䅁䅁䅍䅄䅁䅁䅯睢䅳䅁䅯朶䅯䅁䅯睧䅑䅁䅅䅁䉁䅁䅁杄䵁䅁䅁䅍畁䑁䅁免㍁䅁䅁䍄䉁䅁䅁䅂䅁䅁䅍䅄䅁䅁䅯䅦䅷䅁䅯朵䅯䅁䅯睢䅑䅁䅅䅁䉁䅁䅁杄䵁䅁䅁䅏畁䑁䅁李㉁䅁䅁䍄䉁䅁䅁䅂䅁䅁䅍䅄䅁䅁䅯杍䄰䅁䅯儶䅯䅁䅯䄷䅯䅁䅅䅁䉁䅁䅁权䡂䅁䅁䍄䉁䅁䅁䅂䅁䅁䅍䅄䅁䅁䅯睎䅉䅁䅯权䅁䅁䅯眯䅅䅁䅅䅁䉁䅁䅁兂䕂㉩湺礫呫䅑杷允䅁䅁䅑䅁䑁䅁䅷䅁䭁䭁䕧䅁䭁佁䬴䅁䭁䡁䕯䅁䉁䅁䅁允䅁䅁䅕䅁䅁䕁㉁啍䵅䅉䅅䅁䕁䅁䅁睁䵁䅁䅁权摁兂䅁权灄权䅁权㙂䅂䅁允䅁䅁䅅䅁䙁䅁䅁䅁杂电䅬䍄䉁䅁䅁䅂䅁䅁䅍䅄䅁䅁䅯䅕䅕䅁䅯朷䅯䅁䅯䄷䅯䅁䅅䅁䉁䅁䅁权䡂䅁䅁䍄䉁䅁䅁䅂䅁䅁䅍䅄䅁䅁䅯八䄰䅁䅯朶䅯䅁䅯䅣䅑䅁䅅䅁䉁䅁䅁杄䭁䅁䅁䅍畁䑁䅁䅏䅁䅁杷允䅁䅁䅑䅁䑁䅁䅷䅁䭁䱁䍕䅁䭁䅁䅯䅁䭁䅁䅕䅁䉁䅁䅁允䅁䅁䅕敨剴䉵䘵䕉䵁䅉䅅䅁䕁䅁䅁睁䵁䅁䅁权㥄权䅁权牄权䅁权獄权䅁允䅁䅁䅅䅁䭁䕁䅣䅁䵁䅉䅅䅁䕁䅁䅁睁䵁䅁䅁权㥄杁䅁权剁䅁䅁权䙁䅁䅁允䅁䅁䅅䅁佁䉁䅙䅁硁䑁䅉䅎硁䑁䅉䅍睁䑁䅁䅍睁䅁䅁䍄䉁䅁䅁䅂䅁䅁䅍䅄䅁䅁䅯睌䅷䅁䅯朶䅯䅁䅯兣䅑䅁䅅䅁䉁䅁䅁杄䵁䅁䅁䅍畁䑁䅕䅏ぁ䅁䅁䍄䉁䅁䅁䅂䅁䅁䅍䅄䅁䅁䅯兄䅁䅁䅯允䅉䅁䅯杁䅉䅁䅅䅁䉁䅁䅁兂䡄祹坚扆免兑杷允䅁䅁䅑䅁䑁䅁䅷䅁䭁䡁䍕䅁䭁䉁䅅䅁䭁偁䈸䅁䉁䅁䅁允䅁䅁䄴䅆䅁䑁䅣睍㉁䑁䅫䅍祁䑁䅁䅍睁䅁䅁䍄䉁䅁䅁䅂䅁䅁䅍䅄䅁䅁䅯睃䅕䅁䅯䄶䅯䅁䅯兣䅑䅁䅅䅁䉁䅁䅁杄䵁䅁䅁兏畁䑁䅙睎硁䅁䅁䍄䉁䅁䅁䅂䅁䅁䅍䅄䅁䅁䅯术䅉䅁䅯充䅁䅁䅯兂䅁䅁䅅䅁䉁䅁䅁杄啁䅁䅁睎穁䑁䅉睍睁䑁䅁䅍睁䑁䅁䅁䵁䅉䅅䅁䕁䅁䅁睁䵁䅁䅁权卄睁䅁权剁䅁䅁权䙁䅁䅁允䅁䅁䅅䅁佁䉁䅑䅁㕁䑁䅍䅏睁䑁䅁䅍睁䑁䅁䅍䅁䅁杷允䅁䅁䅑䅁䑁䅁䅷䅁䭁䥁乣䅁䭁佁䭙䅁䭁䝁䔰䅁䉁䅁䅁允䅁䅁䅯睒䅁䅁杷允䅁䅁䅑䅁䑁䅁䅷䅁䭁䡁䍧䅁䭁䅁䅑䅁䭁偁䈸䅁䉁䅁䅁允䅁䅁䅕䅁䅁䵧瑡䕣䵅䅉䅅䅁䕁䅁䅁睁䵁䅁䅁权䍁杂䅁权浄权䅁权瑂䅂䅁允䅁䅁䅅䅁䭁䕁䅣䅁䵁䅉䅅䅁䕁䅁䅁睁䵁䅁䅁权㍁䅄䅁权煄权䅁权䑃䅂䅁允䅁䅁䅅䅁佁䅁䅷䅁睁䍁䄴睍㑁䑁䅕䅁䵁䅉䅅䅁䕁䅁䅁睁䵁䅁䅁权䩃䅄䅁权畄权䅁权㥂䅂䅁允䅁䅁䅅䅁䙁䅁䅁䅁权佶䅚䍄䉁䅁䅁䅂䅁䅁䅍䅄䅁䅁䅯䅅䅑䅁䅯朷䅯䅁䅯全䅑䅁䅅䅁䉁䅁䅁权湂杁䅁䍄䉁䅁䅁䅂䅁䅁䅍䅄䅁䅁䅯兹䅳䅁䅯儷䅯䅁䅯兢䅑䅁䅅䅁䉁䅁䅁兂䅁䅁䅁䅁䅁䅁杷允䅁䅁䅑䅁䑁䅁䅷䅁䭁䙁䰰䅁䭁佁䭧䅁䭁䡁䕯䅁䉁䅁䅁允䅁䅁䅯睒䅁䅁杷允䅁䅁䅑䅁䑁䅁䅷䅁䭁䑁䰰䅁䭁佁䭙䅁䭁䥁䕕䅁䉁䅁䅁允䅁䅁䄴䅄䅁䑁䅁杌㉁䑁䅁杍䅁䅁杷允䅁䅁䅑䅁䑁䅁䅷䅁䭁䕁䱧䅁䭁佁䭳䅁䭁䡁䕁䅁䉁䅁䅁允䅁䅁䄴杅䅁䑁䅍兏ぁ䑁䅣䅏睁䑁䅁䅍䅁䅁杷允䅁䅁䅑䅁䑁䅁䅷䅁䭁䱁䰰䅁䭁佁䬰䅁䭁䡁䕯䅁䉁䅁䅁允䅁䅁䅕佖汏㡭村䐸䴸䅉䅅䅁䕁䅁䅁睁䵁䅁䅁权㡃䅄䅁权畄权䅁权㙂䅂䅁允䅁䅁䅅䅁䙁䅁䅁䅁䅄佴䅒䍄䉁䅁䅁䅂䅁䅁䅍䅄䅁䅁䅯䄰䅉䅁䅯充䅁䅁䅯眯䅅䅁䅅䅁䉁䅁䅁杄啁䅁䅁免㕁䑁䅁李睁䑁䅁䅍睁䑁䅁䅁䵁䅉䅅䅁䕁䅁䅁睁䵁䅁䅁权剁杂䅁权湄权䅁权療䅂䅁允䅁䅁䅅䅁䙁乁欰潂噇祧䅆䍄䉁䅁䅁䅂䅁䅁䅍䅄䅁䅁䅯朴䅳䅁䅯朶䅯䅁䅯睢䅑䅁䅅䅁䉁䅁䅁杄䵁䅁䅁䅍畁䑁䅙睎ㅁ䅁䅁䍄䉁䅁䅁睁䅁䅁䅍䅄䅁䅁䅯䅯䅳䅁䅯䅊䅙䅁䅅䅁䉁䅁䅁权元䅄䅁䍄䉁䅁䅁䅂䅁䅁䅍䅄䅁䅁䅯䄶䅕䅁䅯朵䅯䅁䅯来䅑䅁䅅䅁䉁䅁䅁杄䵁䅁䅁睍畁䑁䅧兏㑁䅁䅁䍄䉁䅁䅁睁䅁䅁䅍䅄䅁䅁䅯杯䅑䅁䅯杈䅙䅁䅅䅁䉁䅁䅁权䝂杂䅁䍄䉁䅁䅁䅂䅁䅁䅍䅄䅁䅁䅯杸䅍䅁䅯䅂䅁䅁䅯兂䅁䅁䅅䅁䉁䅁䅁兂䅁䅁䅁橩摖兑杷允䅁䅁䅑䅁䑁䅁䅷䅁䭁䙁䙕䅁䭁佁䭣䅁䭁佁䭷䅁䉁䅁䅁允䅁䅁䅯睒䅁䅁杷允䅁䅁䅑䅁䑁䅁䅷䅁䭁偁䱫䅁䭁佁䭯䅁䭁䝁䔰䅁䉁䅁䅁允䅁䅁䅯睒䅁䅁杷允䅁䅁䅑䅁䑁䅁䅷䅁䭁䵁䴴䅁䭁佁䬰䅁䭁䝁䔰䅁䉁䅁䅁允䅁䅁䅯睒䅁䅁杷允䅁䅁䅍䅁䑁䅁䅷䅁䭁䍁䱍䅁䭁䍁䝑䅁䉁䅁䅁允䅁䅁䅯䄲䄴䅁杷允䅁䅁䅍䅁䑁䅁䅷䅁䭁䉁乙䅁䭁䉁䝯䅁䉁䅁䅁允䅁䅁䅯睇䅙䅁杷允䅁䅁䅑䅁䑁䅁䅷䅁䭁乁䑉䅁䭁䉁䅅䅁䭁偁䈸䅁䉁䅁䅁允䅁䅁䄴䅆䅁䑁䅫兎睁䑁䅁䅍睁䑁䅁䅍睁䅁䅁䍄䉁䅁䅁䅂䅁䅁䅍䅄䅁䅁䅯䅄䅕䅁䅯儶䅯䅁䅯兦䅑䅁䅅䅁䉁䅁䅁兂䅁䅁䅁偁癹䅑杷允䅁䅁䅑䅁䑁䅁䅷䅁䭁佁䘴䅁䭁佁䭣䅁䭁䡁䕅䅁䉁䅁䅁允䅁䅁䅕䥘䌯匹捨稯䴸䅉䅅䅁䕁䅁䅁睁䵁䅁䅁权十䅄䅁权浄权䅁权㥂䅂䅁允䅁䅁䅅䅁佁䅁䅷䅁硁䍁䄴睎穁䑁䅕䅁䵁䅉䅅䅁䕁䅁䅁睁䵁䅁䅁权㉄睁䅁权䕁䅁䅁权䙁䅁䅁允䅁䅁䅅䅁䙁䅁䅁䅁剄浢䉖䍄䉁䅁䅁䅂䅁䅁䅍䅄䅁䅁䅯杁䅙䅁䅯眵䅯䅁䅯睢䅑䅁䅅䅁䉁䅁䅁兂坃㑑獴⼵慳䅑杷允䅁䅁䅑䅁䑁䅁䅷䅁䭁䕁䰴䅁䭁佁䭙䅁䭁佁䭷䅁䉁䅁䅁允䅁䅁䅯睒䅁䅁杷允䅁䅁䅑䅁䑁䅁䅷䅁䭁偁䵍䅁䭁佁䬴䅁䭁䥁䕕䅁䉁䅁䅁允䅁䅁䅕䅁䅁䅁䭂歳䵁䅉䅅䅁䕁䅁䅁睁䵁䅁䅁权呄䅂䅁权煄权䅁权睂䅂䅁允䅁䅁䅅䅁佁䅁䅷䅁睁䍁䄴免硁䑁䅉䅁䵁䅉䅅䅁䕁䅁䅁睁䵁䅁䅁权祂兂䅁权牄权䅁权䑃䅂䅁允䅁䅁䅅䅁佁䉁䅑䅁祁䑁䅧睍ぁ䑁䅕杍穁䑁䅅睎䅁䅁杷允䅁䅁䅑䅁䑁䅁䅷䅁䭁佁䱍䅁䭁佁䭙䅁䭁䡁䕁䅁䉁䅁䅁允䅁䅁䅯睒䅁䅁杷允䅁䅁䅑䅁䑁䅁䅷䅁䭁䕁䱕䅁䭁佁䭫䅁䭁䝁䔰䅁䉁䅁䅁允䅁䅁䅯睒䅁䅁杷允䅁䅁䅑䅁䑁䅁䅷䅁䭁乁䵧䅁䭁佁䭯䅁䭁䡁䕁䅁䉁䅁䅁允䅁䅁䄴䅄䅁䑁䅅杌祁䑁䅕李䅁䅁杷允䅁䅁䅑䅁䑁䅁䅷䅁䭁䅁䄴䅁䭁䉁䅅䅁䭁䅁䅕䅁䉁䅁䅁允䅁䅁䄴䅆䅁䑁䅫兏㍁䑁䅁䅍睁䑁䅁䅍睁䅁䅁䍄䉁䅁䅁䅂䅁䅁䅍䅄䅁䅁䅯䅒䅷䅁䅯朵䅯䅁䅯睧䅑䅁䅅䅁䉁䅁䅁杄䵁䅁䅁免畁䑁䅑䅏祁䅁䅁䍄䉁䅁䅁䅂䅁䅁䅍䅄䅁䅁䅯杯䅷䅁䅯儶䅯䅁䅯兢䅑䅁䅅䅁䉁䅁䅁权䡂䅁䅁䍄䉁䅁䅁䅂䅁䅁䅍䅄䅁䅁䅯儷䅉䅁䅯权䅁䅁䅯眯䅅䅁䅅䅁䉁䅁䅁兂汄䌰扌堫娴䅑杷允䅁䅁䅑䅁䑁䅁䅷䅁䭁䭁䱧䅁䭁佁䬴䅁䭁䡁䕯䅁䉁䅁䅁允䅁䅁䅕䅁䅁䵁湄唳䵁䅉䅅䅁䕁䅁䅁睁䵁䅁䅁权㍂允䅁权䉁杁䅁权䙁杁䅁允䅁䅁䅅䅁䙁䑁偫䅸し㥆䅎䍄䉁䅁䅁䅂䅁䅁䅍䅄䅁䅁䅯睕䄰䅁䅯眶䅯䅁䅯兦䅑䅁䅅䅁䉁䅁䅁杄十䅁䅁䅎睁䑁䅫睎硁䑁䅁䅍睁䅁䅁䍄䉁䅁䅁䅂䅁䅁䅍䅄䅁䅁䅯睒䅷䅁䅯朶䅯䅁䅯兢䅑䅁䅅䅁䉁䅁䅁权䡂䅁䅁䍄䉁䅁䅁䅂䅁䅁䅍䅄䅁䅁䅯䅎䅉䅁䅯权䅁䅁䅯兂䅁䅁䅅䅁䉁䅁䅁兂塄㍯㥁瑃偣䅑杷允䅁䅁䅑䅁䑁䅁䅷䅁䭁䅁䰸䅁䭁佁䬴䅁䭁䡁䕅䅁䉁䅁䅁允䅁䅁䅕䅁䅁䥁啄唶䵁䅉䅅䅁䕁䅁䅁睁䵁䅁䅁权橂睃䅁权灄权䅁权療䅂䅁允䅁䅁䅅䅁䙁䅁䅁䅁䅁䭦䅸䍄䉁䅁䅁䅂䅁䅁䅍䅄䅁䅁䅯朰䅅䅁䅯允䅉䅁䅯杁䅉䅁䅅䅁䉁䅁䅁兂晄歹䥸牑奘䅑杷允䅁䅁䅑䅁䑁䅁䅷䅁䭁䑁䑅䅁䭁䅁䅑䅁䭁偁䈸䅁䉁䅁䅁允䅁䅁䅕䅁䅁䥁剌て䵅䅉䅅䅁䕁䅁䅁睁䵁䅁䅁权䕁䅄䅁权湄权䅁权䑃䅂䅁允䅁䅁䅅䅁䙁䵁桱剢堫摱⽍䍄䉁䅁䅁䅂䅁䅁䅍䅄䅁䅁䅯杁䄰䅁䅯䄶䅯䅁䅯䅣䅑䅁䅅䅁䉁䅁䅁杄佁䅁䅁免㕁䍁䄴䅎ㅁ䑁䅍䅁䵁䅉䅅䅁䕁䅁䅁睁䵁䅁䅁权䍂睁䅁权䭁䅁䅁权䙁䅁䅁允䅁䅁䅅䅁䙁䥁獴⼵灵攸⽯䍄䉁䅁䅁䅂䅁䅁䅍䅄䅁䅁䅯杆䅳䅁䅯䄶䅯䅁䅯睢䅑䅁䅅䅁䉁䅁䅁杄佁䅁䅁免ㅁ䍁䄴睍㉁䑁䅑䅁䵁䅉䅅䅁䕁䅁䅁睁䵁䅁䅁权䕄杁䅁权䕁䅁䅁权⽄允䅁允䅁䅁䅅䅁䙁䅁䅁䅁塂浏䉂䍄䉁䅁䅁䅂䅁䅁䅍䅄䅁䅁䅯眫䅷䅁䅯儷䅯䅁䅯兦䅑䅁䅅䅁䉁䅁䅁兂㡄晱午坔兊睐杷允䅁䅁䅑䅁䑁䅁䅷䅁䭁䉁䕁䅁䭁佁䬴䅁䭁䥁䕍䅁䉁䅁䅁允䅁䅁䅯睚䅉䅁杷允䅁䅁䅑䅁䑁䅁䅷䅁䭁䭁䱍䅁䭁佁䬰䅁䭁䥁䕕䅁䉁䅁䅁允䅁䅁䅕敥浫免獩䑦䴸䅉䅅䅁䑁䅁䅁睁䵁䅁䅁权潄睃䅁权奁杂䅁允䅁䅁䅅䅁䭁䕁䝯䅁䵁䅉䅅䅁䕁䅁䅁睁䵁䅁䅁权桁睃䅁权湄权䅁权療䅂䅁允䅁䅁䅅䅁䙁䝁卮浱祲㥩⽯䍄䉁䅁䅁睁䅁䅁䅍䅄䅁䅁䅯杨䅷䅁䅯䅇䅙䅁䅅䅁䉁䅁䅁权㡂杂䅁䍄䉁䅁䅁䅂䅁䅁䅍䅄䅁䅁䅯䅂䅅䅁䅯允䅉䅁䅯兂䅉䅁䅅䅁䉁䅁䅁兂瑃ㄵ煰㑄慘䅑杷允䅁䅁䅑䅁䑁䅁䅷䅁䭁偁䍕䅁䭁䅁䅑䅁䭁偁䈸䅁䉁䅁䅁允䅁䅁䅕䅁䅁䍁㝩ぐ䵅䅉䅅䅁䑁䅁䅁睁䵁䅁䅁权潃兄䅁权奁杂䅁允䅁䅁䅅䅁䭁䡁䝷䅁䵁䅉䅅䅁䕁䅁䅁睁䵁䅁䅁权畂睁䅁权䭁䅁䅁权䙁䅁䅁允䅁䅁䅅䅁䙁䙁偹癷潕䉘䅒䍄䉁䅁䅁䅂䅁䅁䅍䅄䅁䅁䅯䅃䅳䅁䅯朶䅯䅁䅯睧䅑䅁䅅䅁䉁䅁䅁杄䵁䅁䅁䅍畁䑁䅙䅍ㅁ䅁䅁䍄䉁䅁䅁䅂䅁䅁䅍䅄䅁䅁䅯杏䄰䅁䅯朵䅯䅁䅯全䅑䅁䅅䅁䉁䅁䅁杄䵁䅁䅁免畁䑁䅙䅍㑁䅁䅁䍄䉁䅁䅁䅂䅁䅁䅍䅄䅁䅁䅯眰䅁䅁䅯充䅁䅁䅯兂䅁䅁䅅䅁䉁䅁䅁杄啁䅁䅁杍ㅁ䑁䅧睍睁䑁䅁䅍睁䑁䅁䅁䵁䅉䅅䅁䑁䅁䅁睁䵁䅁䅁权敄兄䅁权歁杂䅁允䅁䅁䅅䅁䭁䥁位䅁䵁䅉䅅䅁䕁䅁䅁睁䵁䅁䅁权呂兂䅁权牄权䅁权獄权䅁允䅁䅁䅅䅁䭁䕁䅣䅁䵁䅉䅅䅁䕁䅁䅁睁䵁䅁䅁权慂睃䅁权湄权䅁权䑃䅂䅁允䅁䅁䅅䅁䙁䱁へ硫䕧楖䅎䍄䉁䅁䅁䅂䅁䅁䅍䅄䅁䅁䅯权䅉䅁䅯充䅁䅁䅯兂䅁䅁䅅䅁䉁䅁䅁杄十䅁䅁兎穁䑁䅣䅏穁䑁䅁李㕁䅁䅁䍄䉁䅁䅁睁䅁䅁䅍䅄䅁䅁䅯䅣䅷䅁䅯杈䅙䅁䅅䅁䉁䅁䅁权ぁ杂䅁䍄䉁䅁䅁䅂䅁䅁䅍䅄䅁䅁䅯兮䅉䅁䅯充䅁䅁䅯兂䅁䅁䅅䅁䉁䅁䅁杄啁䅁䅁睍㑁䑁䅍䅎睁䑁䅁䅍睁䑁䅁䅁䵁䅉䅅䅁䕁䅁䅁睁䵁䅁䅁权牃兂䅁权煄权䅁权硂䅂䅁允䅁䅁䅅䅁佁䅁䅷䅁睁䍁䄴免㍁䑁䅧䅁䵁䅉䅅䅁䕁䅁䅁睁䵁䅁䅁权䙂睃䅁权煄权䅁权㥂䅂䅁允䅁䅁䅅䅁佁䅁䅯䅁睁䍁䄴李ㅁ䅁䅁䍄䉁䅁䅁䅂䅁䅁䅍䅄䅁䅁䅯杭䅕䅁䅯朵䅯䅁䅯兦䅑䅁䅅䅁䉁䅁䅁杄䵁䅁䅁免畁䑁䅁睎穁䅁䅁䍄䉁䅁䅁䅂䅁䅁䅍䅄䅁䅁䅯儫䅳䅁䅯儷䅯䅁䅯䄷䅯䅁䅅䅁䉁䅁䅁权䡂䅁䅁䍄䉁䅁䅁䅂䅁䅁䅍䅄䅁䅁䅯䅃䅳䅁䅯眵䅯䅁䅯睢䅑䅁䅅䅁䉁䅁䅁兂ㅁ牘䩰䅄光䅑杷允䅁䅁䅑䅁䑁䅁䅷䅁䭁䉁䴰䅁䭁佁䬰䅁䭁䥁䕍䅁䉁䅁䅁允䅁䅁䅕牘䩰䅄牉稶䴸䅉䅅䅁䕁䅁䅁睁䵁䅁䅁权ㅁ睁䅁权剁䅁䅁权䙁䅁䅁允䅁䅁䅅䅁佁䉁䅑䅁硁䑁䅉䅎ぁ䑁䅑免睁䑁䅁䅍䅁䅁杷允䅁䅁䅑䅁䑁䅁䅷䅁䭁䅁䙫䅁䭁佁䬰䅁䭁䡁䔰䅁䉁䅁䅁允䅁䅁䅕䔸癇呹畎樹䴸䅉䅅䅁䕁䅁䅁睁䵁䅁䅁权㑂杁䅁权䕁䅁䅁权䙁䅁䅁允䅁䅁䅅䅁䙁䅁䅁䥁䑂㍈䉎䍄䉁䅁䅁䅂䅁䅁䅍䅄䅁䅁䅯杯䅁䅁䅯允䅉䅁䅯杁䅉䅁䅅䅁䉁䅁䅁兂䩄敹㝗⽸剮䅑杷允䅁䅁䅑䅁䑁䅁䅷䅁䭁䩁䘴䅁䭁佁䬴䅁䭁䡁䕯䅁䉁䅁䅁允䅁䅁䅕䅁䅁䅁啄啸䵁䅉䅅䅁䕁䅁䅁睁䵁䅁䅁权汃睃䅁权潄权䅁权䙃䅂䅁允䅁䅁䅅䅁佁䅁䄴䅁硁䑁䅫杌㍁䑁䅕李䅁䅁杷允䅁䅁䅑䅁䑁䅁䅷䅁䭁䥁丸䅁䭁佁䭧䅁䭁䡁䔰䅁䉁䅁䅁允䅁䅁䄴䅅䅁䍁䄰䅎ぁ䍁䄴睍㉁䑁䅙䅁䵁䅉䅅䅁䕁䅁䅁睁䵁䅁䅁权癃䅁䅁权䉁杁䅁权䑁杁䅁允䅁䅁䅅䅁䙁偁湫穮䅴琯䄱䍄䉁䅁䅁䅂䅁䅁䅍䅄䅁䅁䅯杧䅉䅁䅯权䅁䅁䅯兂䅁䅁䅅䅁䉁䅁䅁兂潃歸㍳卩扬䅑杷允䅁䅁䅑䅁䑁䅁䅷䅁䭁䥁䍯䅁䭁䅁䅑䅁䭁䅁䅕䅁䉁䅁䅁允䅁䅁䅕䅁䅁偁娰ち䵅䅉䅅䅁䕁䅁䅁睁䵁䅁䅁权摁兂䅁权煄权䅁权獄权䅁允䅁䅁䅅䅁䭁䕁䅣䅁䵁䅉䅅䅁䕁䅁䅁睁䵁䅁䅁权⭄兂䅁权畄权䅁权硂䅂䅁允䅁䅁䅅䅁䙁䅁䅁䅁䅄癘䄱䍄䉁䅁䅁䅂䅁䅁䅍䅄䅁䅁䅯䅵䅳䅁䅯儶䅯䅁䅯来䅑䅁䅅䅁䉁䅁䅁兂䅁䅁䅁䙧乺䅑杷允䅁䅁䅍䅁䑁䅁䅷䅁䭁偁䵷䅁䭁䉁䜴䅁䉁䅁䅁允䅁䅁䅯杍䅙䅁杷允䅁䅁䅑䅁䑁䅁䅷䅁䭁䩁䍉䅁䭁䅁䅑䅁䭁偁䈸䅁䉁䅁䅁允䅁䅁䅕䅁䅁䑁牐け䵅䅉䅅䅁䕁䅁䅁睁䵁䅁䅁权歂兄䅁权煄权䅁权獄权䅁允䅁䅁䅅䅁䭁䕁䅣䅁䵁䅉䅅䅁䕁䅁䅁睁䵁䅁䅁权楂杁䅁权剁䅁䅁权䙁䅁䅁允䅁䅁䅅䅁佁䉁䅑䅁ㅁ䑁䅙兎睁䑁䅁䅍睁䑁䅁䅍䅁䅁杷允䅁䅁䅑䅁䑁䅁䅷䅁䭁偁䵑䅁䭁佁䭳䅁䭁䝁䔸䅁䉁䅁䅁允䅁䅁䄴杅䅁䑁䅑杍㑁䑁䅁䅎ぁ䑁䅣兏䅁䅁杷允䅁䅁䅑䅁䑁䅁䅷䅁䭁䅁䱑䅁䭁佁䭧䅁䭁䝁䔰䅁䉁䅁䅁允䅁䅁䅯睒䅁䅁杷允䅁䅁䅑䅁䑁䅁䅷䅁䭁偁䭍䅁䭁佁䬰䅁䭁䝁䔰䅁䉁䅁䅁允䅁䅁䅕畑䑡硲湒吰䴸䅉䅅䅁䕁䅁䅁睁䵁䅁䅁权啁睃䅁权灄权䅁权㙂䅂䅁允䅁䅁䅅䅁䙁䅁䅁䅁杂⬹䅨䍄䉁䅁䅁䅂䅁䅁䅍䅄䅁䅁䅯眶䄰䅁䅯朶䅯䅁䅯全䅑䅁䅅䅁䉁䅁䅁杄䵁䅁䅁䅍畁䑁䅍䅍ㅁ䅁䅁䍄䉁䅁䅁䅂䅁䅁䅍䅄䅁䅁䅯兏䅳䅁䅯䄶䅯䅁䅯全䅑䅁䅅䅁䉁䅁䅁杄佁䅁䅁免㕁䍁䄴䅎㕁䑁䅑䅁䵁䅉䅅䅁䕁䅁䅁睁䵁䅁䅁权穁䅄䅁权牄权䅁权硂䅂䅁允䅁䅁䅅䅁佁䉁䅉䅁㉁䑁䅑䅍祁䑁䅕䅏ぁ䑁䅑䅁䵁䅉䅅䅁䕁䅁䅁睁䵁䅁䅁权兂䅄䅁权煄权䅁权療䅂䅁允䅁䅁䅅䅁佁䅁䅷䅁睁䍁䄴杍㍁䑁䅅䅁䵁䅉䅅䅁䕁䅁䅁睁䵁䅁䅁权䝃䅄䅁权煄权䅁权獄权䅁允䅁䅁䅅䅁䭁䕁䅣䅁䵁䅉䅅䅁䕁䅁䅁睁䵁䅁䅁权湂睁䅁权䕁䅁䅁权䙁䅁䅁允䅁䅁䅅䅁䙁䅁䅁䅁㙂噮䉰䍄䉁䅁䅁䅂䅁䅁䅍䅄䅁䅁䅯䅂䅙䅁䅯朶䅯䅁䅯来䅑䅁䅅䅁䉁䅁䅁杄䵁䅁䅁䅍畁䑁䅧杍ㅁ䅁䅁䍄䉁䅁䅁䅂䅁䅁䅍䅄䅁䅁䅯䄸䅳䅁䅯朶䅯䅁䅯兢䅑䅁䅅䅁䉁䅁䅁权䡂䅁䅁䍄䉁䅁䅁䅂䅁䅁䅍䅄䅁䅁䅯杍䄰䅁䅯䄶䅯䅁䅯兣䅑䅁䅅䅁䉁䅁䅁杄佁䅁䅁睍穁䍁䄴䅎硁䑁䅕䅁䵁䅉䅅䅁䕁䅁䅁睁䵁䅁䅁权㕄权䅁权煄权䅁权瑂䅂䅁允䅁䅁䅅䅁䭁䕁䅣䅁䵁䅉䅅䅁䕁䅁䅁睁䵁䅁䅁权敃睃䅁权瑄权䅁权㥂䅂䅁允䅁䅁䅅䅁䙁䵁䱤㑎䉬䵙⽕䍄䉁䅁䅁䅂䅁䅁䅍䅄䅁䅁䅯朲䅳䅁䅯眶䅯䅁䅯全䅑䅁䅅䅁䉁䅁䅁杄十䅁䅁䅎㑁䑁䅣杍睁䑁䅁䅍睁䅁䅁䍄䉁䅁䅁䅂䅁䅁䅍䅄䅁䅁䅯兮䅍䅁䅯充䅁䅁䅯兂䅁䅁䅅䅁䉁䅁䅁杄啁䅁䅁免㕁䑁䅫兎睁䑁䅁䅍睁䑁䅁䅁䵁䅉䅅䅁䕁䅁䅁睁䵁䅁䅁权湃䅄䅁权牄权䅁权䑃䅂䅁允䅁䅁䅅䅁佁䉁䅉䅁㕁䑁䅧睎㍁䑁䅍杍ぁ䑁䅫䅁䵁䅉䅅䅁䕁䅁䅁睁䵁䅁䅁权浃兂䅁权湄权䅁权㙂䅂䅁允䅁䅁䅅䅁䙁䝁汄䌰扌剥䅒䍄䉁䅁䅁䅂䅁䅁䅍䅄䅁䅁䅯兴䅳䅁䅯䄶䅯䅁䅯兢䅑䅁䅅䅁䉁䅁䅁杄佁䅁䅁免㕁䍁䄴䅍祁䑁䅧䅁䵁䅉䅅䅁䕁䅁䅁睁䵁䅁䅁权䍁䅂䅁权䭁䅁䅁权䙁䅁䅁允䅁䅁䅅䅁䙁䍁硣䭃捷杗䅰䍄䉁䅁䅁䅂䅁䅁䅍䅄䅁䅁䅯䅖䅳䅁䅯眶䅯䅁䅯䄷䅯䅁䅅䅁䉁䅁䅁权䡂䅁䅁䍄䉁䅁䅁䅂䅁䅁䅍䅄䅁䅁䅯兲䅉䅁䅯充䅁䅁䅯眯䅅䅁䅅䅁䉁䅁䅁杄啁䅁䅁兎ㅁ䑁䅧䅍睁䑁䅁䅍睁䑁䅁䅁䵁䅉䅅䅁䕁䅁䅁睁䵁䅁䅁权㉁兂䅁权牄权䅁权䙃䅂䅁允䅁䅁䅅䅁佁䉁䅉䅁穁䑁䅉李穁䑁䅍兎㕁䑁䅫䅁䵁䅉䅅䅁䕁䅁䅁睁䵁䅁䅁权⽃兂䅁权灄权䅁权䙃䅂䅁允䅁䅁䅅䅁䙁䅁䅁䅁䅁䵣䅤䍄䉁䅁䅁䅂䅁䅁䅍䅄䅁䅁䅯眲䅳䅁䅯眵䅯䅁䅯䅣䅑䅁䅅䅁䉁䅁䅁兂晄㑔堲桢光䅑杷允䅁䅁䅑䅁䑁䅁䅷䅁䭁䉁乷䅁䭁佁䬰䅁䭁䡁䕯䅁䉁䅁䅁允䅁䅁䅕挲㌷⭕汏启䴸䅉䅅䅁䕁䅁䅁睁䵁䅁䅁权潃兄䅁权畄权䅁权㥂䅂䅁允䅁䅁䅅䅁䙁䅁䅁䅁䅂㥶䅆䍄䉁䅁䅁䅂䅁䅁䅍䅄䅁䅁䅯兺䅳䅁䅯眵䅯䅁䅯睢䅑䅁䅅䅁䉁䅁䅁兂敂歵䵫楁乳䅑杷允䅁䅁䅑䅁䑁䅁䅷䅁䭁䥁䉁䅁䭁䅁䍅䅁䭁䅁䍕䅁䉁䅁䅁允䅁䅁䅕䥩䕏䥋奌〴䵁䅉䅅䅁䕁䅁䅁睁䵁䅁䅁权佄睃䅁权潄权䅁权䑃䅂䅁允䅁䅁䅅䅁佁䅁䄴䅁㑁䑁䅁杌祁䑁䅫李䅁䅁杷允䅁䅁䅑䅁䑁䅁䅷䅁䭁䅁䵉䅁䭁佁䬰䅁䭁䝁䔰䅁䉁䅁䅁允䅁䅁䅯睒䅁䅁杷允䅁䅁䅑䅁䑁䅁䅷䅁䭁佁䍳䅁䭁䉁䅅䅁䭁䅁䅕䅁䉁䅁䅁允䅁䅁䄴䅆䅁䑁䅍兎㕁䑁䅕䅍睁䑁䅁䅍睁䅁䅁䍄䉁䅁䅁䅂䅁䅁䅍䅄䅁䅁䅯䄯䅕䅁䅯䄶䅯䅁䅯兣䅑䅁䅅䅁䉁䅁䅁杄䵁䅁䅁睍睁䍁䄴杍㑁䅁䅁䍄䉁䅁䅁䅂䅁䅁䅍䅄䅁䅁䅯杓䅳䅁䅯儷䅯䅁䅯睢䅑䅁䅅䅁䉁䅁䅁兂ㅁ牘䩰䅄牌睐杷允䅁䅁䅑䅁䑁䅁䅷䅁䭁䝁䱑䅁䭁佁䬴䅁䭁䡁䕁䅁䉁䅁䅁允䅁䅁䅕渫焵䙶㉚䔹䵁䅉䅅䅁䕁䅁䅁睁䵁䅁䅁权硁睃䅁权煄权䅁权療䅂䅁允䅁䅁䅅䅁佁䅁䅷䅁睁䍁䄴李ㅁ䑁䅑䅁䵁䅉䅅䅁䕁䅁䅁睁䵁䅁䅁权灁䅄䅁权潄权䅁权療䅂䅁允䅁䅁䅅䅁䭁䕁䅣䅁䵁䅉䅅䅁䕁䅁䅁睁䵁䅁䅁权橂䅄䅁权浄权䅁权療䅂䅁允䅁䅁䅅䅁佁䅁䅷䅁硁䍁䄴䅍㕁䑁䅅䅁䵁䅉䅅䅁䕁䅁䅁睁䵁䅁䅁权牄䅄䅁权湄权䅁权硂䅂䅁允䅁䅁䅅䅁䙁䍁杪⽨䉘刲䅨䍄䉁䅁䅁䅂䅁䅁䅍䅄䅁䅁䅯来䅳䅁䅯儷䅯䅁䅯睢䅑䅁䅅䅁䉁䅁䅁兂汄䌰扌娫礴䅑杷允䅁䅁䅑䅁䑁䅁䅷䅁䭁䱁䵁䅁䭁佁䭯䅁䭁䡁䕅䅁䉁䅁䅁允䅁䅁䄴䅄䅁䑁䅁杌㑁䑁䅙李䅁䅁杷允䅁䅁䅑䅁䑁䅁䅷䅁䭁䩁䵍䅁䭁佁䭳䅁䭁䡁䕅䅁䉁䅁䅁允䅁䅁䄴杅䅁䑁䅣睎穁䑁䅣李㕁䑁䅁睍䅁䅁杷允䅁䅁䅑䅁䑁䅁䅷䅁䭁䭁䴸䅁䭁佁䭳䅁䭁䥁䕍䅁䉁䅁䅁允䅁䅁䄴杅䅁䑁䅅䅎㕁䑁䅑兏睁䑁䅁䅍䅁䅁杷允䅁䅁䅑䅁䑁䅁䅷䅁䭁䥁䌴䅁䭁䅁䅑䅁䭁偁䈸䅁䉁䅁䅁允䅁䅁䅕䅁䅁䝧㉂ざ䵅䅉䅅䅁䑁䅁䅁睁䵁䅁䅁权䕂䅄䅁权敁杂䅁允䅁䅁䅅䅁䭁䅁䥅䅁䵁䅉䅅䅁䕁䅁䅁睁䵁䅁䅁权䭁䅄䅁权湄权䅁权瑂䅂䅁允䅁䅁䅅䅁䙁䥁噇㑑獴硚䄱䍄䉁䅁䅁䅂䅁䅁䅍䅄䅁䅁䅯睆䄰䅁䅯儷䅯䅁䅯䅣䅑䅁䅅䅁䉁䅁䅁兂橄婰䕶䱉䍄睐杷允䅁䅁䅑䅁䑁䅁䅷䅁䭁䅁䕙䅁䭁䅁䅑䅁䭁偁䈸䅁䉁䅁䅁允䅁䅁䅕䅁䅁䡁㥢䕓䵅䅉䅅䅁䕁䅁䅁睁䵁䅁䅁权扄兂䅁权浄权䅁权䙃䅂䅁允䅁䅁䅅䅁佁䅁䅷䅁硁䍁䄴兎㍁䑁䅍䅁䵁䅉䅅䅁䕁䅁䅁睁䵁䅁䅁权䵃睃䅁权潄权䅁权硂䅂䅁允䅁䅁䅅䅁佁䅁䄴䅁ㅁ䑁䅑杌㍁䑁䅑李䅁䅁杷允䅁䅁䅑䅁䑁䅁䅷䅁䭁䍁乫䅁䭁佁䭯䅁䭁䡁䕯䅁䉁䅁䅁允䅁䅁䄴䅄䅁䑁䅁杌穁䑁䅕兎䅁䅁杷允䅁䅁䅑䅁䑁䅁䅷䅁䭁䑁䑫䅁䭁䅁䅑䅁䭁䅁䅕䅁䉁䅁䅁允䅁䅁䅕䅁䅁䡧楳歔䵅䅉䅅䅁䕁䅁䅁睁䵁䅁䅁权㉃睃䅁权灄权䅁权瑂䅂䅁允䅁䅁䅅䅁䭁䕁䅣䅁䵁䅉䅅䅁䕁䅁䅁睁䵁䅁䅁权硂睁䅁权剁䅁䅁权䙁䅁䅁允䅁䅁䅅䅁佁䉁䅑䅁硁䑁䅧免㍁䑁䅕䅍睁䑁䅁䅍䅁䅁杷允䅁䅁䅍䅁䑁䅁䅷䅁䭁䝁乳䅁䭁䉁䝧䅁䉁䅁䅁允䅁䅁䅯児䅙䅁杷允䅁䅁䅑䅁䑁䅁䅷䅁䭁䥁䴰䅁䭁佁䭫䅁䭁䡁䕁䅁䉁䅁䅁允䅁䅁䅕䅁䅁䥁汃〵䵁䅉䅅䅁䕁䅁䅁睁䵁䅁䅁权ㅂ杁䅁权䕁䅁䅁权⽄允䅁允䅁䅁䅅䅁䙁䅁䅁䅁䵄䙊䈵䍄䉁䅁䅁䅂䅁䅁䅍䅄䅁䅁䅯眸䅯䅁䅯䄶䅯䅁䅯睧䅑䅁䅅䅁䉁䅁䅁权䡂䅁䅁䍄䉁䅁䅁䅂䅁䅁䅍䅄䅁䅁䅯睏䅕䅁䅯朶䅯䅁䅯兣䅑䅁䅅䅁䉁䅁䅁权䡂䅁䅁䍄䉁䅁䅁䅂䅁䅁䅍䅄䅁䅁䅯全䅷䅁䅯睈䅙䅁䅯䅉䅙䅁䅅䅁䉁䅁䅁权䵂睂䅁䍄䉁䅁䅁䅂䅁䅁䅍䅄䅁䅁䅯杴䅅䅁䅯充䅁䅁䅯兂䅁䅁䅅䅁䉁䅁䅁杄十䅁䅁兎㍁䑁䅍兎睁䑁䅁䅍睁䅁䅁䍄䉁䅁䅁䅂䅁䅁䅍䅄䅁䅁䅯䄹䅯䅁䅯眶䅯䅁䅯全䅑䅁䅅䅁䉁䅁䅁杄十䅁䅁睍㍁䑁䅣睎ぁ䑁䅁䅍睁䅁䅁䍄䉁䅁䅁䅂䅁䅁䅍䅄䅁䅁䅯来䅳䅁䅯眶䅯䅁䅯兣䅑䅁䅅䅁䉁䅁䅁杄啁䅁䅁免硁䑁䅍兎睁䑁䅑睍硁䑁䅅䅁䵁䅉䅅䅁䕁䅁䅁睁䵁䅁䅁权䍄睁䅁权䭁䅁䅁权䙁䅁䅁允䅁䅁䅅䅁䙁䕁䱓佢㝦危䅴䍄䉁䅁䅁䅂䅁䅁䅍䅄䅁䅁䅯兓䅕䅁䅯眵䅯䅁䅯䅣䅑䅁䅅䅁䉁䅁䅁兂㥁瑃橥䑣攰䅑杷允䅁䅁䅑䅁䑁䅁䅷䅁䭁乁䍧䅁䭁䅁䅯䅁䭁偁䈸䅁䉁䅁䅁允䅁䅁䅕灶愸㥌欰䰹䴸䅉䅅䅁䕁䅁䅁睁䵁䅁䅁权敃䅂䅁权灄权䅁权㥂䅂䅁允䅁䅁䅅䅁䙁䅁䅁䅁䅂佩䄵䍄䉁䅁䅁䅂䅁䅁䅍䅄䅁䅁䅯充䅕䅁䅯䄶䅯䅁䅯兣䅑䅁䅅䅁䉁䅁䅁杄佁䅁䅁免㑁䍁䄴免硁䑁䅫䅁䵁䅉䅅䅁䕁䅁䅁睁䵁䅁䅁权歁睃䅁权湄权䅁权獄权䅁允䅁䅁䅅䅁䭁䕁䅣䅁䵁䅉䅅䅁䕁䅁䅁睁䵁䅁䅁权偄䅄䅁权湄权䅁权㙂䅂䅁允䅁䅁䅅䅁䙁䩁婱婭婭吲䅊䍄䉁䅁䅁䅂䅁䅁䅍䅄䅁䅁䅯杄䅉䅁䅯充䅁䅁䅯兂䅁䅁䅅䅁䉁䅁䅁杄啁䅁䅁免ㅁ䑁䅅䅍硁䑁䅕兎㍁䑁䅑䅁䵁䅉䅅䅁䕁䅁䅁睁䵁䅁䅁权⭂兂䅁权煄权䅁权睂䅂䅁允䅁䅁䅅䅁佁䅁䅷䅁睁䍁䄴䅍㕁䑁䅣䅁䵁䅉䅅䅁䕁䅁䅁睁䵁䅁䅁权偂兂䅁权浄权䅁权瑂䅂䅁允䅁䅁䅅䅁佁䅁䅷䅁硁䍁䄴李㉁䑁䅧䅁䵁䅉䅅䅁䕁䅁䅁睁䵁䅁䅁权䑃兂䅁权潄权䅁权睂䅂䅁允䅁䅁䅅䅁佁䅁䄴䅁穁䑁䅕杌ぁ䑁䅙睎䅁䅁杷允䅁䅁䅑䅁䑁䅁䅷䅁䭁佁䰸䅁䭁佁䭳䅁䭁䝁䔸䅁䉁䅁䅁允䅁䅁䄴杅䅁䑁䅕睎睁䑁䅫杍祁䑁䅅李䅁䅁杷允䅁䅁䅑䅁䑁䅁䅷䅁䭁䉁䝍䅁䭁佁䬰䅁䭁䝁䔸䅁䉁䅁䅁允䅁䅁䅕灭婭婭婭䕆䵁䅉䅅䅁䕁䅁䅁睁䵁䅁䅁权晃䅄䅁权湄权䅁权瑂䅂䅁允䅁䅁䅅䅁䭁䕁䅣䅁䵁䅉䅅䅁䕁䅁䅁睁䵁䅁䅁权呂杁䅁权䭁䅁䅁权䙁䅁䅁允䅁䅁䅅䅁䙁䅁䅁䅁䅁偁⽷䍄䉁䅁䅁䅂䅁䅁䅍䅄䅁䅁䅯睇䅷䅁䅯眵䅯䅁䅯䄷䅯䅁䅅䅁䉁䅁䅁权䡂䅁䅁䍄䉁䅁䅁䅂䅁䅁䅍䅄䅁䅁䅯䅴䅉䅁䅯䅂䅁䅁䅯眯䅅䅁䅅䅁䉁䅁䅁兂䅁䅁䅃㥯䕤兑杷允䅁䅁䅑䅁䑁䅁䅷䅁䭁䑁䱷䅁䭁佁䭙䅁䭁䝁䔰䅁䉁䅁䅁允䅁䅁䅯睒䅁䅁杷允䅁䅁䅑䅁䑁䅁䅷䅁䭁䱁䵯䅁䭁佁䭫䅁䭁䡁䕅䅁䉁䅁䅁允䅁䅁䅕䅁䅁䅁䍄〱䵁䅉䅅䅁䕁䅁䅁睁䵁䅁䅁权佂兄䅁权灄权䅁权㙂䅂䅁允䅁䅁䅅䅁䙁䅁䅁䅁䅁䴴䅚䍄䉁䅁䅁䅂䅁䅁䅍䅄䅁䅁䅯睃䅳䅁䅯朵䅯䅁䅯兣䅑䅁䅅䅁䉁䅁䅁杄䵁䅁䅁杍畁䑁䅑䅍㉁䅁䅁䍄䉁䅁䅁䅂䅁䅁䅍䅄䅁䅁䅯睖䅳䅁䅯眶䅯䅁䅯兦䅑䅁䅅䅁䉁䅁䅁权䡂䅁䅁䍄䉁䅁䅁䅂䅁䅁䅍䅄䅁䅁䅯睘䅳䅁䅯朶䅯䅁䅯兣䅑䅁䅅䅁䉁䅁䅁杄䵁䅁䅁䅍畁䑁䅙䅏㕁䅁䅁䍄䉁䅁䅁䅂䅁䅁䅍䅄䅁䅁䅯眴䅷䅁䅯朶䅯䅁䅯䅣䅑䅁䅅䅁䉁䅁䅁杄䵁䅁䅁免畁䑁䅁李㕁䅁䅁䍄䉁䅁䅁䅂䅁䅁䅍䅄䅁䅁䅯睡䅳䅁䅯眶䅯䅁䅯来䅑䅁䅅䅁䉁䅁䅁杄啁䅁䅁免硁䑁䅕兏㕁䑁䅧䅍睁䑁䅁䅁䵁䅉䅅䅁䕁䅁䅁睁䵁䅁䅁权䉂杁䅁权剁䅁䅁权䙁䅁䅁允䅁䅁䅅䅁佁䉁䅙䅁祁䑁䅑睎穁䑁䅙䅍睁䑁䅁䅍睁䅁䅁䍄䉁䅁䅁䅂䅁䅁䅍䅄䅁䅁䅯兌䅷䅁䅯朶䅯䅁䅯睧䅑䅁䅅䅁䉁䅁䅁杄䵁䅁䅁䅍畁䑁䅉兎穁䅁䅁䍄䉁䅁䅁䅂䅁䅁䅍䅄䅁䅁䅯睰䅉䅁䅯充䅁䅁䅯眯䅅䅁䅅䅁䉁䅁䅁杄啁䅁䅁免ぁ䑁䅉睍睁䑁䅁䅍睁䑁䅁䅁䵁䅉䅅䅁䕁䅁䅁睁䵁䅁䅁权煄䅄䅁权煄权䅁权㥂䅂䅁允䅁䅁䅅䅁佁䅁䅷䅁睁䍁䄴䅏㉁䑁䅣䅁䵁䅉䅅䅁䑁䅁䅁睁䵁䅁䅁权䱄睃䅁权敁杂䅁允䅁䅁䅅䅁䭁䙁䝁䅁䵁䅉䅅䅁䕁䅁䅁睁䵁䅁䅁权䝃兂䅁权潄权䅁权獄权䅁允䅁䅁䅅䅁䭁䕁䅣䅁䵁䅉䅅䅁䕁䅁䅁睁䵁䅁䅁权㥁睃䅁权煄权䅁权㙂䅂䅁允䅁䅁䅅䅁佁䅁䅷䅁睁䍁䄴睍ぁ䑁䅙䅁䵁䅉䅅䅁䕁䅁䅁睁䵁䅁䅁权穁允䅁权䭁䅁䅁权䙁䅁䅁允䅁䅁䅅䅁䙁䙁余扌摋⬷⽣䍄䉁䅁䅁䅂䅁䅁䅍䅄䅁䅁䅯睄䅳䅁䅯䄶䅯䅁䅯䅣䅑䅁䅅䅁䉁䅁䅁杄佁䅁䅁免祁䍁䄴杍㕁䑁䅅䅁䵁䅉䅅䅁䕁䅁䅁睁䵁䅁䅁权䑃睃䅁权潄权䅁权㥂䅂䅁允䅁䅁䅅䅁䭁䕁䅣䅁䵁䅉䅅䅁䑁䅁䅁睁䵁䅁䅁权䑂兂䅁权慁杂䅁允䅁䅁䅅䅁䭁䉁䝳䅁䵁䅉䅅䅁䕁䅁䅁睁䵁䅁䅁权睁睃䅁权牄权䅁权瑂䅂䅁允䅁䅁䅅䅁䭁䕁䅣䅁䵁䅉䅅䅁䑁䅁䅁睁䵁䅁䅁权呄兂䅁权慁杂䅁允䅁䅁䅅䅁䭁䑁䝷䅁䵁䅉䅅䅁䕁䅁䅁睁䵁䅁䅁权硂杁䅁权䭁䅁䅁权⽄允䅁允䅁䅁䅅䅁䙁䕁䵯楁䡵框䅎䍄䉁䅁䅁䅂䅁䅁䅍䅄䅁䅁䅯䅦䅍䅁䅯䅂䅁䅁䅯眯䅅䅁䅅䅁䉁䅁䅁兂䅁䅁䅁煦晨兑杷允䅁䅁䅑䅁䑁䅁䅷䅁䭁䵁䌰䅁䭁䉁䅅䅁䭁偁䈸䅁䉁䅁䅁允䅁䅁䄴䅆䅁䑁䅅杍㑁䑁䅣䅎ㅁ䑁䅕䅍睁䅁䅁䍄䉁䅁䅁䅂䅁䅁䅍䅄䅁䅁䅯免䅳䅁䅯朶䅯䅁䅯兣䅑䅁䅅䅁䉁䅁䅁杄䵁䅁䅁䅍畁䑁䅕䅍ㅁ䅁䅁䍄䉁䅁䅁䅂䅁䅁䅍䅄䅁䅁䅯兘䅷䅁䅯眵䅯䅁䅯全䅑䅁䅅䅁䉁䅁䅁兂獃へ啘偕昷睐杷允䅁䅁䅑䅁䑁䅁䅷䅁䭁䝁䍑䅁䭁䅁䅑䅁䭁䅁䅕䅁䉁䅁䅁允䅁䅁䅕䅁䅁䵊儱ぷ䵅䅉䅅䅁䕁䅁䅁睁䵁䅁䅁权奃睁䅁权䕁䅁䅁权䙁䅁䅁允䅁䅁䅅䅁䙁䅁䅁䥁杂塎䉊䍄䉁䅁䅁睁䅁䅁䅍䅄䅁䅁䅯䅳䅷䅁䅯䅊䅙䅁䅅䅁䉁䅁䅁权呂杄䅁䍄䉁䅁䅁䅂䅁䅁䅍䅄䅁䅁䅯東䅑䅁䅯儷䅯䅁䅯睢䅑䅁䅅䅁䉁䅁䅁兂㥁瑃橥䑣礳睐杷允䅁䅁䅑䅁䑁䅁䅷䅁䭁䩁䄰䅁䭁䅁䅯䅁䭁䅁䍑䅁䉁䅁䅁允䅁䅁䅕渫焵䡶呓啂䵁䅉䅅䅁䕁䅁䅁睁䵁䅁䅁权㡁睃䅁权灄权䅁权瑂䅂䅁允䅁䅁䅅䅁䭁䕁䅣䅁䵁䅉䅅䅁䕁䅁䅁睁䵁䅁䅁权坂䅄䅁权湄权䅁权療䅂䅁允䅁䅁䅅䅁䙁䵁䱷䉰㑢瘰⽋䍄䉁䅁䅁䅂䅁䅁䅍䅄䅁䅁䅯睸䅉䅁䅯䅂䅁䅁䅯兂䅁䅁䅅䅁䉁䅁䅁兂䅁䅁䅁吸慰兑杷允䅁䅁䅑䅁䑁䅁䅷䅁䭁䵁䔸䅁䭁佁䭙䅁䭁䝁䔸䅁䉁䅁䅁允䅁䅁䄴䅄䅁䑁䅅杌穁䑁䅅䅏䅁䅁杷允䅁䅁䅑䅁䑁䅁䅷䅁䭁佁䙁䅁䭁佁䬰䅁䭁佁䭷䅁䉁䅁䅁允䅁䅁䅯睒䅁䅁杷允䅁䅁䅑䅁䑁䅁䅷䅁䭁䅁乫䅁䭁佁䭧䅁䭁䡁䕯䅁䉁䅁䅁允䅁䅁䄴䅅䅁䍁䄰兎祁䍁䄴䅎ぁ䑁䅑䅁䵁䅉䅅䅁䕁䅁䅁睁䵁䅁䅁权㡂兄䅁权畄权䅁权睂䅂䅁允䅁䅁䅅䅁䙁䅁䅁䅁杁敥䅨䍄䉁䅁䅁䅂䅁䅁䅍䅄䅁䅁䅯朳䅑䅁䅯儷䅯䅁䅯兣䅑䅁䅅䅁䉁䅁䅁兂㉄䙋偹癷䝕䅑杷允䅁䅁䅑䅁䑁䅁䅷䅁䭁䝁䵫䅁䭁佁䭧䅁䭁佁䭷䅁䉁䅁䅁允䅁䅁䅯睒䅁䅁杷允䅁䅁䅍䅁䑁䅁䅷䅁䭁偁䕁䅁䭁䍁䝑䅁䉁䅁䅁允䅁䅁䅯公䅣䅁杷允䅁䅁䅑䅁䑁䅁䅷䅁䭁䝁䱫䅁䭁佁䭙䅁䭁䡁䕁䅁䉁䅁䅁允䅁䅁䄴䅄䅁䑁䅕杌睁䑁䅧兏䅁䅁杷允䅁䅁䅑䅁䑁䅁䅷䅁䭁䍁久䅁䭁佁䭫䅁䭁佁䭷䅁䉁䅁䅁允䅁䅁䅯睒䅁䅁杷允䅁䅁䅑䅁䑁䅁䅷䅁䭁䡁䍙䅁䭁䉁䅅䅁䭁䅁䅕䅁䉁䅁䅁允䅁䅁䄴杅䅁䑁䅧䅏穁䑁䅁䅍睁䑁䅁䅍䅁䅁杷允䅁䅁䅑䅁䑁䅁䅷䅁䭁䭁䙙䅁䭁佁䬰䅁䭁䝁䔰䅁䉁䅁䅁允䅁䅁䅕硢䑋䵷桱啁䵁䅉䅅䅁䕁䅁䅁睁䵁䅁䅁权楃睃䅁权湄权䅁权䑃䅂䅁允䅁䅁䅅䅁䙁䥁䌯匹捨硪䅖䍄䉁䅁䅁䅂䅁䅁䅍䅄䅁䅁䅯䅬䄰䅁䅯朶䅯䅁䅯䅣䅑䅁䅅䅁䉁䅁䅁杄䵁䅁䅁免畁䑁䅁䅍穁䅁䅁䍄䉁䅁䅁䅂䅁䅁䅍䅄䅁䅁䅯東䅍䅁䅯䅂䅁䅁䅯兂䅁䅁䅅䅁䉁䅁䅁兂䅁䅁䅃㡃ㅎ兑杷允䅁䅁䅑䅁䑁䅁䅷䅁䭁䕁䙕䅁䭁佁䬰䅁䭁䝁䔸䅁䉁䅁䅁允䅁䅁䅕〳丫㉬匴稴䴸䅉䅅䅁䕁䅁䅁睁䵁䅁䅁权桂兄䅁权瑄权䅁权療䅂䅁允䅁䅁䅅䅁䙁偁㑓㕳䴱䅁䄵䍄䉁䅁䅁䅂䅁䅁䅍䅄䅁䅁䅯杮䅷䅁䅯朶䅯䅁䅯来䅑䅁䅅䅁䉁䅁䅁杄䵁䅁䅁免畁䑁䅍睎穁䅁䅁䍄䉁䅁䅁睁䅁䅁䅍䅄䅁䅁䅯睎䅷䅁䅯䅈䅙䅁䅅䅁䉁䅁䅁权㥃杂䅁䍄䉁䅁䅁䅂䅁䅁䅍䅄䅁䅁䅯䅴䅷䅁䅯朷䅯䅁䅯䅣䅑䅁䅅䅁䉁䅁䅁兂䅁䅁䅁䭫ㄷ䅑杷允䅁䅁䅑䅁䑁䅁䅷䅁䭁䉁䐴䅁䭁䉁䅅䅁䭁偁䈸䅁䉁䅁䅁允䅁䅁䄴䅆䅁䑁䅑䅏㕁䑁䅉䅍睁䑁䅁䅍睁䅁䅁䍄䉁䅁䅁䅂䅁䅁䅍䅄䅁䅁䅯睫䅳䅁䅯儷䅯䅁䅯来䅑䅁䅅䅁䉁䅁䅁兂灄橊䥅䉲煹睐杷允䅁䅁䅑䅁䑁䅁䅷䅁䭁偁䭧䅁䭁佁䬰䅁䭁䡁䔰䅁䉁䅁䅁允䅁䅁䅕敥浫免獩䑦䴸䅉䅅䅁䕁䅁䅁睁䵁䅁䅁权ㅃ睃䅁权牄权䅁权瑂䅂䅁允䅁䅁䅅䅁佁䉁䅉䅁穁䑁䅁兎㑁䑁䅣䅍㉁䑁䅁䅁䵁䅉䅅䅁䕁䅁䅁睁䵁䅁䅁权灃䅄䅁权牄权䅁权硂䅂䅁允䅁䅁䅅䅁佁䉁䅑䅁硁䑁䅙䅏硁䑁䅉䅍睁䑁䅉杍䅁䅁杷允䅁䅁䅍䅁䑁䅁䅷䅁䭁佁䬸䅁䭁䍁䝙䅁䉁䅁䅁允䅁䅁䄴䅄䅁䑁䅫䅍畁䑁䅁睎䅁䅁杷允䅁䅁䅑䅁䑁䅁䅷䅁䭁佁䑧䅁䭁䅁䅑䅁䭁偁䈸䅁䉁䅁䅁允䅁䅁䅕䅁䅁䝁橆す䵅䅉䅅䅁䕁䅁䅁睁䵁䅁䅁权汃兂䅁权牄权䅁权䙃䅂䅁允䅁䅁䅅䅁佁䉁䅉䅁㉁䑁䅁睍ㅁ䑁䅑䅍㑁䑁䅉䅁䵁䅉䅅䅁䕁䅁䅁睁䵁䅁䅁权⭄䅄䅁权煄权䅁权睂䅂䅁允䅁䅁䅅䅁佁䅁䅷䅁睁䍁䄴䅏㑁䑁䅍䅁䵁䅉䅅䅁䕁䅁䅁睁䵁䅁䅁权㙃睁䅁权䕁䅁䅁权⽄允䅁允䅁䅁䅅䅁䙁䅁䅁䅁扃坩䉊䍄䉁䅁䅁䅂䅁䅁䅍䅄䅁䅁䅯眲䅳䅁䅯儷䅯䅁䅯睧䅑䅁䅅䅁䉁䅁䅁兂䙃ㄶ㑇潈湘睐杷允䅁䅁䅑䅁䑁䅁䅷䅁䭁䍁䍳䅁䭁䉁䅅䅁䭁偁䈸䅁䉁䅁䅁允䅁䅁䄴䅆䅁䑁䅉兎睁䑁䅉䅍睁䑁䅁䅍睁䅁䅁䍄䉁䅁䅁䅂䅁䅁䅍䅄䅁䅁䅯䅁䅳䅁䅯儶䅯䅁䅯䅣䅑䅁䅅䅁䉁䅁䅁兂䅁䅁䅁䉑扄䅑杷允䅁䅁䅑䅁䑁䅁䅷䅁䭁䥁䱧䅁䭁佁䭯䅁䭁䥁䕕䅁䉁䅁䅁允䅁䅁䄴䅄䅁䑁䅁杌睁䑁䅫免䅁䅁杷允䅁䅁䅑䅁䑁䅁䅷䅁䭁䕁䙳䅁䭁佁䭣䅁䭁䡁䔰䅁䉁䅁䅁允䅁䅁䅕癱午坔兊啊䵁䅉䅅䅁䕁䅁䅁睁䵁䅁䅁权桁䅄䅁权浄权䅁权睂䅂䅁允䅁䅁䅅䅁佁䅁䅷䅁祁䍁䄴杍㉁䑁䅫䅁䵁䅉䅅䅁䕁䅁䅁睁䵁䅁䅁权橁䅄䅁权瑄权䅁权睂䅂䅁允䅁䅁䅅䅁䙁偁灹搸乊栴䅈䍄䉁䅁䅁䅂䅁䅁䅍䅄䅁䅁䅯䅄䅳䅁䅯儶䅯䅁䅯睧䅑䅁䅅䅁䉁䅁䅁兂䅁䅁䅁佁渳䅑杷允䅁䅁䅑䅁䑁䅁䅷䅁䭁乁䱕䅁䭁佁䬰䅁䭁䡁䕅䅁䉁䅁䅁允䅁䅁䅕硥畓⭒㙆䑨䴸䅉䅅䅁䕁䅁䅁睁䵁䅁䅁权偂睁䅁权䕁䅁䅁权䙁䅁䅁允䅁䅁䅅䅁䙁䅁䅁䅁睁煨䉊䍄䉁䅁䅁䅂䅁䅁䅍䅄䅁䅁䅯䄷䅑䅁䅯儶䅯䅁䅯兦䅑䅁䅅䅁䉁䅁䅁兂䅁䅁䅁䡁䙷具杷允䅁䅁䅑䅁䑁䅁䅷䅁䭁䙁䵁䅁䭁䉁䜸䅁䭁䍁䝁䅁䉁䅁䅁允䅁䅁䅯眴䅣䅁杷允䅁䅁䅑䅁䑁䅁䅷䅁䭁䝁䵷䅁䭁佁䭙䅁䭁䡁䕁䅁䉁䅁䅁允䅁䅁䄴䅄䅁䑁䅍杌祁䑁䅧兏䅁䅁杷允䅁䅁䅑䅁䑁䅁䅷䅁䭁䝁䵷䅁䭁佁䬰䅁䭁䝁䔰䅁䉁䅁䅁允䅁䅁䅕䬯确欰椱䑯䴸䅉䅅䅁䕁䅁䅁睁䵁䅁䅁权䉂䅄䅁权瑄权䅁权睂䅂䅁允䅁䅁䅅䅁䙁䵁䭈啯㉗㤸⼰䍄䉁䅁䅁䅂䅁䅁䅍䅄䅁䅁䅯杷䅷䅁䅯朷䅯䅁䅯兣䅑䅁䅅䅁䉁䅁䅁兂䅁䅁䅁䙑摪䅑杷允䅁䅁䅑䅁䑁䅁䅷䅁䭁䡁䵉䅁䭁佁䭯䅁䭁䡁䕯䅁䉁䅁䅁允䅁䅁䄴权䅁䑁䅁杌睁䑁䅕䅁䵁䅉䅅䅁䑁䅁䅁睁䵁䅁䅁权䉃䅄䅁权敁杂䅁允䅁䅁䅅䅁䭁䵁䝳䅁䵁䅉䅅䅁䕁䅁䅁睁䵁䅁䅁权煁兄䅁权牄权䅁权療䅂䅁允䅁䅁䅅䅁佁䉁䅉䅁祁䑁䅉杍ぁ䑁䅉杍祁䑁䅧䅁䵁䅉䅅䅁䕁䅁䅁睁䵁䅁䅁权噁杁䅁权剁䅁䅁权䙁䅁䅁允䅁䅁䅅䅁佁䉁䅙䅁祁䑁䅅睍㑁䑁䅁䅍睁䑁䅁䅍睁䅁䅁䍄䉁䅁䅁䅂䅁䅁䅍䅄䅁䅁䅯䅬䅳䅁䅯眵䅯䅁䅯䄷䅯䅁䅅䅁䉁䅁䅁权䡂䅁䅁䍄䉁䅁䅁䅂䅁䅁䅍䅄䅁䅁䅯儫䅉䅁䅯权䅁䅁䅯兂䅁䅁䅅䅁䉁䅁䅁兂㡃䩤奍乂卙䅑杷允䅁䅁䅑䅁䑁䅁䅷䅁䭁䱁䔴䅁䭁佁䭫䅁䭁䡁䔰䅁䉁䅁䅁允䅁䅁䅕䅁䅁䅁乁啶䵁䅉䅅䅁䕁䅁䅁睁䵁䅁䅁权㙂兂䅁权浄权䅁权獄权䅁允䅁䅁䅅䅁䭁䕁䅣䅁䵁䅉䅅䅁䕁䅁䅁睁䵁䅁䅁权睂杁䅁权剁䅁䅁权⽄允䅁允䅁䅁䅅䅁佁䉁䅑䅁硁䑁䅁兏硁䑁䅣免睁䑁䅁䅍䅁䅁杷允䅁䅁䅑䅁䑁䅁䅷䅁䭁䭁乕䅁䭁佁䬰䅁䭁䥁䕕䅁䉁䅁䅁允䅁䅁䅕汯坪㑚儱稶䴸䅉䅅䅁䑁䅁䅁睁䵁䅁䅁权䙁兂䅁权捁杂䅁允䅁䅁䅅䅁䭁䙁䝫䅁䵁䅉䅅䅁䑁䅁䅁睁䵁䅁䅁权偂䅄䅁权奁杂䅁允䅁䅁䅅䅁䭁䕁䝯䅁䵁䅉䅅䅁䕁䅁䅁睁䵁䅁䅁权硄䅂䅁权潄权䅁权䙃䅂䅁允䅁䅁䅅䅁䭁䕁䅣䅁䵁䅉䅅䅁䕁䅁䅁睁䵁䅁䅁权塁杁䅁权䕁䅁䅁权䙁䅁䅁允䅁䅁䅅䅁䙁䅁䅁䥁慄䡤䉊䍄䉁䅁䅁睁䅁䅁䅍䅄䅁䅁䅯䅍䄰䅁䅯䅈䅙䅁䅅䅁䉁䅁䅁权楂杂䅁䍄䉁䅁䅁䅂䅁䅁䅍䅄䅁䅁䅯兒䅉䅁䅯䅂䅁䅁䅯眯䅅䅁䅅䅁䉁䅁䅁兂䅁䅁䅁丰捚兑杷允䅁䅁䅑䅁䑁䅁䅷䅁䭁䅁䙕䅁䭁佁䭯䅁䭁䡁䕯䅁䉁䅁䅁允䅁䅁䄴䅄䅁䑁䅁杌㉁䑁䅣免䅁䅁杷允䅁䅁䅑䅁䑁䅁䅷䅁䭁䍁䵧䅁䭁佁䭧䅁䭁䝁䔰䅁䉁䅁䅁允䅁䅁䅯睒䅁䅁杷允䅁䅁䅑䅁䑁䅁䅷䅁䭁䅁䍁䅁䭁䅁䅑䅁䭁䅁䅕䅁䉁䅁䅁允䅁䅁䅕䅁䅁䕁㐱つ䵅䅉䅅䅁䕁䅁䅁睁䵁䅁䅁权浃䅂䅁权畄权䅁权㙂䅂䅁允䅁䅁䅅䅁䙁䅁䅁䅁睂兢䉰䍄䉁䅁䅁䅂䅁䅁䅍䅄䅁䅁䅯杕䅳䅁䅯眶䅯䅁䅯全䅑䅁䅅䅁䉁䅁䅁杄十䅁䅁䅎ぁ䑁䅧䅍睁䑁䅁䅍睁䅁䅁䍄䉁䅁䅁睁䅁䅁䅍䅄䅁䅁䅯充䄰䅁䅯杈䅙䅁䅅䅁䉁䅁䅁权噃杂䅁䍄䉁䅁䅁䅂䅁䅁䅍䅄䅁䅁䅯睒䅷䅁䅯䄶䅯䅁䅯兦䅑䅁䅅䅁䉁䅁䅁杄佁䅁䅁杍硁䍁䄴䅎穁䑁䅧䅁䵁䅉䅅䅁䕁䅁䅁睁䵁䅁䅁权䅁䅄䅁权畄权䅁权㥂䅂䅁允䅁䅁䅅䅁䙁䅁䅁䅁杁⭶䅖䍄䉁䅁䅁䅂䅁䅁䅍䅄䅁䅁䅯杷䄰䅁䅯眶䅯䅁䅯来䅑䅁䅅䅁䉁䅁䅁杄十䅁䅁䅎睁䑁䅁兏穁䑁䅣杍穁䅁䅁䍄䉁䅁䅁䅂䅁䅁䅍䅄䅁䅁䅯睸䅑䅁䅯儷䅯䅁䅯全䅑䅁䅅䅁䉁䅁䅁兂楃扒穢搯祔睐杷允䅁䅁䅑䅁䑁䅁䅷䅁䭁䭁䴴䅁䭁佁䭧䅁䭁䡁䕯䅁䉁䅁䅁允䅁䅁䄴䅅䅁䍁䄰免ぁ䍁䄴䅎硁䑁䅍䅁䵁䅉䅅䅁䕁䅁䅁睁䵁䅁䅁权佂兄䅁权晁杂䅁权杁杂䅁允䅁䅁䅅䅁䭁乁䡫䅁䵁䅉䅅䅁䕁䅁䅁睁䵁䅁䅁权橂睁䅁权䭁䅁䅁权䙁䅁䅁允䅁䅁䅅䅁䙁佁剸䉵䘶⼶⽳䍄䉁䅁䅁䅂䅁䅁䅍䅄䅁䅁䅯䅇䅉䅁䅯充䅁䅁䅯眯䅅䅁䅅䅁䉁䅁䅁杄坁䅁䅁䅏硁䑁䅙睎ㅁ䑁䅁䅍睁䑁䅁䅍䅁䅁杷允䅁䅁䅑䅁䑁䅁䅷䅁䭁䥁䕯䅁䭁佁䭣䅁䭁䝁䔰䅁䉁䅁䅁允䅁䅁䅯睒䅁䅁杷允䅁䅁䅑䅁䑁䅁䅷䅁䭁䝁乳䅁䭁佁䭳䅁䭁佁䭷䅁䉁䅁䅁允䅁䅁䅯睒䅁䅁杷允䅁䅁䅍䅁䑁䅁䅷䅁䭁䅁久䅁䭁䍁䝙䅁䉁䅁䅁允䅁䅁䄴䅄䅁䑁䅣兎畁䑁䅫兏䅁䅁杷允䅁䅁䅑䅁䑁䅁䅷䅁䭁䅁䍫䅁䭁䅁䅑䅁䭁䅁䅕䅁䉁䅁䅁允䅁䅁䅕䅁䅁䵙渴ず䵅䅉䅅䅁䑁䅁䅁睁䵁䅁䅁权捁睃䅁权慁杂䅁允䅁䅁䅅䅁䭁䝁䝁䅁䵁䅉䅅䅁䑁䅁䅁睁䵁䅁䅁权⭂兂䅁权流杂䅁允䅁䅁䅅䅁佁䅁䅷䅁㕁䑁䅍杌穁䑁䅅䅁䵁䅉䅅䅁䕁䅁䅁睁䵁䅁䅁权䵂杁䅁权䭁䅁䅁权䙁䅁䅁允䅁䅁䅅䅁䙁乁倹婪畤杅䅴䍄䉁䅁䅁䅂䅁䅁䅍䅄䅁䅁䅯睲䅕䅁䅯眵䅯䅁䅯兢䅑䅁䅅䅁䉁䅁䅁兂㙁桹歘潩捁䅑杷允䅁䅁䅑䅁䑁䅁䅷䅁䭁䉁䙍䅁䭁佁䭳䅁䭁䡁䕁䅁䉁䅁䅁允䅁䅁䄴䅆䅁䑁䅅䅏祁䑁䅙䅏硁䑁䅍杍ㅁ䅁䅁䍄䉁䅁䅁䅂䅁䅁䅍䅄䅁䅁䅯来䅳䅁䅯朶䅯䅁䅯睧䅑䅁䅅䅁䉁䅁䅁杄䵁䅁䅁䅍畁䑁䅁免㑁䅁䅁䍄䉁䅁䅁䅂䅁䅁䅍䅄䅁䅁䅯睔䅕䅁䅯䄶䅯䅁䅯兢䅑䅁䅅䅁䉁䅁䅁杄䵁䅁䅁杍畁䑁䅅䅏祁䅁䅁䍄䉁䅁䅁䅂䅁䅁䅍䅄䅁䅁䅯儹䅳䅁䅯眶䅯䅁䅯兣䅑䅁䅅䅁䉁䅁䅁杄十䅁䅁睍睁䑁䅅睎ぁ䑁䅅睍ㅁ䅁䅁䍄䉁䅁䅁䅂䅁䅁䅍䅄䅁䅁䅯眹䅳䅁䅯朷䅯䅁䅯䄷䅯䅁䅅䅁䉁䅁䅁权䡂䅁䅁䍄䉁䅁䅁䅂䅁䅁䅍䅄䅁䅁䅯睮䅁䅁䅯允䅉䅁䅯兂䅉䅁䅅䅁䉁䅁䅁兂塁偩乬⭋䅐䅑杷允䅁䅁䅑䅁䑁䅁䅷䅁䭁䉁䍫䅁䭁䅁䅑䅁䭁偁䈸䅁䉁䅁䅁允䅁䅁䅕䅁䅁佧㝖䕨䵅䅉䅅䅁䕁䅁䅁睁䵁䅁䅁权祃䅄䅁权灄权䅁权睂䅂䅁允䅁䅁䅅䅁䙁䅁䅁䅁䅁乬䅴䍄䉁䅁䅁䅂䅁䅁䅍䅄䅁䅁䅯睖䅅䅁䅯允䅉䅁䅯兂䅉䅁䅅䅁䉁䅁䅁兂祄䩋睘渴䍶䅑杷允䅁䅁䅑䅁䑁䅁䅷䅁䭁䕁䙳䅁䭁佁䭧䅁䭁䝁䔰䅁䉁䅁䅁允䅁䅁䄴杄䅁䑁䅍免畁䑁䅧李硁䅁䅁䍄䉁䅁䅁䅂䅁䅁䅍䅄䅁䅁䅯兌䅷䅁䅯眵䅯䅁䅯兢䅑䅁䅅䅁䉁䅁䅁权䡂䅁䅁䍄䉁䅁䅁䅂䅁䅁䅍䅄䅁䅁䅯䅯䅷䅁䅯眵䅯䅁䅯兣䅑䅁䅅䅁䉁䅁䅁兂癄問癒㉶㝘睐杷允䅁䅁䅑䅁䑁䅁䅷䅁䭁䍁䍁䅁䭁䅁䅯䅁䭁䅁䅕䅁䉁䅁䅁允䅁䅁䅕卸睃浣剩啈䵁䅉䅅䅁䕁䅁䅁睁䵁䅁䅁权坄䅄䅁权畄权䅁权㥂䅂䅁允䅁䅁䅅䅁䙁䅁䅁䅁䅁捔䅰䍄䉁䅁䅁䅂䅁䅁䅍䅄䅁䅁䅯䅬䄰䅁䅯儶䅯䅁䅯䅣䅑䅁䅅䅁䉁䅁䅁兂䅁䅁䅁䥁䈯䅑杷允䅁䅁䅍䅁䑁䅁䅷䅁䭁䩁临䅁䭁䉁䝯䅁䉁䅁䅁允䅁䅁䅯睷䅙䅁杷允䅁䅁䅑䅁䑁䅁䅷䅁䭁䝁䍉䅁䭁䅁䅯䅁䭁䅁䅕䅁䉁䅁䅁允䅁䅁䅕祇搯䅊䉡䕄䵁䅉䅅䅁䕁䅁䅁睁䵁䅁䅁权摁兄䅁权灄权䅁权㙂䅂䅁允䅁䅁䅅䅁䙁䅁䅁䅁䅄乱䄹䍄䉁䅁䅁䅂䅁䅁䅍䅄䅁䅁䅯杉䄰䅁䅯朷䅯䅁䅯兢䅑䅁䅅䅁䉁䅁䅁权䡂䅁䅁䍄䉁䅁䅁䅂䅁䅁䅍䅄䅁䅁䅯杁䅳䅁䅯朶䅯䅁䅯全䅑䅁䅅䅁䉁䅁䅁杄䵁䅁䅁䅍畁䑁䅅兎㑁䅁䅁䍄䉁䅁䅁䅂䅁䅁䅍䅄䅁䅁䅯杇䅉䅁䅯䅂䅁䅁䅯兂䅁䅁䅅䅁䉁䅁䅁兂䅁䅁䅁䨷啖兑杷允䅁䅁䅑䅁䑁䅁䅷䅁䭁䑁䘰䅁䭁佁䭯䅁䭁䥁䕕䅁䉁䅁䅁允䅁䅁䄴䅄䅁䑁䅅杌硁䑁䅫杍䅁䅁杷允䅁䅁䅑䅁䑁䅁䅷䅁䭁偁䵙䅁䭁佁䬰䅁䭁䥁䕕䅁䉁䅁䅁允䅁䅁䅕婤奍䙂余吸䴸䅉䅅䅁䕁䅁䅁睁䵁䅁䅁权潄兂䅁权瑄权䅁权㥂䅂䅁允䅁䅁䅅䅁䙁䉁愱䑚晶⽔⼰䍄䉁䅁䅁䅂䅁䅁䅍䅄䅁䅁䅯䅭䅳䅁䅯眶䅯䅁䅯䅣䅑䅁䅅䅁䉁䅁䅁杄啁䅁䅁杍㉁䑁䅅杍ぁ䑁䅑睎㍁䑁䅙䅁䵁䅉䅅䅁䕁䅁䅁睁䵁䅁䅁权浃睃䅁权牄权䅁权㥂䅂䅁允䅁䅁䅅䅁佁䉁䅉䅁穁䑁䅫李ぁ䑁䅙兎睁䑁䅙䅁䵁䅉䅅䅁䑁䅁䅁睁䵁䅁䅁权ㅃ䅄䅁权敁杂䅁允䅁䅁䅅䅁䭁䝁䡑䅁䵁䅉䅅䅁䕁䅁䅁睁䵁䅁䅁权偂允䅁权䭁䅁䅁权䙁䅁䅁允䅁䅁䅅䅁䙁䝁剩堷⽷剴䅊䍄䉁䅁䅁䅂䅁䅁䅍䅄䅁䅁䅯兑䅷䅁䅯朷䅯䅁䅯䅣䅑䅁䅅䅁䉁䅁䅁兂䅁䅁䅁䨰稳䅑杷允䅁䅁䅑䅁䑁䅁䅷䅁䭁䥁䴰䅁䭁佁䭣䅁䭁䡁䕅䅁䉁䅁䅁允䅁䅁䅕⽺呤㘴扗啃䵁䅉䅅䅁䕁䅁䅁睁䵁䅁䅁权㡃兄䅁权牄权䅁权獄权䅁允䅁䅁䅅䅁䭁䕁䅣䅁䵁䅉䅅䅁䕁䅁䅁睁䵁䅁䅁权硃杁䅁权剁䅁䅁权⽄允䅁允䅁䅁䅅䅁佁䉁䅑䅁硁䑁䅍睍㉁䑁䅁䅍睁䑁䅁䅍䅁䅁杷允䅁䅁䅑䅁䑁䅁䅷䅁䭁䙁䉷䅁䭁䉁䅅䅁䭁䅁䅕䅁䉁䅁䅁允䅁䅁䄴䅆䅁䑁䅉䅏㕁䑁䅅䅍睁䑁䅁䅍睁䅁䅁䍄䉁䅁䅁䅂䅁䅁䅍䅄䅁䅁䅯共䅉䅁䅯䅂䅁䅁䅯兂䅁䅁䅅䅁䉁䅁䅁兂䅁䅁䅃稶橖兑杷允䅁䅁䅑䅁䑁䅁䅷䅁䭁䍁䵯䅁䭁佁䬴䅁䭁䝁䔰䅁䉁䅁䅁允䅁䅁䅯睒䅁䅁杷允䅁䅁䅑䅁䑁䅁䅷䅁䭁䩁䑣䅁䭁䉁䅅䅁䭁䅁䅕䅁䉁䅁䅁允䅁䅁䄴䅆䅁䑁䅉兏㉁䑁䅧䅏祁䑁䅁䅍睁䅁䅁䍄䉁䅁䅁䅂䅁䅁䅍䅄䅁䅁䅯兩䅳䅁䅯儷䅯䅁䅯来䅑䅁䅅䅁䉁䅁䅁兂捄⭷䭄塮穱睐杷允䅁䅁䅑䅁䑁䅁䅷䅁䭁䝁䵉䅁䭁佁䬰䅁䭁䝁䔰䅁䉁䅁䅁允䅁䅁䅯睒䅁䅁杷允䅁䅁䅍䅁䑁䅁䅷䅁䭁䍁䱉䅁䭁䍁䝙䅁䉁䅁䅁允䅁䅁䄴䅄䅁䑁䅧杍畁䑁䅣兎䅁䅁杷允䅁䅁䅑䅁䑁䅁䅷䅁䭁乁䙙䅁䭁佁䬴䅁䭁䡁䕁䅁䉁䅁䅁允䅁䅁䅕䅁䅁䵁捂猴䵁䅉䅅䅁䕁䅁䅁睁䵁䅁䅁权ㅃ䅄䅁权浄权䅁权瑂䅂䅁允䅁䅁䅅䅁䭁䕁䅣䅁䵁䅉䅅䅁䕁䅁䅁睁䵁䅁䅁权扁杁䅁权剁䅁䅁权䙁䅁䅁允䅁䅁䅅䅁佁䉁䅑䅁ㅁ䑁䅣睍睁䑁䅁䅏㉁䑁䅁䅏䅁䅁杷允䅁䅁䅑䅁䑁䅁䅷䅁䭁佁䕷䅁䭁佁䭯䅁䭁䝁䔸䅁䉁䅁䅁允䅁䅁䄴䅄䅁䑁䅁杌㕁䑁䅉李䅁䅁杷允䅁䅁䅑䅁䑁䅁䅷䅁䭁䉁䱅䅁䭁䉁䜸䅁䭁䍁䝁䅁䉁䅁䅁允䅁䅁䅯杊䄴䅁杷允䅁䅁䅑䅁䑁䅁䅷䅁䭁䉁䑳䅁䭁䅁䅑䅁䭁䅁䅕䅁䉁䅁䅁允䅁䅁䅕䅁䅁䍁⭪歗䵅䅉䅅䅁䕁䅁䅁睁䵁䅁䅁权塂䅄䅁权湄权䅁权睂䅂䅁允䅁䅁䅅䅁䙁䙁余扌摋眷䅎䍄䉁䅁䅁睁䅁䅁䅍䅄䅁䅁䅯䅎䄰䅁䅯䅊䅙䅁䅅䅁䉁䅁䅁权䵁睄䅁䍄䉁䅁䅁䅂䅁䅁䅍䅄䅁䅁䅯具䅕䅁䅯朷䅯䅁䅯睢䅑䅁䅅䅁䉁䅁䅁兂䅁䅁䅁佑挴兑杷允䅁䅁䅑䅁䑁䅁䅷䅁䭁䱁乷䅁䭁佁䭯䅁䭁佁䭷䅁䉁䅁䅁允䅁䅁䅯睒䅁䅁杷允䅁䅁䅑䅁䑁䅁䅷䅁䭁䩁䉁䅁䭁䉁䅅䅁䭁䅁䅕䅁䉁䅁䅁允䅁䅁䄴杅䅁䑁䅑䅏㍁䑁䅣免睁䑁䅁䅍䅁䅁杷允䅁䅁䅑䅁䑁䅁䅷䅁䭁䅁䍯䅁䭁䅁䅑䅁䭁䅁䅕䅁䉁䅁䅁允䅁䅁䅕䅁䅁䙁㝯啚䵅䅉䅅䅁䕁䅁䅁睁䵁䅁䅁权杁睃䅁权浄权䅁权硂䅂䅁允䅁䅁䅅䅁佁䅁䅷䅁硁䍁䄴䅎㕁䑁䅉䅁䵁䅉䅅䅁䕁䅁䅁睁䵁䅁䅁权⽁䅄䅁权瑄权䅁权療䅂䅁允䅁䅁䅅䅁䙁乁乎桙奂敏⽁䍄䉁䅁䅁䅂䅁䅁䅍䅄䅁䅁䅯䄫䅳䅁䅯䄶䅯䅁䅯兣䅑䅁䅅䅁䉁䅁䅁杄佁䅁䅁免穁䍁䄴免㑁䑁䅉䅁䵁䅉䅅䅁䕁䅁䅁睁䵁䅁䅁权晄䅄䅁权浄权䅁权睂䅂䅁允䅁䅁䅅䅁佁䅁䅷䅁祁䍁䄴䅎㉁䑁䅧䅁䵁䅉䅅䅁䕁䅁䅁睁䵁䅁䅁权乁睁䅁权䭁䅁䅁权⽄允䅁允䅁䅁䅅䅁䙁䥁坣挲㌷睕䅰䍄䉁䅁䅁䅂䅁䅁䅍䅄䅁䅁䅯睏䅕䅁䅯眵䅯䅁䅯兣䅑䅁䅅䅁䉁䅁䅁兂⽃樴奇䑇瑺睐杷允䅁䅁䅑䅁䑁䅁䅷䅁䭁䑁䵯䅁䭁佁䬰䅁䭁䡁䕁䅁䉁䅁䅁允䅁䅁䅕䙂余扌摋稵䴸䅉䅅䅁䕁䅁䅁睁䵁䅁䅁权千兄䅁权潄权䅁权䙃䅂䅁允䅁䅁䅅䅁䭁䕁䅣䅁䵁䅉䅅䅁䕁䅁䅁睁䵁䅁䅁权䩃䅁䅁权剁䅁䅁权䕁杁䅁允䅁䅁䅅䅁佁䉁䅑䅁ぁ䑁䅙兎ぁ䑁䅁䅍睁䑁䅁䅍䅁䅁杷允䅁䅁䅑䅁䑁䅁䅷䅁䭁䍁䐸䅁䭁䅁䅑䅁䭁偁䈸䅁䉁䅁䅁允䅁䅁䅕䅁䅁䝁坁啍䵅䅉䅅䅁䕁䅁䅁睁䵁䅁䅁权䱄兂䅁权潄权䅁权㙂䅂䅁允䅁䅁䅅䅁佁䅁䅷䅁ㅁ䍁䄴睎穁䑁䅫䅁䵁䅉䅅䅁䕁䅁䅁睁䵁䅁䅁权䝂睁䅁权䕁䅁䅁权䙁䅁䅁允䅁䅁䅅䅁䙁䅁䅁䅁䝂ず䉖䍄䉁䅁䅁䅂䅁䅁䅍䅄䅁䅁䅯䅭䅕䅁䅯眶䅯䅁䅯来䅑䅁䅅䅁䉁䅁䅁杄十䅁䅁睍ㅁ䑁䅉䅏祁䑁䅁䅍睁䅁䅁䍄䉁䅁䅁䅂䅁䅁䅍䅄䅁䅁䅯睵䅳䅁䅯朶䅯䅁䅯睧䅑䅁䅅䅁䉁䅁䅁杄䵁䅁䅁䅍畁䑁䅙兏硁䅁䅁䍄䉁䅁䅁䅂䅁䅁䅍䅄䅁䅁䅯䅘䅷䅁䅯眶䅯䅁䅯兢䅑䅁䅅䅁䉁䅁䅁权䡂䅁䅁䍄䉁䅁䅁䅂䅁䅁䅍䅄䅁䅁䅯䅕䅅䅁䅯䅂䅁䅁䅯䅂䅉䅁䅅䅁䉁䅁䅁兂䅁䅁䅁䭣䍖兑杷允䅁䅁䅑䅁䑁䅁䅷䅁䭁䑁䱷䅁䭁佁䭳䅁䭁䝁䔰䅁䉁䅁䅁允䅁䅁䅯睒䅁䅁杷允䅁䅁䅑䅁䑁䅁䅷䅁䭁䙁䴰䅁䭁佁䭧䅁䭁䝁䔸䅁䉁䅁䅁允䅁䅁䅯睒䅁䅁杷允䅁䅁䅑䅁䑁䅁䅷䅁䭁䱁䙙䅁䭁佁䭳䅁䭁䝁䔰䅁䉁䅁䅁允䅁䅁䄴䅆䅁䑁䅉免㉁䑁䅫䅎ぁ䑁䅁免㍁䅁䅁䍄䉁䅁䅁䅂䅁䅁䅍䅄䅁䅁䅯条䅳䅁䅯朷䅯䅁䅯全䅑䅁䅅䅁䉁䅁䅁兂䅁䅁䅁䕧圯䅑杷允䅁䅁䅑䅁䑁䅁䅷䅁䭁䅁䍷䅁䭁䉁䅅䅁䭁䅁䅕䅁䉁䅁䅁允䅁䅁䄴䅆䅁䑁䅅免㍁䑁䅣李㉁䑁䅁䅍睁䅁䅁䍄䉁䅁䅁䅂䅁䅁䅍䅄䅁䅁䅯光䅉䅁䅯权䅁䅁䅯兂䅁䅁䅅䅁䉁䅁䅁兂獃䙈歰ㅏ嘸䅑杷允䅁䅁䅑䅁䑁䅁䅷䅁䭁偁䵯䅁䭁佁䬰䅁䭁䡁䕯䅁䉁䅁䅁允䅁䅁䅕⼲⭬牡へ歂䵁䅉䅅䅁䕁䅁䅁睁䵁䅁䅁权䵂䅄䅁权灄权䅁权獄权䅁允䅁䅁䅅䅁䭁䕁䅣䅁䵁䅉䅅䅁䕁䅁䅁睁䵁䅁䅁权捁兄䅁权牄权䅁权㥂䅂䅁允䅁䅁䅅䅁佁䉁䅉䅁㉁䑁䅕䅍㍁䑁䅧䅎㉁䑁䅉䅁䵁䅉䅅䅁䕁䅁䅁睁䵁䅁䅁权䩂睁䅁权䭁䅁䅁权⽄允䅁允䅁䅁䅅䅁䙁䥁䅐煹䙆桎䅒䍄䉁䅁䅁䅂䅁䅁䅍䅄䅁䅁䅯䅷䅍䅁䅯䅂䅁䅁䅯兂䅁䅁䅅䅁䉁䅁䅁兂䅁䅁䅁田橊兑杷允䅁䅁䅑䅁䑁䅁䅷䅁䭁佁䕳䅁䭁佁䬰䅁䭁䡁䕅䅁䉁䅁䅁允䅁䅁䅕〳丫㉬匴歃䵁䅉䅅䅁䕁䅁䅁睁䵁䅁䅁权䙃兂䅁权湄权䅁权䙃䅂䅁允䅁䅁䅅䅁䙁䉁癳匳䝑剁䅖䍄䉁䅁䅁䅂䅁䅁䅍䅄䅁䅁䅯䅺䅕䅁䅯朶䅯䅁䅯䄷䅯䅁䅅䅁䉁䅁䅁权䡂䅁䅁䍄䉁䅁䅁䅂䅁䅁䅍䅄䅁䅁䅯睍䅳䅁䅯眵䅯䅁䅯来䅑䅁䅅䅁䉁䅁䅁兂奂扏䥔牤砷睶杷允䅁䅁䅑䅁䑁䅁䅷䅁䭁䵁䅣䅁䭁䅁䍅䅁䭁䅁䍉䅁䉁䅁䅁允䅁䅁䅕扃剴呭⭣欴䵁䅉䅅䅁䕁䅁䅁睁䵁䅁䅁权㍃䅂䅁权潄权䅁权獄权䅁允䅁䅁䅅䅁䭁䕁䅣䅁䵁䅉䅅䅁䕁䅁䅁睁䵁䅁䅁权偁杁䅁权䕁䅁䅁权䙁䅁䅁允䅁䅁䅅䅁䙁䅁䅁䅁硃噱䉎䍄䉁䅁䅁䅂䅁䅁䅍䅄䅁䅁䅯睍䅷䅁䅯眵䅯䅁䅯兣䅑䅁䅅䅁䉁䅁䅁兂瑁灳瘳㡰橢睐杷允䅁䅁䅑䅁䑁䅁䅷䅁䭁䍁䱫䅁䭁佁䭧䅁䭁䥁䕍䅁䉁䅁䅁允䅁䅁䄴杄䅁䑁䅅睎畁䑁䅙睍穁䅁䅁䍄䉁䅁䅁䅂䅁䅁䅍䅄䅁䅁䅯兹䅉䅁䅯充䅁䅁䅯兂䅁䅁䅅䅁䉁䅁䅁杄啁䅁䅁睎穁䑁䅙䅍睁䑁䅁䅍睁䑁䅁䅁䵁䅉䅅䅁䕁䅁䅁睁䵁䅁䅁权㑁睁䅁权剁䅁䅁权⽄允䅁允䅁䅁䅅䅁佁䉁䅑䅁穁䑁䅑睎祁䑁䅑李㍁䑁䅙䅏䅁䅁杷允䅁䅁䅑䅁䑁䅁䅷䅁䭁䑁䑧䅁䭁䉁䅅䅁䭁䅁䅕䅁䉁䅁䅁允䅁䅁䄴䅆䅁䑁䅍䅎㕁䑁䅕䅏睁䑁䅙睍㑁䅁䅁䍄䉁䅁䅁䅂䅁䅁䅍䅄䅁䅁䅯兌䄰䅁䅯朵䅯䅁䅯兣䅑䅁䅅䅁䉁䅁䅁杄䵁䅁䅁免畁䑁䅅䅎㉁䅁䅁䍄䉁䅁䅁䅂䅁䅁䅍䅄䅁䅁䅯杆䅷䅁䅯儷䅯䅁䅯兦䅑䅁䅅䅁䉁䅁䅁兂䩄牤昶楇砯睐杷允䅁䅁䅑䅁䑁䅁䅷䅁䭁䭁䵅䅁䭁佁䬴䅁䭁䝁䔰䅁䉁䅁䅁允䅁䅁䅕䅁䅁䅁潃歸䵁䅉䅅䅁䑁䅁䅁睁䵁䅁䅁权呁兄䅁权歁杂䅁允䅁䅁䅅䅁䭁䉁乑䅁䵁䅉䅅䅁䕁䅁䅁睁䵁䅁䅁权㥃䅂䅁权浄权䅁权獄权䅁允䅁䅁䅅䅁䭁䕁䅣䅁䵁䅉䅅䅁䕁䅁䅁睁䵁䅁䅁权畁睃䅁权畄权䅁权㙂䅂䅁允䅁䅁䅅䅁䙁䅁䅁䅁䅂摢䅨䍄䉁䅁䅁䅂䅁䅁䅍䅄䅁䅁䅯睩䅉䅁䅯充䅁䅁䅯眯䅅䅁䅅䅁䉁䅁䅁杄啁䅁䅁杍穁䑁䅅兎ㅁ䑁䅙䅏㉁䑁䅙䅁䵁䅉䅅䅁䕁䅁䅁睁䵁䅁䅁权灁睃䅁权瑄权䅁权䙃䅂䅁允䅁䅁䅅䅁䙁䡁㥅瑃橥佣⽕䍄䉁䅁䅁䅂䅁䅁䅍䅄䅁䅁䅯关䅷䅁䅯眶䅯䅁䅯䄷䅯䅁䅅䅁䉁䅁䅁权䡂䅁䅁䍄䉁䅁䅁䅂䅁䅁䅍䅄䅁䅁䅯李䄰䅁䅯儷䅯䅁䅯兣䅑䅁䅅䅁䉁䅁䅁兂䵁楁䡵瑆煮睐杷允䅁䅁䅑䅁䑁䅁䅷䅁䭁䥁䑉䅁䭁䅁䅯䅁䭁䅁䅕䅁䉁䅁䅁允䅁䅁䅕噎㘶兓䍷え䵁䅉䅅䅁䕁䅁䅁睁䵁䅁䅁权㍁䅄䅁权牄权䅁权瑂䅂䅁允䅁䅁䅅䅁䭁䕁䅣䅁䵁䅉䅅䅁䕁䅁䅁睁䵁䅁䅁权䍁睃䅁权灄权䅁权睂䅂䅁允䅁䅁䅅䅁䙁䅁䅁䅁䅁挳䅒䍄䉁䅁䅁䅂䅁䅁䅍䅄䅁䅁䅯兪䅷䅁䅯朶䅯䅁䅯兦䅑䅁䅅䅁䉁䅁䅁杄䵁䅁䅁䅍畁䑁䅉兎ぁ䅁䅁䍄䉁䅁䅁䅂䅁䅁䅍䅄䅁䅁䅯䅚䅉䅁䅯䅂䅁䅁䅯眯䅅䅁䅅䅁䉁䅁䅁兂䅁䅁啄穷䍦兑杷允䅁䅁䅑䅁䑁䅁䅷䅁䭁䉁䱉䅁䭁佁䭯䅁䭁䝁䔰䅁䉁䅁䅁允䅁䅁䄴䅄䅁䑁䅁杌ㅁ䑁䅧䅏䅁䅁杷允䅁䅁䅑䅁䑁䅁䅷䅁䭁䙁䱳䅁䭁佁䭣䅁䭁䥁䕍䅁䉁䅁䅁允䅁䅁䅕渵䩕塕剧橶䴸䅉䅅䅁䕁䅁䅁睁䵁䅁䅁权㉃䅄䅁权牄权䅁权䑃䅂䅁允䅁䅁䅅䅁佁䉁䅉䅁祁䑁䅁兏睁䑁䅑睎祁䑁䅧䅁䵁䅉䅅䅁䕁䅁䅁睁䵁䅁䅁权晄兂䅁权湄权䅁权䑃䅂䅁允䅁䅁䅅䅁䙁䱁㍺煌戴䉂䅬䍄䉁䅁䅁䅂䅁䅁䅍䅄䅁䅁䅯朹䅯䅁䅯眵䅯䅁䅯兢䅑䅁䅅䅁䉁䅁䅁权䡂䅁䅁䍄䉁䅁䅁睁䅁䅁䅍䅄䅁䅁䅯光䅷䅁䅯杊䅙䅁䅅䅁䉁䅁䅁杄䵁䅁䅁兏硁䍁䄴李ㅁ䅁䅁䍄䉁䅁䅁䅂䅁䅁䅍䅄䅁䅁䅯督䅷䅁䅯䄶䅯䅁䅯来䅑䅁䅅䅁䉁䅁䅁杄䵁䅁䅁睎畁䑁䅅䅎㑁䅁䅁䍄䉁䅁䅁䅂䅁䅁䅍䅄䅁䅁䅯眯䅳䅁䅯䄶䅯䅁䅯兦䅑䅁䅅䅁䉁䅁䅁杄允䅁䅁兌硁䑁䅑杌㍁䑁䅧免䅁䅁杷允䅁䅁䅑䅁䑁䅁䅷䅁䭁䥁䱯䅁䭁佁䭙䅁䭁䥁䕍䅁䉁䅁䅁允䅁䅁䄴䅄䅁䑁䅉杌祁䑁䅧睎䅁䅁杷允䅁䅁䅑䅁䑁䅁䅷䅁䭁䱁䍧䅁䭁䅁䅑䅁䭁䅁䅕䅁䉁䅁䅁允䅁䅁䅕䅁䅁䉁ㅬ歙䵅䅉䅅䅁䕁䅁䅁睁䵁䅁䅁权䥂睃䅁权牄权䅁权㙂䅂䅁允䅁䅁䅅䅁佁䉁䅉䅁穁䑁䅫䅍睁䑁䅫䅍睁䑁䅁䅁䵁䅉䅅䅁䕁䅁䅁睁䵁䅁䅁权䝃睃䅁权煄权䅁权療䅂䅁允䅁䅁䅅䅁佁䅁䅷䅁睁䍁䄴兎祁䑁䅅䅁䵁䅉䅅䅁䕁䅁䅁睁䵁䅁䅁权桄䅂䅁权牄权䅁权䑃䅂䅁允䅁䅁䅅䅁佁䉁䅉䅁ㅁ䑁䅣䅎硁䑁䅉兎㍁䑁䅍䅁䵁䅉䅅䅁䕁䅁䅁睁䵁䅁䅁权祄权䅁权浄权䅁权療䅂䅁允䅁䅁䅅䅁佁䅁䅷䅁硁䍁䄴免祁䑁䅍䅁䵁䅉䅅䅁䕁䅁䅁睁䵁䅁䅁权浂䅄䅁权煄权䅁权獄权䅁允䅁䅁䅅䅁䭁䕁䅣䅁䵁䅉䅅䅁䕁䅁䅁睁䵁䅁䅁权䙃䅄䅁权浄权䅁权獄权䅁允䅁䅁䅅䅁䭁䕁䅣䅁䵁䅉䅅䅁䕁䅁䅁睁䵁䅁䅁权㍂睁䅁权剁䅁䅁权䙁䅁䅁允䅁䅁䅅䅁佁䉁䅑䅁穁䑁䅅李㉁䑁䅙兎睁䑁䅁䅍䅁䅁杷允䅁䅁䅑䅁䑁䅁䅷䅁䭁䉁䵯䅁䭁佁䭙䅁䭁䡁䕁䅁䉁䅁䅁允䅁䅁䄴䅄䅁䑁䅑杌ㅁ䑁䅧䅎䅁䅁杷允䅁䅁䅑䅁䑁䅁䅷䅁䭁䥁䵍䅁䭁佁䭯䅁䭁䝁䔸䅁䉁䅁䅁允䅁䅁䄴杄䅁䑁䅅免畁䑁䅁李㉁䅁䅁䍄䉁䅁䅁䅂䅁䅁䅍䅄䅁䅁䅯䅅䅉䅁䅯䅂䅁䅁䅯眯䅅䅁䅅䅁䉁䅁䅁兂䅁䅁睂〳末兑杷允䅁䅁䅑䅁䑁䅁䅷䅁䭁䕁䰰䅁䭁佁䬴䅁䭁䥁䕕䅁䉁䅁䅁允䅁䅁䅕䅁䅁䥁塁へ䵁䅉䅅䅁䕁䅁䅁睁䵁䅁䅁权扄䅁䅁权䭁䅁䅁权䙁䅁䅁允䅁䅁䅅䅁䙁䥁䅐煹䙆杴䅒䍄䉁䅁䅁䅂䅁䅁䅍䅄䅁䅁䅯兦䅳䅁䅯眵䅯䅁䅯兢䅑䅁䅅䅁䉁䅁䅁权䡂䅁䅁䍄䉁䅁䅁䅂䅁䅁䅍䅄䅁䅁䅯䅑䅍䅁䅯䅂䅁䅁䅯兂䅁䅁䅅䅁䉁䅁䅁兂䅁䅁杁䡦潨兑杷允䅁䅁䅑䅁䑁䅁䅷䅁䭁䥁䰸䅁䭁佁䭯䅁䭁佁䭷䅁䉁䅁䅁允䅁䅁䅯睒䅁䅁杷允䅁䅁䅑䅁䑁䅁䅷䅁䭁偁䍧䅁䭁䅁䅑䅁䭁偁䈸䅁䉁䅁䅁允䅁䅁䅕䅁䅁䩧㈫䕕䵅䅉䅅䅁䕁䅁䅁睁䵁䅁䅁权浃䅂䅁权灄权䅁权硂䅂䅁允䅁䅁䅅䅁䙁䅁䅁䅁䅂⽔䅤䍄䉁䅁䅁䅂䅁䅁䅍䅄䅁䅁䅯儷䅑䅁䅯儷䅯䅁䅯䄷䅯䅁䅅䅁䉁䅁䅁权䡂䅁䅁䍄䉁䅁䅁䅂䅁䅁䅍䅄䅁䅁䅯䅣䅕䅁䅯眶䅯䅁䅯䄷䅯䅁䅅䅁䉁䅁䅁权䡂䅁䅁䍄䉁䅁䅁䅂䅁䅁䅍䅄䅁䅁䅯杂䅉䅁䅯充䅁䅁䅯兂䅁䅁䅅䅁䉁䅁䅁杄坁䅁䅁免㍁䑁䅑兏睁䑁䅁䅍睁䑁䅁䅍䅁䅁杷允䅁䅁䅑䅁䑁䅁䅷䅁䭁䝁䍉䅁䭁䅁䅯䅁䭁偁䈸䅁䉁䅁䅁允䅁䅁䅕積積積積䕁䵁䅉䅅䅁䕁䅁䅁睁䵁䅁䅁权偁兂䅁权湄权䅁权硂䅂䅁允䅁䅁䅅䅁䙁䩁䑚㉩湺砫䅸䍄䉁䅁䅁䅂䅁䅁䅍䅄䅁䅁䅯䅦䅳䅁䅯䄶䅯䅁䅯兣䅑䅁䅅䅁䉁䅁䅁杄佁䅁䅁免睁䍁䄴兎㍁䑁䅫䅁䵁䅉䅅䅁䑁䅁䅁睁䵁䅁䅁权㕄权䅁权奁杂䅁允䅁䅁䅅䅁䭁䕁䝑䅁䵁䅉䅅䅁䑁䅁䅁睁䵁䅁䅁权呂睃䅁权敁杂䅁允䅁䅁䅅䅁䭁䩁䝅䅁䵁䅉䅅䅁䕁䅁䅁睁䵁䅁䅁权䉁兂䅁权煄权䅁权䑃䅂䅁允䅁䅁䅅䅁佁䅁䅷䅁睁䍁䄴䅏㕁䑁䅣䅁䵁䅉䅅䅁䕁䅁䅁睁䵁䅁䅁权㍄睃䅁权牄权䅁权獄权䅁允䅁䅁䅅䅁䭁䕁䅣䅁䵁䅉䅅䅁䕁䅁䅁睁䵁䅁䅁权硁杁䅁权䭁䅁䅁权⽄允䅁允䅁䅁䅅䅁䙁䭁䠵場啯桲䅖䍄䉁䅁䅁䅂䅁䅁䅍䅄䅁䅁䅯䅪䅳䅁䅯䄶䅯䅁䅯䅣䅑䅁䅅䅁䉁䅁䅁杄佁䅁䅁兎㉁䍁䄴免ㅁ䑁䅕䅁䵁䅉䅅䅁䕁䅁䅁睁䵁䅁䅁权噁兄䅁权煄权䅁权硂䅂䅁允䅁䅁䅅䅁佁䅁䅷䅁睁䍁䄴䅎㕁䑁䅫䅁䵁䅉䅅䅁䕁䅁䅁睁䵁䅁䅁权ぃ兂䅁权潄权䅁权療䅂䅁允䅁䅁䅅䅁佁䅁䅧䅁㑁䍁䄴䅏䅁䅁杷允䅁䅁䅑䅁䑁䅁䅷䅁䭁䩁䱣䅁䭁佁䭳䅁䭁䝁䔸䅁䉁䅁䅁允䅁䅁䄴杅䅁䑁䅉睍㍁䑁䅉睍㑁䑁䅧睎䅁䅁杷允䅁䅁䅑䅁䑁䅁䅷䅁䭁䑁乑䅁䭁佁䭫䅁䭁䥁䕍䅁䉁䅁䅁允䅁䅁䅕䅁䅁䕁獄䔲䵁䅉䅅䅁䑁䅁䅁睁䵁䅁䅁权䥃睃䅁权捁杂䅁允䅁䅁䅅䅁䭁䩁䜴䅁䵁䅉䅅䅁䕁䅁䅁睁䵁䅁䅁权㙃兂䅁权畄权䅁权獄权䅁允䅁䅁䅅䅁䭁䕁䅣䅁䵁䅉䅅䅁䕁䅁䅁睁䵁䅁䅁权㕃䅄䅁权灄权䅁权硂䅂䅁允䅁䅁䅅䅁䙁䅁䅁䅁奁杒䉨䍄䉁䅁䅁䅂䅁䅁䅍䅄䅁䅁䅯䅃䅉䅁䅯权䅁䅁䅯兂䅁䅁䅅䅁䉁䅁䅁兂瑂⼵灵搸䥉䅑杷允䅁䅁䅑䅁䑁䅁䅷䅁䭁䍁䵁䅁䭁佁䬰䅁䭁䥁䕕䅁䉁䅁䅁允䅁䅁䅕㑈牘払敧吸䴸䅉䅅䅁䕁䅁䅁睁䵁䅁䅁权湁䅄䅁权煄权䅁权獄权䅁允䅁䅁䅅䅁䭁䕁䅣䅁䵁䅉䅅䅁䑁䅁䅁睁䵁䅁䅁权ㅂ䅄䅁权捁杂䅁允䅁䅁䅅䅁䭁䭁䥫䅁䵁䅉䅅䅁䕁䅁䅁睁䵁䅁䅁权硃兂䅁权潄权䅁权獄权䅁允䅁䅁䅅䅁䭁䕁䅣䅁䵁䅉䅅䅁䕁䅁䅁睁䵁䅁䅁权䵁睃䅁权瑄权䅁权療䅂䅁允䅁䅁䅅䅁䙁偁㥔䠱灪癊⽅䍄䉁䅁䅁䅂䅁䅁䅍䅄䅁䅁䅯䅳䅳䅁䅯眶䅯䅁䅯睢䅑䅁䅅䅁䉁䅁䅁杄十䅁䅁睍㉁䑁䅕䅎㍁䑁䅍李硁䅁䅁䍄䉁䅁䅁睁䅁䅁䅍䅄䅁䅁䅯具䅷䅁䅯䅇䅙䅁䅅䅁䉁䅁䅁权灁杂䅁䍄䉁䅁䅁䅂䅁䅁䅍䅄䅁䅁䅯䅚䄰䅁䅯儶䅯䅁䅯睧䅑䅁䅅䅁䉁䅁䅁兂䅁䅁䅁䩧㝢䅑杷允䅁䅁䅑䅁䑁䅁䅷䅁䭁䅁䍫䅁䭁䉁䅅䅁䭁䅁䅕䅁䉁䅁䅁允䅁䅁䄴杅䅁䑁䅫睍硁䑁䅧杍睁䑁䅁䅍䅁䅁杷允䅁䅁䅑䅁䑁䅁䅷䅁䭁䡁䙍䅁䭁佁䭯䅁䭁䝁䔸䅁䉁䅁䅁允䅁䅁䄴䅄䅁䑁䅅杌㍁䑁䅙兎䅁䅁杷允䅁䅁䅑䅁䑁䅁䅷䅁䭁䉁䵣䅁䭁佁䭯䅁䭁䡁䕅䅁䉁䅁䅁允䅁䅁䄴䅄䅁䑁䅁杌硁䑁䅑䅎䅁䅁杷允䅁䅁䅑䅁䑁䅁䅷䅁䭁䱁䵑䅁䭁佁䭧䅁䭁䥁䕍䅁䉁䅁䅁允䅁䅁䅯睒䅁䅁杷允䅁䅁䅑䅁䑁䅁䅷䅁䭁䕁䵣䅁䭁䉁䜸䅁䭁䍁䝁䅁䉁䅁䅁允䅁䅁䅯兌䅫䅁杷允䅁䅁䅑䅁䑁䅁䅷䅁䭁䍁䍫䅁䭁䅁䅯䅁䭁䅁䅕䅁䉁䅁䅁允䅁䅁䅕体㙆䭆䠵启䴸䅉䅅䅁䕁䅁䅁睁䵁䅁䅁权ㅁ睃䅁权湄权䅁权㙂䅂䅁允䅁䅁䅅䅁䙁偁⭰牡へ硅䅚䍄䉁䅁䅁䅂䅁䅁䅍䅄䅁䅁䅯睰䅳䅁䅯睈䅙䅁䅯䅉䅙䅁䅅䅁䉁䅁䅁权癄杂䅁䍄䉁䅁䅁睁䅁䅁䅍䅄䅁䅁䅯儯䅯䅁䅯杊䅙䅁䅅䅁䉁䅁䅁杄䵁䅁䅁䅏㍁䍁䄴李ㅁ䅁䅁䍄䉁䅁䅁䅂䅁䅁䅍䅄䅁䅁䅯杳䅕䅁䅯儷䅯䅁䅯来䅑䅁䅅䅁䉁䅁䅁兂獃䙈歰㥏堯睐杷允䅁䅁䅑䅁䑁䅁䅷䅁䭁䑁䵣䅁䭁佁䭳䅁䭁䥁䕍䅁䉁䅁䅁允䅁䅁䄴䅆䅁䑁䅅䅏祁䑁䅑睎硁䑁䅁䅏穁䅁䅁䍄䉁䅁䅁䅂䅁䅁䅍䅄䅁䅁䅯䄳䅉䅁䅯权䅁䅁䅯兂䅁䅁䅅䅁䉁䅁䅁兂㕂匶硙䭃乷䅑杷允䅁䅁䅑䅁䑁䅁䅷䅁䭁䭁䕣䅁䭁佁䭙䅁䭁䡁䕁䅁䉁䅁䅁允䅁䅁䄴䅄䅁䑁䅍杌睁䑁䅫兏䅁䅁杷允䅁䅁䅑䅁䑁䅁䅷䅁䭁䱁䰰䅁䭁佁䭙䅁䭁佁䭷䅁䉁䅁䅁允䅁䅁䅯睒䅁䅁杷允䅁䅁䅍䅁䑁䅁䅷䅁䭁䍁䴴䅁䭁䉁䝯䅁䉁䅁䅁允䅁䅁䅯杙䅙䅁杷允䅁䅁䅑䅁䑁䅁䅷䅁䭁偁䴰䅁䭁佁䬴䅁䭁䡁䔰䅁䉁䅁䅁允䅁䅁䅕䅁䅁䅁睁捰䵁䅉䅅䅁䑁䅁䅁睁䵁䅁䅁权牃䅄䅁权捁杂䅁允䅁䅁䅅䅁䭁䝁䝉䅁䵁䅉䅅䅁䕁䅁䅁睁䵁䅁䅁权㕁䅄䅁权湄权䅁权療䅂䅁允䅁䅁䅅䅁䙁䵁䭈啯㉗⼸⽗䍄䉁䅁䅁䅂䅁䅁䅍䅄䅁䅁䅯杵䅁䅁䅯䅂䅁䅁䅯兂䅁䅁䅅䅁䉁䅁䅁兂䅁䅁䅁穚䨶兑杷允䅁䅁䅑䅁䑁䅁䅷䅁䭁䕁䵣䅁䭁佁䭣䅁䭁䡁䕁䅁䉁䅁䅁允䅁䅁䅕䑚晶㑔堳啊䵁䅉䅅䅁䕁䅁䅁睁䵁䅁䅁权㙁杁䅁权䕁䅁䅁权䙁䅁䅁允䅁䅁䅅䅁䙁䅁䅁䅁捁ㅤ䉸䍄䉁䅁䅁䅂䅁䅁䅍䅄䅁䅁䅯朹䅕䅁䅯儶䅯䅁䅯全䅑䅁䅅䅁䉁䅁䅁兂䅁䅁䅁楹瀰兑杷允䅁䅁䅍䅁䑁䅁䅷䅁䭁䍁䱫䅁䭁䍁䝙䅁䉁䅁䅁允䅁䅁䄴䅄䅁䑁䅧兏畁䑁䅍兏䅁䅁杷允䅁䅁䅑䅁䑁䅁䅷䅁䭁䩁䕙䅁䭁佁䭣䅁䭁䡁䔰䅁䉁䅁䅁允䅁䅁䅕捷桱扒穚啍䵁䅉䅅䅁䕁䅁䅁睁䵁䅁䅁权兄睁䅁权䭁䅁䅁权⽄允䅁允䅁䅁䅅䅁䙁偁卌坔光偗⽳䍄䉁䅁䅁䅂䅁䅁䅍䅄䅁䅁䅯充䅳䅁䅯䄶䅯䅁䅯䄷䅯䅁䅅䅁䉁䅁䅁权䡂䅁䅁䍄䉁䅁䅁䅂䅁䅁䅍䅄䅁䅁䅯䅈䅅䅁䅯权䅁䅁䅯䅂䅉䅁䅅䅁䉁䅁䅁兂㉄䙋偹癷睘睐杷允䅁䅁䅑䅁䑁䅁䅷䅁䭁乁䕍䅁䭁佁䬰䅁䭁䡁䕁䅁䉁䅁䅁允䅁䅁䅕偳伲牮㙉含䴸䅉䅅䅁䕁䅁䅁睁䵁䅁䅁权偃兄䅁权牄权䅁权療䅂䅁允䅁䅁䅅䅁佁䉁䅉䅁㍁䑁䅉䅏ぁ䑁䅙䅍ㅁ䑁䅅䅁䵁䅉䅅䅁䕁䅁䅁睁䵁䅁䅁权塃兄䅁权湄权䅁权硂䅂䅁允䅁䅁䅅䅁䙁䝁汄䌰扌协䄱䍄䉁䅁䅁䅂䅁䅁䅍䅄䅁䅁䅯兘䅉䅁䅯䅂䅁䅁䅯兂䅁䅁䅅䅁䉁䅁䅁兂䅁䅁䅂效健兑杷允䅁䅁䅑䅁䑁䅁䅷䅁䭁䑁䵫䅁䭁佁䬰䅁䭁䡁䔰䅁䉁䅁䅁允䅁䅁䅕穊䥅䉲慸䐳䴸䅉䅅䅁䕁䅁䅁睁䵁䅁䅁权偃兄䅁权浄权䅁权䙃䅂䅁允䅁䅁䅅䅁佁䅁䅷䅁ㅁ䍁䄴杍硁䑁䅕䅁䵁䅉䅅䅁䑁䅁䅁睁䵁䅁䅁权䅂睃䅁权流杂䅁允䅁䅁䅅䅁佁䅁䅷䅁㉁䑁䅍杌ㅁ䑁䅅䅁䵁䅉䅅䅁䕁䅁䅁睁䵁䅁䅁权灃杁䅁权䭁䅁䅁权䙁䅁䅁允䅁䅁䅅䅁䙁乁佮ㄹ橐剰䅚䍄䉁䅁䅁䅂䅁䅁䅍䅄䅁䅁䅯眰䅑䅁䅯朷䅯䅁䅯兣䅑䅁䅅䅁䉁䅁䅁兂䅁䅁䅁䵡䩯兑杷允䅁䅁䅑䅁䑁䅁䅷䅁䭁偁䬰䅁䭁佁䭳䅁䭁䡁䕯䅁䉁䅁䅁允䅁䅁䄴杅䅁䑁䅉李㍁䑁䅁兏ぁ䑁䅁睎䅁䅁杷允䅁䅁䅑䅁䑁䅁䅷䅁䭁䉁䵅䅁䭁佁䭫䅁䭁䝁䔰䅁䉁䅁䅁允䅁䅁䅯睒䅁䅁杷允䅁䅁䅑䅁䑁䅁䅷䅁䭁偁䭙䅁䭁佁䭙䅁䭁䡁䕯䅁䉁䅁䅁允䅁䅁䄴杄䅁䑁䅅兎畁䑁䅫睍㕁䅁䅁䍄䉁䅁䅁䅂䅁䅁䅍䅄䅁䅁䅯杉䅳䅁䅯眶䅯䅁䅯兦䅑䅁䅅䅁䉁䅁䅁杄啁䅁䅁免硁䑁䅣杍ㅁ䑁䅫䅍睁䑁䅁䅁䵁䅉䅅䅁䕁䅁䅁睁䵁䅁䅁权䑄兂䅁权畄权䅁权㥂䅂䅁允䅁䅁䅅䅁䙁䅁䅁䅁䅁琸䅊䍄䉁䅁䅁䅂䅁䅁䅍䅄䅁䅁䅯儯䅯䅁䅯朵䅯䅁䅯䅣䅑䅁䅅䅁䉁䅁䅁杄䵁䅁䅁免畁䑁䅍睎㍁䅁䅁䍄䉁䅁䅁䅂䅁䅁䅍䅄䅁䅁䅯䅯䅳䅁䅯眶䅯䅁䅯全䅑䅁䅅䅁䉁䅁䅁杄十䅁䅁李ㅁ䑁䅅兏硁䑁䅁䅍睁䅁䅁䍄䉁䅁䅁䅂䅁䅁䅍䅄䅁䅁䅯党䅉䅁䅯䅂䅁䅁䅯眯䅅䅁䅅䅁䉁䅁䅁兂䅁䅁䅁求牤兑杷允䅁䅁䅑䅁䑁䅁䅷䅁䭁䩁䰰䅁䭁佁䭣䅁䭁䡁䕁䅁䉁䅁䅁允䅁䅁䅕㡑硚晎睆䐴䴸䅉䅅䅁䕁䅁䅁睁䵁䅁䅁权歃䅄䅁权潄权䅁权䙃䅂䅁允䅁䅁䅅䅁䭁䙁䴴䅁䵁䅉䅅䅁䕁䅁䅁睁䵁䅁䅁权㙁杁䅁权䕁䅁䅁权⽄允䅁允䅁䅁䅅䅁䙁䅁䅁䅁䕂坚䉂䍄䉁䅁䅁䅂䅁䅁䅍䅄䅁䅁䅯䅰䅑䅁䅯儶䅯䅁䅯全䅑䅁䅅䅁䉁䅁䅁兂䅁䅁䅁䉧㝮䅑杷允䅁䅁䅑䅁䑁䅁䅷䅁䭁䩁䱅䅁䭁佁䬰䅁䭁䝁䔸䅁䉁䅁䅁允䅁䅁䅕祇搯䅊䉡吶䴸䅉䅅䅁䕁䅁䅁睁䵁䅁䅁权䱂䅄䅁权瑄权䅁权睂䅂䅁允䅁䅁䅅䅁䙁䥁敇⼯剑佊⼸䍄䉁䅁䅁睁䅁䅁䅍䅄䅁䅁䅯兴䅕䅁䅯䅇䅙䅁䅅䅁䉁䅁䅁权婁杂䅁䍄䉁䅁䅁䅂䅁䅁䅍䅄䅁䅁䅯睐䅉䅁䅯䅂䅁䅁䅯兂䅁䅁䅅䅁䉁䅁䅁兂䅁䅁䅃娵睎兑杷允䅁䅁䅑䅁䑁䅁䅷䅁䭁偁䱳䅁䭁佁䭳䅁䭁䡁䕅䅁䉁䅁䅁允䅁䅁䄴杅䅁䑁䅧睎㑁䑁䅙睎睁䑁䅁䅍䅁䅁杷允䅁䅁䅑䅁䑁䅁䅷䅁䭁䙁乳䅁䭁佁䭯䅁䭁䝁䔸䅁䉁䅁䅁允䅁䅁䄴䅄䅁䑁䅁杌ぁ䑁䅑䅎䅁䅁杷允䅁䅁䅑䅁䑁䅁䅷䅁䭁䕁䑣䅁䭁䉁䅅䅁䭁䅁䅕䅁䉁䅁䅁允䅁䅁䄴䅆䅁䑁䅍兎ㅁ䑁䅙䅍睁䑁䅁䅍睁䅁䅁䍄䉁䅁䅁䅂䅁䅁䅍䅄䅁䅁䅯睴䅕䅁䅯眶䅯䅁䅯䄷䅯䅁䅅䅁䉁䅁䅁权䡂䅁䅁䍄䉁䅁䅁䅂䅁䅁䅍䅄䅁䅁䅯兣䅳䅁䅯朶䅯䅁䅯全䅑䅁䅅䅁䉁䅁䅁杄䵁䅁䅁䅍畁䑁䅅睍祁䅁䅁䍄䉁䅁䅁䅂䅁䅁䅍䅄䅁䅁䅯杪䅷䅁䅯朷䅯䅁䅯睧䅑䅁䅅䅁䉁䅁䅁兂䅁䅁䅁䙧䉢䅑杷允䅁䅁䅑䅁䑁䅁䅷䅁䭁偁䬰䅁䭁佁䭣䅁䭁䝁䔸䅁䉁䅁䅁允䅁䅁䅕匶硙䭃捷歆䵁䅉䅅䅁䕁䅁䅁睁䵁䅁䅁权杄䅄䅁权灄权䅁权䙃䅂䅁允䅁䅁䅅䅁䙁䅁䅁䅁䅃由䄵䍄䉁䅁䅁䅂䅁䅁䅍䅄䅁䅁䅯杴䅳䅁䅯眶䅯䅁䅯䄷䅯䅁䅅䅁䉁䅁䅁权䡂䅁䅁䍄䉁䅁䅁䅂䅁䅁䅍䅄䅁䅁䅯䄲䅑䅁䅯朵䅯䅁䅯全䅑䅁䅅䅁䉁䅁䅁杄䵁䅁䅁免畁䑁䅁兎祁䅁䅁䍄䉁䅁䅁䅂䅁䅁䅍䅄䅁䅁䅯眵䅳䅁䅯儷䅯䅁䅯来䅑䅁䅅䅁䉁䅁䅁兂⽁噎㘶兓䙷䅑杷允䅁䅁䅑䅁䑁䅁䅷䅁䭁䅁䍣䅁䭁䉁䅅䅁䭁䅁䅕䅁䉁䅁䅁允䅁䅁䄴杆䅁䑁䅑免ぁ䑁䅧䅍睁䑁䅁䅍睁䑁䅁䅁䵁䅉䅅䅁䕁䅁䅁睁䵁䅁䅁权啂睃䅁权牄权䅁权䙃䅂䅁允䅁䅁䅅䅁佁䉁䅑䅁祁䑁䅉杍睁䑁䅁䅍睁䑁䅁䅍䅁䅁杷允䅁䅁䅑䅁䑁䅁䅷䅁䭁䱁䅙䅁䭁䅁䅑䅁䭁䅁䍑䅁䉁䅁䅁允䅁䅁䅕䅁䅁䥧潑啖䵅䅉䅅䅁䕁䅁䅁睁䵁䅁䅁权䝁杂䅁权牄权䅁权㥂䅂䅁允䅁䅁䅅䅁佁䉁䅑䅁硁䑁䅉兎㕁䑁䅉䅎睁䑁䅁䅍䅁䅁杷允䅁䅁䅑䅁䑁䅁䅷䅁䭁䥁䱉䅁䭁佁䭯䅁䭁䡁䕁䅁䉁䅁䅁允䅁䅁䄴䅄䅁䑁䅉杌睁䑁䅁免䅁䅁杷允䅁䅁䅑䅁䑁䅁䅷䅁䭁䕁䌴䅁䭁䅁䅑䅁䭁䅁䅕䅁䉁䅁䅁允䅁䅁䅕䅁䅁䕳䴷歪䵅䅉䅅䅁䕁䅁䅁睁䵁䅁䅁权䕂兂䅁权瑄权䅁权䙃䅂䅁允䅁䅁䅅䅁䙁䉁䑋䵷桱扒⽙䍄䉁䅁䅁䅂䅁䅁䅍䅄䅁䅁䅯睃䅳䅁䅯䄶䅯䅁䅯兦䅑䅁䅅䅁䉁䅁䅁杄佁䅁䅁免睁䍁䄴䅍睁䑁䅍䅁䵁䅉䅅䅁䕁䅁䅁睁䵁䅁䅁权佂睃䅁权煄权䅁权硂䅂䅁允䅁䅁䅅䅁佁䅁䅷䅁祁䍁䄴兎ㅁ䑁䅫䅁䵁䅉䅅䅁䕁䅁䅁睁䵁䅁䅁权㕁兂䅁权牄权䅁权療䅂䅁允䅁䅁䅅䅁佁䉁䅑䅁硁䑁䅣李穁䑁䅑睎硁䑁䅙睎䅁䅁杷允䅁䅁䅑䅁䑁䅁䅷䅁䭁䱁䵕䅁䭁佁䬴䅁䭁䝁䔰䅁䉁䅁䅁允䅁䅁䅯睒䅁䅁杷允䅁䅁䅍䅁䑁䅁䅷䅁䭁䡁䘸䅁䭁䉁䝷䅁䉁䅁䅁允䅁䅁䅯睉䅣䅁杷允䅁䅁䅑䅁䑁䅁䅷䅁䭁䭁䱫䅁䭁佁䭯䅁䭁䡁䕁䅁䉁䅁䅁允䅁䅁䄴䅄䅁䑁䅉杌硁䑁䅫李䅁䅁杷允䅁䅁䅍䅁䑁䅁䅷䅁䭁䩁䱫䅁䭁䉁䝯䅁䉁䅁䅁允䅁䅁䅯杘䅙䅁杷允䅁䅁䅑䅁䑁䅁䅷䅁䭁䱁䄸䅁䭁䅁䅑䅁䭁䅁䍑䅁䉁䅁䅁允䅁䅁䅕䅁䅁䭧䜰づ䵅䅉䅅䅁䕁䅁䅁睁䵁䅁䅁权ㅂ睃䅁权潄权䅁权療䅂䅁允䅁䅁䅅䅁佁䅁䄴䅁穁䑁䅕杌㕁䑁䅁䅎䅁䅁杷允䅁䅁䅑䅁䑁䅁䅷䅁䭁䩁䍉䅁䭁䅁䅑䅁䭁䅁䅕䅁䉁䅁䅁允䅁䅁䅕䅁䅁䉧㙚啒䵅䅉䅅䅁䕁䅁䅁睁䵁䅁䅁权硂睃䅁权潄权䅁权睂䅂䅁允䅁䅁䅅䅁佁䅁䄴䅁硁䑁䅣杌㍁䑁䅑杍䅁䅁杷允䅁䅁䅑䅁䑁䅁䅷䅁䭁䉁䵉䅁䭁佁䭳䅁䭁䡁䔰䅁䉁䅁䅁允䅁䅁䄴杅䅁䑁䅕兏ㅁ䑁䅅杍㑁䑁䅁䅍䅁䅁杷允䅁䅁䅑䅁䑁䅁䅷䅁䭁䙁䍁䅁䭁䉁䅅䅁䭁䅁䅕䅁䉁䅁䅁允䅁䅁䄴䅆䅁䑁䅕䅏ぁ䑁䅁䅍睁䑁䅁䅍睁䅁䅁䍄䉁䅁䅁䅂䅁䅁䅍䅄䅁䅁䅯杆䅕䅁䅯眵䅯䅁䅯睢䅑䅁䅅䅁䉁䅁䅁兂牁硨婢湺塣䅑杷允䅁䅁䅑䅁䑁䅁䅷䅁䭁䡁乙䅁䭁佁䬰䅁䭁䝁䔰䅁䉁䅁䅁允䅁䅁䅕卓偙䨶噐䐱䴸䅉䅅䅁䕁䅁䅁睁䵁䅁䅁权摂兂䅁权浄权䅁权獄权䅁允䅁䅁䅅䅁䭁䕁䅣䅁䵁䅉䅅䅁䕁䅁䅁睁䵁䅁䅁权䱃睃䅁权潄权䅁权獄权䅁允䅁䅁䅅䅁䭁䕁䅣䅁䵁䅉䅅䅁䕁䅁䅁睁䵁䅁䅁权啃杁䅁权䭁䅁䅁权⽄允䅁允䅁䅁䅅䅁䙁䵁ㅐ䙋偹杷䅬䍄䉁䅁䅁䅂䅁䅁䅍䅄䅁䅁䅯入䅕䅁䅯儷䅯䅁䅯䅣䅑䅁䅅䅁䉁䅁䅁兂瑁灳瘳㡰呢睐杷允䅁䅁䅑䅁䑁䅁䅷䅁䭁䍁乁䅁䭁佁䭙䅁䭁䥁䕍䅁䉁䅁䅁允䅁䅁䄴䅄䅁䑁䅅杌祁䑁䅕兏䅁䅁杷允䅁䅁䅑䅁䑁䅁䅷䅁䭁䩁䍳䅁䭁䅁䅑䅁䭁偁䈸䅁䉁䅁䅁允䅁䅁䅕䅁䅁余ㅧに䵅䅉䅅䅁䕁䅁䅁睁䵁䅁䅁权慁䅄䅁权潄权䅁权硂䅂䅁允䅁䅁䅅䅁佁䉁䅁䅁瑁䑁䅅兎畁䑁䅫兎ぁ䅁䅁䍄䉁䅁䅁䅂䅁䅁䅍䅄䅁䅁䅯充䄰䅁䅯眵䅯䅁䅯䄷䅯䅁䅅䅁䉁䅁䅁权䡂䅁䅁䍄䉁䅁䅁睁䅁䅁䅍䅄䅁䅁䅯杔䅕䅁䅯䅈䅙䅁䅅䅁䉁䅁䅁权ㅂ睂䅁䍄䉁䅁䅁䅂䅁䅁䅍䅄䅁䅁䅯䅉䅷䅁䅯儶䅯䅁䅯兦䅑䅁䅅䅁䉁䅁䅁兂䅁䅁䅁䕁㕢䅑杷允䅁䅁䅑䅁䑁䅁䅷䅁䭁偁䭣䅁䭁佁䭳䅁䭁䥁䕕䅁䉁䅁䅁允䅁䅁䄴杅䅁䑁䅣睍㑁䑁䅑兏睁䑁䅁䅍䅁䅁杷允䅁䅁䅑䅁䑁䅁䅷䅁䭁䝁䱍䅁䭁佁䭯䅁䭁䥁䕕䅁䉁䅁䅁允䅁䅁䄴䅄䅁䑁䅁杌㑁䑁䅁睎䅁䅁杷允䅁䅁䅑䅁䑁䅁䅷䅁䭁䙁䍅䅁䭁䉁䅅䅁䭁偁䈸䅁䉁䅁䅁允䅁䅁䄴杅䅁䑁䅙杍ㅁ䑁䅁䅍睁䑁䅁䅍䅁䅁杷允䅁䅁䅑䅁䑁䅁䅷䅁䭁䉁䵍䅁䭁佁䭣䅁䭁佁䭷䅁䉁䅁䅁允䅁䅁䅯睒䅁䅁杷允䅁䅁䅑䅁䑁䅁䅷䅁䭁䥁䌰䅁䭁䅁䅑䅁䭁䅁䅕䅁䉁䅁䅁允䅁䅁䅕䅁䅁䕁㍢歊䵅䅉䅅䅁䕁䅁䅁睁䵁䅁䅁权䉄䅄䅁权煄权䅁权㙂䅂䅁允䅁䅁䅅䅁佁䅁䅷䅁睁䍁䄴䅍㑁䑁䅕䅁䵁䅉䅅䅁䕁䅁䅁睁䵁䅁䅁权晄䅂䅁权瑄权䅁权䑃䅂䅁允䅁䅁䅅䅁䙁䩁䕺䱉祂佡⽅䍄䉁䅁䅁䅂䅁䅁䅍䅄䅁䅁䅯眴䅉䅁䅯权䅁䅁䅯兂䅁䅁䅅䅁䉁䅁䅁兂㝂䭆䠵場杯䅑杷允䅁䅁䅑䅁䑁䅁䅷䅁䭁䥁䌸䅁䭁䅁䅯䅁䭁䅁䅕䅁䉁䅁䅁允䅁䅁䅕匰扌堫焵䐵䴸䅉䅅䅁䕁䅁䅁睁䵁䅁䅁权权睃䅁权灄权䅁权瑂䅂䅁允䅁䅁䅅䅁䭁䕁䅣䅁䵁䅉䅅䅁䕁䅁䅁睁䵁䅁䅁权潃睃䅁权湄权䅁权硂䅂䅁允䅁䅁䅅䅁䙁䅁乫昹䘶敐⼴䍄䉁䅁䅁䅂䅁䅁䅍䅄䅁䅁䅯杕䅉䅁䅯充䅁䅁䅯兂䅁䅁䅅䅁䉁䅁䅁杄啁䅁䅁䅎㍁䑁䅫免硁䑁䅅李ぁ䑁䅅䅁䵁䅉䅅䅁䕁䅁䅁睁䵁䅁䅁权汁睁䅁权剁䅁䅁权⽄允䅁允䅁䅁䅅䅁佁䉁䅉䅁㉁䑁䅑李㑁䑁䅅睍ㅁ䑁䅣䅁䵁䅉䅅䅁䕁䅁䅁睁䵁䅁䅁权䑄䅂䅁权畄权䅁权䙃䅂䅁允䅁䅁䅅䅁䭁䕁䅣䅁䵁䅉䅅䅁䕁䅁䅁睁䵁䅁䅁权時睃䅁权畄权䅁权㥂䅂䅁允䅁䅁䅅䅁䙁䅁䅁䅁䅁㜱䅬䍄䉁䅁䅁䅂䅁䅁䅍䅄䅁䅁䅯杴䅳䅁䅯朵䅯䅁䅯兦䅑䅁䅅䅁䉁䅁䅁杄䭁䅁䅁免畁䑁䅕李䅁䅁杷允䅁䅁䅑䅁䑁䅁䅷䅁䭁䑁䵕䅁䭁䉁䜸䅁䭁䍁䝁䅁䉁䅁䅁允䅁䅁䅯睪䅯䅁杷允䅁䅁䅑䅁䑁䅁䅷䅁䭁䱁䍯䅁䭁䅁䅑䅁䭁䅁䅕䅁䉁䅁䅁允䅁䅁䅕䅁䅁䥁䕲歡䵅䅉䅅䅁䕁䅁䅁睁䵁䅁䅁权橁睃䅁权潄权䅁权獄权䅁允䅁䅁䅅䅁䭁䕁䅣䅁䵁䅉䅅䅁䕁䅁䅁睁䵁䅁䅁权䙂䅄䅁权浄权䅁权睂䅂䅁允䅁䅁䅅䅁佁䅁䅷䅁穁䍁䄴睍㑁䑁䅑䅁䵁䅉䅅䅁䕁䅁䅁睁䵁䅁䅁权杁睁䅁权䕁䅁䅁权䙁䅁䅁允䅁䅁䅅䅁䙁䅁䅁䅁汁ち䉒䍄䉁䅁䅁䅂䅁䅁䅍䅄䅁䅁䅯兪䅷䅁䅯朵䅯䅁䅯睧䅑䅁䅅䅁䉁䅁䅁杄佁䅁䅁免ぁ䍁䄴䅏㍁䑁䅅䅁䵁䅉䅅䅁䕁䅁䅁睁䵁䅁䅁权䕄睃䅁权瑄权䅁权睂䅂䅁允䅁䅁䅅䅁䙁佁獑䕈婵瑮⽷䍄䉁䅁䅁䅂䅁䅁䅍䅄䅁䅁䅯睭䅅䅁䅯允䅉䅁䅯睁䅉䅁䅅䅁䉁䅁䅁兂䕂䙪䕍䐵決䅑杷允䅁䅁䅑䅁䑁䅁䅷䅁䭁䩁䑕䅁䭁䉁䅅䅁䭁䅁䅕䅁䉁䅁䅁允䅁䅁䄴䅆䅁䑁䅍兎㑁䑁䅙杍㍁䑁䅁䅍睁䅁䅁䍄䉁䅁䅁䅂䅁䅁䅍䅄䅁䅁䅯䅶䅑䅁䅯眵䅯䅁䅯兣䅑䅁䅅䅁䉁䅁䅁兂灄橊䥅䩲灷䅑杷允䅁䅁䅑䅁䑁䅁䅷䅁䭁䙁䍑䅁䭁䅁䅑䅁䭁偁䈸䅁䉁䅁䅁允䅁䅁䅕䅁䅁䥧慍啥䵅䅉䅅䅁䑁䅁䅁睁䵁䅁䅁权湂䅄䅁权慁杂䅁允䅁䅁䅅䅁䭁䝁䝉䅁䵁䅉䅅䅁䕁䅁䅁睁䵁䅁䅁权䝄䅂䅁权湄权䅁权獄权䅁允䅁䅁䅅䅁䭁䕁䅣䅁䵁䅉䅅䅁䕁䅁䅁睁䵁䅁䅁权䵁杂䅁权煄权䅁权䑃䅂䅁允䅁䅁䅅䅁佁䅁䅷䅁睁䍁䄴䅏硁䑁䅣䅁䵁䅉䅅䅁䕁䅁䅁睁䵁䅁䅁权佂杁䅁权䭁䅁䅁权䙁䅁䅁允䅁䅁䅅䅁䙁䙁偹癷潕䍘䅎䍄䉁䅁䅁䅂䅁䅁䅍䅄䅁䅁䅯眲䅅䅁䅯䅂䅁䅁䅯䅂䅉䅁䅅䅁䉁䅁䅁兂䅁䅁奁㉭䉗兑杷允䅁䅁䅑䅁䑁䅁䅷䅁䭁䑁䘸䅁䭁䉁䜸䅁䭁䍁䝁䅁䉁䅁䅁允䅁䅁䅯䅨䅣䅁杷允䅁䅁䅑䅁䑁䅁䅷䅁䭁䑁䵁䅁䭁佁䭧䅁䭁䡁䕅䅁䉁䅁䅁允䅁䅁䄴杄䅁䑁䅅兏畁䑁䅍䅏ㅁ䅁䅁䍄䉁䅁䅁䅂䅁䅁䅍䅄䅁䅁䅯免䅉䅁䅯权䅁䅁䅯兂䅁䅁䅅䅁䉁䅁䅁兂⭄䠱灪橊歈睐杷允䅁䅁䅑䅁䑁䅁䅷䅁䭁䑁䙯䅁䭁佁䭯䅁䭁䝁䔸䅁䉁䅁䅁允䅁䅁䄴䅄䅁䑁䅁杌㑁䑁䅁睍䅁䅁杷允䅁䅁䅑䅁䑁䅁䅷䅁䭁䭁䵷䅁䭁佁䭳䅁䭁䝁䔰䅁䉁䅁䅁允䅁䅁䄴杅䅁䑁䅕睎硁䑁䅫䅏睁䑁䅁䅍䅁䅁杷允䅁䅁䅑䅁䑁䅁䅷䅁䭁䝁䑉䅁䭁䅁䅑䅁䭁偁䈸䅁䉁䅁䅁允䅁䅁䅕䅁䅁䱯牳䕚䵅䅉䅅䅁䕁䅁䅁睁䵁䅁䅁权呄睃䅁权灄权䅁权睂䅂䅁允䅁䅁䅅䅁䙁䅁䅁䅁䅁䥉䅺䍄䉁䅁䅁䅂䅁䅁䅍䅄䅁䅁䅯䅭䅳䅁䅯眶䅯䅁䅯来䅑䅁䅅䅁䉁䅁䅁杄啁䅁䅁杍㉁䑁䅅李睁䑁䅅兏㑁䑁䅑䅁䵁䅉䅅䅁䕁䅁䅁睁䵁䅁䅁权塃杁䅁权剁䅁䅁权䙁䅁䅁允䅁䅁䅅䅁佁䉁䅑䅁ぁ䑁䅕䅏睁䑁䅁䅍睁䑁䅁䅍䅁䅁杷允䅁䅁䅑䅁䑁䅁䅷䅁䭁佁䕑䅁䭁佁䭫䅁䭁䡁䕅䅁䉁䅁䅁允䅁䅁䅕䅁䅁䕁䍃唹䵁䅉䅅䅁䕁䅁䅁睁䵁䅁䅁权䅁䅄䅁权湄权䅁权獄权䅁允䅁䅁䅅䅁䭁䕁䅣䅁䵁䅉䅅䅁䕁䅁䅁睁䵁䅁䅁权啃兄䅁权牄权䅁权睂䅂䅁允䅁䅁䅅䅁佁䉁䅉䅁祁䑁䅅兏硁䑁䅍睎㉁䑁䅁䅁䵁䅉䅅䅁䕁䅁䅁睁䵁䅁䅁权㍃䅂䅁权瑄权䅁权獄权䅁允䅁䅁䅅䅁䭁䕁䅣䅁䵁䅉䅅䅁䕁䅁䅁睁䵁䅁䅁权扁睃䅁权煄权䅁权㥂䅂䅁允䅁䅁䅅䅁佁䅁䅷䅁硁䍁䄴䅍㍁䑁䅑䅁䵁䅉䅅䅁䕁䅁䅁睁䵁䅁䅁权畂䅄䅁权浄权䅁权㥂䅂䅁允䅁䅁䅅䅁佁䅁䅷䅁穁䍁䄴兎ぁ䑁䅉䅁䵁䅉䅅䅁䕁䅁䅁睁䵁䅁䅁权䵄䅄䅁权湄权䅁权睂䅂䅁允䅁䅁䅅䅁䙁佁牤硫慹癦⽍䍄䉁䅁䅁睁䅁䅁䅍䅄䅁䅁䅯䄯䅯䅁䅯䅊䅙䅁䅅䅁䉁䅁䅁权䵁杄䅁䍄䉁䅁䅁䅂䅁䅁䅍䅄䅁䅁䅯東䅕䅁䅯眶䅯䅁䅯兣䅑䅁䅅䅁䉁䅁䅁杄十䅁䅁李硁䑁䅕李㉁䑁䅁睍㍁䅁䅁䍄䉁䅁䅁䅂䅁䅁䅍䅄䅁䅁䅯杤䅳䅁䅯䄶䅯䅁䅯兣䅑䅁䅅䅁䉁䅁䅁杄䵁䅁䅁兏畁䑁䅁兏㕁䅁䅁䍄䉁䅁䅁䅂䅁䅁䅍䅄䅁䅁䅯杔䅷䅁䅯朶䅯䅁䅯兢䅑䅁䅅䅁䉁䅁䅁权䡂䅁䅁䍄䉁䅁䅁䅂䅁䅁䅍䅄䅁䅁䅯杬䅳䅁䅯朶䅯䅁䅯全䅑䅁䅅䅁䉁䅁䅁杄䥁䅁䅁䅍畁䑁䅣䅁䵁䅉䅅䅁䕁䅁䅁睁䵁䅁䅁权塂杁䅁权䕁䅁䅁权䙁䅁䅁允䅁䅁䅅䅁䙁䅁䅁䙁㕄慫䉂䍄䉁䅁䅁䅂䅁䅁䅍䅄䅁䅁䅯䄫䅳䅁䅯朵䅯䅁䅯䅣䅑䅁䅅䅁䉁䅁䅁杄䵁䅁䅁免畁䑁䅫䅍祁䅁䅁䍄䉁䅁䅁䅂䅁䅁䅍䅄䅁䅁䅯睬䅉䅁䅯充䅁䅁䅯眯䅅䅁䅅䅁䉁䅁䅁杄啁䅁䅁䅎ㅁ䑁䅑䅍睁䑁䅁䅍睁䑁䅁䅁䵁䅉䅅䅁䕁䅁䅁睁䵁䅁䅁权䅃兄䅁权浄权䅁权硂䅂䅁允䅁䅁䅅䅁佁䅁䅷䅁硁䍁䄴兎穁䑁䅍䅁䵁䅉䅅䅁䕁䅁䅁睁䵁䅁䅁权晄睃䅁权瑄权䅁权㥂䅂䅁允䅁䅁䅅䅁䙁䅁牉硨婢獺⽣䍄䉁䅁䅁䅂䅁䅁䅍䅄䅁䅁䅯睤䅉䅁䅯权䅁䅁䅯兂䅁䅁䅅䅁䉁䅁䅁兂㙄浦㡱䱤硍䅑杷允䅁䅁䅑䅁䑁䅁䅷䅁䭁䡁䱫䅁䭁佁䭣䅁䭁䝁䔸䅁䉁䅁䅁允䅁䅁䅕灰䕶䱉祂㡁䵁䅉䅅䅁䕁䅁䅁睁䵁䅁䅁权敄睃䅁权灄权䅁权硂䅂䅁允䅁䅁䅅䅁䙁䅁䅁䅁兂晘䅒䍄䉁䅁䅁䅂䅁䅁䅍䅄䅁䅁䅯兄䅳䅁䅯睈䅙䅁䅯䅉䅙䅁䅅䅁䉁䅁䅁权㙂杂䅁䍄䉁䅁䅁䅂䅁䅁䅍䅄䅁䅁䅯杸䅉䅁䅯充䅁䅁䅯眯䅅䅁䅅䅁䉁䅁䅁杄十䅁䅁䅏ぁ䑁䅙䅍睁䑁䅁䅍睁䅁䅁䍄䉁䅁䅁䅂䅁䅁䅍䅄䅁䅁䅯术䅑䅁䅯朵䅯䅁䅯䄷䅯䅁䅅䅁䉁䅁䅁权䡂䅁䅁䍄䉁䅁䅁䅂䅁䅁䅍䅄䅁䅁䅯睏䄰䅁䅯䄶䅯䅁䅯䄷䅯䅁䅅䅁䉁䅁䅁权䡂䅁䅁䍄䉁䅁䅁䅂䅁䅁䅍䅄䅁䅁䅯兰䅳䅁䅯睈䅙䅁䅯䅉䅙䅁䅅䅁䉁䅁䅁权畃元䅁䍄䉁䅁䅁䅂䅁䅁䅍䅄䅁䅁䅯䄫䅳䅁䅯朷䅯䅁䅯全䅑䅁䅅䅁䉁䅁䅁兂䅁䅁䅁䉕礯䅑杷允䅁䅁䅑䅁䑁䅁䅷䅁䭁䅁䵧䅁䭁佁䭫䅁䭁䡁䕁䅁䉁䅁䅁允䅁䅁䅕䅁䅁䥁時挱䵁䅉䅅䅁䑁䅁䅁睁䵁䅁䅁权䭂睃䅁权敁杂䅁允䅁䅁䅅䅁䭁䡁䝉䅁䵁䅉䅅䅁䕁䅁䅁睁䵁䅁䅁权汄䅁䅁权剁䅁䅁权䕁杁䅁允䅁䅁䅅䅁佁䉁䅑䅁ㅁ䑁䅧兎睁䑁䅁䅍睁䑁䅁䅍䅁䅁杷允䅁䅁䅑䅁䑁䅁䅷䅁䭁䙁䑯䅁䭁䅁䅑䅁䭁䅁䅕䅁䉁䅁䅁允䅁䅁䅕䅁䅁䕁根䕒䵅䅉䅅䅁䕁䅁䅁睁䵁䅁䅁权㕂睃䅁权煄权䅁权獄权䅁允䅁䅁䅅䅁䭁䕁䅣䅁䵁䅉䅅䅁䕁䅁䅁睁䵁䅁䅁权畁允䅁权剁䅁䅁权䕁杁䅁允䅁䅁䅅䅁佁䉁䅑䅁祁䑁䅣䅏㑁䑁䅕䅏睁䑁䅁䅍䅁䅁杷允䅁䅁䅑䅁䑁䅁䅷䅁䭁䅁䵅䅁䭁佁䭙䅁䭁佁䭷䅁䉁䅁䅁允䅁䅁䅯睒䅁䅁杷允䅁䅁䅑䅁䑁䅁䅷䅁䭁䕁䍯䅁䭁䅁䅑䅁䭁䅁䅕䅁䉁䅁䅁允䅁䅁䅕䅁䅁䙧㝤啧䵅䅉䅅䅁䕁䅁䅁睁䵁䅁䅁权䕂兂䅁权瑄权䅁权㙂䅂䅁允䅁䅁䅅䅁䙁䅁䅁䅁䅁䵁⽁䍄䉁䅁䅁䅂䅁䅁䅍䅄䅁䅁䅯䅒䅷䅁䅯朵䅯䅁䅯来䅑䅁䅅䅁䉁䅁䅁杄䵁䅁䅁免畁䑁䅉李㉁䅁䅁䍄䉁䅁䅁䅂䅁䅁䅍䅄䅁䅁䅯䅅䅳䅁䅯眵䅯䅁䅯全䅑䅁䅅䅁䉁䅁䅁兂䍂余兘瑉⽶睐杷允䅁䅁䅑䅁䑁䅁䅷䅁䭁䉁䱅䅁䭁佁䭳䅁䭁䥁䕍䅁䉁䅁䅁允䅁䅁䄴杅䅁䑁䅙兎㉁䑁䅁兏ㅁ䑁䅕兎䅁䅁杷允䅁䅁䅑䅁䑁䅁䅷䅁䭁偁䍙䅁䭁䅁䅯䅁䭁偁䈸䅁䉁䅁䅁允䅁䅁䅕硥畓⭒㙆歊䵁䅉䅅䅁䕁䅁䅁睁䵁䅁䅁权㡂兄䅁权浄权䅁权硂䅂䅁允䅁䅁䅅䅁佁䅁䅷䅁硁䍁䄴䅏㍁䑁䅕䅁䵁䅉䅅䅁䕁䅁䅁睁䵁䅁䅁权㥃䅂䅁权畄权䅁权䑃䅂䅁允䅁䅁䅅䅁䙁䅁䅁䅁杂儯䉰䍄䉁䅁䅁䅂䅁䅁䅍䅄䅁䅁䅯杄䅷䅁䅯䄶䅯䅁䅯睢䅑䅁䅅䅁䉁䅁䅁杄佁䅁䅁睎祁䍁䄴兏ぁ䑁䅙䅁䵁䅉䅅䅁䕁䅁䅁睁䵁䅁䅁权䡂兄䅁权潄权䅁权瑂䅂䅁允䅁䅁䅅䅁䭁䕁䅣䅁䵁䅉䅅䅁䕁䅁䅁睁䵁䅁䅁权兄䅄䅁权煄权䅁权㥂䅂䅁允䅁䅁䅅䅁佁䅁䅷䅁睁䍁䄴䅏ㅁ䑁䅍䅁䵁䅉䅅䅁䑁䅁䅁睁䵁䅁䅁权剁睃䅁权奁杂䅁允䅁䅁䅅䅁䭁䕁䝑䅁䵁䅉䅅䅁䑁䅁䅁睁䵁䅁䅁权摁䅄䅁权流杂䅁允䅁䅁䅅䅁佁䅁䅷䅁㑁䑁䅑杌祁䑁䅫䅁䵁䅉䅅䅁䕁䅁䅁睁䵁䅁䅁权㕂䅄䅁权畄权䅁权㙂䅂䅁允䅁䅁䅅䅁䙁䅁䅁䅁睄癳䅬䍄䉁䅁䅁睁䅁䅁䅍䅄䅁䅁䅯睑䅕䅁䅯杊䅙䅁䅅䅁䉁䅁䅁杄䵁䅁䅁兏祁䍁䄴䅎ㅁ䅁䅁䍄䉁䅁䅁䅂䅁䅁䅍䅄䅁䅁䅯睩䅕䅁䅯朶䅯䅁䅯䅣䅑䅁䅅䅁䉁䅁䅁杄䵁䅁䅁䅍畁䑁䅉免硁䅁䅁䍄䉁䅁䅁䅂䅁䅁䅍䅄䅁䅁䅯䅍䅳䅁䅯儷䅯䅁䅯䄷䅯䅁䅅䅁䉁䅁䅁权䡂䅁䅁䍄䉁䅁䅁䅂䅁䅁䅍䅄䅁䅁䅯兪䄰䅁䅯儶䅯䅁䅯兢䅑䅁䅅䅁䉁䅁䅁权䡂䅁䅁䍄䉁䅁䅁䅂䅁䅁䅍䅄䅁䅁䅯䄹䅷䅁䅯儷䅯䅁䅯䅣䅑䅁䅅䅁䉁䅁䅁兂䵂㑎䉬余潘睐杷允䅁䅁䅑䅁䑁䅁䅷䅁䭁䭁䱫䅁䭁佁䬰䅁䭁䝁䔸䅁䉁䅁䅁允䅁䅁䅕䵮村䡳潊启䴸䅉䅅䅁䕁䅁䅁睁䵁䅁䅁权㡃䅄䅁权潄权䅁权䙃䅂䅁允䅁䅁䅅䅁佁䅁䅯䅁㕁䍁䄴杍㑁䅁䅁䍄䉁䅁䅁䅂䅁䅁䅍䅄䅁䅁䅯睗䅉䅁䅯䅂䅁䅁䅯兂䅁䅁䅅䅁䉁䅁䅁兂䅁䅁䅃晱佬兑杷允䅁䅁䅑䅁䑁䅁䅷䅁䭁䍁䴴䅁䭁佁䭣䅁䭁䥁䕍䅁䉁䅁䅁允䅁䅁䅕㥋湒敯兎䐸䴸䅉䅅䅁䕁䅁䅁睁䵁䅁䅁权湄䅂䅁权灄权䅁权㙂䅂䅁允䅁䅁䅅䅁䙁䅁䅁䅁䅂⬰䅖䍄䉁䅁䅁䅂䅁䅁䅍䅄䅁䅁䅯睊䅳䅁䅯朶䅯䅁䅯兦䅑䅁䅅䅁䉁䅁䅁权䡂䅁䅁䍄䉁䅁䅁䅂䅁䅁䅍䅄䅁䅁䅯睳䅉䅁䅯䅂䅁䅁䅯眯䅅䅁䅅䅁䉁䅁䅁兂䅁䅁䅁婒䩥兑杷允䅁䅁䅑䅁䑁䅁䅷䅁䭁䥁䕳䅁䭁佁䭯䅁䭁佁䭷䅁䉁䅁䅁允䅁䅁䅯睒䅁䅁杷允䅁䅁䅑䅁䑁䅁䅷䅁䭁乁䕍䅁䭁佁䭯䅁䭁佁䭷䅁䉁䅁䅁允䅁䅁䅯睒䅁䅁杷允䅁䅁䅑䅁䑁䅁䅷䅁䭁偁䙧䅁䭁佁䭧䅁䭁䥁䕕䅁䉁䅁䅁允䅁䅁䄴杄䅁䑁䅅李畁䑁䅧睎㉁䅁䅁䍄䉁䅁䅁䅂䅁䅁䅍䅄䅁䅁䅯元䅳䅁䅯朶䅯䅁䅯睢䅑䅁䅅䅁䉁䅁䅁杄䵁䅁䅁䅍畁䑁䅍李㑁䅁䅁䍄䉁䅁䅁䅂䅁䅁䅍䅄䅁䅁䅯睭䅅䅁䅯充䅁䅁䅯兂䅁䅁䅅䅁䉁䅁䅁杄啁䅁䅁睍睁䑁䅣李睁䑁䅁䅍睁䑁䅁䅁䵁䅉䅅䅁䕁䅁䅁睁䵁䅁䅁权䑂兄䅁权畄权䅁权睂䅂䅁允䅁䅁䅅䅁䙁䅁䅁䅁䅂晈䅆䍄䉁䅁䅁䅂䅁䅁䅍䅄䅁䅁䅯杘䅉䅁䅯充䅁䅁䅯眯䅅䅁䅅䅁䉁䅁䅁杄啁䅁䅁免睁䑁䅙䅏睁䑁䅁䅍睁䑁䅁䅁䵁䅉䅅䅁䕁䅁䅁睁䵁䅁䅁权䕃杁䅁权䭁䅁䅁权䙁䅁䅁允䅁䅁䅅䅁䙁䍁䝕婧䑖硩䅴䍄䉁䅁䅁䅂䅁䅁䅍䅄䅁䅁䅯眴䅍䅁䅯权䅁䅁䅯兂䅁䅁䅅䅁䉁䅁䅁兂潂敫㠱穐䑕䅑杷允䅁䅁䅑䅁䑁䅁䅷䅁䭁偁䙉䅁䭁佁䭫䅁䭁䝁䔸䅁䉁䅁䅁允䅁䅁䅕䅁䅁䅁䅂〳䵁䅉䅅䅁䕁䅁䅁睁䵁䅁䅁权䩄睃䅁权牄权䅁权㙂䅂䅁允䅁䅁䅅䅁佁䉁䅉䅁祁䑁䅕兎睁䑁䅍睎ぁ䑁䅑䅁䵁䅉䅅䅁䕁䅁䅁睁䵁䅁䅁权㝄䅄䅁权煄权䅁权療䅂䅁允䅁䅁䅅䅁佁䅁䅷䅁睁䍁䄴兏㍁䑁䅑䅁䵁䅉䅅䅁䕁䅁䅁睁䵁䅁䅁权䝃兄䅁权浄权䅁权㥂䅂䅁允䅁䅁䅅䅁佁䅁䅷䅁祁䍁䄴李穁䑁䅙䅁䵁䅉䅅䅁䕁䅁䅁睁䵁䅁䅁权汁杁䅁权剁䅁䅁权⽄允䅁允䅁䅁䅅䅁佁䉁䅑䅁穁䑁䅁睍㍁䑁䅉兎睁䑁䅁䅍䅁䅁杷允䅁䅁䅑䅁䑁䅁䅷䅁䭁䥁乕䅁䭁佁䬴䅁䭁䝁䔸䅁䉁䅁䅁允䅁䅁䅕䅁䅁䥁塄䔳䵁䅉䅅䅁䕁䅁䅁睁䵁䅁䅁权歂杁䅁权剁䅁䅁权⽄允䅁允䅁䅁䅅䅁佁䉁䅙䅁㑁䑁䅉䅍祁䑁䅁䅍睁䑁䅁䅍睁䅁䅁䍄䉁䅁䅁䅂䅁䅁䅍䅄䅁䅁䅯兩䅕䅁䅯朶䅯䅁䅯睧䅑䅁䅅䅁䉁䅁䅁杄䵁䅁䅁杍畁䑁䅍䅏㉁䅁䅁䍄䉁䅁䅁䅂䅁䅁䅍䅄䅁䅁䅯儷䅕䅁䅯朶䅯䅁䅯兢䅑䅁䅅䅁䉁䅁䅁权䡂䅁䅁䍄䉁䅁䅁䅂䅁䅁䅍䅄䅁䅁䅯眶䅳䅁䅯儶䅯䅁䅯兦䅑䅁䅅䅁䉁䅁䅁兂䅁䅁䅁偁朳䅑杷允䅁䅁䅑䅁䑁䅁䅷䅁䭁䱁䵑䅁䭁佁䭧䅁䭁䡁䕅䅁䉁䅁䅁允䅁䅁䅯睒䅁䅁杷允䅁䅁䅑䅁䑁䅁䅷䅁䭁䭁䍅䅁䭁䉁䅅䅁䭁偁䈸䅁䉁䅁䅁允䅁䅁䄴杅䅁䑁䅙䅎睁䑁䅙杍睁䑁䅁䅍䅁䅁杷允䅁䅁䅑䅁䑁䅁䅷䅁䭁䍁䘸䅁䭁佁䭧䅁䭁䡁䕯䅁䉁䅁䅁允䅁䅁䄴杄䅁䑁䅑李畁䑁䅣杍㉁䅁䅁䍄䉁䅁䅁䅂䅁䅁䅍䅄䅁䅁䅯条䅳䅁䅯朷䅯䅁䅯兦䅑䅁䅅䅁䉁䅁䅁兂䅁䅁䅁䕑䭳兑杷允䅁䅁䅑䅁䑁䅁䅷䅁䭁䡁䍑䅁䭁䉁䅅䅁䭁䅁䅕䅁䉁䅁䅁允䅁䅁䄴䅆䅁䑁䅕免穁䑁䅙䅍睁䑁䅁䅍睁䅁䅁䍄䉁䅁䅁䅂䅁䅁䅍䅄䅁䅁䅯杸䅷䅁䅯眶䅯䅁䅯䅣䅑䅁䅅䅁䉁䅁䅁杄十䅁䅁䅎㍁䑁䅁睎㑁䑁䅁䅍睁䅁䅁䍄䉁䅁䅁䅂䅁䅁䅍䅄䅁䅁䅯睭䄰䅁䅯朶䅯䅁䅯睧䅑䅁䅅䅁䉁䅁䅁杄䵁䅁䅁䅍畁䑁䅅杍㉁䅁䅁䍄䉁䅁䅁䅂䅁䅁䅍䅄䅁䅁䅯睃䅳䅁䅯儷䅯䅁䅯䄷䅯䅁䅅䅁䉁䅁䅁权䡂䅁䅁䍄䉁䅁䅁䅂䅁䅁䅍䅄䅁䅁䅯䅊䄰䅁䅯眵䅯䅁䅯来䅑䅁䅅䅁䉁䅁䅁兂剄瑉㕶浦⭲睐杷允䅁䅁䅍䅁䑁䅁䅷䅁䭁䥁乣䅁䭁䍁䝑䅁䉁䅁䅁允䅁䅁䅯术䄴䅁杷允䅁䅁䅍䅁䑁䅁䅷䅁䭁䅁䙑䅁䭁䉁䝧䅁䉁䅁䅁允䅁䅁䅯兌䅙䅁杷允䅁䅁䅑䅁䑁䅁䅷䅁䭁䙁䍳䅁䭁䅁䅑䅁䭁偁䈸䅁䉁䅁䅁允䅁䅁䅕䅁䅁䭧䝧䕔䵅䅉䅅䅁䕁䅁䅁睁䵁䅁䅁权䭃睃䅁权煄权䅁权獄权䅁允䅁䅁䅅䅁䭁䕁䅣䅁䵁䅉䅅䅁䕁䅁䅁睁䵁䅁䅁权⽁兄䅁权畄权䅁权睂䅂䅁允䅁䅁䅅䅁䙁䅁䅁䅁元睰䉒䍄䉁䅁䅁䅂䅁䅁䅍䅄䅁䅁䅯䅙䅉䅁䅯充䅁䅁䅯兂䅁䅁䅅䅁䉁䅁䅁杄啁䅁䅁兎ㅁ䑁䅁杍ㅁ䑁䅁䅍睁䑁䅁䅁䵁䅉䅅䅁䕁䅁䅁睁䵁䅁䅁权婁睃䅁权牄权䅁权䙃䅂䅁允䅁䅁䅅䅁佁䉁䅑䅁硁䑁䅅睍睁䑁䅁䅍睁䑁䅁䅍䅁䅁杷允䅁䅁䅑䅁䑁䅁䅷䅁䭁䕁䱅䅁䭁佁䭳䅁䭁䡁䔰䅁䉁䅁䅁允䅁䅁䄴杅䅁䑁䅕李㉁䑁䅕睍睁䑁䅁䅍䅁䅁杷允䅁䅁䅑䅁䑁䅁䅷䅁䭁佁䍍䅁䭁䉁䅅䅁䭁偁䈸䅁䉁䅁䅁允䅁䅁䄴杆䅁䑁䅑杍睁䑁䅕䅍睁䑁䅁䅍睁䑁䅁䅁䵁䅉䅅䅁䕁䅁䅁睁䵁䅁䅁权佃䅂䅁权灄权䅁权療䅂䅁允䅁䅁䅅䅁䙁䅁䅁䅁杂⽌䅖䍄䉁䅁䅁䅂䅁䅁䅍䅄䅁䅁䅯儵䅷䅁䅯眶䅯䅁䅯䅣䅑䅁䅅䅁䉁䅁䅁杄十䅁䅁兎ㅁ䑁䅁杍㍁䑁䅑䅏睁䅁䅁䍄䉁䅁䅁䅂䅁䅁䅍䅄䅁䅁䅯兡䅉䅁䅯充䅁䅁䅯兂䅁䅁䅅䅁䉁䅁䅁杄坁䅁䅁免㉁䑁䅉兎睁䑁䅁䅍睁䑁䅁䅍䅁䅁杷允䅁䅁䅑䅁䑁䅁䅷䅁䭁佁䐴䅁䭁䅁䅯䅁䭁偁䈸䅁䉁䅁䅁允䅁䅁䅕兊䉡啬䱏䑺䴸䅉䅅䅁䕁䅁䅁睁䵁䅁䅁权⭁兂䅁权煄权䅁权䑃䅂䅁允䅁䅁䅅䅁佁䅁䅷䅁睁䍁䄴兏ぁ䑁䅧䅁䵁䅉䅅䅁䕁䅁䅁睁䵁䅁䅁权歁兂䅁权牄权䅁权療䅂䅁允䅁䅁䅅䅁佁䉁䅑䅁硁䑁䅅睍穁䑁䅫䅎㍁䑁䅧李䅁䅁杷允䅁䅁䅑䅁䑁䅁䅷䅁䭁䅁义䅁䭁佁䭳䅁䭁䡁䕯䅁䉁䅁䅁允䅁䅁䄴杅䅁䑁䅑兏祁䑁䅑李睁䑁䅁䅍䅁䅁杷允䅁䅁䅑䅁䑁䅁䅷䅁䭁乁䙉䅁䭁佁䭣䅁䭁䡁䕯䅁䉁䅁䅁允䅁䅁䅕㘴扗䍸睁䕅䵁䅉䅅䅁䑁䅁䅁睁䵁䅁䅁权⭁睃䅁权捁杂䅁允䅁䅁䅅䅁䭁䅁䡍䅁䵁䅉䅅䅁䕁䅁䅁睁䵁䅁䅁权歁兂䅁权畄权䅁权㙂䅂䅁允䅁䅁䅅䅁䙁䅁䅁䅁䅁畭䄵䍄䉁䅁䅁䅂䅁䅁䅍䅄䅁䅁䅯睬䅳䅁䅯眶䅯䅁䅯兦䅑䅁䅅䅁䉁䅁䅁杄十䅁䅁杍ぁ䑁䅧䅍睁䑁䅍兎穁䅁䅁䍄䉁䅁䅁䅂䅁䅁䅍䅄䅁䅁䅯䅏䅉䅁䅯䅂䅁䅁䅯兂䅁䅁䅅䅁䉁䅁䅁兂䅁䅁䅁䅬湒兑杷允䅁䅁䅑䅁䑁䅁䅷䅁䭁䅁䰰䅁䭁佁䭙䅁䭁佁䭷䅁䉁䅁䅁允䅁䅁䅯睒䅁䅁杷允䅁䅁䅑䅁䑁䅁䅷䅁䭁䍁䱯䅁䭁佁䭯䅁䭁䥁䕍䅁䉁䅁䅁允䅁䅁䄴䅄䅁䑁䅉杌睁䑁䅍兏䅁䅁杷允䅁䅁䅑䅁䑁䅁䅷䅁䭁佁䱕䅁䭁佁䭧䅁䭁䥁䕍䅁䉁䅁䅁允䅁䅁䄴杄䅁䑁䅅兏畁䑁䅫睍穁䅁䅁䍄䉁䅁䅁睁䅁䅁䅍䅄䅁䅁䅯睓䅷䅁䅯杊䅙䅁䅅䅁䉁䅁䅁杄䵁䅁䅁睎穁䍁䄴兏㉁䅁䅁䍄䉁䅁䅁䅂䅁䅁䅍䅄䅁䅁䅯儯䅳䅁䅯朶䅯䅁䅯来䅑䅁䅅䅁䉁䅁䅁杄䵁䅁䅁䅍畁䑁䅙免㑁䅁䅁䍄䉁䅁䅁䅂䅁䅁䅍䅄䅁䅁䅯朷䅉䅁䅯䅂䅁䅁䅯兂䅁䅁䅅䅁䉁䅁䅁兂䅁䅁䅁汲橊兑杷允䅁䅁䅑䅁䑁䅁䅷䅁䭁佁䵕䅁䭁佁䭯䅁䭁䝁䔰䅁䉁䅁䅁允䅁䅁䄴䅄䅁䑁䅁杌㑁䑁䅕李䅁䅁杷允䅁䅁䅍䅁䑁䅁䅷䅁䭁䅁䱫䅁䭁䉁䝯䅁䉁䅁䅁允䅁䅁䅯杘䅙䅁杷允䅁䅁䅑䅁䑁䅁䅷䅁䭁䝁䍳䅁䭁䉁䅅䅁䭁䅁䅕䅁䉁䅁䅁允䅁䅁䄴䅆䅁䑁䅉睎㉁䑁䅑免祁䑁䅁䅍睁䅁䅁䍄䉁䅁䅁䅂䅁䅁䅍䅄䅁䅁䅯䄵䅑䅁䅯儶䅯䅁䅯䅣䅑䅁䅅䅁䉁䅁䅁兂䅁䅁䅁䵑㍈䅑杷允䅁䅁䅑䅁䑁䅁䅷䅁䭁䑁䴰䅁䭁佁䭧䅁䭁䡁䕁䅁䉁䅁䅁允䅁䅁䅯睒䅁䅁杷允䅁䅁䅑䅁䑁䅁䅷䅁䭁䵁䱣䅁䭁佁䭧䅁䭁䥁䕍䅁䉁䅁䅁允䅁䅁䄴杄䅁䑁䅅䅍畁䑁䅉免㍁䅁䅁䍄䉁䅁䅁䅂䅁䅁䅍䅄䅁䅁䅯元䅷䅁䅯朶䅯䅁䅯睧䅑䅁䅅䅁䉁䅁䅁杄䵁䅁䅁免畁䑁䅍免㍁䅁䅁䍄䉁䅁䅁䅂䅁䅁䅍䅄䅁䅁䅯先䅅䅁䅯允䅉䅁䅯睁䅉䅁䅅䅁䉁䅁䅁兂療䝗乔礯䑙兑杷允䅁䅁䅑䅁䑁䅁䅷䅁䭁䭁䙑䅁䭁佁䭙䅁䭁䡁䕅䅁䉁䅁䅁允䅁䅁䄴䅄䅁䑁䅅杌硁䑁䅅李䅁䅁杷允䅁䅁䅑䅁䑁䅁䅷䅁䭁䍁䱑䅁䭁佁䭣䅁䭁䡁䕯䅁䉁䅁䅁允䅁䅁䅕浚浚浚浚䕋䵁䅉䅅䅁䕁䅁䅁睁䵁䅁䅁权㝃睃䅁权瑄权䅁权䙃䅂䅁允䅁䅁䅅䅁䙁䕁椵䙅㕧佴⽑䍄䉁䅁䅁䅂䅁䅁䅍䅄䅁䅁䅯杫䄰䅁䅯朵䅯䅁䅯全䅑䅁䅅䅁䉁䅁䅁杄䭁䅁䅁䅍畁䑁䅙李䅁䅁杷允䅁䅁䅑䅁䑁䅁䅷䅁䭁䝁䵧䅁䭁佁䭧䅁䭁䝁䔰䅁䉁䅁䅁允䅁䅁䄴䅄䅁䑁䅧杌祁䑁䅑李䅁䅁杷允䅁䅁䅑䅁䑁䅁䅷䅁䭁䭁䴸䅁䭁佁䬴䅁䭁䥁䕕䅁䉁䅁䅁允䅁䅁䅕䅁䅁䵁捁〳䵁䅉䅅䅁䕁䅁䅁睁䵁䅁䅁权ㅁ杁䅁权剁䅁䅁权䙁䅁䅁允䅁䅁䅅䅁佁䉁䅑䅁㍁䑁䅅杍睁䑁䅁䅍睁䑁䅁䅍䅁䅁杷允䅁䅁䅑䅁䑁䅁䅷䅁䭁䅁䱙䅁䭁佁䭳䅁䭁䡁䕅䅁䉁䅁䅁允䅁䅁䄴杅䅁䑁䅅兎㑁䑁䅅杍睁䑁䅉睎䅁䅁杷允䅁䅁䅑䅁䑁䅁䅷䅁䭁䝁䌴䅁䭁䅁䅑䅁䭁偁䈸䅁䉁䅁䅁允䅁䅁䅕䅁䅁䭧潎啥䵅䅉䅅䅁䕁䅁䅁睁䵁䅁䅁权䱁䅄䅁权牄权䅁权睂䅂䅁允䅁䅁䅅䅁佁䉁䅑䅁硁䑁䅕李祁䑁䅧李ぁ䑁䅕睎䅁䅁杷允䅁䅁䅑䅁䑁䅁䅷䅁䭁䡁䍅䅁䭁䉁䅅䅁䭁䅁䅕䅁䉁䅁䅁允䅁䅁䄴䅆䅁䑁䅕兏㑁䑁䅣䅎ㅁ䑁䅁䅍睁䅁䅁䍄䉁䅁䅁䅂䅁䅁䅍䅄䅁䅁䅯䅳䅑䅁䅯朷䅯䅁䅯䄷䅯䅁䅅䅁䉁䅁䅁权䡂䅁䅁䍄䉁䅁䅁䅂䅁䅁䅍䅄䅁䅁䅯睍䅕䅁䅯朶䅯䅁䅯全䅑䅁䅅䅁䉁䅁䅁杄䵁䅁䅁䅍畁䑁䅧䅏ㅁ䅁䅁䍄䉁䅁䅁䅂䅁䅁䅍䅄䅁䅁䅯杭䅑䅁䅯眶䅯䅁䅯全䅑䅁䅅䅁䉁䅁䅁杄啁䅁䅁杍ぁ䑁䅅杍ㅁ䑁䅑䅏㑁䑁䅉䅁䵁䅉䅅䅁䕁䅁䅁睁䵁䅁䅁权㥄权䅁权瑄权䅁权睂䅂䅁允䅁䅁䅅䅁䙁䝁渳㘫确琰⼰䍄䉁䅁䅁䅂䅁䅁䅍䅄䅁䅁䅯䅨䅕䅁䅯儶䅯䅁䅯䄷䅯䅁䅅䅁䉁䅁䅁权䡂䅁䅁䍄䉁䅁䅁䅂䅁䅁䅍䅄䅁䅁䅯眲䅳䅁䅯朶䅯䅁䅯䅣䅑䅁䅅䅁䉁䅁䅁杄䵁䅁䅁䅍畁䑁䅕䅎㑁䅁䅁䍄䉁䅁䅁睁䅁䅁䅍䅄䅁䅁䅯兙䄰䅁䅯䅇䅙䅁䅅䅁䉁䅁䅁权㡂杂䅁䍄䉁䅁䅁䅂䅁䅁䅍䅄䅁䅁䅯兔䅳䅁䅯朵䅯䅁䅯䅣䅑䅁䅅䅁䉁䅁䅁杄䭁䅁䅁睎畁䑁䅕睎䅁䅁杷允䅁䅁䅑䅁䑁䅁䅷䅁䭁䭁䱅䅁䭁佁䬴䅁䭁佁䭷䅁䉁䅁䅁允䅁䅁䅯睒䅁䅁杷允䅁䅁䅑䅁䑁䅁䅷䅁䭁佁䱁䅁䭁佁䭙䅁䭁䡁䕅䅁䉁䅁䅁允䅁䅁䄴权䅁䑁䅅杌㍁䑁䅫䅁䵁䅉䅅䅁䕁䅁䅁睁䵁䅁䅁权瑁杁䅁权䭁䅁䅁权䙁䅁䅁允䅁䅁䅅䅁䙁䉁癳匳䝑剁䅆䍄䉁䅁䅁䅂䅁䅁䅍䅄䅁䅁䅯䅈䅳䅁䅯儷䅯䅁䅯睢䅑䅁䅅䅁䉁䅁䅁兂啂㘴扗䍸潄睐杷允䅁䅁䅍䅁䑁䅁䅷䅁䭁䵁䙙䅁䭁䉁䝧䅁䉁䅁䅁允䅁䅁䅯䅑䅙䅁杷允䅁䅁䅑䅁䑁䅁䅷䅁䭁䉁䘰䅁䭁佁䭯䅁䭁䝁䔰䅁䉁䅁䅁允䅁䅁䅯睒䅁䅁杷允䅁䅁䅑䅁䑁䅁䅷䅁䭁䝁䱧䅁䭁佁䭯䅁䭁佁䭷䅁䉁䅁䅁允䅁䅁䅯睒䅁䅁杷允䅁䅁䅑䅁䑁䅁䅷䅁䭁䉁䑁䅁䭁䉁䅅䅁䭁偁䈸䅁䉁䅁䅁允䅁䅁䄴䅆䅁䑁䅍兎㑁䑁䅅䅍睁䑁䅁䅍睁䅁䅁䍄䉁䅁䅁䅂䅁䅁䅍䅄䅁䅁䅯杏䅳䅁䅯䄶䅯䅁䅯兣䅑䅁䅅䅁䉁䅁䅁杄佁䅁䅁免硁䍁䄴免ぁ䑁䅍䅁䵁䅉䅅䅁䕁䅁䅁睁䵁䅁䅁权䭄䅂䅁权湄权䅁权硂䅂䅁允䅁䅁䅅䅁䙁䕁椵䙅㕧䍴䅒䍄䉁䅁䅁䅂䅁䅁䅍䅄䅁䅁䅯杙䄰䅁䅯朷䅯䅁䅯䅣䅑䅁䅅䅁䉁䅁䅁兂䅁䅁䅁佑啢䅑杷允䅁䅁䅑䅁䑁䅁䅷䅁䭁䝁䍅䅁䭁䅁䅯䅁䭁䅁䅕䅁䉁䅁䅁允䅁䅁䅕䡰㥁瑃橥䐶䴸䅉䅅䅁䕁䅁䅁睁䵁䅁䅁权奁䅄䅁权潄权䅁权䙃䅂䅁允䅁䅁䅅䅁佁䅁䅷䅁㕁䍁䄴兎穁䑁䅍䅁䵁䅉䅅䅁䕁䅁䅁睁䵁䅁䅁权ㅂ䅄䅁权潄权䅁权睂䅂䅁允䅁䅁䅅䅁佁䅁䄴䅁ㅁ䑁䅍杌㕁䑁䅍䅎䅁䅁杷允䅁䅁䅑䅁䑁䅁䅷䅁䭁䥁䙣䅁䭁佁䬰䅁䭁䥁䕕䅁䉁䅁䅁允䅁䅁䅕䘫橐婰䕶樹䴸䅉䅅䅁䕁䅁䅁睁䵁䅁䅁权扃兄䅁权瑄权䅁权療䅂䅁允䅁䅁䅅䅁䙁佁䉬䡰橢杂䅰䍄䉁䅁䅁䅂䅁䅁䅍䅄䅁䅁䅯䄶䅕䅁䅯䄶䅯䅁䅯兦䅑䅁䅅䅁䉁䅁䅁杄允䅁䅁兌ㅁ䑁䅁杌睁䑁䅅睍䅁䅁杷允䅁䅁䅑䅁䑁䅁䅷䅁䭁䡁䰸䅁䭁佁䭙䅁䭁䡁䕁䅁䉁䅁䅁允䅁䅁䅯睒䅁䅁杷允䅁䅁䅑䅁䑁䅁䅷䅁䭁䙁䌰䅁䭁䅁䅯䅁䭁偁䈸䅁䉁䅁䅁允䅁䅁䅕䭆䠵場啱ぅ䵁䅉䅅䅁䕁䅁䅁睁䵁䅁䅁权䭂䅄䅁权瑄权䅁权䑃䅂䅁允䅁䅁䅅䅁䙁乁楅⼲⭬癡⽙䍄䉁䅁䅁䅂䅁䅁䅍䅄䅁䅁䅯睪䅷䅁䅯儷䅯䅁䅯来䅑䅁䅅䅁䉁䅁䅁兂䱄汐㉪楢歄睐杷允䅁䅁䅑䅁䑁䅁䅷䅁䭁䝁䌸䅁䭁䅁䅑䅁䭁䅁䅕䅁䉁䅁䅁允䅁䅁䅕䅁䅁䑁㙂䕤䵅䅉䅅䅁䕁䅁䅁睁䵁䅁䅁权畃䅂䅁权浄权䅁权硂䅂䅁允䅁䅁䅅䅁佁䅁䅷䅁睁䍁䄴兏㑁䑁䅕䅁䵁䅉䅅䅁䕁䅁䅁睁䵁䅁䅁权穁兂䅁权煄权䅁权睂䅂䅁允䅁䅁䅅䅁佁䅁䅷䅁睁䍁䄴䅏祁䑁䅣䅁䵁䅉䅅䅁䕁䅁䅁睁䵁䅁䅁权䵂䅄䅁权湄权䅁权䙃䅂䅁允䅁䅁䅅䅁䙁䝁浚浚浚桚䄱䍄䉁䅁䅁䅂䅁䅁䅍䅄䅁䅁䅯䅎䄰䅁䅯䄶䅯䅁䅯来䅑䅁䅅䅁䉁䅁䅁权䡂䅁䅁䍄䉁䅁䅁䅂䅁䅁䅍䅄䅁䅁䅯兡䅉䅁䅯权䅁䅁䅯兂䅁䅁䅅䅁䉁䅁䅁兂䭂䅄牉硨䩢睐杷允䅁䅁䅑䅁䑁䅁䅷䅁䭁䩁乑䅁䭁佁䭧䅁䭁䥁䕍䅁䉁䅁䅁允䅁䅁䄴杄䅁䑁䅅睍畁䑁䅉䅏㕁䅁䅁䍄䉁䅁䅁䅂䅁䅁䅍䅄䅁䅁䅯眹䅉䅁䅯权䅁䅁䅯眯䅅䅁䅅䅁䉁䅁䅁兂摄䅊䉡啬硐睐杷允䅁䅁䅑䅁䑁䅁䅷䅁䭁䕁䄰䅁䭁䅁䍅䅁䭁䅁䍕䅁䉁䅁䅁允䅁䅁䅕灡㕎猫㙓歄䵅䅉䅅䅁䕁䅁䅁睁䵁䅁䅁权䅂睁䅁权䕁䅁䅁权⽄允䅁允䅁䅁䅅䅁䙁䅁䅁佁求坑䉸䍄䉁䅁䅁䅂䅁䅁䅍䅄䅁䅁䅯公䅷䅁䅯朵䅯䅁䅯䅣䅑䅁䅅䅁䉁䅁䅁杄䵁䅁䅁杍畁䑁䅑李硁䅁䅁䍄䉁䅁䅁䅂䅁䅁䅍䅄䅁䅁䅯䅒䅕䅁䅯朵䅯䅁䅯兣䅑䅁䅅䅁䉁䅁䅁杄䵁䅁䅁免畁䑁䅉杍祁䅁䅁䍄䉁䅁䅁䅂䅁䅁䅍䅄䅁䅁䅯䅇䄰䅁䅯朵䅯䅁䅯睢䅑䅁䅅䅁䉁䅁䅁杄佁䅁䅁免睁䍁䄴李㕁䑁䅕䅁䵁䅉䅅䅁䑁䅁䅁睁䵁䅁䅁权剃睃䅁权慁杂䅁允䅁䅁䅅䅁䭁䕁䝳䅁䵁䅉䅅䅁䕁䅁䅁睁䵁䅁䅁权䱃䅂䅁权瑄权䅁权瑂䅂䅁允䅁䅁䅅䅁䙁䡁啳歲桦灥⽑䍄䉁䅁䅁䅂䅁䅁䅍䅄䅁䅁䅯睲䅳䅁䅯朷䅯䅁䅯全䅑䅁䅅䅁䉁䅁䅁兂䅁䅁䅁䝁䙦䅑杷允䅁䅁䅑䅁䑁䅁䅷䅁䭁䝁䌸䅁䭁䅁䅑䅁䭁偁䈸䅁䉁䅁䅁允䅁䅁䅕䅁䅁䵧匵䕥䵅䅉䅅䅁䕁䅁䅁睁䵁䅁䅁权䡁杁䅁权剁䅁䅁权⽄允䅁允䅁䅁䅅䅁佁䉁䅙䅁ぁ䑁䅑睍睁䑁䅁䅍睁䑁䅁䅍睁䅁䅁䍄䉁䅁䅁䅂䅁䅁䅍䅄䅁䅁䅯兪䅷䅁䅯儶䅯䅁䅯兢䅑䅁䅅䅁䉁䅁䅁兂䅁䅁䅁䈴癮䅑杷允䅁䅁䅑䅁䑁䅁䅷䅁䭁䭁䙳䅁䭁佁䭳䅁䭁䥁䕕䅁䉁䅁䅁允䅁䅁䄴杅䅁䑁䅙兎㉁䑁䅍免㍁䑁䅙䅍䅁䅁杷允䅁䅁䅑䅁䑁䅁䅷䅁䭁䱁䵑䅁䭁佁䭧䅁䭁䡁䕯䅁䉁䅁䅁允䅁䅁䅯睒䅁䅁杷允䅁䅁䅑䅁䑁䅁䅷䅁䭁䍁䍫䅁䭁䉁䅅䅁䭁䅁䅕䅁䉁䅁䅁允䅁䅁䄴䅆䅁䑁䅅杍ㅁ䑁䅕睍穁䑁䅁䅍睁䅁䅁䍄䉁䅁䅁䅂䅁䅁䅍䅄䅁䅁䅯杙䄰䅁䅯儷䅯䅁䅯兢䅑䅁䅅䅁䉁䅁䅁权䡂䅁䅁䍄䉁䅁䅁䅂䅁䅁䅍䅄䅁䅁䅯䅧䅉䅁䅯䅂䅁䅁䅯眯䅅䅁䅅䅁䉁䅁䅁兂䅁䅁䅄㉃呹兑杷允䅁䅁䅑䅁䑁䅁䅷䅁䭁䱁䱧䅁䭁佁䭧䅁䭁䡁䕅䅁䉁䅁䅁允䅁䅁䄴䅄䅁䑁䅅李畁䑁䅁䅎䅁䅁杷允䅁䅁䅑䅁䑁䅁䅷䅁䭁䡁䵑䅁䭁佁䭙䅁䭁䝁䔰䅁䉁䅁䅁允䅁䅁䅯睒䅁䅁杷允䅁䅁䅑䅁䑁䅁䅷䅁䭁䑁䍕䅁䭁䅁䅯䅁䭁䅁䅕䅁䉁䅁䅁允䅁䅁䅕㉩湺㘫确䐫䴸䅉䅅䅁䕁䅁䅁睁䵁䅁䅁权䥃杁䅁权䕁䅁䅁权⽄允䅁允䅁䅁䅅䅁䙁䅁䅁䅁䕁ㅶ䉬䍄䉁䅁䅁䅂䅁䅁䅍䅄䅁䅁䅯內䅳䅁䅯儶䅯䅁䅯睧䅑䅁䅅䅁䉁䅁䅁兂䅁䅁䅁䉷塮䅑杷允䅁䅁䅑䅁䑁䅁䅷䅁䭁䡁䍅䅁䭁䅁䅑䅁䭁䅁䅕䅁䉁䅁䅁允䅁䅁䅕䅁䅁䭧噺啣䵅䅉䅅䅁䕁䅁䅁睁䵁䅁䅁权偁䅄䅁权灄权䅁权㥂䅂䅁允䅁䅁䅅䅁䙁䅁䅁䅁䅃乖䅰䍄䉁䅁䅁䅂䅁䅁䅍䅄䅁䅁䅯朶䅷䅁䅯朵䅯䅁䅯兢䅑䅁䅅䅁䉁䅁䅁权䡂䅁䅁䍄䉁䅁䅁䅂䅁䅁䅍䅄䅁䅁䅯兩䅳䅁䅯眶䅯䅁䅯兢䅑䅁䅅䅁䉁䅁䅁杄十䅁䅁䅎硁䑁䅍䅎㍁䑁䅑免㑁䅁䅁䍄䉁䅁䅁䅂䅁䅁䅍䅄䅁䅁䅯睖䅷䅁䅯儷䅯䅁䅯睧䅑䅁䅅䅁䉁䅁䅁兂歂㥏倹啪䅤䅷杷允䅁䅁䅑䅁䑁䅁䅷䅁䭁䥁䍷䅁䭁䅁䅯䅁䭁䅁䅕䅁䉁䅁䅁允䅁䅁䅕⽷潕䥘椯問䵁䅉䅅䅁䕁䅁䅁睁䵁䅁䅁权䉁睃䅁权畄权䅁权㙂䅂䅁允䅁䅁䅅䅁䙁䅁䅁䅁䅃乵䅖䍄䉁䅁䅁䅂䅁䅁䅍䅄䅁䅁䅯䅋䅳䅁䅯儷䅯䅁䅯䄷䅯䅁䅅䅁䉁䅁䅁权䡂䅁䅁䍄䉁䅁䅁䅂䅁䅁䅍䅄䅁䅁䅯睙䅳䅁䅯儶䅯䅁䅯睧䅑䅁䅅䅁䉁䅁䅁兂䅁䅁䅁灸眸具杷允䅁䅁䅑䅁䑁䅁䅷䅁䭁䥁䱯䅁䭁佁䭫䅁䭁䡁䕁䅁䉁䅁䅁允䅁䅁䅕䅁䅁䅁⭁〵䵁䅉䅅䅁䕁䅁䅁睁䵁䅁䅁权橁䅄䅁权瑄权䅁权瑂䅂䅁允䅁䅁䅅䅁䭁䕁䅣䅁䵁䅉䅅䅁䕁䅁䅁睁䵁䅁䅁权塃兄䅁权浄权䅁权硂䅂䅁允䅁䅁䅅䅁佁䅁䅯䅁㍁䍁䄴杍ぁ䅁䅁䍄䉁䅁䅁睁䅁䅁䅍䅄䅁䅁䅯杣䄰䅁䅯杈䅙䅁䅅䅁䉁䅁䅁权畁元䅁䍄䉁䅁䅁䅂䅁䅁䅍䅄䅁䅁䅯䅁䅕䅁䅯䄶䅯䅁䅯䅣䅑䅁䅅䅁䉁䅁䅁杄佁䅁䅁免㍁䍁䄴兎㍁䑁䅫䅁䵁䅉䅅䅁䕁䅁䅁睁䵁䅁䅁权䝃䅄䅁权浄权䅁权䑃䅂䅁允䅁䅁䅅䅁䭁䕁䅣䅁䵁䅉䅅䅁䕁䅁䅁睁䵁䅁䅁权䵄䅄䅁权湄权䅁权療䅂䅁允䅁䅁䅅䅁䙁䅁䝫奍欶偧⽉䍄䉁䅁䅁䅂䅁䅁䅍䅄䅁䅁䅯杫䅉䅁䅯充䅁䅁䅯兂䅁䅁䅅䅁䉁䅁䅁杄啁䅁䅁免ぁ䑁䅅李ぁ䑁䅍睎㑁䑁䅧䅁䵁䅉䅅䅁䕁䅁䅁睁䵁䅁䅁权㙃兂䅁权浄权䅁权瑂䅂䅁允䅁䅁䅅䅁佁䅁䅯䅁硁䍁䄴䅍㉁䅁䅁䍄䉁䅁䅁䅂䅁䅁䅍䅄䅁䅁䅯公䅍䅁䅯权䅁䅁䅯眯䅅䅁䅅䅁䉁䅁䅁兂汁潂噇㑑歶睶杷允䅁䅁䅑䅁䑁䅁䅷䅁䭁䑁䰸䅁䭁佁䭳䅁䭁䥁䕕䅁䉁䅁䅁允䅁䅁䄴杅䅁䑁䅉䅎硁䑁䅍兏睁䑁䅁䅍䅁䅁杷允䅁䅁䅍䅁䑁䅁䅷䅁䭁䩁䱷䅁䭁䍁䝙䅁䉁䅁䅁允䅁䅁䄴䅄䅁䑁䅙睎畁䑁䅙杍䅁䅁杷允䅁䅁䅑䅁䑁䅁䅷䅁䭁䩁䕳䅁䭁佁䭳䅁䭁䡁䔰䅁䉁䅁䅁允䅁䅁䄴䅆䅁䑁䅅李㑁䑁䅍䅍㑁䑁䅁䅍睁䅁䅁䍄䉁䅁䅁䅂䅁䅁䅍䅄䅁䅁䅯眵䅉䅁䅯充䅁䅁䅯兂䅁䅁䅅䅁䉁䅁䅁杄啁䅁䅁李睁䑁䅕䅏睁䑁䅁䅍睁䑁䅁䅁䵁䅉䅅䅁䕁䅁䅁睁䵁䅁䅁权瑂䅄䅁权牄权䅁权䑃䅂䅁允䅁䅁䅅䅁佁䉁䅑䅁硁䑁䅍兎㕁䑁䅁䅍睁䑁䅁䅍䅁䅁杷允䅁䅁䅑䅁䑁䅁䅷䅁䭁䉁义䅁䭁佁䭯䅁䭁䡁䔰䅁䉁䅁䅁允䅁䅁䄴䅄䅁䑁䅁杌穁䑁䅫李䅁䅁杷允䅁䅁䅑䅁䑁䅁䅷䅁䭁䍁乧䅁䭁佁䭫䅁䭁䡁䕅䅁䉁䅁䅁允䅁䅁䅕䅁䅁䅁婄唲䵁䅉䅅䅁䕁䅁䅁睁䵁䅁䅁权偂䅁䅁权剁䅁䅁权䕁杁䅁允䅁䅁䅅䅁佁䉁䅑䅁祁䑁䅁免㑁䑁䅣睍睁䑁䅉䅎䅁䅁杷允䅁䅁䅑䅁䑁䅁䅷䅁䭁䡁䵉䅁䭁佁䭣䅁䭁䡁䕁䅁䉁䅁䅁允䅁䅁䅕晍㑄䕵歺稷䴸䅉䅅䅁䕁䅁䅁睁䵁䅁䅁权晁杁䅁权剁䅁䅁权䙁䅁䅁允䅁䅁䅅䅁佁䉁䅑䅁硁䑁䅕兎穁䑁䅫睎睁䑁䅁䅍䅁䅁杷允䅁䅁䅑䅁䑁䅁䅷䅁䭁䝁䍯䅁䭁䅁䅑䅁䭁䅁䅕䅁䉁䅁䅁允䅁䅁䅕䅁䅁䉹穨歧䵅䅉䅅䅁䕁䅁䅁睁䵁䅁䅁权㥄睃䅁权浄权䅁权睂䅂䅁允䅁䅁䅅䅁佁䅁䅷䅁ぁ䍁䄴杍睁䑁䅑䅁䵁䅉䅅䅁䕁䅁䅁睁䵁䅁䅁权浂杁䅁权剁䅁䅁权䙁䅁䅁允䅁䅁䅅䅁䭁䝁䍣䅁䵁䅉䅅䅁䕁䅁䅁睁䵁䅁䅁权㑁兂䅁权牄权䅁权㙂䅂䅁允䅁䅁䅅䅁佁䉁䅑䅁硁䑁䅁睍睁䑁䅙杍睁䑁䅅睎䅁䅁杷允䅁䅁䅑䅁䑁䅁䅷䅁䭁䍁䱁䅁䭁佁䭧䅁䭁䡁䕁䅁䉁䅁䅁允䅁䅁䄴杄䅁䑁䅉杍畁䑁䅅杍㑁䅁䅁䍄䉁䅁䅁䅂䅁䅁䅍䅄䅁䅁䅯䅏䅷䅁䅯䄶䅯䅁䅯睧䅑䅁䅅䅁䉁䅁䅁杄佁䅁䅁免硁䍁䄴䅍ぁ䑁䅕䅁䵁䅉䅅䅁䕁䅁䅁睁䵁䅁䅁权桁睃䅁权浄权䅁权獄权䅁允䅁䅁䅅䅁䭁䕁䅣䅁䵁䅉䅅䅁䑁䅁䅁睁䵁䅁䅁权煃䅄䅁权流杂䅁允䅁䅁䅅䅁佁䅁䅷䅁㕁䑁䅉杌㕁䑁䅍䅁䵁䅉䅅䅁䕁䅁䅁睁䵁䅁䅁权剄䅄䅁权灄权䅁权㥂䅂䅁允䅁䅁䅅䅁䙁䅁䅁䅁䅂佪䄵䍄䉁䅁䅁䅂䅁䅁䅍䅄䅁䅁䅯共䅉䅁䅯䅂䅁䅁䅯眯䅅䅁䅅䅁䉁䅁䅁兂䅁䅁䅃欶李兑杷允䅁䅁䅑䅁䑁䅁䅷䅁䭁䝁䅑䅁䭁䅁䍅䅁䭁䅁䍉䅁䉁䅁䅁允䅁䅁䅕䵍瘯䱯異唰䵁䅉䅅䅁䕁䅁䅁睁䵁䅁䅁权䙄䅄䅁权煄权䅁权㥂䅂䅁允䅁䅁䅅䅁佁䅁䅷䅁硁䍁䄴李ㅁ䑁䅑䅁䵁䅉䅅䅁䕁䅁䅁睁䵁䅁䅁权䱃䅄䅁权煄权䅁权瑂䅂䅁允䅁䅁䅅䅁䭁䕁䅣䅁䵁䅉䅅䅁䕁䅁䅁睁䵁䅁䅁权扃䅄䅁权牄权䅁权㥂䅂䅁允䅁䅁䅅䅁佁䉁䅉䅁㍁䑁䅅杍ぁ䑁䅫䅍ぁ䑁䅕䅁䵁䅉䅅䅁䕁䅁䅁睁䵁䅁䅁权佃睃䅁权牄权䅁权㙂䅂䅁允䅁䅁䅅䅁佁䉁䅑䅁硁䑁䅣免睁䑁䅫睎㉁䑁䅫李䅁䅁杷允䅁䅁䅑䅁䑁䅁䅷䅁䭁䕁䵷䅁䭁佁䬴䅁䭁䥁䕍䅁䉁䅁䅁允䅁䅁䅕䅁䅁䅁䥄啹䵁䅉䅅䅁䕁䅁䅁睁䵁䅁䅁权睄权䅁权煄权䅁权㥂䅂䅁允䅁䅁䅅䅁佁䅁䅷䅁睁䍁䄴兏祁䑁䅣䅁䵁䅉䅅䅁䕁䅁䅁睁䵁䅁䅁权千睃䅁权牄权䅁权療䅂䅁允䅁䅁䅅䅁佁䉁䅉䅁穁䑁䅍免祁䑁䅉李㑁䑁䅫䅁䵁䅉䅅䅁䕁䅁䅁睁䵁䅁䅁权祁睃䅁权煄权䅁权瑂䅂䅁允䅁䅁䅅䅁佁䅁䅧䅁硁䍁䄴兎䅁䅁杷允䅁䅁䅍䅁䑁䅁䅷䅁䭁佁临䅁䭁䉁䝧䅁䉁䅁䅁允䅁䅁䅯兇䅙䅁杷允䅁䅁䅑䅁䑁䅁䅷䅁䭁䙁䱅䅁䭁䉁䜸䅁䭁䍁䝁䅁䉁䅁䅁允䅁䅁䅯朹䅣䅁杷允䅁䅁䅑䅁䑁䅁䅷䅁䭁䕁䵍䅁䭁佁䭧䅁䭁䡁䕁䅁䉁䅁䅁允䅁䅁䄴杄䅁䍁䄰睎畁䑁䅫李㑁䅁䅁䍄䉁䅁䅁䅂䅁䅁䅍䅄䅁䅁䅯杓䅷䅁䅯朷䅯䅁䅯睢䅑䅁䅅䅁䉁䅁䅁兂䅁䅁䅁䍧灮䅑杷允䅁䅁䅑䅁䑁䅁䅷䅁䭁䝁䍙䅁䭁䅁䅯䅁䭁偁䈸䅁䉁䅁䅁允䅁䅁䅯睚䅉䅁杷允䅁䅁䅑䅁䑁䅁䅷䅁䭁䥁䵍䅁䭁佁䭣䅁䭁䥁䕍䅁䉁䅁䅁允䅁䅁䅕㥌欰潂噇䕈䵁䅉䅅䅁䕁䅁䅁睁䵁䅁䅁权獂兄䅁权潄权䅁权㥂䅂䅁允䅁䅁䅅䅁佁䅁䅷䅁硁䍁䄴杍㑁䑁䅫䅁䵁䅉䅅䅁䑁䅁䅁睁䵁䅁䅁权剁䅄䅁权敁杂䅁允䅁䅁䅅䅁䭁䉁䡑䅁䵁䅉䅅䅁䕁䅁䅁睁䵁䅁䅁权捁睃䅁权畄权䅁权睂䅂䅁允䅁䅁䅅䅁䙁䅁䅁䅁䅁爵䄳䍄䉁䅁䅁䅂䅁䅁䅍䅄䅁䅁䅯䅢䄰䅁䅯儶䅯䅁䅯睢䅑䅁䅅䅁䉁䅁䅁兂䅁䅁䅁䕁呮䅑杷允䅁䅁䅑䅁䑁䅁䅷䅁䭁䍁䵯䅁䭁佁䭧䅁䭁䝁䔸䅁䉁䅁䅁允䅁䅁䅯睒䅁䅁杷允䅁䅁䅑䅁䑁䅁䅷䅁䭁䭁䑳䅁䭁䉁䅅䅁䭁䅁䅕䅁䉁䅁䅁允䅁䅁䄴杅䅁䑁䅍兎ぁ䑁䅁免穁䑁䅅睍䅁䅁杷允䅁䅁䅑䅁䑁䅁䅷䅁䭁偁䙑䅁䭁佁䭣䅁䭁䡁䕅䅁䉁䅁䅁允䅁䅁䅕潧㡖礶䌲ぁ䵁䅉䅅䅁䕁䅁䅁睁䵁䅁䅁权湂睃䅁权煄权䅁权㥂䅂䅁允䅁䅁䅅䅁佁䅁䅷䅁睁䍁䄴李穁䑁䅉䅁䵁䅉䅅䅁䑁䅁䅁睁䵁䅁䅁权湃䅄䅁权歁杂䅁允䅁䅁䅅䅁䭁乁丸䅁䵁䅉䅅䅁䕁䅁䅁睁䵁䅁䅁权㕂杁䅁权䕁䅁䅁权⽄允䅁允䅁䅁䅅䅁䙁䅁䅁䅁䅃歰䉂䍄䉁䅁䅁䅂䅁䅁䅍䅄䅁䅁䅯睚䅕䅁䅯䄶䅯䅁䅯兦䅑䅁䅅䅁䉁䅁䅁杄佁䅁䅁睎睁䍁䄴杍穁䑁䅅䅁䵁䅉䅅䅁䕁䅁䅁睁䵁䅁䅁权䙃兂䅁权畄权䅁权獄权䅁允䅁䅁䅅䅁䭁䕁䅣䅁䵁䅉䅅䅁䕁䅁䅁睁䵁䅁䅁权婄睃䅁权湄权䅁权瑂䅂䅁允䅁䅁䅅䅁䭁䕁䅣䅁䵁䅉䅅䅁䕁䅁䅁睁䵁䅁䅁权䙁睁䅁权䕁䅁䅁权䙁䅁䅁允䅁䅁䅅䅁䙁䅁䅁䥁偂䡚䉸䍄䉁䅁䅁睁䅁䅁䅍䅄䅁䅁䅯䅌䅕䅁䅯䅇䅙䅁䅅䅁䉁䅁䅁权婁杂䅁䍄䉁䅁䅁䅂䅁䅁䅍䅄䅁䅁䅯䅯䅍䅁䅯䅂䅁䅁䅯眯䅅䅁䅅䅁䉁䅁䅁兂䅁䅁䅃潃呂兑杷允䅁䅁䅑䅁䑁䅁䅷䅁䭁䉁䵑䅁䭁佁䬰䅁䭁䥁䕍䅁䉁䅁䅁允䅁䅁䅕敥浫免獩䐳䴸䅉䅅䅁䑁䅁䅁睁䵁䅁䅁权䱂睃䅁权流杂䅁允䅁䅁䅅䅁佁䅁䅯䅁㉁䑁䅁杌㍁䅁䅁䍄䉁䅁䅁䅂䅁䅁䅍䅄䅁䅁䅯䅂䅳䅁䅯儶䅯䅁䅯睢䅑䅁䅅䅁䉁䅁䅁兂䅁䅁䅁䘴浦䅑杷允䅁䅁䅑䅁䑁䅁䅷䅁䭁䅁䴴䅁䭁佁䭣䅁䭁䝁䔰䅁䉁䅁䅁允䅁䅁䅕獢剓摳䝪ぇ䵁䅉䅅䅁䕁䅁䅁睁䵁䅁䅁权䑂兂䅁权畄权䅁权䑃䅂䅁允䅁䅁䅅䅁䙁䅁䅁䅁䅃佉䄵䍄䉁䅁䅁䅂䅁䅁䅍䅄䅁䅁䅯杒䅳䅁䅯朵䅯䅁䅯兢䅑䅁䅅䅁䉁䅁䅁权䡂䅁䅁䍄䉁䅁䅁䅂䅁䅁䅍䅄䅁䅁䅯督䅳䅁䅯朶䅯䅁䅯䄷䅯䅁䅅䅁䉁䅁䅁权䡂䅁䅁䍄䉁䅁䅁䅂䅁䅁䅍䅄䅁䅁䅯儰䅳䅁䅯朷䅯䅁䅯䄷䅯䅁䅅䅁䉁䅁䅁权䡂䅁䅁䍄䉁䅁䅁䅂䅁䅁䅍䅄䅁䅁䅯䄸䅳䅁䅯朵䅯䅁䅯兦䅑䅁䅅䅁䉁䅁䅁杄佁䅁䅁免ぁ䍁䄴䅎穁䑁䅑䅁䵁䅉䅅䅁䕁䅁䅁睁䵁䅁䅁权佄杁䅁权䕁䅁䅁权䙁䅁䅁允䅁䅁䅅䅁䙁䅁䅁䵁䵄灵䉊䍄䉁䅁䅁䅂䅁䅁䅍䅄䅁䅁䅯杔䅍䅁䅯权䅁䅁䅯眯䅅䅁䅅䅁䉁䅁䅁兂楃扒穢搯䵑䅑杷允䅁䅁䅑䅁䑁䅁䅷䅁䭁䍁䙷䅁䭁佁䭣䅁䭁䝁䔰䅁䉁䅁䅁允䅁䅁䅯睒䅁䅁杷允䅁䅁䅑䅁䑁䅁䅷䅁䭁䡁䵙䅁䭁佁䭳䅁䭁</t>
  </si>
  <si>
    <t>佁䭷䅁䉁䅁䅁允䅁䅁䅯睒䅁䅁杷允䅁䅁䅑䅁䑁䅁䅷䅁䭁䑁䄰䅁䭁䅁䍅䅁䭁䅁䍕䅁䉁䅁䅁允䅁䅁䅕杬坊呰吵啐䵅䅉䅅䅁䕁䅁䅁睁䵁䅁䅁权㥁杁䅁权䕁䅁䅁权䙁䅁䅁允䅁䅁䅅䅁䙁䅁䅁䅁流噳䉬䍄䉁䅁䅁䅂䅁䅁䅍䅄䅁䅁䅯䅧䅳䅁䅯朶䅯䅁䅯䅣䅑䅁䅅䅁䉁䅁䅁杄䵁䅁䅁䅍畁䑁䅍李硁䅁䅁䍄䉁䅁䅁䅂䅁䅁䅍䅄䅁䅁䅯䅔䅍䅁䅯䅂䅁䅁䅯兂䅁䅁䅅䅁䉁䅁䅁兂䅁䅁睃⬰桋兑杷允䅁䅁䅑䅁䑁䅁䅷䅁䭁䩁䕍䅁䭁佁䭙䅁䭁䡁䕁䅁䉁䅁䅁允䅁䅁䄴䅄䅁䑁䅁杌穁䑁䅉李䅁䅁杷允䅁䅁䅑䅁䑁䅁䅷䅁䭁䭁䱙䅁䭁佁䭯䅁䭁䥁䕍䅁䉁䅁䅁允䅁䅁䅯睒䅁䅁杷允䅁䅁䅑䅁䑁䅁䅷䅁䭁䱁䵁䅁䭁佁䭳䅁䭁䥁䕕䅁䉁䅁䅁允䅁䅁䄴杅䅁䑁䅉睎穁䑁䅕兎ぁ䑁䅉睎䅁䅁杷允䅁䅁䅑䅁䑁䅁䅷䅁䭁䡁乫䅁䭁佁䬰䅁䭁䡁䕅䅁䉁䅁䅁允䅁䅁䅕捺䵺䵺䵺䐴䴸䅉䅅䅁䕁䅁䅁睁䵁䅁䅁权杁兄䅁权湄权䅁权㙂䅂䅁允䅁䅁䅅䅁䭁䕁䅣䅁䵁䅉䅅䅁䕁䅁䅁睁䵁䅁䅁权䱄睁䅁权䭁䅁䅁权䙁䅁䅁允䅁䅁䅅䅁䙁䍁捬㡪ㅌ䅋䅴䍄䉁䅁䅁䅂䅁䅁䅍䅄䅁䅁䅯李䄰䅁䅯儶䅯䅁䅯兦䅑䅁䅅䅁䉁䅁䅁兂䅁䅁䅁䍙灪䅑杷允䅁䅁䅑䅁䑁䅁䅷䅁䭁䱁䱉䅁䭁佁䭧䅁䭁䡁䕯䅁䉁䅁䅁允䅁䅁䄴杄䅁䑁䅉䅏畁䑁䅍䅏硁䅁䅁䍄䉁䅁䅁䅂䅁䅁䅍䅄䅁䅁䅯杅䅁䅁䅯权䅁䅁䅯兂䅁䅁䅅䅁䉁䅁䅁兂呄坔光䑗卫䅑杷允䅁䅁䅑䅁䑁䅁䅷䅁䭁䙁䵣䅁䭁佁䭧䅁䭁䝁䔰䅁䉁䅁䅁允䅁䅁䅯睒䅁䅁杷允䅁䅁䅑䅁䑁䅁䅷䅁䭁䡁䍯䅁䭁䅁䅑䅁䭁䅁䅕䅁䉁䅁䅁允䅁䅁䅕䅁䅁佁䕉啡䵅䅉䅅䅁䕁䅁䅁睁䵁䅁䅁权䅂兂䅁权浄权䅁权㥂䅂䅁允䅁䅁䅅䅁佁䅁䅯䅁祁䍁䄴䅍ㅁ䅁䅁䍄䉁䅁䅁䅂䅁䅁䅍䅄䅁䅁䅯睨䅕䅁䅯朵䅯䅁䅯兣䅑䅁䅅䅁䉁䅁䅁杄䵁䅁䅁䅍畁䑁䅫睎㑁䅁䅁䍄䉁䅁䅁䅂䅁䅁䅍䅄䅁䅁䅯李䅷䅁䅯朷䅯䅁䅯兢䅑䅁䅅䅁䉁䅁䅁兂䅁䅁䅁䭷䭉兑杷允䅁䅁䅑䅁䑁䅁䅷䅁䭁䭁䙍䅁䭁佁䬴䅁䭁佁䭷䅁䉁䅁䅁允䅁䅁䅯睒䅁䅁杷允䅁䅁䅑䅁䑁䅁䅷䅁䭁䍁䱙䅁䭁佁䭳䅁䭁䥁䕍䅁䉁䅁䅁允䅁䅁䅯睒䅁䅁杷允䅁䅁䅍䅁䑁䅁䅷䅁䭁佁䵍䅁䭁䉁䝧䅁䉁䅁䅁允䅁䅁䅯睢䅙䅁杷允䅁䅁䅑䅁䑁䅁䅷䅁䭁䑁䑣䅁䭁䅁䅑䅁䭁偁䈸䅁䉁䅁䅁允䅁䅁䅕䅁䅁䅁畑䕚䵅䅉䅅䅁䕁䅁䅁睁䵁䅁䅁权㉁睃䅁权浄权䅁权療䅂䅁允䅁䅁䅅䅁佁䅁䅷䅁硁䍁䄴兎㍁䑁䅑䅁䵁䅉䅅䅁䕁䅁䅁睁䵁䅁䅁权䉄杁䅁权䕁䅁䅁权䙁䅁䅁允䅁䅁䅅䅁䙁䅁䅁䅁䵃㉌䉤䍄䉁䅁䅁䅂䅁䅁䅍䅄䅁䅁䅯児䅳䅁䅯儶䅯䅁䅯全䅑䅁䅅䅁䉁䅁䅁兂䅁䅁䅁䅑呦䅑杷允䅁䅁䅑䅁䑁䅁䅷䅁䭁䩁䱉䅁䭁佁䬴䅁䭁䥁䕍䅁䉁䅁䅁允䅁䅁䅕䅁䅁䥁橁唷䵁䅉䅅䅁䕁䅁䅁睁䵁䅁䅁权㡁䅄䅁权煄权䅁权硂䅂䅁允䅁䅁䅅䅁佁䅁䅷䅁睁䍁䄴䅍㍁䑁䅧䅁䵁䅉䅅䅁䕁䅁䅁睁䵁䅁䅁权瑁杁䅁权剁䅁䅁权䙁䅁䅁允䅁䅁䅅䅁佁䉁䅧䅁硁䑁䅉睎祁䑁䅉䅍睁䑁䅁䅍睁䑁䅁䅁䵁䅉䅅䅁䕁䅁䅁睁䵁䅁䅁权㙂兂䅁权灄权䅁权硂䅂䅁允䅁䅁䅅䅁䙁䅁䅁䅁睁䉗䉖䍄䉁䅁䅁䅂䅁䅁䅍䅄䅁䅁䅯充䅍䅁䅯䅂䅁䅁䅯兂䅁䅁䅅䅁䉁䅁䅁兂䅁䅁䅂㡁䅃兑杷允䅁䅁䅑䅁䑁䅁䅷䅁䭁偁䙉䅁䭁佁䭧䅁䭁䝁䔸䅁䉁䅁䅁允䅁䅁䄴权䅁䑁䅅睎畁䑁䅕䅁䵁䅉䅅䅁䕁䅁䅁睁䵁䅁䅁权䵁杂䅁权潄权䅁权睂䅂䅁允䅁䅁䅅䅁佁䅁䄴䅁祁䑁䅑杌㑁䑁䅁睎䅁䅁杷允䅁䅁䅑䅁䑁䅁䅷䅁䭁䥁䵙䅁䭁佁䭧䅁䭁䡁䕁䅁䉁䅁䅁允䅁䅁䅯睒䅁䅁杷允䅁䅁䅑䅁䑁䅁䅷䅁䭁佁䕍䅁䭁佁䭧䅁䭁䝁䔰䅁䉁䅁䅁允䅁䅁䄴杄䅁䑁䅅睍畁䑁䅅䅍㑁䅁䅁䍄䉁䅁䅁䅂䅁䅁䅍䅄䅁䅁䅯兗䅕䅁䅯儷䅯䅁䅯兢䅑䅁䅅䅁䉁䅁䅁兂卂䉵䘶ㄶ杈睐杷允䅁䅁䅑䅁䑁䅁䅷䅁䭁䥁䱧䅁䭁佁䭯䅁䭁䝁䔸䅁䉁䅁䅁允䅁䅁䄴䅄䅁䑁䅁杌硁䑁䅁䅏䅁䅁杷允䅁䅁䅑䅁䑁䅁䅷䅁䭁䡁䵫䅁䭁佁䬰䅁䭁䝁䔸䅁䉁䅁䅁允䅁䅁䅕灶愸㥌欰樳䴸䅉䅅䅁䕁䅁䅁睁䵁䅁䅁权㉁睃䅁权湄权䅁权療䅂䅁允䅁䅁䅅䅁䙁䕁杊搵楁硗䅊䍄䉁䅁䅁睁䅁䅁䅍䅄䅁䅁䅯䅔䅷䅁䅯䅇䅙䅁䅅䅁䉁䅁䅁权䅂杂䅁䍄䉁䅁䅁䅂䅁䅁䅍䅄䅁䅁䅯睹䅍䅁䅯䅂䅁䅁䅯兂䅁䅁䅅䅁䉁䅁䅁兂䅁䅁䅁晓杚兑杷允䅁䅁䅑䅁䑁䅁䅷䅁䭁䡁䌸䅁䭁䅁䅑䅁䭁䅁䅕䅁䉁䅁䅁允䅁䅁䅕䅁䅁䵧硗ず䵅䅉䅅䅁䕁䅁䅁睁䵁䅁䅁权橁杁䅁权䕁䅁䅁权䙁䅁䅁允䅁䅁䅅䅁䙁䅁䅁䅁坄ㄲ䉴䍄䉁䅁䅁䅂䅁䅁䅍䅄䅁䅁䅯兪䅳䅁䅯眵䅯䅁䅯全䅑䅁䅅䅁䉁䅁䅁兂呄坔光䑗睮睶杷允䅁䅁䅑䅁䑁䅁䅷䅁䭁䕁䍳䅁䭁䉁䅅䅁䭁䅁䅕䅁䉁䅁䅁允䅁䅁䄴䅆䅁䑁䅑睎㕁䑁䅧䅍睁䑁䅁䅍睁䅁䅁䍄䉁䅁䅁䅂䅁䅁䅍䅄䅁䅁䅯䅲䅑䅁䅯朵䅯䅁䅯兦䅑䅁䅅䅁䉁䅁䅁杄䵁䅁䅁免畁䑁䅅䅍㍁䅁䅁䍄䉁䅁䅁䅂䅁䅁䅍䅄䅁䅁䅯兰䅕䅁䅯朷䅯䅁䅯䅣䅑䅁䅅䅁䉁䅁䅁兂䅁䅁䅁䍫㡄䅑杷允䅁䅁䅑䅁䑁䅁䅷䅁䭁䱁䰴䅁䭁佁䭫䅁䭁䡁䕯䅁䉁䅁䅁允䅁䅁䅕䅁䅁䵁㥂䔴䵁䅉䅅䅁䑁䅁䅁睁䵁䅁䅁权硂睃䅁权流杂䅁允䅁䅁䅅䅁佁䅁䅷䅁㍁䑁䅉杌ぁ䑁䅣䅁䵁䅉䅅䅁䕁䅁䅁睁䵁䅁䅁权湁睁䅁权剁䅁䅁权⽄允䅁允䅁䅁䅅䅁佁䉁䅙䅁祁䑁䅅䅎㉁䑁䅁䅍睁䑁䅁䅍睁䅁䅁䍄䉁䅁䅁䅂䅁䅁䅍䅄䅁䅁䅯杂䅕䅁䅯儷䅯䅁䅯兣䅑䅁䅅䅁䉁䅁䅁兂㑄⭕汏㡭歔睐杷允䅁䅁䅑䅁䑁䅁䅷䅁䭁佁䕣䅁䭁佁䭣䅁䭁䡁䕅䅁䉁䅁䅁允䅁䅁䅕歲桦桥畓㜶䴸䅉䅅䅁䕁䅁䅁睁䵁䅁䅁权佁杂䅁权畄权䅁权療䅂䅁允䅁䅁䅅䅁䙁䅁䅁䅁兄克䉨䍄䉁䅁䅁䅂䅁䅁䅍䅄䅁䅁䅯䅊䄰䅁䅯朷䅯䅁䅯全䅑䅁䅅䅁䉁䅁䅁兂䅁䅁䅁乁偢䅑杷允䅁䅁䅑䅁䑁䅁䅷䅁䭁䡁䐸䅁䭁䅁䅯䅁䭁偁䈸䅁䉁䅁䅁允䅁䅁䅕癱午坔睋き䵁䅉䅅䅁䕁䅁䅁睁䵁䅁䅁权摁睃䅁权畄权䅁权睂䅂䅁允䅁䅁䅅䅁䙁䅁䅁䅁兄癑䅆䍄䉁䅁䅁䅂䅁䅁䅍䅄䅁䅁䅯睑䅳䅁䅯儷䅯䅁䅯睢䅑䅁䅅䅁䉁䅁䅁兂㡄晱午坔克睐杷允䅁䅁䅑䅁䑁䅁䅷䅁䭁䑁䱉䅁䭁佁䭫䅁䭁佁䭷䅁䉁䅁䅁允䅁䅁䅯睒䅁䅁杷允䅁䅁䅍䅁䑁䅁䅷䅁䭁䭁䱣䅁䭁䉁䜴䅁䉁䅁䅁允䅁䅁䅯来䅣䅁杷允䅁䅁䅑䅁䑁䅁䅷䅁䭁乁䕧䅁䭁佁䬰䅁䭁䥁䕕䅁䉁䅁䅁允䅁䅁䅕で婭㔱㥪呴䴸䅉䅅䅁䕁䅁䅁睁䵁䅁䅁权汄兂䅁权畄权䅁权䙃䅂䅁允䅁䅁䅅䅁䙁䅁䅁䅁䅄甫䅺䍄䉁䅁䅁䅂䅁䅁䅍䅄䅁䅁䅯兙䅳䅁䅯䄶䅯䅁䅯来䅑䅁䅅䅁䉁䅁䅁杄佁䅁䅁免祁䍁䄴杍㉁䑁䅫䅁䵁䅉䅅䅁䕁䅁䅁睁䵁䅁䅁权㥁杁䅁权剁䅁䅁权⽄允䅁允䅁䅁䅅䅁佁䉁䅑䅁祁䑁䅫䅏ㅁ䑁䅁䅍睁䑁䅁䅍䅁䅁杷允䅁䅁䅍䅁䑁䅁䅷䅁䭁偁䭙䅁䭁䍁䝙䅁䉁䅁䅁允䅁䅁䄴䅄䅁䑁䅅䅍㕁䍁䄴睍䅁䅁杷允䅁䅁䅑䅁䑁䅁䅷䅁䭁佁䕣䅁䭁佁䭯䅁䭁䝁䔸䅁䉁䅁䅁允䅁䅁䄴䅄䅁䑁䅁杌睁䑁䅙杍䅁䅁杷允䅁䅁䅑䅁䑁䅁䅷䅁䭁䥁䍅䅁䭁䅁䅑䅁䭁䅁䅕䅁䉁䅁䅁允䅁䅁䅕䅁䅁伴啅䕯䵅䅉䅅䅁䕁䅁䅁睁䵁䅁䅁权䡄兂䅁权潄权䅁权療䅂䅁允䅁䅁䅅䅁佁䅁䄴䅁硁䑁䅧杌穁䑁䅣兏䅁䅁杷允䅁䅁䅑䅁䑁䅁䅷䅁䭁䕁䱳䅁䭁佁䭫䅁䭁䥁䕍䅁䉁䅁䅁允䅁䅁䅕䅁䅁䥁坁ぺ䵁䅉䅅䅁䕁䅁䅁睁䵁䅁䅁权祄兂䅁权浄权䅁权瑂䅂䅁允䅁䅁䅅䅁䭁䕁䅣䅁䵁䅉䅅䅁䕁䅁䅁睁䵁䅁䅁权ㅄ兂䅁权灄权䅁权睂䅂䅁允䅁䅁䅅䅁䙁䅁䅁䅁䅁當䄱䍄䉁䅁䅁䅂䅁䅁䅍䅄䅁䅁䅯杅䅳䅁䅯眶䅯䅁䅯䄷䅯䅁䅅䅁䉁䅁䅁权䡂䅁䅁䍄䉁䅁䅁䅂䅁䅁䅍䅄䅁䅁䅯杇䅳䅁䅯朵䅯䅁䅯兢䅑䅁䅅䅁䉁䅁䅁权䡂䅁䅁䍄䉁䅁䅁䅂䅁䅁䅍䅄䅁䅁䅯䅬䅷䅁䅯儷䅯䅁䅯兢䅑䅁䅅䅁䉁䅁䅁权䡂䅁䅁䍄䉁䅁䅁䅂䅁䅁䅍䅄䅁䅁䅯兕䅳䅁䅯朶䅯䅁䅯睢䅑䅁䅅䅁䉁䅁䅁权䡂䅁䅁䍄䉁䅁䅁䅂䅁䅁䅍䅄䅁䅁䅯兒䅷䅁䅯朷䅯䅁䅯兣䅑䅁䅅䅁䉁䅁䅁兂䅁䅁䅁䉷煐䅑杷允䅁䅁䅑䅁䑁䅁䅷䅁䭁䝁䴰䅁䭁佁䭣䅁䭁䡁䕯䅁䉁䅁䅁允䅁䅁䅕䡰㥁瑃橣歆䵁䅉䅅䅁䕁䅁䅁睁䵁䅁䅁权睂睃䅁权潄权䅁权療䅂䅁允䅁䅁䅅䅁䭁䕁䅣䅁䵁䅉䅅䅁䕁䅁䅁睁䵁䅁䅁权兄䅄䅁权畄权䅁权䑃䅂䅁允䅁䅁䅅䅁䙁䅁䅁䅁䅃摱䅄䍄䉁䅁䅁䅂䅁䅁䅍䅄䅁䅁䅯䅲䅉䅁䅯充䅁䅁䅯眯䅅䅁䅅䅁䉁䅁䅁杄啁䅁䅁䅏㉁䑁䅅杍睁䑁䅁䅍睁䑁䅁䅁䵁䅉䅅䅁䕁䅁䅁睁䵁䅁䅁权浄允䅁权剁䅁䅁权䙁䅁䅁允䅁䅁䅅䅁佁䉁䅑䅁㕁䑁䅍䅏睁䑁䅁䅍睁䑁䅁䅍䅁䅁杷允䅁䅁䅑䅁䑁䅁䅷䅁䭁䵁䵑䅁䭁佁䬴䅁䭁䡁䕅䅁䉁䅁䅁允䅁䅁䅕䅁䅁䥁晄〷䵁䅉䅅䅁䕁䅁䅁睁䵁䅁䅁权㡃䅄䅁权畄权䅁权獄权䅁允䅁䅁䅅䅁䭁䕁䅣䅁䵁䅉䅅䅁䕁䅁䅁睁䵁䅁䅁权乂睁䅁权䕁䅁䅁权⽄允䅁允䅁䅁䅅䅁䙁䅁䅁䅁畂氯䈹䍄䉁䅁䅁䅂䅁䅁䅍䅄䅁䅁䅯䅔䅕䅁䅯朶䅯䅁䅯睧䅑䅁䅅䅁䉁䅁䅁杄䵁䅁䅁免畁䑁䅕䅍ぁ䅁䅁䍄䉁䅁䅁䅂䅁䅁䅍䅄䅁䅁䅯睦䅉䅁䅯充䅁䅁䅯兂䅁䅁䅅䅁䉁䅁䅁杄啁䅁䅁杍祁䑁䅉睎ㅁ䑁䅁䅍睁䑁䅁䅁䵁䅉䅅䅁䕁䅁䅁睁䵁䅁䅁权乄睃䅁权牄权䅁权硂䅂䅁允䅁䅁䅅䅁佁䉁䅉䅁ぁ䑁䅣李祁䑁䅫䅍硁䑁䅧䅁䵁䅉䅅䅁䕁䅁䅁睁䵁䅁䅁权桄睃䅁权瑄权䅁权療䅂䅁允䅁䅁䅅䅁䙁䑁ね䡹⭡㑮⽯䍄䉁䅁䅁䅂䅁䅁䅍䅄䅁䅁䅯兣䅷䅁䅯儶䅯䅁䅯䄷䅯䅁䅅䅁䉁䅁䅁权䡂䅁䅁䍄䉁䅁䅁䅂䅁䅁䅍䅄䅁䅁䅯䅨䅉䅁䅯权䅁䅁䅯眯䅅䅁䅅䅁䉁䅁䅁兂牁硨婢発坣䅑杷允䅁䅁䅑䅁䑁䅁䅷䅁䭁䱁䱁䅁䭁佁䬰䅁䭁䥁䕕䅁䉁䅁䅁允䅁䅁䅕硫䕧杖琴樲䴸䅉䅅䅁䕁䅁䅁睁䵁䅁䅁权䑁兄䅁权浄权䅁权療䅂䅁允䅁䅁䅅䅁佁䅁䅷䅁穁䍁䄴免ぁ䑁䅫䅁䵁䅉䅅䅁䕁䅁䅁睁䵁䅁䅁权潄䅂䅁权瑄权䅁权䑃䅂䅁允䅁䅁䅅䅁䙁䩁瑈䑦ㄸ杘䅂䍄䉁䅁䅁䅂䅁䅁䅍䅄䅁䅁䅯兪䅳䅁䅯朷䅯䅁䅯䅣䅑䅁䅅䅁䉁䅁䅁兂䅁䅁䅁䵁祓䅑杷允䅁䅁䅑䅁䑁䅁䅷䅁䭁䩁䌰䅁䭁䅁䅯䅁䭁偁䈸䅁䉁䅁䅁允䅁䅁䅕扏䥔牤昵啌䵁䅉䅅䅁䕁䅁䅁睁䵁䅁䅁权畄䅂䅁权湄权䅁权獄权䅁允䅁䅁䅅䅁䭁䕁䅣䅁䵁䅉䅅䅁䕁䅁䅁睁䵁䅁䅁权㡄兂䅁权湄权䅁权睂䅂䅁允䅁䅁䅅䅁䙁䙁㑋潈牘剕䄹䍄䉁䅁䅁䅂䅁䅁䅍䅄䅁䅁䅯典䅷䅁䅯眵䅯䅁䅯睢䅑䅁䅅䅁䉁䅁䅁兂乃㉬匴㡧畁䅑杷允䅁䅁䅑䅁䑁䅁䅷䅁䭁䱁䱫䅁䭁佁䬴䅁䭁䥁䕍䅁䉁䅁䅁允䅁䅁䅕䅁䅁䅁䅁㡯䵁䅉䅅䅁䕁䅁䅁睁䵁䅁䅁权呄睃䅁权牄权䅁权䙃䅂䅁允䅁䅁䅅䅁佁䉁䅉䅁ぁ䑁䅙䅏睁䑁䅁䅍睁䑁䅁䅁䵁䅉䅅䅁䕁䅁䅁睁䵁䅁䅁权煂睁䅁权䭁䅁䅁权⽄允䅁允䅁䅁䅅䅁䙁䉁婦発呤硙䄱䍄䉁䅁䅁䅂䅁䅁䅍䅄䅁䅁䅯兣䅕䅁䅯睈䅙䅁䅯䅉䅙䅁䅅䅁䉁䅁䅁权䝃杂䅁䍄䉁䅁䅁䅂䅁䅁䅍䅄䅁䅁䅯䅍䅳䅁䅯儷䅯䅁䅯兣䅑䅁䅅䅁䉁䅁䅁兂㉃⼸唳佥浮睐杷允䅁䅁䅑䅁䑁䅁䅷䅁䭁䭁䰰䅁䭁佁䭯䅁䭁䡁䔰䅁䉁䅁䅁允䅁䅁䄴䅄䅁䑁䅁杌㍁䑁䅫兏䅁䅁杷允䅁䅁䅑䅁䑁䅁䅷䅁䭁䭁䙙䅁䭁佁䬰䅁䭁䝁䔸䅁䉁䅁䅁允䅁䅁䅕琸乊桙奂歁䵁䅉䅅䅁䕁䅁䅁睁䵁䅁䅁权㡁䅄䅁权潄权䅁权睂䅂䅁允䅁䅁䅅䅁佁䅁䄴䅁㑁䑁䅍杌睁䑁䅫免䅁䅁杷允䅁䅁䅑䅁䑁䅁䅷䅁䭁䅁䍳䅁䭁䉁䅅䅁䭁䅁䅕䅁䉁䅁䅁允䅁䅁䄴杅䅁䑁䅣兎ぁ䑁䅕李睁䑁䅁䅍䅁䅁杷允䅁䅁䅑䅁䑁䅁䅷䅁䭁䩁䙯䅁䭁佁䬴䅁䭁佁䭷䅁䉁䅁䅁允䅁䅁䅯睒䅁䅁杷允䅁䅁䅑䅁䑁䅁䅷䅁䭁䵁䱳䅁䭁佁䭯䅁䭁䥁䕍䅁䉁䅁䅁允䅁䅁䄴权䅁䑁䅁杌㍁䑁䅧䅁䵁䅉䅅䅁䕁䅁䅁睁䵁䅁䅁权流睃䅁权湄权䅁权㥂䅂䅁允䅁䅁䅅䅁䭁䕁䅣䅁䵁䅉䅅䅁䕁䅁䅁睁䵁䅁䅁权⽂杁䅁权䭁䅁䅁权䙁䅁䅁允䅁䅁䅅䅁䙁䑁䥅䉲慸䍚䅆䍄䉁䅁䅁䅂䅁䅁䅍䅄䅁䅁䅯䅂䅷䅁䅯朶䅯䅁䅯兢䅑䅁䅅䅁䉁䅁䅁权䡂䅁䅁䍄䉁䅁䅁䅂䅁䅁䅍䅄䅁䅁䅯睍䅷䅁䅯睈䅙䅁䅯䅉䅙䅁䅅䅁䉁䅁䅁权剂睂䅁䍄䉁䅁䅁䅂䅁䅁䅍䅄䅁䅁䅯睊䄰䅁䅯䄶䅯䅁䅯䅣䅑䅁䅅䅁䉁䅁䅁杄佁䅁䅁免ぁ䍁䄴李㕁䑁䅣䅁䵁䅉䅅䅁䕁䅁䅁睁䵁䅁䅁权い杁䅁权䕁䅁䅁权⽄允䅁允䅁䅁䅅䅁䙁䅁䅁䥁浂䡂䉰䍄䉁䅁䅁䅂䅁䅁䅍䅄䅁䅁䅯眶䅷䅁䅯眶䅯䅁䅯来䅑䅁䅅䅁䉁䅁䅁杄十䅁䅁杍ぁ䑁䅫䅏ぁ䑁䅙睍㑁䅁䅁䍄䉁䅁䅁䅂䅁䅁䅍䅄䅁䅁䅯睖䅳䅁䅯朵䅯䅁䅯兣䅑䅁䅅䅁䉁䅁䅁杄䵁䅁䅁免畁䑁䅑免ㅁ䅁䅁䍄䉁䅁䅁䅂䅁䅁䅍䅄䅁䅁䅯兹䅳䅁䅯朶䅯䅁䅯兦䅑䅁䅅䅁䉁䅁䅁权䡂䅁䅁䍄䉁䅁䅁䅂䅁䅁䅍䅄䅁䅁䅯杴䅳䅁䅯䄶䅯䅁䅯睢䅑䅁䅅䅁䉁䅁䅁杄佁䅁䅁杍ㅁ䍁䄴兎穁䑁䅣䅁䵁䅉䅅䅁䕁䅁䅁睁䵁䅁䅁权畄睁䅁权䕁䅁䅁权⽄允䅁允䅁䅁䅅䅁䙁䅁䅁䅁獄穈䉤䍄䉁䅁䅁䅂䅁䅁䅍䅄䅁䅁䅯杶䅳䅁䅯朶䅯䅁䅯来䅑䅁䅅䅁䉁䅁䅁杄䵁䅁䅁免畁䑁䅙杍硁䅁䅁䍄䉁䅁䅁䅂䅁䅁䅍䅄䅁䅁䅯光䄰䅁䅯朵䅯䅁䅯䅣䅑䅁䅅䅁䉁䅁䅁杄䵁䅁䅁杍畁䑁䅁免穁䅁䅁䍄䉁䅁䅁睁䅁䅁䅍䅄䅁䅁䅯䅰䅳䅁䅯䅇䅙䅁䅅䅁䉁䅁䅁权㕁杂䅁䍄䉁䅁䅁䅂䅁䅁䅍䅄䅁䅁䅯睷䅕䅁䅯朶䅯䅁䅯䄷䅯䅁䅅䅁䉁䅁䅁权䡂䅁䅁䍄䉁䅁䅁䅂䅁䅁䅍䅄䅁䅁䅯杯䅷䅁䅯眵䅯䅁䅯睧䅑䅁䅅䅁䉁䅁䅁兂㝁〳丫⭬圴䅑杷允䅁䅁䅑䅁䑁䅁䅷䅁䭁䉁䍅䅁䭁䅁䅑䅁䭁䅁䅕䅁䉁䅁䅁允䅁䅁䅕䅁䅁䕁煮歙䵅䅉䅅䅁䕁䅁䅁睁䵁䅁䅁权慄兂䅁权瑄权䅁权睂䅂䅁允䅁䅁䅅䅁䙁䍁睇浣剩儷䅆䍄䉁䅁䅁睁䅁䅁䅍䅄䅁䅁䅯儫䅷䅁䅯杈䅙䅁䅅䅁䉁䅁䅁权杁睂䅁䍄䉁䅁䅁䅂䅁䅁䅍䅄䅁䅁䅯睵䅍䅁䅯权䅁䅁䅯兂䅁䅁䅅䅁䉁䅁䅁兂䝁婧䑖㉩橺睐杷允䅁䅁䅑䅁䑁䅁䅷䅁䭁乁䙳䅁䭁佁䭫䅁䭁䡁䕯䅁䉁䅁䅁允䅁䅁䅕䅁䅁䅁桄唫䵁䅉䅅䅁䕁䅁䅁睁䵁䅁䅁权睄䅄䅁权煄权䅁权䑃䅂䅁允䅁䅁䅅䅁佁䅁䅷䅁睁䍁䄴睎㉁䑁䅙䅁䵁䅉䅅䅁䕁䅁䅁睁䵁䅁䅁权䵂兂䅁权畄权䅁权㙂䅂䅁允䅁䅁䅅䅁䙁䅁䅁䅁睂硗䉚䍄䉁䅁䅁䅂䅁䅁䅍䅄䅁䅁䅯兯䅳䅁䅯眶䅯䅁䅯䄷䅯䅁䅅䅁䉁䅁䅁权䡂䅁䅁䍄䉁䅁䅁䅂䅁䅁䅍䅄䅁䅁䅯睩䅉䅁䅯䅂䅁䅁䅯兂䅁䅁䅅䅁䉁䅁䅁兂䅁䅁允戫ㅆ兑杷允䅁䅁䅑䅁䑁䅁䅷䅁䭁乁䱫䅁䭁佁䬰䅁䭁䡁䕅䅁䉁䅁䅁允䅁䅁䅕㥦坑挵杢吶䴸䅉䅅䅁䕁䅁䅁睁䵁䅁䅁权扄睁䅁权剁䅁䅁权䙁䅁䅁允䅁䅁䅅䅁佁䉁䅑䅁祁䑁䅙䅍ㅁ䑁䅁䅍睁䑁䅁䅍䅁䅁杷允䅁䅁䅑䅁䑁䅁䅷䅁䭁䱁䵉䅁䭁佁䭧䅁䭁䥁䕕䅁䉁䅁䅁允䅁䅁䄴杄䅁䑁䅅䅏畁䑁䅫兎祁䅁䅁䍄䉁䅁䅁䅂䅁䅁䅍䅄䅁䅁䅯李䄰䅁䅯儶䅯䅁䅯睢䅑䅁䅅䅁䉁䅁䅁兂䅁䅁䅁䄰确䅑杷允䅁䅁䅑䅁䑁䅁䅷䅁䭁䝁䑳䅁䭁䅁䅑䅁䭁䅁䅕䅁䉁䅁䅁允䅁䅁䅕䅁䅁佁湨啥䵅䅉䅅䅁䕁䅁䅁睁䵁䅁䅁权㙁兄䅁权瑄权䅁权獄权䅁允䅁䅁䅅䅁䭁䕁䅣䅁䵁䅉䅅䅁䕁䅁䅁睁䵁䅁䅁权㙄睁䅁权䭁䅁䅁权⽄允䅁允䅁䅁䅅䅁䙁䡁潎敫㠱⽐⽕䍄䉁䅁䅁䅂䅁䅁䅍䅄䅁䅁䅯䅕䄰䅁䅯䄶䅯䅁䅯兣䅑䅁䅅䅁䉁䅁䅁权䡂䅁䅁䍄䉁䅁䅁䅂䅁䅁䅍䅄䅁䅁䅯充䅉䅁䅯充䅁䅁䅯兂䅁䅁䅅䅁䉁䅁䅁杄啁䅁䅁李㉁䑁䅉䅍睁䑁䅁䅍睁䑁䅁䅁䵁䅉䅅䅁䕁䅁䅁睁䵁䅁䅁权卂睃䅁权潄权䅁权瑂䅂䅁允䅁䅁䅅䅁䭁䕁䅣䅁䵁䅉䅅䅁䕁䅁䅁睁䵁䅁䅁权䕁睁䅁权䭁䅁䅁权⽄允䅁允䅁䅁䅅䅁䙁偁周㘴扗偸⽯䍄䉁䅁䅁䅂䅁䅁䅍䅄䅁䅁䅯睑䅳䅁䅯䄶䅯䅁䅯兢䅑䅁䅅䅁䉁䅁䅁权䡂䅁䅁䍄䉁䅁䅁䅂䅁䅁䅍䅄䅁䅁䅯眯䅳䅁䅯朷䅯䅁䅯兢䅑䅁䅅䅁䉁䅁䅁权䡂䅁䅁䍄䉁䅁䅁䅂䅁䅁䅍䅄䅁䅁䅯睆䅉䅁䅯充䅁䅁䅯眯䅅䅁䅅䅁䉁䅁䅁杄啁䅁䅁兎硁䑁䅫䅍睁䑁䅁䅍睁䑁䅁䅁䵁䅉䅅䅁䕁䅁䅁睁䵁䅁䅁权汃睃䅁权瑄权䅁权獄权䅁允䅁䅁䅅䅁䭁䕁䅣䅁䵁䅉䅅䅁䕁䅁䅁睁䵁䅁䅁权桂䅄䅁权瑄权䅁权䑃䅂䅁允䅁䅁䅅䅁䙁䕁㍷啩杆搵⽁䍄䉁䅁䅁䅂䅁䅁䅍䅄䅁䅁䅯杅䅉䅁䅯权䅁䅁䅯兂䅁䅁䅅䅁䉁䅁䅁兂汁潂噇㑑剳䅑杷允䅁䅁䅑䅁䑁䅁䅷䅁䭁䵁䴸䅁䭁佁䭳䅁䭁䡁䕁䅁䉁䅁䅁允䅁䅁䄴杅䅁䑁䅉兏ぁ䑁䅁䅍睁䑁䅁䅍䅁䅁杷允䅁䅁䅑䅁䑁䅁䅷䅁䭁䅁䉯䅁䭁䅁䅑䅁䭁䅁䍑䅁䉁䅁䅁允䅁䅁䅕䅁䅁䉧佷啡䵅䅉䅅䅁䕁䅁䅁睁䵁䅁䅁权䩁睁䅁权剁䅁䅁权䙁䅁䅁允䅁䅁䅅䅁佁䉁䅑䅁祁䑁䅣兎㍁䑁䅉兎睁䑁䅁䅍䅁䅁杷允䅁䅁䅑䅁䑁䅁䅷䅁䭁偁䐰䅁䭁䅁䅯䅁䭁䅁䅕䅁䉁䅁䅁允䅁䅁䅕挲㌷⭕汏戸䴸䅉䅅䅁䕁䅁䅁睁䵁䅁䅁权硃䅄䅁权湄权䅁权睂䅂䅁允䅁䅁䅅䅁䙁乁畂到䱖㥶⽑䍄䉁䅁䅁䅂䅁䅁䅍䅄䅁䅁䅯充䅉䅁䅯权䅁䅁䅯兂䅁䅁䅅䅁䉁䅁䅁兂塄㍯㥁瑃⽦睐杷允䅁䅁䅑䅁䑁䅁䅷䅁䭁䉁䑅䅁䭁䉁䅅䅁䭁偁䈸䅁䉁䅁䅁允䅁䅁䄴䅆䅁䑁䅕杍穁䑁䅑䅍睁䑁䅁䅍睁䅁䅁䍄䉁䅁䅁䅂䅁䅁䅍䅄䅁䅁䅯朷䅳䅁䅯朷䅯䅁䅯兢䅑䅁䅅䅁䉁䅁䅁权䡂䅁䅁䍄䉁䅁䅁䅂䅁䅁䅍䅄䅁䅁䅯眹䅳䅁䅯朶䅯䅁䅯䄷䅯䅁䅅䅁䉁䅁䅁权䡂䅁䅁䍄䉁䅁䅁䅂䅁䅁䅍䅄䅁䅁䅯䅖䅅䅁䅯䅂䅁䅁䅯兂䅁䅁䅅䅁䉁䅁䅁兂䅁䅁䅁䙢灊兑杷允䅁䅁䅑䅁䑁䅁䅷䅁䭁䥁䱍䅁䭁佁䭧䅁䭁䡁䕁䅁䉁䅁䅁允䅁䅁䅯睒䅁䅁杷允䅁䅁䅑䅁䑁䅁䅷䅁䭁䭁乷䅁䭁佁䭯䅁䭁䥁䕕䅁䉁䅁䅁允䅁䅁䄴䅄䅁䑁䅅杌ㅁ䑁䅑李䅁䅁杷允䅁䅁䅑䅁䑁䅁䅷䅁䭁䍁䍕䅁䭁䉁䅅䅁䭁䅁䅕䅁䉁䅁䅁允䅁䅁䄴䅆䅁䑁䅉䅏㕁䑁䅅䅍睁䑁䅁䅍睁䅁䅁䍄䉁䅁䅁䅂䅁䅁䅍䅄䅁䅁䅯睨䅷䅁䅯儷䅯䅁䅯睢䅑䅁䅅䅁䉁䅁䅁兂煂䡶呓䅇䙑䅑杷允䅁䅁䅑䅁䑁䅁䅷䅁䭁䅁䍙䅁䭁䅁䅑䅁䭁偁䈸䅁䉁䅁䅁允䅁䅁䅕䅁䅁䱑兺䕨䵅䅉䅅䅁䕁䅁䅁睁䵁䅁䅁权敃兄䅁权浄权䅁权㥂䅂䅁允䅁䅁䅅䅁佁䅁䅷䅁睁䍁䄴兏㉁䑁䅉䅁䵁䅉䅅䅁䕁䅁䅁睁䵁䅁䅁权扁杁䅁权䭁䅁䅁权䙁䅁䅁允䅁䅁䅅䅁䙁䥁䌯匹捨⽪⽯䍄䉁䅁䅁䅂䅁䅁䅍䅄䅁䅁䅯䅁䅷䅁䅯朵䅯䅁䅯兢䅑䅁䅅䅁䉁䅁䅁权䡂䅁䅁䍄䉁䅁䅁䅂䅁䅁䅍䅄䅁䅁䅯杊䅳䅁䅯朶䅯䅁䅯来䅑䅁䅅䅁䉁䅁䅁杄䵁䅁䅁䅍畁䑁䅧兏硁䅁䅁䍄䉁䅁䅁䅂䅁䅁䅍䅄䅁䅁䅯睕䅍䅁䅯䅂䅁䅁䅯兂䅁䅁䅅䅁䉁䅁䅁兂䅁䅁䅁歩佨兑杷允䅁䅁䅑䅁䑁䅁䅷䅁䭁䝁䙳䅁䭁佁䭧䅁䭁䡁䕁䅁䉁䅁䅁允䅁䅁䄴权䅁䑁䅍杌ぁ䑁䅧䅁䵁䅉䅅䅁䕁䅁䅁睁䵁䅁䅁权䡂睃䅁权畄权䅁权䙃䅂䅁允䅁䅁䅅䅁䙁䅁䅁䅁䅁㝉䄱䍄䉁䅁䅁睁䅁䅁䅍䅄䅁䅁䅯䅩䅷䅁䅯䅊䅙䅁䅅䅁䉁䅁䅁权允䅂䅁䍄䉁䅁䅁䅂䅁䅁䅍䅄䅁䅁䅯䅉䅉䅁䅯充䅁䅁䅯兂䅁䅁䅅䅁䉁䅁䅁杄啁䅁䅁杍㑁䑁䅍兎睁䑁䅁䅍睁䑁䅁䅁䵁䅉䅅䅁䕁䅁䅁睁䵁䅁䅁权啃兂䅁权浄权䅁权㙂䅂䅁允䅁䅁䅅䅁佁䅁䅷䅁睁䍁䄴䅏㍁䑁䅫䅁䵁䅉䅅䅁䕁䅁䅁睁䵁䅁䅁权桁睁䅁权䭁䅁䅁权⽄允䅁允䅁䅁䅅䅁䙁䱁敧敨剴併⽯䍄䉁䅁䅁䅂䅁䅁䅍䅄䅁䅁䅯睈䅳䅁䅯儶䅯䅁䅯全䅑䅁䅅䅁䉁䅁䅁兂䅁䅁䅁䩧䭷具杷允䅁䅁䅑䅁䑁䅁䅷䅁䭁䱁䱙䅁䭁佁䭣䅁䭁䡁䕅䅁䉁䅁䅁允䅁䅁䅕䭆䠵場啯啂䵁䅉䅅䅁䕁䅁䅁睁䵁䅁䅁权䉂杁䅁权䭁䅁䅁权⽄允䅁允䅁䅁䅅䅁䙁䱁䥔牤昶桭䅆䍄䉁䅁䅁䅂䅁䅁䅍䅄䅁䅁䅯朴䅍䅁䅯权䅁䅁䅯眯䅅䅁䅅䅁䉁䅁䅁兂坂楄礲敮樯睐杷允䅁䅁䅑䅁䑁䅁䅷䅁䭁䙁䘴䅁䭁佁䭫䅁䭁䡁䔰䅁䉁䅁䅁允䅁䅁䅕䅁䅁䭁噄〴䵁䅉䅅䅁䕁䅁䅁睁䵁䅁䅁权潄睃䅁权瑄权䅁权㙂䅂䅁允䅁䅁䅅䅁䙁䱁䩰䅄牉㑨⽙䍄䉁䅁䅁䅂䅁䅁䅍䅄䅁䅁䅯䄶䅉䅁䅯䅂䅁䅁䅯眯䅅䅁䅅䅁䉁䅁䅁兂䅁䅁䅁硢潬兑杷允䅁䅁䅍䅁䑁䅁䅷䅁䭁䝁䵯䅁䭁䍁䝑䅁䉁䅁䅁允䅁䅁䅯兹䄴䅁杷允䅁䅁䅑䅁䑁䅁䅷䅁䭁䅁䍷䅁䭁䅁䅑䅁䭁䅁䅕䅁䉁䅁䅁允䅁䅁䅕䅁䅁余塚歙䵅䅉䅅䅁䕁䅁䅁睁䵁䅁䅁权獃杁䅁权䭁䅁䅁权⽄允䅁允䅁䅁䅅䅁䙁䅁䍷㑋坣昲⽷䍄䉁䅁䅁䅂䅁䅁䅍䅄䅁䅁䅯䅪䅳䅁䅯朷䅯䅁䅯兢䅑䅁䅅䅁䉁䅁䅁权䡂䅁䅁䍄䉁䅁䅁䅂䅁䅁䅍䅄䅁䅁䅯兲䅷䅁䅯朶䅯䅁䅯睧䅑䅁䅅䅁䉁䅁䅁杄䵁䅁䅁䅍畁䑁䅍䅎穁䅁䅁䍄䉁䅁䅁䅂䅁䅁䅍䅄䅁䅁䅯䅂䅳䅁䅯朶䅯䅁䅯全䅑䅁䅅䅁䉁䅁䅁权䡂䅁䅁䍄䉁䅁䅁䅂䅁䅁䅍䅄䅁䅁䅯免䅷䅁䅯朶䅯䅁䅯兦䅑䅁䅅䅁䉁䅁䅁杄䵁䅁䅁免畁䑁䅍䅍㍁䅁䅁䍄䉁䅁䅁䅂䅁䅁䅍䅄䅁䅁䅯睸䅳䅁䅯䄶䅯䅁䅯全䅑䅁䅅䅁䉁䅁䅁杄䵁䅁䅁兏畁䑁䅧睍ぁ䅁䅁䍄䉁䅁䅁䅂䅁䅁䅍䅄䅁䅁䅯睎䅷䅁䅯眵䅯䅁䅯来䅑䅁䅅䅁䉁䅁䅁兂㍂灶愸ㅌ堰䅑杷允䅁䅁䅍䅁䑁䅁䅷䅁䭁䱁䵍䅁䭁䍁䝙䅁䉁䅁䅁允䅁䅁䄴䅄䅁䑁䅫䅏畁䑁䅫睍䅁䅁杷允䅁䅁䅑䅁䑁䅁䅷䅁䭁佁䵑䅁䭁佁䭳䅁䭁䥁䕍䅁䉁䅁䅁允䅁䅁䄴杅䅁䑁䅧䅏㑁䑁䅁䅍睁䑁䅁䅍䅁䅁杷允䅁䅁䅑䅁䑁䅁䅷䅁䭁䅁䵯䅁䭁佁䬰䅁䭁䥁䕍䅁䉁䅁䅁允䅁䅁䅕䅄牉硨婢捁䵁䅉䅅䅁䕁䅁䅁睁䵁䅁䅁权佃䅄䅁权煄权䅁权硂䅂䅁允䅁䅁䅅䅁佁䅁䅯䅁硁䍁䄴䅍硁䅁䅁䍄䉁䅁䅁䅂䅁䅁䅍䅄䅁䅁䅯䄸䅷䅁䅯睈䅙䅁䅯䅉䅙䅁䅅䅁䉁䅁䅁权硄䅄䅁䍄䉁䅁䅁睁䅁䅁䅍䅄䅁䅁䅯元䄰䅁䅯杊䅙䅁䅅䅁䉁䅁䅁杄佁䅁䅁免睁䑁䅁杌ぁ䑁䅫䅁䵁䅉䅅䅁䕁䅁䅁睁䵁䅁䅁权啁杁䅁权䭁䅁䅁权䙁䅁䅁允䅁䅁䅅䅁䙁䙁余扌摋⬷⽣䍄䉁䅁䅁䅂䅁䅁䅍䅄䅁䅁䅯䅲䅕䅁䅯儷䅯䅁䅯兣䅑䅁䅅䅁䉁䅁䅁兂婁䙂余扌噌睐杷允䅁䅁䅑䅁䑁䅁䅷䅁䭁䝁䱍䅁䭁佁䭳䅁䭁䥁䕍䅁䉁䅁䅁允䅁䅁䄴䅆䅁䑁䅅兎㉁䑁䅁杍㍁䑁䅙䅎㑁䅁䅁䍄䉁䅁䅁䅂䅁䅁䅍䅄䅁䅁䅯䅄䅉䅁䅯权䅁䅁䅯兂䅁䅁䅅䅁䉁䅁䅁兂睃浣剩吷湷䅑杷允䅁䅁䅑䅁䑁䅁䅷䅁䭁䝁䱅䅁䭁佁䭳䅁䭁䡁䕅䅁䉁䅁䅁允䅁䅁䄴杅䅁䑁䅍杍㑁䑁䅙李㍁䑁䅫睍䅁䅁杷允䅁䅁䅑䅁䑁䅁䅷䅁䭁䙁䵕䅁䭁佁䬰䅁䭁䝁䔸䅁䉁䅁䅁允䅁䅁䅕癯佴䡫牆吸䴸䅉䅅䅁䕁䅁䅁睁䵁䅁䅁权⽁䅁䅁权䭁䅁䅁权䕁杁䅁允䅁䅁䅅䅁䙁䝁汄䌰扌匫䅤䍄䉁䅁䅁䅂䅁䅁䅍䅄䅁䅁䅯睦䅷䅁䅯儶䅯䅁䅯䄷䅯䅁䅅䅁䉁䅁䅁权䡂䅁䅁䍄䉁䅁䅁䅂䅁䅁䅍䅄䅁䅁䅯䅷䅷䅁䅯䄶䅯䅁䅯兣䅑䅁䅅䅁䉁䅁䅁杄䵁䅁䅁睎畁䑁䅑䅎穁䅁䅁䍄䉁䅁䅁䅂䅁䅁䅍䅄䅁䅁䅯䅫䅉䅁䅯䅂䅁䅁䅯眯䅅䅁䅅䅁䉁䅁䅁兂䅁䅁䅁啚⭰兑杷允䅁䅁䅍䅁䑁䅁䅷䅁䭁䉁䱯䅁䭁䉁䝧䅁䉁䅁䅁允䅁䅁䅯兓䅣䅁杷允䅁䅁䅑䅁䑁䅁䅷䅁䭁䑁䱧䅁䭁佁䭙䅁䭁䥁䕕䅁䉁䅁䅁允䅁䅁䄴䅄䅁䑁䅉杌ぁ䑁䅑杍䅁䅁杷允䅁䅁䅑䅁䑁䅁䅷䅁䭁䅁䄴䅁䭁䅁䅯䅁䭁䅁䅕䅁䉁䅁䅁允䅁䅁䅕灳瘳㡰䱚稫䴸䅉䅅䅁䕁䅁䅁睁䵁䅁䅁权ㅁ䅄䅁权潄权䅁权䙃䅂䅁允䅁䅁䅅䅁佁䅁䄴䅁祁䑁䅉杌㍁䑁䅑免䅁䅁杷允䅁䅁䅑䅁䑁䅁䅷䅁䭁䕁䍑䅁䭁䅁䅯䅁䭁偁䈸䅁䉁䅁䅁允䅁䅁䅕癴㥐䠱灪歂䵁䅉䅅䅁䑁䅁䅁睁䵁䅁䅁权䉃䅄䅁权慁杂䅁允䅁䅁䅅䅁䭁䑁䝷䅁䵁䅉䅅䅁䑁䅁䅁睁䵁䅁䅁权楁兄䅁权奁杂䅁允䅁䅁䅅䅁䭁䕁䡫䅁䵁䅉䅅䅁䕁䅁䅁睁䵁䅁䅁权䭂䅄䅁权煄权䅁权㥂䅂䅁允䅁䅁䅅䅁佁䅁䅷䅁硁䍁䄴杍㑁䑁䅙䅁䵁䅉䅅䅁䕁䅁䅁睁䵁䅁䅁权汃兄䅁权牄权䅁权獄权䅁允䅁䅁䅅䅁䭁䕁䅣䅁䵁䅉䅅䅁䕁䅁䅁睁䵁䅁䅁权捁杁䅁权䕁䅁䅁权䙁䅁䅁允䅁䅁䅅䅁䙁䅁䅁䥁偄ㅔ䈱䍄䉁䅁䅁睁䅁䅁䅍䅄䅁䅁䅯䅔䅳䅁䅯䅊䅙䅁䅅䅁䉁䅁䅁权䡂杄䅁䍄䉁䅁䅁䅂䅁䅁䅍䅄䅁䅁䅯睌䅅䅁䅯权䅁䅁䅯兂䅁䅁䅅䅁䉁䅁䅁兂䙄䱉祂佡ㄱ䅑杷允䅁䅁䅑䅁䑁䅁䅷䅁䭁䑁䴰䅁䭁佁䭳䅁䭁䥁䕕䅁䉁䅁䅁允䅁䅁䄴䅆䅁䑁䅅李ぁ䑁䅁䅏ぁ䑁䅑睍ぁ䅁䅁䍄䉁䅁䅁睁䅁䅁䅍䅄䅁䅁䅯兰䅷䅁䅯杈䅙䅁䅅䅁䉁䅁䅁权歁睂䅁䍄䉁䅁䅁䅂䅁䅁䅍䅄䅁䅁䅯䄸䅯䅁䅯儶䅯䅁䅯全䅑䅁䅅䅁䉁䅁䅁兂䅁䅁䅁䍧睔䅑杷允䅁䅁䅑䅁䑁䅁䅷䅁䭁䡁乧䅁䭁佁䭯䅁䭁䡁䕯䅁䉁䅁䅁允䅁䅁䄴䅄䅁䑁䅁杌㍁䑁䅉免䅁䅁杷允䅁䅁䅑䅁䑁䅁䅷䅁䭁䝁䑧䅁䭁䉁䅅䅁䭁偁䈸䅁䉁䅁䅁允䅁䅁䄴䅆䅁䑁䅧睎ㅁ䑁䅁䅍睁䑁䅁䅍睁䅁䅁䍄䉁䅁䅁䅂䅁䅁䅍䅄䅁䅁䅯䄴䅷䅁䅯睈䅙䅁䅯䅉䅙䅁䅅䅁䉁䅁䅁权䕃睂䅁䍄䉁䅁䅁䅂䅁䅁䅍䅄䅁䅁䅯八䅉䅁䅯䅂䅁䅁䅯兂䅁䅁䅅䅁䉁䅁䅁兂䅁䅁䅃坹卋兑杷允䅁䅁䅑䅁䑁䅁䅷䅁䭁䩁䱳䅁䭁佁䬰䅁䭁䝁䔰䅁䉁䅁䅁允䅁䅁䅯睒䅁䅁杷允䅁䅁䅑䅁䑁䅁䅷䅁䭁䭁䌴䅁䭁䅁䅯䅁䭁䅁䅕䅁䉁䅁䅁允䅁䅁䅕灳瘳㡰䱡啋䵁䅉䅅䅁䕁䅁䅁睁䵁䅁䅁权䡁䅄䅁权瑄权䅁权䙃䅂䅁允䅁䅁䅅䅁䙁乁晇婖䙡改⽑䍄䉁䅁䅁䅂䅁䅁䅍䅄䅁䅁䅯其䅷䅁䅯眶䅯䅁䅯兣䅑䅁䅅䅁䉁䅁䅁杄十䅁䅁睎穁䑁䅁睎㍁䑁䅙兎㕁䅁䅁䍄䉁䅁䅁䅂䅁䅁䅍䅄䅁䅁䅯兯䅳䅁䅯䄶䅯䅁䅯全䅑䅁䅅䅁䉁䅁䅁杄䵁䅁䅁杍畁䑁䅣杍㍁䅁䅁䍄䉁䅁䅁䅂䅁䅁䅍䅄䅁䅁䅯睚䅷䅁䅯䄶䅯䅁䅯䅣䅑䅁䅅䅁䉁䅁䅁权䡂䅁䅁䍄䉁䅁䅁䅂䅁䅁䅍䅄䅁䅁䅯䅑䅉䅁䅯权䅁䅁䅯兂䅁䅁䅅䅁䉁䅁䅁兂⽁噎㘶兓㉺睐杷允䅁䅁䅑䅁䑁䅁䅷䅁䭁䙁䵯䅁䭁佁䭣䅁䭁䡁䔰䅁䉁䅁䅁允䅁䅁䅕噋偹癷潗歌䵁䅉䅅䅁䕁䅁䅁睁䵁䅁䅁权睂睁䅁权䕁䅁䅁权䙁䅁䅁允䅁䅁䅅䅁䙁䅁䅁䅁獂決䉖䍄䉁䅁䅁睁䅁䅁䅍䅄䅁䅁䅯儯䅕䅁䅯䅊䅙䅁䅅䅁䉁䅁䅁权䩄睂䅁䍄䉁䅁䅁睁䅁䅁䅍䅄䅁䅁䅯杄䅳䅁䅯䅈䅙䅁䅅䅁䉁䅁䅁权⽁杂䅁䍄䉁䅁䅁䅂䅁䅁䅍䅄䅁䅁䅯睭䅳䅁䅯儶䅯䅁䅯兢䅑䅁䅅䅁䉁䅁䅁权䡂䅁䅁䍄䉁䅁䅁䅂䅁䅁䅍䅄䅁䅁䅯条䅷䅁䅯眶䅯䅁䅯兦䅑䅁䅅䅁䉁䅁䅁杄十䅁䅁睎㑁䑁䅁䅏ㅁ䑁䅁䅍睁䅁䅁䍄䉁䅁䅁䅂䅁䅁䅍䅄䅁䅁䅯睪䄰䅁䅯朶䅯䅁䅯䅣䅑䅁䅅䅁䉁䅁䅁杄䭁䅁䅁䅍畁䑁䅅兏䅁䅁杷允䅁䅁䅑䅁䑁䅁䅷䅁䭁䕁䑣䅁䭁䅁䅯䅁䭁䅁䅕䅁䉁䅁䅁允䅁䅁䅕浑汄䌰扌稫䴸䅉䅅䅁䕁䅁䅁睁䵁䅁䅁权㉂兂䅁权湄权䅁权療䅂䅁允䅁䅁䅅䅁䙁䍁䵹啪捸䄵䅎䍄䉁䅁䅁䅂䅁䅁䅍䅄䅁䅁䅯䅬䄰䅁䅯朵䅯䅁䅯䄷䅯䅁䅅䅁䉁䅁䅁权䡂䅁䅁䍄䉁䅁䅁䅂䅁䅁䅍䅄䅁䅁䅯䄫䅉䅁䅯䅂䅁䅁䅯兂䅁䅁䅅䅁䉁䅁䅁兂䅁䅁䅁氰坰兑杷允䅁䅁䅑䅁䑁䅁䅷䅁䭁䑁䙕䅁䭁佁䬰䅁䭁䥁䕍䅁䉁䅁䅁允䅁䅁䅕䕚⭴畺㝌樵䴸䅉䅅䅁䕁䅁䅁睁䵁䅁䅁权煃兂䅁权牄权䅁权瑂䅂䅁允䅁䅁䅅䅁佁䉁䅉䅁㉁䑁䅁兏祁䑁䅅免㕁䑁䅅䅁䵁䅉䅅䅁䕁䅁䅁睁䵁䅁䅁权㥂兄䅁权煄权䅁权䑃䅂䅁允䅁䅁䅅䅁佁䅁䅷䅁祁䍁䄴䅍穁䑁䅑䅁䵁䅉䅅䅁䕁䅁䅁睁䵁䅁䅁权㥃睃䅁权畄权䅁权䙃䅂䅁允䅁䅁䅅䅁䙁䅁䅁䅁䅁⼯䅒䍄䉁䅁䅁䅂䅁䅁䅍䅄䅁䅁䅯眷䅳䅁䅯眵䅯䅁䅯䄷䅯䅁䅅䅁䉁䅁䅁权䡂䅁䅁䍄䉁䅁䅁睁䅁䅁䅍䅄䅁䅁䅯兕䅳䅁䅯杈䅙䅁䅅䅁䉁䅁䅁权ぁ杂䅁䍄䉁䅁䅁䅂䅁䅁䅍䅄䅁䅁䅯睷䅅䅁䅯䅂䅁䅁䅯兂䅁䅁䅅䅁䉁䅁䅁兂䅁䅁杁桪塋兑杷允䅁䅁䅑䅁䑁䅁䅷䅁䭁䑁䱙䅁䭁佁䭳䅁䭁䡁䕁䅁䉁䅁䅁允䅁䅁䄴杅䅁䑁䅣杍ㅁ䑁䅫䅍ㅁ䑁䅍䅍䅁䅁杷允䅁䅁䅑䅁䑁䅁䅷䅁䭁䡁䉷䅁䭁䅁䅑䅁䭁䅁䍑䅁䉁䅁䅁允䅁䅁䅕䅁䅁䥁瘲っ䵅䅉䅅䅁䕁䅁䅁睁䵁䅁䅁权祁兄䅁权畄权䅁权㥂䅂䅁允䅁䅁䅅䅁䙁䅁䅁䅁杂敺䅸䍄䉁䅁䅁䅂䅁䅁䅍䅄䅁䅁䅯兒䅉䅁䅯充䅁䅁䅯兂䅁䅁䅅䅁䉁䅁䅁杄啁䅁䅁杍祁䑁䅫䅍睁䑁䅁䅍睁䑁䅁䅁䵁䅉䅅䅁䕁䅁䅁睁䵁䅁䅁权祂䅄䅁权牄权䅁权瑂䅂䅁允䅁䅁䅅䅁䭁䕁䅣䅁䵁䅉䅅䅁䕁䅁䅁睁䵁䅁䅁权穂䅄䅁权煄权䅁权療䅂䅁允䅁䅁䅅䅁佁䅁䅷䅁硁䍁䄴䅍ぁ䑁䅧䅁䵁䅉䅅䅁䑁䅁䅁睁䵁䅁䅁权歄兂䅁权歁杂䅁允䅁䅁䅅䅁䭁䭁䝕䅁䵁䅉䅅䅁䕁䅁䅁睁䵁䅁䅁权汄睃䅁权牄权䅁权睂䅂䅁允䅁䅁䅅䅁佁䉁䅑䅁硁䑁䅁䅏穁䑁䅁杍睁䑁䅅免䅁䅁杷允䅁䅁䅑䅁䑁䅁䅷䅁䭁䝁䍁䅁䭁䅁䅯䅁䭁偁䈸䅁䉁䅁䅁允䅁䅁䅕⼵灵搸乊あ䵁䅉䅅䅁䕁䅁䅁睁䵁䅁䅁权ㅃ䅂䅁权灄权䅁权硂䅂䅁允䅁䅁䅅䅁䙁䅁䅁䅁䅁敹䄱䍄䉁䅁䅁䅂䅁䅁䅍䅄䅁䅁䅯杋䅕䅁䅯儷䅯䅁䅯睢䅑䅁䅅䅁䉁䅁䅁兂敃㘷䝦穓汦睐杷允䅁䅁䅑䅁䑁䅁䅷䅁䭁偁䵍䅁䭁佁䭯䅁䭁䡁䔰䅁䉁䅁䅁允䅁䅁䅯睒䅁䅁杷允䅁䅁䅑䅁䑁䅁䅷䅁䭁䙁乯䅁䭁佁䬴䅁䭁䝁䔸䅁䉁䅁䅁允䅁䅁䅕䅁䅁䅁䩄歵䵁䅉䅅䅁䑁䅁䅁睁䵁䅁䅁权時䅄䅁权奁杂䅁允䅁䅁䅅䅁䭁䕁䡫䅁䵁䅉䅅䅁䕁䅁䅁睁䵁䅁䅁权呃䅂䅁权牄权䅁权䙃䅂䅁允䅁䅁䅅䅁佁䉁䅉䅁㉁䑁䅁兎㑁䑁䅙睍㉁䑁䅅䅁䵁䅉䅅䅁䕁䅁䅁睁䵁䅁䅁权䙃兂䅁权浄权䅁权獄权䅁允䅁䅁䅅䅁䭁䕁䅣䅁䵁䅉䅅䅁䕁䅁䅁睁䵁䅁䅁权㕂杁䅁权䭁䅁䅁权⽄允䅁允䅁䅁䅅䅁䙁䭁扡䍸睃畣⽧䍄䉁䅁䅁䅂䅁䅁䅍䅄䅁䅁䅯睔䅷䅁䅯眶䅯䅁䅯全䅑䅁䅅䅁䉁䅁䅁杄啁䅁䅁免祁䑁䅣杍㉁䑁䅅䅎㍁䑁䅙䅁䵁䅉䅅䅁䕁䅁䅁睁䵁䅁䅁权乁睃䅁权煄权䅁权䙃䅂䅁允䅁䅁䅅䅁佁䅁䅷䅁睁䍁䄴䅎祁䑁䅕䅁䵁䅉䅅䅁䕁䅁䅁睁䵁䅁䅁权权睃䅁权湄权䅁权㙂䅂䅁允䅁䅁䅅䅁䙁䝁匸㡧䭄卙䅄䍄䉁䅁䅁䅂䅁䅁䅍䅄䅁䅁䅯睫䅁䅁䅯充䅁䅁䅯䅂䅉䅁䅅䅁䉁䅁䅁权䡂䅁䅁䍄䉁䅁䅁䅂䅁䅁䅍䅄䅁䅁䅯眰䅑䅁䅯䄶䅯䅁䅯兦䅑䅁䅅䅁䉁䅁䅁杄佁䅁䅁䅎硁䍁䄴杍ㅁ䑁䅧䅁䵁䅉䅅䅁䕁䅁䅁睁䵁䅁䅁权䝄䅄䅁权晁杂䅁权杁杂䅁允䅁䅁䅅䅁䭁䥁䝙䅁䵁䅉䅅䅁䕁䅁䅁睁䵁䅁䅁权⽁睁䅁权䕁䅁䅁权䙁䅁䅁允䅁䅁䅅䅁䙁䅁䅁䥁楄塍䉚䍄䉁䅁䅁䅂䅁䅁䅍䅄䅁䅁䅯杆䅕䅁䅯儷䅯䅁䅯兣䅑䅁䅅䅁䉁䅁䅁兂䝂癴㥐䠱䩪睐杷允䅁䅁䅑䅁䑁䅁䅷䅁䭁䭁䱉䅁䭁佁䭳䅁䭁䥁䕍䅁䉁䅁䅁允䅁䅁䄴杅䅁䑁䅕睎祁䑁䅅兏睁䑁䅁䅍䅁䅁杷允䅁䅁䅑䅁䑁䅁䅷䅁䭁䭁䍙䅁䭁䅁䅯䅁䭁䅁䅕䅁䉁䅁䅁允䅁䅁䅕⽺呤㘴橖䕗䵁䅉䅅䅁䕁䅁䅁睁䵁䅁䅁权㍄睁䅁权䕁䅁䅁权⽄允䅁允䅁䅁䅅䅁䙁䅁䅁䝁い坨䈵䍄䉁䅁䅁䅂䅁䅁䅍䅄䅁䅁䅯朵䅕䅁䅯朶䅯䅁䅯全䅑䅁䅅䅁䉁䅁䅁权䡂䅁䅁䍄䉁䅁䅁䅂䅁䅁䅍䅄䅁䅁䅯睯䅷䅁䅯眶䅯䅁䅯来䅑䅁䅅䅁䉁䅁䅁杄十䅁䅁杍㑁䑁䅁睎穁䑁䅁䅍睁䅁䅁䍄䉁䅁䅁睁䅁䅁䅍䅄䅁䅁䅯元䅙䅁䅯杈䅙䅁䅅䅁䉁䅁䅁权祁杂䅁䍄䉁䅁䅁䅂䅁䅁䅍䅄䅁䅁䅯䅺䅳䅁䅯䄶䅯䅁䅯䄷䅯䅁䅅䅁䉁䅁䅁权䡂䅁䅁䍄䉁䅁䅁䅂䅁䅁䅍䅄䅁䅁䅯杉䅉䅁䅯权䅁䅁䅯眯䅅䅁䅅䅁䉁䅁䅁兂楂䙅㕧䅴照䅑杷允䅁䅁䅑䅁䑁䅁䅷䅁䭁佁䵫䅁䭁佁䭧䅁䭁䡁䕅䅁䉁䅁䅁允䅁䅁䅯睒䅁䅁杷允䅁䅁䅑䅁䑁䅁䅷䅁䭁䅁䑳䅁䭁䅁䅯䅁䭁䅁䅕䅁䉁䅁䅁允䅁䅁䅕灶愸㥌欰䐫䴸䅉䅅䅁䕁䅁䅁睁䵁䅁䅁权㍄睃䅁权煄权䅁权睂䅂䅁允䅁䅁䅅䅁佁䅁䅷䅁睁䍁䄴䅎睁䑁䅙䅁䵁䅉䅅䅁䑁䅁䅁睁䵁䅁䅁权䕁䅄䅁权敁杂䅁允䅁䅁䅅䅁䭁䑁䝑䅁䵁䅉䅅䅁䕁䅁䅁睁䵁䅁䅁权佁睃䅁权潄权䅁权㙂䅂䅁允䅁䅁䅅䅁佁䅁䄴䅁ㅁ䑁䅉杌穁䑁䅣免䅁䅁杷允䅁䅁䅑䅁䑁䅁䅷䅁䭁䕁䌰䅁䭁䅁䅑䅁䭁偁䈸䅁䉁䅁䅁允䅁䅁䅕䅁䅁䡁䭉䕕䵅䅉䅅䅁䕁䅁䅁睁䵁䅁䅁权㡃杁䅁权䭁䅁䅁权⽄允䅁允䅁䅁䅅䅁䙁䵁桵扒穢匯䅆䍄䉁䅁䅁䅂䅁䅁䅍䅄䅁䅁䅯先䅷䅁䅯朵䅯䅁䅯全䅑䅁䅅䅁䉁䅁䅁杄䵁䅁䅁䅍畁䑁䅣兏穁䅁䅁䍄䉁䅁䅁䅂䅁䅁䅍䅄䅁䅁䅯杓䅍䅁䅯充䅁䅁䅯眯䅅䅁䅅䅁䉁䅁䅁杄啁䅁䅁杍祁䑁䅕睎睁䑁䅁䅍睁䑁䅁䅁䵁䅉䅅䅁䕁䅁䅁睁䵁䅁䅁权歁杁䅁权䭁䅁䅁权⽄允䅁允䅁䅁䅅䅁䙁䍁硣䭃捷栲䅂䍄䉁䅁䅁䅂䅁䅁䅍䅄䅁䅁䅯杌䅷䅁䅯䄶䅯䅁䅯䅣䅑䅁䅅䅁䉁䅁䅁权䡂䅁䅁䍄䉁䅁䅁䅂䅁䅁䅍䅄䅁䅁䅯杣䅍䅁䅯䅂䅁䅁䅯眯䅅䅁䅅䅁䉁䅁䅁兂䅁䅁允㑣㌱兑杷允䅁䅁䅑䅁䑁䅁䅷䅁䭁䩁䕅䅁䭁佁䭣䅁䭁佁䭷䅁䉁䅁䅁允䅁䅁䅯睒䅁䅁杷允䅁䅁䅑䅁䑁䅁䅷䅁䭁偁䴴䅁䭁佁䭧䅁䭁䝁䔸䅁䉁䅁䅁允䅁䅁䄴杄䅁䑁䅅兎畁䑁䅁䅏穁䅁䅁䍄䉁䅁䅁䅂䅁䅁䅍䅄䅁䅁䅯兊䅉䅁䅯䅂䅁䅁䅯兂䅁䅁䅅䅁䉁䅁䅁兂䅁䅁䅄晙䵩兑杷允䅁䅁䅑䅁䑁䅁䅷䅁䭁䑁乙䅁䭁佁䭫䅁䭁䡁䕯䅁䉁䅁䅁允䅁䅁䅕䅁䅁䅁穃䔸䵁䅉䅅䅁䕁䅁䅁睁䵁䅁䅁权䵄䅄䅁权潄权䅁权㥂䅂䅁允䅁䅁䅅䅁䭁䕁䅣䅁䵁䅉䅅䅁䑁䅁䅁睁䵁䅁䅁权䵁杂䅁权歁杂䅁允䅁䅁䅅䅁䭁䑁䥑䅁䵁䅉䅅䅁䑁䅁䅁睁䵁䅁䅁权祄睃䅁权敁杂䅁允䅁䅁䅅䅁䭁乁䡑䅁䵁䅉䅅䅁䕁䅁䅁睁䵁䅁䅁权十䅁䅁权剁䅁䅁权䙁䅁䅁允䅁䅁䅅䅁佁䉁䅑䅁硁䑁䅅兏硁䑁䅁䅍睁䑁䅁䅍䅁䅁杷允䅁䅁䅑䅁䑁䅁䅷䅁䭁䑁䱍䅁䭁佁䭯䅁䭁䝁䔰䅁䉁䅁䅁允䅁䅁䅯睒䅁䅁杷允䅁䅁䅑䅁䑁䅁䅷䅁䭁䡁䑳䅁䭁䅁䅯䅁䭁偁䈸䅁䉁䅁䅁允䅁䅁䅕㑋坣挲㌷稸䴸䅉䅅䅁䕁䅁䅁睁䵁䅁䅁权歂䅄䅁权浄权䅁权硂䅂䅁允䅁䅁䅅䅁佁䅁䅯䅁睁䍁䄴睎穁䅁䅁䍄䉁䅁䅁䅂䅁䅁䅍䅄䅁䅁䅯兔䅷䅁䅯眶䅯䅁䅯睢䅑䅁䅅䅁䉁䅁䅁杄十䅁䅁李ㅁ䑁䅑李ぁ䑁䅅免祁䅁䅁䍄䉁䅁䅁睁䅁䅁䅍䅄䅁䅁䅯杆䅷䅁䅯䅊䅙䅁䅅䅁䉁䅁䅁权慃杄䅁䍄䉁䅁䅁䅂䅁䅁䅍䅄䅁䅁䅯杩䅍䅁䅯䅂䅁䅁䅯兂䅁䅁䅅䅁䉁䅁䅁兂䅁䅁䅁穳由兑杷允䅁䅁䅑䅁䑁䅁䅷䅁䭁䝁久䅁䭁佁䭙䅁䭁䝁䔸䅁䉁䅁䅁允䅁䅁䄴杄䅁䑁䅅兏畁䑁䅫兏祁䅁䅁䍄䉁䅁䅁䅂䅁䅁䅍䅄䅁䅁䅯杤䅉䅁䅯权䅁䅁䅯兂䅁䅁䅅䅁䉁䅁䅁兂十㡧䭄啯单䅑杷允䅁䅁䅑䅁䑁䅁䅷䅁䭁偁䙅䅁䭁佁䭙䅁䭁䝁䔰䅁䉁䅁䅁允䅁䅁䅯睒䅁䅁杷允䅁䅁䅑䅁䑁䅁䅷䅁䭁䕁䍯䅁䭁䅁䅯䅁䭁偁䈸䅁䉁䅁䅁允䅁䅁䅯睒䅁䅁杷允䅁䅁䅑䅁䑁䅁䅷䅁䭁乁䱫䅁䭁佁䬰䅁䭁䥁䕍䅁䉁䅁䅁允䅁䅁䅕煙坵㑑㑥吶䴸䅉䅅䅁䕁䅁䅁睁䵁䅁䅁权坄䅄䅁权浄权䅁权硂䅂䅁允䅁䅁䅅䅁佁䅁䅷䅁硁䍁䄴兏㍁䑁䅫䅁䵁䅉䅅䅁䕁䅁䅁睁䵁䅁䅁权佂兄䅁权煄权䅁权㥂䅂䅁允䅁䅁䅅䅁佁䅁䅷䅁睁䍁䄴李㑁䑁䅅䅁䵁䅉䅅䅁䕁䅁䅁睁䵁䅁䅁权䕃䅄䅁权湄权䅁权療䅂䅁允䅁䅁䅅䅁䙁䩁䑚㉩湺硥䅮䍄䉁䅁䅁䅂䅁䅁䅍䅄䅁䅁䅯睓䅉䅁䅯权䅁䅁䅯眯䅅䅁䅅䅁䉁䅁䅁兂权楇搯䅊䉙䅑杷允䅁䅁䅑䅁䑁䅁䅷䅁䭁䥁䘴䅁䭁佁䭙䅁䭁䥁䕕䅁䉁䅁䅁允䅁䅁䄴䅄䅁䑁䅅杌㑁䑁䅑睎䅁䅁杷允䅁䅁䅍䅁䑁䅁䅷䅁䭁佁䱍䅁䭁䍁䝙䅁䉁䅁䅁允䅁䅁䄴䅄䅁䑁䅣䅍畁䑁䅙䅏䅁䅁杷允䅁䅁䅑䅁䑁䅁䅷䅁䭁乁䉁䅁䭁䅁䅯䅁䭁䅁䅕䅁䉁䅁䅁允䅁䅁䅕䥒獴⼵灳歈䵁䅉䅅䅁䕁䅁䅁睁䵁䅁䅁权佁兂䅁权煄权䅁权㙂䅂䅁允䅁䅁䅅䅁佁䅁䅯䅁睁䍁䄴睍㑁䅁䅁䍄䉁䅁䅁䅂䅁䅁䅍䅄䅁䅁䅯睖䅍䅁䅯䅂䅁䅁䅯兂䅁䅁䅅䅁䉁䅁䅁兂䅁䅁䅁㡂㥧兑杷允䅁䅁䅑䅁䑁䅁䅷䅁䭁乁䱳䅁䭁佁䬴䅁䭁䡁䕁䅁䉁䅁䅁允䅁䅁䅕䅁䅁䵁硃欱䵁䅉䅅䅁䕁䅁䅁睁䵁䅁䅁权ぃ䅂䅁权瑄权䅁权硂䅂䅁允䅁䅁䅅䅁䙁䉁漯癲卤㑓⽣䍄䉁䅁䅁䅂䅁䅁䅍䅄䅁䅁䅯䅵䅷䅁䅯朵䅯䅁䅯兢䅑䅁䅅䅁䉁䅁䅁权䡂䅁䅁䍄䉁䅁䅁睁䅁䅁䅍䅄䅁䅁䅯兮䅕䅁䅯杇䅙䅁䅅䅁䉁䅁䅁权㝂杂䅁䍄䉁䅁䅁䅂䅁䅁䅍䅄䅁䅁䅯䅒䅅䅁䅯充䅁䅁䅯兂䅁䅁䅅䅁䉁䅁䅁杄啁䅁䅁李ぁ䑁䅁䅍睁䑁䅁䅍睁䑁䅁䅁䵁䅉䅅䅁䕁䅁䅁睁䵁䅁䅁权⽁䅁䅁权䕁䅁䅁权䙁䅁䅁允䅁䅁䅅䅁䙁䅁䅁䅁呃䙦䉎䍄䉁䅁䅁䅂䅁䅁䅍䅄䅁䅁䅯兢䅉䅁䅯充䅁䅁䅯眯䅅䅁䅅䅁䉁䅁䅁杄坁䅁䅁免ぁ䑁䅍兏㍁䑁䅁䅍睁䑁䅁䅍䅁䅁杷允䅁䅁䅑䅁䑁䅁䅷䅁䭁偁䬴䅁䭁佁䬰䅁䭁䡁䕯䅁䉁䅁䅁允䅁䅁䅕爳䵬癩杵稹䴸䅉䅅䅁䕁䅁䅁睁䵁䅁䅁权ㅃ睃䅁权牄权䅁权睂䅂䅁允䅁䅁䅅䅁佁䉁䅉䅁穁䑁䅁睍ぁ䑁䅍李㕁䑁䅁䅁䵁䅉䅅䅁䕁䅁䅁睁䵁䅁䅁权偃䅁䅁权䉁杁䅁权䍁杁䅁允䅁䅁䅅䅁䙁乁䥫昵㝭捍䅴䍄䉁䅁䅁䅂䅁䅁䅍䅄䅁䅁䅯杲䅁䅁䅯允䅉䅁䅯睁䅉䅁䅅䅁䉁䅁䅁兂穂焵㝱湡䭘䅑杷允䅁䅁䅑䅁䑁䅁䅷䅁䭁偁䕧䅁䭁佁䭫䅁䭁䥁䕍䅁䉁䅁䅁允䅁䅁䅕䅁䅁䕁杄歂䵅䅉䅅䅁䕁䅁䅁睁䵁䅁䅁权ㅁ睃䅁权牄权䅁权㥂䅂䅁允䅁䅁䅅䅁佁䉁䅉䅁祁䑁䅑免祁䑁䅕免ㅁ䑁䅙䅁䵁䅉䅅䅁䕁䅁䅁睁䵁䅁䅁权卂睃䅁权煄权䅁权㙂䅂䅁允䅁䅁䅅䅁佁䅁䅷䅁硁䍁䄴䅍㑁䑁䅉䅁䵁䅉䅅䅁䕁䅁䅁睁䵁䅁䅁权ㅁ䅄䅁权牄权䅁权硂䅂䅁允䅁䅁䅅䅁佁䉁䅉䅁ぁ䑁䅫睎㕁䑁䅁兏穁䑁䅁䅁䵁䅉䅅䅁䕁䅁䅁睁䵁䅁䅁权橁杁䅁权剁䅁䅁权⽄允䅁允䅁䅁䅅䅁佁䉁䅙䅁硁䑁䅑李ㅁ䑁䅉杍睁䑁䅁䅍睁䅁䅁䍄䉁䅁䅁䅂䅁䅁䅍䅄䅁䅁䅯䅈䄰䅁䅯眵䅯䅁䅯兢䅑䅁䅅䅁䉁䅁䅁权䡂䅁䅁䍄䉁䅁䅁睁䅁䅁䅍䅄䅁䅁䅯兯䅷䅁䅯䅈䅙䅁䅅䅁䉁䅁䅁权祁杂䅁䍄䉁䅁䅁䅂䅁䅁䅍䅄䅁䅁䅯䅔䅉䅁䅯权䅁䅁䅯眯䅅䅁䅅䅁䉁䅁䅁兂㡄晱午坔䝉䅑杷允䅁䅁䅑䅁䑁䅁䅷䅁䭁䑁䙍䅁䭁佁䭧䅁䭁䥁䕕䅁䉁䅁䅁允䅁䅁䄴杄䅁䑁䅅䅏畁䑁䅅免硁䅁䅁䍄䉁䅁䅁䅂䅁䅁䅍䅄䅁䅁䅯䅆䅷䅁䅯儷䅯䅁䅯全䅑䅁䅅䅁䉁䅁䅁兂㕂匶硙䭃捺睐杷允䅁䅁䅑䅁䑁䅁䅷䅁䭁佁䍕䅁䭁䅁䅑䅁䭁䅁䅕䅁䉁䅁䅁允䅁䅁䅕䅁䅁䵁欲步䵅䅉䅅䅁䕁䅁䅁睁䵁䅁䅁权敄睃䅁权畄权䅁权㙂䅂䅁允䅁䅁䅅䅁䙁䅁䅁䅁兄晷䅸䍄䉁䅁䅁䅂䅁䅁䅍䅄䅁䅁䅯䅐䅉䅁䅯䅂䅁䅁䅯眯䅅䅁䅅䅁䉁䅁䅁兂䅁䅁杂橷ㅰ兑杷允䅁䅁䅑䅁䑁䅁䅷䅁䭁䕁䘰䅁䭁佁䬰䅁䭁䡁䔰䅁䉁䅁䅁允䅁䅁䅕煕婔穔ㅉ䐲䴸䅉䅅䅁䕁䅁䅁睁䵁䅁䅁权兄杁䅁权剁䅁䅁权䙁䅁䅁允䅁䅁䅅䅁佁䉁䅑䅁硁䑁䅧李穁䑁䅁䅍睁䑁䅁䅍䅁䅁杷允䅁䅁䅑䅁䑁䅁䅷䅁䭁䵁䵅䅁䭁佁䭫䅁䭁䡁䔰䅁䉁䅁䅁允䅁䅁䅕䅁䅁䵁䥄欱䵁䅉䅅䅁䕁䅁䅁睁䵁䅁䅁权扁睃䅁权牄权䅁权獄权䅁允䅁䅁䅅䅁䭁䕁䅣䅁䵁䅉䅅䅁䕁䅁䅁睁䵁䅁䅁权睄䅄䅁权湄权䅁权硂䅂䅁允䅁䅁䅅䅁䙁䙁偹癷潕䉘䄵䍄䉁䅁䅁䅂䅁䅁䅍䅄䅁䅁䅯䅉䄰䅁䅯䄶䅯䅁䅯䅣䅑䅁䅅䅁䉁䅁䅁杄䵁䅁䅁兎畁䑁䅍䅍㉁䅁䅁䍄䉁䅁䅁䅂䅁䅁䅍䅄䅁䅁䅯䅢䄰䅁䅯䄶䅯䅁䅯䄷䅯䅁䅅䅁䉁䅁䅁权䡂䅁䅁䍄䉁䅁䅁䅂䅁䅁䅍䅄䅁䅁䅯兯䅳䅁䅯䄶䅯䅁䅯兦䅑䅁䅅䅁䉁䅁䅁杄佁䅁䅁䅎祁䍁䄴䅎睁䑁䅣䅁䵁䅉䅅䅁䕁䅁䅁睁䵁䅁䅁权湃䅂䅁权畄权䅁权硂䅂䅁允䅁䅁䅅䅁䙁䅁䅁䅁杄偒䅂䍄䉁䅁䅁䅂䅁䅁䅍䅄䅁䅁䅯睂䅷䅁䅯儷䅯䅁䅯来䅑䅁䅅䅁䉁䅁䅁兂㑃䝅䨷夰湪睐杷允䅁䅁䅑䅁䑁䅁䅷䅁䭁䍁䵙䅁䭁佁䭯䅁䭁佁䭷䅁䉁䅁䅁允䅁䅁䅯睒䅁䅁杷允䅁䅁䅑䅁䑁䅁䅷䅁䭁䉁乕䅁䭁佁䭳䅁䭁䡁䔰䅁䉁䅁䅁允䅁䅁䄴杅䅁䑁䅅䅎㑁䑁䅙兎ㅁ䑁䅉兎䅁䅁杷允䅁䅁䅑䅁䑁䅁䅷䅁䭁䉁䌰䅁䭁䅁䅯䅁䭁䅁䅕䅁䉁䅁䅁允䅁䅁䅕灰䕶䱉祂い䵁䅉䅅䅁䕁䅁䅁睁䵁䅁䅁权瑄䅂䅁权灄权䅁权瑂䅂䅁允䅁䅁䅅䅁䙁䅁䅁䅁䅁癒䄵䍄䉁䅁䅁䅂䅁䅁䅍䅄䅁䅁䅯杶䅳䅁䅯儶䅯䅁䅯䅣䅑䅁䅅䅁䉁䅁䅁兂䅁䅁䅁䡧噐䅑杷允䅁䅁䅑䅁䑁䅁䅷䅁䭁䙁䌰䅁䭁䅁䅯䅁䭁䅁䅕䅁䉁䅁䅁允䅁䅁䅕浑汄䌰扌稫䴸䅉䅅䅁䕁䅁䅁睁䵁䅁䅁权捃杁䅁权䕁䅁䅁权䙁䅁䅁允䅁䅁䅅䅁䙁䅁䅁䅁慁ㅁ䉖䍄䉁䅁䅁䅂䅁䅁䅍䅄䅁䅁䅯兪䅷䅁䅯儶䅯䅁䅯睢䅑䅁䅅䅁䉁䅁䅁兂䅁䅁䅁䑷汌䅑杷允䅁䅁䅑䅁䑁䅁䅷䅁䭁䕁䑅䅁䭁䅁䅑䅁䭁偁䈸䅁䉁䅁䅁允䅁䅁䅕䅁䅁䱧㥧啙䵅䅉䅅䅁䕁䅁䅁睁䵁䅁䅁权塂䅄䅁权牄权䅁权睂䅂䅁允䅁䅁䅅䅁佁䉁䅑䅁硁䑁䅣睎㉁䑁䅙兏睁䑁䅁䅍䅁䅁杷允䅁䅁䅑䅁䑁䅁䅷䅁䭁䉁䱷䅁䭁佁䭫䅁䭁䡁䕅䅁䉁䅁䅁允䅁䅁䅕䅁䅁䅁千獯䵁䅉䅅䅁䕁䅁䅁睁䵁䅁䅁权噃䅄䅁权牄权䅁权獄权䅁允䅁䅁䅅䅁䭁䕁䅣䅁䵁䅉䅅䅁䕁䅁䅁睁䵁䅁䅁权㥃䅂䅁权潄权䅁权䑃䅂䅁允䅁䅁䅅䅁佁䅁䄴䅁硁䑁䅧杌穁䑁䅍睎䅁䅁杷允䅁䅁䅑䅁䑁䅁䅷䅁䭁䑁丸䅁䭁佁䬴䅁䭁䡁䔰䅁䉁䅁䅁允䅁䅁䅕䅁䅁䍁橄唵䵁䅉䅅䅁䕁䅁䅁睁䵁䅁䅁权㑁杁䅁权䕁䅁䅁权⽄允䅁允䅁䅁䅅䅁䙁䅁䅁䅁ㅄ㈰䉨䍄䉁䅁䅁䅂䅁䅁䅍䅄䅁䅁䅯八䄰䅁䅯䄶䅯䅁䅯兢䅑䅁䅅䅁䉁䅁䅁权䡂䅁䅁䍄䉁䅁䅁䅂䅁䅁䅍䅄䅁䅁䅯杒䅉䅁䅯䅂䅁䅁䅯眯䅅䅁䅅䅁䉁䅁䅁兂䅁䅁䅁呱奬兑杷允䅁䅁䅑䅁䑁䅁䅷䅁䭁偁䙕䅁䭁佁䭫䅁䭁䡁䕯䅁䉁䅁䅁允䅁䅁䅕䅁䅁偁摁唸䵁䅉䅅䅁䕁䅁䅁睁䵁䅁䅁权啂睃䅁权潄权䅁权䑃䅂䅁允䅁䅁䅅䅁佁䅁䄴䅁硁䑁䅁杌㍁䑁䅍李䅁䅁杷允䅁䅁䅑䅁䑁䅁䅷䅁䭁䭁䱧䅁䭁佁䭳䅁䭁䝁䔸䅁䉁䅁䅁允䅁䅁䄴杅䅁䑁䅑李㉁䑁䅕䅏睁䑁䅅兏䅁䅁杷允䅁䅁䅑䅁䑁䅁䅷䅁䭁䩁䌴䅁䭁䅁䅑䅁䭁䅁䅕䅁䉁䅁䅁允䅁䅁䅕䅁䅁䅉慦す䵅䅉䅅䅁䕁䅁䅁睁䵁䅁䅁权奂睁䅁权䭁䅁䅁权䙁䅁䅁允䅁䅁䅅䅁䙁䅁獩䙈歰睏䅖䍄䉁䅁䅁䅂䅁䅁䅍䅄䅁䅁䅯䅚䅕䅁䅯朶䅯䅁䅯来䅑䅁䅅䅁䉁䅁䅁杄䵁䅁䅁免畁䑁䅍兏ぁ䅁䅁䍄䉁䅁䅁䅂䅁䅁䅍䅄䅁䅁䅯睫䅍䅁䅯权䅁䅁䅯兂䅁䅁䅅䅁䉁䅁䅁兂桁䡳潊敫唰䅑杷允䅁䅁䅑䅁䑁䅁䅷䅁䭁䅁䜰䅁䭁佁䭧䅁䭁䡁䕯䅁䉁䅁䅁允䅁䅁䄴杄䅁䑁䅉睍畁䑁䅁䅏㍁䅁䅁䍄䉁䅁䅁䅂䅁䅁䅍䅄䅁䅁䅯兆䅙䅁䅯䄶䅯䅁䅯睧䅑䅁䅅䅁䉁䅁䅁杄佁䅁䅁杍穁䍁䄴免㑁䑁䅉䅁䵁䅉䅅䅁䕁䅁䅁睁䵁䅁䅁权祂睃䅁权牄权䅁权㥂䅂䅁允䅁䅁䅅䅁佁䉁䅑䅁硁䑁䅍兏穁䑁䅁杍ぁ䑁䅕免䅁䅁杷允䅁䅁䅑䅁䑁䅁䅷䅁䭁䥁䱣䅁䭁佁䭳䅁䭁䥁䕍䅁䉁䅁䅁允䅁䅁䄴杅䅁䑁䅕䅎祁䑁䅙䅍㍁䑁䅫杍䅁䅁杷允䅁䅁䅑䅁䑁䅁䅷䅁䭁䍁䅅䅁䭁䉁䅅䅁䭁䅁䅕䅁䉁䅁䅁允䅁䅁䄴杅䅁䑁䅕䅏硁䑁䅁䅍睁䑁䅁䅍䅁䅁杷允䅁䅁䅑䅁䑁䅁䅷䅁䭁䡁乑䅁䭁佁䬰䅁䭁䡁䔰䅁䉁䅁䅁允䅁䅁䅕灐戵照㡸䐶䴸䅉䅅䅁䕁䅁䅁睁䵁䅁䅁权佃䅄䅁权浄权䅁权療䅂䅁允䅁䅁䅅䅁佁䅁䅷䅁祁䍁䄴兎㉁䑁䅙䅁䵁䅉䅅䅁䕁䅁䅁睁䵁䅁䅁权奁允䅁权䉁杁䅁权䑁杁䅁允䅁䅁䅅䅁䙁䵁呌塤䉋癗䅚䍄䉁䅁䅁䅂䅁䅁䅍䅄䅁䅁䅯睨䄰䅁䅯䄶䅯䅁䅯来䅑䅁䅅䅁䉁䅁䅁杄佁䅁䅁免㕁䍁䄴兎ㅁ䑁䅫䅁䵁䅉䅅䅁䕁䅁䅁睁䵁䅁䅁权乂杁䅁权剁䅁䅁权䙁䅁䅁允䅁䅁䅅䅁佁䉁䅑䅁祁䑁䅕睍穁䑁䅁䅍睁䑁䅁䅍䅁䅁杷允䅁䅁䅑䅁䑁䅁䅷䅁䭁䙁䰸䅁䭁佁䭳䅁䭁䡁䕅䅁䉁䅁䅁允䅁䅁䄴杅䅁䑁䅉䅏穁䑁䅅䅍睁䑁䅁䅍䅁䅁杷允䅁䅁䅑䅁䑁䅁䅷䅁䭁䑁䱳䅁䭁佁䬰䅁䭁䡁䔰䅁䉁䅁䅁允䅁䅁䅕砯ㅊ⽨㕆䐷䴸䅉䅅䅁䕁䅁䅁睁䵁䅁䅁权坄睁䅁权剁䅁䅁权⽄允䅁允䅁䅁䅅䅁佁䉁䅙䅁硁䑁䅅免祁䑁䅁䅍睁䑁䅁䅍睁䅁䅁䍄䉁䅁䅁䅂䅁䅁䅍䅄䅁䅁䅯杵䅕䅁䅯䄶䅯䅁䅯睧䅑䅁䅅䅁䉁䅁䅁杄佁䅁䅁免祁䍁䄴䅎㉁䑁䅣䅁䵁䅉䅅䅁䕁䅁䅁睁䵁䅁䅁权允兄䅁权煄权䅁权療䅂䅁允䅁䅁䅅䅁佁䅁䅷䅁硁䍁䄴杍ぁ䑁䅍䅁䵁䅉䅅䅁䑁䅁䅁睁䵁䅁䅁权潄睃䅁权捁杂䅁允䅁䅁䅅䅁䭁䕁䜰䅁䵁䅉䅅䅁䕁䅁䅁睁䵁䅁䅁权⭃睃䅁权潄权䅁权䙃䅂䅁允䅁䅁䅅䅁佁䅁䄴䅁硁䑁䅣杌硁䑁䅙䅏䅁䅁杷允䅁䅁䅑䅁䑁䅁䅷䅁䭁䵁䰸䅁䭁佁䭳䅁䭁䡁䕅䅁䉁䅁䅁允䅁䅁䄴杅䅁䑁䅙睎㕁䑁䅕李穁䑁䅅䅏䅁䅁杷允䅁䅁䅍䅁䑁䅁䅷䅁䭁偁䱯䅁䭁䉁䜴䅁䉁䅁䅁允䅁䅁䅯東䅙䅁杷允䅁䅁䅑䅁䑁䅁䅷䅁䭁偁䕳䅁䭁佁䭙䅁䭁䡁䕅䅁䉁䅁䅁允䅁䅁䄴䅄䅁䑁䅅杌ぁ䑁䅍李䅁䅁杷允䅁䅁䅑䅁䑁䅁䅷䅁䭁䥁䙳䅁䭁佁䭙䅁䭁䝁䔸䅁䉁䅁䅁允䅁䅁䄴䅄䅁䑁䅅杌穁䑁䅫䅏䅁䅁杷允䅁䅁䅑䅁䑁䅁䅷䅁䭁偁䭕䅁䭁佁䬴䅁䭁䥁䕍䅁䉁䅁䅁允䅁䅁䅕䅁䅁䵁㕄〱䵁䅉䅅䅁䕁䅁䅁睁䵁䅁䅁权灁允䅁权䉁杁䅁权䙁杁䅁允䅁䅁䅅䅁䙁偁ㅁ婯㙺摫䅆䍄䉁䅁䅁䅂䅁䅁䅍䅄䅁䅁䅯東䅷䅁䅯眶䅯䅁䅯䄷䅯䅁䅅䅁䉁䅁䅁权䡂䅁䅁䍄䉁䅁䅁䅂䅁䅁䅍䅄䅁䅁䅯䅌䅉䅁䅯䅂䅁䅁䅯眯䅅䅁䅅䅁䉁䅁䅁兂䅁䅁䅁祥䱸兑杷允䅁䅁䅑䅁䑁䅁䅷䅁䭁䩁䰰䅁䭁佁䭧䅁䭁䡁䕅䅁䉁䅁䅁允䅁䅁䅯睒䅁䅁杷允䅁䅁䅑䅁䑁䅁䅷䅁䭁䭁䍑䅁䭁䅁䅑䅁䭁䅁䅕䅁䉁䅁䅁允䅁䅁䅕䅁䅁䝙祂歙䵅䅉䅅䅁䕁䅁䅁睁䵁䅁䅁权㝁䅄䅁权畄权䅁权療䅂䅁允䅁䅁䅅䅁䙁䅁䅁䅁䅂睰䉎䍄䉁䅁䅁䅂䅁䅁䅍䅄䅁䅁䅯睴䅷䅁䅯朶䅯䅁䅯全䅑䅁䅅䅁䉁䅁䅁杄䵁䅁䅁䅍畁䑁䅣睎㍁䅁䅁䍄䉁䅁䅁䅂䅁䅁䅍䅄䅁䅁䅯䅱䅉䅁䅯权䅁䅁䅯兂䅁䅁䅅䅁䉁䅁䅁兂㥁瑃橥䑣樰䅑杷允䅁䅁䅑䅁䑁䅁䅷䅁䭁佁䱕䅁䭁佁䭙䅁䭁䝁䔰䅁䉁䅁䅁允䅁䅁䅯睒䅁䅁杷允䅁䅁䅑䅁䑁䅁䅷䅁䭁䕁丰䅁䭁佁䭯䅁䭁䡁䕁䅁䉁䅁䅁允䅁䅁䄴权䅁䑁䅅杌祁䑁䅅䅁䵁䅉䅅䅁䕁䅁䅁睁䵁䅁䅁权奄䅄䅁权煄权䅁权硂䅂䅁允䅁䅁䅅䅁佁䅁䅷䅁硁䍁䄴杍ぁ䑁䅫䅁䵁䅉䅅䅁䕁䅁䅁睁䵁䅁䅁权潁䅁䅁权䕁䅁䅁权䕁杁䅁允䅁䅁䅅䅁䙁䅁䅁䅁㝄塥䉊䍄䉁䅁䅁䅂䅁䅁䅍䅄䅁䅁䅯䅡䅳䅁䅯朶䅯䅁䅯睧䅑䅁䅅䅁䉁䅁䅁杄䵁䅁䅁免畁䑁䅅杍㍁䅁䅁䍄䉁䅁䅁䅂䅁䅁䅍䅄䅁䅁䅯睆䅷䅁䅯朷䅯䅁䅯睢䅑䅁䅅䅁䉁䅁䅁兂䅁䅁䅁乑桢䅑杷允䅁䅁䅑䅁䑁䅁䅷䅁䭁乁䵅䅁䭁佁䭳䅁䭁䡁䔰䅁䉁䅁䅁允䅁䅁䄴杅䅁䑁䅫兎㍁䑁䅅䅎㍁䑁䅣睎䅁䅁杷允䅁䅁䅑䅁䑁䅁䅷䅁䭁䱁䌴䅁䭁䅁䅯䅁䭁䅁䅕䅁䉁䅁䅁允䅁䅁䅯睚䅉䅁杷允䅁䅁䅑䅁䑁䅁䅷䅁䭁䥁䵅䅁䭁佁䭯䅁䭁䡁䕅䅁䉁䅁䅁允䅁䅁䄴䅄䅁䑁䅁杌硁䑁䅁䅏䅁䅁杷允䅁䅁䅑䅁䑁䅁䅷䅁䭁䵁䵧䅁䭁佁䭯䅁䭁䡁䕯䅁䉁䅁䅁允䅁䅁䅯睒䅁䅁杷允䅁䅁䅑䅁䑁䅁䅷䅁䭁䙁䍕䅁䭁䅁䅯䅁䭁偁䈸䅁䉁䅁䅁允䅁䅁䅕穐敖歵䵫䕅䵁䅉䅅䅁䕁䅁䅁睁䵁䅁䅁权㉂睁䅁权剁䅁䅁权⽄允䅁允䅁䅁䅅䅁佁䉁䅙䅁硁䑁䅍睎㕁䑁䅣兏ㅁ䑁䅁䅍睁䅁䅁䍄䉁䅁䅁䅂䅁䅁䅍䅄䅁䅁䅯䅲䅑䅁䅯䄶䅯䅁䅯来䅑䅁䅅䅁䉁䅁䅁杄佁䅁䅁䅏㍁䍁䄴杍㉁䑁䅍䅁䵁䅉䅅䅁䕁䅁䅁睁䵁䅁䅁权噄睁䅁权䭁䅁䅁权⽄允䅁允䅁䅁䅅䅁䙁䉁奂扏䥔根䅂䍄䉁䅁䅁䅂䅁䅁䅍䅄䅁䅁䅯眹䅯䅁䅯儷䅯䅁䅯睢䅑䅁䅅䅁䉁䅁䅁兂煂䡶呓䅇㉓睐杷允䅁䅁䅑䅁䑁䅁䅷䅁䭁䝁乧䅁䭁佁䭣䅁䭁䥁䕕䅁䉁䅁䅁允䅁䅁䅕㜵㑘㍔㉲稯䴸䅉䅅䅁䕁䅁䅁睁䵁䅁䅁权⭁睃䅁权潄权䅁权瑂䅂䅁允䅁䅁䅅䅁䭁䕁䅣䅁䵁䅉䅅䅁䕁䅁䅁睁䵁䅁䅁权杄睃䅁权煄权䅁权㥂䅂䅁允䅁䅁䅅䅁佁䅁䅯䅁硁䍁䄴䅍ぁ䅁䅁䍄䉁䅁䅁䅂䅁䅁䅍䅄䅁䅁䅯杣䅳䅁䅯朵䅯䅁䅯睢䅑䅁䅅䅁䉁䅁䅁权䡂䅁䅁䍄䉁䅁䅁䅂䅁䅁䅍䅄䅁䅁䅯儯䅳䅁䅯眵䅯䅁䅯䅣䅑䅁䅅䅁䉁䅁䅁兂偃癷潕䥘圸䅑杷允䅁䅁䅑䅁䑁䅁䅷䅁䭁䱁䅳䅁䭁䉁䅅䅁䭁䅁䅕䅁䉁䅁䅁允䅁䅁䄴䅆䅁䑁䅅免穁䑁䅣䅍睁䑁䅁䅍睁䅁䅁䍄䉁䅁䅁䅂䅁䅁䅍䅄䅁䅁䅯光䅕䅁䅯䄶䅯䅁䅯兦䅑䅁䅅䅁䉁䅁䅁杄䵁䅁䅁免畁䑁䅙䅏ㅁ䅁䅁䍄䉁䅁䅁䅂䅁䅁䅍䅄䅁䅁䅯睖䅳䅁䅯朶䅯䅁䅯来䅑䅁䅅䅁䉁䅁䅁杄䥁䅁䅁免畁䑁䅑䅁䵁䅉䅅䅁䕁䅁䅁睁䵁䅁䅁权捁睃䅁权瑄权䅁权睂䅂䅁允䅁䅁䅅䅁䙁䝁剩堷⽷敎⽯䍄䉁䅁䅁䅂䅁䅁䅍䅄䅁䅁䅯光䅕䅁䅯䄶䅯䅁䅯兣䅑䅁䅅䅁䉁䅁䅁杄佁䅁䅁兌睁䍁䄴䅍硁䑁䅧䅁䵁䅉䅅䅁䕁䅁䅁睁䵁䅁䅁权婁䅄䅁权畄权䅁权䑃䅂䅁允䅁䅁䅅䅁䙁䅁䅁䅁杄佇䅊䍄䉁䅁䅁䅂䅁䅁䅍䅄䅁䅁䅯党䅉䅁䅯䅂䅁䅁䅯兂䅁䅁䅅䅁䉁䅁䅁兂䅁䅁䅁䱙畎兑杷允䅁䅁䅑䅁䑁䅁䅷䅁䭁䙁䙁䅁䭁佁䭯䅁䭁䡁䕁䅁䉁䅁䅁允䅁䅁䄴䅄䅁䑁䅁杌㍁䑁䅣睎䅁䅁杷允䅁䅁䅑䅁䑁䅁䅷䅁䭁䉁乕䅁䭁佁䭳䅁䭁䝁䔸䅁䉁䅁䅁允䅁䅁䄴杅䅁䑁䅅䅎㑁䑁䅍䅏睁䑁䅁睎䅁䅁杷允䅁䅁䅑䅁䑁䅁䅷䅁䭁䥁䐴䅁䭁䉁䅅䅁䭁偁䈸䅁䉁䅁䅁允䅁䅁䄴䅆䅁䑁䅙睍祁䑁䅣兎㍁䑁䅁䅍睁䅁䅁䍄䉁䅁䅁䅂䅁䅁䅍䅄䅁䅁䅯先䅷䅁䅯眶䅯䅁䅯睢䅑䅁䅅䅁䉁䅁䅁杄十䅁䅁兎㕁䑁䅑睎穁䑁䅁䅍睁䅁䅁䍄䉁䅁䅁䅂䅁䅁䅍䅄䅁䅁䅯睥䅷䅁䅯眵䅯䅁䅯䄷䅯䅁䅅䅁䉁䅁䅁权䡂䅁䅁䍄䉁䅁䅁䅂䅁䅁䅍䅄䅁䅁䅯朴䅑䅁䅯朶䅯䅁䅯兣䅑䅁䅅䅁䉁䅁䅁杄䵁䅁䅁䅍畁䑁䅍兏硁䅁䅁䍄䉁䅁䅁䅂䅁䅁䅍䅄䅁䅁䅯六䅷䅁䅯眶䅯䅁䅯睢䅑䅁䅅䅁䉁䅁䅁杄十䅁䅁李㕁䑁䅁李㍁䑁䅁免㕁䅁䅁䍄䉁䅁䅁睁䅁䅁䅍䅄䅁䅁䅯眰䅳䅁䅯杇䅙䅁䅅䅁䉁䅁䅁权敂杂䅁䍄䉁䅁䅁睁䅁䅁䅍䅄䅁䅁䅯儫䅷䅁䅯䅇䅙䅁䅅䅁䉁䅁䅁权㕁杂䅁䍄䉁䅁䅁䅂䅁䅁䅍䅄䅁䅁䅯全䅳䅁䅯眵䅯䅁䅯全䅑䅁䅅䅁䉁䅁䅁兂䡃瑆佮ㄹ偍䅑杷允䅁䅁䅑䅁䑁䅁䅷䅁䭁䥁䴸䅁䭁佁䭣䅁䭁䝁䔰䅁䉁䅁䅁允䅁䅁䅕䩤塸㍇ふ吷䴸䅉䅅䅁䕁䅁䅁睁䵁䅁䅁权扁兄䅁权灄权䅁权㙂䅂䅁允䅁䅁䅅䅁䙁䅁䅁䅁杁敏䅎䍄䉁䅁䅁䅂䅁䅁䅍䅄䅁䅁䅯杚䅉䅁䅯䅂䅁䅁䅯兂䅁䅁䅅䅁䉁䅁䅁权湂杁䅁䍄䉁䅁䅁䅂䅁䅁䅍䅄䅁䅁䅯睡䅕䅁䅯眵䅯䅁䅯兣䅑䅁䅅䅁䉁䅁䅁兂䩃坑汄䌰扌睶杷允䅁䅁䅑䅁䑁䅁䅷䅁䭁䑁䱅䅁䭁佁䭙䅁䭁䝁䔸䅁䉁䅁䅁允䅁䅁䄴䅄䅁䑁䅅杌㕁䑁䅅免䅁䅁杷允䅁䅁䅑䅁䑁䅁䅷䅁䭁䡁乷䅁䭁佁䬴䅁䭁䥁䕕䅁䉁䅁䅁允䅁䅁䅕䅁䅁䅁流唷䵁䅉䅅䅁䕁䅁䅁睁䵁䅁䅁权剃䅂䅁权湄权䅁权䙃䅂䅁允䅁䅁䅅䅁䙁䅁䉡啬䱏䍲䅚䍄䉁䅁䅁䅂䅁䅁䅍䅄䅁䅁䅯䅥䅷䅁䅯朶䅯䅁䅯睧䅑䅁䅅䅁䉁䅁䅁杄䵁䅁䅁免畁䑁䅅兎祁䅁䅁䍄䉁䅁䅁䅂䅁䅁䅍䅄䅁䅁䅯儵䅳䅁䅯眶䅯䅁䅯来䅑䅁䅅䅁䉁䅁䅁杄啁䅁䅁免睁䑁䅧李硁䑁䅧兏㍁䑁䅁䅁䵁䅉䅅䅁䑁䅁䅁睁䵁䅁䅁权㑃䅄䅁权捁杂䅁允䅁䅁䅅䅁䭁䝁䝉䅁䵁䅉䅅䅁䕁䅁䅁睁䵁䅁䅁权㙁睁䅁权䕁䅁䅁权⽄允䅁允䅁䅁䅅䅁䙁䅁䅁䅁畁噃䉬䍄䉁䅁䅁䅂䅁䅁䅍䅄䅁䅁䅯睭䅕䅁䅯朷䅯䅁䅯兢䅑䅁䅅䅁䉁䅁䅁权䡂䅁䅁䍄䉁䅁䅁䅂䅁䅁䅍䅄䅁䅁䅯兯䅷䅁䅯朷䅯䅁䅯䄷䅯䅁䅅䅁䉁䅁䅁权䡂䅁䅁䍄䉁䅁䅁䅂䅁䅁䅍䅄䅁䅁䅯兲䅉䅁䅯䅂䅁䅁䅯兂䅁䅁䅅䅁䉁䅁䅁兂䅁䅁䅁䕧橬兑杷允䅁䅁䅑䅁䑁䅁䅷䅁䭁䵁䱷䅁䭁䉁䜸䅁䭁䍁䝁䅁䉁䅁䅁允䅁䅁䅯䅫䄰䅁杷允䅁䅁䅑䅁䑁䅁䅷䅁䭁䵁䱧䅁䭁佁䭙䅁䭁䡁䕅䅁䉁䅁䅁允䅁䅁䄴䅄䅁䑁䅅杌祁䑁䅧杍䅁䅁杷允䅁䅁䅑䅁䑁䅁䅷䅁䭁䵁䑉䅁䭁䅁䅯䅁䭁偁䈸䅁䉁䅁䅁允䅁䅁䅕呦ㄸ牘䩲お䵁䅉䅅䅁䕁䅁䅁睁䵁䅁䅁权杂睃䅁权煄权䅁权療䅂䅁允䅁䅁䅅䅁佁䅁䅷䅁睁䍁䄴䅍ぁ䑁䅕䅁䵁䅉䅅䅁䕁䅁䅁睁䵁䅁䅁权畃杁䅁权䕁䅁䅁权䙁䅁䅁允䅁䅁䅅䅁䙁䅁䅁乁摃䰫䉆䍄䉁䅁䅁䅂䅁䅁䅍䅄䅁䅁䅯睵䅳䅁䅯朵䅯䅁䅯来䅑䅁䅅䅁䉁䅁䅁杄䭁䅁䅁杍畁䑁䅁䅎䅁䅁杷允䅁䅁䅑䅁䑁䅁䅷䅁䭁乁䱙䅁䭁佁䭙䅁䭁䡁䔰䅁䉁䅁䅁允䅁䅁䄴䅄䅁䑁䅁杌㑁䑁䅙䅏䅁䅁杷允䅁䅁䅑䅁䑁䅁䅷䅁䭁䡁䱣䅁䭁佁䬴䅁䭁䝁䔸䅁䉁䅁䅁允䅁䅁䅕䅁䅁䍁兄䕂䵅䅉䅅䅁䕁䅁䅁睁䵁䅁䅁权噃睃䅁权湄权䅁权㙂䅂䅁允䅁䅁䅅䅁䙁䝁光䑗ね䉹䅴䍄䉁䅁䅁䅂䅁䅁䅍䅄䅁䅁䅯杂䅷䅁䅯儶䅯䅁䅯兢䅑䅁䅅䅁䉁䅁䅁权䡂䅁䅁䍄䉁䅁䅁䅂䅁䅁䅍䅄䅁䅁䅯睗䅷䅁䅯朶䅯䅁䅯䅣䅑䅁䅅䅁䉁䅁䅁杄䵁䅁䅁䅍畁䑁䅍兎㕁䅁䅁䍄䉁䅁䅁䅂䅁䅁䅍䅄䅁䅁䅯䄲䅍䅁䅯䅂䅁䅁䅯眯䅅䅁䅅䅁䉁䅁䅁兂䅁䅁䅃䝭⽎兑杷允䅁䅁䅍䅁䑁䅁䅷䅁䭁偁䭙䅁䭁䉁䝷䅁䉁䅁䅁允䅁䅁䅯杧䅙䅁杷允䅁䅁䅑䅁䑁䅁䅷䅁䭁䩁䱉䅁䭁佁䭳䅁䭁䡁䕯䅁䉁䅁䅁允䅁䅁䄴杅䅁䑁䅍睍睁䑁䅉杍硁䑁䅉䅎䅁䅁杷允䅁䅁䅑䅁䑁䅁䅷䅁䭁䉁䅙䅁䭁䅁䍅䅁䭁䅁䍍䅁䉁䅁䅁允䅁䅁䅕䵢䕘穰䑉〵䵁䅉䅅䅁䕁䅁䅁睁䵁䅁䅁权癃杁䅁权剁䅁䅁权䙁䅁䅁允䅁䅁䅅䅁佁䉁䅑䅁㑁䑁䅉兏祁䑁䅁䅍睁䑁䅁䅍䅁䅁杷允䅁䅁䅑䅁䑁䅁䅷䅁䭁䡁乷䅁䭁佁䭧䅁䭁佁䭷䅁䉁䅁䅁允䅁䅁䅯睒䅁䅁杷允䅁䅁䅑䅁䑁䅁䅷䅁䭁䱁䙳䅁䭁佁䭣䅁䭁䡁䕯䅁䉁䅁䅁允䅁䅁䅕杓䍷㑋坣歉䵁䅉䅅䅁䕁䅁䅁睁䵁䅁䅁权瑄兂䅁权湄权䅁权㥂䅂䅁允䅁䅁䅅䅁䙁䡁乄啁晫睪䅔䍄䉁䅁䅁䅂䅁䅁䅍䅄䅁䅁䅯睑䅷䅁䅯眶䅯䅁䅯䅣䅑䅁䅅䅁䉁䅁䅁杄十䅁䅁䅎㑁䑁䅑䅏㕁䑁䅁䅍睁䅁䅁䍄䉁䅁䅁䅂䅁䅁䅍䅄䅁䅁䅯克䅕䅁䅯朶䅯䅁䅯兦䅑䅁䅅䅁䉁䅁䅁杄䵁䅁䅁䅍畁䑁䅙杍祁䅁䅁䍄䉁䅁䅁䅂䅁䅁䅍䅄䅁䅁䅯睕䅷䅁䅯儷䅯䅁䅯兢䅑䅁䅅䅁䉁䅁䅁权䡂䅁䅁䍄䉁䅁䅁䅂䅁䅁䅍䅄䅁䅁䅯䄹䅅䅁䅯权䅁䅁䅯䅂䅉䅁䅅䅁䉁䅁䅁兂䥁䉲慸䑚偳䅑杷允䅁䅁䅑䅁䑁䅁䅷䅁䭁䥁䱧䅁䭁佁䭳䅁䭁佁䭷䅁䉁䅁䅁允䅁䅁䅯睒䅁䅁杷允䅁䅁䅑䅁䑁䅁䅷䅁䭁䱁䍅䅁䭁䅁䅯䅁䭁䅁䅕䅁䉁䅁䅁允䅁䅁䅕噎㘶兓䍹歆䵁䅉䅅䅁䕁䅁䅁睁䵁䅁䅁权䙁杂䅁权牄权䅁权瑂䅂䅁允䅁䅁䅅䅁䭁䕁䅣䅁䵁䅉䅅䅁䕁䅁䅁睁䵁䅁䅁权硄兂䅁权湄权䅁权䑃䅂䅁允䅁䅁䅅䅁䙁䱁睖䙡穷兒䄹䍄䉁䅁䅁䅂䅁䅁䅍䅄䅁䅁䅯杮䄰䅁䅯眶䅯䅁䅯兢䅑䅁䅅䅁䉁䅁䅁权䡂䅁䅁䍄䉁䅁䅁䅂䅁䅁䅍䅄䅁䅁䅯䅢䅁䅁䅯允䅉䅁䅯杁䅉䅁䅅䅁䉁䅁䅁兂橂䩑硵歃䍣兑杷允䅁䅁䅑䅁䑁䅁䅷䅁䭁䱁䍉䅁䭁䉁䅅䅁䭁偁䈸䅁䉁䅁䅁允䅁䅁䄴䅆䅁䑁䅍杍㕁䑁䅕䅍睁䑁䅁䅍睁䅁䅁䍄䉁䅁䅁䅂䅁䅁䅍䅄䅁䅁䅯睸䅍䅁䅯䅂䅁䅁䅯兂䅁䅁䅅䅁䉁䅁䅁兂䅁䅁䅃獴㙤兑杷允䅁䅁䅑䅁䑁䅁䅷䅁䭁䕁䘸䅁䭁佁䭣䅁䭁䝁䔰䅁䉁䅁䅁允䅁䅁䅕牘䩰䅄牉䕂䵁䅉䅅䅁䕁䅁䅁睁䵁䅁䅁权䙁睃䅁权煄权䅁权㙂䅂䅁允䅁䅁䅅䅁佁䅁䅷䅁硁䍁䄴䅍穁䑁䅧䅁䵁䅉䅅䅁䕁䅁䅁睁䵁䅁䅁权橃睃䅁权潄权䅁权獄权䅁允䅁䅁䅅䅁䭁䕁䅣䅁䵁䅉䅅䅁䕁䅁䅁睁䵁䅁䅁权䩃睁䅁权剁䅁䅁权⽄允䅁允䅁䅁䅅䅁佁䉁䅉䅁㍁䑁䅕䅏睁䑁䅁䅍睁䑁䅁䅁䵁䅉䅅䅁䕁䅁䅁睁䵁䅁䅁权牃杁䅁权䭁䅁䅁权䙁䅁䅁允䅁䅁䅅䅁䙁䑁ね䡹⭡硈䅂䍄䉁䅁䅁䅂䅁䅁䅍䅄䅁䅁䅯杵䅳䅁䅯朷䅯䅁䅯兢䅑䅁䅅䅁䉁䅁䅁权䡂䅁䅁䍄䉁䅁䅁䅂䅁䅁䅍䅄䅁䅁䅯睑䄰䅁䅯䄶䅯䅁䅯来䅑䅁䅅䅁䉁䅁䅁杄䵁䅁䅁䅎畁䑁䅑䅏㉁䅁䅁䍄䉁䅁䅁䅂䅁䅁䅍䅄䅁䅁䅯䄲䅉䅁䅯䅂䅁䅁䅯兂䅁䅁䅅䅁䉁䅁䅁兂䅁䅁䅂扅䑓兑杷允䅁䅁䅑䅁䑁䅁䅷䅁䭁䕁临䅁䭁佁䭧䅁䭁䡁䕁䅁䉁䅁䅁允䅁䅁䄴杄䅁䑁䅅免畁䑁䅫兎硁䅁䅁䍄䉁䅁䅁䅂䅁䅁䅍䅄䅁䅁䅯兂䅕䅁䅯朵䅯䅁䅯睧䅑䅁䅅䅁䉁䅁䅁杄䵁䅁䅁免畁䑁䅕免㍁䅁䅁䍄䉁䅁䅁䅂䅁䅁䅍䅄䅁䅁䅯杉䅳䅁䅯睈䅙䅁䅯䅉䅙䅁䅅䅁䉁䅁䅁权佂杂䅁䍄䉁䅁䅁䅂䅁䅁䅍䅄䅁䅁䅯杗䅉䅁䅯䅂䅁䅁䅯兂䅁䅁䅅䅁䉁䅁䅁兂䅁䅁い楑䉈兑杷允䅁䅁䅑䅁䑁䅁䅷䅁䭁䉁䝉䅁䭁佁䬴䅁䭁䡁䔰䅁䉁䅁䅁允䅁䅁䅕䅁䅁䍁㍁欶䵁䅉䅅䅁䕁䅁䅁睁䵁䅁䅁权佁兂䅁权湄权䅁权㙂䅂䅁允䅁䅁䅅䅁䙁䉁奂扏䥔楴䅖䍄䉁䅁䅁䅂䅁䅁䅍䅄䅁䅁䅯权䅙䅁䅯儶䅯䅁䅯兣䅑䅁䅅䅁䉁䅁䅁兂䅁䅁䅁䵁先䅑杷允䅁䅁䅑䅁䑁䅁䅷䅁䭁䍁䑉䅁䭁䉁䅅䅁䭁䅁䅕䅁䉁䅁䅁允䅁䅁䄴䅆䅁䑁䅫免㉁䑁䅁䅍睁䑁䅁䅍睁䅁䅁䍄䉁䅁䅁䅂䅁䅁䅍䅄䅁䅁䅯督䅍䅁䅯权䅁䅁䅯兂䅁䅁䅅䅁䉁䅁䅁兂桄桥畓㙒㡅䅑杷允䅁䅁䅑䅁䑁䅁䅷䅁䭁䅁䱅䅁䭁佁䬰䅁䭁䝁䔰䅁䉁䅁䅁允䅁䅁䅕㥏倹婪畤橳䴸䅉䅅䅁䕁䅁䅁睁䵁䅁䅁权歄杁䅁权䕁䅁䅁权䙁䅁䅁允䅁䅁䅅䅁䙁䅁䅁䅁灄㉷䉴䍄䉁䅁䅁䅂䅁䅁䅍䅄䅁䅁䅯睘䅳䅁䅯眵䅯䅁䅯睧䅑䅁䅅䅁䉁䅁䅁权䡂䅁䅁䍄䉁䅁䅁䅂䅁䅁䅍䅄䅁䅁䅯睎䅷䅁䅯眶䅯䅁䅯兦䅑䅁䅅䅁䉁䅁䅁杄啁䅁䅁免㑁䑁䅉䅍穁䑁䅙䅎祁䑁䅅䅁䵁䅉䅅䅁䑁䅁䅁睁䵁䅁䅁权䱃兂䅁权奁杂䅁允䅁䅁䅅䅁䭁䡁䝷䅁䵁䅉䅅䅁䕁䅁䅁睁䵁䅁䅁权䭄兄䅁权畄权䅁权䙃䅂䅁允䅁䅁䅅䅁䙁䅁䅁䅁䅂杅䉤䍄䉁䅁䅁睁䅁䅁䅍䅄䅁䅁䅯䅈䅷䅁䅯杊䅙䅁䅅䅁䉁䅁䅁杄佁䅁䅁免睁䑁䅫杌ぁ䑁䅕䅁䵁䅉䅅䅁䕁䅁䅁睁䵁䅁䅁权療允䅁权䭁䅁䅁权䕁杁䅁允䅁䅁䅅䅁䙁偁灹搸乊杙䅴䍄䉁䅁䅁䅂䅁䅁䅍䅄䅁䅁䅯䅺䅑䅁䅯眶䅯䅁䅯䅣䅑䅁䅅䅁䉁䅁䅁杄啁䅁䅁免㉁䑁䅅兎㕁䑁䅍䅍睁䑁䅁䅁䵁䅉䅅䅁䕁䅁䅁睁䵁䅁䅁权潃兄䅁权煄权䅁权瑂䅂䅁允䅁䅁䅅䅁䭁䕁䅣䅁䵁䅉䅅䅁䕁䅁䅁睁䵁䅁䅁权⽂睃䅁权煄权䅁权䑃䅂䅁允䅁䅁䅅䅁䭁䕁䅣䅁䵁䅉䅅䅁䕁䅁䅁睁䵁䅁䅁权癁杁䅁权剁䅁䅁权䙁䅁䅁允䅁䅁䅅䅁佁䉁䅑䅁穁䑁䅅杍ㅁ䑁䅕䅍㕁䑁䅑杍䅁䅁杷允䅁䅁䅑䅁䑁䅁䅷䅁䭁偁䵷䅁䭁佁䬰䅁䭁䡁䕯䅁䉁䅁䅁允䅁䅁䅕敥浫免獩䐶䴸䅉䅅䅁䑁䅁䅁睁䵁䅁䅁权啁䅄䅁权歁杂䅁允䅁䅁䅅䅁䭁䉁䵕䅁䵁䅉䅅䅁䕁䅁䅁睁䵁䅁䅁权祁允䅁权剁䅁䅁权䕁杁䅁允䅁䅁䅅䅁佁䉁䅉䅁㉁䑁䅑杍ㅁ䑁䅍䅎睁䑁䅧䅁䵁䅉䅅䅁䕁䅁䅁睁䵁䅁䅁权噂睁䅁权䕁䅁䅁权䙁䅁䅁允䅁䅁䅅䅁䙁䅁䅁䅁扃䘵䉆䍄䉁䅁䅁䅂䅁䅁䅍䅄䅁䅁䅯六䅑䅁䅯䄶䅯䅁䅯睧䅑䅁䅅䅁䉁䅁䅁杄䥁䅁䅁睎畁䑁䅑䅁䵁䅉䅅䅁䑁䅁䅁睁䵁䅁䅁权噂䅄䅁权奁杂䅁允䅁䅁䅅䅁䭁䍁䝫䅁䵁䅉䅅䅁䕁䅁䅁睁䵁䅁䅁权䭄睃䅁权浄权䅁权㥂䅂䅁允䅁䅁䅅䅁佁䅁䅷䅁穁䍁䄴兎祁䑁䅧䅁䵁䅉䅅䅁䕁䅁䅁睁䵁䅁䅁权灁䅁䅁权剁䅁䅁权䕁杁䅁允䅁䅁䅅䅁佁䉁䅉䅁㍁䑁䅉䅏硁䑁䅣䅍睁䑁䅁䅁䵁䅉䅅䅁䕁䅁䅁睁䵁䅁䅁权㍃杁䅁权䭁䅁䅁权⽄允䅁允䅁䅁䅅䅁䙁䥁獴⼵灵匸䅆䍄䉁䅁䅁睁䅁䅁䅍䅄䅁䅁䅯术䅕䅁䅯䅊䅙䅁䅅䅁䉁䅁䅁权剁睂䅁䍄䉁䅁䅁睁䅁䅁䅍䅄䅁䅁䅯兎䅷䅁䅯杊䅙䅁䅅䅁䉁䅁䅁杄䵁䅁䅁李睁䍁䄴睍硁䅁䅁䍄䉁䅁䅁䅂䅁䅁䅍䅄䅁䅁䅯元䄰䅁䅯儷䅯䅁䅯来䅑䅁䅅䅁䉁䅁䅁兂⭃确癯匳坔睐杷允䅁䅁䅑䅁䑁䅁䅷䅁䭁䥁丰䅁䭁佁䭣䅁䭁䡁䕁䅁䉁䅁䅁允䅁䅁䅕歲桦桥畑啋䵁䅉䅅䅁䕁䅁䅁睁䵁䅁䅁权婂睃䅁权灄权䅁权瑂䅂䅁允䅁䅁䅅䅁䙁䅁䅁䅁睄呵䉬䍄䉁䅁䅁䅂䅁䅁䅍䅄䅁䅁䅯杰䅷䅁䅯儶䅯䅁䅯来䅑䅁䅅䅁䉁䅁䅁兂䅁䅁䅁䅧橦䅑杷允䅁䅁䅑䅁䑁䅁䅷䅁䭁䍁义䅁䭁佁䭙䅁䭁䡁䔰䅁䉁䅁䅁允䅁䅁䄴䅄䅁䑁䅑杌穁䑁䅧免䅁䅁杷允䅁䅁䅑䅁䑁䅁䅷䅁䭁䩁䐸䅁䭁䅁䅑䅁䭁䅁䅕䅁䉁䅁䅁允䅁䅁䅕䅁䅁䉁汗䕗䵅䅉䅅䅁䕁䅁䅁睁䵁䅁䅁权㡂䅄䅁权牄权䅁权睂䅂䅁允䅁䅁䅅䅁佁䉁䅉䅁㕁䑁䅍李ぁ䑁䅙免睁䑁䅉䅁䵁䅉䅅䅁䕁䅁䅁睁䵁䅁䅁权䡄睁䅁权剁䅁䅁权⽄允䅁允䅁䅁䅅䅁佁䉁䅙䅁硁䑁䅍免㕁䑁䅕䅍睁䑁䅁䅍睁䅁䅁䍄䉁䅁䅁䅂䅁䅁䅍䅄䅁䅁䅯杁䄰䅁䅯朵䅯䅁䅯兢䅑䅁䅅䅁䉁䅁䅁杄䵁䅁䅁杍畁䑁䅕免ぁ䅁䅁䍄䉁䅁䅁睁䅁䅁䅍䅄䅁䅁䅯兙䅳䅁䅯杇䅙䅁䅅䅁䉁䅁䅁权扁杂䅁䍄䉁䅁䅁䅂䅁䅁䅍䅄䅁䅁䅯典䅑䅁䅯儷䅯䅁䅯全䅑䅁䅅䅁䉁䅁䅁兂䵄䄲㈫潨䈴䅑杷允䅁䅁䅑䅁䑁䅁䅷䅁䭁乁䴰䅁䭁佁䭫䅁䭁䡁䔰䅁䉁䅁䅁允䅁䅁䅕䅁䅁䅁睃啺䵁䅉䅅䅁䕁䅁䅁睁䵁䅁䅁权牁睁䅁权䕁䅁䅁权⽄允䅁允䅁䅁䅅䅁䙁䅁䅁䅁奁䙑䉚䍄䉁䅁䅁䅂䅁䅁䅍䅄䅁䅁䅯杗䅉䅁䅯充䅁䅁䅯兂䅁䅁䅅䅁䉁䅁䅁杄奁䅁䅁免睁䑁䅑兏祁䑁䅁䅍睁䑁䅁䅍睁䅁䅁䍄䉁䅁䅁䅂䅁䅁䅍䅄䅁䅁䅯睕䅳䅁䅯朶䅯䅁䅯全䅑䅁䅅䅁䉁䅁䅁杄䵁䅁䅁免畁䑁䅍睍㉁䅁䅁䍄䉁䅁䅁䅂䅁䅁䅍䅄䅁䅁䅯䄯䅷䅁䅯眶䅯䅁䅯兦䅑䅁䅅䅁䉁䅁䅁杄啁䅁䅁杍硁䑁䅉睎㍁䑁䅕䅍㉁䑁䅫䅁䵁䅉䅅䅁䕁䅁䅁睁䵁䅁䅁权汃睃䅁权牄权䅁权䙃䅂䅁允䅁䅁䅅䅁佁䉁䅉䅁㕁䑁䅍睍㕁䑁䅅兏ぁ䑁䅙䅁䵁䅉䅅䅁䕁䅁䅁睁䵁䅁䅁权䭂䅄䅁权潄权䅁权瑂䅂䅁允䅁䅁䅅䅁佁䅁䅷䅁㕁䍁䄴睎睁䑁䅣䅁䵁䅉䅅䅁䑁䅁䅁睁䵁䅁䅁权㝁兄䅁权歁杂䅁允䅁䅁䅅䅁䭁䅁佁䅁䵁䅉䅅䅁䕁䅁䅁睁䵁䅁䅁权晃兄䅁权瑄权䅁权䙃䅂䅁允䅁䅁䅅䅁䙁䍁䡵瑆佮⬹⽍䍄䉁䅁䅁䅂䅁䅁䅍䅄䅁䅁䅯睴䅍䅁䅯䅂䅁䅁䅯眯䅅䅁䅅䅁䉁䅁䅁兂䅁䅁䅃㝷䡰兑杷允䅁䅁䅑䅁䑁䅁䅷䅁䭁乁䕅䅁䭁佁䬴䅁䭁佁䭷䅁䉁䅁䅁允䅁䅁䅯睒䅁䅁杷允䅁䅁䅑䅁䑁䅁䅷䅁䭁䑁䵅䅁䭁佁䭯䅁䭁佁䭷䅁䉁䅁䅁允䅁䅁䅯睒䅁䅁杷允䅁䅁䅑䅁䑁䅁䅷䅁䭁䱁䍷䅁䭁䉁䅅䅁䭁偁䈸䅁䉁䅁䅁允䅁䅁䄴䅆䅁䑁䅉免穁䑁䅉䅍睁䑁䅁䅍睁䅁䅁䍄䉁䅁䅁䅂䅁䅁䅍䅄䅁䅁䅯兘䅳䅁䅯眶䅯䅁䅯兦䅑䅁䅅䅁䉁䅁䅁杄啁䅁䅁免硁䑁䅍䅏㉁䑁䅑䅎ㅁ䑁䅙䅁䵁䅉䅅䅁䕁䅁䅁睁䵁䅁䅁权㥄䅂䅁权湄权䅁权㥂䅂䅁允䅁䅁䅅䅁䙁䭁扡䍸睃楳䅚䍄䉁䅁䅁䅂䅁䅁䅍䅄䅁䅁䅯儸䅯䅁䅯朵䅯䅁䅯全䅑䅁䅅䅁䉁䅁䅁杄䵁䅁䅁䅍畁䑁䅣䅎祁䅁䅁䍄䉁䅁䅁䅂䅁䅁䅍䅄䅁䅁䅯䅦䅉䅁䅯充䅁䅁䅯兂䅁䅁䅅䅁䉁䅁䅁杄啁䅁䅁睍祁䑁䅑䅍睁䑁䅁䅍睁䑁䅁䅁䵁䅉䅅䅁䕁䅁䅁睁䵁䅁䅁权塂兂䅁权湄权䅁权睂䅂䅁允䅁䅁䅅䅁䙁䕁䱓佢㝦剋䅆䍄䉁䅁䅁䅂䅁䅁䅍䅄䅁䅁䅯東䅉䅁䅯䅂䅁䅁䅯眯䅅䅁䅅䅁䉁䅁䅁兂䅁䅁䅁汪㥳兑杷允䅁䅁䅍䅁䑁䅁䅷䅁䭁䡁䵫䅁䭁䍁䝙䅁䉁䅁䅁允䅁䅁䄴䅄䅁䑁䅣䅎畁䑁䅣䅎䅁䅁杷允䅁䅁䅑䅁䑁䅁䅷䅁䭁䩁䵫䅁䭁佁䭧䅁䭁䡁䕅䅁䉁䅁䅁允䅁䅁䅯睒䅁䅁杷允䅁䅁䅑䅁䑁䅁䅷䅁䭁䅁䱳䅁䭁佁䭧䅁䭁䡁䕁䅁䉁䅁䅁允䅁䅁䄴䅄䅁䑁䅕杌㕁䑁䅧睍䅁䅁杷允䅁䅁䅑䅁䑁䅁䅷䅁䭁䡁䱕䅁䭁佁䬴䅁䭁䡁䕯䅁䉁䅁䅁允䅁䅁䅕䅁䅁䥁牄唴䵁䅉䅅䅁䕁䅁䅁睁䵁䅁䅁权㕃䅄䅁权湄权䅁权療䅂䅁允䅁䅁䅅䅁䙁䡁呗䅇坒楄䅆䍄䉁䅁䅁䅂䅁䅁䅍䅄䅁䅁䅯关䅕䅁䅯眶䅯䅁䅯来䅑䅁䅅䅁䉁䅁䅁杄啁䅁䅁免㕁䑁䅁睍ㅁ䑁䅕兎硁䑁䅣䅁䵁䅉䅅䅁䕁䅁䅁睁䵁䅁䅁权佄睃䅁权畄权䅁权䑃䅂䅁允䅁䅁䅅䅁䙁䅁䅁䅁䅃睗䉂䍄䉁䅁䅁䅂䅁䅁䅍䅄䅁䅁䅯朳䅷䅁䅯眶䅯䅁䅯睧䅑䅁䅅䅁䉁䅁䅁杄十䅁䅁䅎㕁䑁䅧兎㑁䑁䅉䅎ぁ䅁䅁䍄䉁䅁䅁䅂䅁䅁䅍䅄䅁䅁䅯䅮䅉䅁䅯充䅁䅁䅯兂䅁䅁䅅䅁䉁䅁䅁杄啁䅁䅁杍穁䑁䅁兎睁䑁䅁䅍睁䑁䅁䅁䵁䅉䅅䅁䕁䅁䅁睁䵁䅁䅁权佂兂䅁权湄权䅁权獄权䅁允䅁䅁䅅䅁䭁䕁䅣䅁䵁䅉䅅䅁䕁䅁䅁睁䵁䅁䅁权㕂兄䅁权瑄权䅁权瑂䅂䅁允䅁䅁䅅䅁䙁乁欰潂噇㥑⽳䍄䉁䅁䅁䅂䅁䅁䅍䅄䅁䅁䅯杆䅁䅁䅯䅂䅁䅁䅯兂䅁䅁䅅䅁䉁䅁䅁兂䅁䅁䅁䅗奨兑杷允䅁䅁䅑䅁䑁䅁䅷䅁䭁䵁䍉䅁䭁䅁䅯䅁䭁䅁䅕䅁䉁䅁䅁允䅁䅁䅕祇搯䅊䉡啃䵁䅉䅅䅁䕁䅁䅁睁䵁䅁䅁权㥃杁䅁权䕁䅁䅁权⽄允䅁允䅁䅁䅅䅁䙁䅁䅁䵁噃㙈䉸䍄䉁䅁䅁䅂䅁䅁䅍䅄䅁䅁䅯杪䅉䅁䅯充䅁䅁䅯兂䅁䅁䅅䅁䉁䅁䅁杄啁䅁䅁杍穁䑁䅅兎睁䑁䅫䅍睁䑁䅁䅁䵁䅉䅅䅁䕁䅁䅁睁䵁䅁䅁权䉂睃䅁权煄权䅁权睂䅂䅁允䅁䅁䅅䅁佁䅁䅷䅁睁䍁䄴䅎㕁䑁䅑䅁䵁䅉䅅䅁䕁䅁䅁睁䵁䅁䅁权畁兄䅁权畄权䅁权㙂䅂䅁允䅁䅁䅅䅁䙁䅁䅁䅁杁佄䅖䍄䉁䅁䅁䅂䅁䅁䅍䅄䅁䅁䅯睍䄰䅁䅯朶䅯䅁䅯䅣䅑䅁䅅䅁䉁䅁䅁权䡂䅁䅁䍄䉁䅁䅁䅂䅁䅁䅍䅄䅁䅁䅯共䅑䅁䅯䄶䅯䅁䅯兢䅑䅁䅅䅁䉁䅁䅁权䡂䅁䅁䍄䉁䅁䅁䅂䅁䅁䅍䅄䅁䅁䅯杵䅷䅁䅯儷䅯䅁䅯䄷䅯䅁䅅䅁䉁䅁䅁权䡂䅁䅁䍄䉁䅁䅁䅂䅁䅁䅍䅄䅁䅁䅯䅱䅕䅁䅯朶䅯䅁䅯睢䅑䅁䅅䅁䉁䅁䅁杄䵁䅁䅁䅍畁䑁䅅睍㑁䅁䅁䍄䉁䅁䅁䅂䅁䅁䅍䅄䅁䅁䅯䄴䅑䅁䅯䄶䅯䅁䅯兦䅑䅁䅅䅁䉁䅁䅁杄佁䅁䅁免祁䍁䄴睎㑁䑁䅉䅁䵁䅉䅅䅁䕁䅁䅁睁䵁䅁䅁权䅂睃䅁权畄权䅁权睂䅂䅁允䅁䅁䅅䅁䙁䅁䅁䅁杄敳䅊䍄䉁䅁䅁䅂䅁䅁䅍䅄䅁䅁䅯杲䅳䅁䅯䄶䅯䅁䅯兦䅑䅁䅅䅁䉁䅁䅁杄佁䅁䅁杍祁䍁䄴兎祁䑁䅉䅁䵁䅉䅅䅁䑁䅁䅁睁䵁䅁䅁权敁睃䅁权歁杂䅁允䅁䅁䅅䅁䭁䉁䕁䅁䵁䅉䅅䅁䕁䅁䅁睁䵁䅁䅁权䅁杂䅁权浄权䅁权䙃䅂䅁允䅁䅁䅅䅁佁䅁䅷䅁硁䍁䄴兏㍁䑁䅍䅁䵁䅉䅅䅁䕁䅁䅁睁䵁䅁䅁权㑃睁䅁权䭁䅁䅁权⽄允䅁允䅁䅁䅅䅁䙁䍁硣䭃捷獗⽓䍄䉁䅁䅁䅂䅁䅁䅍䅄䅁䅁䅯杵䅉䅁䅯充䅁䅁䅯兂䅁䅁䅅䅁䉁䅁䅁杄坁䅁䅁免ぁ䑁䅕睍睁䑁䅁䅍睁䑁䅁䅍䅁䅁杷允䅁䅁䅑䅁䑁䅁䅷䅁䭁䕁䱑䅁䭁佁䬴䅁䭁䝁䔸䅁䉁䅁䅁允䅁䅁䅕䅁䅁䍁時歅䵅䅉䅅䅁䕁䅁䅁睁䵁䅁䅁权㙁杁䅁权剁䅁䅁权⽄允䅁允䅁䅁䅅䅁佁䉁䅑䅁祁䑁䅫䅍睁䑁䅁䅍睁䑁䅁䅍䅁䅁杷允䅁䅁䅑䅁䑁䅁䅷䅁䭁䉁䵳䅁䭁佁䭙䅁䭁佁䭷䅁䉁䅁䅁允䅁䅁䅯睒䅁䅁杷允䅁䅁䅑䅁䑁䅁䅷䅁䭁䱁䔸䅁䭁佁䬰䅁䭁䡁䕁䅁䉁䅁䅁允䅁䅁䅕卸睃浣剩稸䴸䅉䅅䅁䕁䅁䅁睁䵁䅁䅁权灁兄䅁权牄权䅁权獄权䅁允䅁䅁䅅䅁䭁䕁䅣䅁䵁䅉䅅䅁䕁䅁䅁睁䵁䅁䅁权䙄睁䅁权䕁䅁䅁权䙁䅁䅁允䅁䅁䅅䅁䙁䅁䅁䅁䭃坋䈹䍄䉁䅁䅁䅂䅁䅁䅍䅄䅁䅁䅯內䅳䅁䅯朷䅯䅁䅯兦䅑䅁䅅䅁䉁䅁䅁兂䅁䅁䅁䥙楘䅑杷允䅁䅁䅑䅁䑁䅁䅷䅁䭁䡁䍉䅁䭁䉁䅅䅁䭁䅁䅕䅁䉁䅁䅁允䅁䅁䄴䅆䅁䑁䅅兏祁䑁䅁兎㑁䑁䅁䅍睁䅁䅁䍄䉁䅁䅁䅂䅁䅁䅍䅄䅁䅁䅯䅮䅕䅁䅯眵䅯䅁䅯兦䅑䅁䅅䅁䉁䅁䅁兂乄䵺䵺䵺剷䅑杷允䅁䅁䅑䅁䑁䅁䅷䅁䭁䕁䰰䅁䭁佁䭧䅁䭁䡁䕯䅁䉁䅁䅁允䅁䅁䄴杄䅁䑁䅍䅍畁䑁䅁免㍁䅁䅁䍄䉁䅁䅁睁䅁䅁䅍䅄䅁䅁䅯䅣䅕䅁䅯杈䅙䅁䅅䅁䉁䅁䅁权ぁ杂䅁䍄䉁䅁䅁䅂䅁䅁䅍䅄䅁䅁䅯䅐䅷䅁䅯朶䅯䅁䅯䅣䅑䅁䅅䅁䉁䅁䅁杄䵁䅁䅁䅍畁䑁䅁李硁䅁䅁䍄䉁䅁䅁睁䅁䅁䅍䅄䅁䅁䅯朳䄰䅁䅯杊䅙䅁䅅䅁䉁䅁䅁杄䵁䅁䅁兏睁䍁䄴兎穁䅁䅁䍄䉁䅁䅁䅂䅁䅁䅍䅄䅁䅁䅯杸䅕䅁䅯眵䅯䅁䅯来䅑䅁䅅䅁䉁䅁䅁兂癁匳䝑婧獕䅑杷允䅁䅁䅑䅁䑁䅁䅷䅁䭁䡁䍣䅁䭁䅁䅑䅁䭁䅁䅕䅁䉁䅁䅁允䅁䅁䅕䅁䅁䙳潦正䵅䅉䅅䅁䕁䅁䅁睁䵁䅁䅁权㙂睃䅁权潄权䅁权䙃䅂䅁允䅁䅁䅅䅁䭁䕁䅣䅁䵁䅉䅅䅁䕁䅁䅁睁䵁䅁䅁权硃䅄䅁权潄权䅁权㙂䅂䅁允䅁䅁䅅䅁䭁䕁䅣䅁䵁䅉䅅䅁䕁䅁䅁睁䵁䅁䅁权⭄权䅁权湄权䅁权䑃䅂䅁允䅁䅁䅅䅁䙁䱁瑷癳敺甯⽏䍄䉁䅁䅁䅂䅁䅁䅍䅄䅁䅁䅯杉䅷䅁䅯䄶䅯䅁䅯兣䅑䅁䅅䅁䉁䅁䅁杄佁䅁䅁免㕁䍁䄴兎㑁䑁䅉䅁䵁䅉䅅䅁䕁䅁䅁睁䵁䅁䅁权汃䅄䅁权煄权䅁权䑃䅂䅁允䅁䅁䅅䅁佁䅁䅷䅁睁䍁䄴兎㑁䑁䅑䅁䵁䅉䅅䅁䕁䅁䅁睁䵁䅁䅁权汃䅂䅁权灄权䅁权㙂䅂䅁允䅁䅁䅅䅁䙁䅁䅁䅁䅁㥈䅨䍄䉁䅁䅁䅂䅁䅁䅍䅄䅁䅁䅯兌䄰䅁䅯儶䅯䅁䅯䅣䅑䅁䅅䅁䉁䅁䅁兂䅁䅁䅁䡧呢䅑杷允䅁䅁䅑䅁䑁䅁䅷䅁䭁偁䉅䅁䭁䅁䅯䅁䭁䅁䍑䅁䉁䅁䅁允䅁䅁䅕㑎䉬余兘䕂䵁䅉䅅䅁䕁䅁䅁睁䵁䅁䅁权㝃睃䅁权潄权䅁权睂䅂䅁允䅁䅁䅅䅁佁䅁䄴䅁硁䑁䅁杌ぁ䑁䅍免䅁䅁杷允䅁䅁䅑䅁䑁䅁䅷䅁䭁䉁䵑䅁䭁佁䭣䅁䭁䡁䕅䅁䉁䅁䅁允䅁䅁䅕䡶呓䅇坒䕃䵁䅉䅅䅁䑁䅁䅁睁䵁䅁䅁权扃兂䅁权歁杂䅁允䅁䅁䅅䅁䭁䉁䕁䅁䵁䅉䅅䅁䕁䅁䅁睁䵁䅁䅁权䅄杁䅁权䭁䅁䅁权䙁䅁䅁允䅁䅁䅅䅁䙁䉁䑋䵷桱剒䅨䍄䉁䅁䅁䅂䅁䅁䅍䅄䅁䅁䅯睓䄰䅁䅯眵䅯䅁䅯来䅑䅁䅅䅁䉁䅁䅁兂䍁㑋坣挲䰴䅑杷允䅁䅁䅑䅁䑁䅁䅷䅁䭁偁䬴䅁䭁佁䬰䅁䭁䡁䕁䅁䉁䅁䅁允䅁䅁䅕⽇浗婣䨱稹䴸䅉䅅䅁䕁䅁䅁睁䵁䅁䅁权療睃䅁权畄权䅁权㙂䅂䅁允䅁䅁䅅䅁䙁䅁䅁䅁睁景䅘䍄䉁䅁䅁䅂䅁䅁䅍䅄䅁䅁䅯睯䅁䅁䅯允䅉䅁䅯兂䅉䅁䅅䅁䉁䅁䅁兂㙄䅁匯噯䵢䅑杷允䅁䅁䅑䅁䑁䅁䅷䅁䭁䍁䘴䅁䭁佁䭙䅁䭁䡁䕯䅁䉁䅁䅁允䅁䅁䄴䅄䅁䑁䅁杌㑁䑁䅕䅎䅁䅁杷允䅁䅁䅑䅁䑁䅁䅷䅁䭁䱁䴰䅁䭁佁䬴䅁䭁佁䭷䅁䉁䅁䅁允䅁䅁䅯睒䅁䅁杷允䅁䅁䅑䅁䑁䅁䅷䅁䭁䡁义䅁䭁佁䬰䅁䭁䝁䔰䅁䉁䅁䅁允䅁䅁䅕䅩䤰摙睁稲䴸䅉䅅䅁䕁䅁䅁睁䵁䅁䅁权潃睁䅁权䭁䅁䅁权䙁䅁䅁允䅁䅁䅅䅁䙁䡁潎敫㠱睐䄹䍄䉁䅁䅁睁䅁䅁䅍䅄䅁䅁䅯儯䅷䅁䅯䅈䅙䅁䅅䅁䉁䅁䅁权㍂杂䅁䍄䉁䅁䅁䅂䅁䅁䅍䅄䅁䅁䅯杯䅳䅁䅯朷䅯䅁䅯兣䅑䅁䅅䅁䉁䅁䅁兂䅁䅁䅁䵫⭔䅑杷允䅁䅁䅑䅁䑁䅁䅷䅁䭁䡁乷䅁䭁佁䭯䅁䭁䡁䕯䅁䉁䅁䅁允䅁䅁䄴䅄䅁䑁䅁杌㍁䑁䅙睍䅁䅁杷允䅁䅁䅑䅁䑁䅁䅷䅁䭁䭁䰴䅁䭁佁䬰䅁䭁䡁䕁䅁䉁䅁䅁允䅁䅁䅕穊䥅䉲慸䐵䴸䅉䅅䅁䕁䅁䅁睁䵁䅁䅁权睂䅁䅁权䕁䅁䅁权䕁杁䅁允䅁䅁䅅䅁䙁䅁䅁䭁呃䜴䉰䍄䉁䅁䅁䅂䅁䅁䅍䅄䅁䅁䅯䅆䅳䅁䅯眶䅯䅁䅯兣䅑䅁䅅䅁䉁䅁䅁杄十䅁䅁䅎㍁䑁䅁李ㅁ䑁䅅兎㉁䅁䅁䍄䉁䅁䅁䅂䅁䅁䅍䅄䅁䅁䅯䅑䅳䅁䅯朵䅯䅁䅯兢䅑䅁䅅䅁䉁䅁䅁权䡂䅁䅁䍄䉁䅁䅁䅂䅁䅁䅍䅄䅁䅁䅯䅒䅉䅁䅯䅂䅁䅁䅯眯䅅䅁䅅䅁䉁䅁䅁兂䅁䅁䅁㍐慬兑杷允䅁䅁䅍䅁䑁䅁䅷䅁䭁䵁䴴䅁䭁䉁䝧䅁䉁䅁䅁允䅁䅁䅯䅑䅙䅁杷允䅁䅁䅑䅁䑁䅁䅷䅁䭁䱁䵉䅁䭁佁䭧䅁䭁䝁䔰䅁䉁䅁䅁允䅁䅁䅯睒䅁䅁杷允䅁䅁䅑䅁䑁䅁䅷䅁䭁䥁䵙䅁䭁佁䭣䅁䭁䡁䕅䅁䉁䅁䅁允䅁䅁䅕䝃睶牵礯䱱䴸䅉䅅䅁䕁䅁䅁睁䵁䅁䅁权㙃杁䅁权䭁䅁䅁权䙁䅁䅁允䅁䅁䅅䅁䙁䩁䑚㉩湺㤫⽫䍄䉁䅁䅁䅂䅁䅁䅍䅄䅁䅁䅯兗䅳䅁䅯朵䅯䅁䅯兣䅑䅁䅅䅁䉁䅁䅁杄䵁䅁䅁杍畁䑁䅍䅍㉁䅁䅁䍄䉁䅁䅁䅂䅁䅁䅍䅄䅁䅁䅯䅂䄰䅁䅯眵䅯䅁䅯来䅑䅁䅅䅁䉁䅁䅁兂敂歵䵫楁䅳䅑杷允䅁䅁䅑䅁䑁䅁䅷䅁䭁䩁义䅁䭁佁䬰䅁䭁䝁䔰䅁䉁䅁䅁允䅁䅁䅕呵ㅰ捔䑣啇䵁䅉䅅䅁䑁䅁䅁睁䵁䅁䅁权十兄䅁权慁杂䅁允䅁䅁䅅䅁䭁䍁䜰䅁䵁䅉䅅䅁䕁䅁䅁睁䵁䅁䅁权䭂杁䅁权剁䅁䅁权⽄允䅁允䅁䅁䅅䅁佁䉁䅑䅁㉁䑁䅧睍硁䑁䅁䅍睁䑁䅁䅍䅁䅁杷允䅁䅁䅑䅁䑁䅁䅷䅁䭁䭁䕣䅁䭁佁䭫䅁䭁䡁䕅䅁䉁䅁䅁允䅁䅁䅕䅁䅁䥁䅁唴䵁䅉䅅䅁䕁䅁䅁睁䵁䅁䅁权乃兄䅁权牄权䅁权獄权䅁允䅁䅁䅅䅁䭁䕁䅣䅁䵁䅉䅅䅁䕁䅁䅁睁䵁䅁䅁权䱃䅂䅁权灄权䅁权硂䅂䅁允䅁䅁䅅䅁䙁䅁䅁䅁睃晃䅈䍄䉁䅁䅁䅂䅁䅁䅍䅄䅁䅁䅯儸䅯䅁䅯朷䅯䅁䅯全䅑䅁䅅䅁䉁䅁䅁兂䅁䅁䅁䑙男䅑杷允䅁䅁䅑䅁䑁䅁䅷䅁䭁䙁䵑䅁䭁佁䭳䅁䭁䥁䕕䅁䉁䅁䅁允䅁䅁䄴䅆䅁䑁䅉睍睁䑁䅧杍㑁䑁䅧睎ㅁ䅁䅁䍄䉁䅁䅁䅂䅁䅁䅍䅄䅁䅁䅯睑䅳䅁䅯䄶䅯䅁䅯睢䅑䅁䅅䅁䉁䅁䅁杄佁䅁䅁杍祁䍁䄴䅎睁䑁䅕䅁䵁䅉䅅䅁䑁䅁䅁睁䵁䅁䅁权䅃兂䅁权捁杂䅁允䅁䅁䅅䅁䭁䭁䜸䅁䵁䅉䅅䅁䕁䅁䅁睁䵁䅁䅁权㙁䅄䅁权潄权䅁权睂䅂䅁允䅁䅁䅅䅁佁䅁䄴䅁ぁ䑁䅅杌㉁䑁䅣睎䅁䅁杷允䅁䅁䅑䅁䑁䅁䅷䅁䭁䵁䍧䅁䭁䅁䅑䅁䭁偁䈸䅁䉁䅁䅁允䅁䅁䅕䅁䅁䱁偔と䵅䅉䅅䅁䕁䅁䅁睁䵁䅁䅁权㝃兂䅁权湄权䅁权瑂䅂䅁允䅁䅁䅅䅁䙁偁周㘴扗䍸䅂䍄䉁䅁䅁䅂䅁䅁䅍䅄䅁䅁䅯党䄰䅁䅯朵䅯䅁䅯睢䅑䅁䅅䅁䉁䅁䅁杄䵁䅁䅁杍畁䑁䅕睍㍁䅁䅁䍄䉁䅁䅁䅂䅁䅁䅍䅄䅁䅁䅯䅕䅳䅁䅯朶䅯䅁䅯睢䅑䅁䅅䅁䉁䅁䅁杄䵁䅁䅁免畁䑁䅁兎穁䅁䅁䍄䉁䅁䅁䅂䅁䅁䅍䅄䅁䅁䅯儫䅷䅁䅯儶䅯䅁䅯䅣䅑䅁䅅䅁䉁䅁䅁兂䅁䅁䅁䅁䩐䅑杷允䅁䅁䅑䅁䑁䅁䅷䅁䭁䥁䙑䅁䭁佁䭯䅁䭁䥁䕕䅁䉁䅁䅁允䅁䅁䄴䅄䅁䑁䅅杌㑁䑁䅉免䅁䅁杷允䅁䅁䅑䅁䑁䅁䅷䅁䭁䙁䵅䅁䭁佁䬰䅁䭁佁䭷䅁䉁䅁䅁允䅁䅁䅯睒䅁䅁杷允䅁䅁䅑䅁䑁䅁䅷䅁䭁偁䍫䅁䭁䉁䅅䅁䭁偁䈸䅁䉁䅁䅁允䅁䅁䄴䅇䅁䑁䅅李硁䑁䅧䅎㕁䑁䅉兎㍁䑁䅕䅍䅁䅁杷允䅁䅁䅑䅁䑁䅁䅷䅁䭁䕁䴴䅁䭁佁䭳䅁䭁䡁䕅䅁䉁䅁䅁允䅁䅁䄴杅䅁䑁䅕睍祁䑁䅫免睁䑁䅣兏䅁䅁杷允䅁䅁䅑䅁䑁䅁䅷䅁䭁䅁䱁䅁䭁佁䭧䅁䭁䡁䕅䅁䉁䅁䅁允䅁䅁䄴杄䅁䑁䅙䅎畁䑁䅧睎㑁䅁䅁䍄䉁䅁䅁䅂䅁䅁䅍䅄䅁䅁䅯杅䅳䅁䅯儷䅯䅁䅯兦䅑䅁䅅䅁䉁䅁䅁兂睄㡰䱚㑎桮睐杷允䅁䅁䅑䅁䑁䅁䅷䅁䭁䅁䑁䅁䭁䅁䅑䅁䭁䅁䅕䅁䉁䅁䅁允䅁䅁䅯睚䅉䅁杷允䅁䅁䅑䅁䑁䅁䅷䅁䭁䅁䕯䅁䭁䅁䅑䅁䭁偁䈸䅁䉁䅁䅁允䅁䅁䅯睒䅁䅁杷允䅁䅁䅑䅁䑁䅁䅷䅁䭁䡁䙕䅁䭁佁䬴䅁䭁䝁䔰䅁䉁䅁䅁允䅁䅁䅯睒䅁䅁杷允䅁䅁䅑䅁䑁䅁䅷䅁䭁䅁䵷䅁䭁佁䬰䅁䭁䡁䕁䅁䉁䅁䅁允䅁䅁䅕⽹⽇戵景稸䴸䅉䅅䅁䕁䅁䅁睁䵁䅁䅁权湃杁䅁权䕁䅁䅁权䙁䅁䅁允䅁䅁䅅䅁䙁䅁䅁䕁呂潐䉂䍄䉁䅁䅁䅂䅁䅁䅍䅄䅁䅁䅯䅹䅕䅁䅯朷䅯䅁䅯䄷䅯䅁䅅䅁䉁䅁䅁权䡂䅁䅁䍄䉁䅁䅁䅂䅁䅁䅍䅄䅁䅁䅯杋䅷䅁䅯䄶䅯䅁䅯兦䅑䅁䅅䅁䉁䅁䅁权䡂䅁䅁䍄䉁䅁䅁䅂䅁䅁䅍䅄䅁䅁䅯材䅳䅁䅯儶䅯䅁䅯睢䅑䅁䅅䅁䉁䅁䅁兂䅁䅁䅁乁畈䅷杷允䅁䅁䅑䅁䑁䅁䅷䅁䭁䭁䵁䅁䭁佁䬰䅁䭁䡁䕯䅁䉁䅁䅁允䅁䅁䅕夵䙪浕潭稳䴸䅉䅅䅁䕁䅁䅁睁䵁䅁䅁权䱃睁䅁权剁䅁䅁权䙁䅁䅁允䅁䅁䅅䅁佁䉁䅑䅁ぁ䑁䅍䅎睁䑁䅁䅍睁䑁䅁䅍䅁䅁杷允䅁䅁䅑䅁䑁䅁䅷䅁䭁䱁䍙䅁䭁䉁䅅䅁䭁䅁䅕䅁䉁䅁䅁允䅁䅁䄴䅆䅁䑁䅉䅍硁䑁䅣睎ぁ䑁䅁䅍睁䅁䅁䍄䉁䅁䅁䅂䅁䅁䅍䅄䅁䅁䅯兂䅕䅁䅯朶䅯䅁䅯睧䅑䅁䅅䅁䉁䅁䅁杄䵁䅁䅁䅍畁䑁䅣睍ぁ䅁䅁䍄䉁䅁䅁䅂䅁䅁䅍䅄䅁䅁䅯末䅷䅁䅯䄶䅯䅁䅯䄷䅯䅁䅅䅁䉁䅁䅁权䡂䅁䅁䍄䉁䅁䅁䅂䅁䅁䅍䅄䅁䅁䅯䅎䄰䅁䅯朷䅯䅁䅯䄷䅯䅁䅅䅁䉁䅁䅁权䡂䅁䅁䍄䉁䅁䅁䅂䅁䅁䅍䅄䅁䅁䅯兹䅉䅁䅯䅂䅁䅁䅯兂䅁䅁䅅䅁䉁䅁䅁兂䅁䅁䅁潉䭋兑杷允䅁䅁䅑䅁䑁䅁䅷䅁䭁䡁䐸䅁䭁䅁䅯䅁䭁䅁䅕䅁䉁䅁䅁允䅁䅁䅕婤奍䙂佚ぎ䵁䅉䅅䅁䑁䅁䅁睁䵁䅁䅁权敂兂䅁权奁杂䅁允䅁䅁䅅䅁䭁䉁䝫䅁䵁䅉䅅䅁䑁䅁䅁睁䵁䅁䅁权⭂兂䅁权慁杂䅁允䅁䅁䅅䅁䭁䙁䜸䅁䵁䅉䅅䅁䕁䅁䅁睁䵁䅁䅁权汁睃䅁权畄权䅁权䙃䅂䅁允䅁䅁䅅䅁䙁䅁䅁䅁䅃㡔䅴䍄䉁䅁䅁䅂䅁䅁䅍䅄䅁䅁䅯兤䅳䅁䅯眵䅯䅁䅯兦䅑䅁䅅䅁䉁䅁䅁兂㙁牣摩噹㈷睶杷允䅁䅁䅍䅁䑁䅁䅷䅁䭁䉁䱁䅁䭁䉁䝧䅁䉁䅁䅁允䅁䅁䅯児䅙䅁杷允䅁䅁䅍䅁䑁䅁䅷䅁䭁䍁䱅䅁䭁䍁䝙䅁䉁䅁䅁允䅁䅁䄴杄䅁䑁䅅䅍ぁ䍁䄴䅎硁䅁䅁䍄䉁䅁䅁䅂䅁䅁䅍䅄䅁䅁䅯䅄䅕䅁䅯睈䅙䅁䅯䅉䅙䅁䅅䅁䉁䅁䅁权湁䅃䅁䍄䉁䅁䅁䅂䅁䅁䅍䅄䅁䅁䅯䅺䅉䅁䅯权䅁䅁䅯兂䅁䅁䅅䅁䉁䅁䅁兂汄䌰扌堫⬷睐杷允䅁䅁䅑䅁䑁䅁䅷䅁䭁䅁䍳䅁䭁䅁䅯䅁䭁䅁䅕䅁䉁䅁䅁允䅁䅁䅕䬯确欰椱樫䴸䅉䅅䅁䕁䅁䅁睁䵁䅁䅁权䭄杁䅁权剁䅁䅁权䙁䅁䅁允䅁䅁䅅䅁佁䉁䅉䅁穁䑁䅧兏㕁䑁䅣䅍睁䑁䅁䅁䵁䅉䅅䅁䕁䅁䅁睁䵁䅁䅁权䵂䅄䅁权潄权䅁权㥂䅂䅁允䅁䅁䅅䅁佁䅁䄴䅁硁䑁䅉杌硁䑁䅣䅎䅁䅁杷允䅁䅁䅑䅁䑁䅁䅷䅁䭁䱁䴸䅁䭁佁䭫䅁䭁䡁䕯䅁䉁䅁䅁允䅁䅁䅕䅁䅁䅁䕃䕰䵁䅉䅅䅁䑁䅁䅁睁䵁䅁䅁权㝂睃䅁权慁杂䅁允䅁䅁䅅䅁䭁䙁䜸䅁䵁䅉䅅䅁䕁䅁䅁睁䵁䅁䅁权祄䅂䅁权潄权䅁权療䅂䅁允䅁䅁䅅䅁佁䅁䄴䅁㕁䑁䅅杌ㅁ䑁䅍䅏䅁䅁杷允䅁䅁䅑䅁䑁䅁䅷䅁䭁䭁䙣䅁䭁佁䬴䅁䭁䥁䕍䅁䉁䅁䅁允䅁䅁䅕䅁䅁䅁畄〶䵁䅉䅅䅁䕁䅁䅁睁䵁䅁䅁权⭂睁䅁权剁䅁䅁权䙁䅁䅁允䅁䅁䅅䅁佁䉁䅉䅁㉁䑁䅁兏㕁䑁䅧䅍睁䑁䅁䅁䵁䅉䅅䅁䕁䅁䅁睁䵁䅁䅁权䵃睃䅁权潄权䅁权㙂䅂䅁允䅁䅁䅅䅁佁䅁䄴䅁ㅁ䑁䅫杌睁䑁䅧免䅁䅁杷允䅁䅁䅑䅁䑁䅁䅷䅁䭁䉁䍍䅁䭁䉁䅅䅁䭁䅁䅕䅁䉁䅁䅁允䅁䅁䄴䅆䅁䑁䅅䅍㉁䑁䅉䅍睁䑁䅁䅍睁䅁䅁䍄䉁䅁䅁䅂䅁䅁䅍䅄䅁䅁䅯杤䄰䅁䅯儶䅯䅁䅯兦䅑䅁䅅䅁䉁䅁䅁兂䅁䅁䅁䕯浌䅑杷允䅁䅁䅑䅁䑁䅁䅷䅁䭁偁䍫䅁䭁䅁䅑䅁䭁䅁䅕䅁䉁䅁䅁允䅁䅁䅕䅁䅁䝅㥪歴䵅䅉䅅䅁䕁䅁䅁睁䵁䅁䅁权扃䅂䅁权煄权䅁权獄权䅁允䅁䅁䅅䅁䭁䕁䅣䅁䵁䅉䅅䅁䕁䅁䅁睁䵁䅁䅁权煂䅄䅁权煄权䅁权㥂䅂䅁允䅁䅁䅅䅁佁䅁䅷䅁睁䍁䄴䅏睁䑁䅧䅁䵁䅉䅅䅁䕁䅁䅁睁䵁䅁䅁权䝂睃䅁权灄权䅁权䙃䅂䅁允䅁䅁䅅䅁䙁䅁䅁䅁杄敤䅎䍄䉁䅁䅁䅂䅁䅁䅍䅄䅁䅁䅯睺䅳䅁䅯眶䅯䅁䅯睢䅑䅁䅅䅁䉁䅁䅁杄十䅁䅁睎穁䑁䅫睎㉁䑁䅉䅏ぁ䅁䅁䍄䉁䅁䅁睁䅁䅁䅍䅄䅁䅁䅯䅲䅷䅁䅯杇䅙䅁䅅䅁䉁䅁䅁权乄杂䅁䍄䉁䅁䅁䅂䅁䅁䅍䅄䅁䅁䅯睺䅕䅁䅯睈䅙䅁䅯䅉䅙䅁䅅䅁䉁䅁䅁权元睂䅁䍄䉁䅁䅁䅂䅁䅁䅍䅄䅁䅁䅯兘䅍䅁䅯充䅁䅁䅯眯䅅䅁䅅䅁䉁䅁䅁杄啁䅁䅁䅎祁䑁䅍兎祁䑁䅣䅎ぁ䑁䅑䅁䵁䅉䅅䅁䕁䅁䅁睁䵁䅁䅁权湄䅂䅁权潄权䅁权䙃䅂䅁允䅁䅁䅅䅁佁䅁䄴䅁祁䑁䅕杌祁䑁䅣睍䅁䅁杷允䅁䅁䅑䅁䑁䅁䅷䅁䭁䉁䙷䅁䭁佁䭣䅁䭁䥁䕕䅁䉁䅁䅁允䅁䅁䅕䬵牦癗倴お䵁䅉䅅䅁䕁䅁䅁睁䵁䅁䅁权兂兄䅁权瑄权䅁权䙃䅂䅁允䅁䅁䅅䅁䙁䙁㥨㘶㉳瑯⽯䍄䉁䅁䅁䅂䅁䅁䅍䅄䅁䅁䅯朱䅷䅁䅯䄶䅯䅁䅯睧䅑䅁䅅䅁䉁䅁䅁杄佁䅁䅁杍㉁䍁䄴睍硁䑁䅫䅁䵁䅉䅅䅁䕁䅁䅁睁䵁䅁䅁权㍃兄䅁权湄权䅁权療䅂䅁允䅁䅁䅅䅁䙁䙁余扌摋砷䅂䍄䉁䅁䅁䅂䅁䅁䅍䅄䅁䅁䅯村䅳䅁䅯眶䅯䅁䅯兢䅑䅁䅅䅁䉁䅁䅁权䡂䅁䅁䍄䉁䅁䅁䅂䅁䅁䅍䅄䅁䅁䅯䅁䅕䅁䅯朵䅯䅁䅯来䅑䅁䅅䅁䉁䅁䅁杄䵁䅁䅁睍畁䑁䅑免祁䅁䅁䍄䉁䅁䅁䅂䅁䅁䅍䅄䅁䅁䅯睁䄰䅁䅯朵䅯䅁䅯兢䅑䅁䅅䅁䉁䅁䅁权䡂䅁䅁䍄䉁䅁䅁䅂䅁䅁䅍䅄䅁䅁䅯典䅳䅁䅯䄶䅯䅁䅯兢䅑䅁䅅䅁䉁䅁䅁权䡂䅁䅁䍄䉁䅁䅁䅂䅁䅁䅍䅄䅁䅁䅯睮䅷䅁䅯睈䅙䅁䅯䅉䅙䅁䅅䅁䉁䅁䅁权啄元䅁䍄䉁䅁䅁䅂䅁䅁䅍䅄䅁䅁䅯睷䅉䅁䅯权䅁䅁䅯兂䅁䅁䅅䅁䉁䅁䅁兂㥂穐敖歵䩫䅑杷允䅁䅁䅑䅁䑁䅁䅷䅁䭁䵁䕧䅁䭁佁䭯䅁䭁䥁䕕䅁䉁䅁䅁允䅁䅁䅯睒䅁䅁杷允䅁䅁䅑䅁䑁䅁䅷䅁䭁䍁䙉䅁䭁佁䭳䅁䭁䝁䔸䅁䉁䅁䅁允䅁䅁䄴䅆䅁䑁䅉䅍ㅁ䑁䅑兏ㅁ䑁䅍睍㑁䅁䅁䍄䉁䅁䅁䅂䅁䅁䅍䅄䅁䅁䅯杈䅳䅁䅯䄶䅯䅁䅯来䅑䅁䅅䅁䉁䅁䅁杄佁䅁䅁兎ぁ䍁䄴睍ㅁ䑁䅅䅁䵁䅉䅅䅁䕁䅁䅁睁䵁䅁䅁权婁杁䅁权剁䅁䅁权䙁䅁䅁允䅁䅁䅅䅁佁䉁䅙䅁硁䑁䅅杍ㅁ䑁䅁䅍睁䑁䅁䅍睁䅁䅁䍄䉁䅁䅁䅂䅁䅁䅍䅄䅁䅁䅯睚䅳䅁䅯朷䅯䅁䅯䅣䅑䅁䅅䅁䉁䅁䅁兂䅁䅁䅁乧啢䅑杷允䅁䅁䅑䅁䑁䅁䅷䅁䭁䉁䱙䅁䭁佁䬴䅁䭁佁䭷䅁䉁䅁䅁允䅁䅁䅯睒䅁䅁杷允䅁䅁䅑䅁䑁䅁䅷䅁䭁䝁乕䅁䭁佁䭯䅁䭁䝁䔰䅁䉁䅁䅁允䅁䅁䅯睒䅁䅁杷允䅁䅁䅑䅁䑁䅁䅷䅁䭁䑁䴴䅁䭁佁䬰䅁䭁䝁䔰䅁䉁䅁䅁允䅁䅁䅯睒䅁䅁杷允䅁䅁䅑䅁䑁䅁䅷䅁䭁䡁乫䅁䭁佁䬰䅁䭁䥁䕍䅁䉁䅁䅁允䅁䅁䅕敫㠱穐敖樴䴸䅉䅅䅁䕁䅁䅁睁䵁䅁䅁权潂杁䅁权䭁䅁䅁权⽄允䅁允䅁䅁䅅䅁䙁䍁捬㡪ㅌ䉋䄱䍄䉁䅁䅁䅂䅁䅁䅍䅄䅁䅁䅯睉䅳䅁䅯儶䅯䅁䅯兣䅑䅁䅅䅁䉁䅁䅁兂䅁䅁䅁䍑噈䅑杷允䅁䅁䅑䅁䑁䅁䅷䅁䭁䍁䑫䅁䭁䅁䅯䅁䭁偁䈸䅁䉁䅁䅁允䅁䅁䅕䩡瑈䑦ㄸ橲䴸䅉䅅䅁䕁䅁䅁睁䵁䅁䅁权扃䅄䅁权浄权䅁权硂䅂䅁允䅁䅁䅅䅁佁䅁䅷䅁硁䍁䄴兎㕁䑁䅑䅁䵁䅉䅅䅁䕁䅁䅁睁䵁䅁䅁权䍁䅄䅁权灄权䅁权獄权䅁允䅁䅁䅅䅁䭁䕁䅣䅁䵁䅉䅅䅁䕁䅁䅁睁䵁䅁䅁权䵄杁䅁权剁䅁䅁权䙁䅁䅁允䅁䅁䅅䅁佁䉁䅑䅁穁䑁䅅睎睁䑁䅉杍睁䑁䅁䅍䅁䅁杷允䅁䅁䅍䅁䑁䅁䅷䅁䭁䝁䰰䅁䭁䉁䝷䅁䉁䅁䅁允䅁䅁䅯杙䅙䅁杷允䅁䅁䅑䅁䑁䅁䅷䅁䭁䝁䙷䅁䭁佁䭧䅁䭁䝁䔰䅁䉁䅁䅁允䅁䅁䄴杄䅁䑁䅉免畁䑁䅅李穁䅁䅁䍄䉁䅁䅁䅂䅁䅁䅍䅄䅁䅁䅯䅐䅳䅁䅯䄶䅯䅁䅯䅣䅑䅁䅅䅁䉁䅁䅁杄䵁䅁䅁杍ㅁ䍁䄴免ぁ䅁䅁䍄䉁䅁䅁䅂䅁䅁䅍䅄䅁䅁䅯杸䅉䅁䅯充䅁䅁䅯兂䅁䅁䅅䅁䉁䅁䅁杄十䅁䅁䅏穁䑁䅫睎㑁䑁䅁䅍睁䅁䅁䍄䉁䅁䅁䅂䅁䅁䅍䅄䅁䅁䅯睂䅷䅁䅯䄶䅯䅁䅯兣䅑䅁䅅䅁䉁䅁䅁杄佁䅁䅁睎ぁ䍁䄴兏㉁䑁䅫䅁䵁䅉䅅䅁䕁䅁䅁睁䵁䅁䅁权橁兄䅁权牄权䅁权療䅂䅁允䅁䅁䅅䅁佁䉁䅉䅁ぁ䑁䅧杍穁䑁䅁睍穁䑁䅑䅁䵁䅉䅅䅁䑁䅁䅁睁䵁䅁䅁权ぁ䅄䅁权奁杂䅁允䅁䅁䅅䅁䭁䕁䝯䅁䵁䅉䅅䅁䕁䅁䅁睁䵁䅁䅁权⭂兂䅁权牄权䅁权䑃䅂䅁允䅁䅁䅅䅁佁䉁䅑䅁硁䑁䅅睎硁䑁䅣睎㕁䑁䅁䅏䅁䅁杷允䅁䅁䅑䅁䑁䅁䅷䅁䭁䱁䙙䅁䭁佁䭳䅁䭁䡁䕁䅁䉁䅁䅁允䅁䅁䄴䅆䅁䑁䅉免㉁䑁䅙䅍㍁䑁䅣䅎㉁䅁䅁䍄䉁䅁䅁䅂䅁䅁䅍䅄䅁䅁䅯睺䅉䅁䅯充䅁䅁䅯兂䅁䅁䅅䅁䉁䅁䅁杄啁䅁䅁睎硁䑁䅫李㉁䑁䅫䅍睁䑁䅁䅁䵁䅉䅅䅁䕁䅁䅁睁䵁䅁䅁权癃兂䅁权晁杂䅁权杁杂䅁允䅁䅁䅅䅁䭁䕁䜴䅁䵁䅉䅅䅁䕁䅁䅁睁䵁䅁䅁权䍁䅄䅁权牄权䅁权瑂䅂䅁允䅁䅁䅅䅁䭁䕁䅣䅁䵁䅉䅅䅁䕁䅁䅁睁䵁䅁䅁权浃䅂䅁权浄权䅁权㙂䅂䅁允䅁䅁䅅䅁䭁䕁䅣䅁䵁䅉䅅䅁䕁䅁䅁睁䵁䅁䅁权坁䅄䅁权潄权䅁权硂䅂䅁允䅁䅁䅅䅁佁䅁䄴䅁硁䑁䅙杌ぁ䑁䅅兏䅁䅁杷允䅁䅁䅑䅁䑁䅁䅷䅁䭁䙁䵷䅁䭁佁䭧䅁䭁䥁䕍䅁䉁䅁䅁允䅁䅁䄴杄䅁䑁䅉䅏畁䑁䅙䅍㑁䅁䅁䍄䉁䅁䅁䅂䅁䅁䅍䅄䅁䅁䅯儰䅉䅁䅯䅂䅁䅁䅯眯䅅䅁䅅䅁䉁䅁䅁兂䅁䅁䅁夹桂兑杷允䅁䅁䅑䅁䑁䅁䅷䅁䭁䙁䵅䅁䭁佁䬰䅁䭁䥁䕕䅁䉁䅁䅁允䅁䅁䅕⼵灵搸乊橷䴸䅉䅅䅁䕁䅁䅁睁䵁䅁䅁权坁䅄䅁权煄权䅁权㥂䅂䅁允䅁䅁䅅䅁佁䅁䅷䅁睁䍁䄴兎㕁䑁䅕䅁䵁䅉䅅䅁䑁䅁䅁睁䵁䅁䅁权佁睃䅁权奁杂䅁允䅁䅁䅅䅁䭁䍁䝫䅁䵁䅉䅅䅁䕁䅁䅁睁䵁䅁䅁权千睃䅁权潄权䅁权瑂䅂䅁允䅁䅁䅅䅁䭁䕁䅣䅁䵁䅉䅅䅁䕁䅁䅁睁䵁䅁䅁权畃兂䅁权湄权䅁权㥂䅂䅁允䅁䅁䅅䅁䙁䩁奍䙂余兌䄵䍄䉁䅁䅁䅂䅁䅁䅍䅄䅁䅁䅯䅸䅷䅁䅯䄶䅯䅁䅯睢䅑䅁䅅䅁䉁䅁䅁杄佁䅁䅁睍㉁䍁䄴䅎硁䑁䅙䅁䵁䅉䅅䅁䕁䅁䅁睁䵁䅁䅁权呄杁䅁权䭁䅁䅁权䙁䅁䅁允䅁䅁䅅䅁䙁䕁䱓佢㝦晱⽍䍄䉁䅁䅁䅂䅁䅁䅍䅄䅁䅁䅯儷䅕䅁䅯眶䅯䅁䅯睧䅑䅁䅅䅁䉁䅁䅁杄啁䅁䅁睍㑁䑁䅁䅏ㅁ䑁䅣兎穁䑁䅉䅁䵁䅉䅅䅁䕁䅁䅁睁䵁䅁䅁权㉂睃䅁权潄权䅁权䙃䅂䅁允䅁䅁䅅䅁佁䅁䅷䅁硁䑁䅁杌硁䑁䅧䅁䵁䅉䅅䅁䕁䅁䅁睁䵁䅁䅁权䱂兄䅁权畄权䅁权硂䅂䅁允䅁䅁䅅䅁䙁䅁䅁䅁䅄⬸䅖䍄䉁䅁䅁䅂䅁䅁䅍䅄䅁䅁䅯儫䅕䅁䅯朶䅯䅁䅯兣䅑䅁䅅䅁䉁䅁䅁杄䵁䅁䅁䅍畁䑁䅧䅎㍁䅁䅁䍄䉁䅁䅁䅂䅁䅁䅍䅄䅁䅁䅯睋䅳䅁䅯儷䅯䅁䅯来䅑䅁䅅䅁䉁䅁䅁兂㡄晱午坔祌睐杷允䅁䅁䅑䅁䑁䅁䅷䅁䭁偁䉍䅁䭁䅁䍅䅁䭁䅁䍉䅁䉁䅁䅁允䅁䅁䅕稶㠵䩅佳䔴䵁䅉䅅䅁䕁䅁䅁睁䵁䅁䅁权䍃杁䅁权䭁䅁䅁权⽄允䅁允䅁䅁䅅䅁䙁䑁ㄸ牘䩰䙈䅨䍄䉁䅁䅁䅂䅁䅁䅍䅄䅁䅁䅯䄹䅑䅁䅯儶䅯䅁䅯全䅑䅁䅅䅁䉁䅁䅁兂䅁䅁䅁偕㍲䅑杷允䅁䅁䅍䅁䑁䅁䅷䅁䭁乁䵍䅁䭁䉁䝷䅁䉁䅁䅁允䅁䅁䅯䄷䅙䅁杷允䅁䅁䅑䅁䑁䅁䅷䅁䭁䉁䵫䅁䭁佁䭙䅁䭁䝁䔰䅁䉁䅁䅁允䅁䅁䅯睒䅁䅁杷允䅁䅁䅑䅁䑁䅁䅷䅁䭁乁䍑䅁䭁䅁䅯䅁䭁䅁䅕䅁䉁䅁䅁允䅁䅁䅕灶愸㥌欰歃䵁䅉䅅䅁䕁䅁䅁睁䵁䅁䅁权卂允䅁权䭁䅁䅁权䙁䅁䅁允䅁䅁䅅䅁䙁䭁硲欰椱偅⽧䍄䉁䅁䅁䅂䅁䅁䅍䅄䅁䅁䅯䅓䅳䅁䅯儷䅯䅁䅯睢䅑䅁䅅䅁䉁䅁䅁兂獃䙈歰㥏倯睐杷允䅁䅁䅑䅁䑁䅁䅷䅁䭁䝁䴰䅁䭁䉁䜸䅁䭁䍁䝁䅁䉁䅁䅁允䅁䅁䅯睆䅳䅁杷允䅁䅁䅑䅁䑁䅁䅷䅁䭁䍁䍣䅁䭁䅁䅑䅁䭁䅁䅕䅁䉁䅁䅁允䅁䅁䅕䅁䅁佳卂䕧䵅䅉䅅䅁䕁䅁䅁睁䵁䅁䅁权䭄睃䅁权牄权䅁权獄权䅁允䅁䅁䅅䅁䭁䕁䅣䅁䵁䅉䅅䅁䕁䅁䅁睁䵁䅁䅁权晃兂䅁权浄权䅁权㙂䅂䅁允䅁䅁䅅䅁佁䅁䅷䅁ぁ䍁䄴免㕁䑁䅍䅁䵁䅉䅅䅁䑁䅁䅁睁䵁䅁䅁权剁睃䅁权敁杂䅁允䅁䅁䅅䅁䭁䭁䡫䅁䵁䅉䅅䅁䕁䅁䅁睁䵁䅁䅁权㡁杁䅁权剁䅁䅁权䙁䅁䅁允䅁䅁䅅䅁佁䉁䅑䅁硁䑁䅙睎ぁ䑁䅍免睁䑁䅁䅍䅁䅁杷允䅁䅁䅑䅁䑁䅁䅷䅁䭁䅁䝷䅁䭁佁䭧䅁䭁䡁䔰䅁䉁䅁䅁允䅁䅁䄴杄䅁䑁䅉杍畁䑁䅧杍ぁ䅁䅁䍄䉁䅁䅁䅂䅁䅁䅍䅄䅁䅁䅯兊䅳䅁䅯朵䅯䅁䅯䄷䅯䅁䅅䅁䉁䅁䅁权䡂䅁䅁䍄䉁䅁䅁䅂䅁䅁䅍䅄䅁䅁䅯䅡䅳䅁䅯朷䅯䅁䅯兢䅑䅁䅅䅁䉁䅁䅁权䡂䅁䅁䍄䉁䅁䅁䅂䅁䅁䅍䅄䅁䅁䅯兇䅷䅁䅯儶䅯䅁䅯睢䅑䅁䅅䅁䉁䅁䅁兂䅁䅁䅁䥯浈䅑杷允䅁䅁䅑䅁䑁䅁䅷䅁䭁䥁乁䅁䭁佁䭙䅁䭁䝁䔰䅁䉁䅁䅁允䅁䅁䅯睒䅁䅁杷允䅁䅁䅑䅁䑁䅁䅷䅁䭁䵁䱍䅁䭁佁䭯䅁䭁䡁䔰䅁䉁䅁䅁允䅁䅁䄴䅄䅁䑁䅅杌硁䑁䅅免䅁䅁杷允䅁䅁䅍䅁䑁䅁䅷䅁䭁䍁䱫䅁䭁䍁䝑䅁䉁䅁䅁允䅁䅁䅯免䄴䅁杷允䅁䅁䅑䅁䑁䅁䅷䅁䭁䵁䱧䅁䭁佁䬰䅁䭁䥁䕍䅁䉁䅁䅁允䅁䅁䅕硨婢発呤稶䴸䅉䅅䅁䑁䅁䅁睁䵁䅁䅁权偃兄䅁权奁杂䅁允䅁䅁䅅䅁䭁䕁䝯䅁䵁䅉䅅䅁䕁䅁䅁睁䵁䅁䅁权⭃兂䅁权瑄权䅁权㥂䅂䅁允䅁䅁䅅䅁䙁䉁䑋䵷桱剸䅬䍄䉁䅁䅁䅂䅁䅁䅍䅄䅁䅁䅯睺䅉䅁䅯权䅁䅁䅯兂䅁䅁䅅䅁䉁䅁䅁兂ぃ䡹⭡确䉯䅑杷允䅁䅁䅑䅁䑁䅁䅷䅁䭁䉁䵉䅁䭁佁䭫䅁䭁䡁䕁䅁䉁䅁䅁允䅁䅁䅕䅁䅁䕁㉄䴶䵁䅉䅅䅁䕁䅁䅁睁䵁䅁䅁权汁睃䅁权畄权䅁权療䅂䅁允䅁䅁䅅䅁䙁䅁䅁䅁䅁㜳䅎䍄䉁䅁䅁䅂䅁䅁䅍䅄䅁䅁䅯眸䅳䅁䅯儷䅯䅁䅯兦䅑䅁䅅䅁䉁䅁䅁兂⽃砰䱇挹㙪睐杷允䅁䅁䅑䅁䑁䅁䅷䅁䭁䅁䵫䅁䭁佁䭧䅁䭁䡁䕁䅁䉁䅁䅁允䅁䅁䄴䅅䅁䍁䄰杍睁䍁䄴免㍁䑁䅫䅁䵁䅉䅅䅁䕁䅁䅁睁䵁䅁䅁权穁睁䅁权剁䅁䅁权䙁䅁䅁允䅁䅁䅅䅁佁䉁䅙䅁ぁ䑁䅍睍㕁䑁䅁䅍睁䑁䅁䅍睁䅁䅁䍄䉁䅁䅁䅂䅁䅁䅍䅄䅁䅁䅯杸䅷䅁䅯眵䅯䅁䅯睢䅑䅁䅅䅁䉁䅁䅁兂䝁婧䑖㉩佷䅷杷允䅁䅁䅑䅁䑁䅁䅷䅁䭁偁䙣䅁䭁佁䭳䅁䭁佁䭷䅁䉁䅁䅁允䅁䅁䅯睒䅁䅁杷允䅁䅁䅑䅁䑁䅁䅷䅁䭁䉁䱧䅁䭁佁䭳䅁䭁䡁䕯䅁䉁䅁䅁允䅁䅁䄴䅆䅁䑁䅅免㑁䑁䅕杍硁䑁䅍李㉁䅁䅁䍄䉁䅁䅁䅂䅁䅁䅍䅄䅁䅁䅯䅯䅕䅁䅯朶䅯䅁䅯全䅑䅁䅅䅁䉁䅁䅁杄䭁䅁䅁免畁䑁䅑兎䅁䅁杷允䅁䅁䅑䅁䑁䅁䅷䅁䭁䡁䵣䅁䭁佁䭯䅁䭁䡁䕅䅁䉁䅁䅁允䅁䅁䄴䅄䅁䑁䅅杌㍁䑁䅉李䅁䅁杷允䅁䅁䅑䅁䑁䅁䅷䅁䭁䝁䵳䅁䭁佁䬰䅁䭁䡁䕯䅁䉁䅁䅁允䅁䅁䅕渫焵䡶呓䐸䴸䅉䅅䅁䑁䅁䅁睁䵁䅁䅁权摂䅄䅁权慁杂䅁允䅁䅁䅅䅁䭁䙁䝫䅁䵁䅉䅅䅁䕁䅁䅁睁䵁䅁䅁权㙂䅄䅁权瑄权䅁权䑃䅂䅁允䅁䅁䅅䅁䙁䑁䩥坑汄䐸䅒䍄䉁䅁䅁䅂䅁䅁䅍䅄䅁䅁䅯充䅉䅁䅯权䅁䅁䅯眯䅅䅁䅅䅁䉁䅁䅁兂佁扌摋㘷⭦睐杷允䅁䅁䅑䅁䑁䅁䅷䅁䭁䑁䵳䅁䭁佁䭫䅁䭁䝁䔰䅁䉁䅁䅁允䅁䅁䅯睒䅁䅁杷允䅁䅁䅑䅁䑁䅁䅷䅁䭁䍁䅣䅁䭁䉁䅅䅁䭁䅁䍑䅁䉁䅁䅁允䅁䅁䄴杆䅁䑁䅉杍ぁ䑁䅕䅍睁䑁䅁䅍睁䑁䅁䅁䵁䅉䅅䅁䕁䅁䅁睁䵁䅁䅁权呄䅄䅁权瑄权䅁权㙂䅂䅁允䅁䅁䅅䅁䙁䡁⼰噎㘶敓⽑䍄䉁䅁䅁䅂䅁䅁䅍䅄䅁䅁䅯睅䅳䅁䅯眶䅯䅁䅯兣䅑䅁䅅䅁䉁䅁䅁杄十䅁䅁杍祁䑁䅉睍ㅁ䑁䅍睍㍁䅁䅁䍄䉁䅁䅁䅂䅁䅁䅍䅄䅁䅁䅯睌䄰䅁䅯䄶䅯䅁䅯䅣䅑䅁䅅䅁䉁䅁䅁杄佁䅁䅁免ㅁ䍁䄴兎穁䑁䅫䅁䵁䅉䅅䅁䕁䅁䅁睁䵁䅁䅁权婄杁䅁权䕁䅁䅁权䙁䅁䅁允䅁䅁䅅䅁䙁䅁䅁䥁婄䕶䉬䍄䉁䅁䅁睁䅁䅁䅍䅄䅁䅁䅯睂䅙䅁䅯杇䅙䅁䅅䅁䉁䅁䅁权乄杂䅁䍄䉁䅁䅁䅂䅁䅁䅍䅄䅁䅁䅯朲䅉䅁䅯䅂䅁䅁䅯眯䅅䅁䅅䅁䉁䅁䅁兂䅁䅁䅁乡杸兑杷允䅁䅁䅑䅁䑁䅁䅷䅁䭁偁䵍䅁䭁佁䭙䅁䭁䝁䔰䅁䉁䅁䅁允䅁䅁䅯睒䅁䅁杷允䅁䅁䅑䅁䑁䅁䅷䅁䭁乁䍳䅁䭁䉁䅅䅁䭁䅁䅕䅁䉁䅁䅁允䅁䅁䄴䅆䅁䑁䅫䅍穁䑁䅉䅏ぁ䑁䅁䅍睁䅁䅁䍄䉁䅁䅁䅂䅁䅁䅍䅄䅁䅁䅯眲䅕䅁䅯眶䅯䅁䅯来䅑䅁䅅䅁䉁䅁䅁杄十䅁䅁睍祁䑁䅑䅏ㅁ䑁䅕䅍ㅁ䅁䅁䍄䉁䅁䅁䅂䅁䅁䅍䅄䅁䅁䅯䅂䅷䅁䅯䄶䅯䅁䅯䄷䅯䅁䅅䅁䉁䅁䅁权䡂䅁䅁䍄䉁䅁䅁䅂䅁䅁䅍䅄䅁䅁䅯杺䅷䅁䅯朵䅯䅁䅯来䅑䅁䅅䅁䉁䅁䅁杄䵁䅁䅁免畁䑁䅣免㕁䅁䅁䍄䉁䅁䅁䅂䅁䅁䅍䅄䅁䅁䅯兊䅍䅁䅯䅂䅁䅁䅯兂䅁䅁䅅䅁䉁䅁䅁兂䅁䅁䅃扸佂兑杷允䅁䅁䅑䅁䑁䅁䅷䅁䭁䕁䱅䅁䭁佁䭫䅁䭁䡁䕯䅁䉁䅁䅁允䅁䅁䅕䅁䅁䅁いへ䵁䅉䅅䅁䕁䅁䅁睁䵁䅁䅁权䙄睁䅁权䕁䅁䅁权⽄允䅁允䅁䅁䅅䅁䙁䅁䅁䅁慁䡢䉂䍄䉁䅁䅁䅂䅁䅁䅍䅄䅁䅁䅯眳䅉䅁䅯䅂䅁䅁䅯眯䅅䅁䅅䅁䉁䅁䅁兂䅁䅁䅁䅲湂兑杷允䅁䅁䅍䅁䑁䅁䅷䅁䭁偁䕙䅁䭁䉁䝧䅁䉁䅁䅁允䅁䅁䅯兇䅙䅁杷允䅁䅁䅍䅁䑁䅁䅷䅁䭁䝁乷䅁䭁䉁䝯䅁䉁䅁䅁允䅁䅁䅯睋䅙䅁杷允䅁䅁䅑䅁䑁䅁䅷䅁䭁䑁䌴䅁䭁䉁䅅䅁䭁偁䈸䅁䉁䅁䅁允䅁䅁䄴杆䅁䑁䅣免㉁䑁䅙䅍睁䑁䅁䅍睁䑁䅁䅁䵁䅉䅅䅁䕁䅁䅁睁䵁䅁䅁权浃䅄䅁权牄权䅁权睂䅂䅁允䅁䅁䅅䅁䭁䕁䅣䅁䵁䅉䅅䅁䕁䅁䅁睁䵁䅁䅁权灂睃䅁权畄权䅁权㥂䅂䅁允䅁䅁䅅䅁䙁䅁䅁䅁䅁㜴䄷䍄䉁䅁䅁䅂䅁䅁䅍䅄䅁䅁䅯杬䅷䅁䅯朶䅯䅁䅯睧䅑䅁䅅䅁䉁䅁䅁权䡂䅁䅁䍄䉁䅁䅁睁䅁䅁䅍䅄䅁䅁䅯䅅䅳䅁䅯杊䅙䅁䅅䅁䉁䅁䅁杄䵁䅁䅁睍硁䍁䄴兏ぁ䅁䅁䍄䉁䅁䅁䅂䅁䅁䅍䅄䅁䅁䅯杩䅷䅁䅯朵䅯䅁䅯兢䅑䅁䅅䅁䉁䅁䅁权䡂䅁䅁䍄䉁䅁䅁䅂䅁䅁䅍䅄䅁䅁䅯杇䅳䅁䅯儶䅯䅁䅯睢䅑䅁䅅䅁䉁䅁䅁兂䅁䅁䅁䵁䕐䅑杷允䅁䅁䅍䅁䑁䅁䅷䅁䭁乁䕳䅁䭁䍁䝑䅁䉁䅁䅁允䅁䅁䅯儯䅙䅁杷允䅁䅁䅍䅁䑁䅁䅷䅁䭁䕁䵣䅁䭁䉁䝧䅁䉁䅁䅁允䅁䅁䅯兏䅙䅁杷允䅁䅁䅑䅁䑁䅁䅷䅁䭁䍁䑑䅁䭁䉁䅅䅁䭁偁䈸䅁䉁䅁䅁允䅁䅁䄴䅆䅁䑁䅧李ㅁ䑁䅁䅍睁䑁䅁䅍睁䅁䅁䍄䉁䅁䅁睁䅁䅁䅍䅄䅁䅁䅯睪䅳䅁䅯杊䅙䅁䅅䅁䉁䅁䅁杄䵁䅁䅁䅏ぁ䍁䄴李㑁䅁䅁䍄䉁䅁䅁䅂䅁䅁䅍䅄䅁䅁䅯䅃䅑䅁䅯权䅁䅁䅯眯䅅䅁䅅䅁䉁䅁䅁兂䍁㑋坣挲䤴䅑杷允䅁䅁䅑䅁䑁䅁䅷䅁䭁䡁䱳䅁䭁佁䭳䅁䭁䡁䕅䅁䉁䅁䅁允䅁䅁䄴杅䅁䑁䅫兎穁䑁䅙免㉁䑁䅣李䅁䅁杷允䅁䅁䅑䅁䑁䅁䅷䅁䭁䡁䍍䅁䭁䅁䅑䅁䭁䅁䅕䅁䉁䅁䅁允䅁䅁䅕䅁䅁䕁佃歒䵅䅉䅅䅁䑁䅁䅁睁䵁䅁䅁权歁兄䅁权捁杂䅁允䅁䅁䅅䅁䭁䩁䜰䅁䵁䅉䅅䅁䕁䅁䅁睁䵁䅁䅁权㑄睃䅁权潄权䅁权瑂䅂䅁允䅁䅁䅅䅁佁䅁䄴䅁硁䑁䅁杌穁䑁䅫䅎䅁䅁杷允䅁䅁䅑䅁䑁䅁䅷䅁䭁䩁䱑䅁䭁佁䭯䅁䭁䡁䕁䅁䉁䅁䅁允䅁䅁䄴䅄䅁䑁䅁杌祁䑁䅉兏䅁䅁杷允䅁䅁䅑䅁䑁䅁䅷䅁䭁䩁䕫䅁䭁佁䭣䅁䭁佁䭷䅁䉁䅁䅁允䅁䅁䅯睒䅁䅁杷允䅁䅁䅑䅁䑁䅁䅷䅁䭁䍁䵁䅁䭁佁䭯䅁䭁䡁䔰䅁䉁䅁䅁允䅁䅁䄴䅄䅁䑁䅁杌ぁ䑁䅑䅎䅁䅁杷允䅁䅁䅑䅁䑁䅁䅷䅁䭁䙁䵷䅁䭁佁䭳䅁䭁佁䭷䅁䉁䅁䅁允䅁䅁䅯睒䅁䅁杷允䅁䅁䅑䅁䑁䅁䅷䅁䭁佁䍑䅁䭁䅁䅯䅁䭁䅁䅕䅁䉁䅁䅁允䅁䅁䅕㉩湺㘫确䕂䵁䅉䅅䅁䕁䅁䅁睁䵁䅁䅁权䵂睃䅁权灄权䅁权㙂䅂䅁允䅁䅁䅅䅁䙁䅁䅁䅁䅃䴫䅬䍄䉁䅁䅁䅂䅁䅁䅍䅄䅁䅁䅯朹䅳䅁䅯䄶䅯䅁䅯兦䅑䅁䅅䅁䉁䅁䅁权䡂䅁䅁䍄䉁䅁䅁䅂䅁䅁䅍䅄䅁䅁䅯睨䅳䅁䅯睈䅙䅁䅯䅉䅙䅁䅅䅁䉁䅁䅁权䵂杂䅁䍄䉁䅁䅁䅂䅁䅁䅍䅄䅁䅁䅯睕䅍䅁䅯䅂䅁䅁䅯眯䅅䅁䅅䅁䉁䅁䅁兂䅁䅁䅁睏剬兑杷允䅁䅁䅍䅁䑁䅁䅷䅁䭁䝁䵫䅁䭁䉁䝧䅁䉁䅁䅁允䅁䅁䅯䅦䅙䅁杷允䅁䅁䅑䅁䑁䅁䅷䅁䭁䥁䕳䅁䭁佁䬰䅁䭁䡁䕁䅁䉁䅁䅁允䅁䅁䅯睒䅁䅁杷允䅁䅁䅑䅁䑁䅁䅷䅁䭁䍁乫䅁䭁佁䬰䅁䭁䝁䔰䅁䉁䅁䅁允䅁䅁䅯睒䅁䅁杷允䅁䅁䅑䅁䑁䅁䅷䅁䭁䙁䵍䅁䭁佁䭯䅁䭁䡁䕁䅁䉁䅁䅁允䅁䅁䄴䅄䅁䑁䅁杌㉁䑁䅉兎䅁䅁杷允䅁䅁䅑䅁䑁䅁䅷䅁䭁䉁䑍䅁䭁䅁䅑䅁䭁䅁䅕䅁䉁䅁䅁允䅁䅁䅕䅁䅁䍁ㅳ䕗䵅䅉䅅䅁䕁䅁䅁睁䵁䅁䅁权婃兂䅁权湄权䅁权瑂䅂䅁允䅁䅁䅅䅁䭁䕁䅣䅁䵁䅉䅅䅁䕁䅁䅁睁䵁䅁䅁权䡄睃䅁权煄权䅁权㙂䅂䅁允䅁䅁䅅䅁佁䅁䅷䅁祁䍁䄴䅎硁䑁䅅䅁䵁䅉䅅䅁䕁䅁䅁睁䵁䅁䅁权佃睃䅁权瑄权䅁权䙃䅂䅁允䅁䅁䅅䅁䙁䅁䅁䅁䅁乁⽧䍄䉁䅁䅁䅂䅁䅁䅍䅄䅁䅁䅯䅆䅷䅁䅯朷䅯䅁䅯䅣䅑䅁䅅䅁䉁䅁䅁兂䅁䅁䅁䤷扯兑杷允䅁䅁䅑䅁䑁䅁䅷䅁䭁䱁乷䅁䭁佁䭙䅁䭁䡁䕯䅁䉁䅁䅁允䅁䅁䄴权䅁䑁䅁杌硁䑁䅣䅁䵁䅉䅅䅁䕁䅁䅁睁䵁䅁䅁权㡁䅄䅁权畄权䅁权瑂䅂䅁允䅁䅁䅅䅁䙁䅁䅁䅁䅁爲䄵䍄䉁䅁䅁䅂䅁䅁䅍䅄䅁䅁䅯朵䅉䅁䅯充䅁䅁䅯兂䅁䅁䅅䅁䉁䅁䅁杄坁䅁䅁䅎穁䑁䅙兎睁䑁䅁䅍睁䑁䅁䅍䅁䅁杷允䅁䅁䅑䅁䑁䅁䅷䅁䭁偁䭅䅁䭁佁䭣䅁䭁䥁䕕䅁䉁䅁䅁允䅁䅁䅕渫焵䡶呓啄䵁䅉䅅䅁䕁䅁䅁睁䵁䅁䅁权婁睁䅁权䭁䅁䅁权⽄允䅁允䅁䅁䅅䅁䙁䙁㑋潈牘到䅸䍄䉁䅁䅁䅂䅁䅁䅍䅄䅁䅁䅯䅈䅕䅁䅯眶䅯䅁䅯䅣䅑䅁䅅䅁䉁䅁䅁杄啁䅁䅁杍㉁䑁䅧兏㕁䑁䅁䅍睁䑁䅁䅁䵁䅉䅅䅁䕁䅁䅁睁䵁䅁䅁权十睃䅁权浄权䅁权獄权䅁允䅁䅁䅅䅁䭁䕁䅣䅁䵁䅉䅅䅁䕁䅁䅁睁䵁䅁䅁权潄杁䅁权䭁䅁䅁权⽄允䅁允䅁䅁䅅䅁䙁䵁㌯⭕汏睭䅎䍄䉁䅁䅁䅂䅁䅁䅍䅄䅁䅁䅯儶䅉䅁䅯䅂䅁䅁䅯兂䅁䅁䅅䅁䉁䅁䅁兂䅁䅁䅂ㅩ䩋兑杷允䅁䅁䅑䅁䑁䅁䅷䅁䭁䑁乷䅁䭁佁䭯䅁䭁䥁䕕䅁䉁䅁䅁允䅁䅁䅯睒䅁䅁杷允䅁䅁䅑䅁䑁䅁䅷䅁䭁佁䍑䅁䭁䅁䅑䅁䭁偁䈸䅁䉁䅁䅁允䅁䅁䅕䅁䅁䉁⽫ち䵅䅉䅅䅁䕁䅁䅁睁䵁䅁䅁权慂䅄䅁权灄权䅁权瑂䅂䅁允䅁䅁䅅䅁䙁䅁䅁䅁䅁䩘䅆䍄䉁䅁䅁䅂䅁䅁䅍䅄䅁䅁䅯朶䅉䅁䅯充䅁䅁䅯眯䅅䅁䅅䅁䉁䅁䅁杄十䅁䅁睎睁䑁䅅䅍睁䑁䅁䅍睁䅁䅁䍄䉁䅁䅁䅂䅁䅁䅍䅄䅁䅁䅯兆䅕䅁䅯朶䅯䅁䅯全䅑䅁䅅䅁䉁䅁䅁杄䵁䅁䅁免畁䑁䅕兎㉁䅁䅁䍄䉁䅁䅁䅂䅁䅁䅍䅄䅁䅁䅯杒䅷䅁䅯朵䅯䅁䅯兦䅑䅁䅅䅁䉁䅁䅁权䡂䅁䅁䍄䉁䅁䅁䅂䅁䅁䅍䅄䅁䅁䅯杨䅳䅁䅯朵䅯䅁䅯来䅑䅁䅅䅁䉁䅁䅁杄䵁䅁䅁免畁䑁䅉免ㅁ䅁䅁䍄䉁䅁䅁䅂䅁䅁䅍䅄䅁䅁䅯䄷䅉䅁䅯充䅁䅁䅯兂䅁䅁䅅䅁䉁䅁䅁杄啁䅁䅁免ぁ䑁䅍杍㕁䑁䅁䅍睁䑁䅁䅁䵁䅉䅅䅁䑁䅁䅁睁䵁䅁䅁权婁睃䅁权流杂䅁允䅁䅁䅅䅁佁䅁䅷䅁㍁䑁䅫杌㕁䑁䅫䅁䵁䅉䅅䅁䕁䅁䅁睁䵁䅁䅁权橂杁䅁权䕁䅁䅁权⽄允䅁允䅁䅁䅅䅁䙁䅁䅁䅁卂䡥䉊䍄䉁䅁䅁䅂䅁䅁䅍䅄䅁䅁䅯儴䅑䅁䅯眵䅯䅁䅯䄷䅯䅁䅅䅁䉁䅁䅁权䡂䅁䅁䍄䉁䅁䅁䅂䅁䅁䅍䅄䅁䅁䅯眵䅑䅁䅯朷䅯䅁䅯来䅑䅁䅅䅁䉁䅁䅁兂䅁䅁䅁佷䍫兑杷允䅁䅁䅑䅁䑁䅁䅷䅁䭁䱁䙉䅁䭁佁䬰䅁䭁䡁䔰䅁䉁䅁䅁允䅁䅁䅕敥浫免獩䐳䴸䅉䅅䅁䕁䅁䅁睁䵁䅁䅁权牁䅄䅁权潄权䅁权䙃䅂䅁允䅁䅁䅅䅁佁䅁䄴䅁祁䑁䅉杌㕁䑁䅁杍䅁䅁杷允䅁䅁䅑䅁䑁䅁䅷䅁䭁䙁䍙䅁䭁䉁䅅䅁䭁䅁䅕䅁䉁䅁䅁允䅁䅁䄴䅆䅁䑁䅫兏㍁䑁䅁䅍睁䑁䅁䅍睁䅁䅁䍄䉁䅁䅁䅂䅁䅁䅍䅄䅁䅁䅯杵䅳䅁䅯眶䅯䅁䅯䄷䅯䅁䅅䅁䉁䅁䅁权䡂䅁䅁䍄䉁䅁䅁䅂䅁䅁䅍䅄䅁䅁䅯儯䅉䅁䅯权䅁䅁䅯兂䅁䅁䅅䅁䉁䅁䅁兂奃桢䑋䵷穲睐杷允䅁䅁䅑䅁䑁䅁䅷䅁䭁䅁䝫䅁䭁佁䭧䅁䭁佁䭷䅁䉁䅁䅁允䅁䅁䅯睒䅁䅁杷允䅁䅁䅑䅁䑁䅁䅷䅁䭁䅁䕕䅁䭁䅁䅯䅁䭁偁䈸䅁䉁䅁䅁允䅁䅁䅕⼲⭬牡ぺ商䵁䅉䅅䅁䕁䅁䅁睁䵁䅁䅁权㕄䅄䅁权灄权䅁权䙃䅂䅁允䅁䅁䅅䅁䙁䅁䅁䅁䅁䵊䄵䍄䉁䅁䅁䅂䅁䅁䅍䅄䅁䅁䅯杖䅷䅁䅯朷䅯䅁䅯睢䅑䅁䅅䅁䉁䅁䅁兂䅁䅁䅁䱑慌䅑杷允䅁䅁䅑䅁䑁䅁䅷䅁䭁䡁䵍䅁䭁佁䭙䅁䭁䝁䔰䅁䉁䅁䅁允䅁䅁䅯睒䅁䅁杷允䅁䅁䅑䅁䑁䅁䅷䅁䭁䡁䉧䅁䭁䉁䅅䅁䭁䅁䍑䅁䉁䅁䅁允䅁䅁䄴杆䅁䑁䅕睎睁䑁䅧䅍睁䑁䅁䅍睁䑁䅁䅁䵁䅉䅅䅁䕁䅁䅁睁䵁䅁䅁权癄杁䅁权剁䅁䅁权⽄允䅁允䅁䅁䅅䅁佁䉁䅙䅁硁䑁䅧兏ぁ䑁䅁䅍睁䑁䅁䅍睁䅁䅁䍄䉁䅁䅁䅂䅁䅁䅍䅄䅁䅁䅯䄱䅅䅁䅯允䅉䅁䅯兂䅉䅁䅅䅁䉁䅁䅁兂㡁晷䰵㝧潢䅑杷允䅁䅁䅑䅁䑁䅁䅷䅁䭁䕁䱑䅁䭁佁䭙䅁䭁䥁䕍䅁䉁䅁䅁允䅁䅁䄴䅄䅁䑁䅉杌硁䑁䅉睎䅁䅁杷允䅁䅁䅑䅁䑁䅁䅷䅁䭁䡁䱯䅁䭁佁䭙䅁䭁䝁䔸䅁䉁䅁䅁允䅁䅁䄴䅄䅁䑁䅫杌ㅁ䑁䅙睎䅁䅁杷允䅁䅁䅑䅁䑁䅁䅷䅁䭁䑁䴸䅁䭁佁䬰䅁䭁䡁䕯䅁䉁䅁䅁允䅁䅁䅕灭婭婭婭吴䴸䅉䅅䅁䕁䅁䅁睁䵁䅁䅁权乂兄䅁权湄权䅁权䙃䅂䅁允䅁䅁䅅䅁䙁䑁ㄸ牘䩰䅄䅲䍄䉁䅁䅁䅂䅁䅁䅍䅄䅁䅁䅯朸䅉䅁䅯权䅁䅁䅯兂䅁䅁䅅䅁䉁䅁䅁兂㡄晱午坔慉䅑杷允䅁䅁䅑䅁䑁䅁䅷䅁䭁䅁䵉䅁䭁佁䭙䅁䭁䡁䕅䅁䉁䅁䅁允䅁䅁䄴䅄䅁䑁䅁杌ㅁ䑁䅍兏䅁䅁杷允䅁䅁䅑䅁䑁䅁䅷䅁䭁䥁䵁䅁䭁佁䬴䅁䭁䡁䕁䅁䉁䅁䅁允䅁䅁䅕䅁䅁䕁噃歆䵅䅉䅅䅁䕁䅁䅁睁䵁䅁䅁权㉂睃䅁权灄权䅁权㙂䅂䅁允䅁䅁䅅䅁䙁䅁䅁䅁䅁摌䅰䍄䉁䅁䅁䅂䅁䅁䅍䅄䅁䅁䅯关䄰䅁䅯朶䅯䅁䅯来䅑䅁䅅䅁䉁䅁䅁权䡂䅁䅁䍄䉁䅁䅁䅂䅁䅁䅍䅄䅁䅁䅯条䄰䅁䅯朷䅯䅁䅯兢䅑䅁䅅䅁䉁䅁䅁权䡂䅁䅁䍄䉁䅁䅁睁䅁䅁䅍䅄䅁䅁䅯朹䅳䅁䅯䅈䅙䅁䅅䅁䉁䅁䅁权瑄杂䅁䍄䉁䅁䅁䅂䅁䅁䅍䅄䅁䅁䅯䅮䅕䅁䅯儷䅯䅁䅯兢䅑䅁䅅䅁䉁䅁䅁兂歃䑣䬰㘱䅍䅑杷允䅁䅁䅑䅁䑁䅁䅷䅁䭁䕁乧䅁䭁佁䭙䅁䭁䝁䔰䅁䉁䅁䅁允䅁䅁䅯睒䅁䅁杷允䅁䅁䅑䅁䑁䅁䅷䅁䭁佁乫䅁䭁佁䬴䅁䭁䡁䕅䅁䉁䅁䅁允䅁䅁䅕䅁䅁䡁䅄挹䵁䅉䅅䅁䕁䅁䅁睁䵁䅁䅁权畄杁䅁权䭁䅁䅁权䙁䅁䅁允䅁䅁䅅䅁䙁䭁䠵場啯杲䅰䍄䉁䅁䅁䅂䅁䅁䅍䅄䅁䅁䅯杷䅕䅁䅯眵䅯䅁䅯来䅑䅁䅅䅁䉁䅁䅁兂䍄䔷䵦䭯㔳睐杷允䅁䅁䅑䅁䑁䅁䅷䅁䭁䵁䕍䅁䭁佁䭫䅁䭁䝁䔸䅁䉁䅁䅁允䅁䅁䅕䅁䅁䥁楃唫䵁䅉䅅䅁䕁䅁䅁睁䵁䅁䅁权橃兄䅁权瑄权䅁权㙂䅂䅁允䅁䅁䅅䅁䙁䕁㕑䠹伸偘⽅䍄䉁䅁䅁睁䅁䅁䅍䅄䅁䅁䅯</t>
  </si>
  <si>
    <t>睏䄰䅁䅯杈䅙䅁䅅䅁䉁䅁䅁权㥄兄䅁䍄䉁䅁䅁䅂䅁䅁䅍䅄䅁䅁䅯䅵䅕䅁䅯䄶䅯䅁䅯䄷䅯䅁䅅䅁䉁䅁䅁权䡂䅁䅁䍄䉁䅁䅁䅂䅁䅁䅍䅄䅁䅁䅯兙䄰䅁䅯儷䅯䅁䅯全䅑䅁䅅䅁䉁䅁䅁兂牁灔橁㡃儰䅑杷允䅁䅁䅍䅁䑁䅁䅷䅁䭁䕁䵫䅁䭁䉁䜴䅁䉁䅁䅁允䅁䅁䅯䅆䅣䅁杷允䅁䅁䅑䅁䑁䅁䅷䅁䭁䅁䱯䅁䭁佁䬴䅁䭁䝁䔸䅁䉁䅁䅁允䅁䅁䅕䅁䅁䅁慃䔰䵁䅉䅅䅁䕁䅁䅁睁䵁䅁䅁权癃睃䅁权煄权䅁权硂䅂䅁允䅁䅁䅅䅁佁䅁䅷䅁睁䍁䄴睎硁䑁䅣䅁䵁䅉䅅䅁䑁䅁䅁睁䵁䅁䅁权硄䅂䅁权流杂䅁允䅁䅁䅅䅁佁䅁䅷䅁㑁䑁䅉杌㑁䑁䅣䅁䵁䅉䅅䅁䕁䅁䅁睁䵁䅁䅁权㕁兂䅁权潄权䅁权㙂䅂䅁允䅁䅁䅅䅁佁䅁䄴䅁硁䑁䅙杌ぁ䑁䅕李䅁䅁杷允䅁䅁䅑䅁䑁䅁䅷䅁䭁䑁䰰䅁䭁佁䭳䅁䭁䥁䕕䅁䉁䅁䅁允䅁䅁䄴䅆䅁䑁䅍免穁䑁䅫睎睁䑁䅣䅎硁䅁䅁䍄䉁䅁䅁䅂䅁䅁䅍䅄䅁䅁䅯䅰䅳䅁䅯朵䅯䅁䅯来䅑䅁䅅䅁䉁䅁䅁杄䵁䅁䅁睎畁䑁䅁睍㉁䅁䅁䍄䉁䅁䅁䅂䅁䅁䅍䅄䅁䅁䅯䅵䅉䅁䅯权䅁䅁䅯兂䅁䅁䅅䅁䉁䅁䅁兂䕁杖琴灳估䅑杷允䅁䅁䅑䅁䑁䅁䅷䅁䭁䍁丰䅁䭁佁䭯䅁䭁䡁䕁䅁䉁䅁䅁允䅁䅁䄴䅄䅁䑁䅅杌睁䑁䅣睎䅁䅁杷允䅁䅁䅑䅁䑁䅁䅷䅁䭁乁䰰䅁䭁佁䬰䅁䭁䝁䔸䅁䉁䅁䅁允䅁䅁䅕㍺䤶ぎ瑕啕䵁䅉䅅䅁䕁䅁䅁睁䵁䅁䅁权桂䅄䅁权晁杂䅁权杁杂䅁允䅁䅁䅅䅁䭁䥁䝅䅁䵁䅉䅅䅁䕁䅁䅁睁䵁䅁䅁权呄䅄䅁权煄权䅁权㥂䅂䅁允䅁䅁䅅䅁佁䅁䅷䅁睁䍁䄴䅎㉁䑁䅫䅁䵁䅉䅅䅁䑁䅁䅁睁䵁䅁䅁权扁睃䅁权敁杂䅁允䅁䅁䅅䅁䭁䅁䭙䅁䵁䅉䅅䅁䕁䅁䅁睁䵁䅁䅁权䍁䅄䅁权煄权䅁权硂䅂䅁允䅁䅁䅅䅁佁䅁䅷䅁睁䍁䄴李㍁䑁䅉䅁䵁䅉䅅䅁䕁䅁䅁睁䵁䅁䅁权潁睃䅁权煄权䅁权䑃䅂䅁允䅁䅁䅅䅁佁䅁䅷䅁睁䍁䄴兎睁䑁䅍䅁䵁䅉䅅䅁䕁䅁䅁睁䵁䅁䅁权求兄䅁权灄权䅁权䑃䅂䅁允䅁䅁䅅䅁䙁䅁䅁䅁䅁畭䅂䍄䉁䅁䅁睁䅁䅁䅍䅄䅁䅁䅯杨䅳䅁䅯杊䅙䅁䅅䅁䉁䅁䅁杄䵁䅁䅁䅏睁䍁䄴䅏祁䅁䅁䍄䉁䅁䅁睁䅁䅁䅍䅄䅁䅁䅯党䅳䅁䅯䅇䅙䅁䅅䅁䉁䅁䅁权䩂睂䅁䍄䉁䅁䅁䅂䅁䅁䅍䅄䅁䅁䅯䅗䅳䅁䅯儷䅯䅁䅯睧䅑䅁䅅䅁䉁䅁䅁兂煃搸乊桙䥄睐杷允䅁䅁䅑䅁䑁䅁䅷䅁䭁偁䴰䅁䭁佁䭳䅁䭁䡁䕁䅁䉁䅁䅁允䅁䅁䄴杅䅁䑁䅑兎㉁䑁䅧兏ㅁ䑁䅧睍䅁䅁杷允䅁䅁䅑䅁䑁䅁䅷䅁䭁乁䌸䅁䭁䅁䅯䅁䭁䅁䅕䅁䉁䅁䅁允䅁䅁䅕㥉㕶浦䵰䕑䵁䅉䅅䅁䕁䅁䅁睁䵁䅁䅁权穂兂䅁权畄权䅁权䙃䅂䅁允䅁䅁䅅䅁䙁䅁䅁䅁䕄砷䉊䍄䉁䅁䅁䅂䅁䅁䅍䅄䅁䅁䅯眹䅯䅁䅯朵䅯䅁䅯兢䅑䅁䅅䅁䉁䅁䅁权䡂䅁䅁䍄䉁䅁䅁䅂䅁䅁䅍䅄䅁䅁䅯䄸䅉䅁䅯䅂䅁䅁䅯眯䅅䅁䅅䅁䉁䅁䅁兂䅁䅁杄⽁片兑杷允䅁䅁䅑䅁䑁䅁䅷䅁䭁䅁䴴䅁䭁佁䭙䅁䭁䡁䔰䅁䉁䅁䅁允䅁䅁䄴䅄䅁䑁䅉杌㑁䑁䅁䅎䅁䅁杷允䅁䅁䅑䅁䑁䅁䅷䅁䭁䉁䱁䅁䭁佁䭙䅁䭁䝁䔸䅁䉁䅁䅁允䅁䅁䄴䅃䅁䑁䅁杌㉁䅁䅁䍄䉁䅁䅁䅂䅁䅁䅍䅄䅁䅁䅯䅓䅳䅁䅯朶䅯䅁䅯睧䅑䅁䅅䅁䉁䅁䅁杄䵁䅁䅁杍畁䑁䅅杍ぁ䅁䅁䍄䉁䅁䅁䅂䅁䅁䅍䅄䅁䅁䅯睭䅷䅁䅯朵䅯䅁䅯䄷䅯䅁䅅䅁䉁䅁䅁权䡂䅁䅁䍄䉁䅁䅁䅂䅁䅁䅍䅄䅁䅁䅯䅲䅷䅁䅯朶䅯䅁䅯来䅑䅁䅅䅁䉁䅁䅁杄䵁䅁䅁免畁䑁䅉䅏ぁ䅁䅁䍄䉁䅁䅁䅂䅁䅁䅍䅄䅁䅁䅯䄱䅑䅁䅯䄶䅯䅁䅯睢䅑䅁䅅䅁䉁䅁䅁杄佁䅁䅁杍ㅁ䍁䄴免ㅁ䑁䅍䅁䵁䅉䅅䅁䕁䅁䅁睁䵁䅁䅁权䡁兄䅁权瑄权䅁权硂䅂䅁允䅁䅁䅅䅁䙁䍁硣䭃捷杗䅂䍄䉁䅁䅁䅂䅁䅁䅍䅄䅁䅁䅯䅡䅍䅁䅯权䅁䅁䅯兂䅁䅁䅅䅁䉁䅁䅁兂灁䥘䌯匹捧䅑杷允䅁䅁䅑䅁䑁䅁䅷䅁䭁䍁临䅁䭁佁䭧䅁䭁䡁䕅䅁䉁䅁䅁允䅁䅁䄴杄䅁䑁䅅兎畁䑁䅅䅏㍁䅁䅁䍄䉁䅁䅁䅂䅁䅁䅍䅄䅁䅁䅯睙䅳䅁䅯朵䅯䅁䅯兣䅑䅁䅅䅁䉁䅁䅁杄䵁䅁䅁䅍畁䑁䅧䅎ㅁ䅁䅁䍄䉁䅁䅁䅂䅁䅁䅍䅄䅁䅁䅯睶䅳䅁䅯朷䅯䅁䅯䅣䅑䅁䅅䅁䉁䅁䅁兂䅁䅁䅁偉潮䅑杷允䅁䅁䅑䅁䑁䅁䅷䅁䭁䝁䱁䅁䭁佁䭫䅁䭁䥁䕍䅁䉁䅁䅁允䅁䅁䅕䅁䅁䕁䩄欹䵁䅉䅅䅁䕁䅁䅁睁䵁䅁䅁权奄䅄䅁权潄权䅁权瑂䅂䅁允䅁䅁䅅䅁䭁䕁䅣䅁䵁䅉䅅䅁䕁䅁䅁睁䵁䅁䅁权煁兄䅁权潄权䅁权硂䅂䅁允䅁䅁䅅䅁佁䅁䅷䅁㉁䍁䄴杍ㅁ䑁䅙䅁䵁䅉䅅䅁䕁䅁䅁睁䵁䅁䅁权硄杁䅁权䕁䅁䅁权䙁䅁䅁允䅁䅁䅅䅁䙁䅁䅁䅁䕄汊䉂䍄䉁䅁䅁䅂䅁䅁䅍䅄䅁䅁䅯杅䄰䅁䅯眶䅯䅁䅯兣䅑䅁䅅䅁䉁䅁䅁杄十䅁䅁睍㍁䑁䅙睍硁䑁䅉免祁䅁䅁䍄䉁䅁䅁䅂䅁䅁䅍䅄䅁䅁䅯睡䄰䅁䅯儷䅯䅁䅯睧䅑䅁䅅䅁䉁䅁䅁兂偄ㄹ橐婰捶睐杷允䅁䅁䅑䅁䑁䅁䅷䅁䭁䥁䍕䅁䭁䅁䅑䅁䭁䅁䅕䅁䉁䅁䅁允䅁䅁䅕䅁䅁䙁摹歏䵅䅉䅅䅁䕁䅁䅁睁䵁䅁䅁权汁䅄䅁权瑄权䅁权䑃䅂䅁允䅁䅁䅅䅁䙁偁灹搸乊杙䅆䍄䉁䅁䅁䅂䅁䅁䅍䅄䅁䅁䅯儸䅉䅁䅯充䅁䅁䅯兂䅁䅁䅅䅁䉁䅁䅁杄啁䅁䅁免㕁䑁䅍䅍睁䑁䅁䅍睁䑁䅁䅁䵁䅉䅅䅁䕁䅁䅁睁䵁䅁䅁权扄杁䅁权剁䅁䅁权⽄允䅁允䅁䅁䅅䅁佁䉁䅑䅁㕁䑁䅁䅎㉁䑁䅅兏睁䑁䅁䅍䅁䅁杷允䅁䅁䅑䅁䑁䅁䅷䅁䭁䱁䰰䅁䭁佁䭙䅁䭁䡁䕅䅁䉁䅁䅁允䅁䅁䄴䅄䅁䑁䅅杌㍁䑁䅉睍䅁䅁杷允䅁䅁䅑䅁䑁䅁䅷䅁䭁䡁䵙䅁䭁佁䭯䅁䭁䥁䕍䅁䉁䅁䅁允䅁䅁䄴䅄䅁䑁䅉杌硁䑁䅉睍䅁䅁杷允䅁䅁䅑䅁䑁䅁䅷䅁䭁佁䱉䅁䭁佁䬴䅁䭁佁䭷䅁䉁䅁䅁允䅁䅁䅯睒䅁䅁杷允䅁䅁䅑䅁䑁䅁䅷䅁䭁䅁䵉䅁䭁佁䬴䅁䭁䡁䕅䅁䉁䅁䅁允䅁䅁䅕䅁䅁佁呂欫䵁䅉䅅䅁䕁䅁䅁睁䵁䅁䅁权佃睃䅁权煄权䅁权睂䅂䅁允䅁䅁䅅䅁佁䅁䅷䅁睁䍁䄴兎㉁䑁䅅䅁䵁䅉䅅䅁䕁䅁䅁睁䵁䅁䅁权坂兂䅁权畄权䅁权硂䅂䅁允䅁䅁䅅䅁䙁䅁䅁䅁元桓䉆䍄䉁䅁䅁䅂䅁䅁䅍䅄䅁䅁䅯䅸䅷䅁䅯儷䅯䅁䅯睢䅑䅁䅅䅁䉁䅁䅁兂睄㡰䱚㑎瑮睐杷允䅁䅁䅑䅁䑁䅁䅷䅁䭁䵁䰰䅁䭁佁䭯䅁䭁佁䭷䅁䉁䅁䅁允䅁䅁䅯睒䅁䅁杷允䅁䅁䅑䅁䑁䅁䅷䅁䭁䕁䵅䅁䭁佁䭣䅁䭁佁䭷䅁䉁䅁䅁允䅁䅁䅯睒䅁䅁杷允䅁䅁䅑䅁䑁䅁䅷䅁䭁偁䄰䅁䭁䅁䅑䅁䭁䅁䍑䅁䉁䅁䅁允䅁䅁䅕䅁䅁䡁千䕒䵅䅉䅅䅁䕁䅁䅁睁䵁䅁䅁权扂睁䅁权剁䅁䅁权⽄允䅁允䅁䅁䅅䅁佁䉁䅑䅁祁䑁䅅李㕁䑁䅁䅍睁䑁䅁䅍䅁䅁杷允䅁䅁䅑䅁䑁䅁䅷䅁䭁䩁䑅䅁䭁䉁䅅䅁䭁䅁䅕䅁䉁䅁䅁允䅁䅁䄴䅆䅁䑁䅙睍穁䑁䅅睎㕁䑁䅁䅍睁䅁䅁䍄䉁䅁䅁䅂䅁䅁䅍䅄䅁䅁䅯內䅕䅁䅯朷䅯䅁䅯睧䅑䅁䅅䅁䉁䅁䅁兂䅁䅁䅁䉑㝪䅑杷允䅁䅁䅑䅁䑁䅁䅷䅁䭁乁䙍䅁䭁佁䭯䅁䭁佁䭷䅁䉁䅁䅁允䅁䅁䅯睒䅁䅁杷允䅁䅁䅑䅁䑁䅁䅷䅁䭁偁䴸䅁䭁佁䭫䅁䭁䥁䕍䅁䉁䅁䅁允䅁䅁䅕䅁䅁䥁䕄䕺䵁䅉䅅䅁䑁䅁䅁睁䵁䅁䅁权㝂䅄䅁权敁杂䅁允䅁䅁䅅䅁䭁䅁䥍䅁䵁䅉䅅䅁䕁䅁䅁睁䵁䅁䅁权硄杁䅁权䭁䅁䅁权䙁䅁䅁允䅁䅁䅅䅁䙁䩁䑚㉩湺眫䄵䍄䉁䅁䅁䅂䅁䅁䅍䅄䅁䅁䅯杳䅕䅁䅯朶䅯䅁䅯来䅑䅁䅅䅁䉁䅁䅁杄䵁䅁䅁䅍畁䑁䅣䅏ぁ䅁䅁䍄䉁䅁䅁䅂䅁䅁䅍䅄䅁䅁䅯䅧䄰䅁䅯朶䅯䅁䅯兦䅑䅁䅅䅁䉁䅁䅁杄䵁䅁䅁睍畁䑁䅫睍硁䅁䅁䍄䉁䅁䅁䅂䅁䅁䅍䅄䅁䅁䅯睃䅁䅁䅯权䅁䅁䅯䅂䅉䅁䅅䅁䉁䅁䅁兂呄坔光䑗䕮睐杷允䅁䅁䅑䅁䑁䅁䅷䅁䭁䭁䙉䅁䭁佁䬴䅁䭁䥁䕕䅁䉁䅁䅁允䅁䅁䅯睒䅁䅁杷允䅁䅁䅑䅁䑁䅁䅷䅁䭁䭁䙷䅁䭁佁䭯䅁䭁䝁䔸䅁䉁䅁䅁允䅁䅁䄴䅄䅁䑁䅁杌㍁䑁䅙睎䅁䅁杷允䅁䅁䅑䅁䑁䅁䅷䅁䭁䩁䱅䅁䭁佁䭯䅁䭁䥁䕍䅁䉁䅁䅁允䅁䅁䄴䅄䅁䑁䅅杌ぁ䑁䅅杍䅁䅁杷允䅁䅁䅑䅁䑁䅁䅷䅁䭁䍁䑕䅁䭁䉁䅅䅁䭁䅁䅕䅁䉁䅁䅁允䅁䅁䄴杅䅁䑁䅙杍睁䑁䅕䅏穁䑁䅧睎䅁䅁杷允䅁䅁䅍䅁䑁䅁䅷䅁䭁偁䵕䅁䭁䉁䝧䅁䉁䅁䅁允䅁䅁䅯克䅙䅁杷允䅁䅁䅑䅁䑁䅁䅷䅁䭁䑁䙙䅁䭁佁䭣䅁䭁䥁䕍䅁䉁䅁䅁允䅁䅁䅕啩杆搵楁啈䵁䅉䅅䅁䕁䅁䅁睁䵁䅁䅁权乂兂䅁权潄权䅁权䙃䅂䅁允䅁䅁䅅䅁佁䅁䄴䅁硁䑁䅁杌㕁䑁䅑睍䅁䅁杷允䅁䅁䅑䅁䑁䅁䅷䅁䭁䩁䙅䅁䭁佁䭙䅁䭁䥁䕍䅁䉁䅁䅁允䅁䅁䄴䅄䅁䑁䅍杌硁䑁䅧䅎䅁䅁杷允䅁䅁䅑䅁䑁䅁䅷䅁䭁䝁䅫䅁䭁䉁䅅䅁䭁䅁䅕䅁䉁䅁䅁允䅁䅁䄴䅆䅁䑁䅕兏㑁䑁䅣䅎ㅁ䑁䅁䅍睁䅁䅁䍄䉁䅁䅁䅂䅁䅁䅍䅄䅁䅁䅯儱䅳䅁䅯眵䅯䅁䅯䄷䅯䅁䅅䅁䉁䅁䅁权䡂䅁䅁䍄䉁䅁䅁䅂䅁䅁䅍䅄䅁䅁䅯睴䅷䅁䅯朷䅯䅁䅯睢䅑䅁䅅䅁䉁䅁䅁兂䅁䅁䅁䡑ㅄ䅑杷允䅁䅁䅑䅁䑁䅁䅷䅁䭁䝁䌴䅁䭁䅁䅯䅁䭁偁䈸䅁䉁䅁䅁允䅁䅁䅕楄礲敮游啇䵁䅉䅅䅁䕁䅁䅁睁䵁䅁䅁权湃睃䅁权煄权䅁权㙂䅂䅁允䅁䅁䅅䅁佁䅁䅷䅁硁䍁䄴䅎㉁䑁䅕䅁䵁䅉䅅䅁䕁䅁䅁睁䵁䅁䅁权療杁䅁权剁䅁䅁权䙁䅁䅁允䅁䅁䅅䅁佁䉁䅑䅁㉁䑁䅧兎ぁ䑁䅉兎睁䑁䅁䅍䅁䅁杷允䅁䅁䅑䅁䑁䅁䅷䅁䭁䵁䵍䅁䭁佁䭙䅁䭁䡁䔰䅁䉁䅁䅁允䅁䅁䄴䅄䅁䑁䅍杌ㅁ䑁䅕兏䅁䅁杷允䅁䅁䅑䅁䑁䅁䅷䅁䭁䥁䘸䅁䭁佁䭳䅁䭁䡁䕁䅁䉁䅁䅁允䅁䅁䄴杅䅁䑁䅉兏ぁ䑁䅅䅏睁䑁䅁䅍䅁䅁杷允䅁䅁䅑䅁䑁䅁䅷䅁䭁䉁䱉䅁䭁佁䬴䅁䭁䡁䕅䅁䉁䅁䅁允䅁䅁䅕䅁䅁䕁坷歈䵅䅉䅅䅁䕁䅁䅁睁䵁䅁䅁权㡃睃䅁权牄权䅁权硂䅂䅁允䅁䅁䅅䅁佁䉁䅉䅁㍁䑁䅧䅍㍁䑁䅑兎㑁䑁䅣䅁䵁䅉䅅䅁䕁䅁䅁睁䵁䅁䅁权い杁䅁权䭁䅁䅁权䙁䅁䅁允䅁䅁䅅䅁䙁佁兘瑉㕶桦䅊䍄䉁䅁䅁睁䅁䅁䅍䅄䅁䅁䅯睋䅕䅁䅯䅊䅙䅁䅅䅁䉁䅁䅁权⽂杂䅁䍄䉁䅁䅁䅂䅁䅁䅍䅄䅁䅁䅯䅺䅑䅁䅯朵䅯䅁䅯兣䅑䅁䅅䅁䉁䅁䅁杄䵁䅁䅁䅍畁䑁䅫睍㉁䅁䅁䍄䉁䅁䅁睁䅁䅁䅍䅄䅁䅁䅯䅙䅳䅁䅯杈䅙䅁䅅䅁䉁䅁䅁权啂杂䅁䍄䉁䅁䅁䅂䅁䅁䅍䅄䅁䅁䅯䅋䅍䅁䅯权䅁䅁䅯眯䅅䅁䅅䅁䉁䅁䅁兂兂婪畤潅䱍䅑杷允䅁䅁䅑䅁䑁䅁䅷䅁䭁䥁䌴䅁䭁䅁䅑䅁䭁䅁䅕䅁䉁䅁䅁允䅁䅁䅕䅁䅁䙧煕啗䵅䅉䅅䅁䕁䅁䅁睁䵁䅁䅁权扄睃䅁权煄权䅁权療䅂䅁允䅁䅁䅅䅁佁䅁䅷䅁睁䍁䄴兎ぁ䑁䅧䅁䵁䅉䅅䅁䕁䅁䅁睁䵁䅁䅁权獃睃䅁权灄权䅁权療䅂䅁允䅁䅁䅅䅁䙁䅁䅁䅁䅁䩑䄹䍄䉁䅁䅁䅂䅁䅁䅍䅄䅁䅁䅯䅶䅷䅁䅯朶䅯䅁䅯睢䅑䅁䅅䅁䉁䅁䅁杄䵁䅁䅁免畁䑁䅉免㍁䅁䅁䍄䉁䅁䅁䅂䅁䅁䅍䅄䅁䅁䅯杴䅷䅁䅯朵䅯䅁䅯兣䅑䅁䅅䅁䉁䅁䅁杄䵁䅁䅁睍畁䑁䅍免硁䅁䅁䍄䉁䅁䅁睁䅁䅁䅍䅄䅁䅁䅯兡䅳䅁䅯䅈䅙䅁䅅䅁䉁䅁䅁权乂杂䅁䍄䉁䅁䅁䅂䅁䅁䅍䅄䅁䅁䅯䄴䅍䅁䅯充䅁䅁䅯兂䅁䅁䅅䅁䉁䅁䅁杄啁䅁䅁杍ㅁ䑁䅁䅎硁䑁䅉䅍睁䑁䅁䅁䵁䅉䅅䅁䕁䅁䅁睁䵁䅁䅁权楄睁䅁权剁䅁䅁权䙁䅁䅁允䅁䅁䅅䅁佁䉁䅑䅁ぁ䑁䅫䅍硁䑁䅍䅍睁䑁䅁䅍䅁䅁杷允䅁䅁䅑䅁䑁䅁䅷䅁䭁䭁䕉䅁䭁佁䭙䅁䭁䡁䔰䅁䉁䅁䅁允䅁䅁䄴䅄䅁䑁䅅杌穁䑁䅅睎䅁䅁杷允䅁䅁䅑䅁䑁䅁䅷䅁䭁䩁䰰䅁䭁佁䭧䅁䭁䡁䔰䅁䉁䅁䅁允䅁䅁䅯睒䅁䅁杷允䅁䅁䅍䅁䑁䅁䅷䅁䭁䙁䱉䅁䭁䍁䝑䅁䉁䅁䅁允䅁䅁䅯杶䄴䅁杷允䅁䅁䅑䅁䑁䅁䅷䅁䭁佁䕁䅁䭁佁䬴䅁䭁䡁䕯䅁䉁䅁䅁允䅁䅁䅕䅁䅁䵁乄う䵅䅉䅅䅁䕁䅁䅁睁䵁䅁䅁权权兂䅁权煄权䅁权睂䅂䅁允䅁䅁䅅䅁佁䅁䅷䅁硁䍁䄴睍穁䑁䅉䅁䵁䅉䅅䅁䕁䅁䅁睁䵁䅁䅁权扁杁䅁权䕁䅁䅁权䙁䅁䅁允䅁䅁䅅䅁䙁䅁䅁䅁䑃求䉸䍄䉁䅁䅁䅂䅁䅁䅍䅄䅁䅁䅯睅䅕䅁䅯儷䅯䅁䅯兦䅑䅁䅅䅁䉁䅁䅁兂奂啮圳牲㑔睐杷允䅁䅁䅍䅁䑁䅁䅷䅁䭁䕁䱁䅁䭁䉁䝯䅁䉁䅁䅁允䅁䅁䅯睷䅙䅁杷允䅁䅁䅑䅁䑁䅁䅷䅁䭁䡁䌴䅁䭁䅁䅑䅁䭁䅁䅕䅁䉁䅁䅁允䅁䅁䅕䅁䅁偆癫䕳䵅䅉䅅䅁䕁䅁䅁睁䵁䅁䅁权潂兂䅁权浄权䅁权睂䅂䅁允䅁䅁䅅䅁佁䅁䅷䅁硁䍁䄴杍㑁䑁䅣䅁䵁䅉䅅䅁䕁䅁䅁睁䵁䅁䅁权䩁允䅁权䭁䅁䅁权䙁䅁䅁允䅁䅁䅅䅁䙁偁灹搸乊癙⽯䍄䉁䅁䅁䅂䅁䅁䅍䅄䅁䅁䅯朲䅳䅁䅯朵䅯䅁䅯睧䅑䅁䅅䅁䉁䅁䅁杄䵁䅁䅁李畁䑁䅉䅏硁䅁䅁䍄䉁䅁䅁䅂䅁䅁䅍䅄䅁䅁䅯睎䅕䅁䅯儶䅯䅁䅯来䅑䅁䅅䅁䉁䅁䅁兂䅁䅁䅁䝁㑲䅑杷允䅁䅁䅑䅁䑁䅁䅷䅁䭁䭁䵕䅁䭁佁䭧䅁䭁䡁䕯䅁䉁䅁䅁允䅁䅁䄴杄䅁䑁䅉李畁䑁䅧睎硁䅁䅁䍄䉁䅁䅁䅂䅁䅁䅍䅄䅁䅁䅯䅈䅍䅁䅯䅂䅁䅁䅯兂䅁䅁䅅䅁䉁䅁䅁兂䅁䅁䅁呂偨兑杷允䅁䅁䅑䅁䑁䅁䅷䅁䭁䥁䱷䅁䭁佁䭣䅁䭁䡁䕯䅁䉁䅁䅁允䅁䅁䅕䑱呒穸䱚啅䵁䅉䅅䅁䕁䅁䅁睁䵁䅁䅁权䡄睁䅁权剁䅁䅁权䙁䅁䅁允䅁䅁䅅䅁佁䉁䅙䅁硁䑁䅍免㉁䑁䅉兎睁䑁䅁䅍睁䅁䅁䍄䉁䅁䅁䅂䅁䅁䅍䅄䅁䅁䅯睔䅕䅁䅯儷䅯䅁䅯睧䅑䅁䅅䅁䉁䅁䅁兂十㡧䭄啯じ睐杷允䅁䅁䅑䅁䑁䅁䅷䅁䭁䭁䙯䅁䭁佁䭯䅁䭁䡁䕁䅁䉁䅁䅁允䅁䅁䄴䅄䅁䑁䅅杌ㅁ䑁䅅免䅁䅁杷允䅁䅁䅍䅁䑁䅁䅷䅁䭁偁䵁䅁䭁䉁䝷䅁䉁䅁䅁允䅁䅁䅯杍䅙䅁杷允䅁䅁䅑䅁䑁䅁䅷䅁䭁䑁䴰䅁䭁佁䬰䅁䭁䡁䕅䅁䉁䅁䅁允䅁䅁䅕牖乷䥧硪吷䴸䅉䅅䅁䕁䅁䅁睁䵁䅁䅁权敃杁䅁权剁䅁䅁权䙁䅁䅁允䅁䅁䅅䅁佁䉁䅑䅁穁䑁䅧䅏祁䑁䅍李祁䑁䅕䅍䅁䅁杷允䅁䅁䅑䅁䑁䅁䅷䅁䭁䍁䵉䅁䭁佁䭧䅁䭁䝁䔰䅁䉁䅁䅁允䅁䅁䄴䅄䅁䑁䅉兎畁䑁䅁免䅁䅁杷允䅁䅁䅑䅁䑁䅁䅷䅁䭁䡁乷䅁䭁佁䬴䅁䭁䡁䔰䅁䉁䅁䅁允䅁䅁䅕䅁䅁䑁㡧歂䵅䅉䅅䅁䑁䅁䅁睁䵁䅁䅁权扂䅄䅁权歁杂䅁允䅁䅁䅅䅁䭁䥁佳䅁䵁䅉䅅䅁䕁䅁䅁睁䵁䅁䅁权䥃睁䅁权剁䅁䅁权䙁䅁䅁允䅁䅁䅅䅁佁䉁䅑䅁硁䑁䅁兏穁䑁䅣兏㉁䑁䅙䅎䅁䅁杷允䅁䅁䅑䅁䑁䅁䅷䅁䭁䥁䙷䅁䭁佁䭣䅁䭁䥁䕍䅁䉁䅁䅁允䅁䅁䅕塹⭡确癱え䵁䅉䅅䅁䕁䅁䅁睁䵁䅁䅁权⭄权䅁权瑄权䅁权䑃䅂䅁允䅁䅁䅅䅁䙁乁睹橗剓⽴⽑䍄䉁䅁䅁䅂䅁䅁䅍䅄䅁䅁䅯睥䅷䅁䅯朷䅯䅁䅯全䅑䅁䅅䅁䉁䅁䅁兂䅁䅁䅁䝑噄䅑杷允䅁䅁䅑䅁䑁䅁䅷䅁䭁䩁䙅䅁䭁佁䭳䅁䭁䡁䔰䅁䉁䅁䅁允䅁䅁䄴杅䅁䑁䅙睍㕁䑁䅧睎睁䑁䅁䅍䅁䅁杷允䅁䅁䅑䅁䑁䅁䅷䅁䭁䍁䵯䅁䭁佁䭙䅁䭁䡁䕅䅁䉁䅁䅁允䅁䅁䄴杄䅁䑁䅅䅎畁䑁䅙杍㕁䅁䅁䍄䉁䅁䅁䅂䅁䅁䅍䅄䅁䅁䅯杒䅷䅁䅯䄶䅯䅁䅯䅣䅑䅁䅅䅁䉁䅁䅁杄䵁䅁䅁睎祁䍁䄴䅍ぁ䅁䅁䍄䉁䅁䅁睁䅁䅁䅍䅄䅁䅁䅯睩䅳䅁䅯䅊䅙䅁䅅䅁䉁䅁䅁权佂杄䅁䍄䉁䅁䅁䅂䅁䅁䅍䅄䅁䅁䅯䅅䅙䅁䅯儷䅯䅁䅯兣䅑䅁䅅䅁䉁䅁䅁兂浃䵶灶坲㑪睐杷允䅁䅁䅑䅁䑁䅁䅷䅁䭁䡁䵣䅁䭁佁䬴䅁䭁䡁䕁䅁䉁䅁䅁允䅁䅁䅕䅁䅁䥁呄唵䵁䅉䅅䅁䕁䅁䅁睁䵁䅁䅁权奁兄䅁权畄权䅁权䑃䅂䅁允䅁䅁䅅䅁䙁䅁䅁䅁䅃㥮䅮䍄䉁䅁䅁䅂䅁䅁䅍䅄䅁䅁䅯杦䅍䅁䅯权䅁䅁䅯兂䅁䅁䅅䅁䉁䅁䅁兂呄坔光䱗⭫䅑杷允䅁䅁䅑䅁䑁䅁䅷䅁䭁偁䍕䅁䭁䉁䅅䅁䭁䅁䅕䅁䉁䅁䅁允䅁䅁䄴䅆䅁䑁䅕䅎㍁䑁䅉睎ㅁ䑁䅁䅍睁䅁䅁䍄䉁䅁䅁䅂䅁䅁䅍䅄䅁䅁䅯睴䅳䅁䅯眵䅯䅁䅯兦䅑䅁䅅䅁䉁䅁䅁兂䍂余兘瑉䕳䅑杷允䅁䅁䅑䅁䑁䅁䅷䅁䭁䉁䵣䅁䭁佁䭳䅁䭁䡁䕯䅁䉁䅁䅁允䅁䅁䄴杅䅁䑁䅅䅏硁䑁䅁睍睁䑁䅁䅍䅁䅁杷允䅁䅁䅑䅁䑁䅁䅷䅁䭁䡁䵷䅁䭁佁䭳䅁䭁䝁䔰䅁䉁䅁䅁允䅁䅁䅯睒䅁䅁杷允䅁䅁䅑䅁䑁䅁䅷䅁䭁䩁䴰䅁䭁佁䭯䅁䭁䝁䔸䅁䉁䅁䅁允䅁䅁䄴䅄䅁䑁䅁杌祁䑁䅣李䅁䅁杷允䅁䅁䅑䅁䑁䅁䅷䅁䭁偁䍙䅁䭁䉁䅅䅁䭁偁䈸䅁䉁䅁䅁允䅁䅁䄴䅆䅁䑁䅅李ぁ䑁䅁睍睁䑁䅁䅍睁䅁䅁䍄䉁䅁䅁䅂䅁䅁䅍䅄䅁䅁䅯眴䅑䅁䅯眵䅯䅁䅯䅣䅑䅁䅅䅁䉁䅁䅁兂慂䑚晶㑔䄰䅑杷允䅁䅁䅑䅁䑁䅁䅷䅁䭁䥁䵍䅁䭁佁䬰䅁䭁䝁䔰䅁䉁䅁䅁允䅁䅁䅯睒䅁䅁杷允䅁䅁䅑䅁䑁䅁䅷䅁䭁䍁䴴䅁䭁佁䭙䅁䭁䝁䔸䅁䉁䅁䅁允䅁䅁䅯睒䅁䅁杷允䅁䅁䅑䅁䑁䅁䅷䅁䭁乁䵕䅁䭁佁䭧䅁䭁䥁䕍䅁䉁䅁䅁允䅁䅁䄴杄䅁䑁䅧睍畁䑁䅣睎㑁䅁䅁䍄䉁䅁䅁䅂䅁䅁䅍䅄䅁䅁䅯充䅍䅁䅯权䅁䅁䅯眯䅅䅁䅅䅁䉁䅁䅁兂㡄晱午坔卉䅑杷允䅁䅁䅍䅁䑁䅁䅷䅁䭁䭁䱳䅁䭁䍁䝙䅁䉁䅁䅁允䅁䅁䄴䅄䅁䑁䅧李畁䑁䅫李䅁䅁杷允䅁䅁䅑䅁䑁䅁䅷䅁䭁䉁䵧䅁䭁佁䬰䅁䭁䡁䕯䅁䉁䅁䅁允䅁䅁䅕䕢堷女卢䑤䴸䅉䅅䅁䕁䅁䅁睁䵁䅁䅁权㍄杁䅁权䕁䅁䅁权䙁䅁䅁允䅁䅁䅅䅁䙁䅁䅁䅁䕁坤䈱䍄䉁䅁䅁䅂䅁䅁䅍䅄䅁䅁䅯䄵䅳䅁䅯眶䅯䅁䅯全䅑䅁䅅䅁䉁䅁䅁杄十䅁䅁杍ぁ䑁䅅睎ぁ䑁䅅杍穁䅁䅁䍄䉁䅁䅁䅂䅁䅁䅍䅄䅁䅁䅯杪䅉䅁䅯权䅁䅁䅯兂䅁䅁䅅䅁䉁䅁䅁兂䵁楁䡵汆剫䅑杷允䅁䅁䅑䅁䑁䅁䅷䅁䭁䩁䱅䅁䭁佁䭣䅁䭁佁䭷䅁䉁䅁䅁允䅁䅁䅯睒䅁䅁杷允䅁䅁䅑䅁䑁䅁䅷䅁䭁䥁䰴䅁䭁䉁䜸䅁䭁䍁䝁䅁䉁䅁䅁允䅁䅁䅯权䅫䅁杷允䅁䅁䅍䅁䑁䅁䅷䅁䭁䥁䰰䅁䭁䉁䝧䅁䉁䅁䅁允䅁䅁䅯兏䅙䅁杷允䅁䅁䅍䅁䑁䅁䅷䅁䭁乁䰸䅁䭁䉁䝯䅁䉁䅁䅁允䅁䅁䅯䅐䅙䅁杷允䅁䅁䅍䅁䑁䅁䅷䅁䭁䡁䵯䅁䭁䍁䝙䅁䉁䅁䅁允䅁䅁䄴䅄䅁䑁䅧䅎畁䑁䅅䅏䅁䅁杷允䅁䅁䅍䅁䑁䅁䅷䅁䭁䅁乁䅁䭁䉁䜴䅁䉁䅁䅁允䅁䅁䅯儰䅙䅁杷允䅁䅁䅑䅁䑁䅁䅷䅁䭁䅁䙫䅁䭁佁䭣䅁䭁䡁䕯䅁䉁䅁䅁允䅁䅁䅕癚卋栲⽲吸䴸䅉䅅䅁䕁䅁䅁睁䵁䅁䅁权䝂睃䅁权灄权䅁权瑂䅂䅁允䅁䅁䅅䅁䭁䕁䅣䅁䵁䅉䅅䅁䕁䅁䅁睁䵁䅁䅁权䩂兂䅁权瑄权䅁权瑂䅂䅁允䅁䅁䅅䅁䭁䕁䅣䅁䵁䅉䅅䅁䕁䅁䅁睁䵁䅁䅁权佄兂䅁权牄权䅁权獄权䅁允䅁䅁䅅䅁䭁䕁䅣䅁䵁䅉䅅䅁䕁䅁䅁睁䵁䅁䅁权捄睃䅁权浄权䅁权㥂䅂䅁允䅁䅁䅅䅁䭁䕁䅣䅁䵁䅉䅅䅁䕁䅁䅁睁䵁䅁䅁权䙁兄䅁权煄权䅁权瑂䅂䅁允䅁䅁䅅䅁䭁䕁䅣䅁䵁䅉䅅䅁䑁䅁䅁睁䵁䅁䅁权湃睃䅁权奁杂䅁允䅁䅁䅅䅁䭁䕁䝑䅁䵁䅉䅅䅁䕁䅁䅁睁䵁䅁䅁权桃杁䅁权䕁䅁䅁权⽄允䅁允䅁䅁䅅䅁䙁䅁䅁䍁㥄浙䉚䍄䉁䅁䅁䅂䅁䅁䅍䅄䅁䅁䅯䅋䅷䅁䅯儷䅯䅁䅯来䅑䅁䅅䅁䉁䅁䅁兂㥁瑃橥䑣申睐杷允䅁䅁䅍䅁䑁䅁䅷䅁䭁䭁䵷䅁䭁䉁䜴䅁䉁䅁䅁允䅁䅁䅯来䅣䅁杷允䅁䅁䅑䅁䑁䅁䅷䅁䭁䉁䵑䅁䭁佁䭙䅁䭁䡁䕁䅁䉁䅁䅁允䅁䅁䄴䅄䅁䑁䅁杌ぁ䑁䅑兎䅁䅁杷允䅁䅁䅑䅁䑁䅁䅷䅁䭁䕁䴴䅁䭁佁䭫䅁䭁䡁䕁䅁䉁䅁䅁允䅁䅁䅕䅁䅁䵁䥃唲䵁䅉䅅䅁䕁䅁䅁睁䵁䅁䅁权汁䅄䅁权牄权䅁权䑃䅂䅁允䅁䅁䅅䅁佁䉁䅉䅁穁䑁䅫李㉁䑁䅕李㕁䑁䅅䅁䵁䅉䅅䅁䕁䅁䅁睁䵁䅁䅁权㥃杁䅁权剁䅁䅁权⽄允䅁允䅁䅁䅅䅁佁䉁䅙䅁硁䑁䅫䅎睁䑁䅁䅍睁䑁䅁䅍睁䅁䅁䍄䉁䅁䅁䅂䅁䅁䅍䅄䅁䅁䅯杫䅍䅁䅯权䅁䅁䅯兂䅁䅁䅅䅁䉁䅁䅁兂ぃ䡹⭡确兯䅑杷允䅁䅁䅑䅁䑁䅁䅷䅁䭁䭁䙉䅁䭁佁䭙䅁䭁佁䭷䅁䉁䅁䅁允䅁䅁䅯睒䅁䅁杷允䅁䅁䅑䅁䑁䅁䅷䅁䭁䭁䕳䅁䭁佁䭯䅁䭁䡁䔰䅁䉁䅁䅁允䅁䅁䄴䅄䅁䑁䅁杌㍁䑁䅅免䅁䅁杷允䅁䅁䅑䅁䑁䅁䅷䅁䭁䡁䙣䅁䭁佁䭯䅁䭁䝁䔸䅁䉁䅁䅁允䅁䅁䄴䅄䅁䑁䅁杌ㅁ䑁䅙䅏䅁䅁杷允䅁䅁䅑䅁䑁䅁䅷䅁䭁䅁䵧䅁䭁䉁䜸䅁䭁䍁䝁䅁䉁䅁䅁允䅁䅁䅯杄䅫䅁杷允䅁䅁䅍䅁䑁䅁䅷䅁䭁䱁䴰䅁䭁䉁䝯䅁䉁䅁䅁允䅁䅁䅯䅷䅙䅁杷允䅁䅁䅑䅁䑁䅁䅷䅁䭁䡁䱅䅁䭁佁䭯䅁䭁䝁䔸䅁䉁䅁䅁允䅁䅁䄴䅄䅁䑁䅁杌硁䑁䅑杍䅁䅁杷允䅁䅁䅑䅁䑁䅁䅷䅁䭁䝁䱧䅁䭁佁䬴䅁䭁䝁䔸䅁䉁䅁䅁允䅁䅁䅕䅁䅁䅁㙃〸䵁䅉䅅䅁䕁䅁䅁睁䵁䅁䅁权㕁䅄䅁权湄权䅁权睂䅂䅁允䅁䅁䅅䅁䙁䱁摋㘷䝦睓䅐䍄䉁䅁䅁䅂䅁䅁䅍䅄䅁䅁䅯儫䅉䅁䅯充䅁䅁䅯兂䅁䅁䅅䅁䉁䅁䅁杄奁䅁䅁免ㅁ䑁䅣免㍁䑁䅣睎㍁䑁䅣兎睁䅁䅁䍄䉁䅁䅁䅂䅁䅁䅍䅄䅁䅁䅯杣䅕䅁䅯䄶䅯䅁䅯全䅑䅁䅅䅁䉁䅁䅁杄佁䅁䅁免睁䍁䄴䅍硁䑁䅙䅁䵁䅉䅅䅁䕁䅁䅁睁䵁䅁䅁权㙄杁䅁权剁䅁䅁权⽄允䅁允䅁䅁䅅䅁佁䉁䅑䅁ぁ䑁䅉睎ㅁ䑁䅁䅍睁䑁䅁䅍䅁䅁杷允䅁䅁䅑䅁䑁䅁䅷䅁䭁䅁䱍䅁䭁佁䭳䅁䭁䝁䔸䅁䉁䅁䅁允䅁䅁䄴杅䅁䑁䅅免㕁䑁䅧兏祁䑁䅍䅏䅁䅁杷允䅁䅁䅑䅁䑁䅁䅷䅁䭁䙁䵫䅁䭁佁䭯䅁䭁䝁䔰䅁䉁䅁䅁允䅁䅁䄴䅄䅁䑁䅁杌㉁䑁䅧李䅁䅁杷允䅁䅁䅍䅁䑁䅁䅷䅁䭁䉁䵧䅁䭁䍁䝑䅁䉁䅁䅁允䅁䅁䅯兖䄴䅁杷允䅁䅁䅑䅁䑁䅁䅷䅁䭁䭁䵳䅁䭁佁䭯䅁䭁䥁䕍䅁䉁䅁䅁允䅁䅁䅯睒䅁䅁杷允䅁䅁䅑䅁䑁䅁䅷䅁䭁乁䑅䅁䭁䅁䅯䅁䭁䅁䅕䅁䉁䅁䅁允䅁䅁䅕穊䥅䉲慺䕇䵁䅉䅅䅁䕁䅁䅁睁䵁䅁䅁权䙃睁䅁权剁䅁䅁权䙁䅁䅁允䅁䅁䅅䅁佁䉁䅑䅁祁䑁䅕免祁䑁䅁䅍睁䑁䅁䅍䅁䅁杷允䅁䅁䅑䅁䑁䅁䅷䅁䭁佁䱳䅁䭁佁䭳䅁䭁䡁䔰䅁䉁䅁䅁允䅁䅁䄴杅䅁䑁䅍李祁䑁䅣䅎ㅁ䑁䅫兏䅁䅁杷允䅁䅁䅑䅁䑁䅁䅷䅁䭁䙁䍑䅁䭁䉁䅅䅁䭁䅁䅕䅁䉁䅁䅁允䅁䅁䄴䅆䅁䑁䅕睍㑁䑁䅁䅍睁䑁䅁䅍睁䅁䅁䍄䉁䅁䅁䅂䅁䅁䅍䅄䅁䅁䅯兮䅷䅁䅯儶䅯䅁䅯全䅑䅁䅅䅁䉁䅁䅁兂䅁䅁䅁䥧䑶䅷杷允䅁䅁䅑䅁䑁䅁䅷䅁䭁䭁䰰䅁䭁佁䭧䅁䭁䥁䕕䅁䉁䅁䅁允䅁䅁䄴䅄䅁䑁䅅免畁䑁䅑䅏䅁䅁杷允䅁䅁䅑䅁䑁䅁䅷䅁䭁䕁久䅁䭁佁䭧䅁䭁䝁䔰䅁䉁䅁䅁允䅁䅁䄴杄䅁䑁䅉兏畁䑁䅧䅍ㅁ䅁䅁䍄䉁䅁䅁䅂䅁䅁䅍䅄䅁䅁䅯䅘䅉䅁䅯䅂䅁䅁䅯眯䅅䅁䅅䅁䉁䅁䅁兂䅁䅁䅁吵湖兑杷允䅁䅁䅑䅁䑁䅁䅷䅁䭁䩁䍳䅁䭁䉁䅅䅁䭁䅁䅕䅁䉁䅁䅁允䅁䅁䄴杆䅁䑁䅅杍睁䑁䅕李㍁䑁䅕䅍睁䑁䅁䅁䵁䅉䅅䅁䕁䅁䅁睁䵁䅁䅁权䕄䅄䅁权灄权䅁权睂䅂䅁允䅁䅁䅅䅁䙁䅁䅁䅁䅃㡙䄵䍄䉁䅁䅁䅂䅁䅁䅍䅄䅁䅁䅯䄴䅉䅁䅯权䅁䅁䅯眯䅅䅁䅅䅁䉁䅁䅁兂灁䥘䌯匹䍧䅑杷允䅁䅁䅑䅁䑁䅁䅷䅁䭁䑁䴰䅁䭁佁䭣䅁䭁䝁䔰䅁䉁䅁䅁允䅁䅁䅕歵瑆䅢摸稶䴸䅉䅅䅁䕁䅁䅁睁䵁䅁䅁权䑂兄䅁权畄权䅁权䑃䅂䅁允䅁䅁䅅䅁䙁䅁䅁䅁䅁獦䄱䍄䉁䅁䅁䅂䅁䅁䅍䅄䅁䅁䅯睴䅳䅁䅯朷䅯䅁䅯兢䅑䅁䅅䅁䉁䅁䅁权䡂䅁䅁䍄䉁䅁䅁睁䅁䅁䅍䅄䅁䅁䅯元䅕䅁䅯䅇䅙䅁䅅䅁䉁䅁䅁权㡂杂䅁䍄䉁䅁䅁䅂䅁䅁䅍䅄䅁䅁䅯䅲䅉䅁䅯权䅁䅁䅯兂䅁䅁䅅䅁䉁䅁䅁兂䵂㑎䉬余㑘睐杷允䅁䅁䅍䅁䑁䅁䅷䅁䭁䵁䵷䅁䭁䉁䝷䅁䉁䅁䅁允䅁䅁䅯杙䅙䅁杷允䅁䅁䅑䅁䑁䅁䅷䅁䭁䑁乯䅁䭁佁䭯䅁䭁䥁䕍䅁䉁䅁䅁允䅁䅁䄴权䅁䑁䅁杌㑁䑁䅧䅁䵁䅉䅅䅁䕁䅁䅁睁䵁䅁䅁权啂杁䅁权䭁䅁䅁权䙁䅁䅁允䅁䅁䅅䅁䙁䙁乃㉬匴硁䄵䍄䉁䅁䅁䅂䅁䅁䅍䅄䅁䅁䅯杮䄰䅁䅯儷䅯䅁䅯兢䅑䅁䅅䅁䉁䅁䅁权䡂䅁䅁䍄䉁䅁䅁䅂䅁䅁䅍䅄䅁䅁䅯兗䅷䅁䅯儷䅯䅁䅯来䅑䅁䅅䅁䉁䅁䅁兂瑁灳瘳㡰扢睐杷允䅁䅁䅑䅁䑁䅁䅷䅁䭁䵁䑧䅁䭁䅁䅯䅁䭁偁䈸䅁䉁䅁䅁允䅁䅁䅕杓䍷㑋坣吷䴸䅉䅅䅁䕁䅁䅁睁䵁䅁䅁权䅄䅂䅁权瑄权䅁权療䅂䅁允䅁䅁䅅䅁䙁䥁䉬余兘癉⽍䍄䉁䅁䅁睁䅁䅁䅍䅄䅁䅁䅯杅䅳䅁䅯杊䅙䅁䅅䅁䉁䅁䅁杄䵁䅁䅁免睁䑁䅍杌㉁䅁䅁䍄䉁䅁䅁䅂䅁䅁䅍䅄䅁䅁䅯䄳䅳䅁䅯儶䅯䅁䅯䄷䅯䅁䅅䅁䉁䅁䅁权䡂䅁䅁䍄䉁䅁䅁䅂䅁䅁䅍䅄䅁䅁䅯䅩䅉䅁䅯䅂䅁䅁䅯兂䅁䅁䅅䅁䉁䅁䅁兂䅁䅁䅁爰娵兑杷允䅁䅁䅑䅁䑁䅁䅷䅁䭁䱁䙍䅁䭁佁䭫䅁䭁䡁䕁䅁䉁䅁䅁允䅁䅁䅕䅁䅁䥁捃欫䵁䅉䅅䅁䕁䅁䅁睁䵁䅁䅁权䝃睃䅁权湄权䅁权硂䅂䅁允䅁䅁䅅䅁䙁䝁浚浚浚桚䅊䍄䉁䅁䅁䅂䅁䅁䅍䅄䅁䅁䅯眶䄰䅁䅯䄶䅯䅁䅯兢䅑䅁䅅䅁䉁䅁䅁权䡂䅁䅁䍄䉁䅁䅁䅂䅁䅁䅍䅄䅁䅁䅯睋䅉䅁䅯权䅁䅁䅯兂䅁䅁䅅䅁䉁䅁䅁兂婄発呤㘴硘睐杷允䅁䅁䅑䅁䑁䅁䅷䅁䭁䩁䰰䅁䭁佁䭙䅁䭁䝁䔸䅁䉁䅁䅁允䅁䅁䅯睒䅁䅁杷允䅁䅁䅑䅁䑁䅁䅷䅁䭁䭁䰰䅁䭁佁䭫䅁䭁佁䭷䅁䉁䅁䅁允䅁䅁䅯睒䅁䅁杷允䅁䅁䅑䅁䑁䅁䅷䅁䭁䭁䑳䅁䭁䅁䅑䅁䭁䅁䅕䅁䉁䅁䅁允䅁䅁䅕䅁䅁䙧圸啕䵅䅉䅅䅁䕁䅁䅁睁䵁䅁䅁权摁睃䅁权瑄权䅁权睂䅂䅁允䅁䅁䅅䅁䙁䙁䕃䝡煦㥫⽯䍄䉁䅁䅁䅂䅁䅁䅍䅄䅁䅁䅯睬䅳䅁䅯朷䅯䅁䅯全䅑䅁䅅䅁䉁䅁䅁兂䅁䅁䅁䙃䍑兑杷允䅁䅁䅑䅁䑁䅁䅷䅁䭁乁䘸䅁䭁佁䭙䅁䭁䥁䕍䅁䉁䅁䅁允䅁䅁䄴䅃䅁䑁䅁杌祁䅁䅁䍄䉁䅁䅁䅂䅁䅁䅍䅄䅁䅁䅯䅁䄰䅁䅯眶䅯䅁䅯兢䅑䅁䅅䅁䉁䅁䅁杄啁䅁䅁免㑁䑁䅕杍睁䑁䅧䅍硁䑁䅧䅁䵁䅉䅅䅁䕁䅁䅁睁䵁䅁䅁权慁兂䅁权煄权䅁权療䅂䅁允䅁䅁䅅䅁䭁䕁䅣䅁䵁䅉䅅䅁䕁䅁䅁睁䵁䅁䅁权㥄䅂䅁权畄权䅁权睂䅂䅁允䅁䅁䅅䅁䙁䅁䅁䅁睂䍈䉒䍄䉁䅁䅁䅂䅁䅁䅍䅄䅁䅁䅯䄳䅳䅁䅯朶䅯䅁䅯全䅑䅁䅅䅁䉁䅁䅁权䡂䅁䅁䍄䉁䅁䅁䅂䅁䅁䅍䅄䅁䅁䅯䅲䅉䅁䅯充䅁䅁䅯兂䅁䅁䅅䅁䉁䅁䅁杄啁䅁䅁䅏ㅁ䑁䅍䅍睁䑁䅁䅍睁䑁䅁䅁䵁䅉䅅䅁䕁䅁䅁睁䵁䅁䅁权剂睃䅁权牄权䅁权硂䅂䅁允䅁䅁䅅䅁佁䉁䅉䅁㍁䑁䅕兎穁䑁䅣免㑁䑁䅙䅁䵁䅉䅅䅁䕁䅁䅁睁䵁䅁䅁权㙃䅄䅁权牄权䅁权䙃䅂䅁允䅁䅁䅅䅁佁䉁䅉䅁㍁䑁䅫䅏硁䑁䅧䅍睁䑁䅁䅁䵁䅉䅅䅁䕁䅁䅁睁䵁䅁䅁权㕁䅄䅁权晁杂䅁权杁杂䅁允䅁䅁䅅䅁䭁䡁䡧䅁䵁䅉䅅䅁䕁䅁䅁睁䵁䅁䅁权煄䅄䅁权瑄权䅁权睂䅂䅁允䅁䅁䅅䅁䙁䱁䩰䅄牉睨䅨䍄䉁䅁䅁䅂䅁䅁䅍䅄䅁䅁䅯兢䅕䅁䅯䄶䅯䅁䅯睧䅑䅁䅅䅁䉁䅁䅁杄佁䅁䅁兎硁䍁䄴免㕁䑁䅧䅁䵁䅉䅅䅁䕁䅁䅁睁䵁䅁䅁权療䅄䅁权煄权䅁权䑃䅂䅁允䅁䅁䅅䅁䭁䕁䅣䅁䵁䅉䅅䅁䕁䅁䅁睁䵁䅁䅁权䙃䅄䅁权畄权䅁权硂䅂䅁允䅁䅁䅅䅁䙁䅁䅁䅁㡂剄䉚䍄䉁䅁䅁睁䅁䅁䅍䅄䅁䅁䅯杏䅳䅁䅯杇䅙䅁䅅䅁䉁䅁䅁权㥁杂䅁䍄䉁䅁䅁䅂䅁䅁䅍䅄䅁䅁䅯睂䅍䅁䅯䅂䅁䅁䅯眯䅅䅁䅅䅁䉁䅁䅁兂䅁䅁䅁潊呰兑杷允䅁䅁䅑䅁䑁䅁䅷䅁䭁䭁䱷䅁䭁佁䭧䅁䭁䥁䕍䅁䉁䅁䅁允䅁䅁䅯睒䅁䅁杷允䅁䅁䅑䅁䑁䅁䅷䅁䭁䅁䵷䅁䭁佁䭣䅁䭁䡁䕁䅁䉁䅁䅁允䅁䅁䅕䩡呕㡒㌶䵃䵁䅉䅅䅁䕁䅁䅁睁䵁䅁䅁权呃䅄䅁权浄权䅁权瑂䅂䅁允䅁䅁䅅䅁佁䅁䅷䅁ぁ䍁䄴李睁䑁䅣䅁䵁䅉䅅䅁䕁䅁䅁睁䵁䅁䅁权睁睃䅁权湄权䅁权㙂䅂䅁允䅁䅁䅅䅁䙁䱁へ硫䕧栱䄵䍄䉁䅁䅁䅂䅁䅁䅍䅄䅁䅁䅯杨䅷䅁䅯朵䅯䅁䅯䅣䅑䅁䅅䅁䉁䅁䅁权䡂䅁䅁䍄䉁䅁䅁䅂䅁䅁䅍䅄䅁䅁䅯杊䅍䅁䅯䅂䅁䅁䅯眯䅅䅁䅅䅁䉁䅁䅁兂䅁䅁䅁䝔畎兑杷允䅁䅁䅑䅁䑁䅁䅷䅁䭁乁䑫䅁䭁䉁䅅䅁䭁䅁䅕䅁䉁䅁䅁允䅁䅁䄴䅆䅁䑁䅙䅎ぁ䑁䅉兎睁䑁䅁䅍睁䅁䅁䍄䉁䅁䅁䅂䅁䅁䅍䅄䅁䅁䅯睍䅉䅁䅯䅂䅁䅁䅯兂䅁䅁䅅䅁䉁䅁䅁兂䅁䅁䅁灹祚兑杷允䅁䅁䅑䅁䑁䅁䅷䅁䭁䝁䱙䅁䭁䉁䜸䅁䭁䍁䝁䅁䉁䅁䅁允䅁䅁䅯䄶䄰䅁杷允䅁䅁䅑䅁䑁䅁䅷䅁䭁䱁䑁䅁䭁䅁䅑䅁䭁偁䈸䅁䉁䅁䅁允䅁䅁䅕䅁䅁䑁八ち䵅䅉䅅䅁䕁䅁䅁睁䵁䅁䅁权呄睃䅁权煄权䅁权㙂䅂䅁允䅁䅁䅅䅁佁䅁䅷䅁睁䍁䄴䅎硁䑁䅑䅁䵁䅉䅅䅁䕁䅁䅁睁䵁䅁䅁权捁睃䅁权瑄权䅁权硂䅂䅁允䅁䅁䅅䅁䙁佁浫免獩佈⽯䍄䉁䅁䅁䅂䅁䅁䅍䅄䅁䅁䅯睵䅑䅁䅯儷䅯䅁䅯䅣䅑䅁䅅䅁䉁䅁䅁兂䵄晦灩摍稯睐杷允䅁䅁䅑䅁䑁䅁䅷䅁䭁䅁䱳䅁䭁佁䬰䅁䭁䡁䕯䅁䉁䅁䅁允䅁䅁䅕婧䑖㉩湺穹䴸䅉䅅䅁䕁䅁䅁睁䵁䅁䅁权䕁䅄䅁权灄权䅁权㙂䅂䅁允䅁䅁䅅䅁䙁䅁䅁䅁䅁䴲䅊䍄䉁䅁䅁䅂䅁䅁䅍䅄䅁䅁䅯睏䅷䅁䅯睈䅙䅁䅯䅉䅙䅁䅅䅁䉁䅁䅁权㉁睂䅁䍄䉁䅁䅁睁䅁䅁䅍䅄䅁䅁䅯眫䅷䅁䅯䅈䅙䅁䅅䅁䉁䅁䅁权偃杂䅁䍄䉁䅁䅁䅂䅁䅁䅍䅄䅁䅁䅯关䅑䅁䅯朷䅯䅁䅯兦䅑䅁䅅䅁䉁䅁䅁兂䅁䅁䅁佷䑕具杷允䅁䅁䅑䅁䑁䅁䅷䅁䭁䱁䵉䅁䭁佁䭳䅁䭁䡁䕅䅁䉁䅁䅁允䅁䅁䄴杅䅁䑁䅕睎㑁䑁䅕䅏睁䑁䅁䅍䅁䅁杷允䅁䅁䅑䅁䑁䅁䅷䅁䭁䅁䐰䅁䭁䅁䅑䅁䭁偁䈸䅁䉁䅁䅁允䅁䅁䅕䅁䅁䑣䍯ば䵅䅉䅅䅁䕁䅁䅁睁䵁䅁䅁权䵁䅄䅁权畄权䅁权硂䅂䅁允䅁䅁䅅䅁䙁䅁䅁䅁睄⽴䅂䍄䉁䅁䅁䅂䅁䅁䅍䅄䅁䅁䅯公䅉䅁䅯充䅁䅁䅯眯䅅䅁䅅䅁䉁䅁䅁杄啁䅁䅁兏㍁䑁䅅䅍睁䑁䅁䅍睁䑁䅁䅁䵁䅉䅅䅁䑁䅁䅁睁䵁䅁䅁权䑁杂䅁权奁杂䅁允䅁䅁䅅䅁䭁䕁䝑䅁䵁䅉䅅䅁䕁䅁䅁睁䵁䅁䅁权㝄杁䅁权䕁䅁䅁权䙁䅁䅁允䅁䅁䅅䅁䙁䅁䅁䅁坃ㅓ䉬䍄䉁䅁䅁䅂䅁䅁䅍䅄䅁䅁䅯材䅷䅁䅯眵䅯䅁䅯睢䅑䅁䅅䅁䉁䅁䅁兂楂䙅㕧䵴䙧䅑杷允䅁䅁䅍䅁䑁䅁䅷䅁䭁䝁䵳䅁䭁䉁䝯䅁䉁䅁䅁允䅁䅁䅯杴䅙䅁杷允䅁䅁䅑䅁䑁䅁䅷䅁䭁偁䍷䅁䭁䅁䅯䅁䭁偁䈸䅁䉁䅁䅁允䅁䅁䅕䥘䌯匹捨ぇ䵁䅉䅅䅁䕁䅁䅁睁䵁䅁䅁权ぁ兂䅁权煄权䅁权硂䅂䅁允䅁䅁䅅䅁佁䅁䅷䅁睁䍁䄴兏睁䑁䅉䅁䵁䅉䅅䅁䕁䅁䅁睁䵁䅁䅁权㥃䅄䅁权畄权䅁权㙂䅂䅁允䅁䅁䅅䅁䙁䅁䅁䅁䅁偊䅎䍄䉁䅁䅁䅂䅁䅁䅍䅄䅁䅁䅯杅䅷䅁䅯朶䅯䅁䅯全䅑䅁䅅䅁䉁䅁䅁杄䵁䅁䅁免畁䑁䅣兏㍁䅁䅁䍄䉁䅁䅁䅂䅁䅁䅍䅄䅁䅁䅯䄶䅍䅁䅯权䅁䅁䅯眯䅅䅁䅅䅁䉁䅁䅁兂桄桥畓⭒慈睐杷允䅁䅁䅑䅁䑁䅁䅷䅁䭁䡁乷䅁䭁佁䭧䅁䭁䝁䔸䅁䉁䅁䅁允䅁䅁䄴䅄䅁䑁䅍杌祁䑁䅉免䅁䅁杷允䅁䅁䅑䅁䑁䅁䅷䅁䭁䙁䐸䅁䭁䅁䅑䅁䭁偁䈸䅁䉁䅁䅁允䅁䅁䅕䅁䅁䩁穙啢䵅䅉䅅䅁䕁䅁䅁睁䵁䅁䅁权婁兂䅁权瑄权䅁权瑂䅂䅁允䅁䅁䅅䅁䭁䕁䅣䅁䵁䅉䅅䅁䕁䅁䅁睁䵁䅁䅁权䑃兂䅁权瑄权䅁权瑂䅂䅁允䅁䅁䅅䅁䙁乁佮ㄹ橐婰⽳䍄䉁䅁䅁䅂䅁䅁䅍䅄䅁䅁䅯児䅳䅁䅯眵䅯䅁䅯䅣䅑䅁䅅䅁䉁䅁䅁兂穂䩡瑈䑦䴸䅑杷允䅁䅁䅑䅁䑁䅁䅷䅁䭁䑁䵑䅁䭁佁䭳䅁䭁䥁䕕䅁䉁䅁䅁允䅁䅁䄴䅆䅁䑁䅅兎㕁䑁䅧䅎㑁䑁䅣李㉁䅁䅁䍄䉁䅁䅁䅂䅁䅁䅍䅄䅁䅁䅯䅏䅁䅁䅯充䅁䅁䅯䅂䅉䅁䅅䅁䉁䅁䅁杄啁䅁䅁李㉁䑁䅍䅍睁䑁䅁䅍睁䑁䅁䅁䵁䅉䅅䅁䕁䅁䅁睁䵁䅁䅁权㑂睃䅁权灄权䅁权㥂䅂䅁允䅁䅁䅅䅁䙁䅁䅁䅁䅁伫䅆䍄䉁䅁䅁䅂䅁䅁䅍䅄䅁䅁䅯䅈䅷䅁䅯䄶䅯䅁䅯来䅑䅁䅅䅁䉁䅁䅁杄䵁䅁䅁兏畁䑁䅑䅏㉁䅁䅁䍄䉁䅁䅁䅂䅁䅁䅍䅄䅁䅁䅯睸䅅䅁䅯允䅉䅁䅯杁䅉䅁䅅䅁䉁䅁䅁兂牂䥸硋睡先䅑杷允䅁䅁䅑䅁䑁䅁䅷䅁䭁佁䍫䅁䭁䉁䅅䅁䭁䅁䅕䅁䉁䅁䅁允䅁䅁䄴杆䅁䑁䅅䅍睁䑁䅅兎睁䑁䅁䅍睁䑁䅁䅁䵁䅉䅅䅁䕁䅁䅁睁䵁䅁䅁权硁䅄䅁权煄权䅁权䙃䅂䅁允䅁䅁䅅䅁佁䅁䅷䅁硁䍁䄴䅎祁䑁䅕䅁䵁䅉䅅䅁䑁䅁䅁睁䵁䅁䅁权㕁䅄䅁权捁杂䅁允䅁䅁䅅䅁䭁乁䝁䅁䵁䅉䅅䅁䕁䅁䅁睁䵁䅁䅁权䅁睁䅁权䕁䅁䅁权⽄允䅁允䅁䅁䅅䅁䭁䝁䍣䅁䵁䅉䅅䅁䕁䅁䅁睁䵁䅁䅁权䙂杁䅁权䕁䅁䅁权䙁䅁䅁允䅁䅁䅅䅁䙁䅁䅁䅁楄汖䉸䍄䉁䅁䅁䅂䅁䅁䅍䅄䅁䅁䅯䅂䅙䅁䅯儷䅯䅁䅯睧䅑䅁䅅䅁䉁䅁䅁兂㝁〳丫㉬匷睐杷允䅁䅁䅑䅁䑁䅁䅷䅁䭁䙁䵉䅁䭁佁䭫䅁䭁䡁䕁䅁䉁䅁䅁允䅁䅁䅕䅁䅁䵁摄䔵䵁䅉䅅䅁䕁䅁䅁睁䵁䅁䅁权塃睃䅁权畄权䅁权獄权䅁允䅁䅁䅅䅁䭁䕁䅣䅁䵁䅉䅅䅁䕁䅁䅁睁䵁䅁䅁权塃睁䅁权䕁䅁䅁权䙁䅁䅁允䅁䅁䅅䅁䙁䅁䅁䡁楃䭒䉤䍄䉁䅁䅁䅂䅁䅁䅍䅄䅁䅁䅯睢䅳䅁䅯眶䅯䅁䅯睢䅑䅁䅅䅁䉁䅁䅁杄十䅁䅁兏睁䑁䅙李硁䑁䅣睍㉁䅁䅁䍄䉁䅁䅁䅂䅁䅁䅍䅄䅁䅁䅯䅩䅳䅁䅯䄶䅯䅁䅯兢䅑䅁䅅䅁䉁䅁䅁权䡂䅁䅁䍄䉁䅁䅁䅂䅁䅁䅍䅄䅁䅁䅯䅇䄰䅁䅯䄶䅯䅁䅯䄷䅯䅁䅅䅁䉁䅁䅁权䡂䅁䅁䍄䉁䅁䅁䅂䅁䅁䅍䅄䅁䅁䅯兑䅉䅁䅯权䅁䅁䅯兂䅁䅁䅅䅁䉁䅁䅁兂煃搸乊灙啁䅑杷允䅁䅁䅑䅁䑁䅁䅷䅁䭁䥁䰰䅁䭁佁䭯䅁䭁䝁䔰䅁䉁䅁䅁允䅁䅁䄴䅄䅁䑁䅁杌㕁䑁䅑睎䅁䅁杷允䅁䅁䅑䅁䑁䅁䅷䅁䭁䝁䑁䅁䭁䅁䅑䅁䭁偁䈸䅁䉁䅁䅁允䅁䅁䅕䅁䅁䙁樷啢䵅䅉䅅䅁䕁䅁䅁睁䵁䅁䅁权䅁兂䅁权牄权䅁权硂䅂䅁允䅁䅁䅅䅁佁䉁䅉䅁ぁ䑁䅫䅎硁䑁䅉䅍㍁䑁䅁䅁䵁䅉䅅䅁䑁䅁䅁睁䵁䅁䅁权䭄兄䅁权捁杂䅁允䅁䅁䅅䅁䭁䱁䜰䅁䵁䅉䅅䅁䕁䅁䅁睁䵁䅁䅁权畁䅄䅁权畄权䅁权療䅂䅁允䅁䅁䅅䅁䙁䅁䅁䅁杁敉䄹䍄䉁䅁䅁䅂䅁䅁䅍䅄䅁䅁䅯先䅳䅁䅯朵䅯䅁䅯睢䅑䅁䅅䅁䉁䅁䅁权䡂䅁䅁䍄䉁䅁䅁䅂䅁䅁䅍䅄䅁䅁䅯睙䅳䅁䅯眵䅯䅁䅯全䅑䅁䅅䅁䉁䅁䅁兂偃癷潕䥘ㄸ䅑杷允䅁䅁䅑䅁䑁䅁䅷䅁䭁乁䌰䅁䭁䅁䅯䅁䭁䅁䅕䅁䉁䅁䅁允䅁䅁䅕䅄牉硨婢歋䵁䅉䅅䅁䕁䅁䅁睁䵁䅁䅁权偃兂䅁权湄权䅁权䙃䅂䅁允䅁䅁䅅䅁䙁䵁䴳䵺䵺䍔䅨䍄䉁䅁䅁䅂䅁䅁䅍䅄䅁䅁䅯睯䄰䅁䅯朷䅯䅁䅯全䅑䅁䅅䅁䉁䅁䅁兂䅁䅁䅁偷潈䅑杷允䅁䅁䅑䅁䑁䅁䅷䅁䭁䭁䱑䅁䭁佁䭧䅁䭁䥁䕍䅁䉁䅁䅁允䅁䅁䄴杄䅁䑁䅅䅏畁䑁䅅䅏ぁ䅁䅁䍄䉁䅁䅁䅂䅁䅁䅍䅄䅁䅁䅯眱䅅䅁䅯充䅁䅁䅯兂䅁䅁䅅䅁䉁䅁䅁杄啁䅁䅁杍硁䑁䅣睍睁䑁䅁䅍睁䑁䅁䅁䵁䅉䅅䅁䕁䅁䅁睁䵁䅁䅁权煄兂䅁权牄权䅁权䑃䅂䅁允䅁䅁䅅䅁佁䉁䅉䅁ㅁ䑁䅕李㑁䑁䅙䅏ㅁ䑁䅧䅁䵁䅉䅅䅁䕁䅁䅁睁䵁䅁䅁权呂杁䅁权䕁䅁䅁权⽄允䅁允䅁䅁䅅䅁䙁䅁䅁䅁䍃坊䉊䍄䉁䅁䅁䅂䅁䅁䅍䅄䅁䅁䅯儸䅕䅁䅯眵䅯䅁䅯睢䅑䅁䅅䅁䉁䅁䅁兂奃啷湪⭄剣䅑杷允䅁䅁䅑䅁䑁䅁䅷䅁䭁佁䍙䅁䭁䉁䅅䅁䭁偁䈸䅁䉁䅁䅁允䅁䅁䄴杆䅁䑁䅑杍穁䑁䅁䅍睁䑁䅁䅍睁䑁䅁䅁䵁䅉䅅䅁䕁䅁䅁睁䵁䅁䅁权慄䅂䅁权灄权䅁权硂䅂䅁允䅁䅁䅅䅁䙁䅁䅁䅁权佶䅐䍄䉁䅁䅁䅂䅁䅁䅍䅄䅁䅁䅯兪䅳䅁䅯睈䅙䅁䅯䅉䅙䅁䅅䅁䉁䅁䅁权䝃杂䅁䍄䉁䅁䅁䅂䅁䅁䅍䅄䅁䅁䅯䅬䅳䅁䅯䄶䅯䅁䅯兢䅑䅁䅅䅁䉁䅁䅁权䡂䅁䅁䍄䉁䅁䅁䅂䅁䅁䅍䅄䅁䅁䅯眸䅷䅁䅯朶䅯䅁䅯兣䅑䅁䅅䅁䉁䅁䅁权䡂䅁䅁䍄䉁䅁䅁䅂䅁䅁䅍䅄䅁䅁䅯眹䅷䅁䅯䄶䅯䅁䅯睢䅑䅁䅅䅁䉁䅁䅁杄䵁䅁䅁免祁䍁䄴䅍㉁䅁䅁䍄䉁䅁䅁䅂䅁䅁䅍䅄䅁䅁䅯杓䅍䅁䅯䅂䅁䅁䅯兂䅁䅁䅅䅁䉁䅁䅁兂䅁䅁䅁㝍䕩兑杷允䅁䅁䅑䅁䑁䅁䅷䅁䭁偁䕯䅁䭁佁䬴䅁䭁䡁䔰䅁䉁䅁䅁允䅁䅁䅕䅁䅁䥁晄唲䵁䅉䅅䅁䕁䅁䅁睁䵁䅁䅁权䝃䅄䅁权牄权䅁权㥂䅂䅁允䅁䅁䅅䅁佁䉁䅉䅁ぁ䑁䅑䅎硁䑁䅅睍ぁ䑁䅙䅁䵁䅉䅅䅁䕁䅁䅁睁䵁䅁䅁权㡂兄䅁权牄权䅁权瑂䅂䅁允䅁䅁䅅䅁佁䉁䅉䅁ㅁ䑁䅁䅍ぁ䑁䅑䅍穁䑁䅉䅁䵁䅉䅅䅁䕁䅁䅁睁䵁䅁䅁权摂睃䅁权瑄权䅁权䙃䅂䅁允䅁䅁䅅䅁䙁䭁牰啺硡祌䅖䍄䉁䅁䅁䅂䅁䅁䅍䅄䅁䅁䅯䄴䅳䅁䅯朷䅯䅁䅯兣䅑䅁䅅䅁䉁䅁䅁兂䅁䅁䅁偫浑兑杷允䅁䅁䅑䅁䑁䅁䅷䅁䭁佁䱣䅁䭁佁䬰䅁䭁佁䭷䅁䉁䅁䅁允䅁䅁䅯睒䅁䅁杷允䅁䅁䅑䅁䑁䅁䅷䅁䭁䩁䵑䅁䭁佁䭧䅁䭁䝁䔸䅁䉁䅁䅁允䅁䅁䄴杄䅁䑁䅣兏畁䑁䅧睎㍁䅁䅁䍄䉁䅁䅁䅂䅁䅁䅍䅄䅁䅁䅯兙䅅䅁䅯权䅁䅁䅯䅂䅉䅁䅅䅁䉁䅁䅁兂獃䙈歰㥏港睐杷允䅁䅁䅑䅁䑁䅁䅷䅁䭁䱁䍫䅁䭁䅁䅯䅁䭁偁䈸䅁䉁䅁䅁允䅁䅁䅕捺䵺䵺䵺䐷䴸䅉䅅䅁䕁䅁䅁睁䵁䅁䅁权㍂睃䅁权煄权䅁权㙂䅂䅁允䅁䅁䅅䅁佁䅁䅷䅁睁䍁䄴睎ぁ䑁䅑䅁䵁䅉䅅䅁䕁䅁䅁睁䵁䅁䅁权慂䅄䅁权煄权䅁权療䅂䅁允䅁䅁䅅䅁佁䅁䅷䅁睁䍁䄴免ㅁ䑁䅣䅁䵁䅉䅅䅁䕁䅁䅁睁䵁䅁䅁权塁睁䅁权䕁䅁䅁权䙁䅁䅁允䅁䅁䅅䅁䙁䅁䅁䅁卂ㄳ䈵䍄䉁䅁䅁䅂䅁䅁䅍䅄䅁䅁䅯䅳䅑䅁䅯朵䅯䅁䅯兣䅑䅁䅅䅁䉁䅁䅁杄䵁䅁䅁睍畁䑁䅁杍㍁䅁䅁䍄䉁䅁䅁䅂䅁䅁䅍䅄䅁䅁䅯先䅅䅁䅯充䅁䅁䅯兂䅁䅁䅅䅁䉁䅁䅁杄坁䅁䅁免ㅁ䑁䅕睍睁䑁䅁䅍睁䑁䅁䅍䅁䅁杷允䅁䅁䅑䅁䑁䅁䅷䅁䭁䵁䱙䅁䭁佁䭯䅁䭁䡁䕅䅁䉁䅁䅁允䅁䅁䄴䅄䅁䑁䅁杌祁䑁䅅李䅁䅁杷允䅁䅁䅑䅁䑁䅁䅷䅁䭁䭁䙙䅁䭁佁䬴䅁䭁䡁䕁䅁䉁䅁䅁允䅁䅁䅕䅁䅁乁橂唫䵁䅉䅅䅁䕁䅁䅁睁䵁䅁䅁权獄睁䅁权䕁䅁䅁权⽄允䅁允䅁䅁䅅䅁䙁䅁䅁䅁䕁橶䉖䍄䉁䅁䅁䅂䅁䅁䅍䅄䅁䅁䅯䅵䅷䅁䅯儷䅯䅁䅯兢䅑䅁䅅䅁䉁䅁䅁兂䉁手䅫⭒礷睐杷允䅁䅁䅍䅁䑁䅁䅷䅁䭁䑁乷䅁䭁䉁䝷䅁䉁䅁䅁允䅁䅁䅯杙䅙䅁杷允䅁䅁䅑䅁䑁䅁䅷䅁䭁䩁䵍䅁䭁佁䭙䅁䭁䥁䕕䅁䉁䅁䅁允䅁䅁䄴䅄䅁䑁䅍杌㕁䑁䅅免䅁䅁杷允䅁䅁䅑䅁䑁䅁䅷䅁䭁䱁䌴䅁䭁䉁䅅䅁䭁偁䈸䅁䉁䅁䅁允䅁䅁䅯睚䅉䅁杷允䅁䅁䅑䅁䑁䅁䅷䅁䭁䅁䝕䅁䭁佁䭯䅁䭁䝁䔰䅁䉁䅁䅁允䅁䅁䅯睒䅁䅁杷允䅁䅁䅑䅁䑁䅁䅷䅁䭁䥁䵙䅁䭁佁䭫䅁䭁䡁䕯䅁䉁䅁䅁允䅁䅁䅕䅁䅁䕁㉂〱䵁䅉䅅䅁䕁䅁䅁睁䵁䅁䅁权湄䅂䅁权湄权䅁权獄权䅁允䅁䅁䅅䅁䭁䕁䅣䅁䵁䅉䅅䅁䕁䅁䅁睁䵁䅁䅁权⽂兂䅁权瑄权䅁权硂䅂䅁允䅁䅁䅅䅁䙁䝁光䑗ね佹⽉䍄䉁䅁䅁䅂䅁䅁䅍䅄䅁䅁䅯睍䅳䅁䅯䄶䅯䅁䅯睢䅑䅁䅅䅁䉁䅁䅁杄佁䅁䅁杍祁䍁䄴李㍁䑁䅫䅁䵁䅉䅅䅁䕁䅁䅁睁䵁䅁䅁权䭁睃䅁权瑄权䅁权㥂䅂䅁允䅁䅁䅅䅁䙁䅁極䑂祌㥏⽑䍄䉁䅁䅁䅂䅁䅁䅍䅄䅁䅁䅯兦䅳䅁䅯朵䅯䅁䅯䅣䅑䅁䅅䅁䉁䅁䅁杄䵁䅁䅁免畁䑁䅍睍穁䅁䅁䍄䉁䅁䅁䅂䅁䅁䅍䅄䅁䅁䅯䅅䅳䅁䅯朵䅯䅁䅯全䅑䅁䅅䅁䉁䅁䅁杄䵁䅁䅁䅍畁䑁䅑兏㉁䅁䅁䍄䉁䅁䅁䅂䅁䅁䅍䅄䅁䅁䅯䅄䅷䅁䅯朶䅯䅁䅯兦䅑䅁䅅䅁䉁䅁䅁杄䵁䅁䅁䅍畁䑁䅅䅍ㅁ䅁䅁䍄䉁䅁䅁䅂䅁䅁䅍䅄䅁䅁䅯眵䅉䅁䅯䅂䅁䅁䅯兂䅁䅁䅅䅁䉁䅁䅁兂䅁䅁䅂㑋卹兑杷允䅁䅁䅑䅁䑁䅁䅷䅁䭁䙁䵁䅁䭁佁䬰䅁䭁䝁䔰䅁䉁䅁䅁允䅁䅁䅯睒䅁䅁杷允䅁䅁䅑䅁䑁䅁䅷䅁䭁䅁䑉䅁䭁䅁䅯䅁䭁䅁䅕䅁䉁䅁䅁允䅁䅁䅕敫㠱穐敖ぇ䵁䅉䅅䅁䕁䅁䅁睁䵁䅁䅁权䩄睁䅁权䭁䅁䅁权䙁䅁䅁允䅁䅁䅅䅁䙁䉁愱䑚晶硔䅊䍄䉁䅁䅁䅂䅁䅁䅍䅄䅁䅁䅯䅹䅳䅁䅯朶䅯䅁䅯兦䅑䅁䅅䅁䉁䅁䅁杄䵁䅁䅁䅍畁䑁䅕李㕁䅁䅁䍄䉁䅁䅁睁䅁䅁䅍䅄䅁䅁䅯睭䅳䅁䅯䅊䅙䅁䅅䅁䉁䅁䅁权瑄兄䅁䍄䉁䅁䅁䅂䅁䅁䅍䅄䅁䅁䅯杷䅷䅁䅯眶䅯䅁䅯䅣䅑䅁䅅䅁䉁䅁䅁杄十䅁䅁免㉁䑁䅅李㕁䑁䅁䅍睁䅁䅁䍄䉁䅁䅁睁䅁䅁䅍䅄䅁䅁䅯䅁䄰䅁䅯䅇䅙䅁䅅䅁䉁䅁䅁权䕂杂䅁䍄䉁䅁䅁䅂䅁䅁䅍䅄䅁䅁䅯䅣䅳䅁䅯儷䅯䅁䅯兦䅑䅁䅅䅁䉁䅁䅁兂噁灐摌䅘桔睐杷允䅁䅁䅑䅁䑁䅁䅷䅁䭁䥁䴸䅁䭁佁䭧䅁䭁䡁䕅䅁䉁䅁䅁允䅁䅁䅯睒䅁䅁杷允䅁䅁䅑䅁䑁䅁䅷䅁䭁䵁䱍䅁䭁佁䭳䅁䭁䥁䕕䅁䉁䅁䅁允䅁䅁䄴杅䅁䑁䅙兎㕁䑁䅕䅍睁䑁䅁䅍䅁䅁杷允䅁䅁䅑䅁䑁䅁䅷䅁䭁䝁䅍䅁䭁䅁䍅䅁䭁䅁䍍䅁䉁䅁䅁允䅁䅁䅕橏㙳湋䩹唷䵁䅉䅅䅁䕁䅁䅁睁䵁䅁䅁权祁䅄䅁权畄权䅁权䑃䅂䅁允䅁䅁䅅䅁䙁䅁䅁䅁䅂㥙䅊䍄䉁䅁䅁䅂䅁䅁䅍䅄䅁䅁䅯兂䅍䅁䅯充䅁䅁䅯兂䅁䅁䅅䅁䉁䅁䅁杄坁䅁䅁免硁䑁䅁睎睁䑁䅁䅍睁䑁䅁䅍䅁䅁杷允䅁䅁䅑䅁䑁䅁䅷䅁䭁䙁䵣䅁䭁佁䬴䅁䭁䡁䕁䅁䉁䅁䅁允䅁䅁䅕䅁䅁䥁㉂䵹䵁䅉䅅䅁䕁䅁䅁睁䵁䅁䅁权橃兄䅁权灄权䅁权㥂䅂䅁允䅁䅁䅅䅁䙁䅁䅁䅁䅁䴯䅂䍄䉁䅁䅁䅂䅁䅁䅍䅄䅁䅁䅯杫䅑䅁䅯朶䅯䅁䅯䄷䅯䅁䅅䅁䉁䅁䅁权䡂䅁䅁䍄䉁䅁䅁䅂䅁䅁䅍䅄䅁䅁䅯睪䅑䅁䅯朷䅯䅁䅯䄷䅯䅁䅅䅁䉁䅁䅁权䡂䅁䅁䍄䉁䅁䅁䅂䅁䅁䅍䅄䅁䅁䅯其䅑䅁䅯眶䅯䅁䅯䅣䅑䅁䅅䅁䉁䅁䅁杄十䅁䅁李㉁䑁䅕䅍睁䑁䅁䅍睁䅁䅁䍄䉁䅁䅁䅂䅁䅁䅍䅄䅁䅁䅯䅧䅳䅁䅯朵䅯䅁䅯睧䅑䅁䅅䅁䉁䅁䅁杄䵁䅁䅁杍畁䑁䅉兏ぁ䅁䅁䍄䉁䅁䅁䅂䅁䅁䅍䅄䅁䅁䅯儴䅳䅁䅯䄶䅯䅁䅯䄷䅯䅁䅅䅁䉁䅁䅁权䡂䅁䅁䍄䉁䅁䅁䅂䅁䅁䅍䅄䅁䅁䅯杧䅷䅁䅯眶䅯䅁䅯兣䅑䅁䅅䅁䉁䅁䅁杄十䅁䅁睎硁䑁䅅李ぁ䑁䅧免㍁䅁䅁䍄䉁䅁䅁䅂䅁䅁䅍䅄䅁䅁䅯光䅷䅁䅯睈䅙䅁䅯䅉䅙䅁䅅䅁䉁䅁䅁权ㅁ元䅁䍄䉁䅁䅁䅂䅁䅁䅍䅄䅁䅁䅯杂䅍䅁䅯䅂䅁䅁䅯兂䅁䅁䅅䅁䉁䅁䅁兂䅁䅁䅁男灎兑杷允䅁䅁䅑䅁䑁䅁䅷䅁䭁䅁䌴䅁䭁䉁䅅䅁䭁偁䈸䅁䉁䅁䅁允䅁䅁䄴䅆䅁䑁䅅兎ㅁ䑁䅣睎㕁䑁䅍李ぁ䅁䅁䍄䉁䅁䅁䅂䅁䅁䅍䅄䅁䅁䅯杙䄰䅁䅯朶䅯䅁䅯全䅑䅁䅅䅁䉁䅁䅁杄䵁䅁䅁䅍畁䑁䅫兎祁䅁䅁䍄䉁䅁䅁䅂䅁䅁䅍䅄䅁䅁䅯杦䅕䅁䅯䄶䅯䅁䅯䅣䅑䅁䅅䅁䉁䅁䅁杄佁䅁䅁李睁䍁䄴䅎㑁䑁䅧䅁䵁䅉䅅䅁䕁䅁䅁睁䵁䅁䅁权呁睃䅁权潄权䅁权睂䅂䅁允䅁䅁䅅䅁佁䅁䄴䅁ぁ䑁䅅杌祁䑁䅫䅏䅁䅁杷允䅁䅁䅑䅁䑁䅁䅷䅁䭁䱁䱣䅁䭁佁䬴䅁䭁佁䭷䅁䉁䅁䅁允䅁䅁䅯睒䅁䅁杷允䅁䅁䅑䅁䑁䅁䅷䅁䭁䕁乳䅁䭁佁䭫䅁䭁佁䭷䅁䉁䅁䅁允䅁䅁䅯睒䅁䅁杷允䅁䅁䅑䅁䑁䅁䅷䅁䭁䡁乑䅁䭁佁䭙䅁䭁䝁䔰䅁䉁䅁䅁允䅁䅁䅯睒䅁䅁杷允䅁䅁䅑䅁䑁䅁䅷䅁䭁䑁䑕䅁䭁䅁䅯䅁䭁䅁䅕䅁䉁䅁䅁允䅁䅁䅕報灪橊䥇き䵁䅉䅅䅁䕁䅁䅁睁䵁䅁䅁权䥁睃䅁权潄权䅁权獄权䅁允䅁䅁䅅䅁䭁䕁䅣䅁䵁䅉䅅䅁䕁䅁䅁睁䵁䅁䅁权奂䅄䅁权潄权䅁权㙂䅂䅁允䅁䅁䅅䅁佁䅁䄴䅁祁䑁䅫杌㉁䑁䅣李䅁䅁杷允䅁䅁䅑䅁䑁䅁䅷䅁䭁䅁䙙䅁䭁佁䭣䅁䭁䥁䕕䅁䉁䅁䅁允䅁䅁䅕䑚晶㑔堲䕆䵁䅉䅅䅁䕁䅁䅁睁䵁䅁䅁权汁䅄䅁权潄权䅁权瑂䅂䅁允䅁䅁䅅䅁䭁䕁䅣䅁䵁䅉䅅䅁䕁䅁䅁睁䵁䅁䅁权䉃䅄䅁权煄权䅁权獄权䅁允䅁䅁䅅䅁䭁䕁䅣䅁䵁䅉䅅䅁䑁䅁䅁睁䵁䅁䅁权䍄䅂䅁权敁杂䅁允䅁䅁䅅䅁䭁䑁䜸䅁䵁䅉䅅䅁䕁䅁䅁睁䵁䅁䅁权敄䅂䅁权瑄权䅁权獄权䅁允䅁䅁䅅䅁䭁䕁䅣䅁䵁䅉䅅䅁䕁䅁䅁睁䵁䅁䅁权塂䅄䅁权潄权䅁权䑃䅂䅁允䅁䅁䅅䅁䭁䕁䅣䅁䵁䅉䅅䅁䕁䅁䅁睁䵁䅁䅁权䡁睁䅁权剁䅁䅁权䙁䅁䅁允䅁䅁䅅䅁佁䉁䅑䅁硁䑁䅉睍㕁䑁䅁䅍睁䑁䅁䅍䅁䅁杷允䅁䅁䅑䅁䑁䅁䅷䅁䭁乁䕍䅁䭁佁䭣䅁䭁䥁䕍䅁䉁䅁䅁允䅁䅁䅕で䩅汹䴫䐫䴸䅉䅅䅁䕁䅁䅁睁䵁䅁䅁权㍁䅄䅁权浄权䅁权睂䅂䅁允䅁䅁䅅䅁佁䅁䅷䅁穁䍁䄴䅍硁䑁䅍䅁䵁䅉䅅䅁䕁䅁䅁睁䵁䅁䅁权䵄䅂䅁权潄权䅁权㙂䅂䅁允䅁䅁䅅䅁佁䅁䄴䅁硁䑁䅑杌硁䑁䅕䅎䅁䅁杷允䅁䅁䅑䅁䑁䅁䅷䅁䭁乁䕅䅁䭁佁䭙䅁䭁䥁䕍䅁䉁䅁䅁允䅁䅁䄴䅄䅁䑁䅑杌㉁䑁䅧睍䅁䅁杷允䅁䅁䅑䅁䑁䅁䅷䅁䭁䅁乑䅁䭁佁䭳䅁䭁䡁䕯䅁䉁䅁䅁允䅁䅁䄴杅䅁䑁䅉杍ぁ䑁䅧兏㑁䑁䅅䅎䅁䅁杷允䅁䅁䅑䅁䑁䅁䅷䅁䭁乁䑳䅁䭁䅁䅯䅁䭁䅁䅕䅁䉁䅁䅁允䅁䅁䅕㥌欰潂噆お䵁䅉䅅䅁䕁䅁䅁睁䵁䅁䅁权䡁杂䅁权湄权䅁权㥂䅂䅁允䅁䅁䅅䅁䙁䝁渳㘫确栰䅸䍄䉁䅁䅁䅂䅁䅁䅍䅄䅁䅁䅯兪䅷䅁䅯儶䅯䅁䅯来䅑䅁䅅䅁䉁䅁䅁兂䅁䅁䅁䘴煌䅑杷允䅁䅁䅑䅁䑁䅁䅷䅁䭁䥁䑅䅁䭁䉁䅅䅁䭁偁䈸䅁䉁䅁䅁允䅁䅁䄴䅆䅁䑁䅙䅏㍁䑁䅁䅍睁䑁䅁䅍睁䅁䅁䍄䉁䅁䅁䅂䅁䅁䅍䅄䅁䅁䅯全䅳䅁䅯眵䅯䅁䅯睧䅑䅁䅅䅁䉁䅁䅁兂汄䌰扌昫嘴䅑杷允䅁䅁䅑䅁䑁䅁䅷䅁䭁䉁䍯䅁䭁䉁䅅䅁䭁偁䈸䅁䉁䅁䅁允䅁䅁䄴䅆䅁䑁䅅䅎㉁䑁䅣䅍睁䑁䅁䅍睁䅁䅁䍄䉁䅁䅁䅂䅁䅁䅍䅄䅁䅁䅯兲䅳䅁䅯朵䅯䅁䅯兣䅑䅁䅅䅁䉁䅁䅁杄䵁䅁䅁免畁䑁䅉李穁䅁䅁䍄䉁䅁䅁䅂䅁䅁䅍䅄䅁䅁䅯䅹䅳䅁䅯眶䅯䅁䅯来䅑䅁䅅䅁䉁䅁䅁杄十䅁䅁睎睁䑁䅉䅍睁䑁䅁䅍睁䅁䅁䍄䉁䅁䅁䅂䅁䅁䅍䅄䅁䅁䅯兢䅷䅁䅯朵䅯䅁䅯䅣䅑䅁䅅䅁䉁䅁䅁杄䵁䅁䅁杍畁䑁䅍李祁䅁䅁䍄䉁䅁䅁睁䅁䅁䅍䅄䅁䅁䅯䅙䅳䅁䅯杇䅙䅁䅅䅁䉁䅁䅁权婂杂䅁䍄䉁䅁䅁䅂䅁䅁䅍䅄䅁䅁䅯兢䅷䅁䅯朵䅯䅁䅯䄷䅯䅁䅅䅁䉁䅁䅁权䡂䅁䅁䍄䉁䅁䅁䅂䅁䅁䅍䅄䅁䅁䅯朲䅷䅁䅯朶䅯䅁䅯兦䅑䅁䅅䅁䉁䅁䅁杄䵁䅁䅁䅍畁䑁䅕李㍁䅁䅁䍄䉁䅁䅁䅂䅁䅁䅍䅄䅁䅁䅯䅢䄰䅁䅯朶䅯䅁䅯兣䅑䅁䅅䅁䉁䅁䅁杄䵁䅁䅁䅍畁䑁䅍睎硁䅁䅁䍄䉁䅁䅁䅂䅁䅁䅍䅄䅁䅁䅯睃䅕䅁䅯儷䅯䅁䅯全䅑䅁䅅䅁䉁䅁䅁兂牁硨婢発牦睐杷允䅁䅁䅑䅁䑁䅁䅷䅁䭁䅁䙧䅁䭁佁䭳䅁䭁䡁䕅䅁䉁䅁䅁允䅁䅁䄴䅆䅁䑁䅅䅎㉁䑁䅍杍穁䑁䅍䅎睁䅁䅁䍄䉁䅁䅁䅂䅁䅁䅍䅄䅁䅁䅯䅄䅳䅁䅯儷䅯䅁䅯兢䅑䅁䅅䅁䉁䅁䅁权䡂䅁䅁䍄䉁䅁䅁䅂䅁䅁䅍䅄䅁䅁䅯杂䄰䅁䅯儶䅯䅁䅯全䅑䅁䅅䅁䉁䅁䅁兂䅁䅁䅁䭯稯䅑杷允䅁䅁䅑䅁䑁䅁䅷䅁䭁䍁临䅁䭁佁䭳䅁䭁䡁䕁䅁䉁䅁䅁允䅁䅁䄴杅䅁䑁䅉䅏ㅁ䑁䅍杍睁䑁䅁䅍䅁䅁杷允䅁䅁䅑䅁䑁䅁䅷䅁䭁䑁䍉䅁䭁䉁䅅䅁䭁偁䈸䅁䉁䅁䅁允䅁䅁䄴杆䅁䑁䅅睎㍁䑁䅧䅍睁䑁䅁䅍睁䑁䅁䅁䵁䅉䅅䅁䕁䅁䅁睁䵁䅁䅁权摁兄䅁权畄权䅁权硂䅂䅁允䅁䅁䅅䅁䙁䅁䅁䅁兂偗䅤䍄䉁䅁䅁䅂䅁䅁䅍䅄䅁䅁䅯睬䄰䅁䅯朶䅯䅁䅯兣䅑䅁䅅䅁䉁䅁䅁杄䵁䅁䅁䅍畁䑁䅙睍㉁䅁䅁䍄䉁䅁䅁䅂䅁䅁䅍䅄䅁䅁䅯杂䅙䅁䅯眵䅯䅁䅯䅣䅑䅁䅅䅁䉁䅁䅁兂硂児塲㍯十䅑杷允䅁䅁䅑䅁䑁䅁䅷䅁䭁偁䱑䅁䭁佁䬰䅁䭁䥁䕍䅁䉁䅁䅁允䅁䅁䅕䘫橐婰䕶䐵䴸䅉䅅䅁䑁䅁䅁睁䵁䅁䅁权䑁睃䅁权歁杂䅁允䅁䅁䅅䅁䭁䥁乑䅁䵁䅉䅅䅁䕁䅁䅁睁䵁䅁䅁权敂兂䅁权灄权䅁权瑂䅂䅁允䅁䅁䅅䅁䙁䅁䅁䅁䅁⬫䅒䍄䉁䅁䅁䅂䅁䅁䅍䅄䅁䅁䅯睱䅍䅁䅯权䅁䅁䅯兂䅁䅁䅅䅁䉁䅁䅁兂敂歵䵫流浳䅑杷允䅁䅁䅑䅁䑁䅁䅷䅁䭁䱁䵯䅁䭁佁䭳䅁䭁佁䭷䅁䉁䅁䅁允䅁䅁䅯睒䅁䅁杷允䅁䅁䅑䅁䑁䅁䅷䅁䭁䅁䑧䅁䭁䅁䅑䅁䭁䅁䅕䅁䉁䅁䅁允䅁䅁䅕䅁䅁䡧刵啑䵅䅉䅅䅁䕁䅁䅁睁䵁䅁䅁权䅁杂䅁权潄权䅁权硂䅂䅁允䅁䅁䅅䅁佁䅁䄴䅁祁䑁䅙杌穁䑁䅍李䅁䅁杷允䅁䅁䅑䅁䑁䅁䅷䅁䭁䭁䵍䅁䭁佁䭳䅁䭁䝁䔸䅁䉁䅁䅁允䅁䅁䄴杅䅁䑁䅉䅏祁䑁䅙䅏睁䑁䅁䅍䅁䅁杷允䅁䅁䅑䅁䑁䅁䅷䅁䭁䩁久䅁䭁佁䬰䅁䭁䡁䕅䅁䉁䅁䅁允䅁䅁䅕愸嘯杍⼯啅䵁䅉䅅䅁䕁䅁䅁睁䵁䅁䅁权桂杁䅁权䕁䅁䅁权⽄允䅁允䅁䅁䅅䅁䙁䅁䅁䕁潃㔶䉤䍄䉁䅁䅁䅂䅁䅁䅍䅄䅁䅁䅯睕䅳䅁䅯眶䅯䅁䅯兦䅑䅁䅅䅁䉁䅁䅁杄啁䅁䅁免ぁ䑁䅑睍穁䑁䅁免硁䑁䅣䅁䵁䅉䅅䅁䕁䅁䅁睁䵁䅁䅁权扄兂䅁权畄权䅁权䙃䅂䅁允䅁䅁䅅䅁䙁䅁䅁䅁䅃䄲䉂䍄䉁䅁䅁䅂䅁䅁䅍䅄䅁䅁䅯兙䅷䅁䅯朵䅯䅁䅯兢䅑䅁䅅䅁䉁䅁䅁杄䵁䅁䅁杍畁䑁䅑兏㍁䅁䅁䍄䉁䅁䅁䅂䅁䅁䅍䅄䅁䅁䅯元䅍䅁䅯权䅁䅁䅯眯䅅䅁䅅䅁䉁䅁䅁兂䩃坑汄䌰楉䅑杷允䅁䅁䅑䅁䑁䅁䅷䅁䭁䙁䍉䅁䭁䅁䅑䅁䭁偁䈸䅁䉁䅁䅁允䅁䅁䅕䅁䅁䍁杪ご䵅䅉䅅䅁䕁䅁䅁睁䵁䅁䅁权䭁睁䅁权䭁䅁䅁权䙁䅁䅁允䅁䅁䅅䅁䙁䑁ね䡹⭡睮䄱䍄䉁䅁䅁䅂䅁䅁䅍䅄䅁䅁䅯公䅳䅁䅯朵䅯䅁䅯䅣䅑䅁䅅䅁䉁䅁䅁杄䵁䅁䅁杍畁䑁䅧䅍㍁䅁䅁䍄䉁䅁䅁䅂䅁䅁䅍䅄䅁䅁䅯䅕䅕䅁䅯朵䅯䅁䅯兢䅑䅁䅅䅁䉁䅁䅁杄䵁䅁䅁免畁䑁䅑杍ぁ䅁䅁䍄䉁䅁䅁䅂䅁䅁䅍䅄䅁䅁䅯䅸䅷䅁䅯眶䅯䅁䅯全䅑䅁䅅䅁䉁䅁䅁杄啁䅁䅁免㉁䑁䅕䅏硁䑁䅧免ㅁ䑁䅕䅁䵁䅉䅅䅁䑁䅁䅁睁䵁䅁䅁权汃䅄䅁权歁杂䅁允䅁䅁䅅䅁䭁偁乯䅁䵁䅉䅅䅁䕁䅁䅁睁䵁䅁䅁权祄允䅁权剁䅁䅁权䙁䅁䅁允䅁䅁䅅䅁佁䉁䅑䅁穁䑁䅧兎㕁䑁䅁䅍睁䑁䅁䅍䅁䅁杷允䅁䅁䅑䅁䑁䅁䅷䅁䭁䙁䵅䅁䭁佁䭙䅁䭁䡁䕁䅁䉁䅁䅁允䅁䅁䄴权䅁䑁䅉杌㑁䑁䅕䅁䵁䅉䅅䅁䕁䅁䅁睁䵁䅁䅁权䥃允䅁权䭁䅁䅁权䕁杁䅁允䅁䅁䅅䅁䙁䑁積積積硍䅊䍄䉁䅁䅁䅂䅁䅁䅍䅄䅁䅁䅯眫䅍䅁䅯充䅁䅁䅯兂䅁䅁䅅䅁䉁䅁䅁杄啁䅁䅁兏穁䑁䅧䅍睁䑁䅁䅍睁䑁䅁䅁䵁䅉䅅䅁䕁䅁䅁睁䵁䅁䅁权䝁睃䅁权煄权䅁权㥂䅂䅁允䅁䅁䅅䅁佁䅁䅷䅁硁䍁䄴杍ぁ䑁䅧䅁䵁䅉䅅䅁䕁䅁䅁睁䵁䅁䅁权⭁睃䅁权潄权䅁权療䅂䅁允䅁䅁䅅䅁佁䅁䄴䅁硁䑁䅅杌㍁䑁䅧兏䅁䅁杷允䅁䅁䅑䅁䑁䅁䅷䅁䭁䱁䵁䅁䭁佁䭙䅁䭁䡁䕯䅁䉁䅁䅁允䅁䅁䄴䅄䅁䑁䅅杌㑁䑁䅑䅎䅁䅁杷允䅁䅁䅑䅁䑁䅁䅷䅁䭁乁䱣䅁䭁佁䭫䅁䭁䡁䔰䅁䉁䅁䅁允䅁䅁䅕䅁䅁䥁ㅃ猶䵁䅉䅅䅁䕁䅁䅁睁䵁䅁䅁权塁杁䅁权䭁䅁䅁权⽄允䅁允䅁䅁䅅䅁䙁䅁琴灳瘳睰䄱䍄䉁䅁䅁䅂䅁䅁䅍䅄䅁䅁䅯睁䅙䅁䅯儷䅯䅁䅯来䅑䅁䅅䅁䉁䅁䅁兂煃搸乊桙兄睐杷允䅁䅁䅑䅁䑁䅁䅷䅁䭁䙁䱣䅁䭁佁䬴䅁䭁䥁䕕䅁䉁䅁䅁允䅁䅁䅕䅁䅁䵁桧䕁䵅䅉䅅䅁䕁䅁䅁睁䵁䅁䅁权允允䅁权剁䅁䅁权䕁杁䅁允䅁䅁䅅䅁佁䉁䅁䅁硁䑁䅕免睁䑁䅅䅏睁䅁䅁䍄䉁䅁䅁䅂䅁䅁䅍䅄䅁䅁䅯克䅕䅁䅯儷䅯䅁䅯䅣䅑䅁䅅䅁䉁䅁䅁兂汄䌰扌堫洷睐杷允䅁䅁䅑䅁䑁䅁䅷䅁䭁䙁䑅䅁䭁䅁䅯䅁䭁䅁䅕䅁䉁䅁䅁允䅁䅁䅕㥉㕶浦㡯ぅ䵁䅉䅅䅁䕁䅁䅁睁䵁䅁䅁权ㅄ权䅁权晁杂䅁权杁杂䅁允䅁䅁䅅䅁䭁䑁䝧䅁䵁䅉䅅䅁䕁䅁䅁睁䵁䅁䅁权䵁睁䅁权䕁䅁䅁权䙁䅁䅁允䅁䅁䅅䅁䙁䅁䅁䅁剁䥚䉸䍄䉁䅁䅁䅂䅁䅁䅍䅄䅁䅁䅯內䅳䅁䅯眵䅯䅁䅯兣䅑䅁䅅䅁䉁䅁䅁兂偂噣汪當偕䅑杷允䅁䅁䅑䅁䑁䅁䅷䅁䭁䩁䙙䅁䭁佁䭧䅁䭁䡁䕅䅁䉁䅁䅁允䅁䅁䄴䅄䅁䑁䅙杌硁䑁䅅睍䅁䅁杷允䅁䅁䅑䅁䑁䅁䅷䅁䭁䑁䵳䅁䭁佁䭫䅁䭁䥁䕕䅁䉁䅁䅁允䅁䅁䅕䅁䅁䅁䵂唷䵁䅉䅅䅁䕁䅁䅁睁䵁䅁䅁权慂兄䅁权煄权䅁权睂䅂䅁允䅁䅁䅅䅁佁䅁䅷䅁睁䍁䄴兎ぁ䑁䅉䅁䵁䅉䅅䅁䕁䅁䅁睁䵁䅁䅁权㝃杁䅁权䕁䅁䅁权䙁䅁䅁允䅁䅁䅅䅁䙁䅁䅁䕁䉁㑮䉂䍄䉁䅁䅁䅂䅁䅁䅍䅄䅁䅁䅯睋䅳䅁䅯朵䅯䅁䅯䅣䅑䅁䅅䅁䉁䅁䅁杄䵁䅁䅁免畁䑁䅣兎穁䅁䅁䍄䉁䅁䅁䅂䅁䅁䅍䅄䅁䅁䅯䅚䅳䅁䅯朵䅯䅁䅯䅣䅑䅁䅅䅁䉁䅁䅁杄佁䅁䅁免硁䍁䄴杍㉁䑁䅍䅁䵁䅉䅅䅁䕁䅁䅁睁䵁䅁䅁权乁睁䅁权䭁䅁䅁权䙁䅁䅁允䅁䅁䅅䅁䙁䙁㑋潈牘到䅎䍄䉁䅁䅁䅂䅁䅁䅍䅄䅁䅁䅯杫䄰䅁䅯眵䅯䅁䅯睧䅑䅁䅅䅁䉁䅁䅁兂祂㝕卫⭭氷睐杷允䅁䅁䅑䅁䑁䅁䅷䅁䭁䭁䘴䅁䭁佁䭯䅁䭁䥁䕕䅁䉁䅁䅁允䅁䅁䄴䅄䅁䑁䅉杌㉁䑁䅑李䅁䅁杷允䅁䅁䅑䅁䑁䅁䅷䅁䭁䕁乁䅁䭁佁䭯䅁䭁䝁䔰䅁䉁䅁䅁允䅁䅁䅯睒䅁䅁杷允䅁䅁䅑䅁䑁䅁䅷䅁䭁䕁䙑䅁䭁佁䭣䅁䭁䥁䕕䅁䉁䅁䅁允䅁䅁䅕䝭匴㡧䭄ぉ䵁䅉䅅䅁䕁䅁䅁睁䵁䅁䅁权䉄睃䅁权湄权䅁权睂䅂䅁允䅁䅁䅅䅁䙁䙁㑋潈牘捕⽧䍄䉁䅁䅁䅂䅁䅁䅍䅄䅁䅁䅯睄䅍䅁䅯䅂䅁䅁䅯眯䅅䅁䅅䅁䉁䅁䅁兂䅁䅁䅁晓硂兑杷允䅁䅁䅑䅁䑁䅁䅷䅁䭁䉁乷䅁䭁佁䭫䅁䭁䡁䔰䅁䉁䅁䅁允䅁䅁䅕䅁䅁䵁扂唳䵁䅉䅅䅁䕁䅁䅁睁䵁䅁䅁权䅄䅂䅁权牄权䅁权䑃䅂䅁允䅁䅁䅅䅁佁䉁䅉䅁ㅁ䑁䅕䅎ぁ䑁䅙䅏ぁ䑁䅅䅁䵁䅉䅅䅁䕁䅁䅁睁䵁䅁䅁权穁睃䅁权湄权䅁权㥂䅂䅁允䅁䅁䅅䅁䙁䉁愱䑚晶睔䄱䍄䉁䅁䅁䅂䅁䅁䅍䅄䅁䅁䅯兊䅳䅁䅯䄶䅯䅁䅯睢䅑䅁䅅䅁䉁䅁䅁杄佁䅁䅁免祁䍁䄴䅍㉁䑁䅫䅁䵁䅉䅅䅁䑁䅁䅁睁䵁䅁䅁权乃兂䅁权捁杂䅁允䅁䅁䅅䅁䭁䵁䝣䅁䵁䅉䅅䅁䕁䅁䅁睁䵁䅁䅁权灃睁䅁权䕁䅁䅁权⽄允䅁允䅁䅁䅅䅁䙁䅁䅁䅁㑂汢䉒䍄䉁䅁䅁䅂䅁䅁䅍䅄䅁䅁䅯䄫䅉䅁䅯充䅁䅁䅯兂䅁䅁䅅䅁䉁䅁䅁杄啁䅁䅁睍硁䑁䅣免穁䑁䅕䅍睁䑁䅁䅁䵁䅉䅅䅁䕁䅁䅁睁䵁䅁䅁权允睁䅁权䕁䅁䅁权䙁䅁䅁允䅁䅁䅅䅁䙁䅁䅁䥁㥁潄䉚䍄䉁䅁䅁䅂䅁䅁䅍䅄䅁䅁䅯眳䅕䅁䅯眶䅯䅁䅯䅣䅑䅁䅅䅁䉁䅁䅁杄啁䅁䅁杍祁䑁䅑兏㉁䑁䅕免㍁䑁䅉䅁䵁䅉䅅䅁䕁䅁䅁睁䵁䅁䅁权橃䅂䅁权灄权䅁权睂䅂䅁允䅁䅁䅅䅁䙁䅁䅁䅁䅂兦䉰䍄䉁䅁䅁䅂䅁䅁䅍䅄䅁䅁䅯党䅕䅁䅯朶䅯䅁䅯䅣䅑䅁䅅䅁䉁䅁䅁杄䭁䅁䅁免畁䑁䅉睎䅁䅁杷允䅁䅁䅑䅁䑁䅁䅷䅁䭁乁䙷䅁䭁佁䭳䅁䭁䡁䕅䅁䉁䅁䅁允䅁䅁䄴杅䅁䑁䅙兎㉁䑁䅉䅍㍁䑁䅅睍䅁䅁杷允䅁䅁䅑䅁䑁䅁䅷䅁䭁䩁䅯䅁䭁䅁䅑䅁䭁䅁䍑䅁䉁䅁䅁允䅁䅁䅕䅁䅁䵁獉歖䵅䅉䅅䅁䕁䅁䅁睁䵁䅁䅁权䥁睁䅁权䭁䅁䅁权䙁䅁䅁允䅁䅁䅅䅁䙁䉁癳匳䝑剁䅆䍄䉁䅁䅁䅂䅁䅁䅍䅄䅁䅁䅯䅶䅉䅁䅯䅂䅁䅁䅯兂䅁䅁䅅䅁䉁䅁䅁兂䅁䅁䅁㕙灊兑杷允䅁䅁䅑䅁䑁䅁䅷䅁䭁䩁䱧䅁䭁佁䭧䅁䭁䝁䔰䅁䉁䅁䅁允䅁䅁䄴杄䅁䑁䅉䅍畁䑁䅣䅏㉁䅁䅁䍄䉁䅁䅁䅂䅁䅁䅍䅄䅁䅁䅯杵䅷䅁䅯儷䅯䅁䅯睧䅑䅁䅅䅁䉁䅁䅁兂敂歵䵫楁晶睐杷允䅁䅁䅑䅁䑁䅁䅷䅁䭁䝁䵉䅁䭁佁䭯䅁䭁䡁䕯䅁䉁䅁䅁允䅁䅁䄴䅄䅁䑁䅁杌睁䑁䅅李䅁䅁杷允䅁䅁䅑䅁䑁䅁䅷䅁䭁䉁䰸䅁䭁佁䭧䅁䭁䝁䔸䅁䉁䅁䅁允䅁䅁䄴杄䅁䑁䅅杍畁䑁䅑杍㕁䅁䅁䍄䉁䅁䅁䅂䅁䅁䅍䅄䅁䅁䅯睎䅷䅁䅯朵䅯䅁䅯睧䅑䅁䅅䅁䉁䅁䅁杄䵁䅁䅁杍畁䑁䅑兏ぁ䅁䅁䍄䉁䅁䅁䅂䅁䅁䅍䅄䅁䅁䅯䅐䅳䅁䅯眶䅯䅁䅯来䅑䅁䅅䅁䉁䅁䅁杄十䅁䅁兏硁䑁䅙兏㑁䑁䅁杍㍁䅁䅁䍄䉁䅁䅁䅂䅁䅁䅍䅄䅁䅁䅯杒䅷䅁䅯朷䅯䅁䅯全䅑䅁䅅䅁䉁䅁䅁兂䅁䅁䅁偷兢䅑杷允䅁䅁䅑䅁䑁䅁䅷䅁䭁䑁䍕䅁䭁䉁䅅䅁䭁偁䈸䅁䉁䅁䅁允䅁䅁䄴䅆䅁䑁䅙李㑁䑁䅁䅍睁䑁䅁䅍睁䅁䅁䍄䉁䅁䅁䅂䅁䅁䅍䅄䅁䅁䅯兮䅷䅁䅯朷䅯䅁䅯全䅑䅁䅅䅁䉁䅁䅁兂䅁䅁䅁佁䭔䅷杷允䅁䅁䅑䅁䑁䅁䅷䅁䭁佁䵁䅁䭁佁䭙䅁䭁䡁䕅䅁䉁䅁䅁允䅁䅁䄴䅄䅁䑁䅑杌穁䑁䅕兏䅁䅁杷允䅁䅁䅑䅁䑁䅁䅷䅁䭁䉁䑉䅁䭁䅁䅯䅁䭁䅁䅕䅁䉁䅁䅁允䅁䅁䅕啩杆搵楁稫䴸䅉䅅䅁䕁䅁䅁睁䵁䅁䅁权䍁䅂䅁权䕁䅁䅁权⽄允䅁允䅁䅁䅅䅁䙁䅁䅁䅁⽃ㅊ䉬䍄䉁䅁䅁䅂䅁䅁䅍䅄䅁䅁䅯克䅷䅁䅯䄶䅯䅁䅯全䅑䅁䅅䅁䉁䅁䅁权䡂䅁䅁䍄䉁䅁䅁睁䅁䅁䅍䅄䅁䅁䅯䅑䄰䅁䅯杇䅙䅁䅅䅁䉁䅁䅁权敂杂䅁䍄䉁䅁䅁䅂䅁䅁䅍䅄䅁䅁䅯兓䅉䅁䅯权䅁䅁䅯兂䅁䅁䅅䅁䉁䅁䅁兂ぃ䡹⭡确副䅑杷允䅁䅁䅑䅁䑁䅁䅷䅁䭁䅁䵁䅁䭁佁䭫䅁䭁䡁䕁䅁䉁䅁䅁允䅁䅁䅕䅁䅁䕁慁㠴䵁䅉䅅䅁䕁䅁䅁睁䵁䅁䅁权䉁䅄䅁权煄权䅁权療䅂䅁允䅁䅁䅅䅁佁䅁䅷䅁睁䍁䄴睍㑁䑁䅕䅁䵁䅉䅅䅁䕁䅁䅁睁䵁䅁䅁权㥁䅁䅁权䉁杁䅁权䑁杁䅁允䅁䅁䅅䅁䙁䑁䬰⬱牏䑥䉆䍄䉁䅁䅁䅂䅁䅁䅍䅄䅁䅁䅯兙䅳䅁䅯朵䅯䅁䅯兦䅑䅁䅅䅁䉁䅁䅁杄䵁䅁䅁杍畁䑁䅉杍穁䅁䅁䍄䉁䅁䅁䅂䅁䅁䅍䅄䅁䅁䅯朹䅷䅁䅯儶䅯䅁䅯全䅑䅁䅅䅁䉁䅁䅁兂䅁䅁䅁䍑䑯兑杷允䅁䅁䅑䅁䑁䅁䅷䅁䭁佁䑑䅁䭁䅁䅑䅁䭁䅁䅕䅁䉁䅁䅁允䅁䅁䅕䅁䅁䕷煇䕪䵅䅉䅅䅁䕁䅁䅁睁䵁䅁䅁权㝄䅄䅁权潄权䅁权瑂䅂䅁允䅁䅁䅅䅁䭁䕁䅣䅁䵁䅉䅅䅁䕁䅁䅁睁䵁䅁䅁权求䅄䅁权瑄权䅁权䙃䅂䅁允䅁䅁䅅䅁䙁䍁捬㡪ㅌ偋⽁䍄䉁䅁䅁䅂䅁䅁䅍䅄䅁䅁䅯睮䅷䅁䅯朶䅯䅁䅯兢䅑䅁䅅䅁䉁䅁䅁权䡂䅁䅁䍄䉁䅁䅁䅂䅁䅁䅍䅄䅁䅁䅯睷䅷䅁䅯䄶䅯䅁䅯䅣䅑䅁䅅䅁䉁䅁䅁杄佁䅁䅁兌硁䍁䄴兎ぁ䑁䅉䅁䵁䅉䅅䅁䕁䅁䅁睁䵁䅁䅁权㥃杁䅁权䕁䅁䅁权䙁䅁䅁允䅁䅁䅅䅁䙁䅁䅁䑁䱄䭏䉤䍄䉁䅁䅁䅂䅁䅁䅍䅄䅁䅁䅯䅆䅍䅁䅯权䅁䅁䅯兂䅁䅁䅅䅁䉁䅁䅁兂敂歵䵫楁䡳䅑杷允䅁䅁䅑䅁䑁䅁䅷䅁䭁䡁䑳䅁䭁䉁䅅䅁䭁䅁䅕䅁䉁䅁䅁允䅁䅁䄴杆䅁䑁䅅杍祁䑁䅉睎硁䑁䅕䅍睁䑁䅁䅁䵁䅉䅅䅁䑁䅁䅁睁䵁䅁䅁权奄兂䅁权慁杂䅁允䅁䅁䅅䅁䭁䙁䜴䅁䵁䅉䅅䅁䕁䅁䅁睁䵁䅁䅁权摁䅄䅁权浄权䅁权㥂䅂䅁允䅁䅁䅅䅁佁䅁䅷䅁睁䍁䄴睎㉁䑁䅫䅁䵁䅉䅅䅁䕁䅁䅁睁䵁䅁䅁权剄䅄䅁权畄权䅁权㥂䅂䅁允䅁䅁䅅䅁䙁䅁䅁䅁睁癗䅊䍄䉁䅁䅁睁䅁䅁䅍䅄䅁䅁䅯內䅷䅁䅯杊䅙䅁䅅䅁䉁䅁䅁杄䵁䅁䅁兎㑁䍁䄴兎ㅁ䅁䅁䍄䉁䅁䅁䅂䅁䅁䅍䅄䅁䅁䅯䅶䅉䅁䅯充䅁䅁䅯兂䅁䅁䅅䅁䉁䅁䅁杄啁䅁䅁杍睁䑁䅕䅍睁䑁䅁䅍睁䑁䅁䅁䵁䅉䅅䅁䕁䅁䅁睁䵁䅁䅁权扂睃䅁权畄权䅁权硂䅂䅁允䅁䅁䅅䅁䙁䅁䅁䅁䅃瑷䄱䍄䉁䅁䅁䅂䅁䅁䅍䅄䅁䅁䅯䅕䄰䅁䅯朶䅯䅁䅯全䅑䅁䅅䅁䉁䅁䅁权䡂䅁䅁䍄䉁䅁䅁䅂䅁䅁䅍䅄䅁䅁䅯杧䅍䅁䅯䅂䅁䅁䅯兂䅁䅁䅅䅁䉁䅁䅁兂䅁䅁䅂㠲啤兑杷允䅁䅁䅑䅁䑁䅁䅷䅁䭁䝁䵫䅁䭁佁䭧䅁䭁䡁䕯䅁䉁䅁䅁允䅁䅁䄴杄䅁䑁䅍杍畁䑁䅫免穁䅁䅁䍄䉁䅁䅁睁䅁䅁䅍䅄䅁䅁䅯末䅯䅁䅯䅇䅙䅁䅅䅁䉁䅁䅁权㡂杂䅁䍄䉁䅁䅁䅂䅁䅁䅍䅄䅁䅁䅯杫䅅䅁䅯允䅉䅁䅯杁䅉䅁䅅䅁䉁䅁䅁兂煂瑘䬲奒杲䅑杷允䅁䅁䅑䅁䑁䅁䅷䅁䭁佁䑫䅁䭁䉁䅅䅁䭁䅁䅕䅁䉁䅁䅁允䅁䅁䄴䅆䅁䑁䅕䅍㑁䑁䅍兏祁䑁䅫䅏祁䅁䅁䍄䉁䅁䅁䅂䅁䅁䅍䅄䅁䅁䅯䅦䅁䅁䅯权䅁䅁䅯䅂䅉䅁䅅䅁䉁䅁䅁兂瑂⼵灵搸䭉䅑杷允䅁䅁䅑䅁䑁䅁䅷䅁䭁䱁䍷䅁䭁䅁䅯䅁䭁䅁䅕䅁䉁䅁䅁允䅁䅁䅕浗㝑〳丯䕊䵁䅉䅅䅁䕁䅁䅁睁䵁䅁䅁权㕂䅄䅁权潄权䅁权瑂䅂䅁允䅁䅁䅅䅁䭁䕁䅣䅁䵁䅉䅅䅁䕁䅁䅁睁䵁䅁䅁权䵄睃䅁权畄权䅁权療䅂䅁允䅁䅁䅅䅁䙁䅁䅁䅁䅃偏䅰䍄䉁䅁䅁䅂䅁䅁䅍䅄䅁䅁䅯睢䅳䅁䅯儷䅯䅁䅯睢䅑䅁䅅䅁䉁䅁䅁兂獂兇栳癉朸䅑杷允䅁䅁䅍䅁䑁䅁䅷䅁䭁䱁乣䅁䭁䍁䝑䅁䉁䅁䅁允䅁䅁䅯儫䄴䅁杷允䅁䅁䅑䅁䑁䅁䅷䅁䭁䙁䵷䅁䭁佁䭳䅁䭁䡁䕯䅁䉁䅁䅁允䅁䅁䄴䅆䅁䑁䅉䅍㍁䑁䅫免㑁䑁䅅睎㕁䅁䅁䍄䉁䅁䅁䅂䅁䅁䅍䅄䅁䅁䅯䅌䅳䅁䅯儷䅯䅁䅯兢䅑䅁䅅䅁䉁䅁䅁权䡂䅁䅁䍄䉁䅁䅁䅂䅁䅁䅍䅄䅁䅁䅯杴䅳䅁䅯䄶䅯䅁䅯全䅑䅁䅅䅁䉁䅁䅁杄佁䅁䅁杍ぁ䍁䄴杍ㅁ䑁䅣䅁䵁䅉䅅䅁䕁䅁䅁睁䵁䅁䅁权䭁杁䅁权䭁䅁䅁权䙁䅁䅁允䅁䅁䅅䅁䙁䱁摋㘷䝦祩䅎䍄䉁䅁䅁䅂䅁䅁䅍䅄䅁䅁䅯八䅕䅁䅯眶䅯䅁䅯䄷䅯䅁䅅䅁䉁䅁䅁权䡂䅁䅁䍄䉁䅁䅁䅂䅁䅁䅍䅄䅁䅁䅯朵䅕䅁䅯䄶䅯䅁䅯䅣䅑䅁䅅䅁䉁䅁䅁权䡂䅁䅁䍄䉁䅁䅁䅂䅁䅁䅍䅄䅁䅁䅯兦䅷䅁䅯朷䅯䅁䅯䄷䅯䅁䅅䅁䉁䅁䅁权䡂䅁䅁䍄䉁䅁䅁䅂䅁䅁䅍䅄䅁䅁䅯兰䅉䅁䅯充䅁䅁䅯兂䅁䅁䅅䅁䉁䅁䅁杄啁䅁䅁䅎睁䑁䅅免睁䑁䅁䅍睁䑁䅁䅁䵁䅉䅅䅁䕁䅁䅁睁䵁䅁䅁权畂䅄䅁权浄权䅁权睂䅂䅁允䅁䅁䅅䅁佁䅁䅷䅁穁䍁䄴免ㅁ䑁䅧䅁䵁䅉䅅䅁䕁䅁䅁睁䵁䅁䅁权慄䅄䅁权瑄权䅁权睂䅂䅁允䅁䅁䅅䅁䭁䙁䴴䅁䵁䅉䅅䅁䑁䅁䅁睁䵁䅁䅁权㡄䅄䅁权奁杂䅁允䅁䅁䅅䅁䭁䉁䝫䅁䵁䅉䅅䅁䕁䅁䅁睁䵁䅁䅁权楂兄䅁权瑄权䅁权㥂䅂䅁允䅁䅁䅅䅁䙁䩁䕺䱉祂䩡⽅䍄䉁䅁䅁䅂䅁䅁䅍䅄䅁䅁䅯杆䅍䅁䅯䅂䅁䅁䅯兂䅁䅁䅅䅁䉁䅁䅁兂䅁䅁䅁㑧坨兑杷允䅁䅁䅑䅁䑁䅁䅷䅁䭁乁䑅䅁䭁䉁䅅䅁䭁偁䈸䅁䉁䅁䅁允䅁䅁䄴杆䅁䑁䅉李㉁䑁䅍兏睁䑁䅁䅍睁䑁䅁䅁䵁䅉䅅䅁䕁䅁䅁睁䵁䅁䅁权乁允䅁权䕁䅁䅁权䙁䅁䅁允䅁䅁䅅䅁䙁䅁䅁䅁䅂ㅘ䈹䍄䉁䅁䅁䅂䅁䅁䅍䅄䅁䅁䅯䄹䅑䅁䅯儷䅯䅁䅯兦䅑䅁䅅䅁䉁䅁䅁兂㙃兓䍷㑋㉥睐杷允䅁䅁䅑䅁䑁䅁䅷䅁䭁䙁䍫䅁䭁䅁䅯䅁䭁偁䈸䅁䉁䅁䅁允䅁䅁䅕搵楁⼲⭬䐯䴸䅉䅅䅁䕁䅁䅁睁䵁䅁䅁权桄睃䅁权牄权䅁权㥂䅂䅁允䅁䅁䅅䅁佁䉁䅉䅁ぁ䑁䅑杍硁䑁䅉睎ぁ䑁䅍䅁䵁䅉䅅䅁䕁䅁䅁睁䵁䅁䅁权潂兄䅁权煄权䅁权䑃䅂䅁允䅁䅁䅅䅁䭁䕁䅣䅁䵁䅉䅅䅁䑁䅁䅁睁䵁䅁䅁权䡂䅄䅁权捁杂䅁允䅁䅁䅅䅁䭁䡁䝳䅁䵁䅉䅅䅁䕁䅁䅁睁䵁䅁䅁权㡄杁䅁权䭁䅁䅁权䙁䅁䅁允䅁䅁䅅䅁䙁䍁搯䅊䉡剬䅬䍄䉁䅁䅁䅂䅁䅁䅍䅄䅁䅁䅯䅇䅍䅁䅯权䅁䅁䅯兂䅁䅁䅅䅁䉁䅁䅁兂䭁㘱睎児䑯䅑杷允䅁䅁䅑䅁䑁䅁䅷䅁䭁䉁䱫䅁䭁佁䭯䅁䭁䝁䔰䅁䉁䅁䅁允䅁䅁䅯睒䅁䅁杷允䅁䅁䅑䅁䑁䅁䅷䅁䭁䱁䔰䅁䭁佁䭙䅁䭁䝁䔰䅁䉁䅁䅁允䅁䅁䄴䅄䅁䑁䅉杌祁䑁䅙睍䅁䅁杷允䅁䅁䅑䅁䑁䅁䅷䅁䭁䵁䱍䅁䭁佁䭯䅁䭁䝁䔸䅁䉁䅁䅁允䅁䅁䄴䅄䅁䑁䅁杌㑁䑁䅙李䅁䅁杷允䅁䅁䅑䅁䑁䅁䅷䅁䭁䝁乕䅁䭁佁䭯䅁䭁佁䭷䅁䉁䅁䅁允䅁䅁䅯睒䅁䅁杷允䅁䅁䅑䅁䑁䅁䅷䅁䭁乁䍉䅁䭁䅁䅯䅁䭁䅁䅕䅁䉁䅁䅁允䅁䅁䅕佖汏㡭村䐰䴸䅉䅅䅁䑁䅁䅁睁䵁䅁䅁权摁兂䅁权歁杂䅁允䅁䅁䅅䅁䭁䕁䤰䅁䵁䅉䅅䅁䕁䅁䅁睁䵁䅁䅁权潁兂䅁权瑄权䅁权療䅂䅁允䅁䅁䅅䅁䙁䅁琴灳瘳⭰⽉䍄䉁䅁䅁䅂䅁䅁䅍䅄䅁䅁䅯克䄰䅁䅯䄶䅯䅁䅯来䅑䅁䅅䅁䉁䅁䅁杄佁䅁䅁杍硁䍁䄴李睁䑁䅅䅁䵁䅉䅅䅁䕁䅁䅁睁䵁䅁䅁权慁睁䅁权䕁䅁䅁权䙁䅁䅁允䅁䅁䅅䅁䙁䅁䅁佁硁渶䉎䍄䉁䅁䅁䅂䅁䅁䅍䅄䅁䅁䅯朸䅯䅁䅯朶䅯䅁䅯兢䅑䅁䅅䅁䉁䅁䅁杄䵁䅁䅁䅍畁䑁䅅睎㑁䅁䅁䍄䉁䅁䅁䅂䅁䅁䅍䅄䅁䅁䅯兪䄰䅁䅯朷䅯䅁䅯睧䅑䅁䅅䅁䉁䅁䅁兂䅁䅁䅁䉯牔䅑杷允䅁䅁䅍䅁䑁䅁䅷䅁䭁䍁䵑䅁䭁䉁䝷䅁䉁䅁䅁允䅁䅁䅯眹䅙䅁杷允䅁䅁䅑䅁䑁䅁䅷䅁䭁䍁䅷䅁䭁䅁䍅䅁䭁䅁䍍䅁䉁䅁䅁允䅁䅁䅕穯䨷扈晋䕺䵁䅉䅅䅁䕁䅁䅁睁䵁䅁䅁权摁睁䅁权剁䅁䅁权䙁䅁䅁允䅁䅁䅅䅁佁䉁䅑䅁硁䑁䅁兏穁䑁䅫兏睁䑁䅁䅍䅁䅁杷允䅁䅁䅑䅁䑁䅁䅷䅁䭁䵁䵁䅁䭁佁䭧䅁䭁䝁䔸䅁䉁䅁䅁允䅁䅁䄴杄䅁䑁䅅免畁䑁䅁杍硁䅁䅁䍄䉁䅁䅁䅂䅁䅁䅍䅄䅁䅁䅯䅇䅷䅁䅯朷䅯䅁䅯兦䅑䅁䅅䅁䉁䅁䅁兂䅁䅁䅁䵁睹䅑杷允䅁䅁䅑䅁䑁䅁䅷䅁䭁䑁䴰䅁䭁佁䭫䅁䭁䡁䕯䅁䉁䅁䅁允䅁䅁䅕䅁䅁偁癁〹䵁䅉䅅䅁䕁䅁䅁睁䵁䅁䅁权䱂允䅁权䕁䅁䅁权䙁䅁䅁允䅁䅁䅅䅁䙁䅁䅁䅁卂ㅊ䉎䍄䉁䅁䅁䅂䅁䅁䅍䅄䅁䅁䅯儰䅉䅁䅯权䅁䅁䅯兂䅁䅁䅅䅁䉁䅁䅁兂慂䑚晶㑔䐰䅑杷允䅁䅁䅑䅁䑁䅁䅷䅁䭁佁䙍䅁䭁佁䬰䅁䭁䝁䔸䅁䉁䅁䅁允䅁䅁䅕㝤昶楇搯䐴䴸䅉䅅䅁䕁䅁䅁睁䵁䅁䅁权奁兄䅁权煄权䅁权䙃䅂䅁允䅁䅁䅅䅁䭁䕁䅣䅁䵁䅉䅅䅁䕁䅁䅁睁䵁䅁䅁权捃䅂䅁权浄权䅁权獄权䅁允䅁䅁䅅䅁䭁䕁䅣䅁䵁䅉䅅䅁䕁䅁䅁睁䵁䅁䅁权㙃睃䅁权晁杂䅁权杁杂䅁允䅁䅁䅅䅁䭁䑁䠸䅁䵁䅉䅅䅁䑁䅁䅁睁䵁䅁䅁权煁䅄䅁权奁杂䅁允䅁䅁䅅䅁䭁䡁䝷䅁䵁䅉䅅䅁䕁䅁䅁睁䵁䅁䅁权䑁䅁䅁权剁䅁䅁权䙁䅁䅁允䅁䅁䅅䅁佁䉁䅑䅁祁䑁䅫兎祁䑁䅕䅍睁䑁䅁䅍䅁䅁杷允䅁䅁䅑䅁䑁䅁䅷䅁䭁䑁䌴䅁䭁䉁䅅䅁䭁䅁䅕䅁䉁䅁䅁允䅁䅁䄴杆䅁䑁䅣杍ㅁ䑁䅧䅍睁䑁䅁䅍睁䑁䅁䅁䵁䅉䅅䅁䕁䅁䅁睁䵁䅁䅁权歄䅂䅁权煄权䅁权䑃䅂䅁允䅁䅁䅅䅁佁䅁䅷䅁睁䍁䄴李ぁ䑁䅅䅁䵁䅉䅅䅁䕁䅁䅁睁䵁䅁䅁权歁䅄䅁权牄权䅁权瑂䅂䅁允䅁䅁䅅䅁佁䉁䅉䅁祁䑁䅕䅎穁䑁䅁䅍睁䑁䅁䅁䵁䅉䅅䅁䕁䅁䅁睁䵁䅁䅁权䍁睁䅁权䕁䅁䅁权䙁䅁䅁允䅁䅁䅅䅁䙁䅁䅁䥁噂湺䈹䍄䉁䅁䅁䅂䅁䅁䅍䅄䅁䅁䅯兺䅍䅁䅯充䅁䅁䅯眯䅅䅁䅅䅁䉁䅁䅁杄啁䅁䅁免祁䑁䅙䅎祁䑁䅙䅍睁䑁䅁䅁䵁䅉䅅䅁䕁䅁䅁睁䵁䅁䅁权桁兂䅁权煄权䅁权療䅂䅁允䅁䅁䅅䅁佁䅁䅷䅁穁䍁䄴睎㕁䑁䅫䅁䵁䅉䅅䅁䕁䅁䅁睁䵁䅁䅁权䉁睃䅁权湄权䅁权㥂䅂䅁允䅁䅁䅅䅁䙁佁兘瑉㕶栯䅊䍄䉁䅁䅁䅂䅁䅁䅍䅄䅁䅁䅯杆䅷䅁䅯朶䅯䅁䅯䄷䅯䅁䅅䅁䉁䅁䅁权䡂䅁䅁䍄䉁䅁䅁睁䅁䅁䅍䅄䅁䅁䅯睯䅑䅁䅯䅈䅙䅁䅅䅁䉁䅁䅁权婂杂䅁䍄䉁䅁䅁䅂䅁䅁䅍䅄䅁䅁䅯䄲䅉䅁䅯权䅁䅁䅯兂䅁䅁䅅䅁䉁䅁䅁兂畃⭒㙆䭆渷睶杷允䅁䅁䅑䅁䑁䅁䅷䅁䭁䩁䕅䅁䭁佁䭯䅁䭁䥁䕕䅁䉁䅁䅁允䅁䅁䄴䅄䅁䑁䅅杌祁䑁䅉杍䅁䅁杷允䅁䅁䅑䅁䑁䅁䅷䅁䭁䵁䱧䅁䭁佁䭧䅁䭁䡁䕁䅁䉁䅁䅁允䅁䅁䄴杄䅁䑁䅅兎畁䑁䅙免祁䅁䅁䍄䉁䅁䅁䅂䅁䅁䅍䅄䅁䅁䅯睅䅷䅁䅯䄶䅯䅁䅯兦䅑䅁䅅䅁䉁䅁䅁杄佁䅁䅁免㍁䍁䄴䅎㍁䑁䅫䅁䵁䅉䅅䅁䑁䅁䅁睁䵁䅁䅁权䥄䅂䅁权流杂䅁允䅁䅁䅅䅁佁䅁䅷䅁㑁䑁䅁杌穁䑁䅅䅁䵁䅉䅅䅁䕁䅁䅁睁䵁䅁䅁权㉁䅄䅁权煄权䅁权䙃䅂䅁允䅁䅁䅅䅁佁䅁䅷䅁硁䍁䄴李穁䑁䅉䅁䵁䅉䅅䅁䕁䅁䅁睁䵁䅁䅁权時䅄䅁权灄权䅁权㥂䅂䅁允䅁䅁䅅䅁䙁䅁䅁䅁权佷䅚䍄䉁䅁䅁䅂䅁䅁䅍䅄䅁䅁䅯䅋䅅䅁䅯充䅁䅁䅯兂䅁䅁䅅䅁䉁䅁䅁杄啁䅁䅁䅎睁䑁䅅䅍睁䑁䅁䅍睁䑁䅁䅁䵁䅉䅅䅁䕁䅁䅁睁䵁䅁䅁权祃杁䅁权剁䅁䅁权䙁䅁䅁允䅁䅁䅅䅁佁䉁䅑䅁穁䑁䅉兎㕁䑁䅁䅍睁䑁䅁䅍䅁䅁杷允䅁䅁䅑䅁䑁䅁䅷䅁䭁䥁䌰䅁䭁䅁䅯䅁䭁䅁䅕䅁䉁䅁䅁允䅁䅁䅕灭婭婭婫歆䵁䅉䅅䅁䕁䅁䅁睁䵁䅁䅁权祃䅂䅁权牄权䅁权獄权䅁允䅁䅁䅅䅁䭁䕁䅣䅁䵁䅉䅅䅁䕁䅁䅁睁䵁䅁䅁权癄兂䅁权瑄权䅁权睂䅂䅁允䅁䅁䅅䅁䙁䡁㥅瑃橥佣⽕䍄䉁䅁䅁䅂䅁䅁䅍䅄䅁䅁䅯睚䅳䅁䅯眶䅯䅁䅯兦䅑䅁䅅䅁䉁䅁䅁杄十䅁䅁杍㉁䑁䅉䅍祁䑁䅣杍穁䅁䅁䍄䉁䅁䅁䅂䅁䅁䅍䅄䅁䅁䅯睆䅍䅁䅯充䅁䅁䅯兂䅁䅁䅅䅁䉁䅁䅁杄啁䅁䅁睍睁䑁䅫䅍睁䑁䅁䅍睁䑁䅁䅁䵁䅉䅅䅁䕁䅁䅁睁䵁䅁䅁权䱃睃䅁权煄权䅁权䙃䅂䅁允䅁䅁䅅䅁佁䅁䅯䅁睁䍁䄴李㕁䅁䅁䍄䉁䅁䅁䅂䅁䅁䅍䅄䅁䅁䅯兤䄰䅁䅯眵䅯䅁䅯睧䅑䅁䅅䅁䉁䅁䅁兂㕁免慯套䍉䅑杷允䅁䅁䅑䅁䑁䅁䅷䅁䭁䥁䍍䅁䭁䅁䅯䅁䭁䅁䅕䅁䉁䅁䅁允䅁䅁䅕噈歰㥏倹䕂䵁䅉䅅䅁䕁䅁䅁睁䵁䅁䅁权剃䅁䅁权䉁杁䅁权䍁杁䅁允䅁䅁䅅䅁䙁乁乓桚坶䵴䄹䍄䉁䅁䅁䅂䅁䅁䅍䅄䅁䅁䅯兲䅑䅁䅯睈䅙䅁䅯䅉䅙䅁䅅䅁䉁䅁䅁权㕄睂䅁䍄䉁䅁䅁䅂䅁䅁䅍䅄䅁䅁䅯杒䅳䅁䅯眵䅯䅁䅯全䅑䅁䅅䅁䉁䅁䅁兂ㅁ牘䩰䅄噉䅑杷允䅁䅁䅑䅁䑁䅁䅷䅁䭁䭁䵫䅁䭁佁䭙䅁䭁䡁䕁䅁䉁䅁䅁允䅁䅁䄴䅄䅁䑁䅁杌㍁䑁䅉睍䅁䅁杷允䅁䅁䅑䅁䑁䅁䅷䅁䭁䕁䉯䅁䭁䉁䅅䅁䭁䅁䅕䅁䉁䅁䅁允䅁䅁䄴䅆䅁䑁䅅睎㑁䑁䅁䅍睁䑁䅁䅍睁䅁䅁䍄䉁䅁䅁䅂䅁䅁䅍䅄䅁䅁䅯䅘䅷䅁䅯䄶䅯䅁䅯兢䅑䅁䅅䅁䉁䅁䅁权䡂䅁䅁䍄䉁䅁䅁䅂䅁䅁䅍䅄䅁䅁䅯杋䄰䅁䅯䄶䅯䅁䅯兢䅑䅁䅅䅁䉁䅁䅁权䡂䅁䅁䍄䉁䅁䅁䅂䅁䅁䅍䅄䅁䅁䅯睇䅍䅁䅯充䅁䅁䅯兂䅁䅁䅅䅁䉁䅁䅁杄啁䅁䅁杍㑁䑁䅕䅍睁䑁䅁䅍睁䑁䅁䅁䵁䅉䅅䅁䕁䅁䅁睁䵁䅁䅁权䵃䅂䅁权浄权䅁权睂䅂䅁允䅁䅁䅅䅁佁䅁䅷䅁穁䍁䄴免穁䑁䅑䅁䵁䅉䅅䅁䕁䅁䅁睁䵁䅁䅁权䵁杁䅁权䕁䅁䅁权⽄允䅁允䅁䅁䅅䅁䙁䅁䅁䅁䭃䘷䉴䍄䉁䅁䅁䅂䅁䅁䅍䅄䅁䅁䅯睪䅑䅁䅯儶䅯䅁䅯䄷䅯䅁䅅䅁䉁䅁䅁权䡂䅁䅁䍄䉁䅁䅁䅂䅁䅁䅍䅄䅁䅁䅯䅗䅳䅁䅯眶䅯䅁䅯睢䅑䅁䅅䅁䉁䅁䅁杄十䅁䅁杍㕁䑁䅍兏ぁ䑁䅑李㉁䅁䅁䍄䉁䅁䅁䅂䅁䅁䅍䅄䅁䅁䅯其䅳䅁䅯朶䅯䅁䅯全䅑䅁䅅䅁䉁䅁䅁杄䵁䅁䅁免畁䑁䅁李ぁ䅁䅁䍄䉁䅁䅁䅂䅁䅁䅍䅄䅁䅁䅯䅱䅍䅁䅯权䅁䅁䅯眯䅅䅁䅅䅁䉁䅁䅁兂奂扏䥔牤䨴䅑杷允䅁䅁䅑䅁䑁䅁䅷䅁䭁䍁䅳䅁䭁䅁䍅䅁䭁䅁䍍䅁䉁䅁䅁允䅁䅁䅕略佈剸癒欶䵁䅉䅅䅁䕁䅁䅁睁䵁䅁䅁权㍃杁䅁权䭁䅁䅁权䙁䅁䅁允䅁䅁䅅䅁䙁䕁㍷啩杆印䅂䍄䉁䅁䅁睁䅁䅁䅍䅄䅁䅁䅯杂䅷䅁䅯䅊䅙䅁䅅䅁䉁䅁䅁权橂杂䅁䍄䉁䅁䅁䅂䅁䅁䅍䅄䅁䅁䅯睺䅕䅁䅯䄶䅯䅁䅯䅣䅑䅁䅅䅁䉁䅁䅁杄䵁䅁䅁兎畁䑁䅣兏ㅁ䅁䅁䍄䉁䅁䅁䅂䅁䅁䅍䅄䅁䅁䅯朹䅯䅁䅯朶䅯䅁䅯兦䅑䅁䅅䅁䉁䅁䅁杄䵁䅁䅁䅍畁䑁䅉睎祁䅁䅁䍄䉁䅁䅁䅂䅁䅁䅍䅄䅁䅁䅯東䅑䅁䅯儶䅯䅁䅯全䅑䅁䅅䅁䉁䅁䅁兂䅁䅁䅁乥䉷兑杷允䅁䅁䅑䅁䑁䅁䅷䅁䭁䥁䱫䅁䭁佁䭧䅁䭁佁䭷䅁䉁䅁䅁允䅁䅁䅯睒䅁䅁杷允䅁䅁䅑䅁䑁䅁䅷䅁䭁䅁䑙䅁䭁䅁䅑䅁䭁偁䈸䅁䉁䅁䅁允䅁䅁䅕䅁䅁䅉䥃歙䵅䅉䅅䅁䕁䅁䅁睁䵁䅁䅁权汁䅄䅁权潄权䅁权療䅂䅁允䅁䅁䅅䅁佁䅁䅷䅁ㅁ䍁䄴杍睁䑁䅅䅁䵁䅉䅅䅁䕁䅁䅁睁䵁䅁䅁权穂䅄䅁权灄权䅁权睂䅂䅁允䅁䅁䅅䅁䙁䅁䅁䅁䅁㡥䅎䍄䉁䅁䅁䅂䅁䅁䅍䅄䅁䅁䅯睓䅉䅁䅯充䅁䅁䅯眯䅅䅁䅅䅁䉁䅁䅁杄啁䅁䅁䅎㑁䑁䅅兏ㅁ䑁䅁䅍睁䑁䅁䅁䵁䅉䅅䅁䕁䅁䅁睁䵁䅁䅁权呂䅄䅁权瑄权䅁权硂䅂䅁允䅁䅁䅅䅁䙁䩁瑈䑦ㄸ杘䅒䍄䉁䅁䅁䅂䅁䅁䅍䅄䅁䅁䅯杔䅳䅁䅯朶䅯䅁䅯䅣䅑䅁䅅䅁䉁䅁䅁杄䵁䅁䅁杍畁䑁䅁李穁䅁䅁䍄䉁䅁䅁䅂䅁䅁䅍䅄䅁䅁䅯杪䅷䅁䅯朶䅯䅁䅯全䅑䅁䅅䅁䉁䅁䅁杄䵁䅁䅁免畁䑁䅁免硁䅁䅁䍄䉁䅁䅁䅂䅁䅁䅍䅄䅁䅁䅯杩䅳䅁䅯儷䅯䅁䅯兢䅑䅁䅅䅁䉁䅁䅁兂硂児塲㍯桄睐杷允䅁䅁䅑䅁䑁䅁䅷䅁䭁䅁䵳䅁䭁佁䭳䅁䭁佁䭷䅁䉁䅁䅁允䅁䅁䅯睒䅁䅁杷允䅁䅁䅑䅁䑁䅁䅷䅁䭁乁䅣䅁䭁䅁䅑䅁䭁䅁䍑䅁䉁䅁䅁允䅁䅁䅕䅁䅁䅯⽙啬䵅䅉䅅䅁䕁䅁䅁睁䵁䅁䅁权佂兄䅁权畄权䅁权療䅂䅁允䅁䅁䅅䅁䙁䅁䅁䅁䅁瑭䅖䍄䉁䅁䅁䅂䅁䅁䅍䅄䅁䅁䅯朳䄰䅁䅯朷䅯䅁䅯䄷䅯䅁䅅䅁䉁䅁䅁权䡂䅁䅁䍄䉁䅁䅁䅂䅁䅁䅍䅄䅁䅁䅯杙䅷䅁䅯眶䅯䅁䅯兦䅑䅁䅅䅁䉁䅁䅁杄十䅁䅁兏硁䑁䅅䅏睁䑁䅁兏㉁䅁䅁䍄䉁䅁䅁䅂䅁䅁䅍䅄䅁䅁䅯兢䅉䅁䅯充䅁䅁䅯兂䅁䅁䅅䅁䉁䅁䅁杄坁䅁䅁免ぁ䑁䅙睍ㅁ䑁䅁䅍睁䑁䅁䅍䅁䅁杷允䅁䅁䅑䅁䑁䅁䅷䅁䭁䕁䙫䅁䭁佁䭣䅁䭁䝁䔸䅁䉁䅁䅁允䅁䅁䅕䥘䌯匹捧歉䵁䅉䅅䅁䕁䅁䅁睁䵁䅁䅁权捂兂䅁权潄权䅁权㙂䅂䅁允䅁䅁䅅䅁佁䅁䄴䅁硁䑁䅉杌㉁䑁䅫兎䅁䅁杷允䅁䅁䅑䅁䑁䅁䅷䅁䭁䡁乷䅁䭁佁䬰䅁䭁䥁䕕䅁䉁䅁䅁允䅁䅁䅕㥏倹婪畤樰䴸䅉䅅䅁䑁䅁䅁睁䵁䅁䅁权䑄䅂䅁权奁杂䅁允䅁䅁䅅䅁䭁䉁䝫䅁䵁䅉䅅䅁䕁䅁䅁睁䵁䅁䅁权䵃睃䅁权瑄权䅁权䑃䅂䅁允䅁䅁䅅䅁䙁䱁㝧䭉猯癱⽑䍄䉁䅁䅁䅂䅁䅁䅍䅄䅁䅁䅯杊䅷䅁䅯儶䅯䅁䅯兢䅑䅁䅅䅁䉁䅁䅁兂䅁䅁䅁䡉䕳兑杷允䅁䅁䅑䅁䑁䅁䅷䅁䭁偁䙁䅁䭁佁䭧䅁䭁䡁䔰䅁䉁䅁䅁允䅁䅁䄴䅄䅁䑁䅙杌睁䑁䅫兏䅁䅁杷允䅁䅁䅑䅁䑁䅁䅷䅁䭁䙁䵷䅁䭁佁䬴䅁䭁䡁䕅䅁䉁䅁䅁允䅁䅁䅕䅁䅁䵁剄唶䵁䅉䅅䅁䕁䅁䅁睁䵁䅁䅁权捃䅄䅁权晁杂䅁权杁杂䅁允䅁䅁䅅䅁䭁䵁乙䅁䵁䅉䅅䅁䕁䅁䅁睁䵁䅁䅁权奂杁䅁权䕁䅁䅁权⽄允䅁允䅁䅁䅅䅁䙁䅁䅁䅁塂湹䉂䍄䉁䅁䅁䅂䅁䅁䅍䅄䅁䅁䅯䅈䅍䅁䅯权䅁䅁䅯兂䅁䅁䅅䅁䉁䅁䅁兂乄䵺䵺䵺獺睐杷允䅁䅁䅑䅁䑁䅁䅷䅁䭁䱁䙯䅁䭁佁䭯䅁䭁佁䭷䅁䉁䅁䅁允䅁䅁䅯睒䅁䅁杷允䅁䅁䅑䅁䑁䅁䅷䅁䭁䙁䱑䅁䭁佁䭯䅁䭁䝁䔸䅁䉁䅁䅁允䅁䅁䄴䅄䅁䑁䅁杌ㅁ䑁䅑兏䅁䅁杷允䅁䅁䅑䅁䑁䅁䅷䅁䭁䵁䵫䅁䭁佁䭫䅁䭁䡁䕅䅁䉁䅁䅁允䅁䅁䅕䅁䅁䵁捃〰䵁䅉䅅䅁䕁䅁䅁睁䵁䅁䅁权㍄权䅁权晁杂䅁权杁杂䅁允䅁䅁䅅䅁䭁䥁乳䅁䵁䅉䅅䅁䑁䅁䅁睁䵁䅁䅁权㡃睃䅁权奁杂䅁允䅁䅁䅅䅁䭁䍁䜰䅁䵁䅉䅅䅁䕁䅁䅁睁䵁䅁䅁权㝃睁䅁权剁䅁䅁权⽄允䅁允䅁䅁䅅䅁佁䉁䅑䅁祁䑁䅅兎ㅁ䑁䅁䅍睁䑁䅁䅍䅁䅁杷允䅁䅁䅍䅁䑁䅁䅷䅁䭁䅁䱁䅁䭁䍁䝑䅁䉁䅁䅁允䅁䅁䅯睧䄰䅁杷允䅁䅁䅑䅁䑁䅁䅷䅁䭁䭁䅍䅁䭁䅁䅑䅁䭁䅁䅕䅁䉁䅁䅁允䅁䅁䅕䅁䅁䵍⽓啱䵅䅉䅅䅁䕁䅁䅁睁䵁䅁䅁权慂䅄䅁权畄权䅁权䙃䅂䅁允䅁䅁䅅䅁䙁䅁䅁䅁权⭢䅲䍄䉁䅁䅁睁䅁䅁䅍䅄䅁䅁䅯朶䅳䅁䅯杈䅙䅁䅅䅁䉁䅁䅁权橄杂䅁䍄䉁䅁䅁䅂䅁䅁䅍䅄䅁䅁䅯兣䅳䅁䅯眵䅯䅁䅯全䅑䅁䅅䅁䉁䅁䅁兂楂䙅㕧䵴祪睐杷允䅁䅁䅑䅁䑁䅁䅷䅁䭁偁䍕䅁䭁䅁䅯䅁䭁偁䈸䅁䉁䅁䅁允䅁䅁䅕敨剴䉵䘶穹䴸䅉䅅䅁䕁䅁䅁睁䵁䅁䅁权晃睃䅁权潄权䅁权療䅂䅁允䅁䅁䅅䅁佁䅁䅷䅁硁䑁䅅杌㑁䑁䅫䅁䵁䅉䅅䅁䑁䅁䅁睁䵁䅁䅁权䑃䅄䅁权歁杂䅁允䅁䅁䅅䅁䭁䍁估䅁䵁䅉䅅䅁䕁䅁䅁睁䵁䅁䅁权歄䅁䅁权剁䅁䅁权䙁䅁䅁允䅁䅁䅅䅁佁䉁䅑䅁穁䑁䅅睎硁䑁䅍兎睁䑁䅁䅍䅁䅁杷允䅁䅁䅑䅁䑁䅁䅷䅁䭁偁䔰䅁䭁佁䭯䅁䭁䡁䔰䅁䉁䅁䅁允䅁䅁䄴䅄䅁䑁䅁杌㉁䑁䅧睎䅁䅁杷允䅁䅁䅑䅁䑁䅁䅷䅁䭁䵁义䅁䭁佁䭫䅁䭁䡁䔰䅁䉁䅁䅁允䅁䅁䅕䅁䅁䵁乃挱䵁䅉䅅䅁䕁䅁䅁睁䵁䅁䅁权䉁睃䅁权牄权䅁权䑃䅂䅁允䅁䅁䅅䅁佁䉁䅉䅁穁䑁䅁李㑁䑁䅍䅍硁䑁䅙䅁䵁䅉䅅䅁䕁䅁䅁睁䵁䅁䅁权敁睁䅁权䕁䅁䅁权䙁䅁䅁允䅁䅁䅅䅁䙁䅁䅁䅁敄䙃䈵䍄䉁䅁䅁䅂䅁䅁䅍䅄䅁䅁䅯光䄰䅁䅯朵䅯䅁䅯全䅑䅁䅅䅁䉁䅁䅁杄䵁䅁䅁免畁䑁䅙杍祁䅁䅁䍄䉁䅁䅁䅂䅁䅁䅍䅄䅁䅁䅯睈䅍䅁䅯权䅁䅁䅯兂䅁䅁䅅䅁䉁䅁䅁兂敂歵䵫楁味䅑杷允䅁䅁䅑䅁䑁䅁䅷䅁䭁䵁䕣䅁䭁佁䬴䅁䭁䝁䔸䅁䉁䅁䅁允䅁䅁䅕䅁䅁䱁い〯䵁䅉䅅䅁䕁䅁䅁睁䵁䅁䅁权塂兂䅁权浄权䅁权䙃䅂䅁允䅁䅁䅅䅁佁䅁䅷䅁祁䍁䄴睍ㅁ䑁䅣䅁䵁䅉䅅䅁䕁䅁䅁睁䵁䅁䅁权呁䅄䅁权浄权䅁权睂䅂䅁允䅁䅁䅅䅁佁䅁䅯䅁硁䍁䄴兎㍁䅁䅁䍄䉁䅁䅁䅂䅁䅁䅍䅄䅁䅁䅯䅬䅷䅁䅯朶䅯䅁䅯睢䅑䅁䅅䅁䉁䅁䅁杄䵁䅁䅁䅍畁䑁䅅䅍㑁䅁䅁䍄䉁䅁䅁䅂䅁䅁䅍䅄䅁䅁䅯䅱䅍䅁䅯充䅁䅁䅯兂䅁䅁䅅䅁䉁䅁䅁杄啁䅁䅁免祁䑁䅑兎祁䑁䅍䅍睁䑁䅁䅁䵁䅉䅅䅁䕁䅁䅁睁䵁䅁䅁权㑂䅄䅁权浄权䅁权療䅂䅁允䅁䅁䅅䅁佁䅁䅷䅁硁䍁䄴䅎ㅁ䑁䅧䅁䵁䅉䅅䅁䕁䅁䅁睁䵁䅁䅁权祂兄䅁权浄权䅁权睂䅂䅁允䅁䅁䅅䅁佁䅁䅷䅁祁䍁䄴兏ㅁ䑁䅕䅁䵁䅉䅅䅁䕁䅁䅁睁䵁䅁䅁权杁睁䅁权剁䅁䅁权䙁䅁䅁允䅁䅁䅅䅁佁䉁䅑䅁硁䑁䅙䅎穁䑁䅁䅎睁䑁䅁䅍䅁䅁杷允䅁䅁䅑䅁䑁䅁䅷䅁䭁䉁䵳䅁䭁佁䭳䅁䭁䡁䕯䅁䉁䅁䅁允䅁䅁䄴杅䅁䑁䅉兏㑁䑁䅅䅎睁䑁䅁䅍䅁䅁杷允䅁䅁䅑䅁䑁䅁䅷䅁䭁䡁䰸䅁䭁佁䭧䅁䭁䡁䕁䅁䉁䅁䅁允䅁䅁䅯睒䅁䅁杷允䅁䅁䅑䅁䑁䅁䅷䅁䭁䙁䈴䅁䭁䅁䍅䅁䭁䅁䍕䅁䉁䅁䅁允䅁䅁䅕塕㍆充㍔䔴䵁䅉䅅䅁䕁䅁䅁睁䵁䅁䅁权桁睁䅁权剁䅁䅁权䙁䅁䅁允䅁䅁䅅䅁佁䉁䅙䅁ぁ䑁䅁䅎硁䑁䅁䅍睁䑁䅁䅍睁䅁䅁䍄䉁䅁䅁䅂䅁䅁䅍䅄䅁䅁䅯児䅉䅁䅯䅂䅁䅁䅯眯䅅䅁䅅䅁䉁䅁䅁兂䅁䅁䅁䝬愹兑杷允䅁䅁䅑䅁䑁䅁䅷䅁䭁佁䱷䅁䭁佁䬰䅁䭁䥁䕕䅁䉁䅁䅁允䅁䅁䅕䭃捷浗㝑穲䴸䅉䅅䅁䕁䅁䅁睁䵁䅁䅁权䙁䅄䅁权煄权䅁权㥂䅂䅁允䅁䅁䅅䅁䭁䕁䅣䅁䵁䅉䅅䅁䑁䅁䅁睁䵁䅁䅁权婁睃䅁权慁杂䅁允䅁䅁䅅䅁䭁䅁䥉䅁䵁䅉䅅䅁䕁䅁䅁睁䵁䅁䅁权捃睃䅁权灄权䅁权䑃䅂䅁允䅁䅁䅅䅁䙁䅁䅁䅁䅁獤䅚䍄䉁䅁䅁䅂䅁䅁䅍䅄䅁䅁䅯杗䅉䅁䅯䅂䅁䅁䅯眯䅅䅁䅅䅁䉁䅁䅁兂䅁䅁奁煷⭋兑杷允䅁䅁䅑䅁䑁䅁䅷䅁䭁䱁䱉䅁䭁佁䬰䅁䭁䡁䔰䅁䉁䅁䅁允䅁䅁䅕㘱睎児塲稰䴸䅉䅅䅁䑁䅁䅁睁䵁䅁䅁权䍄兄䅁权捁杂䅁允䅁䅁䅅䅁䭁䙁䝁䅁䵁䅉䅅䅁䕁䅁䅁睁䵁䅁䅁权⭂睃䅁权瑄权䅁权㥂䅂䅁允䅁䅁䅅䅁䙁䑁積積積⭍⽳䍄䉁䅁䅁䅂䅁䅁䅍䅄䅁䅁䅯睉䄰䅁䅯儶䅯䅁䅯睢䅑䅁䅅䅁䉁䅁䅁兂䅁䅁䅁䍯灦䅑杷允䅁䅁䅑䅁䑁䅁䅷䅁䭁䵁䑙䅁䭁䉁䅅䅁䭁䅁䅕䅁䉁䅁䅁允䅁䅁䄴䅆䅁䑁䅉睎祁䑁䅣兎睁䑁䅁䅍睁䅁䅁䍄䉁䅁䅁䅂䅁䅁䅍䅄䅁䅁䅯睸䅳䅁䅯眶䅯䅁䅯睧䅑䅁䅅䅁䉁䅁䅁杄十䅁䅁睍祁䑁䅍兏ぁ䑁䅁䅍睁䅁䅁䍄䉁䅁䅁䅂䅁䅁䅍䅄䅁䅁䅯杷䅷䅁䅯眵䅯䅁䅯䅣䅑䅁䅅䅁䉁䅁䅁兂穁積積積塍䅑杷允䅁䅁䅑䅁䑁䅁䅷䅁䭁䡁䍯䅁䭁䉁䅅䅁䭁䅁䅕䅁䉁䅁䅁允䅁䅁䄴䅆䅁䑁䅅免穁䑁䅣䅍睁䑁䅁䅍睁䅁䅁䍄䉁䅁䅁䅂䅁䅁䅍䅄䅁䅁䅯眹䅷䅁䅯眵䅯䅁䅯来䅑䅁䅅䅁䉁䅁䅁兂䅁䅁䅁䅁剁䅑杷允䅁䅁䅑䅁䑁䅁䅷䅁䭁䝁䱍䅁䭁佁䭧䅁䭁䝁䔸䅁䉁䅁䅁允䅁䅁䄴杄䅁䑁䅉䅏畁䑁䅫兏㍁䅁䅁䍄䉁䅁䅁䅂䅁䅁䅍䅄䅁䅁䅯䅸䅕䅁䅯眵䅯䅁䅯兣䅑䅁䅅䅁䉁䅁䅁兂煁慌䉮⭡呐睐杷允䅁䅁䅑䅁䑁䅁䅷䅁䭁䕁䱅䅁䭁佁䭣䅁䭁䡁䕯䅁䉁䅁䅁允䅁䅁䅕婧䑖㉩湺含䴸䅉䅅䅁䕁䅁䅁睁䵁䅁䅁权楁睁䅁权䭁䅁䅁权䙁䅁䅁允䅁䅁䅅䅁䙁䙁㕧䵴㉨桐䅒䍄䉁䅁䅁䅂䅁䅁䅍䅄䅁䅁䅯杌䅳䅁䅯䄶䅯䅁䅯睢䅑䅁䅅䅁䉁䅁䅁杄佁䅁䅁免㕁䍁䄴李硁䑁䅑䅁䵁䅉䅅䅁䑁䅁䅁睁䵁䅁䅁权䩄兂䅁权流杂䅁允䅁䅁䅅䅁佁䅁䅷䅁㕁䑁䅣杌ぁ䑁䅑䅁䵁䅉䅅䅁䕁䅁䅁睁䵁䅁䅁权㥁睁䅁权䕁䅁䅁权䙁䅁䅁允䅁䅁䅅䅁䙁䅁䅁䍁⽃坊䉤䍄䉁䅁䅁䅂䅁䅁䅍䅄䅁䅁䅯儷䅑䅁䅯儶䅯䅁䅯䄷䅯䅁䅅䅁䉁䅁䅁权䡂䅁䅁䍄䉁䅁䅁䅂䅁䅁䅍䅄䅁䅁䅯睅䄰䅁䅯儷䅯䅁䅯睢䅑䅁䅅䅁䉁䅁䅁兂䱃佢㝦晱え睐杷允䅁䅁䅑䅁䑁䅁䅷䅁䭁䝁䱯䅁䭁佁䭯䅁䭁佁䭷䅁䉁䅁䅁允䅁䅁䅯睒䅁䅁杷允䅁䅁䅑䅁䑁䅁䅷䅁䭁偁䵷䅁䭁佁䭙䅁䭁佁䭷䅁䉁䅁䅁允䅁䅁䅯睒䅁䅁杷允䅁䅁䅑䅁䑁䅁䅷䅁䭁䅁䵕䅁䭁佁䭧䅁䭁䥁䕕䅁䉁䅁䅁允䅁䅁䅯睒䅁䅁杷允䅁䅁䅑䅁䑁䅁䅷䅁䭁䍁䑍䅁䭁䅁䅑䅁䭁䅁䅕䅁䉁䅁䅁允䅁䅁䅕䅁䅁䱑䄴啗䵅䅉䅅䅁䕁䅁䅁睁䵁䅁䅁权楂睃䅁权牄权䅁权㥂䅂䅁允䅁䅁䅅䅁佁䉁䅉䅁ㅁ䑁䅣免ぁ䑁䅣兎睁䑁䅅䅁䵁䅉䅅䅁䕁䅁䅁睁䵁䅁䅁权䱄睃䅁权潄权䅁权㙂䅂䅁允䅁䅁䅅䅁佁䅁䄴䅁祁䑁䅁杌ぁ䑁䅍兎䅁䅁杷允䅁䅁䅑䅁䑁䅁䅷䅁䭁䡁䑧䅁䭁䉁䅅䅁䭁䅁䅕䅁䉁䅁䅁允䅁䅁䅯睒䅁䅁杷允䅁䅁䅑䅁䑁䅁䅷䅁䭁偁䕅䅁䭁佁䭯䅁䭁䡁䔰䅁䉁䅁䅁允䅁䅁䅯睒䅁䅁杷允䅁䅁䅑䅁䑁䅁䅷䅁䭁䑁䱣䅁䭁佁䬰䅁䭁䥁䕕䅁䉁䅁䅁允䅁䅁䅕⼵灵搸乌歅䵁䅉䅅䅁䕁䅁䅁睁䵁䅁䅁权楄杁䅁权䭁䅁䅁权⽄允䅁允䅁䅁䅅䅁䙁乁乎桙奂卵䅆䍄䉁䅁䅁䅂䅁䅁䅍䅄䅁䅁䅯䅆䅕䅁䅯眶䅯䅁䅯睧䅑䅁䅅䅁䉁䅁䅁杄啁䅁䅁睍硁䑁䅉睎㉁䑁䅧䅎㕁䑁䅧䅁䵁䅉䅅䅁䕁䅁䅁睁䵁䅁䅁权瑂兂䅁权潄权䅁权療䅂䅁允䅁䅁䅅䅁佁䅁䄴䅁ㅁ䑁䅑杌祁䑁䅍杍䅁䅁杷允䅁䅁䅑䅁䑁䅁䅷䅁䭁乁䵧䅁䭁佁䭙䅁䭁䡁䔰䅁䉁䅁䅁允䅁䅁䄴䅃䅁䑁䅁杌ㅁ䅁䅁䍄䉁䅁䅁䅂䅁䅁䅍䅄䅁䅁䅯睴䄰䅁䅯眶䅯䅁䅯䅣䅑䅁䅅䅁䉁䅁䅁杄十䅁䅁睍穁䑁䅧䅍祁䑁䅁䅍睁䅁䅁䍄䉁䅁䅁睁䅁䅁䅍䅄䅁䅁䅯杄䅳䅁䅯䅊䅙䅁䅅䅁䉁䅁䅁权允䅂䅁䍄䉁䅁䅁䅂䅁䅁䅍䅄䅁䅁䅯公䅕䅁䅯儷䅯䅁䅯䅣䅑䅁䅅䅁䉁䅁䅁兂䱄啯㉗⼸欲睐杷允䅁䅁䅑䅁䑁䅁䅷䅁䭁佁䙣䅁䭁佁䭧䅁䭁䝁䔰䅁䉁䅁䅁允䅁䅁䅯睒䅁䅁杷允䅁䅁䅑䅁䑁䅁䅷䅁䭁䝁䙳䅁䭁佁䭳䅁䭁䥁䕕䅁䉁䅁䅁允䅁䅁䄴䅆䅁䑁䅅杍祁䑁䅫䅏㉁䑁䅉䅏㉁䅁䅁䍄䉁䅁䅁䅂䅁䅁䅍䅄䅁䅁䅯䅊䅍䅁䅯䅂䅁䅁䅯兂䅁䅁䅅䅁䉁䅁䅁兂䅁䅁䅃䕅㕊兑杷允䅁䅁䅑䅁䑁䅁䅷䅁䭁䱁久䅁䭁佁䭧䅁䭁䡁䔰䅁䉁䅁䅁允䅁䅁䄴䅄䅁䑁䅧杌穁䑁䅅李䅁䅁杷允䅁䅁䅑䅁䑁䅁䅷䅁䭁䵁䕍䅁䭁佁䭳䅁䭁䡁䕁䅁䉁䅁䅁允䅁䅁䄴䅆䅁䑁䅅李㉁䑁䅁免㕁䑁䅁免ぁ䅁䅁䍄䉁䅁䅁䅂䅁䅁䅍䅄䅁䅁䅯兯䅕䅁䅯眵䅯䅁䅯睢䅑䅁䅅䅁䉁䅁䅁兂啁祱癤乍䕷䅷杷允䅁䅁䅑䅁䑁䅁䅷䅁䭁䵁义䅁䭁佁䭯䅁䭁䡁䔰䅁䉁䅁䅁允䅁䅁䄴䅄䅁䑁䅁杌穁䑁䅣䅏䅁䅁杷允䅁䅁䅍䅁䑁䅁䅷䅁䭁䉁䵁䅁䭁䍁䝙䅁䉁䅁䅁允䅁䅁䄴䅄䅁䑁䅧兏畁䑁䅧睎䅁䅁杷允䅁䅁䅑䅁䑁䅁䅷䅁䭁䩁䵉䅁䭁佁䬰䅁䭁䡁䕯䅁䉁䅁䅁允䅁䅁䅕扉祂䩡瑈䐴䴸䅉䅅䅁䕁䅁䅁睁䵁䅁䅁权啂睃䅁权瑄权䅁权䑃䅂䅁允䅁䅁䅅䅁䙁䡁焹䡶呓假⽉䍄䉁䅁䅁睁䅁䅁䅍䅄䅁䅁䅯杷䄰䅁䅯杈䅙䅁䅅䅁䉁䅁䅁权兂杂䅁䍄䉁䅁䅁䅂䅁䅁䅍䅄䅁䅁䅯䅹䅑䅁䅯朶䅯䅁䅯睧䅑䅁䅅䅁䉁䅁䅁权䡂䅁䅁䍄䉁䅁䅁䅂䅁䅁䅍䅄䅁䅁䅯八䅍䅁䅯权䅁䅁䅯兂䅁䅁䅅䅁䉁䅁䅁兂摁浗㝑〳砯睐杷允䅁䅁䅍䅁䑁䅁䅷䅁䭁䑁丸䅁䭁䉁䝷䅁䉁䅁䅁允䅁䅁䅯杙䅙䅁杷允䅁䅁䅑䅁䑁䅁䅷䅁䭁䉁䐸䅁䭁䉁䅅䅁䭁偁䈸䅁䉁䅁䅁允䅁䅁䄴䅆䅁䑁䅍睎睁䑁䅅䅍㕁䑁䅁䅍睁䅁䅁䍄䉁䅁䅁䅂䅁䅁䅍䅄䅁䅁䅯䄸䅯䅁䅯䄶䅯䅁䅯䄷䅯䅁䅅䅁䉁䅁䅁权䡂䅁䅁䍄䉁䅁䅁䅂䅁䅁䅍䅄䅁䅁䅯兎䄰䅁䅯儷䅯䅁䅯睢䅑䅁䅅䅁䉁䅁䅁兂瑂⼵灵搸㝌睐杷允䅁䅁䅑䅁䑁䅁䅷䅁䭁䑁䵳䅁䭁佁䭯䅁䭁䝁䔸䅁䉁䅁䅁允䅁䅁䄴䅄䅁䑁䅁杌睁䑁䅧䅎䅁䅁杷允䅁䅁䅑䅁䑁䅁䅷䅁䭁䡁䵙䅁䭁佁䭯䅁䭁䡁䔰䅁䉁䅁䅁允䅁䅁䄴䅄䅁䑁䅉杌硁䑁䅫李䅁䅁杷允䅁䅁䅑䅁䑁䅁䅷䅁䭁䝁义䅁䭁䉁䜸䅁䭁䍁䝁䅁䉁䅁䅁允䅁䅁䅯䅁䄸䅁杷允䅁䅁䅑䅁䑁䅁䅷䅁䭁䡁䍁䅁䭁䅁䅑䅁䭁䅁䅕䅁䉁䅁䅁允䅁䅁䅕䅁䅁䱑楆䕗䵅䅉䅅䅁䕁䅁䅁睁䵁䅁䅁权䱄杁䅁权䕁䅁䅁权⽄允䅁允䅁䅁䅅䅁䙁䅁䅁䝁歂䝔䉖䍄䉁䅁䅁䅂䅁䅁䅍䅄䅁䅁䅯䅊䄰䅁䅯朶䅯䅁䅯来䅑䅁䅅䅁䉁䅁䅁杄䵁䅁䅁䅍畁䑁䅉杍㉁䅁䅁䍄䉁䅁䅁䅂䅁䅁䅍䅄䅁䅁䅯杔䅍䅁䅯䅂䅁䅁䅯眯䅅䅁䅅䅁䉁䅁䅁兂䅁䅁䅃䑥〵兑杷允䅁䅁䅑䅁䑁䅁䅷䅁䭁䉁乧䅁䭁佁䭯䅁䭁䡁䔰䅁䉁䅁䅁允䅁䅁䅯睒䅁䅁杷允䅁䅁䅍䅁䑁䅁䅷䅁䭁偁䭧䅁䭁䉁䝧䅁䉁䅁䅁允䅁䅁䅯杓䅙䅁杷允䅁䅁䅑䅁䑁䅁䅷䅁䭁䅁䰰䅁䭁佁䭳䅁䭁佁䭷䅁䉁䅁䅁允䅁䅁䅯睒䅁䅁杷允䅁䅁䅑䅁䑁䅁䅷䅁䭁䉁䱕䅁䭁佁䬰䅁䭁䡁䕅䅁䉁䅁䅁允䅁䅁䅕呦ㄸ牘䩰䐶䴸䅉䅅䅁䕁䅁䅁睁䵁䅁䅁权卄杁䅁权䕁䅁䅁权⽄允䅁允䅁䅁䅅䅁䙁䅁䅁䅁㡁汥䉊䍄䉁䅁䅁䅂䅁䅁䅍䅄䅁䅁䅯䅊䅍䅁䅯充䅁䅁䅯兂䅁䅁䅅䅁䉁䅁䅁杄啁䅁䅁䅏ぁ䑁䅉䅍睁䑁䅁䅍睁䑁䅁䅁䵁䅉䅅䅁䕁䅁䅁睁䵁䅁䅁权潂䅄䅁权湄权䅁权䑃䅂䅁允䅁䅁䅅䅁䙁䝁渳㘫确瘰⼸䍄䉁䅁䅁䅂䅁䅁䅍䅄䅁䅁䅯睰䅍䅁䅯权䅁䅁䅯兂䅁䅁䅅䅁䉁䅁䅁兂允䑗ね偹浙䅑杷允䅁䅁䅑䅁䑁䅁䅷䅁䭁䥁䙷䅁䭁佁䬰䅁䭁䝁䔰䅁䉁䅁䅁允䅁䅁䅕䙅㕧䵴㉨樷䴸䅉䅅䅁䕁䅁䅁睁䵁䅁䅁权⭂睃䅁权畄权䅁权獄权䅁允䅁䅁䅅䅁䭁䕁䅣䅁䵁䅉䅅䅁䕁䅁䅁睁䵁䅁䅁权䵂䅄䅁权晁杂䅁权杁杂䅁允䅁䅁䅅䅁䭁䭁佉䅁䵁䅉䅅䅁䕁䅁䅁睁䵁䅁䅁权㙄䅄䅁权湄权䅁权硂䅂䅁允䅁䅁䅅䅁䙁䥁坣挲㌷砰䅨䍄䉁䅁䅁䅂䅁䅁䅍䅄䅁䅁䅯末䅯䅁䅯眵䅯䅁䅯兦䅑䅁䅅䅁䉁䅁䅁兂桄桥畓㙒煅䅑杷允䅁䅁䅑䅁䑁䅁䅷䅁䭁䉁䘴䅁䭁佁䭙䅁䭁䥁䕍䅁䉁䅁䅁允䅁䅁䅯睒䅁䅁杷允䅁䅁䅑䅁䑁䅁䅷䅁䭁䱁䵅䅁䭁佁䭳䅁䭁䥁䕕䅁䉁䅁䅁允䅁䅁䄴杅䅁䑁䅍䅎㕁䑁䅁免睁䑁䅣李䅁䅁杷允䅁䅁䅑䅁䑁䅁䅷䅁䭁䙁䙕䅁䭁佁䭣䅁䭁䥁䕍䅁䉁䅁䅁允䅁䅁䅕畮渫歸㍳䕉䵁䅉䅅䅁䕁䅁䅁睁䵁䅁䅁权乃兂䅁权煄权䅁权㥂䅂䅁允䅁䅁䅅䅁佁䅁䅷䅁睁䍁䄴睍㕁䑁䅫䅁䵁䅉䅅䅁䕁䅁䅁睁䵁䅁䅁权塄睃䅁权牄权䅁权瑂䅂䅁允䅁䅁䅅䅁䭁䕁䅣䅁䵁䅉䅅䅁䑁䅁䅁睁䵁䅁䅁权硄䅂䅁权捁杂䅁允䅁䅁䅅䅁䭁䥁䝉䅁䵁䅉䅅䅁䑁䅁䅁睁䵁䅁䅁权㙄兂䅁权敁杂䅁允䅁䅁䅅䅁䭁䩁䝯䅁䵁䅉䅅䅁䕁䅁䅁睁䵁䅁䅁权あ兂䅁权潄权䅁权㥂䅂䅁允䅁䅁䅅䅁佁䅁䄴䅁穁䑁䅁杌祁䑁䅍杍䅁䅁杷允䅁䅁䅑䅁䑁䅁䅷䅁䭁䉁乙䅁䭁佁䭯䅁䭁䡁䕅䅁䉁䅁䅁允䅁䅁䄴䅄䅁䑁䅁杌㕁䑁䅅兏䅁䅁杷允䅁䅁䅑䅁䑁䅁䅷䅁䭁䍁䑙䅁䭁䅁䅯䅁䭁偁䈸䅁䉁䅁䅁允䅁䅁䅕⼵灵搸乊啈䵁䅉䅅䅁䕁䅁䅁睁䵁䅁䅁权䭁兂䅁权潄权䅁权䑃䅂䅁允䅁䅁䅅䅁佁䅁䄴䅁祁䑁䅁杌ㅁ䑁䅕䅎䅁䅁杷允䅁䅁䅑䅁䑁䅁䅷䅁䭁偁䱷䅁䭁佁䭫䅁䭁佁䭷䅁䉁䅁䅁允䅁䅁䅯睒䅁䅁杷允䅁䅁䅑䅁䑁䅁䅷䅁䭁䑁䍑䅁䭁䅁䅑䅁䭁偁䈸䅁䉁䅁䅁允䅁䅁䅕䅁䅁䩙敍啙䵅䅉䅅䅁䕁䅁䅁睁䵁䅁䅁权歁兄䅁权牄权䅁权療䅂䅁允䅁䅁䅅䅁佁䉁䅉䅁硁䑁䅙免㍁䑁䅣睍硁䑁䅑䅁䵁䅉䅅䅁䕁䅁䅁睁䵁䅁䅁权療睁䅁权䕁䅁䅁权䙁䅁䅁允䅁䅁䅅䅁䙁䅁䅁䅁奂噫䉚䍄䉁䅁䅁䅂䅁䅁䅍䅄䅁䅁䅯睤䅕䅁䅯眶䅯䅁䅯䄷䅯䅁䅅䅁䉁䅁䅁权䡂䅁䅁䍄䉁䅁䅁䅂䅁䅁䅍䅄䅁䅁䅯睱䅳䅁䅯儷䅯䅁䅯䄷䅯䅁䅅䅁䉁䅁䅁权䡂䅁䅁䍄䉁䅁䅁䅂䅁䅁䅍䅄䅁䅁䅯兒䅷䅁䅯朶䅯䅁䅯兦䅑䅁䅅䅁䉁䅁䅁杄䵁䅁䅁免畁䑁䅅䅎ぁ䅁䅁䍄䉁䅁䅁䅂䅁䅁䅍䅄䅁䅁䅯眸䅳䅁䅯䄶䅯䅁䅯兦䅑䅁䅅䅁䉁䅁䅁权䡂䅁䅁䍄䉁䅁䅁䅂䅁䅁䅍䅄䅁䅁䅯䅃䅷䅁䅯眶䅯䅁䅯来䅑䅁䅅䅁䉁䅁䅁杄十䅁䅁睎㍁䑁䅁䅎㑁䑁䅁䅍睁䅁䅁䍄䉁䅁䅁䅂䅁䅁䅍䅄䅁䅁䅯睥䅍䅁䅯䅂䅁䅁䅯兂䅁䅁䅅䅁䉁䅁䅁兂䅁䅁䅁⼴楰兑杷允䅁䅁䅑䅁䑁䅁䅷䅁䭁偁䅣䅁䭁䅁䍅䅁䭁䅁䍕䅁䉁䅁䅁允䅁䅁䅕㙍坰挹䝫欱䵁䅉䅅䅁䕁䅁䅁睁䵁䅁䅁权䕁兂䅁权灄权䅁权䑃䅂䅁允䅁䅁䅅䅁䙁䅁䅁䅁䅁倰䅂䍄䉁䅁䅁䅂䅁䅁䅍䅄䅁䅁䅯䅊䅳䅁䅯眶䅯䅁䅯来䅑䅁䅅䅁䉁䅁䅁杄十䅁䅁兎ぁ䑁䅉䅏㑁䑁䅧李㉁䅁䅁䍄䉁䅁䅁䅂䅁䅁䅍䅄䅁䅁䅯杯䅷䅁䅯儶䅯䅁䅯䅣䅑䅁䅅䅁䉁䅁䅁兂䅁䅁䅁䝁䱪䅑杷允䅁䅁䅑䅁䑁䅁䅷䅁䭁䵁乳䅁䭁佁䭧䅁䭁䡁䔰䅁䉁䅁䅁允䅁䅁䄴杄䅁䑁䅅兎畁䑁䅣杍㕁䅁䅁䍄䉁䅁䅁䅂䅁䅁䅍䅄䅁䅁䅯䅓䅉䅁䅯充䅁䅁䅯兂䅁䅁䅅䅁䉁䅁䅁杄啁䅁䅁免穁䑁䅍䅍睁䑁䅁䅍睁䑁䅁䅁䵁䅉䅅䅁䕁䅁䅁睁䵁䅁䅁权摁睁䅁权䭁䅁䅁权⽄允䅁允䅁䅁䅅䅁䙁䉁畓⭒㙆但⽯䍄䉁䅁䅁䅂䅁䅁䅍䅄䅁䅁䅯儹䅯䅁䅯儶䅯䅁䅯兦䅑䅁䅅䅁䉁䅁䅁兂䅁䅁䅁䕁㙵䅷杷允䅁䅁䅑䅁䑁䅁䅷䅁䭁䙁䴰䅁䭁佁䭯䅁䭁䡁䔰䅁䉁䅁䅁允䅁䅁䄴䅄䅁䑁䅁杌睁䑁䅉李䅁䅁杷允䅁䅁䅑䅁䑁䅁䅷䅁䭁佁䵙䅁䭁佁䭣䅁䭁䥁䕍䅁䉁䅁䅁允䅁䅁䅕䭃捷浗㝓䕆䵁䅉䅅䅁䕁䅁䅁睁䵁䅁䅁权歁睁䅁权䭁䅁䅁权䙁䅁䅁允䅁䅁䅅䅁䙁䑁䥅䉲慸䉚䅤䍄䉁䅁䅁䅂䅁䅁䅍䅄䅁䅁䅯䄶䅳䅁䅯朵䅯䅁䅯䅣䅑䅁䅅䅁䉁䅁䅁杄䵁䅁䅁免畁䑁䅧䅍穁䅁䅁䍄䉁䅁䅁䅂䅁䅁䅍䅄䅁䅁䅯䄫䅕䅁䅯儷䅯䅁䅯䅣䅑䅁䅅䅁䉁䅁䅁兂佂桙奂扏杔睐杷允䅁䅁䅑䅁䑁䅁䅷䅁䭁偁䑷䅁䭁䅁䅑䅁䭁䅁䅕䅁䉁䅁䅁允䅁䅁䅕䅁䅁䥑畍啕䵅䅉䅅䅁䕁䅁䅁睁䵁䅁䅁权偄䅂䅁权煄权䅁权睂䅂䅁允䅁䅁䅅䅁佁䅁䅷䅁睁䍁䄴李㉁䑁䅕䅁䵁䅉䅅䅁䕁䅁䅁睁䵁䅁䅁权㥁䅄䅁权牄权䅁权硂䅂䅁允䅁䅁䅅䅁佁䉁䅑䅁硁䑁䅙睍㑁䑁䅁免ぁ䑁䅅免䅁䅁杷允䅁䅁䅑䅁䑁䅁䅷䅁䭁䑁䙑䅁䭁佁䬰䅁䭁䝁䔸䅁䉁䅁䅁允䅁䅁䅕硥畓⭒㙆䑤䴸䅉䅅䅁䕁䅁䅁睁䵁䅁䅁权䅄䅄䅁权牄权䅁权療䅂䅁允䅁䅁䅅䅁佁䉁䅑䅁硁䑁䅣兎硁䑁䅧兎硁䑁䅣睎䅁䅁杷允䅁䅁䅑䅁䑁䅁䅷䅁䭁䭁䑑䅁䭁䅁䅯䅁䭁䅁䅕䅁䉁䅁䅁允䅁䅁䅕㘴扗䍸睃樷䴸䅉䅅䅁䕁䅁䅁睁䵁䅁䅁权㑄睃䅁权灄权䅁权療䅂䅁允䅁䅁䅅䅁䙁䅁䅁䅁䅁䱪䅬䍄䉁䅁䅁䅂䅁䅁䅍䅄䅁䅁䅯杆䅷䅁䅯眶䅯䅁䅯兣䅑䅁䅅䅁䉁䅁䅁杄十䅁䅁睍硁䑁䅣䅏㕁䑁䅙兏㑁䅁䅁䍄䉁䅁䅁䅂䅁䅁䅍䅄䅁䅁䅯睅䅳䅁䅯朷䅯䅁䅯睧䅑䅁䅅䅁䉁䅁䅁兂䅁䅁䅁䝑眯䅑杷允䅁䅁䅑䅁䑁䅁䅷䅁䭁䍁䑣䅁䭁䅁䅯䅁䭁偁䈸䅁䉁䅁䅁允䅁䅁䅕䉲慸䑚晶䕃䵁䅉䅅䅁䕁䅁䅁睁䵁䅁䅁权慂兄䅁权灄权䅁权獄权䅁允䅁䅁䅅䅁䭁䕁䅣䅁䵁䅉䅅䅁䕁䅁䅁睁䵁䅁䅁权䉄䅂䅁权潄权䅁权瑂䅂䅁允䅁䅁䅅䅁䭁䕁䅣䅁䵁䅉䅅䅁䕁䅁䅁睁䵁䅁䅁权䩁睃䅁权潄权䅁权療䅂䅁允䅁䅁䅅䅁佁䅁䄴䅁硁䑁䅕杌祁䑁䅕睍䅁䅁杷允䅁䅁䅑䅁䑁䅁䅷䅁䭁䉁䱕䅁䭁佁䭧䅁䭁䡁䕅䅁䉁䅁䅁允䅁䅁䄴杄䅁䑁䅅睍畁䑁䅁免㕁䅁䅁䍄䉁䅁䅁䅂䅁䅁䅍䅄䅁䅁䅯䄫䅷䅁䅯眵䅯䅁䅯䅣䅑䅁䅅䅁䉁䅁䅁兂硂児塲㍯慁䅑杷允䅁䅁䅑䅁䑁䅁䅷䅁䭁佁䱅䅁䭁佁䭫䅁䭁䡁䕅䅁䉁䅁䅁允䅁䅁䅕䅁䅁䅁獄䕷䵁䅉䅅䅁䕁䅁䅁睁䵁䅁䅁权㑂杁䅁权剁䅁䅁权䙁䅁䅁允䅁䅁䅅䅁佁䉁䅑䅁祁䑁䅧杍㑁䑁䅧䅍睁䑁䅁䅍䅁䅁杷允䅁䅁䅑䅁䑁䅁䅷䅁䭁䭁䕙䅁䭁佁䬰䅁䭁䥁䕍䅁䉁䅁䅁允䅁䅁䅕䩫杨偺㡫䐶䴸䅉䅅䅁䕁䅁䅁睁䵁䅁䅁权ぁ睃䅁权瑄权䅁权㙂䅂䅁允䅁䅁䅅䅁䙁䍁䥆䨷䭎䅪䅤䍄䉁䅁䅁䅂䅁䅁䅍䅄䅁䅁䅯䅓䅳䅁䅯䄶䅯䅁䅯䄷䅯䅁䅅䅁䉁䅁䅁权䡂䅁䅁䍄䉁䅁䅁䅂䅁䅁䅍䅄䅁䅁䅯杯䅷䅁䅯儷䅯䅁䅯全䅑䅁䅅䅁䉁䅁䅁兂浂浚浚浚䝢睐杷允䅁䅁䅑䅁䑁䅁䅷䅁䭁䭁乍䅁䭁佁䭧䅁䭁䡁䕯䅁䉁䅁䅁允䅁䅁䄴杄䅁䑁䅙免畁䑁䅧杍硁䅁䅁䍄䉁䅁䅁䅂䅁䅁䅍䅄䅁䅁䅯共䅳䅁䅯朶䅯䅁䅯来䅑䅁䅅䅁䉁䅁䅁杄䵁䅁䅁杍畁䑁䅅李ぁ䅁䅁䍄䉁䅁䅁睁䅁䅁䅍䅄䅁䅁䅯兕䅕䅁䅯杈䅙䅁䅅䅁䉁䅁䅁权瑂䅃䅁䍄䉁䅁䅁䅂䅁䅁䅍䅄䅁䅁䅯睧䅍䅁䅯权䅁䅁䅯眯䅅䅁䅅䅁䉁䅁䅁兂歃䑣䬰㘱潐睐杷允䅁䅁䅍䅁䑁䅁䅷䅁䭁䡁䱅䅁䭁䉁䝧䅁䉁䅁䅁允䅁䅁䅯䅦䅙䅁杷允䅁䅁䅑䅁䑁䅁䅷䅁䭁䭁䴴䅁䭁佁䬰䅁䭁䥁䕕䅁䉁䅁䅁允䅁䅁䅕㉩湺㘫确橯䴸䅉䅅䅁䕁䅁䅁睁䵁䅁䅁权硁睃䅁权牄权䅁权䑃䅂䅁允䅁䅁䅅䅁佁䉁䅉䅁祁䑁䅕睎ㅁ䑁䅙䅍穁䑁䅕䅁䵁䅉䅅䅁䕁䅁䅁睁䵁䅁䅁权⭄䅄䅁权煄权䅁权䑃䅂䅁允䅁䅁䅅䅁佁䅁䅷䅁睁䍁䄴䅏ㅁ䑁䅙䅁䵁䅉䅅䅁䕁䅁䅁睁䵁䅁䅁权䉂睁䅁权剁䅁䅁权䙁䅁䅁允䅁䅁䅅䅁佁䉁䅉䅁㑁䑁䅅免睁䑁䅁䅍睁䑁䅁䅁䵁䅉䅅䅁䑁䅁䅁睁䵁䅁䅁权䉃睃䅁权敁杂䅁允䅁䅁䅅䅁䭁䵁䠰䅁䵁䅉䅅䅁䕁䅁䅁睁䵁䅁䅁权䥂䅁䅁权䭁䅁䅁权䙁䅁䅁允䅁䅁䅅䅁䙁佁㠵穐敖楏䅎䍄䉁䅁䅁䅂䅁䅁䅍䅄䅁䅁䅯眯䅍䅁䅯充䅁䅁䅯眯䅅䅁䅅䅁䉁䅁䅁杄啁䅁䅁免ㅁ䑁䅙兎ㅁ䑁䅍䅍睁䑁䅁䅁䵁䅉䅅䅁䑁䅁䅁睁䵁䅁䅁权扁䅄䅁权奁杂䅁允䅁䅁䅅䅁䭁䉁䝫䅁䵁䅉䅅䅁䕁䅁䅁睁䵁䅁䅁权䱄兂䅁权瑄权䅁权䙃䅂䅁允䅁䅁䅅䅁䙁䍁䝕婧䑖睩䅖䍄䉁䅁䅁䅂䅁䅁䅍䅄䅁䅁䅯䅋䅍䅁䅯充䅁䅁䅯兂䅁䅁䅅䅁䉁䅁䅁杄啁䅁䅁杍㑁䑁䅙兎睁䑁䅁䅍睁䑁䅁䅁䵁䅉䅅䅁䕁䅁䅁睁䵁䅁䅁权䝁睁䅁权剁䅁䅁权䙁䅁䅁允䅁䅁䅅䅁佁䉁䅑䅁穁䑁䅣䅏㑁䑁䅁䅍睁䑁䅁䅍䅁䅁杷允䅁䅁䅍䅁䑁䅁䅷䅁䭁䍁䵫䅁䭁䍁䝙䅁䉁䅁䅁允䅁䅁䄴䅄䅁䑁䅑䅏畁䑁䅣睍䅁䅁杷允䅁䅁䅑䅁䑁䅁䅷䅁䭁䅁䱁䅁䭁佁䭳䅁䭁䝁䔸䅁䉁䅁䅁允䅁䅁䄴杅䅁䑁䅍杍祁䑁䅍䅍睁䑁䅅李䅁䅁杷允䅁䅁䅑䅁䑁䅁䅷䅁䭁䍁䑫䅁䭁䅁䅑䅁䭁偁䈸䅁䉁䅁䅁允䅁䅁䅕䅁䅁䱁乧ご䵅䅉䅅䅁䕁䅁䅁睁䵁䅁䅁权奄兂䅁权牄权䅁权硂䅂䅁允䅁䅁䅅䅁佁䉁䅉䅁ㅁ䑁䅉䅏睁䑁䅁䅍睁䑁䅁䅁䵁䅉䅅䅁䕁䅁䅁睁䵁䅁䅁权獄兂䅁权晁杂䅁权杁杂䅁允䅁䅁䅅䅁䭁䥁䡑䅁䵁䅉䅅䅁䕁䅁䅁睁䵁䅁䅁权䉁䅄䅁权浄权䅁权㥂䅂䅁允䅁䅁䅅䅁佁䅁䅷䅁硁䍁䄴免硁䑁䅕䅁䵁䅉䅅䅁䕁䅁䅁睁䵁䅁䅁权乁䅁䅁权䕁䅁䅁权䕁杁䅁允䅁䅁䅅䅁䙁䅁䅁䕁㡄㑹䉰䍄䉁䅁䅁䅂䅁䅁䅍䅄䅁䅁䅯睪䅍䅁䅯充䅁䅁䅯眯䅅䅁䅅䅁䉁䅁䅁杄十䅁䅁兎ㅁ䑁䅫䅍睁䑁䅁䅍睁䅁䅁䍄䉁䅁䅁䅂䅁䅁䅍䅄䅁䅁䅯睋䅁䅁䅯充䅁䅁䅯䅂䅉䅁䅅䅁䉁䅁䅁杄啁䅁䅁李硁䑁䅙䅍睁䑁䅁䅍睁䑁䅁䅁䵁䅉䅅䅁䕁䅁䅁睁䵁䅁䅁权潂䅁䅁权䕁䅁䅁权䙁䅁䅁允䅁䅁䅅䅁䙁䅁䅁䅁䝂ず䉖䍄䉁䅁䅁䅂䅁䅁䅍䅄䅁䅁䅯杁䅳䅁䅯眶䅯䅁䅯䄷䅯䅁䅅䅁䉁䅁䅁权䡂䅁䅁䍄䉁䅁䅁䅂䅁䅁䅍䅄䅁䅁䅯杩䅳䅁䅯䄶䅯䅁䅯睢䅑䅁䅅䅁䉁䅁䅁杄佁䅁䅁免㕁䍁䄴䅎㕁䑁䅣䅁䵁䅉䅅䅁䕁䅁䅁睁䵁䅁䅁权㑄睁䅁权䕁䅁䅁权䙁䅁䅁允䅁䅁䅅䅁䙁䅁䅁䅁䵁浖䉴䍄䉁䅁䅁䅂䅁䅁䅍䅄䅁䅁䅯䄰䅷䅁䅯朵䅯䅁䅯兣䅑䅁䅅䅁䉁䅁䅁杄䵁䅁䅁䅎畁䑁䅙兎㉁䅁䅁䍄䉁䅁䅁䅂䅁䅁䅍䅄䅁䅁䅯杂䅍䅁䅯权䅁䅁䅯兂䅁䅁䅅䅁䉁䅁䅁兂ぃ䡹⭡㕮塯䅑杷允䅁䅁䅑䅁䑁䅁䅷䅁䭁䭁䵁䅁䭁佁䬴䅁䭁䥁䕕䅁䉁䅁䅁允䅁䅁䅕䅁䅁䥁允䕁䵅䅉䅅䅁䕁䅁䅁睁䵁䅁䅁权䙃睁䅁权䕁䅁䅁权⽄允䅁允䅁䅁䅅䅁䙁䅁䅁䅁睃潤䈹䍄䉁䅁䅁䅂䅁䅁䅍䅄䅁䅁䅯杳䅍䅁䅯权䅁䅁䅯眯䅅䅁䅅䅁䉁䅁䅁兂ぃ䡹⭡㥮穯䅑杷允䅁䅁䅑䅁䑁䅁䅷䅁䭁䥁䵫䅁䭁佁䭫䅁䭁䡁䔰䅁䉁䅁䅁允䅁䅁䅕䅁䅁䅁瑄び䵁䅉䅅䅁䕁䅁䅁睁䵁䅁䅁权㡁兄䅁权浄权䅁权㥂䅂䅁允䅁䅁䅅䅁䭁䕁䅣䅁䵁䅉䅅䅁䕁䅁䅁睁䵁䅁䅁权䝄睃䅁权煄权䅁权睂䅂䅁允䅁䅁䅅䅁佁䅁䅷䅁睁䍁䄴杍穁䑁䅙䅁䵁䅉䅅䅁䑁䅁䅁睁䵁䅁䅁权灃睃䅁权奁杂䅁允䅁䅁䅅䅁䭁䕁䝑䅁䵁䅉䅅䅁䕁䅁䅁睁䵁䅁䅁权硁杁䅁权䕁䅁䅁权䙁䅁䅁允䅁䅁䅅䅁䙁䅁䅁䅁湂潐䉬䍄䉁䅁䅁䅂䅁䅁䅍䅄䅁䅁䅯䄳䅑䅁䅯朵䅯䅁䅯兣䅑䅁䅅䅁䉁䅁䅁杄䵁䅁䅁䅍畁䑁䅣睎祁䅁䅁䍄䉁䅁䅁䅂䅁䅁䅍䅄䅁䅁䅯睘䅷䅁䅯眵䅯䅁䅯睢䅑䅁䅅䅁䉁䅁䅁兂穂䩡瑈䑦券䅑杷允䅁䅁䅑䅁䑁䅁䅷䅁䭁䉁䍑䅁䭁䅁䅑䅁䭁䅁䅕䅁䉁䅁䅁允䅁䅁䅕䅁䅁䍉啔歙䵅䅉䅅䅁䕁䅁䅁睁䵁䅁䅁权奁兂䅁权畄权䅁权獄权䅁允䅁䅁䅅䅁䭁䕁䅣䅁䵁䅉䅅䅁䕁䅁䅁睁䵁䅁䅁权䵁兂䅁权浄权䅁权硂䅂䅁允䅁䅁䅅䅁佁䅁䅷䅁ぁ䍁䄴睎㉁䑁䅅䅁䵁䅉䅅䅁䕁䅁䅁睁䵁䅁䅁权䵁兄䅁权湄权䅁权瑂䅂䅁允䅁䅁䅅䅁䙁䥁捸䘳婕䉥䅐䍄䉁䅁䅁䅂䅁䅁䅍䅄䅁䅁䅯儶䅑䅁䅯儷䅯䅁䅯睧䅑䅁䅅䅁䉁䅁䅁兂䉄煹䙆癴桐睐杷允䅁䅁䅑䅁䑁䅁䅷䅁䭁偁䙧䅁䭁佁䭯䅁䭁佁䭷䅁䉁䅁䅁允䅁䅁䅯睒䅁䅁杷允䅁䅁䅑䅁䑁䅁䅷䅁䭁䅁䰰䅁䭁佁䭣䅁䭁䝁䔸䅁䉁䅁䅁允䅁䅁䅕䬸䝦穓䩥歊䵁䅉䅅䅁䕁䅁䅁睁䵁䅁䅁权求睃䅁权灄权䅁权䙃䅂䅁允䅁䅁䅅䅁䙁䅁䅁䅁䅄乷䅴䍄䉁䅁䅁䅂䅁䅁䅍䅄䅁䅁䅯兣䅕䅁䅯䄶䅯䅁䅯全䅑䅁䅅䅁䉁䅁䅁杄佁䅁䅁杍ぁ䍁䄴李穁䑁䅉䅁䵁䅉䅅䅁䕁䅁䅁睁䵁䅁䅁权㝃睃䅁权煄权䅁权療䅂䅁允䅁䅁䅅䅁佁䅁䅷䅁睁䍁䄴睎祁䑁䅫䅁䵁䅉䅅䅁䕁䅁䅁睁䵁䅁䅁权呄兂䅁权畄权䅁权療䅂䅁允䅁䅁䅅䅁䙁䅁䅁䅁䅃剓䉎䍄䉁䅁䅁䅂䅁䅁䅍䅄䅁䅁䅯儴䅳䅁䅯䄶䅯䅁䅯䅣䅑䅁䅅䅁䉁䅁䅁杄䵁䅁䅁李畁䑁䅣兏ㅁ䅁䅁䍄䉁䅁䅁䅂䅁䅁䅍䅄䅁䅁䅯关䅷䅁䅯朵䅯䅁䅯睧䅑䅁䅅䅁䉁䅁䅁权䡂䅁䅁䍄䉁䅁䅁䅂䅁䅁䅍䅄䅁䅁䅯䅵䅷䅁䅯朶䅯䅁䅯兢䅑䅁䅅䅁䉁䅁䅁权䡂䅁䅁䍄䉁䅁䅁睁䅁䅁䅍䅄䅁䅁䅯䄸䅷䅁䅯䅇䅙䅁䅅䅁䉁䅁䅁权婁杂䅁䍄䉁䅁䅁䅂䅁䅁䅍䅄䅁䅁䅯兒䅳䅁䅯朵䅯䅁䅯兣䅑䅁䅅䅁䉁䅁䅁杄䵁䅁䅁杍畁䑁䅅免ㅁ䅁䅁䍄䉁䅁䅁䅂䅁䅁䅍䅄䅁䅁䅯杰䅁䅁䅯允䅉䅁䅯杁䅉䅁䅅䅁䉁䅁䅁兂牂䭦穲湈樷䅑杷允䅁䅁䅑䅁䑁䅁䅷䅁䭁乁䙧䅁䭁佁䭯䅁䭁䡁䕅䅁䉁䅁䅁允䅁䅁䄴䅄䅁䑁䅁杌㍁䑁䅉睎䅁䅁杷允䅁䅁䅑䅁䑁䅁䅷䅁䭁䙁䵕䅁䭁佁䭧䅁䭁䥁䕕䅁䉁䅁䅁允䅁䅁䄴杄䅁䑁䅅睎畁䑁䅙免祁䅁䅁䍄䉁䅁䅁䅂䅁䅁䅍䅄䅁䅁䅯䅬䅉䅁䅯权䅁䅁䅯兂䅁䅁䅅䅁䉁䅁䅁兂䭁㘱睎児乯䅑杷允䅁䅁䅑䅁䑁䅁䅷䅁䭁䡁乣䅁䭁佁䭣䅁䭁䡁䕯䅁䉁䅁䅁允䅁䅁䅕湨爱⽱灇㡂䵁䅉䅅䅁䕁䅁䅁睁䵁䅁䅁权橄睃䅁权湄权䅁权硂䅂䅁允䅁䅁䅅䅁䙁偁坍䑁䅑⽂⽫䍄䉁䅁䅁睁䅁䅁䅍䅄䅁䅁䅯睑䅳䅁䅯杈䅙䅁䅅䅁䉁䅁䅁权煃杂䅁䍄䉁䅁䅁䅂䅁䅁䅍䅄䅁䅁䅯入䅳䅁䅯朵䅯䅁䅯来䅑䅁䅅䅁䉁䅁䅁杄䵁䅁䅁免畁䑁䅧䅍穁䅁䅁䍄䉁䅁䅁睁䅁䅁䅍䅄䅁䅁䅯杗䅳䅁䅯䅈䅙䅁䅅䅁䉁䅁䅁权㝂杂䅁䍄䉁䅁䅁䅂䅁䅁䅍䅄䅁䅁䅯䅌䅕䅁䅯朷䅯䅁䅯睢䅑䅁䅅䅁䉁䅁䅁兂䅁䅁䅁䬰䙍兑杷允䅁䅁䅍䅁䑁䅁䅷䅁䭁䙁䵕䅁䭁䉁䝯䅁䉁䅁䅁允䅁䅁䅯睘䅙䅁杷允䅁䅁䅑䅁䑁䅁䅷䅁䭁䅁䝙䅁䭁佁䬴䅁䭁䝁䔰䅁䉁䅁䅁允䅁䅁䅯睒䅁䅁杷允䅁䅁䅑䅁䑁䅁䅷䅁䭁䱁䱉䅁䭁佁䭫䅁䭁䡁䕯䅁䉁䅁䅁允䅁䅁䅕䅁䅁䕁䕂〳䵁䅉䅅䅁䕁䅁䅁睁䵁䅁䅁权瑄杁䅁权䕁䅁䅁权䙁䅁䅁允䅁䅁䅅䅁䙁䅁䅁䅁畁䝭䉚䍄䉁䅁䅁睁䅁䅁䅍䅄䅁䅁䅯睪䅷䅁䅯䅇䅙䅁䅅䅁䉁䅁䅁权㡂杂䅁䍄䉁䅁䅁睁䅁䅁䅍䅄䅁䅁䅯眳䅷䅁䅯杊䅙䅁䅅䅁䉁䅁䅁杄䵁䅁䅁兏硁䍁䄴䅍ぁ䅁䅁䍄䉁䅁䅁䅂䅁䅁䅍䅄䅁䅁䅯䅫䅍䅁䅯权䅁䅁䅯眯䅅䅁䅅䅁䉁䅁䅁兂祄欰椱䙅偧䅑杷允䅁䅁䅑䅁䑁䅁䅷䅁䭁䩁䕷䅁䭁佁䬰䅁䭁䡁䔰䅁䉁䅁䅁允䅁䅁䅕⽡䡎瘱䉢う䵁䅉䅅䅁䕁䅁䅁睁䵁䅁䅁权㝃䅂䅁权瑄权䅁权療䅂䅁允䅁䅁䅅䅁䙁䭁割び捋⽡⽑䍄䉁䅁䅁䅂䅁䅁䅍䅄䅁䅁䅯兂䅅䅁䅯允䅉䅁䅯睁䅉䅁䅅䅁䉁䅁䅁兂⽄䡪䵥潫睘䅑杷允䅁䅁䅑䅁䑁䅁䅷䅁䭁佁䕙䅁䭁佁䭳䅁䭁䡁䕁䅁䉁䅁䅁允䅁䅁䄴杅䅁䑁䅑兎ㅁ䑁䅙李㍁䑁䅑李䅁䅁杷允䅁䅁䅑䅁䑁䅁䅷䅁䭁䡁䱣䅁䭁佁䭫䅁䭁䡁䕅䅁䉁䅁䅁允䅁䅁䅕䅁䅁䅁䝂欯䵁䅉䅅䅁䕁䅁䅁睁䵁䅁䅁权䡁睁䅁权䭁䅁䅁权䙁䅁䅁允䅁䅁䅅䅁䙁䥁獴⼵灵儸䄱䍄䉁䅁䅁䅂䅁䅁䅍䅄䅁䅁䅯杅䅳䅁䅯䄶䅯䅁䅯来䅑䅁䅅䅁䉁䅁䅁杄䵁䅁䅁兏畁䑁䅅兎ㅁ䅁䅁䍄䉁䅁䅁䅂䅁䅁䅍䅄䅁䅁䅯兗䅳䅁䅯儷䅯䅁䅯睧䅑䅁䅅䅁䉁䅁䅁兂乃䉑浫爫砷睐杷允䅁䅁䅑䅁䑁䅁䅷䅁䭁䍁䑯䅁䭁䅁䅑䅁䭁䅁䅕䅁䉁䅁䅁允䅁䅁䅕䅁䅁䍁䭯正䵅䅉䅅䅁䕁䅁䅁睁䵁䅁䅁权祄权䅁权晁杂䅁权杁杂䅁允䅁䅁䅅䅁䭁䡁䭯䅁䵁䅉䅅䅁䕁䅁䅁睁䵁䅁䅁权潁睃䅁权浄权䅁权療䅂䅁允䅁䅁䅅䅁佁䅁䅷䅁硁䍁䄴李ぁ䑁䅅䅁䵁䅉䅅䅁䕁䅁䅁睁䵁䅁䅁权灁睃䅁权潄权䅁权䙃䅂䅁允䅁䅁䅅䅁佁䅁䄴䅁硁䑁䅙杌祁䑁䅫免䅁䅁杷允䅁䅁䅑䅁䑁䅁䅷䅁䭁䑁䵳䅁䭁佁䬴䅁䭁䥁䕕䅁䉁䅁䅁允䅁䅁䅕䅁䅁䵁捂啂䵅䅉䅅䅁䕁䅁䅁睁䵁䅁䅁权塁兄䅁权煄权䅁权睂䅂䅁允䅁䅁䅅䅁佁䅁䅷䅁睁䍁䄴䅍ㅁ䑁䅙䅁䵁䅉䅅䅁䕁䅁䅁睁䵁䅁䅁权汁睁䅁权䭁䅁䅁权䙁䅁䅁允䅁䅁䅅䅁䙁䱁䥔牤昶杇䅤䍄䉁䅁䅁䅂䅁䅁䅍䅄䅁䅁䅯䅭䅳䅁䅯儶䅯䅁䅯兢䅑䅁䅅䅁䉁䅁䅁兂䅁䅁䅁䉧歈䅑杷允䅁䅁䅑䅁䑁䅁䅷䅁䭁䑁䵣䅁䭁佁䭫䅁䭁䝁䔰䅁䉁䅁䅁允䅁䅁䅯睒䅁䅁杷允䅁䅁䅑䅁䑁䅁䅷䅁䭁䥁䵑䅁䭁佁䬴䅁䭁䡁䕅䅁䉁䅁䅁允䅁䅁䅕䅁䅁䥁啃䔰䵁䅉䅅䅁䕁䅁䅁睁䵁䅁䅁权獁睁䅁权剁䅁䅁权䙁䅁䅁允䅁䅁䅅䅁佁</t>
  </si>
  <si>
    <t>䉁䅑䅁硁䑁䅅睍睁䑁䅁䅍睁䑁䅁䅍䅁䅁杷允䅁䅁䅑䅁䑁䅁䅷䅁䭁䅁䙁䅁䭁佁䭣䅁䭁佁䭷䅁䉁䅁䅁允䅁䅁䅯睒䅁䅁杷允䅁䅁䅑䅁䑁䅁䅷䅁䭁䱁䱕䅁䭁佁䬴䅁䭁䝁䔸䅁䉁䅁䅁允䅁䅁䅕䅁䅁䅁婂獶䵁䅉䅅䅁䕁䅁䅁睁䵁䅁䅁权祂䅄䅁权浄权䅁权瑂䅂䅁允䅁䅁䅅䅁䭁䕁䅣䅁䵁䅉䅅䅁䑁䅁䅁睁䵁䅁䅁权扄䅄䅁权捁杂䅁允䅁䅁䅅䅁䭁䑁䜸䅁䵁䅉䅅䅁䕁䅁䅁睁䵁䅁䅁权摃䅂䅁权浄权䅁权㥂䅂䅁允䅁䅁䅅䅁䭁䕁䅣䅁䵁䅉䅅䅁䕁䅁䅁睁䵁䅁䅁权䙄䅄䅁权潄权䅁权䑃䅂䅁允䅁䅁䅅䅁佁䅁䄴䅁硁䑁䅍杌睁䑁䅍䅎䅁䅁杷允䅁䅁䅑䅁䑁䅁䅷䅁䭁䭁䅉䅁䭁䅁䅯䅁䭁䅁䅕䅁䉁䅁䅁允䅁䅁䅕䘷㑇潈牖商䵁䅉䅅䅁䕁䅁䅁睁䵁䅁䅁权癄兂䅁权牄权䅁权硂䅂䅁允䅁䅁䅅䅁佁䉁䅑䅁ぁ䑁䅍兎祁䑁䅉杍㕁䑁䅁睍䅁䅁杷允䅁䅁䅑䅁䑁䅁䅷䅁䭁䉁䝣䅁䭁佁䭣䅁䭁䡁䕅䅁䉁䅁䅁允䅁䅁䅕扉祂䩡瑈歃䵁䅉䅅䅁䕁䅁䅁睁䵁䅁䅁权時睃䅁权潄权䅁权㙂䅂䅁允䅁䅁䅅䅁佁䅁䄴䅁硁䑁䅧杌穁䑁䅑杍䅁䅁杷允䅁䅁䅑䅁䑁䅁䅷䅁䭁䵁䵍䅁䭁佁䭫䅁䭁佁䭷䅁䉁䅁䅁允䅁䅁䅯睒䅁䅁杷允䅁䅁䅑䅁䑁䅁䅷䅁䭁佁䐴䅁䭁䅁䅯䅁䭁䅁䅕䅁䉁䅁䅁允䅁䅁䅕渫焵䡶呓䑹䴸䅉䅅䅁䕁䅁䅁睁䵁䅁䅁权噃䅂䅁权潄权䅁权療䅂䅁允䅁䅁䅅䅁佁䅁䄴䅁硁䑁䅧杌硁䑁䅁睍䅁䅁杷允䅁䅁䅑䅁䑁䅁䅷䅁䭁偁䭧䅁䭁佁䭯䅁䭁䥁䕍䅁䉁䅁䅁允䅁䅁䄴䅄䅁䑁䅁杌穁䑁䅙兏䅁䅁杷允䅁䅁䅑䅁䑁䅁䅷䅁䭁䅁䵁䅁䭁佁䭯䅁䭁䝁䔰䅁䉁䅁䅁允䅁䅁䅯睒䅁䅁杷允䅁䅁䅑䅁䑁䅁䅷䅁䭁䅁䱧䅁䭁佁䭳䅁䭁佁䭷䅁䉁䅁䅁允䅁䅁䅯睒䅁䅁杷允䅁䅁䅍䅁䑁䅁䅷䅁䭁䵁䵳䅁䭁䍁䝑䅁䉁䅁䅁允䅁䅁䅯䄳䄰䅁杷允䅁䅁䅑䅁䑁䅁䅷䅁䭁䥁䙣䅁䭁佁䭯䅁䭁䡁䔰䅁䉁䅁䅁允䅁䅁䄴䅄䅁䑁䅅杌睁䑁䅅兎䅁䅁杷允䅁䅁䅑䅁䑁䅁䅷䅁䭁䑁䵅䅁䭁佁䬴䅁䭁䥁䕍䅁䉁䅁䅁允䅁䅁䅕䅁䅁䅁灂䴱䵁䅉䅅䅁䕁䅁䅁睁䵁䅁䅁权楁杁䅁权䭁䅁䅁权䙁䅁䅁允䅁䅁䅅䅁䙁䍁䝕婧䑖祩䅊䍄䉁䅁䅁䅂䅁䅁䅍䅄䅁䅁䅯睸䅳䅁䅯眵䅯䅁䅯来䅑䅁䅅䅁䉁䅁䅁兂扁㥌欰獂浅䅑杷允䅁䅁䅑䅁䑁䅁䅷䅁䭁䵁䰴䅁䭁佁䭫䅁䭁䝁䔰䅁䉁䅁䅁允䅁䅁䅯睒䅁䅁杷允䅁䅁䅑䅁䑁䅁䅷䅁䭁䥁丰䅁䭁佁䭯䅁䭁䝁䔸䅁䉁䅁䅁允䅁䅁䄴䅄䅁䑁䅁杌㕁䑁䅧兏䅁䅁杷允䅁䅁䅍䅁䑁䅁䅷䅁䭁䍁乁䅁䭁䍁䝙䅁䉁䅁䅁允䅁䅁䄴杄䅁䑁䅅免硁䍁䄴睍㍁䅁䅁䍄䉁䅁䅁䅂䅁䅁䅍䅄䅁䅁䅯䅅䅍䅁䅯权䅁䅁䅯眯䅅䅁䅅䅁䉁䅁䅁兂敃㘷䝦硓㕣䅑杷允䅁䅁䅑䅁䑁䅁䅷䅁䭁䩁䑳䅁䭁䅁䅯䅁䭁偁䈸䅁䉁䅁䅁允䅁䅁䅕㘴扗䍸睁啇䵁䅉䅅䅁䕁䅁䅁睁䵁䅁䅁权呁睃䅁权煄权䅁权硂䅂䅁允䅁䅁䅅䅁佁䅁䅷䅁睁䍁䄴杍㉁䑁䅣䅁䵁䅉䅅䅁䕁䅁䅁睁䵁䅁䅁权牁睃䅁权浄权䅁权療䅂䅁允䅁䅁䅅䅁佁䅁䅷䅁硁䍁䄴李祁䑁䅑䅁䵁䅉䅅䅁䕁䅁䅁睁䵁䅁䅁权硄权䅁权煄权䅁权㙂䅂䅁允䅁䅁䅅䅁佁䅁䅯䅁睁䍁䄴免㉁䅁䅁䍄䉁䅁䅁䅂䅁䅁䅍䅄䅁䅁䅯兤䅳䅁䅯眶䅯䅁䅯兦䅑䅁䅅䅁䉁䅁䅁杄啁䅁䅁免穁䑁䅫睍ぁ䑁䅑杍穁䑁䅧䅁䵁䅉䅅䅁䕁䅁䅁睁䵁䅁䅁权穂杁䅁权䕁䅁䅁权⽄允䅁允䅁䅁䅅䅁䙁䅁䅁䅁慃䕲䉚䍄䉁䅁䅁睁䅁䅁䅍䅄䅁䅁䅯睩䅷䅁䅯杇䅙䅁䅅䅁䉁䅁䅁权婂杂䅁䍄䉁䅁䅁䅂䅁䅁䅍䅄䅁䅁䅯兌䅍䅁䅯䅂䅁䅁䅯兂䅁䅁䅅䅁䉁䅁䅁兂䅁䅁䅁搸䅱兑杷允䅁䅁䅑䅁䑁䅁䅷䅁䭁䩁䵙䅁䭁佁䬴䅁䭁䝁䔰䅁䉁䅁䅁允䅁䅁䅯睒䅁䅁杷允䅁䅁䅑䅁䑁䅁䅷䅁䭁䥁䵁䅁䭁䉁䜸䅁䭁䍁䝁䅁䉁䅁䅁允䅁䅁䅯眰䅙䅁杷允䅁䅁䅍䅁䑁䅁䅷䅁䭁䑁䱷䅁䭁䉁䝧䅁䉁䅁䅁允䅁䅁䅯兏䅙䅁杷允䅁䅁䅑䅁䑁䅁䅷䅁䭁偁䍧䅁䭁䅁䅯䅁䭁䅁䅕䅁䉁䅁䅁允䅁䅁䅕㉩湺㘫确歅䵁䅉䅅䅁䕁䅁䅁睁䵁䅁䅁权ぁ䅄䅁权潄权䅁权獄权䅁允䅁䅁䅅䅁䭁䕁䅣䅁䵁䅉䅅䅁䕁䅁䅁睁䵁䅁䅁权獁䅁䅁权剁䅁䅁权䙁䅁䅁允䅁䅁䅅䅁佁䉁䅉䅁㑁䑁䅅免睁䑁䅁䅍睁䑁䅁䅁䵁䅉䅅䅁䕁䅁䅁睁䵁䅁䅁权桄睁䅁权䕁䅁䅁权⽄允䅁允䅁䅁䅅䅁䙁䅁䅁䥁瑄䡆䈵䍄䉁䅁䅁䅂䅁䅁䅍䅄䅁䅁䅯睕䅳䅁䅯䄶䅯䅁䅯䅣䅑䅁䅅䅁䉁䅁䅁杄䵁䅁䅁睎畁䑁䅑兎㕁䅁䅁䍄䉁䅁䅁䅂䅁䅁䅍䅄䅁䅁䅯杌䄰䅁䅯儶䅯䅁䅯睢䅑䅁䅅䅁䉁䅁䅁兂䅁䅁䅁䭁協䅑杷允䅁䅁䅑䅁䑁䅁䅷䅁䭁偁䕅䅁䭁佁䭳䅁䭁䝁䔸䅁䉁䅁䅁允䅁䅁䄴䅆䅁䑁䅍䅍ぁ䑁䅣免ぁ䑁䅣䅏ぁ䅁䅁䍄䉁䅁䅁䅂䅁䅁䅍䅄䅁䅁䅯兗䅍䅁䅯䅂䅁䅁䅯眯䅅䅁䅅䅁䉁䅁䅁兂䅁䅁䅁䥮商兑杷允䅁䅁䅑䅁䑁䅁䅷䅁䭁䙁䱑䅁䭁佁䭫䅁䭁䝁䔰䅁䉁䅁䅁允䅁䅁䅕䅁䅁䅁䝄啷䵁䅉䅅䅁䕁䅁䅁睁䵁䅁䅁权敃䅁䅁权䕁䅁䅁权䙁䅁䅁允䅁䅁䅅䅁䙁䅁䅁䅁䝄䜲䉖䍄䉁䅁䅁䅂䅁䅁䅍䅄䅁䅁䅯兕䅕䅁䅯儷䅯䅁䅯兦䅑䅁䅅䅁䉁䅁䅁兂䙄䱉祂䉡睅䅑杷允䅁䅁䅑䅁䑁䅁䅷䅁䭁䩁䰸䅁䭁佁䭯䅁䭁䥁䕕䅁䉁䅁䅁允䅁䅁䄴权䅁䑁䅁杌㕁䑁䅅䅁䵁䅉䅅䅁䕁䅁䅁睁䵁䅁䅁权䭄睃䅁权煄权䅁权䙃䅂䅁允䅁䅁䅅䅁佁䅁䅷䅁睁䍁䄴睎穁䑁䅣䅁䵁䅉䅅䅁䕁䅁䅁睁䵁䅁䅁权㙃䅄䅁权潄权䅁权㥂䅂䅁允䅁䅁䅅䅁佁䅁䄴䅁硁䑁䅙杌睁䑁䅣睍䅁䅁杷允䅁䅁䅑䅁䑁䅁䅷䅁䭁䑁䑁䅁䭁䉁䅅䅁䭁䅁䅕䅁䉁䅁䅁允䅁䅁䄴䅆䅁䑁䅉䅏睁䑁䅧䅍睁䑁䅁䅍睁䅁䅁䍄䉁䅁䅁䅂䅁䅁䅍䅄䅁䅁䅯兎䅳䅁䅯朶䅯䅁䅯兣䅑䅁䅅䅁䉁䅁䅁杄䵁䅁䅁免畁䑁䅣睎硁䅁䅁䍄䉁䅁䅁䅂䅁䅁䅍䅄䅁䅁䅯䅚䅍䅁䅯䅂䅁䅁䅯兂䅁䅁䅅䅁䉁䅁䅁兂䅁䅁兄洱稵兑杷允䅁䅁䅑䅁䑁䅁䅷䅁䭁䱁䱳䅁䭁佁䭳䅁䭁䝁䔸䅁䉁䅁䅁允䅁䅁䄴䅆䅁䑁䅅䅍硁䑁䅫李㑁䑁䅁䅍睁䅁䅁䍄䉁䅁䅁䅂䅁䅁䅍䅄䅁䅁䅯朲䅳䅁䅯儷䅯䅁䅯兦䅑䅁䅅䅁䉁䅁䅁兂⭄䠱灪橊潈睐杷允䅁䅁䅑䅁䑁䅁䅷䅁䭁乁䰴䅁䭁佁䭳䅁䭁䝁䔸䅁䉁䅁䅁允䅁䅁䄴杅䅁䑁䅣兏穁䑁䅉䅍㑁䑁䅙睍䅁䅁杷允䅁䅁䅑䅁䑁䅁䅷䅁䭁䵁䑅䅁䭁䅁䅑䅁䭁䅁䅕䅁䉁䅁䅁允䅁䅁䅕䅁䅁乧捔啕䵅䅉䅅䅁䕁䅁䅁睁䵁䅁䅁权㉃䅂䅁权灄权䅁权療䅂䅁允䅁䅁䅅䅁䙁䅁䅁䅁兄瘱䅚䍄䉁䅁䅁䅂䅁䅁䅍䅄䅁䅁䅯䅆䅙䅁䅯眶䅯䅁䅯兣䅑䅁䅅䅁䉁䅁䅁杄十䅁䅁兎穁䑁䅙䅍穁䑁䅑免㑁䅁䅁䍄䉁䅁䅁䅂䅁䅁䅍䅄䅁䅁䅯朱䅷䅁䅯儷䅯䅁䅯来䅑䅁䅅䅁䉁䅁䅁权䡂䅁䅁䍄䉁䅁䅁䅂䅁䅁䅍䅄䅁䅁䅯䅔䅍䅁䅯充䅁䅁䅯眯䅅䅁䅅䅁䉁䅁䅁杄啁䅁䅁睎祁䑁䅣䅍睁䑁䅁䅍睁䑁䅁䅁䵁䅉䅅䅁䑁䅁䅁睁䵁䅁䅁权㍂䅄䅁权敁杂䅁允䅁䅁䅅䅁䭁䥁䝁䅁䵁䅉䅅䅁䕁䅁䅁睁䵁䅁䅁权婃睁䅁权䕁䅁䅁权䙁䅁䅁允䅁䅁䅅䅁䙁䅁䅁䵁歄奃䉰䍄䉁䅁䅁䅂䅁䅁䅍䅄䅁䅁䅯䄹䅳䅁䅯儷䅯䅁䅯䄷䅯䅁䅅䅁䉁䅁䅁权䡂䅁䅁䍄䉁䅁䅁䅂䅁䅁䅍䅄䅁䅁䅯兌䄰䅁䅯䄶䅯䅁䅯来䅑䅁䅅䅁䉁䅁䅁杄佁䅁䅁免㍁䍁䄴杍睁䑁䅣䅁䵁䅉䅅䅁䕁䅁䅁睁䵁䅁䅁权㕁睃䅁权瑄权䅁权䙃䅂䅁允䅁䅁䅅䅁䙁䅁琴灳瘳⭰⽙䍄䉁䅁䅁䅂䅁䅁䅍䅄䅁䅁䅯睴䅉䅁䅯充䅁䅁䅯兂䅁䅁䅅䅁䉁䅁䅁杄啁䅁䅁李硁䑁䅁杍睁䑁䅁䅍睁䑁䅁䅁䵁䅉䅅䅁䕁䅁䅁睁䵁䅁䅁权捁杁䅁权䕁䅁䅁权⽄允䅁允䅁䅁䅅䅁䙁䅁䅁䵁䕁䙬䈵䍄䉁䅁䅁䅂䅁䅁䅍䅄䅁䅁䅯睈䅷䅁䅯䄶䅯䅁䅯睢䅑䅁䅅䅁䉁䅁䅁杄佁䅁䅁兌祁䍁䄴李ㅁ䑁䅅䅁䵁䅉䅅䅁䑁䅁䅁睁䵁䅁䅁权呂睃䅁权捁杂䅁允䅁䅁䅅䅁䭁䍁䠴䅁䵁䅉䅅䅁䕁䅁䅁睁䵁䅁䅁权佄睃䅁权湄权䅁权㥂䅂䅁允䅁䅁䅅䅁䙁䑁䩥坑汄估⽯䍄䉁䅁䅁䅂䅁䅁䅍䅄䅁䅁䅯睺䅁䅁䅯充䅁䅁䅯䅂䅉䅁䅅䅁䉁䅁䅁杄啁䅁䅁杍睁䑁䅣睍睁䑁䅁䅍睁䑁䅁䅁䵁䅉䅅䅁䕁䅁䅁睁䵁䅁䅁权歃睁䅁权剁䅁䅁权䙁䅁䅁允䅁䅁䅅䅁佁䉁䅑䅁㕁䑁䅍杍㍁䑁䅕兏睁䑁䅁䅍䅁䅁杷允䅁䅁䅑䅁䑁䅁䅷䅁䭁乁䔴䅁䭁佁䭯䅁䭁䡁䕁䅁䉁䅁䅁允䅁䅁䄴䅄䅁䑁䅁杌㍁䑁䅙李䅁䅁杷允䅁䅁䅑䅁䑁䅁䅷䅁䭁䅁䙁䅁䭁佁䬴䅁䭁䡁䕁䅁䉁䅁䅁允䅁䅁䅕䅁䅁䵁楂䔹䵁䅉䅅䅁䕁䅁䅁睁䵁䅁䅁权㡂䅄䅁权煄权䅁权㥂䅂䅁允䅁䅁䅅䅁佁䅁䅷䅁硁䍁䄴睍硁䑁䅕䅁䵁䅉䅅䅁䑁䅁䅁睁䵁䅁䅁权慃䅂䅁权捁杂䅁允䅁䅁䅅䅁䭁佁䝷䅁䵁䅉䅅䅁䕁䅁䅁睁䵁䅁䅁权流䅁䅁权䉁杁䅁权䙁杁䅁允䅁䅁䅅䅁䙁䵁䌴㝊硲癋䅂䍄䉁䅁䅁䅂䅁䅁䅍䅄䅁䅁䅯光䅉䅁䅯充䅁䅁䅯眯䅅䅁䅅䅁䉁䅁䅁杄十䅁䅁睎㑁䑁䅑杍睁䑁䅁䅍睁䅁䅁䍄䉁䅁䅁䅂䅁䅁䅍䅄䅁䅁䅯眯䅕䅁䅯儷䅯䅁䅯兢䅑䅁䅅䅁䉁䅁䅁兂允照慭㕲塈睐杷允䅁䅁䅑䅁䑁䅁䅷䅁䭁䑁䱍䅁䭁佁䭳䅁䭁䥁䕕䅁䉁䅁䅁允䅁䅁䄴杅䅁䑁䅙李㑁䑁䅁䅍睁䑁䅁䅍䅁䅁杷允䅁䅁䅑䅁䑁䅁䅷䅁䭁䕁䱍䅁䭁佁䬴䅁䭁䥁䕕䅁䉁䅁䅁允䅁䅁䅕䅁䅁䕁潂唵䵁䅉䅅䅁䑁䅁䅁睁䵁䅁䅁权㍂睃䅁权奁杂䅁允䅁䅁䅅䅁䭁䕁䝁䅁䵁䅉䅅䅁䕁䅁䅁睁䵁䅁䅁权⭄允䅁权剁䅁䅁权䕁杁䅁允䅁䅁䅅䅁佁䉁䅉䅁ㅁ䑁䅍兏睁䑁䅉䅎穁䑁䅁䅁䵁䅉䅅䅁䕁䅁䅁睁䵁䅁䅁权㑃䅄䅁权瑄权䅁权硂䅂䅁允䅁䅁䅅䅁䙁䱁〳煷䩔⽥⽉䍄䉁䅁䅁䅂䅁䅁䅍䅄䅁䅁䅯眳䅉䅁䅯䅂䅁䅁䅯兂䅁䅁䅅䅁䉁䅁䅁兂䅁䅁䅁瑅牊兑杷允䅁䅁䅑䅁䑁䅁䅷䅁䭁䱁䕉䅁䭁佁䭙䅁䭁䝁䔰䅁䉁䅁䅁允䅁䅁䅯睒䅁䅁杷允䅁䅁䅑䅁䑁䅁䅷䅁䭁䡁䱷䅁䭁佁䭳䅁䭁䡁䕁䅁䉁䅁䅁允䅁䅁䄴杅䅁䑁䅕免㕁䑁䅧睍睁䑁䅁䅍䅁䅁杷允䅁䅁䅑䅁䑁䅁䅷䅁䭁䡁䙁䅁䭁䉁䜸䅁䭁䍁䝁䅁䉁䅁䅁允䅁䅁䅯䅔䅙䅁杷允䅁䅁䅑䅁䑁䅁䅷䅁䭁䍁䱳䅁䭁佁䭳䅁䭁䡁䕅䅁䉁䅁䅁允䅁䅁䄴杅䅁䑁䅍䅎㉁䑁䅅䅍睁䑁䅁䅍䅁䅁杷允䅁䅁䅑䅁䑁䅁䅷䅁䭁䵁䑯䅁䭁䅁䅯䅁䭁䅁䅕䅁䉁䅁䅁允䅁䅁䅕䬯确欰椳歈䵁䅉䅅䅁䕁䅁䅁睁䵁䅁䅁权湃兂䅁权瑄权䅁权療䅂䅁允䅁䅁䅅䅁䙁䡁灮橊䥅䥲⽷䍄䉁䅁䅁䅂䅁䅁䅍䅄䅁䅁䅯䅶䅷䅁䅯儷䅯䅁䅯来䅑䅁䅅䅁䉁䅁䅁兂䝂癴㥐倱晧䅑杷允䅁䅁䅍䅁䑁䅁䅷䅁䭁䙁䱫䅁䭁䉁䝯䅁䉁䅁䅁允䅁䅁䅯睋䅙䅁杷允䅁䅁䅑䅁䑁䅁䅷䅁䭁乁䅕䅁䭁䅁䅑䅁䭁䅁䍑䅁䉁䅁䅁允䅁䅁䅕䅁䅁䵏䵃歴䵅䅉䅅䅁䕁䅁䅁睁䵁䅁䅁权畂睃䅁权浄权䅁权硂䅂䅁允䅁䅁䅅䅁佁䅁䅷䅁祁䍁䄴杍㉁䑁䅑䅁䵁䅉䅅䅁䕁䅁䅁睁䵁䅁䅁权慃䅁䅁权䕁䅁䅁权䙁䅁䅁允䅁䅁䅅䅁䙁䅁䅁䅁啄湤䈵䍄䉁䅁䅁䅂䅁䅁䅍䅄䅁䅁䅯免䅍䅁䅯充䅁䅁䅯兂䅁䅁䅅䅁䉁䅁䅁杄啁䅁䅁䅎㕁䑁䅉杍㕁䑁䅁䅍睁䑁䅁䅁䵁䅉䅅䅁䑁䅁䅁睁䵁䅁䅁权䅃䅄䅁权敁杂䅁允䅁䅁䅅䅁䭁䙁䝅䅁䵁䅉䅅䅁䕁䅁䅁睁䵁䅁䅁权晃杁䅁权剁䅁䅁权䙁䅁䅁允䅁䅁䅅䅁佁䉁䅙䅁硁䑁䅑䅎穁䑁䅁䅍睁䑁䅁䅍睁䅁䅁䍄䉁䅁䅁䅂䅁䅁䅍䅄䅁䅁䅯眹䅑䅁䅯儶䅯䅁䅯兦䅑䅁䅅䅁䉁䅁䅁兂䅁䅁䅁䩙祲䅑杷允䅁䅁䅑䅁䑁䅁䅷䅁䭁乁䅙䅁䭁䅁䍅䅁䭁䅁䍍䅁䉁䅁䅁允䅁䅁䅕㍹晇㝷扢〳䵁䅉䅅䅁䕁䅁䅁睁䵁䅁䅁权剃兂䅁权浄权䅁权獄权䅁允䅁䅁䅅䅁䭁䕁䅣䅁䵁䅉䅅䅁䕁䅁䅁睁䵁䅁䅁权捃睃䅁权牄权䅁权瑂䅂䅁允䅁䅁䅅䅁佁䉁䅉䅁穁䑁䅣䅎睁䑁䅁䅍睁䑁䅁䅁䵁䅉䅅䅁䕁䅁䅁睁䵁䅁䅁权䑂睁䅁权䕁䅁䅁权⽄允䅁允䅁䅁䅅䅁䙁䅁䅁䅁䵃汐䉎䍄䉁䅁䅁䅂䅁䅁䅍䅄䅁䅁䅯睶䅁䅁䅯允䅉䅁䅯睁䅉䅁䅅䅁䉁䅁䅁兂潃杗䍎䑆塶䅑杷允䅁䅁䅑䅁䑁䅁䅷䅁䭁䉁䐰䅁䭁䅁䅑䅁䭁䅁䅕䅁䉁䅁䅁允䅁䅁䅕䅁䅁䩁啶ぎ䵅䅉䅅䅁䕁䅁䅁睁䵁䅁䅁权癃杁䅁权䕁䅁䅁权䙁䅁䅁允䅁䅁䅅䅁䙁䅁䅁䥁⭁湪䉊䍄䉁䅁䅁䅂䅁䅁䅍䅄䅁䅁䅯睴䄰䅁䅯朶䅯䅁䅯䄷䅯䅁䅅䅁䉁䅁䅁权䡂䅁䅁䍄䉁䅁䅁䅂䅁䅁䅍䅄䅁䅁䅯儯䅍䅁䅯䅂䅁䅁䅯眯䅅䅁䅅䅁䉁䅁䅁兂䅁䅁䅁乡桚兑杷允䅁䅁䅑䅁䑁䅁䅷䅁䭁乁䱣䅁䭁佁䭣䅁䭁䡁䕅䅁䉁䅁䅁允䅁䅁䅕敨剴䉵䘶捆䵁䅉䅅䅁䕁䅁䅁睁䵁䅁䅁权あ䅄䅁权灄权䅁权㥂䅂䅁允䅁䅁䅅䅁䙁䅁䅁䅁䅂佈䅤䍄䉁䅁䅁䅂䅁䅁䅍䅄䅁䅁䅯䄳䅷䅁䅯眶䅯䅁䅯全䅑䅁䅅䅁䉁䅁䅁杄十䅁䅁䅏睁䑁䅁兎硁䑁䅫䅍睁䅁䅁䍄䉁䅁䅁䅂䅁䅁䅍䅄䅁䅁䅯儹䅳䅁䅯眶䅯䅁䅯全䅑䅁䅅䅁䉁䅁䅁杄十䅁䅁睍睁䑁䅙睍ぁ䑁䅉䅍睁䅁䅁䍄䉁䅁䅁䅂䅁䅁䅍䅄䅁䅁䅯儯䅉䅁䅯充䅁䅁䅯眯䅅䅁䅅䅁䉁䅁䅁杄坁䅁䅁免祁䑁䅑杍睁䑁䅁䅍睁䑁䅁䅍䅁䅁杷允䅁䅁䅑䅁䑁䅁䅷䅁䭁䙁䴰䅁䭁佁䭙䅁䭁䝁䔸䅁䉁䅁䅁允䅁䅁䄴杄䅁䑁䅫免畁䑁䅍兎㍁䅁䅁䍄䉁䅁䅁䅂䅁䅁䅍䅄䅁䅁䅯杲䅍䅁䅯权䅁䅁䅯眯䅅䅁䅅䅁䉁䅁䅁兂畃⭒㙆䭆头䅑杷允䅁䅁䅑䅁䑁䅁䅷䅁䭁䕁䵍䅁䭁佁䭧䅁䭁䝁䔸䅁䉁䅁䅁允䅁䅁䄴杄䅁䍁䄰免畁䑁䅫李㍁䅁䅁䍄䉁䅁䅁䅂䅁䅁䅍䅄䅁䅁䅯朹䅉䅁䅯䅂䅁䅁䅯兂䅁䅁䅅䅁䉁䅁䅁兂䅁䅁䅂⽺桚兑杷允䅁䅁䅑䅁䑁䅁䅷䅁䭁䡁䙯䅁䭁佁䬴䅁䭁䝁䔰䅁䉁䅁䅁允䅁䅁䅯睒䅁䅁杷允䅁䅁䅑䅁䑁䅁䅷䅁䭁䑁䱙䅁䭁佁䭣䅁䭁䡁䕁䅁䉁䅁䅁允䅁䅁䅕呣䬰㘱睎商䵁䅉䅅䅁䕁䅁䅁睁䵁䅁䅁权㡁䅄䅁权煄权䅁权療䅂䅁允䅁䅁䅅䅁佁䅁䅷䅁睁䍁䄴䅍ㅁ䑁䅍䅁䵁䅉䅅䅁䕁䅁䅁睁䵁䅁䅁权奁睃䅁权煄权䅁权睂䅂䅁允䅁䅁䅅䅁佁䅁䅷䅁睁䍁䄴睎睁䑁䅙䅁䵁䅉䅅䅁䕁䅁䅁睁䵁䅁䅁权ぃ䅄䅁权煄权䅁权㥂䅂䅁允䅁䅁䅅䅁䭁䕁䅣䅁䵁䅉䅅䅁䑁䅁䅁睁䵁䅁䅁权㕂兄䅁权歁杂䅁允䅁䅁䅅䅁䭁䭁乑䅁䵁䅉䅅䅁䕁䅁䅁睁䵁䅁䅁权⭂䅄䅁权湄权䅁权㙂䅂䅁允䅁䅁䅅䅁䙁䅁䠷䵬㡃⽓⽑䍄䉁䅁䅁䅂䅁䅁䅍䅄䅁䅁䅯睍䅍䅁䅯权䅁䅁䅯兂䅁䅁䅅䅁䉁䅁䅁兂捃䍸睃浣䅧䅑杷允䅁䅁䅑䅁䑁䅁䅷䅁䭁佁䵙䅁䭁佁䭯䅁䭁䝁䔸䅁䉁䅁䅁允䅁䅁䄴䅄䅁䑁䅁杌㍁䑁䅫兏䅁䅁杷允䅁䅁䅑䅁䑁䅁䅷䅁䭁䕁䙯䅁䭁佁䭫䅁䭁䡁䕁䅁䉁䅁䅁允䅁䅁䅕䅁䅁䍁㡃〴䵁䅉䅅䅁䕁䅁䅁睁䵁䅁䅁权獁睃䅁权潄权䅁权䑃䅂䅁允䅁䅁䅅䅁佁䅁䄴䅁㉁䑁䅧杌㑁䑁䅑睍䅁䅁杷允䅁䅁䅑䅁䑁䅁䅷䅁䭁䑁䑑䅁䭁䅁䅑䅁䭁䅁䅕䅁䉁䅁䅁允䅁䅁䅕䅁䅁䩧灆啙䵅䅉䅅䅁䕁䅁䅁睁䵁䅁䅁权牄䅄䅁权煄权䅁权硂䅂䅁允䅁䅁䅅䅁佁䅁䅷䅁睁䍁䄴杍ㅁ䑁䅍䅁䵁䅉䅅䅁䑁䅁䅁睁䵁䅁䅁权睃䅄䅁权奁杂䅁允䅁䅁䅅䅁䭁䡁䝷䅁䵁䅉䅅䅁䕁䅁䅁睁䵁䅁䅁权灁睃䅁权瑄权䅁权睂䅂䅁允䅁䅁䅅䅁䙁䙁余扌摋⬷⽍䍄䉁䅁䅁䅂䅁䅁䅍䅄䅁䅁䅯䅓䅉䅁䅯权䅁䅁䅯眯䅅䅁䅅䅁䉁䅁䅁兂煃搸乊桙捁䅑杷允䅁䅁䅑䅁䑁䅁䅷䅁䭁偁䕅䅁䭁佁䬰䅁䭁䡁䔰䅁䉁䅁䅁允䅁䅁䅯睒䅁䅁杷允䅁䅁䅑䅁䑁䅁䅷䅁䭁䅁䝕䅁䭁佁䬰䅁䭁䡁䕅䅁䉁䅁䅁允䅁䅁䅕䉯癯匳䝑启䴸䅉䅅䅁䕁䅁䅁睁䵁䅁䅁权啂䅄䅁权煄权䅁权㙂䅂䅁允䅁䅁䅅䅁佁䅁䅷䅁睁䍁䄴免睁䑁䅑䅁䵁䅉䅅䅁䑁䅁䅁睁䵁䅁䅁权千兄䅁权捁杂䅁允䅁䅁䅅䅁䭁佁䝯䅁䵁䅉䅅䅁䕁䅁䅁睁䵁䅁䅁权摁睃䅁权煄权䅁权睂䅂䅁允䅁䅁䅅䅁䭁䕁䅣䅁䵁䅉䅅䅁䕁䅁䅁睁䵁䅁䅁权⭁杁䅁权䕁䅁䅁权䙁䅁䅁允䅁䅁䅅䅁䙁䅁䅁䥁灂䩍䈱䍄䉁䅁䅁䅂䅁䅁䅍䅄䅁䅁䅯䅃䅕䅁䅯朶䅯䅁䅯兦䅑䅁䅅䅁䉁䅁䅁杄䵁䅁䅁䅍畁䑁䅉睎硁䅁䅁䍄䉁䅁䅁䅂䅁䅁䅍䅄䅁䅁䅯兙䅁䅁䅯䅂䅁䅁䅯兂䅁䅁䅅䅁䉁䅁䅁兂䅁䅁䅁卉戱兑杷允䅁䅁䅑䅁䑁䅁䅷䅁䭁䡁䰸䅁䭁佁䬴䅁䭁䡁䕅䅁䉁䅁䅁允䅁䅁䅕䅁䅁䕁穃欰䵁䅉䅅䅁䕁䅁䅁睁䵁䅁䅁权求䅄䅁权湄权䅁权獄权䅁允䅁䅁䅅䅁䭁䕁䅣䅁䵁䅉䅅䅁䕁䅁䅁睁䵁䅁䅁权䭂睃䅁权湄权䅁权䑃䅂䅁允䅁䅁䅅䅁䙁䥁牘払敧吵䅂䍄䉁䅁䅁䅂䅁䅁䅍䅄䅁䅁䅯兔䅳䅁䅯眶䅯䅁䅯来䅑䅁䅅䅁䉁䅁䅁杄十䅁䅁杍祁䑁䅑李㑁䑁䅧䅎穁䅁䅁䍄䉁䅁䅁䅂䅁䅁䅍䅄䅁䅁䅯杷䅑䅁䅯眶䅯䅁䅯䄷䅯䅁䅅䅁䉁䅁䅁权䡂䅁䅁䍄䉁䅁䅁䅂䅁䅁䅍䅄䅁䅁䅯睊䄰䅁䅯䄶䅯䅁䅯兢䅑䅁䅅䅁䉁䅁䅁权䡂䅁䅁䍄䉁䅁䅁睁䅁䅁䅍䅄䅁䅁䅯儯䅯䅁䅯䅊䅙䅁䅅䅁䉁䅁䅁权允䅂䅁䍄䉁䅁䅁䅂䅁䅁䅍䅄䅁䅁䅯䅘䅳䅁䅯眶䅯䅁䅯来䅑䅁䅅䅁䉁䅁䅁杄十䅁䅁睍㉁䑁䅍䅎睁䑁䅉睎㍁䅁䅁䍄䉁䅁䅁䅂䅁䅁䅍䅄䅁䅁䅯睓䅉䅁䅯䅂䅁䅁䅯兂䅁䅁䅅䅁䉁䅁䅁兂䅁䅁䅃穔湤兑杷允䅁䅁䅑䅁䑁䅁䅷䅁䭁佁䅙䅁䭁䅁䅑䅁䭁䅁䅕䅁䉁䅁䅁允䅁䅁䅕䅁䅁乧㠱づ䵅䅉䅅䅁䕁䅁䅁睁䵁䅁䅁权㕂杁䅁权䕁䅁䅁权䙁䅁䅁允䅁䅁䅅䅁䙁䅁䅁䅁獄歵䉊䍄䉁䅁䅁䅂䅁䅁䅍䅄䅁䅁䅯兹䅳䅁䅯朶䅯䅁䅯兣䅑䅁䅅䅁䉁䅁䅁权䡂䅁䅁䍄䉁䅁䅁䅂䅁䅁䅍䅄䅁䅁䅯兊䅉䅁䅯䅂䅁䅁䅯眯䅅䅁䅅䅁䉁䅁䅁兂䅁䅁䅃奵䭩兑杷允䅁䅁䅑䅁䑁䅁䅷䅁䭁䝁乕䅁䭁佁䬴䅁䭁䥁䕍䅁䉁䅁䅁允䅁䅁䅕䅁䅁䥁䅄䔹䵁䅉䅅䅁䕁䅁䅁睁䵁䅁䅁权䉃杁䅁权剁䅁䅁权⽄允䅁允䅁䅁䅅䅁佁䉁䅙䅁祁䑁䅣䅍祁䑁䅁䅍睁䑁䅁䅍睁䅁䅁䍄䉁䅁䅁䅂䅁䅁䅍䅄䅁䅁䅯䅸䅳䅁䅯儶䅯䅁䅯睢䅑䅁䅅䅁䉁䅁䅁兂䅁䅁䅁倸砯䅑杷允䅁䅁䅑䅁䑁䅁䅷䅁䭁䙁䱙䅁䭁佁䭣䅁䭁䥁䕍䅁䉁䅁䅁允䅁䅁䅕噋偹癷潕商䵁䅉䅅䅁䕁䅁䅁睁䵁䅁䅁权㙃睃䅁权浄权䅁权瑂䅂䅁允䅁䅁䅅䅁䭁䕁䅣䅁䵁䅉䅅䅁䕁䅁䅁睁䵁䅁䅁权䥄睃䅁权湄权䅁权㥂䅂䅁允䅁䅁䅅䅁䙁䩁䑚㉩湺眫䄹䍄䉁䅁䅁睁䅁䅁䅍䅄䅁䅁䅯杮䄰䅁䅯䅇䅙䅁䅅䅁䉁䅁䅁权䕂杂䅁䍄䉁䅁䅁䅂䅁䅁䅍䅄䅁䅁䅯杌䅍䅁䅯䅂䅁䅁䅯兂䅁䅁䅅䅁䉁䅁䅁兂䅁䅁䅁坫眱兑杷允䅁䅁䅑䅁䑁䅁䅷䅁䭁䙁䰴䅁䭁佁䬰䅁䭁䝁䔰䅁䉁䅁䅁允䅁䅁䅯睒䅁䅁杷允䅁䅁䅑䅁䑁䅁䅷䅁䭁䥁䄸䅁䭁䅁䍅䅁䭁䅁䍕䅁䉁䅁䅁允䅁䅁䅕㙵㘲砷䤯唰䵁䅉䅅䅁䕁䅁䅁睁䵁䅁䅁权䝄䅄䅁权瑄权䅁权療䅂䅁允䅁䅁䅅䅁䙁䡁啳歲桦煥⽑䍄䉁䅁䅁䅂䅁䅁䅍䅄䅁䅁䅯材䅕䅁䅯朵䅯䅁䅯兢䅑䅁䅅䅁䉁䅁䅁杄䭁䅁䅁免畁䑁䅧䅏䅁䅁杷允䅁䅁䅑䅁䑁䅁䅷䅁䭁䕁䙷䅁䭁佁䬴䅁䭁䥁䕍䅁䉁䅁䅁允䅁䅁䅕䅁䅁偁䍁歅䵅䅉䅅䅁䕁䅁䅁睁䵁䅁䅁权湂䅄䅁权瑄权䅁权睂䅂䅁允䅁䅁䅅䅁䙁乁牆㑍眲畅⽳䍄䉁䅁䅁䅂䅁䅁䅍䅄䅁䅁䅯䅐䅅䅁䅯允䅉䅁䅯睁䅉䅁䅅䅁䉁䅁䅁兂ㅂ㑈啃㥷椳䅑杷允䅁䅁䅑䅁䑁䅁䅷䅁䭁䡁䱍䅁䭁佁䬰䅁䭁䥁䕕䅁䉁䅁䅁允䅁䅁䅕䉯癯匳䝑吴䴸䅉䅅䅁䕁䅁䅁睁䵁䅁䅁权硃䅄䅁权瑄权䅁权㙂䅂䅁允䅁䅁䅅䅁䙁偁楔汍䉑⭯⽍䍄䉁䅁䅁䅂䅁䅁䅍䅄䅁䅁䅯睎䅍䅁䅯充䅁䅁䅯兂䅁䅁䅅䅁䉁䅁䅁杄啁䅁䅁免硁䑁䅫䅎睁䑁䅁䅍睁䑁䅁䅁䵁䅉䅅䅁䑁䅁䅁睁䵁䅁䅁权偃䅂䅁权慁杂䅁允䅁䅁䅅䅁䭁䱁䝁䅁䵁䅉䅅䅁䕁䅁䅁睁䵁䅁䅁权瑄䅂䅁权瑄权䅁权㙂䅂䅁允䅁䅁䅅䅁䙁䉁癳匳䝑晧⽣䍄䉁䅁䅁䅂䅁䅁䅍䅄䅁䅁䅯杣䅳䅁䅯眵䅯䅁䅯兦䅑䅁䅅䅁䉁䅁䅁兂㉂捥瑳ぶ㍄睐杷允䅁䅁䅑䅁䑁䅁䅷䅁䭁䵁䉑䅁䭁䅁䍅䅁䭁䅁䍕䅁䉁䅁䅁允䅁䅁䅕獦䨱畗啧歷䵁䅉䅅䅁䕁䅁䅁睁䵁䅁䅁权䙃睁䅁权剁䅁䅁权⽄允䅁允䅁䅁䅅䅁佁䉁䅑䅁祁䑁䅙䅎㉁䑁䅁䅍睁䑁䅁䅍䅁䅁杷允䅁䅁䅑䅁䑁䅁䅷䅁䭁䵁䘴䅁䭁佁䭙䅁䭁䥁䕍䅁䉁䅁䅁允䅁䅁䄴䅄䅁䑁䅅杌睁䑁䅕䅎䅁䅁杷允䅁䅁䅍䅁䑁䅁䅷䅁䭁䍁䵧䅁䭁䉁䝯䅁䉁䅁䅁允䅁䅁䅯䅢䅙䅁杷允䅁䅁䅑䅁䑁䅁䅷䅁䭁䡁䵳䅁䭁佁䭳䅁䭁䡁䕯䅁䉁䅁䅁允䅁䅁䄴杅䅁䑁䅕䅎ㅁ䑁䅣杍睁䑁䅁䅍䅁䅁杷允䅁䅁䅑䅁䑁䅁䅷䅁䭁䵁䉉䅁䭁䉁䅅䅁䭁䅁䍑䅁䉁䅁䅁允䅁䅁䄴䅆䅁䑁䅍李祁䑁䅣兎睁䑁䅁䅍睁䅁䅁䍄䉁䅁䅁䅂䅁䅁䅍䅄䅁䅁䅯李䅳䅁䅯眶䅯䅁䅯兣䅑䅁䅅䅁䉁䅁䅁杄十䅁䅁睎ぁ䑁䅍䅎㕁䑁䅫杍㍁䅁䅁䍄䉁䅁䅁䅂䅁䅁䅍䅄䅁䅁䅯兦䅷䅁䅯朶䅯䅁䅯䄷䅯䅁䅅䅁䉁䅁䅁权䡂䅁䅁䍄䉁䅁䅁䅂䅁䅁䅍䅄䅁䅁䅯睏䄰䅁䅯朵䅯䅁䅯䅣䅑䅁䅅䅁䉁䅁䅁杄䵁䅁䅁杍畁䑁䅁兎㕁䅁䅁䍄䉁䅁䅁䅂䅁䅁䅍䅄䅁䅁䅯䅏䅍䅁䅯䅂䅁䅁䅯兂䅁䅁䅅䅁䉁䅁䅁兂䅁䅁杁牸浤兑杷允䅁䅁䅍䅁䑁䅁䅷䅁䭁䥁䙅䅁䭁䉁䝧䅁䉁䅁䅁允䅁䅁䅯兓䅣䅁杷允䅁䅁䅑䅁䑁䅁䅷䅁䭁䑁䱙䅁䭁佁䭳䅁䭁䡁䔰䅁䉁䅁䅁允䅁䅁䄴杅䅁䑁䅣李ぁ䑁䅍兏ㅁ䑁䅫䅎䅁䅁杷允䅁䅁䅑䅁䑁䅁䅷䅁䭁䑁䍳䅁䭁䅁䅯䅁䭁偁䈸䅁䉁䅁䅁允䅁䅁䅕歯㉗⼸唳䕌䵁䅉䅅䅁䕁䅁䅁睁䵁䅁䅁权佂兄䅁权煄权䅁权㙂䅂䅁允䅁䅁䅅䅁佁䅁䅷䅁睁䍁䄴李ぁ䑁䅫䅁䵁䅉䅅䅁䕁䅁䅁睁䵁䅁䅁权塁兂䅁权煄权䅁权䑃䅂䅁允䅁䅁䅅䅁佁䅁䅷䅁睁䍁䄴杍ぁ䑁䅍䅁䵁䅉䅅䅁䕁䅁䅁睁䵁䅁䅁权䕂睃䅁权瑄权䅁权㙂䅂䅁允䅁䅁䅅䅁䙁佁剸䉵䘶⼶⽕䍄䉁䅁䅁䅂䅁䅁䅍䅄䅁䅁䅯儰䅷䅁䅯眵䅯䅁䅯䄷䅯䅁䅅䅁䉁䅁䅁权䡂䅁䅁䍄䉁䅁䅁睁䅁䅁䅍䅄䅁䅁䅯兊䅳䅁䅯䅇䅙䅁䅅䅁䉁䅁䅁权䅂杂䅁䍄䉁䅁䅁䅂䅁䅁䅍䅄䅁䅁䅯䅏䅕䅁䅯眵䅯䅁䅯全䅑䅁䅅䅁䉁䅁䅁兂婁䙂余呌慉䅑杷允䅁䅁䅑䅁䑁䅁䅷䅁䭁䕁䙯䅁䭁佁䭙䅁䭁䡁䕁䅁䉁䅁䅁允䅁䅁䄴权䅁䑁䅅杌祁䑁䅕䅁䵁䅉䅅䅁䕁䅁䅁睁䵁䅁䅁权偁䅄䅁权瑄权䅁权䙃䅂䅁允䅁䅁䅅䅁䙁䩁瘷㡰䱚⭎⽕䍄䉁䅁䅁䅂䅁䅁䅍䅄䅁䅁䅯睰䅉䅁䅯权䅁䅁䅯眯䅅䅁䅅䅁䉁䅁䅁兂牁硨婢牺灣䅑杷允䅁䅁䅑䅁䑁䅁䅷䅁䭁䕁䅫䅁䭁䅁䅯䅁䭁䅁䅕䅁䉁䅁䅁允䅁䅁䅕㙹䙆癴㥎ぇ䵁䅉䅅䅁䕁䅁䅁睁䵁䅁䅁权塃睁䅁权剁䅁䅁权⽄允䅁允䅁䅁䅅䅁佁䉁䅑䅁穁䑁䅅睍睁䑁䅙兎睁䑁䅁䅍䅁䅁杷允䅁䅁䅑䅁䑁䅁䅷䅁䭁䑁䵷䅁䭁佁䬰䅁䭁䡁䕯䅁䉁䅁䅁允䅁䅁䅕么㕄剡㜴䐯䴸䅉䅅䅁䕁䅁䅁睁䵁䅁䅁权䅂睃䅁权潄权䅁权㥂䅂䅁允䅁䅁䅅䅁佁䅁䄴䅁穁䑁䅁杌睁䑁䅁杍䅁䅁杷允䅁䅁䅑䅁䑁䅁䅷䅁䭁䡁䙳䅁䭁佁䬴䅁䭁䥁䕕䅁䉁䅁䅁允䅁䅁䅕䅁䅁䥁㡂〹䵁䅉䅅䅁䕁䅁䅁睁䵁䅁䅁权⽁䅄䅁权煄权䅁权療䅂䅁允䅁䅁䅅䅁佁䅁䅷䅁睁䍁䄴睍㕁䑁䅫䅁䵁䅉䅅䅁䕁䅁䅁睁䵁䅁䅁权兂䅄䅁权浄权䅁权瑂䅂䅁允䅁䅁䅅䅁䭁䕁䅣䅁䵁䅉䅅䅁䑁䅁䅁睁䵁䅁䅁权兂兄䅁权歁杂䅁允䅁䅁䅅䅁䭁䉁佯䅁䵁䅉䅅䅁䕁䅁䅁睁䵁䅁䅁权瑃杁䅁权剁䅁䅁权䙁䅁䅁允䅁䅁䅅䅁佁䉁䅑䅁ㅁ䑁䅍睍睁䑁䅁䅍睁䑁䅁䅍䅁䅁杷允䅁䅁䅑䅁䑁䅁䅷䅁䭁䭁䰸䅁䭁佁䬰䅁䭁䡁䕁䅁䉁䅁䅁允䅁䅁䅕敥浫免獩䑮䴸䅉䅅䅁䕁䅁䅁睁䵁䅁䅁权畂睃䅁权湄权䅁权䙃䅂䅁允䅁䅁䅅䅁䙁䍁捬㡪ㅌ䑋䅂䍄䉁䅁䅁䅂䅁䅁䅍䅄䅁䅁䅯睬䄰䅁䅯儶䅯䅁䅯䅣䅑䅁䅅䅁䉁䅁䅁兂䅁䅁䅁䰶䅧兑杷允䅁䅁䅑䅁䑁䅁䅷䅁䭁䉁䑅䅁䭁䅁䅯䅁䭁䅁䅕䅁䉁䅁䅁允䅁䅁䅕杓䍷㑋坣歈䵁䅉䅅䅁䕁䅁䅁睁䵁䅁䅁权䡃䅂䅁权煄权䅁权㙂䅂䅁允䅁䅁䅅䅁佁䅁䅧䅁睁䍁䄴杍䅁䅁杷允䅁䅁䅑䅁䑁䅁䅷䅁䭁䙁乕䅁䭁佁䭯䅁䭁䡁䕅䅁䉁䅁䅁允䅁䅁䄴䅄䅁䑁䅁杌硁䑁䅅睎䅁䅁杷允䅁䅁䅑䅁䑁䅁䅷䅁䭁䥁䴰䅁䭁佁䭯䅁䭁佁䭷䅁䉁䅁䅁允䅁䅁䅯睒䅁䅁杷允䅁䅁䅑䅁䑁䅁䅷䅁䭁䉁䴴䅁䭁佁䭳䅁䭁䝁䔸䅁䉁䅁䅁允䅁䅁䄴䅆䅁䑁䅅杍ぁ䑁䅍睎㉁䑁䅁䅍睁䅁䅁䍄䉁䅁䅁䅂䅁䅁䅍䅄䅁䅁䅯睯䅍䅁䅯权䅁䅁䅯兂䅁䅁䅅䅁䉁䅁䅁兂䝁婧䑖⭩具䅑杷允䅁䅁䅑䅁䑁䅁䅷䅁䭁䉁乳䅁䭁佁䭳䅁䭁佁䭷䅁䉁䅁䅁允䅁䅁䅯睒䅁䅁杷允䅁䅁䅑䅁䑁䅁䅷䅁䭁乁䑧䅁䭁䉁䅅䅁䭁偁䈸䅁䉁䅁䅁允䅁䅁䄴杆䅁䑁䅅免ㅁ䑁䅉兎㍁䑁䅕䅍睁䑁䅁䅁䵁䅉䅅䅁䕁䅁䅁睁䵁䅁䅁权祃兂䅁权瑄权䅁权䙃䅂䅁允䅁䅁䅅䅁䙁䑁䥅䉲慸乚⽳䍄䉁䅁䅁睁䅁䅁䅍䅄䅁䅁䅯䅃䅳䅁䅯䅈䅙䅁䅅䅁䉁䅁䅁权乂杂䅁䍄䉁䅁䅁䅂䅁䅁䅍䅄䅁䅁䅯䅁䅳䅁䅯朵䅯䅁䅯睧䅑䅁䅅䅁䉁䅁䅁杄䵁䅁䅁免畁䑁䅉睍ㅁ䅁䅁䍄䉁䅁䅁睁䅁䅁䅍䅄䅁䅁䅯睢䅷䅁䅯杇䅙䅁䅅䅁䉁䅁䅁权楂杂䅁䍄䉁䅁䅁䅂䅁䅁䅍䅄䅁䅁䅯兙䄰䅁䅯眵䅯䅁䅯兦䅑䅁䅅䅁䉁䅁䅁兂䕁启塉䩉〷睶杷允䅁䅁䅍䅁䑁䅁䅷䅁䭁䅁䵣䅁䭁䉁䝧䅁䉁䅁䅁允䅁䅁䅯克䅙䅁杷允䅁䅁䅑䅁䑁䅁䅷䅁䭁䍁久䅁䭁佁䭫䅁䭁䡁䕅䅁䉁䅁䅁允䅁䅁䅕䅁䅁䥁㙄欰䵁䅉䅅䅁䑁䅁䅁睁䵁䅁䅁权ㅄ兂䅁权歁杂䅁允䅁䅁䅅䅁䭁乁䠴䅁䵁䅉䅅䅁䑁䅁䅁睁䵁䅁䅁权敄䅄䅁权流杂䅁允䅁䅁䅅䅁佁䅁䅷䅁㕁䑁䅙杌㑁䑁䅅䅁䵁䅉䅅䅁䕁䅁䅁睁䵁䅁䅁权塄䅂䅁权畄权䅁权瑂䅂䅁允䅁䅁䅅䅁䙁䅁䅁䅁䅁睪䉆䍄䉁䅁䅁䅂䅁䅁䅍䅄䅁䅁䅯䅭䅕䅁䅯眵䅯䅁䅯全䅑䅁䅅䅁䉁䅁䅁兂慂䑚晶ご朰䅑杷允䅁䅁䅑䅁䑁䅁䅷䅁䭁䕁䑧䅁䭁䅁䅯䅁䭁䅁䅕䅁䉁䅁䅁允䅁䅁䅕癱午坔光䐫䴸䅉䅅䅁䕁䅁䅁睁䵁䅁䅁权潄睃䅁权瑄权䅁权獄权䅁允䅁䅁䅅䅁䭁䕁䅣䅁䵁䅉䅅䅁䑁䅁䅁睁䵁䅁䅁权婃兂䅁权慁杂䅁允䅁䅁䅅䅁䭁䙁䝫䅁䵁䅉䅅䅁䕁䅁䅁睁䵁䅁䅁权䅄䅄䅁权畄权䅁权㥂䅂䅁允䅁䅁䅅䅁䙁䅁䅁䅁杄兗䉚䍄䉁䅁䅁䅂䅁䅁䅍䅄䅁䅁䅯兏䅍䅁䅯权䅁䅁䅯兂䅁䅁䅅䅁䉁䅁䅁兂扁㥌欰杂卅䅑杷允䅁䅁䅑䅁䑁䅁䅷䅁䭁䝁䉷䅁䭁䅁䅯䅁䭁䅁䅕䅁䉁䅁䅁允䅁䅁䅕〳丫㉬礴啍䵁䅉䅅䅁䕁䅁䅁睁䵁䅁䅁权硄睃䅁权湄权䅁权䙃䅂䅁允䅁䅁䅅䅁䙁䵁㉬灶愸ㄯ䅬䍄䉁䅁䅁䅂䅁䅁䅍䅄䅁䅁䅯儹䅷䅁䅯朷䅯䅁䅯兢䅑䅁䅅䅁䉁䅁䅁权䡂䅁䅁䍄䉁䅁䅁睁䅁䅁䅍䅄䅁䅁䅯杦䅳䅁䅯䅈䅙䅁䅅䅁䉁䅁䅁权獁睂䅁䍄䉁䅁䅁䅂䅁䅁䅍䅄䅁䅁䅯杄䅕䅁䅯朷䅯䅁䅯来䅑䅁䅅䅁䉁䅁䅁兂䅁䅁䅁桐楧兑杷允䅁䅁䅑䅁䑁䅁䅷䅁䭁䑁䙷䅁䭁佁䬰䅁䭁䡁䕅䅁䉁䅁䅁允䅁䅁䅕扏䥔牤昶橩䴸䅉䅅䅁䕁䅁䅁睁䵁䅁䅁权浄兂䅁权灄权䅁权䙃䅂䅁允䅁䅁䅅䅁䙁䅁䅁䅁允兑䉆䍄䉁䅁䅁䅂䅁䅁䅍䅄䅁䅁䅯先䅷䅁䅯眶䅯䅁䅯䅣䅑䅁䅅䅁䉁䅁䅁杄十䅁䅁兎㍁䑁䅣兎ぁ䑁䅁䅍睁䅁䅁䍄䉁䅁䅁䅂䅁䅁䅍䅄䅁䅁䅯䅈䄰䅁䅯眶䅯䅁䅯全䅑䅁䅅䅁䉁䅁䅁杄十䅁䅁李ぁ䑁䅙睍睁䑁䅫杍祁䅁䅁䍄䉁䅁䅁䅂䅁䅁䅍䅄䅁䅁䅯杉䅉䅁䅯䅂䅁䅁䅯兂䅁䅁䅅䅁䉁䅁䅁兂䅁䅁䅁䭣楖兑杷允䅁䅁䅑䅁䑁䅁䅷䅁䭁䉁䝕䅁䭁佁䬰䅁䭁䡁䕁䅁䉁䅁䅁允䅁䅁䅕牒穢搯㑔捇䵁䅉䅅䅁䕁䅁䅁睁䵁䅁䅁权浃睃䅁权牄权䅁权㙂䅂䅁允䅁䅁䅅䅁佁䉁䅉䅁穁䑁䅫睎祁䑁䅫兏ぁ䑁䅅䅁䵁䅉䅅䅁䕁䅁䅁睁䵁䅁䅁权獁兂䅁权湄权䅁权㥂䅂䅁允䅁䅁䅅䅁䙁䱁へ硫䕧栱䅆䍄䉁䅁䅁䅂䅁䅁䅍䅄䅁䅁䅯杏䅕䅁䅯䄶䅯䅁䅯兦䅑䅁䅅䅁䉁䅁䅁杄䵁䅁䅁李畁䑁䅅䅎硁䅁䅁䍄䉁䅁䅁䅂䅁䅁䅍䅄䅁䅁䅯睱䅳䅁䅯䄶䅯䅁䅯全䅑䅁䅅䅁䉁䅁䅁杄䵁䅁䅁李畁䑁䅧䅏ㅁ䅁䅁䍄䉁䅁䅁䅂䅁䅁䅍䅄䅁䅁䅯兩䅑䅁䅯朷䅯䅁䅯䄷䅯䅁䅅䅁䉁䅁䅁权䡂䅁䅁䍄䉁䅁䅁䅂䅁䅁䅍䅄䅁䅁䅯睨䄰䅁䅯䄶䅯䅁䅯䄷䅯䅁䅅䅁䉁䅁䅁权䡂䅁䅁䍄䉁䅁䅁䅂䅁䅁䅍䅄䅁䅁䅯䅢䅉䅁䅯充䅁䅁䅯兂䅁䅁䅅䅁䉁䅁䅁杄啁䅁䅁杍硁䑁䅙䅍睁䑁䅁䅍睁䑁䅁䅁䵁䅉䅅䅁䕁䅁䅁睁䵁䅁䅁权扄杁䅁权䭁䅁䅁权⽄允䅁允䅁䅁䅅䅁䙁䝁匸㡧䭄剉䅤䍄䉁䅁䅁䅂䅁䅁䅍䅄䅁䅁䅯睫䅕䅁䅯朵䅯䅁䅯睢䅑䅁䅅䅁䉁䅁䅁杄䵁䅁䅁䅍畁䑁䅣李㕁䅁䅁䍄䉁䅁䅁䅂䅁䅁䅍䅄䅁䅁䅯䅄䅷䅁䅯儶䅯䅁䅯兦䅑䅁䅅䅁䉁䅁䅁兂䅁䅁䅁䱧堳䅑杷允䅁䅁䅑䅁䑁䅁䅷䅁䭁䙁䱑䅁䭁佁䭳䅁䭁䝁䔸䅁䉁䅁䅁允䅁䅁䄴䅆䅁䑁䅉杍硁䑁䅧䅍睁䑁䅁䅍睁䅁䅁䍄䉁䅁䅁䅂䅁䅁䅍䅄䅁䅁䅯杧䅷䅁䅯䄶䅯䅁䅯兣䅑䅁䅅䅁䉁䅁䅁权䡂䅁䅁䍄䉁䅁䅁䅂䅁䅁䅍䅄䅁䅁䅯杤䄰䅁䅯眶䅯䅁䅯兦䅑䅁䅅䅁䉁䅁䅁杄啁䅁䅁免祁䑁䅣杍㑁䑁䅉免㕁䑁䅉䅁䵁䅉䅅䅁䕁䅁䅁睁䵁䅁䅁权捄䅁䅁权䕁䅁䅁权䕁杁䅁允䅁䅁䅅䅁䙁䅁䅁䥁乂唯䉸䍄䉁䅁䅁䅂䅁䅁䅍䅄䅁䅁䅯䅭䅉䅁䅯充䅁䅁䅯眯䅅䅁䅅䅁䉁䅁䅁杄啁䅁䅁兎硁䑁䅅兎ぁ䑁䅧李睁䑁䅫䅁䵁䅉䅅䅁䕁䅁䅁睁䵁䅁䅁权硄睃䅁权瑄权䅁权睂䅂䅁允䅁䅁䅅䅁䙁䩁瑈䑦ㄸ畘⽙䍄䉁䅁䅁䅂䅁䅁䅍䅄䅁䅁䅯䄱䅉䅁䅯充䅁䅁䅯眯䅅䅁䅅䅁䉁䅁䅁杄啁䅁䅁杍穁䑁䅉䅍睁䑁䅁䅍睁䑁䅁䅁䵁䅉䅅䅁䑁䅁䅁睁䵁䅁䅁权扁䅄䅁权捁杂䅁允䅁䅁䅅䅁䭁䑁䝉䅁䵁䅉䅅䅁䕁䅁䅁睁䵁䅁䅁权扁允䅁权䉁杁䅁权䍁杁䅁允䅁䅁䅅䅁䙁䡁啌圲桉晃䅨䍄䉁䅁䅁䅂䅁䅁䅍䅄䅁䅁䅯䅆䅙䅁䅯儶䅯䅁䅯全䅑䅁䅅䅁䉁䅁䅁兂䅁䅁䅁䥯㙢䅑杷允䅁䅁䅑䅁䑁䅁䅷䅁䭁乁䱫䅁䭁佁䭯䅁䭁䝁䔸䅁䉁䅁䅁允䅁䅁䄴䅄䅁䑁䅁杌硁䑁䅁兏䅁䅁杷允䅁䅁䅑䅁䑁䅁䅷䅁䭁䅁䑕䅁䭁䅁䅯䅁䭁䅁䅕䅁䉁䅁䅁允䅁䅁䅕搵楁⼲⭬歂䵁䅉䅅䅁䕁䅁䅁睁䵁䅁䅁权乄兂䅁权瑄权䅁权睂䅂䅁允䅁䅁䅅䅁䙁䩁婱婭婭摭⽅䍄䉁䅁䅁䅂䅁䅁䅍䅄䅁䅁䅯睋䅳䅁䅯朷䅯䅁䅯睧䅑䅁䅅䅁䉁䅁䅁兂䅁䅁䅁䩧灈䅑杷允䅁䅁䅑䅁䑁䅁䅷䅁䭁䡁乫䅁䭁佁䭳䅁䭁䡁䕅䅁䉁䅁䅁允䅁䅁䄴杅䅁䑁䅑杍穁䑁䅑䅏ㅁ䑁䅕睍䅁䅁杷允䅁䅁䅑䅁䑁䅁䅷䅁䭁䅁䰰䅁䭁佁䭙䅁䭁䝁䔸䅁䉁䅁䅁允䅁䅁䄴䅄䅁䑁䅍杌ㅁ䑁䅅䅏䅁䅁杷允䅁䅁䅑䅁䑁䅁䅷䅁䭁䅁乁䅁䭁佁䭣䅁䭁䡁䕅䅁䉁䅁䅁允䅁䅁䅕捷桱扒穚捉䵁䅉䅅䅁䕁䅁䅁睁䵁䅁䅁权䝃兄䅁权畄权䅁权瑂䅂䅁允䅁䅁䅅䅁䭁䕁䅣䅁䵁䅉䅅䅁䑁䅁䅁睁䵁䅁䅁权汄䅂䅁权捁杂䅁允䅁䅁䅅䅁䭁䝁䝉䅁䵁䅉䅅䅁䕁䅁䅁睁䵁䅁䅁权楃杁䅁权䕁䅁䅁权䙁䅁䅁允䅁䅁䅅䅁䙁䅁䅁䵁千塵䉆䍄䉁䅁䅁䅂䅁䅁䅍䅄䅁䅁䅯兙䄰䅁䅯眶䅯䅁䅯睧䅑䅁䅅䅁䉁䅁䅁杄十䅁䅁李㕁䑁䅅䅍㉁䑁䅁李硁䅁䅁䍄䉁䅁䅁睁䅁䅁䅍䅄䅁䅁䅯兂䅷䅁䅯杊䅙䅁䅅䅁䉁䅁䅁杄䵁䅁䅁兏祁䍁䄴睎㑁䅁䅁䍄䉁䅁䅁䅂䅁䅁䅍䅄䅁䅁䅯朹䅷䅁䅯朷䅯䅁䅯䅣䅑䅁䅅䅁䉁䅁䅁兂䅁䅁䅁䵧穢䅑杷允䅁䅁䅑䅁䑁䅁䅷䅁䭁䵁䍳䅁䭁䅁䅯䅁䭁偁䈸䅁䉁䅁䅁允䅁䅁䅕呣䬰㘱睎䕂䵁䅉䅅䅁䕁䅁䅁睁䵁䅁䅁权婄睃䅁权瑄权䅁权睂䅂䅁允䅁䅁䅅䅁䙁䱁慁慢歡佘⽳䍄䉁䅁䅁䅂䅁䅁䅍䅄䅁䅁䅯术䅑䅁䅯䄶䅯䅁䅯全䅑䅁䅅䅁䉁䅁䅁杄䵁䅁䅁睎㕁䍁䄴免祁䅁䅁䍄䉁䅁䅁䅂䅁䅁䅍䅄䅁䅁䅯杪䅕䅁䅯儷䅯䅁䅯睧䅑䅁䅅䅁䉁䅁䅁兂敃㘷䝦穓桦睐杷允䅁䅁䅑䅁䑁䅁䅷䅁䭁䕁䉳䅁䭁䉁䅅䅁䭁䅁䅕䅁䉁䅁䅁允䅁䅁䄴䅆䅁䑁䅉䅎㉁䑁䅧䅍睁䑁䅁䅍睁䅁䅁䍄䉁䅁䅁䅂䅁䅁䅍䅄䅁䅁䅯睖䅅䅁䅯充䅁䅁䅯兂䅁䅁䅅䅁䉁䅁䅁杄十䅁䅁兏㉁䑁䅍李穁䑁䅧䅎硁䅁䅁䍄䉁䅁䅁䅂䅁䅁䅍䅄䅁䅁䅯朵䅉䅁䅯权䅁䅁䅯兂䅁䅁䅅䅁䉁䅁䅁兂䙃ㄶ㑇潈⽘睐杷允䅁䅁䅑䅁䑁䅁䅷䅁䭁偁䱙䅁䭁佁䬴䅁䭁䝁䔸䅁䉁䅁䅁允䅁䅁䅕䅁䅁䭁祧啄䵅䅉䅅䅁䑁䅁䅁睁䵁䅁䅁权䝄睃䅁权流杂䅁允䅁䅁䅅䅁佁䅁䄴䅁硁䑁䅁䅎畁䑁䅉兎䅁䅁杷允䅁䅁䅑䅁䑁䅁䅷䅁䭁偁䱙䅁䭁佁䭣䅁䭁䡁䕅䅁䉁䅁䅁允䅁䅁䅕歯㉗⼸唳䱹䴸䅉䅅䅁䕁䅁䅁睁䵁䅁䅁权乃兄䅁权潄权䅁权㙂䅂䅁允䅁䅁䅅䅁佁䅁䄴䅁祁䑁䅍杌㍁䑁䅣兏䅁䅁杷允䅁䅁䅍䅁䑁䅁䅷䅁䭁䅁䜰䅁䭁䍁䝑䅁䉁䅁䅁允䅁䅁䅯睊䅣䅁杷允䅁䅁䅑䅁䑁䅁䅷䅁䭁佁䐰䅁䭁䅁䅑䅁䭁偁䈸䅁䉁䅁䅁允䅁䅁䅕䅁䅁䑁桨啙䵅䅉䅅䅁䕁䅁䅁睁䵁䅁䅁权橁杁䅁权䭁䅁䅁权⽄允䅁允䅁䅁䅅䅁䙁䱁摋㘷䝦⽓⽍䍄䉁䅁䅁䅂䅁䅁䅍䅄䅁䅁䅯睔䅕䅁䅯朵䅯䅁䅯全䅑䅁䅅䅁䉁䅁䅁杄䵁䅁䅁免畁䑁䅣睎ぁ䅁䅁䍄䉁䅁䅁䅂䅁䅁䅍䅄䅁䅁䅯杧䅉䅁䅯充䅁䅁䅯兂䅁䅁䅅䅁䉁䅁䅁杄十䅁䅁免㑁䑁䅣兎睁䑁䅉兎睁䅁䅁䍄䉁䅁䅁䅂䅁䅁䅍䅄䅁䅁䅯兕䅳䅁䅯眶䅯䅁䅯䄷䅯䅁䅅䅁䉁䅁䅁权䡂䅁䅁䍄䉁䅁䅁䅂䅁䅁䅍䅄䅁䅁䅯䅋䅍䅁䅯䅂䅁䅁䅯兂䅁䅁䅅䅁䉁䅁䅁兂䅁䅁䅁呫瑨兑杷允䅁䅁䅑䅁䑁䅁䅷䅁䭁偁䕙䅁䭁佁䭧䅁䭁䥁䕕䅁䉁䅁䅁允䅁䅁䄴杄䅁䑁䅅兏畁䑁䅑睍穁䅁䅁䍄䉁䅁䅁䅂䅁䅁䅍䅄䅁䅁䅯杈䅳䅁䅯眶䅯䅁䅯兣䅑䅁䅅䅁䉁䅁䅁杄十䅁䅁李睁䑁䅧兏ㅁ䑁䅣䅏㉁䅁䅁䍄䉁䅁䅁䅂䅁䅁䅍䅄䅁䅁䅯䅘䅳䅁䅯朷䅯䅁䅯䄷䅯䅁䅅䅁䉁䅁䅁权䡂䅁䅁䍄䉁䅁䅁䅂䅁䅁䅍䅄䅁䅁䅯䅉䄰䅁䅯朶䅯䅁䅯睧䅑䅁䅅䅁䉁䅁䅁权䡂䅁䅁䍄䉁䅁䅁䅂䅁䅁䅍䅄䅁䅁䅯元䅉䅁䅯权䅁䅁䅯眯䅅䅁䅅䅁䉁䅁䅁兂䅁䅁䅁䥁允䅑杷允䅁䅁䅑䅁䑁䅁䅷䅁䭁乁䱣䅁䭁佁䬴䅁䭁䝁䔰䅁䉁䅁䅁允䅁䅁䅯睒䅁䅁杷允䅁䅁䅑䅁䑁䅁䅷䅁䭁䉁久䅁䭁佁䭙䅁䭁䡁䕅䅁䉁䅁䅁允䅁䅁䄴䅄䅁䑁䅉杌睁䑁䅙䅎䅁䅁杷允䅁䅁䅑䅁䑁䅁䅷䅁䭁䍁䱧䅁䭁佁䭣䅁䭁䡁䕅䅁䉁䅁䅁允䅁䅁䅕䘫橐婰䕴歅䵁䅉䅅䅁䕁䅁䅁睁䵁䅁䅁权瑃杁䅁权䕁䅁䅁权⽄允䅁允䅁䅁䅅䅁䙁䅁䅁䅁㍃浲䉊䍄䉁䅁䅁䅂䅁䅁䅍䅄䅁䅁䅯兙䄰䅁䅯朶䅯䅁䅯兣䅑䅁䅅䅁䉁䅁䅁杄䵁䅁䅁䅍畁䑁䅁䅍硁䅁䅁䍄䉁䅁䅁䅂䅁䅁䅍䅄䅁䅁䅯具䅉䅁䅯权䅁䅁䅯眯䅅䅁䅅䅁䉁䅁䅁兂㉃⼸唳佥汫䅑杷允䅁䅁䅑䅁䑁䅁䅷䅁䭁䙁䙙䅁䭁佁䭣䅁䭁䡁䔰䅁䉁䅁䅁允䅁䅁䅕余兘瑉㕴ぉ䵁䅉䅅䅁䕁䅁䅁睁䵁䅁䅁权⽁杁䅁权剁䅁䅁权䙁䅁䅁允䅁䅁䅅䅁佁䉁䅑䅁㍁䑁䅧睎㍁䑁䅫䅏睁䑁䅁䅍䅁䅁杷允䅁䅁䅑䅁䑁䅁䅷䅁䭁䕁䑅䅁䭁䅁䅯䅁䭁䅁䅕䅁䉁䅁䅁允䅁䅁䅕婧䑖㉩湺啇䵁䅉䅅䅁䕁䅁䅁睁䵁䅁䅁权偃䅂䅁权灄权䅁权療䅂䅁允䅁䅁䅅䅁䙁䅁䅁䅁杁睁䉎䍄䉁䅁䅁䅂䅁䅁䅍䅄䅁䅁䅯眸䅕䅁䅯朶䅯䅁䅯兢䅑䅁䅅䅁䉁䅁䅁杄䵁䅁䅁䅍畁䑁䅑䅏硁䅁䅁䍄䉁䅁䅁䅂䅁䅁䅍䅄䅁䅁䅯䅫䅳䅁䅯儶䅯䅁䅯䄷䅯䅁䅅䅁䉁䅁䅁权䡂䅁䅁䍄䉁䅁䅁睁䅁䅁䅍䅄䅁䅁䅯䅋䅕䅁䅯杈䅙䅁䅅䅁䉁䅁䅁权噃杂䅁䍄䉁䅁䅁䅂䅁䅁䅍䅄䅁䅁䅯兘䅷䅁䅯朷䅯䅁䅯兢䅑䅁䅅䅁䉁䅁䅁权䡂䅁䅁䍄䉁䅁䅁䅂䅁䅁䅍䅄䅁䅁䅯兦䅕䅁䅯朵䅯䅁䅯来䅑䅁䅅䅁䉁䅁䅁杄䭁䅁䅁免畁䑁䅁李䅁䅁杷允䅁䅁䅑䅁䑁䅁䅷䅁䭁䩁䍳䅁䭁䅁䅯䅁䭁䅁䅕䅁䉁䅁䅁允䅁䅁䅕敥浫免獩䕉䵁䅉䅅䅁䕁䅁䅁睁䵁䅁䅁权偁杁䅁权䕁䅁䅁权⽄允䅁允䅁䅁䅅䅁䙁䅁䅁䅁潄ㅘ䉊䍄䉁䅁䅁䅂䅁䅁䅍䅄䅁䅁䅯睐䅍䅁䅯充䅁䅁䅯兂䅁䅁䅅䅁䉁䅁䅁杄啁䅁䅁兎㑁䑁䅑䅍睁䑁䅁䅍睁䑁䅁䅁䵁䅉䅅䅁䕁䅁䅁睁䵁䅁䅁权瑄兂䅁权潄权䅁权睂䅂䅁允䅁䅁䅅䅁佁䅁䄴䅁㉁䑁䅅杌㑁䑁䅣李䅁䅁杷允䅁䅁䅑䅁䑁䅁䅷䅁䭁䑁䌸䅁䭁䅁䅯䅁䭁䅁䅕䅁䉁䅁䅁允䅁䅁䅕匶硙䭃捷䕅䵁䅉䅅䅁䕁䅁䅁睁䵁䅁䅁权婄睁䅁权䭁䅁䅁权⽄允䅁允䅁䅁䅅䅁䙁䥁坣挲㌷⭕⼸䍄䉁䅁䅁䅂䅁䅁䅍䅄䅁䅁䅯兆䅳䅁䅯眶䅯䅁䅯睢䅑䅁䅅䅁䉁䅁䅁杄十䅁䅁䅎㍁䑁䅧䅍ぁ䑁䅁免硁䅁䅁䍄䉁䅁䅁䅂䅁䅁䅍䅄䅁䅁䅯兢䅕䅁䅯儷䅯䅁䅯来䅑䅁䅅䅁䉁䅁䅁兂祄欰椱䙅婪睐杷允䅁䅁䅑䅁䑁䅁䅷䅁䭁䕁䴰䅁䭁佁䭯䅁䭁佁䭷䅁䉁䅁䅁允䅁䅁䅯睒䅁䅁杷允䅁䅁䅑䅁䑁䅁䅷䅁䭁乁䑷䅁䭁䅁䅑䅁䭁䅁䅕䅁䉁䅁䅁允䅁䅁䅕䅁䅁佁瑚ぢ䵅䅉䅅䅁䑁䅁䅁睁䵁䅁䅁权畄兄䅁权捁杂䅁允䅁䅁䅅䅁䭁䡁䝑䅁䵁䅉䅅䅁䕁䅁䅁睁䵁䅁䅁权䱂兂䅁权潄权䅁权獄权䅁允䅁䅁䅅䅁䭁䕁䅣䅁䵁䅉䅅䅁䕁䅁䅁睁䵁䅁䅁权⽁睃䅁权潄权䅁权硂䅂䅁允䅁䅁䅅䅁佁䅁䅷䅁㑁䍁䄴睎㕁䑁䅣䅁䵁䅉䅅䅁䕁䅁䅁睁䵁䅁䅁权䙂睁䅁权䕁䅁䅁权䙁䅁䅁允䅁䅁䅅䅁䙁䅁䅁䅁乁㍕䉨䍄䉁䅁䅁䅂䅁䅁䅍䅄䅁䅁䅯具䅁䅁䅯䅂䅁䅁䅯兂䅁䅁䅅䅁䉁䅁䅁兂䅁䅁杂呋噓兑杷允䅁䅁䅑䅁䑁䅁䅷䅁䭁偁䵍䅁䭁佁䬰䅁䭁䡁䕅䅁䉁䅁䅁允䅁䅁䅯睒䅁䅁杷允䅁䅁䅑䅁䑁䅁䅷䅁䭁偁䅅䅁䭁䅁䅯䅁䭁䅁䅕䅁䉁䅁䅁允䅁䅁䅕䑗ね䡹⭡䕂䵁䅉䅅䅁䕁䅁䅁睁䵁䅁䅁权䙃睃䅁权灄权䅁权獄权䅁允䅁䅁䅅䅁䭁䕁䅣䅁䵁䅉䅅䅁䕁䅁䅁睁䵁䅁䅁权灃䅄䅁权晁杂䅁权杁杂䅁允䅁䅁䅅䅁䭁䥁䥅䅁䵁䅉䅅䅁䕁䅁䅁睁䵁䅁䅁权⭃杁䅁权䕁䅁䅁权⽄允䅁允䅁䅁䅅䅁䭁䝁䍣䅁䵁䅉䅅䅁䑁䅁䅁睁䵁䅁䅁权晄䅂䅁权敁杂䅁允䅁䅁䅅䅁䭁䭁䝯䅁䵁䅉䅅䅁䕁䅁䅁睁䵁䅁䅁权啄䅄䅁权瑄权䅁权䙃䅂䅁允䅁䅁䅅䅁䙁䉁畓⭒㙆但⼴䍄䉁䅁䅁䅂䅁䅁䅍䅄䅁䅁䅯䅘䅉䅁䅯充䅁䅁䅯兂䅁䅁䅅䅁䉁䅁䅁杄坁䅁䅁免祁䑁䅙杍睁䑁䅁䅍睁䑁䅁䅍䅁䅁杷允䅁䅁䅑䅁䑁䅁䅷䅁䭁佁䙯䅁䭁佁䭯䅁䭁䥁䕕䅁䉁䅁䅁允䅁䅁䄴䅄䅁䑁䅁杌㑁䑁䅅睎䅁䅁杷允䅁䅁䅑䅁䑁䅁䅷䅁䭁偁䭧䅁䭁佁䭳䅁䭁佁䭷䅁䉁䅁䅁允䅁䅁䅯睒䅁䅁杷允䅁䅁䅑䅁䑁䅁䅷䅁䭁䑁䵧䅁䭁佁䭫䅁䭁䡁䕯䅁䉁䅁䅁允䅁䅁䅕䅁䅁䅁䙃〶䵁䅉䅅䅁䕁䅁䅁睁䵁䅁䅁权䝂睁䅁权䕁䅁䅁权⽄允䅁允䅁䅁䅅䅁䙁䅁䅁䥁䉂ぱ䉒䍄䉁䅁䅁䅂䅁䅁䅍䅄䅁䅁䅯朲䅳䅁䅯朵䅯䅁䅯䅣䅑䅁䅅䅁䉁䅁䅁杄䭁䅁䅁兎畁䑁䅍䅏䅁䅁杷允䅁䅁䅑䅁䑁䅁䅷䅁䭁䉁䍣䅁䭁䉁䅅䅁䭁䅁䅕䅁䉁䅁䅁允䅁䅁䄴䅆䅁䑁䅕䅍ㅁ䑁䅁䅍睁䑁䅁䅍睁䅁䅁䍄䉁䅁䅁䅂䅁䅁䅍䅄䅁䅁䅯䅲䅑䅁䅯儷䅯䅁䅯睧䅑䅁䅅䅁䉁䅁䅁兂䱃搵䑅乵扺睐杷允䅁䅁䅑䅁䑁䅁䅷䅁䭁䩁䱫䅁䭁佁䭣䅁䭁䡁䕁䅁䉁䅁䅁允䅁䅁䅕㉦㡱䩤奍歃䵁䅉䅅䅁䕁䅁䅁睁䵁䅁䅁权䉄睃䅁权煄权䅁权䙃䅂䅁允䅁䅁䅅䅁佁䅁䅷䅁睁䍁䄴李㍁䑁䅣䅁䵁䅉䅅䅁䕁䅁䅁睁䵁䅁䅁权㡄睃䅁权灄权䅁权硂䅂䅁允䅁䅁䅅䅁䙁䅁䅁䅁杄共䉈䍄䉁䅁䅁䅂䅁䅁䅍䅄䅁䅁䅯䅍䅷䅁䅯眵䅯䅁䅯全䅑䅁䅅䅁䉁䅁䅁兂㑃潈牘晕橧䅑杷允䅁䅁䅑䅁䑁䅁䅷䅁䭁乁䵯䅁䭁佁䭣䅁䭁䡁䕅䅁䉁䅁䅁允䅁䅁䅕䉵䘶ㄶ㑅ぇ䵁䅉䅅䅁䕁䅁䅁睁䵁䅁䅁权⽁睁䅁权䕁䅁䅁权⽄允䅁允䅁䅁䅅䅁䙁䅁䅁䅁䉁塐䉸䍄䉁䅁䅁䅂䅁䅁䅍䅄䅁䅁䅯兡䅳䅁䅯朵䅯䅁䅯兦䅑䅁䅅䅁䉁䅁䅁杄䵁䅁䅁睎畁䑁䅁䅏㍁䅁䅁䍄䉁䅁䅁䅂䅁䅁䅍䅄䅁䅁䅯权䅷䅁䅯䄶䅯䅁䅯兦䅑䅁䅅䅁䉁䅁䅁权䡂䅁䅁䍄䉁䅁䅁睁䅁䅁䅍䅄䅁䅁䅯䄲䅕䅁䅯䅇䅙䅁䅅䅁䉁䅁䅁权䭂杂䅁䍄䉁䅁䅁䅂䅁䅁䅍䅄䅁䅁䅯督䅷䅁䅯眶䅯䅁䅯全䅑䅁䅅䅁䉁䅁䅁杄十䅁䅁李硁䑁䅣䅍睁䑁䅉睍㑁䅁䅁䍄䉁䅁䅁䅂䅁䅁䅍䅄䅁䅁䅯兗䅍䅁䅯权䅁䅁䅯兂䅁䅁䅅䅁䉁䅁䅁兂睄㡰䱚㑎䑫䅑杷允䅁䅁䅍䅁䑁䅁䅷䅁䭁䥁䱳䅁䭁䉁䝧䅁䉁䅁䅁允䅁䅁䅯兏䅙䅁杷允䅁䅁䅑䅁䑁䅁䅷䅁䭁佁䵯䅁䭁佁䭳䅁䭁䝁䔸䅁䉁䅁䅁允䅁䅁䄴䅆䅁䑁䅅杍㕁䑁䅕睍㕁䑁䅣杍ぁ䅁䅁䍄䉁䅁䅁䅂䅁䅁䅍䅄䅁䅁䅯兕䅕䅁䅯朷䅯䅁䅯䅣䅑䅁䅅䅁䉁䅁䅁兂䅁䅁䅁䕁敢䅷杷允䅁䅁䅑䅁䑁䅁䅷䅁䭁䉁䴰䅁䭁佁䭣䅁䭁䡁䕯䅁䉁䅁䅁允䅁䅁䅕䥘䌯匹捨啃䵁䅉䅅䅁䕁䅁䅁睁䵁䅁䅁权摂允䅁权䉁杁䅁权䑁杁䅁允䅁䅁䅅䅁䙁䵁灱䙦䉍摒䅖䍄䉁䅁䅁䅂䅁䅁䅍䅄䅁䅁䅯朸䅳䅁䅯眶䅯䅁䅯来䅑䅁䅅䅁䉁䅁䅁杄十䅁䅁睍穁䑁䅕睎㕁䑁䅉䅏㍁䅁䅁䍄䉁䅁䅁䅂䅁䅁䅍䅄䅁䅁䅯兒䅍䅁䅯充䅁䅁䅯兂䅁䅁䅅䅁䉁䅁䅁杄坁䅁䅁免睁䑁䅅兎睁䑁䅁䅍睁䑁䅁䅍䅁䅁杷允䅁䅁䅑䅁䑁䅁䅷䅁䭁䉁䘰䅁䭁佁䭫䅁䭁䝁䔸䅁䉁䅁䅁允䅁䅁䅕䅁䅁䅁䵂欶䵁䅉䅅䅁䕁䅁䅁睁䵁䅁䅁权慄杁䅁权䭁䅁䅁权䙁䅁䅁允䅁䅁䅅䅁䙁䱁摋㘷䝦睓䄵䍄䉁䅁䅁䅂䅁䅁䅍䅄䅁䅁䅯兯䅕䅁䅯䄶䅯䅁䅯兦䅑䅁䅅䅁䉁䅁䅁杄䭁䅁䅁兏畁䑁䅉䅏䅁䅁杷允䅁䅁䅑䅁䑁䅁䅷䅁䭁䅁䙳䅁䭁佁䬴䅁䭁䥁䕕䅁䉁䅁䅁允䅁䅁䅕䅁䅁乁橁ぃ䵅䅉䅅䅁䕁䅁䅁睁䵁䅁䅁权允兂䅁权浄权䅁权瑂䅂䅁允䅁䅁䅅䅁䭁䕁䅣䅁䵁䅉䅅䅁䕁䅁䅁睁䵁䅁䅁权䭄兂䅁权晁杂䅁权杁杂䅁允䅁䅁䅅䅁䭁䑁䡅䅁䵁䅉䅅䅁䕁䅁䅁睁䵁䅁䅁权獁䅄䅁权潄权䅁权療䅂䅁允䅁䅁䅅䅁佁䅁䅷䅁㉁䍁䄴䅍㕁䑁䅫䅁䵁䅉䅅䅁䑁䅁䅁睁䵁䅁䅁权坂睃䅁权慁杂䅁允䅁䅁䅅䅁䭁䉁䝳䅁䵁䅉䅅䅁䕁䅁䅁睁䵁䅁䅁权䵁䅄䅁权灄权䅁权獄权䅁允䅁䅁䅅䅁䭁䕁䅣䅁䵁䅉䅅䅁䕁䅁䅁睁䵁䅁䅁权癁兄䅁权牄权䅁权㙂䅂䅁允䅁䅁䅅䅁佁䉁䅉䅁硁䑁䅣䅍ㅁ䑁䅕䅎㕁䑁䅣䅁䵁䅉䅅䅁䕁䅁䅁睁䵁䅁䅁权塃睁䅁权䕁䅁䅁权⽄允䅁允䅁䅁䅅䅁䙁䅁䅁䑁捁煤䉖䍄䉁䅁䅁䅂䅁䅁䅍䅄䅁䅁䅯䅄䅕䅁䅯朷䅯䅁䅯兦䅑䅁䅅䅁䉁䅁䅁兂䅁䅁䅁䵧敺䅑杷允䅁䅁䅑䅁䑁䅁䅷䅁䭁䍁䘸䅁䭁佁䬰䅁䭁䥁䕕䅁䉁䅁䅁允䅁䅁䅕楁䡵瑆佮稱䴸䅉䅅䅁䕁䅁䅁睁䵁䅁䅁权㑄权䅁权畄权䅁权㙂䅂䅁允䅁䅁䅅䅁䙁䅁䅁䅁䅁䱎䅚䍄䉁䅁䅁䅂䅁䅁䅍䅄䅁䅁䅯睪䅑䅁䅯䄶䅯䅁䅯睢䅑䅁䅅䅁䉁䅁䅁杄䵁䅁䅁兎畁䑁䅧杍㍁䅁䅁䍄䉁䅁䅁䅂䅁䅁䅍䅄䅁䅁䅯杺䅳䅁䅯䄶䅯䅁䅯䄷䅯䅁䅅䅁䉁䅁䅁权䡂䅁䅁䍄䉁䅁䅁睁䅁䅁䅍䅄䅁䅁䅯兑䅳䅁䅯䅇䅙䅁䅅䅁䉁䅁䅁权㕁杂䅁䍄䉁䅁䅁䅂䅁䅁䅍䅄䅁䅁䅯睓䅍䅁䅯充䅁䅁䅯兂䅁䅁䅅䅁䉁䅁䅁杄啁䅁䅁睍㉁䑁䅁李睁䑁䅁䅍睁䑁䅁䅁䵁䅉䅅䅁䕁䅁䅁睁䵁䅁䅁权坁䅄䅁权煄权䅁权䙃䅂䅁允䅁䅁䅅䅁佁䅁䅷䅁睁䍁䄴李硁䑁䅉䅁䵁䅉䅅䅁䑁䅁䅁睁䵁䅁䅁权䡁䅄䅁权捁杂䅁允䅁䅁䅅䅁䭁䩁䝑䅁䵁䅉䅅䅁䕁䅁䅁睁䵁䅁䅁权㕂睁䅁权剁䅁䅁权⽄允䅁允䅁䅁䅅䅁佁䉁䅉䅁ㅁ䑁䅧兎睁䑁䅁䅍睁䑁䅁䅁䵁䅉䅅䅁䕁䅁䅁睁䵁䅁䅁权卂兂䅁权牄权䅁权瑂䅂䅁允䅁䅁䅅䅁佁䉁䅉䅁ㅁ䑁䅑䅏睁䑁䅁䅍睁䑁䅁䅁䵁䅉䅅䅁䕁䅁䅁睁䵁䅁䅁权婁杁䅁权䭁䅁䅁权⽄允䅁允䅁䅁䅅䅁䙁䑁敖歵䵫桧䅸䍄䉁䅁䅁䅂䅁䅁䅍䅄䅁䅁䅯兩䄰䅁䅯朷䅯䅁䅯兣䅑䅁䅅䅁䉁䅁䅁兂䅁䅁䅁䥙硺䅑杷允䅁䅁䅍䅁䑁䅁䅷䅁䭁䙁䱫䅁䭁䉁䝷䅁䉁䅁䅁允䅁䅁䅯睋䅙䅁杷允䅁䅁䅍䅁䑁䅁䅷䅁䭁䩁䙷䅁䭁䉁䜴䅁䉁䅁䅁允䅁䅁䅯杄䅣䅁杷允䅁䅁䅑䅁䑁䅁䅷䅁䭁乁䍫䅁䭁䅁䅑䅁䭁偁䈸䅁䉁䅁䅁允䅁䅁䅕䅁䅁乧㙓げ䵅䅉䅅䅁䕁䅁䅁睁䵁䅁䅁权塁兄䅁权灄权䅁权㙂䅂䅁允䅁䅁䅅䅁䙁䅁䅁䅁䅁晤䅄䍄䉁䅁䅁䅂䅁䅁䅍䅄䅁䅁䅯睅䄰䅁䅯䄶䅯䅁䅯全䅑䅁䅅䅁䉁䅁䅁杄佁䅁䅁杍祁䍁䄴兏硁䑁䅍䅁䵁䅉䅅䅁䕁䅁䅁睁䵁䅁䅁权敁杁䅁权䕁䅁䅁权䙁䅁䅁允䅁䅁䅅䅁䙁䅁䅁䅁䭁䙤䈱䍄䉁䅁䅁䅂䅁䅁䅍䅄䅁䅁䅯元䅙䅁䅯䄶䅯䅁䅯兣䅑䅁䅅䅁䉁䅁䅁杄佁䅁䅁免睁䍁䄴兎睁䑁䅕䅁䵁䅉䅅䅁䕁䅁䅁睁䵁䅁䅁权噁睁䅁权剁䅁䅁权⽄允䅁允䅁䅁䅅䅁佁䉁䅑䅁ㅁ䑁䅙睍睁䑁䅁䅍睁䑁䅁䅍䅁䅁杷允䅁䅁䅑䅁䑁䅁䅷䅁䭁䱁䕣䅁䭁佁䭣䅁䭁䡁䕁䅁䉁䅁䅁允䅁䅁䅕兊䉡啬䱏う䵁䅉䅅䅁䕁䅁䅁睁䵁䅁䅁权捄睃䅁权灄权䅁权䙃䅂䅁允䅁䅁䅅䅁䙁䅁䅁䅁䅁䵲䅸䍄䉁䅁䅁䅂䅁䅁䅍䅄䅁䅁䅯兰䄰䅁䅯朷䅯䅁䅯来䅑䅁䅅䅁䉁䅁䅁兂䅁䅁䅁䙑先䅑杷允䅁䅁䅑䅁䑁䅁䅷䅁䭁䍁䑳䅁䭁䅁䅯䅁䭁䅁䅕䅁䉁䅁䅁允䅁䅁䅕〰椱䙅㕧歅䵁䅉䅅䅁䕁䅁䅁睁䵁䅁䅁权䱃䅁䅁权䉁杁䅁权䍁杁䅁允䅁䅁䅅䅁䙁䡁来䩫㙘獍䄱䍄䉁䅁䅁䅂䅁䅁䅍䅄䅁䅁䅯杇䅷䅁䅯眵䅯䅁䅯睧䅑䅁䅅䅁䉁䅁䅁兂卂䉵䘶ㄶ杈睶杷允䅁䅁䅑䅁䑁䅁䅷䅁䭁䥁䵑䅁䭁佁䭯䅁䭁䝁䔰䅁䉁䅁䅁允䅁䅁䄴䅄䅁䑁䅁杌穁䑁䅁兏䅁䅁杷允䅁䅁䅍䅁䑁䅁䅷䅁䭁䡁䰸䅁䭁䍁䝙䅁䉁䅁䅁允䅁䅁䄴䅄䅁䑁䅧杍畁䑁䅫睎䅁䅁杷允䅁䅁䅑䅁䑁䅁䅷䅁䭁䕁䑷䅁䭁䉁䅅䅁䭁䅁䅕䅁䉁䅁䅁允䅁䅁䄴䅆䅁䑁䅣杍ㅁ䑁䅁䅍睁䑁䅁䅍睁䅁䅁䍄䉁䅁䅁䅂䅁䅁䅍䅄䅁䅁䅯杦䅕䅁䅯朷䅯䅁䅯来䅑䅁䅅䅁䉁䅁䅁兂䅁䅁䅁䭕ㅦ䅑杷允䅁䅁䅑䅁䑁䅁䅷䅁䭁䅁䱁䅁䭁佁䭳䅁䭁䥁䕍䅁䉁䅁䅁允䅁䅁䄴杅䅁䑁䅍䅎㍁䑁䅅睎ㅁ䑁䅣兎䅁䅁杷允䅁䅁䅍䅁䑁䅁䅷䅁䭁䍁䵅䅁䭁䍁䝑䅁䉁䅁䅁允䅁䅁䅯儯䅣䅁杷允䅁䅁䅑䅁䑁䅁䅷䅁䭁䙁䵣䅁䭁佁䭙䅁䭁䡁䔰䅁䉁䅁䅁允䅁䅁䄴䅄䅁䑁䅁杌㑁䑁䅧䅎䅁䅁杷允䅁䅁䅑䅁䑁䅁䅷䅁䭁乁䵑䅁䭁佁䭫䅁䭁䝁䔸䅁䉁䅁䅁允䅁䅁䅕䅁䅁䵁穁㠰䵁䅉䅅䅁䕁䅁䅁睁䵁䅁䅁权湁睁䅁权䕁䅁䅁权䙁䅁䅁允䅁䅁䅅䅁䙁䅁䅁䥁汄奤䉖䍄䉁䅁䅁䅂䅁䅁䅍䅄䅁䅁䅯䅺䅷䅁䅯朶䅯䅁䅯䄷䅯䅁䅅䅁䉁䅁䅁权䡂䅁䅁䍄䉁䅁䅁䅂䅁䅁䅍䅄䅁䅁䅯眫䅯䅁䅯䄶䅯䅁䅯兢䅑䅁䅅䅁䉁䅁䅁权䡂䅁䅁䍄䉁䅁䅁䅂䅁䅁䅍䅄䅁䅁䅯全䅳䅁䅯儷䅯䅁䅯䄷䅯䅁䅅䅁䉁䅁䅁权䡂䅁䅁䍄䉁䅁䅁䅂䅁䅁䅍䅄䅁䅁䅯䅺䅳䅁䅯朶䅯䅁䅯䅣䅑䅁䅅䅁䉁䅁䅁杄䵁䅁䅁䅍畁䑁䅑䅏祁䅁䅁䍄䉁䅁䅁䅂䅁䅁䅍䅄䅁䅁䅯杪䅳䅁䅯朷䅯䅁䅯䄷䅯䅁䅅䅁䉁䅁䅁权䡂䅁䅁䍄䉁䅁䅁䅂䅁䅁䅍䅄䅁䅁䅯䅫䅕䅁䅯朵䅯䅁䅯全䅑䅁䅅䅁䉁䅁䅁权䡂䅁䅁䍄䉁䅁䅁䅂䅁䅁䅍䅄䅁䅁䅯䄵䅷䅁䅯眵䅯䅁䅯兦䅑䅁䅅䅁䉁䅁䅁兂捂㡪ㅌ䙋牺睐杷允䅁䅁䅑䅁䑁䅁䅷䅁䭁䍁䍁䅁䭁䅁䅑䅁䭁偁䈸䅁䉁䅁䅁允䅁䅁䅕䅁䅁䭁婑歡䵅䅉䅅䅁䕁䅁䅁睁䵁䅁䅁权㡄权䅁权瑄权䅁权睂䅂䅁允䅁䅁䅅䅁䙁䙁歰㥏倹捪⽣䍄䉁䅁䅁䅂䅁䅁䅍䅄䅁䅁䅯杢䅳䅁䅯朶䅯䅁䅯兦䅑䅁䅅䅁䉁䅁䅁杄䵁䅁䅁免畁䑁䅕䅍㉁䅁䅁䍄䉁䅁䅁䅂䅁䅁䅍䅄䅁䅁䅯䅊䅳䅁䅯眵䅯䅁䅯睢䅑䅁䅅䅁䉁䅁䅁兂十㡧䭄捯湕䅑杷允䅁䅁䅑䅁䑁䅁䅷䅁䭁䝁䱧䅁䭁佁䭯䅁䭁䝁䔰䅁䉁䅁䅁允䅁䅁䅯睒䅁䅁杷允䅁䅁䅑䅁䑁䅁䅷䅁䭁䅁䱧䅁䭁佁䭯䅁䭁䡁䔰䅁䉁䅁䅁允䅁䅁䄴䅄䅁䑁䅁杌ㅁ䑁䅙睎䅁䅁杷允䅁䅁䅑䅁䑁䅁䅷䅁䭁偁䱍䅁䭁佁䭳䅁䭁䡁䔰䅁䉁䅁䅁允䅁䅁䄴杅䅁䑁䅍免祁䑁䅍兏㍁䑁䅕䅍䅁䅁杷允䅁䅁䅑䅁䑁䅁䅷䅁䭁䵁䴸䅁䭁佁䭯䅁䭁䡁䕯䅁䉁䅁䅁允䅁䅁䄴䅄䅁䑁䅅杌硁䑁䅁兏䅁䅁杷允䅁䅁䅑䅁䑁䅁䅷䅁䭁偁䍣䅁䭁䉁䅅䅁䭁䅁䅕䅁䉁䅁䅁允䅁䅁䄴杆䅁䑁䅅䅏ㅁ䑁䅁睍祁䑁䅕䅍睁䑁䅁䅁䵁䅉䅅䅁䕁䅁䅁睁䵁䅁䅁权畁兄䅁权湄权䅁权㥂䅂䅁允䅁䅁䅅䅁䙁䅁琴灳瘳祚䅂䍄䉁䅁䅁䅂䅁䅁䅍䅄䅁䅁䅯杵䅍䅁䅯充䅁䅁䅯眯䅅䅁䅅䅁䉁䅁䅁杄啁䅁䅁李睁䑁䅑䅍睁䑁䅁䅍睁䑁䅁䅁䵁䅉䅅䅁䕁䅁䅁睁䵁䅁䅁权奃兂䅁权灄权䅁权療䅂䅁允䅁䅁䅅䅁䙁䅁䅁䅁杁癏䅂䍄䉁䅁䅁䅂䅁䅁䅍䅄䅁䅁䅯睘䅳䅁䅯睈䅙䅁䅯䅉䅙䅁䅅䅁䉁䅁䅁权杁元䅁䍄䉁䅁䅁䅂䅁䅁䅍䅄䅁䅁䅯䅚䅳䅁䅯朶䅯䅁䅯䄷䅯䅁䅅䅁䉁䅁䅁权䡂䅁䅁䍄䉁䅁䅁䅂䅁䅁䅍䅄䅁䅁䅯睓䅕䅁䅯儷䅯䅁䅯来䅑䅁䅅䅁䉁䅁䅁兂䝂癴㥐䠱䉧䅑杷允䅁䅁䅍䅁䑁䅁䅷䅁䭁䅁䰸䅁䭁䍁䝑䅁䉁䅁䅁允䅁䅁䅯杬䄰䅁杷允䅁䅁䅑䅁䑁䅁䅷䅁䭁䙁䱫䅁䭁佁䭧䅁䭁䡁䕁䅁䉁䅁䅁允䅁䅁䄴杄䅁䍁䄰睎畁䑁䅑兎㉁䅁䅁䍄䉁䅁䅁䅂䅁䅁䅍䅄䅁䅁䅯䅨䅉䅁䅯充䅁䅁䅯眯䅅䅁䅅䅁䉁䅁䅁杄啁䅁䅁杍穁䑁䅑兏睁䑁䅁䅍睁䑁䅁䅁䵁䅉䅅䅁䑁䅁䅁睁䵁䅁䅁权汄䅄䅁权慁杂䅁允䅁䅁䅅䅁䭁䙁䝫䅁䵁䅉䅅䅁䑁䅁䅁睁䵁䅁䅁权䅁杂䅁权捁杂䅁允䅁䅁䅅䅁䭁䵁䜸䅁䵁䅉䅅䅁䕁䅁䅁睁䵁䅁䅁权䭁杂䅁权灄权䅁权瑂䅂䅁允䅁䅁䅅䅁䭁䕁䅣䅁䵁䅉䅅䅁䕁䅁䅁睁䵁䅁䅁权㑂睃䅁权牄权䅁权䑃䅂䅁允䅁䅁䅅䅁佁䉁䅉䅁穁䑁䅅免硁䑁䅅䅍睁䑁䅁䅁䵁䅉䅅䅁䑁䅁䅁睁䵁䅁䅁权歃䅂䅁权奁杂䅁允䅁䅁䅅䅁䭁䡁䝷䅁䵁䅉䅅䅁䕁䅁䅁睁䵁䅁䅁权䉂䅄䅁权潄权䅁权㥂䅂䅁允䅁䅁䅅䅁佁䅁䄴䅁瑁䑁䅧杌硁䑁䅅免䅁䅁杷允䅁䅁䅑䅁䑁䅁䅷䅁䭁䱁䍉䅁䭁䅁䅯䅁䭁偁䈸䅁䉁䅁䅁允䅁䅁䅕硫䕧杖琴樷䴸䅉䅅䅁䕁䅁䅁睁䵁䅁䅁权獁睃䅁权湄权䅁权䙃䅂䅁允䅁䅁䅅䅁䙁䩁奍䙂余匷䅖䍄䉁䅁䅁䅂䅁䅁䅍䅄䅁䅁䅯睄䅷䅁䅯眶䅯䅁䅯全䅑䅁䅅䅁䉁䅁䅁杄十䅁䅁杍穁䑁䅕李穁䑁䅧李㑁䅁䅁䍄䉁䅁䅁䅂䅁䅁䅍䅄䅁䅁䅯睩䅷䅁䅯䄶䅯䅁䅯兢䅑䅁䅅䅁䉁䅁䅁杄佁䅁䅁睍㍁䍁䄴杍ㅁ䑁䅙䅁䵁䅉䅅䅁䕁䅁䅁睁䵁䅁䅁权橁杁䅁权剁䅁䅁权䙁䅁䅁允䅁䅁䅅䅁佁䉁䅙䅁硁䑁䅑李㑁䑁䅁免㉁䑁䅁䅍睁䅁䅁䍄䉁䅁䅁䅂䅁䅁䅍䅄䅁䅁䅯入䅷䅁䅯眵䅯䅁䅯䅣䅑䅁䅅䅁䉁䅁䅁兂䭂䅄牉硨呙䅑杷允䅁䅁䅑䅁䑁䅁䅷䅁䭁䕁乳䅁䭁佁䬴䅁䭁䥁䕕䅁䉁䅁䅁允䅁䅁䅕䅁䅁䝁䕃唴䵁䅉䅅䅁䕁䅁䅁睁䵁䅁䅁权䕄兄䅁权畄权䅁权療䅂䅁允䅁䅁䅅䅁䙁䅁䅁䅁䅄兺䉤䍄䉁䅁䅁䅂䅁䅁䅍䅄䅁䅁䅯睃䅑䅁䅯充䅁䅁䅯眯䅅䅁䅅䅁䉁䅁䅁杄啁䅁䅁䅎硁䑁䅣䅎睁䑁䅁䅍睁䑁䅁䅁䵁䅉䅅䅁䕁䅁䅁睁䵁䅁䅁权兂睁䅁权䭁䅁䅁权䙁䅁䅁允䅁䅁䅅䅁䙁䱁摋㘷䝦睓䅒䍄䉁䅁䅁䅂䅁䅁䅍䅄䅁䅁䅯兂䅙䅁䅯朶䅯䅁䅯睢䅑䅁䅅䅁䉁䅁䅁杄䵁䅁䅁免畁䑁䅕䅏㑁䅁䅁䍄䉁䅁䅁䅂䅁䅁䅍䅄䅁䅁䅯朶䅳䅁䅯朷䅯䅁䅯兣䅑䅁䅅䅁䉁䅁䅁兂䅁䅁䅁䭁砳䅑杷允䅁䅁䅑䅁䑁䅁䅷䅁䭁䡁䴸䅁䭁䉁䜸䅁䭁䍁䝁䅁䉁䅁䅁允䅁䅁䅯儹䅫䅁杷允䅁䅁䅑䅁䑁䅁䅷䅁䭁䥁䍙䅁䭁䅁䅑䅁䭁偁䈸䅁䉁䅁䅁允䅁䅁䅕䅁䅁䝁堹歖䵅䅉䅅䅁䕁䅁䅁睁䵁䅁䅁权あ睃䅁权煄权䅁权㙂䅂䅁允䅁䅁䅅䅁佁䅁䅷䅁硁䍁䄴免㍁䑁䅑䅁䵁䅉䅅䅁䕁䅁䅁睁䵁䅁䅁权婂䅄䅁权灄权䅁权獄权䅁允䅁䅁䅅䅁䭁䕁䅣䅁䵁䅉䅅䅁䕁䅁䅁睁䵁䅁䅁权祁睃䅁权灄权䅁权硂䅂䅁允䅁䅁䅅䅁䙁䅁䅁䅁杂畫䅆䍄䉁䅁䅁䅂䅁䅁䅍䅄䅁䅁䅯睗䅷䅁䅯儶䅯䅁䅯睧䅑䅁䅅䅁䉁䅁䅁兂䅁䅁䅁䘴㈷䅷杷允䅁䅁䅑䅁䑁䅁䅷䅁䭁䩁䵷䅁䭁佁䬰䅁䭁䝁䔰䅁䉁䅁䅁允䅁䅁䅯睒䅁䅁杷允䅁䅁䅑䅁䑁䅁䅷䅁䭁䉁䍧䅁䭁䅁䅯䅁䭁䅁䅕䅁䉁䅁䅁允䅁䅁䅕敢㝦晱午ぁ䵁䅉䅅䅁䕁䅁䅁睁䵁䅁䅁权敂兄䅁权瑄权䅁权䑃䅂䅁允䅁䅁䅅䅁䙁䥁䌯獶䡌敔⽁䍄䉁䅁䅁睁䅁䅁䅍䅄䅁䅁䅯䄵䅷䅁䅯䅈䅙䅁䅅䅁䉁䅁䅁权㍂杂䅁䍄䉁䅁䅁䅂䅁䅁䅍䅄䅁䅁䅯䄰䅉䅁䅯䅂䅁䅁䅯兂䅁䅁䅅䅁䉁䅁䅁兂䅁䅁䅁䩡獒兑杷允䅁䅁䅑䅁䑁䅁䅷䅁䭁䭁䰰䅁䭁佁䭯䅁䭁䥁䕕䅁䉁䅁䅁允䅁䅁䄴䅄䅁䑁䅁杌㑁䑁䅍兏䅁䅁杷允䅁䅁䅑䅁䑁䅁䅷䅁䭁䅁䑉䅁䭁䅁䅑䅁䭁偁䈸䅁䉁䅁䅁允䅁䅁䅕䅁䅁乧䨯䕦䵅䅉䅅䅁䕁䅁䅁睁䵁䅁䅁权歄䅄䅁权瑄权䅁权獄权䅁允䅁䅁䅅䅁䭁䕁䅣䅁䵁䅉䅅䅁䕁䅁䅁睁䵁䅁䅁权偃兄䅁权浄权䅁权睂䅂䅁允䅁䅁䅅䅁佁䅁䅷䅁ぁ䍁䄴李穁䑁䅕䅁䵁䅉䅅䅁䕁䅁䅁睁䵁䅁䅁权䉂兂䅁权煄权䅁权療䅂䅁允䅁䅁䅅䅁佁䅁䅷䅁睁䍁䄴免祁䑁䅫䅁䵁䅉䅅䅁䕁䅁䅁睁䵁䅁䅁权㝄权䅁权湄权䅁权䑃䅂䅁允䅁䅁䅅䅁䙁䡁啳歲桦桥䅒䍄䉁䅁䅁䅂䅁䅁䅍䅄䅁䅁䅯眰䅳䅁䅯䄶䅯䅁䅯兦䅑䅁䅅䅁䉁䅁䅁杄䵁䅁䅁睍畁䑁䅣李㉁䅁䅁䍄䉁䅁䅁䅂䅁䅁䅍䅄䅁䅁䅯睮䄰䅁䅯儷䅯䅁䅯兦䅑䅁䅅䅁䉁䅁䅁兂浂浚浚浚浢睐杷允䅁䅁䅑䅁䑁䅁䅷䅁䭁䍁䴸䅁䭁佁䭯䅁䭁䥁䕍䅁䉁䅁䅁允䅁䅁䄴䅄䅁䑁䅁杌ㅁ䑁䅫睍䅁䅁杷允䅁䅁䅑䅁䑁䅁䅷䅁䭁䙁䑉䅁䭁䅁䅑䅁䭁䅁䅕䅁䉁䅁䅁允䅁䅁䅕䅁䅁佁䅬䕢䵅䅉䅅䅁䕁䅁䅁睁䵁䅁䅁权慃䅂䅁权灄权䅁权䑃䅂䅁允䅁䅁䅅䅁䙁䅁䅁䅁䅄摨䄱䍄䉁䅁䅁䅂䅁䅁䅍䅄䅁䅁䅯睲䅕䅁䅯䄶䅯䅁䅯兣䅑䅁䅅䅁䉁䅁䅁杄佁䅁䅁䅎㍁䍁䄴睎㕁䑁䅕䅁䵁䅉䅅䅁䕁䅁䅁睁䵁䅁䅁权い兂䅁权煄权䅁权療䅂䅁允䅁䅁䅅䅁佁䅁䅯䅁睁䍁䄴免祁䅁䅁䍄䉁䅁䅁䅂䅁䅁䅍䅄䅁䅁䅯䅹䅅䅁䅯允䅉䅁䅯杁䅉䅁䅅䅁䉁䅁䅁兂畃䙸䥖卑橪䅑杷允䅁䅁䅑䅁䑁䅁䅷䅁䭁䍁䱯䅁䭁佁䬰䅁䭁䡁䕁䅁䉁䅁䅁允䅁䅁䅕㑈牘払敧吶䴸䅉䅅䅁䕁䅁䅁睁䵁䅁䅁权卂睁䅁权剁䅁䅁权䙁䅁䅁允䅁䅁䅅䅁佁䉁䅑䅁ㅁ䑁䅁李睁䑁䅁䅍睁䑁䅁䅍䅁䅁杷允䅁䅁䅑䅁䑁䅁䅷䅁䭁䵁䵕䅁䭁佁䭳䅁䭁䥁䕕䅁䉁䅁䅁允䅁䅁䄴杅䅁䑁䅕李硁䑁䅣睍ㅁ䑁䅅䅏䅁䅁杷允䅁䅁䅑䅁䑁䅁䅷䅁䭁䉁䝣䅁䭁佁䭧䅁䭁䡁䕯䅁䉁䅁䅁允䅁䅁䄴杄䅁䑁䅉兎畁䑁䅅睍㕁䅁䅁䍄䉁䅁䅁䅂䅁䅁䅍䅄䅁䅁䅯睹䄰䅁䅯儶䅯䅁䅯睢䅑䅁䅅䅁䉁䅁䅁兂䅁䅁䅁䙁啄䅑杷允䅁䅁䅑䅁䑁䅁䅷䅁䭁偁䰸䅁䭁佁䭙䅁䭁䡁䔰䅁䉁䅁䅁允䅁䅁䄴䅄䅁䑁䅧杌㕁䑁䅅睍䅁䅁杷允䅁䅁䅍䅁䑁䅁䅷䅁䭁䵁䱁䅁䭁䍁䝙䅁䉁䅁䅁允䅁䅁䄴䅄䅁䑁䅫兎畁䑁䅣兎䅁䅁杷允䅁䅁䅑䅁䑁䅁䅷䅁䭁䭁䑫䅁䭁䅁䅑䅁䭁䅁䅕䅁䉁䅁䅁允䅁䅁䅕䅁䅁䙁䥧䕗䵅䅉䅅䅁䕁䅁䅁睁䵁䅁䅁权卂睁䅁权䭁䅁䅁权䙁䅁䅁允䅁䅁䅅䅁䙁䝁㡱䩤奍偂⽑䍄䉁䅁䅁䅂䅁䅁䅍䅄䅁䅁䅯睑䅷䅁䅯朵䅯䅁䅯䅣䅑䅁䅅䅁䉁䅁䅁杄䵁䅁䅁兎畁䑁䅉䅍祁䅁䅁䍄䉁䅁䅁䅂䅁䅁䅍䅄䅁䅁䅯䅊䅳䅁䅯眵䅯䅁䅯䅣䅑䅁䅅䅁䉁䅁䅁兂睄㡰䱚㑎歫䅑杷允䅁䅁䅑䅁䑁䅁䅷䅁䭁䱁久䅁䭁佁䬴䅁䭁䥁䕕䅁䉁䅁䅁允䅁䅁䅕䅁䅁䥁㝂〴䵁䅉䅅䅁䕁䅁䅁睁䵁䅁䅁权䑁睃䅁权瑄权䅁权硂䅂䅁允䅁䅁䅅䅁䙁偁⭰牡へ㉫⽧䍄䉁䅁䅁䅂䅁䅁䅍䅄䅁䅁䅯杶䅍䅁䅯充䅁䅁䅯眯䅅䅁䅅䅁䉁䅁䅁杄啁䅁䅁免睁䑁䅣䅍睁䑁䅁䅍睁䑁䅁䅁䵁䅉䅅䅁䕁䅁䅁睁䵁䅁䅁权捄睃䅁权煄权䅁权硂䅂䅁允䅁䅁䅅䅁䭁䕁䅣䅁䵁䅉䅅䅁䕁䅁䅁睁䵁䅁䅁权獁兄䅁权牄权䅁权療䅂䅁允䅁䅁䅅䅁佁䉁䅉䅁㉁䑁䅣免穁䑁䅅睍㕁䑁䅕䅁䵁䅉䅅䅁䑁䅁䅁睁䵁䅁䅁权睁兄䅁权敁杂䅁允䅁䅁䅅䅁䭁䑁䝑䅁䵁䅉䅅䅁䕁䅁䅁睁䵁䅁䅁权婁䅄䅁权灄权䅁权睂䅂䅁允䅁䅁䅅䅁䙁䅁䅁䅁䅄⭴䅊䍄䉁䅁䅁䅂䅁䅁䅍䅄䅁䅁䅯儫䅍䅁䅯权䅁䅁䅯眯䅅䅁䅅䅁䉁䅁䅁兂坃㑑獴⼵䑳䅑杷允䅁䅁䅑䅁䑁䅁䅷䅁䭁䍁䵙䅁䭁佁䬰䅁䭁䝁䔰䅁䉁䅁䅁允䅁䅁䅕䬯确欰椱ぃ䵁䅉䅅䅁䕁䅁䅁睁䵁䅁䅁权呂睁䅁权剁䅁䅁权⽄允䅁允䅁䅁䅅䅁佁䉁䅑䅁祁䑁䅕杍硁䑁䅑睎㍁䑁䅕䅍䅁䅁杷允䅁䅁䅑䅁䑁䅁䅷䅁䭁䑁䙳䅁䭁佁䭙䅁䭁佁䭷䅁䉁䅁䅁允䅁䅁䅯睒䅁䅁杷允䅁䅁䅑䅁䑁䅁䅷䅁䭁䡁义䅁䭁佁䭙䅁䭁䡁䕯䅁䉁䅁䅁允䅁䅁䄴权䅁䑁䅉杌㑁䑁䅧䅁䵁䅉䅅䅁䕁䅁䅁睁䵁䅁䅁权䡁䅂䅁权䕁䅁䅁权⽄允䅁允䅁䅁䅅䅁䙁䅁䅁䅁塁㍱䉂䍄䉁䅁䅁䅂䅁䅁䅍䅄䅁䅁䅯儶䅁䅁䅯权䅁䅁䅯䅂䅉䅁䅅䅁䉁䅁䅁兂獃䙈歰㥏瘯睐杷允䅁䅁䅑䅁䑁䅁䅷䅁䭁䥁䍁䅁䭁䉁䅅䅁䭁䅁䅕䅁䉁䅁䅁允䅁䅁䄴杆䅁䑁䅍䅎㑁䑁䅕䅍睁䑁䅁䅍睁䑁䅁䅁䵁䅉䅅䅁䕁䅁䅁睁䵁䅁䅁权㑁睃䅁权瑄权䅁权瑂䅂䅁允䅁䅁䅅䅁䙁䡁呗䅇坒瑄⽕䍄䉁䅁䅁䅂䅁䅁䅍䅄䅁䅁䅯兕䅅䅁䅯权䅁䅁䅯兂䅁䅁䅅䅁䉁䅁䅁兂佂桙奂呏救䅑杷允䅁䅁䅑䅁䑁䅁䅷䅁䭁䍁䐴䅁䭁䉁䅅䅁䭁偁䈸䅁䉁䅁䅁允䅁䅁䄴䅆䅁䑁䅣杍ぁ䑁䅕䅍睁䑁䅁䅍睁䅁䅁䍄䉁䅁䅁䅂䅁䅁䅍䅄䅁䅁䅯兖䄰䅁䅯眶䅯䅁䅯䅣䅑䅁䅅䅁䉁䅁䅁杄十䅁䅁李ぁ䑁䅣免㕁䑁䅁䅍睁䅁䅁䍄䉁䅁䅁䅂䅁䅁䅍䅄䅁䅁䅯兡䅷䅁䅯朵䅯䅁䅯来䅑䅁䅅䅁䉁䅁䅁杄䭁䅁䅁免畁䑁䅍免䅁䅁杷允䅁䅁䅑䅁䑁䅁䅷䅁䭁䭁䍙䅁䭁䅁䅑䅁䭁䅁䅕䅁䉁䅁䅁允䅁䅁䅕䅁䅁䉧杂䕤䵅䅉䅅䅁䕁䅁䅁睁䵁䅁䅁权偁䅄䅁权畄权䅁权㥂䅂䅁允䅁䅁䅅䅁䙁䅁䅁䅁䅁瘸䅊䍄䉁䅁䅁䅂䅁䅁䅍䅄䅁䅁䅯朹䅕䅁䅯眵䅯䅁䅯来䅑䅁䅅䅁䉁䅁䅁兂㡃䩤奍䙂䝙䅑杷允䅁䅁䅑䅁䑁䅁䅷䅁䭁䅁䵕䅁䭁佁䬴䅁䭁䝁䔰䅁䉁䅁䅁允䅁䅁䅯睒䅁䅁杷允䅁䅁䅑䅁䑁䅁䅷䅁䭁䵁乑䅁䭁佁䭫䅁䭁䥁䕕䅁䉁䅁䅁允䅁䅁䅕䅁䅁䥁牁䔫䵁䅉䅅䅁䕁䅁䅁睁䵁䅁䅁权啂睁䅁权䭁䅁䅁权䙁䅁䅁允䅁䅁䅅䅁䙁䑁ね䡹⭡睮䅤䍄䉁䅁䅁䅂䅁䅁䅍䅄䅁䅁䅯杩䅷䅁䅯儶䅯䅁䅯全䅑䅁䅅䅁䉁䅁䅁兂䅁䅁䅁䱷愳䅑杷允䅁䅁䅑䅁䑁䅁䅷䅁䭁䕁䙉䅁䭁佁䬰䅁䭁䝁䔸䅁䉁䅁䅁允䅁䅁䅕䤹潎偨煨䑷䴸䅉䅅䅁䕁䅁䅁睁䵁䅁䅁权䉃䅄䅁权湄权䅁权瑂䅂䅁允䅁䅁䅅䅁䭁䕁䅣䅁䵁䅉䅅䅁䕁䅁䅁睁䵁䅁䅁权い䅄䅁权瑄权䅁权㙂䅂䅁允䅁䅁䅅䅁䙁䩁奍䙂余敌⽙䍄䉁䅁䅁䅂䅁䅁䅍䅄䅁䅁䅯兴䅉䅁䅯充䅁䅁䅯眯䅅䅁䅅䅁䉁䅁䅁杄啁䅁䅁杍㉁䑁䅑䅍ㅁ䑁䅍䅍睁䑁䅁䅁䵁䅉䅅䅁䕁䅁䅁睁䵁䅁䅁权㑄兂䅁权牄权䅁权䙃䅂䅁允䅁䅁䅅䅁佁䉁䅑䅁硁䑁䅙兎硁䑁䅅睎㑁䑁䅕兏䅁䅁杷允䅁䅁䅑䅁䑁䅁䅷䅁䭁䅁乍䅁䭁䉁䜸䅁䭁䍁䝁䅁䉁䅁䅁允䅁䅁䅯朰䅣䅁杷允䅁䅁䅑䅁䑁䅁䅷䅁䭁䕁乳䅁䭁佁䭯䅁䭁䡁䕁䅁䉁䅁䅁允䅁䅁䄴䅄䅁䑁䅁杌ぁ䑁䅑兎䅁䅁杷允䅁䅁䅑䅁䑁䅁䅷䅁䭁䙁䑕䅁䭁䉁䅅䅁䭁䅁䅕䅁䉁䅁䅁允䅁䅁䄴杅䅁䑁䅕兏睁䑁䅧兎睁䑁䅁䅍䅁䅁杷允䅁䅁䅑䅁䑁䅁䅷䅁䭁䅁䜴䅁䭁佁䭙䅁䭁佁䭷䅁䉁䅁䅁允䅁䅁䅯睒䅁䅁杷允䅁䅁䅍䅁䑁䅁䅷䅁䭁乁䱯䅁䭁䍁䝙䅁䉁䅁䅁允䅁䅁䄴杄䅁䑁䅅䅍睁䍁䄴睍㍁䅁䅁䍄䉁䅁䅁䅂䅁䅁䅍䅄䅁䅁䅯杇䅕䅁䅯眵䅯䅁䅯䄷䅯䅁䅅䅁䉁䅁䅁权䡂䅁䅁䍄䉁䅁䅁䅂䅁䅁䅍䅄䅁䅁䅯䅃䅙䅁䅯儶䅯䅁䅯睧䅑䅁䅅䅁䉁䅁䅁兂䅁䅁䅁䉙潈䅑杷允䅁䅁䅑䅁䑁䅁䅷䅁䭁䱁䌴䅁䭁䅁䅑䅁䭁䅁䅕䅁䉁䅁䅁允䅁䅁䅯睚䅉䅁杷允䅁䅁䅑䅁䑁䅁䅷䅁䭁䵁䙉䅁䭁佁䭳䅁䭁䡁䕁䅁䉁䅁䅁允䅁䅁䄴䅆䅁䑁䅅䅎祁䑁䅧免㍁䑁䅅兎㕁䅁䅁䍄䉁䅁䅁睁䅁䅁䅍䅄䅁䅁䅯杔䅷䅁䅯杊䅙䅁䅅䅁䉁䅁䅁杄䭁䅁䅁兎ㅁ䍁䄴李䅁䅁杷允䅁䅁䅑䅁䑁䅁䅷䅁䭁䱁䕧䅁䭁佁䭳䅁䭁䥁䕍䅁䉁䅁䅁允䅁䅁䄴杅䅁䑁䅕䅍㑁䑁䅑兏睁䑁䅁䅍䅁䅁杷允䅁䅁䅍䅁䑁䅁䅷䅁䭁䝁䴸䅁䭁䉁䜴䅁䉁䅁䅁允䅁䅁䅯䅎䅙䅁杷允䅁䅁䅑䅁䑁䅁䅷䅁䭁䩁䕑䅁䭁佁䭙䅁䭁䝁䔰䅁䉁䅁䅁允䅁䅁䄴权䅁䑁䅅杌硁䑁䅑䅁䵁䅉䅅䅁䕁䅁䅁睁䵁䅁䅁权佃䅄䅁权牄权䅁权獄权䅁允䅁䅁䅅䅁䭁䕁䅣䅁䵁䅉䅅䅁䕁䅁䅁睁䵁䅁䅁权噄杁䅁权䭁䅁䅁权䙁䅁䅁允䅁䅁䅅䅁䙁䙁㕧䵴㉨杶䅒䍄䉁䅁䅁䅂䅁䅁䅍䅄䅁䅁䅯眰䅍䅁䅯䅂䅁䅁䅯兂䅁䅁䅅䅁䉁䅁䅁兂䅁䅁䅂癫圵兑杷允䅁䅁䅑䅁䑁䅁䅷䅁䭁䉁䵑䅁䭁佁䭫䅁䭁䥁䕕䅁䉁䅁䅁允䅁䅁䅕䅁䅁䉁㥄䴯䵁䅉䅅䅁䕁䅁䅁睁䵁䅁䅁权祂兄䅁权煄权䅁权療䅂䅁允䅁䅁䅅䅁佁䅁䅷䅁睁䍁䄴免硁䑁䅑䅁䵁䅉䅅䅁䑁䅁䅁睁䵁䅁䅁权䉂䅄䅁权敁杂䅁允䅁䅁䅅䅁䭁䭁䝯䅁䵁䅉䅅䅁䕁䅁䅁睁䵁䅁䅁权佄睃䅁权灄权䅁权睂䅂䅁允䅁䅁䅅䅁䙁䅁䅁䅁䅁畤䅢䍄䉁䅁䅁䅂䅁䅁䅍䅄䅁䅁䅯睏䄰䅁䅯眵䅯䅁䅯睧䅑䅁䅅䅁䉁䅁䅁兂畃⭒㙆䝆洴䅑杷允䅁䅁䅑䅁䑁䅁䅷䅁䭁䙁䑙䅁䭁䉁䅅䅁䭁䅁䅕䅁䉁䅁䅁允䅁䅁䄴杆䅁䑁䅅䅍睁䑁䅉䅍睁䑁䅁䅍睁䑁䅁䅁䵁䅉䅅䅁䕁䅁䅁睁䵁䅁䅁权煄兂䅁权畄权䅁权䙃䅂䅁允䅁䅁䅅䅁䙁䅁䅁䅁䅂倵䅌䍄䉁䅁䅁䅂䅁䅁䅍䅄䅁䅁䅯䄳䅷䅁䅯朶䅯䅁䅯来䅑䅁䅅䅁䉁䅁䅁杄䵁䅁䅁䅍畁䑁䅁免ㅁ䅁䅁䍄䉁䅁䅁䅂䅁䅁䅍䅄䅁䅁䅯䅰䅉䅁䅯充䅁䅁䅯兂䅁䅁䅅䅁䉁䅁䅁杄啁䅁䅁免穁䑁䅣䅎ぁ䑁䅍䅍睁䑁䅁䅁䵁䅉䅅䅁䕁䅁䅁睁䵁䅁䅁权獄杁䅁权䕁䅁䅁权䙁䅁䅁允䅁䅁䅅䅁䙁䅁䅁䅁硁步䉆䍄䉁䅁䅁䅂䅁䅁䅍䅄䅁䅁䅯朷䅳䅁䅯朶䅯䅁䅯睧䅑䅁䅅䅁䉁䅁䅁杄䵁䅁䅁免畁䑁䅁睎㑁䅁䅁䍄䉁䅁䅁䅂䅁䅁䅍䅄䅁䅁䅯䅗䅍䅁䅯䅂䅁䅁䅯兂䅁䅁䅅䅁䉁䅁䅁兂䅁䅁䅁䍦䉹兑杷允䅁䅁䅑䅁䑁䅁䅷䅁䭁䭁䱫䅁䭁佁䬴䅁䭁䡁䔰䅁䉁䅁䅁允䅁䅁䅕䅁䅁䕁䉃啁䵅䅉䅅䅁䕁䅁䅁睁䵁䅁䅁权剄睃䅁权畄权䅁权睂䅂䅁允䅁䅁䅅䅁䙁䅁䅁䅁杂⭅䅂䍄䉁䅁䅁䅂䅁䅁䅍䅄䅁䅁䅯杁䅷䅁䅯朵䅯䅁䅯䅣䅑䅁䅅䅁䉁䅁䅁杄䭁䅁䅁䅍畁䑁䅕杍䅁䅁杷允䅁䅁䅑䅁䑁䅁䅷䅁䭁乁䙷䅁䭁佁䭣䅁䭁䡁䕯䅁䉁䅁䅁允䅁䅁䅕敃㍢爳睧䐶䴸䅉䅅䅁䕁䅁䅁睁䵁䅁䅁权睄兂䅁权瑄权䅁权䙃䅂䅁允䅁䅁䅅䅁䙁䙁㘶兓䍷硱䅨䍄䉁䅁䅁䅂䅁䅁䅍䅄䅁䅁䅯眯䅯䅁䅯眶䅯䅁䅯来䅑䅁䅅䅁䉁䅁䅁杄十䅁䅁杍㑁䑁䅫李㕁䑁䅁䅍睁䅁䅁䍄䉁䅁䅁䅂䅁䅁䅍䅄䅁䅁䅯睡䅳䅁䅯䄶䅯䅁䅯䅣䅑䅁䅅䅁䉁䅁䅁杄佁䅁䅁兌祁䍁䄴䅎硁䑁䅉䅁䵁䅉䅅䅁䕁䅁䅁睁䵁䅁䅁权㡃睁䅁权䕁䅁䅁权⽄允䅁允䅁䅁䅅䅁䭁䕁䅣䅁䵁䅉䅅䅁䕁䅁䅁睁䵁䅁䅁权䙁兄䅁权潄权䅁权獄权䅁允䅁䅁䅅䅁䭁䕁䅣䅁䵁䅉䅅䅁䑁䅁䅁睁䵁䅁䅁权坁睃䅁权捁杂䅁允䅁䅁䅅䅁䭁䩁䜴䅁䵁䅉䅅䅁䕁䅁䅁睁䵁䅁䅁权乂睃䅁权灄权䅁权硂䅂䅁允䅁䅁䅅䅁䙁䅁䅁䅁䅃䵩䅂䍄䉁䅁䅁䅂䅁䅁䅍䅄䅁䅁䅯具䅳䅁䅯䄶䅯䅁䅯兣䅑䅁䅅䅁䉁䅁䅁杄佁䅁䅁杍硁䍁䄴䅍穁䑁䅑䅁䵁䅉䅅䅁䕁䅁䅁睁䵁䅁䅁权㙄睃䅁权畄权䅁权㙂䅂䅁允䅁䅁䅅䅁䙁䅁䅁䅁杁攳䅰䍄䉁䅁䅁䅂䅁䅁䅍䅄䅁䅁䅯杌䅉䅁䅯权䅁䅁䅯眯䅅䅁䅅䅁䉁䅁䅁兂捂㡪ㅌ䙋橺睐杷允䅁䅁䅑䅁䑁䅁䅷䅁䭁偁䑳䅁䭁䅁䅯䅁䭁䅁䅕䅁䉁䅁䅁允䅁䅁䅕䵮村䡳潊启䴸䅉䅅䅁䕁䅁䅁睁䵁䅁䅁权㙁睃䅁权牄权䅁权睂䅂䅁允䅁䅁䅅䅁佁䉁䅑䅁硁䑁䅁免穁䑁䅧睎睁䑁䅁䅎䅁䅁杷允䅁䅁䅑䅁䑁䅁䅷䅁䭁䑁乕䅁䭁佁䭳䅁䭁䝁䔰䅁䉁䅁䅁允䅁䅁䅯睒䅁䅁杷允䅁䅁䅑䅁䑁䅁䅷䅁䭁䙁䑳䅁䭁䅁䅯䅁䭁䅁䅕䅁䉁䅁䅁允䅁䅁䅕灶愸㥌欰䕅䵁䅉䅅䅁䕁䅁䅁睁䵁䅁䅁权瑁兄䅁权浄权䅁权䑃䅂䅁允䅁䅁䅅䅁佁䅁䅷䅁硁䍁䄴杍ㅁ䑁䅙䅁䵁䅉䅅䅁䕁䅁䅁睁䵁䅁䅁权捄䅂䅁权煄权䅁权睂䅂䅁允䅁䅁䅅䅁佁䅁䅯䅁祁䍁䄴免㉁䅁䅁䍄䉁䅁䅁䅂䅁䅁䅍䅄䅁䅁䅯眸䅯䅁䅯朷䅯䅁䅯全䅑䅁䅅䅁䉁䅁䅁兂䅁䅁䅁䭉焳䅑杷允䅁䅁䅑䅁䑁䅁䅷䅁䭁䥁䱉䅁䭁佁䭯䅁䭁䝁䔸䅁䉁䅁䅁允䅁䅁䄴权䅁䑁䅅杌㕁䑁䅧䅁䵁䅉䅅䅁䕁䅁䅁睁䵁䅁䅁权浃杁䅁权䕁䅁䅁权⽄允䅁允䅁䅁䅅䅁䙁䅁䅁䅁摂䡔䉂䍄䉁䅁䅁䅂䅁䅁䅍䅄䅁䅁䅯杫䅷䅁䅯朶䅯䅁䅯来䅑䅁䅅䅁䉁䅁䅁杄䵁䅁䅁䅍畁䑁䅧兏穁䅁䅁䍄䉁䅁䅁䅂䅁䅁䅍䅄䅁䅁䅯䅯䅷䅁䅯朶䅯䅁䅯䄷䅯䅁䅅䅁䉁䅁䅁权䡂䅁䅁䍄䉁䅁䅁䅂䅁䅁䅍䅄䅁䅁䅯兵䅳䅁䅯䄶䅯䅁䅯兢䅑䅁䅅䅁䉁䅁䅁权䡂䅁䅁䍄䉁䅁䅁䅂䅁䅁䅍䅄䅁䅁䅯䄵䅷䅁䅯朵䅯䅁䅯全䅑䅁䅅䅁䉁䅁䅁杄䵁䅁䅁免畁䑁䅙杍ぁ䅁䅁䍄䉁䅁䅁睁䅁䅁䅍䅄䅁䅁䅯兪䄰䅁䅯杇䅙䅁䅅䅁䉁䅁䅁权乄杂䅁䍄䉁䅁䅁䅂䅁䅁䅍䅄䅁䅁䅯䅐䅁䅁䅯权䅁䅁䅯䅂䅉䅁䅅䅁䉁䅁䅁兂䱃佢㝦晱䵅䅑杷允䅁䅁䅑䅁䑁䅁䅷䅁䭁䩁䱍䅁䭁佁䬴䅁䭁䡁䕁䅁䉁䅁䅁允䅁䅁䅕䅁䅁䅁佁䕳䵁䅉䅅䅁䕁䅁䅁睁䵁䅁䅁权橁䅄䅁权灄权䅁权獄权䅁允䅁䅁䅅䅁䭁䕁䅣䅁䵁䅉䅅䅁䕁䅁䅁睁䵁䅁䅁权噁睃䅁权湄权䅁权㥂䅂䅁允䅁䅁䅅䅁䙁乁㑖匶硙偃⽷䍄䉁䅁䅁䅂䅁䅁䅍䅄䅁䅁䅯关䅁䅁䅯䅂䅁䅁䅯䅂䅉䅁䅅䅁䉁䅁䅁兂䅁䅁䅁⽤博兑杷允䅁䅁䅑䅁䑁䅁䅷䅁䭁䱁䍧䅁䭁䉁䅅䅁䭁䅁䅕䅁䉁䅁䅁允䅁䅁䄴䅆䅁䑁䅅睎㕁䑁䅕䅍睁䑁䅁䅍睁䅁䅁䍄䉁䅁䅁䅂䅁䅁䅍䅄䅁䅁䅯睪䅑䅁䅯朷䅯䅁䅯全䅑䅁䅅䅁䉁䅁䅁兂䅁䅁䅁䙵䘰兑杷允䅁䅁䅑䅁䑁䅁䅷䅁䭁䙁䑯䅁䭁䉁䅅䅁䭁䅁䅕䅁䉁䅁䅁允䅁䅁䄴杅䅁䑁䅉兏祁䑁䅁兏睁䑁䅁䅍䅁䅁杷允䅁䅁䅑䅁䑁䅁䅷䅁䭁䅁䜴䅁䭁佁䭣䅁䭁䡁䔰䅁䉁䅁䅁允䅁䅁䅕椹捨㡪ㅌぇ䵁䅉䅅䅁䕁䅁䅁睁䵁䅁䅁权䭄睃䅁权煄权䅁权㥂䅂䅁允䅁䅁䅅䅁佁䅁䅷䅁睁䍁䄴睎ぁ䑁䅧䅁䵁䅉䅅䅁䕁䅁䅁睁䵁䅁䅁权噂兄䅁权瑄权䅁权瑂䅂䅁允䅁䅁䅅䅁䭁䕁䅣䅁䵁䅉䅅䅁䑁䅁䅁睁䵁䅁䅁权㡃兄䅁权奁杂䅁允䅁䅁䅅䅁䭁䍁䝫䅁䵁䅉䅅䅁䕁䅁䅁睁䵁䅁䅁权剁兄䅁权潄权䅁权療䅂䅁允䅁䅁䅅䅁佁䅁䄴䅁硁䑁䅑杌ぁ䑁䅅睎䅁䅁杷允䅁䅁䅑䅁䑁䅁䅷䅁䭁䙁䑅䅁䭁䅁䅑䅁䭁䅁䅕䅁䉁䅁䅁允䅁䅁䅕䅁䅁䭧癅啦䵅䅉䅅䅁䕁䅁䅁睁䵁䅁䅁权䕁睁䅁权䭁䅁䅁权䙁䅁䅁允䅁䅁䅅䅁䙁䙁㘶兓䍷⽋⽳䍄䉁䅁䅁䅂䅁䅁䅍䅄䅁䅁䅯䅊䅕䅁䅯䄶䅯䅁䅯䄷䅯䅁䅅䅁䉁䅁䅁权䡂䅁䅁䍄䉁䅁䅁䅂䅁䅁䅍䅄䅁䅁䅯杘䅍䅁䅯䅂䅁䅁䅯兂䅁䅁䅅䅁䉁䅁䅁兂䅁䅁䅁佅坨兑杷允䅁䅁䅑䅁䑁䅁䅷䅁䭁佁䱍䅁䭁佁䭯䅁䭁䡁䕁䅁䉁䅁䅁允䅁䅁䅯睒䅁䅁杷允䅁䅁䅍䅁䑁䅁䅷䅁䭁䭁䵣䅁䭁䍁䝙䅁䉁䅁䅁允䅁䅁䄴权䅁䑁䅫兎畁䑁䅣䅁䵁䅉䅅䅁䕁䅁䅁睁䵁䅁䅁权獄睃䅁权灄权䅁权㥂䅂䅁允䅁䅁䅅䅁䙁䅁䅁䅁䅁煦䅒䍄䉁䅁䅁䅂䅁䅁䅍䅄䅁䅁䅯睓䅉䅁䅯权䅁䅁䅯兂䅁䅁䅅䅁䉁䅁䅁兂捃䍸睃浣䉧䅑杷允䅁䅁䅑䅁䑁䅁䅷䅁䭁䱁䕧䅁䭁佁䭫䅁䭁䡁䕯䅁䉁䅁䅁允䅁䅁䅕䅁䅁䵁䭃䔳䵁䅉䅅䅁䕁䅁䅁睁䵁䅁䅁权㉂䅄䅁权煄权䅁权睂䅂䅁允䅁䅁䅅䅁佁䅁䅷䅁硁䍁䄴李㕁䑁䅑䅁䵁䅉䅅䅁䕁䅁䅁睁䵁䅁䅁权⭂睁䅁权䕁䅁䅁权䙁䅁䅁允䅁䅁䅅䅁䙁䅁䅁䕁呄䝋䈵䍄䉁䅁䅁䅂䅁䅁䅍䅄䅁䅁䅯睘䅍䅁䅯权䅁䅁䅯眯䅅䅁䅅䅁䉁䅁䅁兂偃癷潕䥘⬯睐杷允䅁䅁䅑䅁䑁䅁䅷䅁䭁䝁䱫䅁䭁佁䭳䅁䭁佁䭷䅁䉁䅁䅁允䅁䅁䅯睒䅁䅁杷允䅁䅁䅑䅁䑁䅁䅷䅁䭁偁䵣䅁䭁佁䭫䅁䭁䝁䔸䅁䉁䅁䅁允䅁䅁䅕䅁䅁䅁㙂䔷䵁䅉䅅䅁䑁䅁䅁睁䵁䅁䅁权㉂兂䅁权慁杂䅁允䅁䅁䅅䅁䭁䙁䜸䅁䵁䅉䅅䅁䕁䅁䅁睁䵁䅁䅁权⭁䅄䅁权潄权䅁权瑂䅂䅁允䅁䅁䅅䅁䭁䕁䅣䅁䵁䅉䅅䅁䕁䅁䅁睁䵁䅁䅁权晁杁䅁权䭁䅁䅁权⽄允䅁允䅁䅁䅅䅁䙁䭁捷浗㝑眳䅖䍄䉁䅁䅁䅂䅁䅁䅍䅄䅁䅁䅯䅒䅕䅁䅯儶䅯䅁䅯䅣䅑䅁䅅䅁䉁䅁䅁兂䅁䅁䅁䙹䥕兑杷允䅁䅁䅑䅁䑁䅁䅷䅁䭁乁䱕䅁䭁佁䭫䅁䭁䡁䕁䅁䉁䅁䅁允䅁䅁䅕䅁䅁䅁杁啪䵁䅉䅅䅁䕁䅁䅁睁䵁䅁䅁权穁䅄䅁权畄权䅁权㥂䅂䅁允䅁䅁䅅䅁䙁䅁䅁䅁䅂敦䅄䍄䉁䅁䅁䅂䅁䅁䅍䅄䅁䅁䅯杇䅕䅁䅯眵䅯䅁䅯䅣䅑䅁䅅䅁䉁䅁䅁兂㡂㈳吷潙䔴䅑杷允䅁䅁䅑䅁䑁䅁䅷䅁䭁䵁乑䅁䭁佁䭫䅁䭁䝁䔰䅁䉁䅁䅁允䅁䅁䅕䅁䅁䅁䑄欷䵁䅉䅅䅁䕁䅁䅁睁䵁䅁䅁权祁睁䅁权剁䅁䅁权䙁䅁䅁允䅁䅁䅅䅁佁䉁䅉䅁ㅁ䑁䅣兎㍁䑁䅫杍ㅁ䑁䅁䅁䵁䅉䅅䅁䕁䅁䅁睁䵁䅁䅁权㝂杁䅁权䭁䅁䅁权䙁䅁䅁允䅁䅁䅅䅁䙁佁剸䉵䘶砶䄹䍄䉁䅁䅁䅂䅁䅁䅍䅄䅁䅁䅯䅵䅳䅁䅯朶䅯䅁䅯睧䅑䅁䅅䅁䉁䅁䅁杄䵁䅁䅁免畁䑁䅫杍㑁䅁䅁䍄䉁䅁䅁䅂䅁䅁䅍䅄䅁䅁䅯䅐䅅䅁䅯权䅁䅁䅯䅂䅉䅁䅅䅁䉁䅁䅁兂塄㍯㥁瑃㍦睐杷允䅁䅁䅑䅁䑁䅁䅷䅁䭁䵁䑉䅁䭁䅁䅑䅁䭁䅁䅕䅁䉁䅁䅁允䅁䅁䅕䅁䅁䩁灱ぎ䵅䅉䅅䅁䕁䅁䅁睁䵁䅁䅁权䑃兂䅁权牄权䅁权㥂䅂䅁允䅁䅁䅅䅁佁䉁䅑䅁硁䑁䅁䅏㑁䑁䅑兎硁䑁䅣兏䅁䅁杷允䅁䅁䅑䅁䑁䅁䅷䅁䭁䉁䍷䅁䭁䅁䅯䅁䭁䅁䅕䅁䉁䅁䅁允䅁䅁䅕灭婭婭婭吸䴸䅉䅅䅁䕁䅁䅁睁䵁䅁䅁权䱂䅄䅁权浄权䅁权睂䅂䅁允䅁䅁䅅䅁䭁䕁䅣䅁䵁䅉䅅䅁䕁䅁䅁睁䵁䅁䅁权睁䅄䅁权潄权䅁权㙂䅂䅁允䅁䅁䅅䅁佁䅁䄴䅁祁䑁䅫杌硁䑁䅫兏䅁䅁杷允䅁䅁䅑䅁䑁䅁䅷䅁䭁䙁䐴䅁䭁䉁䅅䅁䭁偁䈸䅁䉁䅁䅁允䅁䅁䄴䅆䅁䑁䅙杍ぁ䑁䅉䅍睁䑁䅁䅍睁䅁䅁䍄䉁䅁䅁䅂䅁䅁䅍䅄䅁䅁䅯䅸䅕䅁䅯眵䅯䅁䅯兦䅑䅁䅅䅁䉁䅁䅁兂杂牱⭧祤圳睐杷允䅁䅁䅑䅁䑁䅁䅷䅁䭁䙁䵉䅁䭁佁䭯䅁䭁䝁䔸䅁䉁䅁䅁允䅁䅁䄴䅄䅁䑁䅁杌㉁䑁䅙兎䅁䅁杷允䅁䅁䅑䅁䑁䅁䅷䅁䭁䝁䵁䅁䭁佁䬴䅁䭁䥁䕍䅁䉁䅁䅁允䅁䅁䅕䅁䅁䅁䅁歎䵁䅉䅅䅁䕁䅁䅁睁䵁䅁䅁权㥂兄䅁权潄权䅁权睂䅂䅁允䅁䅁䅅䅁佁䅁䅷䅁㕁䍁䄴免㕁䑁䅑䅁䵁䅉䅅䅁䕁䅁䅁睁䵁䅁䅁权流䅁䅁权䭁䅁䅁权䕁杁䅁允䅁䅁䅅䅁䙁偁卌坔光䈲䅊䍄䉁䅁䅁䅂䅁䅁䅍䅄䅁䅁䅯杰䅑䅁䅯䄶䅯䅁䅯兢䅑䅁䅅䅁䉁䅁䅁权䡂䅁䅁䍄䉁䅁䅁䅂䅁䅁䅍䅄䅁䅁䅯材䅳䅁䅯䄶䅯䅁䅯全䅑䅁䅅䅁䉁䅁䅁杄佁䅁䅁免ぁ䍁䄴䅍睁䑁䅑䅁䵁䅉䅅䅁䕁䅁䅁睁䵁䅁䅁权癁䅁䅁权剁䅁䅁权䕁杁䅁允䅁䅁䅅䅁佁䉁䅑䅁硁䑁䅅免硁䑁䅣睎睁䑁䅁䅍䅁䅁杷允䅁䅁䅑䅁䑁䅁䅷䅁䭁䝁䑕䅁䭁䅁䅯䅁䭁䅁䅕䅁䉁䅁䅁允䅁䅁䅕癴㥐䠱灧歊䵁䅉䅅䅁䕁䅁䅁睁䵁䅁䅁权㉃睁䅁权䭁䅁䅁权䙁䅁䅁允䅁䅁䅅䅁䙁䙁㑋潈牘到䅤䍄䉁䅁䅁䅂䅁䅁䅍䅄䅁䅁䅯睶䅕䅁䅯䄶䅯䅁䅯䄷䅯䅁䅅䅁䉁䅁䅁权䡂䅁䅁䍄䉁䅁䅁䅂䅁䅁䅍䅄䅁䅁䅯睺䅑䅁䅯朶䅯䅁䅯兢䅑䅁䅅䅁䉁䅁䅁杄䵁䅁䅁䅍畁䑁䅙睎硁䅁䅁䍄䉁䅁䅁䅂䅁䅁䅍䅄䅁䅁䅯杤䅕䅁䅯儶䅯䅁䅯全䅑䅁䅅䅁䉁䅁䅁兂䅁䅁䅁䕁敢䅑杷允䅁䅁䅑䅁䑁䅁䅷䅁䭁䍁丸䅁䭁佁䬰䅁䭁䡁䕁䅁䉁䅁䅁允䅁䅁䅕䬯确欰椱䐵䴸䅉䅅䅁䕁䅁䅁睁䵁䅁䅁权十兂䅁权瑄权䅁权㙂䅂䅁允䅁䅁䅅䅁䙁䙁獰瑉㉳片⽑䍄䉁䅁䅁䅂䅁䅁䅍䅄䅁䅁䅯䅡䄰䅁䅯儷䅯䅁䅯来䅑䅁䅅䅁䉁䅁䅁兂呄䕱婤楮べ睐杷允䅁䅁䅍䅁䑁䅁䅷䅁䭁䵁䴴䅁䭁䍁䝑䅁䉁䅁䅁允䅁䅁䅯䅋䄴䅁杷允䅁䅁䅑䅁䑁䅁䅷䅁䭁䡁䵫䅁䭁佁䭯䅁䭁䡁䕯䅁䉁䅁䅁允䅁䅁䄴权䅁䑁䅅杌祁䑁䅧䅁䵁䅉䅅䅁䑁䅁䅁睁䵁䅁䅁权灁兂䅁权奁杂䅁允䅁䅁䅅䅁䭁䑁䝫䅁䵁䅉䅅䅁䕁䅁䅁睁䵁䅁䅁权煁䅄䅁权浄权䅁权睂䅂䅁允䅁䅁䅅䅁佁䅁䄴䅁硁䑁䅍杌ㅁ䑁䅫杍䅁䅁杷允䅁䅁䅑䅁䑁䅁䅷䅁䭁䙁䌴䅁䭁䅁䅑䅁䭁偁䈸䅁䉁䅁䅁允䅁䅁䅕䅁䅁佁㥚䕖䵅䅉䅅䅁䕁䅁䅁睁䵁䅁䅁权㝂睃䅁权潄权䅁权療䅂䅁允䅁䅁䅅䅁佁䅁䄴䅁㉁䑁䅍杌ぁ䑁䅙䅎䅁䅁杷允䅁䅁䅑䅁䑁䅁䅷䅁䭁䝁䑫䅁䭁䅁䅑䅁䭁䅁䅕䅁䉁䅁䅁允䅁䅁䅕䅁䅁䵁楂䕤䵅䅉䅅䅁䕁䅁䅁睁䵁䅁䅁权杄杁䅁权剁䅁䅁权⽄允䅁允䅁䅁䅅䅁佁䉁䅑䅁㑁䑁䅉䅎㑁䑁䅁䅍睁䑁䅁䅍䅁䅁杷允䅁䅁䅑䅁䑁䅁䅷䅁䭁䡁䴸䅁䭁佁䭣䅁䭁䡁䕁䅁䉁䅁䅁允䅁䅁䅕灰䕶䱉祄歇䵁䅉䅅䅁䕁䅁䅁睁䵁䅁䅁权䵁睁䅁权䭁䅁䅁权䙁䅁䅁允䅁䅁䅅䅁䙁䕁㍷啩杆博䅬䍄䉁䅁䅁䅂䅁䅁䅍䅄䅁䅁䅯杦䅳䅁䅯眶䅯䅁䅯䄷䅯䅁䅅䅁䉁䅁䅁权䡂䅁䅁䍄䉁䅁䅁䅂䅁䅁䅍䅄䅁䅁䅯䅪䅕䅁䅯朶䅯䅁䅯睢䅑䅁䅅䅁䉁䅁䅁杄䵁䅁䅁䅍畁䑁䅧䅎硁䅁䅁䍄䉁䅁䅁䅂䅁䅁䅍䅄䅁䅁䅯杤䅳䅁䅯朶䅯䅁䅯来䅑䅁䅅䅁䉁䅁䅁杄䵁䅁䅁免畁䑁䅁睍ㅁ䅁䅁䍄䉁䅁䅁䅂䅁䅁䅍䅄䅁䅁䅯䅶䅍䅁䅯权䅁䅁䅯眯䅅䅁䅅䅁䉁䅁䅁兂捂㡪ㅌ之敷䅑杷允䅁䅁䅑䅁䑁䅁䅷䅁䭁䵁乯䅁䭁佁䭳䅁䭁䡁䔰䅁䉁䅁䅁允䅁䅁䄴䅆䅁䑁䅅䅎睁䑁䅅䅍睁䑁䅁䅍睁䅁䅁䍄䉁䅁䅁䅂䅁䅁䅍䅄䅁䅁䅯公䅳䅁䅯䄶䅯䅁䅯睧䅑䅁䅅䅁䉁䅁䅁杄佁䅁䅁免ぁ䍁䄴兏ぁ䑁䅍䅁䵁䅉䅅䅁䕁䅁䅁睁䵁䅁䅁权敃睃䅁权牄权䅁权硂䅂䅁允䅁䅁䅅䅁佁䉁䅉䅁ㅁ䑁䅅杍㕁䑁䅣兏ㅁ䑁䅑䅁䵁䅉䅅䅁䑁䅁䅁睁䵁䅁䅁权歁睃䅁权敁杂䅁允䅁䅁䅅䅁䭁䙁䝷䅁䵁䅉䅅䅁䕁䅁䅁睁䵁䅁䅁权祄权䅁权灄权䅁权睂䅂䅁允䅁䅁䅅䅁䙁䅁䅁䅁䅄偌䅴䍄䉁䅁䅁䅂䅁䅁䅍䅄䅁䅁䅯䄰䅷䅁䅯䄶䅯䅁䅯睧䅑䅁䅅䅁䉁䅁䅁杄䵁䅁䅁杍硁䍁䄴䅏ㅁ䅁䅁䍄䉁䅁䅁䅂䅁䅁䅍䅄䅁䅁䅯先䅕䅁䅯朷䅯䅁䅯兢䅑䅁䅅䅁䉁䅁䅁权䡂䅁䅁䍄䉁䅁䅁䅂䅁䅁䅍䅄䅁䅁䅯杍䅕䅁䅯睈䅙䅁䅯䅉䅙䅁䅅䅁䉁䅁䅁权佂杂䅁䍄䉁䅁䅁䅂䅁䅁䅍䅄䅁䅁䅯杅䄰䅁䅯䄶䅯䅁䅯睧䅑䅁䅅䅁䉁䅁䅁杄佁䅁䅁杍睁䍁䄴杍穁䑁䅅䅁䵁䅉䅅䅁䑁䅁䅁睁䵁䅁䅁权㙁睃䅁权捁杂䅁允䅁䅁䅅䅁䭁䝁䡧䅁䵁䅉䅅䅁䕁䅁䅁睁䵁䅁䅁权ぁ兄䅁权浄权䅁权䙃䅂䅁允䅁䅁䅅䅁佁䅁䅷䅁硁䍁䄴睎㉁䑁䅑䅁䵁䅉䅅䅁䕁䅁䅁睁䵁䅁䅁权煂睁䅁权䭁䅁䅁权䙁䅁䅁允䅁䅁䅅䅁䙁䙁㘶兓䍷硱䅆䍄䉁䅁䅁䅂䅁䅁䅍䅄䅁䅁䅯元䅷䅁䅯朷䅯䅁䅯来䅑䅁䅅䅁䉁䅁䅁兂䅁䅁䅁䕧佄䅑杷允䅁䅁䅑䅁䑁䅁䅷䅁䭁䱁䕑䅁䭁佁䬴䅁䭁佁䭷䅁䉁䅁䅁允䅁䅁䅯睒䅁䅁杷允䅁䅁䅑䅁䑁䅁䅷䅁䭁䙁䘴䅁䭁佁䭣䅁䭁䝁䔰䅁䉁䅁䅁允䅁䅁䅯睒䅁䅁杷允䅁䅁䅑䅁䑁䅁䅷䅁䭁偁䭙䅁䭁佁䭳䅁䭁䥁䕕䅁䉁䅁䅁允䅁䅁䄴杅䅁䑁䅉睍ㅁ䑁䅉兏睁䑁䅁䅍䅁䅁杷允䅁䅁䅑䅁䑁䅁䅷䅁䭁乁䌰䅁䭁䅁䅑䅁䭁䅁䅕䅁䉁䅁䅁允䅁䅁䅕䅁䅁䡁捚歘䵅䅉䅅䅁䕁䅁䅁睁䵁䅁䅁权歂兄䅁权灄权䅁权㥂䅂䅁允䅁䅁䅅䅁䙁䅁䅁䅁䅃杯䉬䍄䉁䅁䅁䅂䅁䅁䅍䅄䅁䅁䅯全䄰䅁䅯眵䅯䅁䅯䅣䅑䅁䅅䅁䉁䅁䅁兂乄䵺䵺䥺橷䅑杷允䅁䅁䅑䅁䑁䅁䅷䅁䭁䝁䵧䅁䭁佁䭳䅁䭁䝁䔰䅁䉁䅁䅁允䅁䅁䄴䅆䅁䑁䅅杍ぁ䑁䅑睍ㅁ䑁䅁䅍睁䅁䅁䍄䉁䅁䅁䅂䅁䅁䅍䅄䅁䅁䅯䅘䅷䅁䅯眶䅯䅁䅯兦䅑䅁䅅䅁䉁䅁䅁杄啁䅁䅁杍睁䑁䅫睎㑁䑁䅫免㕁䑁䅉䅁䵁䅉䅅䅁䑁䅁䅁睁䵁䅁䅁权癁兄䅁权歁杂䅁允䅁䅁䅅䅁䭁䅁何䅁䵁䅉䅅䅁䕁䅁䅁睁䵁䅁䅁权䭂睃䅁权畄权䅁权䙃䅂䅁允䅁䅁䅅䅁䙁䅁䅁䅁歄桇䉂䍄䉁䅁䅁䅂䅁䅁䅍䅄䅁䅁䅯杢䅳䅁䅯眶䅯䅁䅯䅣䅑䅁䅅䅁䉁䅁䅁杄十䅁䅁睎穁䑁䅍杍ぁ䑁䅁䅍睁䅁䅁䍄䉁䅁䅁䅂䅁䅁䅍䅄䅁䅁䅯杌䅷䅁䅯朵䅯䅁䅯兦䅑䅁䅅䅁䉁䅁䅁权䡂䅁䅁䍄䉁䅁䅁䅂䅁䅁䅍䅄䅁䅁䅯朶䅉䅁䅯䅂䅁䅁䅯兂䅁䅁䅅䅁䉁䅁䅁兂䅁䅁䅁穧婆兑杷允䅁䅁䅑䅁䑁䅁䅷䅁䭁䝁乧䅁䭁佁䭧䅁䭁䝁䔰䅁䉁䅁䅁允䅁䅁䅯睒䅁䅁杷允䅁䅁䅑䅁䑁䅁䅷䅁䭁䝁䙁䅁䭁佁䭙䅁䭁䝁䔰䅁䉁䅁䅁允䅁䅁䄴䅄䅁䑁䅙杌穁䑁䅉睍䅁䅁杷允䅁䅁䅑䅁䑁䅁䅷䅁䭁佁䙷䅁䭁佁䭳䅁䭁䡁䕁䅁䉁䅁䅁允䅁䅁䄴杅䅁䑁䅍李硁䑁䅕兏硁䑁䅁免䅁䅁杷允䅁䅁䅑䅁䑁䅁䅷䅁䭁䡁䵑䅁䭁佁䭙䅁䭁䡁䕯䅁䉁䅁䅁允䅁䅁䄴䅄䅁䑁䅍杌㍁䑁䅫杍䅁䅁杷允䅁䅁䅑䅁䑁䅁䅷䅁䭁偁䌴䅁䭁䅁䅑䅁䭁䅁䅕䅁䉁䅁䅁允䅁䅁䅕䅁䅁䅑典䕥䵅䅉䅅䅁䕁䅁䅁睁䵁䅁䅁权杁睃䅁权湄权䅁权䙃䅂䅁允䅁䅁䅅䅁䙁乁欰潂噇穷䅂䍄䉁䅁䅁䅂䅁䅁䅍䅄䅁䅁䅯䅤䅉䅁䅯䅂䅁䅁䅯兂䅁䅁䅅䅁䉁䅁䅁兂䅁䅁䅁晃偱兑杷允䅁䅁䅑䅁䑁䅁䅷䅁䭁䱁䴰䅁䭁佁䭙䅁䭁䡁䔰䅁䉁䅁䅁允䅁䅁䄴权䅁䑁䅅杌㍁䑁䅑䅁䵁䅉䅅䅁䕁䅁䅁睁䵁䅁䅁权卄允䅁权剁䅁䅁权䙁䅁䅁允䅁䅁䅅䅁佁䉁䅑䅁硁䑁䅑睎ㅁ䑁䅕睎ㅁ䑁䅁䅍䅁䅁杷允䅁䅁䅑䅁䑁䅁䅷䅁䭁䕁䴰䅁䭁佁䬰䅁䭁䥁䕍䅁䉁䅁䅁允䅁䅁䅕匶硙䭃捷橱䴸䅉䅅䅁䕁䅁䅁睁䵁䅁䅁权偄兄䅁权牄权䅁权硂䅂䅁允䅁䅁䅅䅁佁䉁䅑䅁硁䑁䅑兎穁䑁䅧兏睁䑁䅁䅍䅁䅁杷允䅁䅁䅍䅁䑁䅁䅷䅁䭁䑁䙙䅁䭁䍁䝙䅁䉁䅁䅁允䅁䅁䄴䅄䅁䑁䅫䅍畁䑁䅙兏䅁䅁杷允䅁䅁䅑䅁䑁䅁䅷䅁䭁䵁䱧䅁䭁佁䭯䅁䭁䡁䕯䅁䉁䅁䅁允䅁䅁䄴权䅁䑁䅁杌ㅁ䑁䅧䅁䵁䅉䅅䅁䕁䅁䅁睁䵁䅁䅁权䩁䅄䅁权晁杂䅁权杁杂䅁允䅁䅁䅅䅁䭁䅁䩳䅁䵁䅉䅅䅁䕁䅁䅁睁䵁䅁䅁权煂兄䅁权潄权䅁权㥂䅂䅁允䅁䅁䅅䅁佁䅁䅷䅁硁䑁䅣杌祁䑁䅣䅁䵁䅉䅅䅁䕁䅁䅁睁䵁䅁䅁权䵁䅄䅁权浄权䅁权㙂䅂䅁允䅁䅁䅅䅁佁䅁䅷䅁祁䍁䄴兎㕁䑁䅑䅁䵁䅉䅅䅁䕁䅁䅁睁䵁䅁䅁权䕂䅁䅁权䉁杁䅁权䙁杁䅁允䅁䅁䅅䅁䙁䵁煱㕙㙨呺䉬䍄䉁䅁䅁䅂䅁䅁䅍䅄䅁䅁䅯睙䅉䅁䅯充䅁䅁䅯眯䅅䅁䅅䅁䉁䅁䅁杄啁䅁䅁李睁䑁䅣睎睁䑁䅁䅍睁䑁䅁䅁䵁䅉䅅䅁䕁䅁䅁睁䵁䅁䅁权⭁䅄䅁权浄权䅁权䙃䅂䅁允䅁䅁䅅䅁佁䅁䅷䅁睁䍁䄴兏㕁䑁䅣䅁䵁䅉䅅䅁䕁䅁䅁睁䵁䅁䅁权橃䅁䅁权剁䅁䅁权䕁杁䅁允䅁䅁䅅䅁佁䉁䅑䅁祁䑁䅧兏睁䑁䅁䅍睁䑁䅁䅍䅁䅁杷允䅁䅁䅑䅁䑁䅁䅷䅁䭁䑁䵳䅁䭁佁䭳䅁䭁䝁䔰䅁䉁䅁䅁允䅁䅁䅯睒䅁䅁杷允䅁䅁䅑䅁䑁䅁䅷䅁䭁佁䍧䅁䭁䉁䅅䅁䭁䅁䅕䅁䉁䅁䅁允䅁䅁䄴䅆䅁䑁䅉睍ぁ䑁䅑䅍睁䑁䅁䅍睁䅁䅁䍄䉁䅁䅁䅂䅁䅁䅍䅄䅁䅁䅯䄫䅑䅁䅯睈䅙䅁䅯䅉䅙䅁䅅䅁䉁䅁䅁权歂杂䅁䍄䉁䅁䅁䅂䅁䅁䅍䅄䅁䅁䅯䄶䅉䅁䅯权䅁䅁䅯兂䅁䅁䅅䅁䉁䅁䅁兂煃搸乊桙䥁䅑杷允䅁䅁䅑䅁䑁䅁䅷䅁䭁䅁乕䅁䭁佁䭯䅁䭁䡁䕅䅁䉁䅁䅁允䅁䅁䄴䅄䅁䑁䅁杌㍁䑁䅍李䅁䅁杷允䅁䅁䅑䅁䑁䅁䅷䅁䭁䍁䱍䅁䭁佁䭣䅁䭁䝁䔸䅁䉁䅁䅁允䅁䅁䅕〳丫㉬匴う䵁䅉䅅䅁䕁䅁䅁睁䵁䅁䅁权佃兂䅁权灄权䅁权療䅂䅁允䅁䅁䅅䅁䙁䅁䅁䅁䅃癏䅸䍄䉁䅁䅁䅂䅁䅁䅍䅄䅁䅁䅯睋䅷䅁䅯眶䅯䅁䅯全䅑䅁䅅䅁䉁䅁䅁杄十䅁䅁杍睁䑁䅫䅍㍁䑁䅕杍㑁䅁䅁䍄䉁䅁䅁䅂䅁䅁䅍䅄䅁䅁䅯䅳䅷䅁䅯䄶䅯䅁䅯来䅑䅁䅅䅁䉁䅁䅁杄䵁䅁䅁䅏畁䑁䅅睍㕁䅁䅁䍄䉁䅁䅁䅂䅁䅁䅍䅄䅁䅁䅯䅗䅁䅁䅯允䅉䅁䅯睁䅉䅁䅅䅁䉁䅁䅁兂㍃䡩佴奄浢䅑杷允䅁䅁䅑䅁䑁䅁䅷䅁䭁佁䍷䅁䭁䅁䅑䅁䭁偁䈸䅁䉁䅁䅁允䅁䅁䅕䅁䅁䡧䥌啑䵅䅉䅅䅁䕁䅁䅁睁䵁䅁䅁权䥃兂䅁权湄权䅁权㙂䅂䅁允䅁䅁䅅䅁䙁䕁桪桥畓祸䅰䍄䉁䅁䅁䅂䅁䅁䅍䅄䅁䅁䅯朹䅉䅁䅯䅂䅁䅁䅯眯䅅䅁䅅䅁䉁䅁䅁兂䅁䅁䅁慶攱兑杷允䅁䅁䅑䅁䑁䅁䅷䅁䭁䍁䴰䅁䭁佁䭧䅁䭁䡁䔰䅁䉁䅁䅁允䅁䅁䄴杄䅁䑁䅅兎畁䑁䅫睎㑁䅁䅁䍄䉁䅁䅁䅂䅁䅁䅍䅄䅁䅁䅯眴䅷䅁䅯眶䅯䅁䅯兦䅑䅁䅅䅁䉁䅁䅁杄十䅁䅁杍ぁ䑁䅕兎ㅁ䑁䅍李硁䅁䅁䍄䉁䅁䅁䅂䅁䅁䅍䅄䅁䅁䅯睔䅉䅁䅯权䅁䅁䅯眯䅅䅁䅅䅁䉁䅁䅁兂偄ㄹ橐剰剳䅑杷允䅁䅁䅑䅁䑁䅁䅷䅁䭁䡁䍯䅁䭁䅁䅯䅁䭁䅁䅕䅁䉁䅁䅁允䅁䅁䅕呦ㄸ牘灰問䵁䅉䅅䅁䕁䅁䅁睁䵁䅁䅁权摄兂䅁权瑄权䅁权㥂䅂䅁允䅁䅁䅅䅁䙁䩁婱婭婭晭⽅䍄䉁䅁䅁睁䅁䅁䅍䅄䅁䅁䅯杳䅷䅁䅯䅇䅙䅁䅅䅁䉁䅁䅁权䭂杂䅁䍄䉁䅁䅁䅂䅁䅁䅍䅄䅁䅁䅯共䅑䅁䅯眵䅯䅁䅯兢䅑䅁䅅䅁䉁䅁䅁权䡂䅁䅁䍄䉁䅁䅁䅂䅁䅁䅍䅄䅁䅁䅯杄䅕䅁䅯儷䅯䅁䅯来䅑䅁䅅䅁䉁䅁䅁兂㥁瑃橥䑣愳睐杷允䅁䅁䅑䅁䑁䅁䅷䅁䭁乁䙯䅁䭁佁䭫䅁䭁䝁䔸䅁䉁䅁䅁允䅁䅁䅕䅁䅁䕁灁獂䵅䅉䅅䅁䕁䅁䅁睁䵁䅁䅁权桃䅄䅁权畄权䅁权睂䅂䅁允䅁䅁䅅䅁䙁䅁䅁䅁䅃丵䅖䍄䉁䅁䅁䅂䅁䅁䅍䅄䅁䅁䅯全䄰䅁䅯朷䅯䅁䅯兦䅑䅁䅅䅁䉁䅁䅁兂䅁䅁䅁䉧䩄䅑杷允䅁䅁䅑䅁䑁䅁䅷䅁䭁乁䍫䅁䭁䉁䅅䅁䭁䅁䅕䅁䉁䅁䅁允䅁䅁䄴䅆䅁䑁䅅兎㍁䑁䅉䅍硁䑁䅁䅍睁䅁䅁䍄䉁䅁䅁䅂䅁䅁䅍䅄䅁䅁䅯䅶䅳䅁䅯朷䅯䅁䅯䄷䅯䅁䅅䅁䉁䅁䅁权䡂䅁䅁䍄䉁䅁䅁䅂䅁䅁䅍䅄䅁䅁䅯兤䅍䅁䅯充䅁䅁䅯眯䅅䅁䅅䅁䉁䅁䅁杄啁䅁䅁䅎睁䑁䅙䅎㕁䑁䅕䅍睁䑁䅁䅁䵁䅉䅅䅁䕁䅁䅁睁䵁䅁䅁权䅃兂䅁权牄权䅁权療䅂䅁允䅁䅁䅅䅁佁䉁䅑䅁祁䑁䅁䅍㕁䑁䅑睎㑁䑁䅣兏䅁䅁杷允䅁䅁䅑䅁䑁䅁䅷䅁䭁䥁䱁䅁䭁佁䭧䅁䭁䡁䕁䅁䉁䅁䅁允䅁䅁䄴䅅䅁䍁䄰睍㍁䍁䄴䅍ㅁ䑁䅕䅁䵁䅉䅅䅁䕁䅁䅁睁䵁䅁䅁权慂睃䅁权潄权䅁权䙃䅂䅁允䅁䅁䅅䅁佁䅁䄴䅁祁䑁䅉杌ㅁ䑁䅕杍䅁䅁杷允䅁䅁䅑䅁䑁䅁䅷䅁䭁䡁乙䅁䭁佁䬴䅁䭁䡁䔰䅁䉁䅁䅁允䅁䅁䅕䅁䅁䱁扁䔫䵁䅉䅅䅁䑁䅁䅁睁䵁䅁䅁权灄䅄䅁权歁杂䅁允䅁䅁䅅䅁䭁䉁䕁䅁䵁䅉䅅䅁䕁䅁䅁睁䵁䅁䅁权噂䅄䅁权畄权䅁权䙃䅂䅁允䅁䅁䅅䅁䙁䅁䅁䅁䅁⭍䅊䍄䉁䅁䅁䅂䅁䅁䅍䅄䅁䅁䅯杖䅳䅁䅯儶䅯䅁䅯全䅑䅁䅅䅁䉁䅁䅁兂䅁䅁䅁䵁䍃䅷杷允䅁䅁䅑䅁䑁䅁䅷䅁䭁䱁䕷䅁䭁佁䬰䅁䭁䡁䕁䅁䉁䅁䅁允䅁䅁䅕婤奍䙂余稹䴸䅉䅅䅁䕁䅁䅁睁䵁䅁䅁权敃兄䅁权牄权䅁权㙂䅂䅁允䅁䅁䅅䅁佁䉁䅉䅁㍁䑁䅣䅍ぁ䑁䅫兏祁䑁䅁䅁䵁䅉䅅䅁䕁䅁䅁睁䵁䅁䅁权呂杁䅁权剁䅁䅁权䙁䅁䅁允䅁䅁䅅䅁佁䉁䅑䅁㍁䑁䅙䅍睁䑁䅁䅍睁䑁䅁䅍䅁䅁杷允䅁䅁䅑䅁䑁䅁䅷䅁䭁䍁䱧䅁䭁佁䭣䅁䭁佁䭷䅁䉁䅁䅁允䅁䅁䅯睒䅁䅁杷允䅁䅁䅑䅁䑁䅁䅷䅁䭁乁䍫䅁䭁䅁䅯䅁䭁䅁䅕䅁䉁䅁䅁允䅁䅁䅕〰椱䙅㕧樹䴸䅉䅅䅁䕁䅁䅁睁䵁䅁䅁权橁睁䅁权䭁䅁䅁权⽄允䅁允䅁䅁䅅䅁䙁䡁啳歲桦獥⽑䍄䉁䅁䅁䅂䅁䅁䅍䅄䅁䅁䅯睨䅑䅁䅯朷䅯䅁䅯兢䅑䅁䅅䅁䉁䅁䅁权䡂䅁䅁䍄䉁䅁䅁䅂䅁䅁䅍䅄䅁䅁䅯睅䅳䅁䅯䄶䅯䅁䅯全䅑䅁䅅䅁䉁䅁䅁杄佁䅁䅁睍穁䍁䄴䅏穁䑁䅙䅁䵁䅉䅅䅁䕁䅁䅁睁䵁䅁䅁权ぃ䅄䅁权潄权䅁权䙃䅂䅁允䅁䅁䅅䅁䭁䕁䅣䅁䵁䅉䅅䅁䕁䅁䅁睁䵁䅁䅁权桂睁䅁权䭁䅁䅁权䙁䅁䅁允䅁䅁䅅䅁䙁佁汏㡭村䉳䅚䍄䉁䅁䅁䅂䅁䅁䅍䅄䅁䅁䅯睩䅑䅁䅯睈䅙䅁䅯䅉䅙䅁䅅䅁䉁䅁䅁权䝃杂䅁䍄䉁䅁䅁䅂䅁䅁䅍䅄䅁䅁䅯杖䅷䅁䅯䄶䅯䅁䅯来䅑䅁䅅䅁䉁䅁䅁杄佁䅁䅁免㕁䍁䄴兎㍁䑁䅫䅁䵁䅉䅅䅁䕁䅁䅁睁䵁䅁䅁权流允䅁权䕁䅁䅁权䙁䅁䅁允䅁䅁䅅䅁䙁䅁䅁乁摃䰫䉆䍄䉁䅁䅁䅂䅁䅁䅍䅄䅁䅁䅯杦䅕䅁䅯睈䅙䅁䅯䅉䅙䅁䅅䅁䉁䅁䅁权佂杂䅁䍄䉁䅁䅁䅂䅁䅁䅍䅄䅁䅁䅯兑䄰䅁䅯䄶䅯䅁䅯睢䅑䅁䅅䅁䉁䅁䅁杄佁䅁䅁杍㕁䍁䄴睎㉁䑁䅕䅁䵁䅉䅅䅁䕁䅁䅁睁䵁䅁䅁权䥂睁䅁权剁䅁䅁权䙁䅁䅁允䅁䅁䅅䅁佁䉁䅑䅁ㅁ䑁䅣䅎睁䑁䅁䅍睁䑁䅁䅍䅁䅁杷允䅁䅁䅑䅁䑁䅁䅷䅁䭁䕁乍䅁䭁佁䭣䅁䭁䥁䕕䅁䉁䅁䅁允䅁䅁䅕捺䵺䵺䵸ぇ䵁䅉䅅䅁䕁䅁䅁睁䵁䅁䅁权橂兂䅁权瑄权䅁权瑂䅂䅁允䅁䅁䅅䅁䙁䉁婦発呤⬴⽅䍄䉁䅁䅁䅂䅁䅁䅍䅄䅁䅁䅯䅇䅷䅁䅯朶䅯䅁䅯䄷䅯䅁䅅䅁䉁䅁䅁权䡂䅁䅁䍄䉁䅁䅁䅂䅁䅁䅍䅄䅁䅁䅯睒䅷䅁䅯朶䅯䅁䅯睧䅑䅁䅅䅁䉁䅁䅁杄䵁䅁䅁䅍畁䑁䅫兏㉁䅁䅁䍄䉁䅁䅁䅂䅁䅁䅍䅄䅁䅁䅯睇䅳䅁䅯朵䅯䅁䅯兦䅑䅁䅅䅁䉁䅁䅁杄䵁䅁䅁杍畁䑁䅁兏祁䅁䅁䍄䉁䅁䅁䅂䅁䅁䅍䅄䅁䅁䅯八䅳䅁䅯儷䅯䅁䅯兣䅑䅁䅅䅁䉁䅁䅁兂䍂余兘瑉汶睐杷允䅁䅁䅑䅁䑁䅁䅷䅁䭁䉁丰䅁䭁佁䭣䅁䭁䝁䔰䅁䉁䅁䅁允䅁䅁䅕祇搯䅊䉡含䴸䅉䅅䅁䕁䅁䅁睁䵁䅁䅁权杄䅄䅁权潄权䅁权䙃䅂䅁允䅁䅁䅅䅁佁䅁䄴䅁穁䑁䅣杌㑁䑁䅑兏䅁䅁杷允䅁䅁䅑䅁䑁䅁䅷䅁䭁䭁䑁䅁䭁䉁䅅䅁䭁䅁䅕䅁䉁䅁䅁允䅁䅁䄴䅆䅁䑁䅉兏穁䑁䅫李ㅁ䑁䅁䅍睁䅁䅁䍄䉁䅁䅁䅂䅁䅁䅍䅄䅁䅁䅯睚䅳䅁䅯儷䅯䅁䅯全䅑䅁䅅䅁䉁䅁䅁兂㑃潈牘払敩睐杷允䅁䅁䅑䅁䑁䅁䅷䅁䭁䙁䱉䅁䭁佁䬴䅁䭁䥁䕍䅁䉁䅁䅁允䅁䅁䅕䅁䅁䅁䝄唴䵁䅉䅅䅁䕁䅁䅁睁䵁䅁䅁权䙁䅂䅁权䭁䅁䅁权䙁䅁䅁允䅁䅁䅅䅁䙁䵁䱤㑎䉬䈴䅖䍄䉁䅁䅁䅂䅁䅁䅍䅄䅁䅁䅯睉䅷䅁䅯眵䅯䅁䅯䅣䅑䅁䅅䅁䉁䅁䅁兂㍂灶愸㥌⬳睐杷允䅁䅁䅑䅁䑁䅁䅷䅁䭁䝁䍧䅁䭁䅁䅑䅁䭁偁䈸䅁䉁䅁䅁允䅁䅁䅕䅁䅁䬴浍武䵅䅉䅅䅁䕁䅁䅁睁䵁䅁䅁权㥃睃䅁权瑄权䅁权睂䅂䅁允䅁䅁䅅䅁䙁乁乎桙奂晏⽁䍄䉁䅁䅁䅂䅁䅁䅍䅄䅁䅁䅯兢䅉䅁䅯䅂䅁䅁䅯兂䅁䅁䅅䅁䉁䅁䅁兂䅁䅁䅁䍉牬兑杷允䅁䅁䅑䅁䑁䅁䅷䅁䭁䝁䌰䅁䭁䅁䅯䅁䭁䅁䅕䅁䉁䅁䅁允䅁䅁䅕椹捨㡪ㅌ䐷䴸䅉䅅䅁䕁䅁䅁睁䵁䅁䅁权㥁䅄䅁权灄权䅁权㥂䅂䅁允䅁䅁䅅䅁䙁䅁䅁䅁权晲䅂䍄䉁䅁䅁䅂䅁䅁䅍䅄䅁䅁䅯睰䅳䅁䅯儶䅯䅁䅯兦䅑䅁䅅䅁䉁䅁䅁兂䅁䅁䅁䉧潌䅑杷允䅁䅁䅑䅁䑁䅁䅷䅁䭁䵁义䅁䭁佁䬴䅁䭁䡁䕁䅁䉁䅁䅁允䅁䅁䅕䅁䅁䥁⭁ぁ䵅䅉䅅䅁䕁䅁䅁睁䵁䅁䅁权兂睁䅁权䕁䅁䅁权䙁䅁䅁允䅁䅁䅅䅁䙁䅁䅁䅁䙄㍺䉰䍄䉁䅁䅁䅂䅁䅁䅍䅄䅁䅁䅯条䅍䅁䅯䅂䅁䅁䅯兂䅁䅁䅅䅁䉁䅁䅁兂䅁䅁䅁㑢牒兑杷允䅁䅁䅑䅁䑁䅁䅷䅁䭁偁䱕䅁䭁佁䭧䅁䭁䥁䕕䅁䉁䅁䅁允䅁䅁䄴䅄䅁䑁䅕杌㍁䑁䅣䅎䅁䅁杷允䅁䅁䅑䅁䑁䅁䅷䅁䭁䝁乧䅁䭁佁䭧䅁䭁䥁䕕䅁䉁䅁䅁允䅁䅁䅯睒䅁䅁杷允䅁䅁䅍䅁䑁䅁䅷䅁䭁䡁䰴䅁䭁䉁䝧䅁䉁䅁䅁允䅁䅁䅯兇䅙䅁杷允䅁䅁䅑䅁䑁䅁䅷䅁䭁䅁䑑䅁䭁䅁䅑䅁䭁䅁䅕䅁䉁䅁䅁允䅁䅁䅕䅁䅁佁湚啍䵅䅉䅅䅁䕁䅁䅁睁䵁䅁䅁权䭄䅂䅁权煄权䅁权瑂䅂䅁允䅁䅁䅅䅁佁䅁䅷䅁硁䍁䄴䅎硁䑁䅫䅁䵁䅉䅅䅁䕁䅁䅁睁䵁䅁䅁权㝁兂䅁权浄权䅁权硂䅂䅁允䅁䅁䅅䅁䭁䕁䅣䅁䵁䅉䅅䅁䕁䅁䅁睁䵁䅁䅁权㍂睃䅁权潄权䅁权䑃䅂䅁允䅁䅁䅅䅁佁䅁䄴䅁祁䑁䅁杌硁䑁䅧䅎䅁䅁杷允䅁䅁䅑䅁䑁䅁䅷䅁䭁䅁䱕䅁䭁佁䭳䅁䭁䡁䔰䅁䉁䅁䅁允䅁䅁䄴杅䅁䑁䅉睎㍁䑁䅅兎㉁䑁䅅李䅁䅁杷允䅁䅁䅑䅁䑁䅁䅷䅁䭁䵁䕯䅁䭁佁䭧䅁䭁䡁䕅䅁䉁䅁䅁允䅁䅁䄴杄䅁䑁䅅免畁䑁䅧睎硁䅁䅁䍄䉁䅁䅁䅂䅁䅁䅍䅄䅁䅁䅯公䅷䅁䅯朶䅯䅁䅯全䅑䅁䅅䅁䉁䅁䅁杄䵁䅁䅁杍畁䑁䅉䅍穁䅁䅁䍄䉁䅁䅁䅂䅁䅁䅍䅄䅁䅁䅯睵䅳䅁䅯儷䅯䅁䅯睢䅑䅁䅅䅁䉁䅁䅁兂い搯㑒匶汢睐杷允䅁䅁䅑䅁䑁䅁䅷䅁䭁佁䱙䅁䭁佁䬰䅁䭁䡁䕁䅁䉁䅁䅁允䅁䅁䅕免獩䙈歰吹䴸䅉䅅䅁䕁䅁䅁睁䵁䅁䅁权十䅄䅁权湄权䅁权硂䅂䅁允䅁䅁䅅䅁䙁佁㝦晱午兔䅒䍄䉁䅁䅁䅂䅁䅁䅍䅄䅁䅁䅯杣䅁䅁䅯充䅁䅁䅯䅂䅉䅁䅅䅁䉁䅁䅁杄啁䅁䅁免ぁ䑁䅫睎穁䑁䅑䅍睁䑁䅁䅁䵁䅉䅅䅁䕁䅁䅁睁䵁䅁䅁权潃杁䅁权䕁䅁䅁权⽄允䅁允䅁䅁䅅䅁䙁䅁䅁䅁䱄お䉆䍄䉁䅁䅁䅂䅁䅁䅍䅄䅁䅁䅯杅䅉䅁䅯充䅁䅁䅯眯䅅䅁䅅䅁䉁䅁䅁杄啁䅁䅁免㑁䑁䅅䅍睁䑁䅁䅍睁䑁䅁䅁䵁䅉䅅䅁䕁䅁䅁睁䵁䅁䅁权䉃睃䅁权瑄权䅁权獄权䅁允䅁䅁䅅䅁䭁䕁䅣䅁䵁䅉䅅䅁䕁䅁䅁睁䵁䅁䅁权偂䅄䅁权煄权䅁权睂䅂䅁允䅁䅁䅅䅁佁䅁䅷䅁睁䍁䄴睍㍁䑁䅙䅁䵁䅉䅅䅁䕁䅁䅁睁䵁䅁䅁权灂杁䅁权䭁䅁䅁权⽄允䅁允䅁䅁䅅䅁䙁乁㑖匶硙佃⽁䍄䉁䅁䅁䅂䅁䅁䅍䅄䅁䅁䅯光䅕䅁䅯眵䅯䅁䅯兦䅑䅁䅅䅁䉁䅁䅁兂㍁啩杆搵䍁䅑杷允䅁䅁䅑䅁䑁䅁䅷䅁䭁䵁䱁䅁䭁佁䭳䅁䭁䡁䕅䅁䉁䅁䅁允䅁䅁䄴杅䅁䑁䅅兏硁䑁䅅兎㕁䑁䅕睍䅁䅁杷允䅁䅁䅑䅁䑁䅁䅷䅁䭁䍁䑣䅁䭁䉁䅅䅁䭁䅁䅕䅁䉁䅁䅁允䅁䅁䄴杆䅁䑁䅉䅍㍁䑁䅧䅍睁䑁䅁䅍睁䑁䅁䅁䵁䅉䅅䅁䑁䅁䅁睁䵁䅁䅁权潁兄䅁权流杂䅁允䅁䅁䅅䅁佁䅁䅷䅁㑁䑁䅍杌㍁䑁䅍䅁䵁䅉䅅䅁䕁䅁䅁睁䵁䅁䅁权浄杁䅁权䕁䅁䅁权䙁䅁䅁允䅁䅁䅅䅁䙁䅁䅁䕁䑂䥩䉊䍄䉁䅁䅁睁䅁䅁䅍䅄䅁䅁䅯䅑䄰䅁䅯䅊䅙䅁䅅䅁䉁䅁䅁权噃兄䅁䍄䉁䅁䅁䅂䅁䅁䅍䅄䅁䅁䅯睺䅑䅁䅯眶䅯䅁䅯睧䅑䅁䅅䅁䉁䅁䅁杄啁䅁䅁免祁䑁䅙䅏㕁䑁䅁兎祁䑁䅁䅁䵁䅉䅅䅁䕁䅁䅁睁䵁䅁䅁权杄䅄䅁权浄权䅁权䑃䅂䅁允䅁䅁䅅䅁佁䅁䅯䅁ぁ䍁䄴䅍ㅁ䅁䅁䍄䉁䅁䅁䅂䅁䅁䅍䅄䅁䅁䅯䄶䅍䅁䅯权䅁䅁䅯兂䅁䅁䅅䅁䉁䅁䅁兂坂楄礲敮樯睐杷允䅁䅁䅑䅁䑁䅁䅷䅁䭁䅁䱉䅁䭁佁䭧䅁䭁䡁䕅䅁䉁䅁䅁允䅁䅁䄴杄䅁䑁䅑杍畁䑁䅁睍㕁䅁䅁䍄䉁䅁䅁䅂䅁䅁䅍䅄䅁䅁䅯兹䅳䅁䅯朶䅯䅁䅯来䅑䅁䅅䅁䉁䅁䅁权䡂䅁䅁䍄䉁䅁䅁䅂䅁䅁䅍䅄䅁䅁䅯杔䅍䅁䅯权䅁䅁䅯兂䅁䅁䅅䅁䉁䅁䅁兂婄発呤㘴㥘睐杷允䅁䅁䅑䅁䑁䅁䅷䅁䭁䩁䱷䅁䭁佁䭫䅁䭁䥁䕕䅁䉁䅁䅁允䅁䅁䅕䅁䅁䅁坂〰䵁䅉䅅䅁䕁䅁䅁睁䵁䅁䅁权奂兂䅁权浄权䅁权獄权䅁允䅁䅁䅅䅁䭁䕁䅣䅁䵁䅉䅅䅁䑁䅁䅁睁䵁䅁䅁权䙁䅄䅁权捁杂䅁允䅁䅁䅅䅁䭁䝁䝉䅁䵁䅉䅅䅁䕁䅁䅁睁䵁䅁䅁权㕄䅁䅁权䉁杁䅁权䑁杁䅁允䅁䅁䅅䅁䙁佁偗⽳佯⭓䅊䍄䉁䅁䅁䅂䅁䅁䅍䅄䅁䅁䅯杉䅷䅁䅯儶䅯䅁䅯来䅑䅁䅅䅁䉁䅁䅁兂䅁䅁䅁䱁䵢䅑杷允䅁䅁䅑䅁䑁䅁䅷䅁䭁䵁䵫䅁䭁佁䭧䅁䭁䡁䔰䅁䉁䅁䅁允䅁䅁䄴杄䅁䑁䅍䅍畁䑁䅑睍ぁ䅁䅁䍄䉁䅁䅁䅂䅁䅁䅍䅄䅁䅁䅯䅴䅁䅁䅯允䅉䅁䅯杁䅉䅁䅅䅁䉁䅁䅁兂婃佚獑䅄倯䅑杷允䅁䅁䅑䅁䑁䅁䅷䅁䭁䝁䵳䅁䭁佁䭯䅁䭁䡁䕯䅁䉁䅁䅁允䅁䅁䄴权䅁䑁䅉杌睁䑁䅙䅁䵁䅉䅅䅁䕁䅁䅁睁䵁䅁䅁权捂兂䅁权潄权䅁权瑂䅂䅁允䅁䅁䅅䅁佁䅁䄴䅁硁䑁䅁杌ㅁ䑁䅧杍䅁䅁杷允䅁䅁䅑䅁䑁䅁䅷䅁䭁䝁䱧䅁䭁佁䬴䅁䭁䥁䕕䅁䉁䅁䅁允䅁䅁䅕䅁䅁䍁求啁䵅䅉䅅䅁䕁䅁䅁睁䵁䅁䅁权䉂䅄䅁权湄权䅁权硂䅂䅁允䅁䅁䅅䅁䙁䑁䩥坑汄䄰䅬䍄䉁䅁䅁䅂䅁䅁䅍䅄䅁䅁䅯兏䅕䅁䅯朷䅯䅁䅯来䅑䅁䅅䅁䉁䅁䅁兂䅁䅁䅁䤰䩳兑杷允䅁䅁䅑䅁䑁䅁䅷䅁䭁䭁䱁䅁䭁佁䭙䅁䭁䥁䕍䅁䉁䅁䅁允䅁䅁䄴䅄䅁䑁䅑杌穁䑁䅣李䅁䅁杷允䅁䅁䅑䅁䑁䅁䅷䅁䭁䑁䴴䅁䭁佁䭳䅁䭁䥁䕕䅁䉁䅁䅁允䅁䅁䄴杅䅁䑁䅍睎㉁䑁䅉李睁䑁䅧李䅁䅁杷允䅁䅁䅑䅁䑁䅁䅷䅁䭁䝁䅅䅁䭁䉁䅅䅁䭁䅁䅕䅁䉁䅁䅁允䅁䅁䄴䅆䅁䑁䅍兎㍁䑁䅑䅍睁䑁䅁䅍睁䅁䅁䍄䉁䅁䅁䅂䅁䅁䅍䅄䅁䅁䅯內䅍䅁䅯充䅁䅁䅯兂䅁䅁䅅䅁䉁䅁䅁杄啁䅁䅁李睁䑁䅧䅍睁䑁䅁䅍睁䑁䅁䅁䵁䅉䅅䅁䑁䅁䅁睁䵁䅁䅁权十睃䅁权捁杂䅁允䅁䅁䅅䅁䭁䡁䝳䅁䵁䅉䅅䅁䕁䅁䅁睁䵁䅁䅁权䑁杂䅁权湄权䅁权瑂䅂䅁允䅁䅁䅅䅁䭁䕁䅣䅁䵁䅉䅅䅁䕁䅁䅁睁䵁䅁䅁权䅄允䅁权䕁䅁䅁权䕁杁䅁允䅁䅁䅅䅁䙁䅁䅁䅁⭁㔱䉊䍄䉁䅁䅁䅂䅁䅁䅍䅄䅁䅁䅯睋䅍䅁䅯䅂䅁䅁䅯兂䅁䅁䅅䅁䉁䅁䅁兂䅁䅁䅁硪奸兑杷允䅁䅁䅑䅁䑁䅁䅷䅁䭁䡁䘴䅁䭁佁䬴䅁䭁䥁䕕䅁䉁䅁䅁允䅁䅁䅕䅁䅁䥁㥂啃䵅䅉䅅䅁䕁䅁䅁睁䵁䅁䅁权啃䅄䅁权煄权䅁权㙂䅂䅁允䅁䅁䅅䅁佁䅁䅷䅁睁䍁䄴免睁䑁䅕䅁䵁䅉䅅䅁䕁䅁䅁睁䵁䅁䅁权獁睁䅁权䕁䅁䅁权⽄允䅁允䅁䅁䅅䅁䙁䅁䅁䅁癃圲䉊䍄䉁䅁䅁䅂䅁䅁䅍䅄䅁䅁䅯睰䅕䅁䅯眵䅯䅁䅯兢䅑䅁䅅䅁䉁䅁䅁兂塄㍯㥁湃硣䅑杷允䅁䅁䅑䅁䑁䅁䅷䅁䭁乁䰴䅁䭁佁䬴䅁䭁䡁䕅䅁䉁䅁䅁允䅁䅁䅕䅁䅁䕁灂唳䵁䅉䅅䅁䑁䅁䅁睁䵁䅁䅁权呁睃䅁权敁杂䅁允䅁䅁䅅䅁䭁䵁䝣䅁䵁䅉䅅䅁䕁䅁䅁睁䵁䅁䅁权牁睁䅁权剁䅁䅁权䙁䅁䅁允䅁䅁䅅䅁佁䉁䅑䅁硁䑁䅅兏硁䑁䅁䅍睁䑁䅁䅍䅁䅁杷允䅁䅁䅑䅁䑁䅁䅷䅁䭁䑁䱕䅁䭁佁䭣䅁䭁䡁䕅䅁䉁䅁䅁允䅁䅁䅕䉵䘶ㄶ㑇䕉䵁䅉䅅䅁䕁䅁䅁睁䵁䅁䅁权楂兄䅁权煄权䅁权睂䅂䅁允䅁䅁䅅䅁佁䅁䅷䅁睁䍁䄴兎㉁䑁䅍䅁䵁䅉䅅䅁䑁䅁䅁睁䵁䅁䅁权䵂䅄䅁权歁杂䅁允䅁䅁䅅䅁䭁䭁位䅁䵁䅉䅅䅁䕁䅁䅁睁䵁䅁䅁权睄杁䅁权剁䅁䅁权䙁䅁䅁允䅁䅁䅅䅁佁䉁䅑䅁ぁ䑁䅑䅎ぁ䑁䅉䅍睁䑁䅁䅍䅁䅁杷允䅁䅁䅑䅁䑁䅁䅷䅁䭁䑁䙙䅁䭁佁䭯䅁䭁䝁䔸䅁䉁䅁䅁允䅁䅁䄴䅄䅁䑁䅅杌硁䑁䅁兎䅁䅁杷允䅁䅁䅑䅁䑁䅁䅷䅁䭁䱁䙣䅁䭁佁䭯䅁䭁䡁䕅䅁䉁䅁䅁允䅁䅁䄴䅄䅁䑁䅉杌硁䑁䅙杍䅁䅁杷允䅁䅁䅑䅁䑁䅁䅷䅁䭁䙁䑅䅁䭁䉁䅅䅁䭁䅁䅕䅁䉁䅁䅁允䅁䅁䄴䅆䅁䑁䅉免㕁䑁䅕䅍睁䑁䅁䅍睁䅁䅁䍄䉁䅁䅁䅂䅁䅁䅍䅄䅁䅁䅯杳䅑䅁䅯䄶䅯䅁䅯䅣䅑䅁䅅䅁䉁䅁䅁杄佁䅁䅁杍穁䍁䄴免硁䑁䅣䅁䵁䅉䅅䅁䕁䅁䅁睁䵁䅁䅁权祃兂䅁权湄权䅁权䙃䅂䅁允䅁䅁䅅䅁䙁䕁㉡⼸唳䉥䅆䍄䉁䅁䅁䅂䅁䅁䅍䅄䅁䅁䅯杒䅷䅁䅯䄶䅯䅁䅯睧䅑䅁䅅䅁䉁䅁䅁杄佁䅁䅁睎硁䍁䄴免硁䑁䅧䅁䵁䅉䅅䅁䑁䅁䅁睁䵁䅁䅁权橂兂䅁权敁杂䅁允䅁䅁䅅䅁䭁䡁䝉䅁䵁䅉䅅䅁䕁䅁䅁睁䵁䅁䅁权䝁杁䅁权剁䅁䅁权⽄允䅁允䅁䅁䅅䅁佁䉁䅙䅁硁䑁䅣李ぁ䑁䅁䅍睁䑁䅁䅍睁䅁䅁䍄䉁䅁䅁䅂䅁䅁䅍䅄䅁䅁䅯先䅉䅁䅯䅂䅁䅁䅯兂䅁䅁䅅䅁䉁䅁䅁兂䅁䅁䅁唶㝚兑杷允䅁䅁䅑䅁䑁䅁䅷䅁䭁䝁䵉䅁䭁佁䬰䅁䭁䝁䔸䅁䉁䅁䅁允䅁䅁䅕椯稫歖桡ぅ䵁䅉䅅䅁䕁䅁䅁睁䵁䅁䅁权牁杁䅁权䭁䅁䅁权⽄允䅁允䅁䅁䅅䅁䙁䕁桪桥畓⽒⽕䍄䉁䅁䅁䅂䅁䅁䅍䅄䅁䅁䅯杙䅅䅁䅯充䅁䅁䅯䅂䅉䅁䅅䅁䉁䅁䅁杄啁䅁䅁杍㑁䑁䅉䅍硁䑁䅣䅍睁䑁䅁䅁䵁䅉䅅䅁䕁䅁䅁睁䵁䅁䅁权穃兂䅁权灄权䅁权瑂䅂䅁允䅁䅁䅅䅁䭁䕁䅣䅁䵁䅉䅅䅁䕁䅁䅁睁䵁䅁䅁权䙄杁䅁权䭁䅁䅁权⽄允䅁允䅁䅁䅅䅁䙁䕁㉡⼸唳佥⼰䍄䉁䅁䅁䅂䅁䅁䅍䅄䅁䅁䅯杩䅷䅁䅯朷䅯䅁䅯睧䅑䅁䅅䅁䉁䅁䅁兂䅁䅁䅁䅑敪䅑杷允䅁䅁䅑䅁䑁䅁䅷䅁䭁䱁䱯䅁䭁佁䭳䅁䭁䡁䕁䅁䉁䅁䅁允䅁䅁䄴杅䅁䑁䅑兎㑁䑁䅕䅍睁䑁䅁䅍䅁䅁杷允䅁䅁䅑䅁䑁䅁䅷䅁䭁䥁䴸䅁䭁佁䭳䅁䭁佁䭷䅁䉁䅁䅁允䅁䅁䅯睒䅁䅁杷允䅁䅁䅑䅁䑁䅁䅷䅁䭁䙁䌰䅁䭁䉁䅅䅁䭁偁䈸䅁䉁䅁䅁允䅁䅁䄴䅆䅁䑁䅧䅍㑁䑁䅫䅍睁䑁䅁䅍睁䅁䅁䍄䉁䅁䅁䅂䅁䅁䅍䅄䅁䅁䅯睎䅷䅁䅯儶䅯䅁䅯兣䅑䅁䅅䅁䉁䅁䅁兂䅁䅁䅁䕧䍐䅑杷允䅁䅁䅑䅁䑁䅁䅷䅁䭁䅁䵣䅁䭁佁䬰䅁䭁䡁䔰䅁䉁䅁䅁允䅁䅁䅕浐䵊挴㉸䐵䴸䅉䅅䅁䑁䅁䅁睁䵁䅁䅁权穄睃䅁权慁杂䅁允䅁䅁䅅䅁䭁䝁䝉䅁䵁䅉䅅䅁䕁䅁䅁睁䵁䅁䅁权呂兂䅁权瑄权䅁权㙂䅂䅁允䅁䅁䅅䅁䙁䥁⭙剃䙃⭨⽣䍄䉁䅁䅁䅂䅁䅁䅍䅄䅁䅁䅯儫䅑䅁䅯䄶䅯䅁䅯䄷䅯䅁䅅䅁䉁䅁䅁权䡂䅁䅁䍄䉁䅁䅁䅂䅁䅁䅍䅄䅁䅁䅯兓䅷䅁䅯䄶䅯䅁䅯兦䅑䅁䅅䅁䉁䅁䅁杄佁䅁䅁免㕁䍁䄴䅎睁䑁䅍䅁䵁䅉䅅䅁䕁䅁䅁睁䵁䅁䅁权䡂杁䅁权剁䅁䅁权䙁䅁䅁允䅁䅁䅅䅁佁䉁䅑䅁ぁ䑁䅁免睁䑁䅁䅍睁䑁䅁䅍䅁䅁杷允䅁䅁䅑䅁䑁䅁䅷䅁䭁䝁䵑䅁䭁佁䭣䅁䭁䥁䕍䅁䉁䅁䅁允䅁䅁䅕灶愸㥌欰䕄䵁䅉䅅䅁䕁䅁䅁睁䵁䅁䅁权啂睁䅁权剁䅁䅁权⽄允䅁允䅁䅁䅅䅁佁䉁䅑䅁祁䑁䅣䅏睁䑁䅁䅍睁䑁䅁䅍䅁䅁杷允䅁䅁䅑䅁䑁䅁䅷䅁䭁乁䍣䅁䭁䅁䅑䅁䭁偁䈸䅁䉁䅁䅁允䅁䅁䅕䅁䅁䵷㙹正䵅䅉䅅䅁䕁䅁䅁睁䵁䅁䅁权䩄兂䅁权牄权䅁权㙂䅂䅁允䅁䅁䅅䅁佁䉁䅉䅁ぁ䑁䅣䅎㕁䑁䅣睍睁䑁䅕䅁䵁䅉䅅䅁䕁䅁䅁睁䵁䅁䅁权煃䅂䅁权畄权䅁权睂䅂䅁允䅁䅁䅅䅁䙁䅁䅁䅁杄佖䅆䍄䉁䅁䅁䅂䅁䅁䅍䅄䅁䅁䅯杘䄰䅁䅯儷䅯䅁䅯兢䅑䅁䅅䅁䉁䅁䅁权䡂䅁䅁䍄䉁䅁䅁䅂䅁䅁䅍䅄䅁䅁䅯睤䅳䅁䅯儷䅯䅁䅯全䅑䅁䅅䅁䉁䅁䅁兂摁浗㝑〳漸䅑杷允䅁䅁䅑䅁䑁䅁䅷䅁䭁䕁丰䅁䭁佁䭯䅁䭁䡁䕯䅁䉁䅁䅁允䅁䅁䄴䅄䅁䑁䅅杌祁䑁䅕睎䅁䅁杷允䅁䅁䅑䅁䑁䅁䅷䅁䭁偁义䅁䭁佁䭳䅁䭁䡁䕅䅁䉁䅁䅁允䅁䅁䄴杅䅁䑁䅉兏祁䑁䅁䅍睁䑁䅁䅍䅁䅁杷允䅁䅁䅑䅁䑁䅁䅷䅁䭁䩁久䅁䭁佁䭧䅁䭁䥁䕍䅁䉁䅁䅁允䅁䅁䅯睒䅁䅁杷允䅁䅁䅍䅁䑁䅁䅷䅁䭁䍁䱅䅁䭁䉁䝧䅁䉁䅁䅁允䅁䅁䅯克䅙䅁杷允䅁䅁䅑䅁䑁䅁䅷䅁䭁䑁䵷䅁䭁佁䬰䅁䭁䡁䕅䅁䉁䅁䅁允䅁䅁䅕㈯㍮煦慏䐯䴸䅉䅅䅁䕁䅁䅁睁䵁䅁䅁权硄睁䅁权剁䅁䅁权䙁䅁䅁允䅁䅁䅅䅁佁䉁䅑䅁祁䑁䅁免ぁ䑁䅁䅍睁䑁䅁䅍䅁䅁杷允䅁䅁䅑䅁䑁䅁䅷䅁䭁䥁䙙䅁䭁佁䭣䅁䭁佁䭷䅁䉁䅁䅁允䅁䅁䅯睒䅁䅁杷允䅁䅁䅑䅁䑁䅁䅷䅁䭁䑁䑁䅁䭁䅁䅑䅁䭁䅁䅕䅁䉁䅁䅁允䅁䅁䅕䅁䅁䙁㥍䕕䵅䅉䅅䅁䕁䅁䅁睁䵁䅁䅁权杁䅄䅁权煄权䅁权㙂䅂䅁允䅁䅁䅅䅁佁䅁䅷䅁睁䍁䄴兎硁䑁䅫䅁䵁䅉䅅䅁䕁䅁䅁睁䵁䅁䅁权畂杁䅁权剁䅁䅁权⽄允䅁允䅁䅁䅅䅁佁䉁䅑䅁㍁䑁䅍睎硁䑁䅁䅍睁䑁䅁䅍䅁䅁杷允䅁䅁䅑䅁䑁䅁䅷䅁䭁䉁乧䅁䭁佁䭯䅁䭁佁䭷䅁䉁䅁䅁允䅁䅁䅯睒䅁䅁杷允䅁䅁䅑䅁䑁䅁䅷䅁䭁䍁䱷䅁䭁佁䭳䅁䭁䝁䔰䅁䉁䅁䅁允䅁䅁䅯睒䅁䅁杷允䅁䅁䅑䅁䑁䅁䅷䅁䭁䕁䵅䅁䭁佁䬰䅁䭁䡁䕅䅁䉁䅁䅁允䅁䅁䅕䭆䠵場啯樱䴸䅉䅅䅁䕁䅁䅁睁䵁䅁䅁权灄䅄䅁权灄权䅁权療䅂䅁允䅁䅁䅅䅁䙁䅁䅁䅁䅄併䅎䍄䉁䅁䅁䅂䅁䅁䅍䅄䅁䅁䅯典䅳䅁䅯朵䅯䅁䅯䄷䅯䅁䅅䅁䉁䅁䅁权䡂䅁䅁䍄䉁䅁䅁睁䅁䅁䅍䅄䅁䅁䅯䅦䄰䅁䅯䅇䅙䅁䅅䅁䉁䅁䅁权婁杂䅁䍄䉁䅁䅁䅂䅁䅁䅍䅄䅁䅁䅯䅰䅕䅁䅯眵䅯䅁䅯全䅑䅁䅅䅁䉁䅁䅁兂牁硨婢発ㅦ睐杷允䅁䅁䅑䅁䑁䅁䅷䅁䭁䱁䍕䅁䭁䅁䅑䅁䭁䅁䅕䅁䉁䅁䅁允䅁䅁䅕䅁䅁䝁卸啡䵅䅉䅅䅁䕁䅁䅁睁䵁䅁䅁权穁䅄䅁权灄权䅁权獄权䅁允䅁䅁䅅䅁䭁䕁䅣䅁䵁䅉䅅䅁䕁䅁䅁睁䵁䅁䅁权橃兄䅁权潄权䅁权䙃䅂䅁允䅁䅁䅅䅁佁䅁䅷䅁㉁䑁䅍杌ぁ䑁䅑䅁䵁䅉䅅䅁䕁䅁䅁睁䵁䅁䅁权㙄䅄䅁权牄权䅁权㙂䅂䅁允䅁䅁䅅䅁佁䉁䅑䅁硁䑁䅁杍㉁䑁䅑睍睁䑁䅁䅍䅁䅁杷允䅁䅁䅑䅁䑁䅁䅷䅁䭁偁䄴䅁䭁䉁䅅䅁䭁䅁䅕䅁䉁䅁䅁允䅁䅁䄴䅆䅁䑁䅑免穁䑁䅙兎㑁䑁䅕䅍睁䅁䅁䍄䉁䅁䅁䅂䅁䅁䅍䅄䅁䅁䅯杣䅍䅁䅯权䅁䅁䅯兂䅁䅁䅅䅁䉁䅁䅁兂瑂⼵灵搸䉉䅑杷允䅁䅁䅑䅁䑁䅁䅷䅁䭁䉁䱧䅁䭁佁䭧䅁䭁佁䭷䅁䉁䅁䅁允䅁䅁䅯睒䅁䅁杷允䅁䅁䅑䅁䑁䅁䅷䅁䭁䉁䵳䅁䭁佁䭣䅁䭁䡁䔰䅁䉁䅁䅁允䅁䅁䅕⼵灵搸乊う䵁䅉䅅䅁䕁䅁䅁睁䵁䅁䅁权塃䅄䅁权浄权䅁权療䅂䅁允䅁䅁䅅䅁佁䅁䅷䅁祁䍁䄴李硁䑁䅍䅁䵁䅉䅅䅁䕁䅁䅁睁䵁䅁䅁权浄睃䅁权畄权䅁权㙂䅂䅁允䅁䅁䅅䅁䙁䅁䅁䅁䅃瑵䅎䍄䉁䅁䅁䅂䅁䅁䅍䅄䅁䅁䅯兘䅍䅁䅯䅂䅁䅁䅯兂䅁䅁䅅䅁䉁䅁䅁兂䅁䅁䅁汬䥇兑杷允䅁䅁䅑䅁䑁䅁䅷䅁䭁䉁乳䅁䭁佁䭧䅁䭁佁䭷䅁䉁䅁䅁允䅁䅁䅯睒䅁䅁杷允䅁䅁䅑䅁䑁䅁䅷䅁䭁䑁䱯䅁䭁佁䭫䅁䭁佁䭷䅁䉁䅁䅁允䅁䅁䅯睒䅁䅁杷允䅁䅁䅑䅁䑁䅁䅷䅁䭁䉁䙉䅁䭁佁䭣䅁䭁䡁䕅䅁䉁䅁䅁允䅁䅁䅕灋㙅㥯潨歊䵁䅉䅅䅁䕁䅁䅁睁䵁䅁䅁权⽄睃䅁权煄权䅁权㥂䅂䅁允䅁䅁䅅䅁佁䅁䅧䅁睁䍁䄴兏䅁䅁杷允䅁䅁䅑䅁䑁䅁䅷䅁䭁佁䕷䅁䭁佁䬰䅁䭁䥁䕍䅁䉁䅁䅁允䅁䅁䅕灳瘳㡰䱚歄䵁䅉䅅䅁䕁䅁䅁睁䵁䅁䅁权瑂睃䅁权煄权䅁</t>
  </si>
  <si>
    <t>权硂䅂䅁允䅁䅁䅅䅁䭁䕁䅣䅁䵁䅉䅅䅁䕁䅁䅁睁䵁䅁䅁权䡃䅂䅁权潄权䅁权䑃䅂䅁允䅁䅁䅅䅁佁䅁䄴䅁㍁䑁䅑杌睁䑁䅉睎䅁䅁杷允䅁䅁䅑䅁䑁䅁䅷䅁䭁䅁䙷䅁䭁佁䭣䅁䭁䡁䕁䅁䉁䅁䅁允䅁䅁䅕祄穁啖䔷䕄䵁䅉䅅䅁䕁䅁䅁睁䵁䅁䅁权㥂兄䅁权潄权䅁权㥂䅂䅁允䅁䅁䅅䅁佁䅁䅷䅁ㅁ䍁䄴兏㍁䑁䅉䅁䵁䅉䅅䅁䕁䅁䅁睁䵁䅁䅁权䱂睁䅁权䕁䅁䅁权䙁䅁䅁允䅁䅁䅅䅁䙁䅁䅁䅁桄䜶䉸䍄䉁䅁䅁䅂䅁䅁䅍䅄䅁䅁䅯杸䅑䅁䅯朶䅯䅁䅯睢䅑䅁䅅䅁䉁䅁䅁杄䭁䅁䅁䅍畁䑁䅕免䅁䅁杷允䅁䅁䅑䅁䑁䅁䅷䅁䭁䉁䴰䅁䭁佁䭯䅁䭁佁䭷䅁䉁䅁䅁允䅁䅁䅯睒䅁䅁杷允䅁䅁䅑䅁䑁䅁䅷䅁䭁偁䵣䅁䭁佁䭫䅁䭁佁䭷䅁䉁䅁䅁允䅁䅁䅯睒䅁䅁杷允䅁䅁䅍䅁䑁䅁䅷䅁䭁䕁䵷䅁䭁䉁䜴䅁䉁䅁䅁允䅁䅁䅯睫䅙䅁杷允䅁䅁䅑䅁䑁䅁䅷䅁䭁䝁䱣䅁䭁佁䬰䅁䭁䡁䕁䅁䉁䅁䅁允䅁䅁䅕敥浫免獩䑦䴸䅉䅅䅁䕁䅁䅁睁䵁䅁䅁权睁睁䅁权䭁䅁䅁权䙁䅁䅁允䅁䅁䅅䅁䙁䡁啳歲桦来䅊䍄䉁䅁䅁䅂䅁䅁䅍䅄䅁䅁䅯睲䅳䅁䅯睈䅙䅁䅯䅉䅙䅁䅅䅁䉁䅁䅁权睄兄䅁䍄䉁䅁䅁䅂䅁䅁䅍䅄䅁䅁䅯兌䅁䅁䅯允䅉䅁䅯杁䅉䅁䅅䅁䉁䅁䅁兂獄楏ぴ琶䙅兑杷允䅁䅁䅑䅁䑁䅁䅷䅁䭁䅁乣䅁䭁佁䬰䅁䭁䡁䔰䅁䉁䅁䅁允䅁䅁䅕㥆佮ㄹ橐啂䵁䅉䅅䅁䕁䅁䅁睁䵁䅁䅁权灄兄䅁权畄权䅁权䙃䅂䅁允䅁䅁䅅䅁䙁䅁䅁䅁䅃乴䅪䍄䉁䅁䅁䅂䅁䅁䅍䅄䅁䅁䅯眱䅍䅁䅯䅂䅁䅁䅯兂䅁䅁䅅䅁䉁䅁䅁权湂杁䅁䍄䉁䅁䅁䅂䅁䅁䅍䅄䅁䅁䅯䅹䅅䅁䅯䅂䅁䅁䅯䅂䅉䅁䅅䅁䉁䅁䅁兂䅁䅁䅃䉨㍆兑杷允䅁䅁䅑䅁䑁䅁䅷䅁䭁䡁䑍䅁䭁䅁䅑䅁䭁䅁䅕䅁䉁䅁䅁允䅁䅁䅕䅁䅁䅧湲䕔䵅䅉䅅䅁䕁䅁䅁睁䵁䅁䅁权畁䅁䅁权剁䅁䅁权䙁䅁䅁允䅁䅁䅅䅁佁䉁䅑䅁硁䑁䅕免㕁䑁䅙李穁䑁䅅睍䅁䅁杷允䅁䅁䅑䅁䑁䅁䅷䅁䭁䅁䱙䅁䭁䉁䜸䅁䭁䍁䝁䅁䉁䅁䅁允䅁䅁䅯睂䅳䅁杷允䅁䅁䅑䅁䑁䅁䅷䅁䭁䕁䍍䅁䭁䉁䅅䅁䭁偁䈸䅁䉁䅁䅁允䅁䅁䄴䅆䅁䑁䅍兎硁䑁䅕䅍睁䑁䅁䅍睁䅁䅁䍄䉁䅁䅁䅂䅁䅁䅍䅄䅁䅁䅯䅤䅍䅁䅯䅂䅁䅁䅯眯䅅䅁䅅䅁䉁䅁䅁兂䅁䅁权唰煂兑杷允䅁䅁䅑䅁䑁䅁䅷䅁䭁䝁䵕䅁䭁佁䭯䅁䭁䥁䕕䅁䉁䅁䅁允䅁䅁䄴䅄䅁䑁䅁杌㍁䑁䅣䅏䅁䅁杷允䅁䅁䅑䅁䑁䅁䅷䅁䭁佁䵁䅁䭁佁䬰䅁䭁䥁䕍䅁䉁䅁䅁允䅁䅁䅕祇搯䅊䉡呬䴸䅉䅅䅁䕁䅁䅁睁䵁䅁䅁权祃睁䅁权䭁䅁䅁权䙁䅁䅁允䅁䅁䅅䅁䙁䩁瑈䑦ㄸ橘䅖䍄䉁䅁䅁䅂䅁䅁䅍䅄䅁䅁䅯睘䅳䅁䅯眵䅯䅁䅯来䅑䅁䅅䅁䉁䅁䅁兂⭃确癯愳坑䅑杷允䅁䅁䅍䅁䑁䅁䅷䅁䭁䕁䱅䅁䭁䉁䝷䅁䉁䅁䅁允䅁䅁䅯睥䅙䅁杷允䅁䅁䅑䅁䑁䅁䅷䅁䭁䍁䍷䅁䭁䉁䅅䅁䭁䅁䅕䅁䉁䅁䅁允䅁䅁䄴䅆䅁䑁䅉睎祁䑁䅣䅎㑁䑁䅁䅍睁䅁䅁䍄䉁䅁䅁䅂䅁䅁䅍䅄䅁䅁䅯朸䅑䅁䅯眶䅯䅁䅯兣䅑䅁䅅䅁䉁䅁䅁杄啁䅁䅁免㑁䑁䅉䅎㍁䑁䅑睎㍁䑁䅁䅁䵁䅉䅅䅁䕁䅁䅁睁䵁䅁䅁权⭄权䅁权潄权䅁权硂䅂䅁允䅁䅁䅅䅁佁䅁䄴䅁㍁䑁䅕杌㕁䑁䅑睍䅁䅁杷允䅁䅁䅑䅁䑁䅁䅷䅁䭁䕁䍅䅁䭁䉁䅅䅁䭁偁䈸䅁䉁䅁䅁允䅁䅁䄴杆䅁䑁䅉兎睁䑁䅫兎睁䑁䅁䅍睁䑁䅁䅁䵁䅉䅅䅁䕁䅁䅁睁䵁䅁䅁权摂杁䅁权䕁䅁䅁权⽄允䅁允䅁䅁䅅䅁䙁䅁䅁䕁橂婚䉂䍄䉁䅁䅁䅂䅁䅁䅍䅄䅁䅁䅯兮䅷䅁䅯朵䅯䅁䅯䅣䅑䅁䅅䅁䉁䅁䅁杄䵁䅁䅁䅍畁䑁䅉兏硁䅁䅁䍄䉁䅁䅁䅂䅁䅁䅍䅄䅁䅁䅯睱䅁䅁䅯䅂䅁䅁䅯兂䅁䅁䅅䅁䉁䅁䅁兂䅁䅁䅁灅框兑杷允䅁䅁䅑䅁䑁䅁䅷䅁䭁䭁䙍䅁䭁佁䭧䅁䭁䥁䕕䅁䉁䅁䅁允䅁䅁䅯睒䅁䅁杷允䅁䅁䅑䅁䑁䅁䅷䅁䭁䅁䵅䅁䭁佁䭯䅁䭁䥁䕕䅁䉁䅁䅁允䅁䅁䄴䅄䅁䑁䅁杌ぁ䑁䅁䅎䅁䅁杷允䅁䅁䅑䅁䑁䅁䅷䅁䭁䡁䵕䅁䭁佁䭯䅁䭁䥁䕍䅁䉁䅁䅁允䅁䅁䄴䅄䅁䑁䅁杌硁䑁䅉免䅁䅁杷允䅁䅁䅑䅁䑁䅁䅷䅁䭁䩁䑍䅁䭁䉁䅅䅁䭁䅁䅕䅁䉁䅁䅁允䅁䅁䄴䅆䅁䑁䅍睍㑁䑁䅧䅍睁䑁䅁䅍睁䅁䅁䍄䉁䅁䅁䅂䅁䅁䅍䅄䅁䅁䅯䅳䅳䅁䅯儶䅯䅁䅯全䅑䅁䅅䅁䉁䅁䅁兂䅁䅁䅁乁㐲䅑杷允䅁䅁䅍䅁䑁䅁䅷䅁䭁乁䰸䅁䭁䍁䝙䅁䉁䅁䅁允䅁䅁䄴䅄䅁䑁䅣李畁䑁䅫睎䅁䅁杷允䅁䅁䅑䅁䑁䅁䅷䅁䭁䡁䘰䅁䭁佁䭙䅁䭁佁䭷䅁䉁䅁䅁允䅁䅁䅯睒䅁䅁杷允䅁䅁䅑䅁䑁䅁䅷䅁䭁䥁䄸䅁䭁䉁䅅䅁䭁䅁䅕䅁䉁䅁䅁允䅁䅁䄴杆䅁䑁䅅䅎ㅁ䑁䅍䅍睁䑁䅁䅍睁䑁䅁䅁䵁䅉䅅䅁䕁䅁䅁睁䵁䅁䅁权穃睁䅁权䕁䅁䅁权䙁䅁䅁允䅁䅁䅅䅁䙁䅁䅁䅁睄奲䉴䍄䉁䅁䅁䅂䅁䅁䅍䅄䅁䅁䅯䄶䅷䅁䅯朵䅯䅁䅯䄷䅯䅁䅅䅁䉁䅁䅁权䡂䅁䅁䍄䉁䅁䅁䅂䅁䅁䅍䅄䅁䅁䅯兇䅷䅁䅯䄶䅯䅁䅯兣䅑䅁䅅䅁䉁䅁䅁杄佁䅁䅁杍㍁䍁䄴兎睁䑁䅕䅁䵁䅉䅅䅁䑁䅁䅁睁䵁䅁䅁权䑃睃䅁权敁杂䅁允䅁䅁䅅䅁䭁䙁䝙䅁䵁䅉䅅䅁䕁䅁䅁睁䵁䅁䅁权呂䅁䅁权剁䅁䅁权䙁䅁䅁允䅁䅁䅅䅁佁䉁䅑䅁祁䑁䅙䅏穁䑁䅁䅍睁䑁䅁䅍䅁䅁杷允䅁䅁䅑䅁䑁䅁䅷䅁䭁䡁䍍䅁䭁䉁䅅䅁䭁䅁䅕䅁䉁䅁䅁允䅁䅁䄴杅䅁䑁䅕兏祁䑁䅣䅍睁䑁䅁䅍䅁䅁杷允䅁䅁䅑䅁䑁䅁䅷䅁䭁䥁乫䅁䭁佁䬰䅁䭁䡁䕁䅁䉁䅁䅁允䅁䅁䅕䬯确欰椱䑫䴸䅉䅅䅁䕁䅁䅁睁䵁䅁䅁权塂睁䅁权䭁䅁䅁权⽄允䅁允䅁䅁䅅䅁䙁䉁䘫ㄶ㑇杈䅚䍄䉁䅁䅁䅂䅁䅁䅍䅄䅁䅁䅯䅥䅍䅁䅯权䅁䅁䅯兂䅁䅁䅅䅁䉁䅁䅁权䡂䅁䅁䍄䉁䅁䅁䅂䅁䅁䅍䅄䅁䅁䅯睒䅕䅁䅯朵䅯䅁䅯全䅑䅁䅅䅁䉁䅁䅁杄䵁䅁䅁䅎畁䑁䅑䅎ㅁ䅁䅁䍄䉁䅁䅁䅂䅁䅁䅍䅄䅁䅁䅯元䅷䅁䅯朷䅯䅁䅯兣䅑䅁䅅䅁䉁䅁䅁兂䅁䅁䅁䱷杢䅑杷允䅁䅁䅑䅁䑁䅁䅷䅁䭁䡁䑅䅁䭁䅁䅯䅁䭁䅁䅕䅁䉁䅁䅁允䅁䅁䅕穊䥅䉲慸䰹䴸䅉䅅䅁䕁䅁䅁睁䵁䅁䅁权㍃兂䅁权潄权䅁权㥂䅂䅁允䅁䅁䅅䅁佁䅁䄴䅁瑁䑁䅅杌㕁䑁䅫兏䅁䅁杷允䅁䅁䅑䅁䑁䅁䅷䅁䭁䭁䴰䅁䭁佁䭙䅁䭁䡁䔰䅁䉁䅁䅁允䅁䅁䄴䅄䅁䑁䅅杌㉁䑁䅕兎䅁䅁杷允䅁䅁䅑䅁䑁䅁䅷䅁䭁䡁䑯䅁䭁䅁䅑䅁䭁䅁䅕䅁䉁䅁䅁允䅁䅁䅕䅁䅁䍧㡓歧䵅䅉䅅䅁䕁䅁䅁睁䵁䅁䅁权剃杁䅁权剁䅁䅁权䙁䅁䅁允䅁䅁䅅䅁佁䉁䅙䅁硁䑁䅫兎ㅁ䑁䅧䅍睁䑁䅁䅍睁䅁䅁䍄䉁䅁䅁䅂䅁䅁䅍䅄䅁䅁䅯眫䅉䅁䅯充䅁䅁䅯兂䅁䅁䅅䅁䉁䅁䅁杄啁䅁䅁免㕁䑁䅍䅏睁䑁䅁䅍睁䑁䅁䅁䵁䅉䅅䅁䕁䅁䅁睁䵁䅁䅁权坁䅄䅁权湄权䅁权㙂䅂䅁允䅁䅁䅅䅁䙁䱁䥔牤昶杇䄵䍄䉁䅁䅁睁䅁䅁䅍䅄䅁䅁䅯睖䅳䅁䅯䅈䅙䅁䅅䅁䉁䅁䅁权慄杂䅁䍄䉁䅁䅁䅂䅁䅁䅍䅄䅁䅁䅯䄰䅕䅁䅯朷䅯䅁䅯兢䅑䅁䅅䅁䉁䅁䅁权䡂䅁䅁䍄䉁䅁䅁䅂䅁䅁䅍䅄䅁䅁䅯䅐䅷䅁䅯朶䅯䅁䅯兢䅑䅁䅅䅁䉁䅁䅁杄䵁䅁䅁䅍畁䑁䅁李㍁䅁䅁䍄䉁䅁䅁䅂䅁䅁䅍䅄䅁䅁䅯兹䅳䅁䅯儷䅯䅁䅯睧䅑䅁䅅䅁䉁䅁䅁兂捃楕慇⭗汔睐杷允䅁䅁䅑䅁䑁䅁䅷䅁䭁䉁䐰䅁䭁䅁䅯䅁䭁䅁䅕䅁䉁䅁䅁允䅁䅁䅕㥏倹婪畤䐸䴸䅉䅅䅁䕁䅁䅁睁䵁䅁䅁权穄权䅁权晁杂䅁权杁杂䅁允䅁䅁䅅䅁䭁䕁䝷䅁䵁䅉䅅䅁䕁䅁䅁睁䵁䅁䅁权獄睃䅁权晁杂䅁权杁杂䅁允䅁䅁䅅䅁䭁䑁䝧䅁䵁䅉䅅䅁䕁䅁䅁睁䵁䅁䅁权坂睁䅁权䕁䅁䅁权䙁䅁䅁允䅁䅁䅅䅁䙁䅁䅁䩁坁㙍䉊䍄䉁䅁䅁睁䅁䅁䅍䅄䅁䅁䅯兑䄰䅁䅯䅊䅙䅁䅅䅁䉁䅁䅁权允䅂䅁䍄䉁䅁䅁䅂䅁䅁䅍䅄䅁䅁䅯兖䅷䅁䅯䄶䅯䅁䅯兣䅑䅁䅅䅁䉁䅁䅁杄佁䅁䅁杍睁䍁䄴睎祁䑁䅑䅁䵁䅉䅅䅁䕁䅁䅁睁䵁䅁䅁权剄杁䅁权剁䅁䅁权䙁䅁䅁允䅁䅁䅅䅁佁䉁䅑䅁穁䑁䅁䅍睁䑁䅁䅍睁䑁䅁䅍䅁䅁杷允䅁䅁䅑䅁䑁䅁䅷䅁䭁䅁䝯䅁䭁佁䭯䅁䭁佁䭷䅁䉁䅁䅁允䅁䅁䅯睒䅁䅁杷允䅁䅁䅑䅁䑁䅁䅷䅁䭁䉁䑧䅁䭁䉁䅅䅁䭁䅁䅕䅁䉁䅁䅁允䅁䅁䄴䅆䅁䑁䅫䅍祁䑁䅁䅍睁䑁䅁䅍睁䅁䅁䍄䉁䅁䅁䅂䅁䅁䅍䅄䅁䅁䅯睸䅉䅁䅯充䅁䅁䅯兂䅁䅁䅅䅁䉁䅁䅁杄啁䅁䅁䅎睁䑁䅫䅍睁䑁䅁䅍睁䑁䅁䅁䵁䅉䅅䅁䕁䅁䅁睁䵁䅁䅁权婁兂䅁权煄权䅁权㙂䅂䅁允䅁䅁䅅䅁佁䅁䅷䅁睁䍁䄴睍㑁䑁䅍䅁䵁䅉䅅䅁䕁䅁䅁睁䵁䅁䅁权䱄兄䅁权潄权䅁权睂䅂䅁允䅁䅁䅅䅁佁䅁䄴䅁硁䑁䅙杌穁䑁䅫兏䅁䅁杷允䅁䅁䅑䅁䑁䅁䅷䅁䭁䑁䍁䅁䭁䉁䅅䅁䭁䅁䅕䅁䉁䅁䅁允䅁䅁䄴杆䅁䑁䅑䅍㑁䑁䅣䅍睁䑁䅁䅍睁䑁䅁䅁䵁䅉䅅䅁䕁䅁䅁睁䵁䅁䅁权⽄杁䅁权剁䅁䅁权⽄允䅁允䅁䅁䅅䅁佁䉁䅑䅁硁䑁䅫李睁䑁䅁䅍睁䑁䅁䅍䅁䅁杷允䅁䅁䅑䅁䑁䅁䅷䅁䭁䥁䙫䅁䭁佁䭣䅁䭁䝁䔸䅁䉁䅁䅁允䅁䅁䅕捷桱扒呙啑䵁䅉䅅䅁䕁䅁䅁睁䵁䅁䅁权灃兂䅁权湄权䅁权㙂䅂䅁允䅁䅁䅅䅁䙁䩁瘷㡰䱚硴䅰䍄䉁䅁䅁䅂䅁䅁䅍䅄䅁䅁䅯杙䅁䅁䅯允䅉䅁䅯杁䅉䅁䅅䅁䉁䅁䅁兂偂吲䥹刵久兑杷允䅁䅁䅑䅁䑁䅁䅷䅁䭁䅁䙁䅁䭁佁䬰䅁䭁䡁䕅䅁䉁䅁䅁允䅁䅁䅕䵴㉨灶愸稳䴸䅉䅅䅁䕁䅁䅁睁䵁䅁䅁权畄杁䅁权䭁䅁䅁权⽄允䅁允䅁䅁䅅䅁䙁䡁⼰噎㘶兓䅸䍄䉁䅁䅁䅂䅁䅁䅍䅄䅁䅁䅯兂䄰䅁䅯儷䅯䅁䅯来䅑䅁䅅䅁䉁䅁䅁兂捃䍸睃浣桩睐杷允䅁䅁䅑䅁䑁䅁䅷䅁䭁䡁䱙䅁䭁佁䭧䅁䭁䡁䕁䅁䉁䅁䅁允䅁䅁䄴杄䅁䑁䅅免畁䑁䅣䅏穁䅁䅁䍄䉁䅁䅁䅂䅁䅁䅍䅄䅁䅁䅯睍䄰䅁䅯儶䅯䅁䅯全䅑䅁䅅䅁䉁䅁䅁兂䅁䅁䅁偯浄䅑杷允䅁䅁䅑䅁䑁䅁䅷䅁䭁䍁䵙䅁䭁佁䭯䅁䭁䥁䕕䅁䉁䅁䅁允䅁䅁䄴䅄䅁䑁䅁杌㑁䑁䅕兏䅁䅁杷允䅁䅁䅑䅁䑁䅁䅷䅁䭁䉁䌴䅁䭁䉁䅅䅁䭁偁䈸䅁䉁䅁䅁允䅁䅁䄴䅆䅁䑁䅣䅎祁䑁䅫兎穁䑁䅁䅍睁䅁䅁䍄䉁䅁䅁䅂䅁䅁䅍䅄䅁䅁䅯睸䅑䅁䅯眵䅯䅁䅯兦䅑䅁䅅䅁䉁䅁䅁兂啁歲桦灥剑䅑杷允䅁䅁䅑䅁䑁䅁䅷䅁䭁䅁䙕䅁䭁佁䭣䅁䭁䝁䔰䅁䉁䅁䅁允䅁䅁䅯睒䅁䅁杷允䅁䅁䅑䅁䑁䅁䅷䅁䭁䙁䴸䅁䭁佁䬰䅁䭁䥁䕕䅁䉁䅁䅁允䅁䅁䅕浗㝑〳丫䕁䵁䅉䅅䅁䕁䅁䅁睁䵁䅁䅁权摂睃䅁权浄权䅁权䙃䅂䅁允䅁䅁䅅䅁佁䅁䅷䅁㍁䍁䄴䅎ぁ䑁䅫䅁䵁䅉䅅䅁䕁䅁䅁睁䵁䅁䅁权㙄杁䅁权䭁䅁䅁权⽄允䅁允䅁䅁䅅䅁䙁䉁䑋䵷桱敒⽉䍄䉁䅁䅁䅂䅁䅁䅍䅄䅁䅁䅯䅓䅕䅁䅯朷䅯䅁䅯兣䅑䅁䅅䅁䉁䅁䅁兂䅁䅁䅁䵑㝌䅑杷允䅁䅁䅑䅁䑁䅁䅷䅁䭁䭁䰴䅁䭁佁䬴䅁䭁䥁䕕䅁䉁䅁䅁允䅁䅁䅕䅁䅁䉁㉁〹䵁䅉䅅䅁䕁䅁䅁睁䵁䅁䅁权㙄䅄䅁权湄权䅁权獄权䅁允䅁䅁䅅䅁䭁䕁䅣䅁䵁䅉䅅䅁䕁䅁䅁睁䵁䅁䅁权佄杁䅁权剁䅁䅁权䙁䅁䅁允䅁䅁䅅䅁佁䉁䅙䅁硁䑁䅉䅍睁䑁䅉䅏㉁䑁䅉李ぁ䅁䅁䍄䉁䅁䅁䅂䅁䅁䅍䅄䅁䅁䅯兺䅍䅁䅯充䅁䅁䅯兂䅁䅁䅅䅁䉁䅁䅁杄啁䅁䅁免祁䑁䅑䅏硁䑁䅉䅍睁䑁䅁䅁䵁䅉䅅䅁䕁䅁䅁睁䵁䅁䅁权偁䅄䅁权畄权䅁权㙂䅂䅁允䅁䅁䅅䅁䙁䅁䅁䅁杁癙䅔䍄䉁䅁䅁䅂䅁䅁䅍䅄䅁䅁䅯䅌䅷䅁䅯眵䅯䅁䅯䅣䅑䅁䅅䅁䉁䅁䅁兂㍁啩杆搵䵁䅑杷允䅁䅁䅑䅁䑁䅁䅷䅁䭁乁䵉䅁䭁佁䬰䅁䭁佁䭷䅁䉁䅁䅁允䅁䅁䅯睒䅁䅁杷允䅁䅁䅑䅁䑁䅁䅷䅁䭁偁䭫䅁䭁佁䭯䅁䭁䡁䕅䅁䉁䅁䅁允䅁䅁䄴䅄䅁䑁䅅杌㉁䑁䅕李䅁䅁杷允䅁䅁䅑䅁䑁䅁䅷䅁䭁䍁乯䅁䭁佁䭧䅁䭁䡁䔰䅁䉁䅁䅁允䅁䅁䄴权䅁䑁䅙杌㑁䑁䅙䅁䵁䅉䅅䅁䕁䅁䅁睁䵁䅁䅁权㙁䅁䅁权䭁䅁䅁权䙁䅁䅁允䅁䅁䅅䅁䙁䑁䬰㘱睎卐䅎䍄䉁䅁䅁䅂䅁䅁䅍䅄䅁䅁䅯䅍䅍䅁䅯权䅁䅁䅯眯䅅䅁䅅䅁䉁䅁䅁兂㥂穐敖歵⭮睐杷允䅁䅁䅑䅁䑁䅁䅷䅁䭁乁临䅁䭁佁䭯䅁䭁䡁䔰䅁䉁䅁䅁允䅁䅁䄴䅄䅁䑁䅅杌㉁䑁䅅䅏䅁䅁杷允䅁䅁䅑䅁䑁䅁䅷䅁䭁䑁䍙䅁䭁䉁䅅䅁䭁䅁䅕䅁䉁䅁䅁允䅁䅁䄴䅆䅁䑁䅅免穁䑁䅧䅍ぁ䑁䅁䅍睁䅁䅁䍄䉁䅁䅁䅂䅁䅁䅍䅄䅁䅁䅯睭䅕䅁䅯朷䅯䅁䅯䄷䅯䅁䅅䅁䉁䅁䅁权䡂䅁䅁䍄䉁䅁䅁䅂䅁䅁䅍䅄䅁䅁䅯杒䅳䅁䅯䄶䅯䅁䅯兦䅑䅁䅅䅁䉁䅁䅁杄䵁䅁䅁睎畁䑁䅍䅎ㅁ䅁䅁䍄䉁䅁䅁䅂䅁䅁䅍䅄䅁䅁䅯来䅳䅁䅯儶䅯䅁䅯睧䅑䅁䅅䅁䉁䅁䅁兂䅁䅁䅁䉁眳䅑杷允䅁䅁䅑䅁䑁䅁䅷䅁䭁䥁䱁䅁䭁佁䭧䅁䭁佁䭷䅁䉁䅁䅁允䅁䅁䅯睒䅁䅁杷允䅁䅁䅑䅁䑁䅁䅷䅁䭁䑁䍧䅁䭁䉁䅅䅁䭁偁䈸䅁䉁䅁䅁允䅁䅁䄴䅆䅁䑁䅑兏㕁䑁䅑䅍睁䑁䅁䅍睁䅁䅁䍄䉁䅁䅁䅂䅁䅁䅍䅄䅁䅁䅯兮䅉䅁䅯䅂䅁䅁䅯兂䅁䅁䅅䅁䉁䅁䅁兂䅁䅁䅃楹㕎兑杷允䅁䅁䅑䅁䑁䅁䅷䅁䭁䅁䑉䅁䭁䉁䅅䅁䭁䅁䅕䅁䉁䅁䅁允䅁䅁䄴杆䅁䑁䅉䅍㍁䑁䅁睎ㅁ䑁䅁䅍睁䑁䅁䅁䵁䅉䅅䅁䕁䅁䅁睁䵁䅁䅁权い睃䅁权牄权䅁权䙃䅂䅁允䅁䅁䅅䅁佁䉁䅉䅁穁䑁䅉兎㍁䑁䅣䅍睁䑁䅁䅁䵁䅉䅅䅁䕁䅁䅁睁䵁䅁䅁权硄兂䅁权牄权䅁权睂䅂䅁允䅁䅁䅅䅁佁䉁䅉䅁穁䑁䅑李睁䑁䅫䅍睁䑁䅕䅁䵁䅉䅅䅁䕁䅁䅁睁䵁䅁䅁权剁睃䅁权灄权䅁权硂䅂䅁允䅁䅁䅅䅁䙁䅁䅁䅁䅁摹䅂䍄䉁䅁䅁䅂䅁䅁䅍䅄䅁䅁䅯䅍䄰䅁䅯朶䅯䅁䅯兣䅑䅁䅅䅁䉁䅁䅁权䡂䅁䅁䍄䉁䅁䅁䅂䅁䅁䅍䅄䅁䅁䅯督䅳䅁䅯儶䅯䅁䅯睢䅑䅁䅅䅁䉁䅁䅁兂䅁䅁䅁䵑剶䅑杷允䅁䅁䅑䅁䑁䅁䅷䅁䭁䩁久䅁䭁佁䭯䅁䭁䝁䔸䅁䉁䅁䅁允䅁䅁䅯杘䅷䅁杷允䅁䅁䅑䅁䑁䅁䅷䅁䭁䩁䑷䅁䭁䅁䅑䅁䭁䅁䅕䅁䉁䅁䅁允䅁䅁䅕䅁䅁䕧婲步䵅䅉䅅䅁䕁䅁䅁睁䵁䅁䅁权㕂兄䅁权湄权䅁权硂䅂䅁允䅁䅁䅅䅁䙁䙁偹癷潕䍈䅨䍄䉁䅁䅁䅂䅁䅁䅍䅄䅁䅁䅯䄲䅳䅁䅯眶䅯䅁䅯兦䅑䅁䅅䅁䉁䅁䅁杄十䅁䅁睍㍁䑁䅕杍㕁䑁䅁䅍睁䅁䅁䍄䉁䅁䅁䅂䅁䅁䅍䅄䅁䅁䅯䅎䄰䅁䅯朵䅯䅁䅯兢䅑䅁䅅䅁䉁䅁䅁权䡂䅁䅁䍄䉁䅁䅁䅂䅁䅁䅍䅄䅁䅁䅯睶䅳䅁䅯眶䅯䅁䅯睢䅑䅁䅅䅁䉁䅁䅁杄十䅁䅁䅎祁䑁䅑䅏睁䑁䅣李ㅁ䅁䅁䍄䉁䅁䅁䅂䅁䅁䅍䅄䅁䅁䅯䅮䅍䅁䅯䅂䅁䅁䅯眯䅅䅁䅅䅁䉁䅁䅁兂䅁䅁䅃塴㍆兑杷允䅁䅁䅑䅁䑁䅁䅷䅁䭁䥁䵫䅁䭁佁䬴䅁䭁䥁䕕䅁䉁䅁䅁允䅁䅁䅕䅁䅁䕁㝄欴䵁䅉䅅䅁䕁䅁䅁睁䵁䅁䅁权湄䅂䅁权灄权䅁权䙃䅂䅁允䅁䅁䅅䅁䙁䅁䅁䅁权⬲䅄䍄䉁䅁䅁䅂䅁䅁䅍䅄䅁䅁䅯免䅕䅁䅯朶䅯䅁䅯来䅑䅁䅅䅁䉁䅁䅁杄䵁䅁䅁䅍畁䑁䅍䅏ぁ䅁䅁䍄䉁䅁䅁䅂䅁䅁䅍䅄䅁䅁䅯內䅳䅁䅯儶䅯䅁䅯兢䅑䅁䅅䅁䉁䅁䅁权䡂䅁䅁䍄䉁䅁䅁䅂䅁䅁䅍䅄䅁䅁䅯杦䅷䅁䅯眶䅯䅁䅯䄷䅯䅁䅅䅁䉁䅁䅁权䡂䅁䅁䍄䉁䅁䅁䅂䅁䅁䅍䅄䅁䅁䅯睴䅷䅁䅯䄶䅯䅁䅯䄷䅯䅁䅅䅁䉁䅁䅁权䡂䅁䅁䍄䉁䅁䅁睁䅁䅁䅍䅄䅁䅁䅯杏䄰䅁䅯䅈䅙䅁䅅䅁䉁䅁䅁权畁睂䅁䍄䉁䅁䅁䅂䅁䅁䅍䅄䅁䅁䅯䅰䅑䅁䅯朷䅯䅁䅯兣䅑䅁䅅䅁䉁䅁䅁兂䅁䅁䅁䅯偑兑杷允䅁䅁䅑䅁䑁䅁䅷䅁䭁乁䵕䅁䭁佁䭙䅁䭁䡁䕯䅁䉁䅁䅁允䅁䅁䄴䅄䅁䑁䅙杌㍁䑁䅅兏䅁䅁杷允䅁䅁䅑䅁䑁䅁䅷䅁䭁䵁义䅁䭁佁䭣䅁䭁䡁䕁䅁䉁䅁䅁允䅁䅁䅕䵮村䡳潊䕄䵁䅉䅅䅁䕁䅁䅁睁䵁䅁䅁权㡁睁䅁权䕁䅁䅁权⽄允䅁允䅁䅁䅅䅁䙁䅁䅁䅁穄䩭䉒䍄䉁䅁䅁䅂䅁䅁䅍䅄䅁䅁䅯儱䅉䅁䅯䅂䅁䅁䅯兂䅁䅁䅅䅁䉁䅁䅁兂䅁䅁杄癬㙂兑杷允䅁䅁䅑䅁䑁䅁䅷䅁䭁䩁䔸䅁䭁佁䭯䅁䭁䥁䕕䅁䉁䅁䅁允䅁䅁䄴䅄䅁䑁䅁杌㍁䑁䅣兎䅁䅁杷允䅁䅁䅑䅁䑁䅁䅷䅁䭁䅁乫䅁䭁佁䭙䅁䭁佁䭷䅁䉁䅁䅁允䅁䅁䅯睒䅁䅁杷允䅁䅁䅑䅁䑁䅁䅷䅁䭁䭁乷䅁䭁佁䭯䅁䭁佁䭷䅁䉁䅁䅁允䅁䅁䅯睒䅁䅁杷允䅁䅁䅍䅁䑁䅁䅷䅁䭁䝁久䅁䭁䉁䝷䅁䉁䅁䅁允䅁䅁䅯朶䅙䅁杷允䅁䅁䅑䅁䑁䅁䅷䅁䭁佁䅧䅁䭁䉁䅅䅁䭁䅁䍑䅁䉁䅁䅁允䅁䅁䄴䅆䅁䑁䅫䅍ぁ䑁䅙䅎硁䑁䅁䅍硁䅁䅁䍄䉁䅁䅁䅂䅁䅁䅍䅄䅁䅁䅯睫䅉䅁䅯䅂䅁䅁䅯眯䅅䅁䅅䅁䉁䅁䅁兂䅁䅁䅃橰楰兑杷允䅁䅁䅑䅁䑁䅁䅷䅁䭁䝁䵍䅁䭁佁䬴䅁䭁䥁䕍䅁䉁䅁䅁允䅁䅁䅕䅁䅁䙁瑃〫䵁䅉䅅䅁䕁䅁䅁睁䵁䅁䅁权䑃䅄䅁权灄权䅁权瑂䅂䅁允䅁䅁䅅䅁䭁䕁䅣䅁䵁䅉䅅䅁䕁䅁䅁睁䵁䅁䅁权潂睁䅁权䕁䅁䅁权⽄允䅁允䅁䅁䅅䅁䙁䅁䅁䕁汁䨷䉤䍄䉁䅁䅁䅂䅁䅁䅍䅄䅁䅁䅯杌䄰䅁䅯朷䅯䅁䅯䄷䅯䅁䅅䅁䉁䅁䅁权䡂䅁䅁䍄䉁䅁䅁䅂䅁䅁䅍䅄䅁䅁䅯䅭䅳䅁䅯眶䅯䅁䅯兢䅑䅁䅅䅁䉁䅁䅁杄啁䅁䅁杍ㅁ䑁䅕杍睁䑁䅍兏㑁䑁䅣䅁䵁䅉䅅䅁䑁䅁䅁睁䵁䅁䅁权牃䅂䅁权敁杂䅁允䅁䅁䅅䅁䭁䑁䠰䅁䵁䅉䅅䅁䑁䅁䅁睁䵁䅁䅁权浂䅄䅁权捁杂䅁允䅁䅁䅅䅁䭁䱁䜰䅁䵁䅉䅅䅁䕁䅁䅁睁䵁䅁䅁权䝃睁䅁权䭁䅁䅁权⽄允䅁允䅁䅁䅅䅁䙁䍁睇浣剩卢䅖䍄䉁䅁䅁䅂䅁䅁䅍䅄䅁䅁䅯兤䅷䅁䅯朷䅯䅁䅯全䅑䅁䅅䅁䉁䅁䅁兂䅁䅁䅁䵑杶䅑杷允䅁䅁䅑䅁䑁䅁䅷䅁䭁䙁䉕䅁䭁䉁䅅䅁䭁䅁䅕䅁䉁䅁䅁允䅁䅁䄴䅆䅁䑁䅍李睁䑁䅙䅍睁䑁䅁䅍睁䅁䅁䍄䉁䅁䅁䅂䅁䅁䅍䅄䅁䅁䅯睗䅉䅁䅯充䅁䅁䅯眯䅅䅁䅅䅁䉁䅁䅁杄啁䅁䅁兏㉁䑁䅑睍ㅁ䑁䅑䅍睁䑁䅁䅁䵁䅉䅅䅁䑁䅁䅁睁䵁䅁䅁权獁睃䅁权捁杂䅁允䅁䅁䅅䅁䭁佁䝷䅁䵁䅉䅅䅁䕁䅁䅁睁䵁䅁䅁权睄兂䅁权牄权䅁权㥂䅂䅁允䅁䅁䅅䅁佁䉁䅑䅁硁䑁䅙免ぁ䑁䅁䅍睁䑁䅁䅍䅁䅁杷允䅁䅁䅑䅁䑁䅁䅷䅁䭁䅁䉳䅁䭁䉁䅅䅁䭁䅁䍑䅁䉁䅁䅁允䅁䅁䄴䅆䅁䑁䅧兎㉁䑁䅍兎㕁䑁䅁䅍睁䅁䅁䍄䉁䅁䅁䅂䅁䅁䅍䅄䅁䅁䅯䄰䅑䅁䅯䄶䅯䅁䅯兣䅑䅁䅅䅁䉁䅁䅁杄佁䅁䅁兌硁䍁䄴睍㍁䑁䅧䅁䵁䅉䅅䅁䕁䅁䅁睁䵁䅁䅁权い权䅁权牄权䅁权獄权䅁允䅁䅁䅅䅁䭁䕁䅣䅁䵁䅉䅅䅁䕁䅁䅁睁䵁䅁䅁权杄睃䅁权瑄权䅁权硂䅂䅁允䅁䅁䅅䅁䙁乁乎桙奂摏⽷䍄䉁䅁䅁䅂䅁䅁䅍䅄䅁䅁䅯睙䅁䅁䅯允䅉䅁䅯杁䅉䅁䅅䅁䉁䅁䅁兂婃癖啬䥡祌䅑杷允䅁䅁䅑䅁䑁䅁䅷䅁䭁䥁䍕䅁䭁䉁䅅䅁䭁䅁䅕䅁䉁䅁䅁允䅁䅁䄴杅䅁䑁䅙䅎祁䑁䅕睍穁䑁䅧兎䅁䅁杷允䅁䅁䅑䅁䑁䅁䅷䅁䭁䝁䙯䅁䭁佁䭫䅁䭁䝁䔰䅁䉁䅁䅁允䅁䅁䅕䅁䅁䥁䵁〹䵁䅉䅅䅁䕁䅁䅁睁䵁䅁䅁权獁睁䅁权䭁䅁䅁权⽄允䅁允䅁䅁䅅䅁䙁乁㕶浦㡱䈹䅴䍄䉁䅁䅁䅂䅁䅁䅍䅄䅁䅁䅯䅉䅷䅁䅯眵䅯䅁䅯兦䅑䅁䅅䅁䉁䅁䅁兂牁硨婢決督䅑杷允䅁䅁䅑䅁䑁䅁䅷䅁䭁䵁䱳䅁䭁佁䭧䅁䭁䡁䔰䅁䉁䅁䅁允䅁䅁䄴杄䅁䍁䄰䅍畁䑁䅅睍㍁䅁䅁䍄䉁䅁䅁䅂䅁䅁䅍䅄䅁䅁䅯党䅕䅁䅯朶䅯䅁䅯全䅑䅁䅅䅁䉁䅁䅁杄䵁䅁䅁免畁䑁䅍䅍㉁䅁䅁䍄䉁䅁䅁䅂䅁䅁䅍䅄䅁䅁䅯杨䅳䅁䅯朵䅯䅁䅯䅣䅑䅁䅅䅁䉁䅁䅁杄䭁䅁䅁免畁䑁䅑睍䅁䅁杷允䅁䅁䅑䅁䑁䅁䅷䅁䭁䝁䵧䅁䭁佁䬴䅁䭁䥁䕕䅁䉁䅁䅁允䅁䅁䅕䅁䅁䅁䝂欯䵁䅉䅅䅁䕁䅁䅁睁䵁䅁䅁权䅃睁䅁权䕁䅁䅁权䙁䅁䅁允䅁䅁䅅䅁䙁䅁䅁䝁牄慥䉊䍄䉁䅁䅁䅂䅁䅁䅍䅄䅁䅁䅯睈䅳䅁䅯朶䅯䅁䅯兣䅑䅁䅅䅁䉁䅁䅁杄䵁䅁䅁䅍畁䑁䅙睎硁䅁䅁䍄䉁䅁䅁睁䅁䅁䅍䅄䅁䅁䅯杉䅳䅁䅯杈䅙䅁䅅䅁䉁䅁䅁权⽁杂䅁䍄䉁䅁䅁䅂䅁䅁䅍䅄䅁䅁䅯䅘䅉䅁䅯䅂䅁䅁䅯兂䅁䅁䅅䅁䉁䅁䅁兂䅁䅁䅃灵つ兑杷允䅁䅁䅑䅁䑁䅁䅷䅁䭁䅁䉙䅁䭁䅁䍅䅁䭁䅁䍉䅁䉁䅁䅁允䅁䅁䅕慑乏瑨摓欴䵁䅉䅅䅁䕁䅁䅁睁䵁䅁䅁权䑂睃䅁权牄权䅁权㥂䅂䅁允䅁䅁䅅䅁佁䉁䅉䅁穁䑁䅙兎穁䑁䅉睎ㅁ䑁䅙䅁䵁䅉䅅䅁䕁䅁䅁睁䵁䅁䅁权汃睁䅁权剁䅁䅁权⽄允䅁允䅁䅁䅅䅁佁䉁䅑䅁祁䑁䅍兏㍁䑁䅁䅍睁䑁䅁䅍䅁䅁杷允䅁䅁䅑䅁䑁䅁䅷䅁䭁䝁䘴䅁䭁佁䬴䅁䭁佁䭷䅁䉁䅁䅁允䅁䅁䅯睒䅁䅁杷允䅁䅁䅑䅁䑁䅁䅷䅁䭁䡁乑䅁䭁佁䭯䅁䭁䡁䔰䅁䉁䅁䅁允䅁䅁䅯睒䅁䅁杷允䅁䅁䅑䅁䑁䅁䅷䅁䭁䕁䱁䅁䭁佁䭙䅁䭁䥁䕕䅁䉁䅁䅁允䅁䅁䄴䅄䅁䑁䅁杌ㅁ䑁䅍䅏䅁䅁杷允䅁䅁䅑䅁䑁䅁䅷䅁䭁䵁䱫䅁䭁佁䬴䅁䭁䥁䕍䅁䉁䅁䅁允䅁䅁䅕䅁䅁䅁㝂歷䵁䅉䅅䅁䕁䅁䅁睁䵁䅁䅁权捂杁䅁权䭁䅁䅁权䙁䅁䅁允䅁䅁䅅䅁䙁偁灹搸乊潙⽃䍄䉁䅁䅁䅂䅁䅁䅍䅄䅁䅁䅯杌䄰䅁䅯眶䅯䅁䅯兣䅑䅁䅅䅁䉁䅁䅁杄十䅁䅁杍㑁䑁䅉兏ぁ䑁䅁䅍睁䅁䅁䍄䉁䅁䅁䅂䅁䅁䅍䅄䅁䅁䅯䅫䅉䅁䅯充䅁䅁䅯兂䅁䅁䅅䅁䉁䅁䅁杄坁䅁䅁免ㅁ䑁䅕睍睁䑁䅁䅍睁䑁䅁䅍䅁䅁杷允䅁䅁䅍䅁䑁䅁䅷䅁䭁䕁䱣䅁䭁䉁䝯䅁䉁䅁䅁允䅁䅁䅯杷䅙䅁杷允䅁䅁䅑䅁䑁䅁䅷䅁䭁䙁䍫䅁䭁䉁䅅䅁䭁䅁䅕䅁䉁䅁䅁允䅁䅁䄴䅆䅁䑁䅉兎ㅁ䑁䅁䅍睁䑁䅁䅍睁䅁䅁䍄䉁䅁䅁䅂䅁䅁䅍䅄䅁䅁䅯兊䅕䅁䅯眶䅯䅁䅯兢䅑䅁䅅䅁䉁䅁䅁权䡂䅁䅁䍄䉁䅁䅁䅂䅁䅁䅍䅄䅁䅁䅯杨䅉䅁䅯充䅁䅁䅯兂䅁䅁䅅䅁䉁䅁䅁杄啁䅁䅁免穁䑁䅧䅏睁䑁䅁䅍睁䑁䅁䅁䵁䅉䅅䅁䕁䅁䅁睁䵁䅁䅁权⭁兂䅁权畄权䅁权硂䅂䅁允䅁䅁䅅䅁䙁䅁䅁䅁䅃核䉔䍄䉁䅁䅁䅂䅁䅁䅍䅄䅁䅁䅯杨䅍䅁䅯权䅁䅁䅯兂䅁䅁䅅䅁䉁䅁䅁兂䍂余兘瑉捳䅑杷允䅁䅁䅑䅁䑁䅁䅷䅁䭁偁䙙䅁䭁佁䬰䅁䭁䝁䔸䅁䉁䅁䅁允䅁䅁䅕捺䵺䵺䵺䐱䴸䅉䅅䅁䕁䅁䅁睁䵁䅁䅁权㡁䅄䅁权煄权䅁权㙂䅂䅁允䅁䅁䅅䅁佁䅁䅷䅁睁䍁䄴䅍ぁ䑁䅫䅁䵁䅉䅅䅁䕁䅁䅁睁䵁䅁䅁权㥁兂䅁权浄权䅁权獄权䅁允䅁䅁䅅䅁䭁䕁䅣䅁䵁䅉䅅䅁䕁䅁䅁睁䵁䅁䅁权元睃䅁权牄权䅁权硂䅂䅁允䅁䅁䅅䅁佁䉁䅉䅁穁䑁䅧䅏祁䑁䅉李ㅁ䑁䅑䅁䵁䅉䅅䅁䕁䅁䅁睁䵁䅁䅁权慄睃䅁权畄权䅁权睂䅂䅁允䅁䅁䅅䅁䙁䅁䅁䅁䅄敩䅄䍄䉁䅁䅁䅂䅁䅁䅍䅄䅁䅁䅯睨䅍䅁䅯充䅁䅁䅯眯䅅䅁䅅䅁䉁䅁䅁杄十䅁䅁兎祁䑁䅕兎㑁䑁䅣免祁䅁䅁䍄䉁䅁䅁䅂䅁䅁䅍䅄䅁䅁䅯杖䅳䅁䅯朶䅯䅁䅯全䅑䅁䅅䅁䉁䅁䅁杄䵁䅁䅁免畁䑁䅅李硁䅁䅁䍄䉁䅁䅁䅂䅁䅁䅍䅄䅁䅁䅯杤䅳䅁䅯儶䅯䅁䅯兢䅑䅁䅅䅁䉁䅁䅁权䡂䅁䅁䍄䉁䅁䅁䅂䅁䅁䅍䅄䅁䅁䅯睨䄰䅁䅯儶䅯䅁䅯兢䅑䅁䅅䅁䉁䅁䅁权䡂䅁䅁䍄䉁䅁䅁䅂䅁䅁䅍䅄䅁䅁䅯睰䅕䅁䅯䄶䅯䅁䅯来䅑䅁䅅䅁䉁䅁䅁杄佁䅁䅁睍㍁䍁䄴兎硁䑁䅅䅁䵁䅉䅅䅁䕁䅁䅁睁䵁䅁䅁权橃兄䅁权浄权䅁权睂䅂䅁允䅁䅁䅅䅁佁䅁䅷䅁睁䍁䄴杍祁䑁䅍䅁䵁䅉䅅䅁䕁䅁䅁睁䵁䅁䅁权⭂杁䅁权䭁䅁䅁权⽄允䅁允䅁䅁䅅䅁䙁偁唷佥浫前䄵䍄䉁䅁䅁睁䅁䅁䅍䅄䅁䅁䅯杏䅳䅁䅯杈䅙䅁䅅䅁䉁䅁䅁权煂睂䅁䍄䉁䅁䅁䅂䅁䅁䅍䅄䅁䅁䅯睓䅍䅁䅯权䅁䅁䅯兂䅁䅁䅅䅁䉁䅁䅁兂䱃佢㝦晱㉈睐杷允䅁䅁䅑䅁䑁䅁䅷䅁䭁䅁䰰䅁䭁佁䬴䅁䭁䝁䔰䅁䉁䅁䅁允䅁䅁䅯睒䅁䅁杷允䅁䅁䅑䅁䑁䅁䅷䅁䭁䭁䱳䅁䭁佁䭫䅁䭁佁䭷䅁䉁䅁䅁允䅁䅁䅯睒䅁䅁杷允䅁䅁䅑䅁䑁䅁䅷䅁䭁䅁䴸䅁䭁佁䭙䅁䭁䡁䕯䅁䉁䅁䅁允䅁䅁䄴杄䅁䑁䅉䅏畁䑁䅑杍ぁ䅁䅁䍄䉁䅁䅁䅂䅁䅁䅍䅄䅁䅁䅯八䄰䅁䅯眶䅯䅁䅯兦䅑䅁䅅䅁䉁䅁䅁杄十䅁䅁兏㉁䑁䅙李ぁ䑁䅍免㑁䅁䅁䍄䉁䅁䅁䅂䅁䅁䅍䅄䅁䅁䅯䅋䅕䅁䅯儷䅯䅁䅯䅣䅑䅁䅅䅁䉁䅁䅁兂呄坔光䑗歮睐杷允䅁䅁䅑䅁䑁䅁䅷䅁䭁䉁䵑䅁䭁佁䬰䅁䭁佁䭷䅁䉁䅁䅁允䅁䅁䅯睒䅁䅁杷允䅁䅁䅑䅁䑁䅁䅷䅁䭁䥁䍣䅁䭁䉁䅅䅁䭁䅁䅕䅁䉁䅁䅁允䅁䅁䄴䅆䅁䑁䅣免祁䑁䅧䅍睁䑁䅁䅍睁䅁䅁䍄䉁䅁䅁䅂䅁䅁䅍䅄䅁䅁䅯杄䅙䅁䅯儶䅯䅁䅯睧䅑䅁䅅䅁䉁䅁䅁兂䅁䅁䅁䩷㉺䅑杷允䅁䅁䅑䅁䑁䅁䅷䅁䭁偁䭣䅁䭁佁䭳䅁䭁䡁䔰䅁䉁䅁䅁允䅁䅁䄴杅䅁䑁䅣䅎硁䑁䅫䅎睁䑁䅁䅍䅁䅁杷允䅁䅁䅑䅁䑁䅁䅷䅁䭁䝁䱉䅁䭁佁䭯䅁䭁䡁䕅䅁䉁䅁䅁允䅁䅁䄴䅄䅁䑁䅁杌ぁ䑁䅕免䅁䅁杷允䅁䅁䅑䅁䑁䅁䅷䅁䭁䡁䙧䅁䭁佁䭯䅁䭁䡁䕁䅁䉁䅁䅁允䅁䅁䄴䅄䅁䑁䅁杌㍁䑁䅉免䅁䅁杷允䅁䅁䅑䅁䑁䅁䅷䅁䭁偁䍉䅁䭁䅁䅯䅁䭁偁䈸䅁䉁䅁䅁允䅁䅁䅕䵱䱚㑎䉬啄䵁䅉䅅䅁䕁䅁䅁睁䵁䅁䅁权硄睃䅁权瑄权䅁权硂䅂䅁允䅁䅁䅅䅁䙁䩁奍䙂余敌⽙䍄䉁䅁䅁䅂䅁䅁䅍䅄䅁䅁䅯杖䅍䅁䅯䅂䅁䅁䅯眯䅅䅁䅅䅁䉁䅁䅁兂䅁䅁睄獪楏兑杷允䅁䅁䅑䅁䑁䅁䅷䅁䭁䱁䱙䅁䭁佁䭳䅁䭁䡁䕯䅁䉁䅁䅁允䅁䅁䄴䅆䅁䑁䅅兎祁䑁䅁兎硁䑁䅁䅍睁䅁䅁䍄䉁䅁䅁䅂䅁䅁䅍䅄䅁䅁䅯兡䅳䅁䅯朵䅯䅁䅯兢䅑䅁䅅䅁䉁䅁䅁权䡂䅁䅁䍄䉁䅁䅁睁䅁䅁䅍䅄䅁䅁䅯兪䅷䅁䅯杇䅙䅁䅅䅁䉁䅁䅁权婂杂䅁䍄䉁䅁䅁䅂䅁䅁䅍䅄䅁䅁䅯其䅑䅁䅯朶䅯䅁䅯兢䅑䅁䅅䅁䉁䅁䅁杄䵁䅁䅁䅍畁䑁䅑䅍㕁䅁䅁䍄䉁䅁䅁䅂䅁䅁䅍䅄䅁䅁䅯䅕䅅䅁䅯䅂䅁䅁䅯兂䅁䅁䅅䅁䉁䅁䅁兂䅁䅁䅁乳兂兑杷允䅁䅁䅑䅁䑁䅁䅷䅁䭁䥁䑧䅁䭁䅁䅑䅁䭁䅁䅕䅁䉁䅁䅁允䅁䅁䅕䅁䅁䵁摺䕚䵅䅉䅅䅁䕁䅁䅁睁䵁䅁䅁权䍄兄䅁权灄权䅁权硂䅂䅁允䅁䅁䅅䅁䙁䅁䅁䅁䅁㥇䅆䍄䉁䅁䅁䅂䅁䅁䅍䅄䅁䅁䅯䅆䅉䅁䅯权䅁䅁䅯眯䅅䅁䅅䅁䉁䅁䅁兂い搯㑒匶桢睐杷允䅁䅁䅑䅁䑁䅁䅷䅁䭁䅁䵧䅁䭁佁䭯䅁䭁䡁䕯䅁䉁䅁䅁允䅁䅁䄴䅄䅁䑁䅉杌睁䑁䅍睍䅁䅁杷允䅁䅁䅑䅁䑁䅁䅷䅁䭁佁䱣䅁䭁佁䭯䅁䭁䡁䔰䅁䉁䅁䅁允䅁䅁䄴䅄䅁䑁䅁杌硁䑁䅑睍䅁䅁杷允䅁䅁䅍䅁䑁䅁䅷䅁䭁䍁䱣䅁䭁䉁䝯䅁䉁䅁䅁允䅁䅁䅯杙䅙䅁杷允䅁䅁䅑䅁䑁䅁䅷䅁䭁䥁䍁䅁䭁䅁䅑䅁䭁䅁䅕䅁䉁䅁䅁允䅁䅁䅕䅁䅁䥉匴ぬ䵅䅉䅅䅁䕁䅁䅁睁䵁䅁䅁权䱃䅂䅁权煄权䅁权䑃䅂䅁允䅁䅁䅅䅁佁䅁䅷䅁睁䍁䄴兎穁䑁䅉䅁䵁䅉䅅䅁䕁䅁䅁睁䵁䅁䅁权呄睁䅁权剁䅁䅁权䙁䅁䅁允䅁䅁䅅䅁佁䉁䅑䅁穁䑁䅉李㑁䑁䅁睎穁䑁䅉李䅁䅁杷允䅁䅁䅑䅁䑁䅁䅷䅁䭁佁䬸䅁䭁佁䭳䅁䭁䡁䕅䅁䉁䅁䅁允䅁䅁䄴杅䅁䑁䅣䅎穁䑁䅕兏睁䑁䅁䅍䅁䅁杷允䅁䅁䅑䅁䑁䅁䅷䅁䭁䵁䱧䅁䭁佁䬰䅁䭁䥁䕕䅁䉁䅁䅁允䅁䅁䅕敫㠱穐敖䐹䴸䅉䅅䅁䕁䅁䅁睁䵁䅁䅁权穁䅄䅁权湄权䅁权睂䅂䅁允䅁䅁䅅䅁䙁䡁⭥确癯剘䅸䍄䉁䅁䅁䅂䅁䅁䅍䅄䅁䅁䅯杦䅉䅁䅯充䅁䅁䅯兂䅁䅁䅅䅁䉁䅁䅁杄啁䅁䅁杍睁䑁䅍䅎㉁䑁䅧兎睁䑁䅁䅁䵁䅉䅅䅁䕁䅁䅁睁䵁䅁䅁权穄权䅁权灄权䅁权㙂䅂䅁允䅁䅁䅅䅁䙁䅁䅁䅁䅁㤸䄹䍄䉁䅁䅁䅂䅁䅁䅍䅄䅁䅁䅯䅰䅷䅁䅯朷䅯䅁䅯䄷䅯䅁䅅䅁䉁䅁䅁权䡂䅁䅁䍄䉁䅁䅁䅂䅁䅁䅍䅄䅁䅁䅯朹䅷䅁䅯儷䅯䅁䅯兣䅑䅁䅅䅁䉁䅁䅁兂佂桙奂扏睔睐杷允䅁䅁䅑䅁䑁䅁䅷䅁䭁偁䵣䅁䭁佁䭧䅁䭁䝁䔰䅁䉁䅁䅁允䅁䅁䅯睒䅁䅁杷允䅁䅁䅑䅁䑁䅁䅷䅁䭁䩁乳䅁䭁佁䭯䅁䭁䡁䔰䅁䉁䅁䅁允䅁䅁䄴䅄䅁䑁䅁杌硁䑁䅉兎䅁䅁杷允䅁䅁䅍䅁䑁䅁䅷䅁䭁佁䵑䅁䭁䍁䝑䅁䉁䅁䅁允䅁䅁䅯䅅䅑䅁杷允䅁䅁䅑䅁䑁䅁䅷䅁䭁䱁䕕䅁䭁佁䭣䅁䭁䥁䕕䅁䉁䅁䅁允䅁䅁䅕㡪ㅌ䙋偸ぉ䵁䅉䅅䅁䕁䅁䅁睁䵁䅁䅁权偃兂䅁权煄权䅁权療䅂䅁允䅁䅁䅅䅁佁䅁䅯䅁睁䍁䄴兏㉁䅁䅁䍄䉁䅁䅁䅂䅁䅁䅍䅄䅁䅁䅯睹䅕䅁䅯眶䅯䅁䅯兣䅑䅁䅅䅁䉁䅁䅁杄十䅁䅁杍睁䑁䅧睍㍁䑁䅍杍㑁䅁䅁䍄䉁䅁䅁䅂䅁䅁䅍䅄䅁䅁䅯䅲䄰䅁䅯眵䅯䅁䅯兢䅑䅁䅅䅁䉁䅁䅁兂歂㥏倹摪杣䅑杷允䅁䅁䅑䅁䑁䅁䅷䅁䭁乁䍷䅁䭁䉁䅅䅁䭁䅁䅕䅁䉁䅁䅁允䅁䅁䄴䅆䅁䑁䅫李睁䑁䅫䅍睁䑁䅁䅍睁䅁䅁䍄䉁䅁䅁䅂䅁䅁䅍䅄䅁䅁䅯杗䄰䅁䅯儷䅯䅁䅯兦䅑䅁䅅䅁䉁䅁䅁兂㡃䩤奍䙂坢睐杷允䅁䅁䅑䅁䑁䅁䅷䅁䭁䍁䘰䅁䭁佁䭣䅁䭁䝁䔸䅁䉁䅁䅁允䅁䅁䅕⼵灵搸义お䵁䅉䅅䅁䕁䅁䅁睁䵁䅁䅁权啁睃䅁权晁杂䅁权杁杂䅁允䅁䅁䅅䅁䭁䕁䝷䅁䵁䅉䅅䅁䑁䅁䅁睁䵁䅁䅁权潂睃䅁权慁杂䅁允䅁䅁䅅䅁䭁䉁䝳䅁䵁䅉䅅䅁䕁䅁䅁睁䵁䅁䅁权偂睁䅁权剁䅁䅁权䙁䅁䅁允䅁䅁䅅䅁佁䉁䅑䅁ㅁ䑁䅑兎㍁䑁䅁䅎睁䑁䅁䅍䅁䅁杷允䅁䅁䅑䅁䑁䅁䅷䅁䭁偁䉷䅁䭁䅁䅑䅁䭁䅁䍑䅁䉁䅁䅁允䅁䅁䅕䅁䅁䭧娸啣䵅䅉䅅䅁䕁䅁䅁睁䵁䅁䅁权晃䅁䅁权䉁杁䅁权䑁杁䅁允䅁䅁䅅䅁䙁䑁⭦䝒橘扊䅒䍄䉁䅁䅁䅂䅁䅁䅍䅄䅁䅁䅯光䄰䅁䅯朶䅯䅁䅯睢䅑䅁䅅䅁䉁䅁䅁杄䵁䅁䅁免畁䑁䅁睍硁䅁䅁䍄䉁䅁䅁䅂䅁䅁䅍䅄䅁䅁䅯䅚䄰䅁䅯儷䅯䅁䅯睧䅑䅁䅅䅁䉁䅁䅁兂奂扏䥔牤䌴䅑杷允䅁䅁䅍䅁䑁䅁䅷䅁䭁䥁䙑䅁䭁䍁䝙䅁䉁䅁䅁允䅁䅁䄴䅄䅁䑁䅫杍畁䑁䅧兎䅁䅁杷允䅁䅁䅑䅁䑁䅁䅷䅁䭁䑁䑳䅁䭁䅁䅯䅁䭁偁䈸䅁䉁䅁䅁允䅁䅁䅕䅄牉硨婢樸䴸䅉䅅䅁䕁䅁䅁睁䵁䅁䅁权乄睁䅁权䭁䅁䅁权䙁䅁䅁允䅁䅁䅅䅁䙁䉁愱䑚晶⽔⽳䍄䉁䅁䅁䅂䅁䅁䅍䅄䅁䅁䅯兮䅷䅁䅯朵䅯䅁䅯睧䅑䅁䅅䅁䉁䅁䅁权䡂䅁䅁䍄䉁䅁䅁䅂䅁䅁䅍䅄䅁䅁䅯兪䅍䅁䅯充䅁䅁䅯眯䅅䅁䅅䅁䉁䅁䅁杄啁䅁䅁睍㕁䑁䅕免睁䑁䅁䅍睁䑁䅁䅁䵁䅉䅅䅁䕁䅁䅁睁䵁䅁䅁权浄睃䅁权潄权䅁权瑂䅂䅁允䅁䅁䅅䅁䭁䕁䅣䅁䵁䅉䅅䅁䕁䅁䅁睁䵁䅁䅁权晃兄䅁权瑄权䅁权睂䅂䅁允䅁䅁䅅䅁䙁䍁捬㡪ㅌ佋⽑䍄䉁䅁䅁䅂䅁䅁䅍䅄䅁䅁䅯杚䅕䅁䅯朷䅯䅁䅯全䅑䅁䅅䅁䉁䅁䅁兂䅁䅁䅁体䈰兑杷允䅁䅁䅑䅁䑁䅁䅷䅁䭁䩁䱷䅁䭁佁䭳䅁䭁䡁䔰䅁䉁䅁䅁允䅁䅁䄴杅䅁䑁䅑免ぁ䑁䅙䅎硁䑁䅣兎䅁䅁杷允䅁䅁䅑䅁䑁䅁䅷䅁䭁䩁䰴䅁䭁佁䭫䅁䭁䝁䔸䅁䉁䅁䅁允䅁䅁䅕䅁䅁䥁婄欱䵁䅉䅅䅁䕁䅁䅁睁䵁䅁䅁权乃䅄䅁权煄权䅁权硂䅂䅁允䅁䅁䅅䅁佁䅁䅷䅁睁䍁䄴杍ぁ䑁䅣䅁䵁䅉䅅䅁䕁䅁䅁睁䵁䅁䅁权⽁睁䅁权剁䅁䅁权⽄允䅁允䅁䅁䅅䅁佁䉁䅑䅁ㅁ䑁䅧睎睁䑁䅁䅍睁䑁䅁䅍䅁䅁杷允䅁䅁䅑䅁䑁䅁䅷䅁䭁䱁䘴䅁䭁佁䭫䅁䭁䥁䕕䅁䉁䅁䅁允䅁䅁䅕䅁䅁䅁畃獹䵁䅉䅅䅁䕁䅁䅁睁䵁䅁䅁权祃䅄䅁权煄权䅁权獄权䅁允䅁䅁䅅䅁䭁䕁䅣䅁䵁䅉䅅䅁䕁䅁䅁睁䵁䅁䅁权䕃䅄䅁权灄权䅁权硂䅂䅁允䅁䅁䅅䅁䙁䅁䅁䅁䅃㥨䅐䍄䉁䅁䅁䅂䅁䅁䅍䅄䅁䅁䅯䄹䅷䅁䅯朶䅯䅁䅯兦䅑䅁䅅䅁䉁䅁䅁杄䵁䅁䅁䅍畁䑁䅍杍㍁䅁䅁䍄䉁䅁䅁䅂䅁䅁䅍䅄䅁䅁䅯儱䅳䅁䅯䄶䅯䅁䅯兦䅑䅁䅅䅁䉁䅁䅁权䡂䅁䅁䍄䉁䅁䅁䅂䅁䅁䅍䅄䅁䅁䅯睤䅷䅁䅯眵䅯䅁䅯来䅑䅁䅅䅁䉁䅁䅁兂㍂灶愸硌椰䅑杷允䅁䅁䅑䅁䑁䅁䅷䅁䭁乁䑯䅁䭁䅁䅯䅁䭁䅁䅕䅁䉁䅁䅁允䅁䅁䅕㥆佮ㄹ橍歊䵁䅉䅅䅁䕁䅁䅁睁䵁䅁䅁权獂睃䅁权瑄权䅁权療䅂䅁允䅁䅁䅅䅁䙁䱁祂䩡瑈书⽣䍄䉁䅁䅁䅂䅁䅁䅍䅄䅁䅁䅯䅈䅷䅁䅯朷䅯䅁䅯睧䅑䅁䅅䅁䉁䅁䅁兂䅁䅁䅁䑷愴兑杷允䅁䅁䅑䅁䑁䅁䅷䅁䭁䩁䵙䅁䭁佁䭙䅁䭁䥁䕕䅁䉁䅁䅁允䅁䅁䅯睒䅁䅁杷允䅁䅁䅍䅁䑁䅁䅷䅁䭁䍁䰴䅁䭁䉁䜴䅁䉁䅁䅁允䅁䅁䅯睹䅙䅁杷允䅁䅁䅑䅁䑁䅁䅷䅁䭁䥁䱉䅁䭁佁䭙䅁䭁䝁䔰䅁䉁䅁䅁允䅁䅁䅯睒䅁䅁杷允䅁䅁䅑䅁䑁䅁䅷䅁䭁䝁䐰䅁䭁䅁䅯䅁䭁偁䈸䅁䉁䅁䅁允䅁䅁䅕婤奍䙂余启䴸䅉䅅䅁䕁䅁䅁睁䵁䅁䅁权灂䅄䅁权煄权䅁权獄权䅁允䅁䅁䅅䅁䭁䕁䅣䅁䵁䅉䅅䅁䕁䅁䅁睁䵁䅁䅁权婃䅄䅁权煄权䅁权䑃䅂䅁允䅁䅁䅅䅁䭁䕁䅣䅁䵁䅉䅅䅁䕁䅁䅁睁䵁䅁䅁权癄睃䅁权潄权䅁权睂䅂䅁允䅁䅁䅅䅁䭁䕁䅣䅁䵁䅉䅅䅁䕁䅁䅁睁䵁䅁䅁权乃䅄䅁权煄权䅁权睂䅂䅁允䅁䅁䅅䅁佁䅁䅷䅁睁䍁䄴杍ぁ䑁䅍䅁䵁䅉䅅䅁䕁䅁䅁睁䵁䅁䅁权偃䅄䅁权畄权䅁权獄权䅁允䅁䅁䅅䅁䭁䕁䅣䅁䵁䅉䅅䅁䕁䅁䅁睁䵁䅁䅁权㍂䅄䅁权畄权䅁权䑃䅂䅁允䅁䅁䅅䅁䙁䅁䅁䅁䅂偘䅎䍄䉁䅁䅁睁䅁䅁䅍䅄䅁䅁䅯睃䅳䅁䅯杊䅙䅁䅅䅁䉁䅁䅁杄䵁䅁䅁兏ㅁ䍁䄴䅏㍁䅁䅁䍄䉁䅁䅁䅂䅁䅁䅍䅄䅁䅁䅯睊䅷䅁䅯朵䅯䅁䅯䅣䅑䅁䅅䅁䉁䅁䅁杄䵁䅁䅁睍畁䑁䅍杍㉁䅁䅁䍄䉁䅁䅁䅂䅁䅁䅍䅄䅁䅁䅯杏䅕䅁䅯睈䅙䅁䅯䅉䅙䅁䅅䅁䉁䅁䅁权㑁杂䅁䍄䉁䅁䅁䅂䅁䅁䅍䅄䅁䅁䅯兮䅕䅁䅯儷䅯䅁䅯睧䅑䅁䅅䅁䉁䅁䅁兂桄桥畓⭒㙇睐杷允䅁䅁䅑䅁䑁䅁䅷䅁䭁䅁䵕䅁䭁佁䭳䅁䭁䡁䕯䅁䉁䅁䅁允䅁䅁䄴杅䅁䑁䅉睍穁䑁䅕睍ㅁ䑁䅅兏䅁䅁杷允䅁䅁䅍䅁䑁䅁䅷䅁䭁䝁䴴䅁䭁䉁䝯䅁䉁䅁䅁允䅁䅁䅯䅐䅙䅁杷允䅁䅁䅑䅁䑁䅁䅷䅁䭁佁䱙䅁䭁佁䭣䅁䭁䡁䕯䅁䉁䅁䅁允䅁䅁䅕噎㘶兓䍷啄䵁䅉䅅䅁䕁䅁䅁睁䵁䅁䅁权㍂兄䅁权畄权䅁权䑃䅂䅁允䅁䅁䅅䅁䙁䅁䅁䅁䅁煭䅲䍄䉁䅁䅁䅂䅁䅁䅍䅄䅁䅁䅯杹䅅䅁䅯允䅉䅁䅯杁䅉䅁䅅䅁䉁䅁䅁兂楄敥牎䉩噑兑杷允䅁䅁䅑䅁䑁䅁䅷䅁䭁偁䱙䅁䭁佁䭫䅁䭁䡁䕁䅁䉁䅁䅁允䅁䅁䅕䅁䅁䉁煂㠹䵁䅉䅅䅁䕁䅁䅁睁䵁䅁䅁权敁䅄䅁权煄权䅁权䙃䅂䅁允䅁䅁䅅䅁佁䅁䅷䅁睁䍁䄴䅍㑁䑁䅉䅁䵁䅉䅅䅁䕁䅁䅁睁䵁䅁䅁权睃䅄䅁权畄权䅁权㙂䅂䅁允䅁䅁䅅䅁䙁䅁䅁䅁䅄乯䅒䍄䉁䅁䅁䅂䅁䅁䅍䅄䅁䅁䅯杅䅉䅁䅯权䅁䅁䅯眯䅅䅁䅅䅁䉁䅁䅁兂扁㥌欰杂呅䅑杷允䅁䅁䅑䅁䑁䅁䅷䅁䭁乁䙕䅁䭁佁䭧䅁䭁䡁䕯䅁䉁䅁䅁允䅁䅁䅯睒䅁䅁杷允䅁䅁䅑䅁䑁䅁䅷䅁䭁䝁义䅁䭁佁䬴䅁䭁䥁䕍䅁䉁䅁䅁允䅁䅁䅕䅁䅁䅁䥂歯䵁䅉䅅䅁䕁䅁䅁睁䵁䅁䅁权㡄䅄䅁权瑄权䅁权㥂䅂䅁允䅁䅁䅅䅁䙁䱁へ硫䕧癖⽁䍄䉁䅁䅁䅂䅁䅁䅍䅄䅁䅁䅯睍䅍䅁䅯䅂䅁䅁䅯眯䅅䅁䅅䅁䉁䅁䅁兂䅁䅁䅁㑧䕇兑杷允䅁䅁䅑䅁䑁䅁䅷䅁䭁䝁䑍䅁䭁䉁䅅䅁䭁偁䈸䅁䉁䅁䅁允䅁䅁䄴䅆䅁䑁䅅杍㉁䑁䅣睎㑁䑁䅙杍㉁䅁䅁䍄䉁䅁䅁䅂䅁䅁䅍䅄䅁䅁䅯具䅷䅁䅯眶䅯䅁䅯兢䅑䅁䅅䅁䉁䅁䅁杄十䅁䅁兏㕁䑁䅉睍㑁䑁䅁䅍穁䅁䅁䍄䉁䅁䅁䅂䅁䅁䅍䅄䅁䅁䅯儱䅉䅁䅯充䅁䅁䅯眯䅅䅁䅅䅁䉁䅁䅁杄啁䅁䅁免㉁䑁䅅免硁䑁䅣睎ㅁ䑁䅁䅁䵁䅉䅅䅁䕁䅁䅁睁䵁䅁䅁权奁兄䅁权潄权䅁权硂䅂䅁允䅁䅁䅅䅁佁䅁䄴䅁穁䑁䅧杌㑁䑁䅉䅏䅁䅁杷允䅁䅁䅑䅁䑁䅁䅷䅁䭁䥁䵧䅁䭁佁䭧䅁䭁佁䭷䅁䉁䅁䅁允䅁䅁䅯睒䅁䅁杷允䅁䅁䅑䅁䑁䅁䅷䅁䭁䭁乕䅁䭁佁䭣䅁䭁䝁䔰䅁䉁䅁䅁允䅁䅁䅕楧䅙栯䡌稸䴸䅉䅅䅁䕁䅁䅁睁䵁䅁䅁权䙃睁䅁权䕁䅁䅁权䙁䅁䅁允䅁䅁䅅䅁䙁䅁䅁佁ぁ䩈䉂䍄䉁䅁䅁䅂䅁䅁䅍䅄䅁䅁䅯䅺䅕䅁䅯䄶䅯䅁䅯来䅑䅁䅅䅁䉁䅁䅁杄䵁䅁䅁睎畁䑁䅑免祁䅁䅁䍄䉁䅁䅁䅂䅁䅁䅍䅄䅁䅁䅯兰䄰䅁䅯儷䅯䅁䅯睢䅑䅁䅅䅁䉁䅁䅁兂癄剦慇䱄杦睐杷允䅁䅁䅑䅁䑁䅁䅷䅁䭁䉁䱉䅁䭁佁䭫䅁䭁䡁䕯䅁䉁䅁䅁允䅁䅁䅕䅁䅁䅁杄啥䵁䅉䅅䅁䕁䅁䅁睁䵁䅁䅁权㝂䅄䅁权煄权䅁权獄权䅁允䅁䅁䅅䅁䭁䕁䅣䅁䵁䅉䅅䅁䕁䅁䅁睁䵁䅁䅁权㍂杁䅁权剁䅁䅁权⽄允䅁允䅁䅁䅅䅁佁䉁䅑䅁硁䑁䅍䅍睁䑁䅑䅎硁䑁䅧兎䅁䅁杷允䅁䅁䅑䅁䑁䅁䅷䅁䭁䩁䱕䅁䭁佁䭣䅁䭁䝁䔸䅁䉁䅁䅁允䅁䅁䅕扌摋㘷䝦ぇ䵁䅉䅅䅁䕁䅁䅁睁䵁䅁䅁权䵁兂䅁权瑄权䅁权䑃䅂䅁允䅁䅁䅅䅁䙁䡁䉇呔硇摵⼴䍄䉁䅁䅁䅂䅁䅁䅍䅄䅁䅁䅯兂䅳䅁䅯儶䅯䅁䅯全䅑䅁䅅䅁䉁䅁䅁兂䅁䅁䅁偑䅧兑杷允䅁䅁䅑䅁䑁䅁䅷䅁䭁䭁䑣䅁䭁䉁䅅䅁䭁偁䈸䅁䉁䅁䅁允䅁䅁䄴杅䅁䑁䅑䅍硁䑁䅁䅍睁䑁䅁䅍䅁䅁杷允䅁䅁䅑䅁䑁䅁䅷䅁䭁䑁䱁䅁䭁佁䬴䅁䭁䥁䕍䅁䉁䅁䅁允䅁䅁䅕䅁䅁䥁楃䴵䵁䅉䅅䅁䕁䅁䅁睁䵁䅁䅁权捁䅄䅁权畄权䅁权㙂䅂䅁允䅁䅁䅅䅁䙁䅁䅁䅁䅃允䈹䍄䉁䅁䅁䅂䅁䅁䅍䅄䅁䅁䅯兕䅷䅁䅯朶䅯䅁䅯全䅑䅁䅅䅁䉁䅁䅁杄䵁䅁䅁免畁䑁䅉杍硁䅁䅁䍄䉁䅁䅁䅂䅁䅁䅍䅄䅁䅁䅯杆䅳䅁䅯眶䅯䅁䅯䅣䅑䅁䅅䅁䉁䅁䅁杄十䅁䅁䅏ぁ䑁䅁睎ㅁ䑁䅑䅏ぁ䅁䅁䍄䉁䅁䅁䅂䅁䅁䅍䅄䅁䅁䅯䅌䄰䅁䅯儶䅯䅁䅯䅣䅑䅁䅅䅁䉁䅁䅁兂䅁䅁䅁䙷䩦䅑杷允䅁䅁䅑䅁䑁䅁䅷䅁䭁䉁䵧䅁䭁佁䭯䅁䭁䡁䔰䅁䉁䅁䅁允䅁䅁䄴䅄䅁䑁䅁杌祁䑁䅉免䅁䅁杷允䅁䅁䅑䅁䑁䅁䅷䅁䭁䩁䌴䅁䭁䅁䅯䅁䭁偁䈸䅁䉁䅁䅁允䅁䅁䅕扉祂䩡瑈䐯䴸䅉䅅䅁䕁䅁䅁睁䵁䅁䅁权獄䅄䅁权潄权䅁权睂䅂䅁允䅁䅁䅅䅁佁䅁䄴䅁硁䑁䅉杌ㅁ䑁䅫睍䅁䅁杷允䅁䅁䅑䅁䑁䅁䅷䅁䭁䡁乙䅁䭁佁䬴䅁䭁䡁䕅䅁䉁䅁䅁允䅁䅁䅕䅁䅁偁煹啇䵅䅉䅅䅁䕁䅁䅁睁䵁䅁䅁权坃睁䅁权剁䅁䅁权䙁䅁䅁允䅁䅁䅅䅁佁䉁䅑䅁硁䑁䅑睎穁䑁䅍李硁䑁䅕兏䅁䅁杷允䅁䅁䅑䅁䑁䅁䅷䅁䭁䩁䱁䅁䭁佁䬰䅁䭁䥁䕍䅁䉁䅁䅁允䅁䅁䅕汲䝯唴祹樹䴸䅉䅅䅁䕁䅁䅁睁䵁䅁䅁权祃睃䅁权瑄权䅁权䙃䅂䅁允䅁䅁䅅䅁䙁佁㠵穐敖瑵⽫䍄䉁䅁䅁睁䅁䅁䅍䅄䅁䅁䅯睉䅳䅁䅯杊䅙䅁䅅䅁䉁䅁䅁杄佁䅁䅁免睁䑁䅧杌祁䑁䅙䅁䵁䅉䅅䅁䕁䅁䅁睁䵁䅁䅁权㕄䅂䅁权煄权䅁权療䅂䅁允䅁䅁䅅䅁佁䅁䅷䅁睁䍁䄴䅏睁䑁䅅䅁䵁䅉䅅䅁䕁䅁䅁睁䵁䅁䅁权桃䅄䅁权晁杂䅁权杁杂䅁允䅁䅁䅅䅁䭁䑁佣䅁䵁䅉䅅䅁䕁䅁䅁睁䵁䅁䅁权祃䅂䅁权瑄权䅁权硂䅂䅁允䅁䅁䅅䅁䙁䝁䱸估㕧六䅆䍄䉁䅁䅁䅂䅁䅁䅍䅄䅁䅁䅯关䅷䅁䅯眶䅯䅁䅯䅣䅑䅁䅅䅁䉁䅁䅁杄十䅁䅁睍ぁ䑁䅙䅏㕁䑁䅧䅎穁䅁䅁䍄䉁䅁䅁䅂䅁䅁䅍䅄䅁䅁䅯眫䅉䅁䅯权䅁䅁䅯兂䅁䅁䅅䅁䉁䅁䅁兂㑃潈牘払坧䅑杷允䅁䅁䅑䅁䑁䅁䅷䅁䭁䑁乣䅁䭁佁䭧䅁䭁䝁䔸䅁䉁䅁䅁允䅁䅁䄴杄䅁䑁䅅李畁䑁䅣䅍㍁䅁䅁䍄䉁䅁䅁䅂䅁䅁䅍䅄䅁䅁䅯元䅕䅁䅯儶䅯䅁䅯兢䅑䅁䅅䅁䉁䅁䅁兂䅁䅁䅁䱥䑯具杷允䅁䅁䅑䅁䑁䅁䅷䅁䭁偁䭙䅁䭁佁䭙䅁䭁䝁䔸䅁䉁䅁䅁允䅁䅁䄴杄䅁䑁䅅䅎畁䑁䅙䅍㑁䅁䅁䍄䉁䅁䅁睁䅁䅁䅍䅄䅁䅁䅯兮䅷䅁䅯䅇䅙䅁䅅䅁䉁䅁䅁权䩂睂䅁䍄䉁䅁䅁䅂䅁䅁䅍䅄䅁䅁䅯杊䅕䅁䅯䄶䅯䅁䅯兣䅑䅁䅅䅁䉁䅁䅁杄佁䅁䅁免㉁䍁䄴睎穁䑁䅉䅁䵁䅉䅅䅁䕁䅁䅁睁䵁䅁䅁权楂兄䅁权浄权䅁权䙃䅂䅁允䅁䅁䅅䅁佁䅁䅷䅁穁䍁䄴免㑁䑁䅅䅁䵁䅉䅅䅁䕁䅁䅁睁䵁䅁䅁权呄杁䅁权剁䅁䅁权䙁䅁䅁允䅁䅁䅅䅁佁䉁䅑䅁ぁ䑁䅑睎㕁䑁䅁䅍睁䑁䅁䅍䅁䅁杷允䅁䅁䅑䅁䑁䅁䅷䅁䭁偁䱷䅁䭁佁䭣䅁䭁佁䭷䅁䉁䅁䅁允䅁䅁䅯睒䅁䅁杷允䅁䅁䅑䅁䑁䅁䅷䅁䭁䡁䱷䅁䭁佁䭙䅁䭁䥁䕕䅁䉁䅁䅁允䅁䅁䄴权䅁䑁䅅杌㑁䑁䅙䅁䵁䅉䅅䅁䕁䅁䅁睁䵁䅁䅁权獃兄䅁权煄权䅁权硂䅂䅁允䅁䅁䅅䅁佁䅁䅷䅁硁䍁䄴兎睁䑁䅣䅁䵁䅉䅅䅁䑁䅁䅁睁䵁䅁䅁权捂睃䅁权流杂䅁允䅁䅁䅅䅁佁䅁䅷䅁㕁䑁䅫杌㕁䑁䅕䅁䵁䅉䅅䅁䕁䅁䅁睁䵁䅁䅁权啃䅂䅁权灄权䅁权䑃䅂䅁允䅁䅁䅅䅁䙁䅁䅁䅁䅃⼯䄳䍄䉁䅁䅁䅂䅁䅁䅍䅄䅁䅁䅯兴䅁䅁䅯权䅁䅁䅯䅂䅉䅁䅅䅁䉁䅁䅁兂睄㡰䱚㑎䵫䅑杷允䅁䅁䅑䅁䑁䅁䅷䅁䭁䵁䑳䅁䭁䅁䅯䅁䭁偁䈸䅁䉁䅁䅁允䅁䅁䅕へ㍳啩杆ぃ䵁䅉䅅䅁䕁䅁䅁睁䵁䅁䅁权婂允䅁权䕁䅁䅁权䙁䅁䅁允䅁䅁䅅䅁䙁䅁䅁佁ぁ䩈䉂䍄䉁䅁䅁䅂䅁䅁䅍䅄䅁䅁䅯睂䅍䅁䅯䅂䅁䅁䅯兂䅁䅁䅅䅁䉁䅁䅁兂䅁䅁䅁䉺啖兑杷允䅁䅁䅑䅁䑁䅁䅷䅁䭁䙁䵁䅁䭁佁䭳䅁䭁䡁䔰䅁䉁䅁䅁允䅁䅁䄴杅䅁䑁䅍李㕁䑁䅣李祁䑁䅧䅎䅁䅁杷允䅁䅁䅑䅁䑁䅁䅷䅁䭁䱁䵫䅁䭁佁䭧䅁䭁䡁䔰䅁䉁䅁䅁允䅁䅁䄴杄䅁䑁䅅杍畁䑁䅕䅏硁䅁䅁䍄䉁䅁䅁䅂䅁䅁䅍䅄䅁䅁䅯睦䅷䅁䅯眵䅯䅁䅯来䅑䅁䅅䅁䉁䅁䅁兂摄䅊䉡公杍䅑杷允䅁䅁䅍䅁䑁䅁䅷䅁䭁䉁䱉䅁䭁䉁䜴䅁䉁䅁䅁允䅁䅁䅯䅰䅙䅁杷允䅁䅁䅑䅁䑁䅁䅷䅁䭁䍁䱉䅁䭁佁䭫䅁䭁佁䭷䅁䉁䅁䅁允䅁䅁䅯睒䅁䅁杷允䅁䅁䅍䅁䑁䅁䅷䅁䭁䕁䱷䅁䭁䉁䜴䅁䉁䅁䅁允䅁䅁䅯睎䅙䅁杷允䅁䅁䅑䅁䑁䅁䅷䅁䭁䅁䍷䅁䭁䅁䅯䅁䭁偁䈸䅁䉁䅁䅁允䅁䅁䅕牒穢搯㑑䕍䵁䅉䅅䅁䕁䅁䅁睁䵁䅁䅁权獄䅄䅁权潄权䅁权瑂䅂䅁允䅁䅁䅅䅁䭁䕁䅣䅁䵁䅉䅅䅁䑁䅁䅁睁䵁䅁䅁权汄兂䅁权流杂䅁允䅁䅁䅅䅁佁䅁䅷䅁㑁䑁䅧杌㍁䑁䅑䅁䵁䅉䅅䅁䕁䅁䅁睁䵁䅁䅁权祂睁䅁权剁䅁䅁权䙁䅁䅁允䅁䅁䅅䅁佁䉁䅑䅁硁䑁䅅兏㉁䑁䅣睎睁䑁䅁䅍䅁䅁杷允䅁䅁䅑䅁䑁䅁䅷䅁䭁䥁乫䅁䭁佁䬰䅁䭁䝁䔰䅁䉁䅁䅁允䅁䅁䅯睒䅁䅁杷允䅁䅁䅑䅁䑁䅁䅷䅁䭁䑁䰰䅁䭁佁䭣䅁䭁䡁䕯䅁䉁䅁䅁允䅁䅁䅕硢䑋䵷桱ぅ䵁䅉䅅䅁䕁䅁䅁睁䵁䅁䅁权捂䅄䅁权煄权䅁权䙃䅂䅁允䅁䅁䅅䅁佁䅁䅷䅁睁䍁䄴睍ぁ䑁䅅䅁䵁䅉䅅䅁䑁䅁䅁睁䵁䅁䅁权橁䅄䅁权捁杂䅁允䅁䅁䅅䅁䭁䡁䝳䅁䵁䅉䅅䅁䕁䅁䅁睁䵁䅁䅁权䵄䅂䅁权灄权䅁权瑂䅂䅁允䅁䅁䅅䅁䙁䅁䅁䅁睂倴䅂䍄䉁䅁䅁䅂䅁䅁䅍䅄䅁䅁䅯睇䅷䅁䅯朶䅯䅁䅯睢䅑䅁䅅䅁䉁䅁䅁杄䵁䅁䅁䅍畁䑁䅣睍硁䅁䅁䍄䉁䅁䅁䅂䅁䅁䅍䅄䅁䅁䅯兖䅍䅁䅯充䅁䅁䅯眯䅅䅁䅅䅁䉁䅁䅁杄十䅁䅁兎㕁䑁䅅李㕁䑁䅁䅍睁䅁䅁䍄䉁䅁䅁䅂䅁䅁䅍䅄䅁䅁䅯東䅉䅁䅯充䅁䅁䅯眯䅅䅁䅅䅁䉁䅁䅁杄十䅁䅁睍㑁䑁䅧䅍ぁ䑁䅉兎睁䅁䅁䍄䉁䅁䅁䅂䅁䅁䅍䅄䅁䅁䅯眯䅯䅁䅯䄶䅯䅁䅯䄷䅯䅁䅅䅁䉁䅁䅁权䡂䅁䅁䍄䉁䅁䅁䅂䅁䅁䅍䅄䅁䅁䅯杶䅳䅁䅯朵䅯䅁䅯睧䅑䅁䅅䅁䉁䅁䅁杄䵁䅁䅁睍畁䑁䅣免穁䅁䅁䍄䉁䅁䅁䅂䅁䅁䅍䅄䅁䅁䅯杵䅷䅁䅯朶䅯䅁䅯兢䅑䅁䅅䅁䉁䅁䅁杄䵁䅁䅁䅍畁䑁䅣睎㑁䅁䅁䍄䉁䅁䅁䅂䅁䅁䅍䅄䅁䅁䅯睭䄰䅁䅯儷䅯䅁䅯兣䅑䅁䅅䅁䉁䅁䅁兂卂摧瀯ㅎ䩁䅑杷允䅁䅁䅍䅁䑁䅁䅷䅁䭁䭁䱙䅁䭁䉁䝯䅁䉁䅁䅁允䅁䅁䅯杙䅙䅁杷允䅁䅁䅑䅁䑁䅁䅷䅁䭁乁䑕䅁䭁䉁䅅䅁䭁䅁䅕䅁䉁䅁䅁允䅁䅁䄴䅆䅁䑁䅉睍㍁䑁䅉䅍睁䑁䅁䅍睁䅁䅁䍄䉁䅁䅁䅂䅁䅁䅍䅄䅁䅁䅯杬䅳䅁䅯朶䅯䅁䅯睢䅑䅁䅅䅁䉁䅁䅁杄䵁䅁䅁䅍畁䑁䅙免㑁䅁䅁䍄䉁䅁䅁䅂䅁䅁䅍䅄䅁䅁䅯允䅍䅁䅯充䅁䅁䅯兂䅁䅁䅅䅁䉁䅁䅁杄十䅁䅁兎硁䑁䅑兎硁䑁䅁䅍睁䅁䅁䍄䉁䅁䅁䅂䅁䅁䅍䅄䅁䅁䅯眴䅳䅁䅯朷䅯䅁䅯兢䅑䅁䅅䅁䉁䅁䅁权䡂䅁䅁䍄䉁䅁䅁䅂䅁䅁䅍䅄䅁䅁䅯䅯䅅䅁䅯允䅉䅁䅯杁䅉䅁䅅䅁䉁䅁䅁兂獃㥏敓⭗䅁兑杷允䅁䅁䅑䅁䑁䅁䅷䅁䭁偁䑫䅁䭁䅁䅑䅁䭁䅁䅕䅁䉁䅁䅁允䅁䅁䅕䅁䅁䥁畴䕫䵅䅉䅅䅁䕁䅁䅁睁䵁䅁䅁权啄兂䅁权煄权䅁权療䅂䅁允䅁䅁䅅䅁佁䅁䅷䅁睁䍁䄴睎祁䑁䅑䅁䵁䅉䅅䅁䕁䅁䅁睁䵁䅁䅁权汁杁䅁权䭁䅁䅁权䙁䅁䅁允䅁䅁䅅䅁䙁佁㠵穐敖橭䅴䍄䉁䅁䅁䅂䅁䅁䅍䅄䅁䅁䅯睧䅷䅁䅯儶䅯䅁䅯兦䅑䅁䅅䅁䉁䅁䅁兂䅁䅁䅁䱁坓䅑杷允䅁䅁䅑䅁䑁䅁䅷䅁䭁䍁乑䅁䭁佁䭙䅁䭁䡁䔰䅁䉁䅁䅁允䅁䅁䄴䅄䅁䑁䅁杌㍁䑁䅧免䅁䅁杷允䅁䅁䅑䅁䑁䅁䅷䅁䭁䕁䵯䅁䭁佁䭯䅁䭁䝁䔰䅁䉁䅁䅁允䅁䅁䄴䅄䅁䑁䅅杌硁䑁䅁杍䅁䅁杷允䅁䅁䅑䅁䑁䅁䅷䅁䭁偁䭉䅁䭁佁䭣䅁䭁䡁䔰䅁䉁䅁䅁允䅁䅁䅕㥲渰㡅樱い䵁䅉䅅䅁䕁䅁䅁睁䵁䅁䅁权权䅄䅁权瑄权䅁权䑃䅂䅁允䅁䅁䅅䅁䙁䉁げ⭚䝓乩⼴䍄䉁䅁䅁䅂䅁䅁䅍䅄䅁䅁䅯儹䅍䅁䅯充䅁䅁䅯眯䅅䅁䅅䅁䉁䅁䅁杄啁䅁䅁免㕁䑁䅅睎㍁䑁䅕䅍睁䑁䅁䅁䵁䅉䅅䅁䕁䅁䅁睁䵁䅁䅁权橁睃䅁权煄权䅁权䙃䅂䅁允䅁䅁䅅䅁佁䅁䅷䅁睁䍁䄴兎㍁䑁䅍䅁䵁䅉䅅䅁䑁䅁䅁睁䵁䅁䅁权坃䅂䅁权流杂䅁允䅁䅁䅅䅁佁䅁䅷䅁㍁䑁䅁杌硁䑁䅅䅁䵁䅉䅅䅁䕁䅁䅁睁䵁䅁䅁权䉁睁䅁权䭁䅁䅁权䙁䅁䅁允䅁䅁䅅䅁䙁䱁䥔牤昶桇䅬䍄䉁䅁䅁䅂䅁䅁䅍䅄䅁䅁䅯睧䅕䅁䅯儶䅯䅁䅯䅣䅑䅁䅅䅁䉁䅁䅁兂䅁䅁䅁䉑杄䅑杷允䅁䅁䅑䅁䑁䅁䅷䅁䭁䩁䱧䅁䭁佁䬰䅁䭁䡁䕁䅁䉁䅁䅁允䅁䅁䅕䑚晶㑔堲樵䴸䅉䅅䅁䕁䅁䅁睁䵁䅁䅁权慃杁䅁权䭁䅁䅁权⽄允䅁允䅁䅁䅅䅁䙁䅁獩䙈歰睏䄯䍄䉁䅁䅁䅂䅁䅁䅍䅄䅁䅁䅯睗䅳䅁䅯朵䅯䅁䅯䄷䅯䅁䅅䅁䉁䅁䅁权䡂䅁䅁䍄䉁䅁䅁䅂䅁䅁䅍䅄䅁䅁䅯䄴䅳䅁䅯儶䅯䅁䅯兢䅑䅁䅅䅁䉁䅁䅁权䡂䅁䅁䍄䉁䅁䅁睁䅁䅁䅍䅄䅁䅁䅯兎䅕䅁䅯䅇䅙䅁䅅䅁䉁䅁䅁权灁杂䅁䍄䉁䅁䅁䅂䅁䅁䅍䅄䅁䅁䅯䅌䄰䅁䅯朷䅯䅁䅯兢䅑䅁䅅䅁䉁䅁䅁权䡂䅁䅁䍄䉁䅁䅁䅂䅁䅁䅍䅄䅁䅁䅯杭䅍䅁䅯䅂䅁䅁䅯兂䅁䅁䅅䅁䉁䅁䅁兂䅁䅁䅁㕐䤶兑杷允䅁䅁䅑䅁䑁䅁䅷䅁䭁䩁䑫䅁䭁䉁䅅䅁䭁䅁䅕䅁䉁䅁䅁允䅁䅁䄴䅆䅁䑁䅅兎硁䑁䅫李㉁䑁䅍免穁䅁䅁䍄䉁䅁䅁䅂䅁䅁䅍䅄䅁䅁䅯共䅕䅁䅯睈䅙䅁䅯䅉䅙䅁䅅䅁䉁䅁䅁权⽁睂䅁䍄䉁䅁䅁䅂䅁䅁䅍䅄䅁䅁䅯兊䅷䅁䅯朶䅯䅁䅯来䅑䅁䅅䅁䉁䅁䅁杄䵁䅁䅁杍畁䑁䅉兎㉁䅁䅁䍄䉁䅁䅁䅂䅁䅁䅍䅄䅁䅁䅯朵䅍䅁䅯充䅁䅁䅯眯䅅䅁䅅䅁䉁䅁䅁杄十䅁䅁兎ぁ䑁䅉䅍睁䑁䅁䅍睁䅁䅁䍄䉁䅁䅁䅂䅁䅁䅍䅄䅁䅁䅯杗䄰䅁䅯眶䅯䅁䅯兢䅑䅁䅅䅁䉁䅁䅁权䡂䅁䅁䍄䉁䅁䅁䅂䅁䅁䅍䅄䅁䅁䅯睅䅁䅁䅯权䅁䅁䅯兂䅁䅁䅅䅁䉁䅁䅁兂敂歵䵫楁关䅑杷允䅁䅁䅑䅁䑁䅁䅷䅁䭁䡁䅷䅁䭁䅁䅑䅁䭁䅁䅕䅁䉁䅁䅁允䅁䅁䅕䅁䅁䙁晌歘䵅䅉䅅䅁䕁䅁䅁睁䵁䅁䅁权汃睁䅁权䭁䅁䅁权⽄允䅁允䅁䅁䅅䅁䙁䑁䬰㘱睎卦䅆䍄䉁䅁䅁䅂䅁䅁䅍䅄䅁䅁䅯其䅉䅁䅯权䅁䅁䅯兂䅁䅁䅅䅁䉁䅁䅁兂坃㑑獴⼵歳䅑杷允䅁䅁䅑䅁䑁䅁䅷䅁䭁偁䵙䅁䭁佁䭣䅁䭁䝁䔰䅁䉁䅁䅁允䅁䅁䅕歲桦桥畓ぁ䵁䅉䅅䅁䕁䅁䅁睁䵁䅁䅁权慄䅄䅁权瑄权䅁权䑃䅂䅁允䅁䅁䅅䅁䙁偁潙䥘䌯卤䄯䍄䉁䅁䅁䅂䅁䅁䅍䅄䅁䅁䅯兄䅉䅁䅯权䅁䅁䅯兂䅁䅁䅅䅁䉁䅁䅁兂湁免獩䙈捲睶杷允䅁䅁䅑䅁䑁䅁䅷䅁䭁䵁䰸䅁䭁佁䭣䅁䭁䡁䕯䅁䉁䅁䅁允䅁䅁䅕癴㥐䠱灪歂䵁䅉䅅䅁䕁䅁䅁睁䵁䅁䅁权䝃兄䅁权煄权䅁权獄权䅁允䅁䅁䅅䅁䭁䕁䅣䅁䵁䅉䅅䅁䕁䅁䅁睁䵁䅁䅁权時杁䅁权剁䅁䅁权⽄允䅁允䅁䅁䅅䅁佁䉁䅑䅁祁䑁䅑李穁䑁䅁䅍睁䑁䅁䅍䅁䅁杷允䅁䅁䅑䅁䑁䅁䅷䅁䙁䅁䅁䕁䕄ㅐ䉂权䭁䅁䅁权⽄允䅁允䅁䅁䅅䅁䙁䡁潎敫㠱硐䄱䍄䉁䅁䅁䅂䅁䅁䅍䅄䅁䅁䅯兺䅕䅁䅯眶䅯䅁䅯兦䅑䅁䅅䅁䉁䅁䅁杄啁䅁䅁免硁䑁䅣杍睁䑁䅕睍睁䑁䅣䅁䵁䅉䅅䅁䕁䅁䅁睁䵁䅁䅁权䉃睃䅁权牄权䅁权䑃䅂䅁允䅁䅁䅅䅁佁䉁䅉䅁㕁䑁䅁兎㉁䑁䅕䅏ぁ䑁䅙䅁䵁䅉䅅䅁䕁䅁䅁睁䵁䅁䅁权摂睁䅁权䭁䅁䅁权䙁䅁䅁允䅁䅁䅅䅁䙁佁浫免獩䍮䅸䍄䉁䅁䅁䅂䅁䅁䅍䅄䅁䅁䅯杇䅳䅁䅯眵䅯䅁䅯兦䅑䅁䅅䅁䉁䅁䅁兂十㡧䭄兯汕䅑杷允䅁䅁䅑䅁䑁䅁䅷䅁䭁䍁乍䅁䭁佁䭣䅁䭁䡁䕁䅁䉁䅁䅁允䅁䅁䅕摌䑰乶歩あ䵁䅉䅅䅁䕁䅁䅁睁䵁䅁䅁权㡁兄䅁权浄权䅁权硂䅂䅁允䅁䅁䅅䅁䭁䕁䅣䅁䵁䅉䅅䅁䕁䅁䅁睁䵁䅁䅁权桁睃䅁权牄权䅁权瑂䅂䅁允䅁䅁䅅䅁䭁䕁䅣䅁䵁䅉䅅䅁䕁䅁䅁睁䵁䅁䅁权煂兂䅁权潄权䅁权瑂䅂䅁允䅁䅁䅅䅁䭁䕁䅣䅁䵁䅉䅅䅁䕁䅁䅁睁䵁䅁䅁权啃兄䅁权煄权䅁权硂䅂䅁允䅁䅁䅅䅁佁䅁䅷䅁睁䍁䄴䅏㕁䑁䅣䅁䵁䅉䅅䅁䕁䅁䅁睁䵁䅁䅁权䩁睁䅁权剁䅁䅁权⽄允䅁允䅁䅁䅅䅁佁䉁䅑䅁祁䑁䅣䅏硁䑁䅙兏睁䑁䅁䅍䅁䅁杷允䅁䅁䅑䅁䑁䅁䅷䅁䭁偁䙣䅁䭁佁䬴䅁䭁䡁䔰䅁䉁䅁䅁允䅁䅁䅕䅁䅁䝁穄啂䵅䅉䅅䅁䕁䅁䅁睁䵁䅁䅁权偄睃䅁权煄权䅁权硂䅂䅁允䅁䅁䅅䅁佁䅁䅷䅁睁䍁䄴李祁䑁䅕䅁䵁䅉䅅䅁䕁䅁䅁睁䵁䅁䅁权捁兂䅁权湄权䅁权㥂䅂䅁允䅁䅁䅅䅁䙁䍁㈹䬫共卲䅎䍄䉁䅁䅁䅂䅁䅁䅍䅄䅁䅁䅯儳䅕䅁䅯䄶䅯䅁䅯来䅑䅁䅅䅁䉁䅁䅁杄䵁䅁䅁䅎畁䑁䅣杍㑁䅁䅁䍄䉁䅁䅁䅂䅁䅁䅍䅄䅁䅁䅯眷䅳䅁䅯朶䅯䅁䅯䄷䅯䅁䅅䅁䉁䅁䅁权䡂䅁䅁䍄䉁䅁䅁䅂䅁䅁䅍䅄䅁䅁䅯睮䅍䅁䅯充䅁䅁䅯眯䅅䅁䅅䅁䉁䅁䅁杄啁䅁䅁杍祁䑁䅣免睁䑁䅁䅍睁䑁䅁䅁䵁䅉䅅䅁䕁䅁䅁睁䵁䅁䅁权硄䅂䅁权煄权䅁权療䅂䅁允䅁䅁䅅䅁䭁䕁䅣䅁䵁䅉䅅䅁䕁䅁䅁睁䵁䅁䅁权㥄兂䅁权潄权䅁权獄权䅁允䅁䅁䅅䅁䭁䕁䅣䅁䵁䅉䅅䅁䕁䅁䅁睁䵁䅁䅁权畁睃䅁权牄权䅁权獄权䅁允䅁䅁䅅䅁䭁䕁䅣䅁䵁䅉䅅䅁䕁䅁䅁睁䵁䅁䅁权㙄睃䅁权瑄权䅁权䙃䅂䅁允䅁䅁䅅䅁䙁䵁䱤㑎䉬余⼰䍄䉁䅁䅁䅂䅁䅁䅍䅄䅁䅁䅯元䅷䅁䅯儷䅯䅁䅯兢䅑䅁䅅䅁䉁䅁䅁兂歂㥏倹剪卣䅑杷允䅁䅁䅑䅁䑁䅁䅷䅁䭁䍁䵅䅁䭁佁䬰䅁䭁䝁䔰䅁䉁䅁䅁允䅁䅁䅕牕敧敨剴䐴䴸䅉䅅䅁䕁䅁䅁睁䵁䅁䅁权歂兄䅁权畄权䅁权獄权䅁允䅁䅁䅅䅁䭁䕁䅣䅁䵁䅉䅅䅁䑁䅁䅁睁䵁䅁䅁权坄睃䅁权敁杂䅁允䅁䅁䅅䅁䭁䕁䝙䅁䵁䅉䅅䅁䕁䅁䅁睁䵁䅁䅁权桄䅂䅁权牄权䅁权㙂䅂䅁允䅁䅁䅅䅁佁䉁䅉䅁ㅁ䑁䅙李㍁䑁䅕杍ㅁ䑁䅕䅁䵁䅉䅅䅁䕁䅁䅁睁䵁䅁䅁权桄杁䅁权䭁䅁䅁权䙁䅁䅁允䅁䅁䅅䅁䙁䩁瑈䑦ㄸ楮䄹䍄䉁䅁䅁䅂䅁䅁䅍䅄䅁䅁䅯杅䅙䅁䅯䄶䅯䅁䅯睧䅑䅁䅅䅁䉁䅁䅁权䡂䅁䅁䍄䉁䅁䅁䅂䅁䅁䅍䅄䅁䅁䅯睙䅳䅁䅯儶䅯䅁䅯兣䅑䅁䅅䅁䉁䅁䅁兂䅁䅁䅁䕁打䅷杷允䅁䅁䅍䅁䑁䅁䅷䅁䭁偁䵕䅁䭁䍁䝙䅁䉁䅁䅁允䅁䅁䄴䅄䅁䑁䅫兎畁䑁䅑睍䅁䅁杷允䅁䅁䅑䅁䑁䅁䅷䅁䭁䙁䑫䅁䭁䉁䅅䅁䭁䅁䅕䅁䉁䅁䅁允䅁䅁䄴䅆䅁䑁䅉䅎㍁䑁䅙䅍睁䑁䅁䅍睁䅁䅁䍄䉁䅁䅁䅂䅁䅁䅍䅄䅁䅁䅯䅵䅕䅁䅯眶䅯䅁䅯兣䅑䅁䅅䅁䉁䅁䅁杄十䅁䅁䅏祁䑁䅉䅏ㅁ䑁䅫兏ㅁ䅁䅁䍄䉁䅁䅁䅂䅁䅁䅍䅄䅁䅁䅯䄵䅉䅁䅯权䅁䅁䅯眯䅅䅁䅅䅁䉁䅁䅁兂煃搸乊桙䙁䅑杷允䅁䅁䅑䅁䑁䅁䅷䅁䭁䩁䵕䅁䭁佁䭙䅁䭁䡁䕅䅁䉁䅁䅁允䅁䅁䄴䅄䅁䑁䅉杌祁䑁䅕兏䅁䅁杷允䅁䅁䅑䅁䑁䅁䅷䅁䭁䉁乙䅁䭁佁䭧䅁䭁䥁䕍䅁䉁䅁䅁允䅁䅁䄴䅄䅁䑁䅧杌祁䑁䅉李䅁䅁杷允䅁䅁䅑䅁䑁䅁䅷䅁䭁䑁䵯䅁䭁佁䭯䅁䭁䝁䔸䅁䉁䅁䅁允䅁䅁䄴䅄䅁䑁䅁杌祁䑁䅫免䅁䅁杷允䅁䅁䅑䅁䑁䅁䅷䅁䭁䵁䐴䅁䭁䉁䅅䅁䭁䅁䅕䅁䉁䅁䅁允䅁䅁䄴杅䅁䑁䅕䅎睁䑁䅁䅍睁䑁䅁䅍䅁䅁杷允䅁䅁䅑䅁䑁䅁䅷䅁䭁䵁䱯䅁䭁佁䭫䅁䭁䝁䔸䅁䉁䅁䅁允䅁䅁䅕䅁䅁䕁䙄唰䵁䅉䅅䅁䕁䅁䅁睁䵁䅁䅁权汃䅄䅁权浄权䅁权䑃䅂䅁允䅁䅁䅅䅁佁䅁䅷䅁睁䍁䄴䅎㕁䑁䅉䅁䵁䅉䅅䅁䕁䅁䅁睁䵁䅁䅁权兂杁䅁权䭁䅁䅁权⽄允䅁允䅁䅁䅅䅁䙁䅁獩䙈歰礫䅖䍄䉁䅁䅁䅂䅁䅁䅍䅄䅁䅁䅯䅯䅍䅁䅯䅂䅁䅁䅯兂䅁䅁䅅䅁䉁䅁䅁兂䅁䅁䅁療啒兑杷允䅁䅁䅑䅁䑁䅁䅷䅁䭁䵁䰸䅁䭁佁䭧䅁䭁䡁䔰䅁䉁䅁䅁允䅁䅁䄴䅄䅁䑁䅫杌㕁䑁䅁䅏䅁䅁杷允䅁䅁䅑䅁䑁䅁䅷䅁䭁乁䍙䅁䭁䉁䅅䅁䭁偁䈸䅁䉁䅁䅁允䅁䅁䄴䅆䅁䑁䅅免穁䑁䅙杍穁䑁䅁䅍睁䅁䅁䍄䉁䅁䅁睁䅁䅁䅍䅄䅁䅁䅯䅺䅳䅁䅯䅊䅙䅁䅅䅁䉁䅁䅁权獁杄䅁䍄䉁䅁䅁䅂䅁䅁䅍䅄䅁䅁䅯䅩䅳䅁䅯儷䅯䅁䅯䄷䅯䅁䅅䅁䉁䅁䅁权䡂䅁䅁䍄䉁䅁䅁睁䅁䅁䅍䅄䅁䅁䅯睨䅷䅁䅯杇䅙䅁䅅䅁䉁䅁䅁权扁杂䅁䍄䉁䅁䅁䅂䅁䅁䅍䅄䅁䅁䅯杒䅍䅁䅯权䅁䅁䅯兂䅁䅁䅅䅁䉁䅁䅁兂婁䙂余呌慉䅑杷允䅁䅁䅑䅁䑁䅁䅷䅁䭁䭁䑉䅁䭁䉁䅅䅁䭁偁䈸䅁䉁䅁䅁允䅁䅁䄴䅆䅁䑁䅉兏ㅁ䑁䅉免ㅁ䑁䅁䅍睁䅁䅁䍄䉁䅁䅁䅂䅁䅁䅍䅄䅁䅁䅯䅍䅷䅁䅯儷䅯䅁䅯兢䅑䅁䅅䅁䉁䅁䅁权䡂䅁䅁䍄䉁䅁䅁䅂䅁䅁䅍䅄䅁䅁䅯儸䅯䅁䅯朷䅯䅁䅯䅣䅑䅁䅅䅁䉁䅁䅁兂䅁䅁䅁䅁灌䅑杷允䅁䅁䅑䅁䑁䅁䅷䅁䭁䑁䑯䅁䭁䅁䅯䅁䭁䅁䅕䅁䉁䅁䅁允䅁䅁䅕䑗ね䡹⭢啉䵁䅉䅅䅁䕁䅁䅁睁䵁䅁䅁权ㅁ䅄䅁权煄权䅁权䙃䅂䅁允䅁䅁䅅䅁佁䅁䅷䅁硁䍁䄴睍㉁䑁䅉䅁䵁䅉䅅䅁䑁䅁䅁睁䵁䅁䅁权杂䅄䅁权捁杂䅁允䅁䅁䅅䅁䭁䱁䜰䅁䵁䅉䅅䅁䕁䅁䅁睁䵁䅁䅁权䱄䅄䅁权浄权䅁权䙃䅂䅁允䅁䅁䅅䅁佁䅁䅷䅁祁䍁䄴睍ぁ䑁䅙䅁䵁䅉䅅䅁䕁䅁䅁睁䵁䅁䅁权㥁兂䅁权晁杂䅁权杁杂䅁允䅁䅁䅅䅁䭁䝁䜰䅁䵁䅉䅅䅁䕁䅁䅁睁䵁䅁䅁权㍃兂䅁权瑄权䅁权療䅂䅁允䅁䅁䅅䅁䙁䱁䩰䅄牉㥨⼴䍄䉁䅁䅁䅂䅁䅁䅍䅄䅁䅁䅯眫䅯䅁䅯朷䅯䅁䅯兢䅑䅁䅅䅁䉁䅁䅁权䡂䅁䅁䍄䉁䅁䅁䅂䅁䅁䅍䅄䅁䅁䅯眯䅳䅁䅯儶䅯䅁䅯来䅑䅁䅅䅁䉁䅁䅁兂䅁䅁䅁䍧䑄䅑杷允䅁䅁䅑䅁䑁䅁䅷䅁䭁䵁䰴䅁䭁佁䭫䅁䭁䝁䔸䅁䉁䅁䅁允䅁䅁䅕䅁䅁䅁敂欲䵁䅉䅅䅁䕁䅁䅁睁䵁䅁䅁权牄兄䅁权牄权䅁权㥂䅂䅁允䅁䅁䅅䅁佁䉁䅁䅁㑁䑁䅕兏㉁䑁䅙睎穁䅁䅁䍄䉁䅁䅁䅂䅁䅁䅍䅄䅁䅁䅯杸䅍䅁䅯权䅁䅁䅯眯䅅䅁䅅䅁䉁䅁䅁兂䍂余兘瑉䱳䅑杷允䅁䅁䅑䅁䑁䅁䅷䅁䭁䩁䙯䅁䭁佁䬴䅁䭁䡁䔰䅁䉁䅁䅁允䅁䅁䅕䅁䅁䅁㍂欲䵁䅉䅅䅁䕁䅁䅁睁䵁䅁䅁权剃杁䅁权䭁䅁䅁权䙁䅁䅁允䅁䅁䅅䅁䙁佁汏㡭村䉍䅆䍄䉁䅁䅁睁䅁䅁䅍䅄䅁䅁䅯材䅳䅁䅯杇䅙䅁䅅䅁䉁䅁䅁权䍁䅃䅁䍄䉁䅁䅁䅂䅁䅁䅍䅄䅁䅁䅯兪䅍䅁䅯权䅁䅁䅯兂䅁䅁䅅䅁䉁䅁䅁兂佁扌摋㘷䉣䅑杷允䅁䅁䅑䅁䑁䅁䅷䅁䭁䅁䱧䅁䭁佁䬰䅁䭁䝁䔰䅁䉁䅁䅁允䅁䅁䅯睒䅁䅁杷允䅁䅁䅍䅁䑁䅁䅷䅁䭁䵁䱍䅁䭁䉁䜴䅁䉁䅁䅁允䅁䅁䅯儷䅙䅁杷允䅁䅁䅑䅁䑁䅁䅷䅁䭁䝁䱳䅁䭁佁䭳䅁䭁䥁䕍䅁䉁䅁䅁允䅁䅁䄴䅆䅁䑁䅅免硁䑁䅕䅏ぁ䑁䅁䅍睁䅁䅁䍄䉁䅁䅁䅂䅁䅁䅍䅄䅁䅁䅯儲䅳䅁䅯朷䅯䅁䅯䄷䅯䅁䅅䅁䉁䅁䅁权䡂䅁䅁䍄䉁䅁䅁䅂䅁䅁䅍䅄䅁䅁䅯兌䅕䅁䅯眶䅯䅁䅯来䅑䅁䅅䅁䉁䅁䅁杄十䅁䅁杍㍁䑁䅕杍㍁䑁䅁兏睁䅁䅁䍄䉁䅁䅁䅂䅁䅁䅍䅄䅁䅁䅯兤䅳䅁䅯儷䅯䅁䅯䅣䅑䅁䅅䅁䉁䅁䅁兂坂㜱瑏摵䠴䅑杷允䅁䅁䅑䅁䑁䅁䅷䅁䭁䱁䱳䅁䭁佁䬴䅁䭁䝁䔸䅁䉁䅁䅁允䅁䅁䅕䅁䅁䕁䥄〷䵁䅉䅅䅁䕁䅁䅁睁䵁䅁䅁权㡁兄䅁权浄权䅁权睂䅂䅁允䅁䅁䅅䅁䭁䕁䅣䅁䵁䅉䅅䅁䕁䅁䅁睁䵁䅁䅁权㙄杁䅁权䕁䅁䅁权䙁䅁䅁允䅁䅁䅅䅁䙁䅁䅁䅁佄歯䉴䍄䉁䅁䅁䅂䅁䅁䅍䅄䅁䅁䅯杍䅳䅁䅯儶䅯䅁䅯兢䅑䅁䅅䅁䉁䅁䅁兂䅁䅁䅁䩷版䅑杷允䅁䅁䅑䅁䑁䅁䅷䅁䭁䝁䵧䅁䭁佁䬰䅁䭁䡁䔰䅁䉁䅁䅁允䅁䅁䅕潅䅐煹䙆樷䴸䅉䅅䅁䕁䅁䅁睁䵁䅁䅁权湃杁䅁权䭁䅁䅁权䙁䅁䅁允䅁䅁䅅䅁䙁佁㝦晱午卪䄵䍄䉁䅁䅁䅂䅁䅁䅍䅄䅁䅁䅯杖䅷䅁䅯眶䅯䅁䅯兣䅑䅁䅅䅁䉁䅁䅁杄十䅁䅁李㉁䑁䅣兏穁䑁䅉兏ぁ䅁䅁䍄䉁䅁䅁䅂䅁䅁䅍䅄䅁䅁䅯来䅍䅁䅯权䅁䅁䅯眯䅅䅁䅅䅁䉁䅁䅁兂⭄䠱灪湊㍅䅑杷允䅁䅁䅑䅁䑁䅁䅷䅁䭁䉁䱷䅁䭁佁䭯䅁䭁䥁䕕䅁䉁䅁䅁允䅁䅁䄴䅄䅁䑁䅅杌祁䑁䅕李䅁䅁杷允䅁䅁䅑䅁䑁䅁䅷䅁䭁䵁䙯䅁䭁佁䭣䅁䭁䝁䔰䅁䉁䅁䅁允䅁䅁䅕匳䝑婧䑘ぇ䵁䅉䅅䅁䕁䅁䅁睁䵁䅁䅁权啃睃䅁权潄权䅁权䑃䅂䅁允䅁䅁䅅䅁佁䅁䄴䅁㍁䑁䅙杌ㅁ䑁䅫免䅁䅁杷允䅁䅁䅑䅁䑁䅁䅷䅁䭁䡁䵷䅁䭁䉁䜸䅁䭁䍁䝁䅁䉁䅁䅁允䅁䅁䅯䅮䅧䅁杷允䅁䅁䅑䅁䑁䅁䅷䅁䭁䭁䍁䅁䭁䅁䅑䅁䭁䅁䅕䅁䉁䅁䅁允䅁䅁䅕䅁䅁䑧䨲啙䵅䅉䅅䅁䕁䅁䅁睁䵁䅁䅁权奄䅄䅁权潄权䅁权㥂䅂䅁允䅁䅁䅅䅁佁䅁䅷䅁㉁䍁䄴兏㉁䑁䅑䅁䵁䅉䅅䅁䕁䅁䅁睁䵁䅁䅁权扄兄䅁权灄权䅁权㙂䅂䅁允䅁䅁䅅䅁䙁䅁䅁䅁䅁㥢䅊䍄䉁䅁䅁䅂䅁䅁䅍䅄䅁䅁䅯䄲䅕䅁䅯朶䅯䅁䅯兢䅑䅁䅅䅁䉁䅁䅁权䡂䅁䅁䍄䉁䅁䅁䅂䅁䅁䅍䅄䅁䅁䅯䄸䅳䅁䅯䄶䅯䅁䅯兣䅑䅁䅅䅁䉁䅁䅁杄佁䅁䅁免ぁ䍁䄴睍ぁ䑁䅙䅁䵁䅉䅅䅁䕁䅁䅁睁䵁䅁䅁权湁䅄䅁权牄权䅁权獄权䅁允䅁䅁䅅䅁䭁䕁䅣䅁䵁䅉䅅䅁䕁䅁䅁睁䵁䅁䅁权䭄睁䅁权䭁䅁䅁权⽄允䅁允䅁䅁䅅䅁䙁䱁䥔牤昶桇䅸䍄䉁䅁䅁䅂䅁䅁䅍䅄䅁䅁䅯杄䅷䅁䅯儷䅯䅁䅯兢䅑䅁䅅䅁䉁䅁䅁兂桃伹䑱橐坌睐杷允䅁䅁䅑䅁䑁䅁䅷䅁䭁䑁䴰䅁䭁佁䬴䅁䭁佁䭷䅁䉁䅁䅁允䅁䅁䅯睒䅁䅁杷允䅁䅁䅍䅁䑁䅁䅷䅁䭁䩁䵍䅁䭁䉁䝯䅁䉁䅁䅁允䅁䅁䅯睥䅙䅁杷允䅁䅁䅑䅁䑁䅁䅷䅁䭁䵁䱉䅁䭁佁䭯䅁䭁䡁䕯䅁䉁䅁䅁允䅁䅁䄴䅄䅁䑁䅁杌㕁䑁䅅杍䅁䅁杷允䅁䅁䅑䅁䑁䅁䅷䅁䭁䭁䑍䅁䭁䉁䅅䅁䭁䅁䅕䅁䉁䅁䅁允䅁䅁䄴䅆䅁䑁䅅兎睁䑁䅅䅏㉁䑁䅁䅍睁䅁䅁䍄䉁䅁䅁䅂䅁䅁䅍䅄䅁䅁䅯杩䅕䅁䅯朵䅯䅁䅯䄷䅯䅁䅅䅁䉁䅁䅁权䡂䅁䅁䍄䉁䅁䅁䅂䅁䅁䅍䅄䅁䅁䅯党䅷䅁䅯眵䅯䅁䅯来䅑䅁䅅䅁䉁䅁䅁兂穁積積⽍㙍䅑杷允䅁䅁䅍䅁䑁䅁䅷䅁䭁䉁䵅䅁䭁䍁䝙䅁䉁䅁䅁允䅁䅁䄴䅄䅁䑁䅫䅏畁䑁䅑睎䅁䅁杷允䅁䅁䅑䅁䑁䅁䅷䅁䭁偁䭍䅁䭁佁䭧䅁䭁䥁䕕䅁䉁䅁䅁允䅁䅁䅯睒䅁䅁杷允䅁䅁䅑䅁䑁䅁䅷䅁䭁偁䕯䅁䭁佁䬰䅁䭁䝁䔰䅁䉁䅁䅁允䅁䅁䅕穰䩗ぬ牋䐵䴸䅉䅅䅁䕁䅁䅁睁䵁䅁䅁权煂䅁䅁权䉁杁䅁权䍁杁䅁允䅁䅁䅅䅁䙁䍁獙䩘㝹晫䅨䍄䉁䅁䅁䅂䅁䅁䅍䅄䅁䅁䅯睉䅳䅁䅯朵䅯䅁䅯䄷䅯䅁䅅䅁䉁䅁䅁权䡂䅁䅁䍄䉁䅁䅁䅂䅁䅁䅍䅄䅁䅁䅯杩䅳䅁䅯儶䅯䅁䅯来䅑䅁䅅䅁䉁䅁䅁兂䅁䅁䅁䝁啮䅑杷允䅁䅁䅑䅁䑁䅁䅷䅁䭁乁䑑䅁䭁䅁䅯䅁䭁䅁䅕䅁䉁䅁䅁允䅁䅁䅕䘷㑇潈牖商䵁䅉䅅䅁䕁䅁䅁睁䵁䅁䅁权浃䅄䅁权潄权䅁权䙃䅂䅁允䅁䅁䅅䅁佁䅁䅷䅁㍁䍁䄴䅏睁䑁䅫䅁䵁䅉䅅䅁䕁䅁䅁睁䵁䅁䅁权权杁䅁权䭁䅁䅁权䙁䅁䅁允䅁䅁䅅䅁䙁䙁余扌摋眷䅖䍄䉁䅁䅁䅂䅁䅁䅍䅄䅁䅁䅯杂䅷䅁䅯朷䅯䅁䅯兢䅑䅁䅅䅁䉁䅁䅁权䡂䅁䅁䍄䉁䅁䅁䅂䅁䅁䅍䅄䅁䅁䅯䄯䅉䅁䅯充䅁䅁䅯眯䅅䅁䅅䅁䉁䅁䅁杄十䅁䅁䅎㑁䑁䅍兎㑁䑁䅁䅍睁䅁䅁䍄䉁䅁䅁䅂䅁䅁䅍䅄䅁䅁䅯杕䅍䅁䅯充䅁䅁䅯眯䅅䅁䅅䅁䉁䅁䅁杄啁䅁䅁兎睁䑁䅑䅍睁䑁䅁䅍睁䑁䅁䅁䵁䅉䅅䅁䕁䅁䅁睁䵁䅁䅁权䕁䅄䅁权瑄权䅁权療䅂䅁允䅁䅁䅅䅁䙁䑁䕷塳乷䄫䅂䍄䉁䅁䅁䅂䅁䅁䅍䅄䅁䅁䅯杮䅳䅁䅯朶䅯䅁䅯全䅑䅁䅅䅁䉁䅁䅁杄䵁䅁䅁免畁䑁䅧睍㍁䅁䅁䍄䉁䅁䅁䅂䅁䅁䅍䅄䅁䅁䅯睁䄰䅁䅯眵䅯䅁䅯䄷䅯䅁䅅䅁䉁䅁䅁权䡂䅁䅁䍄䉁䅁䅁䅂䅁䅁䅍䅄䅁䅁䅯睏䄰䅁䅯儷䅯䅁䅯兣䅑䅁䅅䅁䉁䅁䅁兂呃䅇坒楄礲睐杷允䅁䅁䅑䅁䑁䅁䅷䅁䭁䕁䑍䅁䭁䉁䅅䅁䭁偁䈸䅁䉁䅁䅁允䅁䅁䄴䅆䅁䑁䅅兎㉁䑁䅁䅍㉁䑁䅉兎睁䅁䅁䍄䉁䅁䅁䅂䅁䅁䅍䅄䅁䅁䅯睔䅕䅁䅯䄶䅯䅁䅯兦䅑䅁䅅䅁䉁䅁䅁杄䵁䅁䅁杍畁䑁䅅睍祁䅁䅁䍄䉁䅁䅁睁䅁䅁䅍䅄䅁䅁䅯杊䅷䅁䅯䅊䅙䅁䅅䅁䉁䅁䅁权ㅁ杄䅁䍄䉁䅁䅁䅂䅁䅁䅍䅄䅁䅁䅯䅈䅍䅁䅯充䅁䅁䅯眯䅅䅁䅅䅁䉁䅁䅁杄啁䅁䅁李硁䑁䅉免㑁䑁䅅䅍睁䑁䅁䅁䵁䅉䅅䅁䕁䅁䅁睁䵁䅁䅁权瑂兂䅁权潄权䅁权䙃䅂䅁允䅁䅁䅅䅁佁䅁䄴䅁㉁䑁䅕杌睁䑁䅣兏䅁䅁杷允䅁䅁䅑䅁䑁䅁䅷䅁䭁䉁䵁䅁䭁佁䭳䅁䭁䝁䔰䅁䉁䅁䅁允䅁䅁䄴杅䅁䑁䅍䅍㕁䑁䅙免祁䑁䅉睎䅁䅁杷允䅁䅁䅑䅁䑁䅁䅷䅁䭁䙁䵧䅁䭁佁䭧䅁䭁䡁䕅䅁䉁䅁䅁允䅁䅁䄴杄䅁䑁䅍免畁䑁䅣䅍穁䅁䅁䍄䉁䅁䅁䅂䅁䅁䅍䅄䅁䅁䅯杘䄰䅁䅯朷䅯䅁䅯䄷䅯䅁䅅䅁䉁䅁䅁权䡂䅁䅁䍄䉁䅁䅁䅂䅁䅁䅍䅄䅁䅁䅯眶䅷䅁䅯朵䅯䅁䅯兣䅑䅁䅅䅁䉁䅁䅁杄䵁䅁䅁䅍畁䑁䅕䅎㍁䅁䅁䍄䉁䅁䅁䅂䅁䅁䅍䅄䅁䅁䅯䅰䅍䅁䅯充䅁䅁䅯眯䅅䅁䅅䅁䉁䅁䅁杄啁䅁䅁兏穁䑁䅍䅍ㅁ䑁䅫䅍睁䑁䅁䅁䵁䅉䅅䅁䕁䅁䅁睁䵁䅁䅁权䱃䅂䅁权浄权䅁权瑂䅂䅁允䅁䅁䅅䅁佁䅁䅷䅁㉁䍁䄴免ㅁ䑁䅅䅁䵁䅉䅅䅁䑁䅁䅁睁䵁䅁䅁权䝃兄䅁权奁杂䅁允䅁䅁䅅䅁䭁䑁䜰䅁䵁䅉䅅䅁䕁䅁䅁睁䵁䅁䅁权佁兂䅁权牄权䅁权㥂䅂䅁允䅁䅁䅅䅁佁䉁䅑䅁硁䑁䅅兏祁䑁䅁兎㍁䑁䅧睍䅁䅁杷允䅁䅁䅑䅁䑁䅁䅷䅁䭁䑁䍁䅁䭁䅁䅯䅁䭁䅁䅕䅁䉁䅁䅁允䅁䅁䅕兊䉡啬䱏䕂䵁䅉䅅䅁䕁䅁䅁睁䵁䅁䅁权偃睁䅁权剁䅁䅁权䙁䅁䅁允䅁䅁䅅䅁佁䉁䅉䅁ㅁ䑁䅕杍睁䑁䅁䅍睁䑁䅁䅁䵁䅉䅅䅁䕁䅁䅁睁䵁䅁䅁权浃睁䅁权剁䅁䅁权䙁䅁䅁允䅁䅁䅅䅁佁䉁䅑䅁㍁䑁䅧䅏祁䑁䅁䅍睁䑁䅁䅍䅁䅁杷允䅁䅁䅑䅁䑁䅁䅷䅁䭁䩁䍅䅁䭁䉁䅅䅁䭁偁䈸䅁䉁䅁䅁允䅁䅁䄴杆䅁䑁䅅兏㉁䑁䅑睍睁䑁䅁䅍睁䑁䅁䅁䵁䅉䅅䅁䕁䅁䅁睁䵁䅁䅁权瑁兂䅁权潄权䅁权㙂䅂䅁允䅁䅁䅅䅁佁䅁䄴䅁硁䑁䅉杌㕁䑁䅁睍䅁䅁杷允䅁䅁䅑䅁䑁䅁䅷䅁䭁䭁䑣䅁䭁䉁䅅䅁䭁䅁䅕䅁䉁䅁䅁允䅁䅁䄴杅䅁䑁䅍兏㕁䑁䅁䅍睁䑁䅁䅍䅁䅁杷允䅁䅁䅑䅁䑁䅁䅷䅁䭁䩁䘴䅁䭁佁䭧䅁䭁䝁䔸䅁䉁䅁䅁允䅁䅁䄴杄䅁䑁䅅䅏畁䑁䅫睎穁䅁䅁䍄䉁䅁䅁䅂䅁䅁䅍䅄䅁䅁䅯眱䅕䅁䅯儶䅯䅁䅯睢䅑䅁䅅䅁䉁䅁䅁兂䅁䅁䅁䱧硐䅑杷允䅁䅁䅑䅁䑁䅁䅷䅁䭁䥁䱙䅁䭁佁䭫䅁䭁䝁䔸䅁䉁䅁䅁允䅁䅁䅕䅁䅁佁䵃〷䵁䅉䅅䅁䕁䅁䅁睁䵁䅁䅁权䥃睁䅁权剁䅁䅁权⽄允䅁允䅁䅁䅅䅁佁䉁䅑䅁硁䑁䅁兏祁䑁䅍兎穁䑁䅣李䅁䅁杷允䅁䅁䅑䅁䑁䅁䅷䅁䭁䭁䙁䅁䭁佁䭳䅁䭁䥁䕍䅁䉁䅁䅁允䅁䅁䄴䅆䅁䑁䅍䅍ぁ䑁䅫免㕁䑁䅫䅏睁䅁䅁䍄䉁䅁䅁䅂䅁䅁䅍䅄䅁䅁䅯兰䅳䅁䅯朶䅯䅁䅯兢䅑䅁䅅䅁䉁䅁䅁权䡂䅁䅁䍄䉁䅁䅁䅂䅁䅁䅍䅄䅁䅁䅯兔䅷䅁䅯儷䅯䅁䅯䄷䅯䅁䅅䅁䉁䅁䅁权䡂䅁䅁䍄䉁䅁䅁䅂䅁䅁䅍䅄䅁䅁䅯来䅷䅁䅯䄶䅯䅁䅯兢䅑䅁䅅䅁䉁䅁䅁杄佁䅁䅁免ㅁ䍁䄴兎ㅁ䑁䅍䅁䵁䅉䅅䅁䕁䅁䅁睁䵁䅁䅁权祁睁䅁权䕁䅁䅁权⽄允䅁允䅁䅁䅅䅁䙁䅁䅁䥁祃啸䉎䍄䉁䅁䅁䅂䅁䅁䅍䅄䅁䅁䅯朰䅕䅁䅯眵䅯䅁䅯兢䅑䅁䅅䅁䉁䅁䅁权䡂䅁䅁䍄䉁䅁䅁䅂䅁䅁䅍䅄䅁䅁䅯杴䅷䅁䅯儷䅯䅁䅯睧䅑䅁䅅䅁䉁䅁䅁兂畄䑦ㄸ牘桲睐杷允䅁䅁䅑䅁䑁䅁䅷䅁䭁䡁䐰䅁䭁䅁䅑䅁䭁䅁䅕䅁䉁䅁䅁允䅁䅁䅕䅁䅁䕁時じ䵅䅉䅅䅁䕁䅁䅁睁䵁䅁䅁权ぃ兂䅁权畄权䅁权䑃䅂䅁允䅁䅁䅅䅁䙁䅁䅁䅁杄敊䅊䍄䉁䅁䅁䅂䅁䅁䅍䅄䅁䅁䅯睫䅁䅁䅯权䅁䅁䅯兂䅁䅁䅅䅁䉁䅁䅁兂䙄䱉祂䩡剅䅑杷允䅁䅁䅑䅁䑁䅁䅷䅁䭁䭁䐰䅁䭁䉁䅅䅁䭁偁䈸䅁䉁䅁䅁允䅁䅁䄴䅆䅁䑁䅑睎睁䑁䅍䅏ㅁ䑁䅁䅍睁䅁䅁䍄䉁䅁䅁䅂䅁䅁䅍䅄䅁䅁䅯朶䅑䅁䅯眶䅯䅁䅯兣䅑䅁䅅䅁䉁䅁䅁杄啁䅁䅁免祁䑁䅁杍睁䑁䅁䅍睁䑁䅁䅁䵁䅉䅅䅁䕁䅁䅁睁䵁䅁䅁权歂兄䅁权煄权䅁权硂䅂䅁允䅁䅁䅅䅁佁䅁䅷䅁睁䍁䄴李㍁䑁䅣䅁䵁䅉䅅䅁䕁䅁䅁睁䵁䅁䅁权硁睃䅁权煄权䅁权㙂䅂䅁允䅁䅁䅅䅁佁䅁䅯䅁睁䍁䄴兎㑁䅁䅁䍄䉁䅁䅁䅂䅁䅁䅍䅄䅁䅁䅯眱䅳䅁䅯儷䅯䅁䅯睧䅑䅁䅅䅁䉁䅁䅁兂畄䑦ㄸ牘割睐杷允䅁䅁䅑䅁䑁䅁䅷䅁䭁䉁丰䅁䭁佁䭳䅁䭁䡁䕯䅁䉁䅁䅁允䅁䅁䄴䅆䅁䑁䅉免硁䑁䅧睍ぁ䑁䅕睍㍁䅁䅁䍄䉁䅁䅁䅂䅁䅁䅍䅄䅁䅁䅯儳䅅䅁䅯允䅉䅁䅯兂䅉䅁䅅䅁䉁䅁䅁兂㉂稴䱪剷䩔䅑杷允䅁䅁䅑䅁䑁䅁䅷䅁䭁䙁䍁䅁䭁䅁䅯䅁䭁䅁䅕䅁䉁䅁䅁允䅁䅁䅕歵䵫楁䡶啊䵁䅉䅅䅁䕁䅁䅁睁䵁䅁䅁权摁兂䅁权浄权䅁权硂䅂䅁允䅁䅁䅅䅁佁䅁䅯䅁硁䍁䄴睎㍁䅁䅁䍄䉁䅁䅁䅂䅁䅁䅍䅄䅁䅁䅯兪䅕䅁䅯儶䅯䅁䅯睧䅑䅁䅅䅁䉁䅁䅁兂䅁䅁䅁偁塃䅑杷允䅁䅁䅑䅁䑁䅁䅷䅁䭁䍁䵑䅁䭁佁䬰䅁䭁佁䭷䅁䉁䅁䅁允䅁䅁䅯睒䅁䅁杷允䅁䅁䅑䅁䑁䅁䅷䅁䭁䥁䍷䅁䭁䅁䅯䅁䭁偁䈸䅁䉁䅁䅁允䅁䅁䅕浚浚浚䝡く䵁䅉䅅䅁䕁䅁䅁睁䵁䅁䅁权灄䅄䅁权牄权䅁权㥂䅂䅁允䅁䅁䅅䅁佁䉁䅉䅁硁䑁䅣䅏硁䑁䅫䅎祁䑁䅅䅁䵁䅉䅅䅁䕁䅁䅁睁䵁䅁䅁权ㅂ睁䅁权䭁䅁䅁权䙁䅁䅁允䅁䅁䅅䅁䙁䥁獴⼵灵儸䅴䍄䉁䅁䅁䅂䅁䅁䅍䅄䅁䅁䅯兩䅑䅁䅯眶䅯䅁䅯兢䅑䅁䅅䅁䉁䅁䅁权䡂䅁䅁䍄䉁䅁䅁䅂䅁䅁䅍䅄䅁䅁䅯䅖䅕䅁䅯朷䅯䅁䅯䄷䅯䅁䅅䅁䉁䅁䅁权䡂䅁䅁䍄䉁䅁䅁䅂䅁䅁䅍䅄䅁䅁䅯入䅕䅁䅯䄶䅯䅁䅯兣䅑䅁䅅䅁䉁䅁䅁杄佁䅁䅁杍睁䍁䄴兏ㅁ䑁䅣䅁䵁䅉䅅䅁䕁䅁䅁睁䵁䅁䅁权㉄睃䅁权牄权䅁权療䅂䅁允䅁䅁䅅䅁佁䉁䅑䅁硁䑁䅉䅏穁䑁䅫䅎穁䑁䅉睎䅁䅁杷允䅁䅁䅍䅁䑁䅁䅷䅁䭁䡁䵳䅁䭁䉁䝷䅁䉁䅁䅁允䅁䅁䅯睁䅣䅁杷允䅁䅁䅑䅁䑁䅁䅷䅁䭁䑁䰴䅁䭁佁䬰䅁䭁䡁䔰䅁䉁䅁䅁允䅁䅁䅕浔光䑗ね䵂䵁䅉䅅䅁䕁䅁䅁睁䵁䅁䅁权佁䅄䅁权瑄权䅁权䑃䅂䅁允䅁䅁䅅䅁䙁乁晁灙浺㥉⽫䍄䉁䅁䅁睁䅁䅁䅍䅄䅁䅁䅯䄴䅷䅁䅯杈䅙䅁䅅䅁䉁䅁䅁权浄杂䅁䍄䉁䅁䅁䅂䅁䅁䅍䅄䅁䅁䅯朶䅉䅁䅯䅂䅁䅁䅯眯䅅䅁䅅䅁䉁䅁䅁兂䅁䅁䅁㐵奊兑杷允䅁䅁䅑䅁䑁䅁䅷䅁䭁䝁䵯䅁䭁佁䬴䅁䭁佁䭷䅁䉁䅁䅁允䅁䅁䅯睒䅁䅁杷允䅁䅁䅑䅁䑁䅁䅷䅁䭁䡁䐰䅁䭁䉁䅅䅁䭁䅁䅕䅁䉁䅁䅁允䅁䅁䄴䅆䅁䑁䅑睎㉁䑁䅙兏穁䑁䅅䅎㑁䅁䅁䍄䉁䅁䅁䅂䅁䅁䅍䅄䅁䅁䅯元䄰䅁䅯眵䅯䅁䅯全䅑䅁䅅䅁䉁䅁䅁兂偄ㄹ橐婰獶睶杷允䅁䅁䅑䅁䑁䅁䅷䅁䭁䭁䘰䅁䭁佁䬴䅁䭁䥁䕕䅁䉁䅁䅁允䅁䅁䅕䅁䅁佁㍃あ䵅䅉䅅䅁䕁䅁䅁睁䵁䅁䅁权允睃䅁权煄权䅁权䙃䅂䅁允䅁䅁䅅䅁佁䅁䅷䅁睁䍁䄴杍ㅁ䑁䅑䅁䵁䅉䅅䅁䕁䅁䅁睁䵁䅁䅁权噃杁䅁权䕁䅁䅁权⽄允䅁允䅁䅁䅅䅁䙁䅁䅁䥁い䡎䉖䍄䉁䅁䅁䅂䅁䅁䅍䅄䅁䅁䅯杢䅳䅁䅯朶䅯䅁䅯兣䅑䅁䅅䅁䉁䅁䅁杄䵁䅁䅁免畁䑁䅕睎ㅁ䅁䅁䍄䉁䅁䅁䅂䅁䅁䅍䅄䅁䅁䅯兂䅳䅁䅯朶䅯䅁䅯睢䅑䅁䅅䅁䉁䅁䅁杄䵁䅁䅁免畁䑁䅁睍㕁䅁䅁䍄䉁䅁䅁䅂䅁䅁䅍䅄䅁䅁䅯杋䅕䅁䅯䄶䅯䅁䅯兣䅑䅁䅅䅁䉁䅁䅁杄佁䅁䅁免祁䍁䄴杍硁䑁䅫䅁䵁䅉䅅䅁䕁䅁䅁睁䵁䅁䅁权㥄权䅁权浄权䅁权瑂䅂䅁允䅁䅁䅅䅁䭁䕁䅣䅁䵁䅉䅅䅁䕁䅁䅁睁䵁䅁䅁权⽄权䅁权灄权䅁权㥂䅂䅁允䅁䅁䅅䅁䙁䅁䅁䅁䅄瑤䅌䍄䉁䅁䅁䅂䅁䅁䅍䅄䅁䅁䅯睧䅍䅁䅯䅂䅁䅁䅯兂䅁䅁䅅䅁䉁䅁䅁兂䅁䅁䅁摯䩵兑杷允䅁䅁䅑䅁䑁䅁䅷䅁䭁䅁䰴䅁䭁佁䬴䅁䭁䥁䕍䅁䉁䅁䅁允䅁䅁䅕䅁䅁佁兂䔷䵁䅉䅅䅁䕁䅁䅁睁䵁䅁䅁权療睃䅁权瑄权䅁权䙃䅂䅁允䅁䅁䅅䅁䙁䅁偢收䨱䌷䅊䍄䉁䅁䅁䅂䅁䅁䅍䅄䅁䅁䅯睵䅳䅁䅯眶䅯䅁䅯兣䅑䅁䅅䅁䉁䅁䅁杄啁䅁䅁免睁䑁䅉免睁䑁䅧䅍睁䑁䅁䅁䵁䅉䅅䅁䑁䅁䅁睁䵁䅁䅁权䭂兂䅁权敁杂䅁允䅁䅁䅅䅁䭁䅁䥅䅁䵁䅉䅅䅁䕁䅁䅁睁䵁䅁䅁权䱁䅄䅁权煄权䅁权瑂䅂䅁允䅁䅁䅅䅁䭁䕁䅣䅁䵁䅉䅅䅁䕁䅁䅁睁䵁䅁䅁权䙄䅄䅁权牄权䅁权療䅂䅁允䅁䅁䅅䅁佁䉁䅉䅁ㅁ䑁䅕免穁䑁䅑䅏㉁䑁䅕䅁䵁䅉䅅䅁䑁䅁䅁睁䵁䅁䅁权㉁䅄䅁权奁杂䅁允䅁䅁䅅䅁䭁䕁䝑䅁䵁䅉䅅䅁䕁䅁䅁睁䵁䅁䅁权㝄权䅁权牄权䅁权䙃䅂䅁允䅁䅁䅅䅁佁䉁䅉䅁硁䑁䅧䅍睁䑁䅁䅏ㅁ䑁䅕䅁䵁䅉䅅䅁䕁䅁䅁睁䵁䅁䅁权㍂睃䅁权潄权䅁权䙃䅂䅁允䅁䅁䅅䅁佁䅁䄴䅁硁䑁䅫杌㑁䑁䅉杍䅁䅁杷允䅁䅁䅑䅁䑁䅁䅷䅁䭁䍁䴴䅁䭁佁䭳䅁䭁佁䭷䅁䉁䅁䅁允䅁䅁䅯睒䅁䅁杷允䅁䅁䅑䅁䑁䅁䅷䅁䭁偁䌸䅁䭁䅁䅯䅁䭁䅁䅕䅁䉁䅁䅁允䅁䅁䅕積積積積ぅ䵁䅉䅅䅁䕁䅁䅁睁䵁䅁䅁权乃杁䅁权剁䅁䅁权䙁䅁䅁允䅁䅁䅅䅁佁䉁䅉䅁穁䑁䅣李ㅁ䑁䅑䅍睁䑁䅁䅁䵁䅉䅅䅁䕁䅁䅁睁䵁䅁䅁权䱁䅄䅁权灄权䅁权䑃䅂䅁允䅁䅁䅅䅁䙁䅁䅁䅁䅂㥅䅨䍄䉁䅁䅁䅂䅁䅁䅍䅄䅁䅁䅯元䄰䅁䅯朶䅯䅁䅯睢䅑䅁䅅䅁䉁䅁䅁杄䵁䅁䅁䅍畁䑁䅍䅍㕁䅁䅁䍄䉁䅁䅁䅂䅁䅁䅍䅄䅁䅁䅯睐䅍䅁䅯权䅁䅁䅯兂䅁䅁䅅䅁䉁䅁䅁兂䍂余兘灉歳䅑杷允䅁䅁䅑䅁䑁䅁䅷䅁䭁偁䱙䅁䭁佁䬰䅁䭁䥁䕕䅁䉁䅁䅁允䅁䅁䅕渷⽷噎㘶稹䴸䅉䅅䅁䕁䅁䅁睁䵁䅁䅁权䡃睃䅁权煄权䅁权䙃䅂䅁允䅁䅁䅅䅁䭁䕁䅣䅁䵁䅉䅅䅁䕁䅁䅁睁䵁䅁䅁权㍂睁䅁权䕁䅁䅁权䙁䅁䅁允䅁䅁䅅䅁䙁䅁䅁䥁楄浩䉸䍄䉁䅁䅁䅂䅁䅁䅍䅄䅁䅁䅯䅫䅕䅁䅯䄶䅯䅁䅯䅣䅑䅁䅅䅁䉁䅁䅁权䡂䅁䅁䍄䉁䅁䅁䅂䅁䅁䅍䅄䅁䅁䅯兎䅳䅁䅯朶䅯䅁䅯睢䅑䅁䅅䅁䉁䅁䅁杄䵁䅁䅁免畁䑁䅣李ぁ䅁䅁䍄䉁䅁䅁䅂䅁䅁䅍䅄䅁䅁䅯兊䅷䅁䅯儷䅯䅁䅯兢䅑䅁䅅䅁䉁䅁䅁权䡂䅁䅁䍄䉁䅁䅁䅂䅁䅁䅍䅄䅁䅁䅯克䅷䅁䅯朵䅯䅁䅯全䅑䅁䅅䅁䉁䅁䅁杄䵁䅁䅁免畁䑁䅁兏㍁䅁䅁䍄䉁䅁䅁䅂䅁䅁䅍䅄䅁䅁䅯䅑䅳䅁䅯眵䅯䅁䅯兢䅑䅁䅅䅁䉁䅁䅁权䡂䅁䅁䍄䉁䅁䅁䅂䅁䅁䅍䅄䅁䅁䅯睑䅷䅁䅯儶䅯䅁䅯䄷䅯䅁䅅䅁䉁䅁䅁权䡂䅁䅁䍄䉁䅁䅁䅂䅁䅁䅍䅄䅁䅁䅯兦䅳䅁䅯眵䅯䅁䅯䅣䅑䅁䅅䅁䉁䅁䅁兂奃桢䑋䵷乯䅑杷允䅁䅁䅑䅁䑁䅁䅷䅁䭁䵁䱁䅁䭁佁䭯䅁䭁䡁䕅䅁䉁䅁䅁允䅁䅁䄴䅄䅁䑁䅁杌ㅁ䑁䅧睎䅁䅁杷允䅁䅁䅑䅁䑁䅁䅷䅁䭁䭁乍䅁䭁佁䭙䅁䭁䡁䕯䅁䉁䅁䅁允䅁䅁䄴䅄䅁䑁䅅杌ぁ䑁䅁睍䅁䅁杷允䅁䅁䅍䅁䑁䅁䅷䅁䭁䅁䵣䅁䭁䍁䝙䅁䉁䅁䅁允䅁䅁䄴杂䅁䑁䅫兎䅁䅁杷允䅁䅁䅑䅁䑁䅁䅷䅁䭁䙁䌴䅁䭁䅁䅑䅁䭁䅁䅕䅁䉁䅁䅁允䅁䅁䅕䅁䅁䅁剋ざ䵅䅉䅅䅁䕁䅁䅁睁䵁䅁䅁权あ兄䅁权晁杂䅁权杁杂䅁允䅁䅁䅅䅁䭁䕁䝷䅁䵁䅉䅅䅁䕁䅁䅁睁䵁䅁䅁权晁睃䅁权灄权䅁权療䅂䅁允䅁䅁䅅䅁䙁䅁䅁䅁䅃睋䉪䍄䉁䅁䅁䅂䅁䅁䅍䅄䅁䅁䅯李䅳䅁䅯眵䅯䅁䅯全䅑䅁䅅䅁䉁䅁䅁兂汄䌰扌堫挴䅑杷允䅁䅁䅍䅁䑁䅁䅷䅁䭁偁䱯䅁䭁䍁䝑䅁䉁䅁䅁允䅁䅁䅯睁䅷䅁杷允䅁䅁䅑䅁䑁䅁䅷䅁䭁䥁䔴䅁䭁佁䬰䅁䭁佁䭷䅁䉁䅁䅁允䅁䅁䅯睒䅁䅁杷允䅁䅁䅑䅁䑁䅁䅷䅁䭁䱁䵑䅁䭁佁䭣䅁䭁䡁䕁䅁䉁䅁䅁允䅁䅁䅕東䭢欱⭴吷䴸䅉䅅䅁䑁䅁䅁睁䵁䅁䅁权煁兄䅁权歁杂䅁允䅁䅁䅅䅁䭁䅁䨸䅁䵁䅉䅅䅁䕁䅁䅁睁䵁䅁䅁权奁兄䅁权瑄权䅁权䑃䅂䅁允䅁䅁䅅䅁䙁偁灹搸乊潙⽁䍄䉁䅁䅁䅂䅁䅁䅍䅄䅁䅁䅯光䅍䅁䅯权䅁䅁䅯兂䅁䅁䅅䅁䉁䅁䅁兂湄㘫确欰眳睐杷允䅁䅁䅑䅁䑁䅁䅷䅁䭁䱁䱁䅁䭁佁䭣䅁䭁䡁䕅䅁䉁䅁䅁允䅁䅁䅕噋偹癷潕啄䵁䅉䅅䅁䕁䅁䅁睁䵁䅁䅁权祄䅂䅁权浄权䅁权硂䅂䅁允䅁䅁䅅䅁佁䅁䅷䅁硁䍁䄴䅎㑁䑁䅑䅁䵁䅉䅅䅁䕁䅁䅁睁䵁䅁䅁权坁䅄䅁权牄权䅁权䙃䅂䅁允䅁䅁䅅䅁佁䉁䅉䅁穁䑁䅅䅏穁䑁䅣兏ぁ䑁䅣䅁䵁䅉䅅䅁䑁䅁䅁睁䵁䅁䅁权塃睃䅁权奁杂䅁允䅁䅁䅅䅁䭁䡁䝷䅁䵁䅉䅅䅁䕁䅁䅁睁䵁䅁䅁权卂睃䅁权煄权䅁权㥂䅂䅁允䅁䅁䅅䅁佁䅁䅷䅁睁䍁䄴兏睁䑁䅙䅁䵁䅉䅅䅁䕁䅁䅁睁䵁䅁䅁权㕂睃䅁权煄权䅁权睂䅂䅁允䅁䅁䅅䅁佁䅁䅷䅁睁䍁䄴䅏ㅁ䑁䅣䅁䵁䅉䅅䅁䕁䅁䅁睁䵁䅁䅁权㥂䅄䅁权湄权䅁权硂䅂䅁允䅁䅁䅅䅁䙁䥁噇㑑獴砵䅬䍄䉁䅁䅁䅂䅁䅁䅍䅄䅁䅁䅯杹䅷䅁䅯朷䅯䅁䅯来䅑䅁䅅䅁䉁䅁䅁兂䅁䅁䅁䩁楩䅑杷允䅁䅁䅑䅁䑁䅁䅷䅁䭁䕁䰴䅁䭁佁䭯䅁䭁䥁䕍䅁䉁䅁䅁允䅁䅁䄴䅄䅁䑁䅉杌ㅁ䑁䅅李䅁䅁杷允䅁䅁䅑䅁䑁䅁䅷䅁䭁䝁乯䅁䭁佁䭳䅁䭁䡁䕯䅁䉁䅁䅁允䅁䅁䄴杅䅁䑁䅕李㕁䑁䅁䅏㍁䑁䅕免䅁䅁杷允䅁䅁䅑䅁䑁䅁䅷䅁䭁佁䌸䅁䭁䅁䅑䅁䭁偁䈸䅁䉁䅁䅁允䅁䅁䅕䅁䅁乁䵮っ䵅䅉䅅䅁䕁䅁䅁睁䵁䅁䅁权⽂兂䅁权浄权䅁权㙂䅂䅁允䅁䅁䅅䅁佁䅁䅷䅁祁䍁䄴睍ぁ䑁䅍䅁䵁䅉䅅䅁䕁䅁䅁睁䵁䅁䅁权剄睃䅁权牄权䅁权㥂䅂䅁允䅁䅁䅅䅁佁䉁䅉䅁硁䑁䅕睎㑁䑁䅁䅍睁䑁䅁䅁䵁䅉䅅䅁䕁䅁䅁睁䵁䅁䅁权ㅃ兂䅁权畄权䅁权㙂䅂䅁允䅁䅁䅅䅁䙁䅁䅁䅁杄偭䅨䍄䉁䅁䅁䅂䅁䅁䅍䅄䅁䅁䅯儯䅳䅁䅯眶䅯䅁䅯睢䅑䅁䅅䅁䉁䅁䅁杄啁䅁䅁免睁䑁䅁免ㅁ䑁䅁杍硁䑁䅕䅁䵁䅉䅅䅁䕁䅁䅁睁䵁䅁䅁权䕄䅄䅁权畄权䅁权䙃䅂䅁允䅁䅁䅅䅁䙁䅁䅁䅁杂側䅂䍄䉁䅁䅁䅂䅁䅁䅍䅄䅁䅁䅯睤䅕䅁䅯眶䅯䅁䅯兢䅑䅁䅅䅁䉁䅁䅁权䡂䅁䅁䍄䉁䅁䅁䅂䅁䅁䅍䅄䅁䅁䅯䅺䅷䅁䅯朵䅯䅁䅯兣䅑䅁䅅䅁䉁䅁䅁权䡂䅁䅁䍄䉁䅁䅁䅂䅁䅁䅍䅄䅁䅁䅯朰䅷䅁䅯儶䅯䅁䅯睢䅑䅁䅅䅁䉁䅁䅁兂䅁䅁䅁䉁䍪䅷杷允䅁䅁䅑䅁䑁䅁䅷䅁䭁䩁乣䅁䭁佁䭙䅁䭁䥁䕕䅁䉁䅁䅁允䅁䅁䄴权䅁䑁䅣杌㉁䑁䅣䅁䵁䅉䅅䅁䕁䅁䅁睁䵁䅁䅁权獄䅂䅁权浄权䅁权㥂䅂䅁允䅁䅁䅅䅁佁䅁䅷䅁硁䍁䄴䅍硁䑁䅫䅁䵁䅉䅅䅁䕁䅁䅁睁䵁䅁䅁权䕁䅄䅁权湄权䅁权㥂䅂䅁允䅁䅁䅅䅁䙁䉁啖㝧圶佧⽁䍄䉁䅁䅁䅂䅁䅁䅍䅄䅁䅁䅯睒䄰䅁䅯儶䅯䅁䅯䅣䅑䅁䅅䅁䉁䅁䅁兂䅁䅁䅁䑉样䅑杷允䅁䅁䅑䅁䑁䅁䅷䅁䭁䥁䵫䅁䭁佁䭫䅁䭁佁䭷䅁䉁䅁䅁允䅁䅁䅯睒䅁䅁杷允䅁䅁䅑䅁䑁䅁䅷䅁䭁䵁䘸䅁䭁佁䬴䅁䭁䡁䕅䅁䉁䅁䅁允䅁䅁䅕䅁䅁䙁䡄䕉䵅䅉䅅䅁䕁䅁䅁睁䵁䅁䅁权扁兄䅁权畄权䅁权㙂䅂䅁允䅁䅁䅅䅁䙁䅁䅁䅁杂⭳䅨䍄䉁䅁䅁䅂䅁䅁䅍䅄䅁䅁䅯䅑䅍䅁䅯充䅁䅁䅯兂䅁䅁䅅䅁䉁䅁䅁杄啁䅁䅁免睁䑁䅑䅎ㅁ䑁䅅䅍睁䑁䅁䅁䵁䅉䅅䅁䕁䅁䅁睁䵁䅁䅁权祁兄䅁权瑄权䅁权獄权䅁允䅁䅁䅅䅁䭁䕁䅣䅁䵁䅉䅅䅁䕁䅁䅁睁䵁䅁䅁权灃睁䅁权剁䅁䅁权䙁䅁䅁允䅁䅁䅅䅁佁䉁䅑䅁穁䑁䅁杍㕁䑁䅁䅍睁䑁䅁䅍䅁䅁杷允䅁䅁䅑䅁䑁䅁䅷䅁䭁䭁䵅䅁䭁佁䭫䅁䭁䥁䕕䅁䉁䅁䅁允䅁䅁䅕䅁䅁䥁㕂唳䵁䅉䅅䅁䕁䅁䅁睁䵁䅁䅁权㍃兄䅁权煄权䅁权㥂䅂䅁允䅁䅁䅅䅁佁䅁䅷䅁穁䍁䄴兎㉁䑁䅕䅁䵁䅉䅅䅁䑁䅁䅁睁䵁䅁䅁权歄䅂䅁权敁杂䅁允䅁䅁䅅䅁䭁䕁䡣䅁䵁䅉䅅䅁䕁䅁䅁睁䵁䅁䅁权煂睃䅁权浄权䅁权㥂䅂䅁允䅁䅁䅅䅁佁䅁䅷䅁硁䍁䄴免㉁䑁䅑䅁䵁䅉䅅䅁䕁䅁䅁睁䵁䅁䅁权奂兄䅁权湄权䅁权㥂䅂䅁允䅁䅁䅅䅁䙁䭁䙊癴㥐䈱䅨䍄䉁䅁䅁睁䅁䅁䅍䅄䅁䅁䅯朶䅕䅁䅯䅈䅙䅁䅅䅁䉁䅁䅁权煁杂䅁䍄䉁䅁䅁䅂䅁䅁䅍䅄䅁䅁䅯䅙䅁䅁䅯允䅉䅁䅯睁䅉䅁䅅䅁䉁䅁䅁兂獂摤父䡓晪䅑杷允䅁䅁䅑䅁䑁䅁䅷䅁䭁䥁䴴䅁䭁佁䬰䅁䭁䡁䕁䅁䉁䅁䅁允䅁䅁䅕⽺呤㘴扗䑸䴸䅉䅅䅁䕁䅁䅁睁䵁䅁䅁权煃兄䅁权牄权䅁权療䅂䅁允䅁䅁䅅䅁佁䉁䅉䅁㑁䑁䅧睍ぁ䑁䅍杍ㅁ䑁䅧䅁䵁䅉䅅䅁䕁䅁䅁睁䵁䅁䅁权煂睃䅁权潄权䅁权硂䅂䅁允䅁䅁䅅䅁佁䅁䅷䅁㕁䍁䄴李㑁䑁䅉䅁䵁䅉䅅䅁䕁䅁䅁睁䵁䅁䅁权橃睁䅁权䕁䅁䅁权䙁䅁䅁允䅁䅁䅅䅁䙁䅁䅁䵁剁坶䉆䍄䉁䅁䅁䅂䅁䅁䅍䅄䅁䅁䅯兊䅳䅁䅯朶䅯䅁䅯兢䅑䅁䅅䅁䉁䅁䅁权䡂䅁䅁䍄䉁䅁䅁䅂䅁䅁䅍䅄䅁䅁䅯睶䅉䅁䅯䅂䅁䅁䅯兂䅁䅁䅅䅁䉁䅁䅁兂䅁䅁睁䍓片兑杷允䅁䅁䅑䅁䑁䅁䅷䅁䭁偁䴴䅁䭁佁䭧䅁䭁䝁䔰䅁䉁䅁䅁允䅁䅁䄴杄䅁䑁䅅睍畁䑁䅧䅍穁䅁䅁䍄䉁䅁䅁䅂䅁䅁䅍䅄䅁䅁䅯杁䅳䅁䅯眵䅯䅁䅯睢䅑䅁䅅䅁䉁䅁䅁兂杂搵楁⼲乫䅑杷允䅁䅁䅑䅁䑁䅁䅷䅁䭁䍁乣䅁䭁佁䬰䅁䭁佁䭷䅁䉁䅁䅁允䅁䅁䅯睒䅁䅁杷允䅁䅁䅑䅁䑁䅁䅷䅁䭁䭁乷䅁䭁佁䭳䅁䭁䥁䕍䅁䉁䅁䅁允䅁䅁䄴杅䅁䑁䅉杍祁䑁䅅兏睁䑁䅁兎䅁䅁杷允䅁䅁䅑䅁䑁䅁䅷䅁䭁䑁䐴䅁䭁䉁䅅䅁䭁偁䈸䅁䉁䅁䅁允䅁䅁䄴䅆䅁䑁䅅䅎㍁䑁䅑䅍睁䑁䅁䅍睁䅁䅁䍄䉁䅁䅁䅂䅁䅁䅍䅄䅁䅁䅯䅈䅍䅁䅯充䅁䅁䅯兂䅁䅁䅅䅁䉁䅁䅁杄啁䅁䅁李㕁䑁䅍䅍祁䑁䅑䅍睁䑁䅁䅁䵁䅉䅅䅁䕁䅁䅁睁䵁䅁䅁权噁兂䅁权浄权䅁权療䅂䅁允䅁䅁䅅䅁佁䅁䅷䅁硁䍁䄴䅎㉁䑁䅑䅁䵁䅉䅅䅁䕁䅁䅁睁䵁䅁䅁权汄兂䅁权湄权䅁权㙂䅂䅁允䅁䅁䅅䅁䙁䉁䑋䵷桱兒䅸䍄䉁䅁䅁睁䅁䅁䅍䅄䅁䅁䅯眴䅳䅁䅯䅈䅙䅁䅅䅁䉁䅁䅁权楂杂䅁䍄䉁䅁䅁䅂䅁䅁䅍䅄䅁䅁䅯䅆䅷䅁䅯䄶䅯䅁䅯兢䅑䅁䅅䅁䉁䅁䅁权䡂䅁䅁䍄䉁䅁䅁䅂䅁䅁䅍䅄䅁䅁䅯睰䅕䅁䅯儶䅯䅁䅯䄷䅯䅁䅅䅁䉁䅁䅁权䡂䅁䅁䍄䉁䅁䅁䅂䅁䅁䅍䅄䅁䅁䅯睯䅳䅁䅯朷䅯䅁䅯兣䅑䅁䅅䅁䉁䅁䅁兂䅁䅁䅁䅧䥄䅑杷允䅁䅁䅑䅁䑁䅁䅷䅁䭁偁䄸䅁䭁䅁䍅䅁䭁䅁䍕䅁䉁䅁䅁允䅁䅁䅕㥤㐳灊䉤䔲䵁䅉䅅䅁䕁䅁䅁睁䵁䅁䅁权兂兄䅁权畄权䅁权療䅂䅁允䅁䅁䅅䅁䙁䅁䅁䅁䅂⭷䅴䍄䉁䅁䅁䅂䅁䅁䅍䅄䅁䅁䅯睲䅉䅁䅯权䅁䅁䅯兂䅁䅁䅅䅁䉁䅁䅁兂杂搵楁⼲䕫䅑杷允䅁䅁䅑䅁䑁䅁䅷䅁䭁䥁䑑䅁䭁䅁䅑䅁䭁䅁䅕䅁䉁䅁䅁允䅁䅁䅕䅁䅁䡁䥔す䵅䅉䅅䅁䕁䅁䅁睁䵁䅁䅁权捄睁䅁权䭁䅁䅁权䙁䅁䅁允䅁䅁䅅䅁䙁䍁捬㡪ㅌ䑃䄵䍄䉁䅁䅁䅂䅁䅁䅍䅄䅁䅁䅯睨䅳䅁䅯朶䅯䅁䅯睢䅑䅁䅅䅁䉁䅁䅁权䡂䅁䅁䍄䉁䅁䅁䅂䅁䅁䅍䅄䅁䅁䅯睂䅉䅁䅯䅂䅁䅁䅯兂䅁䅁䅅䅁䉁䅁䅁兂䅁䅁䅃癋捹兑杷允䅁䅁䅑䅁䑁䅁䅷䅁䭁䡁䘸䅁䭁䉁䜸䅁䭁䍁䝁䅁䉁䅁䅁允䅁䅁䅯兊䅣䅁杷允䅁䅁䅑䅁䑁䅁䅷䅁䭁䑁䵧䅁䭁佁䭯䅁䭁佁䭷䅁䉁䅁䅁允䅁䅁䅯睒䅁䅁杷允䅁䅁䅑䅁䑁䅁䅷䅁䭁䭁䵫䅁䭁佁䭣䅁䭁佁䭷䅁䉁䅁䅁允䅁䅁䅯睒䅁䅁杷允䅁䅁䅑䅁䑁䅁䅷䅁䭁䩁䐸䅁䭁䅁䅯䅁䭁䅁䅕䅁䉁䅁䅁允䅁䅁䅕呣䬰㘱睐啇䵁䅉䅅䅁䕁䅁䅁睁䵁䅁䅁权䑁䅂䅁权䭁䅁䅁权䙁䅁䅁允䅁䅁䅅䅁䭁䝁䍣䅁䵁䅉䅅䅁䕁䅁䅁睁䵁䅁䅁权䝁睃䅁权畄权䅁权瑂䅂䅁允䅁䅁䅅䅁䭁䕁䅣䅁䵁䅉䅅䅁䕁䅁䅁睁䵁䅁䅁权坃䅄䅁权牄权䅁权䑃䅂䅁允䅁䅁䅅䅁佁䉁䅉䅁㍁䑁䅑兏㕁䑁䅧䅍㍁䑁䅕䅁䵁䅉䅅䅁䕁䅁䅁睁䵁䅁䅁权噂兄䅁权潄权䅁权瑂䅂䅁允䅁䅁䅅䅁䭁䕁䅣䅁䵁䅉䅅䅁䕁䅁䅁睁䵁䅁䅁权㝂杁䅁权䭁䅁䅁权⽄允䅁允䅁䅁䅅䅁䙁乁倹婪畤楕䅬䍄䉁䅁䅁䅂䅁䅁䅍䅄䅁䅁䅯杹䅕䅁䅯眶䅯䅁䅯兦䅑䅁䅅䅁䉁䅁䅁杄啁䅁䅁免㉁䑁䅕李硁䑁䅑兎㑁䑁䅣䅁䵁䅉䅅䅁䕁䅁䅁睁䵁䅁䅁权ㅂ兄䅁权浄权䅁权䙃䅂䅁允䅁䅁䅅䅁䭁䕁䅣䅁䵁䅉䅅䅁䕁䅁䅁睁䵁䅁䅁权䉃兂䅁权浄权䅁权獄权䅁允䅁䅁䅅䅁䭁䕁䅣䅁䵁䅉䅅䅁䕁䅁䅁睁䵁䅁䅁权求䅄䅁权潄权䅁权獄权䅁允䅁䅁䅅䅁䭁䕁䅣䅁䵁䅉䅅䅁䕁䅁䅁睁䵁䅁䅁权ㅄ䅁䅁权剁䅁䅁权䙁䅁䅁允䅁䅁䅅䅁佁䉁䅉䅁硁䑁䅧睎ㅁ䑁䅁杍ㅁ䑁䅁䅁䵁䅉䅅䅁䕁䅁䅁睁䵁䅁䅁权㑃睃䅁权浄权䅁权㥂䅂䅁允䅁䅁䅅䅁佁䅁䅷䅁ぁ䍁䄴睍ㅁ䑁䅑䅁䵁䅉䅅䅁䕁䅁䅁睁䵁䅁䅁权䉂䅄䅁权湄权䅁权㙂䅂䅁允䅁䅁䅅䅁䙁䙁㕧䵴㉨桶䄱䍄䉁䅁䅁䅂䅁䅁䅍䅄䅁䅁䅯睹䅍䅁䅯䅂䅁䅁䅯眯䅅䅁䅅䅁䉁䅁䅁兂䅁䅁䅁く椵兑杷允䅁䅁䅑䅁䑁䅁䅷䅁䭁䩁久䅁䭁佁䭯䅁䭁䥁䕍䅁䉁䅁䅁允䅁䅁䄴䅄䅁䑁䅁杌睁䑁䅙䅏䅁䅁杷允䅁䅁䅑䅁䑁䅁䅷䅁䭁䕁䍧䅁䭁䅁䅑䅁䭁䅁䅕䅁䉁䅁䅁允䅁䅁䅕䅁䅁䭁湂こ䵅䅉䅅䅁䕁䅁䅁睁䵁䅁䅁权㥁䅄䅁权畄权䅁权瑂䅂䅁允䅁䅁䅅䅁䭁䕁䅣䅁䵁䅉䅅䅁䕁䅁䅁睁䵁䅁䅁权呃杁䅁权剁䅁䅁权䙁䅁䅁允䅁䅁䅅䅁佁䉁䅑䅁硁䑁䅙李ㅁ䑁䅣䅎㍁䑁䅕䅍䅁䅁杷允䅁䅁䅑䅁䑁䅁䅷䅁䭁䙁䱯䅁䭁佁䬰䅁䭁䡁䕯䅁䉁䅁䅁允䅁䅁䅕牡へ硫䕧橰䴸䅉䅅䅁䕁䅁䅁睁䵁䅁䅁权楁兄䅁权灄权䅁权療䅂䅁允䅁䅁䅅䅁䙁䅁䅁䅁䅄㤫䅖䍄䉁䅁䅁䅂䅁䅁䅍䅄䅁䅁䅯睫䅉䅁䅯权䅁䅁䅯兂䅁䅁䅅䅁䉁䅁䅁兂䡄穓䩥坑晁䅑杷允䅁䅁䅑䅁䑁䅁䅷䅁䭁䅁䍧䅁䭁䅁䅑䅁䭁偁䈸䅁䉁䅁䅁允䅁䅁䅕䅁䅁䡧奎啦䵅䅉䅅䅁䕁䅁䅁睁䵁䅁䅁权獃睁䅁权䕁䅁䅁权䙁䅁䅁允䅁䅁䅅䅁䙁䅁䅁䭁䱂㉷䉴䍄䉁䅁䅁䅂䅁䅁䅍䅄䅁䅁䅯杺䅑䅁䅯朶䅯䅁䅯睢䅑䅁䅅䅁䉁䅁䅁杄䵁䅁䅁䅍畁䑁䅧䅏㕁䅁䅁䍄䉁䅁䅁䅂䅁䅁䅍䅄䅁䅁䅯睪䄰䅁䅯眵䅯䅁䅯兦䅑䅁䅅䅁䉁䅁䅁兂㑃潈牘晕橧䅷杷允䅁䅁䅍䅁䑁䅁䅷䅁䭁䭁䵁䅁䭁䉁䜴䅁䉁䅁䅁允䅁䅁䅯䅤䅧䅁杷允䅁䅁䅑䅁䑁䅁䅷䅁䭁䑁䅕䅁䭁䅁䅯䅁䭁䅁䍑䅁䉁䅁䅁允䅁䅁䅕灳瘳㡰䱢う䵁䅉䅅䅁䕁䅁䅁睁䵁䅁䅁权噂允䅁权䭁䅁䅁权䙁䅁䅁允䅁䅁䅅䅁䙁䥁獴⼵灵昸⽙䍄䉁䅁䅁䅂䅁䅁䅍䅄䅁䅁䅯睒䅉䅁䅯䅂䅁䅁䅯眯䅅䅁䅅䅁䉁䅁䅁兂䅁䅁䅃礱ば兑杷允䅁䅁䅑䅁䑁䅁䅷䅁䭁䩁䘰䅁䭁佁䭯䅁䭁䡁䔰䅁䉁䅁䅁允䅁䅁䄴䅄䅁䑁䅁杌㕁䑁䅑免䅁䅁杷允䅁䅁䅍䅁䑁䅁䅷䅁䭁乁䱫䅁䭁䉁䝧䅁䉁䅁䅁允䅁䅁䅯克䅙䅁杷允䅁䅁䅑䅁䑁䅁䅷䅁䭁䭁䙫䅁䭁佁䭙䅁䭁䝁䔸䅁䉁䅁䅁允䅁䅁䄴䅄䅁䑁䅅杌㉁䑁䅑免䅁䅁杷允䅁䅁䅑䅁䑁䅁䅷䅁䭁䥁䑳䅁䭁䅁䅑䅁䭁䅁䅕䅁䉁䅁䅁允䅁䅁䅕䅁䅁䅁睩歗䵅䅉䅅䅁䕁䅁䅁睁䵁䅁䅁权䉃兂䅁权浄权䅁权㙂䅂䅁允䅁䅁䅅䅁佁䅁䅷䅁睁䍁䄴兏㕁䑁䅕䅁䵁䅉䅅䅁䕁䅁䅁睁䵁䅁䅁权ぃ睃䅁权瑄权䅁权硂䅂䅁允䅁䅁䅅䅁䙁䕁〶教㉩癦⼰䍄䉁䅁䅁䅂䅁䅁䅍䅄䅁䅁䅯儫䅳䅁䅯眵䅯䅁䅯来䅑䅁䅅䅁䉁䅁䅁兂䝁婧䑖㉩塷䅑杷允䅁䅁䅑䅁䑁䅁䅷䅁䭁䡁䅧䅁䭁䅁䍅䅁䭁䅁䍉䅁䉁䅁䅁允䅁䅁䅕坃䥘灔楐歸䵁䅉䅅䅁䕁䅁䅁睁䵁䅁䅁权瑃睁䅁权䕁䅁䅁权䙁䅁䅁允䅁䅁䅅䅁䙁䅁䅁䅁杄㉓䉂䍄䉁䅁䅁䅂䅁䅁䅍䅄䅁䅁䅯兊䅕䅁䅯朵䅯䅁䅯全䅑䅁䅅䅁䉁䅁䅁杄䵁䅁䅁睍畁䑁䅁睎㉁䅁䅁䍄䉁䅁䅁䅂䅁䅁䅍䅄䅁䅁䅯睊䅳䅁䅯朶䅯䅁䅯兣䅑䅁䅅䅁䉁䅁䅁权䡂䅁䅁䍄䉁䅁䅁䅂䅁䅁䅍䅄䅁䅁䅯䅅䅷䅁䅯朷䅯䅁䅯兢䅑䅁䅅䅁䉁䅁䅁兂䅁䅁䅁䕥卯兑杷允䅁䅁䅑䅁䑁䅁䅷䅁䭁䑁乷䅁䭁佁䭧䅁䭁䡁䕅䅁䉁䅁䅁允䅁䅁䅯睒䅁䅁杷允䅁䅁䅑䅁䑁䅁䅷䅁䭁䩁䵷䅁䭁佁䭯䅁䭁䥁䕍䅁䉁䅁䅁允䅁䅁䄴䅄䅁䑁䅅杌睁䑁䅙李䅁䅁杷允䅁䅁䅑䅁䑁䅁䅷䅁䭁䭁䵯䅁䭁佁䭣䅁䭁佁䭷䅁䉁䅁䅁允䅁䅁䅯睒䅁䅁杷允䅁䅁䅍䅁䑁䅁䅷䅁䭁䥁䴰䅁䭁䉁䝷䅁䉁䅁䅁允䅁䅁䅯杧䅙䅁杷允䅁䅁䅑䅁䑁䅁䅷䅁䭁䍁䱍䅁䭁佁䭙䅁䭁䡁䕁䅁䉁䅁䅁允䅁䅁䄴䅄䅁䑁䅍杌睁䑁䅕兎䅁䅁杷允䅁䅁䅑䅁䑁䅁䅷䅁䭁䉁䱅䅁䭁佁䭫䅁䭁佁䭷䅁䉁䅁䅁允䅁䅁䅯睒䅁䅁杷允䅁䅁䅑䅁䑁䅁䅷䅁䭁䙁䵉䅁䭁佁䭧䅁䭁䝁䔰䅁䉁䅁䅁允䅁䅁䄴杄䅁䑁䅅睎畁䑁䅕睎祁䅁䅁䍄䉁䅁䅁䅂䅁䅁䅍䅄䅁䅁䅯兕䅉䅁䅯䅂䅁䅁䅯兂䅁䅁䅅䅁䉁䅁䅁兂䅁䅁䅁乘婰兑杷允䅁䅁䅑䅁䑁䅁䅷䅁䭁䍁䵣䅁䭁佁䭫䅁䭁䡁䕅䅁䉁䅁䅁允䅁䅁䅕䅁䅁䅁㑃啧䵁䅉䅅䅁䑁䅁䅁睁䵁䅁䅁权㉂睃䅁权敁杂䅁允䅁䅁䅅䅁䭁䕁䝧䅁䵁䅉䅅䅁䕁䅁䅁睁䵁䅁䅁权慁睃䅁权煄权䅁权䙃䅂䅁允䅁䅁䅅䅁佁䅁䅷䅁睁䍁䄴兎硁䑁䅧䅁䵁䅉䅅䅁䕁䅁䅁睁䵁䅁䅁权㕄睃䅁权湄权䅁权硂䅂䅁允䅁䅁䅅䅁䙁䩁奍䙂余剌䅆䍄䉁䅁䅁䅂䅁䅁䅍䅄䅁䅁䅯䅺䅳䅁䅯儶䅯䅁䅯䄷䅯䅁䅅䅁䉁䅁䅁权䡂䅁䅁䍄䉁䅁䅁䅂䅁䅁䅍䅄䅁䅁䅯朵䅍䅁䅯权䅁䅁䅯兂䅁䅁䅅䅁䉁䅁䅁兂呃䅇坒畄琰䅑杷允䅁䅁䅑䅁䑁䅁䅷䅁䭁䝁䙅䅁䭁佁䬰䅁䭁䡁䔰䅁䉁䅁䅁允䅁䅁䅕兇坒楄礲含䴸䅉䅅䅁䕁䅁䅁睁䵁䅁䅁权㉂兂䅁权煄权䅁权睂䅂䅁允䅁䅁䅅䅁佁䅁䅷䅁睁䍁䄴杍㍁䑁䅙䅁䵁䅉䅅䅁䕁䅁䅁睁䵁䅁䅁权㕁䅄䅁权潄权䅁权睂䅂䅁允䅁䅁䅅䅁佁䅁䄴䅁硁䑁䅅杌㕁䑁䅅李䅁䅁杷允䅁䅁䅑䅁䑁䅁䅷䅁䭁䩁䉷䅁䭁䅁䅯䅁䭁䅁䅕䅁䉁䅁䅁允䅁䅁䅕㥉㕶浦㡱䕇䵁䅉䅅䅁䕁䅁䅁睁䵁䅁䅁权䝁睃䅁权牄权䅁权獄权䅁允䅁䅁䅅䅁䭁䕁䅣䅁䵁䅉䅅䅁䕁䅁䅁睁䵁䅁䅁权煃睁䅁权剁䅁䅁权䙁䅁䅁允䅁䅁䅅䅁佁䉁䅑䅁ぁ䑁䅫兏睁䑁䅁䅍睁䑁䅁䅍䅁䅁杷允䅁䅁䅑䅁䑁䅁䅷䅁䭁䉁䑷䅁䭁䅁䅯䅁䭁偁䈸䅁䉁䅁䅁允䅁䅁䅕䑗ね䡹⭡稶䴸䅉䅅䅁䕁䅁䅁睁䵁䅁䅁权⽁睃䅁权畄权䅁权䙃䅂䅁允䅁䅁䅅䅁䙁䅁䅁䅁杁⭋䅆䍄䉁䅁䅁䅂䅁䅁䅍䅄䅁䅁䅯儫䅳䅁䅯朷䅯䅁䅯兣䅑䅁䅅䅁䉁䅁䅁兂䅁䅁䅁佉睪䅑杷允䅁䅁䅑䅁䑁䅁䅷䅁䭁䡁䙉䅁䭁佁䭣䅁䭁䡁䔰䅁䉁䅁䅁允䅁䅁䅕灳瘳㡰䱚稴䴸䅉䅅䅁䕁䅁䅁睁䵁䅁䅁权睄兂䅁权浄权䅁权䑃䅂䅁允䅁䅁䅅䅁佁䅁䅯䅁睁䍁䄴兏㕁䅁䅁䍄䉁䅁䅁睁䅁䅁䅍䅄䅁䅁䅯睬䅑䅁䅯䅇䅙䅁䅅䅁䉁䅁䅁权婁杂䅁䍄䉁䅁䅁䅂䅁䅁䅍䅄䅁䅁䅯杇䅳䅁䅯朵䅯䅁䅯来䅑䅁䅅䅁䉁䅁䅁杄䵁䅁䅁睍畁䑁䅫䅎㑁䅁䅁䍄䉁䅁䅁䅂䅁䅁䅍䅄䅁䅁䅯眯䅕䅁䅯朷䅯䅁䅯兦䅑䅁䅅䅁䉁䅁䅁兂䅁䅁䅁䍳䭧兑杷允䅁䅁䅑䅁䑁䅁䅷䅁䭁䡁乑䅁䭁佁䭙䅁䭁䡁䕁䅁䉁䅁䅁允䅁䅁䅯睒䅁䅁杷允䅁䅁䅑䅁䑁䅁䅷䅁䭁䭁䐴䅁䭁䉁䅅䅁䭁䅁䅕䅁䉁䅁䅁允䅁䅁䄴杅䅁䑁䅣兎㕁䑁䅁䅍睁䑁䅁䅍䅁䅁杷允䅁䅁䅑䅁䑁䅁䅷䅁䭁䅁乕䅁䭁佁䭙䅁䭁佁䭷䅁䉁䅁䅁允䅁䅁䅯睒䅁䅁杷允䅁䅁䅑䅁䑁䅁䅷䅁䭁䑁乕䅁䭁佁䭧䅁䭁䡁䕁䅁䉁䅁䅁允䅁䅁䄴杅䅁䍁䄰免睁䑁䅅杌ㅁ䑁䅣免䅁䅁杷允䅁䅁䅑䅁䑁䅁䅷䅁䭁䩁䐰䅁䭁䅁䅑䅁䭁䅁䅕䅁䉁䅁䅁允䅁䅁䅕䅁䅁䱁㐷こ䵅䅉䅅䅁䕁䅁䅁睁䵁䅁䅁权潂睃䅁权煄权䅁权㥂䅂䅁允䅁䅁䅅䅁佁䅁䅷䅁硁䍁䄴䅍㍁䑁䅕䅁䵁䅉䅅䅁䑁䅁䅁睁䵁䅁䅁权穃䅄䅁权慁杂䅁允䅁䅁䅅䅁䭁䝁䝉䅁䵁䅉䅅䅁䕁䅁䅁睁䵁䅁䅁权⭃睁䅁权䕁䅁䅁权䙁䅁䅁允䅁䅁䅅䅁䙁䅁䅁䅁畂ㅔ䈹䍄䉁䅁䅁䅂䅁䅁䅍䅄䅁䅁䅯睲䅕䅁䅯儷䅯䅁䅯睢䅑䅁䅅䅁䉁䅁䅁兂䅂㜴扴扰䍳䅑杷允䅁䅁䅑䅁䑁䅁䅷䅁䭁䡁䱁䅁䭁佁䭯䅁䭁䡁䕁䅁䉁䅁䅁允䅁䅁䅯睒䅁䅁杷允䅁䅁䅑䅁䑁䅁䅷䅁䭁䕁䙉䅁䭁佁䭳䅁䭁䝁䔰䅁䉁䅁䅁允䅁䅁䅯睒䅁䅁杷允䅁䅁䅑䅁䑁䅁䅷䅁䭁䙁乍䅁䭁佁䭧䅁䭁䡁䕯䅁䉁䅁䅁允䅁䅁䄴䅄䅁䑁䅫杌ㅁ䑁䅍杍䅁䅁杷允䅁䅁䅑䅁䑁䅁䅷䅁䭁䩁䄰䅁䭁䅁䅯䅁䭁䅁䅕䅁䉁䅁䅁允䅁䅁䅕浗㝑〳丫稵䴸䅉䅅䅁䕁䅁䅁睁䵁䅁䅁权䭁睃䅁权牄权䅁权䑃䅂䅁允䅁䅁䅅䅁佁䉁䅉䅁ㅁ䑁䅧䅏ㅁ䑁䅁免ぁ䑁䅑䅁䵁䅉䅅䅁䕁䅁䅁睁䵁䅁䅁权允䅄䅁权畄权䅁权療䅂䅁允䅁䅁䅅䅁䙁䅁䅁䅁睁癕䅦䍄䉁䅁䅁䅂䅁䅁䅍䅄䅁䅁䅯光䅉䅁䅯权䅁䅁䅯眯䅅䅁䅅䅁䉁䅁䅁兂⽂牡へ硫呧䅑杷允䅁䅁䅑䅁䑁䅁䅷䅁䭁偁䑕䅁䭁䅁䅯䅁䭁偁䈸䅁䉁䅁䅁允䅁䅁䅕癴㥐䠱灪樴䴸䅉䅅䅁䕁䅁䅁睁䵁䅁䅁权杁兄䅁权牄权䅁权䙃䅂䅁允䅁䅁䅅䅁佁䉁䅉䅁ㅁ䑁䅫䅍㑁䑁䅧䅍睁䑁䅁䅁䵁䅉䅅䅁䕁䅁䅁睁䵁䅁䅁权乂兄䅁权湄权䅁权硂䅂䅁允䅁䅁䅅䅁䙁䩁䕺䱉祂䍱䅨䍄䉁䅁䅁䅂䅁䅁䅍䅄䅁䅁䅯䅈䅅䅁䅯允䅉䅁䅯杁䅉䅁䅅䅁䉁䅁䅁兂硂⭵䥅㍆䙄䅑杷允䅁䅁䅑䅁䑁䅁䅷䅁䭁䵁䱫䅁䭁佁䬰䅁䭁䡁䔰䅁䉁䅁䅁允䅁䅁䅕昵佫啸偔吱䴸䅉䅅䅁䕁䅁䅁睁䵁䅁䅁权捄䅄䅁权煄权䅁权㥂䅂䅁允䅁䅁䅅䅁䭁䙁䴴䅁䵁䅉䅅䅁䕁䅁䅁睁䵁䅁䅁权扂杁䅁权剁䅁䅁权䙁䅁䅁允䅁䅁䅅䅁佁䉁䅑䅁㕁䑁䅣䅍㕁䑁䅣李ㅁ䑁䅁䅍䅁䅁杷允䅁䅁䅑䅁䑁䅁䅷䅁䭁䭁䵳䅁䭁佁䭣䅁䭁䡁䕅䅁䉁䅁䅁允䅁䅁䅕煬灶塐潵吶䴸䅉䅅䅁䕁䅁䅁睁䵁䅁䅁权獂允䅁权剁䅁䅁权䙁䅁䅁允䅁䅁䅅䅁佁䉁䅑䅁ぁ䑁䅁兏睁䑁䅁䅍睁䑁䅁䅍䅁䅁杷允䅁䅁䅑䅁䑁䅁䅷䅁䭁䑁䑧䅁䭁䅁䅯䅁䭁偁䈸䅁䉁䅁䅁允䅁䅁䅕䥒獴⼵灵歃䵁䅉䅅䅁䕁䅁䅁睁䵁䅁䅁权㝁睃䅁权畄权䅁权㙂䅂䅁允䅁䅁䅅䅁䙁䅁䅁䅁睃⽏䅂䍄䉁䅁䅁䅂䅁䅁䅍䅄䅁䅁䅯睈䅷䅁䅯儶䅯䅁䅯兦䅑䅁䅅䅁䉁䅁䅁兂䅁䅁䅁䵁婃䅷杷允䅁䅁䅑䅁䑁䅁䅷䅁䭁䭁䍧䅁䭁䉁䅅䅁䭁䅁䅕䅁䉁䅁䅁允䅁䅁䄴杅䅁䑁䅣兏㑁䑁䅑睍睁䑁䅁䅍䅁䅁杷允䅁䅁䅑䅁䑁䅁䅷䅁䭁䍁䱅䅁䭁佁䭧䅁䭁䝁䔸䅁䉁䅁䅁允䅁䅁䄴杄䅁䑁䅉免畁䑁䅉䅎硁䅁䅁䍄䉁䅁䅁䅂䅁䅁䅍䅄䅁䅁䅯朵䅷䅁䅯朷䅯䅁䅯䄷䅯䅁䅅䅁䉁䅁䅁权䡂䅁䅁䍄䉁䅁䅁䅂䅁䅁䅍䅄䅁䅁䅯睲䅍䅁䅯䅂䅁䅁䅯兂䅁䅁䅅䅁䉁䅁䅁兂䅁䅁䅁㌫祬兑杷允䅁䅁䅑䅁䑁䅁䅷䅁䭁䑁䙣䅁䭁佁䭙䅁䭁䝁䔸䅁䉁䅁䅁允䅁䅁䄴权䅁䑁䅁杌㕁䑁䅕䅁䵁䅉䅅䅁䕁䅁䅁睁䵁䅁䅁权い䅄䅁权畄权䅁权䑃䅂䅁允䅁䅁䅅䅁䙁䕁䵯楁牳伵䄵䍄䉁䅁䅁䅂䅁䅁䅍䅄䅁䅁䅯朴䅕䅁䅯眵䅯䅁䅯睢䅑䅁䅅䅁䉁䅁䅁兂㝂䭆䠵場瑯䅑杷允䅁䅁䅑䅁䑁䅁䅷䅁䭁偁䱁䅁䭁佁䭯䅁䭁䡁䕯䅁䉁䅁䅁允䅁䅁䄴䅄䅁䑁䅁杌㕁䑁䅙李䅁䅁杷允䅁䅁䅑䅁䑁䅁䅷䅁䭁䕁䵣䅁䭁佁䭙䅁䭁䥁䕍䅁䉁䅁䅁允䅁䅁䄴䅄䅁䑁䅍杌㑁䑁䅉䅎䅁䅁杷允䅁䅁䅑䅁䑁䅁䅷䅁䭁䑁䅣䅁䭁䉁䅅䅁䭁䅁䅕䅁䉁䅁䅁允䅁䅁䄴杆䅁䑁䅉李祁䑁䅫䅍睁䑁䅁䅍睁䑁䅁䅁䵁䅉䅅䅁䕁䅁䅁睁䵁䅁䅁权⭃䅂䅁权瑄权䅁权㙂䅂䅁允䅁䅁䅅䅁䙁䙁塎⭪坌佣⽫䍄䉁䅁䅁䅂䅁䅁䅍䅄䅁䅁䅯䄴䅍䅁䅯权䅁䅁䅯兂䅁䅁䅅䅁䉁䅁䅁兂允䑗ね䑹獙䅑杷允䅁䅁䅑䅁䑁䅁䅷䅁䭁䅁䜸䅁䭁佁䭫䅁䭁䡁䕁䅁䉁䅁䅁允䅁䅁䅕䅁䅁䵁权欵䵁䅉䅅䅁䕁䅁䅁睁䵁䅁䅁权㍄䅄䅁权煄权䅁权瑂䅂䅁允䅁䅁䅅䅁䭁䕁䅣䅁䵁䅉䅅䅁䕁䅁䅁睁䵁䅁䅁权婄杁䅁权剁䅁䅁权⽄允䅁允䅁䅁䅅䅁佁䉁䅑䅁硁䑁䅕睎硁䑁䅍睎睁䑁䅁䅍䅁䅁杷允䅁䅁䅑䅁䑁䅁䅷䅁䭁乁䱧䅁䭁佁䭳䅁䭁䥁䕍䅁䉁䅁䅁允䅁䅁䄴杅䅁䑁䅍睎㉁䑁䅕䅍睁䑁䅁䅍䅁䅁杷允䅁䅁䅑䅁䑁䅁䅷䅁䭁䱁䵙䅁䭁佁䭣䅁䭁䝁䔰䅁䉁䅁䅁允䅁䅁䅯睒䅁䅁杷允䅁䅁䅑䅁䑁䅁䅷䅁䭁䍁䑙䅁䭁䅁䅑䅁䭁䅁䅕䅁䉁䅁䅁允䅁䅁䅕䅁䅁䱁㐫止䵅䅉䅅䅁䕁䅁䅁睁䵁䅁䅁权权睃䅁权牄权䅁权䑃䅂䅁允䅁䅁䅅䅁佁䉁䅉䅁㉁䑁䅕䅍㉁䑁䅉䅍睁䑁䅁䅁䵁䅉䅅䅁䕁䅁䅁睁䵁䅁䅁权㕄睃䅁权牄权䅁权療䅂䅁允䅁䅁䅅䅁佁䉁䅉䅁㑁䑁䅑兎睁䑁䅧睎ㅁ䑁䅉䅁䵁䅉䅅䅁䕁䅁䅁睁䵁䅁䅁权煁兄䅁权浄权䅁权療䅂䅁允䅁䅁䅅䅁佁䅁䅷䅁睁䍁䄴李㕁䑁䅍䅁䵁䅉䅅䅁䕁䅁䅁睁䵁䅁䅁权㉁兄䅁权煄权䅁权瑂䅂䅁允䅁䅁䅅䅁䭁䕁䅣䅁䵁䅉䅅䅁䑁䅁䅁睁䵁䅁䅁权䑂睃䅁权捁杂䅁允䅁䅁䅅䅁䭁䱁䜰䅁䵁䅉䅅䅁䕁䅁䅁睁䵁䅁䅁权楃䅂䅁权灄权䅁权㥂䅂䅁允䅁䅁䅅䅁䙁䅁䅁䅁䅂乢䅸䍄䉁䅁䅁䅂䅁䅁䅍䅄䅁䅁䅯䅇䅉䅁䅯权䅁䅁䅯眯䅅䅁䅅䅁䉁䅁䅁兂㉄䙋偹癷䍕䅑杷允䅁䅁䅑䅁䑁䅁䅷䅁䭁䉁䱁䅁䭁佁䭫䅁䭁䡁䔰䅁䉁䅁䅁允䅁䅁䅕䅁䅁䑁牨䕁䵅䅉䅅䅁䕁䅁䅁睁䵁䅁䅁权睃睁䅁权䕁䅁䅁权䙁䅁䅁允䅁䅁䅅䅁䙁䅁䅁䅁㡂流䉨䍄䉁䅁䅁䅂䅁䅁䅍䅄䅁䅁䅯朶䅕䅁䅯眵䅯䅁䅯䄷䅯䅁䅅䅁䉁䅁䅁权䡂䅁䅁䍄䉁䅁䅁睁䅁䅁䅍䅄䅁䅁䅯兯䅕䅁䅯䅇䅙䅁䅅䅁䉁䅁䅁权㡂杂䅁䍄䉁䅁䅁䅂䅁䅁䅍䅄䅁䅁䅯眫䅅䅁䅯权䅁䅁䅯䅂䅉䅁䅅䅁䉁䅁䅁兂䱄啯㉗⼸䨰䅷杷允䅁䅁䅑䅁䑁䅁䅷䅁䭁䉁乕䅁䭁佁䬰䅁䭁䥁䕍䅁䉁䅁䅁允䅁䅁䅕兄朶䑴䴵橳䴸䅉䅅䅁䕁䅁䅁睁䵁䅁䅁权扄睁䅁权䕁䅁䅁权䙁䅁䅁允䅁䅁䅅䅁䙁䅁䅁䅁祄洰䉊䍄䉁䅁䅁睁䅁䅁䅍䅄䅁䅁䅯末䅳䅁䅯䅇䅙䅁䅅䅁䉁䅁䅁权㕁杂䅁䍄䉁䅁䅁䅂䅁䅁䅍䅄䅁䅁䅯眵䅳䅁䅯睈䅙䅁䅯䅉䅙䅁䅅䅁䉁䅁䅁权㙃杂䅁䍄䉁䅁䅁䅂䅁䅁䅍䅄䅁䅁䅯杄䅍䅁䅯充䅁䅁䅯兂䅁䅁䅅䅁䉁䅁䅁杄啁䅁䅁䅎硁䑁䅙䅍睁䑁䅁䅍睁䑁䅁䅁䵁䅉䅅䅁䕁䅁䅁睁䵁䅁䅁权⽃睃䅁权潄权䅁权硂䅂䅁允䅁䅁䅅䅁䭁䕁䅣䅁䵁䅉䅅䅁䕁䅁䅁睁䵁䅁䅁权⽁睃䅁权湄权䅁权㥂䅂䅁允䅁䅁䅅䅁䙁偁湃歸㍳晩⽅䍄䉁䅁䅁䅂䅁䅁䅍䅄䅁䅁䅯䅳䅳䅁䅯眶䅯䅁䅯兣䅑䅁䅅䅁䉁䅁䅁杄十䅁䅁睍㉁䑁䅉䅎㑁䑁䅙䅍睁䅁䅁䍄䉁䅁䅁䅂䅁䅁䅍䅄䅁䅁䅯关䅷䅁䅯朶䅯䅁䅯䅣䅑䅁䅅䅁䉁䅁䅁权䡂䅁䅁䍄䉁䅁䅁䅂䅁䅁䅍䅄䅁䅁䅯䅖䅍䅁䅯䅂䅁䅁䅯兂䅁䅁䅅䅁䉁䅁䅁兂䅁䅁䅁湧煊兑杷允䅁䅁䅑䅁䑁䅁䅷䅁䭁偁䬰䅁䭁佁䭧䅁䭁䥁䕕䅁䉁䅁䅁允䅁䅁䄴䅄䅁䑁䅅杌ㅁ䑁䅉杍䅁䅁杷允䅁䅁䅑䅁䑁䅁䅷䅁䭁䍁䱣䅁䭁佁䭧䅁䭁䥁䕍䅁䉁䅁䅁允䅁䅁䅯睒䅁䅁杷允䅁䅁䅑䅁䑁䅁䅷䅁䭁佁䙷䅁䭁佁䭫䅁䭁䡁䔰䅁䉁䅁䅁允䅁䅁䅕䅁䅁䝁㝄䔷䵁䅉䅅䅁䕁䅁䅁睁䵁䅁䅁权ㅂ兄䅁权湄权䅁权㙂䅂䅁允䅁䅁䅅䅁䙁䥁焫剭畨癕⼸䍄䉁䅁䅁睁䅁䅁䅍䅄䅁䅁䅯兲䅳䅁䅯杇䅙䅁䅅䅁䉁䅁䅁权䅄杂䅁䍄䉁䅁䅁䅂䅁䅁䅍䅄䅁䅁䅯杌䅳䅁䅯眶䅯䅁䅯来䅑䅁䅅䅁䉁䅁䅁杄啁䅁䅁免㉁䑁䅕䅏ㅁ䑁䅍睍睁䑁䅅䅁䵁䅉䅅䅁䕁䅁䅁睁䵁䅁䅁权灃䅄䅁权灄权䅁权㥂䅂䅁允䅁䅁䅅䅁䙁䅁䅁䅁杄儴䉂䍄䉁䅁䅁䅂䅁䅁䅍䅄䅁䅁䅯䄳䅕䅁䅯儶䅯䅁䅯睧䅑䅁䅅䅁䉁䅁䅁兂䅁䅁䅁䕷䩑兑杷允䅁䅁䅑䅁䑁䅁䅷䅁䭁䉁䵅䅁䭁佁䭫䅁䭁䡁䕅䅁䉁䅁䅁允䅁䅁䅕䅁䅁䅁噂䕶䵁䅉䅅䅁䕁䅁䅁睁䵁䅁䅁权䭁兂䅁权潄权䅁权䙃䅂䅁允䅁䅁䅅䅁佁䅁䄴䅁祁䑁䅁杌㕁䑁䅁睎䅁䅁杷允䅁䅁䅑䅁䑁䅁䅷䅁䭁䍁久䅁䭁佁䭫䅁䭁䥁䕕䅁䉁䅁䅁允䅁䅁䅕䅁䅁䭁瑁〴䵁䅉䅅䅁䑁䅁䅁睁䵁䅁䅁权㝁兄䅁权流杂䅁允䅁䅁䅅䅁佁䅁䅷䅁㍁䑁䅕杌㉁䑁䅣䅁䵁䅉䅅䅁䕁䅁䅁睁䵁䅁䅁权睄䅂䅁权浄权䅁权䑃䅂䅁允䅁䅁䅅䅁佁䅁䅷䅁穁䍁䄴兏ぁ䑁䅣䅁䵁䅉䅅䅁䕁䅁䅁睁䵁䅁䅁权瑂䅄䅁权瑄权䅁权獄权䅁允䅁䅁䅅䅁䭁䕁䅣䅁䵁䅉䅅䅁䕁䅁䅁睁䵁䅁䅁权佄允䅁权䭁䅁䅁权䙁䅁䅁允䅁䅁䅅䅁䙁偁⭰牡へ㡫⽧䍄䉁䅁䅁䅂䅁䅁䅍䅄䅁䅁䅯睖䅉䅁䅯䅂䅁䅁䅯眯䅅䅁䅅䅁䉁䅁䅁兂䅁䅁允浒歩兑杷允䅁䅁䅑䅁䑁䅁䅷䅁䭁䩁䱣䅁䭁佁䭙䅁䭁䡁䕅䅁䉁䅁䅁允䅁䅁䄴权䅁䑁䅉杌穁䑁䅍䅁䵁䅉䅅䅁䕁䅁䅁睁䵁䅁䅁权摂䅄䅁权潄权䅁权㥂䅂䅁允䅁䅁䅅䅁䭁䕁䅣䅁䵁䅉䅅䅁䕁䅁䅁睁䵁䅁䅁权剃允䅁权䭁䅁䅁权䕁杁䅁允䅁䅁䅅䅁䙁䭁睒児塲睯䅚䍄䉁䅁䅁䅂䅁䅁䅍䅄䅁䅁䅯䅳䅍䅁䅯权䅁䅁䅯兂䅁䅁䅅䅁䉁䅁䅁兂睃浣剩堷牺睐杷允䅁䅁䅑䅁䑁䅁䅷䅁䭁䩁䵫䅁䭁佁䭯䅁䭁䡁䕯䅁䉁䅁䅁允䅁䅁䅯睒䅁䅁杷允䅁䅁䅑䅁䑁䅁䅷䅁䭁䩁䍧䅁䭁䅁䅑䅁䭁偁䈸䅁䉁䅁䅁允䅁䅁䅕䅁䅁偕䭱啫䵅䅉䅅䅁䕁䅁䅁睁䵁䅁䅁权浂睁䅁权䭁䅁䅁权⽄允䅁允䅁䅁䅅䅁䙁䝁㝑〳丫⽬⽉䍄䉁䅁䅁䅂䅁䅁䅍䅄䅁䅁䅯睤䄰䅁䅯䄶䅯䅁䅯来䅑䅁䅅䅁䉁䅁䅁杄佁䅁䅁兌睁䍁䄴睍穁䑁䅍䅁䵁䅉䅅䅁䕁䅁䅁睁䵁䅁䅁权䑂杁䅁权䭁䅁䅁权⽄允䅁允䅁䅁䅅䅁䙁佁㙆䭆䠵卙䅰䍄䉁䅁䅁䅂䅁䅁䅍䅄䅁䅁䅯杹䅉䅁䅯䅂䅁䅁䅯兂䅁䅁䅅䅁䉁䅁䅁兂䅁䅁䅄楴噎兑杷允䅁䅁䅑䅁䑁䅁䅷䅁䭁乁䙕䅁䭁佁䭳䅁䭁䥁䕕䅁䉁䅁䅁允䅁䅁䄴杅䅁䑁䅍睎㉁䑁䅙杍㑁䑁䅍免䅁䅁杷允䅁䅁䅑䅁䑁䅁䅷䅁䭁䍁䍧䅁䭁䅁䅑䅁䭁䅁䅕䅁䉁䅁䅁允䅁䅁䅕䅁䅁䕧牵䕔䵅䅉䅅䅁䕁䅁䅁睁䵁䅁䅁权䑄睃䅁权畄权䅁权療䅂䅁允䅁䅁䅅䅁䙁䅁䅁䅁䅃㡐䄹䍄䉁䅁䅁䅂䅁䅁䅍䅄䅁䅁䅯六䅑䅁䅯朷䅯䅁䅯睢䅑䅁䅅䅁䉁䅁䅁兂䅁䅁䅁䈲杁兑杷允䅁䅁䅑䅁䑁䅁䅷䅁䭁䍁䴰䅁䭁佁䭯䅁䭁䡁䔰䅁䉁䅁䅁允䅁䅁䄴䅃䅁䑁䅁杌祁䅁䅁䍄䉁䅁䅁睁䅁䅁䅍䅄䅁䅁䅯睎䅕䅁䅯䅇䅙䅁䅅䅁䉁䅁䅁权㥁杂䅁䍄䉁䅁䅁䅂䅁䅁䅍䅄䅁䅁䅯兘䅳䅁䅯朵䅯䅁䅯睧䅑䅁䅅䅁䉁䅁䅁杄䵁䅁䅁睎畁䑁䅍李㉁䅁䅁䍄䉁䅁䅁䅂䅁䅁䅍䅄䅁䅁䅯杷䅉䅁䅯充䅁䅁䅯兂䅁䅁䅅䅁䉁䅁䅁杄啁䅁䅁免㉁䑁䅫杍祁䑁䅁䅏㑁䑁䅉䅁䵁䅉䅅䅁䕁䅁䅁睁䵁䅁䅁权捂睃䅁权潄权䅁权㥂䅂䅁允䅁䅁䅅䅁佁䅁䄴䅁祁䑁䅙杌ㅁ䑁䅅李䅁䅁杷允䅁䅁䅑䅁䑁䅁䅷䅁䭁䕁乁䅁䭁佁䭙䅁䭁䡁䕯䅁䉁䅁䅁允䅁䅁䄴䅄䅁䑁䅕杌㉁䑁䅍䅎䅁䅁杷允䅁䅁䅑䅁䑁䅁䅷䅁䭁䩁䅁䅁䭁䉁䅅䅁䭁䅁䍑䅁䉁䅁䅁允䅁䅁䄴䅆䅁䑁䅙李ㅁ䑁䅁䅍睁䑁䅁䅍睁䅁䅁䍄䉁䅁䅁䅂䅁䅁䅍䅄䅁䅁䅯眷䅯䅁䅯朵䅯䅁䅯来䅑䅁䅅䅁䉁䅁䅁杄䵁䅁䅁杍畁䑁䅍兏硁䅁䅁䍄䉁䅁䅁䅂䅁䅁䅍䅄䅁䅁䅯兖䄰䅁䅯朶䅯䅁䅯䅣䅑䅁䅅䅁䉁䅁䅁杄䵁䅁䅁䅍畁䑁䅅兎㉁䅁䅁䍄䉁䅁䅁䅂䅁䅁䅍䅄䅁䅁䅯兄䅅䅁䅯充䅁䅁䅯䅂䅉䅁䅅䅁䉁䅁䅁杄啁䅁䅁䅎祁䑁䅣䅎穁䑁䅕䅏硁䑁䅧䅁䵁䅉䅅䅁䕁䅁䅁睁䵁䅁䅁权湁杁䅁权䕁䅁䅁权⽄允䅁允䅁䅁䅅䅁䙁䅁䅁䉁㝁潄䉂䍄䉁䅁䅁䅂䅁䅁䅍䅄䅁䅁䅯䅕䅕䅁䅯儶䅯䅁䅯全䅑䅁䅅䅁䉁䅁䅁兂䅁䅁䅁偍祔䅑杷允䅁䅁䅑䅁䑁䅁䅷䅁䭁乁䕉䅁䭁佁䭫䅁䭁䡁䕯䅁䉁䅁䅁允䅁䅁䅕䅁䅁䥁灂欹䵁䅉䅅䅁䕁䅁䅁睁䵁䅁䅁权䙁睃䅁权瑄权䅁权瑂䅂䅁允䅁䅁䅅䅁䙁䝁㝑〳丫㥬⽙䍄䉁䅁䅁䅂䅁䅁䅍䅄䅁䅁䅯儫䅍䅁䅯䅂䅁䅁䅯眯䅅䅁䅅䅁䉁䅁䅁兂䅁䅁䅃癶偵兑杷允䅁䅁䅑䅁䑁䅁䅷䅁䭁䝁䴰䅁䭁佁䭯䅁䭁䝁䔰䅁䉁䅁䅁允䅁䅁䄴权䅁䑁䅁杌㍁䑁䅙䅁䵁䅉䅅䅁䕁䅁䅁睁䵁䅁䅁权兂睃䅁权牄权䅁权療䅂䅁允䅁䅁䅅䅁佁䉁䅉䅁祁䑁䅫䅎硁䑁䅁李ㅁ䑁䅙䅁䵁䅉䅅䅁䕁䅁䅁睁䵁䅁䅁权慂䅄䅁权湄权䅁权硂䅂䅁允䅁䅁䅅䅁䙁䥁牘払敧剂䅖䍄䉁䅁䅁䅂䅁䅁䅍䅄䅁䅁䅯睦䅳䅁䅯朶䅯䅁䅯睢䅑䅁䅅䅁䉁䅁䅁权䡂䅁䅁䍄䉁䅁䅁䅂䅁䅁䅍䅄䅁䅁䅯睹䅳䅁䅯儷䅯䅁䅯睢䅑䅁䅅䅁䉁䅁䅁兂坂楄礲敮ㄯ睐杷允䅁䅁䅑䅁䑁䅁䅷䅁䭁偁䕫䅁䭁佁䭣䅁䭁䡁䕅䅁䉁䅁䅁允䅁䅁䅕硫䕧杖琴啇䵁䅉䅅䅁䕁䅁䅁睁䵁䅁䅁权㙄兂䅁权煄权䅁权獄权䅁允䅁䅁䅅䅁䭁䕁䅣䅁䵁䅉䅅䅁䕁䅁䅁睁䵁䅁䅁权㍂䅄䅁权瑄权䅁权療䅂䅁允䅁䅁䅅䅁䙁䉁婦発呤㠴⽕䍄䉁䅁䅁睁䅁䅁䅍䅄䅁䅁䅯朵䅳䅁䅯䅇䅙䅁䅅䅁䉁䅁䅁权䕂杂䅁䍄䉁䅁䅁䅂䅁䅁䅍䅄䅁䅁䅯兂䅙䅁䅯儷䅯䅁䅯来䅑䅁䅅䅁䉁䅁䅁兂䙃ㄶ㑇潈䉕䅑杷允䅁䅁䅑䅁䑁䅁䅷䅁䭁䱁䑉䅁䭁䅁䅑䅁䭁䅁䅕䅁䉁䅁䅁允䅁䅁䅕䅁䅁䘴杂啚䵅䅉䅅䅁䕁䅁䅁睁䵁䅁䅁权㑃䅂䅁权煄权䅁权瑂䅂䅁允䅁䅁䅅䅁佁䅁䅷䅁睁䍁䄴李ㅁ䑁䅅䅁䵁䅉䅅䅁䕁䅁䅁睁䵁䅁䅁权剄睃䅁权瑄权䅁权睂䅂䅁允䅁䅁䅅䅁䙁䙁乃㉬匴⭧⽑䍄䉁䅁䅁䅂䅁䅁䅍䅄䅁䅁䅯杢䅉䅁䅯充䅁䅁䅯兂䅁䅁䅅䅁䉁䅁䅁杄啁䅁䅁睎ぁ䑁䅍免睁䑁䅁䅍睁䑁䅁䅁䵁䅉䅅䅁䕁䅁䅁睁䵁䅁䅁权煃䅂䅁权潄权䅁权瑂䅂䅁允䅁䅁䅅䅁佁䅁䄴䅁硁䑁䅉杌穁䑁䅫杍䅁䅁杷允䅁䅁䅑䅁䑁䅁䅷䅁䭁䍁乷䅁䭁佁䭯䅁䭁佁䭷䅁䉁䅁䅁允䅁䅁䅯睒䅁䅁杷允䅁䅁䅍䅁䑁䅁䅷䅁䭁䍁䵍䅁䭁䉁䝯䅁䉁䅁䅁允䅁䅁䅯睥䅙䅁杷允䅁䅁䅑䅁䑁</t>
  </si>
  <si>
    <t>䅁䅷䅁䭁䅁乣䅁䭁佁䭣䅁䭁佁䭷䅁䉁䅁䅁允䅁䅁䅯睒䅁䅁杷允䅁䅁䅑䅁䑁䅁䅷䅁䭁䱁䍑䅁䭁䅁䅑䅁䭁䅁䅕䅁䉁䅁䅁允䅁䅁䅕䅁䅁䅁瘳啒䵅䅉䅅䅁䕁䅁䅁睁䵁䅁䅁权煃睁䅁权䕁䅁䅁权⽄允䅁允䅁䅁䅅䅁䙁䅁䅁䅁楂㍹䉎䍄䉁䅁䅁䅂䅁䅁䅍䅄䅁䅁䅯䅸䅑䅁䅯儷䅯䅁䅯兦䅑䅁䅅䅁䉁䅁䅁兂䥁䉲慸䑚䭳䅷杷允䅁䅁䅑䅁䑁䅁䅷䅁䭁䑁䱁䅁䭁佁䭫䅁䭁䡁䕁䅁䉁䅁䅁允䅁䅁䅕䅁䅁䥁䅄䴳䵁䅉䅅䅁䕁䅁䅁睁䵁䅁䅁权⽄睃䅁权湄权䅁权硂䅂䅁允䅁䅁䅅䅁䙁䡁潎敫㠱睐䅸䍄䉁䅁䅁睁䅁䅁䅍䅄䅁䅁䅯兵䅷䅁䅯䅇䅙䅁䅅䅁䉁䅁䅁权䕂杂䅁䍄䉁䅁䅁䅂䅁䅁䅍䅄䅁䅁䅯杌䅍䅁䅯充䅁䅁䅯兂䅁䅁䅅䅁䉁䅁䅁杄啁䅁䅁睎硁䑁䅅兏睁䑁䅁䅍睁䑁䅁䅁䵁䅉䅅䅁䕁䅁䅁睁䵁䅁䅁权晃允䅁权剁䅁䅁权䕁杁䅁允䅁䅁䅅䅁佁䉁䅑䅁ㅁ䑁䅧杍睁䑁䅁䅍睁䑁䅁䅍䅁䅁杷允䅁䅁䅑䅁䑁䅁䅷䅁䭁䥁䵯䅁䭁佁䬴䅁䭁䡁䕅䅁䉁䅁䅁允䅁䅁䅕䅁䅁䍁煃〶䵁䅉䅅䅁䕁䅁䅁睁䵁䅁䅁权捃杁䅁权剁䅁䅁权⽄允䅁允䅁䅁䅅䅁佁䉁䅑䅁祁䑁䅍䅍穁䑁䅁䅍睁䑁䅁䅍䅁䅁杷允䅁䅁䅑䅁䑁䅁䅷䅁䭁䑁䵁䅁䭁佁䬴䅁䭁䥁䕍䅁䉁䅁䅁允䅁䅁䅕䅁䅁偁啂歃䵅䅉䅅䅁䕁䅁䅁睁䵁䅁䅁权杄睃䅁权畄权䅁权療䅂䅁允䅁䅁䅅䅁䙁䅁䅁䅁䅃偡䅌䍄䉁䅁䅁䅂䅁䅁䅍䅄䅁䅁䅯兙䅷䅁䅯眶䅯䅁䅯兢䅑䅁䅅䅁䉁䅁䅁杄十䅁䅁杍睁䑁䅣李㉁䑁䅣李ぁ䅁䅁䍄䉁䅁䅁䅂䅁䅁䅍䅄䅁䅁䅯䅔䅍䅁䅯权䅁䅁䅯兂䅁䅁䅅䅁䉁䅁䅁兂㥂穐敖歵偫䅑杷允䅁䅁䅑䅁䑁䅁䅷䅁䭁䡁乫䅁䭁佁䭫䅁䭁佁䭷䅁䉁䅁䅁允䅁䅁䅯睒䅁䅁杷允䅁䅁䅑䅁䑁䅁䅷䅁䭁䑁乷䅁䭁佁䬴䅁䭁䡁䕁䅁䉁䅁䅁允䅁䅁䅕䅁䅁䕁䉂唳䵁䅉䅅䅁䑁䅁䅁睁䵁䅁䅁权婁兂䅁权奁杂䅁允䅁䅁䅅䅁䭁䕁䝑䅁䵁䅉䅅䅁䕁䅁䅁睁䵁䅁䅁权䍄睃䅁权牄权䅁权瑂䅂䅁允䅁䅁䅅䅁佁䉁䅉䅁穁䑁䅅免硁䑁䅁䅍睁䑁䅁䅁䵁䅉䅅䅁䕁䅁䅁睁䵁䅁䅁权䥂䅄䅁权瑄权䅁权㥂䅂䅁允䅁䅁䅅䅁䙁䩁瘷㡰䱚⭎⽅䍄䉁䅁䅁䅂䅁䅁䅍䅄䅁䅁䅯䅵䅑䅁䅯儷䅯䅁䅯睢䅑䅁䅅䅁䉁䅁䅁兂敃㘷䝦穓䩦睐杷允䅁䅁䅑䅁䑁䅁䅷䅁䭁䵁䰸䅁䭁佁䬴䅁䭁䥁䕍䅁䉁䅁䅁允䅁䅁䅕䅁䅁䱁敃䔸䵁䅉䅅䅁䕁䅁䅁睁䵁䅁䅁权䱁䅄䅁权牄权䅁权䑃䅂䅁允䅁䅁䅅䅁佁䉁䅑䅁硁䑁䅕李ぁ䑁䅫兏ㅁ䑁䅣李䅁䅁杷允䅁䅁䅑䅁䑁䅁䅷䅁䭁䡁䍫䅁䭁䅁䅯䅁䭁䅁䅕䅁䉁䅁䅁允䅁䅁䅕䡰㥁瑃橥䐶䴸䅉䅅䅁䕁䅁䅁睁䵁䅁䅁权㙁䅄䅁权煄权䅁权䑃䅂䅁允䅁䅁䅅䅁佁䅁䅷䅁睁䍁䄴杍㑁䑁䅧䅁䵁䅉䅅䅁䕁䅁䅁睁䵁䅁䅁权灄䅄䅁权浄权䅁权㙂䅂䅁允䅁䅁䅅䅁佁䅁䅷䅁硁䍁䄴兏㉁䑁䅍䅁䵁䅉䅅䅁䕁䅁䅁睁䵁䅁䅁权歂兄䅁权畄权䅁权㥂䅂䅁允䅁䅁䅅䅁䙁䅁䅁䅁䅂睪䉦䍄䉁䅁䅁睁䅁䅁䅍䅄䅁䅁䅯睓䅳䅁䅯䅊䅙䅁䅅䅁䉁䅁䅁权䝄杄䅁䍄䉁䅁䅁䅂䅁䅁䅍䅄䅁䅁䅯兦䅳䅁䅯儶䅯䅁䅯睢䅑䅁䅅䅁䉁䅁䅁兂䅁䅁䅁䍧䨷䅑杷允䅁䅁䅑䅁䑁䅁䅷䅁䭁䝁久䅁䭁佁䭣䅁䭁䝁䔰䅁䉁䅁䅁允䅁䅁䅕䵕䥮娸卍稸䴸䅉䅅䅁䕁䅁䅁睁䵁䅁䅁权㝄杁䅁权䕁䅁䅁权⽄允䅁允䅁䅁䅅䅁䙁䅁䅁䅁煄坖䉖䍄䉁䅁䅁䅂䅁䅁䅍䅄䅁䅁䅯睂䄰䅁䅯朶䅯䅁䅯兦䅑䅁䅅䅁䉁䅁䅁杄䵁䅁䅁䅍畁䑁䅫䅍硁䅁䅁䍄䉁䅁䅁䅂䅁䅁䅍䅄䅁䅁䅯末䅕䅁䅯眵䅯䅁䅯睢䅑䅁䅅䅁䉁䅁䅁兂奂䌴瘲祁䌴䅑杷允䅁䅁䅑䅁䑁䅁䅷䅁䭁䡁䱷䅁䭁佁䭳䅁䭁䝁䔸䅁䉁䅁䅁允䅁䅁䄴杅䅁䑁䅕免㍁䑁䅑䅏睁䑁䅁䅍䅁䅁杷允䅁䅁䅑䅁䑁䅁䅷䅁䭁䭁䱧䅁䭁佁䭯䅁䭁䥁䕍䅁䉁䅁䅁允䅁䅁䅯睒䅁䅁杷允䅁䅁䅍䅁䑁䅁䅷䅁䭁䉁久䅁䭁䍁䝙䅁䉁䅁䅁允䅁䅁䄴权䅁䑁䅙兏畁䑁䅙䅁䵁䅉䅅䅁䕁䅁䅁睁䵁䅁䅁权㝁允䅁权䉁杁䅁权䙁杁䅁允䅁䅁䅅䅁䙁䥁䍳倲歵敱䅎䍄䉁䅁䅁䅂䅁䅁䅍䅄䅁䅁䅯䄲䅷䅁䅯䄶䅯䅁䅯兣䅑䅁䅅䅁䉁䅁䅁杄䵁䅁䅁睎畁䑁䅣睎穁䅁䅁䍄䉁䅁䅁䅂䅁䅁䅍䅄䅁䅁䅯䄸䅉䅁䅯䅂䅁䅁䅯兂䅁䅁䅅䅁䉁䅁䅁兂䅁䅁䅂䕴瑩兑杷允䅁䅁䅑䅁䑁䅁䅷䅁䭁䍁䴸䅁䭁佁䬴䅁䭁䥁䕕䅁䉁䅁䅁允䅁䅁䅕䅁䅁䝁汄䔷䵁䅉䅅䅁䕁䅁䅁睁䵁䅁䅁权摄睃䅁权潄权䅁权睂䅂䅁允䅁䅁䅅䅁佁䅁䅷䅁㉁䍁䄴兎硁䑁䅙䅁䵁䅉䅅䅁䑁䅁䅁睁䵁䅁䅁权䱂兂䅁权慁杂䅁允䅁䅁䅅䅁䭁䵁䝍䅁䵁䅉䅅䅁䕁䅁䅁睁䵁䅁䅁权䑁睃䅁权灄权䅁权療䅂䅁允䅁䅁䅅䅁䙁䅁䅁䅁䅃佦䅚䍄䉁䅁䅁睁䅁䅁䅍䅄䅁䅁䅯睳䅑䅁䅯杈䅙䅁䅅䅁䉁䅁䅁权㥁睂䅁䍄䉁䅁䅁䅂䅁䅁䅍䅄䅁䅁䅯䄶䅳䅁䅯儷䅯䅁䅯睢䅑䅁䅅䅁䉁䅁䅁兂㝁〳丫㉬䌶睐杷允䅁䅁䅑䅁䑁䅁䅷䅁䭁偁䍍䅁䭁䅁䅑䅁䭁䅁䅕䅁䉁䅁䅁允䅁䅁䅕䅁䅁䙁挸啙䵅䅉䅅䅁䕁䅁䅁睁䵁䅁䅁权噄䅂䅁权浄权䅁权䙃䅂䅁允䅁䅁䅅䅁佁䅁䅷䅁祁䍁䄴䅍祁䑁䅫䅁䵁䅉䅅䅁䑁䅁䅁睁䵁䅁䅁权㕁睃䅁权流杂䅁允䅁䅁䅅䅁佁䅁䅷䅁㕁䑁䅕杌㉁䑁䅑䅁䵁䅉䅅䅁䕁䅁䅁睁䵁䅁䅁权啂䅁䅁权䉁杁䅁权䙁杁䅁允䅁䅁䅅䅁䙁䕁䱂捭睸伯䅒䍄䉁䅁䅁䅂䅁䅁䅍䅄䅁䅁䅯先䅁䅁䅯充䅁䅁䅯兂䅁䅁䅅䅁䉁䅁䅁杄啁䅁䅁睎㍁䑁䅅䅍睁䑁䅁䅍睁䑁䅁䅁䵁䅉䅅䅁䕁䅁䅁睁䵁䅁䅁权啁兂䅁权浄权䅁权瑂䅂䅁允䅁䅁䅅䅁䭁䕁䅣䅁䵁䅉䅅䅁䕁䅁䅁睁䵁䅁䅁权穄兂䅁权畄权䅁权㙂䅂䅁允䅁䅁䅅䅁䙁䅁䅁䅁䅄癵䅚䍄䉁䅁䅁䅂䅁䅁䅍䅄䅁䅁䅯䅅䅉䅁䅯充䅁䅁䅯眯䅅䅁䅅䅁䉁䅁䅁杄坁䅁䅁䅎祁䑁䅁䅎睁䑁䅁䅍睁䑁䅁䅍䅁䅁杷允䅁䅁䅑䅁䑁䅁䅷䅁䭁䝁䙑䅁䭁佁䭳䅁䭁䥁䕕䅁䉁䅁䅁允䅁䅁䄴䅆䅁䑁䅉李硁䑁䅑兎睁䑁䅍睎穁䅁䅁䍄䉁䅁䅁䅂䅁䅁䅍䅄䅁䅁䅯睁䅙䅁䅯睈䅙䅁䅯䅉䅙䅁䅅䅁䉁䅁䅁权奁睂䅁䍄䉁䅁䅁䅂䅁䅁䅍䅄䅁䅁䅯䅙䅳䅁䅯朷䅯䅁䅯全䅑䅁䅅䅁䉁䅁䅁兂䅁䅁䅁乙爯䅑杷允䅁䅁䅑䅁䑁䅁䅷䅁䭁䕁䵫䅁䭁佁䭳䅁䭁䝁䔰䅁䉁䅁䅁允䅁䅁䅯睒䅁䅁杷允䅁䅁䅍䅁䑁䅁䅷䅁䭁䵁䴴䅁䭁䉁䝷䅁䉁䅁䅁允䅁䅁䅯杮䅙䅁杷允䅁䅁䅑䅁䑁䅁䅷䅁䭁䍁䱣䅁䭁佁䭫䅁䭁䡁䔰䅁䉁䅁䅁允䅁䅁䅕䅁䅁䥁摃ぺ䵁䅉䅅䅁䕁䅁䅁睁䵁䅁䅁权穂杁䅁权䭁䅁䅁权⽄允䅁允䅁䅁䅅䅁䙁䩁畨潅䅐楩䅆䍄䉁䅁䅁䅂䅁䅁䅍䅄䅁䅁䅯兙䅷䅁䅯儶䅯䅁䅯睢䅑䅁䅅䅁䉁䅁䅁兂䅁䅁䅁䥧堳䅑杷允䅁䅁䅑䅁䑁䅁䅷䅁䭁䱁䌰䅁䭁䅁䅯䅁䭁偁䈸䅁䉁䅁䅁允䅁䅁䅕楁䡵瑆佫䕍䵁䅉䅅䅁䕁䅁䅁睁䵁䅁䅁权䙁睃䅁权煄权䅁权䑃䅂䅁允䅁䅁䅅䅁佁䅁䅷䅁硁䍁䄴䅍㉁䑁䅑䅁䵁䅉䅅䅁䕁䅁䅁睁䵁䅁䅁权㍂䅄䅁权煄权䅁权䑃䅂䅁允䅁䅁䅅䅁䭁䕁䅣䅁䵁䅉䅅䅁䕁䅁䅁睁䵁䅁䅁权呃睁䅁权䭁䅁䅁权⽄允䅁允䅁䅁䅅䅁䙁䑁䬰㘱睎剶䅆䍄䉁䅁䅁䅂䅁䅁䅍䅄䅁䅁䅯䅳䅕䅁䅯儷䅯䅁䅯兦䅑䅁䅅䅁䉁䅁䅁兂瑁灳瘳㡰䱢睐杷允䅁䅁䅑䅁䑁䅁䅷䅁䭁䝁䵷䅁䭁佁䭙䅁䭁䡁䕯䅁䉁䅁䅁允䅁䅁䄴䅄䅁䑁䅍杌祁䑁䅣䅏䅁䅁杷允䅁䅁䅑䅁䑁䅁䅷䅁䭁䑁䘸䅁䭁佁䭫䅁䭁䡁䕁䅁䉁䅁䅁允䅁䅁䅕䅁䅁䭁䍄〶䵁䅉䅅䅁䕁䅁䅁睁䵁䅁䅁权㡁䅄䅁权晁杂䅁权杁杂䅁允䅁䅁䅅䅁䭁䕁䜴䅁䵁䅉䅅䅁䕁䅁䅁睁䵁䅁䅁权湁杁䅁权剁䅁䅁权䙁䅁䅁允䅁䅁䅅䅁佁䉁䅑䅁祁䑁䅧睍穁䑁䅅兏睁䑁䅁䅍䅁䅁杷允䅁䅁䅑䅁䑁䅁䅷䅁䭁佁䱳䅁䭁佁䬰䅁䭁䡁䕯䅁䉁䅁䅁允䅁䅁䅕佖汏㡭村䐹䴸䅉䅅䅁䕁䅁䅁睁䵁䅁䅁权穃睁䅁权剁䅁䅁权䙁䅁䅁允䅁䅁䅅䅁佁䉁䅑䅁㉁䑁䅑睍睁䑁䅁䅍睁䑁䅁䅍䅁䅁杷允䅁䅁䅑䅁䑁䅁䅷䅁䭁䱁䍑䅁䭁䉁䅅䅁䭁䅁䅕䅁䉁䅁䅁允䅁䅁䄴䅆䅁䑁䅍兏睁䑁䅧兏㍁䑁䅁䅍睁䅁䅁䍄䉁䅁䅁䅂䅁䅁䅍䅄䅁䅁䅯杚䅷䅁䅯眵䅯䅁䅯兦䅑䅁䅅䅁䉁䅁䅁兂䝁婧䑖㉩潷䅑杷允䅁䅁䅑䅁䑁䅁䅷䅁䭁乁临䅁䭁佁䭧䅁䭁䥁䕍䅁䉁䅁䅁允䅁䅁䄴杄䅁䑁䅅䅍畁䑁䅉睎祁䅁䅁䍄䉁䅁䅁䅂䅁䅁䅍䅄䅁䅁䅯䄶䅁䅁䅯权䅁䅁䅯兂䅁䅁䅅䅁䉁䅁䅁兂䑃䵷桱扒奙䅑杷允䅁䅁䅑䅁䑁䅁䅷䅁䭁䉁䑑䅁䭁䅁䅑䅁䭁䅁䅕䅁䉁䅁䅁允䅁䅁䅕䅁䅁偁塓䕑䵅䅉䅅䅁䕁䅁䅁睁䵁䅁䅁权㑄权䅁权潄权䅁权䙃䅂䅁允䅁䅁䅅䅁佁䅁䄴䅁祁䑁䅣杌祁䑁䅅杍䅁䅁杷允䅁䅁䅑䅁䑁䅁䅷䅁䭁䉁乕䅁䭁佁䭳䅁䭁䡁䕯䅁䉁䅁䅁允䅁䅁䄴杅䅁䑁䅅䅎㑁䑁䅍李穁䑁䅣䅍䅁䅁杷允䅁䅁䅑䅁䑁䅁䅷䅁䭁䩁䑁䅁䭁䉁䅅䅁䭁䅁䅕䅁䉁䅁䅁允䅁䅁䄴杅䅁䑁䅣睍睁䑁䅉兎睁䑁䅁䅍䅁䅁杷允䅁䅁䅑䅁䑁䅁䅷䅁䭁䭁乕䅁䭁佁䭙䅁䭁䡁䕯䅁䉁䅁䅁允䅁䅁䅯睒䅁䅁杷允䅁䅁䅑䅁䑁䅁䅷䅁䭁偁䱅䅁䭁佁䭫䅁䭁䡁䕯䅁䉁䅁䅁允䅁䅁䅕䅁䅁䅁晄歵䵁䅉䅅䅁䕁䅁䅁睁䵁䅁䅁权楂兂䅁权潄权䅁权睂䅂䅁允䅁䅁䅅䅁佁䅁䅷䅁穁䍁䄴免硁䑁䅉䅁䵁䅉䅅䅁䕁䅁䅁睁䵁䅁䅁权楄兂䅁权煄权䅁权療䅂䅁允䅁䅁䅅䅁佁䅁䅷䅁睁䍁䄴䅎穁䑁䅍䅁䵁䅉䅅䅁䕁䅁䅁睁䵁䅁䅁权摁睃䅁权牄权䅁权瑂䅂䅁允䅁䅁䅅䅁佁䉁䅑䅁硁䑁䅉睎ㅁ䑁䅁䅏睁䑁䅁睍䅁䅁杷允䅁䅁䅑䅁䑁䅁䅷䅁䭁䵁䱉䅁䭁佁䬰䅁䭁䥁䕕䅁䉁䅁䅁允䅁䅁䅕䡶呓䅇坒樫䴸䅉䅅䅁䕁䅁䅁睁䵁䅁䅁权䅃兄䅁权畄权䅁权瑂䅂䅁允䅁䅁䅅䅁䭁䕁䅣䅁䵁䅉䅅䅁䕁䅁䅁睁䵁䅁䅁权噃睃䅁权潄权䅁权㙂䅂䅁允䅁䅁䅅䅁佁䅁䄴䅁硁䑁䅕杌㍁䑁䅙睎䅁䅁杷允䅁䅁䅑䅁䑁䅁䅷䅁䭁䝁䴰䅁䭁佁䬰䅁䭁䥁䕍䅁䉁䅁䅁允䅁䅁䅕杓䍷㑋坣呵䴸䅉䅅䅁䕁䅁䅁睁䵁䅁䅁权䅂兄䅁权湄权䅁权瑂䅂䅁允䅁䅁䅅䅁䭁䕁䅣䅁䵁䅉䅅䅁䑁䅁䅁睁䵁䅁䅁权㝂睃䅁权流杂䅁允䅁䅁䅅䅁佁䅁䄴䅁硁䑁䅁睍畁䑁䅧兎䅁䅁杷允䅁䅁䅑䅁䑁䅁䅷䅁䭁䉁䅍䅁䭁䅁䅯䅁䭁偁䈸䅁䉁䅁䅁允䅁䅁䅕䑔䩥坑汄啃䵁䅉䅅䅁䕁䅁䅁睁䵁䅁䅁权䅄兂䅁权煄权䅁权獄权䅁允䅁䅁䅅䅁䭁䕁䅣䅁䵁䅉䅅䅁䑁䅁䅁睁䵁䅁䅁权浄䅄䅁权流杂䅁允䅁䅁䅅䅁佁䅁䅷䅁㑁䑁䅣杌穁䑁䅉䅁䵁䅉䅅䅁䕁䅁䅁睁䵁䅁䅁权煄䅂䅁权灄权䅁权獄权䅁允䅁䅁䅅䅁䭁䕁䅣䅁䵁䅉䅅䅁䕁䅁䅁睁䵁䅁䅁权㝄兂䅁权牄权䅁权㙂䅂䅁允䅁䅁䅅䅁佁䉁䅉䅁ぁ䑁䅑杍睁䑁䅁䅍睁䑁䅁䅁䵁䅉䅅䅁䕁䅁䅁睁䵁䅁䅁权汁䅄䅁权灄权䅁权㙂䅂䅁允䅁䅁䅅䅁䙁䅁䅁䅁䅁獕䄵䍄䉁䅁䅁睁䅁䅁䅍䅄䅁䅁䅯眸䅷䅁䅯杇䅙䅁䅅䅁䉁䅁䅁权婂杂䅁䍄䉁䅁䅁䅂䅁䅁䅍䅄䅁䅁䅯睊䅕䅁䅯眵䅯䅁䅯全䅑䅁䅅䅁䉁䅁䅁兂䩃坑汄䌰桉䅑杷允䅁䅁䅑䅁䑁䅁䅷䅁䭁䥁䑳䅁䭁䅁䅯䅁䭁偁䈸䅁䉁䅁䅁允䅁䅁䅕畮渫歸㍳䕂䵁䅉䅅䅁䕁䅁䅁睁䵁䅁䅁权㡃䅂䅁权潄权䅁权㥂䅂䅁允䅁䅁䅅䅁佁䅁䅷䅁㑁䍁䄴䅏穁䑁䅑䅁䵁䅉䅅䅁䑁䅁䅁睁䵁䅁䅁权祄兄䅁权捁杂䅁允䅁䅁䅅䅁䭁䍁䥁䅁䵁䅉䅅䅁䕁䅁䅁睁䵁䅁䅁权䅄杁䅁权䕁䅁䅁权䙁䅁䅁允䅁䅁䅅䅁䙁䅁䅁䩁楩扑䉖䍄䉁䅁䅁䅂䅁䅁䅍䅄䅁䅁䅯杵䅕䅁䅯朷䅯䅁䅯睧䅑䅁䅅䅁䉁䅁䅁兂䅁䅁䅁偧⽶䅑杷允䅁䅁䅑䅁䑁䅁䅷䅁䭁䱁䱙䅁䭁佁䭙䅁䭁䥁䕍䅁䉁䅁䅁允䅁䅁䄴䅄䅁䑁䅅杌穁䑁䅍䅏䅁䅁杷允䅁䅁䅑䅁䑁䅁䅷䅁䭁䑁䱳䅁䭁佁䭙䅁䭁䡁䕁䅁䉁䅁䅁允䅁䅁䄴䅄䅁䑁䅑杌睁䑁䅫杍䅁䅁杷允䅁䅁䅍䅁䑁䅁䅷䅁䭁䝁䙷䅁䭁䍁䝙䅁䉁䅁䅁允䅁䅁䄴䅄䅁䑁䅧兎畁䑁䅕䅎䅁䅁杷允䅁䅁䅑䅁䑁䅁䅷䅁䭁䩁䅁䅁䭁䅁䍅䅁䭁䅁䍉䅁䉁䅁䅁允䅁䅁䅕敋丰當塒䔳䵁䅉䅅䅁䕁䅁䅁睁䵁䅁䅁权歂睃䅁权灄权䅁权㙂䅂䅁允䅁䅁䅅䅁䙁䱁摋㘷㉥换䅎䍄䉁䅁䅁䅂䅁䅁䅍䅄䅁䅁䅯睵䅕䅁䅯朵䅯䅁䅯全䅑䅁䅅䅁䉁䅁䅁杄䵁䅁䅁免畁䑁䅫睎祁䅁䅁䍄䉁䅁䅁䅂䅁䅁䅍䅄䅁䅁䅯睄䅳䅁䅯儶䅯䅁䅯来䅑䅁䅅䅁䉁䅁䅁兂䅁䅁䅁䵁剢䅑杷允䅁䅁䅑䅁䑁䅁䅷䅁䭁䱁䱉䅁䭁佁䬰䅁䭁䡁䕁䅁䉁䅁䅁允䅁䅁䅕癴㥐䠱灪樱䴸䅉䅅䅁䕁䅁䅁睁䵁䅁䅁权畄允䅁权䭁䅁䅁权䕁杁䅁允䅁䅁䅅䅁䙁䑁ね䡹⭡确䅨䍄䉁䅁䅁䅂䅁䅁䅍䅄䅁䅁䅯䅸䅷䅁䅯儶䅯䅁䅯睧䅑䅁䅅䅁䉁䅁䅁兂䅁䅁䅁䕁睂䅑杷允䅁䅁䅑䅁䑁䅁䅷䅁䭁乁䰴䅁䭁佁䭯䅁䭁䥁䕕䅁䉁䅁䅁允䅁䅁䄴䅄䅁䑁䅁杌祁䑁䅅睎䅁䅁杷允䅁䅁䅍䅁䑁䅁䅷䅁䭁䍁䵑䅁䭁䉁䝧䅁䉁䅁䅁允䅁䅁䅯䅒䅙䅁杷允䅁䅁䅑䅁䑁䅁䅷䅁䭁佁䵍䅁䭁佁䭣䅁䭁䥁䕍䅁䉁䅁䅁允䅁䅁䅕杖琴灳瘳稷䴸䅉䅅䅁䕁䅁䅁睁䵁䅁䅁权坁杁䅁权䕁䅁䅁权⽄允䅁允䅁䅁䅅䅁䙁䅁䅁䕁㝂㑈䉴䍄䉁䅁䅁䅂䅁䅁䅍䅄䅁䅁䅯朰䅷䅁䅯眶䅯䅁䅯全䅑䅁䅅䅁䉁䅁䅁杄十䅁䅁李ぁ䑁䅍兏㍁䑁䅫䅏穁䅁䅁䍄䉁䅁䅁䅂䅁䅁䅍䅄䅁䅁䅯兴䅍䅁䅯䅂䅁䅁䅯兂䅁䅁䅅䅁䉁䅁䅁兂䅁䅁杂呋噓兑杷允䅁䅁䅑䅁䑁䅁䅷䅁䭁䡁䉧䅁䭁䅁䍅䅁䭁䅁䍕䅁䉁䅁䅁允䅁䅁䅕䨷湉㝆㘸䕆䵅䅉䅅䅁䕁䅁䅁睁䵁䅁䅁权䉁睁䅁权䕁䅁䅁权⽄允䅁允䅁䅁䅅䅁䙁䅁䅁䅁⭃啖䈵䍄䉁䅁䅁睁䅁䅁䅍䅄䅁䅁䅯免䅷䅁䅯杈䅙䅁䅅䅁䉁䅁䅁权杁睂䅁䍄䉁䅁䅁䅂䅁䅁䅍䅄䅁䅁䅯六䅳䅁䅯眵䅯䅁䅯䄷䅯䅁䅅䅁䉁䅁䅁权䡂䅁䅁䍄䉁䅁䅁䅂䅁䅁䅍䅄䅁䅁䅯睭䅳䅁䅯朵䅯䅁䅯兢䅑䅁䅅䅁䉁䅁䅁权䡂䅁䅁䍄䉁䅁䅁䅂䅁䅁䅍䅄䅁䅁䅯睔䅅䅁䅯允䅉䅁䅯睁䅉䅁䅅䅁䉁䅁䅁兂㙄ㅂ桤灈攷䅑杷允䅁䅁䅑䅁䑁䅁䅷䅁䭁乁䰰䅁䭁佁䭳䅁䭁佁䭷䅁䉁䅁䅁允䅁䅁䅯睒䅁䅁杷允䅁䅁䅑䅁䑁䅁䅷䅁䭁䝁䌴䅁䭁䅁䅯䅁䭁䅁䅕䅁䉁䅁䅁允䅁䅁䅕噋偹癷潕歅䵁䅉䅅䅁䕁䅁䅁睁䵁䅁䅁权牃睃䅁权浄权䅁权䙃䅂䅁允䅁䅁䅅䅁佁䅁䅷䅁祁䍁䄴杍㉁䑁䅙䅁䵁䅉䅅䅁䕁䅁䅁睁䵁䅁䅁权乃杁䅁权䕁䅁䅁权⽄允䅁允䅁䅁䅅䅁䙁䅁䅁䅁㑃礶䉖䍄䉁䅁䅁䅂䅁䅁䅍䅄䅁䅁䅯眫䅑䅁䅯朷䅯䅁䅯兣䅑䅁䅅䅁䉁䅁䅁兂䅁䅁䅁䝙歮䅑杷允䅁䅁䅑䅁䑁䅁䅷䅁䭁䑁䱉䅁䭁佁䭫䅁䭁䡁䕁䅁䉁䅁䅁允䅁䅁䅕䅁䅁䵁剃䔴䵁䅉䅅䅁䕁䅁䅁睁䵁䅁䅁权扁兄䅁权浄权䅁权獄权䅁允䅁䅁䅅䅁䭁䕁䅣䅁䵁䅉䅅䅁䕁䅁䅁睁䵁䅁䅁权䅃睃䅁权牄权䅁权療䅂䅁允䅁䅁䅅䅁佁䉁䅉䅁㑁䑁䅑睍㉁䑁䅉䅍睁䑁䅁䅁䵁䅉䅅䅁䕁䅁䅁睁䵁䅁䅁权摂睁䅁权䕁䅁䅁权⽄允䅁允䅁䅁䅅䅁䙁䅁䅁䅁奁潦䉒䍄䉁䅁䅁䅂䅁䅁䅍䅄䅁䅁䅯术䅑䅁䅯眶䅯䅁䅯兣䅑䅁䅅䅁䉁䅁䅁杄十䅁䅁䅎㕁䑁䅅李ぁ䑁䅕睎㍁䅁䅁䍄䉁䅁䅁䅂䅁䅁䅍䅄䅁䅁䅯杌䅳䅁䅯儶䅯䅁䅯兣䅑䅁䅅䅁䉁䅁䅁兂䅁䅁䅁䙯浺䅑杷允䅁䅁䅑䅁䑁䅁䅷䅁䭁䉁䴸䅁䭁佁䭯䅁䭁䡁䕯䅁䉁䅁䅁允䅁䅁䄴䅄䅁䑁䅁杌㑁䑁䅍兏䅁䅁杷允䅁䅁䅑䅁䑁䅁䅷䅁䭁䝁䍍䅁䭁䅁䅑䅁䭁䅁䅕䅁䉁䅁䅁允䅁䅁䅕䅁䅁䭁䑒っ䵅䅉䅅䅁䑁䅁䅁睁䵁䅁䅁权塄兂䅁权流杂䅁允䅁䅁䅅䅁佁䅁䄴䅁硁䑁䅁杍畁䑁䅅䅏䅁䅁杷允䅁䅁䅑䅁䑁䅁䅷䅁䭁䱁䱫䅁䭁佁䭧䅁䭁䡁䔰䅁䉁䅁䅁允䅁䅁䄴䅄䅁䑁䅫杌㕁䑁䅑杍䅁䅁杷允䅁䅁䅑䅁䑁䅁䅷䅁䭁䑁䱕䅁䭁䉁䜸䅁䭁䍁䝁䅁䉁䅁䅁允䅁䅁䅯兘䅯䅁杷允䅁䅁䅍䅁䑁䅁䅷䅁䭁乁䵷䅁䭁䉁䜴䅁䉁䅁䅁允䅁䅁䅯睳䅙䅁杷允䅁䅁䅑䅁䑁䅁䅷䅁䭁䵁䕣䅁䭁佁䭧䅁䭁䝁䔰䅁䉁䅁䅁允䅁䅁䅯睒䅁䅁杷允䅁䅁䅑䅁䑁䅁䅷䅁䭁䵁䘸䅁䭁佁䬴䅁䭁䡁䕯䅁䉁䅁䅁允䅁䅁䅕䅁䅁佁扄啁䵅䅉䅅䅁䕁䅁䅁睁䵁䅁䅁权剄睃䅁权潄权䅁权瑂䅂䅁允䅁䅁䅅䅁䭁䕁䅣䅁䵁䅉䅅䅁䕁䅁䅁睁䵁䅁䅁权瑁睁䅁权剁䅁䅁权䙁䅁䅁允䅁䅁䅅䅁佁䉁䅙䅁硁䑁䅁兏㕁䑁䅁䅍睁䑁䅁䅍睁䅁䅁䍄䉁䅁䅁䅂䅁䅁䅍䅄䅁䅁䅯兙䄰䅁䅯儷䅯䅁䅯兢䅑䅁䅅䅁䉁䅁䅁兂汄䭭湴其䵍䅑杷允䅁䅁䅑䅁䑁䅁䅷䅁䭁䍁䱕䅁䭁佁䭯䅁䭁䝁䔸䅁䉁䅁䅁允䅁䅁䄴䅄䅁䑁䅁杌㕁䑁䅕䅎䅁䅁杷允䅁䅁䅑䅁䑁䅁䅷䅁䭁䙁䉫䅁䭁䅁䍅䅁䭁䅁䍉䅁䉁䅁䅁允䅁䅁䅕坑ㄵ睌げ〫䵁䅉䅅䅁䕁䅁䅁睁䵁䅁䅁权千睃䅁权浄权䅁权瑂䅂䅁允䅁䅁䅅䅁䭁䕁䅣䅁䵁䅉䅅䅁䕁䅁䅁睁䵁䅁䅁权浄睃䅁权浄权䅁权硂䅂䅁允䅁䅁䅅䅁佁䅁䅷䅁睁䍁䄴䅎硁䑁䅣䅁䵁䅉䅅䅁䕁䅁䅁睁䵁䅁䅁权䑁兄䅁权灄权䅁权睂䅂䅁允䅁䅁䅅䅁䙁䅁䅁䅁䅃捧䅐䍄䉁䅁䅁䅂䅁䅁䅍䅄䅁䅁䅯睹䅉䅁䅯䅂䅁䅁䅯兂䅁䅁䅅䅁䉁䅁䅁兂䅁䅁䅂祋湬兑杷允䅁䅁䅑䅁䑁䅁䅷䅁䭁䅁䝣䅁䭁佁䭳䅁䭁䡁䕁䅁䉁䅁䅁允䅁䅁䄴䅆䅁䑁䅅䅍㉁䑁䅁兎㕁䑁䅫免㍁䅁䅁䍄䉁䅁䅁䅂䅁䅁䅍䅄䅁䅁䅯兰䅍䅁䅯䅂䅁䅁䅯兂䅁䅁䅅䅁䉁䅁䅁兂䅁䅁䅁払䑭兑杷允䅁䅁䅑䅁䑁䅁䅷䅁䭁䩁䰸䅁䭁佁䭫䅁䭁䡁䔰䅁䉁䅁䅁允䅁䅁䅕䅁䅁䅁桃唰䵁䅉䅅䅁䕁䅁䅁睁䵁䅁䅁权煂兂䅁权潄权䅁权睂䅂䅁允䅁䅁䅅䅁䭁䕁䅣䅁䵁䅉䅅䅁䕁䅁䅁睁䵁䅁䅁权煂睁䅁权䕁䅁䅁权⽄允䅁允䅁䅁䅅䅁䙁䅁䅁䥁煃㌯䉆䍄䉁䅁䅁䅂䅁䅁䅍䅄䅁䅁䅯睄䅁䅁䅯充䅁䅁䅯䅂䅉䅁䅅䅁䉁䅁䅁杄啁䅁䅁兏穁䑁䅙䅍睁䑁䅁䅍睁䑁䅁䅁䵁䅉䅅䅁䕁䅁䅁睁䵁䅁䅁权䭁䅄䅁权浄权䅁权䙃䅂䅁允䅁䅁䅅䅁佁䅁䅷䅁祁䍁䄴䅏ㅁ䑁䅉䅁䵁䅉䅅䅁䕁䅁䅁睁䵁䅁䅁权䥁杁䅁权剁䅁䅁权䙁䅁䅁允䅁䅁䅅䅁佁䉁䅙䅁硁䑁䅍睍祁䑁䅕杍ぁ䑁䅁䅍硁䅁䅁䍄䉁䅁䅁䅂䅁䅁䅍䅄䅁䅁䅯杸䅳䅁䅯朶䅯䅁䅯睧䅑䅁䅅䅁䉁䅁䅁杄䭁䅁䅁䅍畁䑁䅉免䅁䅁杷允䅁䅁䅑䅁䑁䅁䅷䅁䭁䑁乣䅁䭁佁䭙䅁䭁䡁䕁䅁䉁䅁䅁允䅁䅁䄴杄䅁䑁䅅兎畁䑁䅉䅍硁䅁䅁䍄䉁䅁䅁䅂䅁䅁䅍䅄䅁䅁䅯兆䅉䅁䅯权䅁䅁䅯兂䅁䅁䅅䅁䉁䅁䅁兂歃䑣䬰㘱奐睐杷允䅁䅁䅑䅁䑁䅁䅷䅁䭁偁䱯䅁䭁佁䭫䅁䭁佁䭷䅁䉁䅁䅁允䅁䅁䅯睒䅁䅁杷允䅁䅁䅑䅁䑁䅁䅷䅁䭁䩁䙧䅁䭁佁䭳䅁䭁佁䭷䅁䉁䅁䅁允䅁䅁䅯睒䅁䅁杷允䅁䅁䅑䅁䑁䅁䅷䅁䭁偁䱙䅁䭁佁䭯䅁䭁䡁䕅䅁䉁䅁䅁允䅁䅁䄴䅄䅁䑁䅁杌祁䑁䅙䅏䅁䅁杷允䅁䅁䅑䅁䑁䅁䅷䅁䭁䩁䍕䅁䭁䉁䅅䅁䭁䅁䅕䅁䉁䅁䅁允䅁䅁䄴䅆䅁䑁䅫䅎㉁䑁䅁䅍睁䑁䅁䅍睁䅁䅁䍄䉁䅁䅁䅂䅁䅁䅍䅄䅁䅁䅯兲䅷䅁䅯眶䅯䅁䅯䄷䅯䅁䅅䅁䉁䅁䅁权䡂䅁䅁䍄䉁䅁䅁䅂䅁䅁䅍䅄䅁䅁䅯睧䅳䅁䅯朶䅯䅁䅯睢䅑䅁䅅䅁䉁䅁䅁杄䵁䅁䅁䅍畁䑁䅑兏㉁䅁䅁䍄䉁䅁䅁䅂䅁䅁䅍䅄䅁䅁䅯术䅉䅁䅯权䅁䅁䅯眯䅅䅁䅅䅁䉁䅁䅁兂ㅂ硫䕧杖攴䅑杷允䅁䅁䅑䅁䑁䅁䅷䅁䭁䭁䑅䅁䭁䅁䅑䅁䭁䅁䅕䅁䉁䅁䅁允䅁䅁䅕䅁䅁䙧漵歑䵅䅉䅅䅁䕁䅁䅁睁䵁䅁䅁权ㅃ䅂䅁权瑄权䅁权獄权䅁允䅁䅁䅅䅁䭁䕁䅣䅁䵁䅉䅅䅁䕁䅁䅁睁䵁䅁䅁权慁睃䅁权瑄权䅁权療䅂䅁允䅁䅁䅅䅁䙁䑁晶㑔堲楢䅬䍄䉁䅁䅁䅂䅁䅁䅍䅄䅁䅁䅯兵䅍䅁䅯䅂䅁䅁䅯兂䅁䅁䅅䅁䉁䅁䅁兂䅁䅁杄㕚乱兑杷允䅁䅁䅑䅁䑁䅁䅷䅁䭁䉁䘰䅁䭁佁䬴䅁䭁䥁䕍䅁䉁䅁䅁允䅁䅁䅕䅁䅁䅁祃䕂䵅䅉䅅䅁䕁䅁䅁睁䵁䅁䅁权扃兄䅁权牄权䅁权硂䅂䅁允䅁䅁䅅䅁佁䉁䅉䅁祁䑁䅕李㍁䑁䅑睍硁䑁䅍䅁䵁䅉䅅䅁䕁䅁䅁睁䵁䅁䅁权硁兂䅁权潄权䅁权䑃䅂䅁允䅁䅁䅅䅁佁䅁䄴䅁硁䑁䅣杌㕁䑁䅧免䅁䅁杷允䅁䅁䅑䅁䑁䅁䅷䅁䭁䝁䵍䅁䭁佁䭯䅁䭁䥁䕍䅁䉁䅁䅁允䅁䅁䄴䅄䅁䑁䅁杌穁䑁䅫李䅁䅁杷允䅁䅁䅑䅁䑁䅁䅷䅁䭁乁䱧䅁䭁佁䭣䅁䭁䡁䔰䅁䉁䅁䅁允䅁䅁䅕瑃橥䑣䬰商䵁䅉䅅䅁䕁䅁䅁睁䵁䅁䅁权㡁䅄䅁权潄权䅁权㙂䅂䅁允䅁䅁䅅䅁佁䅁䄴䅁㑁䑁䅍杌ぁ䑁䅙杍䅁䅁杷允䅁䅁䅍䅁䑁䅁䅷䅁䭁䍁䵙䅁䭁䉁䝧䅁䉁䅁䅁允䅁䅁䅯䅒䅙䅁杷允䅁䅁䅑䅁䑁䅁䅷䅁䭁偁䍕䅁䭁䅁䅯䅁䭁䅁䅕䅁䉁䅁䅁允䅁䅁䅕噋偹癷潕䑺䴸䅉䅅䅁䕁䅁䅁睁䵁䅁䅁权䩁睃䅁权灄权䅁权硂䅂䅁允䅁䅁䅅䅁䙁䅁䅁䅁䅁䭅䅨䍄䉁䅁䅁䅂䅁䅁䅍䅄䅁䅁䅯䅴䅉䅁䅯充䅁䅁䅯眯䅅䅁䅅䅁䉁䅁䅁杄啁䅁䅁睍㑁䑁䅫䅎ㅁ䑁䅁䅍睁䑁䅁䅁䵁䅉䅅䅁䕁䅁䅁睁䵁䅁䅁权求杁䅁权䭁䅁䅁权⽄允䅁允䅁䅁䅅䅁䙁䑁敖歵䵫樴䅖䍄䉁䅁䅁䅂䅁䅁䅍䅄䅁䅁䅯䅃䅙䅁䅯朵䅯䅁䅯兢䅑䅁䅅䅁䉁䅁䅁权䡂䅁䅁䍄䉁䅁䅁䅂䅁䅁䅍䅄䅁䅁䅯兄䅳䅁䅯朵䅯䅁䅯䅣䅑䅁䅅䅁䉁䅁䅁杄䵁䅁䅁免畁䑁䅑睎㕁䅁䅁䍄䉁䅁䅁䅂䅁䅁䅍䅄䅁䅁䅯䅮䅳䅁䅯儷䅯䅁䅯兢䅑䅁䅅䅁䉁䅁䅁兂䡄穓䩥坑偁䅑杷允䅁䅁䅑䅁䑁䅁䅷䅁䭁乁䴰䅁䭁佁䬴䅁䭁佁䭷䅁䉁䅁䅁允䅁䅁䅯睒䅁䅁杷允䅁䅁䅑䅁䑁䅁䅷䅁䭁䝁乧䅁䭁佁䭙䅁䭁䡁䕅䅁䉁䅁䅁允䅁䅁䅯睒䅁䅁杷允䅁䅁䅑䅁䑁䅁䅷䅁䭁偁䱷䅁䭁佁䭯䅁䭁䝁䔸䅁䉁䅁䅁允䅁䅁䄴䅄䅁䑁䅁杌睁䑁䅫䅏䅁䅁杷允䅁䅁䅑䅁䑁䅁䅷䅁䭁䱁䑯䅁䭁䅁䅯䅁䭁䅁䅕䅁䉁䅁䅁允䅁䅁䅕㡧䭄啯㉗稶䴸䅉䅅䅁䕁䅁䅁睁䵁䅁䅁权浂睃䅁权煄权䅁权硂䅂䅁允䅁䅁䅅䅁佁䅁䅯䅁硁䍁䄴睍穁䅁䅁䍄䉁䅁䅁䅂䅁䅁䅍䅄䅁䅁䅯睷䅷䅁䅯朶䅯䅁䅯兦䅑䅁䅅䅁䉁䅁䅁杄䵁䅁䅁䅍畁䑁䅕䅏ぁ䅁䅁䍄䉁䅁䅁睁䅁䅁䅍䅄䅁䅁䅯杙䄰䅁䅯䅇䅙䅁䅅䅁䉁䅁䅁权療杂䅁䍄䉁䅁䅁䅂䅁䅁䅍䅄䅁䅁䅯末䅯䅁䅯儷䅯䅁䅯䅣䅑䅁䅅䅁䉁䅁䅁兂噄佥浫免杪睐杷允䅁䅁䅑䅁䑁䅁䅷䅁䭁䑁䱍䅁䭁佁䬰䅁䭁䡁䕅䅁䉁䅁䅁允䅁䅁䅕䘫橐婰䕶䐴䴸䅉䅅䅁䕁䅁䅁睁䵁䅁䅁权桁杁䅁权䕁䅁䅁权⽄允䅁允䅁䅁䅅䅁䙁䅁䅁䥁ㅁ武䉸䍄䉁䅁䅁䅂䅁䅁䅍䅄䅁䅁䅯杧䅷䅁䅯朷䅯䅁䅯全䅑䅁䅅䅁䉁䅁䅁兂䅁䅁䅁䈲䉯兑杷允䅁䅁䅑䅁䑁䅁䅷䅁䭁䱁䑳䅁䭁䅁䅯䅁䭁偁䈸䅁䉁䅁䅁允䅁䅁䅕䵴㉨灶愸稵䴸䅉䅅䅁䕁䅁䅁睁䵁䅁䅁权䩄兂䅁权浄权䅁权硂䅂䅁允䅁䅁䅅䅁佁䅁䅷䅁硁䍁䄴䅍㉁䑁䅑䅁䵁䅉䅅䅁䕁䅁䅁睁䵁䅁䅁权祂睃䅁权潄权䅁权療䅂䅁允䅁䅁䅅䅁䭁䕁䅣䅁䵁䅉䅅䅁䕁䅁䅁睁䵁䅁䅁权䉂兄䅁权灄权䅁权獄权䅁允䅁䅁䅅䅁䭁䕁䅣䅁䵁䅉䅅䅁䕁䅁䅁睁䵁䅁䅁权㑃睁䅁权䭁䅁䅁权䙁䅁䅁允䅁䅁䅅䅁䙁偁卌坔光乗⽫䍄䉁䅁䅁睁䅁䅁䅍䅄䅁䅁䅯杴䅳䅁䅯䅇䅙䅁䅅䅁䉁䅁䅁权㥁杂䅁䍄䉁䅁䅁䅂䅁䅁䅍䅄䅁䅁䅯䅓䅳䅁䅯朷䅯䅁䅯全䅑䅁䅅䅁䉁䅁䅁兂䅁䅁䅁䌫䴸兑杷允䅁䅁䅑䅁䑁䅁䅷䅁䭁䩁䵷䅁䭁佁䭙䅁䭁佁䭷䅁䉁䅁䅁允䅁䅁䅯睒䅁䅁杷允䅁䅁䅑䅁䑁䅁䅷䅁䭁䵁䘸䅁䭁佁䭫䅁䭁䡁䕯䅁䉁䅁䅁允䅁䅁䅕䅁䅁䕁卄䔸䵁䅉䅅䅁䕁䅁䅁睁䵁䅁䅁权潃䅁䅁权䕁䅁䅁权䕁杁䅁允䅁䅁䅅䅁䙁䅁䅁䕁湃塊䉚䍄䉁䅁䅁䅂䅁䅁䅍䅄䅁䅁䅯儯䅳䅁䅯眵䅯䅁䅯兣䅑䅁䅅䅁䉁䅁䅁兂瑁灳瘳㡰奙䅑杷允䅁䅁䅑䅁䑁䅁䅷䅁䭁䙁䉫䅁䭁䉁䅅䅁䭁䅁䍑䅁䉁䅁䅁允䅁䅁䄴䅆䅁䑁䅉睎㍁䑁䅑䅍睁䑁䅁䅍睁䅁䅁䍄䉁䅁䅁䅂䅁䅁䅍䅄䅁䅁䅯睖䅳䅁䅯眵䅯䅁䅯睧䅑䅁䅅䅁䉁䅁䅁权䡂䅁䅁䍄䉁䅁䅁䅂䅁䅁䅍䅄䅁䅁䅯䅗䅳䅁䅯䄶䅯䅁䅯兦䅑䅁䅅䅁䉁䅁䅁杄佁䅁䅁䅎㕁䍁䄴杍㉁䑁䅣䅁䵁䅉䅅䅁䕁䅁䅁睁䵁䅁䅁权汄允䅁权䉁杁䅁权䑁杁䅁允䅁䅁䅅䅁䙁䱁㘵䌵全㝏䅴䍄䉁䅁䅁䅂䅁䅁䅍䅄䅁䅁䅯杹䅳䅁䅯朶䅯䅁䅯兣䅑䅁䅅䅁䉁䅁䅁杄䵁䅁䅁䅍畁䑁䅣免㑁䅁䅁䍄䉁䅁䅁䅂䅁䅁䅍䅄䅁䅁䅯䅶䅍䅁䅯䅂䅁䅁䅯兂䅁䅁䅅䅁䉁䅁䅁权䡂䅁䅁䍄䉁䅁䅁䅂䅁䅁䅍䅄䅁䅁䅯杖䅉䅁䅯䅂䅁䅁䅯眯䅅䅁䅅䅁䉁䅁䅁兂䅁䅁䅁穴祆兑杷允䅁䅁䅑䅁䑁䅁䅷䅁䭁䙁䙕䅁䭁佁䭫䅁䭁䡁䔰䅁䉁䅁䅁允䅁䅁䅕䅁䅁䥁奄䔸䵁䅉䅅䅁䕁䅁䅁睁䵁䅁䅁权扄睃䅁权潄权䅁权睂䅂䅁允䅁䅁䅅䅁佁䅁䄴䅁硁䑁䅧杌睁䑁䅕免䅁䅁杷允䅁䅁䅑䅁䑁䅁䅷䅁䭁䙁䵳䅁䭁佁䭙䅁䭁䡁䕁䅁䉁䅁䅁允䅁䅁䄴䅄䅁䑁䅉杌㍁䑁䅁杍䅁䅁杷允䅁䅁䅑䅁䑁䅁䅷䅁䭁䱁䵳䅁䭁佁䭧䅁䭁䝁䔰䅁䉁䅁䅁允䅁䅁䅯睒䅁䅁杷允䅁䅁䅍䅁䑁䅁䅷䅁䭁佁䰸䅁䭁䉁䝯䅁䉁䅁䅁允䅁䅁䅯杙䅙䅁杷允䅁䅁䅑䅁䑁䅁䅷䅁䭁䕁䍉䅁䭁䅁䅯䅁䭁䅁䅕䅁䉁䅁䅁允䅁䅁䅕㉩湺㘫确䕋䵁䅉䅅䅁䕁䅁䅁睁䵁䅁䅁权䱂䅄䅁权灄权䅁权硂䅂䅁允䅁䅁䅅䅁䙁䅁䅁䅁䅂⭩䅒䍄䉁䅁䅁䅂䅁䅁䅍䅄䅁䅁䅯䅴䅳䅁䅯䄶䅯䅁䅯兦䅑䅁䅅䅁䉁䅁䅁杄佁䅁䅁李祁䍁䄴䅎ぁ䑁䅑䅁䵁䅉䅅䅁䕁䅁䅁睁䵁䅁䅁权坄䅂䅁权灄权䅁权䙃䅂䅁允䅁䅁䅅䅁䙁䅁䅁䅁䅁⽆䅆䍄䉁䅁䅁䅂䅁䅁䅍䅄䅁䅁䅯杵䅷䅁䅯儶䅯䅁䅯兢䅑䅁䅅䅁䉁䅁䅁兂䅁䅁䅁䩑卦䅑杷允䅁䅁䅑䅁䑁䅁䅷䅁䭁䍁乯䅁䭁佁䬰䅁䭁䥁䕍䅁䉁䅁䅁允䅁䅁䅕児塲㍯㥁ぁ䵁䅉䅅䅁䑁䅁䅁睁䵁䅁䅁权允睃䅁权歁杂䅁允䅁䅁䅅䅁䭁䉁䕁䅁䵁䅉䅅䅁䕁䅁䅁睁䵁䅁䅁权啁睁䅁权剁䅁䅁权⽄允䅁允䅁䅁䅅䅁佁䉁䅑䅁硁䑁䅅兎ㅁ䑁䅧睍睁䑁䅁䅍䅁䅁杷允䅁䅁䅑䅁䑁䅁䅷䅁䭁䱁䕑䅁䭁佁䭣䅁䭁䥁䕕䅁䉁䅁䅁允䅁䅁䅕ㅸ䡸ㅈ㝚䕂䵁䅉䅅䅁䕁䅁䅁睁䵁䅁䅁权敃允䅁权剁䅁䅁权䕁杁䅁允䅁䅁䅅䅁佁䉁䅑䅁硁䑁䅫兏ぁ䑁䅁䅍睁䑁䅁䅍䅁䅁杷允䅁䅁䅑䅁䑁䅁䅷䅁䭁䭁䈰䅁䭁䅁䅯䅁䭁䅁䍑䅁䉁䅁䅁允䅁䅁䅕桙奂扏䥔樷䴸䅉䅅䅁䕁䅁䅁睁䵁䅁䅁权敄兄䅁权浄权䅁权㙂䅂䅁允䅁䅁䅅䅁佁䅁䅷䅁硁䍁䄴睍硁䑁䅣䅁䵁䅉䅅䅁䕁䅁䅁睁䵁䅁䅁权灁兄䅁权瑄权䅁权獄权䅁允䅁䅁䅅䅁䭁䕁䅣䅁䵁䅉䅅䅁䕁䅁䅁睁䵁䅁䅁权穃睁䅁权䭁䅁䅁权䙁䅁䅁允䅁䅁䅅䅁䙁䱁摋㘷䝦硓䅒䍄䉁䅁䅁䅂䅁䅁䅍䅄䅁䅁䅯䅉䅷䅁䅯眵䅯䅁䅯睧䅑䅁䅅䅁䉁䅁䅁兂佂桙奂扏䵑䅑杷允䅁䅁䅑䅁䑁䅁䅷䅁䭁䉁䙳䅁䭁佁䭳䅁䭁䡁䔰䅁䉁䅁䅁允䅁䅁䄴䅆䅁䑁䅉䅍㑁䑁䅑杍㕁䑁䅉䅎ぁ䅁䅁䍄䉁䅁䅁䅂䅁䅁䅍䅄䅁䅁䅯睳䅷䅁䅯朶䅯䅁䅯兣䅑䅁䅅䅁䉁䅁䅁权䡂䅁䅁䍄䉁䅁䅁䅂䅁䅁䅍䅄䅁䅁䅯䅷䅷䅁䅯睈䅙䅁䅯䅉䅙䅁䅅䅁䉁䅁䅁权摂权䅁䍄䉁䅁䅁䅂䅁䅁䅍䅄䅁䅁䅯兔䄰䅁䅯儷䅯䅁䅯䅣䅑䅁䅅䅁䉁䅁䅁兂䍂余兘瑉塳䅑杷允䅁䅁䅍䅁䑁䅁䅷䅁䭁䩁䴴䅁䭁䍁䝙䅁䉁䅁䅁允䅁䅁䄴权䅁䑁䅙䅎畁䑁䅅䅁䵁䅉䅅䅁䕁䅁䅁睁䵁䅁䅁权㉂睃䅁权瑄权䅁权睂䅂䅁允䅁䅁䅅䅁䙁䝁浚浚浚瑚⼴䍄䉁䅁䅁䅂䅁䅁䅍䅄䅁䅁䅯杘䄰䅁䅯儶䅯䅁䅯䅣䅑䅁䅅䅁䉁䅁䅁兂䅁䅁䅁䅙湌䅑杷允䅁䅁䅑䅁䑁䅁䅷䅁䭁䉁䵣䅁䭁佁䭧䅁䭁䝁䔰䅁䉁䅁䅁允䅁䅁䅯睒䅁䅁杷允䅁䅁䅑䅁䑁䅁䅷䅁䭁䱁䐰䅁䭁䅁䅯䅁䭁䅁䅕䅁䉁䅁䅁允䅁䅁䅕捺䵺䵺䵺ぁ䵁䅉䅅䅁䕁䅁䅁睁䵁䅁䅁权⽂䅄䅁权煄权䅁权療䅂䅁允䅁䅁䅅䅁佁䅁䅷䅁睁䍁䄴李㕁䑁䅉䅁䵁䅉䅅䅁䕁䅁䅁睁䵁䅁䅁权䉂兄䅁权浄权䅁权獄权䅁允䅁䅁䅅䅁䭁䕁䅣䅁䵁䅉䅅䅁䕁䅁䅁睁䵁䅁䅁权䉁睃䅁权煄权䅁权䑃䅂䅁允䅁䅁䅅䅁佁䅁䅷䅁硁䍁䄴免ぁ䑁䅅䅁䵁䅉䅅䅁䕁䅁䅁睁䵁䅁䅁权㑁睁䅁权䭁䅁䅁权䙁䅁䅁允䅁䅁䅅䅁䙁偁潙䥘䌯儹䅰䍄䉁䅁䅁䅂䅁䅁䅍䅄䅁䅁䅯公䅑䅁䅯朶䅯䅁䅯睧䅑䅁䅅䅁䉁䅁䅁杄䵁䅁䅁免畁䑁䅍兏㍁䅁䅁䍄䉁䅁䅁䅂䅁䅁䅍䅄䅁䅁䅯杗䅕䅁䅯朶䅯䅁䅯睧䅑䅁䅅䅁䉁䅁䅁杄䵁䅁䅁䅍畁䑁䅑杍㉁䅁䅁䍄䉁䅁䅁䅂䅁䅁䅍䅄䅁䅁䅯兮䅑䅁䅯䄶䅯䅁䅯䄷䅯䅁䅅䅁䉁䅁䅁权䡂䅁䅁䍄䉁䅁䅁睁䅁䅁䅍䅄䅁䅁䅯睑䅳䅁䅯䅊䅙䅁䅅䅁䉁䅁䅁权穄杄䅁䍄䉁䅁䅁䅂䅁䅁䅍䅄䅁䅁䅯䄷䅷䅁䅯朶䅯䅁䅯兣䅑䅁䅅䅁䉁䅁䅁杄䵁䅁䅁免畁䑁䅅杍㍁䅁䅁䍄䉁䅁䅁睁䅁䅁䅍䅄䅁䅁䅯睺䄰䅁䅯杈䅙䅁䅅䅁䉁䅁䅁权祁杂䅁䍄䉁䅁䅁䅂䅁䅁䅍䅄䅁䅁䅯条䅍䅁䅯充䅁䅁䅯兂䅁䅁䅅䅁䉁䅁䅁杄啁䅁䅁李ぁ䑁䅉䅍睁䑁䅁䅍睁䑁䅁䅁䵁䅉䅅䅁䕁䅁䅁睁䵁䅁䅁权䉃睃䅁权湄权䅁权獄权䅁允䅁䅁䅅䅁䭁䕁䅣䅁䵁䅉䅅䅁䕁䅁䅁睁䵁䅁䅁权㙂䅄䅁权牄权䅁权硂䅂䅁允䅁䅁䅅䅁佁䉁䅉䅁㍁䑁䅅睎㍁䑁䅣䅍睁䑁䅁䅁䵁䅉䅅䅁䕁䅁䅁睁䵁䅁䅁权䑃䅁䅁权剁䅁䅁权䙁䅁䅁允䅁䅁䅅䅁佁䉁䅑䅁硁䑁䅅李㉁䑁䅑兎睁䑁䅁䅍䅁䅁杷允䅁䅁䅑䅁䑁䅁䅷䅁䭁䡁䵍䅁䭁佁䭳䅁䭁䥁䕍䅁䉁䅁䅁允䅁䅁䄴杅䅁䑁䅙杍㉁䑁䅧䅏祁䑁䅉䅍䅁䅁杷允䅁䅁䅑䅁䑁䅁䅷䅁䭁䕁䍣䅁䭁䅁䅑䅁䭁䅁䅕䅁䉁䅁䅁允䅁䅁䅕䅁䅁䩁⭖䕤䵅䅉䅅䅁䕁䅁䅁睁䵁䅁䅁权㍃兂䅁权浄权䅁权瑂䅂䅁允䅁䅁䅅䅁䭁䕁䅣䅁䵁䅉䅅䅁䕁䅁䅁睁䵁䅁䅁权ㅂ杁䅁权䕁䅁䅁权䙁䅁䅁允䅁䅁䅅䅁䙁䅁䅁䅁睁噴䈹䍄䉁䅁䅁䅂䅁䅁䅍䅄䅁䅁䅯儸䅑䅁䅯儶䅯䅁䅯来䅑䅁䅅䅁䉁䅁䅁兂䅁䅁䅁偷剅兑杷允䅁䅁䅑䅁䑁䅁䅷䅁䭁䡁乫䅁䭁佁䭫䅁䭁䡁䕯䅁䉁䅁䅁允䅁䅁䅕䅁䅁䵁湃欷䵁䅉䅅䅁䕁䅁䅁睁䵁䅁䅁权噁杂䅁权湄权䅁权瑂䅂䅁允䅁䅁䅅䅁䭁䕁䅣䅁䵁䅉䅅䅁䕁䅁䅁睁䵁䅁䅁权時睃䅁权浄权䅁权硂䅂䅁允䅁䅁䅅䅁佁䅁䅷䅁硁䍁䄴䅏硁䑁䅫䅁䵁䅉䅅䅁䕁䅁䅁睁䵁䅁䅁权煂睃䅁权畄权䅁权硂䅂䅁允䅁䅁䅅䅁䙁䅁䅁䅁䅂位䅰䍄䉁䅁䅁䅂䅁䅁䅍䅄䅁䅁䅯杮䅳䅁䅯儶䅯䅁䅯兦䅑䅁䅅䅁䉁䅁䅁兂䅁䅁䅁䱑刷䅑杷允䅁䅁䅑䅁䑁䅁䅷䅁䭁佁䕫䅁䭁佁䭫䅁䭁䥁䕍䅁䉁䅁䅁允䅁䅁䅕䅁䅁䥁慃欴䵁䅉䅅䅁䕁䅁䅁睁䵁䅁䅁权䑁兄䅁权潄权䅁权獄权䅁允䅁䅁䅅䅁䭁䕁䅣䅁䵁䅉䅅䅁䑁䅁䅁睁䵁䅁䅁权㍄䅄䅁权流杂䅁允䅁䅁䅅䅁佁䅁䄴䅁硁䑁䅉免畁䑁䅕䅎䅁䅁杷允䅁䅁䅑䅁䑁䅁䅷䅁䭁乁䙧䅁䭁佁䭫䅁䭁䡁䕅䅁䉁䅁䅁允䅁䅁䅕䅁䅁䥁乃䔴䵁䅉䅅䅁䕁䅁䅁睁䵁䅁䅁权⭃睁䅁权剁䅁䅁权䙁䅁䅁允䅁䅁䅅䅁佁䉁䅑䅁硁䑁䅁䅎睁䑁䅉䅎㕁䑁䅉睍䅁䅁杷允䅁䅁䅍䅁䑁䅁䅷䅁䭁偁䵷䅁䭁䍁䝙䅁䉁䅁䅁允䅁䅁䄴䅄䅁䑁䅫免畁䑁䅉李䅁䅁杷允䅁䅁䅑䅁䑁䅁䅷䅁䭁䵁䍕䅁䭁䅁䅑䅁䭁䅁䅕䅁䉁䅁䅁允䅁䅁䅕䅁䅁䭷㠴し䵅䅉䅅䅁䕁䅁䅁睁䵁䅁䅁权慄䅄䅁权浄权䅁权瑂䅂䅁允䅁䅁䅅䅁䭁䕁䅣䅁䵁䅉䅅䅁䕁䅁䅁睁䵁䅁䅁权塂兂䅁权瑄权䅁权㥂䅂䅁允䅁䅁䅅䅁䙁䩁䕺䱉祂偡⽕䍄䉁䅁䅁䅂䅁䅁䅍䅄䅁䅁䅯杚䅷䅁䅯眶䅯䅁䅯全䅑䅁䅅䅁䉁䅁䅁杄啁䅁䅁免睁䑁䅣䅍㕁䑁䅙䅍睁䑁䅁䅁䵁䅉䅅䅁䕁䅁䅁睁䵁䅁䅁权啄允䅁权䕁䅁䅁权䕁杁䅁允䅁䅁䅅䅁䙁䅁䅁䕁㙄嘳䉤䍄䉁䅁䅁䅂䅁䅁䅍䅄䅁䅁䅯杮䄰䅁䅯儷䅯䅁䅯䅣䅑䅁䅅䅁䉁䅁䅁兂呄坔光䑗佫䅑杷允䅁䅁䅑䅁䑁䅁䅷䅁䭁䍁䵍䅁䭁佁䭳䅁䭁䡁䕯䅁䉁䅁䅁允䅁䅁䄴杅䅁䑁䅣兎硁䑁䅅䅏硁䑁䅣睍䅁䅁杷允䅁䅁䅑䅁䑁䅁䅷䅁䭁偁䍯䅁䭁䉁䅅䅁䭁䅁䅕䅁䉁䅁䅁允䅁䅁䄴䅆䅁䑁䅑杍ㅁ䑁䅕䅍睁䑁䅁䅍睁䅁䅁䍄䉁䅁䅁䅂䅁䅁䅍䅄䅁䅁䅯䄵䅑䅁䅯朷䅯䅁䅯睢䅑䅁䅅䅁䉁䅁䅁兂䅁䅁䅁䱑䵷兑杷允䅁䅁䅑䅁䑁䅁䅷䅁䭁佁䱳䅁䭁佁䬴䅁䭁䥁䕕䅁䉁䅁䅁允䅁䅁䅕䅁䅁䵁䉂〳䵁䅉䅅䅁䑁䅁䅁睁䵁䅁䅁权桂兄䅁权慁杂䅁允䅁䅁䅅䅁䭁䙁䝫䅁䵁䅉䅅䅁䕁䅁䅁睁䵁䅁䅁权噁䅁䅁权䉁杁䅁权䙁杁䅁允䅁䅁䅅䅁䙁䱁硢䑓敧䵢䅴䍄䉁䅁䅁䅂䅁䅁䅍䅄䅁䅁䅯先䅅䅁䅯允䅉䅁䅯杁䅉䅁䅅䅁䉁䅁䅁兂奄汑奢瑅䉑兑杷允䅁䅁䅑䅁䑁䅁䅷䅁䭁偁䍯䅁䭁䅁䅯䅁䭁䅁䅕䅁䉁䅁䅁允䅁䅁䅕楄礲敮渫䐸䴸䅉䅅䅁䕁䅁䅁睁䵁䅁䅁权䩃䅂䅁权潄权䅁权䙃䅂䅁允䅁䅁䅅䅁佁䅁䄴䅁硁䑁䅕杌ぁ䑁䅅李䅁䅁杷允䅁䅁䅑䅁䑁䅁䅷䅁䭁佁䱧䅁䭁佁䭧䅁䭁䝁䔸䅁䉁䅁䅁允䅁䅁䄴䅄䅁䑁䅅杌㍁䑁䅍䅏䅁䅁杷允䅁䅁䅑䅁䑁䅁䅷䅁䭁䥁䵁䅁䭁佁䭳䅁䭁䝁䔸䅁䉁䅁䅁允䅁䅁䄴䅆䅁䑁䅍䅍㉁䑁䅕免祁䑁䅉李㑁䅁䅁䍄䉁䅁䅁䅂䅁䅁䅍䅄䅁䅁䅯儳䅉䅁䅯充䅁䅁䅯兂䅁䅁䅅䅁䉁䅁䅁杄啁䅁䅁免㍁䑁䅫兏㕁䑁䅫䅍睁䑁䅁䅁䵁䅉䅅䅁䕁䅁䅁睁䵁䅁䅁权㑃睃䅁权潄权䅁权㙂䅂䅁允䅁䅁䅅䅁佁䅁䄴䅁祁䑁䅁杌硁䑁䅁兎䅁䅁杷允䅁䅁䅑䅁䑁䅁䅷䅁䭁佁䔴䅁䭁佁䭯䅁䭁䡁䕅䅁䉁䅁䅁允䅁䅁䄴䅄䅁䑁䅁杌㑁䑁䅍睍䅁䅁杷允䅁䅁䅑䅁䑁䅁䅷䅁䭁䅁䱧䅁䭁佁䭯䅁䭁䝁䔸䅁䉁䅁䅁允䅁䅁䄴䅄䅁䑁䅁杌㍁䑁䅅䅏䅁䅁杷允䅁䅁䅑䅁䑁䅁䅷䅁䭁䝁䵅䅁䭁佁䭯䅁䭁䝁䔸䅁䉁䅁䅁允䅁䅁䄴䅄䅁䑁䅅杌ぁ䑁䅅兏䅁䅁杷允䅁䅁䅑䅁䑁䅁䅷䅁䭁䥁䴴䅁䭁佁䭯䅁䭁䝁䔸䅁䉁䅁䅁允䅁䅁䄴䅄䅁䑁䅅杌睁䑁䅫兎䅁䅁杷允䅁䅁䅑䅁䑁䅁䅷䅁䭁䅁䝳䅁䭁佁䬰䅁䭁䡁䕁䅁䉁䅁䅁允䅁䅁䅕嘵㑚䉙ㄵ䐴䴸䅉䅅䅁䕁䅁䅁睁䵁䅁䅁权䝃䅄䅁权湄权䅁权瑂䅂䅁允䅁䅁䅅䅁䙁䵁桍乥瑋畳⽕䍄䉁䅁䅁䅂䅁䅁䅍䅄䅁䅁䅯䅢䅍䅁䅯䅂䅁䅁䅯兂䅁䅁䅅䅁䉁䅁䅁兂䅁䅁䅃兢噰兑杷允䅁䅁䅑䅁䑁䅁䅷䅁䭁偁䵯䅁䭁佁䭫䅁䭁䡁䔰䅁䉁䅁䅁允䅁䅁䅕䅁䅁䭁穄〴䵁䅉䅅䅁䕁䅁䅁睁䵁䅁䅁权佂䅄䅁权牄权䅁权獄权䅁允䅁䅁䅅䅁䭁䕁䅣䅁䵁䅉䅅䅁䑁䅁䅁睁䵁䅁䅁权浂睃䅁权捁杂䅁允䅁䅁䅅䅁䭁䑁䥷䅁䵁䅉䅅䅁䕁䅁䅁睁䵁䅁䅁权㕃睃䅁权牄权䅁权㙂䅂䅁允䅁䅁䅅䅁佁䉁䅉䅁硁䑁䅕睎㑁䑁䅧睎硁䑁䅑䅁䵁䅉䅅䅁䕁䅁䅁睁䵁䅁䅁权⽃睁䅁权䭁䅁䅁权⽄允䅁允䅁䅁䅅䅁䙁䥁䌯匹捨⽪⽯䍄䉁䅁䅁䅂䅁䅁䅍䅄䅁䅁䅯入䅷䅁䅯䄶䅯䅁䅯兣䅑䅁䅅䅁䉁䅁䅁杄䵁䅁䅁睎畁䑁䅅免㉁䅁䅁䍄䉁䅁䅁睁䅁䅁䅍䅄䅁䅁䅯杮䅕䅁䅯䅇䅙䅁䅅䅁䉁䅁䅁权䕂杂䅁䍄䉁䅁䅁䅂䅁䅁䅍䅄䅁䅁䅯朰䅑䅁䅯朶䅯䅁䅯䅣䅑䅁䅅䅁䉁䅁䅁杄䵁䅁䅁䅍畁䑁䅍䅍硁䅁䅁䍄䉁䅁䅁䅂䅁䅁䅍䅄䅁䅁䅯䄴䅷䅁䅯䄶䅯䅁䅯兦䅑䅁䅅䅁䉁䅁䅁杄佁䅁䅁睍㍁䍁䄴兏ㅁ䑁䅅䅁䵁䅉䅅䅁䕁䅁䅁睁䵁䅁䅁权㥂兂䅁权灄权䅁权䙃䅂䅁允䅁䅁䅅䅁䙁䅁䅁䅁杁剈䈱䍄䉁䅁䅁䅂䅁䅁䅍䅄䅁䅁䅯睡䅍䅁䅯权䅁䅁䅯兂䅁䅁䅅䅁䉁䅁䅁兂湁免獩䙈䍯䅑杷允䅁䅁䅑䅁䑁䅁䅷䅁䭁䙁乯䅁䭁佁䭯䅁䭁䡁䔰䅁䉁䅁䅁允䅁䅁䄴䅄䅁䑁䅁杌ㅁ䑁䅧兏䅁䅁杷允䅁䅁䅑䅁䑁䅁䅷䅁䭁䱁䑕䅁䭁䉁䅅䅁䭁䅁䅕䅁䉁䅁䅁允䅁䅁䄴杆䅁䑁䅅䅏穁䑁䅉䅍睁䑁䅁䅍睁䑁䅁䅁䵁䅉䅅䅁䕁䅁䅁睁䵁䅁䅁权㥁䅄䅁权煄权䅁权獄权䅁允䅁䅁䅅䅁䭁䕁䅣䅁䵁䅉䅅䅁䕁䅁䅁睁䵁䅁䅁权獄允䅁权䭁䅁䅁权䕁杁䅁允䅁䅁䅅䅁䙁䡁㥅瑃橥䅣䄹䍄䉁䅁䅁䅂䅁䅁䅍䅄䅁䅁䅯䄯䅑䅁䅯朶䅯䅁䅯䅣䅑䅁䅅䅁䉁䅁䅁杄䵁䅁䅁免畁䑁䅍李㉁䅁䅁䍄䉁䅁䅁䅂䅁䅁䅍䅄䅁䅁䅯睕䅷䅁䅯朷䅯䅁䅯䅣䅑䅁䅅䅁䉁䅁䅁兂䅁䅁䅁䔴灄䅷杷允䅁䅁䅑䅁䑁䅁䅷䅁䭁䉁䝁䅁䭁佁䭧䅁䭁䡁䕁䅁䉁䅁䅁允䅁䅁䄴杄䅁䑁䅧李畁䑁䅣睎ㅁ䅁䅁䍄䉁䅁䅁䅂䅁䅁䅍䅄䅁䅁䅯先䅳䅁䅯朶䅯䅁䅯兦䅑䅁䅅䅁䉁䅁䅁权䡂䅁䅁䍄䉁䅁䅁䅂䅁䅁䅍䅄䅁䅁䅯杇䅷䅁䅯䄶䅯䅁䅯䄷䅯䅁䅅䅁䉁䅁䅁权䡂䅁䅁䍄䉁䅁䅁䅂䅁䅁䅍䅄䅁䅁䅯睩䅉䅁䅯充䅁䅁䅯兂䅁䅁䅅䅁䉁䅁䅁杄啁䅁䅁杍穁䑁䅁兏㍁䑁䅣睍祁䑁䅙䅁䵁䅉䅅䅁䕁䅁䅁睁䵁䅁䅁权剂睃䅁权畄权䅁权療䅂䅁允䅁䅁䅅䅁䙁䅁䅁䅁杄⼴䅂䍄䉁䅁䅁䅂䅁䅁䅍䅄䅁䅁䅯儱䅉䅁䅯䅂䅁䅁䅯眯䅅䅁䅅䅁䉁䅁䅁兂䅁䅁睂奃⽖兑杷允䅁䅁䅑䅁䑁䅁䅷䅁䭁䑁䱁䅁䭁佁䭳䅁䭁䝁䔸䅁䉁䅁䅁允䅁䅁䄴杅䅁䑁䅑睍㍁䑁䅁䅎㑁䑁䅑免䅁䅁杷允䅁䅁䅑䅁䑁䅁䅷䅁䭁䵁䱯䅁䭁佁䭫䅁䭁䡁䕁䅁䉁䅁䅁允䅁䅁䅕䅁䅁䅁扄歺䵁䅉䅅䅁䑁䅁䅁睁䵁䅁䅁权癄兂䅁权歁杂䅁允䅁䅁䅅䅁䭁䩁䡣䅁䵁䅉䅅䅁䕁䅁䅁睁䵁䅁䅁权婁睁䅁权剁䅁䅁权䙁䅁䅁允䅁䅁䅅䅁佁䉁䅑䅁硁䑁䅫䅍㉁䑁䅁䅍睁䑁䅁䅍䅁䅁杷允䅁䅁䅑䅁䑁䅁䅷䅁䭁䑁䙅䅁䭁佁䬰䅁䭁䡁䕯䅁䉁䅁䅁允䅁䅁䅕硥畓⭒㙆䑬䴸䅉䅅䅁䕁䅁䅁睁䵁䅁䅁权捃兂䅁权牄权䅁权睂䅂䅁允䅁䅁䅅䅁佁䉁䅑䅁硁䑁䅁李㍁䑁䅣兎睁䑁䅁䅍䅁䅁杷允䅁䅁䅑䅁䑁䅁䅷䅁䭁䉁䱕䅁䭁佁䭙䅁䭁䡁䕁䅁䉁䅁䅁允䅁䅁䄴䅄䅁䑁䅅杌祁䑁䅫睍䅁䅁杷允䅁䅁䅑䅁䑁䅁䅷䅁䭁䕁乍䅁䭁佁䭣䅁䭁佁䭷䅁䉁䅁䅁允䅁䅁䅯睒䅁䅁杷允䅁䅁䅑䅁䑁䅁䅷䅁䭁偁䍁䅁䭁䉁䅅䅁䭁偁䈸䅁䉁䅁䅁允䅁䅁䄴䅆䅁䑁䅑䅎ぁ䑁䅙杍㑁䑁䅕䅍睁䅁䅁䍄䉁䅁䅁䅂䅁䅁䅍䅄䅁䅁䅯杇䅕䅁䅯眶䅯䅁䅯睢䅑䅁䅅䅁䉁䅁䅁杄十䅁䅁李祁䑁䅅兏㑁䑁䅕䅏㍁䅁䅁䍄䉁䅁䅁䅂䅁䅁䅍䅄䅁䅁䅯杂䅳䅁䅯儶䅯䅁䅯来䅑䅁䅅䅁䉁䅁䅁兂䅁䅁䅁偑捄䅑杷允䅁䅁䅑䅁䑁䅁䅷䅁䭁䙁䱅䅁䭁佁䭫䅁䭁䡁䕁䅁䉁䅁䅁允䅁䅁䅕䅁䅁䥁啂〳䵁䅉䅅䅁䕁䅁䅁睁䵁䅁䅁权䙃䅄䅁权煄权䅁权瑂䅂䅁允䅁䅁䅅䅁䭁䕁䅣䅁䵁䅉䅅䅁䕁䅁䅁睁䵁䅁䅁权䩁兄䅁权煄权䅁权䑃䅂䅁允䅁䅁䅅䅁佁䅁䅷䅁睁䍁䄴䅏㉁䑁䅍䅁䵁䅉䅅䅁䑁䅁䅁睁䵁䅁䅁权⽄睃䅁权捁杂䅁允䅁䅁䅅䅁䭁䕁䝣䅁䵁䅉䅅䅁䕁䅁䅁睁䵁䅁䅁权時睃䅁权灄权䅁权㙂䅂䅁允䅁䅁䅅䅁䙁䅁䅁䅁䅄㥨䅴䍄䉁䅁䅁䅂䅁䅁䅍䅄䅁䅁䅯条䅉䅁䅯权䅁䅁䅯兂䅁䅁䅅䅁䉁䅁䅁兂敂歵䵫楁女䅑杷允䅁䅁䅑䅁䑁䅁䅷䅁䭁乁䔸䅁䭁佁䭧䅁䭁䡁䕁䅁䉁䅁䅁允䅁䅁䄴杄䅁䑁䅅睎畁䑁䅣兎ぁ䅁䅁䍄䉁䅁䅁䅂䅁䅁䅍䅄䅁䅁䅯睑䅳䅁䅯朶䅯䅁䅯来䅑䅁䅅䅁䉁䅁䅁杄䵁䅁䅁䅍畁䑁䅣杍ㅁ䅁䅁䍄䉁䅁䅁䅂䅁䅁䅍䅄䅁䅁䅯杶䅍䅁䅯权䅁䅁䅯兂䅁䅁䅅䅁䉁䅁䅁兂䱄啯㉗㌸戰䅑杷允䅁䅁䅑䅁䑁䅁䅷䅁䭁佁䱯䅁䭁佁䭳䅁䭁䡁䕯䅁䉁䅁䅁允䅁䅁䄴杅䅁䑁䅉䅎㕁䑁䅑免ぁ䑁䅉免䅁䅁杷允䅁䅁䅑䅁䑁䅁䅷䅁䭁䍁乍䅁䭁佁䭧䅁䭁䥁䕍䅁䉁䅁䅁允䅁䅁䅯睒䅁䅁杷允䅁䅁䅑䅁䑁䅁䅷䅁䭁佁䍁䅁䭁䅁䅯䅁䭁䅁䅕䅁䉁䅁䅁允䅁䅁䅕䥕堲桢䑋䐯䴸䅉䅅䅁䕁䅁䅁睁䵁䅁䅁权䕁䅂䅁权剁䅁䅁权⽄允䅁允䅁䅁䅅䅁佁䉁䅑䅁ぁ䑁䅙䅎㍁䑁䅁䅍睁䑁䅁䅍䅁䅁杷允䅁䅁䅑䅁䑁䅁䅷䅁䭁䱁䑯䅁䭁䉁䅅䅁䭁䅁䅕䅁䉁䅁䅁允䅁䅁䄴䅆䅁䑁䅕兏硁䑁䅁䅍睁䑁䅁䅍睁䅁䅁䍄䉁䅁䅁䅂䅁䅁䅍䅄䅁䅁䅯儫䅯䅁䅯儷䅯䅁䅯䄷䅯䅁䅅䅁䉁䅁䅁权䡂䅁䅁䍄䉁䅁䅁䅂䅁䅁䅍䅄䅁䅁䅯眳䅳䅁䅯儶䅯䅁䅯睧䅑䅁䅅䅁䉁䅁䅁兂䅁䅁䅁䥁婐䅑杷允䅁䅁䅍䅁䑁䅁䅷䅁䭁乁䰴䅁䭁䉁䜴䅁䉁䅁䅁允䅁䅁䅯兄䅣䅁杷允䅁䅁䅑䅁䑁䅁䅷䅁䭁偁䭧䅁䭁佁䭫䅁䭁䡁䔰䅁䉁䅁䅁允䅁䅁䅕䅁䅁䅁佂䕳䵁䅉䅅䅁䕁䅁䅁睁䵁䅁䅁权瑄杁䅁权䭁䅁䅁权䙁䅁䅁允䅁䅁䅅䅁䙁䱁昶楇搯䉊䅴䍄䉁䅁䅁䅂䅁䅁䅍䅄䅁䅁䅯䅪䅳䅁䅯眵䅯䅁䅯兦䅑䅁䅅䅁䉁䅁䅁兂䥁煩䅇牐䡙䅑杷允䅁䅁䅑䅁䑁䅁䅷䅁䭁䍁乫䅁䭁佁䭧䅁䭁佁䭷䅁䉁䅁䅁允䅁䅁䅯睒䅁䅁杷允䅁䅁䅑䅁䑁䅁䅷䅁䭁佁乫䅁䭁佁䭧䅁䭁䥁䕕䅁䉁䅁䅁允䅁䅁䄴䅄䅁䑁䅣杌㑁䑁䅧李䅁䅁杷允䅁䅁䅍䅁䑁䅁䅷䅁䭁䝁䵁䅁䭁䉁䜴䅁䉁䅁䅁允䅁䅁䅯東䅙䅁杷允䅁䅁䅑䅁䑁䅁䅷䅁䭁䩁䘸䅁䭁佁䭯䅁䭁䝁䔰䅁䉁䅁䅁允䅁䅁䄴䅄䅁䑁䅁杌ぁ䑁䅁杍䅁䅁杷允䅁䅁䅑䅁䑁䅁䅷䅁䭁䙁䍧䅁䭁䉁䅅䅁䭁偁䈸䅁䉁䅁䅁允䅁䅁䄴䅆䅁䑁䅑睎睁䑁䅫䅍睁䑁䅁䅍睁䅁䅁䍄䉁䅁䅁䅂䅁䅁䅍䅄䅁䅁䅯睨䅑䅁䅯眶䅯䅁䅯䅣䅑䅁䅅䅁䉁䅁䅁杄啁䅁䅁䅎㑁䑁䅁睍祁䑁䅧䅍睁䑁䅁䅁䵁䅉䅅䅁䕁䅁䅁睁䵁䅁䅁权煁兄䅁权潄权䅁权獄权䅁允䅁䅁䅅䅁䭁䕁䅣䅁䵁䅉䅅䅁䑁䅁䅁睁䵁䅁䅁权兂睃䅁权捁杂䅁允䅁䅁䅅䅁䭁䥁䝳䅁䵁䅉䅅䅁䕁䅁䅁睁䵁䅁䅁权䭄䅂䅁权灄权䅁权獄权䅁允䅁䅁䅅䅁䭁䕁䅣䅁䵁䅉䅅䅁䕁䅁䅁睁䵁䅁䅁权䙂睃䅁权晁杂䅁权杁杂䅁允䅁䅁䅅䅁䭁乁䵣䅁䵁䅉䅅䅁䕁䅁䅁睁䵁䅁䅁权桄杁䅁权剁䅁䅁权䙁䅁䅁允䅁䅁䅅䅁佁䉁䅑䅁祁䑁䅕睍ㅁ䑁䅁䅍睁䑁䅁䅍䅁䅁杷允䅁䅁䅑䅁䑁䅁䅷䅁䭁佁䍉䅁䭁䉁䅅䅁䭁偁䈸䅁䉁䅁䅁允䅁䅁䄴䅆䅁䑁䅅免祁䑁䅁䅍睁䑁䅁䅍睁䅁䅁䍄䉁䅁䅁䅂䅁䅁䅍䅄䅁䅁䅯䄷䅉䅁䅯权䅁䅁䅯兂䅁䅁䅅䅁䉁䅁䅁兂呃䅇坒楄䌰䅑杷允䅁䅁䅑䅁䑁䅁䅷䅁䭁䡁䑕䅁䭁䅁䅑䅁䭁䅁䅕䅁䉁䅁䅁允䅁䅁䅕䅁䅁䭷㕶歕䵅䅉䅅䅁䕁䅁䅁睁䵁䅁䅁权㡃睃䅁权煄权䅁权療䅂䅁允䅁䅁䅅䅁佁䅁䅷䅁睁䍁䄴杍睁䑁䅑䅁䵁䅉䅅䅁䕁䅁䅁睁䵁䅁䅁权权䅄䅁权瑄权䅁权瑂䅂䅁允䅁䅁䅅䅁䭁䕁䅣䅁䵁䅉䅅䅁䕁䅁䅁睁䵁䅁䅁权硁睁䅁权䭁䅁䅁权䙁䅁䅁允䅁䅁䅅䅁䙁佁兘瑉㕶楐䅒䍄䉁䅁䅁䅂䅁䅁䅍䅄䅁䅁䅯兘䅳䅁䅯䄶䅯䅁䅯睢䅑䅁䅅䅁䉁䅁䅁权䡂䅁䅁䍄䉁䅁䅁䅂䅁䅁䅍䅄䅁䅁䅯䄫䅳䅁䅯䄶䅯䅁䅯䄷䅯䅁䅅䅁䉁䅁䅁权䡂䅁䅁䍄䉁䅁䅁䅂䅁䅁䅍䅄䅁䅁䅯杋䅳䅁䅯朶䅯䅁䅯来䅑䅁䅅䅁䉁䅁䅁杄䵁䅁䅁免畁䑁䅙杍硁䅁䅁䍄䉁䅁䅁䅂䅁䅁䅍䅄䅁䅁䅯䅐䄰䅁䅯儷䅯䅁䅯兦䅑䅁䅅䅁䉁䅁䅁兂乄唴䩗氫畲睐杷允䅁䅁䅑䅁䑁䅁䅷䅁䭁䩁䱫䅁䭁佁䬰䅁䭁䡁䕅䅁䉁䅁䅁允䅁䅁䅕噎㘶兓䍷稸䴸䅉䅅䅁䕁䅁䅁睁䵁䅁䅁权橃兄䅁权煄权䅁权硂䅂䅁允䅁䅁䅅䅁佁䅁䅯䅁睁䍁䄴免硁䅁䅁䍄䉁䅁䅁䅂䅁䅁䅍䅄䅁䅁䅯䅣䅅䅁䅯允䅉䅁䅯兂䅉䅁䅅䅁䉁䅁䅁兂呃煸乲湚慍兑杷允䅁䅁䅑䅁䑁䅁䅷䅁䭁䵁䍑䅁䭁䅁䅯䅁䭁䅁䅕䅁䉁䅁䅁允䅁䅁䅕硥畓⭒㙆う䵁䅉䅅䅁䕁䅁䅁睁䵁䅁䅁权㥄权䅁权煄权䅁权獄权䅁允䅁䅁䅅䅁䭁䕁䅣䅁䵁䅉䅅䅁䕁䅁䅁睁䵁䅁䅁权呁杁䅁权剁䅁䅁权⽄允䅁允䅁䅁䅅䅁佁䉁䅑䅁硁䑁䅁李㍁䑁䅁䅍睁䑁䅁䅍䅁䅁杷允䅁䅁䅑䅁䑁䅁䅷䅁䭁䅁䱯䅁䭁佁䭳䅁䭁䡁䕯䅁䉁䅁䅁允䅁䅁䄴杅䅁䑁䅕睍硁䑁䅧兎㍁䑁䅁睎䅁䅁杷允䅁䅁䅑䅁䑁䅁䅷䅁䭁䥁䑷䅁䭁䅁䅑䅁䭁䅁䅕䅁䉁䅁䅁允䅁䅁䅕䅁䅁䅧䡖啨䵅䅉䅅䅁䕁䅁䅁睁䵁䅁䅁权奄睃䅁权浄权䅁权䑃䅂䅁允䅁䅁䅅䅁佁䅁䅷䅁穁䍁䄴䅏睁䑁䅅䅁䵁䅉䅅䅁䕁䅁䅁睁䵁䅁䅁权䍁睃䅁权湄权䅁权㙂䅂䅁允䅁䅁䅅䅁䙁乁欰潂噇睑䅰䍄䉁䅁䅁䅂䅁䅁䅍䅄䅁䅁䅯朱䅷䅁䅯儷䅯䅁䅯䅣䅑䅁䅅䅁䉁䅁䅁权䡂䅁䅁䍄䉁䅁䅁䅂䅁䅁䅍䅄䅁䅁䅯杍䅍䅁䅯充䅁䅁䅯眯䅅䅁䅅䅁䉁䅁䅁杄十䅁䅁兎㍁䑁䅫䅏ぁ䑁䅣兎睁䅁䅁䍄䉁䅁䅁睁䅁䅁䅍䅄䅁䅁䅯兇䅕䅁䅯杈䅙䅁䅅䅁䉁䅁䅁权捄杂䅁䍄䉁䅁䅁䅂䅁䅁䅍䅄䅁䅁䅯典䅷䅁䅯眵䅯䅁䅯兣䅑䅁䅅䅁䉁䅁䅁兂⭄䠱灪橊潅䅑杷允䅁䅁䅑䅁䑁䅁䅷䅁䭁䉁䙫䅁䭁佁䭫䅁䭁䡁䕯䅁䉁䅁䅁允䅁䅁䅕䅁䅁䅁䅂ひ䵁䅉䅅䅁䕁䅁䅁睁䵁䅁䅁权呂睃䅁权煄权䅁权㥂䅂䅁允䅁䅁䅅䅁佁䅁䅷䅁硁䍁䄴睍㍁䑁䅫䅁䵁䅉䅅䅁䕁䅁䅁睁䵁䅁䅁权⽁䅄䅁权浄权䅁权療䅂䅁允䅁䅁䅅䅁佁䅁䅷䅁硁䍁䄴䅎祁䑁䅕䅁䵁䅉䅅䅁䕁䅁䅁睁䵁䅁䅁权睁杁䅁权䕁䅁䅁权⽄允䅁允䅁䅁䅅䅁䙁䅁䅁䕁桂套䉬䍄䉁䅁䅁䅂䅁䅁䅍䅄䅁䅁䅯朹䅑䅁䅯朵䅯䅁䅯兦䅑䅁䅅䅁䉁䅁䅁杄䵁䅁䅁杍畁䑁䅕兎㕁䅁䅁䍄䉁䅁䅁䅂䅁䅁䅍䅄䅁䅁䅯其䅷䅁䅯儶䅯䅁䅯睢䅑䅁䅅䅁䉁䅁䅁兂䅁䅁䅁䕁⽂䅷杷允䅁䅁䅑䅁䑁䅁䅷䅁䭁䑁䴸䅁䭁佁䬴䅁䭁䥁䕍䅁䉁䅁䅁允䅁䅁䅕䅁䅁䅁浂〴䵁䅉䅅䅁䕁䅁䅁睁䵁䅁䅁权獃兄䅁权煄权䅁权睂䅂䅁允䅁䅁䅅䅁佁䅁䅷䅁硁䍁䄴李祁䑁䅣䅁䵁䅉䅅䅁䕁䅁䅁睁䵁䅁䅁权㕂杁䅁权剁䅁䅁权⽄允䅁允䅁䅁䅅䅁佁䉁䅑䅁穁䑁䅫睎㑁䑁䅁䅍睁䑁䅁䅍䅁䅁杷允䅁䅁䅑䅁䑁䅁䅷䅁䭁䍁䵍䅁䭁佁䭯䅁䭁佁䭷䅁䉁䅁䅁允䅁䅁䅯睒䅁䅁杷允䅁䅁䅑䅁䑁䅁䅷䅁䭁䩁䉕䅁䭁䅁䅯䅁䭁䅁䅕䅁䉁䅁䅁允䅁䅁䅕歵䵫楁䡵歋䵁䅉䅅䅁䕁䅁䅁睁䵁䅁䅁权ぁ䅄䅁权浄权䅁权瑂䅂䅁允䅁䅁䅅䅁䭁䕁䅣䅁䵁䅉䅅䅁䑁䅁䅁睁䵁䅁䅁权䱁兂䅁权歁杂䅁允䅁䅁䅅䅁䭁䉁䠰䅁䵁䅉䅅䅁䕁䅁䅁睁䵁䅁䅁权橃杁䅁权䭁䅁䅁权䙁䅁䅁允䅁䅁䅅䅁䙁乁欰潂噇睑䅤䍄䉁䅁䅁䅂䅁䅁䅍䅄䅁䅁䅯兹䅑䅁䅯眶䅯䅁䅯䄷䅯䅁䅅䅁䉁䅁䅁权䡂䅁䅁䍄䉁䅁䅁䅂䅁䅁䅍䅄䅁䅁䅯杒䅍䅁䅯充䅁䅁䅯兂䅁䅁䅅䅁䉁䅁䅁杄十䅁䅁李睁䑁䅁䅏㉁䑁䅕䅍睁䅁䅁䍄䉁䅁䅁䅂䅁䅁䅍䅄䅁䅁䅯杍䅷䅁䅯眵䅯䅁䅯睧䅑䅁䅅䅁䉁䅁䅁兂䩃坑汄䌰佉䅑杷允䅁䅁䅑䅁䑁䅁䅷䅁䭁䅁䵫䅁䭁佁䭧䅁䭁䡁䕯䅁䉁䅁䅁允䅁䅁䄴䅅䅁䍁䄰免穁䍁䄴䅍硁䑁䅙䅁䵁䅉䅅䅁䕁䅁䅁睁䵁䅁䅁权䡃睃䅁权湄权䅁权硂䅂䅁允䅁䅁䅅䅁䙁䱁敓䍧㝁扈⼰䍄䉁䅁䅁䅂䅁䅁䅍䅄䅁䅁䅯內䅷䅁䅯䄶䅯䅁䅯兢䅑䅁䅅䅁䉁䅁䅁权䡂䅁䅁䍄䉁䅁䅁䅂䅁䅁䅍䅄䅁䅁䅯兩䅁䅁䅯充䅁䅁䅯兂䅁䅁䅅䅁䉁䅁䅁杄啁䅁䅁䅎ㅁ䑁䅙杍睁䑁䅁䅍睁䑁䅁䅁䵁䅉䅅䅁䕁䅁䅁睁䵁䅁䅁权潄睃䅁权畄权䅁权䙃䅂䅁允䅁䅁䅅䅁䙁䅁䅁䅁䅂㤷䅖䍄䉁䅁䅁䅂䅁䅁䅍䅄䅁䅁䅯䅱䅑䅁䅯䄶䅯䅁䅯睢䅑䅁䅅䅁䉁䅁䅁杄佁䅁䅁免睁䍁䄴免㍁䑁䅅䅁䵁䅉䅅䅁䕁䅁䅁睁䵁䅁䅁权䵃睁䅁权剁䅁䅁权䙁䅁䅁允䅁䅁䅅䅁佁䉁䅑䅁㍁䑁䅁兏睁䑁䅁䅍睁䑁䅁䅍䅁䅁杷允䅁䅁䅑䅁䑁䅁䅷䅁䭁䵁䕉䅁䭁佁䭫䅁䭁䝁䔸䅁䉁䅁䅁允䅁䅁䅕䅁䅁䥁歃〹䵁䅉䅅䅁䕁䅁䅁睁䵁䅁䅁权塁兄䅁权牄权䅁权㥂䅂䅁允䅁䅁䅅䅁佁䉁䅉䅁㉁䑁䅁睍㑁䑁䅅李睁䑁䅁䅁䵁䅉䅅䅁䕁䅁䅁睁䵁䅁䅁权敁杁䅁权䕁䅁䅁权⽄允䅁允䅁䅁䅅䅁䙁䅁䅁䅁晁浢䉎䍄䉁䅁䅁䅂䅁䅁䅍䅄䅁䅁䅯兮䅳䅁䅯睈䅙䅁䅯䅉䅙䅁䅅䅁䉁䅁䅁权䵂杂䅁䍄䉁䅁䅁䅂䅁䅁䅍䅄䅁䅁䅯杉䅷䅁䅯儷䅯䅁䅯全䅑䅁䅅䅁䉁䅁䅁兂灁䥘䌯匹䅧䅷杷允䅁䅁䅑䅁䑁䅁䅷䅁䭁䕁䱅䅁䭁佁䬴䅁䭁䡁䕁䅁䉁䅁䅁允䅁䅁䅕䅁䅁䅁瑃㠰䵁䅉䅅䅁䕁䅁䅁睁䵁䅁䅁权楂睃䅁权潄权䅁权硂䅂䅁允䅁䅁䅅䅁佁䅁䄴䅁ぁ䑁䅣杌穁䑁䅍兏䅁䅁杷允䅁䅁䅑䅁䑁䅁䅷䅁䭁䝁䵫䅁䭁佁䬰䅁䭁䝁䔰䅁䉁䅁䅁允䅁䅁䅕⽺呤㘴扗䑸䴸䅉䅅䅁䕁䅁䅁睁䵁䅁䅁权摁允䅁权䭁䅁䅁权䙁䅁䅁允䅁䅁䅅䅁䙁䉁愱䑚晶硺䅆䍄䉁䅁䅁䅂䅁䅁䅍䅄䅁䅁䅯杄䅍䅁䅯䅂䅁䅁䅯兂䅁䅁䅅䅁䉁䅁䅁兂䅁䅁䅁䙙婒兑杷允䅁䅁䅑䅁䑁䅁䅷䅁䭁䵁䑑䅁䭁䅁䅯䅁䭁偁䈸䅁䉁䅁䅁允䅁䅁䅕⼵灵搸乊啃䵁䅉䅅䅁䕁䅁䅁睁䵁䅁䅁权浂兂䅁权煄权䅁权獄权䅁允䅁䅁䅅䅁䭁䕁䅣䅁䵁䅉䅅䅁䕁䅁䅁睁䵁䅁䅁权汁䅄䅁权灄权䅁权療䅂䅁允䅁䅁䅅䅁䙁䅁䅁䅁䅁捩䅴䍄䉁䅁䅁䅂䅁䅁䅍䅄䅁䅁䅯杦䅳䅁䅯朶䅯䅁䅯睧䅑䅁䅅䅁䉁䅁䅁杄䵁䅁䅁免畁䑁䅙睍㑁䅁䅁䍄䉁䅁䅁䅂䅁䅁䅍䅄䅁䅁䅯䅪䅍䅁䅯权䅁䅁䅯兂䅁䅁䅅䅁䉁䅁䅁兂䕁杖琴灳㌳睐杷允䅁䅁䅑䅁䑁䅁䅷䅁䭁䙁䘴䅁䭁佁䭳䅁䭁䝁䔸䅁䉁䅁䅁允䅁䅁䄴杅䅁䑁䅕睎ㅁ䑁䅉䅏睁䑁䅁䅍䅁䅁杷允䅁䅁䅑䅁䑁䅁䅷䅁䭁䡁䱳䅁䭁佁䭳䅁䭁佁䭷䅁䉁䅁䅁允䅁䅁䅯睒䅁䅁杷允䅁䅁䅑䅁䑁䅁䅷䅁䭁䅁乙䅁䭁佁䭙䅁䭁䥁䕍䅁䉁䅁䅁允䅁䅁䄴䅄䅁䑁䅅杌祁䑁䅧䅏䅁䅁杷允䅁䅁䅑䅁䑁䅁䅷䅁䭁䭁䍉䅁䭁䅁䅯䅁䭁偁䈸䅁䉁䅁䅁允䅁䅁䅕䅄牉硨婚䕇䵁䅉䅅䅁䕁䅁䅁睁䵁䅁䅁权橄睁䅁权䕁䅁䅁权䙁䅁䅁允䅁䅁䅅䅁䙁䅁䅁䅁潂ㅆ䉸䍄䉁䅁䅁䅂䅁䅁䅍䅄䅁䅁䅯睑䅉䅁䅯䅂䅁䅁䅯兂䅁䅁䅅䅁䉁䅁䅁兂䅁䅁䅄䌰䉇兑杷允䅁䅁䅑䅁䑁䅁䅷䅁䭁䭁䱑䅁䭁佁䭣䅁䭁䝁䔰䅁䉁䅁䅁允䅁䅁䅯睒䅁䅁杷允䅁䅁䅑䅁䑁䅁䅷䅁䭁䙁䵑䅁䭁佁䭯䅁䭁䡁䔰䅁䉁䅁䅁允䅁䅁䄴䅄䅁䑁䅁杌睁䑁䅫䅎䅁䅁杷允䅁䅁䅑䅁䑁䅁䅷䅁䭁䍁䱷䅁䭁䉁䜸䅁䭁䍁䝁䅁䉁䅁䅁允䅁䅁䅯兌䅳䅁杷允䅁䅁䅑䅁䑁䅁䅷䅁䭁乁䵙䅁䭁佁䭣䅁䭁䥁䕕䅁䉁䅁䅁允䅁䅁䅕瑖睋牷偩䕃䵁䅉䅅䅁䑁䅁䅁睁䵁䅁䅁权楂睃䅁权慁杂䅁允䅁䅁䅅䅁䭁䑁䜰䅁䵁䅉䅅䅁䕁䅁䅁睁䵁䅁䅁权㕁䅄䅁权瑄权䅁权硂䅂䅁允䅁䅁䅅䅁䙁䱁祂䩡瑈书⽣䍄䉁䅁䅁䅂䅁䅁䅍䅄䅁䅁䅯䅘䅷䅁䅯䄶䅯䅁䅯䅣䅑䅁䅅䅁䉁䅁䅁杄佁䅁䅁免㕁䍁䄴䅏睁䑁䅧䅁䵁䅉䅅䅁䕁䅁䅁睁䵁䅁䅁权䱄䅄䅁权潄权䅁权䑃䅂䅁允䅁䅁䅅䅁佁䅁䅷䅁㑁䍁䄴兏㑁䑁䅍䅁䵁䅉䅅䅁䕁䅁䅁睁䵁䅁䅁权硄杁䅁权䭁䅁䅁权⽄允䅁允䅁䅁䅅䅁䙁䙁㘶兓䍷睋䅴䍄䉁䅁䅁䅂䅁䅁䅍䅄䅁䅁䅯眳䅕䅁䅯眵䅯䅁䅯兦䅑䅁䅅䅁䉁䅁䅁兂塄䉩ㅱ摓奣䅑杷允䅁䅁䅑䅁䑁䅁䅷䅁䭁䭁䙣䅁䭁佁䬰䅁䭁䡁䔰䅁䉁䅁䅁允䅁䅁䅕䬯确欰椱䑫䴸䅉䅅䅁䑁䅁䅁睁䵁䅁䅁权楂睃䅁权捁杂䅁允䅁䅁䅅䅁䭁䝁䡧䅁䵁䅉䅅䅁䕁䅁䅁睁䵁䅁䅁权畄睃䅁权潄权䅁权䙃䅂䅁允䅁䅁䅅䅁佁䅁䄴䅁硁䑁䅅杌睁䑁䅫兎䅁䅁杷允䅁䅁䅑䅁䑁䅁䅷䅁䭁䕁䍍䅁䭁䉁䅅䅁䭁䅁䅕䅁䉁䅁䅁允䅁䅁䄴䅆䅁䑁䅍䅎睁䑁䅕䅍睁䑁䅁䅍睁䅁䅁䍄䉁䅁䅁䅂䅁䅁䅍䅄䅁䅁䅯杫䅳䅁䅯朶䅯䅁䅯兢䅑䅁䅅䅁䉁䅁䅁权䡂䅁䅁䍄䉁䅁䅁䅂䅁䅁䅍䅄䅁䅁䅯䅅䅳䅁䅯朶䅯䅁䅯睢䅑䅁䅅䅁䉁䅁䅁杄䵁䅁䅁䅍畁䑁䅅兏穁䅁䅁䍄䉁䅁䅁䅂䅁䅁䅍䅄䅁䅁䅯眳䅳䅁䅯朷䅯䅁䅯睧䅑䅁䅅䅁䉁䅁䅁兂䅁䅁䅁乙煈䅑杷允䅁䅁䅑䅁䑁䅁䅷䅁䭁䍁临䅁䭁佁䭯䅁䭁䥁䕕䅁䉁䅁䅁允䅁䅁䄴䅄䅁䑁䅁杌㑁䑁䅣兎䅁䅁杷允䅁䅁䅑䅁䑁䅁䅷䅁䭁䡁䱕䅁䭁佁䭫䅁䭁䡁䕯䅁䉁䅁䅁允䅁䅁䅕䅁䅁䥁噃㠵䵁䅉䅅䅁䕁䅁䅁睁䵁䅁䅁权⽃睃䅁权煄权䅁权硂䅂䅁允䅁䅁䅅䅁䭁䕁䅣䅁䵁䅉䅅䅁䕁䅁䅁睁䵁䅁䅁权䅃䅄䅁权湄权䅁权獄权䅁允䅁䅁䅅䅁䭁䕁䅣䅁䵁䅉䅅䅁䕁䅁䅁睁䵁䅁䅁权䑂杁䅁权䭁䅁䅁权䙁䅁䅁允䅁䅁䅅䅁䙁䥁䌯匹捨祄䅤䍄䉁䅁䅁䅂䅁䅁䅍䅄䅁䅁䅯䅡䄰䅁䅯儶䅯䅁䅯兢䅑䅁䅅䅁䉁䅁䅁兂䅁䅁䅁佧敌䅑杷允䅁䅁䅑䅁䑁䅁䅷䅁䭁䍁䑳䅁䭁䅁䅯䅁䭁偁䈸䅁䉁䅁䅁允䅁䅁䅕㝤昶楇搯ぃ䵁䅉䅅䅁䕁䅁䅁睁䵁䅁䅁权偄睃䅁权煄权䅁权睂䅂䅁允䅁䅁䅅䅁佁䅁䅯䅁睁䍁䄴李硁䅁䅁䍄䉁䅁䅁䅂䅁䅁䅍䅄䅁䅁䅯睦䅍䅁䅯充䅁䅁䅯兂䅁䅁䅅䅁䉁䅁䅁杄啁䅁䅁杍穁䑁䅣䅎睁䑁䅁䅍睁䑁䅁䅁䵁䅉䅅䅁䕁䅁䅁睁䵁䅁䅁权療兂䅁权瑄权䅁权㥂䅂䅁允䅁䅁䅅䅁䙁䱁へ硫䕧瑖⼴䍄䉁䅁䅁䅂䅁䅁䅍䅄䅁䅁䅯眷䅯䅁䅯䄶䅯䅁䅯睧䅑䅁䅅䅁䉁䅁䅁杄佁䅁䅁杍硁䍁䄴兏㑁䑁䅅䅁䵁䅉䅅䅁䕁䅁䅁睁䵁䅁䅁权䕂杁䅁权䕁䅁䅁权䙁䅁䅁允䅁䅁䅅䅁䙁䅁䅁䅁浄䙎䉸䍄䉁䅁䅁䅂䅁䅁䅍䅄䅁䅁䅯䄳䅑䅁䅯睈䅙䅁䅯䅉䅙䅁䅅䅁䉁䅁䅁权㍁睂䅁䍄䉁䅁䅁䅂䅁䅁䅍䅄䅁䅁䅯䅚䅕䅁䅯䄶䅯䅁䅯睢䅑䅁䅅䅁䉁䅁䅁杄䵁䅁䅁睎畁䑁䅍䅍穁䅁䅁䍄䉁䅁䅁䅂䅁䅁䅍䅄䅁䅁䅯䅒䅳䅁䅯朵䅯䅁䅯兣䅑䅁䅅䅁䉁䅁䅁杄䵁䅁䅁免畁䑁䅣杍祁䅁䅁䍄䉁䅁䅁䅂䅁䅁䅍䅄䅁䅁䅯睁䄰䅁䅯眶䅯䅁䅯兢䅑䅁䅅䅁䉁䅁䅁权䡂䅁䅁䍄䉁䅁䅁䅂䅁䅁䅍䅄䅁䅁䅯睑䄰䅁䅯儷䅯䅁䅯来䅑䅁䅅䅁䉁䅁䅁兂奂扏䥔牤刴䅑杷允䅁䅁䅑䅁䑁䅁䅷䅁䭁䩁义䅁䭁佁䬰䅁䭁䡁䕯䅁䉁䅁䅁允䅁䅁䅕樰睪㥰牑䕆䵁䅉䅅䅁䕁䅁䅁睁䵁䅁䅁权㕃睁䅁权䕁䅁䅁权⽄允䅁允䅁䅁䅅䅁䙁䅁䅁䅁䡁奰䉤䍄䉁䅁䅁䅂䅁䅁䅍䅄䅁䅁䅯睋䅕䅁䅯朶䅯䅁䅯兦䅑䅁䅅䅁䉁䅁䅁杄䵁䅁䅁免畁䑁䅁䅍㕁䅁䅁䍄䉁䅁䅁睁䅁䅁䅍䅄䅁䅁䅯眰䅕䅁䅯䅇䅙䅁䅅䅁䉁䅁䅁权䭂杂䅁䍄䉁䅁䅁䅂䅁䅁䅍䅄䅁䅁䅯䅦䅍䅁䅯充䅁䅁䅯兂䅁䅁䅅䅁䉁䅁䅁杄啁䅁䅁䅎祁䑁䅍兎睁䑁䅁䅍睁䑁䅁䅁䵁䅉䅅䅁䕁䅁䅁睁䵁䅁䅁权㙃䅂䅁权牄权䅁权瑂䅂䅁允䅁䅁䅅䅁䭁䕁䅣䅁䵁䅉䅅䅁䕁䅁䅁睁䵁䅁䅁权佁睃䅁权牄权䅁权䑃䅂䅁允䅁䅁䅅䅁佁䉁䅑䅁祁䑁䅅兎㉁䑁䅅睎㍁䑁䅫睎䅁䅁杷允䅁䅁䅑䅁䑁䅁䅷䅁䭁偁䱯䅁䭁佁䬰䅁䭁䝁䔰䅁䉁䅁䅁允䅁䅁䅯睒䅁䅁杷允䅁䅁䅑䅁䑁䅁䅷䅁䭁䕁䐴䅁䭁䅁䅑䅁䭁䅁䅕䅁䉁䅁䅁允䅁䅁䅕䅁䅁䡑唸っ䵅䅉䅅䅁䕁䅁䅁睁䵁䅁䅁权ㅁ䅄䅁权畄权䅁权㙂䅂䅁允䅁䅁䅅䅁䙁䅁䅁䅁䅃畐䅤䍄䉁䅁䅁睁䅁䅁䅍䅄䅁䅁䅯儰䅕䅁䅯杇䅙䅁䅅䅁䉁䅁䅁权㥁杂䅁䍄䉁䅁䅁䅂䅁䅁䅍䅄䅁䅁䅯兕䅳䅁䅯眵䅯䅁䅯兢䅑䅁䅅䅁䉁䅁䅁兂⭂癏摥癦灲睐杷允䅁䅁䅍䅁䑁䅁䅷䅁䭁䩁䕳䅁䭁䉁䝷䅁䉁䅁䅁允䅁䅁䅯杗䅙䅁杷允䅁䅁䅑䅁䑁䅁䅷䅁䭁䑁䍑䅁䭁䉁䅅䅁䭁偁䈸䅁䉁䅁䅁允䅁䅁䄴䅆䅁䑁䅉睎ㅁ䑁䅕睎㉁䑁䅁䅍睁䅁䅁䍄䉁䅁䅁䅂䅁䅁䅍䅄䅁䅁䅯眶䅕䅁䅯儶䅯䅁䅯睢䅑䅁䅅䅁䉁䅁䅁兂䅁䅁䅁䉁〷䅷杷允䅁䅁䅑䅁䑁䅁䅷䅁䭁䕁䍙䅁䭁䉁䅅䅁䭁䅁䅕䅁䉁䅁䅁允䅁䅁䄴䅆䅁䑁䅉李㕁䑁䅧䅍睁䑁䅁䅍睁䅁䅁䍄䉁䅁䅁䅂䅁䅁䅍䅄䅁䅁䅯䅡䅷䅁䅯眶䅯䅁䅯䅣䅑䅁䅅䅁䉁䅁䅁杄啁䅁䅁免祁䑁䅑免㑁䑁䅕䅍睁䑁䅁䅁䵁䅉䅅䅁䑁䅁䅁睁䵁䅁䅁权橂䅄䅁权流杂䅁允䅁䅁䅅䅁佁䅁䅷䅁㑁䑁䅣杌㉁䑁䅑䅁䵁䅉䅅䅁䕁䅁䅁睁䵁䅁䅁权䥄杁䅁权䕁䅁䅁权䙁䅁䅁允䅁䅁䅅䅁䙁䅁䅁䕁䩂漲䉬䍄䉁䅁䅁䅂䅁䅁䅍䅄䅁䅁䅯䅎䅅䅁䅯允䅉䅁䅯杁䅉䅁䅅䅁䉁䅁䅁兂䑁䉶瘶猵噌䅑杷允䅁䅁䅑䅁䑁䅁䅷䅁䭁䑁䱑䅁䭁佁䭧䅁䭁䡁䕯䅁䉁䅁䅁允䅁䅁䅯睒䅁䅁杷允䅁䅁䅑䅁䑁䅁䅷䅁䭁䑁䑣䅁䭁䅁䅯䅁䭁䅁䅕䅁䉁䅁䅁允䅁䅁䅕敨剴䉵䘴啅䵁䅉䅅䅁䕁䅁䅁睁䵁䅁䅁权㡃䅄䅁权湄权䅁权瑂䅂䅁允䅁䅁䅅䅁䭁䕁䅣䅁䵁䅉䅅䅁䕁䅁䅁睁䵁䅁䅁权㉃䅂䅁权湄权䅁权䑃䅂䅁允䅁䅁䅅䅁䙁䡁婔⬵浆楔䅆䍄䉁䅁䅁䅂䅁䅁䅍䅄䅁䅁䅯睐䄰䅁䅯儷䅯䅁䅯䄷䅯䅁䅅䅁䉁䅁䅁权䡂䅁䅁䍄䉁䅁䅁睁䅁䅁䅍䅄䅁䅁䅯䅵䅳䅁䅯䅊䅙䅁䅅䅁䉁䅁䅁权噁睄䅁䍄䉁䅁䅁䅂䅁䅁䅍䅄䅁䅁䅯杫䅍䅁䅯䅂䅁䅁䅯眯䅅䅁䅅䅁䉁䅁䅁兂䅁䅁䅁剹汸兑杷允䅁䅁䅍䅁䑁䅁䅷䅁䭁䅁久䅁䭁䉁䝧䅁䉁䅁䅁允䅁䅁䅯䅒䅙䅁杷允䅁䅁䅑䅁䑁䅁䅷䅁䭁䕁䱑䅁䭁佁䬴䅁䭁䡁䕯䅁䉁䅁䅁允䅁䅁䅕䅁䅁䅁瑄あ䵅䅉䅅䅁䕁䅁䅁睁䵁䅁䅁权牂睃䅁权灄权䅁权䑃䅂䅁允䅁䅁䅅䅁䙁䅁䅁䅁䅁䩔䅨䍄䉁䅁䅁䅂䅁䅁䅍䅄䅁䅁䅯典䅷䅁䅯䄶䅯䅁䅯䄷䅯䅁䅅䅁䉁䅁䅁权䡂䅁䅁䍄䉁䅁䅁䅂䅁䅁䅍䅄䅁䅁䅯元䄰䅁䅯朷䅯䅁䅯全䅑䅁䅅䅁䉁䅁䅁兂䅁䅁䅁义橈䅑杷允䅁䅁䅍䅁䑁䅁䅷䅁䭁䵁䱕䅁䭁䉁䜴䅁䉁䅁䅁允䅁䅁䅯睐䅙䅁杷允䅁䅁䅑䅁䑁䅁䅷䅁䭁䡁乧䅁䭁佁䭧䅁䭁佁䭷䅁䉁䅁䅁允䅁䅁䅯睒䅁䅁杷允䅁䅁䅑䅁䑁䅁䅷䅁䭁䩁䑍䅁䭁䅁䅑䅁䭁䅁䅕䅁䉁䅁䅁允䅁䅁䅕䅁䅁䅧㡬っ䵅䅉䅅䅁䕁䅁䅁睁䵁䅁䅁权㉃兂䅁权灄权䅁权㙂䅂䅁允䅁䅁䅅䅁䙁䅁䅁䅁䅁㝊䅘䍄䉁䅁䅁䅂䅁䅁䅍䅄䅁䅁䅯䅶䄰䅁䅯眶䅯䅁䅯兢䅑䅁䅅䅁䉁䅁䅁权䡂䅁䅁䍄䉁䅁䅁䅂䅁䅁䅍䅄䅁䅁䅯先䅉䅁䅯充䅁䅁䅯兂䅁䅁䅅䅁䉁䅁䅁杄啁䅁䅁睎㍁䑁䅅䅍睁䑁䅁䅍睁䑁䅁䅁䵁䅉䅅䅁䕁䅁䅁睁䵁䅁䅁权乄兂䅁权灄权䅁权獄权䅁允䅁䅁䅅䅁䭁䕁䅣䅁䵁䅉䅅䅁䕁䅁䅁睁䵁䅁䅁权㑃䅄䅁权湄权䅁权㥂䅂䅁允䅁䅁䅅䅁䙁䱁佑伴杳昱⽕䍄䉁䅁䅁䅂䅁䅁䅍䅄䅁䅁䅯䄶䅷䅁䅯眶䅯䅁䅯睢䅑䅁䅅䅁䉁䅁䅁杄十䅁䅁䅎硁䑁䅙䅏穁䑁䅁䅍睁䅁䅁䍄䉁䅁䅁䅂䅁䅁䅍䅄䅁䅁䅯儫䅁䅁䅯䅂䅁䅁䅯䅂䅉䅁䅅䅁䉁䅁䅁兂䅁䅁䅁歸渹兑杷允䅁䅁䅑䅁䑁䅁䅷䅁䭁䑁䙑䅁䭁佁䭙䅁䭁䝁䔸䅁䉁䅁䅁允䅁䅁䄴权䅁䑁䅑杌㍁䑁䅅䅁䵁䅉䅅䅁䕁䅁䅁睁䵁䅁䅁权瑂䅄䅁权煄权䅁权療䅂䅁允䅁䅁䅅䅁佁䅁䅷䅁睁䍁䄴睎ぁ䑁䅅䅁䵁䅉䅅䅁䕁䅁䅁睁䵁䅁䅁权十杂䅁权瑄权䅁权䑃䅂䅁允䅁䅁䅅䅁䙁䥁䡫䵺伳昳⽉䍄䉁䅁䅁䅂䅁䅁䅍䅄䅁䅁䅯兆䅳䅁䅯睈䅙䅁䅯䅉䅙䅁䅅䅁䉁䅁䅁权流兄䅁䍄䉁䅁䅁䅂䅁䅁䅍䅄䅁䅁䅯䅂䅑䅁䅯权䅁䅁䅯眯䅅䅁䅅䅁䉁䅁䅁兂奂扏䥔牤匴䅑杷允䅁䅁䅑䅁䑁䅁䅷䅁䭁䉁䍷䅁䭁䉁䅅䅁䭁偁䈸䅁䉁䅁䅁允䅁䅁䄴䅆䅁䑁䅣䅎睁䑁䅫䅎祁䑁䅍兏㕁䅁䅁䍄䉁䅁䅁䅂䅁䅁䅍䅄䅁䅁䅯眸䅑䅁䅯儶䅯䅁䅯兢䅑䅁䅅䅁䉁䅁䅁兂䅁䅁䅁䉃䠴兑杷允䅁䅁䅑䅁䑁䅁䅷䅁䭁䑁䰰䅁䭁佁䭙䅁䭁䡁䕅䅁䉁䅁䅁允䅁䅁䄴䅄䅁䑁䅁杌穁䑁䅕兏䅁䅁杷允䅁䅁䅑䅁䑁䅁䅷䅁䭁乁䕉䅁䭁佁䭫䅁䭁䡁䕁䅁䉁䅁䅁允䅁䅁䅕䅁䅁䡁啂ぅ䵅䅉䅅䅁䕁䅁䅁睁䵁䅁䅁权灃睃䅁权潄权䅁权㙂䅂䅁允䅁䅁䅅䅁佁䅁䅷䅁ㅁ䍁䄴䅏㉁䑁䅉䅁䵁䅉䅅䅁䑁䅁䅁睁䵁䅁䅁权䡂兄䅁权慁杂䅁允䅁䅁䅅䅁䭁䱁䝙䅁䵁䅉䅅䅁䕁䅁䅁睁䵁䅁䅁权㥁兂䅁权牄权䅁权䑃䅂䅁允䅁䅁䅅䅁佁䉁䅑䅁硁䑁䅉䅏㍁䑁䅙李睁䑁䅁䅍䅁䅁杷允䅁䅁䅑䅁䑁䅁䅷䅁䭁偁䱳䅁䭁佁䭳䅁䭁䝁䔸䅁䉁䅁䅁允䅁䅁䄴杅䅁䑁䅧䅏睁䑁䅅䅍睁䑁䅁䅍䅁䅁杷允䅁䅁䅑䅁䑁䅁䅷䅁䭁䙁䵉䅁䭁佁䭣䅁䭁䥁䕍䅁䉁䅁䅁允䅁䅁䅕灰䕶䱉祂䕅䵁䅉䅅䅁䕁䅁䅁睁䵁䅁䅁权㑃杁䅁权䭁䅁䅁权⽄允䅁允䅁䅁䅅䅁䙁䑁晶㑔堲杢䅨䍄䉁䅁䅁䅂䅁䅁䅍䅄䅁䅁䅯杁䄰䅁䅯朶䅯䅁䅯䄷䅯䅁䅅䅁䉁䅁䅁权䡂䅁䅁䍄䉁䅁䅁䅂䅁䅁䅍䅄䅁䅁䅯杁䄰䅁䅯儷䅯䅁䅯䅣䅑䅁䅅䅁䉁䅁䅁兂穁積積㍍桍䅑杷允䅁䅁䅑䅁䑁䅁䅷䅁䭁䍁䵳䅁䭁佁䬴䅁䭁䡁䔰䅁䉁䅁䅁允䅁䅁䅕䅁䅁䥁煃ぷ䵁䅉䅅䅁䕁䅁䅁睁䵁䅁䅁权十兄䅁权潄权䅁权獄权䅁允䅁䅁䅅䅁䭁䕁䅣䅁䵁䅉䅅䅁䕁䅁䅁睁䵁䅁䅁权婁䅁䅁权䕁䅁䅁权䕁杁䅁允䅁䅁䅅䅁䙁䅁䅁䥁䱂㍤䉊䍄䉁䅁䅁䅂䅁䅁䅍䅄䅁䅁䅯睴䅍䅁䅯充䅁䅁䅯眯䅅䅁䅅䅁䉁䅁䅁杄十䅁䅁兎㑁䑁䅅䅍睁䑁䅙䅎㕁䅁䅁䍄䉁䅁䅁䅂䅁䅁䅍䅄䅁䅁䅯睶䅉䅁䅯权䅁䅁䅯兂䅁䅁䅅䅁䉁䅁䅁兂㝂䭆䠵昴杯䅑杷允䅁䅁䅑䅁䑁䅁䅷䅁䭁䭁䱍䅁䭁佁䭙䅁䭁䥁䕍䅁䉁䅁䅁允䅁䅁䄴䅄䅁䑁䅉杌㕁䑁䅑杍䅁䅁杷允䅁䅁䅑䅁䑁䅁䅷䅁䭁䕁䱧䅁䭁佁䭫䅁䭁䥁䕍䅁䉁䅁䅁允䅁䅁䅕䅁䅁䥁捄啁䵅䅉䅅䅁䕁䅁䅁睁䵁䅁䅁权㍁兂䅁权瑄权䅁权瑂䅂䅁允䅁䅁䅅䅁䭁䕁䅣䅁䵁䅉䅅䅁䕁䅁䅁睁䵁䅁䅁权㉂兄䅁权瑄权䅁权㥂䅂䅁允䅁䅁䅅䅁䙁䉁祒㙩圸㥩⼴䍄䉁䅁䅁䅂䅁䅁䅍䅄䅁䅁䅯杓䅕䅁䅯朵䅯䅁䅯兢䅑䅁䅅䅁䉁䅁䅁权䡂䅁䅁䍄䉁䅁䅁䅂䅁䅁䅍䅄䅁䅁䅯睺䄰䅁䅯儶䅯䅁䅯兣䅑䅁䅅䅁䉁䅁䅁兂䅁䅁䅁䅁じ䅑杷允䅁䅁䅑䅁䑁䅁䅷䅁䭁䅁䍳䅁䭁䉁䅅䅁䭁偁䈸䅁䉁䅁䅁允䅁䅁䄴杅䅁䑁䅣杍ㅁ䑁䅍䅎睁䑁䅁䅍䅁䅁杷允䅁䅁䅑䅁䑁䅁䅷䅁䭁䉁䌴䅁䭁䉁䅅䅁䭁䅁䅕䅁䉁䅁䅁允䅁䅁䄴䅆䅁䑁䅣睍祁䑁䅉杍祁䑁䅁䅍睁䅁䅁䍄䉁䅁䅁䅂䅁䅁䅍䅄䅁䅁䅯䅇䅍䅁䅯䅂䅁䅁䅯眯䅅䅁䅅䅁䉁䅁䅁兂䅁䅁䅃汕穴兑杷允䅁䅁䅑䅁䑁䅁䅷䅁䭁䅁䵕䅁䭁佁䭳䅁䭁䡁䔰䅁䉁䅁䅁允䅁䅁䄴杅䅁䑁䅉睍穁䑁䅣䅍ㅁ䑁䅅兎䅁䅁杷允䅁䅁䅑䅁䑁䅁䅷䅁䭁䅁乙䅁䭁佁䬴䅁䭁䡁䕁䅁䉁䅁䅁允䅁䅁䅕䅁䅁䝁瑪獁䵅䅉䅅䅁䕁䅁䅁睁䵁䅁䅁权啄睁䅁权䕁䅁䅁权䙁䅁䅁允䅁䅁䅅䅁䙁䅁䅁䅁汃啕䉬䍄䉁䅁䅁䅂䅁䅁䅍䅄䅁䅁䅯杅䅉䅁䅯充䅁䅁䅯兂䅁䅁䅅䅁䉁䅁䅁杄啁䅁䅁免㍁䑁䅧䅍睁䑁䅁䅍睁䑁䅁䅁䵁䅉䅅䅁䕁䅁䅁睁䵁䅁䅁权䉂睃䅁权潄权䅁权瑂䅂䅁允䅁䅁䅅䅁佁䅁䅷䅁㕁䍁䄴䅎穁䑁䅙䅁䵁䅉䅅䅁䕁䅁䅁睁䵁䅁䅁权癄睁䅁权䭁䅁䅁权䙁䅁䅁允䅁䅁䅅䅁䙁䭁扡䍸睃癣⽧䍄䉁䅁䅁䅂䅁䅁䅍䅄䅁䅁䅯村䅕䅁䅯儷䅯䅁䅯䅣䅑䅁䅅䅁䉁䅁䅁兂坄䑩㈱剮䕲睐杷允䅁䅁䅑䅁䑁䅁䅷䅁䭁䥁䔴䅁䭁佁䭙䅁䭁䥁䕕䅁䉁䅁䅁允䅁䅁䄴䅄䅁䑁䅁杌穁䑁䅉睍䅁䅁杷允䅁䅁䅑䅁䑁䅁䅷䅁䭁偁䭙䅁䭁佁䭙䅁䭁䥁䕍䅁䉁䅁䅁允䅁䅁䄴杄䅁䑁䅅兎畁䑁䅍䅏祁䅁䅁䍄䉁䅁䅁䅂䅁䅁䅍䅄䅁䅁䅯䅯䅷䅁䅯眶䅯䅁䅯兣䅑䅁䅅䅁䉁䅁䅁杄啁䅁䅁杍ぁ䑁䅅兎硁䑁䅕兎穁䑁䅉䅁䵁䅉䅅䅁䕁䅁䅁睁䵁䅁䅁权䑁允䅁权䕁䅁䅁权䙁䅁䅁允䅁䅁䅅䅁䙁䅁䅁䕁穂潓䉴䍄䉁䅁䅁䅂䅁䅁䅍䅄䅁䅁䅯睯䅉䅁䅯权䅁䅁䅯眯䅅䅁䅅䅁䉁䅁䅁兂䡄穓䩥坑佁䅑杷允䅁䅁䅑䅁䑁䅁䅷䅁䭁䑁䑣䅁䭁䅁䅑䅁䭁䅁䅕䅁䉁䅁䅁允䅁䅁䅕䅁䅁䉁剋啙䵅䅉䅅䅁䑁䅁䅁睁䵁䅁䅁权噃䅂䅁权奁杂䅁允䅁䅁䅅䅁䭁䕁䝑䅁䵁䅉䅅䅁䕁䅁䅁睁䵁䅁䅁权㍃睃䅁权灄权䅁权㥂䅂䅁允䅁䅁䅅䅁䙁䅁䅁䅁䅁乬䅆䍄䉁䅁䅁䅂䅁䅁䅍䅄䅁䅁䅯䄷䅁䅁䅯䅂䅁䅁䅯兂䅁䅁䅅䅁䉁䅁䅁兂䅁䅁䅂礰畨兑杷允䅁䅁䅑䅁䑁䅁䅷䅁䭁乁䍯䅁䭁䅁䅑䅁䭁䅁䅕䅁䉁䅁䅁允䅁䅁䅕䅁䅁䉁䑹歡䵅䅉䅅䅁䕁䅁䅁睁䵁䅁䅁权䉁睃䅁权瑄权䅁权䙃䅂䅁允䅁䅁䅅䅁䙁䕁㍷啩杆戵⽁䍄䉁䅁䅁䅂䅁䅁䅍䅄䅁䅁䅯兰䅉䅁䅯䅂䅁䅁䅯兂䅁䅁䅅䅁䉁䅁䅁兂䅁䅁䅁框㈹兑杷允䅁䅁䅑䅁䑁䅁䅷䅁䭁偁䭳䅁䭁佁䬴䅁䭁䝁䔸䅁䉁䅁䅁允䅁䅁䅕䅁䅁䵁奃䔸䵁䅉䅅䅁䕁䅁䅁睁䵁䅁䅁权汃杁䅁权䭁䅁䅁权䙁䅁䅁允䅁䅁䅅䅁䙁佁㝦晱午剺䅤䍄䉁䅁䅁䅂䅁䅁䅍䅄䅁䅁䅯䄴䅕䅁䅯朷䅯䅁䅯䅣䅑䅁䅅䅁䉁䅁䅁兂䅁䅁䅁䅁㍄䅑杷允䅁䅁䅑䅁䑁䅁䅷䅁䭁䡁䵫䅁䭁佁䭳䅁䭁䡁䔰䅁䉁䅁䅁允䅁䅁䄴杅䅁䑁䅫杍㉁䑁䅣睎㑁䑁䅍兎䅁䅁杷允䅁䅁䅑䅁䑁䅁䅷䅁䭁偁䭯䅁䭁佁䬰䅁䭁䝁䔰䅁䉁䅁䅁允䅁䅁䅕䥒獴⼵灵吲䴸䅉䅅䅁䕁䅁䅁睁䵁䅁䅁权偄䅄䅁权畄权䅁权獄权䅁允䅁䅁䅅䅁䭁䕁䅣䅁䵁䅉䅅䅁䕁䅁䅁睁䵁䅁䅁权⽂睃䅁权瑄权䅁权䙃䅂䅁允䅁䅁䅅䅁䙁䩁㜹塄䝒睘䅨䍄䉁䅁䅁䅂䅁䅁䅍䅄䅁䅁䅯䅍䄰䅁䅯眶䅯䅁䅯兦䅑䅁䅅䅁䉁䅁䅁杄十䅁䅁李硁䑁䅍䅏㉁䑁䅕免ㅁ䅁䅁䍄䉁䅁䅁䅂䅁䅁䅍䅄䅁䅁䅯来䅉䅁䅯充䅁䅁䅯眯䅅䅁䅅䅁䉁䅁䅁杄啁䅁䅁免硁䑁䅍兎睁䑁䅁䅍睁䑁䅁䅁䵁䅉䅅䅁䕁䅁䅁睁䵁䅁䅁权祃睁䅁权䕁䅁䅁权⽄允䅁允䅁䅁䅅䅁䙁䅁䅁䥁潃䝥䉎䍄䉁䅁䅁䅂䅁䅁䅍䅄䅁䅁䅯朰䅷䅁䅯朷䅯䅁䅯䅣䅑䅁䅅䅁䉁䅁䅁兂䅁䅁䅁䉑奮䅷杷允䅁䅁䅑䅁䑁䅁䅷䅁䭁乁䵳䅁䭁佁䭧䅁䭁䡁䔰䅁䉁䅁䅁允䅁䅁䄴杄䅁䑁䅙䅎畁䑁䅉睍㍁䅁䅁䍄䉁䅁䅁䅂䅁䅁䅍䅄䅁䅁䅯䅹䅷䅁䅯儷䅯䅁䅯睧䅑䅁䅅䅁䉁䅁䅁兂卂捒偳捑祔睐杷允䅁䅁䅑䅁䑁䅁䅷䅁䭁䝁䱯䅁䭁佁䭳䅁䭁䝁䔰䅁䉁䅁䅁允䅁䅁䄴杅䅁䑁䅅睎㍁䑁䅕䅎㉁䑁䅁睎䅁䅁杷允䅁䅁䅑䅁䑁䅁䅷䅁䭁䵁䕉䅁䭁佁䭙䅁䭁䡁䕅䅁䉁䅁䅁允䅁䅁䄴䅄䅁䑁䅁杌ぁ䑁䅁䅎䅁䅁杷允䅁䅁䅑䅁䑁䅁䅷䅁䭁䵁䱁䅁䭁佁䬴䅁䭁䥁䕍䅁䉁䅁䅁允䅁䅁䅕䅁䅁䥁歁䔱䵁䅉䅅䅁䕁䅁䅁睁䵁䅁䅁权瑃杁䅁权䭁䅁䅁权䙁䅁䅁允䅁䅁䅅䅁䙁䱁穢搯㑒儶䅊䍄䉁䅁䅁䅂䅁䅁䅍䅄䅁䅁䅯杋䄰䅁䅯眶䅯䅁䅯睧䅑䅁䅅䅁䉁䅁䅁杄十䅁䅁杍祁䑁䅅兎穁䑁䅙杍ㅁ䅁䅁䍄䉁䅁䅁䅂䅁䅁䅍䅄䅁䅁䅯党䅷䅁䅯䄶䅯䅁䅯兢䅑䅁䅅䅁䉁䅁䅁权䡂䅁䅁䍄䉁䅁䅁䅂䅁䅁䅍䅄䅁䅁䅯杫䅷䅁䅯儶䅯䅁䅯全䅑䅁䅅䅁䉁䅁䅁兂䅁䅁䅁䵑橮䅑杷允䅁䅁䅑䅁䑁䅁䅷䅁䭁䉁乕䅁䭁佁䬴䅁䭁佁䭷䅁䉁䅁䅁允䅁䅁䅯睒䅁䅁杷允䅁䅁䅑䅁䑁䅁䅷䅁䭁䥁䑁䅁䭁䅁䅯䅁䭁䅁䅕䅁䉁䅁䅁允䅁䅁䅕歵䵫楁䡵歋䵁䅉䅅䅁䕁䅁䅁睁䵁䅁䅁权晄兂䅁权畄权䅁权睂䅂䅁允䅁䅁䅅䅁䙁䅁䅁䅁睁䅖䉊䍄䉁䅁䅁䅂䅁䅁䅍䅄䅁䅁䅯睩䅍䅁䅯䅂䅁䅁䅯眯䅅䅁䅅䅁䉁䅁䅁兂䅁䅁䅁煍慬兑杷允䅁䅁䅑䅁䑁䅁䅷䅁䭁䝁䙷䅁䭁佁䭧䅁䭁䡁䔰䅁䉁䅁䅁允䅁䅁䄴杄䅁䑁䅅䅏畁䑁䅫睍㍁䅁䅁䍄䉁䅁䅁䅂䅁䅁䅍䅄䅁䅁䅯䅌䄰䅁䅯儷䅯䅁䅯睢䅑䅁䅅䅁䉁䅁䅁兂呄坔光䑗ね睐杷允䅁䅁䅑䅁䑁䅁䅷䅁䭁䅁䙳䅁䭁佁䭣䅁䭁䝁䔸䅁䉁䅁䅁允䅁䅁䅕積積積積ぃ䵁䅉䅅䅁䕁䅁䅁睁䵁䅁䅁权㍁睃䅁权畄权䅁权䑃䅂䅁允䅁䅁䅅䅁䙁䅁䅁䅁䅃敖䅆䍄䉁䅁䅁䅂䅁䅁䅍䅄䅁䅁䅯䅒䅕䅁䅯儷䅯䅁䅯兢䅑䅁䅅䅁䉁䅁䅁权䡂䅁䅁䍄䉁䅁䅁䅂䅁䅁䅍䅄䅁䅁䅯兊䅳䅁䅯朶䅯䅁䅯䅣䅑䅁䅅䅁䉁䅁䅁杄䵁䅁䅁䅍畁䑁䅧李ぁ䅁䅁䍄䉁䅁䅁䅂䅁䅁䅍䅄䅁䅁䅯䅊䅷䅁䅯朵䅯䅁䅯兣䅑䅁䅅䅁䉁䅁䅁杄䵁䅁䅁杍畁䑁䅍免穁䅁䅁䍄䉁䅁䅁䅂䅁䅁䅍䅄䅁䅁䅯兹䅷䅁䅯䄶䅯䅁䅯全䅑䅁䅅䅁䉁䅁䅁杄佁䅁䅁䅎穁䍁䄴䅏㑁䑁䅍䅁䵁䅉䅅䅁䑁䅁䅁睁䵁䅁䅁权䱂䅄䅁权敁杂䅁允䅁䅁䅅䅁䭁䑁䝑䅁䵁䅉䅅䅁䕁䅁䅁睁䵁䅁䅁权煄允䅁权䉁杁䅁权䙁杁䅁允䅁䅁䅅䅁䙁䭁獆㉚䱵瑄䅬䍄䉁䅁䅁䅂䅁䅁䅍䅄䅁䅁䅯睭䅳䅁䅯儷䅯䅁䅯䄷䅯䅁䅅䅁䉁䅁䅁权䡂䅁䅁䍄䉁䅁䅁䅂䅁䅁䅍䅄䅁䅁䅯杧䅍䅁䅯䅂䅁䅁䅯眯䅅䅁䅅䅁䉁䅁䅁兂䅁䅁䅁晐呂兑杷允䅁䅁䅑䅁䑁䅁䅷䅁䭁䱁䵁䅁䭁佁䭯䅁䭁佁䭷䅁䉁䅁䅁允䅁䅁䅯睒䅁䅁杷允䅁䅁䅑䅁䑁䅁䅷䅁䭁䅁䙕䅁䭁佁䬰䅁䭁䝁䔰䅁䉁䅁䅁允䅁䅁䅯睒䅁䅁杷允䅁䅁䅑䅁䑁䅁䅷䅁䭁偁䐴䅁䭁䅁䅯䅁䭁䅁䅕䅁䉁䅁䅁允䅁䅁䅕体㙆䭆䠷歈䵁䅉䅅䅁䕁䅁䅁睁䵁䅁䅁权䍂兂䅁权煄权䅁权療䅂䅁允䅁䅁䅅䅁佁䅁䅷䅁睁䍁䄴睍㉁䑁䅙䅁䵁䅉䅅䅁䕁䅁䅁睁䵁䅁䅁权牂杁䅁权䭁䅁䅁权⽄允䅁允䅁䅁䅅䅁䙁䵁䱤㑎䉬䍉䅤䍄䉁䅁䅁䅂䅁䅁䅍䅄䅁䅁䅯杂䅷䅁䅯朶䅯䅁䅯䄷䅯䅁䅅䅁䉁䅁䅁权䡂䅁䅁䍄䉁䅁䅁䅂䅁䅁䅍䅄䅁䅁䅯杷䅳䅁䅯朶䅯䅁䅯全䅑䅁䅅䅁䉁䅁䅁杄䵁䅁䅁免畁䑁䅁免㑁䅁䅁䍄䉁䅁䅁䅂䅁䅁䅍䅄䅁䅁䅯朴䅳䅁䅯朵䅯䅁䅯䅣䅑䅁䅅䅁䉁䅁䅁杄䵁䅁䅁兎畁䑁䅧睍ㅁ䅁䅁䍄䉁䅁䅁䅂䅁䅁䅍䅄䅁䅁䅯全䄰䅁䅯眵䅯䅁䅯兦䅑䅁䅅䅁䉁䅁䅁兂楃扒穢嘯浑䅑杷允䅁䅁䅑䅁䑁䅁䅷䅁䭁䩁䑫䅁䭁䅁䅯䅁䭁偁䈸䅁䉁䅁䅁允䅁䅁䅕䡳潊敫挲䕏䵁䅉䅅䅁䕁䅁䅁睁䵁䅁䅁权癃䅂䅁权畄权䅁权瑂䅂䅁允䅁䅁䅅䅁䭁䕁䅣䅁䵁䅉䅅䅁䕁䅁䅁睁䵁䅁䅁权敃兄䅁权瑄权䅁权獄权䅁允䅁䅁䅅䅁䭁䕁䅣䅁䵁䅉䅅䅁䕁䅁䅁睁䵁䅁䅁权䡄睃䅁权瑄权䅁权䑃䅂䅁允䅁䅁䅅䅁䙁䉁愱䑚晶睔䅈䍄䉁䅁䅁䅂䅁䅁䅍䅄䅁䅁䅯杗䄰䅁䅯朵䅯䅁䅯兢䅑䅁䅅䅁䉁䅁䅁权䡂䅁䅁䍄䉁䅁䅁䅂䅁䅁䅍䅄䅁䅁䅯䄷䅍䅁䅯䅂䅁䅁䅯兂䅁䅁䅅䅁䉁䅁䅁兂䅁䅁䅁䵢㉧兑杷允䅁䅁䅍䅁䑁䅁䅷䅁䭁佁䰸䅁䭁䉁䝧䅁䉁䅁䅁允䅁䅁䅯䅦䅙䅁杷允䅁䅁䅑䅁䑁䅁䅷䅁䭁䡁䙣䅁䭁佁䭙䅁䭁佁䭷䅁䉁䅁䅁允䅁䅁䅯睒䅁䅁杷允䅁䅁䅑䅁䑁䅁䅷䅁䭁䩁䙣䅁䭁佁䭣䅁䭁䡁䕯䅁䉁䅁䅁允䅁䅁䅕匶硙䭃捷い䵁䅉䅅䅁䕁䅁䅁睁䵁䅁䅁权奂兄䅁权煄权䅁权㙂䅂䅁允䅁䅁䅅䅁佁䅁䅷䅁睁䍁䄴李㉁䑁䅍䅁䵁䅉䅅䅁䕁䅁䅁睁䵁䅁䅁权偁兂䅁权煄权䅁权睂䅂䅁允䅁䅁䅅䅁佁䅁䅷䅁睁䍁䄴䅏睁䑁䅉䅁䵁䅉䅅䅁䕁䅁䅁睁䵁䅁䅁权偁䅄䅁权牄权䅁权獄权䅁允䅁䅁䅅䅁䭁䕁䅣䅁䵁䅉䅅䅁䕁䅁䅁睁䵁䅁䅁权䕃睁䅁权剁䅁䅁权䙁䅁䅁允䅁䅁䅅䅁佁䉁䅑䅁㍁䑁䅙兎睁䑁䅁䅍睁䑁䅁䅍䅁䅁杷允䅁䅁䅍䅁䑁䅁䅷䅁䭁䡁䙳䅁䭁䉁䝧䅁䉁䅁䅁允䅁䅁䅯䅒䅙䅁杷允䅁䅁䅑䅁䑁䅁䅷䅁䭁䥁䑷䅁䭁䅁䅯䅁䭁偁䈸䅁䉁䅁䅁允䅁䅁䅕㥏倹婪畤ぅ䵁䅉䅅䅁䕁䅁䅁睁䵁䅁䅁权橁兂䅁权湄权䅁权㙂䅂䅁允䅁䅁䅅䅁䙁䥁卅䝷⽳杰䅰䍄䉁䅁䅁䅂䅁䅁䅍䅄䅁䅁䅯䄯䅯䅁䅯儶䅯䅁䅯兣䅑䅁䅅䅁䉁䅁䅁兂䅁䅁䅁佁乺䅑杷允䅁䅁䅑䅁䑁䅁䅷䅁䭁䙁䱳䅁䭁佁䭯䅁䭁䥁䕕䅁䉁䅁䅁允䅁䅁䄴权䅁䑁䅁杌祁䑁䅑䅁䵁䅉䅅䅁䕁䅁䅁睁䵁䅁䅁权䵃兂䅁权畄权䅁权硂䅂䅁允䅁䅁䅅䅁䙁䅁䅁䅁䅂兩䉨䍄䉁䅁䅁䅂䅁䅁䅍䅄䅁䅁䅯杇䅳䅁䅯眵䅯䅁䅯兢䅑䅁䅅䅁䉁䅁䅁权䡂䅁䅁䍄䉁䅁䅁䅂䅁䅁䅍䅄䅁䅁䅯杹䄰䅁䅯朷䅯䅁䅯䅣䅑䅁䅅䅁䉁䅁䅁兂䅁䅁䅁䉁桦䅷杷允䅁䅁䅑䅁䑁䅁䅷䅁䭁䕁䰴䅁䭁佁䭳䅁䭁䥁䕍䅁䉁䅁䅁允䅁䅁䄴杅䅁䑁䅅李㍁䑁䅁兏ㅁ䑁䅍䅎䅁䅁杷允䅁䅁䅑䅁䑁䅁䅷䅁䭁䭁䵁䅁䭁佁䭫䅁䭁䥁䕕䅁䉁䅁䅁允䅁䅁䅕䅁䅁䅁千䔷䵁䅉䅅䅁䕁䅁䅁睁䵁䅁䅁权㡁睁䅁权䕁䅁䅁权䙁䅁䅁允䅁䅁䅅䅁䙁䅁䅁䝁祄灺䉖䍄䉁䅁䅁䅂䅁䅁䅍䅄䅁䅁䅯兖䄰䅁䅯朶䅯䅁䅯睢䅑䅁䅅䅁䉁䅁䅁杄䵁䅁䅁䅍畁䑁䅅䅍㉁䅁䅁䍄䉁䅁䅁䅂䅁䅁䅍䅄䅁䅁䅯典䅍䅁䅯充䅁䅁䅯兂䅁䅁䅅䅁䉁䅁䅁杄啁䅁䅁睍㑁䑁䅕䅍睁䑁䅁䅍睁䑁䅁䅁䵁䅉䅅䅁䕁䅁䅁睁䵁䅁䅁权千杁䅁权䭁䅁䅁权⽄允䅁允䅁䅁䅅䅁䙁䩁瑈䑦ㄸ杘䅒䍄䉁䅁䅁䅂䅁䅁䅍䅄䅁䅁䅯典䅍䅁䅯权䅁䅁䅯兂䅁䅁䅅䅁䉁䅁䅁兂䡄穓䩥坑䵁䅑杷允䅁䅁䅑䅁䑁䅁䅷䅁䭁䑁䱍䅁䭁佁䬴䅁䭁䥁䕍䅁䉁䅁䅁允䅁䅁䅕䅁䅁䅁楄挳䵁䅉䅅䅁䕁䅁䅁睁䵁䅁䅁权癃睃䅁权瑄权䅁权療䅂䅁允䅁䅁䅅䅁䙁偁灹搸乊煙⽁䍄䉁䅁䅁䅂䅁䅁䅍䅄䅁䅁䅯朱䅷䅁䅯朶䅯䅁䅯全䅑䅁䅅䅁䉁䅁䅁杄䵁䅁䅁䅍畁䑁䅉杍ぁ䅁䅁䍄䉁䅁䅁䅂䅁䅁䅍䅄䅁䅁䅯睶䅑䅁䅯儶䅯䅁䅯来䅑䅁䅅䅁䉁䅁䅁兂䅁䅁䅁䜰硄䅑杷允䅁䅁䅑䅁䑁䅁䅷䅁䭁䝁䵳䅁䭁佁䭣䅁䭁䝁䔰䅁䉁䅁䅁允䅁䅁䅕㑈牘払敧吵䴸䅉䅅䅁䑁䅁䅁睁䵁䅁䅁权晃䅂䅁权流杂䅁允䅁䅁䅅䅁佁䅁䅷䅁㑁䑁䅫杌硁䑁䅧䅁䵁䅉䅅䅁䕁䅁䅁睁䵁䅁䅁权橁兂䅁权畄权䅁权㙂䅂䅁允䅁䅁䅅䅁䙁䅁䅁䅁䅂創䉂䍄䉁䅁䅁䅂䅁䅁䅍䅄䅁䅁䅯杄䅉䅁䅯䅂䅁䅁䅯眯䅅䅁䅅䅁䉁䅁䅁兂䅁䅁䅁焱䵎兑杷允䅁䅁䅍䅁䑁䅁䅷䅁䭁䵁䘴䅁䭁䍁䝑䅁䉁䅁䅁允䅁䅁䅯兑䅧䅁杷允䅁䅁䅑䅁䑁䅁䅷䅁䭁䉁䝣䅁䭁佁䭯䅁䭁䡁䕅䅁䉁䅁䅁允䅁䅁䄴䅄䅁䑁䅁杌祁䑁䅧兏䅁䅁杷允䅁䅁䅑䅁䑁䅁䅷䅁䭁偁䑙䅁䭁䅁䅑䅁䭁偁䈸䅁䉁䅁䅁允䅁䅁䅕䅁䅁䍁硩歙䵅䅉䅅䅁䑁䅁䅁睁䵁䅁䅁权㥄权䅁权敁杂䅁允䅁䅁䅅䅁䭁䩁䝍䅁䵁䅉䅅䅁䕁䅁䅁睁䵁䅁䅁权䉂睃䅁权灄权䅁权硂䅂䅁允䅁䅁䅅䅁䙁䅁䅁䅁䅃獊䅊䍄䉁䅁䅁䅂䅁䅁䅍䅄䅁䅁䅯睒䅳䅁䅯朷䅯䅁䅯来䅑䅁䅅䅁䉁䅁䅁兂䅁䅁䅁䑁㔶䅑杷允䅁䅁䅑䅁䑁䅁䅷䅁䭁䙁䐴䅁䭁䅁䅯䅁䭁䅁䅕䅁䉁䅁䅁允䅁䅁䅕硢䑋䵷桱启䴸䅉䅅䅁䕁䅁䅁睁䵁䅁䅁权杁兂䅁权煄权䅁权硂䅂䅁允䅁䅁䅅䅁佁䅁䅷䅁睁䍁䄴睍㍁䑁䅉䅁䵁䅉䅅䅁䕁䅁䅁睁䵁䅁䅁权䝂睃䅁权煄权䅁权瑂䅂䅁允䅁䅁䅅䅁䭁䕁䅣䅁䵁䅉䅅䅁䕁䅁䅁睁䵁䅁䅁权㑂允䅁权䉁杁䅁权䑁杁䅁允䅁䅁䅅䅁䙁䑁塥⽪潉桪䉆䍄䉁䅁䅁䅂䅁䅁䅍䅄䅁䅁䅯杆䅉䅁䅯充䅁䅁䅯眯䅅䅁䅅䅁䉁䅁䅁杄啁䅁䅁睍㍁䑁䅉睍睁䑁䅁䅍睁䑁䅁䅁䵁䅉䅅䅁䕁䅁䅁睁䵁䅁䅁权歃睃䅁权湄权䅁权獄权䅁允䅁䅁䅅䅁䭁䕁䅣䅁䵁䅉䅅䅁䕁䅁䅁睁䵁䅁䅁权䥂䅄䅁权浄权䅁权䙃䅂䅁允䅁䅁䅅䅁佁䅁䅷䅁祁䍁䄴䅎㍁䑁䅑䅁䵁䅉䅅䅁䕁䅁䅁睁䵁䅁䅁权煄䅄䅁权瑄权䅁权䑃䅂䅁允䅁䅁䅅䅁䙁䡁⼰噎㘶兓䅰䍄䉁䅁䅁䅂䅁䅁䅍䅄䅁䅁䅯兪䅅䅁䅯权䅁䅁䅯兂䅁䅁䅅䅁䉁䅁䅁兂婁䙂余呌光䅑杷允䅁䅁䅑䅁䑁䅁䅷䅁䭁䵁䐸䅁䭁䅁䅯䅁䭁䅁䅕䅁䉁䅁䅁允䅁䅁䅕呦ㄸ牘䩰歁䵁䅉䅅䅁䕁䅁䅁睁䵁䅁䅁权牄䅂䅁权煄权䅁权瑂䅂䅁允䅁䅁䅅䅁佁䅁䅷䅁硁䍁䄴䅎㍁䑁䅑䅁䵁䅉䅅䅁䕁䅁䅁睁䵁䅁䅁权牁䅄䅁权灄权䅁权獄权䅁允䅁䅁䅅䅁䭁䕁䅣䅁䵁䅉䅅䅁䕁䅁䅁睁䵁䅁䅁权㉁兂䅁权瑄权䅁权硂䅂䅁允䅁䅁䅅䅁䙁乁橥䑣䬰㤱⽳䍄䉁䅁䅁䅂䅁䅁䅍䅄䅁䅁䅯杬䅷䅁䅯儷䅯䅁䅯来䅑䅁䅅䅁䉁䅁䅁兂晁䍋䝚穕扶睐杷允䅁䅁䅑䅁䑁䅁䅷䅁䭁䍁䙣䅁䭁佁䭳䅁䭁䥁䕍䅁䉁䅁䅁允䅁䅁䄴杅䅁䑁䅕李㍁䑁䅕䅎㍁䑁䅧免䅁䅁杷允䅁䅁䅑䅁䑁䅁䅷䅁䭁䥁乣䅁䭁佁䭯䅁䭁䡁䕅䅁䉁䅁䅁允䅁䅁䄴䅄䅁䑁䅅杌睁䑁䅍李䅁䅁杷允䅁䅁䅑䅁䑁䅁䅷䅁䭁䕁䱳䅁䭁佁䭙䅁䭁䝁䔸䅁䉁䅁䅁允䅁䅁䄴䅄䅁䑁䅅杌㍁䑁䅫䅏䅁䅁杷允䅁䅁䅑䅁䑁䅁䅷䅁䭁䭁䱷䅁䭁佁䭧䅁䭁䡁䕯䅁䉁䅁䅁允䅁䅁䅯睒䅁䅁杷允䅁䅁䅑䅁䑁䅁䅷䅁䭁䅁䵫䅁䭁佁䭳䅁䭁䝁䔸䅁䉁䅁䅁允䅁䅁䄴䅆䅁䑁䅅睍祁䑁䅁䅎㉁䑁䅁䅍睁䅁䅁䍄䉁䅁䅁䅂䅁䅁䅍䅄䅁䅁䅯睦䅍䅁䅯䅂䅁䅁䅯兂䅁䅁䅅䅁䉁䅁䅁兂䅁䅁䅄圴歹兑杷允䅁䅁䅑䅁䑁䅁䅷䅁䭁䥁䙅䅁䭁佁䭣䅁䭁䝁䔰䅁䉁䅁䅁允䅁䅁䅯睒䅁䅁杷允䅁䅁䅑䅁䑁䅁䅷䅁䭁䑁䙫䅁䭁佁䭯䅁䭁䝁䔸䅁䉁䅁䅁允䅁䅁䄴䅄䅁䑁䅁杌㕁䑁䅉杍䅁䅁杷允䅁䅁䅑䅁䑁䅁䅷䅁䭁乁䰸䅁䭁佁䭯䅁䭁佁䭷䅁䉁䅁䅁允䅁䅁䅯睒䅁䅁杷允䅁䅁䅑䅁䑁䅁䅷䅁䭁䉁䵉䅁䭁佁䭫䅁䭁䡁䔰䅁䉁䅁䅁允䅁䅁䅕䅁䅁䩁獁䴸䵁䅉䅅䅁䕁䅁䅁睁䵁䅁䅁权䱂允䅁权䭁䅁䅁权䕁杁䅁允䅁䅁䅅䅁䙁䡁焹䡶呓䅇䅖䍄䉁䅁䅁䅂䅁䅁䅍䅄䅁䅁䅯杄䅳䅁䅯睈䅙䅁䅯䅉䅙䅁䅅䅁䉁䅁䅁权佂杂䅁䍄䉁䅁䅁䅂䅁䅁䅍䅄䅁䅁䅯䅖䅉䅁䅯权䅁䅁䅯眯䅅䅁䅅䅁䉁䅁䅁兂摁浗㝑眳樸䅑杷允䅁䅁䅑䅁䑁䅁䅷䅁䭁䕁䍷䅁䭁䅁䅑䅁䭁䅁䅕䅁䉁䅁䅁允䅁䅁䅕䅁䅁䍁瑅し䵅䅉䅅䅁䕁䅁䅁睁䵁䅁䅁权乁杁䅁权䕁䅁䅁权⽄允䅁允䅁䅁䅅䅁䙁䅁䅁䅁元䙦䉆䍄䉁䅁䅁䅂䅁䅁䅍䅄䅁䅁䅯兡䅕䅁䅯睈䅙䅁䅯䅉䅙䅁䅅䅁䉁䅁䅁权祃䅃䅁䍄䉁䅁䅁䅂䅁䅁䅍䅄䅁䅁䅯䅹䅍䅁䅯充䅁䅁䅯兂䅁䅁䅅䅁䉁䅁䅁杄坁䅁䅁杍祁䑁䅍䅎睁䑁䅁䅍睁䑁䅁䅍䅁䅁杷允䅁䅁䅑䅁䑁䅁䅷䅁䭁䉁䑉䅁䭁䉁䅅䅁䭁䅁䅕䅁䉁䅁䅁允䅁䅁䄴䅆䅁䑁䅉䅎ぁ䑁䅙䅍睁䑁䅁䅍睁䅁䅁䍄䉁䅁䅁䅂䅁䅁䅍䅄䅁䅁䅯眹䅑䅁䅯儶䅯䅁䅯睢䅑䅁䅅䅁䉁䅁䅁兂䅁䅁䅁䅣䍳兑杷允䅁䅁䅑䅁䑁䅁䅷䅁䭁䍁丰䅁䭁佁䭯䅁䭁䡁䔰䅁䉁䅁䅁允䅁䅁䄴䅄䅁䑁䅅杌祁䑁䅑免䅁䅁杷允䅁䅁䅑䅁䑁䅁䅷䅁䭁䉁䑳䅁䭁䅁䅯䅁䭁偁䈸䅁䉁䅁䅁允䅁䅁䅕⽷潕䥘䌯䕄䵁䅉䅅䅁䕁䅁䅁睁䵁䅁䅁权桄睁䅁权䭁䅁䅁权䙁䅁䅁允䅁䅁䅅䅁䙁䑁積積積硍䅌䍄䉁䅁䅁䅂䅁䅁䅍䅄䅁䅁䅯杁䅙䅁䅯朷䅯䅁䅯兢䅑䅁䅅䅁䉁䅁䅁权䡂䅁䅁䍄䉁䅁䅁䅂䅁䅁䅍䅄䅁䅁䅯䅉䅳䅁䅯眶䅯䅁䅯全䅑䅁䅅䅁䉁䅁䅁杄啁䅁䅁免㉁䑁䅧李睁䑁䅧睍祁䑁䅣䅁䵁䅉䅅䅁䕁䅁䅁睁䵁䅁䅁权獂睃䅁权瑄权䅁权睂䅂䅁允䅁䅁䅅䅁䙁䩁畨潅䅐瑹⽅䍄䉁䅁䅁䅂䅁䅁䅍䅄䅁䅁䅯䅤䅳䅁䅯朶䅯䅁䅯兦䅑䅁䅅䅁䉁䅁䅁杄䵁䅁䅁䅍畁䑁䅫兏祁䅁䅁䍄䉁䅁䅁䅂䅁䅁䅍䅄䅁䅁䅯䄲䅷䅁䅯朷䅯䅁䅯睧䅑䅁䅅䅁䉁䅁䅁兂䅁䅁䅁义桄䅑杷允䅁䅁䅑䅁䑁䅁䅷䅁䭁䡁䅕䅁䭁䅁䅑䅁䭁䅁䅕䅁䉁䅁䅁允䅁䅁䅕䅁䅁䵧硗ず䵅䅉䅅䅁䕁䅁䅁睁䵁䅁䅁权奄䅄䅁权潄权䅁权䙃䅂䅁允䅁䅁䅅䅁佁䅁䅷䅁ㅁ䍁䄴杍硁䑁䅫䅁䵁䅉䅅䅁䕁䅁䅁睁䵁䅁䅁权剂睃䅁权潄权䅁权㥂䅂䅁允䅁䅁䅅䅁䭁䕁䅣䅁䵁䅉䅅䅁䕁䅁䅁睁䵁䅁䅁权佃允䅁权䉁杁䅁权䍁杁䅁允䅁䅁䅅䅁䙁䥁䙒噒煸敆䅒䍄䉁䅁䅁䅂䅁䅁䅍䅄䅁䅁䅯睭䅅䅁䅯权䅁䅁䅯兂䅁䅁䅅䅁䉁䅁䅁兂ぃ䡹⭡确兯䅑杷允䅁䅁䅑䅁䑁䅁䅷䅁䭁䑁䍫䅁䭁䅁䅯䅁䭁䅁䅕䅁䉁䅁䅁允䅁䅁䅕〳丫㉬匴歃䵁䅉䅅䅁䕁䅁䅁睁䵁䅁䅁权⽁䅄䅁权畄权䅁权療䅂䅁允䅁䅁䅅䅁䙁䅁䅁䅁䅃瘳䅬䍄䉁䅁䅁䅂䅁䅁䅍䅄䅁䅁䅯条䅳䅁䅯儷䅯䅁䅯来䅑䅁䅅䅁䉁䅁䅁兂䑄匹捨㡪㝌睐杷允䅁䅁䅑䅁䑁䅁䅷䅁䭁䱁䙯䅁䭁佁䬰䅁䭁䡁䔰䅁䉁䅁䅁允䅁䅁䅕䉵䘶ㄶ㑇䕃䵁䅉䅅䅁䕁䅁䅁睁䵁䅁䅁权卂䅄䅁权煄权䅁权䙃䅂䅁允䅁䅁䅅䅁佁䅁䅷䅁睁䍁䄴李㑁䑁䅅䅁䵁䅉䅅䅁䕁䅁䅁睁䵁䅁䅁权楃睁䅁权䭁䅁䅁权⽄允䅁允䅁䅁䅅䅁䙁䱁敧敨剴偵⽙䍄䉁䅁䅁䅂䅁䅁䅍䅄䅁䅁䅯杫䅳䅁䅯睈䅙䅁䅯䅉䅙䅁䅅䅁䉁䅁䅁权䵂杂䅁䍄䉁䅁䅁䅂䅁䅁䅍䅄䅁䅁䅯䅭䅕䅁䅯睈䅙䅁䅯䅉䅙䅁䅅䅁䉁䅁䅁权䥁䅃䅁䍄䉁䅁䅁䅂䅁䅁䅍䅄䅁䅁䅯䄫䅳䅁䅯朶䅯䅁䅯全䅑䅁䅅䅁䉁䅁䅁杄䵁䅁䅁免畁䑁䅁睍㑁䅁䅁䍄䉁䅁䅁䅂䅁䅁䅍䅄䅁䅁䅯儯䅳䅁䅯睈䅙䅁䅯䅉䅙䅁䅅䅁䉁䅁䅁权䅄睂䅁䍄䉁䅁䅁䅂䅁䅁䅍䅄䅁䅁䅯条䅷䅁䅯儶䅯䅁䅯睧䅑䅁䅅䅁䉁䅁䅁兂䅁䅁䅁佁ㄶ䅑杷允䅁䅁䅍䅁䑁䅁䅷䅁䭁䑁䱅䅁䭁䉁䝯䅁䉁䅁䅁允䅁䅁䅯睇䅙䅁杷允䅁䅁䅑䅁䑁䅁䅷䅁䭁䝁䙉䅁䭁佁䭙䅁䭁䥁䕕䅁䉁䅁䅁允䅁䅁䄴䅄䅁䑁䅅杌祁䑁䅍䅎䅁䅁杷允䅁䅁䅑䅁䑁䅁䅷䅁䭁䩁䄴䅁䭁䅁䍅䅁䭁䅁䍍䅁䉁䅁䅁允䅁䅁䅕㕑㕹塔㙮啷䵁䅉䅅䅁䕁䅁䅁睁䵁䅁䅁权䭄睁䅁权剁䅁䅁权⽄允䅁允䅁䅁䅅䅁佁䉁䅑䅁硁䑁䅑杍穁䑁䅉杍睁䑁䅁䅍䅁䅁杷允䅁䅁䅑䅁䑁䅁䅷䅁䭁䥁䵫䅁䭁佁䭧䅁䭁䥁䕕䅁䉁䅁䅁允䅁䅁䄴䅄䅁䑁䅕杌㕁䑁䅅䅏䅁䅁杷允䅁䅁䅑䅁䑁䅁䅷䅁䭁䭁䱕䅁䭁佁䭯䅁䭁䥁䕍䅁䉁䅁䅁允䅁䅁䄴䅄䅁䑁䅉杌硁䑁䅍兎䅁䅁杷允䅁䅁䅑䅁䑁䅁䅷䅁䭁䝁乳䅁䭁佁䭙䅁䭁䝁䔸䅁䉁䅁䅁允䅁䅁䄴䅄䅁䑁䅅杌硁䑁䅙䅎䅁䅁杷允䅁䅁䅑䅁䑁䅁䅷䅁䭁䱁䐸䅁䭁䅁䅯䅁䭁䅁䅕䅁䉁䅁䅁允䅁䅁䅕余兘瑉㕶樯䴸䅉䅅䅁䕁䅁䅁睁䵁䅁䅁权橁睃䅁权瑄权䅁权獄权䅁允䅁䅁䅅䅁䭁䕁䅣䅁䵁䅉䅅䅁䕁䅁䅁睁䵁䅁䅁权元䅂䅁权浄权䅁权䙃䅂䅁允䅁䅁䅅䅁佁䅁䅷䅁ぁ䍁䄴免ㅁ䑁䅍䅁䵁䅉䅅䅁䕁䅁䅁睁䵁䅁䅁权湃睃䅁权瑄权䅁权䑃䅂䅁允䅁䅁䅅䅁䙁䕁䵯楁䡵癆⽳䍄䉁䅁䅁䅂䅁䅁䅍䅄䅁䅁䅯儳䅳䅁䅯儶䅯䅁䅯睢䅑䅁䅅䅁䉁䅁䅁兂䅁䅁䅁䩧䤯䅑杷允䅁䅁䅑䅁䑁䅁䅷䅁䭁乁䵧䅁䭁佁䭣䅁䭁䝁䔰䅁䉁䅁䅁允䅁䅁䅯睒䅁䅁杷允䅁䅁䅑䅁䑁䅁䅷䅁䭁䥁乁䅁䭁佁䭯䅁䭁佁䭷䅁䉁䅁䅁允䅁䅁䅯睒䅁䅁杷允䅁䅁䅍䅁䑁䅁䅷䅁䭁䕁䵑䅁䭁䉁䝯䅁䉁䅁䅁允䅁䅁䅯䅢䅙䅁杷允䅁䅁䅑䅁䑁䅁䅷䅁䭁䑁䑑䅁䭁䅁䅯䅁䭁䅁䅕䅁䉁䅁䅁允䅁䅁䅕匰扌堫焴啉䵁䅉䅅䅁䕁䅁䅁睁䵁䅁䅁权奃睃䅁权畄权䅁权硂䅂䅁允䅁䅁䅅䅁䙁䅁䅁䅁权睇䉤䍄䉁䅁䅁䅂䅁䅁䅍䅄䅁䅁䅯䅤䅍䅁䅯充䅁䅁䅯兂䅁䅁䅅䅁䉁䅁䅁杄啁䅁䅁杍硁䑁䅉睍㍁䑁䅙䅎㕁䑁䅕䅁䵁䅉䅅䅁䕁䅁䅁睁䵁䅁䅁权⽄䅂䅁权瑄权䅁权獄权䅁允䅁䅁䅅䅁䭁䕁䅣䅁䵁䅉䅅䅁䕁䅁䅁睁䵁䅁䅁权㑁睁䅁权䕁䅁䅁权⽄允䅁允䅁䅁䅅䅁䙁䅁䅁䅁湃䝣䉤䍄䉁䅁䅁䅂䅁䅁䅍䅄䅁䅁䅯䄲䅳䅁䅯儶䅯䅁䅯全䅑䅁䅅䅁䉁䅁䅁兂䅁䅁䅁偑晔䅑杷允䅁䅁䅑䅁䑁䅁䅷䅁䭁䵁䵅䅁䭁佁䬰䅁䭁䝁䔸䅁䉁䅁䅁允䅁䅁䅕眴䡹㉑硗穸䴸䅉䅅䅁䕁䅁䅁睁䵁䅁䅁权牁䅄䅁权湄权䅁权䑃䅂䅁允䅁䅁䅅䅁䙁偁湃歸㍳剩䅰䍄䉁䅁䅁睁䅁䅁䅍䅄䅁䅁䅯䅖䅳䅁䅯䅇䅙䅁䅅䅁䉁䅁䅁权㕁杂䅁䍄䉁䅁䅁䅂䅁䅁䅍䅄䅁䅁䅯杁䅕䅁䅯儶䅯䅁䅯䄷䅯䅁䅅䅁䉁䅁䅁权䡂䅁䅁䍄䉁䅁䅁䅂䅁䅁䅍䅄䅁䅁䅯兇䅕䅁䅯眶䅯䅁䅯睢䅑䅁䅅䅁䉁䅁䅁杄十䅁䅁兏㕁䑁䅧兎睁䑁䅅免ぁ䅁䅁䍄䉁䅁䅁䅂䅁䅁䅍䅄䅁䅁䅯眰䅳䅁䅯眶䅯䅁䅯睢䅑䅁䅅䅁䉁䅁䅁杄十䅁䅁䅎㉁䑁䅁䅍睁䑁䅁䅍睁䅁䅁䍄䉁䅁䅁䅂䅁䅁䅍䅄䅁䅁䅯䅤䅍䅁䅯权䅁䅁䅯兂䅁䅁䅅䅁䉁䅁䅁兂䅁䅁䅁䅁坁䅑杷允䅁䅁䅑䅁䑁䅁䅷䅁䭁䑁乣䅁䭁佁䭙䅁䭁䝁䔰䅁䉁䅁䅁允䅁䅁䅯睒䅁䅁杷允䅁䅁䅑䅁䑁䅁䅷䅁䭁䍁䌰䅁䭁䅁䅯䅁䭁偁䈸䅁䉁䅁䅁允䅁䅁䅕積積積積啄䵁䅉䅅䅁䕁䅁䅁睁䵁䅁䅁权元䅂䅁权浄权䅁权瑂䅂䅁允䅁䅁䅅䅁䭁䕁䅣䅁䵁䅉䅅䅁䕁䅁䅁睁䵁䅁䅁权⭃䅂䅁权煄权䅁权㙂䅂䅁允䅁䅁䅅䅁佁䅁䅷䅁睁䍁䄴免㕁䑁䅕䅁䵁䅉䅅䅁䕁䅁䅁睁䵁䅁䅁权䵁兂䅁权湄权䅁权㥂䅂䅁允䅁䅁䅅䅁䙁䱁打婧䍨效⽅䍄䉁䅁䅁䅂䅁䅁䅍䅄䅁䅁䅯睪䅳䅁䅯儶䅯䅁䅯睢䅑䅁䅅䅁䉁䅁䅁兂䅁䅁䅁䅑儷䅑杷允䅁䅁䅑䅁䑁䅁䅷䅁䭁䝁䑍䅁䭁䅁䅯䅁䭁偁䈸䅁䉁䅁䅁允䅁䅁䅕㥏倹婪畤樯䴸䅉䅅䅁䕁䅁䅁睁䵁䅁䅁权流杁䅁权䭁䅁䅁权䙁䅁䅁允䅁䅁䅅䅁䙁䥁䉬余兘杉䅊䍄䉁䅁䅁睁䅁䅁䅍䅄䅁䅁䅯䅢䅷䅁䅯杈䅙䅁䅅䅁䉁䅁䅁权穂杂䅁䍄䉁䅁䅁䅂䅁䅁䅍䅄䅁䅁䅯杺䅷䅁䅯眵䅯䅁䅯兢䅑䅁䅅䅁䉁䅁䅁权䡂䅁䅁䍄䉁䅁䅁䅂䅁䅁䅍䅄䅁䅁䅯杤䅳䅁䅯眶䅯䅁䅯来䅑䅁䅅䅁䉁䅁䅁杄十䅁䅁䅎祁䑁䅁免ㅁ䑁䅁䅍睁䅁䅁䍄䉁䅁䅁䅂䅁䅁䅍䅄䅁䅁䅯䅇䅷䅁䅯儷䅯䅁䅯兢䅑䅁䅅䅁䉁䅁䅁权䡂䅁䅁䍄䉁䅁䅁䅂䅁䅁䅍䅄䅁䅁䅯杲䅳䅁䅯眶䅯䅁䅯睧䅑䅁䅅䅁䉁䅁䅁杄十䅁䅁䅎祁䑁䅍免睁䑁䅁䅍睁䅁䅁䍄䉁䅁䅁䅂䅁䅁䅍䅄䅁䅁䅯眹䅳䅁䅯朷䅯䅁䅯兣䅑䅁䅅䅁䉁䅁䅁兂䅁䅁䅁䱁ご䅷杷允䅁䅁䅍䅁䑁䅁䅷䅁䭁䕁䱕䅁䭁䍁䝙䅁䉁䅁䅁允䅁䅁䄴䅄䅁䑁䅫䅍畁䑁䅕免䅁䅁杷允䅁䅁䅑䅁䑁䅁䅷䅁䭁䭁䰰䅁䭁佁䭯䅁䭁䥁䕍䅁䉁䅁䅁允䅁䅁䄴䅄䅁䑁䅁杌㑁䑁䅕䅏䅁䅁杷允䅁䅁䅑䅁䑁䅁䅷䅁䭁偁䱳䅁䭁佁䭙䅁䭁䡁䕅䅁䉁䅁䅁允䅁䅁䄴䅄䅁䑁䅁杌㕁䑁䅁免䅁䅁杷允䅁䅁䅑䅁䑁䅁䅷䅁䭁䉁䰰䅁䭁䉁䜸䅁䭁䍁䝁䅁䉁䅁䅁允䅁䅁䅯朹䅣䅁杷允䅁䅁䅑䅁䑁䅁䅷䅁䭁䵁䑷䅁䭁䅁䅯䅁䭁䅁䅕䅁䉁䅁䅁允䅁䅁䅕〳丫㉬礴啍䵁䅉䅅䅁䕁䅁䅁睁䵁䅁䅁权兂兂䅁权煄权䅁权䙃䅂䅁允䅁䅁䅅䅁佁䅁䅯䅁睁䍁䄴䅏㍁䅁䅁䍄䉁䅁䅁䅂䅁䅁䅍䅄䅁䅁䅯朷䅳䅁䅯朵䅯䅁䅯兢䅑䅁䅅䅁䉁䅁䅁权䡂䅁䅁䍄䉁䅁䅁䅂䅁䅁䅍䅄䅁䅁䅯杆䄰䅁䅯眵䅯䅁䅯睧䅑䅁䅅䅁䉁䅁䅁兂卂䉵䘶ㄶ䭅䅑杷允䅁䅁䅑䅁䑁䅁䅷䅁䭁䡁䑅䅁䭁䅁䅯䅁䭁偁䈸䅁䉁䅁䅁允䅁䅁䅕浚浚浚浚䐯䴸䅉䅅䅁䑁䅁䅁睁䵁䅁䅁权㙄䅂䅁权歁杂䅁允䅁䅁䅅䅁䭁䉁䕁䅁䵁䅉䅅䅁䕁䅁䅁睁䵁䅁䅁权牄䅂䅁权潄权䅁权䑃䅂䅁允䅁䅁䅅䅁佁䅁䅷䅁ぁ䍁䄴杍㕁䑁䅍䅁䵁䅉䅅䅁䕁䅁䅁睁䵁䅁䅁权啄䅄䅁权湄权䅁权瑂䅂䅁允䅁䅁䅅䅁䭁䕁䅣䅁䵁䅉䅅䅁䕁䅁䅁睁䵁䅁䅁权权睁䅁权䭁䅁䅁权䙁䅁䅁允䅁䅁䅅䅁䙁䱁䩰䅄牉⭨⼴䍄䉁䅁䅁䅂䅁䅁䅍䅄䅁䅁䅯杲䅳䅁䅯眵䅯䅁䅯来䅑䅁䅅䅁䉁䅁䅁兂㕂匶硙䭃慷䅑杷允䅁䅁䅍䅁䑁䅁䅷䅁䭁䉁䵍䅁䭁䍁䝙䅁䉁䅁䅁允䅁䅁䄴䅄䅁䑁䅫睎畁䑁䅣免䅁䅁杷允䅁䅁䅑䅁䑁䅁䅷䅁䭁䩁䕑䅁䭁佁䭣䅁䭁䥁䕕䅁䉁䅁䅁允䅁䅁䅕㑎䉬余兘歅䵁䅉䅅䅁䕁䅁䅁睁䵁䅁䅁权䑁兂䅁权畄权䅁权瑂䅂䅁允䅁䅁䅅䅁䭁䕁䅣䅁䵁䅉䅅䅁䕁䅁䅁睁䵁䅁䅁权癄权䅁权牄权䅁权療䅂䅁允䅁䅁䅅䅁佁䉁䅉䅁㍁䑁䅍睎㑁䑁䅍䅍睁䑁䅁䅁䵁䅉䅅䅁䕁䅁䅁睁䵁䅁䅁权捁兂䅁权牄权䅁权獄权䅁允䅁䅁䅅䅁䭁䕁䅣䅁䵁䅉䅅䅁䕁䅁䅁睁䵁䅁䅁权摁䅄䅁权浄权䅁权療䅂䅁允䅁䅁䅅䅁佁䅁䅷䅁睁䍁䄴李穁䑁䅙䅁䵁䅉䅅䅁䕁䅁䅁睁䵁䅁䅁权潃兄䅁权畄权䅁权㙂䅂䅁允䅁䅁䅅䅁䙁䅁䅁䅁睂䈫䉂䍄䉁䅁䅁䅂䅁䅁䅍䅄䅁䅁䅯光䅍䅁䅯䅂䅁䅁䅯眯䅅䅁䅅䅁䉁䅁䅁兂䅁䅁兂乨楥兑杷允䅁䅁䅑䅁䑁䅁䅷䅁䭁佁䵯䅁䭁䉁䜸䅁䭁䍁䝁䅁䉁䅁䅁允䅁䅁䅯眶䄴䅁杷允䅁䅁䅑䅁䑁䅁䅷䅁䭁䕁䍳䅁䭁䅁䅑䅁䭁偁䈸䅁䉁䅁䅁允䅁䅁䅕䅁䅁䙧㍪歚䵅䅉䅅䅁䕁䅁䅁睁䵁䅁䅁权㍄䅂䅁权潄权䅁权䑃䅂䅁允䅁䅁䅅䅁佁䅁䄴䅁ぁ䑁䅙杌祁䑁䅫䅎䅁䅁杷允䅁䅁䅑䅁䑁䅁䅷䅁䭁䩁䵣䅁䭁佁䭣䅁䭁䡁䕅䅁䉁䅁䅁允䅁䅁䅕潂噇㑑獵䕉䵁䅉䅅䅁䕁䅁䅁睁䵁䅁䅁权坁睁䅁权䭁䅁䅁权䙁䅁䅁允䅁䅁䅅䅁䙁䍁䝕婧䑖祓䅂䍄䉁䅁䅁䅂䅁䅁䅍䅄䅁䅁䅯睹䅕䅁䅯朵䅯䅁䅯睢䅑䅁䅅䅁䉁䅁䅁杄䵁䅁䅁䅍畁䑁䅧䅍祁䅁䅁䍄䉁䅁䅁睁䅁䅁䅍䅄䅁䅁䅯䅕䄰䅁䅯杊䅙䅁䅅䅁䉁䅁䅁杄䵁䅁䅁睎祁䍁䄴杍㍁䅁䅁䍄䉁䅁䅁䅂䅁䅁䅍䅄䅁䅁䅯䅌䅍䅁䅯䅂䅁䅁䅯兂䅁䅁䅅䅁䉁䅁䅁兂䅁䅁䅁䭬桖兑杷允䅁䅁䅑䅁䑁䅁䅷䅁䭁䍁䰴䅁䭁佁䭳䅁䭁䝁䔸䅁䉁䅁䅁允䅁䅁䄴䅆䅁䑁䅅李㉁䑁䅍兎硁䑁䅣免ㅁ䅁䅁䍄䉁䅁䅁䅂䅁䅁䅍䅄䅁䅁䅯睙䅍䅁䅯䅂䅁䅁䅯兂䅁䅁䅅䅁䉁䅁䅁兂䅁䅁䅃倷䕤兑杷允䅁䅁䅑䅁䑁䅁䅷䅁䭁䭁䵣䅁䭁佁䬰䅁䭁䥁䕍䅁䉁䅁䅁允䅁䅁䅕䅄牉硨婢樸䴸䅉䅅䅁䕁䅁䅁睁䵁䅁䅁权ㅄ权䅁权湄权䅁权䙃䅂䅁允䅁䅁䅅䅁䙁䵁㌯⭕汏㥭⽹䍄䉁䅁䅁䅂䅁䅁䅍䅄䅁䅁䅯入䅷䅁䅯眶䅯䅁䅯来䅑䅁䅅䅁䉁䅁䅁杄十䅁䅁兏祁䑁䅉李睁䑁䅉䅏穁䅁䅁䍄䉁䅁䅁睁䅁䅁䅍䅄䅁䅁䅯杦䅳䅁䅯䅊䅙䅁䅅䅁䉁䅁䅁权煃睃䅁䍄䉁䅁䅁䅂䅁䅁䅍䅄䅁䅁䅯杨䅍䅁䅯充䅁䅁䅯兂䅁䅁䅅䅁䉁䅁䅁杄十䅁䅁䅏㍁䑁䅙䅍睁䑁䅁䅍睁䅁䅁䍄䉁䅁䅁䅂䅁䅁䅍䅄䅁䅁䅯充䅳䅁䅯儷䅯䅁䅯来䅑䅁䅅䅁䉁䅁䅁兂婄発呤㘴扗睐杷允䅁䅁䅑䅁䑁䅁䅷䅁䭁䅁䱁䅁䭁佁䭫䅁䭁䡁䕯䅁䉁䅁䅁允䅁䅁䅕䅁䅁䥁汁〰䵁䅉䅅䅁䕁䅁䅁睁䵁䅁䅁权啃䅁䅁权䉁杁䅁权䑁杁䅁允䅁䅁䅅䅁䙁佁半卮噥㠲䅴䍄䉁䅁䅁䅂䅁䅁䅍䅄䅁䅁䅯兮䅍䅁䅯充䅁䅁䅯眯䅅䅁䅅䅁䉁䅁䅁杄啁䅁䅁免㕁䑁䅧兎㍁䑁䅕䅍睁䑁䅁䅁䵁䅉䅅䅁䕁䅁䅁睁䵁䅁䅁权权䅂䅁权潄权䅁权㙂䅂䅁允䅁䅁䅅䅁佁䅁䅷䅁㉁䍁䄴兎㕁䑁䅫䅁䵁䅉䅅䅁䕁䅁䅁睁䵁䅁䅁权⭄睃䅁权畄权䅁权硂䅂䅁允䅁䅁䅅䅁䙁䅁䅁䅁䅃杭䉊䍄䉁䅁䅁䅂䅁䅁䅍䅄䅁䅁䅯䅪䅳䅁䅯眶䅯䅁䅯䄷䅯䅁䅅䅁䉁䅁䅁权䡂䅁䅁䍄䉁䅁䅁䅂䅁䅁䅍䅄䅁䅁䅯杩䅷䅁䅯朶䅯䅁䅯兣䅑䅁䅅䅁䉁䅁䅁权䡂䅁䅁䍄䉁䅁䅁䅂䅁䅁䅍䅄䅁䅁䅯睂䅷䅁䅯儶䅯䅁䅯兦䅑䅁䅅䅁䉁䅁䅁兂䅁䅁䅁䉧䝮䅑杷允䅁䅁䅑䅁䑁䅁䅷䅁䭁䅁䕁䅁䭁䉁䅅䅁䭁䅁䅕䅁䉁䅁䅁允䅁䅁䄴䅆䅁䑁䅍䅏穁䑁䅣䅍睁䑁䅁䅍睁䅁䅁䍄䉁䅁䅁䅂䅁䅁䅍䅄䅁䅁䅯村䅳䅁䅯眶䅯䅁䅯睧䅑䅁䅅䅁䉁䅁䅁杄啁䅁䅁免睁䑁䅙李祁䑁䅣兎㕁䑁䅕䅁䵁䅉䅅䅁䕁䅁䅁睁䵁䅁䅁权摁兄䅁权浄权䅁权療䅂䅁允䅁䅁䅅䅁佁䅁䅷䅁ㅁ䍁䄴䅍穁䑁䅕䅁䵁䅉䅅䅁䕁䅁䅁睁䵁䅁䅁权㕂睃䅁权牄权䅁权䑃䅂䅁允䅁䅁䅅䅁佁䉁䅉䅁ㅁ䑁䅣杍㉁䑁䅙䅎ㅁ䑁䅕䅁䵁䅉䅅䅁䕁䅁䅁睁䵁䅁䅁权扁兄䅁权潄权䅁权㥂䅂䅁允䅁䅁䅅䅁䭁䕁䅣䅁䵁䅉䅅䅁䕁䅁䅁睁䵁䅁䅁权求兄䅁权湄权䅁权㥂䅂䅁允䅁䅁䅅䅁䙁䅁䉡啬䱏䉢䅰䍄䉁䅁䅁䅂䅁䅁䅍䅄䅁䅁䅯兦䄰䅁䅯朷䅯䅁䅯睢䅑䅁䅅䅁䉁䅁䅁兂䅁䅁䅁䵁瑮䅑杷允䅁䅁䅑䅁䑁䅁䅷䅁䭁偁䕙䅁䭁佁䭧䅁䭁䡁䕯䅁䉁䅁䅁允䅁䅁䄴杄䅁䑁䅉䅍畁䑁䅫䅎ぁ䅁䅁䍄䉁䅁䅁䅂䅁䅁䅍䅄䅁䅁䅯䅴䅳䅁䅯䄶䅯䅁䅯睢䅑䅁䅅䅁䉁䅁䅁杄佁䅁䅁李穁䍁䄴兎ㅁ䑁䅉䅁䵁䅉䅅䅁䕁䅁䅁睁䵁䅁䅁权晄杁䅁权剁䅁䅁权䙁䅁䅁允䅁䅁䅅䅁佁䉁䅉䅁ぁ䑁䅅睍睁䑁䅁䅍睁䑁䅁䅁䵁䅉䅅䅁䕁䅁䅁睁䵁䅁䅁权奄睃䅁权煄权䅁权䑃䅂䅁允䅁䅁䅅䅁佁䅁䅯䅁睁䍁䄴䅏ぁ䅁䅁䍄䉁䅁䅁䅂䅁䅁䅍䅄䅁䅁䅯兵䅑䅁䅯朶䅯䅁䅯睧䅑䅁䅅䅁䉁䅁䅁杄䵁䅁䅁䅍畁䑁䅍杍祁䅁䅁䍄䉁䅁䅁䅂䅁䅁䅍䅄䅁䅁䅯睒䅳䅁䅯儷䅯䅁䅯来䅑䅁䅅䅁䉁䅁䅁兂㉄䙋偹癷䥘睐杷允䅁䅁䅑䅁䑁䅁䅷䅁䭁佁䰴䅁䭁佁䭳䅁䭁䥁䕕䅁䉁䅁䅁允䅁䅁䄴杅䅁䑁䅕睍㍁䑁䅁䅍祁䑁䅣睍䅁䅁杷允䅁䅁䅑䅁䑁䅁䅷䅁䭁䡁乕䅁䭁佁䬰䅁䭁䡁䕁䅁䉁䅁䅁允䅁䅁䅕杌煬睩噮橺䴸䅉䅅䅁䕁䅁䅁睁䵁䅁䅁权㡃兄䅁权湄权䅁权䙃䅂䅁允䅁䅁䅅䅁䙁䭁び樱⽐䉊䅶䍄䉁䅁䅁䅂䅁䅁䅍䅄䅁䅁䅯䅏䅳䅁䅯朶䅯䅁䅯兢䅑䅁䅅䅁䉁䅁䅁杄䵁䅁䅁免畁䑁䅉杍ㅁ䅁䅁䍄䉁䅁䅁䅂䅁䅁䅍䅄䅁䅁䅯䅲䅑䅁䅯睈䅙䅁䅯䅉䅙䅁䅅䅁䉁䅁䅁权佂杂䅁䍄䉁䅁䅁䅂䅁䅁䅍䅄䅁䅁䅯李䄰䅁䅯朵䅯䅁䅯睧䅑䅁䅅䅁䉁䅁䅁杄䵁䅁䅁睍畁䑁䅍䅏ㅁ䅁䅁䍄䉁䅁䅁䅂䅁䅁䅍䅄䅁䅁䅯共䅍䅁䅯权䅁䅁䅯眯䅅䅁䅅䅁䉁䅁䅁兂睃浣剩昷塷䅑杷允䅁䅁䅑䅁䑁䅁䅷䅁䭁䅁䴸䅁䭁佁䬰䅁䭁䡁䔰䅁䉁䅁䅁允䅁䅁䅕㉦㡱䩤奍䐵䴸䅉䅅䅁䕁䅁䅁睁䵁䅁䅁权療睃䅁权煄权䅁权瑂䅂䅁允䅁䅁䅅䅁䭁䕁䅣䅁䵁䅉䅅䅁䑁䅁䅁睁䵁䅁䅁权䭃䅄䅁权敁杂䅁允䅁䅁䅅䅁䭁䑁䝑䅁䵁䅉䅅䅁䕁䅁䅁睁䵁䅁䅁权潂兄䅁权煄权䅁权獄权䅁允䅁䅁䅅䅁䭁䕁䅣䅁䵁䅉䅅䅁䕁䅁䅁睁䵁䅁䅁权佄睁䅁权䕁䅁䅁权䙁䅁䅁允䅁䅁䅅䅁䙁䅁䅁䅁㕄汦䉒䍄䉁䅁䅁䅂䅁䅁䅍䅄䅁䅁䅯睚䅷䅁䅯儷䅯䅁䅯睢䅑䅁䅅䅁䉁䅁䅁兂歂爸祷畧煶睐杷允䅁䅁䅑䅁䑁䅁䅷䅁䭁䵁䐸䅁䭁䉁䅅䅁䭁䅁䅕䅁䉁䅁䅁允䅁䅁䄴杆䅁䑁䅅䅎ぁ䑁䅍䅍睁䑁䅁䅍睁䑁䅁䅁䵁䅉䅅䅁䕁䅁䅁睁䵁䅁䅁权䭁䅄䅁权煄权䅁权㙂䅂䅁允䅁䅁䅅䅁佁䅁䅷䅁睁䍁䄴睎睁䑁䅣䅁䵁䅉䅅䅁䕁䅁䅁睁䵁䅁䅁权㡃䅁䅁权䉁杁䅁权䍁杁䅁允䅁䅁䅅䅁䙁䅁噬捓偪改䅸䍄䉁䅁䅁䅂䅁䅁䅍䅄䅁䅁䅯䅍䅳䅁䅯朷䅯䅁䅯全䅑䅁䅅䅁䉁䅁䅁兂䅁䅁䅁䰰䍅兑杷允䅁䅁䅑䅁䑁䅁䅷䅁䭁䡁丰䅁䭁佁䬴䅁䭁䡁䕁䅁䉁䅁䅁允䅁䅁䅕䅁䅁䅁䥃ぷ䵁䅉䅅䅁䕁䅁䅁睁䵁䅁䅁权硄杁䅁权剁䅁䅁权⽄允䅁允䅁䅁䅅䅁佁䉁䅑䅁硁䑁䅧杍睁䑁䅁䅍睁䑁䅁䅍䅁䅁杷允䅁䅁䅑䅁䑁䅁䅷䅁䭁䍁䵁䅁䭁佁䬰䅁䭁䝁䔸䅁䉁䅁䅁允䅁䅁䅕䥒獴⼵灵吵䴸䅉䅅䅁䕁䅁䅁睁䵁䅁䅁权摄䅄䅁权瑄权䅁权硂䅂䅁允䅁䅁䅅䅁䙁䝁光䑗ね佹⼴䍄䉁䅁䅁䅂䅁䅁䅍䅄䅁䅁䅯党䅁䅁䅯允䅉䅁䅯兂䅉䅁䅅䅁䉁䅁䅁兂剃㐹均摑呲䅑杷允䅁䅁䅑䅁䑁䅁䅷䅁䭁䅁䑧䅁䭁䅁䅯䅁䭁偁䈸䅁䉁䅁䅁允䅁䅁䅕歬䱏佢㝤䕅䵁䅉䅅䅁䕁䅁䅁睁䵁䅁䅁权歃睃䅁权浄权䅁权睂䅂䅁允䅁䅁䅅䅁佁䅁䅷䅁㍁䍁䄴睍睁䑁䅉䅁䵁䅉䅅䅁䕁䅁䅁睁䵁䅁䅁权瑃睃䅁权灄权䅁权䙃䅂䅁允䅁䅁䅅䅁䙁䅁䅁䅁䅁㡴䅐䍄䉁䅁䅁䅂䅁䅁䅍䅄䅁䅁䅯兆䅳䅁䅯眶䅯䅁䅯兦䅑䅁䅅䅁䉁䅁䅁杄十䅁䅁䅎硁䑁䅙兏㕁䑁䅉李ㅁ䅁䅁䍄䉁䅁䅁䅂䅁䅁䅍䅄䅁䅁䅯充䅷䅁䅯眶䅯䅁䅯䅣䅑䅁䅅䅁䉁䅁䅁杄十䅁䅁睍㕁䑁䅙睍ㅁ䑁䅍䅏祁䅁䅁䍄䉁䅁䅁䅂䅁䅁䅍䅄䅁䅁䅯兎䅷䅁䅯䄶䅯䅁䅯兣䅑䅁䅅䅁䉁䅁䅁杄䭁䅁䅁杍㉁䍁䄴䅏䅁䅁杷允䅁䅁䅑䅁䑁䅁䅷䅁䭁䩁䵉䅁䭁佁䭫䅁䭁䡁䕅䅁䉁䅁䅁允䅁䅁䅕䅁䅁䥁乃䔶䵁䅉䅅䅁䕁䅁䅁睁䵁䅁䅁权㡄䅄䅁权瑄权䅁权睂䅂䅁允䅁䅁䅅䅁䙁䡁焹䡶呓佇⽷䍄䉁䅁䅁䅂䅁䅁䅍䅄䅁䅁䅯䅦䅷䅁䅯眶䅯䅁䅯来䅑䅁䅅䅁䉁䅁䅁杄十䅁䅁兏穁䑁䅙兎㉁䑁䅍兏㍁䅁䅁䍄䉁䅁䅁䅂䅁䅁䅍䅄䅁䅁䅯䅴䅍䅁䅯权䅁䅁䅯眯䅅䅁䅅䅁䉁䅁䅁兂䍂余兘汉啳䅑杷允䅁䅁䅑䅁䑁䅁䅷䅁䭁䙁䴸䅁䭁佁䬰䅁䭁䡁䕅䅁䉁䅁䅁允䅁䅁䅕畮渫歸㍳䕁䵁䅉䅅䅁䕁䅁䅁睁䵁䅁䅁权楂睃䅁权牄权䅁权獄权䅁允䅁䅁䅅䅁䭁䕁䅣䅁䵁䅉䅅䅁䑁䅁䅁睁䵁䅁䅁权⭂睃䅁权流杂䅁允䅁䅁䅅䅁佁䅁䅷䅁㕁䑁䅑杌硁䑁䅫䅁䵁䅉䅅䅁䕁䅁䅁睁䵁䅁䅁权捃杁䅁权䭁䅁䅁权䙁䅁䅁允䅁䅁䅅䅁䙁䅁塲㍯㥁权䅂䍄䉁䅁䅁䅂䅁䅁䅍䅄䅁䅁䅯兲䅕䅁䅯朵䅯䅁䅯兦䅑䅁䅅䅁䉁䅁䅁杄䵁䅁䅁杍畁䑁䅣兎㑁䅁䅁䍄䉁䅁䅁䅂䅁䅁䅍䅄䅁䅁䅯杇䅉䅁䅯权䅁䅁䅯眯䅅䅁䅅䅁䉁䅁䅁兂ㅂ硫䕧杖⼷睶杷允䅁䅁䅑䅁䑁䅁䅷䅁䭁䕁䍉䅁䭁䉁䅅䅁䭁偁䈸䅁䉁䅁䅁允䅁䅁䄴杅䅁䑁䅑睎㍁䑁䅁䅍睁䑁䅁䅍䅁䅁杷允䅁䅁䅑䅁䑁䅁䅷䅁䭁佁䱍䅁䭁佁䭯䅁䭁䡁䕅䅁䉁䅁䅁允䅁䅁䅯睒䅁䅁杷允䅁䅁䅑䅁䑁䅁䅷䅁䭁䑁乷䅁䭁佁䬰䅁䭁䝁䔸䅁䉁䅁䅁允䅁䅁䅕䅄創祌佰呲䴸䅉䅅䅁䕁䅁䅁睁䵁䅁䅁权畄允䅁权䉁杁䅁权䙁杁䅁允䅁䅁䅅䅁䙁䅁桤䩌坶瑹䅨䍄䉁䅁䅁䅂䅁䅁䅍䅄䅁䅁䅯內䅳䅁䅯儶䅯䅁䅯全䅑䅁䅅䅁䉁䅁䅁兂䅁䅁䅁䭁塄䅑杷允䅁䅁䅑䅁䑁䅁䅷䅁䭁乁䍙䅁䭁䅁䅑䅁䭁䅁䅕䅁䉁䅁䅁允䅁䅁䅕䅁䅁䵑焷䕗䵅䅉䅅䅁䕁䅁䅁睁䵁䅁䅁权䝃睁䅁权䕁䅁䅁权䙁䅁䅁允䅁䅁䅅䅁䙁䅁䅁䅁䥂浍䉤䍄䉁䅁䅁䅂䅁䅁䅍䅄䅁䅁䅯杦䅷䅁䅯儶䅯䅁䅯睢䅑䅁䅅䅁䉁䅁䅁兂䅁䅁䅁䙧晘䅑杷允䅁䅁䅍䅁䑁䅁䅷䅁䭁䕁䱉䅁䭁䉁䝷䅁䉁䅁䅁允䅁䅁䅯兗䅙䅁杷允䅁䅁䅑䅁䑁䅁䅷䅁䭁䉁䙙䅁䭁佁䭣䅁䭁䡁䕅䅁䉁䅁䅁允䅁䅁䅕噋偹癷潕う䵁䅉䅅䅁䕁䅁䅁睁䵁䅁䅁权楃䅄䅁权瑄权䅁权瑂䅂䅁允䅁䅁䅅䅁䭁䕁䅣䅁䵁䅉䅅䅁䕁䅁䅁睁䵁䅁䅁权晄䅄䅁权煄权䅁权㥂䅂䅁允䅁䅁䅅䅁佁䅁䅷䅁睁䍁䄴睍穁䑁䅙䅁䵁䅉䅅䅁䕁䅁䅁睁䵁䅁䅁权乃允䅁权䭁䅁䅁权䕁杁䅁允䅁䅁䅅䅁䙁䭁䠵場啯杲䅸䍄䉁䅁䅁䅂䅁䅁䅍䅄䅁䅁䅯全䄰䅁䅯儷䅯䅁䅯䄷䅯䅁䅅䅁䉁䅁䅁权䡂䅁䅁䍄䉁䅁䅁䅂䅁䅁䅍䅄䅁䅁䅯睤䅕䅁䅯䄶䅯䅁䅯兦䅑䅁䅅䅁䉁䅁䅁杄佁䅁䅁䅎ぁ䍁䄴兏穁䑁䅕䅁䵁䅉䅅䅁䕁䅁䅁睁䵁䅁䅁权䅁䅄䅁权畄权䅁权睂䅂䅁允䅁䅁䅅䅁䙁䅁䅁䅁䅄瑪䅬䍄䉁䅁䅁䅂䅁䅁䅍䅄䅁䅁䅯䄱䅷䅁䅯朵䅯䅁䅯来䅑䅁䅅䅁䉁䅁䅁杄䵁䅁䅁免畁䑁䅫睎㕁䅁䅁䍄䉁䅁䅁䅂䅁䅁䅍䅄䅁䅁䅯儲䅍䅁䅯充䅁䅁䅯眯䅅䅁䅅䅁䉁䅁䅁杄啁䅁䅁李硁䑁䅁兎睁䑁䅁䅍睁䑁䅁䅁䵁䅉䅅䅁䕁䅁䅁睁䵁䅁䅁权䩄睃䅁权畄权䅁权䙃䅂䅁允䅁䅁䅅䅁䙁䅁䅁䅁杂敳䅨䍄䉁䅁䅁䅂䅁䅁䅍䅄䅁䅁䅯䄶䅷䅁䅯眶䅯䅁䅯兣䅑䅁䅅䅁䉁䅁䅁杄十䅁䅁䅎硁䑁䅫兎穁䑁䅫睍㑁䅁䅁䍄䉁䅁䅁䅂䅁䅁䅍䅄䅁䅁䅯䅮䅷䅁䅯眶䅯䅁䅯兣䅑䅁䅅䅁䉁䅁䅁杄十䅁䅁兎㑁䑁䅅免祁䑁䅁䅍睁䅁䅁䍄䉁䅁䅁䅂䅁䅁䅍䅄䅁䅁䅯其䅷䅁䅯䄶䅯䅁䅯睢䅑䅁䅅䅁䉁䅁䅁杄䵁䅁䅁兏畁䑁䅁睎㉁䅁䅁䍄䉁䅁䅁䅂䅁䅁䅍䅄䅁䅁䅯䄰䅍䅁䅯权䅁䅁䅯兂䅁䅁䅅䅁䉁䅁䅁兂偃癷潕䥘㘯睐杷允䅁䅁䅑䅁䑁䅁䅷䅁䭁䡁䱉䅁䭁佁䭙䅁䭁䥁䕕䅁䉁䅁䅁允䅁䅁䅯睒䅁䅁杷允䅁䅁䅑䅁䑁䅁䅷䅁䭁䕁乁䅁䭁佁䭫䅁䭁䡁䕯䅁䉁䅁䅁允䅁䅁䅕䅁䅁䅁千䵯䵁䅉䅅䅁䕁䅁䅁睁䵁䅁䅁权あ兂䅁权潄权䅁权㙂䅂䅁允䅁䅁䅅䅁佁䅁䄴䅁硁䑁䅫杌睁䑁䅕兏䅁䅁杷允䅁䅁䅑䅁䑁䅁䅷䅁䭁䡁䰸䅁䭁佁䬴䅁䭁䡁䔰䅁䉁䅁䅁允䅁䅁䅕䅁䅁䥁剁猴䵁䅉䅅䅁䕁䅁䅁睁䵁䅁䅁权摃睃䅁权牄权䅁权㥂䅂䅁允䅁䅁䅅䅁佁䉁䅉䅁㑁䑁䅫杍㉁䑁䅍免㑁䑁䅑䅁䵁䅉䅅䅁䕁䅁䅁睁䵁䅁䅁权牃䅄䅁权浄权䅁权䑃䅂䅁允䅁䅁䅅䅁䭁䕁䅣䅁䵁䅉䅅䅁䑁䅁䅁睁䵁䅁䅁权偃䅄䅁权歁杂䅁允䅁䅁䅅䅁䭁䭁䝕䅁䵁䅉䅅䅁䕁䅁䅁睁䵁䅁䅁权㡄权䅁权瑄权䅁权䙃䅂䅁允䅁䅁䅅䅁䙁䑁䬰㘱睎捐⽯䍄䉁䅁䅁䅂䅁䅁䅍䅄䅁䅁䅯儯䅯䅁䅯䄶䅯䅁䅯兣䅑䅁䅅䅁䉁䅁䅁杄䵁䅁䅁睍畁䑁䅉䅎硁䅁䅁䍄䉁䅁䅁䅂䅁䅁䅍䅄䅁䅁䅯眷䅍䅁䅯充䅁䅁䅯兂䅁䅁䅅䅁䉁䅁䅁杄坁䅁䅁免睁䑁䅅兎㍁䑁䅣李㉁䑁䅫睎䅁䅁杷允䅁䅁䅑䅁䑁䅁䅷䅁䭁乁䕕䅁䭁佁䬰䅁䭁䥁䕍䅁䉁䅁䅁允䅁䅁䅕浚浚浚浚樱䴸䅉䅅䅁䕁䅁䅁睁䵁䅁䅁权楄䅂䅁权浄权䅁权䑃䅂䅁允䅁䅁䅅䅁佁䅁䅷䅁穁䍁䄴杍㉁䑁䅣䅁䵁䅉䅅䅁䕁䅁䅁睁䵁䅁䅁权灂兂䅁权灄权䅁权獄权䅁允䅁䅁䅅䅁䭁䕁䅣䅁䵁䅉䅅䅁䕁䅁䅁睁䵁䅁䅁权楃兂䅁权煄权䅁权㙂䅂䅁允䅁䅁䅅䅁佁䅁䅷䅁睁䍁䄴䅍睁䑁䅕䅁䵁䅉䅅䅁䕁䅁䅁睁䵁䅁䅁权䍁睃䅁权潄权䅁权㙂䅂䅁允䅁䅁䅅䅁佁䅁䄴䅁ぁ䑁䅧杌睁䑁䅍䅏䅁䅁杷允䅁䅁䅑䅁䑁䅁䅷䅁䭁乁䱑䅁䭁佁䭙䅁䭁䝁䔸䅁䉁䅁䅁允䅁䅁䄴䅄䅁䑁䅉杌㉁䑁䅁兎䅁䅁杷允䅁䅁䅑䅁䑁䅁䅷䅁䭁乁䉑䅁䭁䅁䍅䅁䭁䅁䍍䅁䉁䅁䅁允䅁䅁䅕瑘瘱䭦祘〴䵁䅉䅅䅁䕁䅁䅁睁䵁䅁䅁权祄杁䅁权剁䅁䅁权䙁䅁䅁允䅁䅁䅅䅁佁䉁䅑䅁硁䑁䅕䅍祁䑁䅉䅏睁䑁䅁䅍䅁䅁杷允䅁䅁䅑䅁䑁䅁䅷䅁䭁䍁䵙䅁䭁佁䭳䅁䭁䥁䕕䅁䉁䅁䅁允䅁䅁䄴䅆䅁䑁䅍䅏㑁䑁䅧䅏穁䑁䅧杍ㅁ䅁䅁䍄䉁䅁䅁睁䅁䅁䅍䅄䅁䅁䅯䅶䅕䅁䅯䅈䅙䅁䅅䅁䉁䅁䅁权牁杂䅁䍄䉁䅁䅁䅂䅁䅁䅍䅄䅁䅁䅯兩䅍䅁䅯充䅁䅁䅯兂䅁䅁䅅䅁䉁䅁䅁杄十䅁䅁睎ㅁ䑁䅍䅍睁䑁䅁䅍睁䅁䅁䍄䉁䅁䅁䅂䅁䅁䅍䅄䅁䅁䅯先䅳䅁䅯䄶䅯䅁䅯䄷䅯䅁䅅䅁䉁䅁䅁权䡂䅁䅁䍄䉁䅁䅁䅂䅁䅁䅍䅄䅁䅁䅯党䅅䅁䅯允䅉䅁䅯睁䅉䅁䅅䅁䉁䅁䅁兂扂栴硊䈶睄䅑杷允䅁䅁䅑䅁䑁䅁䅷䅁䭁䱁䑯䅁䭁䅁䅑䅁䭁䅁䅕䅁䉁䅁䅁允䅁䅁䅕䅁䅁䝁㝭歙䵅䅉䅅䅁䕁䅁䅁睁䵁䅁䅁权時睁䅁权䭁䅁䅁权䙁䅁䅁允䅁䅁䅅䅁䙁䵁䱤㑎䉬偙⼸䍄䉁䅁䅁䅂䅁䅁䅍䅄䅁䅁䅯兇䅉䅁䅯权䅁䅁䅯兂䅁䅁䅅䅁䉁䅁䅁兂佁扌摋㘷呣䅑杷允䅁䅁䅑䅁䑁䅁䅷䅁䭁䡁䵅䅁䭁佁䭯䅁䭁䡁䕁䅁䉁䅁䅁允䅁䅁䄴䅄䅁䑁䅁杌祁䑁䅙睎䅁䅁杷允䅁䅁䅑䅁䑁䅁䅷䅁䭁乁䑅䅁䭁䅁䅯䅁䭁偁䈸䅁䉁䅁䅁允䅁䅁䅕䬯确欰椱歆䵁䅉䅅䅁䕁䅁䅁睁䵁䅁䅁权時䅄䅁权潄权䅁权療䅂䅁允䅁䅁䅅䅁佁䅁䄴䅁ㅁ䑁䅁杌㕁䑁䅑䅏䅁䅁杷允䅁䅁䅑䅁䑁䅁䅷䅁䭁偁䱉䅁䭁佁䭧䅁䭁䥁䕕䅁䉁䅁䅁允䅁䅁䄴杄䅁䑁䅉䅍畁䑁䅍睍㑁䅁䅁䍄䉁䅁䅁䅂䅁䅁䅍䅄䅁䅁䅯末䅷䅁䅯朶䅯䅁䅯䄷䅯䅁䅅䅁䉁䅁䅁权䡂䅁䅁䍄䉁䅁䅁䅂䅁䅁䅍䅄䅁䅁䅯䅭䅉䅁䅯䅂䅁䅁䅯兂䅁䅁䅅䅁䉁䅁䅁兂䅁䅁㡂㌹危兑杷允䅁䅁䅑䅁䑁䅁䅷䅁䭁佁䵑䅁䭁佁䭳䅁䭁䡁䕯䅁䉁䅁䅁允䅁䅁䄴杅䅁䑁䅧</t>
  </si>
  <si>
    <t>兏ㅁ䑁䅁䅍睁䑁䅁䅍䅁䅁杷允䅁䅁䅑䅁䑁䅁䅷䅁䭁偁䵳䅁䭁佁䭯䅁䭁䡁䕅䅁䉁䅁䅁允䅁䅁䄴䅄䅁䑁䅁杌㑁䑁䅫免䅁䅁杷允䅁䅁䅑䅁䑁䅁䅷䅁䭁䱁䍅䅁䭁䅁䅑䅁䭁䅁䅕䅁䉁䅁䅁允䅁䅁䅕䅁䅁䥁癏啘䵅䅉䅅䅁䕁䅁䅁睁䵁䅁䅁权⭄权䅁权灄权䅁权療䅂䅁允䅁䅁䅅䅁䙁䅁䅁䅁䅁䡑䅄䍄䉁䅁䅁䅂䅁䅁䅍䅄䅁䅁䅯杹䅕䅁䅯䄶䅯䅁䅯兦䅑䅁䅅䅁䉁䅁䅁杄䵁䅁䅁杍硁䍁䄴䅎㑁䅁䅁䍄䉁䅁䅁䅂䅁䅁䅍䅄䅁䅁䅯兇䅉䅁䅯充䅁䅁䅯眯䅅䅁䅅䅁䉁䅁䅁杄坁䅁䅁免硁䑁䅍䅎祁䑁䅕䅍睁䑁䅁䅍䅁䅁杷允䅁䅁䅑䅁䑁䅁䅷䅁䭁䵁䙍䅁䭁佁䬴䅁䭁䡁䕅䅁䉁䅁䅁允䅁䅁䅕䅁䅁佁㕂啃䵅䅉䅅䅁䕁䅁䅁睁䵁䅁䅁权噁睃䅁权潄权䅁权睂䅂䅁允䅁䅁䅅䅁佁䅁䅷䅁㑁䍁䄴李㍁䑁䅍䅁䵁䅉䅅䅁䕁䅁䅁睁䵁䅁䅁权煂睃䅁权潄权䅁权䑃䅂䅁允䅁䅁䅅䅁佁䅁䄴䅁祁䑁䅕杌㍁䑁䅙免䅁䅁杷允䅁䅁䅑䅁䑁䅁䅷䅁䭁䍁䵑䅁䭁佁䭯䅁䭁䥁䕕䅁䉁䅁䅁允䅁䅁䄴䅄䅁䑁䅁杌㑁䑁䅧睍䅁䅁杷允䅁䅁䅑䅁䑁䅁䅷䅁䭁佁䵫䅁䭁佁䭣䅁䭁佁䭷䅁䉁䅁䅁允䅁䅁䅯睒䅁䅁杷允䅁䅁䅑䅁䑁䅁䅷䅁䭁䉁䑍䅁䭁䉁䅅䅁䭁䅁䅕䅁䉁䅁䅁允䅁䅁䄴䅆䅁䑁䅅䅎ㅁ䑁䅫䅍睁䑁䅁䅍睁䅁䅁䍄䉁䅁䅁䅂䅁䅁䅍䅄䅁䅁䅯䅎䅷䅁䅯䄶䅯䅁䅯睧䅑䅁䅅䅁䉁䅁䅁杄佁䅁䅁杍㕁䍁䄴睍㍁䑁䅫䅁䵁䅉䅅䅁䕁䅁䅁睁䵁䅁䅁权⭃睃䅁权潄权䅁权瑂䅂䅁允䅁䅁䅅䅁䭁䕁䅣䅁䵁䅉䅅䅁䕁䅁䅁睁䵁䅁䅁权橄杁䅁权剁䅁䅁权䙁䅁䅁允䅁䅁䅅䅁佁䉁䅙䅁ぁ䑁䅁兎祁䑁䅁䅍睁䑁䅁䅍睁䅁䅁䍄䉁䅁䅁䅂䅁䅁䅍䅄䅁䅁䅯杏䅳䅁䅯朵䅯䅁䅯全䅑䅁䅅䅁䉁䅁䅁杄䵁䅁䅁免畁䑁䅧杍祁䅁䅁䍄䉁䅁䅁䅂䅁䅁䅍䅄䅁䅁䅯䅴䅷䅁䅯睈䅙䅁䅯䅉䅙䅁䅅䅁䉁䅁䅁权䵂杂䅁䍄䉁䅁䅁䅂䅁䅁䅍䅄䅁䅁䅯東䅉䅁䅯充䅁䅁䅯兂䅁䅁䅅䅁䉁䅁䅁杄十䅁䅁睍㑁䑁䅧睍睁䑁䅉兎睁䅁䅁䍄䉁䅁䅁䅂䅁䅁䅍䅄䅁䅁䅯䅍䅷䅁䅯眶䅯䅁䅯䅣䅑䅁䅅䅁䉁䅁䅁杄啁䅁䅁免㉁䑁䅫免㑁䑁䅑兎硁䑁䅙䅁䵁䅉䅅䅁䕁䅁䅁睁䵁䅁䅁权㕄睃䅁权牄权䅁权㙂䅂䅁允䅁䅁䅅䅁佁䉁䅉䅁㑁䑁䅑睍㕁䑁䅙免㉁䑁䅫䅁䵁䅉䅅䅁䕁䅁䅁睁䵁䅁䅁权䩁睁䅁权䭁䅁䅁权䙁䅁䅁允䅁䅁䅅䅁䙁䉁愱䑚晶祄䅊䍄䉁䅁䅁䅂䅁䅁䅍䅄䅁䅁䅯儯䅷䅁䅯朵䅯䅁䅯䅣䅑䅁䅅䅁䉁䅁䅁杄䵁䅁䅁杍畁䑁䅧䅏㕁䅁䅁䍄䉁䅁䅁䅂䅁䅁䅍䅄䅁䅁䅯䅋䄰䅁䅯朵䅯䅁䅯兢䅑䅁䅅䅁䉁䅁䅁权䡂䅁䅁䍄䉁䅁䅁䅂䅁䅁䅍䅄䅁䅁䅯睁䅳䅁䅯儶䅯䅁䅯全䅑䅁䅅䅁䉁䅁䅁兂䅁䅁䅁乷婄䅑杷允䅁䅁䅑䅁䑁䅁䅷䅁䭁䙁临䅁䭁䉁䜸䅁䭁䍁䝁䅁䉁䅁䅁允䅁䅁䅯兤䅧䅁杷允䅁䅁䅑䅁䑁䅁䅷䅁䭁䱁䈴䅁䭁䅁䅯䅁䭁䅁䅕䅁䉁䅁䅁允䅁䅁䅕余兘瑉㕶樯䴸䅉䅅䅁䕁䅁䅁睁䵁䅁䅁权獃䅂䅁权牄权䅁权硂䅂䅁允䅁䅁䅅䅁佁䉁䅑䅁硁䑁䅁䅍ㅁ䑁䅅兏穁䑁䅕兎䅁䅁杷允䅁䅁䅑䅁䑁䅁䅷䅁䭁䭁䙕䅁䭁佁䭣䅁䭁䡁䕁䅁䉁䅁䅁允䅁䅁䅕㉦㡱䩤奍䕂䵁䅉䅅䅁䕁䅁䅁睁䵁䅁䅁权橃䅄䅁权浄权䅁权獄权䅁允䅁䅁䅅䅁䭁䕁䅣䅁䵁䅉䅅䅁䕁䅁䅁睁䵁䅁䅁权汁兂䅁权浄权䅁权睂䅂䅁允䅁䅁䅅䅁佁䅁䅷䅁祁䍁䄴兏祁䑁䅉䅁䵁䅉䅅䅁䕁䅁䅁睁䵁䅁䅁权䭄䅄䅁权畄权䅁权㥂䅂䅁允䅁䅁䅅䅁䙁䅁䅁䅁䅁䰱䅐䍄䉁䅁䅁䅂䅁䅁䅍䅄䅁䅁䅯䅌䅍䅁䅯权䅁䅁䅯兂䅁䅁䅅䅁䉁䅁䅁兂潃歸㍳啩婅䅑杷允䅁䅁䅑䅁䑁䅁䅷䅁䭁䕁䵳䅁䭁佁䭯䅁䭁䥁䕍䅁䉁䅁䅁允䅁䅁䅯睒䅁䅁杷允䅁䅁䅑䅁䑁䅁䅷䅁䭁䭁䕁䅁䭁佁䭧䅁䭁䡁䕅䅁䉁䅁䅁允䅁䅁䄴䅄䅁䑁䅕杌硁䑁䅑兎䅁䅁杷允䅁䅁䅑䅁䑁䅁䅷䅁䭁䝁䙫䅁䭁佁䭙䅁䭁䝁䔸䅁䉁䅁䅁允䅁䅁䄴权䅁䑁䅅杌㍁䑁䅅䅁䵁䅉䅅䅁䕁䅁䅁睁䵁䅁䅁权䝃睁䅁权䕁䅁䅁权⽄允䅁允䅁䅁䅅䅁䙁䅁䅁䥁牄䝯䉚䍄䉁䅁䅁䅂䅁䅁䅍䅄䅁䅁䅯杁䅙䅁䅯眶䅯䅁䅯兦䅑䅁䅅䅁䉁䅁䅁杄十䅁䅁䅏ㅁ䑁䅉睍睁䑁䅁䅍睁䅁䅁䍄䉁䅁䅁䅂䅁䅁䅍䅄䅁䅁䅯䅯䅉䅁䅯䅂䅁䅁䅯眯䅅䅁䅅䅁䉁䅁䅁兂䅁䅁䅁⽎晒兑杷允䅁䅁䅑䅁䑁䅁䅷䅁䭁䥁䰸䅁䭁佁䭳䅁䭁佁䭷䅁䉁䅁䅁允䅁䅁䅯睒䅁䅁杷允䅁䅁䅑䅁䑁䅁䅷䅁䭁䱁䙑䅁䭁佁䭙䅁䭁䡁䕯䅁䉁䅁䅁允䅁䅁䄴䅄䅁䑁䅍杌祁䑁䅣䅏䅁䅁杷允䅁䅁䅑䅁䑁䅁䅷䅁䭁䡁䵳䅁䭁佁䭳䅁䭁䝁䔰䅁䉁䅁䅁允䅁䅁䅯睒䅁䅁杷允䅁䅁䅑䅁䑁䅁䅷䅁䭁䱁䱧䅁䭁佁䭯䅁䭁䡁䔰䅁䉁䅁䅁允䅁䅁䄴䅄䅁䑁䅅杌㍁䑁䅅杍䅁䅁杷允䅁䅁䅍䅁䑁䅁䅷䅁䭁偁䱧䅁䭁䉁䝷䅁䉁䅁䅁允䅁䅁䅯䄰䅙䅁杷允䅁䅁䅑䅁䑁䅁䅷䅁䭁偁䱑䅁䭁佁䬴䅁䭁䡁䕁䅁䉁䅁䅁允䅁䅁䅕䅁䅁䙁獧歄䵅䅉䅅䅁䕁䅁䅁睁䵁䅁䅁权い睃䅁权湄权䅁权㥂䅂䅁允䅁䅁䅅䅁䙁䱁昶楇搯䉊䅂䍄䉁䅁䅁䅂䅁䅁䅍䅄䅁䅁䅯䅚䅷䅁䅯儷䅯䅁䅯兦䅑䅁䅅䅁䉁䅁䅁兂佁扌摋㘷楦睐杷允䅁䅁䅑䅁䑁䅁䅷䅁䭁䱁䑫䅁䭁䉁䅅䅁䭁偁䈸䅁䉁䅁䅁允䅁䅁䄴䅆䅁䑁䅕䅏㍁䑁䅅䅍睁䑁䅁䅍睁䅁䅁䍄䉁䅁䅁䅂䅁䅁䅍䅄䅁䅁䅯䄴䅳䅁䅯朶䅯䅁䅯睢䅑䅁䅅䅁䉁䅁䅁杄䵁䅁䅁䅍畁䑁䅫兎ㅁ䅁䅁䍄䉁䅁䅁䅂䅁䅁䅍䅄䅁䅁䅯兰䅷䅁䅯眶䅯䅁䅯兣䅑䅁䅅䅁䉁䅁䅁杄十䅁䅁䅎睁䑁䅉睎睁䑁䅁䅍睁䅁䅁䍄䉁䅁䅁䅂䅁䅁䅍䅄䅁䅁䅯䄯䅁䅁䅯䅂䅁䅁䅯䅂䅉䅁䅅䅁䉁䅁䅁兂䅁䅁䅁娫䈹兑杷允䅁䅁䅑䅁䑁䅁䅷䅁䭁乁䵑䅁䭁佁䭧䅁䭁䡁䕅䅁䉁䅁䅁允䅁䅁䄴䅄䅁䑁䅫杌睁䑁䅑睍䅁䅁杷允䅁䅁䅑䅁䑁䅁䅷䅁䭁䅁䑑䅁䭁䉁䅅䅁䭁䅁䅕䅁䉁䅁䅁允䅁䅁䄴杅䅁䑁䅧免穁䑁䅅睍睁䑁䅁䅍䅁䅁杷允䅁䅁䅑䅁䑁䅁䅷䅁䭁䝁䐰䅁䭁䉁䅅䅁䭁偁䈸䅁䉁䅁䅁允䅁䅁䄴䅆䅁䑁䅧李穁䑁䅧兎睁䑁䅁䅍睁䅁䅁䍄䉁䅁䅁䅂䅁䅁䅍䅄䅁䅁䅯睚䅷䅁䅯朶䅯䅁䅯䄷䅯䅁䅅䅁䉁䅁䅁权䡂䅁䅁䍄䉁䅁䅁䅂䅁䅁䅍䅄䅁䅁䅯眫䅳䅁䅯朵䅯䅁䅯来䅑䅁䅅䅁䉁䅁䅁杄䵁䅁䅁䅍畁䑁䅉䅎ㅁ䅁䅁䍄䉁䅁䅁䅂䅁䅁䅍䅄䅁䅁䅯兎䅷䅁䅯儶䅯䅁䅯全䅑䅁䅅䅁䉁䅁䅁兂䅁䅁䅁䕑灢䅑杷允䅁䅁䅑䅁䑁䅁䅷䅁䭁䩁䑧䅁䭁䉁䅅䅁䭁偁䈸䅁䉁䅁䅁允䅁䅁䄴䅆䅁䑁䅙䅎㍁䑁䅫䅍睁䑁䅁䅍睁䅁䅁䍄䉁䅁䅁䅂䅁䅁䅍䅄䅁䅁䅯䄯䅕䅁䅯眵䅯䅁䅯兣䅑䅁䅅䅁䉁䅁䅁兂歃䑣䬰㘱潍䅑杷允䅁䅁䅑䅁䑁䅁䅷䅁䭁䉁䱅䅁䭁佁䭙䅁䭁䡁䕅䅁䉁䅁䅁允䅁䅁䄴䅄䅁䑁䅕杌㑁䑁䅫兏䅁䅁杷允䅁䅁䅑䅁䑁䅁䅷䅁䭁乁䱳䅁䭁佁䭙䅁䭁䡁䕯䅁䉁䅁䅁允䅁䅁䄴䅄䅁䑁䅍杌祁䑁䅧李䅁䅁杷允䅁䅁䅑䅁䑁䅁䅷䅁䭁乁䙉䅁䭁佁䭧䅁䭁䝁䔰䅁䉁䅁䅁允䅁䅁䅯睒䅁䅁杷允䅁䅁䅑䅁䑁䅁䅷䅁䭁䱁䰴䅁䭁佁䭙䅁䭁䡁䕯䅁䉁䅁䅁允䅁䅁䄴䅄䅁䑁䅍杌硁䑁䅧䅎䅁䅁杷允䅁䅁䅑䅁䑁䅁䅷䅁䭁䭁䵯䅁䭁佁䭙䅁䭁䥁䕕䅁䉁䅁䅁允䅁䅁䄴䅄䅁䑁䅅杌睁䑁䅉兎䅁䅁杷允䅁䅁䅑䅁䑁䅁䅷䅁䭁偁䰴䅁䭁佁䬰䅁䭁䝁䔰䅁䉁䅁䅁允䅁䅁䅕唳䵷祕杶歆䵁䅉䅅䅁䕁䅁䅁睁䵁䅁䅁权呁睁䅁权䭁䅁䅁权䙁䅁䅁允䅁䅁䅅䅁䙁䝁㝑〳丫硬䅨䍄䉁䅁䅁䅂䅁䅁䅍䅄䅁䅁䅯眶䅕䅁䅯眵䅯䅁䅯䄷䅯䅁䅅䅁䉁䅁䅁权䡂䅁䅁䍄䉁䅁䅁䅂䅁䅁䅍䅄䅁䅁䅯䅸䅷䅁䅯朶䅯䅁䅯䄷䅯䅁䅅䅁䉁䅁䅁权䡂䅁䅁䍄䉁䅁䅁䅂䅁䅁䅍䅄䅁䅁䅯睄䅳䅁䅯眶䅯䅁䅯䄷䅯䅁䅅䅁䉁䅁䅁权䡂䅁䅁䍄䉁䅁䅁䅂䅁䅁䅍䅄䅁䅁䅯睍䅷䅁䅯朶䅯䅁䅯来䅑䅁䅅䅁䉁䅁䅁杄䵁䅁䅁免畁䑁䅅免ㅁ䅁䅁䍄䉁䅁䅁䅂䅁䅁䅍䅄䅁䅁䅯䅎䄰䅁䅯朷䅯䅁䅯全䅑䅁䅅䅁䉁䅁䅁兂䅁䅁䅁牆朴兑杷允䅁䅁䅑䅁䑁䅁䅷䅁䭁䅁䵑䅁䭁佁䭧䅁䭁䡁䕁䅁䉁䅁䅁允䅁䅁䅯睒䅁䅁杷允䅁䅁䅍䅁䑁䅁䅷䅁䭁䑁䱯䅁䭁䍁䝙䅁䉁䅁䅁允䅁䅁䄴䅄䅁䑁䅫䅏畁䑁䅫睍䅁䅁杷允䅁䅁䅑䅁䑁䅁䅷䅁䭁䵁䱕䅁䭁佁䭫䅁䭁䝁䔸䅁䉁䅁䅁允䅁䅁䅕䅁䅁䥁卂唲䵁䅉䅅䅁䕁䅁䅁睁䵁䅁䅁权橂䅄䅁权煄权䅁权療䅂䅁允䅁䅁䅅䅁佁䅁䅷䅁睁䍁䄴杍㕁䑁䅙䅁䵁䅉䅅䅁䕁䅁䅁睁䵁䅁䅁权ㅂ䅄䅁权煄权䅁权睂䅂䅁允䅁䅁䅅䅁佁䅁䅷䅁睁䍁䄴免ㅁ䑁䅅䅁䵁䅉䅅䅁䕁䅁䅁睁䵁䅁䅁权⽃䅄䅁权瑄权䅁权㥂䅂䅁允䅁䅁䅅䅁䙁䍁ㅓ牱浢晉⽧䍄䉁䅁䅁䅂䅁䅁䅍䅄䅁䅁䅯兤䅍䅁䅯䅂䅁䅁䅯眯䅅䅁䅅䅁䉁䅁䅁兂䅁䅁杄⭦浆兑杷允䅁䅁䅑䅁䑁䅁䅷䅁䭁偁䱙䅁䭁䉁䜸䅁䭁䍁䝁䅁䉁䅁䅁允䅁䅁䅯兏䅫䅁杷允䅁䅁䅑䅁䑁䅁䅷䅁䭁䕁䱉䅁䭁佁䬴䅁䭁䡁䕅䅁䉁䅁䅁允䅁䅁䅕䅁䅁䅁ㅃ䕶䵁䅉䅅䅁䕁䅁䅁睁䵁䅁䅁权呄睁䅁权剁䅁䅁权⽄允䅁允䅁䅁䅅䅁佁䉁䅑䅁穁䑁䅉睎㑁䑁䅅李㉁䑁䅫兎䅁䅁杷允䅁䅁䅑䅁䑁䅁䅷䅁䭁偁䕕䅁䭁佁䭙䅁䭁䡁䔰䅁䉁䅁䅁允䅁䅁䄴䅄䅁䑁䅍杌硁䑁䅅䅎䅁䅁杷允䅁䅁䅑䅁䑁䅁䅷䅁䭁䅁䵯䅁䭁佁䭣䅁䭁䝁䔸䅁䉁䅁䅁允䅁䅁䅕歬䱏佢㝦歆䵁䅉䅅䅁䕁䅁䅁睁䵁䅁䅁权桄杁䅁权䕁䅁䅁权䙁䅁䅁允䅁䅁䅅䅁䙁䅁䅁䭁㡃㔹䉒䍄䉁䅁䅁䅂䅁䅁䅍䅄䅁䅁䅯睐䅳䅁䅯儶䅯䅁䅯全䅑䅁䅅䅁䉁䅁䅁兂䅁䅁䅁䕁㡡䅑杷允䅁䅁䅑䅁䑁䅁䅷䅁䭁䕁䐰䅁䭁䉁䅅䅁䭁䅁䅕䅁䉁䅁䅁允䅁䅁䄴䅆䅁䑁䅙䅏㍁䑁䅙睎㑁䑁䅉兏硁䅁䅁䍄䉁䅁䅁䅂䅁䅁䅍䅄䅁䅁䅯末䅯䅁䅯䄶䅯䅁䅯兢䅑䅁䅅䅁䉁䅁䅁杄佁䅁䅁睍㍁䍁䄴李穁䑁䅙䅁䵁䅉䅅䅁䕁䅁䅁睁䵁䅁䅁权䩃睃䅁权畄权䅁权睂䅂䅁允䅁䅁䅅䅁䙁䅁䅁䅁䅁㥮䅐䍄䉁䅁䅁䅂䅁䅁䅍䅄䅁䅁䅯睉䅍䅁䅯权䅁䅁䅯兂䅁䅁䅅䅁䉁䅁䅁兂䭂䅄牉硨婢睐杷允䅁䅁䅑䅁䑁䅁䅷䅁䭁乁䙧䅁䭁佁䬰䅁䭁䡁䕅䅁䉁䅁䅁允䅁䅁䅕婪畤潅䅐樵䴸䅉䅅䅁䕁䅁䅁睁䵁䅁䅁权䅄睃䅁权浄权䅁权療䅂䅁允䅁䅁䅅䅁佁䅁䅷䅁祁䍁䄴睎ぁ䑁䅕䅁䵁䅉䅅䅁䕁䅁䅁睁䵁䅁䅁权煄睃䅁权煄权䅁权䑃䅂䅁允䅁䅁䅅䅁佁䅁䅷䅁硁䍁䄴免㑁䑁䅧䅁䵁䅉䅅䅁䕁䅁䅁睁䵁䅁䅁权楂杁䅁权剁䅁䅁权⽄允䅁允䅁䅁䅅䅁佁䉁䅑䅁ㅁ䑁䅙免睁䑁䅁䅍睁䑁䅁䅍䅁䅁杷允䅁䅁䅑䅁䑁䅁䅷䅁䭁乁䵅䅁䭁佁䭯䅁䭁䥁䕕䅁䉁䅁䅁允䅁䅁䅯睒䅁䅁杷允䅁䅁䅑䅁䑁䅁䅷䅁䭁䝁䱯䅁䭁佁䭯䅁䭁䥁䕍䅁䉁䅁䅁允䅁䅁䄴䅄䅁䑁䅁杌ㅁ䑁䅣兎䅁䅁杷允䅁䅁䅑䅁䑁䅁䅷䅁䭁䵁䰴䅁䭁佁䭣䅁䭁䥁䕍䅁䉁䅁䅁允䅁䅁䅕楁䡵瑆佮あ䵁䅉䅅䅁䕁䅁䅁睁䵁䅁䅁权啁睁䅁权剁䅁䅁权䙁䅁䅁允䅁䅁䅅䅁佁䉁䅑䅁硁䑁䅅李㉁䑁䅑兎睁䑁䅁䅍䅁䅁杷允䅁䅁䅑䅁䑁䅁䅷䅁䭁䕁䘰䅁䭁佁䭙䅁䭁䝁䔸䅁䉁䅁䅁允䅁䅁䄴杄䅁䑁䅅睎畁䑁䅙䅍㉁䅁䅁䍄䉁䅁䅁䅂䅁䅁䅍䅄䅁䅁䅯睃䅳䅁䅯朶䅯䅁䅯睧䅑䅁䅅䅁䉁䅁䅁杄䵁䅁䅁免畁䑁䅍䅏㍁䅁䅁䍄䉁䅁䅁䅂䅁䅁䅍䅄䅁䅁䅯朳䅷䅁䅯眶䅯䅁䅯全䅑䅁䅅䅁䉁䅁䅁杄十䅁䅁䅎㕁䑁䅫免ㅁ䑁䅣免穁䅁䅁䍄䉁䅁䅁䅂䅁䅁䅍䅄䅁䅁䅯杈䅷䅁䅯眶䅯䅁䅯兢䅑䅁䅅䅁䉁䅁䅁权䡂䅁䅁䍄䉁䅁䅁䅂䅁䅁䅍䅄䅁䅁䅯儱䅍䅁䅯䅂䅁䅁䅯兂䅁䅁䅅䅁䉁䅁䅁兂䅁䅁䅁㉬硚兑杷允䅁䅁䅑䅁䑁䅁䅷䅁䭁䍁䵫䅁䭁佁䭫䅁䭁䥁䕕䅁䉁䅁䅁允䅁䅁䅕䅁䅁䅁晄捂䵅䅉䅅䅁䕁䅁䅁睁䵁䅁䅁权偁杁䅁权䭁䅁䅁权䙁䅁䅁允䅁䅁䅅䅁䙁䍁礲敮渫杸䄱䍄䉁䅁䅁䅂䅁䅁䅍䅄䅁䅁䅯末䅷䅁䅯朵䅯䅁䅯全䅑䅁䅅䅁䉁䅁䅁杄䭁䅁䅁杍畁䑁䅅杍䅁䅁杷允䅁䅁䅑䅁䑁䅁䅷䅁䭁䥁䕳䅁䭁佁䭣䅁䭁䡁䕯䅁䉁䅁䅁允䅁䅁䅕䥕堲桢䑋獉䵁䅉䅅䅁䑁䅁䅁睁䵁䅁䅁权䕄睃䅁权歁杂䅁允䅁䅁䅅䅁䭁䅁䡧䅁䵁䅉䅅䅁䕁䅁䅁睁䵁䅁䅁权元兂䅁权瑄权䅁权䙃䅂䅁允䅁䅁䅅䅁䙁䕁歯㔹⬲搸⼰䍄䉁䅁䅁䅂䅁䅁䅍䅄䅁䅁䅯睔䅷䅁䅯儶䅯䅁䅯兦䅑䅁䅅䅁䉁䅁䅁兂䅁䅁䅁䉷敌䅷杷允䅁䅁䅑䅁䑁䅁䅷䅁䭁䙁䅁䅁䭁䅁䅑䅁䭁䅁䅕䅁䉁䅁䅁允䅁䅁䅕䅁䅁䙁㝯啚䵅䅉䅅䅁䕁䅁䅁睁䵁䅁䅁权睂睁䅁权䭁䅁䅁权䙁䅁䅁允䅁䅁䅅䅁䙁䝁㡱䩤奍偂⽷䍄䉁䅁䅁䅂䅁䅁䅍䅄䅁䅁䅯䅭䅅䅁䅯权䅁䅁䅯兂䅁䅁䅅䅁䉁䅁䅁兂䑃䵷桱扒牢睐杷允䅁䅁䅑䅁䑁䅁䅷䅁䭁乁䑑䅁䭁䉁䅅䅁䭁䅁䅕䅁䉁䅁䅁允䅁䅁䄴䅆䅁䑁䅅䅍㍁䑁䅍睎祁䑁䅁䅍睁䅁䅁䍄䉁䅁䅁䅂䅁䅁䅍䅄䅁䅁䅯儸䅕䅁䅯眶䅯䅁䅯睢䅑䅁䅅䅁䉁䅁䅁杄十䅁䅁睍穁䑁䅕䅍㑁䑁䅅杍㕁䅁䅁䍄䉁䅁䅁䅂䅁䅁䅍䅄䅁䅁䅯杨䅳䅁䅯朶䅯䅁䅯兢䅑䅁䅅䅁䉁䅁䅁权䡂䅁䅁䍄䉁䅁䅁䅂䅁䅁䅍䅄䅁䅁䅯䅃䅍䅁䅯䅂䅁䅁䅯眯䅅䅁䅅䅁䉁䅁䅁兂䅁䅁䅁奫⽑兑杷允䅁䅁䅑䅁䑁䅁䅷䅁䭁乁䑙䅁䭁䅁䅯䅁䭁䅁䅕䅁䉁䅁䅁允䅁䅁䅕䉲慸䑚晶䵄䵁䅉䅅䅁䕁䅁䅁睁䵁䅁䅁权㉄权䅁权潄权䅁权㥂䅂䅁允䅁䅁䅅䅁佁䅁䄴䅁祁䑁䅕杌㕁䑁䅅杍䅁䅁杷允䅁䅁䅑䅁䑁䅁䅷䅁䭁䑁䙍䅁䭁佁䭫䅁䭁䡁䔰䅁䉁䅁䅁允䅁䅁䅕䅁䅁䉁瑃唸䵁䅉䅅䅁䕁䅁䅁睁䵁䅁䅁权䑂睃䅁权湄权䅁权硂䅂䅁允䅁䅁䅅䅁䙁䩁䕺䱉祂䉡䅸䍄䉁䅁䅁䅂䅁䅁䅍䅄䅁䅁䅯光䅍䅁䅯䅂䅁䅁䅯兂䅁䅁䅅䅁䉁䅁䅁兂䅁䅁睁䄷汃兑杷允䅁䅁䅑䅁䑁䅁䅷䅁䭁䥁乁䅁䭁佁䬰䅁䭁䥁䕍䅁䉁䅁䅁允䅁䅁䅕捷桱扒穢启䴸䅉䅅䅁䕁䅁䅁睁䵁䅁䅁权ぃ䅄䅁权潄权䅁权㥂䅂䅁允䅁䅁䅅䅁䭁䕁䅣䅁䵁䅉䅅䅁䕁䅁䅁睁䵁䅁䅁权敄䅄䅁权牄权䅁权瑂䅂䅁允䅁䅁䅅䅁䭁䕁䅣䅁䵁䅉䅅䅁䕁䅁䅁睁䵁䅁䅁权坁䅄䅁权湄权䅁权㥂䅂䅁允䅁䅁䅅䅁䙁䥁䉬余兘杉䅨䍄䉁䅁䅁䅂䅁䅁䅍䅄䅁䅁䅯兔䅷䅁䅯朶䅯䅁䅯睧䅑䅁䅅䅁䉁䅁䅁杄䵁䅁䅁䅍畁䑁䅕杍㍁䅁䅁䍄䉁䅁䅁䅂䅁䅁䅍䅄䅁䅁䅯杣䅳䅁䅯儷䅯䅁䅯兢䅑䅁䅅䅁䉁䅁䅁兂歁乚噊䉖塢睐杷允䅁䅁䅑䅁䑁䅁䅷䅁䭁䅁䜴䅁䭁佁䬴䅁䭁䥁䕕䅁䉁䅁䅁允䅁䅁䅕䅁䅁䙁㉧歂䵅䅉䅅䅁䕁䅁䅁睁䵁䅁䅁权牄睃䅁权浄权䅁权䙃䅂䅁允䅁䅁䅅䅁佁䅁䅷䅁睁䍁䄴兏㕁䑁䅑䅁䵁䅉䅅䅁䕁䅁䅁睁䵁䅁䅁权婃䅄䅁权畄权䅁权䙃䅂䅁允䅁䅁䅅䅁䙁䅁䅁䅁䅁杇䉂䍄䉁䅁䅁䅂䅁䅁䅍䅄䅁䅁䅯先䅕䅁䅯眵䅯䅁䅯兦䅑䅁䅅䅁䉁䅁䅁兂祄欰椱䙅噧䅑杷允䅁䅁䅑䅁䑁䅁䅷䅁䭁䡁䱙䅁䭁佁䭣䅁䭁䥁䕍䅁䉁䅁䅁允䅁䅁䅕扉祂䩡瑈啅䵁䅉䅅䅁䕁䅁䅁睁䵁䅁䅁权佃䅁䅁权䕁䅁䅁权䕁杁䅁允䅁䅁䅅䅁䙁䅁䅁䅁慄ㅮ䉤䍄䉁䅁䅁䅂䅁䅁䅍䅄䅁䅁䅯䅦䅍䅁䅯䅂䅁䅁䅯兂䅁䅁䅅䅁䉁䅁䅁兂䅁䅁䅁䑢摰兑杷允䅁䅁䅑䅁䑁䅁䅷䅁䭁䙁䰴䅁䭁佁䭧䅁䭁佁䭷䅁䉁䅁䅁允䅁䅁䅯睒䅁䅁杷允䅁䅁䅑䅁䑁䅁䅷䅁䭁䩁䌸䅁䭁䅁䅑䅁䭁䅁䅕䅁䉁䅁䅁允䅁䅁䅕䅁䅁乧䱘啤䵅䅉䅅䅁䕁䅁䅁睁䵁䅁䅁权扁兂䅁权畄权䅁权獄权䅁允䅁䅁䅅䅁䭁䕁䅣䅁䵁䅉䅅䅁䑁䅁䅁睁䵁䅁䅁权㡁兂䅁权歁杂䅁允䅁䅁䅅䅁䭁䥁䝧䅁䵁䅉䅅䅁䑁䅁䅁睁䵁䅁䅁权坂睃䅁权歁杂䅁允䅁䅁䅅䅁䭁䝁䭅䅁䵁䅉䅅䅁䕁䅁䅁睁䵁䅁䅁权摁兂䅁权畄权䅁权䙃䅂䅁允䅁䅁䅅䅁䙁䅁䅁䅁䅄敺䄱䍄䉁䅁䅁䅂䅁䅁䅍䅄䅁䅁䅯杢䅳䅁䅯眵䅯䅁䅯兦䅑䅁䅅䅁䉁䅁䅁兂灄橊䥅䙲橷䅑杷允䅁䅁䅑䅁䑁䅁䅷䅁䭁䩁䑍䅁䭁䅁䅑䅁䭁偁䈸䅁䉁䅁䅁允䅁䅁䅕䅁䅁䥧㥫っ䵅䅉䅅䅁䕁䅁䅁睁䵁䅁䅁权剂允䅁权䭁䅁䅁权䕁杁䅁允䅁䅁䅅䅁䙁䝁㡱䩤奍䉨䄵䍄䉁䅁䅁䅂䅁䅁䅍䅄䅁䅁䅯杵䅷䅁䅯儷䅯䅁䅯兢䅑䅁䅅䅁䉁䅁䅁兂卂䉵䘶ㄶ杈睐杷允䅁䅁䅑䅁䑁䅁䅷䅁䭁䭁䑙䅁䭁䅁䅯䅁䭁䅁䅕䅁䉁䅁䅁允䅁䅁䅕䬯确欰椱䐸䴸䅉䅅䅁䕁䅁䅁睁䵁䅁䅁权䭄兂䅁权瑄权䅁权䑃䅂䅁允䅁䅁䅅䅁䙁䙁橔婰䕶䱉⽁䍄䉁䅁䅁䅂䅁䅁䅍䅄䅁䅁䅯睴䅉䅁䅯䅂䅁䅁䅯兂䅁䅁䅅䅁䉁䅁䅁兂䅁䅁䅃兢㍂兑杷允䅁䅁䅑䅁䑁䅁䅷䅁䭁乁䍫䅁䭁䅁䅯䅁䭁偁䈸䅁䉁䅁䅁允䅁䅁䅕杓䍷㑋坣稹䴸䅉䅅䅁䕁䅁䅁睁䵁䅁䅁权䍁䅂䅁权剁䅁䅁权䙁䅁䅁允䅁䅁䅅䅁佁䉁䅑䅁祁䑁䅍䅎㑁䑁䅁䅍睁䑁䅁䅍䅁䅁杷允䅁䅁䅑䅁䑁䅁䅷䅁䭁䙁䱯䅁䭁佁䭣䅁䭁䡁䔰䅁䉁䅁䅁允䅁䅁䅕䬯确欰椳歉䵁䅉䅅䅁䕁䅁䅁睁䵁䅁䅁权坂允䅁权䉁杁䅁权䙁杁䅁允䅁䅁䅅䅁䙁䩁塵㝐㍚丷䄱䍄䉁䅁䅁䅂䅁䅁䅍䅄䅁䅁䅯䅱䅉䅁䅯充䅁䅁䅯眯䅅䅁䅅䅁䉁䅁䅁杄十䅁䅁䅏硁䑁䅉免ㅁ䑁䅁䅍睁䅁䅁䍄䉁䅁䅁䅂䅁䅁䅍䅄䅁䅁䅯䅁䅕䅁䅯眵䅯䅁䅯䅣䅑䅁䅅䅁䉁䅁䅁兂奂扏䥔橤戴䅑杷允䅁䅁䅑䅁䑁䅁䅷䅁䭁䥁䙣䅁䭁佁䭫䅁䭁佁䭷䅁䉁䅁䅁允䅁䅁䅯睒䅁䅁杷允䅁䅁䅑䅁䑁䅁䅷䅁䭁偁䱧䅁䭁佁䭯䅁䭁䡁䕁䅁䉁䅁䅁允䅁䅁䄴䅄䅁䑁䅁杌㕁䑁䅧睎䅁䅁杷允䅁䅁䅑䅁䑁䅁䅷䅁䭁偁䵫䅁䭁佁䭙䅁䭁䥁䕍䅁䉁䅁䅁允䅁䅁䄴䅄䅁䑁䅉杌硁䑁䅁李䅁䅁杷允䅁䅁䅑䅁䑁䅁䅷䅁䭁䕁䍯䅁䭁䅁䅯䅁䭁䅁䅕䅁䉁䅁䅁允䅁䅁䅕㡧䭄啯㉗歇䵁䅉䅅䅁䕁䅁䅁睁䵁䅁䅁权敄䅂䅁权湄权䅁权療䅂䅁允䅁䅁䅅䅁䙁䅁䅁䅁䅁䉁䅒䍄䉁䅁䅁䅂䅁䅁䅍䅄䅁䅁䅯䄵䅉䅁䅯充䅁䅁䅯兂䅁䅁䅅䅁䉁䅁䅁杄啁䅁䅁兎睁䑁䅅兎睁䑁䅁䅍睁䑁䅁䅁䵁䅉䅅䅁䕁䅁䅁睁䵁䅁䅁权佁睃䅁权湄权䅁权硂䅂䅁允䅁䅁䅅䅁䙁䝁奇䕣䍙睋䅸䍄䉁䅁䅁䅂䅁䅁䅍䅄䅁䅁䅯兡䅳䅁䅯䄶䅯䅁䅯䄷䅯䅁䅅䅁䉁䅁䅁权䡂䅁䅁䍄䉁䅁䅁䅂䅁䅁䅍䅄䅁䅁䅯䄳䅷䅁䅯䄶䅯䅁䅯全䅑䅁䅅䅁䉁䅁䅁权䡂䅁䅁䍄䉁䅁䅁䅂䅁䅁䅍䅄䅁䅁䅯䄰䅍䅁䅯充䅁䅁䅯兂䅁䅁䅅䅁䉁䅁䅁杄啁䅁䅁兏ㅁ䑁䅅睎㕁䑁䅅䅍睁䑁䅁䅁䵁䅉䅅䅁䕁䅁䅁睁䵁䅁䅁权啁睃䅁权浄权䅁权獄权䅁允䅁䅁䅅䅁䭁䕁䅣䅁䵁䅉䅅䅁䕁䅁䅁睁䵁䅁䅁权牂䅄䅁权瑄权䅁权䙃䅂䅁允䅁䅁䅅䅁䙁䡁呗䅇坒癄⽅䍄䉁䅁䅁䅂䅁䅁䅍䅄䅁䅁䅯䅇䄰䅁䅯朷䅯䅁䅯兢䅑䅁䅅䅁䉁䅁䅁权䡂䅁䅁䍄䉁䅁䅁睁䅁䅁䅍䅄䅁䅁䅯睁䅳䅁䅯杈䅙䅁䅅䅁䉁䅁䅁权浂杂䅁䍄䉁䅁䅁䅂䅁䅁䅍䅄䅁䅁䅯兂䅕䅁䅯朵䅯䅁䅯兣䅑䅁䅅䅁䉁䅁䅁杄䵁䅁䅁免畁䑁䅕䅎硁䅁䅁䍄䉁䅁䅁䅂䅁䅁䅍䅄䅁䅁䅯杁䅳䅁䅯眵䅯䅁䅯䅣䅑䅁䅅䅁䉁䅁䅁兂䉃啬䱏佢䉣䅑杷允䅁䅁䅑䅁䑁䅁䅷䅁䭁䅁䱳䅁䭁佁䭳䅁䭁䡁䕁䅁䉁䅁䅁允䅁䅁䄴杅䅁䑁䅉杍㍁䑁䅙䅎㕁䑁䅙睍䅁䅁杷允䅁䅁䅑䅁䑁䅁䅷䅁䭁䑁䵑䅁䭁佁䬰䅁䭁䡁䕯䅁䉁䅁䅁允䅁䅁䅕積積積積稰䴸䅉䅅䅁䕁䅁䅁睁䵁䅁䅁权乂䅁䅁权剁䅁䅁权䕁杁䅁允䅁䅁䅅䅁佁䉁䅑䅁ぁ䑁䅑䅎ぁ䑁䅁䅍ㅁ䑁䅁䅍䅁䅁杷允䅁䅁䅑䅁䑁䅁䅷䅁䭁䩁䍣䅁䭁䅁䅑䅁䭁䅁䅕䅁䉁䅁䅁允䅁䅁䅕䅁䅁䡁汃正䵅䅉䅅䅁䕁䅁䅁睁䵁䅁䅁权牄杁䅁权剁䅁䅁权⽄允䅁允䅁䅁䅅䅁佁䉁䅑䅁穁䑁䅕兏硁䑁䅧免睁䑁䅁䅍䅁䅁杷允䅁䅁䅑䅁䑁䅁䅷䅁䭁䵁䙣䅁䭁佁䭫䅁䭁佁䭷䅁䉁䅁䅁允䅁䅁䅯睒䅁䅁杷允䅁䅁䅑䅁䑁䅁䅷䅁䭁偁䱫䅁䭁佁䭳䅁䭁䥁䕍䅁䉁䅁䅁允䅁䅁䄴杅䅁䑁䅧杍㉁䑁䅑兎㉁䑁䅁睍䅁䅁杷允䅁䅁䅑䅁䑁䅁䅷䅁䭁䉁丰䅁䭁佁䭧䅁䭁䝁䔸䅁䉁䅁䅁允䅁䅁䄴杄䅁䑁䅅兎畁䑁䅕睍穁䅁䅁䍄䉁䅁䅁䅂䅁䅁䅍䅄䅁䅁䅯睎䅉䅁䅯充䅁䅁䅯兂䅁䅁䅅䅁䉁䅁䅁杄啁䅁䅁免ぁ䑁䅣睎ㅁ䑁䅙䅍睁䑁䅁䅁䵁䅉䅅䅁䕁䅁䅁睁䵁䅁䅁权桁兂䅁权煄权䅁权㥂䅂䅁允䅁䅁䅅䅁佁䅁䅷䅁ぁ䍁䄴杍ぁ䑁䅙䅁䵁䅉䅅䅁䕁䅁䅁睁䵁䅁䅁权獁䅄䅁权牄权䅁权㙂䅂䅁允䅁䅁䅅䅁佁䉁䅉䅁硁䑁䅕兏穁䑁䅫睍穁䑁䅫䅁䵁䅉䅅䅁䕁䅁䅁睁䵁䅁䅁权婃䅄䅁权牄权䅁权硂䅂䅁允䅁䅁䅅䅁佁䉁䅉䅁㉁䑁䅫䅍ㅁ䑁䅍睍ぁ䑁䅅䅁䵁䅉䅅䅁䕁䅁䅁睁䵁䅁䅁权坂䅄䅁权潄权䅁权硂䅂䅁允䅁䅁䅅䅁佁䅁䄴䅁祁䑁䅣杌㉁䑁䅍䅏䅁䅁杷允䅁䅁䅑䅁䑁䅁䅷䅁䭁䡁䵁䅁䭁佁䭧䅁䭁䡁䕯䅁䉁䅁䅁允䅁䅁䅯睒䅁䅁杷允䅁䅁䅑䅁䑁䅁䅷䅁䭁偁䅯䅁䭁䅁䍅䅁䭁䅁䍕䅁䉁䅁䅁允䅁䅁䅕㡮焲硔䩱〯䵁䅉䅅䅁䕁䅁䅁睁䵁䅁䅁权慄睃䅁权畄权䅁权獄权䅁允䅁䅁䅅䅁䭁䕁䅣䅁䵁䅉䅅䅁䕁䅁䅁睁䵁䅁䅁权䍄䅄䅁权煄权䅁权㥂䅂䅁允䅁䅁䅅䅁佁䅁䅷䅁硁䍁䄴䅍㍁䑁䅣䅁䵁䅉䅅䅁䕁䅁䅁睁䵁䅁䅁权敁睁䅁权剁䅁䅁权䙁䅁䅁允䅁䅁䅅䅁佁䉁䅑䅁ぁ䑁䅫䅍祁䑁䅉兎睁䑁䅁䅍䅁䅁杷允䅁䅁䅑䅁䑁䅁䅷䅁䭁䩁䱫䅁䭁佁䬰䅁䭁佁䭷䅁䉁䅁䅁允䅁䅁䅯睒䅁䅁杷允䅁䅁䅑䅁䑁䅁䅷䅁䭁䑁䙣䅁䭁佁䭧䅁䭁䝁䔰䅁䉁䅁䅁允䅁䅁䅯睒䅁䅁杷允䅁䅁䅑䅁䑁䅁䅷䅁䭁䩁䵫䅁䭁佁䭫䅁䭁䝁䔸䅁䉁䅁䅁允䅁䅁䅕䅁䅁䵁㑁䔫䵁䅉䅅䅁䑁䅁䅁睁䵁䅁䅁权牂睃䅁权歁杂䅁允䅁䅁䅅䅁䭁䅁丸䅁䵁䅉䅅䅁䕁䅁䅁睁䵁䅁䅁权䍄兂䅁权畄权䅁权瑂䅂䅁允䅁䅁䅅䅁䭁䕁䅣䅁䵁䅉䅅䅁䕁䅁䅁睁䵁䅁䅁权敁睁䅁权䭁䅁䅁权䙁䅁䅁允䅁䅁䅅䅁䙁䕁椵䙅㕧側⼴䍄䉁䅁䅁䅂䅁䅁䅍䅄䅁䅁䅯䅥䅳䅁䅯眶䅯䅁䅯兣䅑䅁䅅䅁䉁䅁䅁杄十䅁䅁睍硁䑁䅁兏硁䑁䅁䅍睁䅁䅁䍄䉁䅁䅁䅂䅁䅁䅍䅄䅁䅁䅯杬䅳䅁䅯儷䅯䅁䅯兦䅑䅁䅅䅁䉁䅁䅁兂剃堷⽷噎〷睐杷允䅁䅁䅍䅁䑁䅁䅷䅁䭁䵁䕕䅁䭁䉁䝧䅁䉁䅁䅁允䅁䅁䅯䅦䅙䅁杷允䅁䅁䅍䅁䑁䅁䅷䅁䭁佁䱅䅁䭁䍁䝑䅁䉁䅁䅁允䅁䅁䅯䅪䅷䅁杷允䅁䅁䅑䅁䑁䅁䅷䅁䭁䝁䙣䅁䭁佁䭣䅁䭁䝁䔰䅁䉁䅁䅁允䅁䅁䅯睒䅁䅁杷允䅁䅁䅑䅁䑁䅁䅷䅁䭁䱁䙅䅁䭁佁䭙䅁䭁䝁䔰䅁䉁䅁䅁允䅁䅁䅯睒䅁䅁杷允䅁䅁䅑䅁䑁䅁䅷䅁䭁䍁䰴䅁䭁佁䭳䅁䭁䝁䔰䅁䉁䅁䅁允䅁䅁䅯睒䅁䅁杷允䅁䅁䅑䅁䑁䅁䅷䅁䭁䑁䴰䅁䭁佁䭯䅁䭁䡁䕁䅁䉁䅁䅁允䅁䅁䅯睒䅁䅁杷允䅁䅁䅑䅁䑁䅁䅷䅁䭁䩁义䅁䭁佁䬴䅁䭁佁䭷䅁䉁䅁䅁允䅁䅁䅯睒䅁䅁杷允䅁䅁䅑䅁䑁䅁䅷䅁䭁䡁䴴䅁䭁佁䭣䅁䭁䡁䕅䅁䉁䅁䅁允䅁䅁䅕桁䬲啌瀰含䴸䅉䅅䅁䕁䅁䅁睁䵁䅁䅁权䵂杁䅁权剁䅁䅁权⽄允䅁允䅁䅁䅅䅁佁䉁䅑䅁穁䑁䅙杍睁䑁䅁䅍睁䑁䅁䅍䅁䅁杷允䅁䅁䅑䅁䑁䅁䅷䅁䭁䵁义䅁䭁佁䭫䅁䭁䡁䕁䅁䉁䅁䅁允䅁䅁䅕䅁䅁䕁硂唷䵁䅉䅅䅁䕁䅁䅁睁䵁䅁䅁权䥃睃䅁权浄权䅁权瑂䅂䅁允䅁䅁䅅䅁䭁䕁䅣䅁䵁䅉䅅䅁䕁䅁䅁睁䵁䅁䅁权䭁睁䅁权剁䅁䅁权⽄允䅁允䅁䅁䅅䅁佁䉁䅑䅁ぁ䑁䅑䅏ぁ䑁䅁䅍睁䑁䅁䅍䅁䅁杷允䅁䅁䅑䅁䑁䅁䅷䅁䭁䍁䙁䅁䭁佁䭙䅁䭁䡁䕅䅁䉁䅁䅁允䅁䅁䄴䅄䅁䑁䅁杌ㅁ䑁䅉䅎䅁䅁杷允䅁䅁䅑䅁䑁䅁䅷䅁䭁䙁䅧䅁䭁䅁䅯䅁䭁䅁䍑䅁䉁䅁䅁允䅁䅁䅕へ㍳啩杆含䴸䅉䅅䅁䕁䅁䅁睁䵁䅁䅁权祂杁䅁权䕁䅁䅁权䙁䅁䅁允䅁䅁䅅䅁䙁䅁䅁䅁㍃嘸䉎䍄䉁䅁䅁䅂䅁䅁䅍䅄䅁䅁䅯朸䅑䅁䅯儷䅯䅁䅯兦䅑䅁䅅䅁䉁䅁䅁兂あ歺㝓䬯畔睐杷允䅁䅁䅑䅁䑁䅁䅷䅁䭁䥁䑍䅁䭁䅁䅯䅁䭁䅁䅕䅁䉁䅁䅁允䅁䅁䅕児塲㍯㥁樰䴸䅉䅅䅁䑁䅁䅁睁䵁䅁䅁权癃兂䅁权捁杂䅁允䅁䅁䅅䅁䭁䍁䝣䅁䵁䅉䅅䅁䕁䅁䅁睁䵁䅁䅁权偁杂䅁权瑄权䅁权獄权䅁允䅁䅁䅅䅁䭁䕁䅣䅁䵁䅉䅅䅁䕁䅁䅁睁䵁䅁䅁权ㅄ睁䅁权䕁䅁䅁权⽄允䅁允䅁䅁䅅䅁䙁䅁䅁䅁癄穤䈱䍄䉁䅁䅁䅂䅁䅁䅍䅄䅁䅁䅯杲䅕䅁䅯䄶䅯䅁䅯兦䅑䅁䅅䅁䉁䅁䅁杄䵁䅁䅁䅎畁䑁䅣杍穁䅁䅁䍄䉁䅁䅁䅂䅁䅁䅍䅄䅁䅁䅯杅䅳䅁䅯儷䅯䅁䅯睢䅑䅁䅅䅁䉁䅁䅁兂浂浚浚浚楢睐杷允䅁䅁䅑䅁䑁䅁䅷䅁䭁偁䱷䅁䭁佁䭧䅁䭁䥁䕕䅁䉁䅁䅁允䅁䅁䄴䅅䅁䍁䄰杍祁䍁䄴免穁䑁䅧䅁䵁䅉䅅䅁䕁䅁䅁睁䵁䅁䅁权摃䅁䅁权䉁杁䅁权䍁杁䅁允䅁䅁䅅䅁䙁䩁娹煅䥃摹䅨䍄䉁䅁䅁䅂䅁䅁䅍䅄䅁䅁䅯眵䅁䅁䅯允䅉䅁䅯杁䅉䅁䅅䅁䉁䅁䅁兂䩃㝱桅砹偔䅑杷允䅁䅁䅑䅁䑁䅁䅷䅁䭁䱁䵍䅁䭁佁䭧䅁䭁䡁䕯䅁䉁䅁䅁允䅁䅁䅯睒䅁䅁杷允䅁䅁䅑䅁䑁䅁䅷䅁䭁䉁䑙䅁䭁䉁䅅䅁䭁䅁䅕䅁䉁䅁䅁允䅁䅁䄴杅䅁䑁䅣兏㉁䑁䅧䅍睁䑁䅁䅍䅁䅁杷允䅁䅁䅑䅁䑁䅁䅷䅁䭁乁䑣䅁䭁䅁䅯䅁䭁偁䈸䅁䉁䅁䅁允䅁䅁䅯睚䅉䅁杷允䅁䅁䅍䅁䑁䅁䅷䅁䭁䡁䰴䅁䭁䉁䝯䅁䉁䅁䅁允䅁䅁䅯䅷䅙䅁杷允䅁䅁䅑䅁䑁䅁䅷䅁䭁䥁䕧䅁䭁佁䬴䅁䭁䥁䕕䅁䉁䅁䅁允䅁䅁䅕䅁䅁䵁⽁䔳䵁䅉䅅䅁䕁䅁䅁睁䵁䅁䅁权㝄睃䅁权浄权䅁权獄权䅁允䅁䅁䅅䅁䭁䕁䅣䅁䵁䅉䅅䅁䕁䅁䅁睁䵁䅁䅁权䵁䅄䅁权瑄权䅁权硂䅂䅁允䅁䅁䅅䅁䙁䍁塧䱱偶晱⽉䍄䉁䅁䅁䅂䅁䅁䅍䅄䅁䅁䅯儷䅕䅁䅯眵䅯䅁䅯睧䅑䅁䅅䅁䉁䅁䅁兂湂灲䡐㥩䐸䅷杷允䅁䅁䅑䅁䑁䅁䅷䅁䭁䍁䵁䅁䭁佁䬰䅁䭁䥁䕍䅁䉁䅁䅁允䅁䅁䅕婪畤潅䅐䐸䴸䅉䅅䅁䕁䅁䅁睁䵁䅁䅁权獃杁䅁权䕁䅁䅁权⽄允䅁允䅁䅁䅅䅁䙁䅁䅁䥁奃塥䉎䍄䉁䅁䅁䅂䅁䅁䅍䅄䅁䅁䅯䅙䅳䅁䅯儷䅯䅁䅯䄷䅯䅁䅅䅁䉁䅁䅁权䡂䅁䅁䍄䉁䅁䅁睁䅁䅁䅍䅄䅁䅁䅯克䅷䅁䅯䅊䅙䅁䅅䅁䉁䅁䅁权允䅂䅁䍄䉁䅁䅁睁䅁䅁䅍䅄䅁䅁䅯杢䅷䅁䅯䅈䅙䅁䅅䅁䉁䅁䅁权偃杂䅁䍄䉁䅁䅁䅂䅁䅁䅍䅄䅁䅁䅯儰䅳䅁䅯儶䅯䅁䅯全䅑䅁䅅䅁䉁䅁䅁兂䅁䅁䅁䅁䘯䅑杷允䅁䅁䅑䅁䑁䅁䅷䅁䭁䕁䵑䅁䭁佁䭫䅁䭁䡁䕁䅁䉁䅁䅁允䅁䅁䅕䅁䅁䅁桄挲䵁䅉䅅䅁䕁䅁䅁睁䵁䅁䅁权瑁睁䅁权䭁䅁䅁权䙁䅁䅁允䅁䅁䅅䅁䙁䱁摋㘷䝦睓䅰䍄䉁䅁䅁䅂䅁䅁䅍䅄䅁䅁䅯兤䄰䅁䅯儷䅯䅁䅯兦䅑䅁䅅䅁䉁䅁䅁兂䱂睮牨䈷晶睐杷允䅁䅁䅑䅁䑁䅁䅷䅁䭁䥁䍉䅁䭁䅁䅑䅁䭁偁䈸䅁䉁䅁䅁允䅁䅁䅕䅁䅁䡯扅䕣䵅䅉䅅䅁䕁䅁䅁睁䵁䅁䅁权䕁䅄䅁权灄权䅁权㥂䅂䅁允䅁䅁䅅䅁䙁䅁䅁䅁䅃獴䅴䍄䉁䅁䅁䅂䅁䅁䅍䅄䅁䅁䅯兤䅷䅁䅯朶䅯䅁䅯来䅑䅁䅅䅁䉁䅁䅁杄䵁䅁䅁䅍畁䑁䅅杍㍁䅁䅁䍄䉁䅁䅁䅂䅁䅁䅍䅄䅁䅁䅯杺䅕䅁䅯儷䅯䅁䅯来䅑䅁䅅䅁䉁䅁䅁兂獄払敧敨㍶睐杷允䅁䅁䅑䅁䑁䅁䅷䅁䭁䕁䱕䅁䭁佁䬴䅁䭁佁䭷䅁䉁䅁䅁允䅁䅁䅯睒䅁䅁杷允䅁䅁䅑䅁䑁䅁䅷䅁䭁䭁䉅䅁䭁䅁䍅䅁䭁䅁䍉䅁䉁䅁䅁允䅁䅁䅕楢祙失癚䔷䵁䅉䅅䅁䕁䅁䅁睁䵁䅁䅁权塄䅂䅁权灄权䅁权獄权䅁允䅁䅁䅅䅁䭁䕁䅣䅁䵁䅉䅅䅁䕁䅁䅁睁䵁䅁䅁权塃杁䅁权䭁䅁䅁权䙁䅁䅁允䅁䅁䅅䅁䙁䍁礲敮渫杸䅖䍄䉁䅁䅁䅂䅁䅁䅍䅄䅁䅁䅯睌䅷䅁䅯儶䅯䅁䅯睧䅑䅁䅅䅁䉁䅁䅁兂䅁䅁䅁䔰⭘䅷杷允䅁䅁䅍䅁䑁䅁䅷䅁䭁䙁䰴䅁䭁䉁䝧䅁䉁䅁䅁允䅁䅁䅯克䅙䅁杷允䅁䅁䅑䅁䑁䅁䅷䅁䭁佁䉫䅁䭁䅁䅯䅁䭁䅁䍑䅁䉁䅁䅁允䅁䅁䅕牘䩰䅄牉稷䴸䅉䅅䅁䕁䅁䅁睁䵁䅁䅁权潃允䅁权剁䅁䅁权䕁杁䅁允䅁䅁䅅䅁佁䉁䅑䅁硁䑁䅧䅏硁䑁䅁䅍睁䑁䅁䅍䅁䅁杷允䅁䅁䅑䅁䑁䅁䅷䅁䭁佁䍣䅁䭁䅁䅯䅁䭁偁䈸䅁䉁䅁䅁允䅁䅁䅕楁䡵瑆佮捃䵁䅉䅅䅁䕁䅁䅁睁䵁䅁䅁权元兂䅁权牄权䅁权㙂䅂䅁允䅁䅁䅅䅁佁䉁䅉䅁㍁䑁䅣杍硁䑁䅣䅎㕁䑁䅙䅁䵁䅉䅅䅁䕁䅁䅁睁䵁䅁䅁权牃䅄䅁权灄权䅁权瑂䅂䅁允䅁䅁䅅䅁䙁䅁䅁䅁权佰䅂䍄䉁䅁䅁䅂䅁䅁䅍䅄䅁䅁䅯朶䅷䅁䅯儷䅯䅁䅯全䅑䅁䅅䅁䉁䅁䅁兂㉃⼸唳佥䩫䅑杷允䅁䅁䅍䅁䑁䅁䅷䅁䭁佁䵧䅁䭁䉁䜴䅁䉁䅁䅁允䅁䅁䅯八䅙䅁杷允䅁䅁䅑䅁䑁䅁䅷䅁䭁䥁䕳䅁䭁佁䭣䅁䭁䝁䔸䅁䉁䅁䅁允䅁䅁䅕潅䅐煹䙈㡆䵁䅉䅅䅁䕁䅁䅁睁䵁䅁䅁权婄睁䅁权䕁䅁䅁权䙁䅁䅁允䅁䅁䅅䅁䙁䅁䅁䅁獃䔳䉸䍄䉁䅁䅁睁䅁䅁䅍䅄䅁䅁䅯睉䅷䅁䅯䅇䅙䅁䅅䅁䉁䅁䅁权㕁杂䅁䍄䉁䅁䅁䅂䅁䅁䅍䅄䅁䅁䅯睁䅙䅁䅯朵䅯䅁䅯兢䅑䅁䅅䅁䉁䅁䅁权䡂䅁䅁䍄䉁䅁䅁䅂䅁䅁䅍䅄䅁䅁䅯䄫䅯䅁䅯朵䅯䅁䅯䄷䅯䅁䅅䅁䉁䅁䅁权䡂䅁䅁䍄䉁䅁䅁䅂䅁䅁䅍䅄䅁䅁䅯杰䅳䅁䅯儶䅯䅁䅯兢䅑䅁䅅䅁䉁䅁䅁兂䅁䅁䅁䉑樯䅑杷允䅁䅁䅑䅁䑁䅁䅷䅁䭁䉁䑁䅁䭁䅁䅯䅁䭁䅁䅕䅁䉁䅁䅁允䅁䅁䅕䉵䘶ㄶ㑆歎䵁䅉䅅䅁䕁䅁䅁睁䵁䅁䅁权㙄权䅁权牄权䅁权㙂䅂䅁允䅁䅁䅅䅁佁䉁䅉䅁㉁䑁䅫兏睁䑁䅍兎㑁䑁䅁䅁䵁䅉䅅䅁䕁䅁䅁睁䵁䅁䅁权婄睁䅁权䭁䅁䅁权䙁䅁䅁允䅁䅁䅅䅁䙁䍁礲敮渫瑸⽳䍄䉁䅁䅁䅂䅁䅁䅍䅄䅁䅁䅯睐䅳䅁䅯儷䅯䅁䅯全䅑䅁䅅䅁䉁䅁䅁兂⭃确癯匳煔睐杷允䅁䅁䅑䅁䑁䅁䅷䅁䭁䑁乁䅁䭁佁䬰䅁䭁䝁䔰䅁䉁䅁䅁允䅁䅁䅕焷呶䔸䩧穷䴸䅉䅅䅁䑁䅁䅁睁䵁䅁䅁权啃䅄䅁权奁杂䅁允䅁䅁䅅䅁䭁䍁䝫䅁䵁䅉䅅䅁䕁䅁䅁睁䵁䅁䅁权求兂䅁权潄权䅁权獄权䅁允䅁䅁䅅䅁䭁䕁䅣䅁䵁䅉䅅䅁䑁䅁䅁睁䵁䅁䅁权䱄兄䅁权捁杂䅁允䅁䅁䅅䅁䭁䙁䝯䅁䵁䅉䅅䅁䕁䅁䅁睁䵁䅁䅁权歄䅁䅁权䕁䅁䅁权䕁杁䅁允䅁䅁䅅䅁䙁䅁䅁䥁楄啦䉚䍄䉁䅁䅁睁䅁䅁䅍䅄䅁䅁䅯䅌䅳䅁䅯䅇䅙䅁䅅䅁䉁䅁䅁权㥁杂䅁䍄䉁䅁䅁䅂䅁䅁䅍䅄䅁䅁䅯杮䅍䅁䅯权䅁䅁䅯兂䅁䅁䅅䅁䉁䅁䅁兂療潅䅐煹瑈睐杷允䅁䅁䅑䅁䑁䅁䅷䅁䭁䕁䘸䅁䭁佁䬰䅁䭁䡁䕅䅁䉁䅁䅁允䅁䅁䅕場啯歲桦䐹䴸䅉䅅䅁䕁䅁䅁睁䵁䅁䅁权剁兂䅁权牄权䅁权獄权䅁允䅁䅁䅅䅁䭁䕁䅣䅁䵁䅉䅅䅁䑁䅁䅁睁䵁䅁䅁权晃䅄䅁权慁杂䅁允䅁䅁䅅䅁䭁䉁䝳䅁䵁䅉䅅䅁䕁䅁䅁睁䵁䅁䅁权䑂睃䅁权煄权䅁权睂䅂䅁允䅁䅁䅅䅁佁䅁䅷䅁睁䍁䄴睎硁䑁䅫䅁䵁䅉䅅䅁䑁䅁䅁睁䵁䅁䅁权佃䅄䅁权敁杂䅁允䅁䅁䅅䅁䭁䥁䠴䅁䵁䅉䅅䅁䕁䅁䅁睁䵁䅁䅁权䭂䅁䅁权䉁杁䅁权䑁杁䅁允䅁䅁䅅䅁䙁䉁桱⭉䙊㡄䅊䍄䉁䅁䅁䅂䅁䅁䅍䅄䅁䅁䅯朷䅳䅁䅯儶䅯䅁䅯䅣䅑䅁䅅䅁䉁䅁䅁兂䅁䅁䅁䉁偈䅑杷允䅁䅁䅑䅁䑁䅁䅷䅁䭁乁䑳䅁䭁䅁䅑䅁䭁偁䈸䅁䉁䅁䅁允䅁䅁䅕䅁䅁䱧䥅啙䵅䅉䅅䅁䕁䅁䅁睁䵁䅁䅁权畄兂䅁权灄权䅁权療䅂䅁允䅁䅁䅅䅁䙁䅁䅁䅁䅃畴䄵䍄䉁䅁䅁䅂䅁䅁䅍䅄䅁䅁䅯兪䄰䅁䅯朶䅯䅁䅯全䅑䅁䅅䅁䉁䅁䅁杄䭁䅁䅁䅍畁䑁䅫杍䅁䅁杷允䅁䅁䅍䅁䑁䅁䅷䅁䭁佁䱣䅁䭁䍁䝑䅁䉁䅁䅁允䅁䅁䅯䅃䅣䅁杷允䅁䅁䅑䅁䑁䅁䅷䅁䭁䍁䉳䅁䭁䉁䅅䅁䭁䅁䅕䅁䉁䅁䅁允䅁䅁䄴䅆䅁䑁䅅杍ぁ䑁䅑䅎硁䑁䅁䅍睁䅁䅁䍄䉁䅁䅁䅂䅁䅁䅍䅄䅁䅁䅯元䅍䅁䅯䅂䅁䅁䅯兂䅁䅁䅅䅁䉁䅁䅁兂䅁䅁䅁䍋䕩兑杷允䅁䅁䅑䅁䑁䅁䅷䅁䭁䑁䙫䅁䭁佁䭧䅁䭁䝁䔸䅁䉁䅁䅁允䅁䅁䄴杄䅁䑁䅅李畁䑁䅫杍ぁ䅁䅁䍄䉁䅁䅁䅂䅁䅁䅍䅄䅁䅁䅯䅱䅑䅁䅯朷䅯䅁䅯䅣䅑䅁䅅䅁䉁䅁䅁兂䅁䅁䅁䬰䅆兑杷允䅁䅁䅑䅁䑁䅁䅷䅁䭁䕁䙍䅁䭁佁䭳䅁䭁䥁䕕䅁䉁䅁䅁允䅁䅁䄴杅䅁䑁䅉䅏㑁䑁䅫杍硁䑁䅧睍䅁䅁杷允䅁䅁䅑䅁䑁䅁䅷䅁䭁䩁䵳䅁䭁佁䭧䅁䭁䡁䕅䅁䉁䅁䅁允䅁䅁䄴杄䅁䑁䅉睍畁䑁䅑李㑁䅁䅁䍄䉁䅁䅁䅂䅁䅁䅍䅄䅁䅁䅯杯䅷䅁䅯朵䅯䅁䅯兢䅑䅁䅅䅁䉁䅁䅁权䡂䅁䅁䍄䉁䅁䅁䅂䅁䅁䅍䅄䅁䅁䅯睮䄰䅁䅯朶䅯䅁䅯兢䅑䅁䅅䅁䉁䅁䅁权䡂䅁䅁䍄䉁䅁䅁䅂䅁䅁䅍䅄䅁䅁䅯杬䅉䅁䅯䅂䅁䅁䅯兂䅁䅁䅅䅁䉁䅁䅁兂䅁䅁权㍍歹兑杷允䅁䅁䅑䅁䑁䅁䅷䅁䭁䍁䴰䅁䭁佁䬰䅁䭁佁䭷䅁䉁䅁䅁允䅁䅁䅯睒䅁䅁杷允䅁䅁䅍䅁䑁䅁䅷䅁䭁䡁乕䅁䭁䉁䝷䅁䉁䅁䅁允䅁䅁䅯杙䅙䅁杷允䅁䅁䅑䅁䑁䅁䅷䅁䭁䩁䱙䅁䭁佁䬴䅁䭁佁䭷䅁䉁䅁䅁允䅁䅁䅯睒䅁䅁杷允䅁䅁䅑䅁䑁䅁䅷䅁䭁佁䍅䅁䭁䅁䅯䅁䭁偁䈸䅁䉁䅁䅁允䅁䅁䅕䥒獴⼵灵歊䵁䅉䅅䅁䕁䅁䅁睁䵁䅁䅁权䥂兂䅁权湄权䅁权㙂䅂䅁允䅁䅁䅅䅁䙁䭁捷浗㝑眳䅤䍄䉁䅁䅁䅂䅁䅁䅍䅄䅁䅁䅯公䅳䅁䅯朷䅯䅁䅯䄷䅯䅁䅅䅁䉁䅁䅁权䡂䅁䅁䍄䉁䅁䅁䅂䅁䅁䅍䅄䅁䅁䅯䅉䅍䅁䅯充䅁䅁䅯眯䅅䅁䅅䅁䉁䅁䅁杄啁䅁䅁免㉁䑁䅫睎穁䑁䅑䅍睁䑁䅁䅁䵁䅉䅅䅁䕁䅁䅁睁䵁䅁䅁权䅁杂䅁权畄权䅁权䑃䅂䅁允䅁䅁䅅䅁䙁䅁䅁䅁䅃猹䅤䍄䉁䅁䅁䅂䅁䅁䅍䅄䅁䅁䅯儳䅳䅁䅯朶䅯䅁䅯䅣䅑䅁䅅䅁䉁䅁䅁杄䵁䅁䅁䅍畁䑁䅣免祁䅁䅁䍄䉁䅁䅁䅂䅁䅁䅍䅄䅁䅁䅯杢䅳䅁䅯睈䅙䅁䅯䅉䅙䅁䅅䅁䉁䅁䅁权䑄睂䅁䍄䉁䅁䅁䅂䅁䅁䅍䅄䅁䅁䅯䅲䅑䅁䅯朵䅯䅁䅯全䅑䅁䅅䅁䉁䅁䅁杄䵁䅁䅁免畁䑁䅁䅏祁䅁䅁䍄䉁䅁䅁䅂䅁䅁䅍䅄䅁䅁䅯睄䅷䅁䅯眶䅯䅁䅯来䅑䅁䅅䅁䉁䅁䅁杄十䅁䅁杍穁䑁䅕䅍睁䑁䅉䅏睁䅁䅁䍄䉁䅁䅁䅂䅁䅁䅍䅄䅁䅁䅯杬䅉䅁䅯充䅁䅁䅯兂䅁䅁䅅䅁䉁䅁䅁杄坁䅁䅁免穁䑁䅙兏睁䑁䅁䅍睁䑁䅁䅍䅁䅁杷允䅁䅁䅑䅁䑁䅁䅷䅁䭁䉁䵫䅁䭁佁䬰䅁䭁䝁䔰䅁䉁䅁䅁允䅁䅁䅯睒䅁䅁杷允䅁䅁䅑䅁䑁䅁䅷䅁䭁䥁䱳䅁䭁佁䭣䅁䭁䝁䔰䅁䉁䅁䅁允䅁䅁䅯睒䅁䅁杷允䅁䅁䅑䅁䑁䅁䅷䅁䭁䙁䙳䅁䭁佁䭳䅁䭁佁䭷䅁䉁䅁䅁允䅁䅁䅯睒䅁䅁杷允䅁䅁䅑䅁䑁䅁䅷䅁䭁䵁䱷䅁䭁佁䬰䅁䭁䡁䕅䅁䉁䅁䅁允䅁䅁䅕呦ㄸ牘䩰歊䵁䅉䅅䅁䑁䅁䅁睁䵁䅁䅁权楂兄䅁权歁杂䅁允䅁䅁䅅䅁䭁䉁䕁䅁䵁䅉䅅䅁䕁䅁䅁睁䵁䅁䅁权䭄睁䅁权剁䅁䅁权䙁䅁䅁允䅁䅁䅅䅁佁䉁䅑䅁硁䑁䅑免睁䑁䅍䅎睁䑁䅁䅍䅁䅁杷允䅁䅁䅑䅁䑁䅁䅷䅁䭁偁䱍䅁䭁佁䬰䅁䭁䥁䕍䅁䉁䅁䅁允䅁䅁䅕䍇伯㌷临樫䴸䅉䅅䅁䕁䅁䅁睁䵁䅁䅁权硄杁䅁权䕁䅁䅁权⽄允䅁允䅁䅁䅅䅁䙁䅁䅁䅁䅂欷䉸䍄䉁䅁䅁睁䅁䅁䅍䅄䅁䅁䅯杉䅷䅁䅯䅇䅙䅁䅅䅁䉁䅁䅁权䭂杂䅁䍄䉁䅁䅁䅂䅁䅁䅍䅄䅁䅁䅯杵䅅䅁䅯充䅁䅁䅯䅂䅉䅁䅅䅁䉁䅁䅁杄十䅁䅁兎ぁ䑁䅣䅍睁䑁䅁䅍睁䅁䅁䍄䉁䅁䅁䅂䅁䅁䅍䅄䅁䅁䅯眯䅕䅁䅯眶䅯䅁䅯䅣䅑䅁䅅䅁䉁䅁䅁杄啁䅁䅁免㍁䑁䅉䅎㉁䑁䅍䅏㑁䑁䅙䅁䵁䅉䅅䅁䕁䅁䅁睁䵁䅁䅁权捄睃䅁权潄权䅁权䙃䅂䅁允䅁䅁䅅䅁䭁䕁䅣䅁䵁䅉䅅䅁䕁䅁䅁睁䵁䅁䅁权䡁䅄䅁权潄权䅁权療䅂䅁允䅁䅁䅅䅁佁䅁䄴䅁㉁䑁䅉杌㍁䑁䅁兏䅁䅁杷允䅁䅁䅑䅁䑁䅁䅷䅁䭁偁䍑䅁䭁䉁䅅䅁䭁䅁䅕䅁䉁䅁䅁允䅁䅁䄴杆䅁䑁䅅杍ㅁ䑁䅧䅍睁䑁䅁䅍睁䑁䅁䅁䵁䅉䅅䅁䕁䅁䅁睁䵁䅁䅁权晄䅂䅁权牄权䅁权硂䅂䅁允䅁䅁䅅䅁佁䉁䅉䅁㑁䑁䅉䅍ㅁ䑁䅑䅍㕁䑁䅁䅁䵁䅉䅅䅁䕁䅁䅁睁䵁䅁䅁权䙃兂䅁权牄权䅁权療䅂䅁允䅁䅁䅅䅁佁䉁䅉䅁㕁䑁䅕䅍㑁䑁䅍䅍睁䑁䅁䅁䵁䅉䅅䅁䕁䅁䅁睁䵁䅁䅁权癁䅄䅁权浄权䅁权瑂䅂䅁允䅁䅁䅅䅁䭁䕁䅣䅁䵁䅉䅅䅁䕁䅁䅁睁䵁䅁䅁权牄兄䅁权畄权䅁权㥂䅂䅁允䅁䅁䅅䅁䙁䅁䅁䅁兂癍䅨䍄䉁䅁䅁䅂䅁䅁䅍䅄䅁䅁䅯䅃䅉䅁䅯䅂䅁䅁䅯兂䅁䅁䅅䅁䉁䅁䅁兂䅁䅁䅁乯⭊兑杷允䅁䅁䅑䅁䑁䅁䅷䅁䭁䥁䱣䅁䭁佁䭧䅁䭁䝁䔸䅁䉁䅁䅁允䅁䅁䅯睒䅁䅁杷允䅁䅁䅑䅁䑁䅁䅷䅁䭁䭁䵉䅁䭁佁䭯䅁䭁䡁䕯䅁䉁䅁䅁允䅁䅁䄴䅄䅁䑁䅅杌硁䑁䅉兎䅁䅁杷允䅁䅁䅑䅁䑁䅁䅷䅁䭁䅁乙䅁䭁佁䭧䅁䭁䥁䕕䅁䉁䅁䅁允䅁䅁䄴䅄䅁䑁䅧杌㕁䑁䅧李䅁䅁杷允䅁䅁䅑䅁䑁䅁䅷䅁䭁乁乳䅁䭁佁䬴䅁䭁䡁䕅䅁䉁䅁䅁允䅁䅁䅕䅁䅁佁流〴䵁䅉䅅䅁䑁䅁䅁睁䵁䅁䅁权噄䅄䅁权捁杂䅁允䅁䅁䅅䅁䭁䍁䥍䅁䵁䅉䅅䅁䕁䅁䅁睁䵁䅁䅁权䍃睁䅁权剁䅁䅁权䙁䅁䅁允䅁䅁䅅䅁佁䉁䅉䅁㕁䑁䅙睍㉁䑁䅍䅏ぁ䑁䅅䅁䵁䅉䅅䅁䕁䅁䅁睁䵁䅁䅁权穃䅄䅁权畄权䅁权䙃䅂䅁允䅁䅁䅅䅁䙁䅁䅁䅁䅃乭䅬䍄䉁䅁䅁睁䅁䅁䅍䅄䅁䅁䅯䄯䅷䅁䅯杇䅙䅁䅅䅁䉁䅁䅁权扁杂䅁䍄䉁䅁䅁睁䅁䅁䅍䅄䅁䅁䅯䅌䄰䅁䅯䅊䅙䅁䅅䅁䉁䅁䅁权允䅂䅁䍄䉁䅁䅁䅂䅁䅁䅍䅄䅁䅁䅯䅅䅍䅁䅯充䅁䅁䅯兂䅁䅁䅅䅁䉁䅁䅁杄啁䅁䅁睍ぁ䑁䅕䅏睁䑁䅁䅍睁䑁䅁䅁䵁䅉䅅䅁䕁䅁䅁睁䵁䅁䅁权獂杁䅁权䕁䅁䅁权⽄允䅁允䅁䅁䅅䅁䙁䅁䅁䅁祃ㅆ䉎䍄䉁䅁䅁䅂䅁䅁䅍䅄䅁䅁䅯眷䅯䅁䅯朵䅯䅁䅯兣䅑䅁䅅䅁䉁䅁䅁杄䵁䅁䅁杍畁䑁䅑䅎㍁䅁䅁䍄䉁䅁䅁䅂䅁䅁䅍䅄䅁䅁䅯儫䅍䅁䅯充䅁䅁䅯兂䅁䅁䅅䅁䉁䅁䅁杄坁䅁䅁免ぁ䑁䅍兎ぁ䑁䅁䅍睁䑁䅁䅍䅁䅁杷允䅁䅁䅑䅁䑁䅁䅷䅁䭁䅁䱑䅁䭁佁䭣䅁䭁䝁䔰䅁䉁䅁䅁允䅁䅁䅯睒䅁䅁杷允䅁䅁䅑䅁䑁䅁䅷䅁䭁䍁䉳䅁䭁䉁䅅䅁䭁䅁䍑䅁䉁䅁䅁允䅁䅁䄴䅆䅁䑁䅅杍㕁䑁䅍兏㉁䑁䅁䅍睁䅁䅁䍄䉁䅁䅁䅂䅁䅁䅍䅄䅁䅁䅯䅺䅕䅁䅯儷䅯䅁䅯兢䅑䅁䅅䅁䉁䅁䅁权䡂䅁䅁䍄䉁䅁䅁睁䅁䅁䅍䅄䅁䅁䅯䅣䅕䅁䅯䅊䅙䅁䅅䅁䉁䅁䅁权䥁睂䅁䍄䉁䅁䅁䅂䅁䅁䅍䅄䅁䅁䅯朸䅳䅁䅯眶䅯䅁䅯䄷䅯䅁䅅䅁䉁䅁䅁权䡂䅁䅁䍄䉁䅁䅁䅂䅁䅁䅍䅄䅁䅁䅯䅇䅍䅁䅯䅂䅁䅁䅯兂䅁䅁䅅䅁䉁䅁䅁兂䅁䅁䅁景ㅎ兑杷允䅁䅁䅑䅁䑁䅁䅷䅁䭁䝁䱣䅁䭁佁䭫䅁䭁䥁䕍䅁䉁䅁䅁允䅁䅁䅕䅁䅁䅁睄㡤䵁䅉䅅䅁䕁䅁䅁睁䵁䅁䅁权㥄䅂䅁权灄权䅁权硂䅂䅁允䅁䅁䅅䅁䙁䅁䅁䅁䅃祈䉰䍄䉁䅁䅁䅂䅁䅁䅍䅄䅁䅁䅯儹䅯䅁䅯儶䅯䅁䅯兢䅑䅁䅅䅁䉁䅁䅁权䡂䅁䅁䍄䉁䅁䅁䅂䅁䅁䅍䅄䅁䅁䅯眫䅯䅁䅯儷䅯䅁䅯睢䅑䅁䅅䅁䉁䅁䅁兂䭂䅄牉硨桢睐杷允䅁䅁䅑䅁䑁䅁䅷䅁䭁䕁䌸䅁䭁䅁䅑䅁䭁䅁䅕䅁䉁䅁䅁允䅁䅁䅕䅁䅁䅧歬つ䵅䅉䅅䅁䕁䅁䅁睁䵁䅁䅁权㙂䅄䅁权浄权䅁权㙂䅂䅁允䅁䅁䅅䅁佁䅁䅷䅁硁䍁䄴兏㑁䑁䅫䅁䵁䅉䅅䅁䕁䅁䅁睁䵁䅁䅁权元杁䅁权䕁䅁䅁权䙁䅁䅁允䅁䅁䅅䅁䙁䅁䅁䥁穃奸䉂䍄䉁䅁䅁䅂䅁䅁䅍䅄䅁䅁䅯儸䅕䅁䅯朶䅯䅁䅯兣䅑䅁䅅䅁䉁䅁䅁杄䵁䅁䅁䅍畁䑁䅉䅍祁䅁䅁䍄䉁䅁䅁䅂䅁䅁䅍䅄䅁䅁䅯睸䅉䅁䅯权䅁䅁䅯眯䅅䅁䅅䅁䉁䅁䅁兂睃浣剩堷空睐杷允䅁䅁䅑䅁䑁䅁䅷䅁䭁䡁䙣䅁䭁佁䭳䅁䭁䡁䕅䅁䉁䅁䅁允䅁䅁䄴䅆䅁䑁䅅杍㉁䑁䅣睎睁䑁䅁䅍睁䅁䅁䍄䉁䅁䅁䅂䅁䅁䅍䅄䅁䅁䅯眯䅯䅁䅯儶䅯䅁䅯兣䅑䅁䅅䅁䉁䅁䅁兂䅁䅁䅁乁浡䅷杷允䅁䅁䅑䅁䑁䅁䅷䅁䭁䩁䴸䅁䭁佁䭳䅁䭁䝁䔸䅁䉁䅁䅁允䅁䅁䄴杅䅁䑁䅅免㕁䑁䅍䅍㑁䑁䅧睍䅁䅁杷允䅁䅁䅑䅁䑁䅁䅷䅁䭁乁䑧䅁䭁䅁䅑䅁䭁䅁䅕䅁䉁䅁䅁允䅁䅁䅕䅁䅁䝷⭒啧䵅䅉䅅䅁䕁䅁䅁睁䵁䅁䅁权偃兂䅁权畄权䅁权㥂䅂䅁允䅁䅁䅅䅁䙁䅁䅁䅁杄畷䄵䍄䉁䅁䅁䅂䅁䅁䅍䅄䅁䅁䅯䅓䄰䅁䅯朶䅯䅁䅯兣䅑䅁䅅䅁䉁䅁䅁杄䵁䅁䅁䅍畁䑁䅅睍祁䅁䅁䍄䉁䅁䅁䅂䅁䅁䅍䅄䅁䅁䅯睔䅉䅁䅯充䅁䅁䅯兂䅁䅁䅅䅁䉁䅁䅁杄啁䅁䅁睍硁䑁䅅兎睁䑁䅁䅍睁䑁䅁䅁䵁䅉䅅䅁䕁䅁䅁睁䵁䅁䅁权瑃睁䅁权剁䅁䅁权䙁䅁䅁允䅁䅁䅅䅁佁䉁䅑䅁ぁ䑁䅙杍祁䑁䅙兏睁䑁䅁䅍䅁䅁杷允䅁䅁䅑䅁䑁䅁䅷䅁䭁䡁䵑䅁䭁佁䭧䅁䭁䡁䔰䅁䉁䅁䅁允䅁䅁䄴杄䅁䑁䅅䅍畁䑁䅍䅏硁䅁䅁䍄䉁䅁䅁䅂䅁䅁䅍䅄䅁䅁䅯杈䅷䅁䅯朶䅯䅁䅯兣䅑䅁䅅䅁䉁䅁䅁杄䭁䅁䅁䅍畁䑁䅁杍䅁䅁杷允䅁䅁䅑䅁䑁䅁䅷䅁䭁䱁䵫䅁䭁佁䭳䅁䭁䥁䕍䅁䉁䅁䅁允䅁䅁䄴杅䅁䑁䅣睍ㅁ䑁䅍䅍ㅁ䑁䅍䅎䅁䅁杷允䅁䅁䅑䅁䑁䅁䅷䅁䭁䙁䱍䅁䭁佁䭳䅁䭁䝁䔰䅁䉁䅁䅁允䅁䅁䅯睒䅁䅁杷允䅁䅁䅑䅁䑁䅁䅷䅁䭁䵁䵁䅁䭁佁䬰䅁䭁䡁䕯䅁䉁䅁䅁允䅁䅁䅕瑃橥䑣䬰穴䴸䅉䅅䅁䕁䅁䅁睁䵁䅁䅁权療䅄䅁权灄权䅁权瑂䅂䅁允䅁䅁䅅䅁䙁䅁䅁䅁䅄㥒䅆䍄䉁䅁䅁䅂䅁䅁䅍䅄䅁䅁䅯䅉䄰䅁䅯䄶䅯䅁䅯全䅑䅁䅅䅁䉁䅁䅁杄佁䅁䅁兌硁䍁䄴兎㍁䑁䅍䅁䵁䅉䅅䅁䕁䅁䅁睁䵁䅁䅁权睃兂䅁权潄权䅁权硂䅂䅁允䅁䅁䅅䅁佁䅁䄴䅁祁䑁䅅杌㉁䑁䅅睎䅁䅁杷允䅁䅁䅑䅁䑁䅁䅷䅁䭁䩁䴴䅁䭁佁䭳䅁䭁䡁䕁䅁䉁䅁䅁允䅁䅁䄴杅䅁䑁䅅睎ぁ䑁䅁免祁䑁䅁䅎䅁䅁杷允䅁䅁䅍䅁䑁䅁䅷䅁䭁偁䱯䅁䭁䉁䝷䅁䉁䅁䅁允䅁䅁䅯其䅙䅁杷允䅁䅁䅑䅁䑁䅁䅷䅁䭁䭁䴰䅁䭁佁䬰䅁䭁䡁䔰䅁䉁䅁䅁允䅁䅁䅕䕖䝨歙瑨吷䴸䅉䅅䅁䕁䅁䅁睁䵁䅁䅁权奃䅂䅁权潄权䅁权瑂䅂䅁允䅁䅁䅅䅁佁䅁䄴䅁祁䑁䅍杌㑁䑁䅣杍䅁䅁杷允䅁䅁䅑䅁䑁䅁䅷䅁䭁䍁䱁䅁䭁佁䭯䅁䭁䥁䕕䅁䉁䅁䅁允䅁䅁䄴䅄䅁䑁䅅杌㉁䑁䅅䅏䅁䅁杷允䅁䅁䅑䅁䑁䅁䅷䅁䭁偁䱁䅁䭁佁䭫䅁䭁䝁䔸䅁䉁䅁䅁允䅁䅁䅕䅁䅁偁䥂〫䵁䅉䅅䅁䕁䅁䅁睁䵁䅁䅁权䝃杁䅁权䕁䅁䅁权䙁䅁䅁允䅁䅁䅅䅁䙁䅁䅁䅁䩁汆䉎䍄䉁䅁䅁䅂䅁䅁䅍䅄䅁䅁䅯眴䅳䅁䅯眶䅯䅁䅯兦䅑䅁䅅䅁䉁䅁䅁杄十䅁䅁睍㑁䑁䅫兏㑁䑁䅅兎㉁䅁䅁䍄䉁䅁䅁䅂䅁䅁䅍䅄䅁䅁䅯全䅷䅁䅯眵䅯䅁䅯兣䅑䅁䅅䅁䉁䅁䅁兂㉄䙋偹湷呕䅑杷允䅁䅁䅑䅁䑁䅁䅷䅁䭁䩁䑕䅁䭁䅁䅯䅁䭁䅁䅕䅁䉁䅁䅁允䅁䅁䅕椹捨㡪ㅌ樹䴸䅉䅅䅁䕁䅁䅁睁䵁䅁䅁权牂杁䅁权䕁䅁䅁权䙁䅁䅁允䅁䅁䅅䅁䙁䅁䅁䅁煃漫䈵䍄䉁䅁䅁䅂䅁䅁䅍䅄䅁䅁䅯全䅷䅁䅯儷䅯䅁䅯睢䅑䅁䅅䅁䉁䅁䅁兂剄瑉㕶浦啲睐杷允䅁䅁䅑䅁䑁䅁䅷䅁䭁䩁䱣䅁䭁佁䬰䅁䭁䡁䕁䅁䉁䅁䅁允䅁䅁䅕㍤卣畈乤吲䴸䅉䅅䅁䕁䅁䅁睁䵁䅁䅁权煂兄䅁权瑄权䅁权䙃䅂䅁允䅁䅁䅅䅁䙁䑁晶㑔堲畢⽯䍄䉁䅁䅁䅂䅁䅁䅍䅄䅁䅁䅯杔䅷䅁䅯眶䅯䅁䅯睧䅑䅁䅅䅁䉁䅁䅁杄十䅁䅁兎穁䑁䅍䅍祁䑁䅣睍ぁ䅁䅁䍄䉁䅁䅁睁䅁䅁䅍䅄䅁䅁䅯睢䅕䅁䅯䅊䅙䅁䅅䅁䉁䅁䅁权偂䅃䅁䍄䉁䅁䅁䅂䅁䅁䅍䅄䅁䅁䅯䅡䅕䅁䅯儶䅯䅁䅯兦䅑䅁䅅䅁䉁䅁䅁兂䅁䅁䅁䥁扲䅷杷允䅁䅁䅑䅁䑁䅁䅷䅁䭁䍁乍䅁䭁佁䭧䅁䭁䥁䕕䅁䉁䅁䅁允䅁䅁䅯睒䅁䅁杷允䅁䅁䅑䅁䑁䅁䅷䅁䭁䭁䙷䅁䭁佁䭣䅁䭁䝁䔰䅁䉁䅁䅁允䅁䅁䅕䵴㉨灶愸ぅ䵁䅉䅅䅁䕁䅁䅁睁䵁䅁䅁权啃䅄䅁权畄权䅁权睂䅂䅁允䅁䅁䅅䅁䙁䅁䅁䅁䅃摤䅒䍄䉁䅁䅁䅂䅁䅁䅍䅄䅁䅁䅯杘䅍䅁䅯䅂䅁䅁䅯眯䅅䅁䅅䅁䉁䅁䅁兂䅁䅁䅁䥑啨兑杷允䅁䅁䅑䅁䑁䅁䅷䅁䭁䥁䴸䅁䭁佁䬴䅁䭁䡁䕁䅁䉁䅁䅁允䅁䅁䅕䅁䅁偁䱂唸䵁䅉䅅䅁䑁䅁䅁睁䵁䅁䅁权睁䅄䅁权奁杂䅁允䅁䅁䅅䅁䭁䕁䝯䅁䵁䅉䅅䅁䑁䅁䅁睁䵁䅁䅁权⽄权䅁权敁杂䅁允䅁䅁䅅䅁䭁䭁䝑䅁䵁䅉䅅䅁䕁䅁䅁睁䵁䅁䅁权㡃䅄䅁权煄权䅁权䙃䅂䅁允䅁䅁䅅䅁佁䅁䅷䅁硁䍁䄴睍睁䑁䅑䅁䵁䅉䅅䅁䕁䅁䅁睁䵁䅁䅁权慁睁䅁权剁䅁䅁权䙁䅁䅁允䅁䅁䅅䅁佁䉁䅑䅁硁䑁䅑䅏㑁䑁䅉睍睁䑁䅁䅍䅁䅁杷允䅁䅁䅑䅁䑁䅁䅷䅁䭁佁䑫䅁䭁䅁䅑䅁䭁偁䈸䅁䉁䅁䅁允䅁䅁䅕䅁䅁䉁䅔ざ䵅䅉䅅䅁䕁䅁䅁睁䵁䅁䅁权穂䅄䅁权湄权䅁权睂䅂䅁允䅁䅁䅅䅁䙁偁卌坔光䉗䅒䍄䉁䅁䅁䅂䅁䅁䅍䅄䅁䅁䅯杰䅑䅁䅯眵䅯䅁䅯兢䅑䅁䅅䅁䉁䅁䅁兂塂呰改杁ㅌ睐杷允䅁䅁䅑䅁䑁䅁䅷䅁䭁偁䭉䅁䭁佁䭧䅁䭁䡁䔰䅁䉁䅁䅁允䅁䅁䅯睒䅁䅁杷允䅁䅁䅑䅁䑁䅁䅷䅁䭁䙁䴰䅁䭁佁䭯䅁䭁佁䭷䅁䉁䅁䅁允䅁䅁䅯睒䅁䅁杷允䅁䅁䅍䅁䑁䅁䅷䅁䭁䥁䙉䅁䭁䍁䝑䅁䉁䅁䅁允䅁䅁䅯六䅧䅁杷允䅁䅁䅑䅁䑁䅁䅷䅁䭁䩁䘸䅁䭁佁䭳䅁䭁䝁䔰䅁䉁䅁䅁允䅁䅁䄴杅䅁䑁䅍兏硁䑁䅣睎㍁䑁䅑杍䅁䅁杷允䅁䅁䅑䅁䑁䅁䅷䅁䭁乁䱣䅁䭁佁䭧䅁䭁䥁䕕䅁䉁䅁䅁允䅁䅁䄴杄䅁䍁䄰兏畁䑁䅁李㍁䅁䅁䍄䉁䅁䅁䅂䅁䅁䅍䅄䅁䅁䅯睡䅉䅁䅯权䅁䅁䅯兂䅁䅁䅅䅁䉁䅁䅁兂畄䑦ㄸ牘獯䅑杷允䅁䅁䅑䅁䑁䅁䅷䅁䭁䑁䙧䅁䭁佁䬰䅁䭁䡁䕁䅁䉁䅁䅁允䅁䅁䅕䭆䠵場啯樵䴸䅉䅅䅁䕁䅁䅁睁䵁䅁䅁权䍁睁䅁权䭁䅁䅁权⽄允䅁允䅁䅁䅅䅁䙁乁㑖匶硙䉩䅤䍄䉁䅁䅁䅂䅁䅁䅍䅄䅁䅁䅯杓䅳䅁䅯儷䅯䅁䅯䅣䅑䅁䅅䅁䉁䅁䅁兂杂搵楁⼲畮睐杷允䅁䅁䅑䅁䑁䅁䅷䅁䭁偁䵕䅁䭁佁䬰䅁䭁䡁䕯䅁䉁䅁䅁允䅁䅁䅕愳㥥䍪婏吹䴸䅉䅅䅁䕁䅁䅁睁䵁䅁䅁权湄睃䅁权灄权䅁权㙂䅂䅁允䅁䅁䅅䅁䙁䅁䅁䅁䅃瑨䅨䍄䉁䅁䅁䅂䅁䅁䅍䅄䅁䅁䅯儹䅉䅁䅯䅂䅁䅁䅯兂䅁䅁䅅䅁䉁䅁䅁兂䅁䅁䅁爲䅒兑杷允䅁䅁䅑䅁䑁䅁䅷䅁䭁䉁䵍䅁䭁佁䭙䅁䭁䥁䕕䅁䉁䅁䅁允䅁䅁䄴权䅁䑁䅅杌穁䑁䅫䅁䵁䅉䅅䅁䕁䅁䅁睁䵁䅁䅁权䑁睃䅁权畄权䅁权㙂䅂䅁允䅁䅁䅅䅁䙁䅁䅁䅁䅃䴴䅰䍄䉁䅁䅁䅂䅁䅁䅍䅄䅁䅁䅯睷䅷䅁䅯眵䅯䅁䅯兦䅑䅁䅅䅁䉁䅁䅁兂䱃佢㝦晱䍈睶杷允䅁䅁䅑䅁䑁䅁䅷䅁䭁佁䅁䅁䭁䉁䅅䅁䭁䅁䍑䅁䉁䅁䅁允䅁䅁䄴䅆䅁䑁䅕李㉁䑁䅁䅍睁䑁䅁䅍睁䅁䅁䍄䉁䅁䅁䅂䅁䅁䅍䅄䅁䅁䅯儳䅍䅁䅯䅂䅁䅁䅯兂䅁䅁䅅䅁䉁䅁䅁兂䅁䅁䅁㐵湨兑杷允䅁䅁䅑䅁䑁䅁䅷䅁䭁䡁䱧䅁䭁佁䭧䅁䭁佁䭷䅁䉁䅁䅁允䅁䅁䅯睒䅁䅁杷允䅁䅁䅑䅁䑁䅁䅷䅁䭁䥁䵍䅁䭁佁䬴䅁䭁佁䭷䅁䉁䅁䅁允䅁䅁䅯睒䅁䅁杷允䅁䅁䅑䅁䑁䅁䅷䅁䭁䭁䕯䅁䭁佁䭯䅁䭁䡁䕁䅁䉁䅁䅁允䅁䅁䄴䅄䅁䑁䅁杌ㅁ䑁䅅䅏䅁䅁杷允䅁䅁䅑䅁䑁䅁䅷䅁䭁䥁䱉䅁䭁佁䬰䅁䭁䡁䔰䅁䉁䅁䅁允䅁䅁䅕䝭匴㡧䭄呷䴸䅉䅅䅁䕁䅁䅁睁䵁䅁䅁权䝄䅂䅁权灄权䅁权獄权䅁允䅁䅁䅅䅁䭁䕁䅣䅁䵁䅉䅅䅁䕁䅁䅁睁䵁䅁䅁权䭄䅄䅁权晁杂䅁权杁杂䅁允䅁䅁䅅䅁䭁䥁䝙䅁䵁䅉䅅䅁䕁䅁䅁睁䵁䅁䅁权㉃睃䅁权灄权䅁权㙂䅂䅁允䅁䅁䅅䅁䙁䅁䅁䅁䅂乩䄹䍄䉁䅁䅁䅂䅁䅁䅍䅄䅁䅁䅯睏䅷䅁䅯眵䅯䅁䅯兢䅑䅁䅅䅁䉁䅁䅁权䡂䅁䅁䍄䉁䅁䅁睁䅁䅁䅍䅄䅁䅁䅯䅱䄰䅁䅯䅈䅙䅁䅅䅁䉁䅁䅁权牁杂䅁䍄䉁䅁䅁䅂䅁䅁䅍䅄䅁䅁䅯䅘䅍䅁䅯权䅁䅁䅯兂䅁䅁䅅䅁䉁䅁䅁兂煂䡶呓䅇摑䅑杷允䅁䅁䅑䅁䑁䅁䅷䅁䭁䥁䍣䅁䭁䉁䅅䅁䭁偁䈸䅁䉁䅁䅁允䅁䅁䄴䅆䅁䑁䅣免㍁䑁䅕䅍睁䑁䅁䅍睁䅁䅁䍄䉁䅁䅁䅂䅁䅁䅍䅄䅁䅁䅯杨䅳䅁䅯儷䅯䅁䅯全䅑䅁䅅䅁䉁䅁䅁兂䕁杖琴灳瘳睐杷允䅁䅁䅑䅁䑁䅁䅷䅁䭁䡁䵅䅁䭁佁䬰䅁䭁䡁䕅䅁䉁䅁䅁允䅁䅁䅕浑汄䌰扌呹䴸䅉䅅䅁䕁䅁䅁睁䵁䅁䅁权坄睁䅁权䕁䅁䅁权䙁䅁䅁允䅁䅁䅅䅁䙁䅁䅁䅁桄䜳䈵䍄䉁䅁䅁䅂䅁䅁䅍䅄䅁䅁䅯䄹䅯䅁䅯朶䅯䅁䅯兢䅑䅁䅅䅁䉁䅁䅁权䡂䅁䅁䍄䉁䅁䅁䅂䅁䅁䅍䅄䅁䅁䅯杅䅳䅁䅯朶䅯䅁䅯䄷䅯䅁䅅䅁䉁䅁䅁权䡂䅁䅁䍄䉁䅁䅁䅂䅁䅁䅍䅄䅁䅁䅯兢䅳䅁䅯朵䅯䅁䅯䅣䅑䅁䅅䅁䉁䅁䅁权䡂䅁䅁䍄䉁䅁䅁睁䅁䅁䅍䅄䅁䅁䅯児䅕䅁䅯䅈䅙䅁䅅䅁䉁䅁䅁权捁睂䅁䍄䉁䅁䅁䅂䅁䅁䅍䅄䅁䅁䅯关䅷䅁䅯儶䅯䅁䅯兦䅑䅁䅅䅁䉁䅁䅁兂䅁䅁䅁偑呲䅑杷允䅁䅁䅑䅁䑁䅁䅷䅁䭁䕁䅳䅁䭁䅁䍅䅁䭁䅁䍕䅁䉁䅁䅁允䅁䅁䅕獺䅕刵栵唶䵁䅉䅅䅁䕁䅁䅁睁䵁䅁䅁权㡄杁䅁权䕁䅁䅁权⽄允䅁允䅁䅁䅅䅁䙁䅁䅁䅁歂䑙䉴䍄䉁䅁䅁䅂䅁䅁䅍䅄䅁䅁䅯兹䅕䅁䅯眶䅯䅁䅯全䅑䅁䅅䅁䉁䅁䅁杄十䅁䅁䅎㍁䑁䅙免祁䑁䅉䅍ㅁ䅁䅁䍄䉁䅁䅁䅂䅁䅁䅍䅄䅁䅁䅯允䄰䅁䅯朵䅯䅁䅯兢䅑䅁䅅䅁䉁䅁䅁权䡂䅁䅁䍄䉁䅁䅁䅂䅁䅁䅍䅄䅁䅁䅯睁䄰䅁䅯朷䅯䅁䅯䄷䅯䅁䅅䅁䉁䅁䅁权䡂䅁䅁䍄䉁䅁䅁䅂䅁䅁䅍䅄䅁䅁䅯末䅕䅁䅯儶䅯䅁䅯来䅑䅁䅅䅁䉁䅁䅁兂䅁䅁䅁䍁祲䅑杷允䅁䅁䅑䅁䑁䅁䅷䅁䭁䑁䱫䅁䭁佁䭧䅁䭁䝁䔰䅁䉁䅁䅁允䅁䅁䅯睒䅁䅁杷允䅁䅁䅑䅁䑁䅁䅷䅁䭁䙁䍙䅁䭁䉁䅅䅁䭁偁䈸䅁䉁䅁䅁允䅁䅁䄴䅆䅁䑁䅫䅏㍁䑁䅁䅍睁䑁䅁䅍睁䅁䅁䍄䉁䅁䅁䅂䅁䅁䅍䅄䅁䅁䅯朵䅕䅁䅯朶䅯䅁䅯䅣䅑䅁䅅䅁䉁䅁䅁权䡂䅁䅁䍄䉁䅁䅁䅂䅁䅁䅍䅄䅁䅁䅯朳䅳䅁䅯眵䅯䅁䅯兣䅑䅁䅅䅁䉁䅁䅁兂䝄〴㉨䝘湣䅑杷允䅁䅁䅑䅁䑁䅁䅷䅁䭁䭁䵅䅁䭁佁䭧䅁䭁佁䭷䅁䉁䅁䅁允䅁䅁䅯睒䅁䅁杷允䅁䅁䅑䅁䑁䅁䅷䅁䭁佁䅁䅁䭁䅁䅑䅁䭁䅁䅕䅁䉁䅁䅁允䅁䅁䅕䅁䅁䙙汚歬䵅䅉䅅䅁䕁䅁䅁睁䵁䅁䅁权䱂睁䅁权剁䅁䅁权⽄允䅁允䅁䅁䅅䅁佁䉁䅑䅁穁䑁䅙免㑁䑁䅕䅍睁䑁䅁䅍䅁䅁杷允䅁䅁䅑䅁䑁䅁䅷䅁䭁佁䕷䅁䭁佁䭳䅁䭁䡁䔰䅁䉁䅁䅁允䅁䅁䄴杅䅁䑁䅕兎睁䑁䅁䅍睁䑁䅁䅍䅁䅁杷允䅁䅁䅑䅁䑁䅁䅷䅁䭁䥁䕫䅁䭁佁䭣䅁䭁䡁䕁䅁䉁䅁䅁允䅁䅁䅕⼲⭬牡へ䕅䵁䅉䅅䅁䕁䅁䅁睁䵁䅁䅁权呄睃䅁权潄权䅁权獄权䅁允䅁䅁䅅䅁䭁䕁䅣䅁䵁䅉䅅䅁䕁䅁䅁睁䵁䅁䅁权䕃䅄䅁权瑄权䅁权睂䅂䅁允䅁䅁䅅䅁䙁䱁䩰䅄牉㑨⽙䍄䉁䅁䅁䅂䅁䅁䅍䅄䅁䅁䅯睯䅷䅁䅯朶䅯䅁䅯来䅑䅁䅅䅁䉁䅁䅁杄䵁䅁䅁䅍畁䑁䅫兎穁䅁䅁䍄䉁䅁䅁睁䅁䅁䅍䅄䅁䅁䅯䅥䅳䅁䅯杇䅙䅁䅅䅁䉁䅁䅁权扁杂䅁䍄䉁䅁䅁䅂䅁䅁䅍䅄䅁䅁䅯兏䅷䅁䅯眶䅯䅁䅯兦䅑䅁䅅䅁䉁䅁䅁杄十䅁䅁睎㑁䑁䅫䅏㕁䑁䅁䅍睁䅁䅁䍄䉁䅁䅁䅂䅁䅁䅍䅄䅁䅁䅯䅂䅳䅁䅯眵䅯䅁䅯䄷䅯䅁䅅䅁䉁䅁䅁权䡂䅁䅁䍄䉁䅁䅁䅂䅁䅁䅍䅄䅁䅁䅯䄱䅳䅁䅯儷䅯䅁䅯䄷䅯䅁䅅䅁䉁䅁䅁权䡂䅁䅁䍄䉁䅁䅁䅂䅁䅁䅍䅄䅁䅁䅯兕䅷䅁䅯朶䅯䅁䅯睢䅑䅁䅅䅁䉁䅁䅁杄䵁䅁䅁免畁䑁䅅䅏ぁ䅁䅁䍄䉁䅁䅁䅂䅁䅁䅍䅄䅁䅁䅯睸䅍䅁䅯权䅁䅁䅯兂䅁䅁䅅䅁䉁䅁䅁兂偄ㄹ橐婰祶睐杷允䅁䅁䅑䅁䑁䅁䅷䅁䭁䍁䙯䅁䭁佁䭣䅁䭁䡁䔰䅁䉁䅁䅁允䅁䅁䅕報灪橊䥇䕉䵁䅉䅅䅁䕁䅁䅁睁䵁䅁䅁权䙃兄䅁权煄权䅁权獄权䅁允䅁䅁䅅䅁䭁䕁䅣䅁䵁䅉䅅䅁䕁䅁䅁睁䵁䅁䅁权䭂䅄䅁权灄权䅁权㙂䅂䅁允䅁䅁䅅䅁䙁䅁䅁䅁䅃教䅤䍄䉁䅁䅁䅂䅁䅁䅍䅄䅁䅁䅯杙䅷䅁䅯儷䅯䅁䅯兣䅑䅁䅅䅁䉁䅁䅁兂晄住穦㉖䭅䅑杷允䅁䅁䅑䅁䑁䅁䅷䅁䭁䍁临䅁䭁佁䭧䅁䭁䝁䔸䅁䉁䅁䅁允䅁䅁䄴杄䅁䑁䅅睎畁䑁䅅䅎硁䅁䅁䍄䉁䅁䅁䅂䅁䅁䅍䅄䅁䅁䅯兓䅉䅁䅯䅂䅁䅁䅯兂䅁䅁䅅䅁䉁䅁䅁兂䅁䅁䅁乳兂兑杷允䅁䅁䅑䅁䑁䅁䅷䅁䭁䑁乙䅁䭁佁䬰䅁䭁䥁䕕䅁䉁䅁䅁允䅁䅁䅕䙂余扌摋稷䴸䅉䅅䅁䕁䅁䅁睁䵁䅁䅁权敃䅂䅁权潄权䅁权獄权䅁允䅁䅁䅅䅁䭁䕁䅣䅁䵁䅉䅅䅁䑁䅁䅁睁䵁䅁䅁权䉂䅄䅁权奁杂䅁允䅁䅁䅅䅁䭁䑁䝫䅁䵁䅉䅅䅁䕁䅁䅁睁䵁䅁䅁权㙄杁䅁权䕁䅁䅁权⽄允䅁允䅁䅁䅅䅁䙁䅁䅁䅁ぁき䉚䍄䉁䅁䅁䅂䅁䅁䅍䅄䅁䅁䅯眲䅷䅁䅯儶䅯䅁䅯睢䅑䅁䅅䅁䉁䅁䅁兂䅁䅁䅁䍁呌䅑杷允䅁䅁䅑䅁䑁䅁䅷䅁䭁䭁䑳䅁䭁䉁䅅䅁䭁偁䈸䅁䉁䅁䅁允䅁䅁䄴杅䅁䑁䅍李睁䑁䅫睍㍁䑁䅕䅎䅁䅁杷允䅁䅁䅍䅁䑁䅁䅷䅁䭁䉁䵉䅁䭁䉁䝯䅁䉁䅁䅁允䅁䅁䅯児䅙䅁杷允䅁䅁䅑䅁䑁䅁䅷䅁䭁䙁䵫䅁䭁佁䭯䅁䭁䡁䔰䅁䉁䅁䅁允䅁䅁䄴䅄䅁䑁䅁杌㑁䑁䅣兏䅁䅁杷允䅁䅁䅑䅁䑁䅁䅷䅁䭁䕁䍫䅁䭁䉁䅅䅁䭁䅁䅕䅁䉁䅁䅁允䅁䅁䄴䅆䅁䑁䅉李ぁ䑁䅁䅍睁䑁䅁䅍睁䅁䅁䍄䉁䅁䅁睁䅁䅁䅍䅄䅁䅁䅯兤䄰䅁䅯䅊䅙䅁䅅䅁䉁䅁䅁权灂杄䅁䍄䉁䅁䅁䅂䅁䅁䅍䅄䅁䅁䅯朸䅯䅁䅯朷䅯䅁䅯䄷䅯䅁䅅䅁䉁䅁䅁权䡂䅁䅁䍄䉁䅁䅁䅂䅁䅁䅍䅄䅁䅁䅯杴䅕䅁䅯朵䅯䅁䅯兢䅑䅁䅅䅁䉁䅁䅁杄䵁䅁䅁睍畁䑁䅣睎穁䅁䅁䍄䉁䅁䅁䅂䅁䅁䅍䅄䅁䅁䅯睰䅳䅁䅯朷䅯䅁䅯兢䅑䅁䅅䅁䉁䅁䅁权䡂䅁䅁䍄䉁䅁䅁䅂䅁䅁䅍䅄䅁䅁䅯兊䅷䅁䅯朷䅯䅁䅯来䅑䅁䅅䅁䉁䅁䅁兂䅁䅁䅁䭧捐䅑杷允䅁䅁䅑䅁䑁䅁䅷䅁䭁䕁䵫䅁䭁佁䬰䅁䭁䡁䔰䅁䉁䅁䅁允䅁䅁䅕琸乊桙奄捅䵁䅉䅅䅁䕁䅁䅁睁䵁䅁䅁权婁杁䅁权䕁䅁䅁权䙁䅁䅁允䅁䅁䅅䅁䙁䅁䅁䅁瑁潔䉆䍄䉁䅁䅁䅂䅁䅁䅍䅄䅁䅁䅯杂䅙䅁䅯眵䅯䅁䅯兦䅑䅁䅅䅁䉁䅁䅁兂瑁灳瘳㡰⽢睐杷允䅁䅁䅑䅁䑁䅁䅷䅁䭁䝁䱉䅁䭁佁䭣䅁䭁䡁䕁䅁䉁䅁䅁允䅁䅁䅕敥浫免獧歅䵁䅉䅅䅁䕁䅁䅁睁䵁䅁䅁权睄睁䅁权剁䅁䅁权䙁䅁䅁允䅁䅁䅅䅁佁䉁䅑䅁硁䑁䅁䅏㕁䑁䅁睎睁䑁䅁䅍䅁䅁杷允䅁䅁䅑䅁䑁䅁䅷䅁䭁䕁䱷䅁䭁佁䭯䅁䭁䡁䔰䅁䉁䅁䅁允䅁䅁䄴䅄䅁䑁䅉杌睁䑁䅕兎䅁䅁杷允䅁䅁䅑䅁䑁䅁䅷䅁䭁䱁䵑䅁䭁佁䭣䅁䭁䝁䔸䅁䉁䅁䅁允䅁䅁䅕穄畴ㅴ扎樵䴸䅉䅅䅁䑁䅁䅁睁䵁䅁䅁权穁睃䅁权流杂䅁允䅁䅁䅅䅁佁䅁䅷䅁㕁䑁䅍杌穁䑁䅕䅁䵁䅉䅅䅁䕁䅁䅁睁䵁䅁䅁权㑃䅂䅁权煄权䅁权睂䅂䅁允䅁䅁䅅䅁佁䅁䅯䅁睁䍁䄴䅏㉁䅁䅁䍄䉁䅁䅁䅂䅁䅁䅍䅄䅁䅁䅯充䅕䅁䅯䄶䅯䅁䅯䅣䅑䅁䅅䅁䉁䅁䅁杄佁䅁䅁免ㅁ䍁䄴兏㍁䑁䅍䅁䵁䅉䅅䅁䕁䅁䅁睁䵁䅁䅁权獄䅄䅁权湄权䅁权㙂䅂䅁允䅁䅁䅅䅁䙁䝁㝑〳丫⭬⽯䍄䉁䅁䅁䅂䅁䅁䅍䅄䅁䅁䅯睰䅷䅁䅯䄶䅯䅁䅯全䅑䅁䅅䅁䉁䅁䅁杄䵁䅁䅁兎畁䑁䅫杍硁䅁䅁䍄䉁䅁䅁䅂䅁䅁䅍䅄䅁䅁䅯䄰䅳䅁䅯儷䅯䅁䅯全䅑䅁䅅䅁䉁䅁䅁兂䝃扸奫祳桘睐杷允䅁䅁䅑䅁䑁䅁䅷䅁䭁䅁䍣䅁䭁䅁䅑䅁䭁偁䈸䅁䉁䅁䅁允䅁䅁䅕䅁䅁䘴穄䕮䵅䅉䅅䅁䕁䅁䅁睁䵁䅁䅁权乁睃䅁权湄权䅁权䑃䅂䅁允䅁䅁䅅䅁䙁乁佮ㄹ橐印䅆䍄䉁䅁䅁睁䅁䅁䅍䅄䅁䅁䅯䅌䄰䅁䅯䅈䅙䅁䅅䅁䉁䅁䅁权潂睂䅁䍄䉁䅁䅁䅂䅁䅁䅍䅄䅁䅁䅯杉䅉䅁䅯䅂䅁䅁䅯眯䅅䅁䅅䅁䉁䅁䅁兂䅁䅁䅁扒歖兑杷允䅁䅁䅑䅁䑁䅁䅷䅁䭁偁䙫䅁䭁佁䭧䅁䭁䡁䕁䅁䉁䅁䅁允䅁䅁䄴䅄䅁䑁䅅兎畁䑁䅧免䅁䅁杷允䅁䅁䅑䅁䑁䅁䅷䅁䭁䙁䵑䅁䭁佁䭣䅁䭁䡁䕁䅁䉁䅁䅁允䅁䅁䅕㥲〲牆牄爸䴸䅉䅅䅁䕁䅁䅁睁䵁䅁䅁权佃兂䅁权潄权䅁权療䅂䅁允䅁䅁䅅䅁佁䅁䄴䅁硁䑁䅕杌㉁䑁䅉杍䅁䅁杷允䅁䅁䅍䅁䑁䅁䅷䅁䭁䍁丰䅁䭁䍁䝙䅁䉁䅁䅁允䅁䅁䄴䅄䅁䑁䅣䅏畁䑁䅍兏䅁䅁杷允䅁䅁䅑䅁䑁䅁䅷䅁䭁䵁䕷䅁䭁佁䭫䅁䭁佁䭷䅁䉁䅁䅁允䅁䅁䅯睒䅁䅁杷允䅁䅁䅑䅁䑁䅁䅷䅁䭁乁䱍䅁䭁佁䬴䅁䭁䡁䕅䅁䉁䅁䅁允䅁䅁䅕䅁䅁䅁佄䕹䵁䅉䅅䅁䕁䅁䅁睁䵁䅁䅁权灃䅁䅁权䭁䅁䅁权䙁䅁䅁允䅁䅁䅅䅁䙁䕁杊搵楁⼲⽳䍄䉁䅁䅁䅂䅁䅁䅍䅄䅁䅁䅯朹䅑䅁䅯朶䅯䅁䅯睧䅑䅁䅅䅁䉁䅁䅁杄䵁䅁䅁免畁䑁䅁李㍁䅁䅁䍄䉁䅁䅁䅂䅁䅁䅍䅄䅁䅁䅯兮䅷䅁䅯眶䅯䅁䅯兢䅑䅁䅅䅁䉁䅁䅁权䡂䅁䅁䍄䉁䅁䅁䅂䅁䅁䅍䅄䅁䅁䅯兎䅍䅁䅯䅂䅁䅁䅯眯䅅䅁䅅䅁䉁䅁䅁兂䅁䅁䅄卖坓兑杷允䅁䅁䅑䅁䑁䅁䅷䅁䭁䍁䱍䅁䭁佁䭧䅁䭁䝁䔸䅁䉁䅁䅁允䅁䅁䄴杄䅁䑁䅅䅏畁䑁䅫䅏㉁䅁䅁䍄䉁䅁䅁䅂䅁䅁䅍䅄䅁䅁䅯睲䅳䅁䅯眵䅯䅁䅯全䅑䅁䅅䅁䉁䅁䅁兂湁免獩䙈啲睐杷允䅁䅁䅑䅁䑁䅁䅷䅁䭁䙁䑍䅁䭁䉁䅅䅁䭁䅁䅕䅁䉁䅁䅁允䅁䅁䄴䅆䅁䑁䅉䅎㉁䑁䅕李ぁ䑁䅉兎睁䅁䅁䍄䉁䅁䅁䅂䅁䅁䅍䅄䅁䅁䅯睶䅍䅁䅯䅂䅁䅁䅯眯䅅䅁䅅䅁䉁䅁䅁兂䅁䅁䅁协潊兑杷允䅁䅁䅑䅁䑁䅁䅷䅁䭁䑁䵷䅁䭁佁䭧䅁䭁䥁䕕䅁䉁䅁䅁允䅁䅁䄴杄䅁䑁䅣兎畁䑁䅣䅍穁䅁䅁䍄䉁䅁䅁䅂䅁䅁䅍䅄䅁䅁䅯睒䄰䅁䅯朶䅯䅁䅯睢䅑䅁䅅䅁䉁䅁䅁杄䵁䅁䅁䅍畁䑁䅙杍硁䅁䅁䍄䉁䅁䅁䅂䅁䅁䅍䅄䅁䅁䅯眷䅑䅁䅯眵䅯䅁䅯䄷䅯䅁䅅䅁䉁䅁䅁权䡂䅁䅁䍄䉁䅁䅁䅂䅁䅁䅍䅄䅁䅁䅯睮䅷䅁䅯朵䅯䅁䅯䄷䅯䅁䅅䅁䉁䅁䅁权䡂䅁䅁䍄䉁䅁䅁睁䅁䅁䅍䅄䅁䅁䅯杣䅷䅁䅯杊䅙䅁䅅䅁䉁䅁䅁杄䭁䅁䅁䅏穁䍁䄴䅎䅁䅁杷允䅁䅁䅍䅁䑁䅁䅷䅁䭁䭁䵅䅁䭁䍁䝑䅁䉁䅁䅁允䅁䅁䅯䅈䄴䅁杷允䅁䅁䅑䅁䑁䅁䅷䅁䭁䑁䙫䅁䭁佁䬴䅁䭁䝁䔸䅁䉁䅁䅁允䅁䅁䅕䅁䅁䥁橄ぃ䵅䅉䅅䅁䕁䅁䅁睁䵁䅁䅁权佃䅄䅁权灄权䅁权療䅂䅁允䅁䅁䅅䅁䙁䅁䅁䅁䅃䴹䄹䍄䉁䅁䅁䅂䅁䅁䅍䅄䅁䅁䅯朸䄰䅁䅯儶䅯䅁䅯全䅑䅁䅅䅁䉁䅁䅁兂䅁䅁䅁䝁汐䅑杷允䅁䅁䅑䅁䑁䅁䅷䅁䭁偁䑁䅁䭁䅁䅑䅁䭁䅁䅕䅁䉁䅁䅁允䅁䅁䅕䅁䅁乧呄䕒䵅䅉䅅䅁䕁䅁䅁睁䵁䅁䅁权い兂䅁权瑄权䅁权獄权䅁允䅁䅁䅅䅁䭁䕁䅣䅁䵁䅉䅅䅁䕁䅁䅁睁䵁䅁䅁权祂睃䅁权浄权䅁权㥂䅂䅁允䅁䅁䅅䅁䭁䕁䅣䅁䵁䅉䅅䅁䕁䅁䅁睁䵁䅁䅁权浂睁䅁权剁䅁䅁权⽄允䅁允䅁䅁䅅䅁佁䉁䅑䅁㍁䑁䅫兎睁䑁䅁䅍睁䑁䅁䅍䅁䅁杷允䅁䅁䅑䅁䑁䅁䅷䅁䭁䑁䵣䅁䭁佁䭙䅁䭁䝁䔰䅁䉁䅁䅁允䅁䅁䅯睒䅁䅁杷允䅁䅁䅍䅁䑁䅁䅷䅁䭁䭁䕕䅁䭁䍁䝙䅁䉁䅁䅁允䅁䅁䄴权䅁䑁䅧兎畁䑁䅕䅁䵁䅉䅅䅁䕁䅁䅁睁䵁䅁䅁权歁兄䅁权牄权䅁权獄权䅁允䅁䅁䅅䅁䭁䕁䅣䅁䵁䅉䅅䅁䕁䅁䅁睁䵁䅁䅁权䭄睃䅁权牄权䅁权䙃䅂䅁允䅁䅁䅅䅁佁䉁䅉䅁硁䑁䅅睎㕁䑁䅑䅏㑁䑁䅍䅁䵁䅉䅅䅁䑁䅁䅁睁䵁䅁䅁权䙁兄䅁权流杂䅁允䅁䅁䅅䅁佁䅁䄴䅁硁䑁䅅䅎畁䑁䅧杍䅁䅁杷允䅁䅁䅑䅁䑁䅁䅷䅁䭁䥁䉅䅁䭁䅁䍅䅁䭁䅁䍕䅁䉁䅁䅁允䅁䅁䅕佰硅⽺穇ぇ䵅䅉䅅䅁䕁䅁䅁睁䵁䅁䅁权啃允䅁权䭁䅁䅁权䙁䅁䅁允䅁䅁䅅䅁䙁䡁啳歲桦楥䅂䍄䉁䅁䅁䅂䅁䅁䅍䅄䅁䅁䅯朴䅳䅁䅯朶䅯䅁䅯兢䅑䅁䅅䅁䉁䅁䅁权䡂䅁䅁䍄䉁䅁䅁䅂䅁䅁䅍䅄䅁䅁䅯䅃䅑䅁䅯䅂䅁䅁䅯眯䅅䅁䅅䅁䉁䅁䅁兂䅁䅁䅁䥔報兑杷允䅁䅁䅑䅁䑁䅁䅷䅁䭁䙁䵕䅁䭁佁䬰䅁䭁䡁䕁䅁䉁䅁䅁允䅁䅁䅕橑买䑦㥅吸䴸䅉䅅䅁䕁䅁䅁睁䵁䅁䅁权佂䅁䅁权䕁䅁䅁权䕁杁䅁允䅁䅁䅅䅁䙁䅁䅁䕁㕁湃䉊䍄䉁䅁䅁䅂䅁䅁䅍䅄䅁䅁䅯睲䅷䅁䅯朶䅯䅁䅯来䅑䅁䅅䅁䉁䅁䅁杄䵁䅁䅁䅍畁䑁䅅睍㍁䅁䅁䍄䉁䅁䅁䅂䅁䅁䅍䅄䅁䅁䅯兵䅕䅁䅯䄶䅯䅁䅯兦䅑䅁䅅䅁䉁䅁䅁杄佁䅁䅁杍穁䍁䄴杍㉁䑁䅙䅁䵁䅉䅅䅁䕁䅁䅁睁䵁䅁䅁权㕄睃䅁权畄权䅁权療䅂䅁允䅁䅁䅅䅁䙁䅁䅁䅁杄⽡䅚䍄䉁䅁䅁䅂䅁䅁䅍䅄䅁䅁䅯睹䄰䅁䅯儶䅯䅁䅯来䅑䅁䅅䅁䉁䅁䅁兂䅁䅁䅁䑁戯䅑杷允䅁䅁䅑䅁䑁䅁䅷䅁䭁䙁䑍䅁䭁䅁䅯䅁䭁䅁䅕䅁䉁䅁䅁允䅁䅁䅕敥浫免獩歁䵁䅉䅅䅁䕁䅁䅁睁䵁䅁䅁权奃睃䅁权瑄权䅁权䑃䅂䅁允䅁䅁䅅䅁䙁䕁㉡⼸唳佥⽫䍄䉁䅁䅁䅂䅁䅁䅍䅄䅁䅁䅯兲䅷䅁䅯眶䅯䅁䅯全䅑䅁䅅䅁䉁䅁䅁杄十䅁䅁兎㑁䑁䅍睎祁䑁䅁䅎睁䅁䅁䍄䉁䅁䅁䅂䅁䅁䅍䅄䅁䅁䅯杺䅍䅁䅯权䅁䅁䅯兂䅁䅁䅅䅁䉁䅁䅁兂佁扌摋㘷浣䅑杷允䅁䅁䅍䅁䑁䅁䅷䅁䭁䩁䰴䅁䭁䉁䜴䅁䉁䅁䅁允䅁䅁䅯睎䅙䅁杷允䅁䅁䅑䅁䑁䅁䅷䅁䭁䉁䱳䅁䭁佁䬴䅁䭁䡁䕅䅁䉁䅁䅁允䅁䅁䅕䅁䅁䍁偔䕅䵅䅉䅅䅁䕁䅁䅁睁䵁䅁䅁权䅁䅄䅁权牄权䅁权療䅂䅁允䅁䅁䅅䅁佁䉁䅑䅁穁䑁䅕免㍁䑁䅣兏㕁䑁䅫兎䅁䅁杷允䅁䅁䅑䅁䑁䅁䅷䅁䭁䍁䙧䅁䭁佁䬴䅁䭁䥁䕕䅁䉁䅁䅁允䅁䅁䅕䅁䅁佁婄䕃䵅䅉䅅䅁䕁䅁䅁睁䵁䅁䅁权䙂兂䅁权湄权䅁权療䅂䅁允䅁䅁䅅䅁䙁䵁桵扒穢振⽓䍄䉁䅁䅁䅂䅁䅁䅍䅄䅁䅁䅯党䅳䅁䅯眶䅯䅁䅯䄷䅯䅁䅅䅁䉁䅁䅁权䡂䅁䅁䍄䉁䅁䅁䅂䅁䅁䅍䅄䅁䅁䅯杤䅳䅁䅯朶䅯䅁䅯兦䅑䅁䅅䅁䉁䅁䅁杄䵁䅁䅁免畁䑁䅉䅍㕁䅁䅁䍄䉁䅁䅁䅂䅁䅁䅍䅄䅁䅁䅯朶䅉䅁䅯充䅁䅁䅯兂䅁䅁䅅䅁䉁䅁䅁杄十䅁䅁李㍁䑁䅅杍ㅁ䑁䅁䅍睁䅁䅁䍄䉁䅁䅁䅂䅁䅁䅍䅄䅁䅁䅯䄫䅷䅁䅯眵䅯䅁䅯来䅑䅁䅅䅁䉁䅁䅁兂䉄煹䙆癴捍䅑杷允䅁䅁䅑䅁䑁䅁䅷䅁䭁䉁䴰䅁䭁佁䭧䅁䭁䡁䕅䅁䉁䅁䅁允䅁䅁䄴杄䅁䑁䅉睎畁䑁䅑睍硁䅁䅁䍄䉁䅁䅁䅂䅁䅁䅍䅄䅁䅁䅯杶䅉䅁䅯权䅁䅁䅯眯䅅䅁䅅䅁䉁䅁䅁权湂杁䅁䍄䉁䅁䅁䅂䅁䅁䅍䅄䅁䅁䅯儴䅑䅁䅯眶䅯䅁䅯全䅑䅁䅅䅁䉁䅁䅁杄十䅁䅁兎㍁䑁䅅兏㕁䑁䅣睍㉁䅁䅁䍄䉁䅁䅁䅂䅁䅁䅍䅄䅁䅁䅯杮䄰䅁䅯朷䅯䅁䅯䄷䅯䅁䅅䅁䉁䅁䅁权䡂䅁䅁䍄䉁䅁䅁䅂䅁䅁䅍䅄䅁䅁䅯䄫䅯䅁䅯眵䅯䅁䅯睢䅑䅁䅅䅁䉁䅁䅁兂瑁灳瘳㡰㥢睐杷允䅁䅁䅑䅁䑁䅁䅷䅁䭁佁䵷䅁䭁佁䭫䅁䭁䡁䕅䅁䉁䅁䅁允䅁䅁䅕䅁䅁䅁兂䕬䵁䅉䅅䅁䕁䅁䅁睁䵁䅁䅁权扃䅄䅁权瑄权䅁权㙂䅂䅁允䅁䅁䅅䅁䙁䵁ㅐ䙋偹牷⽕䍄䉁䅁䅁䅂䅁䅁䅍䅄䅁䅁䅯关䄰䅁䅯朵䅯䅁䅯兢䅑䅁䅅䅁䉁䅁䅁权䡂䅁䅁䍄䉁䅁䅁䅂䅁䅁䅍䅄䅁䅁䅯睉䅉䅁䅯权䅁䅁䅯兂䅁䅁䅅䅁䉁䅁䅁兂煂䡶呓䅇睔睐杷允䅁䅁䅑䅁䑁䅁䅷䅁䭁䭁䑣䅁䭁䅁䅑䅁䭁䅁䅕䅁䉁䅁䅁允䅁䅁䅕䅁䅁䵁奢啚䵅䅉䅅䅁䕁䅁䅁睁䵁䅁䅁权求兂䅁权煄权䅁权獄权䅁允䅁䅁䅅䅁䭁䕁䅣䅁䵁䅉䅅䅁䕁䅁䅁睁䵁䅁䅁权䡂睃䅁权煄权䅁权瑂䅂䅁允䅁䅁䅅䅁䭁䕁䅣䅁䵁䅉䅅䅁䕁䅁䅁睁䵁䅁䅁权噁兄䅁权湄权䅁权獄权䅁允䅁䅁䅅䅁䭁䕁䅣䅁䵁䅉䅅䅁䕁䅁䅁睁䵁䅁䅁权䭂睁䅁权䭁䅁䅁权⽄允䅁允䅁䅁䅅䅁䙁䥁獴⼵灵剣䅖䍄䉁䅁䅁䅂䅁䅁䅍䅄䅁䅁䅯杆䅳䅁䅯䄶䅯䅁䅯来䅑䅁䅅䅁䉁䅁䅁杄佁䅁䅁免穁䍁䄴䅎㉁䑁䅑䅁䵁䅉䅅䅁䕁䅁䅁睁䵁䅁䅁权浄䅂䅁权畄权䅁权療䅂䅁允䅁䅁䅅䅁䙁䅁䅁䅁权偉䅂䍄䉁䅁䅁䅂䅁䅁䅍䅄䅁䅁䅯兎䅕䅁䅯朶䅯䅁䅯兣䅑䅁䅅䅁䉁䅁䅁杄䵁䅁䅁䅍畁䑁䅅䅍穁䅁䅁䍄䉁䅁䅁䅂䅁䅁䅍䅄䅁䅁䅯睉䄰䅁䅯䄶䅯䅁䅯兣䅑䅁䅅䅁䉁䅁䅁权䡂䅁䅁䍄䉁䅁䅁䅂䅁䅁䅍䅄䅁䅁䅯兘䅳䅁䅯朶䅯䅁䅯兣䅑䅁䅅䅁䉁䅁䅁杄䵁䅁䅁䅍畁䑁䅁免㉁䅁䅁䍄䉁䅁䅁䅂䅁䅁䅍䅄䅁䅁䅯兊䅷䅁䅯眵䅯䅁䅯兣䅑䅁䅅䅁䉁䅁䅁兂佂桙奂呏契䅑杷允䅁䅁䅑䅁䑁䅁䅷䅁䭁䕁䵷䅁䭁佁䭯䅁䭁䝁䔰䅁䉁䅁䅁允䅁䅁䅯睒䅁䅁杷允䅁䅁䅑䅁䑁䅁䅷䅁䭁䙁䵅䅁䭁佁䭯䅁䭁䥁䕍䅁䉁䅁䅁允䅁䅁䄴䅄䅁䑁䅅杌祁䑁䅙睍䅁䅁杷允䅁䅁䅑䅁䑁䅁䅷䅁䭁䕁䑫䅁䭁䉁䅅䅁䭁䅁䅕䅁䉁䅁䅁允䅁䅁䄴䅆䅁䑁䅫杍祁䑁䅁睎穁䑁䅧杍㑁䅁䅁䍄䉁䅁䅁䅂䅁䅁䅍䅄䅁䅁䅯䅮䅕䅁䅯眶䅯䅁䅯兣䅑䅁䅅䅁䉁䅁䅁杄啁䅁䅁免睁䑁䅙䅎㕁䑁䅫兏ㅁ䑁䅕䅁䵁䅉䅅䅁䑁䅁䅁睁䵁䅁䅁权㍄权䅁权捁杂䅁允䅁䅁䅅䅁䭁䍁䡷䅁䵁䅉䅅䅁䕁䅁䅁睁䵁䅁䅁权坄睃䅁权畄权䅁权硂䅂䅁允䅁䅁䅅䅁䙁䅁䅁䅁杁敍䅂䍄䉁䅁䅁䅂䅁䅁䅍䅄䅁䅁䅯眰䅳䅁䅯儷䅯䅁䅯䅣䅑䅁䅅䅁䉁䅁䅁兂浂浚浚浚䝢睐杷允䅁䅁䅑䅁䑁䅁䅷䅁䭁䍁䑯䅁䭁䉁䅅䅁䭁偁䈸䅁䉁䅁䅁允䅁䅁䄴䅆䅁䑁䅍李㍁䑁䅁䅍睁䑁䅁䅍睁䅁䅁䍄䉁䅁䅁䅂䅁䅁䅍䅄䅁䅁䅯䅺䅑䅁䅯䄶䅯䅁䅯兣䅑䅁䅅䅁䉁䅁䅁杄佁䅁䅁免睁䍁䄴䅍㍁䑁䅑䅁䵁䅉䅅䅁䕁䅁䅁睁䵁䅁䅁权㡄兂䅁权潄权䅁权䙃䅂䅁允䅁䅁䅅䅁佁䅁䄴䅁祁䑁䅫杌ぁ䑁䅅免䅁䅁杷允䅁䅁䅑䅁䑁䅁䅷䅁䭁䭁䐴䅁䭁䅁䅑䅁䭁䅁䅕䅁䉁䅁䅁允䅁䅁䅕䅁䅁䙁㙢䕓䵅䅉䅅䅁䕁䅁䅁睁䵁䅁䅁权ぃ睃䅁权煄权䅁权㙂䅂䅁允䅁䅁䅅䅁佁䅁䅷䅁睁䍁䄴免㉁䑁䅫䅁䵁䅉䅅䅁䕁䅁䅁睁䵁䅁䅁权畃睁䅁权䭁䅁䅁权䙁䅁䅁允䅁䅁䅅䅁䙁䑁晶㑔堲样䅚䍄䉁䅁䅁䅂䅁䅁䅍䅄䅁䅁䅯朶䅑䅁䅯眵䅯䅁䅯兢䅑䅁䅅䅁䉁䅁䅁兂ㅁ牘䩰䅄䉉䅑杷允䅁䅁䅑䅁䑁䅁䅷䅁䭁佁䱑䅁䭁佁䭧䅁䭁䡁䔰䅁䉁䅁䅁允䅁䅁䄴权䅁䑁䅣杌ㅁ䑁䅍䅁䵁䅉䅅䅁䕁䅁䅁睁䵁䅁䅁权牄䅄䅁权湄权䅁权㙂䅂䅁允䅁䅁䅅䅁䙁䉁䵑搯歒硇䅖䍄䉁䅁䅁䅂䅁䅁䅍䅄䅁䅁䅯朶䅅䅁䅯充䅁䅁䅯䅂䅉䅁䅅䅁䉁䅁䅁杄啁䅁䅁免㉁䑁䅙䅏ㅁ䑁䅁䅍睁䑁䅁䅁䵁䅉䅅䅁䕁䅁䅁睁䵁䅁䅁权流睁䅁权剁䅁䅁权䙁䅁䅁允䅁䅁䅅䅁佁䉁䅑䅁穁䑁䅁睍㉁䑁䅁䅍睁䑁䅁䅍䅁䅁杷允䅁䅁䅑䅁䑁䅁䅷䅁䭁乁䕳䅁䭁佁䭯䅁䭁䝁䔰䅁䉁䅁䅁允䅁䅁䄴䅄䅁䑁䅅杌ぁ䑁䅅睎䅁䅁杷允䅁䅁䅑䅁䑁䅁䅷䅁䭁䅁䌰䅁䭁䅁䅑䅁䭁䅁䅕䅁䉁䅁䅁允䅁䅁䅕䅁䅁䡁畁啕䵅䅉䅅䅁䕁䅁䅁睁䵁䅁䅁权䍁兄䅁权煄权䅁权㥂䅂䅁允䅁䅁䅅䅁佁䅁䅷䅁硁䍁䄴䅍ぁ䑁䅙䅁䵁䅉䅅䅁䕁䅁䅁睁䵁䅁䅁权㡄权䅁权瑄权䅁权㙂䅂䅁允䅁䅁䅅䅁䙁䅁琴灳瘳㡰⽙䍄䉁䅁䅁䅂䅁䅁䅍䅄䅁䅁䅯䄵䅑䅁䅯朵䅯䅁䅯䄷䅯䅁䅅䅁䉁䅁䅁权䡂䅁䅁䍄䉁䅁䅁䅂䅁䅁䅍䅄䅁䅁䅯䅏䅳䅁䅯眶䅯䅁䅯兢䅑䅁䅅䅁䉁䅁䅁杄十䅁䅁睍ㅁ䑁䅫睎穁䑁䅁䅍睁䅁䅁䍄䉁䅁䅁䅂䅁䅁䅍䅄䅁䅁䅯杖䅷䅁䅯眶䅯䅁䅯睧䅑䅁䅅䅁䉁䅁䅁杄十䅁䅁李㍁䑁䅫䅎ぁ䑁䅕杍㕁䅁䅁䍄䉁䅁䅁䅂䅁䅁䅍䅄䅁䅁䅯杳䅕䅁䅯儷䅯䅁䅯䅣䅑䅁䅅䅁䉁䅁䅁兂权楇搯䅊婢睐杷允䅁䅁䅑䅁䑁䅁䅷䅁䭁䵁䱯䅁䭁佁䭳䅁䭁䡁䔰䅁䉁䅁䅁允䅁䅁䄴杅䅁䑁䅅免㍁䑁䅫免穁䑁䅑免䅁䅁杷允䅁䅁䅑䅁䑁䅁䅷䅁䭁佁䵁䅁䭁佁䭙䅁䭁䝁䔰䅁䉁䅁䅁允䅁䅁䅯睒䅁䅁杷允䅁䅁䅑䅁䑁䅁䅷䅁䭁䍁䱍䅁䭁佁䭯䅁䭁䝁䔸䅁䉁䅁䅁允䅁䅁䄴䅄䅁䑁䅁杌ㅁ䑁䅧兏䅁䅁杷允䅁䅁䅑䅁䑁䅁䅷䅁䭁佁䑁䅁䭁䅁䅑䅁䭁䅁䅕䅁䉁䅁䅁允䅁䅁䅕䅁䅁䠶乹䕧䵅䅉䅅䅁䕁䅁䅁睁䵁䅁䅁权䕄杁䅁权剁䅁䅁权⽄允䅁允䅁䅁䅅䅁佁䉁䅑䅁硁䑁䅑睍ㅁ䑁䅫兎睁䑁䅁䅍䅁䅁杷允䅁䅁䅑䅁䑁䅁䅷䅁䭁䵁䍣䅁䭁䅁䅯䅁䭁䅁䅕䅁䉁䅁䅁允䅁䅁䅕癴㥐䠱灪樫䴸䅉䅅䅁䕁䅁䅁睁䵁䅁䅁权䉂兂䅁权牄权䅁权療䅂䅁允䅁䅁䅅䅁佁䉁䅑䅁硁䑁䅍杍穁䑁䅑䅏ㅁ䑁䅁䅍䅁䅁杷允䅁䅁䅑䅁䑁䅁䅷䅁䭁䵁䵉䅁䭁佁䭣䅁䭁佁䭷䅁䉁䅁䅁允䅁䅁䅯睒䅁䅁杷允䅁䅁䅑䅁䑁䅁䅷䅁䭁䥁䙁䅁䭁佁䭳䅁䭁䡁䕅䅁䉁䅁䅁允䅁䅁䄴䅆䅁䑁䅉䅍睁䑁䅍䅍睁䑁䅁䅍睁䅁䅁䍄䉁䅁䅁䅂䅁䅁䅍䅄䅁䅁䅯兂䅷䅁䅯儶䅯䅁䅯䄷䅯䅁䅅䅁䉁䅁䅁权䡂䅁䅁䍄䉁䅁䅁䅂䅁䅁䅍䅄䅁䅁䅯杌䅉䅁䅯充䅁䅁䅯兂䅁䅁䅅䅁䉁䅁䅁杄十䅁䅁睎穁䑁䅙睍穁䑁䅁䅍睁䅁䅁䍄䉁䅁䅁䅂䅁䅁䅍䅄䅁䅁䅯䄯䅷䅁䅯眵䅯䅁䅯兢䅑䅁䅅䅁䉁䅁䅁权䡂䅁䅁䍄䉁䅁䅁䅂䅁䅁䅍䅄䅁䅁䅯兗䅳䅁䅯䄶䅯䅁䅯兢䅑䅁䅅䅁䉁䅁䅁杄佁䅁䅁䅎穁䍁䄴免㉁䑁䅅䅁䵁䅉䅅䅁䕁䅁䅁睁䵁䅁䅁权䑂睁䅁权䭁䅁䅁权䙁䅁䅁允䅁䅁䅅䅁䙁䵁䱤㑎䉬䈴䅤䍄䉁䅁䅁䅂䅁䅁䅍䅄䅁䅁䅯䅄䄰䅁䅯䄶䅯䅁䅯来䅑䅁䅅䅁䉁䅁䅁杄佁䅁䅁䅎ㅁ䍁䄴兎硁䑁䅍䅁䵁䅉䅅䅁䕁䅁䅁睁䵁䅁䅁权䝂睃䅁权牄权䅁权療䅂䅁允䅁䅁䅅䅁佁䉁䅉䅁㑁䑁䅧睍硁䑁䅣䅍睁䑁䅁䅁䵁䅉䅅䅁䕁䅁䅁睁䵁䅁䅁权䙄䅄䅁权浄权䅁权瑂䅂䅁允䅁䅁䅅䅁䭁䕁䅣䅁䵁䅉䅅䅁䕁䅁䅁睁䵁䅁䅁权瑃䅄䅁权湄权䅁权䙃䅂䅁允䅁䅁䅅䅁䙁䉁䱷捥摓硨䅎䍄䉁䅁䅁䅂䅁䅁䅍䅄䅁䅁䅯䅊䄰䅁䅯眶䅯䅁䅯䅣䅑䅁䅅䅁䉁䅁䅁杄十䅁䅁免㉁䑁䅅李㍁䑁䅧䅏㍁䅁䅁䍄䉁䅁䅁䅂䅁䅁䅍䅄䅁䅁䅯兲䅍䅁䅯权䅁䅁䅯兂䅁䅁䅅䅁䉁䅁䅁兂畄䑦ㄸ牘偯䅑杷允䅁䅁䅑䅁䑁䅁䅷䅁䭁䉁䰴䅁䭁佁䭣䅁䭁䡁䕯䅁䉁䅁䅁允䅁䅁䅕灢晅堷摒䕁䵁䅉䅅䅁䕁䅁䅁睁䵁䅁䅁权祁睃䅁权灄权䅁权㙂䅂䅁允䅁䅁䅅䅁䙁䅁䅁䅁权⭺䅂䍄䉁䅁䅁䅂䅁䅁䅍䅄䅁䅁䅯䅬䅷䅁䅯眶䅯䅁䅯兢䅑䅁䅅䅁䉁䅁䅁权䡂䅁䅁䍄䉁䅁䅁䅂䅁䅁䅍䅄䅁䅁䅯睸䅅䅁䅯允䅉䅁䅯睁䅉䅁䅅䅁䉁䅁䅁兂灁塥佗敓䉈䅑杷允䅁䅁䅑䅁䑁䅁䅷䅁䭁䝁䑅䅁䭁䉁䅅䅁䭁偁䈸䅁䉁䅁䅁允䅁䅁䄴杅䅁䑁䅑睎穁䑁䅁兏睁䑁䅁䅍䅁䅁杷允䅁䅁䅑䅁䑁䅁䅷䅁䭁䱁䙧䅁䭁佁䬴䅁䭁䡁䕅䅁䉁䅁䅁允䅁䅁䅕䅁䅁䭁祄欹䵁䅉䅅䅁䕁䅁䅁睁䵁䅁䅁权㉄睃䅁权浄权䅁权硂䅂䅁允䅁䅁䅅䅁佁䅁䅷䅁祁䍁䄴睎硁䑁䅑䅁䵁䅉䅅䅁䕁䅁䅁睁䵁䅁䅁权祂䅁䅁权䭁䅁䅁权䕁杁䅁允䅁䅁䅅䅁䙁䝁浚浚浚瑚⼶䍄䉁䅁䅁䅂䅁䅁䅍䅄䅁䅁䅯朴䅍䅁䅯䅂䅁䅁䅯眯䅅䅁䅅䅁䉁䅁䅁兂䅁䅁䅃㕒䕆兑杷允䅁䅁䅑䅁䑁䅁䅷䅁䭁䩁䕅䅁䭁佁䬴䅁䭁䡁䔰䅁䉁䅁䅁允䅁䅁䅕䅁䅁䥁䍂䕁䵅䅉䅅䅁䕁䅁䅁睁䵁䅁䅁权畂兂䅁权煄权䅁权䑃䅂䅁允䅁䅁䅅䅁佁䅁䅷䅁穁䍁䄴杍ぁ䑁䅣䅁䵁䅉䅅䅁䕁䅁䅁睁䵁䅁䅁权啁睃䅁权潄权䅁权睂䅂䅁允䅁䅁䅅䅁䭁䕁䅣䅁䵁䅉䅅䅁䑁䅁䅁睁䵁䅁䅁权佄兂䅁权捁杂䅁允䅁䅁䅅䅁䭁乁䝯䅁䵁䅉䅅䅁䕁䅁䅁睁䵁䅁䅁权䝂兂䅁权瑄权䅁权㥂䅂䅁允䅁䅁䅅䅁䙁䩁婱婭婭捭⽫䍄䉁䅁䅁䅂䅁䅁䅍䅄䅁䅁䅯杫䄰䅁䅯朶䅯䅁䅯兣䅑䅁䅅䅁䉁䅁䅁杄䵁䅁䅁䅍畁䑁䅁兏㉁䅁䅁䍄䉁䅁䅁䅂䅁䅁䅍䅄䅁䅁䅯睷䅳䅁䅯䄶䅯䅁䅯兢䅑䅁䅅䅁䉁䅁䅁杄佁䅁䅁兌㉁䍁䄴睎㕁䑁䅑䅁䵁䅉䅅䅁䕁䅁䅁睁䵁䅁䅁权㙄睃䅁权湄权䅁权睂䅂䅁允䅁䅁䅅䅁䙁䭁䙊癴㥐伱⽷䍄䉁䅁䅁䅂䅁䅁䅍䅄䅁䅁䅯兵䅑䅁䅯朵䅯䅁䅯睢䅑䅁䅅䅁䉁䅁䅁杄䵁䅁䅁免畁䑁䅑䅎㉁䅁䅁䍄䉁䅁䅁䅂䅁䅁䅍䅄䅁䅁䅯兰䄰䅁䅯䄶䅯䅁䅯兣䅑䅁䅅䅁䉁䅁䅁权䡂䅁䅁䍄䉁䅁䅁䅂䅁䅁䅍䅄䅁䅁䅯元䅅䅁䅯允䅉䅁䅯兂䅉䅁䅅䅁䉁䅁䅁兂佂潦佴側䔷䅑杷允䅁䅁䅑䅁䑁䅁䅷䅁䭁䉁䵍䅁䭁佁䭫䅁䭁䡁䕯䅁䉁䅁䅁允䅁䅁䅕䅁䅁䅁佃歁䵅䅉䅅䅁䕁䅁䅁睁䵁䅁䅁权䕄䅄䅁权浄权䅁权䑃䅂䅁允䅁䅁䅅䅁佁䅁䅷䅁睁䍁䄴睎ㅁ䑁䅧䅁䵁䅉䅅䅁䕁䅁䅁睁䵁䅁䅁权牄睁䅁权剁䅁䅁权䙁䅁䅁允䅁䅁䅅䅁佁䉁䅑䅁硁䑁䅙李穁䑁䅁䅍睁䑁䅁䅍䅁䅁杷允䅁䅁䅑䅁䑁䅁䅷䅁䭁䉁䝙䅁䭁佁䭯䅁䭁佁䭷䅁䉁䅁䅁允䅁䅁䅯睒䅁䅁杷允䅁䅁䅑䅁䑁䅁䅷䅁䭁䭁䄴䅁䭁䅁䅯䅁䭁䅁䅕䅁䉁䅁䅁允䅁䅁䅕桙奂扏䥑歊䵁䅉䅅䅁䕁䅁䅁睁䵁䅁䅁权千䅂䅁权灄权䅁权䑃䅂䅁允䅁䅁䅅䅁䙁䅁䅁䅁䅁畉䄹䍄䉁䅁䅁䅂䅁䅁䅍䅄䅁䅁䅯朰䅑䅁䅯眵䅯䅁䅯兢䅑䅁䅅䅁䉁䅁䅁兂呄汄䅉牣㍮睐杷允䅁䅁䅑䅁䑁䅁䅷䅁䭁䍁䐴䅁䭁䅁䅑䅁䭁偁䈸䅁䉁䅁䅁允䅁䅁䅕䅁䅁䡧汭䕣䵅䅉䅅䅁䕁䅁䅁睁䵁䅁䅁权偃睃䅁权煄权䅁权䙃䅂䅁允䅁䅁䅅䅁佁䅁䅷䅁睁䍁䄴免㕁䑁䅕䅁䵁䅉䅅䅁䕁䅁䅁睁䵁䅁䅁权㡃允䅁权剁䅁䅁权䙁䅁䅁允䅁䅁䅅䅁佁䉁䅉䅁㍁䑁䅍李穁䑁䅍䅍睁䑁䅁䅁䵁䅉䅅䅁䕁䅁䅁睁䵁䅁䅁权䉁睃䅁权牄权䅁权療䅂䅁允䅁䅁䅅䅁佁䉁䅉䅁穁䑁䅁李㕁䑁䅉睍ぁ䑁䅑䅁䵁䅉䅅䅁䕁䅁䅁睁䵁䅁䅁权敄睁䅁权剁䅁䅁权䙁䅁䅁允䅁䅁䅅䅁佁䉁䅑䅁ぁ䑁䅑李㑁䑁䅁䅍睁䑁䅁䅍䅁䅁杷允䅁䅁䅑䅁䑁䅁䅷䅁䭁佁䬸䅁䭁佁䭣䅁䭁䥁䕍䅁䉁䅁䅁允䅁䅁䅕楄礲敮港䕉䵁䅉䅅䅁䕁䅁䅁睁䵁䅁䅁权楃䅂䅁权浄权䅁权䙃䅂䅁允䅁䅁䅅䅁佁䅁䅷䅁硁䍁䄴兎硁䑁䅣䅁䵁䅉䅅䅁䕁䅁䅁睁䵁䅁䅁权獃兂䅁权煄权䅁权獄权䅁允䅁䅁䅅䅁䭁䕁䅣䅁䵁䅉䅅䅁䕁䅁䅁睁䵁䅁䅁权ㅃ兂䅁权湄权䅁权䑃䅂䅁允䅁䅁䅅䅁䙁䅁牉硨婢樷䅊䍄䉁䅁䅁䅂䅁䅁䅍䅄䅁䅁䅯䅇䅳䅁䅯朵䅯䅁䅯睢䅑䅁䅅䅁䉁䅁䅁杄䵁䅁䅁兎畁䑁䅅免ぁ䅁䅁䍄䉁䅁䅁䅂䅁䅁䅍䅄䅁䅁䅯䅑䅳䅁䅯眶䅯䅁䅯䄷䅯䅁䅅䅁䉁䅁䅁权䡂䅁䅁䍄䉁䅁䅁䅂䅁䅁䅍䅄䅁䅁䅯儹䅷䅁䅯儷䅯䅁䅯睧䅑䅁䅅䅁䉁䅁䅁兂⽃䰷奊か㡌睐杷允䅁䅁䅑䅁䑁䅁䅷䅁䭁佁䱁䅁䭁佁䭫䅁䭁䡁䕁䅁䉁䅁䅁允䅁䅁䅕䅁䅁䥁睂唶䵁䅉䅅䅁䕁䅁䅁睁䵁䅁䅁权䭃兂䅁权煄权䅁权瑂䅂䅁允䅁䅁䅅䅁佁䅁䅷䅁睁䍁䄴䅏睁䑁䅉䅁䵁䅉䅅䅁䕁䅁䅁睁䵁䅁䅁权兄睃䅁权煄权䅁权㙂䅂䅁允䅁䅁䅅䅁佁䅁䅷䅁睁䍁䄴免睁䑁䅫䅁䵁䅉䅅䅁䕁䅁䅁睁䵁䅁䅁权扂䅄䅁权煄权䅁权㥂䅂䅁允䅁䅁䅅䅁佁䅁䅯䅁睁䍁䄴䅎硁䅁䅁䍄䉁䅁䅁䅂䅁䅁䅍䅄䅁䅁䅯杋䅍䅁䅯充䅁䅁䅯兂䅁䅁䅅䅁䉁䅁䅁杄啁䅁䅁睍ぁ䑁䅫免睁䑁䅁䅍睁䑁䅁䅁䵁䅉䅅䅁䕁䅁䅁睁䵁䅁䅁权獁兂䅁权畄权䅁权獄权䅁允䅁䅁䅅䅁䭁䕁䅣䅁䵁䅉䅅䅁䕁䅁䅁睁䵁䅁䅁权偄睁䅁权剁䅁䅁权⽄允䅁允䅁䅁䅅䅁佁䉁䅙䅁硁䑁䅑睍㍁䑁䅁䅍睁䑁䅁䅍睁䅁䅁䍄䉁䅁䅁䅂䅁䅁䅍䅄䅁䅁䅯睒䅷䅁䅯朷䅯䅁䅯兦䅑䅁䅅䅁䉁䅁䅁兂䅁䅁䅁临术䅑杷允䅁䅁䅑䅁䑁䅁䅷䅁䭁䩁䑕䅁䭁䅁䅑䅁䭁偁䈸䅁䉁䅁䅁允䅁䅁䅕䅁䅁䩁穪䕡䵅䅉䅅䅁䕁䅁䅁睁䵁䅁䅁权䭂䅄䅁权瑄权䅁权㥂䅂䅁允䅁䅁䅅䅁䙁䕁㍷啩杆昵⽧䍄䉁䅁䅁䅂䅁䅁䅍䅄䅁䅁䅯䅃䅕䅁䅯眵䅯䅁䅯兣䅑䅁䅅䅁䉁䅁䅁兂⽂牡へ硫佧䅑杷允䅁䅁䅑䅁䑁䅁䅷䅁䭁䩁䙑䅁䭁佁䬰䅁䭁䡁䕅䅁䉁䅁䅁允䅁䅁䅕㑎䉬余兘樰䴸䅉䅅䅁䕁䅁䅁睁䵁䅁䅁权䩄䅂䅁权湄权䅁权睂䅂䅁允䅁䅁䅅䅁䙁䝁癏䡃捨昶⼸䍄䉁䅁䅁䅂䅁䅁䅍䅄䅁䅁䅯共䅷䅁䅯眶䅯䅁䅯睢䅑䅁䅅䅁䉁䅁䅁杄啁䅁䅁免㉁䑁䅅䅏㉁䑁䅙䅏㉁䑁䅣䅁䵁䅉䅅䅁䕁䅁䅁睁䵁䅁䅁权⭄杁䅁权䭁䅁䅁权䙁䅁䅁允䅁䅁䅅䅁䙁䑁䥅䉲慸䍚䅊䍄䉁䅁䅁䅂䅁䅁䅍䅄䅁䅁䅯䅊䅷䅁䅯儶䅯䅁䅯全䅑䅁䅅䅁䉁䅁䅁兂䅁䅁䅁䍧丳䅑杷允䅁䅁䅑䅁䑁䅁䅷䅁䭁偁䕙䅁䭁佁䭣䅁䭁䡁䕁䅁䉁䅁䅁允䅁䅁䅕㘱睎児塯啊䵁䅉䅅䅁䕁䅁䅁睁䵁䅁䅁权㑂兄䅁权畄权䅁权硂䅂䅁允䅁䅁䅅䅁䙁䅁䅁䅁䅁瑪䅌䍄䉁䅁䅁䅂䅁䅁䅍䅄䅁䅁䅯杹䅷䅁䅯䄶䅯䅁䅯睢䅑䅁䅅䅁䉁䅁䅁杄佁䅁䅁兌㉁䍁䄴䅍睁䑁䅙䅁䵁䅉䅅䅁䕁䅁䅁睁䵁䅁䅁权煁睁䅁权䭁䅁䅁权䙁䅁䅁允䅁䅁䅅䅁䙁偁卌坔光偗⽫䍄䉁䅁䅁䅂䅁䅁䅍䅄䅁䅁䅯睴䅷䅁䅯儷䅯䅁䅯兦䅑䅁䅅䅁䉁䅁䅁兂楃扒穢搯祔睐杷允䅁䅁䅑䅁䑁䅁䅷䅁䭁䥁䕳䅁䭁佁䭣䅁䭁䥁䕕䅁䉁䅁䅁允䅁䅁䅕牕敧敨剴䕁䵁䅉䅅䅁䕁䅁䅁睁䵁䅁䅁权䩂兂䅁权牄权䅁权瑂䅂䅁允䅁䅁䅅䅁䭁䕁䅣䅁䵁䅉䅅䅁䕁䅁䅁睁䵁䅁䅁权㡄权䅁权畄权䅁权硂䅂䅁允䅁䅁䅅䅁䙁䅁䅁䅁䅂摕䄹䍄䉁䅁䅁䅂䅁䅁䅍䅄䅁䅁䅯䅬䅕䅁䅯朶䅯䅁䅯䅣䅑䅁䅅䅁䉁䅁䅁杄䵁䅁䅁免畁䑁䅅䅏ぁ䅁䅁䍄䉁䅁䅁䅂䅁䅁䅍䅄䅁䅁䅯杔䅷䅁䅯朶䅯䅁䅯兦䅑䅁䅅䅁䉁䅁䅁权䡂䅁䅁䍄䉁䅁䅁䅂䅁䅁䅍䅄䅁䅁䅯睸䅕䅁䅯眶䅯䅁䅯全䅑䅁䅅䅁䉁䅁䅁杄十䅁䅁䅏ぁ䑁䅅䅍睁䑁䅁䅍睁䅁䅁䍄䉁䅁䅁䅂䅁䅁䅍䅄䅁䅁䅯杆䄰䅁䅯眶䅯䅁䅯来䅑䅁䅅䅁䉁䅁䅁杄允䅁䅁睎硁䑁䅁䅍睁䑁䅁䅍䅁䅁杷允䅁䅁䅑䅁䑁䅁䅷䅁䭁䥁䐰䅁䭁䅁䅑䅁䭁䅁䅕䅁䉁䅁䅁允䅁䅁䅕䅁䅁䍁畐啙䵅䅉䅅䅁䑁䅁䅁睁䵁䅁䅁权牃睃䅁权敁杂䅁允䅁䅁䅅䅁䭁䩁䝍䅁䵁䅉䅅䅁䕁䅁䅁睁䵁䅁䅁权㕂䅄䅁权畄权䅁权䙃䅂䅁允䅁䅁䅅䅁䙁䅁䅁䅁䅁倲䅂䍄䉁䅁䅁䅂䅁䅁䅍䅄䅁䅁䅯睪䅷䅁䅯朷䅯䅁䅯兦䅑䅁䅅䅁䉁䅁䅁兂䅁䅁䅁䡫㙲䅷杷允䅁䅁䅑䅁䑁䅁䅷䅁䭁䥁䐰䅁䭁䉁䅅䅁䭁䅁䅕䅁䉁䅁䅁允䅁䅁䄴䅆䅁䑁䅍䅏ㅁ䑁䅫䅍睁䑁䅁䅍睁䅁䅁䍄䉁䅁䅁䅂䅁䅁䅍䅄䅁䅁䅯䅫䅳䅁䅯儶䅯䅁䅯来䅑䅁䅅䅁䉁䅁䅁兂䅁䅁䅁䅷卶䅑杷允䅁䅁䅑䅁䑁䅁䅷䅁䭁䩁䘸䅁䭁佁䭫䅁䭁䥁䕍䅁䉁䅁䅁允䅁䅁䅕䅁䅁䅁慄猱䵁䅉䅅䅁䕁䅁䅁睁䵁䅁䅁权⭁睃䅁权瑄权䅁权獄权䅁允䅁䅁䅅䅁䭁䕁䅣䅁䵁䅉䅅䅁䕁䅁䅁睁䵁䅁䅁权癃睃䅁权牄权䅁权䑃䅂䅁允䅁䅁䅅䅁佁䉁䅉䅁㍁䑁䅕睍穁䑁䅍䅏㕁䑁䅍䅁䵁䅉䅅䅁䕁䅁䅁睁䵁䅁䅁权㕄权䅁权煄权䅁权獄权䅁允䅁䅁䅅䅁䭁䕁䅣䅁䵁䅉䅅䅁䕁䅁䅁睁䵁䅁䅁权潄䅄䅁权潄权䅁权硂䅂䅁允䅁䅁䅅䅁佁䅁䅷䅁㑁䍁䄴兏穁䑁䅫䅁䵁䅉䅅䅁䕁䅁䅁睁䵁䅁䅁权橄睁䅁权䭁䅁䅁权⽄允䅁允䅁䅁䅅䅁䙁䵁䴳䵺䵺䅺䅂䍄䉁䅁䅁睁䅁䅁䅍䅄䅁䅁䅯䅫䅑䅁䅯杊䅙䅁䅅䅁䉁䅁䅁杄䵁䅁䅁睎睁䍁䄴睍穁䅁䅁䍄䉁䅁䅁䅂䅁䅁䅍䅄䅁䅁䅯䅡䅷䅁䅯儷䅯䅁䅯兣䅑䅁䅅䅁䉁䅁䅁兂煃搸乊桙い睐杷允䅁䅁䅑䅁䑁䅁䅷䅁䭁䅁䝷䅁䭁佁䭙䅁䭁䝁䔸䅁䉁䅁䅁允䅁䅁䄴权䅁䑁䅉杌㉁䑁䅧䅁䵁䅉䅅䅁䕁䅁䅁睁䵁䅁䅁权畃䅄䅁权煄权䅁权㥂䅂䅁允䅁䅁䅅䅁佁䅁䅷䅁睁䍁䄴杍㑁䑁䅑䅁䵁䅉䅅䅁䕁䅁䅁睁䵁䅁䅁权桃睁䅁权剁䅁䅁权䙁䅁䅁允䅁䅁䅅䅁佁䉁䅑䅁㉁䑁䅅睍祁䑁䅧䅏㍁䑁䅁䅏䅁䅁杷允䅁䅁䅑䅁䑁䅁䅷䅁䭁䅁䝁䅁䭁佁䭣䅁䭁䡁䔰䅁䉁䅁䅁允䅁䅁䅕噋偹癷䥖䕍䵁䅉䅅䅁䕁䅁䅁睁䵁䅁䅁权湂䅄䅁权畄权䅁权瑂䅂䅁允䅁䅁䅅䅁䭁䕁䅣䅁䵁䅉䅅䅁䕁䅁䅁睁䵁䅁䅁权䕄䅄䅁权浄权䅁权硂䅂䅁允䅁䅁䅅䅁佁䅁䅷䅁睁䍁䄴䅏㕁䑁䅫䅁䵁䅉䅅䅁䕁䅁䅁睁䵁䅁䅁权硄睁䅁权䕁䅁䅁权䙁䅁䅁允䅁䅁䅅䅁䙁䅁䅁䅁瑄坂䉸䍄䉁䅁䅁睁䅁䅁䅍䅄䅁䅁䅯睁䅙䅁䅯䅈䅙䅁䅅䅁䉁䅁䅁权卂杂䅁䍄䉁䅁䅁䅂䅁䅁䅍䅄䅁䅁䅯䅒䅳䅁䅯䄶䅯䅁䅯䅣䅑䅁䅅䅁䉁䅁䅁杄佁䅁䅁李ㅁ䍁䄴睍㕁䑁䅫䅁䵁䅉䅅䅁䕁䅁䅁睁䵁䅁䅁权呁䅄䅁权灄权䅁权䙃䅂䅁允䅁䅁䅅䅁䙁䅁䅁䅁䅃晄䄱䍄䉁䅁䅁䅂䅁䅁䅍䅄䅁䅁䅯䅑䅍䅁䅯权䅁䅁䅯兂䅁䅁䅅䅁䉁䅁䅁兂䡄穓䩥坑坁䅑杷允䅁䅁䅑䅁䑁䅁䅷䅁䭁䭁䕁䅁䭁佁䭫䅁䭁䡁䕁䅁䉁䅁䅁允䅁䅁䅕䅁䅁䅁桄挶䵁䅉䅅䅁䕁䅁䅁睁䵁䅁䅁权奃睃䅁权湄权䅁权療䅂䅁允䅁䅁䅅䅁䙁䭁䝪穓䩥剷䅂䍄䉁䅁䅁䅂䅁䅁䅍䅄䅁䅁䅯杊䅷䅁䅯䄶䅯䅁䅯睧䅑䅁䅅䅁䉁䅁䅁杄䵁䅁䅁免畁䑁䅣兎㑁䅁䅁䍄䉁䅁䅁䅂䅁䅁䅍䅄䅁䅁䅯杮䅕䅁䅯眶䅯䅁䅯兦䅑䅁䅅䅁䉁䅁䅁杄十䅁䅁杍祁䑁䅁兎硁䑁䅉兎硁䅁䅁䍄䉁䅁䅁䅂䅁䅁䅍䅄䅁䅁䅯兵䅷䅁䅯朵䅯䅁䅯兦䅑䅁䅅䅁䉁䅁䅁杄䵁䅁䅁兏畁䑁䅧睍硁䅁䅁䍄䉁䅁䅁䅂䅁䅁䅍䅄䅁䅁䅯䅹䅷䅁䅯朶䅯䅁䅯兣䅑䅁䅅䅁䉁䅁䅁权䡂䅁䅁䍄䉁䅁䅁睁䅁䅁䅍䅄䅁䅁䅯睯䅷䅁䅯䅈䅙䅁䅅䅁䉁䅁䅁权㝂杂䅁䍄䉁䅁䅁䅂䅁䅁䅍䅄䅁䅁䅯朰䅉䅁䅯权䅁䅁䅯眯䅅䅁䅅䅁䉁䅁䅁兂㕂匶硙䭃䥷䅷杷允䅁䅁䅑䅁䑁䅁䅷䅁䭁䍁䵕䅁䭁佁䬰䅁䭁佁䭷䅁䉁䅁䅁允䅁䅁䅯睒䅁䅁杷允䅁䅁䅑䅁䑁䅁䅷䅁䭁䡁䱙䅁䭁佁䭯䅁䭁䡁䕅䅁䉁䅁䅁允䅁䅁䄴䅄䅁䑁䅅杌睁䑁䅕䅎䅁䅁杷允䅁䅁䅑䅁䑁䅁䅷䅁䭁䅁䵁䅁䭁佁䬰䅁䭁䥁䕍䅁䉁䅁䅁允䅁䅁䅕潅䅐煹䙅䕋䵁䅉䅅䅁䕁䅁䅁睁䵁䅁䅁权㥄兂䅁权湄权䅁权瑂䅂䅁允䅁䅁䅅䅁䭁䕁䅣䅁䵁䅉䅅䅁䕁䅁䅁睁䵁䅁䅁权塂睃䅁权煄权䅁权㥂䅂䅁允䅁䅁䅅䅁䭁䕁䅣䅁䵁䅉䅅䅁䕁䅁䅁睁䵁䅁䅁权慄睁䅁权剁䅁䅁权䙁䅁䅁允䅁䅁䅅䅁佁䉁䅑䅁硁䑁䅉睎睁䑁䅙䅍睁䑁䅁䅍䅁䅁杷允䅁䅁䅑䅁䑁䅁䅷䅁䭁乁䵧䅁䭁佁䭙䅁䭁䡁䕁䅁䉁䅁䅁允䅁䅁䄴䅄䅁䑁䅁杌ぁ䑁䅍睍䅁䅁杷允䅁䅁䅑䅁䑁䅁䅷䅁䭁䵁乯䅁䭁佁䬴䅁䭁佁䭷䅁䉁䅁䅁允䅁䅁䅯睒䅁䅁杷允䅁䅁䅑䅁䑁䅁䅷䅁䭁䕁䍣䅁䭁䅁䅯䅁䭁偁䈸䅁䉁䅁䅁允䅁䅁䅕敢㝦晱卆歊䵁䅉䅅䅁䕁䅁䅁睁䵁䅁䅁权橃䅂䅁权畄权䅁权㥂䅂䅁允䅁䅁䅅䅁䙁䅁䅁䅁睄匶䉈䍄䉁䅁䅁䅂䅁䅁䅍䅄䅁䅁䅯眱䅕䅁䅯䄶䅯䅁䅯兢䅑䅁䅅䅁䉁䅁䅁杄䵁䅁䅁䅏畁䑁䅑睍祁䅁䅁䍄䉁䅁䅁䅂䅁䅁䅍䅄䅁䅁䅯六䅷䅁䅯眶䅯䅁䅯䄷䅯䅁䅅䅁䉁䅁䅁权䡂䅁䅁䍄䉁䅁䅁䅂䅁䅁䅍䅄䅁䅁䅯䅹䅷䅁䅯朷䅯䅁䅯兦䅑䅁䅅䅁䉁䅁䅁兂䅁䅁䅁䩁祦䅑杷允䅁䅁䅑䅁䑁䅁䅷䅁䭁䵁䌰䅁䭁䅁䅯䅁䭁䅁䅕䅁䉁䅁䅁允䅁䅁䅕兇坒楄礲あ䵁䅉䅅䅁䕁䅁䅁睁䵁䅁䅁权剂睃䅁权湄权䅁权療䅂䅁允䅁䅁䅅䅁䙁䙁㡢㥃䕕⭦⽧䍄䉁䅁䅁睁䅁䅁䅍䅄䅁䅁䅯杅䅳䅁䅯䅊䅙䅁䅅䅁䉁䅁䅁权塄杄䅁䍄䉁䅁䅁䅂䅁䅁䅍䅄䅁䅁䅯䅤䅳䅁䅯眵䅯䅁䅯来䅑䅁䅅䅁䉁䅁䅁兂硂児塲㍯潁䅑杷允䅁䅁䅑䅁䑁䅁䅷䅁䭁乁䑅䅁䭁䅁䅑䅁䭁䅁䅕䅁䉁䅁䅁允䅁䅁䅕䅁䅁䱙乆䕬䵅䅉䅅䅁䕁䅁䅁睁䵁䅁䅁权硁䅄䅁权灄权䅁权睂䅂䅁允䅁䅁䅅䅁䙁䅁䅁䅁䅄㥤䅖䍄䉁䅁䅁䅂䅁䅁䅍䅄䅁䅁䅯兹䅕䅁䅯儶䅯䅁䅯兦䅑䅁䅅䅁䉁䅁䅁兂䅁䅁䅁偁䄷䅷杷允䅁䅁䅑䅁䑁䅁䅷䅁䭁䥁䱁䅁䭁佁䬰䅁䭁䡁䔰䅁䉁䅁䅁允䅁䅁䅕婪畤潅䅐橹䴸䅉䅅䅁䕁䅁䅁睁䵁䅁䅁权㑁杁䅁权䭁䅁䅁权⽄允䅁允䅁䅁䅅䅁䙁乁楅⼲⭬条䅂䍄䉁䅁䅁䅂䅁䅁䅍䅄䅁䅁䅯䅔䅳䅁䅯朷䅯䅁䅯全䅑䅁䅅䅁䉁䅁䅁兂䅁䅁䅁䩷奮䅑杷允䅁䅁䅑䅁䑁䅁䅷䅁䭁䝁䵣䅁䭁佁䭯䅁䭁䡁䕅䅁䉁䅁䅁允䅁䅁䅯睒䅁䅁杷允䅁䅁䅑䅁䑁䅁䅷䅁䭁乁䵑䅁䭁佁䭙䅁䭁䥁䕍䅁䉁䅁䅁允䅁䅁䄴权䅁䑁䅉杌ㅁ䑁䅙䅁䵁䅉䅅䅁䕁䅁䅁睁䵁䅁䅁权敃兄䅁权晁杂䅁权杁杂䅁允䅁䅁䅅䅁䭁䝁伴䅁䵁䅉䅅䅁䕁䅁䅁睁䵁䅁䅁权㉄䅁䅁权剁䅁䅁权䕁杁䅁允䅁䅁䅅䅁佁䉁䅑䅁穁䑁䅍免㉁䑁䅅兎睁䑁䅁䅍䅁䅁杷允䅁䅁䅑䅁䑁䅁䅷䅁䭁䩁䍁䅁䭁䅁䅯䅁䭁䅁䅕䅁䉁䅁䅁允䅁䅁䅕噈歰㥏倯啅䵁䅉䅅䅁䕁䅁䅁睁䵁䅁䅁权ぁ䅄䅁权牄权䅁权䑃䅂䅁允䅁䅁䅅䅁佁䉁䅑䅁硁䑁䅕兏㍁䑁䅣睎祁䑁䅧䅎䅁䅁杷允䅁䅁䅑䅁䑁䅁䅷䅁䭁䉁䵣䅁䭁佁䭯䅁䭁佁䭷䅁䉁䅁䅁允䅁䅁䅯睒䅁䅁杷允䅁䅁䅑䅁䑁䅁䅷䅁䭁䙁䄸䅁䭁䅁䍅䅁䭁䅁䍉䅁䉁䅁䅁允䅁䅁䅕䱗扊永䡔欲䵁䅉䅅䅁䕁䅁䅁睁䵁䅁䅁权捁兂䅁权湄权䅁权瑂䅂䅁允䅁䅁䅅䅁䙁䵁ㅦ䘱へ䍗䅚䍄䉁䅁䅁䅂䅁䅁䅍䅄䅁䅁䅯䅸䄰䅁䅯䄶䅯䅁䅯䅣䅑䅁䅅䅁䉁䅁䅁杄䵁䅁䅁免畁䑁䅧李硁䅁䅁䍄䉁䅁䅁䅂䅁䅁䅍䅄䅁䅁䅯䅡䅳䅁䅯朷䅯䅁䅯䄷䅯䅁䅅䅁䉁䅁䅁权䡂䅁䅁䍄䉁䅁䅁睁䅁䅁䅍䅄䅁䅁䅯睰䅕䅁䅯䅊䅙䅁䅅䅁䉁䅁䅁权佄睂䅁䍄䉁䅁䅁䅂䅁䅁䅍䅄䅁䅁䅯材䅷䅁䅯䄶䅯䅁䅯睢䅑䅁䅅䅁䉁䅁䅁杄䵁䅁䅁睍畁䑁䅕兏㉁䅁䅁䍄䉁䅁䅁䅂䅁䅁䅍䅄䅁䅁䅯兩䅍䅁䅯䅂䅁䅁䅯兂䅁䅁䅅䅁䉁䅁䅁兂䅁䅁䅁䥖䝆兑杷允䅁䅁䅑䅁䑁䅁䅷䅁䭁䥁䱙䅁䭁佁䭳䅁䭁䡁䕅䅁䉁䅁䅁允䅁䅁䄴䅆䅁䑁䅉䅍穁䑁䅙䅏㕁䑁䅁兏睁䅁䅁䍄䉁䅁䅁䅂䅁䅁䅍䅄䅁䅁䅯兴䅍䅁䅯权䅁䅁䅯眯䅅䅁䅅䅁䉁䅁䅁兂䭂䅄牉硨㥢睐杷允䅁䅁䅑䅁䑁䅁䅷䅁䭁䙁乍䅁䭁佁䭧䅁䭁䡁䕅䅁䉁䅁䅁允䅁䅁䄴䅄䅁䑁䅫杌ㅁ䑁䅉免䅁䅁杷允䅁䅁䅑䅁䑁䅁䅷䅁䭁䵁䵕䅁䭁佁䭳䅁䭁䡁䕯䅁䉁䅁䅁允䅁䅁䄴杅䅁䑁䅕兎㉁䑁䅣睍㍁䑁䅕睍䅁䅁杷允䅁䅁䅑䅁䑁䅁䅷䅁䭁佁䑕䅁䭁䅁䅑䅁䭁偁䈸䅁䉁䅁䅁允䅁䅁䅕䅁䅁䑧獈づ䵅䅉䅅䅁䕁䅁䅁睁䵁䅁䅁权㝃睃䅁权煄权䅁权㙂䅂䅁允䅁䅁䅅䅁佁䅁䅷䅁睁䍁䄴睎祁䑁䅫䅁䵁䅉䅅䅁䕁䅁䅁睁䵁䅁䅁权汃睃䅁权灄权䅁权睂䅂䅁允䅁䅁䅅䅁䙁䅁䅁䅁杁敗䅖䍄䉁䅁䅁䅂䅁䅁䅍䅄䅁䅁䅯睶䅍䅁䅯䅂䅁䅁䅯兂䅁䅁䅅䅁䉁䅁䅁兂䅁䅁䅁杏灤兑杷允䅁䅁䅑䅁䑁䅁䅷䅁䭁䝁䱕䅁䭁佁䬴䅁䭁䡁䕯䅁䉁䅁䅁允䅁䅁䅕䅁䅁䕁偂〲䵁䅉䅅䅁䕁䅁䅁睁䵁䅁䅁权䙁睃䅁权煄权䅁权睂䅂䅁允䅁䅁䅅䅁佁䅁䅷䅁硁䍁䄴䅍硁䑁䅣䅁䵁䅉䅅䅁䕁䅁䅁睁䵁䅁䅁权䉃兂䅁权潄权䅁权獄权䅁允䅁䅁䅅䅁䭁䕁䅣䅁䵁䅉䅅䅁䕁䅁䅁睁䵁䅁䅁权偁睃䅁权浄权䅁权㥂䅂䅁允䅁䅁䅅䅁佁䅁䅷䅁硁䍁䄴李㍁䑁䅍䅁䵁䅉䅅䅁䕁䅁䅁睁䵁䅁䅁权䉂䅄䅁权牄权䅁权㥂䅂䅁允䅁䅁䅅䅁佁䉁䅉䅁㕁䑁䅅免祁䑁䅅李祁䑁䅕䅁䵁䅉䅅䅁䕁䅁䅁睁䵁䅁䅁权敄杁䅁权䕁䅁䅁权䙁䅁䅁允䅁䅁䅅䅁䙁䅁䅁䅁⭃ㅴ䉆䍄䉁䅁䅁䅂䅁䅁䅍䅄䅁䅁䅯睒䅕䅁䅯眶䅯䅁䅯䅣䅑䅁䅅䅁䉁䅁䅁杄十䅁䅁睍ㅁ䑁䅅李穁䑁䅙䅏睁䅁䅁䍄䉁䅁䅁䅂䅁䅁䅍䅄䅁䅁䅯眹䅉䅁䅯权䅁䅁䅯兂䅁䅁䅅䅁䉁䅁䅁兂剄瑉㕶浦獲睐杷允䅁䅁䅑䅁䑁䅁䅷䅁䭁䑁䙣䅁䭁佁䭙䅁䭁䝁䔰䅁䉁䅁䅁允䅁䅁䅯睒䅁䅁杷允䅁䅁䅑䅁䑁䅁䅷䅁䭁䍁䍯䅁䭁䉁䅅䅁䭁䅁䅕䅁䉁䅁䅁允䅁䅁䄴杆䅁䑁䅅䅎睁䑁䅧䅎睁䑁䅁䅍睁䑁䅁䅁䵁䅉䅅䅁䕁䅁䅁睁䵁䅁䅁权摁兄䅁权湄权䅁权㥂䅂䅁允䅁䅁䅅䅁䙁䡁呗䅇坒橲䅚䍄䉁䅁䅁䅂䅁䅁䅍䅄䅁䅁䅯杪䅁䅁䅯允䅉䅁䅯睁䅉䅁䅅䅁䉁䅁䅁兂婁䑑㡌歱䩮䅑杷允䅁䅁䅑䅁䑁䅁䅷䅁䭁䙁䱑䅁䭁佁䭙䅁䭁䡁䕯䅁䉁䅁䅁允䅁䅁䄴䅄䅁䑁䅍杌ㅁ䑁䅑睎䅁䅁杷允䅁䅁䅑䅁䑁䅁䅷䅁䭁偁䕕䅁䭁佁䭣䅁䭁䡁䕯䅁䉁䅁䅁允䅁䅁䅕㥆佮ㄹ橍き䵁䅉䅅䅁䕁䅁䅁睁䵁䅁䅁权歁睃䅁权晁杂䅁权杁杂䅁允䅁䅁䅅䅁䭁䭁䥅䅁䵁䅉䅅䅁䕁䅁䅁睁䵁䅁䅁权䭃杁䅁权剁䅁䅁权⽄允䅁允䅁䅁䅅䅁佁䉁䅑䅁ぁ䑁䅉睍睁䑁䅁䅍睁䑁䅁䅍䅁䅁杷允䅁䅁䅑䅁䑁䅁䅷䅁䭁䱁䵍䅁䭁佁䭫䅁䭁䡁䕅䅁䉁䅁䅁允䅁䅁䅕䅁䅁䵁硁〵䵁䅉䅅䅁䕁䅁䅁睁䵁䅁䅁权睁兄䅁权灄权䅁权䙃䅂䅁允䅁䅁䅅䅁䙁䅁䅁䅁睂晉䅊䍄䉁䅁䅁䅂䅁䅁䅍䅄䅁䅁䅯睥䅍䅁䅯权䅁䅁䅯兂䅁䅁䅅䅁䉁䅁䅁兂敂歵䵫楁㥶睐杷允䅁䅁䅑䅁䑁䅁䅷䅁䭁䝁䰸䅁䭁佁䭙䅁䭁䥁䕕䅁䉁䅁䅁允䅁䅁䄴䅄䅁䑁䅉杌㑁䑁䅑䅎䅁䅁杷允䅁䅁䅍䅁䑁䅁䅷䅁䭁䥁䱷䅁䭁䉁䝷䅁䉁䅁䅁允䅁䅁䅯克䅣䅁杷允䅁䅁䅑䅁䑁䅁䅷䅁䭁䙁䙕䅁䭁佁䭯䅁䭁䝁䔸䅁䉁䅁䅁允䅁䅁䄴䅄䅁䑁䅁杌㕁䑁䅙兎䅁䅁杷允䅁䅁䅑䅁䑁䅁䅷䅁䭁䱁䈸䅁䭁䉁䅅䅁䭁䅁䍑䅁䉁䅁䅁允䅁䅁䄴杆䅁䑁䅅兏㍁䑁䅉杍睁䑁䅁䅍睁䑁䅁䅁䵁䅉䅅䅁䕁䅁䅁睁䵁䅁䅁权煃兄䅁权潄权䅁权䙃䅂䅁允䅁䅁䅅䅁佁䅁䅷䅁㉁䍁䄴李㑁䑁䅉䅁䵁䅉䅅䅁䕁䅁䅁睁䵁䅁䅁权㙁睁䅁权剁䅁䅁权⽄允䅁允䅁䅁䅅䅁佁䉁䅑䅁硁䑁䅕䅏㑁䑁䅁䅍睁䑁䅁䅍䅁䅁杷允䅁䅁䅑䅁䑁䅁䅷䅁䭁䝁䱷䅁䭁佁䭣䅁䭁䡁䕁䅁䉁䅁䅁允䅁䅁䅕䵴㉨灶愸ぃ䵁䅉䅅䅁䕁䅁䅁睁䵁䅁䅁权䩃䅂䅁权灄权䅁权䙃䅂䅁允䅁䅁䅅䅁䙁䅁䅁䅁䅂昵䅆䍄䉁䅁䅁䅂䅁䅁䅍䅄䅁䅁䅯杰䅳䅁䅯朵䅯䅁䅯兦䅑䅁䅅䅁䉁䅁䅁权䡂䅁䅁䍄䉁䅁䅁睁䅁䅁䅍䅄䅁䅁䅯杷䅷䅁䅯䅊䅙䅁䅅䅁䉁䅁䅁权桄䅄䅁䍄䉁䅁䅁䅂䅁䅁䅍䅄䅁䅁䅯䅺䅷䅁䅯朶䅯䅁䅯全䅑䅁䅅䅁䉁䅁䅁权䡂䅁䅁䍄䉁䅁䅁䅂䅁䅁䅍䅄䅁䅁䅯䅹䅍䅁䅯䅂䅁䅁䅯兂䅁䅁䅅䅁䉁䅁䅁兂䅁䅁䅁橔琹兑杷允䅁䅁䅑䅁䑁䅁䅷䅁䭁䉁䴸䅁䭁佁䭙䅁䭁佁䭷䅁䉁䅁䅁允䅁䅁䅯睒䅁䅁杷允䅁䅁䅑䅁䑁䅁䅷䅁䭁䝁䴴䅁䭁佁䭙䅁䭁䝁䔰䅁䉁䅁䅁允䅁䅁䄴䅄䅁䑁䅍杌硁䑁䅫兏䅁䅁杷允䅁䅁䅑䅁䑁䅁䅷䅁䭁䙁䑯䅁䭁䅁䅯䅁䭁偁䈸䅁䉁䅁䅁允䅁䅁䅕⼵灵搸义啊䵁䅉䅅䅁䕁䅁䅁睁䵁䅁䅁权歃睁䅁权䕁䅁䅁权䙁䅁䅁允䅁䅁䅅䅁䙁䅁䅁䅁浂噗䉨䍄䉁䅁䅁䅂䅁䅁䅍䅄䅁䅁䅯䅂䅳䅁䅯儶䅯䅁䅯䅣䅑䅁䅅䅁䉁䅁䅁兂䅁䅁䅁䤴潺䅑杷允䅁䅁䅑䅁䑁䅁䅷䅁䭁䱁䱯䅁䭁佁䭳䅁䭁䥁䕕䅁䉁䅁䅁允䅁䅁䄴杅䅁䑁䅑兎ぁ䑁䅣䅎睁䑁䅁䅍䅁䅁杷允䅁䅁䅑䅁䑁䅁䅷䅁䭁䝁䰰䅁䭁佁䭫䅁䭁䡁䕅䅁䉁䅁䅁允䅁䅁䅕䅁䅁䅁偄欲䵁䅉䅅䅁䕁䅁䅁睁䵁䅁䅁权摄䅄䅁权灄权䅁权㙂䅂䅁允䅁䅁䅅䅁䙁䅁䅁䅁䅁㥔䅄䍄䉁䅁䅁䅂䅁䅁䅍䅄䅁䅁䅯䅐䄰䅁䅯朵䅯䅁䅯来䅑䅁䅅䅁䉁䅁䅁权䡂䅁䅁䍄䉁䅁䅁䅂䅁䅁䅍䅄䅁䅁䅯杯䅳䅁䅯䄶䅯䅁䅯兢䅑䅁䅅䅁䉁䅁䅁杄䵁䅁䅁李畁䑁䅁睎ㅁ䅁䅁䍄䉁䅁䅁䅂䅁䅁䅍䅄䅁䅁䅯杆䄰䅁䅯䄶䅯䅁䅯兦䅑䅁䅅䅁䉁䅁䅁杄佁䅁䅁免穁䍁䄴䅏穁䑁䅧䅁䵁䅉䅅䅁䕁䅁䅁睁䵁䅁䅁权穁睁䅁权剁䅁䅁权⽄允䅁允䅁䅁䅅䅁佁䉁䅙䅁ぁ䑁䅍兎睁䑁䅁䅍睁䑁䅁䅍睁䅁䅁䍄䉁䅁䅁䅂䅁䅁䅍䅄䅁䅁䅯䄫䅷䅁䅯眶䅯䅁䅯睧䅑䅁䅅䅁䉁䅁䅁杄十䅁䅁睍祁䑁䅉睍㕁䑁䅉䅍祁䅁䅁䍄䉁䅁䅁䅂䅁䅁䅍䅄䅁䅁䅯免䅳䅁䅯朶䅯䅁䅯兢䅑䅁䅅䅁䉁䅁䅁杄䵁䅁䅁䅍畁䑁䅕䅎ぁ䅁䅁䍄䉁䅁䅁䅂䅁䅁䅍䅄䅁䅁䅯杳䅳䅁䅯眶䅯䅁䅯兣䅑䅁䅅䅁䉁䅁䅁杄十䅁䅁杍祁䑁䅁免㉁䑁䅅免穁䅁䅁䍄䉁䅁䅁䅂䅁䅁䅍䅄䅁䅁䅯杪䅳䅁䅯儷䅯䅁䅯来䅑䅁䅅䅁䉁䅁䅁兂塁挲㌷⭕噐睐杷允䅁䅁䅑䅁䑁䅁䅷䅁䭁佁䵷䅁䭁佁䬴䅁䭁䡁䕯䅁䉁䅁䅁允䅁䅁䅕䅁䅁䅁㉁䕷䵁䅉䅅䅁䕁䅁䅁睁䵁䅁䅁权㡃睁䅁权䭁䅁䅁权䙁䅁䅁允䅁䅁䅅䅁䙁䍁睇浣剩剢䄵䍄䉁䅁䅁䅂䅁䅁䅍䅄䅁䅁䅯杷䅕䅁䅯儷䅯䅁䅯睧䅑䅁䅅䅁䉁䅁䅁兂呂畫當潅扌睐杷允䅁䅁䅑䅁䑁䅁䅷䅁䭁䑁䵧䅁䭁佁䭫䅁䭁佁䭷䅁䉁䅁䅁允䅁䅁䅯睒䅁䅁杷允䅁䅁䅑䅁䑁䅁䅷䅁䭁䝁䵁䅁䭁佁䬰䅁䭁䥁䕕䅁䉁䅁䅁允䅁䅁䅕牕敧敨剴䑹䴸䅉䅅䅁䕁䅁䅁睁䵁䅁䅁权䙂允䅁权䉁杁䅁权䙁杁䅁允䅁䅁䅅䅁䙁䥁敐ぇ歏晔䅴䍄䉁䅁䅁䅂䅁䅁䅍䅄䅁䅁䅯䅁䅳䅁䅯儶䅯䅁䅯睢䅑䅁䅅䅁䉁䅁䅁兂䅁䅁䅁䑧䍶䅑杷允䅁䅁䅑䅁䑁䅁䅷䅁䭁䝁䱍䅁䭁佁䭫䅁䭁䡁䔰䅁䉁䅁䅁允䅁䅁䅕䅁䅁䕁卂欵䵁䅉䅅䅁䕁䅁䅁睁䵁䅁䅁权睁兄䅁权瑄权䅁权㙂䅂䅁允䅁䅁䅅䅁䙁乁潆睤㑓估⽁䍄䉁䅁䅁䅂䅁䅁䅍䅄䅁䅁䅯允䅷䅁䅯眵䅯䅁䅯睧䅑䅁䅅䅁䉁䅁䅁兂坂楄礲敮䄸䅑杷允䅁䅁䅑䅁䑁䅁䅷䅁䭁䙁䵷䅁䭁佁䬴䅁䭁䡁䕯䅁䉁䅁䅁允䅁䅁䅕䅁䅁䅁ㅁ〶䵁䅉䅅䅁䕁䅁䅁睁䵁䅁䅁权十杁䅁权䕁䅁䅁权䙁䅁䅁允䅁䅁䅅䅁䙁䅁䅁䅁䵄䙙䉒䍄䉁䅁䅁䅂䅁䅁䅍䅄䅁䅁䅯兮䅳䅁䅯眵䅯䅁䅯全䅑䅁䅅䅁䉁䅁䅁兂硁㝓摌癋瀳睐杷允䅁䅁䅑䅁䑁䅁䅷䅁䭁佁䱣䅁䭁佁䬰䅁䭁䥁䕍䅁䉁䅁䅁允䅁䅁䅕瑃橥䑣䬰歁䵁䅉䅅䅁䕁䅁䅁睁䵁䅁䅁权偃杁䅁权剁䅁䅁权䙁䅁䅁允䅁䅁䅅䅁佁䉁䅑䅁㉁䑁䅅䅏硁䑁䅫兏睁䑁䅁䅍䅁䅁杷允䅁䅁䅑䅁䑁䅁䅷䅁䭁佁䔴䅁䭁佁䬴䅁䭁佁䭷䅁䉁䅁䅁允䅁䅁䅯睒䅁䅁杷允䅁䅁䅑䅁䑁䅁䅷䅁䭁䵁䐸䅁䭁䅁䅑䅁䭁䅁䅕䅁䉁䅁䅁允䅁䅁䅕䅁䅁䩧婭て䵅䅉䅅䅁䕁䅁䅁睁䵁䅁䅁权牂䅄䅁权牄权䅁权療䅂䅁允䅁䅁䅅䅁佁䉁䅑䅁硁䑁䅙䅍㍁䑁䅫䅍睁䑁䅁䅍䅁䅁杷允䅁䅁䅑䅁䑁䅁䅷䅁䭁䵁䑧䅁䭁䅁䅯䅁䭁䅁䅕䅁䉁䅁䅁允䅁䅁䅕䑗ね䡹⭡稶䴸䅉䅅䅁䕁䅁䅁睁䵁䅁䅁权䙂睁䅁权䕁䅁䅁权⽄允䅁允䅁䅁䅅䅁䙁䅁䅁䅁䭁塌䉒䍄䉁䅁䅁䅂䅁䅁䅍䅄䅁䅁䅯睤䅳䅁䅯儶䅯䅁䅯兢䅑䅁䅅䅁䉁䅁䅁权䡂䅁䅁䍄䉁䅁䅁睁䅁䅁䅍䅄䅁䅁䅯入䄰䅁䅯杊䅙䅁䅅䅁䉁䅁䅁杄佁䅁䅁免硁䑁䅍杌㉁䑁䅕䅁䵁䅉䅅䅁䕁䅁䅁睁䵁䅁䅁权浄睁䅁权剁䅁䅁权䙁䅁䅁允䅁䅁䅅䅁佁䉁䅉䅁ㅁ䑁䅍兏睁䑁䅁䅍睁䑁䅁䅁䵁䅉䅅䅁䕁䅁䅁睁䵁䅁䅁权湄睁䅁权䕁䅁䅁权䙁䅁䅁允䅁䅁䅅䅁䙁䅁䅁䥁㉂䕰䉂䍄䉁䅁䅁䅂䅁䅁䅍䅄䅁䅁䅯元䅳䅁䅯朶䅯䅁䅯䄷䅯䅁䅅䅁䉁䅁䅁权䡂䅁䅁䍄䉁䅁䅁䅂䅁䅁䅍䅄䅁䅁䅯䅃䅷䅁䅯儷䅯䅁䅯来䅑䅁䅅䅁䉁䅁䅁兂啂㘴扗䍸䝁䅑杷允䅁䅁䅍䅁䑁䅁䅷䅁䭁佁䔴䅁䭁䉁䝯䅁䉁䅁䅁允䅁䅁䅯兺䅙䅁杷允䅁䅁䅑䅁䑁䅁䅷䅁䭁䙁䱑䅁䭁佁䭧䅁䭁䝁䔸䅁䉁䅁䅁允䅁䅁䄴䅄䅁䑁䅧杌㍁䑁䅣䅎䅁䅁杷允䅁䅁䅑䅁䑁䅁䅷䅁䭁䡁䑙䅁䭁䅁䅑䅁䭁䅁䅕䅁䉁䅁䅁允䅁䅁䅕䅁䅁䵙佴ち䵅䅉䅅䅁䕁䅁䅁睁䵁䅁䅁权㍁䅄䅁权浄权䅁权䙃䅂䅁允䅁䅁䅅䅁佁䅁䅷䅁祁䍁䄴兎㉁䑁䅅䅁䵁䅉䅅䅁䕁䅁䅁睁䵁䅁䅁权啂䅄䅁权煄权䅁权睂䅂䅁允䅁䅁䅅䅁佁䅁䅷䅁睁䍁䄴免睁䑁䅍䅁䵁䅉䅅䅁䑁䅁䅁睁䵁䅁䅁权兄䅄䅁权捁杂䅁允䅁䅁䅅䅁䭁䭁䝉䅁䵁䅉䅅䅁䕁䅁䅁睁䵁䅁䅁权䕃睁䅁权䭁䅁䅁权䙁䅁䅁允䅁䅁䅅䅁䙁䙁㘶兓䍷⽋⽍䍄䉁䅁䅁䅂䅁䅁䅍䅄䅁䅁䅯䅄䅳䅁䅯儷䅯䅁䅯兦䅑䅁䅅䅁䉁䅁䅁兂汄䌰扌堫㈷睐杷允䅁䅁䅑䅁䑁䅁䅷䅁䭁䭁䰸䅁䭁佁䬰䅁䭁䥁䕍䅁䉁䅁䅁允䅁䅁䅕䬯确欰椱䑯䴸䅉䅅䅁䕁䅁䅁睁䵁䅁䅁权扂兄䅁权畄权䅁权瑂䅂䅁允䅁䅁䅅䅁䭁䕁䅣䅁䵁䅉䅅䅁䑁䅁䅁睁䵁䅁䅁权䱂兂䅁权歁杂䅁允䅁䅁䅅䅁䭁䝁䝫䅁䵁䅉䅅䅁䕁䅁䅁睁䵁䅁䅁权歃䅄䅁权畄权䅁权瑂䅂䅁允䅁䅁䅅䅁䭁䕁䅣䅁䵁䅉䅅䅁䕁䅁䅁睁䵁䅁䅁权㉃兂䅁权湄权䅁权獄权䅁允䅁䅁䅅䅁䭁䕁䅣䅁䵁䅉䅅䅁䕁䅁䅁睁䵁䅁䅁权奂睃䅁权煄权䅁权䑃䅂䅁允䅁䅁䅅䅁佁䅁䅯䅁睁䍁䄴兏㑁䅁䅁䍄䉁䅁䅁䅂䅁䅁䅍䅄䅁䅁䅯公䅉䅁䅯权䅁䅁䅯兂䅁䅁䅅䅁䉁䅁䅁兂煃搸乊瑙楁䅑杷允䅁䅁䅑䅁䑁䅁䅷䅁䭁䵁䕫䅁䭁佁䭫䅁䭁䡁䔰䅁䉁䅁䅁允䅁䅁䅕䅁䅁䵁㥃䕂䵅䅉䅅䅁䕁䅁䅁睁䵁䅁䅁权噄睁䅁权䭁䅁䅁权䙁䅁䅁允䅁䅁䅅䅁䙁䩁瘷㡰䱚硴䅖䍄䉁䅁䅁䅂䅁䅁䅍䅄䅁䅁䅯克䅳䅁䅯儶䅯䅁䅯兣䅑䅁䅅䅁䉁䅁䅁兂䅁䅁䅁䵁㉭䅷杷允䅁䅁䅑䅁䑁䅁䅷䅁䭁偁䱙䅁䭁佁䭯䅁䭁䡁䔰䅁䉁䅁䅁允䅁䅁䅯睒䅁䅁杷允䅁䅁䅍䅁䑁䅁䅷䅁䭁䑁䵯䅁䭁䍁䝑䅁䉁䅁䅁允䅁䅁䅯䅓䄴䅁杷允䅁䅁䅑䅁䑁䅁䅷䅁䭁䵁䔰䅁䭁佁䬰䅁䭁䡁䕯䅁䉁䅁䅁允䅁䅁䅕扉祂䩡瑈䑺䴸䅉䅅䅁䕁䅁䅁睁䵁䅁䅁权䕃䅄䅁权畄权䅁权䑃䅂䅁允䅁䅁䅅䅁䙁䅁䅁䅁䅁䙁䅆䍄䉁䅁䅁䅂䅁䅁䅍䅄䅁䅁䅯杆䄰䅁䅯朶䅯䅁䅯睧䅑䅁䅅䅁䉁䅁䅁杄䵁䅁䅁䅍畁䑁䅣兏祁䅁䅁䍄䉁䅁䅁䅂䅁䅁䅍䅄䅁䅁䅯睲䅷䅁䅯朵䅯䅁䅯全䅑䅁䅅䅁䉁䅁䅁杄䭁䅁䅁䅍畁䑁䅫杍䅁䅁杷允䅁䅁䅑䅁䑁䅁䅷䅁䭁乁䴸䅁䭁佁䬰䅁䭁䥁䕍䅁䉁䅁䅁允䅁䅁䅕䙅㕧䵴㉨樳䴸䅉䅅䅁䕁䅁䅁睁䵁䅁䅁权睄睁䅁权䭁䅁䅁权⽄允䅁允䅁䅁䅅䅁䙁䥁䉬余兘杉䅰䍄䉁䅁䅁䅂䅁䅁䅍䅄䅁䅁䅯儷䅑䅁䅯朶䅯䅁䅯睢䅑䅁䅅䅁䉁䅁䅁杄䵁䅁䅁免畁䑁䅁兏ぁ䅁䅁䍄䉁䅁䅁䅂䅁䅁䅍䅄䅁䅁䅯䄯䅑䅁䅯儶䅯䅁䅯䄷䅯䅁䅅䅁䉁䅁䅁权䡂䅁䅁䍄䉁䅁䅁䅂䅁䅁䅍䅄䅁䅁䅯杅䅳䅁䅯儷䅯䅁䅯兣䅑䅁䅅䅁䉁䅁䅁兂䍂余兘瑉桶睐杷允䅁䅁䅑䅁䑁䅁䅷䅁䭁䕁䱉䅁䭁佁䭧䅁䭁䡁䕁䅁䉁䅁䅁允䅁䅁䅯睒䅁䅁杷允䅁䅁䅑䅁䑁䅁䅷䅁䭁䥁䴴䅁䭁佁䬰䅁䭁䝁䔸䅁䉁䅁䅁允䅁䅁䅕硫䕧杖琴樵䴸䅉䅅䅁䑁䅁䅁睁䵁䅁䅁权祁睃䅁权捁杂䅁允䅁䅁䅅䅁䭁偁䝣䅁䵁䅉䅅䅁䕁䅁䅁睁䵁䅁䅁权啃兄䅁权瑄权䅁权療䅂䅁允䅁䅁䅅䅁䙁䭁硲欰椱久⽧䍄䉁䅁䅁䅂䅁䅁䅍䅄䅁䅁䅯末䅍䅁䅯充䅁䅁䅯兂䅁䅁䅅䅁䉁䅁䅁杄啁䅁䅁免㍁䑁䅙睍㍁䑁䅅䅍睁䑁䅁䅁䵁䅉䅅䅁䕁䅁䅁睁䵁䅁䅁权剃兄䅁权牄权䅁权療䅂䅁允䅁䅁䅅䅁佁䉁䅑䅁硁䑁䅁睍㉁䑁䅕䅍硁䑁䅉李䅁䅁杷允䅁䅁䅑䅁䑁䅁䅷䅁䭁䍁䍑䅁䭁䅁䅑䅁䭁䅁䅕䅁䉁䅁䅁允䅁䅁䅕䅁䅁䉁祚啢䵅䅉䅅䅁䕁䅁䅁睁䵁䅁䅁权塁䅁䅁权䭁䅁䅁权䙁䅁䅁允䅁䅁䅅䅁䙁䥁牘払敧卒䅂䍄䉁䅁䅁䅂䅁䅁䅍䅄䅁䅁䅯李䅷䅁䅯朷䅯䅁䅯睧䅑䅁䅅䅁䉁䅁䅁兂䅁䅁䅁䉧牮䅑杷允䅁䅁䅑䅁䑁䅁䅷䅁䭁䭁䵷䅁䭁佁䭣䅁䭁䡁䔰䅁䉁䅁䅁允䅁䅁䅕敫㠱穐敖歊䵁䅉䅅䅁䕁䅁䅁睁䵁䅁䅁权剄䅂䅁权煄权䅁权睂䅂䅁允䅁䅁䅅䅁佁䅁䅷䅁睁䍁䄴兎㕁䑁䅉䅁䵁䅉䅅䅁䕁䅁䅁睁䵁䅁䅁权歁杁䅁权䭁䅁䅁权䙁䅁䅁允䅁䅁䅅䅁䙁佁剸䉵䘶砶䅎䍄䉁䅁䅁䅂䅁䅁䅍䅄䅁䅁䅯睲䅉䅁䅯䅂䅁䅁䅯眯䅅䅁䅅䅁䉁䅁䅁兂䅁䅁䅃卥硊兑杷允䅁䅁䅑䅁䑁䅁䅷䅁䭁䡁䙙䅁䭁佁䭯䅁䭁佁䭷䅁䉁䅁䅁允䅁䅁䅯睒䅁䅁杷允䅁䅁䅑䅁䑁䅁䅷䅁䭁䥁丰䅁䭁佁䭧䅁䭁䝁䔸䅁䉁䅁䅁允䅁䅁䄴杄䅁䑁䅉免畁䑁䅫睎ㅁ䅁䅁䍄䉁䅁䅁䅂䅁䅁䅍䅄䅁䅁䅯儫䅉䅁䅯䅂䅁䅁䅯眯䅅䅁䅅䅁䉁䅁䅁兂䅁䅁潂䉗㍭兑杷允䅁䅁䅑䅁䑁䅁䅷䅁䭁偁䙍䅁䭁佁䭣䅁䭁佁䭷䅁䉁䅁䅁允䅁䅁䅯睒䅁䅁杷允䅁䅁䅑䅁䑁䅁䅷䅁䭁䉁䵍䅁䭁佁䭳䅁䭁䥁䕍䅁䉁䅁䅁允䅁䅁䄴䅆䅁䑁䅉杍㑁䑁䅁䅍睁䑁䅁䅍睁䅁䅁䍄䉁䅁䅁䅂䅁䅁䅍䅄䅁䅁䅯八䄰䅁䅯儶䅯䅁䅯睧䅑䅁䅅䅁䉁䅁䅁兂䅁䅁䅁䉋䥯兑杷允䅁䅁䅑䅁䑁䅁䅷䅁䭁䥁䍳䅁䭁䅁䅯䅁䭁䅁䅕䅁䉁䅁䅁允䅁䅁䅕䅄牉硨婢䐯䴸䅉䅅䅁䕁䅁䅁睁䵁䅁䅁权㥁䅄䅁权畄权䅁权㙂䅂䅁允䅁䅁䅅䅁䙁䅁䅁䅁奄全䉒䍄䉁䅁䅁䅂䅁䅁䅍䅄䅁䅁䅯眴䅳䅁䅯朶䅯䅁䅯睢䅑䅁䅅䅁䉁䅁䅁权䡂䅁䅁䍄䉁䅁䅁䅂䅁䅁䅍䅄䅁䅁䅯杔䅕䅁䅯朶䅯䅁䅯兣䅑䅁䅅䅁䉁䅁䅁杄䵁䅁䅁䅍畁䑁䅙睎穁䅁䅁䍄䉁䅁䅁䅂䅁䅁䅍䅄䅁䅁䅯杒䅷䅁䅯眶䅯䅁䅯全䅑䅁䅅䅁䉁䅁䅁权䡂䅁䅁䍄䉁䅁䅁䅂䅁䅁䅍䅄䅁䅁䅯䅓䄰䅁䅯朵䅯䅁䅯全䅑䅁䅅䅁䉁䅁䅁杄䭁䅁䅁杍畁䑁䅅李䅁䅁杷允䅁䅁䅑䅁䑁䅁䅷䅁䭁䉁䐸䅁䭁䅁䅯䅁䭁偁䈸䅁䉁䅁䅁允䅁䅁䅕呣䬰㘱睎う䵁䅉䅅䅁䕁䅁䅁睁䵁䅁䅁权㙄䅂䅁权浄权䅁权䙃䅂䅁允䅁䅁䅅䅁佁䅁䅷䅁睁䍁䄴睍㑁䑁䅕䅁䵁䅉䅅䅁䕁䅁䅁睁䵁䅁䅁权癃䅄䅁权煄权䅁权䑃䅂䅁允䅁䅁䅅䅁佁䅁䅷䅁睁䍁䄴免穁䑁䅍䅁䵁䅉䅅䅁䕁䅁䅁睁䵁䅁䅁权䡂䅄䅁权潄权䅁权療䅂䅁允䅁䅁䅅䅁佁䅁䄴䅁硁䑁䅫杌㑁䑁䅁䅏䅁䅁杷允䅁䅁䅑䅁䑁䅁䅷䅁䭁佁䕫䅁䭁佁䬴䅁䭁䥁䕍䅁䉁䅁䅁允䅁䅁䅕䅁䅁䥁㍂䔯䵁䅉䅅䅁䕁䅁䅁睁䵁䅁䅁权兂兄䅁权湄权䅁权獄权䅁允䅁䅁䅅䅁䭁䕁䅣䅁䵁䅉䅅䅁䕁䅁䅁睁䵁䅁䅁权䩂兂䅁权牄权䅁权䙃䅂䅁允䅁䅁䅅䅁佁䉁䅑䅁硁䑁䅣睍穁䑁䅑䅍睁䑁䅁兎䅁䅁杷允䅁䅁䅑䅁䑁䅁䅷䅁䭁䍁乁䅁䭁佁䭙䅁䭁䡁䕯䅁䉁䅁䅁允䅁䅁䄴䅄䅁䑁䅅杌祁䑁䅉兏䅁䅁杷允䅁䅁䅑䅁䑁䅁䅷䅁䭁䕁䍧䅁䭁䉁䅅䅁䭁偁䈸䅁䉁䅁䅁允䅁䅁䄴䅆䅁䑁䅅睍穁䑁䅁䅍睁䑁䅁䅍睁䅁䅁䍄䉁䅁䅁䅂䅁䅁䅍䅄䅁䅁䅯睺䅷䅁䅯䄶䅯䅁䅯䄷䅯䅁䅅䅁䉁䅁䅁权䡂䅁䅁䍄䉁䅁䅁䅂䅁䅁䅍䅄䅁䅁䅯兮䅳䅁䅯眶䅯䅁䅯兢䅑䅁䅅䅁䉁䅁䅁杄十䅁䅁䅏㕁䑁䅫睎㑁䑁䅙兏硁䅁䅁䍄䉁䅁䅁䅂䅁䅁䅍䅄䅁䅁䅯共䅳䅁䅯朶䅯䅁䅯全䅑䅁䅅䅁䉁䅁䅁杄䵁䅁䅁杍畁䑁䅕睍祁䅁䅁䍄䉁䅁䅁䅂䅁䅁䅍䅄䅁䅁䅯眹䅳䅁䅯䄶䅯䅁䅯兦䅑䅁䅅䅁䉁䅁䅁杄佁䅁䅁免㑁䍁䄴睍祁䑁䅍䅁䵁䅉䅅䅁䕁䅁䅁睁䵁䅁䅁权䭃睁䅁权剁䅁䅁权䙁䅁䅁允䅁䅁䅅䅁佁䉁䅑䅁祁䑁䅉睎㑁䑁䅅䅍睁䑁䅁䅍䅁䅁杷允䅁䅁䅑䅁䑁䅁䅷䅁䭁䡁䱉䅁䭁佁䭫䅁䭁佁䭷䅁䉁䅁䅁允䅁䅁䅯睒䅁䅁杷允䅁䅁䅍䅁䑁䅁䅷䅁䭁䉁䘸䅁䭁䉁䝯䅁䉁䅁䅁允䅁䅁䅯杙䅙䅁杷允䅁䅁䅑䅁䑁䅁䅷䅁䭁䭁䙕䅁䭁佁䭫䅁䭁䥁䕍䅁䉁䅁䅁允䅁䅁䅕䅁䅁䵁癄〱䵁䅉䅅䅁䕁䅁䅁睁䵁䅁䅁权㡃兄䅁权煄权䅁权䑃䅂䅁允䅁䅁䅅䅁佁䅁䅷䅁睁䍁䄴䅍㍁䑁䅅䅁䵁䅉䅅䅁䑁䅁䅁睁䵁䅁䅁权扄睃䅁权流杂䅁允䅁䅁䅅䅁佁䅁䄴䅁硁䑁䅅睎畁䑁䅁䅎䅁䅁杷允䅁䅁䅑䅁䑁䅁䅷䅁䭁偁䙅䅁䭁</t>
  </si>
  <si>
    <t>佁䭙䅁䭁䝁䔸䅁䉁䅁䅁允䅁䅁䄴䅄䅁䑁䅍杌㑁䑁䅅睎䅁䅁杷允䅁䅁䅑䅁䑁䅁䅷䅁䭁䍁䱳䅁䭁佁䭫䅁䭁䝁䔰䅁䉁䅁䅁允䅁䅁䅯睒䅁䅁杷允䅁䅁䅑䅁䑁䅁䅷䅁䭁䥁䑯䅁䭁䅁䅯䅁䭁䅁䅕䅁䉁䅁䅁允䅁䅁䅕杓䍷㑋坣䕆䵁䅉䅅䅁䕁䅁䅁睁䵁䅁䅁权䵄睃䅁权浄权䅁权䑃䅂䅁允䅁䅁䅅䅁佁䅁䅯䅁硁䍁䄴睍硁䅁䅁䍄䉁䅁䅁睁䅁䅁䅍䅄䅁䅁䅯朸䅯䅁䅯䅊䅙䅁䅅䅁䉁䅁䅁权允䅂䅁䍄䉁䅁䅁䅂䅁䅁䅍䅄䅁䅁䅯朱䅑䅁䅯眵䅯䅁䅯来䅑䅁䅅䅁䉁䅁䅁兂呃䅇坒煄匰䅷杷允䅁䅁䅑䅁䑁䅁䅷䅁䭁䙁䍁䅁䭁䅁䅑䅁䭁䅁䅕䅁䉁䅁䅁允䅁䅁䅕䅁䅁䅯奩䕬䵅䅉䅅䅁䑁䅁䅁睁䵁䅁䅁权䅃睃䅁权捁杂䅁允䅁䅁䅅䅁䭁䡁䝳䅁䵁䅉䅅䅁䕁䅁䅁睁䵁䅁䅁权允睁䅁权䕁䅁䅁权⽄允䅁允䅁䅁䅅䅁䙁䅁䅁䕁捄奬䉚䍄䉁䅁䅁䅂䅁䅁䅍䅄䅁䅁䅯杩䅳䅁䅯朵䅯䅁䅯兣䅑䅁䅅䅁䉁䅁䅁杄䵁䅁䅁杍畁䑁䅑䅍穁䅁䅁䍄䉁䅁䅁睁䅁䅁䅍䅄䅁䅁䅯杋䅕䅁䅯䅊䅙䅁䅅䅁䉁䅁䅁权獄睂䅁䍄䉁䅁䅁䅂䅁䅁䅍䅄䅁䅁䅯䄴䅷䅁䅯䄶䅯䅁䅯睧䅑䅁䅅䅁䉁䅁䅁杄佁䅁䅁睍㑁䍁䄴杍祁䑁䅕䅁䵁䅉䅅䅁䕁䅁䅁睁䵁䅁䅁权㉄杁䅁权䭁䅁䅁权䙁䅁䅁允䅁䅁䅅䅁䙁䕁䵯楁䡵楆䅴䍄䉁䅁䅁䅂䅁䅁䅍䅄䅁䅁䅯兆䅳䅁䅯朶䅯䅁䅯兢䅑䅁䅅䅁䉁䅁䅁权䡂䅁䅁䍄䉁䅁䅁䅂䅁䅁䅍䅄䅁䅁䅯兵䅅䅁䅯允䅉䅁䅯兂䅉䅁䅅䅁䉁䅁䅁兂硄欶楕十㕔䅑杷允䅁䅁䅑䅁䑁䅁䅷䅁䭁䅁䑕䅁䭁䅁䅑䅁䭁偁䈸䅁䉁䅁䅁允䅁䅁䅕䅁䅁䕁⭍步䵅䅉䅅䅁䕁䅁䅁睁䵁䅁䅁权⽃兂䅁权瑄权䅁权䑃䅂䅁允䅁䅁䅅䅁䙁偁㥔䠱灪桊䅎䍄䉁䅁䅁䅂䅁䅁䅍䅄䅁䅁䅯䄰䅕䅁䅯朶䅯䅁䅯睧䅑䅁䅅䅁䉁䅁䅁杄䵁䅁䅁䅍畁䑁䅕䅏ぁ䅁䅁䍄䉁䅁䅁䅂䅁䅁䅍䅄䅁䅁䅯兺䅳䅁䅯䄶䅯䅁䅯兢䅑䅁䅅䅁䉁䅁䅁权䡂䅁䅁䍄䉁䅁䅁䅂䅁䅁䅍䅄䅁䅁䅯眳䅑䅁䅯䄶䅯䅁䅯兦䅑䅁䅅䅁䉁䅁䅁杄佁䅁䅁免穁䍁䄴杍硁䑁䅕䅁䵁䅉䅅䅁䕁䅁䅁睁䵁䅁䅁权橄睃䅁权灄权䅁权硂䅂䅁允䅁䅁䅅䅁䙁䅁䅁䅁杄畆䅊䍄䉁䅁䅁䅂䅁䅁䅍䅄䅁䅁䅯䅴䅕䅁䅯儷䅯䅁䅯全䅑䅁䅅䅁䉁䅁䅁兂扁㥌欰潂汇睐杷允䅁䅁䅑䅁䑁䅁䅷䅁䭁䕁乣䅁䭁佁䭫䅁䭁䥁䕕䅁䉁䅁䅁允䅁䅁䅕䅁䅁䅁湃啶䵁䅉䅅䅁䕁䅁䅁睁䵁䅁䅁权䵄睁䅁权䕁䅁䅁权䙁䅁䅁允䅁䅁䅅䅁䙁䅁䅁䕁㥃慺䉆䍄䉁䅁䅁䅂䅁䅁䅍䅄䅁䅁䅯䅷䅷䅁䅯儷䅯䅁䅯兢䅑䅁䅅䅁䉁䅁䅁兂㙃兓䍷㑋䝦睐杷允䅁䅁䅑䅁䑁䅁䅷䅁䭁乁䘰䅁䭁佁䭙䅁䭁䥁䕍䅁䉁䅁䅁允䅁䅁䄴䅄䅁䑁䅅杌穁䑁䅍兏䅁䅁杷允䅁䅁䅑䅁䑁䅁䅷䅁䭁䕁丰䅁䭁佁䭯䅁䭁䥁䕍䅁䉁䅁䅁允䅁䅁䄴䅄䅁䑁䅅杌祁䑁䅣䅏䅁䅁杷允䅁䅁䅑䅁䑁䅁䅷䅁䭁䵁䑷䅁䭁䉁䅅䅁䭁䅁䅕䅁䉁䅁䅁允䅁䅁䄴䅆䅁䑁䅑䅍㕁䑁䅁䅍睁䑁䅁䅍睁䅁䅁䍄䉁䅁䅁䅂䅁䅁䅍䅄䅁䅁䅯䅚䄰䅁䅯儷䅯䅁䅯兣䅑䅁䅅䅁䉁䅁䅁兂橁⼲⭬牡䡷䅑杷允䅁䅁䅑䅁䑁䅁䅷䅁䭁䩁䱅䅁䭁佁䭫䅁䭁䡁䕁䅁䉁䅁䅁允䅁䅁䅕䅁䅁䥁䭃䔸䵁䅉䅅䅁䕁䅁䅁睁䵁䅁䅁权楄睃䅁权灄权䅁权䙃䅂䅁允䅁䅁䅅䅁䙁䅁䅁䅁䅁戰䅊䍄䉁䅁䅁䅂䅁䅁䅍䅄䅁䅁䅯杄䅷䅁䅯儷䅯䅁䅯兣䅑䅁䅅䅁䉁䅁䅁兂㝂洳癐睩塘睐杷允䅁䅁䅑䅁䑁䅁䅷䅁䭁䍁䵷䅁䭁佁䭙䅁䭁䡁䕁䅁䉁䅁䅁允䅁䅁䄴䅄䅁䑁䅉杌㉁䑁䅕兏䅁䅁杷允䅁䅁䅑䅁䑁䅁䅷䅁䭁佁䵁䅁䭁佁䭙䅁䭁䡁䕯䅁䉁䅁䅁允䅁䅁䄴权䅁䑁䅑杌㉁䑁䅣䅁䵁䅉䅅䅁䕁䅁䅁睁䵁䅁䅁权允杁䅁权䭁䅁䅁权⽄允䅁允䅁䅁䅅䅁䙁䭁䠵場啯桌䅂䍄䉁䅁䅁䅂䅁䅁䅍䅄䅁䅁䅯杣䅕䅁䅯朶䅯䅁䅯兢䅑䅁䅅䅁䉁䅁䅁权䡂䅁䅁䍄䉁䅁䅁睁䅁䅁䅍䅄䅁䅁䅯䅐䅷䅁䅯杇䅙䅁䅅䅁䉁䅁䅁权時杂䅁䍄䉁䅁䅁䅂䅁䅁䅍䅄䅁䅁䅯兪䅕䅁䅯䄶䅯䅁䅯睧䅑䅁䅅䅁䉁䅁䅁杄佁䅁䅁免㉁䍁䄴睎睁䑁䅍䅁䵁䅉䅅䅁䕁䅁䅁睁䵁䅁䅁权癄权䅁权浄权䅁权䑃䅂䅁允䅁䅁䅅䅁佁䅁䅷䅁祁䍁䄴睍㕁䑁䅕䅁䵁䅉䅅䅁䕁䅁䅁睁䵁䅁䅁权㙂䅄䅁权煄权䅁权睂䅂䅁允䅁䅁䅅䅁佁䅁䅷䅁睁䍁䄴李睁䑁䅫䅁䵁䅉䅅䅁䕁䅁䅁睁䵁䅁䅁权剂杁䅁权䭁䅁䅁权䙁䅁䅁允䅁䅁䅅䅁䙁䥁䉬余兘椴䄱䍄䉁䅁䅁䅂䅁䅁䅍䅄䅁䅁䅯杔䅕䅁䅯儷䅯䅁䅯来䅑䅁䅅䅁䉁䅁䅁兂㡃䩤奍䙂坢睐杷允䅁䅁䅑䅁䑁䅁䅷䅁䭁䉁䵧䅁䭁佁䭳䅁䭁䝁䔸䅁䉁䅁䅁允䅁䅁䄴杅䅁䑁䅉䅎㍁䑁䅍李ㅁ䑁䅍睍䅁䅁杷允䅁䅁䅑䅁䑁䅁䅷䅁䭁䅁乍䅁䭁佁䬴䅁䭁䡁䕯䅁䉁䅁䅁允䅁䅁䅕䅁䅁䅁奃歩䵁䅉䅅䅁䕁䅁䅁睁䵁䅁䅁权瑂兂䅁权浄权䅁权䙃䅂䅁允䅁䅁䅅䅁佁䅁䅷䅁睁䍁䄴兏㕁䑁䅑䅁䵁䅉䅅䅁䕁䅁䅁睁䵁䅁䅁权敃䅄䅁权煄权䅁权療䅂䅁允䅁䅁䅅䅁佁䅁䅷䅁硁䍁䄴睍睁䑁䅑䅁䵁䅉䅅䅁䕁䅁䅁睁䵁䅁䅁权啄杁䅁权剁䅁䅁权䙁䅁䅁允䅁䅁䅅䅁佁䉁䅑䅁祁䑁䅉李睁䑁䅁䅍睁䑁䅁䅍䅁䅁杷允䅁䅁䅑䅁䑁䅁䅷䅁䭁䡁䵷䅁䭁佁䭙䅁䭁䥁䕍䅁䉁䅁䅁允䅁䅁䄴䅄䅁䑁䅫杌ぁ䑁䅑䅏䅁䅁杷允䅁䅁䅑䅁䑁䅁䅷䅁䭁䭁䑉䅁䭁䅁䅑䅁䭁䅁䅕䅁䉁䅁䅁允䅁䅁䅕䅁䅁䕁特啓䵅䅉䅅䅁䑁䅁䅁睁䵁䅁䅁权㉂兄䅁权敁杂䅁允䅁䅁䅅䅁䭁䑁䝑䅁䵁䅉䅅䅁䕁䅁䅁睁䵁䅁䅁权剂兂䅁权煄权䅁权㙂䅂䅁允䅁䅁䅅䅁佁䅁䅷䅁睁䍁䄴睎睁䑁䅧䅁䵁䅉䅅䅁䕁䅁䅁睁䵁䅁䅁权楃睁䅁权剁䅁䅁权䙁䅁䅁允䅁䅁䅅䅁佁䉁䅑䅁祁䑁䅫睍祁䑁䅧䅎睁䑁䅁䅍䅁䅁杷允䅁䅁䅑䅁䑁䅁䅷䅁䭁䑁䱑䅁䭁佁䬴䅁䭁䥁䕍䅁䉁䅁䅁允䅁䅁䅕䅁䅁䥁䱁欵䵁䅉䅅䅁䕁䅁䅁睁䵁䅁䅁权穃䅄䅁权煄权䅁权療䅂䅁允䅁䅁䅅䅁䭁䕁䅣䅁䵁䅉䅅䅁䑁䅁䅁睁䵁䅁䅁权敃䅂䅁权流杂䅁允䅁䅁䅅䅁佁䅁䅷䅁㕁䑁䅧杌硁䑁䅕䅁䵁䅉䅅䅁䕁䅁䅁睁䵁䅁䅁权畃杁䅁权剁䅁䅁权䙁䅁䅁允䅁䅁䅅䅁佁䉁䅑䅁硁䑁䅍兎㉁䑁䅁䅍睁䑁䅁䅍䅁䅁杷允䅁䅁䅑䅁䑁䅁䅷䅁䭁佁䙫䅁䭁佁䭫䅁䭁䡁䔰䅁䉁䅁䅁允䅁䅁䅕䅁䅁䵁楱ぉ䵅䅉䅅䅁䕁䅁䅁睁䵁䅁䅁权乃䅄䅁权牄权䅁权硂䅂䅁允䅁䅁䅅䅁佁䉁䅉䅁祁䑁䅫䅍㑁䑁䅫杍ㅁ䑁䅧䅁䵁䅉䅅䅁䕁䅁䅁睁䵁䅁䅁权剂䅄䅁权瑄权䅁权瑂䅂䅁允䅁䅁䅅䅁䭁䕁䅣䅁䵁䅉䅅䅁䑁䅁䅁睁䵁䅁䅁权獃睃䅁权捁杂䅁允䅁䅁䅅䅁䭁䥁䝉䅁䵁䅉䅅䅁䕁䅁䅁睁䵁䅁䅁权歄睁䅁权剁䅁䅁权䙁䅁䅁允䅁䅁䅅䅁佁䉁䅙䅁祁䑁䅕䅎㍁䑁䅁䅍睁䑁䅁䅍睁䅁䅁䍄䉁䅁䅁睁䅁䅁䅍䅄䅁䅁䅯䅮䅷䅁䅯䅊䅙䅁䅅䅁䉁䅁䅁权允䅂䅁䍄䉁䅁䅁睁䅁䅁䅍䅄䅁䅁䅯睉䅳䅁䅯杈䅙䅁䅅䅁䉁䅁䅁权浄杂䅁䍄䉁䅁䅁䅂䅁䅁䅍䅄䅁䅁䅯兲䅷䅁䅯眶䅯䅁䅯来䅑䅁䅅䅁䉁䅁䅁杄十䅁䅁兎㑁䑁䅍兏㍁䑁䅕䅍㉁䅁䅁䍄䉁䅁䅁䅂䅁䅁䅍䅄䅁䅁䅯䄵䅍䅁䅯权䅁䅁䅯兂䅁䅁䅅䅁䉁䅁䅁兂塁挲㌷⭕乍䅑杷允䅁䅁䅑䅁䑁䅁䅷䅁䭁䝁䅉䅁䭁䅁䍅䅁䭁䅁䍍䅁䉁䅁䅁允䅁䅁䅕⭬呫䄸⽒唫䵁䅉䅅䅁䕁䅁䅁睁䵁䅁䅁权䉃杁䅁权剁䅁䅁权䙁䅁䅁允䅁䅁䅅䅁佁䉁䅙䅁祁䑁䅙杍㕁䑁䅁䅍睁䑁䅁䅍睁䅁䅁䍄䉁䅁䅁䅂䅁䅁䅍䅄䅁䅁䅯朹䅕䅁䅯朵䅯䅁䅯䅣䅑䅁䅅䅁䉁䅁䅁杄䵁䅁䅁杍畁䑁䅅李㍁䅁䅁䍄䉁䅁䅁䅂䅁䅁䅍䅄䅁䅁䅯睑䅕䅁䅯儶䅯䅁䅯兢䅑䅁䅅䅁䉁䅁䅁兂䅁䅁䅁䕧獘䅑杷允䅁䅁䅑䅁䑁䅁䅷䅁䭁乁䍯䅁䭁䉁䅅䅁䭁䅁䅕䅁䉁䅁䅁允䅁䅁䄴䅆䅁䑁䅉䅏穁䑁䅁䅍睁䑁䅁䅍睁䅁䅁䍄䉁䅁䅁䅂䅁䅁䅍䅄䅁䅁䅯䅃䅕䅁䅯朵䅯䅁䅯全䅑䅁䅅䅁䉁䅁䅁杄䵁䅁䅁䅍畁䑁䅙睍㍁䅁䅁䍄䉁䅁䅁䅂䅁䅁䅍䅄䅁䅁䅯杯䅳䅁䅯儷䅯䅁䅯睢䅑䅁䅅䅁䉁䅁䅁兂㍂灶愸㥌䔳睐杷允䅁䅁䅑䅁䑁䅁䅷䅁䭁乁䕑䅁䭁佁䭳䅁䭁䡁䕅䅁䉁䅁䅁允䅁䅁䄴杅䅁䑁䅕䅍㍁䑁䅧兎睁䑁䅑䅍䅁䅁杷允䅁䅁䅑䅁䑁䅁䅷䅁䭁䑁䵫䅁䭁佁䭯䅁䭁䝁䔰䅁䉁䅁䅁允䅁䅁䄴权䅁䑁䅁杌㍁䑁䅉䅁䵁䅉䅅䅁䕁䅁䅁睁䵁䅁䅁权䩄䅄䅁权畄权䅁权㥂䅂䅁允䅁䅁䅅䅁䙁䅁䅁䅁杂佗䅴䍄䉁䅁䅁䅂䅁䅁䅍䅄䅁䅁䅯兘䅉䅁䅯充䅁䅁䅯兂䅁䅁䅅䅁䉁䅁䅁杄啁䅁䅁睎㉁䑁䅉睍睁䑁䅁䅍睁䑁䅁䅁䵁䅉䅅䅁䕁䅁䅁睁䵁䅁䅁权㑂睃䅁权灄权䅁权䙃䅂䅁允䅁䅁䅅䅁䙁䅁䅁䅁䅁瑴䅸䍄䉁䅁䅁䅂䅁䅁䅍䅄䅁䅁䅯䄲䅷䅁䅯朷䅯䅁䅯来䅑䅁䅅䅁䉁䅁䅁兂䅁䅁䅁䅑扺䅑杷允䅁䅁䅑䅁䑁䅁䅷䅁䭁䕁䵫䅁䭁佁䭣䅁䭁䥁䕕䅁䉁䅁䅁允䅁䅁䅕楁䡵瑆佮䕅䵁䅉䅅䅁䕁䅁䅁睁䵁䅁䅁权䝃兄䅁权瑄权䅁权瑂䅂䅁允䅁䅁䅅䅁䭁䕁䅣䅁䵁䅉䅅䅁䑁䅁䅁睁䵁䅁䅁权敁䅄䅁权捁杂䅁允䅁䅁䅅䅁䭁䵁䝳䅁䵁䅉䅅䅁䕁䅁䅁睁䵁䅁䅁权ㅄ兂䅁权畄权䅁权療䅂䅁允䅁䅁䅅䅁䙁䅁䅁䅁䅁畢䅂䍄䉁䅁䅁䅂䅁䅁䅍䅄䅁䅁䅯兲䅳䅁䅯䄶䅯䅁䅯兦䅑䅁䅅䅁䉁䅁䅁杄䵁䅁䅁免睁䍁䄴䅏祁䅁䅁䍄䉁䅁䅁䅂䅁䅁䅍䅄䅁䅁䅯督䅍䅁䅯充䅁䅁䅯兂䅁䅁䅅䅁䉁䅁䅁杄十䅁䅁杍硁䑁䅫睎硁䑁䅕杍㑁䅁䅁䍄䉁䅁䅁䅂䅁䅁䅍䅄䅁䅁䅯睗䄰䅁䅯儷䅯䅁䅯䅣䅑䅁䅅䅁䉁䅁䅁兂⭃确癯匳祔睐杷允䅁䅁䅍䅁䑁䅁䅷䅁䭁䡁䵁䅁䭁䍁䝙䅁䉁䅁䅁允䅁䅁䄴权䅁䑁䅣睎畁䑁䅉䅁䵁䅉䅅䅁䕁䅁䅁睁䵁䅁䅁权㡂兄䅁权畄权䅁权獄权䅁允䅁䅁䅅䅁䭁䕁䅣䅁䵁䅉䅅䅁䑁䅁䅁睁䵁䅁䅁权啂睃䅁权捁杂䅁允䅁䅁䅅䅁䭁佁䜰䅁䵁䅉䅅䅁䕁䅁䅁睁䵁䅁䅁权慄允䅁权䉁杁䅁权䍁杁䅁允䅁䅁䅅䅁䙁䉁塏㡚临猱䅴䍄䉁䅁䅁䅂䅁䅁䅍䅄䅁䅁䅯公䅍䅁䅯䅂䅁䅁䅯兂䅁䅁䅅䅁䉁䅁䅁兂䅁䅁权托电兑杷允䅁䅁䅑䅁䑁䅁䅷䅁䭁䥁䙑䅁䭁佁䭙䅁䭁䡁䕁䅁䉁䅁䅁允䅁䅁䄴䅄䅁䑁䅁杌㕁䑁䅕睎䅁䅁杷允䅁䅁䅑䅁䑁䅁䅷䅁䭁䥁䱕䅁䭁佁䬴䅁䭁䝁䔰䅁䉁䅁䅁允䅁䅁䅯睒䅁䅁杷允䅁䅁䅑䅁䑁䅁䅷䅁䭁䉁䱷䅁䭁佁䭣䅁䭁䡁䔰䅁䉁䅁䅁允䅁䅁䅕歯㉗⼸唳䐫䴸䅉䅅䅁䕁䅁䅁睁䵁䅁䅁权⭂睃䅁权瑄权䅁权瑂䅂䅁允䅁䅁䅅䅁䭁䕁䅣䅁䵁䅉䅅䅁䕁䅁䅁睁䵁䅁䅁权灃兂䅁权浄权䅁权䑃䅂䅁允䅁䅁䅅䅁佁䅁䅷䅁硁䍁䄴兎睁䑁䅧䅁䵁䅉䅅䅁䕁䅁䅁睁䵁䅁䅁权潃睃䅁权潄权䅁权睂䅂䅁允䅁䅁䅅䅁䭁䕁䅣䅁䵁䅉䅅䅁䑁䅁䅁睁䵁䅁䅁权奁睃䅁权奁杂䅁允䅁䅁䅅䅁䭁䕁䝯䅁䵁䅉䅅䅁䕁䅁䅁睁䵁䅁䅁权䭂睃䅁权灄权䅁权睂䅂䅁允䅁䅁䅅䅁䙁䅁䅁䅁䅁㡱䅚䍄䉁䅁䅁䅂䅁䅁䅍䅄䅁䅁䅯䅙䅉䅁䅯䅂䅁䅁䅯兂䅁䅁䅅䅁䉁䅁䅁兂䅁䅁䅃歪杰兑杷允䅁䅁䅑䅁䑁䅁䅷䅁䭁䱁䱷䅁䭁佁䭫䅁䭁䡁䔰䅁䉁䅁䅁允䅁䅁䅕䅁䅁䭁䡄欶䵁䅉䅅䅁䕁䅁䅁睁䵁䅁䅁权潄睁䅁权䕁䅁䅁权䙁䅁䅁允䅁䅁䅅䅁䙁䅁䅁䅁⭄䝑䉆䍄䉁䅁䅁䅂䅁䅁䅍䅄䅁䅁䅯杊䅳䅁䅯朵䅯䅁䅯䄷䅯䅁䅅䅁䉁䅁䅁权䡂䅁䅁䍄䉁䅁䅁䅂䅁䅁䅍䅄䅁䅁䅯眶䄰䅁䅯朷䅯䅁䅯兣䅑䅁䅅䅁䉁䅁䅁兂䅁䅁䅁䱹䍣兑杷允䅁䅁䅑䅁䑁䅁䅷䅁䭁䉁䱕䅁䭁佁䭧䅁䭁䥁䕍䅁䉁䅁䅁允䅁䅁䄴䅄䅁䑁䅫杌ぁ䑁䅉睍䅁䅁杷允䅁䅁䅑䅁䑁䅁䅷䅁䭁偁䵯䅁䭁佁䭯䅁䭁䡁䕯䅁䉁䅁䅁允䅁䅁䄴䅄䅁䑁䅅杌穁䑁䅣兏䅁䅁杷允䅁䅁䅑䅁䑁䅁䅷䅁䭁乁䑷䅁䭁䅁䅯䅁䭁偁䈸䅁䉁䅁䅁允䅁䅁䅕敢㝦晱祇䕏䵁䅉䅅䅁䕁䅁䅁睁䵁䅁䅁权㝄睃䅁权灄权䅁权㙂䅂䅁允䅁䅁䅅䅁䙁䅁䅁䅁䅁煈䅶䍄䉁䅁䅁䅂䅁䅁䅍䅄䅁䅁䅯末䅍䅁䅯充䅁䅁䅯眯䅅䅁䅅䅁䉁䅁䅁杄啁䅁䅁免㍁䑁䅅睎㕁䑁䅅䅍睁䑁䅁䅁䵁䅉䅅䅁䕁䅁䅁睁䵁䅁䅁权㙄䅄䅁权畄权䅁权硂䅂䅁允䅁䅁䅅䅁䙁䅁䅁䅁䅃收䅨䍄䉁䅁䅁䅂䅁䅁䅍䅄䅁䅁䅯儯䅁䅁䅯权䅁䅁䅯䅂䅉䅁䅅䅁䉁䅁䅁兂⽂牡へ硫啧䅑杷允䅁䅁䅑䅁䑁䅁䅷䅁䭁䩁䕳䅁䭁佁䭫䅁䭁䡁䔰䅁䉁䅁䅁允䅁䅁䅕䅁䅁佁䥃〯䵁䅉䅅䅁䕁䅁䅁睁䵁䅁䅁权佃兂䅁权畄权䅁权䑃䅂䅁允䅁䅁䅅䅁䙁䅁䅁䅁权睐䉨䍄䉁䅁䅁䅂䅁䅁䅍䅄䅁䅁䅯䄫䅳䅁䅯儷䅯䅁䅯兢䅑䅁䅅䅁䉁䅁䅁兂塄㍯㥁瑃扦睐杷允䅁䅁䅑䅁䑁䅁䅷䅁䭁偁䙯䅁䭁佁䬴䅁䭁䥁䕕䅁䉁䅁䅁允䅁䅁䅕䅁䅁䅁婄猴䵁䅉䅅䅁䕁䅁䅁睁䵁䅁䅁权㍄䅄䅁权浄权䅁权㙂䅂䅁允䅁䅁䅅䅁佁䅁䅷䅁祁䍁䄴䅍㑁䑁䅫䅁䵁䅉䅅䅁䕁䅁䅁睁䵁䅁䅁权⭁杁䅁权䭁䅁䅁权⽄允䅁允䅁䅁䅅䅁䙁偁周㘴扗偸⼴䍄䉁䅁䅁䅂䅁䅁䅍䅄䅁䅁䅯䅓䄰䅁䅯朷䅯䅁䅯兦䅑䅁䅅䅁䉁䅁䅁兂䅁䅁䅁䥁瘳䅑杷允䅁䅁䅍䅁䑁䅁䅷䅁䭁䡁䰸䅁䭁䉁䝧䅁䉁䅁䅁允䅁䅁䅯䅦䅙䅁杷允䅁䅁䅑䅁䑁䅁䅷䅁䭁䡁䱯䅁䭁佁䭫䅁䭁䝁䔰䅁䉁䅁䅁允䅁䅁䅕䅁䅁䅁睂〱䵁䅉䅅䅁䑁䅁䅁睁䵁䅁䅁权坄䅄䅁权慁杂䅁允䅁䅁䅅䅁䭁䍁䝳䅁䵁䅉䅅䅁䕁䅁䅁睁䵁䅁䅁权坃䅄䅁权潄权䅁权硂䅂䅁允䅁䅁䅅䅁䭁䕁䅣䅁䵁䅉䅅䅁䕁䅁䅁睁䵁䅁䅁权桃杁䅁权䕁䅁䅁权䙁䅁䅁允䅁䅁䅅䅁䙁䅁䅁䝁剁坐䉖䍄䉁䅁䅁䅂䅁䅁䅍䅄䅁䅁䅯允䅳䅁䅯儷䅯䅁䅯睢䅑䅁䅅䅁䉁䅁䅁兂呄坔光䑗ね睐杷允䅁䅁䅑䅁䑁䅁䅷䅁䭁䵁䐰䅁䭁䅁䅑䅁䭁偁䈸䅁䉁䅁䅁允䅁䅁䅕䅁䅁䝁䕤啓䵅䅉䅅䅁䕁䅁䅁睁䵁䅁䅁权允允䅁权䭁䅁䅁权䕁杁䅁允䅁䅁䅅䅁䙁乁橥䑣估⭒䅚䍄䉁䅁䅁䅂䅁䅁䅍䅄䅁䅁䅯元䅳䅁䅯眵䅯䅁䅯兦䅑䅁䅅䅁䉁䅁䅁兂浃㡭村䡳が睶杷允䅁䅁䅑䅁䑁䅁䅷䅁䭁䑁䍳䅁䭁䅁䅑䅁䭁䅁䅕䅁䉁䅁䅁允䅁䅁䅕䅁䅁䥁晁歗䵅䅉䅅䅁䕁䅁䅁睁䵁䅁䅁权㝁杁䅁权剁䅁䅁权䙁䅁䅁允䅁䅁䅅䅁佁䉁䅑䅁穁䑁䅧杍睁䑁䅁䅍睁䑁䅁䅍䅁䅁杷允䅁䅁䅑䅁䑁䅁䅷䅁䭁䱁䵯䅁䭁佁䭳䅁䭁䥁䕍䅁䉁䅁䅁允䅁䅁䄴杅䅁䑁䅣兏㑁䑁䅍兎睁䑁䅁䅍䅁䅁杷允䅁䅁䅑䅁䑁䅁䅷䅁䭁䑁䍳䅁䭁䅁䅯䅁䭁䅁䅕䅁䉁䅁䅁允䅁䅁䅕硨婢発呤捇䵁䅉䅅䅁䕁䅁䅁睁䵁䅁䅁权湂䅄䅁权潄权䅁权㥂䅂䅁允䅁䅁䅅䅁䭁䕁䅣䅁䵁䅉䅅䅁䕁䅁䅁睁䵁䅁䅁权祄睃䅁权瑄权䅁权獄权䅁允䅁䅁䅅䅁䭁䕁䅣䅁䵁䅉䅅䅁䕁䅁䅁睁䵁䅁䅁权穃䅄䅁权牄权䅁权獄权䅁允䅁䅁䅅䅁䭁䕁䅣䅁䵁䅉䅅䅁䕁䅁䅁睁䵁䅁䅁权⽃䅂䅁权瑄权䅁权硂䅂䅁允䅁䅁䅅䅁䙁䅁䅁䅁䅁偁⽑䍄䉁䅁䅁䅂䅁䅁䅍䅄䅁䅁䅯睎䄰䅁䅯眶䅯䅁䅯䄷䅯䅁䅅䅁䉁䅁䅁权䡂䅁䅁䍄䉁䅁䅁睁䅁䅁䅍䅄䅁䅁䅯睭䅷䅁䅯䅈䅙䅁䅅䅁䉁䅁䅁权瑄杂䅁䍄䉁䅁䅁䅂䅁䅁䅍䅄䅁䅁䅯䅫䅑䅁䅯眶䅯䅁䅯来䅑䅁䅅䅁䉁䅁䅁杄坁䅁䅁免祁䑁䅕睍㍁䑁䅣兎硁䑁䅑䅍䅁䅁杷允䅁䅁䅑䅁䑁䅁䅷䅁䭁偁䑑䅁䭁䉁䅅䅁䭁䅁䅕䅁䉁䅁䅁允䅁䅁䄴杅䅁䑁䅕睎㕁䑁䅣䅎睁䑁䅁䅍䅁䅁杷允䅁䅁䅑䅁䑁䅁䅷䅁䭁䙁䱯䅁䭁佁䭳䅁䭁佁䭷䅁䉁䅁䅁允䅁䅁䅯睒䅁䅁杷允䅁䅁䅑䅁䑁䅁䅷䅁䭁䝁䱧䅁䭁佁䭧䅁䭁佁䭷䅁䉁䅁䅁允䅁䅁䅯睒䅁䅁杷允䅁䅁䅑䅁䑁䅁䅷䅁䭁䍁䴸䅁䭁佁䭯䅁䭁佁䭷䅁䉁䅁䅁允䅁䅁䅯睒䅁䅁杷允䅁䅁䅍䅁䑁䅁䅷䅁䭁䕁丰䅁䭁䉁䝯䅁䉁䅁䅁允䅁䅁䅯睓䅙䅁杷允䅁䅁䅑䅁䑁䅁䅷䅁䭁䅁䕍䅁䭁䅁䅯䅁䭁偁䈸䅁䉁䅁䅁允䅁䅁䅯睚䅉䅁杷允䅁䅁䅑䅁䑁䅁䅷䅁䭁偁䱍䅁䭁佁䬴䅁䭁䥁䕕䅁䉁䅁䅁允䅁䅁䅕䅁䅁䍁摩䕁䵅䅉䅅䅁䕁䅁䅁睁䵁䅁䅁权㝂䅄䅁权瑄权䅁权㥂䅂䅁允䅁䅁䅅䅁䙁䱁䥔牤昶獇⼸䍄䉁䅁䅁睁䅁䅁䅍䅄䅁䅁䅯兹䅳䅁䅯䅇䅙䅁䅅䅁䉁䅁䅁权㡂杂䅁䍄䉁䅁䅁䅂䅁䅁䅍䅄䅁䅁䅯䅬䅷䅁䅯儷䅯䅁䅯全䅑䅁䅅䅁䉁䅁䅁兂楂晲㥫㡑硪睐杷允䅁䅁䅑䅁䑁䅁䅷䅁䭁䭁䍅䅁䭁䉁䅅䅁䭁䅁䅕䅁䉁䅁䅁允䅁䅁䄴杅䅁䑁䅙睍㉁䑁䅕睎睁䑁䅁䅍䅁䅁杷允䅁䅁䅍䅁䑁䅁䅷䅁䭁䩁䱫䅁䭁䍁䝙䅁䉁䅁䅁允䅁䅁䄴杄䅁䑁䅅免祁䍁䄴睍㕁䅁䅁䍄䉁䅁䅁䅂䅁䅁䅍䅄䅁䅁䅯睖䅍䅁䅯权䅁䅁䅯兂䅁䅁䅅䅁䉁䅁䅁兂呄坔光䑗䡫䅑杷允䅁䅁䅑䅁䑁䅁䅷䅁䭁䅁乙䅁䭁佁䬰䅁䭁䝁䔰䅁䉁䅁䅁允䅁䅁䅯睒䅁䅁杷允䅁䅁䅍䅁䑁䅁䅷䅁䭁䙁䵙䅁䭁䍁䝑䅁䉁䅁䅁允䅁䅁䅯䅅䅑䅁杷允䅁䅁䅑䅁䑁䅁䅷䅁䭁偁䱅䅁䭁佁䬰䅁䭁佁䭷䅁䉁䅁䅁允䅁䅁䅯睒䅁䅁杷允䅁䅁䅑䅁䑁䅁䅷䅁䭁䅁䰰䅁䭁佁䬴䅁䭁䥁䕍䅁䉁䅁䅁允䅁䅁䅕䅁䅁䕁歸う䵅䅉䅅䅁䑁䅁䅁睁䵁䅁䅁权扄睃䅁权奁杂䅁允䅁䅁䅅䅁䭁䕁䝯䅁䵁䅉䅅䅁䕁䅁䅁睁䵁䅁䅁权橃睃䅁权煄权䅁权䑃䅂䅁允䅁䅁䅅䅁佁䅁䅷䅁祁䍁䄴兎㍁䑁䅅䅁䵁䅉䅅䅁䕁䅁䅁睁䵁䅁䅁权杁兄䅁权晁杂䅁权杁杂䅁允䅁䅁䅅䅁䭁䍁䤸䅁䵁䅉䅅䅁䕁䅁䅁睁䵁䅁䅁权浄䅁䅁权䭁䅁䅁权䕁杁䅁允䅁䅁䅅䅁䙁䱁敧敨剴䌫䅂䍄䉁䅁䅁䅂䅁䅁䅍䅄䅁䅁䅯杌䅕䅁䅯眵䅯䅁䅯睧䅑䅁䅅䅁䉁䅁䅁兂獃䙈歰㥏圸䅑杷允䅁䅁䅑䅁䑁䅁䅷䅁䭁䑁乁䅁䭁佁䭯䅁䭁䡁䔰䅁䉁䅁䅁允䅁䅁䅯睒䅁䅁杷允䅁䅁䅑䅁䑁䅁䅷䅁䭁䙁䍅䅁䭁䅁䅑䅁䭁偁䈸䅁䉁䅁䅁允䅁䅁䅕䅁䅁䕁䄫ざ䵅䅉䅅䅁䕁䅁䅁睁䵁䅁䅁权ㅁ兂䅁权潄权䅁权瑂䅂䅁允䅁䅁䅅䅁䭁䕁䅣䅁䵁䅉䅅䅁䕁䅁䅁睁䵁䅁䅁权乄睃䅁权煄权䅁权瑂䅂䅁允䅁䅁䅅䅁䭁䕁䅣䅁䵁䅉䅅䅁䕁䅁䅁睁䵁䅁䅁权卄䅂䅁权灄权䅁权䙃䅂䅁允䅁䅁䅅䅁䙁䅁䅁䅁䅁⭲䅬䍄䉁䅁䅁䅂䅁䅁䅍䅄䅁䅁䅯兪䄰䅁䅯朷䅯䅁䅯睢䅑䅁䅅䅁䉁䅁䅁兂䅁䅁䅁䑁㑭䅷杷允䅁䅁䅑䅁䑁䅁䅷䅁䭁佁䵯䅁䭁佁䭣䅁䭁䡁䕁䅁䉁䅁䅁允䅁䅁䅕捷桱扒穢䕇䵁䅉䅅䅁䕁䅁䅁睁䵁䅁䅁权桃杁䅁权䭁䅁䅁权䙁䅁䅁允䅁䅁䅅䅁䙁䭁䙊癴㥐䉖䄱䍄䉁䅁䅁䅂䅁䅁䅍䅄䅁䅁䅯朶䅕䅁䅯䄶䅯䅁䅯全䅑䅁䅅䅁䉁䅁䅁杄䭁䅁䅁李畁䑁䅣兎䅁䅁杷允䅁䅁䅑䅁䑁䅁䅷䅁䭁䵁䑅䅁䭁䉁䅅䅁䭁䅁䅕䅁䉁䅁䅁允䅁䅁䄴杅䅁䑁䅫兏㑁䑁䅁䅎祁䑁䅕䅍䅁䅁杷允䅁䅁䅑䅁䑁䅁䅷䅁䭁䱁䵍䅁䭁佁䭣䅁䭁䡁䕯䅁䉁䅁䅁允䅁䅁䅕㡡灴坲䭏䐸䴸䅉䅅䅁䕁䅁䅁睁䵁䅁䅁权啄䅂䅁权瑄权䅁权睂䅂䅁允䅁䅁䅅䅁䙁䉁䘫ㄶ㑇畈⼰䍄䉁䅁䅁䅂䅁䅁䅍䅄䅁䅁䅯睃䅳䅁䅯眶䅯䅁䅯睧䅑䅁䅅䅁䉁䅁䅁杄十䅁䅁杍祁䑁䅣睍㉁䑁䅕睎睁䅁䅁䍄䉁䅁䅁睁䅁䅁䅍䅄䅁䅁䅯儲䅑䅁䅯䅊䅙䅁䅅䅁䉁䅁䅁权⭃杂䅁䍄䉁䅁䅁䅂䅁䅁䅍䅄䅁䅁䅯杲䅳䅁䅯眵䅯䅁䅯兦䅑䅁䅅䅁䉁䅁䅁兂晄㑔堲灢啉䅑杷允䅁䅁䅍䅁䑁䅁䅷䅁䭁䑁乣䅁䭁䉁䝯䅁䉁䅁䅁允䅁䅁䅯䅐䅙䅁杷允䅁䅁䅑䅁䑁䅁䅷䅁䭁䝁䙍䅁䭁佁䬰䅁䭁䝁䔸䅁䉁䅁䅁允䅁䅁䅕䭆䠵場啯樴䴸䅉䅅䅁䕁䅁䅁睁䵁䅁䅁权浄兂䅁权湄权䅁权睂䅂䅁允䅁䅁䅅䅁䙁䅁䱲摰䥴畈⽑䍄䉁䅁䅁䅂䅁䅁䅍䅄䅁䅁䅯睅䅳䅁䅯眶䅯䅁䅯兢䅑䅁䅅䅁䉁䅁䅁权䡂䅁䅁䍄䉁䅁䅁睁䅁䅁䅍䅄䅁䅁䅯允䅕䅁䅯䅇䅙䅁䅅䅁䉁䅁䅁权婁杂䅁䍄䉁䅁䅁䅂䅁䅁䅍䅄䅁䅁䅯兏䅉䅁䅯䅂䅁䅁䅯眯䅅䅁䅅䅁䉁䅁䅁兂䅁䅁䅁才焵兑杷允䅁䅁䅑䅁䑁䅁䅷䅁䭁䍁䘸䅁䭁佁䬴䅁䭁䝁䔰䅁䉁䅁䅁允䅁䅁䅕䅁䅁䕁硂〷䵁䅉䅅䅁䕁䅁䅁睁䵁䅁䅁权呁䅄䅁权瑄权䅁权㥂䅂䅁允䅁䅁䅅䅁䙁䅁塲㍯㥁权䅢䍄䉁䅁䅁䅂䅁䅁䅍䅄䅁䅁䅯入䅍䅁䅯䅂䅁䅁䅯兂䅁䅁䅅䅁䉁䅁䅁兂䅁䅁䅁橌䄫兑杷允䅁䅁䅍䅁䑁䅁䅷䅁䭁䉁䰴䅁䭁䍁䝙䅁䉁䅁䅁允䅁䅁䄴䅄䅁䑁䅧䅎畁䑁䅉䅏䅁䅁杷允䅁䅁䅑䅁䑁䅁䅷䅁䭁䥁䵣䅁䭁佁䭧䅁䭁佁䭷䅁䉁䅁䅁允䅁䅁䅯睒䅁䅁杷允䅁䅁䅑䅁䑁䅁䅷䅁䭁乁䍅䅁䭁䉁䅅䅁䭁偁䈸䅁䉁䅁䅁允䅁䅁䄴䅆䅁䑁䅍䅍硁䑁䅁䅍睁䑁䅁䅍睁䅁䅁䍄䉁䅁䅁䅂䅁䅁䅍䅄䅁䅁䅯兪䅷䅁䅯儶䅯䅁䅯兦䅑䅁䅅䅁䉁䅁䅁兂䅁䅁䅁乙漳䅑杷允䅁䅁䅑䅁䑁䅁䅷䅁䭁䝁义䅁䭁佁䭧䅁䭁䡁䔰䅁䉁䅁䅁允䅁䅁䄴䅄䅁䑁䅧杌穁䑁䅁兏䅁䅁杷允䅁䅁䅑䅁䑁䅁䅷䅁䭁䡁䵫䅁䭁佁䭧䅁䭁䝁䔸䅁䉁䅁䅁允䅁䅁䄴杄䅁䑁䅅免畁䑁䅙免ぁ䅁䅁䍄䉁䅁䅁睁䅁䅁䅍䅄䅁䅁䅯睙䅳䅁䅯䅊䅙䅁䅅䅁䉁䅁䅁权卂杄䅁䍄䉁䅁䅁䅂䅁䅁䅍䅄䅁䅁䅯睤䅷䅁䅯朵䅯䅁䅯䄷䅯䅁䅅䅁䉁䅁䅁权䡂䅁䅁䍄䉁䅁䅁䅂䅁䅁䅍䅄䅁䅁䅯睌䅷䅁䅯儶䅯䅁䅯兢䅑䅁䅅䅁䉁䅁䅁权䡂䅁䅁䍄䉁䅁䅁䅂䅁䅁䅍䅄䅁䅁䅯入䅍䅁䅯充䅁䅁䅯兂䅁䅁䅅䅁䉁䅁䅁杄十䅁䅁兎㑁䑁䅅䅍睁䑁䅁䅍睁䅁䅁䍄䉁䅁䅁䅂䅁䅁䅍䅄䅁䅁䅯䅵䅑䅁䅯眵䅯䅁䅯来䅑䅁䅅䅁䉁䅁䅁兂䉄煹䙆牴煍䅑杷允䅁䅁䅍䅁䑁䅁䅷䅁䭁䝁䴸䅁䭁䍁䝑䅁䉁䅁䅁允䅁䅁䅯䅃䅣䅁杷允䅁䅁䅑䅁䑁䅁䅷䅁䭁䱁䙣䅁䭁佁䭣䅁䭁䝁䔰䅁䉁䅁䅁允䅁䅁䅯睒䅁䅁杷允䅁䅁䅑䅁䑁䅁䅷䅁䭁䡁䑫䅁䭁䅁䅯䅁䭁䅁䅕䅁䉁䅁䅁允䅁䅁䅕⽺呤㘴㝕䕍䵁䅉䅅䅁䕁䅁䅁睁䵁䅁䅁权歄睃䅁权牄权䅁权硂䅂䅁允䅁䅁䅅䅁佁䉁䅉䅁祁䑁䅑免㉁䑁䅅䅏ぁ䑁䅣䅁䵁䅉䅅䅁䕁䅁䅁睁䵁䅁䅁权䵃兄䅁权畄权䅁权㥂䅂䅁允䅁䅁䅅䅁䙁䅁䅁䅁䅁㡗䅶䍄䉁䅁䅁䅂䅁䅁䅍䅄䅁䅁䅯睗䅍䅁䅯充䅁䅁䅯兂䅁䅁䅅䅁䉁䅁䅁杄啁䅁䅁杍硁䑁䅣睍睁䑁䅁䅍睁䑁䅁䅁䵁䅉䅅䅁䕁䅁䅁睁䵁䅁䅁权汃䅄䅁权湄权䅁权獄权䅁允䅁䅁䅅䅁䭁䕁䅣䅁䵁䅉䅅䅁䑁䅁䅁睁䵁䅁䅁权敃睃䅁权歁杂䅁允䅁䅁䅅䅁䭁䅁估䅁䵁䅉䅅䅁䕁䅁䅁睁䵁䅁䅁权㕄䅂䅁权湄权䅁权㥂䅂䅁允䅁䅁䅅䅁䙁䍁搯䅊䉡剬䅚䍄䉁䅁䅁䅂䅁䅁䅍䅄䅁䅁䅯䅇䅷䅁䅯眵䅯䅁䅯兦䅑䅁䅅䅁䉁䅁䅁兂ㅄ浨桔穰䔴䅑杷允䅁䅁䅑䅁䑁䅁䅷䅁䭁䉁䅧䅁䭁䅁䅯䅁䭁䅁䍑䅁䉁䅁䅁允䅁䅁䅕免獩䙈歰ぁ䵁䅉䅅䅁䕁䅁䅁睁䵁䅁䅁权㉁睁䅁权䕁䅁䅁权䙁䅁䅁允䅁䅁䅅䅁䙁䅁䅁䱁䍂煫䉆䍄䉁䅁䅁䅂䅁䅁䅍䅄䅁䅁䅯䅗䅍䅁䅯充䅁䅁䅯兂䅁䅁䅅䅁䉁䅁䅁杄坁䅁䅁免穁䑁䅣䅍睁䑁䅁䅍睁䑁䅁䅍䅁䅁杷允䅁䅁䅑䅁䑁䅁䅷䅁䭁䩁䕫䅁䭁佁䭫䅁䭁䡁䕯䅁䉁䅁䅁允䅁䅁䅕䅁䅁䭁㑁歄䵅䅉䅅䅁䕁䅁䅁睁䵁䅁䅁权䝂䅄䅁权煄权䅁权䙃䅂䅁允䅁䅁䅅䅁䭁䕁䅣䅁䵁䅉䅅䅁䕁䅁䅁睁䵁䅁䅁权奂䅄䅁权湄权䅁权療䅂䅁允䅁䅁䅅䅁䙁䭁䝪穓䩥兑䅴䍄䉁䅁䅁睁䅁䅁䅍䅄䅁䅁䅯杹䄰䅁䅯䅊䅙䅁䅅䅁䉁䅁䅁权䭄杄䅁䍄䉁䅁䅁䅂䅁䅁䅍䅄䅁䅁䅯儴䅳䅁䅯朷䅯䅁䅯睢䅑䅁䅅䅁䉁䅁䅁兂䅁䅁䅁䅑坺䅑杷允䅁䅁䅑䅁䑁䅁䅷䅁䭁䱁䔴䅁䭁佁䭳䅁䭁䝁䔸䅁䉁䅁䅁允䅁䅁䄴䅆䅁䑁䅅䅎㕁䑁䅁䅍睁䑁䅍睍㉁䅁䅁䍄䉁䅁䅁䅂䅁䅁䅍䅄䅁䅁䅯眳䅍䅁䅯权䅁䅁䅯眯䅅䅁䅅䅁䉁䅁䅁兂獄払敧敨䅳䅑杷允䅁䅁䅑䅁䑁䅁䅷䅁䭁䭁䴴䅁䭁佁䭳䅁䭁䡁䕯䅁䉁䅁䅁允䅁䅁䄴䅆䅁䑁䅅睍硁䑁䅕䅍ㅁ䑁䅉䅍硁䅁䅁䍄䉁䅁䅁䅂䅁䅁䅍䅄䅁䅁䅯睏䅳䅁䅯眶䅯䅁䅯兦䅑䅁䅅䅁䉁䅁䅁杄十䅁䅁兎祁䑁䅉䅎㉁䑁䅉李硁䅁䅁䍄䉁䅁䅁䅂䅁䅁䅍䅄䅁䅁䅯兴䅍䅁䅯䅂䅁䅁䅯眯䅅䅁䅅䅁䉁䅁䅁兂䅁䅁杂䍓啃兑杷允䅁䅁䅑䅁䑁䅁䅷䅁䭁䑁䵉䅁䭁佁䬰䅁䭁䡁䕯䅁䉁䅁䅁允䅁䅁䅕挲㌷⭕汏稰䴸䅉䅅䅁䕁䅁䅁睁䵁䅁䅁权㝃睃䅁权潄权䅁权療䅂䅁允䅁䅁䅅䅁佁䅁䄴䅁硁䑁䅑杌ㅁ䑁䅅杍䅁䅁杷允䅁䅁䅑䅁䑁䅁䅷䅁䭁䡁䍕䅁䭁䅁䅯䅁䭁䅁䅕䅁䉁䅁䅁允䅁䅁䅕婧䑖㉩湺稷䴸䅉䅅䅁䕁䅁䅁睁䵁䅁䅁权煄䅂䅁权灄权䅁权䙃䅂䅁允䅁䅁䅅䅁䙁䅁䅁䅁䅂⽧䅬䍄䉁䅁䅁䅂䅁䅁䅍䅄䅁䅁䅯朳䅑䅁䅯朵䅯䅁䅯兦䅑䅁䅅䅁䉁䅁䅁杄䵁䅁䅁免畁䑁䅫兎穁䅁䅁䍄䉁䅁䅁䅂䅁䅁䅍䅄䅁䅁䅯䅆䅳䅁䅯儷䅯䅁䅯䅣䅑䅁䅅䅁䉁䅁䅁兂敁䥏奪煶䡮睐杷允䅁䅁䅑䅁䑁䅁䅷䅁䭁䍁䵧䅁䭁佁䭯䅁䭁䥁䕍䅁䉁䅁䅁允䅁䅁䄴䅄䅁䑁䅁杌㉁䑁䅑䅎䅁䅁杷允䅁䅁䅑䅁䑁䅁䅷䅁䭁乁䵕䅁䭁佁䭣䅁䭁䝁䔸䅁䉁䅁䅁允䅁䅁䅕㑭䩄㡅楊䵎䵁䅉䅅䅁䕁䅁䅁睁䵁䅁䅁权㡄杁䅁权䕁䅁䅁权䙁䅁䅁允䅁䅁䅅䅁䙁䅁䅁䅁元呹䉴䍄䉁䅁䅁䅂䅁䅁䅍䅄䅁䅁䅯䄯䅉䅁䅯充䅁䅁䅯兂䅁䅁䅅䅁䉁䅁䅁杄十䅁䅁䅎㑁䑁䅣睎硁䑁䅁䅍睁䅁䅁䍄䉁䅁䅁䅂䅁䅁䅍䅄䅁䅁䅯朸䅍䅁䅯䅂䅁䅁䅯兂䅁䅁䅅䅁䉁䅁䅁兂䅁䅁䅁䵩摎兑杷允䅁䅁䅑䅁䑁䅁䅷䅁䭁乁䵉䅁䭁佁䬴䅁䭁䝁䔰䅁䉁䅁䅁允䅁䅁䅯睒䅁䅁杷允䅁䅁䅑䅁䑁䅁䅷䅁䭁䍁䵉䅁䭁佁䭯䅁䭁䝁䔸䅁䉁䅁䅁允䅁䅁䄴䅄䅁䑁䅁杌㑁䑁䅫睎䅁䅁杷允䅁䅁䅍䅁䑁䅁䅷䅁䭁偁䭍䅁䭁䉁䝷䅁䉁䅁䅁允䅁䅁䅯杙䅙䅁杷允䅁䅁䅑䅁䑁䅁䅷䅁䭁䅁䍧䅁䭁䅁䅯䅁䭁偁䈸䅁䉁䅁䅁允䅁䅁䅕㙹䙆癴㥐歂䵁䅉䅅䅁䑁䅁䅁睁䵁䅁䅁权摄睃䅁权流杂䅁允䅁䅁䅅䅁佁䅁䄴䅁硁䑁䅅杍畁䑁䅙䅏䅁䅁杷允䅁䅁䅑䅁䑁䅁䅷䅁䭁䍁临䅁䭁佁䭯䅁䭁佁䭷䅁䉁䅁䅁允䅁䅁䅯睒䅁䅁杷允䅁䅁䅑䅁䑁䅁䅷䅁䭁䉁䱍䅁䭁佁䭳䅁䭁䡁䕁䅁䉁䅁䅁允䅁䅁䄴杅䅁䑁䅉杍祁䑁䅙睎睁䑁䅁䅍䅁䅁杷允䅁䅁䅑䅁䑁䅁䅷䅁䭁䥁䱫䅁䭁佁䭯䅁䭁䝁䔸䅁䉁䅁䅁允䅁䅁䅯睒䅁䅁杷允䅁䅁䅑䅁䑁䅁䅷䅁䭁䩁䱫䅁䭁佁䭣䅁䭁䡁䕅䅁䉁䅁䅁允䅁䅁䅕⼵灵搸乊啅䵁䅉䅅䅁䑁䅁䅁睁䵁䅁䅁权䵁䅄䅁权流杂䅁允䅁䅁䅅䅁佁䅁䅷䅁㑁䑁䅕杌ㅁ䑁䅅䅁䵁䅉䅅䅁䕁䅁䅁睁䵁䅁䅁权睄权䅁权湄权䅁权瑂䅂䅁允䅁䅁䅅䅁䭁䕁䅣䅁䵁䅉䅅䅁䕁䅁䅁睁䵁䅁䅁权摄睃䅁权灄权䅁权䑃䅂䅁允䅁䅁䅅䅁䙁䅁䅁䅁䅁䱄䅸䍄䉁䅁䅁䅂䅁䅁䅍䅄䅁䅁䅯兖䅉䅁䅯充䅁䅁䅯兂䅁䅁䅅䅁䉁䅁䅁杄十䅁䅁兏㑁䑁䅍兎ㅁ䑁䅕䅍睁䅁䅁䍄䉁䅁䅁䅂䅁䅁䅍䅄䅁䅁䅯兙䅕䅁䅯朵䅯䅁䅯兦䅑䅁䅅䅁䉁䅁䅁杄䵁䅁䅁免畁䑁䅁免穁䅁䅁䍄䉁䅁䅁䅂䅁䅁䅍䅄䅁䅁䅯䅨䅷䅁䅯睈䅙䅁䅯䅉䅙䅁䅅䅁䉁䅁䅁权䝃杂䅁䍄䉁䅁䅁䅂䅁䅁䅍䅄䅁䅁䅯睘䅉䅁䅯权䅁䅁䅯眯䅅䅁䅅䅁䉁䅁䅁兂瑁灳瘳㡰䝙䅑杷允䅁䅁䅑䅁䑁䅁䅷䅁䭁偁䔰䅁䭁佁䭳䅁䭁䡁䕯䅁䉁䅁䅁允䅁䅁䄴䅆䅁䑁䅉李ぁ䑁䅅䅍睁䑁䅁䅍睁䅁䅁䍄䉁䅁䅁䅂䅁䅁䅍䅄䅁䅁䅯眶䅷䅁䅯儶䅯䅁䅯来䅑䅁䅅䅁䉁䅁䅁兂䅁䅁䅁䍑婄䅑杷允䅁䅁䅑䅁䑁䅁䅷䅁䭁䝁䑕䅁䭁䉁䅅䅁䭁䅁䅕䅁䉁䅁䅁允䅁䅁䄴䅆䅁䑁䅍䅏㑁䑁䅁䅍睁䑁䅁䅍睁䅁䅁䍄䉁䅁䅁䅂䅁䅁䅍䅄䅁䅁䅯末䅯䅁䅯朷䅯䅁䅯睧䅑䅁䅅䅁䉁䅁䅁兂䅁䅁䅁䙉當䅑杷允䅁䅁䅑䅁䑁䅁䅷䅁䭁䕁临䅁䭁佁䬰䅁䭁䡁䕅䅁䉁䅁䅁允䅁䅁䅕琸乊桙奂吲䴸䅉䅅䅁䕁䅁䅁睁䵁䅁䅁权㕂兂䅁权牄权䅁权睂䅂䅁允䅁䅁䅅䅁佁䉁䅑䅁硁䑁䅁䅏㉁䑁䅫杍㍁䑁䅕睎䅁䅁杷允䅁䅁䅑䅁䑁䅁䅷䅁䭁䱁䙁䅁䭁佁䭳䅁䭁䥁䕕䅁䉁䅁䅁允䅁䅁䄴杅䅁䑁䅕兎㍁䑁䅣䅎㍁䑁䅁李䅁䅁杷允䅁䅁䅑䅁䑁䅁䅷䅁䭁䕁䱧䅁䭁佁䭯䅁䭁䡁䕅䅁䉁䅁䅁允䅁䅁䄴䅄䅁䑁䅅杌㑁䑁䅕杍䅁䅁杷允䅁䅁䅑䅁䑁䅁䅷䅁䭁䙁䘴䅁䭁佁䭧䅁䭁䡁䕁䅁䉁䅁䅁允䅁䅁䄴杄䅁䑁䅅兏畁䑁䅫䅏㉁䅁䅁䍄䉁䅁䅁䅂䅁䅁䅍䅄䅁䅁䅯䅓䅳䅁䅯朶䅯䅁䅯兦䅑䅁䅅䅁䉁䅁䅁杄䵁䅁䅁免畁䑁䅧睎硁䅁䅁䍄䉁䅁䅁䅂䅁䅁䅍䅄䅁䅁䅯睒䅍䅁䅯权䅁䅁䅯眯䅅䅁䅅䅁䉁䅁䅁兂㉃⼸唳佥㑮睐杷允䅁䅁䅑䅁䑁䅁䅷䅁䭁䥁䴰䅁䭁佁䭧䅁䭁䡁䔰䅁䉁䅁䅁允䅁䅁䅯睒䅁䅁杷允䅁䅁䅑䅁䑁䅁䅷䅁䭁䅁䝧䅁䭁佁䬰䅁䭁䝁䔸䅁䉁䅁䅁允䅁䅁䅕浔光䑗ね啁䵁䅉䅅䅁䕁䅁䅁睁䵁䅁䅁权㑁睃䅁权煄权䅁权䙃䅂䅁允䅁䅁䅅䅁佁䅁䅷䅁硁䍁䄴杍ぁ䑁䅅䅁䵁䅉䅅䅁䕁䅁䅁睁䵁䅁䅁权坃䅄䅁权潄权䅁权䑃䅂䅁允䅁䅁䅅䅁䭁䕁䅣䅁䵁䅉䅅䅁䕁䅁䅁睁䵁䅁䅁权兂䅁䅁权䉁杁䅁权䍁杁䅁允䅁䅁䅅䅁䙁䱁㤸升⼱獔䅆䍄䉁䅁䅁䅂䅁䅁䅍䅄䅁䅁䅯兕䅳䅁䅯朵䅯䅁䅯来䅑䅁䅅䅁䉁䅁䅁权䡂䅁䅁䍄䉁䅁䅁睁䅁䅁䅍䅄䅁䅁䅯朵䅕䅁䅯杇䅙䅁䅅䅁䉁䅁䅁权楂杂䅁䍄䉁䅁䅁䅂䅁䅁䅍䅄䅁䅁䅯睢䅍䅁䅯充䅁䅁䅯兂䅁䅁䅅䅁䉁䅁䅁杄啁䅁䅁免㑁䑁䅑䅍睁䑁䅁䅍睁䑁䅁䅁䵁䅉䅅䅁䕁䅁䅁睁䵁䅁䅁权䙃杁䅁权剁䅁䅁权⽄允䅁允䅁䅁䅅䅁佁䉁䅉䅁㉁䑁䅕䅍㕁䑁䅧免㑁䑁䅙䅁䵁䅉䅅䅁䕁䅁䅁睁䵁䅁䅁权楁睃䅁权煄权䅁权䑃䅂䅁允䅁䅁䅅䅁佁䅁䅷䅁睁䍁䄴免祁䑁䅧䅁䵁䅉䅅䅁䕁䅁䅁睁䵁䅁䅁权䉃睁䅁权䭁䅁䅁权⽄允䅁允䅁䅁䅅䅁䙁偁潙䥘䌯儹䅴䍄䉁䅁䅁䅂䅁䅁䅍䅄䅁䅁䅯䅦䅷䅁䅯眵䅯䅁䅯来䅑䅁䅅䅁䉁䅁䅁兂呃䅇坒煄椰䅑杷允䅁䅁䅑䅁䑁䅁䅷䅁䭁䱁䍍䅁䭁䅁䅑䅁䭁䅁䅕䅁䉁䅁䅁允䅁䅁䅕䅁䅁䕷剄啩䵅䅉䅅䅁䕁䅁䅁睁䵁䅁䅁权呃睃䅁权牄权䅁权獄权䅁允䅁䅁䅅䅁䭁䕁䅣䅁䵁䅉䅅䅁䕁䅁䅁睁䵁䅁䅁权扃睃䅁权湄权䅁权瑂䅂䅁允䅁䅁䅅䅁䭁䕁䅣䅁䵁䅉䅅䅁䕁䅁䅁睁䵁䅁䅁权祄允䅁权䭁䅁䅁权䙁䅁䅁允䅁䅁䅅䅁䙁䅁琴灳瘳睰䅆䍄䉁䅁䅁䅂䅁䅁䅍䅄䅁䅁䅯兵䅉䅁䅯充䅁䅁䅯眯䅅䅁䅅䅁䉁䅁䅁杄啁䅁䅁李ぁ䑁䅉䅍睁䑁䅁䅍睁䑁䅁䅁䵁䅉䅅䅁䕁䅁䅁睁䵁䅁䅁权⭃䅂䅁权潄权䅁权睂䅂䅁允䅁䅁䅅䅁佁䅁䅷䅁穁䑁䅅杌ㅁ䑁䅙䅁䵁䅉䅅䅁䕁䅁䅁睁䵁䅁䅁权睄睃䅁权牄权䅁权獄权䅁允䅁䅁䅅䅁䭁䕁䅣䅁䵁䅉䅅䅁䕁䅁䅁睁䵁䅁䅁权䩁兄䅁权瑄权䅁权睂䅂䅁允䅁䅁䅅䅁䙁䡁⭥确癯搳⽑䍄䉁䅁䅁䅂䅁䅁䅍䅄䅁䅁䅯䅗䄰䅁䅯䄶䅯䅁䅯䅣䅑䅁䅅䅁䉁䅁䅁杄佁䅁䅁免㑁䍁䄴睍硁䑁䅕䅁䵁䅉䅅䅁䕁䅁䅁睁䵁䅁䅁权湄䅂䅁权潄权䅁权獄权䅁允䅁䅁䅅䅁䭁䕁䅣䅁䵁䅉䅅䅁䕁䅁䅁睁䵁䅁䅁权敃睃䅁权畄权䅁权硂䅂䅁允䅁䅁䅅䅁䙁䅁䅁䅁䅂㥲䅸䍄䉁䅁䅁䅂䅁䅁䅍䅄䅁䅁䅯睒䄰䅁䅯儷䅯䅁䅯全䅑䅁䅅䅁䉁䅁䅁兂灄橊䥅䉲㉺睐杷允䅁䅁䅑䅁䑁䅁䅷䅁䭁䝁䙅䅁䭁佁䭫䅁䭁䝁䔸䅁䉁䅁䅁允䅁䅁䅕䅁䅁䵁ㅃぃ䵅䅉䅅䅁䕁䅁䅁睁䵁䅁䅁权歂兄䅁权潄权䅁权療䅂䅁允䅁䅁䅅䅁佁䅁䄴䅁硁䑁䅉杌㍁䑁䅑李䅁䅁杷允䅁䅁䅑䅁䑁䅁䅷䅁䭁䱁䑣䅁䭁䉁䅅䅁䭁䅁䅕䅁䉁䅁䅁允䅁䅁䄴杅䅁䑁䅕睎祁䑁䅍睎ㅁ䑁䅅䅏䅁䅁杷允䅁䅁䅑䅁䑁䅁䅷䅁䭁䉁䵣䅁䭁佁䭙䅁䭁䡁䕯䅁䉁䅁䅁允䅁䅁䄴䅄䅁䑁䅅李畁䑁䅧杍䅁䅁杷允䅁䅁䅑䅁䑁䅁䅷䅁䭁䱁䐰䅁䭁䅁䅑䅁䭁䅁䅕䅁䉁䅁䅁允䅁䅁䅕䅁䅁䥧晷歡䵅䅉䅅䅁䕁䅁䅁睁䵁䅁䅁权十兂䅁权浄权䅁权睂䅂䅁允䅁䅁䅅䅁佁䅁䅷䅁穁䍁䄴兎祁䑁䅫䅁䵁䅉䅅䅁䕁䅁䅁睁䵁䅁䅁权ぁ睁䅁权䕁䅁䅁权⽄允䅁允䅁䅁䅅䅁䙁䅁䅁䅁剂ㅅ䈵䍄䉁䅁䅁䅂䅁䅁䅍䅄䅁䅁䅯兢䅳䅁䅯朷䅯䅁䅯睢䅑䅁䅅䅁䉁䅁䅁兂䅁䅁䅁䝷楈䅑杷允䅁䅁䅑䅁䑁䅁䅷䅁䭁䅁䱑䅁䭁佁䭳䅁䭁䥁䕕䅁䉁䅁䅁允䅁䅁䄴䅆䅁䑁䅅䅍ぁ䑁䅁睍ㅁ䑁䅁䅍睁䅁䅁䍄䉁䅁䅁䅂䅁䅁䅍䅄䅁䅁䅯李䅍䅁䅯䅂䅁䅁䅯眯䅅䅁䅅䅁䉁䅁䅁兂䅁䅁杄歲歏兑杷允䅁䅁䅑䅁䑁䅁䅷䅁䭁䅁䜸䅁䭁佁䭫䅁䭁佁䭷䅁䉁䅁䅁允䅁䅁䅯睒䅁䅁杷允䅁䅁䅑䅁䑁䅁䅷䅁䭁䅁䵷䅁䭁佁䭣䅁䭁䥁䕕䅁䉁䅁䅁允䅁䅁䅕捅㥗氶㕨獅䵁䅉䅅䅁䕁䅁䅁睁䵁䅁䅁权卄睁䅁权䕁䅁䅁权䙁䅁䅁允䅁䅁䅅䅁䙁䅁䅁䡁䅃牊䉚䍄䉁䅁䅁䅂䅁䅁䅍䅄䅁䅁䅯䅵䅑䅁䅯儶䅯䅁䅯䅣䅑䅁䅅䅁䉁䅁䅁兂䅁䅁䅁䝧搯䅑杷允䅁䅁䅑䅁䑁䅁䅷䅁䭁䱁䕍䅁䭁佁䭯䅁䭁䡁䔰䅁䉁䅁䅁允䅁䅁䄴䅄䅁䑁䅁杌ぁ䑁䅁兏䅁䅁杷允䅁䅁䅑䅁䑁䅁䅷䅁䭁䙁䱣䅁䭁佁䭣䅁䭁䝁䔰䅁䉁䅁䅁允䅁䅁䅕㥌欰潂噇歁䵁䅉䅅䅁䕁䅁䅁睁䵁䅁䅁权㡄权䅁权牄权䅁权䙃䅂䅁允䅁䅁䅅䅁佁䉁䅉䅁穁䑁䅅杍睁䑁䅙免㑁䑁䅕䅁䵁䅉䅅䅁䕁䅁䅁睁䵁䅁䅁权橂睃䅁权牄权䅁权療䅂䅁允䅁䅁䅅䅁佁䉁䅑䅁硁䑁䅙䅍睁䑁䅅兎㑁䑁䅧䅏䅁䅁杷允䅁䅁䅑䅁䑁䅁䅷䅁䭁䵁䴴䅁䭁佁䭯䅁䭁䡁䕅䅁䉁䅁䅁允䅁䅁䄴䅄䅁䑁䅅杌硁䑁䅍李䅁䅁杷允䅁䅁䅑䅁䑁䅁䅷䅁䭁䙁䰴䅁䭁佁䭣䅁䭁䝁䔸䅁䉁䅁䅁允䅁䅁䅕㕃游硇㐹吵䴸䅉䅅䅁䕁䅁䅁睁䵁䅁䅁权㡂兄䅁权湄权䅁权硂䅂䅁允䅁䅁䅅䅁䙁䍁䝕婧䑖⭩⽃䍄䉁䅁䅁睁䅁䅁䅍䅄䅁䅁䅯䅣䅷䅁䅯䅈䅙䅁䅅䅁䉁䅁䅁权楂杂䅁䍄䉁䅁䅁䅂䅁䅁䅍䅄䅁䅁䅯䅧䅷䅁䅯朶䅯䅁䅯全䅑䅁䅅䅁䉁䅁䅁杄䵁䅁䅁䅍畁䑁䅑免㕁䅁䅁䍄䉁䅁䅁䅂䅁䅁䅍䅄䅁䅁䅯杍䅍䅁䅯䅂䅁䅁䅯兂䅁䅁䅅䅁䉁䅁䅁兂䅁䅁䅁橡䕰兑杷允䅁䅁䅑䅁䑁䅁䅷䅁䭁乁䱑䅁䭁佁䭙䅁䭁䡁䕅䅁䉁䅁䅁允䅁䅁䄴䅄䅁䑁䅉杌ぁ䑁䅧免䅁䅁杷允䅁䅁䅍䅁䑁䅁䅷䅁䭁䱁䱁䅁䭁䉁䝧䅁䉁䅁䅁允䅁䅁䅯兏䅙䅁杷允䅁䅁䅑䅁䑁䅁䅷䅁䭁佁䐰䅁䭁䅁䅑䅁䭁䅁䅕䅁䉁䅁䅁允䅁䅁䅕䅁䅁䉁䥉す䵅䅉䅅䅁䕁䅁䅁睁䵁䅁䅁权瑄睁䅁权剁䅁䅁权䙁䅁䅁允䅁䅁䅅䅁佁䉁䅑䅁硁䑁䅣杍硁䑁䅁䅍睁䑁䅁䅍䅁䅁杷允䅁䅁䅑䅁䑁䅁䅷䅁䭁䡁䱣䅁䭁佁䭧䅁䭁䡁䕯䅁䉁䅁䅁允䅁䅁䄴杄䅁䑁䅅兏畁䑁䅫睍㕁䅁䅁䍄䉁䅁䅁睁䅁䅁䅍䅄䅁䅁䅯䅵䅳䅁䅯䅈䅙䅁䅅䅁䉁䅁䅁权畁睂䅁䍄䉁䅁䅁䅂䅁䅁䅍䅄䅁䅁䅯公䅁䅁䅯允䅉䅁䅯睁䅉䅁䅅䅁䉁䅁䅁兂穃煋晅䱷估兑杷允䅁䅁䅑䅁䑁䅁䅷䅁䭁䱁䕫䅁䭁佁䬴䅁䭁䝁䔰䅁䉁䅁䅁允䅁䅁䅯睒䅁䅁杷允䅁䅁䅍䅁䑁䅁䅷䅁䭁䡁䴸䅁䭁䍁䝙䅁䉁䅁䅁允䅁䅁䄴䅄䅁䑁䅫睍畁䑁䅍睍䅁䅁杷允䅁䅁䅑䅁䑁䅁䅷䅁䭁䩁䙷䅁䭁佁䭣䅁䭁䡁䕯䅁䉁䅁䅁允䅁䅁䅕硥畓⭒㙆ぅ䵁䅉䅅䅁䕁䅁䅁睁䵁䅁䅁权䕁杂䅁权畄权䅁权硂䅂䅁允䅁䅁䅅䅁䙁䅁䅁䅁䥂朱䈱䍄䉁䅁䅁䅂䅁䅁䅍䅄䅁䅁䅯兇䅅䅁䅯䅂䅁䅁䅯兂䅁䅁䅅䅁䉁䅁䅁兂䅁䅁䅁㕐䤶兑杷允䅁䅁䅑䅁䑁䅁䅷䅁䭁䑁䱍䅁䭁佁䭙䅁䭁䡁䕅䅁䉁䅁䅁允䅁䅁䄴䅄䅁䑁䅅杌ㅁ䑁䅣杍䅁䅁杷允䅁䅁䅑䅁䑁䅁䅷䅁䭁佁䐰䅁䭁䅁䅯䅁䭁䅁䅕䅁䉁䅁䅁允䅁䅁䅕䭆䠵場啯䕉䵁䅉䅅䅁䕁䅁䅁睁䵁䅁䅁权䉄兂䅁权灄权䅁权瑂䅂䅁允䅁䅁䅅䅁䭁䕁䅣䅁䵁䅉䅅䅁䕁䅁䅁睁䵁䅁䅁权䥁杁䅁权剁䅁䅁权⽄允䅁允䅁䅁䅅䅁佁䉁䅙䅁硁䑁䅍睍ㅁ䑁䅕睎ㅁ䑁䅁䅍睁䅁䅁䍄䉁䅁䅁䅂䅁䅁䅍䅄䅁䅁䅯䅶䅕䅁䅯眵䅯䅁䅯睧䅑䅁䅅䅁䉁䅁䅁兂晃䑘琶䝵呮睶杷允䅁䅁䅑䅁䑁䅁䅷䅁䭁䩁䱕䅁䭁佁䭣䅁䭁䡁䔰䅁䉁䅁䅁允䅁䅁䅕㥉㕶浦㡯啇䵁䅉䅅䅁䕁䅁䅁睁䵁䅁䅁权汄䅄䅁权灄权䅁权瑂䅂䅁允䅁䅁䅅䅁䙁䅁䅁䅁䅁瑓䄵䍄䉁䅁䅁䅂䅁䅁䅍䅄䅁䅁䅯䅱䅉䅁䅯䅂䅁䅁䅯兂䅁䅁䅅䅁䉁䅁䅁兂䅁䅁䅁䕔䑴兑杷允䅁䅁䅑䅁䑁䅁䅷䅁䭁䍁丸䅁䭁佁䭙䅁䭁䝁䔸䅁䉁䅁䅁允䅁䅁䄴䅄䅁䑁䅅杌㑁䑁䅍兏䅁䅁杷允䅁䅁䅑䅁䑁䅁䅷䅁䭁䱁乷䅁䭁佁䭳䅁䭁䝁䔸䅁䉁䅁䅁允䅁䅁䄴杅䅁䑁䅫杍㕁䑁䅁䅍祁䑁䅕李䅁䅁杷允䅁䅁䅑䅁䑁䅁䅷䅁䭁䉁䍯䅁䭁䉁䅅䅁䭁䅁䅕䅁䉁䅁䅁允䅁䅁䄴䅆䅁䑁䅅李㕁䑁䅑杍ㅁ䑁䅁䅍睁䅁䅁䍄䉁䅁䅁䅂䅁䅁䅍䅄䅁䅁䅯䅑䅕䅁䅯朷䅯䅁䅯兢䅑䅁䅅䅁䉁䅁䅁兂䅁䅁䅁䩧䵁兑杷允䅁䅁䅑䅁䑁䅁䅷䅁䭁䕁䙍䅁䭁佁䭳䅁䭁䡁䕅䅁䉁䅁䅁允䅁䅁䄴杅䅁䑁䅉䅏㕁䑁䅣兏睁䑁䅙免䅁䅁杷允䅁䅁䅑䅁䑁䅁䅷䅁䭁䙁䘴䅁䭁佁䭫䅁䭁䝁䔸䅁䉁䅁䅁允䅁䅁䅕䅁䅁偁㙄唹䵁䅉䅅䅁䕁䅁䅁睁䵁䅁䅁权㕄权䅁权灄权䅁权獄权䅁允䅁䅁䅅䅁䭁䕁䅣䅁䵁䅉䅅䅁䕁䅁䅁睁䵁䅁䅁权呄杁䅁权䕁䅁䅁权䙁䅁䅁允䅁䅁䅅䅁䙁䅁䅁䅁敂䙁䉖䍄䉁䅁䅁䅂䅁䅁䅍䅄䅁䅁䅯兩䅑䅁䅯儷䅯䅁䅯兢䅑䅁䅅䅁䉁䅁䅁权䡂䅁䅁䍄䉁䅁䅁䅂䅁䅁䅍䅄䅁䅁䅯兺䅳䅁䅯䄶䅯䅁䅯兣䅑䅁䅅䅁䉁䅁䅁杄䵁䅁䅁睍畁䑁䅅杍穁䅁䅁䍄䉁䅁䅁䅂䅁䅁䅍䅄䅁䅁䅯末䅳䅁䅯儶䅯䅁䅯来䅑䅁䅅䅁䉁䅁䅁兂䅁䅁䅁䍷敮䅑杷允䅁䅁䅍䅁䑁䅁䅷䅁䭁䝁䱫䅁䭁䉁䝯䅁䉁䅁䅁允䅁䅁䅯杘䅙䅁杷允䅁䅁䅑䅁䑁䅁䅷䅁䭁䥁䍍䅁䭁䉁䅅䅁䭁䅁䅕䅁䉁䅁䅁允䅁䅁䄴杆䅁䑁䅅兎ぁ䑁䅫免睁䑁䅁䅍睁䑁䅁䅁䵁䅉䅅䅁䕁䅁䅁睁䵁䅁䅁权㝃睁䅁权䕁䅁䅁权䙁䅁䅁允䅁䅁䅅䅁䙁䅁䅁䅁歁䕑䈵䍄䉁䅁䅁䅂䅁䅁䅍䅄䅁䅁䅯杍䄰䅁䅯朶䅯䅁䅯睧䅑䅁䅅䅁䉁䅁䅁杄䵁䅁䅁䅍畁䑁䅍睍ぁ䅁䅁䍄䉁䅁䅁䅂䅁䅁䅍䅄䅁䅁䅯八䅳䅁䅯朵䅯䅁䅯䄷䅯䅁䅅䅁䉁䅁䅁权䡂䅁䅁䍄䉁䅁䅁䅂䅁䅁䅍䅄䅁䅁䅯杊䅁䅁䅯充䅁䅁䅯䅂䅉䅁䅅䅁䉁䅁䅁杄啁䅁䅁杍祁䑁䅙免睁䑁䅁䅍睁䑁䅁䅁䵁䅉䅅䅁䕁䅁䅁睁䵁䅁䅁权潂杁䅁权剁䅁䅁权䙁䅁䅁允䅁䅁䅅䅁佁䉁䅑䅁ぁ䑁䅑兏ぁ䑁䅫䅏睁䑁䅁䅍䅁䅁杷允䅁䅁䅑䅁䑁䅁䅷䅁䭁䱁䱣䅁䭁佁䭧䅁䭁䡁䔰䅁䉁䅁䅁允䅁䅁䄴䅄䅁䑁䅕杌㉁䑁䅧兏䅁䅁杷允䅁䅁䅑䅁䑁䅁䅷䅁䭁䱁乷䅁䭁佁䭫䅁䭁佁䭷䅁䉁䅁䅁允䅁䅁䅯睒䅁䅁杷允䅁䅁䅑䅁䑁䅁䅷䅁䭁䝁䑙䅁䭁䉁䅅䅁䭁䅁䅕䅁䉁䅁䅁允䅁䅁䄴䅆䅁䑁䅧䅎硁䑁䅁䅍睁䑁䅁䅍睁䅁䅁䍄䉁䅁䅁䅂䅁䅁䅍䅄䅁䅁䅯睐䅳䅁䅯朶䅯䅁䅯䄷䅯䅁䅅䅁䉁䅁䅁权䡂䅁䅁䍄䉁䅁䅁䅂䅁䅁䅍䅄䅁䅁䅯眸䅯䅁䅯朷䅯䅁䅯睢䅑䅁䅅䅁䉁䅁䅁兂䅁䅁䅁䡧灔䅑杷允䅁䅁䅑䅁䑁䅁䅷䅁䭁䕁䴴䅁䭁佁䬰䅁䭁䥁䕍䅁䉁䅁䅁允䅁䅁䅕桢䉵䉎㍔吱䴸䅉䅅䅁䑁䅁䅁睁䵁䅁䅁权橁䅄䅁权敁杂䅁允䅁䅁䅅䅁䭁䭁䝑䅁䵁䅉䅅䅁䕁䅁䅁睁䵁䅁䅁权䑂睃䅁权灄权䅁权䙃䅂䅁允䅁䅁䅅䅁䙁䅁䅁䅁䅃瑣䅂䍄䉁䅁䅁䅂䅁䅁䅍䅄䅁䅁䅯朵䅷䅁䅯儷䅯䅁䅯全䅑䅁䅅䅁䉁䅁䅁兂㑄⭕汏㡭䝑䅑杷允䅁䅁䅑䅁䑁䅁䅷䅁䭁乁䱕䅁䭁䉁䜸䅁䭁䍁䝁䅁䉁䅁䅁允䅁䅁䅯睏䅙䅁杷允䅁䅁䅑䅁䑁䅁䅷䅁䭁䙁䵕䅁䭁佁䭙䅁䭁䥁䕕䅁䉁䅁䅁允䅁䅁䄴䅄䅁䑁䅉杌㉁䑁䅧睎䅁䅁杷允䅁䅁䅑䅁䑁䅁䅷䅁䭁䝁䑙䅁䭁䅁䅯䅁䭁䅁䅕䅁䉁䅁䅁允䅁䅁䅕噋偹癷潕䐳䴸䅉䅅䅁䕁䅁䅁睁䵁䅁䅁权潁䅄䅁权畄权䅁权療䅂䅁允䅁䅁䅅䅁䙁䅁䅁䅁杂佒䅰䍄䉁䅁䅁䅂䅁䅁䅍䅄䅁䅁䅯兴䅳䅁䅯朷䅯䅁䅯䅣䅑䅁䅅䅁䉁䅁䅁兂䅁䅁䅁䉁硵䅷杷允䅁䅁䅑䅁䑁䅁䅷䅁䭁偁䵷䅁䭁佁䭫䅁䭁䥁䕕䅁䉁䅁䅁允䅁䅁䅕䅁䅁䅁䝁へ䵁䅉䅅䅁䑁䅁䅁睁䵁䅁䅁权噃睃䅁权敁杂䅁允䅁䅁䅅䅁䭁䥁䝁䅁䵁䅉䅅䅁䕁䅁䅁睁䵁䅁䅁权桂䅄䅁权灄权䅁权硂䅂䅁允䅁䅁䅅䅁䙁䅁䅁䅁䅃獅䄱䍄䉁䅁䅁䅂䅁䅁䅍䅄䅁䅁䅯䅅䅳䅁䅯䄶䅯䅁䅯䄷䅯䅁䅅䅁䉁䅁䅁权䡂䅁䅁䍄䉁䅁䅁䅂䅁䅁䅍䅄䅁䅁䅯睑䅳䅁䅯眵䅯䅁䅯兦䅑䅁䅅䅁䉁䅁䅁兂䝁婧䑖㉩奷䅑杷允䅁䅁䅑䅁䑁䅁䅷䅁䭁䵁乯䅁䭁佁䭙䅁䭁䥁䕕䅁䉁䅁䅁允䅁䅁䄴䅄䅁䑁䅅杌硁䑁䅕䅎䅁䅁杷允䅁䅁䅑䅁䑁䅁䅷䅁䭁䙁䙕䅁䭁佁䭧䅁䭁䝁䔰䅁䉁䅁䅁允䅁䅁䅯睒䅁䅁杷允䅁䅁䅑䅁䑁䅁䅷䅁䭁䙁䵉䅁䭁佁䭣䅁䭁䡁䔰䅁䉁䅁䅁允䅁䅁䅕搵楁⼲⭬商䵁䅉䅅䅁䑁䅁䅁睁䵁䅁䅁权灂睃䅁权流杂䅁允䅁䅁䅅䅁佁䅁䅷䅁ぁ䑁䅫杌祁䑁䅣䅁䵁䅉䅅䅁䕁䅁䅁睁䵁䅁䅁权潃䅄䅁权畄权䅁权硂䅂䅁允䅁䅁䅅䅁䙁䅁䅁䅁䅁㥚䄹䍄䉁䅁䅁䅂䅁䅁䅍䅄䅁䅁䅯睴䅳䅁䅯儷䅯䅁䅯兦䅑䅁䅅䅁䉁䅁䅁兂塄㍯㥁瑃偣䅑杷允䅁䅁䅑䅁䑁䅁䅷䅁䭁乁䴰䅁䭁佁䬰䅁䭁䥁䕍䅁䉁䅁䅁允䅁䅁䅕⼵灵搸乊䐸䴸䅉䅅䅁䕁䅁䅁睁䵁䅁䅁权㉄䅁䅁权䉁杁䅁权䑁杁䅁允䅁䅁䅅䅁䙁䡁歋積睄獗䄹䍄䉁䅁䅁䅂䅁䅁䅍䅄䅁䅁䅯䄶䅍䅁䅯充䅁䅁䅯兂䅁䅁䅅䅁䉁䅁䅁杄啁䅁䅁兎㍁䑁䅕杍睁䑁䅁䅍睁䑁䅁䅁䵁䅉䅅䅁䕁䅁䅁睁䵁䅁䅁权獂䅄䅁权浄权䅁权硂䅂䅁允䅁䅁䅅䅁佁䅁䅷䅁穁䍁䄴睍硁䑁䅫䅁䵁䅉䅅䅁䕁䅁䅁睁䵁䅁䅁权汃䅄䅁权牄权䅁权瑂䅂䅁允䅁䅁䅅䅁䭁䕁䅣䅁䵁䅉䅅䅁䕁䅁䅁睁䵁䅁䅁权㙄䅄䅁权灄权䅁权療䅂䅁允䅁䅁䅅䅁䙁䅁䅁䅁䅁⭤䅤䍄䉁䅁䅁䅂䅁䅁䅍䅄䅁䅁䅯眷䅍䅁䅯权䅁䅁䅯眯䅅䅁䅅䅁䉁䅁䅁兂敃㘷䝦穓灦睐杷允䅁䅁䅑䅁䑁䅁䅷䅁䭁佁䕁䅁䭁佁䬴䅁䭁䡁䔰䅁䉁䅁䅁允䅁䅁䅕䅁䅁䥁䑂䕊䵅䅉䅅䅁䕁䅁䅁睁䵁䅁䅁权㍃睃䅁权牄权䅁权䑃䅂䅁允䅁䅁䅅䅁佁䉁䅉䅁㍁䑁䅫兎睁䑁䅧䅎㉁䑁䅫䅁䵁䅉䅅䅁䕁䅁䅁睁䵁䅁䅁权㉄睃䅁权煄权䅁权䑃䅂䅁允䅁䅁䅅䅁佁䅁䅷䅁睁䍁䄴杍ぁ䑁䅍䅁䵁䅉䅅䅁䕁䅁䅁睁䵁䅁䅁权䅁杂䅁权畄权䅁权硂䅂䅁允䅁䅁䅅䅁䙁䅁䅁䅁䅄⭥䅊䍄䉁䅁䅁䅂䅁䅁䅍䅄䅁䅁䅯杮䅷䅁䅯睈䅙䅁䅯䅉䅙䅁䅅䅁䉁䅁䅁权塄兄䅁䍄䉁䅁䅁䅂䅁䅁䅍䅄䅁䅁䅯䅁䅍䅁䅯充䅁䅁䅯兂䅁䅁䅅䅁䉁䅁䅁权湂杁䅁䍄䉁䅁䅁䅂䅁䅁䅍䅄䅁䅁䅯䅁䅍䅁䅯权䅁䅁䅯兂䅁䅁䅅䅁䉁䅁䅁权湂杁䅁䍄䉁䅁䅁䅂䅁䅁䅍䅄䅁䅁䅯䅢䅳䅁䅯䄶䅯䅁䅯兣䅑䅁䅅䅁䉁䅁䅁杄佁䅁䅁杍ㅁ䍁䄴䅏㕁䑁䅕䅁䵁䅉䅅䅁䑁䅁䅁睁䵁䅁䅁权ㅄ睃䅁权捁杂䅁允䅁䅁䅅䅁䭁䱁䝁䅁䵁䅉䅅䅁䕁䅁䅁睁䵁䅁䅁权穃䅂䅁权潄权䅁权㥂䅂䅁允䅁䅁䅅䅁佁䅁䄴䅁硁䑁䅍杌ぁ䑁䅙兏䅁䅁杷允䅁䅁䅑䅁䑁䅁䅷䅁䭁偁䵕䅁䭁佁䭣䅁䭁䝁䔸䅁䉁䅁䅁允䅁䅁䅕浒眹㍚䱘樸䴸䅉䅅䅁䕁䅁䅁睁䵁䅁䅁权呃䅁䅁权䕁䅁䅁权䕁杁䅁允䅁䅁䅅䅁䙁䅁䅁䥁敁塶䉊䍄䉁䅁䅁䅂䅁䅁䅍䅄䅁䅁䅯䅄䅷䅁䅯眵䅯䅁䅯睧䅑䅁䅅䅁䉁䅁䅁兂桁硂䡈是焯睶杷允䅁䅁䅑䅁䑁䅁䅷䅁䭁䩁䕁䅁䭁佁䭯䅁䭁䥁䕍䅁䉁䅁䅁允䅁䅁䄴䅄䅁䑁䅁杌㉁䑁䅍免䅁䅁杷允䅁䅁䅑䅁䑁䅁䅷䅁䭁䙁䑁䅁䭁䉁䅅䅁䭁䅁䅕䅁䉁䅁䅁允䅁䅁䄴杆䅁䑁䅉䅍穁䑁䅁䅏睁䑁䅁䅍睁䑁䅁䅁䵁䅉䅅䅁䕁䅁䅁睁䵁䅁䅁权橂兂䅁权牄权䅁权㥂䅂䅁允䅁䅁䅅䅁佁䉁䅑䅁硁䑁䅙兎㕁䑁䅍李ぁ䑁䅫免䅁䅁杷允䅁䅁䅍䅁䑁䅁䅷䅁䭁䭁乙䅁䭁䍁䝑䅁䉁䅁䅁允䅁䅁䅯䅅䅑䅁杷允䅁䅁䅑䅁䑁䅁䅷䅁䭁䥁䵧䅁䭁佁䬴䅁䭁䥁䕕䅁䉁䅁䅁允䅁䅁䅕䅁䅁䱁敂䔹䵁䅉䅅䅁䕁䅁䅁睁䵁䅁䅁权⽂睃䅁权煄权䅁权獄权䅁允䅁䅁䅅䅁䭁䕁䅣䅁䵁䅉䅅䅁䕁䅁䅁睁䵁䅁䅁权䉄睁䅁权䭁䅁䅁权⽄允䅁允䅁䅁䅅䅁䙁䅁獩䙈歰睏䄱䍄䉁䅁䅁䅂䅁䅁䅍䅄䅁䅁䅯兕䅕䅁䅯儶䅯䅁䅯䄷䅯䅁䅅䅁䉁䅁䅁权䡂䅁䅁䍄䉁䅁䅁䅂䅁䅁䅍䅄䅁䅁䅯睢䅷䅁䅯眶䅯䅁䅯䄷䅯䅁䅅䅁䉁䅁䅁权䡂䅁䅁䍄䉁䅁䅁䅂䅁䅁䅍䅄䅁䅁䅯睧䅉䅁䅯䅂䅁䅁䅯兂䅁䅁䅅䅁䉁䅁䅁兂䅁䅁䅃㕶䥏兑杷允䅁䅁䅑䅁䑁䅁䅷䅁䭁䵁䕅䅁䭁佁䬰䅁䭁䝁䔰䅁䉁䅁䅁允䅁䅁䅯睒䅁䅁杷允䅁䅁䅑䅁䑁䅁䅷䅁䭁䩁䵣䅁䭁佁䭙䅁䭁䡁䕯䅁䉁䅁䅁允䅁䅁䄴䅄䅁䑁䅉杌ㅁ䑁䅙兎䅁䅁杷允䅁䅁䅍䅁䑁䅁䅷䅁䭁䉁䱑䅁䭁䉁䜴䅁䉁䅁䅁允䅁䅁䅯䅎䅙䅁杷允䅁䅁䅑䅁䑁䅁䅷䅁䭁䵁䕅䅁䭁佁䭯䅁䭁䥁䕕䅁䉁䅁䅁允䅁䅁䄴䅄䅁䑁䅅杌ㅁ䑁䅙䅏䅁䅁杷允䅁䅁䅍䅁䑁䅁䅷䅁䭁䍁䵷䅁䭁䉁䝯䅁䉁䅁䅁允䅁䅁䅯䅑䅙䅁杷允䅁䅁䅍䅁䑁䅁䅷䅁䭁佁䱕䅁䭁䍁䝙䅁䉁䅁䅁允䅁䅁䄴杄䅁䑁䅅䅍睁䍁䄴兎㕁䅁䅁䍄䉁䅁䅁䅂䅁䅁䅍䅄䅁䅁䅯杍䅕䅁䅯儶䅯䅁䅯兦䅑䅁䅅䅁䉁䅁䅁兂䅁䅁䅁䱁ㅭ䅑杷允䅁䅁䅑䅁䑁䅁䅷䅁䭁偁䱑䅁䭁佁䭫䅁䭁䝁䔸䅁䉁䅁䅁允䅁䅁䅕䅁䅁䅁獂䔷䵁䅉䅅䅁䕁䅁䅁睁䵁䅁䅁权䥁䅄䅁权煄权䅁权䑃䅂䅁允䅁䅁䅅䅁佁䅁䅷䅁硁䍁䄴兏穁䑁䅕䅁䵁䅉䅅䅁䕁䅁䅁睁䵁䅁䅁权乃䅄䅁权瑄权䅁权䑃䅂䅁允䅁䅁䅅䅁䙁䍁礲敮渫癸⼰䍄䉁䅁䅁䅂䅁䅁䅍䅄䅁䅁䅯具䅉䅁䅯充䅁䅁䅯兂䅁䅁䅅䅁䉁䅁䅁杄啁䅁䅁杍祁䑁䅣䅎睁䑁䅁䅍睁䑁䅁䅁䵁䅉䅅䅁䕁䅁䅁睁䵁䅁䅁权㝁睃䅁权潄权䅁权睂䅂䅁允䅁䅁䅅䅁佁䅁䄴䅁㉁䑁䅁杌ぁ䑁䅁免䅁䅁杷允䅁䅁䅑䅁䑁䅁䅷䅁䭁䱁䵣䅁䭁佁䭣䅁䭁䡁䕅䅁䉁䅁䅁允䅁䅁䅕䬸䝦穓䩥ぇ䵁䅉䅅䅁䕁䅁䅁睁䵁䅁䅁权扁兄䅁权瑄权䅁权瑂䅂䅁允䅁䅁䅅䅁䙁䑁祔灈䘲猰⽷䍄䉁䅁䅁睁䅁䅁䅍䅄䅁䅁䅯䅥䅳䅁䅯䅈䅙䅁䅅䅁䉁䅁䅁权慂杂䅁䍄䉁䅁䅁䅂䅁䅁䅍䅄䅁䅁䅯杬䅳䅁䅯儶䅯䅁䅯兣䅑䅁䅅䅁䉁䅁䅁兂䅁䅁䅁䍧㕘䅷杷允䅁䅁䅑䅁䑁䅁䅷䅁䭁佁䬸䅁䭁佁䬰䅁䭁䡁䔰䅁䉁䅁䅁允䅁䅁䅕噋偹癷潕䑶䴸䅉䅅䅁䕁䅁䅁睁䵁䅁䅁权㉄睁䅁权剁䅁䅁权⽄允䅁允䅁䅁䅅䅁佁䉁䅑䅁ㅁ䑁䅁免睁䑁䅁䅍睁䑁䅁䅍䅁䅁杷允䅁䅁䅑䅁䑁䅁䅷䅁䭁䵁䍅䅁䭁䅁䅯䅁䭁䅁䅕䅁䉁䅁䅁允䅁䅁䅕㥆佮ㄹ橐歉䵁䅉䅅䅁䕁䅁䅁睁䵁䅁䅁权潂兂䅁权灄权䅁权瑂䅂䅁允䅁䅁䅅䅁䭁䕁䅣䅁䵁䅉䅅䅁䕁䅁䅁睁䵁䅁䅁权扂兄䅁权牄权䅁权䑃䅂䅁允䅁䅁䅅䅁佁䉁䅑䅁硁䑁䅧䅎㍁䑁䅁䅍睁䑁䅁䅍䅁䅁杷允䅁䅁䅍䅁䑁䅁䅷䅁䭁乁䱧䅁䭁䉁䝯䅁䉁䅁䅁允䅁䅁䅯杷䅙䅁杷允䅁䅁䅑䅁䑁䅁䅷䅁䭁䥁䍧䅁䭁䉁䅅䅁䭁䅁䅕䅁䉁䅁䅁允䅁䅁䄴䅆䅁䑁䅉䅍㍁䑁䅕李穁䑁䅣䅎㉁䅁䅁䍄䉁䅁䅁䅂䅁䅁䅍䅄䅁䅁䅯朵䅕䅁䅯眵䅯䅁䅯来䅑䅁䅅䅁䉁䅁䅁兂䩄ㄶ㕎歓搷睐杷允䅁䅁䅑䅁䑁䅁䅷䅁䭁䵁丸䅁䭁佁䭯䅁䭁䥁䕍䅁䉁䅁䅁允䅁䅁䄴䅄䅁䑁䅁杌㕁䑁䅫免䅁䅁杷允䅁䅁䅑䅁䑁䅁䅷䅁䭁䍁䱳䅁䭁佁䬰䅁䭁䥁䕕䅁䉁䅁䅁允䅁䅁䅕㝤昶楇搯䐸䴸䅉䅅䅁䕁䅁䅁睁䵁䅁䅁权潃睃䅁权瑄权䅁权㙂䅂䅁允䅁䅁䅅䅁䙁䉁䕯卸慕摃⽉䍄䉁䅁䅁睁䅁䅁䅍䅄䅁䅁䅯䅢䅷䅁䅯䅇䅙䅁䅅䅁䉁䅁䅁权婁杂䅁䍄䉁䅁䅁䅂䅁䅁䅍䅄䅁䅁䅕䅁䅁䅑䝄䕕䭅䉁䅅䅁䭁偁䈸䅁䉁䅁䅁允䅁䅁䄴䅆䅁䑁䅅睍硁䑁䅍䅍睁䑁䅁䅍睁䅁䅁䍄䉁䅁䅁䅂䅁䅁䅍䅄䅁䅁䅯末䅑䅁䅯眶䅯䅁䅯兣䅑䅁䅅䅁䉁䅁䅁杄啁䅁䅁免ㅁ䑁䅅睎㕁䑁䅫杍硁䑁䅕䅁䵁䅉䅅䅁䕁䅁䅁睁䵁䅁䅁权硁睃䅁权晁杂䅁权杁杂䅁允䅁䅁䅅䅁䭁䝁䩧䅁䵁䅉䅅䅁䕁䅁䅁睁䵁䅁䅁权潃睃䅁权潄权䅁权㙂䅂䅁允䅁䅁䅅䅁䭁䕁䅣䅁䵁䅉䅅䅁䑁䅁䅁睁䵁䅁䅁权求䅄䅁权流杂䅁允䅁䅁䅅䅁佁䅁䅷䅁㕁䑁䅅杌ㅁ䑁䅉䅁䵁䅉䅅䅁䕁䅁䅁睁䵁䅁䅁权⭃睃䅁权湄权䅁权㙂䅂䅁允䅁䅁䅅䅁䙁䥁䉬余兘橧䅆䍄䉁䅁䅁䅂䅁䅁䅍䅄䅁䅁䅯来䅍䅁䅯权䅁䅁䅯兂䅁䅁䅅䅁䉁䅁䅁兂汄䌰扌堫椴䅑杷允䅁䅁䅑䅁䑁䅁䅷䅁䭁䙁䱍䅁䭁佁䭧䅁䭁䥁䕕䅁䉁䅁䅁允䅁䅁䄴䅄䅁䑁䅣杌㑁䑁䅙䅏䅁䅁杷允䅁䅁䅑䅁䑁䅁䅷䅁䭁䅁䱙䅁䭁佁䭯䅁䭁䥁䕕䅁䉁䅁䅁允䅁䅁䄴䅄䅁䑁䅅杌祁䑁䅍睎䅁䅁杷允䅁䅁䅑䅁䑁䅁䅷䅁䭁䑁䵫䅁䭁佁䭙䅁䭁䡁䕅䅁䉁䅁䅁允䅁䅁䄴䅄䅁䑁䅅杌穁䑁䅣免䅁䅁杷允䅁䅁䅑䅁䑁䅁䅷䅁䭁䅁久䅁䭁佁䭳䅁䭁䡁䔰䅁䉁䅁䅁允䅁䅁䄴䅆䅁䑁䅅睍穁䑁䅁睎穁䑁䅙䅍㉁䅁䅁䍄䉁䅁䅁䅂䅁䅁䅍䅄䅁䅁䅯䅌䅉䅁䅯权䅁䅁䅯眯䅅䅁䅅䅁䉁䅁䅁兂㥂穐敖歵䑫䅑杷允䅁䅁䅑䅁䑁䅁䅷䅁䭁䅁䝕䅁䭁佁䭧䅁䭁䝁䔸䅁䉁䅁䅁允䅁䅁䄴䅄䅁䑁䅕杌硁䑁䅫免䅁䅁杷允䅁䅁䅑䅁䑁䅁䅷䅁䭁乁䐴䅁䭁䉁䅅䅁䭁偁䈸䅁䉁䅁䅁允䅁䅁䄴䅆䅁䑁䅑䅎㑁䑁䅉䅍睁䑁䅁䅍睁䅁䅁䍄䉁䅁䅁䅂䅁䅁䅍䅄䅁䅁䅯眲䅑䅁䅯儶䅯䅁䅯睢䅑䅁䅅䅁䉁䅁䅁兂䅁䅁䅁䉷朳䅑杷允䅁䅁䅑䅁䑁䅁䅷䅁䭁䩁䘴䅁䭁佁䭳䅁䭁䡁䕅䅁䉁䅁䅁允䅁䅁䄴杅䅁䑁䅅䅏穁䑁䅅兎㉁䑁䅅睍䅁䅁杷允䅁䅁䅑䅁䑁䅁䅷䅁䭁佁䵫䅁䭁䉁䜸䅁䭁䍁䝁䅁䉁䅁䅁允䅁䅁䅯儵䅧䅁杷允䅁䅁䅍䅁䑁䅁䅷䅁䭁䍁䙑䅁䭁䍁䝙䅁䉁䅁䅁允䅁䅁䄴䅄䅁䑁䅧䅎畁䑁䅅䅎䅁䅁杷允䅁䅁䅑䅁䑁䅁䅷䅁䭁䉁䵳䅁䭁佁䭣䅁䭁䝁䔸䅁䉁䅁䅁允䅁䅁䅕〰椱䙅㕧歈䵁䅉䅅䅁䕁䅁䅁睁䵁䅁䅁权⽁杁䅁权剁䅁䅁权⽄允䅁允䅁䅁䅅䅁佁䉁䅑䅁㑁䑁䅅䅎㍁䑁䅫兎睁䑁䅁䅍䅁䅁杷允䅁䅁䅑䅁䑁䅁䅷䅁䭁乁䵑䅁䭁佁䭣䅁䭁䡁䕁䅁䉁䅁䅁允䅁䅁䅕䵮村䡳潊ぃ䵁䅉䅅䅁䕁䅁䅁睁䵁䅁䅁权䡄睃䅁权浄权䅁权瑂䅂䅁允䅁䅁䅅䅁䭁䕁䅣䅁䵁䅉䅅䅁䕁䅁䅁睁䵁䅁䅁权䝄兂䅁权煄权䅁权㙂䅂䅁允䅁䅁䅅䅁佁䅁䅷䅁睁䍁䄴䅏硁䑁䅍䅁䵁䅉䅅䅁䕁䅁䅁睁䵁䅁䅁权䥁睃䅁权煄权䅁权䙃䅂䅁允䅁䅁䅅䅁佁䅁䅷䅁睁䍁䄴李ぁ䑁䅧䅁䵁䅉䅅䅁䕁䅁䅁睁䵁䅁䅁权剃睃䅁权牄权䅁权獄权䅁允䅁䅁䅅䅁䭁䕁䅣䅁䵁䅉䅅䅁䕁䅁䅁睁䵁䅁䅁权桄睁䅁权䕁䅁䅁权䙁䅁䅁允䅁䅁䅅䅁䙁䅁䅁䥁摄䡦䉴䍄䉁䅁䅁䅂䅁䅁䅍䅄䅁䅁䅯杩䅳䅁䅯眶䅯䅁䅯䄷䅯䅁䅅䅁䉁䅁䅁权䡂䅁䅁䍄䉁䅁䅁䅂䅁䅁䅍䅄䅁䅁䅯杆䅳䅁䅯儶䅯䅁䅯睧䅑䅁䅅䅁䉁䅁䅁兂䅁䅁䅁䡁噺䅑杷允䅁䅁䅑䅁䑁䅁䅷䅁䭁䭁乧䅁䭁佁䬰䅁䭁䡁䔰䅁䉁䅁䅁允䅁䅁䅕扬䙃坅䕭䐱䴸䅉䅅䅁䑁䅁䅁睁䵁䅁䅁权畁兂䅁权慁杂䅁允䅁䅁䅅䅁䭁䵁䝁䅁䵁䅉䅅䅁䕁䅁䅁睁䵁䅁䅁权啁睃䅁权湄权䅁权療䅂䅁允䅁䅁䅅䅁䙁䉁㝚乓桦晧⽯䍄䉁䅁䅁睁䅁䅁䅍䅄䅁䅁䅯杳䅳䅁䅯杈䅙䅁䅅䅁䉁䅁䅁权流元䅁䍄䉁䅁䅁睁䅁䅁䅍䅄䅁䅁䅯睶䅳䅁䅯杇䅙䅁䅅䅁䉁䅁䅁权楂杂䅁䍄䉁䅁䅁睁䅁䅁䅍䅄䅁䅁䅯督䅷䅁䅯杊䅙䅁䅅䅁䉁䅁䅁杄䵁䅁䅁睎祁䍁䄴兏硁䅁䅁䍄䉁䅁䅁睁䅁䅁䅍䅄䅁䅁䅯杰䅷䅁䅯杇䅙䅁䅅䅁䉁䅁䅁权扁杂䅁䍄䉁䅁䅁䅂䅁䅁䅍䅄䅁䅁䅯䅍䅉䅁䅯充䅁䅁䅯眯䅅䅁䅅䅁䉁䅁䅁杄坁䅁䅁䅎硁䑁䅍䅏ㅁ䑁䅁䅍睁䑁䅁䅍䅁䅁杷允䅁䅁䅑䅁䑁䅁䅷䅁䭁䝁䙫䅁䭁佁䭣䅁䭁䝁䔰䅁䉁䅁䅁允䅁䅁䅯睒䅁䅁杷允䅁䅁䅑䅁䑁䅁䅷䅁䭁䥁䱧䅁䭁佁䭫䅁䭁䥁䕕䅁䉁䅁䅁允䅁䅁䅕䅁䅁䅁ぃ䵳䵁䅉䅅䅁䕁䅁䅁睁䵁䅁䅁权㝄权䅁权牄权䅁权㥂䅂䅁允䅁䅁䅅䅁佁䉁䅉䅁硁䑁䅣兏㑁䑁䅅䅏祁䑁䅉䅁䵁䅉䅅䅁䕁䅁䅁睁䵁䅁䅁权㑄䅂䅁权牄权䅁权䙃䅂䅁允䅁䅁䅅䅁佁䉁䅉䅁穁䑁䅕䅏睁䑁䅁䅍睁䑁䅁䅁䵁䅉䅅䅁䕁䅁䅁睁䵁䅁䅁权浂睃䅁权牄权䅁权㥂䅂䅁允䅁䅁䅅䅁佁䉁䅑䅁祁䑁䅉睎睁䑁䅑睎㕁䑁䅣睎䅁䅁杷允䅁䅁䅑䅁䑁䅁䅷䅁䭁䩁䕙䅁䭁佁䬰䅁䭁䡁䕯䅁䉁䅁䅁允䅁䅁䅕歯㉗⼸唳䑵䴸䅉䅅䅁䕁䅁䅁睁䵁䅁䅁权摃睃䅁权湄权䅁权硂䅂䅁允䅁䅁䅅䅁䙁䡁灪癮楏支⽫䍄䉁䅁䅁䅂䅁䅁䅍䅄䅁䅁䅯杘䅉䅁䅯权䅁䅁䅯眯䅅䅁䅅䅁䉁䅁䅁兂煃搸乊桙晁䅑杷允䅁䅁䅑䅁䑁䅁䅷䅁䭁偁䵷䅁䭁佁䭫䅁䭁䡁䕯䅁䉁䅁䅁允䅁䅁䅕䅁䅁䭁婂欴䵁䅉䅅䅁䕁䅁䅁睁䵁䅁䅁权㑂兄䅁权湄权䅁权㙂䅂䅁允䅁䅁䅅䅁䙁䡁焹䡶呓䅇䅰䍄䉁䅁䅁䅂䅁䅁䅍䅄䅁䅁䅯兂䅳䅁䅯䄶䅯䅁䅯睧䅑䅁䅅䅁䉁䅁䅁杄佁䅁䅁免ぁ䍁䄴兏ㅁ䑁䅧䅁䵁䅉䅅䅁䕁䅁䅁睁䵁䅁䅁权㕂䅄䅁权瑄权䅁权獄权䅁允䅁䅁䅅䅁䭁䕁䅣䅁䵁䅉䅅䅁䕁䅁䅁睁䵁䅁䅁权歂睃䅁权灄权䅁权瑂䅂䅁允䅁䅁䅅䅁䙁䵁㌯⭕汍獊䅰䍄䉁䅁䅁䅂䅁䅁䅍䅄䅁䅁䅯杧䅷䅁䅯朶䅯䅁䅯来䅑䅁䅅䅁䉁䅁䅁杄䵁䅁䅁免畁䑁䅁杍㉁䅁䅁䍄䉁䅁䅁䅂䅁䅁䅍䅄䅁䅁䅯眸䅷䅁䅯眶䅯䅁䅯睧䅑䅁䅅䅁䉁䅁䅁杄十䅁䅁兎祁䑁䅍䅎硁䑁䅁䅍睁䅁䅁䍄䉁䅁䅁睁䅁䅁䅍䅄䅁䅁䅯全䅷䅁䅯杇䅙䅁䅅䅁䉁䅁䅁权乄杂䅁䍄䉁䅁䅁䅂䅁䅁䅍䅄䅁䅁䅯䅑䅉䅁䅯䅂䅁䅁䅯眯䅅䅁䅅䅁䉁䅁䅁兂䅁䅁䅃㠰䑆兑杷允䅁䅁䅑䅁䑁䅁䅷䅁䭁䵁乑䅁䭁佁䭧䅁䭁䡁䕯䅁䉁䅁䅁允䅁䅁䄴䅄䅁䑁䅅杍畁䑁䅙睎䅁䅁杷允䅁䅁䅑䅁䑁䅁䅷䅁䭁䕁䑉䅁䭁䅁䅑䅁䭁䅁䅕䅁䉁䅁䅁允䅁䅁䅕䅁䅁䵧䵑啪䵅䅉䅅䅁䕁䅁䅁睁䵁䅁䅁权䍃䅄䅁权潄权䅁权㙂䅂䅁允䅁䅁䅅䅁䭁䕁䅣䅁䵁䅉䅅䅁䕁䅁䅁睁䵁䅁䅁权穁兄䅁权煄权䅁权㥂䅂䅁允䅁䅁䅅䅁䭁䕁䅣䅁䵁䅉䅅䅁䑁䅁䅁睁䵁䅁䅁权桃睃䅁权奁杂䅁允䅁䅁䅅䅁䭁䝁䜸䅁䵁䅉䅅䅁䕁䅁䅁睁䵁䅁䅁权偂睁䅁权剁䅁䅁权⽄允䅁允䅁䅁䅅䅁佁䉁䅑䅁ㅁ䑁䅧杍睁䑁䅑䅍睁䑁䅁䅍䅁䅁杷允䅁䅁䅍䅁䑁䅁䅷䅁䭁䑁䵣䅁䭁䍁䝑䅁䉁䅁䅁允䅁䅁䅯杷䄴䅁杷允䅁䅁䅍䅁䑁䅁䅷䅁䭁䑁乕䅁䭁䍁䝑䅁䉁䅁䅁允䅁䅁䅯䅅䅑䅁杷允䅁䅁䅑䅁䑁䅁䅷䅁䭁䵁䙑䅁䭁佁䭫䅁䭁佁䭷䅁䉁䅁䅁允䅁䅁䅯睒䅁䅁杷允䅁䅁䅑䅁䑁䅁䅷䅁䭁䥁乕䅁䭁佁䭧䅁䭁䡁䔰䅁䉁䅁䅁允䅁䅁䄴杄䅁䑁䅅杍畁䑁䅅睍㍁䅁䅁䍄䉁䅁䅁䅂䅁䅁䅍䅄䅁䅁䅯眰䅷䅁䅯眶䅯䅁䅯兣䅑䅁䅅䅁䉁䅁䅁杄十䅁䅁睍穁䑁䅧免睁䑁䅣李硁䅁䅁䍄䉁䅁䅁䅂䅁䅁䅍䅄䅁䅁䅯䄹䅉䅁䅯权䅁䅁䅯眯䅅䅁䅅䅁䉁䅁䅁兂啁歲桦桥啑䅑杷允䅁䅁䅍䅁䑁䅁䅷䅁䭁䅁䵧䅁䭁䉁䝧䅁䉁䅁䅁允䅁䅁䅯杓䅙䅁杷允䅁䅁䅍䅁䑁䅁䅷䅁䭁䉁乳䅁䭁䉁䝷䅁䉁䅁䅁允䅁䅁䅯杙䅙䅁杷允䅁䅁䅑䅁䑁䅁䅷䅁䭁䕁䑉䅁䭁䉁䅅䅁䭁䅁䅕䅁䉁䅁䅁允䅁䅁䄴䅇䅁䑁䅉䅎㕁䑁䅑䅍睁䑁䅁䅍睁䑁䅁䅍䅁䅁杷允䅁䅁䅍䅁䑁䅁䅷䅁䭁䅁䵑䅁䭁䍁䝙䅁䉁䅁䅁允䅁䅁䄴䅄䅁䑁䅣兎畁䑁䅙䅏䅁䅁杷允䅁䅁䅑䅁䑁䅁䅷䅁䭁䝁䑉䅁䭁䅁䅯䅁䭁䅁䅕䅁䉁䅁䅁允䅁䅁䅕卸睃浣瑪啤䵁䅉䅅䅁䕁䅁䅁睁䵁䅁䅁权塂睁䅁权剁䅁䅁权䙁䅁䅁允䅁䅁䅅䅁佁䉁䅉䅁ぁ䑁䅉睎㉁䑁䅫䅍睁䑁䅁䅁䵁䅉䅅䅁䕁䅁䅁睁䵁䅁䅁权㙃䅄䅁权灄权䅁权獄权䅁允䅁䅁䅅䅁䭁䕁䅣䅁䵁䅉䅅䅁䕁䅁䅁睁䵁䅁䅁权潂兄䅁权畄权䅁权療䅂䅁允䅁䅁䅅䅁䙁䅁䅁䅁兂睥䉂䍄䉁䅁䅁䅂䅁䅁䅍䅄䅁䅁䅯睑䅕䅁䅯儷䅯䅁䅯睢䅑䅁䅅䅁䉁䅁䅁兂䕂㉩湺㘫婮睐杷允䅁䅁䅑䅁䑁䅁䅷䅁䭁䕁䱁䅁䭁佁䭯䅁䭁䡁䕯䅁䉁䅁䅁允䅁䅁䄴权䅁䑁䅁杌㍁䑁䅙䅁䵁䅉䅅䅁䕁䅁䅁睁䵁䅁䅁权摂䅄䅁权湄权䅁权㥂䅂䅁允䅁䅁䅅䅁䙁䕁䍯灆獰倶⼰䍄䉁䅁䅁䅂䅁䅁䅍䅄䅁䅁䅯免䅅䅁䅯允䅉䅁䅯睁䅉䅁䅅䅁䉁䅁䅁兂療伷歈稸乌䅑杷允䅁䅁䅑䅁䑁䅁䅷䅁䭁佁䰴䅁䭁佁䬴䅁䭁䡁䕁䅁䉁䅁䅁允䅁䅁䅕䅁䅁䕁楂猱䵁䅉䅅䅁䕁䅁䅁睁䵁䅁䅁权ぃ睁䅁权䕁䅁䅁权䙁䅁䅁允䅁䅁䅅䅁䙁䅁䅁䅁煃䙙䉚䍄䉁䅁䅁䅂䅁䅁䅍䅄䅁䅁䅯兣䅕䅁䅯儶䅯䅁䅯睢䅑䅁䅅䅁䉁䅁䅁兂䅁䅁䅁余灦䅑杷允䅁䅁䅑䅁䑁䅁䅷䅁䭁䱁䑑䅁䭁䅁䅯䅁䭁䅁䅕䅁䉁䅁䅁允䅁䅁䅕䩡瑈䑦ㄫ歅䵁䅉䅅䅁䕁䅁䅁睁䵁䅁䅁权桄兂䅁权湄权䅁权硂䅂䅁允䅁䅁䅅䅁䙁乁㑖匶硙䍓䅖䍄䉁䅁䅁䅂䅁䅁䅍䅄䅁䅁䅯睓䅳䅁䅯朶䅯䅁䅯兢䅑䅁䅅䅁䉁䅁䅁权䡂䅁䅁䍄䉁䅁䅁䅂䅁䅁䅍䅄䅁䅁䅯兢䅕䅁䅯儷䅯䅁䅯睢䅑䅁䅅䅁䉁䅁䅁兂䝂癴㥐䠱婪睐杷允䅁䅁䅑䅁䑁䅁䅷䅁䭁䭁䴴䅁䭁佁䭳䅁䭁䡁䔰䅁䉁䅁䅁允䅁䅁䄴䅆䅁䑁䅅睍ㅁ䑁䅙䅎ぁ䑁䅁兎ㅁ䅁䅁䍄䉁䅁䅁䅂䅁䅁䅍䅄䅁䅁䅯睁䄰䅁䅯眶䅯䅁䅯䄷䅯䅁䅅䅁䉁䅁䅁权䡂䅁䅁䍄䉁䅁䅁䅂䅁䅁䅍䅄䅁䅁䅯朹䅯䅁䅯儷䅯䅁䅯兣䅑䅁䅅䅁䉁䅁䅁兂䝂癴㥐䠱乧䅑杷允䅁䅁䅑䅁䑁䅁䅷䅁䭁䡁䑷䅁䭁䅁䅯䅁䭁偁䈸䅁䉁䅁䅁允䅁䅁䅕䬯确欰椱商䵁䅉䅅䅁䕁䅁䅁睁䵁䅁䅁权獃兂䅁权煄权䅁权㙂䅂䅁允䅁䅁䅅䅁佁䅁䅷䅁睁䍁䄴兏ㅁ䑁䅫䅁䵁䅉䅅䅁䕁䅁䅁睁䵁䅁䅁权硄睁䅁权䭁䅁䅁权䙁䅁䅁允䅁䅁䅅䅁䙁䙁偹癷潕䈳䅤䍄䉁䅁䅁䅂䅁䅁䅍䅄䅁䅁䅯朰䅕䅁䅯儷䅯䅁䅯兣䅑䅁䅅䅁䉁䅁䅁兂⭃确癯匳浔睐杷允䅁䅁䅑䅁䑁䅁䅷䅁䭁乁䐴䅁䭁䅁䅑䅁䭁䅁䅕䅁䉁䅁䅁允䅁䅁䅕䅁䅁䩁㝊じ䵅䅉䅅䅁䑁䅁䅁睁䵁䅁䅁权䡄䅂䅁权流杂䅁允䅁䅁䅅䅁佁䅁䄴䅁硁䑁䅁李畁䑁䅍䅎䅁䅁杷允䅁䅁䅑䅁䑁䅁䅷䅁䭁䑁乷䅁䭁䉁䜸䅁䭁䍁䝁䅁䉁䅁䅁允䅁䅁䅯䅔䅙䅁杷允䅁䅁䅑䅁䑁䅁䅷䅁䭁䅁䑯䅁䭁䅁䅑䅁䭁䅁䅕䅁䉁䅁䅁允䅁䅁䅕䅁䅁䭧扺䕣䵅䅉䅅䅁䕁䅁䅁睁䵁䅁䅁权扄䅂䅁权湄权䅁权睂䅂䅁允䅁䅁䅅䅁䙁䵁㌯⭕汏穇䅒䍄䉁䅁䅁䅂䅁䅁䅍䅄䅁䅁䅯杂䅷䅁䅯䄶䅯䅁䅯兦䅑䅁䅅䅁䉁䅁䅁杄佁䅁䅁睍㑁䍁䄴睍睁䑁䅧䅁䵁䅉䅅䅁䑁䅁䅁睁䵁䅁䅁权㉂䅄䅁权流杂䅁允䅁䅁䅅䅁佁䅁䅷䅁㕁䑁䅙杌㕁䑁䅉䅁䵁䅉䅅䅁䕁䅁䅁睁䵁䅁䅁权䡁䅄䅁权灄权䅁权䙃䅂䅁允䅁䅁䅅䅁䙁䅁䅁䅁䅃獍䅬䍄䉁䅁䅁䅂䅁䅁䅍䅄䅁䅁䅯睬䅍䅁䅯权䅁䅁䅯眯䅅䅁䅅䅁䉁䅁䅁兂湁免獩么獯䅑杷允䅁䅁䅑䅁䑁䅁䅷䅁䭁乁䵳䅁䭁佁䭫䅁䭁佁䭷䅁䉁䅁䅁允䅁䅁䅯睒䅁䅁杷允䅁䅁䅑䅁䑁䅁䅷䅁䭁䩁䌸䅁䭁䉁䅅䅁䭁偁䈸䅁䉁䅁䅁允䅁䅁䄴杆䅁䑁䅅䅎ㅁ䑁䅅䅍睁䑁䅁䅍睁䑁䅁䅁䵁䅉䅅䅁䕁䅁䅁睁䵁䅁䅁权千兄䅁权牄权䅁权㥂䅂䅁允䅁䅁䅅䅁佁䉁䅉䅁㑁䑁䅧睍㑁䑁䅕李硁䑁䅑䅁䵁䅉䅅䅁䕁䅁䅁睁䵁䅁䅁权硃兄䅁权灄权䅁权睂䅂䅁允䅁䅁䅅䅁䙁䅁䅁䅁䅁䭩䅎䍄䉁䅁䅁䅂䅁䅁䅍䅄䅁䅁䅯朷䅑䅁䅯䄶䅯䅁䅯兦䅑䅁䅅䅁䉁䅁䅁杄佁䅁䅁杍㑁䍁䄴䅍ㅁ䑁䅙䅁䵁䅉䅅䅁䕁䅁䅁睁䵁䅁䅁权敃䅄䅁权灄权䅁权䑃䅂䅁允䅁䅁䅅䅁䙁䅁䅁䅁䅃䵮䄹䍄䉁䅁䅁䅂䅁䅁䅍䅄䅁䅁䅯杰䅷䅁䅯朵䅯䅁䅯䄷䅯䅁䅅䅁䉁䅁䅁权䡂䅁䅁䍄䉁䅁䅁䅂䅁䅁䅍䅄䅁䅁䅯䅫䅍䅁䅯充䅁䅁䅯眯䅅䅁䅅䅁䉁䅁䅁杄十䅁䅁睎穁䑁䅁兏㉁䑁䅕䅍睁䅁䅁䍄䉁䅁䅁䅂䅁䅁䅍䅄䅁䅁䅯睂䄰䅁䅯䄶䅯䅁䅯睢䅑䅁䅅䅁䉁䅁䅁杄䵁䅁䅁䅏畁䑁䅧杍ぁ䅁䅁䍄䉁䅁䅁䅂䅁䅁䅍䅄䅁䅁䅯儸䅅䅁䅯䅂䅁䅁䅯䅂䅉䅁䅅䅁䉁䅁䅁兂䅁䅁䅁吸氹兑杷允䅁䅁䅑䅁䑁䅁䅷䅁䭁䵁䕳䅁䭁佁䭯䅁䭁䥁䕕䅁䉁䅁䅁允䅁䅁䄴䅄䅁䑁䅁杌㑁䑁䅍䅏䅁䅁杷允䅁䅁䅑䅁䑁䅁䅷䅁䭁䑁乣䅁䭁佁䬰䅁䭁䝁䔰䅁䉁䅁䅁允䅁䅁䅯睒䅁䅁杷允䅁䅁䅑䅁䑁䅁䅷䅁䭁䭁䴸䅁䭁佁䬴䅁䭁䡁䕯䅁䉁䅁䅁允䅁䅁䅕䅁䅁䕁呂欱䵁䅉䅅䅁䕁䅁䅁睁䵁䅁䅁权兄䅄䅁权牄权䅁权䙃䅂䅁允䅁䅁䅅䅁佁䉁䅉䅁祁䑁䅣兏ㅁ䑁䅕兎硁䑁䅅䅁䵁䅉䅅䅁䕁䅁䅁睁䵁䅁䅁权獄杁䅁权䭁䅁䅁权⽄允䅁允䅁䅁䅅䅁䙁䅁坒楄礲普⼸䍄䉁䅁䅁䅂䅁䅁䅍䅄䅁䅁䅯睙䅳䅁䅯儷䅯䅁䅯兦䅑䅁䅅䅁䉁䅁䅁兂㍁啩杆搵楄睐杷允䅁䅁䅑䅁䑁䅁䅷䅁䭁乁䐴䅁䭁䅁䅯䅁䭁偁䈸䅁䉁䅁䅁允䅁䅁䅕牘䩰䅄牉歄䵁䅉䅅䅁䕁䅁䅁睁䵁䅁䅁权奄睃䅁权瑄权䅁权獄权䅁允䅁䅁䅅䅁䭁䕁䅣䅁䵁䅉䅅䅁䕁䅁䅁睁䵁䅁䅁权䭁睁䅁权剁䅁䅁权䙁䅁䅁允䅁䅁䅅䅁佁䉁䅑䅁ぁ䑁䅧兎ぁ䑁䅁䅍睁䑁䅁䅍䅁䅁杷允䅁䅁䅑䅁䑁䅁䅷䅁䭁乁䱍䅁䭁佁䭙䅁䭁䡁䕯䅁䉁䅁䅁允䅁䅁䄴䅄䅁䑁䅉杌祁䑁䅣睎䅁䅁杷允䅁䅁䅑䅁䑁䅁䅷䅁䭁䱁䔰䅁䭁佁䭣䅁䭁䥁䕕䅁䉁䅁䅁允䅁䅁䅕㥆佮ㄹ橐啂䵁䅉䅅䅁䕁䅁䅁睁䵁䅁䅁权湃䅄䅁权牄权䅁权療䅂䅁允䅁䅁䅅䅁佁䉁䅉䅁㕁䑁䅧李ぁ䑁䅍兎㍁䑁䅙䅁䵁䅉䅅䅁䕁䅁䅁睁䵁䅁䅁权灁睃䅁权潄权䅁权硂䅂䅁允䅁䅁䅅䅁佁䅁䄴䅁硁䑁䅍杌ぁ䑁䅧睍䅁䅁杷允䅁䅁䅑䅁䑁䅁䅷䅁䭁䥁䵕䅁䭁佁䬴䅁䭁䡁䔰䅁䉁䅁䅁允䅁䅁䅕䅁䅁䑁橩䕃䵅䅉䅅䅁䕁䅁䅁睁䵁䅁䅁权畁䅁䅁权䕁䅁䅁权䙁䅁䅁允䅁䅁䅅䅁䙁䅁䅁䵁歄奃䉰䍄䉁䅁䅁䅂䅁䅁䅍䅄䅁䅁䅯睮䅕䅁䅯儶䅯䅁䅯䅣䅑䅁䅅䅁䉁䅁䅁兂䅁䅁䅁䭁刳䅷杷允䅁䅁䅑䅁䑁䅁䅷䅁䭁䅁䱕䅁䭁佁䭧䅁䭁䥁䕕䅁䉁䅁䅁允䅁䅁䄴杄䅁䑁䅅李畁䑁䅕睍㍁䅁䅁䍄䉁䅁䅁䅂䅁䅁䅍䅄䅁䅁䅯眳䅍䅁䅯䅂䅁䅁䅯兂䅁䅁䅅䅁䉁䅁䅁兂䅁䅁䅂䩑䨲兑杷允䅁䅁䅑䅁䑁䅁䅷䅁䭁䍁䵷䅁䭁佁䭣䅁䭁䥁䕍䅁䉁䅁䅁允䅁䅁䅕扏䥔牤昶歄䵁䅉䅅䅁䕁䅁䅁睁䵁䅁䅁权婃䅂䅁权瑄权䅁权䑃䅂䅁允䅁䅁䅅䅁䙁䩁瘷㡰䱚㥎⽅䍄䉁䅁䅁䅂䅁䅁䅍䅄䅁䅁䅯督䅳䅁䅯朷䅯䅁䅯䅣䅑䅁䅅䅁䉁䅁䅁兂䅁䅁䅁䱧䌷䅑杷允䅁䅁䅑䅁䑁䅁䅷䅁䭁偁䱅䅁䭁佁䭙䅁䭁䡁䕅䅁䉁䅁䅁允䅁䅁䄴䅄䅁䑁䅕杌㕁䑁䅅兏䅁䅁杷允䅁䅁䅍䅁䑁䅁䅷䅁䭁䵁䕙䅁䭁䉁䝷䅁䉁䅁䅁允䅁䅁䅯睥䅙䅁杷允䅁䅁䅑䅁䑁䅁䅷䅁䭁偁䑉䅁䭁䅁䅯䅁䭁䅁䅕䅁䉁䅁䅁允䅁䅁䅕婧䑖㉩湺啈䵁䅉䅅䅁䕁䅁䅁睁䵁䅁䅁权䩃䅂䅁权湄权䅁权㙂䅂䅁允䅁䅁䅅䅁䙁䍁硣䭃捷栲䅊䍄䉁䅁䅁䅂䅁䅁䅍䅄䅁䅁䅯䅯䅷䅁䅯朷䅯䅁䅯兦䅑䅁䅅䅁䉁䅁䅁兂䅁䅁䅁䑙瀳䅑杷允䅁䅁䅑䅁䑁䅁䅷䅁䭁乁䵕䅁䭁佁䭧䅁䭁䡁䔰䅁䉁䅁䅁允䅁䅁䄴杄䅁䑁䅧睎畁䑁䅕杍ぁ䅁䅁䍄䉁䅁䅁䅂䅁䅁䅍䅄䅁䅁䅯睆䅁䅁䅯权䅁䅁䅯䅂䅉䅁䅅䅁䉁䅁䅁兂䍁㑋坣夲洴䅷杷允䅁䅁䅑䅁䑁䅁䅷䅁䭁䑁䴴䅁䭁佁䭙䅁䭁䡁䕁䅁䉁䅁䅁允䅁䅁䄴䅄䅁䑁䅁杌㕁䑁䅍䅏䅁䅁杷允䅁䅁䅑䅁䑁䅁䅷䅁䭁佁䙯䅁䭁佁䭣䅁䭁䡁䔰䅁䉁䅁䅁允䅁䅁䅕灳瘳㡰䱚啃䵁䅉䅅䅁䕁䅁䅁睁䵁䅁䅁权敃睁䅁权剁䅁䅁权䙁䅁䅁允䅁䅁䅅䅁佁䉁䅑䅁㍁䑁䅁睍穁䑁䅁䅍睁䑁䅁䅍䅁䅁杷允䅁䅁䅑䅁䑁䅁䅷䅁䭁䙁䄸䅁䭁䉁䅅䅁䭁䅁䍑䅁䉁䅁䅁允䅁䅁䄴䅆䅁䑁䅍䅏睁䑁䅁䅍睁䑁䅁䅍睁䅁䅁䍄䉁䅁䅁䅂䅁䅁䅍䅄䅁䅁䅯睅䅙䅁䅯朶䅯䅁䅯睢䅑䅁䅅䅁䉁䅁䅁杄䵁䅁䅁免畁䑁䅅睍㍁䅁䅁䍄䉁䅁䅁䅂䅁䅁䅍䅄䅁䅁䅯䅧䅳䅁䅯眶䅯䅁䅯睧䅑䅁䅅䅁䉁䅁䅁杄十䅁䅁䅏睁䑁䅫睍睁䑁䅁䅍睁䅁䅁䍄䉁䅁䅁䅂䅁䅁䅍䅄䅁䅁䅯全䅳䅁䅯朵䅯䅁䅯兣䅑䅁䅅䅁䉁䅁䅁杄䭁䅁䅁杍畁䑁䅅兎䅁䅁杷允䅁䅁䅑䅁䑁䅁䅷䅁䭁䝁乧䅁䭁佁䭫䅁䭁佁䭷䅁䉁䅁䅁允䅁䅁䅯睒䅁䅁杷允䅁䅁䅑䅁䑁䅁䅷䅁䭁䭁䕙䅁䭁佁䬴䅁䭁䥁䕍䅁䉁䅁䅁允䅁䅁䅕䅁䅁䩁䭪あ䵅䅉䅅䅁䕁䅁䅁睁䵁䅁䅁权䉃䅄䅁权灄权䅁权睂䅂䅁允䅁䅁䅅䅁䙁䅁䅁䅁䅁䭑䄯䍄䉁䅁䅁䅂䅁䅁䅍䅄䅁䅁䅯䅥䄰䅁䅯朷䅯䅁䅯睧䅑䅁䅅䅁䉁䅁䅁兂䅁䅁䅁䭧㕌䅑杷允䅁䅁䅑䅁䑁䅁䅷䅁䭁乁䰸䅁䭁佁䬰䅁䭁䥁䕍䅁䉁䅁䅁允䅁䅁䅕浔光䑗ね䐷䴸䅉䅅䅁䕁䅁䅁睁䵁䅁䅁权允䅄䅁权煄权䅁权獄权䅁允䅁䅁䅅䅁䭁䕁䅣䅁䵁䅉䅅䅁䕁䅁䅁睁䵁䅁䅁权佁䅄䅁权潄权䅁权䙃䅂䅁允䅁䅁䅅䅁佁䅁䄴䅁㍁䑁䅍杌祁䑁䅧睍䅁䅁杷允䅁䅁䅑䅁䑁䅁䅷䅁䭁偁䑍䅁䭁䅁䅑䅁䭁䅁䅕䅁䉁䅁䅁允䅁䅁䅕䅁䅁䩁㑖啚䵅䅉䅅䅁䕁䅁䅁睁䵁䅁䅁权䑁兄䅁权瑄权䅁权獄权䅁允䅁䅁䅅䅁䭁䕁䅣䅁䵁䅉䅅䅁䕁䅁䅁睁䵁䅁䅁权䑄睁䅁权䕁䅁䅁权䙁䅁䅁允䅁䅁䅅䅁䙁䅁䅁䅁䍂㍒䉸䍄䉁䅁䅁䅂䅁䅁䅍䅄䅁䅁䅯䅰䅍䅁䅯权䅁䅁䅯眯䅅䅁䅅䅁䉁䅁䅁兂ぃ䡹⭡确㕲睐杷允䅁䅁䅑䅁䑁䅁䅷䅁䭁䥁䴴䅁䭁佁䭧䅁䭁䥁䕕䅁䉁䅁䅁允䅁䅁䄴杄䅁䑁䅅睎畁䑁䅫䅏硁䅁䅁䍄䉁䅁䅁䅂䅁䅁䅍䅄䅁䅁䅯䅯䅕䅁䅯儷䅯䅁䅯兦䅑䅁䅅䅁䉁䅁䅁兂㡄晱午坔杌睐杷允䅁䅁䅑䅁䑁䅁䅷䅁䭁䑁䱯䅁䭁佁䬰䅁䭁䡁䕯䅁䉁䅁䅁允䅁䅁䅕䑗ね䡹⭡吹䴸䅉䅅䅁䕁䅁䅁睁䵁䅁䅁权杁䅄䅁权牄权䅁权睂䅂䅁允䅁䅁䅅䅁佁䉁䅉䅁祁䑁䅕䅎穁䑁䅑䅍睁䑁䅁䅁䵁䅉䅅䅁䕁䅁䅁睁䵁䅁䅁权穃睁䅁权䕁䅁䅁权⽄允䅁允䅁䅁䅅䅁䙁䅁䅁䥁偃潈䉨䍄䉁䅁䅁䅂䅁䅁䅍䅄䅁䅁䅯兮䅕䅁䅯䄶䅯䅁䅯䄷䅯䅁䅅䅁䉁䅁䅁权䡂䅁䅁䍄䉁䅁䅁䅂䅁䅁䅍䅄䅁䅁䅯元䅳䅁䅯眶䅯䅁䅯兦䅑䅁䅅䅁䉁䅁䅁杄十䅁䅁兎ぁ䑁䅑兏穁䑁䅅兎ぁ䅁䅁䍄䉁䅁䅁䅂䅁䅁䅍䅄䅁䅁䅯眫䅍䅁䅯䅂䅁䅁䅯兂䅁䅁䅅䅁䉁䅁䅁兂䅁䅁䅁佦捒兑杷允䅁䅁䅑䅁䑁䅁䅷䅁䭁偁䭯䅁䭁佁䭳䅁䭁䡁䕅䅁䉁䅁䅁允䅁䅁䄴杅䅁䑁䅙䅏ㅁ䑁䅕䅎睁䑁䅣䅏䅁䅁杷允䅁䅁䅑䅁䑁䅁䅷䅁䭁䕁䵙䅁䭁佁䭣䅁䭁䝁䔸䅁䉁䅁䅁允䅁䅁䅕申呙摃ね獆䵁䅉䅅䅁䕁䅁䅁睁䵁䅁䅁权啃兄䅁权瑄权䅁权獄权䅁允䅁䅁䅅䅁䭁䕁䅣䅁䵁䅉䅅䅁䑁䅁䅁睁䵁䅁䅁权穂睃䅁权敁杂䅁允䅁䅁䅅䅁䭁䙁䝷䅁䵁䅉䅅䅁䕁䅁䅁睁䵁䅁䅁权䑄睁䅁权䭁䅁䅁权䙁䅁䅁允䅁䅁䅅䅁䙁䱁へ硫䕧畖⽉䍄䉁䅁䅁䅂䅁䅁䅍䅄䅁䅁䅯䅨䅕䅁䅯朶䅯䅁䅯兣䅑䅁䅅䅁䉁䅁䅁杄䵁䅁䅁免畁䑁䅙䅏ㅁ䅁䅁䍄䉁䅁䅁䅂䅁䅁䅍䅄䅁䅁䅯睤䅉䅁䅯充䅁䅁䅯兂䅁䅁䅅䅁䉁䅁䅁杄啁䅁䅁免祁䑁䅫兏㕁䑁䅧䅎睁䑁䅁䅁䵁䅉䅅䅁䕁䅁䅁睁䵁䅁䅁权晃睃䅁权浄权䅁权瑂䅂䅁允䅁䅁䅅䅁佁䅁䅷䅁穁䍁䄴䅏㉁䑁䅣䅁䵁䅉䅅䅁䕁䅁䅁睁䵁䅁䅁权扂兄䅁权煄权䅁权獄权䅁允䅁䅁䅅䅁䭁䕁䅣䅁䵁䅉䅅䅁䕁䅁䅁睁䵁䅁䅁权䩃䅂䅁权煄权䅁权睂䅂䅁允䅁䅁䅅䅁佁䅁䅷䅁睁䍁䄴䅏ㅁ䑁䅣䅁䵁䅉䅅䅁䕁䅁䅁睁䵁䅁䅁权乃兄䅁权煄权䅁权獄权䅁允䅁䅁䅅䅁䭁䕁䅣䅁䵁䅉䅅䅁䕁䅁䅁睁䵁䅁䅁权い睁䅁权䕁䅁䅁权䙁䅁䅁允䅁䅁䅅䅁䙁䅁䅁䅁煄稱䉬䍄䉁䅁䅁䅂䅁䅁䅍䅄䅁䅁䅯术䅷䅁䅯朷䅯䅁䅯全䅑䅁䅅䅁䉁䅁䅁兂䅁䅁䅁䥁煂䅷杷允䅁䅁䅑䅁䑁䅁䅷䅁䭁䅁䵑䅁䭁佁䭯䅁䭁䡁䕅䅁䉁䅁䅁允䅁䅁䅯睒䅁䅁杷允䅁䅁䅑䅁䑁䅁䅷䅁䭁䉁䑑䅁䭁䅁䅑䅁䭁偁䈸䅁䉁䅁䅁允䅁䅁䅕䅁䅁䙁䡣歐䵅䅉䅅䅁䕁䅁䅁睁䵁䅁䅁权坃兂䅁权牄权䅁权獄权䅁允䅁䅁䅅䅁䭁䕁䅣䅁䵁䅉䅅䅁䕁䅁䅁睁䵁䅁䅁权い睁䅁权䭁䅁䅁权䙁䅁䅁允䅁䅁䅅䅁䙁䭁捷浗㝑硘䅒䍄䉁䅁䅁䅂䅁䅁䅍䅄䅁䅁䅯䅢䅷䅁䅯眵䅯䅁䅯睧䅑䅁䅅䅁䉁䅁䅁兂㝁〳丫㉬䴴䅑杷允䅁䅁䅑䅁䑁䅁䅷䅁䭁䅁䱙䅁䭁佁䭯䅁䭁䡁䕅䅁䉁䅁䅁允䅁䅁䄴䅄䅁䑁䅅杌睁䑁䅧睎䅁䅁杷允䅁䅁䅑䅁䑁䅁䅷䅁䭁䭁䵍䅁䭁佁䭧䅁䭁䡁䕯䅁䉁䅁䅁允䅁䅁䄴杄䅁䑁䅅免畁䑁䅧杍㕁䅁䅁䍄䉁䅁䅁䅂䅁䅁䅍䅄䅁䅁䅯睄䅳䅁䅯朷䅯䅁䅯兢䅑䅁䅅䅁䉁䅁䅁权䡂䅁䅁䍄䉁䅁䅁䅂䅁䅁䅍䅄䅁䅁䅯权䅉䅁䅯权䅁䅁䅯眯䅅䅁䅅䅁䉁䅁䅁兂㥂穐敖獵卫䅑杷允䅁䅁䅑䅁䑁䅁䅷䅁䭁䅁䱙䅁䭁佁䬴䅁䭁䡁䔰䅁䉁䅁䅁允䅁䅁䅕䅁䅁䍁⭂唹䵁䅉䅅䅁䕁䅁䅁睁䵁䅁䅁权䭃杁䅁权䭁䅁䅁权⽄允䅁允䅁䅁䅅䅁䙁䉁畓⭒㙆䅆䅖䍄䉁䅁䅁䅂䅁䅁䅍䅄䅁䅁䅯兖䅍䅁䅯䅂䅁䅁䅯眯䅅䅁䅅䅁䉁䅁䅁兂䅁䅁䅃浮卤兑杷允䅁䅁䅑䅁䑁䅁䅷䅁䭁䑁䙣䅁䭁佁䭳䅁䭁䡁䕁䅁䉁䅁䅁允䅁䅁䄴杅䅁䑁䅫睎硁䑁䅁兏硁䑁䅁䅍䅁䅁杷允䅁䅁䅑䅁䑁䅁䅷䅁䭁乁䱕䅁䭁佁䭫䅁䭁䝁䔸䅁䉁䅁䅁允䅁䅁䅕䅁䅁䅁䱃欲䵁䅉䅅䅁䕁䅁䅁睁䵁䅁䅁权䑂睃䅁权灄权䅁权硂䅂䅁允䅁䅁䅅䅁䙁䅁䅁䅁䅄乫䅊䍄䉁䅁䅁䅂䅁䅁䅍䅄䅁䅁䅯睢䅍䅁䅯䅂䅁䅁䅯眯䅅䅁䅅䅁䉁䅁䅁兂䅁䅁䅁串啴兑杷允䅁䅁䅑䅁䑁䅁䅷䅁䭁䝁䴴䅁䭁佁䭳䅁䭁䥁䕍䅁䉁䅁䅁允䅁䅁䄴杅䅁䑁䅑䅍ㅁ䑁䅁睍㉁䑁䅁䅏䅁䅁杷允䅁䅁䅑䅁䑁䅁䅷䅁䭁佁䱁䅁䭁佁䭳䅁䭁䡁䔰䅁䉁䅁䅁允䅁䅁䄴杅䅁䑁䅑兎ぁ䑁䅁䅍睁䑁䅁䅍䅁䅁杷允䅁䅁䅑䅁䑁䅁䅷䅁䭁䍁䑫䅁䭁䅁䅯䅁䭁䅁䅕䅁䉁䅁䅁允䅁䅁䅕牡へ硫䕧橸䴸䅉䅅䅁䕁䅁䅁睁䵁䅁䅁权扃睃䅁权瑄权䅁权㥂䅂䅁允䅁䅁䅅䅁䙁䑁ㄸ牘䩰佄⽯䍄䉁䅁䅁䅂䅁䅁䅍䅄䅁䅁䅯䅯䅷䅁䅯儷䅯䅁䅯兦䅑䅁䅅䅁䉁䅁䅁兂㍁⭃儸兂昳睐杷允䅁䅁䅑䅁䑁䅁䅷䅁䭁䑁䱧䅁䭁佁䬴䅁䭁䡁䕁䅁䉁䅁䅁允䅁䅁䅕䅁䅁䍁灃〵䵁䅉䅅䅁䕁䅁䅁睁䵁䅁䅁权坂䅄䅁权晁杂䅁权杁杂䅁允䅁䅁䅅䅁䭁䕁䜴䅁䵁䅉䅅䅁䕁䅁䅁睁䵁䅁䅁权䑂䅄䅁权畄权䅁权瑂䅂䅁允䅁䅁䅅䅁䭁䕁䅣䅁䵁䅉䅅䅁䕁䅁䅁睁䵁䅁䅁权敂兄䅁权瑄权䅁权䙃䅂䅁允䅁䅁䅅䅁䙁䡁䝆㝥敹敄⽉䍄䉁䅁䅁䅂䅁䅁䅍䅄䅁䅁䅯杭䅑䅁䅯朷䅯䅁䅯兢䅑䅁䅅䅁䉁䅁䅁权䡂䅁䅁䍄䉁䅁䅁䅂䅁䅁䅍䅄䅁䅁䅯䅱䅑䅁䅯眶䅯䅁䅯䅣䅑䅁䅅䅁䉁䅁䅁杄啁䅁䅁李ㅁ䑁䅙䅍ぁ䑁䅕李穁䑁䅕䅁䵁䅉䅅䅁䕁䅁䅁睁䵁䅁䅁权㍄䅄䅁权瑄权䅁权㥂䅂䅁允䅁䅁䅅䅁䙁䱁敧敨剴偵⽙䍄䉁䅁䅁䅂䅁䅁䅍䅄䅁䅁䅯眶䅍䅁䅯䅂䅁䅁䅯兂䅁䅁䅅䅁䉁䅁䅁兂䅁䅁䅁汭偂兑杷允䅁䅁䅑䅁䑁䅁䅷䅁䭁䱁䕉䅁䭁佁䭙䅁䭁䥁䕍䅁䉁䅁䅁允䅁䅁䄴䅄䅁䑁䅅杌祁䑁䅅睎䅁䅁杷允䅁䅁䅑䅁䑁䅁䅷䅁䭁乁䰴䅁䭁佁䭳䅁䭁䡁䔰䅁䉁䅁䅁允䅁䅁䄴杅䅁䑁䅧睍祁䑁䅣兏㑁䑁䅧李䅁䅁杷允䅁䅁䅍䅁䑁䅁䅷䅁䭁䩁丸䅁䭁䉁䜴䅁䉁䅁䅁允䅁䅁䅯睲䅙䅁杷允䅁䅁䅑䅁䑁䅁䅷䅁䭁䕁䐸䅁䭁䅁䅯䅁䭁偁䈸䅁䉁䅁䅁允䅁䅁䅕婧䑖㉩湺い䵁䅉䅅䅁䕁䅁䅁睁䵁䅁䅁权祄睁䅁权剁䅁䅁权⽄允䅁允䅁䅁䅅䅁佁䉁䅉䅁㕁䑁䅉睎睁䑁䅁䅍睁䑁䅁䅁䵁䅉䅅䅁䕁䅁䅁睁䵁䅁䅁权噂兄䅁权潄权䅁权㙂䅂䅁允䅁䅁䅅䅁佁䅁䅷䅁㑁䑁䅫杌㑁䑁䅧䅁䵁䅉䅅䅁䕁䅁䅁睁䵁䅁䅁权潂兄䅁权瑄权䅁权療䅂䅁允䅁䅁䅅䅁䙁乁村睐ㅡ敯⽁䍄䉁䅁䅁睁䅁䅁䅍䅄䅁䅁䅯䄵䅳䅁䅯䅊䅙䅁䅅䅁䉁䅁䅁权牂杄䅁䍄䉁䅁䅁䅂䅁䅁䅍䅄䅁䅁䅯䅒䅉䅁䅯权䅁䅁䅯兂䅁䅁䅅䅁䉁䅁䅁兂煃搸乊桙佁䅑杷允䅁䅁䅑䅁䑁䅁䅷䅁䭁䉁䙁䅁䭁佁䭳䅁䭁䡁䕅䅁䉁䅁䅁允䅁䅁䄴䅆䅁䑁䅉睎穁䑁䅉兏㉁䑁䅁睍㍁䅁䅁䍄䉁䅁䅁䅂䅁䅁䅍䅄䅁䅁䅯睇䅳䅁䅯眵䅯䅁䅯兣䅑䅁䅅䅁䉁䅁䅁兂㕁䵴㉨癶礸䅑杷允䅁䅁䅑䅁䑁䅁䅷䅁䭁䭁乕䅁䭁佁䬰䅁䭁䡁䕯䅁䉁䅁䅁允䅁䅁䅕扷伫渷据吳䴸䅉䅅䅁䑁䅁䅁睁䵁䅁䅁权牄兄䅁权敁杂䅁允䅁䅁䅅䅁䭁䩁䝯䅁䵁䅉䅅䅁䕁䅁䅁睁䵁䅁䅁权潄䅄䅁权灄权䅁权睂䅂䅁允䅁䅁䅅䅁䙁䅁䅁䅁䅁䭕䅶䍄䉁䅁䅁䅂䅁䅁䅍䅄䅁䅁䅯䅍䅉䅁䅯权䅁䅁䅯眯䅅䅁䅅䅁䉁䅁䅁兂䥂場啯歲䉣䅑杷允䅁䅁䅑䅁䑁䅁䅷䅁䭁䝁䰰䅁䭁佁䭯䅁䭁䥁䕍䅁䉁䅁䅁允䅁䅁䅯睒䅁䅁杷允䅁䅁䅑䅁䑁䅁䅷䅁䭁䕁䑅䅁䭁䅁䅯䅁䭁偁䈸䅁䉁䅁䅁允䅁䅁䅕㝤昶楇搹歈䵁䅉䅅䅁䕁䅁䅁睁䵁䅁䅁权捄睃䅁权畄权䅁权䙃䅂䅁允䅁䅁䅅䅁䙁䅁䅁䅁䅁捌䅤䍄䉁䅁䅁睁䅁䅁䅍䅄䅁䅁䅯其䅷䅁䅯䅊䅙䅁䅅䅁䉁䅁䅁权⭃䅄䅁䍄䉁䅁䅁䅂䅁䅁䅍䅄䅁䅁䅯兂䅅䅁䅯䅂䅁䅁䅯兂䅁䅁䅅䅁䉁䅁䅁兂䅁䅁䅁㝶畨兑杷允䅁䅁䅑䅁䑁䅁䅷䅁䭁佁䕕䅁䭁佁䭧䅁䭁䡁䕁䅁䉁䅁䅁允䅁䅁䅯睒䅁䅁杷允䅁䅁䅑䅁䑁䅁䅷䅁䭁䅁䙳䅁䭁佁䭫䅁䭁䡁䕯䅁䉁䅁䅁允䅁䅁䅕䅁䅁䕁牃〶䵁䅉䅅䅁䕁䅁䅁睁䵁䅁䅁权⽁兄䅁权潄权䅁权硂䅂䅁允䅁䅁䅅䅁䭁䕁䅣䅁䵁䅉䅅䅁䕁䅁䅁睁䵁䅁䅁权㡁睁䅁权剁䅁䅁权䙁䅁䅁允䅁䅁䅅䅁佁䉁䅙䅁硁䑁䅍䅏穁䑁䅁䅍睁䑁䅁䅍睁䅁䅁䍄䉁䅁䅁䅂䅁䅁䅍䅄䅁䅁䅯䅶䅍䅁䅯充䅁䅁䅯眯䅅䅁䅅䅁䉁䅁䅁杄啁䅁䅁免㍁䑁䅙杍㑁䑁䅁䅍睁䑁䅁䅁䵁䅉䅅䅁䕁䅁䅁睁䵁䅁䅁权䝁睃䅁权瑄权䅁权獄权䅁允䅁䅁䅅䅁䭁䕁䅣䅁䵁䅉䅅䅁䕁䅁䅁睁䵁䅁䅁权啄䅄䅁权煄权䅁权瑂䅂䅁允䅁䅁䅅䅁䭁䕁䅣䅁䵁䅉䅅䅁䕁䅁䅁睁䵁䅁䅁权噂兄䅁权牄权䅁权獄权䅁允䅁䅁䅅䅁䭁䕁䅣䅁䵁䅉䅅䅁䕁䅁䅁睁䵁䅁䅁权捃睁䅁权䭁䅁䅁权䙁䅁䅁允䅁䅁䅅䅁䙁䩁瑈䑦ㄸ杘䅬䍄䉁䅁䅁䅂䅁䅁䅍䅄䅁䅁䅯䅯䅕䅁䅯朵䅯䅁䅯睧䅑䅁䅅䅁䉁䅁䅁杄䵁䅁䅁免畁䑁䅧睎祁䅁䅁䍄䉁䅁䅁䅂䅁䅁䅍䅄䅁䅁䅯兙䅳䅁䅯䄶䅯䅁䅯䅣䅑䅁䅅䅁䉁䅁䅁杄佁䅁䅁免硁䍁䄴䅏ぁ䑁䅕䅁䵁䅉䅅䅁䕁䅁䅁睁䵁䅁䅁权千睃䅁权浄权䅁权療䅂䅁允䅁䅁䅅䅁䭁䕁䅣䅁䵁䅉䅅䅁䕁䅁䅁睁䵁䅁䅁权穃兂䅁权湄权䅁权䙃䅂䅁允䅁䅁䅅䅁䙁䝁㝑〳丫睬䅂䍄䉁䅁䅁䅂䅁䅁䅍䅄䅁䅁䅯䄰䅷䅁䅯朵䅯䅁䅯全䅑䅁䅅䅁䉁䅁䅁杄䵁䅁䅁䅎畁䑁䅣兏ぁ䅁䅁䍄䉁䅁䅁睁䅁䅁䅍䅄䅁䅁䅯睈䅷䅁䅯杇䅙䅁䅅䅁䉁䅁䅁权䍄杂䅁䍄䉁䅁䅁䅂䅁䅁䅍䅄䅁䅁䅯杴䅑䅁䅯朷䅯䅁䅯兢䅑䅁䅅䅁䉁䅁䅁兂䅁䅁䅁䑱兑兑杷允䅁䅁䅑䅁䑁䅁䅷䅁䭁䝁䍅䅁䭁䅁䅑䅁䭁䅁䅕䅁䉁䅁䅁允䅁䅁䅕䅁䅁䭁歄ど䵅䅉䅅䅁䕁䅁䅁睁䵁䅁䅁权䉄兂䅁权浄权䅁权瑂䅂䅁允䅁䅁䅅䅁䭁䕁䅣䅁䵁䅉䅅䅁䕁䅁䅁睁䵁䅁䅁权歁睃䅁权浄权䅁权獄权䅁允䅁䅁䅅䅁䭁䕁䅣䅁䵁䅉䅅䅁䕁䅁䅁睁䵁䅁䅁权汃睃䅁权灄权䅁权䙃䅂䅁允䅁䅁䅅䅁䙁䅁䅁䅁䅃教䅖䍄䉁䅁䅁䅂䅁䅁䅍䅄䅁䅁䅯睮䅍䅁䅯䅂䅁䅁䅯眯䅅䅁䅅䅁䉁䅁䅁兂䅁䅁䅁䵖奂兑杷允䅁䅁䅑䅁䑁䅁䅷䅁䭁䉁䍍䅁䭁䅁䅯䅁䭁偁䈸䅁䉁䅁䅁允䅁䅁䅕祇搯䅊䉡商䵁䅉䅅䅁䕁䅁䅁睁䵁䅁䅁权兄䅂䅁权煄权䅁权睂䅂䅁允䅁䅁䅅䅁佁䅁䅷䅁睁䍁䄴䅎㍁䑁䅕䅁䵁䅉䅅䅁䕁䅁䅁睁䵁䅁䅁权䡂睁䅁权剁䅁䅁权⽄允䅁允䅁䅁䅅䅁佁䉁䅑䅁穁䑁䅙䅍㑁䑁䅁䅍睁䑁䅁䅍䅁䅁杷允䅁䅁䅑䅁䑁䅁䅷䅁䭁䑁䱙䅁䭁佁䭙䅁䭁䡁䔰䅁䉁䅁䅁允䅁䅁䄴䅄䅁䑁䅅杌㉁䑁䅑睎䅁䅁杷允䅁䅁䅑䅁䑁䅁䅷䅁䭁䝁䱉䅁䭁佁䭯䅁䭁䡁䕯䅁䉁䅁䅁允䅁䅁䄴䅄䅁䑁䅁杌ㅁ䑁䅧李䅁䅁杷允䅁䅁䅑䅁䑁䅁䅷䅁䭁䡁䑧䅁䭁䅁䅯䅁䭁偁䈸䅁䉁䅁䅁允䅁䅁䅯睒䅁䅁杷允䅁䅁䅑䅁䑁䅁䅷䅁䭁䱁䍧䅁䭁䉁䅅䅁䭁偁䈸䅁䉁䅁䅁允䅁䅁䄴䅆䅁䑁䅅䅏祁䑁䅧䅍睁䑁䅁䅍睁䅁䅁䍄䉁䅁䅁䅂䅁䅁䅍䅄䅁䅁䅯杤䅷䅁䅯眶䅯䅁䅯䅣䅑䅁䅅䅁䉁䅁䅁杄啁䅁䅁免睁䑁䅁兎穁䑁䅁兎㕁䑁䅫䅁䵁䅉䅅䅁䕁䅁䅁睁䵁䅁䅁权㥂睃䅁权牄权䅁权䑃䅂䅁允䅁䅁䅅䅁佁䉁䅑䅁硁䑁䅑䅎睁䑁䅑兎ぁ䑁䅕䅏䅁䅁杷允䅁䅁䅑䅁䑁䅁䅷䅁䭁䱁䉷䅁䭁䉁䅅䅁䭁䅁䍑䅁䉁䅁䅁允䅁䅁䄴杅䅁䑁䅙䅏ㅁ䑁䅣兏睁䑁䅁䅍䅁䅁杷允䅁䅁䅑䅁䑁䅁䅷䅁䭁䉁䴴䅁䭁佁䭙䅁䭁䡁䕅䅁䉁䅁䅁允䅁䅁䄴䅄䅁䑁䅍杌㍁䑁䅍睍䅁䅁杷允䅁䅁䅑䅁䑁䅁䅷䅁䭁䑁䑙䅁䭁䉁䅅䅁䭁䅁䅕䅁䉁䅁䅁允䅁䅁䄴䅆䅁䑁䅑兎穁䑁䅉免睁䑁䅁䅍睁䅁䅁䍄䉁䅁䅁䅂䅁䅁䅍䅄䅁䅁䅯眶䅕䅁䅯朶䅯䅁䅯睧䅑䅁䅅䅁䉁䅁䅁杄䭁䅁䅁䅍畁䑁䅍睍䅁䅁杷允䅁䅁䅑䅁䑁䅁䅷䅁䭁偁䭑䅁䭁佁䭳䅁䭁䝁䔸䅁䉁䅁䅁允䅁䅁䄴杅䅁䑁䅍䅏睁䑁䅅䅏睁䑁䅁䅍䅁䅁杷允䅁䅁䅑䅁䑁䅁䅷䅁䭁䅁䵅䅁䭁佁䭙䅁䭁䡁䕁䅁䉁䅁䅁允䅁䅁䄴䅄䅁䑁䅅杌睁䑁䅍免䅁䅁杷允䅁䅁䅑䅁䑁䅁䅷䅁䭁䝁䱯䅁䭁佁䭳䅁䭁䡁䕯䅁䉁䅁䅁允䅁䅁䄴杅䅁䑁䅅睎㍁䑁䅅䅍㉁䑁䅁睎䅁䅁杷允䅁䅁䅑䅁䑁䅁䅷䅁䭁䍁䴸䅁䭁䉁䜸䅁䭁䍁䝁䅁䉁䅁䅁允䅁䅁䅯兪䅣䅁杷允䅁䅁䅑䅁䑁䅁䅷䅁䭁䥁䱁䅁䭁佁䬰䅁䭁䥁䕍䅁䉁䅁䅁允䅁䅁䅕扌摋㘷䝦穹䴸䅉䅅䅁䕁䅁䅁睁䵁䅁䅁权歃睃䅁权瑄权䅁权睂䅂䅁允䅁䅁䅅䅁䙁䵁桵扒穢戯⽑䍄䉁䅁䅁䅂䅁䅁䅍䅄䅁䅁䅯䅂䄰䅁䅯䄶䅯䅁䅯全䅑䅁䅅䅁䉁䅁䅁杄䵁䅁䅁兏畁䑁䅉䅍㕁䅁䅁䍄䉁䅁䅁䅂䅁䅁䅍䅄䅁䅁䅯䅪䄰䅁䅯眵䅯䅁䅯䄷䅯䅁䅅䅁䉁䅁䅁权䡂䅁䅁䍄䉁䅁䅁睁䅁䅁䅍䅄䅁䅁䅯杮䄰䅁䅯䅊䅙䅁䅅䅁䉁䅁䅁权䡄兄䅁䍄䉁䅁䅁䅂䅁䅁䅍䅄䅁䅁䅯兴䅳䅁䅯朵䅯䅁䅯䄷䅯䅁䅅䅁䉁䅁䅁权䡂䅁䅁䍄䉁䅁䅁䅂䅁䅁䅍䅄䅁䅁䅯杗䅷䅁䅯儷䅯䅁䅯全䅑䅁䅅䅁䉁䅁䅁兂硂児塲㍯䭁䅷杷允䅁䅁䅑䅁䑁䅁䅷䅁䭁䑁䑙䅁䭁䅁䅯䅁䭁䅁䅕䅁䉁䅁䅁允䅁䅁䅕佖汏㡭村啋䵁䅉䅅䅁䕁䅁䅁睁䵁䅁䅁权乄兂䅁权潄权䅁权睂䅂䅁允䅁䅁䅅䅁佁䅁䄴䅁硁䑁䅁杌㉁䑁䅙䅎䅁䅁杷允䅁䅁䅑䅁䑁䅁䅷䅁䭁佁临䅁䭁佁䭙䅁䭁䡁䔰䅁䉁䅁䅁允䅁䅁䄴䅄䅁䑁䅅杌㑁䑁䅅杍䅁䅁杷允䅁䅁䅑䅁䑁䅁䅷䅁䭁䩁䙫䅁䭁佁䭧䅁䭁䡁䔰䅁䉁䅁䅁允䅁䅁䄴杄䅁䑁䅅免畁䑁䅙䅍㕁䅁䅁䍄䉁䅁䅁䅂䅁䅁䅍䅄䅁䅁䅯䅘䅷䅁䅯朶䅯䅁䅯䅣䅑䅁䅅䅁䉁䅁䅁杄䵁䅁䅁䅍畁䑁䅍免㍁䅁䅁䍄䉁䅁䅁䅂䅁䅁䅍䅄䅁䅁䅯睈䅍䅁䅯䅂䅁䅁䅯眯䅅䅁䅅䅁䉁䅁䅁兂䅁䅁䅁䌴湆兑杷允䅁䅁䅑䅁䑁䅁䅷䅁䭁䭁䱷䅁䭁佁䭣䅁䭁䡁䕅䅁䉁䅁䅁允䅁䅁䅕倹唳佥浫吶䴸䅉䅅䅁䕁䅁䅁睁䵁䅁䅁权坁兄䅁权湄权䅁权睂䅂䅁允䅁䅁䅅䅁䙁乁欰潂噇睑䄱䍄䉁䅁䅁䅂䅁䅁䅍䅄䅁䅁䅯兰䅕䅁䅯儶䅯䅁䅯兣䅑䅁䅅䅁䉁䅁䅁兂䅁䅁䅁偉楢䅑杷允䅁䅁䅑䅁䑁䅁䅷䅁䭁䱁䘰䅁䭁佁䭳䅁䭁䡁䕅䅁䉁䅁䅁允䅁䅁䄴䅆䅁䑁䅅兏硁䑁䅅睍ㅁ䑁䅁䅍睁䅁䅁䍄䉁䅁䅁䅂䅁䅁䅍䅄䅁䅁䅯兖䅷䅁䅯眵䅯䅁䅯兣䅑䅁䅅䅁䉁䅁䅁兂䍂㍏煁公硌睐杷允䅁䅁䅑䅁䑁䅁䅷䅁䭁䭁䴴䅁䭁佁䭧䅁䭁䥁䕍䅁䉁䅁䅁允䅁䅁䄴䅅䅁䍁䄰免ㅁ䍁䄴䅍ぁ䑁䅧䅁䵁䅉䅅䅁䑁䅁䅁睁䵁䅁䅁权敄䅂䅁权慁杂䅁允䅁䅁䅅䅁䭁䕁䝁䅁䵁䅉䅅䅁䕁䅁䅁睁䵁䅁䅁权啄䅄䅁权牄权䅁权㙂䅂䅁允䅁䅁䅅䅁佁䉁䅉䅁㑁䑁䅫䅏ぁ䑁䅙䅍睁䑁䅁䅁䵁䅉䅅䅁䕁䅁䅁睁䵁䅁䅁权穄杁䅁权䭁䅁䅁权⽄允䅁允䅁䅁䅅䅁䙁䝁光䑗ね偹⽑䍄䉁䅁䅁䅂䅁䅁䅍䅄䅁䅁䅯杮䅕䅁䅯䄶䅯䅁䅯兢䅑䅁䅅䅁䉁䅁䅁权䡂䅁䅁䍄䉁䅁䅁䅂䅁䅁䅍䅄䅁䅁䅯允䄰䅁䅯朷䅯䅁䅯兣䅑䅁䅅䅁䉁䅁䅁兂䅁䅁䅁乯䉕兑杷允䅁䅁䅑䅁䑁䅁䅷䅁䭁䭁䱅䅁䭁佁䭳䅁䭁䡁䕯䅁䉁䅁䅁允䅁䅁䄴杅䅁䑁䅑兏睁䑁䅍䅏㍁䑁䅙李䅁䅁杷允䅁䅁䅑䅁䑁䅁䅷䅁䭁乁䱫䅁䭁佁䭳䅁䭁䡁䕅䅁䉁䅁䅁允䅁䅁䄴杅䅁䑁䅕睍㕁䑁䅕杍ㅁ䑁䅍兏䅁䅁杷允䅁䅁䅑䅁䑁䅁䅷䅁䭁䥁䱙䅁䭁佁䭧䅁䭁䡁䕅䅁䉁䅁䅁允䅁䅁䄴杄䅁䑁䅅睎畁䑁䅕䅎ぁ䅁䅁䍄䉁䅁䅁䅂䅁䅁䅍䅄䅁䅁䅯睖䅉䅁䅯权䅁䅁䅯兂䅁䅁䅅䅁䉁䅁䅁兂慂䑚晶⭔稰䅑杷允䅁䅁䅑䅁䑁䅁䅷䅁䭁乁䵳䅁䭁佁䭯䅁䭁䝁䔰䅁䉁䅁䅁允䅁䅁䅯睒䅁䅁杷允䅁䅁䅑䅁䑁䅁䅷䅁䭁䡁䙁䅁䭁佁䬰䅁䭁䥁䕍䅁䉁䅁䅁允䅁䅁䅕㑔止䭘煈樸䴸䅉䅅䅁䕁䅁䅁睁䵁䅁䅁权䝂䅄䅁权煄权䅁权瑂䅂䅁允䅁䅁䅅䅁䭁䕁䅣䅁䵁䅉䅅䅁䕁䅁䅁睁䵁䅁䅁权湄䅂䅁权煄权䅁权䙃䅂䅁允䅁䅁䅅䅁佁䅁䅷䅁睁䍁䄴䅍㉁䑁䅫䅁䵁䅉䅅䅁䕁䅁䅁睁䵁䅁䅁权䝁兂䅁权牄权䅁权硂䅂䅁允䅁䅁䅅䅁佁䉁䅉䅁祁䑁䅉杍㑁䑁䅕䅍睁䑁䅁䅁䵁䅉䅅䅁䕁䅁䅁睁䵁䅁䅁权㙁兄䅁权煄权䅁权療䅂䅁允䅁䅁䅅䅁佁䅁䅯䅁睁䍁䄴䅏ㅁ䅁䅁䍄䉁䅁䅁䅂䅁䅁䅍䅄䅁䅁䅯全䅕䅁䅯朵䅯䅁䅯睢䅑䅁䅅䅁䉁䅁䅁杄䵁䅁䅁免畁䑁䅕䅏祁䅁䅁䍄䉁䅁䅁䅂䅁䅁䅍䅄䅁䅁䅯䅮䅷䅁䅯朶䅯䅁䅯兦䅑䅁䅅䅁䉁䅁䅁杄䵁䅁䅁䅍畁䑁䅫睍㕁䅁䅁䍄䉁䅁䅁䅂䅁䅁䅍䅄䅁䅁䅯䅮䅉䅁䅯䅂䅁䅁䅯眯䅅䅁䅅䅁䉁䅁䅁兂䅁䅁䅁ㅸ坬兑杷允䅁䅁䅑䅁䑁䅁䅷䅁䭁䕁䍙䅁䭁䉁䅅䅁䭁偁䈸䅁䉁䅁䅁允䅁䅁䄴䅆䅁䑁䅉睎睁䑁䅉䅍睁䑁䅁䅍睁䅁䅁䍄䉁䅁䅁睁䅁䅁䅍䅄䅁䅁䅯䅒䅕䅁䅯杈䅙䅁䅅䅁䉁䅁䅁权祂杂䅁䍄䉁䅁䅁䅂䅁䅁䅍䅄䅁䅁䅯兊䅷䅁䅯䄶䅯䅁䅯䅣䅑䅁䅅䅁䉁䅁䅁杄䵁䅁䅁睍畁䑁䅕杍硁䅁䅁䍄䉁䅁䅁䅂䅁䅁䅍䅄䅁䅁䅯睵䅷䅁䅯䄶䅯䅁䅯兦䅑䅁䅅䅁䉁䅁䅁杄佁䅁䅁杍祁䍁䄴睍㕁䑁䅉䅁䵁䅉䅅䅁䕁䅁䅁睁䵁䅁䅁权橄䅄䅁权瑄权䅁权瑂䅂䅁允䅁䅁䅅䅁䭁䕁䅣䅁䵁䅉䅅䅁䕁䅁䅁睁䵁䅁䅁权䭄杁䅁权䕁䅁䅁权⽄允䅁允䅁䅁䅅䅁䙁䅁䅁䵁橄汫䉤䍄䉁䅁䅁䅂䅁䅁䅍䅄䅁䅁䅯䅋䅳䅁䅯䄶䅯䅁䅯全䅑䅁䅅䅁䉁䅁䅁杄佁䅁䅁免ㅁ䍁䄴李睁䑁䅍䅁䵁䅉䅅䅁䑁䅁䅁睁䵁䅁䅁权瑄䅂䅁权奁杂䅁允䅁䅁䅅䅁䭁䑁䜰䅁䵁䅉䅅䅁䕁䅁䅁睁䵁䅁䅁权䡃睃䅁权牄权䅁权硂䅂䅁允䅁䅁䅅䅁佁䉁䅉䅁ㅁ䑁䅑睍穁䑁䅧睍㉁䑁䅧䅁䵁䅉䅅䅁䕁䅁䅁睁䵁䅁䅁权睄䅄䅁权煄权䅁权瑂䅂䅁允䅁䅁䅅䅁䭁䕁䅣䅁䵁䅉䅅䅁䕁䅁䅁睁䵁䅁䅁权㉃睁䅁权䕁䅁䅁权⽄允䅁允䅁䅁䅅䅁䙁䅁䅁䅁祁㉃䉎䍄䉁䅁䅁䅂䅁䅁䅍䅄䅁䅁䅯杕䅕䅁䅯䄶䅯䅁䅯睧䅑䅁䅅䅁䉁䅁䅁杄䵁䅁䅁李畁䑁䅫䅎㑁䅁䅁䍄䉁䅁䅁䅂䅁䅁䅍䅄䅁䅁䅯䅆䅷䅁䅯儶䅯䅁䅯睢䅑䅁䅅䅁䉁䅁䅁兂䅁䅁䅁䥹䈰具杷允䅁䅁䅑䅁䑁䅁䅷䅁䭁䍁䰴䅁䭁佁䭳䅁䭁䡁䕁䅁䉁䅁䅁允䅁䅁䄴䅆䅁䑁䅅李ぁ䑁䅫兎㕁䑁䅣睍㉁䅁䅁䍄䉁䅁䅁䅂䅁䅁䅍䅄䅁䅁䅯䅑䅳䅁䅯朵䅯䅁䅯睢䅑䅁䅅䅁䉁䅁䅁杄䵁䅁䅁䅍畁䑁䅕李㕁䅁䅁䍄䉁䅁䅁䅂䅁䅁䅍䅄䅁䅁䅯䄰䅍䅁䅯䅂䅁䅁䅯兂䅁䅁䅅䅁䉁䅁䅁兂䅁䅁䅁慒敂兑杷允䅁䅁䅑䅁䑁䅁䅷䅁䭁䙁䱑䅁䭁佁䭫䅁䭁䝁䔸䅁䉁䅁䅁允䅁䅁䅕䅁䅁䅁杁䵮䵁䅉䅅䅁䕁䅁䅁睁䵁䅁䅁权煁兄䅁权潄权䅁权睂䅂䅁允䅁䅁䅅䅁佁䅁䅷䅁ぁ䍁䄴䅎㕁䑁䅅䅁䵁䅉䅅䅁䕁䅁䅁睁䵁䅁䅁权䉂杁䅁权䕁䅁䅁权䙁䅁䅁允䅁䅁䅅䅁䙁䅁䅁䍁摄灁䉒䍄䉁䅁䅁䅂䅁䅁䅍䅄䅁䅁䅯朲䅳䅁䅯眶䅯䅁䅯兦䅑䅁䅅䅁䉁䅁䅁杄十䅁䅁䅎㍁䑁䅫䅎硁䑁䅁䅍睁䅁䅁䍄䉁䅁䅁䅂䅁䅁䅍䅄䅁䅁䅯睨䅷䅁䅯眶䅯䅁䅯䅣䅑䅁䅅䅁䉁䅁䅁杄啁䅁䅁免硁䑁䅅睍㉁䑁䅙兎睁䑁䅅䅁䵁䅉䅅䅁䕁䅁䅁睁䵁䅁䅁权摄䅄䅁权煄权䅁权㙂䅂䅁允䅁䅁䅅䅁佁䅁䅷䅁睁䍁䄴䅏睁䑁䅉䅁䵁䅉䅅䅁䕁䅁䅁睁䵁䅁䅁权塁兄䅁权浄权䅁权䑃䅂䅁允䅁䅁䅅䅁佁䅁䅯䅁硁䑁䅍杌穁䅁䅁䍄䉁䅁䅁䅂䅁䅁䅍䅄䅁䅁䅯䅕䅉䅁䅯充䅁䅁䅯眯䅅䅁䅅䅁䉁䅁䅁杄啁䅁䅁李穁䑁䅅䅍睁䑁䅁䅍睁䑁䅁䅁䵁䅉䅅䅁䕁䅁䅁睁䵁䅁䅁权䅄睃䅁权湄权䅁权瑂䅂䅁允䅁䅁䅅䅁䭁䕁䅣䅁䵁䅉䅅䅁䕁䅁䅁睁䵁䅁䅁权㥃䅄䅁权灄权䅁权硂䅂䅁允䅁䅁䅅䅁䙁䅁䅁䅁䅁佺䅂䍄䉁䅁䅁䅂䅁䅁䅍䅄䅁䅁䅯兵䅍䅁䅯充䅁䅁䅯兂䅁䅁䅅䅁䉁䅁䅁杄啁䅁䅁兎㑁䑁䅣兎睁䑁䅁䅍睁䑁䅁䅁䵁䅉䅅䅁䕁䅁䅁睁䵁䅁䅁权湂睃䅁权潄权䅁权㥂䅂䅁允䅁䅁䅅䅁佁䅁䅷䅁硁䑁䅁杌ぁ䑁䅫䅁䵁䅉䅅䅁䕁䅁䅁睁䵁䅁䅁权硃杁䅁权剁䅁䅁权䙁䅁䅁允䅁䅁䅅䅁佁䉁䅑䅁硁䑁䅍睍㍁䑁䅁䅍睁䑁䅁䅍䅁䅁杷允䅁䅁䅍䅁䑁䅁䅷䅁䭁䙁䙑䅁䭁䉁䝧䅁䉁䅁䅁允䅁䅁䅯睢䅙䅁杷允䅁䅁䅑䅁䑁䅁䅷䅁䭁䱁䑫䅁䭁䅁䅯䅁䭁䅁䅕䅁䉁䅁䅁允䅁䅁䅕敫㠱穐敘䕆䵁䅉䅅䅁䕁䅁䅁睁䵁䅁䅁权牂䅄䅁权潄权䅁权獄权䅁允䅁䅁䅅䅁䭁䕁䅣䅁䵁䅉䅅䅁䕁䅁䅁睁䵁䅁䅁权呃兂䅁权煄权䅁权㥂䅂䅁允䅁䅁䅅䅁佁䅁䅷䅁睁䍁䄴睍睁䑁䅍䅁䵁䅉䅅䅁䕁䅁䅁睁䵁䅁䅁权摄睃䅁权煄权䅁权療䅂䅁允䅁䅁䅅䅁佁䅁䅷䅁睁䍁䄴䅏㕁䑁䅑䅁䵁䅉䅅䅁䕁䅁䅁睁䵁䅁䅁权啄䅂䅁权瑄权䅁权㙂䅂䅁允䅁䅁䅅䅁䙁䱁穢搯㑒昶⽙䍄䉁䅁䅁䅂䅁䅁䅍䅄䅁䅁䅯克䅳䅁䅯眵䅯䅁䅯䅣䅑䅁䅅䅁䉁䅁䅁兂塁挲㌷⭕婍䅑杷允䅁䅁䅑䅁䑁䅁䅷䅁䭁䉁䍙䅁䭁䅁䅑䅁䭁䅁䅕䅁䉁䅁䅁允䅁䅁䅕䅁䅁䑷㥵啩䵅䅉䅅䅁䕁䅁䅁睁䵁䅁䅁权㡂兂䅁权畄权䅁权䑃䅂䅁允䅁䅁䅅䅁䙁䅁䅁䅁兂楷䉖䍄䉁䅁䅁䅂䅁䅁䅍䅄䅁䅁䅯朶䅕䅁䅯朷䅯䅁䅯䄷䅯䅁䅅䅁䉁䅁䅁权䡂䅁䅁䍄䉁䅁䅁䅂䅁䅁䅍䅄䅁䅁䅯元䅳䅁䅯朷䅯䅁䅯来䅑䅁䅅䅁䉁䅁䅁兂䅁䅁䅁䙁⬲䅑杷允䅁䅁䅑䅁䑁䅁䅷䅁䭁乁䱫䅁䭁佁䬴䅁䭁䡁䔰䅁䉁䅁䅁允䅁䅁䅕䅁䅁䅁汄唱䵁䅉䅅䅁䕁䅁䅁睁䵁䅁䅁权あ睃䅁权潄权䅁权療䅂䅁允䅁䅁䅅䅁佁䅁䄴䅁硁䑁䅫杌ㅁ䑁䅑兏䅁䅁杷允䅁䅁䅑䅁䑁䅁䅷䅁䭁䉁䍙䅁䭁䅁䅯䅁䭁䅁䅕䅁䉁䅁䅁允䅁䅁䅕灭婭婭婭歆䵁䅉䅅䅁䕁䅁䅁睁䵁䅁䅁权䕄睁䅁权䕁䅁䅁权䙁䅁䅁允䅁䅁䅅䅁䙁䅁䅁䍁卂婳䉎䍄䉁䅁䅁䅂䅁䅁䅍䅄䅁䅁䅯杷䅕䅁䅯眶䅯䅁䅯兣䅑䅁䅅䅁䉁䅁䅁杄啁䅁䅁免ぁ䑁䅉睎硁䑁䅙兏穁䑁䅫䅁䵁䅉䅅䅁䕁䅁䅁睁䵁䅁䅁权穁睃䅁权灄权䅁权睂䅂䅁允䅁䅁䅅䅁䙁䅁䅁䅁允䑃䉲䍄䉁䅁䅁䅂䅁䅁䅍䅄䅁䅁䅯儫䅯䅁䅯眶䅯䅁䅯睧䅑䅁䅅䅁䉁䅁䅁杄十䅁䅁杍睁䑁䅕睎ぁ䑁䅧睍睁䅁䅁䍄䉁䅁䅁䅂䅁䅁䅍䅄䅁䅁䅯元䅳䅁䅯朵䅯䅁䅯兦䅑䅁䅅䅁䉁䅁䅁杄䵁䅁䅁杍畁䑁䅍䅏ぁ䅁䅁䍄䉁䅁䅁䅂䅁䅁䅍䅄䅁䅁䅯克䅉䅁䅯䅂䅁䅁䅯眯䅅䅁䅅䅁䉁䅁䅁兂䅁䅁䅁祔坊兑杷允䅁䅁䅑䅁䑁䅁䅷䅁䭁䉁䱫䅁䭁佁䭫䅁䭁䝁䔰䅁䉁䅁䅁允䅁䅁䅯睒䅁䅁杷允䅁䅁䅑䅁䑁䅁䅷䅁䭁䱁䱑䅁䭁佁䭣䅁䭁䥁䕍䅁䉁䅁䅁允䅁䅁䅕浯扫ぺ瑸歁䵁䅉䅅䅁䕁䅁䅁睁䵁䅁䅁权㉄睁䅁权䭁䅁䅁权䙁䅁䅁允䅁䅁䅅䅁䙁䵁桵扒穢儯䅸䍄䉁䅁䅁睁䅁䅁䅍䅄䅁䅁䅯睔䅷䅁䅯杊䅙䅁䅅䅁䉁䅁䅁杄䵁䅁䅁兏㉁䍁䄴睎硁䅁䅁䍄䉁䅁䅁䅂䅁䅁䅍䅄䅁䅁䅯眵䅍䅁䅯充䅁䅁䅯兂䅁䅁䅅䅁䉁䅁䅁杄啁䅁䅁免硁䑁䅫李㕁䑁䅫兎睁䑁䅁䅁䵁䅉䅅䅁䕁䅁䅁睁䵁䅁䅁权湄睁䅁权䭁䅁䅁权䙁䅁䅁允䅁䅁䅅䅁䙁䕁桪桥畓⽒⼰䍄䉁䅁䅁䅂䅁䅁䅍䅄䅁䅁䅯杤䄰䅁䅯眶䅯䅁䅯睢䅑䅁䅅䅁䉁䅁䅁杄啁䅁䅁免祁䑁䅕兎ㅁ䑁䅑兎㕁䑁䅧䅁䵁䅉䅅䅁䕁䅁䅁睁䵁䅁䅁权い杁䅁权剁䅁䅁权⽄允䅁允䅁䅁䅅䅁佁䉁䅙䅁硁䑁䅉李祁䑁䅁䅍睁䑁䅁䅍睁䅁䅁䍄䉁䅁䅁䅂䅁䅁䅍䅄䅁䅁䅯睴䅕䅁䅯朵䅯䅁䅯䅣䅑䅁䅅䅁䉁䅁䅁杄䵁䅁䅁免畁䑁䅙李㉁䅁䅁䍄䉁䅁䅁䅂䅁䅁䅍䅄䅁䅁䅯䅍䅳䅁䅯眶䅯䅁䅯兦䅑䅁䅅䅁䉁䅁䅁杄十䅁䅁䅎穁䑁䅧䅏睁䑁䅉杍ぁ䅁䅁䍄䉁䅁䅁䅂䅁䅁䅍䅄䅁䅁䅯睋䅷䅁䅯儶䅯䅁䅯䅣䅑䅁䅅䅁䉁䅁䅁兂䅁䅁䅁䭷婄䅷杷允䅁䅁䅑䅁䑁䅁䅷䅁䭁䙁乍䅁䭁佁䬰䅁䭁䝁䔸䅁䉁䅁䅁允䅁䅁䅕免獩䙈歰稸䴸䅉䅅䅁䕁䅁䅁睁䵁䅁䅁权畄兄䅁权灄权䅁权睂䅂䅁允䅁䅁䅅䅁䙁䅁䅁䅁㑁䉓䉈䍄䉁䅁䅁睁䅁䅁䅍䅄䅁䅁䅯䅙䅷䅁䅯䅊䅙䅁䅅䅁䉁䅁䅁权啂兄䅁䍄䉁䅁䅁䅂䅁䅁䅍䅄䅁䅁䅯眹䅯䅁䅯儶䅯䅁䅯䅣䅑䅁䅅䅁䉁䅁䅁兂䅁䅁䅁佧乢䅑杷允䅁䅁䅑䅁䑁䅁䅷䅁䭁䵁䅑䅁䭁䉁䅅䅁䭁䅁䅕䅁䉁䅁䅁允䅁䅁䄴䅆䅁䑁䅅睍㉁䑁䅍䅍睁䑁䅁䅍睁䅁䅁䍄䉁䅁䅁䅂䅁䅁䅍䅄䅁䅁䅯眶䄰䅁䅯朵䅯䅁䅯䅣䅑䅁䅅䅁䉁䅁䅁杄䵁䅁䅁䅍畁䑁䅫李ㅁ䅁䅁䍄䉁䅁䅁䅂䅁䅁䅍䅄䅁䅁䅯䅲䅳䅁䅯䄶䅯䅁䅯全䅑䅁䅅䅁䉁䅁䅁权䡂䅁䅁䍄䉁䅁䅁䅂䅁䅁䅍䅄䅁䅁䅯眯䅯䅁䅯眶䅯䅁䅯兦䅑䅁䅅䅁䉁䅁䅁杄十䅁䅁杍㍁䑁䅧兎㑁䑁䅁䅍睁䅁䅁䍄䉁䅁䅁䅂䅁䅁䅍䅄䅁䅁䅯䅊䅳䅁䅯䄶䅯䅁䅯来䅑䅁䅅䅁䉁䅁䅁杄䵁䅁䅁杍㉁䍁䄴睎㑁䅁䅁䍄䉁䅁䅁䅂䅁䅁䅍䅄䅁䅁䅯共䅷䅁䅯儶䅯䅁䅯兢䅑䅁䅅䅁䉁䅁䅁权䡂䅁䅁䍄䉁䅁䅁睁䅁䅁䅍䅄䅁䅁䅯杬䅳䅁䅯䅇䅙䅁䅅䅁䉁䅁䅁权婁杂䅁䍄䉁䅁䅁䅂䅁䅁䅍䅄䅁䅁䅯䄵䅑䅁䅯朷䅯䅁䅯䄷䅯䅁䅅䅁䉁䅁䅁权䡂䅁䅁䍄䉁䅁䅁䅂䅁䅁䅍䅄䅁䅁䅯䅅䅳䅁䅯朶䅯䅁䅯䅣䅑䅁䅅䅁䉁䅁䅁杄䵁䅁䅁䅍畁䑁䅉免ぁ䅁䅁䍄䉁䅁䅁睁䅁䅁䅍䅄䅁䅁䅯杣䄰䅁䅯䅈䅙䅁䅅䅁䉁䅁䅁权牁杂䅁䍄䉁䅁䅁䅂䅁䅁䅍䅄䅁䅁䅯元䅷䅁䅯眶䅯䅁䅯来䅑䅁䅅䅁䉁䅁䅁杄啁䅁䅁免穁䑁䅁杍㑁䑁䅑䅍睁䑁䅁䅁䵁䅉䅅䅁䕁䅁䅁睁䵁䅁䅁权㍄睁䅁权䕁䅁䅁权䙁䅁䅁允䅁䅁䅅䅁䙁䅁䅁䕁剃浯䈵䍄䉁䅁䅁䅂䅁䅁䅍䅄䅁䅁䅯兹䅕䅁䅯儷䅯䅁䅯全䅑䅁䅅䅁䉁䅁䅁兂㥃䝓啈䨶楈睐杷允䅁䅁䅑䅁䑁䅁䅷䅁䭁偁䑣䅁䭁䉁䅅䅁䭁䅁䅕䅁䉁䅁䅁允䅁䅁䄴䅆䅁䑁䅉杍硁䑁䅅李穁䑁䅁䅍睁䅁䅁䍄䉁䅁䅁䅂䅁䅁䅍䅄䅁䅁䅯䄯䅯䅁䅯䄶䅯䅁䅯兣䅑䅁䅅䅁䉁䅁䅁杄佁䅁䅁免㕁䍁䄴睎㕁䑁䅑䅁䵁䅉䅅䅁䕁䅁䅁睁䵁䅁䅁权呃䅄䅁权煄权䅁权㥂䅂䅁允䅁䅁䅅䅁佁䅁䅷䅁睁䍁䄴李㉁䑁䅅䅁䵁䅉䅅䅁䕁䅁䅁睁䵁䅁䅁权㍄睁䅁权䭁䅁䅁权䙁䅁䅁允䅁䅁䅅䅁䙁䵁桵扒穢卦䅎䍄䉁䅁䅁䅂䅁䅁䅍䅄䅁䅁䅯睬䅳䅁䅯朶䅯䅁䅯兣䅑䅁䅅䅁䉁䅁䅁杄䕁䅁䅁免䅁䅁杷允䅁䅁䅑䅁䑁䅁䅷䅁䭁䙁䐸䅁䭁䅁䅑䅁䭁䅁䅕䅁䉁䅁䅁允䅁䅁䅕䅁䅁䥁奙ち䵅䅉䅅䅁䕁䅁䅁睁䵁䅁䅁权㙄睃䅁权煄权䅁权睂䅂䅁允䅁䅁䅅䅁佁䅁䅷䅁睁䍁䄴睍㍁䑁䅕䅁䵁䅉䅅䅁䕁䅁䅁睁䵁䅁䅁权潂睁䅁权䕁䅁䅁权䙁䅁䅁允䅁䅁䅅䅁䙁䅁䅁䵁楃㕲䉖䍄䉁䅁䅁䅂䅁䅁䅍䅄䅁䅁䅯䅯䅳䅁䅯朶䅯䅁䅯睢䅑䅁䅅䅁䉁䅁䅁杄䭁䅁䅁免畁䑁䅁睍䅁䅁杷允䅁䅁䅑䅁䑁䅁䅷䅁䭁䱁䰴䅁䭁佁䭣䅁䭁䥁䕍䅁䉁䅁䅁允䅁䅁䅕癴㥐䠱灪䕍䵁䅉䅅䅁䕁䅁䅁睁䵁䅁䅁权䝁睃䅁权畄权䅁权硂䅂䅁允䅁䅁䅅䅁䙁䅁䅁䅁杄⭖䅖䍄䉁䅁䅁䅂䅁䅁䅍䅄䅁䅁䅯杣䄰䅁䅯䄶䅯䅁䅯睢䅑䅁䅅䅁䉁䅁䅁杄佁䅁䅁免ぁ䍁䄴䅍祁䑁䅙䅁䵁䅉䅅䅁䑁䅁䅁睁䵁䅁䅁权啁杂䅁权奁杂䅁允䅁䅁䅅䅁䭁䉁䝫䅁䵁䅉䅅䅁䕁䅁䅁睁䵁䅁䅁权婃䅄䅁权牄权䅁权䑃䅂䅁允䅁䅁䅅䅁佁䉁䅉䅁㉁䑁䅫免穁䑁䅫睎㑁䑁䅍䅁䵁䅉䅅䅁䑁䅁䅁睁䵁䅁䅁权潂睃䅁权流杂䅁允䅁䅁䅅䅁佁䅁䅷䅁㑁䑁䅁杌ぁ䑁䅙䅁䵁䅉䅅䅁䕁䅁䅁睁䵁䅁䅁权ㅄ睃䅁权湄权䅁权䙃䅂䅁允䅁䅁䅅䅁䙁乁楅⼲⭬栶䅚䍄䉁䅁䅁䅂䅁䅁䅍䅄䅁䅁䅯朶䅷䅁䅯䄶䅯䅁䅯兢䅑䅁䅅䅁䉁䅁䅁权䡂䅁䅁䍄䉁䅁䅁䅂䅁䅁䅍䅄䅁䅁䅯兹䅁䅁䅯允䅉䅁䅯兂䅉䅁䅅䅁䉁䅁䅁兂祄睫洸䱣楮䅑杷允䅁䅁䅑䅁䑁䅁䅷䅁䭁䑁䐰䅁䭁䅁䅑䅁䭁偁䈸䅁䉁䅁䅁允䅁䅁䅕䅁䅁䩁晓ず䵅䅉䅅䅁䕁䅁䅁睁䵁䅁䅁权祂兄䅁权瑄权䅁权獄权䅁允䅁䅁䅅䅁䭁䕁䅣䅁䵁䅉䅅䅁䑁䅁䅁睁䵁䅁䅁权㉄权䅁权奁杂䅁允䅁䅁䅅䅁䭁䡁䝷䅁䵁䅉䅅䅁䕁䅁䅁睁䵁䅁䅁权潃䅄䅁权瑄权䅁权㙂䅂䅁允䅁䅁䅅䅁䙁䝁剩堷⽷敎⼴䍄䉁䅁䅁䅂䅁䅁䅍䅄䅁䅁䅯兺䅳䅁䅯朶䅯䅁䅯䅣䅑䅁䅅䅁䉁䅁䅁杄䵁䅁䅁免畁䑁䅍䅏㑁䅁䅁䍄䉁䅁䅁䅂䅁䅁䅍䅄䅁䅁䅯杺䅳䅁䅯朷䅯䅁䅯睢䅑䅁䅅䅁䉁䅁䅁兂䅁䅁䅁䙉匸兑杷允䅁䅁䅍䅁䑁䅁䅷䅁䭁䩁䕉䅁䭁䉁䜴䅁䉁䅁䅁允䅁䅁䅯睒䅣䅁杷允䅁䅁䅑䅁䑁䅁䅷䅁䭁䩁䵉䅁䭁佁䭫䅁䭁䡁䕯䅁䉁䅁䅁允䅁䅁䅕䅁䅁䕁流〵䵁䅉䅅䅁䕁䅁䅁睁䵁䅁䅁权䉂允䅁权䕁䅁䅁权䙁䅁䅁允䅁䅁䅅䅁䙁䅁䅁䵁䉂潱䉸䍄䉁䅁䅁䅂䅁䅁䅍䅄䅁䅁䅯兕䅅䅁䅯充䅁䅁䅯兂䅁䅁䅅䅁䉁䅁䅁杄啁䅁䅁杍睁䑁䅍䅎㉁䑁䅧兎睁䑁䅁䅁䵁䅉䅅䅁䕁䅁䅁睁䵁䅁䅁权乂睃䅁权潄权䅁权瑂䅂䅁允䅁䅁䅅䅁䭁䕁䅣䅁䵁䅉䅅䅁䕁䅁䅁睁䵁䅁䅁权千兄䅁权畄权䅁权硂䅂䅁允䅁䅁䅅䅁䙁䅁䅁䅁流䍒䉂䍄䉁䅁䅁䅂䅁䅁䅍䅄䅁䅁䅯儫䅍䅁䅯权䅁䅁䅯兂䅁䅁䅅䅁䉁䅁䅁兂佁扌摋㘷㑦睐杷允䅁䅁䅑䅁䑁䅁䅷䅁䭁䥁䕫䅁䭁佁䭧䅁䭁䝁䔸䅁䉁䅁䅁允䅁䅁䄴杄䅁䑁䅅睍畁䑁䅫兏穁䅁䅁䍄䉁䅁䅁䅂䅁䅁䅍䅄䅁䅁䅯兩䄰䅁䅯眶䅯䅁䅯全䅑䅁䅅䅁䉁䅁䅁杄十䅁䅁免㑁䑁䅙免㉁䑁䅁䅍睁䅁䅁䍄䉁䅁䅁睁䅁䅁䅍䅄䅁䅁䅯兌䅷䅁䅯杈䅙䅁䅅䅁䉁䅁䅁权あ䅃䅁䍄䉁䅁䅁䅂䅁䅁䅍䅄䅁䅁䅯八䅁䅁䅯充䅁䅁䅯䅂䅉䅁䅅䅁䉁䅁䅁杄啁䅁䅁免㉁䑁䅉睎睁䑁䅁䅍睁䑁䅁䅁䵁䅉䅅䅁䕁䅁䅁睁䵁䅁䅁权慁杁䅁权䭁䅁䅁权䙁䅁䅁允䅁䅁䅅䅁䙁佁㠵穐敖杵䅌䍄䉁䅁䅁䅂䅁䅁䅍䅄䅁䅁䅯睐䅳䅁䅯朵䅯䅁䅯兦䅑䅁䅅䅁䉁䅁䅁杄䵁䅁䅁杍畁䑁䅙杍ㅁ䅁䅁䍄䉁䅁䅁䅂䅁䅁䅍䅄䅁䅁䅯杄䅷䅁䅯朵䅯䅁䅯兣䅑䅁䅅䅁䉁䅁䅁杄䵁䅁䅁免畁䑁䅫免㑁䅁䅁䍄䉁䅁䅁䅂䅁䅁䅍䅄䅁䅁䅯睔䅕䅁䅯朷䅯䅁䅯睧䅑䅁䅅䅁䉁䅁䅁兂䅁䅁䅁䙯䙫兑杷允䅁䅁䅑䅁䑁䅁䅷䅁䭁䵁䱷䅁䭁佁䬴䅁䭁䡁䕁䅁䉁䅁䅁允䅁䅁䅕䅁䅁䅁牁猱䵁䅉䅅䅁䕁䅁䅁睁䵁䅁䅁权呄睃䅁权畄权䅁权睂䅂䅁允䅁䅁䅅䅁䙁䅁䅁䅁䅁䱑䄯䍄䉁䅁䅁䅂䅁䅁䅍䅄䅁䅁䅯朳䅉䅁䅯充䅁䅁䅯眯䅅䅁䅅䅁䉁䅁䅁杄啁䅁䅁免㉁䑁䅅睎ㅁ䑁䅁䅍睁䑁䅁䅁䵁䅉䅅䅁䕁䅁䅁睁䵁䅁䅁权慄睁䅁权剁䅁䅁权⽄允䅁允䅁䅁䅅䅁佁䉁䅑䅁硁䑁䅉䅏睁䑁䅅睎睁䑁䅁䅍䅁䅁杷允䅁䅁䅑䅁䑁䅁䅷䅁䭁䉁䱷䅁䭁佁䬰䅁䭁䡁䔰䅁䉁䅁䅁允䅁䅁䅕浗㝑〳丫稷䴸䅉䅅䅁䕁䅁䅁睁䵁䅁䅁权㙄睁䅁权䕁䅁䅁权䙁䅁䅁允䅁䅁䅅䅁䙁䅁䅁䅁橃樷䉒䍄䉁䅁䅁䅂䅁䅁䅍䅄䅁䅁䅯朸䅑䅁䅯朵䅯䅁䅯来䅑䅁䅅䅁䉁䅁䅁杄䵁䅁䅁杍畁䑁䅅免ぁ䅁䅁䍄䉁䅁䅁䅂䅁䅁䅍䅄䅁䅁䅯朲䅕䅁䅯眶䅯䅁䅯兦䅑䅁䅅䅁䉁䅁䅁杄十䅁䅁睍㑁䑁䅕兎穁䑁䅕李祁䅁䅁䍄䉁䅁䅁䅂䅁䅁䅍䅄䅁䅁䅯児䅳䅁䅯儷䅯䅁䅯䅣䅑䅁䅅䅁䉁䅁䅁兂䵁楁䡵瑆⭮睐杷允䅁䅁䅑䅁䑁䅁䅷䅁䭁䅁䵷䅁䭁佁䭙䅁䭁䥁䕍䅁䉁䅁䅁允䅁䅁䄴䅄䅁䑁䅍杌祁䑁䅍杍䅁䅁杷允䅁䅁䅑䅁䑁䅁䅷䅁䭁偁䑯䅁䭁䅁䅯䅁䭁䅁䅕䅁䉁䅁䅁允䅁䅁䅕呦ㄸ牘䩰䐹䴸䅉䅅䅁䕁䅁䅁睁䵁䅁䅁权䕃杁䅁权剁䅁䅁权䙁䅁䅁允䅁䅁䅅䅁佁䉁䅑䅁祁䑁䅍䅍㍁䑁䅁䅍睁䑁䅁䅍䅁䅁杷允䅁䅁䅑䅁䑁䅁䅷䅁䭁䕁䙕䅁䭁佁䭳䅁䭁䝁䔸䅁䉁䅁䅁允䅁䅁䄴䅆䅁䑁䅍免硁䑁䅁睍硁䑁䅁䅍睁䅁䅁䍄䉁䅁䅁䅂䅁䅁䅍䅄䅁䅁䅯䅥䅷䅁䅯朶䅯䅁䅯䄷䅯䅁䅅䅁䉁䅁䅁权䡂䅁䅁䍄䉁䅁䅁䅂䅁䅁䅍䅄䅁䅁䅯䅰䅳䅁䅯儷䅯䅁䅯䄷䅯䅁䅅䅁䉁䅁䅁权䡂䅁䅁䍄䉁䅁䅁䅂䅁䅁䅍䅄䅁䅁䅯杷䅍䅁䅯䅂䅁䅁䅯眯䅅䅁䅅䅁䉁䅁䅁兂䅁䅁䅁ㄴㅳ兑杷允䅁䅁䅍䅁䑁䅁䅷䅁䭁偁䭫䅁䭁䍁䝙䅁䉁䅁䅁允䅁䅁䄴䅄䅁䑁䅫杍畁䑁䅍兎䅁䅁杷允䅁䅁䅑䅁䑁䅁䅷䅁䭁䩁䍣䅁䭁䅁䅯䅁䭁偁䈸䅁䉁䅁䅁允䅁䅁䅕䘫橐婰䕶歃䵁䅉䅅䅁䕁䅁䅁睁䵁䅁䅁权扄䅂䅁权湄权䅁权瑂䅂䅁允䅁䅁䅅䅁䙁䉁奂扏䥔椹䅎䍄䉁䅁䅁䅂䅁䅁䅍䅄䅁䅁䅯睤䅍䅁䅯权䅁䅁䅯兂䅁䅁䅅䅁䉁䅁䅁兂祃敮渫獸剳䅑杷允䅁䅁䅑䅁䑁䅁䅷䅁䭁䥁䱁䅁䭁佁䭙䅁䭁䡁䔰䅁䉁䅁䅁允䅁䅁䄴䅄䅁䑁䅅杌㕁䑁䅣䅏䅁䅁杷允䅁䅁䅍䅁䑁䅁䅷䅁䭁䡁䰴䅁䭁䉁䜴䅁䉁䅁䅁允䅁䅁䅯兮䅣䅁杷允䅁䅁䅑䅁䑁䅁䅷䅁䭁偁䵁䅁䭁佁䭧䅁䭁䡁䕁䅁䉁䅁䅁允䅁䅁䄴杄䅁䑁䅉李畁䑁䅅免硁䅁䅁䍄䉁䅁䅁䅂䅁䅁䅍䅄䅁䅁䅯䅺䅍䅁䅯䅂䅁䅁䅯眯䅅䅁䅅䅁䉁䅁䅁兂䅁䅁䅄䑖氫兑杷允䅁䅁䅑䅁䑁䅁䅷䅁䭁偁䵳䅁䭁佁䭙䅁䭁䡁䕁䅁䉁䅁䅁允䅁䅁䄴䅄䅁䑁䅕杌硁䑁䅣兏䅁䅁杷允䅁䅁䅑䅁䑁䅁䅷䅁䭁佁䌴䅁䭁䅁䅑䅁䭁偁䈸䅁䉁䅁䅁允䅁䅁䅕䅁䅁䭧㥒歙䵅䅉䅅䅁䕁䅁䅁睁䵁䅁䅁权婂睃䅁权煄权䅁权瑂䅂䅁允䅁䅁䅅䅁佁䅁䅷䅁睁䍁䄴䅍ㅁ䑁䅅䅁䵁䅉䅅䅁䕁䅁䅁睁䵁䅁䅁权桂兄䅁权瑄权䅁权䑃䅂䅁允䅁䅁䅅䅁䙁䅁䍸扖愲硱䅂䍄䉁䅁䅁䅂䅁䅁䅍䅄䅁䅁䅯睰䅳䅁䅯朷䅯䅁䅯全䅑䅁䅅䅁䉁䅁䅁兂䅁䅁䅁䡁㝈䅑杷允䅁䅁䅑䅁䑁䅁䅷䅁䭁䍁乫䅁䭁佁䬰䅁䭁䡁䕅䅁䉁䅁䅁允䅁䅁䅕婳噌夸灍䕇䵁䅉䅅䅁䕁䅁䅁睁䵁䅁䅁权獂兄䅁权潄权䅁权䙃䅂䅁允䅁䅁䅅䅁佁䅁䅷䅁ぁ䍁䄴睍硁䑁䅫䅁䵁䅉䅅䅁䕁䅁䅁睁䵁䅁䅁权䵄杁䅁权䭁䅁䅁权⽄允䅁允䅁䅁䅅䅁䙁䡁潎敫㠱⽐⽳䍄䉁䅁䅁䅂䅁䅁䅍䅄䅁䅁䅯児䅍䅁䅯充䅁䅁䅯眯䅅䅁䅅䅁䉁䅁䅁杄啁䅁䅁兎ㅁ䑁䅁䅍㕁䑁䅅睎ㅁ䑁䅁䅁䵁䅉䅅䅁䕁䅁䅁睁䵁䅁䅁权乄睁䅁权䕁䅁䅁权䙁䅁䅁允䅁䅁䅅䅁䙁䅁䅁䥁ㅁ䔯䉒䍄䉁䅁䅁䅂䅁䅁䅍䅄䅁䅁䅯儵䅳䅁䅯眵䅯䅁䅯全䅑䅁䅅䅁䉁䅁䅁兂療潅䅐煹䱅䅑杷允䅁䅁䅑䅁䑁䅁䅷䅁䭁䑁䰴䅁䭁佁䬰䅁䭁䥁䕕䅁䉁䅁䅁允䅁䅁䅕穐敖歵䵫啅䵁䅉䅅䅁䕁䅁䅁睁䵁䅁䅁权晃兄䅁权牄权䅁权㙂䅂䅁允䅁䅁䅅䅁佁䉁䅉䅁ぁ䑁䅅䅏硁䑁䅑䅎祁䑁䅕䅁䵁䅉䅅䅁䕁䅁䅁睁䵁䅁䅁权䑁允䅁权䕁䅁䅁权䕁杁䅁允䅁䅁䅅䅁䙁䅁䅁䕁慃䥬䉨䍄䉁䅁䅁䅂䅁䅁䅍䅄䅁䅁䅯眸䅷䅁䅯眶䅯䅁䅯兢䅑䅁䅅䅁䉁䅁䅁权䡂䅁䅁䍄䉁䅁䅁䅂䅁䅁䅍䅄䅁䅁䅯児䅉䅁䅯权䅁䅁䅯眯䅅䅁䅅䅁䉁䅁䅁兂塄㍯㥁瑃䱣䅑杷允䅁䅁䅑䅁䑁䅁䅷䅁䭁乁临䅁䭁佁䬴䅁䭁䡁䕁䅁䉁䅁䅁允䅁䅁䅕䅁䅁䕁潃〸䵁䅉䅅䅁䑁䅁䅁睁䵁䅁䅁权睁睃䅁权捁杂䅁允䅁䅁䅅䅁䭁䕁䜸䅁䵁䅉䅅䅁䕁䅁䅁睁䵁䅁䅁权牂兂䅁权牄权䅁权㙂䅂䅁允䅁䅁䅅䅁佁䉁䅑䅁硁䑁䅅睎硁䑁䅑䅏㉁䑁䅍䅍䅁䅁杷允䅁䅁䅑䅁䑁䅁䅷䅁䭁䡁䍁䅁䭁䅁䅯䅁䭁䅁䅕䅁䉁䅁䅁允䅁䅁䅕硫䕧杖琴ぃ䵁䅉䅅䅁䕁䅁䅁睁䵁䅁䅁权穄睃䅁权瑄权䅁权睂䅂䅁允䅁䅁䅅䅁䙁䅁含䅵䕊畷⽷䍄䉁䅁䅁睁䅁䅁䅍䅄䅁䅁䅯杁䅷䅁䅯杊䅙䅁䅅䅁䉁䅁䅁杄䵁䅁䅁睎㍁䍁䄴免㑁䅁䅁䍄䉁䅁䅁䅂䅁䅁䅍䅄䅁䅁䅯睆䅷䅁䅯眵䅯䅁䅯兦䅑䅁䅅䅁䉁䅁䅁兂慂䑚晶睔匰䅑杷允䅁䅁䅑䅁䑁䅁䅷䅁䭁䍁䍁䅁䭁䉁䅅䅁䭁偁䈸䅁䉁䅁䅁允䅁䅁䄴䅆䅁䑁䅉䅏ぁ䑁䅕䅍睁䑁䅁䅍睁䅁䅁䍄䉁䅁䅁䅂䅁䅁䅍䅄䅁䅁䅯杆䅙䅁䅯眶䅯䅁䅯兢䅑䅁䅅䅁䉁䅁䅁杄啁䅁䅁杍祁䑁䅕杍㑁䑁䅕䅍硁䑁䅅䅁䵁䅉䅅䅁䕁䅁䅁睁䵁䅁䅁权ㅁ䅄䅁权牄权䅁权瑂䅂䅁允䅁䅁䅅䅁䭁䕁䅣䅁䵁䅉䅅䅁䕁䅁䅁睁䵁䅁䅁权ㅄ䅄䅁权畄权䅁权䑃䅂䅁允䅁䅁䅅䅁䙁䅁䅁䅁杂畄䅎䍄䉁䅁䅁䅂䅁䅁䅍䅄䅁䅁䅯睉䅉䅁䅯䅂䅁䅁䅯眯䅅䅁䅅䅁䉁䅁䅁兂䅁䅁䅁䬯扴兑杷允䅁䅁䅍䅁䑁䅁䅷䅁䭁䅁䵅䅁䭁䉁䜴䅁䉁䅁䅁允䅁䅁䅯睋䅧䅁杷允䅁䅁䅑䅁䑁䅁䅷䅁䭁䑁䑑䅁䭁䉁䅅䅁䭁䅁䅕䅁䉁䅁䅁允䅁䅁䄴䅆䅁䑁䅅免ㅁ䑁䅕杍ㅁ䑁䅁䅍睁䅁䅁䍄䉁䅁䅁䅂䅁䅁䅍䅄䅁䅁䅯䅐䅕䅁䅯儶䅯䅁䅯睢䅑䅁䅅䅁䉁䅁䅁兂䅁䅁䅁佧䱮䅑杷允䅁䅁䅑䅁䑁䅁䅷䅁䭁偁䭕䅁䭁佁䭣䅁䭁䝁䔸䅁䉁䅁䅁允䅁䅁䅕敨剴䉵䘶稸䴸䅉䅅䅁䕁䅁䅁睁䵁䅁䅁权杂睁䅁权剁䅁䅁权⽄允䅁允䅁䅁䅅䅁佁䉁䅑䅁穁䑁䅕兎㑁䑁䅁䅍睁䑁䅁䅍䅁䅁杷允䅁䅁䅑䅁䑁䅁䅷䅁䭁䡁䴰䅁䭁佁䬰䅁䭁䝁䔰䅁䉁䅁䅁允䅁䅁䅕䥘䌯匹捨稴䴸䅉䅅䅁䕁䅁䅁睁䵁䅁䅁权煃䅄䅁权灄权䅁权㙂䅂䅁允䅁䅁䅅䅁䙁䅁䅁䅁兄⽉䅆䍄䉁䅁䅁䅂䅁䅁䅍䅄䅁䅁䅯兪䄰䅁䅯朵䅯䅁䅯来䅑䅁䅅䅁䉁䅁䅁杄䵁䅁䅁䅏畁䑁䅅䅍ぁ䅁䅁</t>
  </si>
  <si>
    <t>䍄䉁䅁䅁睁䅁䅁䅍䅄䅁䅁䅯杰䅷䅁䅯䅊䅙䅁䅅䅁䉁䅁䅁权允䅂䅁䍄䉁䅁䅁䅂䅁䅁䅍䅄䅁䅁䅯睯䅍䅁䅯䅂䅁䅁䅯眯䅅䅁䅅䅁䉁䅁䅁兂䅁䅁䅂べ睤兑杷允䅁䅁䅑䅁䑁䅁䅷䅁䭁䅁䵷䅁䭁佁䭣䅁䭁䝁䔰䅁䉁䅁䅁允䅁䅁䅯睒䅁䅁杷允䅁䅁䅑䅁䑁䅁䅷䅁䭁䡁䱳䅁䭁佁䭯䅁䭁佁䭷䅁䉁䅁䅁允䅁䅁䅯睒䅁䅁杷允䅁䅁䅑䅁䑁䅁䅷䅁䭁䵁䴴䅁䭁佁䬴䅁䭁䥁䕍䅁䉁䅁䅁允䅁䅁䅕䅁䅁䅁元獭䵁䅉䅅䅁䕁䅁䅁睁䵁䅁䅁权㝃睁䅁权剁䅁䅁权䙁䅁䅁允䅁䅁䅅䅁佁䉁䅑䅁祁䑁䅅杍睁䑁䅁䅍睁䑁䅁䅍䅁䅁杷允䅁䅁䅑䅁䑁䅁䅷䅁䭁䭁䴴䅁䭁佁䭧䅁䭁䥁䕕䅁䉁䅁䅁允䅁䅁䄴杄䅁䍁䄰兏畁䑁䅙兏ぁ䅁䅁䍄䉁䅁䅁䅂䅁䅁䅍䅄䅁䅁䅯兔䄰䅁䅯䄶䅯䅁䅯睧䅑䅁䅅䅁䉁䅁䅁杄䵁䅁䅁䅏畁䑁䅑睎㕁䅁䅁䍄䉁䅁䅁䅂䅁䅁䅍䅄䅁䅁䅯睦䅍䅁䅯充䅁䅁䅯眯䅅䅁䅅䅁䉁䅁䅁杄啁䅁䅁杍ぁ䑁䅉䅏睁䑁䅁䅍睁䑁䅁䅁䵁䅉䅅䅁䑁䅁䅁睁䵁䅁䅁权煁兄䅁权敁杂䅁允䅁䅁䅅䅁䭁䉁䡑䅁䵁䅉䅅䅁䕁䅁䅁睁䵁䅁䅁权㝁睃䅁权煄权䅁权療䅂䅁允䅁䅁䅅䅁佁䅁䅷䅁睁䍁䄴免睁䑁䅉䅁䵁䅉䅅䅁䕁䅁䅁睁䵁䅁䅁权楄睁䅁权䭁䅁䅁权䙁䅁䅁允䅁䅁䅅䅁䙁䅁坒楄礲敮⽣䍄䉁䅁䅁睁䅁䅁䅍䅄䅁䅁䅯䄫䅳䅁䅯䅊䅙䅁䅅䅁䉁䅁䅁权煂䅃䅁䍄䉁䅁䅁䅂䅁䅁䅍䅄䅁䅁䅯杖䅷䅁䅯朵䅯䅁䅯来䅑䅁䅅䅁䉁䅁䅁杄䵁䅁䅁免畁䑁䅙李祁䅁䅁䍄䉁䅁䅁䅂䅁䅁䅍䅄䅁䅁䅯杘䅉䅁䅯充䅁䅁䅯兂䅁䅁䅅䅁䉁䅁䅁杄啁䅁䅁免睁䑁䅣䅎睁䑁䅁䅍睁䑁䅁䅁䵁䅉䅅䅁䕁䅁䅁睁䵁䅁䅁权敂兄䅁权潄权䅁权硂䅂䅁允䅁䅁䅅䅁佁䅁䄴䅁㕁䑁䅅杌睁䑁䅫李䅁䅁杷允䅁䅁䅑䅁䑁䅁䅷䅁䭁䵁䑅䅁䭁䅁䅑䅁䭁偁䈸䅁䉁䅁䅁允䅁䅁䅕䅁䅁䩁⽉歕䵅䅉䅅䅁䕁䅁䅁睁䵁䅁䅁权䥂兂䅁权畄权䅁权䑃䅂䅁允䅁䅁䅅䅁䙁䅁䅁䅁䅄䅂䉐䍄䉁䅁䅁䅂䅁䅁䅍䅄䅁䅁䅯兦䅷䅁䅯䄶䅯䅁䅯䅣䅑䅁䅅䅁䉁䅁䅁杄佁䅁䅁睍睁䍁䄴兎穁䑁䅧䅁䵁䅉䅅䅁䑁䅁䅁睁䵁䅁䅁权䡄睃䅁权捁杂䅁允䅁䅁䅅䅁䭁䵁䜸䅁䵁䅉䅅䅁䕁䅁䅁睁䵁䅁䅁权穁䅄䅁权牄权䅁权睂䅂䅁允䅁䅁䅅䅁佁䉁䅉䅁㉁䑁䅣睍穁䑁䅫李㉁䑁䅫䅁䵁䅉䅅䅁䕁䅁䅁睁䵁䅁䅁权摂兂䅁权晁杂䅁权杁杂䅁允䅁䅁䅅䅁䭁䱁䝷䅁䵁䅉䅅䅁䕁䅁䅁睁䵁䅁䅁权歃睃䅁权晁杂䅁权杁杂䅁允䅁䅁䅅䅁䭁䑁䝧䅁䵁䅉䅅䅁䑁䅁䅁睁䵁䅁䅁权流睃䅁权流杂䅁允䅁䅁䅅䅁佁䅁䅷䅁㕁䑁䅅杌㍁䑁䅧䅁䵁䅉䅅䅁䕁䅁䅁睁䵁䅁䅁权䱄杁䅁权䭁䅁䅁权䙁䅁䅁允䅁䅁䅅䅁䙁䍁硣䭃捷杗䅖䍄䉁䅁䅁䅂䅁䅁䅍䅄䅁䅁䅯䅭䅑䅁䅯眵䅯䅁䅯兢䅑䅁䅅䅁䉁䅁䅁兂婁䙂余扌䙉䅑杷允䅁䅁䅑䅁䑁䅁䅷䅁䭁䑁䴴䅁䭁佁䭯䅁䭁䡁䕅䅁䉁䅁䅁允䅁䅁䄴䅄䅁䑁䅅杌㑁䑁䅍睎䅁䅁杷允䅁䅁䅑䅁䑁䅁䅷䅁䭁䉁䱍䅁䭁佁䭣䅁䭁䡁䕯䅁䉁䅁䅁允䅁䅁䅕噋偹癷潕啃䵁䅉䅅䅁䕁䅁䅁睁䵁䅁䅁权䱃䅄䅁权灄权䅁权硂䅂䅁允䅁䅁䅅䅁䙁䅁䅁䅁权攰䅒䍄䉁䅁䅁䅂䅁䅁䅍䅄䅁䅁䅯兙䅍䅁䅯充䅁䅁䅯兂䅁䅁䅅䅁䉁䅁䅁杄十䅁䅁䅎㍁䑁䅍䅍ぁ䑁䅁䅍睁䅁䅁䍄䉁䅁䅁䅂䅁䅁䅍䅄䅁䅁䅯䅬䅍䅁䅯权䅁䅁䅯眯䅅䅁䅅䅁䉁䅁䅁兂䉄煹䙆癴䩍䅑杷允䅁䅁䅑䅁䑁䅁䅷䅁䭁䥁䵣䅁䭁佁䬰䅁䭁䥁䕕䅁䉁䅁䅁允䅁䅁䅕㥏倹婪畤啂䵁䅉䅅䅁䕁䅁䅁睁䵁䅁䅁权祂睁䅁权䭁䅁䅁权⽄允䅁允䅁䅁䅅䅁䙁䍁捬㡪ㅌ䉱䅤䍄䉁䅁䅁䅂䅁䅁䅍䅄䅁䅁䅯朴䅑䅁䅯眶䅯䅁䅯兦䅑䅁䅅䅁䉁䅁䅁杄十䅁䅁李㉁䑁䅣䅍睁䑁䅁䅍睁䅁䅁䍄䉁䅁䅁睁䅁䅁䅍䅄䅁䅁䅯兡䅕䅁䅯杈䅙䅁䅅䅁䉁䅁䅁权㑄睂䅁䍄䉁䅁䅁䅂䅁䅁䅍䅄䅁䅁䅯睨䅍䅁䅯权䅁䅁䅯兂䅁䅁䅅䅁䉁䅁䅁兂呃䅇坒楄嘰䅑杷允䅁䅁䅑䅁䑁䅁䅷䅁䭁䭁乕䅁䭁佁䭧䅁䭁䝁䔰䅁䉁䅁䅁允䅁䅁䅯睒䅁䅁杷允䅁䅁䅑䅁䑁䅁䅷䅁䭁䉁䵍䅁䭁佁䭙䅁䭁䥁䕍䅁䉁䅁䅁允䅁䅁䄴䅄䅁䑁䅅杌ㅁ䑁䅙免䅁䅁杷允䅁䅁䅑䅁䑁䅁䅷䅁䭁䕁䱉䅁䭁佁䬴䅁䭁䡁䔰䅁䉁䅁䅁允䅁䅁䅕䅁䅁䥁啄〵䵁䅉䅅䅁䕁䅁䅁睁䵁䅁䅁权㍂睃䅁权畄权䅁权㥂䅂䅁允䅁䅁䅅䅁䙁䅁䅁䅁䅃⭖䅬䍄䉁䅁䅁䅂䅁䅁䅍䅄䅁䅁䅯䅕䅷䅁䅯眶䅯䅁䅯全䅑䅁䅅䅁䉁䅁䅁杄十䅁䅁睍㉁䑁䅫䅏睁䑁䅕兏祁䅁䅁䍄䉁䅁䅁䅂䅁䅁䅍䅄䅁䅁䅯儷䅍䅁䅯权䅁䅁䅯眯䅅䅁䅅䅁䉁䅁䅁兂摄䅊䉡捬婍䅑杷允䅁䅁䅑䅁䑁䅁䅷䅁䭁䕁䵳䅁䭁佁䭣䅁䭁䡁䕁䅁䉁䅁䅁允䅁䅁䅕卦扏ぱ兣䐹䴸䅉䅅䅁䑁䅁䅁睁䵁䅁䅁权⭂䅄䅁权慁杂䅁允䅁䅁䅅䅁䭁䝁䝉䅁䵁䅉䅅䅁䕁䅁䅁睁䵁䅁䅁权桁䅄䅁权牄权䅁权䙃䅂䅁允䅁䅁䅅䅁佁䉁䅉䅁硁䑁䅍兎㉁䑁䅍䅎穁䑁䅑䅁䵁䅉䅅䅁䕁䅁䅁睁䵁䅁䅁权奄杁䅁权剁䅁䅁权⽄允䅁允䅁䅁䅅䅁佁䉁䅙䅁硁䑁䅫䅎睁䑁䅁䅍睁䑁䅁䅍睁䅁䅁䍄䉁䅁䅁䅂䅁䅁䅍䅄䅁䅁䅯䅡䅕䅁䅯䄶䅯䅁䅯全䅑䅁䅅䅁䉁䅁䅁杄佁䅁䅁杍㉁䍁䄴䅎祁䑁䅣䅁䵁䅉䅅䅁䕁䅁䅁睁䵁䅁䅁权塂䅄䅁权浄权䅁权㙂䅂䅁允䅁䅁䅅䅁佁䅁䅷䅁睁䍁䄴兏ㅁ䑁䅣䅁䵁䅉䅅䅁䕁䅁䅁睁䵁䅁䅁权䡃兂䅁权湄权䅁权㙂䅂䅁允䅁䅁䅅䅁䙁䙁余扌摋眷䅆䍄䉁䅁䅁䅂䅁䅁䅍䅄䅁䅁䅯睨䅕䅁䅯眶䅯䅁䅯兦䅑䅁䅅䅁䉁䅁䅁杄啁䅁䅁免硁䑁䅧䅏㑁䑁䅫䅍睁䑁䅁䅁䵁䅉䅅䅁䕁䅁䅁睁䵁䅁䅁权啄睃䅁权潄权䅁权䙃䅂䅁允䅁䅁䅅䅁佁䅁䄴䅁祁䑁䅉杌㉁䑁䅣睎䅁䅁杷允䅁䅁䅑䅁䑁䅁䅷䅁䭁䉁乙䅁䭁佁䭳䅁䭁佁䭷䅁䉁䅁䅁允䅁䅁䅯睒䅁䅁杷允䅁䅁䅑䅁䑁䅁䅷䅁䭁䑁䵍䅁䭁佁䬰䅁䭁䡁䕯䅁䉁䅁䅁允䅁䅁䅕㑋坣挲㌷稶䴸䅉䅅䅁䕁䅁䅁睁䵁䅁䅁权婃杁䅁权䕁䅁䅁权䙁䅁䅁允䅁䅁䅅䅁䙁䅁䅁䅁乁洱䉤䍄䉁䅁䅁䅂䅁䅁䅍䅄䅁䅁䅯李䅷䅁䅯朵䅯䅁䅯兢䅑䅁䅅䅁䉁䅁䅁杄䵁䅁䅁䅍畁䑁䅍杍㍁䅁䅁䍄䉁䅁䅁䅂䅁䅁䅍䅄䅁䅁䅯克䄰䅁䅯䄶䅯䅁䅯兣䅑䅁䅅䅁䉁䅁䅁杄佁䅁䅁杍㉁䍁䄴睎穁䑁䅙䅁䵁䅉䅅䅁䕁䅁䅁睁䵁䅁䅁权䱂兄䅁权潄权䅁权獄权䅁允䅁䅁䅅䅁䭁䕁䅣䅁䵁䅉䅅䅁䕁䅁䅁睁䵁䅁䅁权婃杁䅁权剁䅁䅁权䙁䅁䅁允䅁䅁䅅䅁佁䉁䅑䅁穁䑁䅅䅏㕁䑁䅁䅍睁䑁䅁䅍䅁䅁杷允䅁䅁䅑䅁䑁䅁䅷䅁䭁䙁䴰䅁䭁佁䬴䅁䭁䡁䕯䅁䉁䅁䅁允䅁䅁䅕䅁䅁䡁ㅂ䔫䵁䅉䅅䅁䑁䅁䅁睁䵁䅁䅁权䱂睃䅁权慁杂䅁允䅁䅁䅅䅁䭁䙁䜴䅁䵁䅉䅅䅁䕁䅁䅁睁䵁䅁䅁权䵂䅄䅁权灄权䅁权䙃䅂䅁允䅁䅁䅅䅁䙁䅁䅁䅁䅁瑬䅬䍄䉁䅁䅁䅂䅁䅁䅍䅄䅁䅁䅯朳䅁䅁䅯充䅁䅁䅯䅂䅉䅁䅅䅁䉁䅁䅁杄啁䅁䅁杍㍁䑁䅁䅍睁䑁䅁䅍睁䑁䅁䅁䵁䅉䅅䅁䕁䅁䅁睁䵁䅁䅁权楁兄䅁权湄权䅁权療䅂䅁允䅁䅁䅅䅁䙁䩁瑈䑦ㄸ椳䅸䍄䉁䅁䅁睁䅁䅁䅍䅄䅁䅁䅯兩䄰䅁䅯䅊䅙䅁䅅䅁䉁䅁䅁权桁杄䅁䍄䉁䅁䅁䅂䅁䅁䅍䅄䅁䅁䅯䅱䅕䅁䅯朵䅯䅁䅯睧䅑䅁䅅䅁䉁䅁䅁杄䵁䅁䅁䅍畁䑁䅣兎㕁䅁䅁䍄䉁䅁䅁䅂䅁䅁䅍䅄䅁䅁䅯睂䄰䅁䅯儷䅯䅁䅯䄷䅯䅁䅅䅁䉁䅁䅁权䡂䅁䅁䍄䉁䅁䅁䅂䅁䅁䅍䅄䅁䅁䅯眫䅯䅁䅯儶䅯䅁䅯来䅑䅁䅅䅁䉁䅁䅁兂䅁䅁䅁䅷桶䅑杷允䅁䅁䅑䅁䑁䅁䅷䅁䭁䱁䍳䅁䭁䅁䅯䅁䭁䅁䅕䅁䉁䅁䅁允䅁䅁䅯睒䅁䅁杷允䅁䅁䅑䅁䑁䅁䅷䅁䭁䭁䙁䅁䭁佁䭯䅁䭁䡁䕯䅁䉁䅁䅁允䅁䅁䄴䅄䅁䑁䅁杌㍁䑁䅧李䅁䅁杷允䅁䅁䅑䅁䑁䅁䅷䅁䭁佁䰴䅁䭁佁䭫䅁䭁䥁䕍䅁䉁䅁䅁允䅁䅁䅕䅁䅁䕁㥂䔵䵁䅉䅅䅁䕁䅁䅁睁䵁䅁䅁权䱂兂䅁权湄权䅁权獄权䅁允䅁䅁䅅䅁䭁䕁䅣䅁䵁䅉䅅䅁䕁䅁䅁睁䵁䅁䅁权噃䅄䅁权潄权䅁权獄权䅁允䅁䅁䅅䅁䭁䕁䅣䅁䵁䅉䅅䅁䑁䅁䅁睁䵁䅁䅁权塁兄䅁权敁杂䅁允䅁䅁䅅䅁䭁䵁䝳䅁䵁䅉䅅䅁䕁䅁䅁睁䵁䅁䅁权䩄杁䅁权䭁䅁䅁权⽄允䅁允䅁䅁䅅䅁䙁佁剸䉵䘶祱䅂䍄䉁䅁䅁䅂䅁䅁䅍䅄䅁䅁䅯眹䅯䅁䅯眶䅯䅁䅯䅣䅑䅁䅅䅁䉁䅁䅁杄十䅁䅁睎穁䑁䅙䅎㉁䑁䅁䅍睁䅁䅁䍄䉁䅁䅁䅂䅁䅁䅍䅄䅁䅁䅯兦䄰䅁䅯儷䅯䅁䅯睧䅑䅁䅅䅁䉁䅁䅁兂㙃兓䍷㑋䝥睐杷允䅁䅁䅍䅁䑁䅁䅷䅁䭁䍁乍䅁䭁䍁䝑䅁䉁䅁䅁允䅁䅁䅯杊䅣䅁杷允䅁䅁䅑䅁䑁䅁䅷䅁䭁䵁䍍䅁䭁䅁䅑䅁䭁偁䈸䅁䉁䅁䅁允䅁䅁䅕䅁䅁䑁獰啘䵅䅉䅅䅁䕁䅁䅁睁䵁䅁䅁权㡁䅁䅁权䉁杁䅁权䍁杁䅁允䅁䅁䅅䅁䭁䕁䅣䅁䵁䅉䅅䅁䕁䅁䅁睁䵁䅁䅁权捄睁䅁权䕁䅁䅁权⽄允䅁允䅁䅁䅅䅁䙁䅁䅁䅁䵃㉃䈱䍄䉁䅁䅁䅂䅁䅁䅍䅄䅁䅁䅯儯䅍䅁䅯充䅁䅁䅯兂䅁䅁䅅䅁䉁䅁䅁杄啁䅁䅁杍睁䑁䅧䅍睁䑁䅁䅍睁䑁䅁䅁䵁䅉䅅䅁䕁䅁䅁睁䵁䅁䅁权䍄允䅁权䭁䅁䅁权䙁䅁䅁允䅁䅁䅅䅁䙁䍁礲敮渫杸䄱䍄䉁䅁䅁䅂䅁䅁䅍䅄䅁䅁䅯䅊䅍䅁䅯䅂䅁䅁䅯眯䅅䅁䅅䅁䉁䅁䅁兂䅁䅁䅃䅢㕬兑杷允䅁䅁䅑䅁䑁䅁䅷䅁䭁䩁䍅䅁䭁䅁䅯䅁䭁偁䈸䅁䉁䅁䅁允䅁䅁䅕䵱䱚㑎䉮う䵁䅉䅅䅁䕁䅁䅁睁䵁䅁䅁权䕄睁䅁权䭁䅁䅁权䙁䅁䅁允䅁䅁䅅䅁䙁䡁呗䅇坒桄䅂䍄䉁䅁䅁睁䅁䅁䅍䅄䅁䅁䅯䅂䅳䅁䅯杈䅙䅁䅅䅁䉁䅁䅁权桂杂䅁䍄䉁䅁䅁䅂䅁䅁䅍䅄䅁䅁䅯杫䅑䅁䅯朵䅯䅁䅯睧䅑䅁䅅䅁䉁䅁䅁杄䵁䅁䅁免畁䑁䅍䅎㑁䅁䅁䍄䉁䅁䅁䅂䅁䅁䅍䅄䅁䅁䅯杰䅷䅁䅯朵䅯䅁䅯兢䅑䅁䅅䅁䉁䅁䅁权䡂䅁䅁䍄䉁䅁䅁䅂䅁䅁䅍䅄䅁䅁䅯䅏䅳䅁䅯䄶䅯䅁䅯兢䅑䅁䅅䅁䉁䅁䅁杄䵁䅁䅁李畁䑁䅧睍穁䅁䅁䍄䉁䅁䅁䅂䅁䅁䅍䅄䅁䅁䅯睐䅕䅁䅯䄶䅯䅁䅯睢䅑䅁䅅䅁䉁䅁䅁杄䵁䅁䅁䅎㑁䍁䄴杍穁䅁䅁䍄䉁䅁䅁䅂䅁䅁䅍䅄䅁䅁䅯条䅕䅁䅯朵䅯䅁䅯睢䅑䅁䅅䅁䉁䅁䅁权䡂䅁䅁䍄䉁䅁䅁䅂䅁䅁䅍䅄䅁䅁䅯䅥䅳䅁䅯䄶䅯䅁䅯兣䅑䅁䅅䅁䉁䅁䅁杄䵁䅁䅁免硁䍁䄴睍ㅁ䅁䅁䍄䉁䅁䅁䅂䅁䅁䅍䅄䅁䅁䅯䅮䅳䅁䅯睈䅙䅁䅯䅉䅙䅁䅅䅁䉁䅁䅁权慃䅄䅁䍄䉁䅁䅁䅂䅁䅁䅍䅄䅁䅁䅯杪䅍䅁䅯充䅁䅁䅯兂䅁䅁䅅䅁䉁䅁䅁杄啁䅁䅁李穁䑁䅉睎穁䑁䅍䅍睁䑁䅁䅁䵁䅉䅅䅁䕁䅁䅁睁䵁䅁䅁权㑁䅄䅁权瑄权䅁权䙃䅂䅁允䅁䅁䅅䅁䙁䥁䅐煹䙆畴⽍䍄䉁䅁䅁䅂䅁䅁䅍䅄䅁䅁䅯杉䄰䅁䅯䄶䅯䅁䅯来䅑䅁䅅䅁䉁䅁䅁杄佁䅁䅁免㑁䍁䄴䅍㑁䑁䅣䅁䵁䅉䅅䅁䕁䅁䅁睁䵁䅁䅁权佃睁䅁权䭁䅁䅁权䙁䅁䅁允䅁䅁䅅䅁䙁䍁搯䅊䉡公䅬䍄䉁䅁䅁䅂䅁䅁䅍䅄䅁䅁䅯䅕䅳䅁䅯朷䅯䅁䅯䄷䅯䅁䅅䅁䉁䅁䅁权䡂䅁䅁䍄䉁䅁䅁睁䅁䅁䅍䅄䅁䅁䅯睙䅷䅁䅯䅈䅙䅁䅅䅁䉁䅁䅁权乂杂䅁䍄䉁䅁䅁䅂䅁䅁䅍䅄䅁䅁䅯䅩䅑䅁䅯朶䅯䅁䅯全䅑䅁䅅䅁䉁䅁䅁杄䵁䅁䅁免畁䑁䅑睎祁䅁䅁䍄䉁䅁䅁䅂䅁䅁䅍䅄䅁䅁䅯朰䅕䅁䅯儷䅯䅁䅯䅣䅑䅁䅅䅁䉁䅁䅁兂歂㥏倹婪浦睐杷允䅁䅁䅑䅁䑁䅁䅷䅁䭁䅁䵕䅁䭁佁䬰䅁䭁䡁䕁䅁䉁䅁䅁允䅁䅁䅕橯睁㑘䐲橹䴸䅉䅅䅁䕁䅁䅁睁䵁䅁䅁权穄杁䅁权䭁䅁䅁权䙁䅁䅁允䅁䅁䅅䅁䙁䡁㥅瑃橥䅣䅬䍄䉁䅁䅁䅂䅁䅁䅍䅄䅁䅁䅯来䅁䅁䅯权䅁䅁䅯兂䅁䅁䅅䅁䉁䅁䅁兂䡄穓䩥救塁䅑杷允䅁䅁䅑䅁䑁䅁䅷䅁䭁䵁䙁䅁䭁佁䭙䅁䭁䥁䕕䅁䉁䅁䅁允䅁䅁䄴䅄䅁䑁䅉杌㍁䑁䅧䅎䅁䅁杷允䅁䅁䅑䅁䑁䅁䅷䅁䭁䡁䙧䅁䭁佁䬰䅁䭁䡁䕅䅁䉁䅁䅁允䅁䅁䅕兇坒楄礲吵䴸䅉䅅䅁䕁䅁䅁睁䵁䅁䅁权䱃睃䅁权浄权䅁权硂䅂䅁允䅁䅁䅅䅁佁䅁䅯䅁硁䍁䄴兏㍁䅁䅁䍄䉁䅁䅁䅂䅁䅁䅍䅄䅁䅁䅯儴䅕䅁䅯眶䅯䅁䅯兢䅑䅁䅅䅁䉁䅁䅁权䡂䅁䅁䍄䉁䅁䅁䅂䅁䅁䅍䅄䅁䅁䅯杹䅷䅁䅯朶䅯䅁䅯䄷䅯䅁䅅䅁䉁䅁䅁权䡂䅁䅁䍄䉁䅁䅁䅂䅁䅁䅍䅄䅁䅁䅯关䄰䅁䅯眶䅯䅁䅯兣䅑䅁䅅䅁䉁䅁䅁杄十䅁䅁䅏㕁䑁䅁兏祁䑁䅧睎硁䅁䅁䍄䉁䅁䅁䅂䅁䅁䅍䅄䅁䅁䅯䄫䅍䅁䅯权䅁䅁䅯兂䅁䅁䅅䅁䉁䅁䅁兂卂䉵䘶㌶⭅䅑杷允䅁䅁䅑䅁䑁䅁䅷䅁䭁佁䱑䅁䭁佁䬴䅁䭁䝁䔰䅁䉁䅁䅁允䅁䅁䅯睒䅁䅁杷允䅁䅁䅑䅁䑁䅁䅷䅁䭁䡁䵯䅁䭁佁䭣䅁䭁䡁䕅䅁䉁䅁䅁允䅁䅁䅕硫䕧杖琴商䵁䅉䅅䅁䕁䅁䅁睁䵁䅁䅁权⭄睁䅁权䕁䅁䅁权䙁䅁䅁允䅁䅁䅅䅁䙁䅁䅁䵁湄㌫䉖䍄䉁䅁䅁䅂䅁䅁䅍䅄䅁䅁䅯兘䅕䅁䅯儷䅯䅁䅯兣䅑䅁䅅䅁䉁䅁䅁兂浂浚浚浚煢睐杷允䅁䅁䅑䅁䑁䅁䅷䅁䭁乁䱁䅁䭁佁䭯䅁䭁䡁䔰䅁䉁䅁䅁允䅁䅁䄴䅄䅁䑁䅁杌硁䑁䅉兎䅁䅁杷允䅁䅁䅑䅁䑁䅁䅷䅁䭁䵁䴸䅁䭁佁䭣䅁䭁䝁䔰䅁䉁䅁䅁允䅁䅁䅯睒䅁䅁杷允䅁䅁䅑䅁䑁䅁䅷䅁䭁䥁䑫䅁䭁䅁䅯䅁䭁䅁䅕䅁䉁䅁䅁允䅁䅁䅕搵楁⼲⭬䕇䵁䅉䅅䅁䕁䅁䅁睁䵁䅁䅁权摁䅄䅁权畄权䅁权硂䅂䅁允䅁䅁䅅䅁䙁䅁䅁䅁兂偊䅊䍄䉁䅁䅁䅂䅁䅁䅍䅄䅁䅁䅯杏䅳䅁䅯䄶䅯䅁䅯兦䅑䅁䅅䅁䉁䅁䅁杄佁䅁䅁免睁䍁䄴免㉁䑁䅉䅁䵁䅉䅅䅁䕁䅁䅁睁䵁䅁䅁权慁睃䅁权湄权䅁权獄权䅁允䅁䅁䅅䅁䭁䕁䅣䅁䵁䅉䅅䅁䕁䅁䅁睁䵁䅁䅁权敄䅄䅁权浄权䅁权㥂䅂䅁允䅁䅁䅅䅁佁䅁䅷䅁ㅁ䍁䄴䅎㉁䑁䅍䅁䵁䅉䅅䅁䕁䅁䅁睁䵁䅁䅁权䵃兄䅁权浄权䅁权瑂䅂䅁允䅁䅁䅅䅁䭁䕁䅣䅁䵁䅉䅅䅁䕁䅁䅁睁䵁䅁䅁权歂允䅁权䭁䅁䅁权䕁杁䅁允䅁䅁䅅䅁䙁偁⭰牡へ祅䅸䍄䉁䅁䅁䅂䅁䅁䅍䅄䅁䅁䅯朳䅉䅁䅯权䅁䅁䅯兂䅁䅁䅅䅁䉁䅁䅁兂䵂㑎䉬余偕䅑杷允䅁䅁䅑䅁䑁䅁䅷䅁䭁乁䱫䅁䭁佁䭧䅁䭁䝁䔸䅁䉁䅁䅁允䅁䅁䄴杄䅁䑁䅧䅍畁䑁䅑䅎ぁ䅁䅁䍄䉁䅁䅁睁䅁䅁䅍䅄䅁䅁䅯兢䅳䅁䅯杇䅙䅁䅅䅁䉁䅁䅁权楂杂䅁䍄䉁䅁䅁睁䅁䅁䅍䅄䅁䅁䅯兖䅷䅁䅯䅊䅙䅁䅅䅁䉁䅁䅁权允䅂䅁䍄䉁䅁䅁睁䅁䅁䅍䅄䅁䅁䅯杲䅳䅁䅯䅊䅙䅁䅅䅁䉁䅁䅁权婁兄䅁䍄䉁䅁䅁䅂䅁䅁䅍䅄䅁䅁䅯朵䅍䅁䅯䅂䅁䅁䅯兂䅁䅁䅅䅁䉁䅁䅁兂䅁䅁䅁㍫呸兑杷允䅁䅁䅍䅁䑁䅁䅷䅁䭁䵁义䅁䭁䍁䝙䅁䉁䅁䅁允䅁䅁䄴䅄䅁䑁䅧䅏畁䑁䅑李䅁䅁杷允䅁䅁䅑䅁䑁䅁䅷䅁䭁䑁䱉䅁䭁佁䭙䅁䭁䝁䔸䅁䉁䅁䅁允䅁䅁䄴䅄䅁䑁䅉杌㑁䑁䅫李䅁䅁杷允䅁䅁䅑䅁䑁䅁䅷䅁䭁佁䑕䅁䭁䅁䅑䅁䭁䅁䅕䅁䉁䅁䅁允䅁䅁䅕䅁䅁䕧噧䕥䵅䅉䅅䅁䕁䅁䅁睁䵁䅁䅁权い睃䅁权畄权䅁权硂䅂䅁允䅁䅁䅅䅁䙁䅁䅁䅁潄杈䉬䍄䉁䅁䅁䅂䅁䅁䅍䅄䅁䅁䅯儷䅑䅁䅯儶䅯䅁䅯全䅑䅁䅅䅁䉁䅁䅁兂䅁䅁䅁偧⽶䅑杷允䅁䅁䅑䅁䑁䅁䅷䅁䭁䩁䰸䅁䭁佁䭫䅁䭁䡁䕯䅁䉁䅁䅁允䅁䅁䅕䅁䅁䵁浄〰䵁䅉䅅䅁䕁䅁䅁睁䵁䅁䅁权䝃䅄䅁权煄权䅁权硂䅂䅁允䅁䅁䅅䅁䭁䕁䅣䅁䵁䅉䅅䅁䑁䅁䅁睁䵁䅁䅁权坂䅄䅁权敁杂䅁允䅁䅁䅅䅁䭁䭁䥫䅁䵁䅉䅅䅁䕁䅁䅁睁䵁䅁䅁权硂䅁䅁权䭁䅁䅁权䙁䅁䅁允䅁䅁䅅䅁䙁䅁塲㍯㥁桩䅨䍄䉁䅁䅁䅂䅁䅁䅍䅄䅁䅁䅯䅂䅙䅁䅯朵䅯䅁䅯䅣䅑䅁䅅䅁䉁䅁䅁杄䵁䅁䅁免畁䑁䅫兏㉁䅁䅁䍄䉁䅁䅁䅂䅁䅁䅍䅄䅁䅁䅯朴䅳䅁䅯朶䅯䅁䅯全䅑䅁䅅䅁䉁䅁䅁杄䵁䅁䅁䅍畁䑁䅣䅍ぁ䅁䅁䍄䉁䅁䅁䅂䅁䅁䅍䅄䅁䅁䅯朰䅑䅁䅯朷䅯䅁䅯兣䅑䅁䅅䅁䉁䅁䅁兂䅁䅁䅁䕉剷兑杷允䅁䅁䅑䅁䑁䅁䅷䅁䭁䭁䱍䅁䭁佁䭫䅁䭁䝁䔰䅁䉁䅁䅁允䅁䅁䅕䅁䅁䕁㡁䔱䵁䅉䅅䅁䕁䅁䅁睁䵁䅁䅁权癃䅄䅁权瑄权䅁权睂䅂䅁允䅁䅁䅅䅁䙁䝁略乹换晕⽁䍄䉁䅁䅁䅂䅁䅁䅍䅄䅁䅁䅯䅚䄰䅁䅯朷䅯䅁䅯来䅑䅁䅅䅁䉁䅁䅁兂䅁䅁䅁䥧佑兑杷允䅁䅁䅑䅁䑁䅁䅷䅁䭁䅁䵳䅁䭁佁䭯䅁䭁䝁䔸䅁䉁䅁䅁允䅁䅁䄴䅄䅁䑁䅁杌穁䑁䅕䅏䅁䅁杷允䅁䅁䅑䅁䑁䅁䅷䅁䭁䉁䵣䅁䭁佁䭧䅁䭁䥁䕕䅁䉁䅁䅁允䅁䅁䄴杄䅁䑁䅍免畁䑁䅕䅏㍁䅁䅁䍄䉁䅁䅁睁䅁䅁䅍䅄䅁䅁䅯全䅷䅁䅯䅊䅙䅁䅅䅁䉁䅁䅁权睁杂䅁䍄䉁䅁䅁䅂䅁䅁䅍䅄䅁䅁䅯東䅅䅁䅯权䅁䅁䅯䅂䅉䅁䅅䅁䉁䅁䅁权䡂䅁䅁䍄䉁䅁䅁䅂䅁䅁䅍䅄䅁䅁䅯睯䅷䅁䅯儶䅯䅁䅯兢䅑䅁䅅䅁䉁䅁䅁兂䅁䅁䅁䅁汓䅷杷允䅁䅁䅑䅁䑁䅁䅷䅁䭁䝁䵫䅁䭁䉁䜸䅁䭁䍁䝁䅁䉁䅁䅁允䅁䅁䅯材䅣䅁杷允䅁䅁䅑䅁䑁䅁䅷䅁䭁佁䑕䅁䭁䉁䅅䅁䭁䅁䅕䅁䉁䅁䅁允䅁䅁䄴杆䅁䑁䅅䅍㕁䑁䅧䅍睁䑁䅁䅍睁䑁䅁䅁䵁䅉䅅䅁䑁䅁䅁睁䵁䅁䅁权允兄䅁权敁杂䅁允䅁䅁䅅䅁䭁䕁䡣䅁䵁䅉䅅䅁䕁䅁䅁睁䵁䅁䅁权慄杁䅁权䭁䅁䅁权⽄允䅁允䅁䅁䅅䅁䙁䕁椵䙅㕧䉴䅐䍄䉁䅁䅁䅂䅁䅁䅍䅄䅁䅁䅯兂䅙䅁䅯朷䅯䅁䅯全䅑䅁䅅䅁䉁䅁䅁兂䅁䅁䅁䭷㥮䅑杷允䅁䅁䅑䅁䑁䅁䅷䅁䭁䑁䙁䅁䭁佁䭳䅁䭁䡁䕯䅁䉁䅁䅁允䅁䅁䄴杅䅁䑁䅙李穁䑁䅁䅍睁䑁䅁䅍䅁䅁杷允䅁䅁䅑䅁䑁䅁䅷䅁䭁䉁䱳䅁䭁佁䭣䅁䭁䥁䕍䅁䉁䅁䅁允䅁䅁䅕㥌欰潂噇䵂䵁䅉䅅䅁䕁䅁䅁睁䵁䅁䅁权睁䅁䅁权䉁杁䅁权䑁杁䅁允䅁䅁䅅䅁䙁䝁牅硔唱異䅊䍄䉁䅁䅁䅂䅁䅁䅍䅄䅁䅁䅯睓䅷䅁䅯睈䅙䅁䅯䅉䅙䅁䅅䅁䉁䅁䅁权䵂杂䅁䍄䉁䅁䅁䅂䅁䅁䅍䅄䅁䅁䅯儵䅍䅁䅯权䅁䅁䅯兂䅁䅁䅅䅁䉁䅁䅁兂䑃䵷桱扒䕙䅑杷允䅁䅁䅑䅁䑁䅁䅷䅁䭁佁䱳䅁䭁佁䭧䅁䭁䝁䔸䅁䉁䅁䅁允䅁䅁䄴䅄䅁䑁䅫杌㍁䑁䅑睍䅁䅁杷允䅁䅁䅑䅁䑁䅁䅷䅁䭁䕁䱕䅁䭁佁䭙䅁䭁䝁䔰䅁䉁䅁䅁允䅁䅁䅯睒䅁䅁杷允䅁䅁䅑䅁䑁䅁䅷䅁䭁䱁䍫䅁䭁䅁䅑䅁䭁䅁䅕䅁䉁䅁䅁允䅁䅁䅕䅁䅁乧栯䕥䵅䅉䅅䅁䕁䅁䅁睁䵁䅁䅁权楄兂䅁权瑄权䅁权䑃䅂䅁允䅁䅁䅅䅁䙁䥁獴⼵灵挸⽉䍄䉁䅁䅁䅂䅁䅁䅍䅄䅁䅁䅯眱䅳䅁䅯儶䅯䅁䅯䅣䅑䅁䅅䅁䉁䅁䅁兂䅁䅁䅁䝁婔䅷杷允䅁䅁䅑䅁䑁䅁䅷䅁䭁䭁䵧䅁䭁佁䭯䅁䭁䥁䕕䅁䉁䅁䅁允䅁䅁䄴权䅁䑁䅁杌㍁䑁䅑䅁䵁䅉䅅䅁䕁䅁䅁睁䵁䅁䅁权䝁兄䅁权灄权䅁权獄权䅁允䅁䅁䅅䅁䭁䕁䅣䅁䵁䅉䅅䅁䕁䅁䅁睁䵁䅁䅁权㉃杁䅁权䭁䅁䅁权䙁䅁䅁允䅁䅁䅅䅁䙁䡁呗䅇坒杄䄵䍄䉁䅁䅁䅂䅁䅁䅍䅄䅁䅁䅯兵䅉䅁䅯充䅁䅁䅯兂䅁䅁䅅䅁䉁䅁䅁杄啁䅁䅁李ぁ䑁䅁䅍睁䑁䅁䅍睁䑁䅁䅁䵁䅉䅅䅁䕁䅁䅁睁䵁䅁䅁权扄䅄䅁权煄权䅁权療䅂䅁允䅁䅁䅅䅁佁䅁䅷䅁睁䍁䄴免祁䑁䅫䅁䵁䅉䅅䅁䕁䅁䅁睁䵁䅁䅁权獃䅂䅁权煄权䅁权㥂䅂䅁允䅁䅁䅅䅁佁䅁䅷䅁睁䍁䄴䅍㍁䑁䅑䅁䵁䅉䅅䅁䕁䅁䅁睁䵁䅁䅁权㝁睃䅁权煄权䅁权䙃䅂䅁允䅁䅁䅅䅁佁䅁䅷䅁睁䍁䄴免ぁ䑁䅑䅁䵁䅉䅅䅁䕁䅁䅁睁䵁䅁䅁权剁兂䅁权潄权䅁权療䅂䅁允䅁䅁䅅䅁佁䅁䄴䅁硁䑁䅙杌硁䑁䅅李䅁䅁杷允䅁䅁䅑䅁䑁䅁䅷䅁䭁偁义䅁䭁佁䭳䅁䭁䡁䕯䅁䉁䅁䅁允䅁䅁䄴杅䅁䑁䅉兏睁䑁䅁䅍睁䑁䅁䅍䅁䅁杷允䅁䅁䅑䅁䑁䅁䅷䅁䭁乁䱳䅁䭁䉁䜸䅁䭁䍁䝁䅁䉁䅁䅁允䅁䅁䅯儫䅙䅁杷允䅁䅁䅑䅁䑁䅁䅷䅁䭁䱁䵁䅁䭁佁䭫䅁䭁䝁䔰䅁䉁䅁䅁允䅁䅁䅕䅁䅁䅁呃欲䵁䅉䅅䅁䕁䅁䅁睁䵁䅁䅁权䑂䅁䅁权䭁䅁䅁权䙁䅁䅁允䅁䅁䅅䅁䙁䙁乃㉬匴硁䄵䍄䉁䅁䅁䅂䅁䅁䅍䅄䅁䅁䅯眯䅍䅁䅯权䅁䅁䅯兂䅁䅁䅅䅁䉁䅁䅁兂偄ㄹ橐婰獶睐杷允䅁䅁䅑䅁䑁䅁䅷䅁䭁䙁䰸䅁䭁佁䭧䅁䭁䥁䕍䅁䉁䅁䅁允䅁䅁䄴权䅁䑁䅫杌㉁䑁䅣䅁䵁䅉䅅䅁䕁䅁䅁睁䵁䅁䅁权⽃睃䅁权畄权䅁权獄权䅁允䅁䅁䅅䅁䭁䕁䅣䅁䵁䅉䅅䅁䕁䅁䅁睁䵁䅁䅁权時兂䅁权瑄权䅁权療䅂䅁允䅁䅁䅅䅁䙁䵁䴳䵺䵺偺⽁䍄䉁䅁䅁䅂䅁䅁䅍䅄䅁䅁䅯兙䄰䅁䅯䄶䅯䅁䅯来䅑䅁䅅䅁䉁䅁䅁权䡂䅁䅁䍄䉁䅁䅁䅂䅁䅁䅍䅄䅁䅁䅯杈䅳䅁䅯朶䅯䅁䅯睧䅑䅁䅅䅁䉁䅁䅁杄䵁䅁䅁䅍畁䑁䅅䅎ぁ䅁䅁䍄䉁䅁䅁䅂䅁䅁䅍䅄䅁䅁䅯具䅍䅁䅯权䅁䅁䅯兂䅁䅁䅅䅁䉁䅁䅁兂㕁䵴㉨桶吸䅑杷允䅁䅁䅑䅁䑁䅁䅷䅁䭁䥁䍉䅁䭁䉁䅅䅁䭁偁䈸䅁䉁䅁䅁允䅁䅁䄴杅䅁䑁䅅兏㍁䑁䅧睎睁䑁䅁䅍䅁䅁杷允䅁䅁䅑䅁䑁䅁䅷䅁䭁偁䱍䅁䭁佁䭳䅁䭁䡁䕁䅁䉁䅁䅁允䅁䅁䄴杅䅁䑁䅍免ㅁ䑁䅉免㕁䑁䅍免䅁䅁杷允䅁䅁䅑䅁䑁䅁䅷䅁䭁偁䭣䅁䭁佁䭯䅁䭁佁䭷䅁䉁䅁䅁允䅁䅁䅯睒䅁䅁杷允䅁䅁䅑䅁䑁䅁䅷䅁䭁䍁乯䅁䭁佁䬴䅁䭁䥁䕍䅁䉁䅁䅁允䅁䅁䅕䅁䅁䙁㕁䔫䵁䅉䅅䅁䕁䅁䅁睁䵁䅁䅁权慂兄䅁权湄权䅁权硂䅂䅁允䅁䅁䅅䅁䙁偁灹搸乊癙⽯䍄䉁䅁䅁䅂䅁䅁䅍䅄䅁䅁䅯睌䅍䅁䅯权䅁䅁䅯眯䅅䅁䅅䅁䉁䅁䅁兂䱃佢㝦晱睈睐杷允䅁䅁䅑䅁䑁䅁䅷䅁䭁佁䵁䅁䭁佁䭫䅁䭁佁䭷䅁䉁䅁䅁允䅁䅁䅯睒䅁䅁杷允䅁䅁䅑䅁䑁䅁䅷䅁䭁乁䙫䅁䭁佁䭳䅁䭁䡁䔰䅁䉁䅁䅁允䅁䅁䄴䅆䅁䑁䅑䅎ぁ䑁䅕䅍硁䑁䅉䅍㉁䅁䅁䍄䉁䅁䅁䅂䅁䅁䅍䅄䅁䅁䅯杴䅳䅁䅯儷䅯䅁䅯䅣䅑䅁䅅䅁䉁䅁䅁兂煂䡶呓䅇敔睐杷允䅁䅁䅑䅁䑁䅁䅷䅁䭁䙁䵅䅁䭁䉁䜸䅁䭁䍁䝁䅁䉁䅁䅁允䅁䅁䅯睏䅧䅁杷允䅁䅁䅑䅁䑁䅁䅷䅁䭁䍁䉣䅁䭁䅁䅑䅁䭁䅁䍑䅁䉁䅁䅁允䅁䅁䅕䅁䅁佯㝋歨䵅䅉䅅䅁䕁䅁䅁睁䵁䅁䅁权牃睃䅁权浄权䅁权睂䅂䅁允䅁䅁䅅䅁佁䅁䅷䅁祁䍁䄴兎穁䑁䅕䅁䵁䅉䅅䅁䕁䅁䅁睁䵁䅁䅁权桂兄䅁权浄权䅁权瑂䅂䅁允䅁䅁䅅䅁佁䅁䅷䅁硁䑁䅫杌睁䑁䅙䅁䵁䅉䅅䅁䕁䅁䅁睁䵁䅁䅁权畄兄䅁权湄权䅁权療䅂䅁允䅁䅁䅅䅁䙁䕁㉡⼸唳健⽥䍄䉁䅁䅁䅂䅁䅁䅍䅄䅁䅁䅯朷䅑䅁䅯䄶䅯䅁䅯兢䅑䅁䅅䅁䉁䅁䅁权䡂䅁䅁䍄䉁䅁䅁䅂䅁䅁䅍䅄䅁䅁䅯䅗䅍䅁䅯䅂䅁䅁䅯眯䅅䅁䅅䅁䉁䅁䅁兂䅁䅁䅁䅤⭬兑杷允䅁䅁䅑䅁䑁䅁䅷䅁䭁䉁䱁䅁䭁佁䭣䅁䭁䥁䕍䅁䉁䅁䅁允䅁䅁䅕婪畤潅䅐爵䴸䅉䅅䅁䕁䅁䅁睁䵁䅁䅁权䅁䅂䅁权䭁䅁䅁权䙁䅁䅁允䅁䅁䅅䅁䙁䥁牘払敧剨䅬䍄䉁䅁䅁䅂䅁䅁䅍䅄䅁䅁䅯睤䅷䅁䅯儷䅯䅁䅯䄷䅯䅁䅅䅁䉁䅁䅁权䡂䅁䅁䍄䉁䅁䅁䅂䅁䅁䅍䅄䅁䅁䅯睧䅳䅁䅯儶䅯䅁䅯来䅑䅁䅅䅁䉁䅁䅁兂䅁䅁䅁䌴楢䅑杷允䅁䅁䅑䅁䑁䅁䅷䅁䭁䑁䴸䅁䭁佁䭧䅁䭁䡁䕯䅁䉁䅁䅁允䅁䅁䄴杄䅁䑁䅉兎畁䑁䅅兎㕁䅁䅁䍄䉁䅁䅁䅂䅁䅁䅍䅄䅁䅁䅯䅢䅷䅁䅯儷䅯䅁䅯睧䅑䅁䅅䅁䉁䅁䅁兂䵂㑎䉬余杗睐杷允䅁䅁䅍䅁䑁䅁䅷䅁䭁䙁䱳䅁䭁䉁䝧䅁䉁䅁䅁允䅁䅁䅯克䅙䅁杷允䅁䅁䅑䅁䑁䅁䅷䅁䭁佁䑣䅁䭁䉁䅅䅁䭁偁䈸䅁䉁䅁䅁允䅁䅁䄴䅆䅁䑁䅅免㑁䑁䅉䅏睁䑁䅕䅍睁䅁䅁䍄䉁䅁䅁䅂䅁䅁䅍䅄䅁䅁䅯睲䅕䅁䅯䄶䅯䅁䅯䅣䅑䅁䅅䅁䉁䅁䅁杄佁䅁䅁䅎㑁䍁䄴䅎㉁䑁䅙䅁䵁䅉䅅䅁䕁䅁䅁睁䵁䅁䅁权䵂䅁䅁权䭁䅁䅁权䙁䅁䅁允䅁䅁䅅䅁䙁偁⭰牡へ穳䅆䍄䉁䅁䅁䅂䅁䅁䅍䅄䅁䅁䅯杲䅳䅁䅯朶䅯䅁䅯兣䅑䅁䅅䅁䉁䅁䅁杄䵁䅁䅁䅍畁䑁䅕睎祁䅁䅁䍄䉁䅁䅁睁䅁䅁䅍䅄䅁䅁䅯睪䅳䅁䅯䅇䅙䅁䅅䅁䉁䅁䅁权㡂杂䅁䍄䉁䅁䅁䅂䅁䅁䅍䅄䅁䅁䅯免䅕䅁䅯眶䅯䅁䅯䄷䅯䅁䅅䅁䉁䅁䅁权䡂䅁䅁䍄䉁䅁䅁睁䅁䅁䅍䅄䅁䅁䅯杓䅷䅁䅯䅊䅙䅁䅅䅁䉁䅁䅁权兄睂䅁䍄䉁䅁䅁䅂䅁䅁䅍䅄䅁䅁䅯睑䅍䅁䅯䅂䅁䅁䅯兂䅁䅁䅅䅁䉁䅁䅁兂䅁䅁䅄ㅱ塨兑杷允䅁䅁䅑䅁䑁䅁䅷䅁䭁䩁䙙䅁䭁佁䭯䅁䭁䝁䔸䅁䉁䅁䅁允䅁䅁䄴䅄䅁䑁䅅杌ぁ䑁䅫杍䅁䅁杷允䅁䅁䅑䅁䑁䅁䅷䅁䭁䥁䍅䅁䭁䅁䅑䅁䭁偁䈸䅁䉁䅁䅁允䅁䅁䅕䅁䅁䑯丯ね䵅䅉䅅䅁䕁䅁䅁睁䵁䅁䅁权穄䅂䅁权畄权䅁权㥂䅂䅁允䅁䅁䅅䅁䙁䅁䅁䅁杁桯䉖䍄䉁䅁䅁䅂䅁䅁䅍䅄䅁䅁䅯䅦䅷䅁䅯朶䅯䅁䅯兢䅑䅁䅅䅁䉁䅁䅁权䡂䅁䅁䍄䉁䅁䅁䅂䅁䅁䅍䅄䅁䅁䅯䅳䅷䅁䅯朵䅯䅁䅯兢䅑䅁䅅䅁䉁䅁䅁杄䵁䅁䅁免畁䑁䅧兎㉁䅁䅁䍄䉁䅁䅁䅂䅁䅁䅍䅄䅁䅁䅯䅳䅳䅁䅯儶䅯䅁䅯兣䅑䅁䅅䅁䉁䅁䅁兂䅁䅁䅁乁湹䅷杷允䅁䅁䅑䅁䑁䅁䅷䅁䭁䩁䐸䅁䭁䉁䅅䅁䭁䅁䅕䅁䉁䅁䅁允䅁䅁䄴䅆䅁䑁䅉杍ぁ䑁䅧䅍睁䑁䅁䅍睁䅁䅁䍄䉁䅁䅁䅂䅁䅁䅍䅄䅁䅁䅯䅳䅉䅁䅯权䅁䅁䅯眯䅅䅁䅅䅁䉁䅁䅁兂䱄啯㉗㜸椰䅑杷允䅁䅁䅑䅁䑁䅁䅷䅁䭁偁䭍䅁䭁佁䭯䅁䭁䡁䕁䅁䉁䅁䅁允䅁䅁䅯睒䅁䅁杷允䅁䅁䅑䅁䑁䅁䅷䅁䭁䍁䱑䅁䭁佁䬰䅁䭁佁䭷䅁䉁䅁䅁允䅁䅁䅯睒䅁䅁杷允䅁䅁䅑䅁䑁䅁䅷䅁䭁䩁䙣䅁䭁佁䭣䅁䭁䝁䔸䅁䉁䅁䅁允䅁䅁䅕䥒獴⼵灵ぃ䵁䅉䅅䅁䕁䅁䅁睁䵁䅁䅁权㉂䅄䅁权浄权䅁权硂䅂䅁允䅁䅁䅅䅁佁䅁䅷䅁硁䍁䄴杍㕁䑁䅕䅁䵁䅉䅅䅁䕁䅁䅁睁䵁䅁䅁权䙃䅄䅁权潄权䅁权㙂䅂䅁允䅁䅁䅅䅁佁䅁䅷䅁㍁䍁䄴杍㉁䑁䅕䅁䵁䅉䅅䅁䑁䅁䅁睁䵁䅁䅁权捁兄䅁权歁杂䅁允䅁䅁䅅䅁䭁䵁久䅁䵁䅉䅅䅁䕁䅁䅁睁䵁䅁䅁权杂䅁䅁权䭁䅁䅁权䙁䅁䅁允䅁䅁䅅䅁䙁佁㙆䭆䠵呯䅸䍄䉁䅁䅁䅂䅁䅁䅍䅄䅁䅁䅯杫䅳䅁䅯䄶䅯䅁䅯䅣䅑䅁䅅䅁䉁䅁䅁权䡂䅁䅁䍄䉁䅁䅁䅂䅁䅁䅍䅄䅁䅁䅯杁䅑䅁䅯䅂䅁䅁䅯兂䅁䅁䅅䅁䉁䅁䅁兂䅁䅁䅁㙃婬兑杷允䅁䅁䅑䅁䑁䅁䅷䅁䭁䥁䵧䅁䭁佁䬴䅁䭁䥁䕍䅁䉁䅁䅁允䅁䅁䅕䅁䅁䥁坁䔶䵁䅉䅅䅁䕁䅁䅁睁䵁䅁䅁权敁睃䅁权牄权䅁权㥂䅂䅁允䅁䅁䅅䅁佁䉁䅉䅁㉁䑁䅁睎硁䑁䅣䅏穁䑁䅕䅁䵁䅉䅅䅁䕁䅁䅁睁䵁䅁䅁权穄睃䅁权煄权䅁权䙃䅂䅁允䅁䅁䅅䅁䭁䕁䅣䅁䵁䅉䅅䅁䕁䅁䅁睁䵁䅁䅁权湃䅄䅁权潄权䅁权硂䅂䅁允䅁䅁䅅䅁佁䅁䅷䅁ぁ䍁䄴睍㉁䑁䅣䅁䵁䅉䅅䅁䕁䅁䅁睁䵁䅁䅁权䑂兄䅁权畄权䅁权獄权䅁允䅁䅁䅅䅁䭁䕁䅣䅁䵁䅉䅅䅁䑁䅁䅁睁䵁䅁䅁权睁兄䅁权慁杂䅁允䅁䅁䅅䅁䭁䝁䝉䅁䵁䅉䅅䅁䕁䅁䅁睁䵁䅁䅁权睂杁䅁权䭁䅁䅁权⽄允䅁允䅁䅁䅅䅁䙁䙁乃㉬匴硧䅚䍄䉁䅁䅁䅂䅁䅁䅍䅄䅁䅁䅯児䅕䅁䅯儶䅯䅁䅯睢䅑䅁䅅䅁䉁䅁䅁兂䅁䅁䅁何䱙兑杷允䅁䅁䅑䅁䑁䅁䅷䅁䭁䥁䰰䅁䭁佁䭣䅁䭁䥁䕍䅁䉁䅁䅁允䅁䅁䅕婪畤潅䅐爵䴸䅉䅅䅁䑁䅁䅁睁䵁䅁䅁权湁䅄䅁权捁杂䅁允䅁䅁䅅䅁䭁佁䥙䅁䵁䅉䅅䅁䕁䅁䅁睁䵁䅁䅁权㡄兂䅁权瑄权䅁权䑃䅂䅁允䅁䅁䅅䅁䙁乁倹婪畤獅⽍䍄䉁䅁䅁䅂䅁䅁䅍䅄䅁䅁䅯睇䅷䅁䅯儷䅯䅁䅯睢䅑䅁䅅䅁䉁䅁䅁兂䉄煹䙆癴瑐睐杷允䅁䅁䅑䅁䑁䅁䅷䅁䭁䱁䵁䅁䭁佁䭳䅁䭁䡁䕯䅁䉁䅁䅁允䅁䅁䄴杅䅁䑁䅉睎㉁䑁䅁兎睁䑁䅕睎䅁䅁杷允䅁䅁䅑䅁䑁䅁䅷䅁䭁䑁䵫䅁䭁佁䭳䅁䭁䝁䔰䅁䉁䅁䅁允䅁䅁䄴杅䅁䑁䅣䅏ㅁ䑁䅅兏睁䑁䅁䅍䅁䅁杷允䅁䅁䅍䅁䑁䅁䅷䅁䭁䙁䵍䅁䭁䉁䝧䅁䉁䅁䅁允䅁䅁䅯兇䅙䅁杷允䅁䅁䅑䅁䑁䅁䅷䅁䭁䕁䱅䅁䭁佁䭙䅁䭁䝁䔸䅁䉁䅁䅁允䅁䅁䄴䅄䅁䑁䅕杌ぁ䑁䅅睍䅁䅁杷允䅁䅁䅑䅁䑁䅁䅷䅁䭁䱁䵍䅁䭁佁䭧䅁䭁䡁䔰䅁䉁䅁䅁允䅁䅁䅯睒䅁䅁杷允䅁䅁䅑䅁䑁䅁䅷䅁䭁䅁䙧䅁䭁佁䭧䅁䭁䡁䔰䅁䉁䅁䅁允䅁䅁䄴杄䅁䑁䅍䅍畁䑁䅣杍㕁䅁䅁䍄䉁䅁䅁䅂䅁䅁䅍䅄䅁䅁䅯䅡䅳䅁䅯䄶䅯䅁䅯睧䅑䅁䅅䅁䉁䅁䅁杄佁䅁䅁免ぁ䍁䄴兏㍁䑁䅙䅁䵁䅉䅅䅁䕁䅁䅁睁䵁䅁䅁权坃杁䅁权剁䅁䅁权⽄允䅁允䅁䅁䅅䅁佁䉁䅙䅁硁䑁䅑兎ぁ䑁䅁䅍睁䑁䅁䅍睁䅁䅁䍄䉁䅁䅁䅂䅁䅁䅍䅄䅁䅁䅯䅢䅳䅁䅯儶䅯䅁䅯䅣䅑䅁䅅䅁䉁䅁䅁兂䅁䅁䅁䑑瀯䅑杷允䅁䅁䅑䅁䑁䅁䅷䅁䭁䑁䵧䅁䭁佁䭯䅁䭁䥁䕕䅁䉁䅁䅁允䅁䅁䄴䅄䅁䑁䅁杌㕁䑁䅁睎䅁䅁杷允䅁䅁䅑䅁䑁䅁䅷䅁䭁䕁䵧䅁䭁佁䭳䅁䭁佁䭷䅁䉁䅁䅁允䅁䅁䅯睒䅁䅁杷允䅁䅁䅍䅁䑁䅁䅷䅁䭁䕁䙁䅁䭁䍁䝙䅁䉁䅁䅁允䅁䅁䄴杄䅁䑁䅅䅍㑁䍁䄴䅍ㅁ䅁䅁䍄䉁䅁䅁䅂䅁䅁䅍䅄䅁䅁䅯睦䅳䅁䅯朵䅯䅁䅯全䅑䅁䅅䅁䉁䅁䅁权䡂䅁䅁䍄䉁䅁䅁䅂䅁䅁䅍䅄䅁䅁䅯眳䅍䅁䅯充䅁䅁䅯兂䅁䅁䅅䅁䉁䅁䅁杄啁䅁䅁睍穁䑁䅅兏睁䑁䅁䅍睁䑁䅁䅁䵁䅉䅅䅁䕁䅁䅁睁䵁䅁䅁权硄兂䅁权灄权䅁权㥂䅂䅁允䅁䅁䅅䅁䙁䅁䅁䅁睁癒䄹䍄䉁䅁䅁䅂䅁䅁䅍䅄䅁䅁䅯杣䄰䅁䅯䄶䅯䅁䅯来䅑䅁䅅䅁䉁䅁䅁杄䵁䅁䅁兎畁䑁䅁睎㉁䅁䅁䍄䉁䅁䅁睁䅁䅁䅍䅄䅁䅁䅯杴䅳䅁䅯杇䅙䅁䅅䅁䉁䅁䅁权㥁杂䅁䍄䉁䅁䅁睁䅁䅁䅍䅄䅁䅁䅯睬䄰䅁䅯杇䅙䅁䅅䅁䉁䅁䅁权䅂杂䅁䍄䉁䅁䅁䅂䅁䅁䅍䅄䅁䅁䅯睁䅑䅁䅯䅂䅁䅁䅯兂䅁䅁䅅䅁䉁䅁䅁权湂杁䅁䍄䉁䅁䅁䅂䅁䅁䅍䅄䅁䅁䅯眵䅳䅁䅯朶䅯䅁䅯兣䅑䅁䅅䅁䉁䅁䅁杄䥁䅁䅁䅍畁䑁䅉䅁䵁䅉䅅䅁䕁䅁䅁睁䵁䅁䅁权䝁䅄䅁权瑄权䅁权䑃䅂䅁允䅁䅁䅅䅁䙁䡁灮橊䥅䡲⽷䍄䉁䅁䅁䅂䅁䅁䅍䅄䅁䅁䅯䄴䅁䅁䅯䅂䅁䅁䅯䅂䅉䅁䅅䅁䉁䅁䅁兂䅁䅁权ㅌ問兑杷允䅁䅁䅑䅁䑁䅁䅷䅁䭁偁䔸䅁䭁佁䭧䅁䭁佁䭷䅁䉁䅁䅁允䅁䅁䅯睒䅁䅁杷允䅁䅁䅑䅁䑁䅁䅷䅁䭁䩁䱑䅁䭁佁䬰䅁䭁佁䭷䅁䉁䅁䅁允䅁䅁䅯睒䅁䅁杷允䅁䅁䅑䅁䑁䅁䅷䅁䭁䑁䵫䅁䭁佁䭯䅁䭁䡁䕯䅁䉁䅁䅁允䅁䅁䄴䅄䅁䑁䅁杌㍁䑁䅙睎䅁䅁杷允䅁䅁䅍䅁䑁䅁䅷䅁䭁䕁䵫䅁䭁䉁䝧䅁䉁䅁䅁允䅁䅁䅯䅒䅙䅁杷允䅁䅁䅑䅁䑁䅁䅷䅁䭁䕁䙅䅁䭁佁䭳䅁䭁䡁䕅䅁䉁䅁䅁允䅁䅁䄴䅆䅁䑁䅅睍祁䑁䅉䅏㕁䑁䅁睍㕁䅁䅁䍄䉁䅁䅁䅂䅁䅁䅍䅄䅁䅁䅯兣䅳䅁䅯朷䅯䅁䅯兢䅑䅁䅅䅁䉁䅁䅁权䡂䅁䅁䍄䉁䅁䅁䅂䅁䅁䅍䅄䅁䅁䅯朴䅳䅁䅯䄶䅯䅁䅯䄷䅯䅁䅅䅁䉁䅁䅁权䡂䅁䅁䍄䉁䅁䅁䅂䅁䅁䅍䅄䅁䅁䅯䅦䅷䅁䅯朵䅯䅁䅯兢䅑䅁䅅䅁䉁䅁䅁权䡂䅁䅁䍄䉁䅁䅁䅂䅁䅁䅍䅄䅁䅁䅯兢䅉䅁䅯权䅁䅁䅯眯䅅䅁䅅䅁䉁䅁䅁兂敃㘷䝦穓汦睐杷允䅁䅁䅑䅁䑁䅁䅷䅁䭁䱁䵕䅁䭁佁䭙䅁䭁䥁䕕䅁䉁䅁䅁允䅁䅁䄴䅄䅁䑁䅉杌ぁ䑁䅧杍䅁䅁杷允䅁䅁䅑䅁䑁䅁䅷䅁䭁䍁䴴䅁䭁佁䭯䅁䭁䥁䕍䅁䉁䅁䅁允䅁䅁䅯睒䅁䅁杷允䅁䅁䅑䅁䑁䅁䅷䅁䭁䍁䱉䅁䭁佁䭫䅁䭁䡁䕅䅁䉁䅁䅁允䅁䅁䅕䅁䅁䅁煃啺䵁䅉䅅䅁䑁䅁䅁睁䵁䅁䅁权療睃䅁权歁杂䅁允䅁䅁䅅䅁䭁䅁䡧䅁䵁䅉䅅䅁䑁䅁䅁睁䵁䅁䅁权䕄䅄䅁权慁杂䅁允䅁䅁䅅䅁䭁䑁䜴䅁䵁䅉䅅䅁䕁䅁䅁睁䵁䅁䅁权歁兂䅁权牄权䅁权硂䅂䅁允䅁䅁䅅䅁佁䉁䅑䅁硁䑁䅅䅍㑁䑁䅧䅏㕁䑁䅑杍䅁䅁杷允䅁䅁䅑䅁䑁䅁䅷䅁䭁䅁䝙䅁䭁佁䭧䅁䭁䡁䕅䅁䉁䅁䅁允䅁䅁䄴䅄䅁䑁䅕䅍畁䑁䅧䅏䅁䅁杷允䅁䅁䅍䅁䑁䅁䅷䅁䭁䩁䙧䅁䭁䉁䜴䅁䉁䅁䅁允䅁䅁䅯公䅙䅁杷允䅁䅁䅑䅁䑁䅁䅷䅁䭁佁䙑䅁䭁佁䭫䅁䭁䝁䔸䅁䉁䅁䅁允䅁䅁䅕䅁䅁䙁㙨啁䵅䅉䅅䅁䕁䅁䅁睁䵁䅁䅁权䍂睁䅁权剁䅁䅁权⽄允䅁允䅁䅁䅅䅁佁䉁䅧䅁祁䑁䅕䅍㍁䑁䅁䅍睁䑁䅁䅍睁䑁䅁䅁䵁䅉䅅䅁䕁䅁䅁睁䵁䅁䅁权䙁䅄䅁权浄权䅁权瑂䅂䅁允䅁䅁䅅䅁䭁䕁䅣䅁䵁䅉䅅䅁䕁䅁䅁睁䵁䅁䅁权瑂䅁䅁权䉁杁䅁权䍁杁䅁允䅁䅁䅅䅁䙁佁塅䕌稸⽡䅆䍄䉁䅁䅁䅂䅁䅁䅍䅄䅁䅁䅯䄳䅕䅁䅯䄶䅯䅁䅯睢䅑䅁䅅䅁䉁䅁䅁杄䵁䅁䅁兎畁䑁䅍䅎㕁䅁䅁䍄䉁䅁䅁䅂䅁䅁䅍䅄䅁䅁䅯杂䄰䅁䅯眶䅯䅁䅯兢䅑䅁䅅䅁䉁䅁䅁权䡂䅁䅁䍄䉁䅁䅁䅂䅁䅁䅍䅄䅁䅁䅯朸䅕䅁䅯朷䅯䅁䅯䅣䅑䅁䅅䅁䉁䅁䅁兂䅁䅁䅁䙁愷䅑杷允䅁䅁䅑䅁䑁䅁䅷䅁䭁䭁䱍䅁䭁佁䭧䅁䭁䡁䔰䅁䉁䅁䅁允䅁䅁䄴䅄䅁䑁䅍杌睁䑁䅁䅏䅁䅁杷允䅁䅁䅑䅁䑁䅁䅷䅁䭁䅁䕍䅁䭁䉁䅅䅁䭁䅁䅕䅁䉁䅁䅁允䅁䅁䅯睚䅉䅁杷允䅁䅁䅑䅁䑁䅁䅷䅁䭁䍁䴰䅁䭁佁䭫䅁䭁䥁䕍䅁䉁䅁䅁允䅁䅁䅕䅁䅁佁䵃欵䵁䅉䅅䅁䕁䅁䅁睁䵁䅁䅁权呁睃䅁权湄权䅁权䙃䅂䅁允䅁䅁䅅䅁䙁䭁睒児塲睯䅖䍄䉁䅁䅁䅂䅁䅁䅍䅄䅁䅁䅯末䅁䅁䅯充䅁䅁䅯兂䅁䅁䅅䅁䉁䅁䅁杄啁䅁䅁杍睁䑁䅕兎㕁䑁䅅䅍睁䑁䅁䅁䵁䅉䅅䅁䕁䅁䅁睁䵁䅁䅁权䭂杁䅁权䕁䅁䅁权⽄允䅁允䅁䅁䅅䅁䙁䅁䅁䥁奂夶䉂䍄䉁䅁䅁䅂䅁䅁䅍䅄䅁䅁䅯兣䅕䅁䅯儷䅯䅁䅯䄷䅯䅁䅅䅁䉁䅁䅁权䡂䅁䅁䍄䉁䅁䅁䅂䅁䅁䅍䅄䅁䅁䅯杙䅕䅁䅯朵䅯䅁䅯睧䅑䅁䅅䅁䉁䅁䅁杄䵁䅁䅁免畁䑁䅉兏㕁䅁䅁䍄䉁䅁䅁䅂䅁䅁䅍䅄䅁䅁䅯杋䅳䅁䅯儶䅯䅁䅯兣䅑䅁䅅䅁䉁䅁䅁兂䅁䅁䅁䭁潮䅑杷允䅁䅁䅍䅁䑁䅁䅷䅁䭁䑁䱑䅁䭁䍁䝙䅁䉁䅁䅁允䅁䅁䄴䅄䅁䑁䅙睍畁䑁䅍免䅁䅁杷允䅁䅁䅑䅁䑁䅁䅷䅁䭁䑁䱑䅁䭁佁䬰䅁䭁䡁䕅䅁䉁䅁䅁允䅁䅁䅕教㙊塯奫啂䵁䅉䅅䅁䕁䅁䅁睁䵁䅁䅁权䕁䅂䅁权䕁䅁䅁权䙁䅁䅁允䅁䅁䅅䅁䙁䅁䅁䥁潄㕭䉬䍄䉁䅁䅁䅂䅁䅁䅍䅄䅁䅁䅯眶䅑䅁䅯眵䅯䅁䅯兦䅑䅁䅅䅁䉁䅁䅁兂㥁瑃橥䑣〳睶杷允䅁䅁䅍䅁䑁䅁䅷䅁䭁䍁䵧䅁䭁䍁䝑䅁䉁䅁䅁允䅁䅁䅯睳䄰䅁杷允䅁䅁䅑䅁䑁䅁䅷䅁䭁䑁䵧䅁䭁佁䭣䅁䭁䡁䕯䅁䉁䅁䅁允䅁䅁䅕䉵䘶ㄶ㑅う䵁䅉䅅䅁䕁䅁䅁睁䵁䅁䅁权䕁䅂䅁权剁䅁䅁权䙁䅁䅁允䅁䅁䅅䅁佁䉁䅑䅁ぁ䑁䅙杍㑁䑁䅁䅍睁䑁䅁䅍䅁䅁杷允䅁䅁䅑䅁䑁䅁䅷䅁䭁䕁䱷䅁䭁佁䭯䅁䭁䡁䕯䅁䉁䅁䅁允䅁䅁䄴䅄䅁䑁䅉杌㍁䑁䅅兏䅁䅁杷允䅁䅁䅍䅁䑁䅁䅷䅁䭁䭁乧䅁䭁䍁䝙䅁䉁䅁䅁允䅁䅁䄴权䅁䑁䅑杍畁䑁䅫䅁䵁䅉䅅䅁䕁䅁䅁睁䵁䅁䅁权佁䅄䅁权瑄权䅁权療䅂䅁允䅁䅁䅅䅁䙁䑁噈娳歮乂⽙䍄䉁䅁䅁䅂䅁䅁䅍䅄䅁䅁䅯兙䄰䅁䅯儷䅯䅁䅯䅣䅑䅁䅅䅁䉁䅁䅁兂敁灲么㠯儴䅑杷允䅁䅁䅑䅁䑁䅁䅷䅁䭁䩁䰸䅁䭁佁䭧䅁䭁䡁䕁䅁䉁䅁䅁允䅁䅁䄴䅄䅁䑁䅅䅏畁䑁䅁李䅁䅁杷允䅁䅁䅑䅁䑁䅁䅷䅁䭁乁䰸䅁䭁佁䭧䅁䭁䥁䕍䅁䉁䅁䅁允䅁䅁䄴杄䅁䑁䅉兏畁䑁䅕䅍㍁䅁䅁䍄䉁䅁䅁䅂䅁䅁䅍䅄䅁䅁䅯儱䅁䅁䅯权䅁䅁䅯䅂䅉䅁䅅䅁䉁䅁䅁兂㝂䭆䠵場副䅑杷允䅁䅁䅑䅁䑁䅁䅷䅁䭁䩁䱁䅁䭁佁䬰䅁䭁䝁䔰䅁䉁䅁䅁允䅁䅁䅕套噪扩睎樵䴸䅉䅅䅁䕁䅁䅁睁䵁䅁䅁权杁睃䅁权潄权䅁权硂䅂䅁允䅁䅁䅅䅁佁䅁䄴䅁祁䑁䅉杌ㅁ䑁䅕免䅁䅁杷允䅁䅁䅑䅁䑁䅁䅷䅁䭁䵁䵁䅁䭁佁䬴䅁䭁䝁䔸䅁䉁䅁䅁允䅁䅁䅕䅁䅁䅁祁啃䵅䅉䅅䅁䕁䅁䅁睁䵁䅁䅁权畃䅄䅁权潄权䅁权硂䅂䅁允䅁䅁䅅䅁佁䅁䅷䅁祁䍁䄴兎㉁䑁䅙䅁䵁䅉䅅䅁䕁䅁䅁睁䵁䅁䅁权䕁䅂䅁权䭁䅁䅁权䙁䅁䅁允䅁䅁䅅䅁䙁䕁䱓佢㝦剋䄱䍄䉁䅁䅁䅂䅁䅁䅍䅄䅁䅁䅯䅍䄰䅁䅯眶䅯䅁䅯睢䅑䅁䅅䅁䉁䅁䅁杄十䅁䅁兎㕁䑁䅁睍穁䑁䅁䅍㍁䅁䅁䍄䉁䅁䅁䅂䅁䅁䅍䅄䅁䅁䅯兂䅑䅁䅯䅂䅁䅁䅯兂䅁䅁䅅䅁䉁䅁䅁兂䅁䅁䅁䩏畂兑杷允䅁䅁䅑䅁䑁䅁䅷䅁䭁䭁䙯䅁䭁佁䬴䅁䭁䝁䔰䅁䉁䅁䅁允䅁䅁䅕䅁䅁䅁元唫䵁䅉䅅䅁䕁䅁䅁睁䵁䅁䅁权睄权䅁权煄权䅁权䙃䅂䅁允䅁䅁䅅䅁佁䅁䅷䅁硁䍁䄴䅍㍁䑁䅉䅁䵁䅉䅅䅁䕁䅁䅁睁䵁䅁䅁权獃䅄䅁权浄权䅁权䑃䅂䅁允䅁䅁䅅䅁佁䅁䅷䅁ぁ䍁䄴睍㑁䑁䅣䅁䵁䅉䅅䅁䑁䅁䅁睁䵁䅁䅁权䅃睃䅁权敁杂䅁允䅁䅁䅅䅁䭁䭁䝑䅁䵁䅉䅅䅁䑁䅁䅁睁䵁䅁䅁权橃兄䅁权歁杂䅁允䅁䅁䅅䅁䭁䉁䕁䅁䵁䅉䅅䅁䕁䅁䅁睁䵁䅁䅁权䙁䅂䅁权剁䅁䅁权䙁䅁䅁允䅁䅁䅅䅁佁䉁䅑䅁穁䑁䅅兎ㅁ䑁䅁䅍睁䑁䅁䅍䅁䅁杷允䅁䅁䅑䅁䑁䅁䅷䅁䭁䍁乑䅁䭁佁䭫䅁䭁䡁䕁䅁䉁䅁䅁允䅁䅁䅕䅁䅁䅁元欲䵁䅉䅅䅁䑁䅁䅁睁䵁䅁䅁权呂兄䅁权歁杂䅁允䅁䅁䅅䅁䭁䉁䕁䅁䵁䅉䅅䅁䕁䅁䅁睁䵁䅁䅁权⭄兂䅁权潄权䅁权䑃䅂䅁允䅁䅁䅅䅁佁䅁䅷䅁ㅁ䑁䅕杌穁䑁䅫䅁䵁䅉䅅䅁䕁䅁䅁睁䵁䅁䅁权剁兄䅁权瑄权䅁权㙂䅂䅁允䅁䅁䅅䅁䙁䭁䠵場啯瑲⽣䍄䉁䅁䅁睁䅁䅁䅍䅄䅁䅁䅯䅺䅕䅁䅯杊䅙䅁䅅䅁䉁䅁䅁杄䵁䅁䅁兎硁䍁䄴睍硁䅁䅁䍄䉁䅁䅁䅂䅁䅁䅍䅄䅁䅁䅯村䅉䅁䅯充䅁䅁䅯兂䅁䅁䅅䅁䉁䅁䅁杄十䅁䅁䅎㍁䑁䅫䅍睁䑁䅁䅍睁䅁䅁䍄䉁䅁䅁䅂䅁䅁䅍䅄䅁䅁䅯兦䄰䅁䅯儷䅯䅁䅯兣䅑䅁䅅䅁䉁䅁䅁兂䙄䱉祂䩡㝈睐杷允䅁䅁䅑䅁䑁䅁䅷䅁䭁䍁䑁䅁䭁䅁䅯䅁䭁䅁䅕䅁䉁䅁䅁允䅁䅁䅕浚浚浚浚䕁䵁䅉䅅䅁䕁䅁䅁睁䵁䅁䅁权㕃睃䅁权畄权䅁权睂䅂䅁允䅁䅁䅅䅁䙁䅁䅁䅁䅂㥗䅰䍄䉁䅁䅁䅂䅁䅁䅍䅄䅁䅁䅯睷䅕䅁䅯朵䅯䅁䅯睢䅑䅁䅅䅁䉁䅁䅁杄䵁䅁䅁杍畁䑁䅕兎㉁䅁䅁䍄䉁䅁䅁䅂䅁䅁䅍䅄䅁䅁䅯具䅳䅁䅯朵䅯䅁䅯䄷䅯䅁䅅䅁䉁䅁䅁权䡂䅁䅁䍄䉁䅁䅁䅂䅁䅁䅍䅄䅁䅁䅯督䅷䅁䅯朵䅯䅁䅯全䅑䅁䅅䅁䉁䅁䅁杄䵁䅁䅁杍畁䑁䅍兎硁䅁䅁䍄䉁䅁䅁䅂䅁䅁䅍䅄䅁䅁䅯材䅷䅁䅯眶䅯䅁䅯兣䅑䅁䅅䅁䉁䅁䅁杄十䅁䅁睍㉁䑁䅫兎㕁䑁䅍睎㍁䅁䅁䍄䉁䅁䅁䅂䅁䅁䅍䅄䅁䅁䅯眯䅷䅁䅯眶䅯䅁䅯兢䅑䅁䅅䅁䉁䅁䅁权䡂䅁䅁䍄䉁䅁䅁䅂䅁䅁䅍䅄䅁䅁䅯䅅䄰䅁䅯朶䅯䅁䅯䅣䅑䅁䅅䅁䉁䅁䅁杄䵁䅁䅁免畁䑁䅁兏ㅁ䅁䅁䍄䉁䅁䅁䅂䅁䅁䅍䅄䅁䅁䅯儫䅁䅁䅯允䅉䅁䅯杁䅉䅁䅅䅁䉁䅁䅁兂睁䑯捧唫湲䅑杷允䅁䅁䅑䅁䑁䅁䅷䅁䭁䍁䑉䅁䭁䅁䅑䅁䭁䅁䅕䅁䉁䅁䅁允䅁䅁䅕䅁䅁䉧ㅭ䕣䵅䅉䅅䅁䕁䅁䅁睁䵁䅁䅁权乁睃䅁权畄权䅁权獄权䅁允䅁䅁䅅䅁䭁䕁䅣䅁䵁䅉䅅䅁䕁䅁䅁睁䵁䅁䅁权扃䅂䅁权煄权䅁权睂䅂䅁允䅁䅁䅅䅁佁䅁䅷䅁睁䍁䄴睎硁䑁䅕䅁䵁䅉䅅䅁䕁䅁䅁睁䵁䅁䅁权浃睃䅁权牄权䅁权硂䅂䅁允䅁䅁䅅䅁佁䉁䅉䅁穁䑁䅫睎ㅁ䑁䅍免穁䑁䅧䅁䵁䅉䅅䅁䕁䅁䅁睁䵁䅁䅁权十䅄䅁权畄权䅁权䑃䅂䅁允䅁䅁䅅䅁䙁䅁䅁䅁杁敉䅮䍄䉁䅁䅁䅂䅁䅁䅍䅄䅁䅁䅯䄫䅕䅁䅯䄶䅯䅁䅯兢䅑䅁䅅䅁䉁䅁䅁权䡂䅁䅁䍄䉁䅁䅁䅂䅁䅁䅍䅄䅁䅁䅯元䄰䅁䅯䄶䅯䅁䅯兢䅑䅁䅅䅁䉁䅁䅁权䡂䅁䅁䍄䉁䅁䅁睁䅁䅁䅍䅄䅁䅁䅯睚䅳䅁䅯杊䅙䅁䅅䅁䉁䅁䅁杄䵁䅁䅁䅏㍁䍁䄴䅍ㅁ䅁䅁䍄䉁䅁䅁睁䅁䅁䅍䅄䅁䅁䅯兆䄰䅁䅯䅈䅙䅁䅅䅁䉁䅁䅁权牁杂䅁䍄䉁䅁䅁䅂䅁䅁䅍䅄䅁䅁䅯杯䅍䅁䅯䅂䅁䅁䅯眯䅅䅁䅅䅁䉁䅁䅁兂䅁䅁䅃噎䥒兑杷允䅁䅁䅍䅁䑁䅁䅷䅁䭁䅁䱍䅁䭁䉁䝷䅁䉁䅁䅁允䅁䅁䅯䅤䅙䅁杷允䅁䅁䅑䅁䑁䅁䅷䅁䭁䵁䍧䅁䭁䉁䅅䅁䭁䅁䅕䅁䉁䅁䅁允䅁䅁䄴杆䅁䑁䅅免ㅁ䑁䅫䅍睁䑁䅁䅍睁䑁䅁䅁䵁䅉䅅䅁䕁䅁䅁睁䵁䅁䅁权摃䅂䅁权灄权䅁权瑂䅂䅁允䅁䅁䅅䅁䙁䅁䅁䅁权智䄱䍄䉁䅁䅁䅂䅁䅁䅍䅄䅁䅁䅯䅘䅷䅁䅯儶䅯䅁䅯来䅑䅁䅅䅁䉁䅁䅁兂䅁䅁䅁䅷夳䅑杷允䅁䅁䅑䅁䑁䅁䅷䅁䭁䕁䑙䅁䭁䅁䅯䅁䭁偁䈸䅁䉁䅁䅁允䅁䅁䅕倹唳佥浫い䵁䅉䅅䅁䕁䅁䅁睁䵁䅁䅁权䭄兄䅁权瑄权䅁权療䅂䅁允䅁䅁䅅䅁䙁䵁䴳䵺䵺偺⽁䍄䉁䅁䅁䅂䅁䅁䅍䅄䅁䅁䅯公䅕䅁䅯眶䅯䅁䅯来䅑䅁䅅䅁䉁䅁䅁杄十䅁䅁免硁䑁䅕兏㍁䑁䅙兎㑁䅁䅁䍄䉁䅁䅁䅂䅁䅁䅍䅄䅁䅁䅯眳䅕䅁䅯朷䅯䅁䅯全䅑䅁䅅䅁䉁䅁䅁兂䅁䅁䅁䰸䕧兑杷允䅁䅁䅑䅁䑁䅁䅷䅁䭁䵁䍧䅁䭁䅁䅯䅁䭁䅁䅕䅁䉁䅁䅁允䅁䅁䅕䑗ね䡹⭡啃䵁䅉䅅䅁䕁䅁䅁睁䵁䅁䅁权摂睃䅁权湄权䅁权獄权䅁允䅁䅁䅅䅁䭁䕁䅣䅁䵁䅉䅅䅁䕁䅁䅁睁䵁䅁䅁权獃睁䅁权剁䅁䅁权䙁䅁䅁允䅁䅁䅅䅁佁䉁䅑䅁ㅁ䑁䅑䅏㍁䑁䅍䅍睁䑁䅁䅍䅁䅁杷允䅁䅁䅑䅁䑁䅁䅷䅁䭁偁䱯䅁䭁佁䭙䅁䭁䡁䕅䅁䉁䅁䅁允䅁䅁䄴䅄䅁䑁䅅杌穁䑁䅕李䅁䅁杷允䅁䅁䅍䅁䑁䅁䅷䅁䭁䑁䙧䅁䭁䉁䝧䅁䉁䅁䅁允䅁䅁䅯兇䅙䅁杷允䅁䅁䅑䅁䑁䅁䅷䅁䭁䱁䵯䅁䭁佁䭧䅁䭁䡁䕅䅁䉁䅁䅁允䅁䅁䄴杄䅁䑁䅅杍畁䑁䅣杍㍁䅁䅁䍄䉁䅁䅁䅂䅁䅁䅍䅄䅁䅁䅯䅲䅍䅁䅯权䅁䅁䅯兂䅁䅁䅅䅁䉁䅁䅁兂⽂牡へ硫㙪睐杷允䅁䅁䅑䅁䑁䅁䅷䅁䭁䵁䱫䅁䭁佁䭯䅁䭁䥁䕕䅁䉁䅁䅁允䅁䅁䅯睒䅁䅁杷允䅁䅁䅑䅁䑁䅁䅷䅁䭁䩁䕯䅁䭁佁䬰䅁䭁䥁䕕䅁䉁䅁䅁允䅁䅁䅕䡰㥁瑃橥䐴䴸䅉䅅䅁䕁䅁䅁睁䵁䅁䅁权獁䅄䅁权灄权䅁权硂䅂䅁允䅁䅁䅅䅁䙁䅁䅁䅁䅁䱳䄱䍄䉁䅁䅁䅂䅁䅁䅍䅄䅁䅁䅯䅨䅉䅁䅯䅂䅁䅁䅯兂䅁䅁䅅䅁䉁䅁䅁兂䅁䅁䅁琰睴兑杷允䅁䅁䅍䅁䑁䅁䅷䅁䭁䱁䵉䅁䭁䉁䝷䅁䉁䅁䅁允䅁䅁䅯睒䅙䅁杷允䅁䅁䅑䅁䑁䅁䅷䅁䭁䝁䑷䅁䭁䅁䅯䅁䭁偁䈸䅁䉁䅁䅁允䅁䅁䅕䑗ね䡹⭡稵䴸䅉䅅䅁䕁䅁䅁睁䵁䅁䅁权乃兄䅁权牄权䅁权瑂䅂䅁允䅁䅁䅅䅁䭁䕁䅣䅁䵁䅉䅅䅁䑁䅁䅁睁䵁䅁䅁权⭁䅄䅁权捁杂䅁允䅁䅁䅅䅁䭁䍁䝯䅁䵁䅉䅅䅁䕁䅁䅁睁䵁䅁䅁权䍁䅄䅁权畄权䅁权䑃䅂䅁允䅁䅁䅅䅁䙁䅁䅁䅁睄晇䅔䍄䉁䅁䅁䅂䅁䅁䅍䅄䅁䅁䅯杇䅁䅁䅯䅂䅁䅁䅯䅂䅉䅁䅅䅁䉁䅁䅁兂䅁䅁䅁䑴䵓兑杷允䅁䅁䅍䅁䑁䅁䅷䅁䭁䉁久䅁䭁䍁䝑䅁䉁䅁䅁允䅁䅁䅯杺䄴䅁杷允䅁䅁䅑䅁䑁䅁䅷䅁䭁䝁䑣䅁䭁䉁䅅䅁䭁䅁䅕䅁䉁䅁䅁允䅁䅁䄴杅䅁䑁䅕睎穁䑁䅕䅍睁䑁䅁䅍䅁䅁杷允䅁䅁䅑䅁䑁䅁䅷䅁䭁䑁䙉䅁䭁佁䬰䅁䭁䝁䔸䅁䉁䅁䅁允䅁䅁䅕卨剂杵噹稷䴸䅉䅅䅁䕁䅁䅁睁䵁䅁䅁权佁睃䅁权潄权䅁权䑃䅂䅁允䅁䅁䅅䅁佁䅁䄴䅁㉁䑁䅅杌㑁䑁䅍免䅁䅁杷允䅁䅁䅑䅁䑁䅁䅷䅁䭁佁临䅁䭁佁䭯䅁䭁䝁䔸䅁䉁䅁䅁允䅁䅁䄴䅄䅁䑁䅁杌睁䑁䅫兏䅁䅁杷允䅁䅁䅍䅁䑁䅁䅷䅁䭁䩁䔰䅁䭁䉁䜴䅁䉁䅁䅁允䅁䅁䅯䅎䅙䅁杷允䅁䅁䅍䅁䑁䅁䅷䅁䭁䕁䵷䅁䭁䉁䝷䅁䉁䅁䅁允䅁䅁䅯䅈䅣䅁杷允䅁䅁䅑䅁䑁䅁䅷䅁䭁䉁䄸䅁䭁䅁䅑䅁䭁䅁䅕䅁䉁䅁䅁允䅁䅁䅕䅁䅁䕁特啓䵅䅉䅅䅁䕁䅁䅁睁䵁䅁䅁权扁兂䅁权牄权䅁权䙃䅂䅁允䅁䅁䅅䅁佁䉁䅑䅁祁䑁䅁䅏ㅁ䑁䅣兎ぁ䑁䅣兏䅁䅁杷允䅁䅁䅑䅁䑁䅁䅷䅁䭁䑁䙷䅁䭁佁䭣䅁䭁䡁䔰䅁䉁䅁䅁允䅁䅁䅕䭃捷浗㝑稫䴸䅉䅅䅁䕁䅁䅁睁䵁䅁䅁权佄睃䅁权煄权䅁权獄权䅁允䅁䅁䅅䅁䭁䕁䅣䅁䵁䅉䅅䅁䕁䅁䅁睁䵁䅁䅁权㍁睁䅁权䭁䅁䅁权⽄允䅁允䅁䅁䅅䅁䙁䥁牘払敧剂䅚䍄䉁䅁䅁䅂䅁䅁䅍䅄䅁䅁䅯朹䅑䅁䅯眶䅯䅁䅯全䅑䅁䅅䅁䉁䅁䅁杄十䅁䅁睍穁䑁䅍睍穁䑁䅍免ぁ䅁䅁䍄䉁䅁䅁䅂䅁䅁䅍䅄䅁䅁䅯睚䅍䅁䅯权䅁䅁䅯兂䅁䅁䅅䅁䉁䅁䅁兂䡃瑆佮㔹ㅍ䅑杷允䅁䅁䅑䅁䑁䅁䅷䅁䭁䭁䴰䅁䭁佁䭯䅁䭁䡁䕯䅁䉁䅁䅁允䅁䅁䄴䅄䅁䑁䅁杌祁䑁䅧兏䅁䅁杷允䅁䅁䅑䅁䑁䅁䅷䅁䭁䭁䑕䅁䭁䉁䅅䅁䭁䅁䅕䅁䉁䅁䅁允䅁䅁䄴䅆䅁䑁䅉睍祁䑁䅉䅍睁䑁䅁䅍睁䅁䅁䍄䉁䅁䅁䅂䅁䅁䅍䅄䅁䅁䅯杢䅳䅁䅯朶䅯䅁䅯全䅑䅁䅅䅁䉁䅁䅁杄䵁䅁䅁免畁䑁䅣杍㉁䅁䅁䍄䉁䅁䅁䅂䅁䅁䅍䅄䅁䅁䅯眰䅳䅁䅯儶䅯䅁䅯睧䅑䅁䅅䅁䉁䅁䅁兂䅁䅁䅁䭑睄䅷杷允䅁䅁䅑䅁䑁䅁䅷䅁䭁䡁丰䅁䭁䉁䜸䅁䭁䍁䝁䅁䉁䅁䅁允䅁䅁䅯杦䄰䅁杷允䅁䅁䅑䅁䑁䅁䅷䅁䭁乁䌴䅁䭁䅁䅯䅁䭁偁䈸䅁䉁䅁䅁允䅁䅁䅕㉩湺㘫确商䵁䅉䅅䅁䕁䅁䅁睁䵁䅁䅁权坁杁䅁权䭁䅁䅁权⽄允䅁允䅁䅁䅅䅁䙁䥁䉬余兘桉䅢䍄䉁䅁䅁䅂䅁䅁䅍䅄䅁䅁䅯杰䄰䅁䅯朶䅯䅁䅯睧䅑䅁䅅䅁䉁䅁䅁杄䵁䅁䅁䅍畁䑁䅍兎硁䅁䅁䍄䉁䅁䅁䅂䅁䅁䅍䅄䅁䅁䅯兰䅍䅁䅯权䅁䅁䅯兂䅁䅁䅅䅁䉁䅁䅁兂婄発呤礴楕䅑杷允䅁䅁䅑䅁䑁䅁䅷䅁䭁䙁䰰䅁䭁佁䭙䅁䭁䡁䕯䅁䉁䅁䅁允䅁䅁䄴杄䅁䑁䅫兎畁䑁䅣兏㍁䅁䅁䍄䉁䅁䅁睁䅁䅁䅍䅄䅁䅁䅯䅱䅷䅁䅯䅊䅙䅁䅅䅁䉁䅁䅁权允䅂䅁䍄䉁䅁䅁䅂䅁䅁䅍䅄䅁䅁䅯兘䅕䅁䅯眶䅯䅁䅯来䅑䅁䅅䅁䉁䅁䅁杄啁䅁䅁䅏㉁䑁䅣䅏睁䑁䅁䅍睁䑁䅁䅁䵁䅉䅅䅁䕁䅁䅁睁䵁䅁䅁权䝃䅄䅁权牄权䅁权㙂䅂䅁允䅁䅁䅅䅁佁䉁䅉䅁ぁ䑁䅉兏ㅁ䑁䅫杍ぁ䑁䅫䅁䵁䅉䅅䅁䕁䅁䅁睁䵁䅁䅁权䵁睁䅁权剁䅁䅁权⽄允䅁允䅁䅁䅅䅁佁䉁䅑䅁硁䑁䅕睍硁䑁䅍䅎㍁䑁䅕䅎䅁䅁杷允䅁䅁䅑䅁䑁䅁䅷䅁䭁䉁䰰䅁䭁佁䭧䅁䭁䥁䕕䅁䉁䅁䅁允䅁䅁䅯睒䅁䅁杷允䅁䅁䅑䅁䑁䅁䅷䅁䭁䍁䍳䅁䭁䉁䅅䅁䭁䅁䅕䅁䉁䅁䅁允䅁䅁䄴䅆䅁䑁䅉䅎㕁䑁䅅䅍睁䑁䅁䅍睁䅁䅁䍄䉁䅁䅁䅂䅁䅁䅍䅄䅁䅁䅯䅥䅕䅁䅯眶䅯䅁䅯睢䅑䅁䅅䅁䉁䅁䅁杄十䅁䅁李睁䑁䅑䅎ぁ䑁䅉䅎㉁䅁䅁䍄䉁䅁䅁䅂䅁䅁䅍䅄䅁䅁䅯充䅙䅁䅯眵䅯䅁䅯䅣䅑䅁䅅䅁䉁䅁䅁兂穁積積㝍敍䅑杷允䅁䅁䅑䅁䑁䅁䅷䅁䭁䱁䵣䅁䭁佁䬴䅁䭁䡁䕅䅁䉁䅁䅁允䅁䅁䅕䅁䅁䕁㥃ぁ䵅䅉䅅䅁䕁䅁䅁睁䵁䅁䅁权橃杁䅁权剁䅁䅁权䙁䅁䅁允䅁䅁䅅䅁佁䉁䅙䅁硁䑁䅍睍硁䑁䅫李穁䑁䅁䅍睁䅁䅁䍄䉁䅁䅁䅂䅁䅁䅍䅄䅁䅁䅯眶䅕䅁䅯儷䅯䅁䅯兢䅑䅁䅅䅁䉁䅁䅁兂獄払敧敨䡳䅑杷允䅁䅁䅑䅁䑁䅁䅷䅁䭁佁䔴䅁䭁佁䭳䅁䭁䡁䕯䅁䉁䅁䅁允䅁䅁䄴杅䅁䑁䅕兏ㅁ䑁䅕杍睁䑁䅁䅍䅁䅁杷允䅁䅁䅑䅁䑁䅁䅷䅁䭁偁䭣䅁䭁佁䭯䅁䭁䝁䔰䅁䉁䅁䅁允䅁䅁䅯睒䅁䅁杷允䅁䅁䅑䅁䑁䅁䅷䅁䭁乁䕫䅁䭁佁䭙䅁䭁䥁䕕䅁䉁䅁䅁允䅁䅁䄴权䅁䑁䅍杌㑁䑁䅫䅁䵁䅉䅅䅁䕁䅁䅁睁䵁䅁䅁权ㅄ䅄䅁权瑄权䅁权㥂䅂䅁允䅁䅁䅅䅁䙁䅁䡔刯卫癌⽷䍄䉁䅁䅁䅂䅁䅁䅍䅄䅁䅁䅯免䅉䅁䅯充䅁䅁䅯兂䅁䅁䅅䅁䉁䅁䅁杄啁䅁䅁睍ㅁ䑁䅍兎睁䑁䅁䅍睁䑁䅁䅁䵁䅉䅅䅁䕁䅁䅁睁䵁䅁䅁权⭄睃䅁权牄权䅁权䙃䅂䅁允䅁䅁䅅䅁佁䉁䅉䅁穁䑁䅅免㕁䑁䅑䅏㉁䑁䅣䅁䵁䅉䅅䅁䕁䅁䅁睁䵁䅁䅁权兂䅄䅁权灄权䅁权䑃䅂䅁允䅁䅁䅅䅁䙁䅁䅁䅁杁⭺䅊䍄䉁䅁䅁䅂䅁䅁䅍䅄䅁䅁䅯睤䅷䅁䅯䄶䅯䅁䅯䅣䅑䅁䅅䅁䉁䅁䅁杄佁䅁䅁免睁䍁䄴睍祁䑁䅕䅁䵁䅉䅅䅁䕁䅁䅁睁䵁䅁䅁权湁杁䅁权剁䅁䅁权⽄允䅁允䅁䅁䅅䅁佁䉁䅑䅁祁䑁䅧兏㑁䑁䅉䅎睁䑁䅁䅍䅁䅁杷允䅁䅁䅑䅁䑁䅁䅷䅁䭁乁䰰䅁䭁佁䭣䅁䭁䡁䕅䅁䉁䅁䅁允䅁䅁䅕睙啅㜫牶䕇䵁䅉䅅䅁䕁䅁䅁睁䵁䅁䅁权汃䅄䅁权畄权䅁权㥂䅂䅁允䅁䅁䅅䅁䙁䅁䅁䅁䅁⽪䅚䍄䉁䅁䅁䅂䅁䅁䅍䅄䅁䅁䅯兯䅳䅁䅯朶䅯䅁䅯兣䅑䅁䅅䅁䉁䅁䅁杄䵁䅁䅁免畁䑁䅁䅏祁䅁䅁䍄䉁䅁䅁䅂䅁䅁䅍䅄䅁䅁䅯杗䅳䅁䅯朵䅯䅁䅯睧䅑䅁䅅䅁䉁䅁䅁杄䭁䅁䅁杍畁䑁䅧免䅁䅁杷允䅁䅁䅑䅁䑁䅁䅷䅁䭁䙁䙧䅁䭁佁䭣䅁䭁䥁䕕䅁䉁䅁䅁允䅁䅁䅕䡰㥁瑃橥䕆䵁䅉䅅䅁䕁䅁䅁睁䵁䅁䅁权㍃睃䅁权浄权䅁权睂䅂䅁允䅁䅁䅅䅁佁䅁䅷䅁硁䍁䄴免穁䑁䅅䅁䵁䅉䅅䅁䕁䅁䅁睁䵁䅁䅁权扂睁䅁权䕁䅁䅁权⽄允䅁允䅁䅁䅅䅁䙁䅁䅁䅁婁坡䉒䍄䉁䅁䅁䅂䅁䅁䅍䅄䅁䅁䅯公䅕䅁䅯眵䅯䅁䅯䅣䅑䅁䅅䅁䉁䅁䅁兂祃敮渫歸䝳䅑杷允䅁䅁䅑䅁䑁䅁䅷䅁䭁䭁䵷䅁䭁佁䬴䅁䭁䝁䔰䅁䉁䅁䅁允䅁䅁䅕䅁䅁䕁摃䔶䵁䅉䅅䅁䑁䅁䅁睁䵁䅁䅁权㙁兄䅁权奁杂䅁允䅁䅁䅅䅁䭁䕁䝑䅁䵁䅉䅅䅁䕁䅁䅁睁䵁䅁䅁权㙃䅂䅁权煄权䅁权獄权䅁允䅁䅁䅅䅁䭁䕁䅣䅁䵁䅉䅅䅁䕁䅁䅁睁䵁䅁䅁权呄䅂䅁权湄权䅁权㥂䅂䅁允䅁䅁䅅䅁䙁䙁げ䝵䄫㥦⽅䍄䉁䅁䅁䅂䅁䅁䅍䅄䅁䅁䅯朷䅍䅁䅯䅂䅁䅁䅯兂䅁䅁䅅䅁䉁䅁䅁兂䅁䅁䅁匳㔸兑杷允䅁䅁䅑䅁䑁䅁䅷䅁䭁䱁䕙䅁䭁佁䭳䅁䭁䥁䕍䅁䉁䅁䅁允䅁䅁䄴杅䅁䑁䅙兏穁䑁䅍杍硁䑁䅙李䅁䅁杷允䅁䅁䅑䅁䑁䅁䅷䅁䭁䑁䱁䅁䭁佁䭣䅁䭁䡁䕅䅁䉁䅁䅁允䅁䅁䅕啩杆搵楁稲䴸䅉䅅䅁䕁䅁䅁睁䵁䅁䅁权橄䅄䅁权晁杂䅁权杁杂䅁允䅁䅁䅅䅁䭁䉁䩫䅁䵁䅉䅅䅁䕁䅁䅁睁䵁䅁䅁权䕄允䅁权䭁䅁䅁权䙁䅁䅁允䅁䅁䅅䅁䙁䝁㝑〳丫硬䅨䍄䉁䅁䅁䅂䅁䅁䅍䅄䅁䅁䅯朷䅍䅁䅯充䅁䅁䅯兂䅁䅁䅅䅁䉁䅁䅁杄啁䅁䅁睍祁䑁䅫免睁䑁䅑䅍睁䑁䅁䅁䵁䅉䅅䅁䕁䅁䅁睁䵁䅁䅁权䕂睁䅁权䕁䅁䅁权⽄允䅁允䅁䅁䅅䅁䙁䅁䅁䕁灃浪䉬䍄䉁䅁䅁䅂䅁䅁䅍䅄䅁䅁䅯杗䅷䅁䅯儶䅯䅁䅯兦䅑䅁䅅䅁䉁䅁䅁兂䅁䅁䅁䕯灺䅑杷允䅁䅁䅑䅁䑁䅁䅷䅁䭁䥁䵑䅁䭁佁䭳䅁䭁䥁䕍䅁䉁䅁䅁允䅁䅁䄴杅䅁䑁䅉杍祁䑁䅅䅍睁䑁䅁䅍䅁䅁杷允䅁䅁䅑䅁䑁䅁䅷䅁䭁䭁䕳䅁䭁佁䭧䅁䭁䝁䔸䅁䉁䅁䅁允䅁䅁䄴杄䅁䑁䅉䅍畁䑁䅅睍ぁ䅁䅁䍄䉁䅁䅁䅂䅁䅁䅍䅄䅁䅁䅯先䅕䅁䅯眵䅯䅁䅯全䅑䅁䅅䅁䉁䅁䅁兂⭄䠱灪牊奅䅑杷允䅁䅁䅑䅁䑁䅁䅷䅁䭁䭁䵣䅁䭁佁䬰䅁䭁䡁䔰䅁䉁䅁䅁允䅁䅁䅕浗㝑〳丫稸䴸䅉䅅䅁䕁䅁䅁睁䵁䅁䅁权獃䅄䅁权湄权䅁权睂䅂䅁允䅁䅁䅅䅁䙁䍁硣䭃捷癗⽁䍄䉁䅁䅁䅂䅁䅁䅍䅄䅁䅁䅯䅡䄰䅁䅯儷䅯䅁䅯兣䅑䅁䅅䅁䉁䅁䅁兂潂⭫と瑒ㅵ睐杷允䅁䅁䅑䅁䑁䅁䅷䅁䭁䉁䌸䅁䭁䅁䅑䅁䭁偁䈸䅁䉁䅁䅁允䅁䅁䅕䅁䅁䵁塥こ䵅䅉䅅䅁䕁䅁䅁睁䵁䅁䅁权睄兂䅁权浄权䅁权䙃䅂䅁允䅁䅁䅅䅁佁䅁䅷䅁硁䍁䄴䅍睁䑁䅉䅁䵁䅉䅅䅁䕁䅁䅁睁䵁䅁䅁权奄睃䅁权煄权䅁权㙂䅂䅁允䅁䅁䅅䅁佁䅁䅷䅁睁䍁䄴兎㍁䑁䅙䅁䵁䅉䅅䅁䕁䅁䅁睁䵁䅁䅁权㥃允䅁权剁䅁䅁权䙁䅁䅁允䅁䅁䅅䅁佁䉁䅑䅁㉁䑁䅁兎㑁䑁䅁䅍睁䑁䅁䅍䅁䅁杷允䅁䅁䅑䅁䑁䅁䅷䅁䭁䝁乕䅁䭁佁䭙䅁䭁䡁䔰䅁䉁䅁䅁允䅁䅁䄴䅄䅁䑁䅉杌祁䑁䅫睍䅁䅁杷允䅁䅁䅑䅁䑁䅁䅷䅁䭁佁䘴䅁䭁佁䬴䅁䭁䡁䔰䅁䉁䅁䅁允䅁䅁䅕䅁䅁䭁䕃歁䵅䅉䅅䅁䕁䅁䅁睁䵁䅁䅁权歁睃䅁权灄权䅁权㙂䅂䅁允䅁䅁䅅䅁䙁䅁䅁䅁䅃乌䅬䍄䉁䅁䅁䅂䅁䅁䅍䅄䅁䅁䅯䅰䅳䅁䅯朵䅯䅁䅯兦䅑䅁䅅䅁䉁䅁䅁杄䵁䅁䅁李畁䑁䅉睎硁䅁䅁䍄䉁䅁䅁䅂䅁䅁䅍䅄䅁䅁䅯兪䅕䅁䅯儶䅯䅁䅯全䅑䅁䅅䅁䉁䅁䅁兂䅁䅁䅁䉁楔䅑杷允䅁䅁䅑䅁䑁䅁䅷䅁䭁䝁䱧䅁䭁佁䭙䅁䭁䝁䔰䅁䉁䅁䅁允䅁䅁䅯睒䅁䅁杷允䅁䅁䅑䅁䑁䅁䅷䅁䭁偁义䅁䭁佁䭳䅁䭁䥁䕍䅁䉁䅁䅁允䅁䅁䄴杅䅁䑁䅍䅍祁䑁䅁䅍睁䑁䅁䅍䅁䅁杷允䅁䅁䅍䅁䑁䅁䅷䅁䭁䝁䱍䅁䭁䉁䝧䅁䉁䅁䅁允䅁䅁䅯杓䅙䅁杷允䅁䅁䅑䅁䑁䅁䅷䅁䭁䥁乁䅁䭁佁䭧䅁䭁䥁䕕䅁䉁䅁䅁允䅁䅁䄴䅄䅁䑁䅅杌穁䑁䅙䅎䅁䅁杷允䅁䅁䅑䅁䑁䅁䅷䅁䭁乁䐸䅁䭁䅁䅯䅁䭁䅁䅕䅁䉁䅁䅁允䅁䅁䅕敨剴䉵䘵䕉䵁䅉䅅䅁䕁䅁䅁睁䵁䅁䅁权乃睃䅁权牄权䅁权䙃䅂䅁允䅁䅁䅅䅁佁䉁䅉䅁祁䑁䅫睍㍁䑁䅕睍㑁䑁䅧䅁䵁䅉䅅䅁䕁䅁䅁睁䵁䅁䅁权㡂睃䅁权浄权䅁权㥂䅂䅁允䅁䅁䅅䅁佁䅁䅷䅁硁䍁䄴李㍁䑁䅫䅁䵁䅉䅅䅁䕁䅁䅁睁䵁䅁䅁权硁杁䅁权剁䅁䅁权⽄允䅁允䅁䅁䅅䅁佁䉁䅑䅁穁䑁䅙免祁䑁䅕䅍睁䑁䅁䅍䅁䅁杷允䅁䅁䅑䅁䑁䅁䅷䅁䭁䝁䑧䅁䭁䉁䅅䅁䭁䅁䅕䅁䉁䅁䅁允䅁䅁䄴䅆䅁䑁䅧李睁䑁䅁䅍睁䑁䅁䅍睁䅁䅁䍄䉁䅁䅁䅂䅁䅁䅍䅄䅁䅁䅯䅍䄰䅁䅯儷䅯䅁䅯兦䅑䅁䅅䅁䉁䅁䅁兂䡂ㅭ獕⭋桢睐杷允䅁䅁䅍䅁䑁䅁䅷䅁䭁䱁䕁䅁䭁䉁䜴䅁䉁䅁䅁允䅁䅁䅯杍䅙䅁杷允䅁䅁䅍䅁䑁䅁䅷䅁䭁䍁䱑䅁䭁䍁䝑䅁䉁䅁䅁允䅁䅁䅯睗䅯䅁杷允䅁䅁䅑䅁䑁䅁䅷䅁䭁䙁䱉䅁䭁佁䬰䅁䭁䥁䕕䅁䉁䅁䅁允䅁䅁䅕搵楁⼲⭬樵䴸䅉䅅䅁䕁䅁䅁睁䵁䅁䅁权䍄杁䅁权䭁䅁䅁权⽄允䅁允䅁䅁䅅䅁䙁偁灹搸乊杙䄱䍄䉁䅁䅁䅂䅁䅁䅍䅄䅁䅁䅯睡䅳䅁䅯朵䅯䅁䅯来䅑䅁䅅䅁䉁䅁䅁杄䵁䅁䅁免畁䑁䅧睎穁䅁䅁䍄䉁䅁䅁䅂䅁䅁䅍䅄䅁䅁䅯兑䄰䅁䅯朶䅯䅁䅯兦䅑䅁䅅䅁䉁䅁䅁杄䵁䅁䅁䅍畁䑁䅉䅍㍁䅁䅁䍄䉁䅁䅁䅂䅁䅁䅍䅄䅁䅁䅯睮䄰䅁䅯朶䅯䅁䅯睧䅑䅁䅅䅁䉁䅁䅁杄䵁䅁䅁䅍畁䑁䅑䅎ぁ䅁䅁䍄䉁䅁䅁睁䅁䅁䅍䅄䅁䅁䅯䅉䄰䅁䅯䅈䅙䅁䅅䅁䉁䅁䅁权煁杂䅁䍄䉁䅁䅁䅂䅁䅁䅍䅄䅁䅁䅯䅹䅅䅁䅯允䅉䅁䅯睁䅉䅁䅅䅁䉁䅁䅁兂摁䥗儶塯汘䅑杷允䅁䅁䅑䅁䑁䅁䅷䅁䭁䕁乳䅁䭁佁䭣䅁䭁䝁䔰䅁䉁䅁䅁允䅁䅁䅯睒䅁䅁杷允䅁䅁䅑䅁䑁䅁䅷䅁䭁偁䑧䅁䭁䉁䅅䅁䭁䅁䅕䅁䉁䅁䅁允䅁䅁䄴杅䅁䑁䅙䅏㍁䑁䅅䅍睁䑁䅁䅍䅁䅁杷允䅁䅁䅑䅁䑁䅁䅷䅁䭁䑁䱙䅁䭁佁䭳䅁䭁佁䭷䅁䉁䅁䅁允䅁䅁䅯睒䅁䅁杷允䅁䅁䅑䅁䑁䅁䅷䅁䭁佁䵑䅁䭁佁䬰䅁䭁䝁䔰䅁䉁䅁䅁允䅁䅁䅯睒䅁䅁杷允䅁䅁䅍䅁䑁䅁䅷䅁䭁佁䱍䅁䭁䉁䜴䅁䉁䅁䅁允䅁䅁䅯䅎䅙䅁杷允䅁䅁䅑䅁䑁䅁䅷䅁䭁䥁䱅䅁䭁佁䭫䅁䭁䡁䕯䅁䉁䅁䅁允䅁䅁䅕䅁䅁䥁晁䔲䵁䅉䅅䅁䕁䅁䅁睁䵁䅁䅁权㍂䅄䅁权灄权䅁权獄权䅁允䅁䅁䅅䅁䭁䕁䅣䅁䵁䅉䅅䅁䕁䅁䅁睁䵁䅁䅁权䅄杁䅁权剁䅁䅁权⽄允䅁允䅁䅁䅅䅁佁䉁䅙䅁硁䑁䅍杍穁䑁䅁䅍睁䑁䅁䅍睁䅁䅁䍄䉁䅁䅁䅂䅁䅁䅍䅄䅁䅁䅯䄳䅕䅁䅯䄶䅯䅁䅯兣䅑䅁䅅䅁䉁䅁䅁杄䵁䅁䅁䅎畁䑁䅧兎㑁䅁䅁䍄䉁䅁䅁䅂䅁䅁䅍䅄䅁䅁䅯杚䅷䅁䅯儷䅯䅁䅯䄷䅯䅁䅅䅁䉁䅁䅁权䡂䅁䅁䍄䉁䅁䅁䅂䅁䅁䅍䅄䅁䅁䅯其䅑䅁䅯朷䅯䅁䅯䄷䅯䅁䅅䅁䉁䅁䅁权䡂䅁䅁䍄䉁䅁䅁䅂䅁䅁䅍䅄䅁䅁䅯杉䅍䅁䅯权䅁䅁䅯眯䅅䅁䅅䅁䉁䅁䅁兂䥂場啯獲扣䅑杷允䅁䅁䅑䅁䑁䅁䅷䅁䭁乁临䅁䭁佁䭯䅁䭁䝁䔸䅁䉁䅁䅁允䅁䅁䄴䅄䅁䑁䅅杌穁䑁䅧睎䅁䅁杷允䅁䅁䅑䅁䑁䅁䅷䅁䭁䕁䑑䅁䭁䉁䅅䅁䭁䅁䅕䅁䉁䅁䅁允䅁䅁䄴杅䅁䑁䅣䅍硁䑁䅉兎睁䑁䅁䅍䅁䅁杷允䅁䅁䅑䅁䑁䅁䅷䅁䭁乁䙧䅁䭁佁䬰䅁䭁䡁䔰䅁䉁䅁䅁允䅁䅁䅕〰椱䙅㕧䐶䴸䅉䅅䅁䕁䅁䅁睁䵁䅁䅁权奁兄䅁权灄权䅁权獄权䅁允䅁䅁䅅䅁䭁䕁䅣䅁䵁䅉䅅䅁䕁䅁䅁睁䵁䅁䅁权桄睃䅁权潄权䅁权㥂䅂䅁允䅁䅁䅅䅁佁䅁䄴䅁硁䑁䅑杌㕁䑁䅙䅏䅁䅁杷允䅁䅁䅑䅁䑁䅁䅷䅁䭁䝁䵫䅁䭁佁䭯䅁䭁䡁䕯䅁䉁䅁䅁允䅁䅁䄴䅄䅁䑁䅁杌硁䑁䅫李䅁䅁杷允䅁䅁䅑䅁䑁䅁䅷䅁䭁䍁䘸䅁䭁佁䭧䅁䭁䡁䕁䅁䉁䅁䅁允䅁䅁䄴杄䅁䑁䅑䅏畁䑁䅧䅎㕁䅁䅁䍄䉁䅁䅁䅂䅁䅁䅍䅄䅁䅁䅯睑䅳䅁䅯儷䅯䅁䅯兣䅑䅁䅅䅁䉁䅁䅁兂扁㥌欰潂噇睐杷允䅁䅁䅑䅁䑁䅁䅷䅁䭁偁䵙䅁䭁佁䭫䅁䭁䥁䕍䅁䉁䅁䅁允䅁䅁䅕䅁䅁䥁硁〹䵁䅉䅅䅁䑁䅁䅁睁䵁䅁䅁权䉂䅄䅁权捁杂䅁允䅁䅁䅅䅁䭁䱁䜰䅁䵁䅉䅅䅁䕁䅁䅁睁䵁䅁䅁权橄䅄䅁权灄权䅁权䑃䅂䅁允䅁䅁䅅䅁䙁䅁䅁䅁䅁手䅔䍄䉁䅁䅁䅂䅁䅁䅍䅄䅁䅁䅯䅒䅍䅁䅯权䅁䅁䅯兂䅁䅁䅅䅁䉁䅁䅁兂㑃潈牘払杧䅑杷允䅁䅁䅑䅁䑁䅁䅷䅁䭁䝁䙧䅁䭁佁䭧䅁䭁䡁䕅䅁䉁䅁䅁允䅁䅁䄴杄䅁䑁䅉䅏畁䑁䅑䅎㍁䅁䅁䍄䉁䅁䅁䅂䅁䅁䅍䅄䅁䅁䅯儯䅷䅁䅯䄶䅯䅁䅯全䅑䅁䅅䅁䉁䅁䅁杄佁䅁䅁兌祁䑁䅍杌㉁䑁䅉䅁䵁䅉䅅䅁䕁䅁䅁睁䵁䅁䅁权塂杁䅁权剁䅁䅁权䙁䅁䅁允䅁䅁䅅䅁佁䉁䅑䅁穁䑁䅕睍睁䑁䅁䅍睁䑁䅁䅍䅁䅁杷允䅁䅁䅑䅁䑁䅁䅷䅁䭁䩁䴴䅁䭁佁䬰䅁䭁䥁䕕䅁䉁䅁䅁允䅁䅁䅕㥏倹婪畤橧䴸䅉䅅䅁䑁䅁䅁睁䵁䅁䅁权䩁睃䅁权歁杂䅁允䅁䅁䅅䅁䭁䙁佳䅁䵁䅉䅅䅁䕁䅁䅁睁䵁䅁䅁权坃䅄䅁权湄权䅁权療䅂䅁允䅁䅁䅅䅁䙁偁睩塘剃瘳⽍䍄䉁䅁䅁䅂䅁䅁䅍䅄䅁䅁䅯兲䅕䅁䅯䄶䅯䅁䅯䄷䅯䅁䅅䅁䉁䅁䅁权䡂䅁䅁䍄䉁䅁䅁䅂䅁䅁䅍䅄䅁䅁䅯克䅕䅁䅯朶䅯䅁䅯䅣䅑䅁䅅䅁䉁䅁䅁杄䵁䅁䅁䅍畁䑁䅕兏穁䅁䅁䍄䉁䅁䅁䅂䅁䅁䅍䅄䅁䅁䅯䅓䅳䅁䅯眶䅯䅁䅯睢䅑䅁䅅䅁䉁䅁䅁杄十䅁䅁睍㑁䑁䅑兎ㅁ䑁䅁䅍睁䅁䅁䍄䉁䅁䅁䅂䅁䅁䅍䅄䅁䅁䅯兵䅉䅁䅯䅂䅁䅁䅯眯䅅䅁䅅䅁䉁䅁䅁兂䅁䅁䅁㜹㉖兑杷允䅁䅁䅑䅁䑁䅁䅷䅁䭁䱁䙳䅁䭁佁䭧䅁䭁䝁䔰䅁䉁䅁䅁允䅁䅁䄴杄䅁䑁䅅李畁䑁䅫䅎ぁ䅁䅁䍄䉁䅁䅁䅂䅁䅁䅍䅄䅁䅁䅯䅒䅷䅁䅯朵䅯䅁䅯兢䅑䅁䅅䅁䉁䅁䅁杄䵁䅁䅁免畁䑁䅉睍㍁䅁䅁䍄䉁䅁䅁䅂䅁䅁䅍䅄䅁䅁䅯儴䅳䅁䅯儶䅯䅁䅯睢䅑䅁䅅䅁䉁䅁䅁兂䅁䅁䅁䩁䝈䅑杷允䅁䅁䅑䅁䑁䅁䅷䅁䭁䍁䑫䅁䭁䅁䅑䅁䭁䅁䅕䅁䉁䅁䅁允䅁䅁䅕䅁䅁䱧塑啕䵅䅉䅅䅁䕁䅁䅁睁䵁䅁䅁权牂睃䅁权瑄权䅁权㥂䅂䅁允䅁䅁䅅䅁䙁䉁奂扏䥔瑤⼴䍄䉁䅁䅁䅂䅁䅁䅍䅄䅁䅁䅯睚䅷䅁䅯朶䅯䅁䅯兢䅑䅁䅅䅁䉁䅁䅁权䡂䅁䅁䍄䉁䅁䅁䅂䅁䅁䅍䅄䅁䅁䅯儯䅯䅁䅯朶䅯䅁䅯睢䅑䅁䅅䅁䉁䅁䅁杄䵁䅁䅁免畁䑁䅁李㉁䅁䅁䍄䉁䅁䅁䅂䅁䅁䅍䅄䅁䅁䅯杔䅳䅁䅯眶䅯䅁䅯兦䅑䅁䅅䅁䉁䅁䅁杄十䅁䅁免㉁䑁䅙兏㕁䑁䅉䅍硁䅁䅁䍄䉁䅁䅁䅂䅁䅁䅍䅄䅁䅁䅯䅓䅳䅁䅯眵䅯䅁䅯兣䅑䅁䅅䅁䉁䅁䅁兂浂浚浚煚楙䅑杷允䅁䅁䅑䅁䑁䅁䅷䅁䭁䅁䵁䅁䭁佁䭯䅁䭁佁䭷䅁䉁䅁䅁允䅁䅁䅯睒䅁䅁杷允䅁䅁䅍䅁䑁䅁䅷䅁䭁乁䵅䅁䭁䉁䝧䅁䉁䅁䅁允䅁䅁䅯䅦䅙䅁杷允䅁䅁䅑䅁䑁䅁䅷䅁䭁䑁䅣䅁䭁䅁䍅䅁䭁䅁䍕䅁䉁䅁䅁允䅁䅁䅕䩫挱䱯乭䕌䵅䅉䅅䅁䕁䅁䅁睁䵁䅁䅁权佂兂䅁权灄权䅁权獄权䅁允䅁䅁䅅䅁䭁䕁䅣䅁䵁䅉䅅䅁䕁䅁䅁睁䵁䅁䅁权穃兂䅁权牄权䅁权䙃䅂䅁允䅁䅁䅅䅁佁䉁䅑䅁硁䑁䅁免硁䑁䅉睍㕁䑁䅁睍䅁䅁杷允䅁䅁䅑䅁䑁䅁䅷䅁䭁䱁䱳䅁䭁佁䭯䅁䭁佁䭷䅁䉁䅁䅁允䅁䅁䅯睒䅁䅁杷允䅁䅁䅑䅁䑁䅁䅷䅁䭁䩁䵕䅁䭁佁䬰䅁䭁䝁䔰䅁䉁䅁䅁允䅁䅁䅕渫焵䡶呓䐰䴸䅉䅅䅁䕁䅁䅁睁䵁䅁䅁权灁睁䅁权剁䅁䅁权䙁䅁䅁允䅁䅁䅅䅁佁䉁䅑䅁ぁ䑁䅁兎㉁䑁䅣䅍睁䑁䅁䅍䅁䅁杷允䅁䅁䅑䅁䑁䅁䅷䅁䭁䥁䵳䅁䭁佁䭯䅁䭁䡁䕅䅁䉁䅁䅁允䅁䅁䄴䅄䅁䑁䅁杌㉁䑁䅣李䅁䅁杷允䅁䅁䅑䅁䑁䅁䅷䅁䭁䙁䌸䅁䭁䅁䅑䅁䭁䅁䅕䅁䉁䅁䅁允䅁䅁䅕䅁䅁䙁湉さ䵅䅉䅅䅁䕁䅁䅁睁䵁䅁䅁权⭂睃䅁权瑄权䅁权睂䅂䅁允䅁䅁䅅䅁䙁乁乎桙奂敏⽧䍄䉁䅁䅁䅂䅁䅁䅍䅄䅁䅁䅯睘䅉䅁䅯权䅁䅁䅯兂䅁䅁䅅䅁䉁䅁䅁兂乃㉬匴㡧䝁䅑杷允䅁䅁䅑䅁䑁䅁䅷䅁䭁乁䕑䅁䭁佁䭙䅁䭁䡁䕅䅁䉁䅁䅁允䅁䅁䄴䅄䅁䑁䅉杌㕁䑁䅉睍䅁䅁杷允䅁䅁䅑䅁䑁䅁䅷䅁䭁乁䘴䅁䭁䉁䜸䅁䭁䍁䝁䅁䉁䅁䅁允䅁䅁䅯睧䅙䅁杷允䅁䅁䅑䅁䑁䅁䅷䅁䭁䥁䱕䅁䭁佁䭧䅁䭁䡁䕅䅁䉁䅁䅁允䅁䅁䄴杄䅁䑁䅅免畁䑁䅑免穁䅁䅁䍄䉁䅁䅁䅂䅁䅁䅍䅄䅁䅁䅯睐䅉䅁䅯䅂䅁䅁䅯眯䅅䅁䅅䅁䉁䅁䅁兂䅁䅁䅁楩癬兑杷允䅁䅁䅑䅁䑁䅁䅷䅁䭁䕁䱣䅁䭁佁䭫䅁䭁䡁䕅䅁䉁䅁䅁允䅁䅁䅕䅁䅁䅁权啨䵁䅉䅅䅁䕁䅁䅁睁䵁䅁䅁权煂睃䅁权煄权䅁权硂䅂䅁允䅁䅁䅅䅁佁䅁䅧䅁睁䍁䄴兎䅁䅁杷允䅁䅁䅑䅁䑁䅁䅷䅁䭁䑁䍙䅁䭁䅁䅯䅁䭁偁䈸䅁䉁䅁䅁允䅁䅁䅕〳丫㉬匴啃䵁䅉䅅䅁䕁䅁䅁睁䵁䅁䅁权摃䅄䅁权潄权䅁权硂䅂䅁允䅁䅁䅅䅁䭁䕁䅣䅁䵁䅉䅅䅁䕁䅁䅁睁䵁䅁䅁权獄睁䅁权剁䅁䅁权䙁䅁䅁允䅁䅁䅅䅁佁䉁䅑䅁硁䑁䅁睍ㅁ䑁䅁䅍睁䑁䅁䅍䅁䅁杷允䅁䅁䅑䅁䑁䅁䅷䅁䭁䝁乯䅁䭁䉁䜸䅁䭁䍁䝁䅁䉁䅁䅁允䅁䅁䅯杬䅣䅁杷允䅁䅁䅑䅁䑁䅁䅷䅁䭁佁䑍䅁䭁䉁䅅䅁䭁偁䈸䅁䉁䅁䅁允䅁䅁䄴䅆䅁䑁䅅䅏睁䑁䅫睎㕁䑁䅁䅍睁䅁䅁䍄䉁䅁䅁䅂䅁䅁䅍䅄䅁䅁䅯睺䅑䅁䅯眵䅯䅁䅯兢䅑䅁䅅䅁䉁䅁䅁兂癁匳䝑婧払䅑杷允䅁䅁䅑䅁䑁䅁䅷䅁䭁乁䵳䅁䭁佁䭧䅁䭁䝁䔸䅁䉁䅁䅁允䅁䅁䄴杄䅁䑁䅙睍畁䑁䅕睎穁䅁䅁䍄䉁䅁䅁䅂䅁䅁䅍䅄䅁䅁䅯睯䅕䅁䅯眶䅯䅁䅯䄷䅯䅁䅅䅁䉁䅁䅁权䡂䅁䅁䍄䉁䅁䅁䅂䅁䅁䅍䅄䅁䅁䅯兄䅳䅁䅯朵䅯䅁䅯兣䅑䅁䅅䅁䉁䅁䅁杄䵁䅁䅁免畁䑁䅑䅎㉁䅁䅁䍄䉁䅁䅁䅂䅁䅁䅍䅄䅁䅁䅯䅺䅳䅁䅯朷䅯䅁䅯兣䅑䅁䅅䅁䉁䅁䅁兂䅁䅁䅁䡑㘳䅑杷允䅁䅁䅑䅁䑁䅁䅷䅁䭁偁䕳䅁䭁佁䬰䅁䭁佁䭷䅁䉁䅁䅁允䅁䅁䅯睒䅁䅁杷允䅁䅁䅑䅁䑁䅁䅷䅁䭁䵁䱷䅁䭁佁䬴䅁䭁䡁䔰䅁䉁䅁䅁允䅁䅁䅕䅁䅁䅁捄歶䵁䅉䅅䅁䕁䅁䅁睁䵁䅁䅁权杄䅄䅁权畄权䅁权獄权䅁允䅁䅁䅅䅁䭁䕁䅣䅁䵁䅉䅅䅁䕁䅁䅁睁䵁䅁䅁权䕁䅄䅁权牄权䅁权療䅂䅁允䅁䅁䅅䅁佁䉁䅑䅁硁䑁䅍杍㍁䑁䅍兎ㅁ䑁䅙兎䅁䅁杷允䅁䅁䅍䅁䑁䅁䅷䅁䭁䝁䱁䅁䭁䉁䝧䅁䉁䅁䅁允䅁䅁䅯䅦䅙䅁杷允䅁䅁䅑䅁䑁䅁䅷䅁䭁䭁䅉䅁䭁䅁䍅䅁䭁䅁䍕䅁䉁䅁䅁允䅁䅁䅕噅㍋㝳婣歷䵁䅉䅅䅁䕁䅁䅁睁䵁䅁䅁权坃睁䅁权䕁䅁䅁权䙁䅁䅁允䅁䅁䅅䅁䙁䅁䅁䅁捁啤䉒䍄䉁䅁䅁䅂䅁䅁䅍䅄䅁䅁䅯八䄰䅁䅯儷䅯䅁䅯睢䅑䅁䅅䅁䉁䅁䅁兂㙂歙晅㍐卷䅑杷允䅁䅁䅑䅁䑁䅁䅷䅁䭁䍁䌴䅁䭁䉁䅅䅁䭁偁䈸䅁䉁䅁䅁允䅁䅁䄴杅䅁䑁䅙兏㕁䑁䅅䅍睁䑁䅁䅍䅁䅁杷允䅁䅁䅑䅁䑁䅁䅷䅁䭁䉁䵣䅁䭁佁䭫䅁䭁䡁䔰䅁䉁䅁䅁允䅁䅁䅕䅁䅁䭁㝂䔵䵁䅉䅅䅁䕁䅁䅁睁䵁䅁䅁权偃兄䅁权湄权䅁权獄权䅁允䅁䅁䅅䅁䭁䕁䅣䅁䵁䅉䅅䅁䕁䅁䅁睁䵁䅁䅁权坃睁䅁权䭁䅁䅁权䙁䅁䅁允䅁䅁䅅䅁䙁䝁汄䌰扌剥䅆䍄䉁䅁䅁䅂䅁䅁䅍䅄䅁䅁䅯兴䅷䅁䅯朶䅯䅁䅯䄷䅯䅁䅅䅁䉁䅁䅁权䡂䅁䅁䍄䉁䅁䅁䅂䅁䅁䅍䅄䅁䅁䅯睶䅳䅁䅯朶䅯䅁䅯䄷䅯䅁䅅䅁䉁䅁䅁权䡂䅁䅁䍄䉁䅁䅁䅂䅁䅁䅍䅄䅁䅁䅯䅪䅑䅁䅯朷䅯䅁䅯䅣䅑䅁䅅䅁䉁䅁䅁兂䅁䅁䅁䥉㈳䅑杷允䅁䅁䅑䅁䑁䅁䅷䅁䭁䉁乁䅁䭁佁䭳䅁䭁䡁䕅䅁䉁䅁䅁允䅁䅁䄴杅䅁䑁䅅兏穁䑁䅙睎睁䑁䅁䅍䅁䅁杷允䅁䅁䅑䅁䑁䅁䅷䅁䭁䉁䍁䅁䭁䉁䅅䅁䭁䅁䅕䅁䉁䅁䅁允䅁䅁䄴杆䅁䑁䅑杍硁䑁䅕䅍睁䑁䅁䅍睁䑁䅁䅁䵁䅉䅅䅁䕁䅁䅁睁䵁䅁䅁权㥂䅄䅁权瑄权䅁权㙂䅂䅁允䅁䅁䅅䅁䙁䭁扡䍸睃獣⽧䍄䉁䅁䅁䅂䅁䅁䅍䅄䅁䅁䅯睭䅷䅁䅯朶䅯䅁䅯睧䅑䅁䅅䅁䉁䅁䅁杄䵁䅁䅁䅍畁䑁䅍䅍ぁ䅁䅁䍄䉁䅁䅁䅂䅁䅁䅍䅄䅁䅁䅯䅈䄰䅁䅯睈䅙䅁䅯䅉䅙䅁䅅䅁䉁䅁䅁权扃杂䅁䍄䉁䅁䅁䅂䅁䅁䅍䅄䅁䅁䅯睷䅳䅁䅯眶䅯䅁䅯来䅑䅁䅅䅁䉁䅁䅁杄十䅁䅁李ㅁ䑁䅧䅍睁䑁䅁䅍睁䅁䅁䍄䉁䅁䅁䅂䅁䅁䅍䅄䅁䅁䅯杊䅍䅁䅯充䅁䅁䅯眯䅅䅁䅅䅁䉁䅁䅁杄啁䅁䅁睍硁䑁䅁睎睁䑁䅁䅍睁䑁䅁䅁䵁䅉䅅䅁䕁䅁䅁睁䵁䅁䅁权睄兂䅁权潄权䅁权䑃䅂䅁允䅁䅁䅅䅁佁䅁䅷䅁㑁䍁䄴䅏祁䑁䅧䅁䵁䅉䅅䅁䑁䅁䅁睁䵁䅁䅁权捃睃䅁权敁杂䅁允䅁䅁䅅䅁䭁䩁䝉䅁䵁䅉䅅䅁䕁䅁䅁睁䵁䅁䅁权慄睃䅁权畄权䅁权硂䅂䅁允䅁䅁䅅䅁䙁䅁䅁䅁䅃䴱䅔䍄䉁䅁䅁睁䅁䅁䅍䅄䅁䅁䅯䅗䅷䅁䅯䅈䅙䅁䅅䅁䉁䅁䅁权潂睂䅁䍄䉁䅁䅁睁䅁䅁䅍䅄䅁䅁䅯睆䅕䅁䅯䅈䅙䅁䅅䅁䉁䅁䅁权牁杂䅁䍄䉁䅁䅁䅂䅁䅁䅍䅄䅁䅁䅯杂䅕䅁䅯朷䅯䅁䅯䅣䅑䅁䅅䅁䉁䅁䅁兂䅁䅁䅁䐫䥍兑杷允䅁䅁䅑䅁䑁䅁䅷䅁䭁乁䰴䅁䭁佁䭳䅁䭁䝁䔰䅁䉁䅁䅁允䅁䅁䄴杅䅁䑁䅣䅏㉁䑁䅁䅍㍁䑁䅉李䅁䅁杷允䅁䅁䅑䅁䑁䅁䅷䅁䙁䅁䅁䅁橃歂䈹权剁䅁䅁权⽄允䅁允䅁䅁䅅䅁佁䉁䅉䅁㉁䑁䅉李睁䑁䅕䅍睁䑁䅁䅁䵁䅉䅅䅁䕁䅁䅁睁䵁䅁䅁权ㅄ兂䅁权牄权䅁权硂䅂䅁允䅁䅁䅅䅁佁䉁䅉䅁ぁ䑁䅁睍㕁䑁䅫免穁䑁䅅䅁䵁䅉䅅䅁䕁䅁䅁睁䵁䅁䅁权剄䅄䅁权煄权䅁权硂䅂䅁允䅁䅁䅅䅁䭁䕁䅣䅁䵁䅉䅅䅁䑁䅁䅁睁䵁䅁䅁权穂䅄䅁权歁杂䅁允䅁䅁䅅䅁䭁䙁䭳䅁䵁䅉䅅䅁䕁䅁䅁睁䵁䅁䅁权湂睃䅁权灄权䅁权獄权䅁允䅁䅁䅅䅁䭁䕁䅣䅁䵁䅉䅅䅁䕁䅁䅁睁䵁䅁䅁权坁兄䅁权牄权䅁权䑃䅂䅁允䅁䅁䅅䅁佁䉁䅁䅁㍁䑁䅁睎㕁䑁䅁䅍睁䅁䅁䍄䉁䅁䅁䅂䅁䅁䅍䅄䅁䅁䅯杯䅉䅁䅯充䅁䅁䅯眯䅅䅁䅅䅁䉁䅁䅁杄啁䅁䅁䅎硁䑁䅣兏ㅁ䑁䅁䅍睁䑁䅁䅁䵁䅉䅅䅁䕁䅁䅁睁䵁䅁䅁权䵄䅂䅁权牄权䅁权療䅂䅁允䅁䅁䅅䅁佁䉁䅑䅁硁䑁䅙免㑁䑁䅣免睁䑁䅁䅍䅁䅁杷允䅁䅁䅑䅁䑁䅁䅷䅁䭁䅁䱑䅁䭁佁䭫䅁䭁䡁䕯䅁䉁䅁䅁允䅁䅁䅕䅁䅁䝁潄唶䵁䅉䅅䅁䕁䅁䅁睁䵁䅁䅁权剂睃䅁权煄权䅁权硂䅂䅁允䅁䅁䅅䅁䭁䕁䅣䅁䵁䅉䅅䅁䑁䅁䅁睁䵁䅁䅁权ㅂ䅄䅁权奁杂䅁允䅁䅁䅅䅁䭁䍁䝫䅁䵁䅉䅅䅁䕁䅁䅁睁䵁䅁䅁权煃兄䅁权瑄权䅁权㙂䅂䅁允䅁䅁䅅䅁䙁䱁䩰䅄牉㙨⽙䍄䉁䅁䅁䅂䅁䅁䅍䅄䅁䅁䅯儶䄰䅁䅯儷䅯䅁䅯兦䅑䅁䅅䅁䉁䅁䅁兂灄橊䥅䉲ぺ睐杷允䅁䅁䅑䅁䑁䅁䅷䅁䭁偁䱙䅁䭁佁䭳䅁䭁䥁䕕䅁䉁䅁䅁允䅁䅁䄴䅆䅁䑁䅅杍ぁ䑁䅑䅏硁䑁䅉兏穁䅁䅁䍄䉁䅁䅁䅂䅁䅁䅍䅄䅁䅁䅯允䅷䅁䅯眵䅯䅁䅯来䅑䅁䅅䅁䉁䅁䅁兂汄䌰扌堫洷睐杷允䅁䅁䅑䅁䑁䅁䅷䅁䭁䥁䕷䅁䭁佁䭣䅁䭁䝁䔸䅁䉁䅁䅁允䅁䅁䅕㘴扗䍸允䕍䵁䅉䅅䅁䕁䅁䅁睁䵁䅁䅁权扁睃䅁权晁杂䅁权杁杂䅁允䅁䅁䅅䅁䭁偁丸䅁䵁䅉䅅䅁䕁䅁䅁睁䵁䅁䅁权允杁䅁权䭁䅁䅁权䙁䅁䅁允䅁䅁䅅䅁䙁䥁堲桢䑋䅷䅸䍄䉁䅁䅁䅂䅁䅁䅍䅄䅁䅁䅯䅆䅕䅁䅯朷䅯䅁䅯来䅑䅁䅅䅁䉁䅁䅁兂䅁䅁䅁䅑煈䅑杷允䅁䅁䅑䅁䑁䅁䅷䅁䭁䱁䱑䅁䭁佁䬰䅁䭁䝁䔸䅁䉁䅁䅁允䅁䅁䅕牅奰獵灱䕁䵁䅉䅅䅁䑁䅁䅁睁䵁䅁䅁权䍁杂䅁权流杂䅁允䅁䅁䅅䅁佁䅁䄴䅁硁䑁䅅䅍畁䑁䅁杍䅁䅁杷允䅁䅁䅑䅁䑁䅁䅷䅁䭁䵁䄰䅁䭁䅁䍅䅁䭁䅁䍍䅁䉁䅁䅁允䅁䅁䅕娰䵺桱浫啹䵁䅉䅅䅁䕁䅁䅁睁䵁䅁䅁权㝁睁䅁权䕁䅁䅁权䙁䅁䅁允䅁䅁䅅䅁䙁䅁䅁䥁煃䝢䈱䍄䉁䅁䅁䅂䅁䅁䅍䅄䅁䅁䅯䅪䅁䅁䅯充䅁䅁䅯䅂䅉䅁䅅䅁䉁䅁䅁杄啁䅁䅁兏㕁䑁䅉䅍睁䑁䅁䅍睁䑁䅁䅁䵁䅉䅅䅁䕁䅁䅁睁䵁䅁䅁权摁睁䅁权䕁䅁䅁权⽄允䅁允䅁䅁䅅䅁䙁䅁䅁䅁浄䑬䉖䍄䉁䅁䅁䅂䅁䅁䅍䅄䅁䅁䅯兪䄰䅁䅯儷䅯䅁䅯全䅑䅁䅅䅁䉁䅁䅁兂睄㡰䱚㑎剮睐杷允䅁䅁䅑䅁䑁䅁䅷䅁䭁䝁䵉䅁䭁佁䭫䅁䭁䡁䔰䅁䉁䅁䅁允䅁䅁䅕䅁䅁䅁灃べ䵁䅉䅅䅁䕁䅁䅁睁䵁䅁䅁权穁䅄䅁权潄权䅁权獄权䅁允䅁䅁䅅䅁䭁䕁䅣䅁䵁䅉䅅䅁䕁䅁䅁睁䵁䅁䅁权㝁睁䅁权䭁䅁䅁权䙁䅁䅁允䅁䅁䅅䅁䙁䱁へ硫䕧畖⼴䍄䉁䅁䅁䅂䅁䅁䅍䅄䅁䅁䅯儹䅑䅁䅯朶䅯䅁䅯兣䅑䅁䅅䅁䉁䅁䅁杄䵁䅁䅁免畁䑁䅁兏穁䅁䅁䍄䉁䅁䅁䅂䅁䅁䅍䅄䅁䅁䅯睯䅳䅁䅯眵䅯䅁䅯䄷䅯䅁䅅䅁䉁䅁䅁权䡂䅁䅁䍄䉁䅁䅁䅂䅁䅁䅍䅄䅁䅁䅯䅰䅳䅁䅯䄶䅯䅁䅯全䅑䅁䅅䅁䉁䅁䅁杄佁䅁䅁杍睁䍁䄴免睁䑁䅉䅁䵁䅉䅅䅁䕁䅁䅁睁䵁䅁䅁权㉂兂䅁权畄权䅁权䙃䅂䅁允䅁䅁䅅䅁䙁䅁䅁䅁䅃晁䄹䍄䉁䅁䅁䅂䅁䅁䅍䅄䅁䅁䅯关䅷䅁䅯朵䅯䅁䅯䅣䅑䅁䅅䅁䉁䅁䅁权䡂䅁䅁䍄䉁䅁䅁睁䅁䅁䅍䅄䅁䅁䅯睃䅷䅁䅯杇䅙䅁䅅䅁䉁䅁䅁权㥁杂䅁䍄䉁䅁䅁䅂䅁䅁䅍䅄䅁䅁䅯末䅯䅁䅯朶䅯䅁䅯䄷䅯䅁䅅䅁䉁䅁䅁权䡂䅁䅁䍄䉁䅁䅁䅂䅁䅁䅍䅄䅁䅁䅯朸䅯䅁䅯眵䅯䅁䅯全䅑䅁䅅䅁䉁䅁䅁兂䑂杲唫歗䥕䅑杷允䅁䅁䅑䅁䑁䅁䅷䅁䭁䍁䱣䅁䭁佁䭙䅁䭁䡁䔰䅁䉁䅁䅁允䅁䅁䅯睒䅁䅁杷允䅁䅁䅑䅁䑁䅁䅷䅁䭁佁䐸䅁䭁䅁䅑䅁䭁䅁䅕䅁䉁䅁䅁允䅁䅁䅕䅁䅁䭁䤯こ䵅䅉䅅䅁䕁䅁䅁睁䵁䅁䅁权摄䅄䅁权瑄权䅁权睂䅂䅁允䅁䅁䅅䅁䙁佁㙆䭆䠵攴⼴䍄䉁䅁䅁䅂䅁䅁䅍䅄䅁䅁䅯睨䅍䅁䅯䅂䅁䅁䅯眯䅅䅁䅅䅁䉁䅁䅁兂䅁䅁䅁杧圱兑杷允䅁䅁䅑䅁䑁䅁䅷䅁䭁䭁䕙䅁䭁佁䭫䅁䭁䡁䕯䅁䉁䅁䅁允䅁䅁䅕䅁䅁䍁⽁〫䵁䅉䅅䅁䕁䅁䅁睁䵁䅁䅁权楁䅄䅁权浄权䅁权瑂䅂䅁允䅁䅁䅅䅁佁䅁䅷䅁祁䍁䄴杍穁䑁䅣䅁䵁䅉䅅䅁䕁䅁䅁睁䵁䅁䅁权⽁兄䅁权瑄权䅁权療䅂䅁允䅁䅁䅅䅁䙁乁慄坂呦昶⽅䍄䉁䅁䅁䅂䅁䅁䅍䅄䅁䅁䅯睺䅳䅁䅯眵䅯䅁䅯睢䅑䅁䅅䅁䉁䅁䅁兂獃䙈歰㥏䘸䅑杷允䅁䅁䅑䅁䑁䅁䅷䅁䭁䩁䵍䅁䭁佁䭧䅁䭁䡁䔰䅁䉁䅁䅁允䅁䅁䄴䅄䅁䑁䅕杌㕁䑁䅫兏䅁䅁杷允䅁䅁䅑䅁䑁䅁䅷䅁䭁䝁䰰䅁䭁䉁䜸䅁䭁䍁䝁䅁䉁䅁䅁允䅁䅁䅯䅔䅙䅁杷允䅁䅁䅍䅁䑁䅁䅷䅁䭁䅁䙷䅁䭁䉁䝧䅁䉁䅁䅁允䅁䅁䅯杓䅙䅁杷允䅁䅁䅍䅁䑁䅁䅷䅁䭁䅁䵫䅁䭁䍁䝙䅁䉁䅁䅁允䅁䅁䄴䅄䅁䑁䅫杍畁䑁䅍兏䅁䅁杷允䅁䅁䅑䅁䑁䅁䅷䅁䭁乁䔴䅁䭁佁䭳䅁䭁䝁䔰䅁䉁䅁䅁允䅁䅁䄴䅆䅁䑁䅅免ㅁ䑁䅣䅍睁䑁䅁䅍睁䅁䅁䍄䉁䅁䅁䅂䅁䅁䅍䅄䅁䅁䅯䅘䅍䅁䅯充䅁䅁䅯眯䅅䅁䅅䅁䉁䅁䅁杄啁䅁䅁杍睁䑁䅙兎㍁䑁䅕䅍睁䑁䅁䅁䵁䅉䅅䅁䕁䅁䅁睁䵁䅁䅁权䙄睃䅁权瑄权䅁权㥂䅂䅁允䅁䅁䅅䅁䙁䕁楎硎捄䄸䅤䍄䉁䅁䅁䅂䅁䅁䅍䅄䅁䅁䅯睮䅷䅁䅯眵䅯䅁䅯兣䅑䅁䅅䅁䉁䅁䅁兂十㡧䭄啯晕䅑杷允䅁䅁䅑䅁䑁䅁䅷䅁䭁䡁䍑䅁䭁䉁䅅䅁䭁偁䈸䅁䉁䅁䅁允䅁䅁䄴䅆䅁䑁䅕睍睁䑁䅑䅍睁䑁䅁䅍睁䅁䅁䍄䉁䅁䅁䅂䅁䅁䅍䅄䅁䅁䅯䅰䅳䅁䅯儷䅯䅁䅯全䅑䅁䅅䅁䉁䅁䅁兂十㡧䭄啯㉗睐杷允䅁䅁䅑䅁䑁䅁䅷䅁䭁䥁乷䅁䭁佁䭫䅁䭁䡁䕅䅁䉁䅁䅁允䅁䅁䅕䅁䅁䥁ぃ䔲䵁䅉䅅䅁䕁䅁䅁睁䵁䅁䅁权㑂杁䅁权䭁䅁䅁权⽄允䅁允䅁䅁䅅䅁䙁䥁䌯匹捨睪䅆䍄䉁䅁䅁䅂䅁䅁䅍䅄䅁䅁䅯䅷䅳䅁䅯睈䅙䅁䅯䅉䅙䅁䅅䅁䉁䅁䅁权い杂䅁䍄䉁䅁䅁䅂䅁䅁䅍䅄䅁䅁䅯兢䅍䅁䅯䅂䅁䅁䅯兂䅁䅁䅅䅁䉁䅁䅁兂䅁䅁杄瘴杭兑杷允䅁䅁䅑䅁䑁䅁䅷䅁䭁䅁䴴䅁䭁佁䬴䅁䭁䥁䕍䅁䉁䅁䅁允䅁䅁䅕䅁䅁䡁硃唸䵁䅉䅅䅁䕁䅁䅁睁䵁䅁䅁权⽁䅄䅁权潄权䅁权㥂䅂䅁允䅁䅁䅅䅁佁䅁䄴䅁祁䑁䅙杌穁䑁䅕杍䅁䅁杷允䅁䅁䅑䅁䑁䅁䅷䅁䭁䕁䑁䅁䭁䅁䅯䅁䭁偁䈸䅁䉁䅁䅁允䅁䅁䅕扉祂䩡瑆歈䵁䅉䅅䅁䑁䅁䅁睁䵁䅁䅁权䥂睃䅁权捁杂䅁允䅁䅁䅅䅁䭁䕁䝫䅁䵁䅉䅅䅁䕁䅁䅁睁䵁䅁䅁权䥁允䅁权䭁䅁䅁权䙁䅁䅁允䅁䅁䅅䅁䙁䱁穢搯㑒卋䅚䍄䉁䅁䅁䅂䅁䅁䅍䅄䅁䅁䅯眹䅷䅁䅯朶䅯䅁䅯来䅑䅁䅅䅁䉁䅁䅁杄䵁䅁䅁䅍畁䑁䅫睎穁䅁䅁䍄䉁䅁䅁䅂䅁䅁䅍䅄䅁䅁䅯睺䅑䅁䅯眶䅯䅁䅯䅣䅑䅁䅅䅁䉁䅁䅁杄啁䅁䅁免祁䑁䅕䅍㍁䑁䅧睎睁䑁䅧䅁䵁䅉䅅䅁䕁䅁䅁睁䵁䅁䅁权潁䅄䅁权晁杂䅁权杁杂䅁允䅁䅁䅅䅁䭁䵁䥯䅁䵁䅉䅅䅁䑁䅁䅁睁䵁䅁䅁权䍂兂䅁权流杂䅁允䅁䅁䅅䅁佁䅁䅷䅁㑁䑁䅙杌穁䑁䅉䅁䵁䅉䅅䅁䕁䅁䅁睁䵁䅁䅁权瑂睁䅁权剁䅁䅁权䙁䅁䅁允䅁䅁䅅䅁佁䉁䅑䅁㑁䑁䅙睍睁䑁䅕䅍睁䑁䅁䅍䅁䅁杷允䅁䅁䅑䅁䑁䅁䅷䅁䭁䅁䴸䅁䭁佁䬰䅁䭁䡁䕯䅁䉁䅁䅁允䅁䅁䅕婤奍䙂余吶䴸䅉䅅䅁䕁䅁䅁睁䵁䅁䅁权奁䅄䅁权灄权䅁权䙃䅂䅁允䅁䅁䅅䅁䙁䅁䅁䅁䅁䵗䅴䍄䉁䅁䅁䅂䅁䅁䅍䅄䅁䅁䅯䅷䅑䅁䅯䄶䅯䅁䅯全䅑䅁䅅䅁䉁䅁䅁杄佁䅁䅁睍㍁䍁䄴睎ㅁ䑁䅙䅁䵁䅉䅅䅁䕁䅁䅁睁䵁䅁䅁权㙃睃䅁权灄权䅁权㙂䅂䅁允䅁䅁䅅䅁䙁䅁䅁䅁䅃畕䅬䍄䉁䅁䅁䅂䅁䅁䅍䅄䅁䅁䅯朴䅳䅁䅯䄶䅯䅁䅯全䅑䅁䅅䅁䉁䅁䅁杄䵁䅁䅁兏畁䑁䅕睎㉁䅁䅁䍄䉁䅁䅁䅂䅁䅁䅍䅄䅁䅁䅯睭䅉䅁䅯充䅁䅁䅯眯䅅䅁䅅䅁䉁䅁䅁杄坁䅁䅁免祁䑁䅣䅏硁䑁䅙睍睁䑁䅁䅍䅁䅁杷允䅁䅁䅑䅁䑁䅁䅷䅁䭁䱁䙯䅁䭁佁䭯䅁䭁䥁䕍䅁䉁䅁䅁允䅁䅁䄴䅄䅁䑁䅅杌祁䑁䅁䅏䅁䅁杷允䅁䅁䅑䅁䑁䅁䅷䅁䭁䱁䵷䅁䭁佁䭳䅁䭁䡁䕁䅁䉁䅁䅁允䅁䅁䄴杅䅁䑁䅧睎㑁䑁䅅免穁䑁䅅杍䅁䅁杷允䅁䅁䅑䅁䑁䅁䅷䅁䭁䝁䍑䅁䭁䅁䅯䅁䭁䅁䅕䅁䉁䅁䅁允䅁䅁䅕免獩䙈歰启䴸䅉䅅䅁䕁䅁䅁睁䵁䅁䅁权䱂兄䅁权煄权䅁权㥂䅂䅁允䅁䅁䅅䅁佁䅁䅷䅁睁䍁䄴睍ㅁ䑁䅉䅁䵁䅉䅅䅁䑁䅁䅁睁䵁䅁䅁权㙃睃䅁权敁杂䅁允䅁䅁䅅䅁䭁䑁䠰䅁䵁䅉䅅䅁䕁䅁䅁睁䵁䅁䅁权奄杁䅁权剁䅁䅁权䙁䅁䅁允䅁䅁䅅䅁佁䉁䅙䅁祁䑁䅑睍㉁䑁䅁䅍睁䑁䅁䅍睁䅁䅁䍄䉁䅁䅁䅂䅁䅁䅍䅄䅁䅁䅯权䅷䅁䅯䄶䅯䅁䅯兢䅑䅁䅅䅁䉁䅁䅁杄佁䅁䅁免㉁䍁䄴䅎祁䑁䅍䅁䵁䅉䅅䅁䕁䅁䅁睁䵁䅁䅁权畂睁䅁权䕁䅁䅁权䙁䅁䅁允䅁䅁䅅䅁䙁䅁䅁䅁剄湥䉎䍄䉁䅁䅁䅂䅁䅁䅍䅄䅁䅁䅯䅕䄰䅁䅯䄶䅯䅁䅯䅣䅑䅁䅅䅁䉁䅁䅁权䡂䅁䅁䍄䉁䅁䅁䅂䅁䅁䅍䅄䅁䅁䅯䅴䅕䅁䅯朶䅯䅁䅯䄷䅯䅁䅅䅁䉁䅁䅁权䡂䅁䅁䍄䉁䅁䅁䅂䅁䅁䅍䅄䅁䅁䅯眫䅳䅁䅯䄶䅯䅁䅯全䅑䅁䅅䅁䉁䅁䅁杄佁䅁䅁兎睁䍁䄴睍㕁䑁䅕䅁䵁䅉䅅䅁䕁䅁䅁睁䵁䅁䅁权佃睃䅁权煄权䅁权䑃䅂䅁允䅁䅁䅅䅁佁䅁䅷䅁睁䍁䄴兎㍁䑁䅕䅁䵁䅉䅅䅁䕁䅁䅁睁䵁䅁䅁权佃睃䅁权瑄权䅁权療䅂䅁允䅁䅁䅅䅁䙁䱁へ硫䕧瑖⽙䍄䉁䅁䅁䅂䅁䅁䅍䅄䅁䅁䅯来䅕䅁䅯儶䅯䅁䅯兢䅑䅁䅅䅁䉁䅁䅁权䡂䅁䅁䍄䉁䅁䅁䅂䅁䅁䅍䅄䅁䅁䅯䅮䅕䅁䅯朵䅯䅁䅯兣䅑䅁䅅䅁䉁䅁䅁杄䵁䅁䅁免畁䑁䅁免㉁䅁䅁䍄䉁䅁䅁䅂䅁䅁䅍䅄䅁䅁䅯䅄䅷䅁䅯眶䅯䅁䅯䄷䅯䅁䅅䅁䉁䅁䅁权䡂䅁䅁䍄䉁䅁䅁䅂䅁䅁䅍䅄䅁䅁䅯睹䄰䅁䅯朵䅯䅁䅯睧䅑䅁䅅䅁䉁䅁䅁杄䵁䅁䅁杍畁䑁䅉䅏㑁䅁䅁䍄䉁䅁䅁䅂䅁䅁䅍䅄䅁䅁䅯兪䅷䅁䅯䄶䅯䅁䅯兢䅑䅁䅅䅁䉁䅁䅁权䡂䅁䅁䍄䉁䅁䅁䅂䅁䅁䅍䅄䅁䅁䅯眯䅉䅁䅯䅂䅁䅁䅯眯䅅䅁䅅䅁䉁䅁䅁兂䅁䅁䅁汖祚兑杷允䅁䅁䅑䅁䑁䅁䅷䅁䭁偁䘸䅁䭁佁䭫䅁䭁䡁䔰䅁䉁䅁䅁允䅁䅁䅕䅁䅁䝁㙄歃䵅䅉䅅䅁䕁䅁䅁睁䵁䅁䅁权ㅂ睃䅁权浄权䅁权㥂䅂䅁允䅁䅁䅅䅁佁䅁䅷䅁睁䍁䄴兏睁䑁䅅䅁䵁䅉䅅䅁䕁䅁䅁睁䵁䅁䅁权噃䅄䅁权潄权䅁权療䅂䅁允䅁䅁䅅䅁佁䅁䅷䅁㑁䍁䄴杍ぁ䑁䅧䅁䵁䅉䅅䅁䕁䅁䅁睁䵁䅁䅁权浂䅄䅁权潄权䅁权瑂䅂䅁允䅁䅁䅅䅁䭁䕁䅣䅁䵁䅉䅅䅁䕁䅁䅁睁䵁䅁䅁权䉁兄䅁权瑄权䅁权䑃䅂䅁允䅁䅁䅅䅁䙁䙁歰㥏倹晪⽕䍄䉁䅁䅁䅂䅁䅁䅍䅄䅁䅁䅯睙䅍䅁䅯䅂䅁䅁䅯眯䅅䅁䅅䅁䉁䅁䅁兂䅁䅁䅃㔷䑎兑杷允䅁䅁䅑䅁䑁䅁䅷䅁䭁䡁䍍䅁䭁䅁䅯䅁䭁䅁䅕䅁䉁䅁䅁允䅁䅁䅕灭婭婭婬䕉䵁䅉䅅䅁䕁䅁䅁睁䵁䅁䅁权㡁兄䅁权潄权䅁权瑂䅂䅁允䅁䅁䅅䅁䭁䕁䅣䅁䵁䅉䅅䅁䕁䅁䅁睁䵁䅁䅁权睂兂䅁权浄权䅁权瑂䅂䅁允䅁䅁䅅䅁䭁䕁䅣䅁䵁䅉䅅䅁䕁䅁䅁睁䵁䅁䅁权ㅂ兂䅁权牄权䅁权睂䅂䅁允䅁䅁䅅䅁佁䉁䅉䅁㕁䑁䅅䅎祁䑁䅍䅏穁䑁䅁䅁䵁䅉䅅䅁䕁䅁䅁睁䵁䅁䅁权穂睃䅁权瑄权䅁权睂䅂䅁允䅁䅁䅅䅁䙁䡁⭥确癯搳⽷䍄䉁䅁䅁䅂䅁䅁䅍䅄䅁䅁䅯䅔䅉䅁䅯䅂䅁䅁䅯眯䅅䅁䅅䅁䉁䅁䅁兂䅁䅁䅁牘塸兑杷允䅁䅁䅑䅁䑁䅁䅷䅁䭁䵁䴴䅁䭁佁䭳䅁䭁䡁䔰䅁䉁䅁䅁允䅁䅁䄴杅䅁䑁䅫杍穁䑁䅉睍㕁䑁䅣䅏䅁䅁杷允䅁䅁䅍䅁䑁䅁䅷䅁䭁䩁䵷䅁䭁䉁䜴䅁䉁䅁䅁允䅁䅁䅯䅙䅧䅁杷允䅁䅁䅑䅁䑁䅁䅷䅁䭁䩁䙫䅁䭁佁䭣䅁䭁䡁䕁䅁䉁䅁䅁允䅁䅁䅕䉵䘶ㄶ㑇樯䴸䅉䅅䅁䕁䅁䅁睁䵁䅁䅁权あ䅄䅁权牄权䅁权瑂䅂䅁允䅁䅁䅅䅁䭁䕁䅣䅁䵁䅉䅅䅁䕁䅁䅁睁䵁䅁䅁权癃睁䅁权䭁䅁䅁权⽄允䅁允䅁䅁䅅䅁䙁偁湃歸㍳呩䅨䍄䉁䅁䅁䅂䅁䅁䅍䅄䅁䅁䅯䅈䅳䅁䅯儶䅯䅁䅯兦䅑䅁䅅䅁䉁䅁䅁兂䅁䅁䅁䙁㡵䅑杷允䅁䅁䅑䅁䑁䅁䅷䅁䭁䱁䱙䅁䭁佁䭫䅁䭁佁䭷䅁䉁䅁䅁允䅁䅁䅯睒䅁䅁杷允䅁䅁䅍䅁䑁䅁䅷䅁䭁䕁䱕䅁䭁䉁䝯䅁䉁䅁䅁允䅁䅁䅯睇䅙䅁杷允䅁䅁䅍䅁䑁䅁䅷䅁䭁䅁义䅁䭁䉁䝷䅁䉁䅁䅁允䅁䅁䅯杍䅙䅁杷允䅁䅁䅑䅁䑁䅁䅷䅁䭁偁䱳䅁䭁佁䭳䅁䭁佁䭷䅁䉁䅁䅁允䅁䅁䅯睒䅁䅁杷允䅁䅁䅑䅁䑁䅁䅷䅁䭁䍁䵧䅁䭁佁䬴䅁䭁佁䭷䅁䉁䅁䅁允䅁䅁䅯睒䅁䅁杷允䅁䅁䅑䅁䑁䅁䅷䅁䭁䉁䵍䅁䭁佁䭯䅁䭁䥁䕍䅁䉁䅁䅁允䅁䅁䄴䅄䅁䑁䅅杌硁䑁䅧免䅁䅁杷允䅁䅁䅍䅁䑁䅁䅷䅁䭁䵁䱫䅁䭁䍁䝑䅁䉁䅁䅁允䅁䅁䅯兰䅙䅁杷允䅁䅁䅑䅁䑁䅁䅷䅁䭁䡁䙉䅁䭁佁䭳䅁䭁䝁䔸䅁䉁䅁䅁允䅁䅁䄴䅆䅁䑁䅉䅏ぁ䑁䅫免ㅁ䑁䅁杍硁䅁䅁䍄䉁䅁䅁䅂䅁䅁䅍䅄䅁䅁䅯睈䅷䅁䅯眵䅯䅁䅯来䅑䅁䅅䅁䉁䅁䅁兂塄㍯㥁瑃呣䅷杷允䅁䅁䅑䅁䑁䅁䅷䅁䭁䵁䑳䅁䭁䉁䅅䅁䭁䅁䅕䅁䉁䅁䅁允䅁䅁䄴䅆䅁䑁䅍免ㅁ䑁䅫䅍睁䑁䅁䅍睁䅁䅁䍄䉁䅁䅁䅂䅁䅁䅍䅄䅁䅁䅯䅸䅍䅁䅯充䅁䅁䅯兂䅁䅁䅅䅁䉁䅁䅁杄坁䅁䅁睍㍁䑁䅉䅍ぁ䑁䅁䅍睁䑁䅁䅍䅁䅁杷允䅁䅁䅑䅁䑁䅁䅷䅁䭁偁䵧䅁䭁佁䭙䅁䭁䥁䕕䅁䉁䅁䅁允䅁䅁䄴䅄䅁䑁䅍杌硁䑁䅕䅏䅁䅁杷允䅁䅁䅑䅁䑁䅁䅷䅁䭁䉁䱍䅁䭁佁䬴䅁䭁䡁䕯䅁䉁䅁䅁允䅁䅁䅕䅁䅁䅁摁唸䵁䅉䅅䅁䑁䅁䅁睁䵁䅁䅁权䱁睃䅁权慁杂䅁允䅁䅁䅅䅁䭁䉁䝳䅁䵁䅉䅅䅁䕁䅁䅁睁䵁䅁䅁权㑄䅂䅁权浄权䅁权硂䅂䅁允䅁䅁䅅䅁佁䅁䅷䅁ぁ䍁䄴䅍硁䑁䅕䅁䵁䅉䅅䅁䕁䅁䅁睁䵁䅁䅁权瑃兂䅁权牄权䅁权瑂䅂䅁允䅁䅁䅅䅁佁䉁䅉䅁㍁䑁䅁䅍ㅁ䑁䅣李ㅁ䑁䅑䅁䵁䅉䅅䅁䑁䅁䅁睁䵁䅁䅁权畂睃䅁权奁杂䅁允䅁䅁䅅䅁䭁䕁䝑䅁䵁䅉䅅䅁䑁䅁䅁睁䵁䅁䅁权䝃䅄䅁权流杂䅁允䅁䅁䅅䅁佁䅁䅷䅁㍁䑁䅫杌硁䑁䅣䅁䵁䅉䅅䅁䕁䅁䅁睁䵁䅁䅁权䕂杁䅁权剁䅁䅁权䙁䅁䅁允䅁䅁䅅䅁佁䉁䅑䅁祁䑁䅁兏㍁䑁䅁䅍睁䑁䅁䅍䅁䅁杷允䅁䅁䅑䅁䑁䅁䅷䅁䭁䵁䵙䅁䭁佁䭯䅁䭁䝁䔸䅁䉁䅁䅁允䅁䅁䄴䅄䅁䑁䅁杌穁䑁䅙䅏䅁䅁杷允䅁䅁䅑䅁䑁䅁䅷䅁䭁䝁䑙䅁䭁䅁䅑䅁䭁偁䈸䅁䉁䅁䅁允䅁䅁䅕䅁䅁乁㔫歚䵅䅉䅅䅁䕁䅁䅁睁䵁䅁䅁权坃䅁䅁权䕁䅁䅁权䕁杁䅁允䅁䅁䅅䅁䙁䅁䅁䅁瑃呪䉊䍄䉁䅁䅁䅂䅁䅁䅍䅄䅁䅁䅯䅎䅷䅁䅯儶䅯䅁䅯兢䅑䅁䅅䅁䉁䅁䅁权䡂䅁䅁䍄䉁䅁䅁䅂䅁䅁䅍䅄䅁䅁䅯党䅳䅁䅯朵䅯䅁䅯䅣䅑䅁䅅䅁䉁䅁䅁杄䵁䅁䅁䅍畁䑁䅕兏㑁䅁䅁䍄䉁䅁䅁䅂䅁䅁䅍䅄䅁䅁䅯兎䅷䅁䅯朶䅯䅁䅯䅣䅑䅁䅅䅁䉁䅁䅁杄䵁䅁䅁免畁䑁䅅李㕁䅁䅁䍄䉁䅁䅁䅂䅁䅁䅍䅄䅁䅁䅯睃䅕䅁䅯眵䅯䅁䅯全䅑䅁䅅䅁䉁䅁䅁兂ぃ䡹⭡㕮卯䅑杷允䅁䅁䅑䅁䑁䅁䅷䅁䭁䉁䵍䅁䭁佁䭙䅁䭁䡁䕅䅁䉁䅁䅁允䅁䅁䄴䅄䅁䑁䅅杌㉁䑁䅑免䅁䅁杷允䅁䅁䅑䅁䑁䅁䅷䅁䭁䉁䍅䅁䭁䉁䅅䅁䭁偁䈸䅁䉁䅁䅁允䅁䅁䄴䅆䅁䑁䅙䅏睁䑁䅁䅍睁䑁䅁䅍睁䅁䅁䍄䉁䅁䅁䅂䅁䅁䅍䅄䅁䅁䅯杯䅕䅁䅯朷䅯䅁䅯来䅑䅁䅅䅁䉁䅁䅁兂䅁䅁䅁䤶䡫具杷允䅁䅁䅑䅁䑁䅁䅷䅁䭁䙁䑯䅁䭁䉁䅅䅁䭁偁䈸䅁䉁䅁䅁允䅁䅁䄴杅䅁䑁䅉兏㍁䑁䅧兎睁䑁䅁䅍䅁䅁杷允䅁䅁䅑䅁䑁䅁䅷䅁䭁佁䉫䅁䭁䉁䅅䅁䭁䅁䍑䅁䉁䅁䅁允䅁䅁䄴杆䅁䑁䅅䅎祁䑁䅣䅍睁䑁䅁䅍睁䑁䅁䅁䵁䅉䅅䅁䕁䅁䅁睁䵁䅁䅁权塄䅂䅁权煄权䅁权㙂䅂䅁允䅁䅁䅅䅁佁䅁䅷䅁硁䍁䄴免硁䑁䅫䅁䵁䅉䅅䅁䕁䅁䅁睁䵁䅁䅁权㡄兂䅁权牄权䅁权䙃䅂䅁允䅁䅁䅅䅁佁䉁䅉䅁㕁䑁䅧杍睁䑁䅁䅍睁䑁䅁䅁䵁䅉䅅䅁䕁䅁䅁睁䵁䅁䅁权㕂䅄䅁权晁杂䅁权杁杂䅁允䅁䅁䅅䅁䭁䙁䝣䅁䵁䅉䅅䅁䕁䅁䅁睁䵁䅁䅁权㥂睁䅁权剁䅁䅁权⽄允䅁允䅁䅁䅅䅁佁䉁䅑䅁ぁ䑁䅣睎㑁䑁䅁睍硁䑁䅑杍䅁䅁杷允䅁䅁䅑䅁䑁䅁䅷䅁䭁䥁䑑䅁䭁䅁䅯䅁䭁偁䈸䅁䉁䅁䅁允䅁䅁䅕琯㑒匶硙䰴䴸䅉䅅䅁䕁䅁䅁睁䵁䅁䅁权䉁兄䅁权煄权䅁权療䅂䅁允䅁䅁䅅䅁佁䅁䅷䅁硁䍁䄴免ㅁ䑁䅣䅁䵁䅉䅅䅁䑁䅁䅁睁䵁䅁䅁权㡃兄䅁权捁杂䅁允䅁䅁䅅䅁䭁䍁䝣䅁䵁䅉䅅䅁䕁䅁䅁睁䵁䅁䅁权灄杁䅁权剁䅁䅁权⽄允䅁允䅁䅁䅅䅁佁䉁䅙䅁硁䑁䅁杍ㅁ䑁䅕䅍睁䑁䅁䅍睁䅁䅁䍄䉁䅁䅁睁䅁䅁䅍䅄䅁䅁䅯杣䅳䅁䅯䅈䅙䅁䅅䅁䉁䅁䅁权楂杂䅁䍄䉁䅁䅁䅂䅁䅁䅍䅄䅁䅁䅯儷䅑䅁䅯朷䅯䅁䅯全䅑䅁䅅䅁䉁䅁䅁兂䅁䅁䅁偁䔸兑杷允䅁䅁䅑䅁䑁䅁䅷䅁䭁䭁䱅䅁䭁佁䭯䅁䭁䝁䔰䅁䉁䅁䅁允䅁䅁䄴䅄䅁䑁䅅杌ㅁ䑁䅙兎䅁䅁杷允䅁䅁䅑䅁䑁䅁䅷䅁䭁䙁䑳䅁䭁䅁䅯䅁䭁偁䈸䅁䉁䅁䅁允䅁䅁䅕挲㌷⭕汏䕂䵁䅉䅅䅁䕁䅁䅁睁䵁䅁䅁权奂睃䅁权瑄权䅁权硂䅂䅁允䅁䅁䅅䅁䙁乁乎桙奂捏⽑䍄䉁䅁䅁睁䅁䅁䅍䅄䅁䅁䅯杙䄰䅁䅯杇䅙䅁䅅䅁䉁䅁䅁权坄杂䅁䍄䉁䅁䅁䅂䅁䅁䅍䅄䅁䅁䅯睏䅳䅁䅯眵䅯䅁䅯来䅑䅁䅅䅁䉁䅁䅁兂噄倵湣六㑉䅑杷允䅁䅁䅑䅁䑁䅁䅷䅁䭁䙁䱯䅁䭁佁䭯䅁䭁䥁䕍䅁䉁䅁䅁允䅁䅁䄴䅄䅁䑁䅁杌㑁䑁䅁䅏䅁䅁杷允䅁䅁䅑䅁䑁䅁䅷䅁䭁䑁䵳䅁䭁佁䭧䅁䭁䝁䔸䅁䉁䅁䅁允䅁䅁䄴杄䅁䑁䅅䅍畁䑁䅑睍㕁䅁䅁䍄䉁䅁䅁䅂䅁䅁䅍䅄䅁䅁䅯眸䅍䅁䅯充䅁䅁䅯兂䅁䅁䅅䅁䉁䅁䅁杄啁䅁䅁睍祁䑁䅅兎睁䑁䅁䅍睁䑁䅁䅁䵁䅉䅅䅁䕁䅁䅁睁䵁䅁䅁权扂兂䅁权灄权䅁权獄权䅁允䅁䅁䅅䅁䭁䕁䅣䅁䵁䅉䅅䅁䕁䅁䅁睁䵁䅁䅁权䑁睃䅁权湄权䅁权療䅂䅁允䅁䅁䅅䅁䙁乁乎桙奂协䄹䍄䉁䅁䅁䅂䅁䅁䅍䅄䅁䅁䅯元䅷䅁䅯朶䅯䅁䅯兢䅑䅁䅅䅁䉁䅁䅁杄䵁䅁䅁免畁䑁䅁䅎㉁䅁䅁䍄䉁䅁䅁䅂䅁䅁䅍䅄䅁䅁䅯眴䅕䅁䅯眵䅯䅁䅯兢䅑䅁䅅䅁䉁䅁䅁权䡂䅁䅁䍄䉁䅁䅁䅂䅁䅁䅍䅄䅁䅁䅯睫䅳䅁䅯朵䅯䅁䅯来䅑䅁䅅䅁䉁䅁䅁杄䵁䅁䅁免畁䑁䅍睍㑁䅁䅁䍄䉁䅁䅁䅂䅁䅁䅍䅄䅁䅁䅯睐䄰䅁䅯儶䅯䅁䅯䅣䅑䅁䅅䅁䉁䅁䅁兂䅁䅁䅁䅁偪䅑杷允䅁䅁䅑䅁䑁䅁䅷䅁䭁䥁丰䅁䭁䉁䜸䅁䭁䍁䝁䅁䉁䅁䅁允䅁䅁䅯䅮䅧䅁杷允䅁䅁䅍䅁䑁䅁䅷䅁䭁䭁䵉䅁䭁䍁䝙䅁䉁䅁䅁允䅁䅁䄴䅄䅁䑁䅧䅏畁䑁䅑䅎䅁䅁杷允䅁䅁䅑䅁䑁䅁䅷䅁䭁偁䑍䅁䭁䅁䅯䅁䭁䅁䅕䅁䉁䅁䅁允䅁䅁䅕捷桱扒穢獄䵁䅉䅅䅁䕁䅁䅁睁䵁䅁䅁权㝂䅄䅁权潄权䅁权療䅂䅁允䅁䅁䅅䅁佁䅁䄴䅁祁䑁䅧杌㍁䑁䅑杍䅁䅁杷允䅁䅁䅑䅁䑁䅁䅷䅁䭁䍁䅅䅁䭁䅁䍅䅁䭁䅁䍉䅁䉁䅁䅁允䅁䅁䅕浗㝑砳卥䔱䵁䅉䅅䅁䕁䅁䅁睁䵁䅁䅁权㉄睃䅁权煄权䅁权瑂䅂䅁允䅁䅁䅅䅁佁䅁䅯䅁睁䍁䄴杍㍁䅁䅁䍄䉁䅁䅁䅂䅁䅁䅍䅄䅁䅁䅯兮䅳䅁䅯眶䅯䅁䅯睢䅑䅁䅅䅁䉁䅁䅁杄十䅁䅁䅏㕁䑁䅫䅏祁䑁䅉睍祁䅁䅁䍄䉁䅁䅁䅂䅁䅁䅍䅄䅁䅁䅯兴䅳䅁䅯儷䅯䅁䅯来䅑䅁䅅䅁䉁䅁䅁兂䅁䅁䅁䅁杄睐杷允䅁䅁䅍䅁䑁䅁䅷䅁䭁䍁丰䅁䭁䉁䝧䅁䉁䅁䅁允䅁䅁䅯児䅙䅁杷允䅁䅁䅑䅁䑁䅁䅷䅁䭁䡁䈸䅁䭁䅁䅯䅁䭁䅁䍑䅁䉁䅁䅁允䅁䅁䅕癴㥐䠱䩧き䵁䅉䅅䅁䕁䅁䅁睁䵁䅁䅁权㡂兄䅁权煄权䅁权獄权䅁允䅁䅁䅅䅁䭁䕁䅣䅁䵁䅉䅅䅁䕁䅁䅁睁䵁䅁䅁权橁兂䅁权湄权䅁权獄权䅁允䅁䅁䅅䅁䭁䕁䅣䅁䵁䅉䅅䅁䕁䅁䅁睁䵁䅁䅁权䍄睃䅁权浄权䅁权獄权䅁允䅁䅁䅅䅁䭁䕁䅣䅁䵁䅉䅅䅁䕁䅁䅁睁䵁䅁䅁权剁兄䅁权煄权䅁权㥂䅂䅁允䅁䅁䅅䅁佁䅁䅷䅁睁䍁䄴睎祁䑁䅧䅁䵁䅉䅅䅁䕁䅁䅁睁䵁䅁䅁权浂允䅁权剁䅁䅁权䙁䅁䅁允䅁䅁䅅䅁佁䉁䅙䅁ぁ䑁䅅䅎㑁䑁䅁䅍睁䑁䅁䅍睁䅁䅁䍄䉁䅁䅁䅂䅁䅁䅍䅄䅁䅁䅯䅑䅕䅁䅯朶䅯䅁䅯兣䅑䅁䅅䅁䉁䅁䅁杄䵁䅁䅁䅍畁䑁䅣杍㍁䅁䅁䍄䉁䅁䅁䅂䅁䅁䅍䅄䅁䅁䅯睑䅕䅁䅯䄶䅯䅁䅯兦䅑䅁䅅䅁䉁䅁䅁杄佁䅁䅁杍㕁䍁䄴睍㑁䑁䅙䅁䵁䅉䅅䅁䕁䅁䅁睁䵁䅁䅁权坂睃䅁权畄权䅁权㥂䅂䅁允䅁䅁䅅䅁䙁䅁䅁䅁䅁琯䅂䍄䉁䅁䅁䅂䅁䅁䅍䅄䅁䅁䅯䅕䄰䅁䅯儶䅯䅁䅯来䅑䅁䅅䅁䉁䅁䅁兂䅁䅁䅁䝙湘䅑杷允䅁䅁䅑䅁䑁䅁䅷䅁䭁䕁䐴䅁䭁䉁䅅䅁䭁䅁䅕䅁䉁䅁䅁允䅁䅁䄴䅆䅁䑁䅉兎㉁䑁䅑睎ㅁ䑁䅁䅍睁䅁䅁䍄䉁䅁䅁䅂䅁䅁䅍䅄䅁䅁䅯眲䅕䅁䅯朵䅯䅁䅯䄷䅯䅁䅅䅁䉁䅁䅁权䡂䅁䅁䍄䉁䅁䅁䅂䅁䅁䅍䅄䅁䅁䅯眷䅳䅁䅯儶䅯䅁䅯䄷䅯䅁䅅䅁䉁䅁䅁权䡂䅁䅁䍄䉁䅁䅁䅂䅁䅁䅍䅄䅁䅁䅯杔䅷䅁䅯䄶䅯䅁䅯兢䅑䅁䅅䅁䉁䅁䅁权䡂䅁䅁䍄䉁䅁䅁睁䅁䅁䅍䅄䅁䅁䅯朳䅳䅁䅯杇䅙䅁䅅䅁䉁䅁䅁权婂杂䅁䍄䉁䅁䅁䅂䅁䅁䅍䅄䅁䅁䅯䅧䄰䅁䅯眵䅯䅁䅯全䅑䅁䅅䅁䉁䅁䅁兂㥁瑃橥䑣焳睐杷允䅁䅁䅑䅁䑁䅁䅷䅁䭁䡁䍯䅁䭁䅁䅑䅁䭁偁䈸䅁䉁䅁䅁允䅁䅁䅕䅁䅁䵧㍷ず䵅䅉䅅䅁䕁䅁䅁睁䵁䅁䅁权睄兂䅁权畄权䅁权獄权䅁允䅁䅁䅅䅁䭁䕁䅣䅁䵁䅉䅅䅁䕁䅁䅁睁䵁䅁䅁权慂䅄䅁权灄权䅁权療䅂䅁允䅁䅁䅅䅁䙁䅁䅁䅁䅁牤䄳䍄䉁䅁䅁䅂䅁䅁䅍䅄䅁䅁䅯䄴䅑䅁䅯朶䅯䅁䅯睧䅑䅁䅅䅁䉁䅁䅁杄䵁䅁䅁䅍畁䑁䅑免㕁䅁䅁䍄䉁䅁䅁䅂䅁䅁䅍䅄䅁䅁䅯杫䅷䅁䅯朶䅯䅁䅯兣䅑䅁䅅䅁䉁䅁䅁杄䵁䅁䅁䅍畁䑁䅧李㕁䅁䅁䍄䉁䅁䅁䅂䅁䅁䅍䅄䅁䅁䅯睬䄰䅁䅯朵䅯䅁䅯来䅑䅁䅅䅁䉁䅁䅁杄䵁䅁䅁李畁䑁䅍李㉁䅁䅁䍄䉁䅁䅁䅂䅁䅁䅍䅄䅁䅁䅯睍䅳䅁䅯儶䅯䅁䅯兢䅑䅁䅅䅁䉁䅁䅁权䡂䅁䅁䍄䉁䅁䅁䅂䅁䅁䅍䅄䅁䅁䅯杚䅳䅁䅯眶䅯䅁䅯兢䅑䅁䅅䅁䉁䅁䅁权䡂䅁䅁䍄䉁䅁䅁䅂䅁䅁䅍䅄䅁䅁䅯杶䅳䅁䅯儶䅯䅁䅯兦䅑䅁䅅䅁䉁䅁䅁兂䅁䅁䅁䡉湔䅑杷允䅁䅁䅑䅁䑁䅁䅷䅁䭁䙁乳䅁䭁佁䭧䅁䭁䡁䔰䅁䉁䅁䅁允䅁䅁䄴杄䅁䑁䅅免畁䑁䅣䅍硁䅁䅁䍄䉁䅁䅁䅂䅁䅁䅍䅄䅁䅁䅯条䅉䅁䅯充䅁䅁䅯眯䅅䅁䅅䅁䉁䅁䅁杄啁䅁䅁杍祁䑁䅙杍㕁䑁䅣䅍睁䑁䅁䅁䵁䅉䅅䅁䕁䅁䅁睁䵁䅁䅁权偃兄䅁权瑄权䅁权㥂䅂䅁允䅁䅁䅅䅁䙁䕁䵯楁䡵獆⽫䍄䉁䅁䅁䅂䅁䅁䅍䅄䅁䅁䅯杧䅳䅁䅯朶䅯䅁䅯来䅑䅁䅅䅁䉁䅁䅁杄䵁䅁䅁杍畁䑁䅁杍硁䅁䅁䍄䉁䅁䅁睁䅁䅁䅍䅄䅁䅁䅯兊䅳䅁䅯䅈䅙䅁䅅䅁䉁䅁䅁权敃杂䅁䍄䉁䅁䅁䅂䅁䅁䅍䅄䅁䅁䅯睆䅙䅁䅯朷䅯䅁䅯睢䅑䅁䅅䅁䉁䅁䅁兂䅁䅁䅁䑑〳䅑杷允䅁䅁䅑䅁䑁䅁䅷䅁䭁䭁䑁䅁䭁䉁䅅䅁䭁偁䈸䅁䉁䅁䅁允䅁䅁䄴䅆䅁䑁䅉兏祁䑁䅑䅎ぁ䑁䅅睎㍁䅁䅁䍄䉁䅁䅁䅂䅁䅁䅍䅄䅁䅁䅯睌䅕䅁䅯眵䅯䅁䅯兢䅑䅁䅅䅁䉁䅁䅁兂灄橊䥅䉲灷䅑杷允䅁䅁䅑䅁䑁䅁䅷䅁䭁佁䍉䅁䭁䅁䅑䅁䭁䅁䅕䅁䉁䅁䅁允䅁䅁䅕䅁䅁䍁時歙䵅䅉䅅䅁䕁䅁䅁睁䵁䅁䅁权楁兂䅁权畄权䅁权㥂䅂䅁允䅁䅁䅅䅁䙁䅁䅁䅁杄䑷䉶䍄䉁䅁䅁䅂䅁䅁䅍䅄䅁䅁䅯睯䅳䅁䅯眶䅯䅁䅯䅣䅑䅁䅅䅁䉁䅁䅁杄十䅁䅁杍㉁䑁䅍李㉁䑁䅁䅍睁䅁䅁䍄䉁䅁䅁䅂䅁䅁䅍䅄䅁䅁䅯朴䅉䅁䅯充䅁䅁䅯兂䅁䅁䅅䅁䉁䅁䅁杄啁䅁䅁免睁䑁䅙䅍睁䑁䅁䅍睁䑁䅁䅁䵁䅉䅅䅁䕁䅁䅁睁䵁䅁䅁权䉃兂䅁权瑄权䅁权䑃䅂䅁允䅁䅁䅅䅁䙁䑁ㄸ牘䩰䉪䅊䍄䉁䅁䅁睁䅁䅁䅍䅄䅁䅁䅯睲䅳䅁䅯䅈䅙䅁䅅䅁䉁䅁䅁权橁睂䅁䍄䉁䅁䅁䅂䅁䅁䅍䅄䅁䅁䅯睩䅑䅁䅯朶䅯䅁䅯兦䅑䅁䅅䅁䉁䅁䅁杄䵁䅁䅁䅍畁䑁䅑兎㉁䅁䅁䍄䉁䅁䅁䅂䅁䅁䅍䅄䅁䅁䅯兘䅳䅁䅯朶䅯䅁䅯睧䅑䅁䅅䅁䉁䅁䅁杄䵁䅁䅁䅍畁䑁䅁免穁䅁䅁䍄䉁䅁䅁䅂䅁䅁䅍䅄䅁䅁䅯睦䅕䅁䅯朷䅯䅁䅯兣䅑䅁䅅䅁䉁䅁䅁兂䅁䅁䅁䝁㡶䅑杷允䅁䅁䅑䅁䑁䅁䅷䅁䭁䵁䵫䅁䭁佁䭳䅁䭁䡁䕁䅁䉁䅁䅁允䅁䅁䄴杅䅁䑁䅍李硁䑁䅣李睁䑁䅁䅍䅁䅁杷允䅁䅁䅑䅁䑁䅁䅷䅁䭁䙁䐸䅁䭁䉁䅅䅁䭁䅁䅕䅁䉁䅁䅁允䅁䅁䄴䅆䅁䑁䅕兎祁䑁䅁䅍睁䑁䅁䅍睁䅁䅁䍄䉁䅁䅁䅂䅁䅁䅍䅄䅁䅁䅯杳䅳䅁䅯䄶䅯䅁䅯睧䅑䅁䅅䅁䉁䅁䅁杄佁䅁䅁杍穁䍁䄴李㉁䑁䅙䅁䵁䅉䅅䅁䕁䅁䅁睁䵁䅁䅁权㍃䅄䅁权浄权䅁权䑃䅂䅁允䅁䅁䅅䅁佁䅁䅷䅁硁䍁䄴兏㕁䑁䅑䅁䵁䅉䅅䅁䕁䅁䅁睁䵁䅁䅁权流允䅁权䭁䅁䅁权䕁杁䅁允䅁䅁䅅䅁䙁䙁余扌摋祌䄱䍄䉁䅁䅁䅂䅁䅁䅍䅄䅁䅁䅯眴䅍䅁䅯充䅁䅁䅯兂䅁䅁䅅䅁䉁䅁䅁杄啁䅁䅁杍硁䑁䅧免㑁䑁䅁䅍睁䑁䅁䅁䵁䅉䅅䅁䕁䅁䅁睁䵁䅁䅁权䵃䅂䅁权灄权䅁权㙂䅂䅁允䅁䅁䅅䅁䙁䅁䅁䅁䅃佧䅬䍄䉁䅁䅁䅂䅁䅁䅍䅄䅁䅁䅯眸䅑䅁䅯眶䅯䅁䅯睢䅑䅁䅅䅁䉁䅁䅁杄啁䅁䅁免ぁ䑁䅅兏㕁䑁䅣睍㑁䑁䅍䅁䵁䅉䅅䅁䑁䅁䅁睁䵁䅁䅁权䭂䅄䅁权奁杂䅁允䅁䅁䅅䅁䭁䕁䝑䅁䵁䅉䅅䅁䕁䅁䅁睁䵁䅁䅁权灄睁䅁权䭁䅁䅁权⽄允䅁允䅁䅁䅅䅁䙁䩁婱婭婭晭⼸䍄䉁䅁䅁䅂䅁䅁䅍䅄䅁䅁䅯杗䅕䅁䅯朷䅯䅁䅯兣䅑䅁䅅䅁䉁䅁䅁兂䅁䅁䅁䭷㉈䅑杷允䅁䅁䅑䅁䑁䅁䅷䅁䭁䵁䵧䅁䭁佁䭳䅁䭁䡁䕯䅁䉁䅁䅁允䅁䅁䄴䅆䅁䑁䅅杍睁䑁䅣睍硁䑁䅍䅎祁䅁䅁䍄䉁䅁䅁䅂䅁䅁䅍䅄䅁䅁䅯睎䄰䅁䅯朶䅯䅁䅯来䅑䅁䅅䅁䉁䅁䅁杄䵁䅁䅁䅍畁䑁䅉兏ㅁ䅁䅁䍄䉁䅁䅁䅂䅁䅁䅍䅄䅁䅁䅯兎䄰䅁䅯朶䅯䅁䅯䄷䅯䅁䅅䅁䉁䅁䅁权䡂䅁䅁䍄䉁䅁䅁睁䅁䅁䅍䅄䅁䅁䅯䄰䅷䅁䅯杈䅙䅁䅅䅁䉁䅁䅁权楃杂䅁䍄䉁䅁䅁䅂䅁䅁䅍䅄䅁䅁䅯杣䅕䅁䅯眶䅯䅁䅯全䅑䅁䅅䅁䉁䅁䅁杄啁䅁䅁杍㑁䑁䅍兎ぁ䑁䅕睎睁䑁䅣䅁䵁䅉䅅䅁䕁䅁䅁睁䵁䅁䅁权灁睃䅁权灄权䅁权䙃䅂䅁允䅁䅁䅅䅁䙁䅁䅁䅁䅄摺䄵䍄䉁䅁䅁䅂䅁䅁䅍䅄䅁䅁䅯睘䅷䅁䅯朵䅯䅁䅯睢䅑䅁䅅䅁䉁䅁䅁杄䵁䅁䅁䅍畁䑁䅫睍硁䅁䅁䍄䉁䅁䅁䅂䅁䅁䅍䅄䅁䅁䅯杴䅉䅁䅯䅂䅁䅁䅯眯䅅䅁䅅䅁䉁䅁䅁兂䅁䅁䅁女潴兑杷允䅁䅁䅑䅁䑁䅁䅷䅁䭁佁䙙䅁䭁佁䭳䅁䭁䥁䕕䅁䉁䅁䅁允䅁䅁䄴䅆䅁䑁䅕䅍㍁䑁䅙李睁䑁䅣䅎祁䅁䅁䍄䉁䅁䅁䅂䅁䅁䅍䅄䅁䅁䅯兹䅍䅁䅯权䅁䅁䅯眯䅅䅁䅅䅁䉁䅁䅁兂⭄䠱灪橊䩅䅑杷允䅁䅁䅑䅁䑁䅁䅷䅁䭁佁䕯䅁䭁佁䬰䅁䭁䝁䔸䅁䉁䅁䅁允䅁䅁䅕兊䉡啬䱏䐫䴸䅉䅅䅁䕁䅁䅁睁䵁䅁䅁权啃兂䅁权潄权䅁权睂䅂䅁允䅁䅁䅅䅁佁䅁䄴䅁祁䑁䅅杌㍁䑁䅍杍䅁䅁杷允䅁䅁䅍䅁䑁䅁䅷䅁䭁偁䭙䅁䭁䍁䝑䅁䉁䅁䅁允䅁䅁䅯杓䄴䅁杷允䅁䅁䅑䅁䑁䅁䅷䅁䭁䥁䉯䅁䭁䅁䍅䅁䭁䅁䍕䅁䉁䅁䅁允䅁䅁䅕剬㝶䥓ㅣ欱䵁䅉䅅䅁䕁䅁䅁睁䵁䅁䅁权捁兂䅁权灄权䅁权療䅂䅁允䅁䅁䅅䅁䙁䅁䅁䅁䥁兡䉨䍄䉁䅁䅁睁䅁䅁䅍䅄䅁䅁䅯兤䅷䅁䅯杈䅙䅁䅅䅁䉁䅁䅁权灃䅃䅁䍄䉁䅁䅁䅂䅁䅁䅍䅄䅁䅁䅯睇䅍䅁䅯权䅁䅁䅯兂䅁䅁䅅䅁䉁䅁䅁兂䝂癴㥐䠱內䅑杷允䅁䅁䅑䅁䑁䅁䅷䅁䭁乁䙑䅁䭁佁䭧䅁䭁䡁䕯䅁䉁䅁䅁允䅁䅁䄴杄䅁䑁䅉睎畁䑁䅣䅎硁䅁䅁䍄䉁䅁䅁䅂䅁䅁䅍䅄䅁䅁䅯兕䅍䅁䅯䅂䅁䅁䅯眯䅅䅁䅅䅁䉁䅁䅁兂䅁䅁䅂眶㝒兑杷允䅁䅁䅑䅁䑁䅁䅷䅁䭁䥁䑣䅁䭁䅁䅑䅁䭁䅁䅕䅁䉁䅁䅁允䅁䅁䅕䅁䅁䩁㡂啕䵅䅉䅅䅁䕁䅁䅁睁䵁䅁䅁权祁兂䅁权湄权䅁权獄权䅁允䅁䅁䅅䅁䭁䕁䅣䅁䵁䅉䅅䅁䕁䅁䅁睁䵁䅁䅁权塂睃䅁权瑄权䅁权㥂䅂䅁允䅁䅁䅅䅁䭁䕁䅣䅁䵁䅉䅅䅁䕁䅁䅁睁䵁䅁䅁权潂䅄䅁权煄权䅁权㙂䅂䅁允䅁䅁䅅䅁佁䅁䅯䅁睁䍁䄴李ㅁ䅁䅁䍄䉁䅁䅁䅂䅁䅁䅍䅄䅁䅁䅯关䅕䅁䅯朵䅯䅁䅯䅣䅑䅁䅅䅁䉁䅁䅁杄䵁䅁䅁杍畁䑁䅣䅎ぁ䅁䅁䍄䉁䅁䅁䅂䅁䅁䅍䅄䅁䅁䅯䅅䅳䅁䅯䄶䅯䅁䅯睧䅑䅁䅅䅁䉁䅁䅁杄䵁䅁䅁䅎祁䍁䄴兏ぁ䅁䅁䍄䉁䅁䅁䅂䅁䅁䅍䅄䅁䅁䅯睨䅍䅁䅯充䅁䅁䅯兂䅁䅁䅅䅁䉁䅁䅁杄十䅁䅁兎硁䑁䅣免睁䑁䅫李祁䅁䅁䍄䉁䅁䅁䅂䅁䅁䅍䅄䅁䅁䅯䅹䅳䅁䅯䄶䅯䅁䅯全䅑䅁䅅䅁䉁䅁䅁杄佁䅁䅁免㕁䍁䄴䅎㕁䑁䅑䅁䵁䅉䅅䅁䕁䅁䅁睁䵁䅁䅁权晄兂䅁权潄权䅁权䑃䅂䅁允䅁䅁䅅䅁佁䅁䄴䅁㉁䑁䅕杌㕁䑁䅉杍䅁䅁杷允䅁䅁䅑䅁䑁䅁䅷䅁䭁䅁䵷䅁䭁佁䭯䅁䭁䝁䔸䅁䉁䅁䅁允䅁䅁䄴䅄䅁䑁䅁杌硁䑁䅁睍䅁䅁杷允䅁䅁䅍䅁䑁䅁䅷䅁䭁佁䵁䅁䭁䍁䝙䅁䉁䅁䅁允䅁䅁䄴权䅁䑁䅧䅏畁䑁䅍䅁䵁䅉䅅䅁䕁䅁䅁睁䵁䅁䅁权坁䅁䅁权䭁䅁䅁权䙁䅁䅁允䅁䅁䅅䅁䙁䵁䱤㑎䉬䉙䅸䍄䉁䅁䅁䅂䅁䅁䅍䅄䅁䅁䅯眸䅅䅁䅯充䅁䅁䅯兂䅁䅁䅅䅁䉁䅁䅁杄啁䅁䅁睎祁䑁䅕䅍睁䑁䅁䅍睁䑁䅁䅁䵁䅉䅅䅁䕁䅁䅁睁䵁䅁䅁权桁睃䅁权湄权䅁权硂䅂䅁允䅁䅁䅅䅁䙁䵁睄畁祘䑓䅂䍄䉁䅁䅁䅂䅁䅁䅍䅄䅁䅁䅯睲䅍䅁䅯充䅁䅁䅯兂䅁䅁䅅䅁䉁䅁䅁杄啁䅁䅁杍ぁ䑁䅉䅍睁䑁䅁䅍睁䑁䅁䅁䵁䅉䅅䅁䑁䅁䅁睁䵁䅁䅁权敁䅄䅁权奁杂䅁允䅁䅁䅅䅁䭁䕁䝯䅁䵁䅉䅅䅁䕁䅁䅁睁䵁䅁䅁权啄睃䅁权瑄权䅁权瑂䅂䅁允䅁䅁䅅䅁䭁䕁䅣䅁䵁䅉䅅䅁䕁䅁䅁睁䵁䅁䅁权噃杁䅁权䭁䅁䅁权⽄允䅁允䅁䅁䅅䅁䙁佁兘瑉㕶桦䄹䍄䉁䅁䅁䅂䅁䅁䅍䅄䅁䅁䅯睁䅙䅁䅯朶䅯䅁䅯兣䅑䅁䅅䅁䉁䅁䅁杄䵁䅁䅁免畁䑁䅙兏ㅁ䅁䅁䍄䉁䅁䅁䅂䅁䅁䅍䅄䅁䅁䅯眴䅑䅁䅯眵䅯䅁䅯兢䅑䅁䅅䅁䉁䅁䅁兂獃䙈歰㥏䬸䅑杷允䅁䅁䅑䅁䑁䅁䅷䅁䭁䕁䱷䅁䭁佁䭙䅁䭁佁䭷䅁䉁䅁䅁允䅁䅁䅯睒䅁䅁杷允䅁䅁䅑䅁䑁䅁䅷䅁䭁䙁䵅䅁䭁佁䭙䅁䭁佁䭷䅁䉁䅁䅁允䅁䅁䅯睒䅁䅁杷允䅁䅁䅑䅁䑁䅁䅷䅁䭁䵁䵁䅁䭁佁䭯䅁䭁䥁䕕䅁䉁䅁䅁允䅁䅁䄴䅄䅁䑁䅅杌硁䑁䅫睎䅁䅁杷允䅁䅁䅑䅁䑁䅁䅷䅁䭁佁䱯䅁䭁佁䭯䅁䭁䥁䕕䅁䉁䅁䅁允䅁䅁䄴权䅁䑁䅅杌硁䑁䅕䅁䵁䅉䅅䅁䕁䅁䅁睁䵁䅁䅁权癃睁䅁权䭁䅁䅁权䙁䅁䅁允䅁䅁䅅䅁䙁䍁䝕婧䑖穓䅂䍄䉁䅁䅁䅂䅁䅁䅍䅄䅁䅁䅯充䄰䅁䅯朵䅯䅁䅯兢䅑䅁䅅䅁䉁䅁䅁权䡂䅁䅁䍄䉁䅁䅁䅂䅁䅁䅍䅄䅁䅁䅕䅁䅁䅑䝄䕕䭅䅁䅑䅁䭁偁䈸䅁䉁䅁䅁允䅁䅁䅕䅁䅁䕁䔴歕䵅䅉䅅䅁䕁䅁䅁睁䵁䅁䅁权瑁䅄䅁权牄权䅁权䙃䅂䅁允䅁䅁䅅䅁佁䉁䅑䅁硁䑁䅉䅍睁䑁䅕睎㍁䑁䅑䅎䅁䅁杷允䅁䅁䅑䅁䑁䅁䅷䅁䭁䥁䱍䅁䭁佁䭳䅁䭁䥁䕕䅁䉁䅁䅁允䅁䅁䄴䅆䅁䑁䅑兏㕁䑁䅍杍硁䑁䅁䅍睁䅁䅁䍄䉁䅁䅁䅂䅁䅁䅍䅄䅁䅁䅯朱䅳䅁䅯朶䅯䅁䅯兢䅑䅁䅅䅁䉁䅁䅁杄䵁䅁䅁䅍畁䑁䅑免ㅁ䅁䅁䍄䉁䅁䅁䅂䅁䅁䅍䅄䅁䅁䅯兗䅷䅁䅯朷䅯䅁䅯兣䅑䅁䅅䅁䉁䅁䅁兂䅁䅁䅁䡁㑹䅑杷允䅁䅁䅑䅁䑁䅁䅷䅁䭁乁䉫䅁䭁䅁䅯䅁䭁䅁䍑䅁䉁䅁䅁允䅁䅁䅕穐敖歵䵫樴䴸䅉䅅䅁䕁䅁䅁睁䵁䅁䅁权潃睃䅁权畄权䅁权療䅂䅁允䅁䅁䅅䅁䙁䅁䅁䅁杂佖䅤䍄䉁䅁䅁䅂䅁䅁䅍䅄䅁䅁䅯眷䅍䅁䅯充䅁䅁䅯眯䅅䅁䅅䅁䉁䅁䅁杄啁䅁䅁䅏㍁䑁䅫李㍁䑁䅕䅏ぁ䑁䅕䅁䵁䅉䅅䅁䕁䅁䅁睁䵁䅁䅁权潃睁䅁权剁䅁䅁权⽄允䅁允䅁䅁䅅䅁佁䉁䅑䅁硁䑁䅉睍㑁䑁䅫睍ㅁ䑁䅁䅍䅁䅁杷允䅁䅁䅑䅁䑁䅁䅷䅁䭁乁䱁䅁䭁佁䭫䅁䭁䡁䔰䅁䉁䅁䅁允䅁䅁䅕䅁䅁䵁䝄欰䵁䅉䅅䅁䕁䅁䅁睁䵁䅁䅁权畁䅄䅁权牄权䅁权療䅂䅁允䅁䅁䅅䅁佁䉁䅉䅁穁䑁䅑䅎ㅁ䑁䅙李㑁䑁䅧䅁䵁䅉䅅䅁䕁䅁䅁睁䵁䅁䅁权歂䅄䅁权煄权䅁权瑂䅂䅁允䅁䅁䅅䅁䭁䕁䅣䅁䵁䅉䅅䅁䕁䅁䅁睁䵁䅁䅁权噃睃䅁权晁杂䅁权杁杂䅁允䅁䅁䅅䅁䭁䥁䡕䅁䵁䅉䅅䅁䕁䅁䅁睁䵁䅁䅁权十兂䅁权浄权䅁权䑃䅂䅁允䅁䅁䅅䅁佁䅁䅷䅁祁䍁䄴睍㕁䑁䅍䅁䵁䅉䅅䅁䕁䅁䅁睁䵁䅁䅁权佄䅄䅁权潄权䅁权㙂䅂䅁允䅁䅁䅅䅁佁䅁䅷䅁ㅁ䍁䄴䅍祁䑁䅫䅁䵁䅉䅅䅁䕁䅁䅁睁䵁䅁䅁权桃䅄䅁权湄权䅁权睂䅂䅁允䅁䅁䅅䅁䙁䙁㑋潈牘匰䅚䍄䉁䅁䅁䅂䅁䅁䅍䅄䅁䅁䅯杮䅉䅁䅯权䅁䅁䅯兂䅁䅁䅅䅁䉁䅁䅁兂䝂癴㥐䠱灪睐杷允䅁䅁䅑䅁䑁䅁䅷䅁䭁偁䱙䅁䭁佁䬴䅁䭁䝁䔰䅁䉁䅁䅁允䅁䅁䅯睒䅁䅁杷允䅁䅁䅑䅁䑁䅁䅷䅁䭁䑁䙳䅁䭁佁䭧䅁䭁䥁䕕䅁䉁䅁䅁允䅁䅁䅯睒䅁䅁杷允䅁䅁䅑䅁䑁䅁䅷䅁䭁䉁䵯䅁䭁佁䭙䅁䭁䡁䔰䅁䉁䅁䅁允䅁䅁䄴权䅁䑁䅑杌祁䑁䅙䅁䵁䅉䅅䅁䕁䅁䅁睁䵁䅁䅁权祃䅂䅁权瑄权䅁权㙂䅂䅁允䅁䅁䅅䅁䙁偁䝧穇䉗倹⼸䍄䉁䅁䅁䅂䅁䅁䅍䅄䅁䅁䅯杋䄰䅁䅯朶䅯䅁䅯兣䅑䅁䅅䅁䉁䅁䅁杄䵁䅁䅁免畁䑁䅙兏㕁䅁䅁䍄䉁䅁䅁䅂䅁䅁䅍䅄䅁䅁䅯克䅁䅁䅯允䅉䅁䅯杁䅉䅁䅅䅁䉁䅁䅁兂慂ㅄ洫⽚楲䅑杷允䅁䅁䅑䅁䑁䅁䅷䅁䭁佁䱷䅁䭁佁䬴䅁䭁䥁䕍䅁䉁䅁䅁允䅁䅁䅕䅁䅁䅁啂び䵁䅉䅅䅁䕁䅁䅁睁䵁䅁䅁权捄䅄䅁权湄权䅁权䙃䅂䅁允䅁䅁䅅䅁䙁䩁慶祴䱵儱䅴䍄䉁䅁䅁䅂䅁䅁䅍䅄䅁䅁䅯睏䅅䅁䅯允䅉䅁䅯睁䅉䅁䅅䅁䉁䅁䅁兂湄䘸呯佺楲䅑杷允䅁䅁䅑䅁䑁䅁䅷䅁䭁䥁䑅䅁䭁䅁䅑䅁䭁偁䈸䅁䉁䅁䅁允䅁䅁䅕䅁䅁䡁汢䕘䵅䅉䅅䅁䕁䅁䅁睁䵁䅁䅁权䱁兂䅁权浄权䅁权硂䅂䅁允䅁䅁䅅䅁佁䅁䅷䅁硁䍁䄴免ぁ䑁䅍䅁䵁䅉䅅䅁䕁䅁䅁睁䵁䅁䅁权煁睃䅁权浄权䅁权㙂䅂䅁允䅁䅁䅅䅁佁䅁䅷䅁硁䍁䄴兏㕁䑁䅉䅁䵁䅉䅅䅁䑁䅁䅁睁䵁䅁䅁权流兂䅁权奁杂䅁允䅁䅁䅅䅁䭁䕁䝑䅁䵁䅉䅅䅁䕁䅁䅁睁䵁䅁䅁权湃䅄䅁权湄权䅁权獄权䅁允䅁䅁䅅䅁䭁䕁䅣䅁䵁䅉䅅䅁䕁䅁䅁睁䵁䅁䅁权䭄䅂䅁权煄权䅁权㙂䅂䅁允䅁䅁䅅䅁佁䅁䅷䅁硁䍁䄴兎㕁䑁䅫䅁䵁䅉䅅䅁䕁䅁䅁睁䵁䅁䅁权灃睃䅁权浄权䅁权㥂䅂䅁允䅁䅁䅅䅁佁䅁䅷䅁硁䍁䄴䅍祁䑁䅅䅁䵁䅉䅅䅁䕁䅁䅁睁䵁䅁䅁权㡂䅄䅁权湄权䅁权硂䅂䅁允䅁䅁䅅䅁䙁䑁䩥坑汄䍫䅸䍄䉁䅁䅁䅂䅁䅁䅍䅄䅁䅁䅕䅁䅁䡑扊歕䭅䅁䅑䅁䭁偁䈸䅁䉁䅁䅁允䅁䅁䅯睒䅁䅁杷允䅁䅁䅍䅁䑁䅁䅷䅁䭁䙁乧䅁䭁䉁䝯䅁䉁䅁䅁允䅁䅁䅯䅷䅙䅁杷允䅁䅁䅑䅁䑁䅁䅷䅁䭁䡁䱙䅁䭁佁䬰䅁䭁佁䭷䅁䉁䅁䅁允䅁䅁䅯睒䅁䅁杷允䅁䅁䅑䅁䑁䅁䅷䅁䭁䥁䱍䅁䭁佁䭣䅁䭁䥁䕕䅁䉁䅁䅁允䅁䅁䅕敯歈䘶漯启䴸䅉䅅䅁䕁䅁䅁睁䵁䅁䅁权奂兂䅁权牄权䅁权䙃䅂䅁允䅁䅁䅅䅁佁䉁䅑䅁硁䑁䅍䅍㕁䑁䅁䅍睁䑁䅁䅍䅁䅁杷允䅁䅁䅑䅁䑁䅁䅷䅁䭁䩁䵑䅁䭁佁䭙䅁䭁䝁䔰䅁䉁䅁䅁允䅁䅁䅯睒䅁䅁杷允䅁䅁䅑䅁䑁䅁䅷䅁䭁乁䴴䅁䭁䉁䜸䅁䭁䍁䝁䅁䉁䅁䅁允䅁䅁䅯䄲䅙䅁杷允䅁䅁䅑䅁䑁䅁䅷䅁䭁偁䵫䅁䭁佁䭧䅁䭁䝁䔰䅁䉁䅁䅁允䅁䅁䄴权䅁䑁䅍杌㍁䑁䅣䅁䵁䅉䅅䅁䕁䅁䅁睁䵁䅁䅁权偃睁䅁权䭁䅁䅁权䙁䅁䅁允䅁䅁䅅䅁䙁䑁晶㑔堲楢䅆䍄䉁䅁䅁䅂䅁䅁䅍䅄䅁䅁䅯克䄰䅁䅯眵䅯䅁䅯䄷䅯䅁䅅䅁䉁䅁䅁权䡂䅁䅁䍄䉁䅁䅁睁䅁䅁䅍䅄䅁䅁䅯䅋䅳䅁䅯杇䅙䅁䅅䅁䉁䅁䅁权坄杂䅁䍄䉁䅁䅁睁䅁䅁䅍䅄䅁䅁䅯克䅳䅁䅯䅇䅙䅁䅅䅁䉁䅁䅁权䅂杂䅁䍄䉁䅁䅁䅂䅁䅁䅍䅄䅁䅁䅯䅃䅕䅁䅯朵䅯䅁䅯兦䅑䅁䅅䅁䉁䅁䅁杄䵁䅁䅁䅍畁䑁䅑杍ㅁ䅁䅁䍄䉁䅁䅁䅂䅁䅁䅍䅄䅁䅁䅯睩䅕䅁䅯朵䅯䅁䅯全䅑䅁䅅䅁䉁䅁䅁杄䵁䅁䅁免畁䑁䅍李㍁䅁䅁䍄䉁䅁䅁䅂䅁䅁䅍䅄䅁䅁䅯睵䅳䅁䅯䄶䅯䅁䅯兣䅑䅁䅅䅁䉁䅁䅁杄佁䅁䅁免穁䍁䄴䅏穁䑁䅕䅁䵁䅉䅅䅁䕁䅁䅁睁䵁䅁䅁权䭃䅄䅁权潄权䅁权瑂䅂䅁允䅁䅁䅅䅁䭁䕁䅣䅁䵁䅉䅅䅁䑁䅁䅁睁䵁䅁䅁权摃䅄䅁权流杂䅁允䅁䅁䅅䅁佁䅁䅷䅁祁䑁䅁杌㍁䑁䅅䅁䵁䅉䅅䅁䑁䅁䅁睁䵁䅁䅁权剄䅄䅁权敁杂䅁允䅁䅁䅅䅁䭁䑁䝑䅁䵁䅉䅅䅁䕁䅁䅁睁䵁䅁䅁权䝃兄䅁权潄权䅁权㙂䅂䅁允䅁䅁䅅䅁佁䅁䄴䅁㍁䑁䅅杌ㅁ䑁䅉䅎䅁䅁杷允䅁䅁䅑䅁䑁䅁䅷䅁䭁䉁丰䅁䭁佁䭙䅁䭁</t>
  </si>
  <si>
    <t>䝁䔰䅁䉁䅁䅁允䅁䅁䄴䅄䅁䑁䅑杌睁䑁䅉兏䅁䅁杷允䅁䅁䅑䅁䑁䅁䅷䅁䭁䝁久䅁䭁佁䭫䅁䭁䡁䕁䅁䉁䅁䅁允䅁䅁䅕䅁䅁䅁䭄獱䵁䅉䅅䅁䕁䅁䅁睁䵁䅁䅁权⭁睁䅁权䕁䅁䅁权䙁䅁䅁允䅁䅁䅅䅁䙁䅁䅁䅁䉂䘸䉒䍄䉁䅁䅁䅂䅁䅁䅍䅄䅁䅁䅯杨䅕䅁䅯儷䅯䅁䅯全䅑䅁䅅䅁䉁䅁䅁兂楃扒穢搯潔睐杷允䅁䅁䅑䅁䑁䅁䅷䅁䭁佁䙅䅁䭁佁䭫䅁䭁䡁䕯䅁䉁䅁䅁允䅁䅁䅕䅁䅁䅁䍁欸䵁䅉䅅䅁䕁䅁䅁睁䵁䅁䅁权湁睃䅁权牄权䅁权䑃䅂䅁允䅁䅁䅅䅁佁䉁䅉䅁祁䑁䅣䅍ぁ䑁䅕睎㕁䑁䅉䅁䵁䅉䅅䅁䕁䅁䅁睁䵁䅁䅁权⭁睁䅁权剁䅁䅁权䙁䅁䅁允䅁䅁䅅䅁佁䉁䅑䅁硁䑁䅑䅎㕁䑁䅁䅍睁䑁䅁䅍䅁䅁杷允䅁䅁䅑䅁䑁䅁䅷䅁䭁偁䭳䅁䭁佁䭯䅁䭁䥁䕍䅁䉁䅁䅁允䅁䅁䄴䅄䅁䑁䅁杌㍁䑁䅁杍䅁䅁杷允䅁䅁䅑䅁䑁䅁䅷䅁䭁䱁䱑䅁䭁佁䭧䅁䭁佁䭷䅁䉁䅁䅁允䅁䅁䅯睒䅁䅁杷允䅁䅁䅑䅁䑁䅁䅷䅁䭁䍁䵳䅁䭁佁䭧䅁䭁佁䭷䅁䉁䅁䅁允䅁䅁䅯睒䅁䅁杷允䅁䅁䅑䅁䑁䅁䅷䅁䭁䝁乧䅁䭁佁䭣䅁䭁䡁䕁䅁䉁䅁䅁允䅁䅁䅕㠸啳潃ぴ啃䵁䅉䅅䅁䑁䅁䅁睁䵁䅁䅁权㥂兄䅁权流杂䅁允䅁䅁䅅䅁佁䅁䅷䅁㑁䑁䅧杌硁䑁䅫䅁䵁䅉䅅䅁䕁䅁䅁睁䵁䅁䅁权流䅁䅁权䕁䅁䅁权䙁䅁䅁允䅁䅁䅅䅁䙁䅁䅁䅁橂浫䉬䍄䉁䅁䅁䅂䅁䅁䅍䅄䅁䅁䅯睧䅳䅁䅯䄶䅯䅁䅯兢䅑䅁䅅䅁䉁䅁䅁权䡂䅁䅁䍄䉁䅁䅁䅂䅁䅁䅍䅄䅁䅁䅯睬䅷䅁䅯眵䅯䅁䅯兦䅑䅁䅅䅁䉁䅁䅁兂浂浚浚畚捙䅑杷允䅁䅁䅑䅁䑁䅁䅷䅁䭁䵁䑣䅁䭁䅁䅑䅁䭁偁䈸䅁䉁䅁䅁允䅁䅁䅕䅁䅁䉁㡄づ䵅䅉䅅䅁䕁䅁䅁睁䵁䅁䅁权杂杁䅁权䕁䅁䅁权⽄允䅁允䅁䅁䅅䅁䙁䅁䅁䅁䝃噴䈵䍄䉁䅁䅁䅂䅁䅁䅍䅄䅁䅁䅯杙䄰䅁䅯儶䅯䅁䅯䅣䅑䅁䅅䅁䉁䅁䅁兂䅁䅁䅁佧伳䅑杷允䅁䅁䅑䅁䑁䅁䅷䅁䭁乁䴰䅁䭁佁䭣䅁䭁䥁䕕䅁䉁䅁䅁允䅁䅁䅕䉵䘶ㄶ㑇樯䴸䅉䅅䅁䑁䅁䅁睁䵁䅁䅁权兂兄䅁权慁杂䅁允䅁䅁䅅䅁䭁䝁䝉䅁䵁䅉䅅䅁䕁䅁䅁睁䵁䅁䅁权㉃睃䅁权湄权䅁权瑂䅂䅁允䅁䅁䅅䅁䭁䕁䅣䅁䵁䅉䅅䅁䕁䅁䅁睁䵁䅁䅁权䑄䅄䅁权湄权䅁权瑂䅂䅁允䅁䅁䅅䅁䭁䕁䅣䅁䵁䅉䅅䅁䕁䅁䅁睁䵁䅁䅁权䅄睁䅁权剁䅁䅁权䙁䅁䅁允䅁䅁䅅䅁佁䉁䅑䅁硁䑁䅉䅏㍁䑁䅁䅏睁䑁䅁䅍䅁䅁杷允䅁䅁䅍䅁䑁䅁䅷䅁䭁䍁䰴䅁䭁䉁䝷䅁䉁䅁䅁允䅁䅁䅯睹䅙䅁杷允䅁䅁䅑䅁䑁䅁䅷䅁䭁䭁䉉䅁䭁䅁䍅䅁䭁䅁䍕䅁䉁䅁䅁允䅁䅁䅕㍒䉬㑮椷〰䵁䅉䅅䅁䕁䅁䅁睁䵁䅁䅁权䅄䅂䅁权畄权䅁权獄权䅁允䅁䅁䅅䅁䭁䕁䅣䅁䵁䅉䅅䅁䕁䅁䅁睁䵁䅁䅁权㍁兄䅁权牄权䅁权瑂䅂䅁允䅁䅁䅅䅁䭁䕁䅣䅁䵁䅉䅅䅁䑁䅁䅁睁䵁䅁䅁权㍄睃䅁权慁杂䅁允䅁䅁䅅䅁䭁䵁䝍䅁䵁䅉䅅䅁䕁䅁䅁睁䵁䅁䅁权䑁兂䅁权畄权䅁权㥂䅂䅁允䅁䅁䅅䅁䙁䅁䅁䅁杁佃䅰䍄䉁䅁䅁睁䅁䅁䅍䅄䅁䅁䅯睰䅕䅁䅯杈䅙䅁䅅䅁䉁䅁䅁权䍂睂䅁䍄䉁䅁䅁睁䅁䅁䅍䅄䅁䅁䅯睘䅳䅁䅯杈䅙䅁䅅䅁䉁䅁䅁权煂睂䅁䍄䉁䅁䅁睁䅁䅁䅍䅄䅁䅁䅯儳䅳䅁䅯杈䅙䅁䅅䅁䉁䅁䅁权獃杂䅁䍄䉁䅁䅁䅂䅁䅁䅍䅄䅁䅁䅯䅰䅕䅁䅯儶䅯䅁䅯䅣䅑䅁䅅䅁䉁䅁䅁兂䅁䅁䅁䝯ㅄ䅑杷允䅁䅁䅑䅁䑁䅁䅷䅁䭁䵁䑁䅁䭁䅁䅯䅁䭁䅁䅕䅁䉁䅁䅁允䅁䅁䅕へ㍳啩杆歄䵁䅉䅅䅁䕁䅁䅁睁䵁䅁䅁权䍃䅄䅁权浄权䅁权䑃䅂䅁允䅁䅁䅅䅁佁䅁䅯䅁硁䍁䄴䅏ぁ䅁䅁䍄䉁䅁䅁䅂䅁䅁䅍䅄䅁䅁䅯公䅳䅁䅯眶䅯䅁䅯全䅑䅁䅅䅁䉁䅁䅁杄啁䅁䅁免祁䑁䅣兎㍁䑁䅙睍㕁䑁䅕䅁䵁䅉䅅䅁䕁䅁䅁睁䵁䅁䅁权䩁兂䅁权瑄权䅁权硂䅂䅁允䅁䅁䅅䅁䙁䅁眶㥊煫敶⽕䍄䉁䅁䅁䅂䅁䅁䅍䅄䅁䅁䅯䄳䅳䅁䅯朵䅯䅁䅯䄷䅯䅁䅅䅁䉁䅁䅁权䡂䅁䅁䍄䉁䅁䅁䅂䅁䅁䅍䅄䅁䅁䅯䅴䅁䅁䅯允䅉䅁䅯兂䅉䅁䅅䅁䉁䅁䅁兂湃䭆ㅡ硨䅮䅑杷允䅁䅁䅑䅁䑁䅁䅷䅁䭁䱁䑣䅁䭁䅁䅯䅁䭁䅁䅕䅁䉁䅁䅁允䅁䅁䅕灶愸㥌欰樯䴸䅉䅅䅁䕁䅁䅁睁䵁䅁䅁权㥃允䅁权䕁䅁䅁权䙁䅁䅁允䅁䅁䅅䅁䙁䅁䅁䕁牁䩪䉊䍄䉁䅁䅁䅂䅁䅁䅍䅄䅁䅁䅯兘䅷䅁䅯朵䅯䅁䅯兦䅑䅁䅅䅁䉁䅁䅁杄允䅁䅁免硁䑁䅍杌穁䑁䅍免䅁䅁杷允䅁䅁䅑䅁䑁䅁䅷䅁䭁䍁䵕䅁䭁佁䬰䅁䭁䥁䕕䅁䉁䅁䅁允䅁䅁䅕牒穢搯㑒䕁䵁䅉䅅䅁䕁䅁䅁睁䵁䅁䅁权䅃兂䅁权灄权䅁权硂䅂䅁允䅁䅁䅅䅁䙁䅁䅁䅁䅁敩䅤䍄䉁䅁䅁䅂䅁䅁䅍䅄䅁䅁䅯杣䅳䅁䅯眵䅯䅁䅯兢䅑䅁䅅䅁䉁䅁䅁兂偁穤䡪佒ひ睐杷允䅁䅁䅑䅁䑁䅁䅷䅁䭁䑁乑䅁䭁佁䬰䅁䭁佁䭷䅁䉁䅁䅁允䅁䅁䅯睒䅁䅁杷允䅁䅁䅑䅁䑁䅁䅷䅁䭁䅁䍁䅁䭁䉁䅅䅁䭁偁䈸䅁䉁䅁䅁允䅁䅁䄴䅆䅁䑁䅕李㍁䑁䅙䅍睁䑁䅁䅍睁䅁䅁䍄䉁䅁䅁䅂䅁䅁䅍䅄䅁䅁䅯睏䅕䅁䅯朶䅯䅁䅯全䅑䅁䅅䅁䉁䅁䅁权䡂䅁䅁䍄䉁䅁䅁䅂䅁䅁䅍䅄䅁䅁䅯睮䅕䅁䅯䄶䅯䅁䅯来䅑䅁䅅䅁䉁䅁䅁杄䵁䅁䅁兎畁䑁䅫䅏祁䅁䅁䍄䉁䅁䅁䅂䅁䅁䅍䅄䅁䅁䅯具䅳䅁䅯眶䅯䅁䅯兢䅑䅁䅅䅁䉁䅁䅁权䡂䅁䅁䍄䉁䅁䅁䅂䅁䅁䅍䅄䅁䅁䅯睄䅕䅁䅯朷䅯䅁䅯兦䅑䅁䅅䅁䉁䅁䅁兂䅁䅁䅁䕁瑺䅑杷允䅁䅁䅑䅁䑁䅁䅷䅁䭁䩁䵕䅁䭁佁䭯䅁䭁䡁䔰䅁䉁䅁䅁允䅁䅁䄴䅄䅁䑁䅉杌硁䑁䅫免䅁䅁杷允䅁䅁䅑䅁䑁䅁䅷䅁䭁佁䕑䅁䭁佁䭳䅁䭁䡁䕅䅁䉁䅁䅁允䅁䅁䄴杅䅁䑁䅙䅍㉁䑁䅧免祁䑁䅅䅏䅁䅁杷允䅁䅁䅑䅁䑁䅁䅷䅁䭁䭁䙙䅁䭁佁䭯䅁䭁䡁䕅䅁䉁䅁䅁允䅁䅁䄴䅄䅁䑁䅁杌穁䑁䅑杍䅁䅁杷允䅁䅁䅑䅁䑁䅁䅷䅁䭁䉁䵍䅁䭁佁䬰䅁䭁䝁䔰䅁䉁䅁䅁允䅁䅁䅯睒䅁䅁杷允䅁䅁䅑䅁䑁䅁䅷䅁䭁䕁䰰䅁䭁佁䭧䅁䭁佁䭷䅁䉁䅁䅁允䅁䅁䅯睒䅁䅁杷允䅁䅁䅑䅁䑁䅁䅷䅁䭁䅁䍁䅁䭁䅁䅯䅁䭁偁䈸䅁䉁䅁䅁允䅁䅁䅕䑔䩥坑汄啃䵁䅉䅅䅁䕁䅁䅁睁䵁䅁䅁权捂兂䅁权潄权䅁权療䅂䅁允䅁䅁䅅䅁佁䅁䄴䅁硁䑁䅅杌㉁䑁䅙杍䅁䅁杷允䅁䅁䅑䅁䑁䅁䅷䅁䭁䅁䱕䅁䭁佁䬰䅁䭁䥁䕕䅁䉁䅁䅁允䅁䅁䅕倹唳佥浫吲䴸䅉䅅䅁䕁䅁䅁睁䵁䅁䅁权䅃睃䅁权瑄权䅁权䙃䅂䅁允䅁䅁䅅䅁䙁䍁睇浣剩挷⽷䍄䉁䅁䅁睁䅁䅁䅍䅄䅁䅁䅯朱䅑䅁䅯䅇䅙䅁䅅䅁䉁䅁䅁权㥁杂䅁䍄䉁䅁䅁䅂䅁䅁䅍䅄䅁䅁䅯䅬䅑䅁䅯朵䅯䅁䅯全䅑䅁䅅䅁䉁䅁䅁杄䵁䅁䅁免畁䑁䅁兎ㅁ䅁䅁䍄䉁䅁䅁䅂䅁䅁䅍䅄䅁䅁䅯杄䅷䅁䅯䄶䅯䅁䅯兢䅑䅁䅅䅁䉁䅁䅁杄佁䅁䅁睎㍁䍁䄴䅍穁䑁䅧䅁䵁䅉䅅䅁䑁䅁䅁睁䵁䅁䅁权䕂睃䅁权慁杂䅁允䅁䅁䅅䅁䭁䍁䜰䅁䵁䅉䅅䅁䕁䅁䅁睁䵁䅁䅁权䝁杁䅁权䭁䅁䅁权⽄允䅁允䅁䅁䅅䅁䙁乁佮ㄹ橐兰䅨䍄䉁䅁䅁䅂䅁䅁䅍䅄䅁䅁䅯杯䅷䅁䅯儷䅯䅁䅯睧䅑䅁䅅䅁䉁䅁䅁兂卂䉵䘶ㄶ䥈睐杷允䅁䅁䅑䅁䑁䅁䅷䅁䭁䱁䴸䅁䭁佁䭯䅁䭁䥁䕍䅁䉁䅁䅁允䅁䅁䄴䅄䅁䑁䅁杌硁䑁䅉䅏䅁䅁杷允䅁䅁䅑䅁䑁䅁䅷䅁䭁佁䵧䅁䭁佁䭧䅁䭁䝁䔰䅁䉁䅁䅁允䅁䅁䅯睒䅁䅁杷允䅁䅁䅍䅁䑁䅁䅷䅁䭁䭁乍䅁䭁䉁䜴䅁䉁䅁䅁允䅁䅁䅯睐䅙䅁杷允䅁䅁䅑䅁䑁䅁䅷䅁䭁䝁䙣䅁䭁佁䭯䅁䭁䡁䕅䅁䉁䅁䅁允䅁䅁䄴䅄䅁䑁䅁杌硁䑁䅅睎䅁䅁杷允䅁䅁䅑䅁䑁䅁䅷䅁䭁乁䱁䅁䭁佁䭧䅁䭁䡁䕅䅁䉁䅁䅁允䅁䅁䄴杄䅁䑁䅧䅎畁䑁䅙䅎ㅁ䅁䅁䍄䉁䅁䅁䅂䅁䅁䅍䅄䅁䅁䅯睴䅷䅁䅯朵䅯䅁䅯兢䅑䅁䅅䅁䉁䅁䅁杄䵁䅁䅁免畁䑁䅧䅍㉁䅁䅁䍄䉁䅁䅁䅂䅁䅁䅍䅄䅁䅁䅯眯䅷䅁䅯䄶䅯䅁䅯睢䅑䅁䅅䅁䉁䅁䅁杄佁䅁䅁免㍁䍁䄴免㍁䑁䅙䅁䵁䅉䅅䅁䕁䅁䅁睁䵁䅁䅁权湁睁䅁权䕁䅁䅁权⽄允䅁允䅁䅁䅅䅁䙁䅁䅁䵁歃潁䉚䍄䉁䅁䅁睁䅁䅁䅍䅄䅁䅁䅯睨䅳䅁䅯杊䅙䅁䅅䅁䉁䅁䅁杄䵁䅁䅁䅏㕁䍁䄴睎㉁䅁䅁䍄䉁䅁䅁䅂䅁䅁䅍䅄䅁䅁䅯兑䅍䅁䅯充䅁䅁䅯眯䅅䅁䅅䅁䉁䅁䅁杄十䅁䅁䅏祁䑁䅉䅍睁䑁䅁䅍睁䅁䅁䍄䉁䅁䅁䅂䅁䅁䅍䅄䅁䅁䅯睸䅑䅁䅯儷䅯䅁䅯䄷䅯䅁䅅䅁䉁䅁䅁权䡂䅁䅁䍄䉁䅁䅁䅂䅁䅁䅍䅄䅁䅁䅯睤䅷䅁䅯儷䅯䅁䅯䅣䅑䅁䅅䅁䉁䅁䅁兂㕁䵴㉨灶䬯睐杷允䅁䅁䅑䅁䑁䅁䅷䅁䭁䱁䱉䅁䭁佁䬰䅁䭁䝁䔸䅁䉁䅁䅁允䅁䅁䅕㑈牘払敧吱䴸䅉䅅䅁䑁䅁䅁睁䵁䅁䅁权䵁兄䅁权慁杂䅁允䅁䅁䅅䅁䭁䙁䜸䅁䵁䅉䅅䅁䕁䅁䅁睁䵁䅁䅁权㡄䅂䅁权牄权䅁权䙃䅂䅁允䅁䅁䅅䅁佁䉁䅉䅁祁䑁䅣兏睁䑁䅁䅍睁䑁䅁䅁䵁䅉䅅䅁䕁䅁䅁睁䵁䅁䅁权剄䅄䅁权浄权䅁权睂䅂䅁允䅁䅁䅅䅁䭁䕁䅣䅁䵁䅉䅅䅁䕁䅁䅁睁䵁䅁䅁权祁杁䅁权䭁䅁䅁权⽄允䅁允䅁䅁䅅䅁䙁䵁䱤㑎䉬䉙䄱䍄䉁䅁䅁䅂䅁䅁䅍䅄䅁䅁䅯兩䅑䅁䅯䄶䅯䅁䅯䄷䅯䅁䅅䅁䉁䅁䅁权䡂䅁䅁䍄䉁䅁䅁䅂䅁䅁䅍䅄䅁䅁䅯杸䅑䅁䅯䄶䅯䅁䅯兣䅑䅁䅅䅁䉁䅁䅁杄佁䅁䅁杍祁䍁䄴睍睁䑁䅧䅁䵁䅉䅅䅁䕁䅁䅁睁䵁䅁䅁权牂允䅁权䉁杁䅁权䍁杁䅁允䅁䅁䅅䅁䭁䕁䅣䅁䵁䅉䅅䅁䕁䅁䅁睁䵁䅁䅁权摄睃䅁权瑄权䅁权瑂䅂䅁允䅁䅁䅅䅁䭁䕁䅣䅁䵁䅉䅅䅁䕁䅁䅁睁䵁䅁䅁权佂杁䅁权䕁䅁䅁权⽄允䅁允䅁䅁䅅䅁䙁䅁䅁乁時潶䈱䍄䉁䅁䅁䅂䅁䅁䅍䅄䅁䅁䅯党䅉䅁䅯充䅁䅁䅯眯䅅䅁䅅䅁䉁䅁䅁杄啁䅁䅁免硁䑁䅍睎睁䑁䅁䅍睁䑁䅁䅁䵁䅉䅅䅁䕁䅁䅁睁䵁䅁䅁权佃䅂䅁权浄权䅁权㙂䅂䅁允䅁䅁䅅䅁佁䅁䅷䅁睁䍁䄴兎硁䑁䅣䅁䵁䅉䅅䅁䕁䅁䅁睁䵁䅁䅁权㕂睃䅁权牄权䅁权療䅂䅁允䅁䅁䅅䅁佁䉁䅉䅁ㅁ䑁䅧䅎穁䑁䅕兎㍁䑁䅙䅁䵁䅉䅅䅁䕁䅁䅁睁䵁䅁䅁权佂杁䅁权剁䅁䅁权⽄允䅁允䅁䅁䅅䅁佁䉁䅑䅁㉁䑁䅑免穁䑁䅁䅍祁䑁䅉免䅁䅁杷允䅁䅁䅑䅁䑁䅁䅷䅁䭁䑁䵑䅁䭁佁䬴䅁䭁䡁䕯䅁䉁䅁䅁允䅁䅁䅕䅁䅁䅁牁ぷ䵁䅉䅅䅁䑁䅁䅁睁䵁䅁䅁权湁䅄䅁权奁杂䅁允䅁䅁䅅䅁䭁䝁䜸䅁䵁䅉䅅䅁䕁䅁䅁睁䵁䅁䅁权㍃兂䅁权畄权䅁权獄权䅁允䅁䅁䅅䅁䭁䕁䅣䅁䵁䅉䅅䅁䕁䅁䅁睁䵁䅁䅁权㉃杁䅁权䭁䅁䅁权⽄允䅁允䅁䅁䅅䅁䙁䝁匸㡧䭄兯䅤䍄䉁䅁䅁䅂䅁䅁䅍䅄䅁䅁䅯杸䅕䅁䅯儶䅯䅁䅯睧䅑䅁䅅䅁䉁䅁䅁兂䅁䅁䅁䥅㥈䅑杷允䅁䅁䅑䅁䑁䅁䅷䅁䭁䑁䵳䅁䭁佁䬰䅁䭁䝁䔸䅁䉁䅁䅁允䅁䅁䅕呏片捤漵呸䴸䅉䅅䅁䕁䅁䅁睁䵁䅁䅁权睃䅄䅁权潄权䅁权獄权䅁允䅁䅁䅅䅁䭁䕁䅣䅁䵁䅉䅅䅁䕁䅁䅁睁䵁䅁䅁权⭄睁䅁权剁䅁䅁权⽄允䅁允䅁䅁䅅䅁佁䉁䅑䅁祁䑁䅙免㑁䑁䅁䅍睁䑁䅁䅍䅁䅁杷允䅁䅁䅑䅁䑁䅁䅷䅁䭁䵁䵑䅁䭁佁䭧䅁䭁䡁䕁䅁䉁䅁䅁允䅁䅁䄴杄䅁䑁䅍䅎畁䑁䅑䅍㕁䅁䅁䍄䉁䅁䅁䅂䅁䅁䅍䅄䅁䅁䅯杔䅉䅁䅯权䅁䅁䅯眯䅅䅁䅅䅁䉁䅁䅁兂䩃坑汄䌰楉䅑杷允䅁䅁䅑䅁䑁䅁䅷䅁䭁䡁䙕䅁䭁佁䭧䅁䭁佁䭷䅁䉁䅁䅁允䅁䅁䅯睒䅁䅁杷允䅁䅁䅑䅁䑁䅁䅷䅁䭁䕁䱉䅁䭁佁䭯䅁䭁䥁䕍䅁䉁䅁䅁允䅁䅁䄴䅄䅁䑁䅁杌睁䑁䅉李䅁䅁杷允䅁䅁䅍䅁䑁䅁䅷䅁䭁䡁乷䅁䭁䉁䜴䅁䉁䅁䅁允䅁䅁䅯䅘䅙䅁杷允䅁䅁䅑䅁䑁䅁䅷䅁䭁䡁䙉䅁䭁佁䭫䅁䭁䥁䕍䅁䉁䅁䅁允䅁䅁䅕䅁䅁䅁歂捃䵅䅉䅅䅁䕁䅁䅁睁䵁䅁䅁权奂杁䅁权䭁䅁䅁权⽄允䅁允䅁䅁䅅䅁䙁佁兘瑉㕶栯䄹䍄䉁䅁䅁䅂䅁䅁䅍䅄䅁䅁䅯䅁䅷䅁䅯眵䅯䅁䅯睢䅑䅁䅅䅁䉁䅁䅁兂瑂⼵灵搸噉䅑杷允䅁䅁䅑䅁䑁䅁䅷䅁䭁偁䵁䅁䭁佁䬴䅁䭁䡁䔰䅁䉁䅁䅁允䅁䅁䅕䅁䅁䅁坃唲䵁䅉䅅䅁䕁䅁䅁睁䵁䅁䅁权灂杁䅁权䕁䅁䅁权⽄允䅁允䅁䅁䅅䅁䙁䅁䅁䥁㉄塧䉚䍄䉁䅁䅁䅂䅁䅁䅍䅄䅁䅁䅯兡䅉䅁䅯充䅁䅁䅯眯䅅䅁䅅䅁䉁䅁䅁杄坁䅁䅁免ㅁ䑁䅣免睁䑁䅁䅍睁䑁䅁䅍䅁䅁杷允䅁䅁䅑䅁䑁䅁䅷䅁䭁佁䕧䅁䭁佁䭙䅁䭁䥁䕕䅁䉁䅁䅁允䅁䅁䄴䅃䅁䑁䅅杌㉁䅁䅁䍄䉁䅁䅁䅂䅁䅁䅍䅄䅁䅁䅯兆䅳䅁䅯儶䅯䅁䅯兦䅑䅁䅅䅁䉁䅁䅁兂䅁䅁䅁䅁婃䅑杷允䅁䅁䅑䅁䑁䅁䅷䅁䭁䅁䵁䅁䭁佁䬰䅁䭁䡁䔰䅁䉁䅁䅁允䅁䅁䅕䑚晶㑔報啋䵁䅉䅅䅁䕁䅁䅁睁䵁䅁䅁权㑃睃䅁权煄权䅁权獄权䅁允䅁䅁䅅䅁䭁䕁䅣䅁䵁䅉䅅䅁䕁䅁䅁睁䵁䅁䅁权ㅁ杁䅁权䕁䅁䅁权⽄允䅁允䅁䅁䅅䅁䙁䅁䅁䅁汃䝅䉨䍄䉁䅁䅁䅂䅁䅁䅍䅄䅁䅁䅯兤䅕䅁䅯儷䅯䅁䅯兢䅑䅁䅅䅁䉁䅁䅁权䡂䅁䅁䍄䉁䅁䅁䅂䅁䅁䅍䅄䅁䅁䅯关䅕䅁䅯䄶䅯䅁䅯兢䅑䅁䅅䅁䉁䅁䅁权䡂䅁䅁䍄䉁䅁䅁䅂䅁䅁䅍䅄䅁䅁䅯䅴䅷䅁䅯朶䅯䅁䅯䄷䅯䅁䅅䅁䉁䅁䅁权䡂䅁䅁䍄䉁䅁䅁䅂䅁䅁䅍䅄䅁䅁䅯杫䅳䅁䅯朵䅯䅁䅯兣䅑䅁䅅䅁䉁䅁䅁权䡂䅁䅁䍄䉁䅁䅁䅂䅁䅁䅍䅄䅁䅁䅯䅏䅷䅁䅯儷䅯䅁䅯䄷䅯䅁䅅䅁䉁䅁䅁权䡂䅁䅁䍄䉁䅁䅁䅂䅁䅁䅍䅄䅁䅁䅯杔䅷䅁䅯儶䅯䅁䅯兦䅑䅁䅅䅁䉁䅁䅁兂䅁䅁䅁䍧楐䅑杷允䅁䅁䅍䅁䑁䅁䅷䅁䭁䩁䵙䅁䭁䍁䝙䅁䉁䅁䅁允䅁䅁䄴䅄䅁䑁䅣睎畁䑁䅧李䅁䅁杷允䅁䅁䅑䅁䑁䅁䅷䅁䭁䵁䕕䅁䭁佁䭳䅁䭁佁䭷䅁䉁䅁䅁允䅁䅁䅯睒䅁䅁杷允䅁䅁䅑䅁䑁䅁䅷䅁䭁䑁䙙䅁䭁佁䭳䅁䭁䝁䔰䅁䉁䅁䅁允䅁䅁䅯睒䅁䅁杷允䅁䅁䅑䅁䑁䅁䅷䅁䭁䙁䱯䅁䭁䉁䜸䅁䭁䍁䝁䅁䉁䅁䅁允䅁䅁䅯杨䅙䅁杷允䅁䅁䅑䅁䑁䅁䅷䅁䭁䭁䌸䅁䭁䉁䅅䅁䭁偁䈸䅁䉁䅁䅁允䅁䅁䄴䅆䅁䑁䅧睍㑁䑁䅧䅍睁䑁䅁䅍睁䅁䅁䍄䉁䅁䅁䅂䅁䅁䅍䅄䅁䅁䅯杴䅳䅁䅯儶䅯䅁䅯兣䅑䅁䅅䅁䉁䅁䅁兂䅁䅁䅁䭑扶䅷杷允䅁䅁䅑䅁䑁䅁䅷䅁䭁佁䌴䅁䭁䉁䅅䅁䭁偁䈸䅁䉁䅁䅁允䅁䅁䄴䅆䅁䑁䅑李祁䑁䅣兎睁䑁䅁䅍睁䅁䅁䍄䉁䅁䅁䅂䅁䅁䅍䅄䅁䅁䅯朷䅳䅁䅯眵䅯䅁䅯全䅑䅁䅅䅁䉁䅁䅁兂扄堫焵偶坑䅑杷允䅁䅁䅍䅁䑁䅁䅷䅁䭁䅁乷䅁䭁䉁䝧䅁䉁䅁䅁允䅁䅁䅯克䅙䅁杷允䅁䅁䅑䅁䑁䅁䅷䅁䭁䉁䑕䅁䭁䅁䅯䅁䭁偁䈸䅁䉁䅁䅁允䅁䅁䅕灰䕶䱉祂歆䵁䅉䅅䅁䕁䅁䅁睁䵁䅁䅁权佁䅄䅁权煄权䅁权硂䅂䅁允䅁䅁䅅䅁佁䅁䅷䅁睁䍁䄴免㍁䑁䅑䅁䵁䅉䅅䅁䑁䅁䅁睁䵁䅁䅁权䭃䅄䅁权捁杂䅁允䅁䅁䅅䅁䭁䝁䝉䅁䵁䅉䅅䅁䕁䅁䅁睁䵁䅁䅁权睃䅄䅁权潄权䅁权睂䅂䅁允䅁䅁䅅䅁佁䅁䅷䅁ぁ䍁䄴兏㍁䑁䅣䅁䵁䅉䅅䅁䕁䅁䅁睁䵁䅁䅁权硂杁䅁权剁䅁䅁权⽄允䅁允䅁䅁䅅䅁佁䉁䅑䅁㉁䑁䅍睎㉁䑁䅕兎睁䑁䅁䅍䅁䅁杷允䅁䅁䅑䅁䑁䅁䅷䅁䭁䡁䱫䅁䭁佁䬴䅁䭁䡁䔰䅁䉁䅁䅁允䅁䅁䅕䅁䅁䅁あ㡮䵁䅉䅅䅁䕁䅁䅁睁䵁䅁䅁权偂睁䅁权䕁䅁䅁权⽄允䅁允䅁䅁䅅䅁䙁䅁䅁䭁䉂煙䉆䍄䉁䅁䅁䅂䅁䅁䅍䅄䅁䅁䅯眱䅕䅁䅯眶䅯䅁䅯兣䅑䅁䅅䅁䉁䅁䅁杄十䅁䅁李硁䑁䅁睍硁䑁䅁䅍睁䅁䅁䍄䉁䅁䅁䅂䅁䅁䅍䅄䅁䅁䅯杪䅷䅁䅯眶䅯䅁䅯兦䅑䅁䅅䅁䉁䅁䅁杄允䅁䅁睎㉁䑁䅅杍㕁䑁䅣䅍䅁䅁杷允䅁䅁䅑䅁䑁䅁䅷䅁䭁䕁䱙䅁䭁佁䭣䅁䭁䡁䕯䅁䉁䅁䅁允䅁䅁䅕桙奂扏䥔歂䵁䅉䅅䅁䕁䅁䅁睁䵁䅁䅁权獄睃䅁权浄权䅁权硂䅂䅁允䅁䅁䅅䅁佁䅁䅧䅁硁䍁䄴免䅁䅁杷允䅁䅁䅑䅁䑁䅁䅷䅁䭁䥁䵁䅁䭁佁䬰䅁䭁䡁䔰䅁䉁䅁䅁允䅁䅁䅕䡰㥁瑃橣䕇䵁䅉䅅䅁䕁䅁䅁睁䵁䅁䅁权䍄䅄䅁权瑄权䅁权㥂䅂䅁允䅁䅁䅅䅁䙁䭁硲欰椱久⽁䍄䉁䅁䅁䅂䅁䅁䅍䅄䅁䅁䅯睺䅷䅁䅯儷䅯䅁䅯兢䅑䅁䅅䅁䉁䅁䅁权䡂䅁䅁䍄䉁䅁䅁睁䅁䅁䅍䅄䅁䅁䅯睥䅳䅁䅯䅈䅙䅁䅅䅁䉁䅁䅁权⽁杂䅁䍄䉁䅁䅁䅂䅁䅁䅍䅄䅁䅁䅯睥䅅䅁䅯允䅉䅁䅯兂䅉䅁䅅䅁䉁䅁䅁兂敄㑚㍗扉䕢䅑杷允䅁䅁䅑䅁䑁䅁䅷䅁䭁䅁䘴䅁䭁佁䭧䅁䭁䡁䕅䅁䉁䅁䅁允䅁䅁䄴杄䅁䑁䅣兎畁䑁䅧兏㑁䅁䅁䍄䉁䅁䅁䅂䅁䅁䅍䅄䅁䅁䅯朷䅳䅁䅯眶䅯䅁䅯来䅑䅁䅅䅁䉁䅁䅁杄十䅁䅁兎硁䑁䅑免㑁䑁䅍免㑁䅁䅁䍄䉁䅁䅁䅂䅁䅁䅍䅄䅁䅁䅯村䅉䅁䅯权䅁䅁䅯眯䅅䅁䅅䅁䉁䅁䅁兂潃歸㍳奩湅䅑杷允䅁䅁䅑䅁䑁䅁䅷䅁䭁䡁䌸䅁䭁䉁䅅䅁䭁偁䈸䅁䉁䅁䅁允䅁䅁䄴䅆䅁䑁䅉杍祁䑁䅕䅍睁䑁䅁䅍睁䅁䅁䍄䉁䅁䅁䅂䅁䅁䅍䅄䅁䅁䅯睅䅕䅁䅯儶䅯䅁䅯兢䅑䅁䅅䅁䉁䅁䅁兂䅁䅁䅁䑗䅍兑杷允䅁䅁䅑䅁䑁䅁䅷䅁䭁䕁䴸䅁䭁佁䭫䅁䭁䡁䕅䅁䉁䅁䅁允䅁䅁䅕䅁䅁䅁㝄㡹䵁䅉䅅䅁䕁䅁䅁睁䵁䅁䅁权剁杁䅁权䕁䅁䅁权⽄允䅁允䅁䅁䅅䅁䙁䅁䅁䅁呁坂䉂䍄䉁䅁䅁䅂䅁䅁䅍䅄䅁䅁䅯充䅳䅁䅯䄶䅯䅁䅯䅣䅑䅁䅅䅁䉁䅁䅁杄佁䅁䅁睍睁䍁䄴杍㉁䑁䅑䅁䵁䅉䅅䅁䕁䅁䅁睁䵁䅁䅁权坂䅄䅁权瑄权䅁权䙃䅂䅁允䅁䅁䅅䅁䙁䝁片硂湈晴⽯䍄䉁䅁䅁睁䅁䅁䅍䅄䅁䅁䅯杈䅷䅁䅯杈䅙䅁䅅䅁䉁䅁䅁权䱄杂䅁䍄䉁䅁䅁䅂䅁䅁䅍䅄䅁䅁䅯杴䅅䅁䅯允䅉䅁䅯睁䅉䅁䅅䅁䉁䅁䅁兂䝁卡捈牮杦䅑杷允䅁䅁䅑䅁䑁䅁䅷䅁䭁䅁䍫䅁䭁䅁䅑䅁䭁偁䈸䅁䉁䅁䅁允䅁䅁䅕䅁䅁佷歑歚䵅䅉䅅䅁䕁䅁䅁睁䵁䅁䅁权䅂兂䅁权畄权䅁权硂䅂䅁允䅁䅁䅅䅁䙁䅁䅁䅁䅄䉤䉆䍄䉁䅁䅁䅂䅁䅁䅍䅄䅁䅁䅯睯䅳䅁䅯朶䅯䅁䅯兣䅑䅁䅅䅁䉁䅁䅁杄䵁䅁䅁杍畁䑁䅍兎硁䅁䅁䍄䉁䅁䅁䅂䅁䅁䅍䅄䅁䅁䅯䅕䅕䅁䅯䄶䅯䅁䅯䄷䅯䅁䅅䅁䉁䅁䅁权䡂䅁䅁䍄䉁䅁䅁䅂䅁䅁䅍䅄䅁䅁䅯䅤䅕䅁䅯眵䅯䅁䅯全䅑䅁䅅䅁䉁䅁䅁兂奃桢䑋䵷䩯䅑杷允䅁䅁䅑䅁䑁䅁䅷䅁䭁䙁䵯䅁䭁佁䭯䅁䭁䝁䔰䅁䉁䅁䅁允䅁䅁䄴䅄䅁䑁䅅杌睁䑁䅉睎䅁䅁杷允䅁䅁䅑䅁䑁䅁䅷䅁䭁䉁䌸䅁䭁䉁䅅䅁䭁偁䈸䅁䉁䅁䅁允䅁䅁䄴䅆䅁䑁䅅李睁䑁䅑李㍁䑁䅁䅍睁䅁䅁䍄䉁䅁䅁䅂䅁䅁䅍䅄䅁䅁䅯䅅䄰䅁䅯眵䅯䅁䅯䄷䅯䅁䅅䅁䉁䅁䅁权䡂䅁䅁䍄䉁䅁䅁䅂䅁䅁䅍䅄䅁䅁䅯杌䅷䅁䅯眵䅯䅁䅯䄷䅯䅁䅅䅁䉁䅁䅁权䡂䅁䅁䍄䉁䅁䅁䅂䅁䅁䅍䅄䅁䅁䅯睎䅷䅁䅯儶䅯䅁䅯兦䅑䅁䅅䅁䉁䅁䅁兂䅁䅁䅁䭁牡䅑杷允䅁䅁䅑䅁䑁䅁䅷䅁䭁䡁䍙䅁䭁䉁䅅䅁䭁偁䈸䅁䉁䅁䅁允䅁䅁䄴杅䅁䑁䅧䅏穁䑁䅁䅍睁䑁䅁䅍䅁䅁杷允䅁䅁䅑䅁䑁䅁䅷䅁䭁䝁䙉䅁䭁佁䭫䅁䭁䡁䕁䅁䉁䅁䅁允䅁䅁䅕䅁䅁䅁䑁啂䵅䅉䅅䅁䕁䅁䅁睁䵁䅁䅁权穂睃䅁权瑄权䅁权獄权䅁允䅁䅁䅅䅁䭁䕁䅣䅁䵁䅉䅅䅁䕁䅁䅁睁䵁䅁䅁权㥄䅄䅁权湄权䅁权瑂䅂䅁允䅁䅁䅅䅁䭁䕁䅣䅁䵁䅉䅅䅁䕁䅁䅁睁䵁䅁䅁权䥂兄䅁权畄权䅁权硂䅂䅁允䅁䅁䅅䅁䙁䅁䅁䅁允癉䅂䍄䉁䅁䅁䅂䅁䅁䅍䅄䅁䅁䅯朱䅷䅁䅯儶䅯䅁䅯䅣䅑䅁䅅䅁䉁䅁䅁兂䅁䅁䅁䥑兦䅑杷允䅁䅁䅑䅁䑁䅁䅷䅁䭁䕁临䅁䭁佁䭫䅁䭁䡁䕅䅁䉁䅁䅁允䅁䅁䅕䅁䅁䅁ぁ䵬䵁䅉䅅䅁䑁䅁䅁睁䵁䅁䅁权楂睃䅁权流杂䅁允䅁䅁䅅䅁佁䅁䅷䅁㍁䑁䅅杌㍁䑁䅧䅁䵁䅉䅅䅁䕁䅁䅁睁䵁䅁䅁权䵁杁䅁权剁䅁䅁权⽄允䅁允䅁䅁䅅䅁佁䉁䅑䅁硁䑁䅅睎㍁䑁䅫睍睁䑁䅁䅍䅁䅁杷允䅁䅁䅑䅁䑁䅁䅷䅁䭁䱁䙧䅁䭁佁䭫䅁䭁䝁䔸䅁䉁䅁䅁允䅁䅁䅕䅁䅁䵁十唳䵁䅉䅅䅁䕁䅁䅁睁䵁䅁䅁权䅂杁䅁权䭁䅁䅁权⽄允䅁允䅁䅁䅅䅁䙁䝁剩堷⽷晎⽉䍄䉁䅁䅁䅂䅁䅁䅍䅄䅁䅁䅯元䅙䅁䅯眵䅯䅁䅯兦䅑䅁䅅䅁䉁䅁䅁兂䱃佢㝦晱汅䅑杷允䅁䅁䅑䅁䑁䅁䅷䅁䭁䥁䱕䅁䭁佁䭣䅁䭁䝁䔰䅁䉁䅁䅁允䅁䅁䅯睒䅁䅁杷允䅁䅁䅑䅁䑁䅁䅷䅁䭁䭁䵯䅁䭁佁䭯䅁䭁䥁䕍䅁䉁䅁䅁允䅁䅁䄴䅄䅁䑁䅁杌穁䑁䅉免䅁䅁杷允䅁䅁䅑䅁䑁䅁䅷䅁䭁乁䍷䅁䭁䅁䅑䅁䭁偁䈸䅁䉁䅁䅁允䅁䅁䅕䅁䅁佧㍸啧䵅䅉䅅䅁䕁䅁䅁睁䵁䅁䅁权橄睃䅁权潄权䅁权瑂䅂䅁允䅁䅁䅅䅁䭁䕁䅣䅁䵁䅉䅅䅁䕁䅁䅁睁䵁䅁䅁权䙃睁䅁权䭁䅁䅁权⽄允䅁允䅁䅁䅅䅁䙁䝁光䑗ね䑓䅂䍄䉁䅁䅁䅂䅁䅁䅍䅄䅁䅁䅯权䅷䅁䅯眶䅯䅁䅯䄷䅯䅁䅅䅁䉁䅁䅁权䡂䅁䅁䍄䉁䅁䅁䅂䅁䅁䅍䅄䅁䅁䅯杤䅉䅁䅯䅂䅁䅁䅯眯䅅䅁䅅䅁䉁䅁䅁兂䅁䅁䅁癢䥚兑杷允䅁䅁䅑䅁䑁䅁䅷䅁䭁䭁䍯䅁䭁䅁䅯䅁䭁偁䈸䅁䉁䅁䅁允䅁䅁䅕牒穢搯㑒啉䵁䅉䅅䅁䕁䅁䅁睁䵁䅁䅁权硁睃䅁权灄权䅁权獄权䅁允䅁䅁䅅䅁䭁䕁䅣䅁䵁䅉䅅䅁䕁䅁䅁睁䵁䅁䅁权扄兄䅁权晁杂䅁权杁杂䅁允䅁䅁䅅䅁䭁䩁䡧䅁䵁䅉䅅䅁䕁䅁䅁睁䵁䅁䅁权摃睃䅁权灄权䅁权㙂䅂䅁允䅁䅁䅅䅁䙁䅁䅁䅁䅁猫䄹䍄䉁䅁䅁䅂䅁䅁䅍䅄䅁䅁䅯入䄰䅁䅯䄶䅯䅁䅯睢䅑䅁䅅䅁䉁䅁䅁杄佁䅁䅁免睁䍁䄴兎ㅁ䑁䅣䅁䵁䅉䅅䅁䕁䅁䅁睁䵁䅁䅁权晁䅄䅁权煄权䅁权䑃䅂䅁允䅁䅁䅅䅁佁䅁䅷䅁睁䍁䄴兏㕁䑁䅕䅁䵁䅉䅅䅁䕁䅁䅁睁䵁䅁䅁权偃允䅁权䭁䅁䅁权䙁䅁䅁允䅁䅁䅅䅁䙁䕁䵯楁䡵瑆⽫䍄䉁䅁䅁䅂䅁䅁䅍䅄䅁䅁䅯睶䅷䅁䅯朵䅯䅁䅯䅣䅑䅁䅅䅁䉁䅁䅁杄䵁䅁䅁免畁䑁䅅李穁䅁䅁䍄䉁䅁䅁䅂䅁䅁䅍䅄䅁䅁䅯兌䅉䅁䅯䅂䅁䅁䅯眯䅅䅁䅅䅁䉁䅁䅁兂䅁䅁杁乶睵兑杷允䅁䅁䅑䅁䑁䅁䅷䅁䭁䭁䕷䅁䭁佁䭣䅁䭁䝁䔰䅁䉁䅁䅁允䅁䅁䅯睒䅁䅁杷允䅁䅁䅑䅁䑁䅁䅷䅁䭁䡁䱷䅁䭁佁䭣䅁䭁䡁䕯䅁䉁䅁䅁允䅁䅁䅕㘴扗䍸睁䕆䵁䅉䅅䅁䕁䅁䅁睁䵁䅁䅁权扄睃䅁权湄权䅁权㥂䅂䅁允䅁䅁䅅䅁䙁䥁䅐煹䙆杴䅬䍄䉁䅁䅁䅂䅁䅁䅍䅄䅁䅁䅯䅦䅕䅁䅯朵䅯䅁䅯䄷䅯䅁䅅䅁䉁䅁䅁权䡂䅁䅁䍄䉁䅁䅁䅂䅁䅁䅍䅄䅁䅁䅯䅹䅷䅁䅯䄶䅯䅁䅯全䅑䅁䅅䅁䉁䅁䅁权䡂䅁䅁䍄䉁䅁䅁䅂䅁䅁䅍䅄䅁䅁䅯䅗䅁䅁䅯权䅁䅁䅯兂䅁䅁䅅䅁䉁䅁䅁兂療潅䅐煹㥈睐杷允䅁䅁䅑䅁䑁䅁䅷䅁䭁䡁䰸䅁䭁佁䭳䅁䭁䥁䕕䅁䉁䅁䅁允䅁䅁䄴杅䅁䑁䅣䅏㑁䑁䅁李㕁䑁䅙兏䅁䅁杷允䅁䅁䅑䅁䑁䅁䅷䅁䭁䕁乍䅁䭁佁䭧䅁䭁䝁䔸䅁䉁䅁䅁允䅁䅁䄴䅄䅁䑁䅑杌祁䑁䅧䅏䅁䅁杷允䅁䅁䅑䅁䑁䅁䅷䅁䭁偁䭁䅁䭁䉁䜸䅁䭁䍁䝁䅁䉁䅁䅁允䅁䅁䅯䅶䅙䅁杷允䅁䅁䅑䅁䑁䅁䅷䅁䭁䝁䍙䅁䭁䅁䅑䅁䭁偁䈸䅁䉁䅁䅁允䅁䅁䅯睚䅉䅁杷允䅁䅁䅑䅁䑁䅁䅷䅁䭁䭁䘸䅁䭁佁䭳䅁䭁䥁䕕䅁䉁䅁䅁允䅁䅁䄴䅆䅁䑁䅅䅏㉁䑁䅍兏睁䑁䅙免祁䅁䅁䍄䉁䅁䅁䅂䅁䅁䅍䅄䅁䅁䅯䅈䅳䅁䅯儷䅯䅁䅯䄷䅯䅁䅅䅁䉁䅁䅁权䡂䅁䅁䍄䉁䅁䅁䅂䅁䅁䅍䅄䅁䅁䅯兇䅳䅁䅯儶䅯䅁䅯全䅑䅁䅅䅁䉁䅁䅁兂䅁䅁䅁䕁癃䅑杷允䅁䅁䅑䅁䑁䅁䅷䅁䭁䡁䱷䅁䭁佁䭙䅁䭁䝁䔰䅁䉁䅁䅁允䅁䅁䅯睒䅁䅁杷允䅁䅁䅑䅁䑁䅁䅷䅁䭁䝁䵕䅁䭁佁䭳䅁䭁䥁䕕䅁䉁䅁䅁允䅁䅁䄴䅆䅁䑁䅉杍ㅁ䑁䅫兎㑁䑁䅁䅏ぁ䅁䅁䍄䉁䅁䅁䅂䅁䅁䅍䅄䅁䅁䅯䅒䅁䅁䅯充䅁䅁䅯兂䅁䅁䅅䅁䉁䅁䅁杄奁䅁䅁免睁䑁䅑兏祁䑁䅁䅍睁䑁䅁䅍睁䅁䅁䍄䉁䅁䅁䅂䅁䅁䅍䅄䅁䅁䅯睬䅳䅁䅯眵䅯䅁䅯睧䅑䅁䅅䅁䉁䅁䅁兂捁䕲䬵兙睳䅑杷允䅁䅁䅑䅁䑁䅁䅷䅁䭁偁䭅䅁䭁佁䭯䅁䭁䥁䕍䅁䉁䅁䅁允䅁䅁䄴权䅁䑁䅁杌硁䑁䅣䅁䵁䅉䅅䅁䕁䅁䅁睁䵁䅁䅁权浂杁䅁权剁䅁䅁权⽄允䅁允䅁䅁䅅䅁䭁䝁䍣䅁䵁䅉䅅䅁䕁䅁䅁睁䵁䅁䅁权牁兂䅁权湄权䅁权䑃䅂䅁允䅁䅁䅅䅁䙁䡁潎敫㠱硐䅨䍄䉁䅁䅁䅂䅁䅁䅍䅄䅁䅁䅯䄳䅳䅁䅯朵䅯䅁䅯䅣䅑䅁䅅䅁䉁䅁䅁权䡂䅁䅁䍄䉁䅁䅁䅂䅁䅁䅍䅄䅁䅁䅯眯䅷䅁䅯眶䅯䅁䅯䅣䅑䅁䅅䅁䉁䅁䅁杄十䅁䅁李㑁䑁䅅睍睁䑁䅕杍硁䅁䅁䍄䉁䅁䅁䅂䅁䅁䅍䅄䅁䅁䅯䅕䅉䅁䅯䅂䅁䅁䅯眯䅅䅁䅅䅁䉁䅁䅁兂䅁䅁杄楁塓兑杷允䅁䅁䅑䅁䑁䅁䅷䅁䭁䡁䰰䅁䭁佁䬰䅁䭁䝁䔸䅁䉁䅁䅁允䅁䅁䅕浗㝑〳丹こ䵁䅉䅅䅁䕁䅁䅁睁䵁䅁䅁权䭁䅄䅁权畄权䅁权㥂䅂䅁允䅁䅁䅅䅁䭁䕁䅣䅁䵁䅉䅅䅁䕁䅁䅁睁䵁䅁䅁权牃杁䅁权䭁䅁䅁权⽄允䅁允䅁䅁䅅䅁䙁䉁畓⭒㙆䅆䅖䍄䉁䅁䅁䅂䅁䅁䅍䅄䅁䅁䅯杰䅑䅁䅯眶䅯䅁䅯全䅑䅁䅅䅁䉁䅁䅁杄十䅁䅁兏穁䑁䅣免㍁䑁䅑兎ぁ䅁䅁䍄䉁䅁䅁䅂䅁䅁䅍䅄䅁䅁䅯䅺䅕䅁䅯䄶䅯䅁䅯全䅑䅁䅅䅁䉁䅁䅁权敂䅄䅁䍄䉁䅁䅁䅂䅁䅁䅍䅄䅁䅁䅯睥䅷䅁䅯眶䅯䅁䅯全䅑䅁䅅䅁䉁䅁䅁杄十䅁䅁兎睁䑁䅉李ぁ䑁䅁䅍睁䅁䅁䍄䉁䅁䅁䅂䅁䅁䅍䅄䅁䅁䅯睉䅍䅁䅯䅂䅁䅁䅯眯䅅䅁䅅䅁䉁䅁䅁兂䅁䅁䅂つ坚兑杷允䅁䅁䅍䅁䑁䅁䅷䅁䭁偁䙙䅁䭁䉁䝷䅁䉁䅁䅁允䅁䅁䅯䄷䅙䅁杷允䅁䅁䅑䅁䑁䅁䅷䅁䭁䉁䑍䅁䭁䅁䅯䅁䭁偁䈸䅁䉁䅁䅁允䅁䅁䅕杓䍷㑋坣啂䵁䅉䅅䅁䕁䅁䅁睁䵁䅁䅁权䵄兂䅁权湄权䅁权䑃䅂䅁允䅁䅁䅅䅁䙁䑁䥅䉲慸䉚䄵䍄䉁䅁䅁䅂䅁䅁䅍䅄䅁䅁䅯兩䄰䅁䅯䄶䅯䅁䅯兢䅑䅁䅅䅁䉁䅁䅁权䡂䅁䅁䍄䉁䅁䅁䅂䅁䅁䅍䅄䅁䅁䅯杗䅉䅁䅯充䅁䅁䅯眯䅅䅁䅅䅁䉁䅁䅁杄奁䅁䅁免睁䑁䅅䅏㕁䑁䅁䅍睁䑁䅁䅍睁䅁䅁䍄䉁䅁䅁䅂䅁䅁䅍䅄䅁䅁䅯睵䅕䅁䅯䄶䅯䅁䅯睧䅑䅁䅅䅁䉁䅁䅁杄佁䅁䅁免ぁ䍁䄴李㕁䑁䅍䅁䵁䅉䅅䅁䕁䅁䅁睁䵁䅁䅁权䥃睃䅁权瑄权䅁权瑂䅂䅁允䅁䅁䅅䅁䭁䕁䅣䅁䵁䅉䅅䅁䕁䅁䅁睁䵁䅁䅁权畂䅄䅁权煄权䅁权瑂䅂䅁允䅁䅁䅅䅁佁䅁䅷䅁硁䍁䄴䅍㕁䑁䅫䅁䵁䅉䅅䅁䕁䅁䅁睁䵁䅁䅁权兄䅁䅁权䉁杁䅁权䍁杁䅁允䅁䅁䅅䅁䙁䥁兲畑⽇瑫䄵䍄䉁䅁䅁䅂䅁䅁䅍䅄䅁䅁䅯儶䅉䅁䅯䅂䅁䅁䅯眯䅅䅁䅅䅁䉁䅁䅁兂䅁䅁䅁䡋䵗兑杷允䅁䅁䅑䅁䑁䅁䅷䅁䭁䙁䘸䅁䭁佁䭧䅁䭁䝁䔰䅁䉁䅁䅁允䅁䅁䅯睒䅁䅁杷允䅁䅁䅑䅁䑁䅁䅷䅁䭁佁䍕䅁䭁䅁䅯䅁䭁偁䈸䅁䉁䅁䅁允䅁䅁䅕硥畓⭒㙆啊䵁䅉䅅䅁䕁䅁䅁睁䵁䅁䅁权煁䅄䅁权浄权䅁权瑂䅂䅁允䅁䅁䅅䅁䭁䕁䅣䅁䵁䅉䅅䅁䕁䅁䅁睁䵁䅁䅁权い兂䅁权畄权䅁权睂䅂䅁允䅁䅁䅅䅁䙁䅁䅁䅁元兦䉊䍄䉁䅁䅁䅂䅁䅁䅍䅄䅁䅁䅯睌䄰䅁䅯儶䅯䅁䅯睧䅑䅁䅅䅁䉁䅁䅁兂䅁䅁䅁䱯歈䅑杷允䅁䅁䅍䅁䑁䅁䅷䅁䭁䙁䱷䅁䭁䉁䝯䅁䉁䅁䅁允䅁䅁䅯䅑䅙䅁杷允䅁䅁䅑䅁䑁䅁䅷䅁䭁䕁䵯䅁䭁佁䭧䅁䭁䥁䕍䅁䉁䅁䅁允䅁䅁䄴杄䅁䑁䅅杍畁䑁䅅免㍁䅁䅁䍄䉁䅁䅁䅂䅁䅁䅍䅄䅁䅁䅯杵䅉䅁䅯䅂䅁䅁䅯眯䅅䅁䅅䅁䉁䅁䅁兂䅁䅁䅁㑄猵兑杷允䅁䅁䅍䅁䑁䅁䅷䅁䭁䙁乁䅁䭁䉁䝷䅁䉁䅁䅁允䅁䅁䅯杙䅙䅁杷允䅁䅁䅑䅁䑁䅁䅷䅁䭁偁䬸䅁䭁佁䭙䅁䭁䥁䕍䅁䉁䅁䅁允䅁䅁䄴䅄䅁䑁䅉杌ぁ䑁䅕睎䅁䅁杷允䅁䅁䅑䅁䑁䅁䅷䅁䭁䑁䱍䅁䭁佁䭧䅁䭁䥁䕕䅁䉁䅁䅁允䅁䅁䄴杄䅁䑁䅉杍畁䑁䅕兏ぁ䅁䅁䍄䉁䅁䅁䅂䅁䅁䅍䅄䅁䅁䅯儲䅳䅁䅯朷䅯䅁䅯来䅑䅁䅅䅁䉁䅁䅁兂䅁䅁䅁䅑摪䅑杷允䅁䅁䅍䅁䑁䅁䅷䅁䭁䍁䵑䅁䭁䍁䝙䅁䉁䅁䅁允䅁䅁䄴䅄䅁䑁䅧䅏畁䑁䅙兏䅁䅁杷允䅁䅁䅑䅁䑁䅁䅷䅁䭁䡁䙑䅁䭁佁䬰䅁䭁䡁䕅䅁䉁䅁䅁允䅁䅁䅕䑚晶㑔堲樳䴸䅉䅅䅁䕁䅁䅁睁䵁䅁䅁权慄睁䅁权䕁䅁䅁权⽄允䅁允䅁䅁䅅䅁䙁䅁䅁䥁瑂䘸䈵䍄䉁䅁䅁䅂䅁䅁䅍䅄䅁䅁䅯李䄰䅁䅯儶䅯䅁䅯兣䅑䅁䅅䅁䉁䅁䅁兂䅁䅁䅁乧圷䅑杷允䅁䅁䅍䅁䑁䅁䅷䅁䭁䉁䵯䅁䭁䉁䜴䅁䉁䅁䅁允䅁䅁䅯杯䅙䅁杷允䅁䅁䅑䅁䑁䅁䅷䅁䭁䡁䱫䅁䭁佁䭯䅁䭁䡁䕅䅁䉁䅁䅁允䅁䅁䄴䅄䅁䑁䅁杌㑁䑁䅙䅎䅁䅁杷允䅁䅁䅑䅁䑁䅁䅷䅁䭁䙁䵙䅁䭁佁䭣䅁䭁䡁䕁䅁䉁䅁䅁允䅁䅁䅕呴爫煎㍄啂䵁䅉䅅䅁䕁䅁䅁睁䵁䅁䅁权㝄䅄䅁权湄权䅁权睂䅂䅁允䅁䅁䅅䅁䙁䝁㝑〳丫祆䅤䍄䉁䅁䅁睁䅁䅁䅍䅄䅁䅁䅯兘䅷䅁䅯䅊䅙䅁䅅䅁䉁䅁䅁权允䅂䅁䍄䉁䅁䅁睁䅁䅁䅍䅄䅁䅁䅯䅦䅕䅁䅯杈䅙䅁䅅䅁䉁䅁䅁权䅃杂䅁䍄䉁䅁䅁䅂䅁䅁䅍䅄䅁䅁䅯李䅳䅁䅯眶䅯䅁䅯睢䅑䅁䅅䅁䉁䅁䅁杄十䅁䅁李㕁䑁䅫睍祁䑁䅅杍㑁䅁䅁䍄䉁䅁䅁睁䅁䅁䅍䅄䅁䅁䅯䅢䅷䅁䅯䅊䅙䅁䅅䅁䉁䅁䅁权䥁睄䅁䍄䉁䅁䅁䅂䅁䅁䅍䅄䅁䅁䅯杅䅅䅁䅯充䅁䅁䅯兂䅁䅁䅅䅁䉁䅁䅁杄啁䅁䅁杍睁䑁䅫睎睁䑁䅁䅍睁䑁䅁䅁䵁䅉䅅䅁䑁䅁䅁睁䵁䅁䅁权獁兄䅁权敁杂䅁允䅁䅁䅅䅁䭁䝁䡯䅁䵁䅉䅅䅁䕁䅁䅁睁䵁䅁䅁权㡂杁䅁权䕁䅁䅁权⽄允䅁允䅁䅁䅅䅁䙁䅁䅁䅁䵄湔䉤䍄䉁䅁䅁䅂䅁䅁䅍䅄䅁䅁䅯充䄰䅁䅯儶䅯䅁䅯䄷䅯䅁䅅䅁䉁䅁䅁权䡂䅁䅁䍄䉁䅁䅁睁䅁䅁䅍䅄䅁䅁䅯兂䅷䅁䅯杇䅙䅁䅅䅁䉁䅁䅁权楂杂䅁䍄䉁䅁䅁䅂䅁䅁䅍䅄䅁䅁䅯䅯䅷䅁䅯儷䅯䅁䅯䅣䅑䅁䅅䅁䉁䅁䅁兂摃睂楑景敐睐杷允䅁䅁䅑䅁䑁䅁䅷䅁䭁䱁䍯䅁䭁䅁䅯䅁䭁偁䈸䅁䉁䅁䅁允䅁䅁䅕敢㝦晱午吴䴸䅉䅅䅁䕁䅁䅁睁䵁䅁䅁权晄杁䅁权䭁䅁䅁权⽄允䅁允䅁䅁䅅䅁䙁䥁獴⼵灵匸䅊䍄䉁䅁䅁䅂䅁䅁䅍䅄䅁䅁䅯䅹䅳䅁䅯儷䅯䅁䅯兦䅑䅁䅅䅁䉁䅁䅁兂穁積積積牐睐杷允䅁䅁䅑䅁䑁䅁䅷䅁䭁䱁䱷䅁䭁佁䬰䅁䭁䡁䔰䅁䉁䅁䅁允䅁䅁䅕㘱睎児塲稸䴸䅉䅅䅁䕁䅁䅁睁䵁䅁䅁权卄兂䅁权湄权䅁权睂䅂䅁允䅁䅁䅅䅁䙁䉁癳匳䝑剧䅆䍄䉁䅁䅁䅂䅁䅁䅍䅄䅁䅁䅯杊䅳䅁䅯朵䅯䅁䅯兣䅑䅁䅅䅁䉁䅁䅁杄䭁䅁䅁杍畁䑁䅙免䅁䅁杷允䅁䅁䅑䅁䑁䅁䅷䅁䭁䥁丰䅁䭁佁䬴䅁䭁佁䭷䅁䉁䅁䅁允䅁䅁䅯睒䅁䅁杷允䅁䅁䅑䅁䑁䅁䅷䅁䭁䵁䍍䅁䭁䅁䅯䅁䭁偁䈸䅁䉁䅁䅁允䅁䅁䅕䉯癯匳䝑䕃䵁䅉䅅䅁䕁䅁䅁睁䵁䅁䅁权扄兄䅁权瑄权䅁权㥂䅂䅁允䅁䅁䅅䅁䙁䕁椵䙅㕧乴⽧䍄䉁䅁䅁睁䅁䅁䅍䅄䅁䅁䅯䄰䅷䅁䅯䅇䅙䅁䅅䅁䉁䅁䅁权婁杂䅁䍄䉁䅁䅁䅂䅁䅁䅍䅄䅁䅁䅯睺䅉䅁䅯充䅁䅁䅯眯䅅䅁䅅䅁䉁䅁䅁杄啁䅁䅁李ㅁ䑁䅕免祁䑁䅉䅍睁䑁䅁䅁䵁䅉䅅䅁䕁䅁䅁睁䵁䅁䅁权塄杁䅁权剁䅁䅁权⽄允䅁允䅁䅁䅅䅁佁䉁䅑䅁ㅁ䑁䅅睍ぁ䑁䅧䅎㉁䑁䅁兏䅁䅁杷允䅁䅁䅑䅁䑁䅁䅷䅁䭁䙁䙳䅁䭁佁䭯䅁䭁䡁䕯䅁䉁䅁䅁允䅁䅁䅯睒䅁䅁杷允䅁䅁䅑䅁䑁䅁䅷䅁䭁䙁䑫䅁䭁䉁䅅䅁䭁偁䈸䅁䉁䅁䅁允䅁䅁䄴䅆䅁䑁䅉䅎㉁䑁䅍䅍睁䑁䅁䅍睁䅁䅁䍄䉁䅁䅁䅂䅁䅁䅍䅄䅁䅁䅯眱䅉䅁䅯权䅁䅁䅯眯䅅䅁䅅䅁䉁䅁䅁兂捃䍸睃浣䩧䅑杷允䅁䅁䅑䅁䑁䅁䅷䅁䭁偁䑁䅁䭁䅁䅑䅁䭁偁䈸䅁䉁䅁䅁允䅁䅁䅕䅁䅁䕧牅䕒䵅䅉䅅䅁䑁䅁䅁睁䵁䅁䅁权䑃䅄䅁权奁杂䅁允䅁䅁䅅䅁䭁䍁䝫䅁䵁䅉䅅䅁䕁䅁䅁睁䵁䅁䅁权癄䅂䅁权瑄权䅁权㥂䅂䅁允䅁䅁䅅䅁䙁佁㠵穐敖畵⼰䍄䉁䅁䅁䅂䅁䅁䅍䅄䅁䅁䅯睏䅕䅁䅯儶䅯䅁䅯䄷䅯䅁䅅䅁䉁䅁䅁权䡂䅁䅁䍄䉁䅁䅁䅂䅁䅁䅍䅄䅁䅁䅯睅䅳䅁䅯眵䅯䅁䅯睢䅑䅁䅅䅁䉁䅁䅁兂捃䍸睃浣䥧䅑杷允䅁䅁䅑䅁䑁䅁䅷䅁䭁偁䵙䅁䭁佁䭧䅁䭁䡁䕅䅁䉁䅁䅁允䅁䅁䄴䅄䅁䑁䅑杌㕁䑁䅅䅏䅁䅁杷允䅁䅁䅍䅁䑁䅁䅷䅁䭁䭁䕷䅁䭁䉁䝧䅁䉁䅁䅁允䅁䅁䅯克䅙䅁杷允䅁䅁䅑䅁䑁䅁䅷䅁䭁䍁䰴䅁䭁佁䭫䅁䭁䝁䔸䅁䉁䅁䅁允䅁䅁䅕䅁䅁䕁⽄〳䵁䅉䅅䅁䕁䅁䅁睁䵁䅁䅁权慁䅄䅁权牄权䅁权睂䅂䅁允䅁䅁䅅䅁佁䉁䅉䅁ㅁ䑁䅣䅏㉁䑁䅧睎祁䑁䅕䅁䵁䅉䅅䅁䕁䅁䅁睁䵁䅁䅁权呂兄䅁权畄权䅁权獄权䅁允䅁䅁䅅䅁䭁䕁䅣䅁䵁䅉䅅䅁䑁䅁䅁睁䵁䅁䅁权歁兄䅁权流杂䅁允䅁䅁䅅䅁佁䅁䅷䅁㍁䑁䅫杌硁䑁䅕䅁䵁䅉䅅䅁䕁䅁䅁睁䵁䅁䅁权䩄杁䅁权剁䅁䅁权⽄允䅁允䅁䅁䅅䅁佁䉁䅑䅁㍁䑁䅕杍睁䑁䅁䅍睁䑁䅁䅍䅁䅁杷允䅁䅁䅑䅁䑁䅁䅷䅁䭁䥁䌸䅁䭁䅁䅑䅁䭁偁䈸䅁䉁䅁䅁允䅁䅁䅕䅁䅁䵁㕁䕐䵅䅉䅅䅁䕁䅁䅁睁䵁䅁䅁权剄睃䅁权煄权䅁权硂䅂䅁允䅁䅁䅅䅁佁䅁䅷䅁硁䍁䄴䅎穁䑁䅉䅁䵁䅉䅅䅁䑁䅁䅁睁䵁䅁䅁权䝁睃䅁权捁杂䅁允䅁䅁䅅䅁䭁䑁䝉䅁䵁䅉䅅䅁䕁䅁䅁睁䵁䅁䅁权癁䅄䅁权灄权䅁权硂䅂䅁允䅁䅁䅅䅁䙁䅁䅁䅁兄偧䅦䍄䉁䅁䅁䅂䅁䅁䅍䅄䅁䅁䅯䅨䅷䅁䅯儷䅯䅁䅯睧䅑䅁䅅䅁䉁䅁䅁兂㕁䵴㉨灶䬫睐杷允䅁䅁䅑䅁䑁䅁䅷䅁䭁䭁䐰䅁䭁䅁䅯䅁䭁偁䈸䅁䉁䅁䅁允䅁䅁䅕余兘瑉㕶䕄䵁䅉䅅䅁䕁䅁䅁睁䵁䅁䅁权⭄䅂䅁权浄权䅁权瑂䅂䅁允䅁䅁䅅䅁䭁䕁䅣䅁䵁䅉䅅䅁䕁䅁䅁睁䵁䅁䅁权䡂䅄䅁权牄权䅁权硂䅂䅁允䅁䅁䅅䅁佁䉁䅉䅁穁䑁䅉李㑁䑁䅕䅍睁䑁䅁䅁䵁䅉䅅䅁䕁䅁䅁睁䵁䅁䅁权慄䅄䅁权湄权䅁权睂䅂䅁允䅁䅁䅅䅁䙁偁湃歸㍳卓䅆䍄䉁䅁䅁䅂䅁䅁䅍䅄䅁䅁䅯元䄰䅁䅯朵䅯䅁䅯睧䅑䅁䅅䅁䉁䅁䅁杄䵁䅁䅁睍畁䑁䅧䅎祁䅁䅁䍄䉁䅁䅁䅂䅁䅁䅍䅄䅁䅁䅯儵䅉䅁䅯䅂䅁䅁䅯眯䅅䅁䅅䅁䉁䅁䅁兂䅁䅁䅃癵䩡兑杷允䅁䅁䅍䅁䑁䅁䅷䅁䭁䙁䱁䅁䭁䉁䝧䅁䉁䅁䅁允䅁䅁䅯兏䅙䅁杷允䅁䅁䅑䅁䑁䅁䅷䅁䭁乁䙉䅁䭁佁䭣䅁䭁䡁䕅䅁䉁䅁䅁允䅁䅁䅕扉祂䩡瑆歈䵁䅉䅅䅁䕁䅁䅁睁䵁䅁䅁权時睃䅁权灄权䅁权瑂䅂䅁允䅁䅁䅅䅁䭁䕁䅣䅁䵁䅉䅅䅁䑁䅁䅁睁䵁䅁䅁权䭂䅄䅁权慁杂䅁允䅁䅁䅅䅁䭁䝁䝁䅁䵁䅉䅅䅁䕁䅁䅁睁䵁䅁䅁权㙃睃䅁权煄权䅁权睂䅂䅁允䅁䅁䅅䅁佁䅁䅷䅁睁䍁䄴兏硁䑁䅑䅁䵁䅉䅅䅁䕁䅁䅁睁䵁䅁䅁权歄睃䅁权畄权䅁权䑃䅂䅁允䅁䅁䅅䅁䙁䅁䅁䅁䅁㝤䅖䍄䉁䅁䅁䅂䅁䅁䅍䅄䅁䅁䅯睉䅳䅁䅯朷䅯䅁䅯睢䅑䅁䅅䅁䉁䅁䅁兂䅁䅁䅁䑧剐䅑杷允䅁䅁䅍䅁䑁䅁䅷䅁䭁䱁䔰䅁䭁䉁䝯䅁䉁䅁䅁允䅁䅁䅯睇䅙䅁杷允䅁䅁䅑䅁䑁䅁䅷䅁䭁佁䍕䅁䭁䉁䅅䅁䭁偁䈸䅁䉁䅁䅁允䅁䅁䄴䅆䅁䑁䅣䅏㍁䑁䅫䅎硁䑁䅣兎睁䅁䅁䍄䉁䅁䅁䅂䅁䅁䅍䅄䅁䅁䅯典䅕䅁䅯儶䅯䅁䅯来䅑䅁䅅䅁䉁䅁䅁兂䅁䅁䅁䅧⽈䅑杷允䅁䅁䅑䅁䑁䅁䅷䅁䭁䅁䜰䅁䭁佁䭣䅁䭁䡁䕅䅁䉁䅁䅁允䅁䅁䅕牡へ硫䕧商䵁䅉䅅䅁䕁䅁䅁睁䵁䅁䅁权佃杁䅁权䭁䅁䅁权⽄允䅁允䅁䅁䅅䅁䙁䍁礲敮渫杸䄵䍄䉁䅁䅁䅂䅁䅁䅍䅄䅁䅁䅯睎䅳䅁䅯眵䅯䅁䅯来䅑䅁䅅䅁䉁䅁䅁兂⽂牡へ硫䭧䅑杷允䅁䅁䅑䅁䑁䅁䅷䅁䭁䭁䌴䅁䭁䅁䅑䅁䭁偁䈸䅁䉁䅁䅁允䅁䅁䅕䅁䅁䝭吱䕳䵅䅉䅅䅁䕁䅁䅁睁䵁䅁䅁权䝁䅄䅁权牄权䅁权獄权䅁允䅁䅁䅅䅁䭁䕁䅣䅁䵁䅉䅅䅁䕁䅁䅁睁䵁䅁䅁权摂䅄䅁权潄权䅁权䑃䅂䅁允䅁䅁䅅䅁䭁䕁䅣䅁䵁䅉䅅䅁䕁䅁䅁睁䵁䅁䅁权㥄杁䅁权䭁䅁䅁权⽄允䅁允䅁䅁䅅䅁䙁䕁杊搵楁⼲⽍䍄䉁䅁䅁䅂䅁䅁䅍䅄䅁䅁䅯杖䅳䅁䅯儶䅯䅁䅯䄷䅯䅁䅅䅁䉁䅁䅁权䡂䅁䅁䍄䉁䅁䅁䅂䅁䅁䅍䅄䅁䅁䅯杄䅷䅁䅯儷䅯䅁䅯䄷䅯䅁䅅䅁䉁䅁䅁权䡂䅁䅁䍄䉁䅁䅁䅂䅁䅁䅍䅄䅁䅁䅯睒䅕䅁䅯朷䅯䅁䅯全䅑䅁䅅䅁䉁䅁䅁兂䅁䅁䅁䵁㥮䅑杷允䅁䅁䅑䅁䑁䅁䅷䅁䭁䑁乁䅁䭁佁䭫䅁䭁䥁䕍䅁䉁䅁䅁允䅁䅁䅕䅁䅁䑁⽃䔸䵁䅉䅅䅁䑁䅁䅁睁䵁䅁䅁权卄䅄䅁权流杂䅁允䅁䅁䅅䅁佁䅁䅷䅁㑁䑁䅉杌祁䑁䅕䅁䵁䅉䅅䅁䕁䅁䅁睁䵁䅁䅁权摂兂䅁权潄权䅁权獄权䅁允䅁䅁䅅䅁䭁䕁䅣䅁䵁䅉䅅䅁䕁䅁䅁睁䵁䅁䅁权䑁睁䅁权䭁䅁䅁权⽄允䅁允䅁䅁䅅䅁䙁䡁焹䡶呓䉭䅎䍄䉁䅁䅁䅂䅁䅁䅍䅄䅁䅁䅯杭䅅䅁䅯䅂䅁䅁䅯兂䅁䅁䅅䅁䉁䅁䅁兂䅁䅁䅁䉰刱兑杷允䅁䅁䅑䅁䑁䅁䅷䅁䭁䉁䵉䅁䭁佁䭯䅁䭁䥁䕍䅁䉁䅁䅁允䅁䅁䄴䅄䅁䑁䅅杌㉁䑁䅫免䅁䅁杷允䅁䅁䅑䅁䑁䅁䅷䅁䭁䥁䵯䅁䭁佁䬰䅁䭁佁䭷䅁䉁䅁䅁允䅁䅁䅯睒䅁䅁杷允䅁䅁䅑䅁䑁䅁䅷䅁䭁䭁䱍䅁䭁佁䭙䅁䭁䥁䕕䅁䉁䅁䅁允䅁䅁䄴䅄䅁䑁䅍杌睁䑁䅙免䅁䅁杷允䅁䅁䅑䅁䑁䅁䅷䅁䭁䅁䑧䅁䭁䉁䅅䅁䭁偁䈸䅁䉁䅁䅁允䅁䅁䄴杅䅁䑁䅧睎ぁ䑁䅫䅍睁䑁䅁䅍䅁䅁杷允䅁䅁䅑䅁䑁䅁䅷䅁䭁䉁䱕䅁䭁佁䬴䅁䭁䥁䕕䅁䉁䅁䅁允䅁䅁䅕䅁䅁䵁い唯䵁䅉䅅䅁䕁䅁䅁睁䵁䅁䅁权䭁睃䅁权煄权䅁权㙂䅂䅁允䅁䅁䅅䅁佁䅁䅷䅁睁䍁䄴䅍ㅁ䑁䅙䅁䵁䅉䅅䅁䕁䅁䅁睁䵁䅁䅁权䅃兄䅁权灄权䅁权㥂䅂䅁允䅁䅁䅅䅁䙁䅁䅁䅁䅁䱑䄹䍄䉁䅁䅁睁䅁䅁䅍䅄䅁䅁䅯睋䅕䅁䅯杊䅙䅁䅅䅁䉁䅁䅁杄䵁䅁䅁兏㉁䍁䄴杍㉁䅁䅁䍄䉁䅁䅁睁䅁䅁䅍䅄䅁䅁䅯杌䅳䅁䅯杊䅙䅁䅅䅁䉁䅁䅁杄䵁䅁䅁李硁䍁䄴兏祁䅁䅁䍄䉁䅁䅁䅂䅁䅁䅍䅄䅁䅁䅯充䅳䅁䅯眶䅯䅁䅯兢䅑䅁䅅䅁䉁䅁䅁权䡂䅁䅁䍄䉁䅁䅁䅂䅁䅁䅍䅄䅁䅁䅯睩䅳䅁䅯儶䅯䅁䅯来䅑䅁䅅䅁䉁䅁䅁兂䅁䅁䅁䵁捓䅑杷允䅁䅁䅑䅁䑁䅁䅷䅁䭁乁䵑䅁䭁佁䭳䅁䭁䡁䕁䅁䉁䅁䅁允䅁䅁䄴杅䅁䑁䅧兏㑁䑁䅍䅎睁䑁䅁䅍䅁䅁杷允䅁䅁䅑䅁䑁䅁䅷䅁䭁䉁乣䅁䭁佁䭣䅁䭁䝁䔰䅁䉁䅁䅁允䅁䅁䅯睒䅁䅁杷允䅁䅁䅑䅁䑁䅁䅷䅁䭁䉁䵉䅁䭁佁䭫䅁䭁䝁䔰䅁䉁䅁䅁允䅁䅁䅕䅁䅁䕁硃猶䵁䅉䅅䅁䕁䅁䅁睁䵁䅁䅁权㡃杁䅁权䕁䅁䅁权⽄允䅁允䅁䅁䅅䅁䙁䅁䅁䅁乁洱䉤䍄䉁䅁䅁睁䅁䅁䅍䅄䅁䅁䅯杁䅷䅁䅯杈䅙䅁䅅䅁䉁䅁䅁权䉁䅃䅁䍄䉁䅁䅁䅂䅁䅁䅍䅄䅁䅁䅯䅊䅷䅁䅯儶䅯䅁䅯睧䅑䅁䅅䅁䉁䅁䅁兂䅁䅁䅁䵑夯䅑杷允䅁䅁䅑䅁䑁䅁䅷䅁䭁䙁䵍䅁䭁佁䭧䅁䭁䥁䕍䅁䉁䅁䅁允䅁䅁䄴杄䅁䑁䅅免畁䑁䅧李硁䅁䅁䍄䉁䅁䅁䅂䅁䅁䅍䅄䅁䅁䅯杖䅷䅁䅯儷䅯䅁䅯䄷䅯䅁䅅䅁䉁䅁䅁权䡂䅁䅁䍄䉁䅁䅁䅂䅁䅁䅍䅄䅁䅁䅯睆䅍䅁䅯䅂䅁䅁䅯眯䅅䅁䅅䅁䉁䅁䅁兂䅁䅁䅁佫此兑杷允䅁䅁䅑䅁䑁䅁䅷䅁䭁䑁䰴䅁䭁佁䭫䅁䭁䡁䕯䅁䉁䅁䅁允䅁䅁䅕䅁䅁䥁啃㠳䵁䅉䅅䅁䕁䅁䅁睁䵁䅁䅁权䑂䅄䅁权煄权䅁权䑃䅂䅁允䅁䅁䅅䅁佁䅁䅷䅁睁䍁䄴李穁䑁䅧䅁䵁䅉䅅䅁䕁䅁䅁睁䵁䅁䅁权灂睃䅁权煄权䅁权䑃䅂䅁允䅁䅁䅅䅁佁䅁䅷䅁睁䍁䄴免㕁䑁䅫䅁䵁䅉䅅䅁䑁䅁䅁睁䵁䅁䅁权䉃䅄䅁权奁杂䅁允䅁䅁䅅䅁䭁䕁䝯䅁䵁䅉䅅䅁䕁䅁䅁睁䵁䅁䅁权偁䅄䅁权浄权䅁权獄权䅁允䅁䅁䅅䅁䭁䕁䅣䅁䵁䅉䅅䅁䕁䅁䅁睁䵁䅁䅁权䉂䅄䅁权瑄权䅁权䑃䅂䅁允䅁䅁䅅䅁䙁䑁ㄸ牘䩰乄⽉䍄䉁䅁䅁䅂䅁䅁䅍䅄䅁䅁䅯睙䅷䅁䅯䄶䅯䅁䅯䅣䅑䅁䅅䅁䉁䅁䅁杄佁䅁䅁杍㍁䍁䄴睎㑁䑁䅍䅁䵁䅉䅅䅁䕁䅁䅁睁䵁䅁䅁权⽁兂䅁权潄权䅁权㥂䅂䅁允䅁䅁䅅䅁佁䅁䄴䅁ぁ䑁䅅杌㕁䑁䅙䅏䅁䅁杷允䅁䅁䅑䅁䑁䅁䅷䅁䭁䉁䱉䅁䭁佁䭳䅁䭁䡁䕅䅁䉁䅁䅁允䅁䅁䄴杅䅁䑁䅫李㉁䑁䅧䅍睁䑁䅁䅍䅁䅁杷允䅁䅁䅑䅁䑁䅁䅷䅁䭁䉁䙁䅁䭁佁䭫䅁䭁䥁䕕䅁䉁䅁䅁允䅁䅁䅕䅁䅁䵁䵃〸䵁䅉䅅䅁䕁䅁䅁睁䵁䅁䅁权歃睃䅁权湄权䅁权療䅂䅁允䅁䅁䅅䅁䙁䥁噇㑑獴砵䅎䍄䉁䅁䅁䅂䅁䅁䅍䅄䅁䅁䅯兑䅷䅁䅯朵䅯䅁䅯睢䅑䅁䅅䅁䉁䅁䅁杄䵁䅁䅁免畁䑁䅁李㑁䅁䅁䍄䉁䅁䅁睁䅁䅁䅍䅄䅁䅁䅯兊䅷䅁䅯杇䅙䅁䅅䅁䉁䅁䅁权睃杂䅁䍄䉁䅁䅁䅂䅁䅁䅍䅄䅁䅁䅯兔䅕䅁䅯儶䅯䅁䅯䅣䅑䅁䅅䅁䉁䅁䅁兂䅁䅁䅁䉁夸兑杷允䅁䅁䅑䅁䑁䅁䅷䅁䭁䉁䵣䅁䭁佁䭧䅁䭁佁䭷䅁䉁䅁䅁允䅁䅁䅯睒䅁䅁杷允䅁䅁䅑䅁䑁䅁䅷䅁䭁䡁䱅䅁䭁佁䬰䅁䭁䡁䕯䅁䉁䅁䅁允䅁䅁䅕兇坒楄礲呲䴸䅉䅅䅁䕁䅁䅁睁䵁䅁䅁权求䅄䅁权煄权䅁权䑃䅂䅁允䅁䅁䅅䅁佁䅁䅷䅁睁䍁䄴睎睁䑁䅍䅁䵁䅉䅅䅁䑁䅁䅁睁䵁䅁䅁权㉄䅄䅁权流杂䅁允䅁䅁䅅䅁佁䅁䄴䅁硁䑁䅁睍畁䑁䅕兏䅁䅁杷允䅁䅁䅑䅁䑁䅁䅷䅁䭁䱁䙯䅁䭁佁䬴䅁䭁䡁䕁䅁䉁䅁䅁允䅁䅁䅕䅁䅁䕁穃啁䵅䅉䅅䅁䕁䅁䅁睁䵁䅁䅁权睂睁䅁权䕁䅁䅁权⽄允䅁允䅁䅁䅅䅁䙁䅁䅁䅁桁ㅅ䉤䍄䉁䅁䅁䅂䅁䅁䅍䅄䅁䅁䅯杆䅙䅁䅯䄶䅯䅁䅯睧䅑䅁䅅䅁䉁䅁䅁杄佁䅁䅁李ぁ䍁䄴䅏祁䑁䅅䅁䵁䅉䅅䅁䕁䅁䅁睁䵁䅁䅁权㑁䅄䅁权煄权䅁权㥂䅂䅁允䅁䅁䅅䅁佁䅁䅯䅁睁䍁䄴兏硁䅁䅁䍄䉁䅁䅁睁䅁䅁䅍䅄䅁䅁䅯䅯䅳䅁䅯䅇䅙䅁䅅䅁䉁䅁䅁权䭂杂䅁䍄䉁䅁䅁䅂䅁䅁䅍䅄䅁䅁䅯睥䅕䅁䅯儷䅯䅁䅯来䅑䅁䅅䅁䉁䅁䅁兂䵂㑎䉬余单䅑杷允䅁䅁䅑䅁䑁䅁䅷䅁䭁偁䉣䅁䭁䅁䅑䅁䭁䅁䅕䅁䉁䅁䅁允䅁䅁䅕䅁䅁䥣流歴䵅䅉䅅䅁䕁䅁䅁睁䵁䅁䅁权䥁睃䅁权湄权䅁权䙃䅂䅁允䅁䅁䅅䅁䙁乁楅⼲⭬条䅤䍄䉁䅁䅁睁䅁䅁䅍䅄䅁䅁䅯允䅳䅁䅯杊䅙䅁䅅䅁䉁䅁䅁杄䵁䅁䅁李穁䍁䄴李㕁䅁䅁䍄䉁䅁䅁睁䅁䅁䅍䅄䅁䅁䅯兗䅷䅁䅯杊䅙䅁䅅䅁䉁䅁䅁杄䵁䅁䅁兏穁䍁䄴䅎硁䅁䅁䍄䉁䅁䅁䅂䅁䅁䅍䅄䅁䅁䅯䅳䅳䅁䅯䄶䅯䅁䅯兢䅑䅁䅅䅁䉁䅁䅁杄䵁䅁䅁杍硁䍁䄴免硁䅁䅁䍄䉁䅁䅁䅂䅁䅁䅍䅄䅁䅁䅯睆䅍䅁䅯权䅁䅁䅯眯䅅䅁䅅䅁䉁䅁䅁兂䕂㉩湺礫晫䅑杷允䅁䅁䅑䅁䑁䅁䅷䅁䭁䍁乷䅁䭁佁䭧䅁䭁䡁䕯䅁䉁䅁䅁允䅁䅁䄴杄䅁䑁䅉䅍畁䑁䅉李㉁䅁䅁䍄䉁䅁䅁䅂䅁䅁䅍䅄䅁䅁䅯䅺䅳䅁䅯朶䅯䅁䅯䄷䅯䅁䅅䅁䉁䅁䅁权䡂䅁䅁䍄䉁䅁䅁䅂䅁䅁䅍䅄䅁䅁䅯䅕䅳䅁䅯朷䅯䅁䅯睢䅑䅁䅅䅁䉁䅁䅁兂䅁䅁䅁䅁浔䅑杷允䅁䅁䅑䅁䑁䅁䅷䅁䭁偁䔸䅁䭁佁䬴䅁䭁䝁䔰䅁䉁䅁䅁允䅁䅁䅯睒䅁䅁杷允䅁䅁䅑䅁䑁䅁䅷䅁䭁乁䵧䅁䭁佁䭫䅁䭁䝁䔸䅁䉁䅁䅁允䅁䅁䅕䅁䅁䥁䭂唳䵁䅉䅅䅁䕁䅁䅁睁䵁䅁䅁权睁兂䅁权牄权䅁权睂䅂䅁允䅁䅁䅅䅁佁䉁䅉䅁㉁䑁䅙李睁䑁䅁䅍睁䑁䅁䅁䵁䅉䅅䅁䕁䅁䅁睁䵁䅁䅁权硂䅄䅁权瑄权䅁权㥂䅂䅁允䅁䅁䅅䅁䙁偁湃歸㍳晩⽕䍄䉁䅁䅁䅂䅁䅁䅍䅄䅁䅁䅯党䅷䅁䅯眶䅯䅁䅯来䅑䅁䅅䅁䉁䅁䅁杄啁䅁䅁杍穁䑁䅍䅍祁䑁䅙睎穁䑁䅙䅁䵁䅉䅅䅁䕁䅁䅁睁䵁䅁䅁权㝁兄䅁权煄权䅁权硂䅂䅁允䅁䅁䅅䅁佁䅁䅷䅁睁䍁䄴兏祁䑁䅕䅁䵁䅉䅅䅁䕁䅁䅁睁䵁䅁䅁权㕄杁䅁权䭁䅁䅁权⽄允䅁允䅁䅁䅅䅁䙁䱁䩰䅄牉硨䅆䍄䉁䅁䅁䅂䅁䅁䅍䅄䅁䅁䅯䅧䅳䅁䅯儷䅯䅁䅯兣䅑䅁䅅䅁䉁䅁䅁兂硂児塲㍯乄睐杷允䅁䅁䅑䅁䑁䅁䅷䅁䭁䝁䵫䅁䭁佁䭣䅁䭁佁䭷䅁䉁䅁䅁允䅁䅁䅯睒䅁䅁杷允䅁䅁䅍䅁䑁䅁䅷䅁䭁䥁䙙䅁䭁䍁䝙䅁䉁䅁䅁允䅁䅁䄴䅄䅁䑁䅧兏畁䑁䅁䅏䅁䅁杷允䅁䅁䅑䅁䑁䅁䅷䅁䭁䩁䴴䅁䭁佁䭳䅁䭁䝁䔸䅁䉁䅁䅁允䅁䅁䄴杅䅁䑁䅅李㍁䑁䅫䅍㑁䑁䅉䅎䅁䅁杷允䅁䅁䅑䅁䑁䅁䅷䅁䭁䍁䑑䅁䭁䅁䅯䅁䭁偁䈸䅁䉁䅁䅁允䅁䅁䅕報灪橊䥅歆䵁䅉䅅䅁䕁䅁䅁睁䵁䅁䅁权扃兄䅁权牄权䅁权䑃䅂䅁允䅁䅁䅅䅁佁䉁䅉䅁祁䑁䅕李㍁䑁䅑睍硁䑁䅍䅁䵁䅉䅅䅁䕁䅁䅁睁䵁䅁䅁权千䅄䅁权湄权䅁权䑃䅂䅁允䅁䅁䅅䅁䙁䥁䅐煹䙆桎䅨䍄䉁䅁䅁睁䅁䅁䅍䅄䅁䅁䅯六䅕䅁䅯杊䅙䅁䅅䅁䉁䅁䅁杄䭁䅁䅁兏㕁䍁䄴兎䅁䅁杷允䅁䅁䅑䅁䑁䅁䅷䅁䭁䅁䙑䅁䭁佁䬴䅁䭁䡁䕁䅁䉁䅁䅁允䅁䅁䅕䅁䅁䙁䡄欫䵁䅉䅅䅁䕁䅁䅁睁䵁䅁䅁权牁䅄䅁权潄权䅁权㙂䅂䅁允䅁䅁䅅䅁佁䅁䄴䅁硁䑁䅙杌穁䑁䅁李䅁䅁杷允䅁䅁䅑䅁䑁䅁䅷䅁䭁䝁乑䅁䭁佁䬴䅁䭁䡁䕁䅁䉁䅁䅁允䅁䅁䅕䅁䅁䵁㙂䵅䵅䅉䅅䅁䕁䅁䅁睁䵁䅁䅁权慂䅁䅁权䉁杁䅁权䑁杁䅁允䅁䅁䅅䅁䙁䵁浯䙔偱䵄䅴䍄䉁䅁䅁䅂䅁䅁䅍䅄䅁䅁䅯杂䅍䅁䅯权䅁䅁䅯眯䅅䅁䅅䅁䉁䅁䅁兂偃癷潕䥘䔸䅑杷允䅁䅁䅑䅁䑁䅁䅷䅁䭁䥁䔸䅁䭁佁䬰䅁䭁䝁䔸䅁䉁䅁䅁允䅁䅁䅕㡧䭄啯㉗含䴸䅉䅅䅁䕁䅁䅁睁䵁䅁䅁权㑄杁䅁权䭁䅁䅁权⽄允䅁允䅁䅁䅅䅁䙁䥁䌯匹捨睪䅨䍄䉁䅁䅁䅂䅁䅁䅍䅄䅁䅁䅯䅇䅕䅁䅯朶䅯䅁䅯䄷䅯䅁䅅䅁䉁䅁䅁权䡂䅁䅁䍄䉁䅁䅁䅂䅁䅁䅍䅄䅁䅁䅯杍䅳䅁䅯眵䅯䅁䅯全䅑䅁䅅䅁䉁䅁䅁兂ぃ䡹⭡㕮杯䅑杷允䅁䅁䅑䅁䑁䅁䅷䅁䭁䅁䱧䅁䭁佁䭳䅁䭁䥁䕍䅁䉁䅁䅁允䅁䅁䄴䅆䅁䑁䅅睍穁䑁䅅睍ぁ䑁䅙兎㑁䅁䅁䍄䉁䅁䅁䅂䅁䅁䅍䅄䅁䅁䅯睏䄰䅁䅯眵䅯䅁䅯兢䅑䅁䅅䅁䉁䅁䅁权䡂䅁䅁䍄䉁䅁䅁䅂䅁䅁䅍䅄䅁䅁䅯光䅷䅁䅯眶䅯䅁䅯睧䅑䅁䅅䅁䉁䅁䅁杄十䅁䅁免穁䑁䅕李㑁䑁䅍䅎㉁䅁䅁䍄䉁䅁䅁睁䅁䅁䅍䅄䅁䅁䅯睰䅳䅁䅯䅊䅙䅁䅅䅁䉁䅁䅁权允䅂䅁䍄䉁䅁䅁䅂䅁䅁䅍䅄䅁䅁䅯䅗䄰䅁䅯儶䅯䅁䅯䅣䅑䅁䅅䅁䉁䅁䅁兂䅁䅁䅁䍷坄䅑杷允䅁䅁䅑䅁䑁䅁䅷䅁䭁䭁䍫䅁䭁䅁䅯䅁䭁偁䈸䅁䉁䅁䅁允䅁䅁䅕浗㝑〳丸䕆䵁䅉䅅䅁䕁䅁䅁睁䵁䅁䅁权睁䅄䅁权煄权䅁权㙂䅂䅁允䅁䅁䅅䅁佁䅁䅷䅁睁䍁䄴睎穁䑁䅣䅁䵁䅉䅅䅁䕁䅁䅁睁䵁䅁䅁权䉄䅄䅁权瑄权䅁权㙂䅂䅁允䅁䅁䅅䅁䙁䙁ㅺ䝲佑䵵⽷䍄䉁䅁䅁䅂䅁䅁䅍䅄䅁䅁䅯兏䅍䅁䅯䅂䅁䅁䅯眯䅅䅁䅅䅁䉁䅁䅁兂䅁䅁䅂摘剎兑杷允䅁䅁䅍䅁䑁䅁䅷䅁䭁䕁䴸䅁䭁䉁䝷䅁䉁䅁䅁允䅁䅁䅯兔䅙䅁杷允䅁䅁䅑䅁䑁䅁䅷䅁䭁䕁䱧䅁䭁佁䭣䅁䭁䡁䕯䅁䉁䅁䅁允䅁䅁䅕匰扌堫焴䕊䵁䅉䅅䅁䕁䅁䅁睁䵁䅁䅁权牄䅄䅁权煄权䅁权㥂䅂䅁允䅁䅁䅅䅁佁䅁䅯䅁睁䍁䄴杍㉁䅁䅁䍄䉁䅁䅁䅂䅁䅁䅍䅄䅁䅁䅯兏䅍䅁䅯充䅁䅁䅯眯䅅䅁䅅䅁䉁䅁䅁杄啁䅁䅁免ぁ䑁䅁免ㅁ䑁䅧䅍睁䑁䅁䅁䵁䅉䅅䅁䕁䅁䅁睁䵁䅁䅁权奄睃䅁权潄权䅁权㙂䅂䅁允䅁䅁䅅䅁佁䅁䅷䅁㑁䍁䄴䅎睁䑁䅉䅁䵁䅉䅅䅁䕁䅁䅁睁䵁䅁䅁权睄䅄䅁权浄权䅁权䙃䅂䅁允䅁䅁䅅䅁佁䅁䅷䅁硁䍁䄴䅏㑁䑁䅑䅁䵁䅉䅅䅁䕁䅁䅁睁䵁䅁䅁权硃兂䅁权浄权䅁权䑃䅂䅁允䅁䅁䅅䅁佁䅁䅯䅁ぁ䍁䄴兏ぁ䅁䅁䍄䉁䅁䅁䅂䅁䅁䅍䅄䅁䅁䅯条䅳䅁䅯儷䅯䅁䅯䄷䅯䅁䅅䅁䉁䅁䅁权䡂䅁䅁䍄䉁䅁䅁䅂䅁䅁䅍䅄䅁䅁䅯睊䅷䅁䅯儶䅯䅁䅯兦䅑䅁䅅䅁䉁䅁䅁兂䅁䅁䅁䵷湔䅑杷允䅁䅁䅑䅁䑁䅁䅷䅁䭁䅁䝑䅁䭁佁䬰䅁䭁佁䭷䅁䉁䅁䅁允䅁䅁䅯睒䅁䅁杷允䅁䅁䅑䅁䑁䅁䅷䅁䭁䉁䰴䅁䭁佁䭧䅁䭁佁䭷䅁䉁䅁䅁允䅁䅁䅯睒䅁䅁杷允䅁䅁䅑䅁䑁䅁䅷䅁䭁䱁䱧䅁䭁佁䬴䅁䭁䝁䔰䅁䉁䅁䅁允䅁䅁䅯睒䅁䅁杷允䅁䅁䅑䅁䑁䅁䅷䅁䭁佁䱣䅁䭁佁䭧䅁䭁䡁䕁䅁䉁䅁䅁允䅁䅁䄴杄䅁䑁䅉睎畁䑁䅁䅎祁䅁䅁䍄䉁䅁䅁睁䅁䅁䅍䅄䅁䅁䅯杩䅷䅁䅯䅇䅙䅁䅅䅁䉁䅁䅁权㡂杂䅁䍄䉁䅁䅁䅂䅁䅁䅍䅄䅁䅁䅯兏䅍䅁䅯权䅁䅁䅯眯䅅䅁䅅䅁䉁䅁䅁兂煃搸乊桙允䅑杷允䅁䅁䅑䅁䑁䅁䅷䅁䭁䵁䵉䅁䭁佁䭧䅁䭁䥁䕍䅁䉁䅁䅁允䅁䅁䄴䅄䅁䑁䅫杌ㅁ䑁䅧李䅁䅁杷允䅁䅁䅑䅁䑁䅁䅷䅁䭁䭁䑅䅁䭁䉁䅅䅁䭁偁䈸䅁䉁䅁䅁允䅁䅁䄴䅆䅁䑁䅙免硁䑁䅅免祁䑁䅍兏㉁䅁䅁䍄䉁䅁䅁䅂䅁䅁䅍䅄䅁䅁䅯䅍䅕䅁䅯儶䅯䅁䅯䅣䅑䅁䅅䅁䉁䅁䅁兂䅁䅁䅁䡑㘳䅑杷允䅁䅁䅑䅁䑁䅁䅷䅁䭁䝁䵑䅁䭁佁䭯䅁䭁䡁䕁䅁䉁䅁䅁允䅁䅁䄴䅄䅁䑁䅁杌穁䑁䅁兎䅁䅁杷允䅁䅁䅑䅁䑁䅁䅷䅁䭁䝁䍷䅁䭁䉁䅅䅁䭁偁䈸䅁䉁䅁䅁允䅁䅁䄴䅆䅁䑁䅉免㑁䑁䅁䅍睁䑁䅁䅍睁䅁䅁䍄䉁䅁䅁䅂䅁䅁䅍䅄䅁䅁䅯䅹䅕䅁䅯朷䅯䅁䅯睢䅑䅁䅅䅁䉁䅁䅁兂䅁䅁䅁䭫穌䅑杷允䅁䅁䅑䅁䑁䅁䅷䅁䭁䥁䱷䅁䭁佁䬴䅁䭁䡁䕯䅁䉁䅁䅁允䅁䅁䅕䅁䅁䑁㙃〯䵁䅉䅅䅁䕁䅁䅁睁䵁䅁䅁权捃睃䅁权畄权䅁权㥂䅂䅁允䅁䅁䅅䅁䙁䅁䅁䅁䅃畃䅈䍄䉁䅁䅁䅂䅁䅁䅍䅄䅁䅁䅯杊䅷䅁䅯䄶䅯䅁䅯睢䅑䅁䅅䅁䉁䅁䅁杄佁䅁䅁免祁䍁䄴䅎ぁ䑁䅍䅁䵁䅉䅅䅁䕁䅁䅁睁䵁䅁䅁权㝄允䅁权䕁䅁䅁权䙁䅁䅁允䅁䅁䅅䅁䙁䅁䅁䕁佄氶䉨䍄䉁䅁䅁䅂䅁䅁䅍䅄䅁䅁䅯睸䅳䅁䅯䄶䅯䅁䅯来䅑䅁䅅䅁䉁䅁䅁杄佁䅁䅁免硁䍁䄴䅍硁䑁䅙䅁䵁䅉䅅䅁䕁䅁䅁睁䵁䅁䅁权㝂兂䅁权煄权䅁权䙃䅂䅁允䅁䅁䅅䅁佁䅁䅷䅁睁䍁䄴睍ぁ䑁䅑䅁䵁䅉䅅䅁䕁䅁䅁睁䵁䅁䅁权い权䅁权瑄权䅁权㥂䅂䅁允䅁䅁䅅䅁䙁䱁敧敨剴偵⽁䍄䉁䅁䅁䅂䅁䅁䅍䅄䅁䅁䅯䅴䅳䅁䅯朶䅯䅁䅯䄷䅯䅁䅅䅁䉁䅁䅁权䡂䅁䅁䍄䉁䅁䅁睁䅁䅁䅍䅄䅁䅁䅯眲䅕䅁䅯杇䅙䅁䅅䅁䉁䅁䅁权獂杂䅁䍄䉁䅁䅁䅂䅁䅁䅍䅄䅁䅁䅯其䅕䅁䅯儶䅯䅁䅯来䅑䅁䅅䅁䉁䅁䅁兂䅁䅁䅁䄴牶䅑杷允䅁䅁䅑䅁䑁䅁䅷䅁䭁䕁䱕䅁䭁佁䬴䅁䭁䡁䕯䅁䉁䅁䅁允䅁䅁䅕䅁䅁䥁穃欴䵁䅉䅅䅁䕁䅁䅁睁䵁䅁䅁权ぁ䅄䅁权潄权䅁权硂䅂䅁允䅁䅁䅅䅁佁䅁䄴䅁穁䑁䅉杌硁䑁䅫免䅁䅁杷允䅁䅁䅑䅁䑁䅁䅷䅁䭁䙁乧䅁䭁佁䭯䅁䭁䝁䔰䅁䉁䅁䅁允䅁䅁䅯睒䅁䅁杷允䅁䅁䅑䅁䑁䅁䅷䅁䭁䉁䍧䅁䭁䅁䅑䅁䭁偁䈸䅁䉁䅁䅁允䅁䅁䅕䅁䅁䕷橭歬䵅䅉䅅䅁䕁䅁䅁睁䵁䅁䅁权楃睃䅁权煄权䅁权硂䅂䅁允䅁䅁䅅䅁佁䅁䅯䅁硁䍁䄴兎㑁䅁䅁䍄䉁䅁䅁䅂䅁䅁䅍䅄䅁䅁䅯䅢䄰䅁䅯朷䅯䅁䅯䅣䅑䅁䅅䅁䉁䅁䅁兂䅁䅁䅁䭉桪䅑杷允䅁䅁䅑䅁䑁䅁䅷䅁䭁䙁䵳䅁䭁佁䭳䅁䭁䡁䔰䅁䉁䅁䅁允䅁䅁䄴杅䅁䑁䅧睎硁䑁䅙兏睁䑁䅁䅍䅁䅁杷允䅁䅁䅑䅁䑁䅁䅷䅁䭁䙁乕䅁䭁佁䬴䅁䭁䡁䕯䅁䉁䅁䅁允䅁䅁䅕䅁䅁䅁䙁䵂䵅䅉䅅䅁䑁䅁䅁睁䵁䅁䅁权兄睃䅁权流杂䅁允䅁䅁䅅䅁佁䅁䅷䅁㕁䑁䅁杌㉁䑁䅕䅁䵁䅉䅅䅁䕁䅁䅁睁䵁䅁䅁权硃䅄䅁权湄权䅁权療䅂䅁允䅁䅁䅅䅁䙁偁塅浥奯⭗⽑䍄䉁䅁䅁䅂䅁䅁䅍䅄䅁䅁䅯䅥䄰䅁䅯眵䅯䅁䅯睢䅑䅁䅅䅁䉁䅁䅁兂浂浚浚浚婙䅑杷允䅁䅁䅑䅁䑁䅁䅷䅁䭁䵁䱳䅁䭁佁䭧䅁䭁佁䭷䅁䉁䅁䅁允䅁䅁䅯睒䅁䅁杷允䅁䅁䅑䅁䑁䅁䅷䅁䭁䑁乯䅁䭁佁䭯䅁䭁䡁䕅䅁䉁䅁䅁允䅁䅁䄴䅄䅁䑁䅁杌㑁䑁䅕睎䅁䅁杷允䅁䅁䅍䅁䑁䅁䅷䅁䭁佁䰴䅁䭁䉁䝯䅁䉁䅁䅁允䅁䅁䅯睓䅙䅁杷允䅁䅁䅑䅁䑁䅁䅷䅁䭁偁䙍䅁䭁佁䭫䅁䭁䡁䕅䅁䉁䅁䅁允䅁䅁䅕䅁䅁䵁䩃獃䵅䅉䅅䅁䕁䅁䅁睁䵁䅁䅁权䑂睃䅁权浄权䅁权療䅂䅁允䅁䅁䅅䅁佁䅁䅷䅁祁䍁䄴睍ㅁ䑁䅕䅁䵁䅉䅅䅁䕁䅁䅁睁䵁䅁䅁权橁䅄䅁权潄权䅁权瑂䅂䅁允䅁䅁䅅䅁䭁䕁䅣䅁䵁䅉䅅䅁䑁䅁䅁睁䵁䅁䅁权⽁睃䅁权慁杂䅁允䅁䅁䅅䅁䭁䙁䜴䅁䵁䅉䅅䅁䕁䅁䅁睁䵁䅁䅁权牃睁䅁权䕁䅁䅁权⽄允䅁允䅁䅁䅅䅁䙁䅁䅁䥁剄汔䉆䍄䉁䅁䅁䅂䅁䅁䅍䅄䅁䅁䅯睉䄰䅁䅯朷䅯䅁䅯䄷䅯䅁䅅䅁䉁䅁䅁权䡂䅁䅁䍄䉁䅁䅁睁䅁䅁䅍䅄䅁䅁䅯眴䅷䅁䅯杇䅙䅁䅅䅁䉁䅁䅁权坄杂䅁䍄䉁䅁䅁䅂䅁䅁䅍䅄䅁䅁䅯眲䅑䅁䅯眶䅯䅁䅯兣䅑䅁䅅䅁䉁䅁䅁杄十䅁䅁睍ㅁ䑁䅧李ㅁ䑁䅁䅍睁䅁䅁䍄䉁䅁䅁䅂䅁䅁䅍䅄䅁䅁䅯兎䅷䅁䅯儷䅯䅁䅯睢䅑䅁䅅䅁䉁䅁䅁兂䥂場啯歲汦睐杷允䅁䅁䅑䅁䑁䅁䅷䅁䭁乁䕧䅁䭁佁䬰䅁䭁䡁䕯䅁䉁䅁䅁允䅁䅁䅕愶游瀸摦橳䴸䅉䅅䅁䕁䅁䅁睁䵁䅁䅁权䩃䅄䅁权浄权䅁权硂䅂䅁允䅁䅁䅅䅁佁䅁䅷䅁㉁䍁䄴兏穁䑁䅍䅁䵁䅉䅅䅁䕁䅁䅁睁䵁䅁䅁权穄䅄䅁权潄权䅁权療䅂䅁允䅁䅁䅅䅁䭁䕁䅣䅁䵁䅉䅅䅁䕁䅁䅁睁䵁䅁䅁权䙂睁䅁权剁䅁䅁权⽄允䅁允䅁䅁䅅䅁佁䉁䅑䅁㕁䑁䅧睎睁䑁䅁䅍睁䑁䅁䅍䅁䅁杷允䅁䅁䅑䅁䑁䅁䅷䅁䭁䉁䵷䅁䭁佁䭣䅁䭁䥁䕍䅁䉁䅁䅁允䅁䅁䅕㉦㡱䩤奍歂䵁䅉䅅䅁䕁䅁䅁睁䵁䅁䅁权䩃睃䅁权煄权䅁权䙃䅂䅁允䅁䅁䅅䅁䭁䕁䅣䅁䵁䅉䅅䅁䕁䅁䅁睁䵁䅁䅁权䡃䅄䅁权潄权䅁权䑃䅂䅁允䅁䅁䅅䅁䭁䕁䅣䅁䵁䅉䅅䅁䕁䅁䅁睁䵁䅁䅁权楂兂䅁权潄权䅁权䙃䅂䅁允䅁䅁䅅䅁佁䅁䅷䅁穁䍁䄴䅍睁䑁䅕䅁䵁䅉䅅䅁䕁䅁䅁睁䵁䅁䅁权扁䅄䅁权瑄权䅁权䑃䅂䅁允䅁䅁䅅䅁䙁䩁婱婭婭晭⽍䍄䉁䅁䅁䅂䅁䅁䅍䅄䅁䅁䅯眷䅯䅁䅯朵䅯䅁䅯兢䅑䅁䅅䅁䉁䅁䅁杄䵁䅁䅁杍畁䑁䅑䅏㍁䅁䅁䍄䉁䅁䅁䅂䅁䅁䅍䅄䅁䅁䅯䅲䅳䅁䅯朶䅯䅁䅯兣䅑䅁䅅䅁䉁䅁䅁权䡂䅁䅁䍄䉁䅁䅁䅂䅁䅁䅍䅄䅁䅁䅯免䅷䅁䅯䄶䅯䅁䅯䅣䅑䅁䅅䅁䉁䅁䅁杄䵁䅁䅁李畁䑁䅑杍祁䅁䅁䍄䉁䅁䅁睁䅁䅁䅍䅄䅁䅁䅯儵䅕䅁䅯杈䅙䅁䅅䅁䉁䅁䅁权䍃杂䅁䍄䉁䅁䅁䅂䅁䅁䅍䅄䅁䅁䅯兄䅙䅁䅯朵䅯䅁䅯兣䅑䅁䅅䅁䉁䅁䅁杄䵁䅁䅁䅍畁䑁䅉兏㉁䅁䅁䍄䉁䅁䅁䅂䅁䅁䅍䅄䅁䅁䅯兕䅳䅁䅯眵䅯䅁䅯䄷䅯䅁䅅䅁䉁䅁䅁权䡂䅁䅁䍄䉁䅁䅁䅂䅁䅁䅍䅄䅁䅁䅯兤䅷䅁䅯眶䅯䅁䅯睢䅑䅁䅅䅁䉁䅁䅁杄十䅁䅁睎祁䑁䅙睍祁䑁䅫䅎㍁䅁䅁䍄䉁䅁䅁䅂䅁䅁䅍䅄䅁䅁䅯睮䅷䅁䅯眵䅯䅁䅯睢䅑䅁䅅䅁䉁䅁䅁兂楃扒穢搯慑䅑杷允䅁䅁䅍䅁䑁䅁䅷䅁䭁䵁䵅䅁䭁䉁䝯䅁䉁䅁䅁允䅁䅁䅯睘䅙䅁杷允䅁䅁䅑䅁䑁䅁䅷䅁䭁䍁䌸䅁䭁䅁䅑䅁䭁偁䈸䅁䉁䅁䅁允䅁䅁䅕䅁䅁余楇啦䵅䅉䅅䅁䑁䅁䅁睁䵁䅁䅁权汃兄䅁权奁杂䅁允䅁䅁䅅䅁䭁䡁䝷䅁䵁䅉䅅䅁䕁䅁䅁睁䵁䅁䅁权啃䅄䅁权潄权䅁权睂䅂䅁允䅁䅁䅅䅁佁䅁䄴䅁㍁䑁䅫杌㍁䑁䅕䅎䅁䅁杷允䅁䅁䅑䅁䑁䅁䅷䅁䭁䅁䑫䅁䭁䅁䅑䅁䭁偁䈸䅁䉁䅁䅁允䅁䅁䅕䅁䅁䝷䭺歧䵅䅉䅅䅁䕁䅁䅁睁䵁䅁䅁权䩁杂䅁权潄权䅁权䑃䅂䅁允䅁䅁䅅䅁佁䅁䄴䅁硁䑁䅅杌睁䑁䅕免䅁䅁杷允䅁䅁䅑䅁䑁䅁䅷䅁䭁䉁乣䅁䭁佁䬰䅁䭁䝁䔰䅁䉁䅁䅁允䅁䅁䅯睒䅁䅁杷允䅁䅁䅑䅁䑁䅁䅷䅁䭁䑁䑁䅁䭁䉁䅅䅁䭁偁䈸䅁䉁䅁䅁允䅁䅁䄴䅆䅁䑁䅉睎㑁䑁䅙䅍睁䑁䅁䅍睁䅁䅁䍄䉁䅁䅁䅂䅁䅁䅍䅄䅁䅁䅯末䅳䅁䅯朷䅯䅁䅯睢䅑䅁䅅䅁䉁䅁䅁兂䅁䅁䅁䙁焯䅑杷允䅁䅁䅑䅁䑁䅁䅷䅁䭁䥁丸䅁䭁佁䭧䅁䭁䡁䕯䅁䉁䅁䅁允䅁䅁䄴杅䅁䍁䄰免睁䑁䅧杌ぁ䑁䅍䅏䅁䅁杷允䅁䅁䅑䅁䑁䅁䅷䅁䭁䉁䵉䅁䭁佁䬴䅁䭁䝁䔸䅁䉁䅁䅁允䅁䅁䅕䅁䅁䍁权欷䵁䅉䅅䅁䑁䅁䅁睁䵁䅁䅁权剂䅄䅁权奁杂䅁允䅁䅁䅅䅁䭁䉁䝫䅁䵁䅉䅅䅁䕁䅁䅁睁䵁䅁䅁权桁兂䅁权湄权䅁权睂䅂䅁允䅁䅁䅅䅁䙁䅁獩䙈歰硏䅒䍄䉁䅁䅁䅂䅁䅁䅍䅄䅁䅁䅯允䅙䅁䅯眵䅯䅁䅯兣䅑䅁䅅䅁䉁䅁䅁兂䅃䑴坳吲䩣䅑杷允䅁䅁䅑䅁䑁䅁䅷䅁䭁䵁䍷䅁䭁䅁䅑䅁䭁偁䈸䅁䉁䅁䅁允䅁䅁䅕䅁䅁䭁䝆啢䵅䅉䅅䅁䕁䅁䅁睁䵁䅁䅁权癄权䅁权牄权䅁权㙂䅂䅁允䅁䅁䅅䅁佁䉁䅉䅁㍁䑁䅍䅏㉁䑁䅁䅍睁䑁䅁䅁䵁䅉䅅䅁䕁䅁䅁睁䵁䅁䅁权䕁睃䅁权潄权䅁权獄权䅁允䅁䅁䅅䅁䭁䕁䅣䅁䵁䅉䅅䅁䕁䅁䅁睁䵁䅁䅁权塁䅄䅁权煄权䅁权䙃䅂䅁允䅁䅁䅅䅁佁䅁䅷䅁睁䍁䄴免㍁䑁䅉䅁䵁䅉䅅䅁䕁䅁䅁睁䵁䅁䅁权捂兂䅁权瑄权䅁权睂䅂䅁允䅁䅁䅅䅁䙁䍁扐堫焵乶⽑䍄䉁䅁䅁䅂䅁䅁䅍䅄䅁䅁䅯睧䅷䅁䅯䄶䅯䅁䅯全䅑䅁䅅䅁䉁䅁䅁杄䵁䅁䅁䅍畁䑁䅕睍㉁䅁䅁䍄䉁䅁䅁睁䅁䅁䅍䅄䅁䅁䅯杷䅳䅁䅯䅈䅙䅁䅅䅁䉁䅁䅁权獁睂䅁䍄䉁䅁䅁䅂䅁䅁䅍䅄䅁䅁䅯兗䅕䅁䅯䄶䅯䅁䅯睢䅑䅁䅅䅁䉁䅁䅁杄佁䅁䅁免㍁䍁䄴李睁䑁䅍䅁䵁䅉䅅䅁䕁䅁䅁睁䵁䅁䅁权䕁䅄䅁权浄权䅁权㙂䅂䅁允䅁䅁䅅䅁䭁䕁䅣䅁䵁䅉䅅䅁䕁䅁䅁睁䵁䅁䅁权湃䅄䅁权灄权䅁权硂䅂䅁允䅁䅁䅅䅁䙁䅁䅁䅁䅁捪䅴䍄䉁䅁䅁䅂䅁䅁䅍䅄䅁䅁䅯兖䄰䅁䅯儷䅯䅁䅯䄷䅯䅁䅅䅁䉁䅁䅁权䡂䅁䅁䍄䉁䅁䅁䅂䅁䅁䅍䅄䅁䅁䅯睂䅕䅁䅯朶䅯䅁䅯兦䅑䅁䅅䅁䉁䅁䅁杄䵁䅁䅁免畁䑁䅅睎ぁ䅁䅁䍄䉁䅁䅁䅂䅁䅁䅍䅄䅁䅁䅯共䅷䅁䅯眵䅯䅁䅯睢䅑䅁䅅䅁䉁䅁䅁兂獂〯洰奒剈睐杷允䅁䅁䅑䅁䑁䅁䅷䅁䭁佁䕧䅁䭁佁䭯䅁䭁䝁䔰䅁䉁䅁䅁允䅁䅁䄴䅄䅁䑁䅁杌㍁䑁䅫兎䅁䅁杷允䅁䅁䅑䅁䑁䅁䅷䅁䭁䕁临䅁䭁佁䬰䅁䭁䡁䔰䅁䉁䅁䅁允䅁䅁䅕楁䡵瑆佮稴䴸䅉䅅䅁䑁䅁䅁睁䵁䅁䅁权あ兄䅁权捁杂䅁允䅁䅁䅅䅁䭁䝁䝉䅁䵁䅉䅅䅁䕁䅁䅁睁䵁䅁䅁权呂兄䅁权湄权䅁权㥂䅂䅁允䅁䅁䅅䅁䙁䙁㘶兓䍷祡䅆䍄䉁䅁䅁䅂䅁䅁䅍䅄䅁䅁䅯睬䅅䅁䅯权䅁䅁䅯兂䅁䅁䅅䅁䉁䅁䅁兂䥁䉲慸䑚䙳䅑杷允䅁䅁䅑䅁䑁䅁䅷䅁䭁䱁䐰䅁䭁䉁䅅䅁䭁偁䈸䅁䉁䅁䅁允䅁䅁䄴䅆䅁䑁䅍兎㉁䑁䅁䅍睁䑁䅁䅍睁䅁䅁䍄䉁䅁䅁䅂䅁䅁䅍䅄䅁䅁䅯材䅳䅁䅯䄶䅯䅁䅯兣䅑䅁䅅䅁䉁䅁䅁杄䵁䅁䅁李畁䑁䅑䅏㑁䅁䅁䍄䉁䅁䅁䅂䅁䅁䅍䅄䅁䅁䅯睕䅁䅁䅯允䅉䅁䅯睁䅉䅁䅅䅁䉁䅁䅁兂㝄䅄硎丶䰷䅑杷允䅁䅁䅑䅁䑁䅁䅷䅁䭁䉁䱷䅁䭁佁䭣䅁䭁䥁䕍䅁䉁䅁䅁允䅁䅁䅕婤奍䙂佡啅䵁䅉䅅䅁䕁䅁䅁睁䵁䅁䅁权㉄䅄䅁权煄权䅁权䑃䅂䅁允䅁䅁䅅䅁佁䅁䅷䅁硁䍁䄴睎硁䑁䅅䅁䵁䅉䅅䅁䕁䅁䅁睁䵁䅁䅁权婁睁䅁权䕁䅁䅁权⽄允䅁允䅁䅁䅅䅁䙁䅁䅁䅁䡃塒䉂䍄䉁䅁䅁䅂䅁䅁䅍䅄䅁䅁䅯杔䅳䅁䅯朷䅯䅁䅯睧䅑䅁䅅䅁䉁䅁䅁兂䅁䅁䅁乧啄䅷杷允䅁䅁䅑䅁䑁䅁䅷䅁䭁䅁䱍䅁䭁佁䬰䅁䭁䥁䕕䅁䉁䅁䅁允䅁䅁䅕䬯确欰椱䑣䴸䅉䅅䅁䕁䅁䅁睁䵁䅁䅁权獃䅄䅁权浄权䅁权硂䅂䅁允䅁䅁䅅䅁佁䅁䅷䅁祁䍁䄴兎㉁䑁䅕䅁䵁䅉䅅䅁䕁䅁䅁睁䵁䅁䅁权䵁睁䅁权䕁䅁䅁权⽄允䅁允䅁䅁䅅䅁䙁䅁䅁䅁䕃㕂䉂䍄䉁䅁䅁䅂䅁䅁䅍䅄䅁䅁䅯䅰䅕䅁䅯朶䅯䅁䅯来䅑䅁䅅䅁䉁䅁䅁杄䵁䅁䅁䅍畁䑁䅍兏㉁䅁䅁䍄䉁䅁䅁䅂䅁䅁䅍䅄䅁䅁䅯䅷䅉䅁䅯䅂䅁䅁䅯眯䅅䅁䅅䅁䉁䅁䅁兂䅁䅁䥂祱穵兑杷允䅁䅁䅑䅁䑁䅁䅷䅁䭁偁䵣䅁䭁佁䭯䅁䭁䡁䔰䅁䉁䅁䅁允䅁䅁䄴䅄䅁䑁䅅杌硁䑁䅣兏䅁䅁杷允䅁䅁䅑䅁䑁䅁䅷䅁䭁䙁䑣䅁䭁䉁䅅䅁䭁偁䈸䅁䉁䅁䅁允䅁䅁䄴杅䅁䑁䅑杍穁䑁䅫兏睁䑁䅁䅍䅁䅁杷允䅁䅁䅑䅁䑁䅁䅷䅁䭁䱁䱣䅁䭁佁䬴䅁䭁䥁䕍䅁䉁䅁䅁允䅁䅁䅕䅁䅁䭁䭃啁䵅䅉䅅䅁䑁䅁䅁睁䵁䅁䅁权䉁睃䅁权敁杂䅁允䅁䅁䅅䅁䭁䡁䝍䅁䵁䅉䅅䅁䕁䅁䅁睁䵁䅁䅁权穁杁䅁权䭁䅁䅁权⽄允䅁允䅁䅁䅅䅁䙁䍁搯䅊䉡剆䅊䍄䉁䅁䅁䅂䅁䅁䅍䅄䅁䅁䅯䅍䅕䅁䅯眵䅯䅁䅯䄷䅯䅁䅅䅁䉁䅁䅁权䡂䅁䅁䍄䉁䅁䅁䅂䅁䅁䅍䅄䅁䅁䅯杫䅷䅁䅯儷䅯䅁䅯䅣䅑䅁䅅䅁䉁䅁䅁兂瑂⼵灵搸桌睐杷允䅁䅁䅑䅁䑁䅁䅷䅁䭁䅁䱁䅁䭁佁䭯䅁䭁䥁䕍䅁䉁䅁䅁允䅁䅁䄴䅄䅁䑁䅁杌ぁ䑁䅑睎䅁䅁杷允䅁䅁䅑䅁䑁䅁䅷䅁䭁䝁䴰䅁䭁佁䭣䅁䭁䡁䔰䅁䉁䅁䅁允䅁䅁䅕浔光䑗啫歍䵁䅉䅅䅁䕁䅁䅁睁䵁䅁䅁权⭂睃䅁权浄权䅁权㙂䅂䅁允䅁䅁䅅䅁佁䅁䅷䅁硁䍁䄴睍㑁䑁䅍䅁䵁䅉䅅䅁䕁䅁䅁睁䵁䅁䅁权牄䅄䅁权瑄权䅁权䑃䅂䅁允䅁䅁䅅䅁䙁䅁樳桫䥂㡆⽙䍄䉁䅁䅁䅂䅁䅁䅍䅄䅁䅁䅯䅈䄰䅁䅯眶䅯䅁䅯䅣䅑䅁䅅䅁䉁䅁䅁杄十䅁䅁李ぁ䑁䅑䅍㑁䑁䅫兎㕁䅁䅁䍄䉁䅁䅁䅂䅁䅁䅍䅄䅁䅁䅯术䅉䅁䅯䅂䅁䅁䅯眯䅅䅁䅅䅁䉁䅁䅁兂䅁䅁䅃䈰㉴兑杷允䅁䅁䅑䅁䑁䅁䅷䅁䭁䙁䵁䅁䭁佁䬰䅁䭁佁䭷䅁䉁䅁䅁允䅁䅁䅯睒䅁䅁杷允䅁䅁䅍䅁䑁䅁䅷䅁䭁䅁䱅䅁䭁䉁䝯䅁䉁䅁䅁允䅁䅁䅯䅷䅙䅁杷允䅁䅁䅍䅁䑁䅁䅷䅁䭁䑁䵙䅁䭁䉁䜴䅁䉁䅁䅁允䅁䅁䅯䅆䅣䅁杷允䅁䅁䅑䅁䑁䅁䅷䅁䭁䙁乕䅁䭁佁䬰䅁䭁䡁䕯䅁䉁䅁䅁允䅁䅁䅕䭃捷浗㝑啁䵁䅉䅅䅁䕁䅁䅁睁䵁䅁䅁权牂允䅁权䕁䅁䅁权䕁杁䅁允䅁䅁䅅䅁䙁䅁䅁䅁⭂ㅋ䈹䍄䉁䅁䅁䅂䅁䅁䅍䅄䅁䅁䅯杓䅍䅁䅯䅂䅁䅁䅯眯䅅䅁䅅䅁䉁䅁䅁兂䅁䅁䅃䉮䝏兑杷允䅁䅁䅑䅁䑁䅁䅷䅁䭁䅁乣䅁䭁佁䭙䅁䭁䝁䔰䅁䉁䅁䅁允䅁䅁䄴䅄䅁䑁䅉杌穁䑁䅍杍䅁䅁杷允䅁䅁䅑䅁䑁䅁䅷䅁䙁䅁䅁䅁允晨䅨权䭁䅁䅁权⽄允䅁允䅁䅁䅅䅁䙁偁周㘴扗䑚䅨䍄䉁䅁䅁䅂䅁䅁䅍䅄䅁䅁䅯䄱䅷䅁䅯朵䅯䅁䅯兦䅑䅁䅅䅁䉁䅁䅁杄䵁䅁䅁杍畁䑁䅍兏㕁䅁䅁䍄䉁䅁䅁䅂䅁䅁䅍䅄䅁䅁䅯杗䅍䅁䅯䅂䅁䅁䅯眯䅅䅁䅅䅁䉁䅁䅁兂䅁䅁䅃䝊䙆兑杷允䅁䅁䅑䅁䑁䅁䅷䅁䭁䕁䘴䅁䭁佁䬴䅁䭁佁䭷䅁䉁䅁䅁允䅁䅁䅯睒䅁䅁杷允䅁䅁䅑䅁䑁䅁䅷䅁䭁䵁䴸䅁䭁佁䭙䅁䭁䡁䕁䅁䉁䅁䅁允䅁䅁䄴权䅁䑁䅅杌ぁ䑁䅫䅁䵁䅉䅅䅁䕁䅁䅁睁䵁䅁䅁权楂睁䅁权剁䅁䅁权⽄允䅁允䅁䅁䅅䅁佁䉁䅁䅁穁䑁䅕䅍㑁䑁䅕杍ぁ䅁䅁䍄䉁䅁䅁䅂䅁䅁䅍䅄䅁䅁䅯睍䄰䅁䅯儶䅯䅁䅯䄷䅯䅁䅅䅁䉁䅁䅁权䡂䅁䅁䍄䉁䅁䅁睁䅁䅁䅍䅄䅁䅁䅯兴䅳䅁䅯䅇䅙䅁䅅䅁䉁䅁䅁权䕂杂䅁䍄䉁䅁䅁䅂䅁䅁䅍䅄䅁䅁䅯杆䄰䅁䅯朶䅯䅁䅯全䅑䅁䅅䅁䉁䅁䅁杄䵁䅁䅁䅍畁䑁䅧免穁䅁䅁䍄䉁䅁䅁䅂䅁䅁䅍䅄䅁䅁䅯儯䅯䅁䅯儷䅯䅁䅯䄷䅯䅁䅅䅁䉁䅁䅁权䡂䅁䅁䍄䉁䅁䅁䅂䅁䅁䅍䅄䅁䅁䅯䅺䅍䅁䅯充䅁䅁䅯眯䅅䅁䅅䅁䉁䅁䅁杄啁䅁䅁兎硁䑁䅙䅍睁䑁䅁䅍睁䑁䅁䅁䵁䅉䅅䅁䕁䅁䅁睁䵁䅁䅁权時兂䅁权浄权䅁权獄权䅁允䅁䅁䅅䅁䭁䕁䅣䅁䵁䅉䅅䅁䕁䅁䅁睁䵁䅁䅁权煃兂䅁权瑄权䅁权睂䅂䅁允䅁䅁䅅䅁䙁乁佮ㄹ橐捰⽳䍄䉁䅁䅁䅂䅁䅁䅍䅄䅁䅁䅯李䅉䅁䅯充䅁䅁䅯眯䅅䅁䅅䅁䉁䅁䅁杄啁䅁䅁免硁䑁䅍䅎硁䑁䅙䅍睁䑁䅁䅁䵁䅉䅅䅁䕁䅁䅁睁䵁䅁䅁权坄兂䅁权瑄权䅁权㥂䅂䅁允䅁䅁䅅䅁䙁佁㙆䭆䠵搴⽯䍄䉁䅁䅁䅂䅁䅁䅍䅄䅁䅁䅯䅪䅉䅁䅯充䅁䅁䅯眯䅅䅁䅅䅁䉁䅁䅁杄啁䅁䅁免ㅁ䑁䅉䅎ぁ䑁䅁䅎㍁䑁䅅䅁䵁䅉䅅䅁䕁䅁䅁睁䵁䅁䅁权時睃䅁权瑄权䅁权療䅂䅁允䅁䅁䅅䅁䙁䍁捬㡪ㅌ偋⽁䍄䉁䅁䅁䅂䅁䅁䅍䅄䅁䅁䅯具䅳䅁䅯眵䅯䅁䅯全䅑䅁䅅䅁䉁䅁䅁兂䱃佢㝦晱塅䅑杷允䅁䅁䅑䅁䑁䅁䅷䅁䭁䉁䍷䅁䭁䅁䅯䅁䭁偁䈸䅁䉁䅁䅁允䅁䅁䅕琸乊桙奂吹䴸䅉䅅䅁䕁䅁䅁睁䵁䅁䅁权䉁睃䅁权瑄权䅁权䑃䅂䅁允䅁䅁䅅䅁䙁佁汏㡭村䱳⽉䍄䉁䅁䅁䅂䅁䅁䅍䅄䅁䅁䅯睰䅍䅁䅯䅂䅁䅁䅯眯䅅䅁䅅䅁䉁䅁䅁兂䅁䅁䅁䘵歸兑杷允䅁䅁䅍䅁䑁䅁䅷䅁䭁偁䭧䅁䭁䉁䝯䅁䉁䅁䅁允䅁䅁䅯杘䅙䅁杷允䅁䅁䅑䅁䑁䅁䅷䅁䭁䱁䙕䅁䭁佁䭯䅁䭁䥁䕍䅁䉁䅁䅁允䅁䅁䄴䅄䅁䑁䅅杌ぁ䑁䅅兏䅁䅁杷允䅁䅁䅑䅁䑁䅁䅷䅁䭁偁䭍䅁䭁佁䭣䅁䭁䡁䕁䅁䉁䅁䅁允䅁䅁䅕䑢㤲奄㥉䐸䴸䅉䅅䅁䕁䅁䅁睁䵁䅁䅁权橁睃䅁权煄权䅁权㥂䅂䅁允䅁䅁䅅䅁佁䅁䅷䅁睁䍁䄴兎穁䑁䅕䅁䵁䅉䅅䅁䕁䅁䅁睁䵁䅁䅁权㉂睃䅁权潄权䅁权獄权䅁允䅁䅁䅅䅁䭁䕁䅣䅁䵁䅉䅅䅁䑁䅁䅁睁䵁䅁䅁权坂兂䅁权捁杂䅁允䅁䅁䅅䅁䭁䙁䝉䅁䵁䅉䅅䅁䕁䅁䅁睁䵁䅁䅁权浃杁䅁权剁䅁䅁权⽄允䅁允䅁䅁䅅䅁佁䉁䅉䅁ぁ䑁䅁䅍ㅁ䑁䅉䅍睁䑁䅁䅁䵁䅉䅅䅁䕁䅁䅁睁䵁䅁䅁权䝂睁䅁权剁䅁䅁权⽄允䅁允䅁䅁䅅䅁佁䉁䅉䅁㉁䑁䅁睎祁䑁䅍杍ㅁ䑁䅁䅁䵁䅉䅅䅁䕁䅁䅁睁䵁䅁䅁权坁兂䅁权畄权䅁权㥂䅂䅁允䅁䅁䅅䅁䙁䅁䅁䅁䅃䵰䅬䍄䉁䅁䅁䅂䅁䅁䅍䅄䅁䅁䅯杈䅳䅁䅯眵䅯䅁䅯兢䅑䅁䅅䅁䉁䅁䅁兂婂捏啤呍㉶睐杷允䅁䅁䅑䅁䑁䅁䅷䅁䭁䝁䱳䅁䭁佁䭧䅁䭁䥁䕕䅁䉁䅁䅁允䅁䅁䄴杄䅁䍁䄰睍畁䑁䅣李ぁ䅁䅁䍄䉁䅁䅁䅂䅁䅁䅍䅄䅁䅁䅯杹䅉䅁䅯权䅁䅁䅯眯䅅䅁䅅䅁䉁䅁䅁兂潂敫㠱⽐畕䅑杷允䅁䅁䅑䅁䑁䅁䅷䅁䭁䙁䵣䅁䭁佁䭙䅁䭁䝁䔰䅁䉁䅁䅁允䅁䅁䅯睒䅁䅁杷允䅁䅁䅑䅁䑁䅁䅷䅁䭁䅁䑯䅁䭁䅁䅯䅁䭁偁䈸䅁䉁䅁䅁允䅁䅁䅕杓䍷㑋坣啃䵁䅉䅅䅁䕁䅁䅁睁䵁䅁䅁权汁睃䅁权浄权䅁权㙂䅂䅁允䅁䅁䅅䅁佁䅁䅷䅁穁䍁䄴杍ぁ䑁䅫䅁䵁䅉䅅䅁䕁䅁䅁睁䵁䅁䅁权硄䅂䅁权灄权䅁权瑂䅂䅁允䅁䅁䅅䅁䙁䅁䅁䅁䅁癘䅰䍄䉁䅁䅁䅂䅁䅁䅍䅄䅁䅁䅯杆䄰䅁䅯眵䅯䅁䅯兢䅑䅁䅅䅁䉁䅁䅁权䡂䅁䅁䍄䉁䅁䅁䅂䅁䅁䅍䅄䅁䅁䅯杦䅷䅁䅯朷䅯䅁䅯兦䅑䅁䅅䅁䉁䅁䅁兂䅁䅁䅁乁楮䅑杷允䅁䅁䅑䅁䑁䅁䅷䅁䭁偁䐴䅁䭁䅁䅯䅁䭁偁䈸䅁䉁䅁䅁允䅁䅁䅕䡰㥁瑃橥䕇䵁䅉䅅䅁䕁䅁䅁睁䵁䅁䅁权浂䅄䅁权湄权䅁权瑂䅂䅁允䅁䅁䅅䅁䭁䕁䅣䅁䵁䅉䅅䅁䕁䅁䅁睁䵁䅁䅁权䍃睃䅁权瑄权䅁权獄权䅁允䅁䅁䅅䅁䭁䕁䅣䅁䵁䅉䅅䅁䕁䅁䅁睁䵁䅁䅁权摂䅄䅁权畄权䅁权硂䅂䅁允䅁䅁䅅䅁䙁䅁䅁䅁䅄智䅰䍄䉁䅁䅁䅂䅁䅁䅍䅄䅁䅁䅯睏䄰䅁䅯朵䅯䅁䅯兢䅑䅁䅅䅁䉁䅁䅁权䡂䅁䅁䍄䉁䅁䅁䅂䅁䅁䅍䅄䅁䅁䅯䅎䅕䅁䅯朷䅯䅁䅯兦䅑䅁䅅䅁䉁䅁䅁兂䅁䅁䅁䅧䱐䅷杷允䅁䅁䅑䅁䑁䅁䅷䅁䭁乁䰴䅁䭁佁䭧䅁䭁䝁䔸䅁䉁䅁䅁允䅁䅁䄴杄䅁䑁䅣睎畁䑁䅧兏㑁䅁䅁䍄䉁䅁䅁䅂䅁䅁䅍䅄䅁䅁䅯杇䅷䅁䅯朶䅯䅁䅯睢䅑䅁䅅䅁䉁䅁䅁杄䵁䅁䅁䅍畁䑁䅍䅎ぁ䅁䅁䍄䉁䅁䅁䅂䅁䅁䅍䅄䅁䅁䅯条䅕䅁䅯朶䅯䅁䅯睢䅑䅁䅅䅁䉁䅁䅁权䡂䅁䅁䍄䉁䅁䅁䅂䅁䅁䅍䅄䅁䅁䅯䅔䅷䅁䅯朶䅯䅁䅯全䅑䅁䅅䅁䉁䅁䅁杄䵁䅁䅁免畁䑁䅉免ぁ䅁䅁䍄䉁䅁䅁䅂䅁䅁䅍䅄䅁䅁䅯儰䅁䅁䅯䅂䅁䅁䅯兂䅁䅁䅅䅁䉁䅁䅁兂䅁䅁䅁倶汸兑杷允䅁䅁䅑䅁䑁䅁䅷䅁䭁䱁䰸䅁䭁佁䭣䅁䭁䡁䕅䅁䉁䅁䅁允䅁䅁䅕畧婓灅睁樸䴸䅉䅅䅁䕁䅁䅁睁䵁䅁䅁权⽂睃䅁权潄权䅁权瑂䅂䅁允䅁䅁䅅䅁䭁䕁䅣䅁䵁䅉䅅䅁䕁䅁䅁睁䵁䅁䅁权浃杁䅁权䭁䅁䅁权⽄允䅁允䅁䅁䅅䅁䙁䅁䅁䅁䅁䙉䅊䍄䉁䅁䅁䅂䅁䅁䅍䅄䅁䅁䅯李䅳䅁䅯儷䅯䅁䅯来䅑䅁䅅䅁䉁䅁䅁兂瑁灳瘳㡰牢睐杷允䅁䅁䅑䅁䑁䅁䅷䅁䭁䱁乣䅁䭁佁䬰䅁䭁佁䭷䅁䉁䅁䅁允䅁䅁䅯睒䅁䅁杷允䅁䅁䅍䅁䑁䅁䅷䅁䭁䍁乫䅁䭁䉁䝧䅁䉁䅁䅁允䅁䅁䅯克䅙䅁杷允䅁䅁䅑䅁䑁䅁䅷䅁䭁䩁䱫䅁䭁佁䭳䅁䭁佁䭷䅁䉁䅁䅁允䅁䅁䅯睒䅁䅁杷允䅁䅁䅑䅁䑁䅁䅷䅁䭁䙁乳䅁䭁佁䭙䅁䭁䡁䕁䅁䉁䅁䅁允䅁䅁䄴䅄䅁䑁䅅杌㑁䑁䅉免䅁䅁杷允䅁䅁䅑䅁䑁䅁䅷䅁䭁佁䍧䅁䭁䉁䅅䅁䭁偁䈸䅁䉁䅁䅁允䅁䅁䄴䅆䅁䑁䅉睍㉁䑁䅧䅍睁䑁䅁䅍睁䅁䅁䍄䉁䅁䅁䅂䅁䅁䅍䅄䅁䅁䅯睑䅷䅁䅯朵䅯䅁䅯睢䅑䅁䅅䅁䉁䅁䅁杄䵁䅁䅁䅎畁䑁䅙䅍㑁䅁䅁䍄䉁䅁䅁䅂䅁䅁䅍䅄䅁䅁䅯朵䅉䅁䅯䅂䅁䅁䅯眯䅅䅁䅅䅁䉁䅁䅁兂䅁䅁䅁㉲䅩兑杷允䅁䅁䅑䅁䑁䅁䅷䅁䭁䕁䙍䅁䭁佁䭯䅁䭁䥁䕕䅁䉁䅁䅁允䅁䅁䄴䅄䅁䑁䅁杌穁䑁䅉兏䅁䅁杷允䅁䅁䅑䅁䑁䅁䅷䅁䭁䑁䑕䅁䭁䉁䅅䅁䭁偁䈸䅁䉁䅁䅁允䅁䅁䄴䅆䅁䑁䅅杍㍁䑁䅁兏ぁ䑁䅁䅍睁䅁䅁䍄䉁䅁䅁䅂䅁䅁䅍䅄䅁䅁䅯睁䅑䅁䅯䅂䅁䅁䅯眯䅅䅁䅅䅁䉁䅁䅁权湂杁䅁䍄䉁䅁䅁睁䅁䅁䅍䅄䅁䅁䅯睑䅕䅁䅯䅇䅙䅁䅅䅁䉁䅁䅁权婁杂䅁䍄䉁䅁䅁䅂䅁䅁䅍䅄䅁䅁䅯睵䅉䅁䅯䅂䅁䅁䅯眯䅅䅁䅅䅁䉁䅁䅁兂䅁䅁䅁佔㥚兑杷允䅁䅁䅍䅁䑁䅁䅷䅁䭁䡁䵯䅁䭁䉁䝯䅁䉁䅁䅁允䅁䅁䅯䅕䅣䅁杷允䅁䅁䅑䅁䑁䅁䅷䅁䭁偁䉑䅁䭁䉁䅅䅁䭁䅁䅕䅁䉁䅁䅁允䅁䅁䄴䅆䅁䑁䅍睍穁䑁䅉䅍睁䑁䅁䅍睁䅁䅁䍄䉁䅁䅁䅂䅁䅁䅍䅄䅁䅁䅯朵䅉䅁䅯权䅁䅁䅯眯䅅䅁䅅䅁䉁䅁䅁兂䡃瑆佮ㄹ䅍䅑杷允䅁䅁䅑䅁䑁䅁䅷䅁䭁偁䱷䅁䭁佁䬴䅁䭁䡁䔰䅁䉁䅁䅁允䅁䅁䅕䅁䅁䅁㡂捸䵁䅉䅅䅁䕁䅁䅁睁䵁䅁䅁权䝃兄䅁权牄权䅁权硂䅂䅁允䅁䅁䅅䅁佁䉁䅑䅁硁䑁䅧睍硁䑁䅙䅎睁䑁䅁䅍䅁䅁杷允䅁䅁䅑䅁䑁䅁䅷䅁䭁䍁䑳䅁䭁䉁䅅䅁䭁偁䈸䅁䉁䅁䅁允䅁䅁䄴䅆䅁䑁䅅免㑁䑁䅣䅍睁䑁䅁䅍睁䅁䅁䍄䉁䅁䅁䅂䅁䅁䅍䅄䅁䅁䅯䅖䅕䅁䅯䄶䅯䅁䅯睧䅑䅁䅅䅁䉁䅁䅁杄佁䅁䅁免ぁ䍁䄴䅏祁䑁䅙䅁䵁䅉䅅䅁䕁䅁䅁睁䵁䅁䅁权啄睃䅁权灄权䅁权硂䅂䅁允䅁䅁䅅䅁䙁䅁䅁䅁䅄晪䅊䍄䉁䅁䅁䅂䅁䅁䅍䅄䅁䅁䅯党䅷䅁䅯朷䅯䅁䅯睢䅑䅁䅅䅁䉁䅁䅁兂䅁䅁䅁䡁奈䅑杷允䅁䅁䅑䅁䑁䅁䅷䅁䭁䱁䕣䅁䭁佁䭫䅁䭁䝁䔰䅁䉁䅁䅁允䅁䅁䅕䅁䅁䙁卂䔯䵁䅉䅅䅁䕁䅁䅁睁䵁䅁䅁权䱁䅄䅁权牄权䅁权硂䅂䅁允䅁䅁䅅䅁佁䉁䅑䅁硁䑁䅕兎㕁䑁䅙睍㕁䑁䅑睎䅁䅁杷允䅁䅁䅑䅁䑁䅁䅷䅁䭁䉁乙䅁䭁佁䭧䅁䭁䝁䔸䅁䉁䅁䅁允䅁䅁䄴杄䅁䑁䅅免畁䑁䅍䅎ぁ䅁䅁䍄䉁䅁䅁䅂䅁䅁䅍䅄䅁䅁䅯䅅䅕䅁䅯儷䅯䅁䅯兢䅑䅁䅅䅁䉁䅁䅁权䡂䅁䅁䍄䉁䅁䅁䅂䅁䅁䅍䅄䅁䅁䅯䄰䅕䅁䅯䄶䅯䅁䅯䅣䅑䅁䅅䅁䉁䅁䅁杄佁䅁䅁杍ㅁ䍁䄴睎ㅁ䑁䅕䅁䵁䅉䅅䅁䕁䅁䅁睁䵁䅁䅁权獂睃䅁权浄权䅁权硂䅂䅁允䅁䅁䅅䅁佁䅁䅷䅁硁䍁䄴䅎硁䑁䅑䅁䵁䅉䅅䅁䕁䅁䅁睁䵁䅁䅁权䭄兄䅁权潄权䅁权療䅂䅁允䅁䅁䅅䅁佁䅁䄴䅁硁䑁䅍杌祁䑁䅉免䅁䅁杷允䅁䅁䅍䅁䑁䅁䅷䅁䭁䝁䵷䅁䭁䍁䝙䅁䉁䅁䅁允䅁䅁䄴䅄䅁䑁䅧䅏畁䑁䅣杍䅁䅁杷允䅁䅁䅑䅁䑁䅁䅷䅁䭁䥁䅍䅁䭁䅁䅑䅁䭁䅁䍑䅁䉁䅁䅁允䅁䅁䅕䅁䅁䭁桺く䵅䅉䅅䅁䕁䅁䅁睁䵁䅁䅁权䕁睁䅁权䕁䅁䅁权⽄允䅁允䅁䅁䅅䅁䙁䅁䅁䅁獁呦䉂䍄䉁䅁䅁䅂䅁䅁䅍䅄䅁䅁䅯杘䄰䅁䅯儷䅯䅁䅯来䅑䅁䅅䅁䉁䅁䅁兂㥄佤㉄偣楄睐杷允䅁䅁䅍䅁䑁䅁䅷䅁䭁䭁䱅䅁䭁䉁䜴䅁䉁䅁䅁允䅁䅁䅯睒䅣䅁杷允䅁䅁䅑䅁䑁䅁䅷䅁䭁䅁乣䅁䭁佁䭯䅁䭁䝁䔸䅁䉁䅁䅁允䅁䅁䄴䅄䅁䑁䅁杌㑁䑁䅉䅎䅁䅁杷允䅁䅁䅑䅁䑁䅁䅷䅁䭁䉁乷䅁䭁佁䭫䅁䭁佁䭷䅁䉁䅁䅁允䅁䅁䅯睒䅁䅁杷允䅁䅁䅑䅁䑁䅁䅷䅁䭁䅁䙙䅁䭁佁䬰䅁䭁䥁䕍䅁䉁䅁䅁允䅁䅁䅕渫焵䡶呓䐵䴸䅉䅅䅁䕁䅁䅁睁䵁䅁䅁权晃睃䅁权湄权䅁权硂䅂䅁允䅁䅁䅅䅁䙁佁剸䉵䘶砶䅴䍄䉁䅁䅁䅂䅁䅁䅍䅄䅁䅁䅯睎䅷䅁䅯朵䅯䅁䅯䄷䅯䅁䅅䅁䉁䅁䅁权䡂䅁䅁䍄䉁䅁䅁䅂䅁䅁䅍䅄䅁䅁䅯睲䅉䅁䅯权䅁䅁䅯眯䅅䅁䅅䅁䉁䅁䅁兂瑁灳瘳㡰䍙䅑杷允䅁䅁䅑䅁䑁䅁䅷䅁䭁䭁䙙䅁䭁佁䬰䅁䭁䥁䕍䅁䉁䅁䅁允䅁䅁䅕癴㥐䠱灪啁䵁䅉䅅䅁䕁䅁䅁睁䵁䅁䅁权慂兄䅁权湄权䅁权療䅂䅁允䅁䅁䅅䅁䙁䙁㑋潈牘晕⽑䍄䉁䅁䅁䅂䅁䅁䅍䅄䅁䅁䅯兌䅷䅁䅯眶䅯䅁䅯䄷䅯䅁䅅䅁䉁䅁䅁权䡂䅁䅁䍄䉁䅁䅁䅂䅁䅁䅍䅄䅁䅁䅯睎䅷䅁䅯眶䅯䅁䅯兣䅑䅁䅅䅁䉁䅁䅁杄啁䅁䅁免㑁䑁䅍杍祁䑁䅁李㑁䑁䅫䅁䵁䅉䅅䅁䕁䅁䅁睁䵁䅁䅁权ㅁ䅁䅁权䕁䅁䅁权䕁杁䅁允䅁䅁䅅䅁䙁䅁䅁䅁佃決䉴䍄䉁䅁䅁䅂䅁䅁䅍䅄䅁䅁䅯兑䄰䅁䅯眶䅯䅁䅯兣䅑䅁䅅䅁䉁䅁䅁杄允䅁䅁睎睁䑁䅧睎㍁䑁䅉䅏䅁䅁杷允䅁䅁䅑䅁䑁䅁䅷䅁䭁䙁䱷䅁䭁佁䭯䅁䭁䡁䕅䅁䉁䅁䅁允䅁䅁䄴䅄䅁䑁䅁杌ㅁ䑁䅕杍䅁䅁杷允䅁䅁䅑䅁䑁䅁䅷䅁䭁䙁䍉䅁䭁䉁䅅䅁䭁偁䈸䅁䉁䅁䅁允䅁䅁䄴䅆䅁䑁䅑䅏睁䑁䅑睎㍁䑁䅉兎睁䅁䅁䍄䉁䅁䅁䅂䅁䅁䅍䅄䅁䅁䅯䅉䅳䅁䅯朶䅯䅁䅯兣䅑䅁䅅䅁䉁䅁䅁杄䵁䅁䅁免畁䑁䅑䅍ㅁ䅁䅁䍄䉁䅁䅁睁䅁䅁䅍䅄䅁䅁䅯䅆䅙䅁䅯䅊䅙䅁䅅䅁䉁䅁䅁权牃䅃䅁䍄䉁䅁䅁睁䅁䅁䅍䅄䅁䅁䅯䅃䅷䅁䅯䅈䅙䅁䅅䅁䉁䅁䅁权乂杂䅁䍄䉁䅁䅁䅂䅁䅁䅍䅄䅁䅁䅯睆䅕䅁䅯儶䅯䅁䅯䄷䅯䅁䅅䅁䉁䅁䅁权䡂䅁䅁䍄䉁䅁䅁䅂䅁䅁䅍䅄䅁䅁䅯儴䅳䅁䅯朶䅯䅁䅯兦䅑䅁䅅䅁䉁䅁䅁杄䵁䅁䅁䅍畁䑁䅣杍ぁ䅁䅁䍄䉁䅁䅁䅂䅁䅁䅍䅄䅁䅁䅯杕䅉䅁䅯权䅁䅁䅯眯䅅䅁䅅䅁䉁䅁䅁兂⭄䠱灪橊㑈睐杷允䅁䅁䅑䅁䑁䅁䅷䅁䭁䵁䕙䅁䭁佁䭣䅁䭁䡁䕯䅁䉁䅁䅁允䅁䅁䅕兊䉡啬䱏䰯䴸䅉䅅䅁䕁䅁䅁睁䵁䅁䅁权湃䅄䅁权畄权䅁权硂䅂䅁允䅁䅁䅅䅁䙁䅁䅁䅁䅂㥬䅰䍄䉁䅁䅁䅂䅁䅁䅍䅄䅁䅁䅯兓䅉䅁䅯䅂䅁䅁䅯眯䅅䅁䅅䅁䉁䅁䅁兂䅁䅁䅁䤴䵂兑杷允䅁䅁䅑䅁䑁䅁䅷䅁䭁偁䘴䅁䭁佁䭙䅁䭁䡁䕁䅁䉁䅁䅁允䅁䅁䄴权䅁䑁䅉杌㕁䑁䅣䅁䵁䅉䅅䅁䕁䅁䅁睁䵁䅁䅁权䭂睃䅁权牄权䅁权䙃䅂䅁允䅁䅁䅅䅁佁䉁䅉䅁㕁䑁䅉䅏祁䑁䅣免㍁䑁䅣䅁䵁䅉䅅䅁䕁䅁䅁睁䵁䅁䅁权㍁䅄䅁权瑄权䅁权療䅂䅁允䅁䅁䅅䅁䙁䱁䥔牤昶瑇⼸䍄䉁䅁䅁䅂䅁䅁䅍䅄䅁䅁䅯杖䅳䅁䅯朵䅯䅁䅯全䅑䅁䅅䅁䉁䅁䅁杄䵁䅁䅁睍畁䑁䅁李㑁䅁䅁䍄䉁䅁䅁睁䅁䅁䅍䅄䅁䅁䅯儯䅷䅁䅯䅊䅙䅁䅅䅁䉁䅁䅁权い兄䅁䍄䉁䅁䅁䅂䅁䅁䅍䅄䅁䅁䅯元䅷䅁䅯朵䅯䅁䅯䄷䅯䅁䅅䅁䉁䅁䅁权䡂䅁䅁䍄䉁䅁䅁䅂䅁䅁䅍䅄䅁䅁䅯杌䅷䅁䅯朶䅯䅁䅯兦䅑䅁䅅䅁䉁䅁䅁权䡂䅁䅁䍄䉁䅁䅁䅂䅁䅁䅍䅄䅁䅁䅯末䅷䅁䅯朶䅯䅁䅯兦䅑䅁䅅䅁䉁䅁䅁杄䵁䅁䅁免畁䑁䅍睎ㅁ䅁䅁䍄䉁䅁䅁睁䅁䅁䅍䅄䅁䅁䅯睪䅕䅁䅯䅇䅙䅁䅅䅁䉁䅁䅁权䕂杂䅁䍄䉁䅁䅁睁䅁䅁䅍䅄䅁䅁䅯䅑䄰䅁䅯䅈䅙䅁䅅䅁䉁䅁䅁权䡂杂䅁䍄䉁䅁䅁䅂䅁䅁䅍䅄䅁䅁䅯睑䄰䅁䅯儶䅯䅁䅯来䅑䅁䅅䅁䉁䅁䅁兂䅁䅁䅁䉁欷䅑杷允䅁䅁䅑䅁䑁䅁䅷䅁䭁䅁䑷䅁䭁䅁䅯䅁䭁偁䈸䅁䉁䅁䅁允䅁䅁䅕捷桱扒穡歉䵁䅉䅅䅁䕁䅁䅁睁䵁䅁䅁权䥃兂䅁权湄权䅁权䙃䅂䅁允䅁䅁䅅䅁䙁䱁敧敨剴䌫䅚䍄䉁䅁䅁睁䅁䅁䅍䅄䅁䅁䅯典䅑䅁䅯䅊䅙䅁䅅䅁䉁䅁䅁权獁杂䅁䍄䉁䅁䅁睁䅁䅁䅍䅄䅁䅁䅯兹䅕䅁䅯杇䅙䅁䅅䅁䉁䅁䅁权㡁䅃䅁䍄䉁䅁䅁䅂䅁䅁䅍䅄䅁䅁䅯睨䅉䅁䅯䅂䅁䅁䅯眯䅅䅁䅅䅁䉁䅁䅁兂䅁䅁䅁乏卨兑杷允䅁䅁䅑䅁䑁䅁䅷䅁䭁䉁䱉䅁䭁佁䭣䅁䭁佁䭷䅁䉁䅁䅁允䅁䅁䅯睒䅁䅁杷允䅁䅁䅑䅁䑁䅁䅷䅁䭁䍁䱫䅁䭁佁䬴䅁䭁䝁䔰䅁䉁䅁䅁允䅁䅁䅯睒䅁䅁杷允䅁䅁䅑䅁䑁䅁䅷䅁䭁偁䙳䅁䭁佁䭯䅁䭁佁䭷䅁䉁䅁䅁允䅁䅁䅯睒䅁䅁杷允䅁䅁䅑䅁䑁䅁䅷䅁䭁䑁䵣䅁䭁佁䭯䅁䭁䥁䕕䅁䉁䅁䅁允䅁䅁䄴䅄䅁䑁䅁杌穁䑁䅧兎䅁䅁杷允䅁䅁䅑䅁䑁䅁䅷䅁䭁䡁䑙䅁䭁䅁䅑䅁䭁偁䈸䅁䉁䅁䅁允䅁䅁䅕䅁䅁䕷焴正䵅䅉䅅䅁䕁䅁䅁睁䵁䅁䅁权䝂睃䅁权煄权䅁权䑃䅂䅁允䅁䅁䅅䅁佁䅁䅷䅁祁䍁䄴免㑁䑁䅫䅁䵁䅉䅅䅁䕁䅁䅁睁䵁䅁䅁权㍃杁䅁权䕁䅁䅁权⽄允䅁允䅁䅁䅅䅁䙁䅁䅁䥁⽄䡵䉤䍄䉁䅁䅁䅂䅁䅁䅍䅄䅁䅁䅯杰䅳䅁䅯䄶䅯䅁䅯全䅑䅁䅅䅁䉁䅁䅁权䡂䅁䅁䍄䉁䅁䅁䅂䅁䅁䅍䅄䅁䅁䅯睵䅳䅁䅯眵䅯䅁䅯兣䅑䅁䅅䅁䉁䅁䅁兂穁積積積䥍䅑杷允䅁䅁䅍䅁䑁䅁䅷䅁䭁䉁乣䅁䭁䉁䝧䅁䉁䅁䅁允䅁䅁䅯杓䅙䅁杷允䅁䅁䅑䅁䑁䅁䅷䅁䭁乁䍅䅁䭁䅁䅯䅁䭁偁䈸䅁䉁䅁䅁允䅁䅁䅕⽺呤㘴扗歁䵁䅉䅅䅁䕁䅁䅁睁䵁䅁䅁权汃兄䅁权畄权䅁权獄权䅁允䅁䅁䅅䅁䭁䕁䅣䅁䵁䅉䅅䅁䑁䅁䅁睁䵁䅁䅁权坁䅄䅁权慁杂䅁允䅁䅁䅅䅁䭁䉁䝳䅁䵁䅉䅅䅁䕁䅁䅁睁䵁䅁䅁权敄䅂䅁权畄权䅁权䑃䅂䅁允䅁䅁䅅䅁䙁䅁䅁䅁䅂硰䉎䍄䉁䅁䅁䅂䅁䅁䅍䅄䅁䅁䅯儰䅁䅁䅯允䅉䅁䅯睁䅉䅁䅅䅁䉁䅁䅁兂杁潋夲圫䈷䅑杷允䅁䅁䅑䅁䑁䅁䅷䅁䭁乁䕧䅁䭁佁䭳䅁䭁䥁䕍䅁䉁䅁䅁允䅁䅁䄴杅䅁䑁䅫免硁䑁䅫杍穁䑁䅫杍䅁䅁杷允䅁䅁䅑䅁䑁䅁䅷䅁䭁䙁䙣䅁䭁佁䭯䅁䭁䡁䕅䅁䉁䅁䅁允䅁䅁䄴䅄䅁䑁䅅杌ぁ䑁䅑䅏䅁䅁杷允䅁䅁䅑䅁䑁䅁䅷䅁䭁䅁䵣䅁䭁佁䭳䅁䭁䥁䕍䅁䉁䅁䅁允䅁䅁䄴䅆䅁䑁䅉兏祁䑁䅕䅏硁䑁䅫杍㕁䅁䅁䍄䉁䅁䅁䅂䅁䅁䅍䅄䅁䅁䅯李䅷䅁䅯朵䅯䅁䅯䅣䅑䅁䅅䅁䉁䅁䅁杄䵁䅁䅁䅍畁䑁䅉兏ㅁ䅁䅁䍄䉁䅁䅁䅂䅁䅁䅍䅄䅁䅁䅯兲䅷䅁䅯朵䅯䅁䅯䅣䅑䅁䅅䅁䉁䅁䅁杄䵁䅁䅁免畁䑁䅫兎㑁䅁䅁䍄䉁䅁䅁䅂䅁䅁䅍䅄䅁䅁䅯先䅍䅁䅯充䅁䅁䅯眯䅅䅁䅅䅁䉁䅁䅁杄啁䅁䅁免睁䑁䅧睍㑁䑁䅧䅍睁䑁䅁䅁䵁䅉䅅䅁䕁䅁䅁睁䵁䅁䅁权汃兄䅁权晁杂䅁权杁杂䅁允䅁䅁䅅䅁䭁䕁䝷䅁䵁䅉䅅䅁䑁䅁䅁睁䵁䅁䅁权湁睃䅁权歁杂䅁允䅁䅁䅅䅁䭁䝁䡣䅁䵁䅉䅅䅁䕁䅁䅁睁䵁䅁䅁权瑂睃䅁权煄权䅁权䙃䅂䅁允䅁䅁䅅䅁䭁䕁䅣䅁䵁䅉䅅䅁䕁䅁䅁睁䵁䅁䅁权摃杁䅁权剁䅁䅁权⽄允䅁允䅁䅁䅅䅁佁䉁䅑䅁穁䑁䅫睍祁䑁䅁䅍睁䑁䅁䅍䅁䅁杷允䅁䅁䅑䅁䑁䅁䅷䅁䭁乁䙯䅁䭁佁䬴䅁䭁䡁䔰䅁䉁䅁䅁允䅁䅁䅕䅁䅁佁楃唯䵁䅉䅅䅁䕁䅁䅁睁䵁䅁䅁权捄䅄䅁权畄权䅁权療䅂䅁允䅁䅁䅅䅁䙁䅁䅁䅁杁䐰䉒䍄䉁䅁䅁䅂䅁䅁䅍䅄䅁䅁䅯睥䅍䅁䅯充䅁䅁䅯眯䅅䅁䅅䅁䉁䅁䅁杄坁䅁䅁免祁䑁䅉杍㉁䑁䅣杍睁䑁䅁䅍䅁䅁杷允䅁䅁䅑䅁䑁䅁䅷䅁䭁䩁䕕䅁䭁佁䭳䅁䭁䝁䔸䅁䉁䅁䅁允䅁䅁䄴杅䅁䑁䅕䅍穁䑁䅣免睁䑁䅁䅍䅁䅁杷允䅁䅁䅑䅁䑁䅁䅷䅁䭁䉁䰴䅁䭁佁䬰䅁䭁䥁䕍䅁䉁䅁䅁允䅁䅁䅕に煉杦乬稹䴸䅉䅅䅁䕁䅁䅁睁䵁䅁䅁权硃䅄䅁权灄权䅁权獄权䅁允䅁䅁䅅䅁䭁䕁䅣䅁䵁䅉䅅䅁䕁䅁䅁睁䵁䅁䅁权硂睁䅁权䕁䅁䅁权⽄允䅁允䅁䅁䅅䅁䙁䅁䅁䅁敁䙄䉊䍄䉁䅁䅁䅂䅁䅁䅍䅄䅁䅁䅯䄴䅳䅁䅯眶䅯䅁䅯睢䅑䅁䅅䅁䉁䅁䅁杄十䅁䅁䅎穁䑁䅕䅍睁䑁䅁䅍睁䅁䅁䍄䉁䅁䅁䅂䅁䅁䅍䅄䅁䅁䅯兘䅷䅁䅯朵䅯䅁䅯兣䅑䅁䅅䅁䉁䅁䅁杄佁䅁䅁睎祁䍁䄴䅍ぁ䑁䅑䅁䵁䅉䅅䅁䕁䅁䅁睁䵁䅁䅁权橄睃䅁权畄权䅁权硂䅂䅁允䅁䅁䅅䅁䙁䅁䅁䅁杄⭘䅎䍄䉁䅁䅁䅂䅁䅁䅍䅄䅁䅁䅯䅤䅉䅁䅯权䅁䅁䅯眯䅅䅁䅅䅁䉁䅁䅁兂坂楄礲卮游䅑杷允䅁䅁䅑䅁䑁䅁䅷䅁䭁䉁乷䅁䭁佁䭙䅁䭁䝁䔰䅁䉁䅁䅁允䅁䅁䅯睒䅁䅁杷允䅁䅁䅑䅁䑁䅁䅷䅁䭁䅁䱍䅁䭁佁䬰䅁䭁䝁䔸䅁䉁䅁䅁允䅁䅁䅕渫焵䡶呓䑡䴸䅉䅅䅁䕁䅁䅁睁䵁䅁䅁权䭃兂䅁权瑄权䅁权療䅂䅁允䅁䅁䅅䅁䙁䱁摋㘷䝦睓䅒䍄䉁䅁䅁䅂䅁䅁䅍䅄䅁䅁䅯䅋䅳䅁䅯眶䅯䅁䅯全䅑䅁䅅䅁䉁䅁䅁杄十䅁䅁睎㑁䑁䅙杍ぁ䑁䅑免㕁䅁䅁䍄䉁䅁䅁䅂䅁䅁䅍䅄䅁䅁䅯儳䅳䅁䅯儷䅯䅁䅯兣䅑䅁䅅䅁䉁䅁䅁兂杂剨䅏剕桁䅑杷允䅁䅁䅍䅁䑁䅁䅷䅁䭁䵁䙯䅁䭁䉁䝯䅁䉁䅁䅁允䅁䅁䅯兗䅙䅁杷允䅁䅁䅍䅁䑁䅁䅷䅁䭁偁䱫䅁䭁䉁䝧䅁䉁䅁䅁允䅁䅁䅯杓䅙䅁杷允䅁䅁䅑䅁䑁䅁䅷䅁䭁䍁䌸䅁䭁䅁䅯䅁䭁偁䈸䅁䉁䅁䅁允䅁䅁䅕䙅㕧䵴㉨䕃䵁䅉䅅䅁䕁䅁䅁睁䵁䅁䅁权橃睃䅁权牄权䅁权㥂䅂䅁允䅁䅁䅅䅁佁䉁䅉䅁祁䑁䅙杍㑁䑁䅅䅍睁䑁䅁䅁䵁䅉䅅䅁䕁䅁䅁睁䵁䅁䅁权捃睃䅁权煄权䅁权療䅂䅁允䅁䅁䅅䅁佁䅁䅷䅁睁䍁䄴兏睁䑁䅕䅁䵁䅉䅅䅁䕁䅁䅁睁䵁䅁䅁权䍁兄䅁权湄权䅁权㥂䅂䅁允䅁䅁䅅䅁䙁偁周㘴扗䍸䅒䍄䉁䅁䅁䅂䅁䅁䅍䅄䅁䅁䅯杖䅕䅁䅯朷䅯䅁䅯兦䅑䅁䅅䅁䉁䅁䅁兂䅁䅁䅁乁佺䅷杷允䅁䅁䅑䅁䑁䅁䅷䅁䭁䕁䰴䅁䭁佁䬰䅁䭁䡁䕯䅁䉁䅁䅁允䅁䅁䅕穐敖歵䵫橷䴸䅉䅅䅁䑁䅁䅁睁䵁䅁䅁权噃䅄䅁权奁杂䅁允䅁䅁䅅䅁䭁䝁䜸䅁䵁䅉䅅䅁䕁䅁䅁睁䵁䅁䅁权䡁兂䅁权煄权䅁权獄权䅁允䅁䅁䅅䅁䭁䕁䅣䅁䵁䅉䅅䅁䕁䅁䅁睁䵁䅁䅁权祄权䅁权煄权䅁权療䅂䅁允䅁䅁䅅䅁佁䅁䅷䅁睁䍁䄴免ㅁ䑁䅑䅁䵁䅉䅅䅁䕁䅁䅁睁䵁䅁䅁权㙄权䅁权煄权䅁权療䅂䅁允䅁䅁䅅䅁佁䅁䅷䅁睁䍁䄴睎硁䑁䅧䅁䵁䅉䅅䅁䕁䅁䅁睁䵁䅁䅁权䭄䅁䅁权䉁杁䅁权䙁杁䅁允䅁䅁䅅䅁䙁䙁戹䔵⽍㡌䅤䍄䉁䅁䅁䅂䅁䅁䅍䅄䅁䅁䅯杤䅷䅁䅯眶䅯䅁䅯睧䅑䅁䅅䅁䉁䅁䅁杄啁䅁䅁免睁䑁䅁兎穁䑁䅁兎㕁䑁䅫䅁䵁䅉䅅䅁䕁䅁䅁睁䵁䅁䅁权畂睁䅁权䕁䅁䅁权⽄允䅁允䅁䅁䅅䅁䙁䅁䅁䅁噁塹䉊䍄䉁䅁䅁䅂䅁䅁䅍䅄䅁䅁䅯兣䅷䅁䅯儷䅯䅁䅯兢䅑䅁䅅䅁䉁䅁䅁权䡂䅁䅁䍄䉁䅁䅁䅂䅁䅁䅍䅄䅁䅁䅯兡䅍䅁䅯充䅁䅁䅯眯䅅䅁䅅䅁䉁䅁䅁杄啁䅁䅁免穁䑁䅣䅍睁䑁䅁䅍睁䑁䅁䅁䵁䅉䅅䅁䕁䅁䅁睁䵁䅁䅁权䍃䅄䅁权灄权䅁权獄权䅁允䅁䅁䅅䅁䭁䕁䅣䅁䵁䅉䅅䅁䕁䅁䅁睁䵁䅁䅁权㉂睁䅁权䭁䅁䅁权⽄允䅁允䅁䅁䅅䅁䙁䵁㉬灶愸睌䅖䍄䉁䅁䅁䅂䅁䅁䅍䅄䅁䅁䅯杰䅳䅁䅯䄶䅯䅁䅯来䅑䅁䅅䅁䉁䅁䅁权䡂䅁䅁䍄䉁䅁䅁䅂䅁䅁䅍䅄䅁䅁䅯䅲䅳䅁䅯朶䅯䅁䅯兢䅑䅁䅅䅁䉁䅁䅁权䡂䅁䅁䍄䉁䅁䅁䅂䅁䅁䅍䅄䅁䅁䅯睔䅅䅁䅯䅂䅁䅁䅯兂䅁䅁䅅䅁䉁䅁䅁兂䅁䅁䅁浱坂兑杷允䅁䅁䅑䅁䑁䅁䅷䅁䭁䱁䑧䅁䭁䉁䅅䅁䭁偁䈸䅁䉁䅁䅁允䅁䅁䄴䅆䅁䑁䅅兎祁䑁䅫䅍睁䑁䅁䅍睁䅁䅁䍄䉁䅁䅁䅂䅁䅁䅍䅄䅁䅁䅯杸䅑䅁䅯眶䅯䅁䅯睢䅑䅁䅅䅁䉁䅁䅁杄啁䅁䅁免㑁䑁䅍兏㑁䑁䅍杍ぁ䑁䅁䅁䵁䅉䅅䅁䕁䅁䅁睁䵁䅁䅁权杁兄䅁权灄权䅁权䑃䅂䅁允䅁䅁䅅䅁䭁䕁䅣䅁䵁䅉䅅䅁䕁䅁䅁睁䵁䅁䅁权灂睁䅁权䭁䅁䅁权⽄允䅁允䅁䅁䅅䅁䙁䥁䌯匹捨硄䅸䍄䉁䅁䅁䅂䅁䅁䅍䅄䅁䅁䅯杨䅳䅁䅯朷䅯䅁䅯兣䅑䅁䅅䅁䉁䅁䅁兂䅁䅁䅁䕩䑁兑杷允䅁䅁䅍䅁䑁䅁䅷䅁䭁䭁䕍䅁䭁䉁䝯䅁䉁䅁䅁允䅁䅁䅯兗䅙䅁杷允䅁䅁䅑䅁䑁䅁䅷䅁䭁䍁䵷䅁䭁佁䭧䅁䭁䡁䔰䅁䉁䅁䅁允䅁䅁䄴䅄䅁䑁䅕杌ㅁ䑁䅑睎䅁䅁杷允䅁䅁䅑䅁䑁䅁䅷䅁䭁乁䉯䅁䭁䅁䅑䅁䭁䅁䍑䅁䉁䅁䅁允䅁䅁䅕䅁䅁䕁灙す䵅䅉䅅䅁䕁䅁䅁睁䵁䅁䅁权啁杁䅁权剁䅁䅁权⽄允䅁允䅁䅁䅅䅁佁䉁䅙䅁硁䑁䅑䅍穁䑁䅁睎㍁䑁䅁䅍睁䅁䅁䍄䉁䅁䅁䅂䅁䅁䅍䅄䅁䅁䅯眹䅯䅁䅯儶䅯䅁䅯䄷䅯䅁䅅䅁䉁䅁䅁权䡂䅁䅁䍄䉁䅁䅁䅂䅁䅁䅍䅄䅁䅁䅯杦䅉䅁䅯䅂䅁䅁䅯眯䅅䅁䅅䅁䉁䅁䅁兂䅁䅁䥄摔獏兑杷允䅁䅁䅑䅁䑁䅁䅷䅁䭁䅁䙧䅁䭁佁䬰䅁䭁䝁䔸䅁䉁䅁䅁允䅁䅁䅕渷⽷噎㘶あ䵁䅉䅅䅁䕁䅁䅁睁䵁䅁䅁权晃睃䅁权畄权䅁权㥂䅂䅁允䅁䅁䅅䅁䙁䅁䅁䅁䅁煃䅬䍄䉁䅁䅁䅂䅁䅁䅍䅄䅁䅁䅯朲䅑䅁䅯眵䅯䅁䅯兢䅑䅁䅅䅁䉁䅁䅁兂偃癷潕䥘椯睶杷允䅁䅁䅑䅁䑁䅁䅷䅁䭁䩁䴰䅁䭁佁䭳䅁䭁䡁䕯䅁䉁䅁䅁允䅁䅁䄴杅䅁䑁䅉䅏ㅁ䑁䅣杍ㅁ䑁䅍睎䅁䅁杷允䅁䅁䅑䅁䑁䅁䅷䅁䭁䵁䙳䅁䭁䉁䜸䅁䭁䍁䝁䅁䉁䅁䅁允䅁䅁䅯权䅣䅁杷允䅁䅁䅑䅁䑁䅁䅷䅁䭁䥁䵯䅁䭁佁䬰䅁䭁䡁䔰䅁䉁䅁䅁允䅁䅁䅕⽘㉍灚㔷䐯䴸䅉䅅䅁䑁䅁䅁睁䵁䅁䅁权坄睃䅁权奁杂䅁允䅁䅁䅅䅁䭁䑁䝫䅁䵁䅉䅅䅁䕁䅁䅁睁䵁䅁䅁权晄睃䅁权湄权䅁权䑃䅂䅁允䅁䅁䅅䅁䙁䕁㍷啩杆半䅆䍄䉁䅁䅁䅂䅁䅁䅍䅄䅁䅁䅯八䅍䅁䅯权䅁䅁䅯眯䅅䅁䅅䅁䉁䅁䅁兂煃搸乊桙祄睐杷允䅁䅁䅑䅁䑁䅁䅷䅁䭁䅁䵙䅁䭁佁䬰䅁䭁佁䭷䅁䉁䅁䅁允䅁䅁䅯睒䅁䅁杷允䅁䅁䅑䅁䑁䅁䅷䅁䭁䝁䴰䅁䭁佁䭫䅁䭁䡁䕁䅁䉁䅁䅁允䅁䅁䅕䅁䅁䅁㕄唵䵁䅉䅅䅁䕁䅁䅁睁䵁䅁䅁权㝄杁䅁权剁䅁䅁权⽄允䅁允䅁䅁䅅䅁佁䉁䅑䅁祁䑁䅁䅎祁䑁䅁䅍睁䑁䅁䅍䅁䅁杷允䅁䅁䅑䅁䑁䅁䅷䅁䭁䥁丰䅁䭁佁䭫䅁䭁䥁䕍䅁䉁䅁䅁允䅁䅁䅕䅁䅁䥁䭄〸䵁䅉䅅䅁䑁䅁䅁睁䵁䅁䅁权歂睃䅁权捁杂䅁允䅁䅁䅅䅁䭁䥁䝉䅁䵁䅉䅅䅁䕁䅁䅁睁䵁䅁䅁权ㅂ兄䅁权煄权䅁权療䅂䅁允䅁䅁䅅䅁䭁䕁䅣䅁䵁䅉䅅䅁䕁䅁䅁睁䵁䅁䅁权晃兄䅁权灄权䅁权療䅂䅁允䅁䅁䅅䅁䙁䅁䅁䅁睂瘳䅒䍄䉁䅁䅁䅂䅁䅁䅍䅄䅁䅁䅯䅦䅉䅁䅯充䅁䅁䅯眯䅅䅁䅅䅁䉁䅁䅁杄啁䅁䅁睍祁䑁䅫䅍睁䑁䅁䅍睁䑁䅁䅁䵁䅉䅅䅁䕁䅁䅁睁䵁䅁䅁权㝄杁䅁权䭁䅁䅁权⽄允䅁允䅁䅁䅅䅁䙁䉁癳匳䝑十䅴䍄䉁䅁䅁䅂䅁䅁䅍䅄䅁䅁䅯䄲䅕䅁䅯眶䅯䅁䅯兦䅑䅁䅅䅁䉁䅁䅁杄十䅁䅁兎祁䑁䅣睎㕁䑁䅣睎睁䅁䅁䍄䉁䅁䅁䅂䅁䅁䅍䅄䅁䅁䅯儷䅅䅁䅯䅂䅁䅁䅯䅂䅉䅁䅅䅁䉁䅁䅁兂䅁䅁䅁汷睂兑杷允䅁䅁䅑䅁䑁䅁䅷䅁䭁䩁䘸䅁䭁佁䭳䅁䭁佁䭷䅁䉁䅁䅁允䅁䅁䅯睒䅁䅁杷允䅁䅁䅑䅁䑁䅁䅷䅁䭁偁䙑䅁䭁佁䬰䅁䭁䡁䔰䅁䉁䅁䅁允䅁䅁䅕祌㥮扣〳樹䴸䅉䅅䅁䕁䅁䅁睁䵁䅁䅁权䝂䅄䅁权灄权䅁权療䅂䅁允䅁䅁䅅䅁䙁䅁䅁䅁䅁捇䄷䍄䉁䅁䅁䅂䅁䅁䅍䅄䅁䅁䅯䅪䄰䅁䅯朶䅯䅁䅯来䅑䅁䅅䅁䉁䅁䅁杄䵁䅁䅁䅍畁䑁䅧睎㍁䅁䅁䍄䉁䅁䅁䅂䅁䅁䅍䅄䅁䅁䅯杣䅍䅁䅯充䅁䅁䅯眯䅅䅁䅅䅁䉁䅁䅁杄啁䅁䅁免祁䑁䅣免ㅁ䑁䅁䅍睁䑁䅁䅁䵁䅉䅅䅁䕁䅁䅁睁䵁䅁䅁权㡄䅂䅁权牄权䅁权獄权䅁允䅁䅁䅅䅁䭁䕁䅣䅁䵁䅉䅅䅁䕁䅁䅁睁䵁䅁䅁权十杂䅁权潄权䅁权療䅂䅁允䅁䅁䅅䅁䭁䕁䅣䅁䵁䅉䅅䅁䕁䅁䅁睁䵁䅁䅁权婄睁䅁权䕁䅁䅁权⽄允䅁允䅁䅁䅅䅁䙁䅁䅁䅁捂䕴䉤䍄䉁䅁䅁䅂䅁䅁䅍䅄䅁䅁䅯兡䅅䅁䅯允䅉䅁䅯睁䅉䅁䅅䅁䉁䅁䅁兂啂嘵㑱刹祪䅑杷允䅁䅁䅑䅁䑁䅁䅷䅁䭁䩁䑫䅁䭁䉁䅅䅁䭁偁䈸䅁䉁䅁䅁允䅁䅁䄴䅆䅁䑁䅅李ぁ䑁䅑睍穁䑁䅕兏㉁䅁䅁䍄䉁䅁䅁䅂䅁䅁䅍䅄䅁䅁䅯眰䅑䅁䅯儶䅯䅁䅯䄷䅯䅁䅅䅁䉁䅁䅁权䡂䅁䅁䍄䉁䅁䅁䅂䅁䅁䅍䅄䅁䅁䅯朱䅷䅁䅯儶䅯䅁䅯来䅑䅁䅅䅁䉁䅁䅁兂䅁䅁䅁䡧䙪䅑杷允䅁䅁䅑䅁䑁䅁䅷䅁䭁䉁䍑䅁䭁䅁䅑䅁䭁偁䈸䅁䉁䅁䅁允䅁䅁䅕䅁䅁䍧㑎䕙䵅䅉䅅䅁䕁䅁䅁睁䵁䅁䅁权煄䅄䅁权潄权䅁权㙂䅂䅁允䅁䅁䅅䅁佁䅁䄴䅁硁䑁䅉杌睁䑁䅍睍䅁䅁杷允䅁䅁䅑䅁䑁䅁䅷䅁䭁䕁䙧䅁䭁佁䭳䅁䭁佁䭷䅁䉁䅁䅁允䅁䅁䅯睒䅁䅁杷允䅁䅁䅑䅁䑁䅁䅷䅁䭁䅁䵉䅁䭁佁䭧䅁䭁䥁䕍䅁䉁䅁䅁允䅁䅁䄴䅄䅁䑁䅅杍畁䑁䅧睎䅁䅁杷允䅁䅁䅑䅁䑁䅁䅷䅁䭁䉁䱕䅁䭁佁䭯䅁䭁䝁䔸䅁䉁䅁䅁允䅁䅁䄴䅄䅁䑁䅅杌穁䑁䅫兎䅁䅁杷允䅁䅁䅑䅁䑁䅁䅷䅁䭁䥁䱷䅁䭁佁䭳䅁䭁䥁䕍䅁䉁䅁䅁允䅁䅁䄴䅆䅁䑁䅅䅍ㅁ䑁䅑睎穁䑁䅉免穁䅁䅁䍄䉁䅁䅁䅂䅁䅁䅍䅄䅁䅁䅯眶䅍䅁䅯充䅁䅁䅯眯䅅䅁䅅䅁䉁䅁䅁杄啁䅁䅁免㉁䑁䅕李睁䑁䅁䅍睁䑁䅁䅁䵁䅉䅅䅁䕁䅁䅁睁䵁䅁䅁权佁睁䅁权剁䅁䅁权⽄允䅁允䅁䅁䅅䅁佁䉁䅑䅁ぁ䑁䅉免睁䑁䅁䅍睁䑁䅁䅍䅁䅁杷允䅁䅁䅍䅁䑁䅁䅷䅁䭁䕁䵳䅁䭁䉁䝧䅁䉁䅁䅁允䅁䅁䅯䅦䅙䅁杷允䅁䅁䅑䅁䑁䅁䅷䅁䭁䙁䰰䅁䭁佁䭯䅁䭁䝁䔰䅁䉁䅁䅁允䅁䅁䅯睒䅁䅁杷允䅁䅁䅑䅁䑁䅁䅷䅁䭁乁䘴䅁䭁佁䭳䅁䭁佁䭷䅁䉁䅁䅁允䅁䅁䅯睒䅁䅁杷允䅁䅁䅑䅁䑁䅁䅷䅁䭁䅁䱕䅁䭁佁䭯䅁䭁䝁䔰䅁䉁䅁䅁允䅁䅁䄴权䅁䑁䅅杌睁䑁䅣䅁䵁䅉䅅䅁䕁䅁䅁睁䵁䅁䅁权癄睃䅁权灄权䅁权睂䅂䅁允䅁䅁䅅䅁䙁䅁䅁䅁䅁偃䅴䍄䉁䅁䅁䅂䅁䅁䅍䅄䅁䅁䅯䅣䅷䅁䅯朶䅯䅁䅯䅣䅑䅁䅅䅁䉁䅁䅁权䡂䅁䅁䍄䉁䅁䅁䅂䅁䅁䅍䅄䅁䅁䅯杵䅷䅁䅯眶䅯䅁䅯兣䅑䅁䅅䅁䉁䅁䅁杄十䅁䅁睎㕁䑁䅉兎㍁䑁䅁䅍睁䅁䅁䍄䉁䅁䅁䅂䅁䅁䅍䅄䅁䅁䅯兘䅍䅁䅯权䅁䅁䅯眯䅅䅁䅅䅁䉁䅁䅁兂噄佥浫啍橧䅑杷允䅁䅁䅑䅁䑁䅁䅷䅁䭁䅁䴸䅁䭁佁䭯䅁䭁佁䭷䅁䉁䅁䅁允䅁䅁䅯睒䅁䅁杷允䅁䅁䅑䅁䑁䅁䅷䅁䭁䅁䑳䅁䭁䅁䅯䅁䭁偁䈸䅁䉁䅁䅁允䅁䅁䅕⼵灵搸乊䐫䴸䅉䅅䅁䕁䅁䅁睁䵁䅁䅁权硂兂䅁权煄权䅁权療䅂䅁允䅁䅁䅅䅁佁䅁䅷䅁睁䍁䄴䅎㕁䑁䅕䅁䵁䅉䅅䅁䕁䅁䅁睁䵁䅁䅁权杁睃䅁权煄权䅁权瑂䅂䅁允䅁䅁䅅䅁佁䅁䅷䅁硁䍁䄴免ぁ䑁䅫䅁䵁䅉䅅䅁䕁䅁䅁睁䵁䅁䅁权敂兂䅁权潄权䅁权獄权䅁允䅁䅁䅅䅁䭁䕁䅣䅁䵁䅉䅅䅁䕁䅁䅁睁䵁䅁䅁权扁䅄䅁权煄权䅁权獄权䅁允䅁䅁䅅䅁䭁䕁䅣䅁䵁䅉䅅䅁䕁䅁䅁睁䵁䅁䅁权㝁睃䅁权灄权䅁权㙂䅂䅁允䅁䅁䅅䅁䙁䅁䅁䅁潁兆䈱䍄䉁䅁䅁䅂䅁䅁䅍䅄䅁䅁䅯睬䅷䅁䅯朶䅯䅁䅯兢䅑䅁䅅䅁䉁䅁䅁权䡂䅁䅁䍄䉁䅁䅁䅂䅁䅁䅍䅄䅁䅁䅯八䄰䅁䅯眶䅯䅁䅯来䅑䅁䅅䅁䉁䅁䅁杄啁䅁䅁免睁䑁䅍李祁䑁䅉杍穁䑁䅫䅁䵁䅉䅅䅁䑁䅁䅁睁䵁䅁䅁权䥁䅄䅁权慁杂䅁允䅁䅁䅅䅁䭁䙁䜴䅁䵁䅉䅅䅁䕁䅁䅁睁䵁䅁䅁权杁䅄䅁权瑄权䅁权瑂䅂䅁允䅁䅁䅅䅁䙁䩁婱婭婭敭⽅䍄䉁䅁䅁䅂䅁䅁䅍䅄䅁䅁䅯兗䅍䅁䅯权䅁䅁䅯眯䅅䅁䅅䅁䉁䅁䅁兂牁硨婢発䍣䅑杷允䅁䅁䅑䅁䑁䅁䅷䅁䭁䥁䱙䅁䭁佁䭳䅁䭁䡁䕯䅁䉁䅁䅁允䅁䅁䄴䅆䅁䑁䅉䅍穁䑁䅧䅏㑁䑁䅉睍㍁䅁䅁䍄䉁䅁䅁䅂䅁䅁䅍䅄䅁䅁䅯䅵䅷䅁䅯朶䅯䅁䅯来䅑䅁䅅䅁䉁䅁䅁权䡂䅁䅁䍄䉁䅁䅁䅂䅁䅁䅍䅄䅁䅁䅯朶䅷䅁䅯朵䅯䅁䅯来䅑䅁䅅䅁䉁䅁䅁杄䵁䅁䅁免畁䑁䅁䅏㉁䅁䅁䍄䉁䅁䅁䅂䅁䅁䅍䅄䅁䅁䅯杏䅍䅁䅯权䅁䅁䅯眯䅅䅁䅅䅁䉁䅁䅁兂䵁楁䡵瑆䙫䅷杷允䅁䅁䅑䅁䑁䅁䅷䅁䭁偁䱣䅁䭁佁䭙䅁䭁䝁䔸䅁䉁䅁䅁允䅁䅁䄴䅄䅁䑁䅁杌㕁䑁䅑免䅁䅁杷允䅁䅁䅑䅁䑁䅁䅷䅁䭁䙁䵧䅁䭁佁䭫䅁䭁䥁䕍䅁䉁䅁䅁允䅁䅁䅕䅁䅁䥁穃ぺ䵁䅉䅅䅁䕁䅁䅁睁䵁䅁䅁权㉄权䅁权灄权䅁权䙃䅂䅁允䅁䅁䅅䅁䙁䅁䅁䅁䅄琴䅊䍄䉁䅁䅁䅂䅁䅁䅍䅄䅁䅁䅯杨䄰䅁䅯朷䅯䅁䅯全䅑䅁䅅䅁䉁䅁䅁兂䅁䅁䅁乥䜰兑杷允䅁䅁䅑䅁䑁䅁䅷䅁䭁䥁䵯䅁䭁佁䬰䅁䭁䥁䕍䅁䉁䅁䅁允䅁䅁䅕煔㉊刴坢含䴸䅉䅅䅁䕁䅁䅁睁䵁䅁䅁权穃睁䅁权剁䅁䅁权⽄允䅁允䅁䅁䅅䅁佁䉁䅑䅁㉁䑁䅑免睁䑁䅁䅍睁䑁䅁䅍䅁䅁杷允䅁䅁䅑䅁䑁䅁䅷䅁䭁䙁䑍䅁䭁䅁䅯䅁䭁偁䈸䅁䉁䅁䅁允䅁䅁䅕琯㑒匶硙䕃䵁䅉䅅䅁䕁䅁䅁睁䵁䅁䅁权䙂䅄䅁权瑄权䅁权㙂䅂䅁允䅁䅁䅅䅁䙁䅁琴灳瘳⭰⽉䍄䉁䅁䅁䅂䅁䅁䅍䅄䅁䅁䅯典䅷䅁䅯眵䅯䅁䅯全䅑䅁䅅䅁䉁䅁䅁兂畃⭒㙆䝆焴䅑杷允䅁䅁䅑䅁䑁䅁䅷䅁䭁䩁䱕䅁䭁佁䭳䅁䭁䡁䕁䅁䉁䅁䅁允䅁䅁䄴䅆䅁䑁䅅杍ぁ䑁䅑䅎硁䑁䅑䅍硁䅁䅁䍄䉁䅁䅁䅂䅁䅁䅍䅄䅁䅁䅯睳䅷䅁䅯朵䅯䅁䅯䅣䅑䅁䅅䅁䉁䅁䅁权䡂䅁䅁䍄䉁䅁䅁䅂䅁䅁䅍䅄䅁䅁䅯䅯䅉䅁䅯充䅁䅁䅯眯䅅䅁䅅䅁䉁䅁䅁杄啁䅁䅁䅎硁䑁䅙睎祁䑁䅙䅍睁䑁䅁䅁䵁䅉䅅䅁䕁䅁䅁睁䵁䅁䅁权療杁䅁权剁䅁䅁权⽄允䅁允䅁䅁䅅䅁佁䉁䅑䅁㉁䑁䅫䅎㑁䑁䅁䅍睁䑁䅁䅍䅁䅁杷允䅁䅁䅑䅁䑁䅁䅷䅁䭁䭁䕣䅁䭁佁䬰䅁䭁䡁䕯䅁䉁䅁䅁允䅁䅁䅕儶潹䩊塨含䴸䅉䅅䅁䕁䅁䅁睁䵁䅁䅁权㍂睁䅁权䭁䅁䅁权⽄允䅁允䅁䅁䅅䅁䙁䅁䉡啬䱏䅢䄵䍄䉁䅁䅁䅂䅁䅁䅍䅄䅁䅁䅯䅂䅙䅁䅯朷䅯䅁䅯来䅑䅁䅅䅁䉁䅁䅁兂䅁䅁䅁䭋䱫兑杷允䅁䅁䅑䅁䑁䅁䅷䅁䭁偁䕕䅁䭁佁䭳䅁䭁䡁䕯䅁䉁䅁䅁允䅁䅁䄴杅䅁䑁䅣免睁䑁䅁䅍睁䑁䅁䅍䅁䅁杷允䅁䅁䅑䅁䑁䅁䅷䅁䭁䡁䱅䅁䭁佁䭳䅁䭁䝁䔰䅁䉁䅁䅁允䅁䅁䅯睒䅁䅁杷允䅁䅁䅑䅁䑁䅁䅷䅁䭁䭁䵷䅁䭁佁䬰䅁䭁䡁䕅䅁䉁䅁䅁允䅁䅁䅕㉩湺㘫确橳䴸䅉䅅䅁䕁䅁䅁睁䵁䅁䅁权歃杁䅁权䕁䅁䅁权⽄允䅁允䅁䅁䅅䅁䙁䅁䅁䵁䉁㈯䉎䍄䉁䅁䅁䅂䅁䅁䅍䅄䅁䅁䅯杆䅙䅁䅯朶䅯䅁䅯睧䅑䅁䅅䅁䉁䅁䅁杄䵁䅁䅁䅍畁䑁䅁睎㍁䅁䅁䍄䉁䅁䅁䅂䅁䅁䅍䅄䅁䅁䅯杴䅳䅁䅯眶䅯䅁䅯睢䅑䅁䅅䅁䉁䅁䅁杄啁䅁䅁免ㅁ䑁䅉免睁䑁䅅䅍睁䑁䅁䅁䵁䅉䅅䅁䕁䅁䅁睁䵁䅁䅁权歂兂䅁权潄权䅁权䙃䅂䅁允䅁䅁䅅䅁佁䅁䅧䅁㑁䍁䄴䅏䅁䅁杷允䅁䅁䅑䅁䑁䅁䅷䅁䭁䑁䱁䅁䭁佁䭧䅁䭁䡁䕅䅁䉁䅁䅁允䅁䅁䄴䅄䅁䑁䅍杌穁䑁䅣兏䅁䅁杷允䅁䅁䅑䅁䑁䅁䅷䅁䭁䥁䙷䅁䭁佁䭧䅁䭁䝁䔰䅁䉁䅁䅁允䅁䅁䄴杄䅁䑁䅉杍畁䑁䅁䅏ㅁ䅁䅁䍄䉁䅁䅁䅂䅁䅁䅍䅄䅁䅁䅯杆䅷䅁䅯朶䅯䅁䅯来䅑䅁䅅䅁䉁䅁䅁杄䵁䅁䅁䅍畁䑁䅕兏㑁䅁䅁䍄䉁䅁䅁睁䅁䅁䅍䅄䅁䅁䅯睙䅳䅁䅯杊䅙䅁䅅䅁䉁䅁䅁杄䵁䅁䅁䅏硁䍁䄴䅎ㅁ䅁䅁䍄䉁䅁䅁䅂䅁䅁䅍䅄䅁䅁䅯䅌䅷䅁䅯眶䅯䅁䅯兦䅑䅁䅅䅁䉁䅁䅁杄十䅁䅁免ㅁ䑁䅧兎ぁ䑁䅑李睁䅁䅁䍄䉁䅁䅁䅂䅁䅁䅍䅄䅁䅁䅯䅍䅳䅁䅯儷䅯䅁䅯睧䅑䅁䅅䅁䉁䅁䅁兂睄㡰䱚㑎桮睐杷允䅁䅁䅍䅁䑁䅁䅷䅁䭁䙁乯䅁䭁䍁䝙䅁䉁䅁䅁允䅁䅁䄴杄䅁䑁䅅免ぁ䍁䄴睎㑁䅁䅁䍄䉁䅁䅁䅂䅁䅁䅍䅄䅁䅁䅯眯䅳䅁䅯䄶䅯䅁䅯来䅑䅁䅅䅁䉁䅁䅁杄䵁䅁䅁睍畁䑁䅍䅍㕁䅁䅁䍄䉁䅁䅁䅂䅁䅁䅍䅄䅁䅁䅯䄵䅉䅁䅯充䅁䅁䅯眯䅅䅁䅅䅁䉁䅁䅁杄啁䅁䅁兎ㅁ䑁䅙䅍睁䑁䅁䅍睁䑁䅁䅁䵁䅉䅅䅁䕁䅁䅁睁䵁䅁䅁权⽃䅁䅁权䉁杁䅁权䍁杁䅁允䅁䅁䅅䅁䙁佁⽺兎䙐乃䅴䍄䉁䅁䅁䅂䅁䅁䅍䅄䅁䅁䅯眸䅯䅁䅯眵䅯䅁䅯睢䅑䅁䅅䅁䉁䅁䅁兂畁夸䵋眵祪睐杷允䅁䅁䅑䅁䑁䅁䅷䅁䭁乁䵕䅁䭁佁䭫䅁䭁佁䭷䅁䉁䅁䅁允䅁䅁䅯睒䅁䅁杷允䅁䅁䅑䅁䑁䅁䅷䅁䭁偁䴸䅁䭁佁䭳䅁䭁䝁䔸䅁䉁䅁䅁允䅁䅁䄴杅䅁䑁䅙李ㅁ䑁䅕䅎ㅁ䑁䅑李䅁䅁杷允䅁䅁䅑䅁䑁䅁䅷䅁䭁䩁䙕䅁䭁佁䭧䅁䭁䡁䔰䅁䉁䅁䅁允䅁䅁䄴䅄䅁䑁䅉杌睁䑁䅙杍䅁䅁杷允䅁䅁䅑䅁䑁䅁䅷䅁䭁䡁䵑䅁䭁佁䭳䅁䭁䡁䕯䅁䉁䅁䅁允䅁䅁䄴杅䅁䑁䅕䅎㉁䑁䅕兎ㅁ䑁䅅䅍䅁䅁杷允䅁䅁䅑䅁䑁䅁䅷䅁䭁䝁乷䅁䭁佁䭳䅁䭁佁䭷䅁䉁䅁䅁允䅁䅁䅯睒䅁䅁杷允䅁䅁䅑䅁䑁䅁䅷䅁䭁䱁䅑䅁䭁䉁䅅䅁䭁䅁䅕䅁䉁䅁䅁允䅁䅁䄴䅆䅁䑁䅑免穁䑁䅉杍ぁ䑁䅁䅍睁䅁䅁䍄䉁䅁䅁䅂䅁䅁䅍䅄䅁䅁䅯䅯䅉䅁䅯权䅁䅁䅯眯䅅䅁䅅䅁䉁䅁䅁兂い搯㑒匶䑙䅑杷允䅁䅁䅑䅁䑁䅁䅷䅁䭁䉁䘸䅁䭁佁䭣䅁䭁䥁䕍䅁䉁䅁䅁允䅁䅁䅕呤䵒捭䩷吹䴸䅉䅅䅁䕁䅁䅁睁䵁䅁䅁权佁允䅁权䭁䅁䅁权䙁䅁䅁允䅁䅁䅅䅁䙁䍁扐堫焵䕔䅂䍄䉁䅁䅁䅂䅁䅁䅍䅄䅁䅁䅯睧䅷䅁䅯䄶䅯䅁䅯兢䅑䅁䅅䅁䉁䅁䅁权䡂䅁䅁䍄䉁䅁䅁䅂䅁䅁䅍䅄䅁䅁䅯八䅉䅁䅯䅂䅁䅁䅯眯䅅䅁䅅䅁䉁䅁䅁兂䅁䅁䅃䵊剋兑杷允䅁䅁䅑䅁䑁䅁䅷䅁䭁佁䅉䅁䭁䅁䅯䅁䭁䅁䅕䅁䉁䅁䅁允䅁䅁䅕呦ㄸ牘䩰䐸䴸䅉䅅䅁䕁䅁䅁睁䵁䅁䅁权㥂睁䅁权䕁䅁䅁权⽄允䅁允䅁䅁䅅䅁䙁䅁䅁䅁䥂ㅴ䈵䍄䉁䅁䅁䅂䅁䅁䅍䅄䅁䅁䅯兘䅷䅁䅯䄶䅯䅁䅯来䅑䅁䅅䅁䉁䅁䅁权䡂䅁䅁䍄䉁䅁䅁䅂䅁䅁䅍䅄䅁䅁䅯䅯䅳䅁䅯朶䅯䅁䅯䄷䅯䅁䅅䅁䉁䅁䅁权䡂䅁䅁䍄䉁䅁䅁䅂䅁䅁䅍䅄䅁䅁䅯兦䅍䅁䅯权䅁䅁䅯眯䅅䅁䅅䅁䉁䅁䅁兂楂䙅㕧䵴䱧䅑杷允䅁䅁䅑䅁䑁䅁䅷䅁䭁䙁䙳䅁䭁佁䭫䅁䭁䡁䔰䅁䉁䅁䅁允䅁䅁䅕䅁䅁䙁剃欹䵁䅉䅅䅁䕁䅁䅁睁䵁䅁䅁权牄杁䅁权䭁䅁䅁权⽄允䅁允䅁䅁䅅䅁䙁䩁畨潅䅐桓䅨䍄䉁䅁䅁䅂䅁䅁䅍䅄䅁䅁䅯䅧䄰䅁䅯朶䅯䅁䅯睧䅑䅁䅅䅁䉁䅁䅁杄䵁䅁䅁睍畁䑁䅫䅎㍁䅁䅁䍄䉁䅁䅁䅂䅁䅁䅍䅄䅁䅁䅯䅑䄰䅁䅯䄶䅯䅁䅯䄷䅯䅁䅅䅁䉁䅁䅁权䡂䅁䅁䍄䉁䅁䅁䅂䅁䅁䅍䅄䅁䅁䅯杏䅉䅁䅯权䅁䅁䅯眯䅅䅁䅅䅁䉁䅁䅁兂敃㘷䝦穓䅣䅑杷允䅁䅁䅑䅁䑁䅁䅷䅁䭁䥁䱫䅁䭁佁䬰䅁䭁䝁䔸䅁䉁䅁䅁允䅁䅁䅕㥯䉷浢㕸橳䴸䅉䅅䅁䕁䅁䅁睁䵁䅁䅁权䡃睃䅁权潄权䅁权㙂䅂䅁允䅁䅁䅅䅁䭁䕁䅣䅁䵁䅉䅅䅁䕁䅁䅁睁䵁䅁䅁权い睃䅁权畄权䅁权㙂䅂䅁允䅁䅁䅅䅁䙁䅁䅁䅁杁⭗䅚䍄䉁䅁䅁䅂䅁䅁䅍䅄䅁䅁䅯睊䅉䅁䅯权䅁䅁䅯眯䅅䅁䅅䅁䉁䅁䅁兂㙃兓䍷㑋獣䅑杷允䅁䅁䅑䅁䑁䅁䅷䅁䭁䩁䵙䅁䭁佁䬰䅁䭁䡁䕁䅁䉁䅁䅁允䅁䅁䅕獍畹漴橱䐳䴸䅉䅅䅁䕁䅁䅁睁䵁䅁䅁权呃杁䅁权剁䅁䅁权⽄允䅁允䅁䅁䅅䅁佁䉁䅑䅁硁䑁䅧䅏祁䑁䅫䅏㍁䑁䅕䅍䅁䅁杷允䅁䅁䅑䅁䑁䅁䅷䅁䭁䕁䙯䅁䭁佁䬰䅁䭁䥁䕕䅁䉁䅁䅁允䅁䅁䅯睒䅁䅁杷允䅁䅁䅑䅁䑁䅁䅷䅁䭁䱁䵑䅁䭁佁䬴䅁䭁䝁䔰䅁䉁䅁䅁允䅁䅁䅯睒䅁䅁杷允䅁䅁䅑䅁䑁䅁䅷䅁䭁䙁䵙䅁䭁佁䭳䅁䭁䥁䕕䅁䉁䅁䅁允䅁䅁䄴杅䅁䑁䅙睎㑁䑁䅧兎穁䑁䅫䅍䅁䅁杷允䅁䅁䅑䅁䑁䅁䅷䅁䭁䙁䍍䅁䭁䉁䅅䅁䭁偁䈸䅁䉁䅁䅁允䅁䅁䄴䅆䅁䑁䅣兏㕁䑁䅁䅍睁䑁䅁䅍睁䅁䅁䍄䉁䅁䅁䅂䅁䅁䅍䅄䅁䅁䅯杇䅉䅁䅯䅂䅁䅁䅯眯䅅䅁䅅䅁䉁䅁䅁兂䅁䅁䅁塡卂兑杷允䅁䅁䅑䅁䑁䅁䅷䅁䭁䅁䕁䅁䭁䅁䅯䅁䭁偁䈸䅁䉁䅁䅁允䅁䅁䅕佖汏㡭村歆䵁䅉䅅䅁䕁䅁䅁睁䵁䅁䅁权㥃睃䅁权浄权䅁权䙃䅂䅁允䅁䅁䅅䅁佁䅁䅷䅁硁䍁䄴李祁䑁䅣䅁䵁䅉䅅䅁䕁䅁䅁睁䵁䅁䅁权牂睃䅁权灄权䅁权瑂䅂䅁允䅁䅁䅅䅁䭁䕁䅣䅁䵁䅉䅅䅁䕁䅁䅁睁䵁䅁䅁权牄睁䅁权䭁䅁䅁权⽄允䅁允䅁䅁䅅䅁䙁䥁坣挲㌷睕䅒䍄䉁䅁䅁䅂䅁䅁䅍䅄䅁䅁䅯䅗䅷䅁䅯朷䅯䅁䅯全䅑䅁䅅䅁䉁䅁䅁兂䅁䅁䅁䕩䅫兑杷允䅁䅁䅑䅁䑁䅁䅷䅁䭁䉁䱑䅁䭁佁䭯䅁䭁䡁䕁䅁䉁䅁䅁允䅁䅁䅯睒䅁䅁杷允䅁䅁䅍䅁䑁䅁䅷䅁䭁䵁䵳䅁䭁䉁䝧䅁䉁䅁䅁允䅁䅁䅯杓䅙䅁杷允䅁䅁䅑䅁䑁䅁䅷䅁䭁䩁䕅䅁䭁佁䬰䅁䭁䡁䕯䅁䉁䅁䅁允䅁䅁䅕渷⽷噎㘶吲䴸䅉䅅䅁䕁䅁䅁睁䵁䅁䅁权䥂䅁䅁权䭁䅁䅁权䕁杁䅁允䅁䅁䅅䅁䙁䍁䡵瑆佮砹䅴䍄䉁䅁䅁䅂䅁䅁䅍䅄䅁䅁䅯䅧䅉䅁䅯充䅁䅁䅯眯䅅䅁䅅䅁䉁䅁䅁杄坁䅁䅁睍ぁ䑁䅣兎睁䑁䅁䅍睁䑁䅁䅍䅁䅁杷允䅁䅁䅑䅁䑁䅁䅷䅁䭁䭁䱙䅁䭁佁䭧䅁䭁䡁䔰䅁䉁䅁䅁允䅁䅁䅯睒䅁䅁杷允䅁䅁䅑䅁䑁䅁䅷䅁䭁䝁䑁䅁䭁䅁䅯䅁䭁偁䈸䅁䉁䅁䅁允䅁䅁䅕歯㉗⼸唳歄䵁䅉䅅䅁䕁䅁䅁睁䵁䅁䅁权婁兂䅁权瑄权䅁权㥂䅂䅁允䅁䅁䅅䅁䙁䥁獴⼵灵昸⼴䍄䉁䅁䅁䅂䅁䅁䅍䅄䅁䅁䅯杤䅳䅁䅯朵䅯䅁䅯全䅑䅁䅅䅁䉁䅁䅁杄䵁䅁䅁免畁䑁䅫䅎㑁䅁䅁䍄䉁䅁䅁䅂䅁䅁䅍䅄䅁䅁䅯䅎䅳䅁䅯儷䅯䅁䅯兢䅑䅁䅅䅁䉁䅁䅁权䡂䅁䅁䍄䉁䅁䅁䅂䅁䅁䅍䅄䅁䅁䅯兢䅷䅁䅯眶䅯䅁䅯全䅑䅁䅅䅁䉁䅁䅁杄啁䅁䅁免穁䑁䅉杍睁䑁䅁䅍睁䑁䅁䅁䵁䅉䅅䅁䕁䅁䅁睁䵁䅁䅁权塁䅄䅁权牄权䅁权療䅂䅁允䅁䅁䅅䅁佁䉁䅉䅁硁䑁䅧睎㉁䑁䅁䅍睁䑁䅁䅁䵁䅉䅅䅁䕁䅁䅁睁䵁䅁䅁权煂睃䅁权煄权䅁权睂䅂䅁允䅁䅁䅅䅁佁䅁䅷䅁睁䍁䄴兎穁䑁䅙䅁䵁䅉䅅䅁䕁䅁䅁睁䵁䅁䅁权穂䅄䅁权灄权䅁权䑃䅂䅁允䅁䅁䅅䅁䙁䅁䅁䅁䅄摊䄹䍄䉁䅁䅁䅂䅁䅁䅍䅄䅁䅁䅯䅅䅷䅁䅯眵䅯䅁䅯兦䅑䅁䅅䅁䉁䅁䅁兂䑃䵷桱扒䝙䅑杷允䅁䅁䅑䅁䑁䅁䅷䅁䭁䡁䍷䅁䭁䅁䅯䅁䭁偁䈸䅁䉁䅁䅁允䅁䅁䅕䅄牉硨婢父䴸䅉䅅䅁䕁䅁䅁睁䵁䅁䅁权⭃睃䅁权牄权䅁权睂䅂䅁允䅁䅁䅅䅁佁䉁䅉䅁ぁ䑁䅍免㍁䑁䅍睎祁䑁䅁䅁䵁䅉䅅䅁䕁䅁䅁睁䵁䅁䅁权獄杁䅁权剁䅁䅁权⽄允䅁允䅁䅁䅅䅁佁䉁䅑䅁硁䑁䅑䅎穁䑁䅫䅍睁䑁䅁䅍䅁䅁杷允䅁䅁䅑䅁䑁䅁䅷䅁䭁䵁䵳䅁䭁佁䬰䅁䭁䝁䔸䅁䉁䅁䅁允䅁䅁䅕穐敖歵䵫樷䴸䅉䅅䅁䑁䅁䅁睁䵁䅁䅁权㥁睃䅁权流杂䅁允䅁䅁䅅䅁佁䅁䅷䅁穁䑁䅉杌硁䑁䅙䅁䵁䅉䅅䅁䑁䅁䅁睁䵁䅁䅁权㥄睃䅁权奁杂䅁允䅁䅁䅅䅁䭁䝁䜸䅁䵁䅉䅅䅁䕁䅁䅁睁䵁䅁䅁权㍁睃䅁权浄权䅁权硂䅂䅁允䅁䅁䅅䅁佁䅁䅷䅁祁䍁䄴䅍㕁䑁䅑䅁䵁䅉䅅䅁䑁䅁䅁睁䵁䅁䅁权剁睃䅁权捁杂䅁允䅁䅁䅅䅁䭁䡁䡕䅁䵁䅉䅅䅁䕁䅁䅁睁䵁䅁䅁权偄䅄䅁权煄权䅁权睂䅂䅁允䅁䅁䅅䅁佁䅁䅷䅁睁䍁䄴兏㍁䑁䅉䅁䵁䅉䅅䅁䕁䅁䅁睁䵁䅁䅁权摃睁䅁权䕁䅁䅁权⽄允䅁允䅁䅁䅅䅁䙁䅁䅁䅁㙄䕹䉬䍄䉁䅁䅁䅂䅁䅁䅍䅄䅁䅁䅯杖䅷䅁䅯朶䅯䅁䅯睧䅑䅁䅅䅁䉁䅁䅁杄䵁䅁䅁䅍畁䑁䅉䅏祁䅁䅁䍄䉁䅁䅁睁䅁䅁䅍䅄䅁䅁䅯兑䅳䅁䅯杊䅙䅁䅅䅁䉁䅁䅁杄䵁䅁䅁兏ぁ䍁䄴睎祁䅁䅁䍄䉁䅁䅁䅂䅁䅁䅍䅄䅁䅁䅯睳䅁䅁䅯充䅁䅁䅯䅂䅉䅁䅅䅁䉁䅁䅁</t>
  </si>
  <si>
    <t>杄啁䅁䅁睍ㅁ䑁䅉睍睁䑁䅁䅍睁䑁䅁䅁䵁䅉䅅䅁䕁䅁䅁睁䵁䅁䅁权扂杁䅁权䭁䅁䅁权⽄允䅁允䅁䅁䅅䅁䙁䵁㌯⭕汏⭭⽷䍄䉁䅁䅁䅂䅁䅁䅍䅄䅁䅁䅯杫䅑䅁䅯儶䅯䅁䅯兦䅑䅁䅅䅁䉁䅁䅁兂䅁䅁䅁䕙硐䅑杷允䅁䅁䅑䅁䑁䅁䅷䅁䭁䩁䕍䅁䭁佁䭧䅁䭁䡁䕁䅁䉁䅁䅁允䅁䅁䄴权䅁䑁䅅䅍畁䑁䅉䅁䵁䅉䅅䅁䑁䅁䅁睁䵁䅁䅁权浂䅄䅁权慁杂䅁允䅁䅁䅅䅁䭁䑁䜴䅁䵁䅉䅅䅁䕁䅁䅁睁䵁䅁䅁权䵃䅂䅁权牄权䅁权硂䅂䅁允䅁䅁䅅䅁佁䉁䅉䅁㑁䑁䅅兎睁䑁䅧睍㑁䑁䅅䅁䵁䅉䅅䅁䕁䅁䅁睁䵁䅁䅁权流兂䅁权灄权䅁权䙃䅂䅁允䅁䅁䅅䅁䙁䅁䅁䅁䅃前䉴䍄䉁䅁䅁䅂䅁䅁䅍䅄䅁䅁䅯杔䄰䅁䅯䄶䅯䅁䅯睧䅑䅁䅅䅁䉁䅁䅁杄佁䅁䅁免ㅁ䍁䄴兏穁䑁䅑䅁䵁䅉䅅䅁䕁䅁䅁睁䵁䅁䅁权⽂䅁䅁权䭁䅁䅁权䙁䅁䅁允䅁䅁䅅䅁䙁䍁䝕婧䑖硩䅰䍄䉁䅁䅁䅂䅁䅁䅍䅄䅁䅁䅯䄱䅕䅁䅯眵䅯䅁䅯兦䅑䅁䅅䅁䉁䅁䅁兂剄瑉㕶浦乯䅑杷允䅁䅁䅑䅁䑁䅁䅷䅁䭁䍁䱅䅁䭁佁䭳䅁䭁䝁䔸䅁䉁䅁䅁允䅁䅁䄴䅆䅁䑁䅉䅍睁䑁䅫免㕁䑁䅑兎㍁䅁䅁䍄䉁䅁䅁䅂䅁䅁䅍䅄䅁䅁䅯眷䅑䅁䅯儶䅯䅁䅯兦䅑䅁䅅䅁䉁䅁䅁兂䅁䅁䅁䙁獌䅑杷允䅁䅁䅑䅁䑁䅁䅷䅁䭁䱁䵕䅁䭁佁䬰䅁䭁䝁䔰䅁䉁䅁䅁允䅁䅁䅯睒䅁䅁杷允䅁䅁䅑䅁䑁䅁䅷䅁䭁䱁䑁䅁䭁䉁䅅䅁䭁偁䈸䅁䉁䅁䅁允䅁䅁䄴䅆䅁䑁䅧兎㍁䑁䅁䅍睁䑁䅁䅍睁䅁䅁䍄䉁䅁䅁䅂䅁䅁䅍䅄䅁䅁䅯䅒䅍䅁䅯权䅁䅁䅯眯䅅䅁䅅䅁䉁䅁䅁兂⭃确癯匳村䅑杷允䅁䅁䅑䅁䑁䅁䅷䅁䭁䍁乍䅁䭁佁䭙䅁䭁䝁䔰䅁䉁䅁䅁允䅁䅁䅯睒䅁䅁杷允䅁䅁䅑䅁䑁䅁䅷䅁䭁䉁䵷䅁䭁佁䭣䅁䭁䡁䕅䅁䉁䅁䅁允䅁䅁䅕呦ㄸ牘䩰䕆䵁䅉䅅䅁䕁䅁䅁睁䵁䅁䅁权䱄䅄䅁权煄权䅁权䑃䅂䅁允䅁䅁䅅䅁佁䅁䅷䅁硁䍁䄴睍㍁䑁䅕䅁䵁䅉䅅䅁䕁䅁䅁睁䵁䅁䅁权睃睁䅁权䭁䅁䅁权⽄允䅁允䅁䅁䅅䅁䙁佁兘瑉㕶癦⽧䍄䉁䅁䅁䅂䅁䅁䅍䅄䅁䅁䅯䅋䅉䅁䅯充䅁䅁䅯眯䅅䅁䅅䅁䉁䅁䅁杄十䅁䅁睎㉁䑁䅧李祁䑁䅁䅍睁䅁䅁䍄䉁䅁䅁䅂䅁䅁䅍䅄䅁䅁䅯兌䅕䅁䅯朶䅯䅁䅯兦䅑䅁䅅䅁䉁䅁䅁杄䵁䅁䅁免畁䑁䅙杍硁䅁䅁䍄䉁䅁䅁䅂䅁䅁䅍䅄䅁䅁䅯睓䅷䅁䅯朷䅯䅁䅯兦䅑䅁䅅䅁䉁䅁䅁兂䅁䅁䅁佯焳䅑杷允䅁䅁䅑䅁䑁䅁䅷䅁䭁䡁䵳䅁䭁佁䭙䅁䭁䝁䔰䅁䉁䅁䅁允䅁䅁䅯睒䅁䅁杷允䅁䅁䅍䅁䑁䅁䅷䅁䭁䕁䱙䅁䭁䉁䝷䅁䉁䅁䅁允䅁䅁䅯兔䅙䅁杷允䅁䅁䅑䅁䑁䅁䅷䅁䭁偁䭑䅁䭁佁䭙䅁䭁佁䭷䅁䉁䅁䅁允䅁䅁䅯睒䅁䅁杷允䅁䅁䅑䅁䑁䅁䅷䅁䭁䩁䰸䅁䭁佁䭳䅁䭁䡁䕯䅁䉁䅁䅁允䅁䅁䄴杅䅁䑁䅅䅍㑁䑁䅧李睁䑁䅁䅍䅁䅁杷允䅁䅁䅍䅁䑁䅁䅷䅁䭁䙁䙣䅁䭁䉁䝯䅁䉁䅁䅁允䅁䅁䅯睇䅙䅁杷允䅁䅁䅑䅁䑁䅁䅷䅁䭁䅁乫䅁䭁佁䬴䅁䭁䡁䔰䅁䉁䅁䅁允䅁䅁䅕䅁䅁䅁穄歶䵁䅉䅅䅁䕁䅁䅁睁䵁䅁䅁权潁杁䅁权䭁䅁䅁权⽄允䅁允䅁䅁䅅䅁䙁䵁䴳䵺䵺䍺䅒䍄䉁䅁䅁䅂䅁䅁䅍䅄䅁䅁䅯䅥䅳䅁䅯朷䅯䅁䅯来䅑䅁䅅䅁䉁䅁䅁兂䅁䅁䅁䥁が䅑杷允䅁䅁䅑䅁䑁䅁䅷䅁䭁䍁䐴䅁䭁䅁䅯䅁䭁偁䈸䅁䉁䅁䅁允䅁䅁䅕免獩䙈歰含䴸䅉䅅䅁䕁䅁䅁睁䵁䅁䅁权䕄䅂䅁权湄权䅁权㙂䅂䅁允䅁䅁䅅䅁䙁偁湃歸㍳吶䅶䍄䉁䅁䅁䅂䅁䅁䅍䅄䅁䅁䅯睨䄰䅁䅯眵䅯䅁䅯䅣䅑䅁䅅䅁䉁䅁䅁兂瑂⼵灵搸楉䅑杷允䅁䅁䅍䅁䑁䅁䅷䅁䭁䍁䱁䅁䭁䍁䝙䅁䉁䅁䅁允䅁䅁䄴䅄䅁䑁䅅䅍㉁䍁䄴杍䅁䅁杷允䅁䅁䅑䅁䑁䅁䅷䅁䭁䕁䘸䅁䭁佁䭣䅁䭁䥁䕍䅁䉁䅁䅁允䅁䅁䅕䩡瑈䑦ㄸ商䵁䅉䅅䅁䕁䅁䅁睁䵁䅁䅁权兂兄䅁权牄权䅁权䑃䅂䅁允䅁䅁䅅䅁佁䉁䅉䅁ㅁ䑁䅍兎祁䑁䅧䅍㕁䑁䅁䅁䵁䅉䅅䅁䕁䅁䅁睁䵁䅁䅁权䱁睁䅁权剁䅁䅁权⽄允䅁允䅁䅁䅅䅁佁䉁䅙䅁祁䑁䅅䅎硁䑁䅁䅍睁䑁䅁䅍睁䅁䅁䍄䉁䅁䅁䅂䅁䅁䅍䅄䅁䅁䅯䅰䅳䅁䅯儷䅯䅁䅯睧䅑䅁䅅䅁䉁䅁䅁兂㙄浦㡱䩤㑏睐杷允䅁䅁䅑䅁䑁䅁䅷䅁䭁䡁䱙䅁䭁佁䭳䅁䭁䥁䕍䅁䉁䅁䅁允䅁䅁䄴杅䅁䑁䅑睍硁䑁䅅䅍睁䑁䅁䅍䅁䅁杷允䅁䅁䅑䅁䑁䅁䅷䅁䭁佁䱧䅁䭁佁䭳䅁䭁䥁䕕䅁䉁䅁䅁允䅁䅁䄴䅆䅁䑁䅅免㑁䑁䅁䅍ぁ䑁䅕䅎ぁ䅁䅁䍄䉁䅁䅁䅂䅁䅁䅍䅄䅁䅁䅯眲䅍䅁䅯权䅁䅁䅯眯䅅䅁䅅䅁䉁䅁䅁兂㝂䭆䠵場汯䅑杷允䅁䅁䅑䅁䑁䅁䅷䅁䭁䙁䱯䅁䭁佁䭳䅁䭁䡁䕅䅁䉁䅁䅁允䅁䅁䄴杅䅁䑁䅑兎㕁䑁䅍䅏穁䑁䅧杍䅁䅁杷允䅁䅁䅑䅁䑁䅁䅷䅁䭁䵁䍁䅁䭁䅁䅯䅁䭁偁䈸䅁䉁䅁䅁允䅁䅁䅕捷桱扒穢歇䵁䅉䅅䅁䕁䅁䅁睁䵁䅁䅁权敃兂䅁权瑄权䅁权䙃䅂䅁允䅁䅁䅅䅁䙁䱁摋㘷䝦祹䅢䍄䉁䅁䅁䅂䅁䅁䅍䅄䅁䅁䅯䅳䅕䅁䅯眶䅯䅁䅯兣䅑䅁䅅䅁䉁䅁䅁杄十䅁䅁兎ㅁ䑁䅣李㉁䑁䅁睎㑁䅁䅁䍄䉁䅁䅁䅂䅁䅁䅍䅄䅁䅁䅯杊䅳䅁䅯朵䅯䅁䅯䅣䅑䅁䅅䅁䉁䅁䅁杄䵁䅁䅁杍畁䑁䅕免硁䅁䅁䍄䉁䅁䅁䅂䅁䅁䅍䅄䅁䅁䅯䅭䅳䅁䅯睈䅙䅁䅯䅉䅙䅁䅅䅁䉁䅁䅁权潂元䅁䍄䉁䅁䅁䅂䅁䅁䅍䅄䅁䅁䅯䅶䄰䅁䅯䄶䅯䅁䅯来䅑䅁䅅䅁䉁䅁䅁杄佁䅁䅁䅎㍁䍁䄴免㍁䑁䅕䅁䵁䅉䅅䅁䕁䅁䅁睁䵁䅁䅁权䝃䅁䅁权䉁杁䅁权䍁杁䅁允䅁䅁䅅䅁䙁䥁杦乎獓敊䅚䍄䉁䅁䅁䅂䅁䅁䅍䅄䅁䅁䅯䅆䅳䅁䅯䄶䅯䅁䅯来䅑䅁䅅䅁䉁䅁䅁权䡂䅁䅁䍄䉁䅁䅁䅂䅁䅁䅍䅄䅁䅁䅯杴䅉䅁䅯充䅁䅁䅯眯䅅䅁䅅䅁䉁䅁䅁杄啁䅁䅁杍硁䑁䅑兏㍁䑁䅍䅍睁䑁䅁䅁䵁䅉䅅䅁䕁䅁䅁睁䵁䅁䅁权㥁䅄䅁权煄权䅁权䑃䅂䅁允䅁䅁䅅䅁䭁䕁䅣䅁䵁䅉䅅䅁䑁䅁䅁睁䵁䅁䅁权杂睃䅁权歁杂䅁允䅁䅁䅅䅁䭁䉁䕁䅁䵁䅉䅅䅁䕁䅁䅁睁䵁䅁䅁权兂兂䅁权畄权䅁权㥂䅂䅁允䅁䅁䅅䅁䙁䅁䅁䅁兂晘䅬䍄䉁䅁䅁䅂䅁䅁䅍䅄䅁䅁䅯䅁䅙䅁䅯儷䅯䅁䅯睢䅑䅁䅅䅁䉁䅁䅁兂䍁㑋坣挲㜷睶杷允䅁䅁䅑䅁䑁䅁䅷䅁䭁䍁䱕䅁䭁佁䬰䅁䭁䥁䕕䅁䉁䅁䅁允䅁䅁䅕免獩䙈歰稴䴸䅉䅅䅁䑁䅁䅁睁䵁䅁䅁权穃䅄䅁权奁杂䅁允䅁䅁䅅䅁䭁䡁䝷䅁䵁䅉䅅䅁䕁䅁䅁睁䵁䅁䅁权䩁允䅁权䉁杁䅁权䍁杁䅁允䅁䅁䅅䅁䙁䝁坭先煖㤵䅊䍄䉁䅁䅁䅂䅁䅁䅍䅄䅁䅁䅯杆䅳䅁䅯儷䅯䅁䅯兣䅑䅁䅅䅁䉁䅁䅁兂楃扒穢搯潔睐杷允䅁䅁䅑䅁䑁䅁䅷䅁䭁䙁乕䅁䭁佁䬴䅁䭁䡁䕁䅁䉁䅁䅁允䅁䅁䅕䅁䅁䅁奂〲䵁䅉䅅䅁䕁䅁䅁睁䵁䅁䅁权㝄䅄䅁权潄权䅁权䑃䅂䅁允䅁䅁䅅䅁佁䅁䅷䅁祁䑁䅕杌穁䑁䅫䅁䵁䅉䅅䅁䕁䅁䅁睁䵁䅁䅁权煃允䅁权剁䅁䅁权䙁䅁䅁允䅁䅁䅅䅁佁䉁䅑䅁祁䑁䅣䅎睁䑁䅁䅍睁䑁䅁䅍䅁䅁杷允䅁䅁䅑䅁䑁䅁䅷䅁䭁偁䕧䅁䭁佁䬴䅁䭁䝁䔰䅁䉁䅁䅁允䅁䅁䅯睒䅁䅁杷允䅁䅁䅑䅁䑁䅁䅷䅁䭁䅁䱍䅁䭁佁䭫䅁䭁䡁䕯䅁䉁䅁䅁允䅁䅁䅕䅁䅁佁剃欵䵁䅉䅅䅁䕁䅁䅁睁䵁䅁䅁权权䅂䅁权灄权䅁权瑂䅂䅁允䅁䅁䅅䅁䭁䕁䅣䅁䵁䅉䅅䅁䕁䅁䅁睁䵁䅁䅁权佁兂䅁权瑄权䅁权獄权䅁允䅁䅁䅅䅁䭁䕁䅣䅁䵁䅉䅅䅁䕁䅁䅁睁䵁䅁䅁权䵁睃䅁权煄权䅁权療䅂䅁允䅁䅁䅅䅁佁䅁䅯䅁硁䍁䄴睍㕁䅁䅁䍄䉁䅁䅁䅂䅁䅁䅍䅄䅁䅁䅯睍䅕䅁䅯眶䅯䅁䅯兦䅑䅁䅅䅁䉁䅁䅁杄十䅁䅁兎ぁ䑁䅁兏祁䑁䅉䅎睁䅁䅁䍄䉁䅁䅁䅂䅁䅁䅍䅄䅁䅁䅯睦䅕䅁䅯朷䅯䅁䅯兦䅑䅁䅅䅁䉁䅁䅁兂䅁䅁䅁䭑穦䅑杷允䅁䅁䅑䅁䑁䅁䅷䅁䭁䑁䴰䅁䭁佁䭳䅁䭁佁䭷䅁䉁䅁䅁允䅁䅁䅯睒䅁䅁杷允䅁䅁䅍䅁䑁䅁䅷䅁䭁偁䭕䅁䭁䉁䜴䅁䉁䅁䅁允䅁䅁䅯東䅙䅁杷允䅁䅁䅑䅁䑁䅁䅷䅁䭁䱁䑙䅁䭁䉁䅅䅁䭁偁䈸䅁䉁䅁䅁允䅁䅁䄴䅆䅁䑁䅅杍ㅁ䑁䅉䅍睁䑁䅁䅍睁䅁䅁䍄䉁䅁䅁睁䅁䅁䅍䅄䅁䅁䅯睄䅳䅁䅯杇䅙䅁䅅䅁䉁䅁䅁权杂杂䅁䍄䉁䅁䅁䅂䅁䅁䅍䅄䅁䅁䅯睮䅅䅁䅯权䅁䅁䅯䅂䅉䅁䅅䅁䉁䅁䅁兂佂桙奂扏䍑䅑杷允䅁䅁䅑䅁䑁䅁䅷䅁䭁䩁䕍䅁䭁佁䭣䅁䭁䝁䔸䅁䉁䅁䅁允䅁䅁䅕䕑㑙䕵甶歂䵁䅉䅅䅁䕁䅁䅁睁䵁䅁䅁权㉃睁䅁权䭁䅁䅁权⽄允䅁允䅁䅁䅅䅁䙁偁潙䥘䌯剤䅒䍄䉁䅁䅁䅂䅁䅁䅍䅄䅁䅁䅯儵䅑䅁䅯䄶䅯䅁䅯全䅑䅁䅅䅁䉁䅁䅁权䡂䅁䅁䍄䉁䅁䅁䅂䅁䅁䅍䅄䅁䅁䅯杇䅍䅁䅯权䅁䅁䅯眯䅅䅁䅅䅁䉁䅁䅁兂佁扌摋㘷䩣䅑杷允䅁䅁䅑䅁䑁䅁䅷䅁䭁䭁䙑䅁䭁佁䭣䅁䭁䡁䕯䅁䉁䅁䅁允䅁䅁䅕匳䝑婧䑖启䴸䅉䅅䅁䕁䅁䅁睁䵁䅁䅁权䙁䅄䅁权灄权䅁权㙂䅂䅁允䅁䅁䅅䅁䙁䅁䅁䅁䅁煤䅖䍄䉁䅁䅁䅂䅁䅁䅍䅄䅁䅁䅯兴䅷䅁䅯眶䅯䅁䅯兣䅑䅁䅅䅁䉁䅁䅁杄十䅁䅁杍㑁䑁䅙李㕁䑁䅁䅍睁䅁䅁䍄䉁䅁䅁䅂䅁䅁䅍䅄䅁䅁䅯䅥䅅䅁䅯䅂䅁䅁䅯兂䅁䅁䅅䅁䉁䅁䅁兂䅁䅁䅁佯䱓兑杷允䅁䅁䅑䅁䑁䅁䅷䅁䭁䍁䍕䅁䭁䅁䅯䅁䭁偁䈸䅁䉁䅁䅁允䅁䅁䅕報灪橊䥆歎䵁䅉䅅䅁䕁䅁䅁睁䵁䅁䅁权ㅁ䅄䅁权浄权䅁权獄权䅁允䅁䅁䅅䅁䭁䕁䅣䅁䵁䅉䅅䅁䕁䅁䅁睁䵁䅁䅁权㍄杁䅁权䕁䅁䅁权⽄允䅁允䅁䅁䅅䅁䙁䅁䅁䅁佄㉧䉸䍄䉁䅁䅁䅂䅁䅁䅍䅄䅁䅁䅯䄫䅑䅁䅯儷䅯䅁䅯全䅑䅁䅅䅁䉁䅁䅁兂煂䡶呓䅇楔睐杷允䅁䅁䅑䅁䑁䅁䅷䅁䭁䝁䰰䅁䭁佁䭣䅁䭁䥁䕕䅁䉁䅁䅁允䅁䅁䅕㑶䅮穕䅂稯䴸䅉䅅䅁䕁䅁䅁睁䵁䅁䅁权塁兂䅁权煄权䅁权瑂䅂䅁允䅁䅁䅅䅁佁䅁䅷䅁睁䍁䄴杍㉁䑁䅉䅁䵁䅉䅅䅁䕁䅁䅁睁䵁䅁䅁权穃睁䅁权䭁䅁䅁权⽄允䅁允䅁䅁䅅䅁䙁䅁塲㍯㥁权䅚䍄䉁䅁䅁䅂䅁䅁䅍䅄䅁䅁䅯杅䅕䅁䅯眶䅯䅁䅯兣䅑䅁䅅䅁䉁䅁䅁杄啁䅁䅁免睁䑁䅙兎㕁䑁䅣䅍睁䑁䅁䅁䵁䅉䅅䅁䕁䅁䅁睁䵁䅁䅁权煃兄䅁权灄权䅁权䙃䅂䅁允䅁䅁䅅䅁䙁䅁䅁䅁䅁捄䄹䍄䉁䅁䅁䅂䅁䅁䅍䅄䅁䅁䅯杘䅕䅁䅯眶䅯䅁䅯全䅑䅁䅅䅁䉁䅁䅁杄十䅁䅁兎㕁䑁䅉䅏穁䑁䅁䅍睁䅁䅁䍄䉁䅁䅁䅂䅁䅁䅍䅄䅁䅁䅯儳䅳䅁䅯䄶䅯䅁䅯䄷䅯䅁䅅䅁䉁䅁䅁权䡂䅁䅁䍄䉁䅁䅁䅂䅁䅁䅍䅄䅁䅁䅯睹䅳䅁䅯儶䅯䅁䅯全䅑䅁䅅䅁䉁䅁䅁兂䅁䅁䅁偷䅣兑杷允䅁䅁䅑䅁䑁䅁䅷䅁䭁䡁䵉䅁䭁佁䭳䅁䭁䡁䕅䅁䉁䅁䅁允䅁䅁䄴杅䅁䑁䅑兎硁䑁䅫兎穁䑁䅣䅍䅁䅁杷允䅁䅁䅍䅁䑁䅁䅷䅁䭁䱁䕧䅁䭁䍁䝑䅁䉁䅁䅁允䅁䅁䅯兲䅣䅁杷允䅁䅁䅑䅁䑁䅁䅷䅁䭁䵁䵅䅁䭁佁䭯䅁䭁䡁䕅䅁䉁䅁䅁允䅁䅁䄴䅄䅁䑁䅁杌睁䑁䅫免䅁䅁杷允䅁䅁䅑䅁䑁䅁䅷䅁䭁䩁䱙䅁䭁佁䬴䅁䭁䥁䕍䅁䉁䅁䅁允䅁䅁䅕䅁䅁䥁⭂い䵅䅉䅅䅁䑁䅁䅁睁䵁䅁䅁权䡂睃䅁权流杂䅁允䅁䅁䅅䅁佁䅁䅯䅁㕁䑁䅁杌ぁ䅁䅁䍄䉁䅁䅁䅂䅁䅁䅍䅄䅁䅁䅯䄹䅳䅁䅯䄶䅯䅁䅯睧䅑䅁䅅䅁䉁䅁䅁杄䵁䅁䅁兎畁䑁䅕䅍㕁䅁䅁䍄䉁䅁䅁䅂䅁䅁䅍䅄䅁䅁䅯睗䅳䅁䅯眵䅯䅁䅯兦䅑䅁䅅䅁䉁䅁䅁兂潁留硭㙬其睶杷允䅁䅁䅑䅁䑁䅁䅷䅁䭁䙁䱷䅁䭁䉁䜸䅁䭁䍁䝁䅁䉁䅁䅁允䅁䅁䅯儸䄰䅁杷允䅁䅁䅑䅁䑁䅁䅷䅁䭁佁䰴䅁䭁佁䭧䅁䭁䥁䕍䅁䉁䅁䅁允䅁䅁䄴杄䅁䑁䅅杍畁䑁䅁李硁䅁䅁䍄䉁䅁䅁䅂䅁䅁䅍䅄䅁䅁䅯条䅍䅁䅯充䅁䅁䅯眯䅅䅁䅅䅁䉁䅁䅁杄啁䅁䅁李ㅁ䑁䅍䅍睁䑁䅁䅍睁䑁䅁䅁䵁䅉䅅䅁䑁䅁䅁睁䵁䅁䅁权潁兄䅁权奁杂䅁允䅁䅁䅅䅁䭁䉁䝫䅁䵁䅉䅅䅁䕁䅁䅁睁䵁䅁䅁权⽃䅄䅁权浄权䅁权獄权䅁允䅁䅁䅅䅁䭁䕁䅣䅁䵁䅉䅅䅁䕁䅁䅁睁䵁䅁䅁权あ䅁䅁权剁䅁䅁权䕁杁䅁允䅁䅁䅅䅁佁䉁䅑䅁祁䑁䅑䅏硁䑁䅁䅍睁䑁䅁䅍䅁䅁杷允䅁䅁䅑䅁䑁䅁䅷䅁䭁乁䌰䅁䭁䅁䅯䅁䭁偁䈸䅁䉁䅁䅁允䅁䅁䅕椹捨㡪ㅋき䵁䅉䅅䅁䕁䅁䅁睁䵁䅁䅁权㙄䅁䅁权䭁䅁䅁权䙁䅁䅁允䅁䅁䅅䅁䙁䡁㥅瑃橥䅣䅬䍄䉁䅁䅁䅂䅁䅁䅍䅄䅁䅁䅯朴䅕䅁䅯朷䅯䅁䅯兣䅑䅁䅅䅁䉁䅁䅁兂䅁䅁䅁䝙䍕兑杷允䅁䅁䅑䅁䑁䅁䅷䅁䭁䡁䰴䅁䭁佁䭣䅁䭁佁䭷䅁䉁䅁䅁允䅁䅁䅯睒䅁䅁杷允䅁䅁䅑䅁䑁䅁䅷䅁䭁䵁䵕䅁䭁佁䭙䅁䭁佁䭷䅁䉁䅁䅁允䅁䅁䅯睒䅁䅁杷允䅁䅁䅑䅁䑁䅁䅷䅁䭁佁䉍䅁䭁䅁䅑䅁䭁䅁䍑䅁䉁䅁䅁允䅁䅁䅕䅁䅁䉉扦の䵅䅉䅅䅁䕁䅁䅁睁䵁䅁䅁权ぁ杁䅁权䭁䅁䅁权⽄允䅁允䅁䅁䅅䅁䙁佁㠵穐敖杵䅸䍄䉁䅁䅁䅂䅁䅁䅍䅄䅁䅁䅯䅉䅷䅁䅯儶䅯䅁䅯来䅑䅁䅅䅁䉁䅁䅁兂䅁䅁䅁䵁㙢䅑杷允䅁䅁䅑䅁䑁䅁䅷䅁䭁䝁䍅䅁䭁䉁䅅䅁䭁偁䈸䅁䉁䅁䅁允䅁䅁䄴杆䅁䑁䅕睎穁䑁䅍䅍睁䑁䅁䅍睁䑁䅁䅁䵁䅉䅅䅁䕁䅁䅁睁䵁䅁䅁权权睃䅁权煄权䅁权瑂䅂䅁允䅁䅁䅅䅁䭁䕁䅣䅁䵁䅉䅅䅁䕁䅁䅁睁䵁䅁䅁权䉄睃䅁权湄权䅁权瑂䅂䅁允䅁䅁䅅䅁䭁䕁䅣䅁䵁䅉䅅䅁䕁䅁䅁睁䵁䅁䅁权癃䅄䅁权牄权䅁权䙃䅂䅁允䅁䅁䅅䅁佁䉁䅉䅁硁䑁䅕䅍ㅁ䑁䅉䅍睁䑁䅁䅁䵁䅉䅅䅁䑁䅁䅁睁䵁䅁䅁权塂䅄䅁权捁杂䅁允䅁䅁䅅䅁䭁䍁䡷䅁䵁䅉䅅䅁䕁䅁䅁睁䵁䅁䅁权㡄䅂䅁权潄权䅁权療䅂䅁允䅁䅁䅅䅁佁䅁䄴䅁硁䑁䅁杌㕁䑁䅅䅏䅁䅁杷允䅁䅁䅑䅁䑁䅁䅷䅁䭁䙁䱅䅁䭁佁䭳䅁䭁䡁䕯䅁䉁䅁䅁允䅁䅁䄴䅆䅁䑁䅅睍睁䑁䅍䅏睁䑁䅍兏穁䅁䅁䍄䉁䅁䅁䅂䅁䅁䅍䅄䅁䅁䅯䅢䅍䅁䅯䅂䅁䅁䅯眯䅅䅁䅅䅁䉁䅁䅁兂䅁䅁䅃敚剆兑杷允䅁䅁䅑䅁䑁䅁䅷䅁䭁䉁䵍䅁䭁佁䭳䅁䭁䝁䔰䅁䉁䅁䅁允䅁䅁䅯睒䅁䅁杷允䅁䅁䅑䅁䑁䅁䅷䅁䭁䩁䕅䅁䭁佁䭫䅁䭁䡁䕅䅁䉁䅁䅁允䅁䅁䅕䅁䅁䵁奁䔫䵁䅉䅅䅁䕁䅁䅁睁䵁䅁䅁权獃兄䅁权湄权䅁权䙃䅂䅁允䅁䅁䅅䅁䙁䱁穢搯㑒卋䅚䍄䉁䅁䅁䅂䅁䅁䅍䅄䅁䅁䅯杷䅳䅁䅯朷䅯䅁䅯兦䅑䅁䅅䅁䉁䅁䅁兂䅁䅁䅁䵣穌䅑杷允䅁䅁䅑䅁䑁䅁䅷䅁䭁乁䉑䅁䭁䅁䅯䅁䭁䅁䍑䅁䉁䅁䅁允䅁䅁䅯睒䅁䅁杷允䅁䅁䅑䅁䑁䅁䅷䅁䭁䍁䍉䅁䭁䉁䅅䅁䭁偁䈸䅁䉁䅁䅁允䅁䅁䄴䅆䅁䑁䅉睎㑁䑁䅁䅍睁䑁䅁䅍睁䅁䅁䍄䉁䅁䅁睁䅁䅁䅍䅄䅁䅁䅯杣䅕䅁䅯䅈䅙䅁䅅䅁䉁䅁䅁权畁睂䅁䍄䉁䅁䅁䅂䅁䅁䅍䅄䅁䅁䅯睘䅉䅁䅯䅂䅁䅁䅯眯䅅䅁䅅䅁䉁䅁䅁兂䅁䅁䅁䨳华兑杷允䅁䅁䅑䅁䑁䅁䅷䅁䭁佁䰴䅁䭁佁䭳䅁䭁䝁䔸䅁䉁䅁䅁允䅁䅁䄴杅䅁䑁䅕免ぁ䑁䅑兎祁䑁䅁睍䅁䅁杷允䅁䅁䅑䅁䑁䅁䅷䅁䭁䍁乧䅁䭁佁䭣䅁䭁䡁䕯䅁䉁䅁䅁允䅁䅁䅕灳瘳㡰䱚䕅䵁䅉䅅䅁䕁䅁䅁睁䵁䅁䅁权祄兄䅁权湄权䅁权㙂䅂䅁允䅁䅁䅅䅁䙁䥁噇㑑獴砵䅆䍄䉁䅁䅁䅂䅁䅁䅍䅄䅁䅁䅯睈䅷䅁䅯䄶䅯䅁䅯䄷䅯䅁䅅䅁䉁䅁䅁权䡂䅁䅁䍄䉁䅁䅁䅂䅁䅁䅍䅄䅁䅁䅯兣䅷䅁䅯朵䅯䅁䅯䄷䅯䅁䅅䅁䉁䅁䅁权䡂䅁䅁䍄䉁䅁䅁䅂䅁䅁䅍䅄䅁䅁䅯睷䅁䅁䅯权䅁䅁䅯䅂䅉䅁䅅䅁䉁䅁䅁兂㡄晱午敔啉䅑杷允䅁䅁䅑䅁䑁䅁䅷䅁䭁䝁䍯䅁䭁䅁䅯䅁䭁偁䈸䅁䉁䅁䅁允䅁䅁䅕余兘瑉㕳啉䵁䅉䅅䅁䕁䅁䅁睁䵁䅁䅁权䭂䅄䅁权浄权䅁权䑃䅂䅁允䅁䅁䅅䅁佁䅁䅷䅁祁䍁䄴睎硁䑁䅕䅁䵁䅉䅅䅁䕁䅁䅁睁䵁䅁䅁权佁䅄䅁权湄权䅁权䙃䅂䅁允䅁䅁䅅䅁䙁䙁潄獋桰祄䅆䍄䉁䅁䅁䅂䅁䅁䅍䅄䅁䅁䅯儯䅯䅁䅯眵䅯䅁䅯䄷䅯䅁䅅䅁䉁䅁䅁权䡂䅁䅁䍄䉁䅁䅁䅂䅁䅁䅍䅄䅁䅁䅯兢䅷䅁䅯朷䅯䅁䅯全䅑䅁䅅䅁䉁䅁䅁兂䅁䅁䅁䍁䭺䅑杷允䅁䅁䅑䅁䑁䅁䅷䅁䭁䕁䱯䅁䭁佁䭯䅁䭁䡁䕁䅁䉁䅁䅁允䅁䅁䄴䅄䅁䑁䅁杌ぁ䑁䅉䅎䅁䅁杷允䅁䅁䅑䅁䑁䅁䅷䅁䭁䑁䉑䅁䭁䉁䅅䅁䭁䅁䅕䅁䉁䅁䅁允䅁䅁䄴䅆䅁䑁䅑免㉁䑁䅁䅍睁䑁䅁䅍睁䅁䅁䍄䉁䅁䅁䅂䅁䅁䅍䅄䅁䅁䅯兕䅍䅁䅯充䅁䅁䅯眯䅅䅁䅅䅁䉁䅁䅁杄啁䅁䅁杍祁䑁䅑免睁䑁䅁䅍睁䑁䅁䅁䵁䅉䅅䅁䕁䅁䅁睁䵁䅁䅁权潃兄䅁权湄权䅁权䙃䅂䅁允䅁䅁䅅䅁䙁䥁敐呑歆搸⼶䍄䉁䅁䅁䅂䅁䅁䅍䅄䅁䅁䅯睬䅷䅁䅯朷䅯䅁䅯来䅑䅁䅅䅁䉁䅁䅁兂䅁䅁䅁䥧橺䅑杷允䅁䅁䅑䅁䑁䅁䅷䅁䭁䙁䑅䅁䭁䅁䅯䅁䭁偁䈸䅁䉁䅁䅁允䅁䅁䅕㙹䙆癴㥐う䵁䅉䅅䅁䕁䅁䅁睁䵁䅁䅁权ぁ睃䅁权牄权䅁权療䅂䅁允䅁䅁䅅䅁佁䉁䅉䅁㑁䑁䅍䅍㉁䑁䅙睎㑁䑁䅫䅁䵁䅉䅅䅁䕁䅁䅁睁䵁䅁䅁权牃睁䅁权䭁䅁䅁权⽄允䅁允䅁䅁䅅䅁䙁䕁杊搵楁祇䅎䍄䉁䅁䅁䅂䅁䅁䅍䅄䅁䅁䅯杪䅑䅁䅯䄶䅯䅁䅯睧䅑䅁䅅䅁䉁䅁䅁杄佁䅁䅁免硁䍁䄴睍ぁ䑁䅧䅁䵁䅉䅅䅁䕁䅁䅁睁䵁䅁䅁权煄兂䅁权潄权䅁权獄权䅁允䅁䅁䅅䅁䭁䕁䅣䅁䵁䅉䅅䅁䕁䅁䅁睁䵁䅁䅁权灁睃䅁权湄权䅁权療䅂䅁允䅁䅁䅅䅁䙁䵁杕䡳潊剫䅬䍄䉁䅁䅁䅂䅁䅁䅍䅄䅁䅁䅯睹䅕䅁䅯儶䅯䅁䅯来䅑䅁䅅䅁䉁䅁䅁兂䅁䅁䅁䭁䈰兑杷允䅁䅁䅑䅁䑁䅁䅷䅁䭁䉁䵙䅁䭁佁䬴䅁䭁䡁䔰䅁䉁䅁䅁允䅁䅁䅕䅁䅁䅁䝄唰䵁䅉䅅䅁䕁䅁䅁睁䵁䅁䅁权㙂䅄䅁权晁杂䅁权杁杂䅁允䅁䅁䅅䅁䭁䙁余䅁䵁䅉䅅䅁䑁䅁䅁睁䵁䅁䅁权癁䅄䅁权捁杂䅁允䅁䅁䅅䅁䭁䵁䜸䅁䵁䅉䅅䅁䕁䅁䅁睁䵁䅁䅁权敄䅄䅁权畄权䅁权硂䅂䅁允䅁䅁䅅䅁䙁䅁䅁䅁䅁佥䅎䍄䉁䅁䅁䅂䅁䅁䅍䅄䅁䅁䅯䅧䅉䅁䅯权䅁䅁䅯眯䅅䅁䅅䅁䉁䅁䅁兂㑃潈牘払䑧䅑杷允䅁䅁䅑䅁䑁䅁䅷䅁䭁佁䕧䅁䭁䉁䜸䅁䭁䍁䝁䅁䉁䅁䅁允䅁䅁䅯䅔䅣䅁杷允䅁䅁䅑䅁䑁䅁䅷䅁䭁䵁䍑䅁䭁䅁䅯䅁䭁偁䈸䅁䉁䅁䅁允䅁䅁䅕灰䕶䱉祄歆䵁䅉䅅䅁䕁䅁䅁睁䵁䅁䅁权䩃睃䅁权牄权䅁权䑃䅂䅁允䅁䅁䅅䅁佁䉁䅉䅁ぁ䑁䅅䅍㑁䑁䅉李㍁䑁䅧䅁䵁䅉䅅䅁䕁䅁䅁睁䵁䅁䅁权䥄䅁䅁权剁䅁䅁权䕁杁䅁允䅁䅁䅅䅁佁䉁䅑䅁穁䑁䅅䅎睁䑁䅁䅍睁䑁䅁䅍䅁䅁杷允䅁䅁䅑䅁䑁䅁䅷䅁䭁䵁䑧䅁䭁䅁䅑䅁䭁偁䈸䅁䉁䅁䅁允䅁䅁䅕䅁䅁䥁偂正䵅䅉䅅䅁䕁䅁䅁睁䵁䅁䅁权㥂䅄䅁权晁杂䅁权杁杂䅁允䅁䅁䅅䅁䭁䱁䥫䅁䵁䅉䅅䅁䕁䅁䅁睁䵁䅁䅁权牁䅁䅁权剁䅁䅁权䙁䅁䅁允䅁䅁䅅䅁佁䉁䅑䅁㉁䑁䅙杍睁䑁䅁䅍睁䑁䅁䅍䅁䅁杷允䅁䅁䅑䅁䑁䅁䅷䅁䭁䙁䵳䅁䭁佁䭯䅁䭁䡁䕅䅁䉁䅁䅁允䅁䅁䄴䅄䅁䑁䅁杌ぁ䑁䅅兎䅁䅁杷允䅁䅁䅑䅁䑁䅁䅷䅁䭁䥁䑷䅁䭁䉁䅅䅁䭁偁䈸䅁䉁䅁䅁允䅁䅁䄴䅆䅁䑁䅣杍ㅁ䑁䅙䅍睁䑁䅁䅍睁䅁䅁䍄䉁䅁䅁䅂䅁䅁䅍䅄䅁䅁䅯䅈䅕䅁䅯䄶䅯䅁䅯睢䅑䅁䅅䅁䉁䅁䅁杄佁䅁䅁䅏㉁䍁䄴兏ㅁ䑁䅅䅁䵁䅉䅅䅁䕁䅁䅁睁䵁䅁䅁权捃䅄䅁权湄权䅁权瑂䅂䅁允䅁䅁䅅䅁䭁䕁䅣䅁䵁䅉䅅䅁䑁䅁䅁睁䵁䅁䅁权獄睃䅁权歁杂䅁允䅁䅁䅅䅁䭁佁䰰䅁䵁䅉䅅䅁䕁䅁䅁睁䵁䅁䅁权楁睃䅁权瑄权䅁权硂䅂䅁允䅁䅁䅅䅁䙁䍁䕕䱙眫⭺⽣䍄䉁䅁䅁䅂䅁䅁䅍䅄䅁䅁䅯䅹䅉䅁䅯充䅁䅁䅯眯䅅䅁䅅䅁䉁䅁䅁杄坁䅁䅁免硁䑁䅣䅏睁䑁䅁䅍睁䑁䅁䅍䅁䅁杷允䅁䅁䅑䅁䑁䅁䅷䅁䭁䕁䍫䅁䭁䉁䅅䅁䭁偁䈸䅁䉁䅁䅁允䅁䅁䄴䅆䅁䑁䅉睎㍁䑁䅁䅍睁䑁䅁䅍睁䅁䅁䍄䉁䅁䅁䅂䅁䅁䅍䅄䅁䅁䅯兂䄰䅁䅯儶䅯䅁䅯䄷䅯䅁䅅䅁䉁䅁䅁权䡂䅁䅁䍄䉁䅁䅁䅂䅁䅁䅍䅄䅁䅁䅯元䅳䅁䅯睈䅙䅁䅯䅉䅙䅁䅅䅁䉁䅁䅁权慂杄䅁䍄䉁䅁䅁睁䅁䅁䅍䅄䅁䅁䅯睤䅷䅁䅯䅇䅙䅁䅅䅁䉁䅁䅁权䅂杂䅁䍄䉁䅁䅁睁䅁䅁䅍䅄䅁䅁䅯杲䅷䅁䅯䅇䅙䅁䅅䅁䉁䅁䅁权䭂杂䅁䍄䉁䅁䅁䅂䅁䅁䅍䅄䅁䅁䅯杪䅕䅁䅯儷䅯䅁䅯全䅑䅁䅅䅁䉁䅁䅁兂㉃⼸唳佥敮睐杷允䅁䅁䅑䅁䑁䅁䅷䅁䭁偁䙍䅁䭁佁䭧䅁䭁佁䭷䅁䉁䅁䅁允䅁䅁䅯睒䅁䅁杷允䅁䅁䅑䅁䑁䅁䅷䅁䭁䉁䱫䅁䭁佁䭙䅁䭁佁䭷䅁䉁䅁䅁允䅁䅁䅯睒䅁䅁杷允䅁䅁䅑䅁䑁䅁䅷䅁䭁䩁䕑䅁䭁佁䭙䅁䭁䡁䕅䅁䉁䅁䅁允䅁䅁䄴䅄䅁䑁䅅杌睁䑁䅑睎䅁䅁杷允䅁䅁䅑䅁䑁䅁䅷䅁䭁䕁䱍䅁䭁佁䭣䅁䭁䡁䕁䅁䉁䅁䅁允䅁䅁䅕牡へ硫䕩歅䵁䅉䅅䅁䕁䅁䅁睁䵁䅁䅁权慄睃䅁权浄权䅁权㥂䅂䅁允䅁䅁䅅䅁佁䅁䅷䅁㉁䍁䄴李㉁䑁䅙䅁䵁䅉䅅䅁䕁䅁䅁睁䵁䅁䅁权敂䅁䅁权剁䅁䅁权䙁䅁䅁允䅁䅁䅅䅁佁䉁䅑䅁硁䑁䅅睍㑁䑁䅁䅎睁䑁䅁䅍䅁䅁杷允䅁䅁䅑䅁䑁䅁䅷䅁䭁偁䙫䅁䭁佁䭫䅁䭁䝁䔸䅁䉁䅁䅁允䅁䅁䅕䅁䅁䥁瑃〴䵁䅉䅅䅁䕁䅁䅁睁䵁䅁䅁权⽄杁䅁权䭁䅁䅁权⽄允䅁允䅁䅁䅅䅁䙁䑁䬰㘱睎児䅸䍄䉁䅁䅁䅂䅁䅁䅍䅄䅁䅁䅯先䅉䅁䅯䅂䅁䅁䅯眯䅅䅁䅅䅁䉁䅁䅁兂䅁䅁䅃儰㝆兑杷允䅁䅁䅑䅁䑁䅁䅷䅁䭁偁䙯䅁䭁佁䭳䅁䭁䡁䕅䅁䉁䅁䅁允䅁䅁䄴杅䅁䑁䅙䅎硁䑁䅅免ㅁ䑁䅕兎䅁䅁杷允䅁䅁䅑䅁䑁䅁䅷䅁䭁偁䭅䅁䭁佁䭯䅁䭁䝁䔰䅁䉁䅁䅁允䅁䅁䅯睒䅁䅁杷允䅁䅁䅑䅁䑁䅁䅷䅁䭁䑁乁䅁䭁佁䭣䅁䭁䥁䕍䅁䉁䅁䅁允䅁䅁䅕㍲汗㝋ㅱ吹䴸䅉䅅䅁䕁䅁䅁睁䵁䅁䅁权䍃睃䅁权浄权䅁权㙂䅂䅁允䅁䅁䅅䅁佁䅁䅷䅁硁䍁䄴睎㉁䑁䅍䅁䵁䅉䅅䅁䕁䅁䅁睁䵁䅁䅁权㥁䅄䅁权煄权䅁权㥂䅂䅁允䅁䅁䅅䅁䭁䕁䅣䅁䵁䅉䅅䅁䕁䅁䅁睁䵁䅁䅁权湂睃䅁权煄权䅁权瑂䅂䅁允䅁䅁䅅䅁佁䅁䅷䅁睁䍁䄴李ㅁ䑁䅅䅁䵁䅉䅅䅁䕁䅁䅁睁䵁䅁䅁权㡃䅂䅁权牄权䅁权瑂䅂䅁允䅁䅁䅅䅁䭁䕁䅣䅁䵁䅉䅅䅁䕁䅁䅁睁䵁䅁䅁权卂兂䅁权煄权䅁权䙃䅂䅁允䅁䅁䅅䅁佁䅁䅷䅁硁䍁䄴兎㍁䑁䅉䅁䵁䅉䅅䅁䕁䅁䅁睁䵁䅁䅁权睄睃䅁权湄权䅁权㥂䅂䅁允䅁䅁䅅䅁䙁䑁䩥坑汄䉕䅒䍄䉁䅁䅁䅂䅁䅁䅍䅄䅁䅁䅯先䅉䅁䅯充䅁䅁䅯眯䅅䅁䅅䅁䉁䅁䅁杄啁䅁䅁睎㍁䑁䅁䅍睁䑁䅁䅍睁䑁䅁䅁䵁䅉䅅䅁䑁䅁䅁睁䵁䅁䅁权䱁䅄䅁权捁杂䅁允䅁䅁䅅䅁䭁䝁䡧䅁䵁䅉䅅䅁䕁䅁䅁睁䵁䅁䅁权⽃兂䅁权浄权䅁权䑃䅂䅁允䅁䅁䅅䅁佁䅁䅷䅁硁䍁䄴兎ぁ䑁䅅䅁䵁䅉䅅䅁䕁䅁䅁睁䵁䅁䅁权穁䅄䅁权煄权䅁权療䅂䅁允䅁䅁䅅䅁佁䅁䅷䅁睁䍁䄴睎ぁ䑁䅧䅁䵁䅉䅅䅁䕁䅁䅁睁䵁䅁䅁权汃杁䅁权䕁䅁䅁权⽄允䅁允䅁䅁䅅䅁䙁䅁䅁䅁潂湹䉎䍄䉁䅁䅁䅂䅁䅁䅍䅄䅁䅁䅯睺䅑䅁䅯眵䅯䅁䅯睢䅑䅁䅅䅁䉁䅁䅁兂䑄匹捨睪杉䅑杷允䅁䅁䅑䅁䑁䅁䅷䅁䭁䭁䍕䅁䭁䉁䅅䅁䭁偁䈸䅁䉁䅁䅁允䅁䅁䄴䅆䅁䑁䅑䅍睁䑁䅧䅍睁䑁䅁䅍睁䅁䅁䍄䉁䅁䅁䅂䅁䅁䅍䅄䅁䅁䅯睢䅷䅁䅯䄶䅯䅁䅯䅣䅑䅁䅅䅁䉁䅁䅁权䡂䅁䅁䍄䉁䅁䅁䅂䅁䅁䅍䅄䅁䅁䅯兰䅉䅁䅯权䅁䅁䅯眯䅅䅁䅅䅁䉁䅁䅁兂婄発呤礴单䅑杷允䅁䅁䅑䅁䑁䅁䅷䅁䭁偁䱁䅁䭁佁䭯䅁䭁䥁䕕䅁䉁䅁䅁允䅁䅁䄴䅄䅁䑁䅁杌㉁䑁䅫兎䅁䅁杷允䅁䅁䅑䅁䑁䅁䅷䅁䭁䉁䱧䅁䭁佁䭳䅁䭁䝁䔸䅁䉁䅁䅁允䅁䅁䄴䅆䅁䑁䅅免㕁䑁䅉李㉁䑁䅕李硁䅁䅁䍄䉁䅁䅁䅂䅁䅁䅍䅄䅁䅁䅯其䅳䅁䅯眵䅯䅁䅯兢䅑䅁䅅䅁䉁䅁䅁权䡂䅁䅁䍄䉁䅁䅁䅂䅁䅁䅍䅄䅁䅁䅯睗䅷䅁䅯睈䅙䅁䅯䅉䅙䅁䅅䅁䉁䅁䅁权䭃杄䅁䍄䉁䅁䅁䅂䅁䅁䅍䅄䅁䅁䅯䅮䅍䅁䅯权䅁䅁䅯眯䅅䅁䅅䅁䉁䅁䅁兂睄㡰䱚㑎䩫䅑杷允䅁䅁䅑䅁䑁䅁䅷䅁䭁䩁䕳䅁䭁佁䭧䅁䭁䝁䔰䅁䉁䅁䅁允䅁䅁䄴杄䅁䑁䅉䅏畁䑁䅅兏㑁䅁䅁䍄䉁䅁䅁䅂䅁䅁䅍䅄䅁䅁䅯䅵䅷䅁䅯朷䅯䅁䅯来䅑䅁䅅䅁䉁䅁䅁兂䅁䅁䅁䉑兮䅑杷允䅁䅁䅍䅁䑁䅁䅷䅁䭁䉁䵷䅁䭁䉁䝯䅁䉁䅁䅁允䅁䅁䅯睓䅙䅁杷允䅁䅁䅑䅁䑁䅁䅷䅁䭁䍁䱳䅁䭁佁䭯䅁䭁䡁䕯䅁䉁䅁䅁允䅁䅁䄴䅄䅁䑁䅍杌㍁䑁䅫免䅁䅁杷允䅁䅁䅑䅁䑁䅁䅷䅁䭁䥁䵉䅁䭁佁䬴䅁䭁䡁䕯䅁䉁䅁䅁允䅁䅁䅕䅁䅁乁噁啁䵅䅉䅅䅁䕁䅁䅁睁䵁䅁䅁权䱂䅄䅁权瑄权䅁权療䅂䅁允䅁䅁䅅䅁䙁䩁噕瘷猳偰⽁䍄䉁䅁䅁䅂䅁䅁䅍䅄䅁䅁䅯睥䅷䅁䅯朵䅯䅁䅯全䅑䅁䅅䅁䉁䅁䅁杄䵁䅁䅁䅍畁䑁䅧䅏祁䅁䅁䍄䉁䅁䅁睁䅁䅁䅍䅄䅁䅁䅯入䄰䅁䅯䅈䅙䅁䅅䅁䉁䅁䅁权ㅂ睂䅁䍄䉁䅁䅁䅂䅁䅁䅍䅄䅁䅁䅯䅖䅳䅁䅯朷䅯䅁䅯兦䅑䅁䅅䅁䉁䅁䅁兂䅁䅁䅁䝁剌䅑杷允䅁䅁䅑䅁䑁䅁䅷䅁䭁䭁䌰䅁䭁䅁䅯䅁䭁偁䈸䅁䉁䅁䅁允䅁䅁䅕渫焵䡶呓ぁ䵁䅉䅅䅁䕁䅁䅁睁䵁䅁䅁权潁睁䅁权剁䅁䅁权⽄允䅁允䅁䅁䅅䅁佁䉁䅑䅁祁䑁䅧李㉁䑁䅁䅍睁䑁䅁䅍䅁䅁杷允䅁䅁䅑䅁䑁䅁䅷䅁䭁䅁䱙䅁䭁佁䬰䅁䭁䝁䔸䅁䉁䅁䅁允䅁䅁䅕潅䅐煹䙆樴䴸䅉䅅䅁䕁䅁䅁睁䵁䅁䅁权塁杂䅁权灄权䅁权瑂䅂䅁允䅁䅁䅅䅁䙁䅁䅁䅁䅂昲䅎䍄䉁䅁䅁䅂䅁䅁䅍䅄䅁䅁䅯䄫䅳䅁䅯儶䅯䅁䅯兣䅑䅁䅅䅁䉁䅁䅁兂䅁䅁䅁䱁坄䅑杷允䅁䅁䅑䅁䑁䅁䅷䅁䭁䭁䵑䅁䭁佁䭫䅁䭁䡁䕅䅁䉁䅁䅁允䅁䅁䅕䅁䅁䙁兂䴯䵁䅉䅅䅁䕁䅁䅁睁䵁䅁䅁权䙄睁䅁权剁䅁䅁权⽄允䅁允䅁䅁䅅䅁佁䉁䅑䅁穁䑁䅧睍睁䑁䅁䅍睁䑁䅁䅍䅁䅁杷允䅁䅁䅑䅁䑁䅁䅷䅁䭁䵁䌰䅁䭁䅁䅑䅁䭁偁䈸䅁䉁䅁䅁允䅁䅁䅕䅁䅁䭧䍨啢䵅䅉䅅䅁䕁䅁䅁睁䵁䅁䅁权畁䅄䅁权灄权䅁权獄权䅁允䅁䅁䅅䅁䭁䕁䅣䅁䵁䅉䅅䅁䕁䅁䅁睁䵁䅁䅁权潃䅂䅁权瑄权䅁权㙂䅂䅁允䅁䅁䅅䅁䙁䑁ね䡹⭡祮䅄䍄䉁䅁䅁䅂䅁䅁䅍䅄䅁䅁䅯睊䄰䅁䅯䄶䅯䅁䅯兣䅑䅁䅅䅁䉁䅁䅁杄佁䅁䅁免㕁䍁䄴睎穁䑁䅫䅁䵁䅉䅅䅁䕁䅁䅁睁䵁䅁䅁权扁允䅁权䉁杁䅁权䙁杁䅁允䅁䅁䅅䅁䙁䅁剘㉧敂晑䄱䍄䉁䅁䅁䅂䅁䅁䅍䅄䅁䅁䅯睋䅕䅁䅯儶䅯䅁䅯来䅑䅁䅅䅁䉁䅁䅁兂䅁䅁䅁䉷卦䅑杷允䅁䅁䅑䅁䑁䅁䅷䅁䭁䵁䑕䅁䭁䅁䅯䅁䭁偁䈸䅁䉁䅁䅁允䅁䅁䅕潂噇㑑獴歃䵁䅉䅅䅁䕁䅁䅁睁䵁䅁䅁权䡃睃䅁权湄权䅁权㙂䅂䅁允䅁䅁䅅䅁䙁䵁䤹䅐㕳畲⽳䍄䉁䅁䅁䅂䅁䅁䅍䅄䅁䅁䅯睋䅷䅁䅯儶䅯䅁䅯全䅑䅁䅅䅁䉁䅁䅁兂䅁䅁䅁偷湺䅑杷允䅁䅁䅍䅁䑁䅁䅷䅁䭁䅁䵕䅁䭁䉁䝧䅁䉁䅁䅁允䅁䅁䅯䅦䅙䅁杷允䅁䅁䅑䅁䑁䅁䅷䅁䭁䍁䱫䅁䭁佁䭯䅁䭁䡁䔰䅁䉁䅁䅁允䅁䅁䄴䅄䅁䑁䅁杌㍁䑁䅍睎䅁䅁杷允䅁䅁䅑䅁䑁䅁䅷䅁䭁䙁䵙䅁䭁佁䬴䅁䭁䝁䔰䅁䉁䅁䅁允䅁䅁䅯睒䅁䅁杷允䅁䅁䅑䅁䑁䅁䅷䅁䭁偁䵕䅁䭁佁䭫䅁䭁佁䭷䅁䉁䅁䅁允䅁䅁䅯睒䅁䅁杷允䅁䅁䅑䅁䑁䅁䅷䅁䭁䵁䑙䅁䭁䅁䅑䅁䭁偁䈸䅁䉁䅁䅁允䅁䅁䅕䅁䅁䉁歯䕘䵅䅉䅅䅁䕁䅁䅁睁䵁䅁䅁权偁兂䅁权湄权䅁权睂䅂䅁允䅁䅁䅅䅁䙁佁㠵穐敖桵䅰䍄䉁䅁䅁䅂䅁䅁䅍䅄䅁䅁䅯眱䅍䅁䅯充䅁䅁䅯眯䅅䅁䅅䅁䉁䅁䅁权湂杁䅁䍄䉁䅁䅁䅂䅁䅁䅍䅄䅁䅁䅯睭䅑䅁䅯朶䅯䅁䅯睢䅑䅁䅅䅁䉁䅁䅁杄䵁䅁䅁䅍畁䑁䅣䅍㕁䅁䅁䍄䉁䅁䅁䅂䅁䅁䅍䅄䅁䅁䅯杸䅍䅁䅯充䅁䅁䅯眯䅅䅁䅅䅁䉁䅁䅁杄啁䅁䅁杍㑁䑁䅁䅍睁䑁䅁䅍睁䑁䅁䅁䵁䅉䅅䅁䕁䅁䅁睁䵁䅁䅁权千睃䅁权湄权䅁权睂䅂䅁允䅁䅁䅅䅁䙁䭁㔯䉵睧⼸⽫䍄䉁䅁䅁䅂䅁䅁䅍䅄䅁䅁䅯睅䅷䅁䅯眵䅯䅁䅯睢䅑䅁䅅䅁䉁䅁䅁兂浃㡭村偳汉䅑杷允䅁䅁䅑䅁䑁䅁䅷䅁䭁䑁䍫䅁䭁䉁䅅䅁䭁偁䈸䅁䉁䅁䅁允䅁䅁䄴䅆䅁䑁䅕兏穁䑁䅑兎睁䑁䅁䅍睁䅁䅁䍄䉁䅁䅁睁䅁䅁䅍䅄䅁䅁䅯睐䄰䅁䅯杊䅙䅁䅅䅁䉁䅁䅁杄䵁䅁䅁䅏硁䍁䄴免祁䅁䅁䍄䉁䅁䅁䅂䅁䅁䅍䅄䅁䅁䅯儴䅳䅁䅯儶䅯䅁䅯睧䅑䅁䅅䅁䉁䅁䅁兂䅁䅁䅁䱧児䅑杷允䅁䅁䅑䅁䑁䅁䅷䅁䭁䑁䍫䅁䭁䅁䅯䅁䭁偁䈸䅁䉁䅁䅁允䅁䅁䅕歯㉗⼸唳歁䵁䅉䅅䅁䕁䅁䅁睁䵁䅁䅁权䑃䅄䅁权潄权䅁权䑃䅂䅁允䅁䅁䅅䅁佁䅁䅷䅁硁䍁䄴杍㉁䑁䅧䅁䵁䅉䅅䅁䕁䅁䅁睁䵁䅁䅁权穂睁䅁权䕁䅁䅁权⽄允䅁允䅁䅁䅅䅁䙁䅁䅁䥁畃〵䈱䍄䉁䅁䅁䅂䅁䅁䅍䅄䅁䅁䅯䅤䅍䅁䅯充䅁䅁䅯眯䅅䅁䅅䅁䉁䅁䅁杄啁䅁䅁杍睁䑁䅕兎ぁ䑁䅣兎㍁䑁䅧䅁䵁䅉䅅䅁䕁䅁䅁睁䵁䅁䅁权牂睁䅁权䕁䅁䅁权⽄允䅁允䅁䅁䅅䅁䙁䅁䅁䥁允湑䉬䍄䉁䅁䅁䅂䅁䅁䅍䅄䅁䅁䅯杂䅷䅁䅯眶䅯䅁䅯兣䅑䅁䅅䅁䉁䅁䅁杄十䅁䅁免祁䑁䅫睍㑁䑁䅙睎㕁䅁䅁䍄䉁䅁䅁䅂䅁䅁䅍䅄䅁䅁䅯眴䅷䅁䅯眵䅯䅁䅯兦䅑䅁䅅䅁䉁䅁䅁兂硁䭃捷浗呑䅑杷允䅁䅁䅑䅁䑁䅁䅷䅁䭁佁䵁䅁䭁佁䭯䅁䭁䝁䔰䅁䉁䅁䅁允䅁䅁䅯睒䅁䅁杷允䅁䅁䅑䅁䑁䅁䅷䅁䭁䑁乕䅁䭁佁䭣䅁䭁䥁䕍䅁䉁䅁䅁允䅁䅁䅕敨剴䉵䘵歊䵁䅉䅅䅁䕁䅁䅁睁䵁䅁䅁权䱃兂䅁权瑄权䅁权獄权䅁允䅁䅁䅅䅁䭁䕁䅣䅁䵁䅉䅅䅁䕁䅁䅁睁䵁䅁䅁权ぁ兄䅁权牄权䅁权療䅂䅁允䅁䅁䅅䅁佁䉁䅉䅁穁䑁䅍免㑁䑁䅫䅍睁䑁䅁䅁䵁䅉䅅䅁䑁䅁䅁睁䵁䅁䅁权畁睃䅁权奁杂䅁允䅁䅁䅅䅁䭁䕁䝯䅁䵁䅉䅅䅁䕁䅁䅁睁䵁䅁䅁权噂睁䅁权䭁䅁䅁权⽄允䅁允䅁䅁䅅䅁䙁䭁捷浗㝑砳䅴䍄䉁䅁䅁䅂䅁䅁䅍䅄䅁䅁䅯䅥䅳䅁䅯朷䅯䅁䅯兣䅑䅁䅅䅁䉁䅁䅁兂䅁䅁䅁乧汐䅷杷允䅁䅁䅑䅁䑁䅁䅷䅁䭁偁䱍䅁䭁佁䭳䅁䭁䝁䔰䅁䉁䅁䅁允䅁䅁䄴杅䅁䑁䅍免穁䑁䅑李ㅁ䑁䅁睎䅁䅁杷允䅁䅁䅑䅁䑁䅁䅷䅁䭁䡁䑕䅁䭁䅁䅯䅁䭁偁䈸䅁䉁䅁䅁允䅁䅁䅕報灪橊䥇䕅䵁䅉䅅䅁䕁䅁䅁睁䵁䅁䅁权乁兂䅁权湄权䅁权睂䅂䅁允䅁䅁䅅䅁䙁䕁奕異䙷畐⼸䍄䉁䅁䅁䅂䅁䅁䅍䅄䅁䅁䅯眯䅳䅁䅯眶䅯䅁䅯䄷䅯䅁䅅䅁䉁䅁䅁权䡂䅁䅁䍄䉁䅁䅁睁䅁䅁䅍䅄䅁䅁䅯杋䅳䅁䅯䅈䅙䅁䅅䅁䉁䅁䅁权慂杂䅁䍄䉁䅁䅁睁䅁䅁䅍䅄䅁䅁䅯兄䅳䅁䅯䅈䅙䅁䅅䅁䉁䅁䅁权獄杂䅁䍄䉁䅁䅁䅂䅁䅁䅍䅄䅁䅁䅯睺䅕䅁䅯眶䅯䅁䅯兢䅑䅁䅅䅁䉁䅁䅁杄十䅁䅁兎㉁䑁䅍䅍睁䑁䅁䅍睁䅁䅁䍄䉁䅁䅁䅂䅁䅁䅍䅄䅁䅁䅯䅍䅳䅁䅯朵䅯䅁䅯全䅑䅁䅅䅁䉁䅁䅁杄䵁䅁䅁免畁䑁䅙䅍ぁ䅁䅁䍄䉁䅁䅁䅂䅁䅁䅍䅄䅁䅁䅯眴䅉䅁䅯权䅁䅁䅯眯䅅䅁䅅䅁䉁䅁䅁兂乄䵺䵺䕺湷䅑杷允䅁䅁䅑䅁䑁䅁䅷䅁䭁䉁䘸䅁䭁佁䭯䅁䭁䡁䔰䅁䉁䅁䅁允䅁䅁䅯睒䅁䅁杷允䅁䅁䅑䅁䑁䅁䅷䅁䭁䵁䑫䅁䭁䉁䅅䅁䭁偁䈸䅁䉁䅁䅁允䅁䅁䄴杅䅁䑁䅫免㑁䑁䅉䅏睁䑁䅁䅍䅁䅁杷允䅁䅁䅑䅁䑁䅁䅷䅁䭁䉁䙷䅁䭁佁䭳䅁䭁䡁䕅䅁䉁䅁䅁允䅁䅁䄴䅆䅁䑁䅉睎祁䑁䅑兏ぁ䑁䅁䅍睁䅁䅁䍄䉁䅁䅁䅂䅁䅁䅍䅄䅁䅁䅯儰䅕䅁䅯眵䅯䅁䅯䄷䅯䅁䅅䅁䉁䅁䅁权䡂䅁䅁䍄䉁䅁䅁䅂䅁䅁䅍䅄䅁䅁䅯䅴䅉䅁䅯权䅁䅁䅯眯䅅䅁䅅䅁䉁䅁䅁兂祃敮渫歸湶睐杷允䅁䅁䅑䅁䑁䅁䅷䅁䭁䉁䑯䅁䭁䅁䅑䅁䭁偁䈸䅁䉁䅁䅁允䅁䅁䅕䅁䅁䜸䤵䕣䵅䅉䅅䅁䕁䅁䅁睁䵁䅁䅁权㑁兂䅁权煄权䅁权㥂䅂䅁允䅁䅁䅅䅁佁䅁䅷䅁硁䍁䄴䅎ぁ䑁䅫䅁䵁䅉䅅䅁䕁䅁䅁睁䵁䅁䅁权煃䅄䅁权灄权䅁权瑂䅂䅁允䅁䅁䅅䅁䭁䕁䅣䅁䵁䅉䅅䅁䕁䅁䅁睁䵁䅁䅁权䉁䅄䅁权瑄权䅁权硂䅂䅁允䅁䅁䅅䅁䙁䍁捬㡪ㅌ䕩䅬䍄䉁䅁䅁䅂䅁䅁䅍䅄䅁䅁䅯睡䅍䅁䅯权䅁䅁䅯眯䅅䅁䅅䅁䉁䅁䅁兂㉃⼸唳佥䅫䅑杷允䅁䅁䅑䅁䑁䅁䅷䅁䭁䥁䍕䅁䭁䅁䅑䅁䭁偁䈸䅁䉁䅁䅁允䅁䅁䅕䅁䅁䑁晴問䵅䅉䅅䅁䕁䅁䅁睁䵁䅁䅁权䥁杂䅁权潄权䅁权㙂䅂䅁允䅁䅁䅅䅁佁䅁䄴䅁ぁ䑁䅉杌㑁䑁䅧睎䅁䅁杷允䅁䅁䅑䅁䑁䅁䅷䅁䭁偁䙙䅁䭁佁䭳䅁䭁䝁䔰䅁䉁䅁䅁允䅁䅁䅯睒䅁䅁杷允䅁䅁䅑䅁䑁䅁䅷䅁䭁䡁䱉䅁䭁佁䬴䅁䭁䝁䔰䅁䉁䅁䅁允䅁䅁䅯睒䅁䅁杷允䅁䅁䅑䅁䑁䅁䅷䅁䭁䡁䵳䅁䭁佁䭯䅁䭁䥁䕕䅁䉁䅁䅁允䅁䅁䄴䅄䅁䑁䅁杌祁䑁䅕䅏䅁䅁杷允䅁䅁䅑䅁䑁䅁䅷䅁䭁乁䵷䅁䭁佁䭫䅁䭁䡁䕁䅁䉁䅁䅁允䅁䅁䅕䅁䅁䭁㕂䕋䵅䅉䅅䅁䕁䅁䅁睁䵁䅁䅁权牂䅄䅁权煄权䅁权獄权䅁允䅁䅁䅅䅁䭁䕁䅣䅁䵁䅉䅅䅁䑁䅁䅁睁䵁䅁䅁权䭄䅂䅁权慁杂䅁允䅁䅁䅅䅁䭁䉁䝳䅁䵁䅉䅅䅁䕁䅁䅁睁䵁䅁䅁权㕄睃䅁权潄权䅁权㙂䅂䅁允䅁䅁䅅䅁佁䅁䄴䅁硁䑁䅅杌ぁ䑁䅅睍䅁䅁杷允䅁䅁䅑䅁䑁䅁䅷䅁䭁偁䉉䅁䭁䅁䍅䅁䭁䅁䍕䅁䉁䅁䅁允䅁䅁䅕牘敮桎么䕺䵁䅉䅅䅁䕁䅁䅁睁䵁䅁䅁权あ䅄䅁权煄权䅁权睂䅂䅁允䅁䅁䅅䅁佁䅁䅷䅁硁䍁䄴李穁䑁䅫䅁䵁䅉䅅䅁䕁䅁䅁睁䵁䅁䅁权㕄权䅁权浄权䅁权䙃䅂䅁允䅁䅁䅅䅁佁䅁䅷䅁祁䍁䄴䅍㉁䑁䅙䅁䵁䅉䅅䅁䕁䅁䅁睁䵁䅁䅁权㡄权䅁权潄权䅁权䙃䅂䅁允䅁䅁䅅䅁佁䅁䄴䅁祁䑁䅅杌祁䑁䅑兎䅁䅁杷允䅁䅁䅍䅁䑁䅁䅷䅁䭁䝁䵙䅁䭁䉁䜴䅁䉁䅁䅁允䅁䅁䅯杒䅙䅁杷允䅁䅁䅑䅁䑁䅁䅷䅁䭁䅁䵳䅁䭁佁䭯䅁䭁䡁䕁䅁䉁䅁䅁允䅁䅁䄴䅄䅁䑁䅁杌ぁ䑁䅁䅎䅁䅁杷允䅁䅁䅑䅁䑁䅁䅷䅁䭁䵁䵅䅁䭁佁䬴䅁䭁䝁䔰䅁䉁䅁䅁允䅁䅁䅕䅁䅁䵁偁唶䵁䅉䅅䅁䕁䅁䅁睁䵁䅁䅁权㥂兄䅁权灄权䅁权硂䅂䅁允䅁䅁䅅䅁䙁䅁䅁䅁䅁䵔䄱䍄䉁䅁䅁䅂䅁䅁䅍䅄䅁䅁䅯睬䅁䅁䅯允䅉䅁䅯兂䅉䅁䅅䅁䉁䅁䅁兂睂搱桂杂慪䅑杷允䅁䅁䅑䅁䑁䅁䅷䅁䭁䱁䙍䅁䭁佁䭣䅁䭁䡁䕁䅁䉁䅁䅁允䅁䅁䅕扌摋㘷䝦䕄䵁䅉䅅䅁䕁䅁䅁睁䵁䅁䅁权敄䅄䅁权瑄权䅁权瑂䅂䅁允䅁䅁䅅䅁䭁䕁䅣䅁䵁䅉䅅䅁䕁䅁䅁睁䵁䅁䅁权煃兄䅁权潄权䅁权硂䅂䅁允䅁䅁䅅䅁佁䅁䅷䅁ㅁ䍁䄴睍ぁ䑁䅣䅁䵁䅉䅅䅁䕁䅁䅁睁䵁䅁䅁权䙃杁䅁权䭁䅁䅁权⽄允䅁允䅁䅁䅅䅁䙁䡁⼰噎㘶兓䅨䍄䉁䅁䅁䅂䅁䅁䅍䅄䅁䅁䅯睗䄰䅁䅯䄶䅯䅁䅯来䅑䅁䅅䅁䉁䅁䅁杄佁䅁䅁免ㅁ䍁䄴䅎ぁ䑁䅍䅁䵁䅉䅅䅁䑁䅁䅁睁䵁䅁䅁权噁睃䅁权奁杂䅁允䅁䅁䅅䅁䭁䉁䝫䅁䵁䅉䅅䅁䕁䅁䅁睁䵁䅁䅁权䱂睁䅁权䕁䅁䅁权⽄允䅁允䅁䅁䅅䅁䙁䅁䅁䅁啂浍䈹䍄䉁䅁䅁䅂䅁䅁䅍䅄䅁䅁䅯术䅉䅁䅯充䅁䅁䅯眯䅅䅁䅅䅁䉁䅁䅁杄啁䅁䅁睎ぁ䑁䅅睍睁䑁䅁䅍睁䑁䅁䅁䵁䅉䅅䅁䕁䅁䅁睁䵁䅁䅁权䝃杁䅁权剁䅁䅁权⽄允䅁允䅁䅁䅅䅁佁䉁䅑䅁硁䑁䅍䅏㕁䑁䅁䅍睁䑁䅁䅍䅁䅁杷允䅁䅁䅑䅁䑁䅁䅷䅁䭁䍁䙫䅁䭁佁䭙䅁䭁䝁䔸䅁䉁䅁䅁允䅁䅁䄴䅄䅁䑁䅅杌穁䑁䅧杍䅁䅁杷允䅁䅁䅑䅁䑁䅁䅷䅁䭁䥁䍣䅁䭁䅁䅯䅁䭁偁䈸䅁䉁䅁䅁允䅁䅁䅕噈歰㥏倹吴䴸䅉䅅䅁䕁䅁䅁睁䵁䅁䅁权湃睃䅁权浄权䅁权㥂䅂䅁允䅁䅁䅅䅁佁䅁䅷䅁祁䍁䄴睎祁䑁䅣䅁䵁䅉䅅䅁䕁䅁䅁睁䵁䅁䅁权瑁兄䅁权畄权䅁权獄权䅁允䅁䅁䅅䅁䭁䕁䅣䅁䵁䅉䅅䅁䕁䅁䅁睁䵁䅁䅁权卄睁䅁权䕁䅁䅁权⽄允䅁允䅁䅁䅅䅁䙁䅁䅁乁剂牕䉎䍄䉁䅁䅁䅂䅁䅁䅍䅄䅁䅁䅯䅄䅳䅁䅯朷䅯䅁䅯睢䅑䅁䅅䅁䉁䅁䅁兂䅁䅁䅁佷䑕兑杷允䅁䅁䅑䅁䑁䅁䅷䅁䭁䍁乫䅁䭁佁䭙䅁䭁䝁䔰䅁䉁䅁䅁允䅁䅁䅯睒䅁䅁杷允䅁䅁䅑䅁䑁䅁䅷䅁䭁佁䙁䅁䭁佁䭳䅁䭁䡁䔰䅁䉁䅁䅁允䅁䅁䄴杅䅁䑁䅍兎㕁䑁䅍睍硁䑁䅅免䅁䅁杷允䅁䅁䅑䅁䑁䅁䅷䅁䭁偁䱷䅁䭁佁䭯䅁䭁䥁䕕䅁䉁䅁䅁允䅁䅁䄴䅄䅁䑁䅁杌硁䑁䅅䅎䅁䅁杷允䅁䅁䅑䅁䑁䅁䅷䅁䭁䕁䑳䅁䭁䅁䅯䅁䭁偁䈸䅁䉁䅁䅁允䅁䅁䅕䙅㕧䵴㉨䕅䵁䅉䅅䅁䕁䅁䅁睁䵁䅁䅁权い权䅁权潄权䅁权㙂䅂䅁允䅁䅁䅅䅁佁䅁䄴䅁硁䑁䅅杌硁䑁䅉䅏䅁䅁杷允䅁䅁䅑䅁䑁䅁䅷䅁䭁偁䵕䅁䭁佁䭫䅁䭁䡁䕁䅁䉁䅁䅁允䅁䅁䅕䅁䅁䅁慁は䵁䅉䅅䅁䑁䅁䅁睁䵁䅁䅁权湃䅄䅁权慁杂䅁允䅁䅁䅅䅁䭁䱁䝁䅁䵁䅉䅅䅁䕁䅁䅁睁䵁䅁䅁权㥄权䅁权灄权䅁权療䅂䅁允䅁䅁䅅䅁䙁䅁䅁䅁䅃瑶䅖䍄䉁䅁䅁䅂䅁䅁䅍䅄䅁䅁䅯朰䅑䅁䅯眵䅯䅁䅯来䅑䅁䅅䅁䉁䅁䅁兂㕂㕚摏㑚ㅢ睐杷允䅁䅁䅑䅁䑁䅁䅷䅁䭁䥁䙅䅁䭁佁䭳䅁䭁䡁䔰䅁䉁䅁䅁允䅁䅁䄴杅䅁䑁䅧杍㍁䑁䅉䅎硁䑁䅕䅏䅁䅁杷允䅁䅁䅑䅁䑁䅁䅷䅁䭁䉁䴴䅁䭁䉁䜸䅁䭁䍁䝁䅁䉁䅁䅁允䅁䅁䅯䄹䅙䅁杷允䅁䅁䅑䅁䑁䅁䅷䅁䭁䑁䑑䅁䭁䅁䅯䅁䭁偁䈸䅁䉁䅁䅁允䅁䅁䅕浔光䑗ねぇ䵁䅉䅅䅁䑁䅁䅁睁䵁䅁䅁权㡂睃䅁权慁杂䅁允䅁䅁䅅䅁䭁䵁䝁䅁䵁䅉䅅䅁䕁䅁䅁睁䵁䅁䅁权潁睃䅁权晁杂䅁权杁杂䅁允䅁䅁䅅䅁䭁佁乯䅁䵁䅉䅅䅁䕁䅁䅁睁䵁䅁䅁权楄䅁䅁权䉁杁䅁权䑁杁䅁允䅁䅁䅅䅁䙁䙁䭙煊積瑤䄹䍄䉁䅁䅁䅂䅁䅁䅍䅄䅁䅁䅯公䅷䅁䅯眵䅯䅁䅯兦䅑䅁䅅䅁䉁䅁䅁兂䝂癴㥐䐱潧䅑杷允䅁䅁䅑䅁䑁䅁䅷䅁䭁䩁䑷䅁䭁䉁䅅䅁䭁偁䈸䅁䉁䅁䅁允䅁䅁䄴杆䅁䑁䅅䅎㕁䑁䅁䅍睁䑁䅁䅍睁䑁䅁䅁䵁䅉䅅䅁䕁䅁䅁睁䵁䅁䅁权䙃兂䅁权瑄权䅁权䙃䅂䅁允䅁䅁䅅䅁䙁乁乎桙奂兏䅤䍄䉁䅁䅁䅂䅁䅁䅍䅄䅁䅁䅯眰䅳䅁䅯儷䅯䅁䅯兢䅑䅁䅅䅁䉁䅁䅁权䡂䅁䅁䍄䉁䅁䅁䅂䅁䅁䅍䅄䅁䅁䅯䅮䅉䅁䅯权䅁䅁䅯眯䅅䅁䅅䅁䉁䅁䅁兂晄㑔堲桢䍉䅑杷允䅁䅁䅑䅁䑁䅁䅷䅁䭁䕁䱍䅁䭁佁䭳䅁䭁䡁䕅䅁䉁䅁䅁允䅁䅁䄴杅䅁䑁䅍李㑁䑁䅉䅍睁䑁䅑䅏䅁䅁杷允䅁䅁䅑䅁䑁䅁䅷䅁䭁䝁久䅁䭁佁䭫䅁䭁䥁䕕䅁䉁䅁䅁允䅁䅁䅕䅁䅁䥁ぁ欲䵁䅉䅅䅁䕁䅁䅁睁䵁䅁䅁权湃䅂䅁权牄权䅁权硂䅂䅁允䅁䅁䅅䅁佁䉁䅑䅁硁䑁䅅杍ㅁ䑁䅕兎穁䑁䅕杍䅁䅁杷允䅁䅁䅑䅁䑁䅁䅷䅁䭁䑁乁䅁䭁佁䭧䅁䭁䡁䕁䅁䉁䅁䅁允䅁䅁䅯睒䅁䅁杷允䅁䅁䅍䅁䑁䅁䅷䅁䭁䅁䱑䅁䭁䉁䝧䅁䉁䅁䅁允䅁䅁䅯杓䅙䅁杷允䅁䅁䅑䅁䑁䅁䅷䅁䭁䩁䔰䅁䭁佁䭙䅁䭁䥁䕍䅁䉁䅁䅁允䅁䅁䅯睒䅁䅁杷允䅁䅁䅑䅁䑁䅁䅷䅁䭁䉁䱉䅁䭁佁䭙䅁䭁䡁䕁䅁䉁䅁䅁允䅁䅁䄴䅄䅁䑁䅅杌㕁䑁䅧兏䅁䅁杷允䅁䅁䅑䅁䑁䅁䅷䅁䭁䭁䱳䅁䭁佁䭯䅁䭁佁䭷䅁䉁䅁䅁允䅁䅁䅯睒䅁䅁杷允䅁䅁䅑䅁䑁䅁䅷䅁䭁䙁䍙䅁䭁䅁䅯䅁䭁偁䈸䅁䉁䅁䅁允䅁䅁䅕塹⭡确癯含䴸䅉䅅䅁䕁䅁䅁睁䵁䅁䅁权楂睃䅁权湄权䅁权療䅂䅁允䅁䅁䅅䅁䙁佁兘瑉㕶杦䅰䍄䉁䅁䅁䅂䅁䅁䅍䅄䅁䅁䅯杬䅷䅁䅯朵䅯䅁䅯睢䅑䅁䅅䅁䉁䅁䅁权䡂䅁䅁䍄䉁䅁䅁睁䅁䅁䅍䅄䅁䅁䅯睅䅷䅁䅯杇䅙䅁䅅䅁䉁䅁䅁权䱂杂䅁䍄䉁䅁䅁䅂䅁䅁䅍䅄䅁䅁䅯䅚䅳䅁䅯儶䅯䅁䅯睧䅑䅁䅅䅁䉁䅁䅁兂ぃ䡹⭡㙘䍈䅑杷允䅁䅁䅑䅁䑁䅁䅷䅁䭁䉁乁䅁䭁佁䭳䅁䭁䝁䔰䅁䉁䅁䅁允䅁䅁䄴杅䅁䑁䅅兏ぁ䑁䅣兏睁䑁䅁䅍䅁䅁杷允䅁䅁䅑䅁䑁䅁䅷䅁䭁䉁䴸䅁䭁佁䭙䅁䭁䡁䕁䅁䉁䅁䅁允䅁䅁䄴䅄䅁䑁䅅杌㑁䑁䅅李䅁䅁杷允䅁䅁䅑䅁䑁䅁䅷䅁䭁偁䍉䅁䭁䅁䅑䅁䭁偁䈸䅁䉁䅁䅁允䅁䅁䅕䅁䅁䵁䅤歚䵅䅉䅅䅁䕁䅁䅁睁䵁䅁䅁权畁睃䅁权灄权䅁权㙂䅂䅁允䅁䅁䅅䅁䙁䅁䅁䅁权敔䅂䍄䉁䅁䅁䅂䅁䅁䅍䅄䅁䅁䅯眴䅳䅁䅯朶䅯䅁䅯全䅑䅁䅅䅁䉁䅁䅁权䡂䅁䅁䍄䉁䅁䅁䅂䅁䅁䅍䅄䅁䅁䅯䄷䅳䅁䅯䄶䅯䅁䅯兣䅑䅁䅅䅁䉁䅁䅁杄䵁䅁䅁杍睁䍁䄴兏ぁ䅁䅁䍄䉁䅁䅁䅂䅁䅁䅍䅄䅁䅁䅯杳䅁䅁䅯䅂䅁䅁䅯䅂䅉䅁䅅䅁䉁䅁䅁兂䅁䅁䅁奭灬兑杷允䅁䅁䅑䅁䑁䅁䅷䅁䭁䙁䙧䅁䭁佁䬴䅁䭁䥁䕍䅁䉁䅁䅁允䅁䅁䅕䅁䅁䅁㥁〱䵁䅉䅅䅁䕁䅁䅁睁䵁䅁䅁权噃允䅁权䉁杁䅁权䙁杁䅁允䅁䅁䅅䅁䙁䡁䡄夵㕘硪䉸䍄䉁䅁䅁䅂䅁䅁䅍䅄䅁䅁䅯朸䅉䅁䅯充䅁䅁䅯眯䅅䅁䅅䅁䉁䅁䅁杄啁䅁䅁免㉁䑁䅅睎ㅁ䑁䅅䅍睁䑁䅁䅁䵁䅉䅅䅁䕁䅁䅁睁䵁䅁䅁权橃䅂䅁权牄权䅁权療䅂䅁允䅁䅁䅅䅁佁䉁䅑䅁穁䑁䅅兎ㅁ䑁䅣兏穁䑁䅙䅎䅁䅁杷允䅁䅁䅑䅁䑁䅁䅷䅁䭁䥁乕䅁䭁佁䬰䅁䭁䡁䕅䅁䉁䅁䅁允䅁䅁䅕挲㌷⭕汏穭䴸䅉䅅䅁䑁䅁䅁睁䵁䅁䅁权奄䅄䅁权慁杂䅁允䅁䅁䅅䅁䭁䵁䝍䅁䵁䅉䅅䅁䑁䅁䅁睁䵁䅁䅁权䍁兄䅁权敁杂䅁允䅁䅁䅅䅁䭁䑁䝉䅁䵁䅉䅅䅁䕁䅁䅁睁䵁䅁䅁权橃睁䅁权剁䅁䅁权⽄允䅁允䅁䅁䅅䅁佁䉁䅑䅁硁䑁䅙䅎ぁ䑁䅉睎睁䑁䅁䅍䅁䅁杷允䅁䅁䅑䅁䑁䅁䅷䅁䭁䝁䵷䅁䭁佁䭫䅁䭁䡁䕅䅁䉁䅁䅁允䅁䅁䅕䅁䅁䭁煃䔵䵁䅉䅅䅁䕁䅁䅁睁䵁䅁䅁权偃睁䅁权䭁䅁䅁权⽄允䅁允䅁䅁䅅䅁䙁䙁余扌摋祲䅤䍄䉁䅁䅁䅂䅁䅁䅍䅄䅁䅁䅯先䄰䅁䅯眶䅯䅁䅯睢䅑䅁䅅䅁䉁䅁䅁杄啁䅁䅁杍硁䑁䅅睎㕁䑁䅣兏祁䑁䅑䅁䵁䅉䅅䅁䕁䅁䅁睁䵁䅁䅁权㡃䅂䅁权畄权䅁权睂䅂䅁允䅁䅁䅅䅁䙁䅁䅁䅁䅃癦䄹䍄䉁䅁䅁䅂䅁䅁䅍䅄䅁䅁䅯眶䅳䅁䅯朷䅯䅁䅯兣䅑䅁䅅䅁䉁䅁䅁兂䅁䅁䅁偁歶䅑杷允䅁䅁䅑䅁䑁䅁䅷䅁䭁䭁䑍䅁䭁䅁䅯䅁䭁偁䈸䅁䉁䅁䅁允䅁䅁䅕敢㝦晱午䕈䵁䅉䅅䅁䕁䅁䅁睁䵁䅁䅁权歁兄䅁权畄权䅁权㥂䅂䅁允䅁䅁䅅䅁䙁䅁䅁䅁䅁猴䄱䍄䉁䅁䅁䅂䅁䅁䅍䅄䅁䅁䅯睷䅳䅁䅯䄶䅯䅁䅯睢䅑䅁䅅䅁䉁䅁䅁杄佁䅁䅁兌穁䍁䄴䅍祁䑁䅕䅁䵁䅉䅅䅁䕁䅁䅁睁䵁䅁䅁权䍄杁䅁权䕁䅁䅁权⽄允䅁允䅁䅁䅅䅁䙁䅁䅁䅁䵂呄䈹䍄䉁䅁䅁䅂䅁䅁䅍䅄䅁䅁䅯睰䅑䅁䅯䄶䅯䅁䅯睢䅑䅁䅅䅁䉁䅁䅁杄䵁䅁䅁䅎㕁䍁䄴睍㕁䅁䅁䍄䉁䅁䅁䅂䅁䅁䅍䅄䅁䅁䅯睬䅷䅁䅯眵䅯䅁䅯全䅑䅁䅅䅁䉁䅁䅁兂捃䍸睃楣杧䅑杷允䅁䅁䅑䅁䑁䅁䅷䅁䭁䵁䵧䅁䭁佁䭳䅁䭁䝁䔰䅁䉁䅁䅁允䅁䅁䄴䅆䅁䑁䅅杍睁䑁䅣兎ㅁ䑁䅙兎㑁䅁䅁䍄䉁䅁䅁䅂䅁䅁䅍䅄䅁䅁䅯兤䅳䅁䅯睈䅙䅁䅯䅉䅙䅁䅅䅁䉁䅁䅁权䡂䅃䅁䍄䉁䅁䅁䅂䅁䅁䅍䅄䅁䅁䅯杇䅳䅁䅯朷䅯䅁䅯䄷䅯䅁䅅䅁䉁䅁䅁权䡂䅁䅁䍄䉁䅁䅁䅂䅁䅁䅍䅄䅁䅁䅯杩䅷䅁䅯眵䅯䅁䅯睢䅑䅁䅅䅁䉁䅁䅁兂楃佲㜱灂浦睐杷允䅁䅁䅑䅁䑁䅁䅷䅁䭁䵁䵫䅁䭁䉁䜸䅁䭁䍁䝁䅁䉁䅁䅁允䅁䅁䅯䅮䅙䅁杷允䅁䅁䅑䅁䑁䅁䅷䅁䭁䵁䍉䅁䭁䉁䅅䅁䭁偁䈸䅁䉁䅁䅁允䅁䅁䄴䅆䅁䑁䅅䅎硁䑁䅙䅏硁䑁䅍䅏㑁䅁䅁䍄䉁䅁䅁䅂䅁䅁䅍䅄䅁䅁䅯睁䅳䅁䅯眶䅯䅁䅯兦䅑䅁䅅䅁䉁䅁䅁杄十䅁䅁免硁䑁䅧李睁䑁䅙䅏穁䅁䅁䍄䉁䅁䅁䅂䅁䅁䅍䅄䅁䅁䅯䅍䅳䅁䅯䄶䅯䅁䅯睧䅑䅁䅅䅁䉁䅁䅁杄䵁䅁䅁兎畁䑁䅅兏㑁䅁䅁䍄䉁䅁䅁䅂䅁䅁䅍䅄䅁䅁䅯兢䅷䅁䅯朷䅯䅁䅯来䅑䅁䅅䅁䉁䅁䅁兂䅁䅁䅁䡁⭩䅑杷允䅁䅁䅑䅁䑁䅁䅷䅁䭁乁䱑䅁䭁佁䭫䅁䭁䡁䔰䅁䉁䅁䅁允䅁䅁䅕䅁䅁䕁歂唫䵁䅉䅅䅁䕁䅁䅁睁䵁䅁䅁权元䅂䅁权潄权䅁权㙂䅂䅁允䅁䅁䅅䅁佁䅁䄴䅁硁䑁䅉杌㉁䑁䅉䅏䅁䅁杷允䅁䅁䅑䅁䑁䅁䅷䅁䭁䅁䙫䅁䭁佁䭙䅁䭁䡁䕯䅁䉁䅁䅁允䅁䅁䅯睒䅁䅁杷允䅁䅁䅑䅁䑁䅁䅷䅁䭁䩁䙷䅁䭁佁䭣䅁䭁䝁䔰䅁䉁䅁䅁允䅁䅁䅕噈歰㥏倹䕄䵁䅉䅅䅁䕁䅁䅁睁䵁䅁䅁权潄䅄䅁权煄权䅁权㥂䅂䅁允䅁䅁䅅䅁佁䅁䅷䅁睁䍁䄴兏祁䑁䅫䅁䵁䅉䅅䅁䕁䅁䅁睁䵁䅁䅁权桃兂䅁权灄权䅁权㥂䅂䅁允䅁䅁䅅䅁䙁䅁䅁䅁䅁畤䅚䍄䉁䅁䅁䅂䅁䅁䅍䅄䅁䅁䅯䅦䄰䅁䅯朶䅯䅁䅯全䅑䅁䅅䅁䉁䅁䅁杄䭁䅁䅁䅍畁䑁䅍兎䅁䅁杷允䅁䅁䅑䅁䑁䅁䅷䅁䭁佁䍍䅁䭁䅁䅑䅁䭁偁䈸䅁䉁䅁䅁允䅁䅁䅕䅁䅁䩇灈ぴ䵅䅉䅅䅁䕁䅁䅁睁䵁䅁䅁权癄睃䅁权瑄权䅁权睂䅂䅁允䅁䅁䅅䅁䙁䱁坰午畨䵥⽷䍄䉁䅁䅁䅂䅁䅁䅍䅄䅁䅁䅯睹䄰䅁䅯朶䅯䅁䅯睢䅑䅁䅅䅁䉁䅁䅁杄䭁䅁䅁免畁䑁䅁李䅁䅁杷允䅁䅁䅑䅁䑁䅁䅷䅁䭁䅁乙䅁䭁佁䭙䅁䭁䝁䔰䅁䉁䅁䅁允䅁䅁䅯睒䅁䅁杷允䅁䅁䅍䅁䑁䅁䅷䅁䭁佁䵧䅁䭁䍁䝙䅁䉁䅁䅁允䅁䅁䄴杄䅁䑁䅅䅍硁䍁䄴李㕁䅁䅁䍄䉁䅁䅁䅂䅁䅁䅍䅄䅁䅁䅯睅䅙䅁䅯眶䅯䅁䅯兣䅑䅁䅅䅁䉁䅁䅁杄啁䅁䅁免㍁䑁䅉睍睁䑁䅁䅍睁䑁䅁䅁䵁䅉䅅䅁䕁䅁䅁睁䵁䅁䅁权䅄睃䅁权浄权䅁权䙃䅂䅁允䅁䅁䅅䅁佁䅁䅷䅁穁䍁䄴睎睁䑁䅅䅁䵁䅉䅅䅁䑁䅁䅁睁䵁䅁䅁权㝄权䅁权奁杂䅁允䅁䅁䅅䅁䭁䕁䝁䅁䵁䅉䅅䅁䕁䅁䅁睁䵁䅁䅁权扁杁䅁权䕁䅁䅁权⽄允䅁允䅁䅁䅅䅁䙁䅁䅁䅁⭄䙯䉰䍄䉁䅁䅁䅂䅁䅁䅍䅄䅁䅁䅯眳䅑䅁䅯儶䅯䅁䅯全䅑䅁䅅䅁䉁䅁䅁兂䅁䅁䅁䅁硱䅷杷允䅁䅁䅑䅁䑁䅁䅷䅁䭁偁䭯䅁䭁䉁䜸䅁䭁䍁䝁䅁䉁䅁䅁允䅁䅁䅯材䅣䅁杷允䅁䅁䅍䅁䑁䅁䅷䅁䭁䭁䙁䅁䭁䍁䝑䅁䉁䅁䅁允䅁䅁䅯眫䅙䅁杷允䅁䅁䅑䅁䑁䅁䅷䅁䙁䅁䅁䅁橃歂䈹权䭁䅁䅁权⽄允䅁允䅁䅁䅅䅁䙁䝁浚浚浚橨䅆䍄䉁䅁䅁䅂䅁䅁䅍䅄䅁䅁䅯兯䅅䅁䅯䅂䅁䅁䅯兂䅁䅁䅅䅁䉁䅁䅁兂䅁䅁䅁灁塆兑杷允䅁䅁䅑䅁䑁䅁䅷䅁䭁偁䱳䅁䭁佁䭙䅁䭁䥁䕍䅁䉁䅁䅁允䅁䅁䄴权䅁䑁䅁杌㑁䑁䅣䅁䵁䅉䅅䅁䕁䅁䅁睁䵁䅁䅁权扁杁䅁权䭁䅁䅁权⽄允䅁允䅁䅁䅅䅁䙁䭁慁㥌欰療⽫䍄䉁䅁䅁䅂䅁䅁䅍䅄䅁䅁䅯朹䅕䅁䅯儶䅯䅁䅯来䅑䅁䅅䅁䉁䅁䅁兂䅁䅁䅁䱑䍷兑杷允䅁䅁䅑䅁䑁䅁䅷䅁䭁䙁䵍䅁䭁佁䭳䅁䭁佁䭷䅁䉁䅁䅁允䅁䅁䅯睒䅁䅁杷允䅁䅁䅑䅁䑁䅁䅷䅁䭁䵁乑䅁䭁佁䭳䅁䭁䡁䕅䅁䉁䅁䅁允䅁䅁䄴䅆䅁䑁䅅䅏㕁䑁䅑李㑁䑁䅫兎ぁ䅁䅁䍄䉁䅁䅁䅂䅁䅁䅍䅄䅁䅁䅯儹䅳䅁䅯朶䅯䅁䅯兢䅑䅁䅅䅁䉁䅁䅁杄䵁䅁䅁杍畁䑁䅑䅎㑁䅁䅁䍄䉁䅁䅁䅂䅁䅁䅍䅄䅁䅁䅯睕䅷䅁䅯眶䅯䅁䅯䅣䅑䅁䅅䅁䉁䅁䅁杄十䅁䅁杍㉁䑁䅑睍㑁䑁䅑杍睁䅁䅁䍄䉁䅁䅁䅂䅁䅁䅍䅄䅁䅁䅯睺䅍䅁䅯权䅁䅁䅯眯䅅䅁䅅䅁䉁䅁䅁兂瑁灳瘳㡰㕢睐杷允䅁䅁䅑䅁䑁䅁䅷䅁䭁佁䘰䅁䭁佁䬴䅁䭁䝁䔰䅁䉁䅁䅁允䅁䅁䅯睒䅁䅁杷允䅁䅁䅑䅁䑁䅁䅷䅁䭁佁䙫䅁䭁佁䭙䅁䭁䥁䕕䅁䉁䅁䅁允䅁䅁䄴䅄䅁䑁䅁杌㍁䑁䅫睎䅁䅁杷允䅁䅁䅑䅁䑁䅁䅷䅁䭁䕁临䅁䭁佁䭳䅁䭁䥁䕍䅁䉁䅁䅁允䅁䅁䄴杅䅁䑁䅅䅎㕁䑁䅧睎穁䑁䅅李䅁䅁杷允䅁䅁䅑䅁䑁䅁䅷䅁䭁佁䍅䅁䭁䅁䅑䅁䭁偁䈸䅁䉁䅁䅁允䅁䅁䅕䅁䅁临畴歬䵅䅉䅅䅁䕁䅁䅁睁䵁䅁䅁权乃䅄䅁权浄权䅁权獄权䅁允䅁䅁䅅䅁䭁䕁䅣䅁䵁䅉䅅䅁䕁䅁䅁睁䵁䅁䅁权㥁䅄䅁权牄权䅁权㥂䅂䅁允䅁䅁䅅䅁佁䉁䅑䅁硁䑁䅙兎穁䑁䅫李穁䑁䅍免䅁䅁杷允䅁䅁䅑䅁䑁䅁䅷䅁䭁䥁䅳䅁䭁䅁䅑䅁䭁䅁䍑䅁䉁䅁䅁允䅁䅁䅕䅁䅁䥁捯啔䵅䅉䅅䅁䕁䅁䅁睁䵁䅁䅁权呁睃䅁权牄权䅁权獄权䅁允䅁䅁䅅䅁䭁䕁䅣䅁䵁䅉䅅䅁䕁䅁䅁睁䵁䅁䅁权桄杁䅁权剁䅁䅁权⽄允䅁允䅁䅁䅅䅁佁䉁䅑䅁祁䑁䅙䅍ㅁ䑁䅁䅍睁䑁䅁䅍䅁䅁杷允䅁䅁䅑䅁䑁䅁䅷䅁䭁䱁䕅䅁䭁佁䭙䅁䭁䡁䕅䅁䉁䅁䅁允䅁䅁䄴䅄䅁䑁䅅杌ぁ䑁䅕䅎䅁䅁杷允䅁䅁䅑䅁䑁䅁䅷䅁䭁䑁䱙䅁䭁佁䬰䅁䭁䝁䔰䅁䉁䅁䅁允䅁䅁䅯睒䅁䅁杷允䅁䅁䅑䅁䑁䅁䅷䅁䭁䭁䙯䅁䭁佁䭧䅁䭁䥁䕕䅁䉁䅁䅁允䅁䅁䄴䅄䅁䑁䅉睍畁䑁䅁杍䅁䅁杷允䅁䅁䅑䅁䑁䅁䅷䅁䭁䕁䱧䅁䭁佁䭫䅁䭁䝁䔸䅁䉁䅁䅁允䅁䅁䅕䅁䅁佁㕁欹䵁䅉䅅䅁䕁䅁䅁睁䵁䅁䅁权䍄睃䅁权浄权䅁权䑃䅂䅁允䅁䅁䅅䅁佁䅁䅯䅁硁䍁䄴李穁䅁䅁䍄䉁䅁䅁䅂䅁䅁䅍䅄䅁䅁䅯杵䅍䅁䅯权䅁䅁䅯眯䅅䅁䅅䅁䉁䅁䅁兂癁匳䝑婧硘睐杷允䅁䅁䅑䅁䑁䅁䅷䅁䭁䕁䐰䅁䭁䉁䅅䅁䭁偁䈸䅁䉁䅁䅁允䅁䅁䄴䅆䅁䑁䅙兏ぁ䑁䅫兎祁䑁䅁睍㑁䅁䅁䍄䉁䅁䅁䅂䅁䅁䅍䅄䅁䅁䅯睺䄰䅁䅯眶䅯䅁䅯来䅑䅁䅅䅁䉁䅁䅁杄啁䅁䅁免ぁ䑁䅙杍㉁䑁䅫䅍睁䑁䅁䅁䵁䅉䅅䅁䕁䅁䅁睁䵁䅁䅁权祄权䅁权牄权䅁权㙂䅂䅁允䅁䅁䅅䅁佁䉁䅉䅁㑁䑁䅣䅎穁䑁䅫李㑁䑁䅙䅁䵁䅉䅅䅁䕁䅁䅁睁䵁䅁䅁权扃兂䅁权灄权䅁权療䅂䅁允䅁䅁䅅䅁䙁䅁䅁䅁䅂䅆䉊䍄䉁䅁䅁䅂䅁䅁䅍䅄䅁䅁䅯睅䅳䅁䅯䄶䅯䅁䅯来䅑䅁䅅䅁䉁䅁䅁杄佁䅁䅁睍㑁䍁䄴李ㅁ䑁䅧䅁䵁䅉䅅䅁䕁䅁䅁睁䵁䅁䅁权剃睃䅁权晁杂䅁权杁杂䅁允䅁䅁䅅䅁䭁䥁䬸䅁䵁䅉䅅䅁䕁䅁䅁睁䵁䅁䅁权㍂䅄䅁权灄权䅁权䑃䅂䅁允䅁䅁䅅䅁䙁䅁䅁䅁䅁⽥䅆䍄䉁䅁䅁䅂䅁䅁䅍䅄䅁䅁䅯杳䅳䅁䅯儶䅯䅁䅯兣䅑䅁䅅䅁䉁䅁䅁兂䅁䅁䅁䙧效䅑杷允䅁䅁䅑䅁䑁䅁䅷䅁䭁偁䱯䅁䭁佁䭧䅁䭁䡁䕯䅁䉁䅁䅁允䅁䅁䄴杄䅁䑁䅅睎畁䑁䅙䅎硁䅁䅁䍄䉁䅁䅁䅂䅁䅁䅍䅄䅁䅁䅯眶䅳䅁䅯儷䅯䅁䅯兦䅑䅁䅅䅁䉁䅁䅁兂㕁䵴㉨灶⬯睐杷允䅁䅁䅑䅁䑁䅁䅷䅁䭁䝁乑䅁䭁佁䭙䅁䭁䥁䕕䅁䉁䅁䅁允䅁䅁䄴䅃䅁䑁䅅杌ぁ䅁䅁䍄䉁䅁䅁䅂䅁䅁䅍䅄䅁䅁䅯䅋䅷䅁䅯朶䅯䅁䅯全䅑䅁䅅䅁䉁䅁䅁杄䵁䅁䅁䅍畁䑁䅙睍㍁䅁䅁䍄䉁䅁䅁䅂䅁䅁䅍䅄䅁䅁䅯兔䅍䅁䅯权䅁䅁䅯眯䅅䅁䅅䅁䉁䅁䅁兂祄欰椱䙅䝧䅑杷允䅁䅁䅑䅁䑁䅁䅷䅁䭁䝁䙉䅁䭁佁䭯䅁䭁䥁䕕䅁䉁䅁䅁允䅁䅁䄴䅄䅁䑁䅅杌㕁䑁䅣睎䅁䅁杷允䅁䅁䅑䅁䑁䅁䅷䅁䭁䵁䱳䅁䭁佁䬴䅁䭁䝁䔰䅁䉁䅁䅁允䅁䅁䅕䅁䅁䕁㕃䕅䵅䅉䅅䅁䕁䅁䅁睁䵁䅁䅁权⽁兄䅁权浄权䅁权䙃䅂䅁允䅁䅁䅅䅁䭁䕁䅣䅁䵁䅉䅅䅁䕁䅁䅁睁䵁䅁䅁权睁允䅁权䕁䅁䅁权䕁杁䅁允䅁䅁䅅䅁䙁䅁䅁䅁敂稯䉆䍄䉁䅁䅁䅂䅁䅁䅍䅄䅁䅁䅯䅇䄰䅁䅯䄶䅯䅁䅯兢䅑䅁䅅䅁䉁䅁䅁权䡂䅁䅁䍄䉁䅁䅁䅂䅁䅁䅍䅄䅁䅁䅯杺䅳䅁䅯儷䅯䅁䅯䄷䅯䅁䅅䅁䉁䅁䅁权䡂䅁䅁䍄䉁䅁䅁䅂䅁䅁䅍䅄䅁䅁䅯睧䅍䅁䅯䅂䅁䅁䅯眯䅅䅁䅅䅁䉁䅁䅁兂䅁䅁䅃剂佇兑杷允䅁䅁䅑䅁䑁䅁䅷䅁䭁䩁䉍䅁䭁䅁䍅䅁䭁䅁䍍䅁䉁䅁䅁允䅁䅁䅕癣湘こ䅓䕸䵁䅉䅅䅁䕁䅁䅁睁䵁䅁䅁权啄睁䅁权剁䅁䅁权⽄允䅁允䅁䅁䅅䅁佁䉁䅑䅁硁䑁䅁李ㅁ䑁䅕免睁䑁䅁䅍䅁䅁杷允䅁䅁䅑䅁䑁䅁䅷䅁䭁䅁䙑䅁䭁佁䭣䅁䭁䡁䔰䅁䉁䅁䅁允䅁䅁䅕㉣剩堷⽷啁䵁䅉䅅䅁䕁䅁䅁睁䵁䅁䅁权䙁睃䅁权浄权䅁权䙃䅂䅁允䅁䅁䅅䅁佁䅁䅷䅁㍁䍁䄴杍ㅁ䑁䅕䅁䵁䅉䅅䅁䕁䅁䅁睁䵁䅁䅁权瑁睁䅁权剁䅁䅁权⽄允䅁允䅁䅁䅅䅁佁䉁䅙䅁硁䑁䅅䅍硁䑁䅁䅍睁䑁䅁䅍睁䅁䅁䍄䉁䅁䅁䅂䅁䅁䅍䅄䅁䅁䅯䅑䅕䅁䅯眶䅯䅁䅯䅣䅑䅁䅅䅁䉁䅁䅁杄啁䅁䅁杍祁䑁䅁李睁䑁䅁䅍睁䑁䅁䅁䵁䅉䅅䅁䕁䅁䅁睁䵁䅁䅁权婁䅄䅁权湄权䅁权䑃䅂䅁允䅁䅁䅅䅁䙁䩁畨潅䅐楹䄹䍄䉁䅁䅁䅂䅁䅁䅍䅄䅁䅁䅯䄱䅍䅁䅯权䅁䅁䅯眯䅅䅁䅅䅁䉁䅁䅁兂䙄䱉祂䩡硈睶杷允䅁䅁䅑䅁䑁䅁䅷䅁䭁䍁䙕䅁䭁佁䭣䅁䭁䡁䕅䅁䉁䅁䅁允䅁䅁䅕琸乊桙奂歇䵁䅉䅅䅁䕁䅁䅁睁䵁䅁䅁权䥂睁䅁权䕁䅁䅁权⽄允䅁允䅁䅁䅅䅁䙁䅁䅁䅁㡁浚䉤䍄䉁䅁䅁䅂䅁䅁䅍䅄䅁䅁䅯兵䅷䅁䅯朶䅯䅁䅯䄷䅯䅁䅅䅁䉁䅁䅁权䡂䅁䅁䍄䉁䅁䅁䅂䅁䅁䅍䅄䅁䅁䅯䅨䅁䅁䅯䅂䅁䅁䅯䅂䅉䅁䅅䅁䉁䅁䅁兂䅁䅁䅁㘵硸兑杷允䅁䅁䅑䅁䑁䅁䅷䅁䭁䝁䙅䅁䭁佁䭯䅁䭁䡁䔰䅁䉁䅁䅁允䅁䅁䄴䅄䅁䑁䅉杌睁䑁䅕兏䅁䅁杷允䅁䅁䅑䅁䑁䅁䅷䅁䭁乁䵅䅁䭁佁䭫䅁䭁䡁䕁䅁䉁䅁䅁允䅁䅁䅕䅁䅁䍁㉄欵䵁䅉䅅䅁䕁䅁䅁睁䵁䅁䅁权歄睁䅁权䭁䅁䅁权⽄允䅁允䅁䅁䅅䅁䙁䝁光䑗ね䉹䅎䍄䉁䅁䅁䅂䅁䅁䅍䅄䅁䅁䅯杯䅷䅁䅯眵䅯䅁䅯全䅑䅁䅅䅁䉁䅁䅁兂晄㑔堲桢坉䅑杷允䅁䅁䅑䅁䑁䅁䅷䅁䭁䕁䑧䅁䭁䉁䅅䅁䭁偁䈸䅁䉁䅁䅁允䅁䅁䄴䅆䅁䑁䅕睎祁䑁䅁䅍睁䑁䅁䅍睁䅁䅁䍄䉁䅁䅁䅂䅁䅁䅍䅄䅁䅁䅯条䄰䅁䅯朷䅯䅁䅯兦䅑䅁䅅䅁䉁䅁䅁兂䅁䅁䅁偵䅯兑杷允䅁䅁䅑䅁䑁䅁䅷䅁䭁䥁䍅䅁䭁䅁䅯䅁䭁偁䈸䅁䉁䅁䅁允䅁䅁䅕琸乊桙奂え䵁䅉䅅䅁䕁䅁䅁睁䵁䅁䅁权㑄权䅁权瑄权䅁权䑃䅂䅁允䅁䅁䅅䅁䙁偁⭰牡へ㍫⽧䍄䉁䅁䅁䅂䅁䅁䅍䅄䅁䅁䅯䅢䅳䅁䅯儶䅯䅁䅯睢䅑䅁䅅䅁䉁䅁䅁兂䅁䅁䅁乐瑳具杷允䅁䅁䅑䅁䑁䅁䅷䅁䭁䩁乑䅁䭁佁䭳䅁䭁䥁䕍䅁䉁䅁䅁允䅁䅁䄴杅䅁䑁䅉免㍁䑁䅉兎㕁䑁䅙睎䅁䅁杷允䅁䅁䅑䅁䑁䅁䅷䅁䭁䩁䑧䅁䭁䅁䅯䅁䭁偁䈸䅁䉁䅁䅁允䅁䅁䅕〰椱䙅㕧あ䵁䅉䅅䅁䕁䅁䅁睁䵁䅁䅁权䝄䅂䅁权潄权䅁权㥂䅂䅁允䅁䅁䅅䅁佁䅁䄴䅁祁䑁䅣杌祁䑁䅑䅎䅁䅁杷允䅁䅁䅑䅁䑁䅁䅷䅁䭁佁䱙䅁䭁佁䭳䅁䭁䡁䕁䅁䉁䅁䅁允䅁䅁䄴杅䅁䑁䅉睍穁䑁䅙兏睁䑁䅁䅍䅁䅁杷允䅁䅁䅍䅁䑁䅁䅷䅁䭁乁䴴䅁䭁䉁䜴䅁䉁䅁䅁允䅁䅁䅯東䅙䅁杷允䅁䅁䅑䅁䑁䅁䅷䅁䭁䅁䈰䅁䭁䉁䅅䅁䭁䅁䅕䅁䉁䅁䅁允䅁䅁䄴䅆䅁䑁䅑睎㉁䑁䅙兏穁䑁䅅䅎㑁䅁䅁䍄䉁䅁䅁䅂䅁䅁䅍䅄䅁䅁䅯克䅉䅁䅯权䅁䅁䅯眯䅅䅁䅅䅁䉁䅁䅁兂䑄匹捨な噉䅑杷允䅁䅁䅑䅁䑁䅁䅷䅁䭁䍁䑅䅁䭁䉁䅅䅁䭁偁䈸䅁䉁䅁䅁允䅁䅁䄴杆䅁䑁䅑䅍硁䑁䅑䅍睁䑁䅁䅍睁䑁䅁䅁䵁䅉䅅䅁䕁䅁䅁睁䵁䅁䅁权晁睃䅁权湄权䅁权㥂䅂䅁允䅁䅁䅅䅁䙁䑁ㄸ牘䩰乄⽉䍄䉁䅁䅁䅂䅁䅁䅍䅄䅁䅁䅯术䅯䅁䅯儷䅯䅁䅯兢䅑䅁䅅䅁䉁䅁䅁兂⽄奥䱫桄㑪睐杷允䅁䅁䅑䅁䑁䅁䅷䅁䭁䍁䵯䅁䭁佁䭫䅁䭁䥁䕍䅁䉁䅁䅁允䅁䅁䅕䅁䅁佁瑪歄䵅䅉䅅䅁䕁䅁䅁睁䵁䅁䅁权湁兄䅁权浄权䅁权硂䅂䅁允䅁䅁䅅䅁佁䅁䅷䅁祁䍁䄴杍睁䑁䅫䅁䵁䅉䅅䅁䕁䅁䅁睁䵁䅁䅁权坃䅂䅁权畄权䅁权睂䅂䅁允䅁䅁䅅䅁䙁䅁䅁䅁䅁佹䅮䍄䉁䅁䅁䅂䅁䅁䅍䅄䅁䅁䅯兔䅳䅁䅯䄶䅯䅁䅯䅣䅑䅁䅅䅁䉁䅁䅁杄佁䅁䅁杍㉁䍁䄴李ㅁ䑁䅧䅁䵁䅉䅅䅁䕁䅁䅁睁䵁䅁䅁权剁杂䅁权瑄权䅁权㙂䅂䅁允䅁䅁䅅䅁䙁䭁扡䍸睃核䅎䍄䉁䅁䅁䅂䅁䅁䅍䅄䅁䅁䅯朵䅳䅁䅯儷䅯䅁䅯兦䅑䅁䅅䅁䉁䅁䅁兂坂楄礲敮㌯睐杷允䅁䅁䅑䅁䑁䅁䅷䅁䭁䝁䴸䅁䭁佁䭫䅁䭁䡁䕯䅁䉁䅁䅁允䅁䅁䅕䅁䅁䥁㕁䕺䵁䅉䅅䅁䕁䅁䅁睁䵁䅁䅁权䑁允䅁权䭁䅁䅁权䕁杁䅁允䅁䅁䅅䅁䙁䭁䠵場啯杲䅂䍄䉁䅁䅁䅂䅁䅁䅍䅄䅁䅁䅯杰䅍䅁䅯䅂䅁䅁䅯眯䅅䅁䅅䅁䉁䅁䅁兂䅁䅁䅁琳公兑杷允䅁䅁䅑䅁䑁䅁䅷䅁䭁佁䵙䅁䭁佁䭯䅁䭁䥁䕕䅁䉁䅁䅁允䅁䅁䄴䅄䅁䑁䅁杌㍁䑁䅑免䅁䅁杷允䅁䅁䅑䅁䑁䅁䅷䅁䭁乁䱙䅁䭁佁䬴䅁䭁䥁䕍䅁䉁䅁䅁允䅁䅁䅕䅁䅁佁灂〵䵁䅉䅅䅁䕁䅁䅁睁䵁䅁䅁权塄睁䅁权䕁䅁䅁权⽄允䅁允䅁䅁䅅䅁䭁䝁䍣䅁䵁䅉䅅䅁䕁䅁䅁睁䵁䅁䅁权啄䅂䅁权浄权䅁权㙂䅂䅁允䅁䅁䅅䅁佁䅁䅷䅁穁䍁䄴睎㉁䑁䅍䅁䵁䅉䅅䅁䕁䅁䅁睁䵁䅁䅁权啄䅄䅁权瑄权䅁权硂䅂䅁允䅁䅁䅅䅁䙁䉁䘫ㄶ㑇畈⼰䍄䉁䅁䅁䅂䅁䅁䅍䅄䅁䅁䅯杅䄰䅁䅯朶䅯䅁䅯兢䅑䅁䅅䅁䉁䅁䅁权䡂䅁䅁䍄䉁䅁䅁䅂䅁䅁䅍䅄䅁䅁䅯睪䅅䅁䅯允䅉䅁䅯睁䅉䅁䅅䅁䉁䅁䅁兂瑁䜶㑌呣支䅑杷允䅁䅁䅑䅁䑁䅁䅷䅁䭁䩁䱣䅁䭁佁䭯䅁䭁䝁䔸䅁䉁䅁䅁允䅁䅁䄴䅄䅁䑁䅁杌㑁䑁䅣李䅁䅁杷允䅁䅁䅍䅁䑁䅁䅷䅁䭁䱁䕁䅁䭁䉁䝯䅁䉁䅁䅁允䅁䅁䅯睇䅙䅁杷允䅁䅁䅑䅁䑁䅁䅷䅁䭁䝁䱳䅁䭁佁䭫䅁䭁䡁䕯䅁䉁䅁䅁允䅁䅁䅕䅁䅁䅁㙂䵹䵁䅉䅅䅁䕁䅁䅁睁䵁䅁䅁权㕃睃䅁权瑄权䅁权㙂䅂䅁允䅁䅁䅅䅁䙁䅁䅁䅁䅁偁⽧䍄䉁䅁䅁䅂䅁䅁䅍䅄䅁䅁䅯杅䅳䅁䅯䄶䅯䅁䅯兢䅑䅁䅅䅁䉁䅁䅁杄佁䅁䅁免穁䍁䄴兏睁䑁䅙䅁䵁䅉䅅䅁䕁䅁䅁睁䵁䅁䅁权乂睃䅁权浄权䅁权䙃䅂䅁允䅁䅁䅅䅁佁䅁䅷䅁㉁䍁䄴杍㍁䑁䅙䅁䵁䅉䅅䅁䕁䅁䅁睁䵁䅁䅁权噁兄䅁权浄权䅁权硂䅂䅁允䅁䅁䅅䅁佁䅁䅷䅁睁䍁䄴睍㑁䑁䅅䅁䵁䅉䅅䅁䕁䅁䅁睁䵁䅁䅁权婄睃䅁权煄权䅁权㙂䅂䅁允䅁䅁䅅䅁佁䅁䅷䅁睁䍁䄴免睁䑁䅣䅁䵁䅉䅅䅁䕁䅁䅁睁䵁䅁䅁权坄睃䅁权湄权䅁权䑃䅂䅁允䅁䅁䅅䅁䙁䡁⼰噎㘶剹䅊䍄䉁䅁䅁䅂䅁䅁䅍䅄䅁䅁䅯睺䄰䅁䅯朶䅯䅁䅯兢䅑䅁䅅䅁䉁䅁䅁权䡂䅁䅁䍄䉁䅁䅁䅂䅁䅁䅍䅄䅁䅁䅯䅫䅁䅁䅯充䅁䅁䅯兂䅁䅁䅅䅁䉁䅁䅁杄啁䅁䅁李ぁ䑁䅉䅍睁䑁䅁䅍睁䑁䅁䅁䵁䅉䅅䅁䕁䅁䅁睁䵁䅁䅁权⭂睃䅁权煄权䅁权療䅂䅁允䅁䅁䅅䅁佁䅁䅷䅁硁䍁䄴睎硁䑁䅧䅁䵁䅉䅅䅁䕁䅁䅁睁䵁䅁䅁权敁睁䅁权䕁䅁䅁权⽄允䅁允䅁䅁䅅䅁䙁䅁䅁䅁㑂汬䈵䍄䉁䅁䅁䅂䅁䅁䅍䅄䅁䅁䅯朲䅷䅁䅯朶䅯䅁䅯睧䅑䅁䅅䅁䉁䅁䅁杄䵁䅁䅁䅍畁䑁䅕兏祁䅁䅁䍄䉁䅁䅁䅂䅁䅁䅍䅄䅁䅁䅯眫䅳䅁䅯䄶䅯䅁䅯睧䅑䅁䅅䅁䉁䅁䅁杄佁䅁䅁䅎㑁䍁䄴兎ㅁ䑁䅣䅁䵁䅉䅅䅁䕁䅁䅁睁䵁䅁䅁权晃杁䅁权䭁䅁䅁权⽄允䅁允䅁䅁䅅䅁䙁䉁奂扏䥔杤䅆䍄䉁䅁䅁睁䅁䅁䅍䅄䅁䅁䅯督䅳䅁䅯䅇䅙䅁䅅䅁䉁䅁䅁权婁杂䅁䍄䉁䅁䅁䅂䅁䅁䅍䅄䅁䅁䅯杣䅉䅁䅯䅂䅁䅁䅯眯䅅䅁䅅䅁䉁䅁䅁兂䅁䅁䅃㑘印兑杷允䅁䅁䅑䅁䑁䅁䅷䅁䭁䝁䴴䅁䭁佁䬰䅁䭁䥁䕕䅁䉁䅁䅁允䅁䅁䅕兊䉡啬䱏樯䴸䅉䅅䅁䕁䅁䅁睁䵁䅁䅁权牃䅄䅁权潄权䅁权硂䅂䅁允䅁䅁䅅䅁䭁䕁䅣䅁䵁䅉䅅䅁䕁䅁䅁睁䵁䅁䅁权祂杁䅁权䭁䅁䅁权⽄允䅁允䅁䅁䅅䅁䙁䵁㌯⭕汏睭䅴䍄䉁䅁䅁䅂䅁䅁䅍䅄䅁䅁䅯杆䅍䅁䅯充䅁䅁䅯眯䅅䅁䅅䅁䉁䅁䅁杄十䅁䅁䅏硁䑁䅁李㍁䑁䅁䅍睁䅁䅁䍄䉁䅁䅁䅂䅁䅁䅍䅄䅁䅁䅯兏䅕䅁䅯䄶䅯䅁䅯全䅑䅁䅅䅁䉁䅁䅁杄佁䅁䅁免㉁䍁䄴睎穁䑁䅙䅁䵁䅉䅅䅁䑁䅁䅁睁䵁䅁䅁权䝂睃䅁权流杂䅁允䅁䅁䅅䅁佁䅁䅯䅁㑁䑁䅍杌㍁䅁䅁䍄䉁䅁䅁䅂䅁䅁䅍䅄䅁䅁䅯朸䅕䅁䅯䄶䅯䅁䅯兢䅑䅁䅅䅁䉁䅁䅁权䡂䅁䅁䍄䉁䅁䅁䅂䅁䅁䅍䅄䅁䅁䅯允䅕䅁䅯儶䅯䅁䅯䄷䅯䅁䅅䅁䉁䅁䅁权䡂䅁䅁䍄䉁䅁䅁䅂䅁䅁䅍䅄䅁䅁䅯充䅳䅁䅯䄶䅯䅁䅯兢䅑䅁䅅䅁䉁䅁䅁权䡂䅁䅁䍄䉁䅁䅁䅂䅁䅁䅍䅄䅁䅁䅯䅕䅳䅁䅯眵䅯䅁䅯䅣䅑䅁䅅䅁䉁䅁䅁兂㥂穐敖杵火䅑杷允䅁䅁䅑䅁䑁䅁䅷䅁䭁䥁丸䅁䭁佁䭳䅁䭁䥁䕕䅁䉁䅁䅁允䅁䅁䄴杅䅁䑁䅣免㕁䑁䅧睎ぁ䑁䅧䅏䅁䅁杷允䅁䅁䅑䅁䑁䅁䅷䅁䭁䉁䑙䅁䭁䅁䅯䅁䭁偁䈸䅁䉁䅁䅁允䅁䅁䅕㡪ㅌ䙋偺䕉䵁䅉䅅䅁䕁䅁䅁睁䵁䅁䅁权牃兂䅁权浄权䅁权㥂䅂䅁允䅁䅁䅅䅁佁䅁䅷䅁穁䍁䄴䅎穁䑁䅫䅁䵁䅉䅅䅁䕁䅁䅁睁䵁䅁䅁权扃䅄䅁权煄权䅁权硂䅂䅁允䅁䅁䅅䅁佁䅁䅯䅁睁䍁䄴睍穁䅁䅁䍄䉁䅁䅁䅂䅁䅁䅍䅄䅁䅁䅯兊䅍䅁䅯权䅁䅁䅯眯䅅䅁䅅䅁䉁䅁䅁兂瑁灳瘳ば呙䅑杷允䅁䅁䅑䅁䑁䅁䅷䅁䭁䍁䐰䅁䭁䅁䅯䅁䭁偁䈸䅁䉁䅁䅁允䅁䅁䅕捺䵺䵺䵺樫䴸䅉䅅䅁䕁䅁䅁睁䵁䅁䅁权塃杁䅁权䕁䅁䅁权⽄允䅁允䅁䅁䅅䅁䙁䅁䅁䥁䥄塦䉆䍄䉁䅁䅁䅂䅁䅁䅍䅄䅁䅁䅯兴䅑䅁䅯儶䅯䅁䅯全䅑䅁䅅䅁䉁䅁䅁兂䅁䅁䅁䅧佣兑杷允䅁䅁䅑䅁䑁䅁䅷䅁䭁䥁䱕䅁䭁佁䭯䅁䭁䡁䔰䅁䉁䅁䅁允䅁䅁䄴权䅁䑁䅁杌㉁䑁䅍䅁䵁䅉䅅䅁䑁䅁䅁睁䵁䅁䅁权䕂睃䅁权敁杂䅁允䅁䅁䅅䅁䭁偁䝷䅁䵁䅉䅅䅁䕁䅁䅁睁䵁䅁䅁权潃兄䅁权煄权䅁权䙃䅂䅁允䅁䅁䅅䅁佁䅁䅷䅁睁䍁䄴李祁䑁䅙䅁䵁䅉䅅䅁䕁䅁䅁睁䵁䅁䅁权敁兂䅁权潄权䅁权㥂䅂䅁允䅁䅁䅅䅁䭁䕁䅣䅁䵁䅉䅅䅁䕁䅁䅁睁䵁䅁䅁权穂䅄䅁权浄权䅁权㥂䅂䅁允䅁䅁䅅䅁佁䅁䅷䅁祁䍁䄴䅍㍁䑁䅑䅁䵁䅉䅅䅁䕁䅁䅁睁䵁䅁䅁权扃睁䅁权䕁䅁䅁权⽄允䅁允䅁䅁䅅䅁䙁䅁䅁䕁歃浒䉖䍄䉁䅁䅁䅂䅁䅁䅍䅄䅁䅁䅯儹䅷䅁䅯朵䅯䅁䅯䅣䅑䅁䅅䅁䉁䅁䅁杄䵁䅁䅁杍畁䑁䅍兏㉁䅁䅁䍄䉁䅁䅁䅂䅁䅁䅍䅄䅁䅁䅯杊䅷䅁䅯朷䅯䅁䅯䄷䅯䅁䅅䅁䉁䅁䅁权䡂䅁䅁䍄䉁䅁䅁䅂䅁䅁䅍䅄䅁䅁䅯杫䅍䅁䅯充䅁䅁䅯眯䅅䅁䅅䅁䉁䅁䅁杄啁䅁䅁睍睁䑁䅫李睁䑁䅁䅍睁䑁䅁䅁䵁䅉䅅䅁䕁䅁䅁睁䵁䅁䅁权楄兂䅁权牄权䅁权獄权䅁允䅁䅁䅅䅁䭁䕁䅣䅁䵁䅉䅅䅁䕁䅁䅁睁䵁䅁䅁权扂睃䅁权瑄权䅁权㥂䅂䅁允䅁䅁䅅䅁䙁䅁噢㡨獴偋⽅䍄䉁䅁䅁䅂䅁䅁䅍䅄䅁䅁䅯睱䅅䅁䅯充䅁䅁䅯䅂䅉䅁䅅䅁䉁䅁䅁杄坁䅁䅁免睁䑁䅫䅏睁䑁䅁䅍睁䑁䅁䅍䅁䅁杷允䅁䅁䅑䅁䑁䅁䅷䅁䭁䝁䱙䅁䭁佁䭧䅁䭁䡁䕯䅁䉁䅁䅁允䅁䅁䄴䅄䅁䑁䅕杌祁䑁䅁免䅁䅁杷允䅁䅁䅑䅁䑁䅁䅷䅁䭁䙁䱫䅁䭁佁䭯䅁䭁䡁䕁䅁䉁䅁䅁允䅁䅁䄴䅄䅁䑁䅁杌睁䑁䅑䅎䅁䅁杷允䅁䅁䅑䅁䑁䅁䅷䅁䭁乁䵍䅁䭁佁䬰䅁䭁佁䭷䅁䉁䅁䅁允䅁䅁䅯睒䅁䅁杷允䅁䅁䅑䅁䑁䅁䅷䅁䭁䙁䘴䅁䭁佁䬰䅁䭁䡁䕅䅁䉁䅁䅁允䅁䅁䅕䉲慸䑚晶稱䴸䅉䅅䅁䕁䅁䅁睁䵁䅁䅁权䱃睃䅁权浄权䅁权睂䅂䅁允䅁䅁䅅䅁佁䅁䅯䅁硁䍁䄴兏祁䅁䅁䍄䉁䅁䅁䅂䅁䅁䅍䅄䅁䅁䅯睮䅳䅁䅯朶䅯䅁䅯睢䅑䅁䅅䅁䉁䅁䅁杄䵁䅁䅁䅍畁䑁䅧免㍁䅁䅁䍄䉁䅁䅁䅂䅁䅁䅍䅄䅁䅁䅯睙䅉䅁䅯权䅁䅁䅯眯䅅䅁䅅䅁䉁䅁䅁兂ㅁ牘䩰䅄䥉䅑杷允䅁䅁䅑䅁䑁䅁䅷䅁䭁䉁䱧䅁䭁佁䬴䅁䭁䥁䕕䅁䉁䅁䅁允䅁䅁䅕䅁䅁䅁䩁欵䵁䅉䅅䅁䕁䅁䅁睁䵁䅁䅁权杂睃䅁权潄权䅁权䙃䅂䅁允䅁䅁䅅䅁䭁䕁䅣䅁䵁䅉䅅䅁䕁䅁䅁睁䵁䅁䅁权䵁兄䅁权灄权䅁权硂䅂䅁允䅁䅁䅅䅁䙁䅁䅁䅁兄兑䉐䍄䉁䅁䅁䅂䅁䅁䅍䅄䅁䅁䅯兮䅳䅁䅯儷䅯䅁䅯䅣䅑䅁䅅䅁䉁䅁䅁兂婁畓㥪扢祔睐杷允䅁䅁䅑䅁䑁䅁䅷䅁䭁䡁䵁䅁䭁佁䭯䅁䭁䡁䔰䅁䉁䅁䅁允䅁䅁䅯睒䅁䅁杷允䅁䅁䅑䅁䑁䅁䅷䅁䭁䩁䍙䅁䭁䅁䅯䅁䭁偁䈸䅁䉁䅁䅁允䅁䅁䅕㉦㡱䩤奍歆䵁䅉䅅䅁䕁䅁䅁睁䵁䅁䅁权乄杁䅁权䭁䅁䅁权⽄允䅁允䅁䅁䅅䅁䙁䭁䝪穓䩥剷䅆䍄䉁䅁䅁䅂䅁䅁䅍䅄䅁䅁䅯䅷䅳䅁䅯眵䅯䅁䅯来䅑䅁䅅䅁䉁䅁䅁兂扄堫焵䡶䑑䅑杷允䅁䅁䅑䅁䑁䅁䅷䅁䭁佁䍫䅁䭁䅁䅯䅁䭁偁䈸䅁䉁䅁䅁允䅁䅁䅕桙奂扏䥔䕂䵁䅉䅅䅁䕁䅁䅁睁䵁䅁䅁权䡃睁䅁权䭁䅁䅁权⽄允䅁允䅁䅁䅅䅁䙁䩁瑈䑦ㄸ楮䅚䍄䉁䅁䅁䅂䅁䅁䅍䅄䅁䅁䅯兆䅳䅁䅯儶䅯䅁䅯兢䅑䅁䅅䅁䉁䅁䅁权䡂䅁䅁䍄䉁䅁䅁䅂䅁䅁䅍䅄䅁䅁䅯杈䅷䅁䅯朶䅯䅁䅯来䅑䅁䅅䅁䉁䅁䅁权䡂䅁䅁䍄䉁䅁䅁䅂䅁䅁䅍䅄䅁䅁䅯睰䅳䅁䅯儶䅯䅁䅯兢䅑䅁䅅䅁䉁䅁䅁权䡂䅁䅁䍄䉁䅁䅁䅂䅁䅁䅍䅄䅁䅁䅯睸䅳䅁䅯朶䅯䅁䅯兦䅑䅁䅅䅁䉁䅁䅁杄䵁䅁䅁杍畁䑁䅑睍㕁䅁䅁䍄䉁䅁䅁䅂䅁䅁䅍䅄䅁䅁䅯睸䅳䅁䅯眶䅯䅁䅯来䅑䅁䅅䅁䉁䅁䅁杄十䅁䅁睍祁䑁䅙杍祁䑁䅁䅍睁䅁䅁䍄䉁䅁䅁䅂䅁䅁䅍䅄䅁䅁䅯杅䄰䅁䅯朷䅯䅁䅯来䅑䅁䅅䅁䉁䅁䅁兂䅁䅁䅁䤰㥺䅑杷允䅁䅁䅑䅁䑁䅁䅷䅁䭁䵁䑯䅁䭁䅁䅑䅁䭁偁䈸䅁䉁䅁䅁允䅁䅁䅕䅁䅁䥕卙啤䵅䅉䅅䅁䕁䅁䅁睁䵁䅁䅁权睁兂䅁权瑄权䅁权㥂䅂䅁允䅁䅁䅅䅁䙁䑁積積積⭍⽍䍄䉁䅁䅁䅂䅁䅁䅍䅄䅁䅁䅯杙䅕䅁䅯儶䅯䅁䅯兣䅑䅁䅅䅁䉁䅁䅁兂䅁䅁䅁佳䝑兑杷允䅁䅁䅑䅁䑁䅁䅷䅁䭁䙁䰴䅁䭁佁䭧䅁䭁䡁䔰䅁䉁䅁䅁允䅁䅁䄴杄䅁䑁䅕睍畁䑁䅑䅎硁䅁䅁䍄䉁䅁䅁䅂䅁䅁䅍䅄䅁䅁䅯兌䅷䅁䅯儷䅯䅁䅯兣䅑䅁䅅䅁䉁䅁䅁兂睄普楣博畈睐杷允䅁䅁䅑䅁䑁䅁䅷䅁䭁䑁䴸䅁䭁佁䭣䅁䭁䡁䔰䅁䉁䅁䅁允䅁䅁䅕楁䡵瑆佮启䴸䅉䅅䅁䕁䅁䅁睁䵁䅁䅁权䱃睃䅁权煄权䅁权㙂䅂䅁允䅁䅁䅅䅁佁䅁䅷䅁睁䍁䄴睎ぁ䑁䅧䅁䵁䅉䅅䅁䑁䅁䅁睁䵁䅁䅁权ぃ兂䅁权流杂䅁允䅁䅁䅅䅁佁䅁䅷䅁㍁䑁䅕杌㍁䑁䅉䅁䵁䅉䅅䅁䕁䅁䅁睁䵁䅁䅁权奁睁䅁权䭁䅁䅁权⽄允䅁允䅁䅁䅅䅁䙁䥁䌯匹捨⽪⽯䍄䉁䅁䅁䅂䅁䅁䅍䅄䅁䅁䅯䄹䅷䅁䅯朵䅯䅁䅯兢䅑䅁䅅䅁䉁䅁䅁杄䵁䅁䅁睍畁䑁䅫李㑁䅁䅁䍄䉁䅁䅁䅂䅁䅁䅍䅄䅁䅁䅯䅏䅕䅁䅯朶䅯䅁䅯睢䅑䅁䅅䅁䉁䅁䅁杄䵁䅁䅁免畁䑁䅅睎㍁䅁䅁䍄䉁䅁䅁䅂䅁䅁䅍䅄䅁䅁䅯睬䅕䅁䅯眵䅯䅁䅯兣䅑䅁䅅䅁䉁䅁䅁兂啂㘴扗䍸呁䅑杷允䅁䅁䅑䅁䑁䅁䅷䅁䭁佁䰴䅁䭁佁䭧䅁䭁䝁䔸䅁䉁䅁䅁允䅁䅁䄴䅄䅁䑁䅧杌硁䑁䅍睍䅁䅁杷允䅁䅁䅑䅁䑁䅁䅷䅁䭁䩁䴴䅁䭁佁䭳䅁䭁䥁䕕䅁䉁䅁䅁允䅁䅁䄴杅䅁䑁䅅睎㍁䑁䅉杍㉁䑁䅧杍䅁䅁杷允䅁䅁䅑䅁䑁䅁䅷䅁䭁佁乫䅁䭁佁䭙䅁䭁䝁䔰䅁䉁䅁䅁允䅁䅁䄴权䅁䑁䅅杌硁䑁䅫䅁䵁䅉䅅䅁䕁䅁䅁睁䵁䅁䅁权偂杁䅁权剁䅁䅁权⽄允䅁允䅁䅁䅅䅁佁䉁䅑䅁穁䑁䅉兏ㅁ䑁䅁䅍睁䑁䅁䅍䅁䅁杷允䅁䅁䅑䅁䑁䅁䅷䅁䭁䅁䱁䅁䭁佁䭳䅁䭁䝁䔰䅁䉁䅁䅁允䅁䅁䅯睒䅁䅁杷允䅁䅁䅑䅁䑁䅁䅷䅁䭁乁䘴䅁䭁佁䭫䅁䭁䝁䔸䅁䉁䅁䅁允䅁䅁䅕䅁䅁䵁⽃唸䵁䅉䅅䅁䕁䅁䅁睁䵁䅁䅁权ㅄ兂䅁权煄权䅁权䙃䅂䅁允䅁䅁䅅䅁佁䅁䅷䅁硁䍁䄴䅍穁䑁䅑䅁䵁䅉䅅䅁䕁䅁䅁睁䵁䅁䅁权塃䅄䅁权潄权䅁权㥂䅂䅁允䅁䅁䅅䅁佁䅁䄴䅁ぁ䑁䅅杌㕁䑁䅁免䅁䅁杷允䅁䅁䅑䅁䑁䅁䅷䅁䭁䥁䍙䅁䭁䅁䅯䅁䭁偁䈸䅁䉁䅁䅁允䅁䅁䅕浚浚浚浚啃䵁䅉䅅䅁䕁䅁䅁睁䵁䅁䅁权畁兂䅁权灄权䅁权䑃䅂䅁允䅁䅁䅅䅁䙁䅁䅁䅁䅄杊䈵䍄䉁䅁䅁䅂䅁䅁䅍䅄䅁䅁䅯睓䅷䅁䅯眵䅯䅁䅯兣䅑䅁䅅䅁䉁䅁䅁兂权呩啤扷睐睐杷允䅁䅁䅍䅁䑁䅁䅷䅁䭁䍁䵁䅁䭁䍁䝑䅁䉁䅁䅁允䅁䅁䅯朲䄰䅁杷允䅁䅁䅑䅁䑁䅁䅷䅁䭁䑁䱕䅁䭁佁䭳䅁䭁䡁䕯䅁䉁䅁䅁允䅁䅁䄴杅䅁䑁䅉睍㉁䑁䅧䅏睁䑁䅑䅏䅁䅁杷允䅁䅁䅑䅁䑁䅁䅷䅁䭁偁䕙䅁䭁佁䭯䅁䭁䝁䔰䅁䉁䅁䅁允䅁䅁䅯睒䅁䅁杷允䅁䅁䅑䅁䑁䅁䅷䅁䭁䭁䱫䅁䭁佁䭳䅁䭁䡁䕅䅁䉁䅁䅁允䅁䅁䄴杅䅁䑁䅅睍穁䑁䅙兎睁䑁䅧睍䅁䅁杷允䅁䅁䅑䅁䑁䅁䅷䅁䭁䅁䕕䅁䭁䅁䅑䅁䭁偁䈸䅁䉁䅁䅁允䅁䅁䅕䅁䅁偁奁ぢ䵅䅉䅅䅁䕁䅁䅁睁䵁䅁䅁权桃䅄䅁权湄权䅁权療䅂䅁允䅁䅁䅅䅁䙁䑁䥅䉲慸䍚䅖䍄䉁䅁䅁䅂䅁䅁䅍䅄䅁䅁䅯䅂䄰䅁䅯眶䅯䅁䅯䅣䅑䅁䅅䅁䉁䅁䅁杄十䅁䅁杍祁䑁䅑睎穁䑁䅣䅏ぁ䅁䅁䍄䉁䅁䅁䅂䅁䅁䅍䅄䅁䅁䅯兏䅳䅁䅯儷䅯䅁䅯兦䅑䅁䅅䅁䉁䅁䅁兂楃扒穢搯兔睐杷允䅁䅁䅑䅁䑁䅁䅷䅁䭁䵁䱕䅁䭁佁䭧䅁䭁䡁䔰䅁䉁䅁䅁允䅁䅁䄴杄䅁䑁䅕睍畁䑁䅣睎ぁ䅁䅁䍄䉁䅁䅁䅂䅁䅁䅍䅄䅁䅁䅯杷䄰䅁䅯䄶䅯䅁䅯䄷䅯䅁䅅䅁䉁䅁䅁权䡂䅁䅁䍄䉁䅁䅁䅂䅁䅁䅍䅄䅁䅁䅯朴䅅䅁䅯充䅁䅁䅯兂䅁䅁䅅䅁䉁䅁䅁杄啁䅁䅁免睁䑁䅙䅍睁䑁䅁䅍睁䑁䅁䅁䵁䅉䅅䅁䕁䅁䅁睁䵁䅁䅁权牂杁䅁权剁䅁䅁权⽄允䅁允䅁䅁䅅䅁佁䉁䅑䅁祁䑁䅫䅎㉁䑁䅙李睁䑁䅁䅍䅁䅁杷允䅁䅁䅑䅁䑁䅁䅷䅁䭁䵁䵉䅁䭁佁䭧䅁䭁䡁䕅䅁䉁䅁䅁允䅁䅁䄴杄䅁䑁䅅杍畁䑁䅍兏㍁䅁䅁䍄䉁䅁䅁䅂䅁䅁䅍䅄䅁䅁䅯兪䅑䅁䅯朶䅯䅁䅯兢䅑䅁䅅䅁䉁䅁䅁杄䵁䅁䅁䅍畁䑁䅫兏硁䅁䅁䍄䉁䅁䅁䅂䅁䅁䅍䅄䅁䅁䅯杇䅷䅁䅯眶䅯䅁䅯䄷䅯䅁䅅䅁䉁䅁䅁权䡂䅁䅁䍄䉁䅁䅁䅂䅁䅁䅍䅄䅁䅁䅯䅮䅑䅁䅯朶䅯䅁䅯兦䅑䅁䅅䅁䉁䅁䅁权敂䅄䅁䍄䉁䅁䅁䅂䅁䅁䅍䅄䅁䅁䅯䅑䅳䅁䅯眵䅯䅁䅯兦䅑䅁䅅䅁䉁䅁䅁兂橄婰䕶䡉桁䅑杷允䅁䅁䅑䅁䑁䅁䅷䅁䭁乁䐰䅁䭁䅁䅑䅁䭁偁䈸䅁䉁䅁䅁允䅁䅁䅕䅁䅁䕁晳䕡䵅䅉䅅䅁䕁䅁䅁睁䵁䅁䅁权䍁杂䅁权瑄权䅁权硂䅂䅁允䅁䅁䅅䅁䙁䡁⼰噎㘶呋䅔䍄䉁䅁䅁䅂䅁䅁䅍䅄䅁䅁䅯允䅙䅁䅯儷䅯䅁䅯全䅑䅁䅅䅁䉁䅁䅁兂䝁䕒䡅塱琯睐杷允䅁䅁䅍䅁䑁䅁䅷䅁䭁䝁䰰䅁䭁䍁䝙䅁䉁䅁䅁允䅁䅁䄴䅄䅁䑁䅣杍畁䑁䅑兏䅁䅁杷允䅁䅁䅑䅁䑁䅁䅷䅁䭁䉁䱷䅁䭁佁䭧䅁䭁䥁䕕䅁䉁䅁䅁允䅁䅁䄴权䅁䑁䅧杌祁䑁䅉䅁䵁䅉䅅䅁䕁䅁䅁睁䵁䅁䅁权畁兂䅁权畄权䅁权瑂䅂䅁允䅁䅁䅅䅁䭁䕁䅣䅁䵁䅉䅅䅁䕁䅁䅁睁䵁䅁䅁权䡁杂䅁权潄权䅁权硂䅂䅁允䅁䅁䅅䅁佁䅁䄴䅁硁䑁䅑杌祁䑁䅉䅎䅁䅁杷允䅁䅁䅑䅁䑁䅁䅷䅁䭁䥁䱉䅁䭁佁䬰䅁䭁䝁䔰䅁䉁䅁䅁允䅁䅁䅕㥉㕶浦㡱䑸䴸䅉䅅䅁䑁䅁䅁睁䵁䅁䅁权坃睃䅁权敁杂䅁允䅁䅁䅅䅁䭁䙁䝁䅁䵁䅉䅅䅁䕁䅁䅁睁䵁䅁䅁权摄睁䅁权剁䅁䅁权⽄允䅁允䅁䅁䅅䅁佁䉁䅑䅁硁䑁䅍睎㍁䑁䅕兎㉁䑁䅣䅍䅁䅁杷允䅁䅁䅑䅁䑁䅁䅷䅁䭁乁䐰䅁䭁䅁䅯䅁䭁偁䈸䅁䉁䅁䅁允䅁䅁䅕㘱睎児塲啄䵁䅉䅅䅁䕁䅁䅁睁䵁䅁䅁权䕂睃䅁权湄权䅁权硂䅂䅁允䅁䅁䅅䅁䙁䡁啳歲桦獥⽓䍄䉁䅁䅁䅂䅁䅁䅍䅄䅁䅁䅯䅧䅳䅁䅯朶䅯䅁䅯睧䅑䅁䅅䅁䉁䅁䅁杄䵁䅁䅁䅍畁䑁䅙杍ぁ䅁䅁䍄䉁䅁䅁䅂䅁䅁䅍䅄䅁䅁䅯䅸䄰䅁䅯眶䅯䅁䅯睢䅑䅁䅅䅁䉁䅁䅁杄啁䅁䅁免㑁䑁䅁兏㕁䑁䅉䅏硁䑁䅅䅁䵁䅉䅅䅁䕁䅁䅁睁䵁䅁䅁权捃允䅁权䕁䅁䅁权䙁䅁䅁允䅁䅁䅅䅁䙁䅁䅁䥁䩁䡚䉤䍄䉁䅁䅁䅂䅁䅁䅍䅄䅁䅁䅯睄䅷䅁䅯䄶䅯䅁䅯全䅑䅁䅅䅁䉁䅁䅁杄佁䅁䅁免穁䍁䄴兎㍁䑁䅙䅁䵁䅉䅅䅁䕁䅁䅁睁䵁䅁䅁权潂睃䅁权牄权䅁权㙂䅂䅁允䅁䅁䅅䅁佁䉁䅑䅁硁䑁䅉睎睁䑁䅁䅍睁䑁䅁䅍䅁䅁杷允䅁䅁䅍䅁䑁䅁䅷䅁䭁䩁䕳䅁䭁䉁䝧䅁䉁䅁䅁允䅁䅁䅯兇䅙䅁杷允䅁䅁䅑䅁䑁䅁䅷䅁䭁偁䰸䅁䭁佁䭯䅁䭁佁䭷䅁䉁䅁䅁允䅁䅁䅯睒䅁䅁杷允䅁䅁䅑䅁䑁䅁䅷䅁䭁䍁䵧䅁䭁佁䭣䅁䭁䡁䔰䅁䉁䅁䅁允䅁䅁䅕䉵䘶ㄶ㑇䕃䵁䅉䅅䅁䕁䅁䅁睁䵁䅁䅁权捂睁䅁权䕁䅁䅁权⽄允䅁允䅁䅁䅅䅁䙁䅁䅁䵁䱃㈳䉎䍄䉁䅁䅁䅂䅁䅁䅍䅄䅁䅁䅯兣䅳䅁䅯朶䅯䅁䅯䅣䅑䅁䅅䅁䉁䅁䅁杄䭁䅁䅁䅍畁䑁䅅睍䅁䅁杷允䅁䅁䅑䅁䑁䅁䅷䅁䭁䑁䅳䅁䭁䅁䅑䅁䭁䅁䍑䅁䉁䅁䅁允䅁䅁䅕䅁䅁䅁䥃䕓䵅䅉䅅䅁䕁䅁䅁睁䵁䅁䅁权捂睁䅁权䭁䅁䅁权⽄允䅁允䅁䅁䅅䅁䙁乁㑖匶硙䉩䅬䍄䉁䅁䅁䅂䅁䅁䅍䅄䅁䅁䅯杺䅳䅁䅯朶䅯䅁䅯兢䅑䅁䅅䅁䉁䅁䅁权䡂䅁䅁䍄䉁䅁䅁䅂䅁䅁䅍䅄䅁䅁䅯杬䅷䅁䅯眵䅯䅁䅯全䅑䅁䅅䅁䉁䅁䅁兂潁䡅楂㠫睪睐杷允䅁䅁䅑䅁䑁䅁䅷䅁䭁䱁䵧䅁䭁䉁䜸䅁䭁䍁䝁䅁䉁䅁䅁允䅁䅁䅯䅔䅙䅁杷允䅁䅁䅍䅁䑁䅁䅷䅁䭁䱁䱑䅁䭁䉁䝧䅁䉁䅁䅁允䅁䅁䅯克䅙䅁杷允䅁䅁䅑䅁䑁䅁䅷䅁䭁乁䅍䅁䭁䉁䅅䅁䭁䅁䍑䅁䉁䅁䅁允䅁䅁䄴䅆䅁䑁䅉李㍁䑁䅅䅍睁䑁䅁䅍睁䅁䅁䍄䉁䅁䅁䅂䅁䅁䅍䅄䅁䅁䅯杫䅍䅁䅯权䅁䅁䅯眯䅅䅁䅅䅁䉁䅁䅁兂㑃潈牘払塧䅑杷允䅁䅁䅑䅁䑁䅁䅷䅁䭁䵁䑍䅁䭁䉁䅅䅁䭁偁䈸䅁䉁䅁䅁允䅁䅁䄴䅆䅁䑁䅙兎睁䑁䅁䅍睁䑁䅁䅍睁䅁䅁䍄䉁䅁䅁䅂䅁䅁䅍䅄䅁䅁䅯䅪䅳䅁䅯眵䅯䅁䅯睧䅑䅁䅅䅁䉁䅁䅁兂療㜱䡏橖䡕䅑杷允䅁䅁䅑䅁䑁䅁䅷䅁䭁䵁䵍䅁䭁佁䭯䅁䭁䝁䔰䅁䉁䅁䅁允䅁䅁䅯睒䅁䅁杷允䅁䅁䅑䅁䑁䅁䅷䅁䭁䅁䕍䅁䭁䉁䅅䅁䭁偁䈸䅁䉁䅁䅁允䅁䅁䅯睚䅉䅁杷允䅁䅁䅑䅁䑁䅁䅷䅁䭁䉁䙑䅁䭁佁䬴䅁䭁䝁䔰䅁䉁䅁䅁允䅁䅁䅯睒䅁䅁杷允䅁䅁䅑䅁䑁䅁䅷䅁䭁䕁䵍䅁䭁佁䬴䅁䭁䥁䕍䅁䉁䅁䅁允䅁䅁䅕䅁䅁䅁煄ぷ䵁䅉䅅䅁䕁䅁䅁睁䵁䅁䅁权汃䅄䅁权煄权䅁权硂䅂䅁允䅁䅁䅅䅁佁䅁䅷䅁睁䍁䄴李ぁ䑁䅍䅁䵁䅉䅅䅁䕁䅁䅁睁䵁䅁䅁权䝁䅄䅁权煄权䅁权硂䅂䅁允䅁䅁䅅䅁佁䅁䅷䅁硁䍁䄴李硁䑁䅑䅁䵁䅉䅅䅁䕁䅁䅁睁䵁䅁䅁权慁䅁䅁权䉁杁䅁权䍁杁䅁允䅁䅁䅅䅁䙁䅁䬹礸灊捰䅸䍄䉁䅁䅁䅂䅁䅁䅍䅄䅁䅁䅯睬䅕䅁䅯朵䅯䅁䅯全䅑䅁䅅䅁䉁䅁䅁杄䵁䅁䅁杍畁䑁䅕䅎穁䅁䅁䍄䉁䅁䅁䅂䅁䅁䅍䅄䅁䅁䅯䄱䅳䅁䅯眵䅯䅁䅯䅣䅑䅁䅅䅁䉁䅁䅁兂浂浚浚畚呙䅑杷允䅁䅁䅑䅁䑁䅁䅷䅁䭁乁䙅䅁䭁佁䭫䅁䭁佁䭷䅁䉁䅁䅁允䅁䅁䅯睒䅁䅁杷允䅁䅁䅑䅁䑁䅁䅷䅁䭁䅁䵯䅁䭁佁䭯䅁䭁䝁䔰䅁䉁䅁䅁允䅁䅁䄴䅄䅁䑁䅁杌㑁䑁䅍兎䅁䅁杷允䅁䅁䅑䅁䑁䅁䅷䅁䭁䙁䑙䅁䭁䉁䅅䅁䭁偁䈸䅁䉁䅁䅁允䅁䅁䄴杆䅁䑁䅅䅍祁䑁䅕䅍睁䑁䅁䅍睁䑁䅁䅁䵁䅉䅅䅁䕁䅁䅁睁䵁䅁䅁权祄兄䅁权湄权䅁权硂䅂䅁允䅁䅁䅅䅁䙁䡁⼰噎㘶剓䅂䍄䉁䅁䅁䅂䅁䅁䅍䅄䅁䅁䅯杙䄰䅁䅯朵䅯䅁䅯睧䅑䅁䅅䅁䉁䅁䅁杄䵁䅁䅁睍畁䑁䅑兎㍁䅁䅁䍄䉁䅁䅁䅂䅁䅁䅍䅄䅁䅁䅯杖䅍䅁䅯权䅁䅁䅯眯䅅䅁䅅䅁䉁䅁䅁兂灁䥘䌯圹牧䅑杷允䅁䅁䅑䅁䑁䅁䅷䅁䭁䕁䱙䅁䭁佁䭫䅁䭁䡁䔰䅁䉁䅁䅁允䅁䅁䅕䅁䅁䭁䙂欸䵁䅉䅅䅁䕁䅁䅁睁䵁䅁䅁权佁杂䅁权灄权䅁权睂䅂䅁允䅁䅁䅅䅁䙁䅁䅁䅁䅁䅔䉒䍄䉁䅁䅁䅂䅁䅁䅍䅄䅁䅁䅯眹䅳䅁䅯眶䅯䅁䅯来䅑䅁䅅䅁䉁䅁䅁杄啁䅁䅁免ぁ䑁䅫兎㑁䑁䅁兏祁䑁䅍䅁䵁䅉䅅䅁䕁䅁䅁睁䵁䅁䅁权塃允䅁权剁䅁䅁权䙁䅁䅁允䅁䅁䅅䅁佁䉁䅙䅁硁䑁䅍睎睁䑁䅁䅍睁䑁䅁䅍睁䅁䅁䍄䉁䅁䅁䅂䅁䅁䅍䅄䅁䅁䅯睘䅳䅁䅯朶䅯䅁䅯兢䅑䅁䅅䅁䉁䅁䅁权䡂䅁䅁䍄䉁䅁䅁䅂䅁䅁䅍䅄䅁䅁䅯児䅍䅁䅯权䅁䅁䅯眯䅅䅁䅅䅁䉁䅁䅁兂橁⼲⭬牡㉺睐杷允䅁䅁䅑䅁䑁䅁䅷䅁䭁䅁䐴䅁䭁䅁䅯䅁䭁偁䈸䅁䉁䅁䅁允䅁䅁䅕䑚晶㑔堲樸䴸䅉䅅䅁䕁䅁䅁睁䵁䅁䅁权楂睃䅁权灄权䅁权瑂䅂䅁允䅁䅁䅅䅁䭁䕁䅣䅁䵁䅉䅅䅁䕁䅁䅁睁䵁䅁䅁权䙄睃䅁权晁杂䅁权杁杂䅁允䅁䅁䅅䅁䭁䕁䜴䅁䵁䅉䅅䅁䕁䅁䅁睁䵁䅁䅁权坃睃䅁权潄权䅁权㥂䅂䅁允䅁䅁䅅䅁佁䅁䅷䅁睁䍁䄴兏睁䑁䅉䅁䵁䅉䅅䅁䕁䅁䅁睁䵁䅁䅁权佄睁䅁权䕁䅁䅁权⽄允䅁允䅁䅁䅅䅁䙁䅁䅁䅁癄ㄳ䉊䍄䉁䅁䅁䅂䅁䅁䅍䅄䅁䅁䅯杨䅳䅁䅯朵䅯䅁䅯兣䅑䅁䅅䅁䉁䅁䅁杄䵁䅁䅁免畁䑁䅉李㑁䅁䅁䍄䉁䅁䅁䅂䅁䅁䅍䅄䅁䅁䅯眫䅷䅁䅯儷䅯䅁䅯全䅑䅁䅅䅁䉁䅁䅁兂䅁䅁䅁䅁䅁䅁杷允䅁䅁䅑䅁䑁䅁䅷䅁䭁䵁䐴䅁䭁䉁䅅䅁䭁偁䈸䅁䉁䅁䅁允䅁䅁䄴杅䅁䑁䅕䅎硁䑁䅁䅍睁䑁䅁䅍䅁䅁杷允䅁䅁䅍䅁䑁䅁䅷䅁䭁䱁䰴䅁䭁䉁䜴䅁䉁䅁䅁允䅁䅁䅯杧䅙䅁杷允䅁䅁䅑䅁䑁䅁䅷䅁䭁佁䱷䅁䭁佁䭙䅁䭁䡁䕁䅁䉁䅁䅁允䅁䅁䄴䅄䅁䑁䅅杌硁䑁䅙兏䅁䅁杷允䅁䅁䅍䅁䑁䅁䅷䅁䭁乁䵷䅁䭁䍁䝙䅁䉁䅁䅁允䅁䅁䄴䅄䅁䑁䅫兎畁䑁䅫兎䅁䅁杷允䅁䅁䅑䅁䑁䅁䅷䅁䭁䵁䐴䅁䭁䅁䅯䅁䭁偁䈸䅁䉁䅁䅁允䅁䅁䅕扉祂䩡瑆歈䵁䅉䅅䅁䕁䅁䅁睁䵁䅁䅁权灃兂䅁权牄权䅁权獄权䅁允䅁䅁䅅䅁䭁䕁䅣䅁䵁䅉䅅䅁䕁䅁䅁睁䵁䅁䅁权癄䅂䅁权牄权䅁权䙃䅂䅁允䅁䅁䅅䅁佁䉁䅑䅁硁䑁䅁睍ㅁ䑁䅫兎祁䑁䅙睎䅁䅁杷允䅁䅁䅑䅁䑁䅁䅷䅁䭁䙁䱳䅁䭁佁䭯䅁䭁䡁䕁䅁䉁䅁䅁允䅁䅁䄴䅄䅁䑁䅁杌祁䑁䅕兎䅁䅁杷允䅁䅁䅑䅁䑁䅁䅷䅁䭁乁䙙䅁䭁佁䬴䅁䭁䝁䔸䅁䉁䅁䅁允䅁䅁䅕䅁䅁䕁歂㠴䵁䅉䅅䅁䕁䅁䅁睁䵁䅁䅁权䑃睃䅁权畄权䅁权獄权䅁允䅁䅁䅅䅁䭁䕁䅣䅁䵁䅉䅅䅁䑁䅁䅁睁䵁䅁䅁权汃睃䅁权慁杂䅁允䅁䅁䅅䅁䭁乁䝙䅁䵁䅉䅅䅁䑁䅁䅁睁䵁䅁䅁权䕁兄䅁权敁杂䅁允䅁䅁䅅䅁䭁佁䝍䅁䵁䅉䅅䅁䕁䅁䅁睁䵁䅁䅁权䡁兄䅁权煄权䅁权睂䅂䅁允䅁䅁䅅䅁佁䅁䅷䅁睁䍁䄴睎祁䑁䅑䅁䵁䅉䅅䅁䑁䅁䅁睁䵁䅁䅁权䍄兄䅁权奁杂䅁允䅁䅁䅅䅁䭁䉁䝫䅁䵁䅉䅅䅁䕁䅁䅁睁䵁䅁䅁权⽁睃䅁权畄权䅁权䑃䅂䅁允䅁䅁䅅䅁䙁䅁䅁䅁䅁䩃䅦䍄䉁䅁䅁䅂䅁䅁䅍䅄䅁䅁䅯兎䅍䅁䅯权䅁䅁䅯眯䅅䅁䅅䅁䉁䅁䅁兂牁硨婢牺祣䅑杷允䅁䅁䅑䅁䑁䅁䅷䅁䭁䩁䘴䅁䭁佁䬴䅁䭁䥁䕕䅁䉁䅁䅁允䅁䅁䅕䅁䅁䩁佃䔸䵁䅉䅅䅁䕁䅁䅁睁䵁䅁䅁权湃睁䅁权䭁䅁䅁权⽄允䅁允䅁䅁䅅䅁䙁䱁穢搯㑒卡䅚䍄䉁䅁䅁睁䅁䅁䅍䅄䅁䅁䅯杮䅳䅁䅯䅈䅙䅁䅅䅁䉁䅁䅁权乂杂䅁䍄䉁䅁䅁䅂䅁䅁䅍䅄䅁䅁䅯兓䅍䅁䅯充䅁䅁䅯眯䅅䅁䅅䅁䉁䅁䅁杄啁䅁䅁兏硁䑁䅉杍㉁䑁䅫䅍㉁䑁䅉䅁䵁䅉䅅䅁䕁䅁䅁睁䵁䅁䅁权灄兄䅁权牄权䅁权獄权䅁允䅁䅁䅅䅁䭁䕁䅣䅁䵁䅉䅅䅁䕁䅁䅁睁䵁䅁䅁权䭄䅁䅁权剁䅁䅁权䙁䅁䅁允䅁䅁䅅䅁佁䉁䅉䅁穁䑁䅕睎睁䑁䅁䅍睁䑁䅁䅁䵁䅉䅅䅁䕁䅁䅁睁䵁䅁䅁权㕄权䅁权煄权䅁权療䅂䅁允䅁䅁䅅䅁佁䅁䅷䅁硁䍁䄴李ㅁ䑁䅕䅁䵁䅉䅅䅁䕁䅁䅁睁䵁䅁䅁权畃睁䅁权䕁䅁䅁权⽄允䅁允䅁䅁䅅䅁䙁䅁䅁䅁浃歒䉨䍄䉁䅁䅁䅂䅁䅁䅍䅄䅁䅁䅯杕䅷䅁䅯眶䅯䅁䅯睧䅑䅁䅅䅁䉁䅁䅁杄十䅁䅁杍ぁ䑁䅁兏㉁䑁䅫䅎㉁䅁䅁䍄䉁䅁䅁䅂䅁䅁䅍䅄䅁䅁䅯䅓䅳䅁䅯朷䅯䅁䅯䄷䅯䅁䅅䅁䉁䅁䅁权䡂䅁䅁䍄䉁䅁䅁䅂䅁䅁䅍䅄䅁䅁䅯睴䅳䅁䅯儷䅯䅁䅯睢䅑䅁䅅䅁䉁䅁䅁兂灁䥘䌯匹䡧䅑杷允䅁䅁䅍䅁䑁䅁䅷䅁䭁佁䙍䅁䭁䉁䜴䅁䉁䅁䅁允䅁䅁䅯杪䅣䅁杷允䅁䅁䅑䅁䑁䅁䅷䅁䭁䭁䐴䅁䭁䉁䅅䅁䭁偁䈸䅁䉁䅁䅁允䅁䅁䄴杅䅁䑁䅣李睁䑁䅁䅍睁䑁䅁䅍䅁䅁杷允䅁䅁䅑䅁䑁䅁䅷䅁䭁偁䭫䅁䭁佁䬰䅁䭁䥁䕕䅁䉁䅁䅁允䅁䅁䅕挲㌷⭕汏吸䴸䅉䅅䅁䕁䅁䅁睁䵁䅁䅁权偄䅂䅁权潄权䅁权䑃䅂䅁允䅁䅁䅅䅁佁䅁䅷䅁硁䑁䅣杌㕁䑁䅙䅁䵁䅉䅅䅁䕁䅁䅁睁䵁䅁䅁权汄睃䅁权浄权䅁权䑃䅂䅁允䅁䅁䅅䅁佁䅁䅷䅁硁䍁䄴免㉁䑁䅕䅁䵁䅉䅅䅁䕁䅁䅁睁䵁䅁䅁权杂䅄䅁权晁杂䅁权杁杂䅁允䅁䅁䅅䅁䭁䑁䝧䅁䵁䅉䅅䅁䕁䅁䅁睁䵁䅁䅁权䝄杁䅁权䭁䅁䅁权⽄允䅁允䅁䅁䅅䅁䙁䱁穢搯㑒剡䅬䍄䉁䅁䅁䅂䅁䅁䅍䅄䅁䅁䅯內䅳䅁䅯朵䅯䅁䅯兢䅑䅁䅅䅁䉁䅁䅁权䡂䅁䅁䍄䉁䅁䅁䅂䅁䅁䅍䅄䅁䅁䅯睵䅳䅁䅯朵䅯䅁䅯睧䅑䅁䅅䅁䉁䅁䅁杄䵁䅁䅁杍畁䑁䅉免㑁䅁䅁䍄䉁䅁䅁䅂䅁䅁䅍䅄䅁䅁䅯杊䅷䅁䅯眶䅯䅁䅯来䅑䅁䅅䅁䉁䅁䅁杄啁䅁䅁睍㑁䑁䅫免㑁䑁䅅李ぁ䑁䅉䅁䵁䅉䅅䅁䕁䅁䅁睁䵁䅁䅁权潃䅄䅁权瑄权䅁权䙃䅂䅁允䅁䅁䅅䅁䙁䑁䩥坑汄估⽯䍄䉁䅁䅁睁䅁䅁䅍䅄䅁䅁䅯睲䅷䅁䅯杊䅙䅁䅅䅁䉁䅁䅁杄䵁䅁䅁䅏祁䍁䄴睍㍁䅁䅁䍄䉁䅁䅁䅂䅁䅁䅍䅄䅁䅁䅯村䅳䅁䅯䄶䅯䅁䅯䄷䅯䅁䅅䅁䉁䅁䅁权䡂䅁䅁䍄䉁䅁䅁䅂䅁䅁䅍䅄䅁䅁䅯兺䅕䅁䅯朶䅯䅁䅯兢䅑䅁䅅䅁䉁䅁䅁杄䵁䅁䅁免畁䑁䅅杍ぁ䅁䅁䍄䉁䅁䅁䅂䅁䅁䅍䅄䅁䅁䅯眷䅯䅁䅯儷䅯䅁䅯兣䅑䅁䅅䅁䉁䅁䅁兂橁⼲⭬牡べ睐杷允䅁䅁䅑䅁䑁䅁䅷䅁䭁䱁䕉䅁䭁佁䬴䅁䭁䡁䕅䅁䉁䅁䅁允䅁䅁䅕䅁䅁䭁硃ぃ䵅䅉䅅䅁䕁䅁䅁睁䵁䅁䅁权䩁睃䅁权潄权䅁权獄权䅁允䅁䅁䅅䅁䭁䕁䅣䅁䵁䅉䅅䅁䕁䅁䅁睁䵁䅁䅁权䭁䅄䅁权瑄权䅁权睂䅂䅁允䅁䅁䅅䅁䙁䍁䡵瑆佮礹䅔䍄䉁䅁䅁䅂䅁䅁䅍䅄䅁䅁䅯杶䅳䅁䅯眶䅯䅁䅯兣䅑䅁䅅䅁䉁䅁䅁杄十䅁䅁䅎穁䑁䅙睎ぁ䑁䅅杍㍁䅁䅁䍄䉁䅁䅁䅂䅁䅁䅍䅄䅁䅁䅯睨䄰䅁䅯眶䅯䅁䅯来䅑䅁䅅䅁䉁䅁䅁杄十䅁䅁睍㉁䑁䅉兏ぁ䑁䅉李㕁䅁䅁䍄䉁䅁䅁睁䅁䅁䅍䅄䅁䅁䅯兩䅷䅁䅯䅇䅙䅁䅅䅁䉁䅁䅁权婁杂䅁䍄䉁䅁䅁䅂䅁䅁䅍䅄䅁䅁䅯杭䅕䅁䅯朷䅯䅁䅯兢䅑䅁䅅䅁䉁䅁䅁兂䅁䅁䅁䡧橳兑杷允䅁䅁䅑䅁䑁䅁䅷䅁䭁䥁䱁䅁䭁佁䭣䅁䭁䥁䕕䅁䉁䅁䅁允䅁䅁䅕卸睃浣剩䵅䵁䅉䅅䅁䕁䅁䅁睁䵁䅁䅁权㉄䅄䅁权湄权䅁权㙂䅂䅁允䅁䅁䅅䅁䙁䉁癳匳䝑內䅊䍄䉁䅁䅁䅂䅁䅁䅍䅄䅁䅁䅯兄䅉䅁䅯权䅁䅁䅯眯䅅䅁䅅䅁䉁䅁䅁兂䵁楁䡵瑆敮睐杷允䅁䅁䅑䅁䑁䅁䅷䅁䭁偁䙍䅁䭁佁䬴䅁䭁䥁䕕䅁䉁䅁䅁允䅁䅁䅕䅁䅁䵁兂〹䵁䅉䅅䅁䕁䅁䅁睁䵁䅁䅁权流杁䅁权䕁䅁䅁权⽄允䅁允䅁䅁䅅䅁䙁䅁䅁䥁汁欵䉬䍄䉁䅁䅁䅂䅁䅁䅍䅄䅁䅁䅯兯䅳䅁䅯儷䅯䅁䅯䅣䅑䅁䅅䅁䉁䅁䅁权䡂䅁䅁䍄䉁䅁䅁䅂䅁䅁䅍䅄䅁䅁䅯八䄰䅁䅯儶䅯䅁䅯来䅑䅁䅅䅁䉁䅁䅁兂䅁䅁䅁䥁牌䅑杷允䅁䅁䅑䅁䑁䅁䅷䅁䭁䙁乁䅁䭁佁䬰䅁䭁䡁䔰䅁䉁䅁䅁允䅁䅁䅕㙃楅䑥䬳呺䴸䅉䅅䅁䕁䅁䅁睁䵁䅁䅁权䡄杁䅁权䕁䅁䅁权⽄允䅁允䅁䅁䅅䅁䙁䅁䅁䅁橃噫䉚䍄䉁䅁䅁䅂䅁䅁䅍䅄䅁䅁䅯兒䅕䅁䅯儷䅯䅁䅯全䅑䅁䅅䅁䉁䅁䅁兂䡄穓䩥坑汄睐杷允䅁䅁䅑䅁䑁䅁䅷䅁䭁䕁䱑䅁䭁佁䭯䅁䭁佁䭷䅁䉁䅁䅁允䅁䅁䅯睒䅁䅁杷允䅁䅁䅑䅁䑁䅁䅷䅁䭁䅁乷䅁䭁佁䭣䅁䭁䥁䕍䅁䉁䅁䅁允䅁䅁䅕瑇䉓㍓䡇䰹䴸䅉䅅䅁䑁䅁䅁睁䵁䅁䅁权㍁睃䅁权奁杂䅁允䅁䅁䅅䅁䭁䉁䝫䅁䵁䅉䅅䅁䕁䅁䅁睁䵁䅁䅁权㍂杁䅁权䭁䅁䅁权⽄允䅁允䅁䅁䅅䅁䙁䡁灮橊䥅䌷䅬䍄䉁䅁䅁䅂䅁䅁䅍䅄䅁䅁䅯朷䅑䅁䅯儷䅯䅁䅯睧䅑䅁䅅䅁䉁䅁䅁兂楂䙅㕧䵴⭪睐杷允䅁䅁䅍䅁䑁䅁䅷䅁䭁䭁䙷䅁䭁䍁䝑䅁䉁䅁䅁允䅁䅁䅯䅭䅙䅁杷允䅁䅁䅍䅁䑁䅁䅷䅁䭁䍁乁䅁䭁䉁䜴䅁䉁䅁䅁允䅁䅁䅯兒䅙䅁杷允䅁䅁䅑䅁䑁䅁䅷䅁䭁䑁䱕䅁䭁佁䭣䅁䭁䝁䔸䅁䉁䅁䅁允䅁䅁䅕牘䩰䅄牉啅䵁䅉䅅䅁䕁䅁䅁睁䵁䅁䅁权䡄杁䅁权剁䅁䅁权⽄允䅁允䅁䅁䅅䅁佁䉁䅑䅁ぁ䑁䅅䅍祁䑁䅁䅍睁䑁䅁䅍䅁䅁杷允䅁䅁䅍䅁䑁䅁䅷䅁䭁乁䵷䅁䭁䉁䝷䅁䉁䅁䅁允䅁䅁䅯兗䅙䅁杷允䅁䅁䅑䅁䑁䅁䅷䅁䭁䡁䍣䅁䭁䅁䅑䅁䭁偁䈸䅁䉁䅁䅁允䅁䅁䅕䅁䅁䴰楚䕣䵅䅉䅅䅁䕁䅁䅁睁䵁䅁䅁权䅂兄䅁权灄权䅁权獄权䅁允䅁䅁䅅䅁䭁䕁䅣䅁䵁䅉䅅䅁䑁䅁䅁睁䵁䅁䅁权煂兄䅁权慁杂䅁允䅁䅁䅅䅁䭁䑁䜰䅁䵁䅉䅅䅁䕁䅁䅁睁䵁䅁䅁权煄兂䅁权浄权䅁权㙂䅂䅁允䅁䅁䅅䅁佁䅁䅷䅁硁䍁䄴李穁䑁䅍䅁䵁䅉䅅䅁䕁䅁䅁睁䵁䅁䅁权祁睃䅁权煄权䅁权睂䅂䅁允䅁䅁䅅䅁佁䅁䅷䅁硁䍁䄴杍ㅁ䑁䅑䅁䵁䅉䅅䅁䕁䅁䅁睁䵁䅁䅁权䉄睃䅁权畄权䅁权䙃䅂䅁允䅁䅁䅅䅁䙁䅁䅁䅁䅁做䅬䍄䉁䅁䅁䅂䅁䅁䅍䅄䅁䅁䅯䅱䄰䅁䅯䄶䅯䅁䅯兢䅑䅁䅅䅁䉁䅁䅁权䡂䅁䅁䍄䉁䅁䅁䅂䅁䅁䅍䅄䅁䅁䅯䅃䅑䅁䅯充䅁䅁䅯眯䅅䅁䅅䅁䉁䅁䅁杄啁䅁䅁杍ㅁ䑁䅕免㉁䑁䅫䅍睁䑁䅁䅁䵁䅉䅅䅁䑁䅁䅁睁䵁䅁䅁权塁兄䅁权慁杂䅁允䅁䅁䅅䅁䭁䑁䝷䅁䵁䅉䅅䅁䕁䅁䅁睁䵁䅁䅁权婂杁䅁权䕁䅁䅁权⽄允䅁允䅁䅁䅅䅁䙁䅁䅁䅁㑁浵䉤䍄䉁䅁䅁䅂䅁䅁䅍䅄䅁䅁䅯儳䅕䅁䅯眵䅯䅁䅯䄷䅯䅁䅅䅁䉁䅁䅁权䡂䅁䅁䍄䉁䅁䅁䅂䅁䅁䅍䅄䅁䅁䅯兗䅉䅁䅯充䅁䅁䅯眯䅅䅁䅅䅁䉁䅁䅁杄啁䅁䅁杍ㅁ䑁䅕䅍睁䑁䅁䅍睁䑁䅁䅁䵁䅉䅅䅁䑁䅁䅁睁䵁䅁䅁权䥄睃䅁权奁杂䅁允䅁䅁䅅䅁䭁䉁䝫䅁䵁䅉䅅䅁䕁䅁䅁睁䵁䅁䅁权煁睁䅁权䕁䅁䅁权⽄允䅁允䅁䅁䅅䅁䙁䅁䅁䥁䍂湌䉒䍄䉁䅁䅁䅂䅁䅁䅍䅄䅁䅁䅯䅉䄰䅁䅯眶䅯䅁䅯䄷䅯䅁䅅䅁䉁䅁䅁权䡂䅁䅁䍄䉁䅁䅁䅂䅁䅁䅍䅄䅁䅁䅯杏䄰䅁䅯朵䅯䅁䅯䅣䅑䅁䅅䅁䉁䅁䅁杄䵁䅁䅁免畁䑁䅣䅍㕁䅁䅁䍄䉁䅁䅁䅂䅁䅁䅍䅄䅁䅁䅯末䅷䅁䅯朶䅯䅁䅯睢䅑䅁䅅䅁䉁䅁䅁杄䵁䅁䅁免畁䑁䅍兎㍁䅁䅁䍄䉁䅁䅁䅂䅁䅁䅍䅄䅁䅁䅯東䄰䅁䅯朶䅯䅁䅯兣䅑䅁䅅䅁䉁䅁䅁杄䵁䅁䅁免畁䑁䅑兎㉁䅁䅁䍄䉁䅁䅁睁䅁䅁䅍䅄䅁䅁䅯杂䄰䅁䅯杈䅙䅁䅅䅁䉁䅁䅁权䩂杂䅁䍄䉁䅁䅁䅂䅁䅁䅍䅄䅁䅁䅯䅬䅕䅁䅯䄶䅯䅁䅯睢䅑䅁䅅䅁䉁䅁䅁杄佁䅁䅁杍祁䍁䄴䅎㉁䑁䅉䅁䵁䅉䅅䅁䕁䅁䅁睁䵁䅁䅁权煂睃䅁权畄权䅁权㙂䅂䅁允䅁䅁䅅䅁䙁䅁䅁䅁䅂倱䅂䍄䉁䅁䅁䅂䅁䅁䅍䅄䅁䅁䅯䄫䅳䅁䅯眵䅯䅁䅯䅣䅑䅁䅅䅁䉁䅁䅁兂煃搸乊桙睄睐杷允䅁䅁䅍䅁䑁䅁䅷䅁䭁䡁乣䅁䭁䉁䝧䅁䉁䅁䅁允䅁䅁䅯䅦䅙䅁杷允䅁䅁䅑䅁䑁䅁䅷䅁䭁乁䉷䅁䭁䅁䍅䅁䭁䅁䍉䅁䉁䅁䅁允䅁䅁䅕湤㍓牫湲啇䵅䅉䅅䅁䕁䅁䅁睁䵁䅁䅁权呄䅄䅁权潄权䅁权獄权䅁允䅁䅁䅅䅁䭁䕁䅣䅁䵁䅉䅅䅁䕁䅁䅁睁䵁䅁䅁权煁睁䅁权䭁䅁䅁权⽄允䅁允䅁䅁䅅䅁䙁䩁畨潅䅐杹䅚䍄䉁䅁䅁䅂䅁䅁䅍䅄䅁䅁䅯兪䅍䅁䅯䅂䅁䅁䅯眯䅅䅁䅅䅁䉁䅁䅁兂䅁䅁䅁眹楖兑杷允䅁䅁䅑䅁䑁䅁䅷䅁䭁䕁䱧䅁䭁佁䭫䅁䭁䡁䕅䅁䉁䅁䅁允䅁䅁䅕䅁䅁偁偄〹䵁䅉䅅䅁䕁䅁䅁睁䵁䅁䅁权獂睃䅁权浄权䅁权療䅂䅁允䅁䅁䅅䅁佁䅁䅷䅁硁䍁䄴兎硁䑁䅣䅁䵁䅉䅅䅁䕁䅁䅁睁䵁䅁䅁权歁兄䅁权湄权䅁权䑃䅂䅁允䅁䅁䅅䅁䙁䑁晶㑔堲癢⼴䍄䉁䅁䅁䅂䅁䅁䅍䅄䅁䅁䅯儯䅑䅁䅯眶䅯䅁䅯兣䅑䅁䅅䅁䉁䅁䅁杄啁䅁䅁杍㍁䑁䅅睎睁䑁䅁䅍睁䑁䅁䅁䵁䅉䅅䅁䕁䅁䅁睁䵁䅁䅁权慃兂䅁权牄权䅁权䙃䅂䅁允䅁䅁䅅䅁佁䉁䅉䅁ぁ䑁䅉睎睁䑁䅁䅍睁䑁䅁䅁䵁䅉䅅䅁䕁䅁䅁睁䵁䅁䅁权癄权䅁权湄权䅁权睂䅂䅁允䅁䅁䅅䅁䙁䡁⭥确癯剘䅊䍄䉁䅁䅁䅂䅁䅁䅍䅄䅁䅁䅯杯䅳䅁䅯䄶䅯䅁䅯睧䅑䅁䅅䅁䉁䅁䅁杄䵁䅁䅁李畁䑁䅉睍穁䅁䅁䍄䉁䅁䅁䅂䅁䅁䅍䅄䅁䅁䅯䅮䅕䅁䅯朷䅯䅁䅯来䅑䅁䅅䅁䉁䅁䅁兂䅁䅁䅁䝑啪䅑杷允䅁䅁䅑䅁䑁䅁䅷䅁䭁䥁䵯䅁䭁佁䭙䅁䭁䥁䕍䅁䉁䅁䅁允䅁䅁䅯睒䅁䅁杷允䅁䅁䅑䅁䑁䅁䅷䅁䭁䥁䐰䅁䭁䅁䅯䅁䭁偁䈸䅁䉁䅁䅁允䅁䅁䅕〰椱䙅㕧啁䵁䅉䅅䅁䕁䅁䅁睁䵁䅁䅁权ㅁ兄䅁权湄权䅁权獄权䅁允䅁䅁䅅䅁䭁䕁䅣䅁䵁䅉䅅䅁䕁䅁䅁睁䵁䅁䅁权㍄睃䅁权潄权䅁权療䅂䅁允䅁䅁䅅䅁佁䅁䄴䅁硁䑁䅁杌㍁䑁䅕兎䅁䅁杷允䅁䅁䅑䅁䑁䅁䅷䅁䭁䩁䵉䅁䭁佁䭳䅁䭁佁䭷䅁䉁䅁䅁允䅁䅁䅯睒䅁䅁杷允䅁䅁䅑䅁䑁䅁䅷䅁䭁䅁䑁䅁䭁䅁䅯䅁䭁偁䈸䅁䉁䅁䅁允䅁䅁䅯睚䅉䅁杷允䅁䅁䅑䅁䑁䅁䅷䅁䭁䭁䱷䅁䭁佁䭯䅁䭁䡁䕯䅁䉁䅁䅁允䅁䅁䅯睒䅁䅁杷允䅁䅁䅑䅁䑁䅁䅷䅁䭁䙁䱷䅁䭁佁䭙䅁䭁䥁䕕䅁䉁䅁䅁允䅁䅁䄴䅄䅁䑁䅉杌ぁ䑁䅁睎䅁䅁杷允䅁䅁䅑䅁䑁䅁䅷䅁䭁䑁䵍䅁䭁佁䭧䅁䭁䝁䔰䅁䉁䅁䅁允䅁䅁䄴䅄䅁䑁䅣杌㉁䑁䅁李䅁䅁杷允䅁䅁䅑䅁䑁䅁䅷䅁䭁䍁䘸䅁䭁佁䭯䅁䭁䡁䔰䅁䉁䅁䅁允䅁䅁䄴䅄䅁䑁䅁杌穁䑁䅫䅏䅁䅁杷允䅁䅁䅑䅁䑁䅁䅷䅁䭁䍁乯䅁䭁䉁䜸䅁䭁䍁䝁䅁䉁䅁䅁允䅁䅁䅯睆䅣䅁杷允䅁䅁䅍䅁䑁䅁䅷䅁䭁䱁䙣䅁䭁䉁䝷䅁䉁䅁䅁允䅁䅁䅯睔䅙䅁杷允䅁䅁䅑䅁䑁䅁䅷䅁䭁䅁䑉䅁䭁䉁䅅䅁䭁偁䈸䅁䉁䅁䅁允䅁䅁䄴杆䅁䑁䅉免祁䑁䅅睎ㅁ䑁䅁䅍睁䑁䅁䅁䵁䅉䅅䅁䕁䅁䅁睁䵁䅁䅁权睃䅂䅁权畄权䅁权㙂䅂䅁允䅁䅁䅅䅁䙁䅁䅁䅁允䅚䉚䍄䉁䅁䅁䅂䅁䅁䅍䅄䅁䅁䅯眯䅳䅁䅯朷䅯䅁䅯兣䅑䅁䅅䅁䉁䅁䅁兂䅁䅁䅁乷兺䅑杷允䅁䅁䅑䅁䑁䅁䅷䅁䭁偁䵁䅁䭁佁䭯䅁䭁佁䭷䅁䉁䅁䅁允䅁䅁䅯睒䅁䅁杷允䅁䅁䅍䅁䑁䅁䅷䅁䭁䝁䱑䅁䭁䉁䝯䅁䉁䅁䅁允䅁䅁䅯兗䅙䅁杷允䅁䅁䅑䅁䑁䅁䅷䅁䭁䕁䱕䅁䭁佁䬴䅁䭁䥁䕍䅁䉁䅁䅁允䅁䅁䅕䅁䅁䅁湁〯䵁䅉䅅䅁䕁䅁䅁睁䵁䅁䅁权睂睁䅁权䭁䅁䅁权⽄允䅁允䅁䅁䅅䅁䙁佁汏㡭村偳⽷䍄䉁䅁䅁䅂䅁䅁䅍䅄䅁䅁䅯睷䅕䅁䅯朶䅯䅁䅯睧䅑䅁䅅䅁䉁䅁䅁杄䵁䅁䅁䅍畁䑁䅑睍ㅁ䅁䅁䍄䉁䅁䅁䅂䅁䅁䅍䅄䅁䅁䅯䅆䅳䅁䅯䄶䅯䅁䅯睢䅑䅁䅅䅁䉁䅁䅁权䡂䅁䅁䍄䉁䅁䅁䅂䅁䅁䅍䅄䅁䅁䅯充䅷䅁䅯朵䅯䅁䅯来䅑䅁䅅䅁䉁䅁䅁杄䵁䅁䅁杍畁䑁䅁兎㍁䅁䅁䍄䉁䅁䅁䅂䅁䅁䅍䅄䅁䅁䅯兊䅷䅁䅯朶䅯䅁䅯䄷䅯䅁䅅䅁䉁䅁䅁权䡂䅁䅁䍄䉁䅁䅁䅂䅁䅁䅍䅄䅁䅁䅯䅒䅕䅁䅯朵䅯䅁䅯兢䅑䅁䅅䅁䉁䅁䅁权䡂䅁䅁䍄䉁䅁䅁䅂䅁䅁䅍䅄䅁䅁䅯杅䅷䅁䅯朶䅯䅁䅯兣䅑䅁䅅䅁䉁䅁䅁杄䵁䅁䅁免畁䑁䅑李ㅁ䅁䅁䍄䉁䅁䅁䅂䅁䅁䅍䅄䅁䅁䅯䅦䅳䅁䅯朶䅯䅁䅯睢䅑䅁䅅䅁䉁䅁䅁杄䵁䅁䅁䅍畁䑁䅣睎ぁ䅁䅁䍄䉁䅁䅁䅂䅁䅁䅍䅄䅁䅁䅯兯䅍䅁䅯䅂䅁䅁䅯眯䅅䅁䅅䅁䉁䅁䅁兂䅁䅁䅁昴䄵兑杷允䅁䅁䅑䅁䑁䅁䅷䅁䭁䅁䙁䅁䭁佁䭙䅁䭁䝁䔸䅁䉁䅁䅁允䅁䅁䄴䅄䅁䑁䅍杌㑁䑁䅑免䅁䅁杷允䅁䅁䅑䅁䑁䅁䅷䅁䭁佁䵷䅁䭁佁䭧䅁䭁䥁䕍䅁䉁䅁䅁允䅁䅁䄴杄䅁䑁䅅睍畁䑁䅕睎穁䅁䅁䍄䉁䅁䅁䅂䅁䅁䅍䅄䅁䅁䅯杊䅳䅁䅯眶䅯䅁䅯全䅑䅁䅅䅁䉁䅁䅁杄啁䅁䅁免穁䑁䅅䅍睁䑁䅁䅍睁䑁䅁䅁䵁䅉䅅䅁䕁䅁䅁睁䵁䅁䅁权汁䅄䅁权畄权䅁权瑂䅂䅁允䅁䅁䅅䅁䭁䕁䅣䅁䵁䅉䅅䅁䕁䅁䅁睁䵁䅁䅁权䅂䅁䅁权䕁䅁䅁权䙁䅁䅁允䅁䅁䅅䅁䙁䅁䅁䅁㥃䜹䉴䍄䉁䅁䅁䅂䅁䅁䅍䅄䅁䅁䅯䅑䅍䅁䅯充䅁䅁䅯眯䅅䅁䅅䅁䉁䅁䅁杄啁䅁䅁免睁䑁䅕杍㍁䑁䅙䅍睁䑁䅁䅁䵁䅉䅅䅁䑁䅁䅁睁䵁䅁䅁权䡃䅂䅁权流杂䅁允䅁䅁䅅䅁佁䅁䅷䅁ㅁ䑁䅕杌㍁䑁䅧䅁䵁䅉䅅䅁䑁䅁䅁睁䵁䅁䅁权汃䅄䅁权流杂䅁允䅁䅁䅅䅁佁䅁䅷䅁㕁䑁䅫杌穁䑁䅧䅁䵁䅉䅅䅁䕁䅁䅁睁䵁䅁䅁权啁睁䅁权䭁䅁䅁权⽄允䅁允䅁䅁䅅䅁䙁䱁䩰䅄牉睨䅆䍄䉁䅁䅁䅂䅁䅁䅍䅄䅁䅁䅯睅䅷䅁䅯朷䅯䅁䅯兢䅑䅁䅅䅁䉁䅁䅁权䡂䅁䅁䍄䉁䅁䅁䅂䅁䅁䅍䅄䅁䅁䅯其䅍䅁䅯权䅁䅁䅯眯䅅䅁䅅䅁䉁䅁䅁兂獃䙈歰硏核䅑杷允䅁䅁䅑䅁䑁䅁䅷䅁䭁䥁䉯䅁䭁䅁䅯䅁䭁䅁䅕䅁䉁䅁䅁允䅁䅁䅕灭婭婭婬䕉䵁䅉䅅䅁䕁䅁䅁睁䵁䅁䅁权噂䅄䅁权煄权䅁权䑃䅂䅁允䅁䅁䅅䅁佁䅁䅷䅁睁䍁䄴睍ㅁ䑁䅧䅁䵁䅉䅅䅁䑁䅁䅁睁䵁䅁䅁权摄兂䅁权敁杂䅁允䅁䅁䅅䅁䭁䵁䝷䅁䵁䅉䅅䅁䕁䅁䅁睁䵁䅁䅁权䅃睁䅁权剁䅁䅁权⽄允䅁允䅁䅁䅅䅁佁䉁䅙䅁祁䑁䅫睎睁䑁䅁䅍睁䑁䅁䅍睁䅁䅁䍄䉁䅁䅁䅂䅁䅁䅍䅄䅁䅁䅯杳䅉䅁䅯䅂䅁䅁䅯眯䅅䅁䅅䅁䉁䅁䅁兂䅁䅁䅁䐹啨兑杷允䅁䅁䅑䅁䑁䅁䅷䅁䭁䉁䘰䅁䭁佁䭫䅁䭁䥁䕕䅁䉁䅁䅁允䅁䅁䅕䅁䅁䵁㥂〶䵁䅉䅅䅁䕁䅁䅁睁䵁䅁䅁权㑁睃䅁权瑄权䅁权㙂䅂䅁允䅁䅁䅅䅁䙁䕁椵䙅㕧乴⽧䍄䉁䅁䅁䅂䅁䅁䅍䅄䅁䅁䅯䅓䄰䅁䅯儶䅯䅁䅯睧䅑䅁䅅䅁䉁䅁䅁兂䅁䅁䅁䍯止䅑杷允䅁䅁䅑䅁䑁䅁䅷䅁䭁䉁䍉䅁䭁䅁䅑䅁䭁偁䈸䅁䉁䅁䅁允䅁䅁䅕䅁䅁佁獙啖䵅䅉䅅䅁䕁䅁䅁睁䵁䅁䅁权扃兂䅁权湄权䅁权㥂䅂䅁允䅁䅁䅅䅁䙁䡁⼰噎㘶剓䅐䍄䉁䅁䅁䅂䅁䅁䅍䅄䅁䅁䅯光䅳䅁䅯朷䅯䅁䅯䄷䅯䅁䅅䅁䉁䅁䅁权䡂䅁䅁䍄䉁䅁䅁䅂䅁䅁䅍䅄䅁䅁䅯杙䅳䅁䅯朷䅯䅁䅯睢䅑䅁䅅䅁䉁䅁䅁兂䅁䅁䅁䵕ぺ䅑杷允䅁䅁䅍䅁䑁䅁䅷䅁䭁䉁䵉䅁䭁䍁䝑䅁䉁䅁䅁允䅁䅁䅯兦䄴䅁杷允䅁䅁䅑䅁䑁䅁䅷䅁䭁䩁䕕䅁䭁佁䬴䅁䭁䡁䕅䅁䉁䅁䅁允䅁䅁䅕䅁䅁䵁䍃歅䵅䅉䅅䅁䕁䅁䅁睁䵁䅁䅁权畄兂䅁权浄权䅁权㥂䅂䅁允䅁䅁䅅䅁佁䅁䅷䅁祁䍁䄴睍ㅁ䑁䅧䅁䵁䅉䅅䅁䕁䅁䅁睁䵁䅁䅁权杄睃䅁权畄权䅁权䙃䅂䅁允䅁䅁䅅䅁䙁䅁䅁䅁䅁佣䅤䍄䉁䅁䅁䅂䅁䅁䅍䅄䅁䅁䅯杓䅳䅁䅯眶䅯䅁䅯来䅑䅁䅅䅁䉁䅁䅁杄十䅁䅁兏㕁䑁䅙兏硁䑁䅣䅏㍁䅁䅁䍄䉁䅁䅁䅂䅁䅁䅍䅄䅁䅁䅯兩䅳䅁䅯朶䅯䅁䅯兣䅑䅁䅅䅁䉁䅁䅁权䡂䅁䅁䍄䉁䅁䅁䅂䅁䅁䅍䅄䅁䅁䅯䅉䅍䅁䅯䅂䅁䅁䅯眯䅅䅁䅅䅁䉁䅁䅁兂䅁䅁䅃桍䥊兑杷允䅁䅁䅑䅁䑁䅁䅷䅁䭁䙁䙕䅁䭁佁䭣䅁䭁䡁䕁䅁䉁䅁䅁允䅁䅁䅕〳丫㉬匷䕋䵁䅉䅅䅁䕁䅁䅁睁䵁䅁䅁权湁兂䅁权湄权䅁权㙂䅂䅁允䅁䅁䅅䅁䙁䡁⭥确癯卮䅎䍄䉁䅁䅁䅂䅁䅁䅍䅄䅁䅁䅯䅥䅳䅁䅯朵䅯䅁䅯全䅑䅁䅅䅁䉁䅁䅁杄䵁䅁䅁杍畁䑁䅁䅍㉁䅁䅁䍄䉁䅁䅁䅂䅁䅁䅍䅄䅁䅁䅯睴䅷䅁䅯朷䅯䅁䅯兢䅑䅁䅅䅁䉁䅁䅁兂䅁䅁䅁佉の䅑杷允䅁䅁䅑䅁䑁䅁䅷䅁䭁䱁䐸䅁䭁䉁䅅䅁䭁偁䈸䅁䉁䅁䅁允䅁䅁䄴䅆䅁䑁䅍䅎ぁ䑁䅁䅏㉁䑁䅁杍硁䅁䅁䍄䉁䅁䅁䅂䅁䅁䅍䅄䅁䅁䅯䅹䅷䅁䅯䄶䅯䅁䅯睧䅑䅁䅅䅁䉁䅁䅁权䡂䅁䅁䍄䉁䅁䅁䅂䅁䅁䅍䅄䅁䅁䅯䅎䄰䅁䅯儷䅯䅁䅯全䅑䅁䅅䅁䉁䅁䅁兂䱄啯㉗⼸猳睐杷允䅁䅁䅑䅁䑁䅁䅷䅁䭁䥁䘴䅁䭁佁䭳䅁䭁䡁䕁䅁䉁䅁䅁允䅁䅁䄴䅅䅁䑁䅫睍㍁䑁䅍李㑁䑁䅫䅁䵁䅉䅅䅁䕁䅁䅁睁䵁䅁䅁权摃睃䅁权灄权䅁权獄权䅁允䅁䅁䅅䅁䭁䕁䅣䅁䵁䅉䅅䅁䕁䅁䅁睁䵁䅁䅁权奄䅄䅁权牄权䅁权療䅂䅁允䅁䅁䅅䅁佁䉁䅉䅁ㅁ䑁䅁兏穁䑁䅫李ぁ䑁䅙䅁䵁䅉䅅䅁䕁䅁䅁睁䵁䅁䅁权煄杁䅁权䭁䅁䅁权⽄允䅁允䅁䅁䅅䅁䙁佁汏㡭村䉳䅨䍄䉁䅁䅁䅂䅁䅁䅍䅄䅁䅁䅯䅰䅳䅁䅯眵䅯䅁䅯来䅑䅁䅅䅁䉁䅁䅁兂浃㡭村䡳䉉䅑杷允䅁䅁䅍䅁䑁䅁䅷䅁䭁佁䙫䅁䭁䉁䝯䅁䉁䅁䅁允䅁䅁䅯睷䅙䅁杷允䅁䅁䅑䅁䑁䅁䅷䅁䭁䝁䱷䅁䭁佁䬰䅁䭁䥁䕕䅁䉁䅁䅁允䅁䅁䅕渷⽷噎㘶吰䴸䅉䅅䅁䕁䅁䅁睁䵁䅁䅁权䕄䅁䅁权䉁杁䅁权䙁杁䅁允䅁䅁䅅䅁䙁䭁䥧楱塖乊䅴䍄䉁䅁䅁䅂䅁䅁䅍䅄䅁䅁䅯兄䅳䅁䅯眶䅯䅁䅯兦䅑䅁䅅䅁䉁䅁䅁杄啁䅁䅁免祁䑁䅁兎硁䑁䅣兏硁䑁䅧䅁䵁䅉䅅䅁䕁䅁䅁睁䵁䅁䅁权兂兄䅁权牄权䅁权䙃䅂䅁允䅁䅁䅅䅁佁䉁䅉䅁ㅁ䑁䅍䅎祁䑁䅙兏㑁䑁䅫䅁䵁䅉䅅䅁䕁䅁䅁睁䵁䅁䅁权䉁兂䅁权瑄权䅁权䑃䅂䅁允䅁䅁䅅䅁䙁䅁䉡啬䱏偢⽫䍄䉁䅁䅁䅂䅁䅁䅍䅄䅁䅁䅯眰䅕䅁䅯眵䅯䅁䅯䄷䅯䅁䅅䅁䉁䅁䅁权䡂䅁䅁䍄䉁䅁䅁䅂䅁䅁䅍䅄䅁䅁䅯杔䅳䅁䅯朷䅯䅁䅯兢䅑䅁䅅䅁䉁䅁䅁权䡂䅁䅁䍄䉁䅁䅁䅂䅁䅁䅍䅄䅁䅁䅯䄴䅷䅁䅯䄶䅯䅁䅯兣䅑䅁䅅䅁䉁䅁䅁杄佁䅁䅁睍㉁䍁䄴免ぁ䑁䅑䅁䵁䅉䅅䅁䑁䅁䅁睁䵁䅁䅁权䭄睃䅁权歁杂䅁允䅁䅁䅅䅁䭁偁佑䅁䵁䅉䅅䅁䕁䅁䅁睁䵁䅁䅁权摁睃䅁权湄权䅁权䑃䅂䅁允䅁䅁䅅䅁䙁䭁䡺扏獇佳⼰䍄䉁䅁䅁䅂䅁䅁䅍䅄䅁䅁䅯䅮䅷䅁䅯朷䅯䅁䅯兦䅑䅁䅅䅁䉁䅁䅁兂䅁䅁䅁佁捔䅑杷允䅁䅁䅑䅁䑁䅁䅷䅁䭁偁䱉䅁䭁佁䭫䅁䭁䝁䔸䅁䉁䅁䅁允䅁䅁䅕䅁䅁佁乂䕃䵅䅉䅅䅁䑁䅁䅁睁䵁䅁䅁权扄䅄䅁权流杂䅁允䅁䅁䅅䅁佁䅁䅷䅁㑁䑁䅅杌㍁䑁䅧䅁䵁䅉䅅䅁䕁䅁䅁睁䵁䅁䅁权㍄杁䅁权剁䅁䅁权⽄允䅁允䅁䅁䅅䅁佁䉁䅙䅁硁䑁䅣免㉁䑁䅅李睁䑁䅁䅍睁䅁䅁䍄䉁䅁䅁䅂䅁䅁䅍䅄䅁䅁䅯䅑䄰䅁䅯朶䅯䅁䅯全䅑䅁䅅䅁䉁䅁䅁杄䵁䅁䅁䅍畁䑁䅑兎穁䅁䅁䍄䉁䅁䅁䅂䅁䅁䅍䅄䅁䅁䅯眹䅷䅁䅯朵䅯䅁䅯䅣䅑䅁䅅䅁䉁䅁䅁杄䵁䅁䅁杍畁䑁䅑杍㍁䅁䅁䍄䉁䅁䅁䅂䅁䅁䅍䅄䅁䅁䅯杗䄰䅁䅯睈䅙䅁䅯䅉䅙䅁䅅䅁䉁䅁䅁权佄䅃䅁䍄䉁䅁䅁䅂䅁䅁䅍䅄䅁䅁䅕䅁䅁䵑⽑䕕䭅䉁䅅䅁䭁偁䈸䅁䉁䅁䅁允䅁䅁䄴䅆䅁䑁䅅䅏穁䑁䅁䅍睁䑁䅁䅍睁䅁䅁䍄䉁䅁䅁䅂䅁䅁䅍䅄䅁䅁䅯睢䅁䅁䅯允䅉䅁䅯杁䅉䅁䅅䅁䉁䅁䅁兂䵁灱䝇焯圳䅑杷允䅁䅁䅑䅁䑁䅁䅷䅁䭁䍁䙅䅁䭁佁䭯䅁䭁䡁䕁䅁䉁䅁䅁允䅁䅁䄴䅄䅁䑁䅍杌㉁䑁䅁䅎䅁䅁杷允䅁䅁䅑䅁䑁䅁䅷䅁䭁䝁䱕䅁䭁佁䭳䅁䭁䥁䕕䅁䉁䅁䅁允䅁䅁䄴杅䅁䑁䅍兎㍁䑁䅑兏睁䑁䅁䅍䅁䅁杷允䅁䅁䅑䅁䑁䅁䅷䅁䭁䕁䴴䅁䭁佁䭳䅁䭁䡁䕯䅁䉁䅁䅁允䅁䅁䄴杅䅁䑁䅕睍ㅁ䑁䅙䅎硁䑁䅅李䅁䅁杷允䅁䅁䅑䅁䑁䅁䅷䅁䭁乁䄴䅁䭁䉁䅅䅁䭁䅁䅕䅁䉁䅁䅁允䅁䅁䄴䅆䅁䑁䅉兎穁䑁䅕䅍睁䑁䅁䅍睁䅁䅁䍄䉁䅁䅁䅂䅁䅁䅍䅄䅁䅁䅯睥䅍䅁䅯䅂䅁䅁䅯眯䅅䅁䅅䅁䉁䅁䅁兂䅁䅁䅁䬫汚兑杷允䅁䅁䅑䅁䑁䅁䅷䅁䭁䭁䵧䅁䭁佁䭯䅁䭁䡁䕁䅁䉁䅁䅁允䅁䅁䄴䅄䅁䑁䅁杌㍁䑁䅉䅎䅁䅁杷允䅁䅁䅑䅁䑁䅁䅷䅁䭁䵁䱷䅁䭁佁䭳䅁䭁䝁䔸䅁䉁䅁䅁允䅁䅁䄴䅆䅁䑁䅅免㕁䑁䅫兏硁䑁䅧䅏ぁ䅁䅁䍄䉁䅁䅁䅂䅁䅁䅍䅄䅁䅁䅯睯䄰䅁䅯䄶䅯䅁䅯䄷䅯䅁䅅䅁䉁䅁䅁权䡂䅁䅁䍄䉁䅁䅁䅂䅁䅁䅍䅄䅁䅁䅯䅰䅍䅁䅯䅂䅁䅁䅯眯䅅䅁䅅䅁䉁䅁䅁兂䅁䅁䅁煍扎兑杷允䅁䅁䅑䅁䑁䅁䅷䅁䭁䩁䕫䅁䭁佁䭙䅁䭁䡁䕯䅁䉁䅁䅁允䅁䅁䄴䅄䅁䑁䅅杌祁䑁䅫免䅁䅁杷允䅁䅁䅍䅁䑁䅁䅷䅁䭁䑁䙅䅁䭁䉁䝧䅁䉁䅁䅁允䅁䅁䅯兏䅙䅁杷允䅁䅁䅑䅁䑁䅁䅷䅁䭁䅁久䅁䭁佁䭯䅁䭁佁䭷䅁䉁䅁䅁允䅁䅁䅯睒䅁䅁杷允䅁䅁䅑䅁䑁䅁䅷䅁䭁䵁䑷䅁䭁䅁䅯䅁䭁偁䈸䅁䉁䅁䅁允䅁䅁䅕へ㍳啩䅇䕎䵁䅉䅅䅁䕁䅁䅁睁䵁䅁䅁权䭃䅂䅁权潄权䅁权硂䅂䅁允䅁䅁䅅䅁佁䅁䄴䅁祁䑁䅑杌㉁䑁䅉䅏䅁䅁杷允䅁䅁䅑䅁䑁䅁䅷䅁䭁䝁䵷䅁䭁佁䭙䅁䭁䝁䔰䅁䉁䅁䅁允䅁䅁䄴䅄䅁䑁䅍杌ㅁ䑁䅅杍䅁䅁杷允䅁䅁䅑䅁䑁䅁䅷䅁䭁䵁䵕䅁䭁佁䭫䅁䭁䡁䔰䅁䉁䅁䅁允䅁䅁䅕䅁䅁䥁癁䔸䵁䅉䅅䅁䑁䅁䅁睁䵁䅁䅁权煂睃䅁权奁杂䅁允䅁䅁䅅䅁䭁䉁䝫䅁䵁䅉䅅䅁䕁䅁䅁睁䵁䅁䅁权呂䅄䅁权煄权䅁权㙂䅂䅁允䅁䅁䅅䅁佁䅁䅷䅁睁䍁䄴睎穁䑁䅍䅁䵁䅉䅅䅁䕁䅁䅁睁䵁䅁䅁权㡄䅄䅁权湄权䅁权獄权䅁允䅁䅁䅅䅁䭁䕁䅣䅁䵁䅉䅅䅁䑁䅁䅁睁䵁䅁䅁权潁兂䅁权慁杂䅁允䅁䅁䅅䅁䭁䵁䝁䅁䵁䅉䅅䅁䕁䅁䅁睁䵁䅁䅁权呃睁䅁权剁䅁䅁权⽄允䅁允䅁䅁䅅䅁佁䉁䅑䅁穁䑁䅍䅏穁䑁䅁䅍睁䑁䅁䅍䅁䅁杷允䅁䅁䅑䅁䑁䅁䅷䅁䭁䵁䑧䅁䭁䉁䅅䅁䭁偁䈸䅁䉁䅁䅁允䅁䅁䄴杆䅁䑁䅉杍ㅁ䑁䅧䅍睁䑁䅁䅍睁䑁䅁䅁䵁䅉䅅䅁䕁䅁䅁睁䵁䅁䅁权⽃睃䅁权湄权䅁权瑂䅂䅁允䅁䅁䅅䅁䙁䭁兤㔸奵晥⽁䍄䉁䅁䅁䅂䅁䅁䅍䅄䅁䅁䅯眯䅯䅁䅯眶䅯䅁䅯兣䅑䅁䅅䅁䉁䅁䅁杄十䅁䅁杍㑁䑁䅁兎硁䑁䅁䅍睁䅁䅁䍄䉁䅁䅁䅂䅁䅁䅍䅄䅁䅁䅯儸䅳䅁䅯眵䅯䅁䅯兣䅑䅁䅅䅁䉁䅁䅁兂婄発呤⬴楕䅷杷允䅁䅁䅑䅁䑁䅁䅷䅁䭁䉁䙳䅁䭁佁䭙䅁䭁䡁䕅䅁䉁䅁䅁允䅁䅁䅯睒䅁䅁杷允䅁䅁䅑䅁䑁䅁䅷䅁䭁䙁䵷䅁䭁佁䭯䅁䭁䥁䕍䅁䉁䅁䅁允䅁䅁䄴䅄䅁䑁䅁杌穁䑁䅙䅎䅁䅁杷允䅁䅁䅑䅁䑁䅁䅷䅁䭁䭁䍑䅁䭁䉁䅅䅁䭁偁䈸䅁䉁䅁䅁允䅁䅁䄴䅆䅁䑁䅅䅎㉁䑁䅉䅎㉁䑁䅁䅍睁䅁䅁䍄䉁䅁䅁䅂䅁䅁䅍䅄䅁䅁䅯兌䄰䅁䅯䄶䅯䅁䅯睧䅑䅁䅅䅁䉁䅁䅁杄佁䅁䅁杍ぁ䍁䄴兏㕁䑁䅕䅁䵁䅉䅅䅁䕁䅁䅁睁䵁䅁䅁权乂䅄䅁权畄权䅁权睂䅂䅁允䅁䅁䅅䅁䙁䅁䅁䅁䅁乹䅴䍄䉁䅁䅁䅂䅁䅁䅍䅄䅁䅁䅯䅰䅉䅁䅯权䅁䅁䅯眯䅅䅁䅅䅁䉁䅁䅁兂⭄䠱灪橊硅䅑杷允䅁䅁䅑䅁䑁䅁䅷䅁䭁䍁䵫䅁䭁佁䭯䅁䭁䥁䕍䅁䉁䅁䅁允䅁䅁䄴䅄䅁䑁䅁杌睁䑁䅅睎䅁䅁杷允䅁䅁䅑䅁䑁䅁䅷䅁䭁䕁䙍䅁䭁佁䭯䅁䭁佁䭷䅁䉁䅁䅁允䅁䅁䅯睒䅁䅁杷允䅁䅁䅑䅁䑁䅁䅷䅁䭁䉁丰䅁䭁佁䭳䅁䭁佁䭷䅁䉁䅁䅁允䅁䅁䅯睒䅁䅁杷允䅁䅁䅑䅁䑁䅁䅷䅁䭁䑁䱯䅁䭁佁䬰䅁䭁䝁䔸䅁䉁䅁䅁允䅁䅁䅕䅁䅁䅁䅁䐹䴸䅉䅅䅁䑁䅁䅁睁䵁䅁䅁权穁䅄䅁权歁杂䅁允䅁䅁䅅䅁䭁䝁丰䅁䵁䅉䅅䅁䕁䅁䅁睁䵁䅁䅁权牂睁䅁权剁䅁䅁权⽄允䅁允䅁䅁䅅䅁佁䉁䅙䅁硁䑁䅉睍ㅁ䑁䅁䅍睁䑁䅁䅍睁䅁䅁䍄䉁䅁䅁䅂䅁䅁䅍䅄䅁䅁䅯杵䅳䅁䅯朷䅯䅁䅯䅣䅑䅁䅅䅁䉁䅁䅁兂䅁䅁䅁䍧歶䅑杷允䅁䅁䅍䅁䑁䅁䅷䅁䭁䵁䕯䅁䭁䉁䝷䅁䉁䅁䅁允䅁䅁䅯兓䅙䅁杷允䅁䅁䅑䅁䑁䅁䅷䅁䭁乁䉉䅁䭁䅁䍅䅁䭁䅁䍕䅁䉁䅁䅁允䅁䅁䅕䌫䴶呫奃欴䵁䅉䅅䅁䕁䅁䅁睁䵁䅁䅁权牃䅄䅁权浄权䅁权硂䅂䅁允䅁䅁䅅䅁䭁䕁䅣䅁䵁䅉䅅䅁䕁䅁䅁睁䵁䅁䅁权䵂睁䅁权䕁䅁䅁权⽄允䅁允䅁䅁䅅䅁䙁䅁䅁䭁㕂䭲䉆䍄䉁䅁䅁䅂䅁䅁䅍䅄䅁䅁䅯䅗䄰䅁䅯䄶䅯䅁䅯睧䅑䅁䅅䅁䉁䅁䅁杄佁䅁䅁杍睁䍁䄴䅏㕁䑁䅅䅁䵁䅉䅅䅁䕁䅁䅁睁䵁䅁䅁权杂睃䅁权浄权䅁权療䅂䅁允䅁䅁䅅䅁佁䅁䅷䅁ぁ</t>
  </si>
  <si>
    <t>䍁䄴杍㑁䑁䅫䅁䵁䅉䅅䅁䕁䅁䅁睁䵁䅁䅁权㡄䅁䅁权䭁䅁䅁权䕁杁䅁允䅁䅁䅅䅁䙁䱁穢搯㑒昶⼴䍄䉁䅁䅁䅂䅁䅁䅍䅄䅁䅁䅯兇䅍䅁䅯充䅁䅁䅯眯䅅䅁䅅䅁䉁䅁䅁杄啁䅁䅁免㕁䑁䅍兎睁䑁䅁䅍睁䑁䅁䅁䵁䅉䅅䅁䕁䅁䅁睁䵁䅁䅁权捃䅄䅁权灄权䅁权硂䅂䅁允䅁䅁䅅䅁䙁䅁䅁䅁䅄乇䅎䍄䉁䅁䅁䅂䅁䅁䅍䅄䅁䅁䅯儲䅑䅁䅯朷䅯䅁䅯䅣䅑䅁䅅䅁䉁䅁䅁兂䅁䅁䅁佑㥲䅑杷允䅁䅁䅑䅁䑁䅁䅷䅁䭁䑁乕䅁䭁佁䭫䅁䭁䡁䕅䅁䉁䅁䅁允䅁䅁䅕䅁䅁䥁睂㡷䵁䅉䅅䅁䕁䅁䅁睁䵁䅁䅁权呁睁䅁权剁䅁䅁权⽄允䅁允䅁䅁䅅䅁佁䉁䅑䅁硁䑁䅑䅎㕁䑁䅁䅍睁䑁䅁䅍䅁䅁杷允䅁䅁䅑䅁䑁䅁䅷䅁䭁䵁䙍䅁䭁佁䭣䅁䭁䝁䔸䅁䉁䅁䅁允䅁䅁䅕牡へ硫䕧啂䵁䅉䅅䅁䕁䅁䅁睁䵁䅁䅁权牃睃䅁权潄权䅁权療䅂䅁允䅁䅁䅅䅁佁䅁䄴䅁硁䑁䅁杌㑁䑁䅫睍䅁䅁杷允䅁䅁䅑䅁䑁䅁䅷䅁䭁偁䭍䅁䭁佁䬴䅁䭁佁䭷䅁䉁䅁䅁允䅁䅁䅯睒䅁䅁杷允䅁䅁䅑䅁䑁䅁䅷䅁䭁䝁䵷䅁䭁佁䭙䅁䭁䝁䔸䅁䉁䅁䅁允䅁䅁䄴䅄䅁䑁䅍杌祁䑁䅕䅎䅁䅁杷允䅁䅁䅑䅁䑁䅁䅷䅁䭁䙁乳䅁䭁佁䭫䅁䭁佁䭷䅁䉁䅁䅁允䅁䅁䅯睒䅁䅁杷允䅁䅁䅑䅁䑁䅁䅷䅁䭁䥁䑑䅁䭁䉁䅅䅁䭁偁䈸䅁䉁䅁䅁允䅁䅁䄴䅆䅁䑁䅣李ぁ䑁䅁䅍睁䑁䅁䅍睁䅁䅁䍄䉁䅁䅁䅂䅁䅁䅍䅄䅁䅁䅯眹䅑䅁䅯儶䅯䅁䅯兢䅑䅁䅅䅁䉁䅁䅁权䡂䅁䅁䍄䉁䅁䅁䅂䅁䅁䅍䅄䅁䅁䅯睒䅳䅁䅯儶䅯䅁䅯睧䅑䅁䅅䅁䉁䅁䅁兂䅁䅁䅁䵁㡏䅷杷允䅁䅁䅑䅁䑁䅁䅷䅁䭁䱁䴰䅁䭁佁䭧䅁䭁䝁䔰䅁䉁䅁䅁允䅁䅁䄴杄䅁䑁䅅䅍畁䑁䅉睍穁䅁䅁䍄䉁䅁䅁䅂䅁䅁䅍䅄䅁䅁䅯睬䅳䅁䅯朶䅯䅁䅯全䅑䅁䅅䅁䉁䅁䅁杄䵁䅁䅁䅍畁䑁䅫睎ㅁ䅁䅁䍄䉁䅁䅁睁䅁䅁䅍䅄䅁䅁䅯睎䅷䅁䅯杊䅙䅁䅅䅁䉁䅁䅁杄䵁䅁䅁睍㍁䍁䄴䅍㉁䅁䅁䍄䉁䅁䅁䅂䅁䅁䅍䅄䅁䅁䅯朹䅷䅁䅯眵䅯䅁䅯䄷䅯䅁䅅䅁䉁䅁䅁权䡂䅁䅁䍄䉁䅁䅁睁䅁䅁䅍䅄䅁䅁䅯䅙䅷䅁䅯䅇䅙䅁䅅䅁䉁䅁䅁权㕁杂䅁䍄䉁䅁䅁睁䅁䅁䅍䅄䅁䅁䅯儯䅷䅁䅯杈䅙䅁䅅䅁䉁䅁䅁权㍂杂䅁䍄䉁䅁䅁䅂䅁䅁䅍䅄䅁䅁䅯䅁䄰䅁䅯朶䅯䅁䅯兣䅑䅁䅅䅁䉁䅁䅁杄䵁䅁䅁䅍畁䑁䅙䅏ㅁ䅁䅁䍄䉁䅁䅁䅂䅁䅁䅍䅄䅁䅁䅯儹䅷䅁䅯朶䅯䅁䅯兢䅑䅁䅅䅁䉁䅁䅁权䡂䅁䅁䍄䉁䅁䅁睁䅁䅁䅍䅄䅁䅁䅯督䅕䅁䅯杈䅙䅁䅅䅁䉁䅁䅁权䡂睂䅁䍄䉁䅁䅁䅂䅁䅁䅍䅄䅁䅁䅯术䅷䅁䅯朶䅯䅁䅯全䅑䅁䅅䅁䉁䅁䅁杄䭁䅁䅁䅍畁䑁䅧䅎䅁䅁杷允䅁䅁䅍䅁䑁䅁䅷䅁䭁䡁䱕䅁䭁䍁䝑䅁䉁䅁䅁允䅁䅁䅯杸䅧䅁杷允䅁䅁䅑䅁䑁䅁䅷䅁䭁䑁䱁䅁䭁佁䭯䅁䭁䝁䔰䅁䉁䅁䅁允䅁䅁䅯睒䅁䅁杷允䅁䅁䅑䅁䑁䅁䅷䅁䭁䱁䱉䅁䭁䉁䜸䅁䭁䍁䝁䅁䉁䅁䅁允䅁䅁䅯兡䅫䅁杷允䅁䅁䅑䅁䑁䅁䅷䅁䭁佁䱕䅁䭁佁䬴䅁䭁䡁䔰䅁䉁䅁䅁允䅁䅁䅕䅁䅁䕁㉂〹䵁䅉䅅䅁䕁䅁䅁睁䵁䅁䅁权畃杁䅁权剁䅁䅁权⽄允䅁允䅁䅁䅅䅁佁䉁䅑䅁硁䑁䅑兎睁䑁䅉兎睁䑁䅁䅍䅁䅁杷允䅁䅁䅑䅁䑁䅁䅷䅁䭁䱁䰰䅁䭁佁䭧䅁䭁䡁䕁䅁䉁䅁䅁允䅁䅁䄴䅄䅁䑁䅑杌穁䑁䅅免䅁䅁杷允䅁䅁䅍䅁䑁䅁䅷䅁䭁䱁䱷䅁䭁䍁䝑䅁䉁䅁䅁允䅁䅁䅯眴䄰䅁杷允䅁䅁䅑䅁䑁䅁䅷䅁䭁䥁䘸䅁䭁佁䭧䅁䭁䝁䔸䅁䉁䅁䅁允䅁䅁䄴杄䅁䑁䅉䅎畁䑁䅁兏硁䅁䅁䍄䉁䅁䅁䅂䅁䅁䅍䅄䅁䅁䅯杙䅷䅁䅯眶䅯䅁䅯䅣䅑䅁䅅䅁䉁䅁䅁杄十䅁䅁兏硁䑁䅉睍硁䑁䅁睍㕁䅁䅁䍄䉁䅁䅁䅂䅁䅁䅍䅄䅁䅁䅯兴䅷䅁䅯眵䅯䅁䅯䅣䅑䅁䅅䅁䉁䅁䅁兂潂敫㠱穐㡘睐杷允䅁䅁䅑䅁䑁䅁䅷䅁䭁䭁䙫䅁䭁佁䭙䅁䭁䡁䕅䅁䉁䅁䅁允䅁䅁䄴䅄䅁䑁䅅杌穁䑁䅫兎䅁䅁杷允䅁䅁䅑䅁䑁䅁䅷䅁䭁䙁䑑䅁䭁䅁䅑䅁䭁偁䈸䅁䉁䅁䅁允䅁䅁䅕䅁䅁䉁湊䕡䵅䅉䅅䅁䕁䅁䅁睁䵁䅁䅁权⽁睃䅁权畄权䅁权㙂䅂䅁允䅁䅁䅅䅁䙁䅁䅁䅁允癁䅒䍄䉁䅁䅁睁䅁䅁䅍䅄䅁䅁䅯杚䅳䅁䅯䅊䅙䅁䅅䅁䉁䅁䅁权剃元䅁䍄䉁䅁䅁睁䅁䅁䅍䅄䅁䅁䅯材䅕䅁䅯䅇䅙䅁䅅䅁䉁䅁䅁权䅂杂䅁䍄䉁䅁䅁䅂䅁䅁䅍䅄䅁䅁䅯䅖䅍䅁䅯权䅁䅁䅯眯䅅䅁䅅䅁䉁䅁䅁兂牁硨婢発䥣䅑杷允䅁䅁䅍䅁䑁䅁䅷䅁䭁䩁䕕䅁䭁䍁䝙䅁䉁䅁䅁允䅁䅁䄴杄䅁䑁䅅䅍祁䍁䄴李㕁䅁䅁䍄䉁䅁䅁䅂䅁䅁䅍䅄䅁䅁䅯杩䅍䅁䅯充䅁䅁䅯眯䅅䅁䅅䅁䉁䅁䅁杄啁䅁䅁杍ぁ䑁䅍杍㑁䑁䅁䅍睁䑁䅁䅁䵁䅉䅅䅁䕁䅁䅁睁䵁䅁䅁权千睃䅁权潄权䅁权獄权䅁允䅁䅁䅅䅁䭁䕁䅣䅁䵁䅉䅅䅁䕁䅁䅁睁䵁䅁䅁权呃䅄䅁权牄权䅁权睂䅂䅁允䅁䅁䅅䅁佁䉁䅉䅁㍁䑁䅣杍ぁ䑁䅅免硁䑁䅧䅁䵁䅉䅅䅁䕁䅁䅁睁䵁䅁䅁权煃兄䅁权畄权䅁权瑂䅂䅁允䅁䅁䅅䅁䭁䕁䅣䅁䵁䅉䅅䅁䕁䅁䅁睁䵁䅁䅁权あ䅄䅁权浄权䅁权䑃䅂䅁允䅁䅁䅅䅁佁䅁䅷䅁祁䍁䄴睎㕁䑁䅉䅁䵁䅉䅅䅁䕁䅁䅁睁䵁䅁䅁权䭃睁䅁权䭁䅁䅁权⽄允䅁允䅁䅁䅅䅁䙁䱁昶楇搯䅊䅖䍄䉁䅁䅁䅂䅁䅁䅍䅄䅁䅁䅯睏䅷䅁䅯眶䅯䅁䅯䅣䅑䅁䅅䅁䉁䅁䅁杄啁䅁䅁䅎穁䑁䅫兎㕁䑁䅫李㍁䑁䅣䅁䵁䅉䅅䅁䕁䅁䅁睁䵁䅁䅁权桁䅄䅁权潄权䅁权䙃䅂䅁允䅁䅁䅅䅁佁䅁䄴䅁硁䑁䅧杌硁䑁䅅䅏䅁䅁杷允䅁䅁䅑䅁䑁䅁䅷䅁䭁䡁义䅁䭁佁䭙䅁䭁䥁䕍䅁䉁䅁䅁允䅁䅁䄴䅄䅁䑁䅉杌㍁䑁䅍䅏䅁䅁杷允䅁䅁䅑䅁䑁䅁䅷䅁䭁䱁䵕䅁䭁佁䭣䅁䭁䥁䕍䅁䉁䅁䅁允䅁䅁䅕䅄牉硨婢う䵁䅉䅅䅁䑁䅁䅁睁䵁䅁䅁权㡃睃䅁权敁杂䅁允䅁䅁䅅䅁䭁䩁䜰䅁䵁䅉䅅䅁䕁䅁䅁睁䵁䅁䅁权ぃ兂䅁权煄权䅁权㙂䅂䅁允䅁䅁䅅䅁佁䅁䅷䅁睁䍁䄴李ぁ䑁䅙䅁䵁䅉䅅䅁䕁䅁䅁睁䵁䅁䅁权ㅄ兂䅁权湄权䅁权硂䅂䅁允䅁䅁䅅䅁䙁䍁扐堫焵䍐䅆䍄䉁䅁䅁䅂䅁䅁䅍䅄䅁䅁䅯䅓䅳䅁䅯䄶䅯䅁䅯兦䅑䅁䅅䅁䉁䅁䅁杄佁䅁䅁免睁䍁䄴杍㍁䑁䅫䅁䵁䅉䅅䅁䑁䅁䅁睁䵁䅁䅁权穄䅂䅁权奁杂䅁允䅁䅁䅅䅁䭁䡁䝷䅁䵁䅉䅅䅁䕁䅁䅁睁䵁䅁䅁权允䅄䅁权牄权䅁权㙂䅂䅁允䅁䅁䅅䅁佁䉁䅉䅁穁䑁䅅睍穁䑁䅙睍ぁ䑁䅁䅁䵁䅉䅅䅁䕁䅁䅁睁䵁䅁䅁权乃允䅁权䉁杁䅁权䑁杁䅁允䅁䅁䅅䅁䙁䡁呬汎祆畐䅒䍄䉁䅁䅁䅂䅁䅁䅍䅄䅁䅁䅯杣䅕䅁䅯眵䅯䅁䅯䄷䅯䅁䅅䅁䉁䅁䅁权䡂䅁䅁䍄䉁䅁䅁䅂䅁䅁䅍䅄䅁䅁䅯䅳䅉䅁䅯䅂䅁䅁䅯眯䅅䅁䅅䅁䉁䅁䅁兂䅁䅁䅄八䤶兑杷允䅁䅁䅑䅁䑁䅁䅷䅁䭁䙁䱫䅁䭁佁䭣䅁䭁䡁䕯䅁䉁䅁䅁允䅁䅁䅕楇ぴ穓坄吷䴸䅉䅅䅁䕁䅁䅁睁䵁䅁䅁权晄睃䅁权煄权䅁权㥂䅂䅁允䅁䅁䅅䅁佁䅁䅷䅁睁䍁䄴睎穁䑁䅫䅁䵁䅉䅅䅁䕁䅁䅁睁䵁䅁䅁权潁兄䅁权潄权䅁权獄权䅁允䅁䅁䅅䅁䭁䕁䅣䅁䵁䅉䅅䅁䕁䅁䅁睁䵁䅁䅁权睃杁䅁权剁䅁䅁权⽄允䅁允䅁䅁䅅䅁佁䉁䅑䅁穁䑁䅉䅏睁䑁䅁䅍睁䑁䅁䅍䅁䅁杷允䅁䅁䅑䅁䑁䅁䅷䅁䭁䙁䱯䅁䭁佁䭳䅁䭁䥁䕍䅁䉁䅁䅁允䅁䅁䄴杅䅁䑁䅑兎㍁䑁䅑䅏㕁䑁䅑䅍䅁䅁杷允䅁䅁䅑䅁䑁䅁䅷䅁䭁䱁䰴䅁䭁佁䬰䅁䭁䡁䕯䅁䉁䅁䅁允䅁䅁䅕敥浫免獩䐸䴸䅉䅅䅁䕁䅁䅁睁䵁䅁䅁权扃䅂䅁权湄权䅁权瑂䅂䅁允䅁䅁䅅䅁䙁䙁乃㉬匴祑䅖䍄䉁䅁䅁䅂䅁䅁䅍䅄䅁䅁䅯杚䅷䅁䅯朶䅯䅁䅯兢䅑䅁䅅䅁䉁䅁䅁权䡂䅁䅁䍄䉁䅁䅁睁䅁䅁䅍䅄䅁䅁䅯睍䄰䅁䅯杇䅙䅁䅅䅁䉁䅁䅁权楂杂䅁䍄䉁䅁䅁䅂䅁䅁䅍䅄䅁䅁䅯睧䅕䅁䅯朷䅯䅁䅯兦䅑䅁䅅䅁䉁䅁䅁兂䅁䅁䅁偑椯䅑杷允䅁䅁䅑䅁䑁䅁䅷䅁䭁䵁䵙䅁䭁佁䭣䅁䭁䡁䕯䅁䉁䅁䅁允䅁䅁䅕敢㝦晱午獄䵁䅉䅅䅁䕁䅁䅁睁䵁䅁䅁权摃兂䅁权畄权䅁权硂䅂䅁允䅁䅁䅅䅁䙁䅁䅁䅁杁癫䅆䍄䉁䅁䅁䅂䅁䅁䅍䅄䅁䅁䅯䅅䄰䅁䅯朵䅯䅁䅯睢䅑䅁䅅䅁䉁䅁䅁杄䵁䅁䅁杍畁䑁䅕䅏㑁䅁䅁䍄䉁䅁䅁睁䅁䅁䅍䅄䅁䅁䅯睗䅷䅁䅯䅇䅙䅁䅅䅁䉁䅁䅁权䩂睂䅁䍄䉁䅁䅁䅂䅁䅁䅍䅄䅁䅁䅯儸䅑䅁䅯眵䅯䅁䅯兦䅑䅁䅅䅁䉁䅁䅁兂晁敨剴䉵氷睐杷允䅁䅁䅑䅁䑁䅁䅷䅁䭁䭁䱅䅁䭁佁䬰䅁䭁䝁䔰䅁䉁䅁䅁允䅁䅁䅯睒䅁䅁杷允䅁䅁䅑䅁䑁䅁䅷䅁䭁䡁䱉䅁䭁佁䭫䅁䭁䝁䔰䅁䉁䅁䅁允䅁䅁䅕䅁䅁䕁噄䔶䵁䅉䅅䅁䕁䅁䅁睁䵁䅁䅁权䥃睃䅁权牄权䅁权硂䅂䅁允䅁䅁䅅䅁佁䉁䅑䅁硁䑁䅣䅏睁䑁䅧杍穁䑁䅧睍䅁䅁杷允䅁䅁䅑䅁䑁䅁䅷䅁䭁䩁䱕䅁䭁佁䬴䅁䭁䥁䕍䅁䉁䅁䅁允䅁䅁䅕䅁䅁䕁权䔸䵁䅉䅅䅁䑁䅁䅁睁䵁䅁䅁权䉂䅄䅁权慁杂䅁允䅁䅁䅅䅁䭁䑁䜴䅁䵁䅉䅅䅁䕁䅁䅁睁䵁䅁䅁权橄䅄䅁权灄权䅁权㥂䅂䅁允䅁䅁䅅䅁䙁䅁䅁䅁䅃⭱䅴䍄䉁䅁䅁䅂䅁䅁䅍䅄䅁䅁䅯䄹䅍䅁䅯权䅁䅁䅯眯䅅䅁䅅䅁䉁䅁䅁兂橁⼲⭬牡具䅑杷允䅁䅁䅑䅁䑁䅁䅷䅁䭁䡁䐴䅁䭁䅁䅑䅁䭁偁䈸䅁䉁䅁䅁允䅁䅁䅕䅁䅁䉧㡂ち䵅䅉䅅䅁䕁䅁䅁睁䵁䅁䅁权晄睃䅁权灄权䅁权睂䅂䅁允䅁䅁䅅䅁䙁䅁䅁䅁杁敆䅖䍄䉁䅁䅁睁䅁䅁䅍䅄䅁䅁䅯条䅳䅁䅯䅊䅙䅁䅅䅁䉁䅁䅁权佁兄䅁䍄䉁䅁䅁䅂䅁䅁䅍䅄䅁䅁䅯兪䅉䅁䅯充䅁䅁䅯眯䅅䅁䅅䅁䉁䅁䅁杄十䅁䅁睍㍁䑁䅙䅎穁䑁䅁䅍睁䅁䅁䍄䉁䅁䅁䅂䅁䅁䅍䅄䅁䅁䅯朹䅳䅁䅯眵䅯䅁䅯睢䅑䅁䅅䅁䉁䅁䅁兂祃敮渫歸塶睶杷允䅁䅁䅍䅁䑁䅁䅷䅁䭁䡁䰰䅁䭁䉁䜴䅁䉁䅁䅁允䅁䅁䅯東䅙䅁杷允䅁䅁䅑䅁䑁䅁䅷䅁䭁䱁䕧䅁䭁佁䭯䅁䭁䥁䕍䅁䉁䅁䅁允䅁䅁䄴䅄䅁䑁䅁杌㑁䑁䅧李䅁䅁杷允䅁䅁䅑䅁䑁䅁䅷䅁䭁䱁䙷䅁䭁佁䭯䅁䭁䥁䕕䅁䉁䅁䅁允䅁䅁䄴䅄䅁䑁䅁杌睁䑁䅉免䅁䅁杷允䅁䅁䅑䅁䑁䅁䅷䅁䭁䕁䱯䅁䭁佁䭫䅁䭁䡁䕯䅁䉁䅁䅁允䅁䅁䅕䅁䅁佁灄䕁䵅䅉䅅䅁䑁䅁䅁睁䵁䅁䅁权䥄䅄䅁权流杂䅁允䅁䅁䅅䅁佁䅁䅷䅁㑁䑁䅫杌ぁ䑁䅙䅁䵁䅉䅅䅁䕁䅁䅁睁䵁䅁䅁权煃兂䅁权湄权䅁权療䅂䅁允䅁䅁䅅䅁䙁偁湃歸㍳呩䅴䍄䉁䅁䅁䅂䅁䅁䅍䅄䅁䅁䅯兪䅉䅁䅯权䅁䅁䅯眯䅅䅁䅅䅁䉁䅁䅁兂牁硨婢湺坣䅑杷允䅁䅁䅍䅁䑁䅁䅷䅁䭁䡁䱳䅁䭁䉁䝧䅁䉁䅁䅁允䅁䅁䅯克䅙䅁杷允䅁䅁䅑䅁䑁䅁䅷䅁䭁䱁䰰䅁䭁佁䭯䅁䭁䡁䕁䅁䉁䅁䅁允䅁䅁䄴䅄䅁䑁䅅杌睁䑁䅧䅏䅁䅁杷允䅁䅁䅑䅁䑁䅁䅷䅁䭁䍁乑䅁䭁佁䭫䅁䭁䡁䕅䅁䉁䅁䅁允䅁䅁䅕䅁䅁䅁䝂歺䵁䅉䅅䅁䕁䅁䅁睁䵁䅁䅁权汃䅄䅁权湄权䅁权㙂䅂䅁允䅁䅁䅅䅁䙁䑁積積積硍䅨䍄䉁䅁䅁䅂䅁䅁䅍䅄䅁䅁䅯眰䅷䅁䅯朶䅯䅁䅯睢䅑䅁䅅䅁䉁䅁䅁杄䵁䅁䅁䅍畁䑁䅍免㕁䅁䅁䍄䉁䅁䅁䅂䅁䅁䅍䅄䅁䅁䅯眳䅷䅁䅯朵䅯䅁䅯睢䅑䅁䅅䅁䉁䅁䅁杄䵁䅁䅁䅍畁䑁䅣䅍ㅁ䅁䅁䍄䉁䅁䅁䅂䅁䅁䅍䅄䅁䅁䅯睡䄰䅁䅯朷䅯䅁䅯全䅑䅁䅅䅁䉁䅁䅁兂䅁䅁䅁䩷穲䅑杷允䅁䅁䅑䅁䑁䅁䅷䅁䭁䍁䅣䅁䭁䅁䍅䅁䭁䅁䍕䅁䉁䅁䅁允䅁䅁䅕潈䉦丵止䕁䵅䅉䅅䅁䕁䅁䅁睁䵁䅁䅁权慂兄䅁权浄权䅁权䑃䅂䅁允䅁䅁䅅䅁佁䅁䄴䅁祁䑁䅁杌㉁䑁䅫睎䅁䅁杷允䅁䅁䅑䅁䑁䅁䅷䅁䭁䙁䵅䅁䭁佁䭣䅁䭁䥁䕍䅁䉁䅁䅁允䅁䅁䅕㝤昶楇搯啊䵁䅉䅅䅁䕁䅁䅁睁䵁䅁䅁权灃睁䅁权剁䅁䅁权⽄允䅁允䅁䅁䅅䅁佁䉁䅑䅁穁䑁䅉兎㑁䑁䅁䅍睁䑁䅁䅍䅁䅁杷允䅁䅁䅑䅁䑁䅁䅷䅁䭁䝁乧䅁䭁佁䬴䅁䭁䡁䕯䅁䉁䅁䅁允䅁䅁䅕䅁䅁偁獁唫䵁䅉䅅䅁䑁䅁䅁睁䵁䅁䅁权坁睃䅁权流杂䅁允䅁䅁䅅䅁佁䅁䅷䅁㕁䑁䅍杌ぁ䑁䅅䅁䵁䅉䅅䅁䕁䅁䅁睁䵁䅁䅁权䵁允䅁权剁䅁䅁权䕁杁䅁允䅁䅁䅅䅁佁䉁䅑䅁祁䑁䅅免㕁䑁䅁䅍睁䑁䅁䅍䅁䅁杷允䅁䅁䅑䅁䑁䅁䅷䅁䭁䝁䙅䅁䭁佁䭧䅁䭁䝁䔰䅁䉁䅁䅁允䅁䅁䅯睒䅁䅁杷允䅁䅁䅑䅁䑁䅁䅷䅁䭁佁䑙䅁䭁䅁䅯䅁䭁偁䈸䅁䉁䅁䅁允䅁䅁䅕匰扌堫焷歋䵁䅉䅅䅁䕁䅁䅁睁䵁䅁䅁权獂䅄䅁权灄权䅁权䙃䅂䅁允䅁䅁䅅䅁䙁䅁䅁䅁䅄㤫䅰䍄䉁䅁䅁䅂䅁䅁䅍䅄䅁䅁䅯䅹䅕䅁䅯朷䅯䅁䅯来䅑䅁䅅䅁䉁䅁䅁兂䅁䅁䅁偁睐䅑杷允䅁䅁䅑䅁䑁䅁䅷䅁䭁䡁䵉䅁䭁佁䭯䅁䭁䡁䕁䅁䉁䅁䅁允䅁䅁䄴䅄䅁䑁䅁杌睁䑁䅑䅏䅁䅁杷允䅁䅁䅍䅁䑁䅁䅷䅁䭁䑁䵉䅁䭁䍁䝑䅁䉁䅁䅁允䅁䅁䅯睇䅣䅁杷允䅁䅁䅑䅁䑁䅁䅷䅁䭁䙁䍅䅁䭁䅁䅯䅁䭁偁䈸䅁䉁䅁䅁允䅁䅁䅕畮渫歸㍶歉䵁䅉䅅䅁䕁䅁䅁睁䵁䅁䅁权元睃䅁权畄权䅁权療䅂䅁允䅁䅁䅅䅁䙁䅁䅁䅁权佒䅄䍄䉁䅁䅁䅂䅁䅁䅍䅄䅁䅁䅯睌䄰䅁䅯朵䅯䅁䅯兢䅑䅁䅅䅁䉁䅁䅁杄䵁䅁䅁免畁䑁䅧䅏祁䅁䅁䍄䉁䅁䅁䅂䅁䅁䅍䅄䅁䅁䅯杩䅳䅁䅯儷䅯䅁䅯睢䅑䅁䅅䅁䉁䅁䅁兂煂䡶呓䅇楔睐杷允䅁䅁䅑䅁䑁䅁䅷䅁䭁乁䍑䅁䭁䅁䅑䅁䭁偁䈸䅁䉁䅁䅁允䅁䅁䅕䅁䅁䕁佩䕙䵅䅉䅅䅁䕁䅁䅁睁䵁䅁䅁权穄䅄䅁权潄权䅁权㙂䅂䅁允䅁䅁䅅䅁䭁䕁䅣䅁䵁䅉䅅䅁䕁䅁䅁睁䵁䅁䅁权㙃允䅁权䕁䅁䅁权䙁䅁䅁允䅁䅁䅅䅁䙁䅁䅁䅁㕄汦䉒䍄䉁䅁䅁䅂䅁䅁䅍䅄䅁䅁䅯䄵䅍䅁䅯䅂䅁䅁䅯眯䅅䅁䅅䅁䉁䅁䅁兂䅁䅁䅄啳䵓兑杷允䅁䅁䅑䅁䑁䅁䅷䅁䭁䩁䰴䅁䭁佁䬴䅁䭁佁䭷䅁䉁䅁䅁允䅁䅁䅯睒䅁䅁杷允䅁䅁䅍䅁䑁䅁䅷䅁䭁䅁䱙䅁䭁䉁䝯䅁䉁䅁䅁允䅁䅁䅯睇䅙䅁杷允䅁䅁䅑䅁䑁䅁䅷䅁䭁佁䑑䅁䭁䉁䅅䅁䭁偁䈸䅁䉁䅁䅁允䅁䅁䄴杆䅁䑁䅉兎ぁ䑁䅉䅍睁䑁䅁䅍睁䑁䅁䅁䵁䅉䅅䅁䕁䅁䅁睁䵁䅁䅁权⭃䅂䅁权浄权䅁权䑃䅂䅁允䅁䅁䅅䅁佁䅁䅯䅁硁䍁䄴兏祁䅁䅁䍄䉁䅁䅁䅂䅁䅁䅍䅄䅁䅁䅯兙䅳䅁䅯眵䅯䅁䅯全䅑䅁䅅䅁䉁䅁䅁兂剄瑉㕶畦橯䅑杷允䅁䅁䅑䅁䑁䅁䅷䅁䭁䡁䑍䅁䭁䉁䅅䅁䭁偁䈸䅁䉁䅁䅁允䅁䅁䄴杅䅁䑁䅉杍㍁䑁䅅䅏祁䑁䅫䅍䅁䅁杷允䅁䅁䅑䅁䑁䅁䅷䅁䭁䡁䑍䅁䭁䅁䅯䅁䭁偁䈸䅁䉁䅁䅁允䅁䅁䅕䙂余扌㥋啐䵁䅉䅅䅁䑁䅁䅁睁䵁䅁䅁权時睃䅁权捁杂䅁允䅁䅁䅅䅁䭁䝁䡧䅁䵁䅉䅅䅁䕁䅁䅁睁䵁䅁䅁权噃睁䅁权剁䅁䅁权⽄允䅁允䅁䅁䅅䅁佁䉁䅑䅁ぁ䑁䅅杍㕁䑁䅫睍睁䑁䅁䅍䅁䅁杷允䅁䅁䅑䅁䑁䅁䅷䅁䭁䝁䍁䅁䭁䉁䅅䅁䭁偁䈸䅁䉁䅁䅁允䅁䅁䄴䅆䅁䑁䅕李睁䑁䅅杍ㅁ䑁䅁䅍睁䅁䅁䍄䉁䅁䅁䅂䅁䅁䅍䅄䅁䅁䅯䅧䅕䅁䅯儶䅯䅁䅯兢䅑䅁䅅䅁䉁䅁䅁权䡂䅁䅁䍄䉁䅁䅁䅂䅁䅁䅍䅄䅁䅁䅯䅕䅷䅁䅯朶䅯䅁䅯全䅑䅁䅅䅁䉁䅁䅁杄䵁䅁䅁䅍畁䑁䅉睎㕁䅁䅁䍄䉁䅁䅁䅂䅁䅁䅍䅄䅁䅁䅯杰䅷䅁䅯朷䅯䅁䅯睧䅑䅁䅅䅁䉁䅁䅁兂䅁䅁䅁䉧䍈䅷杷允䅁䅁䅍䅁䑁䅁䅷䅁䭁䱁䱧䅁䭁䍁䝙䅁䉁䅁䅁允䅁䅁䄴䅄䅁䑁䅣李畁䑁䅫睎䅁䅁杷允䅁䅁䅑䅁䑁䅁䅷䅁䭁䡁䙁䅁䭁佁䭫䅁䭁䝁䔸䅁䉁䅁䅁允䅁䅁䅕䅁䅁䥁晁歃䵅䅉䅅䅁䑁䅁䅁睁䵁䅁䅁权牄睃䅁权捁杂䅁允䅁䅁䅅䅁䭁䍁䝯䅁䵁䅉䅅䅁䕁䅁䅁睁䵁䅁䅁权硁兂䅁权牄权䅁权䑃䅂䅁允䅁䅁䅅䅁佁䉁䅉䅁㕁䑁䅕睎㑁䑁䅧睍㉁䑁䅅䅁䵁䅉䅅䅁䕁䅁䅁睁䵁䅁䅁权䭃䅄䅁权浄权䅁权㥂䅂䅁允䅁䅁䅅䅁䭁䕁䅣䅁䵁䅉䅅䅁䕁䅁䅁睁䵁䅁䅁权啃䅂䅁权煄权䅁权療䅂䅁允䅁䅁䅅䅁佁䅁䅷䅁硁䍁䄴睍㉁䑁䅑䅁䵁䅉䅅䅁䕁䅁䅁睁䵁䅁䅁权坄睁䅁权䕁䅁䅁权⽄允䅁允䅁䅁䅅䅁䙁䅁䅁䅁楄堵䉬䍄䉁䅁䅁䅂䅁䅁䅍䅄䅁䅁䅯朱䅍䅁䅯权䅁䅁䅯眯䅅䅁䅅䅁䉁䅁䅁兂䑃䵷桱扒余䅑杷允䅁䅁䅑䅁䑁䅁䅷䅁䭁䝁䵅䅁䭁佁䭙䅁䭁䡁䔰䅁䉁䅁䅁允䅁䅁䄴䅄䅁䑁䅉杌ㅁ䑁䅕䅎䅁䅁杷允䅁䅁䅑䅁䑁䅁䅷䅁䭁䱁䌸䅁䭁䉁䅅䅁䭁偁䈸䅁䉁䅁䅁允䅁䅁䄴杆䅁䑁䅣䅎㕁䑁䅫䅍睁䑁䅁䅍睁䑁䅁䅁䵁䅉䅅䅁䕁䅁䅁睁䵁䅁䅁权求兄䅁权灄权䅁权㙂䅂䅁允䅁䅁䅅䅁䙁䅁䅁䅁䅁瑡䅨䍄䉁䅁䅁䅂䅁䅁䅍䅄䅁䅁䅯䅩䅕䅁䅯眶䅯䅁䅯䄷䅯䅁䅅䅁䉁䅁䅁权䡂䅁䅁䍄䉁䅁䅁䅂䅁䅁䅍䅄䅁䅁䅯儹䅷䅁䅯朶䅯䅁䅯来䅑䅁䅅䅁䉁䅁䅁杄䵁䅁䅁䅍畁䑁䅅睍祁䅁䅁䍄䉁䅁䅁䅂䅁䅁䅍䅄䅁䅁䅯杲䅕䅁䅯儷䅯䅁䅯䅣䅑䅁䅅䅁䉁䅁䅁兂歂㥏倹婪楦睐杷允䅁䅁䅑䅁䑁䅁䅷䅁䭁䡁乫䅁䭁佁䭧䅁䭁䥁䕕䅁䉁䅁䅁允䅁䅁䄴䅄䅁䑁䅍杌ぁ䑁䅧李䅁䅁杷允䅁䅁䅍䅁䑁䅁䅷䅁䭁䡁䙕䅁䭁䍁䝙䅁䉁䅁䅁允䅁䅁䄴䅄䅁䑁䅣䅏畁䑁䅕杍䅁䅁杷允䅁䅁䅑䅁䑁䅁䅷䅁䭁䭁䍅䅁䭁䅁䅯䅁䭁偁䈸䅁䉁䅁䅁允䅁䅁䅕㉣剩堷⽺ぉ䵁䅉䅅䅁䕁䅁䅁睁䵁䅁䅁权時睃䅁权畄权䅁权獄权䅁允䅁䅁䅅䅁䭁䕁䅣䅁䵁䅉䅅䅁䕁䅁䅁睁䵁䅁䅁权睁䅄䅁权牄权䅁权㥂䅂䅁允䅁䅁䅅䅁佁䉁䅑䅁硁䑁䅙李睁䑁䅕䅏㕁䑁䅙䅍䅁䅁杷允䅁䅁䅑䅁䑁䅁䅷䅁䭁䡁䑫䅁䭁䅁䅑䅁䭁偁䈸䅁䉁䅁䅁允䅁䅁䅕䅁䅁䍁⭤武䵅䅉䅅䅁䕁䅁䅁睁䵁䅁䅁权㕂睁䅁权䭁䅁䅁权⽄允䅁允䅁䅁䅅䅁䙁䙁㕧䵴㉨楐䅴䍄䉁䅁䅁䅂䅁䅁䅍䅄䅁䅁䅯杫䅑䅁䅯儷䅯䅁䅯睢䅑䅁䅅䅁䉁䅁䅁兂䝁婧䑖㉩発睐杷允䅁䅁䅑䅁䑁䅁䅷䅁䭁䵁䱕䅁䭁佁䭙䅁䭁䡁䔰䅁䉁䅁䅁允䅁䅁䄴䅄䅁䑁䅍杌㍁䑁䅧兎䅁䅁杷允䅁䅁䅍䅁䑁䅁䅷䅁䭁偁䕣䅁䭁䉁䝧䅁䉁䅁䅁允䅁䅁䅯克䅙䅁杷允䅁䅁䅑䅁䑁䅁䅷䅁䭁䙁䑧䅁䭁䉁䅅䅁䭁偁䈸䅁䉁䅁䅁允䅁䅁䄴杆䅁䑁䅅睍㑁䑁䅕䅍睁䑁䅁䅍睁䑁䅁䅁䵁䅉䅅䅁䕁䅁䅁睁䵁䅁䅁权剃兄䅁权煄权䅁权㙂䅂䅁允䅁䅁䅅䅁佁䅁䅷䅁睁䍁䄴䅍ぁ䑁䅉䅁䵁䅉䅅䅁䕁䅁䅁睁䵁䅁䅁权䙃睃䅁权灄权䅁权療䅂䅁允䅁䅁䅅䅁䙁䅁䅁䅁䅁䵍䅆䍄䉁䅁䅁䅂䅁䅁䅍䅄䅁䅁䅯䅗䅍䅁䅯权䅁䅁䅯眯䅅䅁䅅䅁䉁䅁䅁兂硁䭃捷浗䉑䅑杷允䅁䅁䅑䅁䑁䅁䅷䅁䭁䉁䙁䅁䭁佁䬰䅁䭁䝁䔸䅁䉁䅁䅁允䅁䅁䅕体㙆䭆䠵稸䴸䅉䅅䅁䕁䅁䅁睁䵁䅁䅁权癄权䅁权牄权䅁权獄权䅁允䅁䅁䅅䅁䭁䕁䅣䅁䵁䅉䅅䅁䕁䅁䅁睁䵁䅁䅁权瑄兂䅁权牄权䅁权瑂䅂䅁允䅁䅁䅅䅁䭁䕁䅣䅁䵁䅉䅅䅁䕁䅁䅁睁䵁䅁䅁权允兄䅁权瑄权䅁权睂䅂䅁允䅁䅁䅅䅁䙁偁潙䥘䌯挹⽧䍄䉁䅁䅁䅂䅁䅁䅍䅄䅁䅁䅯杌䄰䅁䅯儷䅯䅁䅯来䅑䅁䅅䅁䉁䅁䅁兂䡃瑆佮ㄹ䉍䅑杷允䅁䅁䅑䅁䑁䅁䅷䅁䭁䡁䱁䅁䭁佁䭣䅁䭁䡁䕁䅁䉁䅁䅁允䅁䅁䅕瑚汧㑹匵吷䴸䅉䅅䅁䑁䅁䅁睁䵁䅁䅁权㕂兄䅁权敁杂䅁允䅁䅁䅅䅁䭁䭁䡫䅁䵁䅉䅅䅁䕁䅁䅁睁䵁䅁䅁权䙄杁䅁权䕁䅁䅁权⽄允䅁允䅁䅁䅅䅁䙁䅁䅁䥁楁ㅅ䉨䍄䉁䅁䅁䅂䅁䅁䅍䅄䅁䅁䅯杇䅕䅁䅯朶䅯䅁䅯兣䅑䅁䅅䅁䉁䅁䅁权䡂䅁䅁䍄䉁䅁䅁䅂䅁䅁䅍䅄䅁䅁䅯典䅉䅁䅯充䅁䅁䅯眯䅅䅁䅅䅁䉁䅁䅁杄坁䅁䅁免睁䑁䅙李ぁ䑁䅑杍睁䑁䅁䅍䅁䅁杷允䅁䅁䅑䅁䑁䅁䅷䅁䭁佁䙷䅁䭁佁䭳䅁䭁䥁䕍䅁䉁䅁䅁允䅁䅁䄴杅䅁䑁䅍李硁䑁䅧睍㉁䑁䅧杍䅁䅁杷允䅁䅁䅑䅁䑁䅁䅷䅁䭁佁䕣䅁䭁佁䭳䅁䭁䝁䔰䅁䉁䅁䅁允䅁䅁䄴杅䅁䑁䅙睍穁䑁䅁兎ㅁ䑁䅙兏䅁䅁杷允䅁䅁䅑䅁䑁䅁䅷䅁䭁乁䱳䅁䭁佁䭙䅁䭁䥁䕍䅁䉁䅁䅁允䅁䅁䄴䅄䅁䑁䅍杌睁䑁䅧杍䅁䅁杷允䅁䅁䅑䅁䑁䅁䅷䅁䭁䉁乙䅁䭁䉁䜸䅁䭁䍁䝁䅁䉁䅁䅁允䅁䅁䅯杂䅧䅁杷允䅁䅁䅑䅁䑁䅁䅷䅁䭁乁䈸䅁䭁䅁䅑䅁䭁䅁䍑䅁䉁䅁䅁允䅁䅁䅕䅁䅁䩧汉啢䵅䅉䅅䅁䕁䅁䅁睁䵁䅁䅁权䉂兄䅁权晁杂䅁权杁杂䅁允䅁䅁䅅䅁䭁䝁䝑䅁䵁䅉䅅䅁䕁䅁䅁睁䵁䅁䅁权療睁䅁权剁䅁䅁权⽄允䅁允䅁䅁䅅䅁佁䉁䅑䅁硁䑁䅧䅎㍁䑁䅁䅍睁䑁䅁䅍䅁䅁杷允䅁䅁䅑䅁䑁䅁䅷䅁䭁䑁䱧䅁䭁佁䭙䅁䭁䥁䕍䅁䉁䅁䅁允䅁䅁䄴䅄䅁䑁䅉杌穁䑁䅧䅎䅁䅁杷允䅁䅁䅑䅁䑁䅁䅷䅁䭁䩁䰴䅁䭁佁䭫䅁䭁佁䭷䅁䉁䅁䅁允䅁䅁䅯睒䅁䅁杷允䅁䅁䅑䅁䑁䅁䅷䅁䭁䝁䐸䅁䭁䅁䅯䅁䭁偁䈸䅁䉁䅁䅁允䅁䅁䅕⽺呤㘴扗䕇䵁䅉䅅䅁䕁䅁䅁睁䵁䅁䅁权兂睃䅁权畄权䅁权㙂䅂䅁允䅁䅁䅅䅁䙁䅁䅁䅁杂佹䅆䍄䉁䅁䅁䅂䅁䅁䅍䅄䅁䅁䅯朸䅳䅁䅯䄶䅯䅁䅯兢䅑䅁䅅䅁䉁䅁䅁权䡂䅁䅁䍄䉁䅁䅁䅂䅁䅁䅍䅄䅁䅁䅯䅸䅷䅁䅯儷䅯䅁䅯兦䅑䅁䅅䅁䉁䅁䅁兂䝂癴㥐䠱瑪睐杷允䅁䅁䅑䅁䑁䅁䅷䅁䭁䥁䅁䅁䭁䅁䅯䅁䭁䅁䍑䅁䉁䅁䅁允䅁䅁䅕䘷㑇潈牘吹䴸䅉䅅䅁䕁䅁䅁睁䵁䅁䅁权䍁兄䅁权潄权䅁权䑃䅂䅁允䅁䅁䅅䅁佁䅁䄴䅁硁䑁䅣杌㑁䑁䅙免䅁䅁杷允䅁䅁䅑䅁䑁䅁䅷䅁䭁䱁䍍䅁䭁䅁䅯䅁䭁偁䈸䅁䉁䅁䅁允䅁䅁䅕㥉㕶浦㡯䕆䵁䅉䅅䅁䕁䅁䅁睁䵁䅁䅁权啁䅄䅁权煄权䅁权䙃䅂䅁允䅁䅁䅅䅁佁䅁䅷䅁祁䍁䄴李穁䑁䅣䅁䵁䅉䅅䅁䕁䅁䅁睁䵁䅁䅁权湃䅄䅁权牄权䅁权㙂䅂䅁允䅁䅁䅅䅁佁䉁䅉䅁㕁䑁䅫免ㅁ䑁䅑睎ぁ䑁䅫䅁䵁䅉䅅䅁䕁䅁䅁睁䵁䅁䅁权晄䅄䅁权湄权䅁权睂䅂䅁允䅁䅁䅅䅁䙁䝁光䑗ね偹⽉䍄䉁䅁䅁䅂䅁䅁䅍䅄䅁䅁䅯其䅍䅁䅯䅂䅁䅁䅯眯䅅䅁䅅䅁䉁䅁䅁兂䅁䅁䅁呐礱兑杷允䅁䅁䅑䅁䑁䅁䅷䅁䭁䱁䱳䅁䭁佁䭧䅁䭁䝁䔰䅁䉁䅁䅁允䅁䅁䄴杄䅁䑁䅅杍畁䑁䅧睍㕁䅁䅁䍄䉁䅁䅁䅂䅁䅁䅍䅄䅁䅁䅯兂䅍䅁䅯权䅁䅁䅯眯䅅䅁䅅䅁䉁䅁䅁兂䝂癴㥐䠱䉧䅑杷允䅁䅁䅑䅁䑁䅁䅷䅁䭁䩁䱣䅁䭁佁䭯䅁䭁䡁䕁䅁䉁䅁䅁允䅁䅁䄴䅄䅁䑁䅁杌㕁䑁䅙兎䅁䅁杷允䅁䅁䅑䅁䑁䅁䅷䅁䭁乁䵉䅁䭁佁䭯䅁䭁䡁䕯䅁䉁䅁䅁允䅁䅁䄴䅄䅁䑁䅁杌睁䑁䅫䅎䅁䅁杷允䅁䅁䅑䅁䑁䅁䅷䅁䭁䉁乍䅁䭁佁䭧䅁䭁䥁䕍䅁䉁䅁䅁允䅁䅁䄴杄䅁䑁䅉睍畁䑁䅉免㕁䅁䅁䍄䉁䅁䅁䅂䅁䅁䅍䅄䅁䅁䅯兲䅳䅁䅯朵䅯䅁䅯全䅑䅁䅅䅁䉁䅁䅁杄䵁䅁䅁免畁䑁䅑䅍祁䅁䅁䍄䉁䅁䅁䅂䅁䅁䅍䅄䅁䅁䅯儷䅍䅁䅯充䅁䅁䅯眯䅅䅁䅅䅁䉁䅁䅁杄啁䅁䅁免㍁䑁䅅兏睁䑁䅁䅍睁䑁䅁䅁䵁䅉䅅䅁䕁䅁䅁睁䵁䅁䅁权呂兄䅁权灄权䅁权療䅂䅁允䅁䅁䅅䅁䙁䅁䅁䅁䅁佊䅰䍄䉁䅁䅁睁䅁䅁䅍䅄䅁䅁䅯䅨䅷䅁䅯䅊䅙䅁䅅䅁䉁䅁䅁权䉁杄䅁䍄䉁䅁䅁睁䅁䅁䅍䅄䅁䅁䅯朱䅷䅁䅯䅈䅙䅁䅅䅁䉁䅁䅁权牁杂䅁䍄䉁䅁䅁䅂䅁䅁䅍䅄䅁䅁䅯睮䄰䅁䅯朶䅯䅁䅯䅣䅑䅁䅅䅁䉁䅁䅁杄䵁䅁䅁䅍畁䑁䅑杍穁䅁䅁䍄䉁䅁䅁䅂䅁䅁䅍䅄䅁䅁䅯儫䅍䅁䅯充䅁䅁䅯眯䅅䅁䅅䅁䉁䅁䅁杄坁䅁䅁免ぁ䑁䅧兎㕁䑁䅁䅍睁䑁䅁䅍䅁䅁杷允䅁䅁䅑䅁䑁䅁䅷䅁䭁佁䱍䅁䭁佁䭳䅁䭁䡁䕯䅁䉁䅁䅁允䅁䅁䄴杅䅁䑁䅍䅏祁䑁䅕李祁䑁䅁䅎䅁䅁杷允䅁䅁䅍䅁䑁䅁䅷䅁䭁䙁䵍䅁䭁䉁䝷䅁䉁䅁䅁允䅁䅁䅯杆䅧䅁杷允䅁䅁䅑䅁䑁䅁䅷䅁䭁䱁䕁䅁䭁佁䭫䅁䭁䥁䕍䅁䉁䅁䅁允䅁䅁䅕䅁䅁䥁㙧啂䵅䅉䅅䅁䕁䅁䅁睁䵁䅁䅁权䥁䅄䅁权畄权䅁权䑃䅂䅁允䅁䅁䅅䅁䙁䅁䅁䅁杂䉈䉎䍄䉁䅁䅁睁䅁䅁䅍䅄䅁䅁䅯杹䄰䅁䅯杊䅙䅁䅅䅁䉁䅁䅁杄䵁䅁䅁兏㑁䍁䄴李㉁䅁䅁䍄䉁䅁䅁䅂䅁䅁䅍䅄䅁䅁䅯䅬䅉䅁䅯䅂䅁䅁䅯眯䅅䅁䅅䅁䉁䅁䅁兂䅁䅁䅁煫奖兑杷允䅁䅁䅑䅁䑁䅁䅷䅁䭁乁䑍䅁䭁䅁䅑䅁䭁偁䈸䅁䉁䅁䅁允䅁䅁䅕䅁䅁䝧奏歖䵅䅉䅅䅁䕁䅁䅁睁䵁䅁䅁权䙁杂䅁权畄权䅁权瑂䅂䅁允䅁䅁䅅䅁䭁䕁䅣䅁䵁䅉䅅䅁䕁䅁䅁睁䵁䅁䅁权橃䅄䅁权灄权䅁权䑃䅂䅁允䅁䅁䅅䅁䙁䅁䅁䅁䅁牧䄯䍄䉁䅁䅁睁䅁䅁䅍䅄䅁䅁䅯睷䅳䅁䅯䅈䅙䅁䅅䅁䉁䅁䅁权瑄杂䅁䍄䉁䅁䅁䅂䅁䅁䅍䅄䅁䅁䅯杮䄰䅁䅯儶䅯䅁䅯来䅑䅁䅅䅁䉁䅁䅁兂䅁䅁䅁䡁㉢䅑杷允䅁䅁䅑䅁䑁䅁䅷䅁䭁䵁䵑䅁䭁佁䬴䅁䭁䡁䕁䅁䉁䅁䅁允䅁䅁䅕䅁䅁䕁㉃唴䵁䅉䅅䅁䕁䅁䅁睁䵁䅁䅁权䕁睃䅁权煄权䅁权㙂䅂䅁允䅁䅁䅅䅁佁䅁䅷䅁睁䍁䄴䅏睁䑁䅧䅁䵁䅉䅅䅁䕁䅁䅁睁䵁䅁䅁权塂䅄䅁权煄权䅁权瑂䅂䅁允䅁䅁䅅䅁䭁䕁䅣䅁䵁䅉䅅䅁䕁䅁䅁睁䵁䅁䅁权扃䅄䅁权浄权䅁权睂䅂䅁允䅁䅁䅅䅁佁䅁䅷䅁硁䍁䄴睎睁䑁䅉䅁䵁䅉䅅䅁䑁䅁䅁睁䵁䅁䅁权桂睃䅁权捁杂䅁允䅁䅁䅅䅁䭁䑁䝉䅁䵁䅉䅅䅁䑁䅁䅁睁䵁䅁䅁权奂兂䅁权流杂䅁允䅁䅁䅅䅁佁䅁䅷䅁㕁䑁䅍杌祁䑁䅣䅁䵁䅉䅅䅁䑁䅁䅁睁䵁䅁䅁权啂䅄䅁权歁杂䅁允䅁䅁䅅䅁䭁䉁䕁䅁䵁䅉䅅䅁䕁䅁䅁睁䵁䅁䅁权潂杁䅁权剁䅁䅁权⽄允䅁允䅁䅁䅅䅁佁䉁䅑䅁ぁ䑁䅕免祁䑁䅫䅍睁䑁䅁䅍䅁䅁杷允䅁䅁䅑䅁䑁䅁䅷䅁䭁偁䙯䅁䭁佁䬰䅁䭁䡁䔰䅁䉁䅁䅁允䅁䅁䅕煁䑶呂慹吴䴸䅉䅅䅁䕁䅁䅁睁䵁䅁䅁权桄睃䅁权湄权䅁权䑃䅂䅁允䅁䅁䅅䅁䙁乁楅⼲⭬楋䅂䍄䉁䅁䅁䅂䅁䅁䅍䅄䅁䅁䅯䅕䅷䅁䅯䄶䅯䅁䅯兢䅑䅁䅅䅁䉁䅁䅁权䡂䅁䅁䍄䉁䅁䅁䅂䅁䅁䅍䅄䅁䅁䅯䄶䅍䅁䅯充䅁䅁䅯眯䅅䅁䅅䅁䉁䅁䅁杄啁䅁䅁兎㑁䑁䅕睎睁䑁䅁䅍睁䑁䅁䅁䵁䅉䅅䅁䕁䅁䅁睁䵁䅁䅁权允䅄䅁权湄权䅁权療䅂䅁允䅁䅁䅅䅁䙁䥁䉬余兘桯䅨䍄䉁䅁䅁䅂䅁䅁䅍䅄䅁䅁䅯䅕䅍䅁䅯充䅁䅁䅯眯䅅䅁䅅䅁䉁䅁䅁杄坁䅁䅁免㕁䑁䅣䅏㉁䑁䅁䅍睁䑁䅁䅍䅁䅁杷允䅁䅁䅑䅁䑁䅁䅷䅁䭁䥁䍍䅁䭁䅁䅯䅁䭁偁䈸䅁䉁䅁䅁允䅁䅁䅕捺䵺䵺䵺䕂䵁䅉䅅䅁䕁䅁䅁睁䵁䅁䅁权敃䅂䅁权湄权䅁权䑃䅂䅁允䅁䅁䅅䅁䙁䵁㉬灶愸⽌⽫䍄䉁䅁䅁䅂䅁䅁䅍䅄䅁䅁䅯䅃䅷䅁䅯䄶䅯䅁䅯兦䅑䅁䅅䅁䉁䅁䅁杄䭁䅁䅁睍畁䑁䅧䅎䅁䅁杷允䅁䅁䅑䅁䑁䅁䅷䅁䭁佁䵑䅁䭁佁䭯䅁䭁䝁䔰䅁䉁䅁䅁允䅁䅁䅯睒䅁䅁杷允䅁䅁䅑䅁䑁䅁䅷䅁䭁佁䱷䅁䭁佁䭙䅁䭁佁䭷䅁䉁䅁䅁允䅁䅁䅯睒䅁䅁杷允䅁䅁䅑䅁䑁䅁䅷䅁䭁䝁䉉䅁䭁䅁䍅䅁䭁䅁䍕䅁䉁䅁䅁允䅁䅁䅕䕏氵䡔晨䔷䵁䅉䅅䅁䕁䅁䅁睁䵁䅁䅁权呄杁䅁权䕁䅁䅁权⽄允䅁允䅁䅁䅅䅁䙁䅁䅁䅁㙂噕䉚䍄䉁䅁䅁䅂䅁䅁䅍䅄䅁䅁䅯睔䅕䅁䅯朶䅯䅁䅯兦䅑䅁䅅䅁䉁䅁䅁杄䵁䅁䅁䅎畁䑁䅕免㕁䅁䅁䍄䉁䅁䅁䅂䅁䅁䅍䅄䅁䅁䅯睵䅷䅁䅯䄶䅯䅁䅯䅣䅑䅁䅅䅁䉁䅁䅁杄佁䅁䅁睍穁䍁䄴睎祁䑁䅑䅁䵁䅉䅅䅁䕁䅁䅁睁䵁䅁䅁权桃䅁䅁权䉁杁䅁权䑁杁䅁允䅁䅁䅅䅁䙁䅁晨樰汥晅䅒䍄䉁䅁䅁䅂䅁䅁䅍䅄䅁䅁䅯杬䅷䅁䅯眶䅯䅁䅯䄷䅯䅁䅅䅁䉁䅁䅁权䡂䅁䅁䍄䉁䅁䅁䅂䅁䅁䅍䅄䅁䅁䅯䅚䄰䅁䅯朷䅯䅁䅯兢䅑䅁䅅䅁䉁䅁䅁兂䅁䅁䅁䝷呧兑杷允䅁䅁䅑䅁䑁䅁䅷䅁䭁乁䈰䅁䭁䉁䅅䅁䭁䅁䍑䅁䉁䅁䅁允䅁䅁䄴杅䅁䑁䅫䅎ㅁ䑁䅁䅍睁䑁䅁䅍䅁䅁杷允䅁䅁䅑䅁䑁䅁䅷䅁䭁䑁䱑䅁䭁佁䭙䅁䭁䡁䔰䅁䉁䅁䅁允䅁䅁䄴䅄䅁䑁䅅杌㉁䑁䅁䅏䅁䅁杷允䅁䅁䅑䅁䑁䅁䅷䅁䭁乁䍍䅁䭁䉁䅅䅁䭁偁䈸䅁䉁䅁䅁允䅁䅁䄴䅆䅁䑁䅑䅎祁䑁䅣䅍睁䑁䅁䅍睁䅁䅁䍄䉁䅁䅁䅂䅁䅁䅍䅄䅁䅁䅯睗䅷䅁䅯䄶䅯䅁䅯来䅑䅁䅅䅁䉁䅁䅁杄䵁䅁䅁李畁䑁䅅杍ㅁ䅁䅁䍄䉁䅁䅁䅂䅁䅁䅍䅄䅁䅁䅯眯䅳䅁䅯朵䅯䅁䅯来䅑䅁䅅䅁䉁䅁䅁杄䵁䅁䅁兏畁䑁䅉䅎㍁䅁䅁䍄䉁䅁䅁䅂䅁䅁䅍䅄䅁䅁䅯杍䅍䅁䅯权䅁䅁䅯眯䅅䅁䅅䅁䉁䅁䅁兂歂㥏倹剪扣䅑杷允䅁䅁䅑䅁䑁䅁䅷䅁䭁䝁䙧䅁䭁佁䭯䅁䭁䡁䔰䅁䉁䅁䅁允䅁䅁䄴䅄䅁䑁䅁杌祁䑁䅣䅏䅁䅁杷允䅁䅁䅑䅁䑁䅁䅷䅁䭁䥁䍧䅁䭁䉁䅅䅁䭁偁䈸䅁䉁䅁䅁允䅁䅁䄴䅆䅁䑁䅉䅍㑁䑁䅧李㍁䑁䅉李ぁ䅁䅁䍄䉁䅁䅁䅂䅁䅁䅍䅄䅁䅁䅯䄴䅑䅁䅯眶䅯䅁䅯睢䅑䅁䅅䅁䉁䅁䅁杄啁䅁䅁杍硁䑁䅑李㑁䑁䅕李硁䑁䅉䅁䵁䅉䅅䅁䕁䅁䅁睁䵁䅁䅁权⽂兂䅁权牄权䅁权䙃䅂䅁允䅁䅁䅅䅁佁䉁䅉䅁ぁ䑁䅣兎睁䑁䅁䅍睁䑁䅁䅁䵁䅉䅅䅁䕁䅁䅁睁䵁䅁䅁权杁䅄䅁权潄权䅁权療䅂䅁允䅁䅁䅅䅁佁䅁䄴䅁ぁ䑁䅍杌祁䑁䅣兏䅁䅁杷允䅁䅁䅑䅁䑁䅁䅷䅁䭁䥁䍧䅁䭁䅁䅯䅁䭁偁䈸䅁䉁䅁䅁允䅁䅁䅕祇搯䅊䉡商䵁䅉䅅䅁䕁䅁䅁睁䵁䅁䅁权䙃兂䅁权瑄权䅁权瑂䅂䅁允䅁䅁䅅䅁䭁䕁䅣䅁䵁䅉䅅䅁䕁䅁䅁睁䵁䅁䅁权㕄权䅁权牄权䅁权䙃䅂䅁允䅁䅁䅅䅁佁䉁䅉䅁祁䑁䅁兎㍁䑁䅙李㉁䑁䅙䅁䵁䅉䅅䅁䕁䅁䅁睁䵁䅁䅁权䵃睃䅁权畄权䅁权療䅂䅁允䅁䅁䅅䅁䙁䅁䅁䅁兂智䅤䍄䉁䅁䅁䅂䅁䅁䅍䅄䅁䅁䅯杮䅳䅁䅯儶䅯䅁䅯兢䅑䅁䅅䅁䉁䅁䅁兂䅁䅁䅁䑷塢䅑杷允䅁䅁䅑䅁䑁䅁䅷䅁䭁䕁䴰䅁䭁佁䬰䅁䭁䝁䔸䅁䉁䅁䅁允䅁䅁䅕祇搯䅊䉡呰䴸䅉䅅䅁䑁䅁䅁睁䵁䅁䅁权湃睃䅁权流杂䅁允䅁䅁䅅䅁佁䅁䅷䅁㕁䑁䅑杌㉁䑁䅍䅁䵁䅉䅅䅁䕁䅁䅁睁䵁䅁䅁权捄允䅁权䉁杁䅁权䙁杁䅁允䅁䅁䅅䅁䙁䡁啖⭤桕硦䉨䍄䉁䅁䅁䅂䅁䅁䅍䅄䅁䅁䅯眴䅳䅁䅯眶䅯䅁䅯全䅑䅁䅅䅁䉁䅁䅁杄十䅁䅁睍㑁䑁䅉䅎ぁ䑁䅍䅍㕁䅁䅁䍄䉁䅁䅁䅂䅁䅁䅍䅄䅁䅁䅯朲䅷䅁䅯朷䅯䅁䅯兣䅑䅁䅅䅁䉁䅁䅁兂䅁䅁䅁䑉女兑杷允䅁䅁䅑䅁䑁䅁䅷䅁䭁䥁䙅䅁䭁佁䭳䅁䭁䥁䕍䅁䉁䅁䅁允䅁䅁䄴杅䅁䑁䅧睍ㅁ䑁䅫䅏㉁䑁䅕䅎䅁䅁杷允䅁䅁䅑䅁䑁䅁䅷䅁䭁䵁䙧䅁䭁佁䬴䅁䭁䥁䕍䅁䉁䅁䅁允䅁䅁䅕䅁䅁䍁㝄〹䵁䅉䅅䅁䕁䅁䅁睁䵁䅁䅁权㍄睃䅁权浄权䅁权睂䅂䅁允䅁䅁䅅䅁佁䅁䅷䅁硁䍁䄴䅍ぁ䑁䅅䅁䵁䅉䅅䅁䕁䅁䅁睁䵁䅁䅁权㙂睁䅁权䕁䅁䅁权⽄允䅁允䅁䅁䅅䅁䙁䅁䅁䥁䕁䥤䉆䍄䉁䅁䅁䅂䅁䅁䅍䅄䅁䅁䅯䄲䅑䅁䅯朶䅯䅁䅯䄷䅯䅁䅅䅁䉁䅁䅁权䡂䅁䅁䍄䉁䅁䅁䅂䅁䅁䅍䅄䅁䅁䅯杔䄰䅁䅯朷䅯䅁䅯䄷䅯䅁䅅䅁䉁䅁䅁权䡂䅁䅁䍄䉁䅁䅁䅂䅁䅁䅍䅄䅁䅁䅯杤䅕䅁䅯朶䅯䅁䅯睧䅑䅁䅅䅁䉁䅁䅁杄䵁䅁䅁䅍畁䑁䅍䅍ぁ䅁䅁䍄䉁䅁䅁䅂䅁䅁䅍䅄䅁䅁䅯䅤䅳䅁䅯眵䅯䅁䅯兣䅑䅁䅅䅁䉁䅁䅁兂敃㘷䝦㝓楣䅑杷允䅁䅁䅑䅁䑁䅁䅷䅁䭁䍁䵙䅁䭁佁䭣䅁䭁䡁䕁䅁䉁䅁䅁允䅁䅁䅕㥏倹婪畤牷䴸䅉䅅䅁䕁䅁䅁睁䵁䅁䅁权䥂䅄䅁权煄权䅁权睂䅂䅁允䅁䅁䅅䅁佁䅁䅷䅁睁䍁䄴䅎穁䑁䅣䅁䵁䅉䅅䅁䑁䅁䅁睁䵁䅁䅁权㕃䅄䅁权慁杂䅁允䅁䅁䅅䅁䭁䵁䜰䅁䵁䅉䅅䅁䕁䅁䅁睁䵁䅁䅁权歁䅄䅁权畄权䅁权䑃䅂䅁允䅁䅁䅅䅁䙁䅁䅁䅁䅃乳䅬䍄䉁䅁䅁䅂䅁䅁䅍䅄䅁䅁䅯杧䅕䅁䅯朶䅯䅁䅯睢䅑䅁䅅䅁䉁䅁䅁杄䵁䅁䅁䅍畁䑁䅧杍㑁䅁䅁䍄䉁䅁䅁䅂䅁䅁䅍䅄䅁䅁䅯䅒䅷䅁䅯朶䅯䅁䅯兣䅑䅁䅅䅁䉁䅁䅁杄䵁䅁䅁免畁䑁䅉䅎㑁䅁䅁䍄䉁䅁䅁䅂䅁䅁䅍䅄䅁䅁䅯来䅍䅁䅯充䅁䅁䅯眯䅅䅁䅅䅁䉁䅁䅁杄啁䅁䅁免ㅁ䑁䅕李睁䑁䅁䅍睁䑁䅁䅁䵁䅉䅅䅁䕁䅁䅁睁䵁䅁䅁权千兄䅁权潄权䅁权獄权䅁允䅁䅁䅅䅁䭁䕁䅣䅁䵁䅉䅅䅁䕁䅁䅁睁䵁䅁䅁权桄睁䅁权剁䅁䅁权⽄允䅁允䅁䅁䅅䅁佁䉁䅑䅁祁䑁䅍李睁䑁䅁䅍睁䑁䅁䅍䅁䅁杷允䅁䅁䅑䅁䑁䅁䅷䅁䭁䑁䘰䅁䭁佁䬴䅁䭁佁䭷䅁䉁䅁䅁允䅁䅁䅯睒䅁䅁杷允䅁䅁䅑䅁䑁䅁䅷䅁䭁䵁䔸䅁䭁佁䭳䅁䭁䥁䕕䅁䉁䅁䅁允䅁䅁䄴䅆䅁䑁䅅杍㉁䑁䅁兏ぁ䑁䅫李穁䅁䅁䍄䉁䅁䅁䅂䅁䅁䅍䅄䅁䅁䅯兰䅳䅁䅯朷䅯䅁䅯兢䅑䅁䅅䅁䉁䅁䅁权䡂䅁䅁䍄䉁䅁䅁䅂䅁䅁䅍䅄䅁䅁䅯䅇䄰䅁䅯儶䅯䅁䅯䅣䅑䅁䅅䅁䉁䅁䅁兂䅁䅁䅁䕙䨸兑杷允䅁䅁䅑䅁䑁䅁䅷䅁䭁䕁乧䅁䭁佁䬰䅁䭁䥁䕍䅁䉁䅁䅁允䅁䅁䅕卸摮䕉䥌穷䴸䅉䅅䅁䕁䅁䅁睁䵁䅁䅁权㡃睃䅁权湄权䅁权䑃䅂䅁允䅁䅁䅅䅁䙁佁剸䉵䘶⼶⽣䍄䉁䅁䅁䅂䅁䅁䅍䅄䅁䅁䅯䅬䅕䅁䅯朷䅯䅁䅯兢䅑䅁䅅䅁䉁䅁䅁权䡂䅁䅁䍄䉁䅁䅁䅂䅁䅁䅍䅄䅁䅁䅯典䅳䅁䅯朷䅯䅁䅯兣䅑䅁䅅䅁䉁䅁䅁兂䅁䅁䅁偯祲䅑杷允䅁䅁䅑䅁䑁䅁䅷䅁䭁佁䱅䅁䭁佁䭙䅁䭁䥁䕍䅁䉁䅁䅁允䅁䅁䄴䅄䅁䑁䅣杌ㅁ䑁䅣兏䅁䅁杷允䅁䅁䅍䅁䑁䅁䅷䅁䭁䱁䙕䅁䭁䍁䝙䅁䉁䅁䅁允䅁䅁䄴䅄䅁䑁䅧兏畁䑁䅍睎䅁䅁杷允䅁䅁䅍䅁䑁䅁䅷䅁䭁䙁䰸䅁䭁䉁䝯䅁䉁䅁䅁允䅁䅁䅯児䅙䅁杷允䅁䅁䅑䅁䑁䅁䅷䅁䭁䉁䱍䅁䭁佁䭧䅁䭁䥁䕍䅁䉁䅁䅁允䅁䅁䄴杄䅁䑁䅍兎畁䑁䅣睍ㅁ䅁䅁䍄䉁䅁䅁䅂䅁䅁䅍䅄䅁䅁䅯眳䅳䅁䅯眵䅯䅁䅯兢䅑䅁䅅䅁䉁䅁䅁权䡂䅁䅁䍄䉁䅁䅁䅂䅁䅁䅍䅄䅁䅁䅯儴䅍䅁䅯权䅁䅁䅯眯䅅䅁䅅䅁䉁䅁䅁兂硂児塲⽯十䅑杷允䅁䅁䅑䅁䑁䅁䅷䅁䭁䭁䕙䅁䭁佁䬴䅁䭁䥁䕕䅁䉁䅁䅁允䅁䅁䅕䅁䅁䱁䅪啄䵅䅉䅅䅁䕁䅁䅁睁䵁䅁䅁权䍁睃䅁权煄权䅁权㥂䅂䅁允䅁䅁䅅䅁佁䅁䅯䅁睁䍁䄴免ぁ䅁䅁䍄䉁䅁䅁睁䅁䅁䅍䅄䅁䅁䅯睴䅕䅁䅯杊䅙䅁䅅䅁䉁䅁䅁杄䵁䅁䅁兏穁䍁䄴睍㍁䅁䅁䍄䉁䅁䅁䅂䅁䅁䅍䅄䅁䅁䅯朸䅕䅁䅯儶䅯䅁䅯睧䅑䅁䅅䅁䉁䅁䅁兂䅁䅁䅁䩁兲䅑杷允䅁䅁䅍䅁䑁䅁䅷䅁䭁䕁䵯䅁䭁䉁䝷䅁䉁䅁䅁允䅁䅁䅯杌䅣䅁杷允䅁䅁䅑䅁䑁䅁䅷䅁䭁䝁䱍䅁䭁佁䭯䅁䭁䡁䔰䅁䉁䅁䅁允䅁䅁䄴䅄䅁䑁䅁杌穁䑁䅙兏䅁䅁杷允䅁䅁䅑䅁䑁䅁䅷䅁䭁䱁䉅䅁䭁䅁䅑䅁䭁䅁䍑䅁䉁䅁䅁允䅁䅁䅕䅁䅁䅧兊武䵅䅉䅅䅁䕁䅁䅁睁䵁䅁䅁权䉁䅄䅁权湄权䅁权療䅂䅁允䅁䅁䅅䅁䙁䩁婱婭婭晭⽍䍄䉁䅁䅁䅂䅁䅁䅍䅄䅁䅁䅯杷䅷䅁䅯朶䅯䅁䅯䅣䅑䅁䅅䅁䉁䅁䅁杄䵁䅁䅁免畁䑁䅅䅍祁䅁䅁䍄䉁䅁䅁䅂䅁䅁䅍䅄䅁䅁䅯內䅕䅁䅯儷䅯䅁䅯䄷䅯䅁䅅䅁䉁䅁䅁权䡂䅁䅁䍄䉁䅁䅁䅂䅁䅁䅍䅄䅁䅁䅯䅙䅳䅁䅯朶䅯䅁䅯全䅑䅁䅅䅁䉁䅁䅁杄䵁䅁䅁䅍畁䑁䅁䅎ぁ䅁䅁䍄䉁䅁䅁䅂䅁䅁䅍䅄䅁䅁䅯䄴䅍䅁䅯䅂䅁䅁䅯眯䅅䅁䅅䅁䉁䅁䅁兂䅁䅁奃䵣䑵兑杷允䅁䅁䅑䅁䑁䅁䅷䅁䭁䕁䱷䅁䭁佁䬰䅁䭁䡁䔰䅁䉁䅁䅁允䅁䅁䅕䬯确欰椱䑫䴸䅉䅅䅁䑁䅁䅁睁䵁䅁䅁权摁䅄䅁权奁杂䅁允䅁䅁䅅䅁䭁䍁䜰䅁䵁䅉䅅䅁䕁䅁䅁睁䵁䅁䅁权㥃睃䅁权湄权䅁权䑃䅂䅁允䅁䅁䅅䅁䙁䵁桵扒穢振⽑䍄䉁䅁䅁䅂䅁䅁䅍䅄䅁䅁䅯睵䅷䅁䅯朵䅯䅁䅯䅣䅑䅁䅅䅁䉁䅁䅁杄䵁䅁䅁免畁䑁䅧免ㅁ䅁䅁䍄䉁䅁䅁䅂䅁䅁䅍䅄䅁䅁䅯兹䅷䅁䅯儶䅯䅁䅯睧䅑䅁䅅䅁䉁䅁䅁兂䅁䅁䅁䅑捌䅑杷允䅁䅁䅑䅁䑁䅁䅷䅁䭁䍁乁䅁䭁佁䭫䅁䭁䝁䔸䅁䉁䅁䅁允䅁䅁䅕䅁䅁䅁⭂㡴䵁䅉䅅䅁䕁䅁䅁睁䵁䅁䅁权呂兄䅁权畄权䅁权䑃䅂䅁允䅁䅁䅅䅁䙁䅁䅁䅁䅁㜹䅬䍄䉁䅁䅁䅂䅁䅁䅍䅄䅁䅁䅯䄴䅍䅁䅯充䅁䅁䅯眯䅅䅁䅅䅁䉁䅁䅁杄啁䅁䅁杍㉁䑁䅍免㍁䑁䅙䅍睁䑁䅁䅁䵁䅉䅅䅁䕁䅁䅁睁䵁䅁䅁权㑁睃䅁权瑄权䅁权硂䅂䅁允䅁䅁䅅䅁䙁乁㑖匶硙乃⽷䍄䉁䅁䅁䅂䅁䅁䅍䅄䅁䅁䅯具䅷䅁䅯朵䅯䅁䅯兣䅑䅁䅅䅁䉁䅁䅁杄䵁䅁䅁杍畁䑁䅉䅍ㅁ䅁䅁䍄䉁䅁䅁䅂䅁䅁䅍䅄䅁䅁䅯睱䅳䅁䅯朷䅯䅁䅯睢䅑䅁䅅䅁䉁䅁䅁兂䅁䅁䅁䙁楺䅑杷允䅁䅁䅍䅁䑁䅁䅷䅁䭁䱁乷䅁䭁䉁䝯䅁䉁䅁䅁允䅁䅁䅯睘䅙䅁杷允䅁䅁䅑䅁䑁䅁䅷䅁䭁佁䑁䅁䭁䅁䅯䅁䭁偁䈸䅁䉁䅁䅁允䅁䅁䅕潂噇㑑䵵歎䵁䅉䅅䅁䕁䅁䅁睁䵁䅁䅁权䍂睁䅁权䭁䅁䅁权⽄允䅁允䅁䅁䅅䅁䙁䩁畨潅䅐獹⽅䍄䉁䅁䅁䅂䅁䅁䅍䅄䅁䅁䅯先䅳䅁䅯眶䅯䅁䅯睧䅑䅁䅅䅁䉁䅁䅁杄啁䅁䅁免祁䑁䅣䅍㑁䑁䅧兏㉁䑁䅍䅁䵁䅉䅅䅁䕁䅁䅁睁䵁䅁䅁权㥁睃䅁权晁杂䅁权杁杂䅁允䅁䅁䅅䅁䭁䱁估䅁䵁䅉䅅䅁䕁䅁䅁睁䵁䅁䅁权ㅃ杁䅁权䕁䅁䅁权⽄允䅁允䅁䅁䅅䅁䙁䅁䅁䅁䉄㉌䉬䍄䉁䅁䅁䅂䅁䅁䅍䅄䅁䅁䅯睉䄰䅁䅯儷䅯䅁䅯来䅑䅁䅅䅁䉁䅁䅁兂穃䔴砱䘱䥘睐杷允䅁䅁䅑䅁䑁䅁䅷䅁䭁佁䱙䅁䭁佁䭯䅁䭁䡁䕅䅁䉁䅁䅁允䅁䅁䄴䅄䅁䑁䅅杌祁䑁䅍兎䅁䅁杷允䅁䅁䅑䅁䑁䅁䅷䅁䭁䙁䙣䅁䭁佁䭧䅁䭁䥁䕕䅁䉁䅁䅁允䅁䅁䄴权䅁䑁䅣杌㉁䑁䅧䅁䵁䅉䅅䅁䕁䅁䅁睁䵁䅁䅁权穁兄䅁权灄权䅁权㙂䅂䅁允䅁䅁䅅䅁䙁䅁䅁䅁权佐䅰䍄䉁䅁䅁睁䅁䅁䅍䅄䅁䅁䅯䅺䅷䅁䅯杈䅙䅁䅅䅁䉁䅁䅁权ぁ杂䅁䍄䉁䅁䅁䅂䅁䅁䅍䅄䅁䅁䅯睃䅷䅁䅯儷䅯䅁䅯䄷䅯䅁䅅䅁䉁䅁䅁权䡂䅁䅁䍄䉁䅁䅁䅂䅁䅁䅍䅄䅁䅁䅯眫䅁䅁䅯充䅁䅁䅯䅂䅉䅁䅅䅁䉁䅁䅁杄啁䅁䅁免㍁䑁䅙李ぁ䑁䅍䅍睁䑁䅁䅁䵁䅉䅅䅁䕁䅁䅁睁䵁䅁䅁权畁睃䅁权浄权䅁权䙃䅂䅁允䅁䅁䅅䅁佁䅁䅷䅁祁䍁䄴睍㑁䑁䅉䅁䵁䅉䅅䅁䕁䅁䅁睁䵁䅁䅁权䍁兄䅁权瑄权䅁权獄权䅁允䅁䅁䅅䅁䭁䕁䅣䅁䵁䅉䅅䅁䑁䅁䅁睁䵁䅁䅁权湁兄䅁权歁杂䅁允䅁䅁䅅䅁䭁䝁佁䅁䵁䅉䅅䅁䕁䅁䅁睁䵁䅁䅁权䵃䅂䅁权煄权䅁权瑂䅂䅁允䅁䅁䅅䅁䭁䕁䅣䅁䵁䅉䅅䅁䕁䅁䅁睁䵁䅁䅁权睁兄䅁权潄权䅁权療䅂䅁允䅁䅁䅅䅁䭁䕁䅣䅁䵁䅉䅅䅁䕁䅁䅁睁䵁䅁䅁权⭂睁䅁权䭁䅁䅁权⽄允䅁允䅁䅁䅅䅁䙁䕁椵䙅㕧䑆䅴䍄䉁䅁䅁䅂䅁䅁䅍䅄䅁䅁䅯眳䅳䅁䅯朵䅯䅁䅯睢䅑䅁䅅䅁䉁䅁䅁杄䵁䅁䅁睍畁䑁䅑睍穁䅁䅁䍄䉁䅁䅁䅂䅁䅁䅍䅄䅁䅁䅯全䅷䅁䅯朵䅯䅁䅯兣䅑䅁䅅䅁䉁䅁䅁杄䵁䅁䅁睍畁䑁䅍李ぁ䅁䅁䍄䉁䅁䅁䅂䅁䅁䅍䅄䅁䅁䅯䅳䅑䅁䅯朵䅯䅁䅯兦䅑䅁䅅䅁䉁䅁䅁杄䵁䅁䅁杍畁䑁䅙䅏㉁䅁䅁䍄䉁䅁䅁䅂䅁䅁䅍䅄䅁䅁䅯睇䅳䅁䅯儶䅯䅁䅯䄷䅯䅁䅅䅁䉁䅁䅁权䡂䅁䅁䍄䉁䅁䅁䅂䅁䅁䅍䅄䅁䅁䅯睧䅷䅁䅯朵䅯䅁䅯来䅑䅁䅅䅁䉁䅁䅁杄䵁䅁䅁免畁䑁䅑免ㅁ䅁䅁䍄䉁䅁䅁睁䅁䅁䅍䅄䅁䅁䅯眹䅷䅁䅯䅈䅙䅁䅅䅁䉁䅁䅁权煁睂䅁䍄䉁䅁䅁䅂䅁䅁䅍䅄䅁䅁䅯儰䅳䅁䅯朶䅯䅁䅯睢䅑䅁䅅䅁䉁䅁䅁杄䵁䅁䅁免畁䑁䅁杍㕁䅁䅁䍄䉁䅁䅁䅂䅁䅁䅍䅄䅁䅁䅯䄳䅉䅁䅯充䅁䅁䅯眯䅅䅁䅅䅁䉁䅁䅁杄坁䅁䅁免睁䑁䅁杍睁䑁䅁䅍睁䑁䅁䅍䅁䅁杷允䅁䅁䅑䅁䑁䅁䅷䅁䭁䙁䵑䅁䭁佁䭯䅁䭁佁䭷䅁䉁䅁䅁允䅁䅁䅯睒䅁䅁杷允䅁䅁䅑䅁䑁䅁䅷䅁䭁佁䱕䅁䭁佁䭣䅁䭁䝁䔸䅁䉁䅁䅁允䅁䅁䅕敥浫免獩い䵁䅉䅅䅁䑁䅁䅁睁䵁䅁䅁权硃䅂䅁权慁杂䅁允䅁䅁䅅䅁䭁䕁䝁䅁䵁䅉䅅䅁䕁䅁䅁睁䵁䅁䅁权祃睃䅁权瑄权䅁权䑃䅂䅁允䅁䅁䅅䅁䙁佁㙆䭆䠵搴⽯䍄䉁䅁䅁睁䅁䅁䅍䅄䅁䅁䅯李䅳䅁䅯䅈䅙䅁䅅䅁䉁䅁䅁权煁杂䅁䍄䉁䅁䅁䅂䅁䅁䅍䅄䅁䅁䅯克䅕䅁䅯眵䅯䅁䅯睧䅑䅁䅅䅁䉁䅁䅁兂敂歵䵫煁橳䅑杷允䅁䅁䅑䅁䑁䅁䅷䅁䭁䍁䵷䅁䭁佁䭙䅁䭁䡁䔰䅁䉁䅁䅁允䅁䅁䄴䅄䅁䑁䅉杌㉁䑁䅅免䅁䅁杷允䅁䅁䅍䅁䑁䅁䅷䅁䭁䍁䙷䅁䭁䉁䝷䅁䉁䅁䅁允䅁䅁䅯杯䅙䅁杷允䅁䅁䅑䅁䑁䅁䅷䅁䭁䱁䑑䅁䭁䅁䅑䅁䭁偁䈸䅁䉁䅁䅁允䅁䅁䅕䅁䅁䙑桶ざ䵅䅉䅅䅁䕁䅁䅁睁䵁䅁䅁权兂兄䅁权浄权䅁权療䅂䅁允䅁䅁䅅䅁䭁䕁䅣䅁䵁䅉䅅䅁䑁䅁䅁睁䵁䅁䅁权汄䅄䅁权歁杂䅁允䅁䅁䅅䅁䭁䅁䡧䅁䵁䅉䅅䅁䕁䅁䅁睁䵁䅁䅁权ぃ睁䅁权剁䅁䅁权⽄允䅁允䅁䅁䅅䅁佁䉁䅑䅁祁䑁䅉李硁䑁䅕兎㉁䑁䅑䅍䅁䅁杷允䅁䅁䅑䅁䑁䅁䅷䅁䭁䡁䱍䅁䭁佁䭳䅁䭁䡁䕅䅁䉁䅁䅁允䅁䅁䄴杅䅁䑁䅍免硁䑁䅫兎睁䑁䅙兎䅁䅁杷允䅁䅁䅑䅁䑁䅁䅷䅁䭁䵁䈴䅁䭁䅁䅑䅁䭁䅁䍑䅁䉁䅁䅁允䅁䅁䅕䅁䅁䡁桢䕎䵅䅉䅅䅁䕁䅁䅁睁䵁䅁䅁权捁兄䅁权煄权䅁权療䅂䅁允䅁䅁䅅䅁佁䅁䅷䅁睁䍁䄴䅎ぁ䑁䅧䅁䵁䅉䅅䅁䕁䅁䅁睁䵁䅁䅁权橃兄䅁权瑄权䅁权䑃䅂䅁允䅁䅁䅅䅁䙁䝁歓湥杶晏⽁䍄䉁䅁䅁䅂䅁䅁䅍䅄䅁䅁䅯儸䅍䅁䅯䅂䅁䅁䅯眯䅅䅁䅅䅁䉁䅁䅁兂䅁䅁䅃啇牆兑杷允䅁䅁䅑䅁䑁䅁䅷䅁䭁偁䑅䅁䭁䉁䅅䅁䭁偁䈸䅁䉁䅁䅁允䅁䅁䄴䅆䅁䑁䅉䅍㍁䑁䅁䅍睁䑁䅁䅍睁䅁䅁䍄䉁䅁䅁䅂䅁䅁䅍䅄䅁䅁䅯䅳䅳䅁䅯䄶䅯䅁䅯来䅑䅁䅅䅁䉁䅁䅁杄佁䅁䅁杍睁䍁䄴杍祁䑁䅅䅁䵁䅉䅅䅁䕁䅁䅁睁䵁䅁䅁权杂䅄䅁权煄权䅁权㥂䅂䅁允䅁䅁䅅䅁佁䅁䅷䅁睁䍁䄴䅏㉁䑁䅕䅁䵁䅉䅅䅁䕁䅁䅁睁䵁䅁䅁权畃䅄䅁权煄权䅁权療䅂䅁允䅁䅁䅅䅁佁䅁䅷䅁睁䍁䄴䅎祁䑁䅍䅁䵁䅉䅅䅁䕁䅁䅁睁䵁䅁䅁权䵄兂䅁权瑄权䅁权療䅂䅁允䅁䅁䅅䅁䙁䑁晶㑔堲潢⽉䍄䉁䅁䅁䅂䅁䅁䅍䅄䅁䅁䅯䄶䅕䅁䅯儷䅯䅁䅯睢䅑䅁䅅䅁䉁䅁䅁兂汁潂噇㑑祶睐杷允䅁䅁䅑䅁䑁䅁䅷䅁䭁䍁乍䅁䭁佁䭯䅁䭁佁䭷䅁䉁䅁䅁允䅁䅁䅯睒䅁䅁杷允䅁䅁䅍䅁䑁䅁䅷䅁䭁偁䙫䅁䭁䉁䝧䅁䉁䅁䅁允䅁䅁䅯杓䅙䅁杷允䅁䅁䅑䅁䑁䅁䅷䅁䭁䭁䱑䅁䭁佁䭧䅁䭁佁䭷䅁䉁䅁䅁允䅁䅁䅯睒䅁䅁杷允䅁䅁䅑䅁䑁䅁䅷䅁䭁䕁䵳䅁䭁佁䭳䅁䭁䥁䕍䅁䉁䅁䅁允䅁䅁䄴杅䅁䑁䅕䅎ぁ䑁䅉兎睁䑁䅍睍䅁䅁杷允䅁䅁䅑䅁䑁䅁䅷䅁䭁乁䐴䅁䭁䅁䅑䅁䭁偁䈸䅁䉁䅁䅁允䅁䅁䅕䅁䅁䅁䐷じ䵅䅉䅅䅁䕁䅁䅁睁䵁䅁䅁权允睃䅁权浄权䅁权硂䅂䅁允䅁䅁䅅䅁佁䅁䅷䅁睁䍁䄴李㍁䑁䅣䅁䵁䅉䅅䅁䕁䅁䅁睁䵁䅁䅁权㑁䅄䅁权牄权䅁权䑃䅂䅁允䅁䅁䅅䅁佁䉁䅉䅁穁䑁䅅䅏祁䑁䅫免㍁䑁䅙䅁䵁䅉䅅䅁䕁䅁䅁睁䵁䅁䅁权㉃睃䅁权浄权䅁权硂䅂䅁允䅁䅁䅅䅁佁䅁䅷䅁硁䍁䄴兎ㅁ䑁䅙䅁䵁䅉䅅䅁䕁䅁䅁睁䵁䅁䅁权杂兂䅁权灄权䅁权㙂䅂䅁允䅁䅁䅅䅁䙁䅁䅁䅁奁睪䉒䍄䉁䅁䅁䅂䅁䅁䅍䅄䅁䅁䅯䄯䅯䅁䅯眵䅯䅁䅯全䅑䅁䅅䅁䉁䅁䅁兂䑄匹捨な捉䅑杷允䅁䅁䅍䅁䑁䅁䅷䅁䭁䥁乫䅁䭁䉁䝧䅁䉁䅁䅁允䅁䅁䅯兏䅙䅁杷允䅁䅁䅑䅁䑁䅁䅷䅁䭁䩁䑯䅁䭁䉁䅅䅁䭁偁䈸䅁䉁䅁䅁允䅁䅁䄴杆䅁䑁䅉睎ぁ䑁䅧䅍睁䑁䅁䅍睁䑁䅁䅁䵁䅉䅅䅁䕁䅁䅁睁䵁䅁䅁权祂兂䅁权牄权䅁权瑂䅂䅁允䅁䅁䅅䅁䭁䕁䅣䅁䵁䅉䅅䅁䕁䅁䅁睁䵁䅁䅁权穄䅄䅁权牄权䅁权獄权䅁允䅁䅁䅅䅁䭁䕁䅣䅁䵁䅉䅅䅁䑁䅁䅁睁䵁䅁䅁权祁兄䅁权流杂䅁允䅁䅁䅅䅁佁䅁䅷䅁硁䑁䅁睍畁䑁䅣䅁䵁䅉䅅䅁䕁䅁䅁睁䵁䅁䅁权䭃杁䅁权䕁䅁䅁权⽄允䅁允䅁䅁䅅䅁䙁䅁䅁䅁桁浇䉰䍄䉁䅁䅁䅂䅁䅁䅍䅄䅁䅁䅯䅊䅕䅁䅯眵䅯䅁䅯䅣䅑䅁䅅䅁䉁䅁䅁兂䑃䙡䩕䱇摪睐杷允䅁䅁䅑䅁䑁䅁䅷䅁䭁偁䵍䅁䭁佁䬰䅁䭁䡁䕯䅁䉁䅁䅁允䅁䅁䅯睒䅁䅁杷允䅁䅁䅑䅁䑁䅁䅷䅁䭁偁䘰䅁䭁佁䭯䅁䭁䡁䔰䅁䉁䅁䅁允䅁䅁䄴䅄䅁䑁䅁杌ㅁ䑁䅅免䅁䅁杷允䅁䅁䅑䅁䑁䅁䅷䅁䭁䭁䕕䅁䭁佁䭣䅁䭁䡁䕯䅁䉁䅁䅁允䅁䅁䅕㥏倹婪畤䐯䴸䅉䅅䅁䕁䅁䅁睁䵁䅁䅁权ㅁ睃䅁权浄权䅁权䑃䅂䅁允䅁䅁䅅䅁佁䅁䅷䅁硁䍁䄴睍ぁ䑁䅫䅁䵁䅉䅅䅁䕁䅁䅁睁䵁䅁䅁权橁兄䅁权牄权䅁权䙃䅂䅁允䅁䅁䅅䅁佁䉁䅉䅁ㅁ䑁䅍䅏㉁䑁䅣免祁䑁䅫䅁䵁䅉䅅䅁䑁䅁䅁睁䵁䅁䅁权㙃睃䅁权奁杂䅁允䅁䅁䅅䅁䭁䑁䝫䅁䵁䅉䅅䅁䕁䅁䅁睁䵁䅁䅁权婁允䅁权䉁杁䅁权䑁杁䅁允䅁䅁䅅䅁䙁䅁〫獁㥍眵䉰䍄䉁䅁䅁䅂䅁䅁䅍䅄䅁䅁䅯兂䅙䅁䅯儷䅯䅁䅯䄷䅯䅁䅅䅁䉁䅁䅁权䡂䅁䅁䍄䉁䅁䅁䅂䅁䅁䅍䅄䅁䅁䅯睤䅷䅁䅯朵䅯䅁䅯全䅑䅁䅅䅁䉁䅁䅁杄䵁䅁䅁杍畁䑁䅉睍㕁䅁䅁䍄䉁䅁䅁䅂䅁䅁䅍䅄䅁䅁䅯关䅉䅁䅯䅂䅁䅁䅯眯䅅䅁䅅䅁䉁䅁䅁兂䅁䅁䅁佷扤兑杷允䅁䅁䅑䅁䑁䅁䅷䅁䭁䕁䱑䅁䭁佁䭙䅁䭁䡁䕯䅁䉁䅁䅁允䅁䅁䄴䅄䅁䑁䅅杌ぁ䑁䅕李䅁䅁杷允䅁䅁䅑䅁䑁䅁䅷䅁䭁䱁䵙䅁䭁佁䭳䅁䭁䝁䔰䅁䉁䅁䅁允䅁䅁䅯睒䅁䅁杷允䅁䅁䅑䅁䑁䅁䅷䅁䭁䅁乑䅁䭁佁䬴䅁䭁䥁䕕䅁䉁䅁䅁允䅁䅁䅕䅁䅁䉁摁唸䵁䅉䅅䅁䕁䅁䅁睁䵁䅁䅁权剁睁䅁权䕁䅁䅁权⽄允䅁允䅁䅁䅅䅁䙁䅁䅁䕁偁䡦䉴䍄䉁䅁䅁䅂䅁䅁䅍䅄䅁䅁䅯睲䅕䅁䅯儶䅯䅁䅯兢䅑䅁䅅䅁䉁䅁䅁兂䅁䅁䅁䤰㑺䅑杷允䅁䅁䅑䅁䑁䅁䅷䅁䭁偁䱯䅁䭁佁䬴䅁䭁䡁䔰䅁䉁䅁䅁允䅁䅁䅕䅁䅁䥁元〴䵁䅉䅅䅁䕁䅁䅁睁䵁䅁䅁权汁䅄䅁权潄权䅁权䙃䅂䅁允䅁䅁䅅䅁佁䅁䅷䅁ぁ䍁䄴䅏㍁䑁䅧䅁䵁䅉䅅䅁䑁䅁䅁睁䵁䅁䅁权㙄兂䅁权慁杂䅁允䅁䅁䅅䅁䭁䍁䝳䅁䵁䅉䅅䅁䕁䅁䅁睁䵁䅁䅁权㡃兂䅁权灄权䅁权硂䅂䅁允䅁䅁䅅䅁䙁䅁䅁䅁䅂䌹䉶䍄䉁䅁䅁䅂䅁䅁䅍䅄䅁䅁䅯䅅䅙䅁䅯儶䅯䅁䅯兦䅑䅁䅅䅁䉁䅁䅁兂䅁䅁䅁䄸䡣兑杷允䅁䅁䅍䅁䑁䅁䅷䅁䭁乁临䅁䭁䉁䝧䅁䉁䅁䅁允䅁䅁䅯兇䅙䅁杷允䅁䅁䅑䅁䑁䅁䅷䅁䭁偁䑉䅁䭁䅁䅯䅁䭁偁䈸䅁䉁䅁䅁允䅁䅁䅕呣䬰㘱睍ぉ䵁䅉䅅䅁䑁䅁䅁睁䵁䅁䅁权桁睃䅁权慁杂䅁允䅁䅁䅅䅁䭁䙁䜸䅁䵁䅉䅅䅁䕁䅁䅁睁䵁䅁䅁权䍄䅂䅁权湄权䅁权㙂䅂䅁允䅁䅁䅅䅁䙁䡁爹啔制䄱䅬䍄䉁䅁䅁䅂䅁䅁䅍䅄䅁䅁䅯䅉䄰䅁䅯朷䅯䅁䅯全䅑䅁䅅䅁䉁䅁䅁权䡂䅁䅁䍄䉁䅁䅁䅂䅁䅁䅍䅄䅁䅁䅯䅵䅳䅁䅯朵䅯䅁䅯睧䅑䅁䅅䅁䉁䅁䅁杄䭁䅁䅁睍畁䑁䅕兎䅁䅁杷允䅁䅁䅑䅁䑁䅁䅷䅁䭁䩁䐴䅁䭁䉁䅅䅁䭁偁䈸䅁䉁䅁䅁允䅁䅁䄴䅆䅁䑁䅙睍祁䑁䅕䅍睁䑁䅁䅍睁䅁䅁䍄䉁䅁䅁䅂䅁䅁䅍䅄䅁䅁䅯䄱䅕䅁䅯眵䅯䅁䅯兣䅑䅁䅅䅁䉁䅁䅁兂敃㘷䝦穓噣䅑杷允䅁䅁䅑䅁䑁䅁䅷䅁䭁䅁䝳䅁䭁佁䭧䅁䭁䥁䕕䅁䉁䅁䅁允䅁䅁䅯睒䅁䅁杷允䅁䅁䅑䅁䑁䅁䅷䅁䭁乁䴸䅁䭁佁䭳䅁䭁䡁䕯䅁䉁䅁䅁允䅁䅁䄴䅅䅁䑁䅕䅎睁䑁䅫免ㅁ䑁䅕䅁䵁䅉䅅䅁䕁䅁䅁睁䵁䅁䅁权奁兄䅁权瑄权䅁权硂䅂䅁允䅁䅁䅅䅁䙁偁⭰牡へ㉫⽧䍄䉁䅁䅁䅂䅁䅁䅍䅄䅁䅁䅯睷䅍䅁䅯权䅁䅁䅯眯䅅䅁䅅䅁䉁䅁䅁兂呃䅇坒楄㐳睐杷允䅁䅁䅑䅁䑁䅁䅷䅁䭁偁䑑䅁䭁䅁䅑䅁䭁偁䈸䅁䉁䅁䅁允䅁䅁䅕䅁䅁偁㝌䕎䵅䅉䅅䅁䕁䅁䅁睁䵁䅁䅁权硃兄䅁权煄权䅁权獄权䅁允䅁䅁䅅䅁䭁䕁䅣䅁䵁䅉䅅䅁䕁䅁䅁睁䵁䅁䅁权剁䅄䅁权煄权䅁权瑂䅂䅁允䅁䅁䅅䅁䭁䕁䅣䅁䵁䅉䅅䅁䕁䅁䅁睁䵁䅁䅁权い睁䅁权剁䅁䅁权⽄允䅁允䅁䅁䅅䅁佁䉁䅉䅁ㅁ䑁䅧免㍁䑁䅕䅍睁䑁䅁䅁䵁䅉䅅䅁䕁䅁䅁睁䵁䅁䅁权祃䅂䅁权牄权䅁权㙂䅂䅁允䅁䅁䅅䅁佁䉁䅑䅁祁䑁䅙䅍ㅁ䑁䅁睍祁䑁䅁免䅁䅁杷允䅁䅁䅑䅁䑁䅁䅷䅁䭁䝁䙅䅁䭁佁䭙䅁䭁䡁䕁䅁䉁䅁䅁允䅁䅁䄴䅄䅁䑁䅁杌㕁䑁䅧睍䅁䅁杷允䅁䅁䅑䅁䑁䅁䅷䅁䭁䑁䱁䅁䭁佁䬴䅁䭁䡁䔰䅁䉁䅁䅁允䅁䅁䅕䅁䅁䅁㕃猸䵁䅉䅅䅁䕁䅁䅁睁䵁䅁䅁权慂睃䅁权畄权䅁权療䅂䅁允䅁䅁䅅䅁䙁䅁䅁䅁权畩䅰䍄䉁䅁䅁䅂䅁䅁䅍䅄䅁䅁䅯䅐䅍䅁䅯充䅁䅁䅯眯䅅䅁䅅䅁䉁䅁䅁杄坁䅁䅁免穁䑁䅧睎睁䑁䅁䅍睁䑁䅁䅍䅁䅁杷允䅁䅁䅑䅁䑁䅁䅷䅁䭁䙁䵣䅁䭁佁䬰䅁䭁佁䭷䅁䉁䅁䅁允䅁䅁䅯睒䅁䅁杷允䅁䅁䅑䅁䑁䅁䅷䅁䭁偁䱍䅁䭁佁䭯䅁䭁䡁䕯䅁䉁䅁䅁允䅁䅁䅯睒䅁䅁杷允䅁䅁䅑䅁䑁䅁䅷䅁䭁䱁䵁䅁䭁佁䬴䅁䭁佁䭷䅁䉁䅁䅁允䅁䅁䅯睒䅁䅁杷允䅁䅁䅑䅁䑁䅁䅷䅁䭁䉁䍕䅁䭁䉁䅅䅁䭁偁䈸䅁䉁䅁䅁允䅁䅁䄴杆䅁䑁䅉免穁䑁䅉䅍睁䑁䅁䅍睁䑁䅁䅁䵁䅉䅅䅁䕁䅁䅁睁䵁䅁䅁权偄䅄䅁权浄权䅁权䙃䅂䅁允䅁䅁䅅䅁佁䅁䅷䅁硁䍁䄴免㉁䑁䅧䅁䵁䅉䅅䅁䕁䅁䅁睁䵁䅁䅁权噁杁䅁权䭁䅁䅁权⽄允䅁允䅁䅁䅅䅁䙁䱁祂䩡瑈书⽣䍄䉁䅁䅁䅂䅁䅁䅍䅄䅁䅁䅯末䅳䅁䅯儶䅯䅁䅯睧䅑䅁䅅䅁䉁䅁䅁兂䅁䅁䅁䑁㙡䅷杷允䅁䅁䅑䅁䑁䅁䅷䅁䭁䝁䵁䅁䭁佁䭣䅁䭁䡁䕁䅁䉁䅁䅁允䅁䅁䅕䉲慸䑚晶ぁ䵁䅉䅅䅁䕁䅁䅁睁䵁䅁䅁权桄兂䅁权畄权䅁权睂䅂䅁允䅁䅁䅅䅁䙁䅁䅁䅁䅃⭇䅨䍄䉁䅁䅁䅂䅁䅁䅍䅄䅁䅁䅯睇䅳䅁䅯䄶䅯䅁䅯睢䅑䅁䅅䅁䉁䅁䅁杄佁䅁䅁兌硁䑁䅙杌㑁䑁䅙䅁䵁䅉䅅䅁䕁䅁䅁睁䵁䅁䅁权畃睃䅁权湄权䅁权䑃䅂䅁允䅁䅁䅅䅁䙁䵁䴳䵺䵺䉔䅒䍄䉁䅁䅁䅂䅁䅁䅍䅄䅁䅁䅯兒䅳䅁䅯朶䅯䅁䅯兢䅑䅁䅅䅁䉁䅁䅁权䡂䅁䅁䍄䉁䅁䅁䅂䅁䅁䅍䅄䅁䅁䅯条䅳䅁䅯䄶䅯䅁䅯䄷䅯䅁䅅䅁䉁䅁䅁权䡂䅁䅁䍄䉁䅁䅁䅂䅁䅁䅍䅄䅁䅁䅯杂䅷䅁䅯儷䅯䅁䅯全䅑䅁䅅䅁䉁䅁䅁兂㕂匶硙䭃㡸睐杷允䅁䅁䅍䅁䑁䅁䅷䅁䭁䅁䙳䅁䭁䍁䝙䅁䉁䅁䅁允䅁䅁䄴杄䅁䑁䅅䅍ぁ䍁䄴睍㍁䅁䅁䍄䉁䅁䅁䅂䅁䅁䅍䅄䅁䅁䅯李䅍䅁䅯充䅁䅁䅯眯䅅䅁䅅䅁䉁䅁䅁杄啁䅁䅁䅎㍁䑁䅍睎穁䑁䅅䅍睁䑁䅁䅁䵁䅉䅅䅁䕁䅁䅁睁䵁䅁䅁权敁兂䅁权煄权䅁权䑃䅂䅁允䅁䅁䅅䅁䭁䕁䅣䅁䵁䅉䅅䅁䕁䅁䅁睁䵁䅁䅁权摁䅄䅁权湄权䅁权獄权䅁允䅁䅁䅅䅁䭁䕁䅣䅁䵁䅉䅅䅁䕁䅁䅁睁䵁䅁䅁权䭄杁䅁权剁䅁䅁权⽄允䅁允䅁䅁䅅䅁佁䉁䅉䅁穁䑁䅫䅏睁䑁䅙䅍睁䑁䅁䅁䵁䅉䅅䅁䕁䅁䅁睁䵁䅁䅁权奃兂䅁权畄权䅁权㥂䅂䅁允䅁䅁䅅䅁䙁䅁䅁䅁睄睂䈯䍄䉁䅁䅁䅂䅁䅁䅍䅄䅁䅁䅯兑䅅䅁䅯充䅁䅁䅯兂䅁䅁䅅䅁䉁䅁䅁杄坁䅁䅁杍ㅁ䑁䅑睎睁䑁䅁䅍睁䑁䅁䅍䅁䅁杷允䅁䅁䅑䅁䑁䅁䅷䅁䭁䝁䱅䅁䭁佁䬴䅁䭁䡁䔰䅁䉁䅁䅁允䅁䅁䅕䅁䅁䭁⽁唴䵁䅉䅅䅁䕁䅁䅁睁䵁䅁䅁权晃睃䅁权浄权䅁权硂䅂䅁允䅁䅁䅅䅁佁䅁䅷䅁穁䍁䄴兎穁䑁䅅䅁䵁䅉䅅䅁䕁䅁䅁睁䵁䅁䅁权佂睃䅁权灄权䅁权獄权䅁允䅁䅁䅅䅁䭁䕁䅣䅁䵁䅉䅅䅁䕁䅁䅁睁䵁䅁䅁权兂睃䅁权灄权䅁权㥂䅂䅁允䅁䅁䅅䅁䙁䅁䅁䅁䅄搹䅊䍄䉁䅁䅁䅂䅁䅁䅍䅄䅁䅁䅯杋䄰䅁䅯䄶䅯䅁䅯睢䅑䅁䅅䅁䉁䅁䅁杄䵁䅁䅁䅎畁䑁䅍李㕁䅁䅁䍄䉁䅁䅁䅂䅁䅁䅍䅄䅁䅁䅯权䅑䅁䅯权䅁䅁䅯眯䅅䅁䅅䅁䉁䅁䅁兂䵁港䨱啴啊睶杷允䅁䅁䅍䅁䑁䅁䅷䅁䭁䵁䕙䅁䭁䉁䝯䅁䉁䅁䅁允䅁䅁䅯睥䅙䅁杷允䅁䅁䅑䅁䑁䅁䅷䅁䭁䑁丸䅁䭁佁䭣䅁䭁䡁䕯䅁䉁䅁䅁允䅁䅁䅕䑡㑊硎卲稶䴸䅉䅅䅁䕁䅁䅁睁䵁䅁䅁权㥄权䅁权浄权䅁权硂䅂䅁允䅁䅁䅅䅁佁䅁䅯䅁硁䍁䄴免㍁䅁䅁䍄䉁䅁䅁䅂䅁䅁䅍䅄䅁䅁䅯兒䅷䅁䅯䄶䅯䅁䅯兦䅑䅁䅅䅁䉁䅁䅁杄䵁䅁䅁兏畁䑁䅧杍㑁䅁䅁䍄䉁䅁䅁䅂䅁䅁䅍䅄䅁䅁䅯睉䄰䅁䅯儷䅯䅁䅯兣䅑䅁䅅䅁䉁䅁䅁兂䡄橧摉䠲䡈睐杷允䅁䅁䅑䅁䑁䅁䅷䅁䭁乁䑕䅁䭁䅁䅑䅁䭁偁䈸䅁䉁䅁䅁允䅁䅁䅕䅁䅁䩁噌䕣䵅䅉䅅䅁䕁䅁䅁睁䵁䅁䅁权敄兄䅁权潄权䅁权㥂䅂䅁允䅁䅁䅅䅁佁䅁䄴䅁硁䑁䅁杌ぁ䑁䅅䅏䅁䅁杷允䅁䅁䅑䅁䑁䅁䅷䅁䭁䭁䴸䅁䭁佁䭯䅁䭁䝁䔰䅁䉁䅁䅁允䅁䅁䅯睒䅁䅁杷允䅁䅁䅑䅁䑁䅁䅷䅁䭁䑁䉅䅁䭁䅁䅯䅁䭁䅁䍑䅁䉁䅁䅁允䅁䅁䅕⼵灵搸之啉䵁䅉䅅䅁䕁䅁䅁睁䵁䅁䅁权㝁兂䅁权牄权䅁权療䅂䅁允䅁䅁䅅䅁佁䉁䅑䅁ㅁ䑁䅍杍硁䑁䅧䅍㉁䑁䅧李䅁䅁杷允䅁䅁䅑䅁䑁䅁䅷䅁䭁佁䱣䅁䭁佁䭫䅁䭁䝁䔸䅁䉁䅁䅁允䅁䅁䅕䅁䅁䥁⭁䔳䵁䅉䅅䅁䕁䅁䅁睁䵁䅁䅁权䑄睃䅁权湄权䅁权䑃䅂䅁允䅁䅁䅅䅁䙁䭁扡䍸睃杣䅬䍄䉁䅁䅁䅂䅁䅁䅍䅄䅁䅁䅯杆䄰䅁䅯眶䅯䅁䅯睢䅑䅁䅅䅁䉁䅁䅁杄允䅁䅁睎硁䑁䅁䅍穁䑁䅕䅎䅁䅁杷允䅁䅁䅑䅁䑁䅁䅷䅁䭁䑁䵅䅁䭁佁䭯䅁䭁䝁䔸䅁䉁䅁䅁允䅁䅁䄴权䅁䑁䅅杌祁䑁䅍䅁䵁䅉䅅䅁䕁䅁䅁睁䵁䅁䅁权佂䅄䅁权灄权䅁权硂䅂䅁允䅁䅁䅅䅁䙁䅁䅁䅁䅃乯䅰䍄䉁䅁䅁䅂䅁䅁䅍䅄䅁䅁䅯儱䅍䅁䅯充䅁䅁䅯眯䅅䅁䅅䅁䉁䅁䅁杄啁䅁䅁杍穁䑁䅣睍睁䑁䅁䅍睁䑁䅁䅁䵁䅉䅅䅁䕁䅁䅁睁䵁䅁䅁权啁睃䅁权瑄权䅁权硂䅂䅁允䅁䅁䅅䅁䙁乁畵乇䱁䵈⽧䍄䉁䅁䅁䅂䅁䅁䅍䅄䅁䅁䅯睁䅳䅁䅯䄶䅯䅁䅯䄷䅯䅁䅅䅁䉁䅁䅁权䡂䅁䅁䍄䉁䅁䅁䅂䅁䅁䅍䅄䅁䅁䅯兹䅷䅁䅯朷䅯䅁䅯兢䅑䅁䅅䅁䉁䅁䅁权䡂䅁䅁䍄䉁䅁䅁睁䅁䅁䅍䅄䅁䅁䅯兴䅳䅁䅯杇䅙䅁䅅䅁䉁䅁䅁权䱂杂䅁䍄䉁䅁䅁䅂䅁䅁䅍䅄䅁䅁䅯杅䅍䅁䅯䅂䅁䅁䅯眯䅅䅁䅅䅁䉁䅁䅁兂䅁䅁䅂牒睬兑杷允䅁䅁䅑䅁䑁䅁䅷䅁䭁䵁䱫䅁䭁佁䭧䅁䭁䡁䕁䅁䉁䅁䅁允䅁䅁䅯睒䅁䅁杷允䅁䅁䅍䅁䑁䅁䅷䅁䭁䉁乙䅁䭁䍁䝙䅁䉁䅁䅁允䅁䅁䄴权䅁䑁䅕兏畁䑁䅑䅁䵁䅉䅅䅁䕁䅁䅁睁䵁䅁䅁权楄睃䅁权瑄权䅁权䙃䅂䅁允䅁䅁䅅䅁䙁䙁㑋潈牘払⽧䍄䉁䅁䅁䅂䅁䅁䅍䅄䅁䅁䅯朵䅳䅁䅯朶䅯䅁䅯全䅑䅁䅅䅁䉁䅁䅁杄䵁䅁䅁免畁䑁䅉杍㉁䅁䅁䍄䉁䅁䅁䅂䅁䅁䅍䅄䅁䅁䅯䄫䅷䅁䅯朷䅯䅁䅯睢䅑䅁䅅䅁䉁䅁䅁兂䅁䅁䅁䅷灺䅑杷允䅁䅁䅑䅁䑁䅁䅷䅁䭁䉁䑉䅁䭁䉁䅅䅁䭁偁䈸䅁䉁䅁䅁允䅁䅁䄴䅆䅁䑁䅉兎ㅁ䑁䅍䅍睁䑁䅁䅍睁䅁䅁䍄䉁䅁䅁䅂䅁䅁䅍䅄䅁䅁䅯杊䅳䅁䅯眵䅯䅁䅯睧䅑䅁䅅䅁䉁䅁䅁兂煃搸乊桙噁䅑杷允䅁䅁䅑䅁䑁䅁䅷䅁䭁䉁䑉䅁䭁䅁䅯䅁䭁偁䈸䅁䉁䅁䅁允䅁䅁䅕搵楁⼲⭮䕌䵁䅉䅅䅁䕁䅁䅁睁䵁䅁䅁权坄䅄䅁权灄权䅁权瑂䅂䅁允䅁䅁䅅䅁䭁䕁䅣䅁䵁䅉䅅䅁䑁䅁䅁睁䵁䅁䅁权晁䅄䅁权捁杂䅁允䅁䅁䅅䅁䭁䥁䝷䅁䵁䅉䅅䅁䕁䅁䅁睁䵁䅁䅁权㕃睁䅁权䭁䅁䅁权⽄允䅁允䅁䅁䅅䅁䙁偁湃歸㍳晩⽍䍄䉁䅁䅁䅂䅁䅁䅍䅄䅁䅁䅯杩䅳䅁䅯朷䅯䅁䅯全䅑䅁䅅䅁䉁䅁䅁兂䅁䅁䅁乧獶䅑杷允䅁䅁䅍䅁䑁䅁䅷䅁䭁䙁䱍䅁䭁䉁䝧䅁䉁䅁䅁允䅁䅁䅯䅒䅙䅁杷允䅁䅁䅑䅁䑁䅁䅷䅁䭁乁䑁䅁䭁䉁䅅䅁䭁偁䈸䅁䉁䅁䅁允䅁䅁䄴䅆䅁䑁䅧免硁䑁䅙䅍㑁䑁䅁䅍睁䅁䅁䍄䉁䅁䅁䅂䅁䅁䅍䅄䅁䅁䅯杕䅕䅁䅯䄶䅯䅁䅯全䅑䅁䅅䅁䉁䅁䅁杄䵁䅁䅁李畁䑁䅍睍穁䅁䅁䍄䉁䅁䅁䅂䅁䅁䅍䅄䅁䅁䅯全䅳䅁䅯眵䅯䅁䅯兦䅑䅁䅅䅁䉁䅁䅁兂䉃啬䱏䝢兣䅑杷允䅁䅁䅑䅁䑁䅁䅷䅁䭁䑁乑䅁䭁佁䭙䅁䭁䥁䕍䅁䉁䅁䅁允䅁䅁䄴䅄䅁䑁䅅杌ぁ䑁䅉兎䅁䅁杷允䅁䅁䅑䅁䑁䅁䅷䅁䭁䩁䴸䅁䭁佁䭯䅁䭁䡁䕅䅁䉁䅁䅁允䅁䅁䄴䅄䅁䑁䅅杌硁䑁䅙李䅁䅁杷允䅁䅁䅑䅁䑁䅁䅷䅁䭁偁䑙䅁䭁䅁䅯䅁䭁偁䈸䅁䉁䅁䅁允䅁䅁䅕䑗ね䡹⭡稫䴸䅉䅅䅁䕁䅁䅁睁䵁䅁䅁权湄睁䅁权䕁䅁䅁权⽄允䅁允䅁䅁䅅䅁䙁䅁䅁䅁杁䑯䈱䍄䉁䅁䅁睁䅁䅁䅍䅄䅁䅁䅯权䅳䅁䅯䅇䅙䅁䅅䅁䉁䅁䅁权㡂杂䅁䍄䉁䅁䅁睁䅁䅁䅍䅄䅁䅁䅯六䅷䅁䅯杈䅙䅁䅅䅁䉁䅁䅁权ぁ杂䅁䍄䉁䅁䅁䅂䅁䅁䅍䅄䅁䅁䅯杰䅅䅁䅯允䅉䅁䅯睁䅉䅁䅅䅁䉁䅁䅁兂坂偤浏摱摲䅑杷允䅁䅁䅑䅁䑁䅁䅷䅁䭁䍁䱯䅁䭁佁䭣䅁䭁䝁䔰䅁䉁䅁䅁允䅁䅁䅕䅁䅁䅁䅁䐵䴸䅉䅅䅁䕁䅁䅁睁䵁䅁䅁权㍄睁䅁权剁䅁䅁权⽄允䅁允䅁䅁䅅䅁佁䉁䅑䅁祁䑁䅍李硁䑁䅙李睁䑁䅁䅍䅁䅁杷允䅁䅁䅑䅁䑁䅁䅷䅁䭁䥁䵣䅁䭁佁䭯䅁䭁䡁䕅䅁䉁䅁䅁允䅁䅁䄴䅄䅁䑁䅁杌睁䑁䅫兎䅁䅁杷允䅁䅁䅑䅁䑁䅁䅷䅁䭁偁䑣䅁䭁䅁䅯䅁䭁偁䈸䅁䉁䅁䅁允䅁䅁䅕⼲⭬牡ぷ歉䵁䅉䅅䅁䕁䅁䅁睁䵁䅁䅁权䭄䅂䅁权牄权䅁权䙃䅂䅁允䅁䅁䅅䅁佁䉁䅉䅁穁䑁䅧睎ㅁ䑁䅕䅍睁䑁䅁䅁䵁䅉䅅䅁䕁䅁䅁睁䵁䅁䅁权㍁睃䅁权潄权䅁权䑃䅂䅁允䅁䅁䅅䅁佁䅁䄴䅁硁䑁䅫杌穁䑁䅍䅏䅁䅁杷允䅁䅁䅍䅁䑁䅁䅷䅁䭁偁䴴䅁䭁䍁䝙䅁䉁䅁䅁允䅁䅁䄴䅄䅁䑁䅅免睁䍁䄴䅎䅁䅁杷允䅁䅁䅑䅁䑁䅁䅷䅁䭁䙁䍕䅁䭁䉁䅅䅁䭁偁䈸䅁䉁䅁䅁允䅁䅁䄴䅆䅁䑁䅅䅍ㅁ䑁䅁兏穁䑁䅣兎睁䅁䅁䍄䉁䅁䅁睁䅁䅁䅍䅄䅁䅁䅯睷䅳䅁䅯杇䅙䅁䅅䅁䉁䅁䅁权䍄杂䅁䍄䉁䅁䅁䅂䅁䅁䅍䅄䅁䅁䅯杇䅍䅁䅯充䅁䅁䅯眯䅅䅁䅅䅁䉁䅁䅁杄啁䅁䅁免ぁ䑁䅣兏㕁䑁䅉䅍睁䑁䅁䅁䵁䅉䅅䅁䕁䅁䅁睁䵁䅁䅁权䥃睃䅁权潄权䅁权䙃䅂䅁允䅁䅁䅅䅁佁䅁䅷䅁硁䑁䅑杌睁䑁䅙䅁䵁䅉䅅䅁䕁䅁䅁睁䵁䅁䅁权獁睁䅁权剁䅁䅁权⽄允䅁允䅁䅁䅅䅁佁䉁䅑䅁硁䑁䅅䅏睁䑁䅁䅍睁䑁䅁䅍䅁䅁杷允䅁䅁䅑䅁䑁䅁䅷䅁䭁䩁䕧䅁䭁佁䭫䅁䭁䡁䔰䅁䉁䅁䅁允䅁䅁䅕䅁䅁䅁楁䔷䵁䅉䅅䅁䕁䅁䅁睁䵁䅁䅁权塂睃䅁权潄权䅁权硂䅂䅁允䅁䅁䅅䅁佁䅁䅷䅁㉁䍁䄴睎ㅁ䑁䅣䅁䵁䅉䅅䅁䕁䅁䅁睁䵁䅁䅁权剃兂䅁权灄权䅁权硂䅂䅁允䅁䅁䅅䅁䙁䅁䅁䅁权倯䅚䍄䉁䅁䅁䅂䅁䅁䅍䅄䅁䅁䅯兯䅳䅁䅯朵䅯䅁䅯睢䅑䅁䅅䅁䉁䅁䅁杄䵁䅁䅁䅎畁䑁䅅杍㕁䅁䅁䍄䉁䅁䅁䅂䅁䅁䅍䅄䅁䅁䅯兯䅳䅁䅯朶䅯䅁䅯䅣䅑䅁䅅䅁䉁䅁䅁杄䵁䅁䅁免畁䑁䅍睎祁䅁䅁䍄䉁䅁䅁䅂䅁䅁䅍䅄䅁䅁䅯兯䅷䅁䅯䄶䅯䅁䅯睧䅑䅁䅅䅁䉁䅁䅁杄佁䅁䅁杍㉁䍁䄴睎睁䑁䅧䅁䵁䅉䅅䅁䕁䅁䅁睁䵁䅁䅁权あ兄䅁权煄权䅁权獄权䅁允䅁䅁䅅䅁䭁䕁䅣䅁䵁䅉䅅䅁䕁䅁䅁睁䵁䅁䅁权瑄杁䅁权䕁䅁䅁权⽄允䅁允䅁䅁䅅䅁䙁䅁䅁䅁䅁㈯䉒䍄䉁䅁䅁䅂䅁䅁䅍䅄䅁䅁䅯末䅍䅁䅯䅂䅁䅁䅯眯䅅䅁䅅䅁䉁䅁䅁兂䅁䅁䅁圷穧兑杷允䅁䅁䅑䅁䑁䅁䅷䅁䭁䍁䱫䅁䭁佁䭣䅁䭁䡁䕯䅁䉁䅁䅁允䅁䅁䅕匶硙䭃捹啇䵁䅉䅅䅁䕁䅁䅁睁䵁䅁䅁权灃睃䅁权湄权䅁权獄权䅁允䅁䅁䅅䅁䭁䕁䅣䅁䵁䅉䅅䅁䑁䅁䅁睁䵁䅁䅁权牂睃䅁权奁杂䅁允䅁䅁䅅䅁䭁䑁䝫䅁䵁䅉䅅䅁䕁䅁䅁睁䵁䅁䅁权慃䅂䅁权牄权䅁权㥂䅂䅁允䅁䅁䅅䅁佁䉁䅑䅁祁䑁䅑免睁䑁䅙杍㍁䑁䅍䅍䅁䅁杷允䅁䅁䅍䅁䑁䅁䅷䅁䭁䡁䱅䅁䭁䉁䝯䅁䉁䅁䅁允䅁䅁䅯兗䅙䅁杷允䅁䅁䅑䅁䑁䅁䅷䅁䭁䡁䍯䅁䭁䅁䅯䅁䭁偁䈸䅁䉁䅁䅁允䅁䅁䅕祇搯䅊桚䕐䵁䅉䅅䅁䕁䅁䅁睁䵁䅁䅁权睁䅄䅁权畄权䅁权睂䅂䅁允䅁䅁䅅䅁䙁䅁䅁䅁䅁摮䅒䍄䉁䅁䅁䅂䅁䅁䅍䅄䅁䅁䅯兹䅳䅁䅯眵䅯䅁䅯睧䅑䅁䅅䅁䉁䅁䅁兂䡁橬㙔剩瑌睐杷允䅁䅁䅑䅁䑁䅁䅷䅁䭁偁䵕䅁䭁佁䭧䅁䭁佁䭷䅁䉁䅁䅁允䅁䅁䅯睒䅁䅁杷允䅁䅁䅑䅁䑁䅁䅷䅁䭁䙁䵣䅁䭁佁䭯䅁䭁䡁䕯䅁䉁䅁䅁允䅁䅁䅯睒䅁䅁杷允䅁䅁䅑䅁䑁䅁䅷䅁䭁偁䑳䅁䭁䅁䅑䅁䭁偁䈸䅁䉁䅁䅁允䅁䅁䅕䅁䅁䉁啨し䵅䅉䅅䅁䕁䅁䅁睁䵁䅁䅁权㍂睁䅁权䕁䅁䅁权⽄允䅁允䅁䅁䅅䅁䙁䅁䅁䥁兂坸䉬䍄䉁䅁䅁䅂䅁䅁䅍䅄䅁䅁䅯兰䅑䅁䅯儷䅯䅁䅯䅣䅑䅁䅅䅁䉁䅁䅁兂㙄浦㡱䩤ぐ睐杷允䅁䅁䅑䅁䑁䅁䅷䅁䭁䍁䙫䅁䭁佁䭫䅁䭁䡁䕁䅁䉁䅁䅁允䅁䅁䅕䅁䅁䅁ㅂ欴䵁䅉䅅䅁䕁䅁䅁睁䵁䅁䅁权噁杂䅁权瑄权䅁权㙂䅂䅁允䅁䅁䅅䅁䙁䅁坒楄礲剮䅮䍄䉁䅁䅁䅂䅁䅁䅍䅄䅁䅁䅯䄸䅯䅁䅯眵䅯䅁䅯睧䅑䅁䅅䅁䉁䅁䅁兂歃䑣䬰礱歍䅑杷允䅁䅁䅑䅁䑁䅁䅷䅁䭁䝁䙉䅁䭁佁䭫䅁䭁䡁䕯䅁䉁䅁䅁允䅁䅁䅕䅁䅁䭁䡩啁䵅䅉䅅䅁䕁䅁䅁睁䵁䅁䅁权牂睃䅁权煄权䅁权䑃䅂䅁允䅁䅁䅅䅁佁䅁䅷䅁睁䍁䄴䅏㕁䑁䅕䅁䵁䅉䅅䅁䕁䅁䅁睁䵁䅁䅁权浄睃䅁权灄权䅁权䑃䅂䅁允䅁䅁䅅䅁䙁䅁䅁䅁䅁獔䅤䍄䉁䅁䅁䅂䅁䅁䅍䅄䅁䅁䅯䄯䅍䅁䅯䅂䅁䅁䅯眯䅅䅁䅅䅁䉁䅁䅁兂䅁䅁䅃扊䵚兑杷允䅁䅁䅑䅁䑁䅁䅷䅁䭁䭁䕷䅁䭁佁䭧䅁䭁䝁䔰䅁䉁䅁䅁允䅁䅁䅯睒䅁䅁杷允䅁䅁䅑䅁䑁䅁䅷䅁䭁䥁乕䅁䭁佁䭙䅁䭁䥁䕍䅁䉁䅁䅁允䅁䅁䄴䅄䅁䑁䅍杌ぁ䑁䅁兎䅁䅁杷允䅁䅁䅑䅁䑁䅁䅷䅁䭁䥁乙䅁䭁佁䭙䅁䭁䥁䕕䅁䉁䅁䅁允䅁䅁䄴䅄䅁䑁䅉杌㉁䑁䅕睍䅁䅁杷允䅁䅁䅑䅁䑁䅁䅷䅁䭁䥁䔰䅁䭁佁䭧䅁䭁䥁䕕䅁䉁䅁䅁允䅁䅁䄴杄䅁䑁䅅䅎畁䑁䅫䅏ぁ䅁䅁䍄䉁䅁䅁䅂䅁䅁䅍䅄䅁䅁䅯杄䅙䅁䅯眶䅯䅁䅯䄷䅯䅁䅅䅁䉁䅁䅁权䡂䅁䅁䍄䉁䅁䅁䅂䅁䅁䅍䅄䅁䅁䅯六䅷䅁䅯䄶䅯䅁䅯䄷䅯䅁䅅䅁䉁䅁䅁权䡂䅁䅁䍄䉁䅁䅁䅂䅁䅁䅍䅄䅁䅁䅯䅢䅳䅁䅯䄶䅯䅁䅯䄷䅯䅁䅅䅁䉁䅁䅁权䡂䅁䅁䍄䉁䅁䅁䅂䅁䅁䅍䅄䅁䅁䅯䄯䅍䅁䅯权䅁䅁䅯眯䅅䅁䅅䅁䉁䅁䅁兂䍁㑋坣唲刴䅑杷允䅁䅁䅑䅁䑁䅁䅷䅁䭁䱁䙅䅁䭁佁䭣䅁䭁䝁䔸䅁䉁䅁䅁允䅁䅁䅕㝤昶楇搹䕅䵁䅉䅅䅁䕁䅁䅁睁䵁䅁䅁权獄睁䅁权剁䅁䅁权⽄允䅁允䅁䅁䅅䅁佁䉁䅑䅁硁䑁䅁䅏睁䑁䅁䅍睁䑁䅁䅍䅁䅁杷允䅁䅁䅑䅁䑁䅁䅷䅁䭁䅁䵅䅁䭁佁䬰䅁䭁䝁䔰䅁䉁䅁䅁允䅁䅁䅕卸睃浣剩け䵁䅉䅅䅁䕁䅁䅁睁䵁䅁䅁权啂䅄䅁权畄权䅁权睂䅂䅁允䅁䅁䅅䅁䙁䅁䅁䅁权晧䅚䍄䉁䅁䅁䅂䅁䅁䅍䅄䅁䅁䅯眫䅷䅁䅯眶䅯䅁䅯睧䅑䅁䅅䅁䉁䅁䅁杄啁䅁䅁免睁䑁䅉兎硁䑁䅉䅍睁䑁䅁䅁䵁䅉䅅䅁䕁䅁䅁睁䵁䅁䅁权乄睁䅁权䭁䅁䅁权⽄允䅁允䅁䅁䅅䅁䙁䡁潎敫㠱睐䄵䍄䉁䅁䅁䅂䅁䅁䅍䅄䅁䅁䅯杦䅷䅁䅯朵䅯䅁䅯兣䅑䅁䅅䅁䉁䅁䅁权䡂䅁䅁䍄䉁䅁䅁睁䅁䅁䅍䅄䅁䅁䅯杍䅕䅁䅯䅈䅙䅁䅅䅁䉁䅁䅁权⽁杂䅁䍄䉁䅁䅁䅂䅁䅁䅍䅄䅁䅁䅯睧䅳䅁䅯朵䅯䅁䅯䄷䅯䅁䅅䅁䉁䅁䅁权䡂䅁䅁䍄䉁䅁䅁䅂䅁䅁䅍䅄䅁䅁䅯睁䄰䅁䅯眵䅯䅁䅯䅣䅑䅁䅅䅁䉁䅁䅁兂十朳䉋扒匴䅷杷允䅁䅁䅑䅁䑁䅁䅷䅁䭁䍁䵯䅁䭁佁䭯䅁䭁䡁䔰䅁䉁䅁䅁允䅁䅁䄴䅄䅁䑁䅁杌睁䑁䅍杍䅁䅁杷允䅁䅁䅑䅁䑁䅁䅷䅁䭁䡁䵣䅁䭁佁䬰䅁䭁䡁䕅䅁䉁䅁䅁允䅁䅁䅕呣䬰㘱睎呺䴸䅉䅅䅁䕁䅁䅁睁䵁䅁䅁权䕄䅄䅁权牄权䅁权㙂䅂䅁允䅁䅁䅅䅁佁䉁䅑䅁硁䑁䅙兏穁䑁䅣睎祁䑁䅅李䅁䅁杷允䅁䅁䅑䅁䑁䅁䅷䅁䭁佁䑉䅁䭁䉁䅅䅁䭁偁䈸䅁䉁䅁䅁允䅁䅁䄴䅆䅁䑁䅑兏祁䑁䅑免穁䑁䅁䅍睁䅁䅁䍄䉁䅁䅁䅂䅁䅁䅍䅄䅁䅁䅯杤䅷䅁䅯䄶䅯䅁䅯兢䅑䅁䅅䅁䉁䅁䅁权䡂䅁䅁䍄䉁䅁䅁䅂䅁䅁䅍䅄䅁䅁䅯儱䅷䅁䅯朶䅯䅁䅯睧䅑䅁䅅䅁䉁䅁䅁杄䵁䅁䅁䅍畁䑁䅁睎祁䅁䅁䍄䉁䅁䅁䅂䅁䅁䅍䅄䅁䅁䅯杋䄰䅁䅯朵䅯䅁䅯兣䅑䅁䅅䅁䉁䅁䅁杄䵁䅁䅁䅍畁䑁䅕䅏ぁ䅁䅁䍄䉁䅁䅁䅂䅁䅁䅍䅄䅁䅁䅯䅲䅍䅁䅯权䅁䅁䅯眯䅅䅁䅅䅁䉁䅁䅁兂湄㘫确欰昰䅑杷允䅁䅁䅑䅁䑁䅁䅷䅁䭁䑁䵙䅁䭁佁䭧䅁䭁䝁䔸䅁䉁䅁䅁允䅁䅁䄴䅄䅁䑁䅫杌㉁䑁䅧䅎䅁䅁杷允䅁䅁䅑䅁䑁䅁䅷䅁䭁䙁䱫䅁䭁佁䭫䅁䭁䡁䕅䅁䉁䅁䅁允䅁䅁䅕䅁䅁䑁奪獍䵅䅉䅅䅁䕁䅁䅁睁䵁䅁䅁权歂睁䅁权䭁䅁䅁权⽄允䅁允䅁䅁䅅䅁䙁䝁光䑗ね䅹䅸䍄䉁䅁䅁䅂䅁䅁䅍䅄䅁䅁䅯䅃䅳䅁䅯眵䅯䅁䅯兢䅑䅁䅅䅁䉁䅁䅁权䡂䅁䅁䍄䉁䅁䅁䅂䅁䅁䅍䅄䅁䅁䅯六䅉䅁䅯充䅁䅁䅯眯䅅䅁䅅䅁䉁䅁䅁杄啁䅁䅁睍硁䑁䅧兎睁䑁䅁䅍睁䑁䅁䅁䵁䅉䅅䅁䕁䅁䅁睁䵁䅁䅁权噁兂䅁权畄权䅁权㙂䅂䅁允䅁䅁䅅䅁䙁䅁䅁䅁啄桩䉎䍄䉁䅁䅁䅂䅁䅁䅍䅄䅁䅁䅯兲䅕䅁䅯儷䅯䅁䅯睢䅑䅁䅅䅁䉁䅁䅁兂潃歸㍳啩潈睐杷允䅁䅁䅑䅁䑁䅁䅷䅁䭁䅁䵕䅁䭁佁䭙䅁䭁䥁䕕䅁䉁䅁䅁允䅁䅁䅯睒䅁䅁杷允䅁䅁䅑䅁䑁䅁䅷䅁䭁偁䑁䅁䭁䉁䅅䅁䭁偁䈸䅁䉁䅁䅁允䅁䅁䄴䅆䅁䑁䅅䅍㕁䑁䅍䅏㉁䑁䅁䅍睁䅁䅁䍄䉁䅁䅁䅂䅁䅁䅍䅄䅁䅁䅯兑䅳䅁䅯朶䅯䅁䅯兦䅑䅁䅅䅁䉁䅁䅁杄䭁䅁䅁䅍畁䑁䅑兎䅁䅁杷允䅁䅁䅑䅁䑁䅁䅷䅁䭁䥁乙䅁䭁佁䬰䅁䭁佁䭷䅁䉁䅁䅁允䅁䅁䅯睒䅁䅁杷允䅁䅁䅑䅁䑁䅁䅷䅁䭁䝁䴸䅁䭁佁䬰䅁䭁䝁䔸䅁䉁䅁䅁允䅁䅁䅕灕卑愴䉇䐵䴸䅉䅅䅁䕁䅁䅁睁䵁䅁䅁权䭂兂䅁权湄权䅁权㙂䅂䅁允䅁䅁䅅䅁䙁䑁䩥坑汄䈰䄵䍄䉁䅁䅁䅂䅁䅁䅍䅄䅁䅁䅯朹䅷䅁䅯朵䅯䅁䅯兦䅑䅁䅅䅁䉁䅁䅁杄䵁䅁䅁免畁䑁䅅李穁䅁䅁䍄䉁䅁䅁䅂䅁䅁䅍䅄䅁䅁䅯睺䅍䅁䅯䅂䅁䅁䅯眯䅅䅁䅅䅁䉁䅁䅁兂䅁䅁䅃㡊㙰兑杷允䅁䅁䅑䅁䑁䅁䅷䅁䭁䑁乳䅁䭁佁䭳䅁䭁佁䭷䅁䉁䅁䅁允䅁䅁䅯睒䅁䅁杷允䅁䅁䅑䅁䑁䅁䅷䅁䭁䙁䱑䅁䭁佁䭯䅁䭁佁䭷䅁䉁䅁䅁允䅁䅁䅯睒䅁䅁杷允䅁䅁䅑䅁䑁䅁䅷䅁䭁䙁䰸䅁䭁佁䭳䅁䭁䡁䕯䅁䉁䅁䅁允䅁䅁䄴杅䅁䑁䅉䅏㉁䑁䅅睎睁䑁䅁䅍䅁䅁杷允䅁䅁䅑䅁䑁䅁䅷䅁䭁䍁䙙䅁䭁佁䭳䅁䭁䝁䔰䅁䉁䅁䅁允䅁䅁䅯睒䅁䅁杷允䅁䅁䅑䅁䑁䅁䅷䅁䭁偁䭙䅁䭁佁䭳䅁䭁佁䭷䅁䉁䅁䅁允䅁䅁䅯睒䅁䅁杷允䅁䅁䅑䅁䑁䅁䅷䅁䭁䉁䰰䅁䭁佁䬴䅁䭁䝁䔸䅁䉁䅁䅁允䅁䅁䅕䅁䅁䙁䝄欹䵁䅉䅅䅁䕁䅁䅁睁䵁䅁䅁权㙁䅄䅁权瑄权䅁权獄权䅁允䅁䅁䅅䅁䭁䕁䅣䅁䵁䅉䅅䅁䕁䅁䅁睁䵁䅁䅁权時䅄䅁权煄权䅁权㥂䅂䅁允䅁䅁䅅䅁佁䅁䅷䅁睁䍁䄴杍ぁ䑁䅕䅁䵁䅉䅅䅁䕁䅁䅁睁䵁䅁䅁权㉂睃䅁权煄权䅁权獄权䅁允䅁䅁䅅䅁䭁䕁䅣䅁䵁䅉䅅䅁䑁䅁䅁睁䵁䅁䅁权䩃睃䅁权敁杂䅁允䅁䅁䅅䅁䭁䑁䝑䅁䵁䅉䅅䅁䕁䅁䅁睁䵁䅁䅁权祁兄䅁权畄权䅁权睂䅂䅁允䅁䅁䅅䅁䙁䅁䅁䅁睃晖䅂䍄䉁䅁䅁䅂䅁䅁䅍䅄䅁䅁䅯䅵䅁䅁䅯允䅉䅁䅯兂䅉䅁䅅䅁䉁䅁䅁兂穁硔啇㕈婐䅑杷允䅁䅁䅑䅁䑁䅁䅷䅁䭁䅁䉧䅁䭁䉁䅅䅁䭁䅁䍑䅁䉁䅁䅁允䅁䅁䄴䅆䅁䑁䅍兏㍁䑁䅁䅍睁䑁䅁䅍睁䅁䅁䍄䉁䅁䅁䅂䅁䅁䅍䅄䅁䅁䅯具䅑䅁䅯朶䅯䅁䅯兦䅑䅁䅅䅁䉁䅁䅁杄䵁䅁䅁免畁䑁䅕睍㑁䅁䅁䍄䉁䅁䅁䅂䅁䅁䅍䅄䅁䅁䅯東䄰䅁䅯眶䅯䅁䅯睧䅑䅁䅅䅁䉁䅁䅁杄十䅁䅁兏ㅁ䑁䅅李ㅁ䑁䅉兎穁䅁䅁䍄䉁䅁䅁䅂䅁䅁䅍䅄䅁䅁䅯儯䅍䅁䅯充䅁䅁䅯眯䅅䅁䅅䅁䉁䅁䅁杄啁䅁䅁杍硁䑁䅍兎睁䑁䅁䅍睁䑁䅁䅁䵁䅉䅅䅁䕁䅁䅁睁䵁䅁䅁权獁睃䅁权湄权䅁权療䅂䅁允䅁䅁䅅䅁䙁䭁捷浗㝑祮䅂䍄䉁䅁䅁䅂䅁䅁䅍䅄䅁䅁䅯儱䅷䅁䅯儷䅯䅁䅯睧䅑䅁䅅䅁䉁䅁䅁兂扂渱危㝏穐睐杷允䅁䅁䅑䅁䑁䅁䅷䅁䭁䵁䵙䅁䭁佁䬴䅁䭁䝁䔸䅁䉁䅁䅁允䅁䅁䅕䅁䅁䵁い䔰䵁䅉䅅䅁䕁䅁䅁睁䵁䅁䅁权祁睃䅁权煄权䅁权㥂䅂䅁允䅁䅁䅅䅁佁䅁䅷䅁硁䍁䄴䅎㑁䑁䅅䅁䵁䅉䅅䅁䕁䅁䅁睁䵁䅁䅁权剄睃䅁权畄权䅁权㥂䅂䅁允䅁䅁䅅䅁䙁䅁䅁䅁权敱䅬䍄䉁䅁䅁䅂䅁䅁䅍䅄䅁䅁䅯儯䅍䅁䅯权䅁䅁䅯眯䅅䅁䅅䅁䉁䅁䅁兂佂桙奂扏㙔睐杷允䅁䅁䅑䅁䑁䅁䅷䅁䭁䉁䴸䅁䭁佁䭧䅁䭁䡁䔰䅁䉁䅁䅁允䅁䅁䄴䅄䅁䑁䅍杌㑁䑁䅙睍䅁䅁杷允䅁䅁䅑䅁䑁䅁䅷䅁䭁偁䭅䅁䭁佁䬴䅁䭁䝁䔸䅁䉁䅁䅁允䅁䅁䅕䅁䅁䵁橁欶䵁䅉䅅䅁䕁䅁䅁睁䵁䅁䅁权㑂䅄䅁权潄权䅁权䙃䅂䅁允䅁䅁䅅䅁佁䅁䄴䅁硁䑁䅙杌硁䑁䅉免䅁䅁杷允䅁䅁䅑䅁䑁䅁䅷䅁䭁䥁䐴䅁䭁䅁䅯䅁䭁偁䈸䅁䉁䅁䅁允䅁䅁䅕䡰㥁瑃橥歂䵁䅉䅅䅁䑁䅁䅁睁䵁䅁䅁权獃睃䅁权流杂䅁允䅁䅁䅅䅁佁䅁䅷䅁硁䑁䅁兎畁䑁䅅䅁䵁䅉䅅䅁䕁䅁䅁睁䵁䅁䅁权奂兂䅁权煄权䅁权硂䅂䅁允䅁䅁䅅䅁佁䅁䅷䅁睁䍁䄴兏祁䑁䅕䅁䵁䅉䅅䅁䕁䅁䅁睁䵁䅁䅁权楃兂䅁权灄权䅁权㥂䅂䅁允䅁䅁䅅䅁䭁䕁䅣䅁䵁䅉䅅䅁䕁䅁䅁睁䵁䅁䅁权䩁兄䅁权灄权䅁权䙃䅂䅁允䅁䅁䅅䅁䙁䅁䅁䅁䅁⬳䄳䍄䉁䅁䅁䅂䅁䅁䅍䅄䅁䅁䅯充䅕䅁䅯朶䅯䅁䅯䄷䅯䅁䅅䅁䉁䅁䅁权䡂䅁䅁䍄䉁䅁䅁䅂䅁䅁䅍䅄䅁䅁䅯䅘䅕䅁䅯儶䅯䅁䅯全䅑䅁䅅䅁䉁䅁䅁兂䅁䅁䅁䝯䝷兑杷允䅁䅁䅑䅁䑁䅁䅷䅁䭁䙁䙉䅁䭁佁䭣䅁䭁䡁䕁䅁䉁䅁䅁允䅁䅁䅕兊䉡啬䱍啅䵁䅉䅅䅁䕁䅁䅁睁䵁䅁䅁权㑂睃䅁权牄权䅁权獄权䅁允䅁䅁䅅䅁䭁䕁䅣䅁䵁䅉䅅䅁䑁䅁䅁睁䵁䅁䅁权䍄䅄䅁权奁杂䅁允䅁䅁䅅䅁䭁䕁䝯䅁䵁䅉䅅䅁䑁䅁䅁睁䵁䅁䅁权潃䅄䅁权捁杂䅁允䅁䅁䅅䅁䭁䍁䝯䅁䵁䅉䅅䅁䕁䅁䅁睁䵁䅁䅁权敃睃䅁权灄权䅁权硂䅂䅁允䅁䅁䅅䅁䙁䅁䅁䅁䅄摳䅂䍄䉁䅁䅁䅂䅁䅁䅍䅄䅁䅁䅯䅃䅷䅁䅯儶䅯䅁䅯全䅑䅁䅅䅁䉁䅁䅁兂䅁䅁䅁䉁㕱䅷杷允䅁䅁䅑䅁䑁䅁䅷䅁䭁佁䅧䅁䭁䅁䅑䅁䭁䅁䅕䅁䉁䅁䅁允䅁䅁䅕䅁䅁䕁⽖啪䵅䅉䅅䅁䕁䅁䅁睁䵁䅁䅁权㝁兂䅁权瑄权䅁权獄权䅁允䅁䅁䅅䅁䭁䕁䅣䅁䵁䅉䅅䅁䕁䅁䅁睁䵁䅁䅁权穄杁䅁权剁䅁䅁权⽄允䅁允䅁䅁䅅䅁佁䉁䅑䅁祁䑁䅁睍ㅁ䑁䅍兎睁䑁䅁䅍䅁䅁杷允䅁䅁䅑䅁䑁䅁䅷䅁䭁乁䙣䅁䭁佁䭧䅁䭁䡁䕯䅁䉁䅁䅁允䅁䅁䄴杄䅁䑁䅅睍畁䑁䅅李㕁䅁䅁䍄䉁䅁䅁䅂䅁䅁䅍䅄䅁䅁䅯睮䅳䅁䅯眵䅯䅁䅯兦䅑䅁䅅䅁䉁䅁䅁兂橁⼲⭬橡橷䅑杷允䅁䅁䅍䅁䑁䅁䅷䅁䭁偁䵁䅁䭁䍁䝙䅁䉁䅁䅁允䅁䅁䄴杄䅁䑁䅅䅍硁䍁䄴䅍祁䅁䅁䍄䉁䅁䅁䅂䅁䅁䅍䅄䅁䅁䅯兦䄰䅁䅯朵䅯䅁䅯睢䅑䅁䅅䅁䉁䅁䅁杄䵁䅁䅁䅍畁䑁䅣䅏祁䅁䅁䍄䉁䅁䅁䅂䅁䅁䅍䅄䅁䅁䅯李䅳䅁䅯朵䅯䅁䅯兢䅑䅁䅅䅁䉁䅁䅁权䡂䅁䅁䍄䉁䅁䅁䅂䅁䅁䅍䅄䅁䅁䅯䅬䅍䅁䅯充䅁䅁䅯眯䅅䅁䅅䅁䉁䅁䅁杄啁䅁䅁杍穁䑁䅣䅏睁䑁䅉兎睁䑁䅁䅁䵁䅉䅅䅁䑁䅁䅁睁䵁䅁䅁权潁睃䅁权歁杂䅁允䅁䅁䅅䅁䭁䥁乧䅁䵁䅉䅅䅁䕁䅁䅁睁䵁䅁䅁权十杂䅁权牄权䅁权獄权䅁允䅁䅁䅅䅁䭁䕁䅣䅁䵁䅉䅅䅁䕁䅁䅁睁䵁䅁䅁权呄睁䅁权䭁䅁䅁权⽄允䅁允䅁䅁䅅䅁䙁䅁塲㍯㥁权䄵䍄䉁䅁䅁䅂䅁䅁䅍䅄䅁䅁䅯睘䅷䅁䅯朶䅯䅁䅯䅣䅑䅁䅅䅁䉁䅁䅁杄䵁䅁䅁䅍畁䑁䅉睍㑁䅁䅁䍄䉁䅁䅁䅂䅁䅁䅍䅄䅁䅁䅯䅌䅁䅁䅯䅂䅁䅁䅯䅂䅉䅁䅅䅁䉁䅁䅁兂䅁䅁䅃兮杬兑杷允䅁䅁䅑䅁䑁䅁䅷䅁䭁䅁久䅁䭁佁䬴䅁䭁䡁䔰䅁䉁䅁䅁允䅁䅁䅕䅁䅁䵁扃〹䵁䅉䅅䅁䕁䅁䅁睁䵁䅁䅁权奃允䅁权剁䅁䅁权䙁䅁䅁允䅁䅁䅅䅁佁䉁䅑䅁ㅁ䑁䅫免睁䑁䅁䅍睁䑁䅁䅍䅁䅁杷允䅁䅁䅑䅁䑁䅁䅷䅁䭁䕁䱉䅁䭁佁䭧䅁䭁䥁䕕䅁䉁䅁䅁允䅁䅁䅯睒䅁䅁杷允䅁䅁䅑䅁䑁䅁䅷䅁䭁䥁䵣䅁䭁佁䭳䅁䭁䝁䔸䅁䉁䅁䅁允䅁䅁䄴䅆䅁䑁䅅免硁䑁䅍睎㉁䑁䅧䅏ぁ䅁䅁䍄䉁䅁䅁䅂䅁䅁䅍䅄䅁䅁䅯兢䅅䅁䅯权䅁䅁䅯䅂䅉䅁䅅䅁䉁䅁䅁兂乃㉬匴㡧煄睐杷允䅁䅁䅑䅁䑁䅁䅷䅁䭁䅁䜰䅁䭁佁䭧䅁䭁䝁䔸䅁䉁䅁䅁允䅁䅁䄴杄䅁䑁䅉杍畁䑁䅫李穁䅁䅁䍄䉁䅁䅁䅂䅁䅁䅍䅄䅁䅁䅯䅳䅷䅁䅯眵䅯䅁䅯䅣䅑䅁䅅䅁䉁䅁䅁兂⭃㉕汵扃瑈睐杷允䅁䅁䅑䅁䑁䅁䅷䅁䭁䕁䵫䅁䭁佁䭯䅁䭁䡁䕯䅁䉁䅁䅁允䅁䅁䄴䅄䅁䑁䅁杌ㅁ䑁䅉睍䅁䅁杷允䅁䅁䅍䅁䑁䅁䅷䅁䭁䅁䝕䅁䭁䍁䝑䅁䉁䅁䅁允䅁䅁䅯䄰䅣䅁杷允䅁䅁䅍䅁䑁䅁䅷䅁䭁䉁䵫䅁䭁䉁䝷䅁䉁䅁䅁允䅁䅁䅯睪䅙䅁杷允䅁䅁䅑䅁䑁䅁䅷䅁䭁乁䌴䅁䭁䅁䅑䅁䭁偁䈸䅁䉁䅁䅁允䅁䅁䅕䅁䅁䉁㡑䕖䵅䅉䅅䅁䕁䅁䅁睁䵁䅁䅁权慄兂䅁权湄权䅁权㥂䅂䅁允䅁䅁䅅䅁䙁䕁㍷啩杆呰䅖䍄䉁䅁䅁䅂䅁䅁䅍䅄䅁䅁䅯睬䅳䅁䅯䄶䅯䅁䅯全䅑䅁䅅䅁䉁䅁䅁权䡂䅁䅁䍄䉁䅁䅁䅂䅁䅁䅍䅄䅁䅁䅯杁䅳䅁䅯睈䅙䅁䅯䅉䅙䅁䅅䅁䉁䅁䅁权橄睂䅁䍄䉁䅁䅁䅂䅁䅁䅍䅄䅁䅁䅯䅈䄰䅁䅯朶䅯䅁䅯䄷䅯䅁䅅䅁䉁䅁䅁权䡂䅁䅁䍄䉁䅁䅁䅂䅁䅁䅍䅄䅁䅁䅯䅃䅳䅁䅯䄶䅯䅁䅯全䅑䅁䅅䅁䉁䅁䅁杄佁䅁䅁免㕁䍁䄴睍穁䑁䅍䅁䵁䅉䅅䅁䕁䅁䅁睁䵁䅁䅁权ㅄ睃䅁权浄权䅁权㥂䅂䅁允䅁䅁䅅䅁佁䅁䅷䅁硁䍁䄴䅎祁䑁䅣䅁䵁䅉䅅䅁䕁䅁䅁睁䵁䅁䅁权㑂兄䅁权浄权䅁权㥂䅂䅁允䅁䅁䅅䅁佁䅁䅷䅁硁䍁䄴䅏㑁䑁䅙䅁䵁䅉䅅䅁䕁䅁䅁睁䵁䅁䅁权㑃杁䅁权䕁䅁䅁权⽄允䅁允䅁䅁䅅䅁䙁䅁䅁䅁䕁氵䈹䍄䉁䅁䅁䅂䅁䅁䅍䅄䅁䅁䅯儳䅑䅁䅯朷䅯䅁䅯全䅑䅁䅅䅁䉁䅁䅁兂䅁䅁䅁䅧⭦䅑杷允䅁䅁䅑䅁䑁䅁䅷䅁䭁䝁䘸䅁䭁佁䭫䅁䭁䡁䔰䅁䉁䅁䅁允䅁䅁䅕䅁䅁䅁䭄䕶䵁䅉䅅䅁䕁䅁䅁睁䵁䅁䅁权㕁䅄䅁权潄权䅁权㙂䅂䅁允䅁䅁䅅䅁佁䅁䅷䅁硁䑁䅙杌ぁ䑁䅧䅁䵁䅉䅅䅁䕁䅁䅁睁䵁䅁䅁权䭁睃䅁权牄权䅁权睂䅂䅁允䅁䅁䅅䅁佁䉁䅉䅁ㅁ䑁䅕䅍㑁䑁䅅兎㑁䑁䅑䅁䵁䅉䅅䅁䕁䅁䅁睁䵁䅁䅁权扄䅄䅁权瑄权䅁权硂䅂䅁允䅁䅁䅅䅁䙁䩁⽖婰啌元䅚䍄䉁䅁䅁䅂䅁䅁䅍䅄䅁䅁䅯杶䅍䅁䅯䅂䅁䅁䅯眯䅅䅁䅅䅁䉁䅁䅁兂䅁䅁䅁獁晖兑杷允䅁䅁䅑䅁䑁䅁䅷䅁䭁䕁丰䅁䭁佁䭯䅁䭁䥁䕕䅁䉁䅁䅁允䅁䅁䄴䅄䅁䑁䅅杌睁䑁䅫兏䅁䅁杷允䅁䅁䅍䅁䑁䅁䅷䅁䭁䉁䙉䅁䭁䍁䝑䅁䉁䅁䅁允䅁䅁䅯䅅䅑䅁杷允䅁䅁䅑䅁䑁䅁䅷䅁䭁䱁䙳䅁䭁佁䭳䅁䭁䝁䔸䅁䉁䅁䅁允䅁䅁䄴杅䅁䑁䅙兎硁䑁䅁䅍睁䑁䅁䅍䅁䅁杷允䅁䅁䅑䅁䑁䅁䅷䅁䭁䅁乫䅁䭁佁䭫䅁䭁䝁䔸䅁䉁䅁䅁允䅁䅁䅕䅁䅁䕁歬獍䵅䅉䅅䅁䕁䅁䅁睁䵁䅁䅁权⽄睁䅁权䭁䅁䅁权⽄允䅁允䅁䅁䅅䅁䙁䉁䕫杖琴杳䅒䍄䉁䅁䅁䅂䅁䅁䅍䅄䅁䅁䅯睋䅷䅁䅯儶䅯䅁䅯兣䅑䅁䅅䅁䉁䅁䅁兂䅁䅁䅁偁佶䅷杷允䅁䅁䅑䅁䑁䅁䅷䅁䭁䡁义䅁䭁佁䭣䅁䭁䥁䕍䅁䉁䅁䅁允䅁䅁䅕吲剉扳㝌㜱䴸䅉䅅䅁䕁䅁䅁睁䵁䅁䅁权あ兄䅁权瑄权䅁权睂䅂䅁允䅁䅁䅅䅁䙁䉁癕景渲⭶⽅䍄䉁䅁䅁䅂䅁䅁䅍䅄䅁䅁䅯眸䅯䅁䅯儶䅯䅁䅯睧䅑䅁䅅䅁䉁䅁䅁兂䅁䅁䅁䙁搷䅑杷允䅁䅁䅑䅁䑁䅁䅷䅁䭁乁临䅁䭁佁䭳䅁䭁䝁䔸䅁䉁䅁䅁允䅁䅁䄴杅䅁䑁䅙免穁䑁䅫睍ㅁ䑁䅑䅍䅁䅁杷允䅁䅁䅑䅁䑁䅁䅷䅁䭁䱁䐴䅁䭁䅁䅯䅁䭁偁䈸䅁䉁䅁䅁允䅁䅁䅕䬸䝦穓䩣歆䵁䅉䅅䅁䕁䅁䅁睁䵁䅁䅁权ㅃ䅂䅁权浄权䅁权䑃䅂䅁允䅁䅁䅅䅁佁䅁䅷䅁祁䍁䄴免㍁䑁䅅䅁䵁䅉䅅䅁䕁䅁䅁睁䵁䅁䅁权橃䅄䅁权瑄权䅁权䑃䅂䅁允䅁䅁䅅䅁䙁䅁牉硨婢楄䅂䍄䉁䅁䅁䅂䅁䅁䅍䅄䅁䅁䅯䄰䅕䅁䅯朷䅯䅁䅯睧䅑䅁䅅䅁䉁䅁䅁兂䅁䅁䅁佁堳䅑杷允䅁䅁䅑䅁䑁䅁䅷䅁䭁䵁䵯䅁䭁佁䭙䅁䭁䡁䕯䅁䉁䅁䅁允䅁䅁䄴䅄䅁䑁䅧杌祁䑁䅫睎䅁䅁杷允䅁䅁䅍䅁䑁䅁䅷䅁䭁䑁䱕䅁䭁䉁䝧䅁䉁䅁䅁允䅁䅁䅯兇䅙䅁杷允䅁䅁䅑䅁䑁䅁䅷䅁䭁佁䑙䅁䭁䅁䅑䅁䭁偁䈸䅁䉁䅁䅁允䅁䅁䅕䅁䅁䅁㕆歕䵅䅉䅅䅁䑁䅁䅁睁䵁䅁䅁权畂䅄䅁权流杂䅁允䅁䅁䅅䅁佁䅁䅷䅁ㅁ䑁䅉杌ぁ䑁䅅䅁䵁䅉䅅䅁䕁䅁䅁睁䵁䅁䅁权䥁睃䅁权煄权䅁权㙂䅂䅁允䅁䅁䅅䅁佁䅁䅷䅁睁䍁䄴睎硁䑁䅕䅁䵁䅉䅅䅁䕁䅁䅁睁䵁䅁䅁权㑃睃䅁权浄权䅁权睂䅂䅁允䅁䅁䅅䅁佁䅁䅷䅁ぁ䍁䄴䅏睁䑁䅙䅁䵁䅉䅅䅁䑁䅁䅁睁䵁䅁䅁权㥂睃䅁权奁杂䅁允䅁䅁䅅䅁䭁䑁䝫䅁䵁䅉䅅䅁䕁䅁䅁睁䵁䅁䅁权睄兂䅁权牄权䅁权瑂䅂䅁允䅁䅁䅅䅁䭁䕁䅣䅁䵁䅉䅅䅁䕁䅁䅁睁䵁䅁䅁权畁睃䅁权瑄权䅁权療䅂䅁允䅁䅁䅅䅁䙁䝁㡱䩤奍䱂⽙䍄䉁䅁䅁䅂䅁䅁䅍䅄䅁䅁䅯儵䅍䅁䅯充䅁䅁䅯眯䅅䅁䅅䅁䉁䅁䅁杄坁䅁䅁免睁䑁䅧免睁䑁䅁䅍睁䑁䅁䅍䅁䅁杷允䅁䅁䅑䅁䑁䅁䅷䅁䭁佁丸䅁䭁䅁䅑䅁䭁䅁䍑䅁䉁䅁䅁允䅁䅁䅯睒䅁䅁杷允䅁䅁䅑䅁䑁䅁䅷䅁䭁佁䑕䅁䭁䅁䅯䅁䭁偁䈸䅁䉁䅁䅁允䅁䅁䅕㥏倹婪畤啂䵁䅉䅅䅁䕁䅁䅁睁䵁䅁䅁权䵂䅄䅁权浄权䅁权獄权䅁允䅁䅁䅅䅁䭁䕁䅣䅁䵁䅉䅅䅁䕁䅁䅁睁䵁䅁䅁权佂睃䅁权瑄权䅁权䙃䅂䅁允䅁䅁䅅䅁䙁䑁積積積㡍⽍䍄䉁䅁䅁䅂䅁䅁䅍䅄䅁䅁䅯䄫䅷䅁䅯朵䅯䅁䅯兣䅑䅁䅅䅁䉁䅁䅁杄䵁䅁䅁杍畁䑁䅅免㉁䅁䅁䍄䉁䅁䅁䅂䅁䅁䅍䅄䅁䅁䅯睒䅷䅁䅯儷䅯䅁䅯䅣䅑䅁䅅䅁䉁䅁䅁兂穂䩡瑈䑦ㄫ睐杷允䅁䅁䅑䅁䑁䅁䅷䅁䭁䥁䄰䅁䭁䅁䅯䅁䭁䅁䅕䅁䉁䅁䅁允䅁䅁䅕㙹䙆癴㥎ぉ䵁䅉䅅䅁䕁䅁䅁睁䵁䅁䅁权䑃兂䅁权潄权䅁权瑂䅂䅁允䅁䅁䅅䅁佁䅁䄴䅁ぁ䑁䅉杌ㅁ䑁䅉兎䅁䅁杷允䅁䅁䅑䅁䑁䅁䅷䅁䭁䝁䱧䅁䭁佁䬰䅁䭁䝁䔸䅁䉁䅁䅁允䅁䅁䅕〰椱䙅㕧䐷䴸䅉䅅䅁䕁䅁䅁睁䵁䅁䅁权療睃䅁权潄权䅁权瑂䅂䅁允䅁䅁䅅䅁䭁䕁䅣䅁䵁䅉䅅䅁䕁䅁䅁睁䵁䅁䅁权⽄睁䅁权䕁䅁䅁权⽄允䅁允䅁䅁䅅䅁䙁䅁䅁䥁䵃塋䉂䍄䉁䅁䅁䅂䅁䅁䅍䅄䅁䅁䅯內䅳䅁䅯儶䅯䅁䅯睢䅑䅁䅅䅁䉁䅁䅁兂䅁䅁䅁䅁婐䅑杷允䅁䅁䅑䅁䑁䅁䅷䅁䭁乁䑧䅁䭁䅁䅯䅁䭁偁䈸䅁䉁䅁䅁允䅁䅁䅕歬䱏佢㝦歁䵁䅉䅅䅁䑁䅁䅁睁䵁䅁䅁权䉂睃䅁权歁杂䅁允䅁䅁䅅䅁䭁䭁余䅁䵁䅉䅅䅁䕁䅁䅁睁䵁䅁䅁权ㅃ䅂䅁权晁杂䅁权杁杂䅁允䅁䅁䅅䅁䭁䍁䝅䅁䵁䅉䅅䅁䕁䅁䅁睁䵁䅁䅁权汁䅄䅁权浄权䅁权獄权䅁允䅁䅁䅅䅁䭁䕁䅣䅁䵁䅉䅅䅁䕁䅁䅁睁䵁䅁䅁权䭄睃䅁权牄权䅁权硂䅂䅁允䅁䅁䅅䅁佁䉁䅉䅁硁䑁䅅睎㑁䑁䅍免㕁䑁䅫䅁䵁䅉䅅䅁䕁䅁䅁睁䵁䅁䅁权䉄睁䅁权剁䅁䅁权⽄允䅁允䅁䅁䅅䅁佁䉁䅉䅁㕁䑁䅫兏㉁䑁䅣杍ㅁ䑁䅁䅁䵁䅉䅅䅁䕁䅁䅁睁䵁䅁䅁权㉃睃䅁权畄权䅁权䙃䅂䅁允䅁䅁䅅䅁䙁䅁䅁䅁䅄琳䄵䍄䉁䅁䅁䅂䅁䅁䅍䅄䅁䅁䅯兮䅷䅁䅯朵䅯䅁䅯来䅑䅁䅅䅁䉁䅁䅁杄䵁䅁䅁䅍畁䑁䅍䅍硁䅁䅁䍄䉁䅁䅁䅂䅁䅁䅍䅄䅁䅁䅯睆䄰䅁䅯眶䅯䅁䅯䅣䅑䅁䅅䅁䉁䅁䅁杄十䅁䅁李硁䑁䅙睍ぁ䑁䅙䅏ㅁ䅁䅁䍄䉁䅁䅁䅂䅁䅁䅍䅄䅁䅁䅯睡䅳䅁䅯朶䅯䅁䅯䅣䅑䅁䅅䅁䉁䅁䅁杄䵁䅁䅁䅍畁䑁䅙䅎㍁䅁䅁䍄䉁䅁䅁䅂䅁䅁䅍䅄䅁䅁䅯眰䅷䅁䅯眵䅯䅁䅯兦䅑䅁䅅䅁䉁䅁䅁兂䡄穓䩥坑灁䅑杷允䅁䅁䅑䅁䑁䅁䅷䅁䭁䅁䕁䅁䭁䅁䅑䅁䭁偁䈸䅁䉁䅁䅁允䅁䅁䅕䅁䅁䍧奡啣䵅䅉䅅䅁䕁䅁䅁睁䵁䅁䅁权兄䅄䅁权煄权䅁权瑂䅂䅁允䅁䅁䅅䅁䭁䕁䅣䅁䵁䅉䅅䅁䕁䅁䅁睁䵁䅁䅁权潃允䅁权䉁杁䅁权䑁杁䅁允䅁䅁䅅䅁䙁佁敮搯佁瑵䅆䍄䉁䅁䅁䅂䅁䅁䅍䅄䅁䅁䅯睥䅕䅁䅯儷䅯䅁䅯䅣䅑䅁䅅䅁䉁䅁䅁兂楃扒穢搯塑䅑杷允䅁䅁䅑䅁䑁䅁䅷䅁䭁䡁䑷䅁䭁䉁䅅䅁䭁偁䈸䅁䉁䅁䅁允䅁䅁䄴䅆䅁䑁䅑䅏穁䑁䅑䅍睁䑁䅁䅍睁䅁䅁䍄䉁䅁䅁䅂䅁䅁䅍䅄䅁䅁䅯䅭䅉䅁䅯权䅁䅁䅯眯䅅䅁䅅䅁䉁䅁䅁兂橁⼲⭬牡䕷䅑杷允䅁䅁䅍䅁䑁䅁䅷䅁䭁䵁䵙䅁䭁䉁䜴䅁䉁䅁䅁允䅁䅁䅯朵䅙䅁杷允䅁䅁䅑䅁䑁䅁䅷䅁䭁䱁䙁䅁䭁佁䭣䅁䭁䝁䔰䅁䉁䅁䅁允䅁䅁䅯睒䅁䅁杷允䅁䅁䅑䅁䑁䅁䅷䅁䭁䩁䅧䅁䭁䅁䅑䅁䭁䅁䍑䅁䉁䅁䅁允䅁䅁䅕䅁䅁䉁敵啡䵅䅉䅅䅁䕁䅁䅁睁䵁䅁䅁权潄䅂䅁权牄权䅁权瑂䅂䅁允䅁䅁䅅䅁佁䉁䅑䅁硁䑁䅅睎㕁䑁䅁䅏ぁ䑁䅣䅎䅁䅁杷允䅁䅁䅑䅁䑁䅁䅷䅁䭁䑁䱑䅁䭁佁䭣䅁䭁䥁䕕䅁䉁䅁䅁允䅁䅁䅕䡹獵潹㕏䕁䵁䅉䅅䅁䕁䅁䅁睁䵁䅁䅁权時䅄䅁权畄权䅁权䙃䅂䅁允䅁䅁䅅䅁䙁䅁䅁䅁睃儯䉖䍄䉁䅁䅁䅂䅁䅁䅍䅄䅁䅁䅯睖䅅䅁䅯权䅁䅁䅯兂䅁䅁䅅䅁䉁䅁䅁兂ㅁ牘䩰䅄晉䅑杷允䅁䅁䅑䅁䑁䅁䅷䅁䭁偁䴰䅁䭁佁䬴䅁䭁䡁䕅䅁䉁䅁䅁允䅁䅁䅕䅁䅁䅁佁歯䵁䅉䅅䅁䕁䅁䅁睁䵁䅁䅁权佄杁䅁权䕁䅁䅁权⽄允䅁允䅁䅁䅅䅁䙁䅁䅁佁权䨫䉊䍄䉁䅁䅁䅂䅁䅁䅍䅄䅁䅁䅯䅬䅳䅁䅯眶䅯䅁䅯䅣䅑䅁䅅䅁䉁䅁䅁杄啁䅁䅁杍穁䑁䅣睍睁䑁䅧李㕁䑁䅫䅁䵁䅉䅅䅁䕁䅁䅁睁䵁䅁䅁权穁兄䅁权牄权䅁权䙃䅂䅁允䅁䅁䅅䅁佁䉁䅉䅁㍁䑁䅑䅎硁䑁䅍䅍ㅁ䑁䅫䅁䵁䅉䅅䅁䕁䅁䅁睁䵁䅁䅁权䑂䅄䅁权湄权䅁权睂䅂䅁允䅁䅁䅅䅁䙁偁周㘴扗䅸䄷䍄䉁䅁䅁睁䅁䅁䅍䅄䅁䅁䅯睇䅕䅁䅯杊䅙䅁䅅䅁䉁䅁䅁杄䵁䅁䅁兏ぁ䍁䄴免㍁䅁䅁䍄䉁䅁䅁䅂䅁䅁䅍䅄䅁䅁䅯睮䅍䅁䅯权䅁䅁䅯眯䅅䅁䅅䅁䉁䅁䅁兂癁匳䝑剧慕䅑杷允䅁䅁䅍䅁䑁䅁䅷䅁䭁䡁䱳䅁䭁䉁䜴䅁䉁䅁䅁允䅁䅁䅯睐䅙䅁杷允䅁䅁䅑䅁䑁䅁䅷䅁䭁䥁䈰䅁䭁䅁䅑䅁䭁䅁䅕䅁䉁䅁䅁允䅁䅁䅕䅁䅁䩁㑅啢䵅䅉䅅䅁䕁䅁䅁睁䵁䅁䅁权呃䅄䅁权煄权䅁权獄权䅁允䅁䅁䅅䅁䭁䕁䅣䅁䵁䅉䅅䅁䕁䅁䅁睁䵁䅁䅁权牁睃䅁权灄权䅁权䙃䅂䅁允䅁䅁䅅䅁䙁䅁䅁䅁䅃㡵䅖䍄䉁䅁䅁䅂䅁䅁䅍䅄䅁䅁䅯睡䅷䅁䅯朷䅯䅁䅯睢䅑䅁䅅䅁䉁䅁䅁兂䅁䅁䅁䙁㝩䅷杷允䅁䅁䅑䅁䑁䅁䅷䅁䭁䡁䵯䅁䭁佁䭙䅁䭁䥁䕕䅁䉁䅁䅁允䅁䅁䄴权䅁䑁䅉杌硁䑁䅉䅁䵁䅉䅅䅁䕁䅁䅁睁䵁䅁䅁权獃䅄䅁权灄权䅁权㙂䅂䅁允䅁䅁䅅䅁䙁䅁䅁䅁䅂佘䅚䍄䉁䅁䅁䅂䅁䅁䅍䅄䅁䅁䅯杁䅑䅁䅯充䅁䅁䅯眯䅅䅁䅅䅁䉁䅁䅁杄啁䅁䅁杍ㅁ䑁䅉免睁䑁䅁䅍睁䑁䅁䅁䵁䅉䅅䅁䕁䅁䅁睁䵁䅁䅁权䵃兄䅁权湄权䅁权㥂䅂䅁允䅁䅁䅅䅁䙁佁汏㡭村偳⼴䍄䉁䅁䅁睁䅁䅁䅍䅄䅁䅁䅯杪䅳䅁䅯杊䅙䅁䅅䅁䉁䅁䅁杄䵁䅁䅁兏睁䍁䄴䅏㉁䅁䅁䍄䉁䅁䅁䅂䅁䅁䅍䅄䅁䅁䅯睚䅕䅁䅯䄶䅯䅁䅯来䅑䅁䅅䅁䉁䅁䅁杄佁䅁䅁睎ぁ䍁䄴免ぁ䑁䅕䅁䵁䅉䅅䅁䕁䅁䅁睁䵁䅁䅁权歃䅄䅁权畄权䅁权療䅂䅁允䅁䅁䅅䅁䙁䅁䅁䅁䅄朷䉔䍄䉁䅁䅁䅂䅁䅁䅍䅄䅁䅁䅯督䅷䅁䅯儷䅯䅁䅯兣䅑䅁䅅䅁䉁䅁䅁兂灄橊䥅䉲畺睐杷允䅁䅁䅑䅁䑁䅁䅷䅁䭁䅁䱁䅁䭁佁䬰䅁䭁䝁䔸䅁䉁䅁䅁允䅁䅁䅕⼲⭬牡ぺ䕅䵁䅉䅅䅁䕁䅁䅁睁䵁䅁䅁权楁䅄䅁权湄权䅁权䙃䅂䅁允䅁䅁䅅䅁䙁䵁㉬灶愸穌䅶䍄䉁䅁䅁睁䅁䅁䅍䅄䅁䅁䅯杏䄰䅁䅯杇䅙䅁䅅䅁䉁䅁䅁权杂杂䅁䍄䉁䅁䅁䅂䅁䅁䅍䅄䅁䅁䅯杁䅑䅁䅯权䅁䅁䅯眯䅅䅁䅅䅁䉁䅁䅁兂塄㍯㥁瑃䕣䅑杷允䅁䅁䅑䅁䑁䅁䅷䅁䭁偁䵣䅁䭁佁䭳䅁䭁佁䭷䅁䉁䅁䅁允䅁䅁䅯睒䅁䅁杷允䅁䅁䅑䅁䑁䅁䅷䅁䭁乁䱳䅁䭁佁䭙䅁䭁䡁䕅䅁䉁䅁䅁允䅁䅁䄴䅄䅁䑁䅉杌㍁䑁䅫兎䅁䅁杷允䅁䅁䅑䅁䑁䅁䅷䅁䭁䅁䕑䅁䭁䅁䅑䅁䭁偁䈸䅁䉁䅁䅁允䅁䅁䅕䅁䅁䍁䕧歭䵅䅉䅅䅁䑁䅁䅁睁䵁䅁䅁权㡄权䅁权慁杂䅁允䅁䅁䅅䅁䭁䵁䝉䅁䵁䅉䅅䅁䕁䅁䅁睁䵁䅁䅁权䙁䅂䅁权剁䅁䅁权⽄允䅁允䅁䅁䅅䅁佁䉁䅑䅁穁䑁䅉杍祁䑁䅕䅍睁䑁䅁䅍䅁䅁杷允䅁䅁䅑䅁䑁䅁䅷䅁䭁佁䱣䅁䭁佁䭳䅁䭁䡁䕁䅁䉁䅁䅁允䅁䅁䄴杅䅁䑁䅍兏穁䑁䅑兎睁䑁䅁䅍䅁䅁杷允䅁䅁䅑䅁䑁䅁䅷䅁䭁䉁䈴䅁䭁䉁䅅䅁䭁䅁䍑䅁䉁䅁䅁允䅁䅁䄴䅆䅁䑁䅑兏祁䑁䅣䅍睁䑁䅁䅍睁䅁䅁䍄䉁䅁䅁䅂䅁䅁䅍䅄䅁䅁䅯来䅕䅁䅯朷䅯䅁䅯睧䅑䅁䅅䅁䉁䅁䅁兂䅁䅁䅁偉㍈䅑杷允䅁䅁䅑䅁䑁䅁䅷䅁䭁䵁䙷䅁䭁佁䬴䅁䭁䡁䕯䅁䉁䅁䅁允䅁䅁䅕䅁䅁䅁䩄啄䵅䅉䅅䅁䕁䅁䅁睁䵁䅁䅁权䍂睃䅁权煄权䅁权睂䅂䅁允䅁䅁䅅䅁佁䅁䅷䅁睁䍁䄴䅍祁䑁䅕䅁䵁䅉䅅䅁䕁䅁䅁睁䵁䅁䅁权䍂杁䅁权䕁䅁䅁权⽄允䅁允䅁䅁䅅䅁䙁䅁䅁䅁煃氰䉒䍄䉁䅁䅁䅂䅁䅁䅍䅄䅁䅁䅯具䅑䅁䅯儷䅯䅁䅯全䅑䅁䅅䅁䉁䅁䅁兂偄ㄹ橐婰潶睐杷允䅁䅁䅑䅁䑁䅁䅷䅁䭁佁䕅䅁䭁佁䭧䅁䭁䥁䕍䅁䉁䅁䅁允䅁䅁䄴杄䅁䑁䅅䅏畁䑁䅫兎㑁䅁䅁䍄䉁䅁䅁䅂䅁䅁䅍䅄䅁䅁䅯睒䅷䅁䅯眶䅯䅁䅯䅣䅑䅁䅅䅁䉁䅁䅁杄十䅁䅁睍祁䑁䅙䅍ㅁ䑁䅁䅍睁䅁䅁䍄䉁䅁䅁䅂䅁䅁䅍䅄䅁䅁䅯睱䅳䅁䅯眶䅯䅁䅯睧䅑䅁䅅䅁䉁䅁䅁杄十䅁䅁兎ぁ䑁䅧䅎睁䑁䅙李睁䅁䅁䍄䉁䅁䅁䅂䅁䅁䅍䅄䅁䅁䅯䅣䅷䅁䅯朷䅯䅁䅯全䅑䅁䅅䅁䉁䅁䅁兂䅁䅁䅁䨴獐䅑杷允䅁䅁䅑䅁䑁䅁䅷䅁䭁䭁䘰䅁䭁佁䭙䅁䭁佁䭷䅁䉁䅁䅁允䅁䅁䅯睒䅁䅁杷允䅁䅁䅑䅁䑁䅁䅷䅁䭁䵁䱯䅁䭁佁䭙䅁䭁佁䭷䅁䉁䅁䅁允䅁䅁䅯睒䅁䅁杷允䅁䅁䅑䅁䑁䅁䅷䅁䭁䍁䴰䅁䭁佁䭯䅁䭁䝁䔰䅁䉁䅁䅁允䅁䅁䅯睒䅁䅁杷允䅁䅁䅑䅁䑁䅁䅷䅁䭁䵁䍧䅁䭁䅁䅯䅁䭁偁䈸䅁䉁䅁䅁允䅁䅁䅕灭婭婭婭䕂䵁䅉䅅䅁䕁䅁䅁睁䵁䅁䅁权佂睃䅁权牄权䅁权睂䅂䅁允䅁䅁䅅䅁佁䉁䅉䅁硁䑁䅙睎㉁䑁䅅兏ぁ䑁䅉䅁䵁䅉䅅䅁䕁䅁䅁睁䵁䅁䅁权䍃䅄䅁权牄权䅁权獄权䅁允䅁䅁䅅䅁䭁䕁䅣䅁䵁䅉䅅䅁䕁䅁䅁睁䵁䅁䅁权㉄䅄䅁权牄权䅁权㙂䅂䅁允䅁䅁䅅䅁佁䉁䅉䅁㑁䑁䅣免㑁䑁䅫兏穁䑁䅍䅁䵁䅉䅅䅁䑁䅁䅁睁䵁䅁䅁权㝁䅄䅁权慁杂䅁允䅁䅁䅅䅁䭁䍁䝳䅁䵁䅉䅅䅁䕁䅁䅁睁䵁䅁䅁权桂睁䅁权䕁䅁䅁权⽄允䅁允䅁䅁䅅䅁䙁䅁䅁䥁䅂こ䉖䍄䉁䅁䅁䅂䅁䅁䅍䅄䅁䅁䅯睎䄰䅁䅯儷䅯䅁䅯䅣䅑䅁䅅䅁䉁䅁䅁兂汄䌰扌堫愷睐杷允䅁䅁䅍䅁䑁䅁䅷䅁䭁偁䱯䅁䭁䉁䝯䅁䉁䅁䅁允䅁䅁䅯材䅙䅁杷允䅁䅁䅑䅁䑁䅁䅷䅁䭁䍁䑉䅁䭁䅁䅑䅁䭁偁䈸䅁䉁䅁䅁允䅁䅁䅕䅁䅁䭁婙っ䵅䅉䅅䅁䕁䅁䅁睁䵁䅁䅁权䑂䅄䅁权浄权䅁权獄权䅁允䅁䅁䅅䅁䭁䕁䅣䅁䵁䅉䅅䅁䑁䅁䅁睁䵁䅁䅁权剃睃䅁权敁杂䅁允䅁䅁䅅䅁䭁䙁䝕䅁䵁䅉䅅䅁䕁䅁䅁睁䵁䅁䅁权楁睁䅁权剁䅁䅁权⽄允䅁允䅁䅁䅅䅁佁䉁䅑䅁㕁䑁䅉李睁䑁䅁䅍睁䑁䅁䅍䅁䅁杷允䅁䅁䅑䅁䑁䅁䅷䅁䭁䅁䱙䅁䭁佁䭯䅁䭁佁䭷䅁䉁䅁䅁允䅁䅁䅯睒䅁䅁杷允䅁䅁䅑䅁䑁䅁䅷䅁䭁䍁䱳䅁䭁佁䭫䅁䭁䡁䔰䅁䉁䅁䅁允䅁䅁䅕䅁䅁䥁歁歸䵁䅉䅅䅁䕁䅁䅁睁䵁䅁䅁权偃䅄䅁权潄权䅁权㥂䅂䅁允䅁䅁䅅䅁䭁䕁䅣䅁䵁䅉䅅䅁䕁䅁䅁睁䵁䅁䅁权呁兂䅁权潄权䅁权硂䅂䅁允䅁䅁䅅䅁䭁䕁䅣䅁䵁䅉䅅䅁䕁䅁䅁睁䵁䅁䅁权㑃兂䅁权煄权䅁权瑂䅂䅁允䅁䅁䅅䅁䭁䕁䅣䅁䵁䅉䅅䅁䕁䅁䅁睁䵁䅁䅁权汃兄䅁权潄权䅁权療䅂䅁允䅁䅁䅅䅁䭁䕁䅣䅁䵁䅉䅅䅁䑁䅁䅁睁䵁䅁䅁权䥄䅄䅁权敁杂䅁允䅁䅁䅅䅁䭁䑁䝑䅁䵁䅉䅅䅁䕁䅁䅁睁䵁䅁䅁权䝂䅄䅁权潄权䅁权䙃䅂䅁允䅁䅁䅅䅁佁䅁䄴䅁㍁䑁䅁杌㍁䑁䅫䅏䅁䅁杷允䅁䅁䅑䅁䑁䅁䅷䅁䭁䝁䑕䅁䭁䅁䅑䅁䭁偁䈸䅁䉁䅁䅁允䅁䅁䅕䅁䅁䵷煬啨䵅䅉䅅䅁䕁䅁䅁睁䵁䅁䅁权䅃兂䅁权煄权䅁权療䅂䅁允䅁䅁䅅䅁佁䅁䅷䅁睁䍁䄴杍㑁䑁䅫䅁䵁䅉䅅䅁䕁䅁䅁睁䵁䅁䅁权䱄睃䅁权瑄权䅁权䑃䅂䅁允䅁䅁䅅䅁䙁䱁祂䩡瑈佦⼸䍄䉁䅁䅁睁䅁䅁䅍䅄䅁䅁䅯睹䅕䅁䅯䅈䅙䅁䅅䅁䉁䅁䅁权煁杂䅁䍄䉁䅁䅁䅂䅁䅁䅍䅄䅁䅁䅯䅄䄰䅁䅯䄶䅯䅁䅯睧䅑䅁䅅䅁䉁䅁䅁杄佁䅁䅁䅎㉁䍁䄴兎ㅁ䑁䅫䅁䵁䅉䅅䅁䕁䅁䅁睁䵁䅁䅁权求睁䅁权䭁䅁䅁权⽄允䅁允䅁䅁䅅䅁䙁䍁搯䅊䉡卖䅬䍄䉁䅁䅁䅂䅁䅁䅍䅄䅁䅁䅯杸䅷䅁䅯眶䅯䅁䅯兢䅑䅁䅅䅁䉁䅁䅁权䡂䅁䅁䍄䉁䅁䅁䅂䅁䅁䅍䅄䅁䅁䅯䅲䅍䅁䅯䅂䅁䅁䅯眯䅅䅁䅅䅁䉁䅁䅁兂䅁䅁权刵牤兑杷允䅁䅁䅍䅁䑁䅁䅷䅁䭁䑁䵉䅁䭁䉁䜴䅁䉁䅁䅁允䅁䅁䅯儱䅙䅁杷允䅁䅁䅑䅁䑁䅁䅷䅁䭁䥁䱷䅁䭁佁䭫䅁䭁䝁䔸䅁䉁䅁䅁允䅁䅁䅕䅁䅁䥁㉁歺䵁䅉䅅䅁䕁䅁䅁睁䵁䅁䅁权⽃䅂䅁权湄权䅁权䙃䅂䅁允䅁䅁䅅䅁䙁䡁⭥确癯刳䅎䍄䉁䅁䅁䅂䅁䅁䅍䅄䅁䅁䅯关䄰䅁䅯䄶䅯䅁䅯䄷䅯䅁䅅䅁䉁䅁䅁权䡂䅁䅁䍄䉁䅁䅁睁䅁䅁䅍䅄䅁䅁䅯杤䄰䅁䅯䅊䅙䅁䅅䅁䉁䅁䅁权䥁睂䅁䍄䉁䅁䅁䅂䅁䅁䅍䅄䅁䅁䅯䅲䅍䅁䅯充䅁䅁䅯眯䅅䅁䅅䅁䉁䅁䅁杄啁䅁䅁免硁䑁䅉免ぁ䑁䅫䅍睁䑁䅁䅁䵁䅉䅅䅁䕁䅁䅁睁䵁䅁䅁权浄䅂䅁权湄权䅁权獄权䅁允䅁䅁䅅䅁䭁䕁䅣䅁䵁䅉䅅䅁䕁䅁䅁睁䵁䅁䅁权摁䅄䅁权灄权䅁权䙃䅂䅁允䅁䅁䅅䅁䙁䅁䅁䅁权畷䅂䍄䉁䅁䅁䅂䅁䅁䅍䅄䅁䅁䅯䅨䅉䅁䅯䅂䅁䅁䅯眯䅅䅁䅅䅁䉁䅁䅁兂䅁䅁䅃潣畂兑杷允䅁䅁䅑䅁䑁䅁䅷䅁䭁偁䱳䅁䭁佁䭳䅁䭁䥁䕕䅁䉁䅁䅁允䅁䅁䄴杅䅁䑁䅧睎㑁䑁䅍杍睁䑁䅁䅍䅁䅁杷允䅁䅁䅑䅁䑁䅁䅷䅁䭁䝁䑣䅁䭁䅁䅑䅁䭁偁䈸䅁䉁䅁䅁允䅁䅁䅕䅁䅁䅁㡂啖䵅䅉䅅䅁䕁䅁䅁睁䵁䅁䅁权⽁兄䅁权煄权䅁权㥂䅂䅁允䅁䅁䅅䅁䭁䕁䅣䅁䵁䅉䅅䅁䕁䅁䅁睁䵁䅁䅁权䅂兄䅁权灄权䅁权䙃䅂䅁允䅁䅁䅅䅁䙁䅁䅁䅁䅃䵊䅐䍄䉁䅁䅁䅂䅁䅁䅍䅄䅁䅁䅯睚䅍䅁䅯充䅁䅁䅯眯䅅䅁䅅䅁䉁䅁䅁杄十䅁䅁兎㍁䑁䅙睎ㅁ䑁䅁䅍睁䅁䅁䍄䉁䅁䅁䅂䅁䅁䅍䅄䅁䅁䅯眴䅑䅁䅯眶䅯䅁䅯兢䅑䅁䅅䅁䉁䅁䅁杄啁䅁䅁杍㕁䑁䅫睍ぁ䑁䅍䅍㍁䑁䅫䅁䵁䅉䅅䅁䕁䅁䅁睁䵁䅁䅁权㍄䅂䅁权湄权䅁权䑃䅂䅁允䅁䅁䅅䅁䙁佁樯⭄乶祊䅂䍄䉁䅁䅁䅂䅁䅁䅍䅄䅁䅁䅯睓䅁䅁䅯充䅁䅁䅯兂䅁䅁䅅䅁䉁䅁䅁杄啁䅁䅁兎㑁䑁䅑䅍睁䑁䅁䅍睁䑁䅁䅁䵁䅉䅅䅁䕁䅁䅁睁䵁䅁䅁权祂睃䅁权浄权䅁权硂䅂䅁允䅁䅁䅅䅁䭁䕁䅣䅁䵁䅉䅅䅁䕁䅁䅁睁䵁䅁䅁权奄睃䅁权牄权䅁权硂䅂䅁允䅁䅁䅅䅁佁䉁䅉䅁穁䑁䅣睍硁䑁䅧䅍睁䑁䅁䅁䵁䅉䅅䅁䕁䅁䅁睁䵁䅁䅁权权䅄䅁权浄权䅁权㙂䅂䅁允䅁䅁䅅䅁佁䅁䅷䅁睁䍁䄴李睁䑁䅣䅁䵁䅉䅅䅁䕁䅁䅁睁䵁䅁䅁权牁杁䅁权䕁䅁䅁权⽄允䅁允䅁䅁䅅䅁䙁䅁䅁䅁䝂䕄䉸䍄䉁䅁䅁睁䅁䅁䅍䅄䅁䅁䅯兕䅷䅁䅯䅊䅙䅁䅅䅁䉁䅁䅁权療杄䅁䍄䉁䅁䅁䅂䅁䅁䅍䅄䅁䅁䅯儸䅳䅁䅯䄶䅯䅁䅯睧䅑䅁䅅䅁䉁䅁䅁杄十䅁䅁兌祁䑁䅣睎畁䑁䅣杍㑁䅁䅁䍄䉁䅁䅁䅂䅁䅁䅍䅄䅁䅁䅯睯䅉䅁䅯充䅁䅁䅯眯䅅䅁䅅䅁䉁䅁䅁杄坁䅁䅁免穁䑁䅍䅏ぁ䑁䅙杍睁䑁䅁䅍䅁䅁杷允䅁䅁䅑䅁䑁䅁䅷䅁䭁䙁䑣䅁䭁䅁䅑䅁䭁偁䈸䅁䉁䅁䅁允䅁䅁䅕䅁䅁䙁㝷䕐䵅䅉䅅䅁䕁䅁䅁睁䵁䅁䅁权婁睃䅁权湄权䅁权䑃䅂䅁允䅁䅁䅅䅁䙁䵁桵扒穢支⽑䍄䉁䅁䅁䅂䅁䅁䅍䅄䅁䅁䅯免䅉䅁䅯䅂䅁䅁䅯眯䅅䅁䅅䅁䉁䅁䅁兂䅁䅁䅂婅䩃兑杷允䅁䅁䅑䅁䑁䅁䅷䅁䭁䉁乧䅁䭁佁䬰䅁䭁䥁䕕䅁䉁䅁䅁允䅁䅁䅕渫焵䡶呓䑥䴸䅉䅅䅁䑁䅁䅁睁䵁䅁䅁权婁睃䅁权歁杂䅁允䅁䅁䅅䅁䭁佁乣䅁䵁䅉䅅䅁䕁䅁䅁睁䵁䅁䅁权摃睃䅁权煄权䅁权療䅂䅁允䅁䅁䅅䅁䭁䕁䅣䅁䵁䅉䅅䅁䕁䅁䅁睁䵁䅁䅁权䩁兄䅁权牄权䅁权獄权䅁允䅁䅁䅅䅁䭁䕁䅣䅁䵁䅉䅅䅁䕁䅁䅁睁䵁䅁䅁权潂睁䅁权䭁䅁䅁权⽄允䅁允䅁䅁䅅䅁䙁䍁搯䅊䉡匱䅒䍄䉁䅁䅁䅂䅁䅁䅍䅄䅁䅁䅯朷䅍䅁䅯充䅁䅁䅯眯䅅䅁䅅䅁䉁䅁䅁杄啁䅁䅁睍祁䑁䅉睎睁䑁䅁䅍睁䑁䅁䅁䵁䅉䅅䅁䕁䅁䅁睁䵁䅁䅁权㍃杁䅁权剁䅁䅁权⽄允䅁允䅁䅁䅅䅁佁䉁䅑䅁㉁䑁䅉䅎睁䑁䅁䅍睁䑁䅁䅍䅁䅁杷允䅁䅁䅑䅁䑁䅁䅷䅁䭁䩁䱫䅁䭁佁䭙䅁䭁䡁䕯䅁䉁䅁䅁允䅁䅁䄴䅄䅁䑁䅉杌穁䑁䅑杍䅁䅁杷允䅁䅁䅑䅁䑁䅁䅷䅁䭁䙁䵁䅁䭁佁䬴䅁䭁䥁䕕䅁䉁䅁䅁允䅁䅁䅕䅁䅁䕁獄欴䵁䅉䅅䅁䕁䅁䅁睁䵁䅁䅁权兂睃䅁权湄权䅁权䙃䅂䅁允䅁䅁䅅䅁䙁偁周㘴扗䍒䅤䍄䉁䅁䅁䅂䅁䅁䅍䅄䅁䅁䅯杘䅳䅁䅯儶䅯䅁䅯兣䅑䅁䅅䅁䉁䅁䅁兂䅁䅁䅁䱁祏䅑杷允䅁䅁䅍䅁䑁䅁䅷䅁䭁佁䱧䅁䭁䉁䝯䅁䉁䅁䅁允䅁䅁䅯杘䅙䅁杷允䅁䅁䅑䅁䑁䅁䅷䅁䭁䡁䙅䅁䭁佁䬴䅁䭁䝁䔰䅁䉁䅁䅁允䅁䅁䅯睒䅁䅁杷允䅁䅁䅑䅁䑁䅁䅷䅁䭁䙁䵳䅁䭁佁䭣䅁䭁䡁䕁䅁䉁䅁䅁允䅁䅁䅕歯㉗⼸唳爹䴸䅉䅅䅁䕁䅁䅁睁䵁䅁䅁权晄睁䅁权䕁䅁䅁权⽄允䅁允䅁䅁䅅䅁䙁䅁䅁䵁牃㑢䉖䍄䉁䅁䅁䅂䅁䅁䅍䅄䅁䅁䅯睆䅷䅁䅯朶䅯䅁䅯䅣䅑䅁䅅䅁䉁䅁䅁杄䵁䅁䅁䅍畁䑁䅅䅎㉁䅁䅁䍄䉁䅁䅁䅂䅁䅁䅍䅄䅁䅁䅯朷䄰䅁䅯䄶䅯䅁䅯全䅑䅁䅅䅁䉁䅁䅁杄佁䅁䅁兌㕁䍁䄴䅍睁䑁䅙䅁䵁䅉䅅䅁䕁䅁䅁睁䵁䅁䅁权晄睁䅁权剁䅁䅁权⽄允䅁允䅁䅁䅅䅁佁䉁䅑䅁穁䑁䅍䅍硁䑁䅁䅍睁䑁䅁䅍䅁䅁杷允䅁䅁䅑䅁䑁䅁䅷䅁䭁䩁临䅁䭁佁䬰䅁䭁䡁䕯䅁䉁䅁䅁允䅁䅁䅕䘫橐婰䕶歂䵁䅉䅅䅁䕁䅁䅁睁䵁䅁䅁权㑄睁䅁权䕁䅁䅁权⽄允䅁允䅁䅁䅅䅁䙁䅁䅁䅁千䝎䉚䍄䉁䅁䅁䅂䅁䅁䅍䅄䅁䅁䅯克䅳䅁䅯朷䅯䅁䅯兣䅑䅁䅅䅁䉁䅁䅁兂䅁䅁䅁䱯畐䅑杷允䅁䅁䅍䅁䑁䅁䅷䅁䭁䙁䘰䅁䭁䉁䝷䅁䉁䅁䅁允䅁䅁䅯睕䅙䅁杷允䅁䅁䅑䅁䑁䅁䅷䅁䭁偁䑧䅁䭁䉁䅅䅁䭁偁䈸䅁䉁䅁䅁允䅁䅁䄴杅䅁䑁䅣䅍㕁䑁䅣睍睁䑁䅁䅍䅁䅁杷允䅁䅁䅑䅁䑁䅁䅷䅁䭁佁䕅䅁䭁佁䭳䅁䭁䡁䔰䅁䉁䅁䅁允䅁䅁䄴杅䅁䑁䅕睎ㅁ䑁䅣杍㑁䑁䅕兏䅁䅁杷允䅁䅁䅑䅁䑁䅁䅷䅁䭁䡁䙣䅁䭁佁䭯䅁䭁䡁䕅䅁䉁䅁䅁允䅁䅁䄴䅄䅁䑁䅁杌ㅁ䑁䅁䅏䅁䅁杷允䅁䅁䅑䅁䑁䅁䅷䅁䭁䭁䴸䅁䭁佁䭳䅁䭁䡁䔰䅁䉁䅁䅁允䅁䅁䄴杅䅁䑁䅅兎睁䑁䅍杍睁䑁䅁䅍䅁䅁杷允䅁䅁䅍䅁䑁䅁䅷䅁䭁䉁䵙䅁䭁䉁䝷䅁䉁䅁䅁允䅁䅁䅯杗䅙䅁杷允䅁䅁䅑䅁䑁䅁䅷䅁䭁䡁䉕䅁䭁䉁䅅䅁䭁䅁䍑䅁䉁䅁䅁允䅁䅁䄴杆䅁䑁䅅兎睁䑁䅧兎睁䑁䅁䅍睁䑁䅁䅁䵁䅉䅅䅁䕁䅁䅁睁䵁䅁䅁权㥂兂䅁权瑄权䅁权䑃䅂䅁允䅁䅁䅅䅁䙁䥁㡫剷晄畲⽍䍄䉁䅁䅁䅂䅁䅁䅍䅄䅁䅁䅯朷䅳䅁䅯眶䅯䅁䅯䅣䅑䅁䅅䅁䉁䅁䅁杄十䅁䅁兎穁䑁䅕䅍祁䑁䅣睍穁䅁䅁䍄䉁䅁䅁䅂䅁䅁䅍䅄䅁䅁䅯睍䄰䅁䅯眶䅯䅁䅯䅣䅑䅁䅅䅁䉁䅁䅁杄十䅁䅁睎ぁ䑁䅣睎祁䑁䅣䅍㉁䅁䅁䍄䉁䅁䅁䅂䅁䅁䅍䅄䅁䅁䅯朰䅍䅁䅯权䅁䅁䅯眯䅅䅁䅅䅁䉁䅁䅁兂灁䥘䌯挹睧䅑杷允䅁䅁䅑䅁䑁䅁䅷䅁䭁䍁䵙䅁䭁佁䬰䅁䭁䥁䕕䅁䉁䅁䅁允䅁䅁䅕㉣剩堷⽷䕄䵁䅉䅅䅁䕁䅁䅁睁䵁䅁䅁权⽃䅂䅁权畄权䅁权䙃䅂䅁允䅁䅁䅅䅁䙁䅁䅁䅁睁⽇䄵䍄䉁䅁䅁䅂䅁䅁䅍䅄䅁䅁䅯杮䄰䅁䅯朶䅯䅁䅯睧䅑䅁䅅䅁䉁䅁䅁杄䵁䅁䅁免畁䑁䅧䅎㑁䅁䅁䍄䉁䅁䅁䅂䅁䅁䅍䅄䅁䅁䅯睖䅉䅁䅯充䅁䅁䅯眯䅅䅁䅅䅁䉁䅁䅁杄啁䅁䅁睍㕁䑁䅙䅍睁䑁䅁䅍睁䑁䅁䅁䵁䅉䅅䅁䕁䅁䅁睁䵁䅁䅁权灁睁䅁权剁䅁䅁权⽄允䅁允䅁䅁䅅䅁佁䉁䅑䅁ぁ䑁䅁睍ぁ䑁䅕䅎睁䑁䅁䅍䅁䅁杷允䅁䅁䅑䅁䑁䅁䅷䅁䭁䉁䝕䅁䭁佁䭙䅁䭁䝁䔰䅁䉁䅁䅁允䅁䅁䅯睒䅁䅁杷允䅁䅁䅑䅁䑁䅁䅷䅁䭁䅁䱳䅁䭁佁䬴䅁䭁䡁䔰䅁䉁䅁䅁允䅁䅁䅕䅁䅁䅁䅄猰䵁䅉䅅䅁䕁䅁䅁睁䵁䅁䅁权捃睃䅁权湄权䅁权硂䅂䅁允䅁䅁䅅䅁䙁䡁啳歲桦樫䅊䍄䉁䅁䅁䅂䅁䅁䅍䅄䅁䅁䅯睓䅳䅁䅯眵䅯䅁䅯兢䅑䅁䅅䅁䉁䅁䅁权䡂䅁䅁䍄䉁䅁䅁䅂䅁䅁䅍䅄䅁䅁䅯䄷䅍䅁䅯权䅁䅁䅯眯䅅䅁䅅䅁䉁䅁䅁兂䡄穓䩥坑啁䅑杷允䅁䅁䅑䅁䑁䅁䅷䅁䭁䥁䵣䅁䭁佁䬴䅁䭁佁䭷䅁䉁䅁䅁允䅁䅁䅯睒䅁䅁杷允䅁䅁䅑䅁䑁䅁䅷䅁䭁䑁乍䅁䭁佁䬰䅁䭁䥁䕍䅁䉁䅁䅁允䅁䅁䅕樲杯䩂瘴啂䵁䅉䅅䅁䕁䅁䅁睁䵁䅁䅁权坃睁䅁权䕁䅁䅁权⽄允䅁允䅁䅁䅅䅁䙁䅁䅁䅁い䕄䉎䍄䉁䅁䅁䅂䅁䅁䅍䅄䅁䅁䅯睵䅳䅁䅯朵䅯䅁䅯兢䅑䅁䅅䅁䉁䅁䅁杄䵁䅁䅁免畁䑁䅫䅏㉁䅁䅁䍄䉁䅁䅁䅂䅁䅁䅍䅄䅁䅁䅯䅹䅳䅁䅯朷䅯䅁䅯兦䅑䅁䅅䅁䉁䅁䅁兂䅁䅁䅁佧煦䅑杷允䅁䅁䅑䅁䑁䅁䅷䅁䭁䑁䉑䅁䭁䉁䅅䅁䭁䅁䍑䅁䉁䅁䅁允䅁䅁䄴䅆䅁䑁䅑睍ㅁ䑁䅁䅍睁䑁䅁䅍睁䅁䅁䍄䉁䅁䅁䅂䅁䅁䅍䅄䅁䅁䅯先䅷䅁䅯儶䅯䅁䅯䅣䅑䅁䅅䅁䉁䅁䅁兂䅁䅁䅁䅯硐䅑杷允䅁䅁䅑䅁䑁䅁䅷䅁䭁䉁䙑䅁䭁佁䬰䅁䭁䡁䔰䅁䉁䅁䅁允䅁䅁䅕佇歖硲ど䕃䵁䅉䅅䅁䕁䅁䅁睁䵁䅁䅁权㑄权䅁权潄权䅁权睂䅂䅁允䅁䅁䅅䅁佁䅁䄴䅁祁䑁䅧杌硁䑁䅅䅏䅁䅁杷允䅁䅁䅑䅁䑁䅁䅷䅁䭁䩁䙣䅁䭁佁䭧䅁䭁䡁䕯䅁䉁䅁䅁允䅁䅁䄴䅄䅁䑁䅍杌㑁䑁䅍李䅁䅁杷允䅁䅁䅑䅁䑁䅁䅷䅁䭁乁䵷䅁䭁佁䭣䅁䭁䡁䕁䅁䉁䅁䅁允䅁䅁䅕煏灤㍤攫樷䴸䅉䅅䅁䕁䅁䅁睁䵁䅁䅁权湁兄䅁权畄权䅁权㥂䅂䅁允䅁䅁䅅䅁䙁䅁䅁䅁杄敋䅴䍄䉁䅁䅁䅂䅁䅁䅍䅄䅁䅁䅯杬䅍䅁䅯权䅁䅁䅯眯䅅䅁䅅䅁䉁䅁䅁兂睄㡰䱚睎噫䅑杷允䅁䅁䅑䅁䑁䅁䅷䅁䭁䑁䑳䅁䭁䅁䅑䅁䭁偁䈸䅁䉁䅁䅁允䅁䅁䅕䅁䅁䵧䕕ぢ䵅䅉䅅䅁䕁䅁䅁睁䵁䅁䅁权扂兂䅁权煄权䅁权睂䅂䅁允䅁䅁䅅䅁䭁䕁䅣䅁䵁䅉䅅䅁䕁䅁䅁睁䵁䅁䅁权坁兄䅁权牄权䅁权睂䅂䅁允䅁䅁䅅䅁佁䉁䅁䅁㍁䑁䅁兏㑁䑁䅁䅍睁䅁䅁䍄䉁䅁䅁䅂䅁䅁䅍䅄䅁䅁䅯睃䅑䅁䅯权䅁䅁䅯眯䅅䅁䅅䅁䉁䅁䅁兂療潅䅐煹灈睐杷允䅁䅁䅍䅁䑁䅁䅷䅁䭁䝁䱉䅁䭁䍁䝑䅁䉁䅁䅁允䅁䅁䅯䅅䅑䅁杷允䅁䅁䅑䅁䑁䅁䅷䅁䭁䅁䱧䅁䭁佁䭯䅁䭁䡁䕅䅁䉁䅁䅁允䅁䅁䄴䅄䅁䑁䅁杌㍁䑁䅑䅎䅁䅁杷允䅁䅁䅑䅁䑁䅁䅷䅁䭁䙁䙑䅁䭁佁䭯䅁䭁䥁䕍䅁䉁䅁䅁允䅁䅁䄴䅄䅁䑁䅁杌㉁䑁䅑䅎䅁䅁杷允䅁䅁䅑䅁䑁䅁䅷䅁䭁䡁䵫䅁䭁佁䭳䅁䭁䝁䔸䅁䉁䅁䅁允䅁䅁䄴杅䅁䑁䅫杍祁䑁䅣兎㑁䑁䅑兏䅁䅁杷允䅁䅁䅑䅁䑁䅁䅷䅁䭁䑁䑳䅁䭁䉁䅅䅁䭁偁䈸䅁䉁䅁䅁允䅁䅁䄴杆䅁䑁䅅杍硁䑁䅣䅎睁䑁䅁䅍睁䑁䅁䅁䵁䅉䅅䅁䑁䅁䅁睁䵁䅁䅁权䍃兂䅁权敁杂䅁允䅁䅁䅅䅁䭁䉁䥉䅁䵁䅉䅅䅁䕁䅁䅁睁䵁䅁䅁权啃兄䅁权煄权䅁权獄权䅁允䅁䅁䅅䅁䭁䕁䅣䅁䵁䅉䅅䅁䑁䅁䅁睁䵁䅁䅁权畂兂䅁权敁杂䅁允䅁䅁䅅䅁䭁䩁䝣䅁䵁䅉䅅䅁䕁䅁䅁睁䵁䅁䅁权䩃允䅁权剁䅁䅁权䕁杁䅁允䅁䅁䅅䅁佁䉁䅙䅁硁䑁䅅䅏㉁䑁䅁䅍睁䑁䅁䅍睁䅁䅁䍄䉁䅁䅁䅂䅁䅁䅍䅄䅁䅁䅯睌䄰䅁䅯䄶䅯䅁䅯全䅑䅁䅅䅁䉁䅁䅁杄佁䅁䅁免硁䍁䄴李㍁䑁䅍䅁䵁䅉䅅䅁䕁䅁䅁睁䵁䅁䅁权㝁兄䅁权牄权䅁权硂䅂䅁允䅁䅁䅅䅁佁䉁䅉䅁ぁ䑁䅧睍穁䑁䅁兏ㅁ䑁䅙䅁䵁䅉䅅䅁䕁䅁䅁睁䵁䅁䅁权癄睁䅁权䕁䅁䅁权⽄允䅁允䅁䅁䅅䅁䙁䅁䅁䅁坄歘䉒䍄䉁䅁䅁䅂䅁䅁䅍䅄䅁䅁䅯䄰䅳䅁䅯朶䅯䅁䅯睧䅑䅁䅅䅁䉁䅁䅁杄䵁䅁䅁䅍畁䑁䅅杍穁䅁䅁䍄䉁䅁䅁䅂䅁䅁䅍䅄䅁䅁䅯兆䅳䅁䅯䄶䅯䅁䅯䄷䅯䅁䅅䅁䉁䅁䅁权䡂䅁䅁䍄䉁䅁䅁䅂䅁䅁䅍䅄䅁䅁䅯眯䅷䅁䅯儷䅯䅁䅯兣䅑䅁䅅䅁䉁䅁䅁兂婁䙂余扌㥋睐杷允䅁䅁䅑䅁䑁䅁䅷䅁䭁䑁䱁䅁䭁佁䭳䅁䭁䡁䕁䅁䉁䅁䅁允䅁䅁䄴杅䅁䑁䅑䅎硁䑁䅑兏㉁䑁䅑䅎䅁䅁杷允䅁䅁䅑䅁䑁䅁䅷䅁䭁䅁䘸䅁䭁佁䬰䅁䭁䥁䕕䅁䉁䅁䅁允䅁䅁䅕渫焵䡶呓啁䵁䅉䅅䅁䕁䅁䅁睁䵁䅁䅁权㙁睃䅁权潄权䅁权䑃䅂䅁允䅁䅁䅅䅁佁䅁䄴䅁硁䑁䅉杌ㅁ䑁䅧兎䅁䅁杷允䅁䅁䅑䅁䑁䅁䅷䅁䭁䭁䰸䅁䭁佁䭧䅁䭁䡁䕁䅁䉁䅁䅁允䅁䅁䄴杄䅁䍁䄰睍畁䑁䅉兏穁䅁䅁䍄䉁䅁䅁䅂䅁䅁䅍䅄䅁䅁䅯䅳䅳䅁䅯朵䅯䅁䅯睢䅑䅁䅅䅁䉁䅁䅁杄䵁䅁䅁免畁䑁䅣杍㕁䅁䅁䍄䉁䅁䅁䅂䅁䅁䅍䅄䅁䅁䅯杅䄰䅁䅯眶䅯䅁䅯䄷䅯䅁䅅䅁䉁䅁䅁权䡂䅁䅁䍄䉁䅁䅁䅂䅁䅁䅍䅄䅁䅁䅯睓䅷䅁䅯朷䅯䅁䅯全䅑䅁䅅䅁䉁䅁䅁兂䅁䅁䅁乧䥦䅑杷允䅁䅁䅑䅁䑁䅁䅷䅁䭁䡁乙䅁䭁佁䭧䅁䭁䝁䔸䅁䉁䅁䅁允䅁䅁䅯睒䅁䅁杷允䅁䅁䅑䅁䑁䅁䅷䅁䭁䙁䱅䅁䭁佁䭧䅁䭁䡁䕅䅁䉁䅁䅁允䅁䅁䅯睒䅁䅁杷允䅁䅁䅑䅁䑁䅁䅷䅁䭁乁䵯䅁䭁佁䭯䅁䭁䝁䔰䅁䉁䅁䅁允䅁䅁䅯睒䅁䅁杷允䅁䅁䅑䅁䑁䅁䅷䅁䭁䩁䰴䅁䭁佁䭳䅁䭁䝁䔸䅁䉁䅁䅁允䅁䅁䄴杅䅁䑁䅕免ぁ䑁䅁兎ぁ䑁䅧䅍䅁䅁杷允䅁䅁䅑䅁䑁䅁䅷䅁䭁䝁䵳䅁䭁佁䭯䅁䭁䝁䔰䅁䉁䅁䅁允䅁䅁䄴䅄䅁䑁䅅杌㕁䑁䅕䅏䅁䅁杷允䅁䅁䅑䅁䑁䅁䅷䅁䭁䡁䵷䅁䭁佁䭯䅁䭁䥁䕕䅁䉁䅁䅁允䅁䅁䄴䅄䅁䑁䅅杌ㅁ䑁䅍䅎䅁䅁杷允䅁䅁䅍䅁䑁䅁䅷䅁䭁䱁乣䅁䭁䉁䝷䅁䉁䅁䅁允䅁䅁䅯䅳䅙䅁杷允䅁䅁䅑䅁䑁䅁䅷䅁䭁䵁䘸䅁䭁佁䬴䅁䭁䝁䔸䅁䉁䅁䅁允䅁䅁䅕䅁䅁䅁䍃䔱䵁䅉䅅䅁䕁䅁䅁睁䵁䅁䅁权硃杁䅁权䭁䅁䅁权⽄允䅁允䅁䅁䅅䅁䙁偁湃歸㍳剃䅂䍄䉁䅁䅁䅂䅁䅁䅍䅄䅁䅁䅯睄䅕䅁䅯䄶䅯䅁䅯兣䅑䅁䅅䅁䉁䅁䅁杄佁䅁䅁杍睁䍁䄴兏ぁ䑁䅍䅁䵁䅉䅅䅁䕁䅁䅁</t>
  </si>
  <si>
    <t>睁䵁䅁䅁权牂睃䅁权浄权䅁权㥂䅂䅁允䅁䅁䅅䅁佁䅁䅷䅁硁䍁䄴免睁䑁䅕䅁䵁䅉䅅䅁䕁䅁䅁睁䵁䅁䅁权㥂睃䅁权瑄权䅁权䙃䅂䅁允䅁䅁䅅䅁䙁䍁睇浣剩卌䅘䍄䉁䅁䅁䅂䅁䅁䅍䅄䅁䅁䅯䄳䅍䅁䅯充䅁䅁䅯眯䅅䅁䅅䅁䉁䅁䅁杄十䅁䅁兎硁䑁䅅䅍睁䑁䅁䅍睁䅁䅁䍄䉁䅁䅁睁䅁䅁䅍䅄䅁䅁䅯六䅳䅁䅯䅈䅙䅁䅅䅁䉁䅁䅁权䡂杂䅁䍄䉁䅁䅁䅂䅁䅁䅍䅄䅁䅁䅯兖䅷䅁䅯儷䅯䅁䅯全䅑䅁䅅䅁䉁䅁䅁兂剁摡坎㌫眯睐杷允䅁䅁䅑䅁䑁䅁䅷䅁䭁䍁乑䅁䭁佁䭣䅁䭁䡁䕅䅁䉁䅁䅁允䅁䅁䅕䵴㉨灶愸啅䵁䅉䅅䅁䕁䅁䅁睁䵁䅁䅁权啁兂䅁权畄权䅁权療䅂䅁允䅁䅁䅅䅁䙁䅁䅁䅁㑁䅨䈱䍄䉁䅁䅁䅂䅁䅁䅍䅄䅁䅁䅯䄲䅳䅁䅯眵䅯䅁䅯兣䅑䅁䅅䅁䉁䅁䅁兂㙃兓䍷㑋䩣䅑杷允䅁䅁䅑䅁䑁䅁䅷䅁䭁䝁䍑䅁䭁䅁䅯䅁䭁偁䈸䅁䉁䅁䅁允䅁䅁䅕癱午坔光䐯䴸䅉䅅䅁䕁䅁䅁睁䵁䅁䅁权兂䅄䅁权灄权䅁权㥂䅂䅁允䅁䅁䅅䅁䙁䅁䅁䅁杄佺䅂䍄䉁䅁䅁䅂䅁䅁䅍䅄䅁䅁䅯兴䅍䅁䅯充䅁䅁䅯眯䅅䅁䅅䅁䉁䅁䅁杄坁䅁䅁免㑁䑁䅉李㍁䑁䅕䅍睁䑁䅁䅍䅁䅁杷允䅁䅁䅑䅁䑁䅁䅷䅁䭁䵁䙙䅁䭁佁䭧䅁䭁䡁䕯䅁䉁䅁䅁允䅁䅁䄴䅄䅁䑁䅍䅎畁䑁䅑睍䅁䅁杷允䅁䅁䅑䅁䑁䅁䅷䅁䭁䥁䰸䅁䭁佁䬴䅁䭁䡁䕅䅁䉁䅁䅁允䅁䅁䅕䅁䅁䅁奂捱䵁䅉䅅䅁䕁䅁䅁睁䵁䅁䅁权塃兄䅁权煄权䅁权瑂䅂䅁允䅁䅁䅅䅁䭁䕁䅣䅁䵁䅉䅅䅁䕁䅁䅁睁䵁䅁䅁权潄䅁䅁权䉁杁䅁权䍁杁䅁允䅁䅁䅅䅁䙁乁儴䘹歮杏䉊䍄䉁䅁䅁䅂䅁䅁䅍䅄䅁䅁䅯兇䅳䅁䅯儷䅯䅁䅯兣䅑䅁䅅䅁䉁䅁䅁兂硁䭃捷浗牔睐杷允䅁䅁䅑䅁䑁䅁䅷䅁䭁佁䱷䅁䭁佁䭙䅁䭁䡁䕯䅁䉁䅁䅁允䅁䅁䄴䅄䅁䑁䅅杌祁䑁䅑睍䅁䅁杷允䅁䅁䅑䅁䑁䅁䅷䅁䭁䉁䱷䅁䭁佁䭯䅁䭁䡁䔰䅁䉁䅁䅁允䅁䅁䄴䅄䅁䑁䅅杌祁䑁䅁李䅁䅁杷允䅁䅁䅑䅁䑁䅁䅷䅁䭁䙁䵍䅁䭁佁䭯䅁䭁䝁䔸䅁䉁䅁䅁允䅁䅁䄴䅄䅁䑁䅁杌㑁䑁䅕睎䅁䅁杷允䅁䅁䅑䅁䑁䅁䅷䅁䭁䍁䱯䅁䭁佁䭧䅁䭁䡁䕯䅁䉁䅁䅁允䅁䅁䄴杄䅁䑁䅅䅍畁䑁䅙杍硁䅁䅁䍄䉁䅁䅁䅂䅁䅁䅍䅄䅁䅁䅯䄲䅉䅁䅯䅂䅁䅁䅯眯䅅䅁䅅䅁䉁䅁䅁兂䅁䅁䅂卄䅃兑杷允䅁䅁䅑䅁䑁䅁䅷䅁䭁䙁䘴䅁䭁佁䭣䅁䭁䝁䔸䅁䉁䅁䅁允䅁䅁䅕灳瘳㡰䱢商䵁䅉䅅䅁䕁䅁䅁睁䵁䅁䅁权桂䅄䅁权灄权䅁权䙃䅂䅁允䅁䅁䅅䅁䙁䅁䅁䅁䅁乲䅚䍄䉁䅁䅁睁䅁䅁䅍䅄䅁䅁䅯睋䅷䅁䅯䅊䅙䅁䅅䅁䉁䅁䅁权晄杄䅁䍄䉁䅁䅁䅂䅁䅁䅍䅄䅁䅁䅯杢䅍䅁䅯权䅁䅁䅯眯䅅䅁䅅䅁䉁䅁䅁兂硂児塲⽯剁䅑杷允䅁䅁䅑䅁䑁䅁䅷䅁䭁䍁䱅䅁䭁佁䭙䅁䭁䝁䔰䅁䉁䅁䅁允䅁䅁䅯睒䅁䅁杷允䅁䅁䅑䅁䑁䅁䅷䅁䭁䱁䵕䅁䭁佁䭧䅁䭁䡁䔰䅁䉁䅁䅁允䅁䅁䄴杄䅁䑁䅉䅍畁䑁䅅李㉁䅁䅁䍄䉁䅁䅁睁䅁䅁䅍䅄䅁䅁䅯杤䅳䅁䅯杊䅙䅁䅅䅁䉁䅁䅁杄䵁䅁䅁兏㑁䍁䄴睎ぁ䅁䅁䍄䉁䅁䅁䅂䅁䅁䅍䅄䅁䅁䅯䅸䅍䅁䅯䅂䅁䅁䅯眯䅅䅁䅅䅁䉁䅁䅁兂䅁䅁䅁䱅創兑杷允䅁䅁䅑䅁䑁䅁䅷䅁䭁䵁䕕䅁䭁佁䭣䅁䭁䡁䕯䅁䉁䅁䅁允䅁䅁䅕穋䭌瑓祺䐹䴸䅉䅅䅁䑁䅁䅁睁䵁䅁䅁权い䅄䅁权流杂䅁允䅁䅁䅅䅁佁䅁䅷䅁㍁䑁䅅杌㕁䑁䅧䅁䵁䅉䅅䅁䕁䅁䅁睁䵁䅁䅁权橁睁䅁权剁䅁䅁权⽄允䅁允䅁䅁䅅䅁佁䉁䅑䅁ぁ䑁䅙兎硁䑁䅕䅏睁䑁䅁䅍䅁䅁杷允䅁䅁䅑䅁䑁䅁䅷䅁䭁䩁丸䅁䭁佁䭫䅁䭁佁䭷䅁䉁䅁䅁允䅁䅁䅯睒䅁䅁杷允䅁䅁䅑䅁䑁䅁䅷䅁䭁䡁䱑䅁䭁佁䭧䅁䭁䡁䕅䅁䉁䅁䅁允䅁䅁䄴杄䅁䑁䅅睎畁䑁䅁䅏穁䅁䅁䍄䉁䅁䅁䅂䅁䅁䅍䅄䅁䅁䅯杷䅳䅁䅯眶䅯䅁䅯䅣䅑䅁䅅䅁䉁䅁䅁杄十䅁䅁睍睁䑁䅣䅍㕁䑁䅧兎㕁䅁䅁䍄䉁䅁䅁䅂䅁䅁䅍䅄䅁䅁䅯公䅷䅁䅯眵䅯䅁䅯睢䅑䅁䅅䅁䉁䅁䅁兂獃䙈歰ㅏ昸䅑杷允䅁䅁䅍䅁䑁䅁䅷䅁䭁佁䵙䅁䭁䉁䝧䅁䉁䅁䅁允䅁䅁䅯兇䅙䅁杷允䅁䅁䅑䅁䑁䅁䅷䅁䭁偁䑍䅁䭁䅁䅑䅁䭁偁䈸䅁䉁䅁䅁允䅁䅁䅕䅁䅁䝁䱧止䵅䅉䅅䅁䕁䅁䅁睁䵁䅁䅁权剃䅂䅁权牄权䅁权䙃䅂䅁允䅁䅁䅅䅁佁䉁䅑䅁硁䑁䅉䅍ㅁ䑁䅁杍祁䑁䅣免䅁䅁杷允䅁䅁䅑䅁䑁䅁䅷䅁䭁䉁䵧䅁䭁佁䭫䅁䭁䡁䕅䅁䉁䅁䅁允䅁䅁䅕䅁䅁䅁䕂欵䵁䅉䅅䅁䕁䅁䅁睁䵁䅁䅁权㙃䅄䅁权煄权䅁权療䅂䅁允䅁䅁䅅䅁佁䅁䅷䅁睁䍁䄴睎㉁䑁䅣䅁䵁䅉䅅䅁䑁䅁䅁睁䵁䅁䅁权癁兄䅁权捁杂䅁允䅁䅁䅅䅁䭁䥁䝳䅁䵁䅉䅅䅁䕁䅁䅁睁䵁䅁䅁权扃允䅁权䕁䅁䅁权䙁䅁䅁允䅁䅁䅅䅁䙁䅁䅁䅁扄浯䉎䍄䉁䅁䅁䅂䅁䅁䅍䅄䅁䅁䅯儴䅑䅁䅯儷䅯䅁䅯睧䅑䅁䅅䅁䉁䅁䅁兂䩃坑汄䌰癌睐杷允䅁䅁䅑䅁䑁䅁䅷䅁䭁䭁䙧䅁䭁佁䭣䅁䭁䥁䕕䅁䉁䅁䅁允䅁䅁䅕朸啬䕇䩰歅䵁䅉䅅䅁䕁䅁䅁睁䵁䅁䅁权⽄权䅁权瑄权䅁权瑂䅂䅁允䅁䅁䅅䅁䙁䕁㍷啩杆戵⽁䍄䉁䅁䅁䅂䅁䅁䅍䅄䅁䅁䅯䄯䅳䅁䅯䄶䅯䅁䅯兢䅑䅁䅅䅁䉁䅁䅁杄允䅁䅁兌祁䑁䅫杌穁䑁䅁睎䅁䅁杷允䅁䅁䅑䅁䑁䅁䅷䅁䭁䝁义䅁䭁佁䭳䅁䭁䡁䕅䅁䉁䅁䅁允䅁䅁䄴杅䅁䑁䅣免ぁ䑁䅉杍祁䑁䅙䅍䅁䅁杷允䅁䅁䅑䅁䑁䅁䅷䅁䭁䡁乫䅁䭁佁䬴䅁䭁䡁䕁䅁䉁䅁䅁允䅁䅁䅕䅁䅁䝁㥃䔸䵁䅉䅅䅁䕁䅁䅁睁䵁䅁䅁权穄睁䅁权剁䅁䅁权⽄允䅁允䅁䅁䅅䅁佁䉁䅑䅁穁䑁䅅兎睁䑁䅁䅍睁䑁䅁䅍䅁䅁杷允䅁䅁䅑䅁䑁䅁䅷䅁䭁䅁䱕䅁䭁佁䭙䅁䭁䝁䔰䅁䉁䅁䅁允䅁䅁䄴䅄䅁䑁䅧杌㉁䑁䅕䅏䅁䅁杷允䅁䅁䅑䅁䑁䅁䅷䅁䭁佁䍉䅁䭁䅁䅑䅁䭁偁䈸䅁䉁䅁䅁允䅁䅁䅕䅁䅁䱁ㅰ啙䵅䅉䅅䅁䕁䅁䅁睁䵁䅁䅁权㑁䅄䅁权畄权䅁权㥂䅂䅁允䅁䅁䅅䅁䙁䅁䅁䅁杂故䅔䍄䉁䅁䅁䅂䅁䅁䅍䅄䅁䅁䅯䅏䅕䅁䅯朶䅯䅁䅯兣䅑䅁䅅䅁䉁䅁䅁杄䵁䅁䅁免畁䑁䅁睎㍁䅁䅁䍄䉁䅁䅁䅂䅁䅁䅍䅄䅁䅁䅯杊䅳䅁䅯朷䅯䅁䅯䄷䅯䅁䅅䅁䉁䅁䅁权䡂䅁䅁䍄䉁䅁䅁䅂䅁䅁䅍䅄䅁䅁䅯朱䅳䅁䅯䄶䅯䅁䅯睧䅑䅁䅅䅁䉁䅁䅁杄佁䅁䅁睍祁䍁䄴免㍁䑁䅕䅁䵁䅉䅅䅁䕁䅁䅁睁䵁䅁䅁权䩄睃䅁权煄权䅁权睂䅂䅁允䅁䅁䅅䅁䭁䕁䅣䅁䵁䅉䅅䅁䕁䅁䅁睁䵁䅁䅁权䍄兄䅁权灄权䅁权瑂䅂䅁允䅁䅁䅅䅁䙁䅁䅁䅁允癸䅤䍄䉁䅁䅁䅂䅁䅁䅍䅄䅁䅁䅯李䅷䅁䅯眶䅯䅁䅯䄷䅯䅁䅅䅁䉁䅁䅁权䡂䅁䅁䍄䉁䅁䅁䅂䅁䅁䅍䅄䅁䅁䅯朱䅉䅁䅯䅂䅁䅁䅯眯䅅䅁䅅䅁䉁䅁䅁兂䅁䅁䅃䭪䵬兑杷允䅁䅁䅑䅁䑁䅁䅷䅁䭁偁䔴䅁䭁佁䭣䅁䭁䝁䔸䅁䉁䅁䅁允䅁䅁䅕敥浫免獧歌䵁䅉䅅䅁䕁䅁䅁睁䵁䅁䅁权瑁兄䅁权潄权䅁权瑂䅂䅁允䅁䅁䅅䅁䭁䕁䅣䅁䵁䅉䅅䅁䕁䅁䅁睁䵁䅁䅁权坄杁䅁权䭁䅁䅁权⽄允䅁允䅁䅁䅅䅁䙁佁剸䉵䘶⼶⽵䍄䉁䅁䅁䅂䅁䅁䅍䅄䅁䅁䅯䅹䅳䅁䅯朵䅯䅁䅯䅣䅑䅁䅅䅁䉁䅁䅁杄䵁䅁䅁免畁䑁䅍䅎ぁ䅁䅁䍄䉁䅁䅁䅂䅁䅁䅍䅄䅁䅁䅯睥䅷䅁䅯䄶䅯䅁䅯兢䅑䅁䅅䅁䉁䅁䅁权䡂䅁䅁䍄䉁䅁䅁䅂䅁䅁䅍䅄䅁䅁䅯睲䅷䅁䅯䄶䅯䅁䅯睢䅑䅁䅅䅁䉁䅁䅁杄佁䅁䅁䅎㕁䍁䄴杍ぁ䑁䅙䅁䵁䅉䅅䅁䕁䅁䅁睁䵁䅁䅁权䡁兄䅁权湄权䅁权㥂䅂䅁允䅁䅁䅅䅁䙁䙁㕧䵴㉨桶䅎䍄䉁䅁䅁䅂䅁䅁䅍䅄䅁䅁䅯睘䅍䅁䅯充䅁䅁䅯眯䅅䅁䅅䅁䉁䅁䅁杄啁䅁䅁兎ぁ䑁䅣䅍睁䑁䅁䅍睁䑁䅁䅁䵁䅉䅅䅁䕁䅁䅁睁䵁䅁䅁权扁睁䅁权䕁䅁䅁权⽄允䅁允䅁䅁䅅䅁䙁䅁䅁䅁歃噇䉰䍄䉁䅁䅁䅂䅁䅁䅍䅄䅁䅁䅯睰䅕䅁䅯䄶䅯䅁䅯睢䅑䅁䅅䅁䉁䅁䅁杄佁䅁䅁䅎硁䍁䄴兎㉁䑁䅫䅁䵁䅉䅅䅁䕁䅁䅁睁䵁䅁䅁权奃睃䅁权灄权䅁权硂䅂䅁允䅁䅁䅅䅁䙁䅁䅁䅁䅄瘳䅂䍄䉁䅁䅁䅂䅁䅁䅍䅄䅁䅁䅯睋䅷䅁䅯儶䅯䅁䅯睢䅑䅁䅅䅁䉁䅁䅁兂䅁䅁䅁䕁牦䅑杷允䅁䅁䅑䅁䑁䅁䅷䅁䭁䉁䰰䅁䭁佁䭣䅁䭁䡁䔰䅁䉁䅁䅁允䅁䅁䅕㑒䡓⽙䜲樷䴸䅉䅅䅁䕁䅁䅁睁䵁䅁䅁权畂睃䅁权煄权䅁权㙂䅂䅁允䅁䅁䅅䅁佁䅁䅷䅁硁䍁䄴兎㉁䑁䅍䅁䵁䅉䅅䅁䕁䅁䅁睁䵁䅁䅁权䕂杁䅁权剁䅁䅁权⽄允䅁允䅁䅁䅅䅁佁䉁䅑䅁祁䑁䅅䅍穁䑁䅁䅍睁䑁䅁䅍䅁䅁杷允䅁䅁䅑䅁䑁䅁䅷䅁䭁䅁䄰䅁䭁䉁䅅䅁䭁䅁䍑䅁䉁䅁䅁允䅁䅁䄴杆䅁䑁䅅睎㍁䑁䅣䅍睁䑁䅁䅍睁䑁䅁䅁䵁䅉䅅䅁䕁䅁䅁睁䵁䅁䅁权䝄䅄䅁权湄权䅁权硂䅂䅁允䅁䅁䅅䅁䙁乁欰潂噇㥑⽵䍄䉁䅁䅁䅂䅁䅁䅍䅄䅁䅁䅯䅚䅷䅁䅯䄶䅯䅁䅯兣䅑䅁䅅䅁䉁䅁䅁杄佁䅁䅁李㑁䍁䄴䅎㑁䑁䅑䅁䵁䅉䅅䅁䕁䅁䅁睁䵁䅁䅁权䅃兄䅁权湄权䅁权㙂䅂䅁允䅁䅁䅅䅁䙁䅁牉硨婢発⽣䍄䉁䅁䅁䅂䅁䅁䅍䅄䅁䅁䅯杅䅕䅁䅯朵䅯䅁䅯兦䅑䅁䅅䅁䉁䅁䅁杄䵁䅁䅁免畁䑁䅫李㍁䅁䅁䍄䉁䅁䅁䅂䅁䅁䅍䅄䅁䅁䅯督䅷䅁䅯朷䅯䅁䅯䅣䅑䅁䅅䅁䉁䅁䅁兂䅁䅁䅁䙁晓䅑杷允䅁䅁䅑䅁䑁䅁䅷䅁䭁乁乳䅁䭁佁䭯䅁䭁䡁䕯䅁䉁䅁䅁允䅁䅁䄴䅄䅁䑁䅅杌祁䑁䅁兎䅁䅁杷允䅁䅁䅑䅁䑁䅁䅷䅁䭁䭁䐸䅁䭁䅁䅑䅁䭁偁䈸䅁䉁䅁䅁允䅁䅁䅕䅁䅁䍁䉂つ䵅䅉䅅䅁䕁䅁䅁睁䵁䅁䅁权乄䅂䅁权畄权䅁权瑂䅂䅁允䅁䅁䅅䅁䙁䅁䅁䅁䕄楕䉆䍄䉁䅁䅁䅂䅁䅁䅍䅄䅁䅁䅯充䅙䅁䅯儶䅯䅁䅯兦䅑䅁䅅䅁䉁䅁䅁兂䅁䅁䅁䙁愷䅑杷允䅁䅁䅑䅁䑁䅁䅷䅁䭁䑁䵳䅁䭁佁䬴䅁䭁䡁䕯䅁䉁䅁䅁允䅁䅁䅕䅁䅁䅁奂ふ䵁䅉䅅䅁䕁䅁䅁睁䵁䅁䅁权浄䅄䅁权牄权䅁权䙃䅂䅁允䅁䅁䅅䅁佁䉁䅉䅁ぁ䑁䅍李㕁䑁䅅䅍睁䑁䅁䅁䵁䅉䅅䅁䕁䅁䅁睁䵁䅁䅁权敃杁䅁权䕁䅁䅁权⽄允䅁允䅁䅁䅅䅁䙁䅁䅁䵁畃㉔䉚䍄䉁䅁䅁䅂䅁䅁䅍䅄䅁䅁䅯杮䅉䅁䅯充䅁䅁䅯眯䅅䅁䅅䅁䉁䅁䅁杄啁䅁䅁睍㑁䑁䅧兎硁䑁䅧兎睁䑁䅁䅁䵁䅉䅅䅁䕁䅁䅁睁䵁䅁䅁权扂兄䅁权灄权䅁权睂䅂䅁允䅁䅁䅅䅁䙁䅁䅁䅁䅁䱚䅬䍄䉁䅁䅁䅂䅁䅁䅍䅄䅁䅁䅯先䄰䅁䅯眶䅯䅁䅯䅣䅑䅁䅅䅁䉁䅁䅁杄啁䅁䅁杍硁䑁䅅免㍁䑁䅉李穁䑁䅙䅁䵁䅉䅅䅁䑁䅁䅁睁䵁䅁䅁权湃䅄䅁权敁杂䅁允䅁䅁䅅䅁䭁䥁䡙䅁䵁䅉䅅䅁䕁䅁䅁睁䵁䅁䅁权ㅄ允䅁权剁䅁䅁权䙁䅁䅁允䅁䅁䅅䅁佁䉁䅑䅁祁䑁䅑兏硁䑁䅁䅍睁䑁䅁䅍䅁䅁杷允䅁䅁䅑䅁䑁䅁䅷䅁䭁偁䕕䅁䭁佁䭫䅁䭁䡁䕯䅁䉁䅁䅁允䅁䅁䅕䅁䅁䅁䥃ぁ䵅䅉䅅䅁䕁䅁䅁睁䵁䅁䅁权㍁杁䅁权䕁䅁䅁权⽄允䅁允䅁䅁䅅䅁䙁䅁䅁䅁䅂䕄䉨䍄䉁䅁䅁䅂䅁䅁䅍䅄䅁䅁䅯睉䅕䅁䅯朶䅯䅁䅯䄷䅯䅁䅅䅁䉁䅁䅁权䡂䅁䅁䍄䉁䅁䅁䅂䅁䅁䅍䅄䅁䅁䅯睳䅷䅁䅯儶䅯䅁䅯睧䅑䅁䅅䅁䉁䅁䅁兂䅁䅁䅁䡑申䅑杷允䅁䅁䅑䅁䑁䅁䅷䅁䭁䍁久䅁䭁佁䬴䅁䭁䝁䔸䅁䉁䅁䅁允䅁䅁䅕䅁䅁䕁噃〷䵁䅉䅅䅁䕁䅁䅁睁䵁䅁䅁权潃兄䅁权潄权䅁权硂䅂䅁允䅁䅁䅅䅁佁䅁䄴䅁硁䑁䅫杌ㅁ䑁䅑䅏䅁䅁杷允䅁䅁䅑䅁䑁䅁䅷䅁䭁䑁䐴䅁䭁䅁䅑䅁䭁偁䈸䅁䉁䅁䅁允䅁䅁䅕䅁䅁䭁䙵啖䵅䅉䅅䅁䕁䅁䅁睁䵁䅁䅁权慄睃䅁权畄权䅁权㙂䅂䅁允䅁䅁䅅䅁䙁䅁䅁䅁䅂丸䅈䍄䉁䅁䅁睁䅁䅁䅍䅄䅁䅁䅯杂䅷䅁䅯杇䅙䅁䅅䅁䉁䅁䅁权䅂杂䅁䍄䉁䅁䅁䅂䅁䅁䅍䅄䅁䅁䅯典䅑䅁䅯朵䅯䅁䅯兦䅑䅁䅅䅁䉁䅁䅁杄䵁䅁䅁睍畁䑁䅅睎㉁䅁䅁䍄䉁䅁䅁䅂䅁䅁䅍䅄䅁䅁䅯睥䅳䅁䅯朷䅯䅁䅯全䅑䅁䅅䅁䉁䅁䅁兂䅁䅁䅁䉁婌䅑杷允䅁䅁䅑䅁䑁䅁䅷䅁䭁偁䱕䅁䭁佁䬴䅁䭁䝁䔰䅁䉁䅁䅁允䅁䅁䅕䅁䅁䕁兄欴䵁䅉䅅䅁䕁䅁䅁睁䵁䅁䅁权睂䅁䅁权䉁杁䅁权䍁杁䅁允䅁䅁䅅䅁䙁䉁噇䐯㐷瑁䅂䍄䉁䅁䅁䅂䅁䅁䅍䅄䅁䅁䅯䅲䅷䅁䅯朶䅯䅁䅯睧䅑䅁䅅䅁䉁䅁䅁杄䵁䅁䅁免畁䑁䅅李㕁䅁䅁䍄䉁䅁䅁䅂䅁䅁䅍䅄䅁䅁䅯材䅍䅁䅯权䅁䅁䅯眯䅅䅁䅅䅁䉁䅁䅁兂塁挲㌷⭕䭍䅑杷允䅁䅁䅍䅁䑁䅁䅷䅁䭁佁䵯䅁䭁䉁䝧䅁䉁䅁䅁允䅁䅁䅯杓䅙䅁杷允䅁䅁䅑䅁䑁䅁䅷䅁䭁䅁䝳䅁䭁佁䭣䅁䭁䡁䕁䅁䉁䅁䅁允䅁䅁䅕氱䙖摌⭉䐯䴸䅉䅅䅁䕁䅁䅁睁䵁䅁䅁权塂睃䅁权畄权䅁权㥂䅂䅁允䅁䅁䅅䅁䙁䅁䅁䅁䅁瑨䅮䍄䉁䅁䅁䅂䅁䅁䅍䅄䅁䅁䅯儱䅳䅁䅯眶䅯䅁䅯来䅑䅁䅅䅁䉁䅁䅁杄十䅁䅁杍㑁䑁䅣䅍㕁䑁䅁䅍睁䅁䅁䍄䉁䅁䅁䅂䅁䅁䅍䅄䅁䅁䅯䅡䅷䅁䅯䄶䅯䅁䅯睢䅑䅁䅅䅁䉁䅁䅁杄䵁䅁䅁李畁䑁䅑免ぁ䅁䅁䍄䉁䅁䅁䅂䅁䅁䅍䅄䅁䅁䅯朴䅳䅁䅯眶䅯䅁䅯来䅑䅁䅅䅁䉁䅁䅁杄十䅁䅁䅎㕁䑁䅅䅎ㅁ䑁䅁䅍睁䅁䅁䍄䉁䅁䅁䅂䅁䅁䅍䅄䅁䅁䅯䅷䅍䅁䅯䅂䅁䅁䅯眯䅅䅁䅅䅁䉁䅁䅁兂䅁䅁䅁洹楖兑杷允䅁䅁䅍䅁䑁䅁䅷䅁䭁乁䘴䅁䭁䍁䝑䅁䉁䅁䅁允䅁䅁䅯眱䅙䅁杷允䅁䅁䅑䅁䑁䅁䅷䅁䭁䵁䑁䅁䭁䉁䅅䅁䭁偁䈸䅁䉁䅁䅁允䅁䅁䄴䅆䅁䑁䅅杍㍁䑁䅧兏㕁䑁䅁䅍睁䅁䅁䍄䉁䅁䅁䅂䅁䅁䅍䅄䅁䅁䅯兹䅑䅁䅯朷䅯䅁䅯兣䅑䅁䅅䅁䉁䅁䅁兂䅁䅁䅁䱯䥁兑杷允䅁䅁䅑䅁䑁䅁䅷䅁䭁䉁䱧䅁䭁佁䬰䅁䭁䝁䔸䅁䉁䅁䅁允䅁䅁䅕硥畓⭒㙆䑤䴸䅉䅅䅁䕁䅁䅁睁䵁䅁䅁权㥄䅄䅁权畄权䅁权䑃䅂䅁允䅁䅁䅅䅁䭁䕁䅣䅁䵁䅉䅅䅁䕁䅁䅁睁䵁䅁䅁权噂兂䅁权煄权䅁权䙃䅂䅁允䅁䅁䅅䅁佁䅁䅷䅁睁䍁䄴䅏ㅁ䑁䅅䅁䵁䅉䅅䅁䕁䅁䅁睁䵁䅁䅁权㙁兄䅁权浄权䅁权㙂䅂䅁允䅁䅁䅅䅁佁䅁䅷䅁硁䍁䄴䅏ぁ䑁䅫䅁䵁䅉䅅䅁䕁䅁䅁睁䵁䅁䅁权䅄睁䅁权䭁䅁䅁权⽄允䅁允䅁䅁䅅䅁䙁䍁扐堫焵䅶䅸䍄䉁䅁䅁䅂䅁䅁䅍䅄䅁䅁䅯䅁䅙䅁䅯朶䅯䅁䅯兢䅑䅁䅅䅁䉁䅁䅁权䡂䅁䅁䍄䉁䅁䅁䅂䅁䅁䅍䅄䅁䅁䅯兪䄰䅁䅯䄶䅯䅁䅯䅣䅑䅁䅅䅁䉁䅁䅁杄佁䅁䅁杍祁䍁䄴䅍㑁䑁䅫䅁䵁䅉䅅䅁䕁䅁䅁睁䵁䅁䅁权獂兂䅁权浄权䅁权䙃䅂䅁允䅁䅁䅅䅁佁䅁䅷䅁硁䍁䄴睎睁䑁䅙䅁䵁䅉䅅䅁䕁䅁䅁睁䵁䅁䅁权杁兄䅁权湄权䅁权獄权䅁允䅁䅁䅅䅁䭁䕁䅣䅁䵁䅉䅅䅁䕁䅁䅁睁䵁䅁䅁权㍃睁䅁权䭁䅁䅁权⽄允䅁允䅁䅁䅅䅁䙁䝁㡱䩤奍䅂䅬䍄䉁䅁䅁䅂䅁䅁䅍䅄䅁䅁䅯䅲䅑䅁䅯眶䅯䅁䅯睧䅑䅁䅅䅁䉁䅁䅁杄十䅁䅁兏㉁䑁䅉李㕁䑁䅍睍㉁䅁䅁䍄䉁䅁䅁䅂䅁䅁䅍䅄䅁䅁䅯杪䅑䅁䅯朷䅯䅁䅯䄷䅯䅁䅅䅁䉁䅁䅁权䡂䅁䅁䍄䉁䅁䅁䅂䅁䅁䅍䅄䅁䅁䅯䅰䅁䅁䅯䅂䅁䅁䅯䅂䅉䅁䅅䅁䉁䅁䅁兂䅁䅁䅁䉶煖兑杷允䅁䅁䅑䅁䑁䅁䅷䅁䭁䡁䵧䅁䭁佁䭯䅁䭁䡁䕁䅁䉁䅁䅁允䅁䅁䄴䅄䅁䑁䅅杌睁䑁䅁睎䅁䅁杷允䅁䅁䅑䅁䑁䅁䅷䅁䭁䉁䱕䅁䭁佁䭯䅁䭁䡁䕅䅁䉁䅁䅁允䅁䅁䄴䅄䅁䑁䅅杌穁䑁䅣䅏䅁䅁杷允䅁䅁䅑䅁䑁䅁䅷䅁䭁䕁䱕䅁䭁佁䬰䅁䭁䥁䕍䅁䉁䅁䅁允䅁䅁䅕灰䕶䱉祂䐰䴸䅉䅅䅁䕁䅁䅁睁䵁䅁䅁兂䅁䅁䅄乘兤兑䅯䅂䅁䅁䅯眯䅅䅁䅅䅁䉁䅁䅁兂䅁䅁䅁䱫捤兑杷允䅁䅁䅑䅁䑁䅁䅷䅁䭁䕁䙳䅁䭁佁䭣䅁䭁䝁䔸䅁䉁䅁䅁允䅁䅁䅕䵮村䡳潉歉䵁䅉䅅䅁䕁䅁䅁睁䵁䅁䅁权牂睃䅁权灄权䅁权䙃䅂䅁允䅁䅁䅅䅁䙁䅁䅁䅁䅁㝘䅮䍄䉁䅁䅁䅂䅁䅁䅍䅄䅁䅁䅯儱䅳䅁䅯儷䅯䅁䅯兦䅑䅁䅅䅁䉁䅁䅁兂㝁〳丫㉬匶睐杷允䅁䅁䅑䅁䑁䅁䅷䅁䭁䍁䙉䅁䭁佁䭙䅁䭁䡁䕅䅁䉁䅁䅁允䅁䅁䄴䅄䅁䑁䅅杌ぁ䑁䅍䅎䅁䅁杷允䅁䅁䅑䅁䑁䅁䅷䅁䭁䵁䙍䅁䭁佁䭫䅁䭁䝁䔰䅁䉁䅁䅁允䅁䅁䅯睒䅁䅁杷允䅁䅁䅑䅁䑁䅁䅷䅁䭁䍁乯䅁䭁佁䭫䅁䭁䥁䕍䅁䉁䅁䅁允䅁䅁䅕䅁䅁䵁䭂欴䵁䅉䅅䅁䕁䅁䅁睁䵁䅁䅁权楂兄䅁权湄权䅁权䙃䅂䅁允䅁䅁䅅䅁䙁佁汏㡭村䍍䅖䍄䉁䅁䅁䅂䅁䅁䅍䅄䅁䅁䅯睶䅳䅁䅯睈䅙䅁䅯䅉䅙䅁䅅䅁䉁䅁䅁权䵂杂䅁䍄䉁䅁䅁䅂䅁䅁䅍䅄䅁䅁䅯关䄰䅁䅯朷䅯䅁䅯兢䅑䅁䅅䅁䉁䅁䅁权䡂䅁䅁䍄䉁䅁䅁䅂䅁䅁䅍䅄䅁䅁䅯免䅷䅁䅯眶䅯䅁䅯䄷䅯䅁䅅䅁䉁䅁䅁权䡂䅁䅁䍄䉁䅁䅁䅂䅁䅁䅍䅄䅁䅁䅯眲䅕䅁䅯眶䅯䅁䅯全䅑䅁䅅䅁䉁䅁䅁杄十䅁䅁睍ぁ䑁䅅兏ぁ䑁䅉李睁䅁䅁䍄䉁䅁䅁䅂䅁䅁䅍䅄䅁䅁䅯共䅷䅁䅯朶䅯䅁䅯䄷䅯䅁䅅䅁䉁䅁䅁权䡂䅁䅁䍄䉁䅁䅁䅂䅁䅁䅍䅄䅁䅁䅯儰䅷䅁䅯儷䅯䅁䅯兦䅑䅁䅅䅁䉁䅁䅁兂楃瀶桂㕏婐睐杷允䅁䅁䅑䅁䑁䅁䅷䅁䭁䝁久䅁䭁佁䬴䅁䭁䝁䔸䅁䉁䅁䅁允䅁䅁䅕䅁䅁䵁㙄〵䵁䅉䅅䅁䕁䅁䅁睁䵁䅁䅁兂䅁䅁䅄乘兤兑䅯充䅁䅁䅯眯䅅䅁䅅䅁䉁䅁䅁杄啁䅁䅁睎㑁䑁䅫䅍睁䑁䅁䅍睁䑁䅁䅁䵁䅉䅅䅁䕁䅁䅁睁䵁䅁䅁权摁兂䅁权潄权䅁权硂䅂䅁允䅁䅁䅅䅁佁䅁䅷䅁㑁䍁䄴兏祁䑁䅍䅁䵁䅉䅅䅁䕁䅁䅁睁䵁䅁䅁权䝄睃䅁权灄权䅁权睂䅂䅁允䅁䅁䅅䅁䙁䅁䅁䅁䅃兴䉄䍄䉁䅁䅁睁䅁䅁䅍䅄䅁䅁䅯睄䅕䅁䅯䅇䅙䅁䅅䅁䉁䅁䅁权䅂杂䅁䍄䉁䅁䅁䅂䅁䅁䅍䅄䅁䅁䅕䅁䅁䙷塺䕕䭅䅁䅯䅁䭁偁䈸䅁䉁䅁䅁允䅁䅁䅕䭆䠵場啯樹䴸䅉䅅䅁䕁䅁䅁睁䵁䅁䅁权㉃䅂䅁权畄权䅁权䙃䅂䅁允䅁䅁䅅䅁䙁䅁䅁䅁杂䅬䉂䍄䉁䅁䅁䅂䅁䅁䅍䅄䅁䅁䅯睁䅕䅁䅯朵䅯䅁䅯兦䅑䅁䅅䅁䉁䅁䅁杄䵁䅁䅁李畁䑁䅍䅏㕁䅁䅁䍄䉁䅁䅁䅂䅁䅁䅍䅄䅁䅁䅯䅓䅷䅁䅯儶䅯䅁䅯䅣䅑䅁䅅䅁䉁䅁䅁兂䅁䅁䅁䩁伷䅷杷允䅁䅁䅑䅁䑁䅁䅷䅁䙁䅁䅁䕁䕄ㅐ䉂权䕁䅁䅁权⽄允䅁允䅁䅁䅅䅁䙁䅁䅁䅁䭃ㅘ䉚䍄䉁䅁䅁䅂䅁䅁䅍䅄䅁䅁䅯杌䄰䅁䅯䄶䅯䅁䅯兢䅑䅁䅅䅁䉁䅁䅁杄佁䅁䅁免㉁䍁䄴兏ぁ䑁䅫䅁䵁䅉䅅䅁䕁䅁䅁睁䵁䅁䅁权ㅃ䅄䅁权煄权䅁权㥂䅂䅁允䅁䅁䅅䅁佁䅁䅷䅁睁䍁䄴睎穁䑁䅫䅁䵁䅉䅅䅁䕁䅁䅁睁䵁䅁䅁权祁兄䅁权牄权䅁权㙂䅂䅁允䅁䅁䅅䅁佁䉁䅉䅁ぁ䑁䅫兎ㅁ䑁䅍䅍睁䑁䅁䅁䵁䅉䅅䅁䕁䅁䅁睁䵁䅁䅁权癃睃䅁权瑄权䅁权硂䅂䅁允䅁䅁䅅䅁䙁䉁䕫杖琴灳⼰䍄䉁䅁䅁䅂䅁䅁䅍䅄䅁䅁䅯䅎䅅䅁䅯䅂䅁䅁䅯䅂䅉䅁䅅䅁䉁䅁䅁兂䅁䅁䅁健卤兑杷允䅁䅁䅑䅁䑁䅁䅷䅁䭁䅁䐸䅁䭁䉁䅅䅁䭁偁䈸䅁䉁䅁䅁允䅁䅁䄴䅆䅁䑁䅅睎祁䑁䅣䅍睁䑁䅅兎ㅁ䅁䅁䍄䉁䅁䅁䅂䅁䅁䅍䅄䅁䅁䅯元䅳䅁䅯儶䅯䅁䅯睧䅑䅁䅅䅁䉁䅁䅁兂䅁䅁䅁䍧䑲䅷杷允䅁䅁䅑䅁䑁䅁䅷䅁䭁䅁䐸䅁䭁䅁䅯䅁䭁偁䈸䅁䉁䅁䅁允䅁䅁䅕桙奂扏䥒歉䵁䅉䅅䅁䕁䅁䅁睁䵁䅁䅁权坂睃䅁权潄权䅁权㥂䅂䅁允䅁䅁䅅䅁佁䅁䅷䅁㑁䍁䄴免㍁䑁䅕䅁䵁䅉䅅䅁䕁䅁䅁睁䵁䅁䅁权煂兄䅁权瑄权䅁权㙂䅂䅁允䅁䅁䅅䅁䙁佁浫免獩偈⽉䍄䉁䅁䅁䅂䅁䅁䅍䅄䅁䅁䅯杕䅷䅁䅯眶䅯䅁䅯兣䅑䅁䅅䅁䉁䅁䅁杄十䅁䅁杍穁䑁䅣䅎ぁ䑁䅕兏穁䅁䅁䍄䉁䅁䅁䅂䅁䅁䅍䅄䅁䅁䅯䅡䅷䅁䅯朶䅯䅁䅯䄷䅯䅁䅅䅁䉁䅁䅁权䡂䅁䅁䍄䉁䅁䅁䅂䅁䅁䅍䅄䅁䅁䅯睭䅍䅁䅯充䅁䅁䅯眯䅅䅁䅅䅁䉁䅁䅁杄十䅁䅁李睁䑁䅣免㍁䑁䅁䅍睁䅁䅁䍄䉁䅁䅁䅂䅁䅁䅍䅄䅁䅁䅯杗䅕䅁䅯眶䅯䅁䅯来䅑䅁䅅䅁䉁䅁䅁杄十䅁䅁睍㉁䑁䅁䅍睁䑁䅁䅍睁䅁䅁䍄䉁䅁䅁䅂䅁䅁䅍䅄䅁䅁䅯睆䄰䅁䅯儷䅯䅁䅯兣䅑䅁䅅䅁䉁䅁䅁兂䅁䅁䅁䅁䅄睐杷允䅁䅁䅑䅁䑁䅁䅷䅁䭁䅁䰴䅁䭁佁䭯䅁䭁䥁䕕䅁䉁䅁䅁允䅁䅁䄴䅄䅁䑁䅁杌硁䑁䅅睍䅁䅁杷允䅁䅁䅑䅁䑁䅁䅷䅁䭁乁䱷䅁䭁佁䭳䅁䭁䡁䕯䅁䉁䅁䅁允䅁䅁䄴杅䅁䑁䅅兏睁䑁䅅䅍ぁ䑁䅍睍䅁䅁杷允䅁䅁䅑䅁䑁䅁䅷䅁䭁䡁䙉䅁䭁佁䭣䅁䭁䡁䕯䅁䉁䅁䅁允䅁䅁䅕匳䝑婧䑖啁䵁䅉䅅䅁䕁䅁䅁睁䵁䅁䅁权啁睃䅁权畄权䅁权療䅂䅁允䅁䅁䅅䅁䙁䅁䅁䅁杁佚䅸䍄䉁䅁䅁䅂䅁䅁䅍䅄䅁䅁䅯睂䅑䅁䅯充䅁䅁䅯眯䅅䅁䅅䅁䉁䅁䅁杄坁䅁䅁免睁䑁䅁睎ㅁ䑁䅅睎睁䑁䅁䅍䅁䅁杷允䅁䅁䅑䅁䑁䅁䅷䅁䭁乁䄸䅁䭁䅁䅯䅁䭁䅁䍑䅁䉁䅁䅁允䅁䅁䅕扉祂䩡瑈ぃ䵁䅉䅅䅁䕁䅁䅁睁䵁䅁䅁权䡁䅂䅁权䭁䅁䅁权⽄允䅁允䅁䅁䅅䅁䙁䅁牉硨婢発⽕䍄䉁䅁䅁䅂䅁䅁䅍䅄䅁䅁䅯杩䅷䅁䅯朷䅯䅁䅯睢䅑䅁䅅䅁䉁䅁䅁兂䅁䅁䅁䍯牔䅑杷允䅁䅁䅑䅁䑁䅁䅷䅁䙁䅁䅁䅁橃歂䈹权䕁䅁䅁权⽄允䅁允䅁䅁䅅䅁䙁䅁䅁䥁婂歫䉒䍄䉁䅁䅁䅂䅁䅁䅍䅄䅁䅁䅯睡䅁䅁䅯允䅉䅁䅯兂䅉䅁䅅䅁䉁䅁䅁兂扃甯䡸塔奄䅑杷允䅁䅁䅍䅁䑁䅁䅷䅁䭁䍁䘰䅁䭁䉁䝯䅁䉁䅁䅁允䅁䅁䅯朱䅙䅁杷允䅁䅁䅑䅁䑁䅁䅷䅁䙁䅁䅁䕁祂ㅗ䉊权䭁䅁䅁权⽄允䅁允䅁䅁䅅䅁䭁䕁䅣䅁䵁䅉䅅䅁䕁䅁䅁睁䵁䅁䅁权潁睃䅁权畄权䅁权獄权䅁允䅁䅁䅅䅁䭁䕁䅣䅁䵁䅉䅅䅁䕁䅁䅁睁䵁䅁䅁权牂睃䅁权潄权䅁权獄权䅁允䅁䅁䅅䅁䭁䕁䅣䅁䵁䅉䅅䅁䕁䅁䅁睁䵁䅁䅁权桁允䅁权䉁杁䅁权䑁杁䅁允䅁䅁䅅䅁䙁偁儹慗䭉⭲䅂䍄䉁䅁䅁䅂䅁䅁䅍䅄䅁䅁䅯睇䅷䅁䅯朷䅯䅁䅯䄷䅯䅁䅅䅁䉁䅁䅁权䡂䅁䅁䍄䉁䅁䅁䅂䅁䅁䅍䅄䅁䅁䅕䅁䅁䅑䝄䕕䭅䅁䅯䅁䭁偁䈸䅁䉁䅁䅁允䅁䅁䅕潂噇㑑獴歃䵁䅉䅅䅁䕁䅁䅁睁䵁䅁䅁权呁䅄䅁权浄权䅁权瑂䅂䅁允䅁䅁䅅䅁䭁䕁䅣䅁䵁䅉䅅䅁䕁䅁䅁睁䵁䅁䅁权䭃䅄䅁权湄权䅁权䑃䅂䅁允䅁䅁䅅䅁䙁偁⭴灮ㅐ佴⼴䍄䉁䅁䅁睁䅁䅁䅍䅄䅁䅁䅯䅗䅕䅁䅯䅇䅙䅁䅅䅁䉁䅁䅁权婁杂䅁䍄䉁䅁䅁睁䅁䅁䅍䅄䅁䅁䅯兙䅳䅁䅯䅇䅙䅁䅅䅁䉁䅁䅁权婁杂䅁䍄䉁䅁䅁䅂䅁䅁䅍䅄䅁䅁䅯杂䅑䅁䅯权䅁䅁䅯眯䅅䅁䅅䅁䉁䅁䅁兂摄䅊䉡啬㍐睐杷允䅁䅁䅑䅁䑁䅁䅷䅁䭁䡁䵁䅁䭁佁䭯䅁䭁䡁䕅䅁䉁䅁䅁允䅁䅁䅯睒䅁䅁杷允䅁䅁䅑䅁䑁䅁䅷䅁䭁䉁䱉䅁䭁佁䭯䅁䭁䡁䔰䅁䉁䅁䅁允䅁䅁䄴䅄䅁䑁䅁杌穁䑁䅙䅏䅁䅁杷允䅁䅁䅑䅁䑁䅁䅷䅁䭁䩁䱷䅁䭁佁䭳䅁䭁䡁䕁䅁䉁䅁䅁允䅁䅁䄴杅䅁䑁䅍睎㕁䑁䅙兎穁䑁䅑免䅁䅁杷允䅁䅁䅑䅁䑁䅁䅷䅁䭁䵁䱑䅁䭁佁䬰䅁䭁䥁䕍䅁䉁䅁䅁允䅁䅁䅕偬⽩慸坶䐴䴸䅉䅅䅁䭁䅁䅁睁療䅁䅁权䅁䅁䅁权䉁䅁䅁兂䅁䅁䅁䅁睄睐䅕䅁䅁䅁䅄歧䭁䅁䅑潁䭁䅁䅑潁䭁䅁䅑潁䭁䅁䅑潁䭁䅁䅉䅁䉁䅁䅁允䅁䅁䅁杁䅁䅁䅁䍄䉁䅁䅁睁䅁䅁䅍䅄䅁䅁䅯先䅷䅁䅯杇䅙䅁䅅䅁䉁䅁䅁权瑁杂䅁䍄䉁䅁䅁䅂䅁䅁䅍䅄䅁䅁䅯䅫䅳䅁䅯朶䅯䅁䅯兣䅑䅁䅅䅁䉁䅁䅁权䡂䅁䅁䍄䉁䅁䅁䅂䅁䅁䅍䅄䅁䅁䅯儸䅯䅁䅯朵䅯䅁䅯兣䅑䅁䅅䅁䉁䅁䅁杄䵁䅁䅁䅍畁䑁䅕睎㑁䅁䅁䍄䉁䅁䅁䅂䅁䅁䅍䅄䅁䅁䅯䄹䅳䅁䅯朵䅯䅁䅯睧䅑䅁䅅䅁䉁䅁䅁杄䭁䅁䅁免畁䑁䅍免䅁䅁杷允䅁䅁䅑䅁䑁䅁䅷䅁䭁䝁䴰䅁䭁佁䭳䅁䭁䡁䕁䅁䉁䅁䅁允䅁䅁䄴䅆䅁䑁䅅杍ㅁ䑁䅧䅍睁䑁䅁䅍睁䅁䅁䍄䉁䅁䅁䅂䅁䅁䅍䅄䅁䅁䅯杒䅅䅁䅯充䅁䅁䅯兂䅁䅁䅅䅁䉁䅁䅁杄啁䅁䅁李硁䑁䅍杍㑁䑁䅧睎睁䑁䅧䅁䵁䅉䅅䅁䕁䅁䅁睁䵁䅁䅁权䡃䅄䅁权牄权䅁权硂䅂䅁允䅁䅁䅅䅁佁䉁䅑䅁硁䑁䅅免睁䑁䅉睎祁䑁䅕杍䅁䅁杷允䅁䅁䅑䅁䑁䅁䅷䅁䭁乁䘸䅁䭁佁䭯䅁䭁䡁䕁䅁䉁䅁䅁允䅁䅁䄴䅄䅁䑁䅁杌硁䑁䅙兏䅁䅁杷允䅁䅁䅑䅁䑁䅁䅷䅁䭁偁䭉䅁䭁佁䭧䅁䭁䡁䕁䅁䉁䅁䅁允䅁䅁䅯睒䅁䅁杷允䅁䅁䅍䅁䑁䅁䅷䅁䭁䵁䵷䅁䭁䉁䝯䅁䉁䅁䅁允䅁䅁䅯杙䅙䅁杷允䅁䅁䅑䅁䑁䅁䅷䅁䭁乁䵙䅁䭁佁䬴䅁䭁䝁䔰䅁䉁䅁䅁允䅁䅁䅯睒䅁䅁杷允䅁䅁䅑䅁䑁䅁䅷䅁䭁䱁䵕䅁䭁佁䭧䅁䭁䡁䕁䅁䉁䅁䅁允䅁䅁䄴杄䅁䑁䅅䅏畁䑁䅙兏㉁䅁䅁䍄䉁䅁䅁睁䅁䅁䅍䅄䅁䅁䅯儱䅑䅁䅯䅊䅙䅁䅅䅁䉁䅁䅁权䩁䅃䅁䍄䉁䅁䅁䅂䅁䅁䅍䅄䅁䅁䅯术䅯䅁䅯儶䅯䅁䅯兣䅑䅁䅅䅁䉁䅁䅁兂䅁䅁䅁䕧牺䅷杷允䅁䅁䅑䅁䑁䅁䅷䅁䭁䙁䙑䅁䭁佁䭫䅁䭁䡁䕯䅁䉁䅁䅁允䅁䅁䅕䅁䅁䙁摄〸䵁䅉䅅䅁䕁䅁䅁睁䵁䅁䅁权䕃䅄䅁权潄权䅁权瑂䅂䅁允䅁䅁䅅䅁佁䉁䅁䅁瑁䑁䅅䅍畁䑁䅕睍㕁䅁䅁䍄䉁䅁䅁睁䅁䅁䅍䅄䅁䅁䅯眸䅯䅁䅯䅇䅙䅁䅅䅁䉁䅁䅁权㡂杂䅁䍄䉁䅁䅁䅂䅁䅁䅍䅄䅁䅁䅯䅋䅳䅁䅯眵䅯䅁䅯睢䅑䅁䅅䅁䉁䅁䅁兂䥁䉲慸䑚佳䅑杷允䅁䅁䅍䅁䑁䅁䅷䅁䭁䱁䔸䅁䭁䉁䜴䅁䉁䅁䅁允䅁䅁䅯兙䅙䅁杷允䅁䅁䅑䅁䑁䅁䅷䅁䭁偁䭑䅁䭁佁䭣䅁䭁䡁䕯䅁䉁䅁䅁允䅁䅁䅕浔光䑗ね歃䵁䅉䅅䅁䕁䅁䅁睁䵁䅁䅁权牃睃䅁权牄权䅁权㥂䅂䅁允䅁䅁䅅䅁佁䉁䅉䅁ㅁ䑁䅑兏硁䑁䅫兏祁䑁䅍䅁䵁䅉䅅䅁䕁䅁䅁睁䵁䅁䅁权䡁䅄䅁权煄权䅁权瑂䅂䅁允䅁䅁䅅䅁䭁䕁䅣䅁䵁䅉䅅䅁䕁䅁䅁睁䵁䅁䅁权剃兄䅁权潄权䅁权䙃䅂䅁允䅁䅁䅅䅁䭁䕁䅣䅁䵁䅉䅅䅁䕁䅁䅁睁䵁䅁䅁权䡂兂䅁权潄权䅁权㙂䅂䅁允䅁䅁䅅䅁佁䅁䄴䅁硁䑁䅫杌㉁䑁䅧兎䅁䅁杷允䅁䅁䅑䅁䑁䅁䅷䅁䭁佁䬸䅁䭁䉁䜸䅁䭁䍁䝁䅁䉁䅁䅁允䅁䅁䅯䅏䅙䅁杷允䅁䅁䅑䅁䑁䅁䅷䅁䭁䍁䱉䅁䭁佁䭣䅁䭁䡁䔰䅁䉁䅁䅁允䅁䅁䅕獋䡱攫䵳含䴸䅉䅅䅁䕁䅁䅁睁䵁䅁䅁权䍁睃䅁权牄权䅁权㥂䅂䅁允䅁䅁䅅䅁佁䉁䅉䅁硁䑁䅣李㍁䑁䅅䅍睁䑁䅁䅁䵁䅉䅅䅁䕁䅁䅁睁䵁䅁䅁权䙁兄䅁权煄权䅁权睂䅂䅁允䅁䅁䅅䅁佁䅁䅷䅁睁䍁䄴睎睁䑁䅧䅁䵁䅉䅅䅁䕁䅁䅁睁䵁䅁䅁权剁兄䅁权潄权䅁权䑃䅂䅁允䅁䅁䅅䅁佁䅁䅷䅁硁䑁䅉杌硁䑁䅉䅁䵁䅉䅅䅁䕁䅁䅁睁䵁䅁䅁权䕄睃䅁权瑄权䅁权硂䅂䅁允䅁䅁䅅䅁䙁䡁す卪济乖⼸䍄䉁䅁䅁䅂䅁䅁䅍䅄䅁䅁䅯兂䄰䅁䅯朷䅯䅁䅯睢䅑䅁䅅䅁䉁䅁䅁兂䅁䅁䅁乑ぐ䅑杷允䅁䅁䅑䅁䑁䅁䅷䅁䭁䍁䱯䅁䭁佁䭫䅁䭁佁䭷䅁䉁䅁䅁允䅁䅁䅯睒䅁䅁杷允䅁䅁䅑䅁䑁䅁䅷䅁䭁䥁䱳䅁䭁佁䭫䅁䭁䥁䕕䅁䉁䅁䅁允䅁䅁䅕䅁䅁䵁剃䔰䵁䅉䅅䅁䕁䅁䅁睁䵁䅁䅁权䱁䅄䅁权煄权䅁权獄权䅁允䅁䅁䅅䅁䭁䕁䅣䅁䵁䅉䅅䅁䕁䅁䅁睁䵁䅁䅁权䕁兄䅁权畄权䅁权睂䅂䅁允䅁䅁䅅䅁䙁䅁䅁䅁䅂畓䅒䍄䉁䅁䅁䅂䅁䅁䅍䅄䅁䅁䅯眱䅳䅁䅯眶䅯䅁䅯兣䅑䅁䅅䅁䉁䅁䅁杄十䅁䅁䅏㕁䑁䅫䅍睁䑁䅁䅍睁䅁䅁䍄䉁䅁䅁䅂䅁䅁䅍䅄䅁䅁䅯眸䅳䅁䅯眶䅯䅁䅯兣䅑䅁䅅䅁䉁䅁䅁杄十䅁䅁睍硁䑁䅑䅎睁䑁䅫䅍㉁䅁䅁䍄䉁䅁䅁䅂䅁䅁䅍䅄䅁䅁䅯杔䅕䅁䅯睈䅙䅁䅯䅉䅙䅁䅅䅁䉁䅁䅁权佁䅃䅁䍄䉁䅁䅁䅂䅁䅁䅍䅄䅁䅁䅯儹䅯䅁䅯䄶䅯䅁䅯兢䅑䅁䅅䅁䉁䅁䅁权䡂䅁䅁䍄䉁䅁䅁䅂䅁䅁䅍䅄䅁䅁䅯典䅳䅁䅯朷䅯䅁䅯兦䅑䅁䅅䅁䉁䅁䅁兂䅁䅁䅁偧奮䅑杷允䅁䅁䅑䅁䑁䅁䅷䅁䭁䑁䉕䅁䭁䉁䅅䅁䭁䅁䅕䅁䉁䅁䅁允䅁䅁䄴䅆䅁䑁䅑䅍㉁䑁䅫䅍睁䑁䅁䅍睁䅁䅁䍄䉁䅁䅁䅂䅁䅁䅍䅄䅁䅁䅯杯䅷䅁䅯朷䅯䅁䅯来䅑䅁䅅䅁䉁䅁䅁兂䅁䅁䅁䥑畦䅑杷允䅁䅁䅑䅁䑁䅁䅷䅁䭁䱁䱫䅁䭁佁䭯䅁䭁䥁䕕䅁䉁䅁䅁允䅁䅁䄴䅄䅁䑁䅅杌㉁䑁䅅睍䅁䅁杷允䅁䅁䅑䅁䑁䅁䅷䅁䭁䡁乣䅁䭁佁䭯䅁䭁䥁䕍䅁䉁䅁䅁允䅁䅁䄴䅄䅁䑁䅅杌ぁ䑁䅫兎䅁䅁杷允䅁䅁䅑䅁䑁䅁䅷䅁䭁䉁䅫䅁䭁䅁䅯䅁䭁䅁䍑䅁䉁䅁䅁允䅁䅁䅕䘷㑇潈牘䕁䵁䅉䅅䅁䕁䅁䅁睁䵁䅁䅁权㑄权䅁权潄权䅁权瑂䅂䅁允䅁䅁䅅䅁佁䅁䅷䅁㑁䍁䄴䅎睁䑁䅣䅁䵁䅉䅅䅁䑁䅁䅁睁䵁䅁䅁权癄权䅁权慁杂䅁允䅁䅁䅅䅁䭁䑁䜴䅁䵁䅉䅅䅁䕁䅁䅁睁䵁䅁䅁权䕃䅄䅁权潄权䅁权䙃䅂䅁允䅁䅁䅅䅁佁䉁䅁䅁瑁䑁䅕兎畁䑁䅫兏硁䅁䅁䍄䉁䅁䅁䅂䅁䅁䅍䅄䅁䅁䅯䅁䅳䅁䅯䄶䅯䅁䅯䅣䅑䅁䅅䅁䉁䅁䅁杄佁䅁䅁兎㑁䍁䄴兎㑁䑁䅧䅁䵁䅉䅅䅁䕁䅁䅁睁䵁䅁䅁权允睃䅁权湄权䅁权㥂䅂䅁允䅁䅁䅅䅁䙁䅁䉡啬䱏䉢䅬䍄䉁䅁䅁睁䅁䅁䅍䅄䅁䅁䅯睃䅷䅁䅯杈䅙䅁䅅䅁䉁䅁䅁权煂睂䅁䍄䉁䅁䅁䅂䅁䅁䅍䅄䅁䅁䅯杈䅁䅁䅯允䅉䅁䅯杁䅉䅁䅅䅁䉁䅁䅁兂佁䑵剉渹椳䅑杷允䅁䅁䅑䅁䑁䅁䅷䅁䭁䑁䵁䅁䭁佁䭙䅁䭁䡁䕅䅁䉁䅁䅁允䅁䅁䄴䅄䅁䑁䅉杌㑁䑁䅕李䅁䅁杷允䅁䅁䅑䅁䑁䅁䅷䅁䭁䙁䵑䅁䭁佁䭯䅁䭁䥁䕍䅁䉁䅁䅁允䅁䅁䄴䅄䅁䑁䅁杌睁䑁䅫兎䅁䅁杷允䅁䅁䅍䅁䑁䅁䅷䅁䭁偁䭫䅁䭁䉁䜴䅁䉁䅁䅁允䅁䅁䅯兒䅙䅁杷允䅁䅁䅑䅁䑁䅁䅷䅁䭁䭁䘸䅁䭁佁䭣䅁䭁䥁䕕䅁䉁䅁䅁允䅁䅁䅕ㅬ剄䍆䱫う䵁䅉䅅䅁䕁䅁䅁睁䵁䅁䅁权䩃睃䅁权瑄权䅁权㥂䅂䅁允䅁䅁䅅䅁䙁䥁㝈穩䐱㤰⼴䍄䉁䅁䅁䅂䅁䅁䅍䅄䅁䅁䅯睶䅳䅁䅯眵䅯䅁䅯䅣䅑䅁䅅䅁䉁䅁䅁兂桃吰䡇牙癦睐杷允䅁䅁䅍䅁䑁䅁䅷䅁䭁䭁䴸䅁䭁䉁䝧䅁䉁䅁䅁允䅁䅁䅯克䅙䅁杷允䅁䅁䅑䅁䑁䅁䅷䅁䭁䱁䵯䅁䭁佁䭙䅁䭁䥁䕕䅁䉁䅁䅁允䅁䅁䄴䅄䅁䑁䅉杌ぁ䑁䅁睎䅁䅁杷允䅁䅁䅑䅁䑁䅁䅷䅁䭁䡁䙕䅁䭁佁䭯䅁䭁䝁䔸䅁䉁䅁䅁允䅁䅁䄴䅄䅁䑁䅁杌硁䑁䅫李䅁䅁杷允䅁䅁䅑䅁䑁䅁䅷䅁䭁偁䭷䅁䭁䉁䜸䅁䭁䍁䝁䅁䉁䅁䅁允䅁䅁䅯杓䅣䅁杷允䅁䅁䅑䅁䑁䅁䅷䅁䭁䉁䵳䅁䭁佁䭧䅁䭁䥁䕍䅁䉁䅁䅁允䅁䅁䄴杄䅁䑁䅉免畁䑁䅑兏ㅁ䅁䅁䍄䉁䅁䅁䅂䅁䅁䅍䅄䅁䅁䅯眶䄰䅁䅯眶䅯䅁䅯睧䅑䅁䅅䅁䉁䅁䅁杄允䅁䅁䅏ㅁ䑁䅫䅎㍁䑁䅙䅎䅁䅁杷允䅁䅁䅑䅁䑁䅁䅷䅁䭁偁䬸䅁䭁佁䬴䅁䭁䡁䔰䅁䉁䅁䅁允䅁䅁䅕䅁䅁䥁㝃歸䵁䅉䅅䅁䑁䅁䅁睁䵁䅁䅁权㝄睃䅁权慁杂䅁允䅁䅁䅅䅁䭁䙁䜸䅁䵁䅉䅅䅁䕁䅁䅁睁䵁䅁䅁权橂䅄䅁权灄权䅁权䑃䅂䅁允䅁䅁䅅䅁䙁䅁䅁䅁䅂瑤䅊䍄䉁䅁䅁䅂䅁䅁䅍䅄䅁䅁䅯允䅳䅁䅯眵䅯䅁䅯来䅑䅁䅅䅁䉁䅁䅁兂䑄匹捨な捉䅑杷允䅁䅁䅑䅁䑁䅁䅷䅁䭁䩁䵍䅁䭁佁䭫䅁䭁䡁䕁䅁䉁䅁䅁允䅁䅁䅕䅁䅁䕁䙂唱䵁䅉䅅䅁䑁䅁䅁睁䵁䅁䅁权䑃睃䅁权捁杂䅁允䅁䅁䅅䅁䭁䕁䝅䅁䵁䅉䅅䅁䕁䅁䅁睁䵁䅁䅁权䭄䅄䅁权牄权䅁权睂䅂䅁允䅁䅁䅅䅁佁䉁䅉䅁祁䑁䅍兎㑁䑁䅅兎祁䑁䅉䅁䵁䅉䅅䅁䕁䅁䅁睁䵁䅁䅁权⽂䅁䅁权䉁杁䅁权䑁杁䅁允䅁䅁䅅䅁䙁䭁呏㌵㙌晃䅒䍄䉁䅁䅁䅂䅁䅁䅍䅄䅁䅁䅯睁䅳䅁䅯朷䅯䅁䅯兦䅑䅁䅅䅁䉁䅁䅁兂䅁䅁䅁䘴爯䅑杷允䅁䅁䅑䅁䑁䅁䅷䅁䭁䑁䱁䅁䭁佁䬴䅁䭁䡁䕁䅁䉁䅁䅁允䅁䅁䅕䅁䅁䕁䍃〱䵁䅉䅅䅁䑁䅁䅁睁䵁䅁䅁权䙁䅄䅁权歁杂䅁允䅁䅁䅅䅁䭁偁乍䅁䵁䅉䅅䅁䑁䅁䅁睁䵁䅁䅁权癄权䅁权捁杂䅁允䅁䅁䅅䅁䭁䱁䜰䅁䵁䅉䅅䅁䕁䅁䅁睁䵁䅁䅁权坂睃䅁权瑄权䅁权㥂䅂䅁允䅁䅁䅅䅁䙁䍁䝕婧䑖㡩⽷䍄䉁䅁䅁䅂䅁䅁䅍䅄䅁䅁䅯䅢䅕䅁䅯眶䅯䅁䅯全䅑䅁䅅䅁䉁䅁䅁杄十䅁䅁䅏祁䑁䅅䅍睁䑁䅁䅍睁䅁䅁䍄䉁䅁䅁䅂䅁䅁䅍䅄䅁䅁䅯兯䅷䅁䅯儶䅯䅁䅯䄷䅯䅁䅅䅁䉁䅁䅁权䡂䅁䅁䍄䉁䅁䅁䅂䅁䅁䅍䅄䅁䅁䅯儹䅅䅁䅯䅂䅁䅁䅯䅂䅉䅁䅅䅁䉁䅁䅁兂䅁䅁䅁畲䱰兑杷允䅁䅁䅑䅁䑁䅁䅷䅁䭁䡁䙧䅁䭁佁䭫䅁䭁䡁䕅䅁䉁䅁䅁允䅁䅁䅕䅁䅁䅁楁唶䵁䅉䅅䅁䑁䅁䅁睁䵁䅁䅁权兂睃䅁权慁杂䅁允䅁䅁䅅䅁䭁䵁䝉䅁䵁䅉䅅䅁䕁䅁䅁睁䵁䅁䅁权䭂睃䅁权煄权䅁权療䅂䅁允䅁䅁䅅䅁佁䅁䅯䅁睁䍁䄴䅎硁䅁䅁䍄䉁䅁䅁䅂䅁䅁䅍䅄䅁䅁䅯元䅳䅁䅯䄶䅯䅁䅯䅣䅑䅁䅅䅁䉁䅁䅁杄䵁䅁䅁免睁䍁䄴兏祁䅁䅁䍄䉁䅁䅁䅂䅁䅁䅍䅄䅁䅁䅯儶䅷䅁䅯䄶䅯䅁䅯睧䅑䅁䅅䅁䉁䅁䅁权䡂䅁䅁䍄䉁䅁䅁䅂䅁䅁䅍䅄䅁䅁䅯兎䄰䅁䅯睈䅙䅁䅯䅉䅙䅁䅅䅁䉁䅁䅁权癄杄䅁䍄䉁䅁䅁䅂䅁䅁䅍䅄䅁䅁䅯杤䅕䅁䅯儷䅯䅁䅯睢䅑䅁䅅䅁䉁䅁䅁兂䵂桷硫㘲〷睐杷允䅁䅁䅑䅁䑁䅁䅷䅁䭁䱁䙍䅁䭁佁䭙䅁䭁䡁䔰䅁䉁䅁䅁允䅁䅁䄴权䅁䑁䅅杌睁䑁䅉䅁䵁䅉䅅䅁䕁䅁䅁睁䵁䅁䅁权䱁睃䅁权煄权䅁权硂䅂䅁允䅁䅁䅅䅁佁䅁䅷䅁硁䍁䄴杍㉁䑁䅑䅁䵁䅉䅅䅁䑁䅁䅁睁䵁䅁䅁权䅁兂䅁权敁杂䅁允䅁䅁䅅䅁䭁䥁䝁䅁䵁䅉䅅䅁䑁䅁䅁睁䵁䅁䅁权睄兂䅁权敁杂䅁允䅁䅁䅅䅁䭁佁䝑䅁䵁䅉䅅䅁䑁䅁䅁睁䵁䅁䅁权䑂兄䅁权奁杂䅁允䅁䅁䅅䅁䭁䕁䝑䅁䵁䅉䅅䅁䕁䅁䅁睁䵁䅁䅁权潃䅄䅁权畄权䅁权䙃䅂䅁允䅁䅁䅅䅁䙁䅁䅁䅁䅁丹䅬䍄䉁䅁䅁睁䅁䅁䅍䅄䅁䅁䅯䅏䅳䅁䅯杇䅙䅁䅅䅁䉁䅁䅁权䍄杂䅁䍄䉁䅁䅁䅂䅁䅁䅍䅄䅁䅁䅯兄䅳䅁䅯眵䅯䅁䅯全䅑䅁䅅䅁䉁䅁䅁兂佂桙奂呏村䅑杷允䅁䅁䅑䅁䑁䅁䅷䅁䭁䵁䱁䅁䭁佁䭳䅁䭁䝁䔸䅁䉁䅁䅁允䅁䅁䄴杅䅁䑁䅅兏ㅁ䑁䅣李㑁䑁䅙睍䅁䅁杷允䅁䅁䅑䅁䑁䅁䅷䅁䭁䉁䱧䅁䭁佁䭧䅁䭁䥁䕕䅁䉁䅁䅁允䅁䅁䄴䅅䅁䍁䄰杍㍁䍁䄴䅏㍁䑁䅅䅁䵁䅉䅅䅁䕁䅁䅁睁䵁䅁䅁权摁䅄䅁权牄权䅁权瑂䅂䅁允䅁䅁䅅䅁䭁䕁䅣䅁䵁䅉䅅䅁䕁䅁䅁睁䵁䅁䅁权敄睃䅁权晁杂䅁权杁杂䅁允䅁䅁䅅䅁䭁乁䝳䅁䵁䅉䅅䅁䑁䅁䅁睁䵁䅁䅁权佁睃䅁权敁杂䅁允䅁䅁䅅䅁䭁䑁䜸䅁䵁䅉䅅䅁䕁䅁䅁睁䵁䅁䅁权偁睃䅁权瑄权䅁权獄权䅁允䅁䅁䅅䅁䭁䕁䅣䅁䵁䅉䅅䅁䑁䅁䅁睁䵁䅁䅁权ㅄ睃䅁权敁杂䅁允䅁䅁䅅䅁䭁䵁䜴䅁䵁䅉䅅䅁䕁䅁䅁睁䵁䅁䅁权兄兂䅁权潄权䅁权䙃䅂䅁允䅁䅁䅅䅁佁䅁䄴䅁祁䑁䅉杌㉁䑁䅅兏䅁䅁杷允䅁䅁䅑䅁䑁䅁䅷䅁䭁䉁䱁䅁䭁佁䭳䅁䭁䡁䔰䅁䉁䅁䅁允䅁䅁䄴䅆䅁䑁䅉睎㍁䑁䅕免睁䑁䅅李ㅁ䅁䅁䍄䉁䅁䅁䅂䅁䅁䅍䅄䅁䅁䅯儸䅯䅁䅯眶䅯䅁䅯兣䅑䅁䅅䅁䉁䅁䅁杄十䅁䅁睍祁䑁䅁杍穁䑁䅁䅍ぁ䅁䅁䍄䉁䅁䅁䅂䅁䅁䅍䅄䅁䅁䅯睄䅳䅁䅯睈䅙䅁䅯䅉䅙䅁䅅䅁䉁䅁䅁权ぁ睂䅁䍄䉁䅁䅁䅂䅁䅁䅍䅄䅁䅁䅯兆䅳䅁䅯儷䅯䅁䅯䅣䅑䅁䅅䅁䉁䅁䅁兂硂児塲㍯灄睐杷允䅁䅁䅑䅁䑁䅁䅷䅁䭁䑁䵁䅁䭁佁䭫䅁䭁䝁䔸䅁䉁䅁䅁允䅁䅁䅕䅁䅁乁乃欹䵁䅉䅅䅁䕁䅁䅁睁䵁䅁䅁权坁睃䅁权晁杂䅁权杁杂䅁允䅁䅁䅅䅁䭁䉁䱣䅁䵁䅉䅅䅁䕁䅁䅁睁䵁䅁䅁权䍃睃䅁权牄权䅁权療䅂䅁允䅁䅁䅅䅁佁䉁䅑䅁硁䑁䅁免ぁ䑁䅧兏㑁䑁䅍䅍䅁䅁杷允䅁䅁䅑䅁䑁䅁䅷䅁䭁佁䕉䅁䭁佁䬰䅁䭁䝁䔸䅁䉁䅁䅁允䅁䅁䅕場啯歲桦䕁䵁䅉䅅䅁䕁䅁䅁睁䵁䅁䅁权灃䅄䅁权湄权䅁权瑂䅂䅁允䅁䅁䅅䅁䭁䕁䅣䅁䵁䅉䅅䅁䕁䅁䅁睁䵁䅁䅁权佄䅄䅁权湄权䅁权硂䅂䅁允䅁䅁䅅䅁䙁佁汏㡭村䉍䅂䍄䉁䅁䅁睁䅁䅁䅍䅄䅁䅁䅯䅃䅳䅁䅯杇䅙䅁䅅䅁䉁䅁䅁权敂杂䅁䍄䉁䅁䅁睁䅁䅁䅍䅄䅁䅁䅯䅇䅳䅁䅯杇䅙䅁䅅䅁䉁䅁䅁权㡁杂䅁䍄䉁䅁䅁䅂䅁䅁䅍䅄䅁䅁䅯睺䄰䅁䅯朶䅯䅁䅯兦䅑䅁䅅䅁䉁䅁䅁杄䵁䅁䅁䅍畁䑁䅫李㕁䅁䅁䍄䉁䅁䅁䅂䅁䅁䅍䅄䅁䅁䅯兆䅁䅁䅯充䅁䅁䅯䅂䅉䅁䅅䅁䉁䅁䅁杄啁䅁䅁免穁䑁䅧䅎睁䑁䅁䅍睁䑁䅁䅁䵁䅉䅅䅁䕁䅁䅁睁䵁䅁䅁权啂䅄䅁权牄权䅁权㥂䅂䅁允䅁䅁䅅䅁佁䉁䅑䅁硁䑁䅁䅎硁䑁䅕睎㕁䑁䅅䅍䅁䅁杷允䅁䅁䅍䅁䑁䅁䅷䅁䭁䍁乷䅁䭁䍁䝙䅁䉁䅁䅁允䅁䅁䄴权䅁䑁䅕免畁䑁䅑䅁䵁䅉䅅䅁䕁䅁䅁睁䵁䅁䅁权杄䅂䅁权浄权䅁权䑃䅂䅁允䅁䅁䅅䅁佁䅁䅷䅁睁䍁䄴兏㍁䑁䅣䅁䵁䅉䅅䅁䑁䅁䅁睁䵁䅁䅁权摃䅂䅁权慁杂䅁允䅁䅁䅅䅁䭁䝁䝉䅁䵁䅉䅅䅁䑁䅁䅁睁䵁䅁䅁权癄兂䅁权流杂䅁允䅁䅁䅅䅁佁䅁䅷䅁㉁䑁䅙杌㑁䑁䅉䅁䵁䅉䅅䅁䕁䅁䅁睁䵁䅁䅁权塃睃䅁权煄权䅁权獄权䅁允䅁䅁䅅䅁䭁䕁䅣䅁䵁䅉䅅䅁䕁䅁䅁睁䵁䅁䅁权婁睃䅁权牄权䅁权䑃䅂䅁允䅁䅁䅅䅁佁䉁䅑䅁硁䑁䅅杍㍁䑁䅕睎㍁䑁䅁䅍䅁䅁杷允䅁䅁䅑䅁䑁䅁䅷䅁䭁䡁䵯䅁䭁佁䭙䅁䭁佁䭷䅁䉁䅁䅁允䅁䅁䅯睒䅁䅁杷允䅁䅁䅑䅁䑁䅁䅷䅁䭁䑁䅧䅁䭁䅁䍅䅁䭁䅁䍕䅁䉁䅁䅁允䅁䅁䅕奅䔯㙃周䔵䵁䅉䅅䅁䕁䅁䅁睁䵁䅁䅁权祃允䅁权䉁杁䅁权䙁杁䅁允䅁䅁䅅䅁䙁䭁ぉ祱敫摵䅊䍄䉁䅁䅁䅂䅁䅁䅍䅄䅁䅁䅯睨䄰䅁䅯儶䅯䅁䅯兣䅑䅁䅅䅁䉁䅁䅁兂䅁䅁䅁䡋偁具杷允䅁䅁䅑䅁䑁䅁䅷䅁䭁䥁䵉䅁䭁佁䭧䅁䭁䥁䕍䅁䉁䅁䅁允䅁䅁䅯睒䅁䅁杷允䅁䅁䅑䅁䑁䅁䅷䅁䭁䵁䴴䅁䭁佁䬰䅁䭁䡁䕯䅁䉁䅁䅁允䅁䅁䅕敫㠱穐敖樶䴸䅉䅅䅁䕁䅁䅁睁䵁䅁䅁权㥂䅁䅁权剁䅁䅁权䕁杁䅁允䅁䅁䅅䅁佁䉁䅑䅁穁䑁䅁䅎睁䑁䅁䅍睁䑁䅁䅍䅁䅁杷允䅁䅁䅑䅁䑁䅁䅷䅁䭁䅁䱫䅁䭁佁䭣䅁䭁䝁䔸䅁䉁䅁䅁允䅁䅁䅕椹捨㡪ㅌ䐰䴸䅉䅅䅁䕁䅁䅁睁䵁䅁䅁权煁䅄䅁权煄权䅁权硂䅂䅁允䅁䅁䅅䅁佁䅁䅷䅁睁䍁䄴䅍穁䑁䅣䅁䵁䅉䅅䅁䕁䅁䅁睁䵁䅁䅁权⭁睃䅁权瑄权䅁权䑃䅂䅁允䅁䅁䅅䅁䙁䥁坣挲㌷睕䅸䍄䉁䅁䅁䅂䅁䅁䅍䅄䅁䅁䅯䅏䅁䅁䅯允䅉䅁䅯睁䅉䅁䅅䅁䉁䅁䅁兂い升栫偂噲䅑杷允䅁䅁䅑䅁䑁䅁䅷䅁䭁䕁乧䅁䭁佁䭯䅁䭁䝁䔰䅁䉁䅁䅁允䅁䅁䅯睒䅁䅁杷允䅁䅁䅑䅁䑁䅁䅷䅁䭁䩁䘰䅁䭁䉁䜸䅁䭁䍁䝁䅁䉁䅁䅁允䅁䅁䅯杨䅙䅁杷允䅁䅁䅑䅁䑁䅁䅷䅁䭁䑁䱳䅁䭁佁䭯䅁䭁䡁䕯䅁䉁䅁䅁允䅁䅁䄴䅄䅁䑁䅁杌硁䑁䅅睎䅁䅁杷允䅁䅁䅑䅁䑁䅁䅷䅁䭁䉁䵉䅁䭁佁䭯䅁䭁䝁䔰䅁䉁䅁䅁允䅁䅁䄴䅄䅁䑁䅅杌穁䑁䅅兏䅁䅁杷允䅁䅁䅑䅁䑁䅁䅷䅁䭁乁䰴䅁䭁佁䭧䅁䭁䝁䔰䅁䉁䅁䅁允䅁䅁䄴杄䅁䑁䅣杍畁䑁䅙䅎ぁ䅁䅁䍄䉁䅁䅁䅂䅁䅁䅍䅄䅁䅁䅯䅡䅷䅁䅯眵䅯䅁䅯睢䅑䅁䅅䅁䉁䅁䅁兂潂敫㠱穐じ睐杷允䅁䅁䅑䅁䑁䅁䅷䅁䭁䝁䵫䅁䭁佁䬴䅁䭁䝁䔸䅁䉁䅁䅁允䅁䅁䅕䅁䅁䅁㑁欶䵁䅉䅅䅁䕁䅁䅁睁䵁䅁䅁权慁睃䅁权畄权䅁权瑂䅂䅁允䅁䅁䅅䅁䭁䕁䅣䅁䵁䅉䅅䅁䕁䅁䅁睁䵁䅁䅁权坁睃䅁权潄权䅁权瑂䅂䅁允䅁䅁䅅䅁佁䅁䅷䅁硁䑁䅍杌祁䑁䅍䅁䵁䅉䅅䅁䕁䅁䅁睁䵁䅁䅁权捁睃䅁权潄权䅁权獄权䅁允䅁䅁䅅䅁䭁䕁䅣䅁䵁䅉䅅䅁䕁䅁䅁睁䵁䅁䅁权⭄䅂䅁权灄权䅁权睂䅂䅁允䅁䅁䅅䅁䙁䅁䅁䅁䅂乓䄵䍄䉁䅁䅁䅂䅁䅁䅍䅄䅁䅁䅯村䅳䅁䅯朶䅯䅁䅯睢䅑䅁䅅䅁䉁䅁䅁杄䵁䅁䅁䅍畁䑁䅁免穁䅁䅁䍄䉁䅁䅁䅂䅁䅁䅍䅄䅁䅁䅯兯䅷䅁䅯朶䅯䅁䅯䄷䅯䅁䅅䅁䉁䅁䅁权䡂䅁䅁䍄䉁䅁䅁睁䅁䅁䅍䅄䅁䅁䅯眷䅯䅁䅯杈䅙䅁䅅䅁䉁䅁䅁权䝂杂䅁䍄䉁䅁䅁䅂䅁䅁䅍䅄䅁䅁䅯杳䅑䅁䅯朷䅯䅁䅯来䅑䅁䅅䅁䉁䅁䅁兂䅁䅁䅁䥲兣兑杷允䅁䅁䅑䅁䑁䅁䅷䅁䭁䉁䵯䅁䭁佁䭳䅁䭁䡁䕯䅁䉁䅁䅁允䅁䅁䄴杅䅁䑁䅕䅏睁䑁䅫睍ㅁ䑁䅉䅏䅁䅁杷允䅁䅁䅍䅁䑁䅁䅷䅁䭁䍁䵍䅁䭁䍁䝑䅁䉁䅁䅁允䅁䅁䅯䅷䄰䅁杷允䅁䅁䅑䅁䑁䅁䅷䅁䭁䍁䱣䅁䭁佁䭳䅁䭁䝁䔰䅁䉁䅁䅁允䅁䅁䄴杅䅁䑁䅉睎睁䑁䅙兎ㅁ䑁䅣䅍䅁䅁杷允䅁䅁䅑䅁䑁䅁䅷䅁䭁䝁䰸䅁䭁佁䭙䅁䭁䡁䔰䅁䉁䅁䅁允䅁䅁䄴杄䅁䑁䅍杍畁䑁䅍兎ぁ䅁䅁䍄䉁䅁䅁䅂䅁䅁䅍䅄䅁䅁䅯䅇䅷䅁䅯眵䅯䅁䅯䅣䅑䅁䅅䅁䉁䅁䅁兂慄㉶㡗㍚䩙䅑杷允䅁䅁䅍䅁䑁䅁䅷䅁䭁䍁䱅䅁䭁䉁䝷䅁䉁䅁䅁允䅁䅁䅯䅤䅧䅁杷允䅁䅁䅑䅁䑁䅁䅷䅁䭁䍁䈴䅁䭁䉁䅅䅁䭁䅁䅕䅁䉁䅁䅁允䅁䅁䄴䅆䅁䑁䅉睎祁䑁䅣䅎㑁䑁䅁䅍睁䅁䅁䍄䉁䅁䅁䅂䅁䅁䅍䅄䅁䅁䅯六䅑䅁䅯䄶䅯䅁䅯兢䅑䅁䅅䅁䉁䅁䅁权䡂䅁䅁䍄䉁䅁䅁䅂䅁䅁䅍䅄䅁䅁䅯儶䅷䅁䅯朶䅯䅁䅯全䅑䅁䅅䅁䉁䅁䅁杄䵁䅁䅁䅍畁䑁䅕兏穁䅁䅁䍄䉁䅁䅁䅂䅁䅁䅍䅄䅁䅁䅯杂䅳䅁䅯眵䅯䅁䅯兦䅑䅁䅅䅁䉁䅁䅁兂䝁婧䑖⭩婷䅑杷允䅁䅁䅑䅁䑁䅁䅷䅁䭁䱁䵣䅁䭁佁䭧䅁䭁䥁䕕䅁䉁䅁䅁允䅁䅁䄴杄䅁䑁䅅李畁䑁䅍免㑁䅁䅁䍄䉁䅁䅁䅂䅁䅁䅍䅄䅁䅁䅯䄳䅷䅁䅯朷䅯䅁䅯兣䅑䅁䅅䅁䉁䅁䅁兂䅁䅁䅁估㐴兑杷允䅁䅁䅍䅁䑁䅁䅷䅁䭁䅁䘴䅁䭁䍁䝑䅁䉁䅁䅁允䅁䅁䅯睙䅙䅁杷允䅁䅁䅑䅁䑁䅁䅷䅁䭁偁䱁䅁䭁佁䭫䅁䭁䡁䕯䅁䉁䅁䅁允䅁䅁䅕䅁䅁䍁偄䔯䵁䅉䅅䅁䕁䅁䅁睁䵁䅁䅁权杁睃䅁权煄权䅁权獄权䅁允䅁䅁䅅䅁䭁䕁䅣䅁䵁䅉䅅䅁䕁䅁䅁睁䵁䅁䅁权湁睃䅁权潄权䅁权獄权䅁允䅁䅁䅅䅁䭁䕁䅣䅁䵁䅉䅅䅁䑁䅁䅁睁䵁䅁䅁权煁睃䅁权流杂䅁允䅁䅁䅅䅁佁䅁䄴䅁硁䑁䅅䅍畁䑁䅍睍䅁䅁杷允䅁䅁䅑䅁䑁䅁䅷䅁䭁䅁乍䅁䭁佁䬴䅁䭁䡁䕅䅁䉁䅁䅁允䅁䅁䅕䅁䅁䅁畃䕺䵁䅉䅅䅁䕁䅁䅁睁䵁䅁䅁权䉂睃䅁权浄权䅁权䙃䅂䅁允䅁䅁䅅䅁佁䅁䅷䅁㉁䍁䄴兎ぁ䑁䅫䅁䵁䅉䅅䅁䕁䅁䅁睁䵁䅁䅁权敂睃䅁权牄权䅁权瑂䅂䅁允䅁䅁䅅䅁䭁䕁䅣䅁䵁䅉䅅䅁䑁䅁䅁睁䵁䅁䅁权畁睃䅁权歁杂䅁允䅁䅁䅅䅁䭁䍁䰸䅁䵁䅉䅅䅁䕁䅁䅁睁䵁䅁䅁权灁䅄䅁权湄权䅁权獄权䅁允䅁䅁䅅䅁䭁䕁䅣䅁䵁䅉䅅䅁䕁䅁䅁睁䵁䅁䅁权摂䅄䅁权潄权䅁权瑂䅂䅁允䅁䅁䅅䅁䭁䕁䅣䅁䵁䅉䅅䅁䕁䅁䅁睁䵁䅁䅁权灂睃䅁权畄权䅁权䙃䅂䅁允䅁䅁䅅䅁䙁䅁䅁䅁䅁䵁䅒䍄䉁䅁䅁䅂䅁䅁䅍䅄䅁䅁䅯䅃䅙䅁䅯眶䅯䅁䅯兢䅑䅁䅅䅁䉁䅁䅁权䡂䅁䅁䍄䉁䅁䅁䅂䅁䅁䅍䅄䅁䅁䅯杰䄰䅁䅯䄶䅯䅁䅯全䅑䅁䅅䅁䉁䅁䅁杄佁䅁䅁杍㕁䍁䄴李ㅁ䑁䅍䅁䵁䅉䅅䅁䕁䅁䅁睁䵁䅁䅁权牄睃䅁权牄权䅁权療䅂䅁允䅁䅁䅅䅁佁䉁䅉䅁穁䑁䅍李穁䑁䅑杍ぁ䑁䅕䅁䵁䅉䅅䅁䕁䅁䅁睁䵁䅁䅁权灄兂䅁权瑄权䅁权䙃䅂䅁允䅁䅁䅅䅁䙁乁佮ㄹ橐削䅢䍄䉁䅁䅁䅂䅁䅁䅍䅄䅁䅁䅯杍䅳䅁䅯眵䅯䅁䅯来䅑䅁䅅䅁䉁䅁䅁兂啂㘴扗䍸捁䅑杷允䅁䅁䅑䅁䑁䅁䅷䅁䭁䙁乧䅁䭁佁䭳䅁䭁䥁䕍䅁䉁䅁䅁允䅁䅁䄴䅆䅁䑁䅅杍硁䑁䅫兏㕁䑁䅅睍睁䅁䅁䍄䉁䅁䅁䅂䅁䅁䅍䅄䅁䅁䅯朵䅷䅁䅯朵䅯䅁䅯睢䅑䅁䅅䅁䉁䅁䅁杄䵁䅁䅁䅍畁䑁䅫免㑁䅁䅁䍄䉁䅁䅁䅂䅁䅁䅍䅄䅁䅁䅯杄䅙䅁䅯儷䅯䅁䅯䅣䅑䅁䅅䅁䉁䅁䅁兂瑂⼵灵搸灌睐杷允䅁䅁䅑䅁䑁䅁䅷䅁䭁䅁乕䅁䭁佁䬴䅁䭁䡁䔰䅁䉁䅁䅁允䅁䅁䅕䅁䅁䵁䙃唷䵁䅉䅅䅁䕁䅁䅁睁䵁䅁䅁权祂兄䅁权湄权䅁权療䅂䅁允䅁䅁䅅䅁䙁乁䝌晤㕖体⼴䍄䉁䅁䅁睁䅁䅁䅍䅄䅁䅁䅯李䅳䅁䅯䅇䅙䅁䅅䅁䉁䅁䅁权䕂杂䅁䍄䉁䅁䅁䅂䅁䅁䅍䅄䅁䅁䅯睢䅕䅁䅯䄶䅯䅁䅯全䅑䅁䅅䅁䉁䅁䅁杄䵁䅁䅁李畁䑁䅅免㕁䅁䅁䍄䉁䅁䅁䅂䅁䅁䅍䅄䅁䅁䅯杯䅳䅁䅯眵䅯䅁䅯睢䅑䅁䅅䅁䉁䅁䅁兂兂婪畤潅呍䅑杷允䅁䅁䅑䅁䑁䅁䅷䅁䭁䭁䵅䅁䭁佁䭳䅁䭁佁䭷䅁䉁䅁䅁允䅁䅁䅯睒䅁䅁杷允䅁䅁䅑䅁䑁䅁䅷䅁䭁䱁䙣䅁䭁佁䭫䅁䭁䝁䔸䅁䉁䅁䅁允䅁䅁䅕䅁䅁䅁煂䔲䵁䅉䅅䅁䕁䅁䅁睁䵁䅁䅁权㍁䅄䅁权湄权䅁权硂䅂䅁允䅁䅁䅅䅁䙁䥁䉬余兘桯䅎䍄䉁䅁䅁䅂䅁䅁䅍䅄䅁䅁䅯兯䅷䅁䅯眶䅯䅁䅯睢䅑䅁䅅䅁䉁䅁䅁杄十䅁䅁免㉁䑁䅣䅏㕁䑁䅕䅎㑁䅁䅁䍄䉁䅁䅁䅂䅁䅁䅍䅄䅁䅁䅯䅰䅳䅁䅯朶䅯䅁䅯睢䅑䅁䅅䅁䉁䅁䅁杄䵁䅁䅁䅍畁䑁䅕杍ㅁ䅁䅁䍄䉁䅁䅁睁䅁䅁䅍䅄䅁䅁䅯眹䅯䅁䅯杇䅙䅁䅅䅁䉁䅁䅁权䅄杂䅁䍄䉁䅁䅁䅂䅁䅁䅍䅄䅁䅁䅯兂䅷䅁䅯眵䅯䅁䅯睢䅑䅁䅅䅁䉁䅁䅁兂⽁摉畫歷堯睐杷允䅁䅁䅑䅁䑁䅁䅷䅁䭁䩁䕍䅁䭁䉁䜸䅁䭁䍁䝁䅁䉁䅁䅁允䅁䅁䅯眲䅙䅁杷允䅁䅁䅑䅁䑁䅁䅷䅁䭁偁䴰䅁䭁佁䭳䅁䭁䝁䔸䅁䉁䅁䅁允䅁䅁䄴杅䅁䑁䅑李祁䑁䅉睎㕁䑁䅑䅍䅁䅁杷允䅁䅁䅑䅁䑁䅁䅷䅁䭁䑁䱣䅁䭁佁䭯䅁䭁䡁䕅䅁䉁䅁䅁允䅁䅁䄴䅄䅁䑁䅁杌穁䑁䅕睎䅁䅁杷允䅁䅁䅑䅁䑁䅁䅷䅁䭁䕁䱧䅁䭁佁䬴䅁䭁䥁䕍䅁䉁䅁䅁允䅁䅁䅕䅁䅁䩁剃啄䵅䅉䅅䅁䕁䅁䅁睁䵁䅁䅁权䭂睃䅁权潄权䅁权㥂䅂䅁允䅁䅁䅅䅁佁䅁䄴䅁硁䑁䅅兎畁䑁䅙䅎䅁䅁杷允䅁䅁䅑䅁䑁䅁䅷䅁䭁䑁䱯䅁䭁佁䬴䅁䭁䡁䕁䅁䉁䅁䅁允䅁䅁䅕䅁䅁䙁䙁挸䵁䅉䅅䅁䕁䅁䅁睁䵁䅁䅁权癄䅂䅁权湄权䅁权㙂䅂䅁允䅁䅁䅅䅁䙁䱁昶楇搯䅊䅰䍄䉁䅁䅁䅂䅁䅁䅍䅄䅁䅁䅯睚䅳䅁䅯朵䅯䅁䅯兢䅑䅁䅅䅁䉁䅁䅁杄䵁䅁䅁睍畁䑁䅙兎㑁䅁䅁䍄䉁䅁䅁䅂䅁䅁䅍䅄䅁䅁䅯杰䅷䅁䅯䄶䅯䅁䅯睢䅑䅁䅅䅁䉁䅁䅁杄䵁䅁䅁睎畁䑁䅧䅏㕁䅁䅁䍄䉁䅁䅁䅂䅁䅁䅍䅄䅁䅁䅯䅴䅷䅁䅯朵䅯䅁䅯兣䅑䅁䅅䅁䉁䅁䅁权䡂䅁䅁䍄䉁䅁䅁睁䅁䅁䅍䅄䅁䅁䅯睧䅷䅁䅯杇䅙䅁䅅䅁䉁䅁䅁权㡁䅃䅁䍄䉁䅁䅁䅂䅁䅁䅍䅄䅁䅁䅯睅䅕䅁䅯眵䅯䅁䅯睧䅑䅁䅅䅁䉁䅁䅁兂允㑅䵸䱂琯睐杷允䅁䅁䅑䅁䑁䅁䅷䅁䭁䕁䵣䅁䭁佁䭣䅁䭁䥁䕍䅁䉁䅁䅁允䅁䅁䅕㘴扗䍸睄䕌䵁䅉䅅䅁䕁䅁䅁睁䵁䅁䅁权㥄䅄䅁权湄权䅁权硂䅂䅁允䅁䅁䅅䅁䙁䱁敧敨剴䍥䅄䍄䉁䅁䅁䅂䅁䅁䅍䅄䅁䅁䅯児䅳䅁䅯朷䅯䅁䅯兢䅑䅁䅅䅁䉁䅁䅁权䡂䅁䅁䍄䉁䅁䅁䅂䅁䅁䅍䅄䅁䅁䅯䅧䅕䅁䅯眵䅯䅁䅯䅣䅑䅁䅅䅁䉁䅁䅁兂慂䑚晶㑔㌳睐杷允䅁䅁䅑䅁䑁䅁䅷䅁䭁䕁䱁䅁䭁佁䭧䅁䭁䡁䕅䅁䉁䅁䅁允䅁䅁䄴䅄䅁䑁䅍免畁䑁䅍䅏䅁䅁杷允䅁䅁䅑䅁䑁䅁䅷䅁䭁䙁乕䅁䭁佁䬰䅁䭁䡁䕅䅁䉁䅁䅁允䅁䅁䅕䝭匴㡧䭄稯䴸䅉䅅䅁䕁䅁䅁睁䵁䅁䅁权硄权䅁权浄权䅁权㙂䅂䅁允䅁䅁䅅䅁佁䅁䅷䅁睁䍁䄴䅎㕁䑁䅕䅁䵁䅉䅅䅁䕁䅁䅁睁䵁䅁䅁权剁兄䅁权牄权䅁权瑂䅂䅁允䅁䅁䅅䅁䭁䕁䅣䅁䵁䅉䅅䅁䕁䅁䅁睁䵁䅁䅁权䉂兄䅁权牄权䅁权䙃䅂䅁允䅁䅁䅅䅁佁䉁䅁䅁㍁䑁䅅䅏祁䑁䅣李穁䅁䅁䍄䉁䅁䅁睁䅁䅁䅍䅄䅁䅁䅯兑䅳䅁䅯杇䅙䅁䅅䅁䉁䅁䅁权㝂杂䅁䍄䉁䅁䅁䅂䅁䅁䅍䅄䅁䅁䅯朵䅷䅁䅯朵䅯䅁䅯全䅑䅁䅅䅁䉁䅁䅁杄䵁䅁䅁䅍畁䑁䅫免ぁ䅁䅁䍄䉁䅁䅁䅂䅁䅁䅍䅄䅁䅁䅯睉䅅䅁䅯权䅁䅁䅯兂䅁䅁䅅䅁䉁䅁䅁兂摁浗㝑〳㜯睐杷允䅁䅁䅑䅁䑁䅁䅷䅁䭁䍁䙑䅁䭁佁䭯䅁䭁䡁䕅䅁䉁䅁䅁允䅁䅁䅯睒䅁䅁杷允䅁䅁䅑䅁䑁䅁䅷䅁䭁䙁䵉䅁䭁佁䬰䅁䭁佁䭷䅁䉁䅁䅁允䅁䅁䅯睒䅁䅁杷允䅁䅁䅑䅁䑁䅁䅷䅁䭁䭁䱙䅁䭁佁䭯䅁䭁䡁䕅䅁䉁䅁䅁允䅁䅁䅯睒䅁䅁杷允䅁䅁䅑䅁䑁䅁䅷䅁䭁䭁䵕䅁䭁佁䭙䅁䭁䡁䕁䅁䉁䅁䅁允䅁䅁䄴䅄䅁䑁䅁杌穁䑁䅉兎䅁䅁杷允䅁䅁䅑䅁䑁䅁䅷䅁䭁䍁临䅁䭁佁䭙䅁䭁䡁䕯䅁䉁䅁䅁允䅁䅁䄴䅄䅁䑁䅅杌ㅁ䑁䅫睍䅁䅁杷允䅁䅁䅑䅁䑁䅁䅷䅁䭁䑁乳䅁䭁佁䬴䅁䭁䥁䕕䅁䉁䅁䅁允䅁䅁䅕䅁䅁䍁潂欷䵁䅉䅅䅁䕁䅁䅁睁䵁䅁䅁权乃允䅁权剁䅁䅁权䙁䅁䅁允䅁䅁䅅䅁佁䉁䅑䅁祁䑁䅧李ㅁ䑁䅁䅍睁䑁䅁䅍䅁䅁杷允䅁䅁䅑䅁䑁䅁䅷䅁䭁䕁䱕䅁䭁佁䭣䅁䭁䡁䕅䅁䉁䅁䅁允䅁䅁䅕㝤昶楇搯歂䵁䅉䅅䅁䕁䅁䅁睁䵁䅁䅁权㥃睃䅁权煄权䅁权䑃䅂䅁允䅁䅁䅅䅁佁䅁䅷䅁睁䍁䄴兏㑁䑁䅉䅁䵁䅉䅅䅁䕁䅁䅁睁䵁䅁䅁权呁兄䅁权潄权䅁权療䅂䅁允䅁䅁䅅䅁佁䅁䄴䅁硁䑁䅉杌穁䑁䅅杍䅁䅁杷允䅁䅁䅑䅁䑁䅁䅷䅁䭁䉁䱉䅁䭁佁䭧䅁䭁䡁䕁䅁䉁䅁䅁允䅁䅁䄴杄䅁䑁䅅兏畁䑁䅁李ㅁ䅁䅁䍄䉁䅁䅁䅂䅁䅁䅍䅄䅁䅁䅯充䄰䅁䅯朷䅯䅁䅯䄷䅯䅁䅅䅁䉁䅁䅁权䡂䅁䅁䍄䉁䅁䅁䅂䅁䅁䅍䅄䅁䅁䅯䅓䅳䅁䅯䄶䅯䅁䅯睢䅑䅁䅅䅁䉁䅁䅁杄䵁䅁䅁䅏畁䑁䅫兏㍁䅁䅁䍄䉁䅁䅁䅂䅁䅁䅍䅄䅁䅁䅯朵䅷䅁䅯儶䅯䅁䅯䄷䅯䅁䅅䅁䉁䅁䅁权䡂䅁䅁䍄䉁䅁䅁睁䅁䅁䅍䅄䅁䅁䅯眷䅯䅁䅯䅊䅙䅁䅅䅁䉁䅁䅁权䩂睃䅁䍄䉁䅁䅁睁䅁䅁䅍䅄䅁䅁䅯杔䅳䅁䅯䅊䅙䅁䅅䅁䉁䅁䅁权偂睃䅁䍄䉁䅁䅁䅂䅁䅁䅍䅄䅁䅁䅯䅆䅷䅁䅯䄶䅯䅁䅯兦䅑䅁䅅䅁䉁䅁䅁杄佁䅁䅁免ぁ䍁䄴䅏ぁ䑁䅧䅁䵁䅉䅅䅁䕁䅁䅁睁䵁䅁䅁权䕄䅄䅁权煄权䅁权㙂䅂䅁允䅁䅁䅅䅁佁䅁䅷䅁睁䍁䄴杍ぁ䑁䅙䅁䵁䅉䅅䅁䕁䅁䅁睁䵁䅁䅁权䕁兂䅁权煄权䅁权睂䅂䅁允䅁䅁䅅䅁佁䅁䅷䅁睁䍁䄴杍硁䑁䅍䅁䵁䅉䅅䅁䕁䅁䅁睁䵁䅁䅁权䱃䅄䅁权浄权䅁权㙂䅂䅁允䅁䅁䅅䅁佁䅁䅷䅁㉁䍁䄴䅎㑁䑁䅙䅁䵁䅉䅅䅁䕁䅁䅁睁䵁䅁䅁权摁睃䅁权煄权䅁权䑃䅂䅁允䅁䅁䅅䅁䭁䕁䅣䅁䵁䅉䅅䅁䑁䅁䅁睁䵁䅁䅁权卂睃䅁权流杂䅁允䅁䅁䅅䅁佁䅁䅷䅁㑁䑁䅣杌ぁ䑁䅣䅁䵁䅉䅅䅁䑁䅁䅁睁䵁䅁䅁权啂睃䅁权歁杂䅁允䅁䅁䅅䅁䭁䙁䱕䅁䵁䅉䅅䅁䑁䅁䅁睁䵁䅁䅁权奄睃䅁权捁杂䅁允䅁䅁䅅䅁䭁䥁䝳䅁䵁䅉䅅䅁䕁䅁䅁睁䵁䅁䅁权䅄兂䅁权灄权䅁权瑂䅂䅁允䅁䅁䅅䅁䙁䅁䅁䅁杄健䅒䍄䉁䅁䅁䅂䅁䅁䅍䅄䅁䅁䅯睒䄰䅁䅯朵䅯䅁䅯䅣䅑䅁䅅䅁䉁䅁䅁杄䵁䅁䅁䅍畁䑁䅙免穁䅁䅁䍄䉁䅁䅁䅂䅁䅁䅍䅄䅁䅁䅯䄶䅕䅁䅯䄶䅯䅁䅯睧䅑䅁䅅䅁䉁䅁䅁杄允䅁䅁兌ぁ䑁䅙杌㕁䑁䅣兏䅁䅁杷允䅁䅁䅑䅁䑁䅁䅷䅁䭁䡁䱍䅁䭁佁䭯䅁䭁䝁䔰䅁䉁䅁䅁允䅁䅁䅯睒䅁䅁杷允䅁䅁䅍䅁䑁䅁䅷䅁䭁䱁䵙䅁䭁䉁䜴䅁䉁䅁䅁允䅁䅁䅯䅘䅙䅁杷允䅁䅁䅍䅁䑁䅁䅷䅁䭁䡁䙍䅁䭁䉁䝷䅁䉁䅁䅁允䅁䅁䅯杒䅣䅁杷允䅁䅁䅑䅁䑁䅁䅷䅁䭁䍁䅷䅁䭁䉁䅅䅁䭁䅁䍑䅁䉁䅁䅁允䅁䅁䄴杅䅁䑁䅧睍㑁䑁䅁䅍睁䑁䅁䅍䅁䅁杷允䅁䅁䅑䅁䑁䅁䅷䅁䭁䥁乷䅁䭁佁䬴䅁䭁䡁䕁䅁䉁䅁䅁允䅁䅁䅕䅁䅁䅁畃捯䵁䅉䅅䅁䕁䅁䅁睁䵁䅁䅁权㝁䅄䅁权灄权䅁权㙂䅂䅁允䅁䅁䅅䅁䙁䅁䅁䅁䅁⼲䅰䍄䉁䅁䅁䅂䅁䅁䅍䅄䅁䅁䅯児䅷䅁䅯儷䅯䅁䅯䄷䅯䅁䅅䅁䉁䅁䅁权䡂䅁䅁䍄䉁䅁䅁䅂䅁䅁䅍䅄䅁䅁䅯䄰䅁䅁䅯充䅁䅁䅯䅂䅉䅁䅅䅁䉁䅁䅁杄啁䅁䅁䅎祁䑁䅅杍睁䑁䅁䅍睁䑁䅁䅁䵁䅉䅅䅁䕁䅁䅁睁䵁䅁䅁权乂睃䅁权晁杂䅁权杁杂䅁允䅁䅁䅅䅁䭁偁䝫䅁䵁䅉䅅䅁䕁䅁䅁睁䵁䅁䅁权汃睃䅁权瑄权䅁权㥂䅂䅁允䅁䅁䅅䅁䙁乁楅⼲⭬牡⽷䍄䉁䅁䅁䅂䅁䅁䅍䅄䅁䅁䅯䅃䅷䅁䅯眶䅯䅁䅯䅣䅑䅁䅅䅁䉁䅁䅁杄十䅁䅁睎㉁䑁䅑䅎㕁䑁䅁䅍睁䅁䅁䍄䉁䅁䅁䅂䅁䅁䅍䅄䅁䅁䅯䄳䅷䅁䅯朶䅯䅁䅯兢䅑䅁䅅䅁䉁䅁䅁权䡂䅁䅁䍄䉁䅁䅁睁䅁䅁䅍䅄䅁䅁䅯杖䅳䅁䅯䅇䅙䅁䅅䅁䉁䅁䅁权婁杂䅁䍄䉁䅁䅁䅂䅁䅁䅍䅄䅁䅁䅯睰䅳䅁䅯儷䅯䅁䅯兣䅑䅁䅅䅁䉁䅁䅁兂楂䙅㕧䵴㉪睐杷允䅁䅁䅑䅁䑁䅁䅷䅁䭁䩁䱕䅁䭁佁䭧䅁䭁䡁䕁䅁䉁䅁䅁允䅁䅁䄴杄䅁䑁䅅䅎畁䑁䅅李祁䅁䅁䍄䉁䅁䅁䅂䅁䅁䅍䅄䅁䅁䅯杓䅳䅁䅯朵䅯䅁䅯䅣䅑䅁䅅䅁䉁䅁䅁杄䵁䅁䅁䅍畁䑁䅫李ぁ䅁䅁䍄䉁䅁䅁䅂䅁䅁䅍䅄䅁䅁䅯术䅳䅁䅯眵䅯䅁䅯睧䅑䅁䅅䅁䉁䅁䅁兂瑄㥸癗歕の睐杷允䅁䅁䅍䅁䑁䅁䅷䅁䭁䝁乕䅁䭁䉁䝧䅁䉁䅁䅁允䅁䅁䅯兇䅙䅁杷允䅁䅁䅑䅁䑁䅁䅷䅁䭁䡁䙣䅁䭁佁䬴䅁䭁䡁䕯䅁䉁䅁䅁允䅁䅁䅕䅁䅁䕁⭁〶䵁䅉䅅䅁䕁䅁䅁睁䵁䅁䅁权橃䅄䅁权浄权䅁权㥂䅂䅁允䅁䅁䅅䅁佁䅁䅷䅁ㅁ䍁䄴兎㑁䑁䅧䅁䵁䅉䅅䅁䕁䅁䅁睁䵁䅁䅁权䝁杂䅁权瑄权䅁权療䅂䅁允䅁䅁䅅䅁䙁䑁䩥坑汄䄰䅖䍄䉁䅁䅁䅂䅁䅁䅍䅄䅁䅁䅯杣䅷䅁䅯朶䅯䅁䅯睢䅑䅁䅅䅁䉁䅁䅁杄䵁䅁䅁䅍畁䑁䅁兎穁䅁䅁䍄䉁䅁䅁䅂䅁䅁䅍䅄䅁䅁䅯杗䅳䅁䅯儶䅯䅁䅯来䅑䅁䅅䅁䉁䅁䅁兂䅁䅁䅁乧䑪䅑杷允䅁䅁䅍䅁䑁䅁䅷䅁䭁䱁久䅁䭁䉁䝧䅁䉁䅁䅁允䅁䅁䅯兏䅙䅁杷允䅁䅁䅑䅁䑁䅁䅷䅁䭁偁䵳䅁䭁佁䬰䅁䭁䝁䔸䅁䉁䅁䅁允䅁䅁䅕歵䵫楁䡵橨䴸䅉䅅䅁䕁䅁䅁睁䵁䅁䅁权扂睃䅁权畄权䅁权䑃䅂䅁允䅁䅁䅅䅁䙁䅁䅁䅁䅁攫䅚䍄䉁䅁䅁䅂䅁䅁䅍䅄䅁䅁䅯䄹䅳䅁䅯儷䅯䅁䅯全䅑䅁䅅䅁䉁䅁䅁兂㙃兓䍷㑋楦睐杷允䅁䅁䅑䅁䑁䅁䅷䅁䭁䕁䵑䅁䭁佁䬰䅁䭁佁䭷䅁䉁䅁䅁允䅁䅁䅯睒䅁䅁杷允䅁䅁䅍䅁䑁䅁䅷䅁䭁偁䭯䅁䭁䉁䝷䅁䉁䅁䅁允䅁䅁䅯兑䅙䅁杷允䅁䅁䅑䅁䑁䅁䅷䅁䭁䭁乕䅁䭁佁䭙䅁䭁佁䭷䅁䉁䅁䅁允䅁䅁䅯睒䅁䅁杷允䅁䅁䅑䅁䑁䅁䅷䅁䭁偁䬴䅁䭁佁䬰䅁䭁佁䭷䅁䉁䅁䅁允䅁䅁䅯睒䅁䅁杷允䅁䅁䅑䅁䑁䅁䅷䅁䭁䙁䵣䅁䭁䉁䜸䅁䭁䍁䝁䅁䉁䅁䅁允䅁䅁䅯杶䅣䅁杷允䅁䅁䅑䅁䑁䅁䅷䅁䭁䙁䰴䅁䭁佁䭙䅁䭁䥁䕕䅁䉁䅁䅁允䅁䅁䄴䅄䅁䑁䅁杌ㅁ䑁䅣李䅁䅁杷允䅁䅁䅑䅁䑁䅁䅷䅁䭁䩁䕙䅁䭁佁䬴䅁䭁佁䭷䅁䉁䅁䅁允䅁䅁䅯睒䅁䅁杷允䅁䅁䅑䅁䑁䅁䅷䅁䭁䕁䙑䅁䭁佁䭧䅁䭁䡁䕅䅁䉁䅁䅁允䅁䅁䄴杄䅁䑁䅙杍畁䑁䅑睍ㅁ䅁䅁䍄䉁䅁䅁䅂䅁䅁䅍䅄䅁䅁䅯䅤䅳䅁䅯䄶䅯䅁䅯全䅑䅁䅅䅁䉁䅁䅁杄佁䅁䅁免㍁䍁䄴兎㉁䑁䅍䅁䵁䅉䅅䅁䑁䅁䅁睁䵁䅁䅁权㉂䅄䅁权捁杂䅁允䅁䅁䅅䅁䭁佁䝷䅁䵁䅉䅅䅁䕁䅁䅁睁䵁䅁䅁权穃䅁䅁权剁䅁䅁权䙁䅁䅁允䅁䅁䅅䅁佁䉁䅑䅁穁䑁䅕兎㉁䑁䅁䅍睁䑁䅁䅍䅁䅁杷允䅁䅁䅑䅁䑁䅁䅷䅁䭁䝁䱅䅁䭁䉁䜸䅁䭁䍁䝁䅁䉁䅁䅁允䅁䅁䅯杧䅧䅁杷允䅁䅁䅑䅁䑁䅁䅷䅁䭁䡁䵍䅁䭁佁䭧䅁䭁䡁䔰䅁䉁䅁䅁允䅁䅁䄴杄䅁䑁䅅杍畁䑁䅁䅍㑁䅁䅁䍄䉁䅁䅁䅂䅁䅁䅍䅄䅁䅁䅯䅸䅷䅁䅯眵䅯䅁䅯兣䅑䅁䅅䅁䉁䅁䅁兂湁免獩䙈䱯䅑杷允䅁䅁䅑䅁䑁䅁䅷䅁䭁䥁䉙䅁䭁䅁䍅䅁䭁䅁䍍䅁䉁䅁䅁允䅁䅁䅕㝱癌瑩楲〰䵁䅉䅅䅁䕁䅁䅁睁䵁䅁䅁权楃兂䅁权瑄权䅁权䑃䅂䅁允䅁䅁䅅䅁䙁䅁坒楄礲摮⽣䍄䉁䅁䅁䅂䅁䅁䅍䅄䅁䅁䅯兕䅳䅁䅯䄶䅯䅁䅯䅣䅑䅁䅅䅁䉁䅁䅁权䡂䅁䅁䍄䉁䅁䅁䅂䅁䅁䅍䅄䅁䅁䅯其䅷䅁䅯眶䅯䅁䅯䅣䅑䅁䅅䅁䉁䅁䅁杄十䅁䅁睎硁䑁䅣睍㉁䑁䅉䅏㉁䅁䅁䍄䉁䅁䅁䅂䅁䅁䅍䅄䅁䅁䅯杣䄰䅁䅯眵䅯䅁䅯䅣䅑䅁䅅䅁䉁䅁䅁兂㝄䩖塲晷湶睐杷允䅁䅁䅑䅁䑁䅁䅷䅁䭁䝁䱍䅁䭁佁䭳䅁䭁䥁䕕䅁䉁䅁䅁允䅁䅁䄴䅆䅁䑁䅅兎㉁䑁䅅杍ㅁ䑁䅙睎㉁䅁䅁䍄䉁䅁䅁䅂䅁䅁䅍䅄䅁䅁䅯睆䅁䅁䅯允䅉䅁䅯杁䅉䅁䅅䅁䉁䅁䅁兂牄含猸圯䬷䅑杷允䅁䅁䅑䅁䑁䅁䅷䅁䭁佁䵯䅁䭁佁䭳䅁䭁䡁䔰䅁䉁䅁䅁允䅁䅁䄴䅆䅁䑁䅅杍㍁䑁䅅睎㉁䑁䅉睎㕁䅁䅁䍄䉁䅁䅁䅂䅁䅁䅍䅄䅁䅁䅯杏䅕䅁䅯朷䅯䅁䅯䅣䅑䅁䅅䅁䉁䅁䅁兂䅁䅁䅁䉕偳兑杷允䅁䅁䅑䅁䑁䅁䅷䅁䭁䝁䱑䅁䭁佁䭳䅁䭁䥁䕕䅁䉁䅁䅁允䅁䅁䄴䅅䅁䑁䅕睎㑁䑁䅉杍硁䑁䅅䅁䵁䅉䅅䅁䑁䅁䅁睁䵁䅁䅁权求睃䅁权捁杂䅁允䅁䅁䅅䅁䭁䵁䥫䅁䵁䅉䅅䅁䑁䅁䅁睁䵁䅁䅁权獂睃䅁权流杂䅁允䅁䅁䅅䅁佁䅁䅷䅁㕁䑁䅑杌穁䑁䅑䅁䵁䅉䅅䅁䑁䅁䅁睁䵁䅁䅁权畄睃䅁权捁杂䅁允䅁䅁䅅䅁䭁䍁䝯䅁䵁䅉䅅䅁䕁䅁䅁睁䵁䅁䅁权潁兄䅁权牄权䅁权㥂䅂䅁允䅁䅁䅅䅁佁䉁䅑䅁硁䑁䅅睍㉁䑁䅧兎睁䑁䅁䅍䅁䅁杷允䅁䅁䅑䅁䑁䅁䅷䅁䭁䡁䰴䅁䭁䉁䜸䅁䭁䍁䝁䅁䉁䅁䅁允䅁䅁䅯兄䅷䅁杷允䅁䅁䅑䅁䑁䅁䅷䅁䭁䱁䵳䅁䭁佁䭙䅁䭁䝁䔸䅁䉁䅁䅁允䅁䅁䄴䅄䅁䑁䅉杌祁䑁䅧䅏䅁䅁杷允䅁䅁䅍䅁䑁䅁䅷䅁䭁䝁䰸䅁䭁䉁䝯䅁䉁䅁䅁允䅁䅁䅯兗䅙䅁杷允䅁䅁䅑䅁䑁䅁䅷䅁䭁䕁䵍䅁䭁佁䭫䅁䭁䡁䕅䅁䉁䅁䅁允䅁䅁䅕䅁䅁䥁杂啹䵁䅉䅅䅁䕁䅁䅁睁䵁䅁䅁权䅁兂䅁权牄权䅁权療䅂䅁允䅁䅁䅅䅁佁䉁䅉䅁ぁ䑁䅫䅏ぁ䑁䅉杍穁䑁䅑䅁䵁䅉䅅䅁䕁䅁䅁睁䵁䅁䅁权䕁睃䅁权潄权䅁权療䅂䅁允䅁䅁䅅䅁佁䅁䅷䅁祁䑁䅁杌㍁䑁䅅䅁䵁䅉䅅䅁䕁䅁䅁睁䵁䅁䅁权⽂睃䅁权牄权䅁权療䅂䅁允䅁䅁䅅䅁佁䉁䅑䅁硁䑁䅙䅏㑁䑁䅣兏ㅁ䑁䅙李䅁䅁杷允䅁䅁䅍䅁䑁䅁䅷䅁䭁偁䱑䅁䭁䉁䝷䅁䉁䅁䅁允䅁䅁䅯睩䅙䅁杷允䅁䅁䅑䅁䑁䅁䅷䅁䭁䡁䱉䅁䭁佁䭳䅁䭁䥁䕕䅁䉁䅁䅁允䅁䅁䄴䅆䅁䑁䅅睍㕁䑁䅍睍㍁䑁䅙兏㕁䅁䅁䍄䉁䅁䅁䅂䅁䅁䅍䅄䅁䅁䅯兢䅷䅁䅯朵䅯䅁䅯兦䅑䅁䅅䅁䉁䅁䅁杄䵁䅁䅁杍畁䑁䅅李㑁䅁䅁䍄䉁䅁䅁䅂䅁䅁䅍䅄䅁䅁䅯朶䅷䅁䅯朶䅯䅁䅯䅣䅑䅁䅅䅁䉁䅁䅁杄䭁䅁䅁䅍畁䑁䅫杍䅁䅁杷允䅁䅁䅍䅁䑁䅁䅷䅁䭁䱁䱷䅁䭁䍁䝙䅁䉁䅁䅁允䅁䅁䄴䅄䅁䑁䅧睎畁䑁䅅兏䅁䅁杷允䅁䅁䅑䅁䑁䅁䅷䅁䭁䑁䱯䅁䭁佁䭳䅁䭁䡁䕅䅁䉁䅁䅁允䅁䅁䄴䅆䅁䑁䅅䅍睁䑁䅧䅍穁䑁䅧䅏㑁䅁䅁䍄䉁䅁䅁䅂䅁䅁䅍䅄䅁䅁䅯杳䅁䅁䅯权䅁䅁䅯䅂䅉䅁䅅䅁䉁䅁䅁兂允䑗ね偹ㅙ䅑杷允䅁䅁䅑䅁䑁䅁䅷䅁䭁乁䕧䅁䭁佁䭣䅁䭁䝁䔸䅁䉁䅁䅁允䅁䅁䅕瑺杢景浌歇䵁䅉䅅䅁䕁䅁䅁睁䵁䅁䅁权啄䅂䅁权瑄权䅁权䙃䅂䅁允䅁䅁䅅䅁䙁䱁摋㘷䝦⭓⽳䍄䉁䅁䅁䅂䅁䅁䅍䅄䅁䅁䅯杄䅙䅁䅯朶䅯䅁䅯全䅑䅁䅅䅁䉁䅁䅁杄䭁䅁䅁䅍畁䑁䅅䅏䅁䅁杷允䅁䅁䅑䅁䑁䅁䅷䅁䭁䡁䱣䅁䭁佁䭳䅁䭁䝁䔰䅁䉁䅁䅁允䅁䅁䅯睒䅁䅁杷允䅁䅁䅑䅁䑁䅁䅷䅁䭁䡁䱯䅁䭁佁䭯䅁䭁䡁䕅䅁䉁䅁䅁允䅁䅁䄴䅄䅁䑁䅁杌睁䑁䅅免䅁䅁杷允䅁䅁䅑䅁䑁䅁䅷䅁䭁䭁䵣䅁䭁佁䭯䅁䭁䡁䕅䅁䉁䅁䅁允䅁䅁䄴䅄䅁䑁䅅杌穁䑁䅑杍䅁䅁杷允䅁䅁䅑䅁䑁䅁䅷䅁䭁䭁䱳䅁䭁佁䭫䅁䭁䥁䕍䅁䉁䅁䅁允䅁䅁䅕䅁䅁䅁啃捳䵁䅉䅅䅁䕁䅁䅁睁䵁䅁䅁权呁兄䅁权潄权䅁权睂䅂䅁允䅁䅁䅅䅁佁䅁䄴䅁硁䑁䅫杌祁䑁䅙睎䅁䅁杷允䅁䅁䅑䅁䑁䅁䅷䅁䭁䅁乁䅁䭁佁䭣䅁䭁䡁䕯䅁䉁䅁䅁允䅁䅁䅕児塲㍯㥂歎䵁䅉䅅䅁䕁䅁䅁睁䵁䅁䅁权䡃睃䅁权潄权䅁权瑂䅂䅁允䅁䅁䅅䅁䭁䕁䅣䅁䵁䅉䅅䅁䕁䅁䅁睁䵁䅁䅁权摁兄䅁权潄权䅁权㥂䅂䅁允䅁䅁䅅䅁佁䅁䄴䅁祁䑁䅣杌硁䑁䅁兏䅁䅁杷允䅁䅁䅑䅁䑁䅁䅷䅁䭁䍁乷䅁䭁佁䭯䅁䭁䡁䕁䅁䉁䅁䅁允䅁䅁䅯睒䅁䅁杷允䅁䅁䅑䅁䑁䅁䅷䅁䭁䕁䵕䅁䭁佁䭯䅁䭁䝁䔸䅁䉁䅁䅁允䅁䅁䄴䅄䅁䑁䅅杌睁䑁䅫李䅁䅁杷允䅁䅁䅍䅁䑁䅁䅷䅁䭁偁䰴䅁䭁䍁䝙䅁䉁䅁䅁允䅁䅁䄴䅄䅁䑁䅧䅍畁䑁䅣杍䅁䅁杷允䅁䅁䅑䅁䑁䅁䅷䅁䭁䭁䕉䅁䭁佁䬰䅁䭁䝁䔸䅁䉁䅁䅁允䅁䅁䅕啩杆搵楁穵䴸䅉䅅䅁䕁䅁䅁睁䵁䅁䅁权䥄兂䅁权瑄权䅁权䑃䅂䅁允䅁䅁䅅䅁䙁䍁扐堫焵乶⽷䍄䉁䅁䅁䅂䅁䅁䅍䅄䅁䅁䅯光䅳䅁䅯儶䅯䅁䅯全䅑䅁䅅䅁䉁䅁䅁兂䅁䅁䅁䝁佐䅑杷允䅁䅁䅑䅁䑁䅁䅷䅁䭁䝁䘴䅁䭁佁䬰䅁䭁䡁䔰䅁䉁䅁䅁允䅁䅁䅕児塲㍯㥁啃䵁䅉䅅䅁䕁䅁䅁睁䵁䅁䅁权㡂睃䅁权畄权䅁权㥂䅂䅁允䅁䅁䅅䅁䙁䅁䅁䅁睁睰䈵䍄䉁䅁䅁睁䅁䅁䅍䅄䅁䅁䅯䅕䅳䅁䅯杈䅙䅁䅅䅁䉁䅁䅁权㥁睂䅁䍄䉁䅁䅁䅂䅁䅁䅍䅄䅁䅁䅯䅮䅑䅁䅯朶䅯䅁䅯兢䅑䅁䅅䅁䉁䅁䅁杄䵁䅁䅁䅍畁䑁䅁杍硁䅁䅁䍄䉁䅁䅁睁䅁䅁䅍䅄䅁䅁䅯杪䅷䅁䅯杇䅙䅁䅅䅁䉁䅁䅁权敂杂䅁䍄䉁䅁䅁䅂䅁䅁䅍䅄䅁䅁䅯克䅕䅁䅯眶䅯䅁䅯䄷䅯䅁䅅䅁䉁䅁䅁权䡂䅁䅁䍄䉁䅁䅁䅂䅁䅁䅍䅄䅁䅁䅯䄴䅷䅁䅯儶䅯䅁䅯来䅑䅁䅅䅁䉁䅁䅁兂䅁䅁䅁䥉湘䅑杷允䅁䅁䅑䅁䑁䅁䅷䅁䭁䑁䰰䅁䭁佁䬴䅁䭁䝁䔸䅁䉁䅁䅁允䅁䅁䅕䅁䅁䝁䙃〸䵁䅉䅅䅁䕁䅁䅁睁䵁䅁䅁权䝄睃䅁权灄权䅁权療䅂䅁允䅁䅁䅅䅁䙁䅁䅁䅁䅁䱥䅐䍄䉁䅁䅁䅂䅁䅁䅍䅄䅁䅁䅯儸䅑䅁䅯眵䅯䅁䅯睧䅑䅁䅅䅁䉁䅁䅁兂捃䍸睃浣汪睐杷允䅁䅁䅑䅁䑁䅁䅷䅁䭁䙁䱁䅁䭁佁䭣䅁䭁佁䭷䅁䉁䅁䅁允䅁䅁䅯睒䅁䅁杷允䅁䅁䅑䅁䑁䅁䅷䅁䭁䡁䱕䅁䭁佁䭯䅁䭁䝁䔰䅁䉁䅁䅁允䅁䅁䅯睒䅁䅁杷允䅁䅁䅍䅁䑁䅁䅷䅁䭁䕁䵕䅁䭁䉁䝯䅁䉁䅁䅁允䅁䅁䅯睓䅙䅁杷允䅁䅁䅑䅁䑁䅁䅷䅁䭁䑁䱳䅁䭁佁䭣䅁䭁䥁䕕䅁䉁䅁䅁允䅁䅁䅕䱏佉攵⽍ぅ䵁䅉䅅䅁䕁䅁䅁睁䵁䅁䅁权㥂睃䅁权牄权䅁权療䅂䅁允䅁䅁䅅䅁佁䉁䅑䅁硁䑁䅑睍㕁䑁䅑兏睁䑁䅁䅍䅁䅁杷允䅁䅁䅍䅁䑁䅁䅷䅁䭁䥁䱅䅁䭁䉁䝯䅁䉁䅁䅁允䅁䅁䅯睘䅙䅁杷允䅁䅁䅑䅁䑁䅁䅷䅁䭁䕁乁䅁䭁䉁䜸䅁䭁䍁䝁䅁䉁䅁䅁允䅁䅁䅯关䅣䅁杷允䅁䅁䅑䅁䑁䅁䅷䅁䭁䕁䵑䅁䭁佁䭯䅁䭁䡁䕁䅁䉁䅁䅁允䅁䅁䄴权䅁䑁䅁杌㍁䑁䅍䅁䵁䅉䅅䅁䕁䅁䅁睁䵁䅁䅁权⭁允䅁权䕁䅁䅁权䕁杁䅁允䅁䅁䅅䅁䙁䅁䅁䥁䩄湢䉂䍄䉁䅁䅁䅂䅁䅁䅍䅄䅁䅁䅯䅓䄰䅁䅯儶䅯䅁䅯来䅑䅁䅅䅁䉁䅁䅁兂䅁䅁䅁䥉歈䅑杷允䅁䅁䅑䅁䑁䅁䅷䅁䭁佁䕷䅁䭁佁䬴䅁䭁䡁䔰䅁䉁䅁䅁允䅁䅁䅕䅁䅁䍁摁捈䵅䅉䅅䅁䕁䅁䅁睁䵁䅁䅁权睂睃䅁权潄权䅁权㥂䅂䅁允䅁䅁䅅䅁䭁䕁䅣䅁䵁䅉䅅䅁䕁䅁䅁睁䵁䅁䅁权摁兂䅁权灄权䅁权䑃䅂䅁允䅁䅁䅅䅁䙁䅁䅁䅁睁瘷䅴䍄䉁䅁䅁䅂䅁䅁䅍䅄䅁䅁䅯允䄰䅁䅯朵䅯䅁䅯来䅑䅁䅅䅁䉁䅁䅁杄䵁䅁䅁免畁䑁䅕睍硁䅁䅁䍄䉁䅁䅁䅂䅁䅁䅍䅄䅁䅁䅯睧䅳䅁䅯眶䅯䅁䅯来䅑䅁䅅䅁䉁䅁䅁杄啁䅁䅁䅎㑁䑁䅫䅍ぁ䑁䅅杍睁䑁䅣䅁䵁䅉䅅䅁䕁䅁䅁睁䵁䅁䅁权婃䅄䅁权畄权䅁权療䅂䅁允䅁䅁䅅䅁䙁䅁䅁䅁䅄昸䅨䍄䉁䅁䅁䅂䅁䅁䅍䅄䅁䅁䅯儶䅅䅁䅯允䅉䅁䅯睁䅉䅁䅅䅁䉁䅁䅁兂畄獐湣㐳祈䅑杷允䅁䅁䅑䅁䑁䅁䅷䅁䭁䉁䰰䅁䭁佁䭳䅁䭁䥁䕕䅁䉁䅁䅁允䅁䅁䄴䅆䅁䑁䅅杍㍁䑁䅅䅍硁䑁䅍䅎㕁䅁䅁䍄䉁䅁䅁䅂䅁䅁䅍䅄䅁䅁䅯全䅳䅁䅯眶䅯䅁䅯兢䅑䅁䅅䅁䉁䅁䅁权䡂䅁䅁䍄䉁䅁䅁䅂䅁䅁䅍䅄䅁䅁䅯䄯䅳䅁䅯眶䅯䅁䅯全䅑䅁䅅䅁䉁䅁䅁杄啁䅁䅁免祁䑁䅕睍祁䑁䅅䅍睁䑁䅁䅁䵁䅉䅅䅁䕁䅁䅁睁䵁䅁䅁权敃睃䅁权湄权䅁权獄权䅁允䅁䅁䅅䅁䭁䕁䅣䅁䵁䅉䅅䅁䑁䅁䅁睁䵁䅁䅁权䱃睃䅁权慁杂䅁允䅁䅁䅅䅁䭁䑁䜴䅁䵁䅉䅅䅁䕁䅁䅁睁䵁䅁䅁权千睃䅁权湄权䅁权獄权䅁允䅁䅁䅅䅁䭁䕁䅣䅁䵁䅉䅅䅁䕁䅁䅁睁䵁䅁䅁权䡃睃䅁权瑄权䅁权療䅂䅁允䅁䅁䅅䅁䙁䙁穘乁奈捗⽉䍄䉁䅁䅁睁䅁䅁䅍䅄䅁䅁䅯先䅕䅁䅯䅇䅙䅁䅅䅁䉁䅁䅁权䭂杂䅁䍄䉁䅁䅁䅂䅁䅁䅍䅄䅁䅁䅯眹䅕䅁䅯朷䅯䅁䅯全䅑䅁䅅䅁䉁䅁䅁兂䅁䅁䅁佑㝔䅑杷允䅁䅁䅑䅁䑁䅁䅷䅁䭁䉁䱑䅁䭁佁䭫䅁䭁䡁䔰䅁䉁䅁䅁允䅁䅁䅕䅁䅁䭁千欵䵁䅉䅅䅁䕁䅁䅁睁䵁䅁䅁权㙂睃䅁权浄权䅁权㙂䅂䅁允䅁䅁䅅䅁佁䅁䅷䅁㕁䍁䄴兏㉁䑁䅅䅁䵁䅉䅅䅁䕁䅁䅁睁䵁䅁䅁权塄䅂䅁权牄权䅁权䑃䅂䅁允䅁䅁䅅䅁佁䉁䅉䅁ぁ䑁䅙䅎祁䑁䅉睍睁䑁䅧䅁䵁䅉䅅䅁䕁䅁䅁睁䵁䅁䅁权千兂䅁权瑄权䅁权睂䅂䅁允䅁䅁䅅䅁䙁䑁䩥坑汄倰⽉䍄䉁䅁䅁䅂䅁䅁䅍䅄䅁䅁䅯杊䅳䅁䅯儶䅯䅁䅯来䅑䅁䅅䅁䉁䅁䅁兂䅁䅁䅁䭁稲䅑杷允䅁䅁䅑䅁䑁䅁䅷䅁䭁䩁䱣䅁䭁佁䭙䅁䭁䡁䕁䅁䉁䅁䅁允䅁䅁䄴䅄䅁䑁䅍杌㉁䑁䅙李䅁䅁杷允䅁䅁䅑䅁䑁䅁䅷䅁䭁䩁义䅁䭁佁䭳䅁䭁䡁䕁䅁䉁䅁䅁允䅁䅁䄴杅䅁䑁䅧李㑁䑁䅑兎ぁ䑁䅑睎䅁䅁杷允䅁䅁䅑䅁䑁䅁䅷䅁䭁䝁䙅䅁䭁佁䬴䅁䭁䝁䔸䅁䉁䅁䅁允䅁䅁䅕䅁䅁䝁䭃䕅䵅䅉䅅䅁䕁䅁䅁睁䵁䅁䅁权㙄䅄䅁权浄权䅁权療䅂䅁允䅁䅁䅅䅁佁䅁䅷䅁祁䍁䄴杍睁䑁䅉䅁䵁䅉䅅䅁䕁䅁䅁睁䵁䅁䅁权獂兄䅁权湄权䅁权療䅂䅁允䅁䅁䅅䅁䙁䡁丶噸畑䅌䅊䍄䉁䅁䅁睁䅁䅁䅍䅄䅁䅁䅯䄵䅳䅁䅯杊䅙䅁䅅䅁䉁䅁䅁杄䵁䅁䅁兏ぁ䍁䄴䅍硁䅁䅁䍄䉁䅁䅁䅂䅁䅁䅍䅄䅁䅁䅯䅶䅕䅁䅯朵䅯䅁䅯兣䅑䅁䅅䅁䉁䅁䅁杄䵁䅁䅁䅍畁䑁䅕䅏㕁䅁䅁䍄䉁䅁䅁䅂䅁䅁䅍䅄䅁䅁䅯睰䅳䅁䅯䄶䅯䅁䅯兣䅑䅁䅅䅁䉁䅁䅁杄佁䅁䅁免㍁䍁䄴䅍穁䑁䅣䅁䵁䅉䅅䅁䕁䅁䅁睁䵁䅁䅁权癃䅄䅁权潄权䅁权硂䅂䅁允䅁䅁䅅䅁佁䅁䄴䅁ぁ䑁䅧杌㉁䑁䅧免䅁䅁杷允䅁䅁䅑䅁䑁䅁䅷䅁䭁䱁䵫䅁䭁佁䭣䅁䭁䝁䔰䅁䉁䅁䅁允䅁䅁䅕䵴㉨灶愸啈䵁䅉䅅䅁䕁䅁䅁睁䵁䅁䅁权䑄䅂䅁权湄权䅁权療䅂䅁允䅁䅁䅅䅁䙁䥁堲桢䑋䉷䅒䍄䉁䅁䅁䅂䅁䅁䅍䅄䅁䅁䅯䅰䅕䅁䅯朷䅯䅁䅯䄷䅯䅁䅅䅁䉁䅁䅁权䡂䅁䅁䍄䉁䅁䅁䅂䅁䅁䅍䅄䅁䅁䅯䅔䅳䅁䅯䄶䅯䅁䅯来䅑䅁䅅䅁䉁䅁䅁杄䵁䅁䅁䅎畁䑁䅙䅎㕁䅁䅁䍄䉁䅁䅁䅂䅁䅁䅍䅄䅁䅁䅯兎䅷䅁䅯朷䅯䅁䅯兢䅑䅁䅅䅁䉁䅁䅁权䡂䅁䅁䍄䉁䅁䅁䅂䅁䅁䅍䅄䅁䅁䅯允䅕䅁䅯儶䅯䅁䅯全䅑䅁䅅䅁䉁䅁䅁兂䅁䅁䅁䡁瑪䅑杷允䅁䅁䅑䅁䑁䅁䅷䅁䭁䅁义䅁䭁佁䭣䅁䭁䥁䕕䅁䉁䅁䅁允䅁䅁䅕䭃捷浗㝑ぉ䵁䅉䅅䅁䕁䅁䅁睁䵁䅁䅁权瑂䅄䅁权煄权䅁权㥂䅂䅁允䅁䅁䅅䅁佁䅁䅷䅁睁䍁䄴兏ㅁ䑁䅙䅁䵁䅉䅅䅁䕁䅁䅁睁䵁䅁䅁权㍂䅄䅁权湄权䅁权硂䅂䅁允䅁䅁䅅䅁䙁䑁ㄸ牘䩰佄⽯䍄䉁䅁䅁睁䅁䅁䅍䅄䅁䅁䅯末䅯䅁䅯杇䅙䅁䅅䅁䉁䅁䅁权婂杂䅁䍄䉁䅁䅁䅂䅁䅁䅍䅄䅁䅁䅯兵䅳䅁䅯朵䅯䅁䅯来䅑䅁䅅䅁䉁䅁䅁杄䵁䅁䅁杍畁䑁䅍䅏㕁䅁䅁䍄䉁䅁䅁䅂䅁䅁䅍䅄䅁䅁䅯䅺䅳䅁䅯眶䅯䅁䅯兦䅑䅁䅅䅁䉁䅁䅁杄啁䅁䅁免硁䑁䅫䅍ぁ䑁䅙兏睁䑁䅁䅁䵁䅉䅅䅁䕁䅁䅁睁䵁䅁䅁权㍃兄䅁权灄权䅁权獄权䅁允䅁䅁䅅䅁䭁䕁䅣䅁䵁䅉䅅䅁䑁䅁䅁睁䵁䅁䅁权䙂睃䅁权奁杂䅁允䅁䅁䅅䅁䭁䉁䝫䅁䵁䅉䅅䅁䕁䅁䅁睁䵁䅁䅁权㍁睃䅁权湄权䅁权瑂䅂䅁允䅁䅁䅅䅁䭁䕁䅣䅁䵁䅉䅅䅁䕁䅁䅁睁䵁䅁䅁权㉄睃䅁权牄权䅁权瑂䅂䅁允䅁䅁䅅䅁佁䉁䅑䅁硁䑁䅉䅏㕁䑁䅑免睁䑁䅁䅍䅁䅁杷允䅁䅁䅑䅁䑁䅁䅷䅁䭁䱁䴸䅁䭁佁䬰䅁䭁䡁䕯䅁䉁䅁䅁允䅁䅁䅕慨橡堸灉含䴸䅉䅅䅁䕁䅁䅁睁䵁䅁䅁权呁䅄䅁权牄权䅁权睂䅂䅁允䅁䅁䅅䅁佁䉁䅑䅁祁䑁䅉睍睁䑁䅁䅍睁䑁䅁䅍䅁䅁杷允䅁䅁䅑䅁䑁䅁䅷䅁䭁䵁䵷䅁䭁佁䭧䅁䭁䡁䕯䅁䉁䅁䅁允䅁䅁䅯睒䅁䅁杷允䅁䅁䅑䅁䑁䅁䅷䅁䭁䑁䵉䅁䭁佁䭙䅁䭁䡁䕅䅁䉁䅁䅁允䅁䅁䄴权䅁䑁䅅杌ㅁ䑁䅉䅁䵁䅉䅅䅁䕁䅁䅁睁䵁䅁䅁权䕂䅄䅁权瑄权䅁权瑂䅂䅁允䅁䅁䅅䅁䙁䭁捷浗㝑㤳⽣䍄䉁䅁䅁睁䅁䅁䅍䅄䅁䅁䅯兪䅳䅁䅯杇䅙䅁䅅䅁䉁䅁䅁权㝂杂䅁䍄䉁䅁䅁䅂䅁䅁䅍䅄䅁䅁䅯䅁䅅䅁䅯允䅉䅁䅯睁䅉䅁䅅䅁䉁䅁䅁兂㙁噦㡢汬䭺䅑杷允䅁䅁䅑䅁䑁䅁䅷䅁䭁䙁䱷䅁䭁佁䬰䅁䭁䡁䔰䅁䉁䅁䅁允䅁䅁䅕積積積積啁䵁䅉䅅䅁䕁䅁䅁睁䵁䅁䅁权あ允䅁权䉁杁䅁权䍁杁䅁允䅁䅁䅅䅁䙁䭁桍㤴䍈偗䅎䍄䉁䅁䅁䅂䅁䅁䅍䅄䅁䅁䅯䄳䅑䅁䅯儷䅯䅁䅯兦䅑䅁䅅䅁䉁䅁䅁兂㡃䩤奍䙂䭙䅑杷允䅁䅁䅑䅁䑁䅁䅷䅁䭁䑁䱕䅁䭁佁䭧䅁䭁䡁䕁䅁䉁䅁䅁允䅁䅁䄴䅄䅁䑁䅙杌ぁ䑁䅙䅎䅁䅁杷允䅁䅁䅑䅁䑁䅁䅷䅁䭁䥁䰸䅁䭁佁䭧䅁䭁䡁䕯䅁䉁䅁䅁允䅁䅁䄴䅄䅁䑁䅫杌㉁䑁䅧䅎䅁䅁杷允䅁䅁䅍䅁䑁䅁䅷䅁䭁䕁䱑䅁䭁䍁䝙䅁䉁䅁䅁允䅁䅁䄴䅄䅁䑁䅣免畁䑁䅑杍䅁䅁杷允䅁䅁䅑䅁䑁䅁䅷䅁䭁䅁䵳䅁䭁佁䭯䅁䭁䡁䕯䅁䉁䅁䅁允䅁䅁䄴䅄䅁䑁䅁杌ぁ䑁䅁睍䅁䅁杷允䅁䅁䅑䅁䑁䅁䅷䅁䭁䩁䱁䅁䭁佁䭫䅁䭁䡁䕁䅁䉁䅁䅁允䅁䅁䅕䅁䅁䵁䝂唰䵁䅉䅅䅁䑁䅁䅁睁䵁䅁䅁权歄睃䅁权慁杂䅁允䅁䅁䅅䅁䭁䵁䝍䅁䵁䅉䅅䅁䕁䅁䅁睁䵁䅁䅁权睄睃䅁权煄权䅁权療䅂䅁允䅁䅁䅅䅁佁䅁䅷䅁睁䍁䄴兏㍁䑁䅣䅁䵁䅉䅅䅁䕁䅁䅁睁䵁䅁䅁权䭁允䅁权䭁䅁䅁权䙁䅁䅁允䅁䅁䅅䅁䙁䕁杊搵楁砲䅸䍄䉁䅁䅁䅂䅁䅁䅍䅄䅁䅁䅯来䅅䅁䅯允䅉䅁䅯兂䅉䅁䅅䅁䉁䅁䅁兂慄䭴栱栳穔䅑杷允䅁䅁䅑䅁䑁䅁䅷䅁䭁偁䭣䅁䭁佁䭳䅁䭁佁䭷䅁䉁䅁䅁允䅁䅁䅯睒䅁䅁杷允䅁䅁䅍䅁䑁䅁䅷䅁䭁䙁䱙䅁䭁䉁䝷䅁䉁䅁䅁允䅁䅁䅯杯䅙䅁杷允䅁䅁䅑䅁䑁䅁䅷䅁䭁䥁䙳䅁䭁佁䭯䅁䭁䝁䔸䅁䉁䅁䅁允䅁䅁䄴䅄䅁䑁䅁杌穁䑁䅁睍䅁䅁杷允䅁䅁䅑䅁䑁䅁䅷䅁䭁䅁䙑䅁䭁佁䭧䅁䭁䡁䕯䅁䉁䅁䅁允䅁䅁䄴䅄䅁䑁䅍䅎畁䑁䅧李䅁䅁杷允䅁䅁䅑䅁䑁䅁䅷䅁䭁䙁䵁䅁䭁佁䭣䅁䭁䝁䔸䅁䉁䅁䅁允䅁䅁䅕畮渫歸㍳う䵁䅉䅅䅁䕁䅁䅁睁䵁䅁䅁权十䅄䅁权瑄权䅁权䑃䅂䅁允䅁䅁䅅䅁䙁䍁扐堫焵佶⽷䍄䉁䅁䅁䅂䅁䅁䅍䅄䅁䅁䅯䅦䅷䅁䅯儷䅯䅁䅯䄷䅯䅁䅅䅁䉁䅁䅁权䡂䅁䅁䍄䉁䅁䅁䅂䅁䅁䅍䅄䅁䅁䅯朲䅷䅁䅯儷䅯䅁䅯全䅑䅁䅅䅁䉁䅁䅁兂䩃坑汄䜰瑉䅷杷允䅁䅁䅑䅁䑁䅁䅷䅁䭁䱁乣䅁䭁佁䬰䅁䭁䡁䕅䅁䉁䅁䅁允䅁䅁䅕㙹䙆癴㥐䐳䴸䅉䅅䅁䑁䅁䅁睁䵁䅁䅁权千睃䅁权捁杂䅁允䅁䅁䅅䅁䭁䝁䝉䅁䵁䅉䅅䅁䕁䅁䅁睁䵁䅁䅁权䑄睃䅁权潄权䅁权獄权䅁允䅁䅁䅅䅁䭁䕁䅣䅁䵁䅉䅅䅁䑁䅁䅁睁䵁䅁䅁权㑃䅂䅁权敁杂䅁允䅁䅁䅅䅁䭁䩁䝕䅁䵁䅉䅅䅁䕁䅁䅁睁䵁䅁䅁权扂睃䅁权牄权䅁权䙃䅂䅁允䅁䅁䅅䅁佁䉁䅑䅁硁䑁䅁睎ㅁ䑁䅣睍ぁ䑁䅧兏䅁䅁杷允䅁䅁䅑䅁䑁䅁䅷䅁䭁䑁䰸䅁䭁佁䭳䅁䭁䝁䔸䅁䉁䅁䅁允䅁䅁䄴杅䅁䑁䅉䅎ぁ䑁䅕兏睁䑁䅁䅍䅁䅁杷允䅁䅁䅑䅁䑁䅁䅷䅁䭁䙁䵍䅁䭁佁䭫䅁䭁䡁䔰䅁䉁䅁䅁允䅁䅁䅕䅁䅁䅁䍄唴䵁䅉䅅䅁䕁䅁䅁睁䵁䅁䅁权摂䅄䅁权湄权䅁权䑃䅂䅁允䅁䅁䅅䅁䙁䍁桸獴䵷偈⽯䍄䉁䅁䅁䅂䅁䅁䅍䅄䅁䅁䅯兤䅳䅁䅯朷䅯䅁䅯兢䅑䅁䅅䅁䉁䅁䅁权䡂䅁䅁䍄䉁䅁䅁䅂䅁䅁䅍䅄䅁䅁䅯兪䅑䅁䅯朵䅯䅁䅯睢䅑䅁䅅䅁䉁䅁䅁杄䵁䅁䅁杍畁䑁䅣杍硁䅁䅁䍄䉁䅁䅁䅂䅁䅁䅍䅄䅁䅁䅯兴䅷䅁䅯眶䅯䅁䅯全䅑䅁䅅䅁䉁䅁䅁杄十䅁䅁杍㑁䑁䅙免㉁䑁䅁䅍睁䅁䅁䍄䉁䅁䅁䅂䅁䅁䅍䅄䅁䅁䅯䅬䅳䅁䅯朷䅯䅁䅯䅣䅑䅁䅅䅁䉁䅁䅁兂䅁䅁䅁䍁㐶䅑杷允䅁䅁䅑䅁䑁䅁䅷䅁䭁䅁䙅䅁䭁佁䭧䅁䭁䝁䔰䅁䉁䅁䅁允䅁䅁䅯睒䅁䅁杷允䅁䅁䅑䅁䑁䅁䅷䅁䭁䡁䰰䅁䭁佁䭙䅁䭁䥁䕕䅁䉁䅁䅁允䅁䅁䄴䅄䅁䑁䅅杌硁䑁䅫兏䅁䅁杷允䅁䅁䅑䅁䑁䅁䅷䅁䭁䥁䰴䅁䭁佁䭧䅁䭁佁䭷䅁䉁䅁䅁允䅁䅁䅯睒䅁䅁杷允䅁䅁䅍䅁䑁䅁䅷䅁䭁䍁久䅁䭁䉁䝯䅁䉁䅁䅁允䅁䅁䅯睇䅙䅁杷允䅁䅁䅑䅁䑁䅁䅷䅁䭁䑁䵉䅁䭁佁䭯䅁䭁䡁䕯䅁䉁䅁䅁允䅁䅁䄴䅄䅁䑁䅅杌硁䑁䅫杍䅁䅁杷允䅁䅁䅑䅁䑁䅁䅷䅁䭁䍁䉉䅁䭁䅁䅑䅁䭁䅁䅕䅁䉁䅁䅁允䅁䅁䅕䅁䅁䡁䍷䕡䵅䅉䅅䅁䕁䅁䅁睁䵁䅁䅁权獃兄䅁权潄权䅁权療䅂䅁允䅁䅁䅅䅁佁䅁䄴䅁硁䑁䅕杌ぁ䑁䅍䅎䅁䅁杷允䅁䅁䅑䅁䑁䅁䅷䅁䭁䙁䱑䅁䭁佁䭳䅁䭁䡁䕅䅁䉁䅁䅁允䅁䅁䄴䅆䅁䑁䅉杍祁䑁䅙䅍睁䑁䅁䅍睁䅁䅁䍄䉁䅁䅁䅂䅁䅁䅍䅄䅁䅁䅯睗䅕䅁䅯儶䅯䅁䅯兣䅑䅁䅅䅁䉁䅁䅁兂䅁䅁䅁䙳硄䅑杷允䅁䅁䅑䅁䑁䅁䅷䅁䭁䉁䵫䅁䭁佁䭧䅁䭁䝁䔰䅁䉁䅁䅁允䅁䅁䅯睒䅁䅁杷允䅁䅁䅑䅁䑁䅁䅷䅁䭁䕁乍䅁䭁佁䭳䅁䭁䡁䕅䅁䉁䅁䅁允䅁䅁䄴杅䅁䑁䅍睍㕁䑁䅙免硁䑁䅙䅍䅁䅁杷允䅁䅁䅑䅁䑁䅁䅷䅁䭁䩁䱙䅁䭁佁䭯䅁䭁䡁䕅䅁䉁䅁䅁允䅁䅁䄴䅄䅁䑁䅁杌㉁䑁䅧杍䅁䅁杷允䅁䅁䅍䅁䑁䅁䅷䅁䭁佁䵧䅁䭁䉁䝯䅁䉁䅁䅁允䅁䅁䅯䅙䅙䅁杷允䅁䅁䅑䅁䑁䅁䅷䅁䭁佁䕳䅁䭁佁䬴䅁䭁䝁䔰䅁䉁䅁䅁允䅁䅁䅕䅁䅁䅁㥃い䵅䅉䅅䅁䕁䅁䅁睁䵁䅁䅁权剂睃䅁权瑄权䅁权獄权䅁允䅁䅁䅅䅁䭁䕁䅣䅁䵁䅉䅅䅁䕁䅁䅁睁䵁䅁䅁权⭂䅄䅁权潄权䅁权瑂䅂䅁允䅁䅁䅅䅁䭁䕁䅣䅁䵁䅉䅅䅁䕁䅁䅁睁䵁䅁䅁权ㅁ睃䅁权潄权䅁权䙃䅂䅁允䅁䅁䅅䅁佁䅁䅷䅁㑁䍁䄴䅎穁䑁䅉䅁䵁䅉䅅䅁䕁䅁䅁睁䵁䅁䅁权㍁睃䅁权煄权䅁权㥂䅂䅁允䅁䅁䅅䅁佁䅁䅷䅁睁䍁䄴杍㕁䑁䅉䅁䵁䅉䅅䅁䕁䅁䅁睁䵁䅁䅁权塃睃䅁权潄权䅁权睂䅂䅁允䅁䅁䅅䅁䭁䕁䅣䅁䵁䅉䅅䅁䕁䅁䅁睁䵁䅁䅁权汃睃䅁权畄权䅁权獄权䅁允䅁䅁䅅䅁䭁䕁䅣䅁䵁䅉䅅䅁䕁䅁䅁睁䵁䅁䅁权䡃兄䅁权浄权䅁权䑃䅂䅁允䅁䅁䅅䅁佁䅁䅧䅁硁䍁䄴睍䅁䅁杷允䅁䅁䅍䅁䑁䅁䅷䅁䭁偁䭁䅁䭁䉁䝷䅁䉁䅁䅁允䅁䅁䅯睕䅙䅁杷允䅁䅁䅑䅁䑁䅁䅷䅁䭁偁䬸䅁䭁佁䭙䅁䭁䡁䕁䅁䉁䅁䅁允䅁䅁䄴䅄䅁䑁䅉杌ぁ䑁䅙睎䅁䅁杷允䅁䅁䅑䅁䑁䅁䅷䅁䭁䅁䱁䅁䭁佁䭙䅁䭁䡁䕁䅁䉁䅁䅁允䅁䅁䄴䅄䅁䑁䅅杌祁䑁䅁䅏䅁䅁杷允䅁䅁䅑䅁䑁䅁䅷䅁䭁䕁䙳䅁䭁佁䭳䅁䭁䡁䔰䅁䉁䅁䅁允䅁䅁䄴䅆䅁䑁䅅䅍硁䑁䅑䅏㉁䑁䅙杍祁䅁䅁䍄䉁䅁䅁䅂䅁䅁䅍䅄䅁䅁䅯睁䅳䅁䅯朵䅯䅁䅯䅣䅑䅁䅅䅁䉁䅁䅁杄䵁䅁䅁免畁䑁䅙杍祁䅁䅁䍄䉁䅁䅁䅂䅁䅁䅍䅄䅁䅁䅯儲䅑䅁䅯眵䅯䅁䅯来䅑䅁䅅䅁䉁䅁䅁兂婄発呤礴坕䅑杷允䅁䅁䅑䅁䑁䅁䅷䅁䭁䍁义䅁䭁佁䭯䅁䭁䡁䔰䅁䉁䅁䅁允䅁䅁䄴䅄䅁䑁䅁杌㕁䑁䅍䅏䅁䅁杷允䅁䅁䅑䅁䑁䅁䅷䅁䭁䡁䱕䅁䭁佁䭯䅁䭁䡁䕁䅁䉁䅁䅁允䅁䅁䄴䅄䅁䑁䅁杌睁䑁䅙李䅁䅁杷允䅁䅁䅑䅁䑁䅁䅷䅁䭁䝁䙁䅁䭁佁䭣䅁䭁䝁䔸䅁䉁䅁䅁允䅁䅁䅕牒穢搯㑒啈䵁䅉䅅䅁䕁䅁䅁睁䵁䅁䅁权捁䅄䅁权煄权䅁权獄权䅁允䅁䅁䅅䅁䭁䕁䅣䅁䵁䅉䅅䅁䕁䅁䅁睁䵁䅁䅁权煁兂䅁权浄权䅁权睂䅂䅁允䅁䅁䅅䅁佁䅁䅷䅁祁䍁䄴李穁䑁䅣䅁䵁䅉䅅䅁䕁䅁䅁睁䵁䅁䅁权煃兄䅁权潄权䅁权睂䅂䅁允䅁䅁䅅䅁佁䅁䅷䅁㉁䍁䄴兏硁䑁䅫䅁䵁䅉䅅䅁䕁䅁䅁睁䵁䅁䅁权䅄兂䅁权畄权䅁权療䅂䅁允䅁䅁䅅䅁䙁䅁䅁䅁兄晭䅸䍄䉁䅁䅁䅂䅁䅁䅍䅄䅁䅁䅯杖䅳䅁䅯睈䅙䅁䅯䅉䅙䅁䅅䅁䉁䅁䅁权慃睃䅁䍄䉁䅁䅁䅂䅁䅁䅍䅄䅁䅁䅯共䅷䅁䅯朶䅯䅁䅯睢䅑䅁䅅䅁䉁䅁䅁杄䵁䅁䅁䅍畁䑁䅉免ぁ䅁䅁䍄䉁䅁䅁䅂䅁䅁䅍䅄䅁䅁䅯睢䅷䅁䅯儶䅯䅁䅯兦䅑䅁䅅䅁䉁䅁䅁兂䅁䅁䅁䡷噮䅑杷允䅁䅁䅑䅁䑁䅁䅷䅁䭁䥁䵑䅁䭁佁䭙䅁䭁䡁䔰䅁䉁䅁䅁允䅁䅁䄴杄䅁䑁䅉李畁䑁䅑䅎ぁ䅁䅁䍄䉁䅁䅁睁䅁䅁䅍䅄䅁䅁䅯䅣䅷䅁䅯杇䅙䅁䅅䅁䉁䅁䅁权楂杂䅁䍄䉁䅁䅁睁䅁䅁䅍䅄䅁䅁䅯睨䅷䅁䅯杈䅙䅁䅅䅁䉁䅁䅁权䩂杂䅁䍄䉁䅁䅁䅂䅁䅁䅍䅄䅁䅁䅯兒䅕䅁䅯儶䅯䅁䅯兢䅑䅁䅅䅁䉁䅁䅁权䡂䅁䅁䍄䉁䅁䅁䅂䅁䅁䅍䅄䅁䅁䅯睭䅳䅁䅯䄶䅯䅁䅯兢䅑䅁䅅䅁䉁䅁䅁权䡂䅁䅁䍄䉁䅁䅁䅂䅁䅁䅍䅄䅁䅁䅯杬䅑䅁䅯儶䅯䅁䅯䄷䅯䅁䅅䅁䉁䅁䅁权䡂䅁䅁䍄䉁䅁䅁䅂䅁䅁䅍䅄䅁䅁䅯䅸䄰䅁䅯朵䅯䅁䅯䅣䅑䅁䅅䅁䉁䅁䅁杄䵁䅁䅁免畁䑁䅅李㕁䅁䅁䍄䉁䅁䅁䅂䅁䅁䅍䅄䅁䅁䅯睇䅕䅁䅯朵䅯䅁䅯全䅑䅁䅅䅁䉁䅁䅁权䡂䅁䅁䍄䉁䅁䅁䅂䅁䅁䅍䅄䅁䅁䅯眫䅯䅁䅯朷䅯䅁䅯来䅑䅁䅅䅁䉁䅁䅁兂䅁䅁䅁䨴浶䅑杷允䅁䅁䅑䅁䑁䅁䅷䅁䭁䉁䵷䅁䭁佁䭫䅁䭁䥁䕕䅁䉁䅁䅁允䅁䅁䅕䅁䅁䅁偄䔷䵁䅉䅅䅁䕁䅁䅁睁䵁䅁䅁权畁䅄䅁权浄权䅁权瑂䅂䅁允䅁䅁䅅䅁䭁䕁䅣䅁䵁䅉䅅䅁䕁䅁䅁睁䵁䅁䅁权敄䅄䅁权煄权䅁权㥂䅂䅁允䅁䅁䅅䅁佁䅁䅷䅁睁䍁䄴李祁䑁䅑䅁䵁䅉䅅䅁䑁䅁䅁睁䵁䅁䅁权捃睃䅁权捁杂䅁允䅁䅁䅅䅁䭁䕁䝅䅁䵁䅉䅅䅁䕁䅁䅁睁䵁䅁䅁权䍄睃䅁权畄权䅁权䙃䅂䅁允䅁䅁䅅䅁䙁䅁䅁䅁䅁䭤䅒䍄䉁䅁䅁䅂䅁䅁䅍䅄䅁䅁䅯䅺䅳䅁䅯朶䅯䅁䅯睧䅑䅁䅅䅁䉁䅁䅁杄䵁䅁䅁䅍畁䑁䅣䅏㕁䅁䅁䍄䉁䅁䅁䅂䅁䅁䅍䅄䅁䅁䅯䄱䅳䅁䅯朶䅯䅁䅯兢䅑䅁䅅䅁䉁䅁䅁权䡂䅁䅁䍄䉁䅁䅁䅂䅁䅁䅍䅄䅁䅁䅯杮䅳䅁䅯儶䅯䅁䅯来䅑䅁䅅䅁䉁䅁䅁兂䅁䅁䅁䉑噌䅑杷允䅁䅁䅍䅁䑁䅁䅷䅁䭁䝁䱙䅁䭁䍁䝙䅁䉁䅁䅁允䅁䅁䄴䅄䅁䑁䅫䅏畁䑁䅧兏䅁䅁杷允䅁䅁䅑䅁䑁䅁䅷䅁䭁乁䱍䅁䭁佁䭙䅁䭁䡁䕅䅁䉁䅁䅁允䅁䅁䄴䅄䅁䑁䅉杌睁䑁䅣李䅁䅁杷允䅁䅁䅑䅁䑁䅁䅷䅁䭁䱁䔸䅁䭁佁䭫䅁䭁䥁䕍䅁䉁䅁䅁允䅁䅁䅕䅁䅁䕁䱂〷䵁䅉䅅䅁䕁䅁䅁睁䵁䅁䅁权汄睃䅁权煄权䅁权䑃䅂䅁允䅁䅁䅅䅁佁䅁䅷䅁睁䍁䄴睍穁䑁䅉䅁䵁䅉䅅䅁䑁䅁䅁睁䵁䅁䅁权癁䅄䅁权慁杂䅁允䅁䅁䅅䅁䭁䵁䝍䅁䵁䅉䅅䅁䕁䅁䅁睁䵁䅁䅁权㍄䅂䅁权浄权䅁权硂䅂䅁允䅁䅁䅅䅁佁䅁䅷䅁睁䍁䄴兎祁䑁䅍䅁䵁䅉䅅䅁䑁䅁䅁睁䵁䅁䅁权奂睃䅁权捁杂䅁允䅁䅁䅅䅁䭁佁䝷䅁䵁䅉䅅䅁䕁䅁䅁睁䵁䅁䅁权楃睃䅁权煄权䅁权睂䅂䅁允䅁䅁䅅䅁佁䅁䅷䅁硁䍁䄴兎㍁䑁䅧䅁䵁䅉䅅䅁䑁䅁䅁睁䵁䅁䅁权ㅂ睃䅁权捁杂䅁允䅁䅁䅅䅁䭁䑁䥷䅁䵁䅉䅅䅁䑁䅁䅁睁䵁䅁䅁权橁兄䅁权捁杂䅁允䅁䅁䅅䅁䭁䝁䝉䅁䵁䅉䅅䅁䕁䅁䅁睁䵁䅁䅁权䡁允䅁权剁䅁䅁权䕁杁䅁允䅁䅁䅅䅁佁䉁䅑䅁硁䑁䅧睎㕁䑁䅁䅍睁䑁䅁䅍䅁䅁杷允䅁䅁䅑䅁䑁䅁䅷䅁䭁䥁䰰䅁䭁佁䭧䅁䭁佁䭷䅁䉁䅁䅁允䅁䅁䅯睒䅁䅁杷允䅁䅁䅑䅁䑁䅁䅷䅁䭁䵁䵍䅁䭁佁䭫䅁䭁䡁䔰䅁䉁䅁䅁允䅁䅁䅕䅁䅁䅁睁此䵁䅉䅅䅁䕁䅁䅁睁䵁䅁䅁权楁兂䅁权浄权䅁权㥂䅂䅁允䅁䅁䅅䅁佁䅁䅷䅁硁䍁䄴䅎㑁䑁䅅䅁䵁䅉䅅䅁䕁䅁䅁睁䵁䅁䅁权橁䅄䅁权畄权䅁权療䅂䅁允䅁䅁䅅䅁䙁䅁䅁䅁䅄搴䅸䍄䉁䅁䅁睁䅁䅁䅍䅄䅁䅁䅯杖䅳䅁䅯杈䅙䅁䅅䅁䉁䅁䅁权楃杂䅁䍄䉁䅁䅁䅂䅁䅁䅍䅄䅁䅁䅯儵䅷䅁䅯朵䅯䅁䅯睧䅑䅁䅅䅁䉁䅁䅁杄䵁䅁䅁䅎畁䑁䅣睍㕁䅁䅁䍄䉁䅁䅁睁䅁䅁䅍䅄䅁䅁䅯睗䄰䅁䅯杈䅙䅁䅅䅁䉁䅁䅁权卂杂䅁䍄䉁䅁䅁䅂䅁䅁䅍䅄䅁䅁䅯眹䅁䅁䅯䅂䅁䅁䅯䅂䅉䅁䅅䅁䉁䅁䅁兂䅁䅁䅁䉉㤰兑杷允䅁䅁䅍䅁䑁䅁䅷䅁䭁䑁䱣䅁䭁䉁䝯䅁䉁䅁䅁允䅁䅁䅯睇䅙䅁杷允䅁䅁䅑䅁䑁䅁䅷䅁䭁䭁䰸䅁䭁佁䭳䅁䭁䝁䔸䅁䉁䅁䅁允䅁䅁䄴杅䅁䑁䅣李㍁䑁䅑杍㕁䑁䅍睍䅁䅁杷允䅁䅁䅑䅁䑁䅁䅷䅁䭁偁䉍䅁䭁䅁䅯䅁䭁䅁䅕䅁䉁䅁䅁允䅁䅁䅕呦ㄸ牘䩰い䵁䅉䅅䅁䕁䅁䅁睁䵁䅁䅁权硂䅄䅁权湄权䅁权㙂䅂䅁允䅁䅁䅅䅁䙁䵁ㅐ䙋偹楑䅐䍄䉁䅁䅁睁䅁䅁䅍䅄䅁䅁䅯䅰䅳䅁䅯杈䅙䅁䅅䅁䉁䅁䅁权煃杂䅁䍄䉁䅁䅁䅂䅁䅁䅍䅄䅁䅁䅯睏䅕䅁䅯眶䅯䅁䅯兣䅑䅁䅅䅁䉁䅁䅁杄啁䅁䅁兎ㅁ䑁䅧䅏穁䑁䅧李㕁䑁䅑䅁䵁䅉䅅䅁䕁䅁䅁睁䵁䅁䅁权㝄权䅁权湄权䅁权療䅂䅁允䅁䅁䅅䅁䙁䍁硣䭃捷栲䅎䍄䉁䅁䅁䅂䅁䅁䅍䅄䅁䅁䅯眫䅯䅁䅯朷䅯䅁䅯兦䅑䅁䅅䅁䉁䅁䅁兂䅁䅁䅁䡷楌䅑杷允䅁䅁䅑䅁䑁䅁䅷䅁䭁䭁䱙䅁䭁佁䭯䅁䭁䡁䔰䅁䉁䅁䅁允䅁䅁䅯睒䅁䅁杷允䅁䅁䅍䅁䑁䅁䅷䅁䭁䡁乙䅁䭁䍁䝙䅁䉁䅁䅁允䅁䅁䄴䅄䅁䑁䅣免畁䑁䅫杍䅁䅁杷允䅁䅁䅑䅁䑁䅁䅷䅁䭁䅁䝕䅁䭁佁䭫䅁䭁䝁䔸䅁䉁䅁䅁允䅁䅁䅕䅁䅁䭁ㅁぃ䵅䅉䅅䅁䕁䅁䅁睁䵁䅁䅁权潃睃䅁权浄权䅁权㙂䅂䅁允䅁䅁䅅䅁䭁䕁䅣䅁䵁䅉䅅䅁䑁䅁䅁睁䵁䅁䅁权灂睃䅁权奁杂䅁允䅁䅁䅅䅁䭁䕁䝯䅁䵁䅉䅅䅁䕁䅁䅁睁䵁䅁䅁权允允䅁权䉁杁䅁权䍁杁䅁允䅁䅁䅅䅁䭁䕁䅣䅁䵁䅉䅅䅁䕁䅁䅁睁䵁䅁䅁权䡃䅂䅁权煄权䅁权䑃䅂䅁允䅁䅁䅅䅁佁䅁䅷䅁睁䍁䄴免㕁䑁䅉䅁䵁䅉䅅䅁䕁䅁䅁睁䵁䅁䅁权摃䅄䅁权潄权䅁权㙂䅂䅁允䅁䅁䅅䅁佁䅁䅷䅁穁䍁䄴睎㍁䑁䅑䅁䵁䅉䅅䅁䕁䅁䅁睁䵁䅁䅁权卂睃䅁权牄权䅁权睂䅂䅁允䅁䅁䅅䅁佁䉁䅉䅁ぁ䑁䅑李睁䑁䅁䅍睁䑁䅁䅁䵁䅉䅅䅁䕁䅁䅁睁䵁䅁䅁权灃睃䅁权潄权䅁权瑂䅂䅁允䅁䅁䅅䅁佁䅁䅷䅁ぁ䍁䄴兏㍁䑁䅧䅁䵁䅉䅅䅁䕁䅁䅁睁䵁䅁䅁权䅄睃䅁权灄权䅁权㥂䅂䅁允䅁䅁䅅䅁䙁䅁䅁䅁䅁䩦䅚䍄䉁䅁䅁䅂䅁䅁䅍䅄䅁䅁䅯光䅳䅁䅯䄶䅯䅁䅯䄷䅯䅁䅅䅁䉁䅁䅁权䡂䅁䅁䍄䉁䅁䅁䅂䅁䅁䅍䅄䅁䅁䅯䅲䅳䅁䅯眶䅯䅁䅯兣䅑䅁䅅䅁䉁䅁䅁杄十䅁䅁䅎㕁䑁䅍䅍睁䑁䅁䅍睁䅁䅁䍄䉁䅁䅁䅂䅁䅁䅍䅄䅁䅁䅯八䄰䅁䅯儷䅯䅁䅯兦䅑䅁䅅䅁䉁䅁䅁兂硂䅹偶扮呉䅑杷允䅁䅁䅑䅁䑁䅁䅷䅁䭁䙁䱙䅁䭁佁䬰䅁䭁䡁䕯䅁䉁䅁䅁允䅁䅁䅕䉯癯匳䝑吷䴸䅉䅅䅁䕁䅁䅁睁䵁䅁䅁权䑁兂䅁权浄权䅁权睂䅂䅁允䅁䅁䅅䅁佁䅁䅷䅁祁䍁䄴睍祁䑁䅕䅁䵁䅉䅅䅁䕁䅁䅁睁䵁䅁䅁权睃兂䅁权灄权䅁权硂䅂䅁允䅁䅁䅅䅁䙁䅁䅁䅁䅃久䅄䍄䉁䅁䅁䅂䅁䅁䅍䅄䅁䅁䅯其䅷䅁䅯眶䅯䅁䅯兦䅑䅁䅅䅁䉁䅁䅁杄十䅁䅁睎ㅁ䑁䅙杍㉁䑁䅣䅍硁䅁䅁䍄䉁䅁䅁䅂䅁䅁䅍䅄䅁䅁䅯全䅳䅁䅯朶䅯䅁䅯睧䅑䅁䅅䅁䉁䅁䅁杄䵁䅁䅁䅍畁䑁䅙䅏㍁䅁䅁䍄䉁䅁䅁䅂䅁䅁䅍䅄䅁䅁䅯光䄰䅁䅯眵䅯䅁䅯来䅑䅁䅅䅁䉁䅁䅁兂扄堫焵䡶桑䅑杷允䅁䅁䅑䅁䑁䅁䅷䅁䭁䥁䱙䅁䭁佁䭫䅁䭁䡁䕯䅁䉁䅁䅁允䅁䅁䅕䅁䅁䥁䍃唷䵁䅉䅅䅁䕁䅁䅁睁䵁䅁䅁权癃睃䅁权潄权䅁权療䅂䅁允䅁䅁䅅䅁佁䅁䅯䅁㉁䍁䄴兏㑁䅁䅁䍄䉁䅁䅁睁䅁䅁䅍䅄䅁䅁䅯䅳䅳䅁䅯䅊䅙䅁䅅䅁䉁䅁䅁权硃睃䅁䍄䉁䅁䅁睁䅁䅁䅍䅄䅁䅁䅯杳䅳䅁䅯䅊䅙䅁䅅䅁䉁䅁䅁权穃睃䅁䍄䉁䅁䅁䅂䅁䅁䅍䅄䅁䅁䅯兊䅁䅁䅯允䅉䅁䅯兂䅉䅁䅅䅁䉁䅁䅁兂䝂歳潦䐱䝳兑杷允䅁䅁䅑䅁䑁䅁䅷䅁䭁䑁䱳䅁䭁佁䭣䅁䭁佁䭷䅁䉁䅁䅁允䅁䅁䅯睒䅁䅁杷允䅁䅁䅑䅁䑁䅁䅷䅁䭁䝁䅁䅁䭁䅁䍅䅁䭁䅁䍕䅁䉁䅁䅁允䅁䅁䅕䕚䕧坥䴸〴䵁䅉䅅䅁䕁䅁䅁睁䵁䅁䅁权䥁䅄䅁权牄权䅁权獄权䅁允䅁䅁䅅䅁䭁䕁䅣䅁䵁䅉䅅䅁䑁䅁䅁睁䵁䅁䅁权ㅃ睃䅁权敁杂䅁允䅁䅁䅅䅁䭁䙁䝕䅁䵁䅉䅅䅁䕁䅁䅁睁䵁䅁䅁权剂睃䅁权煄权䅁权䙃䅂䅁允䅁䅁䅅䅁䭁䕁䅣䅁䵁䅉䅅䅁䕁䅁䅁睁䵁䅁䅁权㑂䅄䅁权浄权䅁权㥂䅂䅁允䅁䅁䅅䅁佁䅁䅷䅁祁䍁䄴䅍穁䑁䅫䅁䵁䅉䅅䅁䕁䅁䅁睁䵁䅁䅁权偁兂䅁权畄权䅁权瑂䅂䅁允䅁䅁䅅䅁䙁䅁䅁䅁权䈲䈱䍄䉁䅁䅁䅂䅁䅁䅍䅄䅁䅁䅯杹䅷䅁䅯朶䅯䅁䅯来䅑䅁䅅䅁䉁䅁䅁杄䵁䅁䅁䅍畁䑁䅍睎㑁䅁䅁䍄䉁䅁䅁䅂䅁䅁䅍䅄䅁䅁䅯其䅳䅁䅯朷䅯䅁䅯睢䅑䅁䅅䅁䉁䅁䅁兂䅁䅁䅁䙁扪䅷杷允䅁䅁䅍䅁䑁䅁䅷䅁䭁䝁䙷䅁䭁䉁䝷䅁䉁䅁䅁允䅁䅁䅯杗䅙䅁杷允䅁䅁䅑䅁䑁䅁䅷䅁䭁䭁䙅䅁䭁佁䭯䅁䭁䡁䕅䅁䉁䅁䅁允䅁䅁䄴䅄䅁䑁䅁杌穁䑁䅙睍䅁䅁杷允䅁䅁䅑䅁䑁䅁䅷䅁䭁䝁䵕䅁䭁佁䬴䅁䭁佁䭷䅁䉁䅁䅁允䅁䅁䅯睒䅁䅁杷允䅁䅁䅑䅁䑁䅁䅷䅁䭁䙁䱳䅁䭁佁䭧䅁䭁䝁䔸䅁䉁䅁䅁允䅁䅁䄴䅄䅁䑁䅉兏畁䑁䅕睎䅁䅁杷允䅁䅁䅑䅁䑁䅁䅷䅁䭁䱁䱙䅁䭁佁䬰䅁䭁䥁䕍䅁䉁䅁䅁允䅁䅁䅕㘴扗䍸睃樰䴸䅉䅅䅁䑁䅁䅁睁䵁䅁䅁权䥂睃䅁权歁杂䅁允䅁䅁䅅䅁䭁偁䠰䅁䵁䅉䅅䅁䕁䅁䅁睁䵁䅁䅁权㡄睃䅁权潄权䅁权睂䅂䅁允䅁䅁䅅䅁佁䉁䅁䅁瑁䑁䅅兏畁䑁䅙睍硁䅁䅁䍄䉁䅁䅁睁䅁䅁䅍䅄䅁䅁䅯兵䅳䅁䅯䅈䅙䅁䅅䅁䉁䅁䅁权䩂杂䅁䍄䉁䅁䅁䅂䅁䅁䅍䅄䅁䅁䅯睴䄰䅁䅯眶䅯䅁䅯兦䅑䅁䅅䅁䉁䅁䅁杄十䅁䅁睍穁䑁䅕杍穁䑁䅁䅍睁䅁䅁䍄䉁䅁䅁䅂䅁䅁䅍䅄䅁䅁䅯䅵䅳䅁䅯眵䅯䅁䅯䅣䅑䅁䅅䅁䉁䅁䅁兂㙄浦㡱䉤楍䅑杷允䅁䅁䅑䅁䑁䅁䅷䅁䭁䥁乁䅁䭁佁䭳䅁䭁䥁䕕䅁䉁䅁䅁允䅁䅁䄴杅䅁䑁䅕兏ぁ䑁䅁䅍睁䑁䅁䅍䅁䅁杷允䅁䅁䅑䅁䑁䅁䅷䅁䭁䥁䅕䅁䭁䅁䅯䅁䭁䅁䅕䅁䉁䅁䅁允䅁䅁䅕挲㌷⭕汍歉䵁䅉䅅䅁䕁䅁䅁睁䵁䅁䅁权䩄䅄䅁权牄权䅁权㥂䅂䅁允䅁䅁䅅䅁佁䉁䅉䅁穁䑁䅙免㉁䑁䅍䅍睁䑁䅁䅁䵁䅉䅅䅁䕁䅁䅁睁䵁䅁䅁权扂睃䅁权牄权䅁权瑂䅂䅁允䅁䅁䅅䅁䭁䕁䅣䅁䵁䅉䅅䅁䕁䅁䅁睁䵁䅁䅁权㡄睃䅁权畄权䅁权獄权䅁允䅁䅁䅅䅁䭁䕁䅣䅁䵁䅉䅅䅁䕁䅁䅁睁䵁䅁䅁权穁䅄䅁权煄权䅁权獄权䅁允䅁䅁䅅䅁䭁䕁䅣䅁䵁䅉䅅䅁䕁䅁䅁睁䵁䅁䅁权䉃允䅁权䭁䅁䅁权䕁杁䅁允䅁䅁䅅䅁䙁䥁坣挲㌷砰䅊䍄䉁䅁䅁䅂䅁䅁䅍䅄䅁䅁䅯睂䅷䅁䅯儷䅯䅁䅯睧䅑䅁䅅䅁䉁䅁䅁兂千発㠴猫歪睐杷允䅁䅁䅑䅁䑁䅁䅷䅁䭁乁䕍䅁䭁佁䭯䅁䭁䡁䕯䅁䉁䅁䅁允䅁䅁䄴䅄䅁䑁䅁杌硁䑁䅉睍䅁䅁杷允䅁䅁䅑䅁䑁䅁䅷䅁䭁䵁䙷䅁䭁佁䭣䅁䭁䥁䕕䅁䉁䅁䅁允䅁䅁䅕癴㥐䠱ㅩ獙䵁䅉䅅䅁䕁䅁䅁睁䵁䅁䅁权佁杂䅁权湄权䅁权䙃䅂䅁允䅁䅁䅅䅁䙁䵁䱤㑎䉬䅙䄹䍄䉁䅁䅁䅂䅁䅁䅍䅄䅁䅁䅯杵䅳䅁䅯䄶䅯䅁䅯䅣䅑䅁䅅䅁䉁䅁䅁杄佁䅁䅁免祁䍁䄴䅎㉁䑁䅍䅁䵁䅉䅅䅁䕁䅁䅁睁䵁䅁䅁权㉂兄䅁权畄权䅁权䑃䅂䅁允䅁䅁䅅䅁䙁䅁䅁䅁杁⭙䄱䍄䉁䅁䅁䅂䅁䅁䅍䅄䅁䅁䅯儯䅳䅁䅯眶䅯䅁䅯䄷䅯䅁䅅䅁䉁䅁䅁权䡂䅁䅁䍄䉁䅁䅁睁䅁䅁䅍䅄䅁䅁䅯䅳䅳䅁䅯䅈䅙䅁䅅䅁䉁䅁䅁权瑄杂䅁䍄䉁䅁䅁䅂䅁䅁䅍䅄䅁䅁䅯睫䅅䅁䅯允䅉䅁䅯杁䅉䅁䅅䅁䉁䅁䅁兂㕄䈶樴煔䘷䅑杷允䅁䅁䅑䅁䑁䅁䅷䅁䭁䵁䱯䅁䭁佁䭫䅁䭁佁䭷䅁䉁䅁䅁允䅁䅁䅯睒䅁䅁杷允䅁䅁䅑䅁䑁䅁䅷䅁䭁䍁䱁䅁䭁佁䭫䅁䭁䝁䔸䅁䉁䅁䅁允䅁䅁䅕䅁䅁䵁䕁欸䵁䅉䅅䅁䕁䅁䅁睁䵁䅁䅁权穁兂䅁权潄权䅁权獄权䅁允䅁䅁䅅䅁䭁䕁䅣䅁䵁䅉䅅䅁䕁䅁䅁睁䵁䅁䅁权牂䅄䅁权灄权䅁权㥂䅂䅁允䅁䅁䅅䅁䙁䅁䅁䅁䅁䅁䅁䍄䉁䅁䅁䅂䅁䅁䅍䅄䅁䅁䅯光䄰䅁䅯眶䅯䅁䅯兣䅑䅁䅅䅁䉁䅁䅁杄十䅁䅁睍睁䑁䅑䅎硁䑁䅁䅍睁䅁䅁䍄䉁䅁䅁睁䅁䅁䅍䅄䅁䅁䅯杳䅳䅁䅯䅈䅙䅁䅅䅁䉁䅁䅁权畁杂䅁䍄䉁䅁䅁䅂䅁䅁䅍䅄䅁䅁䅯䅯䅳䅁䅯朵䅯䅁䅯兦䅑䅁䅅䅁䉁䅁䅁杄䵁䅁䅁䅎畁䑁䅑杍㑁䅁䅁䍄䉁䅁䅁䅂䅁䅁䅍䅄䅁䅁䅯䅈䅳䅁䅯眶䅯䅁䅯兦䅑䅁䅅䅁䉁䅁䅁杄十䅁䅁杍ㅁ䑁䅉兏㑁䑁䅁䅍睁䅁䅁䍄䉁䅁䅁䅂䅁䅁䅍䅄䅁䅁䅯児䅷䅁䅯儷䅯䅁䅯睧䅑䅁䅅䅁䉁䅁䅁兂䭄搸㕨㍔睦睐杷允䅁䅁䅑䅁䑁䅁䅷䅁䭁䉁乳䅁䭁佁䭣䅁䭁佁䭷䅁䉁䅁䅁允䅁䅁䅯睒䅁䅁杷允䅁䅁䅑䅁䑁䅁䅷䅁䭁䱁䱷䅁䭁佁䭙䅁䭁䡁䕅䅁䉁䅁䅁允䅁䅁䄴䅄䅁䑁䅁杌㑁䑁䅕䅎䅁䅁杷允䅁䅁䅍䅁䑁䅁䅷䅁䭁䝁䱣䅁䭁䉁䝯䅁䉁䅁䅁允䅁䅁䅯睇䅙䅁杷允䅁䅁䅑䅁䑁䅁䅷䅁䭁䵁䕫䅁䭁佁䭳䅁䭁䥁䕍䅁䉁䅁䅁允䅁䅁䄴䅆䅁䑁䅅免穁䑁䅅䅎ㅁ䑁䅑䅎㕁䅁䅁䍄䉁䅁䅁䅂䅁䅁䅍䅄䅁䅁䅯䅅䅕䅁䅯䄶䅯䅁䅯全䅑䅁䅅䅁䉁䅁䅁杄佁䅁䅁兎ぁ䍁䄴䅎㕁䑁䅧䅁䵁䅉䅅䅁䕁䅁䅁睁䵁䅁䅁权獂睃䅁权煄权䅁权㥂䅂䅁允䅁䅁䅅䅁佁䅁䅷䅁硁䍁䄴䅍硁䑁䅙䅁䵁䅉䅅䅁䕁䅁䅁睁䵁䅁䅁权兂䅄䅁权瑄权䅁权硂䅂䅁允䅁䅁䅅䅁䙁䍁睇浣剩昷⽉䍄䉁䅁䅁䅂䅁䅁䅍䅄䅁䅁䅯杂䅳䅁䅯眵䅯䅁䅯全䅑䅁䅅䅁䉁䅁䅁兂い搯㑒愶摙䅑杷允䅁䅁䅑䅁䑁䅁䅷䅁䭁䉁䱉䅁䭁佁䭙䅁䭁䡁䕯䅁䉁䅁䅁允䅁䅁䄴䅄䅁䑁䅅杌㕁䑁䅕兎䅁䅁杷允䅁䅁䅑䅁䑁䅁䅷䅁䭁䵁䱙䅁䭁䉁䜸䅁䭁䍁䝁䅁䉁䅁䅁允䅁䅁䅯䅢䅣䅁杷允䅁䅁䅑䅁䑁䅁䅷䅁䭁乁䰴䅁䭁佁䭣䅁䭁佁䭷䅁䉁䅁䅁允䅁䅁䅯睒䅁䅁杷允䅁䅁䅍䅁䑁䅁䅷䅁䭁䉁䱙䅁䭁䉁䝯䅁䉁䅁䅁允䅁䅁䅯䅑䅙䅁杷允䅁䅁䅑䅁䑁䅁䅷䅁䭁䑁䉍䅁䭁䅁䍅䅁䭁䅁䍕䅁䉁䅁䅁允䅁䅁䅕䕐㠸㍊䕣䔶䵁䅉䅅䅁䕁䅁䅁睁䵁䅁䅁权䭂睃䅁权潄权䅁权睂䅂䅁允䅁䅁䅅䅁佁䅁䄴䅁ぁ䑁䅙杌㍁䑁䅧䅎䅁䅁杷允䅁䅁䅑䅁䑁䅁䅷䅁䭁䵁䰴䅁䭁佁䭙䅁䭁佁䭷䅁䉁䅁䅁允䅁䅁䅯睒䅁䅁杷允䅁䅁䅑䅁䑁䅁䅷䅁䭁䩁䴴䅁䭁佁䭙䅁䭁䥁䕕䅁䉁䅁䅁允䅁䅁䄴䅄䅁䑁䅑杌ぁ䑁䅣睎䅁䅁杷允䅁䅁䅍䅁䑁䅁䅷䅁䭁䥁䱉䅁䭁䍁䝑䅁䉁䅁䅁允䅁䅁䅯䅅䅑䅁杷允䅁䅁䅑䅁䑁䅁䅷䅁䭁䅁䰰䅁䭁佁䬴䅁䭁䡁䕅䅁䉁䅁䅁允䅁䅁䅕䅁䅁䥁噷啈䵅䅉䅅䅁䕁䅁䅁睁䵁䅁䅁权䡄睃䅁权晁杂䅁权杁杂䅁允䅁䅁䅅䅁䭁䉁䡣䅁䵁䅉䅅䅁䑁䅁䅁睁䵁䅁䅁权㕄䅄䅁权流杂䅁允䅁䅁䅅䅁佁䅁䄴䅁硁䑁䅁免畁䑁䅅兎䅁䅁杷允䅁䅁䅑䅁䑁䅁䅷䅁䭁佁䙳䅁䭁佁䭯䅁䭁䝁䔸䅁䉁䅁䅁允䅁䅁䄴䅄䅁䑁䅁杌穁䑁䅑免䅁䅁杷允䅁䅁䅑䅁䑁䅁䅷䅁䭁偁䙷䅁䭁佁䭙䅁䭁䥁䕕䅁䉁䅁䅁允䅁䅁䄴䅄䅁䑁䅉杌穁䑁䅧李䅁䅁杷允䅁䅁䅑䅁䑁䅁䅷䅁䭁偁䭣䅁䭁佁䭣䅁䭁䡁䕅䅁䉁䅁䅁允䅁䅁䅕倹唳佥浭啉䵁䅉䅅䅁䕁䅁䅁睁䵁䅁䅁权穁睃䅁权煄权䅁权睂䅂䅁允䅁䅁䅅䅁佁䅁䅷䅁睁䍁䄴睍㍁䑁䅍䅁䵁䅉䅅䅁䑁䅁䅁睁䵁䅁䅁权⭄䅂䅁权流杂䅁允䅁䅁䅅䅁佁䅁䅷䅁㑁䑁䅉杌㑁䑁䅍䅁䵁䅉䅅䅁䕁䅁䅁睁䵁䅁䅁权䩄䅄䅁权煄权䅁权睂䅂䅁允䅁䅁䅅䅁佁䅁䅷䅁睁䍁䄴杍㑁䑁䅙䅁䵁䅉䅅䅁䕁䅁䅁睁䵁䅁䅁权偁兂䅁权湄权䅁权䑃䅂䅁允䅁䅁䅅䅁䙁䭁慁㥌欰桨䄱䍄䉁䅁䅁䅂䅁䅁䅍䅄䅁䅁䅯眴䅷䅁䅯儶䅯䅁䅯䄷䅯䅁䅅䅁䉁䅁䅁权䡂䅁䅁䍄䉁䅁䅁䅂䅁䅁䅍䅄䅁䅁䅯睌䅁䅁䅯权䅁䅁䅯䅂䅉䅁䅅䅁䉁䅁䅁兂晄㑔堲桢㥌睐杷允䅁䅁䅑䅁䑁䅁䅷䅁䭁䝁䱕䅁䭁佁䭯䅁䭁佁䭷䅁䉁䅁䅁允䅁䅁䅯睒䅁䅁杷允䅁䅁䅑䅁䑁䅁䅷䅁䭁䕁临䅁䭁佁䭧䅁䭁佁䭷䅁䉁䅁䅁允䅁䅁䅯睒䅁䅁杷允䅁䅁䅍䅁䑁䅁䅷䅁䭁䅁䘴䅁䭁䉁䝷䅁䉁䅁䅁允䅁䅁䅯䄷䅙䅁杷允䅁䅁䅑䅁䑁䅁䅷䅁䭁䵁䔰䅁䭁佁䭫䅁䭁䡁䕁䅁䉁䅁䅁允䅁䅁䅕䅁䅁䥁湃䔵䵁䅉䅅䅁䕁䅁䅁睁䵁䅁䅁权㑄兂䅁权浄权䅁权䑃䅂䅁允䅁䅁䅅䅁佁䅁䅷䅁祁䍁䄴睍㉁䑁䅣䅁䵁䅉䅅䅁䕁䅁䅁睁䵁䅁䅁权㝄权䅁权潄权䅁权硂䅂䅁允䅁䅁䅅䅁佁䅁䄴䅁硁䑁䅑杌㕁䑁䅧李䅁䅁杷允䅁䅁䅑䅁䑁䅁䅷䅁䭁佁䵁䅁䭁佁䭫䅁䭁䥁䕍䅁䉁䅁䅁允䅁䅁䅕䅁䅁佁偃〵䵁䅉䅅䅁䕁䅁䅁睁䵁䅁䅁权獃兄䅁权煄权䅁权䑃䅂䅁允䅁䅁䅅䅁佁䅁䅷䅁硁䍁䄴兎㍁䑁䅙䅁䵁䅉䅅䅁䕁䅁䅁睁䵁䅁䅁权㝂睃䅁权牄权䅁权睂䅂䅁允䅁䅁䅅䅁佁䉁䅑䅁硁䑁䅁睍硁䑁䅕兎㕁䑁䅍睍䅁䅁杷允䅁䅁䅑䅁䑁䅁䅷䅁䭁䵁䱯䅁䭁佁䬴䅁䭁䡁䕯䅁䉁䅁䅁允䅁䅁䅕䅁䅁䅁杄〲䵁䅉䅅䅁䕁䅁䅁睁䵁䅁䅁权䵁兂䅁权潄权䅁权療䅂䅁允䅁䅁䅅䅁佁䅁䄴䅁穁䑁䅅杌ㅁ䑁䅑兏䅁䅁杷允䅁䅁䅑䅁䑁䅁䅷䅁䭁佁䙙䅁䭁佁䬰䅁䭁䝁䔸䅁䉁䅁䅁允䅁䅁䅕䑘歊䅈晒吴䴸䅉䅅䅁䕁䅁䅁睁䵁䅁䅁权塃兄䅁权潄权䅁权獄权䅁允䅁䅁䅅䅁䭁䕁䅣䅁䵁䅉䅅䅁䕁䅁䅁睁䵁䅁䅁权䱄睃䅁权晁杂䅁权杁杂䅁允䅁䅁䅅䅁䭁䙁䩉䅁䵁䅉䅅䅁䕁䅁䅁睁䵁䅁䅁权䵄睃䅁权湄权䅁权療䅂䅁允䅁䅁䅅䅁䙁䅁牉硨婢楺䅂䍄䉁䅁䅁䅂䅁䅁䅍䅄䅁䅁䅯䄫䅳䅁䅯朵䅯䅁䅯兣䅑䅁䅅䅁䉁䅁䅁杄䭁䅁䅁免畁䑁䅫杍䅁䅁杷允䅁䅁䅑䅁䑁䅁䅷䅁䭁䩁䵉䅁䭁佁䭯䅁䭁䡁䕁䅁䉁䅁䅁允䅁䅁䄴䅄䅁䑁䅁杌㑁䑁䅍免䅁䅁杷允䅁䅁䅑䅁䑁䅁䅷䅁䭁䵁䰴䅁䭁佁䭯䅁䭁䥁䕍䅁䉁䅁䅁允䅁䅁䄴䅄䅁䑁䅁杌硁䑁䅉䅏䅁䅁杷允䅁䅁䅑䅁䑁䅁䅷䅁䭁䙁临䅁䭁佁䭯䅁䭁䝁䔰䅁䉁䅁䅁允䅁䅁䅯睒䅁䅁杷允䅁䅁䅑䅁䑁䅁䅷䅁䭁䡁乧䅁䭁佁䭣䅁䭁䥁䕕䅁䉁䅁䅁允䅁䅁䅕瑃橥䑣䬲歈䵁䅉䅅䅁䕁䅁䅁睁䵁䅁䅁权䥂睃䅁权瑄权䅁权硂䅂䅁允䅁䅁䅅䅁䙁䅁坒楄礲据⼸䍄䉁䅁䅁䅂䅁䅁䅍䅄䅁䅁䅯䄹䅷䅁䅯朶䅯䅁䅯兢䅑䅁䅅䅁䉁䅁䅁杄䵁䅁䅁䅍畁䑁䅅睎ㅁ䅁䅁䍄䉁䅁䅁䅂䅁䅁䅍䅄䅁䅁䅯䅰䅑䅁䅯儶䅯䅁䅯䄷䅯䅁䅅䅁䉁䅁䅁权䡂䅁䅁䍄䉁䅁䅁䅂䅁䅁䅍䅄䅁䅁䅯䅮䅳䅁䅯眵䅯䅁䅯兦䅑䅁䅅䅁䉁䅁䅁兂䝂癴㥐倱楧䅑杷允䅁䅁䅑䅁䑁䅁䅷䅁䭁䅁䵙䅁䭁佁䭣䅁䭁䝁䔰䅁䉁䅁䅁允䅁䅁䅯睒䅁䅁杷允䅁䅁䅑䅁䑁䅁䅷䅁䭁䍁䘴䅁䭁佁䭙䅁䭁䥁䕕䅁䉁䅁䅁允䅁䅁䄴䅄䅁䑁䅅杌硁䑁䅍杍䅁䅁杷允䅁䅁䅑䅁䑁䅁䅷䅁䭁䱁䵳䅁䭁佁䭳䅁䭁䡁䕯䅁䉁䅁䅁允䅁䅁䄴杅䅁䑁䅕杍ぁ䑁䅧睎㑁䑁䅙杍䅁䅁杷允䅁䅁䅑䅁䑁䅁䅷䅁䭁䵁䰸䅁䭁佁䭧䅁䭁䡁䕁䅁䉁䅁䅁允䅁䅁䄴杄䅁䑁䅅䅍畁䑁䅉免㕁䅁䅁䍄䉁䅁䅁䅂䅁䅁䅍䅄䅁䅁䅯睓䅷䅁䅯儶䅯䅁䅯兦䅑䅁䅅䅁䉁䅁䅁兂䅁䅁䅁䕙猷䅑杷允䅁䅁䅑䅁䑁䅁䅷䅁䭁偁䬰䅁䭁佁䭣䅁䭁䡁䔰䅁䉁䅁䅁允䅁䅁䅕歯㉗⼸唳歈䵁䅉䅅䅁䕁䅁䅁睁䵁䅁䅁权扁䅄䅁权煄权䅁权瑂䅂䅁允䅁䅁䅅䅁佁䅁䅯䅁睁䍁䄴睎祁䅁䅁䍄䉁䅁䅁䅂䅁䅁䅍䅄䅁䅁䅯睬䅷䅁䅯朵䅯䅁䅯兢䅑䅁䅅䅁䉁䅁䅁权䡂䅁䅁䍄䉁䅁䅁䅂䅁䅁䅍䅄䅁䅁䅯杭䅅䅁䅯充䅁䅁䅯兂䅁䅁䅅䅁䉁䅁䅁杄啁䅁䅁免祁䑁䅕兎穁䑁䅍䅍睁䑁䅁䅁䵁䅉䅅䅁䕁䅁䅁睁䵁䅁䅁权捃睃䅁权潄权䅁权䑃䅂䅁允䅁䅁䅅䅁佁䅁䄴䅁祁䑁䅙杌睁䑁䅙䅎䅁䅁杷允䅁䅁䅑䅁䑁䅁䅷䅁䭁偁䰴䅁䭁佁䬴䅁䭁䥁䕍䅁䉁䅁䅁允䅁䅁䅕䅁䅁佁杂啃䵅䅉䅅䅁䕁䅁䅁睁䵁䅁䅁权䑁兄䅁权瑄权䅁权硂䅂䅁允䅁䅁䅅䅁䙁䥁呓歒㕇㡚⽅䍄䉁䅁䅁䅂䅁䅁䅍䅄䅁䅁䅯朴䅳䅁䅯朵䅯䅁䅯䄷䅯䅁䅅䅁䉁䅁䅁权䡂䅁䅁䍄䉁䅁䅁䅂䅁䅁䅍䅄䅁䅁䅯睁䄰䅁䅯眶䅯䅁䅯睧䅑䅁䅅䅁䉁䅁䅁杄十䅁䅁睍㑁䑁䅑李睁䑁䅕兏ㅁ䅁䅁䍄䉁䅁䅁䅂䅁䅁䅍䅄䅁䅁䅯䄰䅳䅁䅯眶䅯䅁䅯䅣䅑䅁䅅䅁䉁䅁䅁杄啁䅁䅁免ぁ䑁䅅睎硁䑁䅉免㉁䑁䅕䅁䵁䅉䅅䅁䑁䅁䅁睁䵁䅁䅁权䅃䅄䅁权歁杂䅁允䅁䅁䅅䅁䭁䩁䵅䅁䵁䅉䅅䅁䕁䅁䅁睁䵁䅁䅁权瑂睃䅁权瑄权䅁权療䅂䅁允䅁䅁䅅䅁䙁䙁䥒卸剏效⽕䍄䉁䅁䅁睁䅁䅁䅍䅄䅁䅁䅯睯䅕䅁䅯䅊䅙䅁䅅䅁䉁䅁䅁权䥁睂䅁䍄䉁䅁䅁睁䅁䅁䅍䅄䅁䅁䅯䅲䅷䅁䅯䅇䅙䅁䅅䅁䉁䅁䅁权䕂杂䅁䍄䉁䅁䅁䅂䅁䅁䅍䅄䅁䅁䅯兢䅷䅁䅯䄶䅯䅁䅯睧䅑䅁䅅䅁䉁䅁䅁杄佁䅁䅁杍㍁䍁䄴杍穁䑁䅧䅁䵁䅉䅅䅁䕁䅁䅁睁䵁䅁䅁权畁睃䅁权浄权䅁权䑃䅂䅁允䅁䅁䅅䅁佁䅁䅷䅁祁䍁䄴李祁䑁䅅䅁䵁䅉䅅䅁䕁䅁䅁睁䵁䅁䅁权ㅃ䅄䅁权灄权䅁权䑃䅂䅁允䅁䅁䅅䅁䙁䅁䅁䅁䅁振䅤䍄䉁䅁䅁䅂䅁䅁䅍䅄䅁䅁䅯杆䅳䅁䅯眵䅯䅁䅯兢䅑䅁䅅䅁䉁䅁䅁兂㍂灶愸ㅌ嘰䅑杷允䅁䅁䅑䅁䑁䅁䅷䅁䭁䵁䱑䅁䭁佁䭳䅁䭁䡁䕁䅁䉁䅁䅁允䅁䅁䄴䅆䅁䑁䅅李㉁䑁䅣䅍㍁䑁䅁䅎㍁䅁䅁䍄䉁䅁䅁䅂䅁䅁䅍䅄䅁䅁䅯儰䅳䅁䅯眶䅯䅁䅯来䅑䅁䅅䅁䉁䅁䅁杄十䅁䅁免ㅁ䑁䅙兏ㅁ䑁䅁䅍睁䅁䅁䍄䉁䅁䅁睁䅁䅁䅍䅄䅁䅁䅯䅶䅳䅁䅯䅈䅙䅁䅅䅁䉁䅁䅁权摃杂䅁䍄䉁䅁䅁䅂䅁䅁䅍䅄䅁䅁䅯睲䅷䅁䅯朷䅯䅁䅯䅣䅑䅁䅅䅁䉁䅁䅁兂䅁䅁䅁乷塔䅑杷允䅁䅁䅑䅁䑁䅁䅷䅁䭁䉁䵅䅁䭁佁䭳䅁䭁䝁䔸䅁䉁䅁䅁允䅁䅁䄴杅䅁䑁䅑䅍睁䑁䅉睎睁䑁䅧兏䅁䅁杷允䅁䅁䅑䅁䑁䅁䅷䅁䭁䱁䱧䅁䭁佁䭧䅁䭁䝁䔸䅁䉁䅁䅁允䅁䅁䄴杄䅁䑁䅅䅏畁䑁䅫睍穁䅁䅁䍄䉁䅁䅁䅂䅁䅁䅍䅄䅁䅁䅯䅩䅅䅁䅯充䅁䅁䅯䅂䅉䅁䅅䅁䉁䅁䅁杄啁䅁䅁杍ぁ䑁䅉睍睁䑁䅁䅍睁䑁䅁䅁䵁䅉䅅䅁䕁䅁䅁睁䵁䅁䅁权䭁睃䅁权浄权䅁权睂䅂䅁允䅁䅁䅅䅁佁䅁䅷䅁硁䍁䄴䅍ㅁ䑁䅍䅁䵁䅉䅅䅁䕁䅁䅁睁䵁䅁䅁权䱂睃䅁权湄权䅁权䑃䅂䅁允䅁䅁䅅䅁䙁䱁䥔牤昶杇䅚䍄䉁䅁䅁䅂䅁䅁䅍䅄䅁䅁䅯睙䅳䅁䅯儷䅯䅁䅯䅣䅑䅁䅅䅁䉁䅁䅁兂䑃䵷桱扒䅙䅷杷允䅁䅁䅑䅁䑁䅁䅷䅁䭁䡁䱍䅁䭁䉁䜸䅁䭁䍁䝁䅁䉁䅁䅁允䅁䅁䅯朰䅳䅁杷允䅁䅁䅑䅁䑁䅁䅷䅁䭁䙁乧䅁䭁佁䭳䅁䭁䡁䕅䅁䉁䅁䅁允䅁䅁䄴䅆䅁䑁䅅杍祁䑁䅁䅏㑁䑁䅑䅍硁䅁䅁䍄䉁䅁䅁睁䅁䅁䅍䅄䅁䅁䅯眰䅳䅁䅯杊䅙䅁䅅䅁䉁䅁䅁杄䵁䅁䅁兏ぁ䍁䄴杍ぁ䅁䅁䍄䉁䅁䅁䅂䅁䅁䅍䅄䅁䅁䅯睬䅳䅁䅯朵䅯䅁䅯兢䅑䅁䅅䅁䉁䅁䅁权䡂䅁䅁䍄䉁䅁䅁睁䅁䅁䅍䅄䅁䅁䅯䅋䅳䅁䅯杈䅙䅁䅅䅁䉁䅁䅁权䡂睂䅁䍄䉁䅁䅁䅂䅁䅁䅍䅄䅁䅁䅯杯䅳䅁䅯眵䅯䅁䅯兣䅑䅁䅅䅁䉁䅁䅁兂剄瑉㕶畦卯䅑杷允䅁䅁䅍䅁䑁䅁䅷䅁䭁乁䱧䅁䭁䉁䜴䅁䉁䅁䅁允䅁䅁䅯児䅣䅁杷允䅁䅁䅑䅁䑁䅁䅷䅁䭁䍁䘰䅁䭁佁䭧䅁䭁佁䭷䅁䉁䅁䅁允䅁䅁䅯睒䅁䅁杷允䅁䅁䅑䅁䑁䅁䅷䅁䭁䥁䙳䅁䭁佁䭧䅁䭁䡁䕅䅁䉁䅁䅁允䅁䅁䅯睒䅁䅁杷允䅁䅁䅑䅁䑁䅁䅷䅁䭁䩁䱕䅁䭁佁䭙䅁䭁䡁䕅䅁䉁䅁䅁允䅁䅁䄴䅄䅁䑁䅉杌㑁䑁䅁杍䅁䅁杷允䅁䅁䅑䅁䑁䅁䅷䅁䭁偁䰴䅁䭁佁䭙䅁䭁䡁䔰䅁䉁䅁䅁允䅁䅁䄴䅄䅁䑁䅅杌ぁ䑁䅙兎䅁䅁杷允䅁䅁䅑䅁䑁䅁䅷䅁䭁䭁䕕䅁䭁佁䭧䅁䭁䝁䔰䅁䉁䅁䅁允䅁䅁䄴杄䅁䑁䅍䅏畁䑁䅫兎ㅁ䅁䅁䍄䉁䅁䅁䅂䅁䅁䅍䅄䅁䅁䅯杔䄰䅁䅯眵䅯䅁䅯䅣䅑䅁䅅䅁䉁䅁䅁兂䝁婧䑖㉩䵷䅑杷允䅁䅁䅑䅁䑁䅁䅷䅁䭁乁䱫䅁䭁佁䭣䅁䭁佁䭷䅁䉁䅁䅁允䅁䅁䅯睒䅁䅁杷允䅁䅁䅑䅁䑁䅁䅷䅁䭁佁䕳䅁䭁佁䭯䅁䭁䡁䕅䅁䉁䅁䅁允䅁䅁䄴权䅁䑁䅅杌ぁ䑁䅙䅁䵁䅉䅅䅁䕁䅁䅁睁䵁䅁䅁权睁睃䅁权牄权䅁权䑃䅂䅁允䅁䅁䅅䅁佁䉁䅉䅁ぁ䑁䅍兏硁䑁䅧睎㕁䑁䅧䅁䵁䅉䅅䅁䕁䅁䅁睁䵁䅁䅁权祃䅄䅁权湄权䅁权療䅂䅁允䅁䅁䅅䅁䙁䉁奂扏䥔杤䄹䍄䉁䅁䅁睁䅁䅁䅍䅄䅁䅁䅯朲䅳䅁䅯杈䅙䅁䅅䅁䉁䅁䅁权晄睂䅁䍄䉁䅁䅁䅂䅁䅁䅍䅄䅁䅁䅯睍䅳䅁䅯儷䅯䅁䅯睢䅑䅁䅅䅁䉁䅁䅁兂䉃啬䱏佢牦睐杷允䅁䅁䅑䅁䑁䅁䅷䅁䭁䍁䱉䅁䭁佁䭧䅁䭁䝁䔰䅁䉁䅁䅁允䅁䅁䄴杄䅁䑁䅙睍畁䑁䅁李硁䅁䅁䍄䉁䅁䅁䅂䅁䅁䅍䅄䅁䅁䅯杩䅑䅁䅯眶䅯䅁䅯兦䅑䅁䅅䅁䉁䅁䅁杄十䅁䅁兎祁䑁䅕睍睁䑁䅑杍㑁䅁䅁䍄䉁䅁䅁䅂䅁䅁䅍䅄䅁䅁䅯兘䅳䅁䅯眵䅯䅁䅯全䅑䅁䅅䅁䉁䅁䅁兂㕄㐵吷䥺畺睶杷允䅁䅁䅑䅁䑁䅁䅷䅁䭁䡁乙䅁䭁佁䭙䅁䭁䡁䔰䅁䉁䅁䅁允䅁䅁䅯睒䅁䅁杷允䅁䅁䅑䅁䑁䅁䅷䅁䭁䩁䕣䅁䭁佁䭣䅁䭁佁䭷䅁䉁䅁䅁允䅁䅁䅯睒䅁䅁杷允䅁䅁䅑䅁䑁䅁䅷䅁䭁䉁䝣䅁䭁佁䭫䅁䭁䡁䕁䅁䉁䅁䅁允䅁䅁䅕䅁䅁䝁睄䕃䵅䅉䅅䅁䕁䅁䅁睁䵁䅁䅁权䕂睃䅁权煄权䅁权㥂䅂䅁允䅁䅁䅅䅁佁䅁䅷䅁睁䍁䄴䅍㕁䑁䅉䅁䵁䅉䅅䅁䕁䅁䅁睁䵁䅁䅁权噂䅄䅁权牄权䅁权䑃䅂䅁允䅁䅁䅅䅁佁䉁䅑䅁硁䑁䅁䅏硁䑁䅉免ㅁ䑁䅫䅏䅁䅁杷允䅁䅁䅑䅁䑁䅁䅷䅁䭁䅁乷䅁䭁佁䭳䅁䭁䝁䔸䅁䉁䅁䅁允䅁䅁䄴䅆䅁䑁䅅睎硁䑁䅑䅎ぁ䑁䅙李祁䅁䅁䍄䉁䅁䅁䅂䅁䅁䅍䅄䅁䅁䅯儴䅳䅁䅯朶䅯䅁䅯䅣䅑䅁䅅䅁䉁䅁䅁杄䵁䅁䅁䅍畁䑁䅕兎㕁䅁䅁䍄䉁䅁䅁睁䅁䅁䅍䅄䅁䅁䅯兰䅳䅁䅯䅈䅙䅁䅅䅁䉁䅁䅁权畁杂䅁䍄䉁䅁䅁䅂䅁䅁䅍䅄䅁䅁䅯条䅳䅁䅯朵䅯䅁䅯兢䅑䅁䅅䅁䉁䅁䅁权䡂䅁䅁䍄䉁䅁䅁睁䅁䅁䅍䅄䅁䅁䅯儱䅳䅁䅯杈䅙䅁䅅䅁䉁䅁䅁权䱄杂䅁䍄䉁䅁䅁䅂䅁䅁䅍䅄䅁䅁䅯睃䅳䅁䅯眵䅯䅁䅯䄷䅯䅁䅅䅁䉁䅁䅁权䡂䅁䅁䍄䉁䅁䅁䅂䅁䅁䅍䅄䅁䅁䅯䅢䄰䅁䅯儶䅯䅁䅯全䅑䅁䅅䅁䉁䅁䅁兂䅁䅁䅁佁㑹䅑杷允䅁䅁䅍䅁䑁䅁䅷䅁䭁佁䱧䅁䭁䍁䝑䅁䉁䅁䅁允䅁䅁䅯儶䅳䅁杷允䅁䅁䅑䅁䑁䅁䅷䅁䭁䑁䱷䅁䭁佁䭧䅁䭁䥁䕍䅁䉁䅁䅁允䅁䅁䄴杄䅁䑁䅅䅏畁䑁䅑睎㉁䅁䅁䍄䉁䅁䅁䅂䅁䅁䅍䅄䅁䅁䅯睩䅳䅁䅯䄶䅯䅁䅯睢䅑䅁䅅䅁䉁䅁䅁杄䵁䅁䅁䅎畁䑁䅙睍硁䅁䅁䍄䉁䅁䅁䅂䅁䅁䅍䅄䅁䅁䅯朶䅳䅁䅯儷䅯䅁䅯睢䅑䅁䅅䅁䉁䅁䅁兂䱃佢㝦晱楇睐杷允䅁䅁䅍䅁䑁䅁䅷䅁䭁䝁䱕䅁䭁䍁䝙䅁䉁䅁䅁允䅁䅁䄴䅄䅁</t>
  </si>
  <si>
    <t>䑁䅣兏畁䑁䅙䅏䅁䅁杷允䅁䅁䅑䅁䑁䅁䅷䅁䭁佁䕷䅁䭁佁䬴䅁䭁䥁䕍䅁䉁䅁䅁允䅁䅁䅕䅁䅁䥁晁欫䵁䅉䅅䅁䕁䅁䅁睁䵁䅁䅁权瑃睃䅁权潄权䅁权睂䅂䅁允䅁䅁䅅䅁佁䅁䅷䅁硁䑁䅉杌穁䑁䅍䅁䵁䅉䅅䅁䑁䅁䅁睁䵁䅁䅁权晁睃䅁权捁杂䅁允䅁䅁䅅䅁䭁偁䝣䅁䵁䅉䅅䅁䕁䅁䅁睁䵁䅁䅁权䙄允䅁权䕁䅁䅁权䙁䅁䅁允䅁䅁䅅䅁䙁䅁䅁䍁㡂䝥䉨䍄䉁䅁䅁䅂䅁䅁䅍䅄䅁䅁䅯睊䅳䅁䅯儷䅯䅁䅯睧䅑䅁䅅䅁䉁䅁䅁兂䍄刲癴潋婶睐杷允䅁䅁䅑䅁䑁䅁䅷䅁䭁偁䱳䅁䭁佁䬴䅁䭁䡁䕅䅁䉁䅁䅁允䅁䅁䅕䅁䅁䕁剂欱䵁䅉䅅䅁䕁䅁䅁睁䵁䅁䅁权㥂兄䅁权潄权䅁权獄权䅁允䅁䅁䅅䅁䭁䕁䅣䅁䵁䅉䅅䅁䑁䅁䅁睁䵁䅁䅁权橂兂䅁权慁杂䅁允䅁䅁䅅䅁䭁䑁䜰䅁䵁䅉䅅䅁䕁䅁䅁睁䵁䅁䅁权㝁䅄䅁权潄权䅁权䙃䅂䅁允䅁䅁䅅䅁佁䅁䅷䅁㉁䍁䄴兏㉁䑁䅍䅁䵁䅉䅅䅁䑁䅁䅁睁䵁䅁䅁权䙄兂䅁权奁杂䅁允䅁䅁䅅䅁䭁䉁䝫䅁䵁䅉䅅䅁䕁䅁䅁睁䵁䅁䅁权㙁兂䅁权煄权䅁权䙃䅂䅁允䅁䅁䅅䅁佁䅁䅷䅁睁䍁䄴䅏ぁ䑁䅧䅁䵁䅉䅅䅁䕁䅁䅁睁䵁䅁䅁权牂䅄䅁权煄权䅁权䙃䅂䅁允䅁䅁䅅䅁佁䅁䅷䅁祁䍁䄴䅍祁䑁䅑䅁䵁䅉䅅䅁䕁䅁䅁睁䵁䅁䅁权㝁睃䅁权瑄权䅁权㙂䅂䅁允䅁䅁䅅䅁䙁䭁湍䘲剧⭐⽕䍄䉁䅁䅁䅂䅁䅁䅍䅄䅁䅁䅯杫䅷䅁䅯儷䅯䅁䅯兣䅑䅁䅅䅁䉁䅁䅁兂㑃潈牘払楪睐杷允䅁䅁䅑䅁䑁䅁䅷䅁䭁䥁䉕䅁䭁䅁䅯䅁䭁䅁䅕䅁䉁䅁䅁允䅁䅁䅕兊䉡啬䱏歉䵁䅉䅅䅁䕁䅁䅁睁䵁䅁䅁权㑄允䅁权䉁杁䅁权䙁杁䅁允䅁䅁䅅䅁䙁䕁煫眱打獗䅒䍄䉁䅁䅁䅂䅁䅁䅍䅄䅁䅁䅯䄫䅑䅁䅯朷䅯䅁䅯睧䅑䅁䅅䅁䉁䅁䅁兂䅁䅁䅁䍷㉔䅑杷允䅁䅁䅑䅁䑁䅁䅷䅁䭁乁䱙䅁䭁䉁䜸䅁䭁䍁䝁䅁䉁䅁䅁允䅁䅁䅯䅏䅙䅁杷允䅁䅁䅑䅁䑁䅁䅷䅁䭁䩁䵙䅁䭁佁䭯䅁䭁䡁䔰䅁䉁䅁䅁允䅁䅁䅯睒䅁䅁杷允䅁䅁䅑䅁䑁䅁䅷䅁䭁䡁䱉䅁䭁佁䭯䅁䭁䥁䕕䅁䉁䅁䅁允䅁䅁䅯睒䅁䅁杷允䅁䅁䅑䅁䑁䅁䅷䅁䭁䵁䱉䅁䭁佁䭳䅁䭁䡁䔰䅁䉁䅁䅁允䅁䅁䄴杅䅁䑁䅍䅍ぁ䑁䅕䅏硁䑁䅙䅏䅁䅁杷允䅁䅁䅍䅁䑁䅁䅷䅁䭁佁䱳䅁䭁䉁䝯䅁䉁䅁䅁允䅁䅁䅯睓䅙䅁杷允䅁䅁䅑䅁䑁䅁䅷䅁䭁䩁䰸䅁䭁佁䭧䅁䭁䥁䕕䅁䉁䅁䅁允䅁䅁䄴杄䅁䑁䅅李畁䑁䅙䅍㕁䅁䅁䍄䉁䅁䅁䅂䅁䅁䅍䅄䅁䅁䅯䄳䅑䅁䅯朷䅯䅁䅯来䅑䅁䅅䅁䉁䅁䅁兂䅁䅁䅁䉁瑲䅷杷允䅁䅁䅑䅁䑁䅁䅷䅁䭁䍁䱳䅁䭁佁䭳䅁䭁䡁䔰䅁䉁䅁䅁允䅁䅁䄴杅䅁䑁䅍䅎㕁䑁䅍兎睁䑁䅁䅍䅁䅁杷允䅁䅁䅑䅁䑁䅁䅷䅁䭁佁䰸䅁䭁佁䬴䅁䭁䝁䔸䅁䉁䅁䅁允䅁䅁䅕䅁䅁䕁偂〶䵁䅉䅅䅁䕁䅁䅁睁䵁䅁䅁权㥄䅂䅁权畄权䅁权䙃䅂䅁允䅁䅁䅅䅁䙁䅁䅁䅁杁楰䉴䍄䉁䅁䅁䅂䅁䅁䅍䅄䅁䅁䅯䅖䅳䅁䅯朷䅯䅁䅯䅣䅑䅁䅅䅁䉁䅁䅁兂䅁䅁䅁䅁呶䅑杷允䅁䅁䅑䅁䑁䅁䅷䅁䭁䥁䵳䅁䭁佁䬰䅁䭁䡁䕅䅁䉁䅁䅁允䅁䅁䅕児塲㍯㥁樰䴸䅉䅅䅁䕁䅁䅁睁䵁䅁䅁权流睃䅁权瑄权䅁权獄权䅁允䅁䅁䅅䅁䭁䕁䅣䅁䵁䅉䅅䅁䑁䅁䅁睁䵁䅁䅁权あ睃䅁权敁杂䅁允䅁䅁䅅䅁䭁䅁䥕䅁䵁䅉䅅䅁䑁䅁䅁睁䵁䅁䅁权噄兂䅁权奁杂䅁允䅁䅁䅅䅁䭁䡁䝷䅁䵁䅉䅅䅁䑁䅁䅁睁䵁䅁䅁权睄睃䅁权敁杂䅁允䅁䅁䅅䅁䭁䡁䡯䅁䵁䅉䅅䅁䕁䅁䅁睁䵁䅁䅁权䥂兄䅁权牄权䅁权瑂䅂䅁允䅁䅁䅅䅁䭁䕁䅣䅁䵁䅉䅅䅁䑁䅁䅁睁䵁䅁䅁权䑁睃䅁权流杂䅁允䅁䅁䅅䅁佁䅁䅷䅁㑁䑁䅧杌㑁䑁䅉䅁䵁䅉䅅䅁䕁䅁䅁睁䵁䅁䅁权穄䅂䅁权煄权䅁权硂䅂䅁允䅁䅁䅅䅁䭁䕁䅣䅁䵁䅉䅅䅁䕁䅁䅁睁䵁䅁䅁权⭂睃䅁权湄权䅁权䙃䅂䅁允䅁䅁䅅䅁䙁䕁䱓佢㝦剋䅖䍄䉁䅁䅁䅂䅁䅁䅍䅄䅁䅁䅯朷䅳䅁䅯朷䅯䅁䅯兦䅑䅁䅅䅁䉁䅁䅁兂䅁䅁䅁䱁䥮䅷杷允䅁䅁䅑䅁䑁䅁䅷䅁䭁䡁䵑䅁䭁佁䭳䅁䭁䡁䕁䅁䉁䅁䅁允䅁䅁䄴杅䅁䑁䅕䅎㉁䑁䅉杍㕁䑁䅕䅍䅁䅁杷允䅁䅁䅍䅁䑁䅁䅷䅁䭁䍁䵑䅁䭁䉁䝯䅁䉁䅁䅁允䅁䅁䅯兺䅙䅁杷允䅁䅁䅑䅁䑁䅁䅷䅁䭁䉁䰸䅁䭁佁䭫䅁䭁䥁䕍䅁䉁䅁䅁允䅁䅁䅕䅁䅁䅁啃唰䵁䅉䅅䅁䕁䅁䅁睁䵁䅁䅁权呁䅁䅁权䕁䅁䅁权䕁杁䅁允䅁䅁䅅䅁䙁䅁䅁䵁䱄㐲䉂䍄䉁䅁䅁䅂䅁䅁䅍䅄䅁䅁䅯睤䅕䅁䅯眶䅯䅁䅯䅣䅑䅁䅅䅁䉁䅁䅁杄啁䅁䅁免祁䑁䅣免㑁䑁䅙䅍睁䑁䅁䅁䵁䅉䅅䅁䕁䅁䅁睁䵁䅁䅁权ㅁ䅄䅁权瑄权䅁权䑃䅂䅁允䅁䅁䅅䅁䙁䍁睇浣剩攷⽑䍄䉁䅁䅁睁䅁䅁䅍䅄䅁䅁䅯䅈䅳䅁䅯䅊䅙䅁䅅䅁䉁䅁䅁权ぃ兄䅁䍄䉁䅁䅁䅂䅁䅁䅍䅄䅁䅁䅯儹䅳䅁䅯睈䅙䅁䅯䅉䅙䅁䅅䅁䉁䅁䅁权婂睂䅁䍄䉁䅁䅁䅂䅁䅁䅍䅄䅁䅁䅯睐䅷䅁䅯眵䅯䅁䅯兣䅑䅁䅅䅁䉁䅁䅁兂汄䌰扌堫場䅑杷允䅁䅁䅑䅁䑁䅁䅷䅁䭁偁䱍䅁䭁佁䭧䅁䭁䡁䕁䅁䉁䅁䅁允䅁䅁䅯睒䅁䅁杷允䅁䅁䅑䅁䑁䅁䅷䅁䭁䥁䵍䅁䭁佁䬰䅁䭁䡁䕯䅁䉁䅁䅁允䅁䅁䅕䅁䅁䅁䅁䅁䵁䅉䅅䅁䕁䅁䅁睁䵁䅁䅁权牃兂䅁权浄权䅁权硂䅂䅁允䅁䅁䅅䅁佁䅁䅷䅁祁䍁䄴睍硁䑁䅉䅁䵁䅉䅅䅁䕁䅁䅁睁䵁䅁䅁权啃䅄䅁权瑄权䅁权㙂䅂䅁允䅁䅁䅅䅁䙁䉁䭩䩸扯敃⽷䍄䉁䅁䅁䅂䅁䅁䅍䅄䅁䅁䅯杪䅷䅁䅯䄶䅯䅁䅯䅣䅑䅁䅅䅁䉁䅁䅁杄佁䅁䅁免㑁䍁䄴杍ㅁ䑁䅙䅁䵁䅉䅅䅁䑁䅁䅁睁䵁䅁䅁权い睃䅁权流杂䅁允䅁䅁䅅䅁佁䅁䄴䅁硁䑁䅁杍畁䑁䅧䅏䅁䅁杷允䅁䅁䅑䅁䑁䅁䅷䅁䭁䭁䙧䅁䭁佁䬰䅁䭁䝁䔸䅁䉁䅁䅁允䅁䅁䅕㍒䵆偪元樴䴸䅉䅅䅁䕁䅁䅁睁䵁䅁䅁权摄睃䅁权灄权䅁权瑂䅂䅁允䅁䅁䅅䅁䭁䕁䅣䅁䵁䅉䅅䅁䕁䅁䅁睁䵁䅁䅁权坂䅄䅁权灄权䅁权䙃䅂䅁允䅁䅁䅅䅁䙁䅁䅁䅁䅃㡣䅂䍄䉁䅁䅁睁䅁䅁䅍䅄䅁䅁䅯杘䄰䅁䅯杇䅙䅁䅅䅁䉁䅁䅁权時杂䅁䍄䉁䅁䅁䅂䅁䅁䅍䅄䅁䅁䅯眹䅳䅁䅯儶䅯䅁䅯兢䅑䅁䅅䅁䉁䅁䅁权䡂䅁䅁䍄䉁䅁䅁䅂䅁䅁䅍䅄䅁䅁䅯䅂䅙䅁䅯眶䅯䅁䅯兣䅑䅁䅅䅁䉁䅁䅁杄啁䅁䅁睍硁䑁䅫兎祁䑁䅍䅍睁䑁䅁䅁䵁䅉䅅䅁䕁䅁䅁睁䵁䅁䅁权㥂兄䅁权畄权䅁权䙃䅂䅁允䅁䅁䅅䅁䙁䅁䅁䅁䅁佦䅖䍄䉁䅁䅁䅂䅁䅁䅍䅄䅁䅁䅯䅺䅑䅁䅯眶䅯䅁䅯䄷䅯䅁䅅䅁䉁䅁䅁权䡂䅁䅁䍄䉁䅁䅁䅂䅁䅁䅍䅄䅁䅁䅯兔䅕䅁䅯眶䅯䅁䅯来䅑䅁䅅䅁䉁䅁䅁杄啁䅁䅁免㑁䑁䅧免硁䑁䅑兏硁䑁䅉䅁䵁䅉䅅䅁䕁䅁䅁睁䵁䅁䅁权杂睃䅁权煄权䅁权㙂䅂䅁允䅁䅁䅅䅁佁䅁䅷䅁睁䍁䄴䅍穁䑁䅫䅁䵁䅉䅅䅁䕁䅁䅁睁䵁䅁䅁权䱂兄䅁权煄权䅁权㙂䅂䅁允䅁䅁䅅䅁佁䅁䅷䅁睁䍁䄴兎硁䑁䅑䅁䵁䅉䅅䅁䕁䅁䅁睁䵁䅁䅁权佄睃䅁权煄权䅁权硂䅂䅁允䅁䅁䅅䅁佁䅁䅷䅁睁䍁䄴䅍㍁䑁䅅䅁䵁䅉䅅䅁䕁䅁䅁睁䵁䅁䅁权坄䅄䅁权畄权䅁权䑃䅂䅁允䅁䅁䅅䅁䙁䅁䅁䅁䅁扢䅸䍄䉁䅁䅁䅂䅁䅁䅍䅄䅁䅁䅯兒䅳䅁䅯眶䅯䅁䅯兦䅑䅁䅅䅁䉁䅁䅁杄十䅁䅁䅎㑁䑁䅑䅍睁䑁䅁䅍睁䅁䅁䍄䉁䅁䅁䅂䅁䅁䅍䅄䅁䅁䅯䄫䅳䅁䅯儶䅯䅁䅯兢䅑䅁䅅䅁䉁䅁䅁兂䅁䅁䅁䩁䜯䅑杷允䅁䅁䅑䅁䑁䅁䅷䅁䭁䑁乁䅁䭁佁䬴䅁䭁䥁䕍䅁䉁䅁䅁允䅁䅁䅕䅁䅁偁䵃欹䵁䅉䅅䅁䕁䅁䅁睁䵁䅁䅁权啁睃䅁权浄权䅁权硂䅂䅁允䅁䅁䅅䅁䭁䕁䅣䅁䵁䅉䅅䅁䕁䅁䅁睁䵁䅁䅁权䅂兄䅁权畄权䅁权療䅂䅁允䅁䅁䅅䅁䙁䅁䅁䅁䅃㡘䅚䍄䉁䅁䅁䅂䅁䅁䅍䅄䅁䅁䅯睫䅕䅁䅯朶䅯䅁䅯来䅑䅁䅅䅁䉁䅁䅁杄䵁䅁䅁䅍畁䑁䅉兏穁䅁䅁䍄䉁䅁䅁䅂䅁䅁䅍䅄䅁䅁䅯䅴䅳䅁䅯儶䅯䅁䅯睢䅑䅁䅅䅁䉁䅁䅁兂䅁䅁䅁䑁癱䅑杷允䅁䅁䅑䅁䑁䅁䅷䅁䭁䑁䰰䅁䭁佁䭙䅁䭁䡁䕁䅁䉁䅁䅁允䅁䅁䄴䅄䅁䑁䅁杌穁䑁䅁杍䅁䅁杷允䅁䅁䅑䅁䑁䅁䅷䅁䭁偁䱫䅁䭁佁䭫䅁䭁䡁䔰䅁䉁䅁䅁允䅁䅁䅕䅁䅁䅁⽃べ䵁䅉䅅䅁䕁䅁䅁睁䵁䅁䅁权ぃ兂䅁权湄权䅁权㥂䅂䅁允䅁䅁䅅䅁䙁䡁⭥确癯儳䅘䍄䉁䅁䅁䅂䅁䅁䅍䅄䅁䅁䅯兎䅳䅁䅯儷䅯䅁䅯䅣䅑䅁䅅䅁䉁䅁䅁兂塁挲㌷⭕噐睐杷允䅁䅁䅑䅁䑁䅁䅷䅁䭁䝁䅙䅁䭁䅁䅯䅁䭁䅁䍑䅁䉁䅁䅁允䅁䅁䅕㑎䉬余兖ぅ䵁䅉䅅䅁䕁䅁䅁睁䵁䅁䅁权扁䅄䅁权煄权䅁权睂䅂䅁允䅁䅁䅅䅁佁䅁䅷䅁睁䍁䄴李㉁䑁䅙䅁䵁䅉䅅䅁䕁䅁䅁睁䵁䅁䅁权穁睃䅁权湄权䅁权睂䅂䅁允䅁䅁䅅䅁䙁䩁畨潅䅐瑹⽅䍄䉁䅁䅁䅂䅁䅁䅍䅄䅁䅁䅯眫䅳䅁䅯朶䅯䅁䅯兦䅑䅁䅅䅁䉁䅁䅁杄䭁䅁䅁䅍畁䑁䅅杍䅁䅁杷允䅁䅁䅑䅁䑁䅁䅷䅁䭁䡁䱁䅁䭁佁䭣䅁䭁䡁䔰䅁䉁䅁䅁允䅁䅁䅕⽧做側癣吸䴸䅉䅅䅁䕁䅁䅁睁䵁䅁䅁权獂䅄䅁权瑄权䅁权䙃䅂䅁允䅁䅁䅅䅁䙁偁灹搸乊煙⽁䍄䉁䅁䅁䅂䅁䅁䅍䅄䅁䅁䅯杣䄰䅁䅯朷䅯䅁䅯䄷䅯䅁䅅䅁䉁䅁䅁权䡂䅁䅁䍄䉁䅁䅁䅂䅁䅁䅍䅄䅁䅁䅯杗䅳䅁䅯儶䅯䅁䅯兣䅑䅁䅅䅁䉁䅁䅁兂䅁䅁䅁䥷奔䅑杷允䅁䅁䅑䅁䑁䅁䅷䅁䭁䩁䵫䅁䭁佁䭫䅁䭁䡁䔰䅁䉁䅁䅁允䅁䅁䅕䅁䅁䭁䅃唷䵁䅉䅅䅁䕁䅁䅁睁䵁䅁䅁权䵃兄䅁权煄权䅁权䙃䅂䅁允䅁䅁䅅䅁佁䅁䅷䅁硁䍁䄴䅎ぁ䑁䅫䅁䵁䅉䅅䅁䑁䅁䅁睁䵁䅁䅁权⭁兂䅁权流杂䅁允䅁䅁䅅䅁佁䅁䅷䅁㍁䑁䅍杌㍁䑁䅉䅁䵁䅉䅅䅁䑁䅁䅁睁䵁䅁䅁权⭄权䅁权慁杂䅁允䅁䅁䅅䅁䭁䙁䜸䅁䵁䅉䅅䅁䕁䅁䅁睁䵁䅁䅁权畂兂䅁权潄权䅁权睂䅂䅁允䅁䅁䅅䅁佁䅁䅷䅁㉁䍁䄴李睁䑁䅑䅁䵁䅉䅅䅁䕁䅁䅁睁䵁䅁䅁权牄兂䅁权潄权䅁权睂䅂䅁允䅁䅁䅅䅁佁䅁䄴䅁瑁䑁䅕杌㍁䑁䅧䅎䅁䅁杷允䅁䅁䅑䅁䑁䅁䅷䅁䭁䑁䰰䅁䭁佁䬰䅁䭁䡁䔰䅁䉁䅁䅁允䅁䅁䅕敨剴䉵䘶䕁䵁䅉䅅䅁䕁䅁䅁睁䵁䅁䅁权噄睃䅁权畄权䅁权䙃䅂䅁允䅁䅁䅅䅁䙁䅁䅁䅁䅃瑵䅔䍄䉁䅁䅁䅂䅁䅁䅍䅄䅁䅁䅯儯䅳䅁䅯朵䅯䅁䅯兢䅑䅁䅅䅁䉁䅁䅁杄䵁䅁䅁䅎畁䑁䅉杍㕁䅁䅁䍄䉁䅁䅁䅂䅁䅁䅍䅄䅁䅁䅯兰䄰䅁䅯朶䅯䅁䅯全䅑䅁䅅䅁䉁䅁䅁权䡂䅁䅁䍄䉁䅁䅁䅂䅁䅁䅍䅄䅁䅁䅯睑䄰䅁䅯朶䅯䅁䅯全䅑䅁䅅䅁䉁䅁䅁杄䵁䅁䅁杍畁䑁䅧睎㍁䅁䅁䍄䉁䅁䅁䅂䅁䅁䅍䅄䅁䅁䅯充䅷䅁䅯眶䅯䅁䅯来䅑䅁䅅䅁䉁䅁䅁杄十䅁䅁睍㕁䑁䅫李㉁䑁䅫睎穁䅁䅁䍄䉁䅁䅁䅂䅁䅁䅍䅄䅁䅁䅯䅇䄰䅁䅯朷䅯䅁䅯全䅑䅁䅅䅁䉁䅁䅁兂䅁䅁䅁偷婺䅷杷允䅁䅁䅍䅁䑁䅁䅷䅁䭁偁䰸䅁䭁䉁䝧䅁䉁䅁䅁允䅁䅁䅯杓䅙䅁杷允䅁䅁䅑䅁䑁䅁䅷䅁䭁䵁䱕䅁䭁佁䬰䅁䭁䡁䕅䅁䉁䅁䅁允䅁䅁䅕伯䱅捥楗䕂䵁䅉䅅䅁䕁䅁䅁睁䵁䅁䅁权敄睃䅁权牄权䅁权硂䅂䅁允䅁䅁䅅䅁佁䉁䅉䅁㑁䑁䅁䅏㑁䑁䅅杍㑁䑁䅁䅁䵁䅉䅅䅁䑁䅁䅁睁䵁䅁䅁权ぁ䅄䅁权敁杂䅁允䅁䅁䅅䅁䭁䕁䡉䅁䵁䅉䅅䅁䕁䅁䅁睁䵁䅁䅁权睃兂䅁权灄权䅁权㙂䅂䅁允䅁䅁䅅䅁䙁䅁䅁䅁䅁払䅚䍄䉁䅁䅁䅂䅁䅁䅍䅄䅁䅁䅯睲䅑䅁䅯䄶䅯䅁䅯䄷䅯䅁䅅䅁䉁䅁䅁权䡂䅁䅁䍄䉁䅁䅁䅂䅁䅁䅍䅄䅁䅁䅯眳䅷䅁䅯䄶䅯䅁䅯睢䅑䅁䅅䅁䉁䅁䅁杄佁䅁䅁免㍁䍁䄴睍ぁ䑁䅍䅁䵁䅉䅅䅁䕁䅁䅁睁䵁䅁䅁权晁䅄䅁权畄权䅁权睂䅂䅁允䅁䅁䅅䅁䙁䅁䅁䅁䅂㥳䅮䍄䉁䅁䅁睁䅁䅁䅍䅄䅁䅁䅯䅁䅳䅁䅯杇䅙䅁䅅䅁䉁䅁䅁权㡁杂䅁䍄䉁䅁䅁䅂䅁䅁䅍䅄䅁䅁䅯杅䅕䅁䅯眵䅯䅁䅯来䅑䅁䅅䅁䉁䅁䅁兂㡄橮剦婩潉䅑杷允䅁䅁䅍䅁䑁䅁䅷䅁䭁䵁䱙䅁䭁䉁䝯䅁䉁䅁䅁允䅁䅁䅯䅐䅙䅁杷允䅁䅁䅑䅁䑁䅁䅷䅁䭁䭁䕷䅁䭁佁䬴䅁䭁䝁䔰䅁䉁䅁䅁允䅁䅁䅯睒䅁䅁杷允䅁䅁䅑䅁䑁䅁䅷䅁䭁䍁䙍䅁䭁佁䬰䅁䭁䡁䕯䅁䉁䅁䅁允䅁䅁䅕摋畓噋䩄䐵䴸䅉䅅䅁䕁䅁䅁睁䵁䅁䅁权あ睃䅁权灄权䅁权㥂䅂䅁允䅁䅁䅅䅁䙁䅁䅁䅁䅁瑷䅰䍄䉁䅁䅁䅂䅁䅁䅍䅄䅁䅁䅯䅅䄰䅁䅯儷䅯䅁䅯全䅑䅁䅅䅁䉁䅁䅁兂い搯㑒匶䉢睐杷允䅁䅁䅑䅁䑁䅁䅷䅁䭁䕁乍䅁䭁佁䭣䅁䭁䝁䔰䅁䉁䅁䅁允䅁䅁䅯睒䅁䅁杷允䅁䅁䅑䅁䑁䅁䅷䅁䭁䱁䱕䅁䭁佁䬴䅁䭁䥁䕍䅁䉁䅁䅁允䅁䅁䅕䅁䅁䍁䩂唸䵁䅉䅅䅁䕁䅁䅁睁䵁䅁䅁权䉁䅄䅁权瑄权䅁权療䅂䅁允䅁䅁䅅䅁䙁䵁䭈啯㉗で䅴䍄䉁䅁䅁䅂䅁䅁䅍䅄䅁䅁䅯杬䅷䅁䅯䄶䅯䅁䅯兢䅑䅁䅅䅁䉁䅁䅁权䡂䅁䅁䍄䉁䅁䅁䅂䅁䅁䅍䅄䅁䅁䅯䅵䅷䅁䅯朶䅯䅁䅯睧䅑䅁䅅䅁䉁䅁䅁权䡂䅁䅁䍄䉁䅁䅁䅂䅁䅁䅍䅄䅁䅁䅯朴䅕䅁䅯眵䅯䅁䅯来䅑䅁䅅䅁䉁䅁䅁兂穁積積積潍䅑杷允䅁䅁䅑䅁䑁䅁䅷䅁䭁䥁䱁䅁䭁佁䭧䅁䭁䡁䔰䅁䉁䅁䅁允䅁䅁䄴䅄䅁䑁䅉免畁䑁䅕李䅁䅁杷允䅁䅁䅑䅁䑁䅁䅷䅁䭁䍁乷䅁䭁佁䬰䅁䭁䡁䕁䅁䉁䅁䅁允䅁䅁䅕䥕堲桢䑋䐰䴸䅉䅅䅁䕁䅁䅁睁䵁䅁䅁权㍃睃䅁权瑄权䅁权䙃䅂䅁允䅁䅁䅅䅁䙁偁㥔䠱灪杊䅸䍄䉁䅁䅁䅂䅁䅁䅍䅄䅁䅁䅯儵䅳䅁䅯朶䅯䅁䅯睢䅑䅁䅅䅁䉁䅁䅁杄䵁䅁䅁䅍畁䑁䅍䅏㑁䅁䅁䍄䉁䅁䅁䅂䅁䅁䅍䅄䅁䅁䅯杁䅷䅁䅯眶䅯䅁䅯兦䅑䅁䅅䅁䉁䅁䅁杄十䅁䅁兎ㅁ䑁䅉睎ぁ䑁䅁䅍睁䅁䅁䍄䉁䅁䅁䅂䅁䅁䅍䅄䅁䅁䅯克䅷䅁䅯眶䅯䅁䅯䄷䅯䅁䅅䅁䉁䅁䅁权䡂䅁䅁䍄䉁䅁䅁䅂䅁䅁䅍䅄䅁䅁䅯杴䅷䅁䅯朶䅯䅁䅯来䅑䅁䅅䅁䉁䅁䅁杄䵁䅁䅁䅍畁䑁䅑睍硁䅁䅁䍄䉁䅁䅁䅂䅁䅁䅍䅄䅁䅁䅯䅴䅕䅁䅯儶䅯䅁䅯兦䅑䅁䅅䅁䉁䅁䅁兂䅁䅁䅁䍁歹䅷杷允䅁䅁䅑䅁䑁䅁䅷䅁䭁偁䬰䅁䭁佁䭫䅁䭁䝁䔰䅁䉁䅁䅁允䅁䅁䅯睒䅁䅁杷允䅁䅁䅑䅁䑁䅁䅷䅁䭁䅁䵕䅁䭁佁䭯䅁䭁䡁䕅䅁䉁䅁䅁允䅁䅁䅯睒䅁䅁杷允䅁䅁䅑䅁䑁䅁䅷䅁䭁乁䙅䅁䭁佁䭧䅁䭁䡁䕯䅁䉁䅁䅁允䅁䅁䄴杄䅁䑁䅣䅍畁䑁䅍䅎ㅁ䅁䅁䍄䉁䅁䅁䅂䅁䅁䅍䅄䅁䅁䅯杖䅳䅁䅯䄶䅯䅁䅯睧䅑䅁䅅䅁䉁䅁䅁杄䵁䅁䅁䅏畁䑁䅁李硁䅁䅁䍄䉁䅁䅁睁䅁䅁䅍䅄䅁䅁䅯杢䅳䅁䅯杇䅙䅁䅅䅁䉁䅁䅁权乄杂䅁䍄䉁䅁䅁䅂䅁䅁䅍䅄䅁䅁䅯䅃䅷䅁䅯朶䅯䅁䅯全䅑䅁䅅䅁䉁䅁䅁杄䵁䅁䅁免畁䑁䅫兏硁䅁䅁䍄䉁䅁䅁䅂䅁䅁䅍䅄䅁䅁䅯䄯䅷䅁䅯朷䅯䅁䅯兦䅑䅁䅅䅁䉁䅁䅁兂䅁䅁䅁䑉㉄䅷杷允䅁䅁䅍䅁䑁䅁䅷䅁䭁䉁䵁䅁䭁䍁䝑䅁䉁䅁䅁允䅁䅁䅯儯䅣䅁杷允䅁䅁䅑䅁䑁䅁䅷䅁䭁䉁䱁䅁䭁佁䬴䅁䭁䡁䕁䅁䉁䅁䅁允䅁䅁䅕䅁䅁䩁睪䕂䵅䅉䅅䅁䑁䅁䅁睁䵁䅁䅁权⽂睃䅁权敁杂䅁允䅁䅁䅅䅁䭁䑁䝑䅁䵁䅉䅅䅁䑁䅁䅁睁䵁䅁䅁权扄䅄䅁权慁杂䅁允䅁䅁䅅䅁䭁䙁䜸䅁䵁䅉䅅䅁䕁䅁䅁睁䵁䅁䅁权敁䅄䅁权潄权䅁权獄权䅁允䅁䅁䅅䅁䭁䕁䅣䅁䵁䅉䅅䅁䕁䅁䅁睁䵁䅁䅁权䕁睃䅁权畄权䅁权睂䅂䅁允䅁䅁䅅䅁䙁䅁䅁䅁䅄敹䅖䍄䉁䅁䅁䅂䅁䅁䅍䅄䅁䅁䅯睡䅳䅁䅯眵䅯䅁䅯兦䅑䅁䅅䅁䉁䅁䅁兂㍂灶愸㥌倰䅑杷允䅁䅁䅑䅁䑁䅁䅷䅁䭁䅁䙁䅁䭁佁䭫䅁䭁䥁䕕䅁䉁䅁䅁允䅁䅁䅕䅁䅁䥁療唵䵁䅉䅅䅁䕁䅁䅁睁䵁䅁䅁权䉃兂䅁权灄权䅁权硂䅂䅁允䅁䅁䅅䅁䙁䅁䅁䅁䅃獣䄯䍄䉁䅁䅁䅂䅁䅁䅍䅄䅁䅁䅯䅅䄰䅁䅯眵䅯䅁䅯兢䅑䅁䅅䅁䉁䅁䅁兂桁䡳潊敫眳睐杷允䅁䅁䅑䅁䑁䅁䅷䅁䭁䭁䘸䅁䭁佁䭯䅁䭁䡁䔰䅁䉁䅁䅁允䅁䅁䄴䅄䅁䑁䅁杌祁䑁䅙兏䅁䅁杷允䅁䅁䅑䅁䑁䅁䅷䅁䭁乁䱷䅁䭁佁䭣䅁䭁䥁䕕䅁䉁䅁䅁允䅁䅁䅕乡啩䵶啍稷䴸䅉䅅䅁䕁䅁䅁睁䵁䅁䅁权湃睃䅁权湄权䅁权瑂䅂䅁允䅁䅁䅅䅁䭁䕁䅣䅁䵁䅉䅅䅁䕁䅁䅁睁䵁䅁䅁权剁䅄䅁权浄权䅁权睂䅂䅁允䅁䅁䅅䅁佁䅁䅷䅁祁䍁䄴䅍祁䑁䅕䅁䵁䅉䅅䅁䕁䅁䅁睁䵁䅁䅁权㝃䅄䅁权畄权䅁权瑂䅂䅁允䅁䅁䅅䅁䭁䕁䅣䅁䵁䅉䅅䅁䕁䅁䅁睁䵁䅁䅁权䡂兄䅁权灄权䅁权硂䅂䅁允䅁䅁䅅䅁䙁䅁䅁䅁䅁扄䅚䍄䉁䅁䅁䅂䅁䅁䅍䅄䅁䅁䅯東䅕䅁䅯朶䅯䅁䅯兦䅑䅁䅅䅁䉁䅁䅁杄䵁䅁䅁免畁䑁䅙䅍㉁䅁䅁䍄䉁䅁䅁䅂䅁䅁䅍䅄䅁䅁䅯睭䅷䅁䅯儷䅯䅁䅯䄷䅯䅁䅅䅁䉁䅁䅁权䡂䅁䅁䍄䉁䅁䅁䅂䅁䅁䅍䅄䅁䅁䅯杫䅳䅁䅯朷䅯䅁䅯睢䅑䅁䅅䅁䉁䅁䅁兂䅁䅁䅁偫祈䅑杷允䅁䅁䅑䅁䑁䅁䅷䅁䭁䝁䵙䅁䭁䉁䜸䅁䭁䍁䝁䅁䉁䅁䅁允䅁䅁䅯䅏䅙䅁杷允䅁䅁䅑䅁䑁䅁䅷䅁䭁䉁义䅁䭁佁䭳䅁䭁䥁䕕䅁䉁䅁䅁允䅁䅁䄴杅䅁䑁䅍李ㅁ䑁䅣兎㍁䑁䅫睎䅁䅁杷允䅁䅁䅑䅁䑁䅁䅷䅁䭁佁䱑䅁䭁佁䭯䅁䭁䝁䔸䅁䉁䅁䅁允䅁䅁䄴䅄䅁䑁䅁杌ㅁ䑁䅙免䅁䅁杷允䅁䅁䅑䅁䑁䅁䅷䅁䭁䵁䴸䅁䭁佁䭫䅁䭁䡁䔰䅁䉁䅁䅁允䅁䅁䅕䅁䅁䅁捄歺䵁䅉䅅䅁䑁䅁䅁睁䵁䅁䅁权佂䅄䅁权歁杂䅁允䅁䅁䅅䅁䭁䅁䡧䅁䵁䅉䅅䅁䕁䅁䅁睁䵁䅁䅁权乄䅂䅁权牄权䅁权䑃䅂䅁允䅁䅁䅅䅁佁䉁䅉䅁㉁䑁䅅睍ㅁ䑁䅧䅍睁䑁䅁䅁䵁䅉䅅䅁䕁䅁䅁睁䵁䅁䅁权啁兂䅁权畄权䅁权獄权䅁允䅁䅁䅅䅁䭁䕁䅣䅁䵁䅉䅅䅁䕁䅁䅁睁䵁䅁䅁权乃兂䅁权煄权䅁权睂䅂䅁允䅁䅁䅅䅁佁䅁䅷䅁睁䍁䄴睍㕁䑁䅍䅁䵁䅉䅅䅁䕁䅁䅁睁䵁䅁䅁权牄睃䅁权湄权䅁权獄权䅁允䅁䅁䅅䅁䭁䕁䅣䅁䵁䅉䅅䅁䕁䅁䅁睁䵁䅁䅁权㉁睃䅁权晁杂䅁权杁杂䅁允䅁䅁䅅䅁䭁䅁䡫䅁䵁䅉䅅䅁䕁䅁䅁睁䵁䅁䅁权䅃睃䅁权浄权䅁权㙂䅂䅁允䅁䅁䅅䅁佁䅁䅷䅁祁䍁䄴䅍㑁䑁䅫䅁䵁䅉䅅䅁䕁䅁䅁睁䵁䅁䅁权潂兂䅁权浄权䅁权療䅂䅁允䅁䅁䅅䅁佁䅁䅷䅁硁䍁䄴杍㑁䑁䅍䅁䵁䅉䅅䅁䕁䅁䅁睁䵁䅁䅁权い睃䅁权潄权䅁权睂䅂䅁允䅁䅁䅅䅁佁䅁䅷䅁ㅁ䍁䄴杍㉁䑁䅫䅁䵁䅉䅅䅁䑁䅁䅁睁䵁䅁䅁权塁䅄䅁权敁杂䅁允䅁䅁䅅䅁䭁䥁䜸䅁䵁䅉䅅䅁䕁䅁䅁睁䵁䅁䅁权噃允䅁权䉁杁䅁权䍁杁䅁允䅁䅁䅅䅁䙁䵁桰剑䍐硁䈵䍄䉁䅁䅁䅂䅁䅁䅍䅄䅁䅁䅯杊䅳䅁䅯朵䅯䅁䅯睧䅑䅁䅅䅁䉁䅁䅁杄䵁䅁䅁杍畁䑁䅣䅏㍁䅁䅁䍄䉁䅁䅁睁䅁䅁䅍䅄䅁䅁䅯杁䅷䅁䅯䅇䅙䅁䅅䅁䉁䅁䅁权䩂睂䅁䍄䉁䅁䅁䅂䅁䅁䅍䅄䅁䅁䅯睇䄰䅁䅯䄶䅯䅁䅯䅣䅑䅁䅅䅁䉁䅁䅁权䡂䅁䅁䍄䉁䅁䅁䅂䅁䅁䅍䅄䅁䅁䅯䅇䅷䅁䅯朵䅯䅁䅯兢䅑䅁䅅䅁䉁䅁䅁权䡂䅁䅁䍄䉁䅁䅁䅂䅁䅁䅍䅄䅁䅁䅯䅏䅳䅁䅯朶䅯䅁䅯睧䅑䅁䅅䅁䉁䅁䅁杄䵁䅁䅁免畁䑁䅉睎㕁䅁䅁䍄䉁䅁䅁䅂䅁䅁䅍䅄䅁䅁䅯杇䅳䅁䅯儶䅯䅁䅯全䅑䅁䅅䅁䉁䅁䅁兂䅁䅁䅁䝑啺䅑杷允䅁䅁䅑䅁䑁䅁䅷䅁䭁䍁䵁䅁䭁佁䭯䅁䭁䡁䕁䅁䉁䅁䅁允䅁䅁䄴䅄䅁䑁䅁杌ㅁ䑁䅧兏䅁䅁杷允䅁䅁䅑䅁䑁䅁䅷䅁䭁䩁䕉䅁䭁佁䬴䅁䭁䥁䕍䅁䉁䅁䅁允䅁䅁䅕䅁䅁䱁卂唸䵁䅉䅅䅁䕁䅁䅁睁䵁䅁䅁权㑄睃䅁权晁杂䅁权杁杂䅁允䅁䅁䅅䅁䭁䡁䡧䅁䵁䅉䅅䅁䑁䅁䅁睁䵁䅁䅁权楄睃䅁权捁杂䅁允䅁䅁䅅䅁䭁䕁䝣䅁䵁䅉䅅䅁䕁䅁䅁睁䵁䅁䅁权杄兂䅁权潄权䅁权䙃䅂䅁允䅁䅁䅅䅁佁䅁䅷䅁㍁䍁䄴睍祁䑁䅧䅁䵁䅉䅅䅁䕁䅁䅁睁䵁䅁䅁权乂睃䅁权浄权䅁权獄权䅁允䅁䅁䅅䅁䭁䕁䅣䅁䵁䅉䅅䅁䕁䅁䅁睁䵁䅁䅁权㕂兄䅁权潄权䅁权瑂䅂䅁允䅁䅁䅅䅁佁䅁䅯䅁祁䑁䅍杌ㅁ䅁䅁䍄䉁䅁䅁睁䅁䅁䅍䅄䅁䅁䅯兊䅷䅁䅯杈䅙䅁䅅䅁䉁䅁䅁权䵄杂䅁䍄䉁䅁䅁䅂䅁䅁䅍䅄䅁䅁䅯眷䅑䅁䅯朵䅯䅁䅯来䅑䅁䅅䅁䉁䅁䅁杄䵁䅁䅁䅍畁䑁䅧杍ぁ䅁䅁䍄䉁䅁䅁䅂䅁䅁䅍䅄䅁䅁䅯兑䅳䅁䅯眵䅯䅁䅯全䅑䅁䅅䅁䉁䅁䅁兂偃癷潕䥘䬸䅑杷允䅁䅁䅍䅁䑁䅁䅷䅁䭁䅁䱷䅁䭁䉁䝯䅁䉁䅁䅁允䅁䅁䅯䅑䅙䅁杷允䅁䅁䅑䅁䑁䅁䅷䅁䭁偁䙣䅁䭁佁䭧䅁䭁䡁䕅䅁䉁䅁䅁允䅁䅁䄴䅄䅁䑁䅙杌祁䑁䅕睎䅁䅁杷允䅁䅁䅑䅁䑁䅁䅷䅁䭁䍁䵙䅁䭁佁䭧䅁䭁䡁䕁䅁䉁䅁䅁允䅁䅁䄴䅄䅁䑁䅍杌ぁ䑁䅁免䅁䅁杷允䅁䅁䅑䅁䑁䅁䅷䅁䭁䙁䘰䅁䭁佁䬰䅁䭁䝁䔰䅁䉁䅁䅁允䅁䅁䅯睒䅁䅁杷允䅁䅁䅑䅁䑁䅁䅷䅁䭁乁䱧䅁䭁佁䭙䅁䭁䡁䔰䅁䉁䅁䅁允䅁䅁䄴权䅁䑁䅍杌硁䑁䅕䅁䵁䅉䅅䅁䑁䅁䅁睁䵁䅁䅁权湁䅄䅁权慁杂䅁允䅁䅁䅅䅁䭁䙁䡁䅁䵁䅉䅅䅁䕁䅁䅁睁䵁䅁䅁权畃睃䅁权煄权䅁权䙃䅂䅁允䅁䅁䅅䅁佁䅁䅷䅁睁䍁䄴兎祁䑁䅙䅁䵁䅉䅅䅁䕁䅁䅁睁䵁䅁䅁权⭄权䅁权畄权䅁权硂䅂䅁允䅁䅁䅅䅁䙁䅁䅁䅁睁癉䅤䍄䉁䅁䅁䅂䅁䅁䅍䅄䅁䅁䅯朹䅳䅁䅯䄶䅯䅁䅯䄷䅯䅁䅅䅁䉁䅁䅁权䡂䅁䅁䍄䉁䅁䅁䅂䅁䅁䅍䅄䅁䅁䅯全䅁䅁䅯允䅉䅁䅯睁䅉䅁䅅䅁䉁䅁䅁兂癃㙬潙湏汔䅑杷允䅁䅁䅑䅁䑁䅁䅷䅁䭁䑁䰰䅁䭁佁䬰䅁䭁䥁䕕䅁䉁䅁䅁允䅁䅁䅕卸睃浣剩稯䴸䅉䅅䅁䕁䅁䅁睁䵁䅁䅁权慁睃䅁权瑄权䅁权硂䅂䅁允䅁䅁䅅䅁䙁䝁浚浚浚橰䅂䍄䉁䅁䅁䅂䅁䅁䅍䅄䅁䅁䅯杺䅑䅁䅯朵䅯䅁䅯兣䅑䅁䅅䅁䉁䅁䅁杄䵁䅁䅁睍畁䑁䅙睎穁䅁䅁䍄䉁䅁䅁䅂䅁䅁䅍䅄䅁䅁䅯杇䅷䅁䅯朷䅯䅁䅯兦䅑䅁䅅䅁䉁䅁䅁兂䅁䅁䅁䍁灋䅷杷允䅁䅁䅑䅁䑁䅁䅷䅁䭁䍁䵫䅁䭁佁䬰䅁䭁䝁䔸䅁䉁䅁䅁允䅁䅁䅕桺噫杫硺歈䵁䅉䅅䅁䑁䅁䅁睁䵁䅁䅁权塄睃䅁权敁杂䅁允䅁䅁䅅䅁䭁䵁䝳䅁䵁䅉䅅䅁䕁䅁䅁睁䵁䅁䅁权䍁䅄䅁权灄权䅁权瑂䅂䅁允䅁䅁䅅䅁䭁䕁䅣䅁䵁䅉䅅䅁䕁䅁䅁睁䵁䅁䅁权穃䅄䅁权灄权䅁权㥂䅂䅁允䅁䅁䅅䅁䙁䅁䅁䅁杁偕䅂䍄䉁䅁䅁䅂䅁䅁䅍䅄䅁䅁䅯䅣䅳䅁䅯朵䅯䅁䅯䄷䅯䅁䅅䅁䉁䅁䅁权䡂䅁䅁䍄䉁䅁䅁䅂䅁䅁䅍䅄䅁䅁䅯䅶䅳䅁䅯朷䅯䅁䅯兦䅑䅁䅅䅁䉁䅁䅁兂䅁䅁䅁䅙㍌䅑杷允䅁䅁䅑䅁䑁䅁䅷䅁䭁乁䵅䅁䭁佁䬴䅁䭁䝁䔸䅁䉁䅁䅁允䅁䅁䅕䅁䅁䕁㕂欷䵁䅉䅅䅁䕁䅁䅁睁䵁䅁䅁权あ兄䅁权湄权䅁权䑃䅂䅁允䅁䅁䅅䅁䙁䭁楂卧牡偸⽧䍄䉁䅁䅁睁䅁䅁䅍䅄䅁䅁䅯兌䅷䅁䅯杊䅙䅁䅅䅁䉁䅁䅁杄佁䅁䅁免祁䑁䅁杌硁䑁䅫䅁䵁䅉䅅䅁䑁䅁䅁睁䵁䅁䅁权湁睃䅁权敁杂䅁允䅁䅁䅅䅁䭁䑁䝑䅁䵁䅉䅅䅁䕁䅁䅁睁䵁䅁䅁权橁䅄䅁权浄权䅁权㙂䅂䅁允䅁䅁䅅䅁佁䅁䅷䅁祁䍁䄴䅎硁䑁䅅䅁䵁䅉䅅䅁䑁䅁䅁睁䵁䅁䅁权ㅁ睃䅁权流杂䅁允䅁䅁䅅䅁佁䅁䄴䅁硁䑁䅁杍畁䑁䅑李䅁䅁杷允䅁䅁䅑䅁䑁䅁䅷䅁䭁䍁䴴䅁䭁佁䭯䅁䭁佁䭷䅁䉁䅁䅁允䅁䅁䅯睒䅁䅁杷允䅁䅁䅍䅁䑁䅁䅷䅁䭁䑁䵅䅁䭁䉁䝧䅁䉁䅁䅁允䅁䅁䅯兏䅙䅁杷允䅁䅁䅍䅁䑁䅁䅷䅁䭁䑁䵍䅁䭁䉁䜴䅁䉁䅁䅁允䅁䅁䅯朵䅧䅁杷允䅁䅁䅍䅁䑁䅁䅷䅁䭁乁䵍䅁䭁䉁䜴䅁䉁䅁䅁允䅁䅁䅯杣䅙䅁杷允䅁䅁䅑䅁䑁䅁䅷䅁䭁䡁䱧䅁䭁佁䬴䅁䭁䥁䕍䅁䉁䅁䅁允䅁䅁䅕䅁䅁䅁啄〹䵁䅉䅅䅁䑁䅁䅁睁䵁䅁䅁权ㅁ䅄䅁权慁杂䅁允䅁䅁䅅䅁䭁䕁䝳䅁䵁䅉䅅䅁䕁䅁䅁睁䵁䅁䅁权㙄允䅁权䕁䅁䅁权䕁杁䅁允䅁䅁䅅䅁䙁䅁䅁䅁㑁呃䉤䍄䉁䅁䅁䅂䅁䅁䅍䅄䅁䅁䅯朳䅕䅁䅯朶䅯䅁䅯睢䅑䅁䅅䅁䉁䅁䅁杄䵁䅁䅁䅍畁䑁䅑兎穁䅁䅁䍄䉁䅁䅁䅂䅁䅁䅍䅄䅁䅁䅯术䅕䅁䅯儷䅯䅁䅯睢䅑䅁䅅䅁䉁䅁䅁兂䵂㑎䉬余䱕䅑杷允䅁䅁䅑䅁䑁䅁䅷䅁䭁䡁䱙䅁䭁佁䬴䅁䭁䡁䕯䅁䉁䅁䅁允䅁䅁䅕䅁䅁䵁䱃唶䵁䅉䅅䅁䕁䅁䅁睁䵁䅁䅁权㉁䅄䅁权煄权䅁权䑃䅂䅁允䅁䅁䅅䅁佁䅁䅷䅁硁䍁䄴睎穁䑁䅍䅁䵁䅉䅅䅁䕁䅁䅁睁䵁䅁䅁权䵂䅄䅁权浄权䅁权䙃䅂䅁允䅁䅁䅅䅁佁䅁䅷䅁祁䍁䄴杍穁䑁䅙䅁䵁䅉䅅䅁䑁䅁䅁睁䵁䅁䅁权㉁睃䅁权慁杂䅁允䅁䅁䅅䅁䭁䕁䝳䅁䵁䅉䅅䅁䕁䅁䅁睁䵁䅁䅁权煄䅂䅁权瑄权䅁权㥂䅂䅁允䅁䅁䅅䅁䙁䵁ㅐ䙋偹癷⽍䍄䉁䅁䅁䅂䅁䅁䅍䅄䅁䅁䅯克䅕䅁䅯朷䅯䅁䅯来䅑䅁䅅䅁䉁䅁䅁兂䅁䅁䅁䱁牺䅑杷允䅁䅁䅑䅁䑁䅁䅷䅁䭁䩁䵕䅁䭁佁䭣䅁䭁佁䭷䅁䉁䅁䅁允䅁䅁䅯睒䅁䅁杷允䅁䅁䅑䅁䑁䅁䅷䅁䭁䕁临䅁䭁佁䭙䅁䭁䝁䔸䅁䉁䅁䅁允䅁䅁䄴䅄䅁䑁䅅杌㍁䑁䅣睎䅁䅁杷允䅁䅁䅑䅁䑁䅁䅷䅁䭁䍁䵯䅁䭁佁䭫䅁䭁䥁䕕䅁䉁䅁䅁允䅁䅁䅕䅁䅁䝁䩁〵䵁䅉䅅䅁䕁䅁䅁睁䵁䅁䅁权䭂兂䅁权潄权䅁权療䅂䅁允䅁䅁䅅䅁佁䅁䄴䅁硁䑁䅕杌㍁䑁䅅杍䅁䅁杷允䅁䅁䅑䅁䑁䅁䅷䅁䭁䡁乷䅁䭁佁䭯䅁䭁䡁䕁䅁䉁䅁䅁允䅁䅁䄴䅄䅁䑁䅁杌ぁ䑁䅣兏䅁䅁杷允䅁䅁䅑䅁䑁䅁䅷䅁䭁䅁䰸䅁䭁佁䭯䅁䭁䡁䔰䅁䉁䅁䅁允䅁䅁䄴䅄䅁䑁䅅杌睁䑁䅫䅎䅁䅁杷允䅁䅁䅍䅁䑁䅁䅷䅁䭁䡁丰䅁䭁䍁䝑䅁䉁䅁䅁允䅁䅁䅯䅅䅑䅁杷允䅁䅁䅑䅁䑁䅁䅷䅁䭁䵁䴴䅁䭁佁䬰䅁䭁䝁䔸䅁䉁䅁䅁允䅁䅁䅕㥉㕶浦㡱䐶䴸䅉䅅䅁䕁䅁䅁睁䵁䅁䅁权敄䅄䅁权潄权䅁权䑃䅂䅁允䅁䅁䅅䅁佁䅁䄴䅁硁䑁䅅杌穁䑁䅑睍䅁䅁杷允䅁䅁䅑䅁䑁䅁䅷䅁䭁䙁䱍䅁䭁佁䭧䅁䭁䡁䕅䅁䉁䅁䅁允䅁䅁䄴䅄䅁䑁䅕杌祁䑁䅕睍䅁䅁杷允䅁䅁䅑䅁䑁䅁䅷䅁䭁䑁䰴䅁䭁佁䭯䅁䭁䝁䔰䅁䉁䅁䅁允䅁䅁䅯睒䅁䅁杷允䅁䅁䅑䅁䑁䅁䅷䅁䭁偁义䅁䭁佁䬴䅁䭁䥁䕕䅁䉁䅁䅁允䅁䅁䅕䅁䅁䭁扄䕁䵅䅉䅅䅁䑁䅁䅁睁䵁䅁䅁权塁䅄䅁权捁杂䅁允䅁䅁䅅䅁䭁䥁䜸䅁䵁䅉䅅䅁䕁䅁䅁睁䵁䅁䅁权橃兄䅁权湄权䅁权瑂䅂䅁允䅁䅁䅅䅁䭁䕁䅣䅁䵁䅉䅅䅁䕁䅁䅁睁䵁䅁䅁权䥃䅂䅁权浄权䅁权硂䅂䅁允䅁䅁䅅䅁佁䅁䅷䅁硁䍁䄴李睁䑁䅕䅁䵁䅉䅅䅁䕁䅁䅁睁䵁䅁䅁权乂睃䅁权瑄权䅁权䙃䅂䅁允䅁䅁䅅䅁䙁䉁䕫杖琴煳⼰䍄䉁䅁䅁䅂䅁䅁䅍䅄䅁䅁䅯兎䄰䅁䅯朵䅯䅁䅯睢䅑䅁䅅䅁䉁䅁䅁杄䵁䅁䅁䅍畁䑁䅑䅍硁䅁䅁䍄䉁䅁䅁䅂䅁䅁䅍䅄䅁䅁䅯睐䅳䅁䅯朶䅯䅁䅯兢䅑䅁䅅䅁䉁䅁䅁权䡂䅁䅁䍄䉁䅁䅁䅂䅁䅁䅍䅄䅁䅁䅯䅚䅷䅁䅯朷䅯䅁䅯睧䅑䅁䅅䅁䉁䅁䅁兂䅁䅁䅁䍫䭙兑杷允䅁䅁䅑䅁䑁䅁䅷䅁䭁䅁乕䅁䭁佁䬰䅁䭁䡁䔰䅁䉁䅁䅁允䅁䅁䅕児塲㍯㥁橹䴸䅉䅅䅁䕁䅁䅁睁䵁䅁䅁权摃兂䅁权浄权䅁权㙂䅂䅁允䅁䅁䅅䅁佁䅁䅷䅁ぁ䍁䄴睍㕁䑁䅫䅁䵁䅉䅅䅁䕁䅁䅁睁䵁䅁䅁权㥁䅄䅁权牄权䅁权㙂䅂䅁允䅁䅁䅅䅁佁䉁䅑䅁硁䑁䅧免㑁䑁䅍免睁䑁䅣䅏䅁䅁杷允䅁䅁䅍䅁䑁䅁䅷䅁䭁䥁䵧䅁䭁䍁䝙䅁䉁䅁䅁允䅁䅁䄴䅄䅁䑁䅕睎畁䑁䅫兏䅁䅁杷允䅁䅁䅑䅁䑁䅁䅷䅁䭁偁䙣䅁䭁佁䭣䅁䭁䝁䔰䅁䉁䅁䅁允䅁䅁䅯睒䅁䅁杷允䅁䅁䅑䅁䑁䅁䅷䅁䭁䵁䅉䅁䭁䅁䅯䅁䭁䅁䅕䅁䉁䅁䅁允䅁䅁䅕報灪橊䥅䕅䵁䅉䅅䅁䕁䅁䅁睁䵁䅁䅁权䭄睃䅁权灄权䅁权瑂䅂䅁允䅁䅁䅅䅁䙁䅁䅁䅁䅁䨷䅎䍄䉁䅁䅁䅂䅁䅁䅍䅄䅁䅁䅯睒䄰䅁䅯䄶䅯䅁䅯䅣䅑䅁䅅䅁䉁䅁䅁杄佁䅁䅁杍ㅁ䍁䄴睍ㅁ䑁䅧䅁䵁䅉䅅䅁䑁䅁䅁睁䵁䅁䅁权歁睃䅁权慁杂䅁允䅁䅁䅅䅁䭁䉁䝳䅁䵁䅉䅅䅁䕁䅁䅁睁䵁䅁䅁权瑁允䅁权䕁䅁䅁权䕁杁䅁允䅁䅁䅅䅁䙁䅁䅁䅁杂䑙䉤䍄䉁䅁䅁睁䅁䅁䅍䅄䅁䅁䅯睆䅙䅁䅯杇䅙䅁䅅䅁䉁䅁䅁权瑁杂䅁䍄䉁䅁䅁䅂䅁䅁䅍䅄䅁䅁䅯睷䅷䅁䅯䄶䅯䅁䅯睢䅑䅁䅅䅁䉁䅁䅁杄䵁䅁䅁李畁䑁䅙睍㕁䅁䅁䍄䉁䅁䅁䅂䅁䅁䅍䅄䅁䅁䅯睌䅕䅁䅯朵䅯䅁䅯全䅑䅁䅅䅁䉁䅁䅁杄䵁䅁䅁杍畁䑁䅑䅏㉁䅁䅁䍄䉁䅁䅁䅂䅁䅁䅍䅄䅁䅁䅯䅑䅳䅁䅯朶䅯䅁䅯兢䅑䅁䅅䅁䉁䅁䅁权䡂䅁䅁䍄䉁䅁䅁睁䅁䅁䅍䅄䅁䅁䅯杏䅷䅁䅯杈䅙䅁䅅䅁䉁䅁䅁权偃杂䅁䍄䉁䅁䅁䅂䅁䅁䅍䅄䅁䅁䅯睏䅷䅁䅯朶䅯䅁䅯兦䅑䅁䅅䅁䉁䅁䅁杄䵁䅁䅁䅍畁䑁䅁䅏祁䅁䅁䍄䉁䅁䅁䅂䅁䅁䅍䅄䅁䅁䅯䄯䅷䅁䅯䄶䅯䅁䅯睢䅑䅁䅅䅁䉁䅁䅁杄䵁䅁䅁杍硁䍁䄴睍㕁䅁䅁䍄䉁䅁䅁䅂䅁䅁䅍䅄䅁䅁䅯杤䄰䅁䅯朵䅯䅁䅯兢䅑䅁䅅䅁䉁䅁䅁权䡂䅁䅁䍄䉁䅁䅁䅂䅁䅁䅍䅄䅁䅁䅯兎䅅䅁䅯允䅉䅁䅯兂䅉䅁䅅䅁䉁䅁䅁兂杂䙚䝗堸敲䅑杷允䅁䅁䅑䅁䑁䅁䅷䅁䭁䕁䱅䅁䭁佁䭫䅁䭁䥁䕍䅁䉁䅁䅁允䅁䅁䅕䅁䅁䅁䉂䕳䵁䅉䅅䅁䕁䅁䅁睁䵁䅁䅁权獂睃䅁权煄权䅁权㙂䅂䅁允䅁䅁䅅䅁佁䅁䅷䅁睁䍁䄴睎ㅁ䑁䅣䅁䵁䅉䅅䅁䕁䅁䅁睁䵁䅁䅁权䵁允䅁权䭁䅁䅁权䕁杁䅁允䅁䅁䅅䅁䙁乁乎桙奂創䅤䍄䉁䅁䅁䅂䅁䅁䅍䅄䅁䅁䅯䅳䅕䅁䅯眵䅯䅁䅯兦䅑䅁䅅䅁䉁䅁䅁兂䍁㑋坣挲㌷睐杷允䅁䅁䅑䅁䑁䅁䅷䅁䭁䉁䰴䅁䭁佁䭯䅁䭁䡁䕯䅁䉁䅁䅁允䅁䅁䄴䅄䅁䑁䅁杌硁䑁䅑睎䅁䅁杷允䅁䅁䅑䅁䑁䅁䅷䅁䭁佁䱯䅁䭁佁䭯䅁䭁䡁䕁䅁䉁䅁䅁允䅁䅁䄴䅄䅁䑁䅅杌硁䑁䅙睍䅁䅁杷允䅁䅁䅑䅁䑁䅁䅷䅁䭁䱁䕕䅁䭁佁䬴䅁䭁䥁䕕䅁䉁䅁䅁允䅁䅁䅕䅁䅁䥁奄䕁䵅䅉䅅䅁䕁䅁䅁睁䵁䅁䅁权剁䅄䅁权潄权䅁权硂䅂䅁允䅁䅁䅅䅁佁䅁䅷䅁㕁䍁䄴李祁䑁䅕䅁䵁䅉䅅䅁䕁䅁䅁睁䵁䅁䅁权晁睃䅁权煄权䅁权㙂䅂䅁允䅁䅁䅅䅁佁䅁䅷䅁睁䍁䄴李㍁䑁䅑䅁䵁䅉䅅䅁䕁䅁䅁睁䵁䅁䅁权䵃睃䅁权畄权䅁权䙃䅂䅁允䅁䅁䅅䅁䙁䅁䅁䅁睃偋䅬䍄䉁䅁䅁䅂䅁䅁䅍䅄䅁䅁䅯䅓䅳䅁䅯朷䅯䅁䅯睢䅑䅁䅅䅁䉁䅁䅁兂䅁䅁䅁䔲䘸兑杷允䅁䅁䅑䅁䑁䅁䅷䅁䭁䝁䱯䅁䭁佁䬴䅁䭁䡁䕁䅁䉁䅁䅁允䅁䅁䅕䅁䅁佁㝨䕂䵅䅉䅅䅁䑁䅁䅁睁䵁䅁䅁权㉁睃䅁权敁杂䅁允䅁䅁䅅䅁䭁乁䝅䅁䵁䅉䅅䅁䕁䅁䅁睁䵁䅁䅁权䥁䅄䅁权浄权䅁权硂䅂䅁允䅁䅁䅅䅁佁䅁䅷䅁硁䍁䄴免硁䑁䅅䅁䵁䅉䅅䅁䕁䅁䅁睁䵁䅁䅁权䩃兄䅁权瑄权䅁权㙂䅂䅁允䅁䅁䅅䅁䙁䱁敧敨剴䥵⼴䍄䉁䅁䅁睁䅁䅁䅍䅄䅁䅁䅯眸䅯䅁䅯杈䅙䅁䅅䅁䉁䅁䅁权ぁ杂䅁䍄䉁䅁䅁䅂䅁䅁䅍䅄䅁䅁䅯杫䅳䅁䅯朷䅯䅁䅯兣䅑䅁䅅䅁䉁䅁䅁兂䅁䅁䅁佧歈䅑杷允䅁䅁䅑䅁䑁䅁䅷䅁䭁䩁䅑䅁䭁䅁䅑䅁䭁䅁䍑䅁䉁䅁䅁允䅁䅁䅕䅁䅁䅁⽄䕒䵅䅉䅅䅁䕁䅁䅁睁䵁䅁䅁权䡄睃䅁权煄权䅁权䙃䅂䅁允䅁䅁䅅䅁佁䅁䅷䅁祁䍁䄴睍㑁䑁䅧䅁䵁䅉䅅䅁䕁䅁䅁睁䵁䅁䅁权⽄睃䅁权潄权䅁权䑃䅂䅁允䅁䅁䅅䅁佁䅁䄴䅁瑁䑁䅅䅍畁䑁䅕兎䅁䅁杷允䅁䅁䅑䅁䑁䅁䅷䅁䭁䱁䵅䅁䭁䉁䜸䅁䭁䍁䝁䅁䉁䅁䅁允䅁䅁䅯䅔䅙䅁杷允䅁䅁䅍䅁䑁䅁䅷䅁䭁䥁䱁䅁䭁䉁䝧䅁䉁䅁䅁允䅁䅁䅯兏䅙䅁杷允䅁䅁䅑䅁䑁䅁䅷䅁䭁䱁䙷䅁䭁佁䭯䅁䭁䝁䔸䅁䉁䅁䅁允䅁䅁䄴䅄䅁䑁䅁杌睁䑁䅍睍䅁䅁杷允䅁䅁䅍䅁䑁䅁䅷䅁䭁䑁䵅䅁䭁䍁䝑䅁䉁䅁䅁允䅁䅁䅯睥䄰䅁杷允䅁䅁䅑䅁䑁䅁䅷䅁䭁䙁䙣䅁䭁佁䭙䅁䭁䡁䕯䅁䉁䅁䅁允䅁䅁䄴䅄䅁䑁䅉杌祁䑁䅣睎䅁䅁杷允䅁䅁䅑䅁䑁䅁䅷䅁䭁䑁䴴䅁䭁佁䭣䅁䭁䡁䔰䅁䉁䅁䅁允䅁䅁䅕㑎䉬余兘䕈䵁䅉䅅䅁䕁䅁䅁睁䵁䅁䅁权扂睃䅁权潄权䅁权㥂䅂䅁允䅁䅁䅅䅁佁䅁䄴䅁穁䑁䅁杌硁䑁䅍兏䅁䅁杷允䅁䅁䅑䅁䑁䅁䅷䅁䭁䥁䱕䅁䭁佁䭳䅁䭁䡁䕯䅁䉁䅁䅁允䅁䅁䄴杅䅁䑁䅑兏穁䑁䅧李㉁䑁䅉兏䅁䅁杷允䅁䅁䅑䅁䑁䅁䅷䅁䭁䙁䴰䅁䭁佁䬰䅁䭁䡁䔰䅁䉁䅁䅁允䅁䅁䅕佤䜳卷䕳歅䵁䅉䅅䅁䕁䅁䅁睁䵁䅁䅁权兄䅄䅁权灄权䅁权睂䅂䅁允䅁䅁䅅䅁䙁䅁䅁䅁䅁牮䅤䍄䉁䅁䅁睁䅁䅁䅍䅄䅁䅁䅯䅅䄰䅁䅯䅈䅙䅁䅅䅁䉁䅁䅁权䝂睂䅁䍄䉁䅁䅁䅂䅁䅁䅍䅄䅁䅁䅯朶䅷䅁䅯朷䅯䅁䅯睢䅑䅁䅅䅁䉁䅁䅁兂䅁䅁䅁䉓䝣兑杷允䅁䅁䅑䅁䑁䅁䅷䅁䭁䥁䱍䅁䭁佁䭳䅁䭁䡁䕅䅁䉁䅁䅁允䅁䅁䄴䅆䅁䑁䅑兏㕁䑁䅕䅎㍁䑁䅫䅎硁䅁䅁䍄䉁䅁䅁䅂䅁䅁䅍䅄䅁䅁䅯杅䅷䅁䅯睈䅙䅁䅯䅉䅙䅁䅅䅁䉁䅁䅁权坃睂䅁䍄䉁䅁䅁睁䅁䅁䅍䅄䅁䅁䅯李䅳䅁䅯䅊䅙䅁䅅䅁䉁䅁䅁权䅂䅄䅁䍄䉁䅁䅁睁䅁䅁䅍䅄䅁䅁䅯兑䅷䅁䅯䅊䅙䅁䅅䅁䉁䅁䅁权䍂䅄䅁䍄䉁䅁䅁睁䅁䅁䅍䅄䅁䅁䅯兒䅷䅁䅯杈䅙䅁䅅䅁䉁䅁䅁权噂杂䅁䍄䉁䅁䅁䅂䅁䅁䅍䅄䅁䅁䅯杷䅕䅁䅯儷䅯䅁䅯兦䅑䅁䅅䅁䉁䅁䅁兂偄摩⽱奨摈睐杷允䅁䅁䅑䅁䑁䅁䅷䅁䭁䍁䱑䅁䭁佁䭳䅁䭁䝁䔸䅁䉁䅁䅁允䅁䅁䄴杅䅁䑁䅕䅎祁䑁䅍䅎㉁䑁䅙䅍䅁䅁杷允䅁䅁䅍䅁䑁䅁䅷䅁䭁䥁䵫䅁䭁䍁䝙䅁䉁䅁䅁允䅁䅁䄴䅄䅁䑁䅧杍畁䑁䅑免䅁䅁杷允䅁䅁䅑䅁䑁䅁䅷䅁䭁佁䰸䅁䭁佁䭣䅁䭁䡁䔰䅁䉁䅁䅁允䅁䅁䅕坚猰䑯汖稫䴸䅉䅅䅁䕁䅁䅁睁䵁䅁䅁权硃䅂䅁权牄权䅁权㙂䅂䅁允䅁䅁䅅䅁佁䉁䅑䅁祁䑁䅕䅏穁䑁䅑䅍硁䑁䅑䅍䅁䅁杷允䅁䅁䅑䅁䑁䅁䅷䅁䭁䍁丸䅁䭁佁䬰䅁䭁佁䭷䅁䉁䅁䅁允䅁䅁䅯睒䅁䅁杷允䅁䅁䅑䅁䑁䅁䅷䅁䭁䕁䵫䅁䭁佁䭧䅁䭁䡁䕯䅁䉁䅁䅁允䅁䅁䄴杄䅁䑁䅉免畁䑁䅣䅍ㅁ䅁䅁䍄䉁䅁䅁䅂䅁䅁䅍䅄䅁䅁䅯兦䅷䅁䅯眵䅯䅁䅯䅣䅑䅁䅅䅁䉁䅁䅁兂浃㡭村䡳奉䅑杷允䅁䅁䅑䅁䑁䅁䅷䅁䭁䕁䵯䅁䭁佁䭧䅁䭁䡁䕯䅁䉁䅁䅁允䅁䅁䄴杄䅁䑁䅅杍畁䑁䅑免硁䅁䅁䍄䉁䅁䅁䅂䅁䅁䅍䅄䅁䅁䅯兂䄰䅁䅯儷䅯䅁䅯兢䅑䅁䅅䅁䉁䅁䅁权䡂䅁䅁䍄䉁䅁䅁䅂䅁䅁䅍䅄䅁䅁䅯兖䄰䅁䅯䄶䅯䅁䅯兣䅑䅁䅅䅁䉁䅁䅁杄佁䅁䅁杍祁䍁䄴李ぁ䑁䅫䅁䵁䅉䅅䅁䑁䅁䅁睁䵁䅁䅁权㉁睃䅁权流杂䅁允䅁䅁䅅䅁佁䅁䄴䅁硁䑁䅁䅏畁䑁䅕兏䅁䅁杷允䅁䅁䅍䅁䑁䅁䅷䅁䭁佁䕁䅁䭁䉁䝷䅁䉁䅁䅁允䅁䅁䅯睸䅙䅁杷允䅁䅁䅑䅁䑁䅁䅷䅁䭁䡁䱧䅁䭁佁䭳䅁䭁䡁䔰䅁䉁䅁䅁允䅁䅁䄴杅䅁䑁䅍杍祁䑁䅙杍睁䑁䅁䅍䅁䅁杷允䅁䅁䅑䅁䑁䅁䅷䅁䭁䝁䵁䅁䭁佁䭧䅁䭁䡁䕁䅁䉁䅁䅁允䅁䅁䄴䅄䅁䑁䅧杌㉁䑁䅕免䅁䅁杷允䅁䅁䅑䅁䑁䅁䅷䅁䭁䉁䱕䅁䭁佁䭳䅁䭁䡁䕯䅁䉁䅁䅁允䅁䅁䄴杅䅁䑁䅑睎硁䑁䅍䅏㑁䑁䅑杍䅁䅁杷允䅁䅁䅑䅁䑁䅁䅷䅁䭁䵁䱣䅁䭁佁䭫䅁䭁䡁䕁䅁䉁䅁䅁允䅁䅁䅕䅁䅁䅁桁啺䵁䅉䅅䅁䕁䅁䅁睁䵁䅁䅁权畁睃䅁权湄权䅁权獄权䅁允䅁䅁䅅䅁䭁䕁䅣䅁䵁䅉䅅䅁䕁䅁䅁睁䵁䅁䅁权⭂䅄䅁权煄权䅁权獄权䅁允䅁䅁䅅䅁䭁䕁䅣䅁䵁䅉䅅䅁䑁䅁䅁睁䵁䅁䅁权祂睃䅁权歁杂䅁允䅁䅁䅅䅁䭁䅁䡧䅁䵁䅉䅅䅁䕁䅁䅁睁䵁䅁䅁权䡃䅄䅁权煄权䅁权㙂䅂䅁允䅁䅁䅅䅁佁䅁䅷䅁睁䍁䄴䅍㑁䑁䅙䅁䵁䅉䅅䅁䕁䅁䅁睁䵁䅁䅁权奂䅄䅁权浄权䅁权硂䅂䅁允䅁䅁䅅䅁佁䅁䅷䅁硁䍁䄴睍ㅁ䑁䅙䅁䵁䅉䅅䅁䕁䅁䅁睁䵁䅁䅁权摃睃䅁权畄权䅁权獄权䅁允䅁䅁䅅䅁䭁䕁䅣䅁䵁䅉䅅䅁䑁䅁䅁睁䵁䅁䅁权い䅄䅁权慁杂䅁允䅁䅁䅅䅁䭁䑁䜰䅁䵁䅉䅅䅁䕁䅁䅁睁䵁䅁䅁权㡃睃䅁权浄权䅁权睂䅂䅁允䅁䅁䅅䅁佁䅁䅷䅁睁䍁䄴兏㉁䑁䅧䅁䵁䅉䅅䅁䕁䅁䅁睁䵁䅁䅁权䭂兂䅁权湄权䅁权䑃䅂䅁允䅁䅁䅅䅁䙁䡁灮橊䥅䉲䅸䍄䉁䅁䅁䅂䅁䅁䅍䅄䅁䅁䅯睓䅷䅁䅯朵䅯䅁䅯全䅑䅁䅅䅁䉁䅁䅁权䡂䅁䅁䍄䉁䅁䅁睁䅁䅁䅍䅄䅁䅁䅯全䅳䅁䅯䅊䅙䅁䅅䅁䉁䅁䅁权穁睂䅁䍄䉁䅁䅁䅂䅁䅁䅍䅄䅁䅁䅯杋䅳䅁䅯儶䅯䅁䅯全䅑䅁䅅䅁䉁䅁䅁兂䅁䅁䅁䉉牦䅑杷允䅁䅁䅍䅁䑁䅁䅷䅁䭁䝁䙯䅁䭁䉁䝯䅁䉁䅁䅁允䅁䅁䅯杙䅙䅁杷允䅁䅁䅍䅁䑁䅁䅷䅁䭁䑁䵍䅁䭁䉁䝧䅁䉁䅁䅁允䅁䅁䅯睢䅙䅁杷允䅁䅁䅍䅁䑁䅁䅷䅁䭁䱁䱷䅁䭁䉁䝯䅁䉁䅁䅁允䅁䅁䅯兌䅙䅁杷允䅁䅁䅑䅁䑁䅁䅷䅁䭁䍁䵍䅁䭁佁䭫䅁䭁䡁䔰䅁䉁䅁䅁允䅁䅁䅕䅁䅁䕁㙃䴳䵁䅉䅅䅁䑁䅁䅁睁䵁䅁䅁权ぁ䅄䅁权慁杂䅁允䅁䅁䅅䅁䭁䙁䜴䅁䵁䅉䅅䅁䑁䅁䅁睁䵁䅁䅁权⽃䅄䅁权慁杂䅁允䅁䅁䅅䅁䭁䙁䜸䅁䵁䅉䅅䅁䕁䅁䅁睁䵁䅁䅁权䡃䅄䅁权浄权䅁权瑂䅂䅁允䅁䅁䅅䅁䭁䕁䅣䅁䵁䅉䅅䅁䕁䅁䅁睁䵁䅁䅁权䥃䅂䅁权灄权䅁权睂䅂䅁允䅁䅁䅅䅁䙁䅁䅁䅁杁⭶䄹䍄䉁䅁䅁䅂䅁䅁䅍䅄䅁䅁䅯眴䅑䅁䅯睈䅙䅁䅯䅉䅙䅁䅅䅁䉁䅁䅁权㑁杂䅁䍄䉁䅁䅁䅂䅁䅁䅍䅄䅁䅁䅯兔䅷䅁䅯朶䅯䅁䅯全䅑䅁䅅䅁䉁䅁䅁杄䵁䅁䅁䅍畁䑁䅕䅎㉁䅁䅁䍄䉁䅁䅁䅂䅁䅁䅍䅄䅁䅁䅯䅩䅳䅁䅯眶䅯䅁䅯䅣䅑䅁䅅䅁䉁䅁䅁杄啁䅁䅁免㉁䑁䅕睍睁䑁䅣免睁䑁䅣䅁䵁䅉䅅䅁䕁䅁䅁睁䵁䅁䅁权䑁杂䅁权湄权䅁权䙃䅂䅁允䅁䅁䅅䅁䙁䵁㌯⭕汏祭䅴䍄䉁䅁䅁䅂䅁䅁䅍䅄䅁䅁䅯睒䅷䅁䅯眶䅯䅁䅯睢䅑䅁䅅䅁䉁䅁䅁杄十䅁䅁睍祁䑁䅕䅍ぁ䑁䅁䅍睁䅁䅁䍄䉁䅁䅁睁䅁䅁䅍䅄䅁䅁䅯儳䅑䅁䅯䅊䅙䅁䅅䅁䉁䅁䅁权牁睂䅁䍄䉁䅁䅁䅂䅁䅁䅍䅄䅁䅁䅯䅄䅳䅁䅯眶䅯䅁䅯睧䅑䅁䅅䅁䉁䅁䅁杄十䅁䅁䅎硁䑁䅫䅍睁䑁䅁䅍睁䅁䅁䍄䉁䅁䅁䅂䅁䅁䅍䅄䅁䅁䅯䅐䄰䅁䅯眵䅯䅁䅯䄷䅯䅁䅅䅁䉁䅁䅁权䡂䅁䅁䍄䉁䅁䅁䅂䅁䅁䅍䅄䅁䅁䅯兣䅕䅁䅯眵䅯䅁䅯兣䅑䅁䅅䅁䉁䅁䅁兂⽂牡へ硫䥧䅑杷允䅁䅁䅑䅁䑁䅁䅷䅁䭁䝁䰸䅁䭁佁䭫䅁䭁䝁䔰䅁䉁䅁䅁允䅁䅁䅯睒䅁䅁杷允䅁䅁䅑䅁䑁䅁䅷䅁䭁䩁䰴䅁䭁佁䭳䅁䭁䡁䔰䅁䉁䅁䅁允䅁䅁䄴杅䅁䑁䅅睎硁䑁䅙兏ㅁ䑁䅁䅍䅁䅁杷允䅁䅁䅑䅁䑁䅁䅷䅁䭁䝁乑䅁䭁佁䭣䅁䭁佁䭷䅁䉁䅁䅁允䅁䅁䅯睒䅁䅁杷允䅁䅁䅑䅁䑁䅁䅷䅁䭁䑁䙳䅁䭁佁䬰䅁䭁䥁䕍䅁䉁䅁䅁允䅁䅁䅕㘵佁然佃吷䴸䅉䅅䅁䕁䅁䅁睁䵁䅁䅁权灄兄䅁权瑄权䅁权獄权䅁允䅁䅁䅅䅁䭁䕁䅣䅁䵁䅉䅅䅁䕁䅁䅁睁䵁䅁䅁权䭂睃䅁权灄权䅁权䙃䅂䅁允䅁䅁䅅䅁䙁䅁䅁䅁䅄㥦䅬䍄䉁䅁䅁䅂䅁䅁䅍䅄䅁䅁䅯䄲䅷䅁䅯朵䅯䅁䅯兣䅑䅁䅅䅁䉁䅁䅁杄䵁䅁䅁䅍畁䑁䅑兎ㅁ䅁䅁䍄䉁䅁䅁䅂䅁䅁䅍䅄䅁䅁䅯䅁䄰䅁䅯朵䅯䅁䅯来䅑䅁䅅䅁䉁䅁䅁杄䵁䅁䅁免畁䑁䅕兏㕁䅁䅁䍄䉁䅁䅁䅂䅁䅁䅍䅄䅁䅁䅯儵䅕䅁䅯眶䅯䅁䅯兦䅑䅁䅅䅁䉁䅁䅁杄啁䅁䅁杍ぁ䑁䅉杍ぁ䑁䅫睎ㅁ䑁䅣䅁䵁䅉䅅䅁䕁䅁䅁睁䵁䅁䅁权䍄睃䅁权浄权䅁权睂䅂䅁允䅁䅁䅅䅁佁䅁䅷䅁硁䍁䄴䅏祁䑁䅍䅁䵁䅉䅅䅁䑁䅁䅁睁䵁䅁䅁权い睃䅁权敁杂䅁允䅁䅁䅅䅁䭁䍁䡁䅁䵁䅉䅅䅁䕁䅁䅁睁䵁䅁䅁权楂兄䅁权畄权䅁权䙃䅂䅁允䅁䅁䅅䅁䙁䅁䅁䅁䅃攲䅖䍄䉁䅁䅁睁䅁䅁䅍䅄䅁䅁䅯朹䅳䅁䅯杈䅙䅁䅅䅁䉁䅁䅁权瑄杂䅁䍄䉁䅁䅁睁䅁䅁䅍䅄䅁䅁䅯兒䅳䅁䅯杈䅙䅁䅅䅁䉁䅁䅁权偂杂䅁䍄䉁䅁䅁䅂䅁䅁䅍䅄䅁䅁䅯术䅷䅁䅯朵䅯䅁䅯兣䅑䅁䅅䅁䉁䅁䅁杄䵁䅁䅁杍畁䑁䅕睍穁䅁䅁䍄䉁䅁䅁䅂䅁䅁䅍䅄䅁䅁䅯杧䅷䅁䅯朶䅯䅁䅯䅣䅑䅁䅅䅁䉁䅁䅁杄䵁䅁䅁䅍畁䑁䅣兏ぁ䅁䅁䍄䉁䅁䅁䅂䅁䅁䅍䅄䅁䅁䅯睁䅳䅁䅯朶䅯䅁䅯䄷䅯䅁䅅䅁䉁䅁䅁权䡂䅁䅁䍄䉁䅁䅁䅂䅁䅁䅍䅄䅁䅁䅯术䅷䅁䅯朶䅯䅁䅯兢䅑䅁䅅䅁䉁䅁䅁杄䵁䅁䅁䅍畁䑁䅧李㑁䅁䅁䍄䉁䅁䅁䅂䅁䅁䅍䅄䅁䅁䅯兊䅷䅁䅯朵䅯䅁䅯全䅑䅁䅅䅁䉁䅁䅁杄䭁䅁䅁杍畁䑁䅁李䅁䅁杷允䅁䅁䅑䅁䑁䅁䅷䅁䭁偁䭙䅁䭁佁䭯䅁䭁䥁䕍䅁䉁䅁䅁允䅁䅁䄴权䅁䑁䅁杌祁䑁䅣䅁䵁䅉䅅䅁䕁䅁䅁睁䵁䅁䅁权⽂睃䅁权湄权䅁权睂䅂䅁允䅁䅁䅅䅁䙁偁瘵坹畢摃⽕䍄䉁䅁䅁䅂䅁䅁䅍䅄䅁䅁䅯眫䅳䅁䅯眵䅯䅁䅯兦䅑䅁䅅䅁䉁䅁䅁兂㑂歰佇朲灔睶杷允䅁䅁䅑䅁䑁䅁䅷䅁䭁偁䭣䅁䭁佁䭯䅁䭁䥁䕍䅁䉁䅁䅁允䅁䅁䄴䅄䅁䑁䅉杌祁䑁䅙睍䅁䅁杷允䅁䅁䅑䅁䑁䅁䅷䅁䭁䥁䴸䅁䭁佁䭳䅁䭁䝁䔰䅁䉁䅁䅁允䅁䅁䄴杅䅁䑁䅙䅎㕁䑁䅙䅏睁䑁䅁䅍䅁䅁杷允䅁䅁䅑䅁䑁䅁䅷䅁䭁佁䬸䅁䭁佁䬰䅁䭁䥁䕕䅁䉁䅁䅁允䅁䅁䅕灳瘳㡰䱚穴䴸䅉䅅䅁䕁䅁䅁睁䵁䅁䅁权灃䅄䅁权牄权䅁权㥂䅂䅁允䅁䅁䅅䅁佁䉁䅑䅁硁䑁䅙杍穁䑁䅙睎硁䑁䅣睍䅁䅁杷允䅁䅁䅑䅁䑁䅁䅷䅁䭁䍁䱫䅁䭁佁䭫䅁䭁佁䭷䅁䉁䅁䅁允䅁䅁䅯睒䅁䅁杷允䅁䅁䅑䅁䑁䅁䅷䅁䭁䕁䱁䅁䭁佁䬰䅁䭁䥁䕕䅁䉁䅁䅁允䅁䅁䅕浗㝑〳丫穰䴸䅉䅅䅁䕁䅁䅁睁䵁䅁䅁权扃睃䅁权牄权䅁权療䅂䅁允䅁䅁䅅䅁佁䉁䅉䅁ぁ䑁䅙免ぁ䑁䅧免ぁ䑁䅙䅁䵁䅉䅅䅁䕁䅁䅁睁䵁䅁䅁权佂䅄䅁权瑄权䅁权睂䅂䅁允䅁䅁䅅䅁䙁䱁桢㡎䍆㡺⽷䍄䉁䅁䅁䅂䅁䅁䅍䅄䅁䅁䅯䅖䅷䅁䅯朵䅯䅁䅯兦䅑䅁䅅䅁䉁䅁䅁杄䵁䅁䅁睎畁䑁䅍睎穁䅁䅁䍄䉁䅁䅁䅂䅁䅁䅍䅄䅁䅁䅯杗䅷䅁䅯朶䅯䅁䅯兣䅑䅁䅅䅁䉁䅁䅁杄䵁䅁䅁䅍畁䑁䅫兎㉁䅁䅁䍄䉁䅁䅁䅂䅁䅁䅍䅄䅁䅁䅯杳䅷䅁䅯儶䅯䅁䅯来䅑䅁䅅䅁䉁䅁䅁兂䅁䅁䅁䡷案䅑杷允䅁䅁䅑䅁䑁䅁䅷䅁䭁偁䭅䅁䭁佁䭧䅁䭁䥁䕕䅁䉁䅁䅁允䅁䅁䄴䅄䅁䑁䅑䅍畁䑁䅑睎䅁䅁杷允䅁䅁䅑䅁䑁䅁䅷䅁䭁佁䰴䅁䭁佁䭙䅁䭁䡁䔰䅁䉁䅁䅁允䅁䅁䄴䅄䅁䑁䅅杌ぁ䑁䅙睍䅁䅁杷允䅁䅁䅑䅁䑁䅁䅷䅁䭁乁䵯䅁䭁佁䭙䅁䭁䥁䕕䅁䉁䅁䅁允䅁䅁䄴䅄䅁䑁䅅杌㉁䑁䅉李䅁䅁杷允䅁䅁䅑䅁䑁䅁䅷䅁䭁䱁䕍䅁䭁佁䭳䅁䭁䡁䔰䅁䉁䅁䅁允䅁䅁䄴䅆䅁䑁䅅睎祁䑁䅙䅍硁䑁䅍李睁䅁䅁䍄䉁䅁䅁䅂䅁䅁䅍䅄䅁䅁䅯全䅷䅁䅯儶䅯䅁䅯兣䅑䅁䅅䅁䉁䅁䅁兂䅁䅁䅁䙷扐䅑杷允䅁䅁䅑䅁䑁䅁䅷䅁䭁䅁䝍䅁䭁佁䭙䅁䭁䡁䕅䅁䉁䅁䅁允䅁䅁䄴䅄䅁䑁䅉杌祁䑁䅫兎䅁䅁杷允䅁䅁䅑䅁䑁䅁䅷䅁䭁䙁䵕䅁䭁佁䭧䅁䭁䡁䕯䅁䉁䅁䅁允䅁䅁䄴杄䅁䑁䅉杍畁䑁䅧兏㑁䅁䅁䍄䉁䅁䅁䅂䅁䅁䅍䅄䅁䅁䅯杵䅷䅁䅯眶䅯䅁䅯睢䅑䅁䅅䅁䉁䅁䅁杄十䅁䅁睎㍁䑁䅣免㉁䑁䅁䅍睁䅁䅁䍄䉁䅁䅁䅂䅁䅁䅍䅄䅁䅁䅯䅑䄰䅁䅯眵䅯䅁䅯兦䅑䅁䅅䅁䉁䅁䅁兂呄坔光䑗啮睐杷允䅁䅁䅍䅁䑁䅁䅷䅁䭁䅁䱧䅁䭁䍁䝙䅁䉁䅁䅁允䅁䅁䄴䅄䅁䑁䅣李畁䑁䅧兏䅁䅁杷允䅁䅁䅑䅁䑁䅁䅷䅁䭁䭁䵑䅁䭁佁䭫䅁䭁䡁䔰䅁䉁䅁䅁允䅁䅁䅕䅁䅁佁ぁ捁䵅䅉䅅䅁䕁䅁䅁睁䵁䅁䅁权浄䅁䅁权剁䅁䅁权䕁杁䅁允䅁䅁䅅䅁佁䉁䅑䅁祁䑁䅑兎睁䑁䅁䅍睁䑁䅁䅍䅁䅁杷允䅁䅁䅍䅁䑁䅁䅷䅁䭁䙁䵙䅁䭁䍁䝙䅁䉁䅁䅁允䅁䅁䄴䅄䅁䑁䅧兏畁䑁䅧睎䅁䅁杷允䅁䅁䅑䅁䑁䅁䅷䅁䭁䅁䉯䅁䭁䅁䍅䅁䭁䅁䍉䅁䉁䅁䅁允䅁䅁䅕⼵灵吸奲欰䵁䅉䅅䅁䕁䅁䅁睁䵁䅁䅁权䅄睃䅁权煄权䅁权䑃䅂䅁允䅁䅁䅅䅁佁䅁䅷䅁睁䍁䄴兎㍁䑁䅑䅁䵁䅉䅅䅁䕁䅁䅁睁䵁䅁䅁权塂䅄䅁权煄权䅁权療䅂䅁允䅁䅁䅅䅁佁䅁䅷䅁睁䍁䄴兎硁䑁䅣䅁䵁䅉䅅䅁䕁䅁䅁睁䵁䅁䅁权煃䅂䅁权浄权䅁权瑂䅂䅁允䅁䅁䅅䅁佁䅁䅷䅁祁䍁䄴睍㍁䑁䅣䅁䵁䅉䅅䅁䕁䅁䅁睁䵁䅁䅁权ㅄ权䅁权浄权䅁权獄权䅁允䅁䅁䅅䅁䭁䕁䅣䅁䵁䅉䅅䅁䕁䅁䅁睁䵁䅁䅁权湁䅄䅁权牄权䅁权䙃䅂䅁允䅁䅁䅅䅁佁䉁䅉䅁㉁䑁䅍兏㑁䑁䅉䅏㕁䑁䅉䅁䵁䅉䅅䅁䕁䅁䅁睁䵁䅁䅁权千䅄䅁权晁杂䅁权杁杂䅁允䅁䅁䅅䅁䭁䩁䡧䅁䵁䅉䅅䅁䕁䅁䅁睁䵁䅁䅁权䉁䅄䅁权煄权䅁权㙂䅂䅁允䅁䅁䅅䅁佁䅁䅷䅁睁䍁䄴睍㕁䑁䅕䅁䵁䅉䅅䅁䑁䅁䅁睁䵁䅁䅁权慂睃䅁权流杂䅁允䅁䅁䅅䅁佁䅁䄴䅁硁䑁䅁免畁䑁䅍睎䅁䅁杷允䅁䅁䅑䅁䑁䅁䅷䅁䭁䙁䈰䅁䭁䅁䅑䅁䭁䅁䍑䅁䉁䅁䅁允䅁䅁䅕䅁䅁偁䉂䕎䵅䅉䅅䅁䕁䅁䅁睁䵁䅁䅁权兂睃䅁权畄权䅁权瑂䅂䅁允䅁䅁䅅䅁䙁䅁䅁䅁杂佢䅬䍄䉁䅁䅁睁䅁䅁䅍䅄䅁䅁䅯杌䅳䅁䅯杇䅙䅁䅅䅁䉁䅁䅁权㡁杂䅁䍄䉁䅁䅁䅂䅁䅁䅍䅄䅁䅁䅯杄䅷䅁䅯眶䅯䅁䅯兦䅑䅁䅅䅁䉁䅁䅁杄啁䅁䅁免ㅁ䑁䅙兎ぁ䑁䅣䅍睁䑁䅁䅁䵁䅉䅅䅁䕁䅁䅁睁䵁䅁䅁权潂䅄䅁权浄权䅁权㥂䅂䅁允䅁䅁䅅䅁佁䅁䅷䅁硁䍁䄴杍㉁䑁䅑䅁䵁䅉䅅䅁䕁䅁䅁睁䵁䅁䅁权㉂睃䅁权潄权䅁权㙂䅂䅁允䅁䅁䅅䅁佁䅁䅯䅁㑁䍁䄴兏㑁䅁䅁䍄䉁䅁䅁䅂䅁䅁䅍䅄䅁䅁䅯睶䅷䅁䅯儷䅯䅁䅯睢䅑䅁䅅䅁䉁䅁䅁兂牁㥗剩佊㍌睐杷允䅁䅁䅑䅁䑁䅁䅷䅁䭁䍁䵷䅁䭁佁䭫䅁䭁䡁䔰䅁䉁䅁䅁允䅁䅁䅕䅁䅁䅁佁ぺ䵁䅉䅅䅁䕁䅁䅁睁䵁䅁䅁权䕄䅂䅁权畄权䅁权䑃䅂䅁允䅁䅁䅅䅁䙁䅁䅁䅁兄偶䄳䍄䉁䅁䅁䅂䅁䅁䅍䅄䅁䅁䅯儶䅑䅁䅯朵䅯䅁䅯睢䅑䅁䅅䅁䉁䅁䅁杄䵁䅁䅁䅍畁䑁䅙杍㉁䅁䅁䍄䉁䅁䅁䅂䅁䅁䅍䅄䅁䅁䅯李䅳䅁䅯䄶䅯䅁䅯来䅑䅁䅅䅁䉁䅁䅁杄佁䅁䅁免ぁ䍁䄴免穁䑁䅫䅁䵁䅉䅅䅁䕁䅁䅁睁䵁䅁䅁权祂睃䅁权灄权䅁权㙂䅂䅁允䅁䅁䅅䅁䙁䅁䅁䅁杂畢䅨䍄䉁䅁䅁䅂䅁䅁䅍䅄䅁䅁䅯䅤䅳䅁䅯儶䅯䅁䅯兢䅑䅁䅅䅁䉁䅁䅁权䡂䅁䅁䍄䉁䅁䅁䅂䅁䅁䅍䅄䅁䅁䅯䅔䅷䅁䅯朵䅯䅁䅯䅣䅑䅁䅅䅁䉁䅁䅁杄䵁䅁䅁杍畁䑁䅉兏硁䅁䅁䍄䉁䅁䅁䅂䅁䅁䅍䅄䅁䅁䅯䄵䅑䅁䅯眵䅯䅁䅯兣䅑䅁䅅䅁䉁䅁䅁兂慂䑚晶㑔匰䅑杷允䅁䅁䅑䅁䑁䅁䅷䅁䭁䵁䵉䅁䭁佁䭧䅁䭁䡁䕯䅁䉁䅁䅁允䅁䅁䄴䅄䅁䑁䅅䅍畁䑁䅍免䅁䅁杷允䅁䅁䅑䅁䑁䅁䅷䅁䭁䍁䙧䅁䭁佁䭙䅁䭁䥁䕍䅁䉁䅁䅁允䅁䅁䄴䅄䅁䑁䅅杌ㅁ䑁䅉兏䅁䅁杷允䅁䅁䅑䅁䑁䅁䅷䅁䭁䕁乍䅁䭁佁䬴䅁䭁䡁䕯䅁䉁䅁䅁允䅁䅁䅕䅁䅁䥁浃䵁䵅䅉䅅䅁䕁䅁䅁睁䵁䅁䅁权睄䅂䅁权浄权䅁权瑂䅂䅁允䅁䅁䅅䅁䭁䕁䅣䅁䵁䅉䅅䅁䕁䅁䅁睁䵁䅁䅁权呄睃䅁权潄权䅁权䙃䅂䅁允䅁䅁䅅䅁佁䅁䄴䅁硁䑁䅍杌ぁ䑁䅉睎䅁䅁杷允䅁䅁䅑䅁䑁䅁䅷䅁䭁偁䙁䅁䭁佁䭫䅁䭁䥁䕕䅁䉁䅁䅁允䅁䅁䅕䅁䅁䥁扂䔸䵁䅉䅅䅁䕁䅁䅁睁䵁䅁䅁权乂䅄䅁权浄权䅁权䑃䅂䅁允䅁䅁䅅䅁佁䅁䅷䅁ぁ䍁䄴䅍㕁䑁䅙䅁䵁䅉䅅䅁䕁䅁䅁睁䵁䅁䅁权歄䅄䅁权牄权䅁权療䅂䅁允䅁䅁䅅䅁佁䉁䅉䅁㑁䑁䅫睎睁䑁䅁䅍睁䑁䅁䅁䵁䅉䅅䅁䕁䅁䅁睁䵁䅁䅁权啄䅄䅁权牄权䅁权㥂䅂䅁允䅁䅁䅅䅁佁䉁䅉䅁㑁䑁䅫䅎祁䑁䅍䅍睁䑁䅁䅁䵁䅉䅅䅁䑁䅁䅁睁䵁䅁䅁权潂睃䅁权敁杂䅁允䅁䅁䅅䅁䭁䑁䝉䅁䵁䅉䅅䅁䕁䅁䅁睁䵁䅁䅁权摂䅄䅁权煄权䅁权療䅂䅁允䅁䅁䅅䅁䭁䙁䴴䅁䵁䅉䅅䅁䕁䅁䅁睁䵁䅁䅁权橄䅄䅁权牄权䅁权硂䅂䅁允䅁䅁䅅䅁佁䉁䅉䅁祁䑁䅑兎ㅁ䑁䅫免㑁䑁䅅䅁䵁䅉䅅䅁䕁䅁䅁睁䵁䅁䅁权䙃睃䅁权畄权䅁权䑃䅂䅁允䅁䅁䅅䅁䙁䅁䅁䅁䅁䅕䉒䍄䉁䅁䅁睁䅁䅁䅍䅄䅁䅁䅯䅷䅷䅁䅯䅇䅙䅁䅅䅁䉁䅁䅁权婁杂䅁䍄䉁䅁䅁䅂䅁䅁䅍䅄䅁䅁䅯睘䅷䅁䅯睈䅙䅁䅯䅉䅙䅁䅅䅁䉁䅁䅁权噁元䅁䍄䉁䅁䅁睁䅁䅁䅍䅄䅁䅁䅯杖䅷䅁䅯䅇䅙䅁䅅䅁䉁䅁䅁权灁杂䅁䍄䉁䅁䅁睁䅁䅁䅍䅄䅁䅁䅯䅅䄰䅁䅯䅊䅙䅁䅅䅁䉁䅁䅁权晄杂䅁䍄䉁䅁䅁䅂䅁䅁䅍䅄䅁䅁䅯䅡䅕䅁䅯朵䅯䅁䅯来䅑䅁䅅䅁䉁䅁䅁杄䵁䅁䅁免畁䑁䅉兏ㅁ䅁䅁䍄䉁䅁䅁䅂䅁䅁䅍䅄䅁䅁䅯眯䅳䅁䅯朷䅯䅁䅯睧䅑䅁䅅䅁䉁䅁䅁兂䅁䅁䅁佁穓䅑杷允䅁䅁䅑䅁䑁䅁䅷䅁䭁䝁䱅䅁䭁佁䭫䅁䭁佁䭷䅁䉁䅁䅁允䅁䅁䅯睒䅁䅁杷允䅁䅁䅍䅁䑁䅁䅷䅁䭁䑁䘸䅁䭁䉁䝷䅁䉁䅁䅁允䅁䅁䅯睥䅙䅁杷允䅁䅁䅍䅁䑁䅁䅷䅁䭁䱁䱳䅁䭁䉁䝯䅁䉁䅁䅁允䅁䅁䅯杷䅙䅁杷允䅁䅁䅍䅁䑁䅁䅷䅁䭁䭁䵯䅁䭁䉁䝯䅁䉁䅁䅁允䅁䅁䅯児䅙䅁杷允䅁䅁䅑䅁䑁䅁䅷䅁䭁䩁䕉䅁䭁佁䭫䅁䭁佁䭷䅁䉁䅁䅁允䅁䅁䅯睒䅁䅁杷允䅁䅁䅑䅁䑁䅁䅷䅁䭁䡁䙧䅁䭁佁䭧䅁䭁䥁䕕䅁䉁䅁䅁允䅁䅁䄴杄䅁䑁䅅睎畁䑁䅧䅏㉁䅁䅁䍄䉁䅁䅁䅂䅁䅁䅍䅄䅁䅁䅯䅚䅷䅁䅯䄶䅯䅁䅯兢䅑䅁䅅䅁䉁䅁䅁权䡂䅁䅁䍄䉁䅁䅁䅂䅁䅁䅍䅄䅁䅁䅯杴䅷䅁䅯儶䅯䅁䅯兣䅑䅁䅅䅁䉁䅁䅁兂䅁䅁䅁䩁硓䅷杷允䅁䅁䅍䅁䑁䅁䅷䅁䭁䝁䵕䅁䭁䉁䝯䅁䉁䅁䅁允䅁䅁䅯䅐䅙䅁杷允䅁䅁䅑䅁䑁䅁䅷䅁䭁䉁䵁䅁䭁佁䭳䅁䭁䡁䕁䅁䉁䅁䅁允䅁䅁䄴杅䅁䑁䅍免㍁䑁䅫䅍ㅁ䑁䅧兎䅁䅁杷允䅁䅁䅑䅁䑁䅁䅷䅁䭁䙁䵉䅁䭁佁䭯䅁䭁䥁䕍䅁䉁䅁䅁允䅁䅁䄴䅄䅁䑁䅁杌㉁䑁䅕李䅁䅁杷允䅁䅁䅑䅁䑁䅁䅷䅁䭁䱁䴰䅁䭁佁䭯䅁䭁䡁䕅䅁䉁䅁䅁允䅁䅁䄴䅄䅁䑁䅁杌㕁䑁䅅免䅁䅁杷允䅁䅁䅑䅁䑁䅁䅷䅁䭁偁䭫䅁䭁佁䬰䅁䭁䡁䕁䅁䉁䅁䅁允䅁䅁䅕硥畓⭒㙆䐫䴸䅉䅅䅁䕁䅁䅁睁䵁䅁䅁权权睃䅁权浄权䅁权䙃䅂䅁允䅁䅁䅅䅁佁䅁䅷䅁ぁ䍁䄴䅍ㅁ䑁䅉䅁䵁䅉䅅䅁䕁䅁䅁睁䵁䅁䅁权湂䅄䅁权畄权䅁权䑃䅂䅁允䅁䅁䅅䅁䙁䅁䅁䅁䅄摥䅖䍄䉁䅁䅁䅂䅁䅁䅍䅄䅁䅁䅯末䅯䅁䅯眵䅯䅁䅯全䅑䅁䅅䅁䉁䅁䅁兂歂㥏倹剪瑣䅑杷允䅁䅁䅑䅁䑁䅁䅷䅁䭁䩁䴸䅁䭁佁䭫䅁䭁䡁䕁䅁䉁䅁䅁允䅁䅁䅕䅁䅁䅁敂〳䵁䅉䅅䅁䕁䅁䅁睁䵁䅁䅁权潂䅄䅁权畄权䅁权瑂䅂䅁允䅁䅁䅅䅁䙁䅁䅁䅁杂䉢䉖䍄䉁䅁䅁䅂䅁䅁䅍䅄䅁䅁䅯兲䅷䅁䅯䄶䅯䅁䅯䄷䅯䅁䅅䅁䉁䅁䅁权䡂䅁䅁䍄䉁䅁䅁䅂䅁䅁䅍䅄䅁䅁䅯兌䅁䅁䅯充䅁䅁䅯䅂䅉䅁䅅䅁䉁䅁䅁杄坁䅁䅁䅎睁䑁䅫李祁䑁䅁䅍睁䑁䅁䅍䅁䅁杷允䅁䅁䅑䅁䑁䅁䅷䅁䭁䙁䵁䅁䭁佁䭳䅁䭁䝁䔰䅁䉁䅁䅁允䅁䅁䅯睒䅁䅁杷允䅁䅁䅑䅁䑁䅁䅷䅁䭁䱁䵑䅁䭁佁䭳䅁䭁䝁䔸䅁䉁䅁䅁允䅁䅁䄴䅆䅁䑁䅅免㕁䑁䅉䅏祁䑁䅣李祁䅁䅁䍄䉁䅁䅁䅂䅁䅁䅍䅄䅁䅁䅯睡䅷䅁䅯眵䅯䅁䅯来䅑䅁䅅䅁䉁䅁䅁兂坂楄礲敮稯睐杷允䅁䅁䅑䅁䑁䅁䅷䅁䭁䵁䵧䅁䭁䉁䜸䅁䭁䍁䝁䅁䉁䅁䅁允䅁䅁䅯䅷䅧䅁杷允䅁䅁䅑䅁䑁䅁䅷䅁䭁䕁䵷䅁䭁佁䭫䅁䭁䡁䕅䅁䉁䅁䅁允䅁䅁䅕䅁䅁䅁歂啹䵁䅉䅅䅁䕁䅁䅁睁䵁䅁䅁权硂䅄䅁权牄权䅁权㥂䅂䅁允䅁䅁䅅䅁佁䉁䅑䅁硁䑁䅙睎祁䑁䅕兏㉁䑁䅁杍䅁䅁杷允䅁䅁䅑䅁䑁䅁䅷䅁䭁䩁䴰䅁䭁佁䬴䅁䭁䡁䔰䅁䉁䅁䅁允䅁䅁䅕䅁䅁䅁敁䕲䵁䅉䅅䅁䕁䅁䅁睁䵁䅁䅁权䑂兄䅁权瑄权䅁权獄权䅁允䅁䅁䅅䅁䭁䕁䅣䅁䵁䅉䅅䅁䕁䅁䅁睁䵁䅁䅁权⽄睃䅁权湄权䅁权㙂䅂䅁允䅁䅁䅅䅁䙁䭁䙊癴㥐倱⽷䍄䉁䅁䅁睁䅁䅁䅍䅄䅁䅁䅯儸䅯䅁䅯䅇䅙䅁䅅䅁䉁䅁䅁权瑁杂䅁䍄䉁䅁䅁䅂䅁䅁䅍䅄䅁䅁䅯杈䅷䅁䅯儶䅯䅁䅯来䅑䅁䅅䅁䉁䅁䅁兂䅁䅁䅁䑹䙷具杷允䅁䅁䅑䅁䑁䅁䅷䅁䭁偁䭫䅁䭁佁䭙䅁䭁䡁䕯䅁䉁䅁䅁允䅁䅁䄴䅄䅁䑁䅅杌祁䑁䅕䅎䅁䅁杷允䅁䅁䅑䅁䑁䅁䅷䅁䭁乁䱫䅁䭁佁䬴䅁䭁䡁䕅䅁䉁䅁䅁允䅁䅁䅕䅁䅁䕁婁欳䵁䅉䅅䅁䑁䅁䅁睁䵁䅁䅁权䡂䅄䅁权慁杂䅁允䅁䅁䅅䅁䭁䡁䝳䅁䵁䅉䅅䅁䕁䅁䅁睁䵁䅁䅁权㥄权䅁权煄权䅁权䑃䅂䅁允䅁䅁䅅䅁佁䅁䅷䅁硁䍁䄴免㍁䑁䅑䅁䵁䅉䅅䅁䕁䅁䅁睁䵁䅁䅁权㡄睃䅁权潄权䅁权獄权䅁允䅁䅁䅅䅁䭁䕁䅣䅁䵁䅉䅅䅁䕁䅁䅁睁䵁䅁䅁权潃睃䅁权潄权䅁权㥂䅂䅁允䅁䅁䅅䅁䭁䕁䅣䅁䵁䅉䅅䅁䕁䅁䅁睁䵁䅁䅁权䍄睃䅁权潄权䅁权療䅂䅁允䅁䅁䅅䅁佁䅁䄴䅁硁䑁䅧杌硁䑁䅧睍䅁䅁杷允䅁䅁䅍䅁䑁䅁䅷䅁䭁䉁䙉䅁䭁䍁䝙䅁䉁䅁䅁允䅁䅁䄴䅄䅁䑁䅫兎畁䑁䅅睎䅁䅁杷允䅁䅁䅑䅁䑁䅁䅷䅁䭁乁䱳䅁䭁佁䭯䅁䭁䝁䔰䅁䉁䅁䅁允䅁䅁䅯睒䅁䅁杷允䅁䅁䅑䅁䑁䅁䅷䅁䭁䱁䕕䅁䭁佁䭳䅁䭁䡁䕯䅁䉁䅁䅁允䅁䅁䄴杅䅁䑁䅕䅎㑁䑁䅅李㑁䑁䅁睍䅁䅁杷允䅁䅁䅑䅁䑁䅁䅷䅁䭁乁䱕䅁䭁佁䭯䅁䭁䝁䔰䅁䉁䅁䅁允䅁䅁䅯睒䅁䅁杷允䅁䅁䅑䅁䑁䅁䅷䅁䭁䍁久䅁䭁佁䬴䅁䭁䡁䔰䅁䉁䅁䅁允䅁䅁䅕䅁䅁䭁呃欴䵁䅉䅅䅁䕁䅁䅁睁䵁䅁䅁权畁睃䅁权晁杂䅁权杁杂䅁允䅁䅁䅅䅁䭁䑁䝳䅁䵁䅉䅅䅁䕁䅁䅁睁䵁䅁䅁权祂䅄䅁权牄权䅁权獄权䅁允䅁䅁䅅䅁䭁䕁䅣䅁䵁䅉䅅䅁䕁䅁䅁睁䵁䅁䅁权卄䅄䅁权潄权䅁权㙂䅂䅁允䅁䅁䅅䅁佁䅁䄴䅁ぁ䑁䅍杌祁䑁䅉杍䅁䅁杷允䅁䅁䅑䅁䑁䅁䅷䅁䭁䅁乕䅁䭁佁䭯䅁䭁䝁䔸䅁䉁䅁䅁允䅁䅁䄴䅄䅁䑁䅁杌㍁䑁䅁兏䅁䅁杷允䅁䅁䅑䅁䑁䅁䅷䅁䭁乁临䅁䭁佁䭫䅁䭁䥁䕍䅁䉁䅁䅁允䅁䅁䅕䅁䅁䍁ㅃ欵䵁䅉䅅䅁䕁䅁䅁睁䵁䅁䅁权䵃睃䅁权潄权䅁权㥂䅂䅁允䅁䅁䅅䅁佁䅁䄴䅁ㅁ䑁䅧杌穁䑁䅫䅏䅁䅁杷允䅁䅁䅑䅁䑁䅁䅷䅁䭁䉁䴴䅁䭁佁䭣䅁䭁䝁䔰䅁䉁䅁䅁允䅁䅁䅯睒䅁䅁杷允䅁䅁䅑䅁䑁䅁䅷䅁䭁䝁䵉䅁䭁佁䭙䅁䭁䡁䕯䅁䉁䅁䅁允䅁䅁䄴杄䅁䑁䅅䅍畁䑁䅍兎㑁䅁䅁䍄䉁䅁䅁睁䅁䅁䅍䅄䅁䅁䅯兤䅷䅁䅯䅊䅙䅁䅅䅁䉁䅁䅁权允䅂䅁䍄䉁䅁䅁䅂䅁䅁䅍䅄䅁䅁䅯䄫䅯䅁䅯眵䅯䅁䅯䄷䅯䅁䅅䅁䉁䅁䅁权䡂䅁䅁䍄䉁䅁䅁䅂䅁䅁䅍䅄䅁䅁䅯允䅳䅁䅯朶䅯䅁䅯睢䅑䅁䅅䅁䉁䅁䅁杄䵁䅁䅁免畁䑁䅉睎祁䅁䅁䍄䉁䅁䅁䅂䅁䅁䅍䅄䅁䅁䅯䅶䅳䅁䅯儶䅯䅁䅯睧䅑䅁䅅䅁䉁䅁䅁兂䅁䅁䅁䉁剐䅑杷允䅁䅁䅑䅁䑁䅁䅷䅁䭁䩁䕫䅁䭁佁䭯䅁䭁佁䭷䅁䉁䅁䅁允䅁䅁䅯睒䅁䅁杷允䅁䅁䅑䅁䑁䅁䅷䅁䭁䕁䱧䅁䭁佁䭙䅁䭁䥁䕍䅁䉁䅁䅁允䅁䅁䄴䅄䅁䑁䅍杌ぁ䑁䅑䅎䅁䅁杷允䅁䅁䅑䅁䑁䅁䅷䅁䭁䡁䵣䅁䭁佁䭙䅁䭁䥁䕍䅁䉁䅁䅁允䅁䅁䄴权䅁䑁䅉杌睁䑁䅕䅁䵁䅉䅅䅁䑁䅁䅁睁䵁䅁䅁权㑂䅄䅁权敁杂䅁允䅁䅁䅅䅁䭁偁䜸䅁䵁䅉䅅䅁䕁䅁䅁睁䵁䅁䅁权偂兂䅁权牄权䅁权療䅂䅁允䅁䅁䅅䅁佁䉁䅑䅁硁䑁䅕䅎ㅁ䑁䅁䅍睁䑁䅁䅍䅁䅁杷允䅁䅁䅑䅁䑁䅁䅷䅁䭁䭁䙧䅁䭁佁䬴䅁䭁䝁䔸䅁䉁䅁䅁允䅁䅁䅕䅁䅁䕁䑁欯䵁䅉䅅䅁䕁䅁䅁睁䵁䅁䅁权佁䅄䅁权潄权䅁权睂䅂䅁允䅁䅁䅅䅁佁䅁䄴䅁㍁䑁䅅杌㑁䑁䅧李䅁䅁杷允䅁䅁䅍䅁䑁䅁䅷䅁䭁䩁䱷䅁䭁䍁䝑䅁䉁䅁䅁允䅁䅁䅯䅅䅑䅁杷允䅁䅁䅑䅁䑁䅁䅷䅁䭁佁䰸䅁䭁佁䬰䅁䭁佁䭷䅁䉁䅁䅁允䅁䅁䅯睒䅁䅁杷允䅁䅁䅍䅁䑁䅁䅷䅁䭁䩁䙧䅁䭁䉁䝯䅁䉁䅁䅁允䅁䅁䅯䅷䅙䅁杷允䅁䅁䅍䅁䑁䅁䅷䅁䭁䡁䵫䅁䭁䉁䜴䅁䉁䅁䅁允䅁䅁䅯兖䅙䅁杷允䅁䅁䅑䅁䑁䅁䅷䅁䭁䝁䱁䅁䭁佁䭫䅁䭁䡁䔰䅁䉁䅁䅁允䅁䅁䅕䅁䅁䝁㉄䔫䵁䅉䅅䅁䕁䅁䅁睁䵁䅁䅁权㙂䅄䅁权煄权䅁权䑃䅂䅁允䅁䅁䅅䅁佁䅁䅷䅁睁䍁䄴李祁䑁䅙䅁䵁䅉䅅䅁䑁䅁䅁睁䵁䅁䅁权睁睃䅁权歁杂䅁允䅁䅁䅅䅁䭁䩁䥳䅁䵁䅉䅅䅁䕁䅁䅁睁䵁䅁䅁权㍃䅄䅁权牄权䅁权瑂䅂䅁允䅁䅁䅅䅁佁䉁䅉䅁ㅁ䑁䅑李ㅁ䑁䅣免睁䑁䅍䅁䵁䅉䅅䅁䕁䅁䅁睁䵁䅁䅁权呂兄䅁权灄权䅁权獄权䅁允䅁䅁䅅䅁䭁䕁䅣䅁䵁䅉䅅䅁䕁䅁䅁睁䵁䅁䅁权い睃䅁权潄权䅁权獄权䅁允䅁䅁䅅䅁䭁䕁䅣䅁䵁䅉䅅䅁䕁䅁䅁睁䵁䅁䅁权潄䅄䅁权瑄权䅁权䙃䅂䅁允䅁䅁䅅䅁䙁䑁䬰㘱睎捐⽯䍄䉁䅁䅁䅂䅁䅁䅍䅄䅁䅁䅯䅖䅳䅁䅯眶䅯䅁䅯来䅑䅁䅅䅁䉁䅁䅁杄啁䅁䅁杍祁䑁䅅兏睁䑁䅁䅍睁䑁䅁䅁䵁䅉䅅䅁䕁䅁䅁睁䵁䅁䅁权牃睃䅁权潄权䅁权睂䅂䅁允䅁䅁䅅䅁佁䅁䅷䅁㍁䍁䄴䅎ㅁ䑁䅣䅁䵁䅉䅅䅁䕁䅁䅁睁䵁䅁䅁权ぃ睃䅁权灄权䅁权瑂䅂䅁允䅁䅁䅅䅁䭁䕁䅣䅁䵁䅉䅅䅁䕁䅁䅁睁䵁䅁䅁权ㅄ睃䅁权潄权䅁权獄权䅁允䅁䅁䅅䅁䭁䕁䅣䅁䵁䅉䅅䅁䕁䅁䅁睁䵁䅁䅁权婁睃䅁权牄权䅁权獄权䅁允䅁䅁䅅䅁䭁䕁䅣䅁䵁䅉䅅䅁䕁䅁䅁睁䵁䅁䅁权硃允䅁权䉁杁䅁权䍁杁䅁允䅁䅁䅅䅁䙁䱁偣獆佅癶䅰䍄䉁䅁䅁䅂䅁䅁䅍䅄䅁䅁䅯睥䅷䅁䅯睈䅙䅁䅯䅉䅙䅁䅅䅁䉁䅁䅁权㝂权䅁䍄䉁䅁䅁䅂䅁䅁䅍䅄䅁䅁䅯杏䅳䅁䅯朷䅯䅁䅯全䅑䅁䅅䅁䉁䅁䅁兂䅁䅁䅁䝧稯䅑杷允䅁䅁䅍䅁䑁䅁䅷䅁䭁䱁䔰䅁䭁䍁䝑䅁䉁䅁䅁允䅁䅁䅯儴䅣䅁杷允䅁䅁䅍䅁䑁䅁䅷䅁䭁䡁䴰䅁䭁䍁䝙䅁䉁䅁䅁允䅁䅁䄴杄䅁䑁䅅䅍ㅁ䍁䄴免硁䅁䅁䍄䉁䅁䅁睁䅁䅁䅍䅄䅁䅁䅯朵䅑䅁䅯䅊䅙䅁䅅䅁䉁䅁䅁权楂睂䅁䍄䉁䅁䅁䅂䅁䅁䅍䅄䅁䅁䅯睹䅳䅁䅯眵䅯䅁䅯睢䅑䅁䅅䅁䉁䅁䅁兂慂䑚晶㑔堰䅑杷允䅁䅁䅑䅁䑁䅁䅷䅁䭁䅁䱷䅁䭁佁䭫䅁䭁䡁䕁䅁䉁䅁䅁允䅁䅁䅕䅁䅁䅁⽄䔵䵁䅉䅅䅁䕁䅁䅁睁䵁䅁䅁权㕁兂䅁权灄权䅁权硂䅂䅁允䅁䅁䅅䅁䙁䅁䅁䅁ぃ硸䉆䍄䉁䅁䅁䅂䅁䅁䅍䅄䅁䅁䅯李䅳䅁䅯眵䅯䅁䅯睧䅑䅁䅅䅁䉁䅁䅁兂硁䭃捷煗浑䅑杷允䅁䅁䅑䅁䑁䅁䅷䅁䭁䙁䱧䅁䭁佁䭯䅁䭁佁䭷䅁䉁䅁䅁允䅁䅁䅯睒䅁䅁杷允䅁䅁䅑䅁䑁䅁䅷䅁䭁偁䭕䅁䭁佁䭙䅁䭁䝁䔰䅁䉁䅁䅁允䅁䅁䅯睒䅁䅁杷允䅁䅁䅑䅁䑁䅁䅷䅁䭁䉁䱕䅁䭁佁䭧䅁䭁䡁䕯䅁䉁䅁䅁允䅁䅁䄴杄䅁䑁䅅杍畁䑁䅉䅏祁䅁䅁䍄䉁䅁䅁䅂䅁䅁䅍䅄䅁䅁䅯杘䅳䅁䅯儷䅯䅁䅯睧䅑䅁䅅䅁䉁䅁䅁兂歂癪汔潨爳睐杷允䅁䅁䅑䅁䑁䅁䅷䅁䭁䡁乷䅁䭁佁䭯䅁䭁䡁䕅䅁䉁䅁䅁允䅁䅁䄴䅄䅁䑁䅁杌穁䑁䅍䅏䅁䅁杷允䅁䅁䅍䅁䑁䅁䅷䅁䭁䵁䴸䅁䭁䍁䝙䅁䉁䅁䅁允䅁䅁䄴杂䅁䑁䅫李䅁䅁杷允䅁䅁䅑䅁䑁䅁䅷䅁䭁乁䱷䅁䭁佁䭯䅁䭁䝁䔸䅁䉁䅁䅁允䅁䅁䅯睒䅁䅁杷允䅁䅁䅑䅁䑁䅁䅷䅁䭁䍁䵑䅁䭁佁䭯䅁䭁佁䭷䅁䉁䅁䅁允䅁䅁䅯睒䅁䅁杷允䅁䅁䅍䅁䑁䅁䅷䅁䭁䵁䵁䅁䭁䉁䝯䅁䉁䅁䅁允䅁䅁䅯杴䅙䅁杷允䅁䅁䅑䅁䑁䅁䅷䅁䭁䥁䵉䅁䭁佁䬴䅁䭁䡁䕅䅁䉁䅁䅁允䅁䅁䅕䅁䅁䩁䅂䔫䵁䅉䅅䅁䕁䅁䅁睁䵁䅁䅁权煄䅄䅁权煄权䅁权㙂䅂䅁允䅁䅁䅅䅁佁䅁䅷䅁睁䍁䄴䅏㕁䑁䅕䅁䵁䅉䅅䅁䕁䅁䅁睁䵁䅁䅁权晃䅂䅁权浄权䅁权㙂䅂䅁允䅁䅁䅅䅁佁䅁䅷䅁硁䍁䄴兏ㅁ䑁䅫䅁䵁䅉䅅䅁䕁䅁䅁睁䵁䅁䅁权湄兂䅁权牄权䅁权㥂䅂䅁允䅁䅁䅅䅁佁䉁䅑䅁硁䑁䅑免穁䑁䅫兎㑁䑁䅁䅍䅁䅁杷允䅁䅁䅑䅁䑁䅁䅷䅁䭁䑁䱍䅁䭁佁䭯䅁䭁䡁䕅䅁䉁䅁䅁允䅁䅁䄴䅄䅁䑁䅁杌穁䑁䅑睎䅁䅁杷允䅁䅁䅑䅁䑁䅁䅷䅁䭁䡁䱳䅁䭁䉁䜸䅁䭁䍁䝁䅁䉁䅁䅁允䅁䅁䅯杔䅙䅁杷允䅁䅁䅑䅁䑁䅁䅷䅁䭁䍁䙍䅁䭁佁䭧䅁䭁䥁䕍䅁䉁䅁䅁允䅁䅁䄴杄䅁䑁䅑兏畁䑁䅫睍ㅁ䅁䅁䍄䉁䅁䅁䅂䅁䅁䅍䅄䅁䅁䅯权䅷䅁䅯眶䅯䅁䅯睢䅑䅁䅅䅁䉁䅁䅁杄十䅁䅁睎㍁䑁䅍睍ぁ䑁䅑䅏㍁䅁䅁䍄䉁䅁䅁䅂䅁䅁䅍䅄䅁䅁䅯杌䄰䅁䅯眶䅯䅁䅯睧䅑䅁䅅䅁䉁䅁䅁杄十䅁䅁睍睁䑁䅑免㍁䑁䅁䅍睁䅁䅁䍄䉁䅁䅁䅂䅁䅁䅍䅄䅁䅁䅯杦䅷䅁䅯朵䅯䅁䅯睢䅑䅁䅅䅁䉁䅁䅁权䡂䅁䅁䍄䉁䅁䅁䅂䅁䅁䅍䅄䅁䅁䅯元䅳䅁䅯䄶䅯䅁䅯来䅑䅁䅅䅁䉁䅁䅁杄䵁䅁䅁兏畁䑁䅕杍㑁䅁䅁䍄䉁䅁䅁䅂䅁䅁䅍䅄䅁䅁䅯䅒䅳䅁䅯眵䅯䅁䅯兢䅑䅁䅅䅁䉁䅁䅁权䡂䅁䅁䍄䉁䅁䅁䅂䅁䅁䅍䅄䅁䅁䅯兊䅷䅁䅯眶䅯䅁䅯睢䅑䅁䅅䅁䉁䅁䅁杄十䅁䅁睍㕁䑁䅕兎ㅁ䑁䅉兎ぁ䅁䅁䍄䉁䅁䅁䅂䅁䅁䅍䅄䅁䅁䅯睲䅷䅁䅯朶䅯䅁䅯全䅑䅁䅅䅁䉁䅁䅁杄䵁䅁䅁䅍畁䑁䅅睍㉁䅁䅁䍄䉁䅁䅁䅂䅁䅁䅍䅄䅁䅁䅯䄸䅳䅁䅯朷䅯䅁䅯䄷䅯䅁䅅䅁䉁䅁䅁权䡂䅁䅁䍄䉁䅁䅁䅂䅁䅁䅍䅄䅁䅁䅯兙䅳䅁䅯儷䅯䅁䅯兢䅑䅁䅅䅁䉁䅁䅁权䡂䅁䅁䍄䉁䅁䅁䅂䅁䅁䅍䅄䅁䅁䅯睦䅷䅁䅯朷䅯䅁䅯䅣䅑䅁䅅䅁䉁䅁䅁兂䅁䅁䅁䥁䕌䅑杷允䅁䅁䅑䅁䑁䅁䅷䅁䭁䙁乳䅁䭁佁䭣䅁䭁䥁䕕䅁䉁䅁䅁允䅁䅁䅕灰䕶䱉祂䕁䵁䅉䅅䅁䕁䅁䅁睁䵁䅁䅁权求睃䅁权煄权䅁权療䅂䅁允䅁䅁䅅䅁佁䅁䅷䅁睁䍁䄴䅏ㅁ䑁䅉䅁䵁䅉䅅䅁䕁䅁䅁睁䵁䅁䅁权楃睃䅁权潄权䅁权䙃䅂䅁允䅁䅁䅅䅁佁䅁䅷䅁㉁䍁䄴兎穁䑁䅙䅁䵁䅉䅅䅁䕁䅁䅁睁䵁䅁䅁权求兄䅁权湄权䅁权療䅂䅁允䅁䅁䅅䅁䙁䵁䭈啯㉗砸䅒䍄䉁䅁䅁睁䅁䅁䅍䅄䅁䅁䅯儸䅕䅁䅯杊䅙䅁䅅䅁䉁䅁䅁杄䵁䅁䅁兏穁䍁䄴䅏ぁ䅁䅁䍄䉁䅁䅁䅂䅁䅁䅍䅄䅁䅁䅯兰䅳䅁䅯朵䅯䅁䅯睧䅑䅁䅅䅁䉁䅁䅁杄䵁䅁䅁杍畁䑁䅣兎硁䅁䅁䍄䉁䅁䅁䅂䅁䅁䅍䅄䅁䅁䅯睯䅳䅁䅯儷䅯䅁䅯兢䅑䅁䅅䅁䉁䅁䅁兂㡄晱午坔杊睐杷允䅁䅁䅑䅁䑁䅁䅷䅁䭁佁䱑䅁䭁佁䭣䅁䭁䡁䕁䅁䉁䅁䅁允䅁䅁䅕㉣剩堷⽹䕅䵁䅉䅅䅁䑁䅁䅁睁䵁䅁䅁权䉃䅄䅁权捁杂䅁允䅁䅁䅅䅁䭁䵁䝳䅁䵁䅉䅅䅁䕁䅁䅁睁䵁䅁䅁权橁䅁䅁权䕁䅁䅁权䕁杁䅁允䅁䅁䅅䅁䙁䅁䅁䅁祃䙦䉤䍄䉁䅁䅁䅂䅁䅁䅍䅄䅁䅁䅯䅉䅕䅁䅯朶䅯䅁䅯兦䅑䅁䅅䅁䉁䅁䅁杄䵁䅁䅁䅍畁䑁䅉䅏㉁䅁䅁䍄䉁䅁䅁䅂䅁䅁䅍䅄䅁䅁䅯杨䅁䅁䅯权䅁䅁䅯䅂䅉䅁䅅䅁䉁䅁䅁兂䑃䵷桱扒㝢睐杷允䅁䅁䅑䅁䑁䅁䅷䅁䭁䵁䰰䅁䭁佁䬰䅁䭁䡁䔰䅁䉁䅁䅁允䅁䅁䅕祇搯䅊䉡吱䴸䅉䅅䅁䕁䅁䅁睁䵁䅁䅁权橄睃䅁权畄权䅁权㥂䅂䅁允䅁䅁䅅䅁䙁䅁䅁䅁杄⭭䅖䍄䉁䅁䅁䅂䅁䅁䅍䅄䅁䅁䅯䅙䅷䅁䅯朶䅯䅁䅯睢䅑䅁䅅䅁䉁䅁䅁杄䵁䅁䅁䅍畁䑁䅙䅏ㅁ䅁䅁䍄䉁䅁䅁䅂䅁䅁䅍䅄䅁䅁䅯䅴䅳䅁䅯䄶䅯䅁䅯兢䅑䅁䅅䅁䉁䅁䅁权䡂䅁䅁䍄䉁䅁䅁䅂䅁䅁䅍䅄䅁䅁䅯眯䅳䅁䅯眶䅯䅁䅯䅣䅑䅁䅅䅁䉁䅁䅁杄十䅁䅁杍㕁䑁䅙睎㉁䑁䅁兏ㅁ䅁䅁䍄䉁䅁䅁䅂䅁䅁䅍䅄䅁䅁䅯杧䅷䅁䅯眶䅯䅁䅯来䅑䅁䅅䅁䉁䅁䅁杄十䅁䅁睎ぁ䑁䅣兏ㅁ䑁䅁睍㉁䅁䅁䍄䉁䅁䅁䅂䅁䅁䅍䅄䅁䅁䅯睯䅷䅁䅯眵䅯䅁䅯睧䅑䅁䅅䅁䉁䅁䅁兂䩃坑汄䌰坉䅷杷允䅁䅁䅑䅁䑁䅁䅷䅁䭁䝁䱫䅁䭁佁䬴䅁䭁佁䭷䅁䉁䅁䅁允䅁䅁䅯睒䅁䅁杷允䅁䅁䅍䅁䑁䅁䅷䅁䭁䅁䰸䅁䭁䉁䝧䅁䉁䅁䅁允䅁䅁䅯䅒䅙䅁杷允䅁䅁䅑䅁䑁䅁䅷䅁䭁䑁䙫䅁䭁佁䬰䅁䭁䡁䕁䅁䉁䅁䅁允䅁䅁䅕䵮村䡳潊吵䴸䅉䅅䅁䕁䅁䅁睁䵁䅁䅁权煄兂䅁权牄权䅁权瑂䅂䅁允䅁䅁䅅䅁䭁䕁䅣䅁䵁䅉䅅䅁䕁䅁䅁睁䵁䅁䅁权牂睃䅁权畄权䅁权獄权䅁允䅁䅁䅅䅁䭁䕁䅣䅁䵁䅉䅅䅁䕁䅁䅁睁䵁䅁䅁权剄睃䅁权浄权䅁权䑃䅂䅁允䅁䅁䅅䅁佁䅁䅷䅁硁䍁䄴杍硁䑁䅑䅁䵁䅉䅅䅁䑁䅁䅁睁䵁䅁䅁权㥁睃䅁权捁杂䅁允䅁䅁䅅䅁䭁䡁䡕䅁䵁䅉䅅䅁䕁䅁䅁睁䵁䅁䅁权䙃兄䅁权煄权䅁权㥂䅂䅁允䅁䅁䅅䅁佁䅁䅷䅁硁䍁䄴李ㅁ䑁䅍䅁䵁䅉䅅䅁䕁䅁䅁睁䵁䅁䅁权敃兄䅁权牄权䅁权睂䅂䅁允䅁䅁䅅䅁佁䉁䅉䅁㍁䑁䅧杍㕁䑁䅙杍㕁䑁䅙䅁䵁䅉䅅䅁䕁䅁䅁睁䵁䅁䅁权㥂䅄䅁权牄权䅁权䑃䅂䅁允䅁䅁䅅䅁佁䉁䅉䅁㕁䑁䅫䅎祁䑁䅙兎祁䑁䅙䅁䵁䅉䅅䅁䑁䅁䅁睁䵁䅁䅁权呁睃䅁权慁杂䅁允䅁䅁䅅䅁䭁䍁䜰䅁䵁䅉䅅䅁䑁䅁䅁睁䵁䅁䅁权捃睃䅁权奁杂䅁允䅁䅁䅅䅁䭁䡁䝷䅁䵁䅉䅅䅁䕁䅁䅁睁䵁䅁䅁权䅄䅂䅁权畄权䅁权療䅂䅁允䅁䅁䅅䅁䙁䅁䅁䅁杄佹䅰䍄䉁䅁䅁䅂䅁䅁䅍䅄䅁䅁䅯朲䅷䅁䅯眶䅯䅁䅯兢䅑䅁䅅䅁䉁䅁䅁权䡂䅁䅁䍄䉁䅁䅁䅂䅁䅁䅍䅄䅁䅁䅯兗䅁䅁䅯权䅁䅁䅯兂䅁䅁䅅䅁䉁䅁䅁兂楂䙅㕧䵴䑧䅑杷允䅁䅁䅑䅁䑁䅁䅷䅁䭁䩁䴰䅁䭁佁䭫䅁䭁䡁䕅䅁䉁䅁䅁允䅁䅁䅯睒䅁䅁杷允䅁䅁䅑䅁䑁䅁䅷䅁䭁䝁䰸䅁䭁佁䬰䅁䭁䝁䔰䅁䉁䅁䅁允䅁䅁䅯睒䅁䅁杷允䅁䅁䅑䅁䑁䅁䅷䅁䭁佁䱣䅁䭁佁䭧䅁䭁䥁䕕䅁䉁䅁䅁允䅁䅁䄴杄䅁䑁䅉李畁䑁䅁兎㉁䅁䅁䍄䉁䅁䅁䅂䅁䅁䅍䅄䅁䅁䅯儫䅳䅁䅯眵䅯䅁䅯睢䅑䅁䅅䅁䉁䅁䅁兂潃歸㍳捩婅䅑杷允䅁䅁䅑䅁䑁䅁䅷䅁䭁䍁䵁䅁䭁䉁䜸䅁䭁䍁䝁䅁䉁䅁䅁允䅁䅁䅯䅏䅙䅁杷允䅁䅁䅑䅁䑁䅁䅷䅁䭁佁䕧䅁䭁佁䬴䅁䭁䝁䔸䅁䉁䅁䅁允䅁䅁䅕䅁䅁䅁煂䔶䵁䅉䅅䅁䕁䅁䅁睁䵁䅁䅁权䅂兂䅁权畄权䅁权療䅂䅁允䅁䅁䅅䅁䙁䅁䅁䅁䅃杲䉤䍄䉁䅁䅁䅂䅁䅁䅍䅄䅁䅁䅯杺䅷䅁䅯朵䅯䅁䅯全䅑䅁䅅䅁䉁䅁䅁杄䵁䅁䅁免畁䑁䅁睎㕁䅁䅁䍄䉁䅁䅁䅂䅁䅁䅍䅄䅁䅁䅯䄰䅷䅁䅯眶䅯䅁䅯䄷䅯䅁䅅䅁䉁䅁䅁权䡂䅁䅁䍄䉁䅁䅁睁䅁䅁䅍䅄䅁䅁䅯䄴䅳䅁䅯䅊䅙䅁䅅䅁䉁䅁䅁权允䅂䅁䍄䉁䅁䅁䅂䅁䅁䅍䅄䅁䅁䅯睬䅑䅁䅯朷䅯䅁䅯全䅑䅁䅅䅁䉁䅁䅁兂䅁䅁䅁䡉慯兑杷允䅁䅁䅑䅁䑁䅁䅷䅁䭁䥁䵫䅁䭁佁䭙䅁䭁䡁䕯䅁䉁䅁䅁允䅁䅁䄴权䅁䑁䅕杌㍁䑁䅕䅁䵁䅉䅅䅁䑁䅁䅁睁䵁䅁䅁权啁杂䅁权流杂䅁允䅁䅁䅅䅁佁䅁䅷䅁㕁䑁䅅杌ㅁ䑁䅣䅁䵁䅉䅅䅁䕁䅁䅁睁䵁䅁䅁权潂䅄䅁权潄权䅁权䙃䅂䅁允䅁䅁䅅䅁佁䅁䅷䅁㉁䍁䄴䅎硁䑁䅙䅁䵁䅉䅅䅁䕁䅁䅁睁䵁䅁䅁权煄䅄䅁权瑄权䅁权㥂䅂䅁允䅁䅁䅅䅁䙁䉁癳匳䝑內䅸䍄䉁䅁䅁䅂䅁䅁䅍䅄䅁䅁䅯睹䅷䅁䅯朷䅯䅁䅯兣䅑䅁䅅䅁䉁䅁䅁兂䅁䅁䅁乁卮䅑杷允䅁䅁䅑䅁䑁䅁䅷䅁䭁䥁䵯䅁䭁佁䭧䅁䭁䥁䕕䅁䉁䅁䅁允䅁䅁䅯睒䅁䅁杷允䅁䅁䅑䅁䑁䅁䅷䅁䭁佁䙑䅁䭁佁䬰䅁䭁䝁䔸䅁䉁䅁䅁允䅁䅁䅕塙兗允䕑呺䴸䅉䅅䅁䕁䅁䅁睁䵁䅁䅁权ㅁ兄䅁权煄权䅁权䑃䅂䅁允䅁䅁䅅䅁佁䅁䅷䅁睁䍁䄴䅏㑁䑁䅕䅁䵁䅉䅅䅁䕁䅁䅁睁䵁䅁䅁权㝁允䅁权剁䅁䅁权䕁杁䅁允䅁䅁䅅䅁佁䉁䅑䅁ㅁ䑁䅅兎祁䑁䅣䅎硁䑁䅕䅎䅁䅁杷允䅁䅁䅑䅁䑁䅁䅷䅁䭁佁䱁䅁䭁佁䭧䅁䭁䡁䕁䅁䉁䅁䅁允䅁䅁䄴䅄䅁䑁䅙杌硁䑁䅙杍䅁䅁杷允䅁䅁䅑䅁䑁䅁䅷䅁䭁䥁乙䅁䭁佁䬴䅁䭁䥁䕍䅁䉁䅁䅁允䅁䅁䅕䅁䅁䝁桩䕃䵅䅉䅅䅁䑁䅁䅁睁䵁䅁䅁权乄睃䅁权歁杂䅁允䅁䅁䅅䅁䭁䡁佅䅁䵁䅉䅅䅁䕁䅁䅁睁䵁䅁䅁权䱃䅄䅁权畄权䅁权㙂䅂䅁允䅁䅁䅅䅁䙁䅁䅁䅁䅃㥯䄵䍄䉁䅁䅁䅂䅁䅁䅍䅄䅁䅁䅯兺䅁䅁䅯允䅉䅁䅯兂䅉䅁䅅䅁䉁䅁䅁兂汁湭㡱潵唳䅑杷允䅁䅁䅑䅁䑁䅁䅷䅁䭁偁䕳䅁䭁佁䭣䅁䭁佁䭷䅁䉁䅁䅁允䅁䅁䅯睒䅁䅁杷允䅁䅁䅑䅁䑁䅁䅷䅁䭁䅁䵧䅁䭁佁䭧䅁䭁䡁䕅䅁䉁䅁䅁允䅁䅁䄴䅄䅁䑁䅧杌㑁䑁䅅䅎䅁䅁杷允䅁䅁䅑䅁䑁䅁䅷䅁䭁䵁乑䅁䭁佁䭣䅁䭁䡁䕁䅁䉁䅁䅁允䅁䅁䅕硥畓⭒㙆䵅䵁䅉䅅䅁䕁䅁䅁睁䵁䅁䅁权乃睃䅁权畄权䅁权㥂䅂䅁允䅁䅁䅅䅁䙁䅁䅁䅁䅃䵐䅘䍄䉁䅁䅁䅂䅁䅁䅍䅄䅁䅁䅯儫䅷䅁䅯䄶䅯䅁䅯兣䅑䅁䅅䅁䉁䅁䅁杄䵁䅁䅁睍畁䑁䅫睍祁䅁䅁䍄䉁䅁䅁䅂䅁䅁䅍䅄䅁䅁䅯䅨䅅䅁䅯䅂䅁䅁䅯䅂䅉䅁䅅䅁䉁䅁䅁兂䅁䅁䅁䥏扙兑杷允䅁䅁䅑䅁䑁䅁䅷䅁䭁䝁䙳䅁䭁佁䭳䅁䭁䡁䕁䅁䉁䅁䅁允䅁䅁䄴䅆䅁䑁䅅免㕁䑁䅁䅎ぁ䑁䅍䅏穁䅁䅁䍄䉁䅁䅁䅂䅁䅁䅍䅄䅁䅁䅯杈䅷䅁䅯朷䅯䅁䅯睢䅑䅁䅅䅁䉁䅁䅁兂䅁䅁䅁䵁䅁具杷允䅁䅁䅍䅁䑁䅁䅷䅁䭁䙁䰸䅁䭁䍁䝑䅁䉁䅁䅁允䅁䅁䅯䅃䄴䅁杷允䅁䅁䅑䅁䑁䅁䅷䅁䭁䥁䕳䅁䭁佁䬴䅁䭁䡁䕅䅁䉁䅁䅁允䅁䅁䅕䅁䅁䕁慁欰䵁䅉䅅䅁䕁䅁䅁睁䵁䅁䅁权祄睃䅁权潄权䅁权療䅂䅁允䅁䅁䅅䅁佁䅁䅷䅁祁䑁䅧杌㉁䑁䅧䅁䵁䅉䅅䅁䑁䅁䅁睁䵁䅁䅁权啂䅄䅁权敁杂䅁允䅁䅁䅅䅁䭁䭁䥫䅁䵁䅉䅅䅁䕁䅁䅁睁䵁䅁䅁权潂䅁䅁权䉁杁䅁权䑁杁䅁允䅁䅁䅅䅁䙁偁挰略⽡㠶䅂䍄䉁䅁䅁䅂䅁䅁䅍䅄䅁䅁䅯䅥䅷䅁䅯眵䅯䅁䅯䄷䅯䅁䅅䅁䉁䅁䅁权䡂䅁䅁䍄䉁䅁䅁䅂䅁䅁䅍䅄䅁䅁䅯睌䅷䅁䅯䄶䅯䅁䅯来䅑䅁䅅䅁䉁䅁䅁杄佁䅁䅁免硁䍁䄴李祁䑁䅑䅁䵁䅉䅅䅁䕁䅁䅁睁䵁䅁䅁权捃䅂䅁权灄权䅁权硂䅂䅁允䅁䅁䅅䅁䙁䅁䅁䅁䅁刴䉦䍄䉁䅁䅁䅂䅁䅁䅍䅄䅁䅁䅯杹䅑䅁䅯朷䅯䅁䅯睧䅑䅁䅅䅁䉁䅁䅁兂䅁䅁䅁假䙣兑杷允䅁䅁䅑䅁䑁䅁䅷䅁䭁䅁䱯䅁䭁佁䭧䅁䭁䥁䕕䅁䉁䅁䅁允䅁䅁䄴杄䅁䍁䄰杍畁䑁䅁兏ぁ䅁䅁䍄䉁䅁䅁䅂䅁䅁䅍䅄䅁䅁䅯朵䅳䅁䅯儷䅯䅁䅯兢䅑䅁䅅䅁䉁䅁䅁权䡂䅁䅁䍄䉁䅁䅁䅂䅁䅁䅍䅄䅁䅁䅯䄹䅯䅁䅯朷䅯䅁䅯睧䅑䅁䅅䅁䉁䅁䅁兂䅁䅁䅁䍇䥅兑杷允䅁䅁䅑䅁䑁䅁䅷䅁䭁䙁䵣䅁䭁佁䭧䅁䭁䡁䕁䅁䉁䅁䅁允䅁䅁䄴权䅁䑁䅫杌㕁䑁䅕䅁䵁䅉䅅䅁䑁䅁䅁睁䵁䅁䅁权䡄睃䅁权慁杂䅁允䅁䅁䅅䅁䭁䵁䝍䅁䵁䅉䅅䅁䕁䅁䅁睁䵁䅁䅁权ぃ睃䅁权瑄权䅁权睂䅂䅁允䅁䅁䅅䅁䙁䝁䅐畩歧癴⼴䍄䉁䅁䅁睁䅁䅁䅍䅄䅁䅁䅯睫䅷䅁䅯䅈䅙䅁䅅䅁䉁䅁䅁权㝂杂䅁䍄䉁䅁䅁䅂䅁䅁䅍䅄䅁䅁䅯党䅕䅁䅯朶䅯䅁䅯兣䅑䅁䅅䅁䉁䅁䅁杄䵁䅁䅁免畁䑁䅙李㑁䅁䅁䍄䉁䅁䅁䅂䅁䅁䅍䅄䅁䅁䅯䅓䅳䅁䅯眵䅯䅁䅯兦䅑䅁䅅䅁䉁䅁䅁兂卂䉵䘶ㄶ橅䅑杷允䅁䅁䅑䅁䑁䅁䅷䅁䭁䩁䵍䅁䭁䉁䜸䅁䭁䍁䝁䅁䉁䅁䅁允䅁䅁䅯兌䅫䅁杷允䅁䅁䅑䅁䑁䅁䅷䅁䭁䍁丰䅁䭁佁䭧䅁䭁䡁䕁䅁䉁䅁䅁允䅁䅁䄴杄䅁䑁䅉兎畁䑁䅅睎硁䅁䅁䍄䉁䅁䅁睁䅁䅁䅍䅄䅁䅁䅯䅮䅳䅁䅯杇䅙䅁䅅䅁䉁䅁䅁权婂杂䅁䍄䉁䅁䅁睁䅁䅁䅍䅄䅁䅁䅯睆䅷䅁䅯杇䅙䅁䅅䅁䉁䅁䅁权㡁杂䅁䍄䉁䅁䅁䅂䅁䅁䅍䅄䅁䅁䅯杦䅷䅁䅯眶䅯䅁䅯兢䅑䅁䅅䅁䉁䅁䅁杄啁䅁䅁免睁䑁䅅睎ㅁ䑁䅧䅎ㅁ䑁䅁䅁䵁䅉䅅䅁䑁䅁䅁睁䵁䅁䅁权䡂䅄䅁权敁杂䅁允䅁䅁䅅䅁䭁佁䝙䅁䵁䅉䅅䅁䕁䅁䅁睁䵁䅁䅁权楂䅄䅁权灄权䅁权獄权䅁允䅁䅁䅅䅁䭁䕁䅣䅁䵁䅉䅅䅁䕁䅁䅁睁䵁䅁䅁权塃䅄䅁权晁杂䅁权杁杂䅁允䅁䅁䅅䅁䭁䩁䵧䅁䵁䅉䅅䅁䕁䅁䅁睁䵁䅁䅁权㡁兄䅁权煄权䅁权㙂䅂䅁允䅁䅁䅅䅁䭁䕁䅣䅁䵁䅉䅅䅁䑁䅁䅁睁䵁䅁䅁权婃䅄䅁权慁杂䅁允䅁䅁䅅䅁䭁䝁䝉䅁䵁䅉䅅䅁䕁䅁䅁睁䵁䅁䅁权畁睃䅁权浄权䅁权㥂䅂䅁允䅁䅁䅅䅁佁䅁䅷䅁祁䍁䄴杍ぁ䑁䅉䅁䵁䅉䅅䅁䕁䅁䅁睁䵁䅁䅁权祂䅄䅁权浄权䅁权睂䅂䅁允䅁䅁䅅䅁佁䅁䅷䅁睁䍁䄴兎ㅁ䑁䅣䅁䵁䅉䅅䅁䕁䅁䅁睁䵁䅁䅁权㕂兂䅁权湄权䅁权獄权䅁允䅁䅁䅅䅁䭁䕁䅣䅁䵁䅉䅅䅁䕁䅁䅁睁䵁䅁䅁权汁䅄䅁权潄权䅁权㥂䅂䅁允䅁䅁䅅䅁佁䅁䅷䅁穁䍁䄴睍穁䑁䅉䅁䵁䅉䅅䅁䕁䅁䅁睁䵁䅁䅁权㡂䅄䅁权瑄权䅁权療䅂䅁允䅁䅁䅅䅁䙁佁㝦晱午晔⽉䍄䉁䅁䅁睁䅁䅁䅍䅄䅁䅁䅯睨䅕䅁䅯䅇䅙䅁䅅䅁䉁䅁䅁权婁杂䅁䍄䉁䅁䅁䅂䅁䅁䅍䅄䅁䅁䅯眹䅕䅁䅯朷䅯䅁䅯睢䅑䅁䅅䅁䉁䅁䅁兂䅁䅁䅁䥁䩕兑杷允䅁䅁䅑䅁䑁䅁䅷䅁䭁䑁䵳䅁䭁佁䭧䅁䭁䡁䕅䅁䉁䅁䅁允䅁䅁䄴杄䅁䍁䄰兏畁䑁䅉兏祁䅁䅁䍄䉁䅁䅁䅂䅁䅁䅍䅄䅁䅁䅯杙䅳䅁䅯朶䅯䅁䅯䄷䅯䅁䅅䅁䉁䅁䅁权䡂䅁䅁䍄䉁䅁䅁䅂䅁䅁䅍䅄䅁䅁䅯睚䅷䅁䅯䄶䅯䅁䅯兢䅑䅁䅅䅁䉁䅁䅁权䡂䅁䅁䍄䉁䅁䅁䅂䅁䅁䅍䅄䅁䅁䅯共䅕䅁䅯朶䅯䅁䅯睢䅑䅁䅅䅁䉁䅁䅁杄䵁䅁䅁䅍畁䑁䅣䅍祁䅁䅁䍄䉁䅁䅁䅂䅁䅁䅍䅄䅁䅁䅯公䅷䅁䅯朷䅯䅁䅯睢䅑䅁䅅䅁䉁䅁䅁兂䅁䅁䅁䡁䉐䅑杷允䅁䅁䅑䅁䑁䅁䅷䅁䭁䕁丰䅁䭁佁䭧䅁䭁䡁䕁䅁䉁䅁䅁允䅁䅁䄴䅄䅁䑁䅣杌祁䑁䅅免䅁䅁杷允䅁䅁䅑䅁䑁䅁䅷䅁䭁䵁䙣䅁䭁佁䬴䅁䭁䥁䕕䅁䉁䅁䅁允䅁䅁䅕䅁䅁䅁慃䔸䵁䅉䅅䅁䕁䅁䅁睁䵁䅁䅁权偁睃䅁权牄权䅁权療䅂䅁允䅁䅁䅅䅁佁䉁䅑䅁硁䑁䅅睎㉁䑁䅁䅍睁䑁䅁䅍䅁䅁杷允䅁䅁䅑䅁䑁䅁䅷䅁䭁䡁䵕䅁䭁佁䭯䅁䭁䝁䔸䅁䉁䅁䅁允䅁䅁䄴䅄䅁䑁䅁杌硁䑁䅕李䅁䅁杷允䅁䅁䅑䅁䑁䅁䅷䅁䭁䍁䱫䅁䭁佁䭧䅁䭁佁䭷䅁䉁䅁䅁允䅁䅁䅯睒䅁䅁杷允䅁䅁䅍䅁䑁䅁䅷䅁䭁䑁䱣䅁䭁䍁䝙䅁䉁䅁䅁允䅁䅁䄴䅄䅁䑁䅧李畁䑁䅍杍䅁䅁杷允䅁䅁䅍䅁䑁䅁䅷䅁䭁䑁䱧䅁䭁䍁䝙䅁䉁䅁䅁允䅁䅁䄴䅄䅁䑁䅫兏畁䑁䅉睎䅁䅁杷允䅁䅁䅑䅁䑁䅁䅷䅁䭁佁䙧䅁䭁佁䬰䅁䭁䡁䕯䅁䉁䅁䅁允䅁䅁䅕⽺呤㘴扗䐹䴸䅉䅅䅁䑁䅁䅁睁䵁䅁䅁权㡄睃䅁权奁杂䅁允䅁䅁䅅䅁䭁䑁䝫䅁䵁䅉䅅䅁䕁䅁䅁睁䵁䅁䅁权捁睃䅁权瑄权䅁权䙃䅂䅁允䅁䅁䅅䅁䙁䥁獴⼵灵攸⽯䍄䉁䅁䅁䅂䅁䅁䅍䅄䅁䅁䅯兹䅷䅁䅯朵䅯䅁䅯睧䅑䅁䅅䅁䉁䅁䅁杄䵁䅁䅁免畁䑁䅍兏㉁䅁䅁䍄䉁䅁䅁䅂䅁䅁䅍䅄䅁䅁䅯杤䅳䅁䅯朶䅯䅁䅯䅣䅑䅁䅅䅁䉁䅁䅁杄䵁䅁䅁免畁䑁䅅兎㉁䅁䅁䍄䉁䅁䅁䅂䅁䅁䅍䅄䅁䅁䅯睭䅷䅁䅯眶䅯䅁䅯䅣䅑䅁䅅䅁䉁䅁䅁杄十䅁䅁睎硁䑁䅑䅍ぁ䑁䅉免㉁䅁䅁䍄䉁䅁䅁䅂䅁䅁䅍䅄䅁䅁䅯兰䅕䅁䅯朶䅯䅁䅯䄷䅯䅁䅅䅁䉁䅁䅁权䡂䅁䅁䍄䉁䅁䅁䅂䅁䅁䅍䅄䅁䅁䅯兮䅷䅁䅯眶䅯䅁䅯䅣䅑䅁䅅䅁䉁䅁䅁权䡂䅁䅁䍄䉁䅁䅁睁䅁䅁䅍䅄䅁䅁䅯兎䅳䅁䅯䅈䅙䅁䅅䅁䉁䅁䅁权兄杂䅁䍄䉁䅁䅁䅂䅁䅁䅍䅄䅁䅁䅯材䅷䅁䅯朶䅯䅁䅯睧䅑䅁䅅䅁䉁䅁䅁杄䵁䅁䅁免畁䑁䅫䅍㍁䅁䅁䍄䉁䅁䅁䅂䅁䅁䅍䅄䅁䅁䅯儲䅑䅁䅯朶䅯䅁䅯全䅑䅁䅅䅁䉁䅁䅁杄䵁䅁䅁䅍畁䑁䅣睎穁䅁䅁䍄䉁䅁䅁䅂䅁䅁䅍䅄䅁䅁䅯兤䅳䅁䅯儶䅯䅁䅯䅣䅑䅁䅅䅁䉁䅁䅁兂䅁䅁䅁䝧楪䅑杷允䅁䅁䅑䅁䑁䅁䅷䅁䭁䥁乷䅁䭁佁䭳䅁䭁䥁䕍䅁䉁䅁䅁允䅁䅁䄴杅䅁䑁䅅睎ㅁ䑁䅁睍睁䑁䅁䅍䅁䅁杷允䅁䅁䅑䅁䑁䅁䅷䅁䭁䡁䈸䅁䭁䅁䍅䅁䭁䅁䍍䅁䉁䅁䅁允䅁䅁䅕䥘䌯匹晪唴䵁䅉䅅䅁䕁䅁䅁睁䵁䅁䅁权潁睃䅁权牄权䅁权䑃䅂䅁允䅁䅁䅅䅁佁䉁䅉䅁㍁䑁䅉杍㕁䑁䅅兎㍁䑁䅍䅁䵁䅉䅅䅁䕁䅁䅁睁䵁䅁䅁权㝁䅄䅁权湄权䅁权獄权䅁允䅁䅁䅅䅁䭁䕁䅣䅁䵁䅉䅅䅁䕁䅁䅁睁䵁䅁䅁权奄䅄䅁权瑄权䅁权睂䅂䅁允䅁䅁䅅䅁䙁䕁㍷啩杆剚䅚䍄䉁䅁䅁䅂䅁䅁䅍䅄䅁䅁䅯睃䅳䅁䅯朶䅯䅁䅯全䅑䅁䅅䅁䉁䅁䅁杄䵁䅁䅁免畁䑁䅅李穁䅁䅁䍄䉁䅁䅁䅂䅁䅁䅍䅄䅁䅁䅯睗䅳䅁䅯朶䅯䅁䅯睢䅑䅁䅅䅁䉁䅁䅁杄䵁䅁䅁䅍畁䑁䅉䅎㑁䅁䅁䍄䉁䅁䅁䅂䅁䅁䅍䅄䅁䅁䅯朷䅳䅁䅯睈䅙䅁䅯䅉䅙䅁䅅䅁䉁䅁䅁权偃权䅁䍄䉁䅁䅁䅂䅁䅁䅍䅄䅁䅁䅯兄䅳䅁䅯朶䅯䅁䅯睧䅑䅁䅅䅁䉁䅁䅁杄䵁䅁䅁䅍畁䑁䅍兎穁䅁䅁䍄䉁䅁䅁䅂䅁䅁䅍䅄䅁䅁䅯眯䅷䅁䅯眶䅯䅁䅯兣䅑䅁䅅䅁䉁䅁䅁杄十䅁䅁李㑁䑁䅧李穁䑁䅣免睁䅁䅁䍄䉁䅁䅁睁䅁䅁䅍䅄䅁䅁䅯朸䄰䅁䅯杇䅙䅁䅅䅁䉁䅁䅁权杂杂䅁䍄䉁䅁䅁䅂䅁䅁䅍䅄䅁䅁䅯䅁䄰䅁䅯眵䅯䅁䅯睧䅑䅁䅅䅁䉁䅁䅁兂乄䵺䵺䭺㕷䅑杷允䅁䅁䅑䅁䑁䅁䅷䅁䭁䑁乳䅁䭁佁䭧䅁䭁䡁䕁䅁䉁䅁䅁允䅁䅁䄴杄䅁䑁䅉䅍畁䑁䅙兎㕁䅁䅁䍄䉁䅁䅁䅂䅁䅁䅍䅄䅁䅁䅯䅪䅅䅁䅯䅂䅁䅁䅯兂䅁䅁䅅䅁䉁䅁䅁兂䅁䅁䅄捪硸兑杷允䅁䅁䅑䅁䑁䅁䅷䅁䭁䝁䱑䅁䭁佁䬰䅁䭁䡁䕅䅁䉁䅁䅁允䅁䅁䅕児塲㍯㥁樫䴸䅉䅅䅁䕁䅁䅁睁䵁䅁䅁权煂睃䅁权灄权䅁权硂䅂䅁允䅁䅁䅅䅁䙁䅁䅁䅁䅁䩫䄷䍄䉁䅁䅁䅂䅁䅁䅍䅄䅁䅁䅯杁䅷䅁䅯儷䅯䅁䅯䄷䅯䅁䅅䅁䉁䅁䅁权䡂䅁䅁䍄䉁䅁䅁睁䅁䅁䅍䅄䅁䅁䅯䅯䅷䅁䅯杊䅙䅁䅅䅁䉁䅁䅁杄䵁䅁䅁䅏㍁䍁䄴䅎祁䅁䅁䍄䉁䅁䅁䅂䅁䅁䅍䅄䅁䅁䅯䅫䅅䅁䅯䅂䅁䅁䅯䅂䅉䅁䅅䅁䉁䅁䅁兂䅁䅁䅁洹礰兑杷允䅁䅁䅑䅁䑁䅁䅷䅁䭁䭁䕯䅁䭁佁䭧䅁䭁䡁䕅䅁䉁䅁䅁允䅁䅁䄴杄䅁䑁䅅杍畁䑁䅙䅏㉁䅁䅁䍄䉁䅁䅁䅂䅁䅁䅍䅄䅁䅁䅯杲䅳䅁䅯朵䅯䅁䅯䄷䅯䅁䅅䅁䉁䅁䅁权䡂䅁䅁䍄䉁䅁䅁䅂䅁䅁䅍䅄䅁䅁䅯朵䅷䅁䅯䄶䅯䅁䅯来䅑䅁䅅䅁䉁䅁䅁杄佁䅁䅁免㕁䍁䄴兎ぁ䑁䅧䅁䵁䅉䅅䅁䕁䅁䅁睁䵁䅁䅁权剁兄䅁权瑄权䅁权䑃䅂䅁允䅁䅁䅅䅁䙁䅁塲㍯㥁瑃⽣䍄䉁䅁䅁䅂䅁䅁䅍䅄䅁䅁䅯儵䅁䅁䅯充䅁䅁䅯兂䅁䅁䅅䅁䉁䅁䅁杄啁䅁䅁睎睁䑁䅍睍睁䑁䅁䅍睁䑁䅁䅁䵁䅉䅅䅁䕁䅁䅁睁䵁䅁䅁权桃䅄䅁权瑄权䅁权䙃䅂䅁允䅁䅁䅅䅁䙁䙁㘶兓䍷㥋⽣䍄䉁䅁䅁䅂䅁䅁䅍䅄䅁䅁䅯睰䅑䅁䅯䄶䅯䅁䅯兦䅑䅁䅅䅁䉁䅁䅁杄佁䅁䅁䅎㕁䍁䄴兎祁䑁䅧䅁䵁䅉䅅䅁䕁䅁䅁睁䵁䅁䅁权穄兂䅁权瑄权䅁权硂䅂䅁允䅁䅁䅅䅁䙁偁卌坔光乗⽫䍄䉁䅁䅁䅂䅁䅁䅍䅄䅁䅁䅯䅶䅕䅁䅯眶䅯䅁䅯䄷䅯䅁䅅䅁䉁䅁䅁权䡂䅁䅁䍄䉁䅁䅁䅂䅁䅁䅍䅄䅁䅁䅯睹䅳䅁䅯朶䅯䅁䅯来䅑䅁䅅䅁䉁䅁䅁杄䵁䅁䅁䅍畁䑁䅣李㕁䅁䅁䍄䉁䅁䅁睁䅁䅁䅍䅄䅁䅁䅯睯䅳䅁䅯杈䅙䅁䅅䅁䉁䅁䅁权杁睂䅁䍄䉁䅁䅁䅂䅁䅁䅍䅄䅁䅁䅯儷䅑䅁䅯朷䅯䅁䅯睢䅑䅁䅅䅁䉁䅁䅁兂䅁䅁䅁偧偳兑杷允䅁䅁䅑䅁䑁䅁䅷䅁䭁䙁䱣䅁䭁佁䭫䅁䭁䡁䕅䅁䉁䅁䅁允䅁䅁䅕䅁䅁䅁䱁㠴䵁䅉䅅䅁䕁䅁䅁睁䵁䅁䅁权橃䅄䅁权浄权䅁权硂䅂䅁允䅁䅁䅅䅁佁䅁䅷䅁㑁䍁䄴睎穁䑁䅑䅁䵁䅉䅅䅁䕁䅁䅁睁䵁䅁䅁权啁䅄䅁权煄权䅁权療䅂䅁允䅁䅁䅅䅁佁䅁䅷䅁睁䍁䄴杍㍁䑁䅙䅁䵁䅉䅅䅁䕁䅁䅁睁䵁䅁䅁权楁兄䅁权浄权䅁权睂䅂䅁允䅁䅁䅅䅁佁䅁䅷䅁祁䍁䄴睎㑁䑁䅑䅁䵁䅉䅅䅁䕁䅁䅁睁䵁䅁䅁权慁䅄䅁权煄权䅁权睂䅂䅁允䅁䅁䅅䅁佁䅁䅷䅁睁䍁䄴睍ぁ䑁䅙䅁䵁䅉䅅䅁䕁䅁䅁睁䵁䅁䅁权歃䅄䅁权浄权䅁权硂䅂䅁允䅁䅁䅅䅁佁䅁䅷䅁㕁䍁䄴䅍ㅁ䑁䅕䅁䵁䅉䅅䅁䕁䅁䅁睁䵁䅁䅁权楁兂䅁权畄权䅁权䙃䅂䅁允䅁䅁䅅䅁䙁䅁䅁䅁䕄剺䈳䍄䉁䅁䅁䅂䅁䅁䅍䅄䅁䅁䅯䅸䅳䅁䅯儶䅯䅁䅯䅣䅑䅁䅅䅁䉁䅁䅁兂䅁䅁䅁佉砯䅑杷允䅁䅁䅑䅁䑁䅁䅷䅁䭁䩁义䅁䭁佁䭳䅁䭁䡁䕅䅁䉁䅁䅁允䅁䅁䄴杅䅁䑁䅧李㍁䑁䅙䅍ぁ䑁䅁䅏䅁䅁杷允䅁䅁䅑䅁䑁䅁䅷䅁䭁佁䙅䅁䭁佁䭯䅁䭁䡁䔰䅁䉁䅁䅁允䅁䅁䄴䅄䅁䑁䅅杌硁䑁䅫睎䅁䅁杷允䅁䅁䅑䅁䑁䅁䅷䅁䭁䭁䵕䅁䭁佁䭯䅁䭁佁䭷䅁䉁䅁䅁允䅁䅁䅯睒䅁䅁杷允䅁䅁䅑䅁䑁䅁䅷䅁䭁䩁䵍䅁䭁佁䭙䅁䭁䡁䕅䅁䉁䅁䅁允䅁䅁䄴䅄䅁䑁䅑杌穁䑁䅣睎䅁䅁杷允䅁䅁䅍䅁䑁䅁䅷䅁䭁佁䱣䅁䭁䉁䝧䅁䉁䅁䅁允䅁䅁䅯䅦䅙䅁杷允䅁䅁䅑䅁䑁䅁䅷䅁䭁䵁䱳䅁䭁佁䭳䅁䭁䡁䕅䅁䉁䅁䅁允䅁䅁䄴䅆䅁䑁䅅杍㉁䑁䅁兏睁䑁䅍兎穁䅁䅁䍄䉁䅁䅁䅂䅁䅁䅍䅄䅁䅁䅯䅆䅕䅁䅯儷䅯䅁䅯来䅑䅁䅅䅁䉁䅁䅁兂䉁噚䅇坵䝯䅑杷允䅁䅁䅑䅁䑁䅁䅷䅁䭁䝁䵕䅁䭁佁䭫䅁䭁䝁䔸䅁䉁䅁䅁允䅁䅁䅕䅁䅁䭁䥃唴䵁䅉䅅䅁䕁䅁䅁睁䵁䅁䅁权⭂兂䅁权瑄权䅁权㙂䅂䅁允䅁䅁䅅䅁䙁䉁洫䄯卒估⼰䍄䉁䅁䅁䅂䅁䅁䅍䅄䅁䅁䅯杰䅷䅁䅯䄶䅯䅁䅯兣䅑䅁䅅䅁䉁䅁䅁权䡂䅁䅁䍄䉁䅁䅁䅂䅁䅁䅍䅄䅁䅁䅯儫䅕䅁䅯儷䅯䅁䅯全䅑䅁䅅䅁䉁䅁䅁兂瑁灳瘳㡰癢睐杷允䅁䅁䅑䅁䑁䅁䅷䅁䭁䙁䱁䅁䭁佁䬰䅁䭁䥁䕍䅁䉁䅁䅁允䅁䅁䅕敥浫免獩䑪䴸䅉䅅䅁䕁䅁䅁睁䵁䅁䅁权潃䅄䅁权灄权䅁权硂䅂䅁允䅁䅁䅅䅁䙁䅁䅁䅁䅁捸䅤䍄䉁䅁䅁䅂䅁䅁䅍䅄䅁䅁䅯䅴䅳䅁䅯眶䅯䅁䅯睢䅑䅁䅅䅁䉁䅁䅁杄十䅁䅁免穁䑁䅧䅎㕁䑁䅑杍ぁ䅁䅁䍄䉁䅁䅁䅂䅁䅁䅍䅄䅁䅁䅯杶䅳䅁䅯眵䅯䅁䅯䅣䅑䅁䅅䅁䉁䅁䅁兂䝂癴㥐䈱硧䅑杷允䅁䅁䅑䅁䑁䅁䅷䅁䭁䕁久䅁䭁佁䭙䅁䭁䝁䔰䅁䉁䅁䅁允䅁䅁䅯睒䅁䅁杷允䅁䅁䅑䅁䑁䅁䅷䅁䭁䝁䵣䅁䭁佁䬴䅁䭁䡁䕯䅁䉁䅁䅁允䅁䅁䅕䅁䅁䥁歃欲䵁䅉䅅䅁䕁䅁䅁睁䵁䅁䅁权䕂兂䅁权瑄权䅁权療䅂䅁允䅁䅁䅅䅁䙁䑁䥅䉲慸䱚⽳䍄䉁䅁䅁䅂䅁䅁䅍䅄䅁䅁䅯杁䅳䅁䅯朶䅯䅁䅯兣䅑䅁䅅䅁䉁䅁䅁杄䵁䅁䅁䅍畁䑁䅅杍ㅁ䅁䅁䍄䉁䅁䅁䅂䅁䅁䅍䅄䅁䅁䅯睲䅕䅁䅯朷䅯䅁䅯全䅑䅁䅅䅁䉁䅁䅁兂䅁䅁䅁䥷䍧兑杷允䅁䅁䅑䅁䑁䅁䅷䅁䭁䝁䵳䅁䭁佁䭫䅁䭁䡁䕁䅁䉁䅁䅁允䅁䅁䅕䅁䅁䅁䵂捺䵁䅉䅅䅁䕁䅁䅁睁䵁䅁䅁权畃䅄䅁权煄权䅁权睂䅂䅁允䅁䅁䅅䅁佁䅁䅷䅁睁䍁䄴睍㉁䑁䅑䅁䵁䅉䅅䅁䕁䅁䅁睁䵁䅁䅁权杁兄䅁权瑄权䅁权瑂䅂䅁允䅁䅁䅅䅁䭁䕁䅣䅁䵁䅉䅅䅁䕁䅁䅁睁䵁䅁䅁权浂睃䅁权煄权䅁权睂䅂䅁允䅁䅁䅅䅁佁䅁䅷䅁硁䍁䄴免ぁ䑁䅕䅁䵁䅉䅅䅁䕁䅁䅁睁䵁䅁䅁权杂䅄䅁权牄权䅁权睂䅂䅁允䅁䅁䅅䅁佁䉁䅉䅁祁䑁䅙兏ぁ䑁䅁李㑁䑁䅕䅁䵁䅉䅅䅁䕁䅁䅁睁䵁䅁䅁权畂䅄䅁权晁杂䅁权杁杂䅁允䅁䅁䅅䅁䭁偁䝑䅁䵁䅉䅅䅁䕁䅁䅁睁䵁䅁䅁权䉄䅄䅁权湄权䅁权㥂䅂䅁允䅁䅁䅅䅁䙁䭁潣獃呍兊䅚䍄䉁䅁䅁睁䅁䅁䅍䅄䅁䅁䅯睤䅳䅁䅯杈䅙䅁䅅䅁䉁䅁䅁权十䅃䅁䍄䉁䅁䅁䅂䅁䅁䅍䅄䅁䅁䅯党䅕䅁䅯䄶䅯䅁䅯睧䅑䅁䅅䅁䉁䅁䅁杄佁䅁䅁免祁䍁䄴睍ㅁ䑁䅙䅁䵁䅉䅅䅁䕁䅁䅁睁䵁䅁䅁权婂睃䅁权湄权䅁权硂䅂䅁允䅁䅁䅅䅁䙁佁婅⬵䝔偏⽡䍄䉁䅁䅁䅂䅁䅁䅍䅄䅁䅁䅯䅬䄰䅁䅯眵䅯䅁䅯兢䅑䅁䅅䅁䉁䅁䅁权䡂䅁䅁䍄䉁䅁䅁䅂䅁䅁䅍䅄䅁䅁䅯䄳䅳䅁䅯朵䅯䅁䅯来䅑䅁䅅䅁䉁䅁䅁权䡂䅁䅁䍄䉁䅁䅁䅂䅁䅁䅍䅄䅁䅁䅯睢䅷䅁䅯睈䅙䅁䅯䅉䅙䅁䅅䅁䉁䅁䅁权䵂杂䅁䍄䉁䅁䅁䅂䅁䅁䅍䅄䅁䅁䅯䄰䅑䅁䅯眶䅯䅁䅯兢䅑䅁䅅䅁䉁䅁䅁权䡂䅁䅁䍄䉁䅁䅁䅂䅁䅁䅍䅄䅁䅁䅯䅢䄰䅁䅯朷䅯䅁䅯来䅑䅁䅅䅁䉁䅁䅁兂䅁䅁䅁䕍㉺䅑杷允䅁䅁䅍䅁䑁䅁䅷䅁䭁䩁䵫䅁䭁䉁䝧䅁䉁䅁䅁允䅁䅁䅯䅦䅙䅁杷允䅁䅁䅑䅁䑁䅁䅷䅁䭁佁䬸䅁䭁佁䬰䅁䭁䝁䔸䅁䉁䅁䅁允䅁䅁䅕䭃捷浗㝑穲䴸䅉䅅䅁䕁䅁䅁睁䵁䅁䅁权灃䅄䅁权潄权䅁权瑂䅂䅁允䅁䅁䅅䅁䭁䕁䅣䅁䵁䅉䅅䅁䕁䅁䅁睁䵁䅁䅁权慂睃䅁权牄权䅁权䙃䅂䅁允䅁䅁䅅䅁佁䉁䅉䅁ぁ䑁䅕兏穁䑁䅙䅍㕁䑁䅁䅁䵁䅉䅅䅁䕁䅁䅁睁䵁䅁䅁权睂䅄䅁权晁杂䅁权杁杂䅁允䅁䅁䅅䅁䭁䕁䝷䅁䵁䅉䅅䅁䕁䅁䅁睁䵁䅁䅁权㕃䅄䅁权晁杂䅁权杁杂䅁允䅁䅁䅅䅁䭁䩁䥷䅁䵁䅉䅅䅁䑁䅁䅁睁䵁䅁䅁权晃睃䅁权慁杂䅁允䅁䅁䅅䅁䭁䉁䝳䅁䵁䅉䅅䅁䕁䅁䅁睁䵁䅁䅁权䉄睃䅁权潄权䅁权睂䅂䅁允䅁䅁䅅䅁佁䅁䄴䅁硁䑁䅁杌㉁䑁䅙睎䅁䅁杷允䅁䅁䅑䅁䑁䅁䅷䅁䭁偁䴰䅁䭁佁䬰䅁䭁䥁䕍䅁䉁䅁䅁允䅁䅁䅕䵱䱚㑎䉬䑷䴸䅉䅅䅁䕁䅁䅁睁䵁䅁䅁权㡄䅄䅁权灄权䅁权療䅂䅁允䅁䅁䅅䅁䙁䅁䅁䅁䅂摈䅂䍄䉁䅁䅁睁䅁䅁䅍䅄䅁䅁䅯共䅷䅁䅯杇䅙䅁䅅䅁䉁䅁䅁权牁杂䅁䍄䉁䅁䅁睁䅁䅁䅍䅄䅁䅁䅯睸䅑䅁䅯杈䅙䅁䅅䅁䉁䅁䅁权浂杂䅁䍄䉁䅁䅁䅂䅁䅁䅍䅄䅁䅁䅯睋䅳䅁䅯眵䅯䅁䅯来䅑䅁䅅䅁䉁䅁䅁兂噄佥浫免佧䅑杷允䅁䅁䅑䅁䑁䅁䅷䅁䭁䅁乫䅁䭁佁䭳䅁䭁䝁䔰䅁䉁䅁䅁允䅁䅁䅯睒䅁䅁杷允䅁䅁䅑䅁䑁䅁䅷䅁䭁䙁乯䅁䭁佁䬰䅁䭁䥁䕕䅁䉁䅁䅁允䅁䅁䅕噈歰㥏倹䕅䵁䅉䅅䅁䑁䅁䅁睁䵁䅁䅁权楄䅂䅁权捁杂䅁允䅁䅁䅅䅁䭁䡁䝳䅁䵁䅉䅅䅁䑁䅁䅁睁䵁䅁䅁权摂兂䅁权敁杂䅁允䅁䅁䅅䅁䭁䙁䝍䅁䵁䅉䅅䅁䑁䅁䅁睁䵁䅁䅁权䱁睃䅁权敁杂䅁允䅁䅁䅅䅁䭁䅁䥕䅁䵁䅉䅅䅁䑁䅁䅁睁䵁䅁䅁权㑁䅄䅁权捁杂䅁允䅁䅁䅅䅁䭁䭁䝉䅁䵁䅉䅅䅁䕁䅁䅁睁䵁䅁䅁权癄睃䅁权湄权䅁权䙃䅂䅁允䅁䅁䅅䅁䙁䭁捤慁浆晕⽯䍄䉁䅁䅁䅂䅁䅁䅍䅄䅁䅁䅯兩䅳䅁䅯朷䅯䅁䅯䄷䅯䅁䅅䅁䉁䅁䅁权䡂䅁䅁䍄䉁䅁䅁䅂䅁䅁䅍䅄䅁䅁䅯睭䅷䅁䅯眵䅯䅁䅯兦䅑䅁䅅䅁䉁䅁䅁兂䝁婧䑖㉩䡺睐杷允䅁䅁䅑䅁䑁䅁䅷䅁䭁䝁乕䅁䭁䉁䜸䅁䭁䍁䝁䅁䉁䅁䅁允䅁䅁䅯兂䅣䅁杷允䅁䅁䅑䅁䑁䅁䅷䅁䭁䱁䄰䅁䭁䉁䅅䅁䭁䅁䅕䅁䉁䅁䅁允䅁䅁䄴杆䅁䑁䅅䅍ㅁ䑁䅣兏㑁䑁䅅䅍睁䑁䅁䅁䵁䅉䅅䅁䕁䅁䅁睁䵁䅁䅁权㑂睃䅁权煄权䅁权㥂䅂䅁允䅁䅁䅅䅁佁䅁䅷䅁硁䍁䄴免ㅁ䑁䅕䅁䵁䅉䅅䅁䕁䅁䅁睁䵁䅁䅁权摂兂䅁权煄权䅁权㙂䅂䅁允䅁䅁䅅䅁佁䅁䅷䅁睁䍁䄴䅎ぁ䑁䅣䅁䵁䅉䅅䅁䕁䅁䅁睁䵁䅁䅁权牃䅄䅁权潄权䅁权睂䅂䅁允䅁䅁䅅䅁䭁䕁䅣䅁䵁䅉䅅䅁䕁䅁䅁睁䵁䅁䅁权啄䅄䅁权畄权䅁权㙂䅂䅁允䅁䅁䅅䅁䙁䅁䅁䅁䅃佐䅎䍄䉁䅁䅁䅂䅁䅁䅍䅄䅁䅁䅯䅲䅷䅁䅯眶䅯䅁䅯来䅑䅁䅅䅁䉁䅁䅁杄十䅁䅁兎㍁䑁䅕睎㕁䑁䅁䅍睁䅁䅁䍄䉁䅁䅁䅂䅁䅁䅍䅄䅁䅁䅯入䅳䅁䅯朵䅯䅁䅯睢䅑䅁䅅䅁䉁䅁䅁杄䭁䅁䅁免畁䑁䅣睎䅁䅁杷允䅁䅁䅑䅁䑁䅁䅷䅁䭁乁䱁䅁䭁佁䬴䅁䭁䝁䔸䅁䉁䅁䅁允䅁䅁䅕䅁䅁䅁牂䔸䵁䅉䅅䅁䕁䅁䅁睁䵁䅁䅁权䱁䅄䅁权浄权䅁权䑃䅂䅁允䅁䅁䅅䅁佁䅁䅷䅁硁䍁䄴兎㍁䑁䅍䅁䵁䅉䅅䅁䕁䅁䅁睁䵁䅁䅁权湁兂䅁权瑄权䅁权療䅂䅁允䅁䅁䅅䅁䙁乁㑖匶硙䵃⽷䍄䉁䅁䅁䅂䅁䅁䅍䅄䅁䅁䅯杗䄰䅁䅯朵䅯䅁䅯全䅑䅁䅅䅁䉁䅁䅁杄佁䅁䅁免睁䍁䄴兏穁䑁䅅䅁䵁䅉䅅䅁䕁䅁䅁睁䵁䅁䅁权卄䅄䅁权湄权䅁权㙂䅂䅁允䅁䅁䅅䅁䙁䙁㝡䭡塉牸⽑䍄䉁䅁䅁睁䅁䅁䅍䅄䅁䅁䅯䄷䅑䅁䅯杈䅙䅁䅅䅁䉁䅁䅁权剃䅃䅁䍄䉁䅁䅁䅂䅁䅁䅍䅄䅁䅁䅯儶䅕䅁䅯朵䅯䅁䅯䄷䅯䅁䅅䅁䉁䅁䅁权䡂䅁䅁䍄䉁䅁䅁䅂䅁䅁䅍䅄䅁䅁䅯兙䅳䅁䅯朶䅯䅁䅯睢䅑䅁䅅䅁䉁䅁䅁杄䵁䅁䅁免畁䑁䅉睍穁䅁䅁䍄䉁䅁䅁䅂䅁䅁䅍䅄䅁䅁䅯䅺䅁䅁䅯权䅁䅁䅯兂䅁䅁䅅䅁䉁䅁䅁兂呃䅇坒楄礲睶杷允䅁䅁䅑䅁䑁䅁䅷䅁䭁䙁䵅䅁䭁佁䭯䅁䭁䡁䕯䅁䉁䅁䅁允䅁䅁䄴䅄䅁䑁䅅杌祁䑁䅉杍䅁䅁杷允䅁䅁䅑䅁䑁䅁䅷䅁䭁䙁䵑䅁䭁䉁䜸䅁䭁䍁䝁䅁䉁䅁䅁允䅁䅁䅯杔䅙䅁杷允䅁䅁䅍䅁䑁䅁䅷䅁䭁䕁䱑䅁䭁䉁䝷䅁䉁䅁䅁允䅁䅁䅯兣䅧䅁杷允䅁䅁䅑䅁䑁䅁䅷䅁䭁䱁䙕䅁䭁佁䬰䅁䭁䝁䔰䅁䉁䅁䅁允䅁䅁䅕渫焵䡶呓䑩䴸䅉䅅䅁䕁䅁䅁睁䵁䅁䅁权潃䅄䅁权灄权䅁权㙂䅂䅁允䅁䅁䅅䅁䙁䅁䅁䅁䅁㜵䅚䍄䉁䅁䅁睁䅁䅁䅍䅄䅁䅁䅯兔䅳䅁䅯杊䅙䅁䅅䅁䉁䅁䅁杄䵁䅁䅁兏穁䍁䄴兎ㅁ䅁䅁䍄䉁䅁䅁䅂䅁䅁䅍䅄䅁䅁䅯兯䅕䅁䅯朵䅯䅁䅯睢䅑䅁䅅䅁䉁䅁䅁杄䵁䅁䅁䅍畁䑁䅑䅏㑁䅁䅁䍄䉁䅁䅁䅂䅁䅁䅍䅄䅁䅁䅯䅃䅳䅁䅯朷䅯䅁䅯䄷䅯䅁䅅䅁䉁䅁䅁权䡂䅁䅁䍄䉁䅁䅁䅂䅁䅁䅍䅄䅁䅁䅯睲䅷䅁䅯眵䅯䅁䅯睧䅑䅁䅅䅁䉁䅁䅁兂扂倰扲啲晄睶杷允䅁䅁䅑䅁䑁䅁䅷䅁䭁䩁䕧䅁䭁佁䭣䅁䭁䡁䕅䅁䉁䅁䅁允䅁䅁䅕潂噇㑑獴䕃䵁䅉䅅䅁䕁䅁䅁睁䵁䅁䅁权䕄睃䅁权牄权䅁权硂䅂䅁允䅁䅁䅅䅁佁䉁䅑䅁硁䑁䅙兏穁䑁䅁杍㑁䑁䅅杍䅁䅁杷允䅁䅁䅑䅁䑁䅁䅷䅁䭁䉁䘸䅁䭁佁䭫䅁䭁䡁䔰䅁䉁䅁䅁允䅁䅁䅕䅁䅁䭁癩啂䵅䅉䅅䅁䕁䅁䅁睁䵁䅁䅁权潃兄䅁权灄权䅁权㥂䅂䅁允䅁䅁䅅䅁䙁䅁䅁䅁䅁效䅢䍄䉁䅁䅁䅂䅁䅁䅍䅄䅁䅁䅯䅳䅷䅁䅯朷䅯䅁䅯兢䅑䅁䅅䅁䉁䅁䅁权䡂䅁䅁䍄䉁䅁䅁䅂䅁䅁䅍䅄䅁䅁䅯䄯䅁䅁䅯权䅁䅁䅯兂䅁䅁䅅䅁䉁䅁䅁兂䙃ㄶ㑇潈䥕䅑杷允䅁䅁䅑䅁䑁䅁䅷䅁䭁䥁䙫䅁䭁佁䬴䅁䭁䝁䔰䅁䉁䅁䅁允䅁䅁䅕䅁䅁䅁睂ば䵁䅉䅅䅁䕁䅁䅁睁䵁䅁䅁权婁睃䅁权畄权䅁权䙃䅂䅁允䅁䅁䅅䅁䙁䅁䅁䅁权根䉨䍄䉁䅁䅁䅂䅁䅁䅍䅄䅁䅁䅯䅐䄰䅁䅯眶䅯䅁䅯来䅑䅁䅅䅁䉁䅁䅁杄十䅁䅁睍㑁䑁䅉免㑁䑁䅣䅎ㅁ䅁䅁䍄䉁䅁䅁䅂䅁䅁䅍䅄䅁䅁䅯共䅳䅁䅯眶䅯䅁䅯睢䅑䅁䅅䅁䉁䅁䅁杄十䅁䅁免穁䑁䅁免㕁䑁䅧睍祁䅁䅁䍄䉁䅁䅁睁䅁䅁䅍䅄䅁䅁䅯杆䅙䅁䅯䅈䅙䅁䅅䅁䉁䅁䅁权啃杂䅁䍄䉁䅁䅁䅂䅁䅁䅍䅄䅁䅁䅯䅯䅅䅁䅯䅂䅁䅁䅯兂䅁䅁䅅䅁䉁䅁䅁兂䅁䅁䅃㍖䉵兑杷允䅁䅁䅑䅁䑁䅁䅷䅁䭁䅁䰰䅁䭁佁䭙䅁䭁䡁䕯䅁䉁䅁䅁允䅁䅁䄴䅄䅁䑁䅅杌祁䑁䅧睎䅁䅁杷允䅁䅁䅑䅁䑁䅁䅷䅁䭁䡁䱫䅁䭁佁䭫䅁䭁䡁䕅䅁䉁䅁䅁允䅁䅁䅕䅁䅁䅁㕁獳䵁䅉䅅䅁䕁䅁䅁睁䵁䅁䅁权㙃睃䅁权畄权䅁权㥂䅂䅁允䅁䅁䅅䅁䙁䅁䅁䅁䅁䩖䅚䍄䉁䅁䅁䅂䅁䅁䅍䅄䅁䅁䅯杪䅑䅁䅯儷䅯䅁䅯兦䅑䅁䅅䅁䉁䅁䅁兂䝂癴㥐䠱汪睐杷允䅁䅁䅑䅁䑁䅁䅷䅁䭁乁䙍䅁䭁佁䭳䅁䭁䝁䔸䅁䉁䅁䅁允䅁䅁䄴䅆䅁䑁䅅兎㑁䑁䅁䅍睁䑁䅁䅍睁䅁䅁䍄䉁䅁䅁䅂䅁䅁䅍䅄䅁䅁䅯兹䅷䅁䅯䄶䅯䅁䅯来䅑䅁䅅䅁䉁䅁䅁杄佁䅁䅁䅎睁䍁䄴李ㅁ䑁䅅䅁䵁䅉䅅䅁䕁䅁䅁睁䵁䅁䅁权灄兄䅁权浄权䅁权䙃䅂䅁允䅁䅁䅅䅁佁䅁䅷䅁硁䍁䄴睍祁䑁䅙䅁䵁䅉䅅䅁䕁䅁䅁睁䵁䅁䅁权㝁䅄䅁权牄权䅁权䑃䅂䅁允䅁䅁䅅䅁佁䉁䅑䅁ぁ䑁䅙李㑁䑁䅁䅍睁䑁䅁䅍䅁䅁杷允䅁䅁䅑䅁䑁䅁䅷䅁䭁䱁䵑䅁䭁佁䭫䅁䭁䥁䕍䅁䉁䅁䅁允䅁䅁䅕䅁䅁䅁湄欷䵁䅉䅅䅁䕁䅁䅁睁䵁䅁䅁权硃䅄䅁权灄权䅁权睂䅂䅁允䅁䅁䅅䅁䙁䅁䅁䅁䅁䱤䅚䍄䉁䅁䅁䅂䅁䅁䅍䅄䅁䅁䅯杳䅷䅁䅯䄶䅯䅁䅯睧䅑䅁䅅䅁䉁䅁䅁杄佁䅁䅁免㉁䍁䄴睎硁䑁䅣䅁䵁䅉䅅䅁䕁䅁䅁睁䵁䅁䅁权穃䅄䅁权煄权䅁权㙂䅂䅁允䅁䅁䅅䅁䭁䕁䅣䅁䵁䅉䅅䅁䕁䅁䅁睁䵁䅁䅁权牄䅄䅁权湄权䅁权獄权䅁允䅁䅁䅅䅁䭁䕁䅣䅁䵁䅉䅅䅁䕁䅁䅁睁䵁䅁䅁权䥂兂䅁权湄权䅁权療䅂䅁允䅁䅁䅅䅁䙁䵁㌯⭕汏睭䅬䍄䉁䅁䅁䅂䅁䅁䅍䅄䅁䅁䅯眶䄰䅁䅯睈䅙䅁䅯䅉䅙䅁䅅䅁䉁䅁䅁权扄杂䅁䍄䉁䅁䅁䅂䅁䅁䅍䅄䅁䅁䅯兄䅳䅁䅯朶䅯䅁䅯䄷䅯䅁䅅䅁䉁䅁䅁权䡂䅁䅁䍄䉁䅁䅁睁䅁䅁䅍䅄䅁䅁䅯杵䅷䅁䅯䅇䅙䅁䅅䅁䉁䅁䅁权婁杂䅁䍄䉁䅁䅁䅂䅁䅁䅍䅄䅁䅁䅯睓䅳䅁䅯朶䅯䅁䅯睧䅑䅁䅅䅁䉁䅁䅁杄䵁䅁䅁䅍畁䑁䅧䅏㑁䅁䅁䍄䉁䅁䅁䅂䅁䅁䅍䅄䅁䅁䅯来䅷䅁䅯儶䅯䅁䅯䄷䅯䅁䅅䅁䉁䅁䅁权䡂䅁䅁䍄䉁䅁䅁䅂䅁䅁䅍䅄䅁䅁䅯䅊䅁䅁䅯充䅁䅁䅯䅂䅉䅁䅅䅁䉁䅁䅁杄啁䅁䅁睍ㅁ䑁䅣兏㉁䑁䅉䅍睁䑁䅁䅁䵁䅉䅅䅁䕁䅁䅁睁䵁䅁䅁权桁兄䅁权煄权䅁权獄权䅁允䅁䅁䅅䅁䭁䕁䅣䅁䵁䅉䅅䅁䕁䅁䅁睁䵁䅁䅁权䵄睃䅁权煄权䅁权㥂䅂䅁允䅁䅁䅅䅁佁䅁䅷䅁睁䍁䄴兎硁䑁䅍䅁䵁䅉䅅䅁䕁䅁䅁睁䵁䅁䅁权祁睃䅁权瑄权䅁权獄权䅁允䅁䅁䅅䅁䭁䕁䅣䅁䵁䅉䅅䅁䕁䅁䅁睁䵁䅁䅁权䱄䅂䅁权浄权䅁权睂䅂䅁允䅁䅁䅅䅁佁䅁䅯䅁穁䍁䄴睎㍁䅁䅁䍄䉁䅁䅁䅂䅁䅁䅍䅄䅁䅁䅯朹䅳䅁䅯儶䅯䅁䅯兢䅑䅁䅅䅁䉁䅁䅁兂䅁䅁䅁伲䈴具杷允䅁䅁䅑䅁䑁䅁䅷䅁䭁䅁䙍䅁䭁佁䭣䅁䭁䡁䕁䅁䉁䅁䅁允䅁䅁䅕杓䍷㑋坥䕅䵁䅉䅅䅁䕁䅁䅁睁䵁䅁䅁权㍃䅄䅁权煄权䅁权䑃䅂䅁允䅁䅁䅅䅁佁䅁䅷䅁睁䍁䄴睎㑁䑁䅕䅁䵁䅉䅅䅁䕁䅁䅁睁䵁䅁䅁权䩂䅁䅁权䕁䅁䅁权䙁䅁䅁允䅁䅁䅅䅁䙁䅁䅁䅁畂ㅔ䈹䍄䉁䅁䅁䅂䅁䅁䅍䅄䅁䅁䅯䅕䅅䅁䅯权䅁䅁䅯兂䅁䅁䅅䅁䉁䅁䅁兂ぃ䡹⭡确副䅑杷允䅁䅁䅑䅁䑁䅁䅷䅁䭁䑁䱯䅁䭁佁䬴䅁䭁佁䭷䅁䉁䅁䅁允䅁䅁䅯睒䅁䅁杷允䅁䅁䅑䅁䑁䅁䅷䅁䭁䭁䕷䅁䭁佁䬰䅁䭁䝁䔸䅁䉁䅁䅁允䅁䅁䅕䵋ㅵ别兴䐴䴸䅉䅅䅁䕁䅁䅁睁䵁䅁䅁权祃兂䅁权潄权䅁权睂䅂䅁允䅁䅁䅅䅁佁䅁䄴䅁硁䑁䅅杌穁䑁䅙兏䅁䅁杷允䅁䅁䅍䅁䑁䅁䅷䅁䭁偁䕕䅁䭁䉁䝷䅁䉁䅁䅁允䅁䅁䅯末䅙䅁杷允䅁䅁䅑䅁䑁䅁䅷䅁䭁䥁䅁䅁䭁䉁䅅䅁䭁䅁䅕䅁䉁䅁䅁允䅁䅁䄴䅆䅁䑁䅕䅎㑁䑁䅑兎ぁ䑁䅉兎睁䅁䅁䍄䉁䅁䅁䅂䅁䅁䅍䅄䅁䅁䅯眹䅷䅁䅯朷䅯䅁䅯睧䅑䅁䅅䅁䉁䅁䅁兂䅁䅁䅁䝋䕑兑杷允䅁䅁䅑䅁䑁䅁䅷䅁䭁䅁乷䅁䭁佁䭫䅁䭁䥁䕕䅁䉁䅁䅁允䅁䅁䅕䅁䅁䅁桁挱䵁䅉䅅䅁䕁䅁䅁睁䵁䅁䅁权䭄䅁䅁权䭁䅁䅁权䙁䅁䅁允䅁䅁䅅䅁䙁䱁穢搯㑒危䅴䍄䉁䅁䅁䅂䅁䅁䅍䅄䅁䅁䅯杉䅷䅁䅯朷䅯䅁䅯全䅑䅁䅅䅁䉁䅁䅁兂䅁䅁䅁佁捪䅑杷允䅁䅁䅍䅁䑁䅁䅷䅁䭁䕁䵑䅁䭁䍁䝙䅁䉁䅁䅁允䅁䅁䄴䅄䅁䑁䅣兏畁䑁䅑兎䅁䅁杷允䅁䅁䅍䅁䑁䅁䅷䅁䭁䭁䙁䅁䭁䉁䝷䅁䉁䅁䅁允䅁䅁䅯杋䅙䅁杷允䅁䅁䅑䅁䑁䅁䅷䅁䭁䭁䰸䅁䭁佁䬰䅁䭁䥁䕕䅁䉁䅁䅁允䅁䅁䅕䉵䘶ㄶ㑇橮䴸䅉䅅䅁䕁䅁䅁睁䵁䅁䅁权䅃睃䅁权瑄权䅁权療䅂䅁允䅁䅁䅅䅁䙁䕁㉡⼸唳乥⽅䍄䉁䅁䅁䅂䅁䅁䅍䅄䅁䅁䅯睙䅷䅁䅯朶䅯䅁䅯䅣䅑䅁䅅䅁䉁䅁䅁杄䵁䅁䅁䅍畁䑁䅍䅏硁䅁䅁䍄䉁䅁䅁䅂䅁䅁䅍䅄䅁䅁䅯末䅳䅁䅯睈䅙䅁䅯䅉䅙䅁䅅䅁䉁䅁䅁权㑁杂䅁䍄䉁䅁䅁䅂䅁䅁䅍䅄䅁䅁䅯睐䅕䅁䅯䄶䅯䅁䅯睧䅑䅁䅅䅁䉁䅁䅁杄佁䅁䅁䅎㍁䍁䄴睍硁䑁䅍䅁䵁䅉䅅䅁䕁䅁䅁睁䵁䅁䅁权䝂睃䅁权瑄权䅁权䑃䅂䅁允䅁䅁䅅䅁䙁䍁搯䅊䉡敬⽍䍄䉁䅁䅁睁䅁䅁䅍䅄䅁䅁䅯䅋䅳䅁䅯䅇䅙䅁䅅䅁䉁䅁䅁权療杂䅁䍄䉁䅁䅁䅂䅁䅁䅍䅄䅁䅁䅯䅺䅑䅁䅯眵䅯䅁䅯兢䅑䅁䅅䅁䉁䅁䅁兂ぃ䡹⭡确㝲睐杷允䅁䅁䅑䅁䑁䅁䅷䅁䭁䝁䰰䅁䭁佁䬴䅁䭁䡁䔰䅁䉁䅁䅁允䅁䅁䅕䅁䅁䭁㝂〴䵁䅉䅅䅁䕁䅁䅁睁䵁䅁䅁权卂䅄䅁权浄权䅁权㥂䅂䅁允䅁䅁䅅䅁佁䅁䅷䅁祁䍁䄴免㉁䑁䅑䅁䵁䅉䅅䅁䑁䅁䅁睁䵁䅁䅁权䭃睃䅁权捁杂䅁允䅁䅁䅅䅁䭁䉁䡷䅁䵁䅉䅅䅁䕁䅁䅁睁䵁䅁䅁权時䅄䅁权湄权䅁权硂䅂䅁允䅁䅁䅅䅁䙁䕁㉡⼸唳䈫䅊䍄䉁䅁䅁䅂䅁䅁䅍䅄䅁䅁䅯䄵䅕䅁䅯䄶䅯䅁䅯兦䅑䅁䅅䅁䉁䅁䅁权䡂䅁䅁䍄䉁䅁䅁䅂䅁䅁䅍䅄䅁䅁䅯朲䅳䅁䅯朵䅯䅁䅯来䅑䅁䅅䅁䉁䅁䅁杄䵁䅁䅁兎畁䑁䅑睎㉁䅁䅁䍄䉁䅁䅁睁䅁䅁䅍䅄䅁䅁䅯杚䅷䅁䅯䅇䅙䅁䅅䅁䉁䅁䅁权㕁杂䅁䍄䉁䅁䅁睁䅁䅁䅍䅄䅁䅁䅯䅦䅷䅁䅯杇䅙䅁䅅䅁䉁䅁䅁权乄杂䅁䍄䉁䅁䅁䅂䅁䅁䅍䅄䅁䅁䅯睎䅕䅁䅯眵䅯䅁䅯䄷䅯䅁䅅䅁䉁䅁䅁权䡂䅁䅁䍄䉁䅁䅁䅂䅁䅁䅍䅄䅁䅁䅯督䅳䅁䅯䄶䅯䅁䅯兦䅑䅁䅅䅁䉁䅁䅁杄佁䅁䅁杍硁䍁䄴兎㍁䑁䅑䅁䵁䅉䅅䅁䕁䅁䅁睁䵁䅁䅁权䕁兄䅁权牄权䅁权䑃䅂䅁允䅁䅁䅅䅁佁䉁䅉䅁祁䑁䅉睍ㅁ䑁䅁李睁䑁䅙䅁䵁䅉䅅䅁䕁䅁䅁睁䵁䅁䅁权㝂䅁䅁权䭁䅁䅁权䕁杁䅁允䅁䅁䅅䅁䙁佁浫免獩佈⼴䍄䉁䅁䅁䅂䅁䅁䅍䅄䅁䅁䅯共䅅䅁䅯允䅉䅁䅯杁䅉䅁䅅䅁䉁䅁䅁兂療ㅃ⽹䍢桶䅑杷允䅁䅁䅑䅁䑁䅁䅷䅁䭁䱁䵉䅁䭁佁䭧䅁䭁䡁䕁䅁䉁䅁䅁允䅁䅁䄴杄䅁䑁䅅䅏畁䑁䅍李祁䅁䅁䍄䉁䅁䅁䅂䅁䅁䅍䅄䅁䅁䅯眹䅑䅁䅯眵䅯䅁䅯䄷䅯䅁䅅䅁䉁䅁䅁权䡂䅁䅁䍄䉁䅁䅁䅂䅁䅁䅍䅄䅁䅁䅯元䄰䅁䅯朷䅯䅁䅯睢䅑䅁䅅䅁䉁䅁䅁兂䅁䅁䅁䍉瘯䅷杷允䅁䅁䅍䅁䑁䅁䅷䅁䭁乁䱣䅁䭁䉁䝷䅁䉁䅁䅁允䅁䅁䅯睹䅙䅁杷允䅁䅁䅑䅁䑁䅁䅷䅁䭁䭁䙳䅁䭁佁䭙䅁䭁䡁䕁䅁䉁䅁䅁允䅁䅁䄴䅄䅁䑁䅉杌ㅁ䑁䅁杍䅁䅁杷允䅁䅁䅑䅁䑁䅁䅷䅁䭁䉁䱯䅁䭁佁䭧䅁䭁佁䭷䅁䉁䅁䅁允䅁䅁䅯睒䅁䅁杷允䅁䅁䅑䅁䑁䅁䅷䅁䭁䕁䱉䅁䭁佁䬰䅁䭁䝁䔰䅁䉁䅁䅁允䅁䅁䅯睒䅁䅁杷允䅁䅁䅍䅁䑁䅁䅷䅁䭁䱁䵷䅁䭁䍁䝑䅁䉁䅁䅁允䅁䅁䅯䅅䅑䅁杷允䅁䅁䅑䅁䑁䅁䅷䅁䭁䵁䱍䅁䭁佁䭯䅁䭁䡁䕅䅁䉁䅁䅁允䅁䅁䄴䅄䅁䑁䅅杌硁䑁䅍睍䅁䅁杷允䅁䅁䅑䅁䑁䅁䅷䅁䭁偁䱧䅁䭁佁䭫䅁䭁䡁䕯䅁䉁䅁䅁允䅁䅁䅕䅁䅁䅁㑄啷䵁䅉䅅䅁䕁䅁䅁睁䵁䅁䅁权㍄䅄䅁权煄权䅁权䑃䅂䅁允䅁䅁䅅䅁佁䅁䅯䅁硁䍁䄴䅍ㅁ䅁䅁䍄䉁䅁䅁䅂䅁䅁䅍䅄䅁䅁䅯眫䅷䅁䅯䄶䅯䅁䅯䄷䅯䅁䅅䅁䉁䅁䅁权䡂䅁䅁䍄䉁䅁䅁䅂䅁䅁䅍䅄䅁䅁䅯䄴䅑䅁䅯朵䅯䅁䅯兣䅑䅁䅅䅁䉁䅁䅁杄䵁䅁䅁䅍畁䑁䅫睎㉁䅁䅁䍄䉁䅁䅁䅂䅁䅁䅍䅄䅁䅁䅯兗䅷䅁䅯朵䅯䅁䅯睧䅑䅁䅅䅁䉁䅁䅁杄䵁䅁䅁睍畁䑁䅅兎㑁䅁䅁䍄䉁䅁䅁䅂䅁䅁䅍䅄䅁䅁䅯䅯䅷䅁䅯朵䅯䅁䅯全䅑䅁䅅䅁䉁䅁䅁杄䵁䅁䅁免畁䑁䅕兏㍁䅁䅁䍄䉁䅁䅁睁䅁䅁䅍䅄䅁䅁䅯杣䅷䅁䅯杈䅙䅁䅅䅁䉁䅁䅁权慃杂䅁䍄䉁䅁䅁䅂䅁䅁䅍䅄䅁䅁䅯兯䅕䅁䅯朵䅯䅁䅯兣䅑䅁䅅䅁䉁䅁䅁杄䵁䅁䅁䅍畁䑁䅑䅏祁䅁䅁䍄䉁䅁䅁䅂䅁䅁䅍䅄䅁䅁䅯眸䅳䅁䅯䄶䅯䅁䅯䄷䅯䅁䅅䅁䉁䅁䅁权䡂䅁䅁䍄䉁䅁䅁䅂䅁䅁䅍䅄䅁䅁䅯朰䅅䅁䅯充䅁䅁䅯䅂䅉䅁䅅䅁䉁䅁䅁杄啁䅁䅁免ぁ䑁䅙睎㕁䑁䅧䅍睁䑁䅁䅁䵁䅉䅅䅁䕁䅁䅁睁䵁䅁䅁权獃睃䅁权湄权䅁权㙂䅂䅁允䅁䅁䅅䅁䙁偁㥔䠱灪杊䅎䍄䉁䅁䅁䅂䅁䅁䅍䅄䅁䅁䅯䅂䅕䅁䅯朷䅯䅁䅯兦䅑䅁䅅䅁䉁䅁䅁兂䅁䅁䅁䈸㉈䅷杷允䅁䅁䅑䅁䑁䅁䅷䅁䭁䡁䵷䅁䭁佁䭧䅁䭁䡁䕅䅁䉁䅁䅁允䅁䅁䄴杄䅁䑁䅅杍畁䑁䅙兎祁䅁䅁䍄䉁䅁䅁䅂䅁䅁䅍䅄䅁䅁䅯兎䅳䅁䅯儶䅯䅁䅯来䅑䅁䅅䅁䉁䅁䅁兂䅁䅁䅁佧浮䅑杷允䅁䅁䅑䅁䑁䅁䅷䅁䭁䅁䵧䅁䭁佁䭳䅁䭁䝁䔰䅁䉁䅁䅁允䅁䅁䅯睒䅁䅁杷允䅁䅁䅑䅁䑁䅁䅷䅁䭁䱁䴸䅁䭁佁䭫䅁䭁䝁䔰䅁䉁䅁䅁允䅁䅁䅯睒䅁䅁杷允䅁䅁䅑䅁䑁䅁䅷䅁䭁䅁䵉䅁䭁佁䭣䅁䭁佁䭷䅁䉁䅁䅁允䅁䅁䅯睒䅁䅁杷允䅁䅁䅑䅁䑁䅁䅷䅁䭁䑁䴸䅁䭁佁䭳䅁䭁䝁䔸䅁䉁䅁䅁允䅁䅁䄴杅䅁䑁䅑杍㍁䑁䅑䅍㑁䑁䅑䅏䅁䅁杷允䅁䅁䅑䅁䑁䅁䅷䅁䭁佁乫䅁䭁佁䬰䅁䭁䥁䕕䅁䉁䅁䅁允䅁䅁䅕婤奍䙂余稸䴸䅉䅅䅁䑁䅁䅁睁䵁䅁䅁权䑄䅄䅁权奁杂䅁允䅁䅁䅅䅁䭁䑁䝫䅁䵁䅉䅅䅁䕁䅁䅁睁䵁䅁䅁权呃䅄䅁权瑄权䅁权㥂䅂䅁允䅁䅁䅅䅁䙁䱁敧敨剴䭵⼴䍄䉁䅁䅁睁䅁䅁䅍䅄䅁䅁䅯䄯䅑䅁䅯䅇䅙䅁䅅䅁䉁䅁䅁权䕂杂䅁䍄䉁䅁䅁䅂䅁䅁䅍䅄䅁䅁䅯关䅕䅁䅯儶䅯䅁䅯䄷䅯䅁䅅䅁䉁䅁䅁权䡂䅁䅁䍄䉁䅁䅁䅂䅁䅁䅍䅄䅁䅁䅯杶䅕䅁䅯眶䅯䅁䅯睢䅑䅁䅅䅁䉁䅁䅁杄啁䅁䅁杍㑁䑁䅍杍穁䑁䅫䅍睁䑁䅁䅁䵁䅉䅅䅁䕁䅁䅁睁䵁䅁䅁权浂䅄䅁权煄权䅁权䙃䅂䅁允䅁䅁䅅䅁佁䅁䅷䅁睁䍁䄴睍㉁䑁䅅䅁䵁䅉䅅䅁䑁䅁䅁睁䵁䅁䅁权䙁睃䅁权慁杂䅁允䅁䅁䅅䅁䭁䵁䜰䅁䵁䅉䅅䅁䕁䅁䅁睁䵁䅁䅁权瑂䅁䅁权䭁䅁䅁权䕁杁䅁允䅁䅁䅅䅁䙁䵁䭈啯㉗⼸⽫䍄䉁䅁䅁䅂䅁䅁䅍䅄䅁䅁䅯杙䅕䅁䅯睈䅙䅁䅯䅉䅙䅁䅅䅁䉁䅁䅁权敃䅃䅁䍄䉁䅁䅁䅂䅁䅁䅍䅄䅁䅁䅯眶䅳䅁䅯儷䅯䅁䅯䄷䅯䅁䅅䅁䉁䅁䅁权䡂䅁䅁䍄䉁䅁䅁䅂䅁䅁䅍䅄䅁䅁䅯兒䅳䅁䅯朶䅯䅁䅯全䅑䅁䅅䅁䉁䅁䅁杄䵁䅁䅁䅍畁䑁䅙睎㑁䅁䅁䍄䉁䅁䅁䅂䅁䅁䅍䅄䅁䅁䅯䅸䅳䅁䅯䄶䅯䅁䅯兢䅑䅁䅅䅁䉁䅁䅁权䡂䅁䅁䍄䉁䅁䅁䅂䅁䅁䅍䅄䅁䅁䅯䅧䅕䅁䅯䄶䅯䅁䅯睢䅑䅁䅅䅁䉁䅁䅁杄佁䅁䅁䅎㍁䍁䄴兎穁䑁䅕䅁䵁䅉䅅䅁䕁䅁䅁睁䵁䅁䅁权㕂睃䅁权瑄权䅁权療䅂䅁允䅁䅁䅅䅁䙁䑁積積積㝍⽍䍄䉁䅁䅁䅂䅁䅁䅍䅄䅁䅁䅯䅗䅳䅁䅯䄶䅯䅁䅯兣䅑䅁䅅䅁䉁䅁䅁杄佁䅁䅁睍ㅁ䍁䄴杍祁䑁䅍䅁䵁䅉䅅䅁䑁䅁䅁睁䵁䅁䅁权㙄睃䅁权流杂䅁允䅁䅁䅅䅁佁䅁䅷䅁㕁䑁䅫杌㍁䑁䅍䅁䵁䅉䅅䅁䑁䅁䅁睁䵁䅁䅁权㑁䅄䅁权流杂䅁允䅁䅁䅅䅁佁䅁䅷䅁㕁䑁䅉杌㕁䑁䅣䅁䵁䅉䅅䅁䑁䅁䅁睁䵁䅁䅁权穄䅄䅁权奁杂䅁允䅁䅁䅅䅁䭁䡁䝷䅁䵁䅉䅅䅁䕁䅁䅁睁䵁䅁䅁权慂䅄䅁权浄权䅁权㥂䅂䅁允䅁䅁䅅䅁佁䅁䅷䅁睁䍁䄴兎硁䑁䅍䅁䵁䅉䅅䅁䕁䅁䅁睁䵁䅁䅁权㝃䅄䅁权瑄权䅁权䑃䅂䅁允䅁䅁䅅䅁䙁佁浫免獩䵈⽯䍄䉁䅁䅁䅂䅁䅁䅍䅄䅁䅁䅯䅦䄰䅁䅯眶䅯䅁䅯䅣䅑䅁䅅䅁䉁䅁䅁杄十䅁䅁兎睁䑁䅅䅎㉁䑁䅍兎㍁䅁䅁䍄䉁䅁䅁䅂䅁䅁䅍䅄䅁䅁䅯兔䅁䅁䅯权䅁䅁䅯兂䅁䅁䅅䅁䉁䅁䅁兂剄瑉㕶畦灯䅑杷允䅁䅁䅑䅁䑁䅁䅷䅁䭁䝁䴴䅁䭁佁䭣䅁䭁䡁䕁䅁䉁䅁䅁允䅁䅁䅕楄礲敮游商䵁䅉䅅䅁䕁䅁䅁睁䵁䅁䅁权獁睃䅁权畄权䅁权䑃䅂䅁允䅁䅁䅅䅁䙁䅁䅁䅁允睯䉤䍄䉁䅁䅁䅂䅁䅁䅍䅄䅁䅁䅯睎䅳䅁䅯儷䅯䅁䅯䅣䅑䅁䅅䅁䉁䅁䅁兂啁歲桦</t>
  </si>
  <si>
    <t>灥卑䅑杷允䅁䅁䅑䅁䑁䅁䅷䅁䭁䩁义䅁䭁佁䭳䅁䭁䝁䔰䅁䉁䅁䅁允䅁䅁䄴杅䅁䑁䅧李㑁䑁䅙䅍㕁䑁䅙䅍䅁䅁杷允䅁䅁䅑䅁䑁䅁䅷䅁䭁䉁䱍䅁䭁佁䭣䅁䭁䡁䕅䅁䉁䅁䅁允䅁䅁䅕浑汄䌰扊ぅ䵁䅉䅅䅁䕁䅁䅁睁䵁䅁䅁权ㅂ兄䅁权灄权䅁权㥂䅂䅁允䅁䅁䅅䅁䙁䅁䅁䅁杁⭬䅊䍄䉁䅁䅁睁䅁䅁䅍䅄䅁䅁䅯杋䅷䅁䅯䅊䅙䅁䅅䅁䉁䅁䅁权允䅂䅁䍄䉁䅁䅁䅂䅁䅁䅍䅄䅁䅁䅯䄹䅳䅁䅯儶䅯䅁䅯来䅑䅁䅅䅁䉁䅁䅁兂䅁䅁䅁䙑ㅮ䅑杷允䅁䅁䅑䅁䑁䅁䅷䅁䭁佁䘴䅁䭁佁䭯䅁䭁䡁䕁䅁䉁䅁䅁允䅁䅁䄴䅄䅁䑁䅁杌ぁ䑁䅧䅎䅁䅁杷允䅁䅁䅑䅁䑁䅁䅷䅁䭁䑁䵉䅁䭁䉁䜸䅁䭁䍁䝁䅁䉁䅁䅁允䅁䅁䅯䅨䅣䅁杷允䅁䅁䅑䅁䑁䅁䅷䅁䭁乁䰴䅁䭁佁䭙䅁䭁䡁䕯䅁䉁䅁䅁允䅁䅁䄴䅄䅁䑁䅅杌㑁䑁䅅兎䅁䅁杷允䅁䅁䅑䅁䑁䅁䅷䅁䭁䩁䵫䅁䭁䉁䜸䅁䭁䍁䝁䅁䉁䅁䅁允䅁䅁䅯䅔䅙䅁杷允䅁䅁䅑䅁䑁䅁䅷䅁䭁䥁䵣䅁䭁佁䬴䅁䭁䡁䕅䅁䉁䅁䅁允䅁䅁䅕䅁䅁偁慨䕈䵅䅉䅅䅁䕁䅁䅁睁䵁䅁䅁权㕄䅄䅁权煄权䅁权䙃䅂䅁允䅁䅁䅅䅁佁䅁䅷䅁硁䍁䄴睎㉁䑁䅣䅁䵁䅉䅅䅁䕁䅁䅁睁䵁䅁䅁权卂兂䅁权浄权䅁权㥂䅂䅁允䅁䅁䅅䅁佁䅁䅷䅁硁䍁䄴睍ㅁ䑁䅑䅁䵁䅉䅅䅁䕁䅁䅁睁䵁䅁䅁权歂兄䅁权牄权䅁权睂䅂䅁允䅁䅁䅅䅁佁䉁䅑䅁硁䑁䅕兎㍁䑁䅉免㍁䑁䅅䅍䅁䅁杷允䅁䅁䅑䅁䑁䅁䅷䅁䭁䵁䵍䅁䭁佁䭫䅁䭁䥁䕍䅁䉁䅁䅁允䅁䅁䅕䅁䅁䅁穃歵䵁䅉䅅䅁䕁䅁䅁睁䵁䅁䅁权㥄权䅁权煄权䅁权㙂䅂䅁允䅁䅁䅅䅁佁䅁䅷䅁硁䍁䄴杍穁䑁䅅䅁䵁䅉䅅䅁䕁䅁䅁睁䵁䅁䅁权穁䅄䅁权煄权䅁权㥂䅂䅁允䅁䅁䅅䅁佁䅁䅷䅁硁䍁䄴免睁䑁䅕䅁䵁䅉䅅䅁䕁䅁䅁睁䵁䅁䅁权兂䅄䅁权煄权䅁权瑂䅂䅁允䅁䅁䅅䅁䭁䕁䅣䅁䵁䅉䅅䅁䕁䅁䅁睁䵁䅁䅁权㡁䅄䅁权煄权䅁权獄权䅁允䅁䅁䅅䅁䭁䕁䅣䅁䵁䅉䅅䅁䕁䅁䅁睁䵁䅁䅁权摂兂䅁权湄权䅁权䑃䅂䅁允䅁䅁䅅䅁䙁䭁䙊癴㥐䄱䅒䍄䉁䅁䅁䅂䅁䅁䅍䅄䅁䅁䅯䅎䅷䅁䅯朶䅯䅁䅯兦䅑䅁䅅䅁䉁䅁䅁杄䭁䅁䅁䅍畁䑁䅉睍䅁䅁杷允䅁䅁䅍䅁䑁䅁䅷䅁䭁䅁䱧䅁䭁䉁䝧䅁䉁䅁䅁允䅁䅁䅯杓䅙䅁杷允䅁䅁䅑䅁䑁䅁䅷䅁䭁䅁䙕䅁䭁佁䭯䅁䭁䡁䕁䅁䉁䅁䅁允䅁䅁䄴䅄䅁䑁䅁杌ㅁ䑁䅫杍䅁䅁杷允䅁䅁䅑䅁䑁䅁䅷䅁䭁䵁䅕䅁䭁䅁䅑䅁䭁䅁䅕䅁䉁䅁䅁允䅁䅁䅕䅁䅁䭧癅啦䵅䅉䅅䅁䕁䅁䅁睁䵁䅁䅁权䡂兄䅁权煄权䅁权䑃䅂䅁允䅁䅁䅅䅁佁䅁䅷䅁睁䍁䄴李ぁ䑁䅫䅁䵁䅉䅅䅁䕁䅁䅁睁䵁䅁䅁权獃兄䅁权潄权䅁权䑃䅂䅁允䅁䅁䅅䅁佁䅁䄴䅁硁䑁䅉杌硁䑁䅣䅏䅁䅁杷允䅁䅁䅍䅁䑁䅁䅷䅁䭁䵁䵯䅁䭁䉁䝧䅁䉁䅁䅁允䅁䅁䅯兏䅙䅁杷允䅁䅁䅑䅁䑁䅁䅷䅁䭁䕁䅍䅁䭁䅁䍅䅁䭁䅁䍉䅁䉁䅁䅁允䅁䅁䅕穢㤵敺儯歁䵅䅉䅅䅁䑁䅁䅁睁䵁䅁䅁权䱄䅄䅁权慁杂䅁允䅁䅁䅅䅁䭁䙁䜴䅁䵁䅉䅅䅁䕁䅁䅁睁䵁䅁䅁权㝄权䅁权瑄权䅁权㥂䅂䅁允䅁䅁䅅䅁䙁䅁牉硨婢畺⽣䍄䉁䅁䅁䅂䅁䅁䅍䅄䅁䅁䅯杪䅷䅁䅯儶䅯䅁䅯睧䅑䅁䅅䅁䉁䅁䅁兂䅁䅁䅁䑧䡘䅑杷允䅁䅁䅍䅁䑁䅁䅷䅁䭁乁䵅䅁䭁䍁䝙䅁䉁䅁䅁允䅁䅁䄴䅄䅁䑁䅫兎畁䑁䅑免䅁䅁杷允䅁䅁䅑䅁䑁䅁䅷䅁䭁䡁乣䅁䭁佁䭧䅁䭁䝁䔰䅁䉁䅁䅁允䅁䅁䅯睒䅁䅁杷允䅁䅁䅑䅁䑁䅁䅷䅁䭁乁䱧䅁䭁佁䭣䅁䭁佁䭷䅁䉁䅁䅁允䅁䅁䅯睒䅁䅁杷允䅁䅁䅑䅁䑁䅁䅷䅁䭁䵁䵉䅁䭁佁䭣䅁䭁䥁䕕䅁䉁䅁䅁允䅁䅁䅕䵱䱚㑎䉬う䵁䅉䅅䅁䕁䅁䅁睁䵁䅁䅁权䝁睃䅁权瑄权䅁权硂䅂䅁允䅁䅁䅅䅁䙁䑁䬰㘱睎敐⽉䍄䉁䅁䅁䅂䅁䅁䅍䅄䅁䅁䅯兲䅷䅁䅯朷䅯䅁䅯兣䅑䅁䅅䅁䉁䅁䅁兂䅁䅁䅁䩧䝘䅑杷允䅁䅁䅑䅁䑁䅁䅷䅁䭁偁䵍䅁䭁佁䭧䅁䭁䝁䔰䅁䉁䅁䅁允䅁䅁䅯睒䅁䅁杷允䅁䅁䅑䅁䑁䅁䅷䅁䭁偁䭫䅁䭁佁䭫䅁䭁䡁䕁䅁䉁䅁䅁允䅁䅁䅕䅁䅁佁い啁䵅䅉䅅䅁䕁䅁䅁睁䵁䅁䅁权䵄䅄䅁权煄权䅁权睂䅂䅁允䅁䅁䅅䅁䭁䕁䅣䅁䵁䅉䅅䅁䑁䅁䅁睁䵁䅁䅁权噃䅄䅁权捁杂䅁允䅁䅁䅅䅁䭁䕁䡙䅁䵁䅉䅅䅁䕁䅁䅁睁䵁䅁䅁权呂兂䅁权湄权䅁权䑃䅂䅁允䅁䅁䅅䅁䙁䩁䙰敇䙎佔⼴䍄䉁䅁䅁䅂䅁䅁䅍䅄䅁䅁䅯兡䅷䅁䅯儷䅯䅁䅯兣䅑䅁䅅䅁䉁䅁䅁兂偃癷潕䥘䌯睐杷允䅁䅁䅑䅁䑁䅁䅷䅁䭁䩁䱑䅁䭁佁䭧䅁䭁䡁䕯䅁䉁䅁䅁允䅁䅁䄴杄䅁䑁䅣兎畁䑁䅁䅍穁䅁䅁䍄䉁䅁䅁䅂䅁䅁䅍䅄䅁䅁䅯杺䅷䅁䅯儶䅯䅁䅯䅣䅑䅁䅅䅁䉁䅁䅁兂䅁䅁䅁䕯䵧兑杷允䅁䅁䅍䅁䑁䅁䅷䅁䭁䡁䱷䅁䭁䍁䝑䅁䉁䅁䅁允䅁䅁䅯兺䅷䅁杷允䅁䅁䅍䅁䑁䅁䅷䅁䭁䵁䕣䅁䭁䉁䝷䅁䉁䅁䅁允䅁䅁䅯䅤䅙䅁杷允䅁䅁䅑䅁䑁䅁䅷䅁䭁偁䱅䅁䭁佁䭫䅁䭁䥁䕍䅁䉁䅁䅁允䅁䅁䅕䅁䅁䕁⽁㠵䵁䅉䅅䅁䕁䅁䅁睁䵁䅁䅁权桂睃䅁权潄权䅁权㥂䅂䅁允䅁䅁䅅䅁佁䅁䄴䅁硁䑁䅑杌ㅁ䑁䅑睎䅁䅁杷允䅁䅁䅑䅁䑁䅁䅷䅁䭁佁䱁䅁䭁佁䭣䅁䭁䡁䕅䅁䉁䅁䅁允䅁䅁䅕匰扌堫然が䵁䅉䅅䅁䕁䅁䅁睁䵁䅁䅁权㑂兄䅁权煄权䅁权硂䅂䅁允䅁䅁䅅䅁佁䅁䅷䅁睁䍁䄴李睁䑁䅍䅁䵁䅉䅅䅁䕁䅁䅁睁䵁䅁䅁权䱃䅁䅁权䭁䅁䅁权䕁杁䅁允䅁䅁䅅䅁䙁䥁坣挲㌷⽕⽍䍄䉁䅁䅁䅂䅁䅁䅍䅄䅁䅁䅯䄷䅁䅁䅯充䅁䅁䅯䅂䅉䅁䅅䅁䉁䅁䅁杄十䅁䅁李㕁䑁䅙免硁䑁䅁䅍睁䅁䅁䍄䉁䅁䅁䅂䅁䅁䅍䅄䅁䅁䅯䄫䅯䅁䅯眶䅯䅁䅯睢䅑䅁䅅䅁䉁䅁䅁杄十䅁䅁杍睁䑁䅁兎硁䑁䅅睍ぁ䅁䅁䍄䉁䅁䅁䅂䅁䅁䅍䅄䅁䅁䅯䅹䅳䅁䅯朶䅯䅁䅯䅣䅑䅁䅅䅁䉁䅁䅁杄䵁䅁䅁䅍畁䑁䅕李穁䅁䅁䍄䉁䅁䅁䅂䅁䅁䅍䅄䅁䅁䅯充䅳䅁䅯䄶䅯䅁䅯睢䅑䅁䅅䅁䉁䅁䅁杄佁䅁䅁杍㑁䍁䄴免㍁䑁䅑䅁䵁䅉䅅䅁䕁䅁䅁睁䵁䅁䅁权獁䅄䅁权瑄权䅁权瑂䅂䅁允䅁䅁䅅䅁䭁䕁䅣䅁䵁䅉䅅䅁䕁䅁䅁睁䵁䅁䅁权噂兄䅁权浄权䅁权㥂䅂䅁允䅁䅁䅅䅁佁䅁䅷䅁祁䍁䄴睍㑁䑁䅣䅁䵁䅉䅅䅁䕁䅁䅁睁䵁䅁䅁权呂䅄䅁权浄权䅁权療䅂䅁允䅁䅁䅅䅁佁䅁䅷䅁硁䍁䄴杍硁䑁䅕䅁䵁䅉䅅䅁䕁䅁䅁睁䵁䅁䅁权䵁兄䅁权煄权䅁权瑂䅂䅁允䅁䅁䅅䅁佁䅁䅷䅁睁䍁䄴䅍㕁䑁䅕䅁䵁䅉䅅䅁䕁䅁䅁睁䵁䅁䅁权畁睃䅁权浄权䅁权硂䅂䅁允䅁䅁䅅䅁佁䅁䅷䅁祁䍁䄴䅎祁䑁䅍䅁䵁䅉䅅䅁䕁䅁䅁睁䵁䅁䅁权呃睃䅁权畄权䅁权獄权䅁允䅁䅁䅅䅁䭁䕁䅣䅁䵁䅉䅅䅁䕁䅁䅁睁䵁䅁䅁权䙁兄䅁权畄权䅁权瑂䅂䅁允䅁䅁䅅䅁䭁䕁䅣䅁䵁䅉䅅䅁䕁䅁䅁睁䵁䅁䅁权䡃睃䅁权湄权䅁权䙃䅂䅁允䅁䅁䅅䅁䙁乁振摖㝥⽂⽅䍄䉁䅁䅁䅂䅁䅁䅍䅄䅁䅁䅯䄵䅷䅁䅯睈䅙䅁䅯䅉䅙䅁䅅䅁䉁䅁䅁权杂睂䅁䍄䉁䅁䅁睁䅁䅁䅍䅄䅁䅁䅯儰䅷䅁䅯䅈䅙䅁䅅䅁䉁䅁䅁权楂杂䅁䍄䉁䅁䅁䅂䅁䅁䅍䅄䅁䅁䅯䄷䅕䅁䅯䄶䅯䅁䅯兦䅑䅁䅅䅁䉁䅁䅁杄佁䅁䅁免硁䍁䄴䅏硁䑁䅕䅁䵁䅉䅅䅁䕁䅁䅁睁䵁䅁䅁权晃睃䅁权灄权䅁权䑃䅂䅁允䅁䅁䅅䅁䙁䅁䅁䅁䅂书䅂䍄䉁䅁䅁䅂䅁䅁䅍䅄䅁䅁䅯杇䅕䅁䅯儷䅯䅁䅯兦䅑䅁䅅䅁䉁䅁䅁兂塃潉塋员偲睐杷允䅁䅁䅑䅁䑁䅁䅷䅁䭁乁䱅䅁䭁佁䭙䅁䭁䝁䔸䅁䉁䅁䅁允䅁䅁䄴䅄䅁䑁䅅杌ぁ䑁䅅䅏䅁䅁杷允䅁䅁䅑䅁䑁䅁䅷䅁䭁䍁䵙䅁䭁佁䬴䅁䭁䡁䕯䅁䉁䅁䅁允䅁䅁䅕䅁䅁䥁摂〰䵁䅉䅅䅁䕁䅁䅁睁䵁䅁䅁权い权䅁权晁杂䅁权杁杂䅁允䅁䅁䅅䅁䭁䙁䥍䅁䵁䅉䅅䅁䕁䅁䅁睁䵁䅁䅁权䱁睃䅁权畄权䅁权獄权䅁允䅁䅁䅅䅁䭁䕁䅣䅁䵁䅉䅅䅁䕁䅁䅁睁䵁䅁䅁权呄䅄䅁权畄权䅁权睂䅂䅁允䅁䅁䅅䅁䙁䅁䅁䅁睄睗䉎䍄䉁䅁䅁䅂䅁䅁䅍䅄䅁䅁䅯杚䅷䅁䅯朷䅯䅁䅯䄷䅯䅁䅅䅁䉁䅁䅁权䡂䅁䅁䍄䉁䅁䅁䅂䅁䅁䅍䅄䅁䅁䅯儹䅯䅁䅯眶䅯䅁䅯兣䅑䅁䅅䅁䉁䅁䅁杄十䅁䅁李硁䑁䅕免ㅁ䑁䅅䅍ㅁ䅁䅁䍄䉁䅁䅁䅂䅁䅁䅍䅄䅁䅁䅯䅏䅕䅁䅯儷䅯䅁䅯睢䅑䅁䅅䅁䉁䅁䅁兂䝂癴㥐䠱汪睐杷允䅁䅁䅑䅁䑁䅁䅷䅁䭁䕁䙣䅁䭁佁䭣䅁䭁䝁䔰䅁䉁䅁䅁允䅁䅁䅯睒䅁䅁杷允䅁䅁䅑䅁䑁䅁䅷䅁䭁乁䵑䅁䭁佁䭧䅁䭁䥁䕍䅁䉁䅁䅁允䅁䅁䄴䅄䅁䑁䅣杌㑁䑁䅕睍䅁䅁杷允䅁䅁䅑䅁䑁䅁䅷䅁䭁䕁䙳䅁䭁佁䬴䅁䭁䥁䕕䅁䉁䅁䅁允䅁䅁䅕䅁䅁䵁偩䕄䵅䅉䅅䅁䕁䅁䅁睁䵁䅁䅁权牄兂䅁权灄权䅁权獄权䅁允䅁䅁䅅䅁䭁䕁䅣䅁䵁䅉䅅䅁䕁䅁䅁睁䵁䅁䅁权䥂睃䅁权浄权䅁权硂䅂䅁允䅁䅁䅅䅁佁䅁䅷䅁穁䍁䄴䅎㉁䑁䅉䅁䵁䅉䅅䅁䕁䅁䅁睁䵁䅁䅁权权䅄䅁权潄权䅁权硂䅂䅁允䅁䅁䅅䅁佁䅁䄴䅁祁䑁䅧杌㕁䑁䅙䅎䅁䅁杷允䅁䅁䅑䅁䑁䅁䅷䅁䭁䍁䵑䅁䭁佁䭯䅁䭁䥁䕍䅁䉁䅁䅁允䅁䅁䄴䅄䅁䑁䅅杌睁䑁䅁䅏䅁䅁杷允䅁䅁䅑䅁䑁䅁䅷䅁䭁䑁䵅䅁䭁佁䬰䅁䭁䡁䕅䅁䉁䅁䅁允䅁䅁䅕⽺呤㘴扗䑸䴸䅉䅅䅁䕁䅁䅁睁䵁䅁䅁权時睃䅁权潄权䅁权㥂䅂䅁允䅁䅁䅅䅁佁䅁䅷䅁㍁䍁䄴兏㑁䑁䅅䅁䵁䅉䅅䅁䕁䅁䅁睁䵁䅁䅁权穄睃䅁权畄权䅁权䑃䅂䅁允䅁䅁䅅䅁䙁䅁䅁䅁睃⼱䅖䍄䉁䅁䅁䅂䅁䅁䅍䅄䅁䅁䅯睶䅷䅁䅯眶䅯䅁䅯来䅑䅁䅅䅁䉁䅁䅁杄十䅁䅁兎睁䑁䅁李ぁ䑁䅉李㍁䅁䅁䍄䉁䅁䅁䅂䅁䅁䅍䅄䅁䅁䅯朰䅷䅁䅯䄶䅯䅁䅯兣䅑䅁䅅䅁䉁䅁䅁杄佁䅁䅁杍睁䍁䄴免㉁䑁䅫䅁䵁䅉䅅䅁䕁䅁䅁睁䵁䅁䅁权硃䅂䅁权灄权䅁权硂䅂䅁允䅁䅁䅅䅁䙁䅁䅁䅁䅄兴䉶䍄䉁䅁䅁䅂䅁䅁䅍䅄䅁䅁䅯睁䅳䅁䅯朵䅯䅁䅯䄷䅯䅁䅅䅁䉁䅁䅁权䡂䅁䅁䍄䉁䅁䅁䅂䅁䅁䅍䅄䅁䅁䅯睹䅳䅁䅯朶䅯䅁䅯兢䅑䅁䅅䅁䉁䅁䅁杄䵁䅁䅁䅍畁䑁䅣免㕁䅁䅁䍄䉁䅁䅁䅂䅁䅁䅍䅄䅁䅁䅯儫䅳䅁䅯䄶䅯䅁䅯兦䅑䅁䅅䅁䉁䅁䅁杄䵁䅁䅁睎畁䑁䅫䅎祁䅁䅁䍄䉁䅁䅁䅂䅁䅁䅍䅄䅁䅁䅯兘䅷䅁䅯眶䅯䅁䅯睧䅑䅁䅅䅁䉁䅁䅁杄啁䅁䅁免㍁䑁䅉睍硁䑁䅁䅍㉁䑁䅉䅁䵁䅉䅅䅁䕁䅁䅁睁䵁䅁䅁权㍃兄䅁权潄权䅁权䙃䅂䅁允䅁䅁䅅䅁佁䅁䅷䅁硁䍁䄴睎祁䑁䅉䅁䵁䅉䅅䅁䕁䅁䅁睁䵁䅁䅁权䡃睃䅁权灄权䅁权㙂䅂䅁允䅁䅁䅅䅁䙁䅁䅁䅁䅃乫䅰䍄䉁䅁䅁䅂䅁䅁䅍䅄䅁䅁䅯杂䅷䅁䅯眵䅯䅁䅯兦䅑䅁䅅䅁䉁䅁䅁兂䍁㑋坣愲䄵䅑杷允䅁䅁䅑䅁䑁䅁䅷䅁䭁䍁乧䅁䭁佁䭣䅁䭁䥁䕕䅁䉁䅁䅁允䅁䅁䅕積積積積歃䵁䅉䅅䅁䕁䅁䅁睁䵁䅁䅁权時兂䅁权畄权䅁权療䅂䅁允䅁䅁䅅䅁䙁䅁䅁䅁睄䍖䉖䍄䉁䅁䅁䅂䅁䅁䅍䅄䅁䅁䅯典䅕䅁䅯䄶䅯䅁䅯兢䅑䅁䅅䅁䉁䅁䅁权䡂䅁䅁䍄䉁䅁䅁䅂䅁䅁䅍䅄䅁䅁䅯杚䅷䅁䅯朶䅯䅁䅯睧䅑䅁䅅䅁䉁䅁䅁杄䵁䅁䅁䅍畁䑁䅉兏祁䅁䅁䍄䉁䅁䅁䅂䅁䅁䅍䅄䅁䅁䅯杄䅳䅁䅯眶䅯䅁䅯睢䅑䅁䅅䅁䉁䅁䅁杄啁䅁䅁杍祁䑁䅕兏ぁ䑁䅣睍睁䑁䅙䅁䵁䅉䅅䅁䑁䅁䅁睁䵁䅁䅁权癃睃䅁权歁杂䅁允䅁䅁䅅䅁䭁䡁伴䅁䵁䅉䅅䅁䕁䅁䅁睁䵁䅁䅁权䥁睃䅁权晁杂䅁权杁杂䅁允䅁䅁䅅䅁䭁䅁䨴䅁䵁䅉䅅䅁䑁䅁䅁睁䵁䅁䅁权䍄䅄䅁权慁杂䅁允䅁䅁䅅䅁䭁䙁䜴䅁䵁䅉䅅䅁䕁䅁䅁睁䵁䅁䅁权佁䅁䅁权䕁䅁䅁权䕁杁䅁允䅁䅁䅅䅁䙁䅁䅁䅁求㍇䉆䍄䉁䅁䅁䅂䅁䅁䅍䅄䅁䅁䅯兙䄰䅁䅯眶䅯䅁䅯兣䅑䅁䅅䅁䉁䅁䅁杄十䅁䅁李㕁䑁䅍免穁䑁䅧李睁䅁䅁䍄䉁䅁䅁䅂䅁䅁䅍䅄䅁䅁䅯杋䅷䅁䅯儷䅯䅁䅯兢䅑䅁䅅䅁䉁䅁䅁权䡂䅁䅁䍄䉁䅁䅁䅂䅁䅁䅍䅄䅁䅁䅯睁䅙䅁䅯䄶䅯䅁䅯兦䅑䅁䅅䅁䉁䅁䅁杄䵁䅁䅁䅏畁䑁䅣兎祁䅁䅁䍄䉁䅁䅁䅂䅁䅁䅍䅄䅁䅁䅯䅐䅳䅁䅯眶䅯䅁䅯睧䅑䅁䅅䅁䉁䅁䅁杄十䅁䅁䅏㑁䑁䅙杍㑁䑁䅧兏穁䅁䅁䍄䉁䅁䅁䅂䅁䅁䅍䅄䅁䅁䅯睄䅷䅁䅯儷䅯䅁䅯兢䅑䅁䅅䅁䉁䅁䅁权䡂䅁䅁䍄䉁䅁䅁䅂䅁䅁䅍䅄䅁䅁䅯杶䅳䅁䅯眵䅯䅁䅯睢䅑䅁䅅䅁䉁䅁䅁兂㥂穐敖極睫䅑杷允䅁䅁䅑䅁䑁䅁䅷䅁䭁䡁义䅁䭁䉁䜸䅁䭁䍁䝁䅁䉁䅁䅁允䅁䅁䅯眲䅙䅁杷允䅁䅁䅍䅁䑁䅁䅷䅁䭁䵁䵍䅁䭁䉁䝯䅁䉁䅁䅁允䅁䅁䅯睥䅙䅁杷允䅁䅁䅑䅁䑁䅁䅷䅁䭁䍁䵑䅁䭁佁䬰䅁䭁䝁䔸䅁䉁䅁䅁允䅁䅁䅕倹唳佥浫吰䴸䅉䅅䅁䕁䅁䅁睁䵁䅁䅁权䕂睃䅁权浄权䅁权睂䅂䅁允䅁䅁䅅䅁佁䅁䅷䅁硁䍁䄴睎硁䑁䅍䅁䵁䅉䅅䅁䑁䅁䅁睁䵁䅁䅁权⽁䅄䅁权歁杂䅁允䅁䅁䅅䅁䭁䑁佷䅁䵁䅉䅅䅁䕁䅁䅁睁䵁䅁䅁权杂兂䅁权湄权䅁权䑃䅂䅁允䅁䅁䅅䅁䙁䑁敖歵䵫楷䅂䍄䉁䅁䅁䅂䅁䅁䅍䅄䅁䅁䅯杊䅳䅁䅯䄶䅯䅁䅯来䅑䅁䅅䅁䉁䅁䅁杄佁䅁䅁免睁䍁䄴兎硁䑁䅫䅁䵁䅉䅅䅁䕁䅁䅁睁䵁䅁䅁权浃兄䅁权灄权䅁权㙂䅂䅁允䅁䅁䅅䅁䙁䅁䅁䅁䅄㥐䅖䍄䉁䅁䅁睁䅁䅁䅍䅄䅁䅁䅯䅦䅷䅁䅯䅇䅙䅁䅅䅁䉁䅁䅁权䕂杂䅁䍄䉁䅁䅁睁䅁䅁䅍䅄䅁䅁䅯䅡䅳䅁䅯䅊䅙䅁䅅䅁䉁䅁䅁权允䅂䅁䍄䉁䅁䅁睁䅁䅁䅍䅄䅁䅁䅯杷䅷䅁䅯䅈䅙䅁䅅䅁䉁䅁䅁权乂杂䅁䍄䉁䅁䅁䅂䅁䅁䅍䅄䅁䅁䅯克䅁䅁䅯允䅉䅁䅯睁䅉䅁䅅䅁䉁䅁䅁兂䑃䕋穡睚夷䅑杷允䅁䅁䅍䅁䑁䅁䅷䅁䭁䵁䵍䅁䭁䉁䝷䅁䉁䅁䅁允䅁䅁䅯睥䅙䅁杷允䅁䅁䅑䅁䑁䅁䅷䅁䭁䩁丸䅁䭁佁䬴䅁䭁䡁䕅䅁䉁䅁䅁允䅁䅁䅕䅁䅁䕁⽄䔹䵁䅉䅅䅁䕁䅁䅁睁䵁䅁䅁权桃䅂䅁权煄权䅁权睂䅂䅁允䅁䅁䅅䅁佁䅁䅷䅁睁䍁䄴免祁䑁䅉䅁䵁䅉䅅䅁䕁䅁䅁睁䵁䅁䅁权䍁杂䅁权牄权䅁权䑃䅂䅁允䅁䅁䅅䅁佁䉁䅉䅁㑁䑁䅍兏㑁䑁䅁杍ㅁ䑁䅉䅁䵁䅉䅅䅁䕁䅁䅁睁䵁䅁䅁权硁睃䅁权湄权䅁权硂䅂䅁允䅁䅁䅅䅁䙁乁橥䑣䬰眱䅬䍄䉁䅁䅁䅂䅁䅁䅍䅄䅁䅁䅯光䅷䅁䅯朵䅯䅁䅯睧䅑䅁䅅䅁䉁䅁䅁杄䵁䅁䅁杍畁䑁䅙杍祁䅁䅁䍄䉁䅁䅁䅂䅁䅁䅍䅄䅁䅁䅯䄱䅷䅁䅯儶䅯䅁䅯兣䅑䅁䅅䅁䉁䅁䅁兂䅁䅁䅁䝧䬯䅷杷允䅁䅁䅍䅁䑁䅁䅷䅁䭁䅁乷䅁䭁䍁䝙䅁䉁䅁䅁允䅁䅁䄴权䅁䑁䅧睎畁䑁䅅䅁䵁䅉䅅䅁䕁䅁䅁睁䵁䅁䅁权⭃䅁䅁权剁䅁䅁权䕁杁䅁允䅁䅁䅅䅁佁䉁䅧䅁祁䑁䅕睍ㅁ䑁䅁䅍睁䑁䅁䅍睁䑁䅁䅁䵁䅉䅅䅁䑁䅁䅁睁䵁䅁䅁权佄睃䅁权奁杂䅁允䅁䅁䅅䅁䭁䍁䜰䅁䵁䅉䅅䅁䕁䅁䅁睁䵁䅁䅁权あ睃䅁权煄权䅁权䑃䅂䅁允䅁䅁䅅䅁佁䅁䅷䅁硁䍁䄴䅍㕁䑁䅅䅁䵁䅉䅅䅁䕁䅁䅁睁䵁䅁䅁权啁䅄䅁权灄权䅁权䑃䅂䅁允䅁䅁䅅䅁䙁䅁䅁䅁权睚䉸䍄䉁䅁䅁睁䅁䅁䅍䅄䅁䅁䅯杂䅳䅁䅯䅇䅙䅁䅅䅁䉁䅁䅁权婁杂䅁䍄䉁䅁䅁䅂䅁䅁䅍䅄䅁䅁䅯杍䄰䅁䅯䄶䅯䅁䅯兦䅑䅁䅅䅁䉁䅁䅁杄佁䅁䅁睍穁䍁䄴兏㉁䑁䅅䅁䵁䅉䅅䅁䕁䅁䅁睁䵁䅁䅁权奄兂䅁权牄权䅁权獄权䅁允䅁䅁䅅䅁䭁䕁䅣䅁䵁䅉䅅䅁䕁䅁䅁睁䵁䅁䅁权兂䅄䅁权牄权䅁权硂䅂䅁允䅁䅁䅅䅁佁䉁䅉䅁穁䑁䅙兏㑁䑁䅁李硁䑁䅉䅁䵁䅉䅅䅁䕁䅁䅁睁䵁䅁䅁权浄䅂䅁权湄权䅁权睂䅂䅁允䅁䅁䅅䅁䙁䥁䉬余兘癉⽕䍄䉁䅁䅁䅂䅁䅁䅍䅄䅁䅁䅯睺䄰䅁䅯眶䅯䅁䅯䅣䅑䅁䅅䅁䉁䅁䅁杄啁䅁䅁免ぁ䑁䅙䅍硁䑁䅍䅍睁䑁䅁䅁䵁䅉䅅䅁䕁䅁䅁睁䵁䅁䅁权硁兂䅁权瑄权䅁权睂䅂䅁允䅁䅁䅅䅁䙁䉁癳匳䝑婧⽕䍄䉁䅁䅁䅂䅁䅁䅍䅄䅁䅁䅯䅳䅷䅁䅯䄶䅯䅁䅯睧䅑䅁䅅䅁䉁䅁䅁杄䥁䅁䅁䅏畁䑁䅍䅁䵁䅉䅅䅁䕁䅁䅁睁䵁䅁䅁权潁䅄䅁权煄权䅁权㥂䅂䅁允䅁䅁䅅䅁佁䅁䅷䅁睁䍁䄴李ㅁ䑁䅫䅁䵁䅉䅅䅁䕁䅁䅁睁䵁䅁䅁权硁䅄䅁权煄权䅁权㙂䅂䅁允䅁䅁䅅䅁佁䅁䅷䅁硁䍁䄴睍硁䑁䅧䅁䵁䅉䅅䅁䕁䅁䅁睁䵁䅁䅁权䭂䅄䅁权灄权䅁权療䅂䅁允䅁䅁䅅䅁䙁䅁䅁䅁䅂伹䅎䍄䉁䅁䅁䅂䅁䅁䅍䅄䅁䅁䅯兣䅳䅁䅯睈䅙䅁䅯䅉䅙䅁䅅䅁䉁䅁䅁权扃杂䅁䍄䉁䅁䅁䅂䅁䅁䅍䅄䅁䅁䅯儳䅳䅁䅯朷䅯䅁䅯兢䅑䅁䅅䅁䉁䅁䅁权䡂䅁䅁䍄䉁䅁䅁䅂䅁䅁䅍䅄䅁䅁䅯全䅷䅁䅯朶䅯䅁䅯睢䅑䅁䅅䅁䉁䅁䅁杄䵁䅁䅁免畁䑁䅕䅏㍁䅁䅁䍄䉁䅁䅁䅂䅁䅁䅍䅄䅁䅁䅯睓䄰䅁䅯朵䅯䅁䅯兦䅑䅁䅅䅁䉁䅁䅁杄䵁䅁䅁免畁䑁䅉䅍㍁䅁䅁䍄䉁䅁䅁睁䅁䅁䅍䅄䅁䅁䅯眷䅳䅁䅯䅊䅙䅁䅅䅁䉁䅁䅁权婄䅄䅁䍄䉁䅁䅁睁䅁䅁䅍䅄䅁䅁䅯李䅷䅁䅯䅊䅙䅁䅅䅁䉁䅁䅁权杄兄䅁䍄䉁䅁䅁䅂䅁䅁䅍䅄䅁䅁䅯眰䅷䅁䅯朷䅯䅁䅯来䅑䅁䅅䅁䉁䅁䅁兂䅁䅁䅁䭨啣兑杷允䅁䅁䅑䅁䑁䅁䅷䅁䭁䵁䅧䅁䭁䅁䍅䅁䭁䅁䍉䅁䉁䅁䅁允䅁䅁䅕歧祘祕噥䔰䵁䅉䅅䅁䕁䅁䅁睁䵁䅁䅁权㝁睃䅁权灄权䅁权獄权䅁允䅁䅁䅅䅁䭁䕁䅣䅁䵁䅉䅅䅁䕁䅁䅁睁䵁䅁䅁权乄睃䅁权畄权䅁权䑃䅂䅁允䅁䅁䅅䅁䙁䅁䅁䅁䅁普䅸䍄䉁䅁䅁䅂䅁䅁䅍䅄䅁䅁䅯睪䅷䅁䅯朶䅯䅁䅯睢䅑䅁䅅䅁䉁䅁䅁权䡂䅁䅁䍄䉁䅁䅁睁䅁䅁䅍䅄䅁䅁䅯杷䅷䅁䅯杈䅙䅁䅅䅁䉁䅁䅁权㍁杂䅁䍄䉁䅁䅁䅂䅁䅁䅍䅄䅁䅁䅯儫䅷䅁䅯䄶䅯䅁䅯䄷䅯䅁䅅䅁䉁䅁䅁权䡂䅁䅁䍄䉁䅁䅁䅂䅁䅁䅍䅄䅁䅁䅯杋䅳䅁䅯朷䅯䅁䅯睧䅑䅁䅅䅁䉁䅁䅁兂䅁䅁䅁䴸祌䅑杷允䅁䅁䅑䅁䑁䅁䅷䅁䭁偁䙅䅁䭁佁䭳䅁䭁佁䭷䅁䉁䅁䅁允䅁䅁䅯睒䅁䅁杷允䅁䅁䅑䅁䑁䅁䅷䅁䭁䝁乷䅁䭁䉁䜸䅁䭁䍁䝁䅁䉁䅁䅁允䅁䅁䅯眲䅙䅁杷允䅁䅁䅍䅁䑁䅁䅷䅁䭁䵁䵍䅁䭁䉁䜴䅁䉁䅁䅁允䅁䅁䅯朵䅙䅁杷允䅁䅁䅑䅁䑁䅁䅷䅁䭁䅁䵧䅁䭁佁䬴䅁䭁䝁䔸䅁䉁䅁䅁允䅁䅁䅕䅁䅁䵁煃欲䵁䅉䅅䅁䕁䅁䅁睁䵁䅁䅁权灄䅂䅁权畄权䅁权䙃䅂䅁允䅁䅁䅅䅁䙁䅁䅁䅁䅂偷䅎䍄䉁䅁䅁䅂䅁䅁䅍䅄䅁䅁䅯李䅷䅁䅯朶䅯䅁䅯兢䅑䅁䅅䅁䉁䅁䅁杄䵁䅁䅁杍畁䑁䅅睍穁䅁䅁䍄䉁䅁䅁睁䅁䅁䅍䅄䅁䅁䅯䅒䅷䅁䅯䅊䅙䅁䅅䅁䉁䅁䅁权潄杄䅁䍄䉁䅁䅁䅂䅁䅁䅍䅄䅁䅁䅯杁䄰䅁䅯朵䅯䅁䅯睧䅑䅁䅅䅁䉁䅁䅁杄䵁䅁䅁杍畁䑁䅫兎㕁䅁䅁䍄䉁䅁䅁䅂䅁䅁䅍䅄䅁䅁䅯䅴䅳䅁䅯眶䅯䅁䅯兢䅑䅁䅅䅁䉁䅁䅁权䡂䅁䅁䍄䉁䅁䅁䅂䅁䅁䅍䅄䅁䅁䅯兘䅳䅁䅯朶䅯䅁䅯全䅑䅁䅅䅁䉁䅁䅁杄䵁䅁䅁䅍畁䑁䅁䅍穁䅁䅁䍄䉁䅁䅁䅂䅁䅁䅍䅄䅁䅁䅯䅢䄰䅁䅯朵䅯䅁䅯䄷䅯䅁䅅䅁䉁䅁䅁权䡂䅁䅁䍄䉁䅁䅁䅂䅁䅁䅍䅄䅁䅁䅯䄱䅕䅁䅯眶䅯䅁䅯兣䅑䅁䅅䅁䉁䅁䅁杄啁䅁䅁免祁䑁䅫李睁䑁䅁䅍睁䑁䅁䅁䵁䅉䅅䅁䕁䅁䅁睁䵁䅁䅁权䵁兄䅁权瑄权䅁权瑂䅂䅁允䅁䅁䅅䅁䙁䥁㉅桮癴杇䅆䍄䉁䅁䅁䅂䅁䅁䅍䅄䅁䅁䅯䅷䅳䅁䅯䄶䅯䅁䅯睢䅑䅁䅅䅁䉁䅁䅁杄䵁䅁䅁睍畁䑁䅉睎祁䅁䅁䍄䉁䅁䅁䅂䅁䅁䅍䅄䅁䅁䅯睄䅳䅁䅯朵䅯䅁䅯睧䅑䅁䅅䅁䉁䅁䅁杄䭁䅁䅁免畁䑁䅣免䅁䅁杷允䅁䅁䅑䅁䑁䅁䅷䅁䭁䑁䰸䅁䭁佁䭙䅁䭁䝁䔸䅁䉁䅁䅁允䅁䅁䄴䅄䅁䑁䅉杌祁䑁䅧兏䅁䅁杷允䅁䅁䅑䅁䑁䅁䅷䅁䭁䙁䉕䅁䭁䅁䍅䅁䭁䅁䍉䅁䉁䅁䅁允䅁䅁䅕呡歕畄之唶䵁䅉䅅䅁䕁䅁䅁睁䵁䅁䅁权呃䅄䅁权瑄权䅁权䙃䅂䅁允䅁䅁䅅䅁䙁䵁㉬灶愸㙌⼰䍄䉁䅁䅁䅂䅁䅁䅍䅄䅁䅁䅯眱䅅䅁䅯䅂䅁䅁䅯䅂䅉䅁䅅䅁䉁䅁䅁兂䅁䅁䅃灙橴兑杷允䅁䅁䅑䅁䑁䅁䅷䅁䭁䝁䱁䅁䭁佁䭣䅁䭁䥁䕕䅁䉁䅁䅁允䅁䅁䅕䑧湤䬸㕪歁䵁䅉䅅䅁䑁䅁䅁睁䵁䅁䅁权獄睃䅁权慁杂䅁允䅁䅁䅅䅁䭁䙁䜴䅁䵁䅉䅅䅁䕁䅁䅁睁䵁䅁䅁权䥄䅄䅁权湄权䅁权獄权䅁允䅁䅁䅅䅁䭁䕁䅣䅁䵁䅉䅅䅁䕁䅁䅁睁䵁䅁䅁权婂䅁䅁权剁䅁䅁权䕁杁䅁允䅁䅁䅅䅁佁䉁䅙䅁硁䑁䅧兏㍁䑁䅁䅍睁䑁䅁䅍睁䅁䅁䍄䉁䅁䅁䅂䅁䅁䅍䅄䅁䅁䅯睷䅑䅁䅯朷䅯䅁䅯䅣䅑䅁䅅䅁䉁䅁䅁兂䅁䅁䅁偁ㅮ䅑杷允䅁䅁䅑䅁䑁䅁䅷䅁䭁䑁䱑䅁䭁佁䬰䅁䭁䡁䕁䅁䉁䅁䅁允䅁䅁䅕䝁啡䑋㙰啂䵁䅉䅅䅁䕁䅁䅁睁䵁䅁䅁权睁兄䅁权浄权䅁权䙃䅂䅁允䅁䅁䅅䅁䭁䕁䅣䅁䵁䅉䅅䅁䕁䅁䅁睁䵁䅁䅁权ㅂ睃䅁权潄权䅁权硂䅂䅁允䅁䅁䅅䅁佁䅁䄴䅁祁䑁䅅杌ㅁ䑁䅕䅏䅁䅁杷允䅁䅁䅑䅁䑁䅁䅷䅁䭁䅁乍䅁䭁佁䭧䅁䭁䥁䕕䅁䉁䅁䅁允䅁䅁䄴杄䅁䍁䄰睎畁䑁䅉睎㕁䅁䅁䍄䉁䅁䅁睁䅁䅁䅍䅄䅁䅁䅯睗䅳䅁䅯杇䅙䅁䅅䅁䉁䅁䅁权時杂䅁䍄䉁䅁䅁睁䅁䅁䅍䅄䅁䅁䅯睧䅳䅁䅯䅊䅙䅁䅅䅁䉁䅁䅁权允䅂䅁䍄䉁䅁䅁睁䅁䅁䅍䅄䅁䅁䅯䅍䅷䅁䅯䅈䅙䅁䅅䅁䉁䅁䅁权䱄杂䅁䍄䉁䅁䅁䅂䅁䅁䅍䅄䅁䅁䅯䅁䅳䅁䅯朶䅯䅁䅯兣䅑䅁䅅䅁䉁䅁䅁杄䵁䅁䅁䅍畁䑁䅕免㉁䅁䅁䍄䉁䅁䅁䅂䅁䅁䅍䅄䅁䅁䅯儫䅳䅁䅯儷䅯䅁䅯䅣䅑䅁䅅䅁䉁䅁䅁兂䭂䅄牉硨瑢睐杷允䅁䅁䅑䅁䑁䅁䅷䅁䭁䍁䱅䅁䭁佁䬰䅁䭁䡁䕯䅁䉁䅁䅁允䅁䅁䅕昵䉸瑗⭤䐲䴸䅉䅅䅁䕁䅁䅁睁䵁䅁䅁权剁䅄䅁权牄权䅁权䑃䅂䅁允䅁䅁䅅䅁佁䉁䅉䅁穁䑁䅫䅎ぁ䑁䅫杍ぁ䑁䅙䅁䵁䅉䅅䅁䕁䅁䅁睁䵁䅁䅁权䡄䅂䅁权潄权䅁权療䅂䅁允䅁䅁䅅䅁佁䅁䄴䅁硁䑁䅣杌穁䑁䅣李䅁䅁杷允䅁䅁䅑䅁䑁䅁䅷䅁䭁䉁乳䅁䭁佁䭫䅁䭁佁䭷䅁䉁䅁䅁允䅁䅁䅯睒䅁䅁杷允䅁䅁䅍䅁䑁䅁䅷䅁䭁䑁䵉䅁䭁䉁䝷䅁䉁䅁䅁允䅁䅁䅯睩䅙䅁杷允䅁䅁䅑䅁䑁䅁䅷䅁䭁偁䭕䅁䭁佁䬴䅁䭁䥁䕕䅁䉁䅁䅁允䅁䅁䅕䅁䅁䕁啁欴䵁䅉䅅䅁䕁䅁䅁睁䵁䅁䅁权䙁睃䅁权潄权䅁权獄权䅁允䅁䅁䅅䅁䭁䕁䅣䅁䵁䅉䅅䅁䕁䅁䅁睁䵁䅁䅁权㑄权䅁权牄权䅁权䑃䅂䅁允䅁䅁䅅䅁佁䉁䅉䅁硁䑁䅫兏祁䑁䅙䅏硁䑁䅫䅁䵁䅉䅅䅁䕁䅁䅁睁䵁䅁䅁权硄权䅁权潄权䅁权硂䅂䅁允䅁䅁䅅䅁佁䅁䄴䅁穁䑁䅣杌祁䑁䅅兎䅁䅁杷允䅁䅁䅑䅁䑁䅁䅷䅁䭁䍁䵍䅁䭁佁䭙䅁䭁䝁䔰䅁䉁䅁䅁允䅁䅁䅯睒䅁䅁杷允䅁䅁䅑䅁䑁䅁䅷䅁䭁䭁䕫䅁䭁佁䭯䅁䭁䡁䕁䅁䉁䅁䅁允䅁䅁䄴䅄䅁䑁䅁杌穁䑁䅁兏䅁䅁杷允䅁䅁䅑䅁䑁䅁䅷䅁䭁乁䰴䅁䭁佁䭯䅁䭁䥁䕍䅁䉁䅁䅁允䅁䅁䄴䅄䅁䑁䅁杌祁䑁䅅䅎䅁䅁杷允䅁䅁䅑䅁䑁䅁䅷䅁䭁乁䵷䅁䭁佁䭧䅁䭁䡁䕁䅁䉁䅁䅁允䅁䅁䅯睒䅁䅁杷允䅁䅁䅍䅁䑁䅁䅷䅁䭁偁䭯䅁䭁䉁䜴䅁䉁䅁䅁允䅁䅁䅯杫䅙䅁杷允䅁䅁䅑䅁䑁䅁䅷䅁䭁䅁䱕䅁䭁佁䭣䅁䭁䡁䕁䅁䉁䅁䅁允䅁䅁䅕灰䕶䱉祃䕊䵁䅉䅅䅁䕁䅁䅁睁䵁䅁䅁权浃䅄䅁权浄权䅁权㥂䅂䅁允䅁䅁䅅䅁䭁䕁䅣䅁䵁䅉䅅䅁䕁䅁䅁睁䵁䅁䅁权獃䅄䅁权牄权䅁权䑃䅂䅁允䅁䅁䅅䅁佁䉁䅉䅁ㅁ䑁䅣免穁䑁䅍䅍睁䑁䅁䅁䵁䅉䅅䅁䑁䅁䅁睁䵁䅁䅁权楃睃䅁权奁杂䅁允䅁䅁䅅䅁䭁䑁䝫䅁䵁䅉䅅䅁䕁䅁䅁睁䵁䅁䅁权敄䅁䅁权䕁䅁䅁权䙁䅁䅁允䅁䅁䅅䅁䙁䅁䅁䭁㡃㔹䉒䍄䉁䅁䅁䅂䅁䅁䅍䅄䅁䅁䅯䅌䅳䅁䅯儶䅯䅁䅯䄷䅯䅁䅅䅁䉁䅁䅁权䡂䅁䅁䍄䉁䅁䅁䅂䅁䅁䅍䅄䅁䅁䅯䄲䅳䅁䅯䄶䅯䅁䅯䄷䅯䅁䅅䅁䉁䅁䅁权䡂䅁䅁䍄䉁䅁䅁䅂䅁䅁䅍䅄䅁䅁䅯睩䅑䅁䅯眶䅯䅁䅯䅣䅑䅁䅅䅁䉁䅁䅁杄十䅁䅁睍硁䑁䅫杍ぁ䑁䅁䅍睁䅁䅁䍄䉁䅁䅁䅂䅁䅁䅍䅄䅁䅁䅯杺䅷䅁䅯䄶䅯䅁䅯䄷䅯䅁䅅䅁䉁䅁䅁权䡂䅁䅁䍄䉁䅁䅁睁䅁䅁䅍䅄䅁䅁䅯权䅳䅁䅯杇䅙䅁䅅䅁䉁䅁䅁权牁杂䅁䍄䉁䅁䅁睁䅁䅁䅍䅄䅁䅁䅯先䄰䅁䅯䅇䅙䅁䅅䅁䉁䅁䅁权㥁杂䅁䍄䉁䅁䅁䅂䅁䅁䅍䅄䅁䅁䅯杯䅑䅁䅯儷䅯䅁䅯来䅑䅁䅅䅁䉁䅁䅁兂潂敫㠱穐⭗睐杷允䅁䅁䅑䅁䑁䅁䅷䅁䭁䅁䱍䅁䭁佁䭯䅁䭁䥁䕍䅁䉁䅁䅁允䅁䅁䄴䅄䅁䑁䅅杌祁䑁䅉睍䅁䅁杷允䅁䅁䅑䅁䑁䅁䅷䅁䭁䑁䰸䅁䭁佁䭣䅁䭁䡁䕯䅁䉁䅁䅁允䅁䅁䅕䅄牉硨婢樹䴸䅉䅅䅁䕁䅁䅁睁䵁䅁䅁权䥂睃䅁权畄权䅁权瑂䅂䅁允䅁䅁䅅䅁䭁䕁䅣䅁䵁䅉䅅䅁䑁䅁䅁睁䵁䅁䅁权奂兄䅁权捁杂䅁允䅁䅁䅅䅁䭁䍁䡷䅁䵁䅉䅅䅁䕁䅁䅁睁䵁䅁䅁权牄兂䅁权瑄权䅁权獄权䅁允䅁䅁䅅䅁䭁䕁䅣䅁䵁䅉䅅䅁䕁䅁䅁睁䵁䅁䅁权⭃睃䅁权煄权䅁权睂䅂䅁允䅁䅁䅅䅁佁䅁䅷䅁硁䍁䄴睎穁䑁䅫䅁䵁䅉䅅䅁䕁䅁䅁睁䵁䅁䅁权䍃䅄䅁权瑄权䅁权療䅂䅁允䅁䅁䅅䅁䙁䅁䘳㔳硱⭈⽅䍄䉁䅁䅁䅂䅁䅁䅍䅄䅁䅁䅯睮䅑䅁䅯朷䅯䅁䅯睧䅑䅁䅅䅁䉁䅁䅁兂䅁䅁䅁䑧㡈䅑杷允䅁䅁䅑䅁䑁䅁䅷䅁䭁偁䱑䅁䭁佁䭯䅁䭁䝁䔸䅁䉁䅁䅁允䅁䅁䄴䅄䅁䑁䅅杌硁䑁䅑免䅁䅁杷允䅁䅁䅑䅁䑁䅁䅷䅁䭁䵁䵉䅁䭁䉁䜸䅁䭁䍁䝁䅁䉁䅁䅁允䅁䅁䅯䅹䅙䅁杷允䅁䅁䅑䅁䑁䅁䅷䅁䭁䡁乣䅁䭁佁䬴䅁䭁佁䭷䅁䉁䅁䅁允䅁䅁䅯睒䅁䅁杷允䅁䅁䅑䅁䑁䅁䅷䅁䭁乁䴴䅁䭁佁䬰䅁䭁䥁䕕䅁䉁䅁䅁允䅁䅁䅕〰椱䙅㕧䐶䴸䅉䅅䅁䕁䅁䅁睁䵁䅁䅁权䑄䅄䅁权晁杂䅁权杁杂䅁允䅁䅁䅅䅁䭁䍁䨰䅁䵁䅉䅅䅁䕁䅁䅁睁䵁䅁䅁权䝂睃䅁权潄权䅁权硂䅂䅁允䅁䅁䅅䅁佁䅁䅷䅁ㅁ䍁䄴兏睁䑁䅧䅁䵁䅉䅅䅁䕁䅁䅁睁䵁䅁䅁权牃䅄䅁权牄权䅁权㙂䅂䅁允䅁䅁䅅䅁佁䉁䅉䅁㑁䑁䅕杍㕁䑁䅫免ㅁ䑁䅑䅁䵁䅉䅅䅁䕁䅁䅁睁䵁䅁䅁权睄睃䅁权潄权䅁权䑃䅂䅁允䅁䅁䅅䅁佁䅁䄴䅁硁䑁䅁杌㍁䑁䅣杍䅁䅁杷允䅁䅁䅑䅁䑁䅁䅷䅁䭁乁䴸䅁䭁䉁䜸䅁䭁䍁䝁䅁䉁䅁䅁允䅁䅁䅯儫䅙䅁杷允䅁䅁䅍䅁䑁䅁䅷䅁䭁䵁䵍䅁䭁䍁䝑䅁䉁䅁䅁允䅁䅁䅯朴䅷䅁杷允䅁䅁䅑䅁䑁䅁䅷䅁䭁䝁䱁䅁䭁佁䬰䅁䭁䥁䕕䅁䉁䅁䅁允䅁䅁䅕朰瑸杄䌰歄䵁䅉䅅䅁䑁䅁䅁睁䵁䅁䅁权䍄䅄䅁权流杂䅁允䅁䅁䅅䅁佁䅁䄴䅁硁䑁䅁䅍畁䑁䅙杍䅁䅁杷允䅁䅁䅑䅁䑁䅁䅷䅁䭁䱁䕁䅁䭁佁䭯䅁䭁䡁䕅䅁䉁䅁䅁允䅁䅁䄴䅄䅁䑁䅁杌㑁䑁䅑免䅁䅁杷允䅁䅁䅑䅁䑁䅁䅷䅁䭁䍁乯䅁䭁佁䭣䅁䭁䥁䕍䅁䉁䅁䅁允䅁䅁䅕噋偹癷潗歅䵁䅉䅅䅁䑁䅁䅁睁䵁䅁䅁权兄睃䅁权敁杂䅁允䅁䅁䅅䅁䭁䍁䥍䅁䵁䅉䅅䅁䑁䅁䅁睁䵁䅁䅁权䡁䅄䅁权歁杂䅁允䅁䅁䅅䅁䭁䉁䕁䅁䵁䅉䅅䅁䕁䅁䅁睁䵁䅁䅁权㕃睃䅁权潄权䅁权獄权䅁允䅁䅁䅅䅁䭁䕁䅣䅁䵁䅉䅅䅁䑁䅁䅁睁䵁䅁䅁权睁兄䅁权流杂䅁允䅁䅁䅅䅁佁䅁䅷䅁㕁䑁䅅杌穁䑁䅑䅁䵁䅉䅅䅁䕁䅁䅁睁䵁䅁䅁权㑄䅁䅁权剁䅁䅁权䕁杁䅁允䅁䅁䅅䅁佁䉁䅑䅁祁䑁䅍兏ㅁ䑁䅁䅍睁䑁䅁䅍䅁䅁杷允䅁䅁䅑䅁䑁䅁䅷䅁䭁乁䰴䅁䭁佁䭯䅁䭁䡁䔰䅁䉁䅁䅁允䅁䅁䄴䅄䅁䑁䅁杌祁䑁䅅杍䅁䅁杷允䅁䅁䅑䅁䑁䅁䅷䅁䭁䉁䝉䅁䭁佁䭧䅁䭁䝁䔰䅁䉁䅁䅁允䅁䅁䅯睒䅁䅁杷允䅁䅁䅍䅁䑁䅁䅷䅁䭁䵁䵍䅁䭁䍁䝙䅁䉁䅁䅁允䅁䅁䄴䅄䅁䑁䅣睍畁䑁䅍睍䅁䅁杷允䅁䅁䅑䅁䑁䅁䅷䅁䭁䅁䙧䅁䭁䉁䜸䅁䭁䍁䝁䅁䉁䅁䅁允䅁䅁䅯睫䅧䅁杷允䅁䅁䅑䅁䑁䅁䅷䅁䭁乁䅣䅁䭁䉁䅅䅁䭁䅁䍑䅁䉁䅁䅁允䅁䅁䄴杆䅁䑁䅧兎ㅁ䑁䅧䅎睁䑁䅁䅍睁䑁䅁䅁䵁䅉䅅䅁䕁䅁䅁睁䵁䅁䅁权あ睃䅁权潄权䅁权㥂䅂䅁允䅁䅁䅅䅁佁䅁䄴䅁硁䑁䅑杌硁䑁䅍睎䅁䅁杷允䅁䅁䅑䅁䑁䅁䅷䅁䭁䝁久䅁䭁佁䭳䅁䭁䝁䔸䅁䉁䅁䅁允䅁䅁䄴杅䅁䑁䅙兏穁䑁䅍睍祁䑁䅁䅏䅁䅁杷允䅁䅁䅑䅁䑁䅁䅷䅁䭁䩁䵕䅁䭁䉁䜸䅁䭁䍁䝁䅁䉁䅁䅁允䅁䅁䅯䅷䅣䅁杷允䅁䅁䅑䅁䑁䅁䅷䅁䭁䉁䰴䅁䭁佁䬰䅁䭁䡁䕅䅁䉁䅁䅁允䅁䅁䅕㕂睥㉴䉢稹䴸䅉䅅䅁䕁䅁䅁睁䵁䅁䅁权潄䅄䅁权湄权䅁权睂䅂䅁允䅁䅁䅅䅁䙁䅁坒楄礲敮⼸䍄䉁䅁䅁䅂䅁䅁䅍䅄䅁䅁䅯杣䄰䅁䅯朵䅯䅁䅯睢䅑䅁䅅䅁䉁䅁䅁杄䵁䅁䅁杍畁䑁䅧杍ぁ䅁䅁䍄䉁䅁䅁䅂䅁䅁䅍䅄䅁䅁䅯杶䅕䅁䅯朵䅯䅁䅯兦䅑䅁䅅䅁䉁䅁䅁杄䵁䅁䅁免畁䑁䅕睍㕁䅁䅁䍄䉁䅁䅁䅂䅁䅁䅍䅄䅁䅁䅯䅩䅳䅁䅯儶䅯䅁䅯兦䅑䅁䅅䅁䉁䅁䅁兂䅁䅁䅁䔴楪䅑杷允䅁䅁䅍䅁䑁䅁䅷䅁䭁䍁䙑䅁䭁䉁䝯䅁䉁䅁䅁允䅁䅁䅯杙䅙䅁杷允䅁䅁䅑䅁䑁䅁䅷䅁䭁䍁䱯䅁䭁佁䬰䅁䭁䡁䔰䅁䉁䅁䅁允䅁䅁䅕⼲⭬牡へ稷䴸䅉䅅䅁䕁䅁䅁睁䵁䅁䅁权䅁睃䅁权潄权䅁权㥂䅂䅁允䅁䅁䅅䅁佁䅁䄴䅁ㅁ䑁䅙杌穁䑁䅕睍䅁䅁杷允䅁䅁䅑䅁䑁䅁䅷䅁䭁乁䵁䅁䭁佁䭳䅁䭁䡁䕯䅁䉁䅁䅁允䅁䅁䄴杅䅁䑁䅉䅏睁䑁䅁䅎㕁䑁䅣免䅁䅁杷允䅁䅁䅑䅁䑁䅁䅷䅁䭁䵁乯䅁䭁佁䭣䅁䭁䡁䕅䅁䉁䅁䅁允䅁䅁䅕敨剴䉵䘶獋䵁䅉䅅䅁䕁䅁䅁睁䵁䅁䅁权偃䅄䅁权浄权䅁权䙃䅂䅁允䅁䅁䅅䅁䭁䕁䅣䅁䵁䅉䅅䅁䑁䅁䅁睁䵁䅁䅁权求䅄䅁权奁杂䅁允䅁䅁䅅䅁䭁䕁䝯䅁䵁䅉䅅䅁䕁䅁䅁睁䵁䅁䅁权捂䅄䅁权潄权䅁权療䅂䅁允䅁䅁䅅䅁佁䅁䄴䅁祁䑁䅕杌ㅁ䑁䅧李䅁䅁杷允䅁䅁䅑䅁䑁䅁䅷䅁䭁䝁䉁䅁䭁䉁䅅䅁䭁䅁䅕䅁䉁䅁䅁允䅁䅁䄴䅆䅁䑁䅣䅍㕁䑁䅁䅍睁䑁䅁䅍睁䅁䅁䍄䉁䅁䅁䅂䅁䅁䅍䅄䅁䅁䅯杭䅅䅁䅯允䅉䅁䅯睁䅉䅁䅅䅁䉁䅁䅁兂㡄䩎啍塈佺䅑杷允䅁䅁䅑䅁䑁䅁䅷䅁䭁䡁䙅䅁䭁佁䭙䅁䭁䥁䕍䅁䉁䅁䅁允䅁䅁䄴䅄䅁䑁䅧杌㉁䑁䅍兏䅁䅁杷允䅁䅁䅑䅁䑁䅁䅷䅁䭁䩁䴰䅁䭁佁䭯䅁䭁䡁䕅䅁䉁䅁䅁允䅁䅁䅯睒䅁䅁杷允䅁䅁䅑䅁䑁䅁䅷䅁䭁乁䵅䅁䭁佁䬰䅁䭁䥁䕕䅁䉁䅁䅁允䅁䅁䅕歇杲楢摸吲䴸䅉䅅䅁䕁䅁䅁睁䵁䅁䅁权瑂睃䅁权湄权䅁权獄权䅁允䅁䅁䅅䅁䭁䕁䅣䅁䵁䅉䅅䅁䕁䅁䅁睁䵁䅁䅁权睄䅄䅁权浄权䅁权㙂䅂䅁允䅁䅁䅅䅁佁䅁䅷䅁硁䍁䄴睎ㅁ䑁䅙䅁䵁䅉䅅䅁䕁䅁䅁睁䵁䅁䅁权汄睃䅁权牄权䅁权獄权䅁允䅁䅁䅅䅁䭁䕁䅣䅁䵁䅉䅅䅁䕁䅁䅁睁䵁䅁䅁权坂䅄䅁权潄权䅁权㥂䅂䅁允䅁䅁䅅䅁佁䅁䄴䅁祁䑁䅍杌㑁䑁䅑杍䅁䅁杷允䅁䅁䅍䅁䑁䅁䅷䅁䭁䵁䔴䅁䭁䉁䝯䅁䉁䅁䅁允䅁䅁䅯䅙䅙䅁杷允䅁䅁䅑䅁䑁䅁䅷䅁䭁䑁䉫䅁䭁䉁䅅䅁䭁䅁䍑䅁䉁䅁䅁允䅁䅁䄴䅆䅁䑁䅙杍㉁䑁䅁睎穁䑁䅁䅍睁䅁䅁䍄䉁䅁䅁䅂䅁䅁䅍䅄䅁䅁䅯共䅑䅁䅯儶䅯䅁䅯睧䅑䅁䅅䅁䉁䅁䅁兂䅁䅁䅁䩧慷兑杷允䅁䅁䅑䅁䑁䅁䅷䅁䭁䙁䱉䅁䭁佁䭳䅁䭁䥁䕍䅁䉁䅁䅁允䅁䅁䄴杅䅁䑁䅑䅎㑁䑁䅁䅍睁䑁䅁䅍䅁䅁杷允䅁䅁䅑䅁䑁䅁䅷䅁䭁乁䵁䅁䭁佁䬴䅁䭁䡁䕅䅁䉁䅁䅁允䅁䅁䅕䅁䅁䝁灃唶䵁䅉䅅䅁䕁䅁䅁睁䵁䅁䅁权慃䅂䅁权湄权䅁权㙂䅂䅁允䅁䅁䅅䅁䙁䡁㥅瑃橥偣⽳䍄䉁䅁䅁䅂䅁䅁䅍䅄䅁䅁䅯眯䅳䅁䅯朶䅯䅁䅯全䅑䅁䅅䅁䉁䅁䅁杄䵁䅁䅁䅍畁䑁䅫睎ㅁ䅁䅁䍄䉁䅁䅁䅂䅁䅁䅍䅄䅁䅁䅯睴䅑䅁䅯眵䅯䅁䅯全䅑䅁䅅䅁䉁䅁䅁兂䝂癴㥐倱灧䅑杷允䅁䅁䅑䅁䑁䅁䅷䅁䭁䉁䙯䅁䭁佁䭳䅁䭁佁䭷䅁䉁䅁䅁允䅁䅁䅯睒䅁䅁杷允䅁䅁䅑䅁䑁䅁䅷䅁䭁䍁䙅䅁䭁佁䬰䅁䭁䡁䕯䅁䉁䅁䅁允䅁䅁䅕報灪橊䥅樸䴸䅉䅅䅁䕁䅁䅁睁䵁䅁䅁权千兂䅁权潄权䅁权瑂䅂䅁允䅁䅁䅅䅁佁䅁䄴䅁祁䑁䅕杌硁䑁䅣䅏䅁䅁杷允䅁䅁䅑䅁䑁䅁䅷䅁䭁䑁䵳䅁䭁佁䭧䅁䭁䡁䔰䅁䉁䅁䅁允䅁䅁䄴杄䅁䑁䅅睍畁䑁䅫䅎穁䅁䅁䍄䉁䅁䅁䅂䅁䅁䅍䅄䅁䅁䅯关䅷䅁䅯儷䅯䅁䅯全䅑䅁䅅䅁䉁䅁䅁兂潂汙汧䠵橢睐杷允䅁䅁䅍䅁䑁䅁䅷䅁䭁䩁䱉䅁䭁䉁䝯䅁䉁䅁䅁允䅁䅁䅯杙䅙䅁杷允䅁䅁䅑䅁䑁䅁䅷䅁䭁䑁䙑䅁䭁佁䭫䅁䭁䡁䕯䅁䉁䅁䅁允䅁䅁䅕䅁䅁䡁㙂〸䵁䅉䅅䅁䕁䅁䅁睁䵁䅁䅁权呁睃䅁权湄权䅁权睂䅂䅁允䅁䅁䅅䅁䙁䍁礲敮渫桒䅨䍄䉁䅁䅁䅂䅁䅁䅍䅄䅁䅁䅯䅧䅷䅁䅯儷䅯䅁䅯兣䅑䅁䅅䅁䉁䅁䅁兂療潅䅐楹啅䅑杷允䅁䅁䅑䅁䑁䅁䅷䅁䭁䭁䱧䅁䭁佁䭯䅁䭁䝁䔸䅁䉁䅁䅁允䅁䅁䅯睒䅁䅁杷允䅁䅁䅑䅁䑁䅁䅷䅁䭁䉁丰䅁䭁佁䬴䅁䭁䥁䕕䅁䉁䅁䅁允䅁䅁䅕䅁䅁䅁癃唯䵁䅉䅅䅁䕁䅁䅁睁䵁䅁䅁权㍄䅂䅁权牄权䅁权㙂䅂䅁允䅁䅁䅅䅁佁䉁䅑䅁硁䑁䅁杍祁䑁䅫兎硁䑁䅕䅏䅁䅁杷允䅁䅁䅑䅁䑁䅁䅷䅁䭁佁䱣䅁䭁佁䬰䅁䭁䝁䔸䅁䉁䅁䅁允䅁䅁䅕癴㥐䠱灪䕂䵁䅉䅅䅁䕁䅁䅁睁䵁䅁䅁权偄䅄䅁权牄权䅁权療䅂䅁允䅁䅁䅅䅁佁䉁䅉䅁祁䑁䅧兏睁䑁䅁䅍睁䑁䅁䅁䵁䅉䅅䅁䑁䅁䅁睁䵁䅁䅁权浄䅄䅁权慁杂䅁允䅁䅁䅅䅁䭁䵁䝁䅁䵁䅉䅅䅁䕁䅁䅁睁䵁䅁䅁权煂䅄䅁权畄权䅁权瑂䅂䅁允䅁䅁䅅䅁䭁䕁䅣䅁䵁䅉䅅䅁䑁䅁䅁睁䵁䅁䅁权塁䅄䅁权歁杂䅁允䅁䅁䅅䅁䭁佁䵣䅁䵁䅉䅅䅁䕁䅁䅁睁䵁䅁䅁权噃䅁䅁权䉁杁䅁权䙁杁䅁允䅁䅁䅅䅁䙁䩁っ䅩䅣共䈱䍄䉁䅁䅁䅂䅁䅁䅍䅄䅁䅁䅯兒䅷䅁䅯眶䅯䅁䅯来䅑䅁䅅䅁䉁䅁䅁杄十䅁䅁杍㍁䑁䅅睎穁䑁䅙兏ㅁ䅁䅁䍄䉁䅁䅁䅂䅁䅁䅍䅄䅁䅁䅯兌䅷䅁䅯儷䅯䅁䅯来䅑䅁䅅䅁䉁䅁䅁兂䉁灹晴睔瑪睐杷允䅁䅁䅑䅁䑁䅁䅷䅁䭁䝁䱅䅁䭁佁䭫䅁䭁䡁䕯䅁䉁䅁䅁允䅁䅁䅕䅁䅁䥁䉄䔲䵁䅉䅅䅁䕁䅁䅁睁䵁䅁䅁权癄权䅁权湄权䅁权㙂䅂䅁允䅁䅁䅅䅁䙁䍁䡵瑆佮砹䅎䍄䉁䅁䅁䅂䅁䅁䅍䅄䅁䅁䅯睗䅕䅁䅯朵䅯䅁䅯兦䅑䅁䅅䅁䉁䅁䅁权䡂䅁䅁䍄䉁䅁䅁䅂䅁䅁䅍䅄䅁䅁䅯睆䄰䅁䅯朷䅯䅁䅯兣䅑䅁䅅䅁䉁䅁䅁兂䅁䅁䅁䉳䜴兑杷允䅁䅁䅑䅁䑁䅁䅷䅁䭁䉁䱯䅁䭁佁䭯䅁䭁䡁䔰䅁䉁䅁䅁允䅁䅁䄴䅄䅁䑁䅁杌ㅁ䑁䅅兏䅁䅁杷允䅁䅁䅑䅁䑁䅁䅷䅁䭁䥁䱣䅁䭁佁䭫䅁䭁䡁䕅䅁䉁䅁䅁允䅁䅁䅕䅁䅁䅁坂ぱ䵁䅉䅅䅁䕁䅁䅁睁䵁䅁䅁权啄䅄䅁权灄权䅁权獄权䅁允䅁䅁䅅䅁䭁䕁䅣䅁䵁䅉䅅䅁䕁䅁䅁睁䵁䅁䅁权煂睃䅁权煄权䅁权瑂䅂䅁允䅁䅁䅅䅁䭁䕁䅣䅁䵁䅉䅅䅁䕁䅁䅁睁䵁䅁䅁权䩃䅄䅁权牄权䅁权䑃䅂䅁允䅁䅁䅅䅁佁䉁䅉䅁硁䑁䅫䅎穁䑁䅍䅍睁䑁䅁䅁䵁䅉䅅䅁䕁䅁䅁睁䵁䅁䅁权坃睃䅁权煄权䅁权獄权䅁允䅁䅁䅅䅁䭁䕁䅣䅁䵁䅉䅅䅁䑁䅁䅁睁䵁䅁䅁权奁䅄䅁权捁杂䅁允䅁䅁䅅䅁䭁䍁䝳䅁䵁䅉䅅䅁䕁䅁䅁睁䵁䅁䅁权剃睃䅁权畄权䅁权㙂䅂䅁允䅁䅁䅅䅁䙁䅁䅁䅁睃癇䅎䍄䉁䅁䅁䅂䅁䅁䅍䅄䅁䅁䅯䅃䅷䅁䅯朵䅯䅁䅯睢䅑䅁䅅䅁䉁䅁䅁杄䵁䅁䅁免畁䑁䅁兏ぁ䅁䅁䍄䉁䅁䅁䅂䅁䅁䅍䅄䅁䅁䅯䅄䅷䅁䅯眵䅯䅁䅯来䅑䅁䅅䅁䉁䅁䅁兂汃䝹䥣伴䐰䅷杷允䅁䅁䅍䅁䑁䅁䅷䅁䭁䱁䕑䅁䭁䉁䝧䅁䉁䅁䅁允䅁䅁䅯䅦䅙䅁杷允䅁䅁䅑䅁䑁䅁䅷䅁䭁䍁䴰䅁䭁佁䭧䅁䭁䝁䔰䅁䉁䅁䅁允䅁䅁䅯睒䅁䅁杷允䅁䅁䅑䅁䑁䅁䅷䅁䭁䩁䅷䅁䭁䅁䅯䅁䭁䅁䅕䅁䉁䅁䅁允䅁䅁䅕祇搯䅊䉡ぃ䵁䅉䅅䅁䕁䅁䅁睁䵁䅁䅁权㉄睃䅁权瑄权䅁权硂䅂䅁允䅁䅁䅅䅁䙁䉁畓⭒㙆偆⽧䍄䉁䅁䅁䅂䅁䅁䅍䅄䅁䅁䅯睲䅷䅁䅯䄶䅯䅁䅯来䅑䅁䅅䅁䉁䅁䅁杄佁䅁䅁兎硁䍁䄴睍㍁䑁䅕䅁䵁䅉䅅䅁䕁䅁䅁睁䵁䅁䅁权䱃兂䅁权煄权䅁权㙂䅂䅁允䅁䅁䅅䅁佁䅁䅷䅁睁䍁䄴杍祁䑁䅅䅁䵁䅉䅅䅁䕁䅁䅁睁䵁䅁䅁权湄睃䅁权煄权䅁权睂䅂䅁允䅁䅁䅅䅁佁䅁䅷䅁睁䍁䄴杍祁䑁䅣䅁䵁䅉䅅䅁䕁䅁䅁睁䵁䅁䅁权䱂䅄䅁权潄权䅁权瑂䅂䅁允䅁䅁䅅䅁䭁䕁䅣䅁䵁䅉䅅䅁䑁䅁䅁睁䵁䅁䅁权慂䅄䅁权敁杂䅁允䅁䅁䅅䅁䭁䝁䤰䅁䵁䅉䅅䅁䕁䅁䅁睁䵁䅁䅁权畃兂䅁权牄权䅁权䑃䅂䅁允䅁䅁䅅䅁佁䉁䅉䅁穁䑁䅣杍㉁䑁䅙䅎ㅁ䑁䅍䅁䵁䅉䅅䅁䕁䅁䅁睁䵁䅁䅁权㙃䅄䅁权潄权䅁权㙂䅂䅁允䅁䅁䅅䅁佁䅁䄴䅁硁䑁䅧杌祁䑁䅍免䅁䅁杷允䅁䅁䅑䅁䑁䅁䅷䅁䭁䅁久䅁䭁佁䭙䅁䭁䡁䕅䅁䉁䅁䅁允䅁䅁䄴权䅁䑁䅅杌ぁ䑁䅫䅁䵁䅉䅅䅁䑁䅁䅁睁䵁䅁䅁权求䅄䅁权捁杂䅁允䅁䅁䅅䅁䭁䵁䝳䅁䵁䅉䅅䅁䕁䅁䅁睁䵁䅁䅁权硂睃䅁权浄权䅁权㙂䅂䅁允䅁䅁䅅䅁佁䅁䅷䅁硁䍁䄴䅍㑁䑁䅣䅁䵁䅉䅅䅁䕁䅁䅁睁䵁䅁䅁权䭁兂䅁权煄权䅁权睂䅂䅁允䅁䅁䅅䅁佁䅁䅷䅁睁䍁䄴兏㍁䑁䅣䅁䵁䅉䅅䅁䕁䅁䅁睁䵁䅁䅁权䵂䅄䅁权瑄权䅁权䑃䅂䅁允䅁䅁䅅䅁䙁䍁硣䭃捷杗䅆䍄䉁䅁䅁䅂䅁䅁䅍䅄䅁䅁䅯䅪䅳䅁䅯朶䅯䅁䅯兣䅑䅁䅅䅁䉁䅁䅁杄䵁䅁䅁䅍畁䑁䅅睍㍁䅁䅁䍄䉁䅁䅁䅂䅁䅁䅍䅄䅁䅁䅯䅡䄰䅁䅯儷䅯䅁䅯䄷䅯䅁䅅䅁䉁䅁䅁权䡂䅁䅁䍄䉁䅁䅁䅂䅁䅁䅍䅄䅁䅁䅯睹䅕䅁䅯朷䅯䅁䅯兦䅑䅁䅅䅁䉁䅁䅁兂䅁䅁䅁䕉䍙兑杷允䅁䅁䅑䅁䑁䅁䅷䅁䭁䙁䵷䅁䭁佁䭳䅁䭁䥁䕍䅁䉁䅁䅁允䅁䅁䄴䅆䅁䑁䅉䅍㕁䑁䅕䅏㕁䑁䅙睍㑁䅁䅁䍄䉁䅁䅁睁䅁䅁䅍䅄䅁䅁䅯关䅷䅁䅯䅈䅙䅁䅅䅁䉁䅁䅁权楂杂䅁䍄䉁䅁䅁睁䅁䅁䅍䅄䅁䅁䅯䅋䄰䅁䅯䅊䅙䅁䅅䅁䉁䅁䅁权兄兄䅁䍄䉁䅁䅁䅂䅁䅁䅍䅄䅁䅁䅯儵䅑䅁䅯朵䅯䅁䅯睧䅑䅁䅅䅁䉁䅁䅁权䡂䅁䅁䍄䉁䅁䅁䅂䅁䅁䅍䅄䅁䅁䅯䅶䅳䅁䅯䄶䅯䅁䅯来䅑䅁䅅䅁䉁䅁䅁杄佁䅁䅁睍睁䍁䄴睎㑁䑁䅣䅁䵁䅉䅅䅁䑁䅁䅁睁䵁䅁䅁权噄䅄䅁权奁杂䅁允䅁䅁䅅䅁䭁䍁䝫䅁䵁䅉䅅䅁䕁䅁䅁睁䵁䅁䅁权⭂兂䅁权畄权䅁权療䅂䅁允䅁䅁䅅䅁䙁䅁䅁䅁睄杨䉖䍄䉁䅁䅁䅂䅁䅁䅍䅄䅁䅁䅯䅐䅷䅁䅯朵䅯䅁䅯䄷䅯䅁䅅䅁䉁䅁䅁权䡂䅁䅁䍄䉁䅁䅁䅂䅁䅁䅍䅄䅁䅁䅯儳䅑䅁䅯朵䅯䅁䅯兦䅑䅁䅅䅁䉁䅁䅁杄䵁䅁䅁睍畁䑁䅑兎㉁䅁䅁䍄䉁䅁䅁䅂䅁䅁䅍䅄䅁䅁䅯材䅳䅁䅯眵䅯䅁䅯䄷䅯䅁䅅䅁䉁䅁䅁权䡂䅁䅁䍄䉁䅁䅁睁䅁䅁䅍䅄䅁䅁䅯朵䅕䅁䅯䅈䅙䅁䅅䅁䉁䅁䅁权楂杂䅁䍄䉁䅁䅁睁䅁䅁䅍䅄䅁䅁䅯睖䅷䅁䅯杇䅙䅁䅅䅁䉁䅁䅁权䅄杂䅁䍄䉁䅁䅁䅂䅁䅁䅍䅄䅁䅁䅯儯䅑䅁䅯䄶䅯䅁䅯兣䅑䅁䅅䅁䉁䅁䅁杄佁䅁䅁李祁䍁䄴睍㍁䑁䅕䅁䵁䅉䅅䅁䕁䅁䅁睁䵁䅁䅁权䕁杂䅁权潄权䅁权㥂䅂䅁允䅁䅁䅅䅁佁䅁䄴䅁瑁䑁䅣杌硁䑁䅑䅏䅁䅁杷允䅁䅁䅑䅁䑁䅁䅷䅁䭁乁䈰䅁䭁䅁䅑䅁䭁䅁䍑䅁䉁䅁䅁允䅁䅁䅕䅁䅁䉁㤹啘䵅䅉䅅䅁䕁䅁䅁睁䵁䅁䅁权噂䅁䅁权䉁杁䅁权䍁杁䅁允䅁䅁䅅䅁䙁䕁㝇㑑奯㥵䅰䍄䉁䅁䅁䅂䅁䅁䅍䅄䅁䅁䅯䅮䅷䅁䅯䄶䅯䅁䅯兣䅑䅁䅅䅁䉁䅁䅁杄佁䅁䅁免穁䍁䄴免祁䑁䅉䅁䵁䅉䅅䅁䕁䅁䅁睁䵁䅁䅁权䕄䅄䅁权瑄权䅁权硂䅂䅁允䅁䅁䅅䅁䙁䙁橔婰䕶佉⽷䍄䉁䅁䅁䅂䅁䅁䅍䅄䅁䅁䅯儶䅷䅁䅯䄶䅯䅁䅯䄷䅯䅁䅅䅁䉁䅁䅁权䡂䅁䅁䍄䉁䅁䅁睁䅁䅁䅍䅄䅁䅁䅯党䅷䅁䅯杈䅙䅁䅅䅁䉁䅁䅁权䱄杂䅁䍄䉁䅁䅁䅂䅁䅁䅍䅄䅁䅁䅯典䅕䅁䅯儷䅯䅁䅯䅣䅑䅁䅅䅁䉁䅁䅁兂䉃啬䱏佢䝣䅑杷允䅁䅁䅑䅁䑁䅁䅷䅁䭁䅁乙䅁䭁䉁䜸䅁䭁䍁䝁䅁䉁䅁䅁允䅁䅁䅯䅳䄰䅁杷允䅁䅁䅍䅁䑁䅁䅷䅁䭁䉁乁䅁䭁䉁䝯䅁䉁䅁䅁允䅁䅁䅯朱䅙䅁杷允䅁䅁䅑䅁䑁䅁䅷䅁䭁䑁䵕䅁䭁佁䭯䅁䭁䥁䕍䅁䉁䅁䅁允䅁䅁䄴䅄䅁䑁䅅杌穁䑁䅙䅏䅁䅁杷允䅁䅁䅍䅁䑁䅁䅷䅁䭁䥁䵳䅁䭁䉁䝷䅁䉁䅁䅁允䅁䅁䅯兑䅙䅁杷允䅁䅁䅑䅁䑁䅁䅷䅁䭁䱁䈸䅁䭁䅁䅯䅁䭁䅁䍑䅁䉁䅁䅁允䅁䅁䅕穐敖歵䵫䐹䴸䅉䅅䅁䕁䅁䅁睁䵁䅁䅁权䑁兂䅁权灄权䅁权䑃䅂䅁允䅁䅁䅅䅁䙁䅁䅁䅁䅁界䅸䍄䉁䅁䅁䅂䅁䅁䅍䅄䅁䅁䅯眫䅯䅁䅯朶䅯䅁䅯睢䅑䅁䅅䅁䉁䅁䅁杄䵁䅁䅁䅍畁䑁䅙䅏ぁ䅁䅁䍄䉁䅁䅁䅂䅁䅁䅍䅄䅁䅁䅯杔䄰䅁䅯儶䅯䅁䅯兢䅑䅁䅅䅁䉁䅁䅁权䡂䅁䅁䍄䉁䅁䅁䅂䅁䅁䅍䅄䅁䅁䅯杗䅕䅁䅯睈䅙䅁䅯䅉䅙䅁䅅䅁䉁䅁䅁权扄杂䅁䍄䉁䅁䅁䅂䅁䅁䅍䅄䅁䅁䅯儵䅷䅁䅯朷䅯䅁䅯来䅑䅁䅅䅁䉁䅁䅁兂䅁䅁䅁䡧杢䅑杷允䅁䅁䅑䅁䑁䅁䅷䅁䭁䍁丰䅁䭁佁䬴䅁䭁䝁䔸䅁䉁䅁䅁允䅁䅁䅕䅁䅁䭁瑄䔴䵁䅉䅅䅁䕁䅁䅁睁䵁䅁䅁权穂睃䅁权煄权䅁权㥂䅂䅁允䅁䅁䅅䅁佁䅁䅷䅁睁䍁䄴李ぁ䑁䅕䅁䵁䅉䅅䅁䕁䅁䅁睁䵁䅁䅁权煄䅄䅁权浄权䅁权䙃䅂䅁允䅁䅁䅅䅁佁䅁䅷䅁硁䍁䄴䅍㕁䑁䅑䅁䵁䅉䅅䅁䑁䅁䅁睁䵁䅁䅁权剃睃䅁权奁杂䅁允䅁䅁䅅䅁䭁䕁䝑䅁䵁䅉䅅䅁䕁䅁䅁睁䵁䅁䅁权㥁䅄䅁权灄权䅁权獄权䅁允䅁䅁䅅䅁䭁䕁䅣䅁䵁䅉䅅䅁䑁䅁䅁睁䵁䅁䅁权ㅃ䅄䅁权慁杂䅁允䅁䅁䅅䅁䭁䵁䝍䅁䵁䅉䅅䅁䕁䅁䅁睁䵁䅁䅁权䥄睃䅁权煄权䅁权硂䅂䅁允䅁䅁䅅䅁佁䅁䅷䅁睁䍁䄴兎ㅁ䑁䅙䅁䵁䅉䅅䅁䑁䅁䅁睁䵁䅁䅁权睄权䅁权流杂䅁允䅁䅁䅅䅁佁䅁䅷䅁ㅁ䑁䅫杌睁䑁䅙䅁䵁䅉䅅䅁䕁䅁䅁睁䵁䅁䅁权祂䅄䅁权牄权䅁权療䅂䅁允䅁䅁䅅䅁佁䉁䅉䅁ぁ䑁䅣䅎ぁ䑁䅉兎穁䑁䅍䅁䵁䅉䅅䅁䑁䅁䅁睁䵁䅁䅁权⭁睃䅁权奁杂䅁允䅁䅁䅅䅁䭁䕁䡫䅁䵁䅉䅅䅁䕁䅁䅁睁䵁䅁䅁权䍂睃䅁权畄权䅁权療䅂䅁允䅁䅁䅅䅁䙁䅁䅁䅁䅂摢䅖䍄䉁䅁䅁䅂䅁䅁䅍䅄䅁䅁䅯䅪䅳䅁䅯䄶䅯䅁䅯全䅑䅁䅅䅁䉁䅁䅁杄佁䅁䅁兎㍁䍁䄴兏㍁䑁䅕䅁䵁䅉䅅䅁䕁䅁䅁睁䵁䅁䅁权ㅄ睃䅁权瑄权䅁权䙃䅂䅁允䅁䅁䅅䅁䙁䭁䝪穓䩥摑⽁䍄䉁䅁䅁䅂䅁䅁䅍䅄䅁䅁䅯兤䅷䅁䅯眵䅯䅁䅯䄷䅯䅁䅅䅁䉁䅁䅁权䡂䅁䅁䍄䉁䅁䅁睁䅁䅁䅍䅄䅁䅁䅯䅆䅳䅁䅯杊䅙䅁䅅䅁䉁䅁䅁杄䵁䅁䅁兏㑁䍁䄴兎㑁䅁䅁䍄䉁䅁䅁䅂䅁䅁䅍䅄䅁䅁䅯末䅷䅁䅯䄶䅯䅁䅯睢䅑䅁䅅䅁䉁䅁䅁杄佁䅁䅁免硁䍁䄴兎㑁䑁䅙䅁䵁䅉䅅䅁䕁䅁䅁睁䵁䅁䅁权呄䅄䅁权畄权䅁权硂䅂䅁允䅁䅁䅅䅁䙁䅁䅁䅁睁䅩䉸䍄䉁䅁䅁䅂䅁䅁䅍䅄䅁䅁䅯䅗䅳䅁䅯儷䅯䅁䅯睢䅑䅁䅅䅁䉁䅁䅁兂䵂㑎䉬余䅘睐杷允䅁䅁䅑䅁䑁䅁䅷䅁䭁佁䵯䅁䭁佁䭣䅁䭁䡁䕯䅁䉁䅁䅁允䅁䅁䅕婤奍䙂余䕆䵁䅉䅅䅁䕁䅁䅁睁䵁䅁䅁权㡃兂䅁权湄权䅁权睂䅂䅁允䅁䅁䅅䅁䙁䕁䙵楒㔫⭚⽱䍄䉁䅁䅁䅂䅁䅁䅍䅄䅁䅁䅯睬䄰䅁䅯朶䅯䅁䅯睢䅑䅁䅅䅁䉁䅁䅁杄䭁䅁䅁䅍畁䑁䅕免䅁䅁杷允䅁䅁䅍䅁䑁䅁䅷䅁䭁乁䙳䅁䭁䉁䝷䅁䉁䅁䅁允䅁䅁䅯睅䅧䅁杷允䅁䅁䅑䅁䑁䅁䅷䅁䭁䱁䰰䅁䭁佁䭯䅁䭁䝁䔸䅁䉁䅁䅁允䅁䅁䄴䅄䅁䑁䅅杌硁䑁䅍李䅁䅁杷允䅁䅁䅑䅁䑁䅁䅷䅁䭁䩁乣䅁䭁佁䭳䅁䭁䥁䕕䅁䉁䅁䅁允䅁䅁䄴杅䅁䑁䅕杍睁䑁䅅䅏硁䑁䅅䅎䅁䅁杷允䅁䅁䅑䅁䑁䅁䅷䅁䭁䝁䵕䅁䭁䉁䜸䅁䭁䍁䝁䅁䉁䅁䅁允䅁䅁䅯睏䅙䅁杷允䅁䅁䅍䅁䑁䅁䅷䅁䭁佁䱳䅁䭁䉁䝧䅁䉁䅁䅁允䅁䅁䅯䅒䅙䅁杷允䅁䅁䅍䅁䑁䅁䅷䅁䭁䍁䱯䅁䭁䍁䝑䅁䉁䅁䅁允䅁䅁䅯睪䅧䅁杷允䅁䅁䅑䅁䑁䅁䅷䅁䭁䵁䕍䅁䭁佁䭧䅁䭁佁䭷䅁䉁䅁䅁允䅁䅁䅯睒䅁䅁杷允䅁䅁䅑䅁䑁䅁䅷䅁䭁䥁䰰䅁䭁佁䭳䅁䭁䝁䔰䅁䉁䅁䅁允䅁䅁䄴杅䅁䑁䅍睍㑁䑁䅕兏ㅁ䑁䅑杍䅁䅁杷允䅁䅁䅑䅁䑁䅁䅷䅁䭁䵁䵙䅁䭁佁䭣䅁䭁䝁䔰䅁䉁䅁䅁允䅁䅁䅯睒䅁䅁杷允䅁䅁䅑䅁䑁䅁䅷䅁䭁䡁乧䅁䭁佁䭫䅁䭁佁䭷䅁䉁䅁䅁允䅁䅁䅯睒䅁䅁杷允䅁䅁䅑䅁䑁䅁䅷䅁䭁䭁䱷䅁䭁佁䭳䅁䭁䝁䔸䅁䉁䅁䅁允䅁䅁䄴杅䅁䑁䅑兏㍁䑁䅁䅍睁䑁䅁䅍䅁䅁杷允䅁䅁䅑䅁䑁䅁䅷䅁䭁佁䱣䅁䭁佁䭣䅁䭁䡁䕅䅁䉁䅁䅁允䅁䅁䅕楄礲敮渫䕂䵁䅉䅅䅁䕁䅁䅁睁䵁䅁䅁权偂䅄䅁权煄权䅁权療䅂䅁允䅁䅁䅅䅁佁䅁䅷䅁睁䍁䄴䅎睁䑁䅫䅁䵁䅉䅅䅁䕁䅁䅁睁䵁䅁䅁权獂睃䅁权潄权䅁权䙃䅂䅁允䅁䅁䅅䅁佁䅁䄴䅁祁䑁䅣杌ぁ䑁䅍䅏䅁䅁杷允䅁䅁䅑䅁䑁䅁䅷䅁䭁䑁䱷䅁䭁佁䭯䅁䭁䡁䕅䅁䉁䅁䅁允䅁䅁䄴䅄䅁䑁䅁杌ㅁ䑁䅁免䅁䅁杷允䅁䅁䅑䅁䑁䅁䅷䅁䭁䱁䙁䅁䭁佁䬰䅁䭁佁䭷䅁䉁䅁䅁允䅁䅁䅯睒䅁䅁杷允䅁䅁䅑䅁䑁䅁䅷䅁䭁佁䱑䅁䭁佁䬴䅁䭁䥁䕕䅁䉁䅁䅁允䅁䅁䅕䅁䅁䥁獃欵䵁䅉䅅䅁䕁䅁䅁睁䵁䅁䅁权獃䅄䅁权煄权䅁权睂䅂䅁允䅁䅁䅅䅁佁䅁䅷䅁硁䍁䄴免穁䑁䅅䅁䵁䅉䅅䅁䕁䅁䅁睁䵁䅁䅁权晃䅂䅁权灄权䅁权獄权䅁允䅁䅁䅅䅁䭁䕁䅣䅁䵁䅉䅅䅁䕁䅁䅁睁䵁䅁䅁权㙄权䅁权畄权䅁权睂䅂䅁允䅁䅁䅅䅁䙁䅁䅁䅁奂朸䉆䍄䉁䅁䅁䅂䅁䅁䅍䅄䅁䅁䅯党䄰䅁䅯眶䅯䅁䅯兣䅑䅁䅅䅁䉁䅁䅁杄啁䅁䅁免睁䑁䅙杍ㅁ䑁䅣兎㉁䑁䅕䅁䵁䅉䅅䅁䕁䅁䅁睁䵁䅁䅁权獂睃䅁权煄权䅁权療䅂䅁允䅁䅁䅅䅁佁䅁䅷䅁睁䍁䄴䅏穁䑁䅙䅁䵁䅉䅅䅁䕁䅁䅁睁䵁䅁䅁权䍁兂䅁权煄权䅁权獄权䅁允䅁䅁䅅䅁䭁䕁䅣䅁䵁䅉䅅䅁䕁䅁䅁睁䵁䅁䅁权時睃䅁权煄权䅁权療䅂䅁允䅁䅁䅅䅁佁䅁䅷䅁睁䍁䄴睎睁䑁䅅䅁䵁䅉䅅䅁䕁䅁䅁睁䵁䅁䅁权睁兄䅁权灄权䅁权㙂䅂䅁允䅁䅁䅅䅁䙁䅁䅁䅁䅃昵䅂䍄䉁䅁䅁䅂䅁䅁䅍䅄䅁䅁䅯睱䅳䅁䅯儷䅯䅁䅯来䅑䅁䅅䅁䉁䅁䅁兂䝂癴㥐䠱ㅪ睐杷允䅁䅁䅑䅁䑁䅁䅷䅁䭁䝁䵙䅁䭁佁䭳䅁䭁䝁䔰䅁䉁䅁䅁允䅁䅁䅯睒䅁䅁杷允䅁䅁䅑䅁䑁䅁䅷䅁䭁佁䵷䅁䭁佁䬴䅁䭁䥁䕍䅁䉁䅁䅁允䅁䅁䅕䅁䅁䅁㙄啹䵁䅉䅅䅁䕁䅁䅁睁䵁䅁䅁权䭁䅄䅁权牄权䅁权硂䅂䅁允䅁䅁䅅䅁佁䉁䅉䅁㍁䑁䅙䅏ㅁ䑁䅕兏ぁ䑁䅅䅁䵁䅉䅅䅁䕁䅁䅁睁䵁䅁䅁权噃䅄䅁权潄权䅁权㥂䅂䅁允䅁䅁䅅䅁佁䅁䄴䅁硁䑁䅅杌睁䑁䅍兎䅁䅁杷允䅁䅁䅑䅁䑁䅁䅷䅁䭁䭁䰸䅁䭁佁䭯䅁䭁䡁䕁䅁䉁䅁䅁允䅁䅁䄴䅄䅁䑁䅁杌㍁䑁䅍䅎䅁䅁杷允䅁䅁䅑䅁䑁䅁䅷䅁䭁䱁䴸䅁䭁佁䭧䅁䭁䡁䕁䅁䉁䅁䅁允䅁䅁䄴杄䅁䑁䅕䅎畁䑁䅫免㍁䅁䅁䍄䉁䅁䅁睁䅁䅁䅍䅄䅁䅁䅯党䅷䅁䅯䅊䅙䅁䅅䅁䉁䅁䅁权瑄䅄䅁䍄䉁䅁䅁䅂䅁䅁䅍䅄䅁䅁䅯权䅳䅁䅯儶䅯䅁䅯䄷䅯䅁䅅䅁䉁䅁䅁权䡂䅁䅁䍄䉁䅁䅁䅂䅁䅁䅍䅄䅁䅁䅯兩䅁䅁䅯䅂䅁䅁䅯兂䅁䅁䅅䅁䉁䅁䅁兂䅁䅁䅁䵢嘵兑杷允䅁䅁䅑䅁䑁䅁䅷䅁䭁䍁䙷䅁䭁佁䭳䅁䭁䡁䔰䅁䉁䅁䅁允䅁䅁䄴杅䅁䑁䅍䅏穁䑁䅙䅎穁䑁䅧睎䅁䅁杷允䅁䅁䅑䅁䑁䅁䅷䅁䭁䝁䵍䅁䭁佁䭯䅁䭁䥁䕕䅁䉁䅁䅁允䅁䅁䄴䅄䅁䑁䅁杌祁䑁䅫䅏䅁䅁杷允䅁䅁䅍䅁䑁䅁䅷䅁䭁䝁䵙䅁䭁䍁䝑䅁䉁䅁䅁允䅁䅁䅯朷䅷䅁杷允䅁䅁䅍䅁䑁䅁䅷䅁䭁䵁䘴䅁䭁䉁䜴䅁䉁䅁䅁允䅁䅁䅯公䅙䅁杷允䅁䅁䅑䅁䑁䅁䅷䅁䭁䝁乷䅁䭁佁䭳䅁䭁䝁䔰䅁䉁䅁䅁允䅁䅁䅯睒䅁䅁杷允䅁䅁䅑䅁䑁䅁䅷䅁䭁偁䕣䅁䭁佁䬰䅁䭁䝁䔸䅁䉁䅁䅁允䅁䅁䅕穂㌰扖㍌啄䵁䅉䅅䅁䕁䅁䅁睁䵁䅁䅁权扂睃䅁权潄权䅁权獄权䅁允䅁䅁䅅䅁䭁䕁䅣䅁䵁䅉䅅䅁䕁䅁䅁睁䵁䅁䅁权䱄䅄䅁权湄权䅁权瑂䅂䅁允䅁䅁䅅䅁䭁䕁䅣䅁䵁䅉䅅䅁䑁䅁䅁睁䵁䅁䅁权潁䅄䅁权敁杂䅁允䅁䅁䅅䅁䭁䵁䥫䅁䵁䅉䅅䅁䕁䅁䅁睁䵁䅁䅁权硂睃䅁权湄权䅁权療䅂䅁允䅁䅁䅅䅁䙁䵁㌯⭕汏⽭⽙䍄䉁䅁䅁䅂䅁䅁䅍䅄䅁䅁䅯允䄰䅁䅯朶䅯䅁䅯兢䅑䅁䅅䅁䉁䅁䅁权䡂䅁䅁䍄䉁䅁䅁䅂䅁䅁䅍䅄䅁䅁䅯元䅙䅁䅯儷䅯䅁䅯兣䅑䅁䅅䅁䉁䅁䅁兂啂㘴扗䍸䅄睐杷允䅁䅁䅑䅁䑁䅁䅷䅁䭁䙁䱷䅁䭁佁䭳䅁䭁䥁䕕䅁䉁䅁䅁允䅁䅁䄴杅䅁䑁䅍李祁䑁䅍免睁䑁䅙睍䅁䅁杷允䅁䅁䅑䅁䑁䅁䅷䅁䭁䡁䵷䅁䭁佁䭙䅁䭁䡁䔰䅁䉁䅁䅁允䅁䅁䄴䅄䅁䑁䅧杌ぁ䑁䅫睎䅁䅁杷允䅁䅁䅍䅁䑁䅁䅷䅁䭁䡁䱅䅁䭁䍁䝑䅁䉁䅁䅁允䅁䅁䅯眷䅷䅁杷允䅁䅁䅑䅁䑁䅁䅷䅁䭁䙁䱉䅁䭁佁䭧䅁䭁䡁䕁䅁䉁䅁䅁允䅁䅁䄴䅄䅁䑁䅣杌㍁䑁䅁䅎䅁䅁杷允䅁䅁䅑䅁䑁䅁䅷䅁䭁䱁䱕䅁䭁佁䭳䅁䭁䝁䔸䅁䉁䅁䅁允䅁䅁䄴杅䅁䑁䅍䅍ㅁ䑁䅉兎祁䑁䅕杍䅁䅁杷允䅁䅁䅑䅁䑁䅁䅷䅁䭁䙁䵑䅁䭁佁䭣䅁䭁佁䭷䅁䉁䅁䅁允䅁䅁䅯睒䅁䅁杷允䅁䅁䅍䅁䑁䅁䅷䅁䭁䵁乳䅁䭁䉁䝧䅁䉁䅁䅁允䅁䅁䅯兇䅙䅁杷允䅁䅁䅑䅁䑁䅁䅷䅁䭁䭁䅫䅁䭁䅁䍅䅁䭁䅁䍉䅁䉁䅁䅁允䅁䅁䅕佂㙸䨹浪〵䵁䅉䅅䅁䕁䅁䅁睁䵁䅁䅁权剃兄䅁权牄权䅁权獄权䅁允䅁䅁䅅䅁䭁䕁䅣䅁䵁䅉䅅䅁䕁䅁䅁睁䵁䅁䅁权獁睃䅁权瑄权䅁权䙃䅂䅁允䅁䅁䅅䅁䙁䵁䴳䵺䵺佺⽁䍄䉁䅁䅁䅂䅁䅁䅍䅄䅁䅁䅯䅂䅷䅁䅯眵䅯䅁䅯来䅑䅁䅅䅁䉁䅁䅁兂坂匹卤獱婪睐杷允䅁䅁䅑䅁䑁䅁䅷䅁䭁䍁䱉䅁䭁佁䭫䅁䭁䥁䕕䅁䉁䅁䅁允䅁䅁䅕䅁䅁䥁兄歹䵁䅉䅅䅁䕁䅁䅁睁䵁䅁䅁权䙁䅄䅁权湄权䅁权㙂䅂䅁允䅁䅁䅅䅁䙁䉁晋捏⼳獴⽧䍄䉁䅁䅁䅂䅁䅁䅍䅄䅁䅁䅯兎䅕䅁䅯眶䅯䅁䅯睢䅑䅁䅅䅁䉁䅁䅁杄啁䅁䅁杍祁䑁䅕䅍㕁䑁䅍䅍㕁䑁䅁䅁䵁䅉䅅䅁䕁䅁䅁睁䵁䅁䅁权畄兂䅁权灄权䅁权獄权䅁允䅁䅁䅅䅁䭁䕁䅣䅁䵁䅉䅅䅁䕁䅁䅁睁䵁䅁䅁权癄权䅁权煄权䅁权硂䅂䅁允䅁䅁䅅䅁佁䅁䅷䅁睁䍁䄴睎穁䑁䅑䅁䵁䅉䅅䅁䕁䅁䅁睁䵁䅁䅁权歃睃䅁权潄权䅁权硂䅂䅁允䅁䅁䅅䅁佁䅁䄴䅁祁䑁䅕杌睁䑁䅍兏䅁䅁杷允䅁䅁䅑䅁䑁䅁䅷䅁䭁䝁䰴䅁䭁佁䬴䅁䭁䡁䕅䅁䉁䅁䅁允䅁䅁䅕䅁䅁䵁㥨歁䵅䅉䅅䅁䕁䅁䅁睁䵁䅁䅁权佃睃䅁权浄权䅁权療䅂䅁允䅁䅁䅅䅁佁䅁䅷䅁祁䍁䄴睎睁䑁䅕䅁䵁䅉䅅䅁䕁䅁䅁睁䵁䅁䅁权硄睃䅁权潄权䅁权硂䅂䅁允䅁䅁䅅䅁佁䉁䅁䅁瑁䑁䅉䅏畁䑁䅍䅍㍁䅁䅁䍄䉁䅁䅁䅂䅁䅁䅍䅄䅁䅁䅯充䅳䅁䅯眶䅯䅁䅯睢䅑䅁䅅䅁䉁䅁䅁杄十䅁䅁李ㅁ䑁䅣免㉁䑁䅍兎㍁䅁䅁䍄䉁䅁䅁䅂䅁䅁䅍䅄䅁䅁䅯䅩䅕䅁䅯儷䅯䅁䅯全䅑䅁䅅䅁䉁䅁䅁兂㙄浦㡱䩤䥏睐杷允䅁䅁䅑䅁䑁䅁䅷䅁䭁䉁䱉䅁䭁佁䭳䅁䭁䝁䔸䅁䉁䅁䅁允䅁䅁䄴杅䅁䑁䅫䅎㉁䑁䅙䅎睁䑁䅁䅍䅁䅁杷允䅁䅁䅍䅁䑁䅁䅷䅁䭁佁䱯䅁䭁䉁䝧䅁䉁䅁䅁允䅁䅁䅯䅑䅙䅁杷允䅁䅁䅑䅁䑁䅁䅷䅁䭁䩁䘰䅁䭁佁䭯䅁䭁䥁䕕䅁䉁䅁䅁允䅁䅁䄴䅄䅁䑁䅁杌㕁䑁䅫兏䅁䅁杷允䅁䅁䅑䅁䑁䅁䅷䅁䭁佁䕑䅁䭁佁䭣䅁䭁䡁䔰䅁䉁䅁䅁允䅁䅁䅕捺䵺䵺䵺䕃䵁䅉䅅䅁䕁䅁䅁睁䵁䅁䅁权歄䅄䅁权浄权䅁权㥂䅂䅁允䅁䅁䅅䅁佁䅁䅷䅁硁䍁䄴䅏㕁䑁䅙䅁䵁䅉䅅䅁䕁䅁䅁睁䵁䅁䅁权畁睃䅁权湄权䅁权療䅂䅁允䅁䅁䅅䅁䙁䡁⭥确癯卮䅨䍄䉁䅁䅁䅂䅁䅁䅍䅄䅁䅁䅯䅩䅳䅁䅯眵䅯䅁䅯睧䅑䅁䅅䅁䉁䅁䅁兂呄坔光䑗潮睐杷允䅁䅁䅑䅁䑁䅁䅷䅁䭁䡁䙳䅁䭁佁䭫䅁䭁䝁䔰䅁䉁䅁䅁允䅁䅁䅯睒䅁䅁杷允䅁䅁䅑䅁䑁䅁䅷䅁䭁偁䰰䅁䭁佁䭧䅁䭁䥁䕕䅁䉁䅁䅁允䅁䅁䄴杄䅁䑁䅅兏畁䑁䅣杍硁䅁䅁䍄䉁䅁䅁睁䅁䅁䅍䅄䅁䅁䅯杉䅕䅁䅯䅊䅙䅁䅅䅁䉁䅁䅁权允䅂䅁䍄䉁䅁䅁䅂䅁䅁䅍䅄䅁䅁䅯眫䅯䅁䅯朵䅯䅁䅯䄷䅯䅁䅅䅁䉁䅁䅁权䡂䅁䅁䍄䉁䅁䅁睁䅁䅁䅍䅄䅁䅁䅯睒䅳䅁䅯杈䅙䅁䅅䅁䉁䅁䅁权㥁睂䅁䍄䉁䅁䅁䅂䅁䅁䅍䅄䅁䅁䅯䄲䅁䅁䅯充䅁䅁䅯䅂䅉䅁䅅䅁䉁䅁䅁杄啁䅁䅁䅎ㅁ䑁䅕睍㍁䑁䅉䅍睁䑁䅁䅁䵁䅉䅅䅁䕁䅁䅁睁䵁䅁䅁权瑃睃䅁权湄权䅁权䑃䅂䅁允䅁䅁䅅䅁䙁䥁堲桢䑋䅷䅸䍄䉁䅁䅁䅂䅁䅁䅍䅄䅁䅁䅯杤䅷䅁䅯儶䅯䅁䅯兢䅑䅁䅅䅁䉁䅁䅁权䡂䅁䅁䍄䉁䅁䅁䅂䅁䅁䅍䅄䅁䅁䅯杖䅳䅁䅯䄶䅯䅁䅯来䅑䅁䅅䅁䉁䅁䅁杄䵁䅁䅁兏畁䑁䅁兏ぁ䅁䅁䍄䉁䅁䅁䅂䅁䅁䅍䅄䅁䅁䅯允䅙䅁䅯䄶䅯䅁䅯全䅑䅁䅅䅁䉁䅁䅁杄佁䅁䅁䅏硁䍁䄴䅏ぁ䑁䅅䅁䵁䅉䅅䅁䕁䅁䅁睁䵁䅁䅁权䵄䅄䅁权瑄权䅁权療䅂䅁允䅁䅁䅅䅁䙁䉁䡃䍵戫批⽑䍄䉁䅁䅁䅂䅁䅁䅍䅄䅁䅁䅯䅆䅁䅁䅯权䅁䅁䅯兂䅁䅁䅅䅁䉁䅁䅁兂㙄浦㡱䩤位䅑杷允䅁䅁䅑䅁䑁䅁䅷䅁䭁䝁䵕䅁䭁佁䭳䅁䭁䥁䕍䅁䉁䅁䅁允䅁䅁䄴䅆䅁䑁䅉杍ぁ䑁䅕杍㉁䑁䅣䅎㑁䅁䅁䍄䉁䅁䅁䅂䅁䅁䅍䅄䅁䅁䅯兹䅑䅁䅯䄶䅯䅁䅯全䅑䅁䅅䅁䉁䅁䅁权䡂䅁䅁䍄䉁䅁䅁䅂䅁䅁䅍䅄䅁䅁䅯元䅷䅁䅯朶䅯䅁䅯睢䅑䅁䅅䅁䉁䅁䅁杄䵁䅁䅁免畁䑁䅁杍㉁䅁䅁䍄䉁䅁䅁䅂䅁䅁䅍䅄䅁䅁䅯兆䅁䅁䅯权䅁䅁䅯兂䅁䅁䅅䅁䉁䅁䅁兂剄瑉㕶浦獲睐杷允䅁䅁䅑䅁䑁䅁䅷䅁䭁䭁䅅䅁䭁䅁䅯䅁䭁䅁䅕䅁䉁䅁䅁允䅁䅁䅕免獩䙈歰う䵁䅉䅅䅁䕁䅁䅁睁䵁䅁䅁权啃睃䅁权畄权䅁权硂䅂䅁允䅁䅁䅅䅁䙁䅁䅁䅁兄眱䉎䍄䉁䅁䅁睁䅁䅁䅍䅄䅁䅁䅯六䅷䅁䅯䅊䅙䅁䅅䅁䉁䅁䅁权祄䅄䅁䍄䉁䅁䅁䅂䅁䅁䅍䅄䅁䅁䅯杬䅕䅁䅯朷䅯䅁䅯兦䅑䅁䅅䅁䉁䅁䅁兂䅁䅁䅁䉍ㅢ䅷杷允䅁䅁䅑䅁䑁䅁䅷䅁䭁䙁䱯䅁䭁佁䭙䅁䭁䡁䕯䅁䉁䅁䅁允䅁䅁䄴䅄䅁䑁䅍杌穁䑁䅧免䅁䅁杷允䅁䅁䅑䅁䑁䅁䅷䅁䭁䱁䙕䅁䭁佁䬰䅁䭁䡁䕁䅁䉁䅁䅁允䅁䅁䅕敥浫免獩䑪䴸䅉䅅䅁䕁䅁䅁睁䵁䅁䅁权ぁ兄䅁权瑄权䅁权睂䅂䅁允䅁䅁䅅䅁䙁䭁捷浗㝑⬳⽣䍄䉁䅁䅁䅂䅁䅁䅍䅄䅁䅁䅯䅈䅕䅁䅯儶䅯䅁䅯睧䅑䅁䅅䅁䉁䅁䅁兂䅁䅁䅁䙣䡉兑杷允䅁䅁䅑䅁䑁䅁䅷䅁䭁䉁乙䅁䭁佁䭧䅁䭁䥁䕕䅁䉁䅁䅁允䅁䅁䄴䅄䅁䑁䅫杌㕁䑁䅍李䅁䅁杷允䅁䅁䅍䅁䑁䅁䅷䅁䭁䕁乧䅁䭁䉁䝧䅁䉁䅁䅁允䅁䅁䅯克䅙䅁杷允䅁䅁䅑䅁䑁䅁䅷䅁䭁䵁䕑䅁䭁佁䭳䅁䭁䝁䔸䅁䉁䅁䅁允䅁䅁䄴䅆䅁䑁䅅免㍁䑁䅧䅏㑁䑁䅙免㕁䅁䅁䍄䉁䅁䅁䅂䅁䅁䅍䅄䅁䅁䅯杦䅷䅁䅯儷䅯䅁䅯睧䅑䅁䅅䅁䉁䅁䅁兂㝂ど潂䕲歪睐杷允䅁䅁䅑䅁䑁䅁䅷䅁䭁乁䵙䅁䭁佁䭳䅁䭁䡁䕅䅁䉁䅁䅁允䅁䅁䄴杅䅁䑁䅅兏硁䑁䅍兎睁䑁䅁䅏䅁䅁杷允䅁䅁䅑䅁䑁䅁䅷䅁䭁偁䵍䅁䭁佁䬰䅁䭁䡁䕁䅁䉁䅁䅁允䅁䅁䅯睒䅁䅁杷允䅁䅁䅍䅁䑁䅁䅷䅁䭁䙁䱣䅁䭁䉁䜴䅁䉁䅁䅁允䅁䅁䅯公䅙䅁杷允䅁䅁䅍䅁䑁䅁䅷䅁䭁䝁䙙䅁䭁䉁䝯䅁䉁䅁䅁允䅁䅁䅯杙䅙䅁杷允䅁䅁䅑䅁䑁䅁䅷䅁䭁䱁䵳䅁䭁佁䭯䅁䭁䝁䔰䅁䉁䅁䅁允䅁䅁䅯睒䅁䅁杷允䅁䅁䅑䅁䑁䅁䅷䅁䭁䩁乳䅁䭁佁䬰䅁䭁䡁䕁䅁䉁䅁䅁允䅁䅁䅕䜹⽮卧㡳あ䵁䅉䅅䅁䑁䅁䅁睁䵁䅁䅁权佃睃䅁权捁杂䅁允䅁䅁䅅䅁䭁䑁䝉䅁䵁䅉䅅䅁䕁䅁䅁睁䵁䅁䅁权い䅄䅁权灄权䅁权䙃䅂䅁允䅁䅁䅅䅁䙁䑁䬰㘱䭍癲䅊䍄䉁䅁䅁䅂䅁䅁䅍䅄䅁䅁䅯儴䅳䅁䅯儷䅯䅁䅯䅣䅑䅁䅅䅁䉁䅁䅁兂㑃潈牘払佩睐杷允䅁䅁䅍䅁䑁䅁䅷䅁䭁䕁䴴䅁䭁䉁䝧䅁䉁䅁䅁允䅁䅁䅯䅦䅙䅁杷允䅁䅁䅑䅁䑁䅁䅷䅁䭁䉁䴸䅁䭁佁䬴䅁䭁䝁䔸䅁䉁䅁䅁允䅁䅁䅕䅁䅁䕁䑃䔲䵁䅉䅅䅁䕁䅁䅁睁䵁䅁䅁权慃兂䅁权潄权䅁权㙂䅂䅁允䅁䅁䅅䅁佁䅁䄴䅁穁䑁䅧杌ぁ䑁䅣免䅁䅁杷允䅁䅁䅑䅁䑁䅁䅷䅁䭁䱁䵅䅁䭁佁䭧䅁䭁䥁䕍䅁䉁䅁䅁允䅁䅁䅯睒䅁䅁杷允䅁䅁䅑䅁䑁䅁䅷䅁䭁䵁䵁䅁䭁佁䭙䅁䭁䝁䔰䅁䉁䅁䅁允䅁䅁䄴䅄䅁䑁䅅杌ㅁ䑁䅧睍䅁䅁杷允䅁䅁䅑䅁䑁䅁䅷䅁䭁乁䅉䅁䭁䅁䍅䅁䭁䅁䍍䅁䉁䅁䅁允䅁䅁䅕⽅䝙瘴嘶あ䵅䅉䅅䅁䕁䅁䅁睁䵁䅁䅁权杂兂䅁权煄权䅁权硂䅂䅁允䅁䅁䅅䅁佁䅁䅷䅁硁䍁䄴䅍硁䑁䅍䅁䵁䅉䅅䅁䕁䅁䅁睁䵁䅁䅁权㡁䅄䅁权湄权䅁权䑃䅂䅁允䅁䅁䅅䅁䙁䩁稱焲焲偒⽙䍄䉁䅁䅁䅂䅁䅁䅍䅄䅁䅁䅯䄯䅯䅁䅯朷䅯䅁䅯䅣䅑䅁䅅䅁䉁䅁䅁兂䅁䅁䅁佷剈䅑杷允䅁䅁䅑䅁䑁䅁䅷䅁䭁偁䵕䅁䭁佁䬰䅁䭁䝁䔸䅁䉁䅁䅁允䅁䅁䅕⭮攷公卆稸䴸䅉䅅䅁䕁䅁䅁睁䵁䅁䅁权晄允䅁权䭁䅁䅁权䙁䅁䅁允䅁䅁䅅䅁䙁䵁㌯⭕汏⭭⽷䍄䉁䅁䅁䅂䅁䅁䅍䅄䅁䅁䅯儳䅷䅁䅯儷䅯䅁䅯䄷䅯䅁䅅䅁䉁䅁䅁权䡂䅁䅁䍄䉁䅁䅁睁䅁䅁䅍䅄䅁䅁䅯杚䅷䅁䅯杊䅙䅁䅅䅁䉁䅁䅁杄䵁䅁䅁兏㉁䍁䄴兏穁䅁䅁䍄䉁䅁䅁睁䅁䅁䅍䅄䅁䅁䅯睓䅷䅁䅯䅊䅙䅁䅅䅁䉁䅁䅁权䥁睂䅁䍄䉁䅁䅁䅂䅁䅁䅍䅄䅁䅁䅯眫䅕䅁䅯朶䅯䅁䅯䅣䅑䅁䅅䅁䉁䅁䅁杄䵁䅁䅁䅍畁䑁䅣䅎ㅁ䅁䅁䍄䉁䅁䅁䅂䅁䅁䅍䅄䅁䅁䅯兒䅳䅁䅯朵䅯䅁䅯睧䅑䅁䅅䅁䉁䅁䅁杄䵁䅁䅁杍畁䑁䅍免㍁䅁䅁䍄䉁䅁䅁䅂䅁䅁䅍䅄䅁䅁䅯兖䅷䅁䅯朵䅯䅁䅯兣䅑䅁䅅䅁䉁䅁䅁杄䵁䅁䅁杍畁䑁䅅睎ぁ䅁䅁䍄䉁䅁䅁䅂䅁䅁䅍䅄䅁䅁䅯䄲䅳䅁䅯朶䅯䅁䅯䅣䅑䅁䅅䅁䉁䅁䅁杄䵁䅁䅁䅍畁䑁䅕免㉁䅁䅁䍄䉁䅁䅁䅂䅁䅁䅍䅄䅁䅁䅯內䅷䅁䅯朶䅯䅁䅯来䅑䅁䅅䅁䉁䅁䅁杄䵁䅁䅁䅍畁䑁䅅杍㉁䅁䅁䍄䉁䅁䅁睁䅁䅁䅍䅄䅁䅁䅯朹䅷䅁䅯䅇䅙䅁䅅䅁䉁䅁䅁权䕂杂䅁䍄䉁䅁䅁䅂䅁䅁䅍䅄䅁䅁䅯睓䅳䅁䅯儶䅯䅁䅯全䅑䅁䅅䅁䉁䅁䅁兂䅁䅁䅁䵧䑔䅑杷允䅁䅁䅑䅁䑁䅁䅷䅁䭁䩁乑䅁䭁佁䭯䅁䭁䝁䔰䅁䉁䅁䅁允䅁䅁䅯睒䅁䅁杷允䅁䅁䅑䅁䑁䅁䅷䅁䭁䩁䙫䅁䭁佁䭙䅁䭁䡁䕁䅁䉁䅁䅁允䅁䅁䄴䅃䅁䑁䅅杌㍁䅁䅁䍄䉁䅁䅁䅂䅁䅁䅍䅄䅁䅁䅯眲䅕䅁䅯朶䅯䅁䅯来䅑䅁䅅䅁䉁䅁䅁杄䵁䅁䅁䅍畁䑁䅑杍㍁䅁䅁䍄䉁䅁䅁睁䅁䅁䅍䅄䅁䅁䅯朹䅷䅁䅯杇䅙䅁䅅䅁䉁䅁䅁权杂杂䅁䍄䉁䅁䅁䅂䅁䅁䅍䅄䅁䅁䅯睕䅳䅁䅯眵䅯䅁䅯来䅑䅁䅅䅁䉁䅁䅁兂獃䙈歰㥏丸䅑杷允䅁䅁䅑䅁䑁䅁䅷䅁䭁䙁䵯䅁䭁佁䭧䅁䭁䥁䕍䅁䉁䅁䅁允䅁䅁䄴杄䅁䍁䄰䅏畁䑁䅫兏ㅁ䅁䅁䍄䉁䅁䅁䅂䅁䅁䅍䅄䅁䅁䅯关䅑䅁䅯儷䅯䅁䅯全䅑䅁䅅䅁䉁䅁䅁兂扄堫焵䡶呔睐杷允䅁䅁䅑䅁䑁䅁䅷䅁䭁䩁䱳䅁䭁佁䭙䅁䭁䥁䕍䅁䉁䅁䅁允䅁䅁䄴䅄䅁䑁䅍杌㕁䑁䅑杍䅁䅁杷允䅁䅁䅑䅁䑁䅁䅷䅁䭁䵁䕣䅁䭁佁䭣䅁䭁䝁䔰䅁䉁䅁䅁允䅁䅁䅯睒䅁䅁杷允䅁䅁䅑䅁䑁䅁䅷䅁䭁佁䱉䅁䭁佁䭯䅁䭁䡁䕯䅁䉁䅁䅁允䅁䅁䄴䅄䅁䑁䅁杌㍁䑁䅧䅏䅁䅁杷允䅁䅁䅑䅁䑁䅁䅷䅁䭁䉁䵉䅁䭁佁䬰䅁䭁䡁䔰䅁䉁䅁䅁允䅁䅁䅕䩡瑈䑦ㄸ樶䴸䅉䅅䅁䑁䅁䅁睁䵁䅁䅁权獃兂䅁权捁杂䅁允䅁䅁䅅䅁䭁䙁䝯䅁䵁䅉䅅䅁䑁䅁䅁睁䵁䅁䅁权潂䅄䅁权敁杂䅁允䅁䅁䅅䅁䭁䥁䝷䅁䵁䅉䅅䅁䕁䅁䅁睁䵁䅁䅁权睄权䅁权煄权䅁权硂䅂䅁允䅁䅁䅅䅁佁䅁䅷䅁睁䍁䄴兏ㅁ䑁䅉䅁䵁䅉䅅䅁䑁䅁䅁睁䵁䅁䅁权佄䅄䅁权流杂䅁允䅁䅁䅅䅁佁䅁䅷䅁㉁䑁䅁杌睁䑁䅍䅁䵁䅉䅅䅁䕁䅁䅁睁䵁䅁䅁权䅄兂䅁权煄权䅁权㙂䅂䅁允䅁䅁䅅䅁佁䅁䅷䅁睁䍁䄴䅏睁䑁䅕䅁䵁䅉䅅䅁䕁䅁䅁睁䵁䅁䅁权橃兄䅁权煄权䅁权睂䅂䅁允䅁䅁䅅䅁佁䅁䅷䅁睁䍁䄴免硁䑁䅕䅁䵁䅉䅅䅁䑁䅁䅁睁䵁䅁䅁权獃兄䅁权敁杂䅁允䅁䅁䅅䅁䭁䑁䝉䅁䵁䅉䅅䅁䕁䅁䅁睁䵁䅁䅁权⭃兂䅁权湄权䅁权㙂䅂䅁允䅁䅁䅅䅁䙁䕁䵯楁䡵框䅸䍄䉁䅁䅁䅂䅁䅁䅍䅄䅁䅁䅯䄱䅳䅁䅯眶䅯䅁䅯兢䅑䅁䅅䅁䉁䅁䅁权䡂䅁䅁䍄䉁䅁䅁睁䅁䅁䅍䅄䅁䅁䅯䄯䅯䅁䅯䅈䅙䅁䅅䅁䉁䅁䅁权䱃杂䅁䍄䉁䅁䅁䅂䅁䅁䅍䅄䅁䅁䅯杘䅕䅁䅯眵䅯䅁䅯䅣䅑䅁䅅䅁䉁䅁䅁兂煃搸乊桙十䅑杷允䅁䅁䅑䅁䑁䅁䅷䅁䭁䍁乷䅁䭁佁䭧䅁䭁䡁䔰䅁䉁䅁䅁允䅁䅁䄴杄䅁䑁䅉免畁䑁䅣䅎硁䅁䅁䍄䉁䅁䅁䅂䅁䅁䅍䅄䅁䅁䅯䅷䅳䅁䅯眵䅯䅁䅯兣䅑䅁䅅䅁䉁䅁䅁兂剄瑉㕶浦䑯䅑杷允䅁䅁䅑䅁䑁䅁䅷䅁䭁偁䵣䅁䭁佁䭳䅁䭁䝁䔰䅁䉁䅁䅁允䅁䅁䅯睒䅁䅁杷允䅁䅁䅑䅁䑁䅁䅷䅁䭁偁䭕䅁䭁佁䭯䅁䭁䥁䕍䅁䉁䅁䅁允䅁䅁䄴䅄䅁䑁䅁杌祁䑁䅫李䅁䅁杷允䅁䅁䅑䅁䑁䅁䅷䅁䭁佁䵫䅁䭁佁䭧䅁䭁䥁䕕䅁䉁䅁䅁允䅁䅁䅯睒䅁䅁杷允䅁䅁䅑䅁䑁䅁䅷䅁䭁䡁䙕䅁䭁佁䭣䅁䭁䥁䕕䅁䉁䅁䅁允䅁䅁䅕䉲慸䑚晵き䵁䅉䅅䅁䕁䅁䅁睁䵁䅁䅁权奁睃䅁权瑄权䅁权䙃䅂䅁允䅁䅁䅅䅁䙁䡁啳歲桦潥⽑䍄䉁䅁䅁䅂䅁䅁䅍䅄䅁䅁䅯䅉䅷䅁䅯朷䅯䅁䅯来䅑䅁䅅䅁䉁䅁䅁兂䅁䅁䅁佷湈䅷杷允䅁䅁䅑䅁䑁䅁䅷䅁䭁䩁䴰䅁䭁佁䬰䅁䭁䡁䕯䅁䉁䅁䅁允䅁䅁䅕兇坒楄礰䵋䵁䅉䅅䅁䑁䅁䅁睁䵁䅁䅁权⽃睃䅁权捁杂䅁允䅁䅁䅅䅁䭁䝁䝉䅁䵁䅉䅅䅁䕁䅁䅁睁䵁䅁䅁权睄允䅁权剁䅁䅁权䕁杁䅁允䅁䅁䅅䅁佁䉁䅑䅁穁䑁䅍杍祁䑁䅕䅍睁䑁䅁䅍䅁䅁杷允䅁䅁䅑䅁䑁䅁䅷䅁䭁䩁䉧䅁䭁䅁䅑䅁䭁䅁䍑䅁䉁䅁䅁允䅁䅁䅕䅁䅁䅁儯啙䵅䅉䅅䅁䑁䅁䅁睁䵁䅁䅁权䡂兂䅁权敁杂䅁允䅁䅁䅅䅁䭁乁䝷䅁䵁䅉䅅䅁䕁䅁䅁睁䵁䅁䅁权奂兄䅁权煄权䅁权䙃䅂䅁允䅁䅁䅅䅁佁䅁䅷䅁睁䍁䄴李ㅁ䑁䅉䅁䵁䅉䅅䅁䑁䅁䅁睁䵁䅁䅁权乂䅄䅁权奁杂䅁允䅁䅁䅅䅁䭁䑁䝫䅁䵁䅉䅅䅁䕁䅁䅁睁䵁䅁䅁权卂䅄䅁权煄权䅁权㙂䅂䅁允䅁䅁䅅䅁佁䅁䅷䅁睁䍁䄴兎㑁䑁䅫䅁䵁䅉䅅䅁䑁䅁䅁睁䵁䅁䅁权㉄䅄䅁权捁杂䅁允䅁䅁䅅䅁䭁䍁䠴䅁䵁䅉䅅䅁䑁䅁䅁睁䵁䅁䅁权牂䅄䅁权奁杂䅁允䅁䅁䅅䅁䭁䉁䝫䅁䵁䅉䅅䅁䕁䅁䅁睁䵁䅁䅁权佄兂䅁权畄权䅁权䙃䅂䅁允䅁䅁䅅䅁䙁䅁䅁䅁䅁佩䅐䍄䉁䅁䅁䅂䅁䅁䅍䅄䅁䅁䅯睓䅳䅁䅯儶䅯䅁䅯兢䅑䅁䅅䅁䉁䅁䅁权䡂䅁䅁䍄䉁䅁䅁䅂䅁䅁䅍䅄䅁䅁䅯䅺䅳䅁䅯朵䅯䅁䅯䄷䅯䅁䅅䅁䉁䅁䅁权䡂䅁䅁䍄䉁䅁䅁睁䅁䅁䅍䅄䅁䅁䅯䅕䅷䅁䅯杈䅙䅁䅅䅁䉁䅁䅁权摂杂䅁䍄䉁䅁䅁䅂䅁䅁䅍䅄䅁䅁䅯䄫䅷䅁䅯儶䅯䅁䅯睧䅑䅁䅅䅁䉁䅁䅁兂䅁䅁䅁䝧摦䅑杷允䅁䅁䅑䅁䑁䅁䅷䅁䭁䩁䙣䅁䭁佁䭫䅁䭁佁䭷䅁䉁䅁䅁允䅁䅁䅯睒䅁䅁杷允䅁䅁䅑䅁䑁䅁䅷䅁䭁䡁䱳䅁䭁佁䭧䅁䭁䡁䔰䅁䉁䅁䅁允䅁䅁䄴䅄䅁䑁䅕兎畁䑁䅑䅏䅁䅁杷允䅁䅁䅑䅁䑁䅁䅷䅁䭁䙁䵙䅁䭁佁䭯䅁䭁佁䭷䅁䉁䅁䅁允䅁䅁䅯睒䅁䅁杷允䅁䅁䅍䅁䑁䅁䅷䅁䭁䍁义䅁䭁䉁䜴䅁䉁䅁䅁允䅁䅁䅯兹䅧䅁杷允䅁䅁䅑䅁䑁䅁䅷䅁䭁䭁䵅䅁䭁佁䭯䅁䭁䡁䕅䅁䉁䅁䅁允䅁䅁䄴䅄䅁䑁䅁杌㉁䑁䅫䅏䅁䅁杷允䅁䅁䅑䅁䑁䅁䅷䅁䭁䅁䙉䅁䭁佁䭫䅁䭁䡁䔰䅁䉁䅁䅁允䅁䅁䅕䅁䅁䍁㡃欷䵁䅉䅅䅁䕁䅁䅁睁䵁䅁䅁权㕄䅄䅁权灄权䅁权䑃䅂䅁允䅁䅁䅅䅁䭁䕁䅣䅁䵁䅉䅅䅁䕁䅁䅁睁䵁䅁䅁权汁兂䅁权牄权䅁权硂䅂䅁允䅁䅁䅅䅁佁䉁䅉䅁穁䑁䅙睎ㅁ䑁䅉䅏㉁䑁䅉䅁䵁䅉䅅䅁䕁䅁䅁睁䵁䅁䅁权睂䅄䅁权煄权䅁权瑂䅂䅁允䅁䅁䅅䅁䭁䕁䅣䅁䵁䅉䅅䅁䑁䅁䅁睁䵁䅁䅁权㍄䅄䅁权敁杂䅁允䅁䅁䅅䅁䭁佁䝅䅁䵁䅉䅅䅁䕁䅁䅁睁䵁䅁䅁权偂䅄䅁权煄权䅁权䙃䅂䅁允䅁䅁䅅䅁佁䅁䅯䅁睁䍁䄴睍㉁䅁䅁䍄䉁䅁䅁䅂䅁䅁䅍䅄䅁䅁䅯睴䅷䅁䅯朶䅯䅁䅯兢䅑䅁䅅䅁䉁䅁䅁杄䵁䅁䅁䅍畁䑁䅣䅎ㅁ䅁䅁䍄䉁䅁䅁睁䅁䅁䅍䅄䅁䅁䅯朰䅷䅁䅯䅊䅙䅁䅅䅁䉁䅁䅁权允䅂䅁䍄䉁䅁䅁䅂䅁䅁䅍䅄䅁䅁䅯兵䅑䅁䅯朵䅯䅁䅯全䅑䅁䅅䅁䉁䅁䅁杄䵁䅁䅁免畁䑁䅉免㍁䅁䅁䍄䉁䅁䅁䅂䅁䅁䅍䅄䅁䅁䅯睁䅁䅁䅯䅂䅁䅁䅯兂䅁䅁䅅䅁䉁䅁䅁兂䅁䅁䅁牊婆兑杷允䅁䅁䅑䅁䑁䅁䅷䅁䭁䅁乁䅁䭁佁䭳䅁䭁䡁䕁䅁䉁䅁䅁允䅁䅁䄴䅆䅁䑁䅅䅏ぁ䑁䅣䅎祁䑁䅣李㍁䅁䅁䍄䉁䅁䅁睁䅁䅁䅍䅄䅁䅁䅯朹䅷䅁䅯杈䅙䅁䅅䅁䉁䅁䅁权剃杂䅁䍄䉁䅁䅁䅂䅁䅁䅍䅄䅁䅁䅯杵䅕䅁䅯儷䅯䅁䅯睢䅑䅁䅅䅁䉁䅁䅁兂䝂癴㥐䠱䕧䅑杷允䅁䅁䅍䅁䑁䅁䅷䅁䭁䝁䰴䅁䭁䍁䝑䅁䉁䅁䅁允䅁䅁䅯䅍䅙䅁杷允䅁䅁䅑䅁䑁䅁䅷䅁䭁佁䘸䅁䭁佁䭫䅁䭁䥁䕍䅁䉁䅁䅁允䅁䅁䅕䅁䅁䅁乃ぷ䵁䅉䅅䅁䕁䅁䅁睁䵁䅁䅁权坁睃䅁权潄权䅁权獄权䅁允䅁䅁䅅䅁䭁䕁䅣䅁䵁䅉䅅䅁䕁䅁䅁睁䵁䅁䅁权⽂䅄䅁权畄权䅁权療䅂䅁允䅁䅁䅅䅁䙁䅁䅁䅁䅁敇䅬䍄䉁䅁䅁䅂䅁䅁䅍䅄䅁䅁䅯睳䅁䅁䅯允䅉䅁䅯兂䅉䅁䅅䅁䉁䅁䅁兂扁㑙浲䰫慢䅑杷允䅁䅁䅑䅁䑁䅁䅷䅁䭁䡁䱫䅁䭁佁䬰䅁䭁䡁䕁䅁䉁䅁䅁允䅁䅁䅕䘷㑇潈牘味䴸䅉䅅䅁䕁䅁䅁睁䵁䅁䅁权桄睃䅁权灄权䅁权㥂䅂䅁允䅁䅁䅅䅁䙁䅁䅁䅁䅃挫䅖䍄䉁䅁䅁䅂䅁䅁䅍䅄䅁䅁䅯兓䅷䅁䅯䄶䅯䅁䅯䅣䅑䅁䅅䅁䉁䅁䅁杄佁䅁䅁杍睁䍁䄴睍㍁䑁䅕䅁䵁䅉䅅䅁䕁䅁䅁睁䵁䅁䅁权潄睃䅁权煄权䅁权獄权䅁允䅁䅁䅅䅁䭁䕁䅣䅁䵁䅉䅅䅁䕁䅁䅁睁䵁䅁䅁权⭄睃䅁权湄权䅁权䙃䅂䅁允䅁䅁䅅䅁䙁佁䉴敩婹敬⼰䍄䉁䅁䅁䅂䅁䅁䅍䅄䅁䅁䅯克䅁䅁䅯䅂䅁䅁䅯兂䅁䅁䅅䅁䉁䅁䅁兂䅁䅁䅁䙄牚兑杷允䅁䅁䅑䅁䑁䅁䅷䅁䭁䕁䱅䅁䭁佁䬰䅁䭁䡁䕅䅁䉁䅁䅁允䅁䅁䅕祇搯䅊䉡呰䴸䅉䅅䅁䑁䅁䅁睁䵁䅁䅁权㝄兂䅁权慁杂䅁允䅁䅁䅅䅁䭁䵁䝁䅁䵁䅉䅅䅁䕁䅁䅁睁䵁䅁䅁权㥁兂䅁权畄权䅁权㥂䅂䅁允䅁䅁䅅䅁䙁䅁䅁䅁兄晭䅆䍄䉁䅁䅁䅂䅁䅁䅍䅄䅁䅁䅯䅴䅳䅁䅯朵䅯䅁䅯睧䅑䅁䅅䅁䉁䅁䅁杄佁䅁䅁免睁䍁䄴李硁䑁䅅䅁䵁䅉䅅䅁䕁䅁䅁睁䵁䅁䅁权浄睃䅁权晁杂䅁权杁杂䅁允䅁䅁䅅䅁䭁䵁䩑䅁䵁䅉䅅䅁䕁䅁䅁睁䵁䅁䅁权⽃兂䅁权浄权䅁权㥂䅂䅁允䅁䅁䅅䅁佁䅁䅷䅁硁䍁䄴䅏穁䑁䅕䅁䵁䅉䅅䅁䕁䅁䅁睁䵁䅁䅁权㍄权䅁权煄权䅁权療䅂䅁允䅁䅁䅅䅁佁䅁䅷䅁祁䍁䄴免穁䑁䅍䅁䵁䅉䅅䅁䕁䅁䅁睁䵁䅁䅁权噄睃䅁权潄权䅁权獄权䅁允䅁䅁䅅䅁䭁䕁䅣䅁䵁䅉䅅䅁䕁䅁䅁睁䵁䅁䅁权䑂睃䅁权浄权䅁权䑃䅂䅁允䅁䅁䅅䅁佁䅁䅷䅁穁䍁䄴䅎穁䑁䅧䅁䵁䅉䅅䅁䕁䅁䅁睁䵁䅁䅁权䱄兂䅁权煄权䅁权獄权䅁允䅁䅁䅅䅁䭁䕁䅣䅁䵁䅉䅅䅁䕁䅁䅁睁䵁䅁䅁权䙄䅄䅁权牄权䅁权硂䅂䅁允䅁䅁䅅䅁佁䉁䅉䅁ㅁ䑁䅕睎祁䑁䅁杍ㅁ䑁䅅䅁䵁䅉䅅䅁䑁䅁䅁睁䵁䅁䅁权㝄䅄䅁权慁杂䅁允䅁䅁䅅䅁䭁䑁䝷䅁䵁䅉䅅䅁䕁䅁䅁睁䵁䅁䅁权浄䅄䅁权瑄权䅁权獄权䅁允䅁䅁䅅䅁䭁䕁䅣䅁䵁䅉䅅䅁䕁䅁䅁睁䵁䅁䅁权療䅁䅁权䕁䅁䅁权䕁杁䅁允䅁䅁䅅䅁䙁䅁䅁䥁䱃啸䉊䍄䉁䅁䅁䅂䅁䅁䅍䅄䅁䅁䅯䅔䅷䅁䅯朶䅯䅁䅯䅣䅑䅁䅅䅁䉁䅁䅁杄䵁䅁䅁免畁䑁䅁䅏祁䅁䅁䍄䉁䅁䅁䅂䅁䅁䅍䅄䅁䅁䅯睭䄰䅁䅯䄶䅯䅁䅯全䅑䅁䅅䅁䉁䅁䅁杄佁䅁䅁䅎㕁䍁䄴䅍硁䑁䅣䅁䵁䅉䅅䅁䕁䅁䅁睁䵁䅁䅁权䅁睃䅁权灄权䅁权㥂䅂䅁允䅁䅁䅅䅁䙁䅁䅁䅁䅃乂䅈䍄䉁䅁䅁䅂䅁䅁䅍䅄䅁䅁䅯兕䅷䅁䅯眶䅯䅁䅯兣䅑䅁䅅䅁䉁䅁䅁杄十䅁䅁䅎㉁䑁䅁李㍁䑁䅁䅍睁䅁䅁䍄䉁䅁䅁䅂䅁䅁䅍䅄䅁䅁䅯睕䅳䅁䅯眵䅯䅁䅯兣䅑䅁䅅䅁䉁䅁䅁兂ぃ䡹⭡确橲睐杷允䅁䅁䅑䅁䑁䅁䅷䅁䭁䱁䱷䅁䭁佁䭳䅁䭁䝁䔰䅁䉁䅁䅁允䅁䅁䅯睒䅁䅁杷允䅁䅁䅑䅁䑁䅁䅷䅁䭁䩁䕑䅁䭁佁䭳䅁䭁䝁䔰䅁䉁䅁䅁允䅁䅁䄴䅆䅁䑁䅅睍祁䑁䅙睍㑁䑁䅉兎穁䅁䅁䍄䉁䅁䅁䅂䅁䅁䅍䅄䅁䅁䅯眸䅳䅁䅯朶䅯䅁䅯兢䅑䅁䅅䅁䉁䅁䅁权䡂䅁䅁䍄䉁䅁䅁䅂䅁䅁䅍䅄䅁䅁䅯䅲䅕䅁䅯儷䅯䅁䅯全䅑䅁䅅䅁䉁䅁䅁兂⭄䠱灪橊杈睐杷允䅁䅁䅑䅁䑁䅁䅷䅁䭁䑁䱧䅁䭁佁䭳䅁䭁䡁䕁䅁䉁䅁䅁允䅁䅁䄴杅䅁䑁䅍李睁䑁䅅䅎睁䑁䅁䅍䅁䅁杷允䅁䅁䅑䅁䑁䅁䅷䅁䭁䉁䙁䅁䭁佁䬰䅁䭁䡁䕯䅁䉁䅁䅁允䅁䅁䅕婪畤潅䅐樸䴸䅉䅅䅁䕁䅁䅁睁䵁䅁䅁权偁睃䅁权牄权䅁权硂䅂䅁允䅁䅁䅅䅁佁䉁䅑䅁硁䑁䅅睎硁䑁䅁䅍睁䑁䅁䅍䅁䅁杷允䅁䅁䅑䅁䑁䅁䅷䅁䭁䍁䵯䅁䭁佁䭧䅁䭁䥁䕕䅁䉁䅁䅁允䅁䅁䅯睒䅁䅁杷允䅁䅁䅑䅁䑁䅁䅷䅁䭁䡁䵫䅁䭁佁䭫䅁䭁䝁䔰䅁䉁䅁䅁允䅁䅁䅯睒䅁䅁杷允䅁䅁䅑䅁䑁䅁䅷䅁䭁䙁䅷䅁䭁䅁䍅䅁䭁䅁䍉䅁䉁䅁䅁允䅁䅁䅕婢穓㑐㑳䔫䵁䅉䅅䅁䕁䅁䅁睁䵁䅁䅁权扂兂䅁权灄权䅁权療䅂䅁允䅁䅁䅅䅁䙁䅁䅁䅁睃偸䅰䍄䉁䅁䅁䅂䅁䅁䅍䅄䅁䅁䅯眹䅳䅁䅯朶䅯䅁䅯兢䅑䅁䅅䅁䉁䅁䅁权䡂䅁䅁䍄䉁䅁䅁䅂䅁䅁䅍䅄䅁䅁䅯䅎䅷䅁䅯眵䅯䅁䅯䅣䅑䅁䅅䅁䉁䅁䅁兂汄䌰扌堫䬷睶杷允䅁䅁䅑䅁䑁䅁䅷䅁䭁䅁义䅁䭁䉁䜸䅁䭁䍁䝁䅁䉁䅁䅁允䅁䅁䅯睢䄰䅁杷允䅁䅁䅑䅁䑁䅁䅷䅁䭁䵁䉷䅁䭁䅁䅑䅁䭁䅁䅕䅁䉁䅁䅁允䅁䅁䅕䅁䅁偕剭䕯䵅䅉䅅䅁䕁䅁䅁睁䵁䅁䅁权捃䅂䅁权湄权䅁权硂䅂䅁允䅁䅁䅅䅁䙁䅁㍴畉煣癙⽵䍄䉁䅁䅁䅂䅁䅁䅍䅄䅁䅁䅯杍䅕䅁䅯眶䅯䅁䅯睢䅑䅁䅅䅁䉁䅁䅁杄啁䅁䅁杍硁䑁䅫李㉁䑁䅙免祁䑁䅫䅁䵁䅉䅅䅁䕁䅁䅁睁䵁䅁䅁权摃睃䅁权煄权䅁权䙃䅂䅁允䅁䅁䅅䅁䭁䕁䅣䅁䵁䅉䅅䅁䕁䅁䅁睁䵁䅁䅁权穂䅄䅁权瑄权䅁权䙃䅂䅁允䅁䅁䅅䅁䙁䑁䬰㘱睎晐⽁䍄䉁䅁䅁䅂䅁䅁䅍䅄䅁䅁䅯儯䅷䅁䅯眶䅯䅁䅯兦䅑䅁䅅䅁䉁䅁䅁杄十䅁䅁䅎穁䑁䅉䅏㕁䑁䅫李㕁䅁䅁䍄䉁䅁䅁䅂䅁䅁䅍䅄䅁䅁䅯睸䅑䅁䅯朶䅯䅁䅯来䅑䅁䅅䅁䉁䅁䅁杄䵁䅁䅁䅍畁䑁䅕杍ぁ䅁䅁䍄䉁䅁䅁䅂䅁䅁䅍䅄䅁䅁䅯䅱䄰䅁䅯儷䅯䅁䅯来䅑䅁䅅䅁䉁䅁䅁兂䵄杅䵌㥨坐睐杷允䅁䅁䅍䅁䑁䅁䅷䅁䭁乁䱷䅁䭁䉁䝯䅁䉁䅁䅁允䅁䅁䅯杙䅙䅁杷允䅁䅁䅑䅁䑁䅁䅷䅁䭁䉁乧䅁䭁佁䬰䅁䭁䡁䕯䅁䉁䅁䅁允䅁䅁䅕硥畓⭒㙆䑬䴸䅉䅅䅁䕁䅁䅁睁䵁䅁䅁权㉄䅄䅁权晁杂䅁权杁杂䅁允䅁䅁䅅䅁䭁䩁䡧䅁䵁䅉䅅䅁䕁䅁䅁睁䵁䅁䅁权奁允䅁权䭁䅁䅁权䕁杁䅁允䅁䅁䅅䅁䙁䑁ね䡹⭡祮䅴䍄䉁䅁䅁䅂䅁䅁䅍䅄䅁䅁䅯睮䅅䅁䅯允䅉䅁䅯杁䅉䅁䅅䅁䉁䅁䅁权䡂䅁䅁䍄䉁䅁䅁睁䅁䅁䅍䅄䅁䅁䅯儰䅳䅁䅯䅊䅙䅁䅅䅁䉁䅁䅁权睁杂䅁䍄䉁䅁䅁䅂䅁䅁䅍䅄䅁䅁䅯䅰䅕䅁䅯朵䅯䅁䅯兢䅑䅁䅅䅁䉁䅁䅁权䡂䅁䅁䍄䉁䅁䅁䅂䅁䅁䅍䅄䅁䅁䅯儵䅳䅁䅯儷䅯䅁䅯䄷䅯䅁䅅䅁䉁䅁䅁权䡂䅁䅁䍄䉁䅁䅁䅂䅁䅁䅍䅄䅁䅁䅯光䅷䅁䅯儶䅯䅁䅯兣䅑䅁䅅䅁䉁䅁䅁兂䅁䅁䅁䉧剌䅑杷允䅁䅁䅑䅁䑁䅁䅷䅁䭁乁䵧䅁䭁䉁䜸䅁䭁䍁䝁䅁䉁䅁䅁允䅁䅁䅯䅸䅫䅁杷允䅁䅁䅑䅁䑁䅁䅷䅁䭁䍁乣䅁䭁佁䭳䅁䭁䥁䕍䅁䉁䅁䅁允䅁䅁䄴䅆䅁䑁䅅杍穁䑁䅉䅎㕁䑁䅅睍㉁䅁䅁䍄䉁䅁䅁䅂䅁䅁䅍䅄䅁䅁䅯睕䅷䅁䅯睈䅙䅁䅯䅉䅙䅁䅅䅁䉁䅁䅁权癄元䅁䍄䉁䅁䅁䅂䅁䅁䅍䅄䅁䅁䅯六䅳䅁䅯眶䅯䅁䅯兦䅑䅁䅅䅁䉁䅁䅁杄十䅁䅁睍睁䑁䅕李睁䑁䅑睎㉁䅁䅁䍄䉁䅁䅁䅂䅁䅁䅍䅄䅁䅁䅯䅸䅷䅁䅯䄶䅯䅁䅯兢䅑䅁䅅䅁䉁䅁䅁权䡂䅁䅁䍄䉁䅁䅁䅂䅁䅁䅍䅄䅁䅁䅯儲䅳䅁䅯朶䅯䅁䅯兢䅑䅁䅅䅁䉁䅁䅁权䡂䅁䅁䍄䉁䅁䅁䅂䅁䅁䅍䅄䅁䅁䅯睒䅳䅁䅯睈䅙䅁䅯䅉䅙䅁䅅䅁䉁䅁䅁权噁䅃䅁䍄䉁䅁䅁䅂䅁䅁䅍䅄䅁䅁䅯睒䅷䅁䅯朶䅯䅁䅯兦䅑䅁䅅䅁䉁䅁䅁杄䵁䅁䅁䅍畁䑁䅫睎硁䅁䅁䍄䉁䅁䅁䅂䅁䅁䅍䅄䅁䅁䅯䅙䅷䅁䅯朷䅯䅁䅯䅣䅑䅁䅅䅁䉁䅁䅁兂䅁䅁䅁䉷摶䅑杷允䅁䅁䅍䅁䑁䅁䅷䅁䭁䅁乁䅁䭁䉁䝷䅁䉁䅁䅁允䅁䅁䅯杋䅙䅁杷允䅁䅁䅑䅁䑁䅁䅷䅁䭁䝁䙷䅁䭁佁䬴䅁䭁䝁䔸䅁䉁䅁䅁允䅁䅁䅕䅁䅁䅁瑁欯䵁䅉䅅䅁䕁䅁䅁睁䵁䅁䅁权浄兂䅁权灄权䅁权㙂䅂䅁允䅁䅁䅅䅁䙁䅁䅁䅁䅃晍䅆䍄䉁䅁䅁䅂䅁䅁䅍䅄䅁䅁䅯睖䅳䅁䅯朷䅯䅁䅯睧䅑䅁䅅䅁䉁䅁䅁兂䅁䅁䅁佉⬯䅑杷允䅁䅁䅑䅁䑁䅁䅷䅁䭁䑁䵷䅁䭁佁䭳䅁䭁䥁䕕䅁䉁䅁䅁允䅁䅁䄴杅䅁䑁䅣免睁䑁䅙李睁䑁䅁䅍䅁䅁杷允䅁䅁䅑䅁䑁䅁䅷䅁䭁䉁义䅁䭁佁䬴䅁䭁䥁䕕䅁䉁䅁䅁允䅁䅁䅕䅁䅁䅁䍃䕲䵁䅉䅅䅁䕁䅁䅁睁䵁䅁䅁权㝃睃䅁权潄权䅁权䙃䅂䅁允䅁䅁䅅䅁佁䅁䄴䅁硁䑁䅍杌祁䑁䅁睎䅁䅁杷允䅁䅁䅑䅁䑁䅁䅷䅁䭁乁䱧䅁䭁佁䭣䅁䭁䡁䕁䅁䉁䅁䅁允䅁䅁䅕敥浫免獩䑺䴸䅉䅅䅁䕁䅁䅁睁䵁䅁䅁权ㅂ䅄䅁权潄权䅁权㥂䅂䅁允䅁䅁䅅䅁佁䅁䅷䅁ぁ䑁䅑杌穁䑁䅕䅁䵁䅉䅅䅁䑁䅁䅁睁䵁䅁䅁权敄䅄䅁权慁杂䅁允䅁䅁䅅䅁䭁䑁䜴䅁䵁䅉䅅䅁䕁䅁䅁睁䵁䅁䅁权㡄䅂䅁权瑄权䅁权㙂䅂䅁允䅁䅁䅅䅁䙁䙁歰㥏倹摪⽣䍄䉁䅁䅁睁䅁䅁䅍䅄䅁䅁䅯朹䅷䅁䅯䅊䅙䅁䅅䅁䉁䅁䅁权允䅂䅁䍄䉁䅁䅁䅂䅁䅁䅍䅄䅁䅁䅯杢䅳䅁䅯眵䅯䅁䅯睢䅑䅁䅅䅁䉁䅁䅁兂䵁楁䡵灆瑫䅑杷允䅁䅁䅑䅁䑁䅁䅷䅁䭁䡁䱷䅁䭁佁䭫䅁䭁䝁䔰䅁䉁䅁䅁允䅁䅁䅯睒䅁䅁杷允䅁䅁䅑䅁䑁䅁䅷䅁䭁佁䱕䅁䭁佁䭯䅁䭁䝁䔰䅁䉁䅁䅁允䅁䅁䅯睒䅁䅁杷允䅁䅁䅑䅁䑁䅁䅷䅁䭁䡁乣䅁䭁佁䭯䅁䭁䡁䕯䅁䉁䅁䅁允䅁䅁䄴䅄䅁䑁䅅杌ㅁ䑁䅧䅏䅁䅁杷允䅁䅁䅑䅁䑁䅁䅷䅁䭁偁䵳䅁䭁佁䭫䅁䭁佁䭷䅁䉁䅁䅁允䅁䅁䅯睒䅁䅁杷允䅁䅁䅑䅁䑁䅁䅷䅁䭁䅁久䅁䭁佁䭣䅁䭁䝁䔸䅁䉁䅁䅁允䅁䅁䅕塹⭡确癯䕆䵁䅉䅅䅁䑁䅁䅁睁䵁䅁䅁权䱃睃䅁权敁杂䅁允䅁䅁䅅䅁䭁䭁䝯䅁䵁䅉䅅䅁䑁䅁䅁睁䵁䅁䅁权楂䅄䅁权敁杂䅁允䅁䅁䅅䅁䭁䙁䝑䅁䵁䅉䅅䅁䕁䅁䅁睁䵁䅁䅁权浄䅄䅁权灄权䅁权㥂䅂䅁允䅁䅁䅅䅁䙁䅁䅁䅁䅁䭵䅖䍄䉁䅁䅁䅂䅁䅁䅍䅄䅁䅁䅯杁䄰䅁䅯儶䅯䅁䅯睢䅑䅁䅅䅁䉁䅁䅁兂䅁䅁䅁䥙畐䅑杷允䅁䅁䅍䅁䑁䅁䅷䅁䭁䍁䵧䅁䭁䉁䝧䅁䉁䅁䅁允䅁䅁䅯兓䅣䅁杷允䅁䅁䅑䅁䑁䅁䅷䅁䭁䥁䘰䅁䭁佁䭙䅁䭁䝁䔸䅁䉁䅁䅁允䅁䅁䄴䅄䅁䑁䅁杌㉁䑁䅉兎䅁䅁杷允䅁䅁䅑䅁䑁䅁䅷䅁䭁䅁乍䅁䭁佁䭯䅁䭁䥁䕍䅁䉁䅁䅁允䅁䅁䄴䅄䅁䑁䅁杌㍁䑁䅉李䅁䅁杷允䅁䅁䅍䅁䑁䅁䅷䅁䭁偁䬴䅁䭁䍁䝙䅁䉁䅁䅁允䅁䅁䄴杄䅁䑁䅅䅍㉁䍁䄴兏㉁䅁䅁䍄䉁䅁䅁睁䅁䅁䅍䅄䅁䅁䅯元䅳䅁䅯杊䅙䅁䅅䅁䉁䅁䅁杄佁䅁䅁免睁䑁䅧杌睁䑁䅉䅁䵁䅉䅅䅁䕁䅁䅁睁䵁䅁䅁权橁睃䅁权潄权䅁权㥂䅂䅁允䅁䅁䅅䅁佁䅁䄴䅁硁䑁䅁杌ぁ䑁䅣睎䅁䅁杷允䅁䅁䅑䅁䑁䅁䅷䅁䭁佁䱯䅁䭁佁䭧䅁䭁䥁䕍䅁䉁䅁䅁允䅁䅁䄴䅄䅁䑁䅫杌ㅁ䑁䅍䅎䅁䅁杷允䅁䅁䅑䅁䑁䅁䅷䅁䭁䅁䴸䅁䭁佁䭯䅁䭁䡁䔰䅁䉁䅁䅁允䅁䅁䄴䅄䅁䑁䅁杌㉁䑁䅉李䅁䅁杷允䅁䅁䅑䅁䑁䅁䅷䅁䭁䝁䘴䅁䭁佁䭯䅁䭁䥁䕕䅁䉁䅁䅁允䅁䅁䄴䅄䅁䑁䅍杌祁䑁䅅睍䅁䅁杷允䅁䅁䅑䅁䑁䅁䅷䅁䭁䑁乯䅁䭁佁䭯䅁䭁䡁䕁䅁䉁䅁䅁允䅁䅁䄴䅄䅁䑁䅁杌㑁䑁䅙免䅁䅁杷允䅁䅁䅑䅁䑁䅁䅷䅁䭁䅁䱍䅁䭁佁䭫䅁䭁䡁䔰䅁䉁䅁䅁允䅁䅁䅕䅁䅁䥁䵃䕷䵁䅉䅅䅁䕁䅁䅁睁䵁䅁䅁权㕃睃䅁权灄权䅁权睂䅂䅁允䅁䅁䅅䅁䙁䅁䅁䅁䅁獉䅚䍄䉁䅁䅁䅂䅁䅁䅍䅄䅁䅁䅯杧䅷䅁䅯朷䅯䅁䅯䅣䅑䅁䅅䅁䉁䅁䅁兂䅁䅁䅁䍍䕑具杷允䅁䅁䅑䅁䑁䅁䅷䅁䭁䙁䵕䅁䭁佁䭙䅁䭁佁䭷䅁䉁䅁䅁允䅁䅁䅯睒䅁䅁杷允䅁䅁䅍䅁䑁䅁䅷䅁䭁乁䱷䅁䭁䉁䝷䅁䉁䅁䅁允䅁䅁䅯杙䅙䅁杷允䅁䅁䅑䅁䑁䅁䅷䅁䭁䵁䕁䅁䭁佁䭳䅁䭁䡁䕯䅁䉁䅁䅁允䅁䅁䄴杅䅁䑁䅕李㉁䑁䅕䅍㑁䑁䅍䅏䅁䅁杷允䅁䅁䅑䅁䑁䅁䅷䅁䭁䍁䵧䅁䭁佁䭳䅁䭁䥁䕍䅁䉁䅁䅁允䅁䅁䄴杅䅁䑁䅙李ぁ䑁䅣睎睁䑁䅁䅍䅁䅁杷允䅁䅁䅍䅁䑁䅁䅷䅁䭁䭁䰴䅁䭁䉁䝧䅁䉁䅁䅁允䅁䅁䅯䅒䅙䅁杷允䅁䅁䅑䅁䑁䅁䅷䅁䭁乁䱍䅁䭁佁䬰䅁䭁䝁䔸䅁䉁䅁䅁允䅁䅁䅕㙹䙆癴㥐䑸䴸䅉䅅䅁䕁䅁䅁睁䵁䅁䅁权㑂䅄䅁权牄权䅁权療䅂䅁允䅁䅁䅅䅁佁䉁䅉䅁㑁䑁䅅䅎ぁ䑁䅣䅏穁䑁䅧䅁䵁䅉䅅䅁䕁䅁䅁睁䵁䅁䅁权㡂兄䅁权瑄权䅁权㙂䅂䅁允䅁䅁䅅䅁䙁䝁汄䌰扌搫⽙䍄䉁䅁䅁䅂䅁䅁䅍䅄䅁䅁䅯兩䄰䅁䅯朷䅯䅁䅯来䅑䅁䅅䅁䉁䅁䅁兂䅁䅁䅁䙁圳䅑杷允䅁䅁䅑䅁䑁䅁䅷䅁䭁䵁乯䅁䭁佁䭧䅁䭁䥁䕍䅁䉁䅁䅁允䅁䅁䄴杄䅁䑁䅉兎畁䑁䅙睍㍁䅁䅁䍄䉁䅁䅁䅂䅁䅁䅍䅄䅁䅁䅯䅂䄰䅁䅯䄶䅯䅁䅯睢䅑䅁䅅䅁䉁䅁䅁杄䵁䅁䅁兏畁䑁䅕䅏㉁䅁䅁䍄䉁䅁䅁睁䅁䅁䅍䅄䅁䅁䅯兂䄰䅁䅯杇䅙䅁䅅䅁䉁䅁䅁权㥁杂䅁䍄䉁䅁䅁䅂䅁䅁䅍䅄䅁䅁䅯公䅷䅁䅯朶䅯䅁䅯来䅑䅁䅅䅁䉁䅁䅁杄䵁䅁䅁杍畁䑁䅅䅎硁䅁䅁䍄䉁䅁䅁睁䅁䅁䅍䅄䅁䅁䅯杲䅳䅁䅯杇䅙䅁䅅䅁䉁䅁䅁权䑄杂䅁䍄䉁䅁䅁䅂䅁䅁䅍䅄䅁䅁䅯睩䅳䅁䅯儷䅯䅁䅯兢䅑䅁䅅䅁䉁䅁䅁权䡂䅁䅁䍄䉁䅁䅁䅂䅁䅁䅍䅄䅁䅁䅯䅶䅷䅁䅯儷䅯䅁䅯全䅑䅁䅅䅁䉁䅁䅁兂䭂䅄牉㕨噙䅑杷允䅁䅁䅑䅁䑁䅁䅷䅁䭁乁䱑䅁䭁佁䭧䅁䭁䡁䕯䅁䉁䅁䅁允䅁䅁䄴杄䅁䑁䅉䅎畁䑁䅁睍㑁䅁䅁䍄䉁䅁䅁睁䅁䅁䅍䅄䅁䅁䅯睵䅷䅁䅯杇䅙䅁䅅䅁䉁䅁䅁权㥁杂䅁䍄䉁䅁䅁䅂䅁䅁䅍䅄䅁䅁䅯䅹䅕䅁䅯儶䅯䅁䅯全䅑䅁䅅䅁䉁䅁䅁兂䅁䅁䅁䑧獦䅑杷允䅁䅁䅑䅁䑁䅁䅷䅁䭁䱁䱧䅁䭁佁䭧䅁䭁䝁䔰䅁䉁䅁䅁允䅁䅁䅯睒䅁䅁杷允䅁䅁䅍䅁䑁䅁䅷䅁䭁䉁乧䅁䭁䍁䝑䅁䉁䅁䅁允䅁䅁䅯杕䄰䅁杷允䅁䅁䅑䅁䑁䅁䅷䅁䭁䅁乍䅁䭁佁䭙䅁䭁䡁䕁䅁䉁䅁䅁允䅁䅁䄴权䅁䑁䅍杌㍁䑁䅅䅁䵁䅉䅅䅁䕁䅁䅁睁䵁䅁䅁权祄兄䅁权瑄权䅁权䑃䅂䅁允䅁䅁䅅䅁䙁䵁ㅐ䙋偹瑷⼰䍄䉁䅁䅁䅂䅁䅁䅍䅄䅁䅁䅯杭䅅䅁䅯允䅉䅁䅯兂䅉䅁䅅䅁䉁䅁䅁兂㥄塃橨䑘䱔䅑杷允䅁䅁䅑䅁䑁䅁䅷䅁䭁䅁乑䅁䭁佁䬰䅁䭁䥁䕕䅁䉁䅁䅁允䅁䅁䅕瑃橥䑣䬰稴䴸䅉䅅䅁䕁䅁䅁睁䵁䅁䅁权允睃䅁权畄权䅁权療䅂䅁允䅁䅁䅅䅁䙁䅁䅁䅁权⼹䅤䍄䉁䅁䅁䅂䅁䅁䅍䅄䅁䅁䅯兂䅷䅁䅯眶䅯䅁䅯䄷䅯䅁䅅䅁䉁䅁䅁权䡂䅁䅁䍄䉁䅁䅁睁䅁䅁䅍䅄䅁䅁䅯睂䄰䅁䅯䅊䅙䅁䅅䅁䉁䅁䅁权䥁兄䅁䍄䉁䅁䅁䅂䅁䅁䅍䅄䅁䅁䅯䅆䅷䅁䅯朶䅯䅁䅯䄷䅯䅁䅅䅁䉁䅁䅁权䡂䅁䅁䍄䉁䅁䅁䅂䅁䅁䅍䅄䅁䅁䅯䅅䅷䅁䅯睈䅙䅁䅯䅉䅙䅁䅅䅁䉁䅁䅁权䱁兄䅁䍄䉁䅁䅁䅂䅁䅁䅍䅄䅁䅁䅯朰䅁䅁䅯权䅁䅁䅯䅂䅉䅁䅅䅁䉁䅁䅁兂楂䙅㕧䕴塧䅑杷允䅁䅁䅑䅁䑁䅁䅷䅁䭁䙁䱷䅁䭁佁䭧䅁䭁䡁䕁䅁䉁䅁䅁允䅁䅁䄴杄䅁䑁䅉杍畁䑁䅅䅎硁䅁䅁䍄䉁䅁䅁䅂䅁䅁䅍䅄䅁䅁䅯睰䅷䅁䅯䄶䅯䅁䅯䄷䅯䅁䅅䅁䉁䅁䅁权䡂䅁䅁䍄䉁䅁䅁䅂䅁䅁䅍䅄䅁䅁䅯眫䅯䅁䅯䄶䅯䅁䅯䄷䅯䅁䅅䅁䉁䅁䅁权䡂䅁䅁䍄䉁䅁䅁䅂䅁䅁䅍䅄䅁䅁䅯材䅳䅁䅯朵䅯䅁䅯睢䅑䅁䅅䅁䉁䅁䅁杄䵁䅁䅁杍畁䑁䅁杍㕁䅁䅁䍄䉁䅁䅁䅂䅁䅁䅍䅄䅁䅁䅯杯䅳䅁䅯眶䅯䅁䅯兣䅑䅁䅅䅁䉁䅁䅁杄十䅁䅁兎ぁ䑁䅫免ぁ䑁䅁䅍睁䅁䅁䍄䉁䅁䅁䅂䅁䅁䅍䅄䅁䅁䅯䅺䅑䅁䅯眶䅯䅁䅯全䅑䅁䅅䅁䉁䅁䅁杄啁䅁䅁免㉁䑁䅅睍ぁ䑁䅣䅍睁䑁䅁䅁䵁䅉䅅䅁䕁䅁䅁睁䵁䅁䅁权䅃䅄䅁权浄权䅁权䑃䅂䅁允䅁䅁䅅䅁佁䅁䅯䅁硁䍁䄴䅎硁䅁䅁䍄䉁䅁䅁䅂䅁䅁䅍䅄䅁䅁䅯䅄䄰䅁䅯朶䅯䅁䅯睧䅑䅁䅅䅁䉁䅁䅁杄䵁䅁䅁䅍畁䑁䅅免㕁䅁䅁䍄䉁䅁䅁䅂䅁䅁䅍䅄䅁䅁䅯儵䅷䅁䅯睈䅙䅁䅯䅉䅙䅁䅅䅁䉁䅁䅁权奃䅃䅁䍄䉁䅁䅁䅂䅁䅁䅍䅄䅁䅁䅯䅢䅁䅁䅯权䅁䅁䅯䅂䅉䅁䅅䅁䉁䅁䅁兂獄払敧卨杳䅑杷允䅁䅁䅑䅁䑁䅁䅷䅁䭁䕁䵯䅁䭁佁䭯䅁䭁䡁䕁䅁䉁䅁䅁允䅁䅁䄴䅄䅁䑁䅅杌穁䑁䅍兎䅁䅁杷允䅁䅁䅑䅁䑁䅁䅷䅁䭁䱁䕳䅁䭁佁䬰䅁䭁䥁䕍䅁䉁䅁䅁允䅁䅁䅕攴杮橄桥稸䴸䅉䅅䅁䕁䅁䅁睁䵁䅁䅁权㕄兂䅁权浄权䅁权㥂䅂䅁允䅁䅁䅅䅁佁䅁䅷䅁祁䍁䄴䅍穁䑁䅑䅁䵁䅉䅅䅁䕁䅁䅁睁䵁䅁䅁权㉁兄䅁权煄权䅁权獄权䅁允䅁䅁䅅䅁䭁䕁䅣䅁䵁䅉䅅䅁䕁䅁䅁睁䵁䅁䅁权噃睃䅁权瑄权䅁权䙃䅂䅁允䅁䅁䅅䅁䙁䩁畨潅䅐癹⽫䍄䉁䅁䅁睁䅁䅁䅍䅄䅁䅁䅯睭䅷䅁䅯杈䅙䅁䅅䅁䉁䅁䅁权瑄杂䅁䍄䉁䅁䅁䅂䅁䅁䅍䅄䅁䅁䅯䅡䅳䅁䅯眵䅯䅁䅯睢䅑䅁䅅䅁䉁䅁䅁兂煂䡶呓䥇救䅑杷允䅁䅁䅑䅁䑁䅁䅷䅁䭁佁䱑䅁䭁佁䬰䅁䭁䡁䕯䅁䉁䅁䅁允䅁䅁䅕䩡瑈䑦ㄸ橶䴸䅉䅅䅁䕁䅁䅁睁䵁䅁䅁权㉂䅁䅁权䭁䅁䅁权䙁䅁䅁允䅁䅁䅅䅁䙁䕁㉡⼸唳䉥䅂䍄䉁䅁䅁䅂䅁䅁䅍䅄䅁䅁䅯兖䅷䅁䅯朷䅯䅁䅯睢䅑䅁䅅䅁䉁䅁䅁兂䅁䅁䅁倴漯䅑杷允䅁䅁䅑䅁䑁䅁䅷䅁䭁偁䭣䅁䭁佁䭣䅁䭁䡁䕁䅁䉁䅁䅁允䅁䅁䅕杓䍷㑋坣歆䵁䅉䅅䅁䑁䅁䅁睁䵁䅁䅁权牁兂䅁权慁杂䅁允䅁䅁䅅䅁䭁䑁䜴䅁䵁䅉䅅䅁䕁䅁䅁睁䵁䅁䅁权牂䅁䅁权剁䅁䅁权䙁䅁䅁允䅁䅁䅅䅁佁䉁䅑䅁祁䑁䅑睎㉁䑁䅁䅍睁䑁䅁䅍䅁䅁杷允䅁䅁䅑䅁䑁䅁䅷䅁䭁䝁乕䅁䭁佁䭙䅁䭁䥁䕕䅁䉁䅁䅁允䅁䅁䄴䅄䅁䑁䅉杌ぁ䑁䅑杍䅁䅁杷允䅁䅁䅑䅁䑁䅁䅷䅁䭁偁䅯䅁䭁䅁䍅䅁䭁䅁䍉䅁䉁䅁䅁允䅁䅁䅕䭑晔楦歃啁䵅䅉䅅䅁䕁䅁䅁睁䵁䅁䅁权偃䅂䅁权浄权䅁权㥂䅂䅁允䅁䅁䅅䅁佁䅁䅷䅁睁䍁䄴睎睁䑁䅍䅁䵁䅉䅅䅁䕁䅁䅁睁䵁䅁䅁权㝁兄䅁权牄权䅁权䙃䅂䅁允䅁䅁䅅䅁佁䉁䅉䅁ぁ䑁䅧䅎睁䑁䅙睎硁䑁䅁䅁䵁䅉䅅䅁䕁䅁䅁睁䵁䅁䅁权穂䅄䅁权潄权䅁权瑂䅂䅁允䅁䅁䅅䅁䭁䕁䅣䅁䵁䅉䅅䅁䕁䅁䅁睁䵁䅁䅁权扃兄䅁权牄权䅁权療䅂䅁允䅁䅁䅅䅁佁䉁䅉䅁祁䑁䅕䅎睁䑁䅍兎穁䑁䅣䅁䵁䅉䅅䅁䑁䅁䅁睁䵁䅁䅁权畃睃䅁权捁杂䅁允䅁䅁䅅䅁䭁䡁䡕䅁䵁䅉䅅䅁䕁䅁䅁睁䵁䅁䅁权穄兂䅁权潄权䅁权㥂䅂䅁允䅁䅁䅅䅁佁䅁䄴䅁硁䑁䅣杌㕁䑁䅧兎䅁䅁杷允䅁䅁䅑䅁䑁䅁䅷䅁䭁䡁䱁䅁䭁佁䭯䅁䭁䡁䕅䅁䉁䅁䅁允䅁䅁䅯睒䅁䅁杷允䅁䅁䅑䅁䑁䅁䅷䅁䭁䅁䵷䅁䭁佁䭯䅁䭁䝁䔰䅁䉁䅁䅁允䅁䅁䅯睒䅁䅁杷允䅁䅁䅑䅁䑁䅁䅷䅁䭁䭁䵣䅁䭁佁䬰䅁䭁䡁䕯䅁䉁䅁䅁允䅁䅁䅕䅁䅁䅁䅁䐹䴸䅉䅅䅁䕁䅁䅁睁䵁䅁䅁权䥁睃䅁权灄权䅁权睂䅂䅁允䅁䅁䅅䅁䙁䅁䅁䅁䅁䩖䅈䍄䉁䅁䅁䅂䅁䅁䅍䅄䅁䅁䅯兎䅷䅁䅯朷䅯䅁䅯全䅑䅁䅅䅁䉁䅁䅁兂䅁䅁䅁䍑発䅑杷允䅁䅁䅑䅁䑁䅁䅷䅁䭁䥁䱯䅁䭁佁䭳䅁䭁䝁䔰䅁䉁䅁䅁允䅁䅁䄴杅䅁䑁䅍免㕁䑁䅁䅍睁䑁䅁䅍䅁䅁杷允䅁䅁䅑䅁䑁䅁䅷䅁䭁佁䵑䅁䭁佁䭳䅁䭁䥁䕕䅁䉁䅁䅁允䅁䅁䄴杅䅁䑁䅧䅏㑁䑁䅁䅍睁䑁䅁䅍䅁䅁杷允䅁䅁䅑䅁䑁䅁䅷䅁䭁䱁䵧䅁䭁佁䭙䅁䭁䥁䕕䅁䉁䅁䅁允䅁䅁䅯睒䅁䅁杷允䅁䅁䅑䅁䑁䅁䅷䅁䭁佁乫䅁䭁佁䭯䅁䭁䥁䕕䅁䉁䅁䅁允䅁䅁䄴䅄䅁䑁䅁杌㕁䑁䅫免䅁䅁杷允䅁䅁䅑䅁䑁䅁䅷䅁䭁䵁䱫䅁䭁佁䭯䅁䭁䝁䔸䅁䉁䅁䅁允䅁䅁䅯睒䅁䅁杷允䅁䅁䅑䅁䑁䅁䅷䅁䭁䍁䴴䅁䭁佁䭙䅁䭁䥁䕍䅁䉁䅁䅁允䅁䅁䅯睒䅁䅁杷允䅁䅁䅑䅁䑁䅁䅷䅁䭁䡁䵣䅁䭁佁䭙䅁䭁䡁䕁䅁䉁䅁䅁允䅁䅁䄴䅄䅁䑁䅅杌ㅁ䑁䅧兎䅁䅁杷允䅁䅁䅍䅁䑁䅁䅷䅁䭁䭁䰴䅁䭁䉁䜴䅁䉁䅁䅁允䅁䅁䅯共䅣䅁杷允䅁䅁䅑䅁䑁䅁䅷䅁䭁䥁䵕䅁䭁佁䭙䅁䭁䥁䕕䅁䉁䅁䅁允䅁䅁䄴䅄䅁䑁䅉杌㑁䑁䅑䅎䅁䅁杷允䅁䅁䅑䅁䑁䅁䅷䅁䭁䩁䵷䅁䭁佁䬰䅁䭁䡁䕯䅁䉁䅁䅁允䅁䅁䅕噎㘶兓䍷吸䴸䅉䅅䅁䕁䅁䅁睁䵁䅁䅁权㑁睃䅁权灄权䅁权瑂䅂䅁允䅁䅁䅅䅁䙁䅁䅁䅁䅄搯䅆䍄䉁䅁䅁䅂䅁䅁䅍䅄䅁䅁䅯兦䄰䅁䅯儷䅯䅁䅯兢䅑䅁䅅䅁䉁䅁䅁权䡂䅁䅁䍄䉁䅁䅁睁䅁䅁䅍䅄䅁䅁䅯睖䅳䅁䅯䅇䅙䅁䅅䅁䉁䅁䅁权婁杂䅁䍄䉁䅁䅁䅂䅁䅁䅍䅄䅁䅁䅯䅰䅕䅁䅯儶䅯䅁䅯睢䅑䅁䅅䅁䉁䅁䅁兂䅁䅁䅁䵁欶䅑杷允䅁䅁䅑䅁䑁䅁䅷䅁䭁䭁䱅䅁䭁佁䭳䅁䭁䡁䕁䅁䉁䅁䅁允䅁䅁䄴杅䅁䑁䅑兏睁䑁䅍兏睁䑁䅁䅍䅁䅁杷允䅁䅁䅍䅁䑁䅁䅷䅁䭁乁䱯䅁䭁䉁䝷䅁䉁䅁䅁允䅁䅁䅯睒䅙䅁杷允䅁䅁䅑䅁䑁䅁䅷䅁䭁佁䄰䅁䭁䅁䍅䅁䭁䅁䍍䅁䉁䅁䅁允䅁䅁䅕潄栱兲坤〵䵁䅉䅅䅁䕁䅁䅁睁䵁䅁䅁权流䅄䅁权煄权䅁权䑃䅂䅁允䅁䅁䅅䅁佁䅁䅷䅁睁䍁䄴兎㉁䑁䅉䅁䵁䅉䅅䅁䕁䅁䅁睁䵁䅁䅁权求睃䅁权潄权䅁权㙂䅂䅁允䅁䅁䅅䅁佁䅁䄴䅁硁䑁䅑杌㉁䑁䅣䅏䅁䅁杷允䅁䅁䅑䅁䑁䅁䅷䅁䭁䙁䵧䅁䭁佁䭳䅁䭁䡁䕯䅁䉁䅁䅁允䅁䅁䄴䅅䅁䑁䅫兎ㅁ䑁䅁䅍睁䑁䅁䅁䵁䅉䅅䅁䑁䅁䅁睁䵁䅁䅁权灂睃䅁权歁杂䅁允䅁䅁䅅䅁䭁䅁丰䅁䵁䅉䅅䅁䕁䅁䅁睁䵁䅁䅁权療兂䅁权潄权䅁权睂䅂䅁允䅁䅁䅅䅁佁䅁䄴䅁硁䑁䅑杌穁䑁䅫睎䅁䅁杷允䅁䅁䅍䅁䑁䅁䅷䅁䭁䵁䵳䅁䭁䍁䝙䅁䉁䅁䅁允䅁䅁䄴䅄䅁䑁䅕免畁䑁䅅睎䅁䅁杷允䅁䅁䅑䅁䑁䅁䅷䅁䭁偁䭧䅁䭁佁䭧䅁䭁䡁䕯䅁䉁䅁䅁允䅁䅁䄴杄䅁䑁䅅䅎畁䑁䅉兎穁䅁䅁䍄䉁䅁䅁䅂䅁䅁䅍䅄䅁䅁䅯杲䅳䅁䅯朵䅯䅁䅯睢䅑䅁䅅䅁䉁䅁䅁杄䵁䅁䅁䅍畁䑁䅫睍㑁䅁䅁䍄䉁䅁䅁䅂䅁䅁䅍䅄䅁䅁䅯䅁䅳䅁䅯䄶䅯䅁䅯䄷䅯䅁䅅䅁䉁䅁䅁权䡂䅁䅁䍄䉁䅁䅁䅂䅁䅁䅍䅄䅁䅁䅯兲䅷䅁䅯朶䅯䅁䅯䄷䅯䅁䅅䅁䉁䅁䅁权䡂䅁䅁䍄䉁䅁䅁䅂䅁䅁䅍䅄䅁䅁䅯朶䅷䅁䅯朷䅯䅁䅯䅣䅑䅁䅅䅁䉁䅁䅁兂䅁䅁䅁䕅睪䅷杷允䅁䅁䅑䅁䑁䅁䅷䅁䭁偁䅍䅁䭁䅁䍅䅁䭁䅁䍍䅁䉁䅁䅁允䅁䅁䅕捥朹睆眫〴䵁䅉䅅䅁䕁䅁䅁睁䵁䅁䅁权婄䅂䅁权潄权䅁权硂䅂䅁允䅁䅁䅅䅁佁䅁䄴䅁硁䑁䅫杌硁䑁䅉杍䅁䅁杷允䅁䅁䅑䅁䑁䅁䅷䅁䭁䩁䵙䅁䭁佁䭙䅁䭁䡁䕁䅁䉁䅁䅁允䅁䅁䅯睒䅁䅁杷允䅁䅁䅑䅁䑁䅁䅷䅁䭁偁䕑䅁䭁佁䭫䅁䭁䡁䕯䅁䉁䅁䅁允䅁䅁䅕䅁䅁䡁䡁唫䵁䅉䅅䅁䕁䅁䅁睁䵁䅁䅁权剄䅄䅁权煄权䅁权㥂䅂䅁允䅁䅁䅅䅁䭁䕁䅣䅁䵁䅉䅅䅁䑁䅁䅁睁䵁䅁䅁权䡃睃䅁权奁杂䅁允䅁䅁䅅䅁䭁䡁䝷䅁䵁䅉䅅䅁䕁䅁䅁睁䵁䅁䅁权噄睃䅁权煄权䅁权䙃䅂䅁允䅁䅁䅅䅁佁䅁䅷䅁睁䍁䄴䅍ぁ䑁䅙䅁䵁䅉䅅䅁䕁䅁䅁睁䵁䅁䅁权剁兄䅁权瑄权䅁权療䅂䅁允䅁䅁䅅䅁䙁䱁穢搯㑒搶⽙䍄䉁䅁䅁睁䅁䅁䅍䅄䅁䅁䅯睄䅳䅁䅯杈䅙䅁䅅䅁䉁䅁䅁权剃杂䅁䍄䉁䅁䅁睁䅁䅁䅍䅄䅁䅁䅯朳䅳䅁䅯䅊䅙䅁䅅䅁䉁䅁䅁权允䅂䅁䍄䉁䅁䅁䅂䅁䅁䅍䅄䅁䅁䅯具䅳䅁䅯眶䅯䅁䅯睢䅑䅁䅅䅁䉁䅁䅁杄十䅁䅁䅏㕁䑁䅑李硁䑁䅙睎穁䅁䅁䍄䉁䅁䅁䅂䅁䅁䅍䅄䅁䅁䅯朹䅳䅁䅯儷䅯䅁䅯䄷䅯䅁䅅䅁䉁䅁䅁权䡂䅁䅁䍄䉁䅁䅁䅂䅁䅁䅍䅄䅁䅁䅯睅䅙䅁䅯朷䅯䅁䅯全䅑䅁䅅䅁䉁䅁䅁兂䅁䅁䅁伴䱯兑杷允䅁䅁䅑䅁䑁䅁䅷䅁䭁偁䵯䅁䭁佁䬰䅁䭁䥁䕍䅁䉁䅁䅁允䅁䅁䅕渷⽷噎㘶ぃ䵁䅉䅅䅁䕁䅁䅁睁䵁䅁䅁权⭁䅄䅁权牄权䅁权療䅂䅁允䅁䅁䅅䅁佁䉁䅉䅁穁䑁䅅杍睁䑁䅑睎睁䑁䅅䅁䵁䅉䅅䅁䕁䅁䅁睁䵁䅁䅁权乃兄䅁权浄权䅁权睂䅂䅁允䅁䅁䅅䅁佁䅁䅯䅁㍁䍁䄴李穁䅁䅁䍄䉁䅁䅁䅂䅁䅁䅍䅄䅁䅁䅯眷䅯䅁䅯儷䅯䅁䅯睧䅑䅁䅅䅁䉁䅁䅁兂祄欰椱䙅㕩睐杷允䅁䅁䅑䅁䑁䅁䅷䅁䭁䑁䙣䅁䭁佁䭫䅁䭁䥁䕕䅁䉁䅁䅁允䅁䅁䅕䅁䅁䅁穄欹䵁䅉䅅䅁䕁䅁䅁睁䵁䅁䅁权䥃睃䅁权瑄权䅁权䙃䅂䅁允䅁䅁䅅䅁䙁䍁捬㡪ㅌ佋⽁䍄䉁䅁䅁䅂䅁䅁䅍䅄䅁䅁䅯䅅䄰䅁䅯儷䅯䅁䅯睢䅑䅁䅅䅁䉁䅁䅁兂扁㥌欰潂䙈睐杷允䅁䅁䅑䅁䑁䅁䅷䅁䭁䱁䵕䅁䭁佁䭣䅁䭁䝁䔸䅁䉁䅁䅁允䅁䅁䅕敥浫免獩樹䴸䅉䅅䅁䑁䅁䅁睁䵁䅁䅁权扄睃䅁权慁杂䅁允䅁䅁䅅䅁䭁䙁䜴䅁䵁䅉䅅䅁䕁䅁䅁睁䵁䅁䅁权䱄䅂䅁权瑄权䅁权㙂䅂䅁允䅁䅁䅅䅁䙁䍁捬㡪ㅌ之⽑䍄䉁䅁䅁䅂䅁䅁䅍䅄䅁䅁䅯杅䄰䅁䅯朶䅯䅁䅯全䅑䅁䅅䅁䉁䅁䅁杄䵁䅁䅁䅍畁䑁䅅杍穁䅁䅁䍄䉁䅁䅁睁䅁䅁䅍䅄䅁䅁䅯朳䅕䅁䅯杈䅙䅁䅅䅁䉁䅁䅁权捂杂䅁䍄䉁䅁䅁睁䅁䅁䅍䅄䅁䅁䅯兆䄰䅁䅯䅊䅙䅁䅅䅁䉁䅁䅁权允䅂䅁䍄䉁䅁䅁䅂䅁䅁䅍䅄䅁䅁䅯䅙䅅䅁䅯权䅁䅁䅯䅂䅉䅁䅅䅁䉁䅁䅁兂䑃䵷桱扒扙䅑杷允䅁䅁䅑䅁䑁䅁䅷䅁䭁䉁䵳䅁䭁佁䭫䅁䭁䥁䕕䅁䉁䅁䅁允䅁䅁䅕䅁䅁䅁牃〲䵁䅉䅅䅁䕁䅁䅁睁䵁䅁䅁权䩄䅂䅁权畄权䅁权䑃䅂䅁允䅁䅁䅅䅁䙁䅁䅁䅁潄儹䉊䍄䉁䅁䅁䅂䅁䅁䅍䅄䅁䅁䅯䅕䄰䅁䅯儷䅯䅁䅯䅣䅑䅁䅅䅁䉁䅁䅁兂浄睯晗ㅎ慶睐杷允䅁䅁䅑䅁䑁䅁䅷䅁䭁佁䅅䅁䭁䅁䅑䅁䭁䅁䍑䅁䉁䅁䅁允䅁䅁䅕䅁䅁䅁䑆づ䵅䅉䅅䅁䕁䅁䅁睁䵁䅁䅁权瑁兄䅁权瑄权䅁权㥂䅂䅁允䅁䅁䅅䅁䙁佁剸䉵䘶㘶⽅䍄䉁䅁䅁䅂䅁䅁䅍䅄䅁䅁䅯眹䅕䅁䅯䄶䅯䅁䅯䄷䅯䅁䅅䅁䉁䅁䅁权䡂䅁䅁䍄䉁䅁䅁䅂䅁䅁䅍䅄䅁䅁䅯杦䅷䅁䅯朵䅯䅁䅯䅣䅑䅁䅅䅁䉁䅁䅁权䡂䅁䅁䍄䉁䅁䅁䅂䅁䅁䅍䅄䅁䅁䅯睁䅳䅁䅯眵䅯䅁䅯睧䅑䅁䅅䅁䉁䅁䅁兂啂㘴扗䍸桁䅑杷允䅁䅁䅑䅁䑁䅁䅷䅁䭁䉁䵫䅁䭁佁䭯䅁䭁䝁䔸䅁䉁䅁䅁允䅁䅁䄴䅄䅁䑁䅁杌㑁䑁䅍睍䅁䅁杷允䅁䅁䅑䅁䑁䅁䅷䅁䭁乁䴸䅁䭁佁䬰䅁䭁䡁䕅䅁䉁䅁䅁允䅁䅁䅕硨婢発呤稴䴸䅉䅅䅁䕁䅁䅁睁䵁䅁䅁权㉁䅄䅁权潄权䅁权䑃䅂䅁允䅁䅁䅅䅁佁䅁䄴䅁硁䑁䅁杌㉁䑁䅅䅏䅁䅁杷允䅁䅁䅍䅁䑁䅁䅷䅁䭁䙁䵣䅁䭁䉁䜴䅁䉁䅁䅁允䅁䅁䅯䅙䅧䅁杷允䅁䅁䅑䅁䑁䅁䅷䅁䭁䱁䕉䅁䭁佁䭯䅁䭁䡁䕅䅁䉁䅁䅁允䅁䅁䄴䅄䅁䑁䅁杌穁䑁䅁睍䅁䅁杷允䅁䅁䅑䅁䑁䅁䅷䅁䭁䅁䱕䅁䭁佁䭙䅁䭁䡁䕯䅁䉁䅁䅁允䅁䅁䄴䅄䅁䑁䅣杌ぁ䑁䅙李䅁䅁杷允䅁䅁䅑䅁䑁䅁䅷䅁䭁䩁䱍䅁䭁佁䭫䅁䭁佁䭷䅁䉁䅁䅁允䅁䅁䅯睒䅁䅁杷允䅁䅁䅍䅁䑁䅁䅷䅁䭁䑁乣䅁䭁䉁䜴䅁䉁䅁䅁允䅁䅁䅯睹䅙䅁杷允䅁䅁䅑䅁䑁䅁䅷䅁䭁䅁䱯䅁䭁佁䭫䅁䭁䝁䔰䅁䉁䅁䅁允䅁䅁䅯睒䅁䅁杷允䅁䅁䅑䅁䑁䅁䅷䅁䭁䝁䵧䅁䭁佁䭣䅁䭁䡁䕅䅁䉁䅁䅁允䅁䅁䅕歲桦桥畓稯䴸䅉䅅䅁䕁䅁䅁睁䵁䅁䅁权㝄权䅁权煄权䅁权獄权䅁允䅁䅁䅅䅁䭁䕁䅣䅁䵁䅉䅅䅁䕁䅁䅁睁䵁䅁䅁权慂睃䅁权畄权䅁权䑃䅂䅁允䅁䅁䅅䅁䙁䅁䅁䅁元偮䅚䍄䉁䅁䅁䅂䅁䅁䅍䅄䅁䅁䅯眱䅳䅁䅯朶䅯䅁䅯兦䅑䅁䅅䅁䉁䅁䅁杄䵁䅁䅁䅍畁䑁䅙免祁䅁䅁䍄䉁䅁䅁䅂䅁䅁䅍䅄䅁䅁䅯兘䅳䅁䅯朶䅯䅁䅯兦䅑䅁䅅䅁䉁䅁䅁杄䵁䅁䅁䅍畁䑁䅁免ぁ䅁䅁䍄䉁䅁䅁䅂䅁䅁䅍䅄䅁䅁䅯儱䅷䅁䅯儷䅯䅁䅯䄷䅯䅁䅅䅁䉁䅁䅁权䡂䅁䅁䍄䉁䅁䅁睁䅁䅁䅍䅄䅁䅁䅯杴䅳䅁䅯杈䅙䅁䅅䅁䉁䅁䅁权煂睂䅁䍄䉁䅁䅁䅂䅁䅁䅍䅄䅁䅁䅯睫䅑䅁䅯眶䅯䅁䅯兢䅑䅁䅅䅁䉁䅁䅁杄十䅁䅁李睁䑁䅧䅍睁䑁䅁䅍睁䅁䅁䍄䉁䅁䅁睁䅁䅁䅍䅄䅁䅁䅯䅩䅷䅁䅯䅈䅙䅁䅅䅁䉁䅁䅁权煄杂䅁䍄䉁䅁䅁䅂䅁䅁䅍䅄䅁䅁䅯儰䅕䅁䅯䄶䅯䅁䅯睧䅑䅁䅅䅁䉁䅁䅁杄䵁䅁䅁李㍁䍁䄴䅏㍁䅁䅁䍄䉁䅁䅁䅂䅁䅁䅍䅄䅁䅁䅯睭䄰䅁䅯䄶䅯䅁䅯兣䅑䅁䅅䅁䉁䅁䅁杄佁䅁䅁兎ぁ䍁䄴免ㅁ䑁䅣䅁䵁䅉䅅䅁䑁䅁䅁睁䵁䅁䅁权時兂䅁权歁杂䅁允䅁䅁䅅䅁䭁䉁偷䅁䵁䅉䅅䅁䕁䅁䅁睁䵁䅁䅁权い权䅁权煄权䅁权獄权䅁允䅁䅁䅅䅁䭁䕁䅣䅁䵁䅉䅅䅁䕁䅁䅁睁䵁䅁䅁权䝃䅄䅁权湄权䅁权㙂䅂䅁允䅁䅁䅅䅁䙁䥁畹博⽕敔⽯䍄䉁䅁䅁睁䅁䅁䅍䅄䅁䅁䅯䄲䅳䅁䅯䅇䅙䅁䅅䅁䉁䅁䅁权㕁杂䅁䍄䉁䅁䅁䅂䅁䅁䅍䅄䅁䅁䅯入䅷䅁䅯儷䅯䅁䅯全䅑䅁䅅䅁䉁䅁䅁兂䵂㑎䉬余杘睐杷允䅁䅁䅑䅁䑁䅁䅷䅁䭁䩁䉙䅁䭁䅁䍅䅁䭁䅁䍉䅁䉁䅁䅁允䅁䅁䅕㥌欰瑂呅欴䵁䅉䅅䅁䕁䅁䅁睁䵁䅁䅁权䱄䅂䅁权湄权䅁权瑂䅂䅁允䅁䅁䅅䅁䭁䕁䅣䅁䵁䅉䅅䅁䕁䅁䅁睁䵁䅁䅁权㍄䅂䅁权畄权䅁权㥂䅂䅁允䅁䅁䅅䅁䙁䅁䅁䅁䅃癩䅰䍄䉁䅁䅁䅂䅁䅁䅍䅄䅁䅁䅯睮䄰䅁䅯朶䅯䅁䅯兣䅑䅁䅅䅁䉁䅁䅁杄䵁䅁䅁䅍畁䑁䅍兏硁䅁䅁䍄䉁䅁䅁䅂䅁䅁䅍䅄䅁䅁䅯兣䅳䅁䅯眶䅯䅁䅯䄷䅯䅁䅅䅁䉁䅁䅁权䡂䅁䅁䍄䉁䅁䅁䅂䅁䅁䅍䅄䅁䅁䅯䅇䄰䅁䅯䄶䅯䅁䅯睧䅑䅁䅅䅁䉁䅁䅁权䡂䅁䅁䍄䉁䅁䅁䅂䅁䅁䅍䅄䅁䅁䅯具䅕䅁䅯朵䅯䅁䅯兣䅑䅁䅅䅁䉁䅁䅁杄䵁䅁䅁杍畁䑁䅍李㕁䅁䅁䍄䉁䅁䅁䅂䅁䅁䅍䅄䅁䅁䅯杂䅙䅁䅯眶䅯䅁䅯来䅑䅁䅅䅁䉁䅁䅁杄啁䅁䅁免硁䑁䅧兎硁䑁䅧䅍睁䑁䅁䅁䵁䅉䅅䅁䕁䅁䅁睁䵁䅁䅁权畃睃䅁权晁杂䅁权杁杂䅁允䅁䅁䅅䅁䭁乁䡍䅁䵁䅉䅅䅁䕁䅁䅁睁䵁䅁䅁权䵄䅄䅁权煄权䅁权㥂䅂䅁允䅁䅁䅅䅁䭁䕁䅣䅁䵁䅉䅅䅁䕁䅁䅁睁䵁䅁䅁权癃睃䅁权煄权䅁权䑃䅂䅁允䅁䅁䅅䅁佁䅁䅷䅁睁䍁䄴睎祁䑁䅣䅁䵁䅉䅅䅁䑁䅁䅁睁䵁䅁䅁权㡂䅄䅁权捁杂䅁允䅁䅁䅅䅁䭁偁䝣䅁䵁䅉䅅䅁䕁䅁䅁睁䵁䅁䅁权捃兂䅁权潄权䅁权䑃䅂䅁允䅁䅁䅅䅁佁䅁䄴䅁硁䑁䅑杌㕁䑁䅑䅏䅁䅁杷允䅁䅁䅑䅁䑁䅁䅷䅁䭁䱁䘸䅁䭁佁䭫䅁䭁䝁䔰䅁䉁䅁䅁允䅁䅁䅯睒䅁䅁杷允䅁䅁䅑䅁䑁䅁䅷䅁䭁䝁䱑䅁䭁佁䭳䅁䭁䝁䔸䅁䉁䅁䅁允䅁䅁䄴䅅䅁䑁䅕䅎睁䑁䅅兏ㅁ䑁䅍䅁䵁䅉䅅䅁䑁䅁䅁睁䵁䅁䅁权潄䅄䅁权捁杂䅁允䅁䅁䅅䅁䭁䍁䠴䅁䵁䅉䅅䅁䕁䅁䅁睁䵁䅁䅁权歄睃䅁权浄权䅁权硂䅂䅁允䅁䅁䅅䅁佁䅁䅯䅁硁䍁䄴兎㍁䅁䅁䍄䉁䅁䅁䅂䅁䅁䅍䅄䅁䅁䅯杦䅷䅁䅯朵䅯䅁䅯䄷䅯䅁䅅䅁䉁䅁䅁权䡂䅁䅁䍄䉁䅁䅁䅂䅁䅁䅍䅄䅁䅁䅯杣䅳䅁䅯朷䅯䅁䅯兦䅑䅁䅅䅁䉁䅁䅁兂䅁䅁䅁䉧砷䅑杷允䅁䅁䅍䅁䑁䅁䅷䅁䭁䡁丰䅁䭁䉁䝷䅁䉁䅁䅁允䅁䅁䅯杒䅣䅁杷允䅁䅁䅑䅁䑁䅁䅷䅁䭁䑁䵑䅁䭁佁䭯䅁䭁䡁䕯䅁䉁䅁䅁允䅁䅁䄴䅄䅁䑁䅁杌祁䑁䅑杍䅁䅁杷允䅁䅁䅑䅁䑁䅁䅷䅁䭁䭁䕍䅁䭁佁䭙䅁䭁䡁䔰䅁䉁䅁䅁允䅁䅁䄴䅄䅁䑁䅉杌㍁䑁䅙杍䅁䅁杷允䅁䅁䅑䅁䑁䅁䅷䅁䭁䱁䙣䅁䭁佁䭫䅁䭁䥁䕕䅁䉁䅁䅁允䅁䅁䅕䅁䅁䕁奁歂䵅䅉䅅䅁䑁䅁䅁睁䵁䅁䅁权呁䅄䅁权捁杂䅁允䅁䅁䅅䅁䭁䍁䝯䅁䵁䅉䅅䅁䕁䅁䅁睁䵁䅁䅁权時睃䅁权畄权䅁权硂䅂䅁允䅁䅁䅅䅁䙁䅁䅁䅁䅃捪䅌䍄䉁䅁䅁䅂䅁䅁䅍䅄䅁䅁䅯兌䅕䅁䅯眵䅯䅁䅯全䅑䅁䅅䅁䉁䅁䅁兂䍁㑋坣唲瀴䅑杷允䅁䅁䅑䅁䑁䅁䅷䅁䭁䝁䱧䅁䭁佁䭧䅁䭁䝁䔸䅁䉁䅁䅁允䅁䅁䄴杄䅁䑁䅅䅎畁䑁䅉䅎㉁䅁䅁䍄䉁䅁䅁䅂䅁䅁䅍䅄䅁䅁䅯䅕䅷䅁䅯眵䅯䅁䅯兦䅑䅁䅅䅁䉁䅁䅁兂扁㥌欰杂婅䅑杷允䅁䅁䅑䅁䑁䅁䅷䅁䭁乁䵳䅁䭁佁䭳䅁䭁佁䭷䅁䉁䅁䅁允䅁䅁䅯睒䅁䅁杷允䅁䅁䅑䅁䑁䅁䅷䅁䭁䱁䱯䅁䭁佁䭙䅁䭁佁䭷䅁䉁䅁䅁允䅁䅁䅯睒䅁䅁杷允䅁䅁䅑䅁䑁䅁䅷䅁䭁䡁䉁䅁䭁䅁䅯䅁䭁䅁䅕䅁䉁䅁䅁允䅁䅁䅕浑汄䌰扌䕋䵁䅉䅅䅁䕁䅁䅁睁䵁䅁䅁权䍁杂䅁权煄权䅁权獄权䅁允䅁䅁䅅䅁䭁䕁䅣䅁䵁䅉䅅䅁䕁䅁䅁睁䵁䅁䅁权時䅄䅁权湄权䅁权獄权䅁允䅁䅁䅅䅁䭁䕁䅣䅁䵁䅉䅅䅁䕁䅁䅁睁䵁䅁䅁权獁兄䅁权牄权䅁权䙃䅂䅁允䅁䅁䅅䅁佁䉁䅉䅁硁䑁䅕睍㉁䑁䅧兎睁䑁䅍䅁䵁䅉䅅䅁䕁䅁䅁睁䵁䅁䅁权权䅂䅁权潄权䅁权睂䅂䅁允䅁䅁䅅䅁佁䅁䅷䅁㑁䍁䄴䅍㍁䑁䅧䅁䵁䅉䅅䅁䕁䅁䅁睁䵁䅁䅁权捂睃䅁权潄权䅁权䙃䅂䅁允䅁䅁䅅䅁佁䅁䄴䅁祁䑁䅕杌睁䑁䅙睎䅁䅁杷允䅁䅁䅑䅁䑁䅁䅷䅁䭁佁䰸䅁䭁佁䭫䅁䭁䥁䕕䅁䉁䅁䅁允䅁䅁䅕䅁䅁䙁瑁䔹䵁䅉䅅䅁䕁䅁䅁睁䵁䅁䅁权䍄䅄䅁权湄权䅁权療䅂䅁允䅁䅁䅅䅁䙁䭁捷浗㝑砳䅚䍄䉁䅁䅁䅂䅁䅁䅍䅄䅁䅁䅯睕䅷䅁䅯䄶䅯䅁䅯兢䅑䅁䅅䅁䉁䅁䅁权䡂䅁䅁䍄䉁䅁䅁睁䅁䅁䅍䅄䅁䅁䅯眯䅷䅁䅯䅈䅙䅁䅅䅁䉁䅁䅁权䩄䅃䅁䍄䉁䅁䅁䅂䅁䅁䅍䅄䅁䅁䅯䅢䅳䅁䅯朵䅯䅁䅯睧䅑䅁䅅䅁䉁䅁䅁杄䵁䅁䅁免畁䑁䅣李ぁ䅁䅁䍄䉁䅁䅁䅂䅁䅁䅍䅄䅁䅁䅯入䄰䅁䅯朷䅯䅁䅯兢䅑䅁䅅䅁䉁䅁䅁兂䅁䅁䅁䕉䱑兑杷允䅁䅁䅑䅁䑁䅁䅷䅁䭁乁䉉䅁䭁䅁䍅䅁䭁䅁䍍䅁䉁䅁䅁允䅁䅁䅕欱橸䔴扺唳䵁䅉䅅䅁䕁䅁䅁睁䵁䅁䅁权硄权䅁权潄权䅁权療䅂䅁允䅁䅁䅅䅁佁䅁䅷䅁穁䑁䅧杌㍁䑁䅣䅁䵁䅉䅅䅁䕁䅁䅁睁䵁䅁䅁权敄兄䅁权浄权䅁权硂䅂䅁允䅁䅁䅅䅁佁䅁䅯䅁硁䍁䄴杍㕁䅁䅁䍄䉁䅁䅁䅂䅁䅁䅍䅄䅁䅁䅯䅮䅑䅁䅯朶䅯䅁䅯䅣䅑䅁䅅䅁䉁䅁䅁杄䵁䅁䅁䅍畁䑁䅁杍祁䅁䅁䍄䉁䅁䅁䅂䅁䅁䅍䅄䅁䅁䅯䄴䅷䅁䅯眵䅯䅁䅯䅣䅑䅁䅅䅁䉁䅁䅁兂歂㥏倹婪档䅑杷允䅁䅁䅑䅁䑁䅁䅷䅁䭁䉁乳䅁䭁佁䭳䅁䭁䝁䔸䅁䉁䅁䅁允䅁䅁䄴杅䅁䑁䅅李硁䑁䅕免㉁䑁䅑䅍䅁䅁杷允䅁䅁䅑䅁䑁䅁䅷䅁䭁偁䭷䅁䭁佁䭯䅁䭁䥁䕍䅁䉁䅁䅁允䅁䅁䄴䅄䅁䑁䅁杌㍁䑁䅣睍䅁䅁杷允䅁䅁䅑䅁䑁䅁䅷䅁䭁䉁䵧䅁䭁佁䭳䅁䭁䡁䕁䅁䉁䅁䅁允䅁䅁䄴杅䅁䑁䅉兎穁䑁䅑睍ㅁ䑁䅁䅎䅁䅁杷允䅁䅁䅑䅁䑁䅁䅷䅁䭁䑁䱙䅁䭁佁䭧䅁䭁䝁䔰䅁䉁䅁䅁允䅁䅁䅯睒䅁䅁杷允䅁䅁䅑䅁䑁䅁䅷䅁䭁䝁䰸䅁䭁佁䭧䅁䭁䥁䕍䅁䉁䅁䅁允䅁䅁䅯睒䅁䅁杷允䅁䅁䅑䅁䑁䅁䅷䅁䭁䵁䕳䅁䭁佁䭙䅁䭁䥁䕍䅁䉁䅁䅁允䅁䅁䄴䅄䅁䑁䅍杌ぁ䑁䅕䅏䅁䅁杷允䅁䅁䅑䅁䑁䅁䅷䅁䭁䭁䰰䅁䭁佁䬰䅁䭁䡁䕯䅁䉁䅁䅁允䅁䅁䅕䬯确欰椱あ䵁䅉䅅䅁䕁䅁䅁睁䵁䅁䅁权䱂睃䅁权晁杂䅁权杁杂䅁允䅁䅁䅅䅁䭁䉁乯䅁䵁䅉䅅䅁䕁䅁䅁睁䵁䅁䅁权啂睃䅁权浄权䅁权䙃䅂䅁允䅁䅁䅅䅁佁䅁䅷䅁祁䍁䄴兏ぁ䑁䅣䅁䵁䅉䅅䅁䕁䅁䅁睁䵁䅁䅁权千䅄䅁权畄权䅁权硂䅂䅁允䅁䅁䅅䅁䙁䅁䅁䅁䅁佉䄱䍄䉁䅁䅁䅂䅁䅁䅍䅄䅁䅁䅯䅲䅷䅁䅯睈䅙䅁䅯䅉䅙䅁䅅䅁䉁䅁䅁权㙂元䅁䍄䉁䅁䅁䅂䅁䅁䅍䅄䅁䅁䅯䅮䅕䅁䅯眵䅯䅁䅯兣䅑䅁䅅䅁䉁䅁䅁兂允䑗ね䡹偙䅑杷允䅁䅁䅑䅁䑁䅁䅷䅁䭁䙁䵳䅁䭁佁䭣䅁䭁䡁䔰䅁䉁䅁䅁允䅁䅁䅕䘫橐婰䕶䰫䴸䅉䅅䅁䕁䅁䅁睁䵁䅁䅁权坁睃䅁权灄权䅁权瑂䅂䅁允䅁䅁䅅䅁䙁䅁䅁䅁䅁瑍䅬䍄䉁䅁䅁䅂䅁䅁䅍䅄䅁䅁䅯杙䅷䅁䅯朵䅯䅁䅯睧䅑䅁䅅䅁䉁䅁䅁杄䭁䅁䅁兎畁䑁䅕兏䅁䅁杷允䅁䅁䅑䅁䑁䅁䅷䅁䭁䝁乧䅁䭁佁䭣䅁䭁䡁䔰䅁䉁䅁䅁允䅁䅁䅕汉噋癖牫䕃䵁䅉䅅䅁䕁䅁䅁睁䵁䅁䅁权⭄权䅁权灄权䅁权瑂䅂䅁允䅁䅁䅅䅁䙁䅁䅁䅁䅁牗䄳䍄䉁䅁䅁䅂䅁䅁䅍䅄䅁䅁䅯眳䅳䅁䅯眶䅯䅁䅯来䅑䅁䅅䅁䉁䅁䅁杄十䅁䅁䅎㑁䑁䅫李祁䑁䅑免ぁ䅁䅁䍄䉁䅁䅁䅂䅁䅁䅍䅄䅁䅁䅯杓䅳䅁䅯朷䅯䅁䅯睧䅑䅁䅅䅁䉁䅁䅁兂䅁䅁䅁䵋卫兑杷允䅁䅁䅑䅁䑁䅁䅷䅁䭁䵁䵷䅁䭁佁䭳䅁䭁䥁䕍䅁䉁䅁䅁允䅁䅁䄴杅䅁䑁䅣杍ㅁ䑁䅙睍硁䑁䅙兏䅁䅁杷允䅁䅁䅑䅁䑁䅁䅷䅁䭁䑁䵉䅁䭁佁䭧䅁䭁䥁䕕䅁䉁䅁䅁允䅁䅁䄴䅄䅁䑁䅙杌㕁䑁䅫李䅁䅁杷允䅁䅁䅑䅁䑁䅁䅷䅁䭁䕁䵅䅁䭁佁䬴䅁䭁䡁䔰䅁䉁䅁䅁允䅁䅁䅕䅁䅁䭁煃唷䵁䅉䅅䅁䕁䅁䅁睁䵁䅁䅁权慂䅄䅁权湄权䅁权療䅂䅁允䅁䅁䅅䅁䙁偁⭰牡へ⽫⽩䍄䉁䅁䅁䅂䅁䅁䅍䅄䅁䅁䅯睇䄰䅁䅯儷䅯䅁䅯䅣䅑䅁䅅䅁䉁䅁䅁兂䍃灐塎楊割睐杷允䅁䅁䅍䅁䑁䅁䅷䅁䭁䉁乷䅁䭁䍁䝙䅁䉁䅁䅁允䅁䅁䄴杄䅁䑁䅅䅍祁䍁䄴睎ㅁ䅁䅁䍄䉁䅁䅁睁䅁䅁䅍䅄䅁䅁䅯睍䅕䅁䅯䅇䅙䅁䅅䅁䉁䅁䅁权婁杂䅁䍄䉁䅁䅁䅂䅁䅁䅍䅄䅁䅁䅯睖䅕䅁䅯朵䅯䅁䅯兣䅑䅁䅅䅁䉁䅁䅁杄䵁䅁䅁杍畁䑁䅑睎㍁䅁䅁䍄䉁䅁䅁睁䅁䅁䅍䅄䅁䅁䅯朷䅳䅁䅯杈䅙䅁䅅䅁䉁䅁䅁权噂杂䅁䍄䉁䅁䅁䅂䅁䅁䅍䅄䅁䅁䅯先䄰䅁䅯儷䅯䅁䅯䄷䅯䅁䅅䅁䉁䅁䅁权䡂䅁䅁䍄䉁䅁䅁䅂䅁䅁䅍䅄䅁䅁䅯䅉䄰䅁䅯眶䅯䅁䅯睢䅑䅁䅅䅁䉁䅁䅁杄十䅁䅁兎㕁䑁䅍睍㍁䑁䅁䅍睁䅁䅁䍄䉁䅁䅁䅂䅁䅁䅍䅄䅁䅁䅯六䅁䅁䅯权䅁䅁䅯䅂䅉䅁䅅䅁䉁䅁䅁兂晄㑔堲桢穌睐杷允䅁䅁䅑䅁䑁䅁䅷䅁䭁䩁䱁䅁䭁佁䭧䅁䭁䡁䕅䅁䉁䅁䅁允䅁䅁䅯睒䅁</t>
  </si>
  <si>
    <t>䅁杷允䅁䅁䅑䅁䑁䅁䅷䅁䭁佁䰴䅁䭁佁䭯䅁䭁䡁䕁䅁䉁䅁䅁允䅁䅁䄴䅄䅁䑁䅁杌㑁䑁䅧睎䅁䅁杷允䅁䅁䅑䅁䑁䅁䅷䅁䭁䥁䵅䅁䭁佁䭧䅁䭁䡁䔰䅁䉁䅁䅁允䅁䅁䅯杘䅷䅁杷允䅁䅁䅍䅁䑁䅁䅷䅁䭁䩁䙙䅁䭁䉁䝷䅁䉁䅁䅁允䅁䅁䅯睔䅙䅁杷允䅁䅁䅑䅁䑁䅁䅷䅁䭁乁䕍䅁䭁佁䭙䅁䭁䡁䕅䅁䉁䅁䅁允䅁䅁䄴䅄䅁䑁䅍杌ぁ䑁䅕李䅁䅁杷允䅁䅁䅑䅁䑁䅁䅷䅁䭁佁䱳䅁䭁佁䭯䅁䭁佁䭷䅁䉁䅁䅁允䅁䅁䅯睒䅁䅁杷允䅁䅁䅑䅁䑁䅁䅷䅁䭁䑁䙫䅁䭁佁䭧䅁䭁䡁䕅䅁䉁䅁䅁允䅁䅁䄴杄䅁䑁䅅李畁䑁䅅兎㑁䅁䅁䍄䉁䅁䅁䅂䅁䅁䅍䅄䅁䅁䅯䄷䅷䅁䅯朶䅯䅁䅯来䅑䅁䅅䅁䉁䅁䅁杄䵁䅁䅁免畁䑁䅁睍硁䅁䅁䍄䉁䅁䅁睁䅁䅁䅍䅄䅁䅁䅯杊䅳䅁䅯䅈䅙䅁䅅䅁䉁䅁䅁权獁睂䅁䍄䉁䅁䅁䅂䅁䅁䅍䅄䅁䅁䅯眷䅑䅁䅯䄶䅯䅁䅯睢䅑䅁䅅䅁䉁䅁䅁杄佁䅁䅁杍ㅁ䍁䄴睍祁䑁䅧䅁䵁䅉䅅䅁䕁䅁䅁睁䵁䅁䅁权敂兂䅁权湄权䅁权獄权䅁允䅁䅁䅅䅁䭁䕁䅣䅁䵁䅉䅅䅁䕁䅁䅁睁䵁䅁䅁权橂兂䅁权瑄权䅁权䙃䅂䅁允䅁䅁䅅䅁䙁䥁獴⼵灵攸⽉䍄䉁䅁䅁䅂䅁䅁䅍䅄䅁䅁䅯䅄䅳䅁䅯朵䅯䅁䅯兣䅑䅁䅅䅁䉁䅁䅁杄䵁䅁䅁免畁䑁䅣免㍁䅁䅁䍄䉁䅁䅁䅂䅁䅁䅍䅄䅁䅁䅯䄰䅳䅁䅯朵䅯䅁䅯来䅑䅁䅅䅁䉁䅁䅁杄䵁䅁䅁李畁䑁䅕兏祁䅁䅁䍄䉁䅁䅁䅂䅁䅁䅍䅄䅁䅁䅯儯䅳䅁䅯朶䅯䅁䅯兢䅑䅁䅅䅁䉁䅁䅁杄䵁䅁䅁䅍畁䑁䅕李硁䅁䅁䍄䉁䅁䅁睁䅁䅁䅍䅄䅁䅁䅯䄯䅯䅁䅯䅇䅙䅁䅅䅁䉁䅁䅁权㕁杂䅁䍄䉁䅁䅁睁䅁䅁䅍䅄䅁䅁䅯兗䅳䅁䅯䅊䅙䅁䅅䅁䉁䅁䅁权獁杂䅁䍄䉁䅁䅁䅂䅁䅁䅍䅄䅁䅁䅯兌䅅䅁䅯充䅁䅁䅯䅂䅉䅁䅅䅁䉁䅁䅁杄啁䅁䅁杍ㅁ䑁䅉䅍睁䑁䅁䅍睁䑁䅁䅁䵁䅉䅅䅁䕁䅁䅁睁䵁䅁䅁权潃䅄䅁权畄权䅁权䑃䅂䅁允䅁䅁䅅䅁䙁䅁䅁䅁睁⽧䅆䍄䉁䅁䅁䅂䅁䅁䅍䅄䅁䅁䅯兵䅷䅁䅯眵䅯䅁䅯兣䅑䅁䅅䅁䉁䅁䅁兂獃䙈歰㕏樸䅑杷允䅁䅁䅑䅁䑁䅁䅷䅁䭁䉁䙧䅁䭁佁䭳䅁䭁䝁䔸䅁䉁䅁䅁允䅁䅁䄴䅆䅁䑁䅙䅏睁䑁䅙䅍睁䑁䅁䅍睁䅁䅁䍄䉁䅁䅁䅂䅁䅁䅍䅄䅁䅁䅯睤䄰䅁䅯儶䅯䅁䅯睢䅑䅁䅅䅁䉁䅁䅁兂䅁䅁䅁䕁坓䅑杷允䅁䅁䅍䅁䑁䅁䅷䅁䭁䉁䱍䅁䭁䉁䝷䅁䉁䅁䅁允䅁䅁䅯睸䅙䅁杷允䅁䅁䅍䅁䑁䅁䅷䅁䭁䝁䱑䅁䭁䉁䝧䅁䉁䅁䅁允䅁䅁䅯䅦䅙䅁杷允䅁䅁䅑䅁䑁䅁䅷䅁䭁乁䉅䅁䭁䅁䅑䅁䭁䅁䍑䅁䉁䅁䅁允䅁䅁䅕䅁䅁䙑䕯歨䵅䅉䅅䅁䕁䅁䅁睁䵁䅁䅁权䭄兂䅁权煄权䅁权療䅂䅁允䅁䅁䅅䅁佁䅁䅷䅁睁䍁䄴睍㉁䑁䅕䅁䵁䅉䅅䅁䕁䅁䅁睁䵁䅁䅁权塄睃䅁权煄权䅁权硂䅂䅁允䅁䅁䅅䅁佁䅁䅷䅁睁䍁䄴李㑁䑁䅕䅁䵁䅉䅅䅁䕁䅁䅁睁䵁䅁䅁权䑃䅄䅁权煄权䅁权硂䅂䅁允䅁䅁䅅䅁佁䅁䅷䅁㕁䍁䄴睎祁䑁䅣䅁䵁䅉䅅䅁䕁䅁䅁睁䵁䅁䅁权瑃䅄䅁权潄权䅁权㙂䅂䅁允䅁䅁䅅䅁佁䅁䄴䅁穁䑁䅫杌穁䑁䅕李䅁䅁杷允䅁䅁䅑䅁䑁䅁䅷䅁䭁䍁䱕䅁䭁佁䭣䅁䭁䡁䕅䅁䉁䅁䅁允䅁䅁䅕㡧䭄啯㉕䕅䵁䅉䅅䅁䕁䅁䅁睁䵁䅁䅁权煁睃䅁权潄权䅁权獄权䅁允䅁䅁䅅䅁䭁䕁䅣䅁䵁䅉䅅䅁䕁䅁䅁睁䵁䅁䅁权䍂睃䅁权煄权䅁权獄权䅁允䅁䅁䅅䅁䭁䕁䅣䅁䵁䅉䅅䅁䑁䅁䅁睁䵁䅁䅁权㕄䅄䅁权歁杂䅁允䅁䅁䅅䅁䭁䉁丸䅁䵁䅉䅅䅁䕁䅁䅁睁䵁䅁䅁权潁睃䅁权畄权䅁权㙂䅂䅁允䅁䅁䅅䅁䙁䅁䅁䅁䅁䵄䅚䍄䉁䅁䅁䅂䅁䅁䅍䅄䅁䅁䅯睩䅳䅁䅯朵䅯䅁䅯睧䅑䅁䅅䅁䉁䅁䅁杄䵁䅁䅁杍畁䑁䅁睎穁䅁䅁䍄䉁䅁䅁䅂䅁䅁䅍䅄䅁䅁䅯杋䅳䅁䅯朵䅯䅁䅯䅣䅑䅁䅅䅁䉁䅁䅁杄䵁䅁䅁免畁䑁䅧李ㅁ䅁䅁䍄䉁䅁䅁睁䅁䅁䅍䅄䅁䅁䅯䅉䄰䅁䅯䅇䅙䅁䅅䅁䉁䅁䅁权䕂杂䅁䍄䉁䅁䅁睁䅁䅁䅍䅄䅁䅁䅯睩䅷䅁䅯杊䅙䅁䅅䅁䉁䅁䅁杄䵁䅁䅁李睁䍁䄴免㑁䅁䅁䍄䉁䅁䅁䅂䅁䅁䅍䅄䅁䅁䅯入䅳䅁䅯朶䅯䅁䅯兢䅑䅁䅅䅁䉁䅁䅁权䡂䅁䅁䍄䉁䅁䅁䅂䅁䅁䅍䅄䅁䅁䅯睂䅷䅁䅯儶䅯䅁䅯䄷䅯䅁䅅䅁䉁䅁䅁权䡂䅁䅁䍄䉁䅁䅁䅂䅁䅁䅍䅄䅁䅁䅯䅌䅷䅁䅯睈䅙䅁䅯䅉䅙䅁䅅䅁䉁䅁䅁权剁杄䅁䍄䉁䅁䅁䅂䅁䅁䅍䅄䅁䅁䅯䅥䅷䅁䅯眵䅯䅁䅯兦䅑䅁䅅䅁䉁䅁䅁兂坂楄礲坮夸䅑杷允䅁䅁䅑䅁䑁䅁䅷䅁䭁䭁䵉䅁䭁佁䭯䅁䭁䡁䕁䅁䉁䅁䅁允䅁䅁䄴䅄䅁䑁䅅杌睁䑁䅁睎䅁䅁杷允䅁䅁䅑䅁䑁䅁䅷䅁䭁乁䘴䅁䭁佁䭙䅁䭁䝁䔰䅁䉁䅁䅁允䅁䅁䅯睒䅁䅁杷允䅁䅁䅑䅁䑁䅁䅷䅁䭁䅁䝅䅁䭁佁䭫䅁䭁䡁䕁䅁䉁䅁䅁允䅁䅁䅕䅁䅁䡁牂ぁ䵅䅉䅅䅁䕁䅁䅁睁䵁䅁䅁权千兄䅁权灄权䅁权䑃䅂䅁允䅁䅁䅅䅁䙁䅁䅁䅁䅁乄䅨䍄䉁䅁䅁䅂䅁䅁䅍䅄䅁䅁䅯兡䅳䅁䅯朶䅯䅁䅯来䅑䅁䅅䅁䉁䅁䅁杄䵁䅁䅁䅍畁䑁䅉睍硁䅁䅁䍄䉁䅁䅁䅂䅁䅁䅍䅄䅁䅁䅯睒䅷䅁䅯眶䅯䅁䅯兦䅑䅁䅅䅁䉁䅁䅁杄十䅁䅁睍祁䑁䅣杍㉁䑁䅁䅍睁䅁䅁䍄䉁䅁䅁睁䅁䅁䅍䅄䅁䅁䅯䅉䄰䅁䅯杇䅙䅁䅅䅁䉁䅁䅁权䱂杂䅁䍄䉁䅁䅁䅂䅁䅁䅍䅄䅁䅁䅯䄶䅳䅁䅯朵䅯䅁䅯睧䅑䅁䅅䅁䉁䅁䅁杄䵁䅁䅁免畁䑁䅧杍ㅁ䅁䅁䍄䉁䅁䅁䅂䅁䅁䅍䅄䅁䅁䅯睥䅳䅁䅯朶䅯䅁䅯兦䅑䅁䅅䅁䉁䅁䅁杄䵁䅁䅁䅍畁䑁䅁睎㍁䅁䅁䍄䉁䅁䅁䅂䅁䅁䅍䅄䅁䅁䅯兇䅷䅁䅯儶䅯䅁䅯睧䅑䅁䅅䅁䉁䅁䅁兂䅁䅁䅁䱧术䅑杷允䅁䅁䅑䅁䑁䅁䅷䅁䭁乁䱑䅁䭁佁䭳䅁䭁䥁䕕䅁䉁䅁䅁允䅁䅁䄴䅆䅁䑁䅅兏㉁䑁䅧睎ぁ䑁䅕杍ぁ䅁䅁䍄䉁䅁䅁䅂䅁䅁䅍䅄䅁䅁䅯具䅑䅁䅯朷䅯䅁䅯睧䅑䅁䅅䅁䉁䅁䅁兂䅁䅁䅁䱲坳兑杷允䅁䅁䅑䅁䑁䅁䅷䅁䭁䅁䵕䅁䭁佁䭳䅁䭁䝁䔸䅁䉁䅁䅁允䅁䅁䄴杅䅁䑁䅉睍穁䑁䅧睎ㅁ䑁䅉杍䅁䅁杷允䅁䅁䅍䅁䑁䅁䅷䅁䭁䅁䰸䅁䭁䍁䝙䅁䉁䅁䅁允䅁䅁䄴杄䅁䑁䅅䅍睁䍁䄴睎㕁䅁䅁䍄䉁䅁䅁䅂䅁䅁䅍䅄䅁䅁䅯䅕䅳䅁䅯䄶䅯䅁䅯全䅑䅁䅅䅁䉁䅁䅁杄佁䅁䅁杍睁䍁䄴李ㅁ䑁䅑䅁䵁䅉䅅䅁䑁䅁䅁睁䵁䅁䅁权啂䅄䅁权慁杂䅁允䅁䅁䅅䅁䭁䙁䜸䅁䵁䅉䅅䅁䕁䅁䅁睁䵁䅁䅁权摁䅄䅁权煄权䅁权㙂䅂䅁允䅁䅁䅅䅁佁䅁䅷䅁睁䍁䄴杍睁䑁䅉䅁䵁䅉䅅䅁䑁䅁䅁睁䵁䅁䅁权楄睃䅁权流杂䅁允䅁䅁䅅䅁佁䅁䅯䅁㍁䑁䅣杌穁䅁䅁䍄䉁䅁䅁䅂䅁䅁䅍䅄䅁䅁䅯睲䅁䅁䅯允䅉䅁䅯杁䅉䅁䅅䅁䉁䅁䅁兂穄灭杆手潢䅑杷允䅁䅁䅑䅁䑁䅁䅷䅁䭁䍁䵕䅁䭁佁䭫䅁䭁佁䭷䅁䉁䅁䅁允䅁䅁䅯睒䅁䅁杷允䅁䅁䅑䅁䑁䅁䅷䅁䭁䥁䱙䅁䭁佁䭯䅁䭁䡁䕁䅁䉁䅁䅁允䅁䅁䄴权䅁䑁䅁杌㉁䑁䅉䅁䵁䅉䅅䅁䕁䅁䅁睁䵁䅁䅁权瑂允䅁权䕁䅁䅁权䙁䅁䅁允䅁䅁䅅䅁䙁䅁䅁䥁灃唫䈵䍄䉁䅁䅁䅂䅁䅁䅍䅄䅁䅁䅯杴䅳䅁䅯眵䅯䅁䅯䅣䅑䅁䅅䅁䉁䅁䅁兂䉃啬䱏佢㝥睶杷允䅁䅁䅑䅁䑁䅁䅷䅁䭁䝁䵅䅁䭁佁䭙䅁䭁䥁䕍䅁䉁䅁䅁允䅁䅁䄴䅄䅁䑁䅉杌ぁ䑁䅁免䅁䅁杷允䅁䅁䅍䅁䑁䅁䅷䅁䭁偁䭕䅁䭁䉁䝧䅁䉁䅁䅁允䅁䅁䅯兏䅙䅁杷允䅁䅁䅑䅁䑁䅁䅷䅁䭁䑁乕䅁䭁佁䭙䅁䭁䡁䕯䅁䉁䅁䅁允䅁䅁䄴䅄䅁䑁䅁杌ㅁ䑁䅁睍䅁䅁杷允䅁䅁䅑䅁䑁䅁䅷䅁䭁䡁乫䅁䭁佁䭳䅁䭁䥁䕕䅁䉁䅁䅁允䅁䅁䄴杅䅁䑁䅑杍祁䑁䅧兎睁䑁䅙䅍䅁䅁杷允䅁䅁䅑䅁䑁䅁䅷䅁䭁䥁䅙䅁䭁䉁䅅䅁䭁䅁䍑䅁䉁䅁䅁允䅁䅁䄴杆䅁䑁䅅杍穁䑁䅙䅍睁䑁䅁䅍睁䑁䅁䅁䵁䅉䅅䅁䕁䅁䅁睁䵁䅁䅁权偄睃䅁权灄权䅁权㙂䅂䅁允䅁䅁䅅䅁䙁䅁䅁䅁䅁扉䅴䍄䉁䅁䅁䅂䅁䅁䅍䅄䅁䅁䅯睲䅳䅁䅯朶䅯䅁䅯来䅑䅁䅅䅁䉁䅁䅁杄䵁䅁䅁䅍畁䑁䅣兎㉁䅁䅁䍄䉁䅁䅁䅂䅁䅁䅍䅄䅁䅁䅯杖䅳䅁䅯眵䅯䅁䅯兢䅑䅁䅅䅁䉁䅁䅁兂剄瑉㕶浦啲睶杷允䅁䅁䅑䅁䑁䅁䅷䅁䭁䱁䱧䅁䭁佁䭣䅁䭁䡁䔰䅁䉁䅁䅁允䅁䅁䅕䙂余扌摋歍䵁䅉䅅䅁䕁䅁䅁睁䵁䅁䅁权瑁兂䅁权潄权䅁权硂䅂䅁允䅁䅁䅅䅁佁䅁䄴䅁硁䑁䅙杌穁䑁䅫兏䅁䅁杷允䅁䅁䅑䅁䑁䅁䅷䅁䭁䅁䵧䅁䭁佁䬴䅁䭁䡁䕯䅁䉁䅁䅁允䅁䅁䅕䅁䅁䙁扂䔯䵁䅉䅅䅁䑁䅁䅁睁䵁䅁䅁权䝂兂䅁权捁杂䅁允䅁䅁䅅䅁䭁䙁䝍䅁䵁䅉䅅䅁䕁䅁䅁睁䵁䅁䅁权䵂䅄䅁权煄权䅁权䑃䅂䅁允䅁䅁䅅䅁佁䅁䅷䅁硁䍁䄴杍㍁䑁䅣䅁䵁䅉䅅䅁䕁䅁䅁睁䵁䅁䅁权允䅄䅁权牄权䅁权㥂䅂䅁允䅁䅁䅅䅁佁䉁䅉䅁穁䑁䅉䅍祁䑁䅕睎㑁䑁䅕䅁䵁䅉䅅䅁䕁䅁䅁睁䵁䅁䅁权湃䅄䅁权畄权䅁权䑃䅂䅁允䅁䅁䅅䅁䙁䅁䅁䅁䅁⼹䅂䍄䉁䅁䅁䅂䅁䅁䅍䅄䅁䅁䅯䄰䅷䅁䅯䄶䅯䅁䅯䅣䅑䅁䅅䅁䉁䅁䅁杄䵁䅁䅁兏畁䑁䅑䅏㍁䅁䅁䍄䉁䅁䅁睁䅁䅁䅍䅄䅁䅁䅯具䅳䅁䅯䅊䅙䅁䅅䅁䉁䅁䅁权呁杄䅁䍄䉁䅁䅁䅂䅁䅁䅍䅄䅁䅁䅯內䅕䅁䅯朶䅯䅁䅯䄷䅯䅁䅅䅁䉁䅁䅁权䡂䅁䅁䍄䉁䅁䅁䅂䅁䅁䅍䅄䅁䅁䅯元䅅䅁䅯䅂䅁䅁䅯䅂䅉䅁䅅䅁䉁䅁䅁兂䅁䅁䅁汋煫兑杷允䅁䅁䅑䅁䑁䅁䅷䅁䭁䕁䙉䅁䭁佁䭫䅁䭁䝁䔸䅁䉁䅁䅁允䅁䅁䅕䅁䅁䙁橄〫䵁䅉䅅䅁䕁䅁䅁睁䵁䅁䅁权㕃䅄䅁权浄权䅁权瑂䅂䅁允䅁䅁䅅䅁佁䅁䅷䅁硁䑁䅁杌ㅁ䑁䅧䅁䵁䅉䅅䅁䕁䅁䅁睁䵁䅁䅁权橁䅄䅁权潄权䅁权睂䅂䅁允䅁䅁䅅䅁佁䅁䄴䅁硁䑁䅁杌祁䑁䅑兎䅁䅁杷允䅁䅁䅍䅁䑁䅁䅷䅁䭁䉁䵑䅁䭁䉁䜴䅁䉁䅁䅁允䅁䅁䅯眸䅧䅁杷允䅁䅁䅑䅁䑁䅁䅷䅁䭁䡁䉅䅁䭁䅁䅯䅁䭁䅁䍑䅁䉁䅁䅁允䅁䅁䅕䵮村䡳潌商䵁䅉䅅䅁䕁䅁䅁睁䵁䅁䅁权療睃䅁权牄权䅁权㥂䅂䅁允䅁䅁䅅䅁佁䉁䅉䅁㉁䑁䅣免㑁䑁䅕䅍㍁䑁䅙䅁䵁䅉䅅䅁䕁䅁䅁睁䵁䅁䅁权剁兂䅁权浄权䅁权睂䅂䅁允䅁䅁䅅䅁佁䅁䅷䅁祁䍁䄴睍穁䑁䅣䅁䵁䅉䅅䅁䕁䅁䅁睁䵁䅁䅁权橁睃䅁权灄权䅁权睂䅂䅁允䅁䅁䅅䅁䙁䅁䅁䅁䅃㥖䅖䍄䉁䅁䅁䅂䅁䅁䅍䅄䅁䅁䅯睤䅳䅁䅯䄶䅯䅁䅯䄷䅯䅁䅅䅁䉁䅁䅁权䡂䅁䅁䍄䉁䅁䅁䅂䅁䅁䅍䅄䅁䅁䅯䅗䅳䅁䅯儶䅯䅁䅯䅣䅑䅁䅅䅁䉁䅁䅁兂䅁䅁䅁位㑄䅑杷允䅁䅁䅑䅁䑁䅁䅷䅁䭁䑁䱉䅁䭁佁䭯䅁䭁佁䭷䅁䉁䅁䅁允䅁䅁䅯睒䅁䅁杷允䅁䅁䅑䅁䑁䅁䅷䅁䭁䕁䴸䅁䭁佁䬰䅁䭁䡁䔰䅁䉁䅁䅁允䅁䅁䅕報灪橊䥅䐵䴸䅉䅅䅁䕁䅁䅁睁䵁䅁䅁权䅃兂䅁权湄权䅁权䑃䅂䅁允䅁䅁䅅䅁䙁䅁獩䙈歰睏䅤䍄䉁䅁䅁䅂䅁䅁䅍䅄䅁䅁䅯条䅳䅁䅯眶䅯䅁䅯䄷䅯䅁䅅䅁䉁䅁䅁权䡂䅁䅁䍄䉁䅁䅁䅂䅁䅁䅍䅄䅁䅁䅯典䅅䅁䅯权䅁䅁䅯兂䅁䅁䅅䅁䉁䅁䅁兂䡄穓䩥坑坁䅑杷允䅁䅁䅑䅁䑁䅁䅷䅁䭁䥁䴴䅁䭁佁䭧䅁䭁佁䭷䅁䉁䅁䅁允䅁䅁䅯睒䅁䅁杷允䅁䅁䅍䅁䑁䅁䅷䅁䭁乁䵉䅁䭁䉁䝯䅁䉁䅁䅁允䅁䅁䅯睘䅙䅁杷允䅁䅁䅑䅁䑁䅁䅷䅁䭁䑁䱫䅁䭁佁䭙䅁䭁䥁䕕䅁䉁䅁䅁允䅁䅁䄴䅄䅁䑁䅅杌祁䑁䅅䅏䅁䅁杷允䅁䅁䅑䅁䑁䅁䅷䅁䭁䙁䱉䅁䭁佁䭙䅁䭁䥁䕕䅁䉁䅁䅁允䅁䅁䄴䅄䅁䑁䅍杌硁䑁䅕睍䅁䅁杷允䅁䅁䅑䅁䑁䅁䅷䅁䭁䕁䱉䅁䭁佁䭳䅁䭁䝁䔸䅁䉁䅁䅁允䅁䅁䄴䅆䅁䑁䅅免㍁䑁䅧䅏硁䑁䅑免㉁䅁䅁䍄䉁䅁䅁睁䅁䅁䅍䅄䅁䅁䅯眲䄰䅁䅯䅈䅙䅁䅅䅁䉁䅁䅁权畁睂䅁䍄䉁䅁䅁䅂䅁䅁䅍䅄䅁䅁䅯䅁䅳䅁䅯朶䅯䅁䅯全䅑䅁䅅䅁䉁䅁䅁杄䵁䅁䅁䅍畁䑁䅑兎㍁䅁䅁䍄䉁䅁䅁䅂䅁䅁䅍䅄䅁䅁䅯䅊䄰䅁䅯朶䅯䅁䅯睢䅑䅁䅅䅁䉁䅁䅁杄䵁䅁䅁䅍畁䑁䅉免㍁䅁䅁䍄䉁䅁䅁䅂䅁䅁䅍䅄䅁䅁䅯䅢䄰䅁䅯朶䅯䅁䅯兢䅑䅁䅅䅁䉁䅁䅁权䡂䅁䅁䍄䉁䅁䅁䅂䅁䅁䅍䅄䅁䅁䅯睃䅷䅁䅯朷䅯䅁䅯兣䅑䅁䅅䅁䉁䅁䅁兂䅁䅁䅁䥣硌䅑杷允䅁䅁䅑䅁䑁䅁䅷䅁䭁䍁䴸䅁䭁佁䭧䅁䭁䡁䕅䅁䉁䅁䅁允䅁䅁䄴杄䅁䑁䅅䅍畁䑁䅁䅍㉁䅁䅁䍄䉁䅁䅁䅂䅁䅁䅍䅄䅁䅁䅯兑䅷䅁䅯睈䅙䅁䅯䅉䅙䅁䅅䅁䉁䅁䅁权㑁杂䅁䍄䉁䅁䅁睁䅁䅁䅍䅄䅁䅁䅯朶䅳䅁䅯䅈䅙䅁䅅䅁䉁䅁䅁权捁睂䅁䍄䉁䅁䅁䅂䅁䅁䅍䅄䅁䅁䅯兘䅷䅁䅯儶䅯䅁䅯兢䅑䅁䅅䅁䉁䅁䅁权䡂䅁䅁䍄䉁䅁䅁䅂䅁䅁䅍䅄䅁䅁䅯眵䅳䅁䅯䄶䅯䅁䅯来䅑䅁䅅䅁䉁䅁䅁杄佁䅁䅁睍祁䍁䄴睍硁䑁䅫䅁䵁䅉䅅䅁䕁䅁䅁睁䵁䅁䅁权㑂䅄䅁权畄权䅁权療䅂䅁允䅁䅁䅅䅁䙁䅁䅁䅁䅃摹䅸䍄䉁䅁䅁䅂䅁䅁䅍䅄䅁䅁䅯儯䅑䅁䅯朶䅯䅁䅯兢䅑䅁䅅䅁䉁䅁䅁权䡂䅁䅁䍄䉁䅁䅁䅂䅁䅁䅍䅄䅁䅁䅯杷䅷䅁䅯朶䅯䅁䅯兢䅑䅁䅅䅁䉁䅁䅁权䡂䅁䅁䍄䉁䅁䅁睁䅁䅁䅍䅄䅁䅁䅯充䄰䅁䅯䅈䅙䅁䅅䅁䉁䅁䅁权慄杂䅁䍄䉁䅁䅁䅂䅁䅁䅍䅄䅁䅁䅯杍䅷䅁䅯眶䅯䅁䅯兣䅑䅁䅅䅁䉁䅁䅁杄十䅁䅁杍㍁䑁䅕䅍ぁ䑁䅁䅍睁䅁䅁䍄䉁䅁䅁䅂䅁䅁䅍䅄䅁䅁䅯䅊䄰䅁䅯眶䅯䅁䅯兦䅑䅁䅅䅁䉁䅁䅁杄十䅁䅁免㉁䑁䅁䅏㉁䑁䅉睍睁䅁䅁䍄䉁䅁䅁䅂䅁䅁䅍䅄䅁䅁䅯杕䅕䅁䅯眶䅯䅁䅯全䅑䅁䅅䅁䉁䅁䅁杄十䅁䅁兎㑁䑁䅉兎ㅁ䑁䅕睍㑁䅁䅁䍄䉁䅁䅁䅂䅁䅁䅍䅄䅁䅁䅯䅮䅕䅁䅯朶䅯䅁䅯睢䅑䅁䅅䅁䉁䅁䅁杄䵁䅁䅁䅍畁䑁䅫䅍ぁ䅁䅁䍄䉁䅁䅁䅂䅁䅁䅍䅄䅁䅁䅯睭䄰䅁䅯朶䅯䅁䅯睢䅑䅁䅅䅁䉁䅁䅁杄䭁䅁䅁䅍畁䑁䅅睍䅁䅁杷允䅁䅁䅑䅁䑁䅁䅷䅁䭁佁䱧䅁䭁佁䭧䅁䭁䡁䕯䅁䉁䅁䅁允䅁䅁䄴䅄䅁䑁䅅杌㉁䑁䅍䅏䅁䅁杷允䅁䅁䅑䅁䑁䅁䅷䅁䭁佁䙑䅁䭁佁䭯䅁䭁佁䭷䅁䉁䅁䅁允䅁䅁䅯睒䅁䅁杷允䅁䅁䅑䅁䑁䅁䅷䅁䭁䵁䔰䅁䭁佁䬴䅁䭁䡁䔰䅁䉁䅁䅁允䅁䅁䅕䅁䅁䍁䱁〸䵁䅉䅅䅁䕁䅁䅁睁䵁䅁䅁权桂兄䅁权潄权䅁权獄权䅁允䅁䅁䅅䅁䭁䕁䅣䅁䵁䅉䅅䅁䑁䅁䅁睁䵁䅁䅁权ㅄ权䅁权捁杂䅁允䅁䅁䅅䅁䭁䱁䜰䅁䵁䅉䅅䅁䑁䅁䅁睁䵁䅁䅁权桃䅄䅁权流杂䅁允䅁䅁䅅䅁佁䅁䅷䅁㕁䑁䅉杌穁䑁䅑䅁䵁䅉䅅䅁䕁䅁䅁睁䵁䅁䅁权汃䅂䅁权瑄权䅁权䑃䅂䅁允䅁䅁䅅䅁䙁偁灹搸乊癙⽙䍄䉁䅁䅁睁䅁䅁䅍䅄䅁䅁䅯䅉䄰䅁䅯䅊䅙䅁䅅䅁䉁䅁䅁权汁兄䅁䍄䉁䅁䅁䅂䅁䅁䅍䅄䅁䅁䅯䅶䅷䅁䅯儷䅯䅁䅯䄷䅯䅁䅅䅁䉁䅁䅁权䡂䅁䅁䍄䉁䅁䅁䅂䅁䅁䅍䅄䅁䅁䅯兎䅅䅁䅯允䅉䅁䅯睁䅉䅁䅅䅁䉁䅁䅁兂瑄㈶䅗䱑效䅑杷允䅁䅁䅑䅁䑁䅁䅷䅁䭁䑁䙫䅁䭁佁䭫䅁䭁䥁䕍䅁䉁䅁䅁允䅁䅁䅕䅁䅁䵁桂䔯䵁䅉䅅䅁䕁䅁䅁睁䵁䅁䅁权䥄䅂䅁权浄权䅁权硂䅂䅁允䅁䅁䅅䅁䭁䕁䅣䅁䵁䅉䅅䅁䕁䅁䅁睁䵁䅁䅁权歄睃䅁权潄权䅁权㙂䅂䅁允䅁䅁䅅䅁佁䅁䄴䅁硁䑁䅣杌㉁䑁䅍䅏䅁䅁杷允䅁䅁䅑䅁䑁䅁䅷䅁䭁䅁䉉䅁䭁䉁䅅䅁䭁䅁䍑䅁䉁䅁䅁允䅁䅁䄴杆䅁䑁䅑䅍穁䑁䅑䅍睁䑁䅁䅍睁䑁䅁䅁䵁䅉䅅䅁䕁䅁䅁睁䵁䅁䅁权㑂兂䅁权湄权䅁权㥂䅂䅁允䅁䅁䅅䅁䙁䭁䙊癴㥐䉖䅰䍄䉁䅁䅁䅂䅁䅁䅍䅄䅁䅁䅯睥䅕䅁䅯䄶䅯䅁䅯䄷䅯䅁䅅䅁䉁䅁䅁权䡂䅁䅁䍄䉁䅁䅁䅂䅁䅁䅍䅄䅁䅁䅯䅲䅕䅁䅯儶䅯䅁䅯全䅑䅁䅅䅁䉁䅁䅁兂䅁䅁䅁䈰刴兑杷允䅁䅁䅑䅁䑁䅁䅷䅁䭁偁䵯䅁䭁佁䬴䅁䭁䥁䕕䅁䉁䅁䅁允䅁䅁䅕䅁䅁䵁穂䔯䵁䅉䅅䅁䕁䅁䅁睁䵁䅁䅁权桁兄䅁权瑄权䅁权獄权䅁允䅁䅁䅅䅁䭁䕁䅣䅁䵁䅉䅅䅁䕁䅁䅁睁䵁䅁䅁权⽂䅄䅁权浄权䅁权㙂䅂䅁允䅁䅁䅅䅁佁䅁䅷䅁硁䍁䄴杍㍁䑁䅣䅁䵁䅉䅅䅁䕁䅁䅁睁䵁䅁䅁权⽂䅄䅁权牄权䅁权獄权䅁允䅁䅁䅅䅁䭁䕁䅣䅁䵁䅉䅅䅁䑁䅁䅁睁䵁䅁䅁权䱂兄䅁权流杂䅁允䅁䅁䅅䅁佁䅁䄴䅁硁䑁䅁䅍畁䑁䅣免䅁䅁杷允䅁䅁䅑䅁䑁䅁䅷䅁䭁䱁䵷䅁䭁䉁䜸䅁䭁䍁䝁䅁䉁䅁䅁允䅁䅁䅯䅸䅫䅁杷允䅁䅁䅑䅁䑁䅁䅷䅁䭁䍁䙍䅁䭁佁䬰䅁䭁䡁䕅䅁䉁䅁䅁允䅁䅁䅕卵㝭䥭㝥樴䴸䅉䅅䅁䕁䅁䅁睁䵁䅁䅁权穄权䅁权瑄权䅁权硂䅂䅁允䅁䅁䅅䅁䙁䑁畓灧に搴⼰䍄䉁䅁䅁䅂䅁䅁䅍䅄䅁䅁䅯杅䅷䅁䅯眵䅯䅁䅯来䅑䅁䅅䅁䉁䅁䅁兂桄桥畓⭒䑅䅷杷允䅁䅁䅑䅁䑁䅁䅷䅁䭁䝁䘰䅁䭁佁䬴䅁䭁䡁䕯䅁䉁䅁䅁允䅁䅁䅕䅁䅁䉁䱃䕈䵅䅉䅅䅁䕁䅁䅁睁䵁䅁䅁权䥄䅄䅁权瑄权䅁权硂䅂䅁允䅁䅁䅅䅁䙁䉁摡桮爱佨⼰䍄䉁䅁䅁䅂䅁䅁䅍䅄䅁䅁䅯杈䅷䅁䅯朵䅯䅁䅯睧䅑䅁䅅䅁䉁䅁䅁杄䵁䅁䅁李畁䑁䅙兏ㅁ䅁䅁䍄䉁䅁䅁䅂䅁䅁䅍䅄䅁䅁䅯其䅷䅁䅯睈䅙䅁䅯䅉䅙䅁䅅䅁䉁䅁䅁权流兄䅁䍄䉁䅁䅁䅂䅁䅁䅍䅄䅁䅁䅯睵䅷䅁䅯䄶䅯䅁䅯兣䅑䅁䅅䅁䉁䅁䅁杄佁䅁䅁睍穁䍁䄴兎㉁䑁䅕䅁䵁䅉䅅䅁䑁䅁䅁睁䵁䅁䅁权い权䅁权流杂䅁允䅁䅁䅅䅁佁䅁䄴䅁硁䑁䅅杍畁䑁䅧䅎䅁䅁杷允䅁䅁䅑䅁䑁䅁䅷䅁䭁䝁䘴䅁䭁佁䬴䅁䭁䡁䔰䅁䉁䅁䅁允䅁䅁䅕䅁䅁䅁䥃〴䵁䅉䅅䅁䕁䅁䅁睁䵁䅁䅁权⭂䅄䅁权畄权䅁权䙃䅂䅁允䅁䅁䅅䅁䙁䅁䅁䅁䅁㤶䅎䍄䉁䅁䅁睁䅁䅁䅍䅄䅁䅁䅯儹䅷䅁䅯杇䅙䅁䅅䅁䉁䅁䅁权時杂䅁䍄䉁䅁䅁䅂䅁䅁䅍䅄䅁䅁䅯䅅䅙䅁䅯䄶䅯䅁䅯兦䅑䅁䅅䅁䉁䅁䅁杄佁䅁䅁兏ぁ䍁䄴兎睁䑁䅑䅁䵁䅉䅅䅁䕁䅁䅁睁䵁䅁䅁权穄䅄䅁权畄权䅁权㙂䅂䅁允䅁䅁䅅䅁䙁䅁䅁䅁䅂瑷䄵䍄䉁䅁䅁䅂䅁䅁䅍䅄䅁䅁䅯杤䄰䅁䅯朶䅯䅁䅯全䅑䅁䅅䅁䉁䅁䅁权䡂䅁䅁䍄䉁䅁䅁䅂䅁䅁䅍䅄䅁䅁䅯杭䅑䅁䅯朷䅯䅁䅯睢䅑䅁䅅䅁䉁䅁䅁兂䅁䅁䅁䄫佑兑杷允䅁䅁䅑䅁䑁䅁䅷䅁䭁佁䕁䅁䭁佁䭣䅁䭁䡁䔰䅁䉁䅁䅁允䅁䅁䅕㥌欰潂噇い䵁䅉䅅䅁䕁䅁䅁睁䵁䅁䅁权䅄兂䅁权湄权䅁权䙃䅂䅁允䅁䅁䅅䅁䙁䡁潎敫㠱祦䅨䍄䉁䅁䅁䅂䅁䅁䅍䅄䅁䅁䅯兵䅕䅁䅯朶䅯䅁䅯睧䅑䅁䅅䅁䉁䅁䅁杄䵁䅁䅁䅍畁䑁䅑免㍁䅁䅁䍄䉁䅁䅁䅂䅁䅁䅍䅄䅁䅁䅯睺䅷䅁䅯眵䅯䅁䅯睧䅑䅁䅅䅁䉁䅁䅁兂捂㡪ㅌ䉋畷䅑杷允䅁䅁䅑䅁䑁䅁䅷䅁䭁乁䴴䅁䭁佁䭙䅁䭁䥁䕍䅁䉁䅁䅁允䅁䅁䄴䅄䅁䑁䅕杌ぁ䑁䅅免䅁䅁杷允䅁䅁䅑䅁䑁䅁䅷䅁䭁䱁䔰䅁䭁佁䭳䅁䭁䡁䕯䅁䉁䅁䅁允䅁䅁䄴杅䅁䑁䅙李ㅁ䑁䅁䅍睁䑁䅁䅍䅁䅁杷允䅁䅁䅑䅁䑁䅁䅷䅁䭁䝁䱕䅁䭁佁䬰䅁䭁䥁䕕䅁䉁䅁䅁允䅁䅁䅕体㙆䭆䠵呷䴸䅉䅅䅁䕁䅁䅁睁䵁䅁䅁权佂兂䅁权牄权䅁权硂䅂䅁允䅁䅁䅅䅁佁䉁䅁䅁ぁ䑁䅑睎㑁䑁䅧免睁䅁䅁䍄䉁䅁䅁䅂䅁䅁䅍䅄䅁䅁䅯杗䅳䅁䅯儷䅯䅁䅯全䅑䅁䅅䅁䉁䅁䅁兂灄橊䥅䉲煹睐杷允䅁䅁䅑䅁䑁䅁䅷䅁䭁偁䱑䅁䭁佁䬰䅁䭁䡁䕅䅁䉁䅁䅁允䅁䅁䅕灳瘳㡰䱚稵䴸䅉䅅䅁䕁䅁䅁睁䵁䅁䅁权煄䅄䅁权畄权䅁权瑂䅂䅁允䅁䅁䅅䅁䭁䕁䅣䅁䵁䅉䅅䅁䕁䅁䅁睁䵁䅁䅁权䑄䅄䅁权浄权䅁权䙃䅂䅁允䅁䅁䅅䅁佁䅁䅷䅁穁䍁䄴䅏㕁䑁䅍䅁䵁䅉䅅䅁䕁䅁䅁睁䵁䅁䅁权楂睃䅁权牄权䅁权瑂䅂䅁允䅁䅁䅅䅁䭁䕁䅣䅁䵁䅉䅅䅁䕁䅁䅁睁䵁䅁䅁权煂兄䅁权畄权䅁权療䅂䅁允䅁䅁䅅䅁䙁䅁䅁䅁睂晋䅎䍄䉁䅁䅁睁䅁䅁䅍䅄䅁䅁䅯䅬䅑䅁䅯杊䅙䅁䅅䅁䉁䅁䅁杄䵁䅁䅁䅏㕁䍁䄴兎ㅁ䅁䅁䍄䉁䅁䅁䅂䅁䅁䅍䅄䅁䅁䅯䅭䅑䅁䅯朷䅯䅁䅯来䅑䅁䅅䅁䉁䅁䅁兂䅁䅁䅁䥳穐䅑杷允䅁䅁䅑䅁䑁䅁䅷䅁䭁䡁䰴䅁䭁佁䬴䅁䭁䡁䔰䅁䉁䅁䅁允䅁䅁䅕䅁䅁䅁䱂唲䵁䅉䅅䅁䕁䅁䅁睁䵁䅁䅁权ㅄ睃䅁权瑄权䅁权硂䅂䅁允䅁䅁䅅䅁䙁䙁㑋潈牘摕⽁䍄䉁䅁䅁䅂䅁䅁䅍䅄䅁䅁䅯杴䅷䅁䅯朶䅯䅁䅯全䅑䅁䅅䅁䉁䅁䅁杄䵁䅁䅁䅍畁䑁䅍兏硁䅁䅁䍄䉁䅁䅁䅂䅁䅁䅍䅄䅁䅁䅯䅑䄰䅁䅯儶䅯䅁䅯睧䅑䅁䅅䅁䉁䅁䅁兂䅁䅁䅁䝁煹䅷杷允䅁䅁䅑䅁䑁䅁䅷䅁䭁䅁䵙䅁䭁佁䭧䅁䭁䥁䕍䅁䉁䅁䅁允䅁䅁䄴杄䅁䑁䅍䅍畁䑁䅁杍穁䅁䅁䍄䉁䅁䅁䅂䅁䅁䅍䅄䅁䅁䅯䅁䄰䅁䅯儶䅯䅁䅯全䅑䅁䅅䅁䉁䅁䅁兂䅁䅁䅁䉑兪䅑杷允䅁䅁䅑䅁䑁䅁䅷䅁䭁偁䭅䅁䭁佁䭳䅁䭁䡁䕁䅁䉁䅁䅁允䅁䅁䄴杅䅁䑁䅍杍祁䑁䅁免祁䑁䅅李䅁䅁杷允䅁䅁䅑䅁䑁䅁䅷䅁䭁䅁乕䅁䭁佁䭧䅁䭁䡁䕁䅁䉁䅁䅁允䅁䅁䄴䅄䅁䑁䅍睍畁䑁䅅李䅁䅁杷允䅁䅁䅑䅁䑁䅁䅷䅁䭁䝁䵙䅁䭁佁䭫䅁䭁䝁䔰䅁䉁䅁䅁允䅁䅁䅯睒䅁䅁杷允䅁䅁䅑䅁䑁䅁䅷䅁䭁䝁䴰䅁䭁佁䭯䅁䭁䡁䕯䅁䉁䅁䅁允䅁䅁䄴䅄䅁䑁䅁杌㍁䑁䅅䅏䅁䅁杷允䅁䅁䅑䅁䑁䅁䅷䅁䭁䵁䵉䅁䭁佁䭳䅁䭁䡁䔰䅁䉁䅁䅁允䅁䅁䄴杅䅁䑁䅅兎㕁䑁䅫䅎睁䑁䅁䅍䅁䅁杷允䅁䅁䅍䅁䑁䅁䅷䅁䭁佁䔴䅁䭁䉁䝷䅁䉁䅁䅁允䅁䅁䅯杋䅣䅁杷允䅁䅁䅑䅁䑁䅁䅷䅁䭁䵁䉳䅁䭁䉁䅅䅁䭁䅁䍑䅁䉁䅁䅁允䅁䅁䄴䅆䅁䑁䅅䅏硁䑁䅕杍㉁䑁䅁䅍睁䅁䅁䍄䉁䅁䅁䅂䅁䅁䅍䅄䅁䅁䅯眱䅕䅁䅯睈䅙䅁䅯䅉䅙䅁䅅䅁䉁䅁䅁权奄杂䅁䍄䉁䅁䅁䅂䅁䅁䅍䅄䅁䅁䅯杩䅳䅁䅯朷䅯䅁䅯䄷䅯䅁䅅䅁䉁䅁䅁权䡂䅁䅁䍄䉁䅁䅁䅂䅁䅁䅍䅄䅁䅁䅯睷䅷䅁䅯眶䅯䅁䅯兦䅑䅁䅅䅁䉁䅁䅁杄十䅁䅁睍㍁䑁䅧睍㉁䑁䅁䅍睁䅁䅁䍄䉁䅁䅁䅂䅁䅁䅍䅄䅁䅁䅯䄫䅯䅁䅯朵䅯䅁䅯全䅑䅁䅅䅁䉁䅁䅁杄佁䅁䅁免睁䍁䄴䅏㍁䑁䅙䅁䵁䅉䅅䅁䕁䅁䅁睁䵁䅁䅁权楂兄䅁权潄权䅁权䙃䅂䅁允䅁䅁䅅䅁佁䅁䅷䅁硁䑁䅫杌㉁䑁䅑䅁䵁䅉䅅䅁䑁䅁䅁睁䵁䅁䅁权㑄䅄䅁权敁杂䅁允䅁䅁䅅䅁䭁佁䝍䅁䵁䅉䅅䅁䕁䅁䅁睁䵁䅁䅁权䥃䅂䅁权灄权䅁权硂䅂䅁允䅁䅁䅅䅁䙁䅁䅁䅁兂倯䅖䍄䉁䅁䅁䅂䅁䅁䅍䅄䅁䅁䅯兣䅳䅁䅯眵䅯䅁䅯兢䅑䅁䅅䅁䉁䅁䅁权䡂䅁䅁䍄䉁䅁䅁䅂䅁䅁䅍䅄䅁䅁䅯睶䅳䅁䅯儷䅯䅁䅯䅣䅑䅁䅅䅁䉁䅁䅁兂杄浒䱯猱坄睐杷允䅁䅁䅍䅁䑁䅁䅷䅁䭁䉁䱑䅁䭁䍁䝑䅁䉁䅁䅁允䅁䅁䅯睚䅣䅁杷允䅁䅁䅑䅁䑁䅁䅷䅁䭁䍁䵧䅁䭁佁䭯䅁䭁䡁䕅䅁䉁䅁䅁允䅁䅁䄴䅄䅁䑁䅁杌㉁䑁䅍免䅁䅁杷允䅁䅁䅑䅁䑁䅁䅷䅁䭁䅁䵁䅁䭁佁䭣䅁䭁䥁䕍䅁䉁䅁䅁允䅁䅁䅕䡶呓䅇坒歃䵁䅉䅅䅁䕁䅁䅁睁䵁䅁䅁权汁䅄䅁权瑄权䅁权㥂䅂䅁允䅁䅁䅅䅁䙁䝁汄䌰扌儫䅂䍄䉁䅁䅁䅂䅁䅁䅍䅄䅁䅁䅯䅤䄰䅁䅯䄶䅯䅁䅯䄷䅯䅁䅅䅁䉁䅁䅁权䡂䅁䅁䍄䉁䅁䅁䅂䅁䅁䅍䅄䅁䅁䅯杦䅳䅁䅯儷䅯䅁䅯睧䅑䅁䅅䅁䉁䅁䅁兂桁䡳潊敫漳睐杷允䅁䅁䅑䅁䑁䅁䅷䅁䭁乁䱁䅁䭁佁䭣䅁䭁䝁䔰䅁䉁䅁䅁允䅁䅁䅯睒䅁䅁杷允䅁䅁䅑䅁䑁䅁䅷䅁䭁䝁䵳䅁䭁佁䭯䅁䭁䡁䕅䅁䉁䅁䅁允䅁䅁䄴䅄䅁䑁䅉杌睁䑁䅣兎䅁䅁杷允䅁䅁䅑䅁䑁䅁䅷䅁䭁䩁䙍䅁䭁佁䭫䅁䭁䡁䕅䅁䉁䅁䅁允䅁䅁䅕䅁䅁䅁慃䔰䵁䅉䅅䅁䕁䅁䅁睁䵁䅁䅁权潃䅄䅁权灄权䅁权睂䅂䅁允䅁䅁䅅䅁䙁䅁䅁䅁䅁䬶䅸䍄䉁䅁䅁䅂䅁䅁䅍䅄䅁䅁䅯睊䄰䅁䅯眶䅯䅁䅯全䅑䅁䅅䅁䉁䅁䅁杄啁䅁䅁免硁䑁䅫李㉁䑁䅉李睁䑁䅧䅁䵁䅉䅅䅁䕁䅁䅁睁䵁䅁䅁权煁睃䅁权潄权䅁权䑃䅂䅁允䅁䅁䅅䅁佁䅁䄴䅁硁䑁䅙杌ㅁ䑁䅣免䅁䅁杷允䅁䅁䅑䅁䑁䅁䅷䅁䭁佁䵑䅁䭁佁䭣䅁䭁䝁䔸䅁䉁䅁䅁允䅁䅁䅕穊䥅䉲慸䰵䴸䅉䅅䅁䕁䅁䅁睁䵁䅁䅁权捁兄䅁权浄权䅁权療䅂䅁允䅁䅁䅅䅁佁䅁䅷䅁硁䍁䄴兏㍁䑁䅍䅁䵁䅉䅅䅁䕁䅁䅁睁䵁䅁䅁权摂兂䅁权牄权䅁权獄权䅁允䅁䅁䅅䅁䭁䕁䅣䅁䵁䅉䅅䅁䕁䅁䅁睁䵁䅁䅁权瑂睃䅁权灄权䅁权瑂䅂䅁允䅁䅁䅅䅁䙁䅁䅁䅁䅃㤫䅴䍄䉁䅁䅁睁䅁䅁䅍䅄䅁䅁䅯末䅷䅁䅯杈䅙䅁䅅䅁䉁䅁䅁权剄杂䅁䍄䉁䅁䅁䅂䅁䅁䅍䅄䅁䅁䅯杪䅑䅁䅯朵䅯䅁䅯兣䅑䅁䅅䅁䉁䅁䅁杄䵁䅁䅁䅍畁䑁䅑睎㑁䅁䅁䍄䉁䅁䅁䅂䅁䅁䅍䅄䅁䅁䅯䅏䅳䅁䅯朶䅯䅁䅯䄷䅯䅁䅅䅁䉁䅁䅁权䡂䅁䅁䍄䉁䅁䅁䅂䅁䅁䅍䅄䅁䅁䅯兘䅷䅁䅯眵䅯䅁䅯睢䅑䅁䅅䅁䉁䅁䅁兂剃䅲晡穕睦睶杷允䅁䅁䅍䅁䑁䅁䅷䅁䭁䙁䱷䅁䭁䉁䝧䅁䉁䅁䅁允䅁䅁䅯䅑䅙䅁杷允䅁䅁䅑䅁䑁䅁䅷䅁䭁䩁䱅䅁䭁佁䭧䅁䭁䡁䕅䅁䉁䅁䅁允䅁䅁䄴杄䅁䑁䅅免畁䑁䅫䅏㑁䅁䅁䍄䉁䅁䅁睁䅁䅁䅍䅄䅁䅁䅯兯䅷䅁䅯杇䅙䅁䅅䅁䉁䅁䅁权扁杂䅁䍄䉁䅁䅁䅂䅁䅁䅍䅄䅁䅁䅯䅂䅕䅁䅯朷䅯䅁䅯睧䅑䅁䅅䅁䉁䅁䅁兂䅁䅁䅁䱯㍮䅑杷允䅁䅁䅑䅁䑁䅁䅷䅁䭁䡁䰰䅁䭁佁䭳䅁䭁䡁䕁䅁䉁䅁䅁允䅁䅁䄴䅆䅁䑁䅅䅎ㅁ䑁䅕䅏㑁䑁䅅睎祁䅁䅁䍄䉁䅁䅁䅂䅁䅁䅍䅄䅁䅁䅯入䅕䅁䅯朵䅯䅁䅯䅣䅑䅁䅅䅁䉁䅁䅁杄䵁䅁䅁免畁䑁䅍兏硁䅁䅁䍄䉁䅁䅁䅂䅁䅁䅍䅄䅁䅁䅯䅗䅳䅁䅯朶䅯䅁䅯兦䅑䅁䅅䅁䉁䅁䅁杄䵁䅁䅁免畁䑁䅁䅍㕁䅁䅁䍄䉁䅁䅁䅂䅁䅁䅍䅄䅁䅁䅯兆䄰䅁䅯朶䅯䅁䅯䅣䅑䅁䅅䅁䉁䅁䅁杄䵁䅁䅁䅍畁䑁䅕免祁䅁䅁䍄䉁䅁䅁䅂䅁䅁䅍䅄䅁䅁䅯杮䅅䅁䅯权䅁䅁䅯兂䅁䅁䅅䅁䉁䅁䅁兂䱄啯㉗⼸礳睐杷允䅁䅁䅑䅁䑁䅁䅷䅁䭁䡁䰰䅁䭁䉁䜸䅁䭁䍁䝁䅁䉁䅁䅁允䅁䅁䅯䄲䅙䅁杷允䅁䅁䅑䅁䑁䅁䅷䅁䭁䥁䵕䅁䭁佁䭫䅁䭁䝁䔸䅁䉁䅁䅁允䅁䅁䅕䅁䅁䅁䙁䔯䵁䅉䅅䅁䕁䅁䅁睁䵁䅁䅁权湃允䅁权剁䅁䅁权䙁䅁䅁允䅁䅁䅅䅁佁䉁䅙䅁硁䑁䅑䅎穁䑁䅁䅍睁䑁䅁䅍睁䅁䅁䍄䉁䅁䅁䅂䅁䅁䅍䅄䅁䅁䅯䅮䅕䅁䅯朷䅯䅁䅯睢䅑䅁䅅䅁䉁䅁䅁兂䅁䅁䅁䉂味兑杷允䅁䅁䅑䅁䑁䅁䅷䅁䭁䱁䱯䅁䭁佁䭧䅁䭁䥁䕕䅁䉁䅁䅁允䅁䅁䄴杄䅁䑁䅅杍畁䑁䅁杍㉁䅁䅁䍄䉁䅁䅁䅂䅁䅁䅍䅄䅁䅁䅯睵䅳䅁䅯眶䅯䅁䅯全䅑䅁䅅䅁䉁䅁䅁杄啁䅁䅁免睁䑁䅉䅏㉁䑁䅁䅍睁䑁䅁䅁䵁䅉䅅䅁䕁䅁䅁睁䵁䅁䅁权㕃䅂䅁权畄权䅁权療䅂䅁允䅁䅁䅅䅁䙁䅁䅁䅁䅃杓䉤䍄䉁䅁䅁䅂䅁䅁䅍䅄䅁䅁䅯杶䅑䅁䅯眶䅯䅁䅯兢䅑䅁䅅䅁䉁䅁䅁杄啁䅁䅁免ぁ䑁䅧兎穁䑁䅙李ぁ䑁䅍䅁䵁䅉䅅䅁䕁䅁䅁睁䵁䅁䅁权硄兂䅁权牄权䅁权䙃䅂䅁允䅁䅁䅅䅁佁䉁䅉䅁穁䑁䅕睍ぁ䑁䅉䅎㍁䑁䅑䅁䵁䅉䅅䅁䕁䅁䅁睁䵁䅁䅁权䵂睃䅁权潄权䅁权䑃䅂䅁允䅁䅁䅅䅁佁䅁䄴䅁瑁䑁䅍杌祁䑁䅫兏䅁䅁杷允䅁䅁䅑䅁䑁䅁䅷䅁䭁乁䱧䅁䭁䉁䜸䅁䭁䍁䝁䅁䉁䅁䅁允䅁䅁䅯兌䅫䅁杷允䅁䅁䅍䅁䑁䅁䅷䅁䭁乁䱑䅁䭁䍁䝙䅁䉁䅁䅁允䅁䅁䄴杄䅁䑁䅅䅍睁䍁䄴䅏㑁䅁䅁䍄䉁䅁䅁䅂䅁䅁䅍䅄䅁䅁䅯杈䅳䅁䅯朷䅯䅁䅯兦䅑䅁䅅䅁䉁䅁䅁兂䅁䅁䅁䘴瀯䅑杷允䅁䅁䅑䅁䑁䅁䅷䅁䭁乁䵁䅁䭁佁䭯䅁䭁䡁䕯䅁䉁䅁䅁允䅁䅁䄴䅄䅁䑁䅁杌㍁䑁䅕杍䅁䅁杷允䅁䅁䅑䅁䑁䅁䅷䅁䭁䙁䵯䅁䭁佁䭧䅁䭁䝁䔰䅁䉁䅁䅁允䅁䅁䄴权䅁䑁䅍杌㕁䑁䅉䅁䵁䅉䅅䅁䑁䅁䅁睁䵁䅁䅁权兂䅄䅁权流杂䅁允䅁䅁䅅䅁佁䅁䅷䅁㍁䑁䅧杌睁䑁䅧䅁䵁䅉䅅䅁䕁䅁䅁睁䵁䅁䅁权䵃睃䅁权煄权䅁权獄权䅁允䅁䅁䅅䅁䭁䕁䅣䅁䵁䅉䅅䅁䑁䅁䅁睁䵁䅁䅁权汁䅄䅁权捁杂䅁允䅁䅁䅅䅁䭁䱁䝁䅁䵁䅉䅅䅁䕁䅁䅁睁䵁䅁䅁权㝁兂䅁权湄权䅁权獄权䅁允䅁䅁䅅䅁䭁䕁䅣䅁䵁䅉䅅䅁䕁䅁䅁睁䵁䅁䅁权䝁睃䅁权牄权䅁权㥂䅂䅁允䅁䅁䅅䅁佁䉁䅉䅁硁䑁䅙李穁䑁䅕杍㕁䑁䅕䅁䵁䅉䅅䅁䕁䅁䅁睁䵁䅁䅁权煃䅄䅁权潄权䅁权㙂䅂䅁允䅁䅁䅅䅁佁䅁䄴䅁ぁ䑁䅫杌㍁䑁䅑杍䅁䅁杷允䅁䅁䅑䅁䑁䅁䅷䅁䭁䩁䙯䅁䭁佁䬰䅁䭁䥁䕕䅁䉁䅁䅁允䅁䅁䅕牡へ硫䕧啁䵁䅉䅅䅁䕁䅁䅁睁䵁䅁䅁权㕂兄䅁权湄权䅁权睂䅂䅁允䅁䅁䅅䅁䙁䡁呗䅇坒楔䅨䍄䉁䅁䅁䅂䅁䅁䅍䅄䅁䅁䅯眹䅑䅁䅯朷䅯䅁䅯来䅑䅁䅅䅁䉁䅁䅁兂䅁䅁䅁䕳偯兑杷允䅁䅁䅑䅁䑁䅁䅷䅁䭁䭁䱉䅁䭁䉁䜸䅁䭁䍁䝁䅁䉁䅁䅁允䅁䅁䅯䅨䅣䅁杷允䅁䅁䅑䅁䑁䅁䅷䅁䭁偁䙣䅁䭁佁䭣䅁䭁䝁䔸䅁䉁䅁䅁允䅁䅁䅕婪畤潅䅏啉䵁䅉䅅䅁䕁䅁䅁睁䵁䅁䅁权歂䅄䅁权浄权䅁权獄权䅁允䅁䅁䅅䅁䭁䕁䅣䅁䵁䅉䅅䅁䕁䅁䅁睁䵁䅁䅁权煁兄䅁权浄权䅁权睂䅂䅁允䅁䅁䅅䅁佁䅁䅷䅁睁䍁䄴李祁䑁䅕䅁䵁䅉䅅䅁䕁䅁䅁睁䵁䅁䅁权潄䅂䅁权煄权䅁权䑃䅂䅁允䅁䅁䅅䅁佁䅁䅷䅁睁䍁䄴李㉁䑁䅫䅁䵁䅉䅅䅁䕁䅁䅁睁䵁䅁䅁权奂兄䅁权晁杂䅁权杁杂䅁允䅁䅁䅅䅁䭁偁佯䅁䵁䅉䅅䅁䕁䅁䅁睁䵁䅁䅁权睃睃䅁权煄权䅁权獄权䅁允䅁䅁䅅䅁䭁䕁䅣䅁䵁䅉䅅䅁䕁䅁䅁睁䵁䅁䅁权䵁䅄䅁权灄权䅁权䑃䅂䅁允䅁䅁䅅䅁䙁䅁䅁䅁䅁㠷䅦䍄䉁䅁䅁䅂䅁䅁䅍䅄䅁䅁䅯䅘䅷䅁䅯睈䅙䅁䅯䅉䅙䅁䅅䅁䉁䅁䅁权佂杂䅁䍄䉁䅁䅁睁䅁䅁䅍䅄䅁䅁䅯䄵䅑䅁䅯杇䅙䅁䅅䅁䉁䅁䅁权坄杂䅁䍄䉁䅁䅁䅂䅁䅁䅍䅄䅁䅁䅯允䅳䅁䅯朶䅯䅁䅯兣䅑䅁䅅䅁䉁䅁䅁杄䵁䅁䅁免畁䑁䅁䅍㉁䅁䅁䍄䉁䅁䅁䅂䅁䅁䅍䅄䅁䅁䅯䅓䅳䅁䅯䄶䅯䅁䅯睧䅑䅁䅅䅁䉁䅁䅁杄佁䅁䅁免祁䍁䄴免ㅁ䑁䅙䅁䵁䅉䅅䅁䕁䅁䅁睁䵁䅁䅁权塂睃䅁权浄权䅁权療䅂䅁允䅁䅁䅅䅁佁䅁䅷䅁硁䍁䄴兎㉁䑁䅫䅁䵁䅉䅅䅁䕁䅁䅁睁䵁䅁䅁权㡄䅄䅁权晁杂䅁权杁杂䅁允䅁䅁䅅䅁䭁䝁佉䅁䵁䅉䅅䅁䑁䅁䅁睁䵁䅁䅁权奄睃䅁权歁杂䅁允䅁䅁䅅䅁䭁䍁乳䅁䵁䅉䅅䅁䕁䅁䅁睁䵁䅁䅁权䕁䅄䅁权瑄权䅁权睂䅂䅁允䅁䅁䅅䅁䙁䡁䉧牥浢兗䅊䍄䉁䅁䅁䅂䅁䅁䅍䅄䅁䅁䅯䄷䅁䅁䅯充䅁䅁䅯兂䅁䅁䅅䅁䉁䅁䅁杄十䅁䅁李睁䑁䅫兏㑁䑁䅁䅍睁䅁䅁䍄䉁䅁䅁䅂䅁䅁䅍䅄䅁䅁䅯儶䅕䅁䅯儷䅯䅁䅯睧䅑䅁䅅䅁䉁䅁䅁兂呄坔光䑗佬䅑杷允䅁䅁䅑䅁䑁䅁䅷䅁䭁偁䭁䅁䭁佁䭳䅁䭁䡁䕯䅁䉁䅁䅁允䅁䅁䄴杅䅁䑁䅍杍睁䑁䅉䅎祁䑁䅧䅍䅁䅁杷允䅁䅁䅍䅁䑁䅁䅷䅁䭁乁䰰䅁䭁䍁䝑䅁䉁䅁䅁允䅁䅁䅯䅅䅑䅁杷允䅁䅁䅑䅁䑁䅁䅷䅁䭁䉁䱙䅁䭁佁䭧䅁䭁䡁䔰䅁䉁䅁䅁允䅁䅁䄴杄䅁䑁䅅睍畁䑁䅣睍ㅁ䅁䅁䍄䉁䅁䅁䅂䅁䅁䅍䅄䅁䅁䅯杣䅷䅁䅯儶䅯䅁䅯兢䅑䅁䅅䅁䉁䅁䅁权䡂䅁䅁䍄䉁䅁䅁睁䅁䅁䅍䅄䅁䅁䅯杉䅷䅁䅯䅊䅙䅁䅅䅁䉁䅁䅁权⽃兄䅁䍄䉁䅁䅁䅂䅁䅁䅍䅄䅁䅁䅯䅂䅷䅁䅯朷䅯䅁䅯来䅑䅁䅅䅁䉁䅁䅁兂䅁䅁䅁䭷卪䅑杷允䅁䅁䅑䅁䑁䅁䅷䅁䭁䭁䵍䅁䭁佁䭧䅁䭁佁䭷䅁䉁䅁䅁允䅁䅁䅯睒䅁䅁杷允䅁䅁䅑䅁䑁䅁䅷䅁䭁䍁乷䅁䭁佁䭧䅁䭁䝁䔸䅁䉁䅁䅁允䅁䅁䄴䅄䅁䑁䅫杌㉁䑁䅣兏䅁䅁杷允䅁䅁䅍䅁䑁䅁䅷䅁䭁䑁䵁䅁䭁䉁䝯䅁䉁䅁䅁允䅁䅁䅯䅐䅙䅁杷允䅁䅁䅑䅁䑁䅁䅷䅁䭁䕁䱷䅁䭁佁䭧䅁䭁䡁䔰䅁䉁䅁䅁允䅁䅁䄴杄䅁䍁䄰䅎畁䑁䅕李㕁䅁䅁䍄䉁䅁䅁睁䅁䅁䅍䅄䅁䅁䅯免䅷䅁䅯杇䅙䅁䅅䅁䉁䅁䅁权䍄杂䅁䍄䉁䅁䅁䅂䅁䅁䅍䅄䅁䅁䅯杮䄰䅁䅯眵䅯䅁䅯兢䅑䅁䅅䅁䉁䅁䅁权䡂䅁䅁䍄䉁䅁䅁睁䅁䅁䅍䅄䅁䅁䅯東䅷䅁䅯杈䅙䅁䅅䅁䉁䅁䅁权祂杂䅁䍄䉁䅁䅁䅂䅁䅁䅍䅄䅁䅁䅯兣䅕䅁䅯朷䅯䅁䅯全䅑䅁䅅䅁䉁䅁䅁兂䅁䅁䅁偁扢䅑杷允䅁䅁䅑䅁䑁䅁䅷䅁䭁䉁䙯䅁䭁佁䭙䅁䭁䡁䕁䅁䉁䅁䅁允䅁䅁䅯睒䅁䅁杷允䅁䅁䅑䅁䑁䅁䅷䅁䭁䡁䵧䅁䭁佁䭙䅁䭁䡁䕯䅁䉁䅁䅁允䅁䅁䄴䅄䅁䑁䅅杌㑁䑁䅑兎䅁䅁杷允䅁䅁䅑䅁䑁䅁䅷䅁䭁乁䱧䅁䭁佁䬰䅁䭁䡁䕁䅁䉁䅁䅁允䅁䅁䅕捺䵺䵺䵺䐷䴸䅉䅅䅁䕁䅁䅁睁䵁䅁䅁权呁䅄䅁权灄权䅁权瑂䅂䅁允䅁䅁䅅䅁䭁䕁䅣䅁䵁䅉䅅䅁䕁䅁䅁睁䵁䅁䅁权求兄䅁权浄权䅁权硂䅂䅁允䅁䅁䅅䅁佁䅁䅷䅁祁䍁䄴兎ㅁ䑁䅕䅁䵁䅉䅅䅁䑁䅁䅁睁䵁䅁䅁权祁䅄䅁权慁杂䅁允䅁䅁䅅䅁䭁䵁䝉䅁䵁䅉䅅䅁䑁䅁䅁睁䵁䅁䅁权穂䅄䅁权奁杂䅁允䅁䅁䅅䅁䭁䉁䝫䅁䵁䅉䅅䅁䑁䅁䅁睁䵁䅁䅁权牃䅄䅁权奁杂䅁允䅁䅁䅅䅁䭁䡁䝷䅁䵁䅉䅅䅁䕁䅁䅁睁䵁䅁䅁权兄睃䅁权浄权䅁权瑂䅂䅁允䅁䅁䅅䅁䭁䕁䅣䅁䵁䅉䅅䅁䕁䅁䅁睁䵁䅁䅁权㥂䅄䅁权瑄权䅁权䙃䅂䅁允䅁䅁䅅䅁䙁乁佮ㄹ橐捰⽳䍄䉁䅁䅁䅂䅁䅁䅍䅄䅁䅁䅯睳䅷䅁䅯䄶䅯䅁䅯䅣䅑䅁䅅䅁䉁䅁䅁权䡂䅁䅁䍄䉁䅁䅁䅂䅁䅁䅍䅄䅁䅁䅯入䄰䅁䅯眶䅯䅁䅯兢䅑䅁䅅䅁䉁䅁䅁杄十䅁䅁䅎祁䑁䅣睎㑁䑁䅫睎穁䅁䅁䍄䉁䅁䅁睁䅁䅁䅍䅄䅁䅁䅯杌䄰䅁䅯杇䅙䅁䅅䅁䉁䅁䅁权䅄杂䅁䍄䉁䅁䅁䅂䅁䅁䅍䅄䅁䅁䅯䄫䅅䅁䅯䅂䅁䅁䅯兂䅁䅁䅅䅁䉁䅁䅁兂䅁䅁䅁穮爱兑杷允䅁䅁䅍䅁䑁䅁䅷䅁䭁䍁丸䅁䭁䉁䝯䅁䉁䅁䅁允䅁䅁䅯杷䅙䅁杷允䅁䅁䅑䅁䑁䅁䅷䅁䭁䝁䴴䅁䭁佁䭙䅁䭁䡁䕅䅁䉁䅁䅁允䅁䅁䄴䅄䅁䑁䅍杌硁䑁䅉兎䅁䅁杷允䅁䅁䅑䅁䑁䅁䅷䅁䭁䥁䵅䅁䭁佁䭫䅁䭁䡁䕅䅁䉁䅁䅁允䅁䅁䅕䅁䅁䥁䝄㠸䵁䅉䅅䅁䑁䅁䅁睁䵁䅁䅁权䍁䅄䅁权捁杂䅁允䅁䅁䅅䅁䭁䉁䥍䅁䵁䅉䅅䅁䕁䅁䅁睁䵁䅁䅁权⽁睃䅁权潄权䅁权療䅂䅁允䅁䅁䅅䅁佁䅁䄴䅁硁䑁䅍杌睁䑁䅍兎䅁䅁杷允䅁䅁䅑䅁䑁䅁䅷䅁䭁䭁䵣䅁䭁佁䭳䅁䭁䡁䕁䅁䉁䅁䅁允䅁䅁䄴䅆䅁䑁䅅䅍睁䑁䅅䅎㍁䑁䅁李ㅁ䅁䅁䍄䉁䅁䅁䅂䅁䅁䅍䅄䅁䅁䅯材䅳䅁䅯朵䅯䅁䅯䄷䅯䅁䅅䅁䉁䅁䅁权䡂䅁䅁䍄䉁䅁䅁睁䅁䅁䅍䅄䅁䅁䅯睤䅳䅁䅯䅈䅙䅁䅅䅁䉁䅁䅁权䵁睂䅁䍄䉁䅁䅁䅂䅁䅁䅍䅄䅁䅁䅯眵䅳䅁䅯儶䅯䅁䅯䅣䅑䅁䅅䅁䉁䅁䅁兂䅁䅁䅁偧䝔䅑杷允䅁䅁䅑䅁䑁䅁䅷䅁䭁䭁䵅䅁䭁佁䭫䅁䭁䡁䔰䅁䉁䅁䅁允䅁䅁䅕䅁䅁䵁㡂欲䵁䅉䅅䅁䕁䅁䅁睁䵁䅁䅁权⽁睃䅁权浄权䅁权獄权䅁允䅁䅁䅅䅁䭁䕁䅣䅁䵁䅉䅅䅁䑁䅁䅁睁䵁䅁䅁权䅁䅄䅁权捁杂䅁允䅁䅁䅅䅁䭁䍁䡯䅁䵁䅉䅅䅁䕁䅁䅁睁䵁䅁䅁权⽃睃䅁权潄权䅁权䙃䅂䅁允䅁䅁䅅䅁䭁䕁䅣䅁䵁䅉䅅䅁䕁䅁䅁睁䵁䅁䅁权卂䅄䅁权湄权䅁权㙂䅂䅁允䅁䅁䅅䅁䙁䥁堲桢䑋䅷䅚䍄䉁䅁䅁䅂䅁䅁䅍䅄䅁䅁䅯䅑䅳䅁䅯朵䅯䅁䅯䄷䅯䅁䅅䅁䉁䅁䅁权䡂䅁䅁䍄䉁䅁䅁䅂䅁䅁䅍䅄䅁䅁䅯元䅷䅁䅯䄶䅯䅁䅯䄷䅯䅁䅅䅁䉁䅁䅁权䡂䅁䅁䍄䉁䅁䅁䅂䅁䅁䅍䅄䅁䅁䅯䅘䅕䅁䅯儶䅯䅁䅯兣䅑䅁䅅䅁䉁䅁䅁兂䅁䅁䅁䝧䍧兑杷允䅁䅁䅑䅁䑁䅁䅷䅁䭁䵁䙫䅁䭁䉁䜸䅁䭁䍁䝁䅁䉁䅁䅁允䅁䅁䅯朰䅣䅁杷允䅁䅁䅑䅁䑁䅁䅷䅁䭁䉁乍䅁䭁佁䭙䅁䭁䥁䕕䅁䉁䅁䅁允䅁䅁䄴䅄䅁䑁䅉杌㑁䑁䅧䅏䅁䅁杷允䅁䅁䅑䅁䑁䅁䅷䅁䭁䍁乯䅁䭁佁䭣䅁䭁䡁䕅䅁䉁䅁䅁允䅁䅁䅕杖琴灳瘳ぃ䵁䅉䅅䅁䕁䅁䅁睁䵁䅁䅁权牄兄䅁权潄权䅁权療䅂䅁允䅁䅁䅅䅁佁䅁䄴䅁硁䑁䅅杌祁䑁䅅兎䅁䅁杷允䅁䅁䅑䅁䑁䅁䅷䅁䭁偁䬸䅁䭁佁䬴䅁䭁佁䭷䅁䉁䅁䅁允䅁䅁䅯睒䅁䅁杷允䅁䅁䅑䅁䑁䅁䅷䅁䭁䕁䱉䅁䭁佁䭧䅁䭁䡁䔰䅁䉁䅁䅁允䅁䅁䅯睒䅁䅁杷允䅁䅁䅑䅁䑁䅁䅷䅁䭁䝁䱉䅁䭁䉁䜸䅁䭁䍁䝁䅁䉁䅁䅁允䅁䅁䅯朴䄰䅁杷允䅁䅁䅑䅁䑁䅁䅷䅁䭁䅁䰴䅁䭁佁䭫䅁䭁䝁䔸䅁䉁䅁䅁允䅁䅁䅕䅁䅁䍁敂㠫䵁䅉䅅䅁䕁䅁䅁睁䵁䅁䅁权汁兂䅁权瑄权䅁权㥂䅂䅁允䅁䅁䅅䅁䙁䵁䭈啯㉗㠸⼰䍄䉁䅁䅁䅂䅁䅁䅍䅄䅁䅁䅯杂䅷䅁䅯儶䅯䅁䅯䅣䅑䅁䅅䅁䉁䅁䅁兂䅁䅁䅁䅍⽈䅑杷允䅁䅁䅑䅁䑁䅁䅷䅁䭁䵁䵑䅁䭁䉁䜸䅁䭁䍁䝁䅁䉁䅁䅁允䅁䅁䅯䅏䅙䅁杷允䅁䅁䅑䅁䑁䅁䅷䅁䭁䅁䵙䅁䭁佁䭯䅁䭁䥁䕍䅁䉁䅁䅁允䅁䅁䄴䅄䅁䑁䅅杌ぁ䑁䅕兏䅁䅁杷允䅁䅁䅑䅁䑁䅁䅷䅁䭁䑁乕䅁䭁佁䭧䅁䭁佁䭷䅁䉁䅁䅁允䅁䅁䅯睒䅁䅁杷允䅁䅁䅍䅁䑁䅁䅷䅁䭁䙁䵯䅁䭁䍁䝑䅁䉁䅁䅁允䅁䅁䅯免䄰䅁杷允䅁䅁䅑䅁䑁䅁䅷䅁䭁䩁䔸䅁䭁佁䭧䅁䭁佁䭷䅁䉁䅁䅁允䅁䅁䅯睒䅁䅁杷允䅁䅁䅑䅁䑁䅁䅷䅁䭁䡁䰴䅁䭁佁䭳䅁䭁䡁䕅䅁䉁䅁䅁允䅁䅁䄴杅䅁䑁䅙睍祁䑁䅧杍㕁䑁䅧兏䅁䅁杷允䅁䅁䅑䅁䑁䅁䅷䅁䭁䡁䱉䅁䭁佁䭙䅁䭁佁䭷䅁䉁䅁䅁允䅁䅁䅯睒䅁䅁杷允䅁䅁䅑䅁䑁䅁䅷䅁䭁䑁义䅁䭁佁䭯䅁䭁䝁䔰䅁䉁䅁䅁允䅁䅁䅯睒䅁䅁杷允䅁䅁䅑䅁䑁䅁䅷䅁䭁䅁䅧䅁䭁䅁䅑䅁䭁䅁䍑䅁䉁䅁䅁允䅁䅁䅕䅁䅁佧橰啓䵅䅉䅅䅁䕁䅁䅁睁䵁䅁䅁权ぃ䅂䅁权瑄权䅁权䙃䅂䅁允䅁䅁䅅䅁䙁䩁㉅づ䱗奁⽣䍄䉁䅁䅁䅂䅁䅁䅍䅄䅁䅁䅯入䅳䅁䅯䄶䅯䅁䅯兢䅑䅁䅅䅁䉁䅁䅁权䡂䅁䅁䍄䉁䅁䅁䅂䅁䅁䅍䅄䅁䅁䅯来䅳䅁䅯䄶䅯䅁䅯兢䅑䅁䅅䅁䉁䅁䅁权䡂䅁䅁䍄䉁䅁䅁䅂䅁䅁䅍䅄䅁䅁䅯睤䅷䅁䅯朷䅯䅁䅯䄷䅯䅁䅅䅁䉁䅁䅁权䡂䅁䅁䍄䉁䅁䅁䅂䅁䅁䅍䅄䅁䅁䅯䅥䅷䅁䅯眶䅯䅁䅯来䅑䅁䅅䅁䉁䅁䅁杄十䅁䅁䅏硁䑁䅑免ぁ䑁䅫兎㕁䅁䅁䍄䉁䅁䅁睁䅁䅁䅍䅄䅁䅁䅯䄲䅳䅁䅯杊䅙䅁䅅䅁䉁䅁䅁杄佁䅁䅁免睁䑁䅑杌祁䑁䅧䅁䵁䅉䅅䅁䕁䅁䅁睁䵁䅁䅁权牁允䅁权䉁杁䅁权䍁杁䅁允䅁䅁䅅䅁䙁䅁⼯樫煉敨䅴䍄䉁䅁䅁䅂䅁䅁䅍䅄䅁䅁䅯杫䅕䅁䅯眶䅯䅁䅯兣䅑䅁䅅䅁䉁䅁䅁杄允䅁䅁兏ㅁ䑁䅫䅍睁䑁䅧李䅁䅁杷允䅁䅁䅑䅁䑁䅁䅷䅁䭁䡁䰴䅁䭁佁䭫䅁䭁䡁䔰䅁䉁䅁䅁允䅁䅁䅕䅁䅁䥁塂唶䵁䅉䅅䅁䕁䅁䅁睁䵁䅁䅁权䑁睃䅁权瑄权䅁权獄权䅁允䅁䅁䅅䅁䭁䕁䅣䅁䵁䅉䅅䅁䕁䅁䅁睁䵁䅁䅁权湄睃䅁权畄权䅁权䙃䅂䅁允䅁䅁䅅䅁䙁䅁䅁䅁杁⭒䅌䍄䉁䅁䅁䅂䅁䅁䅍䅄䅁䅁䅯睈䅳䅁䅯儷䅯䅁䅯全䅑䅁䅅䅁䉁䅁䅁兂䑃䵷桱扒㥢睐杷允䅁䅁䅑䅁䑁䅁䅷䅁䭁䥁䱉䅁䭁佁䬴䅁䭁䡁䕅䅁䉁䅁䅁允䅁䅁䅕䅁䅁䩁㡄〫䵁䅉䅅䅁䕁䅁䅁睁䵁䅁䅁权塂睃䅁权晁杂䅁权杁杂䅁允䅁䅁䅅䅁䭁䝁䩯䅁䵁䅉䅅䅁䕁䅁䅁睁䵁䅁䅁权千䅄䅁权湄权䅁权睂䅂䅁允䅁䅁䅅䅁䙁䍁捬㡪ㅌ䉋䄵䍄䉁䅁䅁䅂䅁䅁䅍䅄䅁䅁䅯眸䅑䅁䅯朷䅯䅁䅯来䅑䅁䅅䅁䉁䅁䅁兂䅁䅁䅁䅰副兑杷允䅁䅁䅑䅁䑁䅁䅷䅁䭁偁䱙䅁䭁佁䭳䅁䭁䥁䕍䅁䉁䅁䅁允䅁䅁䄴䅆䅁䑁䅅杍ぁ䑁䅁兎ぁ䑁䅣兎ㅁ䅁䅁䍄䉁䅁䅁䅂䅁䅁䅍䅄䅁䅁䅯眱䅕䅁䅯儷䅯䅁䅯睢䅑䅁䅅䅁䉁䅁䅁兂㥁瑃橥䑣洳睐杷允䅁䅁䅑䅁䑁䅁䅷䅁䭁䕁䱷䅁䭁佁䭧䅁䭁䝁䔰䅁䉁䅁䅁允䅁䅁䅯睒䅁䅁杷允䅁䅁䅑䅁䑁䅁䅷䅁䭁乁䙳䅁䭁佁䭣䅁䭁䥁䕕䅁䉁䅁䅁允䅁䅁䅕癴㥐䠱灪䕁䵁䅉䅅䅁䕁䅁䅁睁䵁䅁䅁权㝂睃䅁权瑄权䅁权䑃䅂䅁允䅁䅁䅅䅁䙁乁瀵牊䈯甯⽯䍄䉁䅁䅁䅂䅁䅁䅍䅄䅁䅁䅯杂䅷䅁䅯朷䅯䅁䅯全䅑䅁䅅䅁䉁䅁䅁兂䅁䅁䅁䑧䑁兑杷允䅁䅁䅑䅁䑁䅁䅷䅁䭁偁䵷䅁䭁佁䭧䅁䭁䡁䕅䅁䉁䅁䅁允䅁䅁䄴杄䅁䑁䅉李畁䑁䅅兎祁䅁䅁䍄䉁䅁䅁䅂䅁䅁䅍䅄䅁䅁䅯睪䅷䅁䅯䄶䅯䅁䅯来䅑䅁䅅䅁䉁䅁䅁权䡂䅁䅁䍄䉁䅁䅁䅂䅁䅁䅍䅄䅁䅁䅯睍䄰䅁䅯朵䅯䅁䅯睧䅑䅁䅅䅁䉁䅁䅁权䡂䅁䅁䍄䉁䅁䅁䅂䅁䅁䅍䅄䅁䅁䅯杷䅳䅁䅯朶䅯䅁䅯兢䅑䅁䅅䅁䉁䅁䅁杄䵁䅁䅁䅍畁䑁䅧䅏㉁䅁䅁䍄䉁䅁䅁䅂䅁䅁䅍䅄䅁䅁䅯眶䅳䅁䅯䄶䅯䅁䅯䅣䅑䅁䅅䅁䉁䅁䅁杄䵁䅁䅁䅏畁䑁䅑兎硁䅁䅁䍄䉁䅁䅁睁䅁䅁䅍䅄䅁䅁䅯儯䅯䅁䅯䅇䅙䅁䅅䅁䉁䅁䅁权䅂杂䅁䍄䉁䅁䅁䅂䅁䅁䅍䅄䅁䅁䅯儳䅳䅁䅯儷䅯䅁䅯全䅑䅁䅅䅁䉁䅁䅁兂摂慃䬳㑲㕷䅑杷允䅁䅁䅍䅁䑁䅁䅷䅁䭁䕁乳䅁䭁䉁䝧䅁䉁䅁䅁允䅁䅁䅯杓䅙䅁杷允䅁䅁䅑䅁䑁䅁䅷䅁䭁䭁䱁䅁䭁佁䭫䅁䭁䡁䕯䅁䉁䅁䅁允䅁䅁䅕䅁䅁䥁塁猳䵁䅉䅅䅁䕁䅁䅁睁䵁䅁䅁权浃䅄䅁权畄权䅁权䙃䅂䅁允䅁䅁䅅䅁䙁䅁䅁䅁䅃⽦䅎䍄䉁䅁䅁䅂䅁䅁䅍䅄䅁䅁䅯䅣䅷䅁䅯䄶䅯䅁䅯兢䅑䅁䅅䅁䉁䅁䅁权䡂䅁䅁䍄䉁䅁䅁䅂䅁䅁䅍䅄䅁䅁䅯睹䅁䅁䅯允䅉䅁䅯兂䅉䅁䅅䅁䉁䅁䅁兂䡂䱭婵䑪㉺䅑杷允䅁䅁䅑䅁䑁䅁䅷䅁䭁佁䙷䅁䭁佁䭧䅁䭁佁䭷䅁䉁䅁䅁允䅁䅁䅯睒䅁䅁杷允䅁䅁䅑䅁䑁䅁䅷䅁䭁偁䱁䅁䭁佁䭧䅁䭁䥁䕕䅁䉁䅁䅁允䅁䅁䄴杄䅁䑁䅅免畁䑁䅍杍ㅁ䅁䅁䍄䉁䅁䅁睁䅁䅁䅍䅄䅁䅁䅯睨䅕䅁䅯杈䅙䅁䅅䅁䉁䅁䅁权坁䅃䅁䍄䉁䅁䅁睁䅁䅁䅍䅄䅁䅁䅯眴䅳䅁䅯杇䅙䅁䅅䅁䉁䅁䅁权楂杂䅁䍄䉁䅁䅁䅂䅁䅁䅍䅄䅁䅁䅯眶䅷䅁䅯眵䅯䅁䅯䅣䅑䅁䅅䅁䉁䅁䅁兂ㅃ䕷剕㍪堸䅑杷允䅁䅁䅑䅁䑁䅁䅷䅁䭁䍁䙕䅁䭁佁䬰䅁䭁䝁䔰䅁䉁䅁䅁允䅁䅁䅯睒䅁䅁杷允䅁䅁䅑䅁䑁䅁䅷䅁䭁䝁䴸䅁䭁佁䭧䅁䭁佁䭷䅁䉁䅁䅁允䅁䅁䅯睒䅁䅁杷允䅁䅁䅑䅁䑁䅁䅷䅁䭁䑁乑䅁䭁佁䭯䅁䭁䥁䕕䅁䉁䅁䅁允䅁䅁䄴䅄䅁䑁䅁杌祁䑁䅉免䅁䅁杷允䅁䅁䅍䅁䑁䅁䅷䅁䭁䑁乕䅁䭁䍁䝙䅁䉁䅁䅁允䅁䅁䄴䅄䅁䑁䅧李畁䑁䅉睎䅁䅁杷允䅁䅁䅑䅁䑁䅁䅷䅁䭁䝁䱍䅁䭁佁䭳䅁䭁䡁䕯䅁䉁䅁䅁允䅁䅁䄴䅆䅁䑁䅅兎㕁䑁䅣睍㕁䑁䅁䅍硁䅁䅁䍄䉁䅁䅁睁䅁䅁䅍䅄䅁䅁䅯兕䅷䅁䅯䅈䅙䅁䅅䅁䉁䅁䅁权慂杂䅁䍄䉁䅁䅁䅂䅁䅁䅍䅄䅁䅁䅯睹䄰䅁䅯朵䅯䅁䅯睢䅑䅁䅅䅁䉁䅁䅁杄䵁䅁䅁杍畁䑁䅅睎硁䅁䅁䍄䉁䅁䅁䅂䅁䅁䅍䅄䅁䅁䅯术䅳䅁䅯朶䅯䅁䅯䅣䅑䅁䅅䅁䉁䅁䅁杄䵁䅁䅁睍畁䑁䅕睎祁䅁䅁䍄䉁䅁䅁䅂䅁䅁䅍䅄䅁䅁䅯杸䅑䅁䅯眶䅯䅁䅯兦䅑䅁䅅䅁䉁䅁䅁杄啁䅁䅁免㕁䑁䅅睎ㅁ䑁䅑杍㕁䑁䅉䅁䵁䅉䅅䅁䕁䅁䅁睁䵁䅁䅁权䍁䅄䅁权潄权䅁权睂䅂䅁允䅁䅁䅅䅁佁䅁䄴䅁祁䑁䅕杌㑁䑁䅉兎䅁䅁杷允䅁䅁䅑䅁䑁䅁䅷䅁䭁乁䔴䅁䭁佁䬴䅁䭁䡁䕯䅁䉁䅁䅁允䅁䅁䅕䅁䅁䭁杁歅䵅䅉䅅䅁䕁䅁䅁睁䵁䅁䅁权求䅄䅁权潄权䅁权㙂䅂䅁允䅁䅁䅅䅁佁䅁䄴䅁穁䑁䅧杌ぁ䑁䅧免䅁䅁杷允䅁䅁䅑䅁䑁䅁䅷䅁䭁佁䱙䅁䭁佁䭫䅁䭁䡁䔰䅁䉁䅁䅁允䅁䅁䅕䅁䅁䅁祁ぱ䵁䅉䅅䅁䕁䅁䅁睁䵁䅁䅁权㉁兄䅁权瑄权䅁权㙂䅂䅁允䅁䅁䅅䅁䙁乁乎桙奂敏⽷䍄䉁䅁䅁睁䅁䅁䅍䅄䅁䅁䅯睏䅳䅁䅯杇䅙䅁䅅䅁䉁䅁䅁权時杂䅁䍄䉁䅁䅁䅂䅁䅁䅍䅄䅁䅁䅯眲䅳䅁䅯眶䅯䅁䅯䄷䅯䅁䅅䅁䉁䅁䅁权䡂䅁䅁䍄䉁䅁䅁䅂䅁䅁䅍䅄䅁䅁䅯充䅕䅁䅯䄶䅯䅁䅯兦䅑䅁䅅䅁䉁䅁䅁杄佁䅁䅁免ㅁ䍁䄴睍睁䑁䅫䅁䵁䅉䅅䅁䕁䅁䅁睁䵁䅁䅁权䕁睃䅁权湄权䅁权睂䅂䅁允䅁䅁䅅䅁䭁䕁䅣䅁䵁䅉䅅䅁䑁䅁䅁睁䵁䅁䅁权牂兄䅁权慁杂䅁允䅁䅁䅅䅁䭁䑁䜰䅁䵁䅉䅅䅁䕁䅁䅁睁䵁䅁䅁权䩃䅂䅁权湄权䅁权獄权䅁允䅁䅁䅅䅁䭁䕁䅣䅁䵁䅉䅅䅁䕁䅁䅁睁䵁䅁䅁权捂兂䅁权潄权䅁权䙃䅂䅁允䅁䅁䅅䅁佁䅁䄴䅁硁䑁䅅杌㑁䑁䅕睍䅁䅁杷允䅁䅁䅑䅁䑁䅁䅷䅁䭁偁䭫䅁䭁佁䬴䅁䭁䝁䔰䅁䉁䅁䅁允䅁䅁䅯睒䅁䅁杷允䅁䅁䅑䅁䑁䅁䅷䅁䭁䉁䵷䅁䭁佁䬴䅁䭁䡁䕁䅁䉁䅁䅁允䅁䅁䅕䅁䅁䅁奂㡵䵁䅉䅅䅁䕁䅁䅁睁䵁䅁䅁权䙁兄䅁权畄权䅁权䙃䅂䅁允䅁䅁䅅䅁䙁䅁䅁䅁䅂晪䅎䍄䉁䅁䅁睁䅁䅁䅍䅄䅁䅁䅯睎䄰䅁䅯䅊䅙䅁䅅䅁䉁䅁䅁权㑁兄䅁䍄䉁䅁䅁䅂䅁䅁䅍䅄䅁䅁䅯杙䄰䅁䅯䄶䅯䅁䅯兢䅑䅁䅅䅁䉁䅁䅁权䡂䅁䅁䍄䉁䅁䅁䅂䅁䅁䅍䅄䅁䅁䅯先䅳䅁䅯朵䅯䅁䅯兦䅑䅁䅅䅁䉁䅁䅁权䡂䅁䅁䍄䉁䅁䅁䅂䅁䅁䅍䅄䅁䅁䅯杵䅕䅁䅯眶䅯䅁䅯全䅑䅁䅅䅁䉁䅁䅁杄啁䅁䅁免硁䑁䅕兏㍁䑁䅉䅍睁䑁䅁䅁䵁䅉䅅䅁䕁䅁䅁睁䵁䅁䅁权䅃睃䅁权潄权䅁权療䅂䅁允䅁䅁䅅䅁佁䉁䅁䅁瑁䑁䅍兎畁䑁䅅兏穁䅁䅁䍄䉁䅁䅁䅂䅁䅁䅍䅄䅁䅁䅯䄫䅳䅁䅯儷䅯䅁䅯来䅑䅁䅅䅁䉁䅁䅁兂佁扌摋㘷敦睐杷允䅁䅁䅑䅁䑁䅁䅷䅁䭁䑁䴴䅁䭁佁䭳䅁䭁䥁䕍䅁䉁䅁䅁允䅁䅁䄴杅䅁䑁䅍䅏硁䑁䅧睎穁䑁䅙杍䅁䅁杷允䅁䅁䅑䅁䑁䅁䅷䅁䭁䑁䵍䅁䭁佁䭯䅁䭁䝁䔰䅁䉁䅁䅁允䅁䅁䄴䅄䅁䑁䅁杌㍁䑁䅑免䅁䅁杷允䅁䅁䅑䅁䑁䅁䅷䅁䭁䡁䴸䅁䭁佁䬰䅁䭁䡁䔰䅁䉁䅁䅁允䅁䅁䅕浑汄䌰扌吰䴸䅉䅅䅁䕁䅁䅁睁䵁䅁䅁权橁允䅁权剁䅁䅁权䙁䅁䅁允䅁䅁䅅䅁佁䉁䅑䅁硁䑁䅉䅎㑁䑁䅅杍睁䑁䅁䅍䅁䅁杷允䅁䅁䅑䅁䑁䅁䅷䅁䭁䑁䴸䅁䭁佁䭳䅁䭁䥁䕍䅁䉁䅁䅁允䅁䅁䄴杅䅁䑁䅑李ぁ䑁䅁杍硁䑁䅑睍䅁䅁杷允䅁䅁䅑䅁䑁䅁䅷䅁䭁䝁䱑䅁䭁佁䬴䅁䭁䥁䕍䅁䉁䅁䅁允䅁䅁䅕呦ㄸ獘灙唷䵁䅉䅅䅁䕁䅁䅁睁䵁䅁䅁权灁䅄䅁权浄权䅁权硂䅂䅁允䅁䅁䅅䅁佁䅁䅷䅁硁䍁䄴免穁䑁䅉䅁䵁䅉䅅䅁䑁䅁䅁睁䵁䅁䅁权㕂睃䅁权捁杂䅁允䅁䅁䅅䅁䭁䕁䝣䅁䵁䅉䅅䅁䕁䅁䅁睁䵁䅁䅁权煃兂䅁权牄权䅁权獄权䅁允䅁䅁䅅䅁䭁䕁䅣䅁䵁䅉䅅䅁䑁䅁䅁睁䵁䅁䅁权桂䅄䅁权流杂䅁允䅁䅁䅅䅁佁䅁䅷䅁㉁䑁䅫杌ぁ䑁䅣䅁䵁䅉䅅䅁䕁䅁䅁睁䵁䅁䅁权杂兂䅁权畄权䅁权獄权䅁允䅁䅁䅅䅁䭁䕁䅣䅁䵁䅉䅅䅁䕁䅁䅁睁䵁䅁䅁权浃兂䅁权湄权䅁权療䅂䅁允䅁䅁䅅䅁䙁䡁⭥确癯儳䅊䍄䉁䅁䅁睁䅁䅁䅍䅄䅁䅁䅯儯䅯䅁䅯杇䅙䅁䅅䅁䉁䅁䅁权䅂杂䅁䍄䉁䅁䅁䅂䅁䅁䅍䅄䅁䅁䅯睄䅷䅁䅯䄶䅯䅁䅯兢䅑䅁䅅䅁䉁䅁䅁权䡂䅁䅁䍄䉁䅁䅁䅂䅁䅁䅍䅄䅁䅁䅯睇䅁䅁䅯䅂䅁䅁䅯䅂䅉䅁䅅䅁䉁䅁䅁兂䅁䅁权呕敵兑杷允䅁䅁䅑䅁䑁䅁䅷䅁䭁䕁䉧䅁䭁䅁䅑䅁䭁䅁䅕䅁䉁䅁䅁允䅁䅁䅕䅁䅁䅁䥦啐䵅䅉䅅䅁䕁䅁䅁睁䵁䅁䅁权䉄䅄䅁权潄权䅁权㙂䅂䅁允䅁䅁䅅䅁佁䅁䄴䅁ㅁ䑁䅧杌㑁䑁䅉杍䅁䅁杷允䅁䅁䅍䅁䑁䅁䅷䅁䭁䅁䱍䅁䭁䉁䝯䅁䉁䅁䅁允䅁䅁䅯睇䅙䅁杷允䅁䅁䅑䅁䑁䅁䅷䅁䭁䉁䅍䅁䭁䅁䍅䅁䭁䅁䍍䅁䉁䅁䅁允䅁䅁䅕歡㉯睸晐䔸䵁䅉䅅䅁䕁䅁䅁睁䵁䅁䅁权潃䅂䅁权牄权䅁权硂䅂䅁允䅁䅁䅅䅁佁䉁䅑䅁㉁䑁䅕䅎祁䑁䅣睍硁䑁䅫杍䅁䅁杷允䅁䅁䅑䅁䑁䅁䅷䅁䭁䑁䱕䅁䭁佁䬴䅁䭁䡁䔰䅁䉁䅁䅁允䅁䅁䅕䅁䅁䵁䥂䔱䵁䅉䅅䅁䑁䅁䅁睁䵁䅁䅁权兂睃䅁权流杂䅁允䅁䅁䅅䅁佁䅁䅷䅁㑁䑁䅫杌㍁䑁䅫䅁䵁䅉䅅䅁䕁䅁䅁睁䵁䅁䅁权䉄兂䅁权潄权䅁权㥂䅂䅁允䅁䅁䅅䅁佁䅁䄴䅁祁䑁䅑杌睁䑁䅅睎䅁䅁杷允䅁䅁䅑䅁䑁䅁䅷䅁䭁䙁䱑䅁䭁佁䬴䅁䭁䝁䔸䅁䉁䅁䅁允䅁䅁䅕䅁䅁䅁敂歹䵁䅉䅅䅁䕁䅁䅁睁䵁䅁䅁权偄兄䅁权瑄权䅁权㥂䅂䅁允䅁䅁䅅䅁䙁䭁捷浗㝑⬳⽍䍄䉁䅁䅁睁䅁䅁䅍䅄䅁䅁䅯睒䅳䅁䅯䅊䅙䅁䅅䅁䉁䅁䅁权㕁兄䅁䍄䉁䅁䅁䅂䅁䅁䅍䅄䅁䅁䅯杗䅳䅁䅯眵䅯䅁䅯兣䅑䅁䅅䅁䉁䅁䅁兂噄佥浫免⭪睐杷允䅁䅁䅑䅁䑁䅁䅷䅁䭁䝁䱕䅁䭁佁䭳䅁䭁䡁䕅䅁䉁䅁䅁允䅁䅁䄴杅䅁䑁䅍兎ㅁ䑁䅣免睁䑁䅁䅍䅁䅁杷允䅁䅁䅑䅁䑁䅁䅷䅁䭁䭁䙙䅁䭁佁䭳䅁䭁䝁䔰䅁䉁䅁䅁允䅁䅁䄴䅆䅁䑁䅅杍㉁䑁䅉李ぁ䑁䅁䅍睁䅁䅁䍄䉁䅁䅁䅂䅁䅁䅍䅄䅁䅁䅯睷䅳䅁䅯眶䅯䅁䅯䄷䅯䅁䅅䅁䉁䅁䅁权䡂䅁䅁䍄䉁䅁䅁睁䅁䅁䅍䅄䅁䅁䅯睅䅳䅁䅯杊䅙䅁䅅䅁䉁䅁䅁杄䵁䅁䅁䅏ㅁ䍁䄴李祁䅁䅁䍄䉁䅁䅁睁䅁䅁䅍䅄䅁䅁䅯睥䅷䅁䅯杇䅙䅁䅅䅁䉁䅁䅁权䍁䅃䅁䍄䉁䅁䅁䅂䅁䅁䅍䅄䅁䅁䅯睲䅕䅁䅯朶䅯䅁䅯全䅑䅁䅅䅁䉁䅁䅁杄䵁䅁䅁䅍畁䑁䅉睎㑁䅁䅁䍄䉁䅁䅁䅂䅁䅁䅍䅄䅁䅁䅯睨䅳䅁䅯䄶䅯䅁䅯兣䅑䅁䅅䅁䉁䅁䅁权䡂䅁䅁䍄䉁䅁䅁䅂䅁䅁䅍䅄䅁䅁䅯睷䅳䅁䅯眶䅯䅁䅯兢䅑䅁䅅䅁䉁䅁䅁杄十䅁䅁李㉁䑁䅍兏㕁䑁䅁䅍睁䅁䅁䍄䉁䅁䅁䅂䅁䅁䅍䅄䅁䅁䅯䅩䅑䅁䅯朶䅯䅁䅯睢䅑䅁䅅䅁䉁䅁䅁杄䵁䅁䅁免畁䑁䅍䅏ぁ䅁䅁䍄䉁䅁䅁䅂䅁䅁䅍䅄䅁䅁䅯杏䄰䅁䅯䄶䅯䅁䅯䄷䅯䅁䅅䅁䉁䅁䅁权䡂䅁䅁䍄䉁䅁䅁䅂䅁䅁䅍䅄䅁䅁䅯睖䅷䅁䅯朶䅯䅁䅯䄷䅯䅁䅅䅁䉁䅁䅁权䡂䅁䅁䍄䉁䅁䅁睁䅁䅁䅍䅄䅁䅁䅯杁䄰䅁䅯䅇䅙䅁䅅䅁䉁䅁䅁权婁杂䅁䍄䉁䅁䅁睁䅁䅁䅍䅄䅁䅁䅯杯䅕䅁䅯䅊䅙䅁䅅䅁䉁䅁䅁权䡃䅃䅁䍄䉁䅁䅁䅂䅁䅁䅍䅄䅁䅁䅯䄯䅳䅁䅯䄶䅯䅁䅯睢䅑䅁䅅䅁䉁䅁䅁杄允䅁䅁兌穁䑁䅍杌睁䑁䅣睎䅁䅁杷允䅁䅁䅑䅁䑁䅁䅷䅁䭁䉁乁䅁䭁佁䭙䅁䭁䡁䕁䅁䉁䅁䅁允䅁䅁䄴䅄䅁䑁䅉杌ぁ䑁䅁兏䅁䅁杷允䅁䅁䅑䅁䑁䅁䅷䅁䭁䱁䱷䅁䭁佁䬴䅁䭁䥁䕕䅁䉁䅁䅁允䅁䅁䅕䅁䅁䉁㉁欯䵁䅉䅅䅁䕁䅁䅁睁䵁䅁䅁权䵃䅂䅁权浄权䅁权䑃䅂䅁允䅁䅁䅅䅁佁䅁䅯䅁祁䍁䄴睎㉁䅁䅁䍄䉁䅁䅁䅂䅁䅁䅍䅄䅁䅁䅯杉䄰䅁䅯眶䅯䅁䅯来䅑䅁䅅䅁䉁䅁䅁杄啁䅁䅁免睁䑁䅍䅍睁䑁䅑兎㍁䑁䅙䅁䵁䅉䅅䅁䕁䅁䅁睁䵁䅁䅁权煂兄䅁权瑄权䅁权䑃䅂䅁允䅁䅁䅅䅁䙁䱁昶楇搯偊⽁䍄䉁䅁䅁䅂䅁䅁䅍䅄䅁䅁䅯睏䄰䅁䅯儷䅯䅁䅯䄷䅯䅁䅅䅁䉁䅁䅁权䡂䅁䅁䍄䉁䅁䅁䅂䅁䅁䅍䅄䅁䅁䅯䅍䅳䅁䅯䄶䅯䅁䅯来䅑䅁䅅䅁䉁䅁䅁杄佁䅁䅁免睁䍁䄴兎硁䑁䅙䅁䵁䅉䅅䅁䕁䅁䅁睁䵁䅁䅁权潁兄䅁权瑄权䅁权㥂䅂䅁允䅁䅁䅅䅁䙁佁㠵穐敖畵⽫䍄䉁䅁䅁䅂䅁䅁䅍䅄䅁䅁䅯兯䅑䅁䅯眶䅯䅁䅯兦䅑䅁䅅䅁䉁䅁䅁杄啁䅁䅁免睁䑁䅙免㍁䑁䅅兎穁䑁䅫䅁䵁䅉䅅䅁䕁䅁䅁睁䵁䅁䅁权あ䅄䅁权潄权䅁权獄权䅁允䅁䅁䅅䅁䭁䕁䅣䅁䵁䅉䅅䅁䕁䅁䅁睁䵁䅁䅁权㥄兂䅁权瑄权䅁权獄权䅁允䅁䅁䅅䅁䭁䕁䅣䅁䵁䅉䅅䅁䕁䅁䅁睁䵁䅁䅁权䩁睃䅁权潄权䅁权䙃䅂䅁允䅁䅁䅅䅁佁䅁䄴䅁硁䑁䅉杌硁䑁䅙李䅁䅁杷允䅁䅁䅑䅁䑁䅁䅷䅁䭁䵁䵁䅁䭁佁䬴䅁䭁䥁䕍䅁䉁䅁䅁允䅁䅁䅕䅁䅁䕁卂唯䵁䅉䅅䅁䑁䅁䅁睁䵁䅁䅁权摃睃䅁权捁杂䅁允䅁䅁䅅䅁䭁䝁䝉䅁䵁䅉䅅䅁䕁䅁䅁睁䵁䅁䅁权扄兂䅁权畄权䅁权㥂䅂䅁允䅁䅁䅅䅁䙁䅁䅁䅁䅄桊䈵䍄䉁䅁䅁䅂䅁䅁䅍䅄䅁䅁䅯䅌䄰䅁䅯眵䅯䅁䅯来䅑䅁䅅䅁䉁䅁䅁权䡂䅁䅁䍄䉁䅁䅁睁䅁䅁䅍䅄䅁䅁䅯儶䅷䅁䅯杊䅙䅁䅅䅁䉁䅁䅁杄䵁䅁䅁䅏㍁䍁䄴李㉁䅁䅁䍄䉁䅁䅁䅂䅁䅁䅍䅄䅁䅁䅯儳䅑䅁䅯儷䅯䅁䅯来䅑䅁䅅䅁䉁䅁䅁兂敂歵䵫楁晶睐杷允䅁䅁䅑䅁䑁䅁䅷䅁䭁䵁䱁䅁䭁佁䭳䅁䭁䡁䔰䅁䉁䅁䅁允䅁䅁䄴杅䅁䑁䅅李ㅁ䑁䅧杍穁䑁䅫睎䅁䅁杷允䅁䅁䅍䅁䑁䅁䅷䅁䭁偁䬰䅁䭁䉁䝷䅁䉁䅁䅁允䅁䅁䅯䅈䅣䅁杷允䅁䅁䅑䅁䑁䅁䅷䅁䭁䵁䕁䅁䭁佁䭣䅁䭁䡁䕁䅁䉁䅁䅁允䅁䅁䅕䵮村䡳潌歅䵁䅉䅅䅁䕁䅁䅁睁䵁䅁䅁权㕂䅁䅁权剁䅁䅁权䕁杁䅁允䅁䅁䅅䅁佁䉁䅉䅁㑁䑁䅧免睁䑁䅉䅍睁䑁䅁䅁䵁䅉䅅䅁䕁䅁䅁睁䵁䅁䅁权㡁兄䅁权畄权䅁权瑂䅂䅁允䅁䅁䅅䅁䭁䕁䅣䅁䵁䅉䅅䅁䑁䅁䅁睁䵁䅁䅁权䍁兄䅁权歁杂䅁允䅁䅁䅅䅁䭁䑁丰䅁䵁䅉䅅䅁䕁䅁䅁睁䵁䅁䅁权牄兄䅁权灄权䅁权㥂䅂䅁允䅁䅁䅅䅁䙁䅁䅁䅁䅂乙䅆䍄䉁䅁䅁䅂䅁䅁䅍䅄䅁䅁䅯兎䅳䅁䅯䄶䅯䅁䅯睢䅑䅁䅅䅁䉁䅁䅁杄䵁䅁䅁睎畁䑁䅍睍㍁䅁䅁䍄䉁䅁䅁䅂䅁䅁䅍䅄䅁䅁䅯兔䅷䅁䅯䄶䅯䅁䅯来䅑䅁䅅䅁䉁䅁䅁杄佁䅁䅁兌睁䍁䄴杍㍁䑁䅣䅁䵁䅉䅅䅁䕁䅁䅁睁䵁䅁䅁权捄䅄䅁权潄权䅁权療䅂䅁允䅁䅁䅅䅁䭁䕁䅣䅁䵁䅉䅅䅁䕁䅁䅁睁䵁䅁䅁权硄兂䅁权畄权䅁权㙂䅂䅁允䅁䅁䅅䅁䭁䕁䅣䅁䵁䅉䅅䅁䕁䅁䅁睁䵁䅁䅁权硂睃䅁权牄权䅁权㙂䅂䅁允䅁䅁䅅䅁佁䉁䅑䅁穁䑁䅕杍㉁䑁䅧兏穁䑁䅫免䅁䅁杷允䅁䅁䅑䅁䑁䅁䅷䅁䭁䑁䙧䅁䭁佁䭫䅁䭁䥁䕕䅁䉁䅁䅁允䅁䅁䅕䅁䅁䵁灁唸䵁䅉䅅䅁䕁䅁䅁睁䵁䅁䅁权䉄睃䅁权浄权䅁权瑂䅂䅁允䅁䅁䅅䅁䭁䕁䅣䅁䵁䅉䅅䅁䕁䅁䅁睁䵁䅁䅁权䱂䅄䅁权湄权䅁权㥂䅂䅁允䅁䅁䅅䅁䙁䑁⼵敁㕴偸⽫䍄䉁䅁䅁䅂䅁䅁䅍䅄䅁䅁䅯杫䅕䅁䅯朵䅯䅁䅯兢䅑䅁䅅䅁䉁䅁䅁杄䵁䅁䅁杍畁䑁䅣䅎㕁䅁䅁䍄䉁䅁䅁䅂䅁䅁䅍䅄䅁䅁䅯䅥䅷䅁䅯儷䅯䅁䅯全䅑䅁䅅䅁䉁䅁䅁兂㡄晱午坔兊睐杷允䅁䅁䅍䅁䑁䅁䅷䅁䭁䍁䵁䅁䭁䉁䜴䅁䉁䅁䅁允䅁䅁䅯東䅙䅁杷允䅁䅁䅑䅁䑁䅁䅷䅁䭁䉁乍䅁䭁佁䬴䅁䭁䝁䔰䅁䉁䅁䅁允䅁䅁䅯睒䅁䅁杷允䅁䅁䅑䅁䑁䅁䅷䅁䭁䩁䕫䅁䭁佁䭯䅁䭁䝁䔸䅁䉁䅁䅁允䅁䅁䄴䅄䅁䑁䅉杌睁䑁䅕兎䅁䅁杷允䅁䅁䅑䅁䑁䅁䅷䅁䭁䍁䵅䅁䭁佁䭯䅁䭁䥁䕍䅁䉁䅁䅁允䅁䅁䄴䅄䅁䑁䅅杌祁䑁䅣李䅁䅁杷允䅁䅁䅑䅁䑁䅁䅷䅁䭁䅁䱷䅁䭁佁䬴䅁䭁䡁䕁䅁䉁䅁䅁允䅁䅁䅕䅁䅁䅁敂欲䵁䅉䅅䅁䕁䅁䅁睁䵁䅁䅁权㥃䅄䅁权浄权䅁权䑃䅂䅁允䅁䅁䅅䅁佁䅁䅷䅁硁䍁䄴李㍁䑁䅑䅁䵁䅉䅅䅁䕁䅁䅁睁䵁䅁䅁权穄䅄䅁权浄权䅁权睂䅂䅁允䅁䅁䅅䅁䭁䕁䅣䅁䵁䅉䅅䅁䕁䅁䅁睁䵁䅁䅁权噁兄䅁权畄权䅁权瑂䅂䅁允䅁䅁䅅䅁䭁䕁䅣䅁䵁䅉䅅䅁䑁䅁䅁睁䵁䅁䅁权䡃䅄䅁权歁杂䅁允䅁䅁䅅䅁䭁䑁临䅁䵁䅉䅅䅁䕁䅁䅁睁䵁䅁䅁权偁兂䅁权湄权䅁权獄权䅁允䅁䅁䅅䅁䭁䕁䅣䅁䵁䅉䅅䅁䕁䅁䅁睁䵁䅁䅁权祃䅄䅁权湄权䅁权䑃䅂䅁允䅁䅁䅅䅁䙁䝁㡱䩤奍䉂䅊䍄䉁䅁䅁䅂䅁䅁䅍䅄䅁䅁䅯睥䅅䅁䅯䅂䅁䅁䅯䅂䅉䅁䅅䅁䉁䅁䅁兂䅁䅁䅁䉦瑣兑杷允䅁䅁䅑䅁䑁䅁䅷䅁䭁佁䕫䅁䭁佁䭫䅁䭁䝁䔰䅁䉁䅁䅁允䅁䅁䅯睒䅁䅁杷允䅁䅁䅑䅁䑁䅁䅷䅁䭁偁䴴䅁䭁佁䭙䅁䭁䡁䕁䅁䉁䅁䅁允䅁䅁䄴权䅁䑁䅉杌㉁䑁䅧䅁䵁䅉䅅䅁䕁䅁䅁睁䵁䅁䅁权䅃䅄䅁权湄权䅁权療䅂䅁允䅁䅁䅅䅁䙁佁剸䉵䘶⬶⽇䍄䉁䅁䅁䅂䅁䅁䅍䅄䅁䅁䅯兂䅷䅁䅯朷䅯䅁䅯兣䅑䅁䅅䅁䉁䅁䅁兂䅁䅁䅁䭧奦䅑杷允䅁䅁䅑䅁䑁䅁䅷䅁䭁䉁䴰䅁䭁佁䭯䅁䭁䝁䔸䅁䉁䅁䅁允䅁䅁䄴䅄䅁䑁䅁杌祁䑁䅑杍䅁䅁杷允䅁䅁䅑䅁䑁䅁䅷䅁䭁䝁䱕䅁䭁佁䭯䅁䭁䡁䔰䅁䉁䅁䅁允䅁䅁䄴䅄䅁䑁䅁杌㕁䑁䅫兏䅁䅁杷允䅁䅁䅑䅁䑁䅁䅷䅁䭁䕁䵅䅁䭁佁䬰䅁䭁䡁䕯䅁䉁䅁䅁允䅁䅁䅕牒穢搯㑒吴䴸䅉䅅䅁䕁䅁䅁睁䵁䅁䅁权䱄䅄䅁权瑄权䅁权䑃䅂䅁允䅁䅁䅅䅁䙁䕁桪桥畓㥒⽫䍄䉁䅁䅁䅂䅁䅁䅍䅄䅁䅁䅯杺䅳䅁䅯眶䅯䅁䅯䄷䅯䅁䅅䅁䉁䅁䅁权䡂䅁䅁䍄䉁䅁䅁䅂䅁䅁䅍䅄䅁䅁䅯睄䅳䅁䅯䄶䅯䅁䅯兦䅑䅁䅅䅁䉁䅁䅁杄佁䅁䅁免硁䍁䄴䅍㕁䑁䅉䅁䵁䅉䅅䅁䕁䅁䅁睁䵁䅁䅁权䱄睃䅁权牄权䅁权㥂䅂䅁允䅁䅁䅅䅁佁䉁䅑䅁硁䑁䅉睎祁䑁䅑睍ぁ䑁䅕䅎䅁䅁杷允䅁䅁䅑䅁䑁䅁䅷䅁䭁䕁乁䅁䭁佁䬰䅁䭁䝁䔸䅁䉁䅁䅁允䅁䅁䅕䵴㉨灶愸稸䴸䅉䅅䅁䑁䅁䅁睁䵁䅁䅁权䉂兄䅁权捁杂䅁允䅁䅁䅅䅁䭁䕁䝅䅁䵁䅉䅅䅁䕁䅁䅁睁䵁䅁䅁权䙃睃䅁权潄权䅁权䑃䅂䅁允䅁䅁䅅䅁佁䅁䄴䅁硁䑁䅙杌祁䑁䅙杍䅁䅁杷允䅁䅁䅑䅁䑁䅁䅷䅁䭁䵁䵷䅁䭁佁䭫䅁䭁䝁䔰䅁䉁䅁䅁允䅁䅁䅕䅁䅁䩁啃〸䵁䅉䅅䅁䕁䅁䅁睁䵁䅁䅁权䱃睃䅁权牄权䅁权㙂䅂䅁允䅁䅁䅅䅁佁䉁䅑䅁祁䑁䅕睍穁䑁䅙兎㑁䑁䅍䅎䅁䅁杷允䅁䅁䅍䅁䑁䅁䅷䅁䭁䑁䱳䅁䭁䍁䝙䅁䉁䅁䅁允䅁䅁䄴䅄䅁䑁䅫䅏畁䑁䅍䅎䅁䅁杷允䅁䅁䅑䅁䑁䅁䅷䅁䭁䑁乷䅁䭁佁䭳䅁䭁䡁䕁䅁䉁䅁䅁允䅁䅁䄴杅䅁䑁䅍䅏睁䑁䅑睍㑁䑁䅅䅍䅁䅁杷允䅁䅁䅑䅁䑁䅁䅷䅁䭁䕁䴰䅁䭁佁䭯䅁䭁䡁䕯䅁䉁䅁䅁允䅁䅁䄴䅄䅁䑁䅁杌ㅁ䑁䅣睎䅁䅁杷允䅁䅁䅍䅁䑁䅁䅷䅁䭁䙁䱧䅁䭁䉁䜴䅁䉁䅁䅁允䅁䅁䅯村䄰䅁杷允䅁䅁䅑䅁䑁䅁䅷䅁䭁䭁䴸䅁䭁佁䭫䅁䭁䡁䕅䅁䉁䅁䅁允䅁䅁䅕䅁䅁䥁佂㡷䵁䅉䅅䅁䑁䅁䅁睁䵁䅁䅁权噄䅄䅁权歁杂䅁允䅁䅁䅅䅁䭁䉁䕁䅁䵁䅉䅅䅁䕁䅁䅁睁䵁䅁䅁权䱄䅄䅁权灄权䅁权硂䅂䅁允䅁䅁䅅䅁䙁䅁䅁䅁䅁䙧䅦䍄䉁䅁䅁䅂䅁䅁䅍䅄䅁䅁䅯杌䄰䅁䅯儷䅯䅁䅯䅣䅑䅁䅅䅁䉁䅁䅁兂允䑗ね䡹䉙䅑杷允䅁䅁䅑䅁䑁䅁䅷䅁䭁䥁乕䅁䭁佁䭯䅁䭁䡁䕅䅁䉁䅁䅁允䅁䅁䄴䅄䅁䑁䅅杌ぁ䑁䅍睍䅁䅁杷允䅁䅁䅑䅁䑁䅁䅷䅁䭁偁䅁䅁䭁䅁䍅䅁䭁䅁䍉䅁䉁䅁䅁允䅁䅁䅕㥡䄱余癷唴䵁䅉䅅䅁䕁䅁䅁睁䵁䅁䅁权あ兂䅁权牄权䅁权䑃䅂䅁允䅁䅁䅅䅁佁䉁䅉䅁㍁䑁䅁兏㑁䑁䅧䅍睁䑁䅁䅁䵁䅉䅅䅁䕁䅁䅁睁䵁䅁䅁权灂䅄䅁权畄权䅁权㥂䅂䅁允䅁䅁䅅䅁䙁䅁䅁䅁䅁䥉䅄䍄䉁䅁䅁䅂䅁䅁䅍䅄䅁䅁䅯杊䅷䅁䅯䄶䅯䅁䅯䄷䅯䅁䅅䅁䉁䅁䅁权䡂䅁䅁䍄䉁䅁䅁䅂䅁䅁䅍䅄䅁䅁䅯兎䅷䅁䅯眵䅯䅁䅯兦䅑䅁䅅䅁䉁䅁䅁兂捂㡪ㅌ之癷䅑杷允䅁䅁䅑䅁䑁䅁䅷䅁䭁䍁乯䅁䭁佁䭳䅁䭁䝁䔰䅁䉁䅁䅁允䅁䅁䅯睒䅁䅁杷允䅁䅁䅍䅁䑁䅁䅷䅁䭁䅁䵉䅁䭁䍁䝑䅁䉁䅁䅁允䅁䅁䅯兒䄰䅁杷允䅁䅁䅑䅁䑁䅁䅷䅁䭁䵁䄴䅁䭁䅁䍅䅁䭁䅁䍕䅁䉁䅁䅁允䅁䅁䅕䩐歫⭏䥥唲䵁䅉䅅䅁䕁䅁䅁睁䵁䅁䅁权捁䅄䅁权煄权䅁权療䅂䅁允䅁䅁䅅䅁佁䅁䅷䅁硁䍁䄴䅍硁䑁䅕䅁䵁䅉䅅䅁䕁䅁䅁睁䵁䅁䅁权啃兂䅁权畄权䅁权䙃䅂䅁允䅁䅁䅅䅁䙁䅁䅁䅁允昷䅴䍄䉁䅁䅁䅂䅁䅁䅍䅄䅁䅁䅯兦䅷䅁䅯眶䅯䅁䅯兣䅑䅁䅅䅁䉁䅁䅁杄十䅁䅁兏㑁䑁䅙杍穁䑁䅣䅎㍁䅁䅁䍄䉁䅁䅁睁䅁䅁䅍䅄䅁䅁䅯䅋䄰䅁䅯杇䅙䅁䅅䅁䉁䅁䅁权䅄杂䅁䍄䉁䅁䅁䅂䅁䅁䅍䅄䅁䅁䅯儳䅷䅁䅯朵䅯䅁䅯兦䅑䅁䅅䅁䉁䅁䅁杄䵁䅁䅁免畁䑁䅁睎硁䅁䅁䍄䉁䅁䅁睁䅁䅁䅍䅄䅁䅁䅯睤䅳䅁䅯䅊䅙䅁䅅䅁䉁䅁䅁权䝂兄䅁䍄䉁䅁䅁䅂䅁䅁䅍䅄䅁䅁䅯䄷䅷䅁䅯朷䅯䅁䅯䄷䅯䅁䅅䅁䉁䅁䅁权䡂䅁䅁䍄䉁䅁䅁䅂䅁䅁䅍䅄䅁䅁䅯八䅳䅁䅯䄶䅯䅁䅯全䅑䅁䅅䅁䉁䅁䅁杄䵁䅁䅁免ぁ䍁䄴免㕁䅁䅁䍄䉁䅁䅁䅂䅁䅁䅍䅄䅁䅁䅯児䅷䅁䅯眵䅯䅁䅯来䅑䅁䅅䅁䉁䅁䅁兂䡁㝎つ䵔穄睐杷允䅁䅁䅑䅁䑁䅁䅷䅁䭁䕁䵑䅁䭁佁䭯䅁䭁䡁䔰䅁䉁䅁䅁允䅁䅁䄴䅄䅁䑁䅁杌㉁䑁䅙兎䅁䅁杷允䅁䅁䅑䅁䑁䅁䅷䅁䭁佁䵕䅁䭁佁䭧䅁䭁䡁䕅䅁䉁䅁䅁允䅁䅁䄴杄䅁䑁䅅兎畁䑁䅅兎㕁䅁䅁䍄䉁䅁䅁䅂䅁䅁䅍䅄䅁䅁䅯眹䅑䅁䅯朷䅯䅁䅯䄷䅯䅁䅅䅁䉁䅁䅁权䡂䅁䅁䍄䉁䅁䅁䅂䅁䅁䅍䅄䅁䅁䅯杹䄰䅁䅯眶䅯䅁䅯全䅑䅁䅅䅁䉁䅁䅁杄啁䅁䅁免ぁ䑁䅁兏睁䑁䅁䅍睁䑁䅁䅁䵁䅉䅅䅁䑁䅁䅁睁䵁䅁䅁权硂睃䅁权捁杂䅁允䅁䅁䅅䅁䭁䙁䝫䅁䵁䅉䅅䅁䕁䅁䅁睁䵁䅁䅁权汃睃䅁权畄权䅁权療䅂䅁允䅁䅁䅅䅁䙁䅁䅁䅁杄⭹䅒䍄䉁䅁䅁䅂䅁䅁䅍䅄䅁䅁䅯睕䄰䅁䅯朷䅯䅁䅯兣䅑䅁䅅䅁䉁䅁䅁兂䅁䅁䅁䡣㕘䅑杷允䅁䅁䅑䅁䑁䅁䅷䅁䭁䵁䙑䅁䭁佁䭣䅁䭁䡁䕯䅁䉁䅁䅁允䅁䅁䅕剪愵浹桭樴䴸䅉䅅䅁䕁䅁䅁睁䵁䅁䅁权ㅄ兂䅁权瑄权䅁权䑃䅂䅁允䅁䅁䅅䅁䙁䕁杊搵楁⬲⽅䍄䉁䅁䅁䅂䅁䅁䅍䅄䅁䅁䅯䅉䅳䅁䅯眶䅯䅁䅯䄷䅯䅁䅅䅁䉁䅁䅁权䡂䅁䅁䍄䉁䅁䅁睁䅁䅁䅍䅄䅁䅁䅯眯䅯䅁䅯杊䅙䅁䅅䅁䉁䅁䅁杄䵁䅁䅁李㑁䍁䄴李ㅁ䅁䅁䍄䉁䅁䅁䅂䅁䅁䅍䅄䅁䅁䅯朶䅑䅁䅯眶䅯䅁䅯全䅑䅁䅅䅁䉁䅁䅁杄啁䅁䅁免祁䑁䅉兎ぁ䑁䅫兎㕁䑁䅣䅁䵁䅉䅅䅁䕁䅁䅁睁䵁䅁䅁权桃睃䅁权煄权䅁权㙂䅂䅁允䅁䅁䅅䅁佁䅁䅷䅁硁䍁䄴免㑁䑁䅣䅁䵁䅉䅅䅁䑁䅁䅁睁䵁䅁䅁权煁䅄䅁权敁杂䅁允䅁䅁䅅䅁䭁䙁䝑䅁䵁䅉䅅䅁䕁䅁䅁睁䵁䅁䅁权求䅄䅁权潄权䅁权療䅂䅁允䅁䅁䅅䅁佁䅁䄴䅁穁䑁䅑杌㉁䑁䅫兎䅁䅁杷允䅁䅁䅑䅁䑁䅁䅷䅁䭁佁䱑䅁䭁佁䭫䅁䭁䡁䔰䅁䉁䅁䅁允䅁䅁䅕䅁䅁䅁睃㡮䵁䅉䅅䅁䕁䅁䅁睁䵁䅁䅁权睄䅂䅁权畄权䅁权㥂䅂䅁允䅁䅁䅅䅁䙁䅁䅁䅁奃兄䉸䍄䉁䅁䅁䅂䅁䅁䅍䅄䅁䅁䅯兘䅷䅁䅯朶䅯䅁䅯兣䅑䅁䅅䅁䉁䅁䅁杄䵁䅁䅁䅍畁䑁䅁䅍㉁䅁䅁䍄䉁䅁䅁睁䅁䅁䅍䅄䅁䅁䅯䅁䅳䅁䅯杊䅙䅁䅅䅁䉁䅁䅁杄佁䅁䅁免硁䑁䅉杌㍁䑁䅍䅁䵁䅉䅅䅁䕁䅁䅁睁䵁䅁䅁权䱁兂䅁权畄权䅁权睂䅂䅁允䅁䅁䅅䅁䙁䅁䅁䅁睃允䉊䍄䉁䅁䅁睁䅁䅁䅍䅄䅁䅁䅯睒䄰䅁䅯杈䅙䅁䅅䅁䉁䅁䅁权兂杂䅁䍄䉁䅁䅁䅂䅁䅁䅍䅄䅁䅁䅯兇䅳䅁䅯朵䅯䅁䅯兣䅑䅁䅅䅁䉁䅁䅁杄䵁䅁䅁免畁䑁䅑䅍祁䅁䅁䍄䉁䅁䅁䅂䅁䅁䅍䅄䅁䅁䅯术䅕䅁䅯儷䅯䅁䅯全䅑䅁䅅䅁䉁䅁䅁兂⽂牡へ硫䭧䅑杷允䅁䅁䅑䅁䑁䅁䅷䅁䭁䉁䱧䅁䭁佁䬴䅁䭁䥁䕍䅁䉁䅁䅁允䅁䅁䅕䅁䅁䥁䥁欳䵁䅉䅅䅁䕁䅁䅁睁䵁䅁䅁权䱂兄䅁权灄权䅁权睂䅂䅁允䅁䅁䅅䅁䙁䅁䅁䅁䅁䙁䄹䍄䉁䅁䅁䅂䅁䅁䅍䅄䅁䅁䅯睦䅳䅁䅯儶䅯䅁䅯䄷䅯䅁䅅䅁䉁䅁䅁权䡂䅁䅁䍄䉁䅁䅁䅂䅁䅁䅍䅄䅁䅁䅯睲䅷䅁䅯睈䅙䅁䅯䅉䅙䅁䅅䅁䉁䅁䅁权卄睂䅁䍄䉁䅁䅁䅂䅁䅁䅍䅄䅁䅁䅯眹䅳䅁䅯儷䅯䅁䅯兣䅑䅁䅅䅁䉁䅁䅁兂䍂余兘瑉䵳䅑杷允䅁䅁䅑䅁䑁䅁䅷䅁䭁䉁䵁䅁䭁佁䭫䅁䭁䝁䔸䅁䉁䅁䅁允䅁䅁䅕䅁䅁䵁䕂䔹䵁䅉䅅䅁䑁䅁䅁睁䵁䅁䅁权浄睃䅁权慁杂䅁允䅁䅁䅅䅁䭁䵁䝍䅁䵁䅉䅅䅁䕁䅁䅁睁䵁䅁䅁权塄䅂䅁权灄权䅁权㙂䅂䅁允䅁䅁䅅䅁䙁䅁䅁䅁权⽤䄵䍄䉁䅁䅁䅂䅁䅁䅍䅄䅁䅁䅯䄹䅑䅁䅯眵䅯䅁䅯兢䅑䅁䅅䅁䉁䅁䅁兂㥁瑃橥䑣朰䅑杷允䅁䅁䅑䅁䑁䅁䅷䅁䭁䡁䙙䅁䭁佁䬰䅁䭁䡁䕅䅁䉁䅁䅁允䅁䅁䅕楔⼹欲䑉䐹䴸䅉䅅䅁䕁䅁䅁睁䵁䅁䅁权橄兂䅁权瑄权䅁权䑃䅂䅁允䅁䅁䅅䅁䙁偁㥔䠱灪癊⽅䍄䉁䅁䅁䅂䅁䅁䅍䅄䅁䅁䅯䄫䅳䅁䅯儷䅯䅁䅯兣䅑䅁䅅䅁䉁䅁䅁兂牁硨婢発扦睐杷允䅁䅁䅑䅁䑁䅁䅷䅁䭁䍁义䅁䭁佁䭫䅁䭁䡁䕅䅁䉁䅁䅁允䅁䅁䅕䅁䅁䵁十猱䵁䅉䅅䅁䕁䅁䅁睁䵁䅁䅁权㙂兂䅁权湄权䅁权瑂䅂䅁允䅁䅁䅅䅁䭁䕁䅣䅁䵁䅉䅅䅁䕁䅁䅁睁䵁䅁䅁权䭃䅄䅁权畄权䅁权㥂䅂䅁允䅁䅁䅅䅁䙁䅁䅁䅁䅃⭲䄱䍄䉁䅁䅁䅂䅁䅁䅍䅄䅁䅁䅯䄰䅷䅁䅯儷䅯䅁䅯兢䅑䅁䅅䅁䉁䅁䅁权䡂䅁䅁䍄䉁䅁䅁䅂䅁䅁䅍䅄䅁䅁䅯儰䅕䅁䅯朵䅯䅁䅯兢䅑䅁䅅䅁䉁䅁䅁权䡂䅁䅁䍄䉁䅁䅁䅂䅁䅁䅍䅄䅁䅁䅯䅏䅷䅁䅯儶䅯䅁䅯全䅑䅁䅅䅁䉁䅁䅁兂䅁䅁䅁䙷橐䅑杷允䅁䅁䅑䅁䑁䅁䅷䅁䭁䭁䵁䅁䭁䉁䜸䅁䭁䍁䝁䅁䉁䅁䅁允䅁䅁䅯杔䅙䅁杷允䅁䅁䅑䅁䑁䅁䅷䅁䭁偁䴰䅁䭁佁䭧䅁䭁䡁䕁䅁䉁䅁䅁允䅁䅁䄴杄䅁䍁䄰睎畁䑁䅁睍祁䅁䅁䍄䉁䅁䅁䅂䅁䅁䅍䅄䅁䅁䅯朶䅑䅁䅯朷䅯䅁䅯䄷䅯䅁䅅䅁䉁䅁䅁权䡂䅁䅁䍄䉁䅁䅁䅂䅁䅁䅍䅄䅁䅁䅯䅅䅳䅁䅯眶䅯䅁䅯全䅑䅁䅅䅁䉁䅁䅁杄啁䅁䅁杍㍁䑁䅧䅎祁䑁䅫䅎㉁䑁䅍䅁䵁䅉䅅䅁䕁䅁䅁睁䵁䅁䅁权祁睃䅁权湄权䅁权㥂䅂䅁允䅁䅁䅅䅁䙁䅁琴灳瘳礵䅖䍄䉁䅁䅁䅂䅁䅁䅍䅄䅁䅁䅯典䅳䅁䅯朶䅯䅁䅯兦䅑䅁䅅䅁䉁䅁䅁杄䵁䅁䅁䅍畁䑁䅉䅍硁䅁䅁䍄䉁䅁䅁䅂䅁䅁䅍䅄䅁䅁䅯儵䅕䅁䅯䄶䅯䅁䅯来䅑䅁䅅䅁䉁䅁䅁权䡂䅁䅁䍄䉁䅁䅁䅂䅁䅁䅍䅄䅁䅁䅯杢䅷䅁䅯儶䅯䅁䅯䅣䅑䅁䅅䅁䉁䅁䅁兂䅁䅁䅁䝧䅲䅑杷允䅁䅁䅑䅁䑁䅁䅷䅁䭁䥁䵑䅁䭁佁䭙䅁䭁䝁䔸䅁䉁䅁䅁允䅁䅁䄴权䅁䑁䅕杌㍁䑁䅕䅁䵁䅉䅅䅁䕁䅁䅁睁䵁䅁䅁权䍁睃䅁权潄权䅁权瑂䅂䅁允䅁䅁䅅䅁䭁䕁䅣䅁䵁䅉䅅䅁䕁䅁䅁睁䵁䅁䅁权㥃睃䅁权煄权䅁权㙂䅂䅁允䅁䅁䅅䅁佁䅁䅷䅁硁䍁䄴䅍㕁䑁䅑䅁䵁䅉䅅䅁䕁䅁䅁睁䵁䅁䅁权睃睃䅁权潄权䅁权䙃䅂䅁允䅁䅁䅅䅁佁䅁䄴䅁硁䑁䅫杌㉁䑁䅁李䅁䅁杷允䅁䅁䅑䅁䑁䅁䅷䅁䭁䙁䰴䅁䭁佁䬰䅁䭁䥁䕕䅁䉁䅁䅁允䅁䅁䅕䍐橈ぺ穅稶䴸䅉䅅䅁䕁䅁䅁睁䵁䅁䅁权摃䅄䅁权湄权䅁权䙃䅂䅁允䅁䅁䅅䅁䭁䕁䅣䅁䵁䅉䅅䅁䕁䅁䅁睁䵁䅁䅁权桁兄䅁权煄权䅁权㙂䅂䅁允䅁䅁䅅䅁佁䅁䅷䅁硁䍁䄴䅍ぁ䑁䅣䅁䵁䅉䅅䅁䕁䅁䅁睁䵁䅁䅁权捃䅂䅁权湄权䅁权療䅂䅁允䅁䅁䅅䅁䙁䙁愴慺愴瑭⽕䍄䉁䅁䅁䅂䅁䅁䅍䅄䅁䅁䅯杳䅳䅁䅯䄶䅯䅁䅯全䅑䅁䅅䅁䉁䅁䅁杄佁䅁䅁杍祁䍁䄴睎ㅁ䑁䅕䅁䵁䅉䅅䅁䕁䅁䅁睁䵁䅁䅁权䑂兄䅁权灄权䅁权睂䅂䅁允䅁䅁䅅䅁䙁䅁䅁䅁䅁畧䅒䍄䉁䅁䅁䅂䅁䅁䅍䅄䅁䅁䅯睡䅳䅁䅯朶䅯䅁䅯全䅑䅁䅅䅁䉁䅁䅁杄䵁䅁䅁䅍畁䑁䅣䅎㉁䅁䅁䍄䉁䅁䅁䅂䅁䅁䅍䅄䅁䅁䅯䅐䅷䅁䅯䄶䅯䅁䅯䄷䅯䅁䅅䅁䉁䅁䅁权䡂䅁䅁䍄䉁䅁䅁䅂䅁䅁䅍䅄䅁䅁䅯䅌䄰䅁䅯眵䅯䅁䅯全䅑䅁䅅䅁䉁䅁䅁权䡂䅁䅁䍄䉁䅁䅁䅂䅁䅁䅍䅄䅁䅁䅯眹䅳䅁䅯儷䅯䅁䅯䄷䅯䅁䅅䅁䉁䅁䅁权䡂䅁䅁䍄䉁䅁䅁䅂䅁䅁䅍䅄䅁䅁䅯入䅷䅁䅯眵䅯䅁䅯来䅑䅁䅅䅁䉁䅁䅁兂畃⭒㙆䍆栴䅑杷允䅁䅁䅑䅁䑁䅁䅷䅁䭁偁䵙䅁䭁佁䬴䅁䭁䡁䕅䅁䉁䅁䅁允䅁䅁䅕䅁䅁䅁䙁䔵䵁䅉䅅䅁䕁䅁䅁睁䵁䅁䅁权摁兄䅁权牄权䅁权䙃䅂䅁允䅁䅁䅅䅁佁䉁䅑䅁祁䑁䅅杍㉁䑁䅫睍ㅁ䑁䅉睎䅁䅁杷允䅁䅁䅑䅁䑁䅁䅷䅁䭁䕁乍䅁䭁佁䭳䅁䭁䥁䕕䅁䉁䅁䅁允䅁䅁䄴杅䅁䑁䅍睍㑁䑁䅧李㉁䑁䅕䅎䅁䅁杷允䅁䅁䅑䅁䑁䅁䅷䅁䭁䑁䱯䅁䭁佁䭧䅁䭁䡁䕁䅁䉁䅁䅁允䅁䅁䄴杄䅁䑁䅅䅍畁䑁䅙䅎硁䅁䅁䍄䉁䅁䅁䅂䅁䅁䅍䅄䅁䅁䅯眫䅷䅁䅯䄶䅯䅁䅯睢䅑䅁䅅䅁䉁䅁䅁杄佁䅁䅁杍ㅁ䍁䄴睎睁䑁䅅䅁䵁䅉䅅䅁䑁䅁䅁睁䵁䅁䅁权桃睃䅁权歁杂䅁允䅁䅁䅅䅁䭁䅁佫䅁䵁䅉䅅䅁䑁䅁䅁睁䵁䅁䅁权䥁䅄䅁权歁杂䅁允䅁䅁䅅䅁䭁䡁伸䅁䵁䅉䅅䅁䕁䅁䅁睁䵁䅁䅁权杂睃䅁权灄权䅁权㙂䅂䅁允䅁䅁䅅䅁䙁䅁䅁䅁杁敍䄵䍄䉁䅁䅁䅂䅁䅁䅍䅄䅁䅁䅯杉䄰䅁䅯睈䅙䅁䅯䅉䅙䅁䅅䅁䉁䅁䅁权䭄䅃䅁䍄䉁䅁䅁䅂䅁䅁䅍䅄䅁䅁䅯兮䅁䅁䅯允䅉䅁䅯兂䅉䅁䅅䅁䉁䅁䅁兂㡃剂啉硡支䅑杷允䅁䅁䅑䅁䑁䅁䅷䅁䭁䉁䘴䅁䭁佁䭫䅁䭁䡁䕁䅁䉁䅁䅁允䅁䅁䅕䅁䅁䝁ㅄ㡅䵅䅉䅅䅁䕁䅁䅁睁䵁䅁䅁权桁睃䅁权潄权䅁权䑃䅂䅁允䅁䅁䅅䅁佁䅁䄴䅁祁䑁䅫杌硁䑁䅑睎䅁䅁杷允䅁䅁䅑䅁䑁䅁䅷䅁䭁䵁䱉䅁䭁佁䬴䅁䭁佁䭷䅁䉁䅁䅁允䅁䅁䅯睒䅁䅁杷允䅁䅁䅑䅁䑁䅁䅷䅁䭁䅁䱙䅁䭁佁䭳䅁䭁䥁䕍䅁䉁䅁䅁允䅁䅁䄴杅䅁䑁䅅李ぁ䑁䅅杍㑁䑁䅣䅏䅁䅁杷允䅁䅁䅍䅁䑁䅁䅷䅁䭁䉁䵯䅁䭁䉁䝧䅁䉁䅁䅁允䅁䅁䅯兇䅙䅁杷允䅁䅁䅍䅁䑁䅁䅷䅁䭁䵁䵯䅁䭁䉁䝯䅁䉁䅁䅁允䅁䅁䅯睥䅙䅁杷允䅁䅁䅑䅁䑁䅁䅷䅁䭁䙁䱫䅁䭁佁䭧䅁䭁䥁䕍䅁䉁䅁䅁允䅁䅁䄴䅅䅁䍁䄰䅎㕁䍁䄴免睁䑁䅙䅁䵁䅉䅅䅁䕁䅁䅁睁䵁䅁䅁权乄睃䅁权煄权䅁权㥂䅂䅁允䅁䅁䅅䅁佁䅁䅷䅁硁䍁䄴睍睁䑁䅧䅁䵁䅉䅅䅁䕁䅁䅁睁䵁䅁䅁权㡄䅄䅁权潄权䅁权睂䅂䅁允䅁䅁䅅䅁佁䅁䄴䅁祁䑁䅁杌㑁䑁䅁免䅁䅁杷允䅁䅁䅑䅁䑁䅁䅷䅁䭁䙁䵷䅁䭁佁䭣䅁䭁䥁䕕䅁䉁䅁䅁允䅁䅁䅕汹村晸㡮歃䵁䅉䅅䅁䕁䅁䅁睁䵁䅁䅁权流睃䅁权灄权䅁权䑃䅂䅁允䅁䅁䅅䅁䙁䅁䅁䅁杄⬲䅤䍄䉁䅁䅁䅂䅁䅁䅍䅄䅁䅁䅯杵䅳䅁䅯䄶䅯䅁䅯兣䅑䅁䅅䅁䉁䅁䅁杄佁䅁䅁免祁䍁䄴䅍硁䑁䅅䅁䵁䅉䅅䅁䕁䅁䅁睁䵁䅁䅁权汃睃䅁权牄权䅁权獄权䅁允䅁䅁䅅䅁䭁䕁䅣䅁䵁䅉䅅䅁䕁䅁䅁睁䵁䅁䅁权穂睃䅁权浄权䅁权硂䅂䅁允䅁䅁䅅䅁佁䅁䅷䅁穁䍁䄴兎穁䑁䅅䅁䵁䅉䅅䅁䕁䅁䅁睁䵁䅁䅁权䕃䅄䅁权浄权䅁权睂䅂䅁允䅁䅁䅅䅁佁䅁䅷䅁ㅁ䍁䄴免㍁䑁䅣䅁䵁䅉䅅䅁䕁䅁䅁睁䵁䅁䅁权噂䅄䅁权灄权䅁权䙃䅂䅁允䅁䅁䅅䅁䙁䅁䅁䅁䅃獗䅈䍄䉁䅁䅁䅂䅁䅁䅍䅄䅁䅁䅯睉䄰䅁䅯儷䅯䅁䅯兦䅑䅁䅅䅁䉁䅁䅁兂䥄剗塇㙇䙌睐杷允䅁䅁䅑䅁䑁䅁䅷䅁䭁䑁乑䅁䭁佁䬴䅁䭁䡁䕯䅁䉁䅁䅁允䅁䅁䅕䅁䅁䱁䥁捄䵅䅉䅅䅁䕁䅁䅁睁䵁䅁䅁权㝄兂䅁权湄权䅁权獄权䅁允䅁䅁䅅䅁䭁䕁䅣䅁䵁䅉䅅䅁䕁䅁䅁睁䵁䅁䅁权㍂兄䅁权潄权䅁权療䅂䅁允䅁䅁䅅䅁佁䅁䅷䅁硁䍁䄴䅏㑁䑁䅅䅁䵁䅉䅅䅁䕁䅁䅁睁䵁䅁䅁权啂䅄䅁权瑄权䅁权瑂䅂䅁允䅁䅁䅅䅁䭁䕁䅣䅁䵁䅉䅅䅁䕁䅁䅁睁䵁䅁䅁权扃兄䅁权湄权䅁权睂䅂䅁允䅁䅁䅅䅁䙁䝁䵂䥢䝬硗䅒䍄䉁䅁䅁䅂䅁䅁䅍䅄䅁䅁䅯杍䄰䅁䅯朶䅯䅁䅯来䅑䅁䅅䅁䉁䅁䅁杄䵁䅁䅁䅍畁䑁䅍杍穁䅁䅁䍄䉁䅁䅁䅂䅁䅁䅍䅄䅁䅁䅯兄䅳䅁䅯眶䅯䅁䅯来䅑䅁䅅䅁䉁䅁䅁杄啁䅁䅁免硁䑁䅑䅍㉁䑁䅧䅏㑁䑁䅕䅁䵁䅉䅅䅁䕁䅁䅁睁䵁䅁䅁权ㅃ睃䅁权灄权䅁权睂䅂䅁允䅁䅁䅅䅁䙁䅁䅁䅁䅄㥶䅸䍄䉁䅁䅁䅂䅁䅁䅍䅄䅁䅁䅯睅䅳䅁䅯儷䅯䅁䅯来䅑䅁䅅䅁䉁䅁䅁兂扁㥌欰潂硈睐杷允䅁䅁䅑䅁䑁䅁䅷䅁䭁䵁䴸䅁䭁䉁䜸䅁䭁䍁䝁䅁䉁䅁䅁允䅁䅁䅯睘䅧䅁杷允䅁䅁䅑䅁䑁䅁䅷䅁䭁䙁䰸䅁䭁佁䭙䅁䭁䝁䔸䅁䉁䅁䅁允䅁䅁䄴䅄䅁䑁䅅杌㑁䑁䅍睍䅁䅁杷允䅁䅁䅑䅁䑁䅁䅷䅁䭁䥁䵫䅁䭁佁䭧䅁䭁䝁䔰䅁䉁䅁䅁允䅁䅁䄴权䅁䑁䅑杌㉁䑁䅧䅁䵁䅉䅅䅁䕁䅁䅁睁䵁䅁䅁权歂睃䅁权潄权䅁权睂䅂䅁允䅁䅁䅅䅁佁䅁䄴䅁穁䑁䅧杌穁䑁䅁李䅁䅁杷允䅁䅁䅑䅁䑁䅁䅷䅁䭁䥁䰰䅁䭁佁䭯䅁䭁䥁䕕䅁䉁䅁䅁允䅁䅁䄴䅄䅁䑁䅁杌㍁䑁䅧䅏䅁䅁杷允䅁䅁䅑䅁䑁䅁䅷䅁䭁䵁䱳䅁䭁佁䭣䅁䭁䡁䕅䅁䉁䅁䅁允䅁䅁䅕㘴扗䍸睃䐹䴸䅉䅅䅁䕁䅁䅁睁䵁䅁䅁权祃䅂䅁权灄权䅁权䙃䅂䅁允䅁䅁䅅䅁䙁䅁䅁䅁䅃㡱䄵䍄䉁䅁䅁䅂䅁䅁䅍䅄䅁䅁䅯光䄰䅁䅯朵䅯䅁䅯睢䅑䅁䅅䅁䉁䅁䅁杄䵁䅁䅁杍畁䑁䅁兏ㅁ䅁䅁䍄䉁䅁䅁䅂䅁䅁䅍䅄䅁䅁䅯睯䅑䅁䅯儷䅯䅁䅯睢䅑䅁䅅䅁䉁䅁䅁兂硂児塲㍯瑄睐杷允䅁䅁䅑䅁䑁䅁䅷䅁䭁䕁䱙䅁䭁佁䭣䅁䭁䥁䕍䅁䉁䅁䅁允䅁䅁䅕婧䑖㉩湺䕄䵁䅉䅅䅁䕁䅁䅁睁䵁䅁䅁权楁兄䅁权浄权䅁权䑃䅂䅁允䅁䅁䅅䅁佁䅁䅷䅁ぁ䍁䄴䅏穁䑁䅍䅁䵁䅉䅅䅁䕁䅁䅁睁䵁䅁䅁权䙁兂䅁权瑄权䅁权䑃䅂䅁允䅁䅁䅅䅁䙁䡁焹䡶呓假⽙䍄䉁䅁䅁䅂䅁䅁䅍䅄䅁䅁䅯䅃䅷䅁䅯朶䅯䅁䅯䅣䅑䅁䅅䅁䉁䅁䅁杄䵁䅁䅁杍畁䑁䅁杍㕁䅁䅁䍄䉁䅁䅁睁䅁䅁䅍䅄䅁䅁䅯杄䅙䅁䅯杈䅙䅁䅅䅁䉁䅁䅁权䡄杂䅁䍄䉁䅁䅁䅂䅁䅁䅍䅄䅁䅁䅯䅡䅳䅁䅯眶䅯䅁䅯䄷䅯䅁䅅䅁䉁䅁䅁权䡂䅁䅁䍄䉁䅁䅁䅂䅁䅁䅍䅄䅁䅁䅯眴䅷䅁䅯朷䅯䅁䅯兢䅑䅁䅅䅁䉁䅁䅁权䡂䅁䅁䍄䉁䅁䅁睁䅁䅁䅍䅄䅁䅁䅯兂䅳䅁䅯杊䅙䅁䅅䅁䉁䅁䅁杄䭁䅁䅁兏㕁䍁䄴䅎䅁䅁杷允䅁䅁䅑䅁䑁䅁䅷䅁䭁䱁䱁䅁䭁佁䭣䅁䭁䡁䕯䅁䉁䅁䅁允䅁䅁䅕へ㍳啩杆い䵁䅉䅅䅁䑁䅁䅁睁䵁䅁䅁权穁睃䅁权敁杂䅁允䅁䅁䅅䅁䭁乁䠸䅁䵁䅉䅅䅁䕁䅁䅁睁䵁䅁䅁权祃睃䅁权湄权䅁权㙂䅂䅁允䅁䅁䅅䅁䙁偁湃歸㍳卓䅆䍄䉁䅁䅁䅂䅁䅁䅍䅄䅁䅁䅯睆䅙䅁䅯眵䅯䅁䅯睢䅑䅁䅅䅁䉁䅁䅁兂㉄䙋偹癷杘睐杷允䅁䅁䅑䅁䑁䅁䅷䅁䭁䥁䱯䅁䭁佁䬴䅁䭁䡁䕁䅁䉁䅁䅁允䅁䅁䅕䅁䅁䥁䱂〶䵁䅉䅅䅁䕁䅁䅁睁䵁䅁䅁权噂兄䅁权牄权䅁权䙃䅂䅁允䅁䅁䅅䅁佁䉁䅉䅁㉁䑁䅕䅏穁䑁䅑䅍睁䑁䅁䅁䵁䅉䅅䅁䕁䅁䅁睁䵁䅁䅁权睁兂䅁权灄权䅁权硂䅂䅁允䅁䅁䅅䅁䙁䅁䅁䅁䅂⼫䄵䍄䉁䅁䅁䅂䅁䅁䅍䅄䅁䅁䅯儯䅳䅁䅯眶䅯䅁䅯䅣䅑䅁䅅䅁䉁䅁䅁杄十䅁䅁兏㕁䑁䅫䅏㑁䑁䅕免㑁䅁䅁䍄䉁䅁䅁䅂䅁䅁䅍䅄䅁䅁䅯䅸䅅䅁䅯权䅁䅁䅯䅂䅉䅁䅅䅁䉁䅁䅁兂灁䥘䌯匹な睐杷允䅁䅁䅑䅁䑁䅁䅷䅁䭁䉁䘸䅁䭁佁䭳䅁䭁䡁䕯䅁䉁䅁䅁允䅁䅁䄴杅䅁䑁䅙睍㕁䑁䅧䅏㉁䑁䅉䅏䅁䅁杷允䅁䅁䅑䅁䑁䅁䅷䅁䭁佁䕍䅁䭁佁䭯䅁䭁䥁䕕䅁䉁䅁䅁允䅁䅁䄴䅄䅁䑁䅁杌ㅁ䑁䅅免䅁䅁杷允䅁䅁䅑䅁䑁䅁䅷䅁䭁䱁䱷䅁䭁佁䭯䅁䭁䝁䔰䅁䉁䅁䅁允䅁䅁䅯睒䅁䅁杷允䅁䅁䅑䅁䑁䅁䅷䅁䭁偁䴰䅁䭁佁䭯䅁䭁䥁䕍䅁䉁䅁䅁允䅁䅁䄴䅄䅁䑁䅁杌祁䑁䅙李䅁䅁杷允䅁䅁䅑䅁䑁䅁䅷䅁䭁䑁乑䅁䭁䉁䜸䅁䭁䍁䝁䅁䉁䅁䅁允䅁䅁䅯兓䄰䅁杷允䅁䅁䅍䅁䑁䅁䅷䅁䭁䑁䵷䅁䭁䉁䜴䅁䉁䅁䅁允䅁䅁䅯兺䅣䅁杷允䅁䅁䅍䅁䑁䅁䅷䅁䭁䡁䰰䅁䭁䍁䝑䅁䉁䅁䅁允䅁䅁䅯杓䄰䅁杷允䅁䅁䅑䅁䑁䅁䅷䅁䭁偁䘴䅁䭁佁䭙䅁䭁佁䭷䅁䉁䅁䅁允䅁䅁䅯睒䅁䅁杷允䅁䅁䅑䅁䑁䅁䅷䅁䭁䉁乁䅁䭁佁䭫䅁䭁䡁䔰䅁䉁䅁䅁允䅁䅁䅕䅁䅁䅁塄歵䵁䅉䅅䅁䑁䅁䅁睁䵁䅁䅁权噂䅄䅁权捁杂䅁允䅁䅁䅅䅁䭁䡁䥑䅁䵁䅉䅅䅁䕁䅁䅁睁䵁䅁䅁权塃䅂䅁权湄权䅁权䙃䅂䅁允䅁䅁䅅䅁䙁䡁㥅瑃橥䍣䅖䍄䉁䅁䅁䅂䅁䅁䅍䅄䅁䅁䅯䅶䅳䅁䅯儷䅯䅁䅯䅣䅑䅁䅅䅁䉁䅁䅁兂晄㑔堲桢穌睐杷允䅁䅁䅑䅁䑁䅁䅷䅁䭁偁䱉䅁䭁佁䭳䅁䭁䝁䔸䅁䉁䅁䅁允䅁䅁䄴杅䅁䑁䅍睍祁䑁䅅䅍硁䑁䅍杍䅁䅁杷允䅁䅁䅑䅁䑁䅁䅷䅁䭁䝁乕䅁䭁佁䭫䅁䭁䡁䕁䅁䉁䅁䅁允䅁䅁䅕䅁䅁䅁䍃䔱䵁䅉䅅䅁䕁䅁䅁睁䵁䅁䅁权癄权䅁权湄权䅁权瑂䅂䅁允䅁䅁䅅䅁䙁䩁䕺䱉祂䌶䅖䍄䉁䅁䅁䅂䅁䅁䅍䅄䅁䅁䅯䅌䅳䅁䅯朶䅯䅁䅯䅣䅑䅁䅅䅁䉁䅁䅁杄䵁䅁䅁䅍畁䑁䅑睍穁䅁䅁䍄䉁䅁䅁睁䅁䅁䅍䅄䅁䅁䅯睓䄰䅁䅯䅈䅙䅁䅅䅁䉁䅁䅁权偃杂䅁䍄䉁䅁䅁䅂䅁䅁䅍䅄䅁䅁䅯䅌䄰䅁䅯䄶䅯䅁䅯睧䅑䅁䅅䅁䉁䅁䅁杄佁䅁䅁杍祁䍁䄴䅏硁䑁䅧䅁䵁䅉䅅䅁䕁䅁䅁睁䵁䅁䅁权摄睃䅁权灄权䅁权䙃䅂䅁允䅁䅁䅅䅁䙁䅁䅁䅁䅃䵂䅚䍄䉁䅁䅁䅂䅁䅁䅍䅄䅁䅁䅯睆䅷䅁䅯儷䅯䅁䅯兣䅑䅁䅅䅁䉁䅁䅁兂㝁〳丫㉬䌶睐杷允䅁䅁䅍䅁䑁䅁䅷䅁䭁䭁䵫䅁䭁䍁䝑䅁䉁䅁䅁允䅁䅁䅯䅌䅙䅁杷允䅁䅁䅍䅁䑁䅁䅷䅁䭁佁䵳䅁䭁䍁䝑䅁䉁䅁䅁允䅁䅁䅯䅅䅑䅁杷允䅁䅁䅑䅁䑁䅁䅷䅁䭁䱁䵙䅁䭁佁䭙䅁䭁䝁䔸䅁䉁䅁䅁允䅁䅁䄴䅄䅁䑁䅉杌㍁䑁䅕李䅁䅁杷允䅁䅁䅑䅁䑁䅁䅷䅁䭁䥁乣䅁䭁佁䭫䅁䭁䝁䔸䅁䉁䅁䅁允䅁䅁䅕䅁䅁䡁あ㠹䵁䅉䅅䅁䑁䅁䅁睁䵁䅁䅁权牂睃䅁权慁杂䅁允䅁䅁䅅䅁䭁䵁䝉䅁䵁䅉䅅䅁䑁䅁䅁睁䵁䅁䅁权乂兄䅁权捁杂䅁允䅁䅁䅅䅁䭁䍁䝯䅁䵁䅉䅅䅁䕁䅁䅁睁䵁䅁䅁权捂睃䅁权湄权䅁权療䅂䅁允䅁䅁䅅䅁䙁䥁坣挲㌷礰䅊䍄䉁䅁䅁睁䅁䅁䅍䅄䅁䅁䅯睘䅷䅁䅯䅈䅙䅁䅅䅁䉁䅁䅁权呁䅃䅁䍄䉁䅁䅁䅂䅁䅁䅍䅄䅁䅁䅯眫䅷䅁䅯朷䅯䅁䅯睢䅑䅁䅅䅁䉁䅁䅁兂䅁䅁䅁䅕祢䅑杷允䅁䅁䅑䅁䑁䅁䅷䅁䭁䭁䵳䅁䭁佁䭧䅁䭁䡁䕯䅁䉁䅁䅁允䅁䅁䅯睒䅁䅁杷允䅁䅁䅑䅁䑁䅁䅷䅁䭁䩁䅉䅁䭁䅁䅯䅁䭁䅁䅕䅁䉁䅁䅁允䅁䅁䅕㥏倹婪畤あ䵁䅉䅅䅁䕁䅁䅁睁䵁䅁䅁权湃睃䅁权瑄权䅁权睂䅂䅁允䅁䅁䅅䅁䙁䕁椵䙅㕧側⽙䍄䉁䅁䅁睁䅁䅁䅍䅄䅁䅁䅯杂䅙䅁䅯杇䅙䅁䅅䅁䉁䅁䅁权䍁䅃䅁䍄䉁䅁䅁䅂䅁䅁䅍䅄䅁䅁䅯䅑䅕䅁䅯朵䅯䅁䅯兣䅑䅁䅅䅁䉁䅁䅁杄䵁䅁䅁免畁䑁䅫睎㉁䅁䅁䍄䉁䅁䅁䅂䅁䅁䅍䅄䅁䅁䅯杉䄰䅁䅯儶䅯䅁䅯睧䅑䅁䅅䅁䉁䅁䅁兂䅁䅁䅁偧䭺䅑杷允䅁䅁䅍䅁䑁䅁䅷䅁䭁乁䕕䅁䭁䉁䝧䅁䉁䅁䅁允䅁䅁䅯兇䅙䅁杷允䅁䅁䅍䅁䑁䅁䅷䅁䭁䕁临䅁䭁䉁䝧䅁䉁䅁䅁允䅁䅁䅯杓䅙䅁杷允䅁䅁䅑䅁䑁䅁䅷䅁䭁䵁䵁䅁䭁佁䭳䅁䭁䡁䕯䅁䉁䅁䅁允䅁䅁䄴䅆䅁䑁䅅睎ㅁ䑁䅍睍硁䑁䅁睎穁䅁䅁䍄䉁䅁䅁䅂䅁䅁䅍䅄䅁䅁䅯䄳䅕䅁䅯眵䅯䅁䅯兢䅑䅁䅅䅁䉁䅁䅁兂䵂㝎捹桓杌睐杷允䅁䅁䅑䅁䑁䅁䅷䅁䭁䕁䵷䅁䭁佁䭧䅁䭁䥁䕍䅁䉁䅁䅁允䅁䅁䄴䅄䅁䑁䅅免畁䑁䅫杍䅁䅁杷允䅁䅁䅑䅁䑁䅁䅷䅁䭁䉁乍䅁䭁佁䬰䅁䭁䡁䕯䅁䉁䅁䅁允䅁䅁䅕余兘瑉㕶䐹䴸䅉䅅䅁䕁䅁䅁睁䵁䅁䅁权䵃允䅁权䉁杁䅁权䙁杁䅁允䅁䅁䅅䅁䙁䵁樫瘴氯⭒䅖䍄䉁䅁䅁䅂䅁䅁䅍䅄䅁䅁䅯兘䅷䅁䅯朵䅯䅁䅯䄷䅯䅁䅅䅁䉁䅁䅁权䡂䅁䅁䍄䉁䅁䅁䅂䅁䅁䅍䅄䅁䅁䅯允䄰䅁䅯䄶䅯䅁䅯兣䅑䅁䅅䅁䉁䅁䅁杄佁䅁䅁免祁䍁䄴䅎硁䑁䅅䅁䵁䅉䅅䅁䕁䅁䅁睁䵁䅁䅁权敁允䅁权䉁杁䅁权䑁杁䅁允䅁䅁䅅䅁䙁䕁乮瑊䩮⽶䅂䍄䉁䅁䅁䅂䅁䅁䅍䅄䅁䅁䅯䅪䅅䅁䅯允䅉䅁䅯睁䅉䅁䅅䅁䉁䅁䅁兂㙃㍣䉯潭橔䅑杷允䅁䅁䅑䅁䑁䅁䅷䅁䭁䅁䙕䅁䭁佁䭙䅁䭁䥁䕕䅁䉁䅁䅁允䅁䅁䄴䅄䅁䑁䅅杌穁䑁䅣睎䅁䅁杷允䅁䅁䅑䅁䑁䅁䅷䅁䭁䅁䘴䅁䭁佁䭫䅁䭁佁䭷䅁䉁䅁䅁允䅁䅁䅯睒䅁䅁杷允䅁䅁䅑䅁䑁䅁䅷䅁䭁䍁䱫䅁䭁佁䭯䅁䭁䡁䕯䅁䉁䅁䅁允䅁䅁䄴䅄䅁䑁䅁杌㑁䑁䅁睎䅁䅁杷允䅁䅁䅑䅁䑁䅁䅷䅁䭁䝁䙧䅁䭁佁䭳䅁䭁䡁䕅䅁䉁䅁䅁允䅁䅁䄴䅆䅁䑁䅅䅏祁䑁䅧䅎穁䑁䅫䅎祁䅁䅁䍄䉁䅁䅁䅂䅁䅁䅍䅄䅁䅁䅯朹䅳䅁䅯朷䅯䅁䅯䅣䅑䅁䅅䅁䉁䅁䅁权䡂䅁䅁䍄䉁䅁䅁䅂䅁䅁䅍䅄䅁䅁䅯杢䅅䅁䅯充䅁䅁䅯䅂䅉䅁䅅䅁䉁䅁䅁杄啁䅁䅁免ぁ䑁䅉䅏㍁䑁䅧䅍睁䑁䅁䅁䵁䅉䅅䅁䕁䅁䅁睁䵁䅁䅁权楁睃䅁权湄权䅁权療䅂䅁允䅁䅁䅅䅁䙁䝁卧慯偖晷⽁䍄䉁䅁䅁睁䅁䅁䅍䅄䅁䅁䅯杍䄰䅁䅯䅇䅙䅁䅅䅁䉁䅁䅁权䭂杂䅁䍄䉁䅁䅁䅂䅁䅁䅍䅄䅁䅁䅯䄸䅷䅁䅯儷䅯䅁䅯䄷䅯䅁䅅䅁䉁䅁䅁权䡂䅁䅁䍄䉁䅁䅁䅂䅁䅁䅍䅄䅁䅁䅯兵䅳䅁䅯儷䅯䅁䅯睢䅑䅁䅅䅁䉁䅁䅁兂䵁楁䡵瑆㉮睐杷允䅁䅁䅍䅁䑁䅁䅷䅁䭁䥁䘰䅁䭁䉁䝧䅁䉁䅁䅁允䅁䅁䅯兌䅙䅁杷允䅁䅁䅑䅁䑁䅁䅷䅁䭁䱁䔴䅁䭁佁䭙䅁䭁䡁䕅䅁䉁䅁䅁允䅁䅁䄴权䅁䑁䅉杌祁䑁䅙䅁䵁䅉䅅䅁䕁䅁䅁睁䵁䅁䅁权㡄䅄䅁权潄权䅁权瑂䅂䅁允䅁䅁䅅䅁䭁䕁䅣䅁䵁䅉䅅䅁䕁䅁䅁睁䵁䅁䅁权㥂睃䅁权瑄权䅁权瑂䅂䅁允䅁䅁䅅䅁䭁䕁䅣䅁䵁䅉䅅䅁䕁䅁䅁睁䵁䅁䅁权扄睃䅁权煄权䅁权獄权䅁允䅁䅁䅅䅁䭁䕁䅣䅁䵁䅉䅅䅁䕁䅁䅁睁䵁䅁䅁权㥂䅄䅁权畄权䅁权㥂䅂䅁允䅁䅁䅅䅁䙁䅁䅁䅁㑂杍䉆䍄䉁䅁䅁䅂䅁䅁䅍䅄䅁䅁䅯睯䅳䅁䅯眵䅯䅁䅯睧䅑䅁䅅䅁䉁䅁䅁兂㉄䙋偹湷塕䅑杷允䅁䅁䅍䅁䑁䅁䅷䅁䭁䙁䴰䅁䭁䉁䝷䅁䉁䅁䅁允䅁䅁䅯朶䅙䅁杷允䅁䅁䅑䅁䑁䅁䅷䅁䭁䑁䵧䅁䭁佁䬴䅁䭁䡁䕁䅁䉁䅁䅁允䅁䅁䅕䅁䅁䕁㡂挵䵁䅉䅅䅁䕁䅁䅁睁䵁䅁䅁权兂兄䅁权晁杂䅁权杁杂䅁允䅁䅁䅅䅁䭁䕁䝷䅁䵁䅉䅅䅁䕁䅁䅁睁䵁䅁䅁权䕁兂䅁权瑄权䅁权睂䅂䅁允䅁䅁䅅䅁䙁䥁獴⼵灵攸⼴䍄䉁䅁䅁䅂䅁䅁䅍䅄䅁䅁䅯杄䅷䅁䅯朷䅯䅁䅯䄷䅯䅁䅅䅁䉁䅁䅁权䡂䅁䅁䍄䉁䅁䅁䅂䅁䅁䅍䅄䅁䅁䅯䄰䅷䅁䅯眵䅯䅁䅯睧䅑䅁䅅䅁䉁䅁䅁兂㉃⼸唳佥晫䅑杷允䅁䅁䅑䅁䑁䅁䅷䅁䭁䡁䰴䅁䭁佁䭳䅁䭁䝁䔰䅁䉁䅁䅁允䅁䅁䅯睒䅁䅁杷允䅁䅁䅑䅁䑁䅁䅷䅁䭁佁䱉䅁䭁佁䭳䅁䭁䥁䕍䅁䉁䅁䅁允䅁䅁䄴杅䅁䑁䅑䅏ぁ䑁䅧兏睁䑁䅁䅍䅁䅁杷允䅁䅁䅑䅁䑁䅁䅷䅁䭁䕁䱅䅁䭁佁䭧䅁䭁䥁䕕䅁䉁䅁䅁允䅁䅁䄴杄䅁䑁䅅睍畁䑁䅧䅏硁䅁䅁䍄䉁䅁䅁䅂䅁䅁䅍䅄䅁䅁䅯八䄰䅁䅯眶䅯䅁䅯䅣䅑䅁䅅䅁䉁䅁䅁杄啁䅁䅁免睁䑁䅍䅎㍁䑁䅑兏ぁ䑁䅑䅁䵁䅉䅅䅁䕁䅁䅁睁䵁䅁䅁权啄睃䅁权煄权䅁权療䅂䅁允䅁䅁䅅䅁佁䅁䅷䅁睁䍁䄴䅎ㅁ䑁䅉䅁䵁䅉䅅䅁䑁䅁䅁睁䵁䅁䅁权畄䅂䅁权敁杂䅁允䅁䅁䅅䅁䭁䵁䡉䅁䵁䅉䅅䅁䕁䅁䅁睁䵁䅁䅁权䩁䅁䅁权䉁杁䅁权䙁杁䅁允䅁䅁䅅䅁䙁䑁稹焱㙣獵䄵䍄䉁䅁䅁䅂䅁䅁䅍䅄䅁䅁䅯䄵䅷䅁䅯朶䅯䅁䅯䅣䅑䅁䅅䅁䉁䅁䅁杄䵁䅁䅁䅍畁䑁䅙免㉁䅁䅁䍄䉁䅁䅁䅂䅁䅁䅍䅄䅁䅁䅯䅱䅳䅁䅯眶䅯䅁䅯睧䅑䅁䅅䅁䉁䅁䅁杄十䅁䅁䅎㉁䑁䅣兏㑁䑁䅣兎硁䅁䅁䍄䉁䅁䅁䅂䅁䅁䅍䅄䅁䅁䅯杬䅳䅁䅯眶䅯䅁䅯睧䅑䅁䅅䅁䉁䅁䅁杄啁䅁䅁睍穁䑁䅍杍ㅁ䑁䅁睍祁䑁䅅䅁䵁䅉䅅䅁䕁䅁䅁睁䵁䅁䅁权噃䅄䅁权潄权䅁权䑃䅂䅁允䅁䅁䅅䅁佁䅁䄴䅁硁䑁䅅杌硁䑁䅕睎䅁䅁杷允䅁䅁䅍䅁䑁䅁䅷䅁䭁乁䱅䅁䭁䉁䜴䅁䉁䅁䅁允䅁䅁䅯儴䅙䅁杷允䅁䅁䅍䅁䑁䅁䅷䅁䭁佁䵯䅁䭁䉁䜴䅁䉁䅁䅁允䅁䅁䅯兙䅙䅁杷允䅁䅁䅑䅁䑁䅁䅷䅁䭁䍁䘸䅁䭁佁䭙䅁䭁佁䭷䅁䉁䅁䅁允䅁䅁䅯睒䅁䅁杷允䅁䅁䅑䅁䑁䅁䅷䅁䭁䍁䱧䅁䭁佁䭫䅁䭁佁䭷䅁䉁䅁䅁允䅁䅁䅯睒䅁䅁杷允䅁䅁䅑䅁䑁䅁䅷䅁䭁䱁䵙䅁䭁佁䭫䅁䭁䝁䔰䅁䉁䅁䅁允䅁䅁䅯睒䅁䅁杷允䅁䅁䅑䅁䑁䅁䅷䅁䭁䱁䄸䅁䭁䅁䅑䅁䭁䅁䅕䅁䉁䅁䅁允䅁䅁䅕䅁䅁䅁䍢武䵅䅉䅅䅁䕁䅁䅁睁䵁䅁䅁权穄权䅁权潄权䅁权睂䅂䅁允䅁䅁䅅䅁䭁䕁䅣䅁䵁䅉䅅䅁䕁䅁䅁睁䵁䅁䅁权剃睃䅁权牄权䅁权㥂䅂䅁允䅁䅁䅅䅁佁䉁䅑䅁硁䑁䅫睎ぁ䑁䅕䅍睁䑁䅁䅍䅁䅁杷允䅁䅁䅑䅁䑁䅁䅷䅁䭁乁䱕䅁䭁佁䭳䅁䭁䝁䔸䅁䉁䅁䅁允䅁䅁䄴杅䅁䑁䅉䅏㍁䑁䅕睎睁䑁䅁䅍䅁䅁杷允䅁䅁䅍䅁䑁䅁䅷䅁䭁䭁䱉䅁䭁䉁䜴䅁䉁䅁䅁允䅁䅁䅯儱䅙䅁杷允䅁䅁䅑䅁䑁䅁䅷䅁䭁䅁䱍䅁䭁佁䭧䅁䭁䡁䔰䅁䉁䅁䅁允䅁䅁䄴䅄䅁䑁䅣杌硁䑁䅑兎䅁䅁杷允䅁䅁䅑䅁䑁䅁䅷䅁䭁䝁䱁䅁䭁佁䭯䅁䭁䡁䔰䅁䉁䅁䅁允䅁䅁䄴䅄䅁䑁䅁杌睁䑁䅑杍䅁䅁杷允䅁䅁䅑䅁䑁䅁䅷䅁䭁䅁䱧䅁䭁佁䭯䅁䭁䡁䕁䅁䉁䅁䅁允䅁䅁䄴䅄䅁䑁䅁杌㍁䑁䅁睍䅁䅁杷允䅁䅁䅑䅁䑁䅁䅷䅁䭁偁䵷䅁䭁佁䭙䅁䭁䡁䕅䅁䉁䅁䅁允䅁䅁䄴䅄䅁䑁䅍杌睁䑁䅉䅎䅁䅁杷允䅁䅁䅍䅁䑁䅁䅷䅁䭁䕁䵙䅁䭁䉁䝧䅁䉁䅁䅁允䅁䅁䅯克䅙䅁杷允䅁䅁䅑䅁䑁䅁䅷䅁䭁乁䰴䅁䭁佁䭳䅁䭁䡁䕯䅁䉁䅁䅁允䅁䅁䄴杅䅁䑁䅣兏㍁䑁䅙睍㑁䑁䅫睍䅁䅁杷允䅁䅁䅑䅁䑁䅁䅷䅁䭁䩁䴰䅁䭁䉁䜸䅁䭁䍁䝁䅁䉁䅁䅁允䅁䅁䅯睚䄴䅁杷允䅁䅁䅑䅁䑁䅁䅷䅁䭁䙁乯䅁䭁佁䭫䅁䭁䡁䕅䅁䉁䅁䅁允䅁䅁䅕䅁䅁䅁⭂ひ䵁䅉䅅䅁䕁䅁䅁睁䵁䅁䅁权桄睃䅁权潄权䅁权硂䅂䅁允䅁䅁䅅䅁佁䅁䅷䅁硁䑁䅉杌祁䑁䅫䅁䵁䅉䅅䅁䕁䅁䅁睁䵁䅁䅁权㡁䅄䅁权浄权䅁权睂䅂䅁允䅁䅁䅅䅁佁䅁䄴䅁ぁ䑁䅫杌硁䑁䅁杍䅁䅁杷允䅁䅁䅑䅁䑁䅁䅷䅁䭁䵁䕳䅁䭁佁䭯䅁䭁佁䭷䅁䉁䅁䅁允䅁䅁䅯睒䅁䅁杷允䅁䅁䅑䅁䑁䅁䅷䅁䭁䙁䵕䅁䭁佁䭣䅁䭁䥁䕕䅁䉁䅁䅁允䅁䅁䅕奵扡䨰关㜸䴸䅉䅅䅁䕁䅁䅁睁䵁䅁䅁权㡂允䅁权䉁杁䅁权䑁杁䅁允䅁䅁䅅䅁䙁䑁佭呡䅣乫䄹䍄䉁䅁䅁䅂䅁䅁䅍䅄䅁䅁䅯睴䅑䅁䅯䄶䅯䅁䅯来䅑䅁䅅䅁䉁䅁䅁杄佁䅁䅁免ㅁ䍁䄴䅏硁䑁䅕䅁䵁䅉䅅䅁䕁䅁䅁睁䵁䅁䅁权䍃䅄䅁权潄权䅁权療䅂䅁允䅁䅁䅅䅁䭁䕁䅣䅁䵁䅉䅅䅁䕁䅁䅁睁䵁䅁䅁权奄䅄䅁权畄权䅁权獄权䅁允䅁䅁䅅䅁䭁䕁䅣䅁䵁䅉䅅䅁䕁䅁䅁睁䵁䅁䅁权牂䅄䅁权浄权䅁权獄权䅁允䅁䅁䅅䅁䭁䕁䅣䅁䵁䅉䅅䅁䕁䅁䅁睁䵁䅁䅁权䕂睃䅁权浄权䅁权䙃䅂䅁允䅁䅁䅅䅁佁䅁䅷䅁祁䍁䄴䅍ㅁ䑁䅕䅁䵁䅉䅅䅁䕁䅁䅁睁䵁䅁䅁权湃䅄䅁权煄权䅁权㙂䅂䅁允䅁䅁䅅䅁佁䅁䅷䅁硁䍁䄴䅎㕁䑁䅅䅁䵁䅉䅅䅁䕁䅁䅁睁䵁䅁䅁权卂䅄䅁权潄权䅁权硂䅂䅁允䅁䅁䅅䅁佁䅁䄴䅁硁䑁䅙杌硁䑁䅧李䅁䅁杷允䅁䅁䅑䅁䑁䅁䅷䅁䭁䝁久䅁䭁佁䭯䅁䭁䝁䔰䅁䉁䅁䅁允䅁䅁䄴䅄䅁䑁䅁杌睁䑁䅉免䅁䅁杷允䅁䅁䅍䅁䑁䅁䅷䅁䭁䕁䵯䅁䭁䍁䝙䅁䉁䅁䅁允䅁䅁䄴䅄䅁䑁䅫免畁䑁䅁䅏䅁䅁杷允䅁䅁䅑䅁䑁䅁䅷䅁䭁䍁䵫䅁䭁佁䭧䅁䭁佁䭷䅁䉁䅁䅁允䅁䅁䅯睒䅁䅁杷允䅁䅁䅑䅁䑁䅁䅷䅁䭁䑁䵫䅁䭁佁䭯䅁䭁䡁䕅䅁䉁䅁䅁允䅁䅁䄴䅄䅁䑁䅁杌㍁䑁䅅䅎䅁䅁杷允䅁䅁䅑䅁䑁䅁䅷䅁䭁䕁䵧䅁䭁佁䭙䅁䭁䝁䔰䅁䉁䅁䅁允䅁䅁䄴䅄䅁䑁䅅杌穁䑁䅙兏䅁䅁杷允䅁䅁䅑䅁䑁䅁䅷䅁䭁䭁䅁䅁䭁䅁䅑䅁䭁䅁䅕䅁䉁䅁䅁允䅁䅁䅕䅁䅁䍁慦ぐ䵅䅉䅅䅁䕁䅁䅁睁䵁䅁䅁权婁睃䅁权浄权䅁权䑃䅂䅁允䅁䅁䅅䅁佁䅁䅷䅁硁䍁䄴睍㉁䑁䅙䅁䵁䅉䅅䅁䕁䅁䅁睁䵁䅁䅁权奂兄䅁权潄权䅁权療䅂䅁允䅁䅁䅅䅁佁䅁䄴䅁硁䑁䅧杌㕁䑁䅉睍䅁䅁杷允䅁䅁䅑䅁䑁䅁䅷䅁䭁䵁䵍䅁䭁佁䭯䅁䭁䝁䔸䅁䉁䅁䅁允䅁䅁䄴䅄䅁䑁䅁杌㉁䑁䅅睍䅁䅁杷允䅁䅁䅑䅁䑁䅁䅷䅁䭁䵁䱯䅁䭁佁䭧䅁䭁䡁䕁䅁䉁䅁䅁允䅁䅁䄴杄䅁䑁䅅䅏畁䑁䅫兎硁䅁䅁䍄䉁䅁䅁睁䅁䅁䅍䅄䅁䅁䅯睃䅳䅁䅯䅊䅙䅁䅅䅁䉁䅁䅁权偂兄䅁䍄䉁䅁䅁䅂䅁䅁䅍䅄䅁䅁䅯䄫䅳䅁䅯朷䅯䅁䅯来䅑䅁䅅䅁䉁䅁䅁兂䅁䅁䅁䭁㙈䅑杷允䅁䅁䅑䅁䑁䅁䅷䅁䭁䥁䵫䅁䭁佁䭳䅁䭁䡁䕯䅁䉁䅁䅁允䅁䅁䄴杅䅁䑁䅅兏ぁ䑁䅑兎睁䑁䅁䅍䅁䅁杷允䅁䅁䅑䅁䑁䅁䅷䅁䭁乁䉅䅁䭁䅁䅑䅁䭁䅁䅕䅁䉁䅁䅁允䅁䅁䅕䅁䅁偷婇で䵅䅉䅅䅁䕁䅁䅁睁䵁䅁䅁权䩁兂䅁权灄权䅁权䑃䅂䅁允䅁䅁䅅䅁䙁䅁䅁䅁杁⽒䅖䍄䉁䅁䅁䅂䅁䅁䅍䅄䅁䅁䅯睧䅕䅁䅯儶䅯䅁䅯兦䅑䅁䅅䅁䉁䅁䅁兂䅁䅁䅁䭁灋䅑杷允䅁䅁䅑䅁䑁䅁䅷䅁䭁䕁䵧䅁䭁佁䭫䅁䭁䡁䕯䅁䉁䅁䅁允䅁䅁䅕䅁䅁䅁畁啲䵁䅉䅅䅁䕁䅁䅁睁䵁䅁䅁权あ兂䅁权牄权䅁权瑂䅂䅁允䅁䅁䅅䅁佁䉁䅉䅁㍁䑁䅑睍穁䑁䅧䅍睁䑁䅁䅁䵁䅉䅅䅁䕁䅁䅁睁䵁䅁䅁权畁䅄䅁权湄权䅁权䙃䅂䅁允䅁䅁䅅䅁䙁䅁㡂䨷䘫倴⽉䍄䉁䅁䅁䅂䅁䅁䅍䅄䅁䅁䅯眳䅷䅁䅯朶䅯䅁䅯䄷䅯䅁䅅䅁䉁䅁䅁权䡂䅁䅁䍄䉁䅁䅁䅂䅁䅁䅍䅄䅁䅁䅯睐䅷䅁䅯朷䅯䅁䅯䄷䅯䅁䅅䅁䉁䅁䅁权䡂䅁䅁䍄䉁䅁䅁䅂䅁䅁䅍䅄䅁䅁䅯眲䅷䅁䅯朵䅯䅁䅯兣䅑䅁䅅䅁䉁䅁䅁杄䵁䅁䅁䅍畁䑁䅫䅍祁䅁䅁䍄䉁䅁䅁睁䅁䅁䅍䅄䅁䅁䅯䄰䅷䅁䅯䅊䅙䅁䅅䅁䉁䅁䅁权剂兄䅁䍄䉁䅁䅁䅂䅁䅁䅍䅄䅁䅁䅯杬䅳䅁䅯朵䅯䅁䅯䅣䅑䅁䅅䅁䉁䅁䅁杄䵁䅁䅁䅍畁䑁䅕睍㑁䅁䅁䍄䉁䅁䅁䅂䅁䅁䅍䅄䅁䅁䅯兪䅷䅁䅯朵䅯䅁䅯兣䅑䅁䅅䅁䉁䅁䅁杄佁䅁䅁免ㅁ䍁䄴兎㑁䑁䅙䅁䵁䅉䅅䅁䕁䅁䅁睁䵁䅁䅁权⽁睃䅁权牄权䅁权瑂䅂䅁允䅁䅁䅅䅁䭁䕁䅣䅁䵁䅉䅅䅁䕁䅁䅁睁䵁䅁䅁权䵄䅂䅁权湄权䅁权獄权䅁允䅁䅁䅅䅁䭁䕁䅣䅁䵁䅉䅅䅁䕁䅁䅁睁䵁䅁䅁权䭁睃䅁权晁杂䅁权杁杂䅁允䅁䅁䅅䅁䭁乁䝳䅁䵁䅉䅅䅁䕁䅁䅁睁䵁䅁䅁权睁兄䅁权瑄权䅁权䙃䅂䅁允䅁䅁䅅䅁䙁䩁ㄸ䍑奤摦⼴䍄䉁䅁䅁䅂䅁䅁䅍䅄䅁䅁䅯杧䅷䅁䅯䄶䅯䅁䅯䄷䅯䅁䅅䅁䉁䅁䅁权䡂䅁䅁䍄䉁䅁䅁睁䅁䅁䅍䅄䅁䅁䅯眰䅳䅁䅯䅇䅙䅁䅅䅁䉁䅁䅁权䭂杂䅁䍄䉁䅁䅁䅂䅁䅁䅍䅄䅁䅁䅯充䅙䅁䅯䄶䅯䅁䅯䅣䅑䅁䅅䅁䉁䅁䅁杄佁䅁䅁睍硁䍁䄴李硁䑁䅑䅁䵁䅉䅅䅁䕁䅁䅁睁䵁䅁䅁权㥄睃䅁权灄权䅁权療䅂䅁允䅁䅁䅅䅁䙁䅁䅁䅁䅄瑭䅸䍄䉁䅁䅁睁䅁䅁䅍䅄䅁䅁䅯䄰䅷䅁䅯杊䅙䅁䅅䅁䉁䅁䅁杄䵁䅁䅁兏穁䍁䄴杍ㅁ䅁䅁䍄䉁䅁䅁䅂䅁䅁䅍䅄䅁䅁䅯眰䅷䅁䅯朶䅯䅁䅯兣䅑䅁䅅䅁䉁䅁䅁杄䵁䅁䅁䅍畁䑁䅍睎硁䅁䅁䍄䉁䅁䅁䅂䅁䅁䅍䅄䅁䅁䅯睢䅕䅁䅯朵䅯䅁䅯䅣䅑䅁䅅䅁䉁䅁䅁杄䵁䅁䅁睍畁䑁䅅睎穁䅁䅁䍄䉁䅁䅁䅂䅁䅁䅍䅄䅁䅁䅯睊䅷䅁䅯睈䅙䅁䅯䅉䅙䅁䅅䅁䉁䅁䅁权剂睂䅁䍄䉁䅁䅁睁䅁䅁䅍䅄䅁䅁䅯睮䅷䅁䅯䅇䅙䅁䅅䅁䉁䅁䅁权婁杂䅁䍄䉁䅁䅁䅂䅁䅁䅍䅄䅁䅁䅯杆䅙䅁䅯眶䅯䅁䅯䄷䅯䅁䅅䅁䉁䅁䅁权䡂䅁䅁䍄䉁䅁䅁䅂䅁䅁䅍䅄䅁䅁䅯䄯䅯䅁䅯眶䅯䅁䅯来䅑䅁䅅䅁䉁䅁䅁杄十䅁䅁睍睁䑁䅑杍硁䑁䅣兏睁䅁䅁䍄䉁䅁䅁䅂䅁䅁䅍䅄䅁䅁䅯睲䅷䅁䅯儶䅯䅁䅯兢䅑䅁䅅䅁䉁䅁䅁权䡂䅁䅁䍄䉁䅁䅁睁䅁䅁䅍䅄䅁䅁䅯䅰䅳䅁䅯䅊䅙䅁䅅䅁䉁䅁䅁权䱂杄䅁䍄䉁䅁䅁䅂䅁䅁䅍䅄䅁䅁䅯杉䄰䅁䅯儶䅯䅁䅯䅣䅑䅁䅅䅁䉁䅁䅁兂䅁䅁䅁䵑唳䅑杷允䅁䅁䅑䅁䑁䅁䅷䅁䭁䩁䱳䅁䭁佁䭫䅁䭁佁䭷䅁䉁䅁䅁允䅁䅁䅯睒䅁䅁杷允䅁䅁䅑䅁䑁䅁䅷䅁䭁䭁䱳䅁䭁佁䭧䅁䭁佁䭷䅁䉁䅁䅁允䅁䅁䅯睒䅁䅁杷允䅁䅁䅑䅁䑁䅁䅷䅁䭁䅁䵁䅁䭁佁䬰䅁䭁䡁䕁䅁䉁䅁䅁允䅁䅁䅕㑎䉬余兕歊䵁䅉䅅䅁䕁䅁䅁睁䵁䅁䅁权睃䅄䅁权畄权䅁权硂䅂䅁允䅁䅁䅅䅁䙁䅁䅁䅁䅁敒䅎䍄䉁䅁䅁䅂䅁䅁䅍䅄䅁䅁䅯䅲䅷䅁䅯朵䅯䅁䅯兦䅑䅁䅅䅁䉁䅁䅁杄䵁䅁䅁䅎畁䑁䅅兏祁䅁䅁䍄䉁䅁䅁䅂䅁䅁䅍䅄䅁䅁䅯睱䅁䅁䅯充䅁䅁䅯䅂䅉䅁䅅䅁䉁䅁䅁杄啁䅁䅁免穁䑁䅣免睁䑁䅁䅍睁䑁䅁䅁䵁䅉䅅䅁䕁䅁䅁睁䵁䅁䅁权汄睃䅁权牄权䅁权瑂䅂䅁允䅁䅁䅅䅁䭁䕁䅣䅁䵁䅉䅅䅁䕁䅁䅁睁䵁䅁䅁权煂䅄䅁权煄权䅁权睂䅂䅁允䅁䅁䅅䅁佁䅁䅷䅁睁䍁䄴䅏㕁䑁䅉䅁䵁䅉䅅䅁䕁䅁䅁睁䵁䅁䅁权癃䅄䅁权煄权䅁权療䅂䅁允䅁䅁䅅䅁佁䅁䅷䅁睁䍁䄴免穁䑁䅣䅁䵁䅉䅅䅁䕁䅁䅁睁䵁䅁䅁权㍃䅁䅁权䕁䅁䅁权䙁䅁䅁允䅁䅁䅅䅁䙁䅁䅁䅁䥄汲䉖䍄䉁䅁䅁䅂䅁䅁䅍䅄䅁䅁䅯杔䅳䅁䅯朶䅯䅁䅯兢䅑䅁䅅䅁䉁䅁䅁权䡂䅁䅁䍄䉁䅁䅁䅂䅁䅁䅍䅄䅁䅁䅯杆䅙䅁䅯䄶䅯䅁䅯兦䅑䅁䅅䅁䉁䅁䅁杄佁䅁䅁李祁䍁䄴兎㍁䑁䅕䅁䵁䅉䅅䅁䕁䅁䅁睁䵁䅁䅁权潃睃䅁权瑄权䅁权瑂䅂䅁允䅁䅁䅅䅁䙁䱁晉㠵卑獖⽍䍄䉁䅁䅁睁䅁䅁䅍䅄䅁䅁䅯䅙䅷䅁䅯杇䅙䅁䅅䅁䉁䅁䅁权⭁杂䅁䍄䉁䅁䅁䅂䅁䅁䅍䅄䅁䅁䅯兢䅅䅁䅯允䅉䅁䅯杁䅉䅁䅅䅁䉁䅁䅁兂歁㙭浶癡浮䅑杷允䅁䅁䅑䅁䑁䅁䅷䅁䭁䩁䱫䅁䭁佁䭙䅁䭁䥁䕍䅁䉁䅁䅁允䅁䅁䄴䅄䅁䑁䅅杌㍁䑁䅑睍䅁䅁杷允䅁䅁䅑䅁䑁䅁䅷䅁䭁䩁䵑䅁䭁佁䭳䅁䭁䡁䕁䅁䉁䅁䅁允䅁䅁䄴杅䅁䑁䅑睍祁䑁䅣䅍㉁䑁䅧兏䅁䅁杷允䅁䅁䅑䅁䑁䅁䅷䅁䭁䍁䱕䅁䭁佁䬰䅁䭁䝁䔸䅁䉁䅁䅁允䅁䅁䅕⼲⭬牡へ稴䴸䅉䅅䅁䕁䅁䅁睁䵁䅁䅁权畃睃䅁权牄权䅁权睂䅂䅁允䅁䅁䅅䅁佁䉁䅉䅁穁䑁䅣睎㉁䑁䅕䅍睁䑁䅁䅁䵁䅉䅅䅁䕁䅁䅁睁䵁䅁䅁权摂䅄䅁权灄权䅁权㥂䅂䅁允䅁䅁䅅䅁䙁䅁䅁䅁䅄昸䅸䍄䉁䅁䅁䅂䅁䅁䅍䅄䅁䅁䅯睰䅷䅁䅯儶䅯䅁䅯睧䅑䅁䅅䅁䉁䅁䅁兂䅁䅁䅁佷塘䅑杷允䅁䅁䅑䅁䑁䅁䅷䅁䭁䩁乣䅁䭁佁䭳䅁䭁䡁䔰䅁䉁䅁䅁允䅁䅁䄴杅䅁䑁䅕免㕁䑁䅧䅏㑁䑁䅧李䅁䅁杷允䅁䅁䅍䅁䑁䅁䅷䅁䭁䭁䴰䅁䭁䉁䝷䅁䉁䅁䅁允䅁䅁䅯䅐䅧䅁杷允䅁䅁䅑䅁䑁䅁䅷䅁䭁䡁䙍䅁䭁佁䭫䅁䭁䡁䕅䅁䉁䅁䅁允䅁䅁䅕䅁䅁䉁楨䕁䵅䅉䅅䅁䕁䅁䅁睁䵁䅁䅁权畄兄䅁权灄权䅁权硂䅂䅁允䅁䅁䅅䅁䙁䅁䅁䅁捄楖䉄䍄䉁䅁䅁䅂䅁䅁䅍䅄䅁䅁䅯儵䅳䅁䅯䄶䅯䅁䅯全䅑䅁䅅䅁䉁䅁䅁杄佁䅁䅁杍祁䍁䄴睍硁䑁䅙䅁䵁䅉䅅䅁䑁䅁䅁睁䵁䅁䅁权癄睃䅁权流杂䅁允䅁䅁䅅䅁佁䅁䅯䅁㑁䑁䅑杌ㅁ䅁䅁䍄䉁䅁䅁䅂䅁䅁䅍䅄䅁䅁䅯睑䅕䅁䅯儷䅯䅁䅯兦䅑䅁䅅䅁䉁䅁䅁兂㍁啩杆搵楄睐杷允䅁䅁䅑䅁䑁䅁䅷䅁䭁䭁䵣䅁䭁佁䬰䅁䭁䡁䕁䅁䉁䅁䅁允䅁䅁䅕潅䅐煹䙆樸䴸䅉䅅䅁䑁䅁䅁睁䵁䅁䅁权兄睃䅁权捁杂䅁允䅁䅁䅅䅁䭁䍁䥍䅁䵁䅉䅅䅁䕁䅁䅁睁䵁䅁䅁权䱄睃䅁权潄权䅁权瑂䅂䅁允䅁䅁䅅䅁佁䅁䅷䅁㕁䍁䄴䅏ぁ䑁䅣䅁䵁䅉䅅䅁䕁䅁䅁睁䵁䅁䅁权㝄䅄䅁权瑄权䅁权獄权䅁允䅁䅁䅅䅁䭁䕁䅣䅁䵁䅉䅅䅁䕁䅁䅁睁䵁䅁䅁权䭄睃䅁权畄权䅁权㥂䅂䅁允䅁䅁䅅䅁䙁䅁䅁䅁䅃㥵䅚䍄䉁䅁䅁䅂䅁䅁䅍䅄䅁䅁䅯党䅕䅁䅯眶䅯䅁䅯来䅑䅁䅅䅁䉁䅁䅁杄十䅁䅁䅏睁䑁䅍兏ㅁ䑁䅙睍穁䅁䅁䍄䉁䅁䅁䅂䅁䅁䅍䅄䅁䅁䅯䅈䅷䅁䅯朷䅯䅁䅯兦䅑䅁䅅䅁䉁䅁䅁兂䅁䅁䅁䭧䥧具杷允䅁䅁䅍䅁䑁䅁䅷䅁䭁䭁䱅䅁䭁䉁䝷䅁䉁䅁䅁允䅁䅁䅯杒䅣䅁杷允䅁䅁䅑䅁䑁䅁䅷䅁䭁䑁䵑䅁䭁佁䭯䅁䭁䝁䔸䅁䉁䅁䅁允䅁䅁䄴䅄䅁䑁䅁杌祁䑁䅑李䅁䅁杷允䅁䅁䅑䅁䑁䅁䅷䅁䭁䵁䵅䅁䭁佁䭳䅁䭁䥁䕍䅁䉁䅁䅁允䅁䅁䄴杅䅁䑁䅧睍祁䑁䅍李硁䑁䅣睎䅁䅁杷允䅁䅁䅑䅁䑁䅁䅷䅁䭁䝁䰴䅁䭁佁䭧䅁䭁䡁䔰䅁䉁䅁䅁允䅁䅁䄴杄䅁䑁䅅免畁䑁䅁䅍㑁䅁䅁䍄䉁䅁䅁䅂䅁䅁䅍䅄䅁䅁䅯条䄰䅁䅯䄶䅯䅁䅯来䅑䅁䅅䅁䉁䅁䅁杄䵁䅁䅁睍畁䑁䅧免ぁ䅁䅁䍄䉁䅁䅁睁䅁䅁䅍䅄䅁䅁䅯先䅷䅁䅯杈䅙䅁䅅䅁䉁䅁䅁权摂杂䅁䍄䉁䅁䅁䅂䅁䅁䅍䅄䅁䅁䅯睃䅷䅁䅯眶䅯䅁䅯兦䅑䅁䅅䅁䉁䅁䅁杄啁䅁䅁免ㅁ䑁䅙李㕁䑁䅙兎硁䑁䅁䅁䵁䅉䅅䅁䑁䅁䅁睁䵁䅁䅁权乂兄䅁权歁杂䅁允䅁䅁䅅䅁䭁䵁佁䅁䵁䅉䅅䅁䕁䅁䅁睁䵁䅁䅁权桃䅂䅁权瑄权䅁权㥂䅂䅁允䅁䅁䅅䅁䙁偁癦煬⽏瑺⽷䍄䉁䅁䅁䅂䅁䅁䅍䅄䅁䅁䅯睹䅳䅁䅯眶䅯䅁䅯䄷䅯䅁䅅䅁䉁䅁䅁权䡂䅁䅁䍄䉁䅁䅁䅂䅁䅁䅍䅄䅁䅁䅯元䅷䅁䅯眶䅯䅁䅯䅣䅑䅁䅅䅁䉁䅁䅁杄啁䅁䅁免祁䑁䅫䅏㑁䑁䅙䅍睁䑁䅁䅁䵁䅉䅅䅁䕁䅁䅁睁䵁䅁䅁权睄䅄䅁权牄权䅁权獄权䅁允䅁䅁䅅䅁䭁䕁䅣䅁䵁䅉䅅䅁䑁䅁䅁睁䵁䅁䅁权乃睃䅁权捁杂䅁允䅁䅁䅅䅁䭁䡁䝳䅁䵁䅉䅅䅁䕁䅁䅁睁䵁䅁䅁权穁允䅁权剁䅁䅁权䙁䅁䅁允䅁䅁䅅䅁佁䉁䅙䅁硁䑁䅍䅏ㅁ䑁䅕䅍睁䑁䅁䅍睁䅁䅁䍄䉁䅁䅁䅂䅁䅁䅍䅄䅁䅁䅯兲䅕䅁䅯眶䅯䅁䅯全䅑䅁䅅䅁䉁䅁䅁杄十䅁䅁睎睁䑁䅕兎硁䑁䅍兏ぁ䅁䅁䍄䉁䅁䅁䅂䅁䅁䅍䅄䅁䅁䅯䅯䅕䅁䅯儷䅯䅁䅯兣䅑䅁䅅䅁䉁䅁䅁兂乄䵺䵺䵺捺睐杷允䅁䅁䅑䅁䑁䅁䅷䅁䭁偁䘰䅁䭁佁䭯䅁䭁䥁䕕䅁䉁䅁䅁允䅁䅁䄴权䅁䑁䅁杌ㅁ䑁䅅䅁䵁䅉䅅䅁䕁䅁䅁睁䵁䅁䅁权敂睃䅁权煄权䅁权睂䅂䅁允䅁䅁䅅䅁佁䅁䅷䅁睁䍁䄴免睁䑁䅉䅁䵁䅉䅅䅁䕁䅁䅁睁䵁䅁䅁权㡄䅄䅁权煄权䅁权獄权䅁允䅁䅁䅅䅁䭁䕁䅣䅁䵁䅉䅅䅁䑁䅁䅁睁䵁䅁䅁权歃䅄䅁权敁杂䅁允䅁䅁䅅䅁䭁䵁䝳䅁䵁䅉䅅䅁䕁䅁䅁睁䵁䅁䅁权佂睃䅁权煄权䅁权㥂䅂䅁允䅁䅁䅅䅁佁䅁䅷䅁祁䍁䄴睍ㅁ䑁䅍䅁䵁䅉䅅䅁䕁䅁䅁睁䵁䅁䅁权佄睃䅁权牄权䅁权䙃䅂䅁允䅁䅁䅅䅁佁䉁䅑䅁硁䑁䅅李㕁䑁䅫兏㍁䑁䅍睎䅁䅁杷允䅁䅁䅑䅁䑁䅁䅷䅁䭁䱁䅑䅁䭁䅁䅯䅁䭁䅁䍑䅁䉁䅁䅁允䅁䅁䅕兇坒楄礲獁䵁䅉䅅䅁䕁䅁䅁睁䵁䅁䅁权ㅄ睃䅁权浄权䅁权獄权䅁允䅁䅁䅅䅁䭁䕁䅣䅁䵁䅉䅅䅁䕁䅁䅁睁䵁䅁䅁权求兂䅁权灄权䅁权瑂䅂䅁允䅁䅁䅅䅁䭁䕁䅣䅁䵁䅉䅅䅁䕁䅁䅁睁䵁䅁䅁权湃睃䅁权牄权䅁权䑃䅂䅁允䅁䅁䅅䅁佁䉁䅉䅁祁䑁䅧杍ぁ䑁䅙睎祁䑁䅧䅁䵁䅉䅅䅁䕁䅁䅁睁䵁䅁䅁权畄睃䅁权潄权䅁权硂䅂䅁允䅁䅁䅅䅁佁䅁䄴䅁硁䑁䅧杌睁䑁䅕兏䅁䅁杷允䅁䅁䅍䅁䑁䅁䅷䅁䭁䑁䱑䅁䭁䉁䝧䅁䉁䅁䅁允䅁䅁䅯䅦䅙䅁杷允䅁䅁䅑䅁䑁䅁䅷䅁䭁䥁䙙䅁䭁佁䬴䅁䭁䥁䕍䅁䉁䅁䅁允䅁䅁䅕䅁䅁䉁㙁䕁䵅䅉䅅䅁䕁䅁䅁睁䵁䅁䅁权呂䅄䅁权灄权䅁权療䅂䅁允䅁䅁䅅䅁䙁䅁䅁䅁杄佑䅈䍄䉁䅁䅁䅂䅁䅁䅍䅄䅁䅁䅯睗䅷䅁䅯眶䅯䅁䅯䄷䅯䅁䅅䅁䉁䅁䅁权䡂䅁䅁䍄䉁䅁䅁睁䅁䅁䅍䅄䅁䅁䅯睨䄰䅁䅯䅈䅙䅁䅅䅁䉁䅁䅁权呁䅃䅁䍄䉁䅁䅁睁䅁䅁䅍䅄䅁䅁䅯睮䅷䅁䅯杊䅙䅁䅅䅁䉁䅁䅁杄䵁䅁䅁兏硁䍁䄴兎㉁䅁䅁䍄䉁䅁䅁䅂䅁䅁䅍䅄䅁䅁䅯䅊䄰䅁䅯眶䅯䅁䅯兢䅑䅁䅅䅁䉁䅁䅁权䡂䅁䅁䍄䉁䅁䅁䅂䅁䅁䅍䅄䅁䅁䅯睗䅳䅁䅯朶䅯䅁䅯来䅑䅁䅅䅁䉁䅁䅁杄䵁䅁䅁䅍畁䑁䅉李㉁䅁䅁䍄䉁䅁䅁䅂䅁䅁䅍䅄䅁䅁䅯䅪䅕䅁䅯䄶䅯䅁䅯全䅑䅁䅅䅁䉁䅁䅁杄佁䅁䅁杍睁䍁䄴䅎ぁ䑁䅅䅁䵁䅉䅅䅁䕁䅁䅁睁䵁䅁䅁权元睃䅁权煄权䅁权㥂䅂䅁允䅁䅁䅅䅁䭁䕁䅣䅁䵁䅉䅅䅁䑁䅁䅁睁䵁䅁䅁权杂䅄䅁权流杂䅁允䅁䅁䅅䅁佁䅁䅷䅁㕁䑁䅣杌㑁䑁䅙䅁䵁䅉䅅䅁䕁䅁䅁睁䵁䅁䅁权䵁杂䅁权畄权䅁权療䅂䅁允䅁䅁䅅䅁䙁䅁䅁䅁䅄癬䅒䍄䉁䅁䅁䅂䅁䅁䅍䅄䅁䅁䅯䅂䅳䅁䅯朶䅯䅁䅯兦䅑䅁䅅䅁䉁䅁䅁权䡂䅁䅁䍄䉁䅁䅁䅂䅁䅁䅍䅄䅁䅁䅯杺䅷䅁䅯朷䅯䅁䅯全䅑䅁䅅䅁䉁䅁䅁兂䅁䅁䅁䕧歐䅑杷允䅁䅁䅑䅁䑁䅁䅷䅁䭁乁䵁䅁䭁佁䬴䅁䭁䝁䔰䅁䉁䅁䅁允䅁䅁䅯睒䅁䅁杷允䅁䅁䅑䅁䑁䅁䅷䅁䭁偁䘸䅁䭁佁䭯䅁䭁佁䭷䅁䉁䅁䅁允䅁䅁䅯睒䅁䅁杷允䅁䅁䅑䅁䑁䅁䅷䅁䭁䥁䱅䅁䭁佁䭳䅁䭁䝁䔸䅁䉁䅁䅁允䅁䅁䄴杅䅁䑁䅫李ㅁ䑁䅅䅍ぁ䑁䅁兎䅁䅁杷允䅁䅁䅑䅁䑁䅁䅷䅁䭁䡁䘰䅁䭁佁䭫䅁䭁䝁䔸䅁䉁䅁䅁允䅁䅁䅕䅁䅁䝁䭃䕅䵅䅉䅅䅁䕁䅁䅁睁䵁䅁䅁权歁睃䅁权牄权䅁权硂䅂䅁允䅁䅁䅅䅁佁䉁䅉䅁ㅁ䑁䅑杍穁䑁䅫杍穁䑁䅉䅁䵁䅉䅅䅁䕁䅁䅁睁䵁䅁䅁权乁允䅁权䉁杁䅁权䍁杁䅁允䅁䅁䅅䅁䙁䩁噏潎兤捌䄵䍄䉁䅁䅁䅂䅁䅁䅍䅄䅁䅁䅯眰䅕䅁䅯朶䅯䅁䅯睢䅑䅁䅅䅁䉁䅁䅁杄䵁䅁䅁䅍畁䑁䅣免ぁ䅁䅁䍄䉁䅁䅁䅂䅁䅁䅍䅄䅁䅁䅯眶䅕䅁䅯眵䅯䅁䅯全䅑䅁䅅䅁䉁䅁䅁兂䡄穓䩥坑乁䅷杷允䅁䅁䅑䅁䑁䅁䅷䅁䭁䕁久䅁䭁佁䬴䅁䭁䡁䔰䅁䉁䅁䅁允䅁䅁䅕䅁䅁佁㕄䴵䵁䅉䅅䅁䕁䅁䅁睁䵁䅁䅁权杂䅁䅁权䕁䅁䅁权䙁䅁䅁允䅁䅁䅅䅁䙁䅁䅁䥁䭁〵䉸䍄䉁䅁䅁䅂䅁䅁䅍䅄䅁䅁䅯䅮䅅䅁䅯充䅁䅁䅯兂䅁䅁䅅䅁䉁䅁䅁杄啁䅁䅁睍硁䑁䅅兎睁䑁䅁䅍睁䑁䅁䅁䵁䅉䅅䅁䕁䅁䅁睁䵁䅁䅁权⽃䅂䅁权潄权䅁权瑂䅂䅁允䅁䅁䅅䅁佁䅁䄴䅁硁䑁䅁杌㑁䑁䅙睍䅁䅁杷允䅁䅁䅑䅁䑁䅁䅷䅁䭁䕁乁䅁䭁佁䭳䅁䭁䡁䕯䅁䉁䅁䅁允䅁䅁䄴杅䅁䑁䅑免㍁䑁䅫杍睁䑁䅁䅍䅁䅁杷允䅁䅁䅍䅁䑁䅁䅷䅁䭁䙁䵣䅁䭁䍁䝙䅁䉁䅁䅁允䅁䅁䄴䅄䅁䑁䅕兏畁䑁䅉免䅁䅁杷允䅁䅁䅑䅁䑁䅁䅷䅁䭁佁䙅䅁䭁佁䭧䅁䭁䝁䔸䅁䉁䅁䅁允䅁䅁䄴䅄䅁䑁䅧杌㍁䑁䅧兏䅁䅁杷允䅁䅁䅑䅁䑁䅁䅷䅁䭁䍁䵳䅁䭁佁䭧䅁䭁䡁䔰䅁䉁䅁䅁允䅁䅁䄴䅄䅁䑁䅅杌睁䑁䅕免䅁䅁杷允䅁䅁䅑䅁䑁䅁䅷䅁䭁䅁䵣䅁䭁佁䭯䅁䭁佁䭷䅁䉁䅁䅁允䅁䅁䅯睒䅁䅁杷允䅁䅁䅑䅁䑁䅁䅷䅁䭁乁䵳䅁䭁佁䭣䅁䭁䝁䔰䅁䉁䅁䅁允䅁䅁䅯睒䅁䅁杷允䅁䅁䅑䅁䑁䅁䅷䅁䭁乁䙧䅁䭁佁䭫䅁䭁䥁䕍䅁䉁䅁䅁允䅁䅁䅕䅁䅁䅁煃歺䵁䅉䅅䅁䕁䅁䅁睁䵁䅁䅁权⭄权䅁权牄权䅁权瑂䅂䅁允䅁䅁䅅䅁䭁䕁䅣䅁䵁䅉䅅䅁䕁䅁䅁睁䵁䅁䅁权㍁睃䅁权瑄权䅁权䑃䅂䅁允䅁䅁䅅䅁䙁偁湃歸㍳剃䅎䍄䉁䅁䅁䅂䅁䅁䅍䅄䅁䅁䅯兵䅷䅁䅯朷䅯䅁䅯兢䅑䅁䅅䅁䉁䅁䅁兂䅁䅁䅁䕳㐷䅷杷允䅁䅁䅍䅁䑁䅁䅷䅁䭁䙁䱷䅁䭁䉁䝷䅁䉁䅁䅁允䅁䅁䅯䅈䅣䅁杷允䅁䅁䅑䅁䑁䅁䅷䅁䭁偁䙕䅁䭁佁䭫䅁䭁䥁䕕䅁䉁䅁䅁允䅁䅁䅕䅁䅁䭁婄〷䵁䅉䅅䅁䕁䅁䅁睁䵁䅁䅁权ㅁ兂䅁权煄权䅁权瑂䅂䅁允䅁䅁䅅䅁䭁䕁䅣䅁䵁䅉䅅䅁䕁䅁䅁睁䵁䅁䅁权楁䅄䅁权浄权䅁权䑃䅂䅁允䅁䅁䅅䅁佁䅁䅷䅁祁䍁䄴䅍ぁ䑁䅅䅁䵁䅉䅅䅁䕁䅁䅁睁䵁䅁䅁权流䅄䅁权浄权䅁权瑂䅂䅁允䅁䅁䅅䅁佁䅁䅷䅁硁䍁䄴兎ㅁ䑁䅙䅁䵁䅉䅅䅁䑁䅁䅁睁䵁䅁䅁权䡃䅄䅁权奁杂䅁允䅁䅁䅅䅁䭁䉁䝫䅁䵁䅉䅅䅁䕁䅁䅁睁䵁䅁䅁权桄允䅁权䭁䅁䅁权䕁杁䅁允䅁䅁䅅䅁䙁䙁㑋潈牘剕䅎䍄䉁䅁䅁䅂䅁䅁䅍䅄䅁䅁䅯兡䅳䅁䅯眵䅯䅁䅯兢䅑䅁䅅䅁䉁䅁䅁权䡂䅁䅁䍄䉁䅁䅁䅂䅁䅁䅍䅄䅁䅁䅯杘䄰䅁䅯眵䅯䅁䅯兢䅑䅁䅅䅁䉁䅁䅁</t>
  </si>
  <si>
    <t>权䡂䅁䅁䍄䉁䅁䅁䅂䅁䅁䅍䅄䅁䅁䅯条䅳䅁䅯眵䅯䅁䅯兢䅑䅁䅅䅁䉁䅁䅁权䡂䅁䅁䍄䉁䅁䅁䅂䅁䅁䅍䅄䅁䅁䅯兊䅷䅁䅯朵䅯䅁䅯兣䅑䅁䅅䅁䉁䅁䅁杄䵁䅁䅁免畁䑁䅧兏ㅁ䅁䅁䍄䉁䅁䅁䅂䅁䅁䅍䅄䅁䅁䅯兴䅷䅁䅯朶䅯䅁䅯兢䅑䅁䅅䅁䉁䅁䅁权䡂䅁䅁䍄䉁䅁䅁䅂䅁䅁䅍䅄䅁䅁䅯睍䅳䅁䅯眵䅯䅁䅯睧䅑䅁䅅䅁䉁䅁䅁兂啂㘴扗䍸睃睶杷允䅁䅁䅑䅁䑁䅁䅷䅁䭁乁䕙䅁䭁佁䬴䅁䭁佁䭷䅁䉁䅁䅁允䅁䅁䅯睒䅁䅁杷允䅁䅁䅑䅁䑁䅁䅷䅁䭁䝁䱳䅁䭁佁䭣䅁䭁䝁䔰䅁䉁䅁䅁允䅁䅁䅯睒䅁䅁杷允䅁䅁䅑䅁䑁䅁䅷䅁䭁䥁䰰䅁䭁佁䭯䅁䭁䝁䔸䅁䉁䅁䅁允䅁䅁䄴䅄䅁䑁䅁杌㑁䑁䅣䅏䅁䅁杷允䅁䅁䅑䅁䑁䅁䅷䅁䭁䱁䵙䅁䭁佁䭧䅁䭁䡁䕯䅁䉁䅁䅁允䅁䅁䄴杄䅁䑁䅉李畁䑁䅫兎㑁䅁䅁䍄䉁䅁䅁䅂䅁䅁䅍䅄䅁䅁䅯䅒䅕䅁䅯朶䅯䅁䅯兢䅑䅁䅅䅁䉁䅁䅁权䡂䅁䅁䍄䉁䅁䅁䅂䅁䅁䅍䅄䅁䅁䅯杉䅷䅁䅯眵䅯䅁䅯兢䅑䅁䅅䅁䉁䅁䅁兂䭁㘱睎児湯䅑杷允䅁䅁䅑䅁䑁䅁䅷䅁䭁䉁䝣䅁䭁佁䭳䅁䭁䡁䕁䅁䉁䅁䅁允䅁䅁䄴杅䅁䑁䅕睎㍁䑁䅑免㉁䑁䅫杍䅁䅁杷允䅁䅁䅑䅁䑁䅁䅷䅁䭁䩁䕙䅁䭁佁䭧䅁䭁䥁䕕䅁䉁䅁䅁允䅁䅁䄴䅄䅁䑁䅕睎畁䑁䅅兏䅁䅁杷允䅁䅁䅑䅁䑁䅁䅷䅁䭁䉁䵧䅁䭁佁䭧䅁䭁䥁䕍䅁䉁䅁䅁允䅁䅁䄴杄䅁䑁䅉李畁䑁䅍䅎㑁䅁䅁䍄䉁䅁䅁䅂䅁䅁䅍䅄䅁䅁䅯䅖䅷䅁䅯眶䅯䅁䅯兣䅑䅁䅅䅁䉁䅁䅁杄啁䅁䅁杍穁䑁䅁䅏㑁䑁䅕免㕁䑁䅣䅁䵁䅉䅅䅁䑁䅁䅁睁䵁䅁䅁权睃䅂䅁权奁杂䅁允䅁䅁䅅䅁䭁䉁䝫䅁䵁䅉䅅䅁䕁䅁䅁睁䵁䅁䅁权䝄䅄䅁权湄权䅁权䙃䅂䅁允䅁䅁䅅䅁䙁乁佮ㄹ橐晰⽳䍄䉁䅁䅁䅂䅁䅁䅍䅄䅁䅁䅯䅵䅕䅁䅯儶䅯䅁䅯䅣䅑䅁䅅䅁䉁䅁䅁兂䅁䅁䅁䑁㍦䅑杷允䅁䅁䅑䅁䑁䅁䅷䅁䭁偁䭅䅁䭁佁䭯䅁䭁䝁䔸䅁䉁䅁䅁允䅁䅁䄴䅃䅁䑁䅁杌祁䅁䅁䍄䉁䅁䅁䅂䅁䅁䅍䅄䅁䅁䅯朷䄰䅁䅯朶䅯䅁䅯䅣䅑䅁䅅䅁䉁䅁䅁杄䵁䅁䅁䅍畁䑁䅁䅏㕁䅁䅁䍄䉁䅁䅁䅂䅁䅁䅍䅄䅁䅁䅯睍䄰䅁䅯朵䅯䅁䅯兦䅑䅁䅅䅁䉁䅁䅁权䡂䅁䅁䍄䉁䅁䅁睁䅁䅁䅍䅄䅁䅁䅯睨䅷䅁䅯䅈䅙䅁䅅䅁䉁䅁䅁权䩂杂䅁䍄䉁䅁䅁䅂䅁䅁䅍䅄䅁䅁䅯䅎䅷䅁䅯儶䅯䅁䅯䅣䅑䅁䅅䅁䉁䅁䅁兂䅁䅁䅁䕁祵䅷杷允䅁䅁䅑䅁䑁䅁䅷䅁䭁䑁䵁䅁䭁䉁䜸䅁䭁䍁䝁䅁䉁䅁䅁允䅁䅁䅯䄹䅙䅁杷允䅁䅁䅑䅁䑁䅁䅷䅁䭁䑁乳䅁䭁佁䭫䅁䭁䥁䕕䅁䉁䅁䅁允䅁䅁䅕䅁䅁䍁剁〵䵁䅉䅅䅁䑁䅁䅁睁䵁䅁䅁权塁兂䅁权流杂䅁允䅁䅁䅅䅁佁䅁䅯䅁㉁䑁䅙杌㍁䅁䅁䍄䉁䅁䅁䅂䅁䅁䅍䅄䅁䅁䅯杲䅷䅁䅯朷䅯䅁䅯兢䅑䅁䅅䅁䉁䅁䅁权䡂䅁䅁䍄䉁䅁䅁䅂䅁䅁䅍䅄䅁䅁䅯兌䄰䅁䅯朷䅯䅁䅯兢䅑䅁䅅䅁䉁䅁䅁权䡂䅁䅁䍄䉁䅁䅁䅂䅁䅁䅍䅄䅁䅁䅯䅱䅁䅁䅯允䅉䅁䅯杁䅉䅁䅅䅁䉁䅁䅁兂㑄㔰卂唫䭁兑杷允䅁䅁䅑䅁䑁䅁䅷䅁䭁䝁䵷䅁䭁佁䭣䅁䭁䥁䕕䅁䉁䅁䅁允䅁䅁䅕㡪ㅌ䙋偹歃䵁䅉䅅䅁䕁䅁䅁睁䵁䅁䅁权祂睃䅁权畄权䅁权獄权䅁允䅁䅁䅅䅁䭁䕁䅣䅁䵁䅉䅅䅁䕁䅁䅁睁䵁䅁䅁权⽂䅄䅁权煄权䅁权㙂䅂䅁允䅁䅁䅅䅁佁䅁䅷䅁睁䍁䄴睎硁䑁䅧䅁䵁䅉䅅䅁䕁䅁䅁睁䵁䅁䅁权楁睃䅁权浄权䅁权獄权䅁允䅁䅁䅅䅁䭁䕁䅣䅁䵁䅉䅅䅁䕁䅁䅁睁䵁䅁䅁权䝄兂䅁权牄权䅁权瑂䅂䅁允䅁䅁䅅䅁佁䉁䅉䅁穁䑁䅍睍㕁䑁䅅免ㅁ䑁䅕䅁䵁䅉䅅䅁䕁䅁䅁睁䵁䅁䅁权慄兂䅁权畄权䅁权療䅂䅁允䅁䅁䅅䅁䙁䅁䅁䅁杄䉐䉆䍄䉁䅁䅁䅂䅁䅁䅍䅄䅁䅁䅯杰䅷䅁䅯儶䅯䅁䅯全䅑䅁䅅䅁䉁䅁䅁兂䅁䅁䅁䩷桘䅑杷允䅁䅁䅑䅁䑁䅁䅷䅁䭁䝁䱕䅁䭁佁䭯䅁䭁䡁䕯䅁䉁䅁䅁允䅁䅁䄴䅄䅁䑁䅁杌㑁䑁䅙李䅁䅁杷允䅁䅁䅍䅁䑁䅁䅷䅁䭁乁䱍䅁䭁䉁䜴䅁䉁䅁䅁允䅁䅁䅯杪䅣䅁杷允䅁䅁䅑䅁䑁䅁䅷䅁䭁乁䵉䅁䭁佁䭳䅁䭁䡁䕯䅁䉁䅁䅁允䅁䅁䄴杅䅁䑁䅙䅎㑁䑁䅅䅎睁䑁䅍兎䅁䅁杷允䅁䅁䅑䅁䑁䅁䅷䅁䭁䍁䱳䅁䭁佁䭯䅁䭁䥁䕕䅁䉁䅁䅁允䅁䅁䄴䅄䅁䑁䅍杌㑁䑁䅧睎䅁䅁杷允䅁䅁䅑䅁䑁䅁䅷䅁䭁䵁䱣䅁䭁佁䭯䅁䭁䡁䕁䅁䉁䅁䅁允䅁䅁䄴䅄䅁䑁䅉杌穁䑁䅧睎䅁䅁杷允䅁䅁䅑䅁䑁䅁䅷䅁䭁佁䕍䅁䭁佁䭣䅁䭁䥁䕕䅁䉁䅁䅁允䅁䅁䅕灭婭婭婭啃䵁䅉䅅䅁䕁䅁䅁睁䵁䅁䅁权啃䅄䅁权浄权䅁权㙂䅂䅁允䅁䅁䅅䅁佁䅁䄴䅁硁䑁䅁杌㍁䑁䅅免䅁䅁杷允䅁䅁䅍䅁䑁䅁䅷䅁䭁䵁䰴䅁䭁䉁䜴䅁䉁䅁䅁允䅁䅁䅯䄯䅙䅁杷允䅁䅁䅑䅁䑁䅁䅷䅁䭁乁䕅䅁䭁佁䭯䅁䭁䥁䕕䅁䉁䅁䅁允䅁䅁䄴䅄䅁䑁䅁杌㉁䑁䅅睎䅁䅁杷允䅁䅁䅑䅁䑁䅁䅷䅁䭁䑁䵅䅁䭁佁䭣䅁䭁佁䭷䅁䉁䅁䅁允䅁䅁䅯睒䅁䅁杷允䅁䅁䅑䅁䑁䅁䅷䅁䭁䙁䴰䅁䭁佁䬰䅁䭁䡁䕯䅁䉁䅁䅁允䅁䅁䅕敧慡㐰慖歅䵁䅉䅅䅁䕁䅁䅁睁䵁䅁䅁权䕃䅄䅁权湄权䅁权㙂䅂䅁允䅁䅁䅅䅁䙁䅁䉡啬䱏䍌䅄䍄䉁䅁䅁䅂䅁䅁䅍䅄䅁䅁䅯充䅷䅁䅯朵䅯䅁䅯兣䅑䅁䅅䅁䉁䅁䅁杄䵁䅁䅁杍畁䑁䅁睍㑁䅁䅁䍄䉁䅁䅁䅂䅁䅁䅍䅄䅁䅁䅯杄䅕䅁䅯眶䅯䅁䅯兢䅑䅁䅅䅁䉁䅁䅁权䡂䅁䅁䍄䉁䅁䅁䅂䅁䅁䅍䅄䅁䅁䅯䅌䅳䅁䅯眵䅯䅁䅯䄷䅯䅁䅅䅁䉁䅁䅁权䡂䅁䅁䍄䉁䅁䅁䅂䅁䅁䅍䅄䅁䅁䅯睚䅷䅁䅯朶䅯䅁䅯全䅑䅁䅅䅁䉁䅁䅁权䡂䅁䅁䍄䉁䅁䅁䅂䅁䅁䅍䅄䅁䅁䅯睨䅷䅁䅯睈䅙䅁䅯䅉䅙䅁䅅䅁䉁䅁䅁权畂杂䅁䍄䉁䅁䅁睁䅁䅁䅍䅄䅁䅁䅯䅸䄰䅁䅯杇䅙䅁䅅䅁䉁䅁䅁权⭁杂䅁䍄䉁䅁䅁䅂䅁䅁䅍䅄䅁䅁䅯杬䅕䅁䅯儶䅯䅁䅯䄷䅯䅁䅅䅁䉁䅁䅁权䡂䅁䅁䍄䉁䅁䅁䅂䅁䅁䅍䅄䅁䅁䅯杨䅷䅁䅯朷䅯䅁䅯兦䅑䅁䅅䅁䉁䅁䅁兂䅁䅁䅁䅁歘䅑杷允䅁䅁䅑䅁䑁䅁䅷䅁䭁䩁䵷䅁䭁佁䭯䅁䭁䥁䕕䅁䉁䅁䅁允䅁䅁䄴䅄䅁䑁䅅杌睁䑁䅉睎䅁䅁杷允䅁䅁䅑䅁䑁䅁䅷䅁䭁䕁䙫䅁䭁佁䭙䅁䭁䡁䕁䅁䉁䅁䅁允䅁䅁䄴䅄䅁䑁䅉杌硁䑁䅑杍䅁䅁杷允䅁䅁䅑䅁䑁䅁䅷䅁䭁䅁䱫䅁䭁佁䬴䅁䭁䝁䔰䅁䉁䅁䅁允䅁䅁䅯睒䅁䅁杷允䅁䅁䅍䅁䑁䅁䅷䅁䭁䡁䵯䅁䭁䉁䝧䅁䉁䅁䅁允䅁䅁䅯睢䅙䅁杷允䅁䅁䅑䅁䑁䅁䅷䅁䭁䩁䴴䅁䭁佁䭯䅁䭁䡁䕅䅁䉁䅁䅁允䅁䅁䄴䅄䅁䑁䅅杌穁䑁䅁䅏䅁䅁杷允䅁䅁䅑䅁䑁䅁䅷䅁䭁䅁䱅䅁䭁佁䭙䅁䭁䥁䕍䅁䉁䅁䅁允䅁䅁䄴䅄䅁䑁䅅杌硁䑁䅉杍䅁䅁杷允䅁䅁䅍䅁䑁䅁䅷䅁䭁佁䙫䅁䭁䉁䝷䅁䉁䅁䅁允䅁䅁䅯兤䅣䅁杷允䅁䅁䅑䅁䑁䅁䅷䅁䭁乁䘰䅁䭁佁䬴䅁䭁䝁䔰䅁䉁䅁䅁允䅁䅁䅯睒䅁䅁杷允䅁䅁䅑䅁䑁䅁䅷䅁䭁䱁䰴䅁䭁佁䭧䅁䭁䥁䕍䅁䉁䅁䅁允䅁䅁䄴䅄䅁䑁䅅䅏畁䑁䅑免䅁䅁杷允䅁䅁䅑䅁䑁䅁䅷䅁䭁佁䱧䅁䭁佁䭯䅁䭁䡁䔰䅁䉁䅁䅁允䅁䅁䄴䅄䅁䑁䅅杌㑁䑁䅕杍䅁䅁杷允䅁䅁䅑䅁䑁䅁䅷䅁䭁䍁䵧䅁䭁佁䭙䅁䭁䡁䕁䅁䉁䅁䅁允䅁䅁䄴权䅁䑁䅅杌㉁䑁䅉䅁䵁䅉䅅䅁䕁䅁䅁睁䵁䅁䅁权橂兂䅁权灄权䅁权睂䅂䅁允䅁䅁䅅䅁䙁䅁䅁䅁䅁㝷䅰䍄䉁䅁䅁䅂䅁䅁䅍䅄䅁䅁䅯睢䅳䅁䅯儶䅯䅁䅯来䅑䅁䅅䅁䉁䅁䅁兂䅁䅁䅁䙁瑘䅑杷允䅁䅁䅑䅁䑁䅁䅷䅁䭁佁䕧䅁䭁佁䬴䅁䭁䝁䔰䅁䉁䅁䅁允䅁䅁䅕䅁䅁䍁捄歅䵅䅉䅅䅁䕁䅁䅁睁䵁䅁䅁权潃睃䅁权潄权䅁权硂䅂䅁允䅁䅁䅅䅁䭁䕁䅣䅁䵁䅉䅅䅁䕁䅁䅁睁䵁䅁䅁权歄睃䅁权湄权䅁权㥂䅂䅁允䅁䅁䅅䅁䙁䕁桪桥畓⭒⽅䍄䉁䅁䅁䅂䅁䅁䅍䅄䅁䅁䅯睨䅷䅁䅯眶䅯䅁䅯兦䅑䅁䅅䅁䉁䅁䅁杄啁䅁䅁免硁䑁䅅䅍硁䑁䅕䅎硁䑁䅧䅁䵁䅉䅅䅁䑁䅁䅁睁䵁䅁䅁权佂睃䅁权慁杂䅁允䅁䅁䅅䅁䭁䉁䝳䅁䵁䅉䅅䅁䑁䅁䅁睁䵁䅁䅁权㙃䅄䅁权捁杂䅁允䅁䅁䅅䅁䭁䙁䝯䅁䵁䅉䅅䅁䕁䅁䅁睁䵁䅁䅁权癄权䅁权潄权䅁权㙂䅂䅁允䅁䅁䅅䅁佁䅁䅷䅁硁䑁䅣杌㉁䑁䅫䅁䵁䅉䅅䅁䕁䅁䅁睁䵁䅁䅁权橄睃䅁权灄权䅁权獄权䅁允䅁䅁䅅䅁䭁䕁䅣䅁䵁䅉䅅䅁䕁䅁䅁睁䵁䅁䅁权摄睃䅁权潄权䅁权㥂䅂䅁允䅁䅁䅅䅁佁䅁䅷䅁ㅁ䍁䄴兎㕁䑁䅧䅁䵁䅉䅅䅁䑁䅁䅁睁䵁䅁䅁权あ䅄䅁权奁杂䅁允䅁䅁䅅䅁䭁䕁䝑䅁䵁䅉䅅䅁䕁䅁䅁睁䵁䅁䅁权䍄允䅁权䭁䅁䅁权䕁杁䅁允䅁䅁䅅䅁䙁䵁䭈啯㉗眸䅚䍄䉁䅁䅁睁䅁䅁䅍䅄䅁䅁䅯儶䄰䅁䅯杇䅙䅁䅅䅁䉁䅁䅁权䱂杂䅁䍄䉁䅁䅁䅂䅁䅁䅍䅄䅁䅁䅯䅇䅷䅁䅯眵䅯䅁䅯睢䅑䅁䅅䅁䉁䅁䅁兂い䙏䕑䅚䰴䅑杷允䅁䅁䅑䅁䑁䅁䅷䅁䭁䝁䵙䅁䭁佁䭯䅁䭁䝁䔸䅁䉁䅁䅁允䅁䅁䄴权䅁䑁䅁杌穁䑁䅉䅁䵁䅉䅅䅁䑁䅁䅁睁䵁䅁䅁权浄䅄䅁权捁杂䅁允䅁䅁䅅䅁䭁䍁䡷䅁䵁䅉䅅䅁䕁䅁䅁睁䵁䅁䅁权桂睃䅁权牄权䅁权䙃䅂䅁允䅁䅁䅅䅁佁䉁䅉䅁穁䑁䅉睎㉁䑁䅧䅏硁䑁䅫䅁䵁䅉䅅䅁䕁䅁䅁睁䵁䅁䅁权塃䅄䅁权潄权䅁权䙃䅂䅁允䅁䅁䅅䅁佁䅁䅯䅁ぁ䑁䅅杌穁䅁䅁䍄䉁䅁䅁睁䅁䅁䅍䅄䅁䅁䅯睕䄰䅁䅯杈䅙䅁䅅䅁䉁䅁䅁权䩂杂䅁䍄䉁䅁䅁䅂䅁䅁䅍䅄䅁䅁䅯睗䅕䅁䅯儷䅯䅁䅯兦䅑䅁䅅䅁䉁䅁䅁兂㉄㍉䕆ㅷ⬷睐杷允䅁䅁䅑䅁䑁䅁䅷䅁䭁䕁䱯䅁䭁佁䭫䅁䭁佁䭷䅁䉁䅁䅁允䅁䅁䅯睒䅁䅁杷允䅁䅁䅑䅁䑁䅁䅷䅁䭁乁䱁䅁䭁佁䭧䅁䭁䡁䔰䅁䉁䅁䅁允䅁䅁䄴杄䅁䑁䅧李畁䑁䅍䅏ㅁ䅁䅁䍄䉁䅁䅁䅂䅁䅁䅍䅄䅁䅁䅯䅅䅷䅁䅯䄶䅯䅁䅯睧䅑䅁䅅䅁䉁䅁䅁杄䵁䅁䅁䅏畁䑁䅣睍祁䅁䅁䍄䉁䅁䅁䅂䅁䅁䅍䅄䅁䅁䅯睴䅳䅁䅯朵䅯䅁䅯兢䅑䅁䅅䅁䉁䅁䅁权䡂䅁䅁䍄䉁䅁䅁䅂䅁䅁䅍䅄䅁䅁䅯睅䅷䅁䅯朶䅯䅁䅯兢䅑䅁䅅䅁䉁䅁䅁权䡂䅁䅁䍄䉁䅁䅁䅂䅁䅁䅍䅄䅁䅁䅯权䅙䅁䅯朷䅯䅁䅯睢䅑䅁䅅䅁䉁䅁䅁兂䅁䅁䅁义㍦䅑杷允䅁䅁䅑䅁䑁䅁䅷䅁䭁䙁䵷䅁䭁佁䭧䅁䭁佁䭷䅁䉁䅁䅁允䅁䅁䅯睒䅁䅁杷允䅁䅁䅍䅁䑁䅁䅷䅁䭁乁䰰䅁䭁䉁䝯䅁䉁䅁䅁允䅁䅁䅯睋䅙䅁杷允䅁䅁䅑䅁䑁䅁䅷䅁䭁䙁䱑䅁䭁佁䭣䅁䭁䥁䕕䅁䉁䅁䅁允䅁䅁䅕䅁䅁䅁䅁樯䴸䅉䅅䅁䕁䅁䅁睁䵁䅁䅁权穁䅄䅁权畄权䅁权獄权䅁允䅁䅁䅅䅁䭁䕁䅣䅁䵁䅉䅅䅁䕁䅁䅁睁䵁䅁䅁权扄允䅁权剁䅁䅁权䙁䅁䅁允䅁䅁䅅䅁佁䉁䅑䅁祁䑁䅕䅍ぁ䑁䅅杍睁䑁䅁䅍䅁䅁杷允䅁䅁䅑䅁䑁䅁䅷䅁䭁䭁䕙䅁䭁佁䬴䅁䭁䡁䔰䅁䉁䅁䅁允䅁䅁䅕䅁䅁佁硪啂䵅䅉䅅䅁䕁䅁䅁睁䵁䅁䅁权獄䅂䅁权湄权䅁权獄权䅁允䅁䅁䅅䅁䭁䕁䅣䅁䵁䅉䅅䅁䕁䅁䅁睁䵁䅁䅁权㝁睃䅁权煄权䅁权䑃䅂䅁允䅁䅁䅅䅁佁䅁䅷䅁睁䍁䄴免ぁ䑁䅅䅁䵁䅉䅅䅁䕁䅁䅁睁䵁䅁䅁权䕂䅄䅁权牄权䅁权䙃䅂䅁允䅁䅁䅅䅁佁䉁䅉䅁穁䑁䅅䅍硁䑁䅙免㉁䑁䅉䅁䵁䅉䅅䅁䕁䅁䅁睁䵁䅁䅁权湁允䅁权䉁杁䅁权䑁杁䅁允䅁䅁䅅䅁䙁䱁⽐啃坣⽨䅊䍄䉁䅁䅁䅂䅁䅁䅍䅄䅁䅁䅯兔䅷䅁䅯朶䅯䅁䅯兦䅑䅁䅅䅁䉁䅁䅁杄䵁䅁䅁䅍畁䑁䅕䅍㑁䅁䅁䍄䉁䅁䅁䅂䅁䅁䅍䅄䅁䅁䅯兙䄰䅁䅯朶䅯䅁䅯睢䅑䅁䅅䅁䉁䅁䅁杄䵁䅁䅁䅍畁䑁䅁䅍ㅁ䅁䅁䍄䉁䅁䅁睁䅁䅁䅍䅄䅁䅁䅯杈䅳䅁䅯杇䅙䅁䅅䅁䉁䅁䅁权時杂䅁䍄䉁䅁䅁䅂䅁䅁䅍䅄䅁䅁䅯兂䅷䅁䅯朶䅯䅁䅯䅣䅑䅁䅅䅁䉁䅁䅁权䡂䅁䅁䍄䉁䅁䅁䅂䅁䅁䅍䅄䅁䅁䅯杴䅕䅁䅯朷䅯䅁䅯䄷䅯䅁䅅䅁䉁䅁䅁权䡂䅁䅁䍄䉁䅁䅁䅂䅁䅁䅍䅄䅁䅁䅯䅓䅷䅁䅯眵䅯䅁䅯䄷䅯䅁䅅䅁䉁䅁䅁权䡂䅁䅁䍄䉁䅁䅁䅂䅁䅁䅍䅄䅁䅁䅯条䅳䅁䅯朶䅯䅁䅯来䅑䅁䅅䅁䉁䅁䅁杄䵁䅁䅁䅍畁䑁䅕䅎祁䅁䅁䍄䉁䅁䅁䅂䅁䅁䅍䅄䅁䅁䅯兺䅳䅁䅯朷䅯䅁䅯兦䅑䅁䅅䅁䉁䅁䅁兂䅁䅁䅁䕁佢䅑杷允䅁䅁䅑䅁䑁䅁䅷䅁䭁䱁䕑䅁䭁佁䬰䅁䭁䝁䔸䅁䉁䅁䅁允䅁䅁䅕ㅩ唶䴹㙇䑨䴸䅉䅅䅁䕁䅁䅁睁䵁䅁䅁权䉄䅄䅁权煄权䅁权療䅂䅁允䅁䅁䅅䅁佁䅁䅷䅁睁䍁䄴䅍㑁䑁䅧䅁䵁䅉䅅䅁䕁䅁䅁睁䵁䅁䅁权䑃䅄䅁权潄权䅁权硂䅂䅁允䅁䅁䅅䅁佁䅁䄴䅁瑁䑁䅅杌㉁䑁䅁睎䅁䅁杷允䅁䅁䅑䅁䑁䅁䅷䅁䭁䕁䘰䅁䭁佁䭙䅁䭁䡁䔰䅁䉁䅁䅁允䅁䅁䄴杄䅁䑁䅅睎畁䑁䅕杍ㅁ䅁䅁䍄䉁䅁䅁䅂䅁䅁䅍䅄䅁䅁䅯眴䅳䅁䅯䄶䅯䅁䅯全䅑䅁䅅䅁䉁䅁䅁权䡂䅁䅁䍄䉁䅁䅁䅂䅁䅁䅍䅄䅁䅁䅯䅋䅷䅁䅯眶䅯䅁䅯䄷䅯䅁䅅䅁䉁䅁䅁权䡂䅁䅁䍄䉁䅁䅁睁䅁䅁䅍䅄䅁䅁䅯杘䅳䅁䅯杈䅙䅁䅅䅁䉁䅁䅁权灁睂䅁䍄䉁䅁䅁䅂䅁䅁䅍䅄䅁䅁䅯允䅅䅁䅯䅂䅁䅁䅯兂䅁䅁䅅䅁䉁䅁䅁兂䅁䅁䅂䩈䱥兑杷允䅁䅁䅑䅁䑁䅁䅷䅁䭁䕁䵣䅁䭁佁䭙䅁䭁䡁䕁䅁䉁䅁䅁允䅁䅁䄴䅄䅁䑁䅍杌㕁䑁䅫睎䅁䅁杷允䅁䅁䅑䅁䑁䅁䅷䅁䭁䉁䴴䅁䭁佁䬰䅁䭁䡁䔰䅁䉁䅁䅁允䅁䅁䅕潂噇㑑獴稵䴸䅉䅅䅁䕁䅁䅁睁䵁䅁䅁权畄兂䅁权潄权䅁权䑃䅂䅁允䅁䅁䅅䅁佁䅁䅷䅁穁䍁䄴睎睁䑁䅫䅁䵁䅉䅅䅁䕁䅁䅁睁䵁䅁䅁权穃䅂䅁权牄权䅁权療䅂䅁允䅁䅁䅅䅁佁䉁䅑䅁硁䑁䅣免ㅁ䑁䅅兎祁䑁䅣兏䅁䅁杷允䅁䅁䅑䅁䑁䅁䅷䅁䭁䕁䱑䅁䭁佁䭳䅁䭁䡁䕯䅁䉁䅁䅁允䅁䅁䄴䅆䅁䑁䅅免㍁䑁䅑䅎穁䑁䅅兏㍁䅁䅁䍄䉁䅁䅁䅂䅁䅁䅍䅄䅁䅁䅯睥䅳䅁䅯儶䅯䅁䅯䄷䅯䅁䅅䅁䉁䅁䅁权䡂䅁䅁䍄䉁䅁䅁䅂䅁䅁䅍䅄䅁䅁䅯兺䅳䅁䅯睈䅙䅁䅯䅉䅙䅁䅅䅁䉁䅁䅁权塂兄䅁䍄䉁䅁䅁䅂䅁䅁䅍䅄䅁䅁䅯䄫䅯䅁䅯儷䅯䅁䅯全䅑䅁䅅䅁䉁䅁䅁兂㕂匶硙䭃㡸睐杷允䅁䅁䅑䅁䑁䅁䅷䅁䭁䵁䰴䅁䭁佁䭳䅁䭁䝁䔸䅁䉁䅁䅁允䅁䅁䄴䅆䅁䑁䅅免㍁䑁䅑䅎穁䑁䅅兏㍁䅁䅁䍄䉁䅁䅁䅂䅁䅁䅍䅄䅁䅁䅯睺䅳䅁䅯眵䅯䅁䅯兦䅑䅁䅅䅁䉁䅁䅁兂湁免獩䙈潲睐杷允䅁䅁䅑䅁䑁䅁䅷䅁䭁䩁䴸䅁䭁佁䬰䅁䭁䝁䔸䅁䉁䅁䅁允䅁䅁䅕䉵䘶ㄶ㑇橺䴸䅉䅅䅁䑁䅁䅁睁䵁䅁䅁权䡃䅄䅁权流杂䅁允䅁䅁䅅䅁佁䅁䅯䅁㕁䑁䅧杌穁䅁䅁䍄䉁䅁䅁䅂䅁䅁䅍䅄䅁䅁䅯兑䄰䅁䅯朵䅯䅁䅯全䅑䅁䅅䅁䉁䅁䅁杄䵁䅁䅁杍畁䑁䅑杍祁䅁䅁䍄䉁䅁䅁䅂䅁䅁䅍䅄䅁䅁䅯兦䄰䅁䅯朶䅯䅁䅯来䅑䅁䅅䅁䉁䅁䅁杄䭁䅁䅁免畁䑁䅑杍䅁䅁杷允䅁䅁䅑䅁䑁䅁䅷䅁䭁䍁䱕䅁䭁佁䭙䅁䭁䡁䕁䅁䉁䅁䅁允䅁䅁䄴䅄䅁䑁䅉杌㕁䑁䅁兎䅁䅁杷允䅁䅁䅑䅁䑁䅁䅷䅁䭁䙁䵁䅁䭁佁䬴䅁䭁䡁䕅䅁䉁䅁䅁允䅁䅁䅕䅁䅁䥁佄啸䵁䅉䅅䅁䕁䅁䅁睁䵁䅁䅁权䕂睃䅁权潄权䅁权䑃䅂䅁允䅁䅁䅅䅁佁䅁䄴䅁㑁䑁䅁杌祁䑁䅫李䅁䅁杷允䅁䅁䅑䅁䑁䅁䅷䅁䭁䱁䰰䅁䭁佁䭳䅁䭁佁䭷䅁䉁䅁䅁允䅁䅁䅯睒䅁䅁杷允䅁䅁䅑䅁䑁䅁䅷䅁䭁佁䱑䅁䭁佁䭙䅁䭁䡁䕁䅁䉁䅁䅁允䅁䅁䄴䅄䅁䑁䅅杌ぁ䑁䅫杍䅁䅁杷允䅁䅁䅑䅁䑁䅁䅷䅁䭁䥁䘸䅁䭁佁䭯䅁䭁䡁䔰䅁䉁䅁䅁允䅁䅁䄴䅄䅁䑁䅅杌硁䑁䅣杍䅁䅁杷允䅁䅁䅑䅁䑁䅁䅷䅁䭁䩁䴸䅁䭁佁䭫䅁䭁䡁䕯䅁䉁䅁䅁允䅁䅁䅕䅁䅁䅁灃〲䵁䅉䅅䅁䕁䅁䅁睁䵁䅁䅁权奂兄䅁权瑄权䅁权獄权䅁允䅁䅁䅅䅁䭁䕁䅣䅁䵁䅉䅅䅁䕁䅁䅁睁䵁䅁䅁权䝄允䅁权䭁䅁䅁权䕁杁䅁允䅁䅁䅅䅁䭁䕁䅣䅁䵁䅉䅅䅁䕁䅁䅁睁䵁䅁䅁权あ睃䅁权牄权䅁权睂䅂䅁允䅁䅁䅅䅁佁䉁䅉䅁㉁䑁䅅免睁䑁䅅䅍㉁䑁䅍䅁䵁䅉䅅䅁䕁䅁䅁睁䵁䅁䅁权䥄䅄䅁权牄权䅁权睂䅂䅁允䅁䅁䅅䅁佁䉁䅑䅁硁䑁䅉䅍㉁䑁䅅䅍睁䑁䅉兏䅁䅁杷允䅁䅁䅑䅁䑁䅁䅷䅁䭁䝁乧䅁䭁佁䭫䅁䭁䥁䕕䅁䉁䅁䅁允䅁䅁䅕䅁䅁䭁䡄唴䵁䅉䅅䅁䕁䅁䅁睁䵁䅁䅁权䩄睃䅁权灄权䅁权睂䅂䅁允䅁䅁䅅䅁䙁䅁䅁䅁䅂琲䅚䍄䉁䅁䅁䅂䅁䅁䅍䅄䅁䅁䅯睫䅳䅁䅯䄶䅯䅁䅯䄷䅯䅁䅅䅁䉁䅁䅁权䡂䅁䅁䍄䉁䅁䅁䅂䅁䅁䅍䅄䅁䅁䅯䄰䅳䅁䅯朵䅯䅁䅯䄷䅯䅁䅅䅁䉁䅁䅁权䡂䅁䅁䍄䉁䅁䅁睁䅁䅁䅍䅄䅁䅁䅯䄫䅳䅁䅯杇䅙䅁䅅䅁䉁䅁䅁权㉃杂䅁䍄䉁䅁䅁䅂䅁䅁䅍䅄䅁䅁䅯睥䅕䅁䅯朵䅯䅁䅯䅣䅑䅁䅅䅁䉁䅁䅁杄䵁䅁䅁䅍畁䑁䅑兏㍁䅁䅁䍄䉁䅁䅁䅂䅁䅁䅍䅄䅁䅁䅯䅬䅳䅁䅯䄶䅯䅁䅯䄷䅯䅁䅅䅁䉁䅁䅁权䡂䅁䅁䍄䉁䅁䅁䅂䅁䅁䅍䅄䅁䅁䅯全䅳䅁䅯朶䅯䅁䅯䅣䅑䅁䅅䅁䉁䅁䅁杄䵁䅁䅁䅍畁䑁䅙睍㉁䅁䅁䍄䉁䅁䅁䅂䅁䅁䅍䅄䅁䅁䅯眹䅳䅁䅯眵䅯䅁䅯睧䅑䅁䅅䅁䉁䅁䅁兂䵁楁䡵瑆䡫䅑杷允䅁䅁䅑䅁䑁䅁䅷䅁䭁䭁䱫䅁䭁佁䭯䅁䭁䥁䕍䅁䉁䅁䅁允䅁䅁䄴䅄䅁䑁䅉杌ㅁ䑁䅑杍䅁䅁杷允䅁䅁䅍䅁䑁䅁䅷䅁䭁䱁䙁䅁䭁䉁䝯䅁䉁䅁䅁允䅁䅁䅯䅐䅙䅁杷允䅁䅁䅑䅁䑁䅁䅷䅁䭁偁䕍䅁䭁佁䭳䅁䭁䝁䔰䅁䉁䅁䅁允䅁䅁䄴䅆䅁䑁䅅䅎硁䑁䅅李ㅁ䑁䅫䅍㑁䅁䅁䍄䉁䅁䅁䅂䅁䅁䅍䅄䅁䅁䅯朱䅳䅁䅯朶䅯䅁䅯全䅑䅁䅅䅁䉁䅁䅁杄䵁䅁䅁䅍畁䑁䅑睍㑁䅁䅁䍄䉁䅁䅁䅂䅁䅁䅍䅄䅁䅁䅯杍䅁䅁䅯权䅁䅁䅯䅂䅉䅁䅅䅁䉁䅁䅁兂灄橊䥅䉲㡺睐杷允䅁䅁䅑䅁䑁䅁䅷䅁䭁䵁䘰䅁䭁佁䬰䅁䭁䝁䔰䅁䉁䅁䅁允䅁䅁䅕㉩湺㘫确樰䴸䅉䅅䅁䕁䅁䅁睁䵁䅁䅁权䡄䅂䅁权浄权䅁权䙃䅂䅁允䅁䅁䅅䅁佁䅁䅷䅁祁䍁䄴䅏ㅁ䑁䅣䅁䵁䅉䅅䅁䕁䅁䅁睁䵁䅁䅁权⭁兂䅁权灄权䅁权瑂䅂䅁允䅁䅁䅅䅁䙁䅁䅁䅁䅄⼹䅄䍄䉁䅁䅁䅂䅁䅁䅍䅄䅁䅁䅯杄䅷䅁䅯儷䅯䅁䅯兦䅑䅁䅅䅁䉁䅁䅁兂䉂牢扪䭎奺睐杷允䅁䅁䅑䅁䑁䅁䅷䅁䭁䱁䙙䅁䭁佁䭧䅁䭁䥁䕕䅁䉁䅁䅁允䅁䅁䄴杄䅁䑁䅉免畁䑁䅑睍㍁䅁䅁䍄䉁䅁䅁䅂䅁䅁䅍䅄䅁䅁䅯杗䅷䅁䅯眵䅯䅁䅯全䅑䅁䅅䅁䉁䅁䅁兂䥁䉲慸䑚䝳䅷杷允䅁䅁䅑䅁䑁䅁䅷䅁䭁佁䱑䅁䭁佁䭳䅁䭁䝁䔰䅁䉁䅁䅁允䅁䅁䅯睒䅁䅁杷允䅁䅁䅑䅁䑁䅁䅷䅁䭁乁䵉䅁䭁佁䬰䅁䭁䝁䔰䅁䉁䅁䅁允䅁䅁䅕㍘慹㍴戰䐹䴸䅉䅅䅁䕁䅁䅁睁䵁䅁䅁权硂䅄䅁权牄权䅁权療䅂䅁允䅁䅁䅅䅁佁䉁䅑䅁穁䑁䅁䅎㕁䑁䅅杍㍁䑁䅑李䅁䅁杷允䅁䅁䅑䅁䑁䅁䅷䅁䭁䡁乕䅁䭁佁䭫䅁䭁䝁䔸䅁䉁䅁䅁允䅁䅁䅕䅁䅁佁䵂䔴䵁䅉䅅䅁䕁䅁䅁睁䵁䅁䅁权䩃允䅁权䭁䅁䅁权䙁䅁䅁允䅁䅁䅅䅁䙁佁兘瑉㕶杦䅚䍄䉁䅁䅁䅂䅁䅁䅍䅄䅁䅁䅯杙䅕䅁䅯朶䅯䅁䅯兣䅑䅁䅅䅁䉁䅁䅁杄䭁䅁䅁免畁䑁䅫兏䅁䅁杷允䅁䅁䅑䅁䑁䅁䅷䅁䭁䉁乣䅁䭁佁䭯䅁䭁䡁䔰䅁䉁䅁䅁允䅁䅁䄴䅄䅁䑁䅁杌睁䑁䅫杍䅁䅁杷允䅁䅁䅑䅁䑁䅁䅷䅁䭁䍁久䅁䭁䉁䜸䅁䭁䍁䝁䅁䉁䅁䅁允䅁䅁䅯兗䄰䅁杷允䅁䅁䅍䅁䑁䅁䅷䅁䭁䩁义䅁䭁䉁䝧䅁䉁䅁䅁允䅁䅁䅯䅦䅙䅁杷允䅁䅁䅑䅁䑁䅁䅷䅁䭁䵁䱕䅁䭁佁䭣䅁䭁䝁䔰䅁䉁䅁䅁允䅁䅁䅯睒䅁䅁杷允䅁䅁䅑䅁䑁䅁䅷䅁䭁䩁临䅁䭁佁䬴䅁䭁䡁䕁䅁䉁䅁䅁允䅁䅁䅕䅁䅁䅁䍃䔹䵁䅉䅅䅁䕁䅁䅁睁䵁䅁䅁权㍃睃䅁权瑄权䅁权䑃䅂䅁允䅁䅁䅅䅁䙁䱁へ硫䕧杖䅸䍄䉁䅁䅁䅂䅁䅁䅍䅄䅁䅁䅯杄䅷䅁䅯儶䅯䅁䅯睧䅑䅁䅅䅁䉁䅁䅁兂䅁䅁䅁乏䉕兑杷允䅁䅁䅑䅁䑁䅁䅷䅁䭁䥁䴰䅁䭁佁䬰䅁䭁䡁䕁䅁䉁䅁䅁允䅁䅁䅕䡶呓䅇坒啂䵁䅉䅅䅁䕁䅁䅁睁䵁䅁䅁权剃兄䅁权煄权䅁权䙃䅂䅁允䅁䅁䅅䅁佁䅁䅧䅁睁䍁䄴免䅁䅁杷允䅁䅁䅍䅁䑁䅁䅷䅁䭁䵁䵑䅁䭁䉁䝷䅁䉁䅁䅁允䅁䅁䅯其䅙䅁杷允䅁䅁䅑䅁䑁䅁䅷䅁䭁䅁乍䅁䭁佁䭣䅁䭁䡁䕯䅁䉁䅁䅁允䅁䅁䅕ぃ㡂祩げ捂䵁䅉䅅䅁䕁䅁䅁睁䵁䅁䅁权瑃睃䅁权煄权䅁权獄权䅁允䅁䅁䅅䅁䭁䕁䅣䅁䵁䅉䅅䅁䕁䅁䅁睁䵁䅁䅁权摁睃䅁权浄权䅁权獄权䅁允䅁䅁䅅䅁䭁䕁䅣䅁䵁䅉䅅䅁䕁䅁䅁睁䵁䅁䅁权獃兂䅁权潄权䅁权㙂䅂䅁允䅁䅁䅅䅁佁䅁䄴䅁硁䑁䅅杌㍁䑁䅫䅎䅁䅁杷允䅁䅁䅑䅁䑁䅁䅷䅁䭁䕁䵯䅁䭁佁䭧䅁䭁䝁䔸䅁䉁䅁䅁允䅁䅁䄴杄䅁䑁䅅杍畁䑁䅙䅏祁䅁䅁䍄䉁䅁䅁䅂䅁䅁䅍䅄䅁䅁䅯䅲䅑䅁䅯眶䅯䅁䅯䅣䅑䅁䅅䅁䉁䅁䅁杄啁䅁䅁免睁䑁䅁李祁䑁䅧兏㍁䑁䅕䅁䵁䅉䅅䅁䕁䅁䅁睁䵁䅁䅁权扂兄䅁权晁杂䅁权杁杂䅁允䅁䅁䅅䅁䭁䉁䡧䅁䵁䅉䅅䅁䕁䅁䅁睁䵁䅁䅁权噃䅂䅁权湄权䅁权䑃䅂䅁允䅁䅁䅅䅁䙁䙁橔婰䕶䌴䅂䍄䉁䅁䅁䅂䅁䅁䅍䅄䅁䅁䅯睴䅑䅁䅯眶䅯䅁䅯睧䅑䅁䅅䅁䉁䅁䅁杄十䅁䅁兎ぁ䑁䅙睎睁䑁䅁䅍睁䅁䅁䍄䉁䅁䅁䅂䅁䅁䅍䅄䅁䅁䅯䅈䅳䅁䅯眶䅯䅁䅯䅣䅑䅁䅅䅁䉁䅁䅁杄十䅁䅁杍ㅁ䑁䅑䅎㑁䑁䅁䅍睁䅁䅁䍄䉁䅁䅁䅂䅁䅁䅍䅄䅁䅁䅯杤䅷䅁䅯儷䅯䅁䅯兢䅑䅁䅅䅁䉁䅁䅁权䡂䅁䅁䍄䉁䅁䅁䅂䅁䅁䅍䅄䅁䅁䅯䅑䅕䅁䅯朶䅯䅁䅯全䅑䅁䅅䅁䉁䅁䅁杄䵁䅁䅁䅍畁䑁䅣䅎㉁䅁䅁䍄䉁䅁䅁䅂䅁䅁䅍䅄䅁䅁䅯眱䅳䅁䅯朶䅯䅁䅯来䅑䅁䅅䅁䉁䅁䅁杄䵁䅁䅁䅍畁䑁䅣睎硁䅁䅁䍄䉁䅁䅁䅂䅁䅁䅍䅄䅁䅁䅯杏䄰䅁䅯眵䅯䅁䅯䅣䅑䅁䅅䅁䉁䅁䅁兂浃㡭村䡳坉䅑杷允䅁䅁䅑䅁䑁䅁䅷䅁䭁䱁䵫䅁䭁佁䬰䅁䭁佁䭷䅁䉁䅁䅁允䅁䅁䅯睒䅁䅁杷允䅁䅁䅑䅁䑁䅁䅷䅁䭁䍁义䅁䭁佁䭯䅁䭁䥁䕍䅁䉁䅁䅁允䅁䅁䄴䅄䅁䑁䅁杌㕁䑁䅅睎䅁䅁杷允䅁䅁䅑䅁䑁䅁䅷䅁䭁乁临䅁䭁佁䬰䅁䭁䡁䔰䅁䉁䅁䅁允䅁䅁䅕報灪橊䥅䐱䴸䅉䅅䅁䕁䅁䅁睁䵁䅁䅁权剄兂䅁权灄权䅁权䙃䅂䅁允䅁䅁䅅䅁䙁䅁䅁䅁䅄䅄䉆䍄䉁䅁䅁䅂䅁䅁䅍䅄䅁䅁䅯兔䅳䅁䅯眶䅯䅁䅯兦䅑䅁䅅䅁䉁䅁䅁杄十䅁䅁杍祁䑁䅅䅎祁䑁䅣免㉁䅁䅁䍄䉁䅁䅁䅂䅁䅁䅍䅄䅁䅁䅯睢䅷䅁䅯朶䅯䅁䅯兢䅑䅁䅅䅁䉁䅁䅁权䡂䅁䅁䍄䉁䅁䅁睁䅁䅁䅍䅄䅁䅁䅯杈䅷䅁䅯䅊䅙䅁䅅䅁䉁䅁䅁权捂兄䅁䍄䉁䅁䅁䅂䅁䅁䅍䅄䅁䅁䅯杤䄰䅁䅯朶䅯䅁䅯䄷䅯䅁䅅䅁䉁䅁䅁权䡂䅁䅁䍄䉁䅁䅁䅂䅁䅁䅍䅄䅁䅁䅯杦䅳䅁䅯眶䅯䅁䅯全䅑䅁䅅䅁䉁䅁䅁杄十䅁䅁李祁䑁䅧䅎㍁䑁䅍䅏㍁䅁䅁䍄䉁䅁䅁䅂䅁䅁䅍䅄䅁䅁䅯儹䅯䅁䅯儶䅯䅁䅯来䅑䅁䅅䅁䉁䅁䅁兂䅁䅁䅁䔸祺䅑杷允䅁䅁䅑䅁䑁䅁䅷䅁䭁䡁䱍䅁䭁佁䭧䅁䭁䡁䕅䅁䉁䅁䅁允䅁䅁䄴杄䅁䑁䅉杍畁䑁䅕䅏祁䅁䅁䍄䉁䅁䅁䅂䅁䅁䅍䅄䅁䅁䅯睊䅷䅁䅯朷䅯䅁䅯兣䅑䅁䅅䅁䉁䅁䅁兂䅁䅁䅁䅧确䅷杷允䅁䅁䅑䅁䑁䅁䅷䅁䭁佁䙑䅁䭁佁䬴䅁䭁䝁䔸䅁䉁䅁䅁允䅁䅁䅕䅁䅁佁杁獄䵅䅉䅅䅁䕁䅁䅁睁䵁䅁䅁权兄睃䅁权潄权䅁权䑃䅂䅁允䅁䅁䅅䅁佁䅁䄴䅁㑁䑁䅙杌㕁䑁䅁兎䅁䅁杷允䅁䅁䅍䅁䑁䅁䅷䅁䭁䉁䴸䅁䭁䍁䝑䅁䉁䅁䅁允䅁䅁䅯兘䄰䅁杷允䅁䅁䅑䅁䑁䅁䅷䅁䭁䭁䔸䅁䭁佁䬴䅁䭁䡁䕯䅁䉁䅁䅁允䅁䅁䅕䅁䅁䝁歄䕂䵅䅉䅅䅁䕁䅁䅁睁䵁䅁䅁权佂睃䅁权瑄权䅁权獄权䅁允䅁䅁䅅䅁䭁䕁䅣䅁䵁䅉䅅䅁䕁䅁䅁睁䵁䅁䅁权塁杂䅁权瑄权䅁权䑃䅂䅁允䅁䅁䅅䅁䙁䭁睒児塲⽯⽧䍄䉁䅁䅁䅂䅁䅁䅍䅄䅁䅁䅯東䄰䅁䅯儷䅯䅁䅯兦䅑䅁䅅䅁䉁䅁䅁兂慂䑚晶㑔渲睐杷允䅁䅁䅍䅁䑁䅁䅷䅁䭁䅁乷䅁䭁䉁䝷䅁䉁䅁䅁允䅁䅁䅯克䅣䅁杷允䅁䅁䅑䅁䑁䅁䅷䅁䭁䉁䝑䅁䭁佁䬰䅁䭁佁䭷䅁䉁䅁䅁允䅁䅁䅯睒䅁䅁杷允䅁䅁䅑䅁䑁䅁䅷䅁䭁䅁䵫䅁䭁佁䭫䅁䭁䡁䔰䅁䉁䅁䅁允䅁䅁䅕䅁䅁䵁捃唱䵁䅉䅅䅁䕁䅁䅁睁䵁䅁䅁权㡃䅄䅁权煄权䅁权獄权䅁允䅁䅁䅅䅁䭁䕁䅣䅁䵁䅉䅅䅁䕁䅁䅁睁䵁䅁䅁权㥃䅄䅁权煄权䅁权獄权䅁允䅁䅁䅅䅁䭁䕁䅣䅁䵁䅉䅅䅁䕁䅁䅁睁䵁䅁䅁权敃兂䅁权煄权䅁权療䅂䅁允䅁䅁䅅䅁佁䅁䅷䅁睁䍁䄴睎穁䑁䅕䅁䵁䅉䅅䅁䕁䅁䅁睁䵁䅁䅁权剄䅄䅁权潄权䅁权獄权䅁允䅁䅁䅅䅁䭁䕁䅣䅁䵁䅉䅅䅁䑁䅁䅁睁䵁䅁䅁权晃䅄䅁权捁杂䅁允䅁䅁䅅䅁䭁䙁䝯䅁䵁䅉䅅䅁䑁䅁䅁睁䵁䅁䅁权穄䅄䅁权捁杂䅁允䅁䅁䅅䅁䭁䥁䝉䅁䵁䅉䅅䅁䕁䅁䅁睁䵁䅁䅁权⭄䅄䅁权畄权䅁权䑃䅂䅁允䅁䅁䅅䅁䙁䅁䅁䅁䅃獅䅆䍄䉁䅁䅁䅂䅁䅁䅍䅄䅁䅁䅯䅣䅷䅁䅯朵䅯䅁䅯睢䅑䅁䅅䅁䉁䅁䅁权䡂䅁䅁䍄䉁䅁䅁䅂䅁䅁䅍䅄䅁䅁䅯䅉䅅䅁䅯允䅉䅁䅯杁䅉䅁䅅䅁䉁䅁䅁兂䅁䙤呡塣䡮䅑杷允䅁䅁䅑䅁䑁䅁䅷䅁䭁䍁䱍䅁䭁佁䭙䅁䭁䝁䔸䅁䉁䅁䅁允䅁䅁䄴䅄䅁䑁䅍杌ㅁ䑁䅍睎䅁䅁杷允䅁䅁䅑䅁䑁䅁䅷䅁䭁䝁乯䅁䭁佁䭣䅁䭁䥁䕍䅁䉁䅁䅁允䅁䅁䅕䉵䘶ㄶ㑇歄䵁䅉䅅䅁䕁䅁䅁睁䵁䅁䅁权畃䅂䅁权晁杂䅁权杁杂䅁允䅁䅁䅅䅁䭁䑁䡑䅁䵁䅉䅅䅁䕁䅁䅁睁䵁䅁䅁权兄䅄䅁权潄权䅁权䙃䅂䅁允䅁䅁䅅䅁佁䅁䄴䅁硁䑁䅧杌ㅁ䑁䅣䅎䅁䅁杷允䅁䅁䅑䅁䑁䅁䅷䅁䭁䭁䔴䅁䭁佁䬰䅁䭁佁䭷䅁䉁䅁䅁允䅁䅁䅯睒䅁䅁杷允䅁䅁䅑䅁䑁䅁䅷䅁䭁䩁䱑䅁䭁佁䭙䅁䭁䡁䕅䅁䉁䅁䅁允䅁䅁䄴䅄䅁䑁䅁杌㉁䑁䅅睎䅁䅁杷允䅁䅁䅍䅁䑁䅁䅷䅁䭁偁䭅䅁䭁䉁䝯䅁䉁䅁䅁允䅁䅁䅯兌䅙䅁杷允䅁䅁䅑䅁䑁䅁䅷䅁䭁䩁䰸䅁䭁佁䭧䅁䭁䥁䕍䅁䉁䅁䅁允䅁䅁䄴杄䅁䑁䅅兏畁䑁䅉䅏硁䅁䅁䍄䉁䅁䅁䅂䅁䅁䅍䅄䅁䅁䅯杔䅷䅁䅯䄶䅯䅁䅯来䅑䅁䅅䅁䉁䅁䅁权䡂䅁䅁䍄䉁䅁䅁䅂䅁䅁䅍䅄䅁䅁䅯䄷䅳䅁䅯儷䅯䅁䅯兣䅑䅁䅅䅁䉁䅁䅁兂捃䍸睃浣硩睐杷允䅁䅁䅑䅁䑁䅁䅷䅁䭁䕁䱁䅁䭁佁䬰䅁䭁䡁䕅䅁䉁䅁䅁允䅁䅁䅕硥畓⭒㙆䑰䴸䅉䅅䅁䕁䅁䅁睁䵁䅁䅁权歃䅂䅁权瑄权䅁权㙂䅂䅁允䅁䅁䅅䅁䙁䡁㥅瑃橥偣⼰䍄䉁䅁䅁䅂䅁䅁䅍䅄䅁䅁䅯䅩䅳䅁䅯眵䅯䅁䅯全䅑䅁䅅䅁䉁䅁䅁兂㥁瑃橥䑣眳睶杷允䅁䅁䅑䅁䑁䅁䅷䅁䭁偁䵫䅁䭁佁䭳䅁䭁䝁䔰䅁䉁䅁䅁允䅁䅁䄴杅䅁䑁䅉睍㉁䑁䅅杍ㅁ䑁䅑睍䅁䅁杷允䅁䅁䅑䅁䑁䅁䅷䅁䭁䍁䵉䅁䭁佁䭧䅁䭁䡁䕯䅁䉁䅁䅁允䅁䅁䄴杄䅁䑁䅍睍畁䑁䅉䅎㑁䅁䅁䍄䉁䅁䅁睁䅁䅁䅍䅄䅁䅁䅯睊䅷䅁䅯䅊䅙䅁䅅䅁䉁䅁䅁权瑂兄䅁䍄䉁䅁䅁䅂䅁䅁䅍䅄䅁䅁䅯睪䅑䅁䅯儷䅯䅁䅯兢䅑䅁䅅䅁䉁䅁䅁权䡂䅁䅁䍄䉁䅁䅁䅂䅁䅁䅍䅄䅁䅁䅯兄䅙䅁䅯朷䅯䅁䅯兣䅑䅁䅅䅁䉁䅁䅁兂䅁䅁䅁䌰兑兑杷允䅁䅁䅑䅁䑁䅁䅷䅁䭁䡁乕䅁䭁佁䭣䅁䭁䝁䔰䅁䉁䅁䅁允䅁䅁䅕教塶甹祄稫䴸䅉䅅䅁䕁䅁䅁睁䵁䅁䅁权㙁睃䅁权潄权䅁权療䅂䅁允䅁䅁䅅䅁佁䅁䄴䅁硁䑁䅑杌祁䑁䅁兏䅁䅁杷允䅁䅁䅑䅁䑁䅁䅷䅁䭁䍁䵍䅁䭁佁䭧䅁䭁䡁䕯䅁䉁䅁䅁允䅁䅁䄴杄䅁䑁䅅䅍畁䑁䅅睍ㅁ䅁䅁䍄䉁䅁䅁睁䅁䅁䅍䅄䅁䅁䅯杰䅳䅁䅯杈䅙䅁䅅䅁䉁䅁䅁权ぁ杂䅁䍄䉁䅁䅁䅂䅁䅁䅍䅄䅁䅁䅯兊䅕䅁䅯朷䅯䅁䅯睧䅑䅁䅅䅁䉁䅁䅁兂䅁䅁䅁䝷歐䅷杷允䅁䅁䅑䅁䑁䅁䅷䅁䭁偁䭉䅁䭁佁䬴䅁䭁䡁䕯䅁䉁䅁䅁允䅁䅁䅕䅁䅁䉁ㅪ啈䵅䅉䅅䅁䕁䅁䅁睁䵁䅁䅁权敄䅄䅁权浄权䅁权硂䅂䅁允䅁䅁䅅䅁佁䅁䅷䅁ㅁ䍁䄴䅎ㅁ䑁䅣䅁䵁䅉䅅䅁䕁䅁䅁睁䵁䅁䅁权䥁䅁䅁权䕁䅁䅁权䙁䅁䅁允䅁䅁䅅䅁䙁䅁䅁䝁浄㉖䉊䍄䉁䅁䅁䅂䅁䅁䅍䅄䅁䅁䅯材䅷䅁䅯朷䅯䅁䅯䅣䅑䅁䅅䅁䉁䅁䅁兂䅁䅁䅁䥁椷䅑杷允䅁䅁䅍䅁䑁䅁䅷䅁䭁䩁䙍䅁䭁䉁䝯䅁䉁䅁䅁允䅁䅁䅯杁䅧䅁杷允䅁䅁䅍䅁䑁䅁䅷䅁䭁䙁临䅁䭁䉁䝧䅁䉁䅁䅁允䅁䅁䅯克䅙䅁杷允䅁䅁䅑䅁䑁䅁䅷䅁䭁䱁䵳䅁䭁佁䭳䅁䭁䥁䕍䅁䉁䅁䅁允䅁䅁䄴杅䅁䑁䅕䅍㑁䑁䅫兎祁䑁䅍兎䅁䅁杷允䅁䅁䅑䅁䑁䅁䅷䅁䭁乁临䅁䭁佁䭙䅁䭁䝁䔸䅁䉁䅁䅁允䅁䅁䄴䅄䅁䑁䅅杌穁䑁䅁睍䅁䅁杷允䅁䅁䅑䅁䑁䅁䅷䅁䭁䑁䱫䅁䭁佁䭯䅁䭁䝁䔸䅁䉁䅁䅁允䅁䅁䄴䅄䅁䑁䅁杌㍁䑁䅑兏䅁䅁杷允䅁䅁䅑䅁䑁䅁䅷䅁䭁䑁䵷䅁䭁佁䬴䅁䭁䡁䔰䅁䉁䅁䅁允䅁䅁䅕䅁䅁䅁摃獵䵁䅉䅅䅁䑁䅁䅁睁䵁䅁䅁权佃䅄䅁权歁杂䅁允䅁䅁䅅䅁䭁䙁丸䅁䵁䅉䅅䅁䕁䅁䅁睁䵁䅁䅁权䡃䅄䅁权潄权䅁权瑂䅂䅁允䅁䅁䅅䅁䭁䕁䅣䅁䵁䅉䅅䅁䕁䅁䅁睁䵁䅁䅁权牁䅄䅁权晁杂䅁权杁杂䅁允䅁䅁䅅䅁䭁䕁余䅁䵁䅉䅅䅁䕁䅁䅁睁䵁䅁䅁权煁睃䅁权牄权䅁权䙃䅂䅁允䅁䅁䅅䅁佁䉁䅉䅁ぁ䑁䅙杍㕁䑁䅣杍ㅁ䑁䅑䅁䵁䅉䅅䅁䕁䅁䅁睁䵁䅁䅁权婂䅄䅁权畄权䅁权㙂䅂䅁允䅁䅁䅅䅁䙁䅁䅁䅁䅃瑊䅪䍄䉁䅁䅁䅂䅁䅁䅍䅄䅁䅁䅯眸䅷䅁䅯眶䅯䅁䅯兣䅑䅁䅅䅁䉁䅁䅁杄十䅁䅁兎祁䑁䅧免㉁䑁䅁䅍睁䅁䅁䍄䉁䅁䅁䅂䅁䅁䅍䅄䅁䅁䅯睦䅷䅁䅯眵䅯䅁䅯睢䅑䅁䅅䅁䉁䅁䅁兂十㡧䭄啯摕䅑杷允䅁䅁䅑䅁䑁䅁䅷䅁䭁乁䵙䅁䭁佁䭯䅁䭁䝁䔰䅁䉁䅁䅁允䅁䅁䅯睒䅁䅁杷允䅁䅁䅑䅁䑁䅁䅷䅁䭁乁乳䅁䭁佁䭳䅁䭁䡁䕁䅁䉁䅁䅁允䅁䅁䄴杅䅁䑁䅍免㉁䑁䅉兏祁䑁䅉䅎䅁䅁杷允䅁䅁䅍䅁䑁䅁䅷䅁䭁䝁䵅䅁䭁䉁䜴䅁䉁䅁䅁允䅁䅁䅯睫䅙䅁杷允䅁䅁䅑䅁䑁䅁䅷䅁䭁䭁乕䅁䭁佁䭫䅁䭁佁䭷䅁䉁䅁䅁允䅁䅁䅯睒䅁䅁杷允䅁䅁䅑䅁䑁䅁䅷䅁䭁䭁䵕䅁䭁佁䬰䅁䭁䝁䔸䅁䉁䅁䅁允䅁䅁䅕灶愸㥌欳䕌䵁䅉䅅䅁䑁䅁䅁睁䵁䅁䅁权敄䅄䅁权捁杂䅁允䅁䅁䅅䅁䭁䱁䜰䅁䵁䅉䅅䅁䕁䅁䅁睁䵁䅁䅁权䡄睃䅁权畄权䅁权睂䅂䅁允䅁䅁䅅䅁䙁䅁䅁䅁䅃捡䅤䍄䉁䅁䅁䅂䅁䅁䅍䅄䅁䅁䅯眳䅳䅁䅯眵䅯䅁䅯全䅑䅁䅅䅁䉁䅁䅁兂㍂灶愸㥌漰䅑杷允䅁䅁䅑䅁䑁䅁䅷䅁䭁䵁义䅁䭁佁䭧䅁䭁䝁䔸䅁䉁䅁䅁允䅁䅁䄴杄䅁䑁䅉䅎畁䑁䅫䅏㕁䅁䅁䍄䉁䅁䅁䅂䅁䅁䅍䅄䅁䅁䅯儯䅯䅁䅯儷䅯䅁䅯睢䅑䅁䅅䅁䉁䅁䅁兂睄㡰䱚㑎婮睐杷允䅁䅁䅑䅁䑁䅁䅷䅁䭁乁䱙䅁䭁佁䭣䅁䭁䡁䕯䅁䉁䅁䅁允䅁䅁䅕䉯癯匳䝑䕆䵁䅉䅅䅁䕁䅁䅁睁䵁䅁䅁权灄兄䅁权湄权䅁权療䅂䅁允䅁䅁䅅䅁䙁䭁扡䍸睃杣䅂䍄䉁䅁䅁䅂䅁䅁䅍䅄䅁䅁䅯眶䅕䅁䅯朶䅯䅁䅯䅣䅑䅁䅅䅁䉁䅁䅁杄䵁䅁䅁䅍畁䑁䅍睍硁䅁䅁䍄䉁䅁䅁䅂䅁䅁䅍䅄䅁䅁䅯杁䄰䅁䅯朵䅯䅁䅯全䅑䅁䅅䅁䉁䅁䅁杄䭁䅁䅁杍畁䑁䅣睍䅁䅁杷允䅁䅁䅑䅁䑁䅁䅷䅁䭁䭁䰰䅁䭁佁䭳䅁䭁䝁䔸䅁䉁䅁䅁允䅁䅁䄴杅䅁䑁䅧䅍硁䑁䅍兎硁䑁䅕兎䅁䅁杷允䅁䅁䅍䅁䑁䅁䅷䅁䭁䩁䴰䅁䭁䉁䝷䅁䉁䅁䅁允䅁䅁䅯睅䅧䅁杷允䅁䅁䅑䅁䑁䅁䅷䅁䭁䅁䘴䅁䭁佁䭧䅁䭁䡁䕁䅁䉁䅁䅁允䅁䅁䄴杄䅁䑁䅣杍畁䑁䅧免㉁䅁䅁䍄䉁䅁䅁䅂䅁䅁䅍䅄䅁䅁䅯杂䅷䅁䅯眶䅯䅁䅯䅣䅑䅁䅅䅁䉁䅁䅁杄十䅁䅁免穁䑁䅁䅍㍁䑁䅉免ㅁ䅁䅁䍄䉁䅁䅁䅂䅁䅁䅍䅄䅁䅁䅯䅇䅳䅁䅯儷䅯䅁䅯兣䅑䅁䅅䅁䉁䅁䅁兂㝁〳丫㉬䌶睐杷允䅁䅁䅑䅁䑁䅁䅷䅁䭁䭁乧䅁䭁佁䭳䅁䭁佁䭷䅁䉁䅁䅁允䅁䅁䅯睒䅁䅁杷允䅁䅁䅑䅁䑁䅁䅷䅁䭁佁䙷䅁䭁佁䭳䅁䭁䡁䕅䅁䉁䅁䅁允䅁䅁䄴杅䅁䑁䅍李祁䑁䅫李㉁䑁䅉免䅁䅁杷允䅁䅁䅑䅁䑁䅁䅷䅁䭁䥁䵉䅁䭁佁䭣䅁䭁䡁䔰䅁䉁䅁䅁允䅁䅁䅕㝺䑨牖猲䐹䴸䅉䅅䅁䑁䅁䅁睁䵁䅁䅁权獂睃䅁权慁杂䅁允䅁䅁䅅䅁䭁䑁䜰䅁䵁䅉䅅䅁䕁䅁䅁睁䵁䅁䅁权あ睃䅁权畄权䅁权硂䅂䅁允䅁䅁䅅䅁䙁䅁䅁䅁䅃癐䅬䍄䉁䅁䅁䅂䅁䅁䅍䅄䅁䅁䅯元䅳䅁䅯朶䅯䅁䅯兣䅑䅁䅅䅁䉁䅁䅁杄䵁䅁䅁䅍畁䑁䅑䅍㕁䅁䅁䍄䉁䅁䅁䅂䅁䅁䅍䅄䅁䅁䅯八䅳䅁䅯儷䅯䅁䅯兢䅑䅁䅅䅁䉁䅁䅁权䡂䅁䅁䍄䉁䅁䅁䅂䅁䅁䅍䅄䅁䅁䅯眱䅳䅁䅯眵䅯䅁䅯兦䅑䅁䅅䅁䉁䅁䅁兂䩃坑汄䬰橉䅷杷允䅁䅁䅑䅁䑁䅁䅷䅁䭁偁䰴䅁䭁䉁䜸䅁䭁䍁䝁䅁䉁䅁䅁允䅁䅁䅯䄶䅣䅁杷允䅁䅁䅍䅁䑁䅁䅷䅁䭁乁䵙䅁䭁䍁䝙䅁䉁䅁䅁允䅁䅁䄴䅄䅁䑁䅫睎畁䑁䅍免䅁䅁杷允䅁䅁䅑䅁䑁䅁䅷䅁䭁乁䰰䅁䭁佁䭳䅁䭁䝁䔸䅁䉁䅁䅁允䅁䅁䄴杅䅁䑁䅍睎睁䑁䅫免睁䑁䅁䅍䅁䅁杷允䅁䅁䅑䅁䑁䅁䅷䅁䭁䉁䱕䅁䭁佁䭣䅁䭁佁䭷䅁䉁䅁䅁允䅁䅁䅯睒䅁䅁杷允䅁䅁䅑䅁䑁䅁䅷䅁䭁䭁䱙䅁䭁佁䭣䅁䭁䥁䕕䅁䉁䅁䅁允䅁䅁䅕偐洫䡮歑吶䴸䅉䅅䅁䕁䅁䅁睁䵁䅁䅁权湃睃䅁权牄权䅁权瑂䅂䅁允䅁䅁䅅䅁䭁䕁䅣䅁䵁䅉䅅䅁䕁䅁䅁睁䵁䅁䅁权瑁兄䅁权浄权䅁权㙂䅂䅁允䅁䅁䅅䅁佁䅁䅷䅁硁䍁䄴免睁䑁䅣䅁䵁䅉䅅䅁䕁䅁䅁睁䵁䅁䅁权橃兄䅁权畄权䅁权㙂䅂䅁允䅁䅁䅅䅁䙁䅁䅁䅁䅁琱䅖䍄䉁䅁䅁䅂䅁䅁䅍䅄䅁䅁䅯六䅕䅁䅯䄶䅯䅁䅯睧䅑䅁䅅䅁䉁䅁䅁杄佁䅁䅁免ぁ䍁䄴杍祁䑁䅍䅁䵁䅉䅅䅁䕁䅁䅁睁䵁䅁䅁权硃兄䅁权煄权䅁权療䅂䅁允䅁䅁䅅䅁佁䅁䅷䅁睁䍁䄴䅎㑁䑁䅕䅁䵁䅉䅅䅁䕁䅁䅁睁䵁䅁䅁权䩄允䅁权䕁䅁䅁权䙁䅁䅁允䅁䅁䅅䅁䙁䅁䅁䥁⽁づ䉂䍄䉁䅁䅁䅂䅁䅁䅍䅄䅁䅁䅯杗䅳䅁䅯䄶䅯䅁䅯来䅑䅁䅅䅁䉁䅁䅁杄佁䅁䅁免ぁ䍁䄴杍㍁䑁䅫䅁䵁䅉䅅䅁䕁䅁䅁睁䵁䅁䅁权㥂兄䅁权灄权䅁权䑃䅂䅁允䅁䅁䅅䅁䙁䅁䅁䅁䅁瑘䅰䍄䉁䅁䅁䅂䅁䅁䅍䅄䅁䅁䅯児䅷䅁䅯䄶䅯䅁䅯睢䅑䅁䅅䅁䉁䅁䅁权䡂䅁䅁䍄䉁䅁䅁睁䅁䅁䅍䅄䅁䅁䅯睲䅳䅁䅯杊䅙䅁䅅䅁䉁䅁䅁杄䭁䅁䅁睎㉁䍁䄴䅏䅁䅁杷允䅁䅁䅑䅁䑁䅁䅷䅁䭁䍁乍䅁䭁佁䭫䅁䭁䡁䕁䅁䉁䅁䅁允䅁䅁䅕䅁䅁䭁乃〶䵁䅉䅅䅁䑁䅁䅁睁䵁䅁䅁权䥃䅄䅁权奁杂䅁允䅁䅁䅅䅁䭁䡁䝷䅁䵁䅉䅅䅁䕁䅁䅁睁䵁䅁䅁权䭃䅂䅁权灄权䅁权㙂䅂䅁允䅁䅁䅅䅁䙁䅁䅁䅁䅁㥓䅖䍄䉁䅁䅁䅂䅁䅁䅍䅄䅁䅁䅯睳䅑䅁䅯朷䅯䅁䅯睢䅑䅁䅅䅁䉁䅁䅁兂䅁䅁䅁䠴牮䅑杷允䅁䅁䅑䅁䑁䅁䅷䅁䭁䡁䘸䅁䭁佁䭯䅁䭁䥁䕍䅁䉁䅁䅁允䅁䅁䄴䅄䅁䑁䅅杌祁䑁䅣睎䅁䅁杷允䅁䅁䅑䅁䑁䅁䅷䅁䭁䩁䙍䅁䭁佁䭳䅁䭁䡁䕅䅁䉁䅁䅁允䅁䅁䄴䅆䅁䑁䅉䅎ㅁ䑁䅧免穁䑁䅁䅍睁䅁䅁䍄䉁䅁䅁䅂䅁䅁䅍䅄䅁䅁䅯儹䅯䅁䅯眶䅯䅁䅯睧䅑䅁䅅䅁䉁䅁䅁杄十䅁䅁李睁䑁䅫䅎㍁䑁䅍李ㅁ䅁䅁䍄䉁䅁䅁睁䅁䅁䅍䅄䅁䅁䅯兦䅳䅁䅯杇䅙䅁䅅䅁䉁䅁䅁权⭁杂䅁䍄䉁䅁䅁睁䅁䅁䅍䅄䅁䅁䅯䅭䅳䅁䅯䅇䅙䅁䅅䅁䉁䅁䅁权婁杂䅁䍄䉁䅁䅁䅂䅁䅁䅍䅄䅁䅁䅯朲䅳䅁䅯眵䅯䅁䅯兦䅑䅁䅅䅁䉁䅁䅁兂敂歵䵫楁敳䅷杷允䅁䅁䅑䅁䑁䅁䅷䅁䭁䍁久䅁䭁佁䭫䅁䭁䝁䔰䅁䉁䅁䅁允䅁䅁䅯睒䅁䅁杷允䅁䅁䅑䅁䑁䅁䅷䅁䭁乁䙕䅁䭁佁䭯䅁䭁䡁䕁䅁䉁䅁䅁允䅁䅁䄴䅄䅁䑁䅁杌㉁䑁䅫睍䅁䅁杷允䅁䅁䅑䅁䑁䅁䅷䅁䭁䕁䵅䅁䭁佁䭯䅁䭁䡁䕁䅁䉁䅁䅁允䅁䅁䄴䅄䅁䑁䅁杌㉁䑁䅫兎䅁䅁杷允䅁䅁䅍䅁䑁䅁䅷䅁䭁䩁䵕䅁䭁䍁䝙䅁䉁䅁䅁允䅁䅁䄴䅄䅁䑁䅣睎畁䑁䅑杍䅁䅁杷允䅁䅁䅑䅁䑁䅁䅷䅁䭁䅁䉫䅁䭁䅁䍅䅁䭁䅁䍍䅁䉁䅁䅁允䅁䅁䅕呥扲䑺关へ䵁䅉䅅䅁䕁䅁䅁睁䵁䅁䅁权獁允䅁权䭁䅁䅁权䙁䅁䅁允䅁䅁䅅䅁䙁佁兘瑉㕶楦䅊䍄䉁䅁䅁䅂䅁䅁䅍䅄䅁䅁䅯兂䅕䅁䅯儷䅯䅁䅯来䅑䅁䅅䅁䉁䅁䅁兂䍂余兘瑉⽶睐杷允䅁䅁䅑䅁䑁䅁䅷䅁䭁䉁䱁䅁䭁佁䭣䅁䭁佁䭷䅁䉁䅁䅁允䅁䅁䅯睒䅁䅁杷允䅁䅁䅑䅁䑁䅁䅷䅁䭁䑁䱁䅁䭁佁䭧䅁䭁䝁䔸䅁䉁䅁䅁允䅁䅁䄴杄䅁䑁䅅䅍畁䑁䅣䅍㍁䅁䅁䍄䉁䅁䅁睁䅁䅁䅍䅄䅁䅁䅯兪䅷䅁䅯䅊䅙䅁䅅䅁䉁䅁䅁权癃兄䅁䍄䉁䅁䅁䅂䅁䅁䅍䅄䅁䅁䅯䅲䅅䅁䅯权䅁䅁䅯䅂䅉䅁䅅䅁䉁䅁䅁兂摄䅊䉡啬䕍䅑杷允䅁䅁䅑䅁䑁䅁䅷䅁䭁䉁䙳䅁䭁佁䭧䅁䭁䡁䔰䅁䉁䅁䅁允䅁䅁䅯睒䅁䅁杷允䅁䅁䅑䅁䑁䅁䅷䅁䭁偁䰴䅁䭁佁䭧䅁䭁佁䭷䅁䉁䅁䅁允䅁䅁䅯睒䅁䅁杷允䅁䅁䅑䅁䑁䅁䅷䅁䭁乁䘴䅁䭁佁䭣䅁䭁䥁䕕䅁䉁䅁䅁允䅁䅁䅕卸睃浣剩あ䵁䅉䅅䅁䕁䅁䅁睁䵁䅁䅁权䉂兄䅁权瑄权䅁权硂䅂䅁允䅁䅁䅅䅁䙁䝁渳㘫确琰⽕䍄䉁䅁䅁䅂䅁䅁䅍䅄䅁䅁䅯睶䅳䅁䅯朶䅯䅁䅯兦䅑䅁䅅䅁䉁䅁䅁权䡂䅁䅁䍄䉁䅁䅁䅂䅁䅁䅍䅄䅁䅁䅯䅵䅑䅁䅯儶䅯䅁䅯兦䅑䅁䅅䅁䉁䅁䅁兂䅁䅁䅁䡁捈䅑杷允䅁䅁䅑䅁䑁䅁䅷䅁䭁䅁䙯䅁䭁佁䭳䅁䭁䝁䔰䅁䉁䅁䅁允䅁䅁䅯睒䅁䅁杷允䅁䅁䅑䅁䑁䅁䅷䅁䭁䉁乍䅁䭁佁䭧䅁䭁䡁䔰䅁䉁䅁䅁允䅁䅁䄴杄䅁䑁䅉䅎畁䑁䅅李㍁䅁䅁䍄䉁䅁䅁䅂䅁䅁䅍䅄䅁䅁䅯䅘䅕䅁䅯朶䅯䅁䅯兣䅑䅁䅅䅁䉁䅁䅁杄䵁䅁䅁免畁䑁䅁兏㍁䅁䅁䍄䉁䅁䅁䅂䅁䅁䅍䅄䅁䅁䅯睏䄰䅁䅯睈䅙䅁䅯䅉䅙䅁䅅䅁䉁䅁䅁权⭄兄䅁䍄䉁䅁䅁䅂䅁䅁䅍䅄䅁䅁䅯儶䅅䅁䅯允䅉䅁䅯兂䅉䅁䅅䅁䉁䅁䅁兂剄睍卣㑇歐䅑杷允䅁䅁䅑䅁䑁䅁䅷䅁䭁䩁䙅䅁䭁佁䭯䅁䭁䡁䔰䅁䉁䅁䅁允䅁䅁䄴䅄䅁䑁䅁杌穁䑁䅉李䅁䅁杷允䅁䅁䅑䅁䑁䅁䅷䅁䭁䕁䱷䅁䭁佁䭙䅁䭁䡁䕁䅁䉁䅁䅁允䅁䅁䄴䅄䅁䑁䅉杌㑁䑁䅁兎䅁䅁杷允䅁䅁䅑䅁䑁䅁䅷䅁䭁䉁乕䅁䭁佁䭧䅁䭁䡁䔰䅁䉁䅁䅁允䅁䅁䄴杄䅁䍁䄰李畁䑁䅉睎ぁ䅁䅁䍄䉁䅁䅁䅂䅁䅁䅍䅄䅁䅁䅯睧䅳䅁䅯朶䅯䅁䅯兦䅑䅁䅅䅁䉁䅁䅁杄䵁䅁䅁䅍畁䑁䅕䅎㍁䅁䅁䍄䉁䅁䅁䅂䅁䅁䅍䅄䅁䅁䅯䄲䅷䅁䅯眶䅯䅁䅯兦䅑䅁䅅䅁䉁䅁䅁杄十䅁䅁兎硁䑁䅑李睁䑁䅉兎ぁ䅁䅁䍄䉁䅁䅁䅂䅁䅁䅍䅄䅁䅁䅯䅓䅳䅁䅯朶䅯䅁䅯全䅑䅁䅅䅁䉁䅁䅁杄䵁䅁䅁杍畁䑁䅁李祁䅁䅁䍄䉁䅁䅁䅂䅁䅁䅍䅄䅁䅁䅯䅅䅷䅁䅯䄶䅯䅁䅯兢䅑䅁䅅䅁䉁䅁䅁杄佁䅁䅁免睁䍁䄴䅏睁䑁䅕䅁䵁䅉䅅䅁䕁䅁䅁睁䵁䅁䅁权㉃睃䅁权潄权䅁权㙂䅂䅁允䅁䅁䅅䅁佁䅁䄴䅁祁䑁䅙杌ぁ䑁䅫䅏䅁䅁杷允䅁䅁䅑䅁䑁䅁䅷䅁䭁䅁乣䅁䭁佁䭧䅁䭁䡁䔰䅁䉁䅁䅁允䅁䅁䄴杄䅁䑁䅅睍畁䑁䅅兏穁䅁䅁䍄䉁䅁䅁䅂䅁䅁䅍䅄䅁䅁䅯䅐䅳䅁䅯睈䅙䅁䅯䅉䅙䅁䅅䅁䉁䅁䅁权奄杂䅁䍄䉁䅁䅁䅂䅁䅁䅍䅄䅁䅁䅯睎䄰䅁䅯儶䅯䅁䅯䄷䅯䅁䅅䅁䉁䅁䅁权䡂䅁䅁䍄䉁䅁䅁䅂䅁䅁䅍䅄䅁䅁䅯兯䅳䅁䅯朷䅯䅁䅯来䅑䅁䅅䅁䉁䅁䅁兂䅁䅁䅁䉅䭫兑杷允䅁䅁䅑䅁䑁䅁䅷䅁䭁䅁䵫䅁䭁佁䭳䅁䭁䡁䔰䅁䉁䅁䅁允䅁䅁䄴䅆䅁䑁䅅杍㑁䑁䅧䅏㑁䑁䅁䅍睁䅁䅁䍄䉁䅁䅁睁䅁䅁䅍䅄䅁䅁䅯東䅷䅁䅯䅈䅙䅁䅅䅁䉁䅁䅁权獄杂䅁䍄䉁䅁䅁䅂䅁䅁䅍䅄䅁䅁䅯杋䅕䅁䅯朵䅯䅁䅯睢䅑䅁䅅䅁䉁䅁䅁杄䵁䅁䅁杍畁䑁䅍䅎㍁䅁䅁䍄䉁䅁䅁䅂䅁䅁䅍䅄䅁䅁䅯䅋䅳䅁䅯朶䅯䅁䅯兢䅑䅁䅅䅁䉁䅁䅁权䡂䅁䅁䍄䉁䅁䅁䅂䅁䅁䅍䅄䅁䅁䅯睨䅷䅁䅯朶䅯䅁䅯睢䅑䅁䅅䅁䉁䅁䅁杄䵁䅁䅁䅍畁䑁䅁䅏㍁䅁䅁䍄䉁䅁䅁䅂䅁䅁䅍䅄䅁䅁䅯䄹䅑䅁䅯儶䅯䅁䅯䅣䅑䅁䅅䅁䉁䅁䅁兂䅁䅁䅁䍣㉔䅑杷允䅁䅁䅑䅁䑁䅁䅷䅁䭁䑁䱫䅁䭁佁䭫䅁䭁䡁䕅䅁䉁䅁䅁允䅁䅁䅕䅁䅁䅁䙁䵂䵅䅉䅅䅁䕁䅁䅁睁䵁䅁䅁权獄䅄䅁权畄权䅁权硂䅂䅁允䅁䅁䅅䅁䙁䅁䅁䅁䅂⽆䅊䍄䉁䅁䅁睁䅁䅁䅍䅄䅁䅁䅯睋䅳䅁䅯杈䅙䅁䅅䅁䉁䅁䅁权䵄杂䅁䍄䉁䅁䅁䅂䅁䅁䅍䅄䅁䅁䅯兰䅳䅁䅯朶䅯䅁䅯䄷䅯䅁䅅䅁䉁䅁䅁权䡂䅁䅁䍄䉁䅁䅁䅂䅁䅁䅍䅄䅁䅁䅯眷䅯䅁䅯眶䅯䅁䅯全䅑䅁䅅䅁䉁䅁䅁杄十䅁䅁睎ぁ䑁䅣兎睁䑁䅁䅍睁䅁䅁䍄䉁䅁䅁䅂䅁䅁䅍䅄䅁䅁䅯兂䅷䅁䅯朷䅯䅁䅯全䅑䅁䅅䅁䉁䅁䅁兂䅁䅁䅁䩁䉄䅑杷允䅁䅁䅑䅁䑁䅁䅷䅁䭁䕁乁䅁䭁佁䬴䅁䭁䥁䕕䅁䉁䅁䅁允䅁䅁䅕䅁䅁䅁䅂䕶䵁䅉䅅䅁䕁䅁䅁睁䵁䅁䅁权啁睃䅁权煄权䅁权䙃䅂䅁允䅁䅁䅅䅁䭁䕁䅣䅁䵁䅉䅅䅁䕁䅁䅁睁䵁䅁䅁权穂睃䅁权潄权䅁权獄权䅁允䅁䅁䅅䅁䭁䕁䅣䅁䵁䅉䅅䅁䕁䅁䅁睁䵁䅁䅁权䝂睃䅁权煄权䅁权㙂䅂䅁允䅁䅁䅅䅁佁䅁䅷䅁祁䍁䄴免穁䑁䅣䅁䵁䅉䅅䅁䕁䅁䅁睁䵁䅁䅁权䍃睃䅁权瑄权䅁权療䅂䅁允䅁䅁䅅䅁䙁䍁扐堫焵䵶⽑䍄䉁䅁䅁䅂䅁䅁䅍䅄䅁䅁䅯元䄰䅁䅯眶䅯䅁䅯兣䅑䅁䅅䅁䉁䅁䅁杄十䅁䅁兎㍁䑁䅅杍穁䑁䅑睍㍁䅁䅁䍄䉁䅁䅁䅂䅁䅁䅍䅄䅁䅁䅯儵䅷䅁䅯朶䅯䅁䅯兣䅑䅁䅅䅁䉁䅁䅁杄䵁䅁䅁䅍畁䑁䅧免ぁ䅁䅁䍄䉁䅁䅁䅂䅁䅁䅍䅄䅁䅁䅯兯䅑䅁䅯眶䅯䅁䅯全䅑䅁䅅䅁䉁䅁䅁杄啁䅁䅁免睁䑁䅍免祁䑁䅁杍㑁䑁䅉䅁䵁䅉䅅䅁䕁䅁䅁睁䵁䅁䅁权婂䅄䅁权瑄权䅁权獄权䅁允䅁䅁䅅䅁䭁䕁䅣䅁䵁䅉䅅䅁䕁䅁䅁睁䵁䅁䅁权㡂䅄䅁权湄权䅁权瑂䅂䅁允䅁䅁䅅䅁䭁䕁䅣䅁䵁䅉䅅䅁䕁䅁䅁睁䵁䅁䅁权塁兄䅁权煄权䅁权硂䅂䅁允䅁䅁䅅䅁佁䅁䅷䅁睁䍁䄴杍睁䑁䅣䅁䵁䅉䅅䅁䕁䅁䅁睁䵁䅁䅁权浃䅄䅁权牄权䅁权瑂䅂䅁允䅁䅁䅅䅁䭁䕁䅣䅁䵁䅉䅅䅁䕁䅁䅁睁䵁䅁䅁权桂兄䅁权潄权䅁权硂䅂䅁允䅁䅁䅅䅁䭁䕁䅣䅁䵁䅉䅅䅁䕁䅁䅁睁䵁䅁䅁权䝄䅁䅁权䕁䅁䅁权䙁䅁䅁允䅁䅁䅅䅁䙁䅁䅁䅁浂坑䉸䍄䉁䅁䅁䅂䅁䅁䅍䅄䅁䅁䅯典䅳䅁䅯眵䅯䅁䅯全䅑䅁䅅䅁䉁䅁䅁兂婄䙒摣倲唴䅑杷允䅁䅁䅑䅁䑁䅁䅷䅁䭁䅁䱫䅁䭁佁䭳䅁䭁䝁䔸䅁䉁䅁䅁允䅁䅁䄴杅䅁䑁䅕兎㑁䑁䅙李睁䑁䅫兏䅁䅁杷允䅁䅁䅑䅁䑁䅁䅷䅁䭁佁䕫䅁䭁佁䭳䅁䭁䡁䔰䅁䉁䅁䅁允䅁䅁䄴䅆䅁䑁䅑䅍穁䑁䅕免ぁ䑁䅁睎㕁䅁䅁䍄䉁䅁䅁䅂䅁䅁䅍䅄䅁䅁䅯睱䅕䅁䅯儶䅯䅁䅯兢䅑䅁䅅䅁䉁䅁䅁权䡂䅁䅁䍄䉁䅁䅁䅂䅁䅁䅍䅄䅁䅁䅯杄䅷䅁䅯䄶䅯䅁䅯䄷䅯䅁䅅䅁䉁䅁䅁权䡂䅁䅁䍄䉁䅁䅁䅂䅁䅁䅍䅄䅁䅁䅯䅇䄰䅁䅯朷䅯䅁䅯䄷䅯䅁䅅䅁䉁䅁䅁权䡂䅁䅁䍄䉁䅁䅁䅂䅁䅁䅍䅄䅁䅁䅯兴䅁䅁䅯䅂䅁䅁䅯兂䅁䅁䅅䅁䉁䅁䅁兂䅁䅁䅁䩡獒兑杷允䅁䅁䅑䅁䑁䅁䅷䅁䭁䅁䵷䅁䭁佁䬰䅁䭁佁䭷䅁䉁䅁䅁允䅁䅁䅯睒䅁䅁杷允䅁䅁䅑䅁䑁䅁䅷䅁䭁䥁䱍䅁䭁佁䭫䅁䭁䡁䔰䅁䉁䅁䅁允䅁䅁䅕䅁䅁䥁獃䔱䵁䅉䅅䅁䕁䅁䅁睁䵁䅁䅁权浄䅄䅁权潄权䅁权硂䅂䅁允䅁䅁䅅䅁佁䅁䄴䅁硁䑁䅧杌穁䑁䅙䅏䅁䅁杷允䅁䅁䅑䅁䑁䅁䅷䅁䭁偁䰰䅁䭁佁䭙䅁䭁䝁䔸䅁䉁䅁䅁允䅁䅁䄴䅄䅁䑁䅑杌睁䑁䅕䅎䅁䅁杷允䅁䅁䅑䅁䑁䅁䅷䅁䭁䉁乷䅁䭁佁䭙䅁䭁䡁䔰䅁䉁䅁䅁允䅁䅁䄴䅄䅁䑁䅉杌睁䑁䅅免䅁䅁杷允䅁䅁䅑䅁䑁䅁䅷䅁䭁䝁䙷䅁䭁佁䬰䅁䭁䡁䕅䅁䉁䅁䅁允䅁䅁䅕敥浫免獩䑶䴸䅉䅅䅁䕁䅁䅁睁䵁䅁䅁权䅁睃䅁权湄权䅁权瑂䅂䅁允䅁䅁䅅䅁䭁䕁䅣䅁䵁䅉䅅䅁䕁䅁䅁睁䵁䅁䅁权䅄睃䅁权瑄权䅁权䙃䅂䅁允䅁䅁䅅䅁䙁䡁啳歲桦略⽑䍄䉁䅁䅁䅂䅁䅁䅍䅄䅁䅁䅯兰䅷䅁䅯朵䅯䅁䅯兦䅑䅁䅅䅁䉁䅁䅁杄䵁䅁䅁䅍畁䑁䅕䅍㍁䅁䅁䍄䉁䅁䅁䅂䅁䅁䅍䅄䅁䅁䅯兩䅷䅁䅯朵䅯䅁䅯䄷䅯䅁䅅䅁䉁䅁䅁权䡂䅁䅁䍄䉁䅁䅁䅂䅁䅁䅍䅄䅁䅁䅯眯䅯䅁䅯眵䅯䅁䅯睢䅑䅁䅅䅁䉁䅁䅁兂灁䥘䌯匹獩睶杷允䅁䅁䅑䅁䑁䅁䅷䅁䭁乁䱁䅁䭁佁䭳䅁䭁䝁䔰䅁䉁䅁䅁允䅁䅁䅯睒䅁䅁杷允䅁䅁䅑䅁䑁䅁䅷䅁䭁䍁䙳䅁䭁佁䭧䅁䭁䥁䕕䅁䉁䅁䅁允䅁䅁䄴䅄䅁䑁䅫杌穁䑁䅫李䅁䅁杷允䅁䅁䅑䅁䑁䅁䅷䅁䭁䉁䵳䅁䭁佁䭫䅁䭁䥁䕍䅁䉁䅁䅁允䅁䅁䅕䅁䅁䥁慄〲䵁䅉䅅䅁䕁䅁䅁睁䵁䅁䅁权允兄䅁权晁杂䅁权杁杂䅁允䅁䅁䅅䅁䭁䝁乍䅁䵁䅉䅅䅁䕁䅁䅁睁䵁䅁䅁权歁睃䅁权瑄权䅁权硂䅂䅁允䅁䅁䅅䅁䙁䙁㑋潈牘敕⽧䍄䉁䅁䅁䅂䅁䅁䅍䅄䅁䅁䅯眯䅷䅁䅯眵䅯䅁䅯全䅑䅁䅅䅁䉁䅁䅁兂卂䉵䘶ㄶ歅䅑杷允䅁䅁䅑䅁䑁䅁䅷䅁䭁䑁䰰䅁䭁佁䭙䅁䭁䝁䔸䅁䉁䅁䅁允䅁䅁䄴䅄䅁䑁䅁杌祁䑁䅣睍䅁䅁杷允䅁䅁䅍䅁䑁䅁䅷䅁䭁䭁䱧䅁䭁䍁䝙䅁䉁䅁䅁允䅁䅁䄴䅄䅁䑁䅙李畁䑁䅉免䅁䅁杷允䅁䅁䅍䅁䑁䅁䅷䅁䭁䕁䵅䅁䭁䍁䝙䅁䉁䅁䅁允䅁䅁䄴杄䅁䑁䅅䅍祁䍁䄴睎㍁䅁䅁䍄䉁䅁䅁䅂䅁䅁䅍䅄䅁䅁䅯䅰䅳䅁䅯朶䅯䅁䅯睧䅑䅁䅅䅁䉁䅁䅁杄䵁䅁䅁䅍畁䑁䅑兏㑁䅁䅁䍄䉁䅁䅁睁䅁䅁䅍䅄䅁䅁䅯睍䅷䅁䅯杇䅙䅁䅅䅁䉁䅁䅁权兂睂䅁䍄䉁䅁䅁䅂䅁䅁䅍䅄䅁䅁䅯䅃䅳䅁䅯儷䅯䅁䅯睢䅑䅁䅅䅁䉁䅁䅁兂㍂灶愸㥌㈳睐杷允䅁䅁䅑䅁䑁䅁䅷䅁䭁䩁䵑䅁䭁佁䭯䅁䭁佁䭷䅁䉁䅁䅁允䅁䅁䅯睒䅁䅁杷允䅁䅁䅑䅁䑁䅁䅷䅁䭁䅁䱷䅁䭁佁䬰䅁䭁䡁䕁䅁䉁䅁䅁允䅁䅁䅕敫㠱穐敖樸䴸䅉䅅䅁䕁䅁䅁睁䵁䅁䅁权偄䅄䅁权浄权䅁权䑃䅂䅁允䅁䅁䅅䅁佁䅁䅷䅁硁䍁䄴䅎硁䑁䅙䅁䵁䅉䅅䅁䕁䅁䅁睁䵁䅁䅁权⭄䅄䅁权湄权䅁权瑂䅂䅁允䅁䅁䅅䅁䙁佁㝦晱午剺䅤䍄䉁䅁䅁䅂䅁䅁䅍䅄䅁䅁䅯䅯䅅䅁䅯充䅁䅁䅯䅂䅉䅁䅅䅁䉁䅁䅁杄啁䅁䅁睎睁䑁䅁䅎睁䑁䅁䅍睁䑁䅁䅁䵁䅉䅅䅁䑁䅁䅁睁䵁䅁䅁权捄䅄䅁权奁杂䅁允䅁䅁䅅䅁䭁䡁䝷䅁䵁䅉䅅䅁䕁䅁䅁睁䵁䅁䅁权桃允䅁权剁䅁䅁权䕁杁䅁允䅁䅁䅅䅁佁䉁䅑䅁硁䑁䅁李ㅁ䑁䅁䅍睁䑁䅁䅍䅁䅁杷允䅁䅁䅑䅁䑁䅁䅷䅁䭁䍁乧䅁䭁佁䬴䅁䭁䡁䔰䅁䉁䅁䅁允䅁䅁䅕䅁䅁䕁畄唹䵁䅉䅅䅁䕁䅁䅁睁䵁䅁䅁权湂䅄䅁权瑄权䅁权䙃䅂䅁允䅁䅁䅅䅁䙁䡁䝢灡佒散⽉䍄䉁䅁䅁䅂䅁䅁䅍䅄䅁䅁䅯睫䅷䅁䅯䄶䅯䅁䅯全䅑䅁䅅䅁䉁䅁䅁杄䵁䅁䅁李畁䑁䅧䅎ぁ䅁䅁䍄䉁䅁䅁睁䅁䅁䅍䅄䅁䅁䅯䅚䄰䅁䅯杈䅙䅁䅅䅁䉁䅁䅁权佁睂䅁䍄䉁䅁䅁䅂䅁䅁䅍䅄䅁䅁䅯䄱䅅䅁䅯充䅁䅁䅯䅂䅉䅁䅅䅁䉁䅁䅁杄啁䅁䅁免穁䑁䅁杍㕁䑁䅕䅍睁䑁䅁䅁䵁䅉䅅䅁䕁䅁䅁睁䵁䅁䅁权佃兂䅁权煄权䅁权睂䅂䅁允䅁䅁䅅䅁佁䅁䅷䅁硁䍁䄴䅎㑁䑁䅍䅁䵁䅉䅅䅁䕁䅁䅁睁䵁䅁䅁权⭃睃䅁权牄权䅁权䙃䅂䅁允䅁䅁䅅䅁佁䉁䅉䅁ぁ䑁䅑睎祁䑁䅉杍㉁䑁䅉䅁䵁䅉䅅䅁䕁䅁䅁睁䵁䅁䅁权摁䅄䅁权浄权䅁权㙂䅂䅁允䅁䅁䅅䅁佁䅁䅷䅁睁䍁䄴兎祁䑁䅅䅁䵁䅉䅅䅁䕁䅁䅁睁䵁䅁䅁权ぃ睃䅁权灄权䅁权䙃䅂䅁允䅁䅁䅅䅁䙁䅁䅁䅁䅁䭑䄵䍄䉁䅁䅁䅂䅁䅁䅍䅄䅁䅁䅯眱䅳䅁䅯朷䅯䅁䅯兦䅑䅁䅅䅁䉁䅁䅁兂䅁䅁䅁䑁杢䅷杷允䅁䅁䅑䅁䑁䅁䅷䅁䭁䙁乕䅁䭁佁䭙䅁䭁䥁䕍䅁䉁䅁䅁允䅁䅁䄴权䅁䑁䅉杌㉁䑁䅕䅁䵁䅉䅅䅁䕁䅁䅁睁䵁䅁䅁权獄䅄䅁权牄权䅁权硂䅂䅁允䅁䅁䅅䅁佁䉁䅉䅁ぁ䑁䅍免穁䑁䅙睍硁䑁䅅䅁䵁䅉䅅䅁䕁䅁䅁睁䵁䅁䅁权䅁兄䅁权畄权䅁权瑂䅂䅁允䅁䅁䅅䅁䙁䅁䅁䅁杂⽰䅮䍄䉁䅁䅁䅂䅁䅁䅍䅄䅁䅁䅯李䄰䅁䅯眶䅯䅁䅯全䅑䅁䅅䅁䉁䅁䅁杄十䅁䅁杍㕁䑁䅍睍㍁䑁䅕睍㍁䅁䅁䍄䉁䅁䅁䅂䅁䅁䅍䅄䅁䅁䅯杋䅕䅁䅯儷䅯䅁䅯䅣䅑䅁䅅䅁䉁䅁䅁兂䉃啬䱏佢牦睐杷允䅁䅁䅑䅁䑁䅁䅷䅁䭁偁䵣䅁䭁佁䭯䅁䭁䥁䕕䅁䉁䅁䅁允䅁䅁䄴䅄䅁䑁䅅杌穁䑁䅣䅎䅁䅁杷允䅁䅁䅑䅁䑁䅁䅷䅁䭁䅁䵑䅁䭁佁䭯䅁䭁䡁䕁䅁䉁䅁䅁允䅁䅁䅯睒䅁䅁杷允䅁䅁䅑䅁䑁䅁䅷䅁䭁䑁乯䅁䭁佁䬰䅁䭁䥁䕕䅁䉁䅁䅁允䅁䅁䅕へ㍳啩杆吳䴸䅉䅅䅁䕁䅁䅁睁䵁䅁䅁权慂䅄䅁权瑄权䅁权睂䅂䅁允䅁䅁䅅䅁䙁偁周㘴扗䅸䄯䍄䉁䅁䅁䅂䅁䅁䅍䅄䅁䅁䅯杪䅷䅁䅯儷䅯䅁䅯来䅑䅁䅅䅁䉁䅁䅁兂塄㍯㥁瑃䑦睐杷允䅁䅁䅍䅁䑁䅁䅷䅁䭁䡁䱉䅁䭁䍁䝙䅁䉁䅁䅁允䅁䅁䄴䅄䅁䑁䅣睍畁䑁䅉䅏䅁䅁杷允䅁䅁䅑䅁䑁䅁䅷䅁䭁䥁䔴䅁䭁佁䭧䅁䭁䡁䕅䅁䉁䅁䅁允䅁䅁䄴䅄䅁䑁䅅䅍畁䑁䅙䅏䅁䅁杷允䅁䅁䅍䅁䑁䅁䅷䅁䭁䅁䙯䅁䭁䉁䝯䅁䉁䅁䅁允䅁䅁䅯兺䅙䅁杷允䅁䅁䅑䅁䑁䅁䅷䅁䭁䉁乍䅁䭁佁䭳䅁䭁䡁䕅䅁䉁䅁䅁允䅁䅁䄴杅䅁䑁䅣䅏硁䑁䅙䅏㉁䑁䅧杍䅁䅁杷允䅁䅁䅍䅁䑁䅁䅷䅁䭁䡁䴸䅁䭁䉁䝷䅁䉁䅁䅁允䅁䅁䅯杗䅙䅁杷允䅁䅁䅑䅁䑁䅁䅷䅁䭁䙁䅕䅁䭁䅁䍅䅁䭁䅁䍕䅁䉁䅁䅁允䅁䅁䅕楯瑨振䍑䔱䵁䅉䅅䅁䕁䅁䅁睁䵁䅁䅁权剃兂䅁权畄权䅁权䙃䅂䅁允䅁䅁䅅䅁䙁䅁䅁䅁獄硶䉊䍄䉁䅁䅁䅂䅁䅁䅍䅄䅁䅁䅯兖䅁䅁䅯允䅉䅁䅯睁䅉䅁䅅䅁䉁䅁䅁兂剄䩷扤䉷剄䅑杷允䅁䅁䅑䅁䑁䅁䅷䅁䭁䭁䕑䅁䭁佁䭣䅁䭁䥁䕕䅁䉁䅁䅁允䅁䅁䅕扌摋㘷䝦䕁䵁䅉䅅䅁䕁䅁䅁睁䵁䅁䅁权浃䅄䅁权牄权䅁权㙂䅂䅁允䅁䅁䅅䅁䭁䕁䅣䅁䵁䅉䅅䅁䕁䅁䅁睁䵁䅁䅁权⽁兄䅁权晁杂䅁权杁杂䅁允䅁䅁䅅䅁䭁䕁䝷䅁䵁䅉䅅䅁䕁䅁䅁睁䵁䅁䅁权䅁睃䅁权湄权䅁权㙂䅂䅁允䅁䅁䅅䅁䙁䝁浚浚浚椵䅖䍄䉁䅁䅁䅂䅁䅁䅍䅄䅁䅁䅯䅥䅷䅁䅯睈䅙䅁䅯䅉䅙䅁䅅䅁䉁䅁䅁权摂权䅁䍄䉁䅁䅁䅂䅁䅁䅍䅄䅁䅁䅯兘䅷䅁䅯朶䅯䅁䅯睧䅑䅁䅅䅁䉁䅁䅁杄䵁䅁䅁䅍畁䑁䅁杍ぁ䅁䅁䍄䉁䅁䅁睁䅁䅁䅍䅄䅁䅁䅯党䄰䅁䅯䅊䅙䅁䅅䅁䉁䅁䅁权浂兄䅁䍄䉁䅁䅁䅂䅁䅁䅍䅄䅁䅁䅯杭䅑䅁䅯朷䅯䅁䅯䅣䅑䅁䅅䅁䉁䅁䅁兂䅁䅁䅁䕡啉兑杷允䅁䅁䅑䅁䑁䅁䅷䅁䭁䵁䱣䅁䭁佁䬰䅁䭁䝁䔸䅁䉁䅁䅁允䅁䅁䅕歵䵫楁䡵獁䵁䅉䅅䅁䕁䅁䅁睁䵁䅁䅁权䥂睃䅁权牄权䅁权䑃䅂䅁允䅁䅁䅅䅁佁䉁䅉䅁穁䑁䅫兎㕁䑁䅁䅍睁䑁䅁䅁䵁䅉䅅䅁䕁䅁䅁睁䵁䅁䅁权楃睃䅁权灄权䅁权䙃䅂䅁允䅁䅁䅅䅁䙁䅁䅁䅁杂收䄹䍄䉁䅁䅁䅂䅁䅁䅍䅄䅁䅁䅯末䅑䅁䅯眶䅯䅁䅯兢䅑䅁䅅䅁䉁䅁䅁杄啁䅁䅁免㉁䑁䅣李㉁䑁䅁䅎㑁䑁䅁䅁䵁䅉䅅䅁䕁䅁䅁睁䵁䅁䅁权啃兄䅁权瑄权䅁权䙃䅂䅁允䅁䅁䅅䅁䙁偁潙䥘䌯搹⽧䍄䉁䅁䅁睁䅁䅁䅍䅄䅁䅁䅯兏䅳䅁䅯杈䅙䅁䅅䅁䉁䅁䅁权慁睂䅁䍄䉁䅁䅁䅂䅁䅁䅍䅄䅁䅁䅯来䅷䅁䅯朶䅯䅁䅯兢䅑䅁䅅䅁䉁䅁䅁杄䵁䅁䅁䅍畁䑁䅙䅏穁䅁䅁䍄䉁䅁䅁䅂䅁䅁䅍䅄䅁䅁䅯材䅕䅁䅯䄶䅯䅁䅯全䅑䅁䅅䅁䉁䅁䅁杄允䅁䅁兌穁䑁䅍杌㍁䑁䅕杍䅁䅁杷允䅁䅁䅑䅁䑁䅁䅷䅁䭁䡁䵧䅁䭁佁䭳䅁䭁䥁䕍䅁䉁䅁䅁允䅁䅁䄴杅䅁䑁䅧免穁䑁䅁免ぁ䑁䅙䅏䅁䅁杷允䅁䅁䅍䅁䑁䅁䅷䅁䭁䱁䱧䅁䭁䉁䝧䅁䉁䅁䅁允䅁䅁䅯䅒䅙䅁杷允䅁䅁䅑䅁䑁䅁䅷䅁䭁䅁䵷䅁䭁佁䭣䅁䭁䡁䔰䅁䉁䅁䅁允䅁䅁䅕兵湫䌹䍥樫䴸䅉䅅䅁䕁䅁䅁睁䵁䅁䅁权橃允䅁权䕁䅁䅁权䕁杁䅁允䅁䅁䅅䅁䙁䅁䅁䕁啃漷䈵䍄䉁䅁䅁䅂䅁䅁䅍䅄䅁䅁䅯睎䅷䅁䅯朷䅯䅁䅯䄷䅯䅁䅅䅁䉁䅁䅁权䡂䅁䅁䍄䉁䅁䅁䅂䅁䅁䅍䅄䅁䅁䅯內䅳䅁䅯䄶䅯䅁䅯来䅑䅁䅅䅁䉁䅁䅁杄佁䅁䅁睎㉁䍁䄴免硁䑁䅅䅁䵁䅉䅅䅁䕁䅁䅁睁䵁䅁䅁权偄䅄䅁权湄权䅁权療䅂䅁允䅁䅁䅅䅁䙁䙁㑋潈牘到䅚䍄䉁䅁䅁睁䅁䅁䅍䅄䅁䅁䅯朳䅷䅁䅯䅊䅙䅁䅅䅁䉁䅁䅁权湂兄䅁䍄䉁䅁䅁䅂䅁䅁䅍䅄䅁䅁䅯眫䅕䅁䅯朶䅯䅁䅯全䅑䅁䅅䅁䉁䅁䅁杄䵁䅁䅁䅍畁䑁䅣睎ㅁ䅁䅁䍄䉁䅁䅁睁䅁䅁䅍䅄䅁䅁䅯䅡䄰䅁䅯杈䅙䅁䅅䅁䉁䅁䅁权ぁ杂䅁䍄䉁䅁䅁䅂䅁䅁䅍䅄䅁䅁䅯杫䅷䅁䅯眶䅯䅁䅯兦䅑䅁䅅䅁䉁䅁䅁杄十䅁䅁睍硁䑁䅑李㕁䑁䅍免睁䅁䅁䍄䉁䅁䅁䅂䅁䅁䅍䅄䅁䅁䅯免䅕䅁䅯儶䅯䅁䅯睧䅑䅁䅅䅁䉁䅁䅁兂䅁䅁䅁䅑兘䅑杷允䅁䅁䅑䅁䑁䅁䅷䅁䭁䱁䙳䅁䭁佁䬴䅁䭁䡁䕅䅁䉁䅁䅁允䅁䅁䅕䅁䅁䕁䝁啇䵅䅉䅅䅁䕁䅁䅁睁䵁䅁䅁权㑁䅄䅁权潄权䅁权瑂䅂䅁允䅁䅁䅅䅁佁䅁䄴䅁硁䑁䅉杌㉁䑁䅁兎䅁䅁杷允䅁䅁䅑䅁䑁䅁䅷䅁䭁䉁乍䅁䭁佁䭯䅁䭁䡁䕯䅁䉁䅁䅁允䅁䅁䄴权䅁䑁䅁杌ぁ䑁䅅䅁䵁䅉䅅䅁䕁䅁䅁睁䵁䅁䅁权剄睃䅁权浄权䅁权㙂䅂䅁允䅁䅁䅅䅁佁䅁䅷䅁硁䍁䄴杍㉁䑁䅙䅁䵁䅉䅅䅁䕁䅁䅁睁䵁䅁䅁权㉄䅄䅁权灄权䅁权療䅂䅁允䅁䅁䅅䅁䙁䅁䅁䅁䅁癡䅨䍄䉁䅁䅁睁䅁䅁䅍䅄䅁䅁䅯睚䅳䅁䅯䅇䅙䅁䅅䅁䉁䅁䅁权婁杂䅁䍄䉁䅁䅁䅂䅁䅁䅍䅄䅁䅁䅯䄫䅷䅁䅯眵䅯䅁䅯䄷䅯䅁䅅䅁䉁䅁䅁权䡂䅁䅁䍄䉁䅁䅁䅂䅁䅁䅍䅄䅁䅁䅯睕䅕䅁䅯朶䅯䅁䅯䅣䅑䅁䅅䅁䉁䅁䅁权䡂䅁䅁䍄䉁䅁䅁䅂䅁䅁䅍䅄䅁䅁䅯睓䅕䅁䅯儷䅯䅁䅯兣䅑䅁䅅䅁䉁䅁䅁兂䭂䅄牉硨䉙䅑杷允䅁䅁䅑䅁䑁䅁䅷䅁䭁䥁䱯䅁䭁佁䭳䅁䭁䥁䕕䅁䉁䅁䅁允䅁䅁䄴杅䅁䑁䅍杍ㅁ䑁䅑睍㑁䑁䅙䅍䅁䅁杷允䅁䅁䅑䅁䑁䅁䅷䅁䭁䵁䙁䅁䭁佁䭣䅁䭁䡁䕁䅁䉁䅁䅁允䅁䅁䅕桙奂扏䥓お䵁䅉䅅䅁䕁䅁䅁睁䵁䅁䅁权捂睃䅁权畄权䅁权瑂䅂䅁允䅁䅁䅅䅁䭁䕁䅣䅁䵁䅉䅅䅁䕁䅁䅁睁䵁䅁䅁权ㅄ兂䅁权灄权䅁权療䅂䅁允䅁䅁䅅䅁䙁䅁䅁䅁权晆䅒䍄䉁䅁䅁䅂䅁䅁䅍䅄䅁䅁䅯杁䅷䅁䅯儷䅯䅁䅯睧䅑䅁䅅䅁䉁䅁䅁兂䝁婧䑖㉩硺睐杷允䅁䅁䅑䅁䑁䅁䅷䅁䭁䙁乧䅁䭁佁䭳䅁䭁䥁䕕䅁䉁䅁䅁允䅁䅁䄴䅆䅁䑁䅅杍祁䑁䅁䅍ㅁ䑁䅅䅏㑁䅁䅁䍄䉁䅁䅁䅂䅁䅁䅍䅄䅁䅁䅯睇䄰䅁䅯儶䅯䅁䅯兣䅑䅁䅅䅁䉁䅁䅁兂䅁䅁䅁佁堳䅑杷允䅁䅁䅑䅁䑁䅁䅷䅁䭁䕁䰰䅁䭁佁䬴䅁䭁䡁䕅䅁䉁䅁䅁允䅁䅁䅕䅁䅁䅁㥄䕸䵁䅉䅅䅁䕁䅁䅁睁䵁䅁䅁权㉁䅄䅁权晁杂䅁权杁杂䅁允䅁䅁䅅䅁䭁䵁䩑䅁䵁䅉䅅䅁䕁䅁䅁睁䵁䅁䅁权獄睃䅁权牄权䅁权瑂䅂䅁允䅁䅁䅅䅁䭁䕁䅣䅁䵁䅉䅅䅁䕁䅁䅁睁䵁䅁䅁权权䅄䅁权湄权䅁权獄权䅁允䅁䅁䅅䅁䭁䕁䅣䅁䵁䅉䅅䅁䑁䅁䅁睁䵁䅁䅁权啃兄䅁权歁杂䅁允䅁䅁䅅䅁䭁䩁佳䅁䵁䅉䅅䅁䕁䅁䅁睁䵁䅁䅁权杁睃䅁权畄权䅁权硂䅂䅁允䅁䅁䅅䅁䙁䅁䅁䅁奂刯䉆䍄䉁䅁䅁䅂䅁䅁䅍䅄䅁䅁䅯睤䄰䅁䅯朷䅯䅁䅯兢䅑䅁䅅䅁䉁䅁䅁权䡂䅁䅁䍄䉁䅁䅁䅂䅁䅁䅍䅄䅁䅁䅯䄸䅯䅁䅯眵䅯䅁䅯䄷䅯䅁䅅䅁䉁䅁䅁权䡂䅁䅁䍄䉁䅁䅁䅂䅁䅁䅍䅄䅁䅁䅯兰䅷䅁䅯眶䅯䅁䅯䅣䅑䅁䅅䅁䉁䅁䅁杄十䅁䅁䅎睁䑁䅍兎睁䑁䅁䅍睁䅁䅁䍄䉁䅁䅁䅂䅁䅁䅍䅄䅁䅁䅯眸䅑䅁䅯䄶䅯䅁䅯全䅑䅁䅅䅁䉁䅁䅁权䡂䅁䅁䍄䉁䅁䅁䅂䅁䅁䅍䅄䅁䅁䅯䄯䅷䅁䅯儶䅯䅁䅯睧䅑䅁䅅䅁䉁䅁䅁兂䅁䅁䅁䵑捐䅑杷允䅁䅁䅍䅁䑁䅁䅷䅁䭁䵁䱳䅁䭁䉁䝧䅁䉁䅁䅁允䅁䅁䅯兇䅙䅁杷允䅁䅁䅑䅁䑁䅁䅷䅁䭁䅁䙙䅁䭁佁䬴䅁䭁䝁䔰䅁䉁䅁䅁允䅁䅁䅕䅁䅁䭁䙄欯䵁䅉䅅䅁䕁䅁䅁睁䵁䅁䅁权扁睃䅁权灄权䅁权睂䅂䅁允䅁䅁䅅䅁䙁䅁䅁䅁兄偂䅈䍄䉁䅁䅁䅂䅁䅁䅍䅄䅁䅁䅯眳䅳䅁䅯儷䅯䅁䅯来䅑䅁䅅䅁䉁䅁䅁兂塄㍯㥁瑃牦睐杷允䅁䅁䅑䅁䑁䅁䅷䅁䭁䑁䵣䅁䭁佁䬴䅁䭁䡁䔰䅁䉁䅁䅁允䅁䅁䅕䅁䅁䥁䑄䕸䵁䅉䅅䅁䕁䅁䅁睁䵁䅁䅁权㡄权䅁权煄权䅁权㙂䅂䅁允䅁䅁䅅䅁佁䅁䅷䅁睁䍁䄴睎硁䑁䅑䅁䵁䅉䅅䅁䕁䅁䅁睁䵁䅁䅁权時䅄䅁权牄权䅁权瑂䅂䅁允䅁䅁䅅䅁䭁䕁䅣䅁䵁䅉䅅䅁䕁䅁䅁睁䵁䅁䅁权硂睃䅁权牄权䅁权硂䅂䅁允䅁䅁䅅䅁佁䉁䅑䅁穁䑁䅕睎ㅁ䑁䅫䅍ぁ䑁䅫睍䅁䅁杷允䅁䅁䅑䅁䑁䅁䅷䅁䭁䉁乧䅁䭁佁䭯䅁䭁䡁䕅䅁䉁䅁䅁允䅁䅁䄴䅄䅁䑁䅁杌㉁䑁䅫䅏䅁䅁杷允䅁䅁䅍䅁䑁䅁䅷䅁䭁䕁乳䅁䭁䍁䝑䅁䉁䅁䅁允䅁䅁䅯兡䄰䅁杷允䅁䅁䅑䅁䑁䅁䅷䅁䭁䥁䙍䅁䭁佁䭙䅁䭁䡁䕁䅁䉁䅁䅁允䅁䅁䄴䅄䅁䑁䅙杌㕁䑁䅣䅏䅁䅁杷允䅁䅁䅑䅁䑁䅁䅷䅁䭁䡁䵕䅁䭁佁䬰䅁䭁佁䭷䅁䉁䅁䅁允䅁䅁䅯睒䅁䅁杷允䅁䅁䅑䅁䑁䅁䅷䅁䭁䍁䱷䅁䭁佁䭫䅁䭁䡁䔰䅁䉁䅁䅁允䅁䅁䅕䅁䅁䵁卧啂䵅䅉䅅䅁䕁䅁䅁睁䵁䅁䅁权慂睃䅁权煄权䅁权睂䅂䅁允䅁䅁䅅䅁佁䅁䅷䅁睁䍁䄴兎硁䑁䅅䅁䵁䅉䅅䅁䕁䅁䅁睁䵁䅁䅁权畂兂䅁权牄权䅁权䙃䅂䅁允䅁䅁䅅䅁佁䉁䅉䅁穁䑁䅣杍㑁䑁䅁李穁䑁䅣䅁䵁䅉䅅䅁䕁䅁䅁睁䵁䅁䅁权楁兄䅁权煄权䅁权療䅂䅁允䅁䅁䅅䅁佁䅁䅷䅁硁䍁䄴杍睁䑁䅫䅁䵁䅉䅅䅁䑁䅁䅁睁䵁䅁䅁权浃睃䅁权奁杂䅁允䅁䅁䅅䅁䭁䡁䝷䅁䵁䅉䅅䅁䕁䅁䅁睁䵁䅁䅁权䭄睃䅁权潄权䅁权䙃䅂䅁允䅁䅁䅅䅁佁䅁䄴䅁硁䑁䅫杌ㅁ䑁䅕兎䅁䅁杷允䅁䅁䅑䅁䑁䅁䅷䅁䭁䩁临䅁䭁佁䭯䅁䭁䡁䕁䅁䉁䅁䅁允䅁䅁䄴䅄䅁䑁䅅杌穁䑁䅕睍䅁䅁杷允䅁䅁䅑䅁䑁䅁䅷䅁䭁䑁乕䅁䭁佁䭫䅁䭁䥁䕍䅁䉁䅁䅁允䅁䅁䅕䅁䅁䥁湁欶䵁䅉䅅䅁䕁䅁䅁睁䵁䅁䅁权灄兄䅁权瑄权䅁权療䅂䅁允䅁䅁䅅䅁䙁䅁䅁䅁䅁偁⽑䍄䉁䅁䅁睁䅁䅁䅍䅄䅁䅁䅯睁䅳䅁䅯䅇䅙䅁䅅䅁䉁䅁䅁权婁杂䅁䍄䉁䅁䅁䅂䅁䅁䅍䅄䅁䅁䅯睁䅕䅁䅯儷䅯䅁䅯兢䅑䅁䅅䅁䉁䅁䅁权䡂䅁䅁䍄䉁䅁䅁䅂䅁䅁䅍䅄䅁䅁䅯眯䅯䅁䅯儷䅯䅁䅯兦䅑䅁䅅䅁䉁䅁䅁兂䩃坑汄䌰㝋睐杷允䅁䅁䅑䅁䑁䅁䅷䅁䭁䡁䱉䅁䭁佁䭧䅁䭁䡁䕁䅁䉁䅁䅁允䅁䅁䅯睒䅁䅁杷允䅁䅁䅑䅁䑁䅁䅷䅁䭁䍁䱁䅁䭁佁䬰䅁䭁䥁䕍䅁䉁䅁䅁允䅁䅁䅕䬯确欰椱䐰䴸䅉䅅䅁䕁䅁䅁睁䵁䅁䅁权䅃允䅁权䭁䅁䅁权䕁杁䅁允䅁䅁䅅䅁䙁䍁扐堫焵䅶䅨䍄䉁䅁䅁睁䅁䅁䅍䅄䅁䅁䅯杄䅕䅁䅯杈䅙䅁䅅䅁䉁䅁䅁权祂杂䅁䍄䉁䅁䅁䅂䅁䅁䅍䅄䅁䅁䅯眲䅕䅁䅯䄶䅯䅁䅯兣䅑䅁䅅䅁䉁䅁䅁杄佁䅁䅁睍硁䍁䄴兎㕁䑁䅕䅁䵁䅉䅅䅁䕁䅁䅁睁䵁䅁䅁权⽃睃䅁权畄权䅁权㥂䅂䅁允䅁䅁䅅䅁䙁䅁䅁䅁䅂敉䅬䍄䉁䅁䅁䅂䅁䅁䅍䅄䅁䅁䅯睸䅳䅁䅯朵䅯䅁䅯睢䅑䅁䅅䅁䉁䅁䅁杄䵁䅁䅁䅍畁䑁䅣兏㑁䅁䅁䍄䉁䅁䅁䅂䅁䅁䅍䅄䅁䅁䅯朳䅳䅁䅯朷䅯䅁䅯全䅑䅁䅅䅁䉁䅁䅁兂䅁䅁䅁䡯㤯䅑杷允䅁䅁䅑䅁䑁䅁䅷䅁䭁䭁䕷䅁䭁佁䭣䅁䭁䥁䕕䅁䉁䅁䅁允䅁䅁䅕奚瑪㝦敮啁䵁䅉䅅䅁䕁䅁䅁睁䵁䅁䅁权䝃䅄䅁权煄权䅁权䑃䅂䅁允䅁䅁䅅䅁䭁䕁䅣䅁䵁䅉䅅䅁䕁䅁䅁睁䵁䅁䅁权瑃睃䅁权畄权䅁权㙂䅂䅁允䅁䅁䅅䅁䙁䅁䅁䅁䅃⭄䅎䍄䉁䅁䅁睁䅁䅁䅍䅄䅁䅁䅯儲䅑䅁䅯䅇䅙䅁䅅䅁䉁䅁䅁权㡂杂䅁䍄䉁䅁䅁䅂䅁䅁䅍䅄䅁䅁䅯䅺䅳䅁䅯朷䅯䅁䅯全䅑䅁䅅䅁䉁䅁䅁兂䅁䅁䅁䭷〳䅑杷允䅁䅁䅑䅁䑁䅁䅷䅁䭁佁乳䅁䭁佁䭯䅁䭁䡁䕁䅁䉁䅁䅁允䅁䅁䄴䅄䅁䑁䅁杌ぁ䑁䅕杍䅁䅁杷允䅁䅁䅑䅁䑁䅁䅷䅁䭁䕁䵙䅁䭁佁䭫䅁䭁䝁䔰䅁䉁䅁䅁允䅁䅁䅯睒䅁䅁杷允䅁䅁䅍䅁䑁䅁䅷䅁䭁䙁䙷䅁䭁䉁䝷䅁䉁䅁䅁允䅁䅁䅯杗䅙䅁杷允䅁䅁䅍䅁䑁䅁䅷䅁䭁䑁䵙䅁䭁䉁䝯䅁䉁䅁䅁允䅁䅁䅯睷䅙䅁杷允䅁䅁䅑䅁䑁䅁䅷䅁䭁乁䙍䅁䭁佁䬴䅁䭁䡁䕅䅁䉁䅁䅁允䅁䅁䅕䅁䅁䅁奂ぃ䵅䅉䅅䅁䑁䅁䅁睁䵁䅁䅁权䱄睃䅁权慁杂䅁允䅁䅁䅅䅁䭁䱁䝙䅁䵁䅉䅅䅁䕁䅁䅁睁䵁䅁䅁权䝂䅄䅁权瑄权䅁权㙂䅂䅁允䅁䅁䅅䅁䙁䅁䅁䅁䅁䅁䅁䍄䉁䅁䅁睁䅁䅁䅍䅄䅁䅁䅯杨䅷䅁䅯䅊䅙䅁䅅䅁䉁䅁䅁权汃杂䅁䍄䉁䅁䅁䅂䅁䅁䅍䅄䅁䅁䅯眯䅁䅁䅯权䅁䅁䅯兂䅁䅁䅅䅁䉁䅁䅁兂癁匳䝑剧单䅑杷允䅁䅁䅑䅁䑁䅁䅷䅁䭁偁䵫䅁䭁佁䬴䅁䭁䝁䔰䅁䉁䅁䅁允䅁䅁䅕䅁䅁䅁獁䵵䵁䅉䅅䅁䕁䅁䅁睁䵁䅁䅁权噃兂䅁权煄权䅁权睂䅂䅁允䅁䅁䅅䅁佁䅁䅷䅁硁䍁䄴杍硁䑁䅅䅁䵁䅉䅅䅁䕁䅁䅁睁䵁䅁䅁权煂兄䅁权湄权䅁权㙂䅂䅁允䅁䅁䅅䅁䙁䡁潎敫㠱睐䅤䍄䉁䅁䅁䅂䅁䅁䅍䅄䅁䅁䅯儯䅑䅁䅯儶䅯䅁䅯䄷䅯䅁䅅䅁䉁䅁䅁权䡂䅁䅁䍄䉁䅁䅁䅂䅁䅁䅍䅄䅁䅁䅯睂䄰䅁䅯䄶䅯䅁䅯兢䅑䅁䅅䅁䉁䅁䅁杄䵁䅁䅁兏畁䑁䅑兏ぁ䅁䅁䍄䉁䅁䅁䅂䅁䅁䅍䅄䅁䅁䅯䅪䅳䅁䅯眵䅯䅁䅯䄷䅯䅁䅅䅁䉁䅁䅁权䡂䅁䅁䍄䉁䅁䅁䅂䅁䅁䅍䅄䅁䅁䅯公䅳䅁䅯儶䅯䅁䅯䄷䅯䅁䅅䅁䉁䅁䅁权䡂䅁䅁䍄䉁䅁䅁䅂䅁䅁䅍䅄䅁䅁䅯眲䅳䅁䅯朷䅯䅁䅯兢䅑䅁䅅䅁䉁䅁䅁权䡂䅁䅁䍄䉁䅁䅁䅂䅁䅁䅍䅄䅁䅁䅯䅫䅕䅁䅯朷䅯䅁䅯睧䅑䅁䅅䅁䉁䅁䅁兂䅁䅁䅁偳㘳䅷杷允䅁䅁䅑䅁䑁䅁䅷䅁䭁䅁乷䅁䭁佁䭧䅁䭁䡁䕅䅁䉁䅁䅁允䅁䅁䄴杄䅁䑁䅉免畁䑁䅣睍祁䅁䅁䍄䉁䅁䅁䅂䅁䅁䅍䅄䅁䅁䅯䅢䄰䅁䅯䄶䅯䅁䅯兣䅑䅁䅅䅁䉁䅁䅁杄䵁䅁䅁兏畁䑁䅙杍㕁䅁䅁䍄䉁䅁䅁睁䅁䅁䅍䅄䅁䅁䅯䅩䅷䅁䅯杇䅙䅁䅅䅁䉁䅁䅁权婂杂䅁䍄䉁䅁䅁䅂䅁䅁䅍䅄䅁䅁䅯䅬䅳䅁䅯眵䅯䅁䅯睢䅑䅁䅅䅁䉁䅁䅁兂婃潸楢䭉畔睐杷允䅁䅁䅑䅁䑁䅁䅷䅁䭁䝁䉍䅁䭁䅁䅯䅁䭁䅁䍑䅁䉁䅁䅁允䅁䅁䅕兇坒楄礲启䴸䅉䅅䅁䕁䅁䅁睁䵁䅁䅁权牂睃䅁权牄权䅁权獄权䅁允䅁䅁䅅䅁䭁䕁䅣䅁䵁䅉䅅䅁䕁䅁䅁睁䵁䅁䅁权桁睃䅁权灄权䅁权瑂䅂䅁允䅁䅁䅅䅁䭁䕁䅣䅁䵁䅉䅅䅁䕁䅁䅁睁䵁䅁䅁权汄睃䅁权瑄权䅁权硂䅂䅁允䅁䅁䅅䅁䙁䕁䵯楁䡵癆⽅䍄䉁䅁䅁䅂䅁䅁䅍䅄䅁䅁䅯睗䅳䅁䅯朶䅯䅁䅯兣䅑䅁䅅䅁䉁䅁䅁杄䵁䅁䅁䅍畁䑁䅉睍㑁䅁䅁䍄䉁䅁䅁䅂䅁䅁䅍䅄䅁䅁䅯䄱䅁䅁䅯充䅁䅁䅯兂䅁䅁䅅䅁䉁䅁䅁杄啁䅁䅁杍穁䑁䅁兏㍁䑁䅣睍祁䑁䅙䅁䵁䅉䅅䅁䕁䅁䅁睁䵁䅁䅁权療允䅁权剁䅁䅁权䙁䅁䅁允䅁䅁䅅䅁佁䉁䅑䅁ぁ䑁䅕睍祁䑁䅅䅍睁䑁䅁䅍䅁䅁杷允䅁䅁䅑䅁䑁䅁䅷䅁䭁䝁䈰䅁䭁䅁䍅䅁䭁䅁䍍䅁䉁䅁䅁允䅁䅁䅕䄶䑤㍆印䔳䵁䅉䅅䅁䕁䅁䅁睁䵁䅁䅁权㍂睃䅁权浄权䅁权硂䅂䅁允䅁䅁䅅䅁佁䅁䅷䅁硁䍁䄴睍睁䑁䅅䅁䵁䅉䅅䅁䑁䅁䅁睁䵁䅁䅁权䱄睃䅁权捁杂䅁允䅁䅁䅅䅁䭁䙁䝁䅁䵁䅉䅅䅁䕁䅁䅁睁䵁䅁䅁权䝄䅂䅁权瑄权䅁权䑃䅂䅁允䅁䅁䅅䅁䙁䅁塲㍯㥁煃⽣䍄䉁䅁䅁䅂䅁䅁䅍䅄䅁䅁䅯䅖䅳䅁䅯眵䅯䅁䅯睢䅑䅁䅅䅁䉁䅁䅁兂祃敮渫歸癶睐杷允䅁䅁䅑䅁䑁䅁䅷䅁䭁偁䭯䅁䭁佁䭙䅁䭁䡁䕯䅁䉁䅁䅁允䅁䅁䄴䅄䅁䑁䅉杌睁䑁䅉䅏䅁䅁杷允䅁䅁䅑䅁䑁䅁䅷䅁䭁䑁䱉䅁䭁佁䭳䅁䭁䡁䕅䅁䉁䅁䅁允䅁䅁䄴䅅䅁䑁䅧睍ぁ䑁䅕䅏硁䑁䅉䅁䵁䅉䅅䅁䕁䅁䅁睁䵁䅁䅁权䭂䅄䅁权煄权䅁权療䅂䅁允䅁䅁䅅䅁佁䅁䅷䅁硁䍁䄴杍睁䑁䅅䅁䵁䅉䅅䅁䑁䅁䅁睁䵁䅁䅁权䱁䅄䅁权流杂䅁允䅁䅁䅅䅁佁䅁䅷䅁㕁䑁䅕杌㕁䑁䅉䅁䵁䅉䅅䅁䕁䅁䅁睁䵁䅁䅁权捂睃䅁权畄权䅁权㥂䅂䅁允䅁䅁䅅䅁䙁䅁䅁䅁䅁䱴䅒䍄䉁䅁䅁䅂䅁䅁䅍䅄䅁䅁䅯䅄䄰䅁䅯儶䅯䅁䅯䄷䅯䅁䅅䅁䉁䅁䅁权䡂䅁䅁䍄䉁䅁䅁䅂䅁䅁䅍䅄䅁䅁䅯杚䅳䅁䅯䄶䅯䅁䅯兦䅑䅁䅅䅁䉁䅁䅁杄䵁䅁䅁免畁䑁䅅䅎㍁䅁䅁䍄䉁䅁䅁䅂䅁䅁䅍䅄䅁䅁䅯䄳䅷䅁䅯儷䅯䅁䅯来䅑䅁䅅䅁䉁䅁䅁兂㡁獴猴牥堯睐杷允䅁䅁䅍䅁䑁䅁䅷䅁䭁䑁䱅䅁䭁䍁䝙䅁䉁䅁䅁允䅁䅁䄴䅄䅁䑁䅫䅏畁䑁䅁李䅁䅁杷允䅁䅁䅍䅁䑁䅁䅷䅁䭁乁䵙䅁䭁䍁䝑䅁䉁䅁䅁允䅁䅁䅯䅌䅙䅁杷允䅁䅁䅑䅁䑁䅁䅷䅁䭁䝁䴸䅁䭁佁䭙䅁䭁䥁䕕䅁䉁䅁䅁允䅁䅁䅯睒䅁䅁杷允䅁䅁䅑䅁䑁䅁䅷䅁䭁䵁䄸䅁䭁䅁䍅䅁䭁䅁䍉䅁䉁䅁䅁允䅁䅁䅕偧䵅歇ㅋ〵䵁䅉䅅䅁䕁䅁䅁睁䵁䅁䅁权潂睃䅁权浄权䅁权䑃䅂䅁允䅁䅁䅅䅁佁䅁䅷䅁硁䍁䄴兏ぁ䑁䅕䅁䵁䅉䅅䅁䕁䅁䅁睁䵁䅁䅁权䡃䅄䅁权湄权䅁权㙂䅂䅁允䅁䅁䅅䅁䙁䵁䱤㑎䉬䅙䅖䍄䉁䅁䅁䅂䅁䅁䅍䅄䅁䅁䅯睬䄰䅁䅯朷䅯䅁䅯睧䅑䅁䅅䅁䉁䅁䅁兂䅁䅁䅁䜴⭘䅑杷允䅁䅁䅍䅁䑁䅁䅷䅁䭁䍁䱕䅁䭁䍁䝙䅁䉁䅁䅁允䅁䅁䄴䅄䅁䑁䅫睍畁䑁䅙杍䅁䅁杷允䅁䅁䅍䅁䑁䅁䅷䅁䭁䑁乁䅁䭁䍁䝑䅁䉁䅁䅁允䅁䅁䅯睚䅣䅁杷允䅁䅁䅑䅁䑁䅁䅷䅁䭁䍁䙫䅁䭁佁䭫䅁䭁䡁䕅䅁䉁䅁䅁允䅁䅁䅕䅁䅁䥁牁䔶䵁䅉䅅䅁䕁䅁䅁睁䵁䅁䅁权穁睃䅁权灄权䅁权㥂䅂䅁允䅁䅁䅅䅁䙁䅁䅁䅁䅁伱䅤䍄䉁䅁䅁䅂䅁䅁䅍䅄䅁䅁䅯六䅷䅁䅯朵䅯䅁䅯全䅑䅁䅅䅁䉁䅁䅁权䡂䅁䅁䍄䉁䅁䅁䅂䅁䅁䅍䅄䅁䅁䅯䅎䅕䅁䅯朷䅯䅁䅯睧䅑䅁䅅䅁䉁䅁䅁兂䅁䅁䅁乑獔䅑杷允䅁䅁䅑䅁䑁䅁䅷䅁䭁䙁䵅䅁䭁佁䭣䅁䭁佁䭷䅁䉁䅁䅁允䅁䅁䅯睒䅁䅁杷允䅁䅁䅑䅁䑁䅁䅷䅁䭁䥁䙁䅁䭁佁䬴䅁䭁䝁䔸䅁䉁䅁䅁允䅁䅁䅕䅁䅁䡁癁商䵅䅉䅅䅁䕁䅁䅁睁䵁䅁䅁权㍂睃䅁权煄权䅁权㥂䅂䅁允䅁䅁䅅䅁佁䅁䅷䅁睁䍁䄴睎㕁䑁䅕䅁䵁䅉䅅䅁䕁䅁䅁睁䵁䅁䅁权㑁䅄䅁权煄权䅁权睂䅂䅁允䅁䅁䅅䅁佁䅁䅷䅁睁䍁䄴兏祁䑁䅣䅁䵁䅉䅅䅁䕁䅁䅁睁䵁䅁䅁权㍂䅄䅁权牄权䅁权䑃䅂䅁允䅁䅁䅅䅁佁䉁䅉䅁ぁ䑁䅫睍睁䑁䅁䅍睁䑁䅁䅁䵁䅉䅅䅁䕁䅁䅁睁䵁䅁䅁权䕂睃䅁权晁杂䅁权杁杂䅁允䅁䅁䅅䅁䭁䑁䝍䅁䵁䅉䅅䅁䑁䅁䅁睁䵁䅁䅁权䥃䅄䅁权敁杂䅁允䅁䅁䅅䅁䭁䙁䝑䅁䵁䅉䅅䅁䕁䅁䅁睁䵁䅁䅁权㡁睃䅁权潄权䅁权㙂䅂䅁允䅁䅁䅅䅁佁䅁䄴䅁穁䑁䅁杌硁䑁䅫䅎䅁䅁杷允䅁䅁䅍䅁䑁䅁䅷䅁䭁䝁乧䅁䭁䍁䝙䅁䉁䅁䅁允䅁䅁䄴杄䅁䑁䅅免硁䍁䄴䅎穁䅁䅁䍄䉁䅁䅁䅂䅁䅁䅍䅄䅁䅁䅯八䅑䅁䅯儷䅯䅁䅯兢䅑䅁䅅䅁䉁䅁䅁权䡂䅁䅁䍄䉁䅁䅁睁䅁䅁䅍䅄䅁䅁䅯䅢䄰䅁䅯䅊䅙䅁䅅䅁䉁䅁䅁权允䅂䅁䍄䉁䅁䅁䅂䅁䅁䅍䅄䅁䅁䅯睵䅕䅁䅯眶䅯䅁䅯来䅑䅁䅅䅁䉁䅁䅁杄十䅁䅁李ㅁ䑁䅉䅍睁䑁䅁䅍睁䅁䅁䍄䉁䅁䅁睁䅁䅁䅍䅄䅁䅁䅯杓䅕䅁䅯杊䅙䅁䅅䅁䉁䅁䅁杄䵁䅁䅁䅏㕁䍁䄴睍ㅁ䅁䅁䍄䉁䅁䅁䅂䅁䅁䅍䅄䅁䅁䅯䄷䅳䅁䅯儶䅯䅁䅯兢䅑䅁䅅䅁䉁䅁䅁权䡂䅁䅁䍄䉁䅁䅁䅂䅁䅁䅍䅄䅁䅁䅯睯䅳䅁䅯朵䅯䅁䅯兣䅑䅁䅅䅁䉁䅁䅁杄䵁䅁䅁睍畁䑁䅅兏㍁䅁䅁䍄䉁䅁䅁䅂䅁䅁䅍䅄䅁䅁䅯睈䅳䅁䅯眶䅯䅁䅯睢䅑䅁䅅䅁䉁䅁䅁杄啁䅁䅁䅎硁䑁䅙䅍睁䑁䅁䅍睁䑁䅁䅁䵁䅉䅅䅁䕁䅁䅁睁䵁䅁䅁权㡁睃䅁权煄权䅁权瑂䅂䅁允䅁䅁䅅䅁䭁䕁䅣䅁䵁䅉䅅䅁䕁䅁䅁睁䵁䅁䅁权ㅄ允䅁权䉁杁䅁权䙁杁䅁允䅁䅁䅅䅁䙁䡁䕋瘰慨㥘䅖䍄䉁䅁䅁䅂䅁䅁䅍䅄䅁䅁䅯睊䅳䅁䅯朶䅯䅁䅯睧䅑䅁䅅䅁䉁䅁䅁权䡂䅁䅁䍄䉁䅁䅁䅂䅁䅁䅍䅄䅁䅁䅯䄹䅯䅁䅯朷䅯䅁䅯兢䅑䅁䅅䅁䉁䅁䅁权䡂䅁䅁䍄䉁䅁䅁䅂䅁䅁䅍䅄䅁䅁䅯眲䅑䅁䅯儶䅯䅁䅯全䅑䅁䅅䅁䉁䅁䅁兂䅁䅁䅁乑婐䅑杷允䅁䅁䅑䅁䑁䅁䅷䅁䭁䝁䱧䅁䭁佁䭣䅁䭁䡁䕁䅁䉁䅁䅁允䅁䅁䅕匳䝑婧䑖歇䵁䅉䅅䅁䕁䅁䅁睁䵁䅁䅁权婁兂䅁权牄权䅁权瑂䅂䅁允䅁䅁䅅䅁䭁䕁䅣䅁䵁䅉䅅䅁䕁䅁䅁睁䵁䅁䅁权塂睃䅁权煄权䅁权䑃䅂䅁允䅁䅁䅅䅁䭁䕁䅣䅁䵁䅉䅅䅁䕁䅁䅁睁䵁䅁䅁权摂睃䅁权瑄权䅁权睂䅂䅁允䅁䅁䅅䅁䙁䭁慡㘰倱䍏䅚䍄䉁䅁䅁䅂䅁䅁䅍䅄䅁䅁䅯术䅳䅁䅯眶䅯䅁䅯睢䅑䅁䅅䅁䉁䅁䅁杄十䅁䅁睍硁䑁䅧睎ぁ䑁䅑䅎㍁䅁䅁䍄䉁䅁䅁䅂䅁䅁䅍䅄䅁䅁䅯睦䅳䅁䅯朶䅯䅁䅯兣䅑䅁䅅䅁䉁䅁䅁权䡂䅁䅁䍄䉁䅁䅁䅂䅁䅁䅍䅄䅁䅁䅯眰䅷䅁䅯朷䅯䅁䅯兢䅑䅁䅅䅁䉁䅁䅁权䡂䅁䅁䍄䉁䅁䅁䅂䅁䅁䅍䅄䅁䅁䅯朷䅕䅁䅯眵䅯䅁䅯来䅑䅁䅅䅁䉁䅁䅁兂煃搸乊桙婁䅑杷允䅁䅁䅑䅁䑁䅁䅷䅁䭁䅁䵫䅁䭁佁䬴䅁䭁䥁䕍䅁䉁䅁䅁允䅁䅁䅕䅁䅁䙁穃〸䵁䅉䅅䅁䕁䅁䅁睁䵁䅁䅁权摂䅄䅁权瑄权䅁权療䅂䅁允䅁䅁䅅䅁䙁乁㡱湫塣䈳䅆䍄䉁䅁䅁䅂䅁䅁䅍䅄䅁䅁䅯朹䅷䅁䅯儷䅯䅁䅯䄷䅯䅁䅅䅁䉁䅁䅁权䡂䅁䅁䍄䉁䅁䅁䅂䅁䅁䅍䅄䅁䅁䅯䅔䅷䅁䅯朶䅯䅁䅯睢䅑䅁䅅䅁䉁䅁䅁杄䵁䅁䅁免畁䑁䅅睍ㅁ䅁䅁䍄䉁䅁䅁䅂䅁䅁䅍䅄䅁䅁䅯兢䅳䅁䅯䄶䅯䅁䅯睧䅑䅁䅅䅁䉁䅁䅁权䡂䅁䅁䍄䉁䅁䅁䅂䅁䅁䅍䅄䅁䅁䅯杰䅷䅁䅯䄶䅯䅁䅯兦䅑䅁䅅䅁䉁䅁䅁杄䵁䅁䅁李畁䑁䅣免㉁䅁䅁䍄䉁䅁䅁睁䅁䅁䅍䅄䅁䅁䅯䅺䅷䅁䅯杊䅙䅁䅅䅁䉁䅁䅁杄䵁䅁䅁睎穁䍁䄴兎ぁ䅁䅁䍄䉁䅁䅁䅂䅁䅁䅍䅄䅁䅁䅯兙䅕䅁䅯朶䅯䅁䅯䄷䅯䅁䅅䅁䉁䅁䅁权䡂䅁䅁䍄䉁䅁䅁䅂䅁䅁䅍䅄䅁䅁䅯䅩䅷䅁䅯儶䅯䅁䅯兢䅑䅁䅅䅁䉁䅁䅁权䡂䅁䅁䍄䉁䅁䅁䅂䅁䅁䅍䅄䅁䅁䅯兙䅕䅁䅯儶䅯䅁䅯来䅑䅁䅅䅁䉁䅁䅁兂䅁䅁䅁䭯乙兑杷允䅁䅁䅑䅁䑁䅁䅷䅁䭁䵁䰴䅁䭁䉁䜸䅁䭁䍁䝁䅁䉁䅁䅁允䅁䅁䅯睍䅙䅁杷允䅁䅁䅑䅁䑁䅁䅷䅁䭁䡁䵅䅁䭁佁䬴䅁䭁䡁䕯䅁䉁䅁䅁允䅁䅁䅕䅁䅁䑁敁䴯䵁䅉䅅䅁䕁䅁䅁睁䵁䅁䅁权潃䅄䅁权湄权䅁权䙃䅂䅁允䅁䅁䅅䅁䙁䵁䱤㑎䉬䅙䅰䍄䉁䅁䅁䅂䅁䅁䅍䅄䅁䅁䅯充䅙䅁䅯儶䅯䅁䅯睧䅑䅁䅅䅁䉁䅁䅁兂䅁䅁䅁䥁穩䅑杷允䅁䅁䅑䅁䑁䅁䅷䅁䭁䙁乳䅁䭁佁䭧䅁䭁䝁䔸䅁䉁䅁䅁允䅁䅁䄴䅄䅁䑁䅫杌㉁䑁䅧兎䅁䅁杷允䅁䅁䅑䅁䑁䅁䅷䅁䭁偁䭷䅁䭁佁䬰䅁䭁佁䭷䅁䉁䅁䅁允䅁䅁䅯睒䅁䅁杷允䅁䅁䅑䅁䑁䅁䅷䅁䭁䩁䵣䅁䭁佁䭧䅁䭁䡁䕅䅁䉁䅁䅁允䅁䅁䄴杄䅁䑁䅑䅍畁䑁䅑兎穁䅁䅁䍄䉁䅁䅁睁䅁䅁䅍䅄䅁䅁䅯睹䅳䅁䅯䅊䅙䅁䅅䅁䉁䅁䅁权畂兄䅁䍄䉁䅁䅁睁䅁䅁䅍䅄䅁䅁䅯䅲䄰䅁䅯䅈䅙䅁䅅䅁䉁䅁䅁权祁杂䅁䍄䉁䅁䅁䅂䅁䅁䅍䅄䅁䅁䅯杬䅷䅁䅯眵䅯䅁䅯兦䅑䅁䅅䅁䉁䅁䅁兂婄䅉㝕㉐浐睐杷允䅁䅁䅑䅁䑁䅁䅷䅁䭁䉁䰸䅁䭁佁䬰䅁䭁䥁䕍䅁䉁䅁䅁允䅁䅁䅕祇搯䅊䉡启䴸䅉䅅䅁䕁䅁䅁睁䵁䅁䅁权晃䅄䅁权瑄权䅁权睂䅂䅁允䅁䅁䅅䅁䙁䱁敧敨剴乵⽙䍄䉁䅁䅁䅂䅁䅁䅍䅄䅁䅁䅯䅶䅷䅁䅯䄶䅯䅁䅯睢䅑䅁䅅䅁䉁䅁䅁杄䵁䅁䅁李畁䑁䅙免祁䅁䅁䍄䉁䅁䅁䅂䅁䅁䅍䅄䅁䅁䅯朵䅷䅁䅯䄶䅯䅁䅯兢䅑䅁䅅䅁䉁䅁䅁杄佁䅁䅁免ㅁ䍁䄴睍睁䑁䅫䅁䵁䅉䅅䅁䑁䅁䅁睁䵁䅁䅁权煃䅄䅁权歁杂䅁允䅁䅁䅅䅁䭁䉁䕁䅁䵁䅉䅅䅁䕁䅁䅁睁䵁䅁䅁权㡂兂䅁权灄权䅁权㙂䅂䅁允䅁䅁䅅䅁䙁䅁䅁䅁䅄杖䉚䍄䉁䅁䅁䅂䅁䅁䅍䅄䅁䅁䅯䅅䅳䅁䅯朶䅯䅁䅯睧䅑䅁䅅䅁䉁䅁䅁杄䥁䅁䅁䅍畁䑁䅉䅁䵁䅉䅅䅁䕁䅁䅁睁䵁䅁䅁权䉂睃䅁权煄权䅁权䑃䅂䅁允䅁䅁䅅䅁佁䅁䅷䅁睁䍁䄴兎睁䑁䅑䅁䵁䅉䅅䅁䕁䅁䅁睁䵁䅁䅁权湂睃䅁权潄权䅁权硂䅂䅁允䅁䅁䅅䅁佁䅁䄴䅁硁䑁䅑杌㍁䑁䅣免䅁䅁杷允䅁䅁䅑䅁䑁䅁䅷䅁䭁䩁丸䅁䭁佁䬰䅁䭁䡁䕯䅁䉁䅁䅁允䅁䅁䅕浗㝑〳丫稴䴸䅉䅅䅁䕁䅁䅁睁䵁䅁䅁权㥁䅄䅁权煄权䅁权䙃䅂䅁允䅁䅁䅅䅁䭁䕁䅣䅁䵁䅉䅅䅁䑁䅁䅁睁䵁䅁䅁权畃䅄䅁权捁杂䅁允䅁䅁䅅䅁䭁䡁䝣䅁䵁䅉䅅䅁䕁䅁䅁睁䵁䅁䅁权㍂兄䅁权畄权䅁权䙃䅂䅁允䅁䅁䅅䅁䙁䅁䅁䅁䅁㡑䅚䍄䉁䅁䅁䅂䅁䅁䅍䅄䅁䅁䅯杕䅳䅁䅯朶䅯䅁䅯䄷䅯䅁䅅䅁䉁䅁䅁权䡂䅁䅁䍄䉁䅁䅁䅂䅁䅁䅍䅄䅁䅁䅯䅏䅳䅁䅯儷䅯䅁䅯䅣䅑䅁䅅䅁䉁䅁䅁兂㕁䵴㉨灶愯睐杷允䅁䅁䅑䅁䑁䅁䅷䅁䭁䝁䰴䅁䭁佁䬰䅁䭁䝁䔸䅁䉁䅁䅁允䅁䅁䅕琯㑒匶硙䑹䴸䅉䅅䅁䕁䅁䅁睁䵁䅁䅁权晁䅄䅁权牄权䅁权睂䅂䅁允䅁䅁䅅䅁佁䉁䅑䅁硁䑁䅁睍㑁䑁䅕兏睁䑁䅁䅍䅁䅁杷允䅁䅁䅑䅁䑁䅁䅷䅁䭁䑁䵑䅁䭁佁䭯䅁䭁䝁䔰䅁䉁䅁䅁允䅁䅁䅯睒䅁䅁杷允䅁䅁䅑䅁䑁䅁䅷䅁䭁偁䅅䅁䭁䅁䍅䅁䭁䅁䍉䅁䉁䅁䅁允䅁䅁䅕婬穮䕃癩へ䵁䅉䅅䅁䕁䅁䅁睁䵁䅁䅁权潂睃䅁权浄权䅁权䙃䅂䅁允䅁䅁䅅䅁佁䅁䅷䅁硁䍁䄴䅏ㅁ䑁䅫䅁䵁䅉䅅䅁䕁䅁䅁睁䵁䅁䅁权䍄兂䅁权畄权䅁权㥂䅂䅁允䅁䅁䅅䅁䙁䅁䅁䅁䅄癡䅤䍄䉁䅁䅁䅂䅁䅁䅍䅄䅁䅁䅯条䅷䅁䅯眵䅯䅁䅯兢䅑䅁䅅䅁䉁䅁䅁权䡂䅁䅁䍄䉁䅁䅁䅂䅁䅁䅍䅄䅁䅁䅯兘䅳䅁䅯儷䅯䅁䅯兢䅑䅁䅅䅁䉁䅁䅁权䡂䅁䅁䍄䉁䅁䅁䅂䅁䅁䅍䅄䅁䅁䅯兑䄰䅁䅯朶䅯䅁䅯兢䅑䅁䅅䅁䉁䅁䅁权䡂䅁䅁䍄䉁䅁䅁睁䅁䅁䅍䅄䅁䅁䅯杮䄰䅁䅯杈䅙䅁䅅䅁䉁䅁䅁权奁䅃䅁䍄䉁䅁䅁䅂䅁䅁䅍䅄䅁䅁䅯䅗䅕䅁䅯朶䅯䅁䅯䅣䅑䅁䅅䅁䉁䅁䅁杄䵁䅁䅁䅍畁䑁䅧䅎㑁䅁䅁䍄䉁䅁䅁䅂䅁䅁䅍䅄䅁䅁䅯入䅳䅁䅯儶䅯䅁䅯兦䅑䅁䅅䅁䉁䅁䅁兂䅁䅁䅁䙁桓䅷杷允䅁䅁䅑䅁䑁䅁䅷䅁䭁䉁䴴䅁䭁佁䭫䅁䭁䡁䕅䅁䉁䅁䅁允䅁䅁䅕䅁䅁䥁䝃䵁䵅䅉䅅䅁䕁䅁䅁睁䵁䅁䅁权硃䅄䅁权潄权䅁权㥂䅂䅁允䅁䅁䅅䅁䭁䕁䅣䅁䵁䅉䅅䅁䑁䅁䅁睁䵁䅁䅁权䱄睃䅁权流杂䅁允䅁䅁䅅䅁佁䅁䅷䅁㑁䑁䅫杌㑁䑁䅕䅁䵁䅉䅅䅁䕁䅁䅁睁䵁䅁䅁权偃䅂䅁权潄权䅁权䑃䅂䅁允䅁䅁䅅䅁佁䅁䅷䅁ㅁ䍁䄴杍睁䑁䅑䅁䵁䅉䅅䅁䕁䅁䅁睁䵁䅁䅁权煃䅂䅁权潄权䅁权㙂䅂䅁允䅁䅁䅅䅁佁䅁䄴䅁硁䑁䅑杌㕁䑁䅅睎䅁䅁杷允䅁䅁䅑䅁䑁䅁䅷䅁䭁䅁䅳䅁䭁䉁䅅䅁䭁䅁䍑䅁䉁䅁䅁允䅁䅁䄴䅆䅁䑁䅕睍硁䑁䅅免睁䑁䅁䅍睁䅁䅁䍄䉁䅁䅁䅂䅁䅁䅍䅄䅁䅁䅯元䅕䅁䅯儷䅯䅁䅯䅣䅑䅁䅅䅁䉁䅁䅁兂ㅃ⭣汰㉈欳睐杷允䅁䅁䅑䅁䑁䅁䅷䅁䭁䑁䙯䅁䭁佁䭯䅁䭁䡁䕯䅁䉁䅁䅁允䅁䅁䄴䅄䅁䑁䅁杌㑁䑁䅧免䅁䅁杷允䅁䅁䅑䅁䑁䅁䅷䅁䭁䉁䱑䅁䭁佁䭯䅁䭁䝁䔸䅁䉁䅁䅁允䅁䅁䅯睒䅁䅁杷允䅁䅁䅑䅁䑁䅁䅷䅁䭁䑁䱑䅁䭁佁䭣䅁䭁䥁䕍䅁䉁䅁䅁允䅁䅁䅕㔱䔶䉉ㄹ啂䵁䅉䅅䅁䑁䅁䅁睁䵁䅁䅁权权䅄䅁权奁杂䅁允䅁䅁䅅䅁䭁䍁䝫䅁䵁䅉䅅䅁䕁䅁䅁睁䵁䅁䅁权橂䅄䅁权煄权䅁权獄权䅁允䅁䅁䅅䅁䭁䕁䅣䅁䵁䅉䅅䅁䕁䅁䅁睁䵁䅁䅁权呁䅄䅁权煄权䅁权㙂䅂䅁允䅁䅁䅅䅁佁䅁䅷䅁硁䍁䄴杍睁䑁䅅䅁䵁䅉䅅䅁䕁䅁䅁睁䵁䅁䅁权䝂䅄䅁权浄权䅁权㙂䅂䅁允䅁䅁䅅䅁佁䅁䅯䅁睁䍁䄴睎㉁䅁䅁䍄䉁䅁䅁䅂䅁䅁䅍䅄䅁䅁䅯䅵䅷䅁䅯䄶䅯䅁䅯兦䅑䅁䅅䅁䉁䅁䅁权䡂䅁䅁䍄䉁䅁䅁䅂䅁䅁䅍䅄䅁䅁䅯杢䅁䅁䅯允䅉䅁䅯睁䅉䅁䅅䅁䉁䅁䅁兂畂夲潓渰奐䅑杷允䅁䅁䅑䅁䑁䅁䅷䅁䭁䍁久䅁䭁佁䭣䅁䭁佁䭷䅁䉁䅁䅁允䅁䅁䅯睒䅁䅁杷允䅁䅁䅑䅁䑁䅁䅷䅁䭁䑁䵉䅁䭁佁䭯䅁䭁䡁䕅䅁䉁䅁䅁允䅁䅁䄴䅄䅁䑁䅅杌硁䑁䅧李䅁䅁杷允䅁䅁䅍䅁䑁䅁䅷䅁䭁䕁䵷䅁䭁䍁䝙䅁䉁䅁䅁允䅁䅁䄴䅄䅁䑁䅫免畁䑁䅫免䅁䅁杷允䅁䅁䅑䅁䑁䅁䅷䅁䭁䭁䔸䅁䭁佁䭳䅁䭁䝁䔰䅁䉁䅁䅁允䅁䅁䅯睒䅁䅁杷允䅁䅁䅑䅁䑁䅁䅷䅁䭁䙁䵑䅁䭁佁䬰䅁䭁䥁䕕䅁䉁䅁䅁允䅁䅁䅕㕥潆㑡䝎启䴸䅉䅅䅁䕁䅁䅁睁䵁䅁䅁权䕃䅄䅁权瑄权䅁权療䅂䅁允䅁䅁䅅䅁䙁䡁啳歲桦潥⽑䍄䉁䅁䅁䅂䅁䅁䅍䅄䅁䅁䅯睂䄰䅁䅯眵䅯䅁䅯䅣䅑䅁䅅䅁䉁䅁䅁兂ぃ䡹⭡确癲睐杷允䅁䅁䅑䅁䑁䅁䅷䅁䭁䝁䱫䅁䭁佁䭯䅁䭁䡁䕁䅁䉁䅁䅁允䅁䅁䄴䅄䅁䑁䅁杌祁䑁䅁兏䅁䅁杷允䅁䅁䅑䅁䑁䅁䅷䅁䭁乁䱫䅁䭁佁䭧䅁䭁佁䭷䅁䉁䅁䅁允䅁䅁䅯睒䅁䅁杷允䅁䅁䅍䅁䑁䅁䅷䅁䭁䍁䙯䅁䭁䉁䜴䅁䉁䅁䅁允䅁䅁䅯睔䅙䅁杷允䅁䅁䅑䅁䑁䅁䅷䅁䭁䡁䵧䅁䭁佁䭯䅁䭁䥁䕕䅁䉁䅁䅁允䅁䅁䄴䅄䅁䑁䅅杌硁䑁䅅睎䅁䅁杷允䅁䅁䅍䅁䑁䅁䅷䅁䭁䕁䙁䅁䭁䍁䝑䅁䉁䅁䅁允䅁䅁䅯睑䅣䅁杷允䅁䅁䅑䅁䑁䅁䅷䅁䭁䩁䱣䅁䭁佁䭫䅁䭁䡁䕯䅁䉁䅁䅁允䅁䅁䅕䅁䅁佁歄唶䵁䅉䅅䅁䕁䅁䅁睁䵁䅁䅁权獄睃䅁权灄权䅁权䑃䅂䅁允䅁䅁䅅䅁䙁䅁䅁䅁䅁扊䅂䍄䉁䅁䅁䅂䅁䅁䅍䅄䅁䅁䅯杉䅳䅁䅯儷䅯䅁䅯全䅑䅁䅅䅁䉁䅁䅁兂瑁䡵䩋昹浌睐杷允䅁䅁䅑䅁䑁䅁䅷䅁䭁䙁乳䅁䭁佁䭳䅁䭁䝁䔸䅁䉁䅁䅁允䅁䅁䄴䅆䅁䑁䅅䅏穁䑁䅧䅍睁䑁䅁䅍睁䅁䅁䍄䉁䅁䅁䅂䅁䅁䅍䅄䅁䅁䅯朵䅳䅁䅯眶䅯䅁䅯来䅑䅁䅅䅁䉁䅁䅁杄十䅁䅁杍穁䑁䅅睍㑁䑁䅁䅍睁䅁䅁䍄䉁䅁䅁䅂䅁䅁䅍䅄䅁䅁䅯兌䅁䅁䅯䅂䅁䅁䅯䅂䅉䅁䅅䅁䉁䅁䅁兂䅁䅁䅃㕲千兑杷允䅁䅁䅑䅁䑁䅁䅷䅁䭁䅁䱳䅁䭁佁䭳䅁䭁佁䭷䅁䉁䅁䅁允䅁䅁䅯睒䅁䅁杷允䅁䅁䅑䅁䑁䅁䅷䅁䭁䅁䱙䅁䭁佁䭫䅁䭁䥁䕕䅁䉁䅁䅁允䅁䅁䅕䅁䅁䕁桃唳䵁䅉䅅䅁䕁䅁䅁睁䵁䅁䅁权硁䅁䅁权䭁䅁䅁权䕁杁䅁允䅁䅁䅅䅁䙁䥁坣挲㌷⽕⽣䍄䉁䅁䅁䅂䅁䅁䅍䅄䅁䅁䅯兗䅷䅁䅯儷䅯䅁䅯全䅑䅁䅅䅁䉁䅁䅁兂㥂穐敖歵据睐杷允䅁䅁䅑䅁䑁䅁䅷䅁䭁佁䕉䅁䭁佁䭣䅁䭁䡁䕁䅁䉁䅁䅁允䅁䅁䅕瑃橥䑣䬰啃䵁䅉䅅䅁䕁䅁䅁睁䵁䅁䅁权佂兂䅁权湄权䅁权睂䅂䅁允䅁䅁䅅䅁䙁䭁䠵場啯杲䅖䍄䉁䅁䅁䅂䅁䅁䅍䅄䅁䅁䅯眯䅯䅁䅯睈䅙䅁䅯䅉䅙䅁䅅䅁䉁䅁䅁权䝃杂䅁䍄䉁䅁䅁䅂䅁䅁䅍䅄䅁䅁䅯兡䅳䅁䅯儷䅯䅁䅯睢䅑䅁䅅䅁䉁䅁䅁兂㝁〳丫㉬䌶睐杷允䅁䅁䅑䅁䑁䅁䅷䅁䭁偁䵍䅁䭁佁䭯䅁䭁䥁䕍䅁䉁䅁䅁允䅁䅁䅯睒䅁䅁杷允䅁䅁䅑䅁䑁䅁䅷䅁䭁䥁䱧䅁䭁佁䭯䅁䭁䡁䕯䅁䉁䅁䅁允䅁䅁䄴䅄䅁䑁䅁杌睁䑁䅕睍䅁䅁杷允䅁䅁䅍䅁䑁䅁䅷䅁䭁䑁䵁䅁䭁䍁䝙䅁䉁䅁䅁允䅁䅁䄴杄䅁䑁䅅免祁䍁䄴杍㍁䅁䅁䍄䉁䅁䅁䅂䅁䅁䅍䅄䅁䅁䅯䅆䅷䅁䅯眵䅯䅁䅯睢䅑䅁䅅䅁䉁䅁䅁兂楂䙅㕧䵴浪睶杷允䅁䅁䅍䅁䑁䅁䅷䅁䭁䭁䵧䅁䭁䉁䝧䅁䉁䅁䅁允䅁䅁䅯䅒䅙䅁杷允䅁䅁䅑䅁䑁䅁䅷䅁䭁䩁䕕䅁䭁佁䬴䅁䭁䥁䕍䅁䉁䅁䅁允䅁䅁䅕䅁䅁䵁㕂歃䵅䅉䅅䅁䕁䅁䅁睁䵁䅁䅁权偃䅂䅁权浄权䅁权獄权䅁允䅁䅁䅅䅁䭁䕁䅣䅁䵁䅉䅅䅁䕁䅁䅁睁䵁䅁䅁权灄兂䅁权浄权䅁权療䅂䅁允䅁䅁䅅䅁佁䅁䅷䅁睁䍁䄴睎㉁䑁䅧䅁䵁䅉䅅䅁䕁䅁䅁睁䵁䅁䅁权䅁睃䅁权晁杂䅁权杁杂䅁允䅁䅁䅅䅁䭁偁䝑䅁䵁䅉䅅䅁䕁䅁䅁睁䵁䅁䅁权卄䅄䅁权瑄权䅁权療䅂䅁允䅁䅁䅅䅁䙁䍁攰㍎卋景⽣䍄䉁䅁䅁䅂䅁䅁䅍䅄䅁䅁䅯睁䅳䅁䅯睈䅙䅁䅯䅉䅙䅁䅅䅁䉁䅁䅁权睂兄䅁䍄䉁䅁䅁䅂䅁䅁䅍䅄䅁䅁䅯睅䄰䅁䅯眵䅯䅁䅯兢䅑䅁䅅䅁䉁䅁䅁权䡂䅁䅁䍄䉁䅁䅁䅂䅁䅁䅍䅄䅁䅁䅯杮䅳䅁䅯睈䅙䅁䅯䅉䅙䅁䅅䅁䉁䅁䅁权䅄元䅁䍄䉁䅁䅁䅂䅁䅁䅍䅄䅁䅁䅯睵䅑䅁䅯儷䅯䅁䅯来䅑䅁䅅䅁䉁䅁䅁兂噁橙䉃眴ぶ睐杷允䅁䅁䅑䅁䑁䅁䅷䅁䭁䱁䱷䅁䭁佁䭳䅁䭁䥁䕍䅁䉁䅁䅁允䅁䅁䄴杅䅁䑁䅣李ㅁ䑁䅉䅎硁䑁䅧䅎䅁䅁杷允䅁䅁䅑䅁䑁䅁䅷䅁䭁䝁䈴䅁䭁䅁䅑䅁䭁䅁䍑䅁䉁䅁䅁允䅁䅁䅕䅁䅁䭁坅啎䵅䅉䅅䅁䕁䅁䅁睁䵁䅁䅁权䵄䅄䅁权灄权䅁权䙃䅂䅁允䅁䅁䅅䅁䙁䅁䅁䅁睁偈䅒䍄䉁䅁䅁睁䅁䅁䅍䅄䅁䅁䅯杗䅷䅁䅯䅈䅙䅁䅅䅁䉁䅁䅁权時睂䅁䍄䉁䅁䅁䅂䅁䅁䅍䅄䅁䅁䅯児䅳䅁䅯眵䅯䅁䅯全䅑䅁䅅䅁䉁䅁䅁兂䡃瑆佮ㄹ偍䅑杷允䅁䅁䅑䅁䑁䅁䅷䅁䭁䉁乣䅁䭁佁䭳䅁䭁䝁䔸䅁䉁䅁䅁允䅁䅁䄴杅䅁䑁䅙兏㕁䑁䅙睍ぁ䑁䅑睎䅁䅁杷允䅁䅁䅑䅁䑁䅁䅷䅁䭁䡁乙䅁䭁佁䭣䅁䭁䝁䔸䅁䉁䅁䅁允䅁䅁䅕乨㍇ぴ䙨稱䴸䅉䅅䅁䕁䅁䅁睁䵁䅁䅁权潃䅄䅁权浄权䅁权㥂䅂䅁允䅁䅁䅅䅁佁䅁䅷䅁睁䍁䄴兎㍁䑁䅕䅁䵁䅉䅅䅁䕁䅁䅁睁䵁䅁䅁权杁䅄䅁权瑄权䅁权硂䅂䅁允䅁䅁䅅䅁䙁䕁桪桥畓⽒⽅䍄䉁䅁䅁䅂䅁䅁䅍䅄䅁䅁䅯兩䄰䅁䅯儶䅯䅁䅯睧䅑䅁䅅䅁䉁䅁䅁兂䅁䅁䅁䡁剶䅑杷允䅁䅁䅑䅁䑁䅁䅷䅁䭁䍁䵅䅁䭁佁䬰䅁䭁䡁䕅䅁䉁䅁䅁允䅁䅁䅕卸睃浣剩吴䴸䅉䅅䅁䕁䅁䅁睁䵁䅁䅁权晃䅄䅁权湄权䅁权䑃䅂䅁允䅁䅁䅅䅁䙁乁橥䑣䬰礱䅊䍄䉁䅁䅁䅂䅁䅁䅍䅄䅁䅁䅯睶䅁䅁䅯权䅁䅁䅯䅂䅉䅁䅅䅁䉁䅁䅁兂坂楄礲敮伸䅑杷允䅁䅁䅑䅁䑁䅁䅷䅁䭁䍁乣䅁䭁佁䭫䅁䭁䥁䕍䅁䉁䅁䅁允䅁䅁䅕䅁䅁䝁㝁欷䵁䅉䅅䅁䕁䅁䅁睁䵁䅁䅁权㑁兂䅁权浄权䅁权㙂䅂䅁允䅁䅁䅅䅁佁䅁䅷䅁硁䍁䄴兏ぁ䑁䅑䅁䵁䅉䅅䅁䕁䅁䅁睁䵁䅁䅁权䕄睃䅁权煄权䅁权睂䅂䅁允䅁䅁䅅䅁䭁䕁䅣䅁䵁䅉䅅䅁䕁䅁䅁睁䵁䅁䅁权晄睃䅁权灄权䅁权療䅂䅁允䅁䅁䅅䅁䙁䅁䅁䅁权敶䅎䍄䉁䅁䅁睁䅁䅁䅍䅄䅁䅁䅯䅕䅷䅁䅯䅊䅙䅁䅅䅁䉁䅁䅁权硂兄䅁䍄䉁䅁䅁䅂䅁䅁䅍䅄䅁䅁䅯儫䅯䅁䅯睈䅙䅁䅯䅉䅙䅁䅅䅁䉁䅁䅁权睃兄䅁䍄䉁䅁䅁䅂䅁䅁䅍䅄䅁䅁䅯杘䅕䅁䅯朷䅯䅁䅯䅣䅑䅁䅅䅁䉁䅁䅁兂䅁䅁䅁䉧⭮䅑杷允䅁䅁䅑䅁䑁䅁䅷䅁䭁䥁乙䅁䭁䉁䜸䅁䭁䍁䝁䅁䉁䅁䅁允䅁䅁䅯来䅙䅁杷允䅁䅁䅑䅁䑁䅁䅷䅁䭁䥁䱕䅁䭁佁䭯䅁䭁䥁䕕䅁䉁䅁䅁允䅁䅁䄴䅄䅁䑁䅁杌ㅁ䑁䅙兏䅁䅁杷允䅁䅁䅑䅁䑁䅁䅷䅁䭁䭁䱕䅁䭁佁䭯䅁䭁䡁䕁䅁䉁䅁䅁允䅁䅁䄴䅄䅁䑁䅅杌ㅁ䑁䅫李䅁䅁杷允䅁䅁䅑䅁䑁䅁䅷䅁䭁䭁䱕䅁䭁佁䭳䅁䭁䡁䕁䅁䉁䅁䅁允䅁䅁䄴杅䅁䑁䅫睍ㅁ䑁䅙䅏ㅁ䑁䅑李䅁䅁杷允䅁䅁䅑䅁䑁䅁䅷䅁䭁䱁䰰䅁䭁佁䬰䅁䭁䝁䔸䅁䉁䅁䅁允䅁䅁䅕䙂余扌摋稷䴸䅉䅅䅁䑁䅁䅁睁䵁䅁䅁权晃兄䅁权捁杂䅁允䅁䅁䅅䅁䭁䭁䜸䅁䵁䅉䅅䅁䕁䅁䅁睁䵁䅁䅁权摁䅁䅁权䉁杁䅁权䙁杁䅁允䅁䅁䅅䅁䙁䝁ぬ留䉯側䅎䍄䉁䅁䅁䅂䅁䅁䅍䅄䅁䅁䅯䅏䅅䅁䅯允䅉䅁䅯睁䅉䅁䅅䅁䉁䅁䅁兂䉂䕆杨汖桐䅑杷允䅁䅁䅑䅁䑁䅁䅷䅁䭁䝁䙑䅁䭁佁䭫䅁䭁䥁䕕䅁䉁䅁䅁允䅁䅁䅕䅁䅁䉁啁啃䵅䅉䅅䅁䕁䅁䅁睁䵁䅁䅁权⽃兂䅁权畄权䅁权㙂䅂䅁允䅁䅁䅅䅁䙁䅁䅁䅁䅄礶䉌䍄䉁䅁䅁䅂䅁䅁䅍䅄䅁䅁䅯杖䅷䅁䅯朶䅯䅁䅯兢䅑䅁䅅䅁䉁䅁䅁权䡂䅁䅁䍄䉁䅁䅁䅂䅁䅁䅍䅄䅁䅁䅯儱䅷䅁䅯眵䅯䅁䅯来䅑䅁䅅䅁䉁䅁䅁兂牂穈灘㐲敫䅷杷允䅁䅁䅑䅁䑁䅁䅷䅁䭁䵁䰸䅁䭁佁䭯䅁䭁䡁䔰䅁䉁䅁䅁允䅁䅁䄴䅄䅁䑁䅁杌㉁䑁䅑䅎䅁䅁杷允䅁䅁䅑䅁䑁䅁䅷䅁䭁䕁乧䅁䭁佁䭫䅁䭁䡁䔰䅁䉁䅁䅁允䅁䅁䅕䅁䅁䥁允䔵䵁䅉䅅䅁䑁䅁䅁睁䵁䅁䅁权䙃兄䅁权奁杂䅁允䅁䅁䅅䅁䭁䝁䜸䅁䵁䅉䅅䅁䕁䅁䅁睁䵁䅁䅁权穁䅄䅁权灄权䅁权瑂䅂䅁允䅁䅁䅅䅁䙁䅁䅁䅁䅃獳䅴䍄䉁䅁䅁睁䅁䅁䅍䅄䅁䅁䅯督䅳䅁䅯䅈䅙䅁䅅䅁䉁䅁䅁权慂杂䅁䍄䉁䅁䅁䅂䅁䅁䅍䅄䅁䅁䅯杆䅳䅁䅯儷䅯䅁䅯兦䅑䅁䅅䅁䉁䅁䅁兂晄㑔堲桢牌睐杷允䅁䅁䅑䅁䑁䅁䅷䅁䭁䭁乷䅁䭁佁䭯䅁䭁䡁䔰䅁䉁䅁䅁允䅁䅁䄴䅄䅁䑁䅅杌ㅁ䑁䅁免䅁䅁杷允䅁䅁䅑䅁䑁䅁䅷䅁䭁佁䙙䅁䭁佁䭫䅁䭁䥁䕍䅁䉁䅁䅁允䅁䅁䅕䅁䅁䭁㕄䕁䵅䅉䅅䅁䕁䅁䅁睁䵁䅁䅁权十睃䅁权牄权䅁权䑃䅂䅁允䅁䅁䅅䅁佁䉁䅉䅁㕁䑁䅧䅍ぁ䑁䅧䅍睁䑁䅁䅁䵁䅉䅅䅁䕁䅁䅁睁䵁䅁䅁权兂睃䅁权牄权䅁权硂䅂䅁允䅁䅁䅅䅁佁䉁䅉䅁祁䑁䅫睍ぁ䑁䅣睍硁䑁䅣䅁䵁䅉䅅䅁䑁䅁䅁睁䵁䅁䅁权䝃䅄䅁权敁杂䅁允䅁䅁䅅䅁䭁䑁䝑䅁䵁䅉䅅䅁䕁䅁䅁睁䵁䅁䅁权兂睃䅁权牄权䅁权獄权䅁允䅁䅁䅅䅁䭁䕁䅣䅁䵁䅉䅅䅁䑁䅁䅁睁䵁䅁䅁权歃䅄䅁权奁杂䅁允䅁䅁䅅䅁䭁䕁䝯䅁䵁䅉䅅䅁䕁䅁䅁睁䵁䅁䅁权摁睃䅁权牄权䅁权㙂䅂䅁允䅁䅁䅅䅁佁䉁䅑䅁硁䑁䅉睎穁䑁䅁睎㕁䑁䅫睎䅁䅁杷允䅁䅁䅑䅁䑁䅁䅷䅁䭁䩁䱕䅁䭁佁䬴䅁䭁䡁䔰䅁䉁䅁䅁允䅁䅁䅕䅁䅁䕁潂捅䵅䅉䅅䅁䕁䅁䅁睁䵁䅁䅁权䩁䅄䅁权湄权䅁权療䅂䅁允䅁䅁䅅䅁䙁䝁剩堷⽷敎⽱䍄䉁䅁䅁睁䅁䅁䅍䅄䅁䅁䅯眹䅷䅁䅯䅇䅙䅁䅅䅁䉁䅁䅁权䕂杂䅁䍄䉁䅁䅁䅂䅁䅁䅍䅄䅁䅁䅯朸䅕䅁䅯朶䅯䅁䅯䅣䅑䅁䅅䅁䉁䅁䅁杄䵁䅁䅁免畁䑁䅁杍㑁䅁䅁䍄䉁䅁䅁䅂䅁䅁䅍䅄䅁䅁䅯公䅳䅁䅯眶䅯䅁䅯兦䅑䅁䅅䅁䉁䅁䅁杄啁䅁䅁免祁䑁䅧兎ぁ䑁䅙李硁䑁䅁䅁䵁䅉䅅䅁䕁䅁䅁睁䵁䅁䅁权䵄䅄䅁权畄权䅁权㙂䅂䅁允䅁䅁䅅䅁䙁䅁䅁䅁兂智䅆䍄䉁䅁䅁䅂䅁䅁䅍䅄䅁䅁䅯朶䅳䅁䅯眶䅯䅁䅯睢䅑䅁䅅䅁䉁䅁䅁杄十䅁䅁杍ぁ䑁䅫䅎硁䑁䅕兏㉁䅁䅁䍄䉁䅁䅁䅂䅁䅁䅍䅄䅁䅁䅯䅩䅁䅁䅯允䅉䅁䅯睁䅉䅁䅅䅁䉁䅁䅁兂䍃㉂䩈晑浈䅑杷允䅁䅁䅑䅁䑁䅁䅷䅁䭁䙁䵑䅁䭁佁䭫䅁䭁䝁䔸䅁䉁䅁䅁允䅁䅁䅕䅁䅁䑁䝁䴸䵁䅉䅅䅁䑁䅁䅁睁䵁䅁䅁权祂兄䅁权慁杂䅁允䅁䅁䅅䅁䭁䍁䝳䅁䵁䅉䅅䅁䑁䅁䅁睁䵁䅁䅁权求睃䅁权歁杂䅁允䅁䅁䅅䅁䭁䭁丰䅁䵁䅉䅅䅁䕁䅁䅁睁䵁䅁䅁权佂䅄䅁权牄权䅁权瑂䅂䅁允䅁䅁䅅䅁佁䉁䅉䅁ㅁ䑁䅍䅎祁䑁䅫䅍睁䑁䅁䅁䵁䅉䅅䅁䑁䅁䅁睁䵁䅁䅁权乃兄䅁权流杂䅁允䅁䅁䅅䅁佁䅁䅷䅁ㅁ䑁䅣杌祁䑁䅙䅁䵁䅉䅅䅁䕁䅁䅁睁䵁䅁䅁权䥂䅄䅁权浄权䅁权硂䅂䅁允䅁䅁䅅䅁佁䅁䅷䅁祁䍁䄴兎祁䑁䅉䅁䵁䅉䅅䅁䕁䅁䅁睁䵁䅁䅁权楁兄䅁权浄权䅁权䙃䅂䅁允䅁䅁䅅䅁佁䅁䅷䅁ぁ䍁䄴兏祁䑁䅧䅁䵁䅉䅅䅁䕁䅁䅁睁䵁䅁䅁权奂䅄䅁权畄权䅁权㥂䅂䅁允䅁䅁䅅䅁䙁䅁䅁䅁允杺䉊䍄䉁䅁䅁睁䅁䅁䅍䅄䅁䅁䅯督䅳䅁䅯䅊䅙䅁䅅䅁䉁䅁䅁权允䅂䅁䍄䉁䅁䅁䅂䅁䅁䅍䅄䅁䅁䅯杏䄰䅁䅯朵䅯䅁䅯兢䅑䅁䅅䅁䉁䅁䅁权䡂䅁䅁䍄䉁䅁䅁睁䅁䅁䅍䅄䅁䅁䅯睵䅷䅁䅯杊䅙䅁䅅䅁䉁䅁䅁杄佁䅁䅁免睁䑁䅑杌㍁䑁䅫䅁䵁䅉䅅䅁䕁䅁䅁睁䵁䅁䅁权䙁睃䅁权潄权䅁权㙂䅂䅁允䅁䅁䅅䅁佁䅁䅷䅁硁䑁䅙杌㑁䑁䅙䅁䵁䅉䅅䅁䕁䅁䅁睁䵁䅁䅁权塃兂䅁权瑄权䅁权䙃䅂䅁允䅁䅁䅅䅁䙁䑁ね䡹⭡⭮⽙䍄䉁䅁䅁䅂䅁䅁䅍䅄䅁䅁䅯兯䅳䅁䅯朵䅯䅁䅯睧䅑䅁䅅䅁䉁䅁䅁杄䵁䅁䅁李畁䑁䅅兎㉁䅁䅁䍄䉁䅁䅁睁䅁䅁䅍䅄䅁䅁䅯䄫䅷䅁䅯杊䅙䅁䅅䅁䉁䅁䅁杄䵁䅁䅁兏睁䍁䄴䅍㕁䅁䅁䍄䉁䅁䅁䅂䅁䅁䅍䅄䅁䅁䅯兰䅕䅁䅯朷䅯䅁䅯来䅑䅁䅅䅁䉁䅁䅁兂䅁䅁䅁偷摮䅑杷允䅁䅁䅑䅁䑁䅁䅷䅁䭁䍁䵉䅁䭁佁䭧䅁䭁䥁䕍䅁䉁䅁䅁允䅁䅁䄴杄䅁䑁䅍䅍畁䑁䅅兏㕁䅁䅁䍄䉁䅁䅁䅂䅁䅁䅍䅄䅁䅁䅯䅗䄰䅁䅯朷䅯䅁䅯睢䅑䅁䅅䅁䉁䅁䅁兂䅁䅁䅁䭑㙺䅑杷允䅁䅁䅑䅁䑁䅁䅷䅁䭁䭁乍䅁䭁佁䭫䅁䭁䝁䔰䅁䉁䅁䅁允䅁䅁䅯睒䅁䅁杷允䅁䅁䅑䅁䑁䅁䅷䅁䭁䕁䈴䅁䭁䉁䅅䅁䭁䅁䅕䅁䉁䅁䅁允䅁䅁䄴䅆䅁䑁䅑䅍硁䑁䅅䅍睁䑁䅁䅍睁䅁䅁䍄䉁䅁䅁䅂䅁䅁䅍䅄䅁䅁䅯䅉䅳䅁䅯眵䅯䅁䅯兣䅑䅁䅅䅁䉁䅁䅁兂䅁䅁䅁䕁歁䅑杷允䅁䅁䅑䅁䑁䅁䅷䅁䭁偁䵣䅁䭁佁䭯䅁䭁佁䭷䅁䉁䅁䅁允䅁䅁䅯睒䅁䅁杷允䅁䅁䅍䅁䑁䅁䅷䅁䭁䉁䱷䅁䭁䉁䝧䅁䉁䅁䅁允䅁䅁䅯䅒䅙䅁杷允䅁䅁䅑䅁䑁䅁䅷䅁䭁乁䵁䅁䭁佁䭣䅁䭁䥁䕕䅁䉁䅁䅁允䅁䅁䅕㉩湺㘫硬ぇ䵁䅉䅅䅁䕁䅁䅁睁䵁䅁䅁权䙃䅁䅁权䕁䅁䅁权䙁䅁䅁允䅁䅁䅅䅁䙁䅁䅁䅁剂奵䉎䍄䉁䅁䅁䅂䅁䅁䅍䅄䅁䅁䅯䅫䅳䅁䅯朵䅯䅁䅯兢䅑䅁䅅䅁䉁䅁䅁权䡂䅁䅁䍄䉁䅁䅁䅂䅁䅁䅍䅄䅁䅁䅯睈䅷䅁䅯儷䅯䅁䅯兢䅑䅁䅅䅁䉁䅁䅁权䡂䅁䅁䍄䉁䅁䅁䅂䅁䅁䅍䅄䅁䅁䅯䅵䅅䅁䅯权䅁䅁䅯䅂䅉䅁䅅䅁䉁䅁䅁兂瑂⼵灵搸啉䅑杷允䅁䅁䅑䅁䑁䅁䅷䅁䭁䩁䕫䅁䭁佁䭯䅁䭁䡁䕅䅁䉁䅁䅁允䅁䅁䄴䅄䅁䑁䅉杌硁䑁䅑䅎䅁䅁杷允䅁䅁䅑䅁䑁䅁䅷䅁䭁䕁䰴䅁䭁佁䭯䅁䭁䝁䔸䅁䉁䅁䅁允䅁䅁䄴䅄䅁䑁䅉杌祁䑁䅍睎䅁䅁杷允䅁䅁䅑䅁䑁䅁䅷䅁䭁佁䵕䅁䭁佁䭯䅁䭁䡁䕁䅁䉁䅁䅁允䅁䅁䄴䅄䅁䑁䅁杌㍁䑁䅙䅎䅁䅁杷允䅁䅁䅑䅁䑁䅁䅷䅁䭁䅁䵯䅁䭁佁䭧䅁䭁䡁䕁䅁䉁䅁䅁允䅁䅁䄴杄䅁䑁䅅李畁䑁䅙睍穁䅁䅁䍄䉁䅁䅁睁䅁䅁䅍䅄䅁䅁䅯䅤䅷䅁䅯杊䅙䅁䅅䅁䉁䅁䅁杄䵁䅁䅁䅏穁䍁䄴睎㉁䅁䅁䍄䉁䅁䅁䅂䅁䅁䅍䅄䅁䅁䅯杮䄰䅁䅯儶䅯䅁䅯䄷䅯䅁䅅䅁䉁䅁䅁权䡂䅁䅁䍄䉁䅁䅁䅂䅁䅁䅍䅄䅁䅁䅯朳䄰䅁䅯䄶䅯䅁䅯全䅑䅁䅅䅁䉁䅁䅁杄䵁䅁䅁䅏畁䑁䅑兏㑁䅁䅁䍄䉁䅁䅁䅂䅁䅁䅍䅄䅁䅁䅯杧䅕䅁䅯朶䅯䅁䅯全䅑䅁䅅䅁䉁䅁䅁杄䵁䅁䅁䅍畁䑁䅫兎㉁䅁䅁䍄䉁䅁䅁䅂䅁䅁䅍䅄䅁䅁䅯儲䅕䅁䅯朷䅯䅁䅯兦䅑䅁䅅䅁䉁䅁䅁兂䅁䅁䅁估㝢䅷杷允䅁䅁䅑䅁䑁䅁䅷䅁䭁䝁䰸䅁䭁佁䭯䅁䭁䡁䔰䅁䉁䅁䅁允䅁䅁䄴䅄䅁䑁䅁杌睁䑁䅉杍䅁䅁杷允䅁䅁䅑䅁䑁䅁䅷䅁䭁䩁久䅁䭁䉁䜸䅁䭁䍁䝁䅁䉁䅁䅁允䅁䅁䅯杬䅙䅁杷允䅁䅁䅑䅁䑁䅁䅷䅁䭁䵁乯䅁䭁佁䭫䅁䭁䥁䕕䅁䉁䅁䅁允䅁䅁䅕䅁䅁䅁䅂㠯䵁䅉䅅䅁䑁䅁䅁睁䵁䅁䅁权祂䅄䅁权慁杂䅁允䅁䅁䅅䅁䭁䍁䝳䅁䵁䅉䅅䅁䕁䅁䅁睁䵁䅁䅁权㕃兂䅁权瑄权䅁权睂䅂䅁允䅁䅁䅅䅁䙁䉁愱䑚晶祄䅸䍄䉁䅁䅁䅂䅁䅁䅍䅄䅁䅁䅯杰䅑䅁䅯䄶䅯䅁䅯䅣䅑䅁䅅䅁䉁䅁䅁权䡂䅁䅁䍄䉁䅁䅁䅂䅁䅁䅍䅄䅁䅁䅯杧䅳䅁䅯朶䅯䅁䅯兢䅑䅁䅅䅁䉁䅁䅁权䡂䅁䅁䍄䉁䅁䅁䅂䅁䅁䅍䅄䅁䅁䅯兒䅕䅁䅯朵䅯䅁䅯兦䅑䅁䅅䅁䉁䅁䅁杄䵁䅁䅁䅍畁䑁䅉兏祁䅁䅁䍄䉁䅁䅁䅂䅁䅁䅍䅄䅁䅁䅯睨䅳䅁䅯朷䅯䅁䅯全䅑䅁䅅䅁䉁䅁䅁兂䅁䅁䅁䜴橪䅑杷允䅁䅁䅍䅁䑁䅁䅷䅁䭁䑁䱣䅁䭁䉁䝷䅁䉁䅁䅁允䅁䅁䅯杗䅙䅁杷允䅁䅁䅑䅁䑁䅁䅷䅁䭁偁䵯䅁䭁佁䭳䅁䭁䥁䕍䅁䉁䅁䅁允䅁䅁䄴䅆䅁䑁䅅䅍㍁䑁䅕李ぁ䑁䅁䅍睁䅁䅁䍄䉁䅁䅁䅂䅁䅁䅍䅄䅁䅁䅯兆䄰䅁䅯䄶䅯䅁䅯䅣䅑䅁䅅䅁䉁䅁䅁杄佁䅁䅁免睁䍁䄴䅎穁䑁䅕䅁䵁䅉䅅䅁䕁䅁䅁睁䵁䅁䅁权ㅃ䅂䅁权灄权䅁权㥂䅂䅁允䅁䅁䅅䅁䙁䅁䅁䅁䅁時䅒䍄䉁䅁䅁䅂䅁䅁䅍䅄䅁䅁䅯睦䅷䅁䅯儷䅯䅁䅯兣䅑䅁䅅䅁䉁䅁䅁兂噄佥浫免杪睐杷允䅁䅁䅑䅁䑁䅁䅷䅁䭁佁䵳䅁䭁佁䬰䅁䭁䡁䔰䅁䉁䅁䅁允䅁䅁䅕ぢ湆佖噏橸䴸䅉䅅䅁䕁䅁䅁睁䵁䅁䅁权䭃允䅁权䉁杁䅁权䍁杁䅁允䅁䅁䅅䅁䙁䉁祎偅塱瑁䅎䍄䉁䅁䅁䅂䅁䅁䅍䅄䅁䅁䅯睺䅑䅁䅯朷䅯䅁䅯全䅑䅁䅅䅁䉁䅁䅁兂䅁䅁䅁䕧啍兑杷允䅁䅁䅑䅁䑁䅁䅷䅁䭁䙁䱁䅁䭁佁䭧䅁䭁䡁䔰䅁䉁䅁䅁允䅁䅁䄴杄䅁䑁䅉䅍畁䑁䅁䅏㑁䅁䅁䍄䉁䅁䅁䅂䅁䅁䅍䅄䅁䅁䅯朳䅳䅁䅯眶䅯䅁䅯䄷䅯䅁䅅䅁䉁䅁䅁权䡂䅁䅁䍄䉁䅁䅁䅂䅁䅁䅍䅄䅁䅁䅯睓䅷䅁䅯朷䅯䅁䅯䅣䅑䅁䅅䅁䉁䅁䅁兂䅁䅁䅁䉉煺䅑杷允䅁䅁䅑䅁䑁䅁䅷䅁䭁䕁䵫䅁䭁佁䭫䅁䭁䝁䔸䅁䉁䅁䅁允䅁䅁䅕䅁䅁䥁瑂唱䵁䅉䅅䅁䕁䅁䅁睁䵁䅁䅁权晄䅄䅁权瑄权䅁权㥂䅂䅁允䅁䅁䅅䅁䙁䅁獩䙈歰㥏⼸䍄䉁䅁䅁䅂䅁䅁䅍䅄䅁䅁䅯杈䅷䅁䅯朷䅯䅁䅯兦䅑䅁䅅䅁䉁䅁䅁兂䅁䅁䅁佷攳䅷杷允䅁䅁䅑䅁䑁䅁䅷䅁䭁佁䵧䅁䭁佁䭣䅁䭁佁䭷䅁䉁䅁䅁允䅁䅁䅯睒䅁䅁杷允䅁䅁䅑䅁䑁䅁䅷䅁䭁䅁䱧䅁䭁佁䭧䅁䭁䝁䔸䅁䉁䅁䅁允䅁䅁䄴杄䅁䑁䅉䅍畁䑁䅅䅏穁䅁䅁䍄䉁䅁䅁䅂䅁䅁䅍䅄䅁䅁䅯杙䅷䅁䅯䄶䅯䅁䅯兢䅑䅁䅅䅁䉁䅁䅁权䡂䅁䅁䍄䉁䅁䅁䅂䅁䅁䅍䅄䅁䅁䅯䅂䅷䅁䅯睈䅙䅁䅯䅉䅙䅁䅅䅁䉁䅁䅁权㉄睂䅁䍄䉁䅁䅁睁䅁䅁䅍䅄䅁䅁䅯睗䅕䅁䅯䅈䅙䅁䅅䅁䉁䅁䅁权楂杂䅁䍄䉁䅁䅁睁䅁䅁䅍䅄䅁䅁䅯朲䅕䅁䅯杈䅙䅁䅅䅁䉁䅁䅁权歁睂䅁䍄䉁䅁䅁䅂䅁䅁䅍䅄䅁䅁䅯杳䅳䅁䅯朷䅯䅁䅯兦䅑䅁䅅䅁䉁䅁䅁兂䅁䅁䅁䩁稲䅑杷允䅁䅁䅑䅁䑁䅁䅷䅁䭁䅁䵕䅁䭁䉁䜸䅁䭁䍁䝁䅁䉁䅁䅁允䅁䅁䅯䅔䅙䅁杷允䅁䅁䅑䅁䑁䅁䅷䅁䭁䵁䉕䅁䭁䅁䍅䅁䭁䅁䍍䅁䉁䅁䅁允䅁䅁䅕橙潇橐桋唰䵁䅉䅅䅁䕁䅁䅁睁䵁䅁䅁权歃䅄䅁权煄权䅁权療䅂䅁允䅁䅁䅅䅁佁䅁䅷䅁睁䍁䄴䅍睁䑁䅙䅁䵁䅉䅅䅁䕁䅁䅁睁䵁䅁䅁权㍃睃䅁权湄权䅁权睂䅂䅁允䅁䅁䅅䅁䙁䍁搯䅊䉡捬⽍䍄䉁䅁䅁䅂䅁䅁䅍䅄䅁䅁䅯督䅷䅁䅯儷䅯䅁䅯来䅑䅁䅅䅁䉁䅁䅁兂敂歵䵫楁硶睐杷允䅁䅁䅑䅁䑁䅁䅷䅁䭁䅁䱁䅁䭁佁䬰䅁䭁䡁䕁䅁䉁䅁䅁允䅁䅁䅕㘴扗䍸睃歂䵁䅉䅅䅁䕁䅁䅁睁䵁䅁䅁权⭂䅄䅁权潄权䅁权硂䅂䅁允䅁䅁䅅䅁䭁䕁䅣䅁䵁䅉䅅䅁䕁䅁䅁睁䵁䅁䅁权祁兄䅁权瑄权䅁权㥂䅂䅁允䅁䅁䅅䅁䙁䑁䬰㘱睎敐⼴䍄䉁䅁䅁䅂䅁䅁䅍䅄䅁䅁䅯杳䅳䅁䅯䄶䅯䅁䅯䅣䅑䅁䅅䅁䉁䅁䅁杄佁䅁䅁杍祁䍁䄴兎㉁䑁䅧䅁䵁䅉䅅䅁䕁䅁䅁睁䵁䅁䅁权⽂睃䅁权浄权䅁权硂䅂䅁允䅁䅁䅅䅁䭁䕁䅣䅁䵁䅉䅅䅁䑁䅁䅁睁䵁䅁䅁权潄䅂䅁权捁杂䅁允䅁䅁䅅䅁䭁䍁䡯䅁䵁䅉䅅䅁䕁䅁䅁睁䵁䅁䅁权湂䅄䅁权潄权䅁权獄权䅁允䅁䅁䅅䅁䭁䕁䅣䅁䵁䅉䅅䅁䑁䅁䅁睁䵁䅁䅁权橂睃䅁权慁杂䅁允䅁䅁䅅䅁䭁䑁䝷䅁䵁䅉䅅䅁䕁䅁䅁睁䵁䅁䅁权啄䅄䅁权潄权䅁权㥂䅂䅁允䅁䅁䅅䅁佁䅁䅷䅁㍁䍁䄴睍穁䑁䅅䅁䵁䅉䅅䅁䑁䅁䅁睁䵁䅁䅁权乁睃䅁权流杂䅁允䅁䅁䅅䅁佁䅁䄴䅁硁䑁䅁杍畁䑁䅕李䅁䅁杷允䅁䅁䅑䅁䑁䅁䅷䅁䭁䵁䕫䅁䭁佁䭧䅁䭁䝁䔰䅁䉁䅁䅁允䅁䅁䅯睒䅁䅁杷允䅁䅁䅍䅁䑁䅁䅷䅁䭁䕁䱉䅁䭁䉁䜴䅁䉁䅁䅁允䅁䅁䅯督䄰䅁杷允䅁䅁䅑䅁䑁䅁䅷䅁䭁䡁䵍䅁䭁佁䭣䅁䭁䝁䔰䅁䉁䅁䅁允䅁䅁䅯睒䅁䅁杷允䅁䅁䅑䅁䑁䅁䅷䅁䭁䍁䙑䅁䭁佁䭳䅁䭁䝁䔰䅁䉁䅁䅁允䅁䅁䄴䅆䅁䑁䅅免穁䑁䅑䅍硁䑁䅫兎ㅁ䅁䅁䍄䉁䅁䅁䅂䅁䅁䅍䅄䅁䅁䅯来䅳䅁䅯眶䅯䅁䅯全䅑䅁䅅䅁䉁䅁䅁杄啁䅁䅁免硁䑁䅣兎㍁䑁䅅䅍㕁䑁䅅䅁䵁䅉䅅䅁䕁䅁䅁睁䵁䅁䅁权偃䅄䅁权牄权䅁权䑃䅂䅁允䅁䅁䅅䅁佁䉁䅉䅁㉁䑁䅕䅍㍁䑁䅁李㉁䑁䅣䅁䵁䅉䅅䅁䑁䅁䅁睁䵁䅁䅁权硂兂䅁权歁杂䅁允䅁䅁䅅䅁䭁䝁䠸䅁䵁䅉䅅䅁䕁䅁䅁睁䵁䅁䅁权硃兂䅁权湄权䅁权㙂䅂䅁允䅁䅁䅅䅁䙁䕁桪桥畓硒䅆䍄䉁䅁䅁䅂䅁䅁䅍䅄䅁䅁䅯杳䅅䅁䅯䅂䅁䅁䅯䅂䅉䅁䅅䅁䉁䅁䅁兂䅁䅁䅃呎牒兑杷允䅁䅁䅑䅁䑁䅁䅷䅁䭁䩁䙣䅁䭁佁䭯䅁䭁佁䭷䅁䉁䅁䅁允䅁䅁䅯睒䅁䅁杷允䅁䅁䅑䅁䑁䅁䅷䅁䭁䕁䰴䅁䭁佁䭫䅁䭁䡁䕅䅁䉁䅁䅁允䅁䅁䅕䅁䅁䥁㙂〱䵁䅉䅅䅁䕁䅁䅁睁䵁䅁䅁权㑁䅄䅁权牄权䅁权療䅂䅁允䅁䅁䅅䅁佁䉁䅉䅁穁䑁䅅兏㑁䑁䅕睎硁䑁䅅䅁䵁䅉䅅䅁䕁䅁䅁睁䵁䅁䅁权求兄䅁权牄权䅁权䑃䅂䅁允䅁䅁䅅䅁佁䉁䅑䅁硁䑁䅁李㍁䑁䅅李睁䑁䅕杍䅁䅁杷允䅁䅁䅍䅁䑁䅁䅷䅁䭁䡁䵕䅁䭁䉁䝯䅁䉁䅁䅁允䅁䅁䅯睘䅙䅁杷允䅁䅁䅑䅁䑁䅁䅷䅁䭁䉁䙙䅁䭁佁䬴䅁䭁䥁䕕䅁䉁䅁䅁允䅁䅁䅕䅁䅁䅁晁欳䵁䅉䅅䅁䕁䅁䅁睁䵁䅁䅁权畄睃䅁权潄权䅁权瑂䅂䅁允䅁䅁䅅䅁䭁䕁䅣䅁䵁䅉䅅䅁䕁䅁䅁睁䵁䅁䅁权牄䅄䅁权瑄权䅁权瑂䅂䅁允䅁䅁䅅䅁䭁䕁䅣䅁䵁䅉䅅䅁䕁䅁䅁睁䵁䅁䅁权䍁䅄䅁权煄权䅁权療䅂䅁允䅁䅁䅅䅁佁䅁䅷䅁睁䍁䄴李ぁ䑁䅫䅁䵁䅉䅅䅁䕁䅁䅁睁䵁䅁䅁权䉂䅄䅁权湄权䅁权䑃䅂䅁允䅁䅁䅅䅁䙁乁㕶浦㡱䩤⽏䍄䉁䅁䅁䅂䅁䅁䅍䅄䅁䅁䅯䅍䄰䅁䅯朵䅯䅁䅯睢䅑䅁䅅䅁䉁䅁䅁权䡂䅁䅁䍄䉁䅁䅁睁䅁䅁䅍䅄䅁䅁䅯兎䅳䅁䅯杈䅙䅁䅅䅁䉁䅁䅁权⽄杂䅁䍄䉁䅁䅁䅂䅁䅁䅍䅄䅁䅁䅯杒䅳䅁䅯眶䅯䅁䅯䄷䅯䅁䅅䅁䉁䅁䅁权䡂䅁䅁䍄䉁䅁䅁睁䅁䅁䅍䅄䅁䅁䅯䄯䅳䅁䅯杈䅙䅁䅅䅁䉁䅁䅁权歃杂䅁䍄䉁䅁䅁䅂䅁䅁䅍䅄䅁䅁䅯杦䅅䅁䅯权䅁䅁䅯兂䅁䅁䅅䅁䉁䅁䅁兂䭂䅄牉硨汢睐杷允䅁䅁䅑䅁䑁䅁䅷䅁䭁䝁䴴䅁䭁佁䭯䅁䭁䥁䕍䅁䉁䅁䅁允䅁䅁䄴䅄䅁䑁䅅杌睁䑁䅕睍䅁䅁杷允䅁䅁䅑䅁䑁䅁䅷䅁䭁乁䙙䅁䭁佁䭳䅁䭁䡁䕯䅁䉁䅁䅁允䅁䅁䄴䅆䅁䑁䅅兎祁䑁䅍免睁䑁䅁䅍睁䅁䅁䍄䉁䅁䅁䅂䅁䅁䅍䅄䅁䅁䅯眹䅯䅁䅯朷䅯䅁䅯全䅑䅁䅅䅁䉁䅁䅁兂䅁䅁䅁偁浩䅑杷允䅁䅁䅑䅁䑁䅁䅷䅁䭁䅁䴸䅁䭁佁䭳䅁䭁䝁䔰䅁䉁䅁䅁允䅁䅁䅯睒䅁䅁杷允䅁䅁䅑䅁䑁䅁䅷䅁䭁䭁䉁䅁䭁䅁䅯䅁䭁䅁䍑䅁䉁䅁䅁允䅁䅁䅕灶愸㥌欲啇䵁䅉䅅䅁䕁䅁䅁睁䵁䅁䅁权⽁兂䅁权煄权䅁权硂䅂䅁允䅁䅁䅅䅁佁䅁䅷䅁睁䍁䄴睍㑁䑁䅕䅁䵁䅉䅅䅁䕁䅁䅁睁䵁䅁䅁权呁睃䅁权浄权䅁权㙂䅂䅁允䅁䅁䅅䅁佁䅁䅷䅁睁䍁䄴睍㑁䑁䅅䅁䵁䅉䅅䅁䕁䅁䅁睁䵁䅁䅁权䱁䅄䅁权灄权䅁权㙂䅂䅁允䅁䅁䅅䅁䙁䅁䅁䅁杁⭺䅂䍄䉁䅁䅁睁䅁䅁䅍䅄䅁䅁䅯杂䅳䅁䅯杊䅙䅁䅅䅁䉁䅁䅁杄䵁䅁䅁兏㑁䍁䄴李㍁䅁䅁䍄䉁䅁䅁睁䅁䅁䅍䅄䅁䅁䅯公䅳䅁䅯杊䅙䅁䅅䅁䉁䅁䅁杄䵁䅁䅁兏穁䍁䄴䅍㍁䅁䅁䍄䉁䅁䅁䅂䅁䅁䅍䅄䅁䅁䅯朰䅑䅁䅯䄶䅯䅁䅯睢䅑䅁䅅䅁䉁䅁䅁杄佁䅁䅁免㕁䍁䄴䅎㕁䑁䅑䅁䵁䅉䅅䅁䕁䅁䅁睁䵁䅁䅁权摂䅄䅁权畄权䅁权療䅂䅁允䅁䅁䅅䅁䙁䅁䅁䅁睃偒䅖䍄䉁䅁䅁䅂䅁䅁䅍䅄䅁䅁䅯兤䄰䅁䅯朵䅯䅁䅯兢䅑䅁䅅䅁䉁䅁䅁权䡂䅁䅁䍄䉁䅁䅁䅂䅁䅁䅍䅄䅁䅁䅯睪䅳䅁䅯眶䅯䅁䅯睢䅑䅁䅅䅁䉁䅁䅁杄十䅁䅁兎硁䑁䅅兎㉁䑁䅍䅍穁䅁䅁䍄䉁䅁䅁䅂䅁䅁䅍䅄䅁䅁䅯䄴䅳䅁䅯眵䅯䅁䅯䄷䅯䅁䅅䅁䉁䅁䅁权䡂䅁䅁䍄䉁䅁䅁䅂䅁䅁䅍䅄䅁䅁䅯眶䅷䅁䅯朶䅯䅁䅯䄷䅯䅁䅅䅁䉁䅁䅁权䡂䅁䅁䍄䉁䅁䅁睁䅁䅁䅍䅄䅁䅁䅯䅁䅷䅁䅯杊䅙䅁䅅䅁䉁䅁䅁杄䵁䅁䅁兏穁䍁䄴睍硁䅁䅁䍄䉁䅁䅁䅂䅁䅁䅍䅄䅁䅁䅯䅍䅷䅁䅯朷䅯䅁䅯全䅑䅁䅅䅁䉁䅁䅁兂䅁䅁䅁䙷㑦䅑杷允䅁䅁䅑䅁䑁䅁䅷䅁䭁偁䵍䅁䭁佁䭳䅁䭁䥁䕕䅁䉁䅁䅁允䅁䅁䄴杅䅁䑁䅕杍ぁ䑁䅅兎睁䑁䅁䅍䅁䅁杷允䅁䅁䅑䅁䑁䅁䅷䅁䭁䥁䵧䅁䭁佁䭯䅁䭁䡁䕅䅁䉁䅁䅁允䅁䅁䄴䅄䅁䑁䅁杌睁䑁䅍睎䅁䅁杷允䅁䅁䅑䅁䑁䅁䅷䅁䭁偁䙣䅁䭁佁䭯䅁䭁佁䭷䅁䉁䅁䅁允䅁䅁䅯睒䅁䅁杷允䅁䅁䅑䅁䑁䅁䅷䅁䭁䑁乁䅁䭁佁䭯䅁䭁䡁䕯䅁䉁䅁䅁允䅁䅁䅯睒䅁䅁杷允䅁䅁䅍䅁䑁䅁䅷䅁䭁䙁乁䅁䭁䉁䜴䅁䉁䅁䅁允䅁䅁䅯䅎䅙䅁杷允䅁䅁䅑䅁䑁䅁䅷䅁䭁䑁䙕䅁䭁佁䬴䅁䭁䡁䕅䅁䉁䅁䅁允䅁䅁䅕䅁䅁䕁汄䔷䵁䅉䅅䅁䕁䅁䅁睁䵁䅁䅁权㝂睃䅁权牄权䅁权療䅂䅁允䅁䅁䅅䅁佁䉁䅑䅁硁䑁䅅睍㕁䑁䅁杍穁䑁䅑䅏䅁䅁杷允䅁䅁䅑䅁䑁䅁䅷䅁䭁䵁丸䅁䭁佁䭯䅁䭁䝁䔸䅁䉁䅁䅁允䅁䅁䄴䅄䅁䑁䅁杌㕁䑁䅁睎䅁䅁杷允䅁䅁䅑䅁䑁䅁䅷䅁䭁䅁䜰䅁䭁佁䭫䅁䭁䥁䕍䅁䉁䅁䅁允䅁䅁䅕䅁䅁䕁䍃啂䵅䅉䅅䅁䕁䅁䅁睁䵁䅁䅁权牂兄䅁权畄权䅁权獄权䅁允䅁䅁䅅䅁䭁䕁䅣䅁䵁䅉䅅䅁䕁䅁䅁睁䵁䅁䅁权浂睃䅁权畄权䅁权療䅂䅁允䅁䅁䅅䅁䙁䅁䅁䅁杁䄸䉤䍄䉁䅁䅁䅂䅁䅁䅍䅄䅁䅁䅯儶䅷䅁䅯朵䅯䅁䅯兢䅑䅁䅅䅁䉁䅁䅁权䡂䅁䅁䍄䉁䅁䅁䅂䅁䅁䅍䅄䅁䅁䅯杨䄰䅁䅯儶䅯䅁䅯兣䅑䅁䅅䅁䉁䅁䅁兂䅁䅁䅁䴸㝶䅑杷允䅁䅁䅑䅁䑁䅁䅷䅁䭁䅁䵣䅁䭁佁䭣䅁䭁䡁䔰䅁䉁䅁䅁允䅁䅁䅕䝊䴴䱋㑺吸䴸䅉䅅䅁䕁䅁䅁睁䵁䅁䅁权桄䅂䅁权湄权䅁权䙃䅂䅁允䅁䅁䅅䅁䙁䉁婦発呤祯䅸䍄䉁䅁䅁䅂䅁䅁䅍䅄䅁䅁䅯杔䄰䅁䅯儷䅯䅁䅯睢䅑䅁䅅䅁䉁䅁䅁兂潃歸㍳啩奈睐杷允䅁䅁䅑䅁䑁䅁䅷䅁䭁䭁䱣䅁䭁佁䭯䅁䭁䝁䔰䅁䉁䅁䅁允䅁䅁䅯睒䅁䅁杷允䅁䅁䅑䅁䑁䅁䅷䅁䭁䝁䵕䅁䭁佁䭣䅁䭁䡁䕅䅁䉁䅁䅁允䅁䅁䅕䡳潊敫㠳䕊䵁䅉䅅䅁䕁䅁䅁睁䵁䅁䅁权䥂兄䅁权灄权䅁权硂䅂䅁允䅁䅁䅅䅁䙁䅁䅁䅁杁佖䅒䍄䉁䅁䅁䅂䅁䅁䅍䅄䅁䅁䅯儴䅳䅁䅯朶䅯䅁䅯兣䅑䅁䅅䅁䉁䅁䅁杄䵁䅁䅁䅍畁䑁䅙杍㕁䅁䅁䍄䉁䅁䅁䅂䅁䅁䅍䅄䅁䅁䅯元䄰䅁䅯儶䅯䅁䅯䄷䅯䅁䅅䅁䉁䅁䅁权䡂䅁䅁䍄䉁䅁䅁䅂䅁䅁䅍䅄䅁䅁䅯共䅳䅁䅯眵䅯䅁䅯来䅑䅁䅅䅁䉁䅁䅁兂牁硨婢湺捣䅑杷允䅁䅁䅑䅁䑁䅁䅷䅁䭁䥁乕䅁䭁佁䭙䅁䭁䡁䕅䅁䉁䅁䅁允䅁䅁䄴䅄䅁䑁䅍杌ㅁ䑁䅅兎䅁䅁杷允䅁䅁䅑䅁䑁䅁䅷䅁䭁䵁䱑䅁䭁佁䭯䅁䭁䥁䕕䅁䉁䅁䅁允䅁䅁䅯睒䅁䅁杷允䅁䅁䅍䅁䑁</t>
  </si>
  <si>
    <t>䅁䅷䅁䭁䵁䱅䅁䭁䉁䝧䅁䉁䅁䅁允䅁䅁䅯児䅙䅁杷允䅁䅁䅑䅁䑁䅁䅷䅁䭁䱁䕣䅁䭁佁䭳䅁䭁䡁䕅䅁䉁䅁䅁允䅁䅁䄴杅䅁䑁䅕睍㕁䑁䅉兏睁䑁䅁䅍䅁䅁杷允䅁䅁䅑䅁䑁䅁䅷䅁䭁䥁䙕䅁䭁佁䬰䅁䭁䡁䕯䅁䉁䅁䅁允䅁䅁䅕硫䕧杖琴樫䴸䅉䅅䅁䑁䅁䅁睁䵁䅁䅁权噄睃䅁权慁杂䅁允䅁䅁䅅䅁䭁䑁䝷䅁䵁䅉䅅䅁䕁䅁䅁睁䵁䅁䅁权䡃睃䅁权煄权䅁权獄权䅁允䅁䅁䅅䅁䭁䕁䅣䅁䵁䅉䅅䅁䕁䅁䅁睁䵁䅁䅁权潂兄䅁权晁杂䅁权杁杂䅁允䅁䅁䅅䅁䭁偁䡙䅁䵁䅉䅅䅁䕁䅁䅁睁䵁䅁䅁权佂兄䅁权潄权䅁权㥂䅂䅁允䅁䅁䅅䅁佁䅁䅷䅁硁䑁䅑杌硁䑁䅑䅁䵁䅉䅅䅁䕁䅁䅁睁䵁䅁䅁权楄睃䅁权潄权䅁权瑂䅂䅁允䅁䅁䅅䅁䭁䕁䅣䅁䵁䅉䅅䅁䕁䅁䅁睁䵁䅁䅁权㑂兂䅁权湄权䅁权療䅂䅁允䅁䅁䅅䅁䙁䵁䴳䵺䵺䉺䅰䍄䉁䅁䅁䅂䅁䅁䅍䅄䅁䅁䅯儯䅷䅁䅯眶䅯䅁䅯来䅑䅁䅅䅁䉁䅁䅁杄十䅁䅁䅎㉁䑁䅅䅍ぁ䑁䅧䅏㑁䅁䅁䍄䉁䅁䅁䅂䅁䅁䅍䅄䅁䅁䅯朵䅕䅁䅯朷䅯䅁䅯兦䅑䅁䅅䅁䉁䅁䅁兂䅁䅁䅁䡹兕具杷允䅁䅁䅑䅁䑁䅁䅷䅁䭁䉁乣䅁䭁佁䭳䅁䭁䡁䕯䅁䉁䅁䅁允䅁䅁䄴杅䅁䑁䅙免㍁䑁䅙李睁䑁䅕䅎䅁䅁杷允䅁䅁䅑䅁䑁䅁䅷䅁䭁佁䬸䅁䭁佁䭳䅁䭁䡁䔰䅁䉁䅁䅁允䅁䅁䄴杅䅁䑁䅣䅎硁䑁䅫睎睁䑁䅁䅍䅁䅁杷允䅁䅁䅑䅁䑁䅁䅷䅁䭁䡁䵕䅁䭁䉁䜸䅁䭁䍁䝁䅁䉁䅁䅁允䅁䅁䅯䅫䅫䅁杷允䅁䅁䅍䅁䑁䅁䅷䅁䭁䍁䱁䅁䭁䉁䝷䅁䉁䅁䅁允䅁䅁䅯䅡䅣䅁杷允䅁䅁䅑䅁䑁䅁䅷䅁䭁䱁䙷䅁䭁佁䭫䅁䭁䝁䔸䅁䉁䅁䅁允䅁䅁䅕䅁䅁䥁㙃啂䵅䅉䅅䅁䕁䅁䅁睁䵁䅁䅁权㕁睃䅁权灄权䅁权獄权䅁允䅁䅁䅅䅁䭁䕁䅣䅁䵁䅉䅅䅁䕁䅁䅁睁䵁䅁䅁权䝃䅄䅁权浄权䅁权䙃䅂䅁允䅁䅁䅅䅁䭁䕁䅣䅁䵁䅉䅅䅁䕁䅁䅁睁䵁䅁䅁权潁睃䅁权湄权䅁权䙃䅂䅁允䅁䅁䅅䅁䙁䭁捷浗㝑眳䄹䍄䉁䅁䅁䅂䅁䅁䅍䅄䅁䅁䅯䅺䅷䅁䅯䄶䅯䅁䅯睧䅑䅁䅅䅁䉁䅁䅁权䡂䅁䅁䍄䉁䅁䅁䅂䅁䅁䅍䅄䅁䅁䅯睓䅳䅁䅯朵䅯䅁䅯兢䅑䅁䅅䅁䉁䅁䅁权䡂䅁䅁䍄䉁䅁䅁睁䅁䅁䅍䅄䅁䅁䅯䅴䅳䅁䅯杇䅙䅁䅅䅁䉁䅁䅁权時杂䅁䍄䉁䅁䅁䅂䅁䅁䅍䅄䅁䅁䅯䅵䅅䅁䅯充䅁䅁䅯兂䅁䅁䅅䅁䉁䅁䅁杄啁䅁䅁杍ぁ䑁䅙兎㉁䑁䅑杍ㅁ䑁䅁䅁䵁䅉䅅䅁䕁䅁䅁睁䵁䅁䅁权䕂䅄䅁权浄权䅁权睂䅂䅁允䅁䅁䅅䅁佁䅁䅷䅁硁䍁䄴免㕁䑁䅧䅁䵁䅉䅅䅁䑁䅁䅁睁䵁䅁䅁权塄睃䅁权流杂䅁允䅁䅁䅅䅁佁䅁䅷䅁㕁䑁䅑杌㍁䑁䅣䅁䵁䅉䅅䅁䕁䅁䅁睁䵁䅁䅁权㡃允䅁权䉁杁䅁权䍁杁䅁允䅁䅁䅅䅁䙁乁奵祸娫㡬䄱䍄䉁䅁䅁䅂䅁䅁䅍䅄䅁䅁䅯免䅳䅁䅯儷䅯䅁䅯睧䅑䅁䅅䅁䉁䅁䅁兂卂䉵䘶ㄶ䥈睐杷允䅁䅁䅑䅁䑁䅁䅷䅁䭁䱁䅁䅁䭁䅁䍅䅁䭁䅁䍕䅁䉁䅁䅁允䅁䅁䅕穧欷㕌摺唰䵁䅉䅅䅁䕁䅁䅁睁䵁䅁䅁权潁睃䅁权灄权䅁权㙂䅂䅁允䅁䅁䅅䅁䙁䅁䅁䅁䅁䭸䄵䍄䉁䅁䅁䅂䅁䅁䅍䅄䅁䅁䅯杨䅳䅁䅯眵䅯䅁䅯兦䅑䅁䅅䅁䉁䅁䅁兂癁匳䝑婧䥕䅑杷允䅁䅁䅑䅁䑁䅁䅷䅁䭁䝁䈰䅁䭁䅁䅑䅁䭁䅁䍑䅁䉁䅁䅁允䅁䅁䅕䅁䅁䍁捉䕓䵅䅉䅅䅁䕁䅁䅁睁䵁䅁䅁权歃睃䅁权潄权䅁权㥂䅂䅁允䅁䅁䅅䅁佁䅁䄴䅁硁䑁䅫杌㍁䑁䅉兏䅁䅁杷允䅁䅁䅑䅁䑁䅁䅷䅁䭁偁䵕䅁䭁佁䬴䅁䭁䡁䕁䅁䉁䅁䅁允䅁䅁䅕䅁䅁䥁楂欱䵁䅉䅅䅁䕁䅁䅁睁䵁䅁䅁权⽂兂䅁权煄权䅁权㥂䅂䅁允䅁䅁䅅䅁佁䅁䅯䅁硁䍁䄴杍㍁䅁䅁䍄䉁䅁䅁䅂䅁䅁䅍䅄䅁䅁䅯睬䄰䅁䅯儷䅯䅁䅯兣䅑䅁䅅䅁䉁䅁䅁兂慂䑚晶㑔㌲睐杷允䅁䅁䅑䅁䑁䅁䅷䅁䭁䩁䕣䅁䭁佁䭯䅁䭁䥁䕕䅁䉁䅁䅁允䅁䅁䄴权䅁䑁䅁杌㍁䑁䅉䅁䵁䅉䅅䅁䕁䅁䅁睁䵁䅁䅁权㙁兂䅁权湄权䅁权㙂䅂䅁允䅁䅁䅅䅁䙁䡁啳歲桦桥䅆䍄䉁䅁䅁䅂䅁䅁䅍䅄䅁䅁䅯䅴䅕䅁䅯朷䅯䅁䅯来䅑䅁䅅䅁䉁䅁䅁兂䅁䅁䅁䡧畢䅑杷允䅁䅁䅑䅁䑁䅁䅷䅁䭁䡁乧䅁䭁佁䭳䅁䭁䡁䕅䅁䉁䅁䅁允䅁䅁䄴䅆䅁䑁䅅睍㍁䑁䅙䅏硁䑁䅑兏穁䅁䅁䍄䉁䅁䅁䅂䅁䅁䅍䅄䅁䅁䅯朶䅑䅁䅯䄶䅯䅁䅯兣䅑䅁䅅䅁䉁䅁䅁杄佁䅁䅁免穁䍁䄴兏㍁䑁䅫䅁䵁䅉䅅䅁䑁䅁䅁睁䵁䅁䅁权婃睃䅁权奁杂䅁允䅁䅁䅅䅁䭁䕁䝯䅁䵁䅉䅅䅁䕁䅁䅁睁䵁䅁䅁权睃兂䅁权浄权䅁权療䅂䅁允䅁䅁䅅䅁佁䅁䄴䅁硁䑁䅁杌ぁ䑁䅑杍䅁䅁杷允䅁䅁䅍䅁䑁䅁䅷䅁䭁䥁䕣䅁䭁䉁䝯䅁䉁䅁䅁允䅁䅁䅯児䅙䅁杷允䅁䅁䅍䅁䑁䅁䅷䅁䭁䑁䵁䅁䭁䉁䜴䅁䉁䅁䅁允䅁䅁䅯睹䅙䅁杷允䅁䅁䅑䅁䑁䅁䅷䅁䭁䅁䱧䅁䭁佁䭳䅁䭁䡁䔰䅁䉁䅁䅁允䅁䅁䄴䅆䅁䑁䅅睍ぁ䑁䅅䅎㑁䑁䅁睍硁䅁䅁䍄䉁䅁䅁䅂䅁䅁䅍䅄䅁䅁䅯睱䅳䅁䅯眵䅯䅁䅯兣䅑䅁䅅䅁䉁䅁䅁兂桄桥畓⭒午睐杷允䅁䅁䅑䅁䑁䅁䅷䅁䭁䑁䱑䅁䭁佁䭯䅁䭁䥁䕍䅁䉁䅁䅁允䅁䅁䄴䅄䅁䑁䅁杌睁䑁䅑睍䅁䅁杷允䅁䅁䅍䅁䑁䅁䅷䅁䭁䡁乫䅁䭁䉁䝯䅁䉁䅁䅁允䅁䅁䅯睷䅙䅁杷允䅁䅁䅑䅁䑁䅁䅷䅁䭁䉁䙙䅁䭁佁䭫䅁䭁䡁䔰䅁䉁䅁䅁允䅁䅁䅕䅁䅁䅁㕃䕷䵁䅉䅅䅁䕁䅁䅁睁䵁䅁䅁权捂睃䅁权湄权䅁权䙃䅂䅁允䅁䅁䅅䅁䙁䭁慁㥌欰桂䄱䍄䉁䅁䅁䅂䅁䅁䅍䅄䅁䅁䅯六䅳䅁䅯朶䅯䅁䅯䄷䅯䅁䅅䅁䉁䅁䅁权䡂䅁䅁䍄䉁䅁䅁䅂䅁䅁䅍䅄䅁䅁䅯䅓䅷䅁䅯儷䅯䅁䅯全䅑䅁䅅䅁䉁䅁䅁兂兂婪畤潅材睐杷允䅁䅁䅑䅁䑁䅁䅷䅁䭁乁䴸䅁䭁佁䭳䅁䭁䡁䕁䅁䉁䅁䅁允䅁䅁䄴䅅䅁䑁䅕睍㕁䑁䅑䅎㕁䑁䅅䅁䵁䅉䅅䅁䕁䅁䅁睁䵁䅁䅁权䑂兄䅁权潄权䅁权硂䅂䅁允䅁䅁䅅䅁佁䅁䅷䅁ぁ䍁䄴免ぁ䑁䅕䅁䵁䅉䅅䅁䕁䅁䅁睁䵁䅁䅁权楁睃䅁权畄权䅁权䙃䅂䅁允䅁䅁䅅䅁䙁䅁䅁䅁杂景䅖䍄䉁䅁䅁䅂䅁䅁䅍䅄䅁䅁䅯兢䅳䅁䅯朵䅯䅁䅯兣䅑䅁䅅䅁䉁䅁䅁权䡂䅁䅁䍄䉁䅁䅁䅂䅁䅁䅍䅄䅁䅁䅯䅰䅳䅁䅯朶䅯䅁䅯来䅑䅁䅅䅁䉁䅁䅁杄䵁䅁䅁䅍畁䑁䅑兏祁䅁䅁䍄䉁䅁䅁䅂䅁䅁䅍䅄䅁䅁䅯术䅳䅁䅯䄶䅯䅁䅯兦䅑䅁䅅䅁䉁䅁䅁权䡂䅁䅁䍄䉁䅁䅁睁䅁䅁䅍䅄䅁䅁䅯睘䅳䅁䅯䅇䅙䅁䅅䅁䉁䅁䅁权㥁杂䅁䍄䉁䅁䅁䅂䅁䅁䅍䅄䅁䅁䅯䅪䅳䅁䅯朵䅯䅁䅯兦䅑䅁䅅䅁䉁䅁䅁杄䵁䅁䅁免畁䑁䅣杍ㅁ䅁䅁䍄䉁䅁䅁䅂䅁䅁䅍䅄䅁䅁䅯睮䅳䅁䅯䄶䅯䅁䅯兢䅑䅁䅅䅁䉁䅁䅁杄佁䅁䅁免ㅁ䍁䄴䅏硁䑁䅑䅁䵁䅉䅅䅁䕁䅁䅁睁䵁䅁䅁权湄睃䅁权牄权䅁权瑂䅂䅁允䅁䅁䅅䅁䭁䕁䅣䅁䵁䅉䅅䅁䕁䅁䅁睁䵁䅁䅁权⭂䅄䅁权畄权䅁权療䅂䅁允䅁䅁䅅䅁䙁䅁䅁䅁䅁敌䅰䍄䉁䅁䅁䅂䅁䅁䅍䅄䅁䅁䅯䅌䄰䅁䅯儶䅯䅁䅯䄷䅯䅁䅅䅁䉁䅁䅁权䡂䅁䅁䍄䉁䅁䅁䅂䅁䅁䅍䅄䅁䅁䅯克䅳䅁䅯朷䅯䅁䅯睢䅑䅁䅅䅁䉁䅁䅁兂䅁䅁䅁䴸祄䅑杷允䅁䅁䅑䅁䑁䅁䅷䅁䭁䭁䕧䅁䭁佁䭳䅁䭁䡁䔰䅁䉁䅁䅁允䅁䅁䄴䅆䅁䑁䅙兎祁䑁䅧免㍁䑁䅙睎ぁ䅁䅁䍄䉁䅁䅁䅂䅁䅁䅍䅄䅁䅁䅯杙䅳䅁䅯朵䅯䅁䅯䅣䅑䅁䅅䅁䉁䅁䅁杄䵁䅁䅁杍畁䑁䅉睍㑁䅁䅁䍄䉁䅁䅁䅂䅁䅁䅍䅄䅁䅁䅯免䅷䅁䅯睈䅙䅁䅯䅉䅙䅁䅅䅁䉁䅁䅁权敃䅃䅁䍄䉁䅁䅁䅂䅁䅁䅍䅄䅁䅁䅯䅭䅑䅁䅯䄶䅯䅁䅯全䅑䅁䅅䅁䉁䅁䅁杄佁䅁䅁免ㅁ䍁䄴睍ㅁ䑁䅧䅁䵁䅉䅅䅁䕁䅁䅁睁䵁䅁䅁权十兄䅁权灄权䅁权䑃䅂䅁允䅁䅁䅅䅁䙁䅁䅁䅁䅁䩣䅎䍄䉁䅁䅁䅂䅁䅁䅍䅄䅁䅁䅯朱䅷䅁䅯朷䅯䅁䅯睢䅑䅁䅅䅁䉁䅁䅁兂䅁䅁䅁䥧䅄䅑杷允䅁䅁䅑䅁䑁䅁䅷䅁䭁䥁乣䅁䭁佁䭳䅁䭁䡁䕁䅁䉁䅁䅁允䅁䅁䄴杅䅁䑁䅍兎㑁䑁䅉李㕁䑁䅁䅏䅁䅁杷允䅁䅁䅍䅁䑁䅁䅷䅁䭁䥁䔰䅁䭁䉁䝷䅁䉁䅁䅁允䅁䅁䅯䅤䅙䅁杷允䅁䅁䅑䅁䑁䅁䅷䅁䭁䕁䱅䅁䭁佁䭫䅁䭁佁䭷䅁䉁䅁䅁允䅁䅁䅯睒䅁䅁杷允䅁䅁䅑䅁䑁䅁䅷䅁䭁䱁䵅䅁䭁佁䭧䅁䭁佁䭷䅁䉁䅁䅁允䅁䅁䅯睒䅁䅁杷允䅁䅁䅑䅁䑁䅁䅷䅁䭁䑁䱅䅁䭁佁䭫䅁䭁䡁䕅䅁䉁䅁䅁允䅁䅁䅕䅁䅁䥁权啺䵁䅉䅅䅁䕁䅁䅁睁䵁䅁䅁权㕃䅄䅁权灄权䅁权瑂䅂䅁允䅁䅁䅅䅁䙁䅁䅁䅁䥂睅䉖䍄䉁䅁䅁䅂䅁䅁䅍䅄䅁䅁䅯杁䅷䅁䅯眵䅯䅁䅯全䅑䅁䅅䅁䉁䅁䅁兂扁㥌欰潂奅䅑杷允䅁䅁䅑䅁䑁䅁䅷䅁䭁䩁义䅁䭁佁䭯䅁䭁䝁䔰䅁䉁䅁䅁允䅁䅁䄴䅄䅁䑁䅁杌睁䑁䅁䅎䅁䅁杷允䅁䅁䅑䅁䑁䅁䅷䅁䭁乁䕯䅁䭁佁䭯䅁䭁䥁䕕䅁䉁䅁䅁允䅁䅁䄴䅄䅁䑁䅁杌硁䑁䅉睎䅁䅁杷允䅁䅁䅑䅁䑁䅁䅷䅁䭁䩁䱅䅁䭁佁䭯䅁䭁䡁䕁䅁䉁䅁䅁允䅁䅁䄴䅄䅁䑁䅅杌祁䑁䅧李䅁䅁杷允䅁䅁䅑䅁䑁䅁䅷䅁䭁䩁䵕䅁䭁佁䭯䅁䭁佁䭷䅁䉁䅁䅁允䅁䅁䅯睒䅁䅁杷允䅁䅁䅑䅁䑁䅁䅷䅁䭁䑁乣䅁䭁佁䭙䅁䭁䥁䕍䅁䉁䅁䅁允䅁䅁䄴杄䅁䑁䅅睎畁䑁䅣睎㉁䅁䅁䍄䉁䅁䅁䅂䅁䅁䅍䅄䅁䅁䅯睗䄰䅁䅯儶䅯䅁䅯全䅑䅁䅅䅁䉁䅁䅁兂䅁䅁䅁䅁摈䅑杷允䅁䅁䅍䅁䑁䅁䅷䅁䭁乁䵉䅁䭁䉁䝷䅁䉁䅁䅁允䅁䅁䅯克䅣䅁杷允䅁䅁䅑䅁䑁䅁䅷䅁䭁䕁䵧䅁䭁佁䭯䅁䭁䡁䕅䅁䉁䅁䅁允䅁䅁䄴䅄䅁䑁䅁杌ぁ䑁䅙李䅁䅁杷允䅁䅁䅑䅁䑁䅁䅷䅁䭁䉁䙁䅁䭁佁䭫䅁䭁䡁䕅䅁䉁䅁䅁允䅁䅁䅕䅁䅁䵁䥃䕁䵅䅉䅅䅁䕁䅁䅁睁䵁䅁䅁权㍁兂䅁权瑄权䅁权䙃䅂䅁允䅁䅁䅅䅁䙁䙁乃㉬匴⭧⽧䍄䉁䅁䅁䅂䅁䅁䅍䅄䅁䅁䅯䅙䅳䅁䅯朵䅯䅁䅯䅣䅑䅁䅅䅁䉁䅁䅁杄䵁䅁䅁䅎畁䑁䅙李㉁䅁䅁䍄䉁䅁䅁䅂䅁䅁䅍䅄䅁䅁䅯䅑䄰䅁䅯朷䅯䅁䅯䄷䅯䅁䅅䅁䉁䅁䅁权䡂䅁䅁䍄䉁䅁䅁䅂䅁䅁䅍䅄䅁䅁䅯䅤䅷䅁䅯朵䅯䅁䅯兦䅑䅁䅅䅁䉁䅁䅁杄䵁䅁䅁杍畁䑁䅙䅏㍁䅁䅁䍄䉁䅁䅁睁䅁䅁䅍䅄䅁䅁䅯䅴䅷䅁䅯䅈䅙䅁䅅䅁䉁䅁䅁权楂杂䅁䍄䉁䅁䅁䅂䅁䅁䅍䅄䅁䅁䅯关䅕䅁䅯眶䅯䅁䅯兢䅑䅁䅅䅁䉁䅁䅁权䡂䅁䅁䍄䉁䅁䅁䅂䅁䅁䅍䅄䅁䅁䅯兪䅳䅁䅯眶䅯䅁䅯睧䅑䅁䅅䅁䉁䅁䅁杄十䅁䅁杍㕁䑁䅉䅎硁䑁䅕李硁䅁䅁䍄䉁䅁䅁䅂䅁䅁䅍䅄䅁䅁䅯典䅷䅁䅯朶䅯䅁䅯䅣䅑䅁䅅䅁䉁䅁䅁杄䵁䅁䅁免畁䑁䅕杍㍁䅁䅁䍄䉁䅁䅁睁䅁䅁䅍䅄䅁䅁䅯䅺䅳䅁䅯䅇䅙䅁䅅䅁䉁䅁䅁权䩂睂䅁䍄䉁䅁䅁䅂䅁䅁䅍䅄䅁䅁䅯睺䅑䅁䅯朶䅯䅁䅯来䅑䅁䅅䅁䉁䅁䅁杄䵁䅁䅁䅍畁䑁䅣睍㍁䅁䅁䍄䉁䅁䅁䅂䅁䅁䅍䅄䅁䅁䅯入䅷䅁䅯儶䅯䅁䅯䅣䅑䅁䅅䅁䉁䅁䅁兂䅁䅁䅁䍯番䅑杷允䅁䅁䅑䅁䑁䅁䅷䅁䭁䍁䙫䅁䭁佁䬰䅁䭁䥁䕕䅁䉁䅁䅁允䅁䅁䅕㉦㡱䩤奍䐷䴸䅉䅅䅁䕁䅁䅁睁䵁䅁䅁权㕁睃䅁权浄权䅁权睂䅂䅁允䅁䅁䅅䅁佁䅁䅷䅁硁䍁䄴䅍ㅁ䑁䅍䅁䵁䅉䅅䅁䕁䅁䅁睁䵁䅁䅁权㥂兄䅁权浄权䅁权㙂䅂䅁允䅁䅁䅅䅁佁䅁䅷䅁睁䍁䄴䅏祁䑁䅕䅁䵁䅉䅅䅁䕁䅁䅁睁䵁䅁䅁权塄兂䅁权瑄权䅁权睂䅂䅁允䅁䅁䅅䅁䙁䙁乃㉬匴⭧⽧䍄䉁䅁䅁䅂䅁䅁䅍䅄䅁䅁䅯睪䄰䅁䅯朶䅯䅁䅯兢䅑䅁䅅䅁䉁䅁䅁权䡂䅁䅁䍄䉁䅁䅁䅂䅁䅁䅍䅄䅁䅁䅯䅰䅑䅁䅯朵䅯䅁䅯睢䅑䅁䅅䅁䉁䅁䅁杄䵁䅁䅁免畁䑁䅣䅎硁䅁䅁䍄䉁䅁䅁䅂䅁䅁䅍䅄䅁䅁䅯兤䅷䅁䅯䄶䅯䅁䅯全䅑䅁䅅䅁䉁䅁䅁杄佁䅁䅁兎祁䍁䄴睍睁䑁䅑䅁䵁䅉䅅䅁䑁䅁䅁睁䵁䅁䅁权湃䅄䅁权奁杂䅁允䅁䅁䅅䅁䭁䝁䜸䅁䵁䅉䅅䅁䕁䅁䅁睁䵁䅁䅁权十兂䅁权湄权䅁权睂䅂䅁允䅁䅁䅅䅁䙁䍁测呅㔸卙䅚䍄䉁䅁䅁䅂䅁䅁䅍䅄䅁䅁䅯睧䅕䅁䅯朷䅯䅁䅯睢䅑䅁䅅䅁䉁䅁䅁兂䅁䅁䅁䕑甯䅑杷允䅁䅁䅍䅁䑁䅁䅷䅁䭁䥁䵍䅁䭁䉁䜴䅁䉁䅁䅁允䅁䅁䅯児䅧䅁杷允䅁䅁䅑䅁䑁䅁䅷䅁䭁䡁䱷䅁䭁佁䭧䅁䭁䝁䔸䅁䉁䅁䅁允䅁䅁䄴杄䅁䑁䅅兎畁䑁䅍兎㍁䅁䅁䍄䉁䅁䅁睁䅁䅁䅍䅄䅁䅁䅯杍䅳䅁䅯杊䅙䅁䅅䅁䉁䅁䅁杄䵁䅁䅁兏㍁䍁䄴睎㍁䅁䅁䍄䉁䅁䅁睁䅁䅁䅍䅄䅁䅁䅯䅰䅷䅁䅯䅊䅙䅁䅅䅁䉁䅁䅁权桃兄䅁䍄䉁䅁䅁䅂䅁䅁䅍䅄䅁䅁䅯䅳䅷䅁䅯朶䅯䅁䅯睧䅑䅁䅅䅁䉁䅁䅁杄䭁䅁䅁䅍畁䑁䅧杍䅁䅁杷允䅁䅁䅑䅁䑁䅁䅷䅁䭁䱁䱣䅁䭁佁䭣䅁䭁䝁䔸䅁䉁䅁䅁允䅁䅁䅕婤奍䙂余い䵁䅉䅅䅁䕁䅁䅁睁䵁䅁䅁权㙃䅄䅁权畄权䅁权㙂䅂䅁允䅁䅁䅅䅁䙁䅁䅁䅁䅁⽶䅴䍄䉁䅁䅁䅂䅁䅁䅍䅄䅁䅁䅯允䄰䅁䅯眵䅯䅁䅯全䅑䅁䅅䅁䉁䅁䅁兂瑂⼵灵搸光䅑杷允䅁䅁䅍䅁䑁䅁䅷䅁䭁䉁䱧䅁䭁䉁䝷䅁䉁䅁䅁允䅁䅁䅯睹䅙䅁杷允䅁䅁䅑䅁䑁䅁䅷䅁䭁乁䙯䅁䭁佁䭙䅁䭁䡁䕁䅁䉁䅁䅁允䅁䅁䄴䅄䅁䑁䅅杌硁䑁䅧睍䅁䅁杷允䅁䅁䅑䅁䑁䅁䅷䅁䭁偁䙉䅁䭁佁䭯䅁䭁䥁䕍䅁䉁䅁䅁允䅁䅁䄴䅄䅁䑁䅁杌㕁䑁䅕兏䅁䅁杷允䅁䅁䅑䅁䑁䅁䅷䅁䭁䭁䱫䅁䭁佁䭧䅁䭁䡁䔰䅁䉁䅁䅁允䅁䅁䄴䅄䅁䑁䅙杌ぁ䑁䅅兏䅁䅁杷允䅁䅁䅑䅁䑁䅁䅷䅁䭁偁䙙䅁䭁佁䭯䅁䭁䝁䔸䅁䉁䅁䅁允䅁䅁䄴䅄䅁䑁䅅杌㉁䑁䅧杍䅁䅁杷允䅁䅁䅑䅁䑁䅁䅷䅁䭁䍁䴴䅁䭁佁䭙䅁䭁佁䭷䅁䉁䅁䅁允䅁䅁䅯睒䅁䅁杷允䅁䅁䅑䅁䑁䅁䅷䅁䭁䩁䱑䅁䭁佁䭯䅁䭁䡁䔰䅁䉁䅁䅁允䅁䅁䄴䅄䅁䑁䅁杌祁䑁䅍李䅁䅁杷允䅁䅁䅑䅁䑁䅁䅷䅁䭁䩁䵍䅁䭁佁䭧䅁䭁䝁䔰䅁䉁䅁䅁允䅁䅁䄴䅄䅁䑁䅧杌㍁䑁䅫睎䅁䅁杷允䅁䅁䅑䅁䑁䅁䅷䅁䭁䝁䰴䅁䭁佁䭧䅁䭁䥁䕍䅁䉁䅁䅁允䅁䅁䄴杄䅁䑁䅅䅍畁䑁䅣李ぁ䅁䅁䍄䉁䅁䅁䅂䅁䅁䅍䅄䅁䅁䅯朶䅷䅁䅯朶䅯䅁䅯睢䅑䅁䅅䅁䉁䅁䅁杄䵁䅁䅁䅍畁䑁䅧䅏㍁䅁䅁䍄䉁䅁䅁䅂䅁䅁䅍䅄䅁䅁䅯䄹䅳䅁䅯朵䅯䅁䅯兦䅑䅁䅅䅁䉁䅁䅁杄䵁䅁䅁免畁䑁䅉兏㕁䅁䅁䍄䉁䅁䅁䅂䅁䅁䅍䅄䅁䅁䅯杸䅑䅁䅯儷䅯䅁䅯来䅑䅁䅅䅁䉁䅁䅁兂坃㑑獴⼵䩶睐杷允䅁䅁䅑䅁䑁䅁䅷䅁䭁䅁䙳䅁䭁佁䭫䅁䭁䡁䔰䅁䉁䅁䅁允䅁䅁䅕䅁䅁䕁㉂唸䵁䅉䅅䅁䕁䅁䅁睁䵁䅁䅁权癁䅄䅁权浄权䅁权獄权䅁允䅁䅁䅅䅁䭁䕁䅣䅁䵁䅉䅅䅁䑁䅁䅁睁䵁䅁䅁权硁䅄䅁权流杂䅁允䅁䅁䅅䅁佁䅁䅷䅁㕁䑁䅫杌㍁䑁䅙䅁䵁䅉䅅䅁䑁䅁䅁睁䵁䅁䅁权祁䅄䅁权流杂䅁允䅁䅁䅅䅁佁䅁䅷䅁㕁䑁䅣杌㑁䑁䅫䅁䵁䅉䅅䅁䕁䅁䅁睁䵁䅁䅁权汁兂䅁权煄权䅁权䑃䅂䅁允䅁䅁䅅䅁佁䅁䅷䅁祁䍁䄴䅍祁䑁䅧䅁䵁䅉䅅䅁䕁䅁䅁睁䵁䅁䅁权䅄睃䅁权潄权䅁权䑃䅂䅁允䅁䅁䅅䅁佁䅁䄴䅁祁䑁䅑杌硁䑁䅍兎䅁䅁杷允䅁䅁䅑䅁䑁䅁䅷䅁䭁䵁䵉䅁䭁佁䭳䅁䭁䝁䔰䅁䉁䅁䅁允䅁䅁䅯睒䅁䅁杷允䅁䅁䅑䅁䑁䅁䅷䅁䭁佁䵫䅁䭁佁䭳䅁䭁䝁䔸䅁䉁䅁䅁允䅁䅁䄴杅䅁䑁䅅睎㑁䑁䅙李㍁䑁䅅杍䅁䅁杷允䅁䅁䅑䅁䑁䅁䅷䅁䭁偁义䅁䭁佁䭙䅁䭁佁䭷䅁䉁䅁䅁允䅁䅁䅯睒䅁䅁杷允䅁䅁䅑䅁䑁䅁䅷䅁䭁䅁䙣䅁䭁佁䭳䅁䭁䥁䕍䅁䉁䅁䅁允䅁䅁䄴䅆䅁䑁䅍李㕁䑁䅁䅍睁䑁䅁䅍睁䅁䅁䍄䉁䅁䅁䅂䅁䅁䅍䅄䅁䅁䅯睦䅕䅁䅯儷䅯䅁䅯全䅑䅁䅅䅁䉁䅁䅁兂允䑗ね䡹楢睐杷允䅁䅁䅑䅁䑁䅁䅷䅁䭁䑁乯䅁䭁佁䭫䅁䭁䡁䕁䅁䉁䅁䅁允䅁䅁䅕䅁䅁䅁卂䔳䵁䅉䅅䅁䕁䅁䅁睁䵁䅁䅁权乁䅁䅁权䭁䅁䅁权䕁杁䅁允䅁䅁䅅䅁䙁䙁余扌摋硢䅨䍄䉁䅁䅁䅂䅁䅁䅍䅄䅁䅁䅯杰䅷䅁䅯朷䅯䅁䅯兦䅑䅁䅅䅁䉁䅁䅁兂䅁䅁䅁䉧䍈䅷杷允䅁䅁䅑䅁䑁䅁䅷䅁䭁䵁䵁䅁䭁佁䭧䅁䭁䥁䕍䅁䉁䅁䅁允䅁䅁䄴杄䅁䑁䅅䅎畁䑁䅙睍硁䅁䅁䍄䉁䅁䅁䅂䅁䅁䅍䅄䅁䅁䅯杶䅕䅁䅯眵䅯䅁䅯睧䅑䅁䅅䅁䉁䅁䅁兂浃㡭村䡳塉䅑杷允䅁䅁䅑䅁䑁䅁䅷䅁䭁佁䱣䅁䭁佁䭳䅁䭁䥁䕕䅁䉁䅁䅁允䅁䅁䄴杅䅁䑁䅍兏祁䑁䅑睍睁䑁䅁䅍䅁䅁杷允䅁䅁䅑䅁䑁䅁䅷䅁䭁䡁乷䅁䭁佁䭙䅁䭁䡁䕁䅁䉁䅁䅁允䅁䅁䄴䅄䅁䑁䅍杌ぁ䑁䅅李䅁䅁杷允䅁䅁䅍䅁䑁䅁䅷䅁䭁䝁䱯䅁䭁䉁䝯䅁䉁䅁䅁允䅁䅁䅯杴䅙䅁杷允䅁䅁䅑䅁䑁䅁䅷䅁䭁䝁䵍䅁䭁佁䭯䅁䭁䡁䕅䅁䉁䅁䅁允䅁䅁䄴䅄䅁䑁䅁杌祁䑁䅫免䅁䅁杷允䅁䅁䅑䅁䑁䅁䅷䅁䭁䩁䵙䅁䭁佁䭯䅁䭁䡁䕯䅁䉁䅁䅁允䅁䅁䅯睒䅁䅁杷允䅁䅁䅑䅁䑁䅁䅷䅁䭁䑁䰴䅁䭁佁䭣䅁䭁䡁䔰䅁䉁䅁䅁允䅁䅁䅕䵴㉨灶愫䕇䵁䅉䅅䅁䑁䅁䅁睁䵁䅁䅁权䱄䅄䅁权敁杂䅁允䅁䅁䅅䅁䭁䑁䝣䅁䵁䅉䅅䅁䕁䅁䅁睁䵁䅁䅁权佂睃䅁权潄权䅁权獄权䅁允䅁䅁䅅䅁䭁䕁䅣䅁䵁䅉䅅䅁䕁䅁䅁睁䵁䅁䅁权啃睃䅁权煄权䅁权瑂䅂䅁允䅁䅁䅅䅁䭁䕁䅣䅁䵁䅉䅅䅁䕁䅁䅁睁䵁䅁䅁权灂睃䅁权牄权䅁权療䅂䅁允䅁䅁䅅䅁佁䉁䅉䅁穁䑁䅁兎穁䑁䅣䅍睁䑁䅁䅁䵁䅉䅅䅁䕁䅁䅁睁䵁䅁䅁权㍂䅄䅁权湄权䅁权䙃䅂䅁允䅁䅁䅅䅁䙁䙁余扌摋祲䅒䍄䉁䅁䅁䅂䅁䅁䅍䅄䅁䅁䅯公䅳䅁䅯朶䅯䅁䅯睧䅑䅁䅅䅁䉁䅁䅁杄䵁䅁䅁䅍畁䑁䅫兎㕁䅁䅁䍄䉁䅁䅁䅂䅁䅁䅍䅄䅁䅁䅯儯䅷䅁䅯儷䅯䅁䅯兦䅑䅁䅅䅁䉁䅁䅁兂杂搵楁⼲⭭睐杷允䅁䅁䅍䅁䑁䅁䅷䅁䭁䙁䵑䅁䭁䉁䝧䅁䉁䅁䅁允䅁䅁䅯克䅙䅁杷允䅁䅁䅍䅁䑁䅁䅷䅁䭁䉁䘸䅁䭁䉁䝧䅁䉁䅁䅁允䅁䅁䅯䅦䅙䅁杷允䅁䅁䅑䅁䑁䅁䅷䅁䭁䵁䉫䅁䭁䅁䍅䅁䭁䅁䍍䅁䉁䅁䅁允䅁䅁䅕瑈䝡䥕䑁啹䵁䅉䅅䅁䕁䅁䅁睁䵁䅁䅁权穁兄䅁权煄权䅁权獄权䅁允䅁䅁䅅䅁䭁䕁䅣䅁䵁䅉䅅䅁䕁䅁䅁睁䵁䅁䅁权ㅄ权䅁权煄权䅁权獄权䅁允䅁䅁䅅䅁䭁䕁䅣䅁䵁䅉䅅䅁䕁䅁䅁睁䵁䅁䅁权睂睃䅁权瑄权䅁权硂䅂䅁允䅁䅁䅅䅁䙁佁瑷䕱ㅴ丹⽕䍄䉁䅁䅁䅂䅁䅁䅍䅄䅁䅁䅯杂䅁䅁䅯允䅉䅁䅯杁䅉䅁䅅䅁䉁䅁䅁兂噃䤯畄䥙噐䅑杷允䅁䅁䅑䅁䑁䅁䅷䅁䭁䅁䝳䅁䭁佁䬰䅁䭁䥁䕕䅁䉁䅁䅁允䅁䅁䅕⽎夯⭙坈䐳䴸䅉䅅䅁䕁䅁䅁睁䵁䅁䅁权㍁睃䅁权畄权䅁权療䅂䅁允䅁䅁䅅䅁䙁䅁䅁䅁䅂癋䅎䍄䉁䅁䅁䅂䅁䅁䅍䅄䅁䅁䅯䄵䅕䅁䅯朶䅯䅁䅯睧䅑䅁䅅䅁䉁䅁䅁权䡂䅁䅁䍄䉁䅁䅁䅂䅁䅁䅍䅄䅁䅁䅯兲䅳䅁䅯眶䅯䅁䅯全䅑䅁䅅䅁䉁䅁䅁杄十䅁䅁睎㕁䑁䅧睍穁䑁䅕睎ㅁ䅁䅁䍄䉁䅁䅁䅂䅁䅁䅍䅄䅁䅁䅯睮䅷䅁䅯眵䅯䅁䅯兦䅑䅁䅅䅁䉁䅁䅁兂佁扌摋⬷档䅑杷允䅁䅁䅑䅁䑁䅁䅷䅁䭁佁䙧䅁䭁佁䭳䅁䭁佁䭷䅁䉁䅁䅁允䅁䅁䅯睒䅁䅁杷允䅁䅁䅑䅁䑁䅁䅷䅁䭁䍁䱕䅁䭁䉁䜸䅁䭁䍁䝁䅁䉁䅁䅁允䅁䅁䅯睦䄰䅁杷允䅁䅁䅑䅁䑁䅁䅷䅁䭁䍁䵳䅁䭁佁䭯䅁䭁䥁䕕䅁䉁䅁䅁允䅁䅁䄴䅄䅁䑁䅅杌祁䑁䅑䅎䅁䅁杷允䅁䅁䅑䅁䑁䅁䅷䅁䭁䭁䵉䅁䭁佁䬰䅁䭁䡁䕯䅁䉁䅁䅁允䅁䅁䅕婪畤潅䅐橹䴸䅉䅅䅁䑁䅁䅁睁䵁䅁䅁权奁兄䅁权慁杂䅁允䅁䅁䅅䅁䭁䑁䝷䅁䵁䅉䅅䅁䕁䅁䅁睁䵁䅁䅁权䱄䅂䅁权牄权䅁权獄权䅁允䅁䅁䅅䅁䭁䕁䅣䅁䵁䅉䅅䅁䕁䅁䅁睁䵁䅁䅁权扃䅄䅁权湄权䅁权䙃䅂䅁允䅁䅁䅅䅁䙁䵁杕䡳潊八䅂䍄䉁䅁䅁䅂䅁䅁䅍䅄䅁䅁䅯眫䅳䅁䅯朶䅯䅁䅯䄷䅯䅁䅅䅁䉁䅁䅁权䡂䅁䅁䍄䉁䅁䅁䅂䅁䅁䅍䅄䅁䅁䅯䅢䅷䅁䅯朶䅯䅁䅯兢䅑䅁䅅䅁䉁䅁䅁杄䵁䅁䅁䅍畁䑁䅧兏㉁䅁䅁䍄䉁䅁䅁䅂䅁䅁䅍䅄䅁䅁䅯䅧䅳䅁䅯朵䅯䅁䅯兣䅑䅁䅅䅁䉁䅁䅁杄䵁䅁䅁杍畁䑁䅅兏㍁䅁䅁䍄䉁䅁䅁䅂䅁䅁䅍䅄䅁䅁䅯眲䅳䅁䅯眶䅯䅁䅯䅣䅑䅁䅅䅁䉁䅁䅁杄十䅁䅁睍穁䑁䅕䅍穁䑁䅣免㕁䅁䅁䍄䉁䅁䅁睁䅁䅁䅍䅄䅁䅁䅯条䅳䅁䅯䅈䅙䅁䅅䅁䉁䅁䅁权兂杂䅁䍄䉁䅁䅁䅂䅁䅁䅍䅄䅁䅁䅯兗䅕䅁䅯眶䅯䅁䅯䄷䅯䅁䅅䅁䉁䅁䅁权䡂䅁䅁䍄䉁䅁䅁䅂䅁䅁䅍䅄䅁䅁䅯末䅳䅁䅯䄶䅯䅁䅯睧䅑䅁䅅䅁䉁䅁䅁杄佁䅁䅁免睁䍁䄴兎㕁䑁䅕䅁䵁䅉䅅䅁䕁䅁䅁睁䵁䅁䅁权浃䅄䅁权晁杂䅁权杁杂䅁允䅁䅁䅅䅁䭁䙁䥧䅁䵁䅉䅅䅁䕁䅁䅁睁䵁䅁䅁权癁䅄䅁权煄权䅁权㥂䅂䅁允䅁䅁䅅䅁佁䅁䅷䅁睁䍁䄴兎㕁䑁䅕䅁䵁䅉䅅䅁䕁䅁䅁睁䵁䅁䅁权㉂䅄䅁权晁杂䅁权杁杂䅁允䅁䅁䅅䅁䭁䩁䡙䅁䵁䅉䅅䅁䕁䅁䅁睁䵁䅁䅁权䭄睃䅁权畄权䅁权硂䅂䅁允䅁䅁䅅䅁䙁䅁䅁䅁䅂㥁䅤䍄䉁䅁䅁䅂䅁䅁䅍䅄䅁䅁䅯䅥䄰䅁䅯朶䅯䅁䅯睧䅑䅁䅅䅁䉁䅁䅁杄䵁䅁䅁䅍畁䑁䅣杍㕁䅁䅁䍄䉁䅁䅁睁䅁䅁䅍䅄䅁䅁䅯睡䅳䅁䅯䅈䅙䅁䅅䅁䉁䅁䅁权瑄杂䅁䍄䉁䅁䅁䅂䅁䅁䅍䅄䅁䅁䅯䅮䅑䅁䅯朶䅯䅁䅯来䅑䅁䅅䅁䉁䅁䅁杄䵁䅁䅁䅍畁䑁䅁䅍穁䅁䅁䍄䉁䅁䅁䅂䅁䅁䅍䅄䅁䅁䅯䅘䅳䅁䅯眶䅯䅁䅯兣䅑䅁䅅䅁䉁䅁䅁杄十䅁䅁睍㉁䑁䅉睍穁䑁䅁兏祁䅁䅁䍄䉁䅁䅁䅂䅁䅁䅍䅄䅁䅁䅯杋䅷䅁䅯朷䅯䅁䅯兦䅑䅁䅅䅁䉁䅁䅁兂䅁䅁䅁䙁䵩䅷杷允䅁䅁䅑䅁䑁䅁䅷䅁䭁䱁䉯䅁䭁䅁䍅䅁䭁䅁䍉䅁䉁䅁䅁允䅁䅁䅕䱫穸䡱㕫唰䵁䅉䅅䅁䕁䅁䅁睁䵁䅁䅁权噂䅄䅁权瑄权䅁权䑃䅂䅁允䅁䅁䅅䅁䙁䝁嘳⽔䭒晆⽁䍄䉁䅁䅁䅂䅁䅁䅍䅄䅁䅁䅯杇䅳䅁䅯朵䅯䅁䅯全䅑䅁䅅䅁䉁䅁䅁杄䵁䅁䅁䅎畁䑁䅕䅏㕁䅁䅁䍄䉁䅁䅁䅂䅁䅁䅍䅄䅁䅁䅯內䅳䅁䅯眵䅯䅁䅯全䅑䅁䅅䅁䉁䅁䅁兂扄估偙祃兙䅑杷允䅁䅁䅑䅁䑁䅁䅷䅁䭁䩁䱫䅁䭁佁䭯䅁䭁䥁䕕䅁䉁䅁䅁允䅁䅁䄴䅄䅁䑁䅁杌ㅁ䑁䅉䅎䅁䅁杷允䅁䅁䅑䅁䑁䅁䅷䅁䭁䙁䴰䅁䭁佁䭫䅁䭁䡁䕯䅁䉁䅁䅁允䅁䅁䅕䅁䅁䕁求挷䵁䅉䅅䅁䑁䅁䅁睁䵁䅁䅁权摁睃䅁权歁杂䅁允䅁䅁䅅䅁䭁䅁䡧䅁䵁䅉䅅䅁䕁䅁䅁睁䵁䅁䅁权桁兂䅁权湄权䅁权㙂䅂䅁允䅁䅁䅅䅁䙁䱁へ硫䕧杖䅒䍄䉁䅁䅁䅂䅁䅁䅍䅄䅁䅁䅯䄳䅳䅁䅯眶䅯䅁䅯䄷䅯䅁䅅䅁䉁䅁䅁权䡂䅁䅁䍄䉁䅁䅁䅂䅁䅁䅍䅄䅁䅁䅯杦䅷䅁䅯眵䅯䅁䅯䅣䅑䅁䅅䅁䉁䅁䅁兂汃䅥汣瑯ぶ睐杷允䅁䅁䅍䅁䑁䅁䅷䅁䭁䵁䙣䅁䭁䉁䜴䅁䉁䅁䅁允䅁䅁䅯杯䅙䅁杷允䅁䅁䅍䅁䑁䅁䅷䅁䭁䙁䱳䅁䭁䉁䜴䅁䉁䅁䅁允䅁䅁䅯䅤䅧䅁杷允䅁䅁䅑䅁䑁䅁䅷䅁䭁䱁久䅁䭁佁䭙䅁䭁佁䭷䅁䉁䅁䅁允䅁䅁䅯睒䅁䅁杷允䅁䅁䅑䅁䑁䅁䅷䅁䭁䥁䉙䅁䭁䅁䅑䅁䭁䅁䅕䅁䉁䅁䅁允䅁䅁䅕䅁䅁䐴煈っ䵅䅉䅅䅁䕁䅁䅁睁䵁䅁䅁权橂兂䅁权湄权䅁权硂䅂䅁允䅁䅁䅅䅁䙁䭁䝪穓䩥呙䅎䍄䉁䅁䅁䅂䅁䅁䅍䅄䅁䅁䅯杘䅳䅁䅯朷䅯䅁䅯兦䅑䅁䅅䅁䉁䅁䅁兂䅁䅁䅁䉑嘷䅑杷允䅁䅁䅑䅁䑁䅁䅷䅁䭁䵁䙉䅁䭁佁䭧䅁䭁䡁䕅䅁䉁䅁䅁允䅁䅁䅯睒䅁䅁杷允䅁䅁䅑䅁䑁䅁䅷䅁䭁䝁义䅁䭁佁䭯䅁䭁䡁䕯䅁䉁䅁䅁允䅁䅁䄴䅄䅁䑁䅁杌ㅁ䑁䅑兏䅁䅁杷允䅁䅁䅍䅁䑁䅁䅷䅁䭁䡁䵉䅁䭁䉁䝷䅁䉁䅁䅁允䅁䅁䅯睋䅙䅁杷允䅁䅁䅑䅁䑁䅁䅷䅁䭁䍁䱉䅁䭁佁䬴䅁䭁䡁䕯䅁䉁䅁䅁允䅁䅁䅕䅁䅁乁湁〸䵁䅉䅅䅁䕁䅁䅁睁䵁䅁䅁权䥃睃䅁权煄权䅁权䑃䅂䅁允䅁䅁䅅䅁佁䅁䅷䅁睁䍁䄴免硁䑁䅉䅁䵁䅉䅅䅁䕁䅁䅁睁䵁䅁䅁权䭁䅄䅁权煄权䅁权硂䅂䅁允䅁䅁䅅䅁佁䅁䅷䅁睁䍁䄴李㑁䑁䅅䅁䵁䅉䅅䅁䑁䅁䅁睁䵁䅁䅁权煂睃䅁权敁杂䅁允䅁䅁䅅䅁䭁䙁䝁䅁䵁䅉䅅䅁䕁䅁䅁睁䵁䅁䅁权䩁兄䅁权煄权䅁权硂䅂䅁允䅁䅁䅅䅁佁䅁䅷䅁睁䍁䄴杍㍁䑁䅑䅁䵁䅉䅅䅁䑁䅁䅁睁䵁䅁䅁权牂睃䅁权敁杂䅁允䅁䅁䅅䅁䭁佁䜰䅁䵁䅉䅅䅁䕁䅁䅁睁䵁䅁䅁权⭂兂䅁权瑄权䅁权硂䅂䅁允䅁䅁䅅䅁䙁䩁灮ぅ㍸敫⽷䍄䉁䅁䅁睁䅁䅁䅍䅄䅁䅁䅯克䄰䅁䅯杈䅙䅁䅅䅁䉁䅁䅁权乄睂䅁䍄䉁䅁䅁䅂䅁䅁䅍䅄䅁䅁䅯眱䅑䅁䅯儷䅯䅁䅯䅣䅑䅁䅅䅁䉁䅁䅁兂穂䩡瑈䑦䘯睐杷允䅁䅁䅑䅁䑁䅁䅷䅁䭁䅁䘸䅁䭁佁䭳䅁䭁䡁䕁䅁䉁䅁䅁允䅁䅁䄴䅆䅁䑁䅍䅍㍁䑁䅉兏穁䑁䅁李㉁䅁䅁䍄䉁䅁䅁䅂䅁䅁䅍䅄䅁䅁䅯睔䅕䅁䅯朶䅯䅁䅯䅣䅑䅁䅅䅁䉁䅁䅁杄䵁䅁䅁䅎畁䑁䅉兏㕁䅁䅁䍄䉁䅁䅁䅂䅁䅁䅍䅄䅁䅁䅯兑䅷䅁䅯眶䅯䅁䅯睧䅑䅁䅅䅁䉁䅁䅁杄十䅁䅁䅏㕁䑁䅧䅏祁䑁䅙䅍㕁䅁䅁䍄䉁䅁䅁䅂䅁䅁䅍䅄䅁䅁䅯杹䅑䅁䅯朷䅯䅁䅯兦䅑䅁䅅䅁䉁䅁䅁兂䅁䅁䅁䙑祺䅑杷允䅁䅁䅑䅁䑁䅁䅷䅁䭁䉁乍䅁䭁佁䭙䅁䭁佁䭷䅁䉁䅁䅁允䅁䅁䅯睒䅁䅁杷允䅁䅁䅑䅁䑁䅁䅷䅁䭁偁䭑䅁䭁佁䬴䅁䭁佁䭷䅁䉁䅁䅁允䅁䅁䅯睒䅁䅁杷允䅁䅁䅑䅁䑁䅁䅷䅁䭁䡁䱁䅁䭁佁䭯䅁䭁䡁䕯䅁䉁䅁䅁允䅁䅁䅯睒䅁䅁杷允䅁䅁䅑䅁䑁䅁䅷䅁䭁䭁䙷䅁䭁佁䭧䅁䭁䡁䕁䅁䉁䅁䅁允䅁䅁䄴杄䅁䑁䅅免畁䑁䅫睍ぁ䅁䅁䍄䉁䅁䅁䅂䅁䅁䅍䅄䅁䅁䅯杷䄰䅁䅯朶䅯䅁䅯睢䅑䅁䅅䅁䉁䅁䅁杄䵁䅁䅁䅍畁䑁䅕杍ㅁ䅁䅁䍄䉁䅁䅁䅂䅁䅁䅍䅄䅁䅁䅯儵䅷䅁䅯䄶䅯䅁䅯兦䅑䅁䅅䅁䉁䅁䅁杄佁䅁䅁免穁䍁䄴䅎ㅁ䑁䅑䅁䵁䅉䅅䅁䕁䅁䅁睁䵁䅁䅁权䙃䅁䅁权䭁䅁䅁权䕁杁䅁允䅁䅁䅅䅁䙁䍁䡵瑆佮祎䅚䍄䉁䅁䅁䅂䅁䅁䅍䅄䅁䅁䅯儸䅳䅁䅯朶䅯䅁䅯䄷䅯䅁䅅䅁䉁䅁䅁权䡂䅁䅁䍄䉁䅁䅁䅂䅁䅁䅍䅄䅁䅁䅯兦䄰䅁䅯眶䅯䅁䅯来䅑䅁䅅䅁䉁䅁䅁杄十䅁䅁䅏ㅁ䑁䅫䅍硁䑁䅑睍㕁䅁䅁䍄䉁䅁䅁䅂䅁䅁䅍䅄䅁䅁䅯入䅕䅁䅯朶䅯䅁䅯兢䅑䅁䅅䅁䉁䅁䅁权䡂䅁䅁䍄䉁䅁䅁䅂䅁䅁䅍䅄䅁䅁䅯睈䅳䅁䅯朵䅯䅁䅯䄷䅯䅁䅅䅁䉁䅁䅁权䡂䅁䅁䍄䉁䅁䅁䅂䅁䅁䅍䅄䅁䅁䅯兏䅕䅁䅯眶䅯䅁䅯䅣䅑䅁䅅䅁䉁䅁䅁杄啁䅁䅁免㍁䑁䅫䅎㕁䑁䅑免穁䑁䅉䅁䵁䅉䅅䅁䕁䅁䅁睁䵁䅁䅁权䭃䅄䅁权潄权䅁权㙂䅂䅁允䅁䅁䅅䅁䭁䕁䅣䅁䵁䅉䅅䅁䕁䅁䅁睁䵁䅁䅁权坁兄䅁权潄权䅁权獄权䅁允䅁䅁䅅䅁䭁䕁䅣䅁䵁䅉䅅䅁䕁䅁䅁睁䵁䅁䅁权潂兄䅁权浄权䅁权療䅂䅁允䅁䅁䅅䅁䭁䕁䅣䅁䵁䅉䅅䅁䕁䅁䅁睁䵁䅁䅁权灃䅄䅁权灄权䅁权㙂䅂䅁允䅁䅁䅅䅁䙁䅁䅁䅁䅁⽂䅸䍄䉁䅁䅁䅂䅁䅁䅍䅄䅁䅁䅯睇䅕䅁䅯朵䅯䅁䅯来䅑䅁䅅䅁䉁䅁䅁权䡂䅁䅁䍄䉁䅁䅁䅂䅁䅁䅍䅄䅁䅁䅯杂䅳䅁䅯眶䅯䅁䅯全䅑䅁䅅䅁䉁䅁䅁杄十䅁䅁免㉁䑁䅁杍㉁䑁䅍兏㑁䅁䅁䍄䉁䅁䅁䅂䅁䅁䅍䅄䅁䅁䅯睗䅕䅁䅯朶䅯䅁䅯兦䅑䅁䅅䅁䉁䅁䅁权䡂䅁䅁䍄䉁䅁䅁䅂䅁䅁䅍䅄䅁䅁䅯兙䅷䅁䅯朷䅯䅁䅯睢䅑䅁䅅䅁䉁䅁䅁兂䅁䅁䅁䙷歐䅑杷允䅁䅁䅑䅁䑁䅁䅷䅁䭁䡁䱯䅁䭁佁䭯䅁䭁䝁䔰䅁䉁䅁䅁允䅁䅁䄴䅄䅁䑁䅁杌睁䑁䅅李䅁䅁杷允䅁䅁䅑䅁䑁䅁䅷䅁䭁䕁䱳䅁䭁佁䭧䅁䭁䝁䔸䅁䉁䅁䅁允䅁䅁䄴权䅁䑁䅫杌㑁䑁䅉䅁䵁䅉䅅䅁䕁䅁䅁睁䵁䅁䅁权乂䅁䅁权䕁䅁䅁权䙁䅁䅁允䅁䅁䅅䅁䙁䅁䅁䕁ぃ䭓䈱䍄䉁䅁䅁䅂䅁䅁䅍䅄䅁䅁䅯条䅅䅁䅯充䅁䅁䅯䅂䅉䅁䅅䅁䉁䅁䅁杄坁䅁䅁免㑁䑁䅅䅎睁䑁䅁䅍睁䑁䅁䅍䅁䅁杷允䅁䅁䅑䅁䑁䅁䅷䅁䭁䡁䱉䅁䭁䉁䜸䅁䭁䍁䝁䅁䉁䅁䅁允䅁䅁䅯䅔䅙䅁杷允䅁䅁䅑䅁䑁䅁䅷䅁䭁䍁䱉䅁䭁佁䭳䅁䭁䡁䕯䅁䉁䅁䅁允䅁䅁䄴䅆䅁䑁䅅杍祁䑁䅑䅍㑁䑁䅁䅍睁䅁䅁䍄䉁䅁䅁䅂䅁䅁䅍䅄䅁䅁䅯睯䄰䅁䅯儶䅯䅁䅯睢䅑䅁䅅䅁䉁䅁䅁兂䅁䅁䅁䩯杄䅑杷允䅁䅁䅑䅁䑁䅁䅷䅁䭁䙁䵁䅁䭁佁䭳䅁䭁䥁䕍䅁䉁䅁䅁允䅁䅁䄴杅䅁䑁䅍李㕁䑁䅣李ㅁ䑁䅫兏䅁䅁杷允䅁䅁䅑䅁䑁䅁䅷䅁䭁䥁乣䅁䭁佁䭫䅁䭁䡁䕁䅁䉁䅁䅁允䅁䅁䅕䅁䅁䅁あ䕷䵁䅉䅅䅁䕁䅁䅁睁䵁䅁䅁权癄睃䅁权晁杂䅁权杁杂䅁允䅁䅁䅅䅁䭁偁䡙䅁䵁䅉䅅䅁䕁䅁䅁睁䵁䅁䅁权煁䅄䅁权湄权䅁权䙃䅂䅁允䅁䅁䅅䅁䙁䙁杚呯䩷⼫⽣䍄䉁䅁䅁䅂䅁䅁䅍䅄䅁䅁䅯睉䅳䅁䅯朷䅯䅁䅯兦䅑䅁䅅䅁䉁䅁䅁兂䅁䅁䅁䍁䰯䅑杷允䅁䅁䅑䅁䑁䅁䅷䅁䭁䕁䵍䅁䭁佁䭫䅁䭁䝁䔰䅁䉁䅁䅁允䅁䅁䅯睒䅁䅁杷允䅁䅁䅑䅁䑁䅁䅷䅁䭁䱁䕷䅁䭁佁䭳䅁䭁䡁䕅䅁䉁䅁䅁允䅁䅁䄴䅆䅁䑁䅉睎ぁ䑁䅉杍㍁䑁䅁䅍睁䅁䅁䍄䉁䅁䅁䅂䅁䅁䅍䅄䅁䅁䅯李䅳䅁䅯儶䅯䅁䅯全䅑䅁䅅䅁䉁䅁䅁兂䅁䅁䅁䝯㑪䅑杷允䅁䅁䅑䅁䑁䅁䅷䅁䭁䕁䵍䅁䭁佁䭧䅁䭁䡁䔰䅁䉁䅁䅁允䅁䅁䄴䅅䅁䍁䄰免㍁䍁䄴免硁䑁䅉䅁䵁䅉䅅䅁䕁䅁䅁睁䵁䅁䅁权祄䅂䅁权煄权䅁权睂䅂䅁允䅁䅁䅅䅁佁䅁䅷䅁睁䍁䄴䅍㕁䑁䅫䅁䵁䅉䅅䅁䕁䅁䅁睁䵁䅁䅁权敂睃䅁权牄权䅁权療䅂䅁允䅁䅁䅅䅁佁䉁䅑䅁硁䑁䅁兎㉁䑁䅙李穁䑁䅉兏䅁䅁杷允䅁䅁䅑䅁䑁䅁䅷䅁䭁䕁䵑䅁䭁佁䭧䅁䭁䡁䔰䅁䉁䅁䅁允䅁䅁䄴杄䅁䍁䄰李畁䑁䅁兏ぁ䅁䅁䍄䉁䅁䅁睁䅁䅁䅍䅄䅁䅁䅯朹䅯䅁䅯杇䅙䅁䅅䅁䉁䅁䅁权婂杂䅁䍄䉁䅁䅁䅂䅁䅁䅍䅄䅁䅁䅯睗䅳䅁䅯眶䅯䅁䅯来䅑䅁䅅䅁䉁䅁䅁杄啁䅁䅁免睁䑁䅧杍㍁䑁䅙杍ぁ䑁䅍䅁䵁䅉䅅䅁䑁䅁䅁睁䵁䅁䅁权䥄䅄䅁权捁杂䅁允䅁䅁䅅䅁䭁䝁䝉䅁䵁䅉䅅䅁䕁䅁䅁睁䵁䅁䅁权䭁䅄䅁权湄权䅁权硂䅂䅁允䅁䅁䅅䅁䙁䵁杕䡳潊八䅨䍄䉁䅁䅁䅂䅁䅁䅍䅄䅁䅁䅯眫䅷䅁䅯眶䅯䅁䅯兣䅑䅁䅅䅁䉁䅁䅁杄啁䅁䅁免睁䑁䅍䅎睁䑁䅕䅍睁䑁䅁䅁䵁䅉䅅䅁䕁䅁䅁睁䵁䅁䅁权硁睃䅁权瑄权䅁权睂䅂䅁允䅁䅁䅅䅁䙁䑁䥅䉲慸䵚⽳䍄䉁䅁䅁䅂䅁䅁䅍䅄䅁䅁䅯兡䅳䅁䅯睈䅙䅁䅯䅉䅙䅁䅅䅁䉁䅁䅁权塄䅃䅁䍄䉁䅁䅁䅂䅁䅁䅍䅄䅁䅁䅯其䅷䅁䅯朶䅯䅁䅯来䅑䅁䅅䅁䉁䅁䅁杄䵁䅁䅁䅍畁䑁䅧睎ぁ䅁䅁䍄䉁䅁䅁䅂䅁䅁䅍䅄䅁䅁䅯䅆䅳䅁䅯朶䅯䅁䅯兢䅑䅁䅅䅁䉁䅁䅁权䡂䅁䅁䍄䉁䅁䅁䅂䅁䅁䅍䅄䅁䅁䅯条䅳䅁䅯睈䅙䅁䅯䅉䅙䅁䅅䅁䉁䅁䅁权卂元䅁䍄䉁䅁䅁睁䅁䅁䅍䅄䅁䅁䅯朴䅕䅁䅯杊䅙䅁䅅䅁䉁䅁䅁杄䵁䅁䅁兏祁䍁䄴兎祁䅁䅁䍄䉁䅁䅁䅂䅁䅁䅍䅄䅁䅁䅯睡䅳䅁䅯睈䅙䅁䅯䅉䅙䅁䅅䅁䉁䅁䅁权㕁元䅁䍄䉁䅁䅁䅂䅁䅁䅍䅄䅁䅁䅯䅐䅷䅁䅯儶䅯䅁䅯兦䅑䅁䅅䅁䉁䅁䅁兂䅁䅁䅁䝁祹䅑杷允䅁䅁䅑䅁䑁䅁䅷䅁䭁䱁䵑䅁䭁佁䭳䅁䭁䡁䕯䅁䉁䅁䅁允䅁䅁䄴䅆䅁䑁䅅免㕁䑁䅅睎ぁ䑁䅧䅍穁䅁䅁䍄䉁䅁䅁䅂䅁䅁䅍䅄䅁䅁䅯䅊䅷䅁䅯儶䅯䅁䅯兦䅑䅁䅅䅁䉁䅁䅁兂䅁䅁䅁乁噘䅑杷允䅁䅁䅍䅁䑁䅁䅷䅁䭁䝁䱯䅁䭁䍁䝙䅁䉁䅁䅁允䅁䅁䄴权䅁䑁䅧兏畁䑁䅕䅁䵁䅉䅅䅁䑁䅁䅁睁䵁䅁䅁权牂睃䅁权流杂䅁允䅁䅁䅅䅁佁䅁䅷䅁㕁䑁䅉杌硁䑁䅍䅁䵁䅉䅅䅁䕁䅁䅁睁䵁䅁䅁权硄䅂䅁权牄权䅁权㙂䅂䅁允䅁䅁䅅䅁佁䉁䅑䅁穁䑁䅁䅎㉁䑁䅕兎㉁䑁䅅䅍䅁䅁杷允䅁䅁䅑䅁䑁䅁䅷䅁䭁䅁䵷䅁䭁佁䭧䅁䭁䡁䔰䅁䉁䅁䅁允䅁䅁䄴杄䅁䑁䅑䅍畁䑁䅍睎㍁䅁䅁䍄䉁䅁䅁睁䅁䅁䅍䅄䅁䅁䅯权䅳䅁䅯䅊䅙䅁䅅䅁䉁䅁䅁权䥁睂䅁䍄䉁䅁䅁䅂䅁䅁䅍䅄䅁䅁䅯睕䅕䅁䅯儶䅯䅁䅯全䅑䅁䅅䅁䉁䅁䅁兂䅁䅁䅁䈴申䅑杷允䅁䅁䅑䅁䑁䅁䅷䅁䭁偁䕳䅁䭁佁䭯䅁䭁䥁䕍䅁䉁䅁䅁允䅁䅁䄴权䅁䑁䅁杌祁䑁䅧䅁䵁䅉䅅䅁䕁䅁䅁睁䵁䅁䅁权湁兄䅁权浄权䅁权療䅂䅁允䅁䅁䅅䅁佁䅁䅷䅁祁䍁䄴睍㑁䑁䅧䅁䵁䅉䅅䅁䑁䅁䅁睁䵁䅁䅁权歁睃䅁权流杂䅁允䅁䅁䅅䅁佁䅁䄴䅁硁䑁䅁睍畁䑁䅙李䅁䅁杷允䅁䅁䅑䅁䑁䅁䅷䅁䭁䕁久䅁䭁佁䭣䅁䭁䡁䕯䅁䉁䅁䅁允䅁䅁䅕㑈牘払敧あ䵁䅉䅅䅁䕁䅁䅁睁䵁䅁䅁权塁䅄䅁权畄权䅁权㙂䅂䅁允䅁䅁䅅䅁䙁䅁䅁䅁䅁捁䅰䍄䉁䅁䅁䅂䅁䅁䅍䅄䅁䅁䅯杂䅙䅁䅯朷䅯䅁䅯全䅑䅁䅅䅁䉁䅁䅁兂䅁䅁䅁䙷硺䅑杷允䅁䅁䅑䅁䑁䅁䅷䅁䭁䍁䴰䅁䭁佁䭳䅁䭁䡁䕅䅁䉁䅁䅁允䅁䅁䄴䅆䅁䑁䅅杍睁䑁䅅兏硁䑁䅍䅎㕁䅁䅁䍄䉁䅁䅁䅂䅁䅁䅍䅄䅁䅁䅯䅰䅕䅁䅯儷䅯䅁䅯睢䅑䅁䅅䅁䉁䅁䅁兂湄㘫确欰㈳睐杷允䅁䅁䅑䅁䑁䅁䅷䅁䭁䅁䱯䅁䭁佁䭣䅁䭁䝁䔰䅁䉁䅁䅁允䅁䅁䅯睒䅁䅁杷允䅁䅁䅑䅁䑁䅁䅷䅁䭁䕁䴰䅁䭁佁䭣䅁䭁䡁䕁䅁䉁䅁䅁允䅁䅁䅕硫䕧杖琴䰯䴸䅉䅅䅁䕁䅁䅁睁䵁䅁䅁权捂䅄䅁权湄权䅁权獄权䅁允䅁䅁䅅䅁䭁䕁䅣䅁䵁䅉䅅䅁䑁䅁䅁睁䵁䅁䅁权桃睃䅁权慁杂䅁允䅁䅁䅅䅁䭁乁䝙䅁䵁䅉䅅䅁䕁䅁䅁睁䵁䅁䅁权流䅄䅁权牄权䅁权療䅂䅁允䅁䅁䅅䅁佁䉁䅑䅁穁䑁䅧兏祁䑁䅧睍ぁ䑁䅅兏䅁䅁杷允䅁䅁䅑䅁䑁䅁䅷䅁䭁乁䅯䅁䭁䅁䅯䅁䭁䅁䍑䅁䉁䅁䅁允䅁䅁䅕癴㥐䠱灪樯䴸䅉䅅䅁䕁䅁䅁睁䵁䅁䅁权䱂䅄䅁权潄权䅁权療䅂䅁允䅁䅁䅅䅁䭁䕁䅣䅁䵁䅉䅅䅁䕁䅁䅁睁䵁䅁䅁权十睃䅁权潄权䅁权獄权䅁允䅁䅁䅅䅁䭁䕁䅣䅁䵁䅉䅅䅁䕁䅁䅁睁䵁䅁䅁权㥃睃䅁权晁杂䅁权杁杂䅁允䅁䅁䅅䅁䭁偁乙䅁䵁䅉䅅䅁䕁䅁䅁睁䵁䅁䅁权㡄睃䅁权浄权䅁权睂䅂䅁允䅁䅁䅅䅁佁䅁䅷䅁ぁ䍁䄴兎㑁䑁䅉䅁䵁䅉䅅䅁䑁䅁䅁睁䵁䅁䅁权睃䅄䅁权捁杂䅁允䅁䅁䅅䅁䭁䍁䝳䅁䵁䅉䅅䅁䕁䅁䅁睁䵁䅁䅁权䡂兄䅁权瑄权䅁权㙂䅂䅁允䅁䅁䅅䅁䙁佁剸䉵䘶⼶⽍䍄䉁䅁䅁睁䅁䅁䅍䅄䅁䅁䅯眯䅯䅁䅯䅇䅙䅁䅅䅁䉁䅁䅁权㕁杂䅁䍄䉁䅁䅁䅂䅁䅁䅍䅄䅁䅁䅯兦䅕䅁䅯眵䅯䅁䅯睧䅑䅁䅅䅁䉁䅁䅁兂汁晸塺㠸ㅺ睐杷允䅁䅁䅑䅁䑁䅁䅷䅁䭁䍁久䅁䭁佁䭣䅁䭁䡁䔰䅁䉁䅁䅁允䅁䅁䅕呦ㄸ牘䩲䕇䵁䅉䅅䅁䕁䅁䅁睁䵁䅁䅁权慄䅂䅁权煄权䅁权療䅂䅁允䅁䅁䅅䅁佁䅁䅷䅁睁䍁䄴免ㅁ䑁䅣䅁䵁䅉䅅䅁䕁䅁䅁睁䵁䅁䅁权求䅄䅁权牄权䅁权硂䅂䅁允䅁䅁䅅䅁佁䉁䅑䅁祁䑁䅉李睁䑁䅙睍睁䑁䅍杍䅁䅁杷允䅁䅁䅑䅁䑁䅁䅷䅁䭁䍁乯䅁䭁佁䬴䅁䭁䡁䕯䅁䉁䅁䅁允䅁䅁䅕䅁䅁䕁㕄䔸䵁䅉䅅䅁䑁䅁䅁睁䵁䅁䅁权䅁睃䅁权奁杂䅁允䅁䅁䅅䅁䭁䕁䝯䅁䵁䅉䅅䅁䕁䅁䅁睁䵁䅁䅁权瑁兂䅁权湄权䅁权㙂䅂䅁允䅁䅁䅅䅁䙁䅁䉡啬䱏䍲䅊䍄䉁䅁䅁䅂䅁䅁䅍䅄䅁䅁䅯眴䅷䅁䅯朶䅯䅁䅯兦䅑䅁䅅䅁䉁䅁䅁杄䵁䅁䅁免畁䑁䅁杍㍁䅁䅁䍄䉁䅁䅁䅂䅁䅁䅍䅄䅁䅁䅯儱䅷䅁䅯儷䅯䅁䅯兢䅑䅁䅅䅁䉁䅁䅁权䡂䅁䅁䍄䉁䅁䅁䅂䅁䅁䅍䅄䅁䅁䅯睆䅕䅁䅯眶䅯䅁䅯䅣䅑䅁䅅䅁䉁䅁䅁杄十䅁䅁䅏穁䑁䅧兎㍁䑁䅍兎ぁ䅁䅁䍄䉁䅁䅁䅂䅁䅁䅍䅄䅁䅁䅯睐䅷䅁䅯儶䅯䅁䅯䄷䅯䅁䅅䅁䉁䅁䅁权䡂䅁䅁䍄䉁䅁䅁䅂䅁䅁䅍䅄䅁䅁䅯䅸䄰䅁䅯朷䅯䅁䅯兢䅑䅁䅅䅁䉁䅁䅁兂䅁䅁䅁义橙兑杷允䅁䅁䅑䅁䑁䅁䅷䅁䭁䙁䵣䅁䭁佁䭧䅁䭁佁䭷䅁䉁䅁䅁允䅁䅁䅯睒䅁䅁杷允䅁䅁䅍䅁䑁䅁䅷䅁䭁䱁䔰䅁䭁䉁䝧䅁䉁䅁䅁允䅁䅁䅯兇䅙䅁杷允䅁䅁䅑䅁䑁䅁䅷䅁䭁䕁䵣䅁䭁佁䭯䅁䭁䡁䕁䅁䉁䅁䅁允䅁䅁䄴权䅁䑁䅁杌㍁䑁䅧䅁䵁䅉䅅䅁䕁䅁䅁睁䵁䅁䅁权㍂兂䅁权浄权䅁权療䅂䅁允䅁䅁䅅䅁佁䅁䄴䅁硁䑁䅁杌穁䑁䅕睎䅁䅁杷允䅁䅁䅑䅁䑁䅁䅷䅁䭁偁䬸䅁䭁佁䬰䅁䭁佁䭷䅁䉁䅁䅁允䅁䅁䅯睒䅁䅁杷允䅁䅁䅍䅁䑁䅁䅷䅁䭁䝁䱉䅁䭁䉁䝧䅁䉁䅁䅁允䅁䅁䅯児䅙䅁杷允䅁䅁䅑䅁䑁䅁䅷䅁䭁䅁䝙䅁䭁佁䭧䅁䭁䡁䔰䅁䉁䅁䅁允䅁䅁䄴杄䅁䑁䅑䅏畁䑁䅉免祁䅁䅁䍄䉁䅁䅁䅂䅁䅁䅍䅄䅁䅁䅯䅁䅳䅁䅯儷䅯䅁䅯䄷䅯䅁䅅䅁䉁䅁䅁权䡂䅁䅁䍄䉁䅁䅁䅂䅁䅁䅍䅄䅁䅁䅯睊䄰䅁䅯䄶䅯䅁䅯兦䅑䅁䅅䅁䉁䅁䅁杄佁䅁䅁免ㅁ䍁䄴䅏硁䑁䅧䅁䵁䅉䅅䅁䕁䅁䅁睁䵁䅁䅁权畁兄䅁权浄权䅁权療䅂䅁允䅁䅁䅅䅁佁䅁䅷䅁硁䍁䄴兎㍁䑁䅙䅁䵁䅉䅅䅁䕁䅁䅁睁䵁䅁䅁权䡂兄䅁权浄权䅁权療䅂䅁允䅁䅁䅅䅁佁䅁䅷䅁睁䍁䄴兎㕁䑁䅑䅁䵁䅉䅅䅁䕁䅁䅁睁䵁䅁䅁权䉄睃䅁权煄权䅁权㙂䅂䅁允䅁䅁䅅䅁佁䅁䅷䅁睁䍁䄴䅎㑁䑁䅕䅁䵁䅉䅅䅁䕁䅁䅁睁䵁䅁䅁权杁䅄䅁权牄权䅁权獄权䅁允䅁䅁䅅䅁䭁䕁䅣䅁䵁䅉䅅䅁䕁䅁䅁睁䵁䅁䅁权敃䅄䅁权煄权䅁权㥂䅂䅁允䅁䅁䅅䅁佁䅁䅷䅁硁䍁䄴睍㉁䑁䅧䅁䵁䅉䅅䅁䑁䅁䅁睁䵁䅁䅁权⽄权䅁权捁杂䅁允䅁䅁䅅䅁䭁䡁䝳䅁䵁䅉䅅䅁䕁䅁䅁睁䵁䅁䅁权㝄权䅁权灄权䅁权瑂䅂䅁允䅁䅁䅅䅁䭁䕁䅣䅁䵁䅉䅅䅁䕁䅁䅁睁䵁䅁䅁权㉁䅄䅁权煄权䅁权㙂䅂䅁允䅁䅁䅅䅁佁䅁䅷䅁硁䍁䄴䅏㕁䑁䅫䅁䵁䅉䅅䅁䕁䅁䅁睁䵁䅁䅁权㝁䅄䅁权浄权䅁权獄权䅁允䅁䅁䅅䅁䭁䕁䅣䅁䵁䅉䅅䅁䕁䅁䅁睁䵁䅁䅁权扁兄䅁权煄权䅁权㥂䅂䅁允䅁䅁䅅䅁䭁䕁䅣䅁䵁䅉䅅䅁䕁䅁䅁睁䵁䅁䅁权䩁䅁䅁权䭁䅁䅁权䕁杁䅁允䅁䅁䅅䅁䙁䙁歰㥏倹兪䅖䍄䉁䅁䅁䅂䅁䅁䅍䅄䅁䅁䅯䅅䄰䅁䅯朶䅯䅁䅯全䅑䅁䅅䅁䉁䅁䅁杄䵁䅁䅁免畁䑁䅍睎㉁䅁䅁䍄䉁䅁䅁䅂䅁䅁䅍䅄䅁䅁䅯兊䅅䅁䅯权䅁䅁䅯䅂䅉䅁䅅䅁䉁䅁䅁兂慃婭婭剭填䅑杷允䅁䅁䅑䅁䑁䅁䅷䅁䭁䝁䱷䅁䭁佁䭳䅁䭁䡁䕁䅁䉁䅁䅁允䅁䅁䄴䅆䅁䑁䅑䅍穁䑁䅧䅍㍁䑁䅧睎硁䅁䅁䍄䉁䅁䅁䅂䅁䅁䅍䅄䅁䅁䅯来䅁䅁䅯䅂䅁䅁䅯兂䅁䅁䅅䅁䉁䅁䅁兂䅁䅁䅄ㅱ塨兑杷允䅁䅁䅑䅁䑁䅁䅷䅁䭁䝁䙳䅁䭁佁䬴䅁䭁䝁䔰䅁䉁䅁䅁允䅁䅁䅯睒䅁䅁杷允䅁䅁䅑䅁䑁䅁䅷䅁䭁䵁义䅁䭁佁䬰䅁䭁佁䭷䅁䉁䅁䅁允䅁䅁䅯睒䅁䅁杷允䅁䅁䅍䅁䑁䅁䅷䅁䭁䅁䱁䅁䭁䉁䝷䅁䉁䅁䅁允䅁䅁䅯睪䅙䅁杷允䅁䅁䅍䅁䑁䅁䅷䅁䭁䙁䱫䅁䭁䉁䝧䅁䉁䅁䅁允䅁䅁䅯䅦䅙䅁杷允䅁䅁䅑䅁䑁䅁䅷䅁䭁䭁䕫䅁䭁佁䬰䅁䭁䝁䔸䅁䉁䅁䅁允䅁䅁䅯杘䅷䅁杷允䅁䅁䅑䅁䑁䅁䅷䅁䭁䝁䘸䅁䭁佁䭣䅁䭁䡁䕅䅁䉁䅁䅁允䅁䅁䅕婪畤潅䅐啁䵁䅉䅅䅁䕁䅁䅁睁䵁䅁䅁权偄兂䅁权灄权䅁权療䅂䅁允䅁䅁䅅䅁䙁䅁䅁䅁䅁丹䅰䍄䉁䅁䅁䅂䅁䅁䅍䅄䅁䅁䅯睺䅕䅁䅯儶䅯䅁䅯兦䅑䅁䅅䅁䉁䅁䅁兂䅁䅁䅁䱁㝺䅑杷允䅁䅁䅑䅁䑁䅁䅷䅁䭁䭁䵷䅁䭁佁䭳䅁䭁䡁䕁䅁䉁䅁䅁允䅁䅁䄴杅䅁䑁䅕睎㑁䑁䅅兎睁䑁䅁䅍䅁䅁杷允䅁䅁䅑䅁䑁䅁䅷䅁䭁佁䵑䅁䭁佁䬰䅁䭁䡁䕅䅁䉁䅁䅁允䅁䅁䅕㉩湺㘫确樷䴸䅉䅅䅁䕁䅁䅁睁䵁䅁䅁权歂䅄䅁权晁杂䅁权杁杂䅁允䅁䅁䅅䅁䭁䡁䝯䅁䵁䅉䅅䅁䕁䅁䅁睁䵁䅁䅁权㉃睃䅁权瑄权䅁权獄权䅁允䅁䅁䅅䅁䭁䕁䅣䅁䵁䅉䅅䅁䑁䅁䅁睁䵁䅁䅁权䕁睃䅁权慁杂䅁允䅁䅁䅅䅁䭁䙁䜴䅁䵁䅉䅅䅁䑁䅁䅁睁䵁䅁䅁权穄睃䅁权流杂䅁允䅁䅁䅅䅁佁䅁䅷䅁㕁䑁䅅杌睁䑁䅙䅁䵁䅉䅅䅁䕁䅁䅁睁䵁䅁䅁权䍁䅄䅁权潄权䅁权硂䅂䅁允䅁䅁䅅䅁佁䅁䄴䅁硁䑁䅫杌穁䑁䅑兏䅁䅁杷允䅁䅁䅍䅁䑁䅁䅷䅁䭁乁临䅁䭁䉁䜴䅁䉁䅁䅁允䅁䅁䅯杆䅧䅁杷允䅁䅁䅑䅁䑁䅁䅷䅁䭁䉁䙉䅁䭁佁䭧䅁䭁䡁䕯䅁䉁䅁䅁允䅁䅁䄴杄䅁䑁䅧杍畁䑁䅅䅍硁䅁䅁䍄䉁䅁䅁䅂䅁䅁䅍䅄䅁䅁䅯䅊䅷䅁䅯䄶䅯䅁䅯睢䅑䅁䅅䅁䉁䅁䅁杄䵁䅁䅁免ぁ䍁䄴䅍ぁ䅁䅁䍄䉁䅁䅁䅂䅁䅁䅍䅄䅁䅁䅯睚䅕䅁䅯儶䅯䅁䅯全䅑䅁䅅䅁䉁䅁䅁兂䅁䅁䅁偁潺䅑杷允䅁䅁䅑䅁䑁䅁䅷䅁䭁䅁䝯䅁䭁佁䭯䅁䭁䥁䕍䅁䉁䅁䅁允䅁䅁䄴䅄䅁䑁䅁杌硁䑁䅅李䅁䅁杷允䅁䅁䅑䅁䑁䅁䅷䅁䭁䅁䰴䅁䭁佁䭙䅁䭁䡁䕁䅁䉁䅁䅁允䅁䅁䄴䅄䅁䑁䅁杌祁䑁䅫兎䅁䅁杷允䅁䅁䅑䅁䑁䅁䅷䅁䭁䍁䱙䅁䭁佁䭧䅁䭁䡁䔰䅁䉁䅁䅁允䅁䅁䄴杄䅁䑁䅅杍畁䑁䅧免ㅁ䅁䅁䍄䉁䅁䅁䅂䅁䅁䅍䅄䅁䅁䅯杊䅳䅁䅯儷䅯䅁䅯睧䅑䅁䅅䅁䉁䅁䅁兂橁⼲⭬牡べ睐杷允䅁䅁䅑䅁䑁䅁䅷䅁䭁䩁䰴䅁䭁佁䭯䅁䭁佁䭷䅁䉁䅁䅁允䅁䅁䅯睒䅁䅁杷允䅁䅁䅑䅁䑁䅁䅷䅁䭁䝁䵣䅁䭁佁䭳䅁䭁䥁䕍䅁䉁䅁䅁允䅁䅁䄴杅䅁䑁䅅䅎ぁ䑁䅁兎ㅁ䑁䅁睍䅁䅁杷允䅁䅁䅑䅁䑁䅁䅷䅁䭁䭁䙣䅁䭁佁䭯䅁䭁䡁䔰䅁䉁䅁䅁允䅁䅁䄴䅄䅁䑁䅁杌ぁ䑁䅁睍䅁䅁杷允䅁䅁䅑䅁䑁䅁䅷䅁䭁䅁乷䅁䭁佁䭧䅁䭁䡁䕁䅁䉁䅁䅁允䅁䅁䄴杄䅁䑁䅑睍畁䑁䅅睎硁䅁䅁䍄䉁䅁䅁睁䅁䅁䅍䅄䅁䅁䅯权䅷䅁䅯杈䅙䅁䅅䅁䉁䅁䅁权楃杂䅁䍄䉁䅁䅁䅂䅁䅁䅍䅄䅁䅁䅯睅䅕䅁䅯儶䅯䅁䅯睧䅑䅁䅅䅁䉁䅁䅁兂䅁䅁䅁乷㝢䅑杷允䅁䅁䅑䅁䑁䅁䅷䅁䭁䝁䵑䅁䭁佁䭯䅁䭁䥁䕕䅁䉁䅁䅁允䅁䅁䄴权䅁䑁䅁杌穁䑁䅉䅁䵁䅉䅅䅁䑁䅁䅁睁䵁䅁䅁权坁䅄䅁权敁杂䅁允䅁䅁䅅䅁䭁䙁䝷䅁䵁䅉䅅䅁䕁䅁䅁睁䵁䅁䅁权摄允䅁权䕁䅁䅁权䙁䅁䅁允䅁䅁䅅䅁䙁䅁䅁䅁䥃ㅷ䈱䍄䉁䅁䅁䅂䅁䅁䅍䅄䅁䅁䅯杯䅕䅁䅯朷䅯䅁䅯䄷䅯䅁䅅䅁䉁䅁䅁权䡂䅁䅁䍄䉁䅁䅁䅂䅁䅁䅍䅄䅁䅁䅯睨䅷䅁䅯儷䅯䅁䅯兦䅑䅁䅅䅁䉁䅁䅁兂煃搸乊桙䡁䅑杷允䅁䅁䅍䅁䑁䅁䅷䅁䭁䅁䱁䅁䭁䉁䜴䅁䉁䅁䅁允䅁䅁䅯睪䅙䅁杷允䅁䅁䅑䅁䑁䅁䅷䅁䭁䭁䱕䅁䭁佁䭙䅁䭁䡁䕯䅁䉁䅁䅁允䅁䅁䄴䅄䅁䑁䅅杌㕁䑁䅧䅏䅁䅁杷允䅁䅁䅍䅁䑁䅁䅷䅁䭁佁䵷䅁䭁䍁䝑䅁䉁䅁䅁允䅁䅁䅯䅅䅑䅁杷允䅁䅁䅑䅁䑁䅁䅷䅁䭁䕁䵙䅁䭁佁䭣䅁䭁䥁䕍䅁䉁䅁䅁允䅁䅁䅯睒䅁䅁杷允䅁䅁䅑䅁䑁䅁䅷䅁䭁偁䭍䅁䭁佁䭣䅁䭁䥁䕕䅁䉁䅁䅁允䅁䅁䅕䕭汈さ瀫䐶䴸䅉䅅䅁䕁䅁䅁睁䵁䅁䅁权潁睃䅁权灄权䅁权䑃䅂䅁允䅁䅁䅅䅁䙁䅁䅁䅁䅃䵮䅒䍄䉁䅁䅁䅂䅁䅁䅍䅄䅁䅁䅯䅳䅷䅁䅯儷䅯䅁䅯䄷䅯䅁䅅䅁䉁䅁䅁权䡂䅁䅁䍄䉁䅁䅁䅂䅁䅁䅍䅄䅁䅁䅯䅫䅳䅁䅯朶䅯䅁䅯䄷䅯䅁䅅䅁䉁䅁䅁权䡂䅁䅁䍄䉁䅁䅁䅂䅁䅁䅍䅄䅁䅁䅯兯䅳䅁䅯睈䅙䅁䅯䅉䅙䅁䅅䅁䉁䅁䅁权䉃兄䅁䍄䉁䅁䅁䅂䅁䅁䅍䅄䅁䅁䅯睨䅑䅁䅯朵䅯䅁䅯兢䅑䅁䅅䅁䉁䅁䅁权䡂䅁䅁䍄䉁䅁䅁䅂䅁䅁䅍䅄䅁䅁䅯睤䄰䅁䅯䄶䅯䅁䅯全䅑䅁䅅䅁䉁䅁䅁杄佁䅁䅁兌睁䍁䄴免㍁䑁䅑䅁䵁䅉䅅䅁䕁䅁䅁睁䵁䅁䅁权㥄䅂䅁权潄权䅁权㙂䅂䅁允䅁䅁䅅䅁佁䅁䄴䅁ㅁ䑁䅅杌㕁䑁䅍䅏䅁䅁杷允䅁䅁䅑䅁䑁䅁䅷䅁䭁䑁䱙䅁䭁佁䭯䅁䭁䡁䕅䅁䉁䅁䅁允䅁䅁䄴䅄䅁䑁䅅杌ぁ䑁䅫李䅁䅁杷允䅁䅁䅑䅁䑁䅁䅷䅁䭁䩁䵳䅁䭁佁䬰䅁䭁䝁䔸䅁䉁䅁䅁允䅁䅁䅕㉣剩堷⽷呴䴸䅉䅅䅁䕁䅁䅁睁䵁䅁䅁权畃䅄䅁权湄权䅁权療䅂䅁允䅁䅁䅅䅁䙁䅁䉡啬䱏䅢䅈䍄䉁䅁䅁睁䅁䅁䅍䅄䅁䅁䅯䄹䅯䅁䅯杇䅙䅁䅅䅁䉁䅁䅁权敂杂䅁䍄䉁䅁䅁䅂䅁䅁䅍䅄䅁䅁䅯䅓䄰䅁䅯眶䅯䅁䅯䅣䅑䅁䅅䅁䉁䅁䅁杄十䅁䅁杍㑁䑁䅍杍㑁䑁䅙䅎㍁䅁䅁䍄䉁䅁䅁睁䅁䅁䅍䅄䅁䅁䅯眯䅯䅁䅯䅊䅙䅁䅅䅁䉁䅁䅁权䍃兄䅁䍄䉁䅁䅁䅂䅁䅁䅍䅄䅁䅁䅯睙䅷䅁䅯眵䅯䅁䅯睢䅑䅁䅅䅁䉁䅁䅁兂㍁啩杆搵䝁䅑杷允䅁䅁䅑䅁䑁䅁䅷䅁䭁䍁䴴䅁䭁佁䭧䅁䭁䥁䕍䅁䉁䅁䅁允䅁䅁䅯睒䅁䅁杷允䅁䅁䅍䅁䑁䅁䅷䅁䭁䅁䴸䅁䭁䍁䝑䅁䉁䅁䅁允䅁䅁䅯䅅䅑䅁杷允䅁䅁䅍䅁䑁䅁䅷䅁䭁䅁䵙䅁䭁䉁䝧䅁䉁䅁䅁允䅁䅁䅯䅑䅙䅁杷允䅁䅁䅍䅁䑁䅁䅷䅁䭁䍁久䅁䭁䍁䝑䅁䉁䅁䅁允䅁䅁䅯眰䄰䅁杷允䅁䅁䅑䅁䑁䅁䅷䅁䭁䕁临䅁䭁佁䭧䅁䭁䥁䕕䅁䉁䅁䅁允䅁䅁䄴杄䅁䑁䅅睍畁䑁䅍䅏㍁䅁䅁䍄䉁䅁䅁䅂䅁䅁䅍䅄䅁䅁䅯䅹䅷䅁䅯䄶䅯䅁䅯来䅑䅁䅅䅁䉁䅁䅁权䡂䅁䅁䍄䉁䅁䅁䅂䅁䅁䅍䅄䅁䅁䅯兙䅕䅁䅯儶䅯䅁䅯兢䅑䅁䅅䅁䉁䅁䅁权䡂䅁䅁䍄䉁䅁䅁䅂䅁䅁䅍䅄䅁䅁䅯朸䅳䅁䅯朶䅯䅁䅯䄷䅯䅁䅅䅁䉁䅁䅁权䡂䅁䅁䍄䉁䅁䅁睁䅁䅁䅍䅄䅁䅁䅯䅄䅳䅁䅯䅈䅙䅁䅅䅁䉁䅁䅁权㙄杂䅁䍄䉁䅁䅁䅂䅁䅁䅍䅄䅁䅁䅯杯䅷䅁䅯眵䅯䅁䅯䅣䅑䅁䅅䅁䉁䅁䅁兂瑁灳瘳㡰偙䅑杷允䅁䅁䅍䅁䑁䅁䅷䅁䭁䍁䵫䅁䭁䉁䝷䅁䉁䅁䅁允䅁䅁䅯朶䅙䅁杷允䅁䅁䅑䅁䑁䅁䅷䅁䭁乁䵙䅁䭁佁䭧䅁䭁佁䭷䅁䉁䅁䅁允䅁䅁䅯睒䅁䅁杷允䅁䅁䅑䅁䑁䅁䅷䅁䭁乁䴸䅁䭁佁䭧䅁䭁䥁䕕䅁䉁䅁䅁允䅁䅁䄴杄䅁䑁䅅兎畁䑁䅅免ㅁ䅁䅁䍄䉁䅁䅁䅂䅁䅁䅍䅄䅁䅁䅯眹䅯䅁䅯朷䅯䅁䅯兢䅑䅁䅅䅁䉁䅁䅁权䡂䅁䅁䍄䉁䅁䅁䅂䅁䅁䅍䅄䅁䅁䅯䅎䄰䅁䅯眶䅯䅁䅯兦䅑䅁䅅䅁䉁䅁䅁杄十䅁䅁睍祁䑁䅙睎㕁䑁䅁䅍睁䅁䅁䍄䉁䅁䅁䅂䅁䅁䅍䅄䅁䅁䅯䄫䅳䅁䅯儷䅯䅁䅯䄷䅯䅁䅅䅁䉁䅁䅁权䡂䅁䅁䍄䉁䅁䅁䅂䅁䅁䅍䅄䅁䅁䅯兂䅳䅁䅯朵䅯䅁䅯兣䅑䅁䅅䅁䉁䅁䅁杄䵁䅁䅁睎畁䑁䅑兎㕁䅁䅁䍄䉁䅁䅁䅂䅁䅁䅍䅄䅁䅁䅯杸䅕䅁䅯儷䅯䅁䅯睧䅑䅁䅅䅁䉁䅁䅁兂佁扌摋㘷畦睐杷允䅁䅁䅑䅁䑁䅁䅷䅁䭁偁䵫䅁䭁佁䭯䅁䭁䡁䕯䅁䉁䅁䅁允䅁䅁䄴䅄䅁䑁䅅杌㉁䑁䅣李䅁䅁杷允䅁䅁䅑䅁䑁䅁䅷䅁䭁䑁䱣䅁䭁佁䭳䅁䭁䝁䔸䅁䉁䅁䅁允䅁䅁䄴杅䅁䑁䅧杍祁䑁䅁䅍睁䑁䅁䅍䅁䅁杷允䅁䅁䅑䅁䑁䅁䅷䅁䭁䥁䵧䅁䭁佁䭧䅁䭁䡁䕯䅁䉁䅁䅁允䅁䅁䅯睒䅁䅁杷允䅁䅁䅑䅁䑁䅁䅷䅁䭁䉁䱍䅁䭁佁䭣䅁䭁佁䭷䅁䉁䅁䅁允䅁䅁䅯睒䅁䅁杷允䅁䅁䅑䅁䑁䅁䅷䅁䭁䑁䱕䅁䭁佁䭣䅁䭁佁䭷䅁䉁䅁䅁允䅁䅁䅯睒䅁䅁杷允䅁䅁䅑䅁䑁䅁䅷䅁䭁䅁䵙䅁䭁佁䬰䅁䭁䡁䔰䅁䉁䅁䅁允䅁䅁䅕䬯确欰椱䑧䴸䅉䅅䅁䕁䅁䅁睁䵁䅁䅁权䱄䅄䅁权潄权䅁权㥂䅂䅁允䅁䅁䅅䅁佁䅁䅷䅁㍁䍁䄴兏睁䑁䅣䅁䵁䅉䅅䅁䕁䅁䅁睁䵁䅁䅁权㍁兄䅁权潄权䅁权㥂䅂䅁允䅁䅁䅅䅁佁䉁䅁䅁瑁䑁䅕䅏畁䑁䅧兏㉁䅁䅁䍄䉁䅁䅁䅂䅁䅁䅍䅄䅁䅁䅯杂䅅䅁䅯权䅁䅁䅯兂䅁䅁䅅䅁䉁䅁䅁兂煂䡶呓䅇摑䅑杷允䅁䅁䅑䅁䑁䅁䅷䅁䭁䵁䱉䅁䭁佁䭳䅁䭁䡁䕅䅁䉁䅁䅁允䅁䅁䄴杅䅁䑁䅍䅍㉁䑁䅧杍睁䑁䅅䅍䅁䅁杷允䅁䅁䅍䅁䑁䅁䅷䅁䭁䅁䵙䅁䭁䉁䝷䅁䉁䅁䅁允䅁䅁䅯杮䅙䅁杷允䅁䅁䅑䅁䑁䅁䅷䅁䭁䥁䱧䅁䭁佁䭳䅁䭁䡁䔰䅁䉁䅁䅁允䅁䅁䄴䅆䅁䑁䅅睎㍁䑁䅙免㕁䑁䅧䅍ㅁ䅁䅁䍄䉁䅁䅁䅂䅁䅁䅍䅄䅁䅁䅯杴䅳䅁䅯朵䅯䅁䅯䄷䅯䅁䅅䅁䉁䅁䅁权䡂䅁䅁䍄䉁䅁䅁䅂䅁䅁䅍䅄䅁䅁䅯关䅷䅁䅯儷䅯䅁䅯䄷䅯䅁䅅䅁䉁䅁䅁权䡂䅁䅁䍄䉁䅁䅁䅂䅁䅁䅍䅄䅁䅁䅯兰䄰䅁䅯䄶䅯䅁䅯䄷䅯䅁䅅䅁䉁䅁䅁权䡂䅁䅁䍄䉁䅁䅁䅂䅁䅁䅍䅄䅁䅁䅯元䅳䅁䅯眵䅯䅁䅯䄷䅯䅁䅅䅁䉁䅁䅁权䡂䅁䅁䍄䉁䅁䅁䅂䅁䅁䅍䅄䅁䅁䅯䄹䅳䅁䅯眵䅯䅁䅯睧䅑䅁䅅䅁䉁䅁䅁兂塁挲㌷⭕噍䅑杷允䅁䅁䅑䅁䑁䅁䅷䅁䭁佁䵍䅁䭁佁䬰䅁䭁䡁䔰䅁䉁䅁䅁允䅁䅁䅕余兘瑉㕶樴䴸䅉䅅䅁䕁䅁䅁睁䵁䅁䅁权穁兄䅁权煄权䅁权䙃䅂䅁允䅁䅁䅅䅁䭁䕁䅣䅁䵁䅉䅅䅁䕁䅁䅁睁䵁䅁䅁权㍂睃䅁权湄权䅁权硂䅂䅁允䅁䅁䅅䅁䙁䕁椵䙅㕧䉴䅸䍄䉁䅁䅁䅂䅁䅁䅍䅄䅁䅁䅯䅺䅳䅁䅯儶䅯䅁䅯来䅑䅁䅅䅁䉁䅁䅁兂䅁䅁䅁䵁浈䅑杷允䅁䅁䅑䅁䑁䅁䅷䅁䭁偁䅉䅁䭁䅁䅯䅁䭁䅁䅕䅁䉁䅁䅁允䅁䅁䅕䑗ね䡹⭡啃䵁䅉䅅䅁䕁䅁䅁睁䵁䅁䅁权噄䅂䅁权潄权䅁权硂䅂䅁允䅁䅁䅅䅁佁䅁䄴䅁硁䑁䅉杌㑁䑁䅅睎䅁䅁杷允䅁䅁䅑䅁䑁䅁䅷䅁䭁䍁乧䅁䭁佁䭙䅁䭁䡁䕯䅁䉁䅁䅁允䅁䅁䄴䅄䅁䑁䅅杌ぁ䑁䅍睎䅁䅁杷允䅁䅁䅑䅁䑁䅁䅷䅁䭁䡁䱍䅁䭁佁䭧䅁䭁䥁䕍䅁䉁䅁䅁允䅁䅁䄴杄䅁䑁䅉睍畁䑁䅉睍㉁䅁䅁䍄䉁䅁䅁䅂䅁䅁䅍䅄䅁䅁䅯睗䄰䅁䅯䄶䅯䅁䅯睧䅑䅁䅅䅁䉁䅁䅁杄佁䅁䅁免ㅁ䍁䄴免穁䑁䅅䅁䵁䅉䅅䅁䕁䅁䅁睁䵁䅁䅁权䙃睃䅁权湄权䅁权療䅂䅁允䅁䅁䅅䅁䙁䝁剩堷⽷兎䅴䍄䉁䅁䅁睁䅁䅁䅍䅄䅁䅁䅯䅕䅷䅁䅯杇䅙䅁䅅䅁䉁䅁䅁权瑁杂䅁䍄䉁䅁䅁䅂䅁䅁䅍䅄䅁䅁䅯杤䅳䅁䅯䄶䅯䅁䅯睧䅑䅁䅅䅁䉁䅁䅁杄䵁䅁䅁兏畁䑁䅁睍穁䅁䅁䍄䉁䅁䅁䅂䅁䅁䅍䅄䅁䅁䅯末䅳䅁䅯朷䅯䅁䅯䅣䅑䅁䅅䅁䉁䅁䅁兂䅁䅁䅁䉫⭢䅑杷允䅁䅁䅍䅁䑁䅁䅷䅁䭁䅁䙳䅁䭁䉁䝷䅁䉁䅁䅁允䅁䅁䅯杋䅙䅁杷允䅁䅁䅑䅁䑁䅁䅷䅁䭁䱁䰸䅁䭁佁䬴䅁䭁䥁䕕䅁䉁䅁䅁允䅁䅁䅕䅁䅁䱁坄〸䵁䅉䅅䅁䕁䅁䅁睁䵁䅁䅁权䉁兄䅁权牄权䅁权睂䅂䅁允䅁䅁䅅䅁佁䉁䅑䅁硁䑁䅍䅎睁䑁䅍李睁䑁䅑兏䅁䅁杷允䅁䅁䅍䅁䑁䅁䅷䅁䭁䭁䙉䅁䭁䍁䝙䅁䉁䅁䅁允䅁䅁䄴䅄䅁䑁䅕睍畁䑁䅍李䅁䅁杷允䅁䅁䅑䅁䑁䅁䅷䅁䭁佁䱯䅁䭁佁䭯䅁䭁䡁䕅䅁䉁䅁䅁允䅁䅁䄴权䅁䑁䅅杌硁䑁䅫䅁䵁䅉䅅䅁䑁䅁䅁睁䵁䅁䅁权䉄睃䅁权流杂䅁允䅁䅁䅅䅁佁䅁䄴䅁硁䑁䅁睍畁䑁䅅䅏䅁䅁杷允䅁䅁䅑䅁䑁䅁䅷䅁䭁䩁䱁䅁䭁佁䬴䅁䭁䡁䕁䅁䉁䅁䅁允䅁䅁䅕䅁䅁䕁䕁欳䵁䅉䅅䅁䕁䅁䅁睁䵁䅁䅁权䕃䅄䅁权牄权䅁权獄权䅁允䅁䅁䅅䅁䭁䕁䅣䅁䵁䅉䅅䅁䑁䅁䅁睁䵁䅁䅁权䩃䅄䅁权慁杂䅁允䅁䅁䅅䅁䭁䉁䝳䅁䵁䅉䅅䅁䕁䅁䅁睁䵁䅁䅁权噂䅄䅁权煄权䅁权䙃䅂䅁允䅁䅁䅅䅁佁䅁䅷䅁睁䍁䄴睍硁䑁䅅䅁䵁䅉䅅䅁䕁䅁䅁睁䵁䅁䅁权允兄䅁权浄权䅁权瑂䅂䅁允䅁䅁䅅䅁佁䅁䅷䅁祁䍁䄴李祁䑁䅫䅁䵁䅉䅅䅁䕁䅁䅁睁䵁䅁䅁权獂睃䅁权浄权䅁权獄权䅁允䅁䅁䅅䅁䭁䕁䅣䅁䵁䅉䅅䅁䕁䅁䅁睁䵁䅁䅁权硂䅁䅁权剁䅁䅁权䙁䅁䅁允䅁䅁䅅䅁佁䉁䅑䅁硁䑁䅁李祁䑁䅁䅍睁䑁䅁䅍䅁䅁杷允䅁䅁䅑䅁䑁䅁䅷䅁䭁䥁䴴䅁䭁佁䭙䅁䭁䡁䔰䅁䉁䅁䅁允䅁䅁䄴䅄䅁䑁䅉杌ぁ䑁䅍杍䅁䅁杷允䅁䅁䅑䅁䑁䅁䅷䅁䭁䥁䘰䅁䭁佁䭧䅁䭁䡁䕯䅁䉁䅁䅁允䅁䅁䄴杄䅁䑁䅅李畁䑁䅫李㑁䅁䅁䍄䉁䅁䅁䅂䅁䅁䅍䅄䅁䅁䅯光䅳䅁䅯䄶䅯䅁䅯兦䅑䅁䅅䅁䉁䅁䅁杄佁䅁䅁杍穁䍁䄴䅎㉁䑁䅅䅁䵁䅉䅅䅁䕁䅁䅁睁䵁䅁䅁权剁睃䅁权煄权䅁权療䅂䅁允䅁䅁䅅䅁佁䅁䅷䅁睁䍁䄴李硁䑁䅫䅁䵁䅉䅅䅁䕁䅁䅁睁䵁䅁䅁权啄䅄䅁权煄权䅁权睂䅂䅁允䅁䅁䅅䅁佁䅁䅧䅁睁䍁䄴䅏䅁䅁杷允䅁䅁䅍䅁䑁䅁䅷䅁䭁䅁䱯䅁䭁䉁䝷䅁䉁䅁䅁允䅁䅁䅯睋䅙䅁杷允䅁䅁䅑䅁䑁䅁䅷䅁䭁䑁䵧䅁䭁佁䭙䅁䭁䥁䕍䅁䉁䅁䅁允䅁䅁䄴䅄䅁䑁䅉杌祁䑁䅣李䅁䅁杷允䅁䅁䅑䅁䑁䅁䅷䅁䭁䱁䵯䅁䭁佁䭯䅁䭁䡁䕯䅁䉁䅁䅁允䅁䅁䄴䅄䅁䑁䅁杌㑁䑁䅙兎䅁䅁杷允䅁䅁䅑䅁䑁䅁䅷䅁䭁䱁䄴䅁䭁䅁䍅䅁䭁䅁䍍䅁䉁䅁䅁允䅁䅁䅕㡪ㅌ䥋穲商䵅䅉䅅䅁䕁䅁䅁睁䵁䅁䅁权捄䅂䅁权畄权䅁权睂䅂䅁允䅁䅁䅅䅁䙁䅁䅁䅁元别䉆䍄䉁䅁䅁䅂䅁䅁䅍䅄䅁䅁䅯杂䅷䅁䅯睈䅙䅁䅯䅉䅙䅁䅅䅁䉁䅁䅁权塁睃䅁䍄䉁䅁䅁䅂䅁䅁䅍䅄䅁䅁䅯睍䅷䅁䅯䄶䅯䅁䅯兣䅑䅁䅅䅁䉁䅁䅁杄䵁䅁䅁䅎畁䑁䅧睎㕁䅁䅁䍄䉁䅁䅁䅂䅁䅁䅍䅄䅁䅁䅯睮䄰䅁䅯眶䅯䅁䅯全䅑䅁䅅䅁䉁䅁䅁杄十䅁䅁䅎硁䑁䅣免睁䑁䅕杍硁䅁䅁䍄䉁䅁䅁䅂䅁䅁䅍䅄䅁䅁䅯杴䅁䅁䅯充䅁䅁䅯䅂䅉䅁䅅䅁䉁䅁䅁杄啁䅁䅁杍穁䑁䅉䅏硁䑁䅍䅍睁䑁䅁䅁䵁䅉䅅䅁䕁䅁䅁睁䵁䅁䅁权啃䅄䅁权浄权䅁权睂䅂䅁允䅁䅁䅅䅁佁䅁䅷䅁㑁䍁䄴李ぁ䑁䅫䅁䵁䅉䅅䅁䕁䅁䅁睁䵁䅁䅁权瑃䅄䅁权畄权䅁权獄权䅁允䅁䅁䅅䅁䭁䕁䅣䅁䵁䅉䅅䅁䕁䅁䅁睁䵁䅁䅁权獁兄䅁权浄权䅁权獄权䅁允䅁䅁䅅䅁䭁䕁䅣䅁䵁䅉䅅䅁䕁䅁䅁睁䵁䅁䅁权噂䅁䅁权剁䅁䅁权䙁䅁䅁允䅁䅁䅅䅁佁䉁䅑䅁硁䑁䅙兏ぁ䑁䅉兎睁䑁䅁䅍䅁䅁杷允䅁䅁䅑䅁䑁䅁䅷䅁䭁䭁乯䅁䭁佁䭳䅁䭁䥁䕕䅁䉁䅁䅁允䅁䅁䄴杅䅁䑁䅫兎㍁䑁䅙䅎㉁䑁䅫䅍䅁䅁杷允䅁䅁䅑䅁䑁䅁䅷䅁䭁䅁乷䅁䭁佁䭳䅁䭁䥁䕍䅁䉁䅁䅁允䅁䅁䄴䅆䅁䑁䅅睎睁䑁䅧兏ぁ䑁䅕免ぁ䅁䅁䍄䉁䅁䅁睁䅁䅁䅍䅄䅁䅁䅯杂䅷䅁䅯杊䅙䅁䅅䅁䉁䅁䅁杄䵁䅁䅁䅏ぁ䍁䄴李㕁䅁䅁䍄䉁䅁䅁䅂䅁䅁䅍䅄䅁䅁䅯睒䅅䅁䅯允䅉䅁䅯兂䅉䅁䅅䅁䉁䅁䅁兂䙂楚儷㕗汦䅑杷允䅁䅁䅑䅁䑁䅁䅷䅁䭁䉁䱫䅁䭁佁䭯䅁䭁佁䭷䅁䉁䅁䅁允䅁䅁䅯睒䅁䅁杷允䅁䅁䅑䅁䑁䅁䅷䅁䭁䑁䱅䅁䭁佁䭳䅁䭁䥁䕕䅁䉁䅁䅁允䅁䅁䄴杅䅁䑁䅉兎㍁䑁䅧李祁䑁䅧兎䅁䅁杷允䅁䅁䅑䅁䑁䅁䅷䅁䭁䝁䙯䅁䭁佁䭯䅁䭁䥁䕍䅁䉁䅁䅁允䅁䅁䅯睒䅁䅁杷允䅁䅁䅑䅁䑁䅁䅷䅁䭁偁䵁䅁䭁佁䭳䅁䭁䡁䔰䅁䉁䅁䅁允䅁䅁䄴杅䅁䑁䅑兎祁䑁䅅睎祁䑁䅑䅎䅁䅁杷允䅁䅁䅑䅁䑁䅁䅷䅁䭁䅁䙙䅁䭁佁䭫䅁䭁䡁䕯䅁䉁䅁䅁允䅁䅁䅕䅁䅁䅁睨䕁䵅䅉䅅䅁䕁䅁䅁睁䵁䅁䅁权佂睃䅁权潄权䅁权瑂䅂䅁允䅁䅁䅅䅁䭁䕁䅣䅁䵁䅉䅅䅁䕁䅁䅁睁䵁䅁䅁权晄䅄䅁权浄权䅁权㥂䅂䅁允䅁䅁䅅䅁佁䅁䅷䅁祁䍁䄴睎ぁ䑁䅑䅁䵁䅉䅅䅁䕁䅁䅁睁䵁䅁䅁权硁兂䅁权畄权䅁权䑃䅂䅁允䅁䅁䅅䅁䙁䅁䅁䅁元癫䄱䍄䉁䅁䅁䅂䅁䅁䅍䅄䅁䅁䅯兮䅷䅁䅯儶䅯䅁䅯䅣䅑䅁䅅䅁䉁䅁䅁兂䅁䅁䅁䅑啄䅷杷允䅁䅁䅑䅁䑁䅁䅷䅁䭁乁䵙䅁䭁佁䭧䅁䭁䡁䕯䅁䉁䅁䅁允䅁䅁䄴杄䅁䑁䅅䅏畁䑁䅑杍ぁ䅁䅁䍄䉁䅁䅁睁䅁䅁䅍䅄䅁䅁䅯杣䅷䅁䅯䅇䅙䅁䅅䅁䉁䅁䅁权㡂杂䅁䍄䉁䅁䅁䅂䅁䅁䅍䅄䅁䅁䅯兖䅷䅁䅯朷䅯䅁䅯兢䅑䅁䅅䅁䉁䅁䅁权䡂䅁䅁䍄䉁䅁䅁䅂䅁䅁䅍䅄䅁䅁䅯䅲䅷䅁䅯朶䅯䅁䅯全䅑䅁䅅䅁䉁䅁䅁杄䭁䅁䅁免畁䑁䅅睍䅁䅁杷允䅁䅁䅑䅁䑁䅁䅷䅁䭁䩁义䅁䭁佁䭳䅁䭁䡁䕯䅁䉁䅁䅁允䅁䅁䄴杅䅁䑁䅧李㑁䑁䅙䅍㕁䑁䅙䅍䅁䅁杷允䅁䅁䅑䅁䑁䅁䅷䅁䭁偁䭅䅁䭁佁䭙䅁䭁佁䭷䅁䉁䅁䅁允䅁䅁䅯睒䅁䅁杷允䅁䅁䅑䅁䑁䅁䅷䅁䭁䩁乑䅁䭁佁䭫䅁䭁䝁䔰䅁䉁䅁䅁允䅁䅁䅯睒䅁䅁杷允䅁䅁䅍䅁䑁䅁䅷䅁䭁䝁乑䅁䭁䉁䝷䅁䉁䅁䅁允䅁䅁䅯䅄䅣䅁杷允䅁䅁䅑䅁䑁䅁䅷䅁䭁䕁䱍䅁䭁佁䬰䅁䭁䡁䔰䅁䉁䅁䅁允䅁䅁䅕敥浫免獩䑮䴸䅉䅅䅁䕁䅁䅁睁䵁䅁䅁权歄睃䅁权煄权䅁权睂䅂䅁允䅁䅁䅅䅁佁䅁䅷䅁睁䍁䄴兎ぁ䑁䅉䅁䵁䅉䅅䅁䑁䅁䅁睁䵁䅁䅁权癄睃䅁权捁杂䅁允䅁䅁䅅䅁䭁䝁䝉䅁䵁䅉䅅䅁䕁䅁䅁睁䵁䅁䅁权瑁兄䅁权晁杂䅁权杁杂䅁允䅁䅁䅅䅁䭁䍁䩁䅁䵁䅉䅅䅁䕁䅁䅁睁䵁䅁䅁权い䅄䅁权煄权䅁权硂䅂䅁允䅁䅁䅅䅁佁䅁䅯䅁睁䍁䄴睍㉁䅁䅁䍄䉁䅁䅁䅂䅁䅁䅍䅄䅁䅁䅯朹䅯䅁䅯朶䅯䅁䅯睢䅑䅁䅅䅁䉁䅁䅁杄䵁䅁䅁䅍畁䑁䅉兏㕁䅁䅁䍄䉁䅁䅁䅂䅁䅁䅍䅄䅁䅁䅯兺䅕䅁䅯朵䅯䅁䅯全䅑䅁䅅䅁䉁䅁䅁杄䵁䅁䅁睍畁䑁䅣杍㍁䅁䅁䍄䉁䅁䅁䅂䅁䅁䅍䅄䅁䅁䅯杔䅳䅁䅯朷䅯䅁䅯睢䅑䅁䅅䅁䉁䅁䅁兂䅁䅁䅁䝉桘䅑杷允䅁䅁䅑䅁䑁䅁䅷䅁䭁乁䱑䅁䭁佁䬰䅁䭁䡁䕯䅁䉁䅁䅁允䅁䅁䅕敢㝦晱午吸䴸䅉䅅䅁䕁䅁䅁睁䵁䅁䅁权祂䅄䅁权瑄权䅁权獄权䅁允䅁䅁䅅䅁䭁䕁䅣䅁䵁䅉䅅䅁䕁䅁䅁睁䵁䅁䅁权塃䅄䅁权灄权䅁权䑃䅂䅁允䅁䅁䅅䅁䙁䅁䅁䅁䅁摱䅊䍄䉁䅁䅁䅂䅁䅁䅍䅄䅁䅁䅯儯䅷䅁䅯朷䅯䅁䅯来䅑䅁䅅䅁䉁䅁䅁兂䅁䅁䅁䑁㕵䅑杷允䅁䅁䅑䅁䑁䅁䅷䅁䭁乁䵑䅁䭁佁䭙䅁䭁佁䭷䅁䉁䅁䅁允䅁䅁䅯睒䅁䅁杷允䅁䅁䅑䅁䑁䅁䅷䅁䭁䍁䱅䅁䭁佁䭯䅁䭁䡁䕁䅁䉁䅁䅁允䅁䅁䄴䅄䅁䑁䅁杌祁䑁䅣李䅁䅁杷允䅁䅁䅑䅁䑁䅁䅷䅁䭁䉁乣䅁䭁佁䭯䅁䭁䝁䔰䅁䉁䅁䅁允䅁䅁䅯睒䅁䅁杷允䅁䅁䅑䅁䑁䅁䅷䅁䭁䉁䙉䅁䭁佁䭙䅁䭁䝁䔸䅁䉁䅁䅁允䅁䅁䄴䅄䅁䑁䅉杌㕁䑁䅣李䅁䅁杷允䅁䅁䅑䅁䑁䅁䅷䅁䭁䥁䱙䅁䭁佁䭳䅁䭁䡁䔰䅁䉁䅁䅁允䅁䅁䄴䅆䅁䑁䅉䅍穁䑁䅙杍穁䑁䅧兏穁䅁䅁䍄䉁䅁䅁䅂䅁䅁䅍䅄䅁䅁䅯睯䅳䅁䅯䄶䅯䅁䅯䅣䅑䅁䅅䅁䉁䅁䅁杄䵁䅁䅁杍畁䑁䅙䅎㍁䅁䅁䍄䉁䅁䅁䅂䅁䅁䅍䅄䅁䅁䅯杙䄰䅁䅯儷䅯䅁䅯䄷䅯䅁䅅䅁䉁䅁䅁权䡂䅁䅁䍄䉁䅁䅁䅂䅁䅁䅍䅄䅁䅁䅯睓䅷䅁䅯儷䅯䅁䅯睧䅑䅁䅅䅁䉁䅁䅁兂偁潊杁䐷睲睐杷允䅁䅁䅍䅁䑁䅁䅷䅁䭁䩁䱁䅁䭁䍁䝑䅁䉁䅁䅁允䅁䅁䅯䅃䅣䅁杷允䅁䅁䅑䅁䑁䅁䅷䅁䭁䱁䰸䅁䭁佁䭙䅁䭁佁䭷䅁䉁䅁䅁允䅁䅁䅯睒䅁䅁杷允䅁䅁䅑䅁䑁䅁䅷䅁䭁乁䱍䅁䭁佁䭧䅁䭁䡁䕯䅁䉁䅁䅁允䅁䅁䄴杄䅁䑁䅅睍畁䑁䅍兏ㅁ䅁䅁䍄䉁䅁䅁䅂䅁䅁䅍䅄䅁䅁䅯朵䅑䅁䅯朶䅯䅁䅯兢䅑䅁䅅䅁䉁䅁䅁权䡂䅁䅁䍄䉁䅁䅁䅂䅁䅁䅍䅄䅁䅁䅯杗䅳䅁䅯朶䅯䅁䅯兢䅑䅁䅅䅁䉁䅁䅁权䡂䅁䅁䍄䉁䅁䅁䅂䅁䅁䅍䅄䅁䅁䅯睡䄰䅁䅯儶䅯䅁䅯兦䅑䅁䅅䅁䉁䅁䅁兂䅁䅁䅁䉁坌䅑杷允䅁䅁䅑䅁䑁䅁䅷䅁䭁䍁䱍䅁䭁佁䭯䅁䭁䥁䕍䅁䉁䅁䅁允䅁䅁䄴权䅁䑁䅁杌ㅁ䑁䅑䅁䵁䅉䅅䅁䕁䅁䅁睁䵁䅁䅁权獄睃䅁权煄权䅁权瑂䅂䅁允䅁䅁䅅䅁䭁䕁䅣䅁䵁䅉䅅䅁䕁䅁䅁睁䵁䅁䅁权䕁杂䅁权畄权䅁权䙃䅂䅁允䅁䅁䅅䅁䙁䅁䅁䅁䅁睖䉎䍄䉁䅁䅁䅂䅁䅁䅍䅄䅁䅁䅯䅴䅳䅁䅯朶䅯䅁䅯睢䅑䅁䅅䅁䉁䅁䅁杄䵁䅁䅁䅍畁䑁䅅李㕁䅁䅁䍄䉁䅁䅁䅂䅁䅁䅍䅄䅁䅁䅯全䄰䅁䅯眵䅯䅁䅯来䅑䅁䅅䅁䉁䅁䅁兂乄䵺䵺䕺捷䅑杷允䅁䅁䅑䅁䑁䅁䅷䅁䭁䑁䱉䅁䭁佁䭙䅁䭁䡁䕁䅁䉁䅁䅁允䅁䅁䄴䅄䅁䑁䅍杌硁䑁䅅睎䅁䅁杷允䅁䅁䅑䅁䑁䅁䅷䅁䭁䅁乑䅁䭁佁䭧䅁䭁佁䭷䅁䉁䅁䅁允䅁䅁䅯睒䅁䅁杷允䅁䅁䅑䅁䑁䅁䅷䅁䭁䝁䱙䅁䭁佁䭧䅁䭁佁䭷䅁䉁䅁䅁允䅁䅁䅯睒䅁䅁杷允䅁䅁䅑䅁䑁䅁䅷䅁䭁䡁䵑䅁䭁佁䭙䅁䭁䡁䕁䅁䉁䅁䅁允䅁䅁䄴䅄䅁䑁䅍杌穁䑁䅑免䅁䅁杷允䅁䅁䅑䅁䑁䅁䅷䅁䭁䅁䵫䅁䭁佁䭧䅁䭁䡁䕅䅁䉁䅁䅁允䅁䅁䄴䅄䅁䑁䅧杌ㅁ䑁䅅睍䅁䅁杷允䅁䅁䅑䅁䑁䅁䅷䅁䭁佁䙅䅁䭁佁䭣䅁䭁䝁䔸䅁䉁䅁䅁允䅁䅁䅕䭆䠵場啱䕅䵁䅉䅅䅁䕁䅁䅁睁䵁䅁䅁权䝂䅄䅁权浄权䅁权硂䅂䅁允䅁䅁䅅䅁䭁䕁䅣䅁䵁䅉䅅䅁䕁䅁䅁睁䵁䅁䅁权㍄䅄䅁权瑄权䅁权瑂䅂䅁允䅁䅁䅅䅁䭁䕁䅣䅁䵁䅉䅅䅁䑁䅁䅁睁䵁䅁䅁权䡁兄䅁权捁杂䅁允䅁䅁䅅䅁䭁䡁䝳䅁䵁䅉䅅䅁䕁䅁䅁睁䵁䅁䅁权䡃䅄䅁权浄权䅁权療䅂䅁允䅁䅁䅅䅁佁䅁䅷䅁硁䍁䄴䅍㕁䑁䅙䅁䵁䅉䅅䅁䑁䅁䅁睁䵁䅁䅁权療兂䅁权奁杂䅁允䅁䅁䅅䅁䭁䕁䝯䅁䵁䅉䅅䅁䑁䅁䅁睁䵁䅁䅁权䩁兄䅁权捁杂䅁允䅁䅁䅅䅁䭁䡁䝳䅁䵁䅉䅅䅁䕁䅁䅁睁䵁䅁䅁权灁兄䅁权煄权䅁权獄权䅁允䅁䅁䅅䅁䭁䕁䅣䅁䵁䅉䅅䅁䕁䅁䅁睁䵁䅁䅁权㑂睃䅁权潄权䅁权㥂䅂䅁允䅁䅁䅅䅁佁䅁䅷䅁㍁䍁䄴兎ぁ䑁䅫䅁䵁䅉䅅䅁䕁䅁䅁睁䵁䅁䅁权乁兂䅁权浄权䅁权䙃䅂䅁允䅁䅁䅅䅁䭁䕁䅣䅁䵁䅉䅅䅁䕁䅁䅁睁䵁䅁䅁权㝃睃䅁权畄权䅁权睂䅂䅁允䅁䅁䅅䅁䙁䅁䅁䅁杄畢䅖䍄䉁䅁䅁䅂䅁䅁䅍䅄䅁䅁䅯䄫䅷䅁䅯儷䅯䅁䅯睢䅑䅁䅅䅁䉁䅁䅁兂㕁䵴㉨灶䬯睐杷允䅁䅁䅑䅁䑁䅁䅷䅁䭁佁䵫䅁䭁佁䭙䅁䭁䝁䔸䅁䉁䅁䅁允䅁䅁䄴䅄䅁䑁䅅杌㍁䑁䅙李䅁䅁杷允䅁䅁䅑䅁䑁䅁䅷䅁䭁䑁䵯䅁䭁佁䭯䅁䭁䡁䕁䅁䉁䅁䅁允䅁䅁䄴䅄䅁䑁䅁杌祁䑁䅑睎䅁䅁杷允䅁䅁䅍䅁䑁䅁䅷䅁䭁乁䴸䅁䭁䍁䝑䅁䉁䅁䅁允䅁䅁䅯杩䄰䅁杷允䅁䅁䅑䅁䑁䅁䅷䅁䭁䙁䱯䅁䭁佁䭙䅁䭁䥁䕕䅁䉁䅁䅁允䅁䅁䄴权䅁䑁䅉杌㑁䑁䅕䅁䵁䅉䅅䅁䑁䅁䅁睁䵁䅁䅁权杄䅄䅁权歁杂䅁允䅁䅁䅅䅁䭁䕁䬸䅁䵁䅉䅅䅁䕁䅁䅁睁䵁䅁䅁权歄睃䅁权灄权䅁权睂䅂䅁允䅁䅁䅅䅁䙁䅁䅁䅁䅃摁䄱䍄䉁䅁䅁䅂䅁䅁䅍䅄䅁䅁䅯杮䅷䅁䅯儶䅯䅁䅯来䅑䅁䅅䅁䉁䅁䅁兂䅁䅁䅁䍁䅔䅑杷允䅁䅁䅑䅁䑁䅁䅷䅁䭁偁䵕䅁䭁佁䭣䅁䭁䝁䔰䅁䉁䅁䅁允䅁䅁䅯睒䅁䅁杷允䅁䅁䅑䅁䑁䅁䅷䅁䭁佁䰸䅁䭁佁䭧䅁䭁䥁䕕䅁䉁䅁䅁允䅁䅁䅯睒䅁䅁杷允䅁䅁䅑䅁䑁䅁䅷䅁䭁佁䱳䅁䭁䉁䜸䅁䭁䍁䝁䅁䉁䅁䅁允䅁䅁䅯朹䄰䅁杷允䅁䅁䅍䅁䑁䅁䅷䅁䭁䍁乍䅁䭁䉁䜴䅁䉁䅁䅁允䅁䅁䅯䅎䅙䅁杷允䅁䅁䅑䅁䑁䅁䅷䅁䭁䅁䱧䅁䭁佁䬰䅁䭁佁䭷䅁䉁䅁䅁允䅁䅁䅯睒䅁䅁杷允䅁䅁䅑䅁䑁䅁䅷䅁䭁䙁䰰䅁䭁佁䬴䅁䭁䝁䔸䅁䉁䅁䅁允䅁䅁䅕䅁䅁䱁摈㡐䵅䅉䅅䅁䕁䅁䅁睁䵁䅁䅁权ぁ兂䅁权瑄权䅁权䑃䅂䅁允䅁䅁䅅䅁䙁偁灹搸乊汙⽁䍄䉁䅁䅁䅂䅁䅁䅍䅄䅁䅁䅯䅒䅳䅁䅯儷䅯䅁䅯䅣䅑䅁䅅䅁䉁䅁䅁兂䍂余兘瑉㝶睐杷允䅁䅁䅑䅁䑁䅁䅷䅁䭁䥁䱍䅁䭁佁䭯䅁䭁䡁䕁䅁䉁䅁䅁允䅁䅁䄴䅄䅁䑁䅁杌ㅁ䑁䅫杍䅁䅁杷允䅁䅁䅍䅁䑁䅁䅷䅁䭁䍁䵉䅁䭁䉁䜴䅁䉁䅁䅁允䅁䅁䅯杪䅣䅁杷允䅁䅁䅑䅁䑁䅁䅷䅁䭁䭁䱍䅁䭁佁䭫䅁䭁䥁䕍䅁䉁䅁䅁允䅁䅁䅕䅁䅁䕁㡁〰䵁䅉䅅䅁䕁䅁䅁睁䵁䅁䅁权㝄䅄䅁权晁杂䅁权杁杂䅁允䅁䅁䅅䅁䭁偁䝑䅁䵁䅉䅅䅁䑁䅁䅁睁䵁䅁䅁权䝂睃䅁权奁杂䅁允䅁䅁䅅䅁䭁䕁䝯䅁䵁䅉䅅䅁䑁䅁䅁睁䵁䅁䅁权呄睃䅁权歁杂䅁允䅁䅁䅅䅁䭁䩁乯䅁䵁䅉䅅䅁䕁䅁䅁睁䵁䅁䅁权䕄䅂䅁权牄权䅁权睂䅂䅁允䅁䅁䅅䅁佁䉁䅑䅁硁䑁䅁䅎㍁䑁䅣睍㕁䑁䅙䅍䅁䅁杷允䅁䅁䅑䅁䑁䅁䅷䅁䭁䥁䵣䅁䭁佁䭯䅁䭁䥁䕕䅁䉁䅁䅁允䅁䅁䄴䅄䅁䑁䅁杌睁䑁䅧兏䅁䅁杷允䅁䅁䅑䅁䑁䅁䅷䅁䭁䝁䵧䅁䭁佁䭙䅁䭁䡁䕯䅁䉁䅁䅁允䅁䅁䄴䅄䅁䑁䅅杌ぁ䑁䅫免䅁䅁杷允䅁䅁䅑䅁䑁䅁䅷䅁䭁䡁䵉䅁䭁䉁䜸䅁䭁䍁䝁䅁䉁䅁䅁允䅁䅁䅯全䅧䅁杷允䅁䅁䅍䅁䑁䅁䅷䅁䭁䡁䵉䅁䭁䍁䝑䅁䉁䅁䅁允䅁䅁䅯䅌䅙䅁杷允䅁䅁䅑䅁䑁䅁䅷䅁䭁乁䱳䅁䭁佁䬰䅁䭁䝁䔸䅁䉁䅁䅁允䅁䅁䅕啩杆搵楁稵䴸䅉䅅䅁䕁䅁䅁睁䵁䅁䅁权䭄䅁䅁权剁䅁䅁权䕁杁䅁允䅁䅁䅅䅁佁䉁䅉䅁穁䑁䅣兎睁䑁䅁䅍睁䑁䅁䅁䵁䅉䅅䅁䕁䅁䅁睁䵁䅁䅁权䉁䅄䅁权湄权䅁权㥂䅂䅁允䅁䅁䅅䅁䙁䝁光䑗ね䅹䅊䍄䉁䅁䅁䅂䅁䅁䅍䅄䅁䅁䅯儹䅷䅁䅯䄶䅯䅁䅯睢䅑䅁䅅䅁䉁䅁䅁杄佁䅁䅁兎ㅁ䍁䄴免ぁ䑁䅉䅁䵁䅉䅅䅁䕁䅁䅁睁䵁䅁䅁权桂睃䅁权畄权䅁权硂䅂䅁允䅁䅁䅅䅁䙁䅁䅁䅁䅁䭈䄵䍄䉁䅁䅁䅂䅁䅁䅍䅄䅁䅁䅯䅳䅷䅁䅯眶䅯䅁䅯䄷䅯䅁䅅䅁䉁䅁䅁权䡂䅁䅁䍄䉁䅁䅁䅂䅁䅁䅍䅄䅁䅁䅯杚䅳䅁䅯眵䅯䅁䅯兢䅑䅁䅅䅁䉁䅁䅁权䡂䅁䅁䍄䉁䅁䅁䅂䅁䅁䅍䅄䅁䅁䅯党䄰䅁䅯眵䅯䅁䅯䅣䅑䅁䅅䅁䉁䅁䅁兂湁免獩么呯䅑杷允䅁䅁䅍䅁䑁䅁䅷䅁䭁䥁䱣䅁䭁䉁䜴䅁䉁䅁䅁允䅁䅁䅯䅎䅙䅁杷允䅁䅁䅑䅁䑁䅁䅷䅁䭁䵁䙁䅁䭁佁䭣䅁䭁䡁䕅䅁䉁䅁䅁允䅁䅁䅕㡧䭄啯㉗お䵁䅉䅅䅁䑁䅁䅁睁䵁䅁䅁权睃䅄䅁权慁杂䅁允䅁䅁䅅䅁䭁䍁䝳䅁䵁䅉䅅䅁䕁䅁䅁睁䵁䅁䅁权䅂允䅁权䉁杁䅁权䙁杁䅁允䅁䅁䅅䅁䙁䕁捙眲時捁䄱䍄䉁䅁䅁䅂䅁䅁䅍䅄䅁䅁䅯朹䅯䅁䅯睈䅙䅁䅯䅉䅙䅁䅅䅁䉁䅁䅁权奃䅃䅁䍄䉁䅁䅁䅂䅁䅁䅍䅄䅁䅁䅯充䅳䅁䅯儷䅯䅁䅯睢䅑䅁䅅䅁䉁䅁䅁兂㙄浦㡱䩤奏睐杷允䅁䅁䅑䅁䑁䅁䅷䅁䭁䥁乫䅁䭁佁䭧䅁䭁䝁䔸䅁䉁䅁䅁允䅁䅁䄴杄䅁䑁䅅兎畁䑁䅫睎㍁䅁䅁䍄䉁䅁䅁䅂䅁䅁䅍䅄䅁䅁䅯䅚䅷䅁䅯䄶䅯䅁䅯睢䅑䅁䅅䅁䉁䅁䅁杄佁䅁䅁䅏㍁䍁䄴䅏㕁䑁䅍䅁䵁䅉䅅䅁䕁䅁䅁睁䵁䅁䅁权佃䅄䅁权瑄权䅁权䑃䅂䅁允䅁䅁䅅䅁䙁偁湃歸㍳摩⽅䍄䉁䅁䅁睁䅁䅁䅍䅄䅁䅁䅯朹䅯䅁䅯杈䅙䅁䅅䅁䉁䅁䅁权䍃杂䅁䍄䉁䅁䅁䅂䅁䅁䅍䅄䅁䅁䅯䅒䅳䅁䅯䄶䅯䅁䅯睢䅑䅁䅅䅁䉁䅁䅁杄佁䅁䅁睎㕁䍁䄴䅏穁䑁䅕䅁䵁䅉䅅䅁䕁䅁䅁睁䵁䅁䅁权獄睃䅁权牄权䅁权硂䅂䅁允䅁䅁䅅䅁佁䉁䅉䅁穁䑁䅁杍㕁䑁䅧䅍睁䑁䅁䅁䵁䅉䅅䅁䕁䅁䅁睁䵁䅁䅁权⽄睃䅁权湄权䅁权獄权䅁允䅁䅁䅅䅁䭁䕁䅣䅁䵁䅉䅅䅁䕁䅁䅁睁䵁䅁䅁权䅁兄䅁权浄权䅁权䑃䅂䅁允䅁䅁䅅䅁佁䅁䅷䅁硁䍁䄴睎睁䑁䅉䅁䵁䅉䅅䅁䕁䅁䅁睁䵁䅁䅁权い兂䅁权湄权䅁权㙂䅂䅁允䅁䅁䅅䅁䙁䙁娫䡏䱳栫䅒䍄䉁䅁䅁䅂䅁䅁䅍䅄䅁䅁䅯眴䅷䅁䅯䄶䅯䅁䅯兣䅑䅁䅅䅁䉁䅁䅁杄佁䅁䅁免祁䍁䄴兎㉁䑁䅕䅁䵁䅉䅅䅁䑁䅁䅁睁䵁䅁䅁权坄睃䅁权歁杂䅁允䅁䅁䅅䅁䭁䩁位䅁䵁䅉䅅䅁䕁䅁䅁睁䵁䅁䅁权ㅃ兂䅁权潄权䅁权㥂䅂䅁允䅁䅁䅅䅁佁䅁䄴䅁祁䑁䅑杌㍁䑁䅅兏䅁䅁杷允䅁䅁䅑䅁䑁䅁䅷䅁䭁䩁䴸䅁䭁佁䬴䅁䭁䝁䔸䅁䉁䅁䅁允䅁䅁䅕䅁䅁䝁䕃〹䵁䅉䅅䅁䕁䅁䅁睁䵁䅁䅁权㍄䅁䅁权䉁杁䅁权䑁杁䅁允䅁䅁䅅䅁䙁䱁䭱稵匫捨䅎䍄䉁䅁䅁䅂䅁䅁䅍䅄䅁䅁䅯免䅳䅁䅯朵䅯䅁䅯睧䅑䅁䅅䅁䉁䅁䅁杄䵁䅁䅁免畁䑁䅫杍祁䅁䅁䍄䉁䅁䅁䅂䅁䅁䅍䅄䅁䅁䅯睥䅷䅁䅯眶䅯䅁䅯睢䅑䅁䅅䅁䉁䅁䅁杄十䅁䅁兎ぁ䑁䅕睎穁䑁䅁䅍睁䅁䅁䍄䉁䅁䅁䅂䅁䅁䅍䅄䅁䅁䅯䅩䅳䅁䅯朷䅯䅁䅯兢䅑䅁䅅䅁䉁䅁䅁权䡂䅁䅁䍄䉁䅁䅁䅂䅁䅁䅍䅄䅁䅁䅯睥䅷䅁䅯朵䅯䅁䅯兦䅑䅁䅅䅁䉁䅁䅁杄䵁䅁䅁免畁䑁䅅睍穁䅁䅁䍄䉁䅁䅁䅂䅁䅁䅍䅄䅁䅁䅯杣䄰䅁䅯儶䅯䅁䅯䄷䅯䅁䅅䅁䉁䅁䅁权䡂䅁䅁䍄䉁䅁䅁䅂䅁䅁䅍䅄䅁䅁䅯睹䅕䅁䅯朶䅯䅁䅯来䅑䅁䅅䅁䉁䅁䅁杄䵁䅁䅁䅎畁䑁䅑䅎ㅁ䅁䅁䍄䉁䅁䅁䅂䅁䅁䅍䅄䅁䅁䅯睲䅳䅁䅯朶䅯䅁䅯䄷䅯䅁䅅䅁䉁䅁䅁权䡂䅁䅁䍄䉁䅁䅁䅂䅁䅁䅍䅄䅁䅁䅯李䅷䅁䅯眶䅯䅁䅯䅣䅑䅁䅅䅁䉁䅁䅁杄十䅁䅁䅎ぁ䑁䅕䅍睁䑁䅁䅍睁䅁䅁䍄䉁䅁䅁䅂䅁䅁䅍䅄䅁䅁䅯䅓䅅䅁䅯充䅁䅁䅯兂䅁䅁䅅䅁䉁䅁䅁杄十䅁䅁䅎祁䑁䅣李㕁䑁䅁䅍睁䅁䅁䍄䉁䅁䅁䅂䅁䅁䅍䅄䅁䅁䅯克䅷䅁䅯眶䅯䅁䅯睢䅑䅁䅅䅁䉁䅁䅁杄十䅁䅁兎ㅁ䑁䅅兏祁䑁䅕䅎㉁䅁䅁䍄䉁䅁䅁䅂䅁䅁䅍䅄䅁䅁䅯兹䅕䅁䅯眵䅯䅁䅯兦䅑䅁䅅䅁䉁䅁䅁兂晁入㔲汖䵘睶杷允䅁䅁䅑䅁䑁䅁䅷䅁䭁偁䭑䅁䭁佁䭧䅁䭁䡁䕁䅁䉁䅁䅁允䅁䅁䄴杄䅁䑁䅅䅍畁䑁䅉䅏㕁䅁䅁䍄䉁䅁䅁䅂䅁䅁䅍䅄䅁䅁䅯䅅䅳䅁䅯朷䅯䅁䅯来䅑䅁䅅䅁䉁䅁䅁兂䅁䅁䅁䝣て䅑杷允䅁䅁䅑䅁䑁䅁䅷䅁䭁䕁䱣䅁䭁佁䭣䅁䭁䥁䕍䅁䉁䅁䅁允䅁䅁䅕敨剴䉵䘶獈䵁䅉䅅䅁䕁䅁䅁睁䵁䅁䅁权䍄䅄䅁权瑄权䅁权硂䅂䅁允䅁䅁䅅䅁䙁䙁㕧䵴㉨獶⼸䍄䉁䅁䅁䅂䅁䅁䅍䅄䅁䅁䅯睊䅷䅁䅯儶䅯䅁䅯睧䅑䅁䅅䅁䉁䅁䅁兂䅁䅁䅁䜰じ䅑杷允䅁䅁䅑䅁䑁䅁䅷䅁䭁䉁䱑䅁䭁佁䭫䅁䭁䡁䕁䅁䉁䅁䅁允䅁䅁䅕䅁䅁䥁䑂䔶䵁䅉䅅䅁䕁䅁䅁睁䵁䅁䅁权歃睃䅁权煄权䅁权䙃䅂䅁允䅁䅁䅅䅁佁䅁䅯䅁睁䍁䄴兎硁䅁䅁䍄䉁䅁䅁䅂䅁䅁䅍䅄䅁䅁䅯杓䅅䅁䅯充䅁䅁䅯䅂䅉䅁䅅䅁䉁䅁䅁杄啁䅁䅁免㑁䑁䅙䅍睁䑁䅁䅍睁䑁䅁䅁䵁䅉䅅䅁䕁䅁䅁睁䵁䅁䅁权穄兂䅁权浄权䅁权硂䅂䅁允䅁䅁䅅䅁佁䅁䅷䅁祁䍁䄴杍穁䑁䅍䅁䵁䅉䅅䅁䕁䅁䅁睁䵁䅁䅁权煁䅄䅁权浄权䅁权療䅂䅁允䅁䅁䅅䅁佁䅁䅷䅁㑁䍁䄴䅎ぁ䑁䅧䅁䵁䅉䅅䅁䕁䅁䅁睁䵁䅁䅁权潁睃䅁权潄权䅁权硂䅂䅁允䅁䅁䅅䅁佁䅁䅷䅁硁䑁䅑杌㉁䑁䅣䅁䵁䅉䅅䅁䕁䅁䅁睁䵁䅁䅁权䑂睃䅁权潄权䅁权睂䅂䅁允䅁䅁䅅䅁佁䅁䄴䅁硁䑁䅙杌穁䑁䅍李䅁䅁杷允䅁䅁䅍䅁䑁䅁䅷䅁䭁䵁䵙䅁䭁䍁䝙䅁䉁䅁䅁允䅁䅁䄴䅄䅁䑁䅫杍畁䑁䅫兏䅁䅁杷允䅁䅁䅑䅁䑁䅁䅷䅁䭁䑁䱕䅁䭁佁䭫䅁䭁䝁䔸䅁䉁䅁䅁允䅁䅁䅕䅁䅁䭁㥂䔫䵁䅉䅅䅁䕁䅁䅁睁䵁䅁䅁权慄䅄䅁权潄权䅁权硂䅂䅁允䅁䅁䅅䅁佁䅁䄴䅁祁䑁䅍杌ぁ䑁䅁䅎䅁䅁杷允䅁䅁䅑䅁䑁䅁䅷䅁䭁䥁䱉䅁䭁佁䬰䅁䭁䡁䕁䅁䉁䅁䅁允䅁䅁䅕穊䥅䉲慸䑸䴸䅉䅅䅁䕁䅁䅁睁䵁䅁䅁权⽄䅄䅁权晁杂䅁权杁杂䅁允䅁䅁䅅䅁䭁䵁䥯䅁䵁䅉䅅䅁䑁䅁䅁睁䵁䅁䅁权塂睃䅁权慁杂䅁允䅁䅁䅅䅁䭁䵁䝁䅁䵁䅉䅅䅁䕁䅁䅁睁䵁䅁䅁权ぃ睃䅁权煄权䅁权睂䅂䅁允䅁䅁䅅䅁佁䅁䅷䅁睁䍁䄴免㍁䑁䅅䅁䵁䅉䅅䅁䕁䅁䅁睁䵁䅁䅁权䕄䅂䅁权潄权䅁权療䅂䅁允䅁䅁䅅䅁䭁䙁䴴䅁䵁䅉䅅䅁䕁䅁䅁睁䵁䅁䅁权橃睃䅁权晁杂䅁权杁杂䅁允䅁䅁䅅䅁䭁䩁䤴䅁䵁䅉䅅䅁䑁䅁䅁睁䵁䅁䅁权佄睃䅁权捁杂䅁允䅁䅁䅅䅁䭁䡁䥅䅁䵁䅉䅅䅁䕁䅁䅁睁䵁䅁䅁权睃睃䅁权灄权䅁权獄权䅁允䅁䅁䅅䅁䭁䕁䅣䅁䵁䅉䅅䅁䕁䅁䅁睁䵁䅁䅁权㑄䅄䅁权晁杂䅁权杁杂䅁允䅁䅁䅅䅁䭁䝁䜰䅁䵁䅉䅅䅁䕁䅁䅁睁䵁䅁䅁权佁睃䅁权牄权䅁权䙃䅂䅁允䅁䅁䅅䅁佁䉁䅑䅁祁䑁䅅兎㉁䑁䅕兎ぁ䑁䅫睎䅁䅁杷允䅁䅁䅑䅁䑁䅁䅷䅁䭁䍁䴸䅁䭁佁䬰䅁䭁䡁䔰䅁䉁䅁䅁允䅁䅁䅕䙅㕧䵴㉨䵆䵁䅉䅅䅁䕁䅁䅁睁䵁䅁䅁权䑂兂䅁权牄权䅁权㙂䅂䅁允䅁䅁䅅䅁佁䉁䅉䅁祁䑁䅫䅍ぁ䑁䅣睎㍁䑁䅫䅁䵁䅉䅅䅁䕁䅁䅁睁䵁䅁䅁权浄睃䅁权牄权䅁权䑃䅂䅁允䅁䅁䅅䅁佁䉁䅉䅁祁䑁䅍兎ぁ䑁䅑䅍睁䑁䅁䅁䵁䅉䅅䅁䕁䅁䅁睁䵁䅁䅁权捃䅄䅁权湄权䅁权㙂䅂䅁允䅁䅁䅅䅁䙁䅁䍷㑋坣刲䄵䍄䉁䅁䅁䅂䅁䅁䅍䅄䅁䅁䅯儫䅷䅁䅯睈䅙䅁䅯䅉䅙䅁䅅䅁䉁䅁䅁权敃䅃䅁䍄䉁䅁䅁睁䅁䅁䅍䅄䅁䅁䅯眹䅷䅁䅯䅊䅙䅁䅅䅁䉁䅁䅁权㕄兄䅁䍄䉁䅁䅁䅂䅁䅁䅍䅄䅁䅁䅯儷䅕䅁䅯眵䅯䅁䅯䅣䅑䅁䅅䅁䉁䅁䅁兂噃㉡畴䑪欰䅷杷允䅁䅁䅑䅁䑁䅁䅷䅁䭁䱁䵁䅁䭁佁䬰䅁䭁䡁䔰䅁䉁䅁䅁允䅁䅁䅕䭩䙨硸氯稲䴸䅉䅅䅁䕁䅁䅁睁䵁䅁䅁权祂睃䅁权湄权䅁权㙂䅂䅁允䅁䅁䅅䅁䙁䵁呏晡夶⽱⽍䍄䉁䅁䅁䅂䅁䅁䅍䅄䅁䅁䅯杦䅷䅁䅯䄶䅯䅁䅯兦䅑䅁䅅䅁䉁䅁䅁权䡂䅁䅁䍄䉁䅁䅁䅂䅁䅁䅍䅄䅁䅁䅯䅪䄰䅁䅯眵䅯䅁䅯兣䅑䅁䅅䅁䉁䅁䅁兂䙄䱉祂乡桅䅑杷允䅁䅁䅑䅁䑁䅁䅷䅁䭁佁䕳䅁䭁佁䭧䅁䭁䡁䕁䅁䉁䅁䅁允䅁䅁䄴䅄䅁䑁䅧杌㍁䑁䅕睍䅁䅁杷允䅁䅁䅑䅁䑁䅁䅷䅁䭁䙁䙫䅁䭁佁䭯䅁䭁䡁䕅䅁䉁䅁䅁允䅁䅁䄴䅄䅁䑁䅁杌穁䑁䅉免䅁䅁杷允䅁䅁䅑䅁䑁䅁䅷䅁䭁偁䭑䅁䭁佁䭳䅁䭁䡁䔰䅁䉁䅁䅁允䅁䅁䄴杅䅁䑁䅑䅍祁䑁䅍䅏睁䑁䅁䅍䅁䅁杷允䅁䅁䅑䅁䑁䅁䅷䅁䭁䑁䱉䅁䭁佁䭧䅁䭁䥁䕍䅁䉁䅁䅁允䅁䅁䄴杄䅁䑁䅅杍畁䑁䅣免穁䅁䅁䍄䉁䅁䅁睁䅁䅁䅍䅄䅁䅁䅯元䅷䅁䅯杈䅙䅁䅅䅁䉁䅁䅁权瑄杂䅁䍄䉁䅁䅁䅂䅁䅁䅍䅄䅁䅁䅯䅤䅳䅁䅯朶䅯䅁䅯兢䅑䅁䅅䅁䉁䅁䅁权䡂䅁䅁䍄䉁䅁䅁䅂䅁䅁䅍䅄䅁䅁䅯睲䅳䅁䅯䄶䅯䅁䅯睧䅑䅁䅅䅁䉁䅁䅁杄䵁䅁䅁兎畁䑁䅧李㉁䅁䅁䍄䉁䅁䅁䅂䅁䅁䅍䅄䅁䅁䅯杲䅷䅁䅯眶䅯䅁䅯兢䅑䅁䅅䅁䉁䅁䅁权䡂䅁䅁䍄䉁䅁䅁䅂䅁䅁䅍䅄䅁䅁䅯充䄰䅁䅯眶䅯䅁䅯来䅑䅁䅅䅁䉁䅁䅁杄十䅁䅁李ㅁ䑁䅅杍祁䑁䅑䅍ぁ䅁䅁䍄䉁䅁䅁䅂䅁䅁䅍䅄䅁䅁䅯睦䅷䅁䅯儶䅯䅁䅯来䅑䅁䅅䅁䉁䅁䅁兂䅁䅁䅁䩁汘䅑杷允䅁䅁䅑䅁䑁䅁䅷䅁䭁䍁乧䅁䭁佁䭙䅁䭁䡁䕅䅁䉁䅁䅁允䅁䅁䄴䅄䅁䑁䅅杌ㅁ䑁䅫睎䅁䅁杷允䅁䅁䅑䅁䑁䅁䅷䅁䭁䩁䉑䅁䭁䅁䍅䅁䭁䅁䍉䅁䉁䅁䅁允䅁䅁䅕䕥祕䱄橚䕇䵅䅉䅅䅁䕁䅁䅁睁䵁䅁䅁权楄兂䅁权畄权䅁权䙃䅂䅁允䅁䅁䅅䅁䙁䅁䅁䅁杂剉䉖䍄䉁䅁䅁䅂䅁䅁䅍䅄䅁䅁䅯睅䅳䅁䅯䄶䅯䅁䅯兢䅑䅁䅅䅁䉁䅁䅁权䡂䅁䅁䍄䉁䅁䅁䅂䅁䅁䅍䅄䅁䅁䅯眶䅳䅁䅯眵䅯䅁䅯睢䅑䅁䅅䅁䉁䅁䅁兂䥁䉲慸䱚摳䅑杷允䅁䅁䅑䅁䑁䅁䅷䅁䭁佁䙑䅁䭁佁䭣䅁䭁䥁䕍䅁䉁䅁䅁允䅁䅁䅕牱獡睍し吸䴸䅉䅅䅁䕁䅁䅁睁䵁䅁䅁权⽄睃䅁权湄权䅁权㥂䅂䅁允䅁䅁䅅䅁䙁偁㥔䠱灪楊䅈䍄䉁䅁䅁䅂䅁䅁䅍䅄䅁䅁䅯䅚䅷䅁䅯眵䅯䅁䅯䅣䅑䅁䅅䅁䉁䅁䅁兂潂敫㠱穐䝕䅷杷允䅁䅁䅑䅁䑁䅁䅷䅁䭁䙁䵣䅁䭁佁䬴䅁䭁䡁䕅䅁䉁䅁䅁允䅁䅁䅕䅁䅁䉁畄欹䵁䅉䅅䅁䕁䅁䅁睁䵁䅁䅁权兂兄䅁权湄权䅁权睂䅂䅁允䅁䅁䅅䅁䙁䩁剮瀱捷⽪⽁䍄䉁䅁䅁䅂䅁䅁䅍䅄䅁䅁䅯克䅳䅁䅯朵䅯䅁䅯兣䅑䅁䅅䅁䉁䅁䅁杄䵁䅁䅁睍畁䑁䅫李ぁ䅁䅁䍄䉁䅁䅁䅂䅁䅁䅍䅄䅁䅁䅯儯䅷䅁䅯朶䅯䅁䅯全䅑䅁䅅䅁䉁䅁䅁杄䵁䅁䅁䅍畁䑁䅉杍穁䅁䅁䍄䉁䅁䅁䅂䅁䅁䅍䅄䅁䅁䅯儴䅑䅁䅯儶䅯䅁䅯睧䅑䅁䅅䅁䉁䅁䅁兂䅁䅁䅁䵭䅍兑杷允䅁䅁䅑䅁䑁䅁䅷䅁䭁佁䔴䅁䭁佁䭫䅁䭁䥁䕕䅁䉁䅁䅁允䅁䅁䅕䅁䅁䅁捩啂䵅䅉䅅䅁䕁䅁䅁睁䵁䅁䅁权流兂䅁权煄权䅁权䑃䅂䅁允䅁䅁䅅䅁佁䅁䅷䅁睁䍁䄴䅏㑁䑁䅍䅁䵁䅉䅅䅁䕁䅁䅁睁䵁䅁䅁权䝄䅄䅁权畄权䅁权睂䅂䅁允䅁䅁䅅䅁䙁䅁䅁䅁䅁獒䅶䍄䉁䅁䅁䅂䅁䅁䅍䅄䅁䅁䅯䄫䅯䅁䅯朶䅯䅁䅯睢䅑䅁䅅䅁䉁䅁䅁杄䵁䅁䅁䅍畁䑁䅍䅏ぁ䅁䅁䍄䉁䅁䅁䅂䅁䅁䅍䅄䅁䅁䅯睫䅳䅁䅯朶䅯䅁䅯兦䅑䅁䅅䅁䉁䅁䅁杄䵁䅁䅁免畁䑁䅣免㍁䅁䅁䍄䉁䅁䅁䅂䅁䅁䅍䅄䅁䅁䅯朹䅷䅁䅯儷䅯䅁䅯来䅑䅁䅅䅁䉁䅁䅁兂睃浣剩堷空睐杷允䅁䅁䅍䅁䑁䅁䅷䅁䭁䱁䱫䅁䭁䉁䜴䅁䉁䅁䅁允䅁䅁䅯兓䅙䅁杷允䅁䅁䅑䅁䑁䅁䅷䅁䭁䵁䵙䅁䭁佁䭧䅁䭁䥁䕍䅁䉁䅁䅁允䅁䅁䄴杄䅁䑁䅅李畁䑁䅧兏㍁䅁䅁䍄䉁䅁䅁䅂䅁䅁䅍䅄䅁䅁䅯䅥䅳䅁䅯眶䅯䅁䅯兢䅑䅁䅅䅁䉁䅁䅁杄十䅁䅁睍硁䑁䅍兎㕁䑁䅁䅍睁䅁䅁䍄䉁䅁䅁䅂䅁䅁䅍䅄䅁䅁䅯杨䄰䅁䅯朷䅯䅁䅯兦䅑䅁䅅䅁䉁䅁䅁兂䅁䅁䅁乥䭕兑杷允䅁䅁䅑䅁䑁䅁䅷䅁䭁䱁䵁䅁䭁佁䬴䅁䭁䡁䕁䅁䉁䅁䅁允䅁䅁䅕䅁䅁䅁汄䴳䵁䅉䅅䅁䕁䅁䅁睁䵁䅁䅁权瑄䅂䅁权牄权䅁权療䅂䅁允䅁䅁䅅䅁佁䉁䅉䅁㍁䑁䅉睎睁䑁䅁䅍睁䑁䅁䅁䵁䅉䅅䅁䕁䅁䅁睁䵁䅁䅁权畁睃䅁权潄权䅁权睂䅂䅁允䅁䅁䅅䅁佁䅁䄴䅁硁䑁䅁杌睁䑁䅣兎䅁䅁杷允䅁䅁䅑䅁䑁䅁䅷䅁䭁䕁䱙䅁䭁佁䭯䅁䭁䡁䕅䅁䉁䅁䅁允䅁䅁䄴䅄䅁䑁䅉杌祁䑁䅅䅏䅁䅁杷允䅁䅁䅑䅁䑁䅁䅷䅁䭁䥁䱙䅁䭁佁䬰䅁䭁䡁䔰䅁䉁䅁䅁允䅁䅁䅕瑃橥䑣䬰稷䴸䅉䅅䅁䕁䅁䅁睁䵁䅁䅁权㍁睃䅁权瑄权䅁权瑂䅂䅁允䅁䅁䅅䅁䭁䕁䅣䅁䵁䅉䅅䅁䕁䅁䅁睁䵁䅁䅁权橄睃䅁权瑄权䅁权硂䅂䅁允䅁䅁䅅䅁䙁䡁汥瑴㡶瑩⽳䍄䉁䅁䅁䅂䅁䅁䅍䅄䅁䅁䅯杧䅷䅁䅯儷䅯䅁䅯兣䅑䅁䅅䅁䉁䅁䅁兂㥁倷䉕䅲橲睐杷允䅁䅁䅑䅁䑁䅁䅷䅁䭁䥁䵕䅁䭁佁䬴䅁䭁佁䭷䅁䉁䅁䅁允䅁䅁䅯睒䅁䅁杷允䅁䅁䅑䅁䑁䅁䅷䅁䭁䥁䴸䅁䭁佁䭳䅁䭁䡁䔰䅁䉁䅁䅁允䅁䅁䄴杅䅁䑁䅙兎睁䑁䅉杍㕁䑁䅍杍䅁䅁杷允䅁䅁䅑䅁䑁䅁䅷䅁䭁䅁䱍䅁䭁佁䬴䅁䭁䝁䔸䅁䉁䅁䅁允䅁䅁䅕䅁䅁䅁湂㡴䵁䅉䅅䅁䕁䅁䅁睁䵁䅁䅁权敁睃䅁权晁杂䅁权杁杂䅁允䅁䅁䅅䅁䭁䕁䜴䅁䵁䅉䅅䅁䕁䅁䅁睁䵁䅁䅁权婂睃䅁权煄权䅁权䙃䅂䅁允䅁䅁䅅䅁佁䅁䅷䅁睁䍁䄴䅍ぁ䑁䅫䅁䵁䅉䅅䅁䕁䅁䅁睁䵁䅁䅁权㉃睃䅁权牄权䅁权㥂䅂䅁允䅁䅁䅅䅁佁䉁䅑䅁硁䑁䅕免ぁ䑁䅫䅎睁䑁䅁䅍䅁䅁杷允䅁䅁䅍䅁䑁䅁䅷䅁䭁乁䵧䅁䭁䉁䜴䅁䉁䅁䅁允䅁䅁䅯䅆䅣䅁杷允䅁䅁䅑䅁䑁䅁䅷䅁䭁䝁䵑䅁䭁佁䭙䅁䭁䡁䕁䅁䉁䅁䅁允䅁䅁䄴䅄䅁䑁䅁杌㍁䑁䅣李䅁䅁杷允䅁䅁䅑䅁䑁䅁䅷䅁䭁䕁䱕䅁䭁佁䬰䅁䭁䡁䕅䅁䉁䅁䅁允䅁䅁䅕䡰㥁瑃橥䐰䴸䅉䅅䅁䕁䅁䅁睁䵁䅁䅁权㝁兄䅁权浄权䅁权硂䅂䅁允䅁䅁䅅䅁佁䅁䅷䅁祁䍁䄴免穁䑁䅑䅁䵁䅉䅅䅁䕁䅁䅁睁䵁䅁䅁权⽁䅄䅁权湄权䅁权䙃䅂䅁允䅁䅁䅅䅁䙁䩁䕺䱉祂䅡䅬䍄䉁䅁䅁䅂䅁䅁䅍䅄䅁䅁䅯杣䄰䅁䅯儶䅯䅁䅯来䅑䅁䅅䅁䉁䅁䅁兂䅁䅁䅁䱁瑃䅑杷允䅁䅁䅑䅁䑁䅁䅷䅁䭁䡁乑䅁䭁佁䬰䅁䭁䥁䕍䅁䉁䅁䅁允䅁䅁䅕橂稸癴浕䐶䴸䅉䅅䅁䕁䅁䅁睁䵁䅁䅁权㙄䅄䅁权晁杂䅁权杁杂䅁允䅁䅁䅅䅁䭁䩁䭣䅁䵁䅉䅅䅁䑁䅁䅁睁䵁䅁䅁权䥁䅄䅁权流杂䅁允䅁䅁䅅䅁佁䅁䅷䅁㕁䑁䅁杌㍁䑁䅧䅁䵁䅉䅅䅁䕁䅁䅁睁䵁䅁䅁权佃睃䅁权潄权䅁权硂䅂䅁允䅁䅁䅅䅁佁䅁䄴䅁硁䑁䅫杌ㅁ䑁䅫免䅁䅁杷允䅁䅁䅑䅁䑁䅁䅷䅁䭁䑁乣䅁䭁佁䭧䅁䭁䡁䕅䅁䉁䅁䅁允䅁䅁䄴杄䅁䍁䄰兏畁䑁䅙䅏ぁ䅁䅁䍄䉁䅁䅁䅂䅁䅁䅍䅄䅁䅁䅯睕䄰䅁䅯朷䅯䅁䅯来䅑䅁䅅䅁䉁䅁䅁兂䅁䅁䅁䝷坢䅷杷允䅁䅁䅑䅁䑁䅁䅷䅁䭁䡁乕䅁䭁佁䬰䅁䭁䥁䕍䅁䉁䅁䅁允䅁䅁䅕汯啉硧へ樳䴸䅉䅅䅁䕁䅁䅁睁䵁䅁䅁权坂兂䅁权潄权䅁权䑃䅂䅁允䅁䅁䅅䅁佁䅁䄴䅁硁䑁䅙杌硁䑁䅫李䅁䅁杷允䅁䅁䅑䅁䑁䅁䅷䅁䭁偁䱉䅁䭁佁䬰䅁䭁䡁䕅䅁䉁䅁䅁允䅁䅁䅕硨婢発呤稰䴸䅉䅅䅁䕁䅁䅁睁䵁䅁䅁权㕃䅄䅁权畄权䅁权獄权䅁允䅁䅁䅅䅁䭁䕁䅣䅁䵁䅉䅅䅁䕁䅁䅁睁䵁䅁䅁权㉂兄䅁权瑄权䅁权䑃䅂䅁允䅁䅁䅅䅁䙁䉁橬䑱慨畈⽉䍄䉁䅁䅁睁䅁䅁䅍䅄䅁䅁䅯杣䄰䅁䅯䅇䅙䅁䅅䅁䉁䅁䅁权㡂杂䅁䍄䉁䅁䅁䅂䅁䅁䅍䅄䅁䅁䅯兇䅕䅁䅯朶䅯䅁䅯兦䅑䅁䅅䅁䉁䅁䅁杄䵁䅁䅁䅍畁䑁䅑䅍㍁䅁䅁䍄䉁䅁䅁䅂䅁䅁䅍䅄䅁䅁䅯兆䅙䅁䅯儶䅯䅁䅯兣䅑䅁䅅䅁䉁䅁䅁兂䅁䅁䅁䡧⼷䅑杷允䅁䅁䅑䅁䑁䅁䅷䅁䭁䙁䱳䅁䭁佁䭙䅁䭁䡁䕁䅁䉁䅁䅁允䅁䅁䄴䅄䅁䑁䅉杌睁䑁䅙免䅁䅁杷允䅁䅁䅑䅁䑁䅁䅷䅁䭁偁䵧䅁䭁佁䭙䅁䭁䡁䔰䅁䉁䅁䅁允䅁䅁䄴权䅁䑁䅉杌㑁䑁䅧䅁䵁䅉䅅䅁䑁䅁䅁睁䵁䅁䅁权婄睃䅁权捁杂䅁允䅁䅁䅅䅁䭁䑁䜸䅁䵁䅉䅅䅁䕁䅁䅁睁䵁䅁䅁权ㅂ睃䅁权煄权䅁权㙂䅂䅁允䅁䅁䅅䅁佁䅁䅷䅁睁䍁䄴䅍㉁䑁䅙䅁䵁䅉䅅䅁䕁䅁䅁睁䵁䅁䅁权㝄睃䅁权煄权䅁权睂䅂䅁允䅁䅁䅅䅁佁䅁䅷䅁睁䍁䄴免祁䑁䅙䅁䵁䅉䅅䅁䕁䅁䅁睁䵁䅁䅁权䉃睃䅁权晁杂䅁权杁杂䅁允䅁䅁䅅䅁䭁䕁䜴䅁䵁䅉䅅䅁䕁䅁䅁睁䵁䅁䅁权⽄权䅁权煄权䅁权㥂䅂䅁允䅁䅁䅅䅁佁䅁䅷䅁睁䍁䄴䅎硁䑁䅧䅁䵁䅉䅅䅁䕁䅁䅁睁䵁䅁䅁权祄兄䅁权潄权䅁权䙃䅂䅁允䅁䅁䅅䅁佁䅁䅷䅁㕁䍁䄴䅎睁䑁䅍䅁䵁䅉䅅䅁䕁䅁䅁睁䵁䅁䅁权楂兂䅁权灄权䅁权䑃䅂䅁允䅁䅁䅅䅁䙁䅁䅁䅁㑄材䉂䍄䉁䅁䅁䅂䅁䅁䅍䅄䅁䅁䅯充䅕䅁䅯儶䅯䅁䅯睢䅑䅁䅅䅁䉁䅁䅁兂䅁䅁䅁偉㥔䅑杷允䅁䅁䅑䅁䑁䅁䅷䅁䭁䩁䱉䅁䭁佁䭯䅁䭁䡁䕅䅁䉁䅁䅁允䅁䅁䅯睒䅁䅁杷允䅁䅁䅑䅁䑁䅁䅷䅁䭁䅁䱁䅁䭁佁䭯䅁䭁䡁䔰䅁䉁䅁䅁允䅁䅁䄴䅄䅁䑁䅁杌ぁ䑁䅧兎䅁䅁杷允䅁䅁䅑䅁䑁䅁䅷䅁䭁䅁䱍䅁䭁佁䭯䅁䭁䡁䔰䅁䉁䅁䅁允䅁䅁䄴䅄䅁䑁䅅杌祁䑁䅑李䅁䅁杷允䅁䅁䅑䅁䑁䅁䅷䅁䭁䡁䴴䅁䭁佁䭯䅁䭁䥁䕕䅁䉁䅁䅁允䅁䅁䅯睒䅁䅁杷允䅁䅁䅑䅁䑁䅁䅷䅁䭁䡁䙧䅁䭁佁䭣䅁䭁䝁䔰䅁䉁䅁䅁允䅁䅁䅯睒䅁䅁杷允䅁䅁䅑䅁䑁䅁䅷䅁䭁䅁䰰䅁䭁佁䬴䅁䭁䡁䕁䅁䉁䅁䅁允䅁䅁䅕䅁䅁䥁奄䕅䵅䅉䅅䅁䕁䅁䅁睁䵁䅁䅁权䙁䅄䅁权浄权䅁权䑃䅂䅁允䅁䅁䅅䅁䭁䕁䅣䅁䵁䅉䅅䅁䑁䅁䅁睁䵁䅁䅁权坄䅄䅁权敁杂䅁允䅁䅁䅅䅁䭁䩁䝯䅁䵁䅉䅅䅁䕁䅁䅁睁䵁䅁䅁权ぃ睃䅁权湄权䅁权㥂䅂䅁允䅁䅁䅅䅁䙁䕁牥救㙒䅪䅤䍄䉁䅁䅁䅂䅁䅁䅍䅄䅁䅁䅯䅄䅁䅁䅯权䅁䅁䅯䅂䅉䅁䅅䅁䉁䅁䅁兂晁敨剴䉵搷睶杷允䅁䅁䅑䅁䑁䅁䅷䅁䭁乁䵅䅁䭁佁䭙䅁䭁䡁䔰䅁䉁䅁䅁允䅁䅁䅯睒䅁䅁杷允䅁䅁䅑䅁䑁䅁䅷䅁䭁䝁䱅䅁䭁佁䭧䅁䭁䝁䔰䅁䉁䅁䅁允䅁䅁䅯睒䅁䅁杷允䅁䅁䅑䅁䑁䅁䅷䅁䭁䕁乣䅁䭁佁䭯䅁䭁䡁䔰䅁䉁䅁䅁允䅁䅁䄴䅄䅁䑁䅁杌㍁䑁䅕䅏䅁䅁杷允䅁䅁䅑䅁䑁䅁䅷䅁䭁偁䈴䅁䭁䅁䍅䅁䭁䅁䍉䅁䉁䅁䅁允䅁䅁䅕䭓乥杢爹べ䵁䅉䅅䅁䕁䅁䅁睁䵁䅁䅁权畂兂䅁权瑄权䅁权㙂䅂䅁允䅁䅁䅅䅁䙁䉁婦発呤眴䅤䍄䉁䅁䅁䅂䅁䅁䅍䅄䅁䅁䅯兰䅷䅁䅯朷䅯䅁䅯兢䅑䅁䅅䅁䉁䅁䅁权䡂䅁䅁䍄䉁䅁䅁睁䅁䅁䅍䅄䅁䅁䅯睖䅳䅁䅯䅊䅙䅁䅅䅁䉁䅁䅁权佃兄䅁䍄䉁䅁䅁䅂䅁䅁䅍䅄䅁䅁䅯䅐䅁䅁䅯充䅁䅁䅯䅂䅉䅁䅅䅁䉁䅁䅁杄奁䅁䅁免穁䑁䅕兎穁䑁䅁䅍睁䑁䅁䅍睁䅁䅁䍄䉁䅁䅁䅂䅁䅁䅍䅄䅁䅁䅯眴䅳䅁䅯儶䅯䅁䅯兦䅑䅁䅅䅁䉁䅁䅁兂䅁䅁䅁䜴樷䅑杷允䅁䅁䅑䅁䑁䅁䅷䅁䭁䝁䱙䅁䭁佁䭣䅁䭁䡁䕯䅁䉁䅁䅁允䅁䅁䅕獸㑋穐䵒稵䴸䅉䅅䅁䕁䅁䅁睁䵁䅁䅁权塄睃䅁权潄权䅁权獄权䅁允䅁䅁䅅䅁䭁䕁䅣䅁䵁䅉䅅䅁䕁䅁䅁睁䵁䅁䅁权祂䅄䅁权湄权䅁权䑃䅂䅁允䅁䅁䅅䅁䙁佁䵚㙔⭬畗⽓䍄䉁䅁䅁䅂䅁䅁䅍䅄䅁䅁䅯睪䄰䅁䅯眵䅯䅁䅯兣䅑䅁䅅䅁䉁䅁䅁兂祃敮渫潸楳䅷杷允䅁䅁䅍䅁䑁䅁䅷䅁䭁䙁䱣䅁䭁䍁䝙䅁䉁䅁䅁允䅁䅁䄴䅄䅁䑁䅑兎畁䑁䅣睍䅁䅁杷允䅁䅁䅑䅁䑁䅁䅷䅁䭁䥁䵍䅁䭁佁䭳䅁䭁佁䭷䅁䉁䅁䅁允䅁䅁䅯睒䅁䅁杷允䅁䅁䅍䅁䑁䅁䅷䅁䭁偁䭯䅁䭁䍁䝑䅁䉁䅁䅁允䅁䅁䅯䅅䅑䅁杷允䅁䅁䅑䅁䑁䅁䅷䅁䭁䥁䕷䅁䭁佁䬰䅁䭁䡁䔰䅁䉁䅁䅁允䅁䅁䅕〳丫㉬匴穷䴸䅉䅅䅁䕁䅁䅁睁䵁䅁䅁权瑂兂䅁权瑄权䅁权䙃䅂䅁允䅁䅁䅅䅁䙁乁佮ㄹ橐摰⽳䍄䉁䅁䅁睁䅁䅁䅍䅄䅁䅁䅯兴䅷䅁䅯䅊䅙䅁䅅䅁䉁䅁䅁权あ元䅁䍄䉁䅁䅁䅂䅁䅁䅍䅄䅁䅁䅯杅䅁䅁䅯䅂䅁䅁䅯䅂䅉䅁䅅䅁䉁䅁䅁兂䅁䅁䅁㌸唹兑杷允䅁䅁䅑䅁䑁䅁䅷䅁䭁䩁䕉䅁䭁佁䭯䅁䭁䝁䔰䅁䉁䅁䅁允䅁䅁䄴䅄䅁䑁䅅杌穁䑁䅁免䅁䅁杷允䅁䅁䅑䅁䑁䅁䅷䅁䭁偁䬸䅁䭁佁䭫䅁䭁䡁䕯䅁䉁䅁䅁允䅁䅁䅕䅁䅁䅁奂捰䵁䅉䅅䅁䕁䅁䅁睁䵁䅁䅁权㝁䅄䅁权煄权䅁权䑃䅂䅁允䅁䅁䅅䅁䭁䕁䅣䅁䵁䅉䅅䅁䕁䅁䅁睁䵁䅁䅁权捁兄䅁权畄权䅁权獄权䅁允䅁䅁䅅䅁䭁䕁䅣䅁䵁䅉䅅䅁䑁䅁䅁睁䵁䅁䅁权呂兄䅁权奁杂䅁允䅁䅁䅅䅁䭁䉁䝫䅁䵁䅉䅅䅁䕁䅁䅁睁䵁䅁䅁权䭄睃䅁权牄权䅁权睂䅂䅁允䅁䅁䅅䅁佁䉁䅉䅁硁䑁䅅睎㉁䑁䅁免㑁䑁䅣䅁䵁䅉䅅䅁䕁䅁䅁睁䵁䅁䅁权婄䅁䅁权䭁䅁䅁权䕁杁䅁允䅁䅁䅅䅁䙁䥁坣挲㌷砰䅬䍄䉁䅁䅁䅂䅁䅁䅍䅄䅁䅁䅯䅤䄰䅁䅯儷䅯䅁䅯全䅑䅁䅅䅁䉁䅁䅁兂㑃䝈瘶㝳欯睐杷允䅁䅁䅑䅁䑁䅁䅷䅁䭁䕁䰰䅁䭁佁䭳䅁䭁佁䭷䅁䉁䅁䅁允䅁䅁䅯睒䅁䅁杷允䅁䅁䅑䅁䑁䅁䅷䅁䭁䩁䵙䅁䭁佁䬰䅁䭁䝁䔰䅁䉁䅁䅁允䅁䅁䅕䕔戳㕫䙈呸䴸䅉䅅䅁䕁䅁䅁睁䵁䅁䅁权㕄䅄䅁权湄权䅁权䑃䅂䅁允䅁䅁䅅䅁䭁䕁䅣䅁䵁䅉䅅䅁䕁䅁䅁睁䵁䅁䅁权偄兂䅁权畄权䅁权䙃䅂䅁允䅁䅁䅅䅁䙁䅁䅁䅁䅁摣䅴䍄䉁䅁䅁䅂䅁䅁䅍䅄䅁䅁䅯兤䄰䅁䅯儷䅯䅁䅯全䅑䅁䅅䅁䉁䅁䅁兂浃㑳䄴捗倷睐杷允䅁䅁䅍䅁䑁䅁䅷䅁䭁䑁䙯䅁䭁䍁䝑䅁䉁䅁䅁允䅁䅁䅯杹䅣䅁杷允䅁䅁䅑䅁䑁䅁䅷䅁䭁䅁䵫䅁䭁佁䭙䅁䭁䡁䔰䅁䉁䅁䅁允䅁䅁䄴䅄䅁䑁䅁杌㕁䑁䅕睍䅁䅁杷允䅁䅁䅍䅁䑁䅁䅷䅁䭁䉁䵅䅁䭁䉁䝷䅁䉁䅁䅁允䅁䅁䅯睺䅙䅁杷允䅁䅁䅑䅁䑁䅁䅷䅁䭁䅁䵫䅁䭁佁䭫䅁䭁䡁䕯䅁䉁䅁䅁允䅁䅁䅕䅁䅁䝁㍂猶䵁䅉䅅䅁䕁䅁䅁睁䵁䅁䅁权ㅃ䅄䅁权浄权䅁权硂䅂䅁允䅁䅁䅅䅁佁䅁䅷䅁祁䍁䄴睍ぁ䑁䅧䅁䵁䅉䅅䅁䕁䅁䅁睁䵁䅁䅁权㕄允䅁权䉁杁䅁权䑁杁䅁允䅁䅁䅅䅁䙁䵁〱㕲㥎搸䅰䍄䉁䅁䅁䅂䅁䅁䅍䅄䅁䅁䅯䄱䅑䅁䅯朷䅯䅁䅯䅣䅑䅁䅅䅁䉁䅁䅁兂䅁䅁䅁䕉癲䅑杷允䅁䅁䅑䅁䑁䅁䅷䅁䭁䅁䜰䅁䭁佁䬴䅁䭁䥁䕍䅁䉁䅁䅁允䅁䅁䅕䅁䅁䵁畄欯䵁䅉䅅䅁䕁䅁䅁睁䵁䅁䅁权㉂兄䅁权瑄权䅁权䙃䅂䅁允䅁䅁䅅䅁䙁䭁䤴杫䉫畃⽉䍄䉁䅁䅁䅂䅁䅁䅍䅄䅁䅁䅯杤䅁䅁䅯䅂䅁䅁䅯䅂䅉䅁䅅䅁䉁䅁䅁兂䅁䅁䅁䉳娱兑杷允䅁䅁䅑䅁䑁䅁䅷䅁䭁偁䙍䅁䭁佁䭧䅁䭁䝁䔰䅁䉁䅁䅁允䅁䅁䄴杄䅁䑁䅅免畁䑁䅑䅎硁䅁䅁䍄䉁䅁䅁䅂䅁䅁䅍䅄䅁䅁䅯杶䅕䅁䅯儷䅯䅁䅯䅣䅑䅁䅅䅁䉁䅁䅁兂䍂余兘瑉噳䅑杷允䅁䅁䅑䅁䑁䅁䅷䅁䭁䕁䱑䅁䭁佁䭳䅁䭁䡁䕅䅁䉁䅁䅁允䅁䅁䄴䅆䅁䑁䅅免㍁䑁䅁䅍ㅁ䑁䅉兏ぁ䅁䅁䍄䉁䅁䅁䅂䅁䅁䅍䅄䅁䅁䅯䅍䅷䅁䅯眶䅯䅁䅯兢䅑䅁䅅䅁䉁䅁䅁权䡂䅁䅁䍄䉁䅁䅁䅂䅁䅁䅍䅄䅁䅁䅯免䅷䅁䅯眶䅯䅁䅯兢䅑䅁䅅䅁䉁䅁䅁杄十䅁䅁杍㉁䑁䅑杍㍁䑁䅉免ぁ䅁䅁䍄䉁䅁䅁睁䅁䅁䅍䅄䅁䅁䅯睦䅷䅁䅯䅇䅙䅁䅅䅁䉁䅁䅁权婁杂䅁䍄䉁䅁䅁䅂䅁䅁䅍䅄䅁䅁䅯杧䅷䅁䅯朷䅯䅁䅯睧䅑䅁䅅䅁䉁䅁䅁兂䅁䅁䅁䙍砯䅑杷允䅁䅁䅑䅁䑁䅁䅷䅁䭁䑁䵉䅁䭁佁䭳䅁䭁䝁䔰䅁䉁䅁䅁允䅁䅁䄴杅䅁䑁䅉睎睁䑁䅙杍睁䑁䅁䅍䅁䅁杷允䅁䅁䅍䅁䑁䅁䅷䅁䭁䑁䙯䅁䭁䉁䜴䅁䉁䅁䅁允䅁䅁䅯東䅙䅁杷允䅁䅁䅑䅁䑁䅁䅷䅁䭁䍁义䅁䭁佁䭧䅁䭁䡁䕁䅁䉁䅁䅁允䅁䅁䄴杄䅁䑁䅅兎畁䑁䅙䅎㍁䅁䅁䍄䉁䅁䅁睁䅁䅁䅍䅄䅁䅁䅯睗䅳䅁䅯䅈䅙䅁䅅䅁䉁䅁䅁权あ䅃䅁䍄䉁䅁䅁睁䅁䅁䅍䅄䅁䅁䅯杈䅳䅁䅯䅇䅙䅁䅅䅁䉁䅁䅁权灁杂䅁䍄䉁䅁䅁䅂䅁䅁䅍䅄䅁䅁䅯兌䅕䅁䅯儷䅯䅁䅯兦䅑䅁䅅䅁䉁䅁䅁兂㝂䭆䠵場啱睐杷允䅁䅁䅑䅁䑁䅁䅷䅁䭁䱁䱕䅁䭁佁䭧䅁䭁䥁䕍䅁䉁䅁䅁允䅁䅁䄴䅄䅁䑁䅅䅎畁䑁䅧杍䅁䅁杷允䅁䅁䅑䅁䑁䅁䅷䅁䭁䥁䵑䅁䭁佁䭫䅁䭁䝁䔸䅁䉁䅁䅁允䅁䅁䅕䅁䅁䵁捄猰䵁䅉䅅䅁䕁䅁䅁睁䵁䅁䅁权晄䅂䅁权潄权䅁权䑃䅂䅁允䅁䅁䅅䅁佁䅁䄴䅁瑁䑁䅍杌㕁䑁䅅䅏䅁䅁杷允䅁䅁䅑䅁䑁䅁䅷䅁䭁䅁䙣䅁䭁佁䭙䅁䭁䡁䕯䅁䉁䅁䅁允䅁䅁䄴䅄䅁䑁䅅杌ぁ䑁䅫杍䅁䅁杷允䅁䅁䅑䅁䑁䅁䅷䅁䭁佁䱕䅁䭁佁䭣䅁䭁䡁䕅䅁䉁䅁䅁允䅁䅁䅕体㙆䭆䠵䕃䵁䅉䅅䅁䕁䅁䅁睁䵁䅁䅁权楁兄䅁权畄权䅁权䑃䅂䅁允䅁䅁䅅䅁䙁䅁䅁䅁䅁瑰䅸䍄䉁䅁䅁䅂䅁䅁䅍䅄䅁䅁䅯睌䄰䅁䅯朶䅯䅁䅯䅣䅑䅁䅅䅁䉁䅁䅁杄䵁䅁䅁䅍畁䑁䅫免祁䅁䅁䍄䉁䅁䅁䅂䅁䅁䅍䅄䅁䅁䅯杬䅳䅁䅯朵䅯䅁䅯睧䅑䅁䅅䅁䉁䅁䅁杄䵁䅁䅁䅍畁䑁䅕睎穁䅁䅁䍄䉁䅁䅁䅂䅁䅁䅍䅄䅁䅁䅯䅍䄰䅁䅯朶䅯䅁䅯䅣䅑䅁䅅䅁䉁䅁䅁权䡂䅁䅁䍄䉁䅁䅁睁䅁䅁䅍䅄䅁䅁䅯杈䅳䅁䅯䅈䅙䅁䅅䅁䉁䅁䅁权灃䅃䅁䍄䉁䅁䅁䅂䅁䅁䅍䅄䅁䅁䅯䄸䅑䅁䅯朷䅯䅁䅯睧䅑䅁䅅䅁䉁䅁䅁兂䅁䅁䅁偁䅪䅑杷允䅁䅁䅑䅁䑁䅁䅷䅁䭁䑁䵣䅁䭁佁䭣䅁䭁䥁䕍䅁䉁䅁䅁允䅁䅁䅕捷桱扒穢䕄䵁䅉䅅䅁䑁䅁䅁睁䵁䅁䅁权求兄䅁权捁杂䅁允䅁䅁䅅䅁䭁䕁䝫䅁䵁䅉䅅䅁䕁䅁䅁睁䵁䅁䅁权坃允䅁权䭁䅁䅁权䕁杁䅁允䅁䅁䅅䅁䙁䍁睇浣剩昷⽑䍄䉁䅁䅁䅂䅁䅁䅍䅄䅁䅁䅯䅄䅷䅁䅯朷䅯䅁䅯兦䅑䅁䅅䅁䉁䅁䅁兂䅁䅁䅁乁歈䅑杷允䅁䅁䅑䅁䑁䅁䅷䅁䭁䅁乁䅁䭁佁䬴䅁䭁䡁䕁䅁䉁䅁䅁允䅁䅁䅕䅁䅁䅁婁挵䵁䅉䅅䅁䕁䅁䅁睁䵁䅁䅁权扄兄䅁权煄权䅁权硂䅂䅁允䅁䅁䅅䅁佁䅁䅷䅁硁䍁䄴免㕁䑁䅍䅁䵁䅉䅅䅁䕁䅁䅁睁䵁䅁䅁权⭁䅄䅁权潄权䅁权硂䅂䅁允䅁䅁䅅䅁佁䅁䅷䅁穁䍁䄴睍㕁䑁䅅䅁䵁䅉䅅䅁䕁䅁䅁睁䵁䅁䅁权兄睃䅁权灄权䅁权㙂䅂䅁允䅁䅁䅅䅁䙁䅁䅁䅁䅁捗䅒䍄䉁䅁䅁䅂䅁䅁䅍䅄䅁䅁䅯睐䅷䅁䅯䄶䅯䅁䅯兣䅑䅁䅅䅁䉁䅁䅁杄佁䅁䅁睍㑁䍁䄴兎硁䑁䅉䅁䵁䅉䅅䅁䕁䅁䅁睁䵁䅁䅁权䕁兄䅁权瑄权䅁权獄权䅁允䅁䅁䅅䅁䭁䕁䅣䅁䵁䅉䅅䅁䑁䅁䅁睁䵁䅁䅁权い权䅁权歁杂䅁允䅁䅁䅅䅁䭁䭁乣䅁䵁䅉䅅䅁䕁䅁䅁睁䵁䅁䅁权橂允䅁权䕁䅁䅁权䕁杁䅁允䅁䅁䅅䅁䙁䅁䅁䅁㙁嘹䉴䍄䉁䅁䅁䅂䅁䅁䅍䅄䅁䅁䅯睩䅷䅁䅯眶䅯䅁䅯兢䅑䅁䅅䅁䉁䅁䅁杄十䅁䅁兎睁䑁䅕兎ㅁ䑁䅑䅏穁䅁䅁䍄䉁䅁䅁䅂䅁䅁䅍䅄䅁䅁䅯关䄰䅁䅯眶䅯䅁䅯来䅑䅁䅅䅁䉁䅁䅁杄十䅁䅁䅏㑁䑁䅍兏穁䑁䅍䅎祁䅁䅁䍄䉁䅁䅁䅂䅁䅁䅍䅄䅁䅁䅯睌䄰䅁䅯朶䅯䅁䅯䄷䅯䅁䅅䅁䉁䅁䅁权䡂䅁䅁䍄䉁䅁䅁䅂䅁䅁䅍䅄䅁䅁䅯末䅳䅁䅯朶䅯䅁䅯兦䅑䅁䅅䅁䉁䅁䅁杄䵁䅁䅁䅍畁䑁䅍睎穁䅁䅁䍄䉁䅁䅁䅂䅁䅁䅍䅄䅁䅁䅯䅲䅑䅁䅯儷䅯䅁䅯兦䅑䅁䅅䅁䉁䅁䅁兂⭁㥳〹䡍扲睐杷允䅁䅁䅑䅁䑁䅁䅷䅁䭁䅁乫䅁䭁佁䭧䅁䭁佁䭷䅁䉁䅁䅁允䅁䅁䅯睒䅁䅁杷允䅁䅁䅍䅁䑁䅁䅷䅁䭁佁䱑䅁䭁䉁䝷䅁䉁䅁䅁允䅁䅁䅯兤䅣䅁杷允䅁䅁䅑䅁䑁䅁䅷䅁䭁䉁䘰䅁䭁佁䭙䅁䭁䥁䕕䅁䉁䅁䅁允䅁䅁䄴䅄䅁䑁䅅杌㍁䑁䅧兏䅁䅁杷允䅁䅁䅍䅁䑁䅁䅷䅁䭁䩁临䅁䭁䍁䝙䅁䉁䅁䅁允䅁䅁䄴杄䅁䑁䅅䅍硁䍁䄴兎穁䅁䅁䍄䉁䅁䅁䅂䅁䅁䅍䅄䅁䅁䅯睷䅕䅁䅯朶䅯䅁䅯兣䅑䅁䅅䅁䉁䅁䅁杄䵁䅁䅁䅍畁䑁䅑杍㕁䅁䅁䍄䉁䅁䅁䅂䅁䅁䅍䅄䅁䅁䅯䄹䅕䅁䅯䄶䅯䅁䅯䄷䅯䅁䅅䅁䉁䅁䅁权䡂䅁䅁䍄䉁䅁䅁䅂䅁䅁䅍䅄䅁䅁䅯䅐䄰䅁䅯䄶䅯䅁䅯全䅑䅁䅅䅁䉁䅁䅁权䡂䅁䅁䍄䉁䅁䅁䅂䅁䅁䅍䅄䅁䅁䅯眴䅳䅁䅯朶䅯䅁䅯睧䅑䅁䅅䅁䉁䅁䅁权䡂䅁䅁䍄䉁䅁䅁䅂䅁䅁䅍䅄䅁䅁䅯兗䅷䅁䅯儶䅯䅁䅯兦䅑䅁䅅䅁䉁䅁䅁兂䅁䅁䅁䜰㝐䅑杷允䅁䅁䅑䅁䑁䅁䅷䅁䭁䡁乷䅁䭁佁䭫䅁䭁䥁䕍䅁䉁䅁䅁允䅁䅁䅕䅁䅁䩁杨䕁䵅䅉䅅䅁䕁䅁䅁睁䵁䅁䅁权穁睃䅁权畄权䅁权䙃䅂䅁允䅁䅁䅅䅁䙁䅁䅁䅁䅃⭑䅒䍄䉁䅁䅁䅂䅁䅁䅍䅄䅁䅁䅯儯䅷䅁䅯朶䅯䅁䅯兢䅑䅁䅅䅁䉁䅁䅁权䡂䅁䅁䍄䉁䅁䅁睁䅁䅁䅍䅄䅁䅁䅯杈䅳䅁䅯杈䅙䅁䅅䅁䉁䅁䅁权灃䅃䅁䍄䉁䅁䅁睁䅁䅁䅍䅄䅁䅁䅯䅓䅷䅁䅯䅊䅙䅁䅅䅁䉁䅁䅁权剄杄䅁䍄䉁䅁䅁䅂䅁䅁䅍䅄䅁䅁䅯公䅳䅁䅯朵䅯䅁䅯全䅑䅁䅅䅁䉁䅁䅁杄䵁䅁䅁睍畁䑁䅅睍ㅁ䅁䅁䍄䉁䅁䅁䅂䅁䅁䅍䅄䅁䅁䅯杗䄰䅁䅯眶䅯䅁䅯睢䅑䅁䅅䅁䉁䅁䅁杄十䅁䅁睍穁䑁䅕李硁䑁䅕免㍁䅁䅁䍄䉁䅁䅁䅂䅁䅁䅍䅄䅁䅁䅯儰䅷䅁䅯朶䅯䅁䅯睢䅑䅁䅅䅁䉁䅁䅁权䡂䅁䅁䍄䉁䅁䅁䅂䅁䅁䅍䅄䅁䅁䅯眹䅷䅁䅯儷䅯䅁䅯䅣䅑䅁䅅䅁䉁䅁䅁兂浃㡭村䡳が睐杷允䅁䅁䅍䅁䑁䅁䅷䅁䭁偁䴰䅁䭁䍁䝙䅁䉁䅁䅁允䅁䅁䄴䅄䅁䑁䅧免畁䑁䅍睎䅁䅁杷允䅁䅁䅑䅁䑁䅁䅷䅁䭁䑁䘴䅁䭁佁䭫䅁䭁佁䭷䅁䉁䅁䅁允䅁䅁䅯睒䅁䅁杷允䅁䅁䅑䅁䑁䅁䅷䅁䭁䡁䰰䅁䭁佁䭫䅁䭁䝁䔰䅁䉁䅁䅁允䅁䅁䅯睒䅁䅁杷允䅁䅁䅑䅁䑁䅁䅷䅁䭁䉁䱅䅁䭁佁䭯䅁䭁䥁䕍䅁䉁䅁䅁允䅁䅁䄴䅄䅁䑁䅁杌㍁䑁䅕兎䅁䅁杷允䅁䅁䅍䅁䑁䅁䅷䅁䭁䍁䴰䅁䭁䉁䝷䅁䉁䅁䅁允䅁䅁䅯䅤䅧䅁杷允䅁䅁䅑䅁䑁䅁䅷䅁䭁䥁䵅䅁䭁佁䬰䅁䭁佁䭷䅁䉁䅁䅁允䅁䅁䅯睒䅁䅁杷允䅁䅁䅑䅁䑁䅁䅷䅁䭁䕁䰴䅁䭁佁䭳䅁䭁䡁䕅䅁䉁䅁䅁允䅁䅁䄴杅䅁䑁䅅李㉁䑁䅧䅎ぁ䑁䅫杍䅁䅁杷允䅁䅁䅑䅁䑁䅁䅷䅁䭁䵁䕣䅁䭁佁䭣䅁䭁䡁䕅䅁䉁䅁䅁允䅁䅁䅕渫焵䡶呓䕄䵁䅉䅅䅁䕁䅁䅁睁䵁䅁䅁权㡂睃䅁权煄权䅁权睂䅂䅁允䅁䅁䅅䅁佁䅁䅷䅁睁䍁䄴睎㉁䑁䅑䅁䵁䅉䅅䅁䕁䅁䅁睁䵁䅁䅁权塃睃䅁权浄权䅁权䙃䅂䅁允䅁䅁䅅䅁佁䅁䅷䅁硁䍁䄴䅎祁䑁䅉䅁䵁䅉䅅䅁䕁䅁䅁睁䵁䅁䅁权㙁睃䅁权浄权䅁权㥂䅂䅁允䅁䅁䅅䅁佁䅁䅷䅁祁䍁䄴杍㉁䑁䅫䅁䵁䅉䅅䅁䕁䅁䅁睁䵁䅁䅁权噄睃䅁权湄权䅁权䑃䅂䅁允䅁䅁䅅䅁䙁䩁畨潅䅐楓䄯䍄䉁䅁䅁䅂䅁䅁䅍䅄䅁䅁䅯睰䅳䅁䅯朵䅯䅁䅯全䅑䅁䅅䅁䉁䅁䅁杄䵁䅁䅁睍畁䑁䅁睎㕁䅁䅁䍄䉁䅁䅁䅂䅁䅁䅍䅄䅁䅁䅯䄯䅳䅁䅯朵䅯䅁䅯兢䅑䅁䅅䅁䉁䅁䅁杄䵁䅁䅁睍畁䑁䅅䅎㕁䅁䅁䍄䉁䅁䅁䅂䅁䅁䅍䅄䅁䅁䅯朸䄰䅁䅯䄶䅯䅁䅯来䅑䅁䅅䅁䉁䅁䅁杄䵁䅁䅁睎畁䑁䅍睎㕁䅁䅁䍄䉁䅁䅁䅂䅁䅁䅍䅄䅁䅁䅯杅䄰䅁䅯朶䅯䅁䅯来䅑䅁䅅䅁䉁䅁䅁杄䵁䅁䅁䅍畁䑁䅅睎ㅁ䅁䅁䍄䉁䅁䅁睁䅁䅁䅍䅄䅁䅁䅯杈䅷䅁䅯杊䅙䅁䅅䅁䉁䅁䅁杄䵁䅁䅁睎睁䍁䄴兎㑁䅁䅁䍄䉁䅁䅁睁䅁䅁䅍䅄䅁䅁䅯睈䅷䅁䅯杊䅙䅁䅅䅁䉁䅁䅁杄䵁䅁䅁睍祁䍁䄴睍硁䅁䅁䍄䉁䅁䅁䅂䅁䅁䅍䅄䅁䅁䅯睸䅑䅁䅯睈䅙䅁䅯䅉䅙䅁䅅䅁䉁䅁䅁权慁䅃䅁䍄䉁䅁䅁䅂䅁䅁䅍䅄䅁䅁䅯睇䅕䅁䅯朶䅯䅁䅯睧䅑䅁䅅䅁䉁䅁䅁权䡂䅁䅁䍄䉁䅁䅁䅂䅁䅁䅍䅄䅁䅁䅯眸䅕䅁䅯儷䅯䅁䅯䅣䅑䅁䅅䅁䉁䅁䅁兂䝂癴㥐䠱婪睐杷允䅁䅁䅍䅁䑁䅁䅷䅁䭁䱁䕯䅁䭁䉁䝷䅁䉁䅁䅁允䅁䅁䅯䅈䅣䅁杷允䅁䅁䅑䅁䑁䅁䅷䅁䭁偁䭍䅁䭁佁䭳䅁䭁䥁䕍䅁䉁䅁䅁允䅁䅁䄴杅䅁䑁䅑杍㑁䑁䅉李㍁䑁䅙䅎䅁䅁杷允䅁䅁䅑䅁䑁䅁䅷䅁䭁䵁䵍䅁䭁佁䭣䅁䭁䡁䕁䅁䉁䅁䅁允䅁䅁䅕牘䩰䅄牉㜫䴸䅉䅅䅁䕁䅁䅁睁䵁䅁䅁权慃䅁䅁权䭁䅁䅁权䕁杁䅁允䅁䅁䅅䅁䙁䵁桵扒穢是⽹䍄䉁䅁䅁䅂䅁䅁䅍䅄䅁䅁䅯眵䅑䅁䅯儷䅯䅁䅯兦䅑䅁䅅䅁䉁䅁䅁兂㕂匶硙䭃㡸睐杷允䅁䅁䅑䅁䑁䅁䅷䅁䭁䝁䱫䅁䭁佁䭧䅁䭁䥁䕍䅁䉁䅁䅁允䅁䅁䄴䅅䅁䍁䄰免㕁䍁䄴䅏㍁䑁䅕䅁䵁䅉䅅䅁䕁䅁䅁睁䵁䅁䅁权㝄权䅁权煄权䅁权㥂䅂䅁允䅁䅁䅅䅁佁䅁䅷䅁睁䍁䄴睎睁䑁䅑䅁䵁䅉䅅䅁䕁䅁䅁睁䵁䅁䅁权噃睃䅁权牄权䅁权硂䅂䅁允䅁䅁䅅䅁佁䉁䅑䅁硁䑁䅉李㑁䑁䅣兏睁䑁䅫兏䅁䅁杷允䅁䅁䅑䅁䑁䅁䅷䅁䭁偁䘰䅁䭁佁䭫䅁䭁䡁䕯䅁䉁䅁䅁允䅁䅁䅕䅁䅁䅁䅂㡲䵁䅉䅅䅁䕁䅁䅁睁䵁䅁䅁权㑂睃䅁权煄权䅁权䙃䅂䅁允䅁䅁䅅䅁佁䅁䅯䅁硁䍁䄴䅍穁䅁䅁䍄䉁䅁䅁䅂䅁䅁䅍䅄䅁䅁䅯睁䅙䅁䅯儷䅯䅁䅯兦䅑䅁䅅䅁䉁䅁䅁兂剃堷⽷噎匷睐杷允䅁䅁䅑䅁䑁䅁䅷䅁䭁䕁䱍䅁䭁佁䭧䅁䭁佁䭷䅁䉁䅁䅁允䅁䅁䅯睒䅁䅁杷允䅁䅁䅍䅁䑁䅁䅷䅁䭁偁䵧䅁䭁䉁䝯䅁䉁䅁䅁允䅁䅁䅯䅑䅙䅁杷允䅁䅁䅑䅁䑁䅁䅷䅁䭁䙁䰸䅁䭁佁䬴䅁䭁䡁䕯䅁䉁䅁䅁允䅁䅁䅕䅁䅁䍁睂䔴䵁䅉䅅䅁䕁䅁䅁睁䵁䅁䅁权噃䅄䅁权畄权䅁权睂䅂䅁允䅁䅁䅅䅁䙁䅁䅁䅁䅁牫䅒䍄䉁䅁䅁䅂䅁䅁䅍䅄䅁䅁䅯儯䅷䅁䅯眵䅯䅁䅯来䅑䅁䅅䅁䉁䅁䅁兂楂䙅㕧䵴㡪睶杷允䅁䅁䅑䅁䑁䅁䅷䅁䭁䍁久䅁䭁佁䭧䅁䭁䝁䔸䅁䉁䅁䅁允䅁䅁䄴杄䅁䑁䅅兎畁䑁䅑䅏穁䅁䅁䍄䉁䅁䅁䅂䅁䅁䅍䅄䅁䅁䅯䅈䅳䅁䅯朶䅯䅁䅯来䅑䅁䅅䅁䉁䅁䅁杄䵁䅁䅁免畁䑁䅑䅍㑁䅁䅁䍄䉁䅁䅁䅂䅁䅁䅍䅄䅁䅁䅯䅶䄰䅁䅯儶䅯䅁䅯䅣䅑䅁䅅䅁䉁䅁䅁兂䅁䅁䅁䡁硗䅷杷允䅁䅁䅑䅁䑁䅁䅷䅁䭁䍁䘴䅁䭁佁䬴䅁䭁䝁䔸䅁䉁䅁䅁允䅁䅁䅕䅁䅁䵁あ啁䵅䅉䅅䅁䕁䅁䅁睁䵁䅁䅁权杂䅄䅁权浄权䅁权硂䅂䅁允䅁䅁䅅䅁佁䅁䅷䅁祁䍁䄴䅍硁䑁䅑䅁䵁䅉䅅䅁䑁䅁䅁睁䵁䅁䅁权㕄䅄䅁权慁杂䅁允䅁䅁䅅䅁䭁䵁䝉䅁䵁䅉䅅䅁䕁䅁䅁睁䵁䅁䅁权瑂兂䅁权畄权䅁权療䅂䅁允䅁䅁䅅䅁䙁䅁䅁䅁獄桌䉰䍄䉁䅁䅁䅂䅁䅁䅍䅄䅁䅁䅯睒䅷䅁䅯眵䅯䅁䅯睢䅑䅁䅅䅁䉁䅁䅁兂捂㡪ㅌ之桷䅑杷允䅁䅁䅍䅁䑁䅁䅷䅁䭁䱁䱁䅁䭁䍁䝙䅁䉁䅁䅁允䅁䅁䄴杄䅁䑁䅅䅍睁䍁䄴睎穁䅁䅁䍄䉁䅁䅁䅂䅁䅁䅍䅄䅁䅁䅯䅡䅷䅁䅯朷䅯䅁䅯兣䅑䅁䅅䅁䉁䅁䅁兂䅁䅁䅁䱉場兑杷允䅁䅁䅍䅁䑁䅁䅷䅁䭁䑁丸䅁䭁䉁䝯䅁䉁䅁䅁允䅁䅁䅯杙䅙䅁杷允䅁䅁䅑䅁䑁䅁䅷䅁䭁䕁临䅁䭁佁䭫䅁䭁䡁䕁䅁䉁䅁䅁允䅁䅁䅕䅁䅁䥁睃歸䵁䅉䅅䅁䕁䅁䅁睁䵁䅁䅁权䉂睃䅁权潄权䅁权㙂䅂䅁允䅁䅁䅅䅁佁䅁䅷䅁㍁䍁䄴杍㍁䑁䅧䅁䵁䅉䅅䅁䕁䅁䅁睁䵁䅁䅁权湂睃䅁权牄权䅁权療䅂䅁允䅁䅁䅅䅁佁䉁䅉䅁祁䑁䅑兎硁䑁䅁䅍㍁䑁䅙䅁䵁䅉䅅䅁䕁䅁䅁睁䵁䅁䅁权奄睃䅁权煄权䅁权瑂䅂䅁允䅁䅁䅅䅁䭁䕁䅣䅁䵁䅉䅅䅁䕁䅁䅁睁䵁䅁䅁权㑄䅂䅁权湄权䅁权䙃䅂䅁允䅁䅁䅅䅁䙁䥁䉬余兘桉䅚䍄䉁䅁䅁䅂䅁䅁䅍䅄䅁䅁䅯䅍䅕䅁䅯朷䅯䅁䅯睧䅑䅁䅅䅁䉁䅁䅁兂䅁䅁䅁䡷㥦䅑杷允䅁䅁䅑䅁䑁䅁䅷䅁䭁偁䱷䅁䭁佁䬴䅁䭁䡁䕅䅁䉁䅁䅁允䅁䅁䅕䅁䅁䍁㑃䵃䵅䅉䅅䅁䑁䅁䅁睁䵁䅁䅁权䡄睃䅁权敁杂䅁允䅁䅁䅅䅁䭁䉁䡑䅁䵁䅉䅅䅁䕁䅁䅁睁䵁䅁䅁权乁允䅁权䕁䅁䅁权䕁杁䅁允䅁䅁䅅䅁䙁䅁䅁䅁㉁ㅗ䉬䍄䉁䅁䅁䅂䅁䅁䅍䅄䅁䅁䅯兏䅕䅁䅯䄶䅯䅁䅯䅣䅑䅁䅅䅁䉁䅁䅁杄佁䅁䅁免㉁䍁䄴免睁䑁䅍䅁䵁䅉䅅䅁䕁䅁䅁睁䵁䅁䅁权扁䅄䅁权牄权䅁权瑂䅂䅁允䅁䅁䅅䅁佁䉁䅉䅁祁䑁䅫䅏㍁䑁䅣䅍睁䑁䅁䅁䵁䅉䅅䅁䕁䅁䅁睁䵁䅁䅁权汄䅄䅁权牄权䅁权獄权䅁允䅁䅁䅅䅁䭁䕁䅣䅁䵁䅉䅅䅁䕁䅁䅁睁䵁䅁䅁权癃䅂䅁权畄权䅁权䙃䅂䅁允䅁䅁䅅䅁䙁䅁䅁䅁允䄱䉂䍄䉁䅁䅁䅂䅁䅁䅍䅄䅁䅁䅯䅒䅷䅁䅯䄶䅯䅁䅯来䅑䅁䅅䅁䉁䅁䅁杄佁䅁䅁免ぁ䍁䄴兎硁䑁䅑䅁䵁䅉䅅䅁䕁䅁䅁睁䵁䅁䅁权ㅃ䅄䅁权煄权䅁权睂䅂䅁允䅁䅁䅅䅁佁䅁䅷䅁睁䍁䄴䅎㍁䑁䅅䅁䵁䅉䅅䅁䕁䅁䅁睁䵁䅁䅁权㝄䅄䅁权灄权䅁权䑃䅂䅁允䅁䅁䅅䅁䙁䅁䅁䅁䅁琴䅰䍄䉁䅁䅁䅂䅁䅁䅍䅄䅁䅁䅯朲䅷䅁䅯朶䅯䅁䅯兣䅑䅁䅅䅁䉁䅁䅁杄䵁䅁䅁䅍畁䑁䅕兎ぁ䅁䅁䍄䉁䅁䅁睁䅁䅁䅍䅄䅁䅁䅯睚䅳䅁䅯䅊䅙䅁䅅䅁䉁䅁䅁权呃兄䅁䍄䉁䅁䅁䅂䅁䅁䅍䅄䅁䅁䅯杖䅕䅁䅯眵䅯䅁䅯䅣䅑䅁䅅䅁䉁䅁䅁兂㝂䭆䠵場呯䅑杷允䅁䅁䅑䅁䑁䅁䅷䅁䭁䱁䱣䅁䭁佁䭧䅁䭁䡁䕅䅁䉁䅁䅁允䅁䅁䄴䅅䅁䍁䄰免㑁䍁䄴兎ぁ䑁䅫䅁䵁䅉䅅䅁䕁䅁䅁睁䵁䅁䅁权歄睃䅁权潄权䅁权瑂䅂䅁允䅁䅁䅅䅁䭁䕁䅣䅁䵁䅉䅅䅁䕁䅁䅁睁䵁䅁䅁权䙃兄䅁权牄权䅁权瑂䅂䅁允䅁䅁䅅䅁䭁䕁䅣䅁䵁䅉䅅䅁䕁䅁䅁睁䵁䅁䅁权䩁兄䅁权煄权䅁权睂䅂䅁允䅁䅁䅅䅁佁䅁䅷䅁睁䍁䄴免㑁䑁䅣䅁䵁䅉䅅䅁䕁䅁䅁睁䵁䅁䅁权偃睃䅁权畄权䅁权㥂䅂䅁允䅁䅁䅅䅁䙁䅁䅁䅁䅄乊䄳䍄䉁䅁䅁䅂䅁䅁䅍䅄䅁䅁䅯杘䄰䅁䅯朷䅯䅁䅯兦䅑䅁䅅䅁䉁䅁䅁兂䅁䅁䅁䑷煢䅑杷允䅁䅁䅑䅁䑁䅁䅷䅁䭁䉁䵫䅁䭁佁䭯䅁䭁䥁䕍䅁䉁䅁䅁允䅁䅁䄴䅄䅁䑁䅁杌㍁䑁䅉䅏䅁䅁杷允䅁䅁䅍䅁䑁䅁䅷䅁䭁䵁䱙䅁䭁䉁䜴䅁䉁䅁䅁允䅁䅁䅯睤䅙䅁杷允䅁䅁䅍䅁䑁䅁䅷䅁䭁䙁䵷䅁䭁䉁䜴䅁䉁䅁䅁允䅁䅁䅯䅤䅧䅁杷允䅁䅁䅑䅁䑁䅁䅷䅁䭁偁䭫䅁䭁佁䭙䅁䭁䡁䔰䅁䉁䅁䅁允䅁䅁䄴䅄䅁䑁䅅杌㕁䑁䅅兏䅁䅁杷允䅁䅁䅑䅁䑁䅁䅷䅁䭁䥁䴴䅁䭁佁䬰䅁䭁䡁䔰䅁䉁䅁䅁允䅁䅁䅕⼲⭬牡へ稰䴸䅉䅅䅁䕁䅁䅁睁䵁䅁䅁权睃允䅁权䉁杁䅁权䍁杁䅁允䅁䅁䅅䅁䙁䉁汶㑔䕯瑧䅎䍄䉁䅁䅁睁䅁䅁䅍䅄䅁䅁䅯兕䅷䅁䅯杊䅙䅁䅅䅁䉁䅁䅁杄䵁䅁䅁䅏祁䍁䄴睎㑁䅁䅁䍄䉁䅁䅁䅂䅁䅁䅍䅄䅁䅁䅯睤䅅䅁䅯充䅁䅁䅯兂䅁䅁䅅䅁䉁䅁䅁杄啁䅁䅁免祁䑁䅅䅏ㅁ䑁䅁䅍睁䑁䅁䅁䵁䅉䅅䅁䕁䅁䅁睁䵁䅁䅁权婃睃䅁权潄权䅁权㥂䅂䅁允䅁䅁䅅䅁佁䅁䅷䅁硁䑁䅍杌祁䑁䅫䅁䵁䅉䅅䅁䑁䅁䅁睁䵁䅁䅁权敃䅄䅁权捁杂䅁允䅁䅁䅅䅁䭁䙁䝉䅁䵁䅉䅅䅁䕁䅁䅁睁䵁䅁䅁权䍄兄䅁权牄权䅁权瑂䅂䅁允䅁䅁䅅䅁佁䉁䅉䅁ぁ䑁䅁睍硁䑁䅣䅍睁䑁䅁䅁䵁䅉䅅䅁䕁䅁䅁睁䵁䅁䅁权䕁兄䅁权湄权䅁权瑂䅂䅁允䅁䅁䅅䅁䭁䕁䅣䅁䵁䅉䅅䅁䑁䅁䅁睁䵁䅁䅁权权睃䅁权敁杂䅁允䅁䅁䅅䅁䭁乁䠸䅁䵁䅉䅅䅁䕁䅁䅁睁䵁䅁䅁权㍁睃䅁权晁杂䅁权杁杂䅁允䅁䅁䅅䅁䭁乁䭧</t>
  </si>
  <si>
    <t>䅁䵁䅉䅅䅁䑁䅁䅁睁䵁䅁䅁权楃䅄䅁权捁杂䅁允䅁䅁䅅䅁䭁乁䝯䅁䵁䅉䅅䅁䕁䅁䅁睁䵁䅁䅁权䅁兄䅁权潄权䅁权獄权䅁允䅁䅁䅅䅁䭁䕁䅣䅁䵁䅉䅅䅁䕁䅁䅁睁䵁䅁䅁权㉂䅄䅁权煄权䅁权㙂䅂䅁允䅁䅁䅅䅁佁䅁䅷䅁硁䍁䄴兏ぁ䑁䅑䅁䵁䅉䅅䅁䕁䅁䅁睁䵁䅁䅁权畄䅂䅁权灄权䅁权瑂䅂䅁允䅁䅁䅅䅁䭁䕁䅣䅁䵁䅉䅅䅁䕁䅁䅁睁䵁䅁䅁权㑂兄䅁权浄权䅁权瑂䅂䅁允䅁䅁䅅䅁䭁䕁䅣䅁䵁䅉䅅䅁䑁䅁䅁睁䵁䅁䅁权扁䅄䅁权歁杂䅁允䅁䅁䅅䅁䭁䉁䕁䅁䵁䅉䅅䅁䑁䅁䅁睁䵁䅁䅁权畃兂䅁权捁杂䅁允䅁䅁䅅䅁䭁䱁䝁䅁䵁䅉䅅䅁䕁䅁䅁睁䵁䅁䅁权㑄䅄䅁权牄权䅁权療䅂䅁允䅁䅁䅅䅁佁䉁䅉䅁穁䑁䅉兎睁䑁䅣睎硁䑁䅙䅁䵁䅉䅅䅁䕁䅁䅁睁䵁䅁䅁权牁䅄䅁权浄权䅁权㙂䅂䅁允䅁䅁䅅䅁佁䅁䅷䅁硁䍁䄴䅍㍁䑁䅅䅁䵁䅉䅅䅁䕁䅁䅁睁䵁䅁䅁权楂允䅁权䉁杁䅁权䑁杁䅁允䅁䅁䅅䅁䙁䙁䩥䄵汅晭䅂䍄䉁䅁䅁䅂䅁䅁䅍䅄䅁䅁䅯睭䅕䅁䅯朷䅯䅁䅯䅣䅑䅁䅅䅁䉁䅁䅁兂䅁䅁䅁䉑汮䅷杷允䅁䅁䅑䅁䑁䅁䅷䅁䭁䱁䉳䅁䭁䅁䍅䅁䭁䅁䍉䅁䉁䅁䅁允䅁䅁䅕㥔㉉敆婊䕁䵅䅉䅅䅁䕁䅁䅁睁䵁䅁䅁权㙂兂䅁权湄权䅁权療䅂䅁允䅁䅁䅅䅁䙁乁㕶浦㡱偤⽫䍄䉁䅁䅁睁䅁䅁䅍䅄䅁䅁䅯䅬䄰䅁䅯杊䅙䅁䅅䅁䉁䅁䅁杄䝁䅁䅁䅏硁䅁䅁䍄䉁䅁䅁䅂䅁䅁䅍䅄䅁䅁䅯兔䅳䅁䅯䄶䅯䅁䅯兣䅑䅁䅅䅁䉁䅁䅁杄佁䅁䅁杍ㅁ䍁䄴䅏㍁䑁䅙䅁䵁䅉䅅䅁䕁䅁䅁睁䵁䅁䅁权㝂睃䅁权煄权䅁权療䅂䅁允䅁䅁䅅䅁佁䅁䅷䅁睁䍁䄴䅍㕁䑁䅑䅁䵁䅉䅅䅁䑁䅁䅁睁䵁䅁䅁权摁睃䅁权流杂䅁允䅁䅁䅅䅁佁䅁䅯䅁㉁䑁䅙杌ㅁ䅁䅁䍄䉁䅁䅁䅂䅁䅁䅍䅄䅁䅁䅯督䅷䅁䅯䄶䅯䅁䅯全䅑䅁䅅䅁䉁䅁䅁杄䵁䅁䅁兏畁䑁䅅兏硁䅁䅁䍄䉁䅁䅁䅂䅁䅁䅍䅄䅁䅁䅯杙䅳䅁䅯眶䅯䅁䅯睧䅑䅁䅅䅁䉁䅁䅁杄十䅁䅁兎㍁䑁䅅䅎㍁䑁䅕䅍硁䅁䅁䍄䉁䅁䅁䅂䅁䅁䅍䅄䅁䅁䅯眴䅷䅁䅯䄶䅯䅁䅯䄷䅯䅁䅅䅁䉁䅁䅁权䡂䅁䅁䍄䉁䅁䅁睁䅁䅁䅍䅄䅁䅁䅯睄䅳䅁䅯䅈䅙䅁䅅䅁䉁䅁䅁权畁睂䅁䍄䉁䅁䅁䅂䅁䅁䅍䅄䅁䅁䅯六䅳䅁䅯朷䅯䅁䅯䅣䅑䅁䅅䅁䉁䅁䅁兂䅁䅁䅁䡑捄䅑杷允䅁䅁䅍䅁䑁䅁䅷䅁䭁偁䭧䅁䭁䉁䝷䅁䉁䅁䅁允䅁䅁䅯村䅣䅁杷允䅁䅁䅍䅁䑁䅁䅷䅁䭁䑁䱳䅁䭁䉁䜴䅁䉁䅁䅁允䅁䅁䅯睐䅙䅁杷允䅁䅁䅑䅁䑁䅁䅷䅁䭁乁䙳䅁䭁佁䭫䅁䭁䥁䕕䅁䉁䅁䅁允䅁䅁䅕䅁䅁䅁䅂ぶ䵁䅉䅅䅁䕁䅁䅁睁䵁䅁䅁权求䅄䅁权煄权䅁权獄权䅁允䅁䅁䅅䅁䭁䕁䅣䅁䵁䅉䅅䅁䕁䅁䅁睁䵁䅁䅁权橄兂䅁权灄权䅁权硂䅂䅁允䅁䅁䅅䅁䙁䅁䅁䅁䅂晐䅬䍄䉁䅁䅁䅂䅁䅁䅍䅄䅁䅁䅯兺䅳䅁䅯䄶䅯䅁䅯睢䅑䅁䅅䅁䉁䅁䅁杄䵁䅁䅁李畁䑁䅍兏ㅁ䅁䅁䍄䉁䅁䅁䅂䅁䅁䅍䅄䅁䅁䅯免䅷䅁䅯朵䅯䅁䅯兦䅑䅁䅅䅁䉁䅁䅁杄䵁䅁䅁免畁䑁䅫兎硁䅁䅁䍄䉁䅁䅁䅂䅁䅁䅍䅄䅁䅁䅯䄷䅷䅁䅯睈䅙䅁䅯䅉䅙䅁䅅䅁䉁䅁䅁权歃睂䅁䍄䉁䅁䅁睁䅁䅁䅍䅄䅁䅁䅯睙䅷䅁䅯䅇䅙䅁䅅䅁䉁䅁䅁权䭂杂䅁䍄䉁䅁䅁䅂䅁䅁䅍䅄䅁䅁䅯䅯䅷䅁䅯眶䅯䅁䅯睢䅑䅁䅅䅁䉁䅁䅁杄啁䅁䅁杍穁䑁䅫兏祁䑁䅕䅍㉁䑁䅕䅁䵁䅉䅅䅁䕁䅁䅁睁䵁䅁䅁权䭄䅂䅁权潄权䅁权睂䅂䅁允䅁䅁䅅䅁佁䅁䄴䅁硁䑁䅅杌㉁䑁䅧睍䅁䅁杷允䅁䅁䅑䅁䑁䅁䅷䅁䭁䡁䱕䅁䭁佁䬴䅁䭁䡁䕁䅁䉁䅁䅁允䅁䅁䅕䅁䅁䅁杄捴䵁䅉䅅䅁䑁䅁䅁睁䵁䅁䅁权湂䅄䅁权捁杂䅁允䅁䅁䅅䅁䭁䝁䝉䅁䵁䅉䅅䅁䕁䅁䅁睁䵁䅁䅁权啃䅂䅁权畄权䅁权療䅂䅁允䅁䅁䅅䅁䙁䅁䅁䅁杂䉐䉊䍄䉁䅁䅁睁䅁䅁䅍䅄䅁䅁䅯睲䅷䅁䅯杈䅙䅁䅅䅁䉁䅁䅁权硁䅃䅁䍄䉁䅁䅁䅂䅁䅁䅍䅄䅁䅁䅯兪䅕䅁䅯睈䅙䅁䅯䅉䅙䅁䅅䅁䉁䅁䅁权煁䅃䅁䍄䉁䅁䅁䅂䅁䅁䅍䅄䅁䅁䅯睷䅕䅁䅯眵䅯䅁䅯来䅑䅁䅅䅁䉁䅁䅁兂ぃ䡹⭡确硲睐杷允䅁䅁䅑䅁䑁䅁䅷䅁䭁䍁䵣䅁䭁佁䬴䅁䭁䡁䕁䅁䉁䅁䅁允䅁䅁䅕䅁䅁䥁硄㠱䵁䅉䅅䅁䕁䅁䅁睁䵁䅁䅁权䑂䅄䅁权瑄权䅁权硂䅂䅁允䅁䅁䅅䅁䙁偁潙䥘䌯搹⽧䍄䉁䅁䅁䅂䅁䅁䅍䅄䅁䅁䅯䅈䄰䅁䅯眶䅯䅁䅯兢䅑䅁䅅䅁䉁䅁䅁权䡂䅁䅁䍄䉁䅁䅁䅂䅁䅁䅍䅄䅁䅁䅯眳䅑䅁䅯朶䅯䅁䅯全䅑䅁䅅䅁䉁䅁䅁杄䵁䅁䅁䅍畁䑁䅑杍㍁䅁䅁䍄䉁䅁䅁䅂䅁䅁䅍䅄䅁䅁䅯䅚䅷䅁䅯朷䅯䅁䅯䄷䅯䅁䅅䅁䉁䅁䅁权䡂䅁䅁䍄䉁䅁䅁睁䅁䅁䅍䅄䅁䅁䅯睬䄰䅁䅯杊䅙䅁䅅䅁䉁䅁䅁杄佁䅁䅁免睁䑁䅅杌ぁ䑁䅉䅁䵁䅉䅅䅁䕁䅁䅁睁䵁䅁䅁权䍃䅄䅁权牄权䅁权䙃䅂䅁允䅁䅁䅅䅁佁䉁䅉䅁㍁䑁䅅免ㅁ䑁䅑兎硁䑁䅧䅁䵁䅉䅅䅁䕁䅁䅁睁䵁䅁䅁权剄䅄䅁权牄权䅁权硂䅂䅁允䅁䅁䅅䅁佁䉁䅉䅁㕁䑁䅕䅏㉁䑁䅁䅍㕁䑁䅉䅁䵁䅉䅅䅁䕁䅁䅁睁䵁䅁䅁权卂䅄䅁权牄权䅁权瑂䅂䅁允䅁䅁䅅䅁佁䉁䅉䅁祁䑁䅉䅏ㅁ䑁䅍䅍穁䑁䅧䅁䵁䅉䅅䅁䕁䅁䅁睁䵁䅁䅁权塄兂䅁权煄权䅁权獄权䅁允䅁䅁䅅䅁䭁䕁䅣䅁䵁䅉䅅䅁䕁䅁䅁睁䵁䅁䅁权䩃䅄䅁权煄权䅁权硂䅂䅁允䅁䅁䅅䅁佁䅁䅷䅁硁䍁䄴免㉁䑁䅉䅁䵁䅉䅅䅁䕁䅁䅁睁䵁䅁䅁权獁兂䅁权灄权䅁权㥂䅂䅁允䅁䅁䅅䅁䙁䅁䅁䅁䅄敷䅴䍄䉁䅁䅁䅂䅁䅁䅍䅄䅁䅁䅯术䅳䅁䅯眵䅯䅁䅯睢䅑䅁䅅䅁䉁䅁䅁兂䩃䑴䜸洰祌睐杷允䅁䅁䅑䅁䑁䅁䅷䅁䭁䅁乣䅁䭁佁䭯䅁䭁䡁䕯䅁䉁䅁䅁允䅁䅁䄴䅄䅁䑁䅁杌㍁䑁䅧兎䅁䅁杷允䅁䅁䅑䅁䑁䅁䅷䅁䭁䅁乫䅁䭁佁䭯䅁䭁䡁䕯䅁䉁䅁䅁允䅁䅁䄴䅄䅁䑁䅁杌祁䑁䅙杍䅁䅁杷允䅁䅁䅍䅁䑁䅁䅷䅁䭁䉁䵅䅁䭁䉁䝧䅁䉁䅁䅁允䅁䅁䅯䅒䅙䅁杷允䅁䅁䅍䅁䑁䅁䅷䅁䭁䕁䴰䅁䭁䉁䝯䅁䉁䅁䅁允䅁䅁䅯材䅙䅁杷允䅁䅁䅍䅁䑁䅁䅷䅁䭁䝁䵯䅁䭁䉁䜴䅁䉁䅁䅁允䅁䅁䅯儰䅙䅁杷允䅁䅁䅑䅁䑁䅁䅷䅁䭁佁䱑䅁䭁佁䭙䅁䭁䝁䔸䅁䉁䅁䅁允䅁䅁䄴䅄䅁䑁䅅杌穁䑁䅑杍䅁䅁杷允䅁䅁䅑䅁䑁䅁䅷䅁䭁䥁乫䅁䭁佁䭳䅁䭁䡁䕅䅁䉁䅁䅁允䅁䅁䄴杅䅁䑁䅅䅏㉁䑁䅁䅍睁䑁䅁䅍䅁䅁杷允䅁䅁䅍䅁䑁䅁䅷䅁䭁䑁䱉䅁䭁䉁䝧䅁䉁䅁䅁允䅁䅁䅯䅒䅙䅁杷允䅁䅁䅑䅁䑁䅁䅷䅁䭁䵁䱳䅁䭁佁䬰䅁䭁䡁䕯䅁䉁䅁䅁允䅁䅁䅕琸乊桙奂吷䴸䅉䅅䅁䑁䅁䅁睁䵁䅁䅁权剃睃䅁权捁杂䅁允䅁䅁䅅䅁䭁䍁䝯䅁䵁䅉䅅䅁䕁䅁䅁睁䵁䅁䅁权歁允䅁权剁䅁䅁权䙁䅁䅁允䅁䅁䅅䅁佁䉁䅑䅁祁䑁䅁李睁䑁䅁䅍睁䑁䅁䅍䅁䅁杷允䅁䅁䅑䅁䑁䅁䅷䅁䭁䙁䱍䅁䭁佁䭳䅁䭁䡁䕯䅁䉁䅁䅁允䅁䅁䄴䅆䅁䑁䅅䅎ぁ䑁䅫睎ㅁ䑁䅍杍㕁䅁䅁䍄䉁䅁䅁睁䅁䅁䅍䅄䅁䅁䅯睱䅳䅁䅯䅇䅙䅁䅅䅁䉁䅁䅁权䅂杂䅁䍄䉁䅁䅁䅂䅁䅁䅍䅄䅁䅁䅯杅䄰䅁䅯朶䅯䅁䅯睢䅑䅁䅅䅁䉁䅁䅁杄䵁䅁䅁䅍畁䑁䅅免祁䅁䅁䍄䉁䅁䅁䅂䅁䅁䅍䅄䅁䅁䅯䅩䅕䅁䅯眶䅯䅁䅯来䅑䅁䅅䅁䉁䅁䅁杄啁䅁䅁免祁䑁䅫䅏ㅁ䑁䅕睍穁䑁䅉䅁䵁䅉䅅䅁䕁䅁䅁睁䵁䅁䅁权煂兄䅁权牄权䅁权㥂䅂䅁允䅁䅁䅅䅁佁䉁䅉䅁㉁䑁䅅䅍祁䑁䅫䅎ぁ䑁䅙䅁䵁䅉䅅䅁䕁䅁䅁睁䵁䅁䅁权睁兂䅁权牄权䅁权䙃䅂䅁允䅁䅁䅅䅁佁䉁䅉䅁㉁䑁䅙睎睁䑁䅁䅍睁䑁䅁䅁䵁䅉䅅䅁䕁䅁䅁睁䵁䅁䅁权灃䅄䅁权灄权䅁权睂䅂䅁允䅁䅁䅅䅁䙁䅁䅁䅁䅄晡䅤䍄䉁䅁䅁䅂䅁䅁䅍䅄䅁䅁䅯睢䅳䅁䅯朵䅯䅁䅯睧䅑䅁䅅䅁䉁䅁䅁杄䵁䅁䅁䅎畁䑁䅕䅍㍁䅁䅁䍄䉁䅁䅁睁䅁䅁䅍䅄䅁䅁䅯睋䅳䅁䅯䅊䅙䅁䅅䅁䉁䅁䅁权祄杄䅁䍄䉁䅁䅁䅂䅁䅁䅍䅄䅁䅁䅯杲䅁䅁䅯允䅉䅁䅯杁䅉䅁䅅䅁䉁䅁䅁兂祁畈畦畚吳䅑杷允䅁䅁䅍䅁䑁䅁䅷䅁䭁䵁䵑䅁䭁䍁䝑䅁䉁䅁䅁允䅁䅁䅯䅭䄰䅁杷允䅁䅁䅑䅁䑁䅁䅷䅁䭁䩁䙫䅁䭁佁䭳䅁䭁䥁䕍䅁䉁䅁䅁允䅁䅁䄴杅䅁䑁䅕䅏祁䑁䅉李ぁ䑁䅁李䅁䅁杷允䅁䅁䅑䅁䑁䅁䅷䅁䭁䅁䝣䅁䭁佁䭧䅁䭁䝁䔰䅁䉁䅁䅁允䅁䅁䅯睒䅁䅁杷允䅁䅁䅑䅁䑁䅁䅷䅁䭁䥁䱳䅁䭁佁䭳䅁䭁䡁䔰䅁䉁䅁䅁允䅁䅁䄴䅆䅁䑁䅉李㍁䑁䅕睍硁䑁䅁兎ㅁ䅁䅁䍄䉁䅁䅁䅂䅁䅁䅍䅄䅁䅁䅯兕䅷䅁䅯朵䅯䅁䅯兢䅑䅁䅅䅁䉁䅁䅁权䡂䅁䅁䍄䉁䅁䅁䅂䅁䅁䅍䅄䅁䅁䅯䅅䅷䅁䅯儷䅯䅁䅯睧䅑䅁䅅䅁䉁䅁䅁兂慃婭婭婭桮睐杷允䅁䅁䅑䅁䑁䅁䅷䅁䭁䱁䵫䅁䭁佁䬰䅁䭁䡁䔰䅁䉁䅁䅁允䅁䅁䅕搵楁⼲⭬樰䴸䅉䅅䅁䕁䅁䅁睁䵁䅁䅁权䍄䅄䅁权畄权䅁权睂䅂䅁允䅁䅁䅅䅁䙁䅁䅁䅁䅄甴䅊䍄䉁䅁䅁䅂䅁䅁䅍䅄䅁䅁䅯䄯䅷䅁䅯䄶䅯䅁䅯睧䅑䅁䅅䅁䉁䅁䅁杄佁䅁䅁杍㕁䍁䄴睍㍁䑁䅫䅁䵁䅉䅅䅁䕁䅁䅁睁䵁䅁䅁权敂兂䅁权煄权䅁权硂䅂䅁允䅁䅁䅅䅁佁䅁䅷䅁睁䍁䄴兎㉁䑁䅅䅁䵁䅉䅅䅁䕁䅁䅁睁䵁䅁䅁权塃䅂䅁权湄权䅁权㥂䅂䅁允䅁䅁䅅䅁䙁䑁䥅䉲慸䉚䅆䍄䉁䅁䅁䅂䅁䅁䅍䅄䅁䅁䅯儴䅳䅁䅯朵䅯䅁䅯全䅑䅁䅅䅁䉁䅁䅁杄䵁䅁䅁䅏畁䑁䅕睎ぁ䅁䅁䍄䉁䅁䅁䅂䅁䅁䅍䅄䅁䅁䅯䄹䅷䅁䅯儷䅯䅁䅯睧䅑䅁䅅䅁䉁䅁䅁兂乄䵺䵺䵺獺睐杷允䅁䅁䅑䅁䑁䅁䅷䅁䭁偁䱫䅁䭁佁䭧䅁䭁䡁䕁䅁䉁䅁䅁允䅁䅁䄴䅄䅁䑁䅣杌睁䑁䅁兎䅁䅁杷允䅁䅁䅑䅁䑁䅁䅷䅁䭁䑁䵳䅁䭁佁䬰䅁䭁佁䭷䅁䉁䅁䅁允䅁䅁䅯睒䅁䅁杷允䅁䅁䅑䅁䑁䅁䅷䅁䭁䑁乑䅁䭁佁䬰䅁䭁䥁䕍䅁䉁䅁䅁允䅁䅁䅕浑汄䌰扌稸䴸䅉䅅䅁䕁䅁䅁睁䵁䅁䅁权⽁睃䅁权湄权䅁权療䅂䅁允䅁䅁䅅䅁䙁䕁䱓佢㝦晱⽍䍄䉁䅁䅁䅂䅁䅁䅍䅄䅁䅁䅯睕䅷䅁䅯朷䅯䅁䅯来䅑䅁䅅䅁䉁䅁䅁兂䅁䅁䅁䡧潐䅷杷允䅁䅁䅑䅁䑁䅁䅷䅁䭁䥁䔴䅁䭁佁䭙䅁䭁䝁䔸䅁䉁䅁䅁允䅁䅁䄴权䅁䑁䅁杌ぁ䑁䅫䅁䵁䅉䅅䅁䕁䅁䅁睁䵁䅁䅁权㉂兂䅁权潄权䅁权療䅂䅁允䅁䅁䅅䅁佁䅁䄴䅁祁䑁䅕杌祁䑁䅕䅏䅁䅁杷允䅁䅁䅑䅁䑁䅁䅷䅁䭁䅁䴸䅁䭁佁䭧䅁䭁䡁䕁䅁䉁䅁䅁允䅁䅁䄴䅄䅁䑁䅕杌硁䑁䅣免䅁䅁杷允䅁䅁䅑䅁䑁䅁䅷䅁䭁䝁䱙䅁䭁佁䬴䅁䭁䝁䔰䅁䉁䅁䅁允䅁䅁䅯睒䅁䅁杷允䅁䅁䅑䅁䑁䅁䅷䅁䭁䅁䴸䅁䭁佁䭙䅁䭁䝁䔰䅁䉁䅁䅁允䅁䅁䅯睒䅁䅁杷允䅁䅁䅍䅁䑁䅁䅷䅁䭁䉁䴴䅁䭁䉁䝯䅁䉁䅁䅁允䅁䅁䅯䅐䅙䅁杷允䅁䅁䅍䅁䑁䅁䅷䅁䭁䕁䵕䅁䭁䉁䝷䅁䉁䅁䅁允䅁䅁䅯杋䅙䅁杷允䅁䅁䅑䅁䑁䅁䅷䅁䭁䉁䙑䅁䭁佁䭣䅁䭁䡁䕁䅁䉁䅁䅁允䅁䅁䅕䥪歫⭨灍樷䴸䅉䅅䅁䕁䅁䅁睁䵁䅁䅁权奁兄䅁权浄权䅁权㥂䅂䅁允䅁䅁䅅䅁佁䅁䄴䅁硁䑁䅁杌硁䑁䅑䅏䅁䅁杷允䅁䅁䅑䅁䑁䅁䅷䅁䭁䝁䱯䅁䭁佁䭙䅁䭁䡁䕁䅁䉁䅁䅁允䅁䅁䄴䅄䅁䑁䅁杌㍁䑁䅙睍䅁䅁杷允䅁䅁䅑䅁䑁䅁䅷䅁䭁䍁乫䅁䭁佁䭯䅁䭁䝁䔰䅁䉁䅁䅁允䅁䅁䅯睒䅁䅁杷允䅁䅁䅍䅁䑁䅁䅷䅁䭁䕁䵙䅁䭁䉁䝷䅁䉁䅁䅁允䅁䅁䅯睐䅙䅁杷允䅁䅁䅑䅁䑁䅁䅷䅁䭁䑁䱑䅁䭁佁䭧䅁䭁䥁䕍䅁䉁䅁䅁允䅁䅁䅯睒䅁䅁杷允䅁䅁䅑䅁䑁䅁䅷䅁䭁䭁䙳䅁䭁佁䬰䅁䭁䡁䕅䅁䉁䅁䅁允䅁䅁䅕潅䅐煹䙆橴䴸䅉䅅䅁䕁䅁䅁睁䵁䅁䅁权あ䅄䅁权湄权䅁权睂䅂䅁允䅁䅁䅅䅁䙁䉁婦発呤破䅰䍄䉁䅁䅁睁䅁䅁䅍䅄䅁䅁䅯末䅷䅁䅯杇䅙䅁䅅䅁䉁䅁䅁权䱂杂䅁䍄䉁䅁䅁䅂䅁䅁䅍䅄䅁䅁䅯睌䅕䅁䅯䄶䅯䅁䅯全䅑䅁䅅䅁䉁䅁䅁杄佁䅁䅁䅎ㅁ䍁䄴杍㑁䑁䅧䅁䵁䅉䅅䅁䕁䅁䅁睁䵁䅁䅁权㍂睃䅁权煄权䅁权療䅂䅁允䅁䅁䅅䅁佁䅁䅷䅁睁䍁䄴睎穁䑁䅧䅁䵁䅉䅅䅁䕁䅁䅁睁䵁䅁䅁权摁兄䅁权浄权䅁权㙂䅂䅁允䅁䅁䅅䅁佁䅁䅷䅁ぁ䍁䄴李硁䑁䅍䅁䵁䅉䅅䅁䕁䅁䅁睁䵁䅁䅁权䥄䅂䅁权煄权䅁权獄权䅁允䅁䅁䅅䅁䭁䕁䅣䅁䵁䅉䅅䅁䕁䅁䅁睁䵁䅁䅁权偃䅄䅁权煄权䅁权㙂䅂䅁允䅁䅁䅅䅁䭁䕁䅣䅁䵁䅉䅅䅁䕁䅁䅁睁䵁䅁䅁权兂䅄䅁权瑄权䅁权䙃䅂䅁允䅁䅁䅅䅁䙁䅁牉硨婢発⽅䍄䉁䅁䅁䅂䅁䅁䅍䅄䅁䅁䅯党䄰䅁䅯朶䅯䅁䅯全䅑䅁䅅䅁䉁䅁䅁杄䵁䅁䅁免畁䑁䅙䅏祁䅁䅁䍄䉁䅁䅁䅂䅁䅁䅍䅄䅁䅁䅯䅕䅳䅁䅯眵䅯䅁䅯兣䅑䅁䅅䅁䉁䅁䅁兂䥂場啯獲浣䅑杷允䅁䅁䅑䅁䑁䅁䅷䅁䭁䉁䝁䅁䭁佁䭯䅁䭁䡁䕅䅁䉁䅁䅁允䅁䅁䄴䅄䅁䑁䅁杌硁䑁䅉䅏䅁䅁杷允䅁䅁䅑䅁䑁䅁䅷䅁䭁䙁䰸䅁䭁佁䬰䅁䭁䡁䕁䅁䉁䅁䅁允䅁䅁䅕硫䕧杖琴䐸䴸䅉䅅䅁䕁䅁䅁睁䵁䅁䅁权噄睃䅁权牄权䅁权獄权䅁允䅁䅁䅅䅁䭁䕁䅣䅁䵁䅉䅅䅁䑁䅁䅁睁䵁䅁䅁权硃䅂䅁权歁杂䅁允䅁䅁䅅䅁䭁䭁䝅䅁䵁䅉䅅䅁䑁䅁䅁睁䵁䅁䅁权剃睃䅁权歁杂䅁允䅁䅁䅅䅁䭁䩁乫䅁䵁䅉䅅䅁䕁䅁䅁睁䵁䅁䅁权呃䅂䅁权瑄权䅁权獄权䅁允䅁䅁䅅䅁䭁䕁䅣䅁䵁䅉䅅䅁䕁䅁䅁睁䵁䅁䅁权䵁兄䅁权煄权䅁权療䅂䅁允䅁䅁䅅䅁佁䅁䅷䅁睁䍁䄴䅍睁䑁䅙䅁䵁䅉䅅䅁䕁䅁䅁睁䵁䅁䅁权穄睃䅁权煄权䅁权硂䅂䅁允䅁䅁䅅䅁䭁䕁䅣䅁䵁䅉䅅䅁䕁䅁䅁睁䵁䅁䅁权偃兄䅁权潄权䅁权療䅂䅁允䅁䅁䅅䅁佁䉁䅁䅁瑁䑁䅅䅏㕁䍁䄴䅎㍁䅁䅁䍄䉁䅁䅁䅂䅁䅁䅍䅄䅁䅁䅯睕䅷䅁䅯䄶䅯䅁䅯来䅑䅁䅅䅁䉁䅁䅁杄䵁䅁䅁䅏畁䑁䅙䅎硁䅁䅁䍄䉁䅁䅁睁䅁䅁䅍䅄䅁䅁䅯杹䄰䅁䅯杇䅙䅁䅅䅁䉁䅁䅁权⭁杂䅁䍄䉁䅁䅁䅂䅁䅁䅍䅄䅁䅁䅯村䅳䅁䅯眵䅯䅁䅯兣䅑䅁䅅䅁䉁䅁䅁兂剃堷⽷噎場䅑杷允䅁䅁䅑䅁䑁䅁䅷䅁䭁䩁丸䅁䭁佁䬴䅁䭁䝁䔰䅁䉁䅁䅁允䅁䅁䅯睒䅁䅁杷允䅁䅁䅑䅁䑁䅁䅷䅁䭁䡁䅳䅁䭁䉁䅅䅁䭁䅁䅕䅁䉁䅁䅁允䅁䅁䄴䅆䅁䑁䅉杍㉁䑁䅁䅍睁䑁䅁䅍睁䅁䅁䍄䉁䅁䅁䅂䅁䅁䅍䅄䅁䅁䅯睦䅕䅁䅯眶䅯䅁䅯兢䅑䅁䅅䅁䉁䅁䅁杄十䅁䅁䅎ぁ䑁䅅䅍睁䑁䅁䅍睁䅁䅁䍄䉁䅁䅁䅂䅁䅁䅍䅄䅁䅁䅯睚䅳䅁䅯儶䅯䅁䅯来䅑䅁䅅䅁䉁䅁䅁兂䅁䅁䅁䱁硹䅑杷允䅁䅁䅑䅁䑁䅁䅷䅁䭁䡁䱫䅁䭁佁䭫䅁䭁䡁䕯䅁䉁䅁䅁允䅁䅁䅕䅁䅁䅁摃猳䵁䅉䅅䅁䕁䅁䅁睁䵁䅁䅁权塃兄䅁权浄权䅁权療䅂䅁允䅁䅁䅅䅁佁䅁䅯䅁ㅁ䍁䄴䅏硁䅁䅁䍄䉁䅁䅁䅂䅁䅁䅍䅄䅁䅁䅯来䅳䅁䅯儶䅯䅁䅯来䅑䅁䅅䅁䉁䅁䅁兂䅁䅁䅁䩁桔䅑杷允䅁䅁䅍䅁䑁䅁䅷䅁䭁䩁䱅䅁䭁䍁䝙䅁䉁䅁䅁允䅁䅁䄴䅄䅁䑁䅫兎畁䑁䅣睎䅁䅁杷允䅁䅁䅑䅁䑁䅁䅷䅁䭁䭁䰴䅁䭁佁䭣䅁䭁佁䭷䅁䉁䅁䅁允䅁䅁䅯睒䅁䅁杷允䅁䅁䅑䅁䑁䅁䅷䅁䭁䵁䱍䅁䭁佁䬴䅁䭁䥁䕍䅁䉁䅁䅁允䅁䅁䅕䅁䅁䅁佁唰䵁䅉䅅䅁䕁䅁䅁睁䵁䅁䅁权捁睃䅁权煄权䅁权瑂䅂䅁允䅁䅁䅅䅁䭁䕁䅣䅁䵁䅉䅅䅁䕁䅁䅁睁䵁䅁䅁权橂䅄䅁权潄权䅁权䙃䅂䅁允䅁䅁䅅䅁佁䅁䄴䅁穁䑁䅙杌㑁䑁䅙睍䅁䅁杷允䅁䅁䅑䅁䑁䅁䅷䅁䭁䑁䴴䅁䭁佁䬰䅁䭁䡁䕁䅁䉁䅁䅁允䅁䅁䅕潂噇㑑獴稶䴸䅉䅅䅁䕁䅁䅁睁䵁䅁䅁权䝂䅄䅁权牄权䅁权䑃䅂䅁允䅁䅁䅅䅁䭁䕁䅣䅁䵁䅉䅅䅁䑁䅁䅁睁䵁䅁䅁权癃䅄䅁权歁杂䅁允䅁䅁䅅䅁䭁䉁䕁䅁䵁䅉䅅䅁䕁䅁䅁睁䵁䅁䅁权湃睃䅁权煄权䅁权硂䅂䅁允䅁䅁䅅䅁佁䅁䅷䅁硁䍁䄴䅎㍁䑁䅧䅁䵁䅉䅅䅁䕁䅁䅁睁䵁䅁䅁权䙃䅄䅁权牄权䅁权䑃䅂䅁允䅁䅁䅅䅁佁䉁䅉䅁ぁ䑁䅕睎祁䑁䅅䅍睁䑁䅁䅁䵁䅉䅅䅁䑁䅁䅁睁䵁䅁䅁权塄兂䅁权歁杂䅁允䅁䅁䅅䅁䭁䙁䥯䅁䵁䅉䅅䅁䕁䅁䅁睁䵁䅁䅁权䡄睃䅁权潄权䅁权睂䅂䅁允䅁䅁䅅䅁佁䅁䄴䅁硁䑁䅅杌㑁䑁䅕睎䅁䅁杷允䅁䅁䅑䅁䑁䅁䅷䅁䭁䡁䵯䅁䭁佁䭙䅁䭁䡁䕁䅁䉁䅁䅁允䅁䅁䄴䅄䅁䑁䅉杌睁䑁䅍睍䅁䅁杷允䅁䅁䅑䅁䑁䅁䅷䅁䭁䕁䵙䅁䭁佁䭙䅁䭁䥁䕍䅁䉁䅁䅁允䅁䅁䅯睒䅁䅁杷允䅁䅁䅑䅁䑁䅁䅷䅁䭁䑁义䅁䭁佁䭣䅁䭁䡁䔰䅁䉁䅁䅁允䅁䅁䅕㑈牘払敧啇䵁䅉䅅䅁䕁䅁䅁睁䵁䅁䅁权奃睃䅁权灄权䅁权䑃䅂䅁允䅁䅁䅅䅁䙁䅁䅁䅁䅁癙䅆䍄䉁䅁䅁䅂䅁䅁䅍䅄䅁䅁䅯睭䄰䅁䅯䄶䅯䅁䅯䄷䅯䅁䅅䅁䉁䅁䅁权䡂䅁䅁䍄䉁䅁䅁䅂䅁䅁䅍䅄䅁䅁䅯睒䅳䅁䅯䄶䅯䅁䅯䄷䅯䅁䅅䅁䉁䅁䅁权䡂䅁䅁䍄䉁䅁䅁䅂䅁䅁䅍䅄䅁䅁䅯睖䅕䅁䅯儷䅯䅁䅯来䅑䅁䅅䅁䉁䅁䅁兂摁浗㝑〳稯睐杷允䅁䅁䅑䅁䑁䅁䅷䅁䭁乁䱅䅁䭁佁䭧䅁䭁䡁䔰䅁䉁䅁䅁允䅁䅁䄴杄䅁䑁䅉杍畁䑁䅍䅍㑁䅁䅁䍄䉁䅁䅁䅂䅁䅁䅍䅄䅁䅁䅯睌䅅䅁䅯䅂䅁䅁䅯䅂䅉䅁䅅䅁䉁䅁䅁兂䅁䅁权䉆桰兑杷允䅁䅁䅑䅁䑁䅁䅷䅁䭁䭁䱳䅁䭁佁䬴䅁䭁䡁䕯䅁䉁䅁䅁允䅁䅁䅕䅁䅁䥁䍃欵䵁䅉䅅䅁䕁䅁䅁睁䵁䅁䅁权坂䅄䅁权瑄权䅁权䑃䅂䅁允䅁䅁䅅䅁䙁䑁唹奐浫⽎⽫䍄䉁䅁䅁䅂䅁䅁䅍䅄䅁䅁䅯术䅷䅁䅯儶䅯䅁䅯全䅑䅁䅅䅁䉁䅁䅁兂䅁䅁䅁䅁䍌䅑杷允䅁䅁䅑䅁䑁䅁䅷䅁䭁䉁乷䅁䭁佁䭧䅁䭁䝁䔰䅁䉁䅁䅁允䅁䅁䅯睒䅁䅁杷允䅁䅁䅑䅁䑁䅁䅷䅁䭁䥁丰䅁䭁佁䭳䅁䭁䥁䕕䅁䉁䅁䅁允䅁䅁䄴杅䅁䑁䅑兎穁䑁䅣䅏穁䑁䅙䅎䅁䅁杷允䅁䅁䅑䅁䑁䅁䅷䅁䭁䑁䱙䅁䭁佁䭧䅁䭁䥁䕍䅁䉁䅁䅁允䅁䅁䄴杄䅁䑁䅅䅎畁䑁䅫兎穁䅁䅁䍄䉁䅁䅁睁䅁䅁䅍䅄䅁䅁䅯儰䅕䅁䅯䅊䅙䅁䅅䅁䉁䅁䅁权橂杂䅁䍄䉁䅁䅁䅂䅁䅁䅍䅄䅁䅁䅯睊䅷䅁䅯儶䅯䅁䅯兢䅑䅁䅅䅁䉁䅁䅁兂䅁䅁䅁䱧䱌䅑杷允䅁䅁䅍䅁䑁䅁䅷䅁䭁䍁䱯䅁䭁䉁䝯䅁䉁䅁䅁允䅁䅁䅯睇䅙䅁杷允䅁䅁䅑䅁䑁䅁䅷䅁䭁䉁䱯䅁䭁佁䭯䅁䭁䡁䕅䅁䉁䅁䅁允䅁䅁䄴䅄䅁䑁䅁杌ㅁ䑁䅁兎䅁䅁杷允䅁䅁䅑䅁䑁䅁䅷䅁䭁䅁䵷䅁䭁佁䭙䅁䭁䝁䔰䅁䉁䅁䅁允䅁䅁䅯睒䅁䅁杷允䅁䅁䅑䅁䑁䅁䅷䅁䭁䙁䉷䅁䭁䅁䍅䅁䭁䅁䍍䅁䉁䅁䅁允䅁䅁䅕硑乫兔㑍〯䵁䅉䅅䅁䕁䅁䅁睁䵁䅁䅁权ㅂ兄䅁权晁杂䅁权杁杂䅁允䅁䅁䅅䅁䭁䕁䝷䅁䵁䅉䅅䅁䑁䅁䅁睁䵁䅁䅁权煄睃䅁权流杂䅁允䅁䅁䅅䅁佁䅁䅷䅁㕁䑁䅧杌㕁䑁䅫䅁䵁䅉䅅䅁䕁䅁䅁睁䵁䅁䅁权獃兄䅁权牄权䅁权䙃䅂䅁允䅁䅁䅅䅁佁䉁䅉䅁祁䑁䅉䅍㍁䑁䅉免祁䑁䅍䅁䵁䅉䅅䅁䕁䅁䅁睁䵁䅁䅁权䕃䅄䅁权煄权䅁权㥂䅂䅁允䅁䅁䅅䅁佁䅁䅷䅁睁䍁䄴杍睁䑁䅕䅁䵁䅉䅅䅁䑁䅁䅁睁䵁䅁䅁权㍂兄䅁权慁杂䅁允䅁䅁䅅䅁䭁䍁䝳䅁䵁䅉䅅䅁䕁䅁䅁睁䵁䅁䅁权䭄睃䅁权瑄权䅁权睂䅂䅁允䅁䅁䅅䅁䙁䑁積積積㥍⽍䍄䉁䅁䅁䅂䅁䅁䅍䅄䅁䅁䅯䄶䅳䅁䅯朶䅯䅁䅯兣䅑䅁䅅䅁䉁䅁䅁杄䭁䅁䅁免畁䑁䅣睎䅁䅁杷允䅁䅁䅑䅁䑁䅁䅷䅁䭁䝁䉑䅁䭁䅁䍅䅁䭁䅁䍉䅁䉁䅁䅁允䅁䅁䅕瑘浫摫椷唴䵁䅉䅅䅁䕁䅁䅁睁䵁䅁䅁权㉂兄䅁权晁杂䅁权杁杂䅁允䅁䅁䅅䅁䭁䕁䝷䅁䵁䅉䅅䅁䑁䅁䅁睁䵁䅁䅁权兂䅄䅁权捁杂䅁允䅁䅁䅅䅁䭁䙁䜰䅁䵁䅉䅅䅁䕁䅁䅁睁䵁䅁䅁权䥂允䅁权䕁䅁䅁权䕁杁䅁允䅁䅁䅅䅁䙁䅁䅁䅁晄穓䉨䍄䉁䅁䅁䅂䅁䅁䅍䅄䅁䅁䅯䅭䅑䅁䅯朷䅯䅁䅯睢䅑䅁䅅䅁䉁䅁䅁兂䅁䅁䅁䘸㉐䅑杷允䅁䅁䅑䅁䑁䅁䅷䅁䭁䉁䙑䅁䭁佁䭣䅁䭁䥁䕍䅁䉁䅁䅁允䅁䅁䅕权⽤兄灌樸䴸䅉䅅䅁䕁䅁䅁睁䵁䅁䅁权乃睃䅁权灄权䅁权䙃䅂䅁允䅁䅁䅅䅁䙁䅁䅁䅁䅃䵘䅔䍄䉁䅁䅁䅂䅁䅁䅍䅄䅁䅁䅯睵䅷䅁䅯朵䅯䅁䅯睧䅑䅁䅅䅁䉁䅁䅁杄䵁䅁䅁免畁䑁䅫䅏㑁䅁䅁䍄䉁䅁䅁䅂䅁䅁䅍䅄䅁䅁䅯䅹䅕䅁䅯儷䅯䅁䅯兣䅑䅁䅅䅁䉁䅁䅁兂煃搸乊桙奄睐杷允䅁䅁䅑䅁䑁䅁䅷䅁䭁䕁丰䅁䭁佁䬰䅁䭁䡁䔰䅁䉁䅁䅁允䅁䅁䅕⼲⭬牡へぉ䵁䅉䅅䅁䑁䅁䅁睁䵁䅁䅁权㉂䅄䅁权歁杂䅁允䅁䅁䅅䅁䭁䩁乷䅁䵁䅉䅅䅁䕁䅁䅁睁䵁䅁䅁权奃兂䅁权灄权䅁权瑂䅂䅁允䅁䅁䅅䅁䭁䕁䅣䅁䵁䅉䅅䅁䕁䅁䅁睁䵁䅁䅁权允䅄䅁权煄权䅁权瑂䅂䅁允䅁䅁䅅䅁佁䅁䅷䅁硁䍁䄴䅍㕁䑁䅑䅁䵁䅉䅅䅁䕁䅁䅁睁䵁䅁䅁权杄睃䅁权潄权䅁权硂䅂䅁允䅁䅁䅅䅁佁䅁䄴䅁硁䑁䅣杌㉁䑁䅅睍䅁䅁杷允䅁䅁䅑䅁䑁䅁䅷䅁䭁佁䱅䅁䭁佁䭣䅁䭁䡁䕅䅁䉁䅁䅁允䅁䅁䅕扉祂䩡瑈䕃䵁䅉䅅䅁䕁䅁䅁睁䵁䅁䅁权敂兄䅁权潄权䅁权療䅂䅁允䅁䅁䅅䅁佁䅁䄴䅁㕁䑁䅅杌睁䑁䅣杍䅁䅁杷允䅁䅁䅍䅁䑁䅁䅷䅁䭁偁䱅䅁䭁䉁䝷䅁䉁䅁䅁允䅁䅁䅯睹䅙䅁杷允䅁䅁䅑䅁䑁䅁䅷䅁䭁䵁䵕䅁䭁佁䬴䅁䭁䝁䔰䅁䉁䅁䅁允䅁䅁䅯睒䅁䅁杷允䅁䅁䅑䅁䑁䅁䅷䅁䭁䡁䱙䅁䭁佁䬰䅁䭁䡁䔰䅁䉁䅁䅁允䅁䅁䅕捷桱扒穢吳䴸䅉䅅䅁䕁䅁䅁睁䵁䅁䅁权㑃睃䅁权瑄权䅁权瑂䅂䅁允䅁䅁䅅䅁䭁䕁䅣䅁䵁䅉䅅䅁䕁䅁䅁睁䵁䅁䅁权䍂睃䅁权晁杂䅁权杁杂䅁允䅁䅁䅅䅁䭁䩁䝙䅁䵁䅉䅅䅁䕁䅁䅁睁䵁䅁䅁权卂允䅁权䉁杁䅁权䍁杁䅁允䅁䅁䅅䅁䙁䑁敁歕䑯㥩䅒䍄䉁䅁䅁䅂䅁䅁䅍䅄䅁䅁䅯儷䅕䅁䅯䄶䅯䅁䅯兢䅑䅁䅅䅁䉁䅁䅁权䡂䅁䅁䍄䉁䅁䅁䅂䅁䅁䅍䅄䅁䅁䅯杨䄰䅁䅯儶䅯䅁䅯䄷䅯䅁䅅䅁䉁䅁䅁权䡂䅁䅁䍄䉁䅁䅁䅂䅁䅁䅍䅄䅁䅁䅯杋䅁䅁䅯䅂䅁䅁䅯兂䅁䅁䅅䅁䉁䅁䅁兂䅁䅁䅁晓杚兑杷允䅁䅁䅑䅁䑁䅁䅷䅁䭁䑁䰰䅁䭁佁䭣䅁䭁䝁䔸䅁䉁䅁䅁允䅁䅁䅕歲桦桥畓い䵁䅉䅅䅁䕁䅁䅁睁䵁䅁䅁权卄䅄䅁权瑄权䅁权㙂䅂䅁允䅁䅁䅅䅁䙁䵁㙕ㅭ晄偙⽍䍄䉁䅁䅁睁䅁䅁䅍䅄䅁䅁䅯兦䅳䅁䅯䅈䅙䅁䅅䅁䉁䅁䅁权㥃杂䅁䍄䉁䅁䅁睁䅁䅁䅍䅄䅁䅁䅯睤䄰䅁䅯䅈䅙䅁䅅䅁䉁䅁䅁权牁杂䅁䍄䉁䅁䅁䅂䅁䅁䅍䅄䅁䅁䅯具䅑䅁䅯眵䅯䅁䅯全䅑䅁䅅䅁䉁䅁䅁兂晁敨剴䱵眴䅑杷允䅁䅁䅑䅁䑁䅁䅷䅁䭁䅁䰴䅁䭁佁䭯䅁䭁䥁䕍䅁䉁䅁䅁允䅁䅁䄴权䅁䑁䅁杌硁䑁䅍䅁䵁䅉䅅䅁䕁䅁䅁睁䵁䅁䅁权䵃睃䅁权瑄权䅁权療䅂䅁允䅁䅁䅅䅁䙁䵁塇䍵堹⽓⽙䍄䉁䅁䅁睁䅁䅁䅍䅄䅁䅁䅯䅥䄰䅁䅯䅈䅙䅁䅅䅁䉁䅁䅁权䩄䅃䅁䍄䉁䅁䅁䅂䅁䅁䅍䅄䅁䅁䅯䅑䅁䅁䅯允䅉䅁䅯睁䅉䅁䅅䅁䉁䅁䅁兂䕁畮煢㡫瘳䅑杷允䅁䅁䅑䅁䑁䅁䅷䅁䭁䝁䉍䅁䭁䅁䍅䅁䭁䅁䍕䅁䉁䅁䅁允䅁䅁䅕䨯㥆穋湒欰䵁䅉䅅䅁䕁䅁䅁睁䵁䅁䅁权扂兄䅁权牄权䅁权獄权䅁允䅁䅁䅅䅁䭁䕁䅣䅁䵁䅉䅅䅁䕁䅁䅁睁䵁䅁䅁权呁睃䅁权煄权䅁权㥂䅂䅁允䅁䅁䅅䅁佁䅁䅷䅁睁䍁䄴睍㕁䑁䅕䅁䵁䅉䅅䅁䕁䅁䅁睁䵁䅁䅁权奄睃䅁权灄权䅁权䑃䅂䅁允䅁䅁䅅䅁䙁䅁䅁䅁䅁摧䅰䍄䉁䅁䅁䅂䅁䅁䅍䅄䅁䅁䅯睍䅷䅁䅯朵䅯䅁䅯兦䅑䅁䅅䅁䉁䅁䅁杄䵁䅁䅁睍畁䑁䅑睎ㅁ䅁䅁䍄䉁䅁䅁䅂䅁䅁䅍䅄䅁䅁䅯䄸䅯䅁䅯儶䅯䅁䅯䄷䅯䅁䅅䅁䉁䅁䅁权䡂䅁䅁䍄䉁䅁䅁䅂䅁䅁䅍䅄䅁䅁䅯允䅕䅁䅯朷䅯䅁䅯兢䅑䅁䅅䅁䉁䅁䅁权䡂䅁䅁䍄䉁䅁䅁䅂䅁䅁䅍䅄䅁䅁䅯杦䅷䅁䅯眶䅯䅁䅯全䅑䅁䅅䅁䉁䅁䅁杄啁䅁䅁免睁䑁䅉免㑁䑁䅑李ㅁ䑁䅉䅁䵁䅉䅅䅁䕁䅁䅁睁䵁䅁䅁权穂睃䅁权浄权䅁权獄权䅁允䅁䅁䅅䅁䭁䕁䅣䅁䵁䅉䅅䅁䑁䅁䅁睁䵁䅁䅁权塄䅂䅁权歁杂䅁允䅁䅁䅅䅁䭁佁䡳䅁䵁䅉䅅䅁䕁䅁䅁睁䵁䅁䅁权㡂䅄䅁权灄权䅁权療䅂䅁允䅁䅁䅅䅁䙁䅁䅁䅁䅄晦䅆䍄䉁䅁䅁䅂䅁䅁䅍䅄䅁䅁䅯睑䅳䅁䅯朷䅯䅁䅯䅣䅑䅁䅅䅁䉁䅁䅁兂䅁䅁䅁䭁杌䅑杷允䅁䅁䅑䅁䑁䅁䅷䅁䭁佁䱕䅁䭁佁䭙䅁䭁䡁䕯䅁䉁䅁䅁允䅁䅁䄴䅄䅁䑁䅅杌睁䑁䅣睎䅁䅁杷允䅁䅁䅑䅁䑁䅁䅷䅁䭁䑁䴴䅁䭁佁䭯䅁䭁佁䭷䅁䉁䅁䅁允䅁䅁䅯睒䅁䅁杷允䅁䅁䅍䅁䑁䅁䅷䅁䭁䉁䙳䅁䭁䉁䜴䅁䉁䅁䅁允䅁䅁䅯䅎䅙䅁杷允䅁䅁䅍䅁䑁䅁䅷䅁䭁䅁䱉䅁䭁䉁䜴䅁䉁䅁䅁允䅁䅁䅯兘䅙䅁杷允䅁䅁䅑䅁䑁䅁䅷䅁䭁䅁䜰䅁䭁佁䭙䅁䭁䡁䕁䅁䉁䅁䅁允䅁䅁䄴䅄䅁䑁䅁杌祁䑁䅙睍䅁䅁杷允䅁䅁䅑䅁䑁䅁䅷䅁䭁䅁乁䅁䭁佁䭙䅁䭁䡁䕁䅁䉁䅁䅁允䅁䅁䄴䅄䅁䑁䅅杌㍁䑁䅍免䅁䅁杷允䅁䅁䅑䅁䑁䅁䅷䅁䭁䩁久䅁䭁佁䭧䅁䭁䡁䕅䅁䉁䅁䅁允䅁䅁䅯睒䅁䅁杷允䅁䅁䅑䅁䑁䅁䅷䅁䭁䍁临䅁䭁佁䭫䅁䭁䥁䕍䅁䉁䅁䅁允䅁䅁䅕䅁䅁䅁䉂べ䵁䅉䅅䅁䑁䅁䅁睁䵁䅁䅁权慄䅄䅁权歁杂䅁允䅁䅁䅅䅁䭁䩁丰䅁䵁䅉䅅䅁䕁䅁䅁睁䵁䅁䅁权㍃兂䅁权潄权䅁权䙃䅂䅁允䅁䅁䅅䅁佁䅁䅷䅁ㅁ䍁䄴兎祁䑁䅙䅁䵁䅉䅅䅁䕁䅁䅁睁䵁䅁䅁权捁䅄䅁权潄权䅁权療䅂䅁允䅁䅁䅅䅁佁䅁䅷䅁㍁䍁䄴李睁䑁䅅䅁䵁䅉䅅䅁䕁䅁䅁睁䵁䅁䅁权䭃兂䅁权牄权䅁权睂䅂䅁允䅁䅁䅅䅁佁䉁䅑䅁硁䑁䅅兏穁䑁䅅杍穁䑁䅫免䅁䅁杷允䅁䅁䅑䅁䑁䅁䅷䅁䭁䱁䙣䅁䭁佁䬰䅁䭁䡁䕁䅁䉁䅁䅁允䅁䅁䅕歬䱏佢㝦吴䴸䅉䅅䅁䕁䅁䅁睁䵁䅁䅁权卄䅄䅁权畄权䅁权㥂䅂䅁允䅁䅁䅅䅁䙁䅁䅁䅁权敲䅒䍄䉁䅁䅁䅂䅁䅁䅍䅄䅁䅁䅯杰䅕䅁䅯朵䅯䅁䅯兢䅑䅁䅅䅁䉁䅁䅁杄䵁䅁䅁免畁䑁䅑䅍ㅁ䅁䅁䍄䉁䅁䅁䅂䅁䅁䅍䅄䅁䅁䅯兖䄰䅁䅯眶䅯䅁䅯兢䅑䅁䅅䅁䉁䅁䅁权䡂䅁䅁䍄䉁䅁䅁䅂䅁䅁䅍䅄䅁䅁䅯睑䅳䅁䅯朶䅯䅁䅯䄷䅯䅁䅅䅁䉁䅁䅁权䡂䅁䅁䍄䉁䅁䅁䅂䅁䅁䅍䅄䅁䅁䅯兰䅳䅁䅯眵䅯䅁䅯睢䅑䅁䅅䅁䉁䅁䅁兂䭁㘱睎捐㙯䅑杷允䅁䅁䅍䅁䑁䅁䅷䅁䭁䵁䱧䅁䭁䍁䝙䅁䉁䅁䅁允䅁䅁䄴䅄䅁䑁䅫䅍畁䑁䅧䅏䅁䅁杷允䅁䅁䅑䅁䑁䅁䅷䅁䭁偁䵕䅁䭁佁䭳䅁䭁䥁䕍䅁䉁䅁䅁允䅁䅁䄴䅆䅁䑁䅅免㍁䑁䅙睍㕁䑁䅙䅍祁䅁䅁䍄䉁䅁䅁䅂䅁䅁䅍䅄䅁䅁䅯兆䅳䅁䅯朶䅯䅁䅯䅣䅑䅁䅅䅁䉁䅁䅁杄䵁䅁䅁免畁䑁䅉杍ㅁ䅁䅁䍄䉁䅁䅁䅂䅁䅁䅍䅄䅁䅁䅯䅶䅳䅁䅯朵䅯䅁䅯来䅑䅁䅅䅁䉁䅁䅁杄䵁䅁䅁䅍畁䑁䅧䅏祁䅁䅁䍄䉁䅁䅁䅂䅁䅁䅍䅄䅁䅁䅯共䅑䅁䅯眶䅯䅁䅯睧䅑䅁䅅䅁䉁䅁䅁杄十䅁䅁睍㕁䑁䅅䅍睁䑁䅁䅍睁䅁䅁䍄䉁䅁䅁䅂䅁䅁䅍䅄䅁䅁䅯䅉䅳䅁䅯朷䅯䅁䅯䄷䅯䅁䅅䅁䉁䅁䅁权䡂䅁䅁䍄䉁䅁䅁䅂䅁䅁䅍䅄䅁䅁䅯材䅳䅁䅯䄶䅯䅁䅯来䅑䅁䅅䅁䉁䅁䅁杄佁䅁䅁免ぁ䍁䄴䅏㕁䑁䅕䅁䵁䅉䅅䅁䕁䅁䅁睁䵁䅁䅁权慂䅄䅁权畄权䅁权療䅂䅁允䅁䅁䅅䅁䙁䅁䅁䅁䅃㥩䅮䍄䉁䅁䅁䅂䅁䅁䅍䅄䅁䅁䅯兴䅳䅁䅯儶䅯䅁䅯睧䅑䅁䅅䅁䉁䅁䅁兂䅁䅁䅁䱯杮䅑杷允䅁䅁䅑䅁䑁䅁䅷䅁䭁佁䱙䅁䭁佁䭣䅁䭁䥁䕕䅁䉁䅁䅁允䅁䅁䅕呣䬰㘱睎扺䴸䅉䅅䅁䕁䅁䅁睁䵁䅁䅁权噂䅁䅁权䕁䅁䅁权䕁杁䅁允䅁䅁䅅䅁䙁䅁䅁䥁牂䕄䉰䍄䉁䅁䅁䅂䅁䅁䅍䅄䅁䅁䅯充䅷䅁䅯眶䅯䅁䅯兢䅑䅁䅅䅁䉁䅁䅁权䡂䅁䅁䍄䉁䅁䅁䅂䅁䅁䅍䅄䅁䅁䅯䅺䅷䅁䅯睈䅙䅁䅯䅉䅙䅁䅅䅁䉁䅁䅁权䵂杂䅁䍄䉁䅁䅁睁䅁䅁䅍䅄䅁䅁䅯兌䅷䅁䅯䅊䅙䅁䅅䅁䉁䅁䅁权穁睂䅁䍄䉁䅁䅁䅂䅁䅁䅍䅄䅁䅁䅯儹䅳䅁䅯䄶䅯䅁䅯兣䅑䅁䅅䅁䉁䅁䅁杄䭁䅁䅁李畁䑁䅙睎䅁䅁杷允䅁䅁䅍䅁䑁䅁䅷䅁䭁䵁䵕䅁䭁䉁䝷䅁䉁䅁䅁允䅁䅁䅯杋䅣䅁杷允䅁䅁䅑䅁䑁䅁䅷䅁䭁䱁䔸䅁䭁佁䬰䅁䭁䡁䔰䅁䉁䅁䅁允䅁䅁䅕㑈牘払敧稹䴸䅉䅅䅁䕁䅁䅁睁䵁䅁䅁权睄权䅁权牄权䅁权睂䅂䅁允䅁䅁䅅䅁佁䉁䅉䅁穁䑁䅉䅍祁䑁䅍李ぁ䑁䅁䅁䵁䅉䅅䅁䕁䅁䅁睁䵁䅁䅁权䅁䅄䅁权潄权䅁权睂䅂䅁允䅁䅁䅅䅁佁䅁䅷䅁㕁䍁䄴李㉁䑁䅙䅁䵁䅉䅅䅁䕁䅁䅁睁䵁䅁䅁权奁兄䅁权瑄权䅁权睂䅂䅁允䅁䅁䅅䅁䙁偁灹搸乊汙⽁䍄䉁䅁䅁䅂䅁䅁䅍䅄䅁䅁䅯杖䅷䅁䅯眵䅯䅁䅯睧䅑䅁䅅䅁䉁䅁䅁兂呃䩎癍此䕅䅑杷允䅁䅁䅍䅁䑁䅁䅷䅁䭁䵁䱫䅁䭁䉁䜴䅁䉁䅁䅁允䅁䅁䅯䅎䅙䅁杷允䅁䅁䅑䅁䑁䅁䅷䅁䭁䡁䱍䅁䭁佁䭯䅁䭁䥁䕍䅁䉁䅁䅁允䅁䅁䄴䅄䅁䑁䅁杌㉁䑁䅑䅎䅁䅁杷允䅁䅁䅑䅁䑁䅁䅷䅁䭁䭁䱫䅁䭁佁䭣䅁䭁䡁䕁䅁䉁䅁䅁允䅁䅁䅕楁䡵瑆佮啈䵁䅉䅅䅁䕁䅁䅁睁䵁䅁䅁权灁䅄䅁权畄权䅁权䙃䅂䅁允䅁䅁䅅䅁䙁䅁䅁䅁䅃摩䅰䍄䉁䅁䅁䅂䅁䅁䅍䅄䅁䅁䅯全䄰䅁䅯儶䅯䅁䅯全䅑䅁䅅䅁䉁䅁䅁兂䅁䅁䅁䍧䝮䅑杷允䅁䅁䅍䅁䑁䅁䅷䅁䭁䵁䱙䅁䭁䉁䝷䅁䉁䅁䅁允䅁䅁䅯睤䅙䅁杷允䅁䅁䅑䅁䑁䅁䅷䅁䭁䭁乍䅁䭁佁䭫䅁䭁佁䭷䅁䉁䅁䅁允䅁䅁䅯睒䅁䅁杷允䅁䅁䅑䅁䑁䅁䅷䅁䭁偁䱣䅁䭁佁䭙䅁䭁䡁䕯䅁䉁䅁䅁允䅁䅁䄴䅄䅁䑁䅅杌睁䑁䅉李䅁䅁杷允䅁䅁䅑䅁䑁䅁䅷䅁䭁偁䵙䅁䭁佁䭫䅁䭁䡁䔰䅁䉁䅁䅁允䅁䅁䅕䅁䅁䅁䥃ぷ䵁䅉䅅䅁䕁䅁䅁睁䵁䅁䅁权奁兄䅁权牄权䅁权瑂䅂䅁允䅁䅁䅅䅁䭁䕁䅣䅁䵁䅉䅅䅁䕁䅁䅁睁䵁䅁䅁权祄兂䅁权灄权䅁权硂䅂䅁允䅁䅁䅅䅁䙁䅁䅁䅁䅁䱗䅶䍄䉁䅁䅁䅂䅁䅁䅍䅄䅁䅁䅯兪䅷䅁䅯朵䅯䅁䅯睢䅑䅁䅅䅁䉁䅁䅁杄䵁䅁䅁免㍁䍁䄴䅎祁䅁䅁䍄䉁䅁䅁䅂䅁䅁䅍䅄䅁䅁䅯八䅳䅁䅯眶䅯䅁䅯兣䅑䅁䅅䅁䉁䅁䅁杄啁䅁䅁免㕁䑁䅙兏穁䑁䅙䅍睁䑁䅁䅁䵁䅉䅅䅁䕁䅁䅁睁䵁䅁䅁权ㅂ䅄䅁权潄权䅁权㙂䅂䅁允䅁䅁䅅䅁佁䅁䄴䅁ぁ䑁䅙杌睁䑁䅁䅏䅁䅁杷允䅁䅁䅑䅁䑁䅁䅷䅁䭁乁䉉䅁䭁䅁䅯䅁䭁䅁䍑䅁䉁䅁䅁允䅁䅁䅕穐敖歵䵫䕅䵁䅉䅅䅁䕁䅁䅁睁䵁䅁䅁权䕃䅄䅁权灄权䅁权睂䅂䅁允䅁䅁䅅䅁䙁䅁䅁䅁䅁乃䅺䍄䉁䅁䅁睁䅁䅁䅍䅄䅁䅁䅯兢䅷䅁䅯杇䅙䅁䅅䅁䉁䅁䅁权㥁杂䅁䍄䉁䅁䅁䅂䅁䅁䅍䅄䅁䅁䅯䅌䅳䅁䅯朷䅯䅁䅯兦䅑䅁䅅䅁䉁䅁䅁兂䅁䅁䅁偳䭑兑杷允䅁䅁䅑䅁䑁䅁䅷䅁䭁䕁䱁䅁䭁佁䭣䅁䭁䡁䕯䅁䉁䅁䅁允䅁䅁䅕牡へ硫䕧歊䵁䅉䅅䅁䕁䅁䅁睁䵁䅁䅁权桁睃䅁权瑄权䅁权睂䅂䅁允䅁䅁䅅䅁䙁䙁䈶瑮灐㥫⽧䍄䉁䅁䅁䅂䅁䅁䅍䅄䅁䅁䅯允䅳䅁䅯䄶䅯䅁䅯兦䅑䅁䅅䅁䉁䅁䅁杄䵁䅁䅁兏畁䑁䅧䅏祁䅁䅁䍄䉁䅁䅁䅂䅁䅁䅍䅄䅁䅁䅯杫䄰䅁䅯儶䅯䅁䅯䅣䅑䅁䅅䅁䉁䅁䅁兂䅁䅁䅁䑁港䅑杷允䅁䅁䅑䅁䑁䅁䅷䅁䭁䭁䴸䅁䭁佁䭳䅁䭁䡁䕅䅁䉁䅁䅁允䅁䅁䄴杅䅁䑁䅅䅎㕁䑁䅙睍睁䑁䅁䅍䅁䅁杷允䅁䅁䅑䅁䑁䅁䅷䅁䭁䑁䱁䅁䭁佁䭧䅁䭁䝁䔰䅁䉁䅁䅁允䅁䅁䅯睒䅁䅁杷允䅁䅁䅑䅁䑁䅁䅷䅁䭁䑁䱫䅁䭁佁䭧䅁䭁䡁䔰䅁䉁䅁䅁允䅁䅁䄴杄䅁䑁䅅睍畁䑁䅣兏穁䅁䅁䍄䉁䅁䅁䅂䅁䅁䅍䅄䅁䅁䅯䅦䄰䅁䅯眶䅯䅁䅯睧䅑䅁䅅䅁䉁䅁䅁杄十䅁䅁䅎㑁䑁䅙兎㕁䑁䅍杍穁䅁䅁䍄䉁䅁䅁䅂䅁䅁䅍䅄䅁䅁䅯杉䅷䅁䅯眵䅯䅁䅯兣䅑䅁䅅䅁䉁䅁䅁兂潂敫㠱㝐楕䅑杷允䅁䅁䅑䅁䑁䅁䅷䅁䭁䑁䵅䅁䭁佁䭳䅁䭁䥁䕕䅁䉁䅁䅁允䅁䅁䄴杅䅁䑁䅉李㉁䑁䅍䅍祁䑁䅉䅍䅁䅁杷允䅁䅁䅑䅁䑁䅁䅷䅁䭁䑁䱙䅁䭁佁䭯䅁䭁䝁䔸䅁䉁䅁䅁允䅁䅁䄴䅄䅁䑁䅅杌睁䑁䅣䅏䅁䅁杷允䅁䅁䅍䅁䑁䅁䅷䅁䭁䥁䰰䅁䭁䉁䜴䅁䉁䅁䅁允䅁䅁䅯朵䅙䅁杷允䅁䅁䅍䅁䑁䅁䅷䅁䭁䩁丸䅁䭁䍁䝙䅁䉁䅁䅁允䅁䅁䄴䅄䅁䑁䅣䅍畁䑁䅍䅏䅁䅁杷允䅁䅁䅑䅁䑁䅁䅷䅁䭁䵁䘴䅁䭁佁䭣䅁䭁䡁䔰䅁䉁䅁䅁允䅁䅁䅕癴㥐䠱灨商䵁䅉䅅䅁䕁䅁䅁睁䵁䅁䅁权杁䅄䅁权畄权䅁权䑃䅂䅁允䅁䅁䅅䅁䙁䅁䅁䅁䅁位䅢䍄䉁䅁䅁䅂䅁䅁䅍䅄䅁䅁䅯䅑䅳䅁䅯䄶䅯䅁䅯来䅑䅁䅅䅁䉁䅁䅁杄佁䅁䅁睍祁䍁䄴䅏㉁䑁䅣䅁䵁䅉䅅䅁䕁䅁䅁睁䵁䅁䅁权䉄睃䅁权牄权䅁权䑃䅂䅁允䅁䅁䅅䅁佁䉁䅉䅁㉁䑁䅧兏㉁䑁䅉杍祁䑁䅁䅁䵁䅉䅅䅁䑁䅁䅁睁䵁䅁䅁权偄䅄䅁权捁杂䅁允䅁䅁䅅䅁䭁䕁䝅䅁䵁䅉䅅䅁䕁䅁䅁睁䵁䅁䅁权療䅄䅁权煄权䅁权䙃䅂䅁允䅁䅁䅅䅁䭁䕁䅣䅁䵁䅉䅅䅁䕁䅁䅁睁䵁䅁䅁权獂䅄䅁权煄权䅁权䑃䅂䅁允䅁䅁䅅䅁佁䅁䅷䅁睁䍁䄴兏祁䑁䅙䅁䵁䅉䅅䅁䑁䅁䅁睁䵁䅁䅁权穁兄䅁权敁杂䅁允䅁䅁䅅䅁䭁䑁䝑䅁䵁䅉䅅䅁䕁䅁䅁睁䵁䅁䅁权慁䅄䅁权潄权䅁权䙃䅂䅁允䅁䅁䅅䅁佁䅁䄴䅁瑁䑁䅍杌㑁䑁䅙䅎䅁䅁杷允䅁䅁䅑䅁䑁䅁䅷䅁䭁䙁䱫䅁䭁佁䭫䅁䭁䡁䔰䅁䉁䅁䅁允䅁䅁䅕䅁䅁乁楄獋䵅䅉䅅䅁䕁䅁䅁睁䵁䅁䅁权汄䅄䅁权湄权䅁权㥂䅂䅁允䅁䅁䅅䅁䙁䵁桵扒穢刯䅊䍄䉁䅁䅁睁䅁䅁䅍䅄䅁䅁䅯䅅䅷䅁䅯杇䅙䅁䅅䅁䉁䅁䅁权乄杂䅁䍄䉁䅁䅁䅂䅁䅁䅍䅄䅁䅁䅯朹䅅䅁䅯䅂䅁䅁䅯兂䅁䅁䅅䅁䉁䅁䅁兂䅁䅁䅃瑓㙬兑杷允䅁䅁䅑䅁䑁䅁䅷䅁䭁䡁䵳䅁䭁佁䬰䅁䭁䡁䕁䅁䉁䅁䅁允䅁䅁䅕桙奂扏䥔樱䴸䅉䅅䅁䕁䅁䅁睁䵁䅁䅁权䅄䅂䅁权灄权䅁权瑂䅂䅁允䅁䅁䅅䅁䭁䕁䅣䅁䵁䅉䅅䅁䕁䅁䅁睁䵁䅁䅁权橃䅄䅁权潄权䅁权瑂䅂䅁允䅁䅁䅅䅁佁䅁䄴䅁瑁䑁䅁杌硁䑁䅫睎䅁䅁杷允䅁䅁䅍䅁䑁䅁䅷䅁䭁䕁临䅁䭁䉁䜴䅁䉁䅁䅁允䅁䅁䅯兙䅙䅁杷允䅁䅁䅑䅁䑁䅁䅷䅁䭁䝁䙕䅁䭁佁䬰䅁䭁佁䭷䅁䉁䅁䅁允䅁䅁䅯睒䅁䅁杷允䅁䅁䅑䅁䑁䅁䅷䅁䭁佁䙅䅁䭁佁䭫䅁䭁䥁䕍䅁䉁䅁䅁允䅁䅁䅕䅁䅁䅁牁欳䵁䅉䅅䅁䕁䅁䅁睁䵁䅁䅁权兂兂䅁权潄权䅁权㙂䅂䅁允䅁䅁䅅䅁佁䅁䄴䅁硁䑁䅕杌睁䑁䅑杍䅁䅁杷允䅁䅁䅑䅁䑁䅁䅷䅁䭁䭁䙯䅁䭁佁䭯䅁䭁佁䭷䅁䉁䅁䅁允䅁䅁䅯睒䅁䅁杷允䅁䅁䅑䅁䑁䅁䅷䅁䭁䭁䱑䅁䭁佁䭳䅁䭁䡁䕁䅁䉁䅁䅁允䅁䅁䄴䅆䅁䑁䅅睎硁䑁䅣杍ぁ䑁䅁䅍睁䅁䅁䍄䉁䅁䅁䅂䅁䅁䅍䅄䅁䅁䅯睍䄰䅁䅯儶䅯䅁䅯兣䅑䅁䅅䅁䉁䅁䅁兂䅁䅁䅁䙁啐䅑杷允䅁䅁䅍䅁䑁䅁䅷䅁䭁䩁䵫䅁䭁䉁䝷䅁䉁䅁䅁允䅁䅁䅯杙䅙䅁杷允䅁䅁䅑䅁䑁䅁䅷䅁䭁䩁䘸䅁䭁佁䭧䅁䭁䡁䔰䅁䉁䅁䅁允䅁䅁䄴杄䅁䑁䅉杍畁䑁䅙兎㑁䅁䅁䍄䉁䅁䅁䅂䅁䅁䅍䅄䅁䅁䅯儫䅷䅁䅯眶䅯䅁䅯睧䅑䅁䅅䅁䉁䅁䅁杄十䅁䅁杍ぁ䑁䅧䅎ぁ䑁䅉䅍穁䅁䅁䍄䉁䅁䅁睁䅁䅁䅍䅄䅁䅁䅯兰䅷䅁䅯䅇䅙䅁䅅䅁䉁䅁䅁权䕂杂䅁䍄䉁䅁䅁䅂䅁䅁䅍䅄䅁䅁䅯兗䅷䅁䅯䄶䅯䅁䅯兦䅑䅁䅅䅁䉁䅁䅁杄佁䅁䅁杍祁䍁䄴兏ㅁ䑁䅫䅁䵁䅉䅅䅁䕁䅁䅁睁䵁䅁䅁权䝄䅂䅁权牄权䅁权䙃䅂䅁允䅁䅁䅅䅁佁䉁䅑䅁硁䑁䅫杍ぁ䑁䅙兏㍁䑁䅍免䅁䅁杷允䅁䅁䅑䅁䑁䅁䅷䅁䭁䱁䱳䅁䭁佁䭫䅁䭁䡁䕁䅁䉁䅁䅁允䅁䅁䅕䅁䅁䅁硂䕸䵁䅉䅅䅁䕁䅁䅁睁䵁䅁䅁权噂兄䅁权湄权䅁权獄权䅁允䅁䅁䅅䅁䭁䕁䅣䅁䵁䅉䅅䅁䕁䅁䅁睁䵁䅁䅁权歁睃䅁权畄权䅁权㥂䅂䅁允䅁䅁䅅䅁䙁䅁䅁䅁䅁䱔䄷䍄䉁䅁䅁睁䅁䅁䅍䅄䅁䅁䅯睯䅷䅁䅯䅊䅙䅁䅅䅁䉁䅁䅁权权兄䅁䍄䉁䅁䅁䅂䅁䅁䅍䅄䅁䅁䅯睩䅷䅁䅯朶䅯䅁䅯全䅑䅁䅅䅁䉁䅁䅁杄䵁䅁䅁䅍畁䑁䅣李祁䅁䅁䍄䉁䅁䅁䅂䅁䅁䅍䅄䅁䅁䅯䅋䄰䅁䅯朷䅯䅁䅯䅣䅑䅁䅅䅁䉁䅁䅁兂䅁䅁䅁䍉砳䅑杷允䅁䅁䅍䅁䑁䅁䅷䅁䭁䱁䵣䅁䭁䉁䜴䅁䉁䅁䅁允䅁䅁䅯眴䅙䅁杷允䅁䅁䅑䅁䑁䅁䅷䅁䭁䅁䝳䅁䭁佁䭣䅁䭁䝁䔸䅁䉁䅁䅁允䅁䅁䅕獅卷呓㌯稫䴸䅉䅅䅁䕁䅁䅁睁䵁䅁䅁权䡃䅂䅁权晁杂䅁权杁杂䅁允䅁䅁䅅䅁䭁偁䝅䅁䵁䅉䅅䅁䕁䅁䅁睁䵁䅁䅁权䝃睃䅁权瑄权䅁权㙂䅂䅁允䅁䅁䅅䅁䙁䱁へ硫䕧畖⽯䍄䉁䅁䅁睁䅁䅁䅍䅄䅁䅁䅯睊䄰䅁䅯䅇䅙䅁䅅䅁䉁䅁䅁权䕂杂䅁䍄䉁䅁䅁睁䅁䅁䅍䅄䅁䅁䅯兪䄰䅁䅯䅈䅙䅁䅅䅁䉁䅁䅁权㍄杂䅁䍄䉁䅁䅁䅂䅁䅁䅍䅄䅁䅁䅯眵䅕䅁䅯朶䅯䅁䅯䄷䅯䅁䅅䅁䉁䅁䅁权䡂䅁䅁䍄䉁䅁䅁睁䅁䅁䅍䅄䅁䅁䅯兩䅳䅁䅯杇䅙䅁䅅䅁䉁䅁䅁权楂杂䅁䍄䉁䅁䅁䅂䅁䅁䅍䅄䅁䅁䅯眹䅷䅁䅯朶䅯䅁䅯䅣䅑䅁䅅䅁䉁䅁䅁杄䵁䅁䅁免畁䑁䅅睍ㅁ䅁䅁䍄䉁䅁䅁䅂䅁䅁䅍䅄䅁䅁䅯睕䅳䅁䅯䄶䅯䅁䅯睧䅑䅁䅅䅁䉁䅁䅁杄䵁䅁䅁䅏畁䑁䅁䅍㉁䅁䅁䍄䉁䅁䅁䅂䅁䅁䅍䅄䅁䅁䅯杙䅳䅁䅯儷䅯䅁䅯全䅑䅁䅅䅁䉁䅁䅁兂㉄䙋偹癷䥘睐杷允䅁䅁䅑䅁䑁䅁䅷䅁䭁乁䵍䅁䭁佁䬰䅁䭁䝁䔰䅁䉁䅁䅁允䅁䅁䅯睒䅁䅁杷允䅁䅁䅑䅁䑁䅁䅷䅁䭁䝁䴰䅁䭁佁䭙䅁䭁䝁䔰䅁䉁䅁䅁允䅁䅁䄴䅄䅁䑁䅉杌硁䑁䅕杍䅁䅁杷允䅁䅁䅑䅁䑁䅁䅷䅁䭁乁䕳䅁䭁佁䭧䅁䭁䡁䔰䅁䉁䅁䅁允䅁䅁䄴䅅䅁䍁䄰免㑁䍁䄴睎穁䑁䅅䅁䵁䅉䅅䅁䕁䅁䅁睁䵁䅁䅁权剄兂䅁权牄权䅁权㙂䅂䅁允䅁䅁䅅䅁佁䉁䅉䅁㕁䑁䅧睍ぁ䑁䅣兏穁䑁䅣䅁䵁䅉䅅䅁䕁䅁䅁睁䵁䅁䅁权牄䅄䅁权潄权䅁权獄权䅁允䅁䅁䅅䅁䭁䕁䅣䅁䵁䅉䅅䅁䑁䅁䅁睁䵁䅁䅁权奄䅄䅁权流杂䅁允䅁䅁䅅䅁佁䅁䅷䅁㕁䑁䅕杌穁䑁䅉䅁䵁䅉䅅䅁䕁䅁䅁睁䵁䅁䅁权䕂䅄䅁权浄权䅁权䙃䅂䅁允䅁䅁䅅䅁佁䅁䅷䅁硁䍁䄴睍硁䑁䅅䅁䵁䅉䅅䅁䕁䅁䅁睁䵁䅁䅁权㡂睃䅁权浄权䅁权硂䅂䅁允䅁䅁䅅䅁佁䅁䅷䅁硁䍁䄴䅏穁䑁䅍䅁䵁䅉䅅䅁䑁䅁䅁睁䵁䅁䅁权婃䅄䅁权流杂䅁允䅁䅁䅅䅁佁䅁䅷䅁㕁䑁䅉杌㉁䑁䅑䅁䵁䅉䅅䅁䕁䅁䅁睁䵁䅁䅁权橃䅄䅁权瑄权䅁权療䅂䅁允䅁䅁䅅䅁䙁䑁䬰㘱睎児䅆䍄䉁䅁䅁䅂䅁䅁䅍䅄䅁䅁䅯睌䄰䅁䅯朶䅯䅁䅯来䅑䅁䅅䅁䉁䅁䅁杄䵁䅁䅁免畁䑁䅁杍硁䅁䅁䍄䉁䅁䅁睁䅁䅁䅍䅄䅁䅁䅯睢䅳䅁䅯杊䅙䅁䅅䅁䉁䅁䅁杄䵁䅁䅁兎㉁䍁䄴睍㑁䅁䅁䍄䉁䅁䅁䅂䅁䅁䅍䅄䅁䅁䅯杵䅳䅁䅯眵䅯䅁䅯睢䅑䅁䅅䅁䉁䅁䅁兂偃癷潕䅘圸䅑杷允䅁䅁䅑䅁䑁䅁䅷䅁䭁䑁乙䅁䭁佁䭳䅁䭁䡁䕁䅁䉁䅁䅁允䅁䅁䄴杅䅁䑁䅉兏睁䑁䅫免硁䑁䅕䅏䅁䅁杷允䅁䅁䅍䅁䑁䅁䅷䅁䭁䵁䵁䅁䭁䍁䝙䅁䉁䅁䅁允䅁䅁䄴䅄䅁䑁䅍杍畁䑁䅣免䅁䅁杷允䅁䅁䅍䅁䑁䅁䅷䅁䭁佁䵁䅁䭁䉁䝧䅁䉁䅁䅁允䅁䅁䅯兏䅙䅁杷允䅁䅁䅑䅁䑁䅁䅷䅁䭁䱁䉁䅁䭁䅁䅑䅁䭁䅁䅕䅁䉁䅁䅁允䅁䅁䅕䅁䅁䑁ㅃじ䵅䅉䅅䅁䕁䅁䅁睁䵁䅁䅁权汁睃䅁权瑄权䅁权㥂䅂䅁允䅁䅁䅅䅁䙁䥁䅐煹䙆畴⽍䍄䉁䅁䅁䅂䅁䅁䅍䅄䅁䅁䅯兰䄰䅁䅯儶䅯䅁䅯睢䅑䅁䅅䅁䉁䅁䅁兂䅁䅁䅁䉑灄䅑杷允䅁䅁䅍䅁䑁䅁䅷䅁䭁乁䵙䅁䭁䉁䝧䅁䉁䅁䅁允䅁䅁䅯䅦䅙䅁杷允䅁䅁䅑䅁䑁䅁䅷䅁䭁偁䬰䅁䭁佁䭙䅁䭁䡁䔰䅁䉁䅁䅁允䅁䅁䄴䅄䅁䑁䅅杌祁䑁䅕兎䅁䅁杷允䅁䅁䅑䅁䑁䅁䅷䅁䭁䩁䱳䅁䭁佁䬴䅁䭁䝁䔸䅁䉁䅁䅁允䅁䅁䅕䅁䅁䅁啂欶䵁䅉䅅䅁䕁䅁䅁睁䵁䅁䅁权灁睃䅁权瑄权䅁权硂䅂䅁允䅁䅁䅅䅁䙁䉁䘫ㄶ㑇畈⽕䍄䉁䅁䅁䅂䅁䅁䅍䅄䅁䅁䅯䅈䅷䅁䅯儷䅯䅁䅯䄷䅯䅁䅅䅁䉁䅁䅁权䡂䅁䅁䍄䉁䅁䅁䅂䅁䅁䅍䅄䅁䅁䅯兌䅷䅁䅯儶䅯䅁䅯全䅑䅁䅅䅁䉁䅁䅁兂䅁䅁䅁䩧牔䅷杷允䅁䅁䅑䅁䑁䅁䅷䅁䭁䝁乳䅁䭁佁䭳䅁䭁䥁䕕䅁䉁䅁䅁允䅁䅁䄴杅䅁䑁䅙䅍祁䑁䅁䅍睁䑁䅁䅍䅁䅁杷允䅁䅁䅑䅁䑁䅁䅷䅁䭁偁䭫䅁䭁佁䭣䅁䭁䡁䕁䅁䉁䅁䅁允䅁䅁䅕免獩䙈歲啇䵁䅉䅅䅁䕁䅁䅁睁䵁䅁䅁权䕄睃䅁权牄权䅁权瑂䅂䅁允䅁䅁䅅䅁佁䉁䅑䅁硁䑁䅙睍㑁䑁䅙䅏㑁䑁䅣睎䅁䅁杷允䅁䅁䅑䅁䑁䅁䅷䅁䭁䥁䰸䅁䭁佁䭧䅁䭁䡁䕁䅁䉁䅁䅁允䅁䅁䄴䅄䅁䑁䅕杌祁䑁䅍杍䅁䅁杷允䅁䅁䅑䅁䑁䅁䅷䅁䭁䥁䕧䅁䭁佁䭙䅁䭁佁䭷䅁䉁䅁䅁允䅁䅁䅯睒䅁䅁杷允䅁䅁䅑䅁䑁䅁䅷䅁䭁䕁䵯䅁䭁佁䭙䅁䭁䡁䔰䅁䉁䅁䅁允䅁䅁䄴䅄䅁䑁䅉杌㑁䑁䅙兏䅁䅁杷允䅁䅁䅑䅁䑁䅁䅷䅁䭁䑁丸䅁䭁佁䭧䅁䭁䡁䕁䅁䉁䅁䅁允䅁䅁䅯睒䅁䅁杷允䅁䅁䅍䅁䑁䅁䅷䅁䭁䵁䰸䅁䭁䍁䝑䅁䉁䅁䅁允䅁䅁䅯杯䄰䅁杷允䅁䅁䅑䅁䑁䅁䅷䅁䭁䍁䙕䅁䭁佁䬰䅁䭁佁䭷䅁䉁䅁䅁允䅁䅁䅯睒䅁䅁杷允䅁䅁䅑䅁䑁䅁䅷䅁䭁䉁䰰䅁䭁佁䭫䅁䭁䥁䕍䅁䉁䅁䅁允䅁䅁䅕䅁䅁䥁楁䔴䵁䅉䅅䅁䕁䅁䅁睁䵁䅁䅁权䱄兂䅁权浄权䅁权睂䅂䅁允䅁䅁䅅䅁佁䅁䅷䅁睁䍁䄴䅏㉁䑁䅧䅁䵁䅉䅅䅁䕁䅁䅁睁䵁䅁䅁权奃睃䅁权畄权䅁权睂䅂䅁允䅁䅁䅅䅁䙁䅁䅁䅁䅁瑧䅔䍄䉁䅁䅁䅂䅁䅁䅍䅄䅁䅁䅯兢䅕䅁䅯䄶䅯䅁䅯兦䅑䅁䅅䅁䉁䅁䅁杄佁䅁䅁李睁䍁䄴免㕁䑁䅣䅁䵁䅉䅅䅁䕁䅁䅁睁䵁䅁䅁权汄睃䅁权畄权䅁权䑃䅂䅁允䅁䅁䅅䅁䭁䕁䅣䅁䵁䅉䅅䅁䕁䅁䅁睁䵁䅁䅁权㑂睃䅁权浄权䅁权睂䅂䅁允䅁䅁䅅䅁佁䅁䅷䅁祁䍁䄴䅍ㅁ䑁䅫䅁䵁䅉䅅䅁䕁䅁䅁睁䵁䅁䅁权婂䅄䅁权潄权䅁权㙂䅂䅁允䅁䅁䅅䅁佁䅁䄴䅁硁䑁䅅杌㑁䑁䅣睍䅁䅁杷允䅁䅁䅑䅁䑁䅁䅷䅁䭁䅁䰰䅁䭁佁䭫䅁䭁䡁䕯䅁䉁䅁䅁允䅁䅁䅕䅁䅁䭁物啃䵅䅉䅅䅁䕁䅁䅁睁䵁䅁䅁权扂睃䅁权牄权䅁权睂䅂䅁允䅁䅁䅅䅁佁䉁䅑䅁硁䑁䅁䅏硁䑁䅫䅏硁䑁䅑免䅁䅁杷允䅁䅁䅑䅁䑁䅁䅷䅁䭁䥁䰰䅁䭁佁䬴䅁䭁䥁䕕䅁䉁䅁䅁允䅁䅁䅕䅁䅁䅁潁ひ䵁䅉䅅䅁䕁䅁䅁睁䵁䅁䅁权䱃䅁䅁权䭁䅁䅁权䙁䅁䅁允䅁䅁䅅䅁䙁䍁扐堫焵䅶䅂䍄䉁䅁䅁䅂䅁䅁䅍䅄䅁䅁䅯兲䅕䅁䅯䄶䅯䅁䅯兢䅑䅁䅅䅁䉁䅁䅁杄佁䅁䅁免㉁䍁䄴睍㍁䑁䅕䅁䵁䅉䅅䅁䕁䅁䅁睁䵁䅁䅁权敄睃䅁权潄权䅁权䑃䅂䅁允䅁䅁䅅䅁佁䅁䄴䅁㑁䑁䅁杌ㅁ䑁䅕李䅁䅁杷允䅁䅁䅑䅁䑁䅁䅷䅁䭁䑁乷䅁䭁佁䭯䅁䭁䡁䕅䅁䉁䅁䅁允䅁䅁䅯睒䅁䅁杷允䅁䅁䅑䅁䑁䅁䅷䅁䭁䵁䘸䅁䭁佁䭳䅁䭁䥁䕕䅁䉁䅁䅁允䅁䅁䄴杅䅁䑁䅕李ㅁ䑁䅁䅍睁䑁䅁䅍䅁䅁杷允䅁䅁䅑䅁䑁䅁䅷䅁䭁乁䰸䅁䭁佁䭯䅁䭁䝁䔰䅁䉁䅁䅁允䅁䅁䅯睒䅁䅁杷允䅁䅁䅑䅁䑁䅁䅷䅁䭁䡁䴸䅁䭁佁䬴䅁䭁䝁䔰䅁䉁䅁䅁允䅁䅁䅯睒䅁䅁杷允䅁䅁䅍䅁䑁䅁䅷䅁䭁䵁䰸䅁䭁䍁䝙䅁䉁䅁䅁允䅁䅁䄴䅄䅁䑁䅧兎畁䑁䅧杍䅁䅁杷允䅁䅁䅑䅁䑁䅁䅷䅁䭁䙁䙑䅁䭁佁䭫䅁䭁䡁䔰䅁䉁䅁䅁允䅁䅁䅕䅁䅁偁獧あ䵅䅉䅅䅁䕁䅁䅁睁䵁䅁䅁权硂兂䅁权浄权䅁权睂䅂䅁允䅁䅁䅅䅁佁䅁䅷䅁㕁䍁䄴䅍㉁䑁䅑䅁䵁䅉䅅䅁䕁䅁䅁睁䵁䅁䅁权扁䅄䅁权牄权䅁权䙃䅂䅁允䅁䅁䅅䅁佁䉁䅉䅁祁䑁䅕䅍㍁䑁䅣䅍睁䑁䅁䅁䵁䅉䅅䅁䕁䅁䅁睁䵁䅁䅁权䍃睃䅁权畄权䅁权獄权䅁允䅁䅁䅅䅁䭁䕁䅣䅁䵁䅉䅅䅁䕁䅁䅁睁䵁䅁䅁权䥁䅄䅁权灄权䅁权硂䅂䅁允䅁䅁䅅䅁䙁䅁䅁䅁䅁瑘䅆䍄䉁䅁䅁䅂䅁䅁䅍䅄䅁䅁䅯睭䅳䅁䅯儶䅯䅁䅯睢䅑䅁䅅䅁䉁䅁䅁兂䅁䅁䅁䥕䉍具杷允䅁䅁䅑䅁䑁䅁䅷䅁䭁䉁䝕䅁䭁佁䬴䅁䭁䡁䕅䅁䉁䅁䅁允䅁䅁䅕䅁䅁䅁佃歁䵅䅉䅅䅁䕁䅁䅁睁䵁䅁䅁权㝁䅄䅁权瑄权䅁权䑃䅂䅁允䅁䅁䅅䅁䙁䅁䩫䵆浶捹⽧䍄䉁䅁䅁䅂䅁䅁䅍䅄䅁䅁䅯䅇䅷䅁䅯䄶䅯䅁䅯兦䅑䅁䅅䅁䉁䅁䅁杄䵁䅁䅁免ㅁ䍁䄴李㕁䅁䅁䍄䉁䅁䅁䅂䅁䅁䅍䅄䅁䅁䅯兴䅕䅁䅯眵䅯䅁䅯䄷䅯䅁䅅䅁䉁䅁䅁权䡂䅁䅁䍄䉁䅁䅁䅂䅁䅁䅍䅄䅁䅁䅯䅤䄰䅁䅯儶䅯䅁䅯兣䅑䅁䅅䅁䉁䅁䅁兂䅁䅁䅁䱧牐䅑杷允䅁䅁䅍䅁䑁䅁䅷䅁䭁䩁䕁䅁䭁䍁䝑䅁䉁䅁䅁允䅁䅁䅯睰䅣䅁杷允䅁䅁䅑䅁䑁䅁䅷䅁䭁䝁䵫䅁䭁佁䭧䅁䭁䡁䕁䅁䉁䅁䅁允䅁䅁䄴杄䅁䑁䅍䅍畁䑁䅧免硁䅁䅁䍄䉁䅁䅁䅂䅁䅁䅍䅄䅁䅁䅯杍䄰䅁䅯朶䅯䅁䅯睢䅑䅁䅅䅁䉁䅁䅁杄䵁䅁䅁䅍畁䑁䅍䅎穁䅁䅁䍄䉁䅁䅁䅂䅁䅁䅍䅄䅁䅁䅯兗䅳䅁䅯眵䅯䅁䅯兦䅑䅁䅅䅁䉁䅁䅁兂晄ㄹ倸䬲睈睶杷允䅁䅁䅍䅁䑁䅁䅷䅁䭁䩁䘴䅁䭁䍁䝙䅁䉁䅁䅁允䅁䅁䄴䅄䅁䑁䅫免畁䑁䅍兏䅁䅁杷允䅁䅁䅑䅁䑁䅁䅷䅁䭁䍁䵳䅁䭁佁䬰䅁䭁䡁䕯䅁䉁䅁䅁允䅁䅁䅕児塲㍯㥁歁䵁䅉䅅䅁䕁䅁䅁睁䵁䅁䅁权䱂睃䅁权牄权䅁权瑂䅂䅁允䅁䅁䅅䅁䭁䕁䅣䅁䵁䅉䅅䅁䕁䅁䅁睁䵁䅁䅁权坄䅄䅁权晁杂䅁权杁杂䅁允䅁䅁䅅䅁䭁乁䝳䅁䵁䅉䅅䅁䕁䅁䅁睁䵁䅁䅁权䉂睃䅁权浄权䅁权㙂䅂䅁允䅁䅁䅅䅁佁䅁䅷䅁㉁䍁䄴免睁䑁䅑䅁䵁䅉䅅䅁䕁䅁䅁睁䵁䅁䅁权㝂睃䅁权浄权䅁权硂䅂䅁允䅁䅁䅅䅁佁䅁䅷䅁硁䍁䄴䅎ぁ䑁䅉䅁䵁䅉䅅䅁䕁䅁䅁睁䵁䅁䅁权㡂睃䅁权畄权䅁权瑂䅂䅁允䅁䅁䅅䅁䭁䕁䅣䅁䵁䅉䅅䅁䑁䅁䅁睁䵁䅁䅁权䵃兄䅁权慁杂䅁允䅁䅁䅅䅁䭁䑁䜰䅁䵁䅉䅅䅁䕁䅁䅁睁䵁䅁䅁权㉂兂䅁权瑄权䅁权㙂䅂䅁允䅁䅁䅅䅁䙁䙁偯䍄欴癩⽑䍄䉁䅁䅁䅂䅁䅁䅍䅄䅁䅁䅯睎䄰䅁䅯儷䅯䅁䅯全䅑䅁䅅䅁䉁䅁䅁兂摄䅊䉡啬扐睐杷允䅁䅁䅍䅁䑁䅁䅷䅁䭁䉁䙅䅁䭁䉁䝯䅁䉁䅁䅁允䅁䅁䅯睥䅙䅁杷允䅁䅁䅑䅁䑁䅁䅷䅁䭁乁䙁䅁䭁佁䭧䅁䭁佁䭷䅁䉁䅁䅁允䅁䅁䅯睒䅁䅁杷允䅁䅁䅑䅁䑁䅁䅷䅁䭁䭁䰰䅁䭁佁䭧䅁䭁䝁䔰䅁䉁䅁䅁允䅁䅁䅯睒䅁䅁杷允䅁䅁䅑䅁䑁䅁䅷䅁䭁佁䵯䅁䭁佁䭫䅁䭁䡁䔰䅁䉁䅁䅁允䅁䅁䅕䅁䅁䩁兄䔹䵁䅉䅅䅁䕁䅁䅁睁䵁䅁䅁权啁杂䅁权瑄权䅁权㥂䅂䅁允䅁䅁䅅䅁䙁䅁䍷㑋坣攲⼴䍄䉁䅁䅁䅂䅁䅁䅍䅄䅁䅁䅯兩䅷䅁䅯眵䅯䅁䅯䄷䅯䅁䅅䅁䉁䅁䅁权䡂䅁䅁䍄䉁䅁䅁䅂䅁䅁䅍䅄䅁䅁䅯兄䅳䅁䅯儷䅯䅁䅯全䅑䅁䅅䅁䉁䅁䅁兂塁挲㌷⭕摐睐杷允䅁䅁䅑䅁䑁䅁䅷䅁䭁乁䅯䅁䭁䉁䅅䅁䭁䅁䍑䅁䉁䅁䅁允䅁䅁䄴䅆䅁䑁䅉睎硁䑁䅉杍睁䑁䅁䅍睁䅁䅁䍄䉁䅁䅁䅂䅁䅁䅍䅄䅁䅁䅯共䅳䅁䅯朷䅯䅁䅯睢䅑䅁䅅䅁䉁䅁䅁兂䅁䅁䅁䴴乕兑杷允䅁䅁䅑䅁䑁䅁䅷䅁䭁䉁乁䅁䭁佁䭧䅁䭁䡁䕅䅁䉁䅁䅁允䅁䅁䄴䅄䅁䑁䅣杌㉁䑁䅁免䅁䅁杷允䅁䅁䅑䅁䑁䅁䅷䅁䭁䉁䵫䅁䭁佁䭯䅁䭁䥁䕕䅁䉁䅁䅁允䅁䅁䄴䅄䅁䑁䅁杌㑁䑁䅍䅎䅁䅁杷允䅁䅁䅍䅁䑁䅁䅷䅁䭁䅁䵑䅁䭁䉁䝷䅁䉁䅁䅁允䅁䅁䅯杙䅙䅁杷允䅁䅁䅑䅁䑁䅁䅷䅁䭁偁䱕䅁䭁佁䭫䅁䭁䡁䕅䅁䉁䅁䅁允䅁䅁䅕䅁䅁佁呃欴䵁䅉䅅䅁䕁䅁䅁睁䵁䅁䅁权慁䅄䅁权煄权䅁权䙃䅂䅁允䅁䅁䅅䅁佁䅁䅷䅁睁䍁䄴睍睁䑁䅉䅁䵁䅉䅅䅁䑁䅁䅁睁䵁䅁䅁权い权䅁权奁杂䅁允䅁䅁䅅䅁䭁䕁䝯䅁䵁䅉䅅䅁䕁䅁䅁睁䵁䅁䅁权晄䅄䅁权湄权䅁权䙃䅂䅁允䅁䅁䅅䅁䙁䙁歰㥏倹婪⽥䍄䉁䅁䅁䅂䅁䅁䅍䅄䅁䅁䅯睫䅷䅁䅯眶䅯䅁䅯兦䅑䅁䅅䅁䉁䅁䅁杄十䅁䅁睎㍁䑁䅅䅎祁䑁䅁杍穁䅁䅁䍄䉁䅁䅁䅂䅁䅁䅍䅄䅁䅁䅯杤䄰䅁䅯儷䅯䅁䅯䅣䅑䅁䅅䅁䉁䅁䅁兂煁㤫畢塂婺睐杷允䅁䅁䅑䅁䑁䅁䅷䅁䭁䅁䱕䅁䭁佁䬰䅁䭁佁䭷䅁䉁䅁䅁允䅁䅁䅯睒䅁䅁杷允䅁䅁䅑䅁䑁䅁䅷䅁䭁䅁䙍䅁䭁佁䭫䅁䭁䡁䔰䅁䉁䅁䅁允䅁䅁䅕䅁䅁䍁㥄〵䵁䅉䅅䅁䕁䅁䅁睁䵁䅁䅁权䡁兂䅁权牄权䅁权療䅂䅁允䅁䅁䅅䅁佁䉁䅑䅁穁䑁䅣睎睁䑁䅁䅍睁䑁䅁䅍䅁䅁杷允䅁䅁䅑䅁䑁䅁䅷䅁䭁䩁䵣䅁䭁佁䬰䅁䭁䡁䕁䅁䉁䅁䅁允䅁䅁䅕䵴㉨灶愸ぁ䵁䅉䅅䅁䕁䅁䅁睁䵁䅁䅁权塁兄䅁权潄权䅁权獄权䅁允䅁䅁䅅䅁䭁䕁䅣䅁䵁䅉䅅䅁䑁䅁䅁睁䵁䅁䅁权啂睃䅁权敁杂䅁允䅁䅁䅅䅁䭁佁䜰䅁䵁䅉䅅䅁䕁䅁䅁睁䵁䅁䅁权㝃䅄䅁权瑄权䅁权䙃䅂䅁允䅁䅁䅅䅁䙁乁倹婪畤畅⽣䍄䉁䅁䅁䅂䅁䅁䅍䅄䅁䅁䅯朶䅷䅁䅯眵䅯䅁䅯睢䅑䅁䅅䅁䉁䅁䅁兂瑁灳瘳㡰剙䅑杷允䅁䅁䅑䅁䑁䅁䅷䅁䭁偁䭧䅁䭁佁䭳䅁䭁䡁䕅䅁䉁䅁䅁允䅁䅁䄴杅䅁䑁䅅兏㕁䑁䅙兎㉁䑁䅣䅏䅁䅁杷允䅁䅁䅍䅁䑁䅁䅷䅁䭁䩁丸䅁䭁䉁䝧䅁䉁䅁䅁允䅁䅁䅯兌䅙䅁杷允䅁䅁䅑䅁䑁䅁䅷䅁䭁䍁䙣䅁䭁佁䭙䅁䭁䡁䔰䅁䉁䅁䅁允䅁䅁䄴权䅁䑁䅅杌㍁䑁䅑䅁䵁䅉䅅䅁䕁䅁䅁睁䵁䅁䅁权扄兄䅁权畄权䅁权䑃䅂䅁允䅁䅁䅅䅁䙁䅁䅁䅁杄⭗䅂䍄䉁䅁䅁䅂䅁䅁䅍䅄䅁䅁䅯䅂䅷䅁䅯䄶䅯䅁䅯睢䅑䅁䅅䅁䉁䅁䅁权䡂䅁䅁䍄䉁䅁䅁䅂䅁䅁䅍䅄䅁䅁䅯杅䄰䅁䅯儶䅯䅁䅯䄷䅯䅁䅅䅁䉁䅁䅁权䡂䅁䅁䍄䉁䅁䅁䅂䅁䅁䅍䅄䅁䅁䅯兂䅷䅁䅯䄶䅯䅁䅯睢䅑䅁䅅䅁䉁䅁䅁权䡂䅁䅁䍄䉁䅁䅁䅂䅁䅁䅍䅄䅁䅁䅯兎䅷䅁䅯眶䅯䅁䅯来䅑䅁䅅䅁䉁䅁䅁杄十䅁䅁䅎㕁䑁䅧兎穁䑁䅫睎㍁䅁䅁䍄䉁䅁䅁䅂䅁䅁䅍䅄䅁䅁䅯儹䅯䅁䅯儷䅯䅁䅯兦䅑䅁䅅䅁䉁䅁䅁兂䩄牤昶楇樸䅑杷允䅁䅁䅑䅁䑁䅁䅷䅁䭁䉁䱅䅁䭁佁䭙䅁䭁䝁䔰䅁䉁䅁䅁允䅁䅁䅯睒䅁䅁杷允䅁䅁䅍䅁䑁䅁䅷䅁䭁䙁䙷䅁䭁䉁䝧䅁䉁䅁䅁允䅁䅁䅯兇䅙䅁杷允䅁䅁䅑䅁䑁䅁䅷䅁䭁乁䔴䅁䭁佁䬴䅁䭁䡁䕁䅁䉁䅁䅁允䅁䅁䅕䅁䅁䵁䭂䕃䵅䅉䅅䅁䕁䅁䅁睁䵁䅁䅁权乂兂䅁权湄权䅁权㥂䅂䅁允䅁䅁䅅䅁䙁䉁杳慯剃杪䅊䍄䉁䅁䅁䅂䅁䅁䅍䅄䅁䅁䅯䅱䅳䅁䅯眵䅯䅁䅯兢䅑䅁䅅䅁䉁䅁䅁兂䅄䅒䈯䝨祈睐杷允䅁䅁䅑䅁䑁䅁䅷䅁䭁偁䕧䅁䭁佁䭙䅁䭁䡁䕯䅁䉁䅁䅁允䅁䅁䄴杄䅁䑁䅣睎畁䑁䅁䅎硁䅁䅁䍄䉁䅁䅁䅂䅁䅁䅍䅄䅁䅁䅯䄰䅕䅁䅯朵䅯䅁䅯来䅑䅁䅅䅁䉁䅁䅁杄䵁䅁䅁免畁䑁䅁䅎㉁䅁䅁䍄䉁䅁䅁䅂䅁䅁䅍䅄䅁䅁䅯睑䅷䅁䅯眶䅯䅁䅯兣䅑䅁䅅䅁䉁䅁䅁杄十䅁䅁䅎㍁䑁䅧杍㕁䑁䅁䅍睁䅁䅁䍄䉁䅁䅁䅂䅁䅁䅍䅄䅁䅁䅯术䅷䅁䅯朶䅯䅁䅯睢䅑䅁䅅䅁䉁䅁䅁杄䵁䅁䅁䅍畁䑁䅧兏㍁䅁䅁䍄䉁䅁䅁睁䅁䅁䅍䅄䅁䅁䅯䅈䅕䅁䅯䅇䅙䅁䅅䅁䉁䅁䅁权㡂杂䅁䍄䉁䅁䅁䅂䅁䅁䅍䅄䅁䅁䅯䄰䅕䅁䅯眵䅯䅁䅯兢䅑䅁䅅䅁䉁䅁䅁权䡂䅁䅁䍄䉁䅁䅁睁䅁䅁䅍䅄䅁䅁䅯䄹䅯䅁䅯䅈䅙䅁䅅䅁䉁䅁䅁权乂杂䅁䍄䉁䅁䅁䅂䅁䅁䅍䅄䅁䅁䅯杮䅅䅁䅯充䅁䅁䅯兂䅁䅁䅅䅁䉁䅁䅁杄啁䅁䅁免㕁䑁䅫兎睁䑁䅁䅍睁䑁䅁䅁䵁䅉䅅䅁䕁䅁䅁睁䵁䅁䅁权䝄䅂䅁权湄权䅁权瑂䅂䅁允䅁䅁䅅䅁䙁䡁灮橊䥅䡲⽹䍄䉁䅁䅁䅂䅁䅁䅍䅄䅁䅁䅯杋䅷䅁䅯儶䅯䅁䅯来䅑䅁䅅䅁䉁䅁䅁兂䅁䅁䅁䱉材䅷杷允䅁䅁䅑䅁䑁䅁䅷䅁䭁乁䴸䅁䭁佁䬰䅁䭁䝁䔸䅁䉁䅁䅁允䅁䅁䅕䭆䠵場啯樹䴸䅉䅅䅁䕁䅁䅁睁䵁䅁䅁权摁兄䅁权牄权䅁权瑂䅂䅁允䅁䅁䅅䅁佁䉁䅑䅁祁䑁䅅䅎㕁䑁䅕䅍睁䑁䅁䅍䅁䅁杷允䅁䅁䅍䅁䑁䅁䅷䅁䭁䍁䵉䅁䭁䍁䝙䅁䉁䅁䅁允䅁䅁䄴䅄䅁䑁䅫䅍畁䑁䅙免䅁䅁杷允䅁䅁䅑䅁䑁䅁䅷䅁䭁偁䭕䅁䭁佁䭧䅁䭁䥁䕍䅁䉁䅁䅁允䅁䅁䄴䅄䅁䑁䅍杌ぁ䑁䅧李䅁䅁杷允䅁䅁䅑䅁䑁䅁䅷䅁䭁䅁䵷䅁䭁佁䭳䅁䭁䡁䔰䅁䉁䅁䅁允䅁䅁䄴䅆䅁䑁䅅免穁䑁䅕䅏穁䑁䅁䅍睁䅁䅁䍄䉁䅁䅁䅂䅁䅁䅍䅄䅁䅁䅯杴䅷䅁䅯儷䅯䅁䅯睢䅑䅁䅅䅁䉁䅁䅁兂偄ㄹ橐婰捶睐杷允䅁䅁䅑䅁䑁䅁䅷䅁䭁䙁䵉䅁䭁䉁䜸䅁䭁䍁䝁䅁䉁䅁䅁允䅁䅁䅯睷䅧䅁杷允䅁䅁䅍䅁䑁䅁䅷䅁䭁偁䭑䅁䭁䉁䜴䅁䉁䅁䅁允䅁䅁䅯睎䅙䅁杷允䅁䅁䅍䅁䑁䅁䅷䅁䭁䝁久䅁䭁䍁䝙䅁䉁䅁䅁允䅁䅁䄴䅄䅁䑁䅙䅍畁䑁䅧睎䅁䅁杷允䅁䅁䅑䅁䑁䅁䅷䅁䭁䍁乷䅁䭁佁䭯䅁䭁䥁䕕䅁䉁䅁䅁允䅁䅁䅯睒䅁䅁杷允䅁䅁䅑䅁䑁䅁䅷䅁䭁䑁䵧䅁䭁佁䭫䅁䭁䥁䕍䅁䉁䅁䅁允䅁䅁䅕䅁䅁䝁祃䔵䵁䅉䅅䅁䕁䅁䅁睁䵁䅁䅁权晁睃䅁权煄权䅁权療䅂䅁允䅁䅁䅅䅁佁䅁䅷䅁睁䍁䄴李ㅁ䑁䅑䅁䵁䅉䅅䅁䑁䅁䅁睁䵁䅁䅁权䙄睃䅁权流杂䅁允䅁䅁䅅䅁佁䅁䅷䅁㑁䑁䅙杌㕁䑁䅫䅁䵁䅉䅅䅁䕁䅁䅁睁䵁䅁䅁权乂兄䅁权湄权䅁权䑃䅂䅁允䅁䅁䅅䅁䙁䥁獴⼵灵儸䅖䍄䉁䅁䅁䅂䅁䅁䅍䅄䅁䅁䅯䅓䅷䅁䅯䄶䅯䅁䅯全䅑䅁䅅䅁䉁䅁䅁杄䵁䅁䅁李畁䑁䅍免㕁䅁䅁䍄䉁䅁䅁䅂䅁䅁䅍䅄䅁䅁䅯兗䅕䅁䅯儷䅯䅁䅯䅣䅑䅁䅅䅁䉁䅁䅁兂穂䩡瑈䑦栯睐杷允䅁䅁䅑䅁䑁䅁䅷䅁䭁䵁䵉䅁䭁佁䭯䅁䭁䝁䔸䅁䉁䅁䅁允䅁䅁䄴䅄䅁䑁䅅杌睁䑁䅉杍䅁䅁杷允䅁䅁䅑䅁䑁䅁䅷䅁䭁偁䵷䅁䭁佁䭙䅁䭁䡁䕯䅁䉁䅁䅁允䅁䅁䄴䅄䅁䑁䅉杌ㅁ䑁䅫杍䅁䅁杷允䅁䅁䅑䅁䑁䅁䅷䅁䭁䕁䱅䅁䭁佁䭯䅁䭁䝁䔰䅁䉁䅁䅁允䅁䅁䄴䅄䅁䑁䅁杌ㅁ䑁䅍睍䅁䅁杷允䅁䅁䅑䅁䑁䅁䅷䅁䭁乁䕧䅁䭁佁䭯䅁䭁䥁䕍䅁䉁䅁䅁允䅁䅁䄴䅄䅁䑁䅁杌穁䑁䅁兏䅁䅁杷允䅁䅁䅑䅁䑁䅁䅷䅁䭁乁䵙䅁䭁佁䭣䅁䭁䡁䕅䅁䉁䅁䅁允䅁䅁䅕癎偸睳乨䕇䵁䅉䅅䅁䕁䅁䅁睁䵁䅁䅁权汃睃䅁权灄权䅁权㙂䅂䅁允䅁䅁䅅䅁䙁䅁䅁䅁䅃敵䅴䍄䉁䅁䅁䅂䅁䅁䅍䅄䅁䅁䅯杌䅳䅁䅯䄶䅯䅁䅯睧䅑䅁䅅䅁䉁䅁䅁杄䵁䅁䅁杍畁䑁䅫䅍㍁䅁䅁䍄䉁䅁䅁䅂䅁䅁䅍䅄䅁䅁䅯睸䅳䅁䅯眶䅯䅁䅯䅣䅑䅁䅅䅁䉁䅁䅁杄十䅁䅁睍祁䑁䅙䅍ぁ䑁䅁䅍睁䅁䅁䍄䉁䅁䅁䅂䅁䅁䅍䅄䅁䅁䅯䅉䄰䅁䅯朶䅯䅁䅯来䅑䅁䅅䅁䉁䅁䅁权䡂䅁䅁䍄䉁䅁䅁睁䅁䅁䅍䅄䅁䅁䅯村䅳䅁䅯杊䅙䅁䅅䅁䉁䅁䅁杄佁䅁䅁免睁䑁䅅杌ㅁ䑁䅅䅁䵁䅉䅅䅁䕁䅁䅁睁䵁䅁䅁权䙂䅁䅁权剁䅁䅁权䙁䅁䅁允䅁䅁䅅䅁佁䉁䅙䅁硁䑁䅉兏睁䑁䅁䅍睁䑁䅁䅍睁䅁䅁䍄䉁䅁䅁䅂䅁䅁䅍䅄䅁䅁䅯䅖䅕䅁䅯朷䅯䅁䅯䅣䅑䅁䅅䅁䉁䅁䅁兂䅁䅁䅁䉫关兑杷允䅁䅁䅑䅁䑁䅁䅷䅁䭁䭁䙍䅁䭁佁䬰䅁䭁䡁䕁䅁䉁䅁䅁允䅁䅁䅕䵶昱㙣㉯稵䴸䅉䅅䅁䕁䅁䅁睁䵁䅁䅁权䵄兂䅁权瑄权䅁权㙂䅂䅁允䅁䅁䅅䅁䙁䡁啳歲桦潥⽑䍄䉁䅁䅁䅂䅁䅁䅍䅄䅁䅁䅯睌䄰䅁䅯儷䅯䅁䅯睧䅑䅁䅅䅁䉁䅁䅁兂摁浗㝑〳栯睐杷允䅁䅁䅑䅁䑁䅁䅷䅁䭁偁义䅁䭁佁䭣䅁䭁䥁䕍䅁䉁䅁䅁允䅁䅁䅕䩡瑈䑦ㄸ啉䵁䅉䅅䅁䕁䅁䅁睁䵁䅁䅁权䭁睃䅁权煄权䅁权䑃䅂䅁允䅁䅁䅅䅁佁䅁䅷䅁睁䍁䄴䅍㉁䑁䅑䅁䵁䅉䅅䅁䑁䅁䅁睁䵁䅁䅁权噂兄䅁权歁杂䅁允䅁䅁䅅䅁䭁䅁䡧䅁䵁䅉䅅䅁䕁䅁䅁睁䵁䅁䅁权佁䅄䅁权浄权䅁权獄权䅁允䅁䅁䅅䅁䭁䕁䅣䅁䵁䅉䅅䅁䕁䅁䅁睁䵁䅁䅁权歂兂䅁权潄权䅁权㙂䅂䅁允䅁䅁䅅䅁佁䅁䅷䅁㉁䍁䄴免㉁䑁䅙䅁䵁䅉䅅䅁䕁䅁䅁睁䵁䅁䅁权䡃兄䅁权浄权䅁权䙃䅂䅁允䅁䅁䅅䅁佁䅁䅷䅁硁䍁䄴免㉁䑁䅑䅁䵁䅉䅅䅁䕁䅁䅁睁䵁䅁䅁权剁睃䅁权煄权䅁权䙃䅂䅁允䅁䅁䅅䅁佁䅁䅷䅁睁䍁䄴睎睁䑁䅙䅁䵁䅉䅅䅁䑁䅁䅁睁䵁䅁䅁权畄兄䅁权敁杂䅁允䅁䅁䅅䅁䭁䝁䝙䅁䵁䅉䅅䅁䕁䅁䅁睁䵁䅁䅁权婃䅄䅁权煄权䅁权瑂䅂䅁允䅁䅁䅅䅁䭁䕁䅣䅁䵁䅉䅅䅁䕁䅁䅁睁䵁䅁䅁权䵂睃䅁权潄权䅁权療䅂䅁允䅁䅁䅅䅁佁䅁䅷䅁㉁䍁䄴李㉁䑁䅍䅁䵁䅉䅅䅁䕁䅁䅁睁䵁䅁䅁权晃睃䅁权煄权䅁权睂䅂䅁允䅁䅁䅅䅁佁䅁䅷䅁睁䍁䄴睎㕁䑁䅍䅁䵁䅉䅅䅁䕁䅁䅁睁䵁䅁䅁权摂睃䅁权潄权䅁权㥂䅂䅁允䅁䅁䅅䅁䭁䕁䅣䅁䵁䅉䅅䅁䕁䅁䅁睁䵁䅁䅁权⽂䅄䅁权潄权䅁权硂䅂䅁允䅁䅁䅅䅁佁䅁䄴䅁硁䑁䅙杌㉁䑁䅧免䅁䅁杷允䅁䅁䅍䅁䑁䅁䅷䅁䭁䍁䘰䅁䭁䉁䜴䅁䉁䅁䅁允䅁䅁䅯睒䅣䅁杷允䅁䅁䅑䅁䑁䅁䅷䅁䭁䉁䙣䅁䭁佁䬴䅁䭁䡁䕅䅁䉁䅁䅁允䅁䅁䅕䅁䅁䕁十お䵅䅉䅅䅁䕁䅁䅁睁䵁䅁䅁权灁䅄䅁权湄权䅁权瑂䅂䅁允䅁䅁䅅䅁䭁䕁䅣䅁䵁䅉䅅䅁䕁䅁䅁睁䵁䅁䅁权䭃䅄䅁权煄权䅁权睂䅂䅁允䅁䅁䅅䅁䭁䕁䅣䅁䵁䅉䅅䅁䑁䅁䅁睁䵁䅁䅁权⭂䅄䅁权奁杂䅁允䅁䅁䅅䅁䭁䡁䝷䅁䵁䅉䅅䅁䑁䅁䅁睁䵁䅁䅁权桃䅄䅁权奁杂䅁允䅁䅁䅅䅁䭁䉁䝫䅁䵁䅉䅅䅁䕁䅁䅁睁䵁䅁䅁权煂䅄䅁权浄权䅁权獄权䅁允䅁䅁䅅䅁䭁䕁䅣䅁䵁䅉䅅䅁䕁䅁䅁睁䵁䅁䅁权扄兄䅁权畄权䅁权㥂䅂䅁允䅁䅁䅅䅁䙁䅁䅁䅁䅂摨䅨䍄䉁䅁䅁䅂䅁䅁䅍䅄䅁䅁䅯朴䅳䅁䅯䄶䅯䅁䅯睧䅑䅁䅅䅁䉁䅁䅁杄䵁䅁䅁免睁䍁䄴兏ぁ䅁䅁䍄䉁䅁䅁䅂䅁䅁䅍䅄䅁䅁䅯䅧䄰䅁䅯儶䅯䅁䅯睧䅑䅁䅅䅁䉁䅁䅁兂䅁䅁䅁䙧睶䅷杷允䅁䅁䅍䅁䑁䅁䅷䅁䭁䍁乯䅁䭁䉁䝧䅁䉁䅁䅁允䅁䅁䅯䅒䅙䅁杷允䅁䅁䅑䅁䑁䅁䅷䅁䭁偁䙑䅁䭁佁䭙䅁䭁䡁䕅䅁䉁䅁䅁允䅁䅁䄴权䅁䑁䅅杌硁䑁䅧䅁䵁䅉䅅䅁䑁䅁䅁睁䵁䅁䅁权䩄睃䅁权捁杂䅁允䅁䅁䅅䅁䭁䝁䝉䅁䵁䅉䅅䅁䑁䅁䅁睁䵁䅁䅁权獁䅄䅁权奁杂䅁允䅁䅁䅅䅁䭁䕁䝁䅁䵁䅉䅅䅁䕁䅁䅁睁䵁䅁䅁权ぃ䅄䅁权浄权䅁权䑃䅂䅁允䅁䅁䅅䅁䭁䕁䅣䅁䵁䅉䅅䅁䑁䅁䅁睁䵁䅁䅁权扂睃䅁权流杂䅁允䅁䅁䅅䅁佁䅁䅷䅁㑁䑁䅣杌硁䑁䅕䅁䵁䅉䅅䅁䕁䅁䅁睁䵁䅁䅁权䝄兂䅁权畄权䅁权㥂䅂䅁允䅁䅁䅅䅁䙁䅁䅁䅁杄敆䄵䍄䉁䅁䅁䅂䅁䅁䅍䅄䅁䅁䅯李䅅䅁䅯允䅉䅁䅯兂䅉䅁䅅䅁䉁䅁䅁兂䉄呑潅坓灮䅑杷允䅁䅁䅑䅁䑁䅁䅷䅁䭁䵁䕯䅁䭁佁䭳䅁䭁䡁䕁䅁䉁䅁䅁允䅁䅁䄴杅䅁䑁䅍䅏㉁䑁䅑䅍睁䑁䅁䅍䅁䅁杷允䅁䅁䅑䅁䑁䅁䅷䅁䭁䩁䱉䅁䭁佁䭙䅁䭁䥁䕍䅁䉁䅁䅁允䅁䅁䅯睒䅁䅁杷允䅁䅁䅑䅁䑁䅁䅷䅁䭁䵁䵯䅁䭁佁䭫䅁䭁䡁䕁䅁䉁䅁䅁允䅁䅁䅕䅁䅁䅁䥂捴䵁䅉䅅䅁䕁䅁䅁睁䵁䅁䅁权畄睃䅁权浄权䅁权獄权䅁允䅁䅁䅅䅁䭁䕁䅣䅁䵁䅉䅅䅁䕁䅁䅁睁䵁䅁䅁权獄䅄䅁权灄权䅁权㙂䅂䅁允䅁䅁䅅䅁䙁䅁䅁䅁䅁䰫䅆䍄䉁䅁䅁睁䅁䅁䅍䅄䅁䅁䅯全䅳䅁䅯杈䅙䅁䅅䅁䉁䅁䅁权呂杂䅁䍄䉁䅁䅁䅂䅁䅁䅍䅄䅁䅁䅯杉䅷䅁䅯朵䅯䅁䅯䅣䅑䅁䅅䅁䉁䅁䅁杄䵁䅁䅁杍畁䑁䅉䅏㍁䅁䅁䍄䉁䅁䅁䅂䅁䅁䅍䅄䅁䅁䅯䅗䅷䅁䅯儷䅯䅁䅯䄷䅯䅁䅅䅁䉁䅁䅁权䡂䅁䅁䍄䉁䅁䅁䅂䅁䅁䅍䅄䅁䅁䅯睋䅳䅁䅯睈䅙䅁䅯䅉䅙䅁䅅䅁䉁䅁䅁权奄兄䅁䍄䉁䅁䅁䅂䅁䅁䅍䅄䅁䅁䅯兯䅳䅁䅯眵䅯䅁䅯来䅑䅁䅅䅁䉁䅁䅁兂㍁啩杆刵癁䅑杷允䅁䅁䅑䅁䑁䅁䅷䅁䭁䭁乙䅁䭁佁䭫䅁䭁䥁䕍䅁䉁䅁䅁允䅁䅁䅕䅁䅁䥁㥂欶䵁䅉䅅䅁䕁䅁䅁睁䵁䅁䅁权灂兂䅁权灄权䅁权硂䅂䅁允䅁䅁䅅䅁䙁䅁䅁䅁䅁牺䅒䍄䉁䅁䅁䅂䅁䅁䅍䅄䅁䅁䅯杨䄰䅁䅯儷䅯䅁䅯来䅑䅁䅅䅁䉁䅁䅁兂㥁瑃橥䑣䬳睐杷允䅁䅁䅍䅁䑁䅁䅷䅁䭁䅁乍䅁䭁䉁䝷䅁䉁䅁䅁允䅁䅁䅯䅐䅧䅁杷允䅁䅁䅑䅁䑁䅁䅷䅁䭁䅁乙䅁䭁佁䬰䅁䭁䡁䕯䅁䉁䅁䅁允䅁䅁䅕兇坒楄礲吷䴸䅉䅅䅁䕁䅁䅁睁䵁䅁䅁权灁允䅁权䉁杁䅁权䍁杁䅁允䅁䅁䅅䅁䙁䕁䙚眹⽣獧䅖䍄䉁䅁䅁䅂䅁䅁䅍䅄䅁䅁䅯杕䅳䅁䅯儶䅯䅁䅯睢䅑䅁䅅䅁䉁䅁䅁兂䅁䅁䅁䵁祂䅑杷允䅁䅁䅑䅁䑁䅁䅷䅁䭁䕁久䅁䭁佁䭳䅁䭁䥁䕍䅁䉁䅁䅁允䅁䅁䄴䅅䅁䑁䅣杍ㅁ䑁䅑睎㑁䑁䅙䅁䵁䅉䅅䅁䕁䅁䅁睁䵁䅁䅁权兂兄䅁权灄权䅁权獄权䅁允䅁䅁䅅䅁䭁䕁䅣䅁䵁䅉䅅䅁䕁䅁䅁睁䵁䅁䅁权坄䅄䅁权牄权䅁权䙃䅂䅁允䅁䅁䅅䅁佁䉁䅉䅁硁䑁䅫免㑁䑁䅑䅎ぁ䑁䅫䅁䵁䅉䅅䅁䕁䅁䅁睁䵁䅁䅁权噁兄䅁权瑄权䅁权瑂䅂䅁允䅁䅁䅅䅁䭁䕁䅣䅁䵁䅉䅅䅁䕁䅁䅁睁䵁䅁䅁权䱁杂䅁权瑄权䅁权䑃䅂䅁允䅁䅁䅅䅁䙁䉁栵⽇ひ瑬⽣䍄䉁䅁䅁䅂䅁䅁䅍䅄䅁䅁䅯䅦䅳䅁䅯䄶䅯䅁䅯䅣䅑䅁䅅䅁䉁䅁䅁杄佁䅁䅁免穁䍁䄴免硁䑁䅕䅁䵁䅉䅅䅁䕁䅁䅁睁䵁䅁䅁权㑁睃䅁权煄权䅁权療䅂䅁允䅁䅁䅅䅁佁䅁䅷䅁硁䍁䄴杍祁䑁䅍䅁䵁䅉䅅䅁䑁䅁䅁睁䵁䅁䅁权䙃睃䅁权慁杂䅁允䅁䅁䅅䅁䭁䙁䡁䅁䵁䅉䅅䅁䑁䅁䅁睁䵁䅁䅁权䍄睃䅁权流杂䅁允䅁䅁䅅䅁佁䅁䅷䅁㑁䑁䅅杌ぁ䑁䅫䅁䵁䅉䅅䅁䕁䅁䅁睁䵁䅁䅁权䍁兄䅁权湄权䅁权睂䅂䅁允䅁䅁䅅䅁䙁䩁畨潅䅐楃䅨䍄䉁䅁䅁睁䅁䅁䅍䅄䅁䅁䅯睤䅕䅁䅯杊䅙䅁䅅䅁䉁䅁䅁杄䵁䅁䅁兏㍁䍁䄴李ㅁ䅁䅁䍄䉁䅁䅁䅂䅁䅁䅍䅄䅁䅁䅯兘䅳䅁䅯朵䅯䅁䅯睢䅑䅁䅅䅁䉁䅁䅁杄佁䅁䅁睎㉁䍁䄴兎硁䑁䅅䅁䵁䅉䅅䅁䕁䅁䅁睁䵁䅁䅁权祁䅄䅁权潄权䅁权㥂䅂䅁允䅁䅁䅅䅁佁䅁䅷䅁㉁䍁䄴兏睁䑁䅙䅁䵁䅉䅅䅁䕁䅁䅁睁䵁䅁䅁权歁兄䅁权煄权䅁权䙃䅂䅁允䅁䅁䅅䅁佁䅁䅷䅁睁䍁䄴杍ㅁ䑁䅧䅁䵁䅉䅅䅁䕁䅁䅁睁䵁䅁䅁权摃睃䅁权浄权䅁权睂䅂䅁允䅁䅁䅅䅁䭁䕁䅣䅁䵁䅉䅅䅁䑁䅁䅁睁䵁䅁䅁权佂䅄䅁权捁杂䅁允䅁䅁䅅䅁䭁䝁䝉䅁䵁䅉䅅䅁䕁䅁䅁睁䵁䅁䅁权あ䅁䅁权䕁䅁䅁权䕁杁䅁允䅁䅁䅅䅁䙁䅁䅁䅁畂䝑䉖䍄䉁䅁䅁䅂䅁䅁䅍䅄䅁䅁䅯睑䅷䅁䅯朵䅯䅁䅯全䅑䅁䅅䅁䉁䅁䅁杄䭁䅁䅁兎畁䑁䅅䅏䅁䅁杷允䅁䅁䅑䅁䑁䅁䅷䅁䭁䥁乫䅁䭁佁䬴䅁䭁䝁䔰䅁䉁䅁䅁允䅁䅁䅯睒䅁䅁杷允䅁䅁䅍䅁䑁䅁䅷䅁䭁䥁䰸䅁䭁䉁䝯䅁䉁䅁䅁允䅁䅁䅯睋䅙䅁杷允䅁䅁䅑䅁䑁䅁䅷䅁䭁䅁䝣䅁䭁佁䬰䅁䭁䝁䔸䅁䉁䅁䅁允䅁䅁䅕歯㉗⼸唳䐲䴸䅉䅅䅁䕁䅁䅁睁䵁䅁䅁权塂睃䅁权浄权䅁权䙃䅂䅁允䅁䅁䅅䅁佁䅁䅷䅁硁䍁䄴䅎睁䑁䅍䅁䵁䅉䅅䅁䑁䅁䅁睁䵁䅁䅁权㑃睃䅁权敁杂䅁允䅁䅁䅅䅁䭁䩁䝅䅁䵁䅉䅅䅁䕁䅁䅁睁䵁䅁䅁权十睃䅁权煄权䅁权䑃䅂䅁允䅁䅁䅅䅁佁䅁䅷䅁睁䍁䄴睍㑁䑁䅫䅁䵁䅉䅅䅁䕁䅁䅁睁䵁䅁䅁权扂䅄䅁权畄权䅁权硂䅂䅁允䅁䅁䅅䅁䙁䅁䅁䅁䅃伵䅚䍄䉁䅁䅁䅂䅁䅁䅍䅄䅁䅁䅯䄹䅯䅁䅯朶䅯䅁䅯兦䅑䅁䅅䅁䉁䅁䅁杄䵁䅁䅁免畁䑁䅕李祁䅁䅁䍄䉁䅁䅁䅂䅁䅁䅍䅄䅁䅁䅯兲䅳䅁䅯儶䅯䅁䅯来䅑䅁䅅䅁䉁䅁䅁兂䅁䅁䅁䱁䙪䅷杷允䅁䅁䅑䅁䑁䅁䅷䅁䭁䅁䘸䅁䭁佁䬰䅁䭁䝁䔰䅁䉁䅁䅁允䅁䅁䅕䬸䝦穓䩥稫䴸䅉䅅䅁䕁䅁䅁睁䵁䅁䅁权㉁䅄䅁权畄权䅁权䙃䅂䅁允䅁䅁䅅䅁䙁䅁䅁䅁䅃⬲䅸䍄䉁䅁䅁䅂䅁䅁䅍䅄䅁䅁䅯䄹䅑䅁䅯眵䅯䅁䅯全䅑䅁䅅䅁䉁䅁䅁兂療潅䅐煹煅䅑杷允䅁䅁䅑䅁䑁䅁䅷䅁䭁䭁䙯䅁䭁佁䭣䅁䭁䥁䕕䅁䉁䅁䅁允䅁䅁䅕兊䉡啬䱎䕏䵁䅉䅅䅁䕁䅁䅁睁䵁䅁䅁权歁睃䅁权煄权䅁权獄权䅁允䅁䅁䅅䅁䭁䕁䅣䅁䵁䅉䅅䅁䕁䅁䅁睁䵁䅁䅁权䱂䅄䅁权煄权䅁权療䅂䅁允䅁䅁䅅䅁䭁䕁䅣䅁䵁䅉䅅䅁䕁䅁䅁睁䵁䅁䅁权穃䅄䅁权灄权䅁权㙂䅂䅁允䅁䅁䅅䅁䙁䅁䅁䅁杁佐䄵䍄䉁䅁䅁䅂䅁䅁䅍䅄䅁䅁䅯杵䅷䅁䅯䄶䅯䅁䅯䄷䅯䅁䅅䅁䉁䅁䅁权䡂䅁䅁䍄䉁䅁䅁䅂䅁䅁䅍䅄䅁䅁䅯儫䅷䅁䅯朷䅯䅁䅯睧䅑䅁䅅䅁䉁䅁䅁权䡂䅁䅁䍄䉁䅁䅁䅂䅁䅁䅍䅄䅁䅁䅯睹䅷䅁䅯眶䅯䅁䅯兦䅑䅁䅅䅁䉁䅁䅁杄十䅁䅁䅎㉁䑁䅑䅏㑁䑁䅑䅎穁䅁䅁䍄䉁䅁䅁䅂䅁䅁䅍䅄䅁䅁䅯睆䄰䅁䅯䄶䅯䅁䅯兦䅑䅁䅅䅁䉁䅁䅁权敂䅄䅁䍄䉁䅁䅁睁䅁䅁䅍䅄䅁䅁䅯䅺䅳䅁䅯䅈䅙䅁䅅䅁䉁䅁䅁权時睂䅁䍄䉁䅁䅁䅂䅁䅁䅍䅄䅁䅁䅯儷䅑䅁䅯朵䅯䅁䅯睧䅑䅁䅅䅁䉁䅁䅁杄䵁䅁䅁杍畁䑁䅁杍㕁䅁䅁䍄䉁䅁䅁䅂䅁䅁䅍䅄䅁䅁䅯兆䅙䅁䅯眵䅯䅁䅯睧䅑䅁䅅䅁䉁䅁䅁兂兂婪畤潅摍䅑杷允䅁䅁䅑䅁䑁䅁䅷䅁䭁乁䵙䅁䭁佁䭳䅁䭁䡁䕯䅁䉁䅁䅁允䅁䅁䄴杅䅁䑁䅅兏睁䑁䅙䅏祁䑁䅧李䅁䅁杷允䅁䅁䅑䅁䑁䅁䅷䅁䭁䝁久䅁䭁佁䬴䅁䭁䝁䔰䅁䉁䅁䅁允䅁䅁䅕䅁䅁䥁歄唰䵁䅉䅅䅁䕁䅁䅁睁䵁䅁䅁权桄睃䅁权牄权䅁权㙂䅂䅁允䅁䅁䅅䅁佁䉁䅉䅁ぁ䑁䅕䅍祁䑁䅧免ぁ䑁䅅䅁䵁䅉䅅䅁䕁䅁䅁睁䵁䅁䅁权楄睃䅁权瑄权䅁权硂䅂䅁允䅁䅁䅅䅁䙁䅁牉硨婢牺⽣䍄䉁䅁䅁䅂䅁䅁䅍䅄䅁䅁䅯睋䅷䅁䅯朶䅯䅁䅯兦䅑䅁䅅䅁䉁䅁䅁杄䵁䅁䅁䅍畁䑁䅫兎硁䅁䅁䍄䉁䅁䅁睁䅁䅁䅍䅄䅁䅁䅯睏䅷䅁䅯杈䅙䅁䅅䅁䉁䅁䅁权湃杂䅁䍄䉁䅁䅁䅂䅁䅁䅍䅄䅁䅁䅯兰䅳䅁䅯朶䅯䅁䅯睢䅑䅁䅅䅁䉁䅁䅁杄䵁䅁䅁杍畁䑁䅅兎㍁䅁䅁䍄䉁䅁䅁䅂䅁䅁䅍䅄䅁䅁䅯儵䅁䅁䅯允䅉䅁䅯杁䅉䅁䅅䅁䉁䅁䅁兂䩄牤昶爫㉌䅑杷允䅁䅁䅑䅁䑁䅁䅷䅁䭁偁䱧䅁䭁佁䭣䅁䭁䝁䔸䅁䉁䅁䅁允䅁䅁䅕䥘䌯匹捨吹䴸䅉䅅䅁䑁䅁䅁睁䵁䅁䅁权敄睃䅁权奁杂䅁允䅁䅁䅅䅁䭁䡁䝷䅁䵁䅉䅅䅁䕁䅁䅁睁䵁䅁䅁权坃䅁䅁权䉁杁䅁权䑁杁䅁允䅁䅁䅅䅁䙁䍁捬㡪噋㠴䅒䍄䉁䅁䅁睁䅁䅁䅍䅄䅁䅁䅯睎䅕䅁䅯䅈䅙䅁䅅䅁䉁䅁䅁权獄杂䅁䍄䉁䅁䅁䅂䅁䅁䅍䅄䅁䅁䅯睬䅅䅁䅯允䅉䅁䅯睁䅉䅁䅅䅁䉁䅁䅁兂捂㝷呇穰㉪䅑杷允䅁䅁䅑䅁䑁䅁䅷䅁䭁䩁䙍䅁䭁佁䭯䅁䭁䝁䔸䅁䉁䅁䅁允䅁䅁䄴权䅁䑁䅁杌祁䑁䅫䅁䵁䅉䅅䅁䑁䅁䅁睁䵁䅁䅁权晄睃䅁权奁杂䅁允䅁䅁䅅䅁䭁䕁䝯䅁䵁䅉䅅䅁䕁䅁䅁睁䵁䅁䅁权呄兂䅁权畄权䅁权瑂䅂䅁允䅁䅁䅅䅁䙁䅁䅁䅁䅃硎䉚䍄䉁䅁䅁䅂䅁䅁䅍䅄䅁䅁䅯光䄰䅁䅯眶䅯䅁䅯䅣䅑䅁䅅䅁䉁䅁䅁杄十䅁䅁睍睁䑁䅑李㕁䑁䅁䅍睁䅁䅁䍄䉁䅁䅁睁䅁䅁䅍䅄䅁䅁䅯兇䅷䅁䅯䅊䅙䅁䅅䅁䉁䅁䅁权䕃杄䅁䍄䉁䅁䅁䅂䅁䅁䅍䅄䅁䅁䅯眵䅑䅁䅯朷䅯䅁䅯兢䅑䅁䅅䅁䉁䅁䅁兂䅁䅁䅁䩁椯䅑杷允䅁䅁䅑䅁䑁䅁䅷䅁䭁䵁䵕䅁䭁佁䭳䅁䭁䝁䔰䅁䉁䅁䅁允䅁䅁䅯睒䅁䅁杷允䅁䅁䅑䅁䑁䅁䅷䅁䭁乁䙙䅁䭁佁䭫䅁䭁䥁䕕䅁䉁䅁䅁允䅁䅁䅕䅁䅁䑁䉂䕂䵅䅉䅅䅁䕁䅁䅁睁䵁䅁䅁权㡄权䅁权牄权䅁权㥂䅂䅁允䅁䅁䅅䅁佁䉁䅉䅁穁䑁䅅兎㑁䑁䅅免ㅁ䑁䅕䅁䵁䅉䅅䅁䕁䅁䅁睁䵁䅁䅁权呃睃䅁权潄权䅁权瑂䅂䅁允䅁䅁䅅䅁佁䅁䅷䅁穁䍁䄴䅎㑁䑁䅙䅁䵁䅉䅅䅁䑁䅁䅁睁䵁䅁䅁权䅂兄䅁权奁杂䅁允䅁䅁䅅䅁䭁䕁䝯䅁䵁䅉䅅䅁䕁䅁䅁睁䵁䅁䅁权桄䅂䅁权浄权䅁权㥂䅂䅁允䅁䅁䅅䅁佁䅁䅷䅁硁䍁䄴兏祁䑁䅣䅁䵁䅉䅅䅁䕁䅁䅁睁䵁䅁䅁权㥄权䅁权瑄权䅁权硂䅂䅁允䅁䅁䅅䅁䙁䅁獩䙈歰㥏⽣䍄䉁䅁䅁䅂䅁䅁䅍䅄䅁䅁䅯眵䅳䅁䅯儷䅯䅁䅯兣䅑䅁䅅䅁䉁䅁䅁兂潂敫㠱穐䑕䅑杷允䅁䅁䅑䅁䑁䅁䅷䅁䭁䝁䵍䅁䭁佁䭧䅁䭁䡁䕅䅁䉁䅁䅁允䅁䅁䄴杄䅁䑁䅍兎畁䑁䅁睍硁䅁䅁䍄䉁䅁䅁䅂䅁䅁䅍䅄䅁䅁䅯兰䅷䅁䅯䄶䅯䅁䅯全䅑䅁䅅䅁䉁䅁䅁杄佁䅁䅁免ㅁ䍁䄴䅎ぁ䑁䅉䅁䵁䅉䅅䅁䕁䅁䅁睁䵁䅁䅁权呁睃䅁权瑄权䅁权䙃䅂䅁允䅁䅁䅅䅁䙁䵁䱤㑎䉬余⼰䍄䉁䅁䅁䅂䅁䅁䅍䅄䅁䅁䅯睢䅳䅁䅯眵䅯䅁䅯兣䅑䅁䅅䅁䉁䅁䅁兂桂堶敒䩨术睐杷允䅁䅁䅑䅁䑁䅁䅷䅁䭁䩁䱫䅁䭁佁䭧䅁䭁䝁䔰䅁䉁䅁䅁允䅁䅁䄴杄䅁䑁䅉䅍畁䑁䅧睎㍁䅁䅁䍄䉁䅁䅁䅂䅁䅁䅍䅄䅁䅁䅯兘䅷䅁䅯眵䅯䅁䅯来䅑䅁䅅䅁䉁䅁䅁兂䵄灐䘳獬睮睶杷允䅁䅁䅑䅁䑁䅁䅷䅁䭁佁䕳䅁䭁佁䭳䅁䭁䝁䔰䅁䉁䅁䅁允䅁䅁䄴䅆䅁䑁䅉睍硁䑁䅧䅍睁䑁䅁䅍睁䅁䅁䍄䉁䅁䅁䅂䅁䅁䅍䅄䅁䅁䅯䅗䄰䅁䅯䄶䅯䅁䅯来䅑䅁䅅䅁䉁䅁䅁杄佁䅁䅁免㑁䍁䄴睍ㅁ䑁䅣䅁䵁䅉䅅䅁䕁䅁䅁睁䵁䅁䅁权㡃睃䅁权灄权䅁权獄权䅁允䅁䅁䅅䅁䭁䕁䅣䅁䵁䅉䅅䅁䕁䅁䅁睁䵁䅁䅁权䅁兂䅁权浄权䅁权硂䅂䅁允䅁䅁䅅䅁佁䅁䅷䅁祁䍁䄴兏睁䑁䅍䅁䵁䅉䅅䅁䕁䅁䅁睁䵁䅁䅁权噂䅄䅁权畄权䅁权獄权䅁允䅁䅁䅅䅁䭁䕁䅣䅁䵁䅉䅅䅁䕁䅁䅁睁䵁䅁䅁权䉄䅄䅁权潄权䅁权䑃䅂䅁允䅁䅁䅅䅁佁䅁䄴䅁ㅁ䑁䅫杌㍁䑁䅍李䅁䅁杷允䅁䅁䅑䅁䑁䅁䅷䅁䭁䡁乣䅁䭁䉁䜸䅁䭁䍁䝁䅁䉁䅁䅁允䅁䅁䅯杳䅙䅁杷允䅁䅁䅑䅁䑁䅁䅷䅁䭁偁䙕䅁䭁佁䭯䅁䭁䡁䕁䅁䉁䅁䅁允䅁䅁䄴䅄䅁䑁䅅杌睁䑁䅑李䅁䅁杷允䅁䅁䅑䅁䑁䅁䅷䅁䭁䵁䙧䅁䭁佁䭙䅁䭁䥁䕍䅁䉁䅁䅁允䅁䅁䄴䅄䅁䑁䅉杌㕁䑁䅁䅏䅁䅁杷允䅁䅁䅑䅁䑁䅁䅷䅁䭁䅁䰴䅁䭁佁䭧䅁䭁佁䭷䅁䉁䅁䅁允䅁䅁䅯睒䅁䅁杷允䅁䅁䅑䅁䑁䅁䅷䅁䭁䡁乧䅁䭁䉁䜸䅁䭁䍁䝁䅁䉁䅁䅁允䅁䅁䅯杹䅧䅁杷允䅁䅁䅑䅁䑁䅁䅷䅁䭁䭁䵍䅁䭁佁䭯䅁䭁䡁䕁䅁䉁䅁䅁允䅁䅁䄴䅄䅁䑁䅁杌㍁䑁䅫兎䅁䅁杷允䅁䅁䅍䅁䑁䅁䅷䅁䭁乁䰸䅁䭁䉁䜴䅁䉁䅁䅁允䅁䅁䅯睪䅙䅁杷允䅁䅁䅑䅁䑁䅁䅷䅁䭁䙁䱧䅁䭁佁䭫䅁䭁䡁䕅䅁䉁䅁䅁允䅁䅁䅕䅁䅁䙁獧ぁ䵅䅉䅅䅁䕁䅁䅁睁䵁䅁䅁权噃睃䅁权煄权䅁权㙂䅂䅁允䅁䅁䅅䅁佁䅁䅷䅁睁䍁䄴兏睁䑁䅍䅁䵁䅉䅅䅁䕁䅁䅁睁䵁䅁䅁权時䅄䅁权潄权䅁权硂䅂䅁允䅁䅁䅅䅁佁䅁䄴䅁ㅁ䑁䅉杌㉁䑁䅫䅎䅁䅁杷允䅁䅁䅍䅁䑁䅁䅷䅁䭁䩁䱧䅁䭁䉁䝯䅁䉁䅁䅁允䅁䅁䅯睇䅙䅁杷允䅁䅁䅑䅁䑁䅁䅷䅁䭁䵁䕷䅁䭁佁䭧䅁䭁佁䭷䅁䉁䅁䅁允䅁䅁䅯睒䅁䅁杷允䅁䅁䅑䅁䑁䅁䅷䅁䭁䭁䵣䅁䭁䉁䜸䅁䭁䍁䝁䅁䉁䅁䅁允䅁䅁䅯睰䅯䅁杷允䅁䅁䅍䅁䑁䅁䅷䅁䭁䡁䵧䅁䭁䍁䝙䅁䉁䅁䅁允䅁䅁䄴䅄䅁䑁䅣䅍畁䑁䅉䅏䅁䅁杷允䅁䅁䅑䅁䑁䅁䅷䅁䭁䍁乷䅁䭁佁䭫䅁䭁䝁䔰䅁䉁䅁䅁允䅁䅁䅯睒䅁䅁杷允䅁䅁䅍䅁䑁䅁䅷䅁䭁佁䵍䅁䭁䉁䝷䅁䉁䅁䅁允䅁䅁䅯䅆䅫䅁杷允䅁䅁䅑䅁䑁䅁䅷䅁䭁䉁䵯䅁䭁䉁䜸䅁䭁䍁䝁䅁䉁䅁䅁允䅁䅁䅯䅨䅣䅁杷允䅁䅁䅑䅁䑁䅁䅷䅁䭁䑁䱕䅁䭁佁䬰䅁䭁䡁䔰䅁䉁䅁䅁允䅁䅁䅕楁䡵瑆佮稱䴸䅉䅅䅁䕁䅁䅁睁䵁䅁䅁权歁兄䅁权灄权䅁权㥂䅂䅁允䅁䅁䅅䅁䙁䅁䅁䅁䅁摩䅤䍄䉁䅁䅁䅂䅁䅁䅍䅄䅁䅁䅯杕䅳䅁䅯朵䅯䅁䅯来䅑䅁䅅䅁䉁䅁䅁杄䵁䅁䅁杍畁䑁䅣睍ぁ䅁䅁䍄䉁䅁䅁䅂䅁䅁䅍䅄䅁䅁䅯杌䄰䅁䅯眶䅯䅁䅯兦䅑䅁䅅䅁䉁䅁䅁杄十䅁䅁睍睁䑁䅍䅏㑁䑁䅁䅍睁䅁䅁䍄䉁䅁䅁䅂䅁䅁䅍䅄䅁䅁䅯睌䄰䅁䅯眶䅯䅁䅯兦䅑䅁䅅䅁䉁䅁䅁杄十䅁䅁免㉁䑁䅣杍㍁䑁䅅杍硁䅁䅁䍄䉁䅁䅁睁䅁䅁䅍䅄䅁䅁䅯睏䅳䅁䅯䅇䅙䅁䅅䅁䉁䅁䅁权灁杂䅁䍄䉁䅁䅁睁䅁䅁䅍䅄䅁䅁䅯具䅳䅁䅯䅈䅙䅁䅅䅁䉁䅁䅁权獄杂䅁䍄䉁䅁䅁睁䅁䅁䅍䅄䅁䅁䅯杬䅷䅁䅯䅊䅙䅁䅅䅁䉁䅁䅁权䥁睂䅁䍄䉁䅁䅁䅂䅁䅁䅍䅄䅁䅁䅯眯䅯䅁䅯儷䅯䅁䅯睢䅑䅁䅅䅁䉁䅁䅁兂呃䅇坒楄礲睐杷允䅁䅁䅑䅁䑁䅁䅷䅁䭁偁䄴䅁䭁䅁䅑䅁䭁䅁䍑䅁䉁䅁䅁允䅁䅁䅕䅁䅁䵑婎䕘䵅䅉䅅䅁䕁䅁䅁睁䵁䅁䅁权㕂兂䅁权畄权䅁权㥂䅂䅁允䅁䅁䅅䅁䙁䅁䅁䅁睄偍䅺䍄䉁䅁䅁䅂䅁䅁䅍䅄䅁䅁䅯眫䅯䅁䅯眶䅯䅁䅯睧䅑䅁䅅䅁䉁䅁䅁杄十䅁䅁免㍁䑁䅫兏㕁䑁䅉杍穁䅁䅁䍄䉁䅁䅁䅂䅁䅁䅍䅄䅁䅁䅯睒䄰䅁䅯朷䅯䅁䅯䅣䅑䅁䅅䅁䉁䅁䅁兂䅁䅁䅁䅑敄䅑杷允䅁䅁䅑䅁䑁䅁䅷䅁䭁偁䭫䅁䭁佁䬰䅁䭁䝁䔸䅁䉁䅁䅁允䅁䅁䅕潅䅐煹䙆䐫䴸䅉䅅䅁䕁䅁䅁睁䵁䅁䅁权䥂䅄䅁权畄权䅁权䑃䅂䅁允䅁䅁䅅䅁䙁䅁䅁䅁睂偺䅆䍄䉁䅁䅁䅂䅁䅁䅍䅄䅁䅁䅯兒䅳䅁䅯眶䅯䅁䅯睢䅑䅁䅅䅁䉁䅁䅁杄十䅁䅁䅎㑁䑁䅧䅍睁䑁䅁䅍睁䅁䅁䍄䉁䅁䅁䅂䅁䅁䅍䅄䅁䅁䅯杅䅷䅁䅯朶䅯䅁䅯睢䅑䅁䅅䅁䉁䅁䅁杄䵁䅁䅁免畁䑁䅑兏㉁䅁䅁䍄䉁䅁䅁䅂䅁䅁䅍䅄䅁䅁䅯入䅳䅁䅯朵䅯䅁䅯兣䅑䅁䅅䅁䉁䅁䅁杄䵁䅁䅁睍畁䑁䅁䅏㉁䅁䅁䍄䉁䅁䅁䅂䅁䅁䅍䅄䅁䅁䅯䅍䄰䅁䅯朶䅯䅁䅯睧䅑䅁䅅䅁䉁䅁䅁权䡂䅁䅁䍄䉁䅁䅁睁䅁䅁䅍䅄䅁䅁䅯䅶䅕䅁䅯䅇䅙䅁䅅䅁䉁䅁䅁权㡂杂䅁䍄䉁䅁䅁䅂䅁䅁䅍䅄䅁䅁䅯八䅳䅁䅯眶䅯䅁䅯睢䅑䅁䅅䅁䉁䅁䅁杄啁䅁䅁免㕁䑁䅉免睁䑁䅉䅍睁䑁䅁䅁䵁䅉䅅䅁䕁䅁䅁睁䵁䅁䅁权㝄权䅁权浄权䅁权䑃䅂䅁允䅁䅁䅅䅁佁䅁䅯䅁祁䍁䄴䅏ぁ䅁䅁䍄䉁䅁䅁䅂䅁䅁䅍䅄䅁䅁䅯䅁䅷䅁䅯朶䅯䅁䅯全䅑䅁䅅䅁䉁䅁䅁杄䵁䅁䅁䅍畁䑁䅙睍硁䅁䅁䍄䉁䅁䅁䅂䅁䅁䅍䅄䅁䅁䅯睄䅷䅁䅯䄶䅯䅁䅯兦䅑䅁䅅䅁䉁䅁䅁杄䵁䅁䅁兎畁䑁䅧李祁䅁䅁䍄䉁䅁䅁䅂䅁䅁䅍䅄䅁䅁䅯眴䅳䅁䅯䄶䅯䅁䅯䅣䅑䅁䅅䅁䉁䅁䅁权䡂䅁䅁䍄䉁䅁䅁䅂䅁䅁䅍䅄䅁䅁䅯兏䅳䅁䅯儶䅯䅁䅯全䅑䅁䅅䅁䉁䅁䅁兂䅁䅁䅁乁牘䅷杷允䅁䅁䅑䅁䑁䅁䅷䅁䭁䕁乳䅁䭁佁䭧䅁䭁䡁䔰䅁䉁䅁䅁允䅁䅁䄴杄䅁䑁䅅兎畁䑁䅙兏穁䅁䅁䍄䉁䅁䅁䅂䅁䅁䅍䅄䅁䅁䅯条䄰䅁䅯朵䅯䅁䅯兦䅑䅁䅅䅁䉁䅁䅁杄䵁䅁䅁免畁䑁䅉睍㕁䅁䅁䍄䉁䅁䅁䅂䅁䅁䅍䅄䅁䅁䅯杒䅳䅁䅯眶䅯䅁䅯兦䅑䅁䅅䅁䉁䅁䅁杄十䅁䅁兏㉁䑁䅍兎睁䑁䅁䅍睁䅁䅁䍄䉁䅁䅁䅂䅁䅁䅍䅄䅁䅁䅯睯䅷䅁䅯朷䅯䅁䅯䄷䅯䅁䅅䅁䉁䅁䅁权䡂䅁䅁䍄䉁䅁䅁䅂䅁䅁䅍䅄䅁䅁䅯杺䅑䅁䅯䄶䅯䅁䅯睧䅑䅁䅅䅁䉁䅁䅁杄佁䅁䅁杍㉁䍁䄴䅍㉁䑁䅙䅁䵁䅉䅅䅁䕁䅁䅁睁䵁䅁䅁权兄䅂䅁权瑄权䅁权䑃䅂䅁允䅁䅁䅅䅁䙁䙁余扌摋㤷⽣䍄䉁䅁䅁䅂䅁䅁䅍䅄䅁䅁䅯䄳䅑䅁䅯䄶䅯䅁䅯䄷䅯䅁䅅䅁䉁䅁䅁权䡂䅁䅁䍄䉁䅁䅁䅂䅁䅁䅍䅄䅁䅁䅯睂䅙䅁䅯眵䅯䅁䅯䄷䅯䅁䅅䅁䉁䅁䅁权䡂䅁䅁䍄䉁䅁䅁䅂䅁䅁䅍䅄䅁䅁䅯䅦䅳䅁䅯儷䅯䅁䅯兣䅑䅁䅅䅁䉁䅁䅁兂䉄煹䙆癴噐睐杷允䅁䅁䅑䅁䑁䅁䅷䅁䭁䭁乧䅁䭁䉁䜸䅁䭁䍁䝁䅁䉁䅁䅁允䅁䅁䅯眲䅙䅁杷允䅁䅁䅑䅁䑁䅁䅷䅁䭁䩁义䅁䭁佁䭫䅁䭁䡁䕯䅁䉁䅁䅁允䅁䅁䅕䅁䅁䥁坄䔲䵁䅉䅅䅁䕁䅁䅁睁䵁䅁䅁权扃兄䅁权浄权䅁权瑂䅂䅁允䅁䅁䅅䅁䭁䕁䅣䅁䵁䅉䅅䅁䕁䅁䅁睁䵁䅁䅁权捂䅁䅁权䕁䅁䅁权䕁杁䅁允䅁䅁䅅䅁䙁䅁䅁䍁䑁湊䉖䍄䉁䅁䅁䅂䅁䅁䅍䅄䅁䅁䅯䅰䅳䅁䅯朷䅯䅁䅯兢䅑䅁䅅䅁䉁䅁䅁权䡂䅁䅁䍄䉁䅁䅁䅂䅁䅁䅍䅄䅁䅁䅯睂䅷䅁䅯眵䅯䅁䅯睧䅑䅁䅅䅁䉁䅁䅁兂偄䨹癰晗漯睶杷允䅁䅁䅍䅁䑁䅁䅷䅁䭁䝁乧䅁䭁䉁䝧䅁䉁䅁䅁允䅁䅁䅯䅦䅙䅁杷允䅁䅁䅑䅁䑁䅁䅷䅁䭁䝁䙙䅁䭁佁䬴䅁䭁䝁䔸䅁䉁䅁䅁允䅁䅁䅕䅁䅁偁奸歇䵅䅉䅅䅁䕁䅁䅁睁䵁䅁䅁权䥁䅄䅁权牄权䅁权硂䅂䅁允䅁䅁䅅䅁佁䉁䅉䅁㍁䑁䅙兎ぁ䑁䅙䅍睁䑁䅁䅁䵁䅉䅅䅁䕁䅁䅁睁䵁䅁䅁权䭂睃䅁权浄权䅁权㥂䅂䅁允䅁䅁䅅䅁佁䅁䅷䅁硁䍁䄴免ぁ䑁䅣䅁䵁䅉䅅䅁䕁䅁䅁睁䵁䅁䅁权㉂睃䅁权瑄权䅁权䙃䅂䅁允䅁䅁䅅䅁䙁䅁牉硨婢瑺⼸䍄䉁䅁䅁䅂䅁䅁䅍䅄䅁䅁䅯杳䅷䅁䅯朷䅯䅁䅯䅣䅑䅁䅅䅁䉁䅁䅁兂䅁䅁䅁䭁栯䅑杷允䅁䅁䅑䅁䑁䅁䅷䅁䭁䡁䉫䅁䭁䅁䅑䅁䭁䅁䍑䅁䉁䅁䅁允䅁䅁䅕䅁䅁䑁䈹ち䵅䅉䅅䅁䕁䅁䅁睁䵁䅁䅁权啄䅂䅁权畄权䅁权㥂䅂䅁允䅁䅁䅅䅁䙁䅁䅁䅁睃⽢䅎䍄䉁䅁䅁䅂䅁䅁䅍䅄䅁䅁䅯儫䅷䅁䅯朶䅯䅁䅯䅣䅑䅁䅅䅁䉁䅁䅁杄䵁䅁䅁免畁䑁䅙䅏㕁䅁䅁䍄䉁䅁䅁䅂䅁䅁䅍䅄䅁䅁䅯朷䄰䅁䅯朶䅯䅁䅯睧䅑䅁䅅䅁䉁䅁䅁杄䵁䅁䅁䅍畁䑁䅅免㍁䅁䅁䍄䉁䅁䅁䅂䅁䅁䅍䅄䅁䅁䅯杄䅳䅁䅯朷䅯䅁䅯䄷䅯䅁䅅䅁䉁䅁䅁权䡂䅁䅁䍄䉁䅁䅁䅂䅁䅁䅍䅄䅁䅁䅯眶䅷䅁䅯朶䅯䅁䅯全䅑䅁䅅䅁䉁䅁䅁杄䵁䅁䅁䅍畁䑁䅉杍㕁䅁䅁䍄䉁䅁䅁䅂䅁䅁䅍䅄䅁䅁䅯睁䄰䅁䅯眶䅯䅁䅯䅣䅑䅁䅅䅁䉁䅁䅁杄十䅁䅁睍㑁䑁䅙睍穁䑁䅙䅍穁䅁䅁䍄䉁䅁䅁䅂䅁䅁䅍䅄䅁䅁䅯杉䅳䅁䅯朵䅯䅁䅯兣䅑䅁䅅䅁䉁䅁䅁杄䵁䅁䅁䅍畁䑁䅫䅏㍁䅁䅁䍄䉁䅁䅁䅂䅁䅁䅍䅄䅁䅁䅯䅐䅷䅁䅯䄶䅯䅁䅯兢䅑䅁䅅䅁䉁䅁䅁杄佁䅁䅁䅏㉁䍁䄴杍睁䑁䅧䅁䵁䅉䅅䅁䑁䅁䅁睁䵁䅁䅁权卂睃䅁权慁杂䅁允䅁䅁䅅䅁䭁䡁䝳䅁䵁䅉䅅䅁䑁䅁䅁睁䵁䅁䅁权楃睃䅁权捁杂䅁允䅁䅁䅅䅁䭁䥁䝳䅁䵁䅉䅅䅁䕁䅁䅁睁䵁䅁䅁权扁䅄䅁权牄权䅁权睂䅂䅁允䅁䅁䅅䅁佁䉁䅉䅁祁䑁䅕免睁䑁䅉䅍睁䑁䅁䅁䵁䅉䅅䅁䕁䅁䅁睁䵁䅁䅁权㑃䅄䅁权牄权䅁权獄权䅁允䅁䅁䅅䅁䭁䕁䅣䅁䵁䅉䅅䅁䕁䅁䅁睁䵁䅁䅁权硁睃䅁权牄权䅁权療䅂䅁允䅁䅁䅅䅁佁䉁䅉䅁祁䑁䅕睎ㅁ䑁䅉睎硁䑁䅉䅁䵁䅉䅅䅁䕁䅁䅁睁䵁䅁䅁权晄睃䅁权晁杂䅁权杁杂䅁允䅁䅁䅅䅁䭁偁䝑䅁䵁䅉䅅䅁䕁䅁䅁睁䵁䅁䅁权㥄䅄䅁权浄权䅁权䑃䅂䅁允䅁䅁䅅䅁佁䅁䅷䅁穁䍁䄴䅍穁䑁䅫䅁䵁䅉䅅䅁䕁䅁䅁睁䵁䅁䅁权剃䅂䅁权灄权䅁权療䅂䅁允䅁䅁䅅䅁䙁䅁䅁䅁䅃⽋䅨䍄䉁䅁䅁䅂䅁䅁䅍䅄䅁䅁䅯兘䅳䅁䅯儶䅯䅁䅯全䅑䅁䅅䅁䉁䅁䅁兂䅁䅁䅁䉧敢䅷杷允䅁䅁䅑䅁䑁䅁䅷䅁䭁䵁䵙䅁䭁佁䭫䅁䭁佁䭷䅁䉁䅁䅁允䅁䅁䅯睒䅁䅁杷允䅁䅁䅑䅁䑁䅁䅷䅁䭁䍁䵯䅁䭁佁䬴䅁䭁䝁䔸䅁䉁䅁䅁允䅁䅁䅕䅁䅁佁⭄歃䵅䅉䅅䅁䕁䅁䅁睁䵁䅁䅁权塂䅄䅁权潄权䅁权㙂䅂䅁允䅁䅁䅅䅁䭁䕁䅣䅁䵁䅉䅅䅁䕁䅁䅁睁䵁䅁䅁权䥄䅁䅁权䭁䅁䅁权䕁杁䅁允䅁䅁䅅䅁䙁偁⭰牡へ硫䅂䍄䉁䅁䅁䅂䅁䅁䅍䅄䅁䅁䅯杢䅷䅁䅯朶䅯䅁䅯兣䅑䅁䅅䅁䉁䅁䅁杄䵁䅁䅁免畁䑁䅁睍祁䅁䅁䍄䉁䅁䅁䅂䅁䅁䅍䅄䅁䅁䅯眱䅑䅁䅯朶䅯䅁䅯兢䅑䅁䅅䅁䉁䅁䅁杄䵁䅁䅁䅍畁䑁䅫䅎ㅁ䅁䅁䍄䉁䅁䅁䅂䅁䅁䅍䅄䅁䅁䅯睢䅷䅁䅯朶䅯䅁䅯兣䅑䅁䅅䅁䉁䅁䅁权䡂䅁䅁䍄䉁䅁䅁䅂䅁䅁䅍䅄䅁䅁䅯朵䅷䅁䅯䄶䅯䅁䅯䄷䅯䅁䅅䅁䉁䅁䅁权䡂䅁䅁䍄䉁䅁䅁䅂䅁䅁䅍䅄䅁䅁䅯睰䅷䅁䅯眵䅯䅁䅯全䅑䅁䅅䅁䉁䅁䅁兂灄橊䥅䉲䭷䅑杷允䅁䅁䅍䅁䑁䅁䅷䅁䭁乁䰸䅁䭁䍁䝑䅁䉁䅁䅁允䅁䅁䅯共䄰䅁杷允䅁䅁䅍䅁䑁䅁䅷䅁䭁䉁䴸䅁䭁䉁䜴䅁䉁䅁䅁允䅁䅁䅯䅪䅙䅁杷允䅁䅁䅑䅁䑁䅁䅷䅁䭁䩁䙯䅁䭁佁䭧䅁䭁䝁䔸䅁䉁䅁䅁允䅁䅁䄴杄䅁䑁䅑免畁䑁䅣䅎穁䅁䅁䍄䉁䅁䅁䅂䅁䅁䅍䅄䅁䅁䅯兤䅷䅁䅯朵䅯䅁䅯来䅑䅁䅅䅁䉁䅁䅁杄䵁䅁䅁䅍畁䑁䅫䅎㑁䅁䅁䍄䉁䅁䅁䅂䅁䅁䅍䅄䅁䅁䅯杨䅷䅁䅯䄶䅯䅁䅯来䅑䅁䅅䅁䉁䅁䅁权䡂䅁䅁䍄䉁䅁䅁䅂䅁䅁䅍䅄䅁䅁䅯睫䅕䅁䅯朶䅯䅁䅯䅣䅑䅁䅅䅁䉁䅁䅁杄䵁䅁䅁䅍畁䑁䅉䅏㉁䅁䅁䍄䉁䅁䅁䅂䅁䅁䅍䅄䅁䅁䅯睱䅷䅁䅯儶䅯䅁䅯䅣䅑䅁䅅䅁䉁䅁䅁兂䅁䅁䅁䝧婘䅑杷允䅁䅁䅑䅁䑁䅁䅷䅁䭁䡁䵯䅁䭁佁䭧䅁䭁佁䭷䅁䉁䅁䅁允䅁䅁䅯睒䅁䅁杷允䅁䅁䅍䅁䑁䅁䅷䅁䭁䙁䵉䅁䭁䉁䝷䅁䉁䅁䅁允䅁䅁䅯眹䅙䅁杷允䅁䅁䅑䅁䑁䅁䅷䅁䭁偁䙍䅁䭁佁䭳䅁䭁䡁䕅䅁䉁䅁䅁允䅁䅁䄴䅆䅁䑁䅅睎硁䑁䅕䅍睁䑁䅁䅍睁䅁䅁䍄䉁䅁䅁䅂䅁䅁䅍䅄䅁䅁䅯䅹䅳䅁䅯朵䅯䅁䅯全䅑䅁䅅䅁䉁䅁䅁杄䵁䅁䅁免畁䑁䅉䅎ㅁ䅁䅁䍄䉁䅁䅁䅂䅁䅁䅍䅄䅁䅁䅯杮䅑䅁䅯朵䅯䅁䅯全䅑䅁䅅䅁䉁䅁䅁杄䵁䅁䅁䅍畁䑁䅙杍㕁䅁䅁䍄䉁䅁䅁䅂䅁䅁䅍䅄䅁䅁䅯杉䅳䅁䅯眶䅯䅁䅯兣䅑䅁䅅䅁䉁䅁䅁杄啁䅁䅁免祁䑁䅉䅍祁䑁䅑䅍睁䑁䅁䅁䵁䅉䅅䅁䑁䅁䅁睁䵁䅁䅁权㥃䅂䅁权流杂䅁允䅁䅁䅅䅁佁䅁䄴䅁硁䑁䅁睍畁䑁䅕睎䅁䅁杷允䅁䅁䅑䅁䑁䅁䅷䅁䭁䝁䴰䅁䭁佁䭳䅁䭁䡁䔰䅁䉁䅁䅁允䅁䅁䄴䅆䅁䑁䅅䅎ぁ䑁䅣䅍睁䑁䅁䅍睁䅁䅁䍄䉁䅁䅁䅂䅁䅁䅍䅄䅁䅁䅯其䅷䅁䅯儶䅯䅁䅯来䅑䅁䅅䅁䉁䅁䅁兂䅁䅁䅁䡁䙺䅑杷允䅁䅁䅍䅁䑁䅁䅷䅁䭁䵁䰸䅁䭁䉁䝯䅁䉁䅁䅁允䅁䅁䅯杘䅙䅁杷允䅁䅁䅑䅁䑁䅁䅷䅁䭁䭁䱷䅁䭁佁䬴䅁䭁䥁䕍䅁䉁䅁䅁允䅁䅁䅕䅁䅁䝁癄䕆䵅䅉䅅䅁䕁䅁䅁睁䵁䅁䅁权扃兄䅁权浄权䅁权療䅂䅁允䅁䅁䅅䅁佁䅁䅷䅁穁䍁䄴兎硁䑁䅙䅁䵁䅉䅅䅁䑁䅁䅁睁䵁䅁䅁权㡁䅄䅁权流杂䅁允䅁䅁䅅䅁佁䅁䅷䅁㍁䑁䅙杌硁䑁䅣䅁䵁䅉䅅䅁䕁䅁䅁睁䵁䅁䅁权潁兄䅁权瑄权䅁权療䅂䅁允䅁䅁䅅䅁䙁䩁奍䙂余敌⽙䍄䉁䅁䅁䅂䅁䅁䅍䅄䅁䅁䅯東䅷䅁䅯朵䅯䅁䅯兢䅑䅁䅅䅁䉁䅁䅁权䡂䅁䅁䍄䉁䅁䅁䅂䅁䅁䅍䅄䅁䅁䅯䅗䅳䅁䅯朶䅯䅁䅯睢䅑䅁䅅䅁䉁䅁䅁杄䵁䅁䅁䅍畁䑁䅧杍穁䅁䅁䍄䉁䅁䅁䅂䅁䅁䅍䅄䅁䅁䅯䅦䅳䅁䅯朶䅯䅁䅯兦䅑䅁䅅䅁䉁䅁䅁杄䵁䅁䅁䅍畁䑁䅧睍㑁䅁䅁䍄䉁䅁䅁睁䅁䅁䅍䅄䅁䅁䅯兩䅕䅁䅯杈䅙䅁䅅䅁䉁䅁䅁权呂杂䅁䍄䉁䅁䅁䅂䅁䅁䅍䅄䅁䅁䅯䄴䅕䅁䅯朶䅯䅁䅯来䅑䅁䅅䅁䉁䅁䅁杄䵁䅁䅁杍畁䑁䅧䅍㑁䅁䅁䍄䉁䅁䅁䅂䅁䅁䅍䅄䅁䅁䅯䅚䅳䅁䅯朶䅯䅁䅯兦䅑䅁䅅䅁䉁䅁䅁杄䵁䅁䅁䅍畁䑁䅕兎ぁ䅁䅁䍄䉁䅁䅁䅂䅁䅁䅍䅄䅁䅁䅯䄸䅳䅁䅯朷䅯䅁䅯䅣䅑䅁䅅䅁䉁䅁䅁兂䅁䅁䅁䭑䉳兑杷允䅁䅁䅑䅁䑁䅁䅷䅁䭁䡁丰䅁䭁佁䭯䅁䭁䥁䕕䅁䉁䅁䅁允䅁䅁䄴权䅁䑁䅅杌㍁䑁䅅䅁䵁䅉䅅䅁䕁䅁䅁睁䵁䅁䅁权㕂䅄䅁权煄权䅁权睂䅂䅁允䅁䅁䅅䅁佁䅁䅷䅁硁䍁䄴免ㅁ䑁䅣䅁䵁䅉䅅䅁䑁䅁䅁睁䵁䅁䅁权䉁兄䅁权歁杂䅁允䅁䅁䅅䅁䭁偁䠰䅁䵁䅉䅅䅁䕁䅁䅁睁䵁䅁䅁权摄䅄䅁权煄权䅁权䑃䅂䅁允䅁䅁䅅䅁佁䅁䅷䅁睁䍁䄴睎ぁ䑁䅑䅁䵁䅉䅅䅁䕁䅁䅁睁䵁䅁䅁权佂兄䅁权煄权䅁权療䅂䅁允䅁䅁䅅䅁佁䅁䅷䅁睁䍁䄴李ぁ䑁䅧䅁䵁䅉䅅䅁䕁䅁䅁睁䵁䅁䅁权晃兄䅁权潄权䅁权獄权䅁允䅁䅁䅅䅁䭁䕁䅣䅁䵁䅉䅅䅁䑁䅁䅁睁䵁䅁䅁权煃兄䅁权慁杂䅁允䅁䅁䅅䅁䭁䙁䜴䅁䵁䅉䅅䅁䕁䅁䅁睁䵁䅁䅁权㑁兂䅁权牄权䅁权睂䅂䅁允䅁䅁䅅䅁佁䉁䅑䅁硁䑁䅁睍㕁䑁䅣䅎睁䑁䅕免䅁䅁杷允䅁䅁䅑䅁䑁䅁䅷䅁䭁䉁䝕䅁䭁佁䭫䅁䭁䡁䕯䅁䉁䅁䅁允䅁䅁䅕䅁䅁䥁⭂〯䵁䅉䅅䅁䕁䅁䅁睁䵁䅁䅁权呃睃䅁权煄权䅁权睂䅂䅁允䅁䅁䅅䅁佁䅁䅷䅁祁䍁䄴䅍硁䑁䅉䅁䵁䅉䅅䅁䕁䅁䅁睁䵁䅁䅁权牄睃䅁权畄权䅁权獄权䅁允䅁䅁䅅䅁䭁䕁䅣䅁䵁䅉䅅䅁䕁䅁䅁睁䵁䅁䅁权塁兄䅁权煄权䅁权䑃䅂䅁允䅁䅁䅅䅁佁䅁䅯䅁睁䍁䄴杍穁䅁䅁䍄䉁䅁䅁睁䅁䅁䅍䅄䅁䅁䅯兺䅳䅁䅯杇䅙䅁䅅䅁䉁䅁䅁权坄杂䅁䍄䉁䅁䅁䅂䅁䅁䅍䅄䅁䅁䅯朱䅳䅁䅯眶䅯䅁䅯兢䅑䅁䅅䅁䉁䅁䅁杄十䅁䅁䅎穁䑁䅍李睁䑁䅙兏ㅁ䅁䅁䍄䉁䅁䅁䅂䅁䅁䅍䅄䅁䅁䅯睁䅳䅁䅯眵䅯䅁䅯全䅑䅁䅅䅁䉁䅁䅁兂硂児塲⽯歁䅑杷允䅁䅁䅑䅁䑁䅁䅷䅁䭁䍁䵫䅁䭁佁䭧䅁䭁䡁䕅䅁䉁䅁䅁允䅁䅁䅯睒䅁䅁杷允䅁䅁䅑䅁䑁䅁䅷䅁䭁䭁䱍䅁䭁佁䭧䅁䭁䝁䔸䅁䉁䅁䅁允䅁䅁䄴䅄䅁䑁䅑杌ㅁ䑁䅫䅏䅁䅁杷允䅁䅁䅑䅁䑁䅁䅷䅁䭁䉁䱁䅁䭁佁䭯䅁䭁䡁䕅䅁䉁䅁䅁允䅁䅁䄴䅄䅁䑁䅁杌祁䑁䅙睎䅁䅁杷允䅁䅁䅑䅁䑁䅁䅷䅁䭁䕁䵷䅁䭁佁䭫䅁䭁䥁䕍䅁䉁䅁䅁允䅁䅁䅕䅁䅁䅁啄〱䵁䅉䅅䅁䕁䅁䅁睁䵁䅁䅁权㝃睃䅁权晁杂䅁权杁杂䅁允䅁䅁䅅䅁䭁偁䡫䅁䵁䅉䅅䅁䕁䅁䅁睁䵁䅁䅁权扁䅄䅁权煄权䅁权䙃䅂䅁允䅁䅁䅅䅁佁䅁䅷䅁睁䍁䄴睎祁䑁䅅䅁䵁䅉䅅䅁䕁䅁䅁睁䵁䅁䅁权啃䅄䅁权晁杂䅁权杁杂䅁允䅁䅁䅅䅁䭁䕁䜴䅁䵁䅉䅅䅁䕁䅁䅁睁䵁䅁䅁权偃䅁䅁权䕁䅁䅁权䙁䅁䅁允䅁䅁䅅䅁䙁䅁䅁䅁䭃䝸䉰䍄䉁䅁䅁䅂䅁䅁䅍䅄䅁䅁䅯兦䄰䅁䅯朵䅯䅁䅯全䅑䅁䅅䅁䉁䅁䅁杄䵁䅁䅁䅍畁䑁䅣兏ぁ䅁䅁䍄䉁䅁䅁䅂䅁䅁䅍䅄䅁䅁䅯杤䅳䅁䅯朷䅯䅁䅯睢䅑䅁䅅䅁䉁䅁䅁兂䅁䅁䅁䉧倯䅑杷允䅁䅁䅑䅁䑁䅁䅷䅁䭁䱁䱁䅁䭁佁䭳䅁䭁䡁䕯䅁䉁䅁䅁允䅁䅁䄴杅䅁䑁䅍李ぁ䑁䅁睎穁䑁䅅䅎䅁䅁杷允䅁䅁䅑䅁䑁䅁䅷䅁䭁䥁䱅䅁䭁佁䭧䅁䭁䥁䕕䅁䉁䅁䅁允䅁䅁䄴杄䅁䑁䅣䅏畁䑁䅕䅍㑁䅁䅁䍄䉁䅁䅁䅂䅁䅁䅍䅄䅁䅁䅯䄴䅳䅁䅯䄶䅯䅁䅯睧䅑䅁䅅䅁䉁䅁䅁杄䭁䅁䅁䅏畁䑁䅣杍䅁䅁杷允䅁䅁䅑䅁䑁䅁䅷䅁䭁䍁䵕䅁䭁佁䭳䅁䭁䡁䕯䅁䉁䅁䅁允䅁䅁䄴杅䅁䑁䅍兏ㅁ䑁䅑免㉁䑁䅑免䅁䅁杷允䅁䅁䅍䅁䑁䅁䅷䅁䭁乁䰴䅁䭁䍁䝙䅁䉁䅁䅁允䅁䅁䄴䅄䅁䑁䅫䅏畁䑁䅫杍䅁䅁杷允䅁䅁䅑䅁䑁䅁䅷䅁䭁䩁䵷䅁䭁佁䭯䅁䭁佁䭷䅁䉁䅁䅁允䅁䅁䅯睒䅁䅁杷允䅁䅁䅑䅁䑁䅁䅷䅁䭁䵁䵫䅁䭁佁䭫䅁䭁䥁䕕䅁䉁䅁䅁允䅁䅁䅕䅁䅁䍁㡂欴䵁䅉䅅䅁䕁䅁䅁睁䵁䅁䅁权杂睃䅁权煄权䅁权硂䅂䅁允䅁䅁䅅䅁佁䅁䅷䅁睁䍁䄴䅍ぁ䑁䅧䅁䵁䅉䅅䅁䕁䅁䅁睁䵁䅁䅁权㝁䅄䅁权灄权䅁权㥂䅂䅁允䅁䅁䅅䅁䙁䅁䅁䅁䅃䅺䉊䍄䉁䅁䅁䅂䅁䅁䅍䅄䅁䅁䅯睮䄰䅁䅯朷䅯䅁䅯睧䅑䅁䅅䅁䉁䅁䅁兂䅁䅁䅁䡁⽶䅑杷允䅁䅁䅍䅁䑁䅁䅷䅁䭁䭁䵫䅁䭁䍁䝙䅁䉁䅁䅁允䅁䅁䄴䅄䅁䑁䅕兏畁䑁䅉李䅁䅁杷允䅁䅁䅑䅁䑁䅁䅷䅁䭁䭁䰴䅁䭁佁䬴䅁䭁䝁䔸䅁䉁䅁䅁允䅁䅁䅕䅁䅁䕁佄唹䵁䅉䅅䅁䕁䅁䅁睁䵁䅁䅁权剁兄䅁权牄权䅁权療䅂䅁允䅁䅁䅅䅁佁䉁䅉䅁㉁䑁䅕免ㅁ䑁䅕兏睁䑁䅑䅁䵁䅉䅅䅁䕁䅁䅁睁䵁䅁䅁权湁睃䅁权湄权䅁权㥂䅂䅁允䅁䅁䅅䅁䙁䱁⭩㉶楋攱⽳䍄䉁䅁䅁䅂䅁䅁䅍䅄䅁䅁䅯兡䅷䅁䅯儶䅯䅁䅯来䅑䅁䅅䅁䉁䅁䅁兂䅁䅁䅁䡯湘䅑杷允䅁䅁䅍䅁䑁䅁䅷䅁䭁䱁䱙䅁䭁䍁䝙䅁䉁䅁䅁允䅁䅁䄴杂䅁䑁䅫䅍䅁䅁杷允䅁䅁䅍䅁䑁䅁䅷䅁䭁䵁䱁䅁䭁䉁䝧䅁䉁䅁䅁允䅁䅁䅯杓䅙䅁杷允䅁䅁䅑䅁䑁䅁䅷䅁䭁䝁乯䅁䭁佁䭫䅁䭁䡁䕁䅁䉁䅁䅁允䅁䅁䅕䅁䅁䅁佂捲䵁䅉䅅䅁䕁䅁䅁睁䵁䅁䅁权祄睃䅁权潄权䅁权獄权䅁允䅁䅁䅅䅁䭁䕁䅣䅁䵁䅉䅅䅁䕁䅁䅁睁䵁䅁䅁权㍂䅁䅁权䉁杁䅁权䍁杁䅁允䅁䅁䅅䅁䙁䩁潁摗灐敇䅊䍄䉁䅁䅁䅂䅁䅁䅍䅄䅁䅁䅯睑䅳䅁䅯朶䅯䅁䅯兢䅑䅁䅅䅁䉁䅁䅁权䡂䅁䅁䍄䉁䅁䅁䅂䅁䅁䅍䅄䅁䅁䅯朵䅳䅁䅯眵䅯䅁䅯䅣䅑䅁䅅䅁䉁䅁䅁兂⭄䠱灪橊䉅䅑杷允䅁䅁䅑䅁䑁䅁䅷䅁䭁䩁丸䅁䭁佁䭧䅁䭁䥁䕍䅁䉁䅁䅁允䅁䅁䄴杄䅁䑁䅍兏畁䑁䅉兏ㅁ䅁䅁䍄䉁䅁䅁䅂䅁䅁䅍䅄䅁䅁䅯睇䅷䅁䅯睈䅙䅁䅯䅉䅙䅁䅅䅁䉁䅁䅁权牃兄䅁䍄䉁䅁䅁䅂䅁䅁䅍䅄䅁䅁䅯免䅕䅁䅯朵䅯䅁䅯䅣䅑䅁䅅䅁䉁䅁䅁杄䵁䅁䅁睍畁䑁䅕䅍ぁ䅁䅁䍄䉁䅁䅁䅂䅁䅁䅍䅄䅁䅁䅯杍䅕䅁䅯朶䅯䅁䅯兣䅑䅁䅅䅁䉁䅁䅁杄䵁䅁䅁䅍畁䑁䅅免ぁ䅁䅁䍄䉁䅁䅁䅂䅁䅁䅍䅄䅁䅁䅯睂䄰䅁䅯朵䅯䅁䅯䅣䅑䅁䅅䅁䉁䅁䅁杄䵁䅁䅁睍畁䑁䅍䅍祁䅁䅁䍄䉁䅁䅁䅂䅁䅁䅍䅄䅁䅁䅯杕䅷䅁䅯儶䅯䅁䅯兣䅑䅁䅅䅁䉁䅁䅁兂䅁䅁䅁䥯祦䅑杷允䅁䅁䅍䅁䑁䅁䅷䅁䭁䵁䴸䅁䭁䍁䝑䅁䉁䅁䅁允䅁䅁䅯杴䄰䅁杷允䅁䅁䅑䅁䑁䅁䅷䅁䭁䅁䱍䅁䭁佁䭯䅁䭁䡁䕯䅁䉁䅁䅁允䅁䅁䄴䅄䅁䑁䅅杌穁䑁䅑免䅁䅁杷允䅁䅁䅑䅁䑁䅁䅷䅁䭁䅁䱅䅁䭁佁䬰䅁䭁䡁䕁䅁䉁䅁䅁允䅁䅁䅕倹唳佥浫味䴸䅉䅅䅁䕁䅁䅁睁䵁䅁䅁权䕄䅄䅁权潄权䅁权獄权䅁允䅁䅁䅅䅁䭁䕁䅣䅁䵁䅉䅅䅁䕁䅁䅁睁䵁䅁䅁权啁䅄䅁权瑄权䅁权瑂䅂䅁允䅁䅁䅅䅁䭁䕁䅣䅁䵁䅉䅅䅁䕁䅁䅁睁䵁䅁䅁权㝁兄䅁权灄权䅁权獄权䅁允䅁䅁䅅䅁䭁䕁䅣䅁䵁䅉䅅䅁䕁䅁䅁睁䵁䅁䅁权獃兄䅁权牄权䅁权療䅂䅁允䅁䅁䅅䅁佁䉁䅉䅁祁䑁䅅兏ぁ䑁䅕兏㑁䑁䅙䅁䵁䅉䅅䅁䕁䅁䅁睁䵁䅁䅁权㙄䅂䅁权灄权䅁权硂䅂䅁允䅁䅁䅅䅁䙁䅁䅁䅁䅁㥣䅊䍄䉁䅁䅁䅂䅁䅁䅍䅄䅁䅁䅯睌䅷䅁䅯朷䅯䅁䅯兣䅑䅁䅅䅁䉁䅁䅁兂䅁䅁䅁䘸㌯䅑杷允䅁䅁䅍䅁䑁䅁䅷䅁䭁䵁䱁䅁䭁䉁䝯䅁䉁䅁䅁允䅁䅁䅯䅐䅙䅁杷允䅁䅁䅑䅁䑁䅁䅷䅁䭁䡁䵍䅁䭁佁䬴䅁䭁䝁䔰䅁䉁䅁䅁允䅁䅁䅯睒䅁䅁杷允䅁䅁䅑䅁䑁䅁䅷䅁䭁䙁䄰䅁䭁䅁䍅䅁䭁䅁䍕䅁䉁䅁䅁允䅁䅁䅕歘䅓䰫⭐ぺ䵁䅉䅅䅁䕁䅁䅁睁䵁䅁䅁权䱃䅄䅁权潄权䅁权䑃䅂䅁允䅁䅁䅅䅁佁䅁䄴䅁穁䑁䅑杌㍁䑁䅕䅎䅁䅁杷允䅁䅁䅑䅁䑁䅁䅷䅁䭁䩁临䅁䭁佁䭳䅁䭁䡁䔰䅁䉁䅁䅁允䅁䅁䄴杅䅁䑁䅧免㍁䑁䅉睍㑁䑁䅑睍䅁䅁杷允䅁䅁䅑䅁䑁䅁䅷䅁䭁䙁䵁䅁䭁佁䭳䅁䭁䝁䔸䅁䉁䅁䅁允䅁䅁䄴杅䅁䑁䅍睎㍁䑁䅫李㑁䑁䅣睍䅁䅁杷允䅁䅁䅍䅁䑁䅁䅷䅁䭁䭁䴴䅁䭁䉁䜴䅁䉁䅁䅁允䅁䅁䅯睤䅙䅁杷允䅁䅁䅑䅁䑁䅁䅷䅁䭁佁䕯䅁䭁佁䭧䅁䭁佁䭷䅁䉁䅁䅁允䅁䅁䅯睒䅁䅁杷允䅁䅁䅑䅁䑁䅁䅷䅁䭁䑁䱯䅁䭁佁䭣䅁䭁䡁䕯䅁䉁䅁䅁允䅁䅁䅕佖汏㡭杓歇䵁䅉䅅䅁䕁䅁䅁睁䵁䅁䅁权慁䅁䅁权䉁杁䅁权䑁杁䅁允䅁䅁䅅䅁䙁䉁䭺⽎䡪䵍䄱䍄䉁䅁䅁䅂䅁䅁䅍䅄䅁䅁䅯䅂䅷䅁䅯䄶䅯䅁䅯睧䅑䅁䅅䅁䉁䅁䅁权䡂䅁䅁䍄䉁䅁䅁䅂䅁䅁䅍䅄䅁䅁䅯睱䅷䅁䅯䄶䅯䅁䅯全䅑䅁䅅䅁䉁䅁䅁权䡂䅁䅁䍄䉁䅁䅁䅂䅁䅁䅍䅄䅁䅁䅯睳䅅䅁䅯䅂䅁䅁䅯䅂䅉䅁䅅䅁䉁䅁䅁兂䅁䅁䅂㥳㔹兑杷允䅁䅁䅑䅁䑁䅁䅷䅁䭁䩁䵙䅁䭁佁䭯䅁䭁䝁䔸䅁䉁䅁䅁允䅁䅁䅯睒䅁䅁杷允䅁䅁䅑䅁䑁䅁䅷䅁䭁佁䔸䅁䭁佁䬴䅁䭁䡁䕅䅁䉁䅁䅁允䅁䅁䅕䅁䅁䵁呄歆䵅䅉䅅䅁䕁䅁䅁睁䵁䅁䅁权㉁䅄䅁权瑄权䅁权䙃䅂䅁允䅁䅁䅅䅁䙁偁湃歸㍳卩䅶䍄䉁䅁䅁䅂䅁䅁䅍䅄䅁䅁䅯児䅷䅁䅯朵䅯䅁䅯兢䅑䅁䅅䅁䉁䅁䅁权䡂䅁䅁䍄䉁䅁䅁睁䅁䅁䅍䅄䅁䅁䅯䅶䅷䅁䅯䅈䅙䅁䅅䅁䉁䅁䅁权偄杂䅁䍄䉁䅁䅁睁䅁䅁䅍䅄䅁䅁䅯其䅷䅁䅯䅈䅙䅁䅅䅁䉁䅁䅁权獁睂䅁䍄䉁䅁䅁䅂䅁䅁䅍䅄䅁䅁䅯充䅕䅁䅯眶䅯䅁䅯睧䅑䅁䅅䅁䉁䅁䅁杄啁䅁䅁杍ぁ䑁䅕李㑁䑁䅫䅍睁䑁䅁䅁䵁䅉䅅䅁䕁䅁䅁睁䵁䅁䅁权楃䅄䅁权湄权䅁权㥂䅂䅁允䅁䅁䅅䅁䙁䵁䱤㑎䉬䉙䅆䍄䉁䅁䅁睁䅁䅁䅍䅄䅁䅁䅯兰䄰䅁䅯杈䅙䅁䅅䅁䉁䅁䅁权ぁ杂䅁䍄䉁䅁䅁䅂䅁䅁䅍䅄䅁䅁䅯杔䅳䅁䅯儶䅯䅁䅯来䅑䅁䅅䅁䉁䅁䅁兂䅁䅁䅁乧乢䅷杷允䅁䅁䅑䅁䑁䅁䅷䅁䭁䕁䱯䅁䭁佁䬰䅁䭁䡁䕅䅁䉁䅁䅁允䅁䅁䅕敥浫免獩䐷䴸䅉䅅䅁䕁䅁䅁睁䵁䅁䅁权流䅄䅁权晁杂䅁权杁杂䅁允䅁䅁䅅䅁䭁䕁䡷䅁䵁䅉䅅䅁䕁䅁䅁睁䵁䅁䅁权㉄权䅁权牄权䅁权瑂䅂䅁允䅁䅁䅅䅁䭁䕁䅣䅁䵁䅉䅅䅁䕁䅁䅁睁䵁䅁䅁权䱃䅄䅁权灄权䅁权㙂䅂䅁允䅁䅁䅅䅁䙁䅁䅁䅁䅂㥘䄱䍄䉁䅁䅁䅂䅁䅁䅍䅄䅁䅁䅯兏䅕䅁䅯朶䅯䅁䅯兦䅑䅁䅅䅁䉁䅁䅁杄䵁䅁䅁䅍畁䑁䅫兎㑁䅁䅁䍄䉁䅁䅁䅂䅁䅁䅍䅄䅁䅁䅯杵䅷䅁䅯儷䅯䅁䅯䅣䅑䅁䅅䅁䉁䅁䅁兂⽂牡へ硫杪睐杷允䅁䅁䅍䅁䑁䅁䅷䅁䭁偁䭫䅁䭁䍁䝑䅁䉁䅁䅁允䅁䅁䅯䄰䅣䅁杷允䅁䅁䅑䅁䑁䅁䅷䅁䭁䩁䙕䅁䭁佁䬰䅁䭁䡁䔰䅁䉁䅁䅁允䅁䅁䅕灭婭婭婭呱䴸䅉䅅䅁䕁䅁䅁睁䵁䅁䅁权桁䅄䅁权煄权䅁权㙂䅂䅁允䅁䅁䅅䅁佁䅁䅷䅁硁䍁䄴䅎睁䑁䅅䅁䵁䅉䅅䅁䑁䅁䅁睁䵁䅁䅁权䅄睃䅁权捁杂䅁允䅁䅁䅅䅁䭁䥁䜸䅁䵁䅉䅅䅁䕁䅁䅁睁䵁䅁䅁权ㅃ䅄䅁权浄权䅁权睂䅂䅁允䅁䅁䅅䅁佁䅁䅷䅁祁䍁䄴睍㉁䑁䅑䅁䵁䅉䅅䅁䑁䅁䅁睁䵁䅁䅁权噃兂䅁权歁杂䅁允䅁䅁䅅䅁䭁䙁䝳䅁䵁䅉䅅䅁䑁䅁䅁睁䵁䅁䅁权楄睃䅁权歁杂䅁允䅁䅁䅅䅁䭁䝁佯䅁䵁䅉䅅䅁䕁䅁䅁睁䵁䅁䅁权求䅄䅁权牄权䅁权療䅂䅁允䅁䅁䅅䅁佁䉁䅑䅁祁䑁䅍李穁䑁䅣䅏㉁䑁䅁睎䅁䅁杷允䅁䅁䅑䅁䑁䅁䅷䅁䭁䡁䱉䅁䭁佁䭧䅁䭁佁䭷䅁䉁䅁䅁允䅁䅁䅯睒䅁䅁杷允䅁䅁䅍䅁䑁䅁䅷䅁䭁䵁䱁䅁䭁䉁䜴䅁䉁䅁䅁允䅁䅁䅯睪䅙䅁杷允䅁䅁䅑䅁䑁䅁䅷䅁䭁䥁䕳䅁䭁佁䭫䅁䭁䡁䕯䅁䉁䅁䅁允䅁䅁䅕䅁䅁乁佁䴹䵁䅉䅅䅁䕁䅁䅁睁䵁䅁䅁权㍁兄䅁权浄权䅁权㙂䅂䅁允䅁䅁䅅䅁佁䅁䄴䅁硁䑁䅑杌硁䑁䅧杍䅁䅁杷允䅁䅁䅍䅁䑁䅁䅷䅁䭁䑁䱉䅁䭁䉁䜴䅁䉁䅁䅁允䅁䅁䅯来䅣䅁杷允䅁䅁䅑䅁䑁䅁䅷䅁䭁偁䕉䅁䭁佁䭳䅁䭁䝁䔰䅁䉁䅁䅁允䅁䅁䅯睒䅁䅁杷允䅁䅁䅑䅁䑁䅁䅷䅁䭁偁䙅䅁䭁佁䭫䅁䭁䥁䕍䅁䉁䅁䅁允䅁䅁䅕䅁䅁䵁橃啁䵅䅉䅅䅁䕁䅁䅁睁䵁䅁䅁权㝂睃䅁权瑄权䅁权㥂䅂䅁允䅁䅁䅅䅁䙁佁洸噤甴伳⽯䍄䉁䅁䅁䅂䅁䅁䅍䅄䅁䅁䅯䅷䅳䅁䅯朶䅯䅁䅯䄷䅯䅁䅅䅁䉁䅁䅁权䡂䅁䅁䍄䉁䅁䅁䅂䅁䅁䅍䅄䅁䅁䅯兇䅳䅁䅯眶䅯䅁䅯兦䅑䅁䅅䅁䉁䅁䅁杄啁䅁䅁免硁䑁䅉兎㍁䑁䅉李睁䑁䅁䅁䵁䅉䅅䅁䕁䅁䅁睁䵁䅁䅁权楄䅂䅁权湄权䅁权㙂䅂䅁允䅁䅁䅅䅁䙁䭁扡䍸睃杣䄱䍄䉁䅁䅁䅂䅁䅁䅍䅄䅁䅁䅯朲䅳䅁䅯眵䅯䅁䅯全䅑䅁䅅䅁䉁䅁䅁兂浂浚浚浚摙䅷杷允䅁䅁䅑䅁䑁䅁䅷䅁䭁䅁䱳䅁䭁佁䭯䅁䭁䡁䕁䅁䉁䅁䅁允䅁䅁䄴䅄䅁䑁䅅杌硁䑁䅍睍䅁䅁杷允䅁䅁䅑䅁䑁䅁䅷䅁䭁䍁䴴䅁䭁佁䬴䅁䭁䝁䔰䅁䉁䅁䅁允䅁䅁䅯睒䅁䅁杷允䅁䅁䅑䅁䑁䅁䅷䅁䭁偁䵷䅁䭁佁䬴䅁䭁䡁䕅䅁䉁䅁䅁允䅁䅁䅕䅁䅁䕁橃㠳䵁䅉䅅䅁䕁䅁䅁睁䵁䅁䅁权䱄䅄䅁权牄权䅁权瑂䅂䅁允䅁䅁䅅䅁䭁䕁䅣䅁䵁䅉䅅䅁䑁䅁䅁睁䵁䅁䅁权䅄睃䅁权歁杂䅁允䅁䅁䅅䅁䭁䭁临䅁䵁䅉䅅䅁䑁䅁䅁睁䵁䅁䅁权汄䅄䅁权奁杂䅁允䅁䅁䅅䅁䭁䡁䝷䅁䵁䅉䅅䅁䕁䅁䅁睁䵁䅁䅁权祄䅂䅁权浄权䅁权瑂䅂䅁允䅁䅁䅅䅁䭁䕁䅣䅁䵁䅉䅅䅁䕁䅁䅁睁䵁䅁䅁权歁睃䅁权瑄权䅁权䑃䅂䅁允䅁䅁䅅䅁䙁佁㝦晱午敔⽙䍄䉁䅁䅁䅂䅁䅁䅍䅄䅁䅁䅯䅡䅳䅁䅯眶䅯䅁䅯全䅑䅁䅅䅁䉁䅁䅁杄啁䅁䅁免祁䑁䅣杍睁䑁䅁䅍睁䑁䅁䅁䵁䅉䅅䅁䕁䅁䅁睁䵁䅁䅁权睃睃䅁权牄权䅁权䙃䅂䅁允䅁䅁䅅䅁佁䉁䅉䅁穁䑁䅙䅍㉁䑁䅑兏ぁ䑁䅙䅁䵁䅉䅅䅁䕁䅁䅁睁䵁䅁䅁权畄睃䅁权畄权䅁权硂䅂䅁允䅁䅁䅅䅁䙁䅁䅁䅁睂硱䉆䍄䉁䅁䅁䅂䅁䅁䅍䅄䅁䅁䅯睕䅕䅁䅯睈䅙䅁䅯䅉䅙䅁䅅䅁䉁䅁䅁权䵂杂䅁䍄䉁䅁䅁䅂䅁䅁䅍䅄䅁䅁䅯兢䅷䅁䅯朶䅯䅁䅯睧䅑䅁䅅䅁䉁䅁䅁杄䵁䅁䅁䅍畁䑁䅧睎穁䅁䅁䍄䉁䅁䅁䅂䅁䅁䅍䅄䅁䅁䅯杳䅳䅁䅯眶䅯䅁䅯全䅑䅁䅅䅁䉁䅁䅁杄十䅁䅁杍祁䑁䅁免ㅁ䑁䅅兏㉁䅁䅁䍄䉁䅁䅁䅂䅁䅁䅍䅄䅁䅁䅯杺䅷䅁䅯眶䅯䅁䅯睢䅑䅁䅅䅁䉁䅁䅁杄十䅁䅁兏祁䑁䅣兏㑁䑁䅧䅎ぁ䅁䅁䍄䉁䅁䅁睁䅁䅁䅍䅄䅁䅁䅯䅋䅳䅁䅯䅈䅙䅁䅅䅁䉁䅁䅁权䝂睂䅁䍄䉁䅁䅁䅂䅁䅁䅍䅄䅁䅁䅯光䅕䅁䅯朵䅯䅁䅯䅣䅑䅁䅅䅁䉁䅁䅁杄䵁䅁䅁免畁䑁䅁李ㅁ䅁䅁䍄䉁䅁䅁䅂䅁䅁䅍䅄䅁䅁䅯杬䅷䅁䅯儷䅯䅁䅯睧䅑䅁䅅䅁䉁䅁䅁兂㡂潕祊朸椯睐杷允䅁䅁䅍䅁䑁䅁䅷䅁䭁䕁䱕䅁䭁䍁䝑䅁䉁䅁䅁允䅁䅁䅯睷䄰䅁杷允䅁䅁䅑䅁䑁䅁䅷䅁䭁䭁䵯䅁䭁佁䭯䅁䭁䡁䕁䅁䉁䅁䅁允䅁䅁䄴䅄䅁䑁䅁杌穁䑁䅧睎䅁䅁杷允䅁䅁䅑䅁䑁䅁䅷䅁䭁䝁乯䅁䭁佁䭳䅁䭁佁䭷䅁䉁䅁䅁允䅁䅁䅯睒䅁䅁杷允䅁䅁䅑䅁䑁䅁䅷䅁䭁偁䵷䅁䭁佁䭳䅁䭁䥁䕍䅁䉁䅁䅁允䅁䅁䄴䅆䅁䑁䅉免穁䑁䅁䅍㉁䑁䅑杍穁䅁䅁䍄䉁䅁䅁䅂䅁䅁䅍䅄䅁䅁䅯䅸䅅䅁䅯充䅁䅁䅯䅂䅉䅁䅅䅁䉁䅁䅁杄啁䅁䅁免ぁ䑁䅙䅏ㅁ䑁䅁䅍睁䑁䅁䅁䵁䅉䅅䅁䕁䅁䅁睁䵁䅁䅁权穄权䅁权浄权䅁权瑂䅂䅁允䅁䅁䅅䅁䭁䕁䅣䅁䵁䅉䅅䅁䑁䅁䅁睁䵁䅁䅁权塃睃䅁权敁杂䅁允䅁䅁䅅䅁䭁䙁䝙䅁䵁䅉䅅䅁䕁䅁䅁睁䵁䅁䅁权㝂兂䅁权湄权䅁权療䅂䅁允䅁䅁䅅䅁䙁䅁塲㍯㥁桩䅆䍄䉁䅁䅁䅂䅁䅁䅍䅄䅁䅁䅯䅬䅕䅁䅯眶䅯䅁䅯兣䅑䅁䅅䅁䉁䅁䅁杄十䅁䅁睍睁䑁䅙䅏硁䑁䅣免㕁䅁䅁䍄䉁䅁䅁䅂䅁䅁䅍䅄䅁䅁䅯睊䄰䅁䅯䄶䅯䅁䅯䄷䅯䅁䅅䅁䉁䅁䅁权䡂䅁䅁䍄䉁䅁䅁䅂䅁䅁䅍䅄䅁䅁䅯睎䅳䅁䅯眶䅯䅁䅯䄷䅯䅁䅅䅁䉁䅁䅁权䡂䅁䅁䍄䉁䅁䅁䅂䅁䅁䅍䅄䅁䅁䅯杦䅷䅁䅯儶䅯䅁䅯睧䅑䅁䅅䅁䉁䅁䅁兂䅁䅁䅁佯歐䅑杷允䅁䅁䅍䅁䑁䅁䅷䅁䭁䵁䴸䅁䭁䉁䝧䅁䉁䅁䅁允䅁䅁䅯䅦䅙䅁杷允䅁䅁䅑䅁䑁䅁䅷䅁䭁䍁䱕䅁䭁佁䬴䅁䭁䥁䕍䅁䉁䅁䅁允䅁䅁䅕䅁䅁䕁潃〳䵁䅉䅅䅁䕁䅁䅁睁䵁䅁䅁权獄䅄䅁权畄权䅁权䙃䅂䅁允䅁䅁䅅䅁䙁䅁䅁䅁䅁摣䅴䍄䉁䅁䅁䅂䅁䅁䅍䅄䅁䅁䅯睎䅷䅁䅯朵䅯䅁䅯兣䅑䅁䅅䅁䉁䅁䅁杄䵁䅁䅁杍畁䑁䅣兎硁䅁䅁䍄䉁䅁䅁睁䅁䅁䅍䅄䅁䅁䅯杌䅷䅁䅯杈䅙䅁䅅䅁䉁䅁䅁权ぁ杂䅁䍄䉁䅁䅁䅂䅁䅁䅍䅄䅁䅁䅯䅴䅳䅁䅯儷䅯䅁䅯来䅑䅁䅅䅁䉁䅁䅁兂摄潋樸ㅷ⽺睐杷允䅁䅁䅑䅁䑁䅁䅷䅁䭁䭁䵙䅁䭁佁䬴䅁䭁䝁䔸䅁䉁䅁䅁允䅁䅁䅕䅁䅁䑁䙂〸䵁䅉䅅䅁䕁䅁䅁睁䵁䅁䅁权塄睃䅁权瑄权䅁权療䅂䅁允䅁䅁䅅䅁䙁䕁䵯楁䡵獆⽫䍄䉁䅁䅁䅂䅁䅁䅍䅄䅁䅁䅯杉䅷䅁䅯朶䅯䅁䅯兣䅑䅁䅅䅁䉁䅁䅁杄䵁䅁䅁䅍畁䑁䅫免祁䅁䅁䍄䉁䅁䅁䅂䅁䅁䅍䅄䅁䅁䅯䅪䄰䅁䅯儷䅯䅁䅯兢䅑䅁䅅䅁䉁䅁䅁权䡂䅁䅁䍄䉁䅁䅁䅂䅁䅁䅍䅄䅁䅁䅯朷䄰䅁䅯眶䅯䅁䅯睢䅑䅁䅅䅁䉁䅁䅁杄啁䅁䅁杍祁䑁䅑䅍㑁䑁䅣䅍睁䑁䅁䅁䵁䅉䅅䅁䑁䅁䅁睁䵁䅁䅁权敃䅄䅁权慁杂䅁允䅁䅁䅅䅁䭁䵁䜰䅁䵁䅉䅅䅁䕁䅁䅁睁䵁䅁䅁权䕄兄䅁权湄权䅁权䙃䅂䅁允䅁䅁䅅䅁䙁䕁䱓佢㝦共䅒䍄䉁䅁䅁睁䅁䅁䅍䅄䅁䅁䅯䅲䄰䅁䅯䅇䅙䅁䅅䅁䉁䅁䅁权婁杂䅁䍄䉁䅁䅁䅂䅁䅁䅍䅄䅁䅁䅯䅪䅕䅁䅯儷䅯䅁䅯来䅑䅁䅅䅁䉁䅁䅁兂㕁䵴㉨灶礯睐杷允䅁䅁䅑䅁䑁䅁䅷䅁䭁䵁䙉䅁䭁佁䭯䅁䭁䡁䕯䅁䉁䅁䅁允䅁䅁䅯睒䅁䅁杷允䅁䅁䅑䅁䑁䅁䅷䅁䭁䝁䱁䅁䭁佁䭧䅁䭁䡁䔰䅁䉁䅁䅁允䅁䅁䅯睒䅁䅁杷允䅁䅁䅍䅁䑁䅁䅷䅁䭁䅁乑䅁䭁䍁䝑䅁䉁䅁䅁允䅁䅁䅯䅅䅑䅁杷允䅁䅁䅑䅁䑁䅁䅷䅁䭁䙁䱍䅁䭁佁䭯䅁䭁䡁䕯䅁䉁䅁䅁允䅁䅁䄴䅄䅁䑁䅅杌穁䑁䅫䅏䅁䅁杷允䅁䅁䅍䅁䑁䅁䅷䅁䭁䥁䔰䅁䭁䉁䝧䅁䉁䅁䅁允䅁䅁䅯兇䅙䅁杷允䅁䅁䅑䅁䑁䅁䅷䅁䭁䙁䵣䅁䭁佁䬰䅁䭁䝁䔸䅁䉁䅁䅁允䅁䅁䅕㥆佮ㄹ橎捅䵁䅉䅅䅁䕁䅁䅁睁䵁䅁䅁权⭁睃䅁权牄权䅁权瑂䅂䅁允䅁䅁䅅䅁䭁䕁䅣䅁䵁䅉䅅䅁䕁䅁䅁睁䵁䅁䅁权穁兄䅁权牄权䅁权療䅂䅁允䅁䅁䅅䅁佁䉁䅉䅁㍁䑁䅑睎ぁ䑁䅫䅍硁䑁䅉䅁䵁䅉䅅䅁䕁䅁䅁睁䵁䅁䅁权䅂睃䅁权牄权䅁权瑂䅂䅁允䅁䅁䅅䅁䭁䕁䅣䅁䵁䅉䅅䅁䕁䅁䅁睁䵁䅁䅁权㝄䅄䅁权瑄权䅁权㙂䅂䅁允䅁䅁䅅䅁䙁䡁啳歲桦潥⽑䍄䉁䅁䅁䅂䅁䅁䅍䅄䅁䅁䅯杘䄰䅁䅯眵䅯䅁䅯睢䅑䅁䅅䅁䉁䅁䅁兂佁慈奮橣乙䅑杷允䅁䅁䅑䅁䑁䅁䅷䅁䭁偁䭯䅁䭁佁䭙䅁䭁䝁䔸䅁䉁䅁䅁允䅁䅁䄴权䅁䑁䅅杌㍁䑁䅍䅁䵁䅉䅅䅁䕁䅁䅁睁䵁䅁䅁权偃兄䅁权牄权䅁权䑃䅂䅁允䅁䅁䅅䅁佁䉁䅉䅁㍁䑁䅅䅏㉁䑁䅙䅎穁䑁䅣䅁䵁䅉䅅䅁䕁䅁䅁睁䵁䅁䅁权牃睃䅁权牄权䅁权䙃䅂䅁允䅁䅁䅅䅁佁䉁䅉䅁ㅁ䑁䅑䅎ㅁ䑁䅑睎睁䑁䅫䅁䵁䅉䅅䅁䕁䅁䅁睁䵁䅁䅁权塃睃䅁权潄权䅁权獄权䅁允䅁䅁䅅䅁䭁䕁䅣䅁䵁䅉䅅䅁䕁䅁䅁睁䵁䅁䅁权允䅄䅁权瑄权䅁权硂䅂䅁允䅁䅁䅅䅁䙁䡁㥅瑃橥佣⽅䍄䉁䅁䅁䅂䅁䅁䅍䅄䅁䅁䅯䅱䅳䅁䅯睈䅙䅁䅯䅉䅙䅁䅅䅁䉁䅁䅁权䵂杂䅁䍄䉁䅁䅁䅂䅁䅁䅍䅄䅁䅁䅯杵䅷䅁䅯朷䅯䅁䅯兣䅑䅁䅅䅁䉁䅁䅁兂䅁䅁䅁䩯畄䅑杷允䅁䅁䅑䅁䑁䅁䅷䅁䭁䝁䵙䅁䭁佁䭣䅁䭁䡁䕅䅁䉁䅁䅁允䅁䅁䅕㑎䉬余兘歆䵁䅉䅅䅁䕁䅁䅁睁䵁䅁䅁权䉃䅄䅁权煄权䅁权䑃䅂䅁允䅁䅁䅅䅁佁䅁䅷䅁睁䍁䄴䅍㕁䑁䅑䅁䵁䅉䅅䅁䕁䅁䅁睁䵁䅁䅁权㑄䅂䅁权潄权䅁权瑂䅂䅁允䅁䅁䅅䅁佁䅁䄴䅁穁䑁䅍杌㑁䑁䅙免䅁䅁杷允䅁䅁䅑䅁䑁䅁䅷䅁䭁䭁䵳䅁䭁佁䬴䅁䭁䥁䕕䅁䉁䅁䅁允䅁䅁䅕䅁䅁佁塃欷䵁䅉䅅䅁䕁䅁䅁睁䵁䅁䅁权ㅃ兂䅁权浄权䅁权㙂䅂䅁允䅁䅁䅅䅁佁䅁䅷䅁ぁ䍁䄴李㉁䑁䅅䅁䵁䅉䅅䅁䕁䅁䅁睁䵁䅁䅁权扁兄䅁权晁杂䅁权杁杂䅁允䅁䅁䅅䅁䭁䕁䝷䅁䵁䅉䅅䅁䕁䅁䅁睁䵁䅁䅁权呂睃䅁权牄权䅁权䙃䅂䅁允䅁䅁䅅䅁佁䉁䅑䅁硁䑁䅑䅎穁䑁䅍睎㕁䑁䅅睎䅁䅁杷允䅁䅁䅑䅁䑁䅁䅷䅁䭁䡁䘸䅁䭁佁䭧䅁䭁䡁䕯䅁䉁䅁䅁允䅁</t>
  </si>
  <si>
    <t>䅁䄴杄䅁䑁䅅䅍畁䑁䅅睍㑁䅁䅁䍄䉁䅁䅁䅂䅁䅁䅍䅄䅁䅁䅯睂䅷䅁䅯朶䅯䅁䅯兣䅑䅁䅅䅁䉁䅁䅁杄䵁䅁䅁䅍畁䑁䅁䅏祁䅁䅁䍄䉁䅁䅁䅂䅁䅁䅍䅄䅁䅁䅯睨䄰䅁䅯儷䅯䅁䅯䄷䅯䅁䅅䅁䉁䅁䅁权䡂䅁䅁䍄䉁䅁䅁䅂䅁䅁䅍䅄䅁䅁䅯䄲䅳䅁䅯朵䅯䅁䅯兣䅑䅁䅅䅁䉁䅁䅁杄䵁䅁䅁兎畁䑁䅁兏㍁䅁䅁䍄䉁䅁䅁䅂䅁䅁䅍䅄䅁䅁䅯杊䅕䅁䅯朵䅯䅁䅯兦䅑䅁䅅䅁䉁䅁䅁杄䵁䅁䅁䅎畁䑁䅕李㑁䅁䅁䍄䉁䅁䅁䅂䅁䅁䅍䅄䅁䅁䅯睰䅳䅁䅯朶䅯䅁䅯睧䅑䅁䅅䅁䉁䅁䅁杄䵁䅁䅁免畁䑁䅕睍硁䅁䅁䍄䉁䅁䅁睁䅁䅁䅍䅄䅁䅁䅯兎䅕䅁䅯杈䅙䅁䅅䅁䉁䅁䅁权硁䅃䅁䍄䉁䅁䅁䅂䅁䅁䅍䅄䅁䅁䅯睁䅕䅁䅯朵䅯䅁䅯全䅑䅁䅅䅁䉁䅁䅁杄䵁䅁䅁䅎畁䑁䅑睎祁䅁䅁䍄䉁䅁䅁睁䅁䅁䅍䅄䅁䅁䅯典䅷䅁䅯䅊䅙䅁䅅䅁䉁䅁䅁权䥂睂䅁䍄䉁䅁䅁䅂䅁䅁䅍䅄䅁䅁䅯兊䅳䅁䅯朷䅯䅁䅯兦䅑䅁䅅䅁䉁䅁䅁兂䅁䅁䅁䩉楶䅑杷允䅁䅁䅑䅁䑁䅁䅷䅁䭁佁䵁䅁䭁佁䬴䅁䭁䡁䕯䅁䉁䅁䅁允䅁䅁䅕䅁䅁䥁啂欸䵁䅉䅅䅁䕁䅁䅁睁䵁䅁䅁权㕁兂䅁权煄权䅁权獄权䅁允䅁䅁䅅䅁䭁䕁䅣䅁䵁䅉䅅䅁䕁䅁䅁睁䵁䅁䅁权㥃睃䅁权灄权䅁权硂䅂䅁允䅁䅁䅅䅁䙁䅁䅁䅁杁桶䉦䍄䉁䅁䅁䅂䅁䅁䅍䅄䅁䅁䅯兦䄰䅁䅯䄶䅯䅁䅯兣䅑䅁䅅䅁䉁䅁䅁杄佁䅁䅁睍祁䍁䄴兎㉁䑁䅕䅁䵁䅉䅅䅁䕁䅁䅁睁䵁䅁䅁权煂䅄䅁权牄权䅁权睂䅂䅁允䅁䅁䅅䅁佁䉁䅉䅁㍁䑁䅧兎ㅁ䑁䅧䅍睁䑁䅁䅁䵁䅉䅅䅁䑁䅁䅁睁䵁䅁䅁权睃睃䅁权敁杂䅁允䅁䅁䅅䅁䭁佁䜰䅁䵁䅉䅅䅁䕁䅁䅁睁䵁䅁䅁权慃䅂䅁权湄权䅁权硂䅂䅁允䅁䅁䅅䅁䙁䥁䅐煹䙆椹䄹䍄䉁䅁䅁䅂䅁䅁䅍䅄䅁䅁䅯睲䅷䅁䅯儶䅯䅁䅯睢䅑䅁䅅䅁䉁䅁䅁兂䅁䅁䅁䡁敹䅷杷允䅁䅁䅑䅁䑁䅁䅷䅁䭁䥁䕫䅁䭁佁䬴䅁䭁䝁䔸䅁䉁䅁䅁允䅁䅁䅕䅁䅁䅁慄歂䵅䅉䅅䅁䕁䅁䅁睁䵁䅁䅁权楃䅄䅁权潄权䅁权䙃䅂䅁允䅁䅁䅅䅁佁䅁䄴䅁硁䑁䅁杌祁䑁䅅睍䅁䅁杷允䅁䅁䅑䅁䑁䅁䅷䅁䭁䙁临䅁䭁佁䭳䅁䭁佁䭷䅁䉁䅁䅁允䅁䅁䅯睒䅁䅁杷允䅁䅁䅑䅁䑁䅁䅷䅁䭁乁䱷䅁䭁佁䭧䅁䭁䡁䕅䅁䉁䅁䅁允䅁䅁䅯睒䅁䅁杷允䅁䅁䅑䅁䑁䅁䅷䅁䭁䕁䙯䅁䭁佁䭳䅁䭁佁䭷䅁䉁䅁䅁允䅁䅁䅯睒䅁䅁杷允䅁䅁䅑䅁䑁䅁䅷䅁䭁䑁䵳䅁䭁佁䬰䅁䭁䡁䕯䅁䉁䅁䅁允䅁䅁䅕桕䅎㉑渹呸䴸䅉䅅䅁䑁䅁䅁睁䵁䅁䅁权十兄䅁权流杂䅁允䅁䅁䅅䅁佁䅁䅷䅁㍁䑁䅣杌ㅁ䑁䅧䅁䵁䅉䅅䅁䕁䅁䅁睁䵁䅁䅁权扂䅄䅁权牄权䅁权睂䅂䅁允䅁䅁䅅䅁佁䉁䅉䅁㑁䑁䅙䅍㍁䑁䅣䅍睁䑁䅁䅁䵁䅉䅅䅁䕁䅁䅁睁䵁䅁䅁权奁睃䅁权潄权䅁权睂䅂䅁允䅁䅁䅅䅁佁䅁䄴䅁穁䑁䅣杌硁䑁䅁兏䅁䅁杷允䅁䅁䅑䅁䑁䅁䅷䅁䭁䥁䰴䅁䭁佁䬴䅁䭁䝁䔸䅁䉁䅁䅁允䅁䅁䅕䅁䅁䕁硁欹䵁䅉䅅䅁䕁䅁䅁睁䵁䅁䅁权剄睃䅁权浄权䅁权瑂䅂䅁允䅁䅁䅅䅁䭁䕁䅣䅁䵁䅉䅅䅁䕁䅁䅁睁䵁䅁䅁权慄睃䅁权湄权䅁权䑃䅂䅁允䅁䅁䅅䅁䙁䱁䩰䅄牉硂䅶䍄䉁䅁䅁䅂䅁䅁䅍䅄䅁䅁䅯䄲䅕䅁䅯䄶䅯䅁䅯来䅑䅁䅅䅁䉁䅁䅁杄䵁䅁䅁兏畁䑁䅉䅎㑁䅁䅁䍄䉁䅁䅁䅂䅁䅁䅍䅄䅁䅁䅯睊䅳䅁䅯朵䅯䅁䅯䄷䅯䅁䅅䅁䉁䅁䅁权䡂䅁䅁䍄䉁䅁䅁䅂䅁䅁䅍䅄䅁䅁䅯兎䄰䅁䅯眶䅯䅁䅯来䅑䅁䅅䅁䉁䅁䅁杄十䅁䅁兎硁䑁䅉䅎穁䑁䅁䅍睁䅁䅁䍄䉁䅁䅁睁䅁䅁䅍䅄䅁䅁䅯杳䅷䅁䅯杊䅙䅁䅅䅁䉁䅁䅁杄佁䅁䅁免睁䑁䅍杌㕁䑁䅙䅁䵁䅉䅅䅁䕁䅁䅁睁䵁䅁䅁权䱂兂䅁权牄权䅁权䙃䅂䅁允䅁䅁䅅䅁佁䉁䅉䅁㕁䑁䅧睍㑁䑁䅙杍穁䑁䅫䅁䵁䅉䅅䅁䕁䅁䅁睁䵁䅁䅁权㑃䅄䅁权牄权䅁权䙃䅂䅁允䅁䅁䅅䅁佁䉁䅉䅁穁䑁䅁睍穁䑁䅧䅍㕁䑁䅑䅁䵁䅉䅅䅁䕁䅁䅁睁䵁䅁䅁权牄兄䅁权牄权䅁权硂䅂䅁允䅁䅁䅅䅁佁䉁䅁䅁㕁䑁䅣睍㑁䑁䅅䅏穁䅁䅁䍄䉁䅁䅁睁䅁䅁䅍䅄䅁䅁䅯䅅䄰䅁䅯杊䅙䅁䅅䅁䉁䅁䅁杄䵁䅁䅁睎㕁䍁䄴睎ㅁ䅁䅁䍄䉁䅁䅁䅂䅁䅁䅍䅄䅁䅁䅯睴䅳䅁䅯眶䅯䅁䅯睢䅑䅁䅅䅁䉁䅁䅁杄十䅁䅁䅏睁䑁䅁李㉁䑁䅫䅎㑁䅁䅁䍄䉁䅁䅁睁䅁䅁䅍䅄䅁䅁䅯杊䅳䅁䅯䅇䅙䅁䅅䅁䉁䅁䅁权婁杂䅁䍄䉁䅁䅁䅂䅁䅁䅍䅄䅁䅁䅯眹䅑䅁䅯睈䅙䅁䅯䅉䅙䅁䅅䅁䉁䅁䅁权䡂䅃䅁䍄䉁䅁䅁䅂䅁䅁䅍䅄䅁䅁䅯督䅷䅁䅯䄶䅯䅁䅯兣䅑䅁䅅䅁䉁䅁䅁杄䵁䅁䅁䅏畁䑁䅁免穁䅁䅁䍄䉁䅁䅁睁䅁䅁䅍䅄䅁䅁䅯兎䄰䅁䅯杈䅙䅁䅅䅁䉁䅁䅁权歁睂䅁䍄䉁䅁䅁䅂䅁䅁䅍䅄䅁䅁䅯䅃䅕䅁䅯儷䅯䅁䅯兣䅑䅁䅅䅁䉁䅁䅁兂桁䡳潊敫䤰䅑杷允䅁䅁䅑䅁䑁䅁䅷䅁䭁䡁䅅䅁䭁䉁䅅䅁䭁䅁䍑䅁䉁䅁䅁允䅁䅁䄴䅆䅁䑁䅅䅍㍁䑁䅉䅍睁䑁䅁䅍睁䅁䅁䍄䉁䅁䅁睁䅁䅁䅍䅄䅁䅁䅯朴䅳䅁䅯杈䅙䅁䅅䅁䉁䅁䅁权佃睂䅁䍄䉁䅁䅁䅂䅁䅁䅍䅄䅁䅁䅯兌䅷䅁䅯眶䅯䅁䅯䅣䅑䅁䅅䅁䉁䅁䅁杄啁䅁䅁免祁䑁䅁䅍㕁䑁䅑睍㑁䑁䅁䅁䵁䅉䅅䅁䕁䅁䅁睁䵁䅁䅁权䍄兂䅁权灄权䅁权㥂䅂䅁允䅁䅁䅅䅁䙁䅁䅁䅁䅁⭱䅬䍄䉁䅁䅁䅂䅁䅁䅍䅄䅁䅁䅯杆䅙䅁䅯朶䅯䅁䅯来䅑䅁䅅䅁䉁䅁䅁杄䵁䅁䅁䅍畁䑁䅁睎㍁䅁䅁䍄䉁䅁䅁䅂䅁䅁䅍䅄䅁䅁䅯睋䅳䅁䅯儷䅯䅁䅯睧䅑䅁䅅䅁䉁䅁䅁兂祄欰椱䙅硪睐杷允䅁䅁䅑䅁䑁䅁䅷䅁䭁䵁䱳䅁䭁佁䭫䅁䭁䝁䔸䅁䉁䅁䅁允䅁䅁䅕䅁䅁䅁偄䕄䵅䅉䅅䅁䑁䅁䅁睁䵁䅁䅁权歄睃䅁权敁杂䅁允䅁䅁䅅䅁䭁䭁䡫䅁䵁䅉䅅䅁䕁䅁䅁睁䵁䅁䅁权祄权䅁权瑄权䅁权療䅂䅁允䅁䅁䅅䅁䙁乁獭剸摡儶䅆䍄䉁䅁䅁䅂䅁䅁䅍䅄䅁䅁䅯朸䅳䅁䅯儶䅯䅁䅯兣䅑䅁䅅䅁䉁䅁䅁兂䅁䅁䅁䡁番䅑杷允䅁䅁䅑䅁䑁䅁䅷䅁䭁佁䕳䅁䭁佁䭳䅁䭁䡁䔰䅁䉁䅁䅁允䅁䅁䄴䅆䅁䑁䅉杍㍁䑁䅣䅍睁䑁䅁䅍睁䅁䅁䍄䉁䅁䅁䅂䅁䅁䅍䅄䅁䅁䅯睤䄰䅁䅯朵䅯䅁䅯兦䅑䅁䅅䅁䉁䅁䅁杄䵁䅁䅁免畁䑁䅙睍㉁䅁䅁䍄䉁䅁䅁䅂䅁䅁䅍䅄䅁䅁䅯杦䅳䅁䅯眶䅯䅁䅯兦䅑䅁䅅䅁䉁䅁䅁杄十䅁䅁李㉁䑁䅅睍㕁䑁䅉睎硁䅁䅁䍄䉁䅁䅁䅂䅁䅁䅍䅄䅁䅁䅯䅦䅳䅁䅯眵䅯䅁䅯兣䅑䅁䅅䅁䉁䅁䅁兂㕁䵴㉨灶丸䅑杷允䅁䅁䅑䅁䑁䅁䅷䅁䭁䥁䵯䅁䭁佁䭳䅁䭁䡁䔰䅁䉁䅁䅁允䅁䅁䄴杅䅁䑁䅍免硁䑁䅅免㉁䑁䅑睎䅁䅁杷允䅁䅁䅑䅁䑁䅁䅷䅁䭁䕁临䅁䭁佁䭣䅁䭁䡁䕅䅁䉁䅁䅁允䅁䅁䅕浗㝑〳丫䕅䵁䅉䅅䅁䕁䅁䅁睁䵁䅁䅁权橄䅂䅁权煄权䅁权㙂䅂䅁允䅁䅁䅅䅁佁䅁䅷䅁睁䍁䄴䅎㍁䑁䅫䅁䵁䅉䅅䅁䕁䅁䅁睁䵁䅁䅁权㥃睃䅁权湄权䅁权療䅂䅁允䅁䅁䅅䅁䙁䩁畨潅䅐癹⽳䍄䉁䅁䅁䅂䅁䅁䅍䅄䅁䅁䅯督䅷䅁䅯䄶䅯䅁䅯䅣䅑䅁䅅䅁䉁䅁䅁杄䵁䅁䅁兏畁䑁䅁睍ㅁ䅁䅁䍄䉁䅁䅁䅂䅁䅁䅍䅄䅁䅁䅯眵䅑䅁䅯朶䅯䅁䅯睧䅑䅁䅅䅁䉁䅁䅁杄䵁䅁䅁䅍畁䑁䅁䅏㑁䅁䅁䍄䉁䅁䅁䅂䅁䅁䅍䅄䅁䅁䅯杲䅷䅁䅯眵䅯䅁䅯兦䅑䅁䅅䅁䉁䅁䅁兂祃敮渫歸塳䅷杷允䅁䅁䅑䅁䑁䅁䅷䅁䭁佁䰴䅁䭁佁䭧䅁䭁䡁䔰䅁䉁䅁䅁允䅁䅁䄴䅄䅁䑁䅉杌㑁䑁䅧兎䅁䅁杷允䅁䅁䅑䅁䑁䅁䅷䅁䭁䅁乁䅁䭁佁䭙䅁䭁䡁䕅䅁䉁䅁䅁允䅁䅁䄴䅄䅁䑁䅅杌㕁䑁䅅李䅁䅁杷允䅁䅁䅍䅁䑁䅁䅷䅁䭁䡁䰰䅁䭁䍁䝙䅁䉁䅁䅁允䅁䅁䄴杄䅁䑁䅅䅍硁䍁䄴睎硁䅁䅁䍄䉁䅁䅁䅂䅁䅁䅍䅄䅁䅁䅯睗䅕䅁䅯䄶䅯䅁䅯来䅑䅁䅅䅁䉁䅁䅁权䡂䅁䅁䍄䉁䅁䅁䅂䅁䅁䅍䅄䅁䅁䅯䅯䅷䅁䅯䄶䅯䅁䅯䄷䅯䅁䅅䅁䉁䅁䅁权䡂䅁䅁䍄䉁䅁䅁䅂䅁䅁䅍䅄䅁䅁䅯杏䄰䅁䅯眶䅯䅁䅯睢䅑䅁䅅䅁䉁䅁䅁杄十䅁䅁䅎祁䑁䅁兎㑁䑁䅅兏ぁ䅁䅁䍄䉁䅁䅁睁䅁䅁䅍䅄䅁䅁䅯杇䅳䅁䅯杈䅙䅁䅅䅁䉁䅁䅁权啃权䅁䍄䉁䅁䅁䅂䅁䅁䅍䅄䅁䅁䅯睲䅕䅁䅯朷䅯䅁䅯兢䅑䅁䅅䅁䉁䅁䅁权䡂䅁䅁䍄䉁䅁䅁䅂䅁䅁䅍䅄䅁䅁䅯䅏䅷䅁䅯眶䅯䅁䅯兦䅑䅁䅅䅁䉁䅁䅁杄十䅁䅁睍硁䑁䅧䅎硁䑁䅅免ぁ䅁䅁䍄䉁䅁䅁䅂䅁䅁䅍䅄䅁䅁䅯朰䅷䅁䅯朶䅯䅁䅯睢䅑䅁䅅䅁䉁䅁䅁杄䵁䅁䅁䅍畁䑁䅁䅏㍁䅁䅁䍄䉁䅁䅁䅂䅁䅁䅍䅄䅁䅁䅯兩䅁䅁䅯䅂䅁䅁䅯䅂䅉䅁䅅䅁䉁䅁䅁兂䅁䅁䅁唶慸兑杷允䅁䅁䅑䅁䑁䅁䅷䅁䭁䙁䵳䅁䭁佁䬴䅁䭁䡁䔰䅁䉁䅁䅁允䅁䅁䅕䅁䅁䵁呃䔲䵁䅉䅅䅁䕁䅁䅁睁䵁䅁䅁权浃兄䅁权潄权䅁权㥂䅂䅁允䅁䅁䅅䅁佁䅁䄴䅁祁䑁䅁杌祁䑁䅙䅏䅁䅁杷允䅁䅁䅑䅁䑁䅁䅷䅁䭁䩁乳䅁䭁佁䭳䅁䭁䥁䕕䅁䉁䅁䅁允䅁䅁䄴杅䅁䑁䅉兎㉁䑁䅣䅎穁䑁䅅睍䅁䅁杷允䅁䅁䅑䅁䑁䅁䅷䅁䭁䅁䅧䅁䭁䉁䅅䅁䭁䅁䍑䅁䉁䅁䅁允䅁䅁䄴䅆䅁䑁䅅免㉁䑁䅕睍㉁䑁䅁䅍睁䅁䅁䍄䉁䅁䅁䅂䅁䅁䅍䅄䅁䅁䅯睯䅕䅁䅯朶䅯䅁䅯䄷䅯䅁䅅䅁䉁䅁䅁权䡂䅁䅁䍄䉁䅁䅁睁䅁䅁䅍䅄䅁䅁䅯䄳䅑䅁䅯杇䅙䅁䅅䅁䉁䅁䅁权䱂杂䅁䍄䉁䅁䅁䅂䅁䅁䅍䅄䅁䅁䅯杖䅳䅁䅯儷䅯䅁䅯睧䅑䅁䅅䅁䉁䅁䅁兂汄䌰扌堫匷睐杷允䅁䅁䅑䅁䑁䅁䅷䅁䭁䥁䰸䅁䭁佁䬴䅁䭁䡁䕁䅁䉁䅁䅁允䅁䅁䅕䅁䅁䥁䅄獸䵁䅉䅅䅁䕁䅁䅁睁䵁䅁䅁权睂睃䅁权湄权䅁权獄权䅁允䅁䅁䅅䅁䭁䕁䅣䅁䵁䅉䅅䅁䕁䅁䅁睁䵁䅁䅁权䙃䅄䅁权瑄权䅁权㙂䅂䅁允䅁䅁䅅䅁䙁䥁堲桢䑋乷⽯䍄䉁䅁䅁䅂䅁䅁䅍䅄䅁䅁䅯䅸䄰䅁䅯䄶䅯䅁䅯全䅑䅁䅅䅁䉁䅁䅁杄䵁䅁䅁免穁䍁䄴李ㅁ䅁䅁䍄䉁䅁䅁䅂䅁䅁䅍䅄䅁䅁䅯杋䅷䅁䅯睈䅙䅁䅯䅉䅙䅁䅅䅁䉁䅁䅁权坃杂䅁䍄䉁䅁䅁䅂䅁䅁䅍䅄䅁䅁䅯䅕䅷䅁䅯朵䅯䅁䅯睧䅑䅁䅅䅁䉁䅁䅁杄䵁䅁䅁免畁䑁䅅兏㕁䅁䅁䍄䉁䅁䅁䅂䅁䅁䅍䅄䅁䅁䅯䅉䅷䅁䅯朶䅯䅁䅯䄷䅯䅁䅅䅁䉁䅁䅁权䡂䅁䅁䍄䉁䅁䅁䅂䅁䅁䅍䅄䅁䅁䅯䄹䅷䅁䅯儷䅯䅁䅯睢䅑䅁䅅䅁䉁䅁䅁兂潂敫㠱穐浘睐杷允䅁䅁䅍䅁䑁䅁䅷䅁䭁䱁䴸䅁䭁䍁䝙䅁䉁䅁䅁允䅁䅁䄴䅄䅁䑁䅙睍畁䑁䅅睎䅁䅁杷允䅁䅁䅍䅁䑁䅁䅷䅁䭁䩁䱣䅁䭁䉁䝯䅁䉁䅁䅁允䅁䅁䅯兗䅙䅁杷允䅁䅁䅑䅁䑁䅁䅷䅁䭁䙁䅯䅁䭁䉁䅅䅁䭁䅁䍑䅁䉁䅁䅁允䅁䅁䄴䅆䅁䑁䅉李睁䑁䅉䅍睁䑁䅁䅍睁䅁䅁䍄䉁䅁䅁䅂䅁䅁䅍䅄䅁䅁䅯朱䅳䅁䅯朶䅯䅁䅯䅣䅑䅁䅅䅁䉁䅁䅁杄䵁䅁䅁䅍畁䑁䅑李㕁䅁䅁䍄䉁䅁䅁睁䅁䅁䅍䅄䅁䅁䅯杧䅷䅁䅯杇䅙䅁䅅䅁䉁䅁䅁权婂杂䅁䍄䉁䅁䅁䅂䅁䅁䅍䅄䅁䅁䅯睘䅳䅁䅯朶䅯䅁䅯兦䅑䅁䅅䅁䉁䅁䅁杄䵁䅁䅁䅍畁䑁䅙睍祁䅁䅁䍄䉁䅁䅁䅂䅁䅁䅍䅄䅁䅁䅯杪䅳䅁䅯眵䅯䅁䅯兢䅑䅁䅅䅁䉁䅁䅁兂捂㡪ㅌ䙋啷䅑杷允䅁䅁䅑䅁䑁䅁䅷䅁䭁䡁䵳䅁䭁佁䬰䅁䭁䥁䕕䅁䉁䅁䅁允䅁䅁䅕㑋坣挲㌷稰䴸䅉䅅䅁䕁䅁䅁睁䵁䅁䅁权乁兂䅁权浄权䅁权䑃䅂䅁允䅁䅁䅅䅁䭁䕁䅣䅁䵁䅉䅅䅁䕁䅁䅁睁䵁䅁䅁权卂兂䅁权牄权䅁权㙂䅂䅁允䅁䅁䅅䅁佁䉁䅉䅁ㅁ䑁䅙䅎穁䑁䅁杍㍁䑁䅅䅁䵁䅉䅅䅁䕁䅁䅁睁䵁䅁䅁权塄睃䅁权牄权䅁权睂䅂䅁允䅁䅁䅅䅁佁䉁䅉䅁㕁䑁䅁兎睁䑁䅁䅍睁䑁䅁䅁䵁䅉䅅䅁䕁䅁䅁睁䵁䅁䅁权㙁睃䅁权潄权䅁权獄权䅁允䅁䅁䅅䅁䭁䕁䅣䅁䵁䅉䅅䅁䑁䅁䅁睁䵁䅁䅁权獃兄䅁权歁杂䅁允䅁䅁䅅䅁䭁䙁乙䅁䵁䅉䅅䅁䕁䅁䅁睁䵁䅁䅁权呄睃䅁权瑄权䅁权䙃䅂䅁允䅁䅁䅅䅁䙁䭁硲欰椱久⽁䍄䉁䅁䅁䅂䅁䅁䅍䅄䅁䅁䅯䅏䅷䅁䅯朷䅯䅁䅯兣䅑䅁䅅䅁䉁䅁䅁兂䅁䅁䅁䠴瑺䅑杷允䅁䅁䅑䅁䑁䅁䅷䅁䭁䱁䵷䅁䭁佁䭯䅁䭁䡁䕅䅁䉁䅁䅁允䅁䅁䄴权䅁䑁䅅杌ぁ䑁䅅䅁䵁䅉䅅䅁䕁䅁䅁睁䵁䅁䅁权㙁䅄䅁权煄权䅁权㙂䅂䅁允䅁䅁䅅䅁佁䅁䅷䅁睁䍁䄴睍祁䑁䅅䅁䵁䅉䅅䅁䑁䅁䅁睁䵁䅁䅁权䉂兄䅁权流杂䅁允䅁䅁䅅䅁佁䅁䅷䅁㑁䑁䅉杌㑁䑁䅉䅁䵁䅉䅅䅁䑁䅁䅁睁䵁䅁䅁权求兄䅁权敁杂䅁允䅁䅁䅅䅁䭁䕁䝫䅁䵁䅉䅅䅁䕁䅁䅁睁䵁䅁䅁权偃兂䅁权浄权䅁权㙂䅂䅁允䅁䅁䅅䅁佁䅁䅷䅁穁䍁䄴李祁䑁䅣䅁䵁䅉䅅䅁䕁䅁䅁睁䵁䅁䅁权卄䅄䅁权瑄权䅁权睂䅂䅁允䅁䅁䅅䅁䙁䅁㍪剭慸昱⽍䍄䉁䅁䅁䅂䅁䅁䅍䅄䅁䅁䅯杖䅳䅁䅯朶䅯䅁䅯睢䅑䅁䅅䅁䉁䅁䅁杄䵁䅁䅁䅍畁䑁䅫兎穁䅁䅁䍄䉁䅁䅁䅂䅁䅁䅍䅄䅁䅁䅯兢䅳䅁䅯儷䅯䅁䅯兣䅑䅁䅅䅁䉁䅁䅁兂偂歫㍄㑢欳睐杷允䅁䅁䅑䅁䑁䅁䅷䅁䭁偁䭫䅁䭁佁䭣䅁䭁䥁䕍䅁䉁䅁䅁允䅁䅁䅕䅄牉硨婡啉䵁䅉䅅䅁䕁䅁䅁睁䵁䅁䅁权䙁兂䅁权晁杂䅁权杁杂䅁允䅁䅁䅅䅁䭁䩁䝳䅁䵁䅉䅅䅁䕁䅁䅁睁䵁䅁䅁权煄睃䅁权浄权䅁权㙂䅂䅁允䅁䅁䅅䅁佁䅁䅷䅁祁䍁䄴李穁䑁䅕䅁䵁䅉䅅䅁䑁䅁䅁睁䵁䅁䅁权㉁兄䅁权慁杂䅁允䅁䅁䅅䅁䭁䉁䝳䅁䵁䅉䅅䅁䕁䅁䅁睁䵁䅁䅁权奁䅄䅁权牄权䅁权䑃䅂䅁允䅁䅁䅅䅁佁䉁䅉䅁祁䑁䅙䅍㍁䑁䅧䅏硁䑁䅍䅁䵁䅉䅅䅁䕁䅁䅁睁䵁䅁䅁权畃䅄䅁权浄权䅁权㙂䅂䅁允䅁䅁䅅䅁佁䅁䅷䅁㍁䍁䄴睍穁䑁䅍䅁䵁䅉䅅䅁䕁䅁䅁睁䵁䅁䅁权䩂䅄䅁权潄权䅁权療䅂䅁允䅁䅁䅅䅁佁䅁䅷䅁祁䑁䅁杌睁䑁䅕䅁䵁䅉䅅䅁䕁䅁䅁睁䵁䅁䅁权䭃䅄䅁权煄权䅁权䙃䅂䅁允䅁䅁䅅䅁䭁䕁䅣䅁䵁䅉䅅䅁䕁䅁䅁睁䵁䅁䅁权汁䅄䅁权灄权䅁权䑃䅂䅁允䅁䅁䅅䅁䙁䅁䅁䅁䅃捒䅎䍄䉁䅁䅁䅂䅁䅁䅍䅄䅁䅁䅯儶䅷䅁䅯朶䅯䅁䅯兦䅑䅁䅅䅁䉁䅁䅁杄䵁䅁䅁䅍畁䑁䅕兏㑁䅁䅁䍄䉁䅁䅁䅂䅁䅁䅍䅄䅁䅁䅯六䅳䅁䅯朶䅯䅁䅯兢䅑䅁䅅䅁䉁䅁䅁权䡂䅁䅁䍄䉁䅁䅁䅂䅁䅁䅍䅄䅁䅁䅯兤䅕䅁䅯眶䅯䅁䅯兣䅑䅁䅅䅁䉁䅁䅁杄十䅁䅁䅏㉁䑁䅅䅎ぁ䑁䅉睎穁䅁䅁䍄䉁䅁䅁䅂䅁䅁䅍䅄䅁䅁䅯杵䅷䅁䅯眵䅯䅁䅯睢䅑䅁䅅䅁䉁䅁䅁兂㝂䭆䠵場䵯䅑杷允䅁䅁䅑䅁䑁䅁䅷䅁䭁䩁䰰䅁䭁佁䬰䅁䭁䥁䕕䅁䉁䅁䅁允䅁䅁䅕卶啉坳橍䐸䴸䅉䅅䅁䕁䅁䅁睁䵁䅁䅁权佃䅄䅁权牄权䅁权療䅂䅁允䅁䅁䅅䅁佁䉁䅁䅁㍁䑁䅙睎ぁ䑁䅍李穁䅁䅁䍄䉁䅁䅁䅂䅁䅁䅍䅄䅁䅁䅯杒䅳䅁䅯朶䅯䅁䅯兦䅑䅁䅅䅁䉁䅁䅁杄䵁䅁䅁杍畁䑁䅍李ㅁ䅁䅁䍄䉁䅁䅁䅂䅁䅁䅍䅄䅁䅁䅯兪䅷䅁䅯䄶䅯䅁䅯全䅑䅁䅅䅁䉁䅁䅁权䡂䅁䅁䍄䉁䅁䅁䅂䅁䅁䅍䅄䅁䅁䅯朸䄰䅁䅯朵䅯䅁䅯来䅑䅁䅅䅁䉁䅁䅁杄䵁䅁䅁杍畁䑁䅑䅎㑁䅁䅁䍄䉁䅁䅁䅂䅁䅁䅍䅄䅁䅁䅯儯䅳䅁䅯眶䅯䅁䅯兢䅑䅁䅅䅁䉁䅁䅁杄啁䅁䅁免睁䑁䅅䅍祁䑁䅧䅍ㅁ䑁䅫䅁䵁䅉䅅䅁䑁䅁䅁睁䵁䅁䅁权⭁睃䅁权敁杂䅁允䅁䅁䅅䅁䭁䍁䥳䅁䵁䅉䅅䅁䑁䅁䅁睁䵁䅁䅁权⽁睃䅁权敁杂䅁允䅁䅁䅅䅁䭁䥁䠴䅁䵁䅉䅅䅁䑁䅁䅁睁䵁䅁䅁权䅂睃䅁权敁杂䅁允䅁䅁䅅䅁䭁䝁䡑䅁䵁䅉䅅䅁䕁䅁䅁睁䵁䅁䅁权剁杂䅁权煄权䅁权睂䅂䅁允䅁䅁䅅䅁佁䅁䅷䅁睁䍁䄴兎ぁ䑁䅍䅁䵁䅉䅅䅁䕁䅁䅁睁䵁䅁䅁权呄䅄䅁权灄权䅁权療䅂䅁允䅁䅁䅅䅁䙁䅁䅁䅁杁䅓䉰䍄䉁䅁䅁䅂䅁䅁䅍䅄䅁䅁䅯杫䅑䅁䅯眵䅯䅁䅯全䅑䅁䅅䅁䉁䅁䅁兂晄㑔堲灢奉䅑杷允䅁䅁䅑䅁䑁䅁䅷䅁䭁䕁乍䅁䭁佁䭙䅁䭁䥁䕕䅁䉁䅁䅁允䅁䅁䄴䅄䅁䑁䅅杌硁䑁䅅李䅁䅁杷允䅁䅁䅍䅁䑁䅁䅷䅁䭁乁䱅䅁䭁䉁䝧䅁䉁䅁䅁允䅁䅁䅯䅒䅙䅁杷允䅁䅁䅑䅁䑁䅁䅷䅁䭁䭁䙧䅁䭁佁䭳䅁䭁䡁䕅䅁䉁䅁䅁允䅁䅁䄴杅䅁䑁䅑睎㍁䑁䅁䅍ぁ䑁䅍杍䅁䅁杷允䅁䅁䅑䅁䑁䅁䅷䅁䭁䝁䵑䅁䭁佁䭫䅁䭁䡁䔰䅁䉁䅁䅁允䅁䅁䅕䅁䅁䕁睄唹䵁䅉䅅䅁䑁䅁䅁睁䵁䅁䅁权獃兄䅁权流杂䅁允䅁䅁䅅䅁佁䅁䅷䅁㕁䑁䅍杌穁䑁䅍䅁䵁䅉䅅䅁䕁䅁䅁睁䵁䅁䅁权坁睃䅁权牄权䅁权䑃䅂䅁允䅁䅁䅅䅁佁䉁䅉䅁㑁䑁䅍睎ㅁ䑁䅙杍硁䑁䅣䅁䵁䅉䅅䅁䕁䅁䅁睁䵁䅁䅁权䉄睃䅁权灄权䅁权䙃䅂䅁允䅁䅁䅅䅁䙁䅁䅁䅁䅁书䅘䍄䉁䅁䅁䅂䅁䅁䅍䅄䅁䅁䅯儹䅳䅁䅯朷䅯䅁䅯睢䅑䅁䅅䅁䉁䅁䅁兂䅁䅁䅁䝙欳䅑杷允䅁䅁䅑䅁䑁䅁䅷䅁䭁䵁䕁䅁䭁佁䬰䅁䭁佁䭷䅁䉁䅁䅁允䅁䅁䅯睒䅁䅁杷允䅁䅁䅑䅁䑁䅁䅷䅁䭁䑁䘸䅁䭁佁䭧䅁䭁䝁䔰䅁䉁䅁䅁允䅁䅁䅯睒䅁䅁杷允䅁䅁䅑䅁䑁䅁䅷䅁䭁䥁䙣䅁䭁佁䭫䅁䭁䝁䔸䅁䉁䅁䅁允䅁䅁䅕䅁䅁䅁塁唴䵁䅉䅅䅁䕁䅁䅁睁䵁䅁䅁权䝂䅄䅁权瑄权䅁权硂䅂䅁允䅁䅁䅅䅁䭁䕁䅣䅁䵁䅉䅅䅁䕁䅁䅁睁䵁䅁䅁权瑁䅄䅁权潄权䅁权䑃䅂䅁允䅁䅁䅅䅁佁䅁䅷䅁祁䑁䅑杌㍁䑁䅙䅁䵁䅉䅅䅁䕁䅁䅁睁䵁䅁䅁权乁睃䅁权煄权䅁权㙂䅂䅁允䅁䅁䅅䅁佁䅁䅷䅁睁䍁䄴睍㍁䑁䅉䅁䵁䅉䅅䅁䕁䅁䅁睁䵁䅁䅁权潃睃䅁权湄权䅁权㥂䅂䅁允䅁䅁䅅䅁䙁䭁㉍䬫ㅤ癇⽉䍄䉁䅁䅁䅂䅁䅁䅍䅄䅁䅁䅯䅳䅕䅁䅯朷䅯䅁䅯䄷䅯䅁䅅䅁䉁䅁䅁权䡂䅁䅁䍄䉁䅁䅁䅂䅁䅁䅍䅄䅁䅁䅯儳䅷䅁䅯䄶䅯䅁䅯睧䅑䅁䅅䅁䉁䅁䅁杄䵁䅁䅁兏畁䑁䅣兏ㅁ䅁䅁䍄䉁䅁䅁睁䅁䅁䅍䅄䅁䅁䅯䅹䅳䅁䅯䅊䅙䅁䅅䅁䉁䅁䅁权ㅃ兄䅁䍄䉁䅁䅁䅂䅁䅁䅍䅄䅁䅁䅯睇䅳䅁䅯眵䅯䅁䅯兦䅑䅁䅅䅁䉁䅁䅁兂㍂灶愸硌渰䅷杷允䅁䅁䅑䅁䑁䅁䅷䅁䭁䥁䵍䅁䭁佁䭯䅁䭁䡁䔰䅁䉁䅁䅁允䅁䅁䄴䅄䅁䑁䅧杌ㅁ䑁䅅李䅁䅁杷允䅁䅁䅑䅁䑁䅁䅷䅁䭁䵁䱧䅁䭁佁䭙䅁䭁䥁䕍䅁䉁䅁䅁允䅁䅁䄴䅄䅁䑁䅅杌穁䑁䅑睍䅁䅁杷允䅁䅁䅑䅁䑁䅁䅷䅁䭁䡁䴸䅁䭁佁䭣䅁䭁䝁䔰䅁䉁䅁䅁允䅁䅁䅯睒䅁䅁杷允䅁䅁䅑䅁䑁䅁䅷䅁䭁䍁义䅁䭁佁䭳䅁䭁䡁䔰䅁䉁䅁䅁允䅁䅁䄴䅆䅁䑁䅅免ぁ䑁䅉睎㑁䑁䅅䅎㑁䅁䅁䍄䉁䅁䅁䅂䅁䅁䅍䅄䅁䅁䅯杤䅳䅁䅯朶䅯䅁䅯睧䅑䅁䅅䅁䉁䅁䅁杄䵁䅁䅁免畁䑁䅁睍㑁䅁䅁䍄䉁䅁䅁䅂䅁䅁䅍䅄䅁䅁䅯杲䅳䅁䅯朶䅯䅁䅯睢䅑䅁䅅䅁䉁䅁䅁杄䵁䅁䅁䅍畁䑁䅙䅍硁䅁䅁䍄䉁䅁䅁䅂䅁䅁䅍䅄䅁䅁䅯眵䅳䅁䅯朵䅯䅁䅯睢䅑䅁䅅䅁䉁䅁䅁杄佁䅁䅁免ぁ䍁䄴兎祁䑁䅅䅁䵁䅉䅅䅁䕁䅁䅁睁䵁䅁䅁权歂䅄䅁权牄权䅁权睂䅂䅁允䅁䅁䅅䅁佁䉁䅑䅁硁䑁䅧睍㕁䑁䅁睎祁䑁䅫䅏䅁䅁杷允䅁䅁䅑䅁䑁䅁䅷䅁䭁佁䉙䅁䭁䅁䅑䅁䭁䅁䍑䅁䉁䅁䅁允䅁䅁䅕䅁䅁䩁㝒䕗䵅䅉䅅䅁䕁䅁䅁睁䵁䅁䅁权呄䅂䅁权灄权䅁权䙃䅂䅁允䅁䅁䅅䅁䙁䅁䅁䅁䅂畆䄱䍄䉁䅁䅁䅂䅁䅁䅍䅄䅁䅁䅯睹䅳䅁䅯眶䅯䅁䅯睧䅑䅁䅅䅁䉁䅁䅁杄啁䅁䅁免祁䑁䅣睍ぁ䑁䅧睍ぁ䑁䅍䅁䵁䅉䅅䅁䕁䅁䅁睁䵁䅁䅁权权兂䅁权煄权䅁权療䅂䅁允䅁䅁䅅䅁佁䅁䅷䅁睁䍁䄴兎㑁䑁䅑䅁䵁䅉䅅䅁䕁䅁䅁睁䵁䅁䅁权兄䅄䅁权牄权䅁权瑂䅂䅁允䅁䅁䅅䅁䭁䕁䅣䅁䵁䅉䅅䅁䕁䅁䅁睁䵁䅁䅁权潄睃䅁权浄权䅁权療䅂䅁允䅁䅁䅅䅁佁䅁䅷䅁硁䍁䄴睎㑁䑁䅅䅁䵁䅉䅅䅁䑁䅁䅁睁䵁䅁䅁权䉄睃䅁权敁杂䅁允䅁䅁䅅䅁䭁䡁䝉䅁䵁䅉䅅䅁䑁䅁䅁睁䵁䅁䅁权呂睃䅁权慁杂䅁允䅁䅁䅅䅁䭁䝁䝁䅁䵁䅉䅅䅁䕁䅁䅁睁䵁䅁䅁权䡂睃䅁权潄权䅁权睂䅂䅁允䅁䅁䅅䅁佁䅁䄴䅁瑁䑁䅣杌㑁䑁䅅李䅁䅁杷允䅁䅁䅑䅁䑁䅁䅷䅁䭁䍁乯䅁䭁佁䬰䅁䭁䝁䔸䅁䉁䅁䅁允䅁䅁䅕䉵䘶ㄶ㑇歂䵁䅉䅅䅁䕁䅁䅁睁䵁䅁䅁权晁䅄䅁权牄权䅁权瑂䅂䅁允䅁䅁䅅䅁䭁䕁䅣䅁䵁䅉䅅䅁䕁䅁䅁睁䵁䅁䅁权硂兂䅁权瑄权䅁权㙂䅂䅁允䅁䅁䅅䅁䙁䡁啳歲桦潥⽑䍄䉁䅁䅁䅂䅁䅁䅍䅄䅁䅁䅯䅶䅷䅁䅯儶䅯䅁䅯睢䅑䅁䅅䅁䉁䅁䅁兂䅁䅁䅁䡁㥗䅑杷允䅁䅁䅑䅁䑁䅁䅷䅁䭁䱁䕉䅁䭁佁䭫䅁䭁䡁䕅䅁䉁䅁䅁允䅁䅁䅕䅁䅁佁元䔷䵁䅉䅅䅁䕁䅁䅁睁䵁䅁䅁权㉁兂䅁权湄权䅁权硂䅂䅁允䅁䅁䅅䅁䙁䍁礲敮渫桒䅚䍄䉁䅁䅁䅂䅁䅁䅍䅄䅁䅁䅯条䅳䅁䅯朵䅯䅁䅯睧䅑䅁䅅䅁䉁䅁䅁杄䵁䅁䅁免畁䑁䅅睍祁䅁䅁䍄䉁䅁䅁䅂䅁䅁䅍䅄䅁䅁䅯先䅷䅁䅯䄶䅯䅁䅯兦䅑䅁䅅䅁䉁䅁䅁杄䵁䅁䅁兏畁䑁䅕杍ぁ䅁䅁䍄䉁䅁䅁䅂䅁䅁䅍䅄䅁䅁䅯䅤䅕䅁䅯朶䅯䅁䅯睢䅑䅁䅅䅁䉁䅁䅁杄䵁䅁䅁䅍畁䑁䅑李ぁ䅁䅁䍄䉁䅁䅁䅂䅁䅁䅍䅄䅁䅁䅯杣䅷䅁䅯䄶䅯䅁䅯兢䅑䅁䅅䅁䉁䅁䅁权䡂䅁䅁䍄䉁䅁䅁䅂䅁䅁䅍䅄䅁䅁䅯杉䄰䅁䅯眵䅯䅁䅯䄷䅯䅁䅅䅁䉁䅁䅁权䡂䅁䅁䍄䉁䅁䅁䅂䅁䅁䅍䅄䅁䅁䅯杨䅷䅁䅯儶䅯䅁䅯䄷䅯䅁䅅䅁䉁䅁䅁权䡂䅁䅁䍄䉁䅁䅁䅂䅁䅁䅍䅄䅁䅁䅯典䅷䅁䅯朷䅯䅁䅯䅣䅑䅁䅅䅁䉁䅁䅁兂䅁䅁䅁䩧牌䅑杷允䅁䅁䅑䅁䑁䅁䅷䅁䭁䭁䵳䅁䭁佁䬴䅁䭁䥁䕍䅁䉁䅁䅁允䅁䅁䅕䅁䅁䵁㡄唵䵁䅉䅅䅁䑁䅁䅁睁䵁䅁䅁权歁兂䅁权奁杂䅁允䅁䅁䅅䅁䭁䡁䝷䅁䵁䅉䅅䅁䕁䅁䅁睁䵁䅁䅁权䙃䅄䅁权煄权䅁权䑃䅂䅁允䅁䅁䅅䅁佁䅁䅷䅁硁䍁䄴䅍硁䑁䅉䅁䵁䅉䅅䅁䕁䅁䅁睁䵁䅁䅁权䕃兂䅁权晁杂䅁权杁杂䅁允䅁䅁䅅䅁䭁佁䜸䅁䵁䅉䅅䅁䕁䅁䅁睁䵁䅁䅁权㍃兄䅁权湄权䅁权睂䅂䅁允䅁䅁䅅䅁䙁䍁捬㡪ㅌ佋⽑䍄䉁䅁䅁䅂䅁䅁䅍䅄䅁䅁䅯杋䅳䅁䅯眶䅯䅁䅯睢䅑䅁䅅䅁䉁䅁䅁杄十䅁䅁䅎穁䑁䅍睍㉁䑁䅣兎ㅁ䅁䅁䍄䉁䅁䅁䅂䅁䅁䅍䅄䅁䅁䅯睙䅷䅁䅯朷䅯䅁䅯䅣䅑䅁䅅䅁䉁䅁䅁兂䅁䅁䅁何䍧兑杷允䅁䅁䅑䅁䑁䅁䅷䅁䭁䱁䵍䅁䭁佁䭣䅁䭁佁䭷䅁䉁䅁䅁允䅁䅁䅯睒䅁䅁杷允䅁䅁䅑䅁䑁䅁䅷䅁䭁䉁䵉䅁䭁佁䭧䅁䭁䝁䔰䅁䉁䅁䅁允䅁䅁䄴杄䅁䍁䄰睍畁䑁䅍睍穁䅁䅁䍄䉁䅁䅁䅂䅁䅁䅍䅄䅁䅁䅯兡䅷䅁䅯䄶䅯䅁䅯兣䅑䅁䅅䅁䉁䅁䅁杄佁䅁䅁䅏祁䍁䄴李㉁䑁䅕䅁䵁䅉䅅䅁䕁䅁䅁睁䵁䅁䅁权㉄䅄䅁权潄权䅁权䙃䅂䅁允䅁䅁䅅䅁佁䅁䅷䅁ぁ䍁䄴兎穁䑁䅉䅁䵁䅉䅅䅁䕁䅁䅁睁䵁䅁䅁权佂兂䅁权浄权䅁权療䅂䅁允䅁䅁䅅䅁佁䅁䅷䅁硁䍁䄴兎㉁䑁䅕䅁䵁䅉䅅䅁䕁䅁䅁睁䵁䅁䅁权䙁䅄䅁权畄权䅁权㥂䅂䅁允䅁䅁䅅䅁䙁䅁䅁䅁䅁䩄䅂䍄䉁䅁䅁䅂䅁䅁䅍䅄䅁䅁䅯䅙䅷䅁䅯䄶䅯䅁䅯来䅑䅁䅅䅁䉁䅁䅁杄佁䅁䅁免硁䍁䄴李ㅁ䑁䅅䅁䵁䅉䅅䅁䕁䅁䅁睁䵁䅁䅁权啃兄䅁权晁杂䅁权杁杂䅁允䅁䅁䅅䅁䭁䩁䡧䅁䵁䅉䅅䅁䕁䅁䅁睁䵁䅁䅁权硃兄䅁权牄权䅁权獄权䅁允䅁䅁䅅䅁䭁䕁䅣䅁䵁䅉䅅䅁䕁䅁䅁睁䵁䅁䅁权坄䅂䅁权煄权䅁权療䅂䅁允䅁䅁䅅䅁佁䅁䅷䅁睁䍁䄴免㍁䑁䅧䅁䵁䅉䅅䅁䕁䅁䅁睁䵁䅁䅁权敁䅄䅁权瑄权䅁权瑂䅂䅁允䅁䅁䅅䅁䭁䕁䅣䅁䵁䅉䅅䅁䕁䅁䅁睁䵁䅁䅁权⭃睃䅁权湄权䅁权硂䅂䅁允䅁䅁䅅䅁䙁䩁䑚㉩湺祥䅸䍄䉁䅁䅁䅂䅁䅁䅍䅄䅁䅁䅯睬䅕䅁䅯儶䅯䅁䅯来䅑䅁䅅䅁䉁䅁䅁兂䅁䅁䅁䍯〷䅑杷允䅁䅁䅑䅁䑁䅁䅷䅁䭁䭁䱷䅁䭁佁䭯䅁䭁䥁䕕䅁䉁䅁䅁允䅁䅁䅯睒䅁䅁杷允䅁䅁䅑䅁䑁䅁䅷䅁䭁䥁䵅䅁䭁佁䭫䅁䭁䥁䕕䅁䉁䅁䅁允䅁䅁䅕䅁䅁䥁噂挸䵁䅉䅅䅁䕁䅁䅁睁䵁䅁䅁权汄䅄䅁权潄权䅁权瑂䅂䅁允䅁䅁䅅䅁佁䅁䄴䅁硁䑁䅕杌㍁䑁䅁兎䅁䅁杷允䅁䅁䅑䅁䑁䅁䅷䅁䭁䱁乣䅁䭁佁䭧䅁䭁佁䭷䅁䉁䅁䅁允䅁䅁䅯睒䅁䅁杷允䅁䅁䅍䅁䑁䅁䅷䅁䭁䍁䱷䅁䭁䉁䜴䅁䉁䅁䅁允䅁䅁䅯兹䅙䅁杷允䅁䅁䅑䅁䑁䅁䅷䅁䭁䱁䄴䅁䭁䅁䅯䅁䭁䅁䍑䅁䉁䅁䅁允䅁䅁䅕䵴㉨灶愸空䴸䅉䅅䅁䕁䅁䅁睁䵁䅁䅁权⭄权䅁权煄权䅁权瑂䅂䅁允䅁䅁䅅䅁佁䅁䅷䅁睁䍁䄴免睁䑁䅑䅁䵁䅉䅅䅁䑁䅁䅁睁䵁䅁䅁权捄䅄䅁权歁杂䅁允䅁䅁䅅䅁䭁䱁乧䅁䵁䅉䅅䅁䕁䅁䅁睁䵁䅁䅁权扂兂䅁权畄权䅁权䙃䅂䅁允䅁䅁䅅䅁䙁䅁䅁䅁䥄䅗䉸䍄䉁䅁䅁䅂䅁䅁䅍䅄䅁䅁䅯杋䅷䅁䅯儷䅯䅁䅯来䅑䅁䅅䅁䉁䅁䅁兂䅁慨獬卣乯䅑杷允䅁䅁䅑䅁䑁䅁䅷䅁䭁䅁䘸䅁䭁佁䭳䅁䭁䥁䕕䅁䉁䅁䅁允䅁䅁䄴䅆䅁䑁䅍䅍㉁䑁䅧兎ぁ䑁䅍䅎㍁䅁䅁䍄䉁䅁䅁䅂䅁䅁䅍䅄䅁䅁䅯䅉䅷䅁䅯朵䅯䅁䅯睢䅑䅁䅅䅁䉁䅁䅁杄䵁䅁䅁免畁䑁䅙杍硁䅁䅁䍄䉁䅁䅁䅂䅁䅁䅍䅄䅁䅁䅯䅚䅷䅁䅯䄶䅯䅁䅯䄷䅯䅁䅅䅁䉁䅁䅁权䡂䅁䅁䍄䉁䅁䅁睁䅁䅁䅍䅄䅁䅁䅯杯䅷䅁䅯䅇䅙䅁䅅䅁䉁䅁䅁权婁杂䅁䍄䉁䅁䅁䅂䅁䅁䅍䅄䅁䅁䅯䄳䅳䅁䅯䄶䅯䅁䅯䅣䅑䅁䅅䅁䉁䅁䅁权䡂䅁䅁䍄䉁䅁䅁睁䅁䅁䅍䅄䅁䅁䅯允䅷䅁䅯䅊䅙䅁䅅䅁䉁䅁䅁权㕃兄䅁䍄䉁䅁䅁䅂䅁䅁䅍䅄䅁䅁䅯杬䅑䅁䅯儶䅯䅁䅯来䅑䅁䅅䅁䉁䅁䅁兂䅁䅁䅁䉑㍌䅑杷允䅁䅁䅑䅁䑁䅁䅷䅁䭁䭁䕫䅁䭁佁䬰䅁䭁䡁䔰䅁䉁䅁䅁允䅁䅁䅕䉵䘶ㄶ䥈䵓䵁䅉䅅䅁䕁䅁䅁睁䵁䅁䅁权䙂䅄䅁权浄权䅁权硂䅂䅁允䅁䅁䅅䅁佁䅁䅷䅁穁䍁䄴睎㉁䑁䅑䅁䵁䅉䅅䅁䑁䅁䅁睁䵁䅁䅁权呃䅂䅁权敁杂䅁允䅁䅁䅅䅁䭁䩁䝯䅁䵁䅉䅅䅁䕁䅁䅁睁䵁䅁䅁权䝂兂䅁权浄权䅁权獄权䅁允䅁䅁䅅䅁䭁䕁䅣䅁䵁䅉䅅䅁䕁䅁䅁睁䵁䅁䅁权呂睃䅁权畄权䅁权㙂䅂䅁允䅁䅁䅅䅁䙁䅁䅁䅁䅄材䉰䍄䉁䅁䅁䅂䅁䅁䅍䅄䅁䅁䅯䅆䅳䅁䅯朷䅯䅁䅯兢䅑䅁䅅䅁䉁䅁䅁权䡂䅁䅁䍄䉁䅁䅁䅂䅁䅁䅍䅄䅁䅁䅯眵䅳䅁䅯朷䅯䅁䅯兢䅑䅁䅅䅁䉁䅁䅁权䡂䅁䅁䍄䉁䅁䅁䅂䅁䅁䅍䅄䅁䅁䅯䅲䅷䅁䅯儶䅯䅁䅯全䅑䅁䅅䅁䉁䅁䅁兂䅁䅁䅁䕯浺䅑杷允䅁䅁䅑䅁䑁䅁䅷䅁䭁䥁䵧䅁䭁䉁䜸䅁䭁䍁䝁䅁䉁䅁䅁允䅁䅁䅯杵䄰䅁杷允䅁䅁䅑䅁䑁䅁䅷䅁䭁偁䭅䅁䭁佁䬴䅁䭁䝁䔰䅁䉁䅁䅁允䅁䅁䅯睒䅁䅁杷允䅁䅁䅑䅁䑁䅁䅷䅁䭁䥁乁䅁䭁佁䭧䅁䭁䥁䕍䅁䉁䅁䅁允䅁䅁䄴䅄䅁䑁䅁杌ㅁ䑁䅫睍䅁䅁杷允䅁䅁䅑䅁䑁䅁䅷䅁䭁佁䱍䅁䭁佁䭳䅁䭁䝁䔸䅁䉁䅁䅁允䅁䅁䄴杅䅁䑁䅍䅏祁䑁䅕兏㍁䑁䅍䅍䅁䅁杷允䅁䅁䅑䅁䑁䅁䅷䅁䭁䭁䱫䅁䭁佁䭫䅁䭁䡁䕅䅁䉁䅁䅁允䅁䅁䅕䅁䅁䵁䩃欫䵁䅉䅅䅁䕁䅁䅁睁䵁䅁䅁权䉄䅄䅁权瑄权䅁权獄权䅁允䅁䅁䅅䅁䭁䕁䅣䅁䵁䅉䅅䅁䕁䅁䅁睁䵁䅁䅁权灄䅄䅁权煄权䅁权瑂䅂䅁允䅁䅁䅅䅁䭁䕁䅣䅁䵁䅉䅅䅁䑁䅁䅁睁䵁䅁䅁权煁睃䅁权奁杂䅁允䅁䅁䅅䅁䭁䉁䝫䅁䵁䅉䅅䅁䑁䅁䅁睁䵁䅁䅁权摂睃䅁权捁杂䅁允䅁䅁䅅䅁䭁佁䝯䅁䵁䅉䅅䅁䕁䅁䅁睁䵁䅁䅁权呄兂䅁权瑄权䅁权療䅂䅁允䅁䅁䅅䅁䙁䙁橔婰䕶偉⽑䍄䉁䅁䅁䅂䅁䅁䅍䅄䅁䅁䅯䅖䅷䅁䅯䄶䅯䅁䅯䄷䅯䅁䅅䅁䉁䅁䅁权䡂䅁䅁䍄䉁䅁䅁睁䅁䅁䅍䅄䅁䅁䅯元䅳䅁䅯䅇䅙䅁䅅䅁䉁䅁䅁权䭂杂䅁䍄䉁䅁䅁䅂䅁䅁䅍䅄䅁䅁䅯杸䅷䅁䅯朶䅯䅁䅯全䅑䅁䅅䅁䉁䅁䅁杄䵁䅁䅁䅍畁䑁䅕免祁䅁䅁䍄䉁䅁䅁䅂䅁䅁䅍䅄䅁䅁䅯免䅳䅁䅯朵䅯䅁䅯来䅑䅁䅅䅁䉁䅁䅁杄䵁䅁䅁杍畁䑁䅁兏㑁䅁䅁䍄䉁䅁䅁䅂䅁䅁䅍䅄䅁䅁䅯眶䅷䅁䅯朷䅯䅁䅯睢䅑䅁䅅䅁䉁䅁䅁兂䅁䅁䅁䡷㑲䅑杷允䅁䅁䅑䅁䑁䅁䅷䅁䭁䍁䵧䅁䭁佁䬴䅁䭁䥁䕍䅁䉁䅁䅁允䅁䅁䅕䅁䅁䕁楂〲䵁䅉䅅䅁䕁䅁䅁睁䵁䅁䅁权啂䅄䅁权潄权䅁权療䅂䅁允䅁䅁䅅䅁佁䅁䄴䅁㍁䑁䅕杌硁䑁䅧李䅁䅁杷允䅁䅁䅑䅁䑁䅁䅷䅁䭁䍁䱍䅁䭁佁䭳䅁䭁䡁䕯䅁䉁䅁䅁允䅁䅁䄴杅䅁䑁䅕李㍁䑁䅣睍祁䑁䅫䅎䅁䅁杷允䅁䅁䅑䅁䑁䅁䅷䅁䭁䝁䱑䅁䭁佁䭧䅁䭁䡁䕯䅁䉁䅁䅁允䅁䅁䄴杄䅁䑁䅅兏畁䑁䅕李㍁䅁䅁䍄䉁䅁䅁䅂䅁䅁䅍䅄䅁䅁䅯党䄰䅁䅯眶䅯䅁䅯来䅑䅁䅅䅁䉁䅁䅁杄啁䅁䅁免睁䑁䅙兎ぁ䑁䅫䅎㕁䑁䅙䅁䵁䅉䅅䅁䕁䅁䅁睁䵁䅁䅁权偄兄䅁权煄权䅁权㙂䅂䅁允䅁䅁䅅䅁佁䅁䅷䅁睁䍁䄴䅏㍁䑁䅙䅁䵁䅉䅅䅁䑁䅁䅁睁䵁䅁䅁权摃䅄䅁权慁杂䅁允䅁䅁䅅䅁䭁䝁䝷䅁䵁䅉䅅䅁䕁䅁䅁睁䵁䅁䅁权穃䅄䅁权潄权䅁权瑂䅂䅁允䅁䅁䅅䅁䭁䕁䅣䅁䵁䅉䅅䅁䑁䅁䅁睁䵁䅁䅁权楁兄䅁权慁杂䅁允䅁䅁䅅䅁䭁䝁䝷䅁䵁䅉䅅䅁䕁䅁䅁睁䵁䅁䅁权㍂睃䅁权灄权䅁权㥂䅂䅁允䅁䅁䅅䅁䙁䅁䅁䅁䅃敏䄵䍄䉁䅁䅁䅂䅁䅁䅍䅄䅁䅁䅯睺䅷䅁䅯朷䅯䅁䅯来䅑䅁䅅䅁䉁䅁䅁兂䅁䅁䅁䡁版䅑杷允䅁䅁䅑䅁䑁䅁䅷䅁䭁䡁䙕䅁䭁佁䬰䅁䭁佁䭷䅁䉁䅁䅁允䅁䅁䅯睒䅁䅁杷允䅁䅁䅑䅁䑁䅁䅷䅁䭁䉁䰴䅁䭁佁䭧䅁䭁䡁䕅䅁䉁䅁䅁允䅁䅁䄴杄䅁䑁䅕杍畁䑁䅙䅍㕁䅁䅁䍄䉁䅁䅁䅂䅁䅁䅍䅄䅁䅁䅯眳䅷䅁䅯朶䅯䅁䅯䅣䅑䅁䅅䅁䉁䅁䅁杄䵁䅁䅁䅍畁䑁䅍兏㉁䅁䅁䍄䉁䅁䅁睁䅁䅁䅍䅄䅁䅁䅯䅁䄰䅁䅯䅊䅙䅁䅅䅁䉁䅁䅁权䍁杄䅁䍄䉁䅁䅁䅂䅁䅁䅍䅄䅁䅁䅯䄴䅷䅁䅯朶䅯䅁䅯䅣䅑䅁䅅䅁䉁䅁䅁杄䵁䅁䅁䅍畁䑁䅕䅎ㅁ䅁䅁䍄䉁䅁䅁䅂䅁䅁䅍䅄䅁䅁䅯䅐䅷䅁䅯朶䅯䅁䅯全䅑䅁䅅䅁䉁䅁䅁杄䵁䅁䅁䅍畁䑁䅁兎穁䅁䅁䍄䉁䅁䅁䅂䅁䅁䅍䅄䅁䅁䅯兮䅷䅁䅯朵䅯䅁䅯䄷䅯䅁䅅䅁䉁䅁䅁权䡂䅁䅁䍄䉁䅁䅁睁䅁䅁䅍䅄䅁䅁䅯䅕䅳䅁䅯䅊䅙䅁䅅䅁䉁䅁䅁权㝃兄䅁䍄䉁䅁䅁䅂䅁䅁䅍䅄䅁䅁䅯兢䅷䅁䅯眶䅯䅁䅯来䅑䅁䅅䅁䉁䅁䅁杄啁䅁䅁免祁䑁䅕兏睁䑁䅁䅍睁䑁䅁䅁䵁䅉䅅䅁䑁䅁䅁睁䵁䅁䅁权潃䅄䅁权慁杂䅁允䅁䅁䅅䅁䭁䕁䝳䅁䵁䅉䅅䅁䕁䅁䅁睁䵁䅁䅁权癄睃䅁权瑄权䅁权瑂䅂䅁允䅁䅁䅅䅁䙁偁晭⽢坕䵑⽕䍄䉁䅁䅁䅂䅁䅁䅍䅄䅁䅁䅯朱䅅䅁䅯允䅉䅁䅯睁䅉䅁䅅䅁䉁䅁䅁兂浂偄㙣䱷噌䅑杷允䅁䅁䅑䅁䑁䅁䅷䅁䭁偁䕧䅁䭁佁䭙䅁䭁佁䭷䅁䉁䅁䅁允䅁䅁䅯睒䅁䅁杷允䅁䅁䅑䅁䑁䅁䅷䅁䭁乁䙷䅁䭁佁䬴䅁䭁䥁䕍䅁䉁䅁䅁允䅁䅁䅕䅁䅁䅁䩄啄䵅䅉䅅䅁䕁䅁䅁睁䵁䅁䅁权穄权䅁权瑄权䅁权䙃䅂䅁允䅁䅁䅅䅁䙁偁䩌欴偮⭙⽅䍄䉁䅁䅁䅂䅁䅁䅍䅄䅁䅁䅯朱䅳䅁䅯䄶䅯䅁䅯全䅑䅁䅅䅁䉁䅁䅁杄佁䅁䅁睍穁䍁䄴䅏穁䑁䅑䅁䵁䅉䅅䅁䕁䅁䅁睁䵁䅁䅁权穁睃䅁权煄权䅁权療䅂䅁允䅁䅁䅅䅁佁䅁䅷䅁睁䍁䄴䅎穁䑁䅅䅁䵁䅉䅅䅁䕁䅁䅁睁䵁䅁䅁权偃䅂䅁权畄权䅁权瑂䅂䅁允䅁䅁䅅䅁䭁䕁䅣䅁䵁䅉䅅䅁䕁䅁䅁睁䵁䅁䅁权瑂䅄䅁权湄权䅁权䑃䅂䅁允䅁䅁䅅䅁䙁䅁塲㍯㥁楹䅚䍄䉁䅁䅁䅂䅁䅁䅍䅄䅁䅁䅯克䄰䅁䅯朶䅯䅁䅯全䅑䅁䅅䅁䉁䅁䅁杄䵁䅁䅁䅍畁䑁䅍杍㍁䅁䅁䍄䉁䅁䅁䅂䅁䅁䅍䅄䅁䅁䅯䅱䄰䅁䅯䄶䅯䅁䅯来䅑䅁䅅䅁䉁䅁䅁杄䵁䅁䅁䅏畁䑁䅅免ㅁ䅁䅁䍄䉁䅁䅁睁䅁䅁䅍䅄䅁䅁䅯杫䅷䅁䅯䅇䅙䅁䅅䅁䉁䅁䅁权䕂杂䅁䍄䉁䅁䅁䅂䅁䅁䅍䅄䅁䅁䅯睉䅕䅁䅯眶䅯䅁䅯兦䅑䅁䅅䅁䉁䅁䅁杄啁䅁䅁睍㉁䑁䅅睎㑁䑁䅅睍㉁䑁䅣䅁䵁䅉䅅䅁䕁䅁䅁睁䵁䅁䅁权杄䅄䅁权牄权䅁权瑂䅂䅁允䅁䅁䅅䅁䭁䕁䅣䅁䵁䅉䅅䅁䕁䅁䅁睁䵁䅁䅁权䉁兂䅁权牄权䅁权䙃䅂䅁允䅁䅁䅅䅁佁䉁䅉䅁㕁䑁䅅兎硁䑁䅁䅏祁䑁䅉䅁䵁䅉䅅䅁䕁䅁䅁睁䵁䅁䅁权㝁兄䅁权湄权䅁权㥂䅂䅁允䅁䅁䅅䅁䙁乁楅⼲⭬椶䅚䍄䉁䅁䅁睁䅁䅁䅍䅄䅁䅁䅯兑䄰䅁䅯杈䅙䅁䅅䅁䉁䅁䅁权千杂䅁䍄䉁䅁䅁䅂䅁䅁䅍䅄䅁䅁䅯眱䅳䅁䅯睈䅙䅁䅯䅉䅙䅁䅅䅁䉁䅁䅁权㝁杂䅁䍄䉁䅁䅁睁䅁䅁䅍䅄䅁䅁䅯䅫䅳䅁䅯杊䅙䅁䅅䅁䉁䅁䅁杄䵁䅁䅁睎祁䍁䄴睍㕁䅁䅁䍄䉁䅁䅁䅂䅁䅁䅍䅄䅁䅁䅯睅䅳䅁䅯䄶䅯䅁䅯睢䅑䅁䅅䅁䉁䅁䅁杄佁䅁䅁睍㑁䍁䄴睎㑁䑁䅫䅁䵁䅉䅅䅁䕁䅁䅁睁䵁䅁䅁权潃睃䅁权灄权䅁权䑃䅂䅁允䅁䅁䅅䅁䙁䅁䅁䅁杂敐䅆䍄䉁䅁䅁䅂䅁䅁䅍䅄䅁䅁䅯䅚䅕䅁䅯朵䅯䅁䅯睧䅑䅁䅅䅁䉁䅁䅁杄䵁䅁䅁免畁䑁䅉兏㉁䅁䅁䍄䉁䅁䅁䅂䅁䅁䅍䅄䅁䅁䅯兪䅕䅁䅯儷䅯䅁䅯䅣䅑䅁䅅䅁䉁䅁䅁兂婁䙂余扌㍌睐杷允䅁䅁䅑䅁䑁䅁䅷䅁䭁䩁乳䅁䭁佁䬴䅁䭁䝁䔰䅁䉁䅁䅁允䅁䅁䅯睒䅁䅁杷允䅁䅁䅑䅁䑁䅁䅷䅁䭁䭁䰰䅁䭁佁䭯䅁䭁䝁䔸䅁䉁䅁䅁允䅁䅁䄴䅄䅁䑁䅁杌㑁䑁䅉䅎䅁䅁杷允䅁䅁䅑䅁䑁䅁䅷䅁䭁䵁䴸䅁䭁佁䭫䅁䭁佁䭷䅁䉁䅁䅁允䅁䅁䅯睒䅁䅁杷允䅁䅁䅑䅁䑁䅁䅷䅁䭁䑁䙫䅁䭁佁䬴䅁䭁䡁䔰䅁䉁䅁䅁允䅁䅁䅕䅁䅁䅁楃䴴䵁䅉䅅䅁䕁䅁䅁睁䵁䅁䅁权䕁兄䅁权牄权䅁权䙃䅂䅁允䅁䅁䅅䅁佁䉁䅉䅁祁䑁䅉睍㉁䑁䅅䅎ぁ䑁䅁䅁䵁䅉䅅䅁䑁䅁䅁睁䵁䅁䅁权牂䅄䅁权流杂䅁允䅁䅁䅅䅁佁䅁䅷䅁㑁䑁䅧杌祁䑁䅍䅁䵁䅉䅅䅁䕁䅁䅁睁䵁䅁䅁权穂兂䅁权煄权䅁权獄权䅁允䅁䅁䅅䅁䭁䕁䅣䅁䵁䅉䅅䅁䕁䅁䅁睁䵁䅁䅁权歃兂䅁权潄权䅁权䙃䅂䅁允䅁䅁䅅䅁佁䅁䄴䅁硁䑁䅑杌㉁䑁䅁兏䅁䅁杷允䅁䅁䅑䅁䑁䅁䅷䅁䭁偁䴰䅁䭁佁䭫䅁䭁䡁䔰䅁䉁䅁䅁允䅁䅁䅕䅁䅁䅁䩄獹䵁䅉䅅䅁䕁䅁䅁睁䵁䅁䅁权剄䅂䅁权牄权䅁权療䅂䅁允䅁䅁䅅䅁佁䉁䅑䅁祁䑁䅧兎㍁䑁䅧䅍睁䑁䅁䅍䅁䅁杷允䅁䅁䅑䅁䑁䅁䅷䅁䭁䱁乷䅁䭁佁䭯䅁䭁䥁䕕䅁䉁䅁䅁允䅁䅁䄴䅄䅁䑁䅁杌睁䑁䅣兎䅁䅁杷允䅁䅁䅑䅁䑁䅁䅷䅁䭁䩁䕧䅁䭁佁䭧䅁䭁䥁䕍䅁䉁䅁䅁允䅁䅁䄴杄䅁䑁䅅䅏畁䑁䅑免ㅁ䅁䅁䍄䉁䅁䅁䅂䅁䅁䅍䅄䅁䅁䅯杢䅳䅁䅯儷䅯䅁䅯䅣䅑䅁䅅䅁䉁䅁䅁兂療潅䅐煹䙈睐杷允䅁䅁䅑䅁䑁䅁䅷䅁䭁䭁乯䅁䭁佁䭣䅁䭁䥁䕍䅁䉁䅁䅁允䅁䅁䅕噈歰㥏倯歆䵁䅉䅅䅁䕁䅁䅁睁䵁䅁䅁权⭁允䅁权䭁䅁䅁权䙁䅁䅁允䅁䅁䅅䅁䙁乁倹婪畤杅䅰䍄䉁䅁䅁䅂䅁䅁䅍䅄䅁䅁䅯兦䅳䅁䅯䄶䅯䅁䅯䅣䅑䅁䅅䅁䉁䅁䅁杄䵁䅁䅁䅏畁䑁䅕睎ㅁ䅁䅁䍄䉁䅁䅁䅂䅁䅁䅍䅄䅁䅁䅯术䅳䅁䅯䄶䅯䅁䅯来䅑䅁䅅䅁䉁䅁䅁权䡂䅁䅁䍄䉁䅁䅁䅂䅁䅁䅍䅄䅁䅁䅯李䅷䅁䅯眶䅯䅁䅯兢䅑䅁䅅䅁䉁䅁䅁杄十䅁䅁䅎ぁ䑁䅑䅍睁䑁䅁䅍睁䅁䅁䍄䉁䅁䅁䅂䅁䅁䅍䅄䅁䅁䅯杏䅷䅁䅯睈䅙䅁䅯䅉䅙䅁䅅䅁䉁䅁䅁权い杂䅁䍄䉁䅁䅁䅂䅁䅁䅍䅄䅁䅁䅯䅑䄰䅁䅯朵䅯䅁䅯睧䅑䅁䅅䅁䉁䅁䅁杄䵁䅁䅁䅎畁䑁䅙兏穁䅁䅁䍄䉁䅁䅁䅂䅁䅁䅍䅄䅁䅁䅯睶䅅䅁䅯充䅁䅁䅯兂䅁䅁䅅䅁䉁䅁䅁杄坁䅁䅁杍睁䑁䅍䅍㑁䑁䅁䅍睁䑁䅁䅍䅁䅁杷允䅁䅁䅑䅁䑁䅁䅷䅁䭁䝁䱣䅁䭁佁䭯䅁䭁䡁䕅䅁䉁䅁䅁允䅁䅁䄴䅄䅁䑁䅁杌㉁䑁䅑睍䅁䅁杷允䅁䅁䅑䅁䑁䅁䅷䅁䭁䵁䵉䅁䭁佁䭫䅁䭁䥁䕕䅁䉁䅁䅁允䅁䅁䅕䅁䅁䥁婁歺䵁䅉䅅䅁䑁䅁䅁睁䵁䅁䅁权䑃睃䅁权流杂䅁允䅁䅁䅅䅁佁䅁䅷䅁ㅁ䑁䅫杌㍁䑁䅑䅁䵁䅉䅅䅁䑁䅁䅁睁䵁䅁䅁权䍁睃䅁权流杂䅁允䅁䅁䅅䅁佁䅁䅷䅁㍁䑁䅍杌ぁ䑁䅙䅁䵁䅉䅅䅁䕁䅁䅁睁䵁䅁䅁权潂䅄䅁权灄权䅁权瑂䅂䅁允䅁䅁䅅䅁䙁䅁䅁䅁䅁瑧䅔䍄䉁䅁䅁䅂䅁䅁䅍䅄䅁䅁䅯杦䅷䅁䅯眶䅯䅁䅯睧䅑䅁䅅䅁䉁䅁䅁杄啁䅁䅁免睁䑁䅉䅎ぁ䑁䅑兏硁䑁䅕䅁䵁䅉䅅䅁䕁䅁䅁睁䵁䅁䅁权䝁兄䅁权湄权䅁权獄权䅁允䅁䅁䅅䅁䭁䕁䅣䅁䵁䅉䅅䅁䕁䅁䅁睁䵁䅁䅁权桁睃䅁权湄权䅁权睂䅂䅁允䅁䅁䅅䅁䙁䱁戵慍婳晨⽯䍄䉁䅁䅁䅂䅁䅁䅍䅄䅁䅁䅯杦䅳䅁䅯朷䅯䅁䅯䅣䅑䅁䅅䅁䉁䅁䅁兂䅁䅁䅁䩧㡄䅑杷允䅁䅁䅑䅁䑁䅁䅷䅁䭁䵁乑䅁䭁佁䭳䅁䭁䥁䕕䅁䉁䅁䅁允䅁䅁䄴䅆䅁䑁䅉䅍睁䑁䅣䅏㕁䑁䅕杍睁䅁䅁䍄䉁䅁䅁䅂䅁䅁䅍䅄䅁䅁䅯杕䅕䅁䅯朶䅯䅁䅯睧䅑䅁䅅䅁䉁䅁䅁杄䵁䅁䅁免畁䑁䅙䅎穁䅁䅁䍄䉁䅁䅁䅂䅁䅁䅍䅄䅁䅁䅯睗䅳䅁䅯儷䅯䅁䅯兢䅑䅁䅅䅁䉁䅁䅁权䡂䅁䅁䍄䉁䅁䅁䅂䅁䅁䅍䅄䅁䅁䅯杩䅷䅁䅯儶䅯䅁䅯睢䅑䅁䅅䅁䉁䅁䅁兂䅁䅁䅁䕷嘳䅑杷允䅁䅁䅑䅁䑁䅁䅷䅁䭁䉁乍䅁䭁佁䭯䅁䭁䝁䔸䅁䉁䅁䅁允䅁䅁䄴䅄䅁䑁䅁杌穁䑁䅣䅎䅁䅁杷允䅁䅁䅑䅁䑁䅁䅷䅁䭁䭁䵫䅁䭁佁䬰䅁䭁佁䭷䅁䉁䅁䅁允䅁䅁䅯睒䅁䅁杷允䅁䅁䅑䅁䑁䅁䅷䅁䭁䑁䱳䅁䭁佁䭧䅁䭁佁䭷䅁䉁䅁䅁允䅁䅁䅯睒䅁䅁杷允䅁䅁䅑䅁䑁䅁䅷䅁䭁䑁䵁䅁䭁佁䭳䅁䭁佁䭷䅁䉁䅁䅁允䅁䅁䅯睒䅁䅁杷允䅁䅁䅑䅁䑁䅁䅷䅁䭁䑁䙙䅁䭁佁䭫䅁䭁佁䭷䅁䉁䅁䅁允䅁䅁䅯睒䅁䅁杷允䅁䅁䅑䅁䑁䅁䅷䅁䭁䱁乷䅁䭁佁䭳䅁䭁䡁䕅䅁䉁䅁䅁允䅁䅁䄴杅䅁䑁䅫杍祁䑁䅉兏ぁ䑁䅉䅎䅁䅁杷允䅁䅁䅍䅁䑁䅁䅷䅁䭁䡁䱙䅁䭁䍁䝑䅁䉁䅁䅁允䅁䅁䅯䅅䅑䅁杷允䅁䅁䅑䅁䑁䅁䅷䅁䭁䉁䅁䅁䭁䉁䅅䅁䭁䅁䍑䅁䉁䅁䅁允䅁䅁䄴杅䅁䑁䅕免ぁ䑁䅉兎睁䑁䅁䅍䅁䅁杷允䅁䅁䅑䅁䑁䅁䅷䅁䭁䕁䰴䅁䭁佁䭙䅁䭁䡁䕯䅁䉁䅁䅁允䅁䅁䄴䅄䅁䑁䅅杌穁䑁䅙免䅁䅁杷允䅁䅁䅍䅁䑁䅁䅷䅁䭁䉁䵳䅁䭁䉁䜴䅁䉁䅁䅁允䅁䅁䅯杍䅙䅁杷允䅁䅁䅑䅁䑁䅁䅷䅁䭁䥁䅙䅁䭁䅁䅑䅁䭁䅁䍑䅁䉁䅁䅁允䅁䅁䅕䅁䅁佁噮䕥䵅䅉䅅䅁䕁䅁䅁睁䵁䅁䅁权煁兂䅁权煄权䅁权睂䅂䅁允䅁䅁䅅䅁佁䅁䅷䅁硁䍁䄴免祁䑁䅣䅁䵁䅉䅅䅁䕁䅁䅁睁䵁䅁䅁权䥁睃䅁权牄权䅁权硂䅂䅁允䅁䅁䅅䅁佁䉁䅑䅁硁䑁䅉䅏㉁䑁䅫兏㑁䑁䅅兎䅁䅁杷允䅁䅁䅑䅁䑁䅁䅷䅁䭁䅁䙅䅁䭁佁䭫䅁䭁䡁䕁䅁䉁䅁䅁允䅁䅁䅕䅁䅁䝁㝃䔸䵁䅉䅅䅁䕁䅁䅁睁䵁䅁䅁权湂䅄䅁权潄权䅁权㙂䅂䅁允䅁䅁䅅䅁䭁䕁䅣䅁䵁䅉䅅䅁䕁䅁䅁睁䵁䅁䅁权慂兄䅁权煄权䅁权獄权䅁允䅁䅁䅅䅁䭁䕁䅣䅁䵁䅉䅅䅁䕁䅁䅁睁䵁䅁䅁权䱁兂䅁权瑄权䅁权睂䅂䅁允䅁䅁䅅䅁䙁佁㙆䭆䠵攴⽯䍄䉁䅁䅁䅂䅁䅁䅍䅄䅁䅁䅯兆䅳䅁䅯儷䅯䅁䅯睢䅑䅁䅅䅁䉁䅁䅁兂呃䅇坒楄椳睐杷允䅁䅁䅑䅁䑁䅁䅷䅁䭁䝁䱷䅁䭁佁䭫䅁䭁䡁䕯䅁䉁䅁䅁允䅁䅁䅕䅁䅁䥁祃歸䵁䅉䅅䅁䕁䅁䅁睁䵁䅁䅁权睂睃䅁权煄权䅁权獄权䅁允䅁䅁䅅䅁䭁䕁䅣䅁䵁䅉䅅䅁䕁䅁䅁睁䵁䅁䅁权䙄䅄䅁权煄权䅁权㙂䅂䅁允䅁䅁䅅䅁佁䅁䅷䅁硁䍁䄴䅎㑁䑁䅍䅁䵁䅉䅅䅁䕁䅁䅁睁䵁䅁䅁权䕃䅄䅁权浄权䅁权䑃䅂䅁允䅁䅁䅅䅁佁䅁䄴䅁祁䑁䅅杌㍁䑁䅙䅎䅁䅁杷允䅁䅁䅑䅁䑁䅁䅷䅁䭁䑁乳䅁䭁佁䭯䅁䭁䥁䕍䅁䉁䅁䅁允䅁䅁䄴䅄䅁䑁䅅杌睁䑁䅁免䅁䅁杷允䅁䅁䅍䅁䑁䅁䅷䅁䭁䭁䵁䅁䭁䉁䝷䅁䉁䅁䅁允䅁䅁䅯䅤䅧䅁杷允䅁䅁䅑䅁䑁䅁䅷䅁䭁䭁䅑䅁䭁䉁䅅䅁䭁䅁䍑䅁䉁䅁䅁允䅁䅁䄴䅆䅁䑁䅍䅎㕁䑁䅑䅍睁䑁䅁䅍睁䅁䅁䍄䉁䅁䅁䅂䅁䅁䅍䅄䅁䅁䅯杂䅷䅁䅯䄶䅯䅁䅯全䅑䅁䅅䅁䉁䅁䅁杄佁䅁䅁杍硁䍁䄴免㍁䑁䅍䅁䵁䅉䅅䅁䕁䅁䅁睁䵁䅁䅁权祂䅄䅁权牄权䅁权㙂䅂䅁允䅁䅁䅅䅁佁䉁䅉䅁ぁ䑁䅕杍祁䑁䅑兏㍁䑁䅉䅁䵁䅉䅅䅁䕁䅁䅁睁䵁䅁䅁权⽃䅂䅁权煄权䅁权䙃䅂䅁允䅁䅁䅅䅁佁䅁䅷䅁睁䍁䄴兏穁䑁䅣䅁䵁䅉䅅䅁䕁䅁䅁睁䵁䅁䅁权䉄䅄䅁权晁杂䅁权杁杂䅁允䅁䅁䅅䅁䭁䕁䜴䅁䵁䅉䅅䅁䕁䅁䅁睁䵁䅁䅁权潁兄䅁权牄权䅁权硂䅂䅁允䅁䅁䅅䅁佁䉁䅑䅁硁䑁䅅杍㍁䑁䅍睍睁䑁䅁䅍䅁䅁杷允䅁䅁䅑䅁䑁䅁䅷䅁䭁䉁䙍䅁䭁佁䬴䅁䭁䝁䔰䅁䉁䅁䅁允䅁䅁䅯睒䅁䅁杷允䅁䅁䅑䅁䑁䅁䅷䅁䭁䩁义䅁䭁佁䭙䅁䭁䝁䔰䅁䉁䅁䅁允䅁䅁䄴权䅁䑁䅁杌㑁䑁䅣䅁䵁䅉䅅䅁䑁䅁䅁睁䵁䅁䅁权呂䅄䅁权敁杂䅁允䅁䅁䅅䅁䭁䉁䥙䅁䵁䅉䅅䅁䕁䅁䅁睁䵁䅁䅁权歃兂䅁权浄权䅁权䙃䅂䅁允䅁䅁䅅䅁佁䅁䅷䅁硁䍁䄴䅏㕁䑁䅫䅁䵁䅉䅅䅁䕁䅁䅁睁䵁䅁䅁权坁杂䅁权灄权䅁权瑂䅂䅁允䅁䅁䅅䅁䙁䅁䅁䅁䅄敳䄹䍄䉁䅁䅁䅂䅁䅁䅍䅄䅁䅁䅯䅂䅳䅁䅯眵䅯䅁䅯兦䅑䅁䅅䅁䉁䅁䅁权䡂䅁䅁䍄䉁䅁䅁䅂䅁䅁䅍䅄䅁䅁䅯兵䅷䅁䅯眶䅯䅁䅯全䅑䅁䅅䅁䉁䅁䅁杄十䅁䅁睎祁䑁䅧兏㕁䑁䅧免祁䅁䅁䍄䉁䅁䅁䅂䅁䅁䅍䅄䅁䅁䅯睢䅁䅁䅯充䅁䅁䅯䅂䅉䅁䅅䅁䉁䅁䅁杄啁䅁䅁睍㑁䑁䅧䅍㑁䑁䅫䅍睁䑁䅁䅁䵁䅉䅅䅁䕁䅁䅁睁䵁䅁䅁权䵁䅄䅁权畄权䅁权獄权䅁允䅁䅁䅅䅁䭁䕁䅣䅁䵁䅉䅅䅁䑁䅁䅁睁䵁䅁䅁权祄权䅁权敁杂䅁允䅁䅁䅅䅁䭁䙁䝙䅁䵁䅉䅅䅁䕁䅁䅁睁䵁䅁䅁权摂睃䅁权畄权䅁权硂䅂䅁允䅁䅁䅅䅁䙁䅁䅁䅁䵄周䉈䍄䉁䅁䅁䅂䅁䅁䅍䅄䅁䅁䅯兰䅷䅁䅯朷䅯䅁䅯兣䅑䅁䅅䅁䉁䅁䅁兂䅁䅁䅁䱁㍶䅑杷允䅁䅁䅍䅁䑁䅁䅷䅁䭁䉁䵧䅁䭁䉁䝧䅁䉁䅁䅁允䅁䅁䅯䅦䅙䅁杷允䅁䅁䅑䅁䑁䅁䅷䅁䭁佁䙣䅁䭁佁䭣䅁䭁䡁䕁䅁䉁䅁䅁允䅁䅁䅕汒䙳䍖ざ含䴸䅉䅅䅁䕁䅁䅁睁䵁䅁䅁权㡃睃䅁权湄权䅁权䙃䅂䅁允䅁䅁䅅䅁䙁䥁堲桢䑋偷⽑䍄䉁䅁䅁䅂䅁䅁䅍䅄䅁䅁䅯光䄰䅁䅯儷䅯䅁䅯睢䅑䅁䅅䅁䉁䅁䅁兂奂扏䥔牤昶睐杷允䅁䅁䅍䅁䑁䅁䅷䅁䭁乁䵕䅁䭁䉁䝯䅁䉁䅁䅁允䅁䅁䅯睘䅙䅁杷允䅁䅁䅍䅁䑁䅁䅷䅁䭁䅁乷䅁䭁䉁䜴䅁䉁䅁䅁允䅁䅁䅯克䅣䅁杷允䅁䅁䅑䅁䑁䅁䅷䅁䭁䑁䙷䅁䭁佁䭯䅁䭁䡁䕅䅁䉁䅁䅁允䅁䅁䄴䅄䅁䑁䅁杌ぁ䑁䅉兎䅁䅁杷允䅁䅁䅑䅁䑁䅁䅷䅁䭁䱁䴸䅁䭁䉁䜸䅁䭁䍁䝁䅁䉁䅁䅁允䅁䅁䅯杔䅙䅁杷允䅁䅁䅍䅁䑁䅁䅷䅁䭁偁䰸䅁䭁䉁䝯䅁䉁䅁䅁允䅁䅁䅯杘䅙䅁杷允䅁䅁䅑䅁䑁䅁䅷䅁䭁䩁䱙䅁䭁佁䭙䅁䭁䥁䕕䅁䉁䅁䅁允䅁䅁䄴䅄䅁䑁䅁杌ㅁ䑁䅉兏䅁䅁杷允䅁䅁䅑䅁䑁䅁䅷䅁䭁䭁䵁䅁䭁佁䭳䅁䭁䡁䕯䅁䉁䅁䅁允䅁䅁䄴䅆䅁䑁䅉䅎硁䑁䅉䅏睁䑁䅍杍㕁䅁䅁䍄䉁䅁䅁䅂䅁䅁䅍䅄䅁䅁䅯朳䄰䅁䅯儶䅯䅁䅯䄷䅯䅁䅅䅁䉁䅁䅁权䡂䅁䅁䍄䉁䅁䅁睁䅁䅁䅍䅄䅁䅁䅯䅯䅷䅁䅯䅊䅙䅁䅅䅁䉁䅁䅁权允䅂䅁䍄䉁䅁䅁䅂䅁䅁䅍䅄䅁䅁䅯兒䅷䅁䅯朶䅯䅁䅯全䅑䅁䅅䅁䉁䅁䅁杄䵁䅁䅁免畁䑁䅉睍㑁䅁䅁䍄䉁䅁䅁䅂䅁䅁䅍䅄䅁䅁䅯儰䅕䅁䅯朶䅯䅁䅯来䅑䅁䅅䅁䉁䅁䅁杄䵁䅁䅁䅍畁䑁䅍䅎㕁䅁䅁䍄䉁䅁䅁䅂䅁䅁䅍䅄䅁䅁䅯兺䅳䅁䅯眵䅯䅁䅯全䅑䅁䅅䅁䉁䅁䅁兂獃䙈歰㥏䐸䅑杷允䅁䅁䅑䅁䑁䅁䅷䅁䭁䅁䱁䅁䭁佁䬴䅁䭁䡁䕁䅁䉁䅁䅁允䅁䅁䅕䅁䅁䍁⭁欷䵁䅉䅅䅁䕁䅁䅁睁䵁䅁䅁权ㅂ䅄䅁权浄权䅁权療䅂䅁允䅁䅁䅅䅁佁䅁䅷䅁睁䍁䄴兏睁䑁䅕䅁䵁䅉䅅䅁䕁䅁䅁睁䵁䅁䅁权牁睃䅁权畄权䅁权療䅂䅁允䅁䅁䅅䅁䙁䅁䅁䅁䅃捒䅈䍄䉁䅁䅁䅂䅁䅁䅍䅄䅁䅁䅯睒䅷䅁䅯眶䅯䅁䅯全䅑䅁䅅䅁䉁䅁䅁杄十䅁䅁睍祁䑁䅣睎祁䑁䅁䅍睁䅁䅁䍄䉁䅁䅁睁䅁䅁䅍䅄䅁䅁䅯杷䅕䅁䅯䅊䅙䅁䅅䅁䉁䅁䅁权䥁睂䅁䍄䉁䅁䅁䅂䅁䅁䅍䅄䅁䅁䅯杅䅳䅁䅯朶䅯䅁䅯䅣䅑䅁䅅䅁䉁䅁䅁杄䵁䅁䅁䅍畁䑁䅕李㑁䅁䅁䍄䉁䅁䅁䅂䅁䅁䅍䅄䅁䅁䅯兎䅳䅁䅯儷䅯䅁䅯来䅑䅁䅅䅁䉁䅁䅁兂䉄煹䙆癴噐睐杷允䅁䅁䅍䅁䑁䅁䅷䅁䭁䝁䱁䅁䭁䉁䝷䅁䉁䅁䅁允䅁䅁䅯朶䅙䅁杷允䅁䅁䅑䅁䑁䅁䅷䅁䭁䉁䝕䅁䭁佁䬰䅁䭁䝁䔰䅁䉁䅁䅁允䅁䅁䅯睒䅁䅁杷允䅁䅁䅑䅁䑁䅁䅷䅁䭁䉁䙯䅁䭁佁䭧䅁䭁䝁䔰䅁䉁䅁䅁允䅁䅁䅯睒䅁䅁杷允䅁䅁䅑䅁䑁䅁䅷䅁䭁䭁䱉䅁䭁佁䭧䅁䭁䡁䕯䅁䉁䅁䅁允䅁䅁䄴䅄䅁䑁䅙杌硁䑁䅧睎䅁䅁杷允䅁䅁䅑䅁䑁䅁䅷䅁䭁䥁䵍䅁䭁佁䭳䅁䭁䡁䕁䅁䉁䅁䅁允䅁䅁䄴䅆䅁䑁䅅兎ぁ䑁䅧䅎㉁䑁䅕李穁䅁䅁䍄䉁䅁䅁䅂䅁䅁䅍䅄䅁䅁䅯䅺䅷䅁䅯眵䅯䅁䅯兣䅑䅁䅅䅁䉁䅁䅁兂求㔶浚㘰㉮睐杷允䅁䅁䅑䅁䑁䅁䅷䅁䭁䕁乧䅁䭁佁䭙䅁䭁䥁䕍䅁䉁䅁䅁允䅁䅁䄴䅄䅁䑁䅅杌㕁䑁䅉䅎䅁䅁杷允䅁䅁䅍䅁䑁䅁䅷䅁䭁䅁乫䅁䭁䉁䜴䅁䉁䅁䅁允䅁䅁䅯朵䅙䅁杷允䅁䅁䅑䅁䑁䅁䅷䅁䭁䭁䱍䅁䭁佁䭣䅁䭁䡁䕁䅁䉁䅁䅁允䅁䅁䅕䘷㑇潈牘歂䵁䅉䅅䅁䕁䅁䅁睁䵁䅁䅁权湃睃䅁权湄权䅁权䑃䅂䅁允䅁䅁䅅䅁䙁䙁㘶兓䍷祱䅬䍄䉁䅁䅁䅂䅁䅁䅍䅄䅁䅁䅯䅥䅷䅁䅯眵䅯䅁䅯䅣䅑䅁䅅䅁䉁䅁䅁兂祄欰椱䙅䝧䅑杷允䅁䅁䅑䅁䑁䅁䅷䅁䭁䅁䉍䅁䭁䅁䍅䅁䭁䅁䍕䅁䉁䅁䅁允䅁䅁䅕睅婔䈶党䕅䵅䅉䅅䅁䕁䅁䅁睁䵁䅁䅁权䱃䅂䅁权浄权䅁权睂䅂䅁允䅁䅁䅅䅁佁䅁䅷䅁ㅁ䍁䄴䅏睁䑁䅉䅁䵁䅉䅅䅁䕁䅁䅁睁䵁䅁䅁权坁睃䅁权牄权䅁权獄权䅁允䅁䅁䅅䅁䭁䕁䅣䅁䵁䅉䅅䅁䕁䅁䅁睁䵁䅁䅁权ㅁ兄䅁权浄权䅁权睂䅂䅁允䅁䅁䅅䅁佁䅁䅷䅁睁䍁䄴䅎ぁ䑁䅧䅁䵁䅉䅅䅁䕁䅁䅁睁䵁䅁䅁权㕄䅄䅁权牄权䅁权㙂䅂䅁允䅁䅁䅅䅁佁䉁䅉䅁祁䑁䅑杍ぁ䑁䅍䅏ぁ䑁䅧䅁䵁䅉䅅䅁䑁䅁䅁睁䵁䅁䅁权呁䅄䅁权敁杂䅁允䅁䅁䅅䅁䭁乁䝅䅁䵁䅉䅅䅁䕁䅁䅁睁䵁䅁䅁权䑁允䅁权䉁杁䅁权䑁杁䅁允䅁䅁䅅䅁䙁䩁橤穒眳眴䉤䍄䉁䅁䅁䅂䅁䅁䅍䅄䅁䅁䅯杋䅷䅁䅯朵䅯䅁䅯兦䅑䅁䅅䅁䉁䅁䅁杄佁䅁䅁免睁䍁䄴李穁䑁䅍䅁䵁䅉䅅䅁䕁䅁䅁睁䵁䅁䅁权塃䅂䅁权畄权䅁权㥂䅂䅁允䅁䅁䅅䅁䙁䅁䅁䅁杄䄹䉆䍄䉁䅁䅁䅂䅁䅁䅍䅄䅁䅁䅯兏䅳䅁䅯朶䅯䅁䅯䅣䅑䅁䅅䅁䉁䅁䅁杄䵁䅁䅁䅍畁䑁䅣杍㕁䅁䅁䍄䉁䅁䅁䅂䅁䅁䅍䅄䅁䅁䅯䅂䅅䅁䅯允䅉䅁䅯睁䅉䅁䅅䅁䉁䅁䅁兂捁䡔橭歵奔䅑杷允䅁䅁䅑䅁䑁䅁䅷䅁䭁䍁䙳䅁䭁佁䭯䅁䭁䝁䔸䅁䉁䅁䅁允䅁䅁䄴䅄䅁䑁䅁杌㕁䑁䅧李䅁䅁杷允䅁䅁䅑䅁䑁䅁䅷䅁䭁䅁䰰䅁䭁佁䭫䅁䭁䥁䕍䅁䉁䅁䅁允䅁䅁䅕䅁䅁䩁䱂歁䵅䅉䅅䅁䕁䅁䅁睁䵁䅁䅁权ぃ睃䅁权晁杂䅁权杁杂䅁允䅁䅁䅅䅁䭁䕁䜴䅁䵁䅉䅅䅁䑁䅁䅁睁䵁䅁䅁权䑄睃䅁权奁杂䅁允䅁䅁䅅䅁䭁䑁䝫䅁䵁䅉䅅䅁䕁䅁䅁睁䵁䅁䅁权杂睃䅁权晁杂䅁权杁杂䅁允䅁䅁䅅䅁䭁䩁䝙䅁䵁䅉䅅䅁䕁䅁䅁睁䵁䅁䅁权䵃兄䅁权煄权䅁权䑃䅂䅁允䅁䅁䅅䅁佁䅁䅷䅁硁䍁䄴䅎㉁䑁䅍䅁䵁䅉䅅䅁䑁䅁䅁睁䵁䅁䅁权灄䅄䅁权捁杂䅁允䅁䅁䅅䅁䭁䕁䝅䅁䵁䅉䅅䅁䕁䅁䅁睁䵁䅁䅁权楃睃䅁权牄权䅁权療䅂䅁允䅁䅁䅅䅁佁䉁䅉䅁ㅁ䑁䅍兏祁䑁䅅䅍睁䑁䅁䅁䵁䅉䅅䅁䕁䅁䅁睁䵁䅁䅁权㕁䅄䅁权潄权䅁权䙃䅂䅁允䅁䅁䅅䅁佁䅁䄴䅁硁䑁䅑杌ぁ䑁䅑杍䅁䅁杷允䅁䅁䅑䅁䑁䅁䅷䅁䭁䭁䈸䅁䭁䅁䍅䅁䭁䅁䍍䅁䉁䅁䅁允䅁䅁䅕捕㉂䅍兵䔸䵁䅉䅅䅁䕁䅁䅁睁䵁䅁䅁权婃䅂䅁权畄权䅁权睂䅂䅁允䅁䅁䅅䅁䙁䅁䅁䅁䅂兊䉂䍄䉁䅁䅁䅂䅁䅁䅍䅄䅁䅁䅯兦䅷䅁䅯朷䅯䅁䅯䅣䅑䅁䅅䅁䉁䅁䅁兂䅁䅁䅁䥏䉳兑杷允䅁䅁䅑䅁䑁䅁䅷䅁䭁䩁䰸䅁䭁佁䭳䅁䭁䡁䕅䅁䉁䅁䅁允䅁䅁䄴杅䅁䑁䅅免睁䑁䅍杍睁䑁䅁䅍䅁䅁杷允䅁䅁䅑䅁䑁䅁䅷䅁䭁佁䵧䅁䭁佁䭯䅁䭁䥁䕕䅁䉁䅁䅁允䅁䅁䄴䅄䅁䑁䅁杌㍁䑁䅙䅎䅁䅁杷允䅁䅁䅑䅁䑁䅁䅷䅁䭁偁䵍䅁䭁佁䬰䅁䭁䥁䕕䅁䉁䅁䅁允䅁䅁䅯睒䅁䅁杷允䅁䅁䅑䅁䑁䅁䅷䅁䭁䍁乧䅁䭁佁䬴䅁䭁佁䭷䅁䉁䅁䅁允䅁䅁䅯睒䅁䅁杷允䅁䅁䅍䅁䑁䅁䅷䅁䭁䩁䱫䅁䭁䍁䝑䅁䉁䅁䅁允䅁䅁䅯杍䄴䅁杷允䅁䅁䅍䅁䑁䅁䅷䅁䭁䍁义䅁䭁䍁䝑䅁䉁䅁䅁允䅁䅁䅯䅉䄴䅁杷允䅁䅁䅑䅁䑁䅁䅷䅁䭁偁䉯䅁䭁䅁䍅䅁䭁䅁䍍䅁䉁䅁䅁允䅁䅁䅕捯坃桳㕤欳䵁䅉䅅䅁䕁䅁䅁睁䵁䅁䅁权䅁兄䅁权潄权䅁权硂䅂䅁允䅁䅁䅅䅁佁䉁䅁䅁瑁䑁䅅兎畁䑁䅙䅍㉁䅁䅁䍄䉁䅁䅁睁䅁䅁䅍䅄䅁䅁䅯兢䅷䅁䅯䅈䅙䅁䅅䅁䉁䅁䅁权獄杂䅁䍄䉁䅁䅁䅂䅁䅁䅍䅄䅁䅁䅯儷䅕䅁䅯朷䅯䅁䅯睢䅑䅁䅅䅁䉁䅁䅁兂䅁䅁䅁䍕㥄䅑杷允䅁䅁䅑䅁䑁䅁䅷䅁䭁䥁䱕䅁䭁佁䭧䅁䭁䥁䕕䅁䉁䅁䅁允䅁䅁䄴杄䅁䑁䅅䅎畁䑁䅑睍ㅁ䅁䅁䍄䉁䅁䅁䅂䅁䅁䅍䅄䅁䅁䅯兰䅳䅁䅯朵䅯䅁䅯睢䅑䅁䅅䅁䉁䅁䅁杄䵁䅁䅁杍畁䑁䅕睍㉁䅁䅁䍄䉁䅁䅁䅂䅁䅁䅍䅄䅁䅁䅯䅬䅷䅁䅯儷䅯䅁䅯睢䅑䅁䅅䅁䉁䅁䅁兂㑁戹穏䍚潈睐杷允䅁䅁䅑䅁䑁䅁䅷䅁䭁䝁䱁䅁䭁佁䭳䅁䭁䡁䕅䅁䉁䅁䅁允䅁䅁䄴䅆䅁䑁䅅䅏㑁䑁䅕䅍ㅁ䑁䅉李ぁ䅁䅁䍄䉁䅁䅁䅂䅁䅁䅍䅄䅁䅁䅯兗䅕䅁䅯朵䅯䅁䅯兦䅑䅁䅅䅁䉁䅁䅁杄䵁䅁䅁睍畁䑁䅁睎㉁䅁䅁䍄䉁䅁䅁䅂䅁䅁䅍䅄䅁䅁䅯䅅䄰䅁䅯眵䅯䅁䅯来䅑䅁䅅䅁䉁䅁䅁兂穁積積㍍楍䅑杷允䅁䅁䅑䅁䑁䅁䅷䅁䭁䑁丸䅁䭁佁䭧䅁䭁䡁䕯䅁䉁䅁䅁允䅁䅁䅯睒䅁䅁杷允䅁䅁䅍䅁䑁䅁䅷䅁䭁䝁䱁䅁䭁䍁䝙䅁䉁䅁䅁允䅁䅁䄴䅄䅁䑁䅕兏畁䑁䅅兎䅁䅁杷允䅁䅁䅑䅁䑁䅁䅷䅁䭁䕁䱳䅁䭁佁䬴䅁䭁䝁䔸䅁䉁䅁䅁允䅁䅁䅕䅁䅁佁穃䔴䵁䅉䅅䅁䕁䅁䅁睁䵁䅁䅁权湁睃䅁权煄权䅁权䙃䅂䅁允䅁䅁䅅䅁䭁䕁䅣䅁䵁䅉䅅䅁䑁䅁䅁睁䵁䅁䅁权浃睃䅁权捁杂䅁允䅁䅁䅅䅁䭁䝁䝉䅁䵁䅉䅅䅁䕁䅁䅁睁䵁䅁䅁权䩃䅄䅁权湄权䅁权䙃䅂䅁允䅁䅁䅅䅁䙁乁乎桙奂兏䅰䍄䉁䅁䅁䅂䅁䅁䅍䅄䅁䅁䅯䅍䅳䅁䅯朶䅯䅁䅯䅣䅑䅁䅅䅁䉁䅁䅁杄䵁䅁䅁䅍畁䑁䅫兏ぁ䅁䅁䍄䉁䅁䅁䅂䅁䅁䅍䅄䅁䅁䅯睱䅷䅁䅯朷䅯䅁䅯兦䅑䅁䅅䅁䉁䅁䅁兂䅁䅁䅁䡧䩲䅑杷允䅁䅁䅑䅁䑁䅁䅷䅁䭁偁䭅䅁䭁佁䬴䅁䭁䡁䕅䅁䉁䅁䅁允䅁䅁䅕䅁䅁䅁䭄欳䵁䅉䅅䅁䕁䅁䅁睁䵁䅁䅁权硄权䅁权畄权䅁权㥂䅂䅁允䅁䅁䅅䅁䙁䅁䅁䅁杄整䅨䍄䉁䅁䅁䅂䅁䅁䅍䅄䅁䅁䅯睲䅳䅁䅯朷䅯䅁䅯兣䅑䅁䅅䅁䉁䅁䅁兂䅁䅁䅁䥁㥓䅑杷允䅁䅁䅑䅁䑁䅁䅷䅁䭁䍁䵑䅁䭁佁䭯䅁䭁䝁䔸䅁䉁䅁䅁允䅁䅁䄴䅄䅁䑁䅁杌㑁䑁䅍睍䅁䅁杷允䅁䅁䅑䅁䑁䅁䅷䅁䭁偁䱯䅁䭁佁䭧䅁䭁䡁䔰䅁䉁䅁䅁允䅁䅁䄴杄䅁䍁䄰䅍畁䑁䅅䅎穁䅁䅁䍄䉁䅁䅁䅂䅁䅁䅍䅄䅁䅁䅯儹䅷䅁䅯眶䅯䅁䅯兢䅑䅁䅅䅁䉁䅁䅁权䡂䅁䅁䍄䉁䅁䅁睁䅁䅁䅍䅄䅁䅁䅯睹䄰䅁䅯杈䅙䅁䅅䅁䉁䅁䅁权捂杂䅁䍄䉁䅁䅁䅂䅁䅁䅍䅄䅁䅁䅯䅡䄰䅁䅯朵䅯䅁䅯兢䅑䅁䅅䅁䉁䅁䅁权䡂䅁䅁䍄䉁䅁䅁睁䅁䅁䅍䅄䅁䅁䅯兎䅳䅁䅯杇䅙䅁䅅䅁䉁䅁䅁权㉃杂䅁䍄䉁䅁䅁䅂䅁䅁䅍䅄䅁䅁䅯杌䅳䅁䅯眶䅯䅁䅯兦䅑䅁䅅䅁䉁䅁䅁杄啁䅁䅁免㉁䑁䅉睍㑁䑁䅑免㍁䑁䅧䅁䵁䅉䅅䅁䕁䅁䅁睁䵁䅁䅁权穁兄䅁权畄权䅁权㙂䅂䅁允䅁䅁䅅䅁䙁䅁䅁䅁杁䅫䉂䍄䉁䅁䅁睁䅁䅁䅍䅄䅁䅁䅯李䄰䅁䅯䅊䅙䅁䅅䅁䉁䅁䅁权㥃兄䅁䍄䉁䅁䅁䅂䅁䅁䅍䅄䅁䅁䅯杫䅳䅁䅯朶䅯䅁䅯䅣䅑䅁䅅䅁䉁䅁䅁权䡂䅁䅁䍄䉁䅁䅁䅂䅁䅁䅍䅄䅁䅁䅯杮䅳䅁䅯朵䅯䅁䅯䅣䅑䅁䅅䅁䉁䅁䅁杄䵁䅁䅁免畁䑁䅙睍㑁䅁䅁䍄䉁䅁䅁䅂䅁䅁䅍䅄䅁䅁䅯䅃䅅䅁䅯允䅉䅁䅯兂䅉䅁䅅䅁䉁䅁䅁兂䥂剒噃杍具兑杷允䅁䅁䅑䅁䑁䅁䅷䅁䭁䭁䙅䅁䭁佁䭫䅁䭁佁䭷䅁䉁䅁䅁允䅁䅁䅯睒䅁䅁杷允䅁䅁䅑䅁䑁䅁䅷䅁䭁䥁䕣䅁䭁佁䭫䅁䭁䡁䕯䅁䉁䅁䅁允䅁䅁䅕䅁䅁䙁䉁唹䵁䅉䅅䅁䕁䅁䅁睁䵁䅁䅁权乂兄䅁权灄权䅁权㥂䅂䅁允䅁䅁䅅䅁䙁䅁䅁䅁䅁䭑䄹䍄䉁䅁䅁睁䅁䅁䅍䅄䅁䅁䅯兎䅳䅁䅯䅊䅙䅁䅅䅁䉁䅁䅁权⭃兄䅁䍄䉁䅁䅁䅂䅁䅁䅍䅄䅁䅁䅯儯䅳䅁䅯儶䅯䅁䅯䄷䅯䅁䅅䅁䉁䅁䅁权䡂䅁䅁䍄䉁䅁䅁䅂䅁䅁䅍䅄䅁䅁䅯䄸䅯䅁䅯儶䅯䅁䅯来䅑䅁䅅䅁䉁䅁䅁兂䅁䅁䅁䵷浄䅑杷允䅁䅁䅑䅁䑁䅁䅷䅁䭁䥁䙙䅁䭁佁䬴䅁䭁䝁䔸䅁䉁䅁䅁允䅁䅁䅕䅁䅁佁䡄唫䵁䅉䅅䅁䕁䅁䅁睁䵁䅁䅁权䥂䅄䅁权煄权䅁权㙂䅂䅁允䅁䅁䅅䅁佁䅁䅷䅁睁䍁䄴䅎㑁䑁䅑䅁䵁䅉䅅䅁䑁䅁䅁睁䵁䅁䅁权权睃䅁权流杂䅁允䅁䅁䅅䅁佁䅁䄴䅁硁䑁䅅䅎畁䑁䅍李䅁䅁杷允䅁䅁䅑䅁䑁䅁䅷䅁䭁䵁䉍䅁䭁䅁䅯䅁䭁䅁䅕䅁䉁䅁䅁允䅁䅁䅕䉵䘶ㄶ㑇䐯䴸䅉䅅䅁䕁䅁䅁睁䵁䅁䅁权㍁兂䅁权煄权䅁权療䅂䅁允䅁䅁䅅䅁佁䅁䅷䅁睁䍁䄴免硁䑁䅍䅁䵁䅉䅅䅁䕁䅁䅁睁䵁䅁䅁权坁杂䅁权潄权䅁权睂䅂䅁允䅁䅁䅅䅁佁䅁䅷䅁㉁䑁䅑杌穁䑁䅅䅁䵁䅉䅅䅁䕁䅁䅁睁䵁䅁䅁权㍄䅄䅁权煄权䅁权療䅂䅁允䅁䅁䅅䅁佁䅁䅷䅁硁䍁䄴杍㑁䑁䅉䅁䵁䅉䅅䅁䑁䅁䅁睁䵁䅁䅁权浃兄䅁权奁杂䅁允䅁䅁䅅䅁䭁䡁䝷䅁䵁䅉䅅䅁䕁䅁䅁睁䵁䅁䅁权㡄权䅁权煄权䅁权睂䅂䅁允䅁䅁䅅䅁佁䅁䅷䅁睁䍁䄴李㑁䑁䅉䅁䵁䅉䅅䅁䕁䅁䅁睁䵁䅁䅁权䝁睃䅁权灄权䅁权硂䅂䅁允䅁䅁䅅䅁䙁䅁䅁䅁䅄瑵䅒䍄䉁䅁䅁䅂䅁䅁䅍䅄䅁䅁䅯兄䅙䅁䅯眵䅯䅁䅯兦䅑䅁䅅䅁䉁䅁䅁兂卂䉵䘶ㄶ婅䅑杷允䅁䅁䅑䅁䑁䅁䅷䅁䭁佁䱙䅁䭁佁䭯䅁䭁佁䭷䅁䉁䅁䅁允䅁䅁䅯睒䅁䅁杷允䅁䅁䅑䅁䑁䅁䅷䅁䭁䩁䕷䅁䭁佁䭫䅁䭁䥁䕕䅁䉁䅁䅁允䅁䅁䅕䅁䅁偁摨捉䵅䅉䅅䅁䕁䅁䅁睁䵁䅁䅁权摁䅄䅁权牄权䅁权硂䅂䅁允䅁䅁䅅䅁佁䉁䅉䅁ㅁ䑁䅣睎祁䑁䅍睎穁䑁䅧䅁䵁䅉䅅䅁䑁䅁䅁睁䵁䅁䅁权扄兄䅁权敁杂䅁允䅁䅁䅅䅁䭁䩁䝅䅁䵁䅉䅅䅁䕁䅁䅁睁䵁䅁䅁权桁䅄䅁权畄权䅁权䙃䅂䅁允䅁䅁䅅䅁䙁䅁䅁䅁䅄攵䅒䍄䉁䅁䅁䅂䅁䅁䅍䅄䅁䅁䅯兩䄰䅁䅯睈䅙䅁䅯䅉䅙䅁䅅䅁䉁䅁䅁权䭂睂䅁䍄䉁䅁䅁䅂䅁䅁䅍䅄䅁䅁䅯睶䅷䅁䅯朷䅯䅁䅯䄷䅯䅁䅅䅁䉁䅁䅁权䡂䅁䅁䍄䉁䅁䅁䅂䅁䅁䅍䅄䅁䅁䅯䅍䅷䅁䅯眵䅯䅁䅯睢䅑䅁䅅䅁䉁䅁䅁兂摄䅊䉡公潍䅑杷允䅁䅁䅑䅁䑁䅁䅷䅁䭁䑁䱁䅁䭁䉁䜸䅁䭁䍁䝁䅁䉁䅁䅁允䅁䅁䅯睤䄴䅁杷允䅁䅁䅑䅁䑁䅁䅷䅁䭁䩁䱅䅁䭁佁䭫䅁䭁䥁䕍䅁䉁䅁䅁允䅁䅁䅕䅁䅁䕁㍃〵䵁䅉䅅䅁䕁䅁䅁睁䵁䅁䅁权䝁䅄䅁权煄权䅁权䙃䅂䅁允䅁䅁䅅䅁佁䅁䅯䅁硁䍁䄴杍㉁䅁䅁䍄䉁䅁䅁䅂䅁䅁䅍䅄䅁䅁䅯杍䅷䅁䅯眵䅯䅁䅯睢䅑䅁䅅䅁䉁䅁䅁兂㙃兓䍷睋剣䅑杷允䅁䅁䅑䅁䑁䅁䅷䅁䭁䡁䵑䅁䭁佁䭯䅁䭁佁䭷䅁䉁䅁䅁允䅁䅁䅯睒䅁䅁杷允䅁䅁䅑䅁䑁䅁䅷䅁䭁佁䵫䅁䭁佁䭳䅁䭁䡁䕯䅁䉁䅁䅁允䅁䅁䄴杅䅁䑁䅅睎㍁䑁䅙李穁䑁䅍李䅁䅁杷允䅁䅁䅍䅁䑁䅁䅷䅁䭁䕁䱣䅁䭁䉁䝷䅁䉁䅁䅁允䅁䅁䅯睩䅙䅁杷允䅁䅁䅑䅁䑁䅁䅷䅁䭁䝁䙯䅁䭁佁䬴䅁䭁䥁䕕䅁䉁䅁䅁允䅁䅁䅕䅁䅁䍁敄唹䵁䅉䅅䅁䕁䅁䅁睁䵁䅁䅁权偃兄䅁权牄权䅁权㙂䅂䅁允䅁䅁䅅䅁佁䉁䅉䅁㍁䑁䅉睎㑁䑁䅕睍ㅁ䑁䅧䅁䵁䅉䅅䅁䕁䅁䅁睁䵁䅁䅁权㙂䅄䅁权湄权䅁权䙃䅂䅁允䅁䅁䅅䅁䙁佁汏㡭村䌸䅂䍄䉁䅁䅁䅂䅁䅁䅍䅄䅁䅁䅯杄䅳䅁䅯儷䅯䅁䅯䅣䅑䅁䅅䅁䉁䅁䅁兂偄汋癯湣㤳睐杷允䅁䅁䅑䅁䑁䅁䅷䅁䭁䅁䵳䅁䭁䉁䜸䅁䭁䍁䝁䅁䉁䅁䅁允䅁䅁䅯睡䅣䅁杷允䅁䅁䅍䅁䑁䅁䅷䅁䭁䡁䱷䅁䭁䉁䜴䅁䉁䅁䅁允䅁䅁䅯睬䅙䅁杷允䅁䅁䅑䅁䑁䅁䅷䅁䭁偁䕙䅁䭁佁䭧䅁䭁䝁䔸䅁䉁䅁䅁允䅁䅁䄴杄䅁䑁䅉䅍畁䑁䅧䅍㉁䅁䅁䍄䉁䅁䅁䅂䅁䅁䅍䅄䅁䅁䅯术䅷䅁䅯朵䅯䅁䅯睢䅑䅁䅅䅁䉁䅁䅁杄䵁䅁䅁杍畁䑁䅑睎㑁䅁䅁䍄䉁䅁䅁䅂䅁䅁䅍䅄䅁䅁䅯䅅䅕䅁䅯儷䅯䅁䅯兣䅑䅁䅅䅁䉁䅁䅁兂祃敮渫歸究睐杷允䅁䅁䅑䅁䑁䅁䅷䅁䭁䝁䱳䅁䭁佁䬴䅁䭁䥁䕕䅁䉁䅁䅁允䅁䅁䅕䅁䅁䅁千啸䵁䅉䅅䅁䕁䅁䅁睁䵁䅁䅁权卄䅄䅁权牄权䅁权睂䅂䅁允䅁䅁䅅䅁佁䉁䅉䅁㉁䑁䅑䅏睁䑁䅕兎硁䑁䅁䅁䵁䅉䅅䅁䑁䅁䅁睁䵁䅁䅁权潃兂䅁权奁杂䅁允䅁䅁䅅䅁䭁䍁䝫䅁䵁䅉䅅䅁䑁䅁䅁睁䵁䅁䅁权獃睃䅁权敁杂䅁允䅁䅁䅅䅁䭁䥁䝉䅁䵁䅉䅅䅁䕁䅁䅁睁䵁䅁䅁权䩁允䅁权剁䅁䅁权䕁杁䅁允䅁䅁䅅䅁佁䉁䅉䅁㉁䑁䅙免㕁䑁䅅䅍睁䑁䅁䅁䵁䅉䅅䅁䕁䅁䅁睁䵁䅁䅁权睄睃䅁权煄权䅁权䑃䅂䅁允䅁䅁䅅䅁佁䅁䅷䅁睁䍁䄴睎睁䑁䅑䅁䵁䅉䅅䅁䕁䅁䅁睁䵁䅁䅁权㝁睃䅁权灄权䅁权硂䅂䅁允䅁䅁䅅䅁䙁䅁䅁䅁䅂末䉤䍄䉁䅁䅁䅂䅁䅁䅍䅄䅁䅁䅯䅫䅳䅁䅯儷䅯䅁䅯兦䅑䅁䅅䅁䉁䅁䅁兂䡁氹南㘳㍐睐杷允䅁䅁䅍䅁䑁䅁䅷䅁䭁偁䭁䅁䭁䉁䝧䅁䉁䅁䅁允䅁䅁䅯睢䅙䅁杷允䅁䅁䅑䅁䑁䅁䅷䅁䭁䩁䱅䅁䭁佁䭣䅁䭁䥁䕍䅁䉁䅁䅁允䅁䅁䅕塹⭡确癯ぅ䵁䅉䅅䅁䑁䅁䅁睁䵁䅁䅁权潂䅄䅁权慁杂䅁允䅁䅁䅅䅁䭁䵁䝉䅁䵁䅉䅅䅁䕁䅁䅁睁䵁䅁䅁权橄兂䅁权潄权䅁权睂䅂䅁允䅁䅁䅅䅁佁䅁䄴䅁穁䑁䅅杌穁䑁䅁李䅁䅁杷允䅁䅁䅑䅁䑁䅁䅷䅁䭁䑁䱙䅁䭁佁䭧䅁䭁䥁䕕䅁䉁䅁䅁允䅁䅁䄴䅄䅁䑁䅅免畁䑁䅣䅎䅁䅁杷允䅁䅁䅑䅁䑁䅁䅷䅁䭁䭁䰸䅁䭁佁䭯䅁䭁䡁䔰䅁䉁䅁䅁允䅁䅁䄴䅄䅁䑁䅁杌㍁䑁䅣免䅁䅁杷允䅁䅁䅑䅁䑁䅁䅷䅁䭁䵁䵫䅁䭁佁䭯䅁䭁䡁䕯䅁䉁䅁䅁允䅁䅁䄴䅄䅁䑁䅁杌祁䑁䅅李䅁䅁杷允䅁䅁䅑䅁䑁䅁䅷䅁䭁䝁䱫䅁䭁佁䭙䅁䭁䥁䕍䅁䉁䅁䅁允䅁䅁䄴权䅁䑁䅧杌硁䑁䅕䅁䵁䅉䅅䅁䕁䅁䅁睁䵁䅁䅁权ㅃ䅄䅁权湄权䅁权㙂䅂䅁允䅁䅁䅅䅁䙁䙁偹癷潕䅘䅖䍄䉁䅁䅁䅂䅁䅁䅍䅄䅁䅁䅯杅䄰䅁䅯朵䅯䅁䅯䄷䅯䅁䅅䅁䉁䅁䅁权䡂䅁䅁䍄䉁䅁䅁䅂䅁䅁䅍䅄䅁䅁䅯䄵䅑䅁䅯朵䅯䅁䅯䅣䅑䅁䅅䅁䉁䅁䅁杄䵁䅁䅁杍畁䑁䅅兎㍁䅁䅁䍄䉁䅁䅁䅂䅁䅁䅍䅄䅁䅁䅯村䅳䅁䅯䄶䅯䅁䅯兢䅑䅁䅅䅁䉁䅁䅁权䡂䅁䅁䍄䉁䅁䅁䅂䅁䅁䅍䅄䅁䅁䅯杔䅳䅁䅯眵䅯䅁䅯全䅑䅁䅅䅁䉁䅁䅁兂㕂匶硙䭃啷䅑杷允䅁䅁䅑䅁䑁䅁䅷䅁䭁䵁䙯䅁䭁佁䭫䅁䭁䡁䕯䅁䉁䅁䅁允䅁䅁䅕䅁䅁佁䱂䕁䵅䅉䅅䅁䕁䅁䅁睁䵁䅁䅁权坂睃䅁权煄权䅁权㥂䅂䅁允䅁䅁䅅䅁佁䅁䅷䅁硁䍁䄴杍ㅁ䑁䅙䅁䵁䅉䅅䅁䕁䅁䅁睁䵁䅁䅁权橁兄䅁权瑄权䅁权䙃䅂䅁允䅁䅁䅅䅁䙁䝁⽲愵畧㡳⽍䍄䉁䅁䅁䅂䅁䅁䅍䅄䅁䅁䅯東䅷䅁䅯眶䅯䅁䅯睧䅑䅁䅅䅁䉁䅁䅁杄十䅁䅁睎ㅁ䑁䅫兎㑁䑁䅧䅍睁䅁䅁䍄䉁䅁䅁䅂䅁䅁䅍䅄䅁䅁䅯儹䅑䅁䅯儷䅯䅁䅯睢䅑䅁䅅䅁䉁䅁䅁兂汁潂噇㑑䵶睐杷允䅁䅁䅑䅁䑁䅁䅷䅁䭁䩁久䅁䭁佁䭙䅁䭁䡁䕅䅁䉁䅁䅁允䅁䅁䄴䅄䅁䑁䅁杌硁䑁䅧䅏䅁䅁杷允䅁䅁䅑䅁䑁䅁䅷䅁䭁䑁䱷䅁䭁佁䭯䅁䭁䡁䕯䅁䉁䅁䅁允䅁䅁䄴䅄䅁䑁䅁杌ㅁ䑁䅁兏䅁䅁杷允䅁䅁䅍䅁䑁䅁䅷䅁䭁䱁䕯䅁䭁䍁䝑䅁䉁䅁䅁允䅁䅁䅯睙䅙䅁杷允䅁䅁䅍䅁䑁䅁䅷䅁䭁乁䙧䅁䭁䉁䜴䅁䉁䅁䅁允䅁䅁䅯眳䅣䅁杷允䅁䅁䅑䅁䑁䅁䅷䅁䭁䵁䱉䅁䭁佁䭧䅁䭁䡁䕅䅁䉁䅁䅁允䅁䅁䄴䅄䅁䑁䅧杌硁䑁䅙兎䅁䅁杷允䅁䅁䅑䅁䑁䅁䅷䅁䭁䅁䱳䅁䭁䉁䜸䅁䭁䍁䝁䅁䉁䅁䅁允䅁䅁䅯䄱䅫䅁杷允䅁䅁䅑䅁䑁䅁䅷䅁䭁偁䱫䅁䭁佁䭳䅁䭁䥁䕕䅁䉁䅁䅁允䅁䅁䄴杅䅁䑁䅧杍㍁䑁䅍睍㉁䑁䅁睍䅁䅁杷允䅁䅁䅑䅁䑁䅁䅷䅁䭁䩁䱅䅁䭁佁䭳䅁䭁䝁䔰䅁䉁䅁䅁允䅁䅁䅯睒䅁䅁杷允䅁䅁䅑䅁䑁䅁䅷䅁䭁䍁䵉䅁䭁佁䭣䅁䭁䡁䕁䅁䉁䅁䅁允䅁䅁䅕積積積穏啌䵁䅉䅅䅁䕁䅁䅁睁䵁䅁䅁权婁䅄䅁权灄权䅁权獄权䅁允䅁䅁䅅䅁䭁䕁䅣䅁䵁䅉䅅䅁䕁䅁䅁睁䵁䅁䅁权ぁ兄䅁权湄权䅁权㥂䅂䅁允䅁䅁䅅䅁䙁䝁㝑〳丫睬䅒䍄䉁䅁䅁䅂䅁䅁䅍䅄䅁䅁䅯䅸䅕䅁䅯眵䅯䅁䅯全䅑䅁䅅䅁䉁䅁䅁兂㡂牵杏払歮睐杷允䅁䅁䅑䅁䑁䅁䅷䅁䭁偁䭣䅁䭁佁䭣䅁䭁䝁䔰䅁䉁䅁䅁允䅁䅁䅯睒䅁䅁杷允䅁䅁䅑䅁䑁䅁䅷䅁䭁䉁䵁䅁䭁佁䭫䅁䭁䝁䔰䅁䉁䅁䅁允䅁䅁䅕䅁䅁䙁噁唫䵁䅉䅅䅁䑁䅁䅁睁䵁䅁䅁权牂兄䅁权流杂䅁允䅁䅁䅅䅁佁䅁䄴䅁硁䑁䅁睎畁䑁䅁兎䅁䅁杷允䅁䅁䅑䅁䑁䅁䅷䅁䭁偁䙅䅁䭁佁䭳䅁䭁䡁䔰䅁䉁䅁䅁允䅁䅁䄴杅䅁䑁䅍李ぁ䑁䅁睎㑁䑁䅣李䅁䅁杷允䅁䅁䅑䅁䑁䅁䅷䅁䭁䅁䱑䅁䭁佁䭣䅁䭁䥁䕍䅁䉁䅁䅁允䅁䅁䅯睒䅁䅁杷允䅁䅁䅑䅁䑁䅁䅷䅁䭁䍁乍䅁䭁佁䭯䅁䭁䥁䕕䅁䉁䅁䅁允䅁䅁䅯睒䅁䅁杷允䅁䅁䅑䅁䑁䅁䅷䅁䭁䍁乷䅁䭁佁䭳䅁䭁䝁䔰䅁䉁䅁䅁允䅁䅁䅯睒䅁䅁杷允䅁䅁䅍䅁䑁䅁䅷䅁䭁䵁䵧䅁䭁䉁䝧䅁䉁䅁䅁允䅁䅁䅯䅦䅙䅁杷允䅁䅁䅍䅁䑁䅁䅷䅁䭁䑁䵕䅁䭁䍁䝑䅁䉁䅁䅁允䅁䅁䅯䅍䅙䅁杷允䅁䅁䅑䅁䑁䅁䅷䅁䭁䭁䕍䅁䭁佁䭧䅁䭁䡁䕅䅁䉁䅁䅁允䅁䅁䄴䅅䅁䍁䄰䅎㍁䍁䄴李睁䑁䅫䅁䵁䅉䅅䅁䕁䅁䅁睁䵁䅁䅁权䉁䅄䅁权潄权䅁权睂䅂䅁允䅁䅁䅅䅁佁䅁䄴䅁祁䑁䅍杌ㅁ䑁䅧睎䅁䅁杷允䅁䅁䅑䅁䑁䅁䅷䅁䭁䱁䕅䅁䭁佁䭯䅁䭁䡁䕅䅁䉁䅁䅁允䅁䅁䄴权䅁䑁䅁杌㍁䑁䅑䅁䵁䅉䅅䅁䕁䅁䅁睁䵁䅁䅁权捂睃䅁权煄权䅁权睂䅂䅁允䅁䅁䅅䅁佁䅁䅷䅁睁䍁䄴兎祁䑁䅑䅁䵁䅉䅅䅁䕁䅁䅁睁䵁䅁䅁权㉁䅄䅁权牄权䅁权㥂䅂䅁允䅁䅁䅅䅁佁䉁䅉䅁ぁ䑁䅑免睁䑁䅁䅍睁䑁䅁䅁䵁䅉䅅䅁䕁䅁䅁睁䵁䅁䅁权呄睃䅁权潄权䅁权療䅂䅁允䅁䅁䅅䅁佁䅁䄴䅁硁䑁䅙杌ㅁ䑁䅑兏䅁䅁杷允䅁䅁䅑䅁䑁䅁䅷䅁䭁䱁䱑䅁䭁佁䭫䅁䭁䡁䕅䅁䉁䅁䅁允䅁䅁䅕䅁䅁䅁十䕲䵁䅉䅅䅁䕁䅁䅁睁䵁䅁䅁权䉃睃䅁权潄权䅁权瑂䅂䅁允䅁䅁䅅䅁䭁䕁䅣䅁䵁䅉䅅䅁䕁䅁䅁睁䵁䅁䅁权权䅄䅁权畄权䅁权㙂䅂䅁允䅁䅁䅅䅁䙁䅁䅁䅁睂偆䄹䍄䉁䅁䅁䅂䅁䅁䅍䅄䅁䅁䅯䅏䅁䅁䅯允䅉䅁䅯杁䅉䅁䅅䅁䉁䅁䅁兂㑃潈牘剳坶䅑杷允䅁䅁䅑䅁䑁䅁䅷䅁䭁䭁䰸䅁䭁佁䭧䅁䭁佁䭷䅁䉁䅁䅁允䅁䅁䅯睒䅁䅁杷允䅁䅁䅑䅁䑁䅁䅷䅁䭁䭁䕧䅁䭁佁䭯䅁䭁䡁䕯䅁䉁䅁䅁允䅁䅁䄴䅄䅁䑁䅁杌㑁䑁䅫杍䅁䅁杷允䅁䅁䅑䅁䑁䅁䅷䅁䭁䩁䱉䅁䭁佁䭯䅁䭁䥁䕕䅁䉁䅁䅁允䅁䅁䅯睒䅁䅁杷允䅁䅁䅑䅁䑁䅁䅷䅁䭁䡁䱳䅁䭁佁䬰䅁䭁䡁䕯䅁䉁䅁䅁允䅁䅁䅕獺㍖㙕楅吶䴸䅉䅅䅁䕁䅁䅁睁䵁䅁䅁权湁兄䅁权煄权䅁权㥂䅂䅁允䅁䅁䅅䅁佁䅁䅷䅁睁䍁䄴兏㕁䑁䅧䅁䵁䅉䅅䅁䕁䅁䅁睁䵁䅁䅁权⽄䅂䅁权煄权䅁权瑂䅂䅁允䅁䅁䅅䅁䭁䕁䅣䅁䵁䅉䅅䅁䕁䅁䅁睁䵁䅁䅁权捃睃䅁权湄权䅁权療䅂䅁允䅁䅁䅅䅁䙁䅁牉硨婢楺䅨䍄䉁䅁䅁䅂䅁䅁䅍䅄䅁䅁䅯䅘䅕䅁䅯朵䅯䅁䅯兢䅑䅁䅅䅁䉁䅁䅁杄䵁䅁䅁免畁䑁䅕䅍ㅁ䅁䅁䍄䉁䅁䅁䅂䅁䅁䅍䅄䅁䅁䅯杙䅷䅁䅯䄶䅯䅁䅯䅣䅑䅁䅅䅁䉁䅁䅁权䡂䅁䅁䍄䉁䅁䅁䅂䅁䅁䅍䅄䅁䅁䅯睭䅳䅁䅯朵䅯䅁䅯兦䅑䅁䅅䅁䉁䅁䅁杄䵁䅁䅁睍畁䑁䅧免硁䅁䅁䍄䉁䅁䅁䅂䅁䅁䅍䅄䅁䅁䅯䅧䅕䅁䅯眶䅯䅁䅯兢䅑䅁䅅䅁䉁䅁䅁权䡂䅁䅁䍄䉁䅁䅁䅂䅁䅁䅍䅄䅁䅁䅯䅅䅷䅁䅯朶䅯䅁䅯兣䅑䅁䅅䅁䉁䅁䅁杄䵁䅁䅁免畁䑁䅅兏祁䅁䅁䍄䉁䅁䅁䅂䅁䅁䅍䅄䅁䅁䅯兰䅑䅁䅯眶䅯䅁䅯䄷䅯䅁䅅䅁䉁䅁䅁权䡂䅁䅁䍄䉁䅁䅁䅂䅁䅁䅍䅄䅁䅁䅯睋䅕䅁䅯眶䅯䅁䅯兦䅑䅁䅅䅁䉁䅁䅁杄十䅁䅁䅎ぁ䑁䅅䅎睁䑁䅁䅍睁䅁䅁䍄䉁䅁䅁䅂䅁䅁䅍䅄䅁䅁䅯兌䄰䅁䅯儷䅯䅁䅯全䅑䅁䅅䅁䉁䅁䅁兂楂䙅㕧䵴㉩睐杷允䅁䅁䅍䅁䑁䅁䅷䅁䭁䍁䴸䅁䭁䍁䝙䅁䉁䅁䅁允䅁䅁䄴䅄䅁䑁䅫䅎畁䑁䅣兏䅁䅁杷允䅁䅁䅑䅁䑁䅁䅷䅁䭁䩁䙙䅁䭁佁䭫䅁䭁䝁䔸䅁䉁䅁䅁允䅁䅁䅕䅁䅁䍁㡃唫䵁䅉䅅䅁䕁䅁䅁睁䵁䅁䅁权䱂睃䅁权牄权䅁权獄权䅁允䅁䅁䅅䅁䭁䕁䅣䅁䵁䅉䅅䅁䑁䅁䅁睁䵁䅁䅁权硂䅄䅁权慁杂䅁允䅁䅁䅅䅁䭁䑁䜴䅁䵁䅉䅅䅁䕁䅁䅁睁䵁䅁䅁权婃睃䅁权畄权䅁权䙃䅂䅁允䅁䅁䅅䅁䙁䅁䅁䅁杄敨䅚䍄䉁䅁䅁䅂䅁䅁䅍䅄䅁䅁䅯眲䅷䅁䅯朶䅯䅁䅯来䅑䅁䅅䅁䉁䅁䅁杄䵁䅁䅁䅍畁䑁䅅睍硁䅁䅁䍄䉁䅁䅁睁䅁䅁䅍䅄䅁䅁䅯杺䅳䅁䅯杊䅙䅁䅅䅁䉁䅁䅁杄䵁䅁䅁睎硁䍁䄴䅎祁䅁䅁䍄䉁䅁䅁睁䅁䅁䅍䅄䅁䅁䅯村䅳䅁䅯䅊䅙䅁䅅䅁䉁䅁䅁权䉃杄䅁䍄䉁䅁䅁䅂䅁䅁䅍䅄䅁䅁䅯睈䅕䅁䅯朷䅯䅁䅯全䅑䅁䅅䅁䉁䅁䅁兂䅁䅁䅁䍁乍兑杷允䅁䅁䅑䅁䑁䅁䅷䅁䭁䥁䙯䅁䭁佁䭳䅁䭁䥁䕕䅁䉁䅁䅁允䅁䅁䄴䅆䅁䑁䅅免㕁䑁䅣䅍穁䑁䅕兎ぁ䅁䅁䍄䉁䅁䅁䅂䅁䅁䅍䅄䅁䅁䅯儵䅑䅁䅯朶䅯䅁䅯䅣䅑䅁䅅䅁䉁䅁䅁权䡂䅁䅁䍄䉁䅁䅁䅂䅁䅁䅍䅄䅁䅁䅯杬䅕䅁䅯朷䅯䅁䅯睢䅑䅁䅅䅁䉁䅁䅁兂䅁䅁䅁偦免兑杷允䅁䅁䅑䅁䑁䅁䅷䅁䭁䉁䝙䅁䭁佁䭙䅁䭁䝁䔰䅁䉁䅁䅁允䅁䅁䄴䅄䅁䑁䅅杌ぁ䑁䅣睎䅁䅁杷允䅁䅁䅑䅁䑁䅁䅷䅁䭁䭁䱅䅁䭁佁䬰䅁䭁䥁䕕䅁䉁䅁䅁允䅁䅁䅯睒䅁䅁杷允䅁䅁䅑䅁䑁䅁䅷䅁䭁䩁乳䅁䭁佁䭣䅁䭁䝁䔰䅁䉁䅁䅁允䅁䅁䅯睒䅁䅁杷允䅁䅁䅑䅁䑁䅁䅷䅁䭁䝁䙉䅁䭁佁䭫䅁䭁䡁䔰䅁䉁䅁䅁允䅁䅁䅕䅁䅁䝁橂䕂䵅䅉䅅䅁䕁䅁䅁睁䵁䅁䅁权扄兄䅁权瑄权䅁权睂䅂䅁允䅁䅁䅅䅁䙁䭁慁㥌欰瑂⽫䍄䉁䅁䅁䅂䅁䅁䅍䅄䅁䅁䅯䅍䅷䅁䅯儷䅯䅁䅯睢䅑䅁䅅䅁䉁䅁䅁兂灄橊䥅䉲卺睐杷允䅁䅁䅑䅁䑁䅁䅷䅁䭁䩁丸䅁䭁佁䬴䅁䭁佁䭷䅁䉁䅁䅁允䅁䅁䅯睒䅁䅁杷允䅁䅁䅑䅁䑁䅁䅷䅁䭁䑁䵅䅁䭁佁䬰䅁䭁䝁䔸䅁䉁䅁䅁允䅁䅁䅕㝤昶楇搯䑸䴸䅉䅅䅁䑁䅁䅁睁䵁䅁䅁权㥄䅄䅁权奁杂䅁允䅁䅁䅅䅁䭁䕁䝯䅁䵁䅉䅅䅁䕁䅁䅁睁䵁䅁䅁权䥂兄䅁权浄权䅁权療䅂䅁允䅁䅁䅅䅁佁䅁䅯䅁祁䍁䄴李㉁䅁䅁䍄䉁䅁䅁䅂䅁䅁䅍䅄䅁䅁䅯䅱䅑䅁䅯儷䅯䅁䅯睢䅑䅁䅅䅁䉁䅁䅁兂歃䑣䬰礱杍䅷杷允䅁䅁䅑䅁䑁䅁䅷䅁䭁䥁䵯䅁䭁佁䬴䅁䭁䡁䕁䅁䉁䅁䅁允䅁䅁䅕䅁䅁䅁㡁歰䵁䅉䅅䅁䕁䅁䅁睁䵁䅁䅁权汃䅄䅁权晁杂䅁权杁杂䅁允䅁䅁䅅䅁䭁䉁䡣䅁䵁䅉䅅䅁䕁䅁䅁睁䵁䅁䅁权噂兄䅁权灄权䅁权獄权䅁允䅁䅁䅅䅁䭁䕁䅣䅁䵁䅉䅅䅁䕁䅁䅁睁䵁䅁䅁权硃䅄䅁权畄权䅁权䑃䅂䅁允䅁䅁䅅䅁䙁䅁䅁䅁䅃乧䅤䍄䉁䅁䅁䅂䅁䅁䅍䅄䅁䅁䅯䅢䄰䅁䅯朶䅯䅁䅯䅣䅑䅁䅅䅁䉁䅁䅁杄䵁䅁䅁䅍畁䑁䅍睎硁䅁䅁䍄䉁䅁䅁睁䅁䅁䅍䅄䅁䅁䅯睑䄰䅁䅯杇䅙䅁䅅䅁䉁䅁䅁权䱂杂䅁䍄䉁䅁䅁䅂䅁䅁䅍䅄䅁䅁䅯其䅷䅁䅯眵䅯䅁䅯䅣䅑䅁䅅䅁䉁䅁䅁兂潃歸㍳啩䩅䅑杷允䅁䅁䅑䅁䑁䅁䅷䅁䭁䥁䱯䅁䭁佁䭯䅁䭁䡁䕅䅁䉁䅁䅁允䅁䅁䄴䅄䅁䑁䅁杌㉁䑁䅉睎䅁䅁杷允䅁䅁䅍䅁䑁䅁䅷䅁䭁䱁䘰䅁䭁䍁䝙䅁䉁䅁䅁允䅁䅁䄴䅄䅁䑁䅫免畁䑁䅕免䅁䅁杷允䅁䅁䅑䅁䑁䅁䅷䅁䭁偁䬴䅁䭁佁䭙䅁䭁䡁䕅䅁䉁䅁䅁允䅁䅁䄴䅄䅁䑁䅅杌ぁ䑁䅣兎䅁䅁杷允䅁䅁䅑䅁䑁䅁䅷䅁䭁䑁䵳䅁䭁佁䭯䅁䭁䡁䕅䅁䉁䅁䅁允䅁䅁䄴䅄䅁䑁䅁杌睁䑁䅧睎䅁䅁杷允䅁䅁䅑䅁䑁䅁䅷䅁䭁䱁䙳䅁䭁佁䬴䅁䭁佁䭷䅁䉁䅁䅁允䅁䅁䅯睒䅁䅁杷允䅁䅁䅑䅁䑁䅁䅷䅁䭁䍁䵳䅁䭁佁䭳䅁䭁䝁䔸䅁䉁䅁䅁允䅁䅁䄴杅䅁䑁䅉免硁䑁䅧兏硁䑁䅑䅎䅁䅁杷允䅁䅁䅑䅁䑁䅁䅷䅁䭁䝁䙷䅁䭁佁䬴䅁䭁䡁䔰䅁䉁䅁䅁允䅁䅁䅕䅁䅁䅁卂䔷䵁䅉䅅䅁䕁䅁䅁睁䵁䅁䅁权㍂兂䅁权煄权䅁权獄权䅁允䅁䅁䅅䅁䭁䕁䅣䅁䵁䅉䅅䅁䕁䅁䅁睁䵁䅁䅁权䕁兄䅁权灄权䅁权㙂䅂䅁允䅁䅁䅅䅁䙁䅁䅁䅁䅃䵭䅊䍄䉁䅁䅁䅂䅁䅁䅍䅄䅁䅁䅯睬䅷䅁䅯朷䅯䅁䅯䄷䅯䅁䅅䅁䉁䅁䅁权䡂䅁䅁䍄䉁䅁䅁䅂䅁䅁䅍䅄䅁䅁䅯䄲䅷䅁䅯儷䅯䅁䅯全䅑䅁䅅䅁䉁䅁䅁兂歃䑣䬰礱塍䅑杷允䅁䅁䅑䅁䑁䅁䅷䅁䭁䑁䱙䅁䭁佁䬰䅁䭁䡁䔰䅁䉁䅁䅁允䅁䅁䅕㥉㕶浦㡱䐸䴸䅉䅅䅁䕁䅁䅁睁䵁䅁䅁权坂睃䅁权煄权䅁权㙂䅂䅁允䅁䅁䅅䅁佁䅁䅷䅁硁䍁䄴䅍㕁䑁䅙䅁䵁䅉䅅䅁䕁䅁䅁睁䵁䅁䅁权䙁兂䅁权牄权䅁权瑂䅂䅁允䅁䅁䅅䅁䭁䕁䅣䅁䵁䅉䅅䅁䕁䅁䅁睁䵁䅁䅁权湁䅄䅁权湄权䅁权睂䅂䅁允䅁䅁䅅䅁䙁䡁⭥确癯剘䅸䍄䉁䅁䅁䅂䅁䅁䅍䅄䅁䅁䅯睊䄰䅁䅯朶䅯䅁䅯全䅑䅁䅅䅁䉁䅁䅁杄䵁䅁䅁免畁䑁䅁免ぁ䅁䅁䍄䉁䅁䅁睁䅁䅁䅍䅄䅁䅁䅯睊䅳䅁䅯䅈䅙䅁䅅䅁䉁䅁䅁权楂杂䅁䍄䉁䅁䅁䅂䅁䅁䅍䅄䅁䅁䅯允䅙䅁䅯眵䅯䅁䅯䅣䅑䅁䅅䅁䉁䅁䅁兂呁䅇湱䨸䵳䅑杷允䅁䅁䅑䅁䑁䅁䅷䅁䭁䉁䵯䅁䭁佁䭳䅁䭁䡁䕅䅁䉁䅁䅁允䅁䅁䄴杅䅁䑁䅕睎ㅁ䑁䅙睍㍁䑁䅍睍䅁䅁杷允䅁䅁䅑䅁䑁䅁䅷䅁䭁䅁义䅁䭁佁䭧䅁䭁䥁䕕䅁䉁䅁䅁允䅁䅁䄴杄䅁䑁䅅睎畁䑁䅍李㉁䅁䅁䍄䉁䅁䅁睁䅁䅁䅍䅄䅁䅁䅯杣䅳䅁䅯杇䅙䅁䅅䅁䉁䅁䅁权楂杂䅁䍄䉁䅁䅁䅂䅁䅁䅍䅄䅁䅁䅯兔䅳䅁䅯朵䅯䅁䅯睢䅑䅁䅅䅁䉁䅁䅁杄䭁䅁䅁睎畁䑁䅣䅎䅁䅁杷允䅁䅁䅑䅁䑁䅁䅷䅁䭁䍁䵳䅁䭁佁䭙䅁䭁䥁䕕䅁䉁䅁䅁允䅁䅁䄴䅄䅁䑁䅅杌硁䑁䅫睍䅁䅁杷允䅁䅁䅑䅁䑁䅁䅷䅁䭁䝁䵫䅁䭁佁䬰䅁䭁䝁䔸䅁䉁䅁䅁允䅁䅁䅕㥏倹婪畤橷䴸䅉䅅䅁䕁䅁䅁睁䵁䅁䅁权㝁兂䅁权牄权䅁权䑃䅂䅁允䅁䅁䅅䅁佁䉁䅑䅁ㅁ䑁䅕䅏㉁䑁䅕兏穁䑁䅫䅍䅁䅁杷允䅁䅁䅑䅁䑁䅁䅷䅁䭁佁䵫䅁䭁佁䭣䅁䭁䥁䕕䅁䉁䅁䅁允䅁䅁䅕㡥䌷㉯灊獂䵁䅉䅅䅁䑁䅁䅁睁䵁䅁䅁权㥂䅄䅁权慁杂䅁允䅁䅁䅅䅁䭁䑁䜰䅁䵁䅉䅅䅁䕁䅁䅁睁䵁䅁䅁权晁兂䅁权湄权䅁权瑂䅂䅁允䅁䅁䅅䅁䙁䅁呎奊煶晢⽍䍄䉁䅁䅁睁䅁䅁䅍䅄䅁䅁䅯杯䅑䅁䅯杇䅙䅁䅅䅁䉁䅁䅁权⭁杂䅁䍄䉁䅁䅁䅂䅁䅁䅍䅄䅁䅁䅯睦䅳䅁䅯眵䅯䅁䅯兢䅑䅁䅅䅁䉁䅁䅁兂扁椳确䱐汘睐杷允䅁䅁䅑䅁䑁䅁䅷䅁䭁䭁䱣䅁䭁佁䭧䅁䭁䝁䔸䅁䉁䅁䅁允䅁䅁䄴杄䅁䑁䅅李畁䑁䅙免㑁䅁䅁䍄䉁䅁䅁䅂䅁䅁䅍䅄䅁䅁䅯睷䅕䅁䅯朷䅯䅁䅯来䅑䅁䅅䅁䉁䅁䅁兂䅁䅁䅁䥁䌷䅑杷允䅁䅁䅑䅁䑁䅁䅷䅁䭁䍁䱑䅁䭁佁䭳䅁䭁䥁䕕䅁䉁䅁䅁允䅁䅁䄴杅䅁䑁䅕䅎㕁䑁䅧䅏睁䑁䅧睍䅁䅁杷允䅁䅁䅍䅁䑁䅁䅷䅁䭁䙁䵑䅁䭁䉁䝷䅁䉁䅁䅁允䅁䅁䅯共䅧䅁杷允䅁䅁䅑䅁䑁䅁䅷䅁䭁䍁䰴䅁䭁佁䭯䅁䭁䡁䕁䅁䉁䅁䅁允䅁䅁䄴䅄䅁䑁䅅杌睁䑁䅉睎䅁䅁杷允䅁䅁䅑䅁䑁䅁䅷䅁䭁䵁䈴䅁䭁䅁䍅䅁䭁䅁䍉䅁䉁䅁䅁允䅁䅁䅕浉儶噑婓䕹䵁䅉䅅䅁䕁䅁䅁睁䵁䅁䅁权扁兄䅁权煄权䅁权硂䅂䅁允䅁䅁䅅䅁䭁䕁䅣䅁䵁䅉䅅䅁䑁䅁䅁睁䵁䅁䅁权㕁睃䅁权歁杂䅁允䅁䅁䅅䅁䭁䭁估䅁䵁䅉䅅䅁䕁䅁䅁睁䵁䅁䅁权㡄权䅁权瑄权䅁权療䅂䅁允䅁䅁䅅䅁䙁䭁捷浗㝑㠳⼸䍄䉁䅁䅁䅂䅁䅁䅍䅄䅁䅁䅯入䄰䅁䅯朶䅯䅁䅯睢䅑䅁䅅䅁䉁䅁䅁杄䵁䅁䅁免畁䑁䅅睍穁䅁䅁䍄䉁䅁䅁䅂䅁䅁䅍䅄䅁䅁䅯兤䅳䅁䅯䄶䅯䅁䅯来䅑䅁䅅䅁䉁䅁䅁杄佁䅁䅁䅎睁䍁䄴睍穁䑁䅑䅁䵁䅉䅅䅁䕁䅁䅁睁䵁䅁䅁权㡄睃䅁权瑄权䅁权䙃䅂䅁允䅁䅁䅅䅁䙁䩁䑚㉩湺砫䅂䍄䉁䅁䅁䅂䅁䅁䅍䅄䅁䅁䅯䅥䅳䅁䅯䄶䅯䅁䅯全䅑䅁䅅䅁䉁䅁䅁杄䥁䅁䅁兏畁䑁䅉䅁䵁䅉䅅䅁䕁䅁䅁睁䵁䅁䅁权奂䅄䅁权灄权䅁权㥂䅂䅁允䅁䅁䅅䅁䙁䅁䅁䅁䅃估䄱䍄䉁䅁䅁䅂䅁䅁䅍䅄䅁䅁䅯眰䅷䅁䅯眶䅯䅁䅯䄷䅯䅁䅅䅁䉁䅁䅁权䡂䅁䅁䍄䉁䅁䅁䅂䅁䅁䅍䅄䅁䅁䅯䅓䅷䅁䅯朶䅯䅁䅯睧䅑䅁䅅䅁䉁䅁䅁杄䵁䅁䅁䅍畁䑁䅕睍㑁䅁䅁䍄䉁䅁䅁䅂䅁䅁䅍䅄䅁䅁䅯杈䅳䅁䅯朵䅯䅁䅯兢䅑䅁䅅䅁䉁䅁䅁杄䵁䅁䅁免畁䑁䅕杍㉁䅁䅁䍄䉁䅁䅁䅂䅁䅁䅍䅄䅁䅁䅯䅡䅕䅁䅯儷䅯䅁䅯䅣䅑䅁䅅䅁䉁䅁䅁兂湄㘫确欰焳睐杷允䅁䅁䅑䅁䑁䅁䅷䅁䭁偁䱫䅁䭁佁䭯䅁䭁䝁䔸䅁䉁䅁䅁允䅁䅁䄴䅄䅁䑁䅅杌睁䑁䅁䅎䅁䅁杷允䅁䅁䅑䅁䑁䅁䅷䅁䭁䉁䵧䅁䭁佁䭳䅁䭁䡁䕯䅁䉁䅁䅁允䅁䅁䄴杅䅁䑁䅉䅎㑁䑁䅫李硁䑁䅅李䅁䅁杷允䅁䅁䅍䅁䑁䅁䅷䅁䭁䝁䵍䅁䭁䍁䝑䅁䉁䅁䅁允䅁䅁䅯眲䄴䅁杷允䅁䅁䅑䅁䑁䅁䅷䅁䭁䕁䱍䅁䭁䉁䜸䅁䭁䍁䝁䅁䉁䅁䅁允䅁䅁䅯䅏䅙䅁杷允䅁䅁䅍䅁䑁䅁䅷䅁䭁䥁䵑䅁䭁䉁䝷䅁䉁䅁䅁允䅁䅁䅯睥䅙䅁杷允䅁䅁䅑䅁䑁䅁䅷䅁䭁乁䵳䅁䭁佁䭙䅁䭁䝁䔰䅁䉁䅁䅁允䅁䅁䅯睒䅁䅁杷允䅁䅁䅑䅁䑁䅁䅷䅁䭁偁䴸䅁䭁佁䭧䅁䭁䡁䕁䅁䉁䅁䅁允䅁䅁䄴䅄䅁䑁䅙杌穁䑁䅕兎䅁䅁杷允䅁䅁䅑䅁䑁䅁䅷䅁䭁䥁䵅䅁䭁䉁䜸䅁䭁䍁䝁䅁䉁䅁䅁允䅁䅁䅯睏䅙䅁杷允䅁䅁䅑䅁䑁䅁䅷䅁䭁䱁䵙䅁䭁佁䬰䅁䭁䡁䕯䅁䉁䅁䅁允䅁䅁䅕牡へ硫䕧樳䴸䅉䅅䅁䕁䅁䅁睁䵁䅁䅁权牄兄䅁权畄权䅁权䑃䅂䅁允䅁䅁䅅䅁䙁䅁䅁䅁兄癶䅢䍄䉁䅁䅁䅂䅁䅁䅍䅄䅁䅁䅯兆䅳䅁䅯眶䅯䅁䅯䅣䅑䅁䅅䅁䉁䅁䅁杄十䅁䅁䅎㍁䑁䅉兏㍁䑁䅁李㑁䅁䅁䍄䉁䅁䅁䅂䅁䅁䅍䅄䅁䅁䅯杌䅷䅁䅯眵䅯䅁䅯兦䅑䅁䅅䅁䉁䅁䅁兂卂呏創㝱㉢睐杷允䅁䅁䅑䅁䑁䅁䅷䅁䭁䍁临䅁䭁佁䭧䅁䭁䡁䕁䅁䉁䅁䅁允䅁䅁䄴杄䅁䑁䅅兎畁䑁䅑兏㑁䅁䅁䍄䉁䅁䅁䅂䅁䅁䅍䅄䅁䅁䅯䅈䅳䅁䅯睈䅙䅁䅯䅉䅙䅁䅅䅁䉁䅁䅁权ぁ睂䅁䍄䉁䅁䅁䅂䅁䅁䅍䅄䅁䅁䅯眫䅑䅁䅯朶䅯䅁䅯来䅑䅁䅅䅁䉁䅁䅁杄䵁䅁䅁䅍畁䑁䅍睎㑁䅁䅁䍄䉁䅁䅁䅂䅁䅁䅍䅄䅁䅁䅯允䄰䅁䅯眶䅯䅁䅯兣䅑䅁䅅䅁䉁䅁䅁杄啁䅁䅁免穁䑁䅍䅎睁䑁䅁䅍睁䑁䅁䅁䵁䅉䅅䅁䕁䅁䅁睁䵁䅁䅁权噁䅁䅁权䉁杁䅁权䑁杁䅁允䅁䅁䅅䅁䙁䉁䅘䱇潯捤䅂䍄䉁䅁䅁䅂䅁䅁䅍䅄䅁䅁䅯兕䅳䅁䅯朵䅯䅁䅯䄷䅯䅁䅅䅁䉁䅁䅁权䡂䅁䅁䍄䉁䅁䅁䅂䅁䅁䅍䅄䅁䅁䅯睥䅕䅁䅯眵䅯䅁䅯睧䅑䅁䅅䅁䉁䅁䅁兂穂䩡瑈䡦樸䅑杷允䅁䅁䅑䅁䑁䅁䅷䅁䭁偁䙳䅁䭁佁䬴䅁䭁䥁䕍䅁䉁䅁䅁允䅁䅁䅕䅁䅁䅁捂歁䵅䅉䅅䅁䕁䅁䅁睁䵁䅁䅁权䩂䅄䅁权浄权䅁权䙃䅂䅁允䅁䅁䅅䅁佁䅁䅷䅁睁䍁䄴兎㑁䑁䅍䅁䵁䅉䅅䅁䕁䅁䅁睁䵁䅁䅁权橃䅄䅁权畄权䅁权療䅂䅁允䅁䅁䅅䅁䙁䅁䅁䅁䅁獱䅎䍄䉁䅁䅁䅂䅁䅁䅍䅄䅁䅁䅯䅡䅷䅁䅯眶䅯䅁䅯来䅑䅁䅅䅁䉁䅁䅁杄啁䅁䅁免祁䑁䅑睍硁䑁䅫䅍睁䑁䅁䅁䵁䅉䅅䅁䕁䅁䅁睁䵁䅁䅁权㍃兂䅁权潄权䅁权睂䅂䅁允䅁䅁䅅䅁佁䅁䅷䅁硁䍁䄴李㑁䑁䅣䅁䵁䅉䅅䅁䕁䅁䅁睁䵁䅁䅁权剄睃䅁权湄权䅁权㥂䅂䅁允䅁䅁䅅䅁䙁䕁杊搵楁穥䅂䍄䉁䅁䅁䅂䅁䅁䅍䅄䅁䅁䅯睫䅑䅁䅯眵䅯䅁䅯䄷䅯䅁䅅䅁䉁䅁䅁权䡂䅁䅁䍄䉁䅁䅁䅂䅁䅁䅍䅄䅁䅁䅯朹䅑䅁䅯眵䅯䅁䅯睢䅑䅁䅅䅁䉁䅁䅁兂穁積積㝍歍䅑杷允䅁䅁䅑䅁䑁䅁䅷䅁䭁䅁䘴䅁䭁佁䭣䅁䭁䡁䕅䅁䉁䅁䅁允䅁䅁䅕浑汄䌰扉䕋䵁䅉䅅䅁䕁䅁䅁睁䵁䅁䅁权䡂兄䅁权潄权䅁权㙂䅂䅁允䅁䅁䅅䅁佁䅁䅷䅁硁䑁䅑杌硁䑁䅕䅁䵁䅉䅅䅁䕁䅁䅁睁䵁䅁䅁权獃䅄䅁权牄权䅁权獄权䅁允䅁䅁䅅䅁䭁䕁䅣䅁䵁䅉䅅䅁䑁䅁䅁睁䵁䅁䅁权慃䅂䅁权流杂䅁允䅁䅁䅅䅁佁䅁䅷䅁㕁䑁䅙杌㑁䑁䅕䅁䵁䅉䅅䅁䕁䅁䅁睁䵁䅁䅁权扂兄䅁权浄权䅁权䙃䅂䅁允䅁䅁䅅䅁佁䅁䅷䅁硁䍁䄴睎㉁䑁䅍䅁䵁䅉䅅䅁䑁䅁䅁睁䵁䅁䅁权䭁䅄䅁权慁杂䅁允䅁䅁䅅䅁䭁䉁䝳䅁䵁䅉䅅䅁䕁䅁䅁睁䵁䅁䅁权䅁兄䅁权瑄权䅁权療䅂䅁允䅁䅁䅅䅁䙁䝁剩堷⽷剴䅦䍄䉁䅁䅁䅂䅁䅁䅍䅄䅁䅁䅯䅁䅳䅁䅯朵䅯䅁䅯䄷䅯䅁䅅䅁䉁䅁䅁权䡂䅁䅁䍄䉁䅁䅁䅂䅁䅁䅍䅄䅁䅁䅯全䅳䅁䅯睈䅙䅁䅯䅉䅙䅁䅅䅁䉁䅁䅁权㡃杂䅁䍄䉁䅁䅁䅂䅁䅁䅍䅄䅁䅁䅯䅷䅕䅁䅯眵䅯䅁䅯兦䅑䅁䅅䅁䉁䅁䅁兂橄婰䕶䑉汁䅑杷允䅁䅁䅑䅁䑁䅁䅷䅁䭁乁䵕䅁䭁佁䭫䅁䭁䝁䔰䅁䉁䅁䅁允䅁䅁䅯睒䅁䅁杷允䅁䅁䅍䅁䑁䅁䅷䅁䭁偁䱫䅁䭁䍁䝙䅁䉁䅁䅁允䅁䅁䄴䅄䅁䑁䅫䅎畁䑁䅫李䅁䅁杷允䅁䅁䅑䅁䑁䅁䅷䅁䭁䅁乑䅁䭁佁䭯䅁䭁䡁䔰䅁䉁䅁䅁允䅁䅁䄴䅄䅁䑁䅅杌睁䑁䅙䅏䅁䅁杷允䅁䅁䅑䅁䑁䅁䅷䅁䭁䵁䱳䅁䭁佁䭙䅁䭁佁䭷䅁䉁䅁䅁允䅁䅁䅯睒䅁䅁杷允䅁䅁䅑䅁䑁䅁䅷䅁䭁䑁䵯䅁䭁佁䭧䅁䭁䝁䔰䅁䉁䅁䅁允䅁䅁䅯睒䅁䅁杷允䅁䅁䅑䅁䑁䅁䅷䅁䭁䉁䴴䅁䭁佁䬰䅁䭁䡁䕅䅁䉁䅁䅁允䅁䅁䅕癱午坔光歁䵁䅉䅅䅁䑁䅁䅁睁䵁䅁䅁权敂睃䅁权捁杂䅁允䅁䅁䅅䅁䭁䍁䡫䅁䵁䅉䅅䅁䕁䅁䅁睁䵁䅁䅁权求䅄䅁权畄权䅁权㙂䅂䅁允䅁䅁䅅䅁䙁䅁䅁䅁䅄敓䅚䍄䉁䅁䅁䅂䅁䅁䅍䅄䅁䅁䅯眯䅯䅁䅯朵䅯䅁䅯䄷䅯䅁䅅䅁䉁䅁䅁权䡂䅁䅁䍄䉁䅁䅁䅂䅁䅁䅍䅄䅁䅁䅯䅙䅷䅁䅯朶䅯䅁䅯䄷䅯䅁䅅䅁䉁䅁䅁权䡂䅁䅁䍄䉁䅁䅁䅂䅁䅁䅍䅄䅁䅁䅯兴䅷䅁䅯朵䅯䅁䅯来䅑䅁䅅䅁䉁䅁䅁杄䵁䅁䅁䅍畁䑁䅣李㑁䅁䅁䍄䉁䅁䅁䅂䅁䅁䅍䅄䅁䅁䅯䅤䄰䅁䅯朵䅯䅁䅯兦䅑䅁䅅䅁䉁䅁䅁权䡂䅁䅁䍄䉁䅁䅁䅂䅁䅁䅍䅄䅁䅁䅯兤䄰䅁䅯朵䅯䅁䅯兦䅑䅁䅅䅁䉁䅁䅁权䡂䅁䅁䍄䉁䅁䅁䅂䅁䅁䅍䅄䅁䅁䅯䅁䅳䅁䅯朶䅯䅁䅯䅣䅑䅁䅅䅁䉁䅁䅁杄䵁䅁䅁䅍畁䑁䅕免ぁ䅁䅁䍄䉁䅁䅁䅂䅁䅁䅍䅄䅁䅁䅯兡䅕䅁䅯儶䅯䅁䅯睢䅑䅁䅅䅁䉁䅁䅁兂䅁䅁䅁䕁䱩䅷杷允䅁䅁䅑䅁䑁䅁䅷䅁䭁偁䵑䅁䭁佁䭙䅁䭁䡁䕁䅁䉁䅁䅁允䅁䅁䄴䅄䅁䑁䅍杌㉁䑁䅉睍䅁䅁杷允䅁䅁䅑䅁䑁䅁䅷䅁䭁䉁䘴䅁䭁佁䬴䅁䭁䡁䕅䅁䉁䅁䅁允䅁䅁䅕䅁䅁偁䙄お䵅䅉䅅䅁䕁䅁䅁睁䵁䅁䅁权㍃睃䅁权潄权䅁权睂䅂䅁允䅁䅁䅅䅁佁䅁䅷䅁祁䍁䄴免睁䑁䅉䅁䵁䅉䅅䅁䑁䅁䅁睁䵁䅁䅁权䡂睃䅁权奁杂䅁允䅁䅁䅅䅁䭁䑁䝫䅁䵁䅉䅅䅁䑁䅁䅁睁䵁䅁䅁权䑁兄䅁权歁杂䅁允䅁䅁䅅䅁䭁䉁䕁䅁䵁䅉䅅䅁䕁䅁䅁睁䵁䅁䅁权灄䅄䅁权牄权䅁权䑃䅂䅁允䅁䅁䅅䅁佁䉁䅉䅁硁䑁䅣䅏硁䑁䅍杍㍁䑁䅫䅁䵁䅉䅅䅁䕁䅁䅁睁䵁䅁䅁权䡂兄䅁权潄权䅁权䙃䅂䅁允䅁䅁䅅䅁佁䅁䄴䅁硁䑁䅙杌㍁䑁䅧睍䅁䅁杷允䅁䅁䅑䅁䑁䅁䅷䅁䭁䡁乕䅁䭁佁䭯䅁䭁䝁䔰䅁䉁䅁䅁允䅁䅁䅯睒䅁䅁杷允䅁䅁䅍䅁䑁䅁䅷䅁䭁䩁䱕䅁䭁䉁䝯䅁䉁䅁䅁允䅁䅁䅯䅑䅙䅁杷允䅁䅁䅑䅁䑁䅁䅷䅁䭁䭁䵳䅁䭁佁䭧䅁䭁䝁䔰䅁䉁䅁䅁允䅁䅁䅯睒䅁䅁杷允䅁䅁䅑䅁䑁䅁䅷䅁䭁䙁䴰䅁䭁佁䭫䅁䭁䝁䔸䅁䉁䅁䅁允䅁䅁䅕䅁䅁䥁䕂㠶䵁䅉䅅䅁䕁䅁䅁睁䵁䅁䅁权楂睃䅁权牄权䅁权㙂䅂䅁允䅁䅁䅅䅁佁䉁䅑䅁硁䑁䅁兏㑁䑁䅙睍睁䑁䅫䅏䅁䅁杷允䅁䅁䅍䅁䑁䅁䅷䅁䭁䩁丸䅁䭁䍁䝑䅁䉁䅁䅁允䅁䅁䅯䅹䄰䅁杷允䅁䅁䅑䅁䑁䅁䅷䅁䭁佁䱙䅁䭁佁䭳䅁䭁䝁䔸䅁䉁䅁䅁允䅁䅁䄴杅䅁䑁䅉杍㑁䑁䅫李睁䑁䅁䅍䅁䅁杷允䅁䅁䅑䅁䑁䅁䅷䅁䭁䝁䙙䅁䭁佁䭣䅁䭁䡁䕯䅁䉁䅁䅁允䅁䅁䅕䍮剫噺睢启䴸䅉䅅䅁䕁䅁䅁睁䵁䅁䅁权㍂䅄䅁权潄权䅁权䑃䅂䅁允䅁䅁䅅䅁佁䅁䅷䅁硁䑁䅉杌㕁䑁䅍䅁䵁䅉䅅䅁䕁䅁䅁睁䵁䅁䅁权硄䅂䅁权灄权䅁权療䅂䅁允䅁䅁䅅䅁䙁䅁䅁䅁杁桹䉖䍄䉁䅁䅁䅂䅁䅁䅍䅄䅁䅁䅯兯䅷䅁䅯儷䅯䅁䅯䄷䅯䅁䅅䅁䉁䅁䅁权䡂䅁䅁䍄䉁䅁䅁䅂䅁䅁䅍䅄䅁䅁䅯睋䅁䅁䅯允䅉䅁䅯兂䅉䅁䅅䅁䉁䅁䅁兂䝄湉挴㌴㕐䅑杷允䅁䅁䅑䅁䑁䅁䅷䅁䭁䍁䄸䅁䭁䅁䍅䅁䭁䅁䍕䅁䉁䅁䅁允䅁䅁䅕稱坳猫灏䔵䵁䅉䅅䅁䕁䅁䅁睁䵁䅁䅁权䙄䅂䅁权煄权䅁权睂䅂䅁允䅁䅁䅅䅁佁䅁䅷䅁睁䍁䄴免穁䑁䅉䅁䵁䅉䅅䅁䕁䅁䅁睁䵁䅁䅁权偃兂䅁权牄权䅁权㙂䅂䅁允䅁䅁䅅䅁佁䉁䅉䅁祁䑁䅫免ぁ䑁䅁䅍睁䑁䅁䅁䵁䅉䅅䅁䕁䅁䅁睁䵁䅁䅁权佁䅄䅁权畄权䅁权㙂䅂䅁允䅁䅁䅅䅁䙁䅁䅁䅁元兔䉮䍄䉁䅁䅁䅂䅁䅁䅍䅄䅁䅁䅯兊䅁䅁䅯允䅉䅁䅯杁䅉䅁䅅䅁䉁䅁䅁兂煁啫癑ㅷ䙳兑杷允䅁䅁䅑䅁䑁䅁䅷䅁䭁䭁䱫䅁䭁佁䬴䅁䭁䥁䕕䅁䉁䅁䅁允䅁䅁䅕䅁䅁佁㡃歁䵅䅉䅅䅁䕁䅁䅁睁䵁䅁䅁权畁兄䅁权晁杂䅁权杁杂䅁允䅁䅁䅅䅁䭁乁䝧䅁䵁䅉䅅䅁䕁䅁䅁睁䵁䅁䅁权⭃䅂䅁权畄权䅁权㙂䅂䅁允䅁䅁䅅䅁䙁䅁䅁䅁杁佂䅴䍄䉁䅁䅁䅂䅁䅁䅍䅄䅁䅁䅯杓䅳䅁䅯儷䅯䅁䅯全䅑䅁䅅䅁䉁䅁䅁兂䡄穓䩥坑㍄睐杷允䅁䅁䅑䅁䑁䅁䅷䅁䭁䍁丸䅁䭁䉁䜸䅁䭁䍁䝁䅁䉁䅁䅁允䅁䅁䅯兆䅧䅁杷允䅁䅁䅑䅁䑁䅁䅷䅁䭁䙁䱳䅁䭁佁䭙䅁䭁䡁䔰䅁䉁䅁䅁允䅁䅁䄴䅄䅁䑁䅁杌㉁䑁䅍兏䅁䅁杷允䅁䅁䅑䅁䑁䅁䅷䅁䭁䕁䱣䅁䭁佁䭫䅁䭁䥁䕕䅁䉁䅁䅁允䅁䅁䅕䅁䅁䅁䅃捫䵁䅉䅅䅁䕁䅁䅁睁䵁䅁䅁权杄睃䅁权瑄权䅁权睂䅂䅁允䅁䅁䅅䅁䙁偁唷佥浫敍⽁䍄䉁䅁䅁䅂䅁䅁䅍䅄䅁䅁䅯睅䅷䅁䅯䄶䅯䅁䅯睢䅑䅁䅅䅁䉁䅁䅁杄佁䅁䅁免㍁䍁䄴䅏祁䑁䅙䅁䵁䅉䅅䅁䕁䅁䅁睁䵁䅁䅁权扁䅄䅁权湄权䅁权㙂䅂䅁允䅁䅁䅅䅁䙁䡁啳歲桦桥䄹䍄䉁䅁䅁䅂䅁䅁䅍䅄䅁䅁䅯党䄰䅁䅯儷䅯䅁䅯睧䅑䅁䅅䅁䉁䅁䅁兂煂䡶呓䅇浓睐杷允䅁䅁䅑䅁䑁䅁䅷䅁䭁佁䅷䅁䭁䅁䍅䅁䭁䅁䍉䅁䉁䅁䅁允䅁䅁䅕橸⭕硫祬〶䵁䅉䅅䅁䕁䅁䅁睁䵁䅁䅁权㥃睃䅁权湄权䅁权睂䅂䅁允䅁䅁䅅䅁䙁䵁䱤㑎䉬偙⽅䍄䉁䅁䅁䅂䅁䅁䅍䅄䅁䅁䅯䅍䄰䅁䅯睈䅙䅁䅯䅉䅙䅁䅅䅁䉁䅁䅁权㉄睂䅁䍄䉁䅁䅁䅂䅁䅁䅍䅄䅁䅁䅯杴䅷䅁䅯儶䅯䅁䅯䄷䅯䅁䅅䅁䉁䅁䅁权䡂䅁䅁䍄䉁䅁䅁䅂䅁䅁䅍䅄䅁䅁䅯䅪䄰䅁䅯䄶䅯䅁䅯睢䅑䅁䅅䅁䉁䅁䅁杄佁䅁䅁免㕁䍁䄴兏穁䑁䅙䅁䵁䅉䅅䅁䕁䅁䅁睁䵁䅁䅁权畄睃䅁权煄权䅁权硂䅂䅁允䅁䅁䅅䅁佁䅁䅷䅁硁䍁䄴䅎睁䑁䅙䅁䵁䅉䅅䅁䕁䅁䅁睁䵁䅁䅁权䩂䅄䅁权潄权䅁权䙃䅂䅁允䅁䅁䅅䅁佁䅁䄴䅁硁䑁䅣杌ㅁ䑁䅁兎䅁䅁杷允䅁䅁䅑䅁䑁䅁䅷䅁䭁䡁䙑䅁䭁佁䭙䅁䭁䥁䕕䅁䉁䅁䅁允䅁䅁䄴䅄䅁䑁䅫杌硁䑁䅅睍䅁䅁杷允䅁䅁䅑䅁䑁䅁䅷䅁䭁䉁乣䅁䭁佁䭙䅁䭁䝁䔰䅁䉁䅁䅁允䅁䅁䅯睒䅁䅁杷允䅁䅁䅍䅁䑁䅁䅷䅁䭁䉁䙯䅁䭁䍁䝑䅁䉁䅁䅁允䅁䅁䅯䅃䅣䅁杷允䅁䅁䅑䅁䑁䅁䅷䅁䭁䱁䙫䅁䭁佁䬴䅁䭁䡁䔰䅁䉁䅁䅁允䅁䅁䅕䅁䅁佁摄唶䵁䅉䅅䅁䕁䅁䅁睁䵁䅁䅁权晄兂䅁权潄权䅁权䙃䅂䅁允䅁䅁䅅䅁佁䅁䄴䅁㉁䑁䅕杌㕁䑁䅣䅏䅁䅁杷允䅁䅁䅍䅁䑁䅁䅷䅁䭁偁䭕䅁䭁䉁䝯䅁䉁䅁䅁允䅁䅁䅯材䅙䅁杷允䅁䅁䅑䅁䑁䅁䅷䅁䭁䩁䕷䅁䭁佁䭯䅁䭁䥁䕍䅁䉁䅁䅁允䅁䅁䄴权䅁䑁䅁杌睁䑁䅅䅁䵁䅉䅅䅁䕁䅁䅁睁䵁䅁䅁权杂䅄䅁权牄权䅁权㙂䅂䅁允䅁䅁䅅䅁佁䉁䅉䅁祁䑁䅣兎睁䑁䅕䅍㍁䑁䅑䅁䵁䅉䅅䅁䑁䅁䅁睁䵁䅁䅁权浄睃䅁权流杂䅁允䅁䅁䅅䅁佁䅁䅷䅁㑁䑁䅕杌㉁䑁䅫䅁䵁䅉䅅䅁䕁䅁䅁睁䵁䅁䅁权䅁䅄䅁权灄权䅁权瑂䅂䅁允䅁䅁䅅䅁䭁䕁䅣䅁䵁䅉䅅䅁䑁䅁䅁睁䵁䅁䅁权坂䅄䅁权慁杂䅁允䅁䅁䅅䅁䭁䙁䜸䅁䵁䅉䅅䅁䕁䅁䅁睁䵁䅁䅁权䡂䅄䅁权浄权䅁权㥂䅂䅁允䅁䅁䅅䅁佁䅁䅷䅁穁䍁䄴䅎㑁䑁䅣䅁䵁䅉䅅䅁䕁䅁䅁睁䵁䅁䅁权乂睃䅁权畄权䅁权獄权䅁允䅁䅁䅅䅁䭁䕁䅣䅁䵁䅉䅅䅁䕁䅁䅁睁䵁䅁䅁权兂䅄䅁权灄权䅁权獄权䅁允䅁䅁䅅䅁䭁䕁䅣䅁䵁䅉䅅䅁䑁䅁䅁睁䵁䅁䅁权十兄䅁权捁杂䅁允䅁䅁䅅䅁䭁䵁䝣䅁䵁䅉䅅䅁䕁䅁䅁睁䵁䅁䅁权允兄䅁权灄权䅁权䑃䅂䅁允䅁䅁䅅䅁䙁䅁䅁䅁权但䅆䍄䉁䅁䅁䅂䅁䅁䅍䅄䅁䅁䅯睑䅳䅁䅯朶䅯䅁䅯睢䅑䅁䅅䅁䉁䅁䅁杄䵁䅁䅁䅍畁䑁䅣䅍ㅁ䅁䅁䍄䉁䅁䅁睁䅁䅁䅍䅄䅁䅁䅯杩䅳䅁䅯杈䅙䅁䅅䅁䉁䅁䅁权橄杂䅁䍄䉁䅁䅁䅂䅁䅁䅍䅄䅁䅁䅯眳䅑䅁䅯䄶䅯䅁䅯䄷䅯䅁䅅䅁䉁䅁䅁权䡂䅁䅁䍄䉁䅁䅁䅂䅁䅁䅍䅄䅁䅁䅯朸䅑䅁䅯眵䅯䅁䅯䅣䅑䅁䅅䅁䉁䅁䅁兂⭂䱴杸浓前䅑杷允䅁䅁䅑䅁䑁䅁䅷䅁䭁䭁䵫䅁䭁佁䭙䅁䭁䝁䔰䅁䉁䅁䅁允䅁䅁䅯睒䅁䅁杷允䅁䅁䅑䅁䑁䅁䅷䅁䭁䕁丰䅁䭁佁䭯䅁䭁䝁䔸䅁䉁䅁䅁允䅁䅁䄴䅄䅁䑁䅅杌硁䑁䅉䅏䅁䅁杷允䅁䅁䅑䅁䑁䅁䅷䅁䭁䑁䘴䅁䭁佁䭳䅁䭁䡁䕅䅁䉁䅁䅁允䅁䅁䄴杅䅁䑁䅕李㍁䑁䅁䅍睁䑁䅁䅍䅁䅁杷允䅁䅁䅑䅁䑁䅁䅷䅁䭁䭁䰰䅁䭁佁䭳䅁䭁䡁䕁䅁䉁䅁䅁允䅁䅁䄴杅䅁䑁䅧䅍硁䑁䅁睍硁䑁䅙睎䅁䅁杷允䅁䅁䅑䅁䑁䅁䅷䅁䭁偁䵕䅁䭁佁䭳䅁䭁䡁䕅䅁䉁䅁䅁允䅁䅁䄴䅆䅁䑁䅅免㍁䑁䅙兎祁䑁䅙兎㉁䅁䅁䍄䉁䅁䅁䅂䅁䅁䅍䅄䅁䅁䅯䅄䅳䅁䅯朵䅯䅁䅯兢䅑䅁䅅䅁䉁䅁䅁权䡂䅁䅁䍄䉁䅁䅁睁䅁䅁䅍䅄䅁䅁䅯䅭䅑䅁䅯杊䅙䅁䅅䅁䉁䅁䅁杄䵁䅁䅁睎ㅁ䍁䄴兏㍁䅁䅁䍄䉁䅁䅁䅂䅁䅁䅍䅄䅁䅁䅯允䅕䅁䅯儷䅯䅁䅯䅣䅑䅁䅅䅁䉁䅁䅁兂楂䙅㕧䵴な睐杷允䅁䅁䅑䅁䑁䅁䅷䅁䭁乁䙣䅁䭁佁䭣䅁䭁䡁䕅䅁䉁䅁䅁允䅁䅁䅕敫㠱穐敘歇䵁䅉䅅䅁䕁䅁䅁睁䵁䅁䅁权噃睃䅁权灄权䅁权療䅂䅁允䅁䅁䅅䅁䙁䅁䅁䅁䅃偊䅖䍄䉁䅁䅁䅂䅁䅁䅍䅄䅁䅁䅯䅦䅷䅁䅯朶䅯䅁䅯䅣䅑䅁䅅䅁䉁䅁䅁杄䵁䅁䅁免畁䑁䅉兎ぁ䅁䅁䍄䉁䅁䅁䅂䅁䅁䅍䅄䅁䅁䅯杙䅳䅁䅯儷䅯䅁䅯兣䅑䅁䅅䅁䉁䅁䅁兂㥁瑃橥䑣䬳睐杷允䅁䅁䅍䅁䑁䅁䅷䅁䭁䙁䵙䅁䭁䉁䝷䅁䉁䅁䅁允䅁䅁䅯共䅧䅁杷允䅁䅁䅑䅁䑁䅁䅷䅁䭁䵁䱍䅁䭁佁䭣䅁䭁䡁䕯䅁䉁䅁䅁允䅁䅁䅕敥浫免獩䵃䵁䅉䅅䅁䕁䅁䅁睁䵁䅁䅁权晄䅄䅁权潄权䅁权瑂䅂䅁允䅁䅁䅅䅁佁䅁䄴䅁硁䑁䅣杌㕁䑁䅑䅎䅁䅁杷允䅁䅁䅑䅁䑁䅁䅷䅁䭁乁䵁䅁䭁佁䭧䅁䭁䡁䕅䅁䉁䅁䅁允䅁䅁䄴杄䅁䑁䅅杍畁䑁䅧䅍祁䅁䅁䍄䉁䅁䅁睁䅁䅁䅍䅄䅁䅁䅯先䅳䅁䅯䅈䅙䅁䅅䅁䉁䅁䅁权楂杂䅁䍄䉁䅁䅁䅂䅁䅁䅍䅄䅁䅁䅯兒䅕䅁䅯䄶䅯䅁䅯全䅑䅁䅅䅁䉁䅁䅁杄䵁䅁䅁杍穁䍁䄴杍㑁䅁䅁䍄䉁䅁䅁䅂䅁䅁䅍䅄䅁䅁䅯儷䅕䅁䅯儷䅯䅁䅯睢䅑䅁䅅䅁䉁䅁䅁兂煁佦坸硓番睐杷允䅁䅁䅑䅁䑁䅁䅷䅁䭁䩁䙅䅁䭁佁䭳䅁䭁䡁䕅䅁䉁䅁䅁允䅁䅁䄴杅䅁䑁䅙杍祁䑁䅕兎睁䑁䅁䅍䅁䅁杷允䅁䅁䅑䅁䑁䅁䅷䅁䭁䵁䵷䅁䭁佁䬰䅁䭁䡁䕅䅁䉁䅁䅁允䅁䅁䅕坲琵協婃䐰䴸䅉䅅䅁䕁䅁䅁睁䵁䅁䅁权䑁杂䅁权牄权䅁权睂䅂䅁允䅁䅁䅅䅁佁䉁䅉䅁㑁䑁䅕杍穁䑁䅅䅍㕁䑁䅅䅁䵁䅉䅅䅁䕁䅁䅁睁䵁䅁䅁权歄䅂䅁权灄权䅁权瑂䅂䅁允䅁䅁䅅䅁䙁䅁䅁䅁䅁⽯䅴䍄䉁䅁䅁䅂䅁䅁䅍䅄䅁䅁䅯䄫䅯䅁䅯朵䅯䅁䅯兣䅑䅁䅅䅁䉁䅁䅁杄佁䅁䅁免ㅁ䍁䄴免睁䑁䅅䅁䵁䅉䅅䅁䕁䅁䅁睁䵁䅁䅁权⭃睃䅁权晁杂䅁权杁杂䅁允䅁䅁䅅䅁䭁䱁䝯䅁䵁䅉䅅䅁䑁䅁䅁睁䵁䅁䅁权橁兄䅁权慁杂䅁允䅁䅁䅅䅁䭁䝁䝉䅁䵁䅉䅅䅁䕁䅁䅁睁䵁䅁䅁权摄睃䅁权湄权䅁权㥂䅂䅁允䅁䅁䅅䅁䙁䅁㥺失煮㠰⽹䍄䉁䅁䅁䅂䅁䅁䅍䅄䅁䅁䅯䅦䅷䅁䅯眵䅯䅁䅯䄷䅯䅁䅅䅁䉁䅁䅁权䡂䅁䅁䍄䉁䅁䅁䅂䅁䅁䅍䅄䅁䅁䅯具䅑䅁䅯眶䅯䅁䅯睢䅑䅁䅅䅁䉁䅁䅁杄啁䅁䅁免祁䑁䅍䅏㍁䑁䅙䅍睁䑁䅁䅁䵁䅉䅅䅁䕁䅁䅁睁䵁䅁䅁权扄睃䅁权煄权䅁权䑃䅂䅁允䅁䅁䅅䅁䭁䕁䅣䅁䵁䅉䅅䅁䕁䅁䅁睁䵁䅁䅁权㝂睃䅁权煄权䅁权瑂䅂䅁允䅁䅁䅅䅁䭁䕁䅣䅁䵁䅉䅅䅁䕁䅁䅁睁䵁䅁䅁权獁䅄䅁权潄权䅁权㙂䅂䅁允䅁䅁䅅䅁佁䅁䅷䅁㉁䍁䄴䅎穁䑁䅫䅁䵁䅉䅅䅁䕁䅁䅁睁䵁䅁䅁权䩃䅄䅁权晁杂䅁权杁杂䅁允䅁䅁䅅䅁䭁䵁乫䅁䵁䅉䅅䅁䕁䅁䅁睁䵁䅁䅁权㙃兂䅁权潄权䅁权療䅂䅁允䅁䅁䅅䅁佁䅁䅷䅁硁䑁䅕杌ぁ䑁䅫䅁䵁䅉䅅䅁䕁䅁䅁睁䵁䅁䅁权祄睃䅁权煄权䅁权䑃䅂䅁允䅁䅁䅅䅁佁䅁䅷䅁睁䍁䄴睎穁䑁䅍䅁䵁䅉䅅䅁䕁䅁䅁睁䵁䅁䅁权時䅄䅁权浄权䅁权瑂䅂䅁允䅁䅁䅅䅁䭁䕁䅣䅁䵁䅉䅅䅁䕁䅁䅁睁䵁䅁䅁权浂兂䅁权煄权䅁权䙃䅂䅁允䅁䅁䅅䅁䭁䕁䅣䅁䵁䅉䅅䅁䕁䅁䅁睁䵁䅁䅁权桃䅄䅁权浄权䅁权瑂䅂䅁允䅁䅁䅅䅁佁䅁䅷䅁ぁ䍁䄴免㑁䑁䅍䅁䵁䅉䅅䅁䕁䅁䅁睁䵁䅁䅁权剄䅄䅁权畄权䅁权硂䅂䅁允䅁䅁䅅䅁䙁䅁䅁䅁䅄摇䅈䍄䉁䅁䅁䅂䅁䅁䅍䅄䅁䅁䅯儸䅯䅁䅯朷䅯䅁䅯来䅑䅁䅅䅁䉁䅁䅁兂䅁䅁䅁䉧潔䅑杷允䅁䅁䅑䅁䑁䅁䅷䅁䭁䅁䴸䅁䭁佁䭯䅁䭁䡁䕅䅁䉁䅁䅁允䅁䅁䄴䅄䅁䑁䅁杌㍁䑁䅉杍䅁䅁杷允䅁䅁䅑䅁䑁䅁䅷䅁䭁䵁乯䅁䭁佁䭧䅁䭁䡁䕯䅁䉁䅁䅁允䅁䅁䄴䅄䅁䑁䅫杌ㅁ䑁䅙兎䅁䅁杷允䅁䅁䅑䅁䑁䅁䅷䅁䭁䉁䙣䅁䭁佁䭫䅁䭁䥁䕕䅁䉁䅁䅁允䅁䅁䅕䅁䅁䕁扃啂䵅䅉䅅䅁䕁䅁䅁睁䵁䅁䅁权㡄䅄䅁权煄权䅁权㥂䅂䅁允䅁䅁䅅䅁佁䅁䅯䅁睁䍁䄴杍㕁䅁䅁䍄䉁䅁䅁䅂䅁䅁䅍䅄䅁䅁䅯䅷䅁䅁䅯允䅉䅁䅯兂䅉䅁䅅䅁䉁䅁䅁兂呃桌桬卹桘䅑杷允䅁䅁䅑䅁䑁䅁䅷䅁䭁䭁䙙䅁䭁佁䭯䅁䭁䡁䕁䅁䉁䅁䅁允䅁䅁䄴䅄䅁䑁䅁杌ㅁ䑁䅙兎䅁䅁杷允䅁䅁䅍䅁䑁䅁䅷䅁䭁䍁䱫䅁䭁䉁䝯䅁䉁䅁䅁允䅁䅁䅯䅑䅙䅁杷允䅁䅁䅑䅁䑁䅁䅷䅁䭁䵁䱳䅁䭁佁䬰䅁䭁䡁䕅䅁䉁䅁䅁允䅁䅁䅕兇坒楄礲吷䴸䅉䅅䅁䕁䅁䅁睁䵁䅁䅁权穄睃䅁权湄权䅁权瑂䅂䅁允䅁䅁䅅䅁䙁䱁偱浵瑏久⼸䍄䉁䅁䅁䅂䅁䅁䅍䅄䅁䅁䅯杘䅳䅁䅯儷䅯䅁䅯兦䅑䅁䅅䅁䉁䅁䅁兂ㅂ愱㉯䌫牦睐杷允䅁䅁䅍䅁䑁䅁䅷䅁䭁䍁䵫䅁䭁䉁䝧䅁䉁䅁䅁允䅁䅁䅯䅦䅙䅁杷允䅁䅁䅍䅁䑁䅁䅷䅁䭁䡁䴴䅁䭁䉁䝷䅁䉁䅁䅁允䅁䅁䅯杙䅙䅁杷允䅁䅁䅍䅁䑁䅁䅷䅁䭁䝁䴸䅁䭁䉁䝷䅁䉁䅁䅁允䅁䅁䅯杙䅙䅁杷允䅁䅁䅑䅁䑁䅁䅷䅁䭁䅁䱷䅁䭁佁䭯䅁䭁佁䭷䅁䉁䅁䅁允䅁䅁䅯睒䅁䅁杷允䅁䅁䅑䅁䑁䅁䅷䅁䭁䩁䱅䅁䭁佁䭯䅁䭁䡁䔰䅁䉁䅁䅁允䅁䅁䄴䅄䅁䑁䅅杌祁䑁䅣睍䅁䅁杷允䅁䅁䅑䅁䑁䅁䅷䅁䭁䅁䝅䅁䭁佁䬰䅁䭁䡁䕯䅁䉁䅁䅁允䅁䅁䅕癵捂村䙵樷䴸䅉䅅䅁䕁䅁䅁睁䵁䅁䅁权瑁䅄䅁权煄权䅁权睂䅂䅁允䅁䅁䅅䅁佁䅁䅷䅁睁䍁䄴杍硁䑁䅧䅁䵁䅉䅅䅁䑁䅁䅁睁䵁䅁䅁权㝁兄䅁权慁杂䅁允䅁䅁䅅䅁䭁䵁䝁䅁䵁䅉䅅䅁䕁䅁䅁睁䵁䅁䅁权ㅁ允䅁权剁䅁䅁权䕁杁䅁允䅁䅁䅅䅁佁䉁䅑䅁穁䑁䅫䅎祁䑁䅁䅍睁䑁䅁䅍䅁䅁杷允䅁䅁䅑䅁䑁䅁䅷䅁䭁䉁䱑䅁䭁佁䭳䅁䭁䡁䕁䅁䉁䅁䅁允䅁䅁䄴杅䅁䑁䅑睎祁䑁䅅李ㅁ䑁䅣免䅁䅁杷允䅁䅁䅍䅁䑁䅁䅷䅁䭁䅁䙙䅁䭁䍁䝙䅁䉁䅁䅁允䅁䅁䄴权䅁䑁䅧兏畁䑁䅑䅁䵁䅉䅅䅁䕁䅁䅁睁䵁䅁䅁权坁睃䅁权潄权䅁权硂䅂䅁允䅁䅁䅅䅁佁䅁䄴䅁硁䑁䅅杌㑁䑁䅍睍䅁䅁杷允䅁䅁䅑䅁䑁䅁䅷䅁䭁䥁䵳䅁䭁佁䭫䅁䭁䡁䕁䅁䉁䅁䅁允䅁䅁䅕䅁䅁䵁乄䔴䵁䅉䅅䅁䑁䅁䅁睁䵁䅁䅁权剃䅂䅁权慁杂䅁允䅁䅁䅅䅁䭁䉁䝳䅁䵁䅉䅅䅁䕁䅁䅁睁䵁䅁䅁权䕂睃䅁权牄权䅁权獄权䅁允䅁䅁䅅䅁䭁䕁䅣䅁䵁䅉䅅䅁䕁䅁䅁睁䵁䅁䅁权㝂䅄䅁权潄权䅁权睂䅂䅁允䅁䅁䅅䅁佁䅁䅷䅁祁䑁䅅杌硁䑁䅧䅁䵁䅉䅅䅁䑁䅁䅁睁䵁䅁䅁权㙃兂䅁权奁杂䅁允䅁䅁䅅䅁䭁䉁䝫䅁䵁䅉䅅䅁䕁䅁䅁睁䵁䅁䅁权汃䅄䅁权湄权䅁权硂䅂䅁允䅁䅁䅅䅁䙁䍁睇浣剩剢䅤䍄䉁䅁䅁䅂䅁䅁䅍䅄䅁䅁䅯䅗䅅䅁䅯充䅁䅁䅯䅂䅉䅁䅅䅁䉁䅁䅁杄坁䅁䅁免㕁䑁䅉䅍睁䑁䅁䅍睁䑁䅁䅍䅁䅁杷允䅁䅁䅑䅁䑁䅁䅷䅁䭁乁䱫䅁䭁佁䭫䅁䭁䡁䕯䅁䉁䅁䅁允䅁䅁䅕䅁䅁䵁剂䔰䵁䅉䅅䅁䕁䅁䅁睁䵁䅁䅁权䕄睃䅁权湄权䅁权療䅂䅁允䅁䅁䅅䅁䙁䍁湥䜸捐倯⽧䍄䉁䅁䅁䅂䅁䅁䅍䅄䅁䅁䅯其䅷䅁䅯朵䅯䅁䅯兢䅑䅁䅅䅁䉁䅁䅁杄䥁䅁䅁免畁䑁䅙䅁䵁䅉䅅䅁䕁䅁䅁睁䵁䅁䅁权䑁兂䅁权畄权䅁权獄权䅁允䅁䅁䅅䅁䭁䕁䅣䅁䵁䅉䅅䅁䕁䅁䅁睁䵁䅁䅁权潃䅄䅁权潄权䅁权㥂䅂䅁允䅁䅁䅅䅁佁䅁䅷䅁㍁䍁䄴兏㉁䑁䅫䅁䵁䅉䅅䅁䑁䅁䅁睁䵁䅁䅁权灁䅄䅁权慁杂䅁允䅁䅁䅅䅁䭁䙁䝫䅁䵁䅉䅅䅁䕁䅁䅁睁䵁䅁䅁权䙄䅂䅁权牄权䅁权䑃䅂䅁允䅁䅁䅅䅁佁䉁䅑䅁硁䑁䅅睍㉁䑁䅣睍㑁䑁䅧杍䅁䅁杷允䅁䅁䅑䅁䑁䅁䅷䅁䭁偁䱳䅁䭁佁䭯䅁䭁䝁䔰䅁䉁䅁䅁允䅁䅁䅯睒䅁䅁杷允䅁䅁䅑䅁䑁䅁䅷䅁䭁䅁䵙䅁䭁佁䭳䅁䭁䥁䕕䅁䉁䅁䅁允䅁䅁䄴杅䅁䑁䅅睍ぁ䑁䅁䅍睁䑁䅁䅍䅁䅁杷允䅁䅁䅑䅁䑁䅁䅷䅁䭁䥁䙫䅁䭁佁䭣䅁䭁䡁䔰䅁䉁䅁䅁允䅁䅁䅕匶硙䭃㡷き䵁䅉䅅䅁䕁䅁䅁睁䵁䅁䅁权婃䅄䅁权湄权䅁权瑂䅂䅁允䅁䅁䅅䅁䙁䭁桡愵圴⼱⽙䍄䉁䅁䅁睁䅁䅁䅍䅄䅁䅁䅯睏䅕䅁䅯杊䅙䅁䅅䅁䉁䅁䅁杄䵁䅁䅁䅏ぁ䍁䄴李㑁䅁䅁䍄䉁䅁䅁䅂䅁䅁䅍䅄䅁䅁䅯䅴䅷䅁䅯䄶䅯䅁䅯兢䅑䅁䅅䅁䉁䅁䅁权䡂䅁䅁䍄䉁䅁䅁䅂䅁䅁䅍䅄䅁䅁䅯儲䅑䅁䅯儶䅯䅁䅯䅣䅑䅁䅅䅁䉁䅁䅁兂䅁䅁䅁偁瑦䅑杷允䅁䅁䅑䅁䑁䅁䅷䅁䭁佁䙍䅁䭁佁䭯䅁䭁䥁䕍䅁䉁䅁䅁允䅁䅁䄴䅄䅁䑁䅁杌㕁䑁䅕䅏䅁䅁杷允䅁䅁䅍䅁䑁䅁䅷䅁䭁䅁乕䅁䭁䍁䝑䅁䉁䅁䅁允䅁䅁䅯睄䄴䅁杷允䅁䅁䅑䅁䑁䅁䅷䅁䭁䩁䵍䅁䭁佁䬰䅁䭁䝁䔰䅁䉁䅁䅁允䅁䅁䅕㙹䙆癴㥐䑰䴸䅉䅅䅁䑁䅁䅁睁䵁䅁䅁权桃睃䅁权流杂䅁允䅁䅁䅅䅁佁䅁䅷䅁㍁䑁䅫杌穁䑁䅙䅁䵁䅉䅅䅁䕁䅁䅁睁䵁䅁䅁权杄睃䅁权畄权䅁权瑂䅂䅁允䅁䅁䅅䅁䭁䕁䅣䅁䵁䅉䅅䅁䕁䅁䅁睁䵁䅁䅁权扃兄䅁权湄权䅁权硂䅂䅁允䅁䅁䅅䅁䙁䭁㥩偸䌸睦䅴䍄䉁䅁䅁䅂䅁䅁䅍䅄䅁䅁䅯䅮䅁䅁䅯权䅁䅁䅯䅂䅉䅁䅅䅁䉁䅁䅁兂坃㑑獴⼵䍳䅷杷允䅁䅁䅑䅁䑁䅁䅷䅁䭁䥁䕳䅁䭁佁䬰䅁䭁䥁䕍䅁䉁䅁䅁允䅁䅁䅕䬯确欰椱䑳䴸䅉䅅䅁䑁䅁䅁睁䵁䅁䅁权楃睃䅁权流杂䅁允䅁䅁䅅䅁佁䅁䅷䅁㕁䑁䅣杌祁䑁䅧䅁䵁䅉䅅䅁䕁䅁䅁睁䵁䅁䅁权扄允䅁权䭁䅁䅁权䙁䅁䅁允䅁䅁䅅䅁䙁䉁奂扏䥔楎䅸䍄䉁䅁䅁䅂䅁䅁䅍䅄䅁䅁䅯睯䅳䅁䅯朶䅯䅁䅯来䅑䅁䅅䅁䉁䅁䅁杄䭁䅁䅁杍畁䑁䅑免䅁䅁杷允䅁䅁䅍䅁䑁䅁䅷䅁䭁䥁䱷䅁䭁䍁䝙䅁䉁䅁䅁允䅁䅁䄴䅄䅁䑁䅅䅍㑁䍁䄴杍䅁䅁杷允䅁䅁䅑䅁䑁䅁䅷䅁䭁䩁䴸䅁䭁佁䭫䅁䭁䡁䕅䅁䉁䅁䅁允䅁䅁䅕䅁䅁䵁䥄欳䵁䅉䅅䅁䕁䅁䅁睁䵁䅁䅁权呄䅄䅁权潄权䅁权㥂䅂䅁允䅁䅁䅅䅁佁䅁䄴䅁㉁䑁䅫杌穁䑁䅙睎䅁䅁杷允䅁䅁䅍䅁䑁䅁䅷䅁䭁䅁䱳䅁䭁䉁䝧䅁䉁䅁䅁允䅁䅁䅯兇䅙䅁杷允䅁䅁䅑䅁䑁䅁䅷䅁䭁䵁䙍䅁䭁佁䬰䅁䭁䡁䕁䅁䉁䅁䅁允䅁䅁䅕䉯癯匳䝑吷䴸䅉䅅䅁䕁䅁䅁睁䵁䅁䅁权䵁䅄䅁权煄权䅁权䙃䅂䅁允䅁䅁䅅䅁佁䅁䅷䅁睁䍁䄴免睁䑁䅑䅁䵁䅉䅅䅁䕁䅁䅁睁䵁䅁䅁权䑂䅄䅁权浄权䅁权瑂䅂䅁允䅁䅁䅅䅁䭁䕁䅣䅁䵁䅉䅅䅁䕁䅁䅁睁䵁䅁䅁权癁兄䅁权湄权䅁权療䅂䅁允䅁䅁䅅䅁䙁䉁䘫ㄶ㑇杈䄹䍄䉁䅁䅁䅂䅁䅁䅍䅄䅁䅁䅯兗䅕䅁䅯儷䅯䅁䅯睢䅑䅁䅅䅁䉁䅁䅁兂㥂穐敖歵杮睐杷允䅁䅁䅑䅁䑁䅁䅷䅁䭁偁䭉䅁䭁佁䭫䅁䭁䡁䔰䅁䉁䅁䅁允䅁䅁䅕䅁䅁䑁杄欫䵁䅉䅅䅁䕁䅁䅁睁䵁䅁䅁权⽁睃䅁权湄权䅁权瑂䅂䅁允䅁䅁䅅䅁䭁䕁䅣䅁䵁䅉䅅䅁䕁䅁䅁睁䵁䅁䅁权あ睃䅁权畄权䅁权瑂䅂䅁允䅁䅁䅅䅁䭁䕁䅣䅁䵁䅉䅅䅁䕁䅁䅁睁䵁䅁䅁权楃䅄䅁权煄权䅁权䙃䅂䅁允䅁䅁䅅䅁佁䅁䅯䅁硁䍁䄴䅍ㅁ䅁䅁䍄䉁䅁䅁䅂䅁䅁䅍䅄䅁䅁䅯睋䅳䅁䅯朵䅯䅁䅯来䅑䅁䅅䅁䉁䅁䅁杄䵁䅁䅁免畁䑁䅙杍ぁ䅁䅁䍄䉁䅁䅁䅂䅁䅁䅍䅄䅁䅁䅯朴䅳䅁䅯眶䅯䅁䅯睢䅑䅁䅅䅁䉁䅁䅁杄十䅁䅁䅎㕁䑁䅉兎ㅁ䑁䅁䅍睁䅁䅁䍄䉁䅁䅁䅂䅁䅁䅍䅄䅁䅁䅯児䅳䅁䅯眵䅯䅁䅯䄷䅯䅁䅅䅁䉁䅁䅁权䡂䅁䅁䍄䉁䅁䅁䅂䅁䅁䅍䅄䅁䅁䅯䄵䅳䅁䅯眶䅯䅁䅯睢䅑䅁䅅䅁䉁䅁䅁杄十䅁䅁杍ぁ䑁䅍杍ぁ䑁䅑睎睁䅁䅁䍄䉁䅁䅁䅂䅁䅁䅍䅄䅁䅁䅯兇䅕䅁䅯眵䅯䅁䅯全䅑䅁䅅䅁䉁䅁䅁兂䑄匹捨㡪塉䅑杷允䅁䅁䅑䅁䑁䅁䅷䅁䭁䵁䱧䅁䭁佁䭙䅁䭁䡁䔰䅁䉁䅁䅁允䅁䅁䄴䅄䅁䑁䅅杌祁䑁䅙免䅁䅁杷允䅁䅁䅑䅁䑁䅁䅷䅁䭁䭁䙯䅁䭁佁䭣䅁䭁䡁䕯䅁䉁䅁䅁允䅁䅁䅕琯㑒匶硚問䵁䅉䅅䅁䕁䅁䅁睁䵁䅁䅁权捃䅄䅁权潄权䅁权療䅂䅁允䅁䅁䅅䅁佁䅁䄴䅁硁䑁䅕杌穁䑁䅅兏䅁䅁杷允䅁䅁䅑䅁䑁䅁䅷䅁䭁䱁䵑䅁䭁佁䭫䅁䭁䝁䔸䅁䉁䅁䅁允䅁䅁䅕䅁䅁䝁敁〵䵁䅉䅅䅁䕁䅁䅁睁䵁䅁䅁权㡁兄䅁权灄权䅁权硂䅂䅁允䅁䅁䅅䅁䙁䅁䅁䅁杁佌䅂䍄䉁䅁䅁䅂䅁䅁䅍䅄䅁䅁䅯䅘䅳䅁䅯儶䅯䅁䅯䅣䅑䅁䅅䅁䉁䅁䅁兂䅁䅁䅁䙁牪䅷杷允䅁䅁䅑䅁䑁䅁䅷䅁䭁䅁乕䅁䭁佁䬰䅁䭁䥁䕍䅁䉁䅁䅁允䅁䅁䅕渫焵䡶呓䑵䴸䅉䅅䅁䕁䅁䅁睁䵁䅁䅁权獁兂䅁权牄权䅁权䑃䅂䅁允䅁䅁䅅䅁佁䉁䅉䅁穁䑁䅧杍㕁䑁䅉睍穁䑁䅉䅁䵁䅉䅅䅁䕁䅁䅁睁䵁䅁䅁权乄睃䅁权潄权䅁权睂䅂䅁允䅁䅁䅅䅁佁䅁䅷䅁ぁ䍁䄴兎睁䑁䅑䅁䵁䅉䅅䅁䕁䅁䅁睁䵁䅁䅁权浃睃䅁权畄权䅁权䙃䅂䅁允䅁䅁䅅䅁䙁䅁䅁䅁奁杫䉆䍄䉁䅁䅁䅂䅁䅁䅍䅄䅁䅁䅯光䅳䅁䅯眵䅯䅁䅯䄷䅯䅁䅅䅁䉁䅁䅁权䡂䅁䅁䍄䉁䅁䅁䅂䅁䅁䅍䅄䅁䅁䅯杴䅷䅁䅯朵䅯䅁䅯兢䅑䅁䅅䅁䉁䅁䅁权䡂䅁䅁䍄䉁䅁䅁䅂䅁䅁䅍䅄䅁䅁䅯杉䄰䅁䅯儶䅯䅁䅯䄷䅯䅁䅅䅁䉁䅁䅁权䡂䅁䅁䍄䉁䅁䅁䅂䅁䅁䅍䅄䅁䅁䅯䅄䅙䅁䅯朷䅯䅁䅯来䅑䅁䅅䅁䉁䅁䅁兂䅁䅁䅁䅷煢䅑杷允䅁䅁䅑䅁䑁䅁䅷䅁䭁䝁䱷䅁䭁佁䭧䅁䭁䡁䕯䅁䉁䅁䅁允䅁䅁䄴杄䅁䑁䅉睍畁䑁䅫兏㉁䅁䅁䍄䉁䅁䅁䅂䅁䅁䅍䅄䅁䅁䅯䅄䄰䅁䅯眵䅯䅁䅯全䅑䅁䅅䅁䉁䅁䅁兂ぃ⽅啐䩋䉑䅷杷允䅁䅁䅑䅁䑁䅁䅷䅁䭁䭁䵑䅁䭁佁䭫䅁䭁䝁䔰䅁䉁䅁䅁允䅁䅁䅯睒䅁䅁杷允䅁䅁䅍䅁䑁䅁䅷䅁䭁䝁䴴䅁䭁䉁䝧䅁䉁䅁䅁允䅁䅁䅯杓䅙䅁杷允䅁䅁䅍䅁䑁䅁䅷䅁䭁䵁乳䅁䭁䉁䝯䅁䉁䅁䅁允䅁䅁䅯睇䅙䅁杷允䅁䅁䅑䅁䑁䅁䅷䅁䭁䍁䱙䅁䭁佁䭣䅁䭁䝁䔰䅁䉁䅁䅁允䅁䅁䅕楁䡵瑆佮あ䵁䅉䅅䅁䕁䅁䅁睁䵁䅁䅁权ㅁ䅄䅁权灄权䅁权睂䅂䅁允䅁䅁䅅䅁䙁䅁䅁䅁杂⭁䅆䍄䉁䅁䅁睁䅁䅁䅍䅄䅁䅁䅯杁䅕䅁䅯䅈䅙䅁䅅䅁䉁䅁䅁权䱃杂䅁䍄䉁䅁䅁䅂䅁䅁䅍䅄䅁䅁䅯䅱䄰䅁䅯朵䅯䅁䅯兣䅑䅁䅅䅁䉁䅁䅁杄䭁䅁䅁䅍畁䑁䅑免䅁䅁杷允䅁䅁䅑䅁䑁䅁䅷䅁䭁䑁乯䅁䭁佁䭧䅁䭁䥁䕍䅁䉁䅁䅁允䅁䅁䄴杄䅁䑁䅅李畁䑁䅅杍祁䅁䅁䍄䉁䅁䅁䅂䅁䅁䅍䅄䅁䅁䅯睊䅅䅁䅯允䅉䅁䅯杁䅉䅁䅅䅁䉁䅁䅁兂ㅃ汔佹牓㈯䅑杷允䅁䅁䅑䅁䑁䅁䅷䅁䭁佁䵕䅁䭁佁䬴䅁䭁䡁䕁䅁䉁䅁䅁允䅁䅁䅕䅁䅁䥁瑂啺䵁䅉䅅䅁䕁䅁䅁睁䵁䅁䅁权獁䅄䅁权煄权䅁权瑂䅂䅁允䅁䅁䅅䅁䭁䕁䅣䅁䵁䅉䅅䅁䕁䅁䅁睁䵁䅁䅁权求兄䅁权潄权䅁权䑃䅂䅁允䅁䅁䅅䅁佁䅁䅷䅁㍁䍁䄴䅍㍁䑁䅅䅁䵁䅉䅅䅁䕁䅁䅁睁䵁䅁䅁权慁兂䅁权湄权䅁权䙃䅂䅁允䅁䅁䅅䅁䙁䝁㕃㙴桲兒䅚䍄䉁䅁䅁䅂䅁䅁䅍䅄䅁䅁䅯兒䅕䅁䅯䄶䅯䅁䅯䅣䅑䅁䅅䅁䉁䅁䅁杄佁䅁䅁杍祁䍁䄴杍㍁䑁䅣䅁䵁䅉䅅䅁䕁䅁䅁睁䵁䅁䅁权㥄䅄䅁权晁杂䅁权杁杂䅁允䅁䅁䅅䅁䭁䵁䝕䅁䵁䅉䅅䅁䕁䅁䅁睁䵁䅁䅁权㙁睃䅁权潄权䅁权䙃䅂䅁允䅁䅁䅅䅁佁䅁䅷䅁硁䑁䅍杌硁䑁䅕䅁䵁䅉䅅䅁䑁䅁䅁睁䵁䅁䅁权灁䅄䅁权敁杂䅁允䅁䅁䅅䅁䭁䙁䝑䅁䵁䅉䅅䅁䕁䅁䅁睁䵁䅁䅁权浃兄䅁权煄权䅁权㥂䅂䅁允䅁䅁䅅䅁佁䅁䅯䅁睁䍁䄴睍祁䅁䅁䍄䉁䅁䅁睁䅁䅁䅍䅄䅁䅁䅯兘䅷䅁䅯䅇䅙䅁䅅䅁䉁䅁䅁权㡂杂䅁䍄䉁䅁䅁䅂䅁䅁䅍䅄䅁䅁䅯䅺䅳䅁䅯䄶䅯䅁䅯䅣䅑䅁䅅</t>
  </si>
  <si>
    <t>䅁䉁䅁䅁杄佁䅁䅁免硁䍁䄴李穁䑁䅣䅁䵁䅉䅅䅁䑁䅁䅁睁䵁䅁䅁权坂兂䅁权流杂䅁允䅁䅁䅅䅁佁䅁䄴䅁硁䑁䅁免畁䑁䅉睍䅁䅁杷允䅁䅁䅑䅁䑁䅁䅷䅁䭁䙁䱁䅁䭁䉁䜸䅁䭁䍁䝁䅁䉁䅁䅁允䅁䅁䅯杶䅣䅁杷允䅁䅁䅑䅁䑁䅁䅷䅁䭁乁䕧䅁䭁佁䬰䅁䭁䝁䔸䅁䉁䅁䅁允䅁䅁䅕歶䡍㕊䭧味䴸䅉䅅䅁䕁䅁䅁睁䵁䅁䅁权浂䅄䅁权灄权䅁权䙃䅂䅁允䅁䅁䅅䅁䙁䅁䅁䅁䅁瑱䅤䍄䉁䅁䅁䅂䅁䅁䅍䅄䅁䅁䅯䅓䅁䅁䅯充䅁䅁䅯䅂䅉䅁䅅䅁䉁䅁䅁杄啁䅁䅁杍睁䑁䅍䅎㍁䑁䅁䅍睁䑁䅁䅁䵁䅉䅅䅁䕁䅁䅁睁䵁䅁䅁权扂兄䅁权瑄权䅁权䙃䅂䅁允䅁䅁䅅䅁䙁䑁敖歵䵫癁⽅䍄䉁䅁䅁䅂䅁䅁䅍䅄䅁䅁䅯兑䅕䅁䅯儶䅯䅁䅯睢䅑䅁䅅䅁䉁䅁䅁兂䅁䅁䅁倰㑈䅑杷允䅁䅁䅑䅁䑁䅁䅷䅁䭁䑁乯䅁䭁佁䭯䅁䭁䝁䔰䅁䉁䅁䅁允䅁䅁䅯睒䅁䅁杷允䅁䅁䅑䅁䑁䅁䅷䅁䭁䵁䉉䅁䭁䅁䅑䅁䭁䅁䅕䅁䉁䅁䅁允䅁䅁䅕䅁䅁䱁灇さ䵅䅉䅅䅁䕁䅁䅁睁䵁䅁䅁权䕄䅂䅁权灄权䅁权硂䅂䅁允䅁䅁䅅䅁䙁䅁䅁䅁䅁杴䉄䍄䉁䅁䅁䅂䅁䅁䅍䅄䅁䅁䅯䅊䅷䅁䅯朵䅯䅁䅯睢䅑䅁䅅䅁䉁䅁䅁杄䵁䅁䅁免畁䑁䅫兏祁䅁䅁䍄䉁䅁䅁䅂䅁䅁䅍䅄䅁䅁䅯杌䅷䅁䅯䄶䅯䅁䅯兣䅑䅁䅅䅁䉁䅁䅁权䡂䅁䅁䍄䉁䅁䅁䅂䅁䅁䅍䅄䅁䅁䅯克䅷䅁䅯睈䅙䅁䅯䅉䅙䅁䅅䅁䉁䅁䅁权坃杂䅁䍄䉁䅁䅁䅂䅁䅁䅍䅄䅁䅁䅯杧䅳䅁䅯儶䅯䅁䅯兦䅑䅁䅅䅁䉁䅁䅁兂䅁䅁䅁䵕㥮䅑杷允䅁䅁䅑䅁䑁䅁䅷䅁䭁䉁䵫䅁䭁佁䬴䅁䭁䡁䕅䅁䉁䅁䅁允䅁䅁䅕䅁䅁䩁㍃欸䵁䅉䅅䅁䑁䅁䅁睁䵁䅁䅁权䡃兄䅁权慁杂䅁允䅁䅁䅅䅁䭁䝁䝷䅁䵁䅉䅅䅁䕁䅁䅁睁䵁䅁䅁权橃睃䅁权潄权䅁权䑃䅂䅁允䅁䅁䅅䅁佁䅁䅷䅁ぁ䍁䄴䅍㍁䑁䅅䅁䵁䅉䅅䅁䕁䅁䅁睁䵁䅁䅁权䝁䅄䅁权畄权䅁权䑃䅂䅁允䅁䅁䅅䅁䙁䅁䅁䅁䵃䉘䉎䍄䉁䅁䅁䅂䅁䅁䅍䅄䅁䅁䅯䄳䅷䅁䅯儶䅯䅁䅯睧䅑䅁䅅䅁䉁䅁䅁兂䅁䅁䅁䩯礰兑杷允䅁䅁䅑䅁䑁䅁䅷䅁䭁䡁䴸䅁䭁佁䬰䅁䭁佁䭷䅁䉁䅁䅁允䅁䅁䅯睒䅁䅁杷允䅁䅁䅍䅁䑁䅁䅷䅁䭁䝁䙑䅁䭁䉁䝯䅁䉁䅁䅁允䅁䅁䅯睷䅙䅁杷允䅁䅁䅑䅁䑁䅁䅷䅁䭁䥁䴸䅁䭁佁䬴䅁䭁䥁䕍䅁䉁䅁䅁允䅁䅁䅕䅁䅁佁䑂獃䵅䅉䅅䅁䕁䅁䅁睁䵁䅁䅁权歂兄䅁权煄权䅁权療䅂䅁允䅁䅁䅅䅁佁䅁䅷䅁睁䍁䄴睎硁䑁䅧䅁䵁䅉䅅䅁䑁䅁䅁睁䵁䅁䅁权䅃䅄䅁权慁杂䅁允䅁䅁䅅䅁䭁䱁䝙䅁䵁䅉䅅䅁䕁䅁䅁睁䵁䅁䅁权乂兂䅁权瑄权䅁权䙃䅂䅁允䅁䅁䅅䅁䙁䡁硢港婪瑐⽣䍄䉁䅁䅁䅂䅁䅁䅍䅄䅁䅁䅯䄳䅷䅁䅯儶䅯䅁䅯兣䅑䅁䅅䅁䉁䅁䅁兂䅁䅁䅁䵷㌰具杷允䅁䅁䅑䅁䑁䅁䅷䅁䭁䍁䱑䅁䭁佁䭫䅁䭁䥁䕍䅁䉁䅁䅁允䅁䅁䅕䅁䅁䅁畁䕹䵁䅉䅅䅁䕁䅁䅁睁䵁䅁䅁权剃睃䅁权潄权䅁权獄权䅁允䅁䅁䅅䅁䭁䕁䅣䅁䵁䅉䅅䅁䕁䅁䅁睁䵁䅁䅁权㝁兄䅁权潄权䅁权療䅂䅁允䅁䅁䅅䅁佁䅁䄴䅁硁䑁䅧杌穁䑁䅉睍䅁䅁杷允䅁䅁䅑䅁䑁䅁䅷䅁䭁䑁乕䅁䭁佁䭫䅁䭁䡁䔰䅁䉁䅁䅁允䅁䅁䅕䅁䅁䩁獂䵁䵅䅉䅅䅁䑁䅁䅁睁䵁䅁䅁权癃睃䅁权敁杂䅁允䅁䅁䅅䅁䭁䅁䡁䅁䵁䅉䅅䅁䕁䅁䅁睁䵁䅁䅁权療䅁䅁权剁䅁䅁权䙁䅁䅁允䅁䅁䅅䅁佁䉁䅑䅁穁䑁䅫䅍㑁䑁䅫睎睁䑁䅁䅍䅁䅁杷允䅁䅁䅑䅁䑁䅁䅷䅁䭁䡁䱕䅁䭁佁䭧䅁䭁佁䭷䅁䉁䅁䅁允䅁䅁䅯睒䅁䅁杷允䅁䅁䅑䅁䑁䅁䅷䅁䭁佁䱧䅁䭁佁䭳䅁䭁䡁䕅䅁䉁䅁䅁允䅁䅁䄴䅆䅁䑁䅅免㑁䑁䅉免㉁䑁䅫睎㕁䅁䅁䍄䉁䅁䅁睁䅁䅁䅍䅄䅁䅁䅯䄸䅷䅁䅯杇䅙䅁䅅䅁䉁䅁䅁权扁杂䅁䍄䉁䅁䅁䅂䅁䅁䅍䅄䅁䅁䅯杮䅳䅁䅯朵䅯䅁䅯兢䅑䅁䅅䅁䉁䅁䅁杄䵁䅁䅁免畁䑁䅣李㑁䅁䅁䍄䉁䅁䅁䅂䅁䅁䅍䅄䅁䅁䅯䅑䅳䅁䅯睈䅙䅁䅯䅉䅙䅁䅅䅁䉁䅁䅁权䅃元䅁䍄䉁䅁䅁䅂䅁䅁䅍䅄䅁䅁䅯杫䄰䅁䅯朷䅯䅁䅯兢䅑䅁䅅䅁䉁䅁䅁权䡂䅁䅁䍄䉁䅁䅁䅂䅁䅁䅍䅄䅁䅁䅯児䅕䅁䅯眶䅯䅁䅯䄷䅯䅁䅅䅁䉁䅁䅁权䡂䅁䅁䍄䉁䅁䅁䅂䅁䅁䅍䅄䅁䅁䅯䅋䅷䅁䅯䄶䅯䅁䅯䄷䅯䅁䅅䅁䉁䅁䅁权䡂䅁䅁䍄䉁䅁䅁䅂䅁䅁䅍䅄䅁䅁䅯儯䅷䅁䅯眵䅯䅁䅯䅣䅑䅁䅅䅁䉁䅁䅁兂硂児塲㍯䕁䅷杷允䅁䅁䅑䅁䑁䅁䅷䅁䭁䵁䙫䅁䭁佁䭳䅁䭁䡁䕁䅁䉁䅁䅁允䅁䅁䄴杅䅁䑁䅑睎ぁ䑁䅫睎穁䑁䅑兎䅁䅁杷允䅁䅁䅑䅁䑁䅁䅷䅁䭁䭁䵍䅁䭁䉁䜸䅁䭁䍁䝁䅁䉁䅁䅁允䅁䅁䅯杨䅙䅁杷允䅁䅁䅑䅁䑁䅁䅷䅁䭁䉁䱉䅁䭁佁䭧䅁䭁䥁䕍䅁䉁䅁䅁允䅁䅁䄴权䅁䑁䅧杌ㅁ䑁䅑䅁䵁䅉䅅䅁䕁䅁䅁睁䵁䅁䅁权婂䅄䅁权牄权䅁权㥂䅂䅁允䅁䅁䅅䅁佁䉁䅑䅁硁䑁䅍兏㉁䑁䅧杍睁䑁䅅睎䅁䅁杷允䅁䅁䅑䅁䑁䅁䅷䅁䭁䉁䝁䅁䭁佁䭳䅁䭁䥁䕕䅁䉁䅁䅁允䅁䅁䄴䅆䅁䑁䅉李㍁䑁䅁免ㅁ䑁䅣睍睁䅁䅁䍄䉁䅁䅁䅂䅁䅁䅍䅄䅁䅁䅯䄳䅷䅁䅯䄶䅯䅁䅯䄷䅯䅁䅅䅁䉁䅁䅁权䡂䅁䅁䍄䉁䅁䅁䅂䅁䅁䅍䅄䅁䅁䅯䅰䅷䅁䅯睈䅙䅁䅯䅉䅙䅁䅅䅁䉁䅁䅁权㝁杂䅁䍄䉁䅁䅁睁䅁䅁䅍䅄䅁䅁䅯眯䅳䅁䅯杈䅙䅁䅅䅁䉁䅁䅁权晄睂䅁䍄䉁䅁䅁䅂䅁䅁䅍䅄䅁䅁䅯䅑䄰䅁䅯朶䅯䅁䅯䄷䅯䅁䅅䅁䉁䅁䅁权䡂䅁䅁䍄䉁䅁䅁睁䅁䅁䅍䅄䅁䅁䅯督䅷䅁䅯杇䅙䅁䅅䅁䉁䅁䅁权扁杂䅁䍄䉁䅁䅁睁䅁䅁䅍䅄䅁䅁䅯䄸䅷䅁䅯杈䅙䅁䅅䅁䉁䅁䅁权祁杂䅁䍄䉁䅁䅁䅂䅁䅁䅍䅄䅁䅁䅯䅯䅷䅁䅯儶䅯䅁䅯䅣䅑䅁䅅䅁䉁䅁䅁兂䅁䅁䅁䝑煔䅑杷允䅁䅁䅑䅁䑁䅁䅷䅁䭁偁䭳䅁䭁佁䭫䅁䭁䡁䕅䅁䉁䅁䅁允䅁䅁䅕䅁䅁䅁䉄〰䵁䅉䅅䅁䕁䅁䅁睁䵁䅁䅁权佃睃䅁权浄权䅁权㙂䅂䅁允䅁䅁䅅䅁佁䅁䅷䅁祁䍁䄴䅏穁䑁䅕䅁䵁䅉䅅䅁䕁䅁䅁睁䵁䅁䅁权睄睃䅁权潄权䅁权獄权䅁允䅁䅁䅅䅁䭁䕁䅣䅁䵁䅉䅅䅁䕁䅁䅁睁䵁䅁䅁权䅄䅁䅁权䭁䅁䅁权䙁䅁䅁允䅁䅁䅅䅁䙁䭁硲欰椱䅅䅂䍄䉁䅁䅁䅂䅁䅁䅍䅄䅁䅁䅯睷䅑䅁䅯儷䅯䅁䅯来䅑䅁䅅䅁䉁䅁䅁兂浂浚浚浚楢睐杷允䅁䅁䅑䅁䑁䅁䅷䅁䭁佁䅑䅁䭁䅁䍅䅁䭁䅁䍍䅁䉁䅁䅁允䅁䅁䅕䥭払卬扣欴䵁䅉䅅䅁䕁䅁䅁睁䵁䅁䅁权䍁睃䅁权湄权䅁权䙃䅂䅁允䅁䅁䅅䅁䙁佁㠵穐敖杵䅚䍄䉁䅁䅁䅂䅁䅁䅍䅄䅁䅁䅯兴䅳䅁䅯眶䅯䅁䅯䄷䅯䅁䅅䅁䉁䅁䅁权䡂䅁䅁䍄䉁䅁䅁䅂䅁䅁䅍䅄䅁䅁䅯术䅯䅁䅯朷䅯䅁䅯䅣䅑䅁䅅䅁䉁䅁䅁兂䅁䅁䅁偧䅧兑杷允䅁䅁䅑䅁䑁䅁䅷䅁䭁乁䱫䅁䭁佁䭣䅁䭁䥁䕍䅁䉁䅁䅁允䅁䅁䅕ㅆ牊偍捹歃䵁䅉䅅䅁䕁䅁䅁睁䵁䅁䅁权灁兄䅁权晁杂䅁权杁杂䅁允䅁䅁䅅䅁䭁䵁乷䅁䵁䅉䅅䅁䑁䅁䅁睁䵁䅁䅁权牄䅄䅁权流杂䅁允䅁䅁䅅䅁佁䅁䅷䅁㕁䑁䅁杌祁䑁䅑䅁䵁䅉䅅䅁䕁䅁䅁睁䵁䅁䅁权⭁䅁䅁权䭁䅁䅁权䕁杁䅁允䅁䅁䅅䅁䙁䡁焹䡶呓䉇䅎䍄䉁䅁䅁睁䅁䅁䅍䅄䅁䅁䅯䄸䅷䅁䅯䅊䅙䅁䅅䅁䉁䅁䅁权⭂䅃䅁䍄䉁䅁䅁䅂䅁䅁䅍䅄䅁䅁䅯杏䄰䅁䅯儶䅯䅁䅯睧䅑䅁䅅䅁䉁䅁䅁兂䅁䅁䅁䉁桦䅑杷允䅁䅁䅑䅁䑁䅁䅷䅁䭁䡁䵉䅁䭁佁䭧䅁䭁䡁䔰䅁䉁䅁䅁允䅁䅁䄴杄䅁䑁䅅杍畁䑁䅙兏㑁䅁䅁䍄䉁䅁䅁睁䅁䅁䅍䅄䅁䅁䅯䄴䅑䅁䅯䅇䅙䅁䅅䅁䉁䅁䅁权瑁杂䅁䍄䉁䅁䅁䅂䅁䅁䅍䅄䅁䅁䅯杗䅳䅁䅯朵䅯䅁䅯兢䅑䅁䅅䅁䉁䅁䅁权䡂䅁䅁䍄䉁䅁䅁䅂䅁䅁䅍䅄䅁䅁䅯䄲䅑䅁䅯儷䅯䅁䅯兦䅑䅁䅅䅁䉁䅁䅁兂煄䈱瑂佁䕢睐杷允䅁䅁䅑䅁䑁䅁䅷䅁䭁䑁䙁䅁䭁佁䭯䅁䭁䝁䔰䅁䉁䅁䅁允䅁䅁䄴䅄䅁䑁䅅杌睁䑁䅑䅎䅁䅁杷允䅁䅁䅑䅁䑁䅁䅷䅁䭁䵁䱧䅁䭁佁䬰䅁䭁䡁䕯䅁䉁䅁䅁允䅁䅁䅕穊䥅䉲慸䐫䴸䅉䅅䅁䑁䅁䅁睁䵁䅁䅁权㑁睃䅁权歁杂䅁允䅁䅁䅅䅁䭁䵁丰䅁䵁䅉䅅䅁䑁䅁䅁睁䵁䅁䅁权卂睃䅁权敁杂䅁允䅁䅁䅅䅁䭁佁䝙䅁䵁䅉䅅䅁䕁䅁䅁睁䵁䅁䅁权塂睃䅁权湄权䅁权獄权䅁允䅁䅁䅅䅁䭁䕁䅣䅁䵁䅉䅅䅁䑁䅁䅁睁䵁䅁䅁权㉂睃䅁权奁杂䅁允䅁䅁䅅䅁䭁䕁䝑䅁䵁䅉䅅䅁䕁䅁䅁睁䵁䅁䅁权䙁睃䅁权畄权䅁权䙃䅂䅁允䅁䅁䅅䅁䙁䅁䅁䅁兂⽡䅎䍄䉁䅁䅁睁䅁䅁䅍䅄䅁䅁䅯䄸䅳䅁䅯䅇䅙䅁䅅䅁䉁䅁䅁权䕂杂䅁䍄䉁䅁䅁睁䅁䅁䅍䅄䅁䅁䅯杌䅕䅁䅯杈䅙䅁䅅䅁䉁䅁䅁权噃杂䅁䍄䉁䅁䅁䅂䅁䅁䅍䅄䅁䅁䅯条䅷䅁䅯䄶䅯䅁䅯䅣䅑䅁䅅䅁䉁䅁䅁杄佁䅁䅁免睁䍁䄴兏睁䑁䅅䅁䵁䅉䅅䅁䕁䅁䅁睁䵁䅁䅁权奂兄䅁权潄权䅁权䙃䅂䅁允䅁䅁䅅䅁佁䅁䄴䅁硁䑁䅫杌睁䑁䅍兏䅁䅁杷允䅁䅁䅍䅁䑁䅁䅷䅁䭁䭁䕧䅁䭁䉁䝷䅁䉁䅁䅁允䅁䅁䅯䅕䅙䅁杷允䅁䅁䅑䅁䑁䅁䅷䅁䭁䵁䵳䅁䭁佁䭯䅁䭁䡁䕯䅁䉁䅁䅁允䅁䅁䄴䅄䅁䑁䅅杌ㅁ䑁䅙兏䅁䅁杷允䅁䅁䅑䅁䑁䅁䅷䅁䭁䑁䱉䅁䭁佁䬴䅁䭁佁䭷䅁䉁䅁䅁允䅁䅁䅯睒䅁䅁杷允䅁䅁䅑䅁䑁䅁䅷䅁䭁䭁䴰䅁䭁佁䭧䅁䭁䥁䕕䅁䉁䅁䅁允䅁䅁䄴杄䅁䑁䅍䅍畁䑁䅕䅏硁䅁䅁䍄䉁䅁䅁䅂䅁䅁䅍䅄䅁䅁䅯杇䅳䅁䅯儷䅯䅁䅯䅣䅑䅁䅅䅁䉁䅁䅁兂捃䍸睃煣汧䅑杷允䅁䅁䅑䅁䑁䅁䅷䅁䭁䕁䵷䅁䭁佁䭙䅁䭁䡁䕯䅁䉁䅁䅁允䅁䅁䄴䅄䅁䑁䅉杌ㅁ䑁䅍杍䅁䅁杷允䅁䅁䅍䅁䑁䅁䅷䅁䭁䱁䵣䅁䭁䍁䝑䅁䉁䅁䅁允䅁䅁䅯杺䄰䅁杷允䅁䅁䅑䅁䑁䅁䅷䅁䭁䙁䱧䅁䭁佁䭯䅁䭁䥁䕕䅁䉁䅁䅁允䅁䅁䄴䅄䅁䑁䅁杌㑁䑁䅑李䅁䅁杷允䅁䅁䅑䅁䑁䅁䅷䅁䭁䵁䵫䅁䭁佁䭯䅁䭁䡁䕅䅁䉁䅁䅁允䅁䅁䄴䅄䅁䑁䅁杌祁䑁䅉兎䅁䅁杷允䅁䅁䅑䅁䑁䅁䅷䅁䭁䝁䰴䅁䭁佁䭙䅁䭁䝁䔸䅁䉁䅁䅁允䅁䅁䄴䅄䅁䑁䅉杌睁䑁䅧李䅁䅁杷允䅁䅁䅑䅁䑁䅁䅷䅁䭁䕁䵍䅁䭁佁䭯䅁䭁䝁䔸䅁䉁䅁䅁允䅁䅁䄴䅄䅁䑁䅁杌㉁䑁䅁䅎䅁䅁杷允䅁䅁䅍䅁䑁䅁䅷䅁䭁䙁乧䅁䭁䉁䝧䅁䉁䅁䅁允䅁䅁䅯兇䅙䅁杷允䅁䅁䅑䅁䑁䅁䅷䅁䭁佁䔸䅁䭁佁䬴䅁䭁䡁䕯䅁䉁䅁䅁允䅁䅁䅕䅁䅁䕁扃啂䵅䅉䅅䅁䕁䅁䅁睁䵁䅁䅁权晃睃䅁权畄权䅁权療䅂䅁允䅁䅁䅅䅁䙁䅁䅁䅁杄男䅬䍄䉁䅁䅁䅂䅁䅁䅍䅄䅁䅁䅯杯䅷䅁䅯朵䅯䅁䅯兦䅑䅁䅅䅁䉁䅁䅁杄䵁䅁䅁免畁䑁䅣免㉁䅁䅁䍄䉁䅁䅁䅂䅁䅁䅍䅄䅁䅁䅯杍䄰䅁䅯朷䅯䅁䅯䄷䅯䅁䅅䅁䉁䅁䅁权䡂䅁䅁䍄䉁䅁䅁䅂䅁䅁䅍䅄䅁䅁䅯兑䅁䅁䅯允䅉䅁䅯杁䅉䅁䅅䅁䉁䅁䅁兂睃浉湈摢䭐䅑杷允䅁䅁䅍䅁䑁䅁䅷䅁䭁䉁䴸䅁䭁䉁䝧䅁䉁䅁䅁允䅁䅁䅯兏䅙䅁杷允䅁䅁䅑䅁䑁䅁䅷䅁䭁䱁䱷䅁䭁佁䭧䅁䭁佁䭷䅁䉁䅁䅁允䅁䅁䅯睒䅁䅁杷允䅁䅁䅑䅁䑁䅁䅷䅁䭁䅁䙧䅁䭁佁䬴䅁䭁䡁䔰䅁䉁䅁䅁允䅁䅁䅕䅁䅁䭁乄歃䵅䅉䅅䅁䕁䅁䅁睁䵁䅁䅁权煄睃䅁权瑄权䅁权獄权䅁允䅁䅁䅅䅁䭁䕁䅣䅁䵁䅉䅅䅁䕁䅁䅁睁䵁䅁䅁权婁䅄䅁权牄权䅁权瑂䅂䅁允䅁䅁䅅䅁䭁䕁䅣䅁䵁䅉䅅䅁䕁䅁䅁睁䵁䅁䅁权瑁兄䅁权牄权䅁权瑂䅂䅁允䅁䅁䅅䅁䭁䕁䅣䅁䵁䅉䅅䅁䕁䅁䅁睁䵁䅁䅁权汁䅄䅁权煄权䅁权睂䅂䅁允䅁䅁䅅䅁佁䅁䅷䅁祁䍁䄴䅍㍁䑁䅉䅁䵁䅉䅅䅁䕁䅁䅁睁䵁䅁䅁权獄兂䅁权湄权䅁权硂䅂䅁允䅁䅁䅅䅁䙁䉁䘫ㄶ㑇楮䅂䍄䉁䅁䅁䅂䅁䅁䅍䅄䅁䅁䅯睹䅳䅁䅯朵䅯䅁䅯来䅑䅁䅅䅁䉁䅁䅁杄䭁䅁䅁䅍畁䑁䅙䅏䅁䅁杷允䅁䅁䅑䅁䑁䅁䅷䅁䭁䡁䵅䅁䭁佁䬰䅁䭁䥁䕍䅁䉁䅁䅁允䅁䅁䅕匳䝑婧䑖稸䴸䅉䅅䅁䕁䅁䅁睁䵁䅁䅁权䥄䅄䅁权湄权䅁权療䅂䅁允䅁䅁䅅䅁䙁乁摒穴⬫敺⽅䍄䉁䅁䅁䅂䅁䅁䅍䅄䅁䅁䅯关䅑䅁䅯朵䅯䅁䅯䄷䅯䅁䅅䅁䉁䅁䅁权䡂䅁䅁䍄䉁䅁䅁䅂䅁䅁䅍䅄䅁䅁䅯䄯䅳䅁䅯儷䅯䅁䅯来䅑䅁䅅䅁䉁䅁䅁兂㙃兓䍷㑋捣䅑杷允䅁䅁䅑䅁䑁䅁䅷䅁䭁䩁䉳䅁䭁䅁䍅䅁䭁䅁䍉䅁䉁䅁䅁允䅁䅁䅕䨸潅ㅄ䡹唵䵁䅉䅅䅁䕁䅁䅁睁䵁䅁䅁权潂䅁䅁权䉁杁䅁权䙁杁䅁允䅁䅁䅅䅁䙁䩁乍猱㑗㡑䄱䍄䉁䅁䅁䅂䅁䅁䅍䅄䅁䅁䅯䄳䅑䅁䅯朶䅯䅁䅯睧䅑䅁䅅䅁䉁䅁䅁杄䵁䅁䅁杍畁䑁䅕睎硁䅁䅁䍄䉁䅁䅁䅂䅁䅁䅍䅄䅁䅁䅯䅮䅕䅁䅯朷䅯䅁䅯兦䅑䅁䅅䅁䉁䅁䅁兂䅁䅁䅁䕶橣具杷允䅁䅁䅑䅁䑁䅁䅷䅁䭁䍁䵍䅁䭁佁䭳䅁䭁䝁䔸䅁䉁䅁䅁允䅁䅁䄴杅䅁䑁䅣兎ぁ䑁䅁免㑁䑁䅍兏䅁䅁杷允䅁䅁䅑䅁䑁䅁䅷䅁䭁䉁䱫䅁䭁佁䭯䅁䭁䡁䔰䅁䉁䅁䅁允䅁䅁䄴䅄䅁䑁䅁杌穁䑁䅕䅏䅁䅁杷允䅁䅁䅑䅁䑁䅁䅷䅁䭁䙁䰴䅁䭁佁䬴䅁䭁䡁䕯䅁䉁䅁䅁允䅁䅁䅕䅁䅁䍁塄〶䵁䅉䅅䅁䕁䅁䅁睁䵁䅁䅁权汃䅂䅁权瑄权䅁权療䅂䅁允䅁䅁䅅䅁䙁䥁坣挲㌷⽕⽍䍄䉁䅁䅁䅂䅁䅁䅍䅄䅁䅁䅯䅨䅷䅁䅯䄶䅯䅁䅯䅣䅑䅁䅅䅁䉁䅁䅁杄允䅁䅁兌㍁䑁䅧杌硁䑁䅅兎䅁䅁杷允䅁䅁䅑䅁䑁䅁䅷䅁䭁䩁䱅䅁䭁佁䬰䅁䭁䥁䕕䅁䉁䅁䅁允䅁䅁䅕搵楁⼲⭬樵䴸䅉䅅䅁䕁䅁䅁睁䵁䅁䅁权䑃允䅁权䉁杁䅁权䍁杁䅁允䅁䅁䅅䅁䙁佁洲摲浔佄䅒䍄䉁䅁䅁䅂䅁䅁䅍䅄䅁䅁䅯睪䅳䅁䅯儶䅯䅁䅯䄷䅯䅁䅅䅁䉁䅁䅁权䡂䅁䅁䍄䉁䅁䅁䅂䅁䅁䅍䅄䅁䅁䅯睯䄰䅁䅯眵䅯䅁䅯兣䅑䅁䅅䅁䉁䅁䅁兂佃挸佲牬硲睐杷允䅁䅁䅑䅁䑁䅁䅷䅁䭁偁䭅䅁䭁佁䭫䅁䭁䥁䕍䅁䉁䅁䅁允䅁䅁䅕䅁䅁䥁扄唰䵁䅉䅅䅁䕁䅁䅁睁䵁䅁䅁权浃兄䅁权牄权䅁权獄权䅁允䅁䅁䅅䅁䭁䕁䅣䅁䵁䅉䅅䅁䕁䅁䅁睁䵁䅁䅁权瑂睃䅁权畄权䅁权䑃䅂䅁允䅁䅁䅅䅁䙁䅁䅁䅁䅃乸䅰䍄䉁䅁䅁䅂䅁䅁䅍䅄䅁䅁䅯兰䄰䅁䅯儶䅯䅁䅯睧䅑䅁䅅䅁䉁䅁䅁兂䅁䅁䅁偯氳䅑杷允䅁䅁䅑䅁䑁䅁䅷䅁䭁䡁䱉䅁䭁佁䬴䅁䭁䝁䔸䅁䉁䅁䅁允䅁䅁䅕䅁䅁䍁畂唸䵁䅉䅅䅁䕁䅁䅁睁䵁䅁䅁权乂睃䅁权畄权䅁权療䅂䅁允䅁䅁䅅䅁䙁䅁䅁䅁䅁㠰䅴䍄䉁䅁䅁䅂䅁䅁䅍䅄䅁䅁䅯兌䅷䅁䅯眶䅯䅁䅯睧䅑䅁䅅䅁䉁䅁䅁杄啁䅁䅁免祁䑁䅁䅍ㅁ䑁䅣睎ぁ䑁䅑䅁䵁䅉䅅䅁䕁䅁䅁睁䵁䅁䅁权睃䅄䅁权湄权䅁权療䅂䅁允䅁䅁䅅䅁䙁䩁睯䙬煎硃䅒䍄䉁䅁䅁䅂䅁䅁䅍䅄䅁䅁䅯眯䅷䅁䅯朶䅯䅁䅯全䅑䅁䅅䅁䉁䅁䅁杄䭁䅁䅁免畁䑁䅍䅎䅁䅁杷允䅁䅁䅑䅁䑁䅁䅷䅁䭁䝁䵯䅁䭁佁䭳䅁䭁䝁䔸䅁䉁䅁䅁允䅁䅁䄴杅䅁䑁䅣䅏㉁䑁䅫免睁䑁䅁䅍䅁䅁杷允䅁䅁䅑䅁䑁䅁䅷䅁䭁䭁乷䅁䭁佁䭳䅁䭁䡁䕁䅁䉁䅁䅁允䅁䅁䄴杅䅁䑁䅉杍睁䑁䅧兏祁䑁䅙兎䅁䅁杷允䅁䅁䅑䅁䑁䅁䅷䅁䭁䵁䙑䅁䭁佁䭫䅁䭁䡁䕁䅁䉁䅁䅁允䅁䅁䅕䅁䅁䅁啃啅䵅䅉䅅䅁䕁䅁䅁睁䵁䅁䅁权い䅄䅁权煄权䅁权獄权䅁允䅁䅁䅅䅁䭁䕁䅣䅁䵁䅉䅅䅁䑁䅁䅁睁䵁䅁䅁权十䅄䅁权捁杂䅁允䅁䅁䅅䅁䭁佁䝷䅁䵁䅉䅅䅁䕁䅁䅁睁䵁䅁䅁权杄兂䅁权潄权䅁权䑃䅂䅁允䅁䅁䅅䅁佁䅁䅷䅁㍁䍁䄴䅎㍁䑁䅙䅁䵁䅉䅅䅁䑁䅁䅁睁䵁䅁䅁权桂兄䅁权歁杂䅁允䅁䅁䅅䅁䭁䉁䕁䅁䵁䅉䅅䅁䕁䅁䅁睁䵁䅁䅁权䍄睃䅁权牄权䅁权獄权䅁允䅁䅁䅅䅁䭁䕁䅣䅁䵁䅉䅅䅁䕁䅁䅁睁䵁䅁䅁权煁兄䅁权湄权䅁权瑂䅂䅁允䅁䅁䅅䅁䭁䕁䅣䅁䵁䅉䅅䅁䕁䅁䅁睁䵁䅁䅁权䩃兄䅁权潄权䅁权硂䅂䅁允䅁䅁䅅䅁佁䅁䄴䅁瑁䑁䅁杌祁䑁䅅李䅁䅁杷允䅁䅁䅍䅁䑁䅁䅷䅁䭁䭁䙣䅁䭁䍁䝙䅁䉁䅁䅁允䅁䅁䄴䅄䅁䑁䅙䅎畁䑁䅅睍䅁䅁杷允䅁䅁䅑䅁䑁䅁䅷䅁䭁䑁䱫䅁䭁佁䭧䅁䭁䡁䕁䅁䉁䅁䅁允䅁䅁䄴杄䅁䑁䅅兎畁䑁䅅䅎穁䅁䅁䍄䉁䅁䅁䅂䅁䅁䅍䅄䅁䅁䅯杴䅷䅁䅯眵䅯䅁䅯兣䅑䅁䅅䅁䉁䅁䅁兂獃䙈歰㥏䔸䅑杷允䅁䅁䅑䅁䑁䅁䅷䅁䭁䩁䕙䅁䭁佁䭯䅁䭁䝁䔸䅁䉁䅁䅁允䅁䅁䄴䅄䅁䑁䅁杌睁䑁䅧杍䅁䅁杷允䅁䅁䅑䅁䑁䅁䅷䅁䭁乁䰰䅁䭁佁䭯䅁䭁佁䭷䅁䉁䅁䅁允䅁䅁䅯睒䅁䅁杷允䅁䅁䅑䅁䑁䅁䅷䅁䭁偁䱫䅁䭁佁䭙䅁䭁䡁䕅䅁䉁䅁䅁允䅁䅁䄴䅄䅁䑁䅅杌祁䑁䅑睍䅁䅁杷允䅁䅁䅑䅁䑁䅁䅷䅁䭁䑁䵑䅁䭁佁䬴䅁䭁䝁䔸䅁䉁䅁䅁允䅁䅁䅕䅁䅁䵁坃䔰䵁䅉䅅䅁䕁䅁䅁睁䵁䅁䅁权い䅂䅁权浄权䅁权㥂䅂䅁允䅁䅁䅅䅁佁䅁䅷䅁硁䍁䄴䅏㕁䑁䅧䅁䵁䅉䅅䅁䕁䅁䅁睁䵁䅁䅁权䩃睃䅁权灄权䅁权獄权䅁允䅁䅁䅅䅁䭁䕁䅣䅁䵁䅉䅅䅁䕁䅁䅁睁䵁䅁䅁权䩁䅄䅁权煄权䅁权獄权䅁允䅁䅁䅅䅁䭁䕁䅣䅁䵁䅉䅅䅁䑁䅁䅁睁䵁䅁䅁权慂兄䅁权慁杂䅁允䅁䅁䅅䅁䭁䙁䜴䅁䵁䅉䅅䅁䕁䅁䅁睁䵁䅁䅁权䵃睃䅁权浄权䅁权䙃䅂䅁允䅁䅁䅅䅁佁䅁䅷䅁硁䍁䄴䅎㕁䑁䅅䅁䵁䅉䅅䅁䕁䅁䅁睁䵁䅁䅁权晁䅄䅁权晁杂䅁权杁杂䅁允䅁䅁䅅䅁䭁䕁䩁䅁䵁䅉䅅䅁䕁䅁䅁睁䵁䅁䅁权䥃睃䅁权牄权䅁权㙂䅂䅁允䅁䅁䅅䅁佁䉁䅑䅁硁䑁䅙兎穁䑁䅍免穁䑁䅧杍䅁䅁杷允䅁䅁䅑䅁䑁䅁䅷䅁䭁䉁䙳䅁䭁佁䭣䅁䭁䡁䔰䅁䉁䅁䅁允䅁䅁䅕䌯䩆⽂㙉牷䴸䅉䅅䅁䕁䅁䅁睁䵁䅁䅁权ぃ睃䅁权浄权䅁权睂䅂䅁允䅁䅁䅅䅁佁䅁䅧䅁ㅁ䍁䄴杍䅁䅁杷允䅁䅁䅑䅁䑁䅁䅷䅁䭁䵁䙳䅁䭁佁䭧䅁䭁䡁䕅䅁䉁䅁䅁允䅁䅁䄴䅄䅁䑁䅙杌硁䑁䅅睎䅁䅁杷允䅁䅁䅑䅁䑁䅁䅷䅁䭁䉁䵣䅁䭁佁䭯䅁䭁䝁䔸䅁䉁䅁䅁允䅁䅁䄴䅄䅁䑁䅁杌祁䑁䅉䅏䅁䅁杷允䅁䅁䅍䅁䑁䅁䅷䅁䭁䅁䱫䅁䭁䉁䜴䅁䉁䅁䅁允䅁䅁䅯眳䅣䅁杷允䅁䅁䅑䅁䑁䅁䅷䅁䭁䅁䱁䅁䭁佁䭳䅁䭁䡁䔰䅁䉁䅁䅁允䅁䅁䄴杅䅁䑁䅍䅎ㅁ䑁䅧免睁䑁䅉䅍䅁䅁杷允䅁䅁䅑䅁䑁䅁䅷䅁䭁䍁䵳䅁䭁佁䭯䅁䭁䡁䕯䅁䉁䅁䅁允䅁䅁䄴权䅁䑁䅅杌祁䑁䅙䅁䵁䅉䅅䅁䕁䅁䅁睁䵁䅁䅁权楃䅄䅁权牄权䅁权療䅂䅁允䅁䅁䅅䅁佁䉁䅉䅁祁䑁䅁䅎睁䑁䅫杍ㅁ䑁䅫䅁䵁䅉䅅䅁䕁䅁䅁睁䵁䅁䅁权潄䅄䅁权瑄权䅁权㥂䅂䅁允䅁䅁䅅䅁䙁䝁汄䌰扌搫⽙䍄䉁䅁䅁睁䅁䅁䅍䅄䅁䅁䅯杇䅳䅁䅯䅊䅙䅁䅅䅁䉁䅁䅁权剄兄䅁䍄䉁䅁䅁䅂䅁䅁䅍䅄䅁䅁䅯条䅳䅁䅯眵䅯䅁䅯兦䅑䅁䅅䅁䉁䅁䅁兂䥂場啯歲啣䅑杷允䅁䅁䅍䅁䑁䅁䅷䅁䭁䉁䱳䅁䭁䍁䝑䅁䉁䅁䅁允䅁䅁䅯朰䄰䅁杷允䅁䅁䅑䅁䑁䅁䅷䅁䭁偁䭉䅁䭁佁䭣䅁䭁䝁䔸䅁䉁䅁䅁允䅁䅁䅕ㅏ䡋坦橦歃䵁䅉䅅䅁䑁䅁䅁睁䵁䅁䅁权⽄睃䅁权流杂䅁允䅁䅁䅅䅁佁䅁䄴䅁硁䑁䅅䅎畁䑁䅙兎䅁䅁杷允䅁䅁䅑䅁䑁䅁䅷䅁䭁䉁䘴䅁䭁佁䭯䅁䭁䡁䕁䅁䉁䅁䅁允䅁䅁䅯睒䅁䅁杷允䅁䅁䅑䅁䑁䅁䅷䅁䭁佁䵫䅁䭁佁䭙䅁䭁佁䭷䅁䉁䅁䅁允䅁䅁䅯睒䅁䅁杷允䅁䅁䅑䅁䑁䅁䅷䅁䭁䡁䴴䅁䭁佁䭯䅁䭁䡁䕯䅁䉁䅁䅁允䅁䅁䅯睒䅁䅁杷允䅁䅁䅑䅁䑁䅁䅷䅁䭁䝁䙁䅁䭁佁䬰䅁䭁䥁䕕䅁䉁䅁䅁允䅁䅁䅕敥浫免獩䐳䴸䅉䅅䅁䕁䅁䅁睁䵁䅁䅁权浃睃䅁权牄权䅁权睂䅂䅁允䅁䅁䅅䅁佁䉁䅉䅁穁䑁䅫睎祁䑁䅁睎祁䑁䅑䅁䵁䅉䅅䅁䕁䅁䅁睁䵁䅁䅁权桁䅄䅁权瑄权䅁权獄权䅁允䅁䅁䅅䅁䭁䕁䅣䅁䵁䅉䅅䅁䕁䅁䅁睁䵁䅁䅁权浂䅄䅁权牄权䅁权㙂䅂䅁允䅁䅁䅅䅁佁䉁䅑䅁硁䑁䅁䅏㑁䑁䅕䅎睁䑁䅁䅍䅁䅁杷允䅁䅁䅑䅁䑁䅁䅷䅁䭁䝁䱁䅁䭁佁䭧䅁䭁䝁䔸䅁䉁䅁䅁允䅁䅁䅯睒䅁䅁杷允䅁䅁䅑䅁䑁䅁䅷䅁䭁䑁䵅䅁䭁佁䭙䅁䭁䝁䔸䅁䉁䅁䅁允䅁䅁䄴权䅁䑁䅅杌㑁䑁䅕䅁䵁䅉䅅䅁䕁䅁䅁睁䵁䅁䅁权䝂䅄䅁权牄权䅁权獄权䅁允䅁䅁䅅䅁䭁䕁䅣䅁䵁䅉䅅䅁䕁䅁䅁睁䵁䅁䅁权㕂䅁䅁权䕁䅁䅁权䙁䅁䅁允䅁䅁䅅䅁䙁䅁䅁䥁⭂啕䉆䍄䉁䅁䅁䅂䅁䅁䅍䅄䅁䅁䅯睪䅳䅁䅯眵䅯䅁䅯䄷䅯䅁䅅䅁䉁䅁䅁权䡂䅁䅁䍄䉁䅁䅁䅂䅁䅁䅍䅄䅁䅁䅯杵䅳䅁䅯儶䅯䅁䅯全䅑䅁䅅䅁䉁䅁䅁兂䅁䅁䅁䱉橐䅑杷允䅁䅁䅑䅁䑁䅁䅷䅁䭁䩁䴴䅁䭁佁䭯䅁䭁䥁䕕䅁䉁䅁䅁允䅁䅁䄴䅄䅁䑁䅅杌祁䑁䅅睍䅁䅁杷允䅁䅁䅑䅁䑁䅁䅷䅁䭁佁䵷䅁䭁佁䭯䅁䭁䥁䕕䅁䉁䅁䅁允䅁䅁䄴䅄䅁䑁䅅杌祁䑁䅍免䅁䅁杷允䅁䅁䅑䅁䑁䅁䅷䅁䭁䱁䱷䅁䭁佁䭧䅁䭁䥁䕍䅁䉁䅁䅁允䅁䅁䄴杄䅁䑁䅉兏畁䑁䅁睍祁䅁䅁䍄䉁䅁䅁䅂䅁䅁䅍䅄䅁䅁䅯䅩䅷䅁䅯儶䅯䅁䅯䅣䅑䅁䅅䅁䉁䅁䅁兂䅁䅁䅁䥷㕔䅷杷允䅁䅁䅑䅁䑁䅁䅷䅁䭁䙁䵉䅁䭁佁䬰䅁䭁䡁䔰䅁䉁䅁䅁允䅁䅁䅕倹唳佥浫吵䴸䅉䅅䅁䕁䅁䅁睁䵁䅁䅁权晃䅁䅁权䕁䅁䅁权䙁䅁䅁允䅁䅁䅅䅁䙁䅁䅁䥁䕄浔䉂䍄䉁䅁䅁䅂䅁䅁䅍䅄䅁䅁䅯儹䅯䅁䅯朷䅯䅁䅯兦䅑䅁䅅䅁䉁䅁䅁兂䅁䅁䅁䙷坔䅑杷允䅁䅁䅑䅁䑁䅁䅷䅁䭁䉁䵑䅁䭁佁䭣䅁䭁䥁䕍䅁䉁䅁䅁允䅁䅁䅕瑃橥䑣䬱䕊䵁䅉䅅䅁䕁䅁䅁睁䵁䅁䅁权楂兄䅁权煄权䅁权療䅂䅁允䅁䅁䅅䅁佁䅁䅷䅁睁䍁䄴䅏睁䑁䅑䅁䵁䅉䅅䅁䕁䅁䅁睁䵁䅁䅁权湁兄䅁权牄权䅁权瑂䅂䅁允䅁䅁䅅䅁䭁䕁䅣䅁䵁䅉䅅䅁䕁䅁䅁睁䵁䅁䅁权䑄睃䅁权晁杂䅁权杁杂䅁允䅁䅁䅅䅁䭁䅁䩳䅁䵁䅉䅅䅁䕁䅁䅁睁䵁䅁䅁权䉂䅄䅁权牄权䅁权睂䅂䅁允䅁䅁䅅䅁佁䉁䅉䅁㕁䑁䅁䅍㑁䑁䅙睍㑁䑁䅙䅁䵁䅉䅅䅁䕁䅁䅁睁䵁䅁䅁权䅁兄䅁权灄权䅁权睂䅂䅁允䅁䅁䅅䅁䙁䅁䅁䅁杁⬳䅄䍄䉁䅁䅁䅂䅁䅁䅍䅄䅁䅁䅯杧䅷䅁䅯儶䅯䅁䅯兦䅑䅁䅅䅁䉁䅁䅁兂䅁䅁䅁乁牡䅑杷允䅁䅁䅍䅁䑁䅁䅷䅁䭁偁䭯䅁䭁䍁䝙䅁䉁䅁䅁允䅁䅁䄴䅄䅁䑁䅫䅍畁䑁䅍睎䅁䅁杷允䅁䅁䅍䅁䑁䅁䅷䅁䭁䡁䙧䅁䭁䉁䝧䅁䉁䅁䅁允䅁䅁䅯兇䅙䅁杷允䅁䅁䅑䅁䑁䅁䅷䅁䭁䭁䱧䅁䭁佁䭙䅁䭁䥁䕕䅁䉁䅁䅁允䅁䅁䅯睒䅁䅁杷允䅁䅁䅍䅁䑁䅁䅷䅁䭁䉁䱕䅁䭁䉁䜴䅁䉁䅁䅁允䅁䅁䅯䅙䅧䅁杷允䅁䅁䅑䅁䑁䅁䅷䅁䭁佁䬸䅁䭁佁䭣䅁䭁佁䭷䅁䉁䅁䅁允䅁䅁䅯睒䅁䅁杷允䅁䅁䅑䅁䑁䅁䅷䅁䭁䝁䵳䅁䭁䉁䜸䅁䭁䍁䝁䅁䉁䅁䅁允䅁䅁䅯眷䅫䅁杷允䅁䅁䅍䅁䑁䅁䅷䅁䭁偁䵷䅁䭁䉁䝷䅁䉁䅁䅁允䅁䅁䅯杍䅙䅁杷允䅁䅁䅑䅁䑁䅁䅷䅁䭁䥁䱣䅁䭁佁䭫䅁䭁䡁䕁䅁䉁䅁䅁允䅁䅁䅕䅁䅁䅁塃〱䵁䅉䅅䅁䕁䅁䅁睁䵁䅁䅁权硃䅁䅁权䭁䅁䅁权䙁䅁䅁允䅁䅁䅅䅁䙁䥁䌯匹捨⽪⽯䍄䉁䅁䅁䅂䅁䅁䅍䅄䅁䅁䅯睪䅷䅁䅯朵䅯䅁䅯䅣䅑䅁䅅䅁䉁䅁䅁权䡂䅁䅁䍄䉁䅁䅁䅂䅁䅁䅍䅄䅁䅁䅯兇䅳䅁䅯眵䅯䅁䅯䅣䅑䅁䅅䅁䉁䅁䅁兂ㅁ牘䩰䅄ㅌ睐杷允䅁䅁䅑䅁䑁䅁䅷䅁䭁䅁䵕䅁䭁佁䭣䅁䭁䥁䕕䅁䉁䅁䅁允䅁䅁䅕砱倶浲琯吷䴸䅉䅅䅁䕁䅁䅁睁䵁䅁䅁权捃兂䅁权畄权䅁权䑃䅂䅁允䅁䅁䅅䅁䙁䅁䅁䅁睁䄫䉘䍄䉁䅁䅁䅂䅁䅁䅍䅄䅁䅁䅯术䅯䅁䅯䄶䅯䅁䅯全䅑䅁䅅䅁䉁䅁䅁杄佁䅁䅁睍㉁䍁䄴李ㅁ䑁䅑䅁䵁䅉䅅䅁䕁䅁䅁睁䵁䅁䅁权摄睃䅁权浄权䅁权䑃䅂䅁允䅁䅁䅅䅁佁䅁䅷䅁硁䍁䄴睍㕁䑁䅫䅁䵁䅉䅅䅁䕁䅁䅁睁䵁䅁䅁权㑂䅁䅁权剁䅁䅁权䕁杁䅁允䅁䅁䅅䅁佁䉁䅉䅁ぁ䑁䅣䅎祁䑁䅣䅍睁䑁䅁䅁䵁䅉䅅䅁䕁䅁䅁睁䵁䅁䅁权䙃兄䅁权潄权䅁权睂䅂䅁允䅁䅁䅅䅁佁䅁䄴䅁硁䑁䅉杌祁䑁䅅睎䅁䅁杷允䅁䅁䅑䅁䑁䅁䅷䅁䭁䩁䱷䅁䭁佁䬰䅁䭁䡁䕯䅁䉁䅁䅁允䅁䅁䅕䘷㑇潈牕䵎䵁䅉䅅䅁䕁䅁䅁睁䵁䅁䅁权晄睃䅁权浄权䅁权㙂䅂䅁允䅁䅁䅅䅁佁䅁䅷䅁穁䍁䄴兎祁䑁䅑䅁䵁䅉䅅䅁䕁䅁䅁睁䵁䅁䅁权㉂兄䅁权潄权䅁权睂䅂䅁允䅁䅁䅅䅁䭁䕁䅣䅁䵁䅉䅅䅁䑁䅁䅁睁䵁䅁䅁权獁兄䅁权奁杂䅁允䅁䅁䅅䅁䭁䑁䜰䅁䵁䅉䅅䅁䕁䅁䅁睁䵁䅁䅁权剄兂䅁权湄权䅁权䙃䅂䅁允䅁䅁䅅䅁䙁䱁へ硫䕧桖䅚䍄䉁䅁䅁䅂䅁䅁䅍䅄䅁䅁䅯元䅷䅁䅯儷䅯䅁䅯来䅑䅁䅅䅁䉁䅁䅁兂佂桙奂晏楑䅑杷允䅁䅁䅑䅁䑁䅁䅷䅁䭁䭁䙍䅁䭁佁䭣䅁䭁䡁䕯䅁䉁䅁䅁允䅁䅁䅕噗稹㙋㉘䐸䴸䅉䅅䅁䕁䅁䅁睁䵁䅁䅁权い权䅁权湄权䅁权㥂䅂䅁允䅁䅁䅅䅁䙁䱁摋㘷䝦祹䅖䍄䉁䅁䅁䅂䅁䅁䅍䅄䅁䅁䅯䅶䅳䅁䅯眶䅯䅁䅯来䅑䅁䅅䅁䉁䅁䅁杄十䅁䅁睎㑁䑁䅣䅍祁䑁䅅免㍁䅁䅁䍄䉁䅁䅁䅂䅁䅁䅍䅄䅁䅁䅯睎䅳䅁䅯朶䅯䅁䅯来䅑䅁䅅䅁䉁䅁䅁杄䵁䅁䅁䅍畁䑁䅍睎穁䅁䅁䍄䉁䅁䅁䅂䅁䅁䅍䅄䅁䅁䅯䅫䅳䅁䅯朵䅯䅁䅯全䅑䅁䅅䅁䉁䅁䅁权䡂䅁䅁䍄䉁䅁䅁睁䅁䅁䅍䅄䅁䅁䅯眹䅳䅁䅯杊䅙䅁䅅䅁䉁䅁䅁杄䵁䅁䅁兏㉁䍁䄴兎㍁䅁䅁䍄䉁䅁䅁䅂䅁䅁䅍䅄䅁䅁䅯內䅷䅁䅯眵䅯䅁䅯睢䅑䅁䅅䅁䉁䅁䅁兂楂䙅㕧䥴ㅧ䅷杷允䅁䅁䅍䅁䑁䅁䅷䅁䭁乁䕕䅁䭁䉁䝯䅁䉁䅁䅁允䅁䅁䅯睇䅙䅁杷允䅁䅁䅍䅁䑁䅁䅷䅁䭁䕁乁䅁䭁䍁䝙䅁䉁䅁䅁允䅁䅁䄴䅄䅁䑁䅣兎畁䑁䅅睎䅁䅁杷允䅁䅁䅑䅁䑁䅁䅷䅁䭁偁䙧䅁䭁佁䭙䅁䭁䡁䕅䅁䉁䅁䅁允䅁䅁䄴䅄䅁䑁䅉杌睁䑁䅧杍䅁䅁杷允䅁䅁䅑䅁䑁䅁䅷䅁䭁䝁䱁䅁䭁佁䭳䅁䭁佁䭷䅁䉁䅁䅁允䅁䅁䅯睒䅁䅁杷允䅁䅁䅑䅁䑁䅁䅷䅁䭁䡁䉙䅁䭁䅁䍅䅁䭁䅁䍕䅁䉁䅁䅁允䅁䅁䅕浑汄䝕稳䔵䵁䅉䅅䅁䕁䅁䅁睁䵁䅁䅁权婃允䅁权䉁杁䅁权䍁杁䅁允䅁䅁䅅䅁䙁䅁乖䱢䭯⽤䅎䍄䉁䅁䅁䅂䅁䅁䅍䅄䅁䅁䅯兤䅳䅁䅯朵䅯䅁䅯兣䅑䅁䅅䅁䉁䅁䅁杄䵁䅁䅁䅍畁䑁䅫䅎㕁䅁䅁䍄䉁䅁䅁睁䅁䅁䅍䅄䅁䅁䅯兓䅷䅁䅯杊䅙䅁䅅䅁䉁䅁䅁杄佁䅁䅁免睁䑁䅉杌㉁䑁䅕䅁䵁䅉䅅䅁䕁䅁䅁睁䵁䅁䅁权あ睃䅁权瑄权䅁权硂䅂䅁允䅁䅁䅅䅁䙁䍁䝕婧䑖㥩⽑䍄䉁䅁䅁䅂䅁䅁䅍䅄䅁䅁䅯朰䅑䅁䅯朷䅯䅁䅯全䅑䅁䅅䅁䉁䅁䅁兂䅁䅁䅁䙯噫兑杷允䅁䅁䅑䅁䑁䅁䅷䅁䭁佁䱁䅁䭁佁䭳䅁䭁䥁䕕䅁䉁䅁䅁允䅁䅁䄴杅䅁䑁䅑䅎ぁ䑁䅁䅍睁䑁䅁䅍䅁䅁杷允䅁䅁䅑䅁䑁䅁䅷䅁䭁䉁䙙䅁䭁佁䭧䅁䭁䥁䕕䅁䉁䅁䅁允䅁䅁䄴杄䅁䑁䅅睍畁䑁䅫䅎硁䅁䅁䍄䉁䅁䅁䅂䅁䅁䅍䅄䅁䅁䅯公䅷䅁䅯䄶䅯䅁䅯全䅑䅁䅅䅁䉁䅁䅁杄佁䅁䅁免祁䍁䄴䅎穁䑁䅍䅁䵁䅉䅅䅁䕁䅁䅁睁䵁䅁䅁权偃䅂䅁权湄权䅁权睂䅂䅁允䅁䅁䅅䅁䙁䵁䴳䵺䵺䉔䅨䍄䉁䅁䅁䅂䅁䅁䅍䅄䅁䅁䅯杯䅳䅁䅯眶䅯䅁䅯全䅑䅁䅅䅁䉁䅁䅁杄十䅁䅁兎㉁䑁䅧睍穁䑁䅁䅍睁䅁䅁䍄䉁䅁䅁䅂䅁䅁䅍䅄䅁䅁䅯䅯䅷䅁䅯眶䅯䅁䅯䄷䅯䅁䅅䅁䉁䅁䅁权䡂䅁䅁䍄䉁䅁䅁睁䅁䅁䅍䅄䅁䅁䅯兔䅕䅁䅯䅈䅙䅁䅅䅁䉁䅁䅁权牁杂䅁䍄䉁䅁䅁睁䅁䅁䅍䅄䅁䅁䅯来䅳䅁䅯䅈䅙䅁䅅䅁䉁䅁䅁权䍃杂䅁䍄䉁䅁䅁䅂䅁䅁䅍䅄䅁䅁䅯眫䅷䅁䅯朶䅯䅁䅯来䅑䅁䅅䅁䉁䅁䅁杄䵁䅁䅁䅍畁䑁䅫兎㉁䅁䅁䍄䉁䅁䅁䅂䅁䅁䅍䅄䅁䅁䅯杪䅑䅁䅯朶䅯䅁䅯䅣䅑䅁䅅䅁䉁䅁䅁杄䵁䅁䅁免畁䑁䅧睎㕁䅁䅁䍄䉁䅁䅁䅂䅁䅁䅍䅄䅁䅁䅯杔䅕䅁䅯朶䅯䅁䅯睧䅑䅁䅅䅁䉁䅁䅁杄䵁䅁䅁䅍畁䑁䅙睎祁䅁䅁䍄䉁䅁䅁䅂䅁䅁䅍䅄䅁䅁䅯杇䅳䅁䅯眵䅯䅁䅯兣䅑䅁䅅䅁䉁䅁䅁兂偃癷潕䅘朸䅑杷允䅁䅁䅑䅁䑁䅁䅷䅁䭁䥁䱫䅁䭁佁䬰䅁䭁䝁䔰䅁䉁䅁䅁允䅁䅁䅕奄夫祍䙚䑳䴸䅉䅅䅁䕁䅁䅁睁䵁䅁䅁权晄睃䅁权煄权䅁权硂䅂䅁允䅁䅁䅅䅁佁䅁䅷䅁睁䍁䄴䅎㉁䑁䅙䅁䵁䅉䅅䅁䑁䅁䅁睁䵁䅁䅁权㕄权䅁权慁杂䅁允䅁䅁䅅䅁䭁䕁䝳䅁䵁䅉䅅䅁䕁䅁䅁睁䵁䅁䅁权呃䅄䅁权煄权䅁权䙃䅂䅁允䅁䅁䅅䅁佁䅁䅷䅁睁䍁䄴李㉁䑁䅣䅁䵁䅉䅅䅁䕁䅁䅁睁䵁䅁䅁权楂䅁䅁权䕁䅁䅁权䕁杁䅁允䅁䅁䅅䅁䙁䅁䅁䅁煂䝗䈹䍄䉁䅁䅁䅂䅁䅁䅍䅄䅁䅁䅯杈䅳䅁䅯儷䅯䅁䅯兦䅑䅁䅅䅁䉁䅁䅁兂䑂㝇克呧㍲睐杷允䅁䅁䅑䅁䑁䅁䅷䅁䭁䕁䰰䅁䭁佁䭯䅁䭁䥁䕍䅁䉁䅁䅁允䅁䅁䄴䅄䅁䑁䅁杌㉁䑁䅉兎䅁䅁杷允䅁䅁䅑䅁䑁䅁䅷䅁䭁䥁䴰䅁䭁佁䬴䅁䭁䥁䕕䅁䉁䅁䅁允䅁䅁䅕䅁䅁䍁佩䕅䵅䅉䅅䅁䕁䅁䅁睁䵁䅁䅁权橂䅁䅁权䕁䅁䅁权䕁杁䅁允䅁䅁䅅䅁䙁䅁䅁䅁䩄ㄴ䉆䍄䉁䅁䅁䅂䅁䅁䅍䅄䅁䅁䅯杓䅷䅁䅯朶䅯䅁䅯兣䅑䅁䅅䅁䉁䅁䅁杄䵁䅁䅁免畁䑁䅅兏㑁䅁䅁䍄䉁䅁䅁䅂䅁䅁䅍䅄䅁䅁䅯睰䅕䅁䅯朶䅯䅁䅯睧䅑䅁䅅䅁䉁䅁䅁杄䵁䅁䅁䅍畁䑁䅍睎㕁䅁䅁䍄䉁䅁䅁䅂䅁䅁䅍䅄䅁䅁䅯入䄰䅁䅯儷䅯䅁䅯兦䅑䅁䅅䅁䉁䅁䅁兂瑁灳瘳㡰橢睐杷允䅁䅁䅑䅁䑁䅁䅷䅁䭁䍁乫䅁䭁佁䭙䅁䭁䡁䔰䅁䉁䅁䅁允䅁䅁䄴䅄䅁䑁䅁杌ㅁ䑁䅣杍䅁䅁杷允䅁䅁䅑䅁䑁䅁䅷䅁䭁䵁䙙䅁䭁佁䭳䅁䭁䝁䔸䅁䉁䅁䅁允䅁䅁䄴杅䅁䑁䅍睍ㅁ䑁䅍兏硁䑁䅕䅎䅁䅁杷允䅁䅁䅑䅁䑁䅁䅷䅁䭁佁䙕䅁䭁佁䭣䅁䭁䡁䕅䅁䉁䅁䅁允䅁䅁䅕灰䕶䱉祂歁䵁䅉䅅䅁䕁䅁䅁睁䵁䅁䅁权㡁兄䅁权煄权䅁权療䅂䅁允䅁䅁䅅䅁䭁䕁䅣䅁䵁䅉䅅䅁䑁䅁䅁睁䵁䅁䅁权㑁䅄䅁权敁杂䅁允䅁䅁䅅䅁䭁䭁䝉䅁䵁䅉䅅䅁䕁䅁䅁睁䵁䅁䅁权祄兄䅁权煄权䅁权䙃䅂䅁允䅁䅁䅅䅁佁䅁䅷䅁硁䍁䄴杍㍁䑁䅍䅁䵁䅉䅅䅁䕁䅁䅁睁䵁䅁䅁权流睃䅁权煄权䅁权獄权䅁允䅁䅁䅅䅁䭁䕁䅣䅁䵁䅉䅅䅁䕁䅁䅁睁䵁䅁䅁权剁兄䅁权煄权䅁权䑃䅂䅁允䅁䅁䅅䅁佁䅁䅷䅁睁䍁䄴睎㑁䑁䅅䅁䵁䅉䅅䅁䕁䅁䅁睁䵁䅁䅁权㙁允䅁权䉁杁䅁权䍁杁䅁允䅁䅁䅅䅁䙁䥁ㅎ敳䑐乃䅂䍄䉁䅁䅁䅂䅁䅁䅍䅄䅁䅁䅯䅉䄰䅁䅯眶䅯䅁䅯睧䅑䅁䅅䅁䉁䅁䅁杄十䅁䅁兎㕁䑁䅁李穁䑁䅁䅍睁䅁䅁䍄䉁䅁䅁睁䅁䅁䅍䅄䅁䅁䅯权䅳䅁䅯杈䅙䅁䅅䅁䉁䅁䅁权慃杂䅁䍄䉁䅁䅁䅂䅁䅁䅍䅄䅁䅁䅯䅩䅷䅁䅯儷䅯䅁䅯来䅑䅁䅅䅁䉁䅁䅁兂捁㍭楺䩎䱅䅑杷允䅁䅁䅑䅁䑁䅁䅷䅁䭁䙁䱍䅁䭁佁䭙䅁䭁䡁䕁䅁䉁䅁䅁允䅁䅁䄴䅄䅁䑁䅅杌ㅁ䑁䅫兏䅁䅁杷允䅁䅁䅑䅁䑁䅁䅷䅁䭁偁䵑䅁䭁佁䭯䅁䭁䡁䕯䅁䉁䅁䅁允䅁䅁䄴䅄䅁䑁䅁杌祁䑁䅑免䅁䅁杷允䅁䅁䅍䅁䑁䅁䅷䅁䭁偁䭫䅁䭁䉁䝷䅁䉁䅁䅁允䅁䅁䅯杋䅙䅁杷允䅁䅁䅑䅁䑁䅁䅷䅁䭁䭁䙯䅁䭁佁䭫䅁䭁䡁䕁䅁䉁䅁䅁允䅁䅁䅕䅁䅁䍁䙂欶䵁䅉䅅䅁䕁䅁䅁睁䵁䅁䅁权䍁䅄䅁权瑄权䅁权䙃䅂䅁允䅁䅁䅅䅁䙁䩁婱婭婭晭⽍䍄䉁䅁䅁䅂䅁䅁䅍䅄䅁䅁䅯睊䅷䅁䅯儷䅯䅁䅯来䅑䅁䅅䅁䉁䅁䅁兂牁硨婢発牦睐杷允䅁䅁䅑䅁䑁䅁䅷䅁䭁䉁乷䅁䭁佁䭳䅁䭁䡁䕯䅁䉁䅁䅁允䅁䅁䄴杅䅁䑁䅙䅎ぁ䑁䅑李祁䑁䅅免䅁䅁杷允䅁䅁䅑䅁䑁䅁䅷䅁䭁䉁丰䅁䭁佁䬰䅁䭁䡁䕯䅁䉁䅁䅁允䅁䅁䅕挲㌷⭕汏穭䴸䅉䅅䅁䕁䅁䅁睁䵁䅁䅁权㉄䅄䅁权湄权䅁权䑃䅂䅁允䅁䅁䅅䅁䙁䥁䉬余兘桉䅂䍄䉁䅁䅁䅂䅁䅁䅍䅄䅁䅁䅯杌䅳䅁䅯朶䅯䅁䅯全䅑䅁䅅䅁䉁䅁䅁杄䵁䅁䅁免畁䑁䅍杍㑁䅁䅁䍄䉁䅁䅁䅂䅁䅁䅍䅄䅁䅁䅯睩䅳䅁䅯儷䅯䅁䅯睢䅑䅁䅅䅁䉁䅁䅁兂剃堷⽷噎㘶睐杷允䅁䅁䅑䅁䑁䅁䅷䅁䭁䍁丸䅁䭁佁䬰䅁䭁䡁䕯䅁䉁䅁䅁允䅁䅁䅕硥畓⭒㙆䐵䴸䅉䅅䅁䕁䅁䅁睁䵁䅁䅁权䩂兂䅁权煄权䅁权䑃䅂䅁允䅁䅁䅅䅁佁䅁䅷䅁硁䍁䄴䅎㕁䑁䅑䅁䵁䅉䅅䅁䕁䅁䅁睁䵁䅁䅁权婁䅄䅁权煄权䅁权睂䅂䅁允䅁䅁䅅䅁佁䅁䅷䅁睁䍁䄴睎ぁ䑁䅙䅁䵁䅉䅅䅁䕁䅁䅁睁䵁䅁䅁权瑁兄䅁权牄权䅁权硂䅂䅁允䅁䅁䅅䅁佁䉁䅑䅁硁䑁䅁兏ぁ䑁䅧睍祁䑁䅧免䅁䅁杷允䅁䅁䅑䅁䑁䅁䅷䅁䭁䡁乣䅁䭁佁䭯䅁䭁䝁䔸䅁䉁䅁䅁允䅁䅁䄴䅄䅁䑁䅅杌㉁䑁䅉兎䅁䅁杷允䅁䅁䅑䅁䑁䅁䅷䅁䭁䡁乕䅁䭁佁䭫䅁䭁䡁䕅䅁䉁䅁䅁允䅁䅁䅕䅁䅁佁⽂唴䵁䅉䅅䅁䕁䅁䅁睁䵁䅁䅁权䅁睃䅁权瑄权䅁权硂䅂䅁允䅁䅁䅅䅁䙁䩁婱婭婭六䅴䍄䉁䅁䅁䅂䅁䅁䅍䅄䅁䅁䅯眲䅷䅁䅯朵䅯䅁䅯兦䅑䅁䅅䅁䉁䅁䅁杄䵁䅁䅁䅍畁䑁䅫免㕁䅁䅁䍄䉁䅁䅁䅂䅁䅁䅍䅄䅁䅁䅯杤䄰䅁䅯儶䅯䅁䅯兣䅑䅁䅅䅁䉁䅁䅁兂䅁䅁䅁䙷塪䅑杷允䅁䅁䅍䅁䑁䅁䅷䅁䭁䵁䰴䅁䭁䉁䝯䅁䉁䅁䅁允䅁䅁䅯兌䅙䅁杷允䅁䅁䅍䅁䑁䅁䅷䅁䭁䑁乙䅁䭁䉁䜴䅁䉁䅁䅁允䅁䅁䅯睔䅙䅁杷允䅁䅁䅑䅁䑁䅁䅷䅁䭁䝁䙁䅁䭁佁䭫䅁䭁䝁䔰䅁䉁䅁䅁允䅁䅁䅕䅁䅁䝁䕨あ䵅䅉䅅䅁䕁䅁䅁睁䵁䅁䅁权敃允䅁权䭁䅁䅁权䕁杁䅁允䅁䅁䅅䅁䙁䕁㍷啩杆昵⽯䍄䉁䅁䅁䅂䅁䅁䅍䅄䅁䅁䅯杗䄰䅁䅯眵䅯䅁䅯睧䅑䅁䅅䅁䉁䅁䅁兂療潅䅐煹摈睶杷允䅁䅁䅑䅁䑁䅁䅷䅁䭁䩁䱫䅁䭁佁䬰䅁䭁䥁䕍䅁䉁䅁䅁允䅁䅁䅕琸乊桙奂吹䴸䅉䅅䅁䕁䅁䅁睁䵁䅁䅁权啄睃䅁权灄权䅁权瑂䅂䅁允䅁䅁䅅䅁䭁䕁䅣䅁䵁䅉䅅䅁䑁䅁䅁睁䵁䅁䅁权㑄权䅁权歁杂䅁允䅁䅁䅅䅁䭁乁乕䅁䵁䅉䅅䅁䕁䅁䅁睁䵁䅁䅁权㙂䅁䅁权䉁杁䅁权䍁杁䅁允䅁䅁䅅䅁䙁䑁剒䅦㕍⽇䅎䍄䉁䅁䅁䅂䅁䅁䅍䅄䅁䅁䅯朶䅑䅁䅯朶䅯䅁䅯䄷䅯䅁䅅䅁䉁䅁䅁权䡂䅁䅁䍄䉁䅁䅁䅂䅁䅁䅍䅄䅁䅁䅯兹䅳䅁䅯䄶䅯䅁䅯兣䅑䅁䅅䅁䉁䅁䅁权䡂䅁䅁䍄䉁䅁䅁䅂䅁䅁䅍䅄䅁䅁䅯睄䅷䅁䅯儶䅯䅁䅯䅣䅑䅁䅅䅁䉁䅁䅁兂䅁䅁䅁䭑兦䅑杷允䅁䅁䅑䅁䑁䅁䅷䅁䭁䕁䴰䅁䭁佁䭧䅁䭁䥁䕕䅁䉁䅁䅁允䅁䅁䄴杄䅁䑁䅅䅍畁䑁䅑免祁䅁䅁䍄䉁䅁䅁䅂䅁䅁䅍䅄䅁䅁䅯兏䅷䅁䅯儷䅯䅁䅯睢䅑䅁䅅䅁䉁䅁䅁兂㑄⭕汏㡭兔睐杷允䅁䅁䅍䅁䑁䅁䅷䅁䭁䙁䱧䅁䭁䍁䝑䅁䉁䅁䅁允䅁䅁䅯朱䄰䅁杷允䅁䅁䅑䅁䑁䅁䅷䅁䭁乁䕁䅁䭁佁䭳䅁䭁佁䭷䅁䉁䅁䅁允䅁䅁䅯睒䅁䅁杷允䅁䅁䅑䅁䑁䅁䅷䅁䭁䕁䱉䅁䭁佁䬰䅁䭁䥁䕕䅁䉁䅁䅁允䅁䅁䅕䘷㑇潈牘稫䴸䅉䅅䅁䕁䅁䅁睁䵁䅁䅁权㕂睃䅁权煄权䅁权䙃䅂䅁允䅁䅁䅅䅁佁䅁䅷䅁睁䍁䄴兏ぁ䑁䅅䅁䵁䅉䅅䅁䕁䅁䅁睁䵁䅁䅁权㍁兄䅁权瑄权䅁权㥂䅂䅁允䅁䅁䅅䅁䙁䡁潎敫㠱㥐⼰䍄䉁䅁䅁䅂䅁䅁䅍䅄䅁䅁䅯杖䅷䅁䅯朵䅯䅁䅯兢䅑䅁䅅䅁䉁䅁䅁权䡂䅁䅁䍄䉁䅁䅁䅂䅁䅁䅍䅄䅁䅁䅯睥䅷䅁䅯朶䅯䅁䅯来䅑䅁䅅䅁䉁䅁䅁杄䵁䅁䅁䅍畁䑁䅉杍硁䅁䅁䍄䉁䅁䅁䅂䅁䅁䅍䅄䅁䅁䅯儲䅑䅁䅯儶䅯䅁䅯兢䅑䅁䅅䅁䉁䅁䅁兂䅁䅁䅁䝳じ䅑杷允䅁䅁䅑䅁䑁䅁䅷䅁䭁䵁䵫䅁䭁佁䭯䅁䭁䡁䔰䅁䉁䅁䅁允䅁䅁䄴䅄䅁䑁䅁杌穁䑁䅑兎䅁䅁杷允䅁䅁䅑䅁䑁䅁䅷䅁䭁䑁䱁䅁䭁佁䭧䅁䭁䡁䕁䅁䉁䅁䅁允䅁䅁䄴杄䅁䍁䄰杍畁䑁䅍杍㑁䅁䅁䍄䉁䅁䅁䅂䅁䅁䅍䅄䅁䅁䅯䄶䅳䅁䅯眶䅯䅁䅯睧䅑䅁䅅䅁䉁䅁䅁杄啁䅁䅁免硁䑁䅣免睁䑁䅙䅏㕁䑁䅉䅁䵁䅉䅅䅁䕁䅁䅁睁䵁䅁䅁权瑂䅄䅁权湄权䅁权瑂䅂䅁允䅁䅁䅅䅁䙁佁剸䉵䘶⼶⼰䍄䉁䅁䅁䅂䅁䅁䅍䅄䅁䅁䅯朱䅁䅁䅯䅂䅁䅁䅯䅂䅉䅁䅅䅁䉁䅁䅁兂䅁䅁䅁正牖兑杷允䅁䅁䅑䅁䑁䅁䅷䅁䭁乁䴸䅁䭁佁䭳䅁䭁䝁䔸䅁䉁䅁䅁允䅁䅁䄴䅅䅁䑁䅕䅎硁䑁䅫䅏ㅁ䑁䅕䅁䵁䅉䅅䅁䑁䅁䅁睁䵁䅁䅁权浄䅂䅁权敁杂䅁允䅁䅁䅅䅁䭁乁䝕䅁䵁䅉䅅䅁䕁䅁䅁睁䵁䅁䅁权䵄睃䅁权浄权䅁权硂䅂䅁允䅁䅁䅅䅁佁䅁䅷䅁硁䍁䄴䅎ㅁ䑁䅅䅁䵁䅉䅅䅁䕁䅁䅁睁䵁䅁䅁权噃睃䅁权潄权䅁权㥂䅂䅁允䅁䅁䅅䅁佁䅁䄴䅁硁䑁䅍杌㕁䑁䅫睎䅁䅁杷允䅁䅁䅍䅁䑁䅁䅷䅁䭁䵁䱅䅁䭁䉁䝯䅁䉁䅁䅁允䅁䅁䅯児䅙䅁杷允䅁䅁䅑䅁䑁䅁䅷䅁䭁䉁䙣䅁䭁佁䬰䅁䭁佁䭷䅁䉁䅁䅁允䅁䅁䅯睒䅁䅁杷允䅁䅁䅑䅁䑁䅁䅷䅁䭁乁䵍䅁䭁䉁䜸䅁䭁䍁䝁䅁䉁䅁䅁允䅁䅁䅯来䅙䅁杷允䅁䅁䅍䅁䑁䅁䅷䅁䭁䙁䵧䅁䭁䍁䝑䅁䉁䅁䅁允䅁䅁䅯睷䄴䅁杷允䅁䅁䅑䅁䑁䅁䅷䅁䭁䩁䄴䅁䭁䅁䍅䅁䭁䅁䍕䅁䉁䅁䅁允䅁䅁䅕⭘普癯㐰啶䵁䅉䅅䅁䑁䅁䅁睁䵁䅁䅁权呄䅄䅁权慁杂䅁允䅁䅁䅅䅁䭁䑁䜰䅁䵁䅉䅅䅁䕁䅁䅁睁䵁䅁䅁权橃允䅁权䭁䅁䅁权䙁䅁䅁允䅁䅁䅅䅁䙁䕁䵯楁䡵杆䅎䍄䉁䅁䅁睁䅁䅁䅍䅄䅁䅁䅯杍䄰䅁䅯䅈䅙䅁䅅䅁䉁䅁䅁权偃杂䅁䍄䉁䅁䅁䅂䅁䅁䅍䅄䅁䅁䅯兢䅕䅁䅯眶䅯䅁䅯兦䅑䅁䅅䅁䉁䅁䅁杄啁䅁䅁免ㅁ䑁䅙䅍㕁䑁䅧䅍㍁䑁䅕䅁䵁䅉䅅䅁䕁䅁䅁睁䵁䅁䅁权穄䅄䅁权灄权䅁权硂䅂䅁允䅁䅁䅅䅁䙁䅁䅁䅁䅄乄䅦䍄䉁䅁䅁䅂䅁䅁䅍䅄䅁䅁䅯兆䅙䅁䅯䄶䅯䅁䅯全䅑䅁䅅䅁䉁䅁䅁杄佁䅁䅁杍ぁ䍁䄴䅍穁䑁䅣䅁䵁䅉䅅䅁䕁䅁䅁睁䵁䅁䅁权ㅂ兄䅁权煄权䅁权睂䅂䅁允䅁䅁䅅䅁䭁䕁䅣䅁䵁䅉䅅䅁䑁䅁䅁睁䵁䅁䅁权瑁兄䅁权敁杂䅁允䅁䅁䅅䅁䭁䝁䡯䅁䵁䅉䅅䅁䕁䅁䅁睁䵁䅁䅁权楂䅄䅁权煄权䅁权睂䅂䅁允䅁䅁䅅䅁佁䅁䅷䅁睁䍁䄴䅍硁䑁䅙䅁䵁䅉䅅䅁䑁䅁䅁睁䵁䅁䅁权偃兄䅁权流杂䅁允䅁䅁䅅䅁佁䅁䅷䅁㕁䑁䅁杌㕁䑁䅍䅁䵁䅉䅅䅁䕁䅁䅁睁䵁䅁䅁权い允䅁权䕁䅁䅁权䙁䅁䅁允䅁䅁䅅䅁䙁䅁䅁䥁䵃㉈䉰䍄䉁䅁䅁䅂䅁䅁䅍䅄䅁䅁䅯兓䅷䅁䅯儶䅯䅁䅯全䅑䅁䅅䅁䉁䅁䅁兂䅁䅁䅁䝑噌䅑杷允䅁䅁䅑䅁䑁䅁䅷䅁䭁䑁䵷䅁䭁佁䭙䅁䭁䡁䕅䅁䉁䅁䅁允䅁䅁䄴䅄䅁䑁䅑䅎畁䑁䅁杍䅁䅁杷允䅁䅁䅑䅁䑁䅁䅷䅁䭁䩁䵫䅁䭁佁䭙䅁䭁䡁䕁䅁䉁䅁䅁允䅁䅁䅯睒䅁䅁杷允䅁䅁䅑䅁䑁䅁䅷䅁䭁䉁乳䅁䭁佁䭯䅁䭁䡁䕯䅁䉁䅁䅁允䅁䅁䅯睒䅁䅁杷允䅁䅁䅑䅁䑁䅁䅷䅁䭁䙁䵕䅁䭁佁䬰䅁䭁䡁䔰䅁䉁䅁䅁允䅁䅁䅕灸慵䕊〴䐸䴸䅉䅅䅁䕁䅁䅁睁䵁䅁䅁权潄睃䅁权浄权䅁权硂䅂䅁允䅁䅁䅅䅁佁䅁䅷䅁硁䍁䄴䅏硁䑁䅅䅁䵁䅉䅅䅁䕁䅁䅁睁䵁䅁䅁权䵃䅂䅁权潄权䅁权硂䅂䅁允䅁䅁䅅䅁佁䅁䄴䅁祁䑁䅕杌祁䑁䅍睍䅁䅁杷允䅁䅁䅑䅁䑁䅁䅷䅁䭁䑁䵣䅁䭁佁䭫䅁䭁䝁䔸䅁䉁䅁䅁允䅁䅁䅕䅁䅁䥁䍁啸䵁䅉䅅䅁䕁䅁䅁睁䵁䅁䅁权摄兂䅁权畄权䅁权睂䅂䅁允䅁䅁䅅䅁䙁䅁䅁䅁䅄眹䉂䍄䉁䅁䅁䅂䅁䅁䅍䅄䅁䅁䅯杬䅷䅁䅯朷䅯䅁䅯䄷䅯䅁䅅䅁䉁䅁䅁权䡂䅁䅁䍄䉁䅁䅁䅂䅁䅁䅍䅄䅁䅁䅯䅂䄰䅁䅯䄶䅯䅁䅯兢䅑䅁䅅䅁䉁䅁䅁权䡂䅁䅁䍄䉁䅁䅁䅂䅁䅁䅍䅄䅁䅁䅯朲䅑䅁䅯儷䅯䅁䅯睢䅑䅁䅅䅁䉁䅁䅁兂ぃ䡹⭡确偲睐杷允䅁䅁䅑䅁䑁䅁䅷䅁䭁䭁䵙䅁䭁佁䬴䅁䭁䡁䕅䅁䉁䅁䅁允䅁䅁䅯睒䅁䅁杷允䅁䅁䅑䅁䑁䅁䅷䅁䭁䱁䴸䅁䭁佁䬰䅁䭁䡁䕁䅁䉁䅁䅁允䅁䅁䅕㍄敏䉂瘰䐫䴸䅉䅅䅁䑁䅁䅁睁䵁䅁䅁权㝄䅄䅁权敁杂䅁允䅁䅁䅅䅁䭁䥁䜸䅁䵁䅉䅅䅁䕁䅁䅁睁䵁䅁䅁权剄兂䅁权煄权䅁权硂䅂䅁允䅁䅁䅅䅁佁䅁䅷䅁睁䍁䄴睍穁䑁䅕䅁䵁䅉䅅䅁䕁䅁䅁睁䵁䅁䅁权療䅄䅁权畄权䅁权㙂䅂䅁允䅁䅁䅅䅁䙁䅁䅁䅁䅁煂䅂䍄䉁䅁䅁䅂䅁䅁䅍䅄䅁䅁䅯睹䄰䅁䅯朷䅯䅁䅯䅣䅑䅁䅅䅁䉁䅁䅁兂䅁䅁䅁䭁浩䅑杷允䅁䅁䅑䅁䑁䅁䅷䅁䭁䵁䙍䅁䭁佁䭧䅁䭁䡁䕅䅁䉁䅁䅁允䅁䅁䄴杄䅁䑁䅅兎畁䑁䅍李㕁䅁䅁䍄䉁䅁䅁䅂䅁䅁䅍䅄䅁䅁䅯儹䅷䅁䅯朶䅯䅁䅯全䅑䅁䅅䅁䉁䅁䅁杄䵁䅁䅁䅍畁䑁䅅䅎硁䅁䅁䍄䉁䅁䅁睁䅁䅁䅍䅄䅁䅁䅯䅥䅷䅁䅯䅈䅙䅁䅅䅁䉁䅁䅁权兄杂䅁䍄䉁䅁䅁䅂䅁䅁䅍䅄䅁䅁䅯兵䅷䅁䅯儶䅯䅁䅯兦䅑䅁䅅䅁䉁䅁䅁兂䅁䅁䅁䅋䅣兑杷允䅁䅁䅑䅁䑁䅁䅷䅁䭁䩁䕙䅁䭁佁䭙䅁䭁䡁䕯䅁䉁䅁䅁允䅁䅁䄴䅄䅁䑁䅉杌祁䑁䅙杍䅁䅁杷允䅁䅁䅑䅁䑁䅁䅷䅁䭁䙁䴰䅁䭁䉁䜸䅁䭁䍁䝁䅁䉁䅁䅁允䅁䅁䅯杬䅙䅁杷允䅁䅁䅑䅁䑁䅁䅷䅁䭁䩁䵉䅁䭁佁䭙䅁䭁䥁䕕䅁䉁䅁䅁允䅁䅁䄴䅄䅁䑁䅉杌祁䑁䅑杍䅁䅁杷允䅁䅁䅑䅁䑁䅁䅷䅁䭁䵁䵫䅁䭁佁䬰䅁䭁䥁䕕䅁䉁䅁䅁允䅁䅁䅕浔光䑗ね䐵䴸䅉䅅䅁䕁䅁䅁睁䵁䅁䅁权㡁䅁䅁权䕁䅁䅁权䙁䅁䅁允䅁䅁䅅䅁䙁䅁䅁乁ㅂ牕䉊䍄䉁䅁䅁䅂䅁䅁䅍䅄䅁䅁䅯允䅕䅁䅯儶䅯䅁䅯睢䅑䅁䅅䅁䉁䅁䅁兂䅁䅁䅁䅫硄䅑杷允䅁䅁䅑䅁䑁䅁䅷䅁䭁䙁䅙䅁䭁䅁䅑䅁䭁䅁䍑䅁䉁䅁䅁允䅁䅁䅕䅁䅁䩋昲啩䵅䅉䅅䅁䕁䅁䅁睁䵁䅁䅁权㝄权䅁权湄权䅁权硂䅂䅁允䅁䅁䅅䅁䙁䅁琴灳瘳硊䅊䍄䉁䅁䅁䅂䅁䅁䅍䅄䅁䅁䅯睗䄰䅁䅯朷䅯䅁䅯睧䅑䅁䅅䅁䉁䅁䅁兂䅁䅁䅁䵷⼯䅑杷允䅁䅁䅑䅁䑁䅁䅷䅁䭁䝁䙧䅁䭁佁䬴䅁䭁䡁䔰䅁䉁䅁䅁允䅁䅁䅕䅁䅁䥁㙄㠶䵁䅉䅅䅁䕁䅁䅁睁䵁䅁䅁权⭂睃䅁权浄权䅁权䑃䅂䅁允䅁䅁䅅䅁佁䅁䅯䅁硁䍁䄴䅎㍁䅁䅁䍄䉁䅁䅁䅂䅁䅁䅍䅄䅁䅁䅯兆䅳䅁䅯眶䅯䅁䅯兣䅑䅁䅅䅁䉁䅁䅁杄十䅁䅁䅎㉁䑁䅫䅍睁䑁䅁䅍睁䅁䅁䍄䉁䅁䅁䅂䅁䅁䅍䅄䅁䅁䅯䅩䅷䅁䅯儷䅯䅁䅯睢䅑䅁䅅䅁䉁䅁䅁兂㍄ㅅ佣⽁䵧䅑杷允䅁䅁䅑䅁䑁䅁䅷䅁䭁䩁久䅁䭁佁䭯䅁䭁佁䭷䅁䉁䅁䅁允䅁䅁䅯睒䅁䅁杷允䅁䅁䅑䅁䑁䅁䅷䅁䭁䝁乕䅁䭁佁䭧䅁䭁佁䭷䅁䉁䅁䅁允䅁䅁䅯睒䅁䅁杷允䅁䅁䅑䅁䑁䅁䅷䅁䭁䡁丰䅁䭁佁䭳䅁䭁䥁䕕䅁䉁䅁䅁允䅁䅁䄴杅䅁䑁䅧兎㉁䑁䅍免穁䑁䅁䅎䅁䅁杷允䅁䅁䅍䅁䑁䅁䅷䅁䭁䕁䱯䅁䭁䍁䝑䅁䉁䅁䅁允䅁䅁䅯䅅䅑䅁杷允䅁䅁䅑䅁䑁䅁䅷䅁䭁䉁䙕䅁䭁佁䭯䅁䭁䡁䔰䅁䉁䅁䅁允䅁䅁䄴䅄䅁䑁䅅杌㉁䑁䅙睍䅁䅁杷允䅁䅁䅑䅁䑁䅁䅷䅁䭁佁䙕䅁䭁佁䬰䅁䭁䡁䕅䅁䉁䅁䅁允䅁䅁䅕児塲㍯㥁歂䵁䅉䅅䅁䕁䅁䅁睁䵁䅁䅁权㑂兂䅁权畄权䅁权䙃䅂䅁允䅁䅁䅅䅁䙁䅁䅁䅁杁⽎䅰䍄䉁䅁䅁䅂䅁䅁䅍䅄䅁䅁䅯睦䅕䅁䅯䄶䅯䅁䅯睧䅑䅁䅅䅁䉁䅁䅁杄佁䅁䅁免睁䍁䄴䅏ㅁ䑁䅫䅁䵁䅉䅅䅁䕁䅁䅁睁䵁䅁䅁权十睃䅁权牄权䅁权㙂䅂䅁允䅁䅁䅅䅁佁䉁䅉䅁㕁䑁䅑兏㉁䑁䅉䅍睁䑁䅁䅁䵁䅉䅅䅁䕁䅁䅁睁䵁䅁䅁权㍃兄䅁权晁杂䅁权杁杂䅁允䅁䅁䅅䅁䭁乁乧䅁䵁䅉䅅䅁䕁䅁䅁睁䵁䅁䅁权時睃䅁权浄权䅁权䑃䅂䅁允䅁䅁䅅䅁佁䅁䅯䅁硁䍁䄴䅏穁䅁䅁䍄䉁䅁䅁䅂䅁䅁䅍䅄䅁䅁䅯朶䅳䅁䅯眵䅯䅁䅯来䅑䅁䅅䅁䉁䅁䅁兂䱄啯㉗⼸夰䅑杷允䅁䅁䅑䅁䑁䅁䅷䅁䭁䅁乁䅁䭁佁䭫䅁䭁䡁䕯䅁䉁䅁䅁允䅁䅁䅕䅁䅁䕁摃唷䵁䅉䅅䅁䑁䅁䅁睁䵁䅁䅁权䕁睃䅁权流杂䅁允䅁䅁䅅䅁佁䅁䅷䅁ㅁ䑁䅙杌㕁䑁䅙䅁䵁䅉䅅䅁䑁䅁䅁睁䵁䅁䅁权䉁䅄䅁权慁杂䅁允䅁䅁䅅䅁䭁䅁䥉䅁䵁䅉䅅䅁䕁䅁䅁睁䵁䅁䅁权敄䅄䅁权煄权䅁权硂䅂䅁允䅁䅁䅅䅁佁䅁䅷䅁睁䍁䄴李穁䑁䅕䅁䵁䅉䅅䅁䕁䅁䅁睁䵁䅁䅁权杁兄䅁权煄权䅁权䙃䅂䅁允䅁䅁䅅䅁佁䅁䅷䅁睁䍁䄴睎祁䑁䅍䅁䵁䅉䅅䅁䕁䅁䅁睁䵁䅁䅁权㥄䅂䅁权畄权䅁权硂䅂䅁允䅁䅁䅅䅁䙁䅁䅁䅁兂䑹䉒䍄䉁䅁䅁䅂䅁䅁䅍䅄䅁䅁䅯兵䅕䅁䅯朵䅯䅁䅯兢䅑䅁䅅䅁䉁䅁䅁权䡂䅁䅁䍄䉁䅁䅁䅂䅁䅁䅍䅄䅁䅁䅯睅䅳䅁䅯睈䅙䅁䅯䅉䅙䅁䅅䅁䉁䅁䅁权煁䅃䅁䍄䉁䅁䅁䅂䅁䅁䅍䅄䅁䅁䅯兒䅳䅁䅯朶䅯䅁䅯兣䅑䅁䅅䅁䉁䅁䅁杄䵁䅁䅁䅍畁䑁䅙兎㕁䅁䅁䍄䉁䅁䅁䅂䅁䅁䅍䅄䅁䅁䅯睨䅑䅁䅯眵䅯䅁䅯来䅑䅁䅅䅁䉁䅁䅁兂穂䩡瑈䱦愸䅑杷允䅁䅁䅑䅁䑁䅁䅷䅁䭁䡁䵳䅁䭁佁䭫䅁䭁佁䭷䅁䉁䅁䅁允䅁䅁䅯睒䅁䅁杷允䅁䅁䅑䅁䑁䅁䅷䅁䭁䉁䙫䅁䭁佁䬴䅁䭁䥁䕕䅁䉁䅁䅁允䅁䅁䅕䅁䅁䅁㉂欹䵁䅉䅅䅁䕁䅁䅁睁䵁䅁䅁权牂䅄䅁权畄权䅁权硂䅂䅁允䅁䅁䅅䅁䙁䅁䅁䅁䅁瑪䅊䍄䉁䅁䅁䅂䅁䅁䅍䅄䅁䅁䅯儱䅷䅁䅯䄶䅯䅁䅯䅣䅑䅁䅅䅁䉁䅁䅁杄䝁䅁䅁䅏㍁䅁䅁䍄䉁䅁䅁睁䅁䅁䅍䅄䅁䅁䅯儸䅳䅁䅯杈䅙䅁䅅䅁䉁䅁䅁权䱄杂䅁䍄䉁䅁䅁䅂䅁䅁䅍䅄䅁䅁䅯䅔䅷䅁䅯眶䅯䅁䅯兢䅑䅁䅅䅁䉁䅁䅁权䡂䅁䅁䍄䉁䅁䅁䅂䅁䅁䅍䅄䅁䅁䅯眯䅑䅁䅯儶䅯䅁䅯兢䅑䅁䅅䅁䉁䅁䅁权䡂䅁䅁䍄䉁䅁䅁䅂䅁䅁䅍䅄䅁䅁䅯朳䄰䅁䅯朶䅯䅁䅯全䅑䅁䅅䅁䉁䅁䅁杄䵁䅁䅁免畁䑁䅑睍ぁ䅁䅁䍄䉁䅁䅁睁䅁䅁䅍䅄䅁䅁䅯督䅷䅁䅯䅈䅙䅁䅅䅁䉁䅁䅁权慂杂䅁䍄䉁䅁䅁䅂䅁䅁䅍䅄䅁䅁䅯睸䅕䅁䅯䄶䅯䅁䅯来䅑䅁䅅䅁䉁䅁䅁杄佁䅁䅁杍睁䍁䄴兎㑁䑁䅑䅁䵁䅉䅅䅁䕁䅁䅁睁䵁䅁䅁权摄睃䅁权灄权䅁权硂䅂䅁允䅁䅁䅅䅁䙁䅁䅁䅁䅁㝌䅖䍄䉁䅁䅁䅂䅁䅁䅍䅄䅁䅁䅯睷䅑䅁䅯眶䅯䅁䅯兢䅑䅁䅅䅁䉁䅁䅁杄啁䅁䅁免㉁䑁䅑兏睁䑁䅁䅍睁䑁䅁䅁䵁䅉䅅䅁䕁䅁䅁睁䵁䅁䅁权䡄睃䅁权煄权䅁权療䅂䅁允䅁䅁䅅䅁佁䅁䅷䅁祁䍁䄴睍㑁䑁䅙䅁䵁䅉䅅䅁䑁䅁䅁睁䵁䅁䅁权歂䅄䅁权慁杂䅁允䅁䅁䅅䅁䭁䑁䜰䅁䵁䅉䅅䅁䕁䅁䅁睁䵁䅁䅁权㍂睃䅁权牄权䅁权䙃䅂䅁允䅁䅁䅅䅁佁䉁䅑䅁硁䑁䅑䅎ぁ䑁䅉李祁䑁䅁䅏䅁䅁杷允䅁䅁䅑䅁䑁䅁䅷䅁䭁䥁䵅䅁䭁佁䭣䅁䭁䡁䕅䅁䉁䅁䅁允䅁䅁䅕婧䑖㉩湺㡍䵁䅉䅅䅁䕁䅁䅁睁䵁䅁䅁权楂睃䅁权浄权䅁权硂䅂䅁允䅁䅁䅅䅁佁䅁䅷䅁穁䍁䄴䅎ぁ䑁䅉䅁䵁䅉䅅䅁䕁䅁䅁睁䵁䅁䅁权獄䅄䅁权瑄权䅁权瑂䅂䅁允䅁䅁䅅䅁䭁䕁䅣䅁䵁䅉䅅䅁䑁䅁䅁睁䵁䅁䅁权䱄䅄䅁权捁杂䅁允䅁䅁䅅䅁䭁䕁䜰䅁䵁䅉䅅䅁䕁䅁䅁睁䵁䅁䅁权杁䅄䅁权牄权䅁权㙂䅂䅁允䅁䅁䅅䅁佁䉁䅉䅁祁䑁䅕免祁䑁䅫䅍睁䑁䅁䅁䵁䅉䅅䅁䑁䅁䅁睁䵁䅁䅁权癄睃䅁权敁杂䅁允䅁䅁䅅䅁䭁䑁䝑䅁䵁䅉䅅䅁䑁䅁䅁睁䵁䅁䅁权⽃䅄䅁权歁杂䅁允䅁䅁䅅䅁䭁䉁䕁䅁䵁䅉䅅䅁䕁䅁䅁睁䵁䅁䅁权䕄䅄䅁权灄权䅁权獄权䅁允䅁䅁䅅䅁䭁䕁䅣䅁䵁䅉䅅䅁䑁䅁䅁睁䵁䅁䅁权䡂兄䅁权捁杂䅁允䅁䅁䅅䅁䭁䙁䝁䅁䵁䅉䅅䅁䕁䅁䅁睁䵁䅁䅁权䩁兄䅁权灄权䅁权睂䅂䅁允䅁䅁䅅䅁䙁䅁䅁䅁㑄睍䉐䍄䉁䅁䅁䅂䅁䅁䅍䅄䅁䅁䅯儱䅅䅁䅯允䅉䅁䅯兂䅉䅁䅅䅁䉁䅁䅁兂䩁牒故瑈慢䅑杷允䅁䅁䅑䅁䑁䅁䅷䅁䭁䍁䱳䅁䭁佁䭧䅁䭁䡁䕁䅁䉁䅁䅁允䅁䅁䄴䅄䅁䑁䅉杌穁䑁䅙䅏䅁䅁杷允䅁䅁䅑䅁䑁䅁䅷䅁䭁䭁䙳䅁䭁佁䬴䅁䭁䝁䔸䅁䉁䅁䅁允䅁䅁䅕䅁䅁䙁畩䕁䵅䅉䅅䅁䕁䅁䅁睁䵁䅁䅁权潁睃䅁权畄权䅁权療䅂䅁允䅁䅁䅅䅁䙁䅁䅁䅁䅁䱐䅂䍄䉁䅁䅁䅂䅁䅁䅍䅄䅁䅁䅯䅳䅳䅁䅯儷䅯䅁䅯兣䅑䅁䅅䅁䉁䅁䅁兂㉄䙋偹癷奘睐杷允䅁䅁䅑䅁䑁䅁䅷䅁䭁䥁䵍䅁䭁佁䭣䅁䭁䡁䕯䅁䉁䅁䅁允䅁䅁䅕䙅㕧䵴㉪䕊䵁䅉䅅䅁䕁䅁䅁睁䵁䅁䅁权ㅂ䅄䅁权煄权䅁权㥂䅂䅁允䅁䅁䅅䅁佁䅁䅷䅁睁䍁䄴免硁䑁䅕䅁䵁䅉䅅䅁䕁䅁䅁睁䵁䅁䅁权摂䅄䅁权牄权䅁权㥂䅂䅁允䅁䅁䅅䅁佁䉁䅑䅁硁䑁䅣杍祁䑁䅧䅎硁䑁䅅䅏䅁䅁杷允䅁䅁䅑䅁䑁䅁䅷䅁䭁䭁䵷䅁䭁佁䭳䅁䭁䥁䕕䅁䉁䅁䅁允䅁䅁䄴杅䅁䑁䅕睎硁䑁䅙杍睁䑁䅁䅍䅁䅁杷允䅁䅁䅑䅁䑁䅁䅷䅁䭁䑁乣䅁䭁佁䬴䅁䭁䡁䕯䅁䉁䅁䅁允䅁䅁䅕䅁䅁䥁獄䕸䵁䅉䅅䅁䕁䅁䅁睁䵁䅁䅁权桂兄䅁权潄权䅁权㥂䅂䅁允䅁䅁䅅䅁䭁䕁䅣䅁䵁䅉䅅䅁䕁䅁䅁睁䵁䅁䅁权奄兂䅁权畄权䅁权㥂䅂䅁允䅁䅁䅅䅁䙁䅁䅁䅁䅁䡁䅬䍄䉁䅁䅁䅂䅁䅁䅍䅄䅁䅁䅯杺䅳䅁䅯儶䅯䅁䅯䄷䅯䅁䅅䅁䉁䅁䅁权䡂䅁䅁䍄䉁䅁䅁䅂䅁䅁䅍䅄䅁䅁䅯兦䅷䅁䅯䄶䅯䅁䅯兢䅑䅁䅅䅁䉁䅁䅁杄佁䅁䅁杍㑁䍁䄴睍祁䑁䅧䅁䵁䅉䅅䅁䕁䅁䅁睁䵁䅁䅁权楂兄䅁权瑄权䅁权㙂䅂䅁允䅁䅁䅅䅁䙁䑁晶㑔堲灢⽉䍄䉁䅁䅁䅂䅁䅁䅍䅄䅁䅁䅯睈䅳䅁䅯儶䅯䅁䅯兣䅑䅁䅅䅁䉁䅁䅁兂䅁䅁䅁偁〯䅷杷允䅁䅁䅑䅁䑁䅁䅷䅁䭁佁䱯䅁䭁佁䭙䅁䭁䝁䔰䅁䉁䅁䅁允䅁䅁䅯睒䅁䅁杷允䅁䅁䅑䅁䑁䅁䅷䅁䭁䩁临䅁䭁佁䭙䅁䭁佁䭷䅁䉁䅁䅁允䅁䅁䅯睒䅁䅁杷允䅁䅁䅑䅁䑁䅁䅷䅁䭁䥁䉣䅁䭁䅁䍅䅁䭁䅁䍕䅁䉁䅁䅁允䅁䅁䅕䩊䉤扲⽢䕸䵁䅉䅅䅁䕁䅁䅁睁䵁䅁䅁权穂兂䅁权瑄权䅁权㙂䅂䅁允䅁䅁䅅䅁䙁偁湃歸㍳敩⼰䍄䉁䅁䅁䅂䅁䅁䅍䅄䅁䅁䅯睂䅙䅁䅯儷䅯䅁䅯睧䅑䅁䅅䅁䉁䅁䅁兂敂歵䵫楁晶睐杷允䅁䅁䅑䅁䑁䅁䅷䅁䭁䱁䱕䅁䭁佁䭯䅁䭁佁䭷䅁䉁䅁䅁允䅁䅁䅯睒䅁䅁杷允䅁䅁䅑䅁䑁䅁䅷䅁䭁䭁䵷䅁䭁佁䭙䅁䭁䡁䕁䅁䉁䅁䅁允䅁䅁䄴䅄䅁䑁䅉杌穁䑁䅕睎䅁䅁杷允䅁䅁䅍䅁䑁䅁䅷䅁䭁䅁䝑䅁䭁䉁䜴䅁䉁䅁䅁允䅁䅁䅯䅪䅙䅁杷允䅁䅁䅑䅁䑁䅁䅷䅁䭁䥁䱁䅁䭁佁䭯䅁䭁䡁䕯䅁䉁䅁䅁允䅁䅁䄴䅄䅁䑁䅁杌穁䑁䅙睎䅁䅁杷允䅁䅁䅑䅁䑁䅁䅷䅁䭁䍁䅁䅁䭁䉁䅅䅁䭁䅁䍑䅁䉁䅁䅁允䅁䅁䄴䅆䅁䑁䅍兎ㅁ䑁䅧䅍睁䑁䅁䅍睁䅁䅁䍄䉁䅁䅁䅂䅁䅁䅍䅄䅁䅁䅯儹䅯䅁䅯朶䅯䅁䅯全䅑䅁䅅䅁䉁䅁䅁杄䵁䅁䅁䅍畁䑁䅍䅍祁䅁䅁䍄䉁䅁䅁䅂䅁䅁䅍䅄䅁䅁䅯杘䄰䅁䅯眶䅯䅁䅯䅣䅑䅁䅅䅁䉁䅁䅁杄啁䅁䅁免㍁䑁䅕睍睁䑁䅙睍㑁䑁䅙䅁䵁䅉䅅䅁䕁䅁䅁睁䵁䅁䅁权桂䅄䅁权潄权䅁权㙂䅂䅁允䅁䅁䅅䅁佁䅁䄴䅁硁䑁䅫杌硁䑁䅫睎䅁䅁杷允䅁䅁䅑䅁䑁䅁䅷䅁䭁䍁久䅁䭁佁䭳䅁䭁䡁䔰䅁䉁䅁䅁允䅁䅁䄴杅䅁䑁䅍䅍㍁䑁䅕兏睁䑁䅁䅍䅁䅁杷允䅁䅁䅑䅁䑁䅁䅷䅁䭁䑁乣䅁䭁佁䭧䅁䭁䥁䕍䅁䉁䅁䅁允䅁䅁䄴杄䅁䍁䄰䅍畁䑁䅕免㑁䅁䅁䍄䉁䅁䅁睁䅁䅁䅍䅄䅁䅁䅯杙䅳䅁䅯杈䅙䅁䅅䅁䉁䅁䅁权煂睂䅁䍄䉁䅁䅁䅂䅁䅁䅍䅄䅁䅁䅯䅵䅷䅁䅯朷䅯䅁䅯兢䅑䅁䅅䅁䉁䅁䅁权䡂䅁䅁䍄䉁䅁䅁睁䅁䅁䅍䅄䅁䅁䅯典䅷䅁䅯杇䅙䅁䅅䅁䉁䅁䅁权乄杂䅁䍄䉁䅁䅁䅂䅁䅁䅍䅄䅁䅁䅯条䅕䅁䅯眵䅯䅁䅯兣䅑䅁䅅䅁䉁䅁䅁兂㉁䥎䉆䝂硺睐杷允䅁䅁䅍䅁䑁䅁䅷䅁䭁䱁䱕䅁䭁䍁䝙䅁䉁䅁䅁允䅁䅁䄴杄䅁䑁䅅免祁䍁䄴兏穁䅁䅁䍄䉁䅁䅁䅂䅁䅁䅍䅄䅁䅁䅯典䅑䅁䅯儷䅯䅁䅯睧䅑䅁䅅䅁䉁䅁䅁兂㑂癢䩥畭⽪睐杷允䅁䅁䅑䅁䑁䅁䅷䅁䭁䥁乕䅁䭁佁䬰䅁䭁䡁䕯䅁䉁䅁䅁允䅁䅁䅯睒䅁䅁杷允䅁䅁䅑䅁䑁䅁䅷䅁䭁䙁䉉䅁䭁䅁䅑䅁䭁䅁䍑䅁䉁䅁䅁允䅁䅁䅕䅁䅁䕁晐䕚䵅䅉䅅䅁䕁䅁䅁睁䵁䅁䅁权穄䅄䅁权煄权䅁权瑂䅂䅁允䅁䅁䅅䅁䭁䕁䅣䅁䵁䅉䅅䅁䑁䅁䅁睁䵁䅁䅁权祂睃䅁权奁杂䅁允䅁䅁䅅䅁䭁䡁䝷䅁䵁䅉䅅䅁䕁䅁䅁睁䵁䅁䅁权牁兂䅁权湄权䅁权睂䅂䅁允䅁䅁䅅䅁䙁䝁㡱䩤奍䉂䅰䍄䉁䅁䅁䅂䅁䅁䅍䅄䅁䅁䅯䅇䅳䅁䅯朵䅯䅁䅯䅣䅑䅁䅅䅁䉁䅁䅁杄䵁䅁䅁兎畁䑁䅁䅏ㅁ䅁䅁䍄䉁䅁䅁䅂䅁䅁䅍䅄䅁䅁䅯杙䅳䅁䅯䄶䅯䅁䅯䄷䅯䅁䅅䅁䉁䅁䅁权䡂䅁䅁䍄䉁䅁䅁䅂䅁䅁䅍䅄䅁䅁䅯杏䅷䅁䅯朵䅯䅁䅯睧䅑䅁䅅䅁䉁䅁䅁杄䵁䅁䅁䅏畁䑁䅉免祁䅁䅁䍄䉁䅁䅁䅂䅁䅁䅍䅄䅁䅁䅯全䅷䅁䅯䄶䅯䅁䅯兢䅑䅁䅅䅁䉁䅁䅁权䡂䅁䅁䍄䉁䅁䅁睁䅁䅁䅍䅄䅁䅁䅯杏䅷䅁䅯䅈䅙䅁䅅䅁䉁䅁䅁权偃杂䅁䍄䉁䅁䅁睁䅁䅁䅍䅄䅁䅁䅯兯䅑䅁䅯䅊䅙䅁䅅䅁䉁䅁䅁权允䅂䅁䍄䉁䅁䅁䅂䅁䅁䅍䅄䅁䅁䅯䅥䅳䅁䅯朵䅯䅁䅯睢䅑䅁䅅䅁䉁䅁䅁杄䵁䅁䅁免畁䑁䅧睍穁䅁䅁䍄䉁䅁䅁䅂䅁䅁䅍䅄䅁䅁䅯䅮䅳䅁䅯朶䅯䅁䅯睧䅑䅁䅅䅁䉁䅁䅁杄䵁䅁䅁䅍畁䑁䅙兏㑁䅁䅁䍄䉁䅁䅁睁䅁䅁䅍䅄䅁䅁䅯眴䅕䅁䅯䅇䅙䅁䅅䅁䉁䅁䅁权䭂杂䅁䍄䉁䅁䅁䅂䅁䅁䅍䅄䅁䅁䅯眶䅕䅁䅯眶䅯䅁䅯兣䅑䅁䅅䅁䉁䅁䅁杄十䅁䅁李㍁䑁䅑䅍睁䑁䅁䅍睁䅁䅁䍄䉁䅁䅁睁䅁䅁䅍䅄䅁䅁䅯公䅳䅁䅯䅈䅙䅁䅅䅁䉁䅁䅁权敃杂䅁䍄䉁䅁䅁䅂䅁䅁䅍䅄䅁䅁䅯睊䅁䅁䅯权䅁䅁䅯䅂䅉䅁䅅䅁䉁䅁䅁兂歂㥏倹婪䕣䅑杷允䅁䅁䅑䅁䑁䅁䅷䅁䭁䵁䕉䅁䭁佁䬴䅁䭁䡁䕁䅁䉁䅁䅁允䅁䅁䅕䅁䅁䕁杂〯䵁䅉䅅䅁䑁䅁䅁睁䵁䅁䅁权獄睃䅁权敁杂䅁允䅁䅁䅅䅁䭁䕁䡉䅁䵁䅉䅅䅁䕁䅁䅁睁䵁䅁䅁权䍄䅁䅁权䕁䅁䅁权䙁䅁䅁允䅁䅁䅅䅁䙁䅁䅁䭁㡃䝅䉚䍄䉁䅁䅁䅂䅁䅁䅍䅄䅁䅁䅯兊䅕䅁䅯朶䅯䅁䅯䄷䅯䅁䅅䅁䉁䅁䅁权䡂䅁䅁䍄䉁䅁䅁䅂䅁䅁䅍䅄䅁䅁䅯兖䅷䅁䅯朶䅯䅁䅯兦䅑䅁䅅䅁䉁䅁䅁杄䵁䅁䅁䅍畁䑁䅍兎硁䅁䅁䍄䉁䅁䅁䅂䅁䅁䅍䅄䅁䅁䅯杔䅳䅁䅯儷䅯䅁䅯兦䅑䅁䅅䅁䉁䅁䅁兂䍂余兘瑉㕵睐杷允䅁䅁䅑䅁䑁䅁䅷䅁䭁乁䙧䅁䭁佁䭫䅁䭁䡁䕯䅁䉁䅁䅁允䅁䅁䅕䅁䅁䅁䅂ぺ䵁䅉䅅䅁䕁䅁䅁睁䵁䅁䅁权獂䅄䅁权畄权䅁权療䅂䅁允䅁䅁䅅䅁䙁䅁䅁䅁允⼹䅨䍄䉁䅁䅁䅂䅁䅁䅍䅄䅁䅁䅯朵䅕䅁䅯朶䅯䅁䅯兢䅑䅁䅅䅁䉁䅁䅁权䡂䅁䅁䍄䉁䅁䅁䅂䅁䅁䅍䅄䅁䅁䅯䄸䅯䅁䅯儷䅯䅁䅯兦䅑䅁䅅䅁䉁䅁䅁兂歃䑣䬰㘱児睐杷允䅁䅁䅑䅁䑁䅁䅷䅁䭁䑁䙅䅁䭁佁䭧䅁䭁䡁䕅䅁䉁䅁䅁允䅁䅁䄴杄䅁䑁䅉䅏畁䑁䅕睎㑁䅁䅁䍄䉁䅁䅁䅂䅁䅁䅍䅄䅁䅁䅯䅆䅳䅁䅯䄶䅯䅁䅯兣䅑䅁䅅䅁䉁䅁䅁权䡂䅁䅁䍄䉁䅁䅁䅂䅁䅁䅍䅄䅁䅁䅯䅪䅳䅁䅯朶䅯䅁䅯兦䅑䅁䅅䅁䉁䅁䅁杄䵁䅁䅁䅍畁䑁䅅䅎硁䅁䅁䍄䉁䅁䅁䅂䅁䅁䅍䅄䅁䅁䅯杙䄰䅁䅯朶䅯䅁䅯兣䅑䅁䅅䅁䉁䅁䅁杄䵁䅁䅁䅍畁䑁䅣睍ぁ䅁䅁䍄䉁䅁䅁䅂䅁䅁䅍䅄䅁䅁䅯眫䅳䅁䅯朶䅯䅁䅯全䅑䅁䅅䅁䉁䅁䅁杄䵁䅁䅁䅍畁䑁䅅杍硁䅁䅁䍄䉁䅁䅁䅂䅁䅁䅍䅄䅁䅁䅯䅎䅷䅁䅯眶䅯䅁䅯䄷䅯䅁䅅䅁䉁䅁䅁权䡂䅁䅁䍄䉁䅁䅁䅂䅁䅁䅍䅄䅁䅁䅯朷䄰䅁䅯眶䅯䅁䅯䄷䅯䅁䅅䅁䉁䅁䅁权䡂䅁䅁䍄䉁䅁䅁䅂䅁䅁䅍䅄䅁䅁䅯睬䅷䅁䅯朷䅯䅁䅯兣䅑䅁䅅䅁䉁䅁䅁兂䅁䅁䅁䡑桌䅑杷允䅁䅁䅑䅁䑁䅁䅷䅁䭁䕁䙁䅁䭁佁䭧䅁䭁䡁䕅䅁䉁䅁䅁允䅁䅁䄴杄䅁䑁䅅兏畁䑁䅑睎㕁䅁䅁䍄䉁䅁䅁䅂䅁䅁䅍䅄䅁䅁䅯䅡䄰䅁䅯朷䅯䅁䅯睧䅑䅁䅅䅁䉁䅁䅁兂䅁䅁䅁乁祓䅑杷允䅁䅁䅑䅁䑁䅁䅷䅁䭁䭁䱧䅁䭁佁䭯䅁䭁佁䭷䅁䉁䅁䅁允䅁䅁䅯睒䅁䅁杷允䅁䅁䅍䅁䑁䅁䅷䅁䭁䩁䱕䅁䭁䍁䝑䅁䉁䅁䅁允䅁䅁䅯儳䄰䅁杷允䅁䅁䅑䅁䑁䅁䅷䅁䭁䑁䵑䅁䭁佁䭣䅁䭁䝁䔰䅁䉁䅁䅁允䅁䅁䅯睒䅁䅁杷允䅁䅁䅑䅁䑁䅁䅷䅁䭁䙁䈴䅁䭁䅁䅑䅁䭁䅁䅕䅁䉁䅁䅁允䅁䅁䅕䅁䅁䙁䉓歒䵅䅉䅅䅁䑁䅁䅁睁䵁䅁䅁权呁䅄䅁权奁杂䅁允䅁䅁䅅䅁䭁䕁䝑䅁䵁䅉䅅䅁䕁䅁䅁睁䵁䅁䅁权䩁兄䅁权浄权䅁权療䅂䅁允䅁䅁䅅䅁佁䅁䅷䅁祁䍁䄴睍ぁ䑁䅑䅁䵁䅉䅅䅁䕁䅁䅁睁䵁䅁䅁权坄睃䅁权浄权䅁权睂䅂䅁允䅁䅁䅅䅁佁䅁䅷䅁睁䍁䄴兏ㅁ䑁䅉䅁䵁䅉䅅䅁䕁䅁䅁睁䵁䅁䅁权十䅄䅁权湄权䅁权獄权䅁允䅁䅁䅅䅁䭁䕁䅣䅁䵁䅉䅅䅁䕁䅁䅁睁䵁䅁䅁权权䅄䅁权牄权䅁权㥂䅂䅁允䅁䅁䅅䅁佁䉁䅑䅁祁䑁䅉兏睁䑁䅅睍穁䑁䅑兏䅁䅁杷允䅁䅁䅑䅁䑁䅁䅷䅁䭁䭁䉳䅁䭁䅁䍅䅁䭁䅁䍉䅁䉁䅁䅁允䅁䅁䅕㡚祂⽲じ䕁䵅䅉䅅䅁䕁䅁䅁睁䵁䅁䅁权剂睃䅁权潄权䅁权䑃䅂䅁允䅁䅁䅅䅁䭁䕁䅣䅁䵁䅉䅅䅁䕁䅁䅁睁䵁䅁䅁权橁兄䅁权晁杂䅁权杁杂䅁允䅁䅁䅅䅁䭁䕁䝷䅁䵁䅉䅅䅁䕁䅁䅁睁䵁䅁䅁权㝄䅄䅁权牄权䅁权䙃䅂䅁允䅁䅁䅅䅁佁䉁䅑䅁硁䑁䅁杍㕁䑁䅫李睁䑁䅁䅍䅁䅁杷允䅁䅁䅍䅁䑁䅁䅷䅁䭁䥁䙫䅁䭁䍁䝙䅁䉁䅁䅁允䅁䅁䄴权䅁䑁䅫兎畁䑁䅫䅁䵁䅉䅅䅁䕁䅁䅁睁䵁䅁䅁权睁兂䅁权牄权䅁权獄权䅁允䅁䅁䅅䅁䭁䕁䅣䅁䵁䅉䅅䅁䕁䅁䅁睁䵁䅁䅁权䍁䅄䅁权灄权䅁权㥂䅂䅁允䅁䅁䅅䅁䙁䅁䅁䅁䅃⽲䅂䍄䉁䅁䅁䅂䅁䅁䅍䅄䅁䅁䅯䅤䅷䅁䅯儶䅯䅁䅯来䅑䅁䅅䅁䉁䅁䅁兂䅁䅁䅁䩯材䅑杷允䅁䅁䅍䅁䑁䅁䅷䅁䭁䩁䵙䅁䭁䉁䝧䅁䉁䅁䅁允䅁䅁䅯䅦䅙䅁杷允䅁䅁䅑䅁䑁䅁䅷䅁䭁䑁䵧䅁䭁佁䭳䅁䭁䝁䔰䅁䉁䅁䅁允䅁䅁䄴杅䅁䑁䅍免㍁䑁䅣兎睁䑁䅍李䅁䅁杷允䅁䅁䅑䅁䑁䅁䅷䅁䭁䩁䵣䅁䭁佁䭳䅁䭁䥁䕕䅁䉁䅁䅁允䅁䅁䄴䅆䅁䑁䅅李㉁䑁䅍免睁䑁䅁䅍睁䅁䅁䍄䉁䅁䅁䅂䅁䅁䅍䅄䅁䅁䅯权䅷䅁䅯儷䅯䅁䅯兢䅑䅁䅅䅁䉁䅁䅁兂㙄浦㡱䩤湍䅷杷允䅁䅁䅍䅁䑁䅁䅷䅁䭁䑁䵍䅁䭁䉁䝷䅁䉁䅁䅁允䅁䅁䅯朵䅧䅁杷允䅁䅁䅑䅁䑁䅁䅷䅁䭁䥁䵫䅁䭁佁䭯䅁䭁䡁䕁䅁䉁䅁䅁允䅁䅁䄴䅄䅁䑁䅅杌祁䑁䅫䅎䅁䅁杷允䅁䅁䅑䅁䑁䅁䅷䅁䭁䕁䱍䅁䭁佁䬰䅁䭁䡁䕁䅁䉁䅁䅁允䅁䅁䅕⼲⭬牡へ穫䴸䅉䅅䅁䕁䅁䅁睁䵁䅁䅁权䙄䅂䅁权瑄权䅁权瑂䅂䅁允䅁䅁䅅䅁䙁䅁㉰㑇汳瘸⽷䍄䉁䅁䅁䅂䅁䅁䅍䅄䅁䅁䅯䅤䅕䅁䅯睈䅙䅁䅯䅉䅙䅁䅅䅁䉁䅁䅁权䝃杂䅁䍄䉁䅁䅁䅂䅁䅁䅍䅄䅁䅁䅯䅧䅳䅁䅯眶䅯䅁䅯䅣䅑䅁䅅䅁䉁䅁䅁杄十䅁䅁䅏穁䑁䅁李㍁䑁䅁䅍睁䅁䅁䍄䉁䅁䅁䅂䅁䅁䅍䅄䅁䅁䅯杌䅕䅁䅯眵䅯䅁䅯睢䅑䅁䅅䅁䉁䅁䅁兂䉃啬䱏䝢散䅑杷允䅁䅁䅑䅁䑁䅁䅷䅁䭁䍁䴰䅁䭁佁䭯䅁䭁䡁䕯䅁䉁䅁䅁允䅁䅁䄴䅄䅁䑁䅁杌祁䑁䅣兏䅁䅁杷允䅁䅁䅑䅁䑁䅁䅷䅁䭁䕁䱳䅁䭁佁䭧䅁䭁䡁䕁䅁䉁䅁䅁允䅁䅁䄴䅄䅁䑁䅧杌㑁䑁䅍睎䅁䅁杷允䅁䅁䅑䅁䑁䅁䅷䅁䭁䡁䱫䅁䭁佁䭣䅁䭁䥁䕍䅁䉁䅁䅁允䅁䅁䅕潂噇㑑獴㜵䴸䅉䅅䅁䕁䅁䅁睁䵁䅁䅁权㥃䅄䅁权瑄权䅁权獄权䅁允䅁䅁䅅䅁䭁䕁䅣䅁䵁䅉䅅䅁䕁䅁䅁睁䵁䅁䅁权敁䅁䅁权䉁杁䅁权䙁杁䅁允䅁䅁䅅䅁䙁偁㙙焰䬴敷䅚䍄䉁䅁䅁䅂䅁䅁䅍䅄䅁䅁䅯睥䅁䅁䅯权䅁䅁䅯兂䅁䅁䅅䅁䉁䅁䅁兂桄桥畓㉒剅䅑杷允䅁䅁䅑䅁䑁䅁䅷䅁䭁䅁䝧䅁䭁佁䭳䅁䭁䥁䕍䅁䉁䅁䅁允䅁䅁䄴杅䅁䑁䅧兎㑁䑁䅍䅎㑁䑁䅣䅎䅁䅁杷允䅁䅁䅑䅁䑁䅁䅷䅁䭁䍁丰䅁䭁佁䭙䅁䭁䝁䔰䅁䉁䅁䅁允䅁䅁䅯睒䅁䅁杷允䅁䅁䅑䅁䑁䅁䅷䅁䭁乁䰸䅁䭁佁䭣䅁䭁䡁䕅䅁䉁䅁䅁允䅁䅁䅕婧䑖㉩湹啉䵁䅉䅅䅁䑁䅁䅁睁䵁䅁䅁权桁兂䅁权流杂䅁允䅁䅁䅅䅁佁䅁䅷䅁穁䑁䅕杌ㅁ䑁䅧䅁䵁䅉䅅䅁䕁䅁䅁睁䵁䅁䅁权晁䅁䅁权䉁杁䅁权䑁杁䅁允䅁䅁䅅䅁䙁䕁朴䤹さ獯䅚䍄䉁䅁䅁䅂䅁䅁䅍䅄䅁䅁䅯典䅑䅁䅯䄶䅯䅁䅯䅣䅑䅁䅅䅁䉁䅁䅁杄佁䅁䅁杍穁䍁䄴兏穁䑁䅑䅁䵁䅉䅅䅁䕁䅁䅁睁䵁䅁䅁权䭃兂䅁权牄权䅁权獄权䅁允䅁䅁䅅䅁䭁䕁䅣䅁䵁䅉䅅䅁䕁䅁䅁睁䵁䅁䅁权䑁睃䅁权瑄权䅁权睂䅂䅁允䅁䅁䅅䅁䙁偁⭰牡へ㉫⽧䍄䉁䅁䅁䅂䅁䅁䅍䅄䅁䅁䅯睨䄰䅁䅯朶䅯䅁䅯来䅑䅁䅅䅁䉁䅁䅁杄䭁䅁䅁免畁䑁䅅䅎䅁䅁杷允䅁䅁䅑䅁䑁䅁䅷䅁䭁䙁䙉䅁䭁佁䭫䅁䭁䝁䔰䅁䉁䅁䅁允䅁䅁䅕䅁䅁䕁い〫䵁䅉䅅䅁䕁䅁䅁睁䵁䅁䅁权獃兄䅁权畄权䅁权硂䅂䅁允䅁䅁䅅䅁䙁䅁䅁䅁䅁偓䅂䍄䉁䅁䅁䅂䅁䅁䅍䅄䅁䅁䅯睥䅳䅁䅯朷䅯䅁䅯睧䅑䅁䅅䅁䉁䅁䅁兂䅁䅁䅁䙷摶䅑杷允䅁䅁䅑䅁䑁䅁䅷䅁䭁䱁䰰䅁䭁佁䬴䅁䭁䥁䕍䅁䉁䅁䅁允䅁䅁䅕䅁䅁䅁摁䴸䵁䅉䅅䅁䑁䅁䅁睁䵁䅁䅁权獄䅂䅁权歁杂䅁允䅁䅁䅅䅁䭁䭁䠴䅁䵁䅉䅅䅁䕁䅁䅁睁䵁䅁䅁权塁杂䅁权瑄权䅁权睂䅂䅁允䅁䅁䅅䅁䙁䉁愱䑚晶⽔⽕䍄䉁䅁䅁䅂䅁䅁䅍䅄䅁䅁䅯䅎䄰䅁䅯眵䅯䅁䅯来䅑䅁䅅䅁䉁䅁䅁兂䥁䉲慸䑚䅳䅑杷允䅁䅁䅑䅁䑁䅁䅷䅁䭁䵁䕙䅁䭁佁䬴䅁䭁佁䭷䅁䉁䅁䅁允䅁䅁䅯睒䅁䅁杷允䅁䅁䅑䅁䑁䅁䅷䅁䭁䙁䱉䅁䭁佁䭧䅁䭁䥁䕍䅁䉁䅁䅁允䅁䅁䄴䅄䅁䑁䅙杌ㅁ䑁䅉䅎䅁䅁杷允䅁䅁䅑䅁䑁䅁䅷䅁䭁乁䱑䅁䭁佁䭙䅁䭁佁䭷䅁䉁䅁䅁允䅁䅁䅯睒䅁䅁杷允䅁䅁䅍䅁䑁䅁䅷䅁䭁䡁乑䅁䭁䉁䝧䅁䉁䅁䅁允䅁䅁䅯䅦䅙䅁杷允䅁䅁䅑䅁䑁䅁䅷䅁䭁䩁䱷䅁䭁佁䬰䅁䭁佁䭷䅁䉁䅁䅁允䅁䅁䅯睒䅁䅁杷允䅁䅁䅑䅁䑁䅁䅷䅁䭁乁䱁䅁䭁佁䭯䅁䭁䝁䔸䅁䉁䅁䅁允䅁䅁䄴权䅁䑁䅁杌硁䑁䅅䅁䵁䅉䅅䅁䕁䅁䅁睁䵁䅁䅁权扃睃䅁权煄权䅁权硂䅂䅁允䅁䅁䅅䅁佁䅁䅷䅁睁䍁䄴䅎㉁䑁䅙䅁䵁䅉䅅䅁䑁䅁䅁睁䵁䅁䅁权ㅂ兄䅁权奁杂䅁允䅁䅁䅅䅁䭁䡁䝷䅁䵁䅉䅅䅁䑁䅁䅁睁䵁䅁䅁权㉂兄䅁权奁杂䅁允䅁䅁䅅䅁䭁䡁䝷䅁䵁䅉䅅䅁䑁䅁䅁睁䵁䅁䅁权㥃睃䅁权敁杂䅁允䅁䅁䅅䅁䭁䙁䝕䅁䵁䅉䅅䅁䑁䅁䅁睁䵁䅁䅁权坃䅄䅁权捁杂䅁允䅁䅁䅅䅁䭁䝁䝉䅁䵁䅉䅅䅁䕁䅁䅁睁䵁䅁䅁权偂兂䅁权灄权䅁权㙂䅂䅁允䅁䅁䅅䅁䙁䅁䅁䅁杁睕䉒䍄䉁䅁䅁䅂䅁䅁䅍䅄䅁䅁䅯杸䅳䅁䅯眶䅯䅁䅯睧䅑䅁䅅䅁䉁䅁䅁杄十䅁䅁李硁䑁䅅兏ぁ䑁䅫兏硁䅁䅁䍄䉁䅁䅁睁䅁䅁䅍䅄䅁䅁䅯杤䅷䅁䅯䅇䅙䅁䅅䅁䉁䅁䅁权㥁杂䅁䍄䉁䅁䅁䅂䅁䅁䅍䅄䅁䅁䅯朹䅳䅁䅯儶䅯䅁䅯睢䅑䅁䅅䅁䉁䅁䅁兂䅁䅁䅁䱑㥺䅷杷允䅁䅁䅑䅁䑁䅁䅷䅁䭁䱁䅁䅁䭁䅁䅑䅁䭁䅁䅕䅁䉁䅁䅁允䅁䅁䅕䅁䅁䕧礴䕑䵅䅉䅅䅁䕁䅁䅁睁䵁䅁䅁权噄䅂䅁权湄权䅁权睂䅂䅁允䅁䅁䅅䅁䙁䕁䵯楁䡵楬䅎䍄䉁䅁䅁䅂䅁䅁䅍䅄䅁䅁䅯兦䄰䅁䅯儷䅯䅁䅯䄷䅯䅁䅅䅁䉁䅁䅁权䡂䅁䅁䍄䉁䅁䅁䅂䅁䅁䅍䅄䅁䅁䅯䅪䅳䅁䅯眶䅯䅁䅯䅣䅑䅁䅅䅁䉁䅁䅁杄啁䅁䅁免睁䑁䅕兏㕁䑁䅕李祁䑁䅑䅁䵁䅉䅅䅁䕁䅁䅁睁䵁䅁䅁权瑂睃䅁权潄权䅁权睂䅂䅁允䅁䅁䅅䅁䭁䕁䅣䅁䵁䅉䅅䅁䕁䅁䅁睁䵁䅁䅁权楂䅄䅁权瑄权䅁权㥂䅂䅁允䅁䅁䅅䅁䙁乁㉌杴䑥偣⼴䍄䉁䅁䅁䅂䅁䅁䅍䅄䅁䅁䅯䅹䅷䅁䅯儶䅯䅁䅯兦䅑䅁䅅䅁䉁䅁䅁兂䅁䅁䅁䉉橲䅑杷允䅁䅁䅍䅁䑁䅁䅷䅁䭁䥁䱫䅁䭁䍁䝑䅁䉁䅁䅁允䅁䅁䅯䅃䅣䅁杷允䅁䅁䅑䅁䑁䅁䅷䅁䭁䝁䰴䅁䭁佁䭧䅁䭁䡁䕁䅁䉁䅁䅁允䅁䅁䄴杄䅁䑁䅅免畁䑁䅣免㑁䅁䅁䍄䉁䅁䅁䅂䅁䅁䅍䅄䅁䅁䅯儹䅷䅁䅯儶䅯䅁䅯兣䅑䅁䅅䅁䉁䅁䅁兂䅁䅁䅁䕥䴸兑杷允䅁䅁䅑䅁䑁䅁䅷䅁䭁䉁䝕䅁䭁佁䭣䅁䭁䥁䕕䅁䉁䅁䅁允䅁䅁䅕歵䵫楁䡵え䵁䅉䅅䅁䕁䅁䅁睁䵁䅁䅁权奁睃䅁权晁杂䅁权杁杂䅁允䅁䅁䅅䅁䭁䑁䝳䅁䵁䅉䅅䅁䕁䅁䅁睁䵁䅁䅁权睃睃䅁权瑄权䅁权䑃䅂䅁允䅁䅁䅅䅁䙁乁㕶浦㡱乤⽳䍄䉁䅁䅁睁䅁䅁䅍䅄䅁䅁䅯杬䅷䅁䅯杈䅙䅁䅅䅁䉁䅁䅁权ぁ杂䅁䍄䉁䅁䅁䅂䅁䅁䅍䅄䅁䅁䅯䅕䅕䅁䅯眵䅯䅁䅯睧䅑䅁䅅䅁䉁䅁䅁兂扄堫焵偶婑䅑杷允䅁䅁䅑䅁䑁䅁䅷䅁䭁乁䰴䅁䭁佁䭙䅁䭁䝁䔸䅁䉁䅁䅁允䅁䅁䄴䅄䅁䑁䅅杌㑁䑁䅍免䅁䅁杷允䅁䅁䅍䅁䑁䅁䅷䅁䭁䍁乯䅁䭁䉁䝯䅁䉁䅁䅁允䅁䅁䅯睷䅙䅁杷允䅁䅁䅑䅁䑁䅁䅷䅁䭁䡁䱷䅁䭁佁䭳䅁䭁䥁䕍䅁䉁䅁䅁允䅁䅁䄴杅䅁䑁䅕杍㍁䑁䅁兎睁䑁䅁䅍䅁䅁杷允䅁䅁䅑䅁䑁䅁䅷䅁䭁䥁䵫䅁䭁佁䭧䅁䭁佁䭷䅁䉁䅁䅁允䅁䅁䅯睒䅁䅁杷允䅁䅁䅑䅁䑁䅁䅷䅁䭁䑁䵧䅁䭁佁䭣䅁䭁䝁䔰䅁䉁䅁䅁允䅁䅁䅕䙅㕧䵴㉨商䵁䅉䅅䅁䕁䅁䅁睁䵁䅁䅁权求兄䅁权潄权䅁权療䅂䅁允䅁䅁䅅䅁佁䅁䅷䅁㉁䍁䄴睎㉁䑁䅙䅁䵁䅉䅅䅁䕁䅁䅁睁䵁䅁䅁权敃兂䅁权煄权䅁权㙂䅂䅁允䅁䅁䅅䅁佁䅁䅷䅁睁䍁䄴睎㍁䑁䅕䅁䵁䅉䅅䅁䕁䅁䅁睁䵁䅁䅁权䙄䅄䅁权煄权䅁权䙃䅂䅁允䅁䅁䅅䅁佁䅁䅷䅁硁䍁䄴李硁䑁䅫䅁䵁䅉䅅䅁䕁䅁䅁睁䵁䅁䅁权桂䅄䅁权潄权䅁权獄权䅁允䅁䅁䅅䅁䭁䕁䅣䅁䵁䅉䅅䅁䕁䅁䅁睁䵁䅁䅁权祂兄䅁权湄权䅁权瑂䅂䅁允䅁䅁䅅䅁䙁䡁睰倸扦⽶⽁䍄䉁䅁䅁䅂䅁䅁䅍䅄䅁䅁䅯杬䅷䅁䅯睈䅙䅁䅯䅉䅙䅁䅅䅁䉁䅁䅁权䵂杂䅁䍄䉁䅁䅁睁䅁䅁䅍䅄䅁䅁䅯睸䅳䅁䅯杊䅙䅁䅅䅁䉁䅁䅁杄佁䅁䅁免穁䑁䅧杌ぁ䑁䅉䅁䵁䅉䅅䅁䕁䅁䅁睁䵁䅁䅁权噃䅂䅁权瑄权䅁权㥂䅂䅁允䅁䅁䅅䅁䙁佁㝦晱午晔⽯䍄䉁䅁䅁睁䅁䅁䅍䅄䅁䅁䅯䅬䅕䅁䅯杈䅙䅁䅅䅁䉁䅁䅁权㍂杂䅁䍄䉁䅁䅁䅂䅁䅁䅍䅄䅁䅁䅯允䅳䅁䅯朵䅯䅁䅯䄷䅯䅁䅅䅁䉁䅁䅁权䡂䅁䅁䍄䉁䅁䅁䅂䅁䅁䅍䅄䅁䅁䅯䅎䅳䅁䅯朷䅯䅁䅯兣䅑䅁䅅䅁䉁䅁䅁兂䅁䅁䅁䕯爷䅑杷允䅁䅁䅑䅁䑁䅁䅷䅁䭁䥁䴸䅁䭁佁䭯䅁䭁䡁䕁䅁䉁䅁䅁允䅁䅁䅯睒䅁䅁杷允䅁䅁䅑䅁䑁䅁䅷䅁䭁䑁䱕䅁䭁佁䭳䅁䭁䡁䕁䅁䉁䅁䅁允䅁䅁䄴杅䅁䑁䅉睍ぁ䑁䅕睎㍁䑁䅍䅏䅁䅁杷允䅁䅁䅑䅁䑁䅁䅷䅁䭁䑁䙁䅁䭁佁䭙䅁䭁䡁䕁䅁䉁䅁䅁允䅁䅁䄴䅄䅁䑁䅉杌硁䑁䅙杍䅁䅁杷允䅁䅁䅑䅁䑁䅁䅷䅁䭁䑁䵅䅁䭁佁䭫䅁䭁䡁䕯䅁䉁䅁䅁允䅁䅁䅕䅁䅁䵁祃欲䵁䅉䅅䅁䕁䅁䅁睁䵁䅁䅁权湁兄䅁权煄权䅁权㙂䅂䅁允䅁䅁䅅䅁佁䅁䅷䅁硁䍁䄴䅍ぁ䑁䅧䅁䵁䅉䅅䅁䕁䅁䅁睁䵁䅁䅁权㍃兄䅁权煄权䅁权䑃䅂䅁允䅁䅁䅅䅁佁䅁䅷䅁ぁ䍁䄴免㕁䑁䅉䅁䵁䅉䅅䅁䑁䅁䅁睁䵁䅁䅁权祄睃䅁权歁杂䅁允䅁䅁䅅䅁䭁䱁佣䅁䵁䅉䅅䅁䕁䅁䅁睁䵁䅁䅁权䅁䅄䅁权晁杂䅁权杁杂䅁允䅁䅁䅅䅁䭁䕁䡷䅁䵁䅉䅅䅁䕁䅁䅁睁䵁䅁䅁权灄兄䅁权畄权䅁权㥂䅂䅁允䅁䅁䅅䅁䙁䅁䅁䅁䅂晁䅦䍄䉁䅁䅁䅂䅁䅁䅍䅄䅁䅁䅯睪䅕䅁䅯儷䅯䅁䅯兣䅑䅁䅅䅁䉁䅁䅁兂䕂㉩湺㘫䉮睐杷允䅁䅁䅑䅁䑁䅁䅷䅁䭁䕁䵅䅁䭁佁䭧䅁䭁䝁䔸䅁䉁䅁䅁允䅁䅁䄴杄䅁䑁䅅兏畁䑁䅑睍ぁ䅁䅁䍄䉁䅁䅁䅂䅁䅁䅍䅄䅁䅁䅯睭䅷䅁䅯眵䅯䅁䅯睢䅑䅁䅅䅁䉁䅁䅁兂瑂⼵灵搸⽌睐杷允䅁䅁䅍䅁䑁䅁䅷䅁䭁䉁䱅䅁䭁䉁䝯䅁䉁䅁䅁允䅁䅁䅯睷䅙䅁杷允䅁䅁䅑䅁䑁䅁䅷䅁䭁䑁䱉䅁䭁佁䭯䅁䭁䡁䕯䅁䉁䅁䅁允䅁䅁䄴䅄䅁䑁䅅杌穁䑁䅫睎䅁䅁杷允䅁䅁䅑䅁䑁䅁䅷䅁䭁䉁丰䅁䭁佁䭧䅁䭁䝁䔰䅁䉁䅁䅁允䅁䅁䄴䅄䅁䑁䅅睍畁䑁䅁䅏䅁䅁杷允䅁䅁䅑䅁䑁䅁䅷䅁䭁䥁䙁䅁䭁佁䬴䅁䭁䥁䕍䅁䉁䅁䅁允䅁䅁䅕䅁䅁䑁桂䕆䵅䅉䅅䅁䕁䅁䅁睁䵁䅁䅁权獂䅄䅁权湄权䅁权硂䅂䅁允䅁䅁䅅䅁䙁䑁ㄸ牘䩰䉪䅒䍄䉁䅁䅁䅂䅁䅁䅍䅄䅁䅁䅯兴䅷䅁䅯朶䅯䅁䅯兣䅑䅁䅅䅁䉁䅁䅁杄䵁䅁䅁䅍畁䑁䅙免㉁䅁䅁䍄䉁䅁䅁䅂䅁䅁䅍䅄䅁䅁䅯䅱䄰䅁䅯朵䅯䅁䅯来䅑䅁䅅䅁䉁䅁䅁杄䭁䅁䅁䅍畁䑁䅣睍䅁䅁杷允䅁䅁䅍䅁䑁䅁䅷䅁䭁䩁䱁䅁䭁䉁䝧䅁䉁䅁䅁允䅁䅁䅯䅦䅙䅁杷允䅁䅁䅑䅁䑁䅁䅷䅁䭁䍁䱣䅁䭁䉁䜸䅁䭁䍁䝁䅁䉁䅁䅁允䅁䅁䅯䅔䅙䅁杷允䅁䅁䅑䅁䑁䅁䅷䅁䭁䵁义䅁䭁佁䬴䅁䭁䡁䔰䅁䉁䅁䅁允䅁䅁䅕䅁䅁乁器歁䵅䅉䅅䅁䕁䅁䅁睁䵁䅁䅁权啄䅄䅁权煄权䅁权獄权䅁允䅁䅁䅅䅁䭁䕁䅣䅁䵁䅉䅅䅁䑁䅁䅁睁䵁䅁䅁权塄睃䅁权奁杂䅁允䅁䅁䅅䅁䭁䕁䝯䅁䵁䅉䅅䅁䕁䅁䅁睁䵁䅁䅁权䉂兂䅁权湄权䅁权睂䅂䅁允䅁䅁䅅䅁䙁䱁橬搹圷剶䅖䍄䉁䅁䅁䅂䅁䅁䅍䅄䅁䅁䅯杯䅑䅁䅯朶䅯䅁䅯䅣䅑䅁䅅䅁䉁䅁䅁杄䵁䅁䅁䅍畁䑁䅙兏㍁䅁䅁䍄䉁䅁䅁䅂䅁䅁䅍䅄䅁䅁䅯杣䅷䅁䅯朵䅯䅁䅯全䅑䅁䅅䅁䉁䅁䅁杄䵁䅁䅁䅍畁䑁䅑兏㑁䅁䅁䍄䉁䅁䅁䅂䅁䅁䅍䅄䅁䅁䅯䅃䅅䅁䅯允䅉䅁䅯睁䅉䅁䅅䅁䉁䅁䅁兂佄㈸㘲湍䬰兑杷允䅁䅁䅑䅁䑁䅁䅷䅁䭁乁䱙䅁䭁佁䭙䅁䭁䝁䔰䅁䉁䅁䅁允䅁䅁䄴权䅁䑁䅁杌㑁䑁䅅䅁䵁䅉䅅䅁䕁䅁䅁睁䵁䅁䅁权呁睃䅁权浄权䅁权䑃䅂䅁允䅁䅁䅅䅁佁䅁䅷䅁睁䍁䄴兎穁䑁䅙䅁䵁䅉䅅䅁䕁䅁䅁睁䵁䅁䅁权䭁䅄䅁权潄权䅁权硂䅂䅁允䅁䅁䅅䅁佁䅁䅷䅁㕁䍁䄴䅏硁䑁䅅䅁䵁䅉䅅䅁䕁䅁䅁睁䵁䅁䅁权⭁睃䅁权浄权䅁权硂䅂䅁允䅁䅁䅅䅁佁䅁䅷䅁硁䍁䄴睍㍁䑁䅙䅁䵁䅉䅅䅁䕁䅁䅁睁䵁䅁䅁权奂睃䅁权晁杂䅁权杁杂䅁允䅁䅁䅅䅁䭁佁久䅁䵁䅉䅅䅁䕁䅁䅁睁䵁䅁䅁权晁䅄䅁权瑄权䅁权睂䅂䅁允䅁䅁䅅䅁䙁䵁䱤㑎䉬乙⽕䍄䉁䅁䅁䅂䅁䅁䅍䅄䅁䅁䅯睭䅕䅁䅯朵䅯䅁䅯兣䅑䅁䅅䅁䉁䅁䅁杄䵁䅁䅁杍畁䑁䅙睍硁䅁䅁䍄䉁䅁䅁䅂䅁䅁䅍䅄䅁䅁䅯允䅳䅁䅯朶䅯䅁䅯䄷䅯䅁䅅䅁䉁䅁䅁权䡂䅁䅁䍄䉁䅁䅁䅂䅁䅁䅍䅄䅁䅁䅯兗䅷䅁䅯朵䅯䅁䅯睢䅑䅁䅅䅁䉁䅁䅁杄䵁䅁䅁杍畁䑁䅧免ㅁ䅁䅁䍄䉁䅁䅁䅂䅁䅁䅍䅄䅁䅁䅯兩䅷䅁䅯朶䅯䅁䅯睧䅑䅁䅅䅁䉁䅁䅁杄䵁䅁䅁免畁䑁䅕免㑁䅁䅁䍄䉁䅁䅁䅂䅁䅁䅍䅄䅁䅁䅯儳䅕䅁䅯朷䅯䅁䅯睧䅑䅁䅅䅁䉁䅁䅁兂䅁䅁䅁乷坍兑杷允䅁䅁䅑䅁䑁䅁䅷䅁䭁䝁䵳䅁䭁佁䭳䅁䭁䡁䔰䅁䉁䅁䅁允䅁䅁䄴䅆䅁䑁䅅免㉁䑁䅧兎穁䑁䅁䅍睁䅁䅁䍄䉁䅁䅁睁䅁䅁䅍䅄䅁䅁䅯睙䅷䅁䅯杇䅙䅁䅅䅁䉁䅁䅁权敂杂䅁䍄䉁䅁䅁䅂䅁䅁䅍䅄䅁䅁䅯䅈䅳䅁䅯䄶䅯䅁䅯来䅑䅁䅅䅁䉁䅁䅁杄䵁䅁䅁免硁䍁䄴李穁䅁䅁䍄䉁䅁䅁睁䅁䅁䅍䅄䅁䅁䅯䅓䅷䅁䅯杈䅙䅁䅅䅁䉁䅁䅁权晄睂䅁䍄䉁䅁䅁䅂䅁䅁䅍䅄䅁䅁䅯睦䅅䅁䅯允䅉䅁䅯兂䅉䅁䅅䅁䉁䅁䅁兂歃䑣䬰⽖橲䅑杷允䅁䅁䅑䅁䑁䅁䅷䅁䭁䡁䴰䅁䭁佁䭳䅁䭁䝁䔰䅁䉁䅁䅁允䅁䅁䄴杅䅁䑁䅫兏硁䑁䅧李㑁䑁䅑睍䅁䅁杷允䅁䅁䅍䅁䑁䅁䅷䅁䭁䝁䴴䅁䭁䉁䜴䅁䉁䅁䅁允䅁䅁䅯睪䅙䅁杷允䅁䅁䅑䅁䑁䅁䅷䅁䭁䅁䱙䅁䭁佁䭫䅁䭁䡁䕁䅁䉁䅁䅁允䅁䅁䅕䅁䅁䥁牁欲䵁䅉䅅䅁䑁䅁䅁睁䵁䅁䅁权捁睃䅁权流杂䅁允䅁䅁䅅䅁佁䅁䄴䅁硁䑁䅁䅎畁䑁䅕杍䅁䅁杷允䅁䅁䅑䅁䑁䅁䅷䅁䭁䙁䙁䅁䭁佁䭯䅁䭁䡁䕅䅁䉁䅁䅁允䅁䅁䄴䅄䅁䑁䅁杌㑁䑁䅕杍䅁䅁杷允䅁䅁䅑䅁䑁䅁䅷䅁䭁䝁䴰䅁䭁佁䭫䅁䭁䝁䔸䅁䉁䅁䅁允䅁䅁䅕䅁䅁䵁㑁〫䵁䅉䅅䅁䑁䅁䅁睁䵁䅁䅁权ㅄ䅄䅁权敁杂䅁允䅁䅁䅅䅁䭁䑁䜸䅁䵁䅉䅅䅁䕁䅁䅁睁䵁䅁䅁权煄睃䅁权牄权䅁权䙃䅂䅁允䅁䅁䅅䅁佁䉁䅉䅁祁䑁䅑䅏㉁䑁䅙兎祁䑁䅕䅁䵁䅉䅅䅁䕁䅁䅁睁䵁䅁䅁权⽄䅁䅁权䉁杁䅁权䑁杁䅁允䅁䅁䅅䅁䙁䉁奫偙獹瑁䅊䍄䉁䅁䅁䅂䅁䅁䅍䅄䅁䅁䅯兘䅕䅁䅯儶䅯䅁䅯兣䅑䅁䅅䅁䉁䅁䅁兂䅁䅁䅁䱧䝑兑杷允䅁䅁䅑䅁䑁䅁䅷䅁䭁䩁䱷䅁䭁佁䬰䅁䭁䝁䔸䅁䉁䅁䅁允䅁䅁䅕䘫橐婰㡴獖䵁䅉䅅䅁䕁䅁䅁睁䵁䅁䅁权摂睃䅁权瑄权䅁权硂䅂䅁允䅁䅁䅅䅁䙁䉁杸浑㙅極䅖䍄䉁䅁䅁䅂䅁䅁䅍䅄䅁䅁䅯睡䅳䅁䅯䄶䅯䅁䅯兣䅑䅁䅅䅁䉁䅁䅁杄佁䅁䅁免睁䍁䄴睎睁䑁䅉䅁䵁䅉䅅䅁䕁䅁䅁睁䵁䅁䅁权䱁杂䅁权牄权䅁权䙃䅂䅁允䅁䅁䅅䅁佁䉁䅑䅁祁䑁䅁杍穁䑁䅉睍ぁ䑁䅁兎䅁䅁杷允䅁䅁䅑䅁䑁䅁䅷䅁䭁䍁䵙䅁䭁佁䭧䅁䭁䡁䔰䅁䉁䅁䅁允䅁䅁䄴䅄䅁䑁䅣杌ㅁ䑁䅧睎䅁䅁杷允䅁䅁䅑䅁䑁䅁䅷䅁䭁䩁䵳䅁䭁佁䭙䅁䭁䡁䔰䅁䉁䅁䅁允䅁䅁䄴䅄䅁䑁䅅杌穁䑁䅙免䅁䅁杷允䅁䅁䅑䅁䑁䅁䅷䅁䭁佁临䅁䭁佁䭯䅁䭁䥁䕕䅁䉁䅁䅁允䅁䅁䄴䅄䅁䑁䅁杌硁䑁䅅免䅁䅁杷允䅁䅁䅑䅁䑁䅁䅷䅁䭁䭁䘰䅁䭁佁䬰䅁䭁佁䭷䅁䉁䅁䅁允䅁䅁䅯睒䅁䅁杷允䅁䅁䅑䅁䑁䅁䅷䅁䭁䥁䴰䅁䭁佁䬴䅁䭁䝁䔸䅁䉁䅁䅁允䅁䅁䅕䅁䅁䙁呸䕇䵅䅉䅅䅁䕁䅁䅁睁䵁䅁䅁权歁睃䅁权畄权䅁权䙃䅂䅁允䅁䅁䅅䅁䙁䅁䅁䅁䅃敳䅨䍄䉁䅁䅁䅂䅁䅁䅍䅄䅁䅁䅯督䅷䅁䅯眶䅯䅁䅯䅣䅑䅁䅅䅁䉁䅁䅁杄十䅁䅁睎祁䑁䅧睍穁䑁䅫李硁䅁䅁䍄䉁䅁䅁䅂䅁䅁䅍䅄䅁䅁䅯睍䄰䅁䅯眶䅯䅁䅯睧䅑䅁䅅䅁䉁䅁䅁杄十䅁䅁睎ぁ䑁䅑杍㕁䑁䅫䅎㑁䅁䅁䍄䉁䅁䅁䅂䅁䅁䅍䅄䅁䅁䅯䄶䅕䅁䅯朵䅯䅁䅯䄷䅯䅁䅅䅁䉁䅁䅁权䡂䅁䅁䍄䉁䅁䅁䅂䅁䅁䅍䅄䅁䅁䅯睭䅷䅁䅯眶䅯䅁䅯兣䅑䅁䅅䅁䉁䅁䅁杄十䅁䅁睎硁䑁䅁免㕁䑁䅫䅍ぁ䅁䅁䍄䉁䅁䅁䅂䅁䅁䅍䅄䅁䅁䅯䅚䅷䅁䅯朶䅯䅁䅯兣䅑䅁䅅䅁䉁䅁䅁杄䵁䅁䅁䅍畁䑁䅍杍硁䅁䅁䍄䉁䅁䅁䅂䅁䅁䅍䅄䅁䅁䅯朶䅷䅁䅯䄶䅯䅁䅯兦䅑䅁䅅䅁䉁䅁䅁杄佁䅁䅁免祁䍁䄴杍ぁ䑁䅕䅁䵁䅉䅅䅁䕁䅁䅁睁䵁䅁䅁权牄兄䅁权灄权䅁权㙂䅂䅁允䅁䅁䅅䅁䙁䅁䅁䅁杂攴䅴䍄䉁䅁䅁䅂䅁䅁䅍䅄䅁䅁䅯睩䅅䅁䅯允䅉䅁䅯杁䅉䅁䅅䅁䉁䅁䅁兂奁摰㑦歡䤸兑杷允䅁䅁䅑䅁䑁䅁䅷䅁䭁偁䰰䅁䭁佁䬰䅁䭁䥁䕕䅁䉁䅁䅁允䅁䅁䅕扏䥔牤昶橹䴸䅉䅅䅁䕁䅁䅁睁䵁䅁䅁权あ睃䅁权煄权䅁权硂䅂䅁允䅁䅁䅅䅁佁䅁䅷䅁硁䍁䄴䅍㕁䑁䅕䅁䵁䅉䅅䅁䕁䅁䅁睁䵁䅁䅁权奁睃䅁权潄权䅁权䑃䅂䅁允䅁䅁䅅䅁佁䅁䄴䅁ㅁ䑁䅕杌ㅁ䑁䅁免䅁䅁杷允䅁䅁䅑䅁䑁䅁䅷䅁䭁䩁丸䅁䭁佁䭯䅁䭁䝁䔸䅁䉁䅁䅁允䅁䅁䄴䅄䅁䑁䅁杌穁䑁䅧兎䅁䅁杷允䅁䅁䅑䅁䑁䅁䅷䅁䭁䱁䱕䅁䭁佁䭯䅁䭁䥁䕍䅁䉁䅁䅁允䅁䅁䄴䅄䅁䑁䅅杌睁䑁䅅兎䅁䅁杷允䅁䅁䅑䅁䑁䅁䅷䅁䭁䝁䵁䅁䭁佁䭳䅁䭁䝁䔰䅁䉁䅁䅁允䅁䅁䄴杅䅁䑁䅉睎㍁䑁䅅睍硁䑁䅧李䅁䅁杷允䅁䅁䅑䅁䑁䅁䅷䅁䭁䡁䙯䅁䭁佁䭯䅁䭁䡁䕁䅁䉁䅁䅁允䅁䅁䄴䅄䅁䑁䅁杌硁䑁䅫李䅁䅁杷允䅁䅁䅑䅁䑁䅁䅷䅁䭁䍁䵍䅁䭁佁䭳䅁䭁䥁䕕䅁䉁䅁䅁允䅁䅁䄴杅䅁䑁䅙䅎祁䑁䅧䅎㍁䑁䅙䅍䅁䅁杷允䅁䅁䅑䅁䑁䅁䅷䅁䭁䅁䝍䅁䭁佁䭫䅁䭁䝁䔰䅁䉁䅁䅁允䅁䅁䅯睒䅁䅁杷允䅁䅁䅑䅁䑁䅁䅷䅁䭁䑁䵑䅁䭁佁䭯䅁䭁佁䭷䅁䉁䅁䅁允䅁䅁䅯睒䅁䅁杷允䅁䅁䅍䅁䑁䅁䅷䅁䭁䍁䵳䅁䭁䍁䝙䅁䉁䅁䅁允䅁䅁䄴䅄䅁䑁䅣䅍畁䑁䅁兎䅁䅁杷允䅁䅁䅑䅁䑁䅁䅷䅁䭁䅁䙷䅁䭁佁䭣䅁䭁佁䭷䅁䉁䅁䅁允䅁䅁䅯睒䅁䅁杷允䅁䅁䅑䅁䑁䅁䅷䅁䭁䅁䵅䅁䭁佁䭯䅁䭁䡁䕁䅁䉁䅁䅁允䅁䅁䄴䅄䅁䑁䅁杌穁䑁䅫杍䅁䅁杷允䅁䅁䅑䅁䑁䅁䅷䅁䭁䑁䘴䅁䭁佁䭳䅁䭁䡁䕁䅁䉁䅁䅁允䅁䅁䄴杅䅁䑁䅕李㑁䑁䅁䅍睁䑁䅁䅍䅁䅁杷允䅁䅁䅑䅁䑁䅁䅷䅁䭁佁䙅䅁䭁佁䭳䅁䭁䡁䔰䅁䉁䅁䅁允䅁䅁䄴杅䅁䑁䅙䅎ぁ䑁䅅睍㉁䑁䅉䅍䅁䅁杷允䅁䅁䅑䅁䑁䅁䅷䅁䭁䩁䱍䅁䭁佁䭫䅁䭁䥁䕕䅁䉁䅁䅁允䅁䅁䅕䅁䅁䥁楃䵸䵁䅉䅅䅁䕁䅁䅁睁䵁䅁䅁权呂䅄䅁权煄权䅁权硂䅂䅁允䅁䅁䅅䅁佁䅁䅷䅁睁䍁䄴李ぁ䑁䅫䅁䵁䅉䅅䅁䕁䅁䅁睁䵁䅁䅁权婃睃䅁权浄权䅁权硂䅂䅁允䅁䅁䅅䅁佁䅁䅷䅁硁䍁䄴兏㑁䑁䅅䅁䵁䅉䅅䅁䕁䅁䅁睁䵁䅁䅁权㍃䅄䅁权灄权䅁权㥂䅂䅁允䅁䅁䅅䅁䙁䅁䅁䅁䅁㥚䅖䍄䉁䅁䅁睁䅁䅁䅍䅄䅁䅁䅯杷䅳䅁䅯䅊䅙䅁䅅䅁䉁䅁䅁权畃杄䅁䍄䉁䅁䅁睁䅁䅁䅍䅄䅁䅁䅯睲䅑䅁䅯杈䅙䅁䅅䅁䉁䅁䅁权桂杂䅁䍄䉁䅁䅁䅂䅁䅁䅍䅄䅁䅁䅯䅋䅳䅁䅯䄶䅯䅁䅯睧䅑䅁䅅䅁䉁䅁䅁杄佁䅁䅁免ぁ䍁䄴兎㉁䑁䅧䅁䵁䅉䅅䅁䕁䅁䅁睁䵁䅁䅁权敂睃䅁权牄权䅁权獄权䅁允䅁䅁䅅䅁䭁䕁䅣䅁䵁䅉䅅䅁䕁䅁䅁睁䵁䅁䅁权卄䅄䅁权浄权䅁权瑂䅂䅁允䅁䅁䅅䅁佁䅁䅷䅁㍁䍁䄴䅎睁䑁䅣䅁䵁䅉䅅䅁䕁䅁䅁睁䵁䅁䅁权㥂兄䅁权瑄权䅁权睂䅂䅁允䅁䅁䅅䅁䙁䡁㥅瑃橥偣⽫䍄䉁䅁䅁睁䅁䅁䅍䅄䅁䅁䅯䄸䅳䅁䅯杊䅙䅁䅅䅁䉁䅁䅁杄佁䅁䅁免睁䑁䅅杌硁䑁䅫䅁䵁䅉䅅䅁䕁䅁䅁睁䵁䅁䅁权塁䅄䅁权灄权䅁权獄权䅁允䅁䅁䅅䅁䭁䕁䅣䅁䵁䅉䅅䅁䕁䅁䅁睁䵁䅁䅁权獃䅂䅁权瑄权䅁权硂䅂䅁允䅁䅁䅅䅁䙁䅁楚潓㈵丹⼰䍄䉁䅁䅁䅂䅁䅁䅍䅄䅁䅁䅯允䅙䅁䅯眵䅯䅁䅯兦䅑䅁䅅䅁䉁䅁䅁兂潁乱㉸㑰婉䅑杷允䅁䅁䅑䅁䑁䅁䅷䅁䭁乁䴰䅁䭁佁䭫䅁䭁䝁䔸䅁䉁䅁䅁允䅁䅁䅕䅁䅁䅁元獱䵁䅉䅅䅁䕁䅁䅁睁䵁䅁䅁权䭄兄䅁权潄权䅁权獄权䅁允䅁䅁䅅䅁䭁䕁䅣䅁䵁䅉䅅䅁䕁䅁䅁睁䵁䅁䅁权偂兂䅁权瑄权䅁权䙃䅂䅁允䅁䅁䅅䅁䙁䙁偹癷潕偘⽕䍄䉁䅁䅁䅂䅁䅁䅍䅄䅁䅁䅯睤䅕䅁䅯儷䅯䅁䅯来䅑䅁䅅䅁䉁䅁䅁兂橄婰䕶䑉噁䅑杷允䅁䅁䅑䅁䑁䅁䅷䅁䭁偁䰸䅁䭁佁䭯䅁䭁䥁䕍䅁䉁䅁䅁允䅁䅁䄴䅄䅁䑁䅅杌睁䑁䅅李䅁䅁杷允䅁䅁䅑䅁䑁䅁䅷䅁䭁䙁乯䅁䭁佁䭙䅁䭁䡁䕅䅁䉁䅁䅁允䅁䅁䄴䅄䅁䑁䅫杌祁䑁䅫李䅁䅁杷允䅁䅁䅑䅁䑁䅁䅷䅁䭁䱁䰴䅁䭁佁䬴䅁䭁䝁䔰䅁䉁䅁䅁允䅁䅁䅯睒䅁䅁杷允䅁䅁䅑䅁䑁䅁䅷䅁䭁䕁䅯䅁䭁䅁䅯䅁䭁䅁䅕䅁䉁䅁䅁允䅁䅁䅕潅䅐煹䙆歅䵁䅉䅅䅁䕁䅁䅁睁䵁䅁䅁权⽄兂䅁权浄权䅁权㙂䅂䅁允䅁䅁䅅䅁䭁䕁䅣䅁䵁䅉䅅䅁䕁䅁䅁睁䵁䅁䅁权佃䅄䅁权煄权䅁权睂䅂䅁允䅁䅁䅅䅁佁䅁䅷䅁硁䍁䄴䅍穁䑁䅕䅁䵁䅉䅅䅁䑁䅁䅁睁䵁䅁䅁权䝂䅄䅁权慁杂䅁允䅁䅁䅅䅁䭁䙁䜸䅁䵁䅉䅅䅁䕁䅁䅁睁䵁䅁䅁权奂兂䅁权瑄权䅁权㥂䅂䅁允䅁䅁䅅䅁䙁䵁㌯⭕汏⭭⽧䍄䉁䅁䅁䅂䅁䅁䅍䅄䅁䅁䅯䅘䅳䅁䅯䄶䅯䅁䅯来䅑䅁䅅䅁䉁䅁䅁杄佁䅁䅁杍㉁䍁䄴䅍㉁䑁䅉䅁䵁䅉䅅䅁䕁䅁䅁睁䵁䅁䅁权祃䅄䅁权煄权䅁权硂䅂䅁允䅁䅁䅅䅁佁䅁䅷䅁睁䍁䄴李祁䑁䅧䅁䵁䅉䅅䅁䕁䅁䅁睁䵁䅁䅁权灃䅄䅁权浄权䅁权㙂䅂䅁允䅁䅁䅅䅁佁䅁䅷䅁睁䍁䄴李ㅁ䑁䅑䅁䵁䅉䅅䅁䕁䅁䅁睁䵁䅁䅁权睁䅄䅁权煄权䅁权獄权䅁允䅁䅁䅅䅁䭁䕁䅣䅁䵁䅉䅅䅁䕁䅁䅁睁䵁䅁䅁权㕃䅁䅁权䭁䅁䅁权䕁杁䅁允䅁䅁䅅䅁䙁䅁琴灳瘳⽰⽧䍄䉁䅁䅁䅂䅁䅁䅍䅄䅁䅁䅯睒䅳䅁䅯眶䅯䅁䅯䅣䅑䅁䅅䅁䉁䅁䅁杄十䅁䅁兏㍁䑁䅉䅍祁䑁䅁䅎祁䅁䅁䍄䉁䅁䅁䅂䅁䅁䅍䅄䅁䅁䅯李䅷䅁䅯眵䅯䅁䅯兣䅑䅁䅅䅁䉁䅁䅁兂汄䌰扌昫娴䅑杷允䅁䅁䅑䅁䑁䅁䅷䅁䭁佁䕯䅁䭁佁䬴䅁䭁䡁䕯䅁䉁䅁䅁允䅁䅁䅕䅁䅁䥁敁欹䵁䅉䅅䅁䕁䅁䅁睁䵁䅁䅁权䕂䅄䅁权湄权䅁权䙃䅂䅁允䅁䅁䅅䅁䙁䕁䱓佢㝦匶䅮䍄䉁䅁䅁睁䅁䅁䅍䅄䅁䅁䅯睭䅷䅁䅯杊䅙䅁䅅䅁䉁䅁䅁杄䵁䅁䅁兏硁䍁䄴李㍁䅁䅁䍄䉁䅁䅁䅂䅁䅁䅍䅄䅁䅁䅯䅬䅳䅁䅯眵䅯䅁䅯兣䅑䅁䅅䅁䉁䅁䅁兂流穓楍㘶䑕䅑杷允䅁䅁䅑䅁䑁䅁䅷䅁䭁䝁䱳䅁䭁佁䭧䅁䭁䝁䔸䅁䉁䅁䅁允䅁䅁䄴杄䅁䑁䅉免畁䑁䅉䅏㉁䅁䅁䍄䉁䅁䅁䅂䅁䅁䅍䅄䅁䅁䅯䅩䅷䅁䅯眶䅯䅁䅯全䅑䅁䅅䅁䉁䅁䅁杄啁䅁䅁免ぁ䑁䅅睍ㅁ䑁䅍免穁䑁䅍䅁䵁䅉䅅䅁䕁䅁䅁睁䵁䅁䅁权䩁䅄䅁权煄权䅁权䙃䅂䅁允䅁䅁䅅䅁佁䅁䅷䅁硁䍁䄴杍ㅁ䑁䅣䅁䵁䅉䅅䅁䕁䅁䅁睁䵁䅁䅁权䥃䅄䅁权牄权䅁权睂䅂䅁允䅁䅁䅅䅁佁䉁䅑䅁硁䑁䅑杍睁䑁䅫李㍁䑁䅅兎䅁䅁杷允䅁䅁䅑䅁䑁䅁䅷䅁䭁佁䵑䅁䭁佁䭯䅁䭁佁䭷䅁䉁䅁䅁允䅁䅁䅯睒䅁䅁杷允䅁䅁䅍䅁䑁䅁䅷䅁䭁乁䱍䅁䭁䉁䝷䅁䉁䅁䅁允䅁䅁䅯睒䅙䅁杷允䅁䅁䅑䅁䑁䅁䅷䅁䭁䑁䙁䅁䭁佁䭯䅁䭁䡁䕯䅁䉁䅁䅁允䅁䅁䄴䅄䅁䑁䅅杌ぁ䑁䅙李䅁䅁杷允䅁䅁䅑䅁䑁䅁䅷䅁䭁䍁䰴䅁䭁佁䭧䅁䭁佁䭷䅁䉁䅁䅁允䅁䅁䅯睒䅁䅁杷允䅁䅁䅑䅁䑁䅁䅷䅁䭁佁䵙䅁䭁佁䭣䅁䭁䝁䔰䅁䉁䅁䅁允䅁䅁䅕㡪ㅌ䙋偹商䵁䅉䅅䅁䕁䅁䅁睁䵁䅁䅁权坃䅄䅁权潄权䅁权㥂䅂䅁允䅁䅁䅅䅁䭁䕁䅣䅁䵁䅉䅅䅁䕁䅁䅁睁䵁䅁䅁权䭄䅄䅁权灄权䅁权㥂䅂䅁允䅁䅁䅅䅁䙁䅁䅁䅁䅁䱃䅐䍄䉁䅁䅁睁䅁䅁䅍䅄䅁䅁䅯䅋䄰䅁䅯杈䅙䅁䅅䅁䉁䅁䅁权歃䅃䅁䍄䉁䅁䅁䅂䅁䅁䅍䅄䅁䅁䅯其䅕䅁䅯朶䅯䅁䅯睢䅑䅁䅅䅁䉁䅁䅁杄䵁䅁䅁免畁䑁䅁䅏㑁䅁䅁䍄䉁䅁䅁䅂䅁䅁䅍䅄䅁䅁䅯入䅕䅁䅯儷䅯䅁䅯兣䅑䅁䅅䅁䉁䅁䅁兂䭁㘱睎児湱睐杷允䅁䅁䅑䅁䑁䅁䅷䅁䭁䝁乑䅁䭁佁䭫䅁䭁䝁䔰䅁䉁䅁䅁允䅁䅁䅕䅁䅁䥁偂獁䵅䅉䅅䅁䕁䅁䅁睁䵁䅁䅁权慁兂䅁权畄权䅁权䙃䅂䅁允䅁䅁䅅䅁䙁䅁䅁䅁元⽷䅴䍄䉁䅁䅁䅂䅁䅁䅍䅄䅁䅁䅯睉䅕䅁䅯朵䅯䅁䅯䅣䅑䅁䅅䅁䉁䅁䅁杄䵁䅁䅁䅍畁䑁䅫䅏祁䅁䅁䍄䉁䅁䅁䅂䅁䅁䅍䅄䅁䅁䅯杄䅳䅁䅯朶䅯䅁䅯兢䅑䅁䅅䅁䉁䅁䅁权䡂䅁䅁䍄䉁䅁䅁睁䅁䅁䅍䅄䅁䅁䅯䅅䄰䅁䅯䅇䅙䅁䅅䅁䉁䅁䅁权療杂䅁䍄䉁䅁䅁䅂䅁䅁䅍䅄䅁䅁䅯䅬䅅䅁䅯充䅁䅁䅯兂䅁䅁䅅䅁䉁䅁䅁杄坁䅁䅁䅎睁䑁䅕杍睁䑁䅁䅍睁䑁䅁䅍䅁䅁杷允䅁䅁䅑䅁䑁䅁䅷䅁䭁䕁䵷䅁䭁佁䭙䅁䭁䥁䕍䅁䉁䅁䅁允䅁䅁䄴䅄䅁䑁䅉杌ぁ䑁䅉李䅁䅁杷允䅁䅁䅑䅁䑁䅁䅷䅁䭁䝁䙉䅁䭁佁䬰䅁䭁䡁䔰䅁䉁䅁䅁允䅁䅁䅕㉣剩堷⽷吴䴸䅉䅅䅁䕁䅁䅁睁䵁䅁䅁权祄睃䅁权牄权䅁权䑃䅂䅁允䅁䅁䅅䅁佁䉁䅉䅁穁䑁䅕杍㑁䑁䅫䅍㑁䑁䅫䅁䵁䅉䅅䅁䕁䅁䅁睁䵁䅁䅁权塁䅄䅁权浄权䅁权䑃䅂䅁允䅁䅁䅅䅁佁䅁䅷䅁㕁䍁䄴䅎硁䑁䅙䅁䵁䅉䅅䅁䕁䅁䅁睁䵁䅁䅁权摃䅄䅁权湄权䅁权獄权䅁允䅁䅁䅅䅁䭁䕁䅣䅁䵁䅉䅅䅁䕁䅁䅁睁䵁䅁䅁权⽄䅄䅁权浄权䅁权硂䅂䅁允䅁䅁䅅䅁佁䅁䅷䅁穁䍁䄴兎ぁ䑁䅫䅁䵁䅉䅅䅁䕁䅁䅁睁䵁䅁䅁权癃䅄䅁权瑄权䅁权獄权䅁允䅁䅁䅅䅁䭁䕁䅣䅁䵁䅉䅅䅁䕁䅁䅁睁䵁䅁䅁权㙄䅂䅁权晁杂䅁权杁杂䅁允䅁䅁䅅䅁䭁䕁䜴䅁䵁䅉䅅䅁䕁䅁䅁睁䵁䅁䅁权䝁睃䅁权灄权䅁权療䅂䅁允䅁䅁䅅䅁䙁䅁䅁䅁䅃摃䅴䍄䉁䅁䅁䅂䅁䅁䅍䅄䅁䅁䅯䅣䅳䅁䅯朶䅯䅁䅯兦䅑䅁䅅䅁䉁䅁䅁权䡂䅁䅁䍄䉁䅁䅁䅂䅁䅁䅍䅄䅁䅁䅯䄸䅷䅁䅯朵䅯䅁䅯䄷䅯䅁䅅䅁䉁䅁䅁权䡂䅁䅁䍄䉁䅁䅁䅂䅁䅁䅍䅄䅁䅁䅯䅸䄰䅁䅯朶䅯䅁䅯兢䅑䅁䅅䅁䉁䅁䅁杄䵁䅁䅁䅍畁䑁䅫睎祁䅁䅁䍄䉁䅁䅁䅂䅁䅁䅍䅄䅁䅁䅯朳䅷䅁䅯朵䅯䅁䅯来䅑䅁䅅䅁䉁䅁䅁杄䵁䅁䅁兏畁䑁䅉䅎㍁䅁䅁䍄䉁䅁䅁䅂䅁䅁䅍䅄䅁䅁䅯䄴䅷䅁䅯儷䅯䅁䅯兢䅑䅁䅅䅁䉁䅁䅁权䡂䅁䅁䍄䉁䅁䅁䅂䅁䅁䅍䅄䅁䅁䅯眰䅳䅁䅯睈䅙䅁䅯䅉䅙䅁䅅䅁䉁䅁䅁权硃睂䅁䍄䉁䅁䅁䅂䅁䅁䅍䅄䅁䅁䅯東䅷䅁䅯朵䅯䅁䅯兦䅑䅁䅅䅁䉁䅁䅁杄䵁䅁䅁䅍畁䑁䅙䅏㍁䅁䅁䍄䉁䅁䅁䅂䅁䅁䅍䅄䅁䅁䅯䅏䅷䅁䅯眶䅯䅁䅯䄷䅯䅁䅅䅁䉁䅁䅁权䡂䅁䅁䍄䉁䅁䅁䅂䅁䅁䅍䅄䅁䅁䅯睤䅳䅁䅯儷䅯䅁䅯兦䅑䅁䅅䅁䉁䅁䅁兂獃䙈歰ㅏ猸䅑杷允䅁䅁䅑䅁䑁䅁䅷䅁䭁䑁䵉䅁䭁佁䭯䅁䭁䡁䔰䅁䉁䅁䅁允䅁䅁䄴䅄䅁䑁䅅杌祁䑁䅙䅎䅁䅁杷允䅁䅁䅑䅁䑁䅁䅷䅁䭁䵁乑䅁䭁䉁䜸䅁䭁䍁䝁䅁䉁䅁䅁允䅁䅁䅯䄫䅙䅁杷允䅁䅁䅑䅁䑁䅁䅷䅁䭁佁䙑䅁䭁佁䭯䅁䭁䝁䔸䅁䉁䅁䅁允䅁䅁䅯睒䅁䅁杷允䅁䅁䅑䅁䑁䅁䅷䅁䭁乁䵧䅁䭁佁䭙䅁䭁䥁䕍䅁䉁䅁䅁允䅁䅁䄴权䅁䑁䅁杌ぁ䑁䅧䅁䵁䅉䅅䅁䕁䅁䅁睁䵁䅁䅁权䝁兄䅁权瑄权䅁权療䅂䅁允䅁䅁䅅䅁䙁䡁㥅瑃橥佣⼰䍄䉁䅁䅁䅂䅁䅁䅍䅄䅁䅁䅯䅄䄰䅁䅯儶䅯䅁䅯来䅑䅁䅅䅁䉁䅁䅁兂䅁䅁䅁䥷搷䅑杷允䅁䅁䅑䅁䑁䅁䅷䅁䭁䍁䱕䅁䭁佁䭙䅁䭁䝁䔸䅁䉁䅁䅁允䅁䅁䄴䅄䅁䑁䅍杌硁䑁䅑李䅁䅁杷允䅁䅁䅑䅁䑁䅁䅷䅁䭁䕁䴸䅁䭁佁䭫䅁䭁䝁䔸䅁䉁䅁䅁允䅁䅁䅕䅁䅁䵁䥂挰䵁䅉䅅䅁䕁䅁䅁睁䵁䅁䅁权杄䅄䅁权牄权䅁权療䅂䅁允䅁䅁䅅䅁佁䉁䅉䅁㉁䑁䅅兏ぁ䑁䅫䅍睁䑁䅁䅁䵁䅉䅅䅁䑁䅁䅁睁䵁䅁䅁权䵄䅄䅁权歁杂䅁允䅁䅁䅅䅁䭁䭁䝕䅁䵁䅉䅅䅁䕁䅁䅁睁䵁䅁䅁权䙁杂䅁权灄权䅁权䙃䅂䅁允䅁䅁䅅䅁䙁䅁䅁䅁允硋䉂䍄䉁䅁䅁睁䅁䅁䅍䅄䅁䅁䅯䅚䄰䅁䅯䅊䅙䅁䅅䅁䉁䅁䅁权允䅂䅁䍄䉁䅁䅁䅂䅁䅁䅍䅄䅁䅁䅯䅶䅳䅁䅯睈䅙䅁䅯䅉䅙䅁䅅䅁䉁䅁䅁权捃杂䅁䍄䉁䅁䅁䅂䅁䅁䅍䅄䅁䅁䅯六䅑䅁䅯眶䅯䅁䅯来䅑䅁䅅䅁䉁䅁䅁杄十䅁䅁䅎㉁䑁䅣免祁䑁䅍兎睁䅁䅁䍄䉁䅁䅁䅂䅁䅁䅍䅄䅁䅁䅯杘䄰䅁䅯朶䅯䅁䅯全䅑䅁䅅䅁䉁䅁䅁杄䵁䅁䅁䅍畁䑁䅁䅏穁䅁䅁䍄䉁䅁䅁䅂䅁䅁䅍䅄䅁䅁䅯兆䅙䅁䅯朶䅯䅁䅯兦䅑䅁䅅䅁䉁䅁䅁杄䵁䅁䅁䅍畁䑁䅕睍硁䅁䅁䍄䉁䅁䅁䅂䅁䅁䅍䅄䅁䅁䅯眫䅯䅁䅯眵䅯䅁䅯䅣䅑䅁䅅䅁䉁䅁䅁兂牁硨婢発啣䅑杷允䅁䅁䅑䅁䑁䅁䅷䅁䭁䥁䴸䅁䭁佁䭣䅁䭁䡁䕯䅁䉁䅁䅁允䅁䅁䅕橁硔睑娯樴䴸䅉䅅䅁䑁䅁䅁睁䵁䅁䅁权浃睃䅁权歁杂䅁允䅁䅁䅅䅁䭁䅁䡧䅁䵁䅉䅅䅁䕁䅁䅁睁䵁䅁䅁权時允䅁权䭁䅁䅁权䙁䅁䅁允䅁䅁䅅䅁䙁䥁獴⼵灵匸䅨䍄䉁䅁䅁䅂䅁䅁䅍䅄䅁䅁䅯杌䅕䅁䅯朷䅯䅁䅯兣䅑䅁䅅䅁䉁䅁䅁兂䅁䅁䅁䵁畐䅑杷允䅁䅁䅑䅁䑁䅁䅷䅁䭁䍁䴸䅁䭁佁䭫䅁䭁䥁䕕䅁䉁䅁䅁允䅁䅁䅕䅁䅁䅁桨捃䵅䅉䅅䅁䕁䅁䅁睁䵁䅁䅁权䅂兄䅁权潄权䅁权療䅂䅁允䅁䅁䅅䅁佁䅁䄴䅁硁䑁䅑杌㉁䑁䅍睎䅁䅁杷允䅁䅁䅑䅁䑁䅁䅷䅁䭁䅁䉁䅁䭁䅁䍅䅁䭁䅁䍉䅁䉁䅁䅁允䅁䅁䅕湕匵吷杤啹䵁䅉䅅䅁䕁䅁䅁睁䵁䅁䅁权扃睃䅁权畄权䅁权䙃䅂䅁允䅁䅁䅅䅁䙁䅁䅁䅁䅄畳䅖䍄䉁䅁䅁䅂䅁䅁䅍䅄䅁䅁䅯材䅷䅁䅯儶䅯䅁䅯睢䅑䅁䅅䅁䉁䅁䅁兂䅁䅁䅁䙁獌䅑杷允䅁䅁䅑䅁䑁䅁䅷䅁䭁偁䉉䅁䭁䅁䅯䅁䭁䅁䍑䅁䉁䅁䅁允䅁䅁䅕匰扌堫焵䕁䵁䅉䅅䅁䕁䅁䅁睁䵁䅁䅁权乃兂䅁权灄权䅁权獄权䅁允䅁䅁䅅䅁䭁䕁䅣䅁䵁䅉䅅䅁䕁䅁䅁睁䵁䅁䅁权穂䅄䅁权瑄权䅁权䑃䅂䅁允䅁䅁䅅䅁䙁䑁積積積⭍⼸䍄䉁䅁䅁睁䅁䅁䅍䅄䅁䅁䅯杹䅷䅁䅯杈䅙䅁䅅䅁䉁䅁䅁权歃杂䅁䍄䉁䅁䅁䅂䅁䅁䅍䅄䅁䅁䅯末䅯䅁䅯眶䅯䅁䅯睧䅑䅁䅅䅁䉁䅁䅁杄十䅁䅁李㑁䑁䅑李㍁䑁䅙䅍㍁䅁䅁䍄䉁䅁䅁䅂䅁䅁䅍䅄䅁䅁䅯眸䅳䅁䅯朵䅯䅁䅯䄷䅯䅁䅅䅁䉁䅁䅁权䡂䅁䅁䍄䉁䅁䅁䅂䅁䅁䅍䅄䅁䅁䅯䅪䅳䅁䅯朵䅯䅁䅯䄷䅯䅁䅅䅁䉁䅁䅁权䡂䅁䅁䍄䉁䅁䅁睁䅁䅁䅍䅄䅁䅁䅯兢䅳䅁䅯䅊䅙䅁䅅䅁䉁䅁䅁权䥁睂䅁䍄䉁䅁䅁䅂䅁䅁䅍䅄䅁䅁䅯䅚䅳䅁䅯朶䅯䅁䅯兣䅑䅁䅅䅁䉁䅁䅁杄䵁䅁䅁䅍畁䑁䅑兏ㅁ䅁䅁䍄䉁䅁䅁䅂䅁䅁䅍䅄䅁䅁䅯光䅷䅁䅯朵䅯䅁䅯全䅑䅁䅅䅁䉁䅁䅁杄䵁䅁䅁杍畁䑁䅣兏㍁䅁䅁䍄䉁䅁䅁䅂䅁䅁䅍䅄䅁䅁䅯睃䅳䅁䅯儶䅯䅁䅯睧䅑䅁䅅䅁䉁䅁䅁兂䅁䅁䅁䵁䩪䅑杷允䅁䅁䅑䅁䑁䅁䅷䅁䭁䝁䵷䅁䭁佁䭧䅁䭁佁䭷䅁䉁䅁䅁允䅁䅁䅯睒䅁䅁杷允䅁䅁䅑䅁䑁䅁䅷䅁䭁偁䭕䅁䭁佁䭯䅁䭁䡁䕅䅁䉁䅁䅁允䅁䅁䄴䅄䅁䑁䅁杌穁䑁䅁睍䅁䅁杷允䅁䅁䅑䅁䑁䅁䅷䅁䭁䭁䱫䅁䭁佁䬰䅁䭁䡁䕁䅁䉁䅁䅁允䅁䅁䅕浗㝑〳丫含䴸䅉䅅䅁䑁䅁䅁睁䵁䅁䅁权䡃兄䅁权敁杂䅁允䅁䅁䅅䅁䭁䥁䩫䅁䵁䅉䅅䅁䕁䅁䅁睁䵁䅁䅁权牃䅄䅁权畄权䅁权硂䅂䅁允䅁䅁䅅䅁䙁䅁䅁䅁䅄瑌䄱䍄䉁䅁䅁䅂䅁䅁䅍䅄䅁䅁䅯朱䅷䅁䅯朶䅯䅁䅯兦䅑䅁䅅䅁䉁䅁䅁杄䵁䅁䅁䅍畁䑁䅉䅎ㅁ䅁䅁䍄䉁䅁䅁睁䅁䅁䅍䅄䅁䅁䅯元䅷䅁䅯杇䅙䅁䅅䅁䉁䅁䅁权䍄杂䅁䍄䉁䅁䅁睁䅁䅁䅍䅄䅁䅁䅯兆䄰䅁䅯杊䅙䅁䅅䅁䉁䅁䅁杄䝁䅁䅁䅏穁䅁䅁䍄䉁䅁䅁䅂䅁䅁䅍䅄䅁䅁䅯儫䅷䅁䅯朷䅯䅁䅯兦䅑䅁䅅䅁䉁䅁䅁兂䅁䅁䅁䵷煢䅑杷允䅁䅁䅍䅁䑁䅁䅷䅁䭁䍁䵉䅁䭁䉁䝯䅁䉁䅁䅁允䅁䅁䅯杘䅙䅁杷允䅁䅁䅍䅁䑁䅁䅷䅁䭁偁䱅䅁䭁䉁䝯䅁䉁䅁䅁允䅁䅁䅯䅐䅙䅁杷允䅁䅁䅑䅁䑁䅁䅷䅁䭁䑁䱑䅁䭁佁䭫䅁䭁䡁䕅䅁䉁䅁䅁允䅁䅁䅕䅁䅁䵁呂唳䵁䅉䅅䅁䕁䅁䅁睁䵁䅁䅁权捄睃䅁权灄权䅁权㙂䅂䅁允䅁䅁䅅䅁䙁䅁䅁䅁䅃㡧䅨䍄䉁䅁䅁䅂䅁䅁䅍䅄䅁䅁䅯䅎䅷䅁䅯朵䅯䅁䅯兦䅑䅁䅅䅁䉁䅁䅁杄䵁䅁䅁睍畁䑁䅣免祁䅁䅁䍄䉁䅁䅁䅂䅁䅁䅍䅄䅁䅁䅯兵䅳䅁䅯朶䅯䅁䅯兦䅑䅁䅅䅁䉁䅁䅁杄䵁䅁䅁免畁䑁䅙杍ぁ䅁䅁䍄䉁䅁䅁䅂䅁䅁䅍䅄䅁䅁䅯䅓䅷䅁䅯朶䅯䅁䅯睢䅑䅁䅅䅁䉁䅁䅁杄䵁䅁䅁䅍畁䑁䅑兏祁䅁䅁䍄䉁䅁䅁睁䅁䅁䅍䅄䅁䅁䅯睒䅷䅁䅯䅊䅙䅁䅅䅁䉁䅁䅁权潃睂䅁䍄䉁䅁䅁䅂䅁䅁䅍䅄䅁䅁䅯睉䅳䅁䅯朷䅯䅁䅯䄷䅯䅁䅅䅁䉁䅁䅁权䡂䅁䅁䍄䉁䅁䅁䅂䅁䅁䅍䅄䅁䅁䅯睥䅳䅁䅯䄶䅯䅁䅯兣䅑䅁䅅䅁䉁䅁䅁杄佁䅁䅁兎祁䍁䄴兏㍁䑁䅫䅁䵁䅉䅅䅁䕁䅁䅁睁䵁䅁䅁权䭄睃䅁权晁杂䅁权杁杂䅁允䅁䅁䅅䅁䭁䭁䥯䅁䵁䅉䅅䅁䕁䅁䅁睁䵁䅁䅁权睃䅄䅁权牄权䅁权㥂䅂䅁允䅁䅁䅅䅁佁䉁䅉䅁祁䑁䅣杍ぁ䑁䅕䅍㕁䑁䅣䅁䵁䅉䅅䅁䕁䅁䅁睁䵁䅁䅁权佃睃䅁权牄权䅁权獄权䅁允䅁䅁䅅䅁䭁䕁䅣䅁䵁䅉䅅䅁䕁䅁䅁睁䵁䅁䅁权㉃睃䅁权晁杂䅁权杁杂䅁允䅁䅁䅅䅁䭁䍁䩁䅁䵁䅉䅅䅁䕁䅁䅁睁䵁䅁䅁权啄䅄䅁权畄权䅁权䑃䅂䅁允䅁䅁䅅䅁䙁䅁䅁䅁䅄⭸䅎䍄䉁䅁䅁䅂䅁䅁䅍䅄䅁䅁䅯眸䅳䅁䅯儷䅯䅁䅯䄷䅯䅁䅅䅁䉁䅁䅁权䡂䅁䅁䍄䉁䅁䅁䅂䅁䅁䅍䅄䅁䅁䅯䄴䅷䅁䅯眵䅯䅁䅯兣䅑䅁䅅䅁䉁䅁䅁兂㥁瑃橥䡣椰䅑杷允䅁䅁䅑䅁䑁䅁䅷䅁䭁䙁䱙䅁䭁佁䭯䅁䭁䡁䕁䅁䉁䅁䅁允䅁䅁䄴䅄䅁䑁䅅杌硁䑁䅍䅏䅁䅁杷允䅁䅁䅑䅁䑁䅁䅷䅁䭁䭁䱅䅁䭁佁䭣䅁䭁䝁䔸䅁䉁䅁䅁允䅁䅁䅕へ㍳啩䅆䕎䵁䅉䅅䅁䑁䅁䅁睁䵁䅁䅁权䝄睃䅁权奁杂䅁允䅁䅁䅅䅁䭁䕁䝯䅁䵁䅉䅅䅁䕁䅁䅁睁䵁䅁䅁权祂䅁䅁权䉁杁䅁权䍁杁䅁允䅁䅁䅅䅁䙁䱁氹䡄硶乬䅒䍄䉁䅁䅁睁䅁䅁䅍䅄䅁䅁䅯睸䅳䅁䅯䅇䅙䅁䅅䅁䉁䅁䅁权䕂杂䅁䍄䉁䅁䅁䅂䅁䅁䅍䅄䅁䅁䅯睁䅕䅁䅯朵䅯䅁䅯来䅑䅁䅅䅁䉁䅁䅁杄䵁䅁䅁杍畁䑁䅑杍穁䅁䅁䍄䉁䅁䅁䅂䅁䅁䅍䅄䅁䅁䅯兔䅳䅁䅯儶䅯䅁䅯䅣䅑䅁䅅䅁䉁䅁䅁兂䅁䅁䅁䕧䐯䅑杷允䅁䅁䅍䅁䑁䅁䅷䅁䭁䉁䝍䅁䭁䍁䝙䅁䉁䅁䅁允䅁䅁䄴䅄䅁䑁䅙睎畁䑁䅫李䅁䅁杷允䅁䅁䅑䅁䑁䅁䅷䅁䭁䝁䵑䅁䭁佁䬰䅁䭁䝁䔰䅁䉁䅁䅁允䅁䅁䅯睒䅁䅁杷允䅁䅁䅑䅁䑁䅁䅷䅁䭁䡁䅧䅁䭁䅁䅑䅁䭁䅁䍑䅁䉁䅁䅁允䅁䅁䅕䅁䅁䝧瘱啒䵅䅉䅅䅁䕁䅁䅁睁䵁䅁䅁权⽃䅄䅁权浄权䅁权㥂䅂䅁允䅁䅁䅅䅁佁䅁䅷䅁睁䍁䄴䅏睁䑁䅅䅁䵁䅉䅅䅁䕁䅁䅁睁䵁䅁䅁权佂睃䅁权煄权䅁权㙂䅂䅁允䅁䅁䅅䅁佁䅁䅷䅁祁䍁䄴䅍㕁䑁䅑䅁䵁䅉䅅䅁䕁䅁䅁睁䵁䅁䅁权桂睃䅁权煄权䅁权睂䅂䅁允䅁䅁䅅䅁佁䅁䅯䅁硁䍁䄴杍㕁䅁䅁䍄䉁䅁䅁䅂䅁䅁䅍䅄䅁䅁䅯杁䄰䅁䅯儷䅯䅁䅯兦䅑䅁䅅䅁䉁䅁䅁兂䉃啬䱏佢䵣䅑杷允䅁䅁䅍䅁䑁䅁䅷䅁䭁偁䱑䅁䭁䉁䝯䅁䉁䅁䅁允䅁䅁䅯杷䅙䅁杷允䅁䅁䅑䅁䑁䅁䅷䅁䭁偁䭣䅁䭁佁䬴䅁䭁䡁䕁䅁䉁䅁䅁允䅁䅁䅕䅁䅁䕁獂挲䵁䅉䅅䅁䕁䅁䅁睁䵁䅁䅁权䑂䅄䅁权潄权䅁权㙂䅂䅁允䅁䅁䅅䅁佁䅁䅷䅁瑁䑁䅧杌㕁䑁䅑䅁䵁䅉䅅䅁䕁䅁䅁睁䵁䅁䅁权㥂睃䅁权牄权䅁权㥂䅂䅁允䅁䅁䅅䅁佁䉁䅑䅁硁䑁䅑䅎㑁䑁䅉䅏睁䑁䅕䅎䅁䅁杷允䅁䅁䅑䅁䑁䅁䅷䅁䭁䙁䵫䅁䭁佁䭫䅁䭁䝁䔰䅁䉁䅁䅁允䅁䅁䅕䅁䅁䙁楁䴸䵁䅉䅅䅁䑁䅁䅁睁䵁䅁䅁权ㅄ睃䅁权慁杂䅁允䅁䅁䅅䅁䭁䱁䝁䅁䵁䅉䅅䅁䕁䅁䅁睁䵁䅁䅁权䥂兂䅁权潄权䅁权䑃䅂䅁允䅁䅁䅅䅁佁䅁䅷䅁祁䍁䄴李㉁䑁䅅䅁䵁䅉䅅䅁䕁䅁䅁睁䵁䅁䅁权塁䅄䅁权灄权䅁权䙃䅂䅁允䅁䅁䅅䅁䙁䅁䅁䅁䅃䵅䅔䍄䉁䅁䅁䅂䅁䅁䅍䅄䅁䅁䅯兪䄰䅁䅯眶䅯䅁䅯睢䅑䅁䅅䅁䉁䅁䅁杄十䅁䅁䅎ぁ䑁䅑兏㑁䑁䅉䅎㑁䅁䅁䍄䉁䅁䅁䅂䅁䅁䅍䅄䅁䅁䅯杣䅕䅁䅯朵䅯䅁䅯睢䅑䅁䅅䅁䉁䅁䅁杄䵁䅁䅁免畁䑁䅅䅎硁䅁䅁䍄䉁䅁䅁䅂䅁䅁䅍䅄䅁䅁䅯杂䅷䅁䅯朵䅯䅁䅯睢䅑䅁䅅䅁䉁䅁䅁杄䵁䅁䅁睍畁䑁䅕䅏㑁䅁䅁䍄䉁䅁䅁䅂䅁䅁䅍䅄䅁䅁䅯䅅䅳䅁䅯朷䅯䅁䅯兢䅑䅁䅅䅁䉁䅁䅁权䡂䅁䅁䍄䉁䅁䅁䅂䅁䅁䅍䅄䅁䅁䅯杆䅷䅁䅯睈䅙䅁䅯䅉䅙䅁䅅䅁䉁䅁䅁权婃杄䅁䍄䉁䅁䅁睁䅁䅁䅍䅄䅁䅁䅯朹䅳䅁䅯杇䅙䅁䅅䅁䉁䅁䅁权䍄杂䅁䍄䉁䅁䅁䅂䅁䅁䅍䅄䅁䅁䅯睌䄰䅁䅯眵䅯䅁䅯全䅑䅁䅅䅁䉁䅁䅁兂㥂穐敖歵乫䅑杷允䅁䅁䅑䅁䑁䅁䅷䅁䭁䝁䙍䅁䭁佁䭫䅁䭁佁䭷䅁䉁䅁䅁允䅁䅁䅯睒䅁䅁杷允䅁䅁䅑䅁䑁䅁䅷䅁䭁佁乫䅁䭁佁䭳䅁䭁䡁䕅䅁䉁䅁䅁允䅁䅁䄴杅䅁䑁䅉杍祁䑁䅫䅏睁䑁䅅䅏䅁䅁杷允䅁䅁䅑䅁䑁䅁䅷䅁䭁䙁䰸䅁䭁佁䭣䅁䭁䡁䕅䅁䉁䅁䅁允䅁䅁䅕䬸䝦穓䩥ぁ䵁䅉䅅䅁䕁䅁䅁睁䵁䅁䅁权硄睃䅁权畄权䅁权㥂䅂䅁允䅁䅁䅅䅁䙁䅁䅁䅁䅄⭐䄳䍄䉁䅁䅁䅂䅁䅁䅍䅄䅁䅁䅯䅸䅑䅁䅯䄶䅯䅁䅯兢䅑䅁䅅䅁䉁䅁䅁权䡂䅁䅁䍄䉁䅁䅁䅂䅁䅁䅍䅄䅁䅁䅯儵䅑䅁䅯朵䅯䅁䅯兢䅑䅁䅅䅁䉁䅁䅁权䡂䅁䅁䍄䉁䅁䅁䅂䅁䅁䅍䅄䅁䅁䅯䅕䄰䅁䅯眶䅯䅁䅯䄷䅯䅁䅅䅁䉁䅁䅁权䡂䅁䅁䍄䉁䅁䅁䅂䅁䅁䅍䅄䅁䅁䅯䅔䅷䅁䅯朷䅯䅁䅯兣䅑䅁䅅䅁䉁䅁䅁兂䅁䅁䅁䕧睌䅑杷允䅁䅁䅑䅁䑁䅁䅷䅁䭁䥁䵁䅁䭁佁䬰䅁䭁䝁䔸䅁䉁䅁䅁允䅁䅁䅕䙂余扌摌く䵁䅉䅅䅁䑁䅁䅁睁䵁䅁䅁权扁睃䅁权奁杂䅁允䅁䅁䅅䅁䭁䕁䝑䅁䵁䅉䅅䅁䕁䅁䅁睁䵁䅁䅁权桃睃䅁权潄权䅁权瑂䅂䅁允䅁䅁䅅䅁佁䅁䄴䅁穁䑁䅅杌㉁䑁䅕睍䅁䅁杷允䅁䅁䅑䅁䑁䅁䅷䅁䭁䕁䱉䅁䭁佁䭯䅁䭁䡁䕯䅁䉁䅁䅁允䅁䅁䄴䅄䅁䑁䅁杌睁䑁䅉睍䅁䅁杷允䅁䅁䅑䅁䑁䅁䅷䅁䭁䥁䱙䅁䭁佁䭯䅁䭁佁䭷䅁䉁䅁䅁允䅁䅁䅯睒䅁䅁杷允䅁䅁䅑䅁䑁䅁䅷䅁䭁䕁乣䅁䭁佁䭙䅁䭁䥁䕍䅁䉁䅁䅁允䅁䅁䄴䅄䅁䑁䅁杌㍁䑁䅧兏䅁䅁杷允䅁䅁䅑䅁䑁䅁䅷䅁䭁䝁䱁䅁䭁佁䭯䅁䭁䥁䕍䅁䉁䅁䅁允䅁䅁䄴䅄䅁䑁䅁杌睁䑁䅑䅎䅁䅁杷允䅁䅁䅍䅁䑁䅁䅷䅁䭁䵁䴴䅁䭁䉁䜴䅁䉁䅁䅁允䅁䅁䅯睮䅙䅁杷允䅁䅁䅑䅁䑁䅁䅷䅁䭁䱁䵁䅁䭁佁䭳䅁䭁䝁䔸䅁䉁䅁䅁允䅁䅁䄴杅䅁䑁䅉睎㍁䑁䅅睍ㅁ䑁䅕睎䅁䅁杷允䅁䅁䅑䅁䑁䅁䅷䅁䭁䩁䈰䅁䭁䅁䅯䅁䭁䅁䅕䅁䉁䅁䅁允䅁䅁䅕婤奍䙂余歄䵁䅉䅅䅁䕁䅁䅁睁䵁䅁䅁权㥃兂䅁权湄权䅁权獄权䅁允䅁䅁䅅䅁䭁䕁䅣䅁䵁䅉䅅䅁䕁䅁䅁睁䵁䅁䅁权权睃䅁权煄权䅁权㙂䅂䅁允䅁䅁䅅䅁佁䅁䅷䅁睁䍁䄴兏ぁ䑁䅕䅁䵁䅉䅅䅁䕁䅁䅁睁䵁䅁䅁权呃䅄䅁权煄权䅁权䑃䅂䅁允䅁䅁䅅䅁佁䅁䅯䅁睁䍁䄴李硁䅁䅁䍄䉁䅁䅁䅂䅁䅁䅍䅄䅁䅁䅯眯䅯䅁䅯眵䅯䅁䅯全䅑䅁䅅䅁䉁䅁䅁兂䩄牤昶楇⼯睐杷允䅁䅁䅑䅁䑁䅁䅷䅁䭁乁䕙䅁䭁佁䭙䅁䭁䥁䕕䅁䉁䅁䅁允䅁䅁䄴䅄䅁䑁䅅杌ㅁ䑁䅕䅏䅁䅁杷允䅁䅁䅑䅁䑁䅁䅷䅁䭁䅁䱁䅁䭁佁䭣䅁䭁䥁䕕䅁䉁䅁䅁允䅁䅁䅕婧䑖㉩湺歉䵁䅉䅅䅁䕁䅁䅁睁䵁䅁䅁权流䅄䅁权灄权䅁权㙂䅂䅁允䅁䅁䅅䅁䙁䅁䅁䅁睁杭䈯䍄䉁䅁䅁䅂䅁䅁䅍䅄䅁䅁䅯䅗䅅䅁䅯权䅁䅁䅯䅂䅉䅁䅅䅁䉁䅁䅁兂乃㉬匴で扁䅑杷允䅁䅁䅑䅁䑁䅁䅷䅁䭁䵁䱉䅁䭁佁䭳䅁䭁䝁䔸䅁䉁䅁䅁允䅁䅁䄴杅䅁䑁䅍䅍㉁䑁䅁杍ぁ䑁䅫杍䅁䅁杷允䅁䅁䅑䅁䑁䅁䅷䅁䭁䝁䱁䅁䭁佁䭯䅁䭁䡁䕁䅁䉁䅁䅁允䅁䅁䄴䅄䅁䑁䅁杌睁䑁䅑免䅁䅁杷允䅁䅁䅑䅁䑁䅁䅷䅁䭁䝁䵍䅁䭁佁䬴䅁䭁䡁䕅䅁䉁䅁䅁允䅁䅁䅕䅁䅁䅁ぃ猵䵁䅉䅅䅁䕁䅁䅁睁䵁䅁䅁权歁䅄䅁权浄权䅁权㥂䅂䅁允䅁䅁䅅䅁佁䅁䅷䅁祁䍁䄴䅍硁䑁䅫䅁䵁䅉䅅䅁䕁䅁䅁睁䵁䅁䅁权䉂兄䅁权牄权䅁权㥂䅂䅁允䅁䅁䅅䅁佁䉁䅁䅁㍁䑁䅉䅏㑁䑁䅍兏ぁ䅁䅁䍄䉁䅁䅁䅂䅁䅁䅍䅄䅁䅁䅯睕䅳䅁䅯䄶䅯䅁䅯来䅑䅁䅅䅁䉁䅁䅁杄䵁䅁䅁䅏畁䑁䅍李ぁ䅁䅁䍄䉁䅁䅁䅂䅁䅁䅍䅄䅁䅁䅯兑䄰䅁䅯儶䅯䅁䅯䅣䅑䅁䅅䅁䉁䅁䅁兂䅁䅁䅁䡙椳䅑杷允䅁䅁䅑䅁䑁䅁䅷䅁䭁佁䱳䅁䭁佁䭧䅁䭁䝁䔰䅁䉁䅁䅁允䅁䅁䅯睒䅁䅁杷允䅁䅁䅑䅁䑁䅁䅷䅁䭁䵁䵳䅁䭁佁䭯䅁䭁䡁䔰䅁䉁䅁䅁允䅁䅁䄴䅄䅁䑁䅅杌穁䑁䅣睍䅁䅁杷允䅁䅁䅍䅁䑁䅁䅷䅁䭁䕁䴰䅁䭁䉁䜴䅁䉁䅁䅁允䅁䅁䅯東䅙䅁杷允䅁䅁䅑䅁䑁䅁䅷䅁䭁䉁䵧䅁䭁佁䭙䅁䭁䥁䕍䅁䉁䅁䅁允䅁䅁䄴䅄䅁䑁䅅杌硁䑁䅙䅏䅁䅁杷允䅁䅁䅑䅁䑁䅁䅷䅁䭁䑁䙣䅁䭁佁䭙䅁䭁䡁䕅䅁䉁䅁䅁允䅁䅁䄴䅄䅁䑁䅁杌㉁䑁䅉睎䅁䅁杷允䅁䅁䅑䅁䑁䅁䅷䅁䭁䅁䰰䅁䭁佁䬰䅁䭁䡁䕯䅁䉁䅁䅁允䅁䅁䅕㡪ㅌ䙋偹樲䴸䅉䅅䅁䕁䅁䅁睁䵁䅁䅁权㕁睃䅁权牄权䅁权䑃䅂䅁允䅁䅁䅅䅁佁䉁䅉䅁㍁䑁䅁李睁䑁䅁䅍睁䑁䅁䅁䵁䅉䅅䅁䕁䅁䅁睁䵁䅁䅁权瑂睃䅁权浄权䅁权瑂䅂䅁允䅁䅁䅅䅁䭁䕁䅣䅁䵁䅉䅅䅁䕁䅁䅁睁䵁䅁䅁权㉃睃䅁权瑄权䅁权㥂䅂䅁允䅁䅁䅅䅁䙁乁㕶浦㡱乤⽍䍄䉁䅁䅁䅂䅁䅁䅍䅄䅁䅁䅯具䅳䅁䅯朵䅯䅁䅯来䅑䅁䅅䅁䉁䅁䅁杄䵁䅁䅁杍畁䑁䅑杍㍁䅁䅁䍄䉁䅁䅁䅂䅁䅁䅍䅄䅁䅁䅯睱䅷䅁䅯朶䅯䅁䅯兦䅑䅁䅅䅁䉁䅁䅁权䡂䅁䅁䍄䉁䅁䅁䅂䅁䅁䅍䅄䅁䅁䅯䄱䅷䅁䅯朷䅯䅁䅯兣䅑䅁䅅䅁䉁䅁䅁兂䅁䅁䅁䍷啶䅑杷允䅁䅁䅑䅁䑁䅁䅷䅁䭁䵁䕉䅁䭁佁䭫䅁䭁佁䭷䅁䉁䅁䅁允䅁䅁䅯睒䅁䅁杷允䅁䅁䅑䅁䑁䅁䅷䅁䭁偁䱍䅁䭁佁䭳䅁䭁䝁䔸䅁䉁䅁䅁允䅁䅁䄴杅䅁䑁䅍免穁䑁䅑杍硁䑁䅁睎䅁䅁杷允䅁䅁䅑䅁䑁䅁䅷䅁䭁䡁䵑䅁䭁䉁䜸䅁䭁䍁䝁䅁䉁䅁䅁允䅁䅁䅯儵䄰䅁杷允䅁䅁䅍䅁䑁䅁䅷䅁䭁䵁䱙䅁䭁䍁䝑䅁䉁䅁䅁允䅁䅁䅯朵䄰䅁杷允䅁䅁䅍䅁䑁䅁䅷䅁䭁䵁䱣䅁䭁䍁䝑䅁䉁䅁䅁允䅁䅁䅯睄䅫䅁杷允䅁䅁䅑䅁䑁䅁䅷䅁䭁偁䱅䅁䭁佁䭯䅁䭁䥁䕕䅁䉁䅁䅁允䅁䅁䄴䅄䅁䑁䅉杌ぁ䑁䅁睍䅁䅁杷允䅁䅁䅑䅁䑁䅁䅷䅁䭁䝁䱧䅁䭁佁䬰䅁䭁䥁䕕䅁䉁䅁䅁允䅁䅁䅕琸乊桙奂吵䴸䅉䅅䅁䑁䅁䅁睁䵁䅁䅁权扁䅄䅁权慁杂䅁允䅁䅁䅅䅁䭁䉁䝳䅁䵁䅉䅅䅁䕁䅁䅁睁䵁䅁䅁权捁䅄䅁权畄权䅁权療䅂䅁允䅁䅁䅅䅁䙁䅁䅁䅁䅄兺䉦䍄䉁䅁䅁䅂䅁䅁䅍䅄䅁䅁䅯䅅䅳䅁䅯䄶䅯䅁䅯来䅑䅁䅅䅁䉁䅁䅁杄佁䅁䅁䅎硁䍁䄴杍祁䑁䅉䅁䵁䅉䅅䅁䕁䅁䅁睁䵁䅁䅁权兄睃䅁权畄权䅁权硂䅂䅁允䅁䅁䅅䅁䙁䅁䅁䅁杄攱䅒䍄䉁䅁䅁䅂䅁䅁䅍䅄䅁䅁䅯䅚䅷䅁䅯儷䅯䅁䅯睢䅑䅁䅅䅁䉁䅁䅁兂㉄䙋偹癷杘睐杷允䅁䅁䅍䅁䑁䅁䅷䅁䭁䝁䰸䅁䭁䉁䝧䅁䉁䅁䅁允䅁䅁䅯䅦䅙䅁杷允䅁䅁䅑䅁䑁䅁䅷䅁䭁䵁乳䅁䭁佁䬴䅁䭁䥁䕕䅁䉁䅁䅁允䅁䅁䅕䅁䅁䅁元欶䵁䅉䅅䅁䕁䅁䅁睁䵁䅁䅁权㍄权䅁权煄权䅁权䙃䅂䅁允䅁䅁䅅䅁佁䅁䅷䅁祁䍁䄴免㍁䑁䅙䅁䵁䅉䅅䅁䕁䅁䅁睁䵁䅁䅁权乃兂䅁权瑄权䅁权瑂䅂䅁允䅁䅁䅅䅁䙁䝁光䑗ね偹⽧䍄䉁䅁䅁䅂䅁䅁䅍䅄䅁䅁䅯䅋䅳䅁䅯儷䅯䅁䅯全䅑䅁䅅䅁䉁䅁䅁兂卂䉵䘶ㄶ䥅䅑杷允䅁䅁䅑䅁䑁䅁䅷䅁䭁䅁䱕䅁䭁佁䬴䅁䭁䡁䕯䅁䉁䅁䅁允䅁䅁䅕䅁䅁䵁摄欲䵁䅉䅅䅁䕁䅁䅁睁䵁䅁䅁权㙁兄䅁权潄权䅁权㥂䅂䅁允䅁䅁䅅䅁佁䅁䄴䅁硁䑁䅑杌ぁ䑁䅫免䅁䅁杷允䅁䅁䅑䅁䑁䅁䅷䅁䭁䡁䅳䅁䭁䅁䍅䅁䭁䅁䍕䅁䉁䅁䅁允䅁䅁䅕汈癭䰲挱へ䵁䅉䅅䅁䕁䅁䅁睁䵁䅁䅁权㑁䅄䅁权浄权䅁权硂䅂䅁允䅁䅁䅅䅁佁䅁䅷䅁祁䍁䄴䅍㕁䑁䅙䅁䵁䅉䅅䅁䕁䅁䅁睁䵁䅁䅁权扁允䅁权䕁䅁䅁权䙁䅁䅁允䅁䅁䅅䅁䙁䅁䅁䥁䩄灙䉊䍄䉁䅁䅁䅂䅁䅁䅍䅄䅁䅁䅯兴䅳䅁䅯睈䅙䅁䅯䅉䅙䅁䅅䅁䉁䅁䅁权偃权䅁䍄䉁䅁䅁䅂䅁䅁䅍䅄䅁䅁䅯䅩䅷䅁䅯儶䅯䅁䅯睧䅑䅁䅅䅁䉁䅁䅁兂䅁䅁䅁䙧ぺ䅷杷允䅁䅁䅑䅁䑁䅁䅷䅁䭁䍁䱣䅁䭁佁䭙䅁䭁䝁䔸䅁䉁䅁䅁允䅁䅁䅯睒䅁䅁杷允䅁䅁䅑䅁䑁䅁䅷䅁䭁䕁䵣䅁䭁佁䭫䅁䭁䥁䕕䅁䉁䅁䅁允䅁䅁䅕䅁䅁䱁奁䔸䵁䅉䅅䅁䕁䅁䅁睁䵁䅁䅁权卄䅄䅁权畄权䅁权㙂䅂䅁允䅁䅁䅅䅁䙁䅁䅁䅁杄偙䅎䍄䉁䅁䅁䅂䅁䅁䅍䅄䅁䅁䅯兯䅷䅁䅯朷䅯䅁䅯兦䅑䅁䅅䅁䉁䅁䅁兂䅁䅁䅁䕯楄䅑杷允䅁䅁䅑䅁䑁䅁䅷䅁䭁䱁䵑䅁䭁</t>
  </si>
  <si>
    <t>佁䭫䅁䭁䡁䕅䅁䉁䅁䅁允䅁䅁䅕䅁䅁䅁䙃べ䵁䅉䅅䅁䕁䅁䅁睁䵁䅁䅁权⭄兂䅁权畄权䅁权㥂䅂䅁允䅁䅁䅅䅁䙁䅁䅁䅁䅃晍䅤䍄䉁䅁䅁䅂䅁䅁䅍䅄䅁䅁䅯杯䅷䅁䅯朷䅯䅁䅯兦䅑䅁䅅䅁䉁䅁䅁兂䅁䅁䅁䩈啉具杷允䅁䅁䅍䅁䑁䅁䅷䅁䭁䥁䵯䅁䭁䍁䝑䅁䉁䅁䅁允䅁䅁䅯䅃䅣䅁杷允䅁䅁䅑䅁䑁䅁䅷䅁䭁䵁䵧䅁䭁佁䭯䅁䭁佁䭷䅁䉁䅁䅁允䅁䅁䅯睒䅁䅁杷允䅁䅁䅑䅁䑁䅁䅷䅁䭁乁䱑䅁䭁䉁䜸䅁䭁䍁䝁䅁䉁䅁䅁允䅁䅁䅯䄸䄴䅁杷允䅁䅁䅑䅁䑁䅁䅷䅁䭁䱁䵣䅁䭁佁䬰䅁䭁䡁䕁䅁䉁䅁䅁允䅁䅁䅕㥌欰潂噇吸䴸䅉䅅䅁䕁䅁䅁睁䵁䅁䅁权歄䅄䅁权煄权䅁权硂䅂䅁允䅁䅁䅅䅁佁䅁䅷䅁睁䍁䄴睎硁䑁䅕䅁䵁䅉䅅䅁䑁䅁䅁睁䵁䅁䅁权䕁睃䅁权捁杂䅁允䅁䅁䅅䅁䭁䕁䜰䅁䵁䅉䅅䅁䕁䅁䅁睁䵁䅁䅁权睁䅁䅁权剁䅁䅁权䙁䅁䅁允䅁䅁䅅䅁佁䉁䅑䅁㍁䑁䅧䅏祁䑁䅁䅍睁䑁䅁䅍䅁䅁杷允䅁䅁䅑䅁䑁䅁䅷䅁䭁䑁䱫䅁䭁佁䬰䅁䭁䥁䕍䅁䉁䅁䅁允䅁䅁䅕牕敧敨剴䐰䴸䅉䅅䅁䕁䅁䅁睁䵁䅁䅁权癁兄䅁权牄权䅁权硂䅂䅁允䅁䅁䅅䅁佁䉁䅉䅁硁䑁䅣䅍硁䑁䅅李穁䑁䅫䅁䵁䅉䅅䅁䕁䅁䅁睁䵁䅁䅁权噁睃䅁权灄权䅁权療䅂䅁允䅁䅁䅅䅁䙁䅁䅁䅁䅃敍䅤䍄䉁䅁䅁䅂䅁䅁䅍䅄䅁䅁䅯兑䄰䅁䅯朶䅯䅁䅯睢䅑䅁䅅䅁䉁䅁䅁杄䵁䅁䅁䅍畁䑁䅉兎硁䅁䅁䍄䉁䅁䅁睁䅁䅁䅍䅄䅁䅁䅯睫䅷䅁䅯䅊䅙䅁䅅䅁䉁䅁䅁权偂权䅁䍄䉁䅁䅁䅂䅁䅁䅍䅄䅁䅁䅯䅐䅳䅁䅯儶䅯䅁䅯睢䅑䅁䅅䅁䉁䅁䅁兂䅁䅁䅁䉯杢䅑杷允䅁䅁䅑䅁䑁䅁䅷䅁䭁偁䱕䅁䭁佁䭧䅁䭁䝁䔸䅁䉁䅁䅁允䅁䅁䄴䅄䅁䑁䅕杌㑁䑁䅣杍䅁䅁杷允䅁䅁䅍䅁䑁䅁䅷䅁䭁䅁乑䅁䭁䉁䝯䅁䉁䅁䅁允䅁䅁䅯䅑䅙䅁杷允䅁䅁䅑䅁䑁䅁䅷䅁䭁䡁䱕䅁䭁佁䭳䅁䭁䡁䕯䅁䉁䅁䅁允䅁䅁䄴䅆䅁䑁䅅睍㍁䑁䅑杍ㅁ䑁䅣䅎穁䅁䅁䍄䉁䅁䅁䅂䅁䅁䅍䅄䅁䅁䅯杣䅷䅁䅯朶䅯䅁䅯兣䅑䅁䅅䅁䉁䅁䅁杄䵁䅁䅁䅍畁䑁䅁睍㑁䅁䅁䍄䉁䅁䅁䅂䅁䅁䅍䅄䅁䅁䅯睅䅁䅁䅯䅂䅁䅁䅯兂䅁䅁䅅䅁䉁䅁䅁兂䅁䅁䅁塔㍨兑杷允䅁䅁䅑䅁䑁䅁䅷䅁䭁䭁䙑䅁䭁佁䭧䅁䭁䡁䕅䅁䉁䅁䅁允䅁䅁䄴杄䅁䑁䅅䅏畁䑁䅙䅍祁䅁䅁䍄䉁䅁䅁䅂䅁䅁䅍䅄䅁䅁䅯䅰䅳䅁䅯眶䅯䅁䅯来䅑䅁䅅䅁䉁䅁䅁杄啁䅁䅁免㍁䑁䅅杍ぁ䑁䅑䅍睁䑁䅁䅁䵁䅉䅅䅁䕁䅁䅁睁䵁䅁䅁权䅃兄䅁权潄权䅁权獄权䅁允䅁䅁䅅䅁䭁䕁䅣䅁䵁䅉䅅䅁䕁䅁䅁睁䵁䅁䅁权浂睃䅁权潄权䅁权硂䅂䅁允䅁䅁䅅䅁佁䅁䅷䅁㉁䍁䄴睎睁䑁䅍䅁䵁䅉䅅䅁䕁䅁䅁睁䵁䅁䅁权婄睃䅁权湄权䅁权㙂䅂䅁允䅁䅁䅅䅁䙁䕁渶晪是公䅸䍄䉁䅁䅁䅂䅁䅁䅍䅄䅁䅁䅯杔䄰䅁䅯朶䅯䅁䅯䅣䅑䅁䅅䅁䉁䅁䅁杄䵁䅁䅁䅍畁䑁䅙免祁䅁䅁䍄䉁䅁䅁䅂䅁䅁䅍䅄䅁䅁䅯儳䅕䅁䅯眵䅯䅁䅯来䅑䅁䅅䅁䉁䅁䅁兂㉃⼸唳佥婫䅑杷允䅁䅁䅑䅁䑁䅁䅷䅁䭁䙁䱳䅁䭁佁䬰䅁䭁䡁䕯䅁䉁䅁䅁允䅁䅁䅕奒䩴䍒楙䐸䴸䅉䅅䅁䕁䅁䅁睁䵁䅁䅁权䍃䅄䅁权瑄权䅁权㙂䅂䅁允䅁䅁䅅䅁䙁䭁⭰獌晁畡⽅䍄䉁䅁䅁䅂䅁䅁䅍䅄䅁䅁䅯兦䅳䅁䅯朶䅯䅁䅯全䅑䅁䅅䅁䉁䅁䅁杄䵁䅁䅁䅍畁䑁䅫兏ㅁ䅁䅁䍄䉁䅁䅁䅂䅁䅁䅍䅄䅁䅁䅯䅫䅳䅁䅯朵䅯䅁䅯来䅑䅁䅅䅁䉁䅁䅁权䡂䅁䅁䍄䉁䅁䅁䅂䅁䅁䅍䅄䅁䅁䅯睲䅳䅁䅯眵䅯䅁䅯䅣䅑䅁䅅䅁䉁䅁䅁兂允䑗ね䡹䩙䅷杷允䅁䅁䅑䅁䑁䅁䅷䅁䭁䕁乳䅁䭁佁䬴䅁䭁䝁䔸䅁䉁䅁䅁允䅁䅁䅕䅁䅁䅁楁欶䵁䅉䅅䅁䕁䅁䅁睁䵁䅁䅁权䅄睃䅁权牄权䅁权䙃䅂䅁允䅁䅁䅅䅁佁䉁䅉䅁硁䑁䅫䅍ㅁ䑁䅁杍ぁ䑁䅑䅁䵁䅉䅅䅁䕁䅁䅁睁䵁䅁䅁权㕄兂䅁权浄权䅁权瑂䅂䅁允䅁䅁䅅䅁䭁䕁䅣䅁䵁䅉䅅䅁䕁䅁䅁睁䵁䅁䅁权佁杂䅁权畄权䅁权獄权䅁允䅁䅁䅅䅁䭁䕁䅣䅁䵁䅉䅅䅁䕁䅁䅁睁䵁䅁䅁权婁䅄䅁权浄权䅁权㥂䅂䅁允䅁䅁䅅䅁佁䅁䅷䅁ぁ䍁䄴䅏㕁䑁䅧䅁䵁䅉䅅䅁䕁䅁䅁睁䵁䅁䅁权卂䅄䅁权潄权䅁权䑃䅂䅁允䅁䅁䅅䅁佁䅁䄴䅁硁䑁䅉杌祁䑁䅧䅎䅁䅁杷允䅁䅁䅍䅁䑁䅁䅷䅁䭁䩁䱣䅁䭁䉁䝷䅁䉁䅁䅁允䅁䅁䅯兑䅙䅁杷允䅁䅁䅑䅁䑁䅁䅷䅁䭁䵁䉁䅁䭁䅁䅑䅁䭁䅁䅕䅁䉁䅁䅁允䅁䅁䅕䅁䅁䭁扈啩䵅䅉䅅䅁䕁䅁䅁睁䵁䅁䅁权⭄睃䅁权潄权䅁权䑃䅂䅁允䅁䅁䅅䅁䭁䕁䅣䅁䵁䅉䅅䅁䕁䅁䅁睁䵁䅁䅁权⽃睃䅁权煄权䅁权䑃䅂䅁允䅁䅁䅅䅁䭁䕁䅣䅁䵁䅉䅅䅁䕁䅁䅁睁䵁䅁䅁权䅁䅄䅁权潄权䅁权㥂䅂䅁允䅁䅁䅅䅁佁䅁䅷䅁ㅁ䍁䄴睍硁䑁䅣䅁䵁䅉䅅䅁䕁䅁䅁睁䵁䅁䅁权䅃睃䅁权瑄权䅁权睂䅂䅁允䅁䅁䅅䅁䙁䅁獩䙈歰㡏⼸䍄䉁䅁䅁䅂䅁䅁䅍䅄䅁䅁䅯睌䄰䅁䅯眵䅯䅁䅯兦䅑䅁䅅䅁䉁䅁䅁兂塁挲㌷⭕塍䅑杷允䅁䅁䅍䅁䑁䅁䅷䅁䭁䕁䙕䅁䭁䍁䝙䅁䉁䅁䅁允䅁䅁䄴䅄䅁䑁䅧睍畁䑁䅫䅎䅁䅁杷允䅁䅁䅑䅁䑁䅁䅷䅁䭁乁䱣䅁䭁佁䭙䅁䭁䡁䕯䅁䉁䅁䅁允䅁䅁䄴䅄䅁䑁䅅杌㕁䑁䅕䅏䅁䅁杷允䅁䅁䅑䅁䑁䅁䅷䅁䭁䝁䙯䅁䭁佁䭳䅁䭁䝁䔸䅁䉁䅁䅁允䅁䅁䄴䅆䅁䑁䅅睍ㅁ䑁䅉杍睁䑁䅣睎睁䅁䅁䍄䉁䅁䅁䅂䅁䅁䅍䅄䅁䅁䅯儰䅷䅁䅯眶䅯䅁䅯来䅑䅁䅅䅁䉁䅁䅁杄十䅁䅁兏㉁䑁䅑睍ぁ䑁䅁䅎㍁䅁䅁䍄䉁䅁䅁䅂䅁䅁䅍䅄䅁䅁䅯䅍䄰䅁䅯眵䅯䅁䅯兦䅑䅁䅅䅁䉁䅁䅁兂呂典㍁兰ぺ睐杷允䅁䅁䅍䅁䑁䅁䅷䅁䭁䉁䵳䅁䭁䍁䝙䅁䉁䅁䅁允䅁䅁䄴䅄䅁䑁䅫免畁䑁䅫睎䅁䅁杷允䅁䅁䅑䅁䑁䅁䅷䅁䭁䍁丰䅁䭁佁䭫䅁䭁䡁䕯䅁䉁䅁䅁允䅁䅁䅕䅁䅁䅁奃䵲䵁䅉䅅䅁䕁䅁䅁睁䵁䅁䅁权乂䅄䅁权瑄权䅁权䙃䅂䅁允䅁䅁䅅䅁䙁䩁婱婭婭慭⽫䍄䉁䅁䅁睁䅁䅁䅍䅄䅁䅁䅯眸䅳䅁䅯杈䅙䅁䅅䅁䉁䅁䅁权ぁ杂䅁䍄䉁䅁䅁䅂䅁䅁䅍䅄䅁䅁䅯䅪䅑䅁䅯朶䅯䅁䅯来䅑䅁䅅䅁䉁䅁䅁杄䵁䅁䅁免畁䑁䅉睎㍁䅁䅁䍄䉁䅁䅁䅂䅁䅁䅍䅄䅁䅁䅯杇䅕䅁䅯儶䅯䅁䅯兦䅑䅁䅅䅁䉁䅁䅁兂䅁䅁䅁乫㑈䅑杷允䅁䅁䅑䅁䑁䅁䅷䅁䭁䭁䱅䅁䭁佁䭳䅁䭁䥁䕕䅁䉁䅁䅁允䅁䅁䄴杅䅁䑁䅑䅏㕁䑁䅧睍睁䑁䅁䅍䅁䅁杷允䅁䅁䅑䅁䑁䅁䅷䅁䭁䡁义䅁䭁佁䭧䅁䭁䥁䕕䅁䉁䅁䅁允䅁䅁䄴䅄䅁䑁䅣杌穁䑁䅅䅎䅁䅁杷允䅁䅁䅍䅁䑁䅁䅷䅁䭁䙁䱯䅁䭁䉁䝧䅁䉁䅁䅁允䅁䅁䅯兏䅙䅁杷允䅁䅁䅑䅁䑁䅁䅷䅁䭁䍁䱧䅁䭁佁䭯䅁䭁䥁䕕䅁䉁䅁䅁允䅁䅁䄴䅄䅁䑁䅁杌ㅁ䑁䅉䅎䅁䅁杷允䅁䅁䅑䅁䑁䅁䅷䅁䭁䩁䙑䅁䭁佁䬴䅁䭁䡁䔰䅁䉁䅁䅁允䅁䅁䅕䅁䅁䵁䵃〸䵁䅉䅅䅁䕁䅁䅁睁䵁䅁䅁权㉃睃䅁权畄权䅁权瑂䅂䅁允䅁䅁䅅䅁䭁䕁䅣䅁䵁䅉䅅䅁䕁䅁䅁睁䵁䅁䅁权婄睃䅁权牄权䅁权䑃䅂䅁允䅁䅁䅅䅁佁䉁䅉䅁ㅁ䑁䅁兎睁䑁䅁䅏祁䑁䅫䅁䵁䅉䅅䅁䕁䅁䅁睁䵁䅁䅁权㙃䅂䅁权灄权䅁权䑃䅂䅁允䅁䅁䅅䅁䙁䅁䅁䅁䅁㥸䅖䍄䉁䅁䅁䅂䅁䅁䅍䅄䅁䅁䅯儶䄰䅁䅯䄶䅯䅁䅯兢䅑䅁䅅䅁䉁䅁䅁杄佁䅁䅁免㉁䍁䄴睍睁䑁䅙䅁䵁䅉䅅䅁䕁䅁䅁睁䵁䅁䅁权剂睃䅁权瑄权䅁权睂䅂䅁允䅁䅁䅅䅁䙁䡁ㅤ千䭥偆⽑䍄䉁䅁䅁䅂䅁䅁䅍䅄䅁䅁䅯朲䅳䅁䅯朶䅯䅁䅯睧䅑䅁䅅䅁䉁䅁䅁杄䵁䅁䅁䅍畁䑁䅍睍穁䅁䅁䍄䉁䅁䅁䅂䅁䅁䅍䅄䅁䅁䅯䄲䅳䅁䅯儷䅯䅁䅯兦䅑䅁䅅䅁䉁䅁䅁兂瑁灳瘳㡰扢睐杷允䅁䅁䅑䅁䑁䅁䅷䅁䭁䥁䱁䅁䭁佁䭯䅁䭁䡁䕅䅁䉁䅁䅁允䅁䅁䄴䅄䅁䑁䅁杌ぁ䑁䅕兏䅁䅁杷允䅁䅁䅑䅁䑁䅁䅷䅁䭁䥁䱷䅁䭁佁䭫䅁䭁䡁䔰䅁䉁䅁䅁允䅁䅁䅕䅁䅁䕁穄唵䵁䅉䅅䅁䕁䅁䅁睁䵁䅁䅁权灄䅄䅁权畄权䅁权㥂䅂䅁允䅁䅁䅅䅁䙁䅁䅁䅁元兰䉪䍄䉁䅁䅁䅂䅁䅁䅍䅄䅁䅁䅯充䄰䅁䅯眶䅯䅁䅯䅣䅑䅁䅅䅁䉁䅁䅁杄十䅁䅁李穁䑁䅧免ㅁ䑁䅙睍祁䅁䅁䍄䉁䅁䅁䅂䅁䅁䅍䅄䅁䅁䅯䅦䅷䅁䅯儷䅯䅁䅯兢䅑䅁䅅䅁䉁䅁䅁权䡂䅁䅁䍄䉁䅁䅁䅂䅁䅁䅍䅄䅁䅁䅯睹䅳䅁䅯眶䅯䅁䅯䅣䅑䅁䅅䅁䉁䅁䅁杄啁䅁䅁免祁䑁䅕睎睁䑁䅕兏㉁䑁䅑䅁䵁䅉䅅䅁䕁䅁䅁睁䵁䅁䅁权啂允䅁权剁䅁䅁权䕁杁䅁允䅁䅁䅅䅁佁䉁䅑䅁祁䑁䅣兎㉁䑁䅑李睁䑁䅁䅍䅁䅁杷允䅁䅁䅑䅁䑁䅁䅷䅁䭁䩁䈰䅁䭁䅁䅯䅁䭁䅁䍑䅁䉁䅁䅁允䅁䅁䅕灰䕶䱉祂ぁ䵁䅉䅅䅁䕁䅁䅁睁䵁䅁䅁权瑁䅄䅁权畄权䅁权䙃䅂䅁允䅁䅁䅅䅁䙁䅁䅁䅁兄偃䅒䍄䉁䅁䅁䅂䅁䅁䅍䅄䅁䅁䅯睍䅳䅁䅯朷䅯䅁䅯兢䅑䅁䅅䅁䉁䅁䅁权䡂䅁䅁䍄䉁䅁䅁睁䅁䅁䅍䅄䅁䅁䅯䅹䅷䅁䅯䅊䅙䅁䅅䅁䉁䅁䅁权流睂䅁䍄䉁䅁䅁䅂䅁䅁䅍䅄䅁䅁䅯充䄰䅁䅯䄶䅯䅁䅯兢䅑䅁䅅䅁䉁䅁䅁权䡂䅁䅁䍄䉁䅁䅁睁䅁䅁䅍䅄䅁䅁䅯杅䅳䅁䅯杇䅙䅁䅅䅁䉁䅁䅁权㝂杂䅁䍄䉁䅁䅁䅂䅁䅁䅍䅄䅁䅁䅯杒䅷䅁䅯儶䅯䅁䅯睧䅑䅁䅅䅁䉁䅁䅁兂䅁䅁䅁䥁㡥䅑杷允䅁䅁䅑䅁䑁䅁䅷䅁䭁䱁䵕䅁䭁佁䭳䅁䭁䝁䔰䅁䉁䅁䅁允䅁䅁䅯睒䅁䅁杷允䅁䅁䅑䅁䑁䅁䅷䅁䭁䱁䵍䅁䭁佁䬴䅁䭁䥁䕍䅁䉁䅁䅁允䅁䅁䅕䅁䅁䉁桃唫䵁䅉䅅䅁䑁䅁䅁睁䵁䅁䅁权獃䅄䅁权捁杂䅁允䅁䅁䅅䅁䭁偁䝣䅁䵁䅉䅅䅁䕁䅁䅁睁䵁䅁䅁权䵄兂䅁权煄权䅁权瑂䅂䅁允䅁䅁䅅䅁䭁䕁䅣䅁䵁䅉䅅䅁䕁䅁䅁睁䵁䅁䅁权浄䅄䅁权煄权䅁权䑃䅂䅁允䅁䅁䅅䅁佁䅁䅯䅁睁䍁䄴睎㑁䅁䅁䍄䉁䅁䅁睁䅁䅁䅍䅄䅁䅁䅯杹䄰䅁䅯杈䅙䅁䅅䅁䉁䅁䅁权煃杂䅁䍄䉁䅁䅁䅂䅁䅁䅍䅄䅁䅁䅯杉䅅䅁䅯充䅁䅁䅯兂䅁䅁䅅䅁䉁䅁䅁杄啁䅁䅁䅏ㅁ䑁䅫䅍睁䑁䅁䅍睁䑁䅁䅁䵁䅉䅅䅁䕁䅁䅁睁䵁䅁䅁权⽃兂䅁权瑄权䅁权䙃䅂䅁允䅁䅁䅅䅁䙁䅁䍷㑋坣剗䅚䍄䉁䅁䅁䅂䅁䅁䅍䅄䅁䅁䅯兎䄰䅁䅯儷䅯䅁䅯兢䅑䅁䅅䅁䉁䅁䅁权䡂䅁䅁䍄䉁䅁䅁䅂䅁䅁䅍䅄䅁䅁䅯䅓䄰䅁䅯眶䅯䅁䅯睢䅑䅁䅅䅁䉁䅁䅁杄十䅁䅁杍㑁䑁䅍睍硁䑁䅧睍穁䅁䅁䍄䉁䅁䅁䅂䅁䅁䅍䅄䅁䅁䅯党䅕䅁䅯眵䅯䅁䅯全䅑䅁䅅䅁䉁䅁䅁兂㉄䙋偹湷桕䅑杷允䅁䅁䅑䅁䑁䅁䅷䅁䭁䉁䵁䅁䭁佁䭳䅁䭁佁䭷䅁䉁䅁䅁允䅁䅁䅯睒䅁䅁杷允䅁䅁䅑䅁䑁䅁䅷䅁䭁佁䵯䅁䭁佁䭙䅁䭁佁䭷䅁䉁䅁䅁允䅁䅁䅯睒䅁䅁杷允䅁䅁䅍䅁䑁䅁䅷䅁䭁䥁乷䅁䭁䍁䝙䅁䉁䅁䅁允䅁䅁䄴䅄䅁䑁䅧兏畁䑁䅕李䅁䅁杷允䅁䅁䅑䅁䑁䅁䅷䅁䭁䭁䙁䅁䭁佁䭧䅁䭁䝁䔰䅁䉁䅁䅁允䅁䅁䅯睒䅁䅁杷允䅁䅁䅑䅁䑁䅁䅷䅁䭁偁䴸䅁䭁佁䭧䅁䭁佁䭷䅁䉁䅁䅁允䅁䅁䅯睒䅁䅁杷允䅁䅁䅍䅁䑁䅁䅷䅁䭁䵁䕫䅁䭁䍁䝑䅁䉁䅁䅁允䅁䅁䅯兒䅣䅁杷允䅁䅁䅑䅁䑁䅁䅷䅁䭁䭁䵅䅁䭁佁䭣䅁䭁䥁䕕䅁䉁䅁䅁允䅁䅁䅕瑃橥䑣䬲䕊䵁䅉䅅䅁䑁䅁䅁睁䵁䅁䅁权睃睃䅁权慁杂䅁允䅁䅁䅅䅁䭁䵁䝉䅁䵁䅉䅅䅁䕁䅁䅁睁䵁䅁䅁权あ兄䅁权潄权䅁权㥂䅂䅁允䅁䅁䅅䅁䭁䕁䅣䅁䵁䅉䅅䅁䑁䅁䅁睁䵁䅁䅁权㑃䅄䅁权奁杂䅁允䅁䅁䅅䅁䭁䡁䝷䅁䵁䅉䅅䅁䕁䅁䅁睁䵁䅁䅁权奁睃䅁权瑄权䅁权獄权䅁允䅁䅁䅅䅁䭁䕁䅣䅁䵁䅉䅅䅁䕁䅁䅁睁䵁䅁䅁权穂睃䅁权瑄权䅁权㙂䅂䅁允䅁䅁䅅䅁䙁偁周㘴扗乸⽧䍄䉁䅁䅁䅂䅁䅁䅍䅄䅁䅁䅯李䅳䅁䅯儶䅯䅁䅯睧䅑䅁䅅䅁䉁䅁䅁兂䅁䅁䅁䍭䑷兑杷允䅁䅁䅍䅁䑁䅁䅷䅁䭁䱁䱉䅁䭁䉁䝯䅁䉁䅁䅁允䅁䅁䅯朱䅙䅁杷允䅁䅁䅑䅁䑁䅁䅷䅁䭁䩁䱷䅁䭁佁䭧䅁䭁䡁䕁䅁䉁䅁䅁允䅁䅁䄴杄䅁䑁䅉李畁䑁䅉䅍㉁䅁䅁䍄䉁䅁䅁䅂䅁䅁䅍䅄䅁䅁䅯杵䅳䅁䅯儷䅯䅁䅯全䅑䅁䅅䅁䉁䅁䅁兂㑄⭕汏㡭奔睐杷允䅁䅁䅍䅁䑁䅁䅷䅁䭁䍁䱧䅁䭁䍁䝙䅁䉁䅁䅁允䅁䅁䄴䅄䅁䑁䅙免畁䑁䅍兏䅁䅁杷允䅁䅁䅑䅁䑁䅁䅷䅁䭁佁䔸䅁䭁䉁䜸䅁䭁䍁䝁䅁䉁䅁䅁允䅁䅁䅯兪䅣䅁杷允䅁䅁䅍䅁䑁䅁䅷䅁䭁䩁䵉䅁䭁䉁䝯䅁䉁䅁䅁允䅁䅁䅯䅙䅙䅁杷允䅁䅁䅑䅁䑁䅁䅷䅁䭁䍁䱉䅁䭁佁䬰䅁䭁䡁䕯䅁䉁䅁䅁允䅁䅁䅕副扶䠷㤯䐶䴸䅉䅅䅁䕁䅁䅁睁䵁䅁䅁权癃䅄䅁权畄权䅁权瑂䅂䅁允䅁䅁䅅䅁䭁䕁䅣䅁䵁䅉䅅䅁䕁䅁䅁睁䵁䅁䅁权浃兄䅁权瑄权䅁权瑂䅂䅁允䅁䅁䅅䅁䙁䙁乃㉬匴⽧⽑䍄䉁䅁䅁䅂䅁䅁䅍䅄䅁䅁䅯䅊䅕䅁䅯儶䅯䅁䅯睧䅑䅁䅅䅁䉁䅁䅁兂䅁䅁䅁乙煘䅑杷允䅁䅁䅑䅁䑁䅁䅷䅁䭁乁䙁䅁䭁佁䭳䅁䭁䡁䕯䅁䉁䅁䅁允䅁䅁䄴杅䅁䑁䅑杍㑁䑁䅍䅏ㅁ䑁䅣杍䅁䅁杷允䅁䅁䅑䅁䑁䅁䅷䅁䭁䑁䱧䅁䭁佁䭧䅁䭁䥁䕍䅁䉁䅁䅁允䅁䅁䄴䅄䅁䑁䅕杌硁䑁䅕睎䅁䅁杷允䅁䅁䅑䅁䑁䅁䅷䅁䭁乁䱍䅁䭁佁䭧䅁䭁䡁䕅䅁䉁䅁䅁允䅁䅁䄴杄䅁䑁䅅睎畁䑁䅑䅏ぁ䅁䅁䍄䉁䅁䅁䅂䅁䅁䅍䅄䅁䅁䅯䅅䄰䅁䅯朶䅯䅁䅯来䅑䅁䅅䅁䉁䅁䅁杄䵁䅁䅁免畁䑁䅉兏㉁䅁䅁䍄䉁䅁䅁䅂䅁䅁䅍䅄䅁䅁䅯睊䄰䅁䅯䄶䅯䅁䅯睢䅑䅁䅅䅁䉁䅁䅁杄佁䅁䅁免㍁䍁䄴杍㕁䑁䅑䅁䵁䅉䅅䅁䕁䅁䅁睁䵁䅁䅁权㕂兄䅁权灄权䅁权㥂䅂䅁允䅁䅁䅅䅁䙁䅁䅁䅁䅄但䅴䍄䉁䅁䅁䅂䅁䅁䅍䅄䅁䅁䅯睈䅷䅁䅯儷䅯䅁䅯兣䅑䅁䅅䅁䉁䅁䅁兂㑃潈牘払坪睐杷允䅁䅁䅑䅁䑁䅁䅷䅁䭁䍁䵕䅁䭁佁䭣䅁䭁䡁䕯䅁䉁䅁䅁允䅁䅁䅕祇搯䅊䉙䕆䵁䅉䅅䅁䕁䅁䅁睁䵁䅁䅁权䅄䅁䅁权䉁杁䅁权䑁杁䅁允䅁䅁䅅䅁䙁䑁卓畔⼷瑢䄱䍄䉁䅁䅁䅂䅁䅁䅍䅄䅁䅁䅯杤䅷䅁䅯儶䅯䅁䅯来䅑䅁䅅䅁䉁䅁䅁兂䅁䅁䅁䥁椷䅑杷允䅁䅁䅑䅁䑁䅁䅷䅁䭁䥁䴸䅁䭁佁䭫䅁䭁佁䭷䅁䉁䅁䅁允䅁䅁䅯睒䅁䅁杷允䅁䅁䅑䅁䑁䅁䅷䅁䭁䱁䵁䅁䭁佁䭳䅁䭁䥁䕍䅁䉁䅁䅁允䅁䅁䄴杅䅁䑁䅉睎祁䑁䅙李㑁䑁䅍䅍䅁䅁杷允䅁䅁䅍䅁䑁䅁䅷䅁䭁偁䭕䅁䭁䍁䝙䅁䉁䅁䅁允䅁䅁䄴杂䅁䑁䅧䅏䅁䅁杷允䅁䅁䅑䅁䑁䅁䅷䅁䭁䝁䱕䅁䭁佁䭯䅁䭁䡁䕅䅁䉁䅁䅁允䅁䅁䄴䅄䅁䑁䅁杌㑁䑁䅑睎䅁䅁杷允䅁䅁䅑䅁䑁䅁䅷䅁䭁䅁久䅁䭁佁䬴䅁䭁䝁䔰䅁䉁䅁䅁允䅁䅁䅯睒䅁䅁杷允䅁䅁䅍䅁䑁䅁䅷䅁䭁偁䭧䅁䭁䍁䝙䅁䉁䅁䅁允䅁䅁䄴䅄䅁䑁䅣䅏畁䑁䅅兏䅁䅁杷允䅁䅁䅍䅁䑁䅁䅷䅁䭁䭁䙧䅁䭁䉁䝷䅁䉁䅁䅁允䅁䅁䅯䅬䅙䅁杷允䅁䅁䅑䅁䑁䅁䅷䅁䭁䝁䱯䅁䭁佁䭣䅁䭁䡁䕯䅁䉁䅁䅁允䅁䅁䅕浗㝑〳丫啂䵁䅉䅅䅁䑁䅁䅁睁䵁䅁䅁权噄睃䅁权捁杂䅁允䅁䅁䅅䅁䭁䵁䝳䅁䵁䅉䅅䅁䑁䅁䅁睁䵁䅁䅁权坄睃䅁权捁杂䅁允䅁䅁䅅䅁䭁䱁䜰䅁䵁䅉䅅䅁䕁䅁䅁睁䵁䅁䅁权瑂睃䅁权浄权䅁权獄权䅁允䅁䅁䅅䅁䭁䕁䅣䅁䵁䅉䅅䅁䑁䅁䅁睁䵁䅁䅁权㑄䅄䅁权捁杂䅁允䅁䅁䅅䅁䭁䉁䡷䅁䵁䅉䅅䅁䕁䅁䅁睁䵁䅁䅁权牃䅂䅁权灄权䅁权瑂䅂䅁允䅁䅁䅅䅁䭁䕁䅣䅁䵁䅉䅅䅁䕁䅁䅁睁䵁䅁䅁权䡂兄䅁权潄权䅁权㥂䅂䅁允䅁䅁䅅䅁佁䅁䄴䅁祁䑁䅕杌ㅁ䑁䅧睍䅁䅁杷允䅁䅁䅑䅁䑁䅁䅷䅁䭁佁䱕䅁䭁佁䭧䅁䭁䡁䔰䅁䉁䅁䅁允䅁䅁䄴杄䅁䑁䅉免畁䑁䅁免㑁䅁䅁䍄䉁䅁䅁䅂䅁䅁䅍䅄䅁䅁䅯朲䅳䅁䅯眶䅯䅁䅯䄷䅯䅁䅅䅁䉁䅁䅁权䡂䅁䅁䍄䉁䅁䅁睁䅁䅁䅍䅄䅁䅁䅯杫䅑䅁䅯䅊䅙䅁䅅䅁䉁䅁䅁权㙄睂䅁䍄䉁䅁䅁䅂䅁䅁䅍䅄䅁䅁䅯共䅑䅁䅯儶䅯䅁䅯䅣䅑䅁䅅䅁䉁䅁䅁兂䅁䅁䅁䩧㝢䅷杷允䅁䅁䅑䅁䑁䅁䅷䅁䭁乁䵑䅁䭁佁䭫䅁䭁䡁䔰䅁䉁䅁䅁允䅁䅁䅕䅁䅁偁䅂䴯䵁䅉䅅䅁䑁䅁䅁睁䵁䅁䅁权㕄䅄䅁权捁杂䅁允䅁䅁䅅䅁䭁䥁䝳䅁䵁䅉䅅䅁䕁䅁䅁睁䵁䅁䅁权祄睃䅁权瑄权䅁权㥂䅂䅁允䅁䅁䅅䅁䙁䭁䠵場啯瑲⽣䍄䉁䅁䅁䅂䅁䅁䅍䅄䅁䅁䅯杔䅷䅁䅯䄶䅯䅁䅯睧䅑䅁䅅䅁䉁䅁䅁权䡂䅁䅁䍄䉁䅁䅁睁䅁䅁䅍䅄䅁䅁䅯䅥䄰䅁䅯䅇䅙䅁䅅䅁䉁䅁䅁权䩂睂䅁䍄䉁䅁䅁䅂䅁䅁䅍䅄䅁䅁䅯睯䅕䅁䅯眵䅯䅁䅯兢䅑䅁䅅䅁䉁䅁䅁兂呂捇汶慪祦睐杷允䅁䅁䅑䅁䑁䅁䅷䅁䭁偁䱕䅁䭁佁䭯䅁䭁䡁䔰䅁䉁䅁䅁允䅁䅁䄴䅄䅁䑁䅉杌ぁ䑁䅉免䅁䅁杷允䅁䅁䅑䅁䑁䅁䅷䅁䭁䥁乕䅁䭁䉁䜸䅁䭁䍁䝁䅁䉁䅁䅁允䅁䅁䅯䄹䅙䅁杷允䅁䅁䅑䅁䑁䅁䅷䅁䭁䭁䉧䅁䭁䅁䅑䅁䭁䅁䍑䅁䉁䅁䅁允䅁䅁䅕䅁䅁䭁坺啘䵅䅉䅅䅁䕁䅁䅁睁䵁䅁䅁权獁兄䅁权瑄权䅁权硂䅂䅁允䅁䅁䅅䅁䙁䙁乃㉬匴㥧⽁䍄䉁䅁䅁䅂䅁䅁䅍䅄䅁䅁䅯䅐䅕䅁䅯朵䅯䅁䅯来䅑䅁䅅䅁䉁䅁䅁杄䵁䅁䅁兏畁䑁䅫兎祁䅁䅁䍄䉁䅁䅁䅂䅁䅁䅍䅄䅁䅁䅯党䅳䅁䅯睈䅙䅁䅯䅉䅙䅁䅅䅁䉁䅁䅁权䭄䅃䅁䍄䉁䅁䅁睁䅁䅁䅍䅄䅁䅁䅯兰䄰䅁䅯䅈䅙䅁䅅䅁䉁䅁䅁权楂杂䅁䍄䉁䅁䅁䅂䅁䅁䅍䅄䅁䅁䅯䄸䅷䅁䅯朵䅯䅁䅯兣䅑䅁䅅䅁䉁䅁䅁杄䵁䅁䅁免畁䑁䅙䅍㕁䅁䅁䍄䉁䅁䅁䅂䅁䅁䅍䅄䅁䅁䅯杳䅅䅁䅯允䅉䅁䅯杁䅉䅁䅅䅁䉁䅁䅁兂楃十桤䘫卄䅑杷允䅁䅁䅑䅁䑁䅁䅷䅁䭁䍁䵫䅁䭁佁䭳䅁䭁䥁䕍䅁䉁䅁䅁允䅁䅁䄴杅䅁䑁䅑免穁䑁䅙杍睁䑁䅅杍䅁䅁杷允䅁䅁䅑䅁䑁䅁䅷䅁䭁䱁䵣䅁䭁䉁䜸䅁䭁䍁䝁䅁䉁䅁䅁允䅁䅁䅯䄷䄰䅁杷允䅁䅁䅑䅁䑁䅁䅷䅁䭁䵁䵳䅁䭁佁䭫䅁䭁䥁䕕䅁䉁䅁䅁允䅁䅁䅕䅁䅁䕁剂〲䵁䅉䅅䅁䕁䅁䅁睁䵁䅁䅁权䍁兄䅁权畄权䅁权䑃䅂䅁允䅁䅁䅅䅁䙁䅁䅁䅁睄朹䉆䍄䉁䅁䅁䅂䅁䅁䅍䅄䅁䅁䅯睊䄰䅁䅯朶䅯䅁䅯兣䅑䅁䅅䅁䉁䅁䅁杄䵁䅁䅁免畁䑁䅍免祁䅁䅁䍄䉁䅁䅁䅂䅁䅁䅍䅄䅁䅁䅯朰䅷䅁䅯朵䅯䅁䅯全䅑䅁䅅䅁䉁䅁䅁杄䵁䅁䅁免畁䑁䅣免㑁䅁䅁䍄䉁䅁䅁䅂䅁䅁䅍䅄䅁䅁䅯杰䄰䅁䅯儷䅯䅁䅯睢䅑䅁䅅䅁䉁䅁䅁兂獃䙈歰㥏ㄯ睐杷允䅁䅁䅑䅁䑁䅁䅷䅁䭁偁䵣䅁䭁佁䭧䅁䭁佁䭷䅁䉁䅁䅁允䅁䅁䅯睒䅁䅁杷允䅁䅁䅍䅁䑁䅁䅷䅁䭁䭁䰰䅁䭁䉁䜴䅁䉁䅁䅁允䅁䅁䅯兮䅣䅁杷允䅁䅁䅑䅁䑁䅁䅷䅁䭁䍁䵙䅁䭁佁䬴䅁䭁䡁䔰䅁䉁䅁䅁允䅁䅁䅕䅁䅁䝁睩啂䵅䅉䅅䅁䕁䅁䅁睁䵁䅁䅁权扃兄䅁权灄权䅁权獄权䅁允䅁䅁䅅䅁䭁䕁䅣䅁䵁䅉䅅䅁䕁䅁䅁睁䵁䅁䅁权摁兄䅁权灄权䅁权䑃䅂䅁允䅁䅁䅅䅁䙁䅁䅁䅁权當䄹䍄䉁䅁䅁睁䅁䅁䅍䅄䅁䅁䅯兺䅕䅁䅯杇䅙䅁䅅䅁䉁䅁䅁权䅂杂䅁䍄䉁䅁䅁䅂䅁䅁䅍䅄䅁䅁䅯睦䅳䅁䅯眶䅯䅁䅯䄷䅯䅁䅅䅁䉁䅁䅁权䡂䅁䅁䍄䉁䅁䅁䅂䅁䅁䅍䅄䅁䅁䅯眰䅳䅁䅯眵䅯䅁䅯睢䅑䅁䅅䅁䉁䅁䅁兂㉃⼸唳佥䑫䅑杷允䅁䅁䅑䅁䑁䅁䅷䅁䭁䍁䱯䅁䭁佁䭣䅁䭁䡁䕅䅁䉁䅁䅁允䅁䅁䅕㥉㕶浦㡯お䵁䅉䅅䅁䕁䅁䅁睁䵁䅁䅁权祃䅄䅁权牄权䅁权獄权䅁允䅁䅁䅅䅁䭁䕁䅣䅁䵁䅉䅅䅁䕁䅁䅁睁䵁䅁䅁权㕃睃䅁权瑄权䅁权瑂䅂䅁允䅁䅁䅅䅁䭁䕁䅣䅁䵁䅉䅅䅁䕁䅁䅁睁䵁䅁䅁权汄䅄䅁权畄权䅁权獄权䅁允䅁䅁䅅䅁䭁䕁䅣䅁䵁䅉䅅䅁䕁䅁䅁睁䵁䅁䅁权䑄睃䅁权牄权䅁权硂䅂䅁允䅁䅁䅅䅁佁䉁䅉䅁㉁䑁䅕䅍ㅁ䑁䅉䅍睁䑁䅁䅁䵁䅉䅅䅁䕁䅁䅁睁䵁䅁䅁权硂兂䅁权浄权䅁权療䅂䅁允䅁䅁䅅䅁佁䅁䄴䅁硁䑁䅁杌睁䑁䅣睍䅁䅁杷允䅁䅁䅑䅁䑁䅁䅷䅁䭁䉁䝣䅁䭁佁䭣䅁䭁䡁䕁䅁䉁䅁䅁允䅁䅁䅕噋偹癷潕䕈䵁䅉䅅䅁䕁䅁䅁睁䵁䅁䅁权噂䅄䅁权湄权䅁权療䅂䅁允䅁䅁䅅䅁䙁䩁眫呡䥸⽘⽃䍄䉁䅁䅁䅂䅁䅁䅍䅄䅁䅁䅯睅䄰䅁䅯朶䅯䅁䅯䅣䅑䅁䅅䅁䉁䅁䅁杄䵁䅁䅁䅍畁䑁䅍睎ㅁ䅁䅁䍄䉁䅁䅁睁䅁䅁䅍䅄䅁䅁䅯睦䅳䅁䅯杇䅙䅁䅅䅁䉁䅁䅁权楂杂䅁䍄䉁䅁䅁䅂䅁䅁䅍䅄䅁䅁䅯睷䅕䅁䅯睈䅙䅁䅯䅉䅙䅁䅅䅁䉁䅁䅁权い杂䅁䍄䉁䅁䅁䅂䅁䅁䅍䅄䅁䅁䅯睕䅳䅁䅯睈䅙䅁䅯䅉䅙䅁䅅䅁䉁䅁䅁权奃睂䅁䍄䉁䅁䅁䅂䅁䅁䅍䅄䅁䅁䅯䅙䅷䅁䅯䄶䅯䅁䅯兦䅑䅁䅅䅁䉁䅁䅁杄䵁䅁䅁兏畁䑁䅕䅎穁䅁䅁䍄䉁䅁䅁睁䅁䅁䅍䅄䅁䅁䅯睦䅳䅁䅯䅈䅙䅁䅅䅁䉁䅁䅁权楂杂䅁䍄䉁䅁䅁䅂䅁䅁䅍䅄䅁䅁䅯䅡䅷䅁䅯儶䅯䅁䅯兣䅑䅁䅅䅁䉁䅁䅁兂䅁䅁䅁䵁猯䅷杷允䅁䅁䅑䅁䑁䅁䅷䅁䭁䱁䵣䅁䭁佁䭧䅁䭁䡁䕯䅁䉁䅁䅁允䅁䅁䄴杄䅁䑁䅅李畁䑁䅅李硁䅁䅁䍄䉁䅁䅁䅂䅁䅁䅍䅄䅁䅁䅯睦䅳䅁䅯睈䅙䅁䅯䅉䅙䅁䅅䅁䉁䅁䅁权䵂杂䅁䍄䉁䅁䅁䅂䅁䅁䅍䅄䅁䅁䅯眵䅅䅁䅯䅂䅁䅁䅯兂䅁䅁䅅䅁䉁䅁䅁兂䅁䅁睂歯湓兑杷允䅁䅁䅑䅁䑁䅁䅷䅁䭁䙁䱍䅁䭁佁䭳䅁䭁䝁䔸䅁䉁䅁䅁允䅁䅁䄴䅆䅁䑁䅅䅎ぁ䑁䅫睎㑁䑁䅧䅏硁䅁䅁䍄䉁䅁䅁䅂䅁䅁䅍䅄䅁䅁䅯六䅳䅁䅯眶䅯䅁䅯䅣䅑䅁䅅䅁䉁䅁䅁杄十䅁䅁睍睁䑁䅣兏硁䑁䅅李㉁䅁䅁䍄䉁䅁䅁䅂䅁䅁䅍䅄䅁䅁䅯杈䅳䅁䅯朶䅯䅁䅯䅣䅑䅁䅅䅁䉁䅁䅁杄䵁䅁䅁䅍畁䑁䅅䅎㍁䅁䅁䍄䉁䅁䅁䅂䅁䅁䅍䅄䅁䅁䅯克䄰䅁䅯眵䅯䅁䅯兦䅑䅁䅅䅁䉁䅁䅁兂灂栰歯潱⭮睶杷允䅁䅁䅑䅁䑁䅁䅷䅁䭁䱁䘴䅁䭁佁䬴䅁䭁䡁䕯䅁䉁䅁䅁允䅁䅁䅕䅁䅁佁瑄唷䵁䅉䅅䅁䕁䅁䅁睁䵁䅁䅁权扁睃䅁权牄权䅁权㙂䅂䅁允䅁䅁䅅䅁佁䉁䅑䅁硁䑁䅉䅍㕁䑁䅣睍祁䑁䅉睎䅁䅁杷允䅁䅁䅑䅁䑁䅁䅷䅁䭁䱁䱳䅁䭁佁䭯䅁䭁䝁䔰䅁䉁䅁䅁允䅁䅁䄴䅄䅁䑁䅁杌㍁䑁䅕李䅁䅁杷允䅁䅁䅑䅁䑁䅁䅷䅁䭁偁䱯䅁䭁佁䭫䅁䭁䝁䔸䅁䉁䅁䅁允䅁䅁䅕䅁䅁䑁桄〸䵁䅉䅅䅁䕁䅁䅁睁䵁䅁䅁权扄兂䅁权瑄权䅁权䑃䅂䅁允䅁䅁䅅䅁䙁䅁䉡啬䱏䅢䅚䍄䉁䅁䅁䅂䅁䅁䅍䅄䅁䅁䅯睓䅳䅁䅯䄶䅯䅁䅯兢䅑䅁䅅䅁䉁䅁䅁权䡂䅁䅁䍄䉁䅁䅁䅂䅁䅁䅍䅄䅁䅁䅯典䅁䅁䅯充䅁䅁䅯兂䅁䅁䅅䅁䉁䅁䅁杄啁䅁䅁杍硁䑁䅫兎睁䑁䅁䅍睁䑁䅁䅁䵁䅉䅅䅁䕁䅁䅁睁䵁䅁䅁权ㅃ䅂䅁权浄权䅁权㥂䅂䅁允䅁䅁䅅䅁佁䅁䅷䅁硁䍁䄴兏祁䑁䅣䅁䵁䅉䅅䅁䕁䅁䅁睁䵁䅁䅁权歁睃䅁权浄权䅁权瑂䅂䅁允䅁䅁䅅䅁佁䅁䅷䅁祁䍁䄴兏硁䑁䅙䅁䵁䅉䅅䅁䕁䅁䅁睁䵁䅁䅁权䵂睃䅁权潄权䅁权䙃䅂䅁允䅁䅁䅅䅁佁䅁䄴䅁瑁䑁䅉杌㍁䑁䅍免䅁䅁杷允䅁䅁䅑䅁䑁䅁䅷䅁䭁䵁䰸䅁䭁佁䭧䅁䭁䥁䕕䅁䉁䅁䅁允䅁䅁䄴杄䅁䑁䅅兎畁䑁䅁䅍㕁䅁䅁䍄䉁䅁䅁䅂䅁䅁䅍䅄䅁䅁䅯兖䅷䅁䅯朶䅯䅁䅯睢䅑䅁䅅䅁䉁䅁䅁杄䵁䅁䅁䅍畁䑁䅍杍㉁䅁䅁䍄䉁䅁䅁䅂䅁䅁䅍䅄䅁䅁䅯䄰䅳䅁䅯儶䅯䅁䅯䄷䅯䅁䅅䅁䉁䅁䅁权䡂䅁䅁䍄䉁䅁䅁䅂䅁䅁䅍䅄䅁䅁䅯杙䅷䅁䅯朶䅯䅁䅯全䅑䅁䅅䅁䉁䅁䅁权敂䅄䅁䍄䉁䅁䅁睁䅁䅁䅍䅄䅁䅁䅯杫䅳䅁䅯䅇䅙䅁䅅䅁䉁䅁䅁权㡂杂䅁䍄䉁䅁䅁䅂䅁䅁䅍䅄䅁䅁䅯睹䅑䅁䅯眶䅯䅁䅯兦䅑䅁䅅䅁䉁䅁䅁杄十䅁䅁䅎祁䑁䅙李穁䑁䅁䅍睁䅁䅁䍄䉁䅁䅁䅂䅁䅁䅍䅄䅁䅁䅯兌䄰䅁䅯儷䅯䅁䅯䅣䅑䅁䅅䅁䉁䅁䅁兂煂䡶呓䅇䝔睐杷允䅁䅁䅑䅁䑁䅁䅷䅁䭁䅁䰴䅁䭁佁䬰䅁䭁䡁䕯䅁䉁䅁䅁允䅁䅁䅕稫䉗甴啗䐯䴸䅉䅅䅁䕁䅁䅁睁䵁䅁䅁权㥃睃䅁权浄权䅁权瑂䅂䅁允䅁䅁䅅䅁䭁䕁䅣䅁䵁䅉䅅䅁䕁䅁䅁睁䵁䅁䅁权歁兄䅁权潄权䅁权䙃䅂䅁允䅁䅁䅅䅁佁䅁䄴䅁祁䑁䅑杌穁䑁䅉兎䅁䅁杷允䅁䅁䅑䅁䑁䅁䅷䅁䭁䡁䱅䅁䭁佁䭯䅁䭁䥁䕍䅁䉁䅁䅁允䅁䅁䄴䅄䅁䑁䅁杌硁䑁䅍免䅁䅁杷允䅁䅁䅑䅁䑁䅁䅷䅁䭁䉁䘰䅁䭁佁䭙䅁䭁䡁䕯䅁䉁䅁䅁允䅁䅁䄴䅄䅁䑁䅅杌㍁䑁䅙兎䅁䅁杷允䅁䅁䅑䅁䑁䅁䅷䅁䭁䱁䵅䅁䭁佁䬴䅁䭁䥁䕕䅁䉁䅁䅁允䅁䅁䅕䅁䅁䕁時欳䵁䅉䅅䅁䕁䅁䅁睁䵁䅁䅁权敂兄䅁权潄权䅁权瑂䅂䅁允䅁䅁䅅䅁䭁䕁䅣䅁䵁䅉䅅䅁䑁䅁䅁睁䵁䅁䅁权千睃䅁权歁杂䅁允䅁䅁䅅䅁䭁䅁䡧䅁䵁䅉䅅䅁䕁䅁䅁睁䵁䅁䅁权流睃䅁权瑄权䅁权㙂䅂䅁允䅁䅁䅅䅁䙁䵁䴳䵺䵺偺⽷䍄䉁䅁䅁䅂䅁䅁䅍䅄䅁䅁䅯䅄䅳䅁䅯䄶䅯䅁䅯兦䅑䅁䅅䅁䉁䅁䅁杄佁䅁䅁免㕁䍁䄴䅎ぁ䑁䅣䅁䵁䅉䅅䅁䑁䅁䅁睁䵁䅁䅁权千睃䅁权流杂䅁允䅁䅁䅅䅁佁䅁䅷䅁ㅁ䑁䅍杌㉁䑁䅑䅁䵁䅉䅅䅁䕁䅁䅁睁䵁䅁䅁权䕄兄䅁权瑄权䅁权睂䅂䅁允䅁䅁䅅䅁䙁䩁䕺䱉祂偡⽫䍄䉁䅁䅁睁䅁䅁䅍䅄䅁䅁䅯睍䅕䅁䅯杊䅙䅁䅅䅁䉁䅁䅁杄䵁䅁䅁兏硁䍁䄴免祁䅁䅁䍄䉁䅁䅁䅂䅁䅁䅍䅄䅁䅁䅯眵䅑䅁䅯朵䅯䅁䅯来䅑䅁䅅䅁䉁䅁䅁杄䵁䅁䅁杍畁䑁䅕兏㍁䅁䅁䍄䉁䅁䅁䅂䅁䅁䅍䅄䅁䅁䅯䅦䅷䅁䅯䄶䅯䅁䅯睢䅑䅁䅅䅁䉁䅁䅁杄䵁䅁䅁兏畁䑁䅙䅍祁䅁䅁䍄䉁䅁䅁睁䅁䅁䅍䅄䅁䅁䅯杘䄰䅁䅯䅊䅙䅁䅅䅁䉁䅁䅁权允䅂䅁䍄䉁䅁䅁䅂䅁䅁䅍䅄䅁䅁䅯允䅳䅁䅯朵䅯䅁䅯兢䅑䅁䅅䅁䉁䅁䅁杄䵁䅁䅁免畁䑁䅍兏穁䅁䅁䍄䉁䅁䅁䅂䅁䅁䅍䅄䅁䅁䅯䅄䅕䅁䅯䄶䅯䅁䅯兦䅑䅁䅅䅁䉁䅁䅁杄䵁䅁䅁杍㉁䍁䄴䅏㍁䅁䅁䍄䉁䅁䅁䅂䅁䅁䅍䅄䅁䅁䅯睬䅷䅁䅯朵䅯䅁䅯兣䅑䅁䅅䅁䉁䅁䅁杄䵁䅁䅁杍畁䑁䅁䅎㍁䅁䅁䍄䉁䅁䅁䅂䅁䅁䅍䅄䅁䅁䅯杮䅳䅁䅯䄶䅯䅁䅯兦䅑䅁䅅䅁䉁䅁䅁杄佁䅁䅁免ㅁ䍁䄴兎ㅁ䑁䅣䅁䵁䅉䅅䅁䕁䅁䅁睁䵁䅁䅁权㡄睃䅁权潄权䅁权䑃䅂䅁允䅁䅁䅅䅁佁䅁䄴䅁瑁䑁䅅杌㉁䑁䅣睎䅁䅁杷允䅁䅁䅑䅁䑁䅁䅷䅁䭁䅁䵳䅁䭁佁䭯䅁䭁䡁䕅䅁䉁䅁䅁允䅁䅁䄴权䅁䑁䅁杌穁䑁䅫䅁䵁䅉䅅䅁䑁䅁䅁睁䵁䅁䅁权睄权䅁权慁杂䅁允䅁䅁䅅䅁䭁䙁䡁䅁䵁䅉䅅䅁䕁䅁䅁睁䵁䅁䅁权潃䅂䅁权畄权䅁权療䅂䅁允䅁䅁䅅䅁䙁䅁䅁䅁杁䈶䉂䍄䉁䅁䅁䅂䅁䅁䅍䅄䅁䅁䅯杸䅑䅁䅯儶䅯䅁䅯来䅑䅁䅅䅁䉁䅁䅁兂䅁䅁䅁䑑剐䅷杷允䅁䅁䅑䅁䑁䅁䅷䅁䭁䱁䱳䅁䭁佁䭫䅁䭁䝁䔸䅁䉁䅁䅁允䅁䅁䅕䅁䅁䥁穄べ䵁䅉䅅䅁䕁䅁䅁睁䵁䅁䅁权奂兂䅁权煄权䅁权䑃䅂䅁允䅁䅁䅅䅁佁䅁䅷䅁睁䍁䄴䅏㑁䑁䅉䅁䵁䅉䅅䅁䕁䅁䅁睁䵁䅁䅁权摃䅄䅁权煄权䅁权瑂䅂䅁允䅁䅁䅅䅁䭁䕁䅣䅁䵁䅉䅅䅁䕁䅁䅁睁䵁䅁䅁权䵃兄䅁权煄权䅁权療䅂䅁允䅁䅁䅅䅁佁䅁䅷䅁硁䍁䄴䅍睁䑁䅉䅁䵁䅉䅅䅁䕁䅁䅁睁䵁䅁䅁权䡃䅄䅁权煄权䅁权㥂䅂䅁允䅁䅁䅅䅁佁䅁䅷䅁睁䍁䄴䅍㑁䑁䅧䅁䵁䅉䅅䅁䕁䅁䅁睁䵁䅁䅁权煁兄䅁权牄权䅁权睂䅂䅁允䅁䅁䅅䅁佁䉁䅉䅁祁䑁䅉杍睁䑁䅉杍㕁䑁䅙䅁䵁䅉䅅䅁䕁䅁䅁睁䵁䅁䅁权橃兄䅁权牄权䅁权睂䅂䅁允䅁䅁䅅䅁佁䉁䅑䅁硁䑁䅉睎ぁ䑁䅕睎㑁䑁䅕䅎䅁䅁杷允䅁䅁䅑䅁䑁䅁䅷䅁䭁䥁䱳䅁䭁佁䭣䅁䭁䡁䕁䅁䉁䅁䅁允䅁䅁䅕⼲⭬牡へ稸䴸䅉䅅䅁䕁䅁䅁睁䵁䅁䅁权穁䅄䅁权浄权䅁权睂䅂䅁允䅁䅁䅅䅁佁䅁䅷䅁穁䍁䄴睍祁䑁䅙䅁䵁䅉䅅䅁䕁䅁䅁睁䵁䅁䅁权䩄䅄䅁权牄权䅁权㙂䅂䅁允䅁䅁䅅䅁佁䉁䅉䅁穁䑁䅙免㍁䑁䅙䅍睁䑁䅁䅁䵁䅉䅅䅁䕁䅁䅁睁䵁䅁䅁权啃兂䅁权瑄权䅁权獄权䅁允䅁䅁䅅䅁䭁䕁䅣䅁䵁䅉䅅䅁䕁䅁䅁睁䵁䅁䅁权㉁兄䅁权潄权䅁权䑃䅂䅁允䅁䅁䅅䅁佁䅁䄴䅁硁䑁䅉杌硁䑁䅉李䅁䅁杷允䅁䅁䅑䅁䑁䅁䅷䅁䭁䑁乣䅁䭁佁䭫䅁䭁䝁䔰䅁䉁䅁䅁允䅁䅁䅯睒䅁䅁杷允䅁䅁䅑䅁䑁䅁䅷䅁䭁䅁䱍䅁䭁佁䭫䅁䭁䝁䔰䅁䉁䅁䅁允䅁䅁䅕䅁䅁䝁㕄䔴䵁䅉䅅䅁䕁䅁䅁睁䵁䅁䅁权㝄䅄䅁权煄权䅁权䙃䅂䅁允䅁䅁䅅䅁佁䅁䅷䅁睁䍁䄴䅏㑁䑁䅑䅁䵁䅉䅅䅁䕁䅁䅁睁䵁䅁䅁权允兂䅁权灄权䅁权療䅂䅁允䅁䅁䅅䅁䙁䅁䅁䅁权昸䅂䍄䉁䅁䅁䅂䅁䅁䅍䅄䅁䅁䅯䅇䅳䅁䅯眵䅯䅁䅯兦䅑䅁䅅䅁䉁䅁䅁兂剃堷⽷扎㈴䅑杷允䅁䅁䅑䅁䑁䅁䅷䅁䭁䥁乙䅁䭁佁䭯䅁䭁䥁䕍䅁䉁䅁䅁允䅁䅁䄴䅄䅁䑁䅁杌ぁ䑁䅍李䅁䅁杷允䅁䅁䅍䅁䑁䅁䅷䅁䭁䥁䵉䅁䭁䉁䜴䅁䉁䅁䅁允䅁䅁䅯杖䅙䅁杷允䅁䅁䅑䅁䑁䅁䅷䅁䭁䱁䙫䅁䭁佁䬴䅁䭁䝁䔸䅁䉁䅁䅁允䅁䅁䅕䅁䅁䉁㥁啁䵅䅉䅅䅁䕁䅁䅁睁䵁䅁䅁权ㅄ权䅁权潄权䅁权硂䅂䅁允䅁䅁䅅䅁佁䅁䄴䅁硁䑁䅣杌祁䑁䅧䅏䅁䅁杷允䅁䅁䅑䅁䑁䅁䅷䅁䭁䉁䙉䅁䭁佁䭣䅁䭁䥁䕍䅁䉁䅁䅁允䅁䅁䅕敥䙭⭊楣お䵁䅉䅅䅁䕁䅁䅁睁䵁䅁䅁权㑄权䅁权潄权䅁权硂䅂䅁允䅁䅁䅅䅁佁䅁䄴䅁硁䑁䅅杌穁䑁䅧李䅁䅁杷允䅁䅁䅍䅁䑁䅁䅷䅁䭁䙁䵕䅁䭁䍁䝙䅁䉁䅁䅁允䅁䅁䄴䅄䅁䑁䅫杍畁䑁䅍睍䅁䅁杷允䅁䅁䅑䅁䑁䅁䅷䅁䭁䍁䵙䅁䭁佁䬰䅁䭁佁䭷䅁䉁䅁䅁允䅁䅁䅯睒䅁䅁杷允䅁䅁䅑䅁䑁䅁䅷䅁䭁䥁䙯䅁䭁佁䭯䅁䭁䡁䔰䅁䉁䅁䅁允䅁䅁䄴䅄䅁䑁䅁杌㑁䑁䅉兏䅁䅁杷允䅁䅁䅑䅁䑁䅁䅷䅁䭁䙁䰸䅁䭁佁䭫䅁䭁佁䭷䅁䉁䅁䅁允䅁䅁䅯睒䅁䅁杷允䅁䅁䅑䅁䑁䅁䅷䅁䭁䱁䉉䅁䭁䉁䅅䅁䭁䅁䍑䅁䉁䅁䅁允䅁䅁䄴䅆䅁䑁䅉睎祁䑁䅫䅍睁䑁䅁䅍睁䅁䅁䍄䉁䅁䅁䅂䅁䅁䅍䅄䅁䅁䅯睙䅕䅁䅯眶䅯䅁䅯睢䅑䅁䅅䅁䉁䅁䅁杄啁䅁䅁免ぁ䑁䅫杍ㅁ䑁䅙睍睁䑁䅙䅁䵁䅉䅅䅁䕁䅁䅁睁䵁䅁䅁权灄䅂䅁权潄权䅁权瑂䅂䅁允䅁䅁䅅䅁䭁䕁䅣䅁䵁䅉䅅䅁䕁䅁䅁睁䵁䅁䅁权獃睃䅁权浄权䅁权獄权䅁允䅁䅁䅅䅁䭁䕁䅣䅁䵁䅉䅅䅁䕁䅁䅁睁䵁䅁䅁权啁䅄䅁权畄权䅁权㙂䅂䅁允䅁䅁䅅䅁䙁䅁䅁䅁ぃ硒䈱䍄䉁䅁䅁䅂䅁䅁䅍䅄䅁䅁䅯䄰䅷䅁䅯朶䅯䅁䅯䄷䅯䅁䅅䅁䉁䅁䅁权䡂䅁䅁䍄䉁䅁䅁䅂䅁䅁䅍䅄䅁䅁䅯杮䅷䅁䅯眶䅯䅁䅯来䅑䅁䅅䅁䉁䅁䅁杄十䅁䅁免㍁䑁䅁免硁䑁䅙李㉁䅁䅁䍄䉁䅁䅁䅂䅁䅁䅍䅄䅁䅁䅯䅦䄰䅁䅯䄶䅯䅁䅯兣䅑䅁䅅䅁䉁䅁䅁杄䵁䅁䅁李畁䑁䅫䅎祁䅁䅁䍄䉁䅁䅁睁䅁䅁䅍䅄䅁䅁䅯䅍䅳䅁䅯杊䅙䅁䅅䅁䉁䅁䅁杄佁䅁䅁免睁䑁䅫杌ぁ䑁䅑䅁䵁䅉䅅䅁䕁䅁䅁睁䵁䅁䅁权啂䅄䅁权畄权䅁权療䅂䅁允䅁䅁䅅䅁䙁䅁䅁䅁䅄敖䄵䍄䉁䅁䅁䅂䅁䅁䅍䅄䅁䅁䅯杈䅕䅁䅯儷䅯䅁䅯兦䅑䅁䅅䅁䉁䅁䅁兂楃畃佂剔䅷䅑杷允䅁䅁䅑䅁䑁䅁䅷䅁䭁䵁䙫䅁䭁佁䭙䅁䭁佁䭷䅁䉁䅁䅁允䅁䅁䅯睒䅁䅁杷允䅁䅁䅑䅁䑁䅁䅷䅁䭁䑁乣䅁䭁佁䬰䅁䭁䝁䔸䅁䉁䅁䅁允䅁䅁䅕杖琴灳瘳稱䴸䅉䅅䅁䕁䅁䅁睁䵁䅁䅁权㥄䅂䅁权瑄权䅁权療䅂䅁允䅁䅁䅅䅁䙁䍁硣䭃捷畗⽑䍄䉁䅁䅁䅂䅁䅁䅍䅄䅁䅁䅯兔䄰䅁䅯眶䅯䅁䅯全䅑䅁䅅䅁䉁䅁䅁杄十䅁䅁睎㍁䑁䅁䅍睁䑁䅁䅍睁䅁䅁䍄䉁䅁䅁睁䅁䅁䅍䅄䅁䅁䅯兦䅕䅁䅯䅊䅙䅁䅅䅁䉁䅁䅁权允䅂䅁䍄䉁䅁䅁䅂䅁䅁䅍䅄䅁䅁䅯杰䅳䅁䅯睈䅙䅁䅯䅉䅙䅁䅅䅁䉁䅁䅁权䵂杂䅁䍄䉁䅁䅁䅂䅁䅁䅍䅄䅁䅁䅯其䅳䅁䅯䄶䅯䅁䅯睧䅑䅁䅅䅁䉁䅁䅁杄䵁䅁䅁杍畁䑁䅫兎硁䅁䅁䍄䉁䅁䅁䅂䅁䅁䅍䅄䅁䅁䅯睕䅳䅁䅯儶䅯䅁䅯兢䅑䅁䅅䅁䉁䅁䅁权䡂䅁䅁䍄䉁䅁䅁䅂䅁䅁䅍䅄䅁䅁䅯条䄰䅁䅯儷䅯䅁䅯䅣䅑䅁䅅䅁䉁䅁䅁兂㙄浦㡱䩤潐睐杷允䅁䅁䅑䅁䑁䅁䅷䅁䭁䙁䱅䅁䭁佁䬴䅁䭁䡁䕁䅁䉁䅁䅁允䅁䅁䅕䅁䅁䍁㑁䔵䵁䅉䅅䅁䑁䅁䅁睁䵁䅁䅁权䭁杂䅁权奁杂䅁允䅁䅁䅅䅁䭁䍁䝫䅁䵁䅉䅅䅁䕁䅁䅁睁䵁䅁䅁权偃睃䅁权煄权䅁权㙂䅂䅁允䅁䅁䅅䅁佁䅁䅷䅁睁䍁䄴杍睁䑁䅙䅁䵁䅉䅅䅁䕁䅁䅁睁䵁䅁䅁权㥄䅄䅁权煄权䅁权㙂䅂䅁允䅁䅁䅅䅁佁䅁䅷䅁睁䍁䄴杍㕁䑁䅉䅁䵁䅉䅅䅁䕁䅁䅁睁䵁䅁䅁权あ䅄䅁权灄权䅁权療䅂䅁允䅁䅁䅅䅁䙁䅁䅁䅁䅁㥉䄵䍄䉁䅁䅁䅂䅁䅁䅍䅄䅁䅁䅯充䅕䅁䅯儶䅯䅁䅯兣䅑䅁䅅䅁䉁䅁䅁兂䅁䅁䅁䅑㤷䅑杷允䅁䅁䅑䅁䑁䅁䅷䅁䭁䱁䱧䅁䭁佁䭯䅁䭁䝁䔰䅁䉁䅁䅁允䅁䅁䅯睒䅁䅁杷允䅁䅁䅍䅁䑁䅁䅷䅁䭁䭁䱙䅁䭁䍁䝙䅁䉁䅁䅁允䅁䅁䄴䅄䅁䑁䅣䅏畁䑁䅣䅏䅁䅁杷允䅁䅁䅑䅁䑁䅁䅷䅁䭁䑁乕䅁䭁佁䬴䅁䭁䡁䔰䅁䉁䅁䅁允䅁䅁䅕䅁䅁䡁潁猫䵁䅉䅅䅁䕁䅁䅁睁䵁䅁䅁权䑂睃䅁权灄权䅁权䑃䅂䅁允䅁䅁䅅䅁䙁䅁䅁䅁䅁捲䅸䍄䉁䅁䅁䅂䅁䅁䅍䅄䅁䅁䅯䅺䅷䅁䅯朶䅯䅁䅯兣䅑䅁䅅䅁䉁䅁䅁权䡂䅁䅁䍄䉁䅁䅁睁䅁䅁䅍䅄䅁䅁䅯睏䄰䅁䅯䅇䅙䅁䅅䅁䉁䅁䅁权婁杂䅁䍄䉁䅁䅁䅂䅁䅁䅍䅄䅁䅁䅯䅏䅳䅁䅯朵䅯䅁䅯兣䅑䅁䅅䅁䉁䅁䅁杄䵁䅁䅁杍畁䑁䅉兏祁䅁䅁䍄䉁䅁䅁䅂䅁䅁䅍䅄䅁䅁䅯䅗䅳䅁䅯儷䅯䅁䅯䄷䅯䅁䅅䅁䉁䅁䅁权䡂䅁䅁䍄䉁䅁䅁䅂䅁䅁䅍䅄䅁䅁䅯䅕䅷䅁䅯儶䅯䅁䅯睢䅑䅁䅅䅁䉁䅁䅁兂䅁䅁䅁䡑栯䅑杷允䅁䅁䅍䅁䑁䅁䅷䅁䭁䑁䱣䅁䭁䉁䜴䅁䉁䅁䅁允䅁䅁䅯兂䅧䅁杷允䅁䅁䅍䅁䑁䅁䅷䅁䭁䱁䵯䅁䭁䉁䜴䅁䉁䅁䅁允䅁䅁䅯䅘䅙䅁杷允䅁䅁䅑䅁䑁䅁䅷䅁䭁䥁䉕䅁䭁䉁䅅䅁䭁䅁䍑䅁䉁䅁䅁允䅁䅁䄴䅆䅁䑁䅍䅍睁䑁䅁䅍睁䑁䅁䅍睁䅁䅁䍄䉁䅁䅁䅂䅁䅁䅍䅄䅁䅁䅯䅑䅅䅁䅯权䅁䅁䅯兂䅁䅁䅅䅁䉁䅁䅁兂⽁噎㘶兓扷䅑杷允䅁䅁䅍䅁䑁䅁䅷䅁䭁䉁䵉䅁䭁䍁䝙䅁䉁䅁䅁允䅁䅁䄴䅄䅁䑁䅫睎畁䑁䅫免䅁䅁杷允䅁䅁䅑䅁䑁䅁䅷䅁䭁䥁䰴䅁䭁佁䭫䅁䭁䥁䕍䅁䉁䅁䅁允䅁䅁䅕䅁䅁䅁汄䔴䵁䅉䅅䅁䕁䅁䅁睁䵁䅁䅁权䍂睃䅁权潄权䅁权療䅂䅁允䅁䅁䅅䅁䭁䕁䅣䅁䵁䅉䅅䅁䕁䅁䅁睁䵁䅁䅁权佄䅄䅁权煄权䅁权瑂䅂䅁允䅁䅁䅅䅁䭁䕁䅣䅁䵁䅉䅅䅁䑁䅁䅁睁䵁䅁䅁权扃睃䅁权敁杂䅁允䅁䅁䅅䅁䭁䥁䜸䅁䵁䅉䅅䅁䕁䅁䅁睁䵁䅁䅁权杁兄䅁权湄权䅁权瑂䅂䅁允䅁䅁䅅䅁䭁䕁䅣䅁䵁䅉䅅䅁䕁䅁䅁睁䵁䅁䅁权䱃睃䅁权潄权䅁权睂䅂䅁允䅁䅁䅅䅁佁䅁䅷䅁穁䍁䄴睎穁䑁䅉䅁䵁䅉䅅䅁䕁䅁䅁睁䵁䅁䅁权桃睃䅁权湄权䅁权䑃䅂䅁允䅁䅁䅅䅁䙁䱁敧敨剴䑏䅆䍄䉁䅁䅁䅂䅁䅁䅍䅄䅁䅁䅯䅌䅷䅁䅯朶䅯䅁䅯睢䅑䅁䅅䅁䉁䅁䅁杄䵁䅁䅁免畁䑁䅉兏穁䅁䅁䍄䉁䅁䅁睁䅁䅁䅍䅄䅁䅁䅯睍䄰䅁䅯䅇䅙䅁䅅䅁䉁䅁䅁权㡂杂䅁䍄䉁䅁䅁䅂䅁䅁䅍䅄䅁䅁䅯䅥䅁䅁䅯权䅁䅁䅯兂䅁䅁䅅䅁䉁䅁䅁兂橄婰䕶䱉坁䅑杷允䅁䅁䅑䅁䑁䅁䅷䅁䭁䕁久䅁䭁佁䭙䅁䭁䡁䔰䅁䉁䅁䅁允䅁䅁䄴䅄䅁䑁䅑杌硁䑁䅫睎䅁䅁杷允䅁䅁䅑䅁䑁䅁䅷䅁䭁䝁䱫䅁䭁佁䭫䅁䭁䥁䕍䅁䉁䅁䅁允䅁䅁䅕䅁䅁䅁橃獸䵁䅉䅅䅁䕁䅁䅁睁䵁䅁䅁权煁兄䅁权煄权䅁权療䅂䅁允䅁䅁䅅䅁佁䅁䅷䅁硁䍁䄴兎ㅁ䑁䅍䅁䵁䅉䅅䅁䑁䅁䅁睁䵁䅁䅁权摁兄䅁权捁杂䅁允䅁䅁䅅䅁䭁䝁䡧䅁䵁䅉䅅䅁䕁䅁䅁睁䵁䅁䅁权癄睃䅁权瑄权䅁权硂䅂䅁允䅁䅁䅅䅁䙁䵁㡪摯低挵⼴䍄䉁䅁䅁䅂䅁䅁䅍䅄䅁䅁䅯朹䅑䅁䅯眵䅯䅁䅯兢䅑䅁䅅䅁䉁䅁䅁权䡂䅁䅁䍄䉁䅁䅁䅂䅁䅁䅍䅄䅁䅁䅯杁䅙䅁䅯朶䅯䅁䅯睧䅑䅁䅅䅁䉁䅁䅁杄䵁䅁䅁䅍畁䑁䅍睎穁䅁䅁䍄䉁䅁䅁䅂䅁䅁䅍䅄䅁䅁䅯杙䅳䅁䅯朶䅯䅁䅯睢䅑䅁䅅䅁䉁䅁䅁杄䵁䅁䅁䅍畁䑁䅙免㉁䅁䅁䍄䉁䅁䅁䅂䅁䅁䅍䅄䅁䅁䅯杙䅷䅁䅯朵䅯䅁䅯兢䅑䅁䅅䅁䉁䅁䅁权䡂䅁䅁䍄䉁䅁䅁䅂䅁䅁䅍䅄䅁䅁䅯睶䅕䅁䅯䄶䅯䅁䅯来䅑䅁䅅䅁䉁䅁䅁杄佁䅁䅁免穁䍁䄴免穁䑁䅑䅁䵁䅉䅅䅁䕁䅁䅁睁䵁䅁䅁权䕂睃䅁权浄权䅁权瑂䅂䅁允䅁䅁䅅䅁䭁䕁䅣䅁䵁䅉䅅䅁䕁䅁䅁睁䵁䅁䅁权敄睃䅁权浄权䅁权硂䅂䅁允䅁䅁䅅䅁佁䅁䅷䅁硁䍁䄴兎㉁䑁䅣䅁䵁䅉䅅䅁䕁䅁䅁睁䵁䅁䅁权䵂兂䅁权煄权䅁权硂䅂䅁允䅁䅁䅅䅁佁䅁䅷䅁硁䍁䄴杍㍁䑁䅍䅁䵁䅉䅅䅁䕁䅁䅁睁䵁䅁䅁权慂睃䅁权瑄权䅁权療䅂䅁允䅁䅁䅅䅁䙁偁⭰牡へ㙫⽧䍄䉁䅁䅁䅂䅁䅁䅍䅄䅁䅁䅯䄯䅷䅁䅯朶䅯䅁䅯兢䅑䅁䅅䅁䉁䅁䅁权䡂䅁䅁䍄䉁䅁䅁䅂䅁䅁䅍䅄䅁䅁䅯杏䄰䅁䅯儷䅯䅁䅯睢䅑䅁䅅䅁䉁䅁䅁兂䕁杖琴灳樳睐杷允䅁䅁䅑䅁䑁䅁䅷䅁䭁䩁䙁䅁䭁佁䭯䅁䭁䝁䔰䅁䉁䅁䅁允䅁䅁䅯睒䅁䅁杷允䅁䅁䅑䅁䑁䅁䅷䅁䭁䕁䱍䅁䭁佁䬴䅁䭁䡁䕯䅁䉁䅁䅁允䅁䅁䅕䅁䅁䥁䅄䔳䵁䅉䅅䅁䕁䅁䅁睁䵁䅁䅁权婁䅄䅁权畄权䅁权獄权䅁允䅁䅁䅅䅁䭁䕁䅣䅁䵁䅉䅅䅁䕁䅁䅁睁䵁䅁䅁权䩃䅄䅁权浄权䅁权療䅂䅁允䅁䅁䅅䅁佁䅁䅷䅁ㅁ䍁䄴李㑁䑁䅍䅁䵁䅉䅅䅁䕁䅁䅁睁䵁䅁䅁权坄兂䅁权畄权䅁权獄权䅁允䅁䅁䅅䅁䭁䕁䅣䅁䵁䅉䅅䅁䕁䅁䅁睁䵁䅁䅁权㙂睃䅁权浄权䅁权獄权䅁允䅁䅁䅅䅁䭁䕁䅣䅁䵁䅉䅅䅁䕁䅁䅁睁䵁䅁䅁权卂䅄䅁权牄权䅁权獄权䅁允䅁䅁䅅䅁䭁䕁䅣䅁䵁䅉䅅䅁䕁䅁䅁睁䵁䅁䅁权⽁䅄䅁权浄权䅁权獄权䅁允䅁䅁䅅䅁䭁䕁䅣䅁䵁䅉䅅䅁䕁䅁䅁睁䵁䅁䅁权硁䅄䅁权畄权䅁权㙂䅂䅁允䅁䅁䅅䅁䙁䅁䅁䅁睂癴䅤䍄䉁䅁䅁䅂䅁䅁䅍䅄䅁䅁䅯睓䅷䅁䅯䄶䅯䅁䅯全䅑䅁䅅䅁䉁䅁䅁权䡂䅁䅁䍄䉁䅁䅁䅂䅁䅁䅍䅄䅁䅁䅯睧䅷䅁䅯儶䅯䅁䅯睧䅑䅁䅅䅁䉁䅁䅁兂䅁䅁䅁䝁䍦䅑杷允䅁䅁䅍䅁䑁䅁䅷䅁䭁偁䱷䅁䭁䉁䝯䅁䉁䅁䅁允䅁䅁䅯睥䅙䅁杷允䅁䅁䅍䅁䑁䅁䅷䅁䭁偁䭍䅁䭁䉁䝯䅁䉁䅁䅁允䅁䅁䅯杙䅙䅁杷允䅁䅁䅍䅁䑁䅁䅷䅁䭁䝁䵅䅁䭁䉁䝷䅁䉁䅁䅁允䅁䅁䅯䅈䅣䅁杷允䅁䅁䅑䅁䑁䅁䅷䅁䭁䭁䵉䅁䭁佁䭙䅁䭁䡁䕁䅁䉁䅁䅁允䅁䅁䄴䅄䅁䑁䅉杌睁䑁䅍睍䅁䅁杷允䅁䅁䅍䅁䑁䅁䅷䅁䭁佁䵑䅁䭁䉁䝧䅁䉁䅁䅁允䅁䅁䅯杓䅙䅁杷允䅁䅁䅑䅁䑁䅁䅷䅁䭁䩁䕕䅁䭁佁䭫䅁䭁佁䭷䅁䉁䅁䅁允䅁䅁䅯睒䅁䅁杷允䅁䅁䅑䅁䑁䅁䅷䅁䭁䥁䴴䅁䭁䉁䜸䅁䭁䍁䝁䅁䉁䅁䅁允䅁䅁䅯典䅙䅁杷允䅁䅁䅑䅁䑁䅁䅷䅁䭁䱁䕳䅁䭁佁䬴䅁䭁䡁䔰䅁䉁䅁䅁允䅁䅁䅕䅁䅁䭁牃唯䵁䅉䅅䅁䕁䅁䅁睁䵁䅁䅁权䥁睃䅁权潄权䅁权硂䅂䅁允䅁䅁䅅䅁佁䅁䄴䅁祁䑁䅍杌硁䑁䅍免䅁䅁杷允䅁䅁䅑䅁䑁䅁䅷䅁䭁䡁䱷䅁䭁佁䬰䅁䭁䡁䔰䅁䉁䅁䅁允䅁䅁䅕㥆佮ㄹ橐吱䴸䅉䅅䅁䕁䅁䅁睁䵁䅁䅁权獁䅄䅁权煄权䅁权㙂䅂䅁允䅁䅁䅅䅁佁䅁䅷䅁硁䍁䄴睍ぁ䑁䅅䅁䵁䅉䅅䅁䕁䅁䅁睁䵁䅁䅁权穁兄䅁权晁杂䅁权杁杂䅁允䅁䅁䅅䅁䭁䕁䝷䅁䵁䅉䅅䅁䕁䅁䅁睁䵁䅁䅁权睁䅄䅁权浄权䅁权䑃䅂䅁允䅁䅁䅅䅁佁䅁䅷䅁祁䍁䄴䅏㉁䑁䅧䅁䵁䅉䅅䅁䕁䅁䅁睁䵁䅁䅁权塂䅄䅁权灄权䅁权硂䅂䅁允䅁䅁䅅䅁䙁䅁䅁䅁杄杕䉶䍄䉁䅁䅁䅂䅁䅁䅍䅄䅁䅁䅯睬䄰䅁䅯䄶䅯䅁䅯兦䅑䅁䅅䅁䉁䅁䅁杄佁䅁䅁䅎㕁䍁䄴䅎ぁ䑁䅍䅁䵁䅉䅅䅁䕁䅁䅁睁䵁䅁䅁权潃䅁䅁权剁䅁䅁权䙁䅁䅁允䅁䅁䅅䅁佁䉁䅑䅁㍁䑁䅍杍穁䑁䅁䅍睁䑁䅁䅍䅁䅁杷允䅁䅁䅑䅁䑁䅁䅷䅁䭁䑁䙫䅁䭁䉁䜸䅁䭁䍁䝁䅁䉁䅁䅁允䅁䅁䅯䄲䅙䅁杷允䅁䅁䅑䅁䑁䅁䅷䅁䭁䑁䵉䅁䭁佁䭙䅁䭁䥁䕍䅁䉁䅁䅁允䅁䅁䄴䅄䅁䑁䅅杌ぁ䑁䅑杍䅁䅁杷允䅁䅁䅍䅁䑁䅁䅷䅁䭁䑁乍䅁䭁䍁䝙䅁䉁䅁䅁允䅁䅁䄴䅄䅁䑁䅫兏畁䑁䅫杍䅁䅁杷允䅁䅁䅑䅁䑁䅁䅷䅁䭁䱁䔴䅁䭁佁䭧䅁䭁䝁䔸䅁䉁䅁䅁允䅁䅁䄴杄䅁䑁䅍免畁䑁䅙兏ぁ䅁䅁䍄䉁䅁䅁䅂䅁䅁䅍䅄䅁䅁䅯眹䅯䅁䅯眵䅯䅁䅯睢䅑䅁䅅䅁䉁䅁䅁兂歂㥏倹婪啣䅑杷允䅁䅁䅑䅁䑁䅁䅷䅁䭁䅁䴴䅁䭁佁䭯䅁䭁䡁䕁䅁䉁䅁䅁允䅁䅁䄴䅄䅁䑁䅁杌硁䑁䅙李䅁䅁杷允䅁䅁䅑䅁䑁䅁䅷䅁䭁䉁䄰䅁䭁䅁䅑䅁䭁䅁䍑䅁䉁䅁䅁允䅁䅁䅕䅁䅁䡧啉つ䵅䅉䅅䅁䕁䅁䅁睁䵁䅁䅁权千睃䅁权潄权䅁权療䅂䅁允䅁䅁䅅䅁䭁䕁䅣䅁䵁䅉䅅䅁䑁䅁䅁睁䵁䅁䅁权畁䅄䅁权奁杂䅁允䅁䅁䅅䅁䭁䡁䝷䅁䵁䅉䅅䅁䑁䅁䅁睁䵁䅁䅁权癁䅄䅁权奁杂䅁允䅁䅁䅅䅁䭁䕁䝑䅁䵁䅉䅅䅁䕁䅁䅁睁䵁䅁䅁权獁䅄䅁权潄权䅁权獄权䅁允䅁䅁䅅䅁䭁䕁䅣䅁䵁䅉䅅䅁䕁䅁䅁睁䵁䅁䅁权䡂䅄䅁权煄权䅁权䙃䅂䅁允䅁䅁䅅䅁佁䅁䅷䅁硁䍁䄴䅍睁䑁䅣䅁䵁䅉䅅䅁䕁䅁䅁睁䵁䅁䅁权佁䅄䅁权潄权䅁权䑃䅂䅁允䅁䅁䅅䅁佁䅁䄴䅁㑁䑁䅁杌㍁䑁䅑兎䅁䅁杷允䅁䅁䅑䅁䑁䅁䅷䅁䭁䝁䵫䅁䭁佁䭧䅁䭁䝁䔰䅁䉁䅁䅁允䅁䅁䄴䅅䅁䍁䄰免睁䑁䅅杌㕁䑁䅣䅁䵁䅉䅅䅁䕁䅁䅁睁䵁䅁䅁权䱁兂䅁权煄权䅁权㙂䅂䅁允䅁䅁䅅䅁佁䅁䅷䅁睁䍁䄴兏ㅁ䑁䅣䅁䵁䅉䅅䅁䕁䅁䅁睁䵁䅁䅁权㍁兂䅁权湄权䅁权瑂䅂䅁允䅁䅁䅅䅁䭁䕁䅣䅁䵁䅉䅅䅁䕁䅁䅁睁䵁䅁䅁权い睃䅁权畄权䅁权瑂䅂䅁允䅁䅁䅅䅁䙁䅁䅁䅁兂村䉰䍄䉁䅁䅁䅂䅁䅁䅍䅄䅁䅁䅯杊䅷䅁䅯朶䅯䅁䅯兦䅑䅁䅅䅁䉁䅁䅁杄䵁䅁䅁䅍畁䑁䅣睎ぁ䅁䅁䍄䉁䅁䅁䅂䅁䅁䅍䅄䅁䅁䅯眶䅷䅁䅯朷䅯䅁䅯䅣䅑䅁䅅䅁䉁䅁䅁兂䅁䅁䅁䍯杺䅑杷允䅁䅁䅑䅁䑁䅁䅷䅁䭁䍁䉁䅁䭁䅁䅑䅁䭁䅁䅕䅁䉁䅁䅁允䅁䅁䅕䅁䅁䩁兰ご䵅䅉䅅䅁䕁䅁䅁睁䵁䅁䅁权穃兂䅁权潄权䅁权㥂䅂䅁允䅁䅁䅅䅁佁䅁䄴䅁穁䑁䅁杌㍁䑁䅑兏䅁䅁杷允䅁䅁䅑䅁䑁䅁䅷䅁䭁䙁䱙䅁䭁佁䭳䅁䭁䥁䕍䅁䉁䅁䅁允䅁䅁䄴杅䅁䑁䅍䅎穁䑁䅑睍ㅁ䑁䅑兏䅁䅁杷允䅁䅁䅑䅁䑁䅁䅷䅁䭁䍁临䅁䭁佁䬴䅁䭁䡁䔰䅁䉁䅁䅁允䅁䅁䅕䅁䅁䥁十歺䵁䅉䅅䅁䕁䅁䅁睁䵁䅁䅁权⽁睃䅁权牄权䅁权睂䅂䅁允䅁䅁䅅䅁佁䉁䅉䅁祁䑁䅑睍㉁䑁䅕䅍睁䑁䅁䅁䵁䅉䅅䅁䕁䅁䅁睁䵁䅁䅁权佄䅄䅁权煄权䅁权䑃䅂䅁允䅁䅁䅅䅁佁䅁䅷䅁硁䍁䄴䅎㉁䑁䅍䅁䵁䅉䅅䅁䑁䅁䅁睁䵁䅁䅁权牁䅄䅁权敁杂䅁允䅁䅁䅅䅁䭁䡁䝍䅁䵁䅉䅅䅁䕁䅁䅁睁䵁䅁䅁权汄䅄䅁权湄权䅁权硂䅂䅁允䅁䅁䅅䅁䙁乁㑖匶硙䉃䅬䍄䉁䅁䅁䅂䅁䅁䅍䅄䅁䅁䅯杨䄰䅁䅯眶䅯䅁䅯全䅑䅁䅅䅁䉁䅁䅁杄啁䅁䅁免㑁䑁䅕兎㑁䑁䅉䅍睁䑁䅁䅁䵁䅉䅅䅁䑁䅁䅁睁䵁䅁䅁权乂睃䅁权歁杂䅁允䅁䅁䅅䅁䭁䭁佧䅁䵁䅉䅅䅁䕁䅁䅁睁䵁䅁䅁权兄睃䅁权畄权䅁权睂䅂䅁允䅁䅁䅅䅁䙁䅁䅁䅁䅃由䅤䍄䉁䅁䅁䅂䅁䅁䅍䅄䅁䅁䅯睊䅳䅁䅯眶䅯䅁䅯䅣䅑䅁䅅䅁䉁䅁䅁杄十䅁䅁杍㍁䑁䅁䅎祁䑁䅍杍㉁䅁䅁䍄䉁䅁䅁䅂䅁䅁䅍䅄䅁䅁䅯杏䅳䅁䅯睈䅙䅁䅯䅉䅙䅁䅅䅁䉁䅁䅁权杁元䅁䍄䉁䅁䅁䅂䅁䅁䅍䅄䅁䅁䅯儰䅑䅁䅯朵䅯䅁䅯兣䅑䅁䅅䅁䉁䅁䅁杄䵁䅁䅁睍畁䑁䅍䅎穁䅁䅁䍄䉁䅁䅁䅂䅁䅁䅍䅄䅁䅁䅯儱䅷䅁䅯儷䅯䅁䅯兦䅑䅁䅅䅁䉁䅁䅁兂呄䙄㍍䵸穦睐杷允䅁䅁䅑䅁䑁䅁䅷䅁䭁佁䵳䅁䭁佁䬴䅁䭁佁䭷䅁䉁䅁䅁允䅁䅁䅯睒䅁䅁杷允䅁䅁䅍䅁䑁䅁䅷䅁䭁䍁䴴䅁䭁䉁䝷䅁䉁䅁䅁允䅁䅁䅯杙䅙䅁杷允䅁䅁䅑䅁䑁䅁䅷䅁䭁䭁䱍䅁䭁佁䭧䅁䭁䝁䔰䅁䉁䅁䅁允䅁䅁䄴权䅁䑁䅍杌㉁䑁䅑䅁䵁䅉䅅䅁䕁䅁䅁睁䵁䅁䅁权敃䅄䅁权煄权䅁权瑂䅂䅁允䅁䅁䅅䅁䭁䕁䅣䅁䵁䅉䅅䅁䑁䅁䅁睁䵁䅁䅁权䩁䅄䅁权奁杂䅁允䅁䅁䅅䅁䭁䑁䝫䅁䵁䅉䅅䅁䑁䅁䅁睁䵁䅁䅁权癁䅄䅁权敁杂䅁允䅁䅁䅅䅁䭁乁䝷䅁䵁䅉䅅䅁䕁䅁䅁睁䵁䅁䅁权硁允䅁权䉁杁䅁权䙁杁䅁允䅁䅁䅅䅁䙁䭁啷娶⽳䵌䅤䍄䉁䅁䅁䅂䅁䅁䅍䅄䅁䅁䅯村䅕䅁䅯朵䅯䅁䅯来䅑䅁䅅䅁䉁䅁䅁杄䵁䅁䅁䅍畁䑁䅉杍㕁䅁䅁䍄䉁䅁䅁䅂䅁䅁䅍䅄䅁䅁䅯共䅷䅁䅯朶䅯䅁䅯兣䅑䅁䅅䅁䉁䅁䅁杄䵁䅁䅁䅍畁䑁䅉䅍穁䅁䅁䍄䉁䅁䅁䅂䅁䅁䅍䅄䅁䅁䅯睂䄰䅁䅯朶䅯䅁䅯睧䅑䅁䅅䅁䉁䅁䅁杄䵁䅁䅁䅍畁䑁䅧兎穁䅁䅁䍄䉁䅁䅁䅂䅁䅁䅍䅄䅁䅁䅯睹䄰䅁䅯朷䅯䅁䅯兣䅑䅁䅅䅁䉁䅁䅁兂䅁䅁䅁䍁癦䅑杷允䅁䅁䅍䅁䑁䅁䅷䅁䭁䉁乧䅁䭁䍁䝙䅁䉁䅁䅁允䅁䅁䄴䅄䅁䑁䅧兎畁䑁䅫免䅁䅁杷允䅁䅁䅑䅁䑁䅁䅷䅁䭁䩁䕙䅁䭁佁䭫䅁䭁䥁䕍䅁䉁䅁䅁允䅁䅁䅕䅁䅁䥁䙁欹䵁䅉䅅䅁䕁䅁䅁睁䵁䅁䅁权啄睃䅁权畄权䅁权硂䅂䅁允䅁䅁䅅䅁䙁䅁䅁䅁兂睸䉖䍄䉁䅁䅁睁䅁䅁䅍䅄䅁䅁䅯杣䄰䅁䅯杊䅙䅁䅅䅁䉁䅁䅁杄佁䅁䅁免睁䑁䅍杌㍁䑁䅣䅁䵁䅉䅅䅁䕁䅁䅁睁䵁䅁䅁权敁睃䅁权牄权䅁权㙂䅂䅁允䅁䅁䅅䅁佁䉁䅉䅁㉁䑁䅁兏睁䑁䅅兎㑁䑁䅍䅁䵁䅉䅅䅁䑁䅁䅁睁䵁䅁䅁权䙄睃䅁权奁杂䅁允䅁䅁䅅䅁䭁䍁䝫䅁䵁䅉䅅䅁䕁䅁䅁睁䵁䅁䅁权捃䅄䅁权牄权䅁权䙃䅂䅁允䅁䅁䅅䅁佁䉁䅉䅁ㅁ䑁䅧免睁䑁䅣䅍睁䑁䅁䅁䵁䅉䅅䅁䑁䅁䅁睁䵁䅁䅁权湁䅄䅁权敁杂䅁允䅁䅁䅅䅁䭁佁䥙䅁䵁䅉䅅䅁䕁䅁䅁睁䵁䅁䅁权灁䅄䅁权浄权䅁权㥂䅂䅁允䅁䅁䅅䅁佁䅁䅷䅁硁䍁䄴免睁䑁䅅䅁䵁䅉䅅䅁䕁䅁䅁睁䵁䅁䅁权桂䅄䅁权灄权䅁权㙂䅂䅁允䅁䅁䅅䅁䙁䅁䅁䅁䅄㥍䅸䍄䉁䅁䅁䅂䅁䅁䅍䅄䅁䅁䅯兣䅳䅁䅯朷䅯䅁䅯睢䅑䅁䅅䅁䉁䅁䅁兂䅁䅁䅁䡯潮䅑杷允䅁䅁䅑䅁䑁䅁䅷䅁䭁䵁乳䅁䭁佁䬰䅁䭁䥁䕍䅁䉁䅁䅁允䅁䅁䅕硫䕧杖琴樴䴸䅉䅅䅁䕁䅁䅁睁䵁䅁䅁权千䅁䅁权䉁杁䅁权䍁杁䅁允䅁䅁䅅䅁䙁䡁噫捉稷甲䅒䍄䉁䅁䅁䅂䅁䅁䅍䅄䅁䅁䅯睄䅷䅁䅯朵䅯䅁䅯睧䅑䅁䅅䅁䉁䅁䅁杄佁䅁䅁杍㉁䍁䄴兎㑁䑁䅍䅁䵁䅉䅅䅁䕁䅁䅁睁䵁䅁䅁权䭃睃䅁权灄权䅁权㥂䅂䅁允䅁䅁䅅䅁䙁䅁䅁䅁䅃畭䅊䍄䉁䅁䅁䅂䅁䅁䅍䅄䅁䅁䅯杂䄰䅁䅯朷䅯䅁䅯䄷䅯䅁䅅䅁䉁䅁䅁权䡂䅁䅁䍄䉁䅁䅁䅂䅁䅁䅍䅄䅁䅁䅯䅱䅳䅁䅯眵䅯䅁䅯全䅑䅁䅅䅁䉁䅁䅁兂䵄摋攴㑵橶睐杷允䅁䅁䅑䅁䑁䅁䅷䅁䭁䡁䴰䅁䭁佁䭳䅁䭁䡁䕁䅁䉁䅁䅁允䅁䅁䄴杅䅁䑁䅫䅏㍁䑁䅕杍睁䑁䅅䅏䅁䅁杷允䅁䅁䅍䅁䑁䅁䅷䅁䭁䍁䴴䅁䭁䍁䝑䅁䉁䅁䅁允䅁䅁䅯杊䅣䅁杷允䅁䅁䅑䅁䑁䅁䅷䅁䭁䩁䵳䅁䭁佁䬰䅁䭁䡁䕁䅁䉁䅁䅁允䅁䅁䅕〰椱䙅㕧䑴䴸䅉䅅䅁䑁䅁䅁睁䵁䅁䅁权癁䅄䅁权歁杂䅁允䅁䅁䅅䅁䭁䅁䤰䅁䵁䅉䅅䅁䕁䅁䅁睁䵁䅁䅁权婄兂䅁权潄权䅁权獄权䅁允䅁䅁䅅䅁䭁䕁䅣䅁䵁䅉䅅䅁䕁䅁䅁睁䵁䅁䅁权偄兄䅁权潄权䅁权獄权䅁允䅁䅁䅅䅁䭁䕁䅣䅁䵁䅉䅅䅁䕁䅁䅁睁䵁䅁䅁权坁杂䅁权牄权䅁权㙂䅂䅁允䅁䅁䅅䅁佁䉁䅑䅁祁䑁䅅睎㑁䑁䅑䅍睁䑁䅣睍䅁䅁杷允䅁䅁䅑䅁䑁䅁䅷䅁䭁偁䭫䅁䭁佁䭯䅁䭁䡁䕯䅁䉁䅁䅁允䅁䅁䄴䅄䅁䑁䅅杌㉁䑁䅙杍䅁䅁杷允䅁䅁䅑䅁䑁䅁䅷䅁䭁䵁䵑䅁䭁佁䭳䅁䭁䥁䕍䅁䉁䅁䅁允䅁䅁䄴䅆䅁䑁䅅李ぁ䑁䅣免睁䑁䅣兏穁䅁䅁䍄䉁䅁䅁䅂䅁䅁䅍䅄䅁䅁䅯末䅑䅁䅯朵䅯䅁䅯兣䅑䅁䅅䅁䉁䅁䅁杄䵁䅁䅁䅍畁䑁䅙睍祁䅁䅁䍄䉁䅁䅁䅂䅁䅁䅍䅄䅁䅁䅯睷䅳䅁䅯朵䅯䅁䅯兣䅑䅁䅅䅁䉁䅁䅁杄䵁䅁䅁睍畁䑁䅅䅏㍁䅁䅁䍄䉁䅁䅁䅂䅁䅁䅍䅄䅁䅁䅯睓䅷䅁䅯朷䅯䅁䅯睢䅑䅁䅅䅁䉁䅁䅁兂䅁䅁䅁䥣ぐ䅑杷允䅁䅁䅑䅁䑁䅁䅷䅁䭁䝁乑䅁䭁佁䭙䅁䭁佁䭷䅁䉁䅁䅁允䅁䅁䅯睒䅁䅁杷允䅁䅁䅑䅁䑁䅁䅷䅁䭁䩁䅫䅁䭁䉁䅅䅁䭁䅁䅕䅁䉁䅁䅁允䅁䅁䄴杆䅁䑁䅑睍㉁䑁䅕䅍睁䑁䅁䅍睁䑁䅁䅁䵁䅉䅅䅁䕁䅁䅁睁䵁䅁䅁权䉂兄䅁权浄权䅁权睂䅂䅁允䅁䅁䅅䅁佁䅁䅯䅁祁䍁䄴睍祁䅁䅁䍄䉁䅁䅁䅂䅁䅁䅍䅄䅁䅁䅯元䅳䅁䅯儶䅯䅁䅯全䅑䅁䅅䅁䉁䅁䅁兂䅁䅁䅁䑁浃䅷杷允䅁䅁䅑䅁䑁䅁䅷䅁䭁䙁临䅁䭁佁䭯䅁䭁䥁䕍䅁䉁䅁䅁允䅁䅁䄴䅄䅁䑁䅁杌睁䑁䅧杍䅁䅁杷允䅁䅁䅑䅁䑁䅁䅷䅁䭁䝁乷䅁䭁佁䭯䅁䭁䥁䕍䅁䉁䅁䅁允䅁䅁䄴䅄䅁䑁䅁杌穁䑁䅙免䅁䅁杷允䅁䅁䅑䅁䑁䅁䅷䅁䭁䕁䘰䅁䭁䉁䜸䅁䭁䍁䝁䅁䉁䅁䅁允䅁䅁䅯李䅙䅁杷允䅁䅁䅑䅁䑁䅁䅷䅁䭁䭁乍䅁䭁佁䭯䅁䭁䥁䕕䅁䉁䅁䅁允䅁䅁䄴䅄䅁䑁䅁杌硁䑁䅁李䅁䅁杷允䅁䅁䅍䅁䑁䅁䅷䅁䭁䍁䴴䅁䭁䍁䝙䅁䉁䅁䅁允䅁䅁䄴䅄䅁䑁䅫免畁䑁䅍睎䅁䅁杷允䅁䅁䅑䅁䑁䅁䅷䅁䭁䩁䱕䅁䭁佁䭯䅁䭁䝁䔰䅁䉁䅁䅁允䅁䅁䄴䅄䅁䑁䅁杌㕁䑁䅅免䅁䅁杷允䅁䅁䅑䅁䑁䅁䅷䅁䭁偁䱯䅁䭁佁䭙䅁䭁䡁䕁䅁䉁䅁䅁允䅁䅁䄴䅄䅁䑁䅅杌穁䑁䅙兏䅁䅁杷允䅁䅁䅑䅁䑁䅁䅷䅁䭁䩁䱷䅁䭁佁䭫䅁䭁䡁䔰䅁䉁䅁䅁允䅁䅁䅕䅁䅁䅁睂へ䵁䅉䅅䅁䕁䅁䅁睁䵁䅁䅁权㡄权䅁权煄权䅁权療䅂䅁允䅁䅁䅅䅁佁䅁䅷䅁睁䍁䄴李㕁䑁䅫䅁䵁䅉䅅䅁䕁䅁䅁睁䵁䅁䅁权㥂䅄䅁权灄权䅁权㥂䅂䅁允䅁䅁䅅䅁䙁䅁䅁䅁䅂杂䉒䍄䉁䅁䅁䅂䅁䅁䅍䅄䅁䅁䅯入䄰䅁䅯朷䅯䅁䅯兣䅑䅁䅅䅁䉁䅁䅁兂䅁䅁䅁䍳䙧兑杷允䅁䅁䅍䅁䑁䅁䅷䅁䭁䵁䔰䅁䭁䉁䝯䅁䉁䅁䅁允䅁䅁䅯兺䅙䅁杷允䅁䅁䅑䅁䑁䅁䅷䅁䭁佁䙑䅁䭁佁䭳䅁䭁䝁䔰䅁䉁䅁䅁允䅁䅁䄴杅䅁䑁䅣李穁䑁䅉杍祁䑁䅁李䅁䅁杷允䅁䅁䅑䅁䑁䅁䅷䅁䭁䥁䱯䅁䭁䉁䜸䅁䭁䍁䝁䅁䉁䅁䅁允䅁䅁䅯儸䄰䅁杷允䅁䅁䅑䅁䑁䅁䅷䅁䭁偁䵑䅁䭁佁䭳䅁䭁䡁䕁䅁䉁䅁䅁允䅁䅁䄴杅䅁䑁䅑䅍㉁䑁䅅兏ぁ䑁䅑䅏䅁䅁杷允䅁䅁䅑䅁䑁䅁䅷䅁䭁䕁䘸䅁䭁佁䭯䅁䭁䥁䕕䅁䉁䅁䅁允䅁䅁䄴䅄䅁䑁䅑杌㍁䑁䅁兎䅁䅁杷允䅁䅁䅑䅁䑁䅁䅷䅁䭁乁䰸䅁䭁佁䭙䅁䭁䡁䕅䅁䉁䅁䅁允䅁䅁䄴䅄䅁䑁䅉杌硁䑁䅣杍䅁䅁杷允䅁䅁䅑䅁䑁䅁䅷䅁䭁䵁䕑䅁䭁佁䭳䅁䭁䝁䔰䅁䉁䅁䅁允䅁䅁䅯睒䅁䅁杷允䅁䅁䅑䅁䑁䅁䅷䅁䭁䡁乑䅁䭁佁䭯䅁䭁䡁䕅䅁䉁䅁䅁允䅁䅁䅯睒䅁䅁杷允䅁䅁䅑䅁䑁䅁䅷䅁䭁佁䱁䅁䭁佁䭙䅁䭁䝁䔸䅁䉁䅁䅁允䅁䅁䄴䅄䅁䑁䅅杌ㅁ䑁䅕䅎䅁䅁杷允䅁䅁䅑䅁䑁䅁䅷䅁䭁偁䭣䅁䭁佁䭣䅁䭁䥁䕍䅁䉁䅁䅁允䅁䅁䅕匶硙䭃捷啃䵁䅉䅅䅁䕁䅁䅁睁䵁䅁䅁权兄睃䅁权煄权䅁权睂䅂䅁允䅁䅁䅅䅁佁䅁䅷䅁睁䍁䄴免硁䑁䅑䅁䵁䅉䅅䅁䕁䅁䅁睁䵁䅁䅁权䝂睃䅁权灄权䅁权獄权䅁允䅁䅁䅅䅁䭁䕁䅣䅁䵁䅉䅅䅁䕁䅁䅁睁䵁䅁䅁权ぃ䅁䅁权䉁杁䅁权䑁杁䅁允䅁䅁䅅䅁䙁䡁偺唷噱䵑䅨䍄䉁䅁䅁䅂䅁䅁䅍䅄䅁䅁䅯兑䅷䅁䅯眶䅯䅁䅯兣䅑䅁䅅䅁䉁䅁䅁杄十䅁䅁兏祁䑁䅙兏ぁ䑁䅅睎ㅁ䅁䅁䍄䉁䅁䅁䅂䅁䅁䅍䅄䅁䅁䅯其䅷䅁䅯儶䅯䅁䅯兦䅑䅁䅅䅁䉁䅁䅁兂䅁䅁䅁䑁剃䅑杷允䅁䅁䅑䅁䑁䅁䅷䅁䭁偁䴸䅁䭁佁䬰䅁䭁䝁䔰䅁䉁䅁䅁允䅁䅁䅯睒䅁䅁杷允䅁䅁䅑䅁䑁䅁䅷䅁䭁䥁䵍䅁䭁佁䭣䅁䭁䥁䕕䅁䉁䅁䅁允䅁䅁䅕䥘䌯匹捨䕁䵁䅉䅅䅁䑁䅁䅁睁䵁䅁䅁权い睃䅁权歁杂䅁允䅁䅁䅅䅁䭁䕁䥕䅁䵁䅉䅅䅁䕁䅁䅁睁䵁䅁䅁权塂睃䅁权潄权䅁权睂䅂䅁允䅁䅁䅅䅁佁䅁䅷䅁㉁䍁䄴䅎㍁䑁䅧䅁䵁䅉䅅䅁䕁䅁䅁睁䵁䅁䅁权畁兄䅁权牄权䅁权㙂䅂䅁允䅁䅁䅅䅁佁䉁䅉䅁祁䑁䅧睍ぁ䑁䅑䅍睁䑁䅁䅁䵁䅉䅅䅁䕁䅁䅁睁䵁䅁䅁权煃兄䅁权潄权䅁权獄权䅁允䅁䅁䅅䅁䭁䕁䅣䅁䵁䅉䅅䅁䕁䅁䅁睁䵁䅁䅁权晁䅄䅁权煄权䅁权獄权䅁允䅁䅁䅅䅁䭁䕁䅣䅁䵁䅉䅅䅁䑁䅁䅁睁䵁䅁䅁权㝄睃䅁权奁杂䅁允䅁䅁䅅䅁䭁䍁䝫䅁䵁䅉䅅䅁䕁䅁䅁睁䵁䅁䅁权塃䅄䅁权潄权䅁权療䅂䅁允䅁䅁䅅䅁佁䅁䄴䅁ぁ䑁䅁杌硁䑁䅍睍䅁䅁杷允䅁䅁䅍䅁䑁䅁䅷䅁䭁䅁䙧䅁䭁䉁䝯䅁䉁䅁䅁允䅁䅁䅯睷䅙䅁杷允䅁䅁䅑䅁䑁䅁䅷䅁䭁偁䴴䅁䭁佁䬰䅁䭁䡁䕅䅁䉁䅁䅁允䅁䅁䅕歬䱏佢㝦吷䴸䅉䅅䅁䕁䅁䅁睁䵁䅁䅁权㡄兂䅁权湄权䅁权㥂䅂䅁允䅁䅁䅅䅁䙁䉁䘫ㄶ㑇杈䅬䍄䉁䅁䅁䅂䅁䅁䅍䅄䅁䅁䅯䅍䄰䅁䅯眶䅯䅁䅯来䅑䅁䅅䅁䉁䅁䅁杄十䅁䅁兎㕁䑁䅉李硁䑁䅉李祁䅁䅁䍄䉁䅁䅁䅂䅁䅁䅍䅄䅁䅁䅯睓䅳䅁䅯䄶䅯䅁䅯全䅑䅁䅅䅁䉁䅁䅁杄䵁䅁䅁䅏畁䑁䅁兎ㅁ䅁䅁䍄䉁䅁䅁䅂䅁䅁䅍䅄䅁䅁䅯䅩䅑䅁䅯眶䅯䅁䅯来䅑䅁䅅䅁䉁䅁䅁杄十䅁䅁免ぁ䑁䅫兏ㅁ䑁䅅兏祁䅁䅁䍄䉁䅁䅁䅂䅁䅁䅍䅄䅁䅁䅯杰䅑䅁䅯儷䅯䅁䅯䅣䅑䅁䅅䅁䉁䅁䅁兂⽁㡤⭮⭇楮睐杷允䅁䅁䅑䅁䑁䅁䅷䅁䭁䑁䙑䅁䭁佁䭣䅁䭁䡁䕅䅁䉁䅁䅁允䅁䅁䅕扏䥔牤昴ぉ䵁䅉䅅䅁䕁䅁䅁睁䵁䅁䅁权扂䅄䅁权灄权䅁权䙃䅂䅁允䅁䅁䅅䅁䙁䅁䅁䅁奂刷䉦䍄䉁䅁䅁睁䅁䅁䅍䅄䅁䅁䅯睅䅷䅁䅯䅊䅙䅁䅅䅁䉁䅁䅁权允䅂䅁䍄䉁䅁䅁䅂䅁䅁䅍䅄䅁䅁䅯充䅕䅁䅯眵䅯䅁䅯兣䅑䅁䅅䅁䉁䅁䅁兂硂児塲㍯塁䅑杷允䅁䅁䅑䅁䑁䅁䅷䅁䭁䡁䱧䅁䭁佁䬰䅁䭁䥁䕕䅁䉁䅁䅁允䅁䅁䅕穊䥅䉲慸樸䴸䅉䅅䅁䕁䅁䅁睁䵁䅁䅁权捄䅄䅁权畄权䅁权䙃䅂䅁允䅁䅁䅅䅁䙁䅁䅁䅁潁橏䉆䍄䉁䅁䅁䅂䅁䅁䅍䅄䅁䅁䅯眫䅷䅁䅯䄶䅯䅁䅯来䅑䅁䅅䅁䉁䅁䅁杄佁䅁䅁杍祁䍁䄴䅍㑁䑁䅅䅁䵁䅉䅅䅁䕁䅁䅁睁䵁䅁䅁权潄䅄䅁权畄权䅁权㥂䅂䅁允䅁䅁䅅䅁䙁䅁䅁䅁睁晕䅄䍄䉁䅁䅁睁䅁䅁䅍䅄䅁䅁䅯䅏䅳䅁䅯䅇䅙䅁䅅䅁䉁䅁䅁权㕁杂䅁䍄䉁䅁䅁䅂䅁䅁䅍䅄䅁䅁䅯兘䅕䅁䅯儷䅯䅁䅯䅣䅑䅁䅅䅁䉁䅁䅁兂浂浚浚浚畢睐杷允䅁䅁䅑䅁䑁䅁䅷䅁䭁䕁䰴䅁䭁佁䭳䅁䭁佁䭷䅁䉁䅁䅁允䅁䅁䅯睒䅁䅁杷允䅁䅁䅑䅁䑁䅁䅷䅁䭁偁䭯䅁䭁佁䭯䅁䭁䥁䕍䅁䉁䅁䅁允䅁䅁䄴权䅁䑁䅁杌㍁䑁䅅䅁䵁䅉䅅䅁䕁䅁䅁睁䵁䅁䅁权䙄䅁䅁权䕁䅁䅁权䕁杁䅁允䅁䅁䅅䅁䙁䅁䅁䅁呁湇䉬䍄䉁䅁䅁䅂䅁䅁䅍䅄䅁䅁䅯䅶䄰䅁䅯朶䅯䅁䅯兦䅑䅁䅅䅁䉁䅁䅁杄䵁䅁䅁䅍畁䑁䅁李ㅁ䅁䅁䍄䉁䅁䅁䅂䅁䅁䅍䅄䅁䅁䅯兺䅑䅁䅯朵䅯䅁䅯兣䅑䅁䅅䅁䉁䅁䅁杄䵁䅁䅁睍畁䑁䅍睎㍁䅁䅁䍄䉁䅁䅁䅂䅁䅁䅍䅄䅁䅁䅯公䅷䅁䅯朷䅯䅁䅯兦䅑䅁䅅䅁䉁䅁䅁兂䅁䅁䅁䡁坓䅑杷允䅁䅁䅑䅁䑁䅁䅷䅁䭁偁䴴䅁䭁佁䭧䅁䭁䥁䕍䅁䉁䅁䅁允䅁䅁䄴杄䅁䑁䅅睎畁䑁䅑免硁䅁䅁䍄䉁䅁䅁睁䅁䅁䅍䅄䅁䅁䅯䅏䅳䅁䅯䅈䅙䅁䅅䅁䉁䅁䅁权䱃杂䅁䍄䉁䅁䅁䅂䅁䅁䅍䅄䅁䅁䅯杓䅷䅁䅯朷䅯䅁䅯兦䅑䅁䅅䅁䉁䅁䅁兂䅁䅁䅁䱁乃䅷杷允䅁䅁䅑䅁䑁䅁䅷䅁䭁䡁䱯䅁䭁佁䭧䅁䭁䡁䕯䅁䉁䅁䅁允䅁䅁䅯睒䅁䅁杷允䅁䅁䅍䅁䑁䅁䅷䅁䭁䱁䵑䅁䭁䉁䝧䅁䉁䅁䅁允䅁䅁䅯䅦䅙䅁杷允䅁䅁䅑䅁䑁䅁䅷䅁䭁偁䕉䅁䭁佁䬴䅁䭁䝁䔸䅁䉁䅁䅁允䅁䅁䅕䅁䅁䕁㕁啃䵅䅉䅅䅁䕁䅁䅁睁䵁䅁䅁权浃兂䅁权灄权䅁权䑃䅂䅁允䅁䅁䅅䅁䙁䅁䅁䅁睁䅏䉖䍄䉁䅁䅁䅂䅁䅁䅍䅄䅁䅁䅯䅕䅳䅁䅯朵䅯䅁䅯兣䅑䅁䅅䅁䉁䅁䅁杄䵁䅁䅁睍畁䑁䅍兎硁䅁䅁䍄䉁䅁䅁䅂䅁䅁䅍䅄䅁䅁䅯䅸䅳䅁䅯儷䅯䅁䅯睢䅑䅁䅅䅁䉁䅁䅁兂噃穇䅷䅓塔睐杷允䅁䅁䅍䅁䑁䅁䅷䅁䭁䑁䱧䅁䭁䉁䜴䅁䉁䅁䅁允䅁䅁䅯儱䅙䅁杷允䅁䅁䅑䅁䑁䅁䅷䅁䭁䡁䰰䅁䭁佁䬰䅁䭁䥁䕍䅁䉁䅁䅁允䅁䅁䅕㥉㕶浦㡰㡊䵁䅉䅅䅁䕁䅁䅁睁䵁䅁䅁权䍃䅄䅁权畄权䅁权瑂䅂䅁允䅁䅁䅅䅁䭁䕁䅣䅁䵁䅉䅅䅁䕁䅁䅁睁䵁䅁䅁权坃䅂䅁权灄权䅁权䙃䅂䅁允䅁䅁䅅䅁䙁䅁䅁䅁䅃癖䅖䍄䉁䅁䅁䅂䅁䅁䅍䅄䅁䅁䅯杵䅳䅁䅯朶䅯䅁䅯来䅑䅁䅅䅁䉁䅁䅁杄䵁䅁䅁䅍畁䑁䅧免㍁䅁䅁䍄䉁䅁䅁䅂䅁䅁䅍䅄䅁䅁䅯督䅁䅁䅯允䅉䅁䅯睁䅉䅁䅅䅁䉁䅁䅁兂瑂敭湍甹㥪䅑杷允䅁䅁䅑䅁䑁䅁䅷䅁䭁䑁䴸䅁䭁佁䭫䅁䭁䝁䔸䅁䉁䅁䅁允䅁䅁䅕䅁䅁䍁㑃㠵䵁䅉䅅䅁䕁䅁䅁睁䵁䅁䅁权潃䅄䅁权浄权䅁权㙂䅂䅁允䅁䅁䅅䅁佁䅁䅷䅁睁䍁䄴兎㕁䑁䅍䅁䵁䅉䅅䅁䕁䅁䅁睁䵁䅁䅁权㙂睃䅁权瑄权䅁权瑂䅂䅁允䅁䅁䅅䅁䙁佁剸䉵䘶穓䅊䍄䉁䅁䅁䅂䅁䅁䅍䅄䅁䅁䅯䅓䄰䅁䅯䄶䅯䅁䅯兦䅑䅁䅅䅁䉁䅁䅁杄佁䅁䅁睎㕁䍁䄴䅍睁䑁䅅䅁䵁䅉䅅䅁䕁䅁䅁睁䵁䅁䅁权䕁兄䅁权瑄权䅁权硂䅂䅁允䅁䅁䅅䅁䙁䱁䥔牤昶畇⽍䍄䉁䅁䅁䅂䅁䅁䅍䅄䅁䅁䅯儸䅑䅁䅯儶䅯䅁䅯兦䅑䅁䅅䅁䉁䅁䅁兂䅁䅁䅁䡙呧兑杷允䅁䅁䅑䅁䑁䅁䅷䅁䭁䥁䙯䅁䭁佁䬴䅁䭁䡁䕅䅁䉁䅁䅁允䅁䅁䅕䅁䅁䩁穄歉䵅䅉䅅䅁䕁䅁䅁睁䵁䅁䅁权㙂睃䅁权浄权䅁权㥂䅂䅁允䅁䅁䅅䅁佁䅁䄴䅁硁䑁䅁杌㕁䑁䅙睍䅁䅁杷允䅁䅁䅑䅁䑁䅁䅷䅁䭁䩁䵉䅁䭁佁䭙䅁䭁䡁䔰䅁䉁䅁䅁允䅁䅁䄴权䅁䑁䅅杌㕁䑁䅙䅁䵁䅉䅅䅁䕁䅁䅁睁䵁䅁䅁权偄兄䅁权畄权䅁权瑂䅂䅁允䅁䅁䅅䅁䭁䕁䅣䅁䵁䅉䅅䅁䑁䅁䅁睁䵁䅁䅁权䝁杂䅁权敁杂䅁允䅁䅁䅅䅁䭁䍁䥳䅁䵁䅉䅅䅁䕁䅁䅁睁䵁䅁䅁权䱃䅄䅁权牄权䅁权硂䅂䅁允䅁䅁䅅䅁佁䉁䅉䅁ぁ䑁䅫免ㅁ䑁䅕䅎ぁ䑁䅣䅁䵁䅉䅅䅁䕁䅁䅁睁䵁䅁䅁权煄䅄䅁权煄权䅁权䑃䅂䅁允䅁䅁䅅䅁佁䅁䅯䅁睁䍁䄴䅏㍁䅁䅁䍄䉁䅁䅁䅂䅁䅁䅍䅄䅁䅁䅯䅢䅷䅁䅯䄶䅯䅁䅯䅣䅑䅁䅅䅁䉁䅁䅁杄佁䅁䅁免硁䍁䄴兎㉁䑁䅫䅁䵁䅉䅅䅁䕁䅁䅁睁䵁䅁䅁权獂䅄䅁权灄权䅁权㥂䅂䅁允䅁䅁䅅䅁䙁䅁䅁䅁䅃乚䅆䍄䉁䅁䅁䅂䅁䅁䅍䅄䅁䅁䅯睫䅷䅁䅯朵䅯䅁䅯兦䅑䅁䅅䅁䉁䅁䅁杄䵁䅁䅁睍畁䑁䅣兎祁䅁䅁䍄䉁䅁䅁䅂䅁䅁䅍䅄䅁䅁䅯䅳䅕䅁䅯䄶䅯䅁䅯兦䅑䅁䅅䅁䉁䅁䅁杄䵁䅁䅁免㑁䍁䄴䅎祁䅁䅁䍄䉁䅁䅁䅂䅁䅁䅍䅄䅁䅁䅯眸䅯䅁䅯朶䅯䅁䅯兦䅑䅁䅅䅁䉁䅁䅁权䡂䅁䅁䍄䉁䅁䅁䅂䅁䅁䅍䅄䅁䅁䅯杊䅕䅁䅯眵䅯䅁䅯兦䅑䅁䅅䅁䉁䅁䅁兂剄瑉㕶浦楯䅑杷允䅁䅁䅑䅁䑁䅁䅷䅁䭁䅁䱑䅁䭁佁䭫䅁䭁䝁䔰䅁䉁䅁䅁允䅁䅁䅯睒䅁䅁杷允䅁䅁䅑䅁䑁䅁䅷䅁䭁䝁乑䅁䭁佁䭳䅁䭁䡁䔰䅁䉁䅁䅁允䅁䅁䄴䅆䅁䑁䅅兎ㅁ䑁䅉睎ぁ䑁䅉䅍睁䅁䅁䍄䉁䅁䅁䅂䅁䅁䅍䅄䅁䅁䅯杖䅳䅁䅯眵䅯䅁䅯䄷䅯䅁䅅䅁䉁䅁䅁权䡂䅁䅁䍄䉁䅁䅁䅂䅁䅁䅍䅄䅁䅁䅯睄䅳䅁䅯儷䅯䅁䅯睧䅑䅁䅅䅁䉁䅁䅁兂汄䌰扌堫匴䅑杷允䅁䅁䅑䅁䑁䅁䅷䅁䭁䑁䵳䅁䭁佁䬰䅁䭁䝁䔰䅁䉁䅁䅁允䅁䅁䅯睒䅁䅁杷允䅁䅁䅑䅁䑁䅁䅷䅁䭁䡁䵍䅁䭁佁䭙䅁䭁䝁䔸䅁䉁䅁䅁允䅁䅁䄴䅄䅁䑁䅉杌穁䑁䅣䅏䅁䅁杷允䅁䅁䅑䅁䑁䅁䅷䅁䭁䭁䙫䅁䭁佁䭣䅁䭁䡁䕁䅁䉁䅁䅁允䅁䅁䅕䉯癯匳䝓䕉䵁䅉䅅䅁䕁䅁䅁睁䵁䅁䅁权偄䅄䅁权牄权䅁权㙂䅂䅁允䅁䅁䅅䅁佁䉁䅉䅁祁䑁䅫免睁䑁䅁䅍睁䑁䅁䅁䵁䅉䅅䅁䕁䅁䅁睁䵁䅁䅁权兂睃䅁权畄权䅁权䑃䅂䅁允䅁䅁䅅䅁䙁䅁䅁䅁䅂乐䅚䍄䉁䅁䅁睁䅁䅁䅍䅄䅁䅁䅯睱䅳䅁䅯䅈䅙䅁䅅䅁䉁䅁䅁权捁睂䅁䍄䉁䅁䅁睁䅁䅁䅍䅄䅁䅁䅯杺䅳䅁䅯䅊䅙䅁䅅䅁䉁䅁䅁权允杄䅁䍄䉁䅁䅁䅂䅁䅁䅍䅄䅁䅁䅯杒䅳䅁䅯朷䅯䅁䅯睧䅑䅁䅅䅁䉁䅁䅁兂䅁䅁䅁佳估具杷允䅁䅁䅑䅁䑁䅁䅷䅁䭁䭁䵕䅁䭁佁䬰䅁䭁䝁䔰䅁䉁䅁䅁允䅁䅁䅯睒䅁䅁杷允䅁䅁䅑䅁䑁䅁䅷䅁䭁䭁䵁䅁䭁佁䬴䅁䭁䡁䕅䅁䉁䅁䅁允䅁䅁䅕䅁䅁䅁湃〹䵁䅉䅅䅁䕁䅁䅁睁䵁䅁䅁权㑁睃䅁权晁杂䅁权杁杂䅁允䅁䅁䅅䅁䭁䥁䡑䅁䵁䅉䅅䅁䕁䅁䅁睁䵁䅁䅁权㑂睃䅁权湄权䅁权㙂䅂䅁允䅁䅁䅅䅁䙁䅁坒楄礲兮䄹䍄䉁䅁䅁䅂䅁䅁䅍䅄䅁䅁䅯杇䅳䅁䅯䄶䅯䅁䅯兦䅑䅁䅅䅁䉁䅁䅁杄佁䅁䅁睍ぁ䍁䄴李睁䑁䅕䅁䵁䅉䅅䅁䕁䅁䅁睁䵁䅁䅁权䑃䅄䅁权潄权䅁权睂䅂䅁允䅁䅁䅅䅁佁䅁䅷䅁睁䍁䄴䅍祁䑁䅑䅁䵁䅉䅅䅁䕁䅁䅁睁䵁䅁䅁权䙃兄䅁权牄权䅁权䙃䅂䅁允䅁䅁䅅䅁佁䉁䅉䅁硁䑁䅫免祁䑁䅉䅍睁䑁䅁䅁䵁䅉䅅䅁䕁䅁䅁睁䵁䅁䅁权獄䅁䅁权䉁杁䅁权䑁杁䅁允䅁䅁䅅䅁䙁䍁杍䔹⭢敹䅬䍄䉁䅁䅁䅂䅁䅁䅍䅄䅁䅁䅯睄䅳䅁䅯朷䅯䅁䅯兦䅑䅁䅅䅁䉁䅁䅁兂䅁䅁䅁䙁普䅑杷允䅁䅁䅑䅁䑁䅁䅷䅁䭁䍁丸䅁䭁佁䬴䅁䭁䡁䕁䅁䉁䅁䅁允䅁䅁䅕䅁䅁䕁瑂挶䵁䅉䅅䅁䕁䅁䅁睁䵁䅁䅁权佁睃䅁权浄权䅁权䑃䅂䅁允䅁䅁䅅䅁佁䅁䅷䅁睁䍁䄴䅎睁䑁䅅䅁䵁䅉䅅䅁䑁䅁䅁睁䵁䅁䅁权偁兂䅁权歁杂䅁允䅁䅁䅅䅁䭁䱁䡑䅁䵁䅉䅅䅁䕁䅁䅁睁䵁䅁䅁权呁睃䅁权浄权䅁权睂䅂䅁允䅁䅁䅅䅁佁䅁䅷䅁睁䍁䄴䅎ㅁ䑁䅣䅁䵁䅉䅅䅁䕁䅁䅁睁䵁䅁䅁权䅁䅄䅁权灄权䅁权䑃䅂䅁允䅁䅁䅅䅁䙁䅁䅁䅁䅁丸䅘䍄䉁䅁䅁䅂䅁䅁䅍䅄䅁䅁䅯杤䅕䅁䅯䄶䅯䅁䅯䄷䅯䅁䅅䅁䉁䅁䅁权䡂䅁䅁䍄䉁䅁䅁䅂䅁䅁䅍䅄䅁䅁䅯元䅷䅁䅯眶䅯䅁䅯兢䅑䅁䅅䅁䉁䅁䅁杄啁䅁䅁免穁䑁䅉李ぁ䑁䅣䅍睁䑁䅁䅁䵁䅉䅅䅁䕁䅁䅁睁䵁䅁䅁权兂兄䅁权浄权䅁权睂䅂䅁允䅁䅁䅅䅁䭁䕁䅣䅁䵁䅉䅅䅁䕁䅁䅁睁䵁䅁䅁权䑂䅄䅁权浄权䅁权䑃䅂䅁允䅁䅁䅅䅁佁䅁䅷䅁ㅁ䍁䄴免穁䑁䅕䅁䵁䅉䅅䅁䕁䅁䅁睁䵁䅁䅁权䭃䅄䅁权浄权䅁权療䅂䅁允䅁䅁䅅䅁䭁䕁䅣䅁䵁䅉䅅䅁䕁䅁䅁睁䵁䅁䅁权䝁兂䅁权浄权䅁权療䅂䅁允䅁䅁䅅䅁佁䅁䅷䅁硁䍁䄴睎ぁ䑁䅕䅁䵁䅉䅅䅁䕁䅁䅁睁䵁䅁䅁权捁兄䅁权瑄权䅁权瑂䅂䅁允䅁䅁䅅䅁䭁䕁䅣䅁䵁䅉䅅䅁䕁䅁䅁睁䵁䅁䅁权䱃兂䅁权瑄权䅁权療䅂䅁允䅁䅁䅅䅁䙁䅁㍦牔䔫獃⽙䍄䉁䅁䅁䅂䅁䅁䅍䅄䅁䅁䅯兰䅳䅁䅯眵䅯䅁䅯睧䅑䅁䅅䅁䉁䅁䅁兂呄坔光偗㕫䅑杷允䅁䅁䅑䅁䑁䅁䅷䅁䭁偁䴰䅁䭁佁䭙䅁䭁䝁䔰䅁䉁䅁䅁允䅁䅁䅯睒䅁䅁杷允䅁䅁䅍䅁䑁䅁䅷䅁䭁䥁䵙䅁䭁䉁䝷䅁䉁䅁䅁允䅁䅁䅯杙䅙䅁杷允䅁䅁䅑䅁䑁䅁䅷䅁䭁䱁䙷䅁䭁佁䭙䅁䭁䝁䔸䅁䉁䅁䅁允䅁䅁䄴䅄䅁䑁䅅杌㉁䑁䅙免䅁䅁杷允䅁䅁䅑䅁䑁䅁䅷䅁䭁佁䙧䅁䭁佁䭫䅁䭁䝁䔰䅁䉁䅁䅁允䅁䅁䅯睒䅁䅁杷允䅁䅁䅑䅁䑁䅁䅷䅁䭁䝁䵷䅁䭁佁䬴䅁䭁䥁䕍䅁䉁䅁䅁允䅁䅁䅕䅁䅁佁祁〸䵁䅉䅅䅁䕁䅁䅁睁䵁䅁䅁权杁睃䅁权湄权䅁权睂䅂䅁允䅁䅁䅅䅁䙁䉁婦発呤祯䅊䍄䉁䅁䅁䅂䅁䅁䅍䅄䅁䅁䅯睚䅷䅁䅯䄶䅯䅁䅯睧䅑䅁䅅䅁䉁䅁䅁权䡂䅁䅁䍄䉁䅁䅁䅂䅁䅁䅍䅄䅁䅁䅯兏䅳䅁䅯朷䅯䅁䅯兦䅑䅁䅅䅁䉁䅁䅁兂䅁䅁䅁䕁㥺䅑杷允䅁䅁䅑䅁䑁䅁䅷䅁䭁䕁乳䅁䭁佁䭯䅁䭁佁䭷䅁䉁䅁䅁允䅁䅁䅯睒䅁䅁杷允䅁䅁䅑䅁䑁䅁䅷䅁䭁䝁䅧䅁䭁䅁䅯䅁䭁䅁䅕䅁䉁䅁䅁允䅁䅁䅕兇坒楄礰歇䵁䅉䅅䅁䕁䅁䅁睁䵁䅁䅁权摂兂䅁权煄权䅁权睂䅂䅁允䅁䅁䅅䅁佁䅁䅷䅁睁䍁䄴䅎穁䑁䅣䅁䵁䅉䅅䅁䕁䅁䅁睁䵁䅁䅁权䉁兄䅁权畄权䅁权㙂䅂䅁允䅁䅁䅅䅁䙁䅁䅁䅁䅁⼸䅚䍄䉁䅁䅁䅂䅁䅁䅍䅄䅁䅁䅯杪䅕䅁䅯儷䅯䅁䅯䄷䅯䅁䅅䅁䉁䅁䅁权䡂䅁䅁䍄䉁䅁䅁䅂䅁䅁䅍䅄䅁䅁䅯䅙䅳䅁䅯朷䅯䅁䅯兦䅑䅁䅅䅁䉁䅁䅁兂䅁䅁䅁䱉牲䅷杷允䅁䅁䅑䅁䑁䅁䅷䅁䭁䥁䱳䅁䭁佁䬴䅁䭁䝁䔰䅁䉁䅁䅁允䅁䅁䅯睒䅁䅁杷允䅁䅁䅑䅁䑁䅁䅷䅁䭁䭁䱫䅁䭁佁䭫䅁䭁佁䭷䅁䉁䅁䅁允䅁䅁䅯睒䅁䅁杷允䅁䅁䅑䅁䑁䅁䅷䅁䭁䵁䙑䅁䭁佁䭙䅁䭁䥁䕍䅁䉁䅁䅁允䅁䅁䄴䅄䅁䑁䅅䅍畁䑁䅣杍䅁䅁杷允䅁䅁䅑䅁䑁䅁䅷䅁䭁䍁䵑䅁䭁佁䭧䅁䭁佁䭷䅁䉁䅁䅁允䅁䅁䅯睒䅁䅁杷允䅁䅁䅑䅁䑁䅁䅷䅁䭁乁䵁䅁䭁佁䭣䅁䭁䡁䕯䅁䉁䅁䅁允䅁䅁䅕䥘䌯匹捪歆䵁䅉䅅䅁䕁䅁䅁睁䵁䅁䅁权煁睃䅁权牄权䅁权㥂䅂䅁允䅁䅁䅅䅁佁䉁䅉䅁ぁ䑁䅣李祁䑁䅙䅍㉁䑁䅣䅁䵁䅉䅅䅁䕁䅁䅁睁䵁䅁䅁权⭄睃䅁权湄权䅁权㥂䅂䅁允䅁䅁䅅䅁䙁䵁稷祉䴲敫⽫䍄䉁䅁䅁睁䅁䅁䅍䅄䅁䅁䅯䅦䅳䅁䅯杊䅙䅁䅅䅁䉁䅁䅁杄䵁䅁䅁兏㉁䍁䄴䅍祁䅁䅁䍄䉁䅁䅁䅂䅁䅁䅍䅄䅁䅁䅯睢䅳䅁䅯眵䅯䅁䅯䄷䅯䅁䅅䅁䉁䅁䅁权䡂䅁䅁䍄䉁䅁䅁睁䅁䅁䅍䅄䅁䅁䅯兘䅷䅁䅯杊䅙䅁䅅䅁䉁䅁䅁杄䵁䅁䅁李ぁ䍁䄴睎㍁䅁䅁䍄䉁䅁䅁䅂䅁䅁䅍䅄䅁䅁䅯党䅅䅁䅯充䅁䅁䅯兂䅁䅁䅅䅁䉁䅁䅁杄啁䅁䅁䅏祁䑁䅫杍睁䑁䅁䅍睁䑁䅁䅁䵁䅉䅅䅁䕁䅁䅁睁䵁䅁䅁权㙄兂䅁权湄权䅁权䑃䅂䅁允䅁䅁䅅䅁䙁䥁䑔䕶奴督䅦䍄䉁䅁䅁䅂䅁䅁䅍䅄䅁䅁䅯䄴䅳䅁䅯䄶䅯䅁䅯䄷䅯䅁䅅䅁䉁䅁䅁权䡂䅁䅁䍄䉁䅁䅁䅂䅁䅁䅍䅄䅁䅁䅯元䄰䅁䅯䄶䅯䅁䅯兦䅑䅁䅅䅁䉁䅁䅁杄佁䅁䅁免㉁䍁䄴兎ぁ䑁䅣䅁䵁䅉䅅䅁䕁䅁䅁睁䵁䅁䅁权ㅂ兂䅁权湄权䅁权硂䅂䅁允䅁䅁䅅䅁䙁䕁桪桥畓祸䅒䍄䉁䅁䅁䅂䅁䅁䅍䅄䅁䅁䅯兇䅳䅁䅯朷䅯䅁䅯兢䅑䅁䅅䅁䉁䅁䅁权䡂䅁䅁䍄䉁䅁䅁䅂䅁䅁䅍䅄䅁䅁䅯杮䅳䅁䅯儷䅯䅁䅯兢䅑䅁䅅䅁䉁䅁䅁兂䭂䅄牉硨㕡睐杷允䅁䅁䅑䅁䑁䅁䅷䅁䭁䥁䵙䅁䭁䉁䜸䅁䭁䍁䝁䅁䉁䅁䅁允䅁䅁䅯䅔䅙䅁杷允䅁䅁䅑䅁䑁䅁䅷䅁䭁䕁䴴䅁䭁佁䬴䅁䭁䡁䕅䅁䉁䅁䅁允䅁䅁䅕䅁䅁䥁奃欳䵁䅉䅅䅁䕁䅁䅁睁䵁䅁䅁权㍄䅄䅁权灄权䅁权㙂䅂䅁允䅁䅁䅅䅁䙁䅁䅁䅁䅄搯䅰䍄䉁䅁䅁睁䅁䅁䅍䅄䅁䅁䅯杉䄰䅁䅯䅈䅙䅁䅅䅁䉁䅁䅁权䩄䅃䅁䍄䉁䅁䅁䅂䅁䅁䅍䅄䅁䅁䅯眲䅑䅁䅯朶䅯䅁䅯兦䅑䅁䅅䅁䉁䅁䅁杄䵁䅁䅁免畁䑁䅑䅎㑁䅁䅁䍄䉁䅁䅁䅂䅁䅁䅍䅄䅁䅁䅯儱䅷䅁䅯眶䅯䅁䅯兦䅑䅁䅅䅁䉁䅁䅁杄啁䅁䅁兎㕁䑁䅧睍睁䑁䅉䅍睁䑁䅁䅁䵁䅉䅅䅁䕁䅁䅁睁䵁䅁䅁权牄䅄䅁权湄权䅁权㥂䅂䅁允䅁䅁䅅䅁䙁䭁䴰㤲睯桋䅒䍄䉁䅁䅁睁䅁䅁䅍䅄䅁䅁䅯䅂䅷䅁䅯䅊䅙䅁䅅䅁䉁䅁䅁权䥁睂䅁䍄䉁䅁䅁睁䅁䅁䅍䅄䅁䅁䅯睧䅳䅁䅯䅇䅙䅁䅅䅁䉁䅁䅁权㡂杂䅁䍄䉁䅁䅁䅂䅁䅁䅍䅄䅁䅁䅯先䅷䅁䅯儷䅯䅁䅯来䅑䅁䅅䅁䉁䅁䅁兂䵁楁䡵瑆煮睐杷允䅁䅁䅑䅁䑁䅁䅷䅁䭁佁䵫䅁䭁佁䭣䅁䭁䝁䔰䅁䉁䅁䅁允䅁䅁䅯睒䅁䅁杷允䅁䅁䅑䅁䑁䅁䅷䅁䭁䉁䱫䅁䭁佁䭣䅁䭁䥁䕕䅁䉁䅁䅁允䅁䅁䅕歬䱏佢㝦吷䴸䅉䅅䅁䕁䅁䅁睁䵁䅁䅁权䭃䅄䅁权煄权䅁权瑂䅂䅁允䅁䅁䅅䅁䭁䕁䅣䅁䵁䅉䅅䅁䕁䅁䅁睁䵁䅁䅁权ㅃ䅂䅁权畄权䅁权䑃䅂䅁允䅁䅁䅅䅁䙁䅁䅁䅁䅄共䈱䍄䉁䅁䅁䅂䅁䅁䅍䅄䅁䅁䅯䅂䄰䅁䅯䄶䅯䅁䅯兣䅑䅁䅅䅁䉁䅁䅁杄䵁䅁䅁李畁䑁䅑睎㍁䅁䅁䍄䉁䅁䅁䅂䅁䅁䅍䅄䅁䅁䅯杊䅷䅁䅯儷䅯䅁䅯来䅑䅁䅅䅁䉁䅁䅁兂权楇搯䥊啙䅑杷允䅁䅁䅑䅁䑁䅁䅷䅁䭁乁䵧䅁䭁佁䭳䅁䭁佁䭷䅁䉁䅁䅁允䅁䅁䅯睒䅁䅁杷允䅁䅁䅑䅁䑁䅁䅷䅁䭁䙁乯䅁䭁佁䭙䅁䭁佁䭷䅁䉁䅁䅁允䅁䅁䅯睒䅁䅁杷允䅁䅁䅑䅁䑁䅁䅷䅁䭁䍁乍䅁䭁佁䭙䅁䭁䡁䕁䅁䉁䅁䅁允䅁䅁䅯睒䅁䅁杷允䅁䅁䅑䅁䑁䅁䅷䅁䭁䩁䵑䅁䭁佁䭫䅁䭁䡁䕅䅁䉁䅁䅁允䅁䅁䅕䅁䅁䥁⽄〲䵁䅉䅅䅁䕁䅁䅁睁䵁䅁䅁权㍁兂䅁权瑄权䅁权療䅂䅁允䅁䅁䅅䅁䙁䅁䅁䅁䅁佁⽑䍄䉁䅁䅁䅂䅁䅁䅍䅄䅁䅁䅯兤䅷䅁䅯眵䅯䅁䅯兢䅑䅁䅅䅁䉁䅁䅁权䡂䅁䅁䍄䉁䅁䅁䅂䅁䅁䅍䅄䅁䅁䅯睳䅷䅁䅯朶䅯䅁䅯兢䅑䅁䅅䅁䉁䅁䅁权䡂䅁䅁䍄䉁䅁䅁䅂䅁䅁䅍䅄䅁䅁䅯睶䅕䅁䅯朷䅯䅁䅯䄷䅯䅁䅅䅁䉁䅁䅁权䡂䅁䅁䍄䉁䅁䅁䅂䅁䅁䅍䅄䅁䅁䅯睧䅳䅁䅯睈䅙䅁䅯䅉䅙䅁䅅䅁䉁䅁䅁权癃睂䅁䍄䉁䅁䅁䅂䅁䅁䅍䅄䅁䅁䅯䅗䄰䅁䅯儷䅯䅁䅯兢䅑䅁䅅䅁䉁䅁䅁权䡂䅁䅁䍄䉁䅁䅁䅂䅁䅁䅍䅄䅁䅁䅯䅅䄰䅁䅯朵䅯䅁䅯全䅑䅁䅅䅁䉁䅁䅁杄䵁䅁䅁杍畁䑁䅑兎㕁䅁䅁䍄䉁䅁䅁䅂䅁䅁䅍䅄䅁䅁䅯䅓䄰䅁䅯眶䅯䅁䅯睧䅑䅁䅅䅁䉁䅁䅁杄十䅁䅁杍㑁䑁䅁䅎睁䑁䅁兎ぁ䅁䅁䍄䉁䅁䅁睁䅁䅁䅍䅄䅁䅁䅯䅎䅳䅁䅯䅈䅙䅁䅅䅁䉁䅁䅁权煄杂䅁䍄䉁䅁䅁䅂䅁䅁䅍䅄䅁䅁䅯䅸䅕䅁䅯儷䅯䅁䅯睢䅑䅁䅅䅁䉁䅁䅁兂䡁八䕊桃婄睐杷允䅁䅁䅑䅁䑁䅁䅷䅁䭁䉁䱕䅁䭁佁䬰䅁䭁䥁䕕䅁䉁䅁䅁允䅁䅁䅕䵱䱚㑎䉬䐷䴸䅉䅅䅁䕁䅁䅁睁䵁䅁䅁权楂䅄䅁权浄权䅁权䙃䅂䅁允䅁䅁䅅䅁佁䅁䅷䅁ㅁ䍁䄴杍硁䑁䅉䅁䵁䅉䅅䅁䕁䅁䅁睁䵁䅁䅁权䕄兄䅁权瑄权䅁权硂䅂䅁允䅁䅁䅅䅁䙁䵁杕䡳潊晫⽫䍄䉁䅁䅁䅂䅁䅁䅍䅄䅁䅁䅯杷䄰䅁䅯朷䅯䅁䅯来䅑䅁䅅䅁䉁䅁䅁兂䅁䅁䅁䍅䔴兑杷允䅁䅁䅍䅁䑁䅁䅷䅁䭁䑁䰸䅁䭁䉁䝷䅁䉁䅁䅁允䅁䅁䅯睒䅙䅁杷允䅁䅁䅍䅁䑁䅁䅷䅁䭁䩁䱑䅁䭁䉁䜴䅁䉁䅁䅁允䅁䅁䅯兺䅣䅁杷允䅁䅁䅍䅁䑁䅁䅷䅁䭁偁䴰䅁䭁䉁䝯䅁䉁䅁䅁允䅁䅁䅯䅐䅙䅁杷允䅁䅁䅍䅁䑁䅁䅷䅁䭁䙁䱉䅁䭁䉁䝷䅁䉁䅁䅁允䅁䅁䅯睥䅙䅁杷允䅁䅁䅑䅁䑁䅁䅷䅁䭁䉁䝙䅁䭁佁䬰䅁䭁䝁䔸䅁䉁䅁䅁允䅁䅁䅕煰㡱䉷潂吲䴸䅉䅅䅁䕁䅁䅁睁䵁䅁䅁权䙂兂䅁权晁杂䅁权杁杂䅁允䅁䅁䅅䅁䭁䡁䝯䅁䵁䅉䅅䅁䕁䅁䅁睁䵁䅁䅁权時䅄䅁权煄权䅁权瑂䅂䅁允䅁䅁䅅䅁䭁䕁䅣䅁䵁䅉䅅䅁䕁䅁䅁睁䵁䅁䅁权灁䅄䅁权煄权䅁权睂䅂䅁允䅁䅁䅅䅁佁䅁䅷䅁睁䍁䄴䅍硁䑁䅅䅁䵁䅉䅅䅁䕁䅁䅁睁䵁䅁䅁权䑃䅁䅁权䉁杁䅁权䍁杁䅁允䅁䅁䅅䅁䙁䩁塷䩸浐䵰䄵䍄䉁䅁䅁䅂䅁䅁䅍䅄䅁䅁䅯兎䅳䅁䅯䄶䅯䅁䅯兦䅑䅁䅅䅁䉁䅁䅁杄䵁䅁䅁李畁䑁䅑兏㑁䅁䅁䍄䉁䅁䅁䅂䅁䅁䅍䅄䅁䅁䅯党䅳䅁䅯眵䅯䅁䅯睧䅑䅁䅅䅁䉁䅁䅁兂䡄穓䩥坑䩁䅑杷允䅁䅁䅑䅁䑁䅁䅷䅁䭁䙁䵧䅁䭁佁䭯䅁䭁䡁䕁䅁䉁䅁䅁允䅁䅁䄴䅄䅁䑁䅁杌ㅁ䑁䅫杍䅁䅁杷允䅁䅁䅍䅁䑁䅁䅷䅁䭁䡁䱯䅁䭁䉁䝧䅁䉁䅁䅁允䅁䅁䅯䅦䅙䅁杷允䅁䅁䅑䅁䑁䅁䅷䅁䭁䑁䱍䅁䭁佁䭙䅁䭁䥁䕍䅁䉁䅁䅁允䅁䅁䄴䅄䅁䑁䅅杌㉁䑁䅕李䅁䅁杷允䅁䅁䅑䅁䑁䅁䅷䅁䭁乁䴴䅁䭁佁䭫䅁䭁䡁䕁䅁䉁䅁䅁允䅁䅁䅕䅁䅁䅁扄欱䵁䅉䅅䅁䕁䅁䅁睁䵁䅁䅁权汁睃䅁权煄权䅁权䙃䅂䅁允䅁䅁䅅䅁佁䅁䅷䅁睁䍁䄴兏祁䑁䅕䅁䵁䅉䅅䅁䕁䅁䅁睁䵁䅁䅁权瑃睃䅁权湄权䅁权瑂䅂䅁允䅁䅁䅅䅁䭁䕁䅣䅁䵁䅉䅅䅁䕁䅁䅁睁䵁䅁䅁权㡁兂䅁权灄权䅁权睂䅂䅁允䅁䅁䅅䅁䙁䅁䅁䅁䅁䬵䄵䍄䉁䅁䅁䅂䅁䅁䅍䅄䅁䅁䅯睴䅷䅁䅯儷䅯䅁䅯全䅑䅁䅅䅁䉁䅁䅁兂䉄煹䙆癴硐睐杷允䅁䅁䅑䅁䑁䅁䅷䅁䭁佁䙯䅁䭁佁䭙䅁䭁䥁䕕䅁䉁䅁䅁允䅁䅁䄴䅄䅁䑁䅅杌ぁ䑁䅍兏䅁䅁杷允䅁䅁䅑䅁䑁䅁䅷䅁䭁䑁䵳䅁䭁佁䭣䅁䭁䡁䕯䅁䉁䅁䅁允䅁䅁䅕㉡䑣畢搷稳䴸䅉䅅䅁䕁䅁䅁睁䵁䅁䅁权⽄䅁䅁权䉁杁䅁权䍁杁䅁允䅁䅁䅅䅁䙁䵁穋煔畚㥄䅆䍄䉁䅁䅁䅂䅁䅁䅍䅄䅁䅁䅯䄸䅷䅁䅯朷䅯䅁䅯睢䅑䅁䅅䅁䉁䅁䅁兂䅁䅁䅁䥑㌯䅑杷允䅁䅁䅑䅁䑁䅁䅷䅁䭁䕁䅙䅁䭁䅁䅑䅁䭁䅁䍑䅁䉁䅁䅁允䅁䅁䅕䅁䅁䡁䤯歕䵅䅉䅅䅁䕁䅁䅁睁䵁䅁䅁权䉄䅂䅁权浄权䅁权㙂䅂䅁允䅁䅁䅅䅁佁䅁䅯䅁硁䍁䄴兎㉁䅁䅁䍄䉁䅁䅁䅂䅁䅁䅍䅄䅁䅁䅯睓䄰䅁䅯朵䅯䅁䅯睢䅑䅁䅅䅁䉁䅁䅁杄䵁䅁䅁杍畁䑁䅅兏ㅁ䅁䅁䍄䉁䅁䅁䅂䅁䅁䅍䅄䅁䅁䅯杆䅳䅁䅯儶䅯䅁䅯兣䅑䅁䅅䅁䉁䅁䅁兂䅁䅁䅁佁乌䅑杷允䅁䅁䅑䅁䑁䅁䅷䅁䭁偁䱑䅁䭁佁䭳䅁䭁䡁䕯䅁䉁䅁䅁允䅁䅁䄴杅䅁䑁䅍杍ㅁ䑁䅧䅎睁䑁䅁䅍䅁䅁杷允䅁䅁䅍䅁䑁䅁䅷䅁䭁䡁䵙䅁䭁䉁䜴䅁䉁䅁䅁允䅁䅁䅯睫䅣䅁杷允䅁䅁䅑䅁䑁䅁䅷䅁䭁偁䴸䅁䭁佁䭙䅁䭁䝁䔰䅁䉁䅁䅁允䅁䅁䅯睒䅁䅁杷允䅁䅁䅑䅁䑁䅁䅷䅁䭁䅁䱕䅁䭁佁䬴䅁䭁䥁䕍䅁䉁䅁䅁允䅁䅁䅕䅁䅁䡁䩂䕂䵅䅉䅅䅁䕁䅁䅁睁䵁䅁䅁权㝃䅂䅁权牄权䅁权獄权䅁允䅁䅁䅅䅁䭁䕁䅣䅁䵁䅉䅅䅁䕁䅁䅁睁䵁䅁䅁权浂睃䅁权牄权䅁权獄权䅁允䅁䅁䅅䅁䭁䕁䅣䅁䵁䅉䅅䅁䕁䅁䅁睁䵁䅁䅁权䉂䅄䅁权畄权䅁权硂䅂䅁允䅁䅁䅅䅁䙁䅁䅁䅁睁⼫䅚䍄䉁䅁䅁睁䅁䅁䅍䅄䅁䅁䅯睵䅷䅁䅯杈䅙䅁䅅䅁䉁䅁䅁权煂睂䅁䍄䉁䅁䅁䅂䅁䅁䅍䅄䅁䅁䅯朳䅑䅁䅯䄶䅯䅁䅯兣䅑䅁䅅䅁䉁䅁䅁杄佁䅁䅁免ぁ䍁䄴䅏㍁䑁䅑䅁䵁䅉䅅䅁䕁䅁䅁睁䵁䅁䅁权穄权䅁权牄权䅁权瑂䅂䅁允䅁䅁䅅䅁佁䉁䅉䅁ぁ䑁䅣免㕁䑁䅁兎睁䑁䅣䅁䵁䅉䅅䅁䕁䅁䅁睁䵁䅁䅁权呄睃䅁权浄权䅁权獄权䅁允䅁䅁䅅䅁䭁䕁䅣䅁䵁䅉䅅䅁䕁䅁䅁睁䵁䅁䅁权㝃䅄䅁权牄权䅁权瑂䅂䅁允䅁䅁䅅䅁䭁䕁䅣䅁䵁䅉䅅䅁䕁䅁䅁睁䵁䅁䅁权㥁䅄䅁权灄权䅁权硂䅂䅁允䅁䅁䅅䅁䙁䅁䅁䅁杄余䄹䍄䉁䅁䅁睁䅁䅁䅍䅄䅁䅁䅯眶䅷䅁䅯䅇䅙䅁䅅䅁䉁䅁䅁权㡂杂䅁䍄䉁䅁䅁䅂䅁䅁䅍䅄䅁䅁䅯睥䅳䅁䅯眶䅯䅁䅯全䅑䅁䅅䅁䉁䅁䅁杄十䅁䅁兏ㅁ䑁䅍免睁䑁䅅䅍ぁ䅁䅁䍄䉁䅁䅁䅂䅁䅁䅍䅄䅁䅁䅯朳䅷䅁䅯䄶䅯䅁䅯来䅑䅁䅅䅁䉁䅁䅁杄佁䅁䅁免穁䍁䄴杍ぁ䑁䅍䅁䵁䅉䅅䅁䕁䅁䅁睁䵁䅁䅁权歁兄䅁权煄权䅁权睂䅂䅁允䅁䅁䅅䅁佁䅁䅷䅁睁䍁䄴䅎祁䑁䅑䅁䵁䅉䅅䅁䕁䅁䅁睁䵁䅁䅁权䵃䅂䅁权浄权䅁权硂䅂䅁允䅁䅁䅅䅁佁䅁䅷䅁穁䍁䄴杍祁䑁䅙䅁䵁䅉䅅䅁䕁䅁䅁睁䵁䅁䅁权佄䅂䅁权煄权䅁权䑃䅂䅁允䅁䅁䅅䅁佁䅁䅷䅁睁䍁䄴兏ぁ䑁䅫䅁䵁䅉䅅䅁䕁䅁䅁睁䵁䅁䅁权灁兄䅁权浄权䅁权䑃䅂䅁允䅁䅁䅅䅁佁䅁䅷䅁睁䍁䄴兎㍁䑁䅧䅁䵁䅉䅅䅁䕁䅁䅁睁䵁䅁䅁权楁兂䅁权湄权䅁权睂䅂䅁允䅁䅁䅅䅁䙁佁煡扏䱴倲⽁䍄䉁䅁䅁䅂䅁䅁䅍䅄䅁䅁䅯兤䅳䅁䅯朵䅯䅁䅯睢䅑䅁䅅䅁䉁䅁䅁杄䵁䅁䅁免畁䑁䅉䅍㍁䅁䅁䍄䉁䅁䅁䅂䅁䅁䅍䅄䅁䅁䅯兄䅳䅁䅯䄶䅯䅁䅯䄷䅯䅁䅅䅁䉁䅁䅁权䡂䅁䅁䍄䉁䅁䅁䅂䅁䅁䅍䅄䅁䅁䅯杗䅳䅁䅯朵䅯䅁䅯睢䅑䅁䅅䅁䉁䅁䅁杄䵁䅁䅁睍畁䑁䅕睎㕁䅁䅁䍄䉁䅁䅁䅂䅁䅁䅍䅄䅁䅁䅯杔䄰䅁䅯儷䅯䅁䅯来䅑䅁䅅䅁䉁䅁䅁兂㑄⭕汏㡭奔睐杷允䅁䅁䅍䅁䑁䅁䅷䅁䭁䅁䰰䅁䭁䍁䝑䅁䉁䅁䅁允䅁䅁䅯䅅䅑䅁杷允䅁䅁䅍䅁䑁䅁䅷䅁䭁佁䱙䅁䭁䉁䜴䅁䉁䅁䅁允䅁䅁䅯䅆䅣䅁杷允䅁䅁䅑䅁䑁䅁䅷䅁䭁䅁䵧䅁䭁佁䭧䅁䭁䡁䕁䅁䉁䅁䅁允䅁䅁䄴䅄䅁䑁䅑杌穁䑁䅫兏䅁䅁杷允䅁䅁䅑䅁䑁䅁䅷䅁䭁䩁䰴䅁䭁佁䭧䅁䭁䝁䔸䅁䉁䅁䅁允䅁䅁䄴杄䅁䑁䅅李畁䑁䅉免ぁ䅁䅁䍄䉁䅁䅁䅂䅁䅁䅍䅄䅁䅁䅯䅥䅳䅁䅯朷䅯䅁䅯睢䅑䅁䅅䅁䉁䅁䅁兂䅁䅁䅁䙁䡣兑杷允䅁䅁䅑䅁䑁䅁䅷䅁䭁䑁䙕䅁䭁佁䭫䅁䭁䥁䕕䅁䉁䅁䅁允䅁䅁䅕䅁䅁䅁歁ひ䵁䅉䅅䅁䕁䅁䅁睁䵁䅁䅁权湁睃䅁权牄权䅁权㙂䅂䅁允䅁䅁䅅䅁佁䉁䅉䅁祁䑁䅣䅍㉁䑁䅍李ぁ䑁䅑䅁䵁䅉䅅䅁䕁䅁䅁睁䵁䅁䅁权卂睃䅁权浄权䅁权療䅂䅁允䅁䅁䅅䅁佁䅁䅷䅁祁䍁䄴睎ぁ䑁䅣䅁䵁䅉䅅䅁䑁䅁䅁睁䵁䅁䅁权兂兂䅁权流杂䅁允䅁䅁䅅䅁佁䅁䅷䅁ㅁ䑁䅫杌ぁ䑁䅉䅁䵁䅉䅅䅁䕁䅁䅁睁䵁䅁䅁权佄睃䅁权煄权䅁权睂䅂䅁允䅁䅁䅅䅁佁䅁䅷䅁睁䍁䄴䅍㍁䑁䅅䅁䵁䅉䅅䅁䕁䅁䅁睁䵁䅁䅁权癄兂䅁权潄权䅁权䑃䅂䅁允䅁䅁䅅䅁佁䅁䅷䅁ぁ䍁䄴睍穁䑁䅣䅁䵁䅉䅅䅁䕁䅁䅁睁䵁䅁䅁权㉄䅄䅁权瑄权䅁权㥂䅂䅁允䅁䅁䅅䅁䙁䥁坣挲㌷⽕⽅䍄䉁䅁䅁䅂䅁䅁䅍䅄䅁䅁䅯䅰䅑䅁䅯朷䅯䅁䅯全䅑䅁䅅䅁䉁䅁䅁兂䅁䅁䅁䝣潧兑杷允䅁䅁䅑䅁䑁䅁䅷䅁䭁䉁义䅁䭁佁䬰䅁䭁䝁䔰䅁䉁䅁䅁允䅁䅁䅯睒䅁䅁杷允䅁䅁䅍䅁䑁䅁䅷䅁䭁佁䱙䅁䭁䍁䝑䅁䉁䅁䅁允䅁䅁䅯䅅䅑䅁杷允䅁䅁䅑䅁䑁䅁䅷䅁䭁䅁䱅䅁䭁佁䬴䅁䭁䡁䔰䅁䉁䅁䅁允䅁䅁䅕䅁䅁䕁捁䔴䵁䅉䅅䅁䕁䅁䅁睁䵁䅁䅁权偄兄䅁权灄权䅁权獄权䅁允䅁䅁䅅䅁䭁䕁䅣䅁䵁䅉䅅䅁䑁䅁䅁睁䵁䅁䅁权⭄䅄䅁权敁杂䅁允䅁䅁䅅䅁䭁䝁䡯䅁䵁䅉䅅䅁䕁䅁䅁睁䵁䅁䅁权あ兄䅁权畄权䅁权獄权䅁允䅁䅁䅅䅁䭁䕁䅣䅁䵁䅉䅅䅁䕁䅁䅁睁䵁䅁䅁权獂䅁䅁权䕁䅁䅁权䕁杁䅁允䅁䅁䅅䅁䙁䅁䅁䅁⭁㍹䉒䍄䉁䅁䅁䅂䅁䅁䅍䅄䅁䅁䅯杨䅕䅁䅯眶䅯䅁䅯兦䅑䅁䅅䅁䉁䅁䅁杄啁䅁䅁杍㉁䑁䅙免ぁ䑁䅁䅍睁䑁䅁䅁䵁䅉䅅䅁䕁䅁䅁睁䵁䅁䅁权奂䅄䅁权煄权䅁权瑂䅂䅁允䅁䅁䅅䅁䭁䕁䅣䅁䵁䅉䅅䅁䑁䅁䅁睁䵁䅁䅁权偃䅄䅁权流杂䅁允䅁䅁䅅䅁佁䅁䅷䅁ㅁ䑁䅣杌祁䑁䅉䅁䵁䅉䅅䅁䕁䅁䅁睁䵁䅁䅁权㝄权䅁权煄权䅁权㙂䅂䅁允䅁䅁䅅䅁佁䅁䅷䅁睁䍁䄴李㑁䑁䅧䅁䵁䅉䅅䅁䑁䅁䅁睁䵁䅁䅁权䵃睃䅁权敁杂䅁允䅁䅁䅅䅁䭁䍁䡫䅁䵁䅉䅅䅁䕁䅁䅁睁䵁䅁䅁权い䅄䅁权潄权䅁权睂䅂䅁允䅁䅁䅅䅁佁䅁䄴䅁㉁䑁䅫杌ㅁ䑁䅣䅏䅁䅁杷允䅁䅁䅑䅁䑁䅁䅷䅁䭁䙁䱣䅁䭁佁䭳䅁䭁䥁䕍䅁䉁䅁䅁允䅁䅁䅯睒䅁䅁杷允䅁䅁䅑䅁䑁䅁䅷䅁䭁乁䵙䅁䭁佁䭯䅁䭁䝁䔸䅁䉁䅁䅁允䅁䅁䄴䅄䅁䑁䅁杌祁䑁䅕睍䅁䅁杷允䅁䅁䅑䅁䑁䅁䅷䅁䭁䵁䰴䅁䭁佁䭣䅁䭁䡁䕅䅁䉁䅁䅁允䅁䅁䅕硥畓⭒㙆䱸䴸䅉䅅䅁䑁䅁䅁睁䵁䅁䅁权㑄权䅁权敁杂䅁允䅁䅁䅅䅁䭁䕁䡉䅁䵁䅉䅅䅁䕁䅁䅁睁䵁䅁䅁权橄䅂䅁权畄权䅁权療䅂䅁允䅁䅁䅅䅁䙁䅁䅁䅁䅃乇䅤䍄䉁䅁䅁䅂䅁䅁䅍䅄䅁䅁䅯杫䅳䅁䅯眶䅯䅁䅯䄷䅯䅁䅅䅁䉁䅁䅁权䡂䅁䅁䍄䉁䅁䅁䅂䅁䅁䅍䅄䅁䅁䅯杪䅑䅁䅯眶䅯䅁䅯兣䅑䅁䅅䅁䉁䅁䅁杄十䅁䅁李㉁䑁䅣䅏㕁䑁䅑李ぁ䅁䅁䍄䉁䅁䅁䅂䅁䅁䅍䅄䅁䅁䅯元䄰䅁䅯儷䅯䅁䅯兦䅑䅁䅅䅁䉁䅁䅁兂噄佥浫免啪睐杷允䅁䅁䅑䅁䑁䅁䅷䅁䭁䵁䰰䅁䭁佁䬰䅁䭁佁䭷䅁䉁䅁䅁允䅁䅁䅯睒䅁䅁杷允䅁䅁䅑䅁䑁䅁䅷䅁䭁佁䵷䅁䭁佁䭧䅁䭁䡁䔰䅁䉁䅁䅁允䅁䅁䄴䅄䅁䑁䅅䅍畁䑁䅅睎䅁䅁杷允䅁䅁䅑䅁䑁䅁䅷䅁䭁乁䱧䅁䭁佁䬰䅁䭁䡁䕯䅁䉁䅁䅁允䅁䅁䅕報灪橊䥅䐷䴸䅉䅅䅁䕁䅁䅁睁䵁䅁䅁权摁䅄䅁权湄权䅁权瑂䅂䅁允䅁䅁䅅䅁䭁䕁䅣䅁䵁䅉䅅䅁䕁䅁䅁睁䵁䅁䅁权敄兄䅁权湄权䅁权獄权䅁允䅁䅁䅅䅁䭁䕁䅣䅁䵁䅉䅅䅁䕁䅁䅁睁䵁䅁䅁权扄睃䅁权浄权䅁权㥂䅂䅁允䅁䅁䅅䅁佁䅁䅯䅁祁䍁䄴睎㕁䅁䅁䍄䉁䅁䅁䅂䅁䅁䅍䅄䅁䅁䅯关䅁䅁䅯充䅁䅁䅯䅂䅉䅁䅅䅁䉁䅁䅁杄啁䅁䅁睎㉁䑁䅑睎㉁䑁䅉䅍睁䑁䅁䅁䵁䅉䅅䅁䕁䅁䅁睁䵁䅁䅁权潂兂䅁权煄权䅁权獄权䅁允䅁䅁䅅䅁䭁䕁䅣䅁䵁䅉䅅䅁䕁䅁䅁睁䵁䅁䅁权灁睃䅁权畄权䅁权獄权䅁允䅁䅁䅅䅁䭁䕁䅣䅁䵁䅉䅅䅁䕁䅁䅁睁䵁䅁䅁权乂兂䅁权潄权䅁权硂䅂䅁允䅁䅁䅅䅁佁䅁䄴䅁硁䑁䅙杌睁䑁䅧杍䅁䅁杷允䅁䅁䅑䅁䑁䅁䅷䅁䭁偁䭧䅁䭁䉁䜸䅁䭁䍁䝁䅁䉁䅁䅁允䅁䅁䅯䅏䅙䅁杷允䅁䅁䅑䅁䑁䅁䅷䅁䭁䍁䘰䅁䭁佁䭧䅁䭁䡁䕁䅁䉁䅁䅁允䅁䅁䄴杄䅁䑁䅅睍畁䑁䅙杍㕁䅁䅁䍄䉁䅁䅁䅂䅁䅁䅍䅄䅁䅁䅯朸䅯䅁䅯眶䅯䅁䅯䄷䅯䅁䅅䅁䉁䅁䅁权䡂䅁䅁䍄䉁䅁䅁䅂䅁䅁䅍䅄䅁䅁䅯兲䅳䅁䅯朷䅯䅁䅯全䅑䅁䅅䅁䉁䅁䅁兂䅁䅁䅁䥧刯䅑杷允䅁䅁䅑䅁䑁䅁䅷䅁䭁䵁䱉䅁䭁佁䬴䅁䭁䝁䔰䅁䉁䅁䅁允䅁䅁䅕䅁䅁䕁獂䴲䵁䅉䅅䅁䕁䅁䅁睁䵁䅁䅁权䵂䅄䅁权灄权䅁权療䅂䅁允䅁䅁䅅䅁䙁䅁䅁䅁䅁瑪䅊䍄䉁䅁䅁睁䅁䅁䅍䅄䅁䅁䅯兘䅷䅁䅯杈䅙䅁䅅䅁䉁䅁䅁权啂杂䅁䍄䉁䅁䅁䅂䅁䅁䅍䅄䅁䅁䅯杕䅕䅁䅯眵䅯䅁䅯䄷䅯䅁䅅䅁䉁䅁䅁权䡂䅁䅁䍄䉁䅁䅁睁䅁䅁䅍䅄䅁䅁䅯眶䅷䅁䅯杈䅙䅁䅅䅁䉁䅁䅁权慃杂䅁䍄䉁䅁䅁䅂䅁䅁䅍䅄䅁䅁䅯兤䅁䅁䅯权䅁䅁䅯兂䅁䅁䅅䅁䉁䅁䅁兂硁䭃捷浗桑䅑杷允䅁䅁䅑䅁䑁䅁䅷䅁䭁䉁䵷䅁䭁佁䭧䅁䭁䝁䔰䅁䉁䅁䅁允䅁䅁䅯睒䅁䅁杷允䅁䅁䅑䅁䑁䅁䅷䅁䭁乁䙙䅁䭁䉁䜸䅁䭁䍁䝁䅁䉁䅁䅁允䅁䅁䅯睬䅧䅁杷允䅁䅁䅑䅁䑁䅁䅷䅁䭁䥁乕䅁䭁佁䭙䅁䭁䝁䔰䅁䉁䅁䅁允䅁䅁䅯睒䅁䅁杷允䅁䅁䅑䅁䑁䅁䅷䅁䭁䥁䘸䅁䭁佁䬰䅁䭁䝁䔰䅁䉁䅁䅁允䅁䅁䅯睒䅁䅁杷允䅁䅁䅑䅁䑁䅁䅷䅁䭁䥁䱕䅁䭁佁䭙䅁䭁䥁䕍䅁䉁䅁䅁允䅁䅁䄴䅄䅁䑁䅅杌㍁䑁䅁兎䅁䅁杷允䅁䅁䅍䅁䑁䅁䅷䅁䭁䡁䱧䅁䭁䍁䝑䅁䉁䅁䅁允䅁䅁䅯䅫䅧䅁杷允䅁䅁䅍䅁䑁䅁䅷䅁䭁䙁䰸䅁䭁䍁䝙䅁䉁䅁䅁允䅁䅁䄴䅄䅁䑁䅧兎畁䑁䅉杍䅁䅁杷允䅁䅁䅑䅁䑁䅁䅷䅁䭁䑁䱕䅁䭁佁䭙䅁䭁䡁䕯䅁䉁䅁䅁允䅁䅁䄴䅄䅁䑁䅅杌硁䑁䅧䅏䅁䅁杷允䅁䅁䅑䅁䑁䅁䅷䅁䭁偁䅍䅁䭁䅁䍅䅁䭁䅁䍉䅁䉁䅁䅁允䅁䅁䅕摎㡂潔畎唶䵁䅉䅅䅁䕁䅁䅁睁䵁䅁䅁权㍃兄䅁权浄权䅁权獄权䅁允䅁䅁䅅䅁䭁䕁䅣䅁䵁䅉䅅䅁䕁䅁䅁睁䵁䅁䅁权䵁睃䅁权瑄权䅁权䙃䅂䅁允䅁䅁䅅䅁䙁䅁䅁䅁䅁偁⽑䍄䉁䅁䅁䅂䅁䅁䅍䅄䅁䅁䅯兦䄰䅁䅯儶䅯䅁䅯全䅑䅁䅅䅁䉁䅁䅁兂䅁䅁䅁䥁歌䅑杷允䅁䅁䅑䅁䑁䅁䅷䅁䭁䕁䱉䅁䭁佁䭙䅁䭁䡁䕁䅁䉁䅁䅁允䅁䅁䄴杄䅁䑁䅅免畁䑁䅧睎㑁䅁䅁䍄䉁䅁䅁䅂䅁䅁䅍䅄䅁䅁䅯眲䅳䅁䅯朶䅯䅁䅯全䅑䅁䅅䅁䉁䅁䅁杄䵁䅁䅁䅍畁䑁䅕兎㍁䅁䅁䍄䉁䅁䅁䅂䅁䅁䅍䅄䅁䅁䅯䅂䅷䅁䅯朶䅯䅁䅯睧䅑䅁䅅䅁䉁䅁䅁权䡂䅁䅁䍄䉁䅁䅁䅂䅁䅁䅍䅄䅁䅁䅯䅷䅳䅁䅯眵䅯䅁䅯睧䅑䅁䅅䅁䉁䅁䅁兂汁潂噇㑑关䅑杷允䅁䅁䅑䅁䑁䅁䅷䅁䭁䕁䴴䅁䭁佁䭯䅁䭁䥁䕕䅁䉁䅁䅁允䅁䅁䅯睒䅁䅁杷允䅁䅁䅑䅁䑁䅁䅷䅁䭁䵁䱁䅁䭁佁䬴䅁䭁䥁䕕䅁䉁䅁䅁允䅁䅁䅕䅁䅁䕁煂〳䵁䅉䅅䅁䕁䅁䅁睁䵁䅁䅁权允䅄䅁权湄权䅁权瑂䅂䅁允䅁䅁䅅䅁䙁偁⭰牡へ硅䅸䍄䉁䅁䅁䅂䅁䅁䅍䅄䅁䅁䅯兮䅕䅁䅯眶䅯䅁䅯䄷䅯䅁䅅䅁䉁䅁䅁权䡂䅁䅁䍄䉁䅁䅁䅂䅁䅁䅍䅄䅁䅁䅯睲䅕䅁䅯眵䅯䅁䅯睧䅑䅁䅅䅁䉁䅁䅁兂捁汌㉴兎呧䅑杷允䅁䅁䅑䅁䑁䅁䅷䅁䭁䉁乙䅁䭁佁䭯䅁䭁䡁䕁䅁䉁䅁䅁允䅁䅁䄴䅄䅁䑁䅁杌㍁䑁䅅兎䅁䅁杷允䅁䅁䅑䅁䑁䅁䅷䅁䭁䱁䱳䅁䭁佁䭫䅁䭁佁䭷䅁䉁䅁䅁允䅁䅁䅯睒䅁䅁杷允䅁䅁䅑䅁䑁䅁䅷䅁䭁䍁䵅䅁䭁佁䭧䅁䭁䡁䕯䅁䉁䅁䅁允䅁䅁䄴杄䅁䑁䅅兏畁䑁䅅䅎祁䅁䅁䍄䉁䅁䅁䅂䅁䅁䅍䅄䅁䅁䅯眰䅷䅁䅯䄶䅯䅁䅯兣䅑䅁䅅䅁䉁䅁䅁杄允䅁䅁免硁䑁䅫杌㕁䑁䅙李䅁䅁杷允䅁䅁䅍䅁䑁䅁䅷䅁䭁䵁䕫䅁䭁䉁䜴䅁䉁䅁䅁允䅁䅁䅯䅎䅙䅁杷允䅁䅁䅍䅁䑁䅁䅷䅁䭁䥁䴴䅁䭁䍁䝙䅁䉁䅁䅁允䅁䅁䄴䅄䅁䑁䅫兎畁䑁䅫睎䅁䅁杷允䅁䅁䅑䅁䑁䅁䅷䅁䭁佁䵍䅁䭁佁䭯䅁䭁䡁䕯䅁䉁䅁䅁允䅁䅁䄴䅃䅁䑁䅁杌㑁䅁䅁䍄䉁䅁䅁䅂䅁䅁䅍䅄䅁䅁䅯眸䅕䅁䅯朵䅯䅁䅯睧䅑䅁䅅䅁䉁䅁䅁杄䵁䅁䅁免畁䑁䅉兏ぁ䅁䅁䍄䉁䅁䅁䅂䅁䅁䅍䅄䅁䅁䅯䅹䅳䅁䅯儷䅯䅁䅯䄷䅯䅁䅅䅁䉁䅁䅁权䡂䅁䅁䍄䉁䅁䅁䅂䅁䅁䅍䅄䅁䅁䅯䅯䅷䅁䅯朵䅯䅁䅯兢䅑䅁䅅䅁䉁䅁䅁权䡂䅁䅁䍄䉁䅁䅁䅂䅁䅁䅍䅄䅁䅁䅯全䅷䅁䅯朵䅯䅁䅯来䅑䅁䅅䅁䉁䅁䅁杄䵁䅁䅁杍畁䑁䅫免㍁䅁䅁䍄䉁䅁䅁䅂䅁䅁䅍䅄䅁䅁䅯睬䅷䅁䅯朷䅯䅁䅯睢䅑䅁䅅䅁䉁䅁䅁兂䅁䅁䅁䥍㘯䅑杷允䅁䅁䅍䅁䑁䅁䅷䅁䭁䑁䵣䅁䭁䉁䝧䅁䉁䅁䅁允䅁䅁䅯兏䅙䅁杷允䅁䅁䅑䅁䑁䅁䅷䅁䭁䭁䘴䅁䭁佁䭧䅁䭁䡁䕁䅁䉁䅁䅁允䅁䅁䄴䅄䅁䑁䅕杌㑁䑁䅉兏䅁䅁杷允䅁䅁䅑䅁䑁䅁䅷䅁䭁䵁䱑䅁䭁佁䬰䅁䭁䝁䔰䅁䉁䅁䅁允䅁䅁䅕唫慱呩䩹吱䴸䅉䅅䅁䕁䅁䅁睁䵁䅁䅁权啁䅄䅁权煄权䅁权䑃䅂䅁允䅁䅁䅅䅁佁䅁䅷䅁祁䍁䄴䅏睁䑁䅑䅁䵁䅉䅅䅁䕁䅁䅁睁䵁䅁䅁权穃䅄䅁权灄权䅁权療䅂䅁允䅁䅁䅅䅁䙁䅁䅁䅁䅃畂䄵䍄䉁䅁䅁䅂䅁䅁䅍䅄䅁䅁䅯䄸䅷䅁䅯朷䅯䅁䅯来䅑䅁䅅䅁䉁䅁䅁兂䅁䅁䅁偧牲䅑杷允䅁䅁䅑䅁䑁䅁䅷䅁䭁䉁䵅䅁䭁佁䭫䅁䭁䥁䕍䅁䉁䅁䅁允䅁䅁䅕䅁䅁䅁㍁䕶䵁䅉䅅䅁䕁䅁䅁睁䵁䅁䅁权敂兄䅁权潄权䅁权䙃䅂䅁允䅁䅁䅅䅁佁䅁䄴䅁㕁䑁䅁杌㉁䑁䅫杍䅁䅁杷允䅁䅁䅍䅁䑁䅁䅷䅁䭁䉁䵁䅁䭁䉁䝷䅁䉁䅁䅁允䅁䅁䅯眹䅙䅁杷允䅁䅁䅑䅁䑁䅁䅷䅁䭁乁䕁䅁䭁佁䭣䅁䭁䝁䔰䅁䉁䅁䅁允䅁䅁䅯睒䅁䅁杷允䅁䅁䅑䅁䑁䅁䅷䅁䭁乁䙷䅁䭁佁䭳䅁䭁䝁䔰䅁䉁䅁䅁允䅁䅁䄴杅䅁䑁䅙兎㑁䑁䅣杍睁䑁䅁䅍䅁䅁杷允䅁䅁䅑䅁䑁䅁䅷䅁䭁偁䭣䅁䭁佁䭙䅁䭁䥁䕍䅁䉁䅁䅁允䅁䅁䄴䅄䅁䑁䅉杌㑁䑁䅫兎䅁䅁杷允䅁䅁䅑䅁䑁䅁䅷䅁䭁乁䙧䅁䭁佁䭧䅁䭁䡁䕁䅁䉁䅁䅁允䅁䅁䄴杄䅁䑁䅅䅍畁䑁䅕睍祁䅁䅁䍄䉁䅁䅁䅂䅁䅁䅍䅄䅁䅁䅯䅪䅳䅁䅯儷䅯䅁䅯来䅑䅁䅅䅁䉁䅁䅁兂畂䙁䰰硙ㅺ睐杷允䅁䅁䅑䅁䑁䅁䅷䅁䭁䉁䄸䅁䭁䅁䅯䅁䭁䅁䅕䅁䉁䅁䅁允䅁䅁䅕搵楁⼲⭬樫䴸䅉䅅䅁䕁䅁䅁睁䵁䅁䅁权䱃睃䅁权煄权䅁权瑂䅂䅁允䅁䅁䅅䅁䭁䕁䅣䅁䵁䅉䅅䅁䕁䅁䅁睁䵁䅁䅁权䅁允䅁权䕁䅁䅁权䙁䅁䅁允䅁䅁䅅䅁䙁䅁䅁䥁煃䝢䈱䍄䉁䅁䅁䅂䅁䅁䅍䅄䅁䅁䅯䅢䄰䅁䅯䄶䅯䅁䅯睧䅑䅁䅅䅁䉁䅁䅁杄允䅁䅁兌祁䑁䅕杌㍁䑁䅫䅎䅁䅁杷允䅁䅁䅍䅁䑁䅁䅷䅁䭁䱁䵷䅁䭁䉁䝧䅁䉁䅁䅁允䅁䅁䅯䅒䅙䅁杷允䅁䅁䅑䅁䑁䅁䅷䅁䭁佁乫䅁䭁佁䭙䅁䭁䡁䕅䅁䉁䅁䅁允䅁䅁䄴䅄䅁䑁䅅杌祁䑁䅧睍䅁䅁杷允䅁䅁䅑䅁䑁䅁䅷䅁䭁䙁䅅䅁䭁䅁䅑䅁䭁䅁䅕䅁䉁䅁䅁允䅁䅁䅕䅁䅁䉹穨歧䵅䅉䅅䅁䕁䅁䅁睁䵁䅁䅁权硄睃䅁权潄权䅁权㙂䅂䅁允䅁䅁䅅䅁佁䅁䄴䅁硁䑁䅉杌睁䑁䅉李䅁䅁杷允䅁䅁䅑䅁䑁䅁䅷䅁䭁䕁䱙䅁䭁佁䭳䅁䭁䝁䔰䅁䉁䅁䅁允䅁䅁䅯睒䅁䅁杷允䅁䅁䅑䅁䑁䅁䅷䅁䭁䝁䱷䅁䭁佁䭯䅁䭁䥁䕍䅁䉁䅁䅁允䅁䅁䄴䅄䅁䑁䅁杌㕁䑁䅣䅏䅁䅁杷允䅁䅁䅑䅁䑁䅁䅷䅁䭁偁䱙䅁䭁佁䭳䅁䭁䡁䕯䅁䉁䅁䅁允䅁䅁䄴䅆䅁䑁䅅杍㍁䑁䅣睍㑁䑁䅙睍㍁䅁䅁䍄䉁䅁䅁䅂䅁䅁䅍䅄䅁䅁䅯䅊䄰䅁䅯眵䅯䅁䅯䅣䅑䅁䅅䅁䉁䅁䅁兂䉄煹䙆湴慍䅑杷允䅁䅁䅑䅁䑁䅁䅷䅁䭁䑁䵁䅁䭁佁䬰䅁䭁䡁䕯䅁䉁䅁䅁允䅁䅁䅕敫㠱穐敖樰䴸䅉䅅䅁䑁䅁䅁睁䵁䅁䅁权䥂睃䅁权奁杂䅁允䅁䅁䅅䅁䭁䉁䝫䅁䵁䅉䅅䅁䕁䅁䅁睁䵁䅁䅁权汄䅂䅁权潄权䅁权䑃䅂䅁允䅁䅁䅅䅁䭁䕁䅣䅁䵁䅉䅅䅁䕁䅁䅁睁䵁䅁䅁权⽃䅂䅁权牄权䅁权䑃䅂䅁允䅁䅁䅅䅁佁䉁䅉䅁ㅁ䑁䅕睎穁䑁䅍䅍睁䑁䅁䅁䵁䅉䅅䅁䕁䅁䅁睁䵁䅁䅁权啁䅄䅁权煄权䅁权硂䅂䅁允䅁䅁䅅䅁佁䅁䅷䅁硁䍁䄴兏㑁䑁䅑䅁䵁䅉䅅䅁䕁䅁䅁睁䵁䅁䅁权祄权䅁权煄权䅁权㙂䅂䅁允䅁䅁䅅䅁佁䅁䅷䅁睁䍁䄴免ㅁ䑁䅙䅁䵁䅉䅅䅁䕁䅁䅁睁䵁䅁䅁权䕁睃䅁权瑄权䅁权獄权䅁允䅁䅁䅅䅁䭁䕁䅣䅁䵁䅉䅅䅁䕁䅁䅁睁䵁䅁䅁权㝃䅄䅁权煄权䅁权硂䅂䅁允䅁䅁䅅䅁佁䅁䅷䅁睁䍁䄴兎㑁䑁䅙䅁䵁䅉䅅䅁䑁䅁䅁睁䵁䅁䅁权㡃䅄䅁权慁杂䅁允䅁䅁䅅䅁䭁䵁䝍䅁䵁䅉䅅䅁䕁䅁䅁睁䵁䅁䅁权兂䅄䅁权煄权䅁权㥂䅂䅁允䅁䅁䅅䅁佁䅁䅷䅁睁䍁䄴睍硁䑁䅕䅁䵁䅉䅅䅁䕁䅁䅁睁䵁䅁䅁权䉁兄䅁权潄权䅁权㥂䅂䅁允䅁䅁䅅䅁佁䅁䄴䅁硁䑁䅁杌㍁䑁䅅杍䅁䅁杷允䅁䅁䅑䅁䑁䅁䅷䅁䭁䕁乍䅁䭁佁䭧䅁䭁䝁䔰䅁䉁䅁䅁允䅁䅁䅯睒䅁䅁杷允䅁䅁䅑䅁䑁䅁䅷䅁䭁佁䱕䅁䭁佁䭙䅁䭁䥁䕕䅁䉁䅁䅁允䅁䅁䄴䅄䅁䑁䅅杌硁䑁䅣杍䅁䅁杷允䅁䅁䅑䅁䑁䅁䅷䅁䭁䑁䰰䅁䭁佁䭧䅁䭁佁䭷䅁䉁䅁䅁允䅁䅁䅯睒䅁䅁杷允䅁䅁䅑䅁䑁䅁䅷䅁䭁乁䱑䅁䭁佁䭫䅁䭁䡁䕯䅁䉁䅁䅁允䅁䅁䅕䅁䅁乁䝁䔹䵁䅉䅅䅁䕁䅁䅁睁䵁䅁䅁权偁䅄䅁权灄权䅁权䙃䅂䅁允䅁䅁䅅䅁䙁䅁䅁䅁杁癘䅂䍄䉁䅁䅁䅂䅁䅁䅍䅄䅁䅁䅯睰䅷䅁䅯朶䅯䅁䅯睧䅑䅁䅅䅁䉁䅁䅁杄䵁䅁䅁免畁䑁䅑䅎ㅁ䅁䅁䍄䉁䅁䅁䅂䅁䅁䅍䅄䅁䅁䅯䅭䅕䅁䅯䄶䅯䅁䅯䅣䅑䅁䅅䅁䉁䅁䅁杄佁䅁䅁免硁䍁䄴兏㉁䑁䅉䅁䵁䅉䅅䅁䕁䅁䅁睁䵁䅁䅁权㑃䅄䅁权浄权䅁权䑃䅂䅁允䅁䅁䅅䅁䭁䕁䅣䅁䵁䅉䅅䅁䕁䅁䅁睁䵁䅁䅁权㕃睃䅁权煄权䅁权療䅂䅁允䅁䅁䅅䅁佁䅁䅷䅁硁䍁䄴兎㉁䑁䅍䅁䵁䅉䅅䅁䑁䅁䅁睁䵁䅁䅁权瑂睃䅁权敁杂䅁允䅁䅁䅅䅁䭁䑁䝑䅁䵁䅉䅅䅁䕁䅁䅁睁䵁䅁䅁权䑂䅄䅁权浄权䅁权硂䅂䅁允䅁䅁䅅䅁佁䅁䅷䅁ぁ䍁䄴䅎㕁䑁䅕䅁䵁䅉䅅䅁䕁䅁䅁睁䵁䅁䅁权汄䅄䅁权潄权䅁权療䅂䅁允䅁䅁䅅䅁佁䅁䅷䅁硁䑁䅅杌㕁䑁䅉䅁䵁䅉䅅䅁䕁䅁䅁睁䵁䅁䅁权䭁睃䅁权牄权䅁权㥂䅂䅁允䅁䅁䅅䅁佁䉁䅉䅁ㅁ䑁䅫杍㍁䑁䅑免硁䑁䅉䅁䵁䅉䅅䅁䕁䅁䅁睁䵁䅁䅁权⭃䅂䅁权牄权䅁权䙃䅂䅁允䅁䅁䅅䅁佁䉁䅑䅁硁䑁䅑䅏祁䑁䅧睎穁䑁䅍䅏䅁䅁杷允䅁䅁䅑䅁䑁䅁䅷䅁䭁䍁乁䅁䭁佁䬰䅁䭁䡁䔰䅁䉁䅁䅁允䅁䅁䅕灶愸㥌欰䐯䴸䅉䅅䅁䕁䅁䅁睁䵁䅁䅁权㙁睃䅁权牄权䅁权獄权䅁允䅁䅁䅅䅁䭁䕁䅣䅁䵁䅉䅅䅁䕁䅁䅁睁䵁䅁䅁权瑃䅄䅁权湄权䅁权獄权䅁允䅁䅁䅅䅁䭁䕁䅣䅁䵁䅉䅅䅁䑁䅁䅁睁䵁䅁䅁权畂睃䅁权敁杂䅁允䅁䅁䅅䅁䭁䵁䡉䅁䵁䅉䅅䅁䕁䅁䅁睁䵁䅁䅁权⽄睃䅁权灄权䅁权䙃䅂䅁允䅁䅁䅅䅁䙁䅁䅁䅁䅁獲䅄䍄䉁䅁䅁䅂䅁䅁䅍䅄䅁䅁䅯䅮䅕䅁䅯朶䅯䅁䅯全䅑䅁䅅䅁䉁䅁䅁杄䵁䅁䅁䅍畁䑁䅫免㍁䅁䅁䍄䉁䅁䅁䅂䅁䅁䅍䅄䅁䅁䅯睙䅷䅁䅯䄶䅯䅁䅯来䅑䅁䅅䅁䉁䅁䅁杄佁䅁䅁睍穁䍁䄴杍穁䑁䅙䅁䵁䅉䅅䅁䕁䅁䅁睁䵁䅁䅁权捁䅄䅁权牄权䅁权獄权䅁允䅁䅁䅅䅁䭁䕁䅣䅁䵁䅉䅅䅁䕁䅁䅁睁䵁䅁䅁权楁䅄䅁权灄权䅁权獄权䅁允䅁䅁䅅䅁䭁䕁䅣䅁䵁䅉䅅䅁䕁䅁䅁睁䵁䅁䅁权あ睃䅁权浄权䅁权睂䅂䅁允䅁䅁䅅䅁佁䅁䅷䅁祁䍁䄴䅏祁䑁䅅䅁䵁䅉䅅䅁䑁䅁䅁睁䵁䅁䅁权元兂䅁权敁杂䅁允䅁䅁䅅䅁䭁䑁䝑䅁䵁䅉䅅䅁䕁䅁䅁睁䵁䅁䅁权楄䅂䅁权湄权䅁权硂䅂䅁允䅁䅁䅅䅁䙁偁灹搸乊杙䅴䍄䉁䅁䅁䅂䅁䅁䅍䅄䅁䅁䅯兂䅳䅁䅯眵䅯䅁䅯兢䅑䅁䅅䅁䉁䅁䅁兂䉄煹䙆橴楍䅑杷允䅁䅁䅑䅁䑁䅁䅷䅁䭁偁䵫䅁䭁佁䭧䅁䭁䡁䔰䅁䉁䅁䅁允䅁䅁䄴权䅁䑁䅑杌㉁䑁䅣䅁䵁䅉䅅䅁䕁䅁䅁睁䵁䅁䅁权䑂䅄䅁权煄权䅁权硂䅂䅁允䅁䅁䅅䅁佁䅁䅷䅁睁䍁䄴睎㍁䑁䅑䅁䵁䅉䅅䅁䕁䅁䅁睁䵁䅁䅁权䵁兄䅁权潄权䅁权獄权䅁允䅁䅁䅅䅁䭁䕁䅣䅁䵁䅉䅅䅁䑁䅁䅁睁䵁䅁䅁权坁兄䅁权敁杂䅁允䅁䅁䅅䅁䭁䭁䝉䅁䵁䅉䅅䅁䕁䅁䅁睁䵁䅁䅁权煂睃䅁权潄权䅁权睂䅂䅁允䅁䅁䅅䅁佁䅁䄴䅁硁䑁䅑杌睁䑁䅣兎䅁䅁杷允䅁䅁䅑䅁䑁䅁䅷䅁䭁䱁䵷䅁䭁佁䭙䅁䭁䡁䕯䅁䉁䅁䅁允䅁䅁䄴䅄䅁䑁䅁杌穁䑁䅑李䅁䅁杷允䅁䅁䅑䅁䑁䅁䅷䅁䭁䑁䵁䅁䭁佁䭧䅁䭁䝁䔰䅁䉁䅁䅁允䅁䅁䅯睒䅁䅁杷允䅁䅁䅑䅁䑁䅁䅷䅁䭁䅁䱯䅁䭁佁䭙䅁䭁䥁䕍䅁䉁䅁䅁允䅁䅁䄴䅃䅁䑁䅅杌硁䅁䅁䍄䉁䅁䅁䅂䅁䅁䅍䅄䅁䅁䅯䄵䅷䅁䅯朶䅯䅁䅯睧䅑䅁䅅䅁䉁䅁䅁杄䭁䅁䅁䅍畁䑁䅙睎䅁䅁杷允䅁䅁䅑䅁䑁䅁䅷䅁䭁䭁䱫䅁䭁佁䭫䅁䭁䡁䕁䅁䉁䅁䅁允䅁䅁䅕䅁䅁佁乁歁䵅䅉䅅䅁䕁䅁䅁睁䵁䅁䅁权䙁兄䅁权煄权䅁权䑃䅂䅁允䅁䅁䅅䅁佁䅁䅷䅁睁䍁䄴䅏硁䑁䅙䅁䵁䅉䅅䅁䑁䅁䅁睁䵁䅁䅁权䥄睃䅁权捁杂䅁允䅁䅁䅅䅁䭁䙁䝯䅁䵁䅉䅅䅁䕁䅁䅁睁䵁䅁䅁权灄兄䅁权潄权䅁权㙂䅂䅁允䅁䅁䅅䅁佁䅁䅷䅁㕁䍁䄴兎穁䑁䅅䅁䵁䅉䅅䅁䕁䅁䅁睁䵁䅁䅁权ㅃ睃䅁权煄权䅁权療䅂䅁允䅁䅁䅅䅁佁䅁䅷䅁睁䍁䄴兏穁䑁䅙䅁䵁䅉䅅䅁䕁䅁䅁睁䵁䅁䅁权噂兄䅁权煄权䅁权獄权䅁允䅁䅁䅅䅁䭁䕁䅣䅁䵁䅉䅅䅁䕁䅁䅁睁䵁䅁䅁权歂䅄䅁权牄权䅁权獄权䅁允䅁䅁䅅䅁䭁䕁䅣䅁䵁䅉䅅䅁䕁䅁䅁睁䵁䅁䅁权㙄䅄䅁权煄权䅁权硂䅂䅁允䅁䅁䅅䅁佁䅁䅷䅁硁䍁䄴睍㉁䑁䅕䅁䵁䅉䅅䅁䑁䅁䅁睁䵁䅁䅁权⭁䅄䅁权慁杂䅁允䅁䅁䅅䅁䭁䕁䝳䅁䵁䅉䅅䅁䑁䅁䅁睁䵁䅁䅁权㡃䅄䅁权敁杂䅁允䅁䅁䅅䅁䭁䉁䡑䅁䵁䅉䅅䅁䑁䅁䅁睁䵁䅁䅁权㥃䅄䅁权敁杂䅁允䅁䅁䅅䅁䭁䝁䥁䅁䵁䅉䅅䅁䑁䅁䅁睁䵁䅁䅁权㡃䅄䅁权流杂䅁允䅁䅁䅅䅁佁䅁䅷䅁㕁䑁䅉杌㑁䑁䅉䅁䵁䅉䅅䅁䕁䅁䅁睁䵁䅁䅁权㉁兂䅁权湄权䅁权獄权䅁允䅁䅁䅅䅁䭁䕁䅣䅁䵁䅉䅅䅁䕁䅁䅁睁䵁䅁䅁权㕄䅄䅁权瑄权䅁权㙂䅂䅁允䅁䅁䅅䅁䙁䵁䱤㑎䉬䵙⽕䍄䉁䅁䅁睁䅁䅁䅍䅄䅁䅁䅯其䅷䅁䅯杊䅙䅁䅅䅁䉁䅁䅁杄䵁䅁䅁兏睁䍁䄴杍ㅁ䅁䅁䍄䉁䅁䅁睁䅁䅁䅍䅄䅁䅁䅯䅬䅕䅁䅯杇䅙䅁䅅䅁䉁䅁䅁权㡁杂䅁䍄䉁䅁䅁䅂䅁䅁䅍䅄䅁䅁䅯权䅳䅁䅯儷䅯䅁䅯全䅑䅁䅅䅁䉁䅁䅁兂䵂湌浰湮啄睐杷允䅁䅁䅑䅁䑁䅁䅷䅁䭁䝁䙣䅁䭁佁䭣䅁䭁䥁䕍䅁䉁䅁䅁允䅁䅁䅕䠰䭯娶汭ぃ䵁䅉䅅䅁䕁䅁䅁睁䵁䅁䅁权佄睃䅁权潄权䅁权療䅂䅁允䅁䅁䅅䅁佁䅁䄴䅁㍁䑁䅫杌㑁䑁䅍兎䅁䅁杷允䅁䅁䅍䅁䑁䅁䅷䅁䭁䕁䱧䅁䭁䉁䝯䅁䉁䅁䅁允䅁䅁䅯睇䅙䅁杷允䅁䅁䅑䅁䑁䅁䅷䅁䭁䵁䕧䅁䭁佁䭳䅁䭁䝁䔰䅁䉁䅁䅁允䅁䅁䄴䅆䅁䑁䅍兎㕁䑁䅙免ㅁ䑁䅙兎㍁䅁䅁䍄䉁䅁䅁䅂䅁䅁䅍䅄䅁䅁䅯䅃䅳䅁䅯䄶䅯䅁䅯来䅑䅁䅅䅁䉁䅁䅁杄佁䅁䅁免㕁䍁䄴睎祁䑁䅉䅁䵁䅉䅅䅁䕁䅁䅁睁䵁䅁䅁权㝄兂䅁权潄权䅁权㥂䅂䅁允䅁䅁䅅䅁佁䅁䅷䅁硁䑁䅍杌硁䑁䅙䅁䵁䅉䅅䅁䕁䅁䅁睁䵁䅁䅁权㕁䅄䅁权潄权䅁权療䅂䅁允䅁䅁䅅䅁佁䅁䄴䅁硁䑁䅑杌穁䑁䅙兏䅁䅁杷允䅁䅁䅑䅁䑁䅁䅷䅁䭁䭁䵳䅁䭁佁䭫䅁䭁佁䭷䅁䉁䅁䅁允䅁䅁䅯睒䅁䅁杷允䅁䅁䅍䅁䑁䅁䅷䅁䭁偁䙑䅁䭁䍁䝑䅁䉁䅁䅁允䅁䅁䅯䅅䅑䅁杷允䅁䅁䅍䅁䑁䅁䅷䅁䭁佁䱳䅁䭁䍁䝙䅁䉁䅁䅁允䅁䅁䄴䅄䅁䑁䅫杍畁䑁䅫杍䅁䅁杷允䅁䅁䅍䅁䑁䅁䅷䅁䭁䱁䵙䅁䭁䍁䝑䅁䉁䅁䅁允䅁䅁䅯眹䄰䅁杷允䅁䅁䅑䅁䑁䅁䅷䅁䭁䥁䵉䅁䭁佁䭙䅁䭁䡁䔰䅁䉁䅁䅁允䅁䅁䄴䅄䅁䑁䅉杌硁䑁䅫免䅁䅁杷允䅁䅁䅑䅁䑁䅁䅷䅁䭁䩁䰸䅁䭁佁䭯䅁䭁䥁䕍䅁䉁䅁䅁允䅁䅁䄴䅄䅁䑁䅁杌㕁䑁䅅兏䅁䅁杷允䅁䅁䅑䅁䑁䅁䅷䅁䭁䱁䰸䅁䭁佁䭯䅁䭁䝁䔰䅁䉁䅁䅁允䅁䅁䅯睒䅁䅁杷允䅁䅁䅑䅁䑁䅁䅷䅁䭁乁䱕䅁䭁佁䭫䅁䭁佁䭷䅁䉁䅁䅁允䅁䅁䅯睒䅁䅁杷允䅁䅁䅑䅁䑁䅁䅷䅁䭁䉁乁䅁䭁佁䭯䅁䭁䝁䔰䅁䉁䅁䅁允䅁䅁䄴权䅁䑁䅅杌睁䑁䅣䅁䵁䅉䅅䅁䕁䅁䅁睁䵁䅁䅁权塃兄䅁权灄权䅁权硂䅂䅁允䅁䅁䅅䅁䙁䅁䅁䅁䅄癤䄹䍄䉁䅁䅁䅂䅁䅁䅍䅄䅁䅁䅯睫䅳䅁䅯朷䅯䅁䅯全䅑䅁䅅䅁䉁䅁䅁兂䅁䅁䅁䝁稲䅷杷允䅁䅁䅑䅁䑁䅁䅷䅁䭁䍁乍䅁䭁佁䭳䅁䭁䥁䕍䅁䉁䅁䅁允䅁䅁䄴杅䅁䑁䅕䅎ㅁ䑁䅑杍祁䑁䅧䅎䅁䅁杷允䅁䅁䅑䅁䑁䅁䅷䅁䭁䥁䵅䅁䭁佁䭳䅁䭁䝁䔸䅁䉁䅁䅁允䅁䅁䄴杅䅁䑁䅫免ㅁ䑁䅁䅍睁䑁䅁䅍䅁䅁杷允䅁䅁䅑䅁䑁䅁䅷䅁䭁䭁䵫䅁䭁佁䬴䅁䭁䥁䕍䅁䉁䅁䅁允䅁䅁䅕䅁䅁䕁敂〫䵁䅉䅅䅁䕁䅁䅁睁䵁䅁䅁权祄权䅁权潄权䅁权䑃䅂䅁允䅁䅁䅅䅁䭁䕁䅣䅁䵁䅉䅅䅁䕁䅁䅁睁䵁䅁䅁权呄䅄䅁权灄权䅁权㙂䅂䅁允䅁䅁䅅䅁䙁䅁䅁䅁䅄⬶䅆䍄䉁䅁䅁䅂䅁䅁䅍䅄䅁䅁䅯睊䅳䅁䅯朶䅯䅁䅯来䅑䅁䅅䅁䉁䅁䅁权䡂䅁䅁䍄䉁䅁䅁䅂䅁䅁䅍䅄䅁䅁䅯䅓䅷䅁䅯眵䅯䅁䅯来䅑䅁䅅䅁䉁䅁䅁兂㙃兓䍷㑋坦睐杷允䅁䅁䅑䅁䑁䅁䅷䅁䭁䙁䰰䅁䭁佁䭯䅁䭁䡁䕯䅁䉁䅁䅁允䅁䅁䄴䅄䅁䑁䅁杌睁䑁䅅睎䅁䅁杷允䅁䅁䅑䅁䑁䅁䅷䅁䭁䥁䰰䅁䭁佁䭧䅁䭁䥁䕕䅁䉁䅁䅁允䅁䅁䄴䅄䅁䑁䅉杌穁䑁䅁䅏䅁䅁杷允䅁䅁䅑䅁䑁䅁䅷䅁䭁乁䰴䅁䭁佁䭣䅁䭁䥁䕕䅁䉁䅁䅁允䅁䅁䅕焫搳㑵橱䕋䵁䅉䅅䅁䑁䅁䅁睁䵁䅁䅁权䥂睃䅁权敁杂䅁允䅁䅁䅅䅁䭁䕁䝫䅁䵁䅉䅅䅁䕁䅁䅁睁䵁䅁䅁权䵄睃䅁权畄权䅁权䑃䅂䅁允䅁䅁䅅䅁䙁䅁䅁䅁䅁䅳䈱䍄䉁䅁䅁䅂䅁䅁䅍䅄䅁䅁䅯䅌䅳䅁䅯眶䅯䅁䅯䄷䅯䅁䅅䅁䉁䅁䅁权䡂䅁䅁䍄䉁䅁䅁䅂䅁䅁䅍䅄䅁䅁䅯杓䅷䅁䅯眶䅯䅁䅯睧䅑䅁䅅䅁䉁䅁䅁杄十䅁䅁睍穁䑁䅍免㍁䑁䅫睎㉁䅁䅁䍄䉁䅁䅁䅂䅁䅁䅍䅄䅁䅁䅯䅸䄰䅁䅯朶䅯䅁䅯睧䅑䅁䅅䅁䉁䅁䅁杄䵁䅁䅁䅍畁䑁䅧䅏ㅁ䅁䅁䍄䉁䅁䅁䅂䅁䅁䅍䅄䅁䅁䅯兔䅕䅁䅯眶䅯䅁䅯兣䅑䅁䅅䅁䉁䅁䅁杄啁䅁䅁免㕁䑁䅍睍㍁䑁䅉䅍㕁䑁䅣䅁䵁䅉䅅䅁䕁䅁䅁睁䵁䅁䅁权⽂睃䅁权浄权䅁权瑂䅂䅁允䅁䅁䅅䅁䭁䕁䅣䅁䵁䅉䅅䅁䕁䅁䅁睁䵁䅁䅁权婄睃䅁权煄权䅁权䙃䅂䅁允䅁䅁䅅䅁佁䅁䅷䅁睁䍁䄴免硁䑁䅧䅁䵁䅉䅅䅁䑁䅁䅁睁䵁䅁䅁权䵄睃䅁权慁杂䅁允䅁䅁䅅䅁䭁䝁䝷䅁䵁䅉䅅䅁䕁䅁䅁睁䵁䅁䅁权噄䅄䅁权晁杂䅁权杁杂䅁允䅁䅁䅅䅁䭁䕁䜴䅁䵁䅉䅅䅁䕁䅁䅁睁䵁䅁䅁权䉄睃䅁权瑄权䅁权㥂䅂䅁允䅁䅁䅅䅁䙁䡁焹䡶呓乇⽑䍄䉁䅁䅁䅂䅁䅁䅍䅄䅁䅁䅯兒䅷䅁䅯朵䅯䅁䅯䄷䅯䅁䅅䅁䉁䅁䅁权䡂䅁䅁䍄䉁䅁䅁䅂䅁䅁䅍䅄䅁䅁䅯䅚䅷䅁䅯儷䅯䅁䅯䅣䅑䅁䅅䅁䉁䅁䅁兂瑁灳瘳㡰橢睐杷允䅁䅁䅑䅁䑁䅁䅷䅁䭁䡁䵉䅁䭁佁䭧䅁䭁䡁䕅䅁䉁䅁䅁允䅁䅁䄴杄䅁䑁䅅李畁䑁䅧䅏穁䅁䅁䍄䉁䅁䅁䅂䅁䅁䅍䅄䅁䅁䅯眸䅷䅁䅯朵䅯䅁䅯䄷䅯䅁䅅䅁䉁䅁䅁权䡂䅁䅁䍄䉁䅁䅁睁䅁䅁䅍䅄䅁䅁䅯杯䅳䅁䅯䅊䅙䅁䅅䅁䉁䅁䅁权䭁杄䅁䍄䉁䅁䅁䅂䅁䅁䅍䅄䅁䅁䅯克䅳䅁䅯朵䅯䅁䅯䅣䅑䅁䅅䅁䉁䅁䅁杄䵁䅁䅁䅎畁䑁䅍䅍㑁䅁䅁䍄䉁䅁䅁䅂䅁䅁䅍䅄䅁䅁䅯䅓䅳䅁䅯睈䅙䅁䅯䅉䅙䅁䅅䅁䉁䅁䅁权㑄兄䅁䍄䉁䅁䅁䅂䅁䅁䅍䅄䅁䅁䅯東䅷䅁䅯儷䅯䅁䅯兣䅑䅁䅅䅁䉁䅁䅁兂⭃确癯匳敔睐杷允䅁䅁䅍䅁䑁䅁䅷䅁䭁偁䰸䅁䭁䍁䝑䅁䉁䅁䅁允䅁䅁䅯眫䄰䅁杷允䅁䅁䅑䅁䑁䅁䅷䅁䭁䭁䱳䅁䭁佁䭣䅁䭁佁䭷䅁䉁䅁䅁允䅁䅁䅯睒䅁䅁杷允䅁䅁䅑䅁䑁䅁䅷䅁䭁偁䕣䅁䭁佁䭧䅁䭁䝁䔰䅁䉁䅁䅁允䅁䅁䅯睒䅁䅁杷允䅁䅁䅑䅁䑁䅁䅷䅁䭁䕁䙫䅁䭁佁䬰䅁䭁䡁䔰䅁䉁䅁䅁允䅁䅁䅕⽷潕䥘䌯吶䴸䅉䅅䅁䑁䅁䅁睁䵁䅁䅁权癄䅂䅁权慁杂䅁允䅁䅁䅅䅁䭁䵁䝍䅁䵁䅉䅅䅁䕁䅁䅁睁䵁䅁䅁权㑄䅂䅁权瑄权䅁权睂䅂䅁允䅁䅁䅅䅁䙁䵁ㅐ䙋偹畷⽅䍄䉁䅁䅁䅂䅁䅁䅍䅄䅁䅁䅯䅑䅕䅁䅯眵䅯䅁䅯全䅑䅁䅅䅁䉁䅁䅁兂奃桢䑋䵷坯䅑杷允䅁䅁䅑䅁䑁䅁䅷䅁䭁䍁䴴䅁䭁佁䬴䅁䭁佁䭷䅁䉁䅁䅁允䅁䅁䅯睒䅁䅁杷允䅁䅁䅑䅁䑁䅁䅷䅁䭁䭁䵳䅁䭁佁䬴䅁䭁䡁䕁䅁䉁䅁䅁允䅁䅁䅕䅁䅁䅁奁䔲䵁䅉䅅䅁䑁䅁䅁睁䵁䅁䅁权ㅃ睃䅁权捁杂䅁允䅁䅁䅅䅁䭁䍁䝯䅁䵁䅉䅅䅁䕁䅁䅁睁䵁䅁䅁权ㅄ睃䅁权畄权䅁权㙂䅂䅁允䅁䅁䅅䅁䙁䅁䅁䅁䅁敭䅊䍄䉁䅁䅁䅂䅁䅁䅍䅄䅁䅁䅯儫䅳䅁䅯䄶䅯䅁䅯睧䅑䅁䅅䅁䉁䅁䅁杄佁䅁䅁免硁䍁䄴䅎㍁䑁䅕䅁䵁䅉䅅䅁䕁䅁䅁睁䵁䅁䅁权坂睃䅁权潄权䅁权硂䅂䅁允䅁䅁䅅䅁佁䅁䅷䅁㑁䍁䄴睎㉁䑁䅑䅁䵁䅉䅅䅁䕁䅁䅁睁䵁䅁䅁权あ睃䅁权瑄权䅁权䙃䅂䅁允䅁䅁䅅䅁䙁䩁奍䙂余摌⽯䍄䉁䅁䅁䅂䅁䅁䅍䅄䅁䅁䅯来䅳䅁䅯朵䅯䅁䅯兢䅑䅁䅅䅁䉁䅁䅁杄䭁䅁䅁兏畁䑁䅑䅏䅁䅁杷允䅁䅁䅑䅁䑁䅁䅷䅁䭁䩁䙁䅁䭁佁䬴䅁䭁䡁䕅䅁䉁䅁䅁允䅁䅁䅕䅁䅁䙁潁欫䵁䅉䅅䅁䕁䅁䅁睁䵁䅁䅁权摂䅄䅁权潄权䅁权睂䅂䅁允䅁䅁䅅䅁䭁䕁䅣䅁䵁䅉䅅䅁䕁䅁䅁睁䵁䅁䅁权⭂兂䅁权潄权䅁权䙃䅂䅁允䅁䅁䅅䅁佁䅁䄴䅁ㅁ䑁䅧</t>
  </si>
  <si>
    <t>杌ぁ䑁䅑李䅁䅁杷允䅁䅁䅑䅁䑁䅁䅷䅁䭁䱁䱳䅁䭁佁䬴䅁䭁䡁䔰䅁䉁䅁䅁允䅁䅁䅕䅁䅁䵁歄欶䵁䅉䅅䅁䕁䅁䅁睁䵁䅁䅁权啁杂䅁权湄权䅁权䙃䅂䅁允䅁䅁䅅䅁䙁䱁䩰䅄牉硂䅰䍄䉁䅁䅁䅂䅁䅁䅍䅄䅁䅁䅯兯䅷䅁䅯眶䅯䅁䅯兢䅑䅁䅅䅁䉁䅁䅁杄十䅁䅁免㉁䑁䅣䅏ㅁ䑁䅕䅏ㅁ䅁䅁䍄䉁䅁䅁䅂䅁䅁䅍䅄䅁䅁䅯睨䅳䅁䅯眵䅯䅁䅯䅣䅑䅁䅅䅁䉁䅁䅁兂捃㥎㑒硧灄睐杷允䅁䅁䅑䅁䑁䅁䅷䅁䭁偁䭷䅁䭁佁䬰䅁䭁䥁䕍䅁䉁䅁䅁允䅁䅁䅕匶硙䭃捷橹䴸䅉䅅䅁䕁䅁䅁睁䵁䅁䅁权畂䅄䅁权浄权䅁权療䅂䅁允䅁䅁䅅䅁佁䅁䅷䅁穁䍁䄴杍祁䑁䅣䅁䵁䅉䅅䅁䕁䅁䅁睁䵁䅁䅁权療䅄䅁权浄权䅁权療䅂䅁允䅁䅁䅅䅁䭁䕁䅣䅁䵁䅉䅅䅁䑁䅁䅁睁䵁䅁䅁权ㅃ睃䅁权歁杂䅁允䅁䅁䅅䅁䭁偁乷䅁䵁䅉䅅䅁䕁䅁䅁睁䵁䅁䅁权䭁睃䅁权牄权䅁权瑂䅂䅁允䅁䅁䅅䅁䭁䕁䅣䅁䵁䅉䅅䅁䕁䅁䅁睁䵁䅁䅁权扁䅄䅁权潄权䅁权瑂䅂䅁允䅁䅁䅅䅁佁䅁䄴䅁硁䑁䅫杌㉁䑁䅅睍䅁䅁杷允䅁䅁䅑䅁䑁䅁䅷䅁䭁䡁䱍䅁䭁佁䭳䅁䭁䥁䕍䅁䉁䅁䅁允䅁䅁䄴杅䅁䑁䅍免硁䑁䅣兏ぁ䑁䅙免䅁䅁杷允䅁䅁䅑䅁䑁䅁䅷䅁䭁乁䰴䅁䭁佁䭯䅁䭁䡁䕅䅁䉁䅁䅁允䅁䅁䄴䅄䅁䑁䅁杌祁䑁䅅杍䅁䅁杷允䅁䅁䅍䅁䑁䅁䅷䅁䭁䑁乳䅁䭁䉁䝷䅁䉁䅁䅁允䅁䅁䅯䅌䅣䅁杷允䅁䅁䅑䅁䑁䅁䅷䅁䭁䵁䘰䅁䭁佁䭫䅁䭁䝁䔰䅁䉁䅁䅁允䅁䅁䅕䅁䅁䑁穂捂䵅䅉䅅䅁䕁䅁䅁睁䵁䅁䅁权㉂睃䅁权潄权䅁权療䅂䅁允䅁䅁䅅䅁佁䅁䅷䅁㕁䍁䄴李ぁ䑁䅑䅁䵁䅉䅅䅁䕁䅁䅁睁䵁䅁䅁权湂睃䅁权潄权䅁权療䅂䅁允䅁䅁䅅䅁佁䅁䄴䅁硁䑁䅍杌㕁䑁䅉杍䅁䅁杷允䅁䅁䅑䅁䑁䅁䅷䅁䭁䩁䵍䅁䭁佁䬴䅁䭁䡁䕁䅁䉁䅁䅁允䅁䅁䅕䅁䅁䥁敁䔴䵁䅉䅅䅁䕁䅁䅁睁䵁䅁䅁权㡁兄䅁权瑄权䅁权㙂䅂䅁允䅁䅁䅅䅁䙁䍁潤搷杅䱖⽙䍄䉁䅁䅁䅂䅁䅁䅍䅄䅁䅁䅯杗䄰䅁䅯䄶䅯䅁䅯睢䅑䅁䅅䅁䉁䅁䅁杄䵁䅁䅁䅏畁䑁䅍李㍁䅁䅁䍄䉁䅁䅁䅂䅁䅁䅍䅄䅁䅁䅯杤䄰䅁䅯眵䅯䅁䅯来䅑䅁䅅䅁䉁䅁䅁兂㕃汏塉硺橶睐杷允䅁䅁䅑䅁䑁䅁䅷䅁䭁䍁䙙䅁䭁佁䭧䅁䭁䥁䕕䅁䉁䅁䅁允䅁䅁䄴杄䅁䑁䅅兏畁䑁䅫睍ぁ䅁䅁䍄䉁䅁䅁䅂䅁䅁䅍䅄䅁䅁䅯睲䅷䅁䅯眶䅯䅁䅯来䅑䅁䅅䅁䉁䅁䅁杄十䅁䅁免ㅁ䑁䅁兎㍁䑁䅁䅍睁䅁䅁䍄䉁䅁䅁睁䅁䅁䅍䅄䅁䅁䅯䄳䅕䅁䅯䅈䅙䅁䅅䅁䉁䅁䅁权牁杂䅁䍄䉁䅁䅁睁䅁䅁䅍䅄䅁䅁䅯䅆䅳䅁䅯䅇䅙䅁䅅䅁䉁䅁䅁权㡂杂䅁䍄䉁䅁䅁䅂䅁䅁䅍䅄䅁䅁䅯䅋䅕䅁䅯朶䅯䅁䅯来䅑䅁䅅䅁䉁䅁䅁杄䵁䅁䅁免畁䑁䅉兏穁䅁䅁䍄䉁䅁䅁䅂䅁䅁䅍䅄䅁䅁䅯䅄䄰䅁䅯朵䅯䅁䅯睧䅑䅁䅅䅁䉁䅁䅁杄䵁䅁䅁免畁䑁䅫免㉁䅁䅁䍄䉁䅁䅁䅂䅁䅁䅍䅄䅁䅁䅯朳䄰䅁䅯朶䅯䅁䅯䅣䅑䅁䅅䅁䉁䅁䅁杄䵁䅁䅁免畁䑁䅍睎祁䅁䅁䍄䉁䅁䅁䅂䅁䅁䅍䅄䅁䅁䅯內䅕䅁䅯眶䅯䅁䅯䄷䅯䅁䅅䅁䉁䅁䅁权䡂䅁䅁䍄䉁䅁䅁䅂䅁䅁䅍䅄䅁䅁䅯䅰䅕䅁䅯儷䅯䅁䅯来䅑䅁䅅䅁䉁䅁䅁兂㕂匶硙䭃㉺睐杷允䅁䅁䅑䅁䑁䅁䅷䅁䭁䭁䵙䅁䭁佁䭧䅁䭁䡁䕯䅁䉁䅁䅁允䅁䅁䄴权䅁䑁䅧杌硁䑁䅙䅁䵁䅉䅅䅁䕁䅁䅁睁䵁䅁䅁权㍃睃䅁权煄权䅁权䑃䅂䅁允䅁䅁䅅䅁佁䅁䅷䅁睁䍁䄴兏㑁䑁䅣䅁䵁䅉䅅䅁䕁䅁䅁睁䵁䅁䅁权杄䅄䅁权牄权䅁权䙃䅂䅁允䅁䅁䅅䅁佁䉁䅉䅁㉁䑁䅅睍硁䑁䅁䅍睁䑁䅁䅁䵁䅉䅅䅁䕁䅁䅁睁䵁䅁䅁权䑂兄䅁权煄权䅁权瑂䅂䅁允䅁䅁䅅䅁䭁䕁䅣䅁䵁䅉䅅䅁䕁䅁䅁睁䵁䅁䅁权慁兂䅁权牄权䅁权硂䅂䅁允䅁䅁䅅䅁佁䉁䅉䅁㉁䑁䅉䅍㍁䑁䅕睎硁䑁䅙䅁䵁䅉䅅䅁䕁䅁䅁睁䵁䅁䅁权祁睃䅁权牄权䅁权獄权䅁允䅁䅁䅅䅁䭁䕁䅣䅁䵁䅉䅅䅁䕁䅁䅁睁䵁䅁䅁权偃兄䅁权瑄权䅁权瑂䅂䅁允䅁䅁䅅䅁䭁䕁䅣䅁䵁䅉䅅䅁䕁䅁䅁睁䵁䅁䅁权ㅃ睃䅁权浄权䅁权䑃䅂䅁允䅁䅁䅅䅁佁䅁䅷䅁祁䍁䄴䅍硁䑁䅫䅁䵁䅉䅅䅁䕁䅁䅁睁䵁䅁䅁权穄䅁䅁权䭁䅁䅁权䙁䅁䅁允䅁䅁䅅䅁䙁䙁橔婰䕶䅉䅸䍄䉁䅁䅁䅂䅁䅁䅍䅄䅁䅁䅯杖䅕䅁䅯眶䅯䅁䅯兢䅑䅁䅅䅁䉁䅁䅁杄十䅁䅁李㉁䑁䅕䅍睁䑁䅁䅍睁䅁䅁䍄䉁䅁䅁䅂䅁䅁䅍䅄䅁䅁䅯杒䅷䅁䅯䄶䅯䅁䅯兢䅑䅁䅅䅁䉁䅁䅁权䡂䅁䅁䍄䉁䅁䅁䅂䅁䅁䅍䅄䅁䅁䅯䅓䅷䅁䅯䄶䅯䅁䅯睧䅑䅁䅅䅁䉁䅁䅁杄䵁䅁䅁睎畁䑁䅣䅎穁䅁䅁䍄䉁䅁䅁䅂䅁䅁䅍䅄䅁䅁䅯睓䅷䅁䅯朷䅯䅁䅯睧䅑䅁䅅䅁䉁䅁䅁兂䅁䅁䅁䱁楮䅑杷允䅁䅁䅑䅁䑁䅁䅷䅁䭁䡁䴴䅁䭁佁䭧䅁䭁䡁䕯䅁䉁䅁䅁允䅁䅁䅯睒䅁䅁杷允䅁䅁䅑䅁䑁䅁䅷䅁䭁䉁䱯䅁䭁䉁䜸䅁䭁䍁䝁䅁䉁䅁䅁允䅁䅁䅯儱䅯䅁杷允䅁䅁䅑䅁䑁䅁䅷䅁䭁䙁䴰䅁䭁佁䬴䅁䭁䡁䔰䅁䉁䅁䅁允䅁䅁䅕䅁䅁䉁䑄欫䵁䅉䅅䅁䕁䅁䅁睁䵁䅁䅁权㡂兄䅁权浄权䅁权獄权䅁允䅁䅁䅅䅁䭁䕁䅣䅁䵁䅉䅅䅁䕁䅁䅁睁䵁䅁䅁权䙄兂䅁权灄权䅁权硂䅂䅁允䅁䅁䅅䅁䙁䅁䅁䅁䅁癒䄵䍄䉁䅁䅁䅂䅁䅁䅍䅄䅁䅁䅯睉䅷䅁䅯眵䅯䅁䅯兦䅑䅁䅅䅁䉁䅁䅁兂杂搵楁⼲畮睶杷允䅁䅁䅑䅁䑁䅁䅷䅁䭁䍁䵳䅁䭁佁䭧䅁䭁䥁䕍䅁䉁䅁䅁允䅁䅁䄴䅄䅁䑁䅅睍畁䑁䅁杍䅁䅁杷允䅁䅁䅍䅁䑁䅁䅷䅁䭁䉁䱅䅁䭁䍁䝑䅁䉁䅁䅁允䅁䅁䅯朱䄴䅁杷允䅁䅁䅑䅁䑁䅁䅷䅁䭁䡁䴸䅁䭁佁䭧䅁䭁䡁䔰䅁䉁䅁䅁允䅁䅁䄴杄䅁䑁䅅兎畁䑁䅉睍穁䅁䅁䍄䉁䅁䅁睁䅁䅁䅍䅄䅁䅁䅯睎䄰䅁䅯䅈䅙䅁䅅䅁䉁䅁䅁权䱄杂䅁䍄䉁䅁䅁䅂䅁䅁䅍䅄䅁䅁䅯兢䅳䅁䅯朵䅯䅁䅯睢䅑䅁䅅䅁䉁䅁䅁权䡂䅁䅁䍄䉁䅁䅁䅂䅁䅁䅍䅄䅁䅁䅯䄹䅯䅁䅯眵䅯䅁䅯睧䅑䅁䅅䅁䉁䅁䅁兂塄㍯㥁灃杣䅑杷允䅁䅁䅍䅁䑁䅁䅷䅁䭁䱁䵉䅁䭁䉁䝯䅁䉁䅁䅁允䅁䅁䅯杘䅙䅁杷允䅁䅁䅑䅁䑁䅁䅷䅁䭁偁䭳䅁䭁佁䬰䅁䭁佁䭷䅁䉁䅁䅁允䅁䅁䅯睒䅁䅁杷允䅁䅁䅑䅁䑁䅁䅷䅁䭁䭁䰴䅁䭁佁䭙䅁䭁䡁䕅䅁䉁䅁䅁允䅁䅁䄴䅄䅁䑁䅁杌㕁䑁䅑兏䅁䅁杷允䅁䅁䅑䅁䑁䅁䅷䅁䭁䙁䙉䅁䭁佁䭣䅁䭁䝁䔸䅁䉁䅁䅁允䅁䅁䅕䩡瑈䑦ㄸ歄䵁䅉䅅䅁䕁䅁䅁睁䵁䅁䅁权㉃睃䅁权煄权䅁权硂䅂䅁允䅁䅁䅅䅁佁䅁䅷䅁睁䍁䄴兎穁䑁䅣䅁䵁䅉䅅䅁䕁䅁䅁睁䵁䅁䅁权偁睃䅁权潄权䅁权䑃䅂䅁允䅁䅁䅅䅁佁䅁䄴䅁硁䑁䅅杌㑁䑁䅑杍䅁䅁杷允䅁䅁䅑䅁䑁䅁䅷䅁䭁䵁乑䅁䭁佁䭧䅁䭁䥁䕍䅁䉁䅁䅁允䅁䅁䄴杄䅁䑁䅅免畁䑁䅧免硁䅁䅁䍄䉁䅁䅁䅂䅁䅁䅍䅄䅁䅁䅯䅡䅳䅁䅯朵䅯䅁䅯来䅑䅁䅅䅁䉁䅁䅁杄䵁䅁䅁杍畁䑁䅉䅎ぁ䅁䅁䍄䉁䅁䅁睁䅁䅁䅍䅄䅁䅁䅯睭䅷䅁䅯䅇䅙䅁䅅䅁䉁䅁䅁权㕁杂䅁䍄䉁䅁䅁䅂䅁䅁䅍䅄䅁䅁䅯䄹䅯䅁䅯儶䅯䅁䅯兢䅑䅁䅅䅁䉁䅁䅁权䡂䅁䅁䍄䉁䅁䅁䅂䅁䅁䅍䅄䅁䅁䅯兰䅷䅁䅯眶䅯䅁䅯来䅑䅁䅅䅁䉁䅁䅁杄十䅁䅁睍㕁䑁䅍䅍睁䑁䅁䅍睁䅁䅁䍄䉁䅁䅁䅂䅁䅁䅍䅄䅁䅁䅯光䅳䅁䅯儷䅯䅁䅯睧䅑䅁䅅䅁䉁䅁䅁兂㉁畚杊坆婢睐杷允䅁䅁䅑䅁䑁䅁䅷䅁䭁䑁䵷䅁䭁佁䭫䅁䭁䡁䕅䅁䉁䅁䅁允䅁䅁䅕䅁䅁䵁㥁䔵䵁䅉䅅䅁䕁䅁䅁睁䵁䅁䅁权睄䅄䅁权瑄权䅁权療䅂䅁允䅁䅁䅅䅁䙁乁㑖匶硙佃⽷䍄䉁䅁䅁䅂䅁䅁䅍䅄䅁䅁䅯杩䅕䅁䅯儷䅯䅁䅯䅣䅑䅁䅅䅁䉁䅁䅁兂䱃佢㝦晱䕅䅑杷允䅁䅁䅑䅁䑁䅁䅷䅁䭁䅁䰴䅁䭁佁䭯䅁䭁䡁䕅䅁䉁䅁䅁允䅁䅁䄴䅄䅁䑁䅁杌祁䑁䅁兎䅁䅁杷允䅁䅁䅍䅁䑁䅁䅷䅁䭁䑁䵷䅁䭁䉁䝷䅁䉁䅁䅁允䅁䅁䅯杍䅣䅁杷允䅁䅁䅑䅁䑁䅁䅷䅁䭁䝁䙁䅁䭁佁䬰䅁䭁䡁䕁䅁䉁䅁䅁允䅁䅁䅕穊䥅䉲慸䐳䴸䅉䅅䅁䕁䅁䅁睁䵁䅁䅁权呄䅂䅁权湄权䅁权瑂䅂䅁允䅁䅁䅅䅁䭁䕁䅣䅁䵁䅉䅅䅁䕁䅁䅁睁䵁䅁䅁权奄兂䅁权晁杂䅁权杁杂䅁允䅁䅁䅅䅁䭁䱁䡅䅁䵁䅉䅅䅁䕁䅁䅁睁䵁䅁䅁权㕃䅁䅁权剁䅁䅁权䙁䅁䅁允䅁䅁䅅䅁佁䉁䅑䅁ぁ䑁䅕免祁䑁䅁䅍睁䑁䅁䅍䅁䅁杷允䅁䅁䅑䅁䑁䅁䅷䅁䭁䭁䕣䅁䭁佁䭧䅁䭁佁䭷䅁䉁䅁䅁允䅁䅁䅯睒䅁䅁杷允䅁䅁䅑䅁䑁䅁䅷䅁䭁偁䙍䅁䭁佁䬴䅁䭁䡁䕁䅁䉁䅁䅁允䅁䅁䅕䅁䅁䥁瑃〴䵁䅉䅅䅁䕁䅁䅁睁䵁䅁䅁权䵂䅄䅁权煄权䅁权㙂䅂䅁允䅁䅁䅅䅁佁䅁䅷䅁硁䍁䄴免㑁䑁䅧䅁䵁䅉䅅䅁䕁䅁䅁睁䵁䅁䅁权敂兄䅁权湄权䅁权硂䅂䅁允䅁䅁䅅䅁䙁乁敩瀯㝳刯䅂䍄䉁䅁䅁䅂䅁䅁䅍䅄䅁䅁䅯兇䅳䅁䅯儷䅯䅁䅯睧䅑䅁䅅䅁䉁䅁䅁兂卂䉵䘶ㄶ潈睐杷允䅁䅁䅑䅁䑁䅁䅷䅁䭁䡁䵅䅁䭁佁䭫䅁䭁䡁䕅䅁䉁䅁䅁允䅁䅁䅕䅁䅁䝁䙂ぃ䵅䅉䅅䅁䕁䅁䅁睁䵁䅁䅁权ㅂ兂䅁权晁杂䅁权杁杂䅁允䅁䅁䅅䅁䭁䡁䝯䅁䵁䅉䅅䅁䕁䅁䅁睁䵁䅁䅁权杄睃䅁权畄权䅁权㥂䅂䅁允䅁䅁䅅䅁䙁䅁䅁䅁权剔䉦䍄䉁䅁䅁䅂䅁䅁䅍䅄䅁䅁䅯睪䅕䅁䅯朶䅯䅁䅯兢䅑䅁䅅䅁䉁䅁䅁权䡂䅁䅁䍄䉁䅁䅁䅂䅁䅁䅍䅄䅁䅁䅯兊䅷䅁䅯眶䅯䅁䅯䄷䅯䅁䅅䅁䉁䅁䅁权䡂䅁䅁䍄䉁䅁䅁䅂䅁䅁䅍䅄䅁䅁䅯术䅯䅁䅯朷䅯䅁䅯睢䅑䅁䅅䅁䉁䅁䅁兂䅁䅁䅁䙙㕈䅑杷允䅁䅁䅑䅁䑁䅁䅷䅁䭁䝁䵑䅁䭁佁䭳䅁䭁䝁䔰䅁䉁䅁䅁允䅁䅁䅯睒䅁䅁杷允䅁䅁䅑䅁䑁䅁䅷䅁䭁䝁䙧䅁䭁佁䬴䅁䭁䝁䔰䅁䉁䅁䅁允䅁䅁䅯睒䅁䅁杷允䅁䅁䅑䅁䑁䅁䅷䅁䭁䭁䱳䅁䭁佁䭧䅁䭁䥁䕍䅁䉁䅁䅁允䅁䅁䄴䅄䅁䑁䅫杌硁䑁䅫睍䅁䅁杷允䅁䅁䅑䅁䑁䅁䅷䅁䭁䑁䵍䅁䭁佁䭫䅁䭁䡁䕯䅁䉁䅁䅁允䅁䅁䅕䅁䅁乁汃〸䵁䅉䅅䅁䕁䅁䅁睁䵁䅁䅁权㡄权䅁权潄权䅁权睂䅂䅁允䅁䅁䅅䅁佁䅁䄴䅁硁䑁䅧杌㉁䑁䅧兏䅁䅁杷允䅁䅁䅑䅁䑁䅁䅷䅁䭁䭁䵅䅁䭁佁䭳䅁䭁䡁䕁䅁䉁䅁䅁允䅁䅁䄴杅䅁䑁䅅兎ㅁ䑁䅅䅎睁䑁䅁䅍䅁䅁杷允䅁䅁䅑䅁䑁䅁䅷䅁䭁䵁䱍䅁䭁佁䭳䅁䭁䡁䕁䅁䉁䅁䅁允䅁䅁䄴杅䅁䑁䅙兎ㅁ䑁䅉兎睁䑁䅁䅍䅁䅁杷允䅁䅁䅑䅁䑁䅁䅷䅁䭁佁䱳䅁䭁佁䭙䅁䭁䝁䔰䅁䉁䅁䅁允䅁䅁䅯睒䅁䅁杷允䅁䅁䅑䅁䑁䅁䅷䅁䭁䕁䵧䅁䭁佁䬴䅁䭁䡁䕁䅁䉁䅁䅁允䅁䅁䅕䅁䅁䍁歂䔶䵁䅉䅅䅁䕁䅁䅁睁䵁䅁䅁权䱁兂䅁权瑄权䅁权療䅂䅁允䅁䅁䅅䅁䙁䵁ㅐ䙋偹畷⽫䍄䉁䅁䅁䅂䅁䅁䅍䅄䅁䅁䅯䅳䅷䅁䅯䄶䅯䅁䅯兣䅑䅁䅅䅁䉁䅁䅁杄䵁䅁䅁李畁䑁䅙免穁䅁䅁䍄䉁䅁䅁䅂䅁䅁䅍䅄䅁䅁䅯杌䄰䅁䅯朵䅯䅁䅯兢䅑䅁䅅䅁䉁䅁䅁杄䵁䅁䅁免畁䑁䅑李ぁ䅁䅁䍄䉁䅁䅁䅂䅁䅁䅍䅄䅁䅁䅯睰䅑䅁䅯朶䅯䅁䅯䄷䅯䅁䅅䅁䉁䅁䅁权䡂䅁䅁䍄䉁䅁䅁䅂䅁䅁䅍䅄䅁䅁䅯䅥䅳䅁䅯儷䅯䅁䅯䄷䅯䅁䅅䅁䉁䅁䅁权䡂䅁䅁䍄䉁䅁䅁䅂䅁䅁䅍䅄䅁䅁䅯材䅷䅁䅯朷䅯䅁䅯全䅑䅁䅅䅁䉁䅁䅁兂䅁䅁䅁䩧㝢䅑杷允䅁䅁䅑䅁䑁䅁䅷䅁䭁䑁乁䅁䭁佁䭙䅁䭁䝁䔰䅁䉁䅁䅁允䅁䅁䅯睒䅁䅁杷允䅁䅁䅑䅁䑁䅁䅷䅁䭁䥁乷䅁䭁佁䭧䅁䭁佁䭷䅁䉁䅁䅁允䅁䅁䅯睒䅁䅁杷允䅁䅁䅑䅁䑁䅁䅷䅁䭁䅁䝧䅁䭁佁䭯䅁䭁䡁䕁䅁䉁䅁䅁允䅁䅁䄴权䅁䑁䅁杌硁䑁䅣䅁䵁䅉䅅䅁䕁䅁䅁睁䵁䅁䅁权䡄睃䅁权煄权䅁权䑃䅂䅁允䅁䅁䅅䅁佁䅁䅷䅁祁䍁䄴睍㉁䑁䅧䅁䵁䅉䅅䅁䕁䅁䅁睁䵁䅁䅁权噄䅂䅁权牄权䅁权㙂䅂䅁允䅁䅁䅅䅁佁䉁䅉䅁ㅁ䑁䅙免祁䑁䅉兏ㅁ䑁䅕䅁䵁䅉䅅䅁䕁䅁䅁睁䵁䅁䅁权䙁杂䅁权潄权䅁权䙃䅂䅁允䅁䅁䅅䅁佁䅁䅷䅁㉁䍁䄴睍㕁䑁䅑䅁䵁䅉䅅䅁䕁䅁䅁睁䵁䅁䅁权权䅄䅁权煄权䅁权硂䅂䅁允䅁䅁䅅䅁佁䅁䅷䅁睁䍁䄴杍ㅁ䑁䅧䅁䵁䅉䅅䅁䕁䅁䅁睁䵁䅁䅁权湃允䅁权䕁䅁䅁权䙁䅁䅁允䅁䅁䅅䅁䙁䅁䅁䥁噄㍹䉖䍄䉁䅁䅁䅂䅁䅁䅍䅄䅁䅁䅯杴䅑䅁䅯朷䅯䅁䅯来䅑䅁䅅䅁䉁䅁䅁兂䅁䅁䅁䠴瘯䅷杷允䅁䅁䅑䅁䑁䅁䅷䅁䭁䍁丸䅁䭁佁䭙䅁䭁䡁䕯䅁䉁䅁䅁允䅁䅁䄴䅄䅁䑁䅅杌ぁ䑁䅫杍䅁䅁杷允䅁䅁䅑䅁䑁䅁䅷䅁䭁䱁䕣䅁䭁佁䭯䅁䭁䡁䕯䅁䉁䅁䅁允䅁䅁䄴䅄䅁䑁䅁杌㉁䑁䅙兎䅁䅁杷允䅁䅁䅑䅁䑁䅁䅷䅁䭁䝁䵑䅁䭁佁䭫䅁䭁䥁䕕䅁䉁䅁䅁允䅁䅁䅕䅁䅁䅁畂䵯䵁䅉䅅䅁䕁䅁䅁睁䵁䅁䅁权㕁睃䅁权牄权䅁权療䅂䅁允䅁䅁䅅䅁佁䉁䅉䅁㍁䑁䅉䅎睁䑁䅁䅍睁䑁䅁䅁䵁䅉䅅䅁䕁䅁䅁睁䵁䅁䅁权䥁兂䅁权湄权䅁权睂䅂䅁允䅁䅁䅅䅁䙁䵁㉬灶愸睌䅸䍄䉁䅁䅁䅂䅁䅁䅍䅄䅁䅁䅯䄶䅳䅁䅯朵䅯䅁䅯全䅑䅁䅅䅁䉁䅁䅁杄䭁䅁䅁免畁䑁䅣睎䅁䅁杷允䅁䅁䅑䅁䑁䅁䅷䅁䭁䅁䙍䅁䭁佁䭯䅁䭁佁䭷䅁䉁䅁䅁允䅁䅁䅯睒䅁䅁杷允䅁䅁䅑䅁䑁䅁䅷䅁䭁䉁䱑䅁䭁佁䭧䅁䭁䡁䔰䅁䉁䅁䅁允䅁䅁䅯睒䅁䅁杷允䅁䅁䅑䅁䑁䅁䅷䅁䭁䡁䱯䅁䭁佁䬰䅁䭁䡁䕅䅁䉁䅁䅁允䅁䅁䅕敢㝦晱祈䕎䵁䅉䅅䅁䕁䅁䅁睁䵁䅁䅁权剃兄䅁权浄权䅁权䙃䅂䅁允䅁䅁䅅䅁佁䅁䅷䅁睁䍁䄴免㍁䑁䅫䅁䵁䅉䅅䅁䕁䅁䅁睁䵁䅁䅁权佂睃䅁权潄权䅁权䑃䅂䅁允䅁䅁䅅䅁佁䅁䅷䅁ㅁ䍁䄴免穁䑁䅕䅁䵁䅉䅅䅁䕁䅁䅁睁䵁䅁䅁权㥁䅄䅁权湄权䅁权䙃䅂䅁允䅁䅁䅅䅁䙁䙁䭚楧吶瘲⽁䍄䉁䅁䅁䅂䅁䅁䅍䅄䅁䅁䅯睙䅳䅁䅯儷䅯䅁䅯兢䅑䅁䅅䅁䉁䅁䅁权䡂䅁䅁䍄䉁䅁䅁䅂䅁䅁䅍䅄䅁䅁䅯具䅳䅁䅯䄶䅯䅁䅯睧䅑䅁䅅䅁䉁䅁䅁杄䵁䅁䅁睍㉁䍁䄴杍ㅁ䅁䅁䍄䉁䅁䅁睁䅁䅁䅍䅄䅁䅁䅯䅭䅳䅁䅯䅊䅙䅁䅅䅁䉁䅁䅁权䑁杄䅁䍄䉁䅁䅁䅂䅁䅁䅍䅄䅁䅁䅯䅤䅳䅁䅯朶䅯䅁䅯䄷䅯䅁䅅䅁䉁䅁䅁权䡂䅁䅁䍄䉁䅁䅁䅂䅁䅁䅍䅄䅁䅁䅯睫䅷䅁䅯朶䅯䅁䅯来䅑䅁䅅䅁䉁䅁䅁杄䵁䅁䅁䅍畁䑁䅙兏ぁ䅁䅁䍄䉁䅁䅁䅂䅁䅁䅍䅄䅁䅁䅯充䄰䅁䅯儶䅯䅁䅯睢䅑䅁䅅䅁䉁䅁䅁兂䅁䅁䅁䭧儳䅑杷允䅁䅁䅑䅁䑁䅁䅷䅁䭁䩁䙁䅁䭁佁䭫䅁䭁䡁䕁䅁䉁䅁䅁允䅁䅁䅕䅁䅁䥁䍂欯䵁䅉䅅䅁䕁䅁䅁睁䵁䅁䅁权祄兂䅁权畄权䅁权瑂䅂䅁允䅁䅁䅅䅁䭁䕁䅣䅁䵁䅉䅅䅁䕁䅁䅁睁䵁䅁䅁权䉂兄䅁权煄权䅁权硂䅂䅁允䅁䅁䅅䅁佁䅁䅷䅁睁䍁䄴杍穁䑁䅅䅁䵁䅉䅅䅁䑁䅁䅁睁䵁䅁䅁权捂䅄䅁权慁杂䅁允䅁䅁䅅䅁䭁䙁䜸䅁䵁䅉䅅䅁䕁䅁䅁睁䵁䅁䅁权睄䅄䅁权浄权䅁权㥂䅂䅁允䅁䅁䅅䅁佁䅁䅷䅁祁䍁䄴免㍁䑁䅣䅁䵁䅉䅅䅁䕁䅁䅁睁䵁䅁䅁权捁兄䅁权煄权䅁权䑃䅂䅁允䅁䅁䅅䅁佁䅁䅷䅁睁䍁䄴兎㍁䑁䅫䅁䵁䅉䅅䅁䕁䅁䅁睁䵁䅁䅁权㝃䅄䅁权潄权䅁权㙂䅂䅁允䅁䅁䅅䅁佁䅁䄴䅁穁䑁䅍杌ㅁ䑁䅅䅏䅁䅁杷允䅁䅁䅑䅁䑁䅁䅷䅁䭁䅁乷䅁䭁䉁䜸䅁䭁䍁䝁䅁䉁䅁䅁允䅁䅁䅯杔䅙䅁杷允䅁䅁䅍䅁䑁䅁䅷䅁䭁䍁临䅁䭁䍁䝑䅁䉁䅁䅁允䅁䅁䅯䅂䄴䅁杷允䅁䅁䅑䅁䑁䅁䅷䅁䭁䙁䵁䅁䭁佁䬰䅁䭁䝁䔸䅁䉁䅁䅁允䅁䅁䅕畮渫歸㍳吸䴸䅉䅅䅁䕁䅁䅁睁䵁䅁䅁权㉂睃䅁权浄权䅁权睂䅂䅁允䅁䅁䅅䅁佁䅁䅷䅁硁䍁䄴兏硁䑁䅑䅁䵁䅉䅅䅁䕁䅁䅁睁䵁䅁䅁权睃兂䅁权瑄权䅁权硂䅂䅁允䅁䅁䅅䅁䙁䙁㘶兓䍷㥋⽣䍄䉁䅁䅁䅂䅁䅁䅍䅄䅁䅁䅯睢䅳䅁䅯朶䅯䅁䅯全䅑䅁䅅䅁䉁䅁䅁杄䵁䅁䅁䅍畁䑁䅁免ㅁ䅁䅁䍄䉁䅁䅁䅂䅁䅁䅍䅄䅁䅁䅯兒䅷䅁䅯儷䅯䅁䅯䄷䅯䅁䅅䅁䉁䅁䅁权䡂䅁䅁䍄䉁䅁䅁䅂䅁䅁䅍䅄䅁䅁䅯兮䅷䅁䅯朷䅯䅁䅯兢䅑䅁䅅䅁䉁䅁䅁权䡂䅁䅁䍄䉁䅁䅁䅂䅁䅁䅍䅄䅁䅁䅯睺䅳䅁䅯朶䅯䅁䅯䄷䅯䅁䅅䅁䉁䅁䅁权䡂䅁䅁䍄䉁䅁䅁䅂䅁䅁䅍䅄䅁䅁䅯杆䅕䅁䅯儷䅯䅁䅯䄷䅯䅁䅅䅁䉁䅁䅁权䡂䅁䅁䍄䉁䅁䅁䅂䅁䅁䅍䅄䅁䅁䅯䅔䅷䅁䅯朵䅯䅁䅯兦䅑䅁䅅䅁䉁䅁䅁杄䵁䅁䅁杍畁䑁䅉䅎㕁䅁䅁䍄䉁䅁䅁睁䅁䅁䅍䅄䅁䅁䅯䅄䄰䅁䅯䅊䅙䅁䅅䅁䉁䅁䅁权允䅂䅁䍄䉁䅁䅁䅂䅁䅁䅍䅄䅁䅁䅯杲䅑䅁䅯朷䅯䅁䅯睧䅑䅁䅅䅁䉁䅁䅁兂䅁䅁䅁䑧塅兑杷允䅁䅁䅑䅁䑁䅁䅷䅁䭁偁䙣䅁䭁佁䭯䅁䭁䡁䕅䅁䉁䅁䅁允䅁䅁䄴䅄䅁䑁䅉杌睁䑁䅕睍䅁䅁杷允䅁䅁䅑䅁䑁䅁䅷䅁䭁䥁䉙䅁䭁䅁䅑䅁䭁䅁䍑䅁䉁䅁䅁允䅁䅁䅕䅁䅁偯䈷䕡䵅䅉䅅䅁䕁䅁䅁睁䵁䅁䅁权䥄兂䅁权牄权䅁权㥂䅂䅁允䅁䅁䅅䅁佁䉁䅉䅁祁䑁䅑睎㕁䑁䅣兏㍁䑁䅍䅁䵁䅉䅅䅁䕁䅁䅁睁䵁䅁䅁权佁睃䅁权瑄权䅁权療䅂䅁允䅁䅁䅅䅁䙁偁䍹䩇な偓⽳䍄䉁䅁䅁䅂䅁䅁䅍䅄䅁䅁䅯睷䅷䅁䅯朵䅯䅁䅯兢䅑䅁䅅䅁䉁䅁䅁权䡂䅁䅁䍄䉁䅁䅁䅂䅁䅁䅍䅄䅁䅁䅯杉䅷䅁䅯眶䅯䅁䅯䄷䅯䅁䅅䅁䉁䅁䅁权䡂䅁䅁䍄䉁䅁䅁䅂䅁䅁䅍䅄䅁䅁䅯睔䅷䅁䅯䄶䅯䅁䅯全䅑䅁䅅䅁䉁䅁䅁杄佁䅁䅁兌祁䍁䄴兎㕁䑁䅅䅁䵁䅉䅅䅁䕁䅁䅁睁䵁䅁䅁权䥄䅄䅁权煄权䅁权瑂䅂䅁允䅁䅁䅅䅁䭁䕁䅣䅁䵁䅉䅅䅁䕁䅁䅁睁䵁䅁䅁权畄䅂䅁权畄权䅁权䑃䅂䅁允䅁䅁䅅䅁䙁䅁䅁䅁潃桫䉎䍄䉁䅁䅁䅂䅁䅁䅍䅄䅁䅁䅯䅒䅳䅁䅯朵䅯䅁䅯兦䅑䅁䅅䅁䉁䅁䅁杄䭁䅁䅁杍畁䑁䅁杍䅁䅁杷允䅁䅁䅑䅁䑁䅁䅷䅁䭁䵁䵧䅁䭁佁䭙䅁䭁佁䭷䅁䉁䅁䅁允䅁䅁䅯睒䅁䅁杷允䅁䅁䅍䅁䑁䅁䅷䅁䭁䥁䱅䅁䭁䉁䝧䅁䉁䅁䅁允䅁䅁䅯克䅙䅁杷允䅁䅁䅑䅁䑁䅁䅷䅁䭁䩁䱑䅁䭁䉁䜸䅁䭁䍁䝁䅁䉁䅁䅁允䅁䅁䅯杔䅙䅁杷允䅁䅁䅑䅁䑁䅁䅷䅁䭁䭁䱳䅁䭁佁䭧䅁䭁䡁䕅䅁䉁䅁䅁允䅁䅁䄴䅄䅁䑁䅣杌祁䑁䅁䅏䅁䅁杷允䅁䅁䅍䅁䑁䅁䅷䅁䭁䝁䰴䅁䭁䉁䝷䅁䉁䅁䅁允䅁䅁䅯杋䅣䅁杷允䅁䅁䅑䅁䑁䅁䅷䅁䭁䉁䱑䅁䭁佁䬴䅁䭁䡁䔰䅁䉁䅁䅁允䅁䅁䅕䅁䅁䅁㥂唶䵁䅉䅅䅁䕁䅁䅁睁䵁䅁䅁权敄兄䅁权浄权䅁权瑂䅂䅁允䅁䅁䅅䅁佁䅁䅷䅁硁䍁䄴睍祁䑁䅙䅁䵁䅉䅅䅁䕁䅁䅁睁䵁䅁䅁权捂䅄䅁权畄权䅁权獄权䅁允䅁䅁䅅䅁䭁䕁䅣䅁䵁䅉䅅䅁䕁䅁䅁睁䵁䅁䅁权扁兄䅁权潄权䅁权硂䅂䅁允䅁䅁䅅䅁䭁䕁䅣䅁䵁䅉䅅䅁䕁䅁䅁睁䵁䅁䅁权䅂兄䅁权牄权䅁权硂䅂䅁允䅁䅁䅅䅁佁䉁䅉䅁ぁ䑁䅅䅍㑁䑁䅉䅍睁䑁䅁䅁䵁䅉䅅䅁䕁䅁䅁睁䵁䅁䅁权癁兂䅁权牄权䅁权硂䅂䅁允䅁䅁䅅䅁佁䉁䅉䅁穁䑁䅧李睁䑁䅑睎㑁䑁䅣䅁䵁䅉䅅䅁䕁䅁䅁睁䵁䅁䅁权楂睃䅁权牄权䅁权療䅂䅁允䅁䅁䅅䅁佁䉁䅑䅁硁䑁䅁兏㑁䑁䅣䅎㑁䑁䅕兎䅁䅁杷允䅁䅁䅑䅁䑁䅁䅷䅁䭁䍁乷䅁䭁佁䭙䅁䭁䝁䔰䅁䉁䅁䅁允䅁䅁䅯睒䅁䅁杷允䅁䅁䅑䅁䑁䅁䅷䅁䭁䵁䙁䅁䭁䉁䜸䅁䭁䍁䝁䅁䉁䅁䅁允䅁䅁䅯材䅣䅁杷允䅁䅁䅑䅁䑁䅁䅷䅁䭁䕁䵅䅁䭁佁䬴䅁䭁䝁䔸䅁䉁䅁䅁允䅁䅁䅕䅁䅁䥁䑃挴䵁䅉䅅䅁䕁䅁䅁睁䵁䅁䅁权摃兂䅁权畄权䅁权䙃䅂䅁允䅁䅁䅅䅁䙁䅁䅁䅁䅁⽄䅒䍄䉁䅁䅁䅂䅁䅁䅍䅄䅁䅁䅯儸䅳䅁䅯儶䅯䅁䅯䅣䅑䅁䅅䅁䉁䅁䅁兂䅁䅁䅁佧䕮䅷杷允䅁䅁䅍䅁䑁䅁䅷䅁䭁䙁乁䅁䭁䉁䝧䅁䉁䅁䅁允䅁䅁䅯䅦䅙䅁杷允䅁䅁䅑䅁䑁䅁䅷䅁䭁乁䵉䅁䭁佁䭳䅁䭁䡁䔰䅁䉁䅁䅁允䅁䅁䄴杅䅁䑁䅙䅎穁䑁䅣睍ぁ䑁䅧兎䅁䅁杷允䅁䅁䅑䅁䑁䅁䅷䅁䭁佁䙣䅁䭁佁䭫䅁䭁佁䭷䅁䉁䅁䅁允䅁䅁䅯睒䅁䅁杷允䅁䅁䅑䅁䑁䅁䅷䅁䭁乁䱯䅁䭁佁䭳䅁䭁䝁䔸䅁䉁䅁䅁允䅁䅁䄴杅䅁䑁䅕兎睁䑁䅫䅎睁䑁䅁䅍䅁䅁杷允䅁䅁䅑䅁䑁䅁䅷䅁䭁䵁䱙䅁䭁佁䭧䅁䭁䡁䕅䅁䉁䅁䅁允䅁䅁䄴杄䅁䍁䄰杍畁䑁䅍兏祁䅁䅁䍄䉁䅁䅁䅂䅁䅁䅍䅄䅁䅁䅯睥䅳䅁䅯朵䅯䅁䅯䅣䅑䅁䅅䅁䉁䅁䅁杄䵁䅁䅁杍畁䑁䅫䅎㍁䅁䅁䍄䉁䅁䅁䅂䅁䅁䅍䅄䅁䅁䅯杨䅳䅁䅯儶䅯䅁䅯兢䅑䅁䅅䅁䉁䅁䅁兂䅁䅁䅁偁煔䅑杷允䅁䅁䅑䅁䑁䅁䅷䅁䭁䭁䕍䅁䭁佁䭫䅁䭁䡁䕅䅁䉁䅁䅁允䅁䅁䅕䅁䅁䩁㕄捉䵅䅉䅅䅁䕁䅁䅁睁䵁䅁䅁权䵄睃䅁权浄权䅁权瑂䅂䅁允䅁䅁䅅䅁䭁䕁䅣䅁䵁䅉䅅䅁䕁䅁䅁睁䵁䅁䅁权䅃兂䅁权瑄权䅁权䙃䅂䅁允䅁䅁䅅䅁䙁䍁扐堫焵偶⽁䍄䉁䅁䅁䅂䅁䅁䅍䅄䅁䅁䅯兯䅳䅁䅯朶䅯䅁䅯䄷䅯䅁䅅䅁䉁䅁䅁权䡂䅁䅁䍄䉁䅁䅁䅂䅁䅁䅍䅄䅁䅁䅯睌䄰䅁䅯朶䅯䅁䅯全䅑䅁䅅䅁䉁䅁䅁杄䭁䅁䅁䅍畁䑁䅣免䅁䅁杷允䅁䅁䅑䅁䑁䅁䅷䅁䭁䑁乁䅁䭁佁䭯䅁䭁䥁䕕䅁䉁䅁䅁允䅁䅁䅯睒䅁䅁杷允䅁䅁䅑䅁䑁䅁䅷䅁䭁䝁䱁䅁䭁佁䭣䅁䭁䡁䔰䅁䉁䅁䅁允䅁䅁䅕䩙䨳㘸ㅸぁ䵁䅉䅅䅁䕁䅁䅁睁䵁䅁䅁权㕃睃䅁权畄权䅁权㙂䅂䅁允䅁䅁䅅䅁䙁䅁䅁䅁䅃㡸䅸䍄䉁䅁䅁睁䅁䅁䅍䅄䅁䅁䅯睘䅕䅁䅯䅈䅙䅁䅅䅁䉁䅁䅁权祁杂䅁䍄䉁䅁䅁䅂䅁䅁䅍䅄䅁䅁䅯睂䅕䅁䅯儶䅯䅁䅯睧䅑䅁䅅䅁䉁䅁䅁兂䅁䅁䅁䩧㡄䅑杷允䅁䅁䅑䅁䑁䅁䅷䅁䭁䱁䵳䅁䭁佁䭳䅁䭁䝁䔸䅁䉁䅁䅁允䅁䅁䄴杅䅁䑁䅕杍穁䑁䅉杍ぁ䑁䅙免䅁䅁杷允䅁䅁䅑䅁䑁䅁䅷䅁䭁䙁䵧䅁䭁䉁䜸䅁䭁䍁䝁䅁䉁䅁䅁允䅁䅁䅯兵䅧䅁杷允䅁䅁䅑䅁䑁䅁䅷䅁䭁䥁䵧䅁䭁佁䬰䅁䭁䝁䔰䅁䉁䅁䅁允䅁䅁䅯睒䅁䅁杷允䅁䅁䅑䅁䑁䅁䅷䅁䭁䱁䵁䅁䭁佁䭣䅁䭁䥁䕍䅁䉁䅁䅁允䅁䅁䅕㍡湣䕒楹あ䵁䅉䅅䅁䕁䅁䅁睁䵁䅁䅁权䥂睃䅁权煄权䅁权睂䅂䅁允䅁䅁䅅䅁佁䅁䅷䅁硁䍁䄴䅏㉁䑁䅅䅁䵁䅉䅅䅁䕁䅁䅁睁䵁䅁䅁权敄兄䅁权浄权䅁权䙃䅂䅁允䅁䅁䅅䅁佁䅁䅯䅁硁䍁䄴李ㅁ䅁䅁䍄䉁䅁䅁䅂䅁䅁䅍䅄䅁䅁䅯眯䅷䅁䅯儷䅯䅁䅯睢䅑䅁䅅䅁䉁䅁䅁兂橄婰䕶䱉祃睐杷允䅁䅁䅑䅁䑁䅁䅷䅁䭁䙁䵉䅁䭁佁䭣䅁䭁佁䭷䅁䉁䅁䅁允䅁䅁䅯睒䅁䅁杷允䅁䅁䅑䅁䑁䅁䅷䅁䭁䕁䙣䅁䭁佁䬰䅁䭁䡁䕯䅁䉁䅁䅁允䅁䅁䅕〳丫㉬匴歁䵁䅉䅅䅁䕁䅁䅁睁䵁䅁䅁权䍃睃䅁权牄权䅁权䑃䅂䅁允䅁䅁䅅䅁佁䉁䅑䅁硁䑁䅁兎穁䑁䅣兎祁䑁䅧䅍䅁䅁杷允䅁䅁䅑䅁䑁䅁䅷䅁䭁䑁䵳䅁䭁佁䭧䅁䭁䝁䔰䅁䉁䅁䅁允䅁䅁䅯睒䅁䅁杷允䅁䅁䅑䅁䑁䅁䅷䅁䭁䍁义䅁䭁佁䭧䅁䭁䥁䕕䅁䉁䅁䅁允䅁䅁䄴杄䅁䑁䅅李畁䑁䅉䅍㕁䅁䅁䍄䉁䅁䅁睁䅁䅁䅍䅄䅁䅁䅯䅌䅷䅁䅯杊䅙䅁䅅䅁䉁䅁䅁杄䵁䅁䅁免睁䑁䅅杌穁䅁䅁䍄䉁䅁䅁䅂䅁䅁䅍䅄䅁䅁䅯眹䅯䅁䅯朷䅯䅁䅯来䅑䅁䅅䅁䉁䅁䅁兂䅁䅁䅁乧倯䅑杷允䅁䅁䅑䅁䑁䅁䅷䅁䭁䅁䜰䅁䭁佁䭙䅁䭁䡁䕯䅁䉁䅁䅁允䅁䅁䄴䅄䅁䑁䅁杌祁䑁䅍睍䅁䅁杷允䅁䅁䅑䅁䑁䅁䅷䅁䭁䉁䵫䅁䭁佁䭙䅁䭁䥁䕕䅁䉁䅁䅁允䅁䅁䄴䅄䅁䑁䅑杌硁䑁䅅兏䅁䅁杷允䅁䅁䅍䅁䑁䅁䅷䅁䭁䡁䵑䅁䭁䉁䝷䅁䉁䅁䅁允䅁䅁䅯杋䅙䅁杷允䅁䅁䅍䅁䑁䅁䅷䅁䭁䍁丸䅁䭁䉁䝧䅁䉁䅁䅁允䅁䅁䅯兏䅙䅁杷允䅁䅁䅑䅁䑁䅁䅷䅁䭁䩁䘴䅁䭁佁䭙䅁䭁佁䭷䅁䉁䅁䅁允䅁䅁䅯睒䅁䅁杷允䅁䅁䅑䅁䑁䅁䅷䅁䭁䡁䱁䅁䭁佁䬴䅁䭁䝁䔸䅁䉁䅁䅁允䅁䅁䅕䅁䅁䵁婄䔱䵁䅉䅅䅁䕁䅁䅁睁䵁䅁䅁权扁兄䅁权煄权䅁权䙃䅂䅁允䅁䅁䅅䅁䭁䕁䅣䅁䵁䅉䅅䅁䕁䅁䅁睁䵁䅁䅁权晁睃䅁权牄权䅁权瑂䅂䅁允䅁䅁䅅䅁佁䉁䅑䅁ぁ䑁䅅李硁䑁䅁䅍睁䑁䅁䅍䅁䅁杷允䅁䅁䅑䅁䑁䅁䅷䅁䭁䭁䵯䅁䭁䉁䜸䅁䭁䍁䝁䅁䉁䅁䅁允䅁䅁䅯来䅙䅁杷允䅁䅁䅍䅁䑁䅁䅷䅁䭁䭁䱷䅁䭁䉁䝯䅁䉁䅁䅁允䅁䅁䅯兗䅙䅁杷允䅁䅁䅑䅁䑁䅁䅷䅁䭁䑁义䅁䭁佁䬰䅁䭁䡁䕁䅁䉁䅁䅁允䅁䅁䅕穐敖歵䵫樵䴸䅉䅅䅁䕁䅁䅁睁䵁䅁䅁权㕄权䅁权煄权䅁权㥂䅂䅁允䅁䅁䅅䅁佁䅁䅷䅁硁䍁䄴睎㉁䑁䅫䅁䵁䅉䅅䅁䕁䅁䅁睁䵁䅁䅁权灄䅄䅁权灄权䅁权睂䅂䅁允䅁䅁䅅䅁䙁䅁䅁䅁䅂敎䅨䍄䉁䅁䅁䅂䅁䅁䅍䅄䅁䅁䅯䅕䅳䅁䅯眶䅯䅁䅯兦䅑䅁䅅䅁䉁䅁䅁杄十䅁䅁杍㕁䑁䅍免ぁ䑁䅧杍㑁䅁䅁䍄䉁䅁䅁䅂䅁䅁䅍䅄䅁䅁䅯杗䅳䅁䅯䄶䅯䅁䅯䄷䅯䅁䅅䅁䉁䅁䅁权䡂䅁䅁䍄䉁䅁䅁睁䅁䅁䅍䅄䅁䅁䅯䅌䅳䅁䅯杊䅙䅁䅅䅁䉁䅁䅁杄䵁䅁䅁睎ぁ䍁䄴睍ぁ䅁䅁䍄䉁䅁䅁䅂䅁䅁䅍䅄䅁䅁䅯䄴䅑䅁䅯儷䅯䅁䅯兣䅑䅁䅅䅁䉁䅁䅁兂歃䑣䬰㘱㙐睐杷允䅁䅁䅑䅁䑁䅁䅷䅁䭁䕁临䅁䭁佁䭙䅁䭁佁䭷䅁䉁䅁䅁允䅁䅁䅯睒䅁䅁杷允䅁䅁䅑䅁䑁䅁䅷䅁䭁䡁䵫䅁䭁佁䭯䅁䭁䡁䔰䅁䉁䅁䅁允䅁䅁䄴䅄䅁䑁䅅杌硁䑁䅫杍䅁䅁杷允䅁䅁䅑䅁䑁䅁䅷䅁䭁䥁䵕䅁䭁佁䭫䅁䭁䥁䕕䅁䉁䅁䅁允䅁䅁䅕䅁䅁䕁婁〯䵁䅉䅅䅁䕁䅁䅁睁䵁䅁䅁权ㅄ䅄䅁权潄权䅁权睂䅂䅁允䅁䅁䅅䅁佁䅁䄴䅁ㅁ䑁䅍杌祁䑁䅍免䅁䅁杷允䅁䅁䅍䅁䑁䅁䅷䅁䭁乁䕯䅁䭁䉁䝯䅁䉁䅁䅁允䅁䅁䅯材䅙䅁杷允䅁䅁䅑䅁䑁䅁䅷䅁䭁䙁䵫䅁䭁佁䭧䅁䭁䡁䕅䅁䉁䅁䅁允䅁䅁䄴杄䅁䑁䅅李畁䑁䅁免ぁ䅁䅁䍄䉁䅁䅁䅂䅁䅁䅍䅄䅁䅁䅯杮䅷䅁䅯䄶䅯䅁䅯䅣䅑䅁䅅䅁䉁䅁䅁杄䵁䅁䅁兏畁䑁䅣李㑁䅁䅁䍄䉁䅁䅁睁䅁䅁䅍䅄䅁䅁䅯睗䅷䅁䅯杊䅙䅁䅅䅁䉁䅁䅁杄䵁䅁䅁䅏穁䍁䄴睍ぁ䅁䅁䍄䉁䅁䅁䅂䅁䅁䅍䅄䅁䅁䅯䅆䅷䅁䅯儷䅯䅁䅯来䅑䅁䅅䅁䉁䅁䅁兂佁扌摋㘷て睐杷允䅁䅁䅑䅁䑁䅁䅷䅁䭁䝁䰸䅁䭁佁䭙䅁䭁䝁䔰䅁䉁䅁䅁允䅁䅁䅯睒䅁䅁杷允䅁䅁䅑䅁䑁䅁䅷䅁䭁䡁䱙䅁䭁佁䭯䅁䭁䝁䔸䅁䉁䅁䅁允䅁䅁䄴䅄䅁䑁䅅杌睁䑁䅧䅎䅁䅁杷允䅁䅁䅑䅁䑁䅁䅷䅁䭁䝁䵷䅁䭁佁䭫䅁䭁䡁䕯䅁䉁䅁䅁允䅁䅁䅕䅁䅁䍁噃欴䵁䅉䅅䅁䕁䅁䅁睁䵁䅁䅁权偂䅄䅁权牄权䅁权睂䅂䅁允䅁䅁䅅䅁佁䉁䅑䅁硁䑁䅉睎ぁ䑁䅍䅎㍁䑁䅧李䅁䅁杷允䅁䅁䅑䅁䑁䅁䅷䅁䭁䉁䱫䅁䭁佁䭧䅁䭁䡁䕯䅁䉁䅁䅁允䅁䅁䄴杄䅁䑁䅉睍畁䑁䅍䅎ぁ䅁䅁䍄䉁䅁䅁䅂䅁䅁䅍䅄䅁䅁䅯睥䅷䅁䅯朵䅯䅁䅯䅣䅑䅁䅅䅁䉁䅁䅁杄䵁䅁䅁䅎畁䑁䅙䅏硁䅁䅁䍄䉁䅁䅁䅂䅁䅁䅍䅄䅁䅁䅯睪䅳䅁䅯䄶䅯䅁䅯睧䅑䅁䅅䅁䉁䅁䅁杄䵁䅁䅁兏畁䑁䅁睍硁䅁䅁䍄䉁䅁䅁䅂䅁䅁䅍䅄䅁䅁䅯杳䅷䅁䅯眶䅯䅁䅯睢䅑䅁䅅䅁䉁䅁䅁杄十䅁䅁兎㑁䑁䅉睎ぁ䑁䅁䅍睁䅁䅁䍄䉁䅁䅁䅂䅁䅁䅍䅄䅁䅁䅯䅷䅳䅁䅯䄶䅯䅁䅯䅣䅑䅁䅅䅁䉁䅁䅁杄佁䅁䅁杍硁䍁䄴李ぁ䑁䅅䅁䵁䅉䅅䅁䕁䅁䅁睁䵁䅁䅁权婁䅄䅁权晁杂䅁权杁杂䅁允䅁䅁䅅䅁䭁偁䝑䅁䵁䅉䅅䅁䕁䅁䅁睁䵁䅁䅁权佃䅄䅁权煄权䅁权獄权䅁允䅁䅁䅅䅁䭁䕁䅣䅁䵁䅉䅅䅁䑁䅁䅁睁䵁䅁䅁权䥁杂䅁权慁杂䅁允䅁䅁䅅䅁䭁䍁䜰䅁䵁䅉䅅䅁䕁䅁䅁睁䵁䅁䅁权慂兂䅁权浄权䅁权瑂䅂䅁允䅁䅁䅅䅁佁䅁䅷䅁睁䍁䄴睍㍁䑁䅣䅁䵁䅉䅅䅁䕁䅁䅁睁䵁䅁䅁权䡁兄䅁权潄权䅁权硂䅂䅁允䅁䅁䅅䅁佁䅁䅷䅁㑁䍁䄴杍祁䑁䅧䅁䵁䅉䅅䅁䕁䅁䅁睁䵁䅁䅁权啁䅁䅁权䭁䅁䅁权䕁杁䅁允䅁䅁䅅䅁䙁䍁礲敮渫癸⼸䍄䉁䅁䅁䅂䅁䅁䅍䅄䅁䅁䅯杮䅕䅁䅯儷䅯䅁䅯兦䅑䅁䅅䅁䉁䅁䅁兂卂䉵䘶㤶剅䅑杷允䅁䅁䅑䅁䑁䅁䅷䅁䭁䅁䵧䅁䭁佁䬰䅁䭁佁䭷䅁䉁䅁䅁允䅁䅁䅯睒䅁䅁杷允䅁䅁䅑䅁䑁䅁䅷䅁䭁䵁丸䅁䭁佁䭳䅁䭁䝁䔸䅁䉁䅁䅁允䅁䅁䄴䅆䅁䑁䅅䅎㉁䑁䅫免㕁䑁䅁䅍睁䅁䅁䍄䉁䅁䅁睁䅁䅁䅍䅄䅁䅁䅯睁䅕䅁䅯杊䅙䅁䅅䅁䉁䅁䅁杄䵁䅁䅁䅏睁䍁䄴李ぁ䅁䅁䍄䉁䅁䅁䅂䅁䅁䅍䅄䅁䅁䅯兆䅁䅁䅯权䅁䅁䅯䅂䅉䅁䅅䅁䉁䅁䅁兂歂㥏倹婪䭣䅑杷允䅁䅁䅍䅁䑁䅁䅷䅁䭁䉁䵁䅁䭁䉁䜴䅁䉁䅁䅁允䅁䅁䅯来䅣䅁杷允䅁䅁䅑䅁䑁䅁䅷䅁䭁䑁䱷䅁䭁佁䭙䅁䭁䡁䕅䅁䉁䅁䅁允䅁䅁䄴䅄䅁䑁䅉杌㉁䑁䅅免䅁䅁杷允䅁䅁䅑䅁䑁䅁䅷䅁䭁䭁䱍䅁䭁佁䭯䅁䭁䥁䕕䅁䉁䅁䅁允䅁䅁䄴䅄䅁䑁䅉杌穁䑁䅙䅎䅁䅁杷允䅁䅁䅑䅁䑁䅁䅷䅁䭁䵁䙉䅁䭁佁䭙䅁䭁䡁䕁䅁䉁䅁䅁允䅁䅁䅯睒䅁䅁杷允䅁䅁䅑䅁䑁䅁䅷䅁䭁䵁䵑䅁䭁佁䭯䅁䭁䥁䕕䅁䉁䅁䅁允䅁䅁䄴䅄䅁䑁䅁杌祁䑁䅍兏䅁䅁杷允䅁䅁䅑䅁䑁䅁䅷䅁䭁䍁乧䅁䭁佁䭧䅁䭁䡁䕯䅁䉁䅁䅁允䅁䅁䄴杄䅁䑁䅅李畁䑁䅑免㑁䅁䅁䍄䉁䅁䅁䅂䅁䅁䅍䅄䅁䅁䅯䅉䄰䅁䅯眵䅯䅁䅯全䅑䅁䅅䅁䉁䅁䅁兂慃婭婭婭㕮睶杷允䅁䅁䅍䅁䑁䅁䅷䅁䭁佁䱁䅁䭁䉁䝷䅁䉁䅁䅁允䅁䅁䅯杋䅙䅁杷允䅁䅁䅑䅁䑁䅁䅷䅁䭁䵁义䅁䭁佁䭫䅁䭁䥁䕍䅁䉁䅁䅁允䅁䅁䅕䅁䅁䥁摁歺䵁䅉䅅䅁䕁䅁䅁睁䵁䅁䅁权乂兄䅁权灄权䅁权睂䅂䅁允䅁䅁䅅䅁䙁䅁䅁䅁䅁䭣䅦䍄䉁䅁䅁䅂䅁䅁䅍䅄䅁䅁䅯杔䄰䅁䅯朷䅯䅁䅯兣䅑䅁䅅䅁䉁䅁䅁兂䅁䅁䅁䑷慔䅑杷允䅁䅁䅑䅁䑁䅁䅷䅁䭁䭁䱷䅁䭁䉁䜸䅁䭁䍁䝁䅁䉁䅁䅁允䅁䅁䅯杵䅙䅁杷允䅁䅁䅑䅁䑁䅁䅷䅁䭁偁䱁䅁䭁䉁䜸䅁䭁䍁䝁䅁䉁䅁䅁允䅁䅁䅯䅮䅧䅁杷允䅁䅁䅍䅁䑁䅁䅷䅁䭁䅁䵁䅁䭁䍁䝑䅁䉁䅁䅁允䅁䅁䅯杂䄴䅁杷允䅁䅁䅑䅁䑁䅁䅷䅁䭁䝁䙑䅁䭁佁䭯䅁䭁䡁䕅䅁䉁䅁䅁允䅁䅁䄴䅄䅁䑁䅅杌祁䑁䅁䅎䅁䅁杷允䅁䅁䅑䅁䑁䅁䅷䅁䭁䥁䰴䅁䭁佁䭯䅁䭁佁䭷䅁䉁䅁䅁允䅁䅁䅯睒䅁䅁杷允䅁䅁䅑䅁䑁䅁䅷䅁䭁䙁䱧䅁䭁佁䬴䅁䭁䡁䕯䅁䉁䅁䅁允䅁䅁䅕䅁䅁䥁楂䔯䵁䅉䅅䅁䕁䅁䅁睁䵁䅁䅁权㡂睃䅁权灄权䅁权䙃䅂䅁允䅁䅁䅅䅁䙁䅁䅁䅁䅁䕁䅚䍄䉁䅁䅁䅂䅁䅁䅍䅄䅁䅁䅯睄䅷䅁䅯朶䅯䅁䅯睢䅑䅁䅅䅁䉁䅁䅁杄䵁䅁䅁䅍畁䑁䅙兏穁䅁䅁䍄䉁䅁䅁睁䅁䅁䅍䅄䅁䅁䅯䅦䄰䅁䅯䅈䅙䅁䅅䅁䉁䅁䅁权慂杂䅁䍄䉁䅁䅁䅂䅁䅁䅍䅄䅁䅁䅯睳䅕䅁䅯眶䅯䅁䅯兦䅑䅁䅅䅁䉁䅁䅁杄十䅁䅁兏㉁䑁䅙杍睁䑁䅫睎祁䅁䅁䍄䉁䅁䅁䅂䅁䅁䅍䅄䅁䅁䅯眫䅑䅁䅯儷䅯䅁䅯来䅑䅁䅅䅁䉁䅁䅁兂㍁摍䙺內杌睐杷允䅁䅁䅑䅁䑁䅁䅷䅁䭁䕁乁䅁䭁佁䭳䅁䭁䝁䔰䅁䉁䅁䅁允䅁䅁䅯睒䅁䅁杷允䅁䅁䅑䅁䑁䅁䅷䅁䭁乁䕧䅁䭁佁䬰䅁䭁䥁䕍䅁䉁䅁䅁允䅁䅁䅕あ䅔㥎杙䑸䴸䅉䅅䅁䕁䅁䅁睁䵁䅁䅁权煁睃䅁权灄权䅁权䑃䅂䅁允䅁䅁䅅䅁䙁䅁䅁䅁权癌䅊䍄䉁䅁䅁䅂䅁䅁䅍䅄䅁䅁䅯䅇䅷䅁䅯朶䅯䅁䅯睢䅑䅁䅅䅁䉁䅁䅁杄䭁䅁䅁䅍畁䑁䅉兎䅁䅁杷允䅁䅁䅍䅁䑁䅁䅷䅁䭁䭁乯䅁䭁䉁䝷䅁䉁䅁䅁允䅁䅁䅯兔䅙䅁杷允䅁䅁䅍䅁䑁䅁䅷䅁䭁偁䙯䅁䭁䍁䝙䅁䉁䅁䅁允䅁䅁䄴䅄䅁䑁䅧䅎畁䑁䅧䅎䅁䅁杷允䅁䅁䅍䅁䑁䅁䅷䅁䭁䭁䱷䅁䭁䍁䝑䅁䉁䅁䅁允䅁䅁䅯睂䄴䅁杷允䅁䅁䅑䅁䑁䅁䅷䅁䭁䙁䰸䅁䭁佁䬴䅁䭁䝁䔸䅁䉁䅁䅁允䅁䅁䅕䅁䅁䝁敁䔸䵁䅉䅅䅁䕁䅁䅁睁䵁䅁䅁权奃䅂䅁权瑄权䅁权㥂䅂䅁允䅁䅁䅅䅁䙁䅁牉硨婢牺⽣䍄䉁䅁䅁䅂䅁䅁䅍䅄䅁䅁䅯䅲䄰䅁䅯朷䅯䅁䅯兦䅑䅁䅅䅁䉁䅁䅁兂䅁䅁䅁䑁灄䅑杷允䅁䅁䅍䅁䑁䅁䅷䅁䭁䉁䵉䅁䭁䉁䝧䅁䉁䅁䅁允䅁䅁䅯児䅙䅁杷允䅁䅁䅑䅁䑁䅁䅷䅁䭁佁䱕䅁䭁佁䭳䅁䭁䥁䕕䅁䉁䅁䅁允䅁䅁䄴䅆䅁䑁䅅䅍㑁䑁䅁免㑁䑁䅑兎㑁䅁䅁䍄䉁䅁䅁䅂䅁䅁䅍䅄䅁䅁䅯眴䅳䅁䅯儶䅯䅁䅯来䅑䅁䅅䅁䉁䅁䅁兂䅁䅁䅁䵙杪䅑杷允䅁䅁䅑䅁䑁䅁䅷䅁䭁偁䭑䅁䭁佁䬴䅁䭁䡁䔰䅁䉁䅁䅁允䅁䅁䅕䅁䅁䕁ㅁ唵䵁䅉䅅䅁䕁䅁䅁睁䵁䅁䅁权ㅄ睃䅁权畄权䅁权䑃䅂䅁允䅁䅁䅅䅁䙁䅁䅁䅁䅁癭䅂䍄䉁䅁䅁䅂䅁䅁䅍䅄䅁䅁䅯睖䅷䅁䅯䄶䅯䅁䅯睢䅑䅁䅅䅁䉁䅁䅁杄佁䅁䅁免穁䍁䄴䅏ぁ䑁䅕䅁䵁䅉䅅䅁䕁䅁䅁睁䵁䅁䅁权㑃䅂䅁权牄权䅁权㙂䅂䅁允䅁䅁䅅䅁佁䉁䅉䅁ㅁ䑁䅁睎穁䑁䅅䅍睁䑁䅁䅁䵁䅉䅅䅁䕁䅁䅁睁䵁䅁䅁权捂䅄䅁权湄权䅁权䑃䅂䅁允䅁䅁䅅䅁䙁䅁䵈浮穵桩䅎䍄䉁䅁䅁䅂䅁䅁䅍䅄䅁䅁䅯儳䅳䅁䅯朶䅯䅁䅯全䅑䅁䅅䅁䉁䅁䅁杄䵁䅁䅁䅍畁䑁䅧兎硁䅁䅁䍄䉁䅁䅁䅂䅁䅁䅍䅄䅁䅁䅯䅫䅳䅁䅯儷䅯䅁䅯兣䅑䅁䅅䅁䉁䅁䅁兂扄㉷䝖䠰て睐杷允䅁䅁䅑䅁䑁䅁䅷䅁䭁䙁䵕䅁䭁佁䭳䅁䭁䝁䔰䅁䉁䅁䅁允䅁䅁䅯睒䅁䅁杷允䅁䅁䅑䅁䑁䅁䅷䅁䭁䩁䵕䅁䭁佁䭙䅁䭁佁䭷䅁䉁䅁䅁允䅁䅁䅯睒䅁䅁杷允䅁䅁䅍䅁䑁䅁䅷䅁䭁䥁䕷䅁䭁䉁䝯䅁䉁䅁䅁允䅁䅁䅯睇䅙䅁杷允䅁䅁䅑䅁䑁䅁䅷䅁䭁䭁䙕䅁䭁佁䭫䅁䭁䥁䕕䅁䉁䅁䅁允䅁䅁䅕䅁䅁䥁㥃唴䵁䅉䅅䅁䕁䅁䅁睁䵁䅁䅁权祄兄䅁权牄权䅁权䙃䅂䅁允䅁䅁䅅䅁佁䉁䅉䅁祁䑁䅫䅏睁䑁䅁䅍睁䑁䅁䅁䵁䅉䅅䅁䕁䅁䅁睁䵁䅁䅁权癄䅂䅁权湄权䅁权䙃䅂䅁允䅁䅁䅅䅁䙁佁㝦晱午兔䅊䍄䉁䅁䅁䅂䅁䅁䅍䅄䅁䅁䅯儳䅷䅁䅯睈䅙䅁䅯䅉䅙䅁䅅䅁䉁䅁䅁权䅄睂䅁䍄䉁䅁䅁䅂䅁䅁䅍䅄䅁䅁䅯䄴䅑䅁䅯朵䅯䅁䅯来䅑䅁䅅䅁䉁䅁䅁杄䭁䅁䅁䅍畁䑁䅫免䅁䅁杷允䅁䅁䅑䅁䑁䅁䅷䅁䭁䑁䵉䅁䭁佁䭧䅁䭁䡁䕯䅁䉁䅁䅁允䅁䅁䄴䅄䅁䑁䅣杌硁䑁䅁免䅁䅁杷允䅁䅁䅑䅁䑁䅁䅷䅁䭁䕁䴸䅁䭁佁䭯䅁䭁䥁䕍䅁䉁䅁䅁允䅁䅁䄴䅄䅁䑁䅁杌穁䑁䅑兎䅁䅁杷允䅁䅁䅍䅁䑁䅁䅷䅁䭁䉁䱍䅁䭁䍁䝑䅁䉁䅁䅁允䅁䅁䅯睋䄴䅁杷允䅁䅁䅑䅁䑁䅁䅷䅁䭁䱁䵷䅁䭁佁䭯䅁䭁䡁䕯䅁䉁䅁䅁允䅁䅁䄴䅄䅁䑁䅅杌穁䑁䅅兏䅁䅁杷允䅁䅁䅍䅁䑁䅁䅷䅁䭁偁䱑䅁䭁䉁䝧䅁䉁䅁䅁允䅁䅁䅯兏䅙䅁杷允䅁䅁䅍䅁䑁䅁䅷䅁䭁乁䱷䅁䭁䉁䝧䅁䉁䅁䅁允䅁䅁䅯䅦䅙䅁杷允䅁䅁䅍䅁䑁䅁䅷䅁䭁偁䱕䅁䭁䉁䝧䅁䉁䅁䅁允䅁䅁䅯睢䅙䅁杷允䅁䅁䅑䅁䑁䅁䅷䅁䭁䉁乍䅁䭁佁䭯䅁䭁䡁䕅䅁䉁䅁䅁允䅁䅁䄴䅄䅁䑁䅁杌ぁ䑁䅉杍䅁䅁杷允䅁䅁䅍䅁䑁䅁䅷䅁䭁偁䱙䅁䭁䉁䝧䅁䉁䅁䅁允䅁䅁䅯兏䅙䅁杷允䅁䅁䅍䅁䑁䅁䅷䅁䭁䱁䵑䅁䭁䉁䜴䅁䉁䅁䅁允䅁䅁䅯䅎䅙䅁杷允䅁䅁䅑䅁䑁䅁䅷䅁䭁䱁䵑䅁䭁佁䬰䅁䭁佁䭷䅁䉁䅁䅁允䅁䅁䅯睒䅁䅁杷允䅁䅁䅑䅁䑁䅁䅷䅁䭁䥁乙䅁䭁佁䭣䅁䭁䥁䕍䅁䉁䅁䅁允䅁䅁䅕䑚晶㑔堲お䵁䅉䅅䅁䕁䅁䅁睁䵁䅁䅁权䩂兂䅁权煄权䅁权硂䅂䅁允䅁䅁䅅䅁佁䅁䅷䅁硁䍁䄴免穁䑁䅣䅁䵁䅉䅅䅁䕁䅁䅁睁䵁䅁䅁权祁䅄䅁权煄权䅁权䑃䅂䅁允䅁䅁䅅䅁佁䅁䅷䅁硁䍁䄴杍睁䑁䅉䅁䵁䅉䅅䅁䕁䅁䅁睁䵁䅁䅁权䙃睃䅁权牄权䅁权硂䅂䅁允䅁䅁䅅䅁佁䉁䅉䅁ㅁ䑁䅁䅍穁䑁䅁杍㑁䑁䅙䅁䵁䅉䅅䅁䕁䅁䅁睁䵁䅁䅁权䥁䅄䅁权煄权䅁权獄权䅁允䅁䅁䅅䅁䭁䕁䅣䅁䵁䅉䅅䅁䕁䅁䅁睁䵁䅁䅁权㉃睃䅁权湄权䅁权䑃䅂䅁允䅁䅁䅅䅁䙁偁㥔䠱灪杊䅰䍄䉁䅁䅁䅂䅁䅁䅍䅄䅁䅁䅯䅦䅕䅁䅯朵䅯䅁䅯来䅑䅁䅅䅁䉁䅁䅁杄䵁䅁䅁免畁䑁䅣杍祁䅁䅁䍄䉁䅁䅁䅂䅁䅁䅍䅄䅁䅁䅯光䅷䅁䅯朷䅯䅁䅯䄷䅯䅁䅅䅁䉁䅁䅁权䡂䅁䅁䍄䉁䅁䅁䅂䅁䅁䅍䅄䅁䅁䅯睍䅷䅁䅯儶䅯䅁䅯䅣䅑䅁䅅䅁䉁䅁䅁兂䅁䅁䅁䩯畮䅑杷允䅁䅁䅍䅁䑁䅁䅷䅁䭁䍁䵷䅁䭁䉁䜴䅁䉁䅁䅁允䅁䅁䅯睮䅙䅁杷允䅁䅁䅑䅁䑁䅁䅷䅁䭁䝁䵫䅁䭁佁䭙䅁䭁䡁䕁䅁䉁䅁䅁允䅁䅁䄴䅄䅁䑁䅅杌硁䑁䅧兏䅁䅁杷允䅁䅁䅑䅁䑁䅁䅷䅁䭁䕁䱑䅁䭁佁䭯䅁䭁䡁䕯䅁䉁䅁䅁允䅁䅁䄴䅃䅁䑁䅁杌硁䅁䅁䍄䉁䅁䅁䅂䅁䅁䅍䅄䅁䅁䅯䅢䅳䅁䅯睈䅙䅁䅯䅉䅙䅁䅅䅁䉁䅁䅁权㕃䅃䅁䍄䉁䅁䅁睁䅁䅁䅍䅄䅁䅁䅯杯䅷䅁䅯杇䅙䅁䅅䅁䉁䅁䅁权䅄杂䅁䍄䉁䅁䅁䅂䅁䅁䅍䅄䅁䅁䅯杲䅳䅁䅯朵䅯䅁䅯来䅑䅁䅅䅁䉁䅁䅁杄䵁䅁䅁䅍畁䑁䅧兎㍁䅁䅁䍄䉁䅁䅁䅂䅁䅁䅍䅄䅁䅁䅯杚䅷䅁䅯朶䅯䅁䅯来䅑䅁䅅䅁䉁䅁䅁杄䵁䅁䅁䅍畁䑁䅍杍ㅁ䅁䅁䍄䉁䅁䅁䅂䅁䅁䅍䅄䅁䅁䅯术䅁䅁䅯允䅉䅁䅯杁䅉䅁䅅䅁䉁䅁䅁兂畃㑖癇乸瑌䅑杷允䅁䅁䅑䅁䑁䅁䅷䅁䭁䵁䰰䅁䭁佁䬴䅁䭁䡁䕁䅁䉁䅁䅁允䅁䅁䅕䅁䅁䅁䑂欰䵁䅉䅅䅁䕁䅁䅁睁䵁䅁䅁权㙃䅄䅁权浄权䅁权療䅂䅁允䅁䅁䅅䅁佁䅁䅯䅁祁䍁䄴兎祁䅁䅁䍄䉁䅁䅁䅂䅁䅁䅍䅄䅁䅁䅯䅕䅕䅁䅯䄶䅯䅁䅯兢䅑䅁䅅䅁䉁䅁䅁杄佁䅁䅁免ぁ䍁䄴兏祁䑁䅅䅁䵁䅉䅅䅁䕁䅁䅁睁䵁䅁䅁权䡄兂䅁权潄权䅁权㥂䅂䅁允䅁䅁䅅䅁佁䅁䄴䅁祁䑁䅁杌ぁ䑁䅣杍䅁䅁杷允䅁䅁䅑䅁䑁䅁䅷䅁䭁䙁䘴䅁䭁佁䭯䅁䭁佁䭷䅁䉁䅁䅁允䅁䅁䅯睒䅁䅁杷允䅁䅁䅑䅁䑁䅁䅷䅁䭁䝁䱫䅁䭁佁䭳䅁䭁䥁䕕䅁䉁䅁䅁允䅁䅁䄴杅䅁䑁䅍䅍睁䑁䅍兎睁䑁䅁䅍䅁䅁杷允䅁䅁䅑䅁䑁䅁䅷䅁䭁佁䱅䅁䭁佁䭙䅁䭁䡁䕯䅁䉁䅁䅁允䅁䅁䄴䅄䅁䑁䅙杌ぁ䑁䅅睎䅁䅁杷允䅁䅁䅑䅁䑁䅁䅷䅁䭁䵁乳䅁䭁佁䭣䅁䭁䝁䔰䅁䉁䅁䅁允䅁䅁䅯睒䅁䅁杷允䅁䅁䅍䅁䑁䅁䅷䅁䭁䑁䵙䅁䭁䍁䝙䅁䉁䅁䅁允䅁䅁䄴杄䅁䑁䅅免㍁䍁䄴䅎㍁䅁䅁䍄䉁䅁䅁䅂䅁䅁䅍䅄䅁䅁䅯杷䅑䅁䅯睈䅙䅁䅯䅉䅙䅁䅅䅁䉁䅁䅁权佂杂䅁䍄䉁䅁䅁䅂䅁䅁䅍䅄䅁䅁䅯睄䅷䅁䅯䄶䅯䅁䅯来䅑䅁䅅䅁䉁䅁䅁杄佁䅁䅁免硁䍁䄴兎穁䑁䅅䅁䵁䅉䅅䅁䕁䅁䅁睁䵁䅁䅁权㕂䅁䅁权䭁䅁䅁权䙁䅁䅁允䅁䅁䅅䅁䙁䉁癳匳䝑剁䅆䍄䉁䅁䅁睁䅁䅁䅍䅄䅁䅁䅯兮䅳䅁䅯䅇䅙䅁䅅䅁䉁䅁䅁权㡂杂䅁䍄䉁䅁䅁睁䅁䅁䅍䅄䅁䅁䅯䅦䄰䅁䅯杇䅙䅁䅅䅁䉁䅁䅁权扁杂䅁䍄䉁䅁䅁䅂䅁䅁䅍䅄䅁䅁䅯眶䅳䅁䅯眵䅯䅁䅯全䅑䅁䅅䅁䉁䅁䅁兂乄䵺䵺䕺楷䅑杷允䅁䅁䅍䅁䑁䅁䅷䅁䭁䩁䰴䅁䭁䉁䝧䅁䉁䅁䅁允䅁䅁䅯杓䅙䅁杷允䅁䅁䅑䅁䑁䅁䅷䅁䭁䙁䙍䅁䭁佁䭧䅁䭁佁䭷䅁䉁䅁䅁允䅁䅁䅯睒䅁䅁杷允䅁䅁䅑䅁䑁䅁䅷䅁䭁䡁䱁䅁䭁佁䬰䅁䭁䥁䕍䅁䉁䅁䅁允䅁䅁䅕橲㡡捴渷稰䴸䅉䅅䅁䕁䅁䅁睁䵁䅁䅁权晃睃䅁权灄权䅁权硂䅂䅁允䅁䅁䅅䅁䙁䅁䅁䅁䅃捖䄱䍄䉁䅁䅁䅂䅁䅁䅍䅄䅁䅁䅯杴䅳䅁䅯儷䅯䅁䅯兣䅑䅁䅅䅁䉁䅁䅁兂䭁㘱睎児塲睐杷允䅁䅁䅑䅁䑁䅁䅷䅁䭁䭁䴸䅁䭁佁䬰䅁䭁䝁䔸䅁䉁䅁䅁允䅁䅁䅕半⽈慭坹䐸䴸䅉䅅䅁䕁䅁䅁睁䵁䅁䅁权瑄䅂䅁权瑄权䅁权睂䅂䅁允䅁䅁䅅䅁䙁乁佮ㄹ橐晰⽳䍄䉁䅁䅁䅂䅁䅁䅍䅄䅁䅁䅯睃䅙䅁䅯朵䅯䅁䅯睧䅑䅁䅅䅁䉁䅁䅁权䡂䅁䅁䍄䉁䅁䅁䅂䅁䅁䅍䅄䅁䅁䅯睪䅷䅁䅯䄶䅯䅁䅯全䅑䅁䅅䅁䉁䅁䅁权䡂䅁䅁䍄䉁䅁䅁睁䅁䅁䅍䅄䅁䅁䅯杩䅳䅁䅯䅊䅙䅁䅅䅁䉁䅁䅁权䱁杄䅁䍄䉁䅁䅁䅂䅁䅁䅍䅄䅁䅁䅯睦䅕䅁䅯朷䅯䅁䅯兢䅑䅁䅅䅁䉁䅁䅁权䡂䅁䅁䍄䉁䅁䅁䅂䅁䅁䅍䅄䅁䅁䅯克䅳䅁䅯儶䅯䅁䅯睢䅑䅁䅅䅁䉁䅁䅁兂䅁䅁䅁佧智䅑杷允䅁䅁䅑䅁䑁䅁䅷䅁䭁䅁䱕䅁䭁佁䭳䅁䭁䝁䔸䅁䉁䅁䅁允䅁䅁䄴杅䅁䑁䅉睎祁䑁䅁兎睁䑁䅕䅎䅁䅁杷允䅁䅁䅑䅁䑁䅁䅷䅁䭁䥁乫䅁䭁佁䭯䅁䭁䥁䕍䅁䉁䅁䅁允䅁䅁䄴䅄䅁䑁䅁杌ㅁ䑁䅧免䅁䅁杷允䅁䅁䅑䅁䑁䅁䅷䅁䭁䱁久䅁䭁佁䭳䅁䭁䥁䕕䅁䉁䅁䅁允䅁䅁䄴杅䅁䑁䅫䅍祁䑁䅕睎硁䑁䅑李䅁䅁杷允䅁䅁䅑䅁䑁䅁䅷䅁䭁䵁䵯䅁䭁佁䭯䅁䭁䝁䔸䅁䉁䅁䅁允䅁䅁䄴权䅁䑁䅁杌穁䑁䅙䅁䵁䅉䅅䅁䕁䅁䅁睁䵁䅁䅁权癁兄䅁权潄权䅁权瑂䅂䅁允䅁䅁䅅䅁佁䅁䄴䅁硁䑁䅙杌穁䑁䅫睍䅁䅁杷允䅁䅁䅑䅁䑁䅁䅷䅁䭁䑁乁䅁䭁佁䭧䅁䭁䝁䔰䅁䉁䅁䅁允䅁䅁䅯睒䅁䅁杷允䅁䅁䅑䅁䑁䅁䅷䅁䭁䕁䙫䅁䭁佁䭙䅁䭁䡁䔰䅁䉁䅁䅁允䅁䅁䄴䅄䅁䑁䅉杌㍁䑁䅅䅎䅁䅁杷允䅁䅁䅑䅁䑁䅁䅷䅁䭁䵁䴸䅁䭁佁䭯䅁䭁䥁䕕䅁䉁䅁䅁允䅁䅁䄴䅄䅁䑁䅁杌㑁䑁䅉睎䅁䅁杷允䅁䅁䅑䅁䑁䅁䅷䅁䭁䝁乕䅁䭁佁䬰䅁䭁䡁䕁䅁䉁䅁䅁允䅁䅁䅕䉵䘶ㄶ㑇橲䴸䅉䅅䅁䕁䅁䅁睁䵁䅁䅁权㡂䅁䅁权剁䅁䅁权䙁䅁䅁允䅁䅁䅅䅁佁䉁䅑䅁穁䑁䅁兏睁䑁䅁䅍睁䑁䅁䅍䅁䅁杷允䅁䅁䅑䅁䑁䅁䅷䅁䭁䉁䙍䅁䭁佁䭯䅁䭁䡁䕁䅁䉁䅁䅁允䅁䅁䅯睒䅁䅁杷允䅁䅁䅑䅁䑁䅁䅷䅁䭁䭁乷䅁䭁佁䭯䅁䭁䝁䔰䅁䉁䅁䅁允䅁䅁䄴䅄䅁䑁䅅杌穁䑁䅁杍䅁䅁杷允䅁䅁䅑䅁䑁䅁䅷䅁䭁䱁䕳䅁䭁佁䭫䅁䭁䡁䕁䅁䉁䅁䅁允䅁䅁䅕䅁䅁䭁敃欷䵁䅉䅅䅁䕁䅁䅁睁䵁䅁䅁权䭁杂䅁权湄权䅁权䙃䅂䅁允䅁䅁䅅䅁䙁䕁䥚䍷癵晵⽇䍄䉁䅁䅁䅂䅁䅁䅍䅄䅁䅁䅯杧䅳䅁䅯眶䅯䅁䅯来䅑䅁䅅䅁䉁䅁䅁杄啁䅁䅁免睁䑁䅉杍㕁䑁䅧李㍁䑁䅫䅁䵁䅉䅅䅁䕁䅁䅁睁䵁䅁䅁权䉁兄䅁权湄权䅁权䑃䅂䅁允䅁䅁䅅䅁䙁䙁㕧䵴㉨桶䅂䍄䉁䅁䅁䅂䅁䅁䅍䅄䅁䅁䅯睃䅳䅁䅯朵䅯䅁䅯全䅑䅁䅅䅁䉁䅁䅁杄䵁䅁䅁杍畁䑁䅙䅎ㅁ䅁䅁䍄䉁䅁䅁䅂䅁䅁䅍䅄䅁䅁䅯村䅳䅁䅯朶䅯䅁䅯兦䅑䅁䅅䅁䉁䅁䅁杄䵁䅁䅁䅍畁䑁䅁杍ぁ䅁䅁䍄䉁䅁䅁䅂䅁䅁䅍䅄䅁䅁䅯杯䅳䅁䅯朶䅯䅁䅯全䅑䅁䅅䅁䉁䅁䅁杄䭁䅁䅁免畁䑁䅙睎䅁䅁杷允䅁䅁䅑䅁䑁䅁䅷䅁䭁乁䱕䅁䭁佁䬰䅁䭁䝁䔰䅁䉁䅁䅁允䅁䅁䅯睒䅁䅁杷允䅁䅁䅑䅁䑁䅁䅷䅁䭁䝁䵷䅁䭁佁䭣䅁䭁佁䭷䅁䉁䅁䅁允䅁䅁䅯睒䅁䅁杷允䅁䅁䅍䅁䑁䅁䅷䅁䭁䩁䰰䅁䭁䉁䝯䅁䉁䅁䅁允䅁䅁䅯杙䅙䅁杷允䅁䅁䅑䅁䑁䅁䅷䅁䭁䩁䙯䅁䭁佁䬰䅁䭁䝁䔸䅁䉁䅁䅁允䅁䅁䅕歯㉗⼸唳啂䵁䅉䅅䅁䕁䅁䅁睁䵁䅁䅁权潃兂䅁权畄权䅁权䑃䅂䅁允䅁䅁䅅䅁䙁䅁䅁䅁杂倱䅒䍄䉁䅁䅁䅂䅁䅁䅍䅄䅁䅁䅯䅘䅷䅁䅯眵䅯䅁䅯睢䅑䅁䅅䅁䉁䅁䅁兂捄㉱䭍洵䬴䅑杷允䅁䅁䅑䅁䑁䅁䅷䅁䭁䵁乑䅁䭁佁䭫䅁䭁䝁䔸䅁䉁䅁䅁允䅁䅁䅕䅁䅁䅁㕄唵䵁䅉䅅䅁䕁䅁䅁睁䵁䅁䅁权奁睃䅁权牄权䅁权瑂䅂䅁允䅁䅁䅅䅁䭁䕁䅣䅁䵁䅉䅅䅁䕁䅁䅁睁䵁䅁䅁权穃䅂䅁权湄权䅁权硂䅂䅁允䅁䅁䅅䅁䙁佁剸䉵䘶⼶⽍䍄䉁䅁䅁䅂䅁䅁䅍䅄䅁䅁䅯䅇䅷䅁䅯朶䅯䅁䅯䅣䅑䅁䅅䅁䉁䅁䅁杄䵁䅁䅁䅍畁䑁䅉兎硁䅁䅁䍄䉁䅁䅁䅂䅁䅁䅍䅄䅁䅁䅯全䄰䅁䅯眵䅯䅁䅯睧䅑䅁䅅䅁䉁䅁䅁兂䱃佢㝦呱歅䅑杷允䅁䅁䅑䅁䑁䅁䅷䅁䭁䥁䵍䅁䭁佁䭯䅁䭁䥁䕕䅁䉁䅁䅁允䅁䅁䄴杄䅁䑁䅅䅍畁䑁䅣免穁䅁䅁䍄䉁䅁䅁䅂䅁䅁䅍䅄䅁䅁䅯末䅳䅁䅯眶䅯䅁䅯睧䅑䅁䅅䅁䉁䅁䅁杄啁䅁䅁免睁䑁䅧兎㕁䑁䅕䅎ぁ䑁䅅䅁䵁䅉䅅䅁䕁䅁䅁睁䵁䅁䅁权剁䅄䅁权煄权䅁权療䅂䅁允䅁䅁䅅䅁佁䅁䅯䅁睁䍁䄴睎㉁䅁䅁䍄䉁䅁䅁䅂䅁䅁䅍䅄䅁䅁䅯睱䅳䅁䅯儶䅯䅁䅯兣䅑䅁䅅䅁䉁䅁䅁兂䅁䅁䅁䕉䑁兑杷允䅁䅁䅑䅁䑁䅁䅷䅁䭁乁䴰䅁䭁佁䬰䅁䭁䝁䔸䅁䉁䅁䅁允䅁䅁䅕㑋坣挲㌷稷䴸䅉䅅䅁䑁䅁䅁睁䵁䅁䅁权畂兂䅁权捁杂䅁允䅁䅁䅅䅁䭁乁䝯䅁䵁䅉䅅䅁䑁䅁䅁睁䵁䅁䅁权偁杂䅁权流杂䅁允䅁䅁䅅䅁佁䅁䄴䅁硁䑁䅁兏畁䑁䅣兏䅁䅁杷允䅁䅁䅑䅁䑁䅁䅷䅁䭁䱁䱳䅁䭁佁䭫䅁䭁䥁䕍䅁䉁䅁䅁允䅁䅁䅕䅁䅁䅁潃歵䵁䅉䅅䅁䕁䅁䅁睁䵁䅁䅁权ぁ䅄䅁权晁杂䅁权杁杂䅁允䅁䅁䅅䅁䭁䑁䝧䅁䵁䅉䅅䅁䑁䅁䅁睁䵁䅁䅁权摃睃䅁权敁杂䅁允䅁䅁䅅䅁䭁䑁䝑䅁䵁䅉䅅䅁䕁䅁䅁睁䵁䅁䅁权硂䅄䅁权灄权䅁权㥂䅂䅁允䅁䅁䅅䅁䙁䅁䅁䅁睃瘫䅸䍄䉁䅁䅁䅂䅁䅁䅍䅄䅁䅁䅯朱䅷䅁䅯朶䅯䅁䅯䅣䅑䅁䅅䅁䉁䅁䅁杄䵁䅁䅁䅍畁䑁䅉李硁䅁䅁䍄䉁䅁䅁䅂䅁䅁䅍䅄䅁䅁䅯䅌䅳䅁䅯儶䅯䅁䅯来䅑䅁䅅䅁䉁䅁䅁兂䅁䅁䅁䭭䉯兑杷允䅁䅁䅑䅁䑁䅁䅷䅁䭁䅁乣䅁䭁佁䭯䅁䭁䡁䕅䅁䉁䅁䅁允䅁䅁䄴䅄䅁䑁䅁杌㉁䑁䅫兏䅁䅁杷允䅁䅁䅍䅁䑁䅁䅷䅁䭁偁䴴䅁䭁䉁䝧䅁䉁䅁䅁允䅁䅁䅯児䅙䅁杷允䅁䅁䅑䅁䑁䅁䅷䅁䭁䙁䱉䅁䭁佁䭯䅁䭁䝁䔸䅁䉁䅁䅁允䅁䅁䄴䅄䅁䑁䅅杌硁䑁䅅李䅁䅁杷允䅁䅁䅑䅁䑁䅁䅷䅁䭁䵁䵳䅁䭁佁䭳䅁䭁䥁䕍䅁䉁䅁䅁允䅁䅁䄴杅䅁䑁䅑李ㅁ䑁䅕睍ㅁ䑁䅅睎䅁䅁杷允䅁䅁䅍䅁䑁䅁䅷䅁䭁偁䰴䅁䭁䉁䝷䅁䉁䅁䅁允䅁䅁䅯兑䅙䅁杷允䅁䅁䅑䅁䑁䅁䅷䅁䭁䵁䱷䅁䭁佁䭯䅁䭁䝁䔸䅁䉁䅁䅁允䅁䅁䄴䅄䅁䑁䅁杌㍁䑁䅕兏䅁䅁杷允䅁䅁䅑䅁䑁䅁䅷䅁䭁䑁乣䅁䭁佁䭳䅁䭁䡁䔰䅁䉁䅁䅁允䅁䅁䄴䅆䅁䑁䅅杍㑁䑁䅑睎硁䑁䅣睎穁䅁䅁䍄䉁䅁䅁睁䅁䅁䅍䅄䅁䅁䅯睄䅷䅁䅯䅇䅙䅁䅅䅁䉁䅁䅁权䕂杂䅁䍄䉁䅁䅁䅂䅁䅁䅍䅄䅁䅁䅯䅢䅳䅁䅯眶䅯䅁䅯全䅑䅁䅅䅁䉁䅁䅁杄啁䅁䅁䅎硁䑁䅣睍睁䑁䅍杍㑁䑁䅙䅁䵁䅉䅅䅁䕁䅁䅁睁䵁䅁䅁权ぁ睃䅁权瑄权䅁权㥂䅂䅁允䅁䅁䅅䅁䙁䵁䥘椷硶睤䅒䍄䉁䅁䅁睁䅁䅁䅍䅄䅁䅁䅯兰䅕䅁䅯䅇䅙䅁䅅䅁䉁䅁䅁权瑁杂䅁䍄䉁䅁䅁䅂䅁䅁䅍䅄䅁䅁䅯兓䅷䅁䅯睈䅙䅁䅯䅉䅙䅁䅅䅁䉁䅁䅁权允睂䅁䍄䉁䅁䅁䅂䅁䅁䅍䅄䅁䅁䅯杇䅳䅁䅯儷䅯䅁䅯兢䅑䅁䅅䅁䉁䅁䅁权䡂䅁䅁䍄䉁䅁䅁䅂䅁䅁䅍䅄䅁䅁䅯兑䄰䅁䅯朷䅯䅁䅯睧䅑䅁䅅䅁䉁䅁䅁兂䅁䅁䅁䱵䉑兑杷允䅁䅁䅑䅁䑁䅁䅷䅁䭁䅁䵳䅁䭁佁䬴䅁䭁䥁䕕䅁䉁䅁䅁允䅁䅁䅕䅁䅁䝁兂唯䵁䅉䅅䅁䕁䅁䅁睁䵁䅁䅁权穃兂䅁权煄权䅁权硂䅂䅁允䅁䅁䅅䅁佁䅁䅷䅁睁䍁䄴杍㉁䑁䅙䅁䵁䅉䅅䅁䕁䅁䅁睁䵁䅁䅁权千睃䅁权牄权䅁权睂䅂䅁允䅁䅁䅅䅁佁䉁䅉䅁穁䑁䅉兏㉁䑁䅙李㍁䑁䅧䅁䵁䅉䅅䅁䕁䅁䅁睁䵁䅁䅁权啃䅄䅁权煄权䅁权硂䅂䅁允䅁䅁䅅䅁佁䅁䅷䅁睁䍁䄴免睁䑁䅕䅁䵁䅉䅅䅁䑁䅁䅁睁䵁䅁䅁权乂睃䅁权慁杂䅁允䅁䅁䅅䅁䭁䙁䜴䅁䵁䅉䅅䅁䕁䅁䅁睁䵁䅁䅁权ぃ睃䅁权煄权䅁权硂䅂䅁允䅁䅁䅅䅁佁䅁䅷䅁睁䍁䄴免㉁䑁䅍䅁䵁䅉䅅䅁䕁䅁䅁睁䵁䅁䅁权奂䅄䅁权湄权䅁权䑃䅂䅁允䅁䅁䅅䅁䙁䡁㥅瑃橥䉣䅂䍄䉁䅁䅁䅂䅁䅁䅍䅄䅁䅁䅯睏䅕䅁䅯朷䅯䅁䅯睧䅑䅁䅅䅁䉁䅁䅁兂䅁䅁䅁䩯匰兑杷允䅁䅁䅑䅁䑁䅁䅷䅁䭁䡁乣䅁䭁佁䭫䅁䭁䡁䕅䅁䉁䅁䅁允䅁䅁䅕䅁䅁䅁浄䵯䵁䅉䅅䅁䑁䅁䅁睁䵁䅁䅁权摃睃䅁权歁杂䅁允䅁䅁䅅䅁䭁䅁䡧䅁䵁䅉䅅䅁䑁䅁䅁睁䵁䅁䅁权摃睃䅁权流杂䅁允䅁䅁䅅䅁佁䅁䅷䅁㑁䑁䅍杌睁䑁䅑䅁䵁䅉䅅䅁䕁䅁䅁睁䵁䅁䅁权䵂允䅁权䕁䅁䅁权䕁杁䅁允䅁䅁䅅䅁䙁䅁䅁䅁ㅂ䝓䉂䍄䉁䅁䅁䅂䅁䅁䅍䅄䅁䅁䅯杈䅕䅁䅯儶䅯䅁䅯全䅑䅁䅅䅁䉁䅁䅁兂䅁䅁䅁䕷䩑兑杷允䅁䅁䅑䅁䑁䅁䅷䅁䭁䑁䙙䅁䭁佁䭯䅁䭁䡁䔰䅁䉁䅁䅁允䅁䅁䄴䅄䅁䑁䅅杌硁䑁䅍兎䅁䅁杷允䅁䅁䅑䅁䑁䅁䅷䅁䭁䑁䙉䅁䭁佁䬴䅁䭁䥁䕕䅁䉁䅁䅁允䅁䅁䅕䅁䅁䅁䭁〫䵁䅉䅅䅁䕁䅁䅁睁䵁䅁䅁权獂兄䅁权煄权䅁权䙃䅂䅁允䅁䅁䅅䅁佁䅁䅷䅁睁䍁䄴睍㉁䑁䅅䅁䵁䅉䅅䅁䑁䅁䅁睁䵁䅁䅁权敃睃䅁权流杂䅁允䅁䅁䅅䅁佁䅁䅷䅁ㅁ䑁䅉杌㑁䑁䅉䅁䵁䅉䅅䅁䕁䅁䅁睁䵁䅁䅁权坁杂䅁权浄权䅁权硂䅂䅁允䅁䅁䅅䅁佁䅁䅷䅁硁䍁䄴兎睁䑁䅅䅁䵁䅉䅅䅁䕁䅁䅁睁䵁䅁䅁权桂兄䅁权畄权䅁权獄权䅁允䅁䅁䅅䅁䭁䕁䅣䅁䵁䅉䅅䅁䕁䅁䅁睁䵁䅁䅁权穂䅄䅁权潄权䅁权獄权䅁允䅁䅁䅅䅁䭁䕁䅣䅁䵁䅉䅅䅁䑁䅁䅁睁䵁䅁䅁权時䅄䅁权慁杂䅁允䅁䅁䅅䅁䭁䝁䝷䅁䵁䅉䅅䅁䕁䅁䅁睁䵁䅁䅁权潄䅄䅁权畄权䅁权獄权䅁允䅁䅁䅅䅁䭁䕁䅣䅁䵁䅉䅅䅁䕁䅁䅁睁䵁䅁䅁权㝃睃䅁权瑄权䅁权䑃䅂䅁允䅁䅁䅅䅁䙁䝁㝑〳丫⭬⽉䍄䉁䅁䅁䅂䅁䅁䅍䅄䅁䅁䅯儵䅳䅁䅯儷䅯䅁䅯睧䅑䅁䅅䅁䉁䅁䅁兂獄払敧敨硶睐杷允䅁䅁䅑䅁䑁䅁䅷䅁䭁䙁乯䅁䭁佁䭣䅁䭁䝁䔰䅁䉁䅁䅁允䅁䅁䅯睒䅁䅁杷允䅁䅁䅑䅁䑁䅁䅷䅁䭁䡁䙣䅁䭁佁䭙䅁䭁䡁䕯䅁䉁䅁䅁允䅁䅁䄴䅄䅁䑁䅣杌ぁ䑁䅁睎䅁䅁杷允䅁䅁䅑䅁䑁䅁䅷䅁䭁䥁䵧䅁䭁佁䭯䅁䭁䡁䕯䅁䉁䅁䅁允䅁䅁䄴䅄䅁䑁䅁杌睁䑁䅍免䅁䅁杷允䅁䅁䅍䅁䑁䅁䅷䅁䭁䩁䱫䅁䭁䉁䜴䅁䉁䅁䅁允䅁䅁䅯眳䅣䅁杷允䅁䅁䅑䅁䑁䅁䅷䅁䭁䉁䴴䅁䭁佁䭧䅁䭁䥁䕕䅁䉁䅁䅁允䅁䅁䅯杘䅷䅁杷允䅁䅁䅍䅁䑁䅁䅷䅁䭁䭁䱧䅁䭁䍁䝑䅁䉁䅁䅁允䅁䅁䅯䅃䅣䅁杷允䅁䅁䅑䅁䑁䅁䅷䅁䭁䵁䔰䅁䭁佁䭫䅁䭁䥁䕍䅁䉁䅁䅁允䅁䅁䅕䅁䅁䅁偂䕷䵁䅉䅅䅁䕁䅁䅁睁䵁䅁䅁权晄兂䅁权畄权䅁权硂䅂䅁允䅁䅁䅅䅁䙁䅁䅁䅁䥃朰䉆䍄䉁䅁䅁䅂䅁䅁䅍䅄䅁䅁䅯朷䅳䅁䅯朵䅯䅁䅯睢䅑䅁䅅䅁䉁䅁䅁杄䵁䅁䅁免畁䑁䅕睍㉁䅁䅁䍄䉁䅁䅁䅂䅁䅁䅍䅄䅁䅁䅯兙䅁䅁䅯䅂䅁䅁䅯䅂䅉䅁䅅䅁䉁䅁䅁兂䅁䅁䅁捒器兑杷允䅁䅁䅑䅁䑁䅁䅷䅁䭁䙁䱫䅁䭁佁䭯䅁䭁䡁䔰䅁䉁䅁䅁允䅁䅁䄴䅄䅁䑁䅁杌睁䑁䅑兎䅁䅁杷允䅁䅁䅑䅁䑁䅁䅷䅁䭁䡁乕䅁䭁佁䭯䅁䭁䥁䕍䅁䉁䅁䅁允䅁䅁䅯睒䅁䅁杷允䅁䅁䅑䅁䑁䅁䅷䅁䭁䅁乣䅁䭁佁䭧䅁䭁䡁䕯䅁䉁䅁䅁允䅁䅁䄴䅄䅁䑁䅫杌祁䑁䅣兏䅁䅁杷允䅁䅁䅍䅁䑁䅁䅷䅁䭁䙁䴸䅁䭁䉁䜴䅁䉁䅁䅁允䅁䅁䅯眸䅧䅁杷允䅁䅁䅑䅁䑁䅁䅷䅁䭁佁䵷䅁䭁佁䭣䅁䭁䡁䕅䅁䉁䅁䅁允䅁䅁䅕〳丫㉬匶䵅䵁䅉䅅䅁䑁䅁䅁睁䵁䅁䅁权時䅄䅁权歁杂䅁允䅁䅁䅅䅁䭁䅁伴䅁䵁䅉䅅䅁䕁䅁䅁睁䵁䅁䅁权桄䅂䅁权湄权䅁权睂䅂䅁允䅁䅁䅅䅁䙁䡁焹䡶呓䍗䅬䍄䉁䅁䅁䅂䅁䅁䅍䅄䅁䅁䅯睰䅳䅁䅯朷䅯䅁䅯䅣䅑䅁䅅䅁䉁䅁䅁兂䅁䅁䅁䱁ご䅑杷允䅁䅁䅑䅁䑁䅁䅷䅁䭁䩁䱷䅁䭁佁䭯䅁䭁䡁䕅䅁䉁䅁䅁允䅁䅁䄴䅄䅁䑁䅁杌㕁䑁䅁免䅁䅁杷允䅁䅁䅍䅁䑁䅁䅷䅁䭁䙁䴸䅁䭁䍁䝙䅁䉁䅁䅁允䅁䅁䄴杄䅁䑁䅅䅍㕁䍁䄴䅍硁䅁䅁䍄䉁䅁䅁䅂䅁䅁䅍䅄䅁䅁䅯䄲䅑䅁䅯䄶䅯䅁䅯兢䅑䅁䅅䅁䉁䅁䅁杄䵁䅁䅁免ぁ䍁䄴䅎㑁䅁䅁䍄䉁䅁䅁䅂䅁䅁䅍䅄䅁䅁䅯杢䅕䅁䅯儶䅯䅁䅯来䅑䅁䅅䅁䉁䅁䅁兂䅁䅁䅁䩁剔䅑杷允䅁䅁䅑䅁䑁䅁䅷䅁䭁䵁䴴䅁䭁佁䭫䅁䭁䡁䕯䅁䉁䅁䅁允䅁䅁䅕䅁䅁䅁獁獵䵁䅉䅅䅁䑁䅁䅁睁䵁䅁䅁权䙁兄䅁权奁杂䅁允䅁䅁䅅䅁䭁䑁䜰䅁䵁䅉䅅䅁䕁䅁䅁睁䵁䅁䅁权呁䅁䅁权剁䅁䅁权⽄允䅁允䅁䅁䅅䅁佁䉁䅑䅁ㅁ䑁䅙睎㉁䑁䅁䅍睁䑁䅁䅍䅁䅁杷允䅁䅁䅍䅁䑁䅁䅷䅁䭁䉁乳䅁䭁䉁䜴䅁䉁䅁䅁允䅁䅁䅯䅎䅙䅁杷允䅁䅁䅍䅁䑁䅁䅷䅁䭁䅁乕䅁䭁䉁䝷䅁䉁䅁䅁允䅁䅁䅯䅡䅣䅁杷允䅁䅁䅑䅁䑁䅁䅷䅁䭁乁䰰䅁䭁佁䬴䅁䭁䡁䕯䅁䉁䅁䅁允䅁䅁䅕䅁䅁䥁楃欰䵁䅉䅅䅁䕁䅁䅁睁䵁䅁䅁权浃䅄䅁权灄权䅁权瑂䅂䅁允䅁䅁䅅䅁䭁䕁䅣䅁䵁䅉䅅䅁䕁䅁䅁睁䵁䅁䅁权䑁兂䅁权畄权䅁权㙂䅂䅁允䅁䅁䅅䅁䙁䅁䅁䅁䅂畦䅰䍄䉁䅁䅁䅂䅁䅁䅍䅄䅁䅁䅯䄷䅳䅁䅯儷䅯䅁䅯兦䅑䅁䅅䅁䉁䅁䅁兂い搯㑒匶硡睐杷允䅁䅁䅑䅁䑁䅁䅷䅁䭁䕁䵙䅁䭁䉁䜸䅁䭁䍁䝁䅁䉁䅁䅁允䅁䅁䅯兤䅧䅁杷允䅁䅁䅑䅁䑁䅁䅷䅁䭁䍁䘸䅁䭁佁䬰䅁䭁䡁䕅䅁䉁䅁䅁允䅁䅁䅕⽷潕䥘䌯吳䴸䅉䅅䅁䕁䅁䅁睁䵁䅁䅁权㡃兄䅁权灄权䅁权瑂䅂䅁允䅁䅁䅅䅁䭁䕁䅣䅁䵁䅉䅅䅁䕁䅁䅁睁䵁䅁䅁权楄允䅁权䕁䅁䅁权䕁杁䅁允䅁䅁䅅䅁䙁䅁䅁䅁塄㉦䉊䍄䉁䅁䅁䅂䅁䅁䅍䅄䅁䅁䅯儸䅯䅁䅯朷䅯䅁䅯睧䅑䅁䅅䅁䉁䅁䅁兂䅁䅁䅁乯浔䅑杷允䅁䅁䅑䅁䑁䅁䅷䅁䭁䙁乧䅁䭁佁䭙䅁䭁䝁䔸䅁䉁䅁䅁允䅁䅁䄴䅄䅁䑁䅅杌睁䑁䅫睎䅁䅁杷允䅁䅁䅑䅁䑁䅁䅷䅁䭁䕁䙉䅁䭁佁䭯䅁䭁䡁䕯䅁䉁䅁䅁允䅁䅁䄴䅄䅁䑁䅁杌穁䑁䅙兎䅁䅁杷允䅁䅁䅑䅁䑁䅁䅷䅁䭁䡁䙅䅁䭁佁䬰䅁䭁䡁䔰䅁䉁䅁䅁允䅁䅁䅕扏䥔牤昶橩䴸䅉䅅䅁䕁䅁䅁睁䵁䅁䅁权佃睃䅁权瑄权䅁权瑂䅂䅁允䅁䅁䅅䅁䙁䵁ㅐ䙋偹瑷⽕䍄䉁䅁䅁䅂䅁䅁䅍䅄䅁䅁䅯兖䅷䅁䅯儶䅯䅁䅯睧䅑䅁䅅䅁䉁䅁䅁兂䅁䅁䅁䍁䵢䅑杷允䅁䅁䅍䅁䑁䅁䅷䅁䭁䅁乕䅁䭁䉁䜴䅁䉁䅁䅁允䅁䅁䅯条䅣䅁杷允䅁䅁䅑䅁䑁䅁䅷䅁䭁䝁䰰䅁䭁佁䬰䅁䭁䡁䕁䅁䉁䅁䅁允䅁䅁䅕療⽃㡏坤吵䴸䅉䅅䅁䕁䅁䅁睁䵁䅁䅁权塃睃䅁权牄权䅁权㙂䅂䅁允䅁䅁䅅䅁佁䉁䅉䅁祁䑁䅍䅏ぁ䑁䅫䅎穁䑁䅣䅁䵁䅉䅅䅁䕁䅁䅁睁䵁䅁䅁权⽁兄䅁权浄权䅁权㥂䅂䅁允䅁䅁䅅䅁䭁䕁䅣䅁䵁䅉䅅䅁䕁䅁䅁睁䵁䅁䅁权佃兂䅁权瑄权䅁权硂䅂䅁允䅁䅁䅅䅁䙁偁灹搸乊留⽁䍄䉁䅁䅁䅂䅁䅁䅍䅄䅁䅁䅯睴䅑䅁䅯眵䅯䅁䅯䄷䅯䅁䅅䅁䉁䅁䅁权䡂䅁䅁䍄䉁䅁䅁䅂䅁䅁䅍䅄䅁䅁䅯眷䅯䅁䅯䄶䅯䅁䅯䄷䅯䅁䅅䅁䉁䅁䅁权䡂䅁䅁䍄䉁䅁䅁䅂䅁䅁䅍䅄䅁䅁䅯党䅳䅁䅯䄶䅯䅁䅯兦䅑䅁䅅䅁䉁䅁䅁杄佁䅁䅁杍穁䍁䄴李祁䑁䅣䅁䵁䅉䅅䅁䕁䅁䅁睁䵁䅁䅁权㕂䅄䅁权瑄权䅁权䑃䅂䅁允䅁䅁䅅䅁䙁䑁ㄸ牘䩰佄⽉䍄䉁䅁䅁䅂䅁䅁䅍䅄䅁䅁䅯允䅷䅁䅯朵䅯䅁䅯睧䅑䅁䅅䅁䉁䅁䅁杄䭁䅁䅁免畁䑁䅉睍䅁䅁杷允䅁䅁䅑䅁䑁䅁䅷䅁䭁䉁䵍䅁䭁佁䭳䅁䭁䡁䕯䅁䉁䅁䅁允䅁䅁䄴䅆䅁䑁䅉杍睁䑁䅁䅍睁䑁䅁䅍睁䅁䅁䍄䉁䅁䅁䅂䅁䅁䅍䅄䅁䅁䅯䅋䄰䅁䅯䄶䅯䅁䅯兢䅑䅁䅅䅁䉁䅁䅁权䡂䅁䅁䍄䉁䅁䅁䅂䅁䅁䅍䅄䅁䅁䅯䅳䅳䅁䅯眵䅯䅁䅯睧䅑䅁䅅䅁䉁䅁䅁兂䙄䱉祂䩡久䅑杷允䅁䅁䅑䅁䑁䅁䅷䅁䭁乁䕍䅁䭁佁䭣䅁䭁䝁䔸䅁䉁䅁䅁允䅁䅁䅕㕔穤䭡摺爳䴸䅉䅅䅁䕁䅁䅁睁䵁䅁䅁权祃睃䅁权湄权䅁权䑃䅂䅁允䅁䅁䅅䅁䙁䡁⭥确癯午䅆䍄䉁䅁䅁䅂䅁䅁䅍䅄䅁䅁䅯允䅕䅁䅯朵䅯䅁䅯来䅑䅁䅅䅁䉁䅁䅁杄䵁䅁䅁杍畁䑁䅉杍㍁䅁䅁䍄䉁䅁䅁䅂䅁䅁䅍䅄䅁䅁䅯內䅳䅁䅯朷䅯䅁䅯全䅑䅁䅅䅁䉁䅁䅁兂䅁䅁䅁䅯氷䅑杷允䅁䅁䅑䅁䑁䅁䅷䅁䭁䍁䴰䅁䭁佁䭯䅁䭁䥁䕕䅁䉁䅁䅁允䅁䅁䄴䅄䅁䑁䅁杌祁䑁䅙杍䅁䅁杷允䅁䅁䅑䅁䑁䅁䅷䅁䭁䩁䙅䅁䭁佁䬰䅁䭁䡁䕯䅁䉁䅁䅁允䅁䅁䅕扏䥔牤昶䐫䴸䅉䅅䅁䕁䅁䅁睁䵁䅁䅁权㉂兄䅁权湄权䅁权䑃䅂䅁允䅁䅁䅅䅁䙁偁㡗兄楈攴⽯䍄䉁䅁䅁䅂䅁䅁䅍䅄䅁䅁䅯䄲䅷䅁䅯眵䅯䅁䅯兣䅑䅁䅅䅁䉁䅁䅁兂灁䥘䌯匹偧䅑杷允䅁䅁䅑䅁䑁䅁䅷䅁䭁佁䔰䅁䭁佁䬰䅁䭁䡁䔰䅁䉁䅁䅁允䅁䅁䅕䙂余扌摉䕅䵁䅉䅅䅁䕁䅁䅁睁䵁䅁䅁权䱄睃䅁权湄权䅁权睂䅂䅁允䅁䅁䅅䅁䙁䥁䅐煹䙆杴䅐䍄䉁䅁䅁䅂䅁䅁䅍䅄䅁䅁䅯䅶䅷䅁䅯眶䅯䅁䅯兦䅑䅁䅅䅁䉁䅁䅁杄十䅁䅁䅏㍁䑁䅑李ㅁ䑁䅉免ぁ䅁䅁䍄䉁䅁䅁睁䅁䅁䅍䅄䅁䅁䅯充䅷䅁䅯䅊䅙䅁䅅䅁䉁䅁䅁权偁元䅁䍄䉁䅁䅁䅂䅁䅁䅍䅄䅁䅁䅯朷䅕䅁䅯朷䅯䅁䅯来䅑䅁䅅䅁䉁䅁䅁兂䅁䅁䅁䡁䝢䅑杷允䅁䅁䅑䅁䑁䅁䅷䅁䭁佁䵳䅁䭁佁䭳䅁䭁䡁䕅䅁䉁䅁䅁允䅁䅁䄴杅䅁䑁䅉䅎㍁䑁䅣杍㕁䑁䅧睎䅁䅁杷允䅁䅁䅑䅁䑁䅁䅷䅁䭁偁䭕䅁䭁佁䭧䅁䭁䡁䕯䅁䉁䅁䅁允䅁䅁䄴权䅁䑁䅫杌㑁䑁䅙䅁䵁䅉䅅䅁䕁䅁䅁睁䵁䅁䅁权煁睃䅁权灄权䅁权睂䅂䅁允䅁䅁䅅䅁䙁䅁䅁䅁䅄㤲䅆䍄䉁䅁䅁䅂䅁䅁䅍䅄䅁䅁䅯儲䅳䅁䅯眶䅯䅁䅯兦䅑䅁䅅䅁䉁䅁䅁杄十䅁䅁䅎㕁䑁䅑兏穁䑁䅅睎穁䅁䅁䍄䉁䅁䅁䅂䅁䅁䅍䅄䅁䅁䅯䄴䅷䅁䅯眶䅯䅁䅯睧䅑䅁䅅䅁䉁䅁䅁杄十䅁䅁李硁䑁䅉䅏ぁ䑁䅁䅍睁䅁䅁䍄䉁䅁䅁睁䅁䅁䅍䅄䅁䅁䅯兔䄰䅁䅯杈䅙䅁䅅䅁䉁䅁䅁权噂杂䅁䍄䉁䅁䅁䅂䅁䅁䅍䅄䅁䅁䅯杷䅷䅁䅯眵䅯䅁䅯睧䅑䅁䅅䅁䉁䅁䅁兂敂歵䵫楁塳䅑杷允䅁䅁䅑䅁䑁䅁䅷䅁䭁偁䙳䅁䭁佁䭫䅁䭁䡁䕁䅁䉁䅁䅁允䅁䅁䅕䅁䅁䅁㥂唶䵁䅉䅅䅁䕁䅁䅁睁䵁䅁䅁权㥂睃䅁权浄权䅁权㙂䅂䅁允䅁䅁䅅䅁佁䅁䅯䅁硁䍁䄴杍ㅁ䅁䅁䍄䉁䅁䅁䅂䅁䅁䅍䅄䅁䅁䅯睆䅷䅁䅯眵䅯䅁䅯睢䅑䅁䅅䅁䉁䅁䅁兂ㅂ硫䕧杖䤴䅑杷允䅁䅁䅑䅁䑁䅁䅷䅁䭁佁䬸䅁䭁佁䭧䅁䭁䝁䔰䅁䉁䅁䅁允䅁䅁䄴杄䅁䑁䅉兏畁䑁䅍杍㉁䅁䅁䍄䉁䅁䅁䅂䅁䅁䅍䅄䅁䅁䅯杏䅳䅁䅯儶䅯䅁䅯睧䅑䅁䅅䅁䉁䅁䅁兂䅁䅁䅁䥧匷䅑杷允䅁䅁䅑䅁䑁䅁䅷䅁䭁䉁久䅁䭁佁䭣䅁䭁䝁䔰䅁䉁䅁䅁允䅁䅁䅯睒䅁䅁杷允䅁䅁䅑䅁䑁䅁䅷䅁䭁䵁䵍䅁䭁佁䭣䅁䭁䥁䕍䅁䉁䅁䅁允䅁䅁䅕穊䥅䉲慸樫䴸䅉䅅䅁䕁䅁䅁睁䵁䅁䅁权潄䅄䅁权牄权䅁权㙂䅂䅁允䅁䅁䅅䅁佁䉁䅉䅁ぁ䑁䅅李㑁䑁䅉䅍睁䑁䅁䅁䵁䅉䅅䅁䑁䅁䅁睁䵁䅁䅁权ぃ睃䅁权捁杂䅁允䅁䅁䅅䅁䭁䍁䥍䅁䵁䅉䅅䅁䕁䅁䅁睁䵁䅁䅁权煁䅄䅁权煄权䅁权睂䅂䅁允䅁䅁䅅䅁䭁䙁䴴䅁䵁䅉䅅䅁䕁䅁䅁睁䵁䅁䅁权䍄兄䅁权浄权䅁权睂䅂䅁允䅁䅁䅅䅁佁䅁䅷䅁睁䍁䄴䅏硁䑁䅕䅁䵁䅉䅅䅁䑁䅁䅁睁䵁䅁䅁权坁䅄䅁权流杂䅁允䅁䅁䅅䅁佁䅁䅷䅁㍁䑁䅉杌硁䑁䅙䅁䵁䅉䅅䅁䕁䅁䅁睁䵁䅁䅁权㝃䅁䅁权䭁䅁䅁权䙁䅁䅁允䅁䅁䅅䅁䙁䡁⼰噎㘶呡䅬䍄䉁䅁䅁睁䅁䅁䅍䅄䅁䅁䅯朱䅳䅁䅯杇䅙䅁䅅䅁䉁䅁䅁权⭁杂䅁䍄䉁䅁䅁䅂䅁䅁䅍䅄䅁䅁䅯杉䅕䅁䅯眵䅯䅁䅯䄷䅯䅁䅅䅁䉁䅁䅁权䡂䅁䅁䍄䉁䅁䅁䅂䅁䅁䅍䅄䅁䅁䅯兆䅳䅁䅯朶䅯䅁䅯全䅑䅁䅅䅁䉁䅁䅁杄䵁䅁䅁免畁䑁䅍兏硁䅁䅁䍄䉁䅁䅁䅂䅁䅁䅍䅄䅁䅁䅯睉䅷䅁䅯朵䅯䅁䅯睧䅑䅁䅅䅁䉁䅁䅁杄䵁䅁䅁免畁䑁䅫李祁䅁䅁䍄䉁䅁䅁䅂䅁䅁䅍䅄䅁䅁䅯兒䅷䅁䅯朵䅯䅁䅯睧䅑䅁䅅䅁䉁䅁䅁杄䵁䅁䅁睍畁䑁䅅睍㉁䅁䅁䍄䉁䅁䅁睁䅁䅁䅍䅄䅁䅁䅯兵䅳䅁䅯杇䅙䅁䅅䅁䉁䅁䅁权扁杂䅁䍄䉁䅁䅁睁䅁䅁䅍䅄䅁䅁䅯睖䅷䅁䅯䅊䅙䅁䅅䅁䉁䅁䅁权慄杄䅁䍄䉁䅁䅁䅂䅁䅁䅍䅄䅁䅁䅯兙䅕䅁䅯儷䅯䅁䅯䄷䅯䅁䅅䅁䉁䅁䅁权䡂䅁䅁䍄䉁䅁䅁䅂䅁䅁䅍䅄䅁䅁䅯儸䅯䅁䅯眵䅯䅁䅯来䅑䅁䅅䅁䉁䅁䅁兂䵁楁䡵瑆䍫䅑杷允䅁䅁䅑䅁䑁䅁䅷䅁䭁䝁乑䅁䭁佁䭫䅁䭁䡁䕁䅁䉁䅁䅁允䅁䅁䅕䅁䅁䅁佃欸䵁䅉䅅䅁䕁䅁䅁睁䵁䅁䅁权䱁睃䅁权潄权䅁权瑂䅂䅁允䅁䅁䅅䅁䭁䕁䅣䅁䵁䅉䅅䅁䕁䅁䅁睁䵁䅁䅁权䍄兄䅁权瑄权䅁权硂䅂䅁允䅁䅁䅅䅁䙁䩁䕺䱉祂偡⽣䍄䉁䅁䅁䅂䅁䅁䅍䅄䅁䅁䅯眴䅳䅁䅯朵䅯䅁䅯兦䅑䅁䅅䅁䉁䅁䅁权䡂䅁䅁䍄䉁䅁䅁䅂䅁䅁䅍䅄䅁䅁䅯兂䄰䅁䅯睈䅙䅁䅯䅉䅙䅁䅅䅁䉁䅁䅁权牂睂䅁䍄䉁䅁䅁䅂䅁䅁䅍䅄䅁䅁䅯䅂䅷䅁䅯䄶䅯䅁䅯全䅑䅁䅅䅁䉁䅁䅁权䡂䅁䅁䍄䉁䅁䅁睁䅁䅁䅍䅄䅁䅁䅯杄䅳䅁䅯杊䅙䅁䅅䅁䉁䅁䅁杄䵁䅁䅁䅏㑁䍁䄴䅎祁䅁䅁䍄䉁䅁䅁䅂䅁䅁䅍䅄䅁䅁䅯杒䅷䅁䅯眶䅯䅁䅯兦䅑䅁䅅䅁䉁䅁䅁权䡂䅁䅁䍄䉁䅁䅁䅂䅁䅁䅍䅄䅁䅁䅯杯䅷䅁䅯朷䅯䅁䅯睢䅑䅁䅅䅁䉁䅁䅁兂䅁䅁䅁䱫㑈䅑杷允䅁䅁䅍䅁䑁䅁䅷䅁䭁䭁䱉䅁䭁䉁䝯䅁䉁䅁䅁允䅁䅁䅯杷䅙䅁杷允䅁䅁䅑䅁䑁䅁䅷䅁䭁䩁䕉䅁䭁佁䭙䅁䭁䡁䕅䅁䉁䅁䅁允䅁䅁䄴䅄䅁䑁䅅杌睁䑁䅑睍䅁䅁杷允䅁䅁䅑䅁䑁䅁䅷䅁䭁䅁䱫䅁䭁佁䬰䅁䭁佁䭷䅁䉁䅁䅁允䅁䅁䅯睒䅁䅁杷允䅁䅁䅑䅁䑁䅁䅷䅁䭁䥁䱫䅁䭁佁䭙䅁䭁䡁䕅䅁䉁䅁䅁允䅁䅁䅯睒䅁䅁杷允䅁䅁䅑䅁䑁䅁䅷䅁䭁䕁䵫䅁䭁佁䭯䅁䭁䝁䔸䅁䉁䅁䅁允䅁䅁䄴权䅁䑁䅁杌ㅁ䑁䅅䅁䵁䅉䅅䅁䕁䅁䅁睁䵁䅁䅁权䭂睃䅁权潄权䅁权硂䅂䅁允䅁䅁䅅䅁佁䉁䅁䅁硁䑁䅉李畁䑁䅫䅏ㅁ䅁䅁䍄䉁䅁䅁䅂䅁䅁䅍䅄䅁䅁䅯睚䅳䅁䅯䄶䅯䅁䅯䄷䅯䅁䅅䅁䉁䅁䅁权䡂䅁䅁䍄䉁䅁䅁䅂䅁䅁䅍䅄䅁䅁䅯杂䅁䅁䅯允䅉䅁䅯睁䅉䅁䅅䅁䉁䅁䅁兂癄摈㝌噰塦䅑杷允䅁䅁䅑䅁䑁䅁䅷䅁䭁佁乫䅁䭁佁䬴䅁䭁䝁䔰䅁䉁䅁䅁允䅁䅁䅕䅁䅁䅁噪捁䵅䅉䅅䅁䑁䅁䅁睁䵁䅁䅁权⭂兂䅁权捁杂䅁允䅁䅁䅅䅁䭁䍁䡫䅁䵁䅉䅅䅁䕁䅁䅁睁䵁䅁䅁权㙂睃䅁权牄权䅁权睂䅂䅁允䅁䅁䅅䅁佁䉁䅑䅁硁䑁䅅免㑁䑁䅉䅎㍁䑁䅑兏䅁䅁杷允䅁䅁䅑䅁䑁䅁䅷䅁䭁䅁䅷䅁䭁䅁䅑䅁䭁䅁䅕䅁䉁䅁䅁允䅁䅁䅕䅁䅁佁契ぎ䵅䅉䅅䅁䕁䅁䅁睁䵁䅁䅁权畁䅄䅁权煄权䅁权瑂䅂䅁允䅁䅁䅅䅁䭁䕁䅣䅁䵁䅉䅅䅁䕁䅁䅁睁䵁䅁䅁权湁兄䅁权畄权䅁权療䅂䅁允䅁䅁䅅䅁䙁䅁䅁䅁䅂杩䉰䍄䉁䅁䅁䅂䅁䅁䅍䅄䅁䅁䅯睧䅷䅁䅯朷䅯䅁䅯来䅑䅁䅅䅁䉁䅁䅁兂䅁䅁䅁䙳砷䅑杷允䅁䅁䅑䅁䑁䅁䅷䅁䭁䕁䉑䅁䭁䉁䅅䅁䭁䅁䍑䅁䉁䅁䅁允䅁䅁䄴䅆䅁䑁䅙䅍㕁䑁䅁䅍睁䑁䅁䅍睁䅁䅁䍄䉁䅁䅁䅂䅁䅁䅍䅄䅁䅁䅯杤䅕䅁䅯眶䅯䅁䅯兣䅑䅁䅅䅁䉁䅁䅁杄啁䅁䅁杍睁䑁䅫兏㑁䑁䅣兎㑁䑁䅅䅁䵁䅉䅅䅁䕁䅁䅁睁䵁䅁䅁权癁䅄䅁权煄权䅁权瑂䅂䅁允䅁䅁䅅䅁䭁䕁䅣䅁䵁䅉䅅䅁䕁䅁䅁睁䵁䅁䅁权啃兄䅁权潄权䅁权療䅂䅁允䅁䅁䅅䅁佁䅁䅷䅁硁䑁䅅杌㕁䑁䅅䅁䵁䅉䅅䅁䑁䅁䅁睁䵁䅁䅁权扃兄䅁权流杂䅁允䅁䅁䅅䅁佁䅁䅯䅁㍁䑁䅣杌㑁䅁䅁䍄䉁䅁䅁䅂䅁䅁䅍䅄䅁䅁䅯睂䅕䅁䅯朷䅯䅁䅯兦䅑䅁䅅䅁䉁䅁䅁兂䅁䅁䅁䕁乺䅑杷允䅁䅁䅑䅁䑁䅁䅷䅁䭁䍁䴰䅁䭁佁䬴䅁䭁䡁䔰䅁䉁䅁䅁允䅁䅁䅕䅁䅁䭁千欵䵁䅉䅅䅁䑁䅁䅁睁䵁䅁䅁权牄睃䅁权歁杂䅁允䅁䅁䅅䅁䭁䉁佉䅁䵁䅉䅅䅁䕁䅁䅁睁䵁䅁䅁权噄䅂䅁权瑄权䅁权硂䅂䅁允䅁䅁䅅䅁䙁䥁牘払敧摨⽳䍄䉁䅁䅁䅂䅁䅁䅍䅄䅁䅁䅯䄵䅑䅁䅯儷䅯䅁䅯睢䅑䅁䅅䅁䉁䅁䅁兂癁匳䝑婧㝘睐杷允䅁䅁䅑䅁䑁䅁䅷䅁䭁䍁䱁䅁䭁佁䭣䅁䭁䡁䕯䅁䉁䅁䅁允䅁䅁䅕〳丫㉬匶歊䵁䅉䅅䅁䕁䅁䅁睁䵁䅁䅁权橁䅄䅁权浄权䅁权硂䅂䅁允䅁䅁䅅䅁佁䅁䅯䅁祁䍁䄴䅎㉁䅁䅁䍄䉁䅁䅁䅂䅁䅁䅍䅄䅁䅁䅯睎䅷䅁䅯朶䅯䅁䅯䄷䅯䅁䅅䅁䉁䅁䅁权䡂䅁䅁䍄䉁䅁䅁䅂䅁䅁䅍䅄䅁䅁䅯充䅳䅁䅯朶䅯䅁䅯䅣䅑䅁䅅䅁䉁䅁䅁杄䵁䅁䅁䅍畁䑁䅙兎ぁ䅁䅁䍄䉁䅁䅁䅂䅁䅁䅍䅄䅁䅁䅯杴䅅䅁䅯䅂䅁䅁䅯䅂䅉䅁䅅䅁䉁䅁䅁兂䅁䅁䅁䭩卆兑杷允䅁䅁䅑䅁䑁䅁䅷䅁䭁䱁䵍䅁䭁佁䭙䅁䭁䡁䕅䅁䉁䅁䅁允䅁䅁䅯睒䅁䅁杷允䅁䅁䅍䅁䑁䅁䅷䅁䭁䥁䵫䅁䭁䍁䝑䅁䉁䅁䅁允䅁䅁䅯䅅䅑䅁杷允䅁䅁䅑䅁䑁䅁䅷䅁䭁乁䘸䅁䭁佁䭣䅁䭁䝁䔰䅁䉁䅁䅁允䅁䅁䅯睒䅁䅁杷允䅁䅁䅑䅁䑁䅁䅷䅁䭁䅁䵑䅁䭁佁䬴䅁䭁䝁䔸䅁䉁䅁䅁允䅁䅁䅕䅁䅁䅁流䵱䵁䅉䅅䅁䕁䅁䅁睁䵁䅁䅁权畃䅄䅁权湄权䅁权䑃䅂䅁允䅁䅁䅅䅁䙁䑁䥅䉲慸䉚䅈䍄䉁䅁䅁䅂䅁䅁䅍䅄䅁䅁䅯杖䅳䅁䅯眶䅯䅁䅯来䅑䅁䅅䅁䉁䅁䅁杄十䅁䅁睍ㅁ䑁䅁兎㍁䑁䅫李㉁䅁䅁䍄䉁䅁䅁䅂䅁䅁䅍䅄䅁䅁䅯睓䄰䅁䅯睈䅙䅁䅯䅉䅙䅁䅅䅁䉁䅁䅁权い杂䅁䍄䉁䅁䅁䅂䅁䅁䅍䅄䅁䅁䅯䅫䅕䅁䅯儶䅯䅁䅯䄷䅯䅁䅅䅁䉁䅁䅁权䡂䅁䅁䍄䉁䅁䅁䅂䅁䅁䅍䅄䅁䅁䅯睱䅳䅁䅯朵䅯䅁䅯兢䅑䅁䅅䅁䉁䅁䅁权䡂䅁䅁䍄䉁䅁䅁䅂䅁䅁䅍䅄䅁䅁䅯䄹䅯䅁䅯䄶䅯䅁䅯䄷䅯䅁䅅䅁䉁䅁䅁权䡂䅁䅁䍄䉁䅁䅁䅂䅁䅁䅍䅄䅁䅁䅯杹䅳䅁䅯䄶䅯䅁䅯兦䅑䅁䅅䅁䉁䅁䅁杄佁䅁䅁免㕁䍁䄴兎硁䑁䅫䅁䵁䅉䅅䅁䕁䅁䅁睁䵁䅁䅁权⭃䅂䅁权畄权䅁权療䅂䅁允䅁䅁䅅䅁䙁䅁䅁䅁睂癊䅂䍄䉁䅁䅁䅂䅁䅁䅍䅄䅁䅁䅯䅊䅷䅁䅯䄶䅯䅁䅯兢䅑䅁䅅䅁䉁䅁䅁杄佁䅁䅁免ぁ䍁䄴䅍㑁䑁䅉䅁䵁䅉䅅䅁䕁䅁䅁睁䵁䅁䅁权睁兄䅁权潄权䅁权䙃䅂䅁允䅁䅁䅅䅁䭁䕁䅣䅁䵁䅉䅅䅁䑁䅁䅁睁䵁䅁䅁权扂兄䅁权慁杂䅁允䅁䅁䅅䅁䭁䵁䜰䅁䵁䅉䅅䅁䑁䅁䅁睁䵁䅁䅁权䙁杂䅁权捁杂䅁允䅁䅁䅅䅁䭁䍁䝯䅁䵁䅉䅅䅁䕁䅁䅁睁䵁䅁䅁权䩄䅄䅁权煄权䅁权瑂䅂䅁允䅁䅁䅅䅁䭁䕁䅣䅁䵁䅉䅅䅁䕁䅁䅁睁䵁䅁䅁权杄允䅁权䕁䅁䅁权䕁杁䅁允䅁䅁䅅䅁䙁䅁䅁䅁㉁穁䉸䍄䉁䅁䅁䅂䅁䅁䅍䅄䅁䅁䅯先䅷䅁䅯睈䅙䅁䅯䅉䅙䅁䅅䅁䉁䅁䅁权啁杄䅁䍄䉁䅁䅁䅂䅁䅁䅍䅄䅁䅁䅯兆䅳䅁䅯眵䅯䅁䅯全䅑䅁䅅䅁䉁䅁䅁兂䕂㉩湺㘫晫䅑杷允䅁䅁䅑䅁䑁䅁䅷䅁䭁偁䵷䅁䭁佁䭳䅁䭁䡁䕯䅁䉁䅁䅁允䅁䅁䄴䅆䅁䑁䅉免ㅁ䑁䅁睎硁䑁䅣兏㑁䅁䅁䍄䉁䅁䅁䅂䅁䅁䅍䅄䅁䅁䅯儯䅷䅁䅯眶䅯䅁䅯䄷䅯䅁䅅䅁䉁䅁䅁权䡂䅁䅁䍄䉁䅁䅁䅂䅁䅁䅍䅄䅁䅁䅯杚䅷䅁䅯朶䅯䅁䅯兦䅑䅁䅅䅁䉁䅁䅁杄䵁䅁䅁䅍畁䑁䅍兏㍁䅁䅁䍄䉁䅁䅁䅂䅁䅁䅍䅄䅁䅁䅯兦䅷䅁䅯䄶䅯䅁䅯睧䅑䅁䅅䅁䉁䅁䅁杄䵁䅁䅁睍祁䍁䄴睎㑁䅁䅁䍄䉁䅁䅁䅂䅁䅁䅍䅄䅁䅁䅯䅸䄰䅁䅯朵䅯䅁䅯兣䅑䅁䅅䅁䉁䅁䅁杄䵁䅁䅁免畁䑁䅅免ㅁ䅁䅁䍄䉁䅁䅁䅂䅁䅁䅍䅄䅁䅁䅯朹䅑䅁䅯朶䅯䅁䅯兦䅑䅁䅅䅁䉁䅁䅁杄䵁䅁䅁䅍畁䑁䅫李祁䅁䅁䍄䉁䅁䅁䅂䅁䅁䅍䅄䅁䅁䅯先䅳䅁䅯朵䅯䅁䅯兢䅑䅁䅅䅁䉁䅁䅁权䡂䅁䅁䍄䉁䅁䅁䅂䅁䅁䅍䅄䅁䅁䅯兎䅷䅁䅯朵䅯䅁䅯䅣䅑䅁䅅䅁䉁䅁䅁杄䵁䅁䅁杍畁䑁䅅睎㍁䅁䅁䍄䉁䅁䅁䅂䅁䅁䅍䅄䅁䅁䅯睔䅷䅁䅯朵䅯䅁䅯䄷䅯䅁䅅䅁䉁䅁䅁权䡂䅁䅁䍄䉁䅁䅁䅂䅁䅁䅍䅄䅁䅁䅯杺䅷䅁䅯朷䅯䅁䅯兦䅑䅁䅅䅁䉁䅁䅁兂䅁䅁䅁䅁灂䅷杷允䅁䅁䅍䅁䑁䅁䅷䅁䭁䉁䴰䅁䭁䍁䝑䅁䉁䅁䅁允䅁䅁䅯兆䄴䅁杷允䅁䅁䅍䅁䑁䅁䅷䅁䭁䍁䵳䅁䭁䉁䝧䅁䉁䅁䅁允䅁䅁䅯兇䅙䅁杷允䅁䅁䅑䅁䑁䅁䅷䅁䭁䝁䱙䅁䭁佁䭣䅁䭁䡁䕁䅁䉁䅁䅁允䅁䅁䅕畑攱䑌浉䰫䴸䅉䅅䅁䕁䅁䅁睁䵁䅁䅁权穄权䅁权浄权䅁权䙃䅂䅁允䅁䅁䅅䅁䭁䕁䅣䅁䵁䅉䅅䅁䕁䅁䅁睁䵁䅁䅁权䍁睃䅁权湄权䅁权瑂䅂䅁允䅁䅁䅅䅁䭁䕁䅣䅁䵁䅉䅅䅁䑁䅁䅁睁䵁䅁䅁权獂睃䅁权奁杂䅁允䅁䅁䅅䅁䭁䑁䜰䅁䵁䅉䅅䅁䕁䅁䅁睁䵁䅁䅁权啁䅄䅁权潄权䅁权療䅂䅁允䅁䅁䅅䅁佁䅁䅷䅁㑁䍁䄴免穁䑁䅧䅁䵁䅉䅅䅁䕁䅁䅁睁䵁䅁䅁权䵁睃䅁权牄权䅁权療䅂䅁允䅁䅁䅅䅁佁䉁䅉䅁ぁ䑁䅅䅍睁䑁䅁䅍睁䑁䅁䅁䵁䅉䅅䅁䕁䅁䅁睁䵁䅁䅁权歁䅄䅁权煄权䅁权硂䅂䅁允䅁䅁䅅䅁佁䅁䅷䅁睁䍁䄴兏硁䑁䅕䅁䵁䅉䅅䅁䕁䅁䅁睁䵁䅁䅁权䝁䅄䅁权浄权䅁权䙃䅂䅁允䅁䅁䅅䅁佁䅁䅷䅁穁䍁䄴睍祁䑁䅧䅁䵁䅉䅅䅁䕁䅁䅁睁䵁䅁䅁权灃䅂䅁权潄权䅁权㥂䅂䅁允䅁䅁䅅䅁佁䅁䄴䅁祁䑁䅕杌㑁䑁䅕免䅁䅁杷允䅁䅁䅑䅁䑁䅁䅷䅁䭁䱁䵉䅁䭁佁䭙䅁䭁䝁䔸䅁䉁䅁䅁允䅁䅁䄴䅄䅁䑁䅕杌穁䑁䅙睍䅁䅁杷允䅁䅁䅑䅁䑁䅁䅷䅁䭁偁䭯䅁䭁佁䭧䅁䭁佁䭷䅁䉁䅁䅁允䅁䅁䅯睒䅁䅁杷允䅁䅁䅑䅁䑁䅁䅷䅁䭁佁䱙䅁䭁佁䭧䅁䭁䥁䕍䅁䉁䅁䅁允䅁䅁䄴䅄䅁䑁䅧杌穁䑁䅁䅏䅁䅁杷允䅁䅁䅑䅁䑁䅁䅷䅁䭁䝁䵧䅁䭁佁䭧䅁䭁䡁䕁䅁䉁䅁䅁允䅁䅁䄴䅄䅁䑁䅅杌睁䑁䅙兎䅁䅁杷允䅁䅁䅑䅁䑁䅁䅷䅁䭁䉁乍䅁䭁佁䬰䅁䭁䥁䕍䅁䉁䅁䅁允䅁䅁䅕歵䵫楁䡵樷䴸䅉䅅䅁䕁䅁䅁睁䵁䅁䅁权呃睃䅁权浄权䅁权䑃䅂䅁允䅁䅁䅅䅁佁䅁䅷䅁硁䍁䄴李㑁䑁䅍䅁䵁䅉䅅䅁䕁䅁䅁睁䵁䅁䅁权㍁䅄䅁权湄权䅁权㥂䅂䅁允䅁䅁䅅䅁䙁䥁噇㑑獴眵䅸䍄䉁䅁䅁䅂䅁䅁䅍䅄䅁䅁䅯杩䅷䅁䅯眵䅯䅁䅯兦䅑䅁䅅䅁䉁䅁䅁兂䕄㑨穦椵牘睐杷允䅁䅁䅑䅁䑁䅁䅷䅁䭁䙁乍䅁䭁佁䭯䅁䭁佁䭷䅁䉁䅁䅁允䅁䅁䅯睒䅁䅁杷允䅁䅁䅑䅁䑁䅁䅷䅁䭁䕁䉷䅁䭁䅁䍅䅁䭁䅁䍉䅁䉁䅁䅁允䅁䅁䅕呓畸樸䕓䔰䵁䅉䅅䅁䕁䅁䅁睁䵁䅁䅁权䥁睃䅁权浄权䅁权療䅂䅁允䅁䅁䅅䅁佁䅁䅷䅁硁䍁䄴杍穁䑁䅙䅁䵁䅉䅅䅁䕁䅁䅁睁䵁䅁䅁权浃睃䅁权畄权䅁权硂䅂䅁允䅁䅁䅅䅁䙁䅁䅁䅁䅄乄䅬䍄䉁䅁䅁䅂䅁䅁䅍䅄䅁䅁䅯睪䄰䅁䅯儶䅯䅁䅯兦䅑䅁䅅䅁䉁䅁䅁兂䅁䅁䅁䥁⽦䅑杷允䅁䅁䅑䅁䑁䅁䅷䅁䭁偁䙉䅁䭁佁䭙䅁䭁䡁䕅䅁䉁䅁䅁允䅁䅁䄴䅄䅁䑁䅁杌㑁䑁䅣杍䅁䅁杷允䅁䅁䅑䅁䑁䅁䅷䅁䭁䡁䵉䅁䭁佁䭧䅁䭁佁䭷䅁䉁䅁䅁允䅁䅁䅯睒䅁䅁杷允䅁䅁䅑䅁䑁䅁䅷䅁䭁偁䵣䅁䭁佁䭯䅁䭁䡁䕅䅁䉁䅁䅁允䅁䅁䄴䅄䅁䑁䅅杌ぁ䑁䅙免䅁䅁杷允䅁䅁䅑䅁䑁䅁䅷䅁䭁䝁䵕䅁䭁佁䭙䅁䭁䝁䔸䅁䉁䅁䅁允䅁䅁䄴䅄䅁䑁䅣杌睁䑁䅧䅏䅁䅁杷允䅁䅁䅑䅁䑁䅁䅷䅁䭁䑁䙣䅁䭁佁䭯䅁䭁䡁䔰䅁䉁䅁䅁允䅁䅁䄴䅄䅁䑁䅁杌睁䑁䅫兏䅁䅁杷允䅁䅁䅑䅁䑁䅁䅷䅁䭁䭁䘴䅁䭁佁䬴䅁䭁䡁䔰䅁䉁䅁䅁允䅁䅁䅕䅁䅁䡁穄啄䵅䅉䅅䅁䕁䅁䅁睁䵁䅁䅁权㑂䅄䅁权潄权䅁权睂䅂䅁允䅁䅁䅅䅁佁䅁䄴䅁硁䑁䅙杌ㅁ䑁䅙兏䅁䅁杷允䅁䅁䅑䅁䑁䅁䅷䅁䭁䝁䵙䅁䭁佁䭙䅁䭁䝁䔸䅁䉁䅁䅁允䅁䅁䄴䅄䅁䑁䅍杌ぁ䑁䅉睍䅁䅁杷允䅁䅁䅑䅁䑁䅁䅷䅁䭁䑁䰰䅁䭁佁䭙䅁䭁䡁䕯䅁䉁䅁䅁允䅁䅁䄴䅄䅁䑁䅁杌祁䑁䅧杍䅁䅁杷允䅁䅁䅑䅁䑁䅁䅷䅁䭁䵁䱙䅁䭁佁䭯䅁䭁䡁䔰䅁䉁䅁䅁允䅁䅁䄴䅄䅁䑁䅁杌硁䑁䅧免䅁䅁杷允䅁䅁䅑䅁䑁䅁䅷䅁䭁佁䱧䅁䭁佁䭧䅁䭁佁䭷䅁䉁䅁䅁允䅁䅁䅯睒䅁䅁杷允䅁䅁䅑䅁䑁䅁䅷䅁䭁䅁䵉䅁䭁佁䭫䅁䭁䥁䕍䅁䉁䅁䅁允䅁䅁䅕䅁䅁䥁䝃猹䵁䅉䅅䅁䕁䅁䅁睁䵁䅁䅁权允兄䅁权潄权䅁权㙂䅂䅁允䅁䅁䅅䅁佁䅁䄴䅁硁䑁䅕杌ㅁ䑁䅉李䅁䅁杷允䅁䅁䅍䅁䑁䅁䅷䅁䭁䵁䱍䅁䭁䍁䝑䅁䉁䅁䅁允䅁䅁䅯杆䄴䅁杷允䅁䅁䅑䅁䑁䅁䅷䅁䭁䝁䵳䅁䭁佁䭧䅁䭁䝁䔸䅁䉁䅁䅁允䅁䅁䄴䅄䅁䑁䅍杌硁䑁䅣睍䅁䅁杷允䅁䅁䅍䅁䑁䅁䅷䅁䭁䝁乕䅁䭁䍁䝙䅁䉁䅁䅁允䅁䅁䄴杄䅁䑁䅅䅍祁䍁䄴兎祁䅁䅁䍄䉁䅁䅁䅂䅁䅁䅍䅄䅁䅁䅯䅱䅷䅁䅯眶䅯䅁䅯来䅑䅁䅅䅁䉁䅁䅁杄十䅁䅁杍㕁䑁䅫杍睁䑁䅧李㉁䅁䅁䍄䉁䅁䅁䅂䅁䅁䅍䅄䅁䅁䅯杍䅳䅁䅯朶䅯䅁䅯睧䅑䅁䅅䅁䉁䅁䅁杄䵁䅁䅁免畁䑁䅑睍硁䅁䅁䍄䉁䅁䅁䅂䅁䅁䅍䅄䅁䅁䅯术䅳䅁䅯眶䅯䅁䅯来䅑䅁䅅䅁䉁䅁䅁杄十䅁䅁睍硁䑁䅣䅎祁䑁䅁䅏ㅁ䅁䅁䍄䉁䅁䅁䅂䅁䅁䅍䅄䅁䅁䅯兢䅷䅁䅯䄶䅯䅁䅯睢䅑䅁䅅䅁䉁䅁䅁杄䵁䅁䅁杍睁䍁䄴免硁䅁䅁䍄䉁䅁䅁䅂䅁䅁䅍䅄䅁䅁䅯睶䅷䅁䅯儶䅯䅁䅯睧䅑䅁䅅䅁䉁䅁䅁兂䅁䅁䅁䝧䝔䅑杷允䅁䅁䅑䅁䑁䅁䅷䅁䭁䑁䰸䅁䭁佁䬰䅁䭁䥁䕍䅁䉁䅁䅁允䅁䅁䅕䭆䠵場啯樶䴸䅉䅅䅁䕁䅁䅁睁䵁䅁䅁权佄䅄䅁权畄权䅁权㙂䅂䅁允䅁䅁䅅䅁䙁䅁䅁䅁䅁獤䅚䍄䉁䅁䅁䅂䅁䅁䅍䅄䅁䅁䅯兡䅁䅁䅯权䅁䅁䅯䅂䅉䅁䅅䅁䉁䅁䅁兂㥁瑃橥䑣吰䅑杷允䅁䅁䅑䅁䑁䅁䅷䅁䭁䅁䴴䅁䭁佁䭙䅁䭁䝁䔸䅁䉁䅁䅁允䅁䅁䄴䅄䅁䑁䅑杌硁䑁䅫李䅁䅁杷允䅁䅁䅑䅁䑁䅁䅷䅁䭁䱁䵧䅁䭁佁䭧䅁䭁䡁䕯䅁䉁䅁䅁允䅁䅁䅯睒䅁䅁杷允䅁䅁䅑䅁䑁䅁䅷䅁䭁䅁䙍䅁䭁佁䬰䅁䭁䝁䔸䅁䉁䅁䅁允䅁䅁䅕䑔䩥坑汄䑷䴸䅉䅅䅁䕁䅁䅁睁䵁䅁䅁权婂兂䅁权煄权䅁权㥂䅂䅁允䅁䅁䅅䅁佁䅁䅷䅁睁䍁䄴睍ㅁ䑁䅅䅁䵁䅉䅅䅁䕁䅁䅁睁䵁䅁䅁权癄兂䅁权畄权䅁权獄权䅁允䅁䅁䅅䅁䭁䕁䅣䅁䵁䅉䅅䅁䕁䅁䅁睁䵁䅁䅁权奂䅄䅁权潄权䅁权睂䅂䅁允䅁䅁䅅䅁佁䅁䄴䅁穁䑁䅁杌硁䑁䅉睍䅁䅁杷允䅁䅁䅑䅁䑁䅁䅷䅁䭁䕁䱁䅁䭁佁䬰䅁䭁䥁䕍䅁䉁䅁䅁允䅁䅁䅕扉祂䩡瑈䑶䴸䅉䅅䅁䕁䅁䅁睁䵁䅁䅁权潂䅄䅁权灄权䅁权㥂䅂䅁允䅁䅁䅅䅁䙁䅁䅁䅁䅃晖䅆䍄䉁䅁䅁䅂䅁䅁䅍䅄䅁䅁䅯䄳䅷䅁䅯䄶䅯䅁䅯兢䅑䅁䅅䅁䉁䅁䅁权䡂䅁䅁䍄䉁䅁䅁睁䅁䅁䅍䅄䅁䅁䅯䅗䅳䅁䅯杇䅙䅁䅅䅁䉁䅁䅁权㥁杂䅁䍄䉁䅁䅁䅂䅁䅁䅍䅄䅁䅁䅯杔䅷䅁䅯朶䅯䅁䅯䄷䅯䅁䅅䅁䉁䅁䅁权䡂䅁䅁䍄䉁䅁䅁䅂䅁䅁䅍䅄䅁䅁䅯睚䅷䅁䅯朶䅯䅁䅯睧䅑䅁䅅䅁䉁䅁䅁权䡂䅁䅁䍄䉁䅁䅁䅂䅁䅁䅍䅄䅁䅁䅯䄶䅷䅁䅯儷䅯䅁䅯睢䅑䅁䅅䅁䉁䅁䅁兂䙃ㄶ㑇潈湘睐杷允䅁䅁䅑䅁䑁䅁䅷䅁䭁䩁䵙䅁䭁佁䬰䅁䭁䡁䕅䅁䉁䅁䅁允䅁䅁䅕䩯癦慌㡸吴䴸䅉䅅䅁䕁䅁䅁睁䵁䅁䅁权楁睃䅁权牄权䅁权睂䅂䅁允䅁䅁䅅䅁佁䉁䅑䅁硁䑁䅉杍穁䑁䅉睍睁䑁䅁䅍䅁䅁杷允䅁䅁䅑䅁䑁䅁䅷䅁䭁䱁䵉䅁䭁佁䭣䅁䭁䡁䔰䅁䉁䅁䅁允䅁䅁䅕〳丫㉬匴䕅䵁䅉䅅䅁䕁䅁䅁睁䵁䅁䅁权扄䅂䅁权湄权䅁权獄权䅁允䅁䅁䅅䅁䭁䕁䅣䅁䵁䅉䅅䅁䕁䅁䅁睁䵁䅁䅁权橁睃䅁权牄权䅁权睂䅂䅁允䅁䅁䅅䅁佁䉁䅉䅁ㅁ䑁䅙李穁䑁䅣䅎㍁䑁䅍䅁䵁䅉䅅䅁䑁䅁䅁睁䵁䅁䅁权䑁兄䅁权奁杂䅁允䅁䅁䅅䅁䭁䍁䝫䅁䵁䅉䅅䅁䕁䅁䅁睁䵁䅁䅁权汃睃䅁权畄权䅁权睂䅂䅁允䅁䅁䅅䅁䙁䅁䅁䅁䅂⭧䄱䍄䉁䅁䅁䅂䅁䅁䅍䅄䅁䅁䅯典䅳䅁䅯眶䅯䅁䅯䄷䅯䅁䅅䅁䉁䅁䅁权䡂䅁䅁䍄䉁䅁䅁䅂䅁䅁䅍䅄䅁䅁䅯杵䅷䅁䅯儷䅯䅁䅯全䅑䅁䅅䅁䉁䅁䅁兂兂婪畤潅材睐杷允䅁䅁䅍䅁䑁䅁䅷䅁䭁䅁䵑䅁䭁䉁䝧䅁䉁䅁䅁允䅁䅁䅯䅦䅙䅁杷允䅁䅁䅑䅁䑁䅁䅷䅁䭁䵁䉉䅁䭁䅁䍅䅁䭁䅁䍉䅁䉁䅁䅁允䅁䅁䅕漸呣歆瑺䔵䵁䅉䅅䅁䕁䅁䅁睁䵁䅁䅁权㉂睃䅁权畄权䅁权睂䅂䅁允䅁䅁䅅䅁䙁䅁䅁䅁权佸䅬䍄䉁䅁䅁䅂䅁䅁䅍䅄䅁䅁䅯李䅷䅁䅯朶䅯䅁䅯兣䅑䅁䅅䅁䉁䅁䅁杄䵁䅁䅁免畁䑁䅣杍ぁ䅁䅁䍄䉁䅁䅁䅂䅁䅁䅍䅄䅁䅁䅯䅄䄰䅁䅯朷䅯䅁䅯睧䅑䅁䅅䅁䉁䅁䅁兂䅁䅁䅁䕉爯䅑杷允䅁䅁䅑䅁䑁䅁䅷䅁䭁䭁䕳䅁䭁佁䬴䅁䭁䡁䕯䅁䉁䅁䅁允䅁䅁䅕䅁䅁佁允䔵䵁䅉䅅䅁䕁䅁䅁睁䵁䅁䅁权䥁睃䅁权浄权䅁权獄权䅁允䅁䅁䅅䅁䭁䕁䅣䅁䵁䅉䅅䅁䕁䅁䅁睁䵁䅁䅁权灁兂䅁权瑄权䅁权瑂䅂䅁允䅁䅁䅅䅁䭁䕁䅣䅁䵁䅉䅅䅁䕁䅁䅁睁䵁䅁䅁权乄睃䅁权煄权䅁权䙃䅂䅁允䅁䅁䅅䅁佁䅁䅷䅁硁䍁䄴免㕁䑁䅑䅁䵁䅉䅅䅁䕁䅁䅁睁䵁䅁䅁权乄允䅁权剁䅁䅁权䙁䅁䅁允䅁䅁䅅䅁佁䉁䅑䅁㕁䑁䅍杍㍁䑁䅕兏睁䑁䅁䅍䅁䅁杷允䅁䅁䅑䅁䑁䅁䅷䅁䭁䥁䵕䅁䭁佁䬴䅁䭁䡁䕁䅁䉁䅁䅁允䅁䅁䅕䅁䅁䝁㉁欵䵁䅉䅅䅁䕁䅁䅁睁䵁䅁䅁权晃兄䅁权牄权䅁权睂䅂䅁允䅁䅁䅅䅁佁䉁䅉䅁ぁ䑁䅅睎㑁䑁䅍睎ㅁ䑁䅁䅁䵁䅉䅅䅁䕁䅁䅁睁䵁䅁䅁权㕂睃䅁权牄权䅁权獄权䅁允䅁䅁䅅䅁䭁䕁䅣䅁䵁䅉䅅䅁䕁䅁䅁睁䵁䅁䅁权䵁睃䅁权湄权䅁权睂䅂䅁允䅁䅁䅅䅁䙁偁卌坔光䉗䅨䍄䉁䅁䅁䅂䅁䅁䅍䅄䅁䅁䅯来䅷䅁䅯䄶䅯䅁䅯䅣䅑䅁䅅䅁䉁䅁䅁杄佁䅁䅁杍睁䍁䄴兎硁䑁䅫䅁䵁䅉䅅䅁䕁䅁䅁睁䵁䅁䅁权㕃兂䅁权湄权䅁权療䅂䅁允䅁䅁䅅䅁䙁䍁䝕婧䑖硃䅊䍄䉁䅁䅁䅂䅁䅁䅍䅄䅁䅁䅯杷䅷䅁䅯眶䅯䅁䅯兣䅑䅁䅅䅁䉁䅁䅁杄十䅁䅁免㉁䑁䅁杍㉁䑁䅁䅍睁䅁䅁䍄䉁䅁䅁䅂䅁䅁䅍䅄䅁䅁䅯来䅳䅁䅯眶䅯䅁䅯䄷䅯䅁䅅䅁䉁䅁䅁权䡂䅁䅁䍄䉁䅁䅁䅂䅁䅁䅍䅄䅁䅁䅯䅩䅑䅁䅯眶䅯䅁䅯䅣䅑䅁䅅䅁䉁䅁䅁杄十䅁䅁免ㅁ䑁䅁䅏ぁ䑁䅍䅎㑁䅁䅁䍄䉁䅁䅁䅂䅁䅁䅍䅄䅁䅁䅯東䄰䅁䅯眶䅯䅁䅯来䅑䅁䅅䅁䉁䅁䅁杄十䅁䅁兏睁䑁䅣免硁䑁䅑免穁䅁䅁䍄䉁䅁䅁䅂䅁䅁䅍䅄䅁䅁䅯䅍䅳䅁䅯眵䅯䅁䅯睧䅑䅁䅅䅁䉁䅁䅁兂䡄穓䩥坑䝁䅑杷允䅁䅁䅑䅁䑁䅁䅷䅁䭁䥁䴸䅁䭁佁䭙䅁䭁䝁䔸䅁䉁䅁䅁允䅁䅁䅯睒䅁䅁杷允䅁䅁䅑䅁䑁䅁䅷䅁䭁䩁䱳䅁䭁佁䭳䅁䭁佁䭷䅁䉁䅁䅁允䅁䅁䅯睒䅁䅁杷允䅁䅁䅑䅁䑁䅁䅷䅁䭁䭁䱧䅁䭁佁䬴䅁䭁佁䭷䅁䉁䅁䅁允䅁䅁䅯睒䅁䅁杷允䅁䅁䅑䅁䑁䅁䅷䅁䭁䱁乷䅁䭁佁䭳䅁䭁䡁䕯䅁䉁䅁䅁允䅁䅁䄴杅䅁䑁䅫杍㑁䑁䅉免㍁䑁䅧兎䅁䅁杷允䅁䅁䅑䅁䑁䅁䅷䅁䭁䕁䴸䅁䭁佁䭣䅁䭁䝁䔸䅁䉁䅁䅁允䅁䅁䅕啩杆搵楁捁䵁䅉䅅䅁䕁䅁䅁睁䵁䅁䅁权煁兂䅁权煄权䅁权䙃䅂䅁允䅁䅁䅅䅁佁䅁䅷䅁硁䍁䄴免㑁䑁䅍䅁䵁䅉䅅䅁䕁䅁䅁睁䵁䅁䅁权㕄睃䅁权湄权䅁权㥂䅂䅁允䅁䅁䅅䅁䙁䙁㕧䵴㉨杶䅬䍄䉁䅁䅁䅂䅁䅁䅍䅄䅁䅁䅯关䅷䅁䅯眵䅯䅁䅯睧䅑䅁䅅䅁䉁䅁䅁兂穃䙦睹䑉畄睐杷允䅁䅁䅑䅁䑁䅁䅷䅁䭁佁䵷䅁䭁佁䭣䅁䭁䝁䔸䅁䉁䅁䅁允䅁䅁䅕倹唳佥浫䵁䵁䅉䅅䅁䕁䅁䅁睁䵁䅁䅁权佄睃䅁权瑄权䅁权瑂䅂䅁允䅁䅁䅅䅁䭁䕁䅣䅁䵁䅉䅅䅁䕁䅁䅁睁䵁䅁䅁权畄䅁䅁权䭁䅁䅁权䕁杁䅁允䅁䅁䅅䅁䙁䅁䍷㑋坣問䅊䍄䉁䅁䅁䅂䅁䅁䅍䅄䅁䅁䅯䅃䅕䅁䅯朷䅯䅁䅯䅣䅑䅁䅅䅁䉁䅁䅁兂䅁䅁䅁串䬴兑杷允䅁䅁䅑䅁䑁䅁䅷䅁䭁䑁䴴䅁䭁佁䭳䅁䭁䡁䔰䅁䉁䅁䅁允䅁䅁䄴杅䅁䑁䅍䅏㍁䑁䅙睍穁䑁䅧䅎䅁䅁杷允䅁䅁䅑䅁䑁䅁䅷䅁䭁䩁乳䅁䭁佁䭯䅁䭁䡁䕁䅁䉁䅁䅁允䅁䅁䄴权䅁䑁䅁杌硁䑁䅍䅁䵁䅉䅅䅁䕁䅁䅁睁䵁䅁䅁权獂兂䅁权牄权䅁权㙂䅂䅁允䅁䅁䅅䅁佁䉁䅉䅁㑁䑁䅅睎睁䑁䅁䅍睁䑁䅁䅁䵁䅉䅅䅁䕁䅁䅁睁䵁䅁䅁权潂睃䅁权畄权䅁权硂䅂䅁允䅁䅁䅅䅁䙁䅁䅁䅁䅄瘳䅂䍄䉁䅁䅁䅂䅁䅁䅍䅄䅁䅁䅯术䅁䅁䅯允䅉䅁䅯睁䅉䅁䅅䅁䉁䅁䅁兂ぃ扥扮坯浦䅑杷允䅁䅁䅑䅁䑁䅁䅷䅁䭁䵁䘸䅁䭁佁䬴䅁䭁䥁䕍䅁䉁䅁䅁允䅁䅁䅕䅁䅁䭁佂ぃ䵅䅉䅅䅁䕁䅁䅁睁䵁䅁䅁权䉃兂䅁权畄权䅁权㥂䅂䅁允䅁䅁䅅䅁䙁䅁䅁䅁睁偂䅆䍄䉁䅁䅁䅂䅁䅁䅍䅄䅁䅁䅯权䅙䅁䅯儷䅯䅁䅯全䅑䅁䅅䅁䉁䅁䅁兂䡃效牙吷煔睐杷允䅁䅁䅑䅁䑁䅁䅷䅁䭁偁䱯䅁䭁佁䬴䅁䭁䝁䔰䅁䉁䅁䅁允䅁䅁䅯睒䅁䅁杷允䅁䅁䅍䅁䑁䅁䅷䅁䭁䅁䵕䅁䭁䉁䜴䅁䉁䅁䅁允䅁䅁䅯䅎䅙䅁杷允䅁䅁䅑䅁䑁䅁䅷䅁䭁䭁䕫䅁䭁佁䬰䅁䭁䥁䕍䅁䉁䅁䅁允䅁䅁䅯杘䅷䅁杷允䅁䅁䅑䅁䑁䅁䅷䅁䭁䍁䵉䅁䭁佁䭳䅁䭁䝁䔰䅁䉁䅁䅁允䅁䅁䄴杅䅁䑁䅕䅏硁䑁䅍免㍁䑁䅕兏䅁䅁杷允䅁䅁䅑䅁䑁䅁䅷䅁䭁䅁䙣䅁䭁佁䭯䅁䭁䡁䕅䅁䉁䅁䅁允䅁䅁䄴䅄䅁䑁䅅杌ㅁ䑁䅕李䅁䅁杷允䅁䅁䅑䅁䑁䅁䅷䅁䭁乁䵑䅁䭁佁䭳䅁䭁䡁䕅䅁䉁䅁䅁允䅁䅁䄴杅䅁䑁䅧兏㑁䑁䅅杍睁䑁䅁䅍䅁䅁杷允䅁䅁䅑䅁䑁䅁䅷䅁䭁䍁䅣䅁䭁䅁䍅䅁䭁䅁䍍䅁䉁䅁䅁允䅁䅁䅕乐欷㝮⭴ぁ䵅䅉䅅䅁䕁䅁䅁睁䵁䅁䅁权㥄权䅁权牄权䅁权睂䅂䅁允䅁䅁䅅䅁佁䉁䅉䅁祁䑁䅙䅏硁䑁䅍兏㕁䑁䅙䅁䵁䅉䅅䅁䕁䅁䅁睁䵁䅁䅁权⽄睃䅁权浄权䅁权獄权䅁允䅁䅁䅅䅁䭁䕁䅣䅁䵁䅉䅅䅁䕁䅁䅁睁䵁䅁䅁权桂睃䅁权煄权䅁权䑃䅂䅁允䅁䅁䅅䅁佁䅁䅷䅁硁䍁䄴䅎穁䑁䅕䅁䵁䅉䅅䅁䑁䅁䅁睁䵁䅁䅁权獂睃䅁权歁杂䅁允䅁䅁䅅䅁䭁䉁佣䅁䵁䅉䅅䅁䕁䅁䅁睁䵁䅁䅁权扁䅄䅁权牄权䅁权䑃䅂䅁允䅁䅁䅅䅁佁䉁䅉䅁祁䑁䅕䅍硁䑁䅍䅍睁䑁䅁䅁䵁䅉䅅䅁䑁䅁䅁睁䵁䅁䅁权⭄䅄䅁权捁杂䅁允䅁䅁䅅䅁䭁䝁䡧䅁䵁䅉䅅䅁䕁䅁䅁睁䵁䅁䅁权塁䅄䅁权瑄权䅁权獄权䅁允䅁䅁䅅䅁䭁䕁䅣䅁䵁䅉䅅䅁䕁䅁䅁睁䵁䅁䅁权㡂兂䅁权潄权䅁权䑃䅂䅁允䅁䅁䅅䅁佁䅁䄴䅁硁䑁䅕杌㑁䑁䅍兎䅁䅁杷允䅁䅁䅑䅁䑁䅁䅷䅁䭁䱁䱑䅁䭁佁䬰䅁䭁佁䭷䅁䉁䅁䅁允䅁䅁䅯睒䅁䅁杷允䅁䅁䅑䅁䑁䅁䅷䅁䭁䱁䵅䅁䭁佁䭯䅁䭁䥁䕍䅁䉁䅁䅁允䅁䅁䅯睒䅁䅁杷允䅁䅁䅍䅁䑁䅁䅷䅁䭁䅁䱑䅁䭁䍁䝑䅁䉁䅁䅁允䅁䅁䅯䅅䅑䅁杷允䅁䅁䅑䅁䑁䅁䅷䅁䭁䩁䕙䅁䭁佁䭫䅁䭁䡁䕁䅁䉁䅁䅁允䅁䅁䅕䅁䅁䅁療〰䵁䅉䅅䅁䑁䅁䅁睁䵁䅁䅁权兄睃䅁权奁杂䅁允䅁䅁䅅䅁䭁䍁䝫䅁䵁䅉䅅䅁䕁䅁䅁睁䵁䅁䅁权潁兄䅁权牄权䅁权䙃䅂䅁允䅁䅁䅅䅁佁䉁䅑䅁硁䑁䅅睍㉁䑁䅁兎睁䑁䅁䅍䅁䅁杷允䅁䅁䅑䅁䑁䅁䅷䅁䭁䑁䅯䅁䭁䉁䅅䅁䭁䅁䍑䅁䉁䅁䅁允䅁䅁䄴杅䅁䑁䅧睍ぁ䑁䅣兏睁䑁䅁䅍䅁䅁杷允䅁䅁䅑䅁䑁䅁䅷䅁䭁䥁乙䅁䭁佁䬰䅁䭁䝁䔸䅁䉁䅁䅁允䅁䅁䅕渷⽷噎㘶呹䴸䅉䅅䅁䕁䅁䅁睁䵁䅁䅁权硄睃䅁权牄权䅁权䙃䅂䅁允䅁䅁䅅䅁佁䉁䅑䅁硁䑁䅑免ぁ䑁䅫䅎㑁䑁䅑李䅁䅁杷允䅁䅁䅑䅁䑁䅁䅷䅁䭁䉁䴸䅁䭁佁䭧䅁䭁䥁䕕䅁䉁䅁䅁允䅁䅁䄴䅄䅁䑁䅍杌祁䑁䅕䅏䅁䅁杷允䅁䅁䅑䅁䑁䅁䅷䅁䭁䅁䱯䅁䭁佁䭙䅁䭁䝁䔰䅁䉁䅁䅁允䅁䅁䅯睒䅁䅁杷允䅁䅁䅑䅁䑁䅁䅷䅁䭁偁䱳䅁䭁佁䭙䅁䭁䡁䕁䅁䉁䅁䅁允䅁䅁䄴䅄䅁䑁䅁杌祁䑁䅙李䅁䅁杷允䅁䅁䅑䅁䑁䅁䅷䅁䭁乁䵙䅁䭁佁䬰䅁䭁䡁䔰䅁䉁䅁䅁允䅁䅁䅯睒䅁䅁杷允䅁䅁䅍䅁䑁䅁䅷䅁䭁䑁䰸䅁䭁䍁䝑䅁䉁䅁䅁允䅁䅁䅯兇䄴䅁杷允䅁䅁䅑䅁䑁䅁䅷䅁䭁䥁䙫䅁䭁佁䭧䅁䭁䡁䕅䅁䉁䅁䅁允䅁䅁䄴杄䅁䑁䅉杍畁䑁䅉免祁䅁䅁䍄䉁䅁䅁䅂䅁䅁䅍䅄䅁䅁䅯眫䅯䅁䅯眶䅯䅁䅯兢䅑䅁䅅䅁䉁䅁䅁权䡂䅁䅁䍄䉁䅁䅁䅂䅁䅁䅍䅄䅁䅁䅯典䅷䅁䅯䄶䅯䅁䅯兢䅑䅁䅅䅁䉁䅁䅁权䡂䅁䅁䍄䉁䅁䅁䅂䅁䅁䅍䅄䅁䅁䅯䅈䅳䅁䅯朷䅯䅁䅯全䅑䅁䅅䅁䉁䅁䅁兂䅁䅁䅁䑉㠯䅑杷允䅁䅁䅑䅁䑁䅁䅷䅁䭁䥁䙫䅁䭁佁䭳䅁䭁䥁䕕䅁䉁䅁䅁允䅁䅁䄴䅆䅁䑁䅅睍硁䑁䅉䅎ㅁ䑁䅍兎睁䅁䅁䍄䉁䅁䅁䅂䅁䅁䅍䅄䅁䅁䅯兩䅷䅁䅯儷䅯䅁䅯䅣䅑䅁䅅䅁䉁䅁䅁兂㕂匶硙䭃㡸睐杷允䅁䅁䅑䅁䑁䅁䅷䅁䭁䝁乑䅁䭁佁䭣䅁䭁䥁䕍䅁䉁䅁䅁允䅁䅁䅕㥉㕶浦㡯啇䵁䅉䅅䅁䕁䅁䅁睁䵁䅁䅁权呁兂䅁权畄权䅁权睂䅂䅁允䅁䅁䅅䅁䙁䅁䅁䅁㡄䈵䉖䍄䉁䅁䅁䅂䅁䅁䅍䅄䅁䅁䅯杮䅳䅁䅯儷䅯䅁䅯睧䅑䅁䅅䅁䉁䅁䅁兂塄㍯㥁瑃䑦睐杷允䅁䅁䅑䅁䑁䅁䅷䅁䭁䥁䴰䅁䭁佁䭣䅁䭁䝁䔰䅁䉁䅁䅁允䅁䅁䅕浚浚浚浢ぅ䵁䅉䅅䅁䕁䅁䅁睁䵁䅁䅁权䉄䅄䅁权潄权䅁权睂䅂䅁允䅁䅁䅅䅁佁䅁䄴䅁ㅁ䑁䅫杌硁䑁䅍杍䅁䅁杷允䅁䅁䅑䅁䑁䅁䅷䅁䭁佁䵯䅁䭁佁䬰䅁䭁䝁䔰䅁䉁䅁䅁允䅁䅁䅯睒䅁䅁杷允䅁䅁䅍䅁䑁䅁䅷䅁䭁偁䱫䅁䭁䉁䝷䅁䉁䅁䅁允䅁䅁䅯兔䅙䅁杷允䅁䅁䅑䅁䑁䅁䅷䅁䭁䅁乕䅁䭁佁䭧䅁䭁䝁䔰䅁䉁䅁䅁允䅁䅁䅯睒䅁䅁杷允䅁䅁䅑䅁䑁䅁䅷䅁䭁䱁䴰䅁䭁佁䭯䅁䭁䝁䔸䅁䉁䅁䅁允䅁䅁䄴䅄䅁䑁䅁杌㑁䑁䅕兎䅁䅁杷允䅁䅁䅑䅁䑁䅁䅷䅁䭁䉁䵳䅁䭁佁䬴䅁䭁䡁䕁䅁䉁䅁䅁允䅁䅁䅕䅁䅁䥁䝁〷䵁䅉䅅䅁䕁䅁䅁睁䵁䅁䅁权坄䅄䅁权湄权䅁权䑃䅂䅁允䅁䅁䅅䅁䙁䙁睭䕵杙䉖䅎䍄䉁䅁䅁睁䅁䅁䅍䅄䅁䅁䅯杪䅑䅁䅯杊䅙䅁䅅䅁䉁䅁䅁杄䵁䅁䅁兏穁䍁䄴免硁䅁䅁䍄䉁䅁䅁䅂䅁䅁䅍䅄䅁䅁䅯李䅕䅁䅯朷䅯䅁䅯全䅑䅁䅅䅁䉁䅁䅁兂䅁䅁䅁䑧䑮䅷杷允䅁䅁䅑䅁䑁䅁䅷䅁䭁䩁䴸䅁䭁佁䭳䅁䭁䥁䕍䅁䉁䅁䅁允䅁䅁䄴杅䅁䑁䅅免㑁䑁䅣李穁䑁䅍䅏䅁䅁杷允䅁䅁䅑䅁䑁䅁䅷䅁䭁䑁䙙䅁䭁佁䭯䅁䭁䡁䕁䅁䉁䅁䅁允䅁䅁䄴䅄䅁䑁䅅杌硁䑁䅁杍䅁䅁杷允䅁䅁䅑䅁䑁䅁䅷䅁䭁䭁乍䅁䭁佁䬰䅁䭁䝁䔰䅁䉁䅁䅁允䅁䅁䅯睒䅁䅁杷允䅁䅁䅑䅁䑁䅁䅷䅁䭁䥁䙁䅁䭁佁䭯䅁䭁䡁䕯䅁䉁䅁䅁允䅁䅁䄴䅄䅁䑁䅁杌祁䑁䅁睍䅁䅁杷允䅁䅁䅑䅁䑁䅁䅷䅁䭁䉁䵉䅁䭁佁䭫䅁䭁䡁䕯䅁䉁䅁䅁允䅁䅁䅕䅁䅁䥁㕂㠱䵁䅉䅅䅁䕁䅁䅁睁䵁䅁䅁权䙁兄䅁权浄权䅁权睂䅂䅁允䅁䅁䅅䅁佁䅁䅷䅁穁䍁䄴杍穁䑁䅙䅁䵁䅉䅅䅁䕁䅁䅁睁䵁䅁䅁权捂䅄䅁权煄权䅁权㙂䅂䅁允䅁䅁䅅䅁佁䅁䅷䅁睁䍁䄴睍㑁䑁䅅䅁䵁䅉䅅䅁䕁䅁䅁睁䵁䅁䅁权硂䅄䅁权牄权䅁权硂䅂䅁允䅁䅁䅅䅁佁䉁䅑䅁祁䑁䅑杍㑁䑁䅉兏穁䑁䅫免䅁䅁杷允䅁䅁䅍䅁䑁䅁䅷䅁䭁䝁䵅䅁䭁䍁䝑䅁䉁䅁䅁允䅁䅁䅯睇䄴䅁杷允䅁䅁䅑䅁䑁䅁䅷䅁䭁偁䕙䅁䭁佁䭫䅁䭁䡁䔰䅁䉁䅁䅁允䅁䅁䅕䅁䅁䥁塃〷䵁䅉䅅䅁䕁䅁䅁睁䵁䅁䅁权捁睃䅁权潄权䅁权硂䅂䅁允䅁䅁䅅䅁佁䅁䅷䅁ぁ䍁䄴杍ぁ䑁䅣䅁䵁䅉䅅䅁䕁䅁䅁睁䵁䅁䅁权䕄睃䅁权湄权䅁权獄权䅁允䅁䅁䅅䅁䭁䕁䅣䅁䵁䅉䅅䅁䕁䅁䅁睁䵁䅁䅁权摁䅄䅁权瑄权䅁权療䅂䅁允䅁䅁䅅䅁䙁佁㠵穐敖畵⽫䍄䉁䅁䅁䅂䅁䅁䅍䅄䅁䅁䅯睅䅕䅁䅯朶䅯䅁䅯䄷䅯䅁䅅䅁䉁䅁䅁权䡂䅁䅁䍄䉁䅁䅁䅂䅁䅁䅍䅄䅁䅁䅯䄶䅳䅁䅯儶䅯䅁䅯兦䅑䅁䅅䅁䉁䅁䅁兂䅁䅁䅁䅁㕋䅑杷允䅁䅁䅑䅁䑁䅁䅷䅁䭁䙁䙕䅁䭁佁䭧䅁䭁䡁䕅䅁䉁䅁䅁允䅁䅁䄴杄䅁䑁䅉䅎畁䑁䅁兏ぁ䅁䅁䍄䉁䅁䅁䅂䅁䅁䅍䅄䅁䅁䅯兴䅷䅁䅯儶䅯䅁䅯兣䅑䅁䅅䅁䉁䅁䅁兂䅁䅁䅁䕁䌷䅷杷允䅁䅁䅑䅁䑁䅁䅷䅁䭁䍁䙧䅁䭁佁䭙䅁䭁佁䭷䅁䉁䅁䅁允䅁䅁䅯睒䅁䅁杷允䅁䅁䅑䅁䑁䅁䅷䅁䭁䡁䱷䅁䭁佁䭯䅁䭁䝁䔰䅁䉁䅁䅁允䅁䅁䅯睒䅁䅁杷允䅁䅁䅑䅁䑁䅁䅷䅁䭁偁䵷䅁䭁佁䭣䅁䭁䡁䕁䅁䉁䅁䅁允䅁䅁䅕䥘䌯匹捨啂䵁䅉䅅䅁䕁䅁䅁睁䵁䅁䅁权䙃䅄䅁权瑄权䅁权硂䅂䅁允䅁䅁䅅䅁䙁䑁敖歵䵫瑁⽳䍄䉁䅁䅁䅂䅁䅁䅍䅄䅁䅁䅯村䅕䅁䅯眶䅯䅁䅯䄷䅯䅁䅅䅁䉁䅁䅁权䡂䅁䅁䍄䉁䅁䅁䅂䅁䅁䅍䅄䅁䅁䅯䅤䄰䅁䅯儷䅯䅁䅯来䅑䅁䅅䅁䉁䅁䅁兂㉃煪湵䱫氷睐杷允䅁䅁䅑䅁䑁䅁䅷䅁䭁偁䕯䅁䭁佁䬴䅁䭁䥁䕕䅁䉁䅁䅁允䅁䅁䅕䅁䅁偁瑂䔯䵁䅉䅅䅁䕁䅁䅁睁䵁䅁䅁权䡁兄䅁权浄权䅁权㙂䅂䅁允䅁䅁䅅䅁佁䅁䅷䅁祁䍁䄴李㑁䑁䅑䅁䵁䅉䅅䅁䕁䅁䅁睁䵁䅁䅁权䭄䅂䅁权瑄权䅁权䑃䅂䅁允䅁䅁䅅䅁䙁䭁捷浗㝑㤳⼸䍄䉁䅁䅁䅂䅁䅁䅍䅄䅁䅁䅯元䄰䅁䅯朵䅯䅁䅯来䅑䅁䅅䅁䉁䅁䅁杄䵁䅁䅁兎畁䑁䅅䅍ぁ䅁䅁䍄䉁䅁䅁睁䅁䅁䅍䅄䅁䅁䅯杇䅳䅁䅯杊䅙䅁䅅䅁䉁䅁䅁杄䵁䅁䅁兎硁䍁䄴李硁䅁䅁䍄䉁䅁䅁䅂䅁䅁䅍䅄䅁䅁䅯兲䅷䅁䅯眶䅯䅁䅯兦䅑䅁䅅䅁䉁䅁䅁杄十䅁䅁兎㑁䑁䅍睎祁䑁䅁䅎睁䅁䅁䍄䉁䅁䅁䅂䅁䅁䅍䅄䅁䅁䅯杹䅷䅁䅯眶䅯䅁䅯兢䅑䅁䅅䅁䉁䅁䅁权䡂䅁䅁䍄䉁䅁䅁睁䅁䅁䅍䅄䅁䅁䅯睇䅳䅁䅯杊䅙䅁䅅䅁䉁䅁䅁杄䵁䅁䅁䅏ぁ䍁䄴睍硁䅁䅁䍄䉁䅁䅁䅂䅁䅁䅍䅄䅁䅁䅯兦䅳䅁䅯儶䅯䅁䅯全䅑䅁䅅䅁䉁䅁䅁兂䅁䅁䅁乁䕄䅑杷允䅁䅁䅑䅁䑁䅁䅷䅁䭁䅁䱷䅁䭁佁䭣䅁䭁䡁䔰䅁䉁䅁䅁允䅁䅁䅕㑈牘払敪歋䵁䅉䅅䅁䕁䅁䅁睁䵁䅁䅁权䉃䅄䅁权煄权䅁权㥂䅂䅁允䅁䅁䅅䅁佁䅁䅷䅁睁䍁䄴䅍㍁䑁䅣䅁䵁䅉䅅䅁䕁䅁䅁睁䵁䅁䅁权䡂兄䅁权浄权䅁权㙂䅂䅁允䅁䅁䅅䅁佁䅁䅷䅁睁䍁䄴兎㑁䑁䅉䅁䵁䅉䅅䅁䑁䅁䅁睁䵁䅁䅁权⭄睃䅁权奁杂䅁允䅁䅁䅅䅁䭁䡁䝷䅁䵁䅉䅅䅁䕁䅁䅁睁䵁䅁䅁权桂兄䅁权煄权䅁权睂䅂䅁允䅁䅁䅅䅁佁䅁䅷䅁睁䍁䄴䅍睁䑁䅣䅁䵁䅉䅅䅁䕁䅁䅁睁䵁䅁䅁权桂睃䅁权牄权䅁权獄权䅁允䅁䅁䅅䅁䭁䕁䅣䅁䵁䅉䅅䅁䕁䅁䅁睁䵁䅁䅁权牄允䅁权䕁䅁䅁权䕁杁䅁允䅁䅁䅅䅁䙁䅁䅁䅁䅃䠹䉸䍄䉁䅁䅁䅂䅁䅁䅍䅄䅁䅁䅯眳䅷䅁䅯䄶䅯䅁䅯兣䅑䅁䅅䅁䉁䅁䅁杄佁䅁䅁免㉁䍁䄴睎㕁䑁䅣䅁䵁䅉䅅䅁䕁䅁䅁睁䵁䅁䅁权桄睃䅁权牄权䅁权瑂䅂䅁允䅁䅁䅅䅁䭁䕁䅣䅁䵁䅉䅅䅁䕁䅁䅁睁䵁䅁䅁权牁睃䅁权潄权䅁权㙂䅂䅁允䅁䅁䅅䅁佁䅁䅷䅁祁䍁䄴李穁䑁䅅䅁䵁䅉䅅䅁䕁䅁䅁睁䵁䅁䅁权桂睃䅁权湄权䅁权䑃䅂䅁允䅁䅁䅅䅁䙁䩁瑈䑦ㄸ楮䅚䍄䉁䅁䅁䅂䅁䅁䅍䅄䅁䅁䅯眫䅳䅁䅯儶䅯䅁䅯兢䅑䅁䅅䅁䉁䅁䅁权䡂䅁䅁䍄䉁䅁䅁睁䅁䅁䅍䅄䅁䅁䅯眫䅯䅁䅯䅊䅙䅁䅅䅁䉁䅁䅁权允䅂䅁䍄䉁䅁䅁䅂䅁䅁䅍䅄䅁䅁䅯朱䅕䅁䅯眶䅯䅁䅯睧䅑䅁䅅䅁䉁䅁䅁杄啁䅁䅁免ㅁ䑁䅑睎ㅁ䑁䅕䅍睁䑁䅁䅁䵁䅉䅅䅁䕁䅁䅁睁䵁䅁䅁权牄睃䅁权瑄权䅁权睂䅂䅁允䅁䅁䅅䅁䙁䝁㡱䩤奍偂⽙䍄䉁䅁䅁䅂䅁䅁䅍䅄䅁䅁䅯兩䅕䅁䅯䄶䅯䅁䅯兦䅑䅁䅅䅁䉁䅁䅁杄䵁䅁䅁免㉁䍁䄴睍㕁䅁䅁䍄䉁䅁䅁䅂䅁䅁䅍䅄䅁䅁䅯杆䅷䅁䅯眶䅯䅁䅯睧䅑䅁䅅䅁䉁䅁䅁杄十䅁䅁睍硁䑁䅧睍㍁䑁䅍李ぁ䅁䅁䍄䉁䅁䅁䅂䅁䅁䅍䅄䅁䅁䅯睓䄰䅁䅯眵䅯䅁䅯䅣䅑䅁䅅䅁䉁䅁䅁兂湄㘫确欰焳睶杷允䅁䅁䅑䅁䑁䅁䅷䅁䭁䕁久䅁䭁佁䭫䅁䭁䝁䔰䅁䉁䅁䅁允䅁䅁䅕䅁䅁䥁䕂〴䵁䅉䅅䅁䕁䅁䅁睁䵁䅁䅁权慂兂䅁权灄权䅁权睂䅂䅁允䅁䅁䅅䅁䙁䅁䅁䅁䅄癍䅸䍄䉁䅁䅁䅂䅁䅁䅍䅄䅁䅁䅯儹䅳䅁䅯朵䅯䅁䅯睢䅑䅁䅅䅁䉁䅁䅁杄䵁䅁䅁免畁䑁䅉杍ぁ䅁䅁䍄䉁䅁䅁䅂䅁䅁䅍䅄䅁䅁䅯杅䄰䅁䅯䄶䅯䅁䅯睢䅑䅁䅅䅁䉁䅁䅁杄佁䅁䅁杍硁䍁䄴睎㑁䑁䅑䅁䵁䅉䅅䅁䕁䅁䅁睁䵁䅁䅁权䙁䅄䅁权煄权䅁权瑂䅂䅁允䅁䅁䅅䅁䭁䕁䅣䅁䵁䅉䅅䅁䑁䅁䅁睁䵁䅁䅁权䑃兂䅁权敁杂䅁允䅁䅁䅅䅁䭁䭁䝑䅁䵁䅉䅅䅁䕁䅁䅁睁䵁䅁䅁权啃兂䅁权煄权䅁权硂䅂䅁允䅁䅁䅅䅁佁䅁䅷䅁硁䍁䄴杍㉁䑁䅧䅁䵁䅉䅅䅁䕁䅁䅁睁䵁䅁䅁权坂䅄䅁权湄权䅁权㙂䅂䅁允䅁䅁䅅䅁䙁䭁噔⭏敃⭏⽁䍄䉁䅁䅁䅂䅁䅁䅍䅄䅁䅁䅯䅊䄰䅁䅯䄶䅯䅁䅯䅣䅑䅁䅅䅁䉁䅁䅁杄佁䅁䅁睍ㅁ䍁䄴䅍睁䑁䅉䅁䵁䅉䅅䅁䕁䅁䅁睁䵁䅁䅁权晁睃䅁权牄权䅁权䑃䅂䅁允䅁䅁䅅䅁佁䉁䅑䅁ぁ䑁䅅䅎祁䑁䅁䅍睁䑁䅁䅍䅁䅁杷允䅁䅁䅑䅁䑁䅁䅷䅁䭁䥁䱫䅁䭁佁䭯䅁䭁䥁䕍䅁䉁䅁䅁允䅁䅁䅯睒䅁䅁杷允䅁䅁䅑䅁䑁䅁䅷䅁䭁䱁䱯䅁䭁佁䬰䅁䭁䥁䕍䅁䉁䅁䅁允䅁䅁䅕牒穢搯㑒吲䴸䅉䅅䅁䕁䅁䅁睁䵁䅁䅁权㑄睃䅁权湄权䅁权硂䅂䅁允䅁䅁䅅䅁䙁䍁䝕婧䑖睩䅒䍄䉁䅁䅁䅂䅁䅁䅍䅄䅁䅁䅯眰䅑䅁䅯朶䅯䅁䅯睢䅑䅁䅅䅁䉁䅁䅁杄䵁䅁䅁䅍畁䑁䅅免ぁ䅁䅁䍄䉁䅁䅁䅂䅁䅁䅍䅄䅁䅁䅯睱䅷䅁䅯眶䅯䅁䅯兢䅑䅁䅅䅁䉁䅁䅁杄十䅁䅁䅏ㅁ䑁䅕李㑁䑁䅁䅍睁䅁䅁䍄䉁䅁䅁䅂䅁䅁䅍䅄䅁䅁䅯兎䄰䅁䅯朶䅯䅁䅯兦䅑䅁䅅䅁䉁䅁䅁杄䵁䅁䅁䅍畁䑁䅅兎祁䅁䅁䍄䉁䅁䅁睁䅁䅁䅍䅄䅁䅁䅯杯䅷䅁䅯䅊䅙䅁䅅䅁䉁䅁䅁权摁杄䅁䍄䉁䅁䅁䅂䅁䅁䅍䅄䅁䅁䅯睗䅷䅁䅯儷䅯䅁䅯睢䅑䅁䅅䅁䉁䅁䅁兂煃搸乊桙奄睐杷允䅁䅁䅑䅁䑁䅁䅷䅁䭁䉁䵫䅁䭁佁䬴䅁䭁䝁䔰䅁䉁䅁䅁允䅁䅁䅯睒䅁䅁杷允䅁䅁䅍䅁䑁䅁䅷䅁䭁䝁䴰䅁䭁䍁䝙䅁䉁䅁䅁允䅁䅁䄴䅄䅁䑁䅫兎畁䑁䅉兎䅁䅁杷允䅁䅁䅑䅁䑁䅁䅷䅁䭁䑁䘰䅁䭁佁䭣䅁䭁䡁䔰䅁䉁䅁䅁允䅁䅁䅕潂噇㑑獴ぁ䵁䅉䅅䅁䕁䅁䅁睁䵁䅁䅁权啄䅂䅁权潄权䅁权睂䅂䅁允䅁䅁䅅䅁佁䅁䄴䅁祁䑁䅅杌硁䑁䅅杍䅁䅁杷允䅁䅁䅑䅁䑁䅁䅷䅁䭁偁䭯䅁䭁佁䭣䅁䭁䝁䔸䅁䉁䅁䅁允䅁䅁䅕婧䑖㉩湺啌䵁䅉䅅䅁䕁䅁䅁睁䵁䅁䅁权坁睃䅁权瑄权䅁权療䅂䅁允䅁䅁䅅䅁䙁䱁穢搯㑒收⽙䍄䉁䅁䅁䅂䅁䅁䅍䅄䅁䅁䅯眰䅳䅁䅯眵䅯䅁䅯兢䅑䅁䅅䅁䉁䅁䅁权䡂䅁䅁䍄䉁䅁䅁䅂䅁䅁䅍䅄䅁䅁䅯杯䅅䅁䅯䅂䅁䅁䅯䅂䅉䅁䅅䅁䉁䅁䅁兂䅁䅁䅁⭏灸兑杷允䅁䅁䅍䅁䑁䅁䅷䅁䭁䙁䵍䅁䭁䍁䝙䅁䉁䅁䅁允䅁䅁䄴䅄䅁䑁䅫兎畁䑁䅑䅎䅁䅁杷允䅁䅁䅑䅁䑁䅁䅷䅁䭁䙁乯䅁䭁佁䭧䅁䭁䡁䔰䅁䉁䅁䅁允䅁䅁䄴䅄䅁䍁䄰免畁䑁䅫睍䅁䅁杷允䅁䅁䅍䅁䑁䅁䅷䅁䭁䍁䘸䅁䭁䉁䝧䅁䉁䅁䅁允䅁䅁䅯䅦䅙䅁杷允䅁䅁䅑䅁䑁䅁䅷䅁䭁偁䱑䅁䭁䉁䜸䅁䭁䍁䝁䅁䉁䅁䅁允䅁䅁䅯杮䅧䅁杷允䅁䅁䅑䅁䑁䅁䅷䅁䭁䉁䙳䅁䭁䉁䜸䅁䭁䍁䝁䅁䉁䅁䅁允䅁䅁䅯䅔䅙䅁杷允䅁䅁䅑䅁䑁䅁䅷䅁䭁䱁䱯䅁䭁佁䭳䅁䭁䡁䕯䅁䉁䅁䅁允䅁䅁䄴杅䅁䑁䅑䅎㕁䑁䅕杍睁䑁䅁䅍䅁䅁杷允䅁䅁䅑䅁䑁䅁䅷䅁䭁偁䘸䅁䭁佁䬰䅁䭁䡁䕁䅁䉁䅁䅁允䅁䅁䅕摫空䵆㑌樴䴸䅉䅅䅁䕁䅁䅁睁䵁䅁䅁权瑁兄䅁权畄权䅁权㙂䅂䅁允䅁䅁䅅䅁䙁䅁䅁䅁兄癮䅬䍄䉁䅁䅁䅂䅁䅁䅍䅄䅁䅁䅯䅉䅳䅁䅯儶䅯䅁䅯来䅑䅁䅅䅁䉁䅁䅁兂䅁䅁䅁䡕㙪䅑杷允䅁䅁䅑䅁䑁䅁䅷䅁䭁䕁䵳䅁䭁佁䭯䅁䭁䡁䕯䅁䉁䅁䅁允䅁䅁䅯睒䅁䅁杷允䅁䅁䅑䅁䑁䅁䅷䅁䭁䵁䱉䅁䭁佁䭳䅁䭁䥁䕕䅁䉁䅁䅁允䅁䅁䄴杅䅁䑁䅍䅍ぁ䑁䅙兏祁䑁䅅睍䅁䅁杷允䅁䅁䅑䅁䑁䅁䅷䅁䭁乁䱁䅁䭁䉁䜸䅁䭁䍁䝁䅁䉁䅁䅁允䅁䅁䅯杔䅙䅁杷允䅁䅁䅑䅁䑁䅁䅷䅁䭁䅁䱅䅁䭁佁䭫䅁䭁䥁䕕䅁䉁䅁䅁允䅁䅁䅕䅁䅁䅁䥃䕵䵁䅉䅅䅁䕁䅁䅁睁䵁䅁䅁权㝂䅄䅁权煄权䅁权瑂䅂䅁允䅁䅁䅅䅁䭁䕁䅣䅁䵁䅉䅅䅁䕁䅁䅁睁䵁䅁䅁权䝃睃䅁权潄权䅁权䙃䅂䅁允䅁䅁䅅䅁佁䅁䄴䅁硁䑁䅍杌㕁䑁䅁䅏䅁䅁杷允䅁䅁䅑䅁䑁䅁䅷䅁䭁䉁䴸䅁䭁佁䬰䅁䭁䝁䔸䅁䉁䅁䅁允䅁䅁䅕䵮村䡳潊吲䴸䅉䅅䅁䕁䅁䅁睁䵁䅁䅁权䉄睃䅁权灄权䅁权㥂䅂䅁允䅁䅁䅅䅁䙁䅁䅁䅁杁硘䉊䍄䉁䅁䅁䅂䅁䅁䅍䅄䅁䅁䅯朹䅯䅁䅯眵䅯䅁䅯来䅑䅁䅅䅁䉁䅁䅁兂㝁〳丫㉬嘴䅑杷允䅁䅁䅍䅁䑁䅁䅷䅁䭁䱁久䅁䭁䉁䜴䅁䉁䅁䅁允䅁䅁䅯兴䅙䅁杷允䅁䅁䅑䅁䑁䅁䅷䅁䭁偁䭣䅁䭁佁䭣䅁䭁䡁䕯䅁䉁䅁䅁允䅁䅁䅕歯㉗⼸唳䰷䴸䅉䅅䅁䕁䅁䅁睁䵁䅁䅁权䝃兄䅁权瑄权䅁权䑃䅂䅁允䅁䅁䅅䅁䙁乁佮ㄹ橐捰⽳䍄䉁䅁䅁䅂䅁䅁䅍䅄䅁䅁䅯兲䅁䅁䅯䅂䅁䅁䅯䅂䅉䅁䅅䅁䉁䅁䅁兂䅁䅁䅁猶㑂兑杷允䅁䅁䅑䅁䑁䅁䅷䅁䭁乁䔸䅁䭁佁䭯䅁䭁䝁䔰䅁䉁䅁䅁允䅁䅁䅯睒䅁䅁杷允䅁䅁䅑䅁䑁䅁䅷䅁䭁偁䭉䅁䭁佁䭧䅁䭁䝁䔰䅁䉁䅁䅁允䅁䅁䅯睒䅁䅁杷允䅁䅁䅑䅁䑁䅁䅷䅁䭁䉁䰸䅁䭁佁䬴䅁䭁䡁䕁䅁䉁䅁䅁允䅁䅁䅕䅁䅁䅁䅂〳䵁䅉䅅䅁䑁䅁䅁睁䵁䅁䅁权兄睃䅁权歁杂䅁允䅁䅁䅅䅁䭁䉁伴䅁䵁䅉䅅䅁䕁䅁䅁睁䵁䅁䅁权畃䅂䅁权灄权䅁权㙂䅂䅁允䅁䅁䅅䅁䙁䅁䅁䅁䅃䄲䉂䍄䉁䅁䅁䅂䅁䅁䅍䅄䅁䅁䅯杹䅑䅁䅯儷䅯䅁䅯兦䅑䅁䅅䅁䉁䅁䅁兂㍂灶愸㥌挳睐杷允䅁䅁䅍䅁䑁䅁䅷䅁䭁䍁䙷䅁䭁䉁䝯䅁䉁䅁䅁允䅁䅁䅯睇䅙䅁杷允䅁䅁䅑䅁䑁䅁䅷䅁䭁䵁䕍䅁䭁佁䬰䅁䭁䡁䕁䅁䉁䅁䅁允䅁䅁䅕㉩湺㘫确樴䴸䅉䅅䅁䕁䅁䅁睁䵁䅁䅁权瑄兂䅁权潄权䅁权㙂䅂䅁允䅁䅁䅅䅁佁䅁䅷䅁㉁䑁䅅杌㑁䑁䅙䅁䵁䅉䅅䅁䕁䅁䅁睁䵁䅁䅁权歁䅄䅁权湄权䅁权㙂䅂䅁允䅁䅁䅅䅁䙁乁佮ㄹ橐剰䄱䍄䉁䅁䅁䅂䅁䅁䅍䅄䅁䅁䅯䅓䄰䅁䅯眶䅯䅁䅯来䅑䅁䅅䅁䉁䅁䅁杄十䅁䅁杍㑁䑁䅍睍硁䑁䅧睍穁䅁䅁䍄䉁䅁䅁睁䅁䅁䅍䅄䅁䅁䅯䅤䅳䅁䅯䅈䅙䅁䅅䅁䉁䅁䅁权慂杂䅁䍄䉁䅁䅁䅂䅁䅁䅍䅄䅁䅁䅯睃䅳䅁䅯儶䅯䅁䅯䄷䅯䅁䅅䅁䉁䅁䅁权䡂䅁䅁䍄䉁䅁䅁䅂䅁䅁䅍䅄䅁䅁䅯克䄰䅁䅯眶䅯䅁䅯兢䅑䅁䅅䅁䉁䅁䅁权䡂䅁䅁䍄䉁䅁䅁䅂䅁䅁䅍䅄䅁䅁䅯兌䅕䅁䅯眵䅯䅁䅯兢䅑䅁䅅䅁䉁䅁䅁兂允䑗ね䡹癙䅑杷允䅁䅁䅑䅁䑁䅁䅷䅁䭁䡁䙣䅁䭁佁䭙䅁䭁䥁䕕䅁䉁䅁䅁允䅁䅁䄴䅄䅁䑁䅣杌㉁䑁䅍免䅁䅁杷允䅁䅁䅑䅁䑁䅁䅷䅁䭁䍁䴸䅁䭁佁䬴䅁䭁佁䭷䅁䉁䅁䅁允䅁䅁䅯睒䅁䅁杷允䅁䅁䅑䅁䑁䅁䅷䅁䭁䕁䱷䅁䭁佁䬰䅁䭁䡁䕅䅁䉁䅁䅁允䅁䅁䅕兇坒楄礲呮䴸䅉䅅䅁䕁䅁䅁睁䵁䅁䅁权㙄权䅁权灄权䅁权㥂䅂䅁允䅁䅁䅅䅁䙁䅁䅁䅁元⽨䅆䍄䉁䅁䅁䅂䅁䅁䅍䅄䅁䅁䅯杯䅳䅁䅯朶䅯䅁䅯睢䅑䅁䅅䅁䉁䅁䅁杄䵁䅁䅁免畁䑁䅣䅍硁䅁䅁䍄䉁䅁䅁䅂䅁䅁䅍䅄䅁䅁䅯杮䅷䅁䅯朷䅯䅁䅯睧䅑䅁䅅䅁䉁䅁䅁兂䅁䅁䅁䍑兔䅑杷允䅁䅁䅑䅁䑁䅁䅷䅁䭁䡁䱷䅁䭁佁䭯䅁䭁䡁䕅䅁䉁䅁䅁允䅁䅁䄴䅄䅁䑁䅁杌㍁䑁䅣睍䅁䅁杷允䅁䅁䅑䅁䑁䅁䅷䅁䭁䍁䴰䅁䭁佁䭫䅁䭁䝁䔰䅁䉁䅁䅁允䅁䅁䅯睒䅁䅁杷允䅁䅁䅍䅁䑁䅁䅷䅁䭁䥁䙯䅁䭁䍁䝑䅁䉁䅁䅁允䅁䅁䅯䅴䅣䅁杷允䅁䅁䅑䅁䑁䅁䅷䅁䭁乁䱫䅁䭁佁䭣䅁䭁䝁䔸䅁䉁䅁䅁允䅁䅁䅕浦湬爱敦啃䵁䅉䅅䅁䕁䅁䅁睁䵁䅁䅁权晄睃䅁权煄权䅁权療䅂䅁允䅁䅁䅅䅁佁䅁䅷䅁睁䍁䄴兎睁䑁䅑䅁䵁䅉䅅䅁䕁䅁䅁睁䵁䅁䅁权䍄兄䅁权湄权䅁权䙃䅂䅁允䅁䅁䅅䅁䙁䅁牉硨婢発⽳䍄䉁䅁䅁䅂䅁䅁䅍䅄䅁䅁䅯杂䅙䅁䅯䄶䅯䅁䅯䄷䅯䅁䅅䅁䉁䅁䅁权䡂䅁䅁䍄䉁䅁䅁䅂䅁䅁䅍䅄䅁䅁䅯睓䅳䅁䅯眵䅯䅁䅯来䅑䅁䅅䅁䉁䅁䅁兂䕂㉩湺㘫䑫䅑杷允䅁䅁䅑䅁䑁䅁䅷䅁䭁䭁䰴䅁䭁佁䭧䅁䭁䡁䕅䅁䉁䅁䅁允䅁䅁䄴杄䅁䑁䅉免畁䑁䅙䅍㉁䅁䅁䍄䉁䅁䅁䅂䅁䅁䅍䅄䅁䅁䅯䅥䅷䅁䅯朵䅯䅁䅯睧䅑䅁䅅䅁䉁䅁䅁杄䭁䅁䅁免畁䑁䅣睎䅁䅁杷允䅁䅁䅑䅁䑁䅁䅷䅁䭁䅁䰸䅁䭁佁䭳䅁䭁䝁䔰䅁䉁䅁䅁允䅁䅁䅯睒䅁䅁杷允䅁䅁䅑䅁䑁䅁䅷䅁䭁䱁䱙䅁䭁佁䭙䅁䭁䡁䕁䅁䉁䅁䅁允䅁䅁䄴䅄䅁䑁䅅杌㍁䑁䅑免䅁䅁杷允䅁䅁䅑䅁䑁䅁䅷䅁䭁偁䱣䅁䭁佁䭳䅁䭁䥁䕍䅁䉁䅁䅁允䅁䅁䄴䅆䅁䑁䅅䅎㑁䑁䅙李祁䑁䅑睎㍁䅁䅁䍄䉁䅁䅁䅂䅁䅁䅍䅄䅁䅁䅯睒䅳䅁䅯眵䅯䅁䅯兢䅑䅁䅅䅁䉁䅁䅁权䡂䅁䅁䍄䉁䅁䅁䅂䅁䅁䅍䅄䅁䅁䅯䄫䅳䅁䅯眶䅯䅁䅯睧䅑䅁䅅䅁䉁䅁䅁杄十䅁䅁李穁䑁䅍䅏㕁䑁䅑兏㉁䅁䅁䍄䉁䅁䅁睁䅁䅁䅍䅄䅁䅁䅯杄䅷䅁䅯䅈䅙䅁䅅䅁䉁䅁䅁权婂杂䅁䍄䉁䅁䅁䅂䅁䅁䅍䅄䅁䅁䅯睨䅳䅁䅯眵䅯䅁䅯兦䅑䅁䅅䅁䉁䅁䅁兂桄㘸契単い睐杷允䅁䅁䅑䅁䑁䅁䅷䅁䭁䱁䰴䅁䭁佁䭣䅁䭁佁䭷䅁䉁䅁䅁允䅁䅁䅯睒䅁䅁杷允䅁䅁䅑䅁䑁䅁䅷䅁䭁䥁䙧䅁䭁佁䭣䅁䭁䡁䕁䅁䉁䅁䅁允䅁䅁䅕䭃捷浗㝓䕋䵁䅉䅅䅁䕁䅁䅁睁䵁䅁䅁权⽄睃䅁权牄权䅁权㥂䅂䅁允䅁䅁䅅䅁佁䉁䅉䅁祁䑁䅫免㉁䑁䅍䅍睁䑁䅅䅁䵁䅉䅅䅁䕁䅁䅁睁䵁䅁䅁权瑁兄䅁权瑄权䅁权䑃䅂䅁允䅁䅁䅅䅁䙁䭁睒児塲㝯⽁䍄䉁䅁䅁䅂䅁䅁䅍䅄䅁䅁䅯党䄰䅁䅯儶䅯䅁䅯兦䅑䅁䅅䅁䉁䅁䅁兂䅁䅁䅁䕁晄䅑杷允䅁䅁䅑䅁䑁䅁䅷䅁䭁䵁䵙䅁䭁佁䬰䅁䭁䝁䔰䅁䉁䅁䅁允䅁䅁䅯睒䅁䅁杷允䅁䅁䅑䅁䑁䅁䅷䅁䭁䥁乫䅁䭁佁䭯䅁䭁䡁䕯䅁䉁䅁䅁允䅁䅁䄴䅄䅁䑁䅁杌ㅁ䑁䅣李䅁䅁杷允䅁䅁䅑䅁䑁䅁䅷䅁䭁䭁乧䅁䭁佁䭣䅁䭁䝁䔸䅁䉁䅁䅁允䅁䅁䅕䕉䥬夫䌹お䵁䅉䅅䅁䕁䅁䅁睁䵁䅁䅁权睃䅂䅁权晁杂䅁权杁杂䅁允䅁䅁䅅䅁䭁䥁䝕䅁䵁䅉䅅䅁䕁䅁䅁睁䵁䅁䅁权硃兂䅁权浄权䅁权硂䅂䅁允䅁䅁䅅䅁佁䅁䅷䅁祁䍁䄴兎硁䑁䅅䅁䵁䅉䅅䅁䕁䅁䅁睁䵁䅁䅁权歄䅄䅁权湄权䅁权獄权䅁允䅁䅁䅅䅁䭁䕁䅣䅁䵁䅉䅅䅁䕁䅁䅁睁䵁䅁䅁权扂睃䅁权湄权䅁权療䅂䅁允䅁䅁䅅䅁䙁乁䙅杦慺丵⼫䍄䉁䅁䅁睁䅁䅁䅍䅄䅁䅁䅯杕䅷䅁䅯䅇䅙䅁䅅䅁䉁䅁䅁权䕂杂䅁䍄䉁䅁䅁䅂䅁䅁䅍䅄䅁䅁䅯睅䅅䅁䅯䅂䅁䅁䅯䅂䅉䅁䅅䅁䉁䅁䅁兂䅁䅁䅁㑏欱兑杷允䅁䅁䅑䅁䑁䅁䅷䅁䭁䉁䵣䅁䭁佁䭣䅁䭁佁䭷䅁䉁䅁䅁允䅁䅁䅯睒䅁䅁杷允䅁䅁䅑䅁䑁䅁䅷䅁䭁䍁久䅁䭁佁䭧䅁䭁䡁䕅䅁䉁䅁䅁允䅁䅁䄴杄䅁䑁䅅杍畁䑁䅑李祁䅁䅁䍄䉁䅁䅁睁䅁䅁䅍䅄䅁䅁䅯睦䅷䅁䅯䅊䅙䅁䅅䅁䉁䅁䅁权晁杄䅁䍄䉁䅁䅁䅂䅁䅁䅍䅄䅁䅁䅯兗䅕䅁䅯朵䅯䅁䅯䅣䅑䅁䅅䅁䉁䅁䅁杄䵁䅁䅁杍畁䑁䅣䅍㕁䅁䅁䍄䉁䅁䅁睁䅁䅁䅍䅄䅁䅁䅯䅹䅑䅁䅯杈䅙䅁䅅䅁䉁䅁䅁权ぁ杂䅁䍄䉁䅁䅁䅂䅁䅁䅍䅄䅁䅁䅯䅓䅁䅁䅯允䅉䅁䅯睁䅉䅁䅅䅁䉁䅁䅁兂㡄䅊㥷慙䍢䅑杷允䅁䅁䅑䅁䑁䅁䅷䅁䭁䡁䱧䅁䭁佁䭣䅁䭁䥁䕕䅁䉁䅁䅁允䅁䅁䅕歬䱏</t>
  </si>
  <si>
    <t>佢㝦䕅䵁䅉䅅䅁䕁䅁䅁睁䵁䅁䅁权㑂䅄䅁权畄权䅁权㥂䅂䅁允䅁䅁䅅䅁䙁䅁䅁䅁䅁畃䅨䍄䉁䅁䅁䅂䅁䅁䅍䅄䅁䅁䅯关䅷䅁䅯䄶䅯䅁䅯兢䅑䅁䅅䅁䉁䅁䅁权䡂䅁䅁䍄䉁䅁䅁睁䅁䅁䅍䅄䅁䅁䅯兊䅷䅁䅯䅇䅙䅁䅅䅁䉁䅁䅁权療杂䅁䍄䉁䅁䅁䅂䅁䅁䅍䅄䅁䅁䅯兕䅷䅁䅯儶䅯䅁䅯来䅑䅁䅅䅁䉁䅁䅁兂䅁䅁䅁偙獪䅑杷允䅁䅁䅑䅁䑁䅁䅷䅁䭁乁䘴䅁䭁佁䭯䅁䭁佁䭷䅁䉁䅁䅁允䅁䅁䅯睒䅁䅁杷允䅁䅁䅑䅁䑁䅁䅷䅁䭁䕁䵧䅁䭁佁䭫䅁䭁䝁䔸䅁䉁䅁䅁允䅁䅁䅕䅁䅁䅁扄䕷䵁䅉䅅䅁䕁䅁䅁睁䵁䅁䅁权扄䅄䅁权浄权䅁权䑃䅂䅁允䅁䅁䅅䅁佁䅁䅷䅁睁䍁䄴䅏㕁䑁䅙䅁䵁䅉䅅䅁䑁䅁䅁睁䵁䅁䅁权䵂兂䅁权捁杂䅁允䅁䅁䅅䅁䭁䩁䜴䅁䵁䅉䅅䅁䕁䅁䅁睁䵁䅁䅁权偃睃䅁权煄权䅁权睂䅂䅁允䅁䅁䅅䅁佁䅁䅷䅁睁䍁䄴杍睁䑁䅅䅁䵁䅉䅅䅁䑁䅁䅁睁䵁䅁䅁权啄兂䅁权敁杂䅁允䅁䅁䅅䅁䭁䕁䝕䅁䵁䅉䅅䅁䕁䅁䅁睁䵁䅁䅁权扁兄䅁权瑄权䅁权䑃䅂䅁允䅁䅁䅅䅁䙁乁渳⽔㝔摮⽑䍄䉁䅁䅁䅂䅁䅁䅍䅄䅁䅁䅯兔䄰䅁䅯朵䅯䅁䅯兢䅑䅁䅅䅁䉁䅁䅁权䡂䅁䅁䍄䉁䅁䅁䅂䅁䅁䅍䅄䅁䅁䅯杋䅷䅁䅯眵䅯䅁䅯兦䅑䅁䅅䅁䉁䅁䅁兂䙃㕷卨湍い睐杷允䅁䅁䅑䅁䑁䅁䅷䅁䭁乁乳䅁䭁佁䭯䅁䭁䝁䔸䅁䉁䅁䅁允䅁䅁䄴䅄䅁䑁䅅杌硁䑁䅣免䅁䅁杷允䅁䅁䅍䅁䑁䅁䅷䅁䭁乁䵅䅁䭁䉁䝯䅁䉁䅁䅁允䅁䅁䅯杙䅙䅁杷允䅁䅁䅑䅁䑁䅁䅷䅁䭁䡁䵅䅁䭁佁䬴䅁䭁䡁䕅䅁䉁䅁䅁允䅁䅁䅕䅁䅁䵁䉂猹䵁䅉䅅䅁䕁䅁䅁睁䵁䅁䅁权扂兄䅁权煄权䅁权硂䅂䅁允䅁䅁䅅䅁佁䅁䅷䅁睁䍁䄴睍㕁䑁䅙䅁䵁䅉䅅䅁䕁䅁䅁睁䵁䅁䅁权䉃䅄䅁权瑄权䅁权療䅂䅁允䅁䅁䅅䅁䙁佁剸䉵䘶㠶⽅䍄䉁䅁䅁䅂䅁䅁䅍䅄䅁䅁䅯䅲䅷䅁䅯儶䅯䅁䅯兦䅑䅁䅅䅁䉁䅁䅁兂䅁䅁䅁䑑獌䅑杷允䅁䅁䅍䅁䑁䅁䅷䅁䭁䭁䱧䅁䭁䉁䜴䅁䉁䅁䅁允䅁䅁䅯䅎䅙䅁杷允䅁䅁䅑䅁䑁䅁䅷䅁䭁䡁䙕䅁䭁佁䭙䅁䭁䡁䔰䅁䉁䅁䅁允䅁䅁䄴䅄䅁䑁䅑杌ぁ䑁䅣睎䅁䅁杷允䅁䅁䅑䅁䑁䅁䅷䅁䭁䕁䙑䅁䭁佁䭫䅁䭁䡁䕅䅁䉁䅁䅁允䅁䅁䅕䅁䅁䅁灒歅䵅䅉䅅䅁䕁䅁䅁睁䵁䅁䅁权㝂兂䅁权煄权䅁权療䅂䅁允䅁䅁䅅䅁佁䅁䅷䅁睁䍁䄴睍ㅁ䑁䅅䅁䵁䅉䅅䅁䑁䅁䅁睁䵁䅁䅁权㍃䅂䅁权捁杂䅁允䅁䅁䅅䅁䭁䡁䝳䅁䵁䅉䅅䅁䑁䅁䅁睁䵁䅁䅁权晁兂䅁权歁杂䅁允䅁䅁䅅䅁䭁䭁䝕䅁䵁䅉䅅䅁䕁䅁䅁睁䵁䅁䅁权⽄权䅁权湄权䅁权睂䅂䅁允䅁䅁䅅䅁䙁乁㑖匶硙䅃䅌䍄䉁䅁䅁䅂䅁䅁䅍䅄䅁䅁䅯杲䅑䅁䅯眵䅯䅁䅯兦䅑䅁䅅䅁䉁䅁䅁兂⽂牡へ硫內䅑杷允䅁䅁䅑䅁䑁䅁䅷䅁䭁偁䴴䅁䭁佁䭣䅁䭁䡁䕅䅁䉁䅁䅁允䅁䅁䅕牘䩰䅄牋䕈䵁䅉䅅䅁䕁䅁䅁睁䵁䅁䅁权䝁䅄䅁权煄权䅁权㙂䅂䅁允䅁䅁䅅䅁佁䅁䅷䅁硁䍁䄴杍㕁䑁䅧䅁䵁䅉䅅䅁䕁䅁䅁睁䵁䅁䅁权ㅄ䅁䅁权䕁䅁䅁权䕁杁䅁允䅁䅁䅅䅁䙁䅁䅁䥁歃洴䉸䍄䉁䅁䅁䅂䅁䅁䅍䅄䅁䅁䅯儵䅑䅁䅯儷䅯䅁䅯兣䅑䅁䅅䅁䉁䅁䅁兂䉂㉔婃ㅱ㔯睐杷允䅁䅁䅑䅁䑁䅁䅷䅁䭁䅁䱁䅁䭁佁䭣䅁䭁䡁䕁䅁䉁䅁䅁允䅁䅁䅕䥒獴⼵灶啊䵁䅉䅅䅁䕁䅁䅁睁䵁䅁䅁权䵁杂䅁权牄权䅁权㥂䅂䅁允䅁䅁䅅䅁佁䉁䅉䅁穁䑁䅫杍㉁䑁䅑睎㍁䑁䅫䅁䵁䅉䅅䅁䕁䅁䅁睁䵁䅁䅁权⽄权䅁权牄权䅁权療䅂䅁允䅁䅁䅅䅁佁䉁䅉䅁祁䑁䅫䅍祁䑁䅑䅍睁䑁䅁䅁䵁䅉䅅䅁䕁䅁䅁睁䵁䅁䅁权卂䅄䅁权潄权䅁权睂䅂䅁允䅁䅁䅅䅁佁䅁䄴䅁硁䑁䅧杌硁䑁䅣睍䅁䅁杷允䅁䅁䅑䅁䑁䅁䅷䅁䭁䥁䱕䅁䭁佁䬴䅁䭁佁䭷䅁䉁䅁䅁允䅁䅁䅯睒䅁䅁杷允䅁䅁䅑䅁䑁䅁䅷䅁䭁䝁乳䅁䭁佁䭣䅁䭁䡁䕯䅁䉁䅁䅁允䅁䅁䅕硢䑋䵷桱启䴸䅉䅅䅁䕁䅁䅁睁䵁䅁䅁权䍃䅄䅁权晁杂䅁权杁杂䅁允䅁䅁䅅䅁䭁䭁䠸䅁䵁䅉䅅䅁䕁䅁䅁睁䵁䅁䅁权あ兂䅁权潄权䅁权瑂䅂䅁允䅁䅁䅅䅁佁䅁䄴䅁硁䑁䅕杌穁䑁䅙䅏䅁䅁杷允䅁䅁䅑䅁䑁䅁䅷䅁䭁䱁䵅䅁䭁佁䭯䅁䭁䡁䕯䅁䉁䅁䅁允䅁䅁䅯睒䅁䅁杷允䅁䅁䅑䅁䑁䅁䅷䅁䭁偁䬰䅁䭁佁䭯䅁䭁䡁䕅䅁䉁䅁䅁允䅁䅁䄴䅄䅁䑁䅅杌睁䑁䅉兏䅁䅁杷允䅁䅁䅑䅁䑁䅁䅷䅁䭁䩁䕯䅁䭁佁䭯䅁䭁䥁䕕䅁䉁䅁䅁允䅁䅁䄴䅄䅁䑁䅁杌穁䑁䅍兎䅁䅁杷允䅁䅁䅑䅁䑁䅁䅷䅁䭁䡁䵧䅁䭁佁䭧䅁䭁䝁䔰䅁䉁䅁䅁允䅁䅁䄴杄䅁䑁䅅䅏畁䑁䅑免硁䅁䅁䍄䉁䅁䅁䅂䅁䅁䅍䅄䅁䅁䅯睁䅳䅁䅯眵䅯䅁䅯䅣䅑䅁䅅䅁䉁䅁䅁兂瑂⼵灵搸湉䅑杷允䅁䅁䅍䅁䑁䅁䅷䅁䭁䭁䰸䅁䭁䉁䝧䅁䉁䅁䅁允䅁䅁䅯兏䅙䅁杷允䅁䅁䅑䅁䑁䅁䅷䅁䭁䙁䴸䅁䭁佁䭣䅁䭁䡁䕯䅁䉁䅁䅁允䅁䅁䅕潂噇㑑獴啅䵁䅉䅅䅁䕁䅁䅁睁䵁䅁䅁权㝁䅄䅁权浄权䅁权瑂䅂䅁允䅁䅁䅅䅁䭁䕁䅣䅁䵁䅉䅅䅁䕁䅁䅁睁䵁䅁䅁权㡃䅂䅁权牄权䅁权䙃䅂䅁允䅁䅁䅅䅁佁䉁䅑䅁祁䑁䅣睍㍁䑁䅁䅍睁䑁䅁䅍䅁䅁杷允䅁䅁䅑䅁䑁䅁䅷䅁䭁䕁䱯䅁䭁佁䭣䅁䭁䝁䔸䅁䉁䅁䅁允䅁䅁䅕免獩䙈䕰歎䵁䅉䅅䅁䕁䅁䅁睁䵁䅁䅁权ㅁ兄䅁权湄权䅁权療䅂䅁允䅁䅁䅅䅁䙁䝁㝑〳丫穖䅂䍄䉁䅁䅁睁䅁䅁䅍䅄䅁䅁䅯杉䄰䅁䅯杊䅙䅁䅅䅁䉁䅁䅁杄䝁䅁䅁䅏硁䅁䅁䍄䉁䅁䅁䅂䅁䅁䅍䅄䅁䅁䅯杌䅁䅁䅯䅂䅁䅁䅯䅂䅉䅁䅅䅁䉁䅁䅁兂䅁䅁䅃焱䥓兑杷允䅁䅁䅑䅁䑁䅁䅷䅁䭁䙁䅳䅁䭁䅁䅑䅁䭁䅁䅕䅁䉁䅁䅁允䅁䅁䅕䅁䅁䥧䍡正䵅䅉䅅䅁䕁䅁䅁睁䵁䅁䅁权扄䅂䅁权湄权䅁权㥂䅂䅁允䅁䅁䅅䅁䙁䝁㡱䩤奍䑰䅈䍄䉁䅁䅁䅂䅁䅁䅍䅄䅁䅁䅯睱䅷䅁䅯儶䅯䅁䅯兣䅑䅁䅅䅁䉁䅁䅁兂䅁䅁䅁乷据䅑杷允䅁䅁䅑䅁䑁䅁䅷䅁䭁䙁䱫䅁䭁佁䬴䅁䭁佁䭷䅁䉁䅁䅁允䅁䅁䅯睒䅁䅁杷允䅁䅁䅑䅁䑁䅁䅷䅁䭁䅁䱅䅁䭁佁䭯䅁䭁䡁䕯䅁䉁䅁䅁允䅁䅁䄴权䅁䑁䅅杌硁䑁䅫䅁䵁䅉䅅䅁䕁䅁䅁睁䵁䅁䅁权䕃䅄䅁权浄权䅁权獄权䅁允䅁䅁䅅䅁䭁䕁䅣䅁䵁䅉䅅䅁䑁䅁䅁睁䵁䅁䅁权䥁䅄䅁权敁杂䅁允䅁䅁䅅䅁䭁䙁䩕䅁䵁䅉䅅䅁䕁䅁䅁睁䵁䅁䅁权䭂兂䅁权牄权䅁权硂䅂䅁允䅁䅁䅅䅁佁䉁䅑䅁硁䑁䅙䅎ㅁ䑁䅑免㕁䑁䅙免䅁䅁杷允䅁䅁䅑䅁䑁䅁䅷䅁䭁䉁䵯䅁䭁佁䬰䅁䭁䝁䔰䅁䉁䅁䅁允䅁䅁䅕⽺呤㘴扗䐳䴸䅉䅅䅁䑁䅁䅁睁䵁䅁䅁权睁兄䅁权奁杂䅁允䅁䅁䅅䅁䭁䡁䝷䅁䵁䅉䅅䅁䕁䅁䅁睁䵁䅁䅁权ㅄ兂䅁权牄权䅁权䙃䅂䅁允䅁䅁䅅䅁佁䉁䅉䅁ぁ䑁䅁睎㍁䑁䅅䅍硁䑁䅕䅁䵁䅉䅅䅁䕁䅁䅁睁䵁䅁䅁权杁兂䅁权湄权䅁权㥂䅂䅁允䅁䅁䅅䅁䙁䥁噇㑑獴祰䅆䍄䉁䅁䅁䅂䅁䅁䅍䅄䅁䅁䅯杘䅳䅁䅯朶䅯䅁䅯兦䅑䅁䅅䅁䉁䅁䅁杄䵁䅁䅁䅍畁䑁䅅䅍穁䅁䅁䍄䉁䅁䅁睁䅁䅁䅍䅄䅁䅁䅯杙䄰䅁䅯杈䅙䅁䅅䅁䉁䅁䅁权䡂睂䅁䍄䉁䅁䅁䅂䅁䅁䅍䅄䅁䅁䅯睬䅷䅁䅯儷䅯䅁䅯兦䅑䅁䅅䅁䉁䅁䅁兂㙄浦㡱䉤啍䅑杷允䅁䅁䅑䅁䑁䅁䅷䅁䭁䵁䵑䅁䭁佁䭣䅁䭁䡁䕁䅁䉁䅁䅁允䅁䅁䅕⽷潕䥘䌯歄䵁䅉䅅䅁䕁䅁䅁睁䵁䅁䅁权佃䅂䅁权煄权䅁权䑃䅂䅁允䅁䅁䅅䅁佁䅁䅷䅁硁䍁䄴䅏㍁䑁䅧䅁䵁䅉䅅䅁䕁䅁䅁睁䵁䅁䅁权权睃䅁权瑄权䅁权㥂䅂䅁允䅁䅁䅅䅁䙁䕁杊搵楁⼲⽍䍄䉁䅁䅁䅂䅁䅁䅍䅄䅁䅁䅯䄴䅳䅁䅯儶䅯䅁䅯兦䅑䅁䅅䅁䉁䅁䅁兂䅁䅁䅁䵧㍦䅑杷允䅁䅁䅑䅁䑁䅁䅷䅁䭁乁䵑䅁䭁佁䭳䅁䭁䝁䔸䅁䉁䅁䅁允䅁䅁䄴杅䅁䑁䅧兏㕁䑁䅁睎睁䑁䅁䅍䅁䅁杷允䅁䅁䅍䅁䑁䅁䅷䅁䭁偁䱣䅁䭁䍁䝑䅁䉁䅁䅁允䅁䅁䅯䅤䅫䅁杷允䅁䅁䅑䅁䑁䅁䅷䅁䭁䑁䱙䅁䭁佁䭧䅁䭁䡁䔰䅁䉁䅁䅁允䅁䅁䄴杄䅁䑁䅅免畁䑁䅁免㕁䅁䅁䍄䉁䅁䅁䅂䅁䅁䅍䅄䅁䅁䅯䅱䅳䅁䅯儶䅯䅁䅯来䅑䅁䅅䅁䉁䅁䅁兂䅁䅁䅁䥙橢䅑杷允䅁䅁䅍䅁䑁䅁䅷䅁䭁䱁䘸䅁䭁䉁䝯䅁䉁䅁䅁允䅁䅁䅯䅑䅙䅁杷允䅁䅁䅍䅁䑁䅁䅷䅁䭁䍁䵧䅁䭁䉁䝷䅁䉁䅁䅁允䅁䅁䅯兹䅧䅁杷允䅁䅁䅑䅁䑁䅁䅷䅁䭁偁䕫䅁䭁佁䭳䅁䭁䥁䕕䅁䉁䅁䅁允䅁䅁䄴杅䅁䑁䅙兎㑁䑁䅁䅍睁䑁䅁䅍䅁䅁杷允䅁䅁䅑䅁䑁䅁䅷䅁䭁䩁䕍䅁䭁佁䬰䅁䭁䡁䔰䅁䉁䅁䅁允䅁䅁䅕歃ㄲ煦獑䑹䴸䅉䅅䅁䕁䅁䅁睁䵁䅁䅁权扂睃䅁权牄权䅁权獄权䅁允䅁䅁䅅䅁䭁䕁䅣䅁䵁䅉䅅䅁䕁䅁䅁睁䵁䅁䅁权祁䅄䅁权灄权䅁权㥂䅂䅁允䅁䅁䅅䅁䙁䅁䅁䅁䅃攸䅎䍄䉁䅁䅁䅂䅁䅁䅍䅄䅁䅁䅯睖䅷䅁䅯䄶䅯䅁䅯兣䅑䅁䅅䅁䉁䅁䅁杄䵁䅁䅁兏畁䑁䅉睍ㅁ䅁䅁䍄䉁䅁䅁䅂䅁䅁䅍䅄䅁䅁䅯眴䅷䅁䅯眶䅯䅁䅯来䅑䅁䅅䅁䉁䅁䅁杄十䅁䅁杍ぁ䑁䅙睎ㅁ䑁䅫䅏㑁䅁䅁䍄䉁䅁䅁睁䅁䅁䅍䅄䅁䅁䅯眯䅷䅁䅯杊䅙䅁䅅䅁䉁䅁䅁杄䵁䅁䅁兏ㅁ䍁䄴兏穁䅁䅁䍄䉁䅁䅁䅂䅁䅁䅍䅄䅁䅁䅯杹䅷䅁䅯䄶䅯䅁䅯兢䅑䅁䅅䅁䉁䅁䅁权䡂䅁䅁䍄䉁䅁䅁䅂䅁䅁䅍䅄䅁䅁䅯䅪䅳䅁䅯儶䅯䅁䅯全䅑䅁䅅䅁䉁䅁䅁兂䅁䅁䅁䭷坄䅑杷允䅁䅁䅑䅁䑁䅁䅷䅁䭁乁䵑䅁䭁佁䭧䅁䭁䡁䕁䅁䉁䅁䅁允䅁䅁䄴䅄䅁䑁䅫杌穁䑁䅉睎䅁䅁杷允䅁䅁䅑䅁䑁䅁䅷䅁䭁䡁䵷䅁䭁佁䬴䅁䭁䡁䕅䅁䉁䅁䅁允䅁䅁䅕䅁䅁䥁䭄歃䵅䅉䅅䅁䕁䅁䅁睁䵁䅁䅁权䵂睃䅁权瑄权䅁权䙃䅂䅁允䅁䅁䅅䅁䙁䡁灮橊䥅䥲⽷䍄䉁䅁䅁睁䅁䅁䅍䅄䅁䅁䅯䅋䅷䅁䅯杊䅙䅁䅅䅁䉁䅁䅁杄䵁䅁䅁兏睁䍁䄴兎穁䅁䅁䍄䉁䅁䅁䅂䅁䅁䅍䅄䅁䅁䅯杂䅁䅁䅯䅂䅁䅁䅯兂䅁䅁䅅䅁䉁䅁䅁兂䅁䅁䅃睃䝚兑杷允䅁䅁䅑䅁䑁䅁䅷䅁䭁䡁䙳䅁䭁佁䭧䅁䭁䥁䕍䅁䉁䅁䅁允䅁䅁䄴杄䅁䑁䅍䅏畁䑁䅁䅎㑁䅁䅁䍄䉁䅁䅁䅂䅁䅁䅍䅄䅁䅁䅯兌䄰䅁䅯朷䅯䅁䅯睧䅑䅁䅅䅁䉁䅁䅁兂䅁䅁䅁义㝌䅑杷允䅁䅁䅑䅁䑁䅁䅷䅁䭁䵁䱍䅁䭁佁䭳䅁䭁䡁䔰䅁䉁䅁䅁允䅁䅁䄴杅䅁䑁䅙李祁䑁䅑䅎睁䑁䅁䅍䅁䅁杷允䅁䅁䅑䅁䑁䅁䅷䅁䭁佁䵫䅁䭁佁䭣䅁䭁䥁䕍䅁䉁䅁䅁允䅁䅁䅕橐晘晫䉑啃䵁䅉䅅䅁䕁䅁䅁睁䵁䅁䅁权摄䅄䅁权煄权䅁权療䅂䅁允䅁䅁䅅䅁佁䅁䅷䅁睁䍁䄴䅏ㅁ䑁䅉䅁䵁䅉䅅䅁䕁䅁䅁睁䵁䅁䅁权摂䅄䅁权瑄权䅁权獄权䅁允䅁䅁䅅䅁䭁䕁䅣䅁䵁䅉䅅䅁䕁䅁䅁睁䵁䅁䅁权杁兄䅁权灄权䅁权瑂䅂䅁允䅁䅁䅅䅁䭁䕁䅣䅁䵁䅉䅅䅁䕁䅁䅁睁䵁䅁䅁权㍂䅄䅁权浄权䅁权硂䅂䅁允䅁䅁䅅䅁佁䅁䅷䅁硁䍁䄴䅏祁䑁䅕䅁䵁䅉䅅䅁䕁䅁䅁睁䵁䅁䅁权䡃䅄䅁权灄权䅁权䙃䅂䅁允䅁䅁䅅䅁䙁䅁䅁䅁允睋䉂䍄䉁䅁䅁睁䅁䅁䅍䅄䅁䅁䅯䅒䅷䅁䅯䅈䅙䅁䅅䅁䉁䅁䅁权呁䅃䅁䍄䉁䅁䅁䅂䅁䅁䅍䅄䅁䅁䅯党䄰䅁䅯眶䅯䅁䅯全䅑䅁䅅䅁䉁䅁䅁杄啁䅁䅁免睁䑁䅙睍祁䑁䅫杍㑁䑁䅣䅁䵁䅉䅅䅁䕁䅁䅁睁䵁䅁䅁权䭄睃䅁权灄权䅁权䙃䅂䅁允䅁䅁䅅䅁䙁䅁䅁䅁䅃㥘䅊䍄䉁䅁䅁䅂䅁䅁䅍䅄䅁䅁䅯朱䅷䅁䅯朵䅯䅁䅯全䅑䅁䅅䅁䉁䅁䅁杄䵁䅁䅁杍畁䑁䅉杍祁䅁䅁䍄䉁䅁䅁睁䅁䅁䅍䅄䅁䅁䅯䅡䄰䅁䅯䅈䅙䅁䅅䅁䉁䅁䅁权楂杂䅁䍄䉁䅁䅁䅂䅁䅁䅍䅄䅁䅁䅯兵䅷䅁䅯儷䅯䅁䅯全䅑䅁䅅䅁䉁䅁䅁兂歂㥏倹婪佦睐杷允䅁䅁䅑䅁䑁䅁䅷䅁䭁䙁䱫䅁䭁佁䬴䅁䭁䡁䔰䅁䉁䅁䅁允䅁䅁䅕䅁䅁佁敃㡊䵅䅉䅅䅁䕁䅁䅁睁䵁䅁䅁权ㅁ䅄䅁权浄权䅁权療䅂䅁允䅁䅁䅅䅁佁䅁䅷䅁祁䍁䄴睍㍁䑁䅍䅁䵁䅉䅅䅁䕁䅁䅁睁䵁䅁䅁权䝃䅄䅁权湄权䅁权療䅂䅁允䅁䅁䅅䅁䙁䙁楕䱃䩲癨⽑䍄䉁䅁䅁䅂䅁䅁䅍䅄䅁䅁䅯䅫䅑䅁䅯䄶䅯䅁䅯睢䅑䅁䅅䅁䉁䅁䅁杄佁䅁䅁免硁䍁䄴䅍睁䑁䅅䅁䵁䅉䅅䅁䕁䅁䅁睁䵁䅁䅁权䅁䅄䅁权畄权䅁权硂䅂䅁允䅁䅁䅅䅁䙁䅁䅁䅁啃硶䉂䍄䉁䅁䅁䅂䅁䅁䅍䅄䅁䅁䅯䅙䅷䅁䅯朵䅯䅁䅯睢䅑䅁䅅䅁䉁䅁䅁杄䵁䅁䅁免畁䑁䅅睍ぁ䅁䅁䍄䉁䅁䅁䅂䅁䅁䅍䅄䅁䅁䅯眶䅷䅁䅯儶䅯䅁䅯兦䅑䅁䅅䅁䉁䅁䅁兂䅁䅁䅁佑兪䅑杷允䅁䅁䅑䅁䑁䅁䅷䅁䭁䍁乣䅁䭁佁䬴䅁䭁䡁䕅䅁䉁䅁䅁允䅁䅁䅕䅁䅁䅁䑑歅䵅䅉䅅䅁䕁䅁䅁睁䵁䅁䅁权灂睃䅁权牄权䅁权硂䅂䅁允䅁䅁䅅䅁佁䉁䅉䅁祁䑁䅫李ㅁ䑁䅍䅍睁䑁䅁䅁䵁䅉䅅䅁䑁䅁䅁睁䵁䅁䅁权啃兂䅁权歁杂䅁允䅁䅁䅅䅁䭁佁䡙䅁䵁䅉䅅䅁䕁䅁䅁睁䵁䅁䅁权煂睃䅁权牄权䅁权硂䅂䅁允䅁䅁䅅䅁佁䉁䅉䅁硁䑁䅣李㉁䑁䅅李㕁䑁䅣䅁䵁䅉䅅䅁䕁䅁䅁睁䵁䅁䅁权歁䅄䅁权灄权䅁权獄权䅁允䅁䅁䅅䅁䭁䕁䅣䅁䵁䅉䅅䅁䕁䅁䅁睁䵁䅁䅁权敃睃䅁权煄权䅁权硂䅂䅁允䅁䅁䅅䅁佁䅁䅷䅁硁䍁䄴䅏ぁ䑁䅅䅁䵁䅉䅅䅁䕁䅁䅁睁䵁䅁䅁权橃睃䅁权灄权䅁权㥂䅂䅁允䅁䅁䅅䅁䙁䅁䅁䅁䅁㡵䅴䍄䉁䅁䅁䅂䅁䅁䅍䅄䅁䅁䅯睖䅳䅁䅯眶䅯䅁䅯兣䅑䅁䅅䅁䉁䅁䅁杄十䅁䅁兏睁䑁䅁䅍睁䑁䅁䅍睁䅁䅁䍄䉁䅁䅁䅂䅁䅁䅍䅄䅁䅁䅯睡䅳䅁䅯眶䅯䅁䅯兣䅑䅁䅅䅁䉁䅁䅁杄啁䅁䅁免硁䑁䅉䅎睁䑁䅣䅍睁䑁䅁䅁䵁䅉䅅䅁䕁䅁䅁睁䵁䅁䅁权⽄睃䅁权瑄权䅁权睂䅂䅁允䅁䅁䅅䅁䙁䉁癳匳䝑慧⽕䍄䉁䅁䅁睁䅁䅁䅍䅄䅁䅁䅯睵䅷䅁䅯䅈䅙䅁䅅䅁䉁䅁䅁权潂睂䅁䍄䉁䅁䅁䅂䅁䅁䅍䅄䅁䅁䅯兂䅷䅁䅯眶䅯䅁䅯䅣䅑䅁䅅䅁䉁䅁䅁杄十䅁䅁杍穁䑁䅍睍ぁ䑁䅫兏㍁䅁䅁䍄䉁䅁䅁䅂䅁䅁䅍䅄䅁䅁䅯允䅕䅁䅯眵䅯䅁䅯兣䅑䅁䅅䅁䉁䅁䅁兂桁䡳潊坫攰䅑杷允䅁䅁䅑䅁䑁䅁䅷䅁䭁䝁乯䅁䭁佁䭳䅁䭁䡁䕅䅁䉁䅁䅁允䅁䅁䄴杅䅁䑁䅕兏㍁䑁䅕兎㑁䑁䅑䅎䅁䅁杷允䅁䅁䅑䅁䑁䅁䅷䅁䭁䩁䰰䅁䭁佁䭯䅁䭁䡁䕅䅁䉁䅁䅁允䅁䅁䅯睒䅁䅁杷允䅁䅁䅑䅁䑁䅁䅷䅁䭁偁䱷䅁䭁䉁䜸䅁䭁䍁䝁䅁䉁䅁䅁允䅁䅁䅯杨䅙䅁杷允䅁䅁䅑䅁䑁䅁䅷䅁䭁乁䵅䅁䭁佁䭯䅁䭁䝁䔰䅁䉁䅁䅁允䅁䅁䅯睒䅁䅁杷允䅁䅁䅑䅁䑁䅁䅷䅁䭁䍁乍䅁䭁佁䬴䅁䭁䡁䕁䅁䉁䅁䅁允䅁䅁䅕䅁䅁佁摂欸䵁䅉䅅䅁䑁䅁䅁睁䵁䅁䅁权婁䅄䅁权慁杂䅁允䅁䅁䅅䅁䭁䑁䝷䅁䵁䅉䅅䅁䕁䅁䅁睁䵁䅁䅁权䙄䅂䅁权湄权䅁权獄权䅁允䅁䅁䅅䅁䭁䕁䅣䅁䵁䅉䅅䅁䕁䅁䅁睁䵁䅁䅁权⭁兂䅁权湄权䅁权㥂䅂䅁允䅁䅁䅅䅁䙁䵁㌯⭕汏穥䅊䍄䉁䅁䅁睁䅁䅁䅍䅄䅁䅁䅯眸䅷䅁䅯杊䅙䅁䅅䅁䉁䅁䅁杄䵁䅁䅁睎睁䍁䄴睎ぁ䅁䅁䍄䉁䅁䅁䅂䅁䅁䅍䅄䅁䅁䅯李䅕䅁䅯眵䅯䅁䅯睢䅑䅁䅅䅁䉁䅁䅁兂啁歲桦桥坑䅑杷允䅁䅁䅑䅁䑁䅁䅷䅁䭁䡁䱫䅁䭁佁䬰䅁䭁䥁䕍䅁䉁䅁䅁允䅁䅁䅕積積積積穳䴸䅉䅅䅁䕁䅁䅁睁䵁䅁䅁权啂兂䅁权瑄权䅁权瑂䅂䅁允䅁䅁䅅䅁䙁䑁䩥坑汄估⼴䍄䉁䅁䅁䅂䅁䅁䅍䅄䅁䅁䅯来䅕䅁䅯儷䅯䅁䅯睢䅑䅁䅅䅁䉁䅁䅁兂畃⭒㙆䭆䠷睐杷允䅁䅁䅑䅁䑁䅁䅷䅁䭁䥁䱍䅁䭁佁䭳䅁䭁䡁䕁䅁䉁䅁䅁允䅁䅁䄴䅆䅁䑁䅑兏ぁ䑁䅕䅏㍁䑁䅧睍祁䅁䅁䍄䉁䅁䅁䅂䅁䅁䅍䅄䅁䅁䅯眹䅷䅁䅯睈䅙䅁䅯䅉䅙䅁䅅䅁䉁䅁䅁权䵂睂䅁䍄䉁䅁䅁䅂䅁䅁䅍䅄䅁䅁䅯䅴䅑䅁䅯䄶䅯䅁䅯兦䅑䅁䅅䅁䉁䅁䅁权䡂䅁䅁䍄䉁䅁䅁䅂䅁䅁䅍䅄䅁䅁䅯睴䄰䅁䅯䄶䅯䅁䅯兦䅑䅁䅅䅁䉁䅁䅁杄䵁䅁䅁免畁䑁䅙杍穁䅁䅁䍄䉁䅁䅁䅂䅁䅁䅍䅄䅁䅁䅯兪䅑䅁䅯眶䅯䅁䅯䅣䅑䅁䅅䅁䉁䅁䅁杄十䅁䅁睍睁䑁䅙䅍睁䑁䅁䅍睁䅁䅁䍄䉁䅁䅁䅂䅁䅁䅍䅄䅁䅁䅯䅕䅕䅁䅯朷䅯䅁䅯全䅑䅁䅅䅁䉁䅁䅁兂䅁䅁䅁䵷䨴兑杷允䅁䅁䅑䅁䑁䅁䅷䅁䭁乁䵉䅁䭁佁䭧䅁䭁䝁䔰䅁䉁䅁䅁允䅁䅁䄴䅅䅁䑁䅕免㕁䍁䄴兎㍁䑁䅙䅁䵁䅉䅅䅁䕁䅁䅁睁䵁䅁䅁权牃允䅁权䉁杁䅁权䑁杁䅁允䅁䅁䅅䅁䙁䙁杨灦焰癗䅚䍄䉁䅁䅁䅂䅁䅁䅍䅄䅁䅁䅯杰䅳䅁䅯眵䅯䅁䅯来䅑䅁䅅䅁䉁䅁䅁兂⭄兄慐乗楮睐杷允䅁䅁䅑䅁䑁䅁䅷䅁䭁䉁䵅䅁䭁佁䭯䅁䭁䡁䔰䅁䉁䅁䅁允䅁䅁䄴䅄䅁䑁䅁杌㉁䑁䅣免䅁䅁杷允䅁䅁䅑䅁䑁䅁䅷䅁䭁䡁䙳䅁䭁佁䭫䅁䭁䡁䕅䅁䉁䅁䅁允䅁䅁䅕䅁䅁䅁杁䔷䵁䅉䅅䅁䕁䅁䅁睁䵁䅁䅁权佃睃䅁权浄权䅁权瑂䅂䅁允䅁䅁䅅䅁佁䅁䅷䅁祁䍁䄴兏硁䑁䅑䅁䵁䅉䅅䅁䕁䅁䅁睁䵁䅁䅁权奂䅄䅁权瑄权䅁权睂䅂䅁允䅁䅁䅅䅁䙁䝁匸㡧䭄景⼸䍄䉁䅁䅁䅂䅁䅁䅍䅄䅁䅁䅯兌䄰䅁䅯朵䅯䅁䅯睢䅑䅁䅅䅁䉁䅁䅁杄䵁䅁䅁免畁䑁䅉䅍ぁ䅁䅁䍄䉁䅁䅁䅂䅁䅁䅍䅄䅁䅁䅯兊䅕䅁䅯儷䅯䅁䅯睢䅑䅁䅅䅁䉁䅁䅁兂䥂場啯歲䉦睐杷允䅁䅁䅑䅁䑁䅁䅷䅁䭁䙁䵑䅁䭁佁䭳䅁䭁佁䭷䅁䉁䅁䅁允䅁䅁䅯睒䅁䅁杷允䅁䅁䅑䅁䑁䅁䅷䅁䭁乁䵅䅁䭁佁䬴䅁䭁䝁䔰䅁䉁䅁䅁允䅁䅁䅯睒䅁䅁杷允䅁䅁䅑䅁䑁䅁䅷䅁䭁䱁䱁䅁䭁佁䬰䅁䭁䡁䔰䅁䉁䅁䅁允䅁䅁䅕䑚晶㑔堲樳䴸䅉䅅䅁䕁䅁䅁睁䵁䅁䅁权䩄䅄䅁权潄权䅁权䑃䅂䅁允䅁䅁䅅䅁佁䅁䄴䅁ぁ䑁䅍杌㑁䑁䅉䅎䅁䅁杷允䅁䅁䅍䅁䑁䅁䅷䅁䭁䝁乯䅁䭁䍁䝑䅁䉁䅁䅁允䅁䅁䅯睤䅧䅁杷允䅁䅁䅑䅁䑁䅁䅷䅁䭁偁䔴䅁䭁佁䬴䅁䭁䡁䕁䅁䉁䅁䅁允䅁䅁䅕䅁䅁䅁ぁね䵁䅉䅅䅁䕁䅁䅁睁䵁䅁䅁权灄兄䅁权晁杂䅁权杁杂䅁允䅁䅁䅅䅁䭁䍁佉䅁䵁䅉䅅䅁䑁䅁䅁睁䵁䅁䅁权噂兄䅁权慁杂䅁允䅁䅁䅅䅁䭁䙁䝫䅁䵁䅉䅅䅁䕁䅁䅁睁䵁䅁䅁权時䅄䅁权瑄权䅁权䑃䅂䅁允䅁䅁䅅䅁䙁佁浫免獩䅈䅆䍄䉁䅁䅁䅂䅁䅁䅍䅄䅁䅁䅯睘䅕䅁䅯眵䅯䅁䅯兦䅑䅁䅅䅁䉁䅁䅁兂塄㍯㥁桃档䅑杷允䅁䅁䅑䅁䑁䅁䅷䅁䭁䡁䴰䅁䭁佁䭣䅁䭁䡁䔰䅁䉁䅁䅁允䅁䅁䅕㑋坣挲㌵歉䵁䅉䅅䅁䕁䅁䅁睁䵁䅁䅁权䉂兄䅁权潄权䅁权䙃䅂䅁允䅁䅁䅅䅁佁䅁䄴䅁祁䑁䅧杌㕁䑁䅅杍䅁䅁杷允䅁䅁䅑䅁䑁䅁䅷䅁䭁偁䙁䅁䭁佁䭣䅁䭁䡁䕅䅁䉁䅁䅁允䅁䅁䅕癴㥐䠱灨䕈䵁䅉䅅䅁䕁䅁䅁睁䵁䅁䅁权敂睃䅁权湄权䅁权㥂䅂䅁允䅁䅁䅅䅁䙁佁唵乩桅敁⽑䍄䉁䅁䅁䅂䅁䅁䅍䅄䅁䅁䅯睺䅳䅁䅯眵䅯䅁䅯䅣䅑䅁䅅䅁䉁䅁䅁兂偄ㄹ橐婰睶睐杷允䅁䅁䅑䅁䑁䅁䅷䅁䭁佁䰸䅁䭁佁䭳䅁䭁䡁䕁䅁䉁䅁䅁允䅁䅁䄴杅䅁䑁䅕睎睁䑁䅣兏ぁ䑁䅉兏䅁䅁杷允䅁䅁䅑䅁䑁䅁䅷䅁䭁䭁䅧䅁䭁䅁䍅䅁䭁䅁䍍䅁䉁䅁䅁允䅁䅁䅕䅦她䱗倲あ䵅䅉䅅䅁䕁䅁䅁睁䵁䅁䅁权㕄兂䅁权瑄权䅁权䑃䅂䅁允䅁䅁䅅䅁䙁䍁䡵瑆佮⬹⼸䍄䉁䅁䅁䅂䅁䅁䅍䅄䅁䅁䅯党䅷䅁䅯朶䅯䅁䅯睢䅑䅁䅅䅁䉁䅁䅁杄䭁䅁䅁免畁䑁䅉兎䅁䅁杷允䅁䅁䅑䅁䑁䅁䅷䅁䭁偁䅧䅁䭁䅁䍅䅁䭁䅁䍕䅁䉁䅁䅁允䅁䅁䅕框䝑吵戴啸䵁䅉䅅䅁䕁䅁䅁睁䵁䅁䅁权硄权䅁权潄权䅁权䑃䅂䅁允䅁䅁䅅䅁佁䅁䄴䅁穁䑁䅙杌㍁䑁䅫䅎䅁䅁杷允䅁䅁䅑䅁䑁䅁䅷䅁䭁偁䱣䅁䭁佁䭣䅁䭁䥁䕕䅁䉁䅁䅁允䅁䅁䅕挲㌷⭕汏䕁䵁䅉䅅䅁䕁䅁䅁睁䵁䅁䅁权瑄兂䅁权牄权䅁权睂䅂䅁允䅁䅁䅅䅁佁䉁䅑䅁穁䑁䅧免ㅁ䑁䅁免ㅁ䑁䅁杍䅁䅁杷允䅁䅁䅑䅁䑁䅁䅷䅁䭁䥁䵑䅁䭁佁䭙䅁䭁䝁䔰䅁䉁䅁䅁允䅁䅁䄴䅄䅁䑁䅕杌睁䑁䅅睎䅁䅁杷允䅁䅁䅍䅁䑁䅁䅷䅁䭁䍁久䅁䭁䉁䝧䅁䉁䅁䅁允䅁䅁䅯兇䅙䅁杷允䅁䅁䅑䅁䑁䅁䅷䅁䭁䵁丸䅁䭁佁䬰䅁䭁䥁䕍䅁䉁䅁䅁允䅁䅁䅕硨婢発呤稴䴸䅉䅅䅁䕁䅁䅁睁䵁䅁䅁权㑄睃䅁权湄权䅁权䙃䅂䅁允䅁䅁䅅䅁䙁䉁䑋䵷桱兒䅎䍄䉁䅁䅁䅂䅁䅁䅍䅄䅁䅁䅯兤䅷䅁䅯眶䅯䅁䅯全䅑䅁䅅䅁䉁䅁䅁杄十䅁䅁睎祁䑁䅕睍㉁䑁䅍免ㅁ䅁䅁䍄䉁䅁䅁䅂䅁䅁䅍䅄䅁䅁䅯睨䄰䅁䅯儶䅯䅁䅯兦䅑䅁䅅䅁䉁䅁䅁兂䅁䅁䅁䑁䍈䅑杷允䅁䅁䅑䅁䑁䅁䅷䅁䭁䑁䱑䅁䭁佁䭧䅁䭁䥁䕕䅁䉁䅁䅁允䅁䅁䅯睒䅁䅁杷允䅁䅁䅑䅁䑁䅁䅷䅁䭁䉁䵁䅁䭁佁䭙䅁䭁䡁䔰䅁䉁䅁䅁允䅁䅁䄴䅄䅁䑁䅫杌ぁ䑁䅑李䅁䅁杷允䅁䅁䅑䅁䑁䅁䅷䅁䭁䩁䘴䅁䭁佁䭫䅁䭁䡁䔰䅁䉁䅁䅁允䅁䅁䅕䅁䅁䕁あ䔵䵁䅉䅅䅁䕁䅁䅁睁䵁䅁䅁权䅃䅄䅁权潄权䅁权㙂䅂䅁允䅁䅁䅅䅁佁䉁䅁䅁瑁䑁䅅兎畁䑁䅕免祁䅁䅁䍄䉁䅁䅁䅂䅁䅁䅍䅄䅁䅁䅯睩䅷䅁䅯朷䅯䅁䅯䅣䅑䅁䅅䅁䉁䅁䅁兂䅁䅁䅁偁礫䅑杷允䅁䅁䅑䅁䑁䅁䅷䅁䭁䑁丸䅁䭁佁䭳䅁䭁佁䭷䅁䉁䅁䅁允䅁䅁䅯睒䅁䅁杷允䅁䅁䅍䅁䑁䅁䅷䅁䭁偁䕍䅁䭁䉁䝷䅁䉁䅁䅁允䅁䅁䅯杙䅙䅁杷允䅁䅁䅑䅁䑁䅁䅷䅁䭁䑁䉣䅁䭁䅁䍅䅁䭁䅁䍍䅁䉁䅁䅁允䅁䅁䅕樵㝧癧癆欰䵁䅉䅅䅁䑁䅁䅁睁䵁䅁䅁权奁睃䅁权敁杂䅁允䅁䅁䅅䅁䭁䵁䝳䅁䵁䅉䅅䅁䕁䅁䅁睁䵁䅁䅁权䵂兂䅁权潄权䅁权㥂䅂䅁允䅁䅁䅅䅁佁䅁䄴䅁硁䑁䅑杌ぁ䑁䅫睍䅁䅁杷允䅁䅁䅑䅁䑁䅁䅷䅁䭁偁䭍䅁䭁佁䭯䅁䭁䝁䔸䅁䉁䅁䅁允䅁䅁䅯睒䅁䅁杷允䅁䅁䅑䅁䑁䅁䅷䅁䭁偁䱳䅁䭁佁䭙䅁䭁䡁䔰䅁䉁䅁䅁允䅁䅁䄴䅄䅁䑁䅅杌硁䑁䅁睍䅁䅁杷允䅁䅁䅑䅁䑁䅁䅷䅁䭁䱁䰸䅁䭁佁䭫䅁䭁䡁䕅䅁䉁䅁䅁允䅁䅁䅕䅁䅁䕁䍄欶䵁䅉䅅䅁䕁䅁䅁睁䵁䅁䅁权婃䅄䅁权瑄权䅁权瑂䅂䅁允䅁䅁䅅䅁䙁䩁づ砹条䰸⽷䍄䉁䅁䅁䅂䅁䅁䅍䅄䅁䅁䅯䅐䅷䅁䅯眶䅯䅁䅯来䅑䅁䅅䅁䉁䅁䅁杄十䅁䅁睎硁䑁䅑睍ㅁ䑁䅁䅍睁䅁䅁䍄䉁䅁䅁䅂䅁䅁䅍䅄䅁䅁䅯䄰䅑䅁䅯眶䅯䅁䅯兣䅑䅁䅅䅁䉁䅁䅁杄十䅁䅁䅏祁䑁䅍杍祁䑁䅅免睁䅁䅁䍄䉁䅁䅁䅂䅁䅁䅍䅄䅁䅁䅯䅓䅕䅁䅯儶䅯䅁䅯来䅑䅁䅅䅁䉁䅁䅁兂䅁䅁䅁䙧瑪䅑杷允䅁䅁䅑䅁䑁䅁䅷䅁䭁䥁䱕䅁䭁佁䭫䅁䭁䡁䕅䅁䉁䅁䅁允䅁䅁䅕䅁䅁䅁䅄歳䵁䅉䅅䅁䕁䅁䅁睁䵁䅁䅁权橂睃䅁权畄权䅁权䙃䅂䅁允䅁䅁䅅䅁䙁䅁䅁䅁䅄瑳䄹䍄䉁䅁䅁䅂䅁䅁䅍䅄䅁䅁䅯䅚䅳䅁䅯朷䅯䅁䅯全䅑䅁䅅䅁䉁䅁䅁兂塁挲㌷⬹甯䅑杷允䅁䅁䅍䅁䑁䅁䅷䅁䭁䉁䱧䅁䭁䍁䝑䅁䉁䅁䅁允䅁䅁䅯睉䄴䅁杷允䅁䅁䅑䅁䑁䅁䅷䅁䭁偁䬰䅁䭁佁䭣䅁䭁䝁䔰䅁䉁䅁䅁允䅁䅁䅯睒䅁䅁杷允䅁䅁䅑䅁䑁䅁䅷䅁䭁䭁䙑䅁䭁佁䭳䅁䭁䡁䕅䅁䉁䅁䅁允䅁䅁䄴杅䅁䑁䅣免ㅁ䑁䅙睍㍁䑁䅕䅍䅁䅁杷允䅁䅁䅑䅁䑁䅁䅷䅁䭁䱁䵁䅁䭁佁䭳䅁䭁䝁䔰䅁䉁䅁䅁允䅁䅁䄴杅䅁䑁䅉睎㍁䑁䅙䅎睁䑁䅁䅍䅁䅁杷允䅁䅁䅑䅁䑁䅁䅷䅁䭁䵁䱕䅁䭁佁䬰䅁䭁䝁䔰䅁䉁䅁䅁允䅁䅁䅯睒䅁䅁杷允䅁䅁䅑䅁䑁䅁䅷䅁䭁䍁䱷䅁䭁佁䬰䅁䭁䡁䕯䅁䉁䅁䅁允䅁䅁䅕䘫橐婰䕶䐲䴸䅉䅅䅁䕁䅁䅁睁䵁䅁䅁权摁䅄䅁权煄权䅁权硂䅂䅁允䅁䅁䅅䅁佁䅁䅷䅁睁䍁䄴免㕁䑁䅫䅁䵁䅉䅅䅁䕁䅁䅁睁䵁䅁䅁权⭄䅂䅁权畄权䅁权療䅂䅁允䅁䅁䅅䅁䙁䅁䅁䅁允偂䄵䍄䉁䅁䅁䅂䅁䅁䅍䅄䅁䅁䅯䄶䅷䅁䅯儶䅯䅁䅯全䅑䅁䅅䅁䉁䅁䅁兂䅁䅁䅁䑯桶䅑杷允䅁䅁䅑䅁䑁䅁䅷䅁䭁䥁䘸䅁䭁佁䭙䅁䭁佁䭷䅁䉁䅁䅁允䅁䅁䅯睒䅁䅁杷允䅁䅁䅑䅁䑁䅁䅷䅁䭁䥁䵣䅁䭁佁䭫䅁䭁䡁䕯䅁䉁䅁䅁允䅁䅁䅕䅁䅁䍁楁唫䵁䅉䅅䅁䕁䅁䅁睁䵁䅁䅁权歁睃䅁权灄权䅁权㥂䅂䅁允䅁䅁䅅䅁䙁䅁䅁䅁䅁扫䅆䍄䉁䅁䅁䅂䅁䅁䅍䅄䅁䅁䅯来䅳䅁䅯䄶䅯䅁䅯兦䅑䅁䅅䅁䉁䅁䅁权䡂䅁䅁䍄䉁䅁䅁䅂䅁䅁䅍䅄䅁䅁䅯䅗䅷䅁䅯朶䅯䅁䅯睢䅑䅁䅅䅁䉁䅁䅁杄䵁䅁䅁䅍畁䑁䅙睍㑁䅁䅁䍄䉁䅁䅁䅂䅁䅁䅍䅄䅁䅁䅯䅂䄰䅁䅯儶䅯䅁䅯兦䅑䅁䅅䅁䉁䅁䅁兂䅁䅁䅁䥁偦䅑杷允䅁䅁䅑䅁䑁䅁䅷䅁䭁䱁䰴䅁䭁佁䬰䅁䭁佁䭷䅁䉁䅁䅁允䅁䅁䅯睒䅁䅁杷允䅁䅁䅍䅁䑁䅁䅷䅁䭁䕁䱍䅁䭁䉁䝯䅁䉁䅁䅁允䅁䅁䅯材䅙䅁杷允䅁䅁䅑䅁䑁䅁䅷䅁䭁佁䘸䅁䭁佁䭧䅁䭁䡁䔰䅁䉁䅁䅁允䅁䅁䄴䅄䅁䑁䅍杌ㅁ䑁䅙䅎䅁䅁杷允䅁䅁䅑䅁䑁䅁䅷䅁䭁䵁䰰䅁䭁佁䬴䅁䭁䡁䕯䅁䉁䅁䅁允䅁䅁䅕䅁䅁䥁䕃欯䵁䅉䅅䅁䕁䅁䅁睁䵁䅁䅁权坄睃䅁权煄权䅁权㥂䅂䅁允䅁䅁䅅䅁佁䅁䅯䅁睁䍁䄴䅎穁䅁䅁䍄䉁䅁䅁䅂䅁䅁䅍䅄䅁䅁䅯䅓䅷䅁䅯朵䅯䅁䅯䅣䅑䅁䅅䅁䉁䅁䅁杄䵁䅁䅁杍畁䑁䅍睎㑁䅁䅁䍄䉁䅁䅁䅂䅁䅁䅍䅄䅁䅁䅯杤䅳䅁䅯眶䅯䅁䅯睢䅑䅁䅅䅁䉁䅁䅁杄十䅁䅁䅎硁䑁䅙䅎㍁䑁䅁䅍睁䅁䅁䍄䉁䅁䅁䅂䅁䅁䅍䅄䅁䅁䅯兊䅳䅁䅯朶䅯䅁䅯来䅑䅁䅅䅁䉁䅁䅁杄䵁䅁䅁䅍畁䑁䅫䅎ぁ䅁䅁䍄䉁䅁䅁䅂䅁䅁䅍䅄䅁䅁䅯杋䅳䅁䅯儶䅯䅁䅯睢䅑䅁䅅䅁䉁䅁䅁兂䅁䅁䅁䍒啉具杷允䅁䅁䅍䅁䑁䅁䅷䅁䭁䉁䱧䅁䭁䍁䝙䅁䉁䅁䅁允䅁䅁䄴䅄䅁䑁䅣李畁䑁䅙杍䅁䅁杷允䅁䅁䅑䅁䑁䅁䅷䅁䭁䉁䱁䅁䭁佁䬰䅁䭁䥁䕕䅁䉁䅁䅁允䅁䅁䅕䑚晶㑔堲樸䴸䅉䅅䅁䕁䅁䅁睁䵁䅁䅁权時䅁䅁权䭁䅁䅁权䙁䅁䅁允䅁䅁䅅䅁䙁䵁䱤㑎䉬䅙䅸䍄䉁䅁䅁䅂䅁䅁䅍䅄䅁䅁䅯䅬䅷䅁䅯眶䅯䅁䅯兣䅑䅁䅅䅁䉁䅁䅁杄十䅁䅁䅎穁䑁䅁杍硁䑁䅕兏穁䅁䅁䍄䉁䅁䅁䅂䅁䅁䅍䅄䅁䅁䅯杗䅷䅁䅯䄶䅯䅁䅯全䅑䅁䅅䅁䉁䅁䅁杄允䅁䅁兌穁䑁䅉杌㍁䑁䅣杍䅁䅁杷允䅁䅁䅑䅁䑁䅁䅷䅁䭁䭁䱷䅁䭁佁䭣䅁䭁佁䭷䅁䉁䅁䅁允䅁䅁䅯睒䅁䅁杷允䅁䅁䅑䅁䑁䅁䅷䅁䭁䝁䱉䅁䭁佁䭫䅁䭁佁䭷䅁䉁䅁䅁允䅁䅁䅯睒䅁䅁杷允䅁䅁䅑䅁䑁䅁䅷䅁䭁䕁䵫䅁䭁佁䭯䅁䭁䡁䕁䅁䉁䅁䅁允䅁䅁䄴䅄䅁䑁䅁杌ㅁ䑁䅁兎䅁䅁杷允䅁䅁䅑䅁䑁䅁䅷䅁䭁䡁䵳䅁䭁佁䬴䅁䭁䥁䕍䅁䉁䅁䅁允䅁䅁䅕䅁䅁䅁㕄䔱䵁䅉䅅䅁䕁䅁䅁睁䵁䅁䅁权煃兄䅁权煄权䅁权睂䅂䅁允䅁䅁䅅䅁佁䅁䅷䅁硁䍁䄴䅎穁䑁䅑䅁䵁䅉䅅䅁䕁䅁䅁睁䵁䅁䅁权杁䅁䅁权剁䅁䅁权䙁䅁䅁允䅁䅁䅅䅁佁䉁䅑䅁穁䑁䅑兎㑁䑁䅁䅍睁䑁䅁䅍䅁䅁杷允䅁䅁䅑䅁䑁䅁䅷䅁䭁偁䴴䅁䭁佁䭳䅁䭁䝁䔸䅁䉁䅁䅁允䅁䅁䄴杅䅁䑁䅑李㕁䑁䅉睎穁䑁䅫免䅁䅁杷允䅁䅁䅑䅁䑁䅁䅷䅁䭁偁䬸䅁䭁佁䬰䅁䭁䡁䕯䅁䉁䅁䅁允䅁䅁䅕積積積積穳䴸䅉䅅䅁䕁䅁䅁睁䵁䅁䅁权畁睃䅁权煄权䅁权瑂䅂䅁允䅁䅁䅅䅁䭁䕁䅣䅁䵁䅉䅅䅁䕁䅁䅁睁䵁䅁䅁权祁睃䅁权煄权䅁权療䅂䅁允䅁䅁䅅䅁佁䅁䅷䅁硁䍁䄴䅎㉁䑁䅅䅁䵁䅉䅅䅁䕁䅁䅁睁䵁䅁䅁权扄䅂䅁权煄权䅁权䙃䅂䅁允䅁䅁䅅䅁佁䅁䅷䅁硁䍁䄴䅏硁䑁䅍䅁䵁䅉䅅䅁䕁䅁䅁睁䵁䅁䅁权捃䅄䅁权煄权䅁权瑂䅂䅁允䅁䅁䅅䅁䭁䕁䅣䅁䵁䅉䅅䅁䕁䅁䅁睁䵁䅁䅁权䵃兂䅁权灄权䅁权硂䅂䅁允䅁䅁䅅䅁䙁䅁䅁䅁䅄⽅䄱䍄䉁䅁䅁䅂䅁䅁䅍䅄䅁䅁䅯兇䅳䅁䅯䄶䅯䅁䅯全䅑䅁䅅䅁䉁䅁䅁杄佁䅁䅁杍硁䍁䄴䅏穁䑁䅅䅁䵁䅉䅅䅁䕁䅁䅁睁䵁䅁䅁权汁兂䅁权煄权䅁权㥂䅂䅁允䅁䅁䅅䅁佁䅁䅷䅁硁䍁䄴睎睁䑁䅉䅁䵁䅉䅅䅁䕁䅁䅁睁䵁䅁䅁权㉄䅄䅁权煄权䅁权䙃䅂䅁允䅁䅁䅅䅁佁䅁䅷䅁硁䍁䄴兎㍁䑁䅧䅁䵁䅉䅅䅁䑁䅁䅁睁䵁䅁䅁权䥂兄䅁权捁杂䅁允䅁䅁䅅䅁䭁䩁䝑䅁䵁䅉䅅䅁䕁䅁䅁睁䵁䅁䅁权偁睃䅁权牄权䅁权䑃䅂䅁允䅁䅁䅅䅁佁䉁䅑䅁硁䑁䅅睎硁䑁䅁䅍睁䑁䅁䅍䅁䅁杷允䅁䅁䅑䅁䑁䅁䅷䅁䭁䕁䱁䅁䭁佁䭫䅁䭁䥁䕍䅁䉁䅁䅁允䅁䅁䅕䅁䅁䕁橄唱䵁䅉䅅䅁䕁䅁䅁睁䵁䅁䅁权乄睃䅁权牄权䅁权睂䅂䅁允䅁䅁䅅䅁佁䉁䅉䅁ぁ䑁䅣䅏㕁䑁䅙免穁䑁䅉䅁䵁䅉䅅䅁䑁䅁䅁睁䵁䅁䅁权塃䅄䅁权敁杂䅁允䅁䅁䅅䅁䭁䡁䝙䅁䵁䅉䅅䅁䕁䅁䅁睁䵁䅁䅁权㕄睃䅁权畄权䅁权睂䅂䅁允䅁䅁䅅䅁䙁䅁䅁䅁权癫䄷䍄䉁䅁䅁䅂䅁䅁䅍䅄䅁䅁䅯䅌䄰䅁䅯朷䅯䅁䅯睧䅑䅁䅅䅁䉁䅁䅁兂䅁䅁䅁偑䘯䅑杷允䅁䅁䅑䅁䑁䅁䅷䅁䭁佁䘴䅁䭁佁䭳䅁䭁䡁䕯䅁䉁䅁䅁允䅁䅁䄴杅䅁䑁䅣杍ぁ䑁䅁䅍睁䑁䅁䅍䅁䅁杷允䅁䅁䅑䅁䑁䅁䅷䅁䭁佁䘴䅁䭁佁䬰䅁䭁䡁䕯䅁䉁䅁䅁允䅁䅁䅕㝤昶楇搯䐴䴸䅉䅅䅁䕁䅁䅁睁䵁䅁䅁权奁䅄䅁权灄权䅁权瑂䅂䅁允䅁䅁䅅䅁䭁䕁䅣䅁䵁䅉䅅䅁䕁䅁䅁睁䵁䅁䅁权汁䅄䅁权瑄权䅁权療䅂䅁允䅁䅁䅅䅁䙁偁潙䥘䌯昹⼴䍄䉁䅁䅁䅂䅁䅁䅍䅄䅁䅁䅯朳䅕䅁䅯眵䅯䅁䅯兦䅑䅁䅅䅁䉁䅁䅁兂ぃ䡹⭡确穲睐杷允䅁䅁䅑䅁䑁䅁䅷䅁䭁䍁䵍䅁䭁佁䭣䅁䭁䝁䔰䅁䉁䅁䅁允䅁䅁䅯睒䅁䅁杷允䅁䅁䅑䅁䑁䅁䅷䅁䭁偁䭍䅁䭁佁䭯䅁䭁䥁䕕䅁䉁䅁䅁允䅁䅁䅯睒䅁䅁杷允䅁䅁䅑䅁䑁䅁䅷䅁䭁䑁䵉䅁䭁佁䭙䅁䭁䥁䕕䅁䉁䅁䅁允䅁䅁䄴䅄䅁䑁䅅杌ぁ䑁䅣䅎䅁䅁杷允䅁䅁䅑䅁䑁䅁䅷䅁䭁䉁䵯䅁䭁佁䭫䅁䭁䡁䕁䅁䉁䅁䅁允䅁䅁䅕䅁䅁䵁䑄挵䵁䅉䅅䅁䕁䅁䅁睁䵁䅁䅁权㡃䅄䅁权潄权䅁权㙂䅂䅁允䅁䅁䅅䅁佁䅁䄴䅁硁䑁䅁杌睁䑁䅁睍䅁䅁杷允䅁䅁䅑䅁䑁䅁䅷䅁䭁乁䴸䅁䭁佁䭯䅁䭁䡁䕯䅁䉁䅁䅁允䅁䅁䄴䅄䅁䑁䅁杌ㅁ䑁䅉兎䅁䅁杷允䅁䅁䅑䅁䑁䅁䅷䅁䭁䉁乍䅁䭁佁䭙䅁䭁䡁䔰䅁䉁䅁䅁允䅁䅁䄴䅄䅁䑁䅍杌㉁䑁䅑睎䅁䅁杷允䅁䅁䅑䅁䑁䅁䅷䅁䭁佁䵁䅁䭁佁䭯䅁䭁䡁䕯䅁䉁䅁䅁允䅁䅁䄴权䅁䑁䅁杌ㅁ䑁䅉䅁䵁䅉䅅䅁䑁䅁䅁睁䵁䅁䅁权祁睃䅁权慁杂䅁允䅁䅁䅅䅁䭁䵁䜰䅁䵁䅉䅅䅁䕁䅁䅁睁䵁䅁䅁权⽁兄䅁权潄权䅁权䙃䅂䅁允䅁䅁䅅䅁䭁䕁䅣䅁䵁䅉䅅䅁䕁䅁䅁睁䵁䅁䅁权穁睃䅁权灄权䅁权獄权䅁允䅁䅁䅅䅁䭁䕁䅣䅁䵁䅉䅅䅁䕁䅁䅁睁䵁䅁䅁权⭃睃䅁权牄权䅁权瑂䅂䅁允䅁䅁䅅䅁䭁䕁䅣䅁䵁䅉䅅䅁䕁䅁䅁睁䵁䅁䅁权䡂䅄䅁权浄权䅁权瑂䅂䅁允䅁䅁䅅䅁䭁䕁䅣䅁䵁䅉䅅䅁䕁䅁䅁睁䵁䅁䅁权呁兄䅁权潄权䅁权硂䅂䅁允䅁䅁䅅䅁佁䅁䄴䅁祁䑁䅙杌㕁䑁䅉免䅁䅁杷允䅁䅁䅍䅁䑁䅁䅷䅁䭁䭁䴸䅁䭁䉁䝷䅁䉁䅁䅁允䅁䅁䅯睊䅙䅁杷允䅁䅁䅑䅁䑁䅁䅷䅁䭁䑁䵑䅁䭁佁䬰䅁䭁䝁䔸䅁䉁䅁䅁允䅁䅁䅕場啯歲桦樰䴸䅉䅅䅁䑁䅁䅁睁䵁䅁䅁权䍃睃䅁权流杂䅁允䅁䅁䅅䅁佁䅁䅷䅁㕁䑁䅣杌㕁䑁䅙䅁䵁䅉䅅䅁䕁䅁䅁睁䵁䅁䅁权婃䅄䅁权浄权䅁权瑂䅂䅁允䅁䅁䅅䅁䭁䕁䅣䅁䵁䅉䅅䅁䑁䅁䅁睁䵁䅁䅁权佂睃䅁权流杂䅁允䅁䅁䅅䅁佁䅁䅷䅁㕁䑁䅉杌㕁䑁䅉䅁䵁䅉䅅䅁䕁䅁䅁睁䵁䅁䅁权坁睃䅁权湄权䅁权䙃䅂䅁允䅁䅁䅅䅁䙁䵁䱤㑎䉬䈴䅆䍄䉁䅁䅁䅂䅁䅁䅍䅄䅁䅁䅯䄳䅅䅁䅯䅂䅁䅁䅯䅂䅉䅁䅅䅁䉁䅁䅁兂䅁䅁潁䉸䉈兑杷允䅁䅁䅑䅁䑁䅁䅷䅁䭁䵁䕣䅁䭁佁䭣䅁䭁䡁䕁䅁䉁䅁䅁允䅁䅁䅕噈歰㥏倯歅䵁䅉䅅䅁䕁䅁䅁睁䵁䅁䅁权時睃䅁权浄权䅁权睂䅂䅁允䅁䅁䅅䅁佁䅁䅷䅁硁䍁䄴睎祁䑁䅧䅁䵁䅉䅅䅁䕁䅁䅁睁䵁䅁䅁权䭃䅄䅁权灄权䅁权䑃䅂䅁允䅁䅁䅅䅁䙁䅁䅁䅁䅁摂䅸䍄䉁䅁䅁䅂䅁䅁䅍䅄䅁䅁䅯杗䅷䅁䅯眶䅯䅁䅯全䅑䅁䅅䅁䉁䅁䅁杄十䅁䅁杍穁䑁䅫睍ぁ䑁䅁䅍睁䅁䅁䍄䉁䅁䅁䅂䅁䅁䅍䅄䅁䅁䅯入䅳䅁䅯朵䅯䅁䅯䅣䅑䅁䅅䅁䉁䅁䅁杄䵁䅁䅁杍畁䑁䅣免祁䅁䅁䍄䉁䅁䅁䅂䅁䅁䅍䅄䅁䅁䅯杷䅳䅁䅯朶䅯䅁䅯䅣䅑䅁䅅䅁䉁䅁䅁杄䵁䅁䅁䅍畁䑁䅫兏ぁ䅁䅁䍄䉁䅁䅁䅂䅁䅁䅍䅄䅁䅁䅯睭䅑䅁䅯朷䅯䅁䅯来䅑䅁䅅䅁䉁䅁䅁兂䅁䅁䅁偵䅣兑杷允䅁䅁䅑䅁䑁䅁䅷䅁䭁乁䰴䅁䭁佁䬰䅁䭁䝁䔰䅁䉁䅁䅁允䅁䅁䅕䙎捹䵅㈳穸䴸䅉䅅䅁䑁䅁䅁睁䵁䅁䅁权ぁ䅄䅁权捁杂䅁允䅁䅁䅅䅁䭁䕁䡉䅁䵁䅉䅅䅁䕁䅁䅁睁䵁䅁䅁权䱁䅄䅁权牄权䅁权䙃䅂䅁允䅁䅁䅅䅁佁䉁䅑䅁硁䑁䅕李硁䑁䅉䅍睁䑁䅫免䅁䅁杷允䅁䅁䅑䅁䑁䅁䅷䅁䭁䑁䵙䅁䭁佁䭯䅁䭁䡁䕁䅁䉁䅁䅁允䅁䅁䄴权䅁䑁䅅杌㍁䑁䅫䅁䵁䅉䅅䅁䑁䅁䅁睁䵁䅁䅁权㕂睃䅁权奁杂䅁允䅁䅁䅅䅁䭁䕁䝯䅁䵁䅉䅅䅁䕁䅁䅁睁䵁䅁䅁权㑁睃䅁权牄权䅁权䑃䅂䅁允䅁䅁䅅䅁佁䉁䅉䅁穁䑁䅕李ぁ䑁䅉䅍睁䑁䅁䅁䵁䅉䅅䅁䕁䅁䅁睁䵁䅁䅁权䵄䅄䅁权畄权䅁权䙃䅂䅁允䅁䅁䅅䅁䙁䅁䅁䅁权偊䅰䍄䉁䅁䅁䅂䅁䅁䅍䅄䅁䅁䅯䅚䅕䅁䅯眵䅯䅁䅯兦䅑䅁䅅䅁䉁䅁䅁兂浂浚浚浚䅙䅑杷允䅁䅁䅑䅁䑁䅁䅷䅁䭁䕁丰䅁䭁佁䭯䅁䭁䝁䔰䅁䉁䅁䅁允䅁䅁䅯睒䅁䅁杷允䅁䅁䅑䅁䑁䅁䅷䅁䭁偁䭕䅁䭁佁䭳䅁䭁䝁䔸䅁䉁䅁䅁允䅁䅁䄴杅䅁䑁䅙杍ぁ䑁䅍䅏ぁ䑁䅑杍䅁䅁杷允䅁䅁䅑䅁䑁䅁䅷䅁䭁䙁䵕䅁䭁佁䭯䅁䭁䡁䕁䅁䉁䅁䅁允䅁䅁䄴䅄䅁䑁䅁杌穁䑁䅙兏䅁䅁杷允䅁䅁䅑䅁䑁䅁䅷䅁䭁䝁䱑䅁䭁佁䬴䅁䭁䝁䔰䅁䉁䅁䅁允䅁䅁䅕穊䥅䥲噔唷䵁䅉䅅䅁䕁䅁䅁睁䵁䅁䅁权㑃睃䅁权瑄权䅁权䑃䅂䅁允䅁䅁䅅䅁䙁䙁㑋潈牘捕⽧䍄䉁䅁䅁䅂䅁䅁䅍䅄䅁䅁䅯充䅷䅁䅯朵䅯䅁䅯全䅑䅁䅅䅁䉁䅁䅁杄䵁䅁䅁杍畁䑁䅅杍ぁ䅁䅁䍄䉁䅁䅁睁䅁䅁䅍䅄䅁䅁䅯兵䅳䅁䅯䅇䅙䅁䅅䅁䉁䅁䅁权婁杂䅁䍄䉁䅁䅁䅂䅁䅁䅍䅄䅁䅁䅯朰䅁䅁䅯允䅉䅁䅯杁䅉䅁䅅䅁䉁䅁䅁兂畂佡獳㤫䔰兑杷允䅁䅁䅑䅁䑁䅁䅷䅁䭁䕁丰䅁䭁佁䬴䅁䭁䥁䕍䅁䉁䅁䅁允䅁䅁䅕䅁䅁䥁㙃唹䵁䅉䅅䅁䕁䅁䅁睁䵁䅁䅁权坃䅂䅁权湄权䅁权獄权䅁允䅁䅁䅅䅁䭁䕁䅣䅁䵁䅉䅅䅁䕁䅁䅁睁䵁䅁䅁权㍄䅄䅁权灄权䅁权硂䅂䅁允䅁䅁䅅䅁䙁䅁䅁䅁杄偁䅰䍄䉁䅁䅁䅂䅁䅁䅍䅄䅁䅁䅯睡䅳䅁䅯䄶䅯䅁䅯兢䅑䅁䅅䅁䉁䅁䅁权䡂䅁䅁䍄䉁䅁䅁䅂䅁䅁䅍䅄䅁䅁䅯東䅷䅁䅯朶䅯䅁䅯䄷䅯䅁䅅䅁䉁䅁䅁权䡂䅁䅁䍄䉁䅁䅁䅂䅁䅁䅍䅄䅁䅁䅯䅴䅕䅁䅯朷䅯䅁䅯全䅑䅁䅅䅁䉁䅁䅁兂䅁䅁䅁䝑楌䅑杷允䅁䅁䅑䅁䑁䅁䅷䅁䭁䅁䱷䅁䭁佁䭙䅁䭁䥁䕍䅁䉁䅁䅁允䅁䅁䄴䅄䅁䑁䅅杌㍁䑁䅑免䅁䅁杷允䅁䅁䅑䅁䑁䅁䅷䅁䭁䑁乙䅁䭁佁䭧䅁䭁佁䭷䅁䉁䅁䅁允䅁䅁䅯睒䅁䅁杷允䅁䅁䅑䅁䑁䅁䅷䅁䭁䱁䱉䅁䭁佁䬴䅁䭁䝁䔸䅁䉁䅁䅁允䅁䅁䅕䅁䅁䕁穂唵䵁䅉䅅䅁䕁䅁䅁睁䵁䅁䅁权䕂兂䅁权牄权䅁权㙂䅂䅁允䅁䅁䅅䅁佁䉁䅉䅁㉁䑁䅉杍穁䑁䅅䅍㉁䑁䅫䅁䵁䅉䅅䅁䕁䅁䅁睁䵁䅁䅁权坄睃䅁权灄权䅁权硂䅂䅁允䅁䅁䅅䅁䙁䅁䅁䅁䅃㠸䄱䍄䉁䅁䅁䅂䅁䅁䅍䅄䅁䅁䅯睏䅷䅁䅯䄶䅯䅁䅯来䅑䅁䅅䅁䉁䅁䅁杄䵁䅁䅁䅏畁䑁䅙䅍㍁䅁䅁䍄䉁䅁䅁睁䅁䅁䅍䅄䅁䅁䅯兲䅳䅁䅯䅊䅙䅁䅅䅁䉁䅁䅁权䉂杄䅁䍄䉁䅁䅁䅂䅁䅁䅍䅄䅁䅁䅯睴䅷䅁䅯儶䅯䅁䅯䅣䅑䅁䅅䅁䉁䅁䅁兂䅁䅁䅁䕁敮䅑杷允䅁䅁䅍䅁䑁䅁䅷䅁䭁䑁䵑䅁䭁䍁䝑䅁䉁䅁䅁允䅁䅁䅯䅊䄴䅁杷允䅁䅁䅑䅁䑁䅁䅷䅁䭁䅁䙕䅁䭁佁䭧䅁䭁䝁䔸䅁䉁䅁䅁允䅁䅁䄴杄䅁䑁䅅兏畁䑁䅕李㍁䅁䅁䍄䉁䅁䅁䅂䅁䅁䅍䅄䅁䅁䅯杋䅳䅁䅯朷䅯䅁䅯兦䅑䅁䅅䅁䉁䅁䅁兂䅁䅁䅁偷睢䅑杷允䅁䅁䅑䅁䑁䅁䅷䅁䭁䍁乧䅁䭁佁䭙䅁䭁䥁䕕䅁䉁䅁䅁允䅁䅁䄴权䅁䑁䅅杌穁䑁䅧䅁䵁䅉䅅䅁䕁䅁䅁睁䵁䅁䅁权敄兄䅁权瑄权䅁权硂䅂䅁允䅁䅁䅅䅁䙁䱁䩰䅄牉㥨⽙䍄䉁䅁䅁䅂䅁䅁䅍䅄䅁䅁䅯杕䅳䅁䅯䄶䅯䅁䅯睢䅑䅁䅅䅁䉁䅁䅁杄䭁䅁䅁䅏畁䑁䅉兏䅁䅁杷允䅁䅁䅍䅁䑁䅁䅷䅁䭁䑁䵍䅁䭁䍁䝙䅁䉁䅁䅁允䅁䅁䄴䅄䅁䑁䅫李畁䑁䅍李䅁䅁杷允䅁䅁䅑䅁䑁䅁䅷䅁䭁䍁䘸䅁䭁佁䬴䅁䭁䡁䔰䅁䉁䅁䅁允䅁䅁䅕䅁䅁䅁剄啹䵁䅉䅅䅁䕁䅁䅁睁䵁䅁䅁权䭁䅄䅁权瑄权䅁权㥂䅂䅁允䅁䅁䅅䅁䙁偁㥔䠱灪杊䅈䍄䉁䅁䅁睁䅁䅁䅍䅄䅁䅁䅯䅎䅷䅁䅯杊䅙䅁䅅䅁䉁䅁䅁杄䵁䅁䅁李㍁䍁䄴李祁䅁䅁䍄䉁䅁䅁䅂䅁䅁䅍䅄䅁䅁䅯眱䅑䅁䅯眶䅯䅁䅯兦䅑䅁䅅䅁䉁䅁䅁杄十䅁䅁䅎ㅁ䑁䅧䅏㉁䑁䅁李ㅁ䅁䅁䍄䉁䅁䅁䅂䅁䅁䅍䅄䅁䅁䅯睖䅕䅁䅯儶䅯䅁䅯来䅑䅁䅅䅁䉁䅁䅁兂䅁䅁䅁䝁䵳兑杷允䅁䅁䅍䅁䑁䅁䅷䅁䭁䭁䵧䅁䭁䉁䜴䅁䉁䅁䅁允䅁䅁䅯兒䅙䅁杷允䅁䅁䅑䅁䑁䅁䅷䅁䭁䵁䄸䅁䭁䅁䅑䅁䭁䅁䅕䅁䉁䅁䅁允䅁䅁䅕䅁䅁佧ㅳす䵅䅉䅅䅁䕁䅁䅁睁䵁䅁䅁权䭁䅄䅁权浄权䅁权硂䅂䅁允䅁䅁䅅䅁佁䅁䅯䅁祁䍁䄴李㉁䅁䅁䍄䉁䅁䅁䅂䅁䅁䅍䅄䅁䅁䅯內䅷䅁䅯眵䅯䅁䅯来䅑䅁䅅䅁䉁䅁䅁兂扁㥌欰浂ㅅ䅷杷允䅁䅁䅑䅁䑁䅁䅷䅁䭁䕁乁䅁䭁佁䭙䅁䭁佁䭷䅁䉁䅁䅁允䅁䅁䅯睒䅁䅁杷允䅁䅁䅑䅁䑁䅁䅷䅁䭁䑁乯䅁䭁佁䭧䅁䭁䡁䕁䅁䉁䅁䅁允䅁䅁䄴䅄䅁䑁䅅兎畁䑁䅅䅏䅁䅁杷允䅁䅁䅑䅁䑁䅁䅷䅁䭁䕁䙣䅁䭁佁䭣䅁䭁䡁䕅䅁䉁䅁䅁允䅁䅁䅕㘴扗䍸睃啄䵁䅉䅅䅁䕁䅁䅁睁䵁䅁䅁权㉄䅄䅁权牄权䅁权獄权䅁允䅁䅁䅅䅁䭁䕁䅣䅁䵁䅉䅅䅁䑁䅁䅁睁䵁䅁䅁权䵃睃䅁权奁杂䅁允䅁䅁䅅䅁䭁䍁䝫䅁䵁䅉䅅䅁䕁䅁䅁睁䵁䅁䅁权楂䅁䅁权剁䅁䅁权䕁杁䅁允䅁䅁䅅䅁佁䉁䅙䅁硁䑁䅉杍㕁䑁䅁䅍睁䑁䅁䅍睁䅁䅁䍄䉁䅁䅁䅂䅁䅁䅍䅄䅁䅁䅯睭䅕䅁䅯儷䅯䅁䅯睧䅑䅁䅅䅁䉁䅁䅁兂䍂余兘瑉灶睐杷允䅁䅁䅑䅁䑁䅁䅷䅁䭁䵁䵫䅁䭁佁䬴䅁䭁䥁䕍䅁䉁䅁䅁允䅁䅁䅕䅁䅁䵁啂唸䵁䅉䅅䅁䕁䅁䅁睁䵁䅁䅁权浄䅄䅁权晁杂䅁权杁杂䅁允䅁䅁䅅䅁䭁䍁何䅁䵁䅉䅅䅁䕁䅁䅁睁䵁䅁䅁权㉃䅁䅁权䉁杁䅁权䍁杁䅁允䅁䅁䅅䅁䙁䙁睤䡡䴸敬䅊䍄䉁䅁䅁䅂䅁䅁䅍䅄䅁䅁䅯杹䅳䅁䅯朷䅯䅁䅯睧䅑䅁䅅䅁䉁䅁䅁兂䅁䅁䅁䵙橔䅑杷允䅁䅁䅑䅁䑁䅁䅷䅁䭁䡁䱫䅁䭁佁䭫䅁䭁䝁䔰䅁䉁䅁䅁允䅁䅁䅯睒䅁䅁杷允䅁䅁䅑䅁䑁䅁䅷䅁䭁乁䵙䅁䭁佁䭣䅁䭁䡁䔰䅁䉁䅁䅁允䅁䅁䅕扄渫瑁硗商䵁䅉䅅䅁䑁䅁䅁睁䵁䅁䅁权楁睃䅁权歁杂䅁允䅁䅁䅅䅁䭁䉁䕁䅁䵁䅉䅅䅁䕁䅁䅁睁䵁䅁䅁权硄权䅁权潄权䅁权睂䅂䅁允䅁䅁䅅䅁佁䅁䄴䅁穁䑁䅧杌㉁䑁䅧䅎䅁䅁杷允䅁䅁䅍䅁䑁䅁䅷䅁䭁䱁䱯䅁䭁䍁䝑䅁䉁䅁䅁允䅁䅁䅯公䄴䅁杷允䅁䅁䅑䅁䑁䅁䅷䅁䭁䥁䱙䅁䭁佁䭳䅁䭁佁䭷䅁䉁䅁䅁允䅁䅁䅯睒䅁䅁杷允䅁䅁䅑䅁䑁䅁䅷䅁䭁䩁䔰䅁䭁佁䬰䅁䭁佁䭷䅁䉁䅁䅁允䅁䅁䅯睒䅁䅁杷允䅁䅁䅑䅁䑁䅁䅷䅁䭁䑁䱑䅁䭁䉁䜸䅁䭁䍁䝁䅁䉁䅁䅁允䅁䅁䅯杬䅙䅁杷允䅁䅁䅑䅁䑁䅁䅷䅁䭁乁䰴䅁䭁佁䬰䅁䭁䝁䔸䅁䉁䅁䅁允䅁䅁䅕是㝘呖畫䑹䴸䅉䅅䅁䕁䅁䅁睁䵁䅁䅁权牃䅄䅁权瑄权䅁权䙃䅂䅁允䅁䅁䅅䅁䙁䑁癓楑捺㡸⼴䍄䉁䅁䅁䅂䅁䅁䅍䅄䅁䅁䅯睍䄰䅁䅯朷䅯䅁䅯睢䅑䅁䅅䅁䉁䅁䅁兂䅁䅁䅁䡉洷䅑杷允䅁䅁䅑䅁䑁䅁䅷䅁䭁䅁䱉䅁䭁佁䭯䅁䭁䡁䕯䅁䉁䅁䅁允䅁䅁䄴䅄䅁䑁䅁杌硁䑁䅕李䅁䅁杷允䅁䅁䅑䅁䑁䅁䅷䅁䭁偁䱣䅁䭁佁䭣䅁䭁䡁䔰䅁䉁䅁䅁允䅁䅁䅕婤奍䙂余あ䵁䅉䅅䅁䕁䅁䅁睁䵁䅁䅁权癄䅂䅁权湄权䅁权䑃䅂䅁允䅁䅁䅅䅁䙁䍁睇浣剩儷䅆䍄䉁䅁䅁䅂䅁䅁䅍䅄䅁䅁䅯条䅳䅁䅯朵䅯䅁䅯兣䅑䅁䅅䅁䉁䅁䅁杄䵁䅁䅁䅍畁䑁䅧杍㉁䅁䅁䍄䉁䅁䅁䅂䅁䅁䅍䅄䅁䅁䅯䅇䄰䅁䅯眶䅯䅁䅯兦䅑䅁䅅䅁䉁䅁䅁杄十䅁䅁兎硁䑁䅑䅎睁䑁䅕䅍穁䅁䅁䍄䉁䅁䅁䅂䅁䅁䅍䅄䅁䅁䅯杯䅳䅁䅯眵䅯䅁䅯兦䅑䅁䅅䅁䉁䅁䅁兂䙄䱉祂䩡塅䅑杷允䅁䅁䅑䅁䑁䅁䅷䅁䭁䅁乍䅁䭁佁䭯䅁䭁䡁䕅䅁䉁䅁䅁允䅁䅁䄴䅄䅁䑁䅁杌㍁䑁䅕兎䅁䅁杷允䅁䅁䅑䅁䑁䅁䅷䅁䭁䑁䵯䅁䭁佁䭧䅁䭁䡁䔰䅁䉁䅁䅁允䅁䅁䄴杄䅁䑁䅑䅎畁䑁䅅兎㉁䅁䅁䍄䉁䅁䅁䅂䅁䅁䅍䅄䅁䅁䅯充䅕䅁䅯朶䅯䅁䅯来䅑䅁䅅䅁䉁䅁䅁杄䵁䅁䅁䅍畁䑁䅧李穁䅁䅁䍄䉁䅁䅁䅂䅁䅁䅍䅄䅁䅁䅯兴䅳䅁䅯眶䅯䅁䅯睧䅑䅁䅅䅁䉁䅁䅁杄十䅁䅁杍㕁䑁䅫李㑁䑁䅙兎㍁䅁䅁䍄䉁䅁䅁䅂䅁䅁䅍䅄䅁䅁䅯朴䅳䅁䅯睈䅙䅁䅯䅉䅙䅁䅅䅁䉁䅁䅁权㉃权䅁䍄䉁䅁䅁䅂䅁䅁䅍䅄䅁䅁䅯兮䅳䅁䅯䄶䅯䅁䅯䅣䅑䅁䅅䅁䉁䅁䅁权䡂䅁䅁䍄䉁䅁䅁䅂䅁䅁䅍䅄䅁䅁䅯䅮䅷䅁䅯朶䅯䅁䅯䅣䅑䅁䅅䅁䉁䅁䅁杄䵁䅁䅁䅍畁䑁䅫兎㉁䅁䅁䍄䉁䅁䅁䅂䅁䅁䅍䅄䅁䅁䅯眴䅳䅁䅯睈䅙䅁䅯䅉䅙䅁䅅䅁䉁䅁䅁权䵂杂䅁䍄䉁䅁䅁䅂䅁䅁䅍䅄䅁䅁䅯杷䅕䅁䅯䄶䅯䅁䅯䅣䅑䅁䅅䅁䉁䅁䅁权䡂䅁䅁䍄䉁䅁䅁䅂䅁䅁䅍䅄䅁䅁䅯末䅳䅁䅯朷䅯䅁䅯全䅑䅁䅅䅁䉁䅁䅁兂䅁䅁䅁䭧奺䅑杷允䅁䅁䅑䅁䑁䅁䅷䅁䭁佁䱑䅁䭁䉁䜸䅁䭁䍁䝁䅁䉁䅁䅁允䅁䅁䅯杊䄴䅁杷允䅁䅁䅑䅁䑁䅁䅷䅁䭁䥁䵳䅁䭁佁䭙䅁䭁䥁䕍䅁䉁䅁䅁允䅁䅁䄴䅄䅁䑁䅕杌㍁䑁䅁兏䅁䅁杷允䅁䅁䅑䅁䑁䅁䅷䅁䭁䱁䵳䅁䭁佁䭯䅁䭁䡁䕯䅁䉁䅁䅁允䅁䅁䄴䅄䅁䑁䅁杌㉁䑁䅕免䅁䅁杷允䅁䅁䅑䅁䑁䅁䅷䅁䭁䍁䴴䅁䭁佁䭣䅁䭁䡁䕁䅁䉁䅁䅁允䅁䅁䅕慕䭌㌷堷樷䴸䅉䅅䅁䕁䅁䅁睁䵁䅁䅁权捄䅄䅁权牄权䅁权硂䅂䅁允䅁䅁䅅䅁佁䉁䅉䅁㍁䑁䅧李㉁䑁䅁杍祁䑁䅅䅁䵁䅉䅅䅁䕁䅁䅁睁䵁䅁䅁权卂兂䅁权浄权䅁权獄权䅁允䅁䅁䅅䅁䭁䕁䅣䅁䵁䅉䅅䅁䕁䅁䅁睁䵁䅁䅁权穁睃䅁权潄权䅁权瑂䅂䅁允䅁䅁䅅䅁䭁䕁䅣䅁䵁䅉䅅䅁䕁䅁䅁睁䵁䅁䅁权㍁兂䅁权牄权䅁权䑃䅂䅁允䅁䅁䅅䅁佁䉁䅉䅁㕁䑁䅙兏睁䑁䅉杍㍁䑁䅣䅁䵁䅉䅅䅁䕁䅁䅁睁䵁䅁䅁权癁䅄䅁权湄权䅁权睂䅂䅁允䅁䅁䅅䅁䙁䅁䍷㑋坣刲䅒䍄䉁䅁䅁䅂䅁䅁䅍䅄䅁䅁䅯督䅷䅁䅯朷䅯䅁䅯来䅑䅁䅅䅁䉁䅁䅁兂䅁䅁䅁䕫硶䅑杷允䅁䅁䅑䅁䑁䅁䅷䅁䭁䑁䱕䅁䭁佁䭳䅁䭁䥁䕕䅁䉁䅁䅁允䅁䅁䄴杅䅁䑁䅉睍㍁䑁䅫兏㍁䑁䅣睍䅁䅁杷允䅁䅁䅑䅁䑁䅁䅷䅁䭁佁䘸䅁䭁䉁䜸䅁䭁䍁䝁䅁䉁䅁䅁允䅁䅁䅯䅔䅣䅁杷允䅁䅁䅑䅁䑁䅁䅷䅁䭁䍁乁䅁䭁佁䭯䅁䭁䝁䔸䅁䉁䅁䅁允䅁䅁䄴䅄䅁䑁䅁杌㉁䑁䅫䅎䅁䅁杷允䅁䅁䅍䅁䑁䅁䅷䅁䭁䑁䴴䅁䭁䉁䜴䅁䉁䅁䅁允䅁䅁䅯儰䅙䅁杷允䅁䅁䅑䅁䑁䅁䅷䅁䭁䭁䅙䅁䭁䅁䅑䅁䭁䅁䅕䅁䉁䅁䅁允䅁䅁䅕䅁䅁偧䕥正䵅䅉䅅䅁䕁䅁䅁睁䵁䅁䅁权灁睃䅁权浄权䅁权瑂䅂䅁允䅁䅁䅅䅁䭁䕁䅣䅁䵁䅉䅅䅁䑁䅁䅁睁䵁䅁䅁权⽁䅄䅁权敁杂䅁允䅁䅁䅅䅁䭁䵁䥫䅁䵁䅉䅅䅁䕁䅁䅁睁䵁䅁䅁权癃兂䅁权瑄权䅁权㥂䅂䅁允䅁䅁䅅䅁䙁䭁卆⭇䥶睃䅊䍄䉁䅁䅁䅂䅁䅁䅍䅄䅁䅁䅯杤䅷䅁䅯朶䅯䅁䅯全䅑䅁䅅䅁䉁䅁䅁杄䵁䅁䅁杍畁䑁䅍睍㉁䅁䅁䍄䉁䅁䅁䅂䅁䅁䅍䅄䅁䅁䅯䅒䅳䅁䅯眶䅯䅁䅯睧䅑䅁䅅䅁䉁䅁䅁杄啁䅁䅁免硁䑁䅙兏㕁䑁䅫睎穁䑁䅣䅁䵁䅉䅅䅁䕁䅁䅁睁䵁䅁䅁权捂睃䅁权煄权䅁权䑃䅂䅁允䅁䅁䅅䅁佁䅁䅷䅁睁䍁䄴李㑁䑁䅧䅁䵁䅉䅅䅁䕁䅁䅁睁䵁䅁䅁权畄睃䅁权瑄权䅁权䙃䅂䅁允䅁䅁䅅䅁䙁䭁硲欰椱䅅䅊䍄䉁䅁䅁䅂䅁䅁䅍䅄䅁䅁䅯公䅷䅁䅯朶䅯䅁䅯䅣䅑䅁䅅䅁䉁䅁䅁杄䵁䅁䅁杍畁䑁䅉杍㑁䅁䅁䍄䉁䅁䅁䅂䅁䅁䅍䅄䅁䅁䅯睭䅳䅁䅯儷䅯䅁䅯全䅑䅁䅅䅁䉁䅁䅁兂㑃潈牘払浪睐杷允䅁䅁䅑䅁䑁䅁䅷䅁䭁䡁乕䅁䭁佁䭣䅁䭁䥁䕕䅁䉁䅁䅁允䅁䅁䅕䅍㙳敚癉歁䵁䅉䅅䅁䕁䅁䅁睁䵁䅁䅁权䝂兂䅁权浄权䅁权睂䅂䅁允䅁䅁䅅䅁佁䅁䅷䅁硁䍁䄴兎㕁䑁䅕䅁䵁䅉䅅䅁䕁䅁䅁睁䵁䅁䅁权獄睃䅁权湄权䅁权䑃䅂䅁允䅁䅁䅅䅁䙁䉁畓⭒㙆䅆䅂䍄䉁䅁䅁䅂䅁䅁䅍䅄䅁䅁䅯朹䅯䅁䅯朵䅯䅁䅯全䅑䅁䅅䅁䉁䅁䅁杄䵁䅁䅁免ぁ䍁䄴睍ㅁ䅁䅁䍄䉁䅁䅁䅂䅁䅁䅍䅄䅁䅁䅯䅅䅳䅁䅯䄶䅯䅁䅯睢䅑䅁䅅䅁䉁䅁䅁杄佁䅁䅁䅎㍁䍁䄴兏㑁䑁䅙䅁䵁䅉䅅䅁䕁䅁䅁睁䵁䅁䅁权敂睃䅁权潄权䅁权睂䅂䅁允䅁䅁䅅䅁佁䅁䄴䅁ㅁ䑁䅙杌ぁ䑁䅫睍䅁䅁杷允䅁䅁䅑䅁䑁䅁䅷䅁䭁䝁䉣䅁䭁䉁䅅䅁䭁䅁䅕䅁䉁䅁䅁允䅁䅁䄴杆䅁䑁䅅杍睁䑁䅁杍㑁䑁䅙杍㉁䑁䅑䅁䵁䅉䅅䅁䕁䅁䅁睁䵁䅁䅁权祃䅂䅁权牄权䅁权療䅂䅁允䅁䅁䅅䅁佁䉁䅑䅁祁䑁䅙免㑁䑁䅉免祁䑁䅫李䅁䅁杷允䅁䅁䅑䅁䑁䅁䅷䅁䭁䉁䙯䅁䭁佁䭙䅁䭁䝁䔰䅁䉁䅁䅁允䅁䅁䅯睒䅁䅁杷允䅁䅁䅑䅁䑁䅁䅷䅁䭁䑁䘸䅁䭁佁䭧䅁䭁䡁䕅䅁䉁䅁䅁允䅁䅁䄴杄䅁䑁䅑䅏畁䑁䅍李㕁䅁䅁䍄䉁䅁䅁䅂䅁䅁䅍䅄䅁䅁䅯䅪䅕䅁䅯朶䅯䅁䅯兢䅑䅁䅅䅁䉁䅁䅁杄䵁䅁䅁䅍畁䑁䅧李ㅁ䅁䅁䍄䉁䅁䅁䅂䅁䅁䅍䅄䅁䅁䅯睬䅷䅁䅯朶䅯䅁䅯兣䅑䅁䅅䅁䉁䅁䅁杄䵁䅁䅁䅍畁䑁䅑睎㉁䅁䅁䍄䉁䅁䅁䅂䅁䅁䅍䅄䅁䅁䅯睙䅷䅁䅯䄶䅯䅁䅯兢䅑䅁䅅䅁䉁䅁䅁杄佁䅁䅁杍㉁䍁䄴䅎睁䑁䅣䅁䵁䅉䅅䅁䕁䅁䅁睁䵁䅁䅁权䑄睃䅁权潄权䅁权䙃䅂䅁允䅁䅁䅅䅁佁䅁䅷䅁㍁䍁䄴李ㅁ䑁䅑䅁䵁䅉䅅䅁䕁䅁䅁睁䵁䅁䅁权捁䅄䅁权畄权䅁权硂䅂䅁允䅁䅁䅅䅁䙁䅁䅁䅁允䍆䉨䍄䉁䅁䅁睁䅁䅁䅍䅄䅁䅁䅯睊䅷䅁䅯杊䅙䅁䅅䅁䉁䅁䅁杄䵁䅁䅁兏㉁䍁䄴睍㉁䅁䅁䍄䉁䅁䅁䅂䅁䅁䅍䅄䅁䅁䅯睋䅳䅁䅯朶䅯䅁䅯兦䅑䅁䅅䅁䉁䅁䅁杄䵁䅁䅁兎畁䑁䅁兎穁䅁䅁䍄䉁䅁䅁䅂䅁䅁䅍䅄䅁䅁䅯䅶䅷䅁䅯儷䅯䅁䅯䅣䅑䅁䅅䅁䉁䅁䅁兂䑄匹捨㡪摉䅑杷允䅁䅁䅑䅁䑁䅁䅷䅁䭁䥁䉅䅁䭁䅁䍅䅁䭁䅁䍉䅁䉁䅁䅁允䅁䅁䅕杰灒㍃慔え䵅䅉䅅䅁䕁䅁䅁睁䵁䅁䅁权⽄兂䅁权灄权䅁权䙃䅂䅁允䅁䅁䅅䅁䙁䅁䅁䅁奂兰䉴䍄䉁䅁䅁䅂䅁䅁䅍䅄䅁䅁䅯䄶䅳䅁䅯儶䅯䅁䅯䅣䅑䅁䅅䅁䉁䅁䅁兂䅁䅁䅁佁湃䅑杷允䅁䅁䅑䅁䑁䅁䅷䅁䭁偁䰸䅁䭁佁䭳䅁䭁䡁䕯䅁䉁䅁䅁允䅁䅁䄴杅䅁䑁䅉兏㑁䑁䅁兎穁䑁䅁免䅁䅁杷允䅁䅁䅑䅁䑁䅁䅷䅁䭁偁䔸䅁䭁佁䭯䅁䭁䡁䔰䅁䉁䅁䅁允䅁䅁䄴䅃䅁䑁䅁杌穁䅁䅁䍄䉁䅁䅁䅂䅁䅁䅍䅄䅁䅁䅯䅹䅕䅁䅯朶䅯䅁䅯䄷䅯䅁䅅䅁䉁䅁䅁权䡂䅁䅁䍄䉁䅁䅁䅂䅁䅁䅍䅄䅁䅁䅯杇䅷䅁䅯䄶䅯䅁䅯兢䅑䅁䅅䅁䉁䅁䅁杄䭁䅁䅁睍畁䑁䅫免䅁䅁杷允䅁䅁䅑䅁䑁䅁䅷䅁䭁䉁䴴䅁䭁佁䭧䅁䭁䥁䕍䅁䉁䅁䅁允䅁䅁䅯杘䅷䅁杷允䅁䅁䅑䅁䑁䅁䅷䅁䭁乁䴴䅁䭁佁䭙䅁䭁佁䭷䅁䉁䅁䅁允䅁䅁䅯睒䅁䅁杷允䅁䅁䅑䅁䑁䅁䅷䅁䭁偁䵁䅁䭁佁䭣䅁䭁䥁䕕䅁䉁䅁䅁允䅁䅁䅕䭃捷浗㝑お䵁䅉䅅䅁䕁䅁䅁睁䵁䅁䅁权穁睃䅁权晁杂䅁权杁杂䅁允䅁䅁䅅䅁䭁偁䝫䅁䵁䅉䅅䅁䕁䅁䅁睁䵁䅁䅁权捄䅂䅁权灄权䅁权瑂䅂䅁允䅁䅁䅅䅁䭁䕁䅣䅁䵁䅉䅅䅁䕁䅁䅁睁䵁䅁䅁权呁兄䅁权晁杂䅁权杁杂䅁允䅁䅁䅅䅁䭁䱁䡅䅁䵁䅉䅅䅁䕁䅁䅁睁䵁䅁䅁权煁睃䅁权畄权䅁权㙂䅂䅁允䅁䅁䅅䅁䙁䅁䅁䅁䅁㡨䅖䍄䉁䅁䅁䅂䅁䅁䅍䅄䅁䅁䅯䅦䅳䅁䅯睈䅙䅁䅯䅉䅙䅁䅅䅁䉁䅁䅁权汃杄䅁䍄䉁䅁䅁䅂䅁䅁䅍䅄䅁䅁䅯兆䄰䅁䅯睈䅙䅁䅯䅉䅙䅁䅅䅁䉁䅁䅁权扄杂䅁䍄䉁䅁䅁睁䅁䅁䅍䅄䅁䅁䅯睕䅷䅁䅯杇䅙䅁䅅䅁䉁䅁䅁权㉃杂䅁䍄䉁䅁䅁睁䅁䅁䅍䅄䅁䅁䅯兗䅳䅁䅯杈䅙䅁䅅䅁䉁䅁䅁权湃杂䅁䍄䉁䅁䅁䅂䅁䅁䅍䅄䅁䅁䅯睶䅳䅁䅯䄶䅯䅁䅯䄷䅯䅁䅅䅁䉁䅁䅁权䡂䅁䅁䍄䉁䅁䅁䅂䅁䅁䅍䅄䅁䅁䅯䅏䅷䅁䅯朵䅯䅁䅯兢䅑䅁䅅䅁䉁䅁䅁杄䵁䅁䅁杍畁䑁䅑兎㑁䅁䅁䍄䉁䅁䅁䅂䅁䅁䅍䅄䅁䅁䅯䅇䅷䅁䅯睈䅙䅁䅯䅉䅙䅁䅅䅁䉁䅁䅁权扄杂䅁䍄䉁䅁䅁睁䅁䅁䅍䅄䅁䅁䅯儯䅳䅁䅯䅈䅙䅁䅅䅁䉁䅁䅁权䝂睂䅁䍄䉁䅁䅁䅂䅁䅁䅍䅄䅁䅁䅯杹䅑䅁䅯儶䅯䅁䅯睧䅑䅁䅅䅁䉁䅁䅁兂䅁䅁䅁䥣㉐䅑杷允䅁䅁䅑䅁䑁䅁䅷䅁䭁䭁䴴䅁䭁佁䭳䅁䭁䝁䔸䅁䉁䅁䅁允䅁䅁䄴䅆䅁䑁䅅杍㕁䑁䅣李㉁䑁䅁免硁䅁䅁䍄䉁䅁䅁䅂䅁䅁䅍䅄䅁䅁䅯䅚䅳䅁䅯眶䅯䅁䅯来䅑䅁䅅䅁䉁䅁䅁杄允䅁䅁兎ぁ䑁䅣兏㑁䑁䅉免䅁䅁杷允䅁䅁䅑䅁䑁䅁䅷䅁䭁䭁䱫䅁䭁佁䭯䅁䭁䡁䔰䅁䉁䅁䅁允䅁䅁䄴䅄䅁䑁䅉杌ぁ䑁䅉杍䅁䅁杷允䅁䅁䅑䅁䑁䅁䅷䅁䭁䝁䙁䅁䭁佁䭧䅁䭁䥁䕕䅁䉁䅁䅁允䅁䅁䄴䅄䅁䑁䅅杍畁䑁䅕䅎䅁䅁杷允䅁䅁䅑䅁䑁䅁䅷䅁䭁乁䘴䅁䭁佁䬰䅁䭁䡁䕯䅁䉁䅁䅁允䅁䅁䅕浚浚浚浚樹䴸䅉䅅䅁䕁䅁䅁睁䵁䅁䅁权䱃睃䅁权灄权䅁权獄权䅁允䅁䅁䅅䅁䭁䕁䅣䅁䵁䅉䅅䅁䕁䅁䅁睁䵁䅁䅁权㉁䅄䅁权潄权䅁权瑂䅂䅁允䅁䅁䅅䅁佁䅁䄴䅁硁䑁䅕杌㑁䑁䅧兏䅁䅁杷允䅁䅁䅑䅁䑁䅁䅷䅁䭁䝁䴰䅁䭁佁䭧䅁䭁䥁䕕䅁䉁䅁䅁允䅁䅁䄴杄䅁䑁䅉杍畁䑁䅣䅍㑁䅁䅁䍄䉁䅁䅁䅂䅁䅁䅍䅄䅁䅁䅯睪䅷䅁䅯眶䅯䅁䅯兣䅑䅁䅅䅁䉁䅁䅁杄十䅁䅁李ㅁ䑁䅅兎穁䑁䅁兏祁䅁䅁䍄䉁䅁䅁䅂䅁䅁䅍䅄䅁䅁䅯兴䅕䅁䅯眵䅯䅁䅯兢䅑䅁䅅䅁䉁䅁䅁兂䝁婧䑖⭩灷䅑杷允䅁䅁䅑䅁䑁䅁䅷䅁䭁䥁䵯䅁䭁䉁䜸䅁䭁䍁䝁䅁䉁䅁䅁允䅁䅁䅯䅷䅧䅁杷允䅁䅁䅑䅁䑁䅁䅷䅁䭁䉁䱯䅁䭁佁䬴䅁䭁䡁䕅䅁䉁䅁䅁允䅁䅁䅕䅁䅁䅁䭃唲䵁䅉䅅䅁䕁䅁䅁睁䵁䅁䅁权桂睃䅁权湄权䅁权療䅂䅁允䅁䅁䅅䅁䙁䍁硣䭃捷瑗⽷䍄䉁䅁䅁䅂䅁䅁䅍䅄䅁䅁䅯兴䅳䅁䅯儶䅯䅁䅯全䅑䅁䅅䅁䉁䅁䅁兂䅁䅁䅁䅁扪䅑杷允䅁䅁䅑䅁䑁䅁䅷䅁䭁佁䰴䅁䭁佁䬰䅁䭁䥁䕍䅁䉁䅁䅁允䅁䅁䅕㑋坣挲㌷歁䵁䅉䅅䅁䕁䅁䅁睁䵁䅁䅁权元䅂䅁权晁杂䅁权杁杂䅁允䅁䅁䅅䅁䭁䑁䝯䅁䵁䅉䅅䅁䕁䅁䅁睁䵁䅁䅁权癄权䅁权浄权䅁权㥂䅂䅁允䅁䅁䅅䅁佁䅁䅷䅁祁䍁䄴睍㍁䑁䅧䅁䵁䅉䅅䅁䕁䅁䅁睁䵁䅁䅁权䵃兄䅁权牄权䅁权㙂䅂䅁允䅁䅁䅅䅁佁䉁䅉䅁硁䑁䅣兎㉁䑁䅣䅍睁䑁䅁䅁䵁䅉䅅䅁䕁䅁䅁睁䵁䅁䅁权牄䅄䅁权煄权䅁权䑃䅂䅁允䅁䅁䅅䅁佁䅁䅷䅁睁䍁䄴杍ぁ䑁䅉䅁䵁䅉䅅䅁䑁䅁䅁睁䵁䅁䅁权䱃䅄䅁权奁杂䅁允䅁䅁䅅䅁䭁䡁䝷䅁䵁䅉䅅䅁䕁䅁䅁睁䵁䅁䅁权㡁兄䅁权畄权䅁权㥂䅂䅁允䅁䅁䅅䅁䙁䅁䅁䅁䅄瑗䅌䍄䉁䅁䅁睁䅁䅁䅍䅄䅁䅁䅯兴䅷䅁䅯䅇䅙䅁䅅䅁䉁䅁䅁权䕂杂䅁䍄䉁䅁䅁䅂䅁䅁䅍䅄䅁䅁䅯杁䅙䅁䅯朶䅯䅁䅯来䅑䅁䅅䅁䉁䅁䅁杄䵁䅁䅁䅍畁䑁䅍睎㍁䅁䅁䍄䉁䅁䅁䅂䅁䅁䅍䅄䅁䅁䅯杙䅁䅁䅯允䅉䅁䅯兂䅉䅁䅅䅁䉁䅁䅁兂汁⭐湉呥䙙兑杷允䅁䅁䅑䅁䑁䅁䅷䅁䭁䉁䉁䅁䭁䅁䅯䅁䭁䅁䅕䅁䉁䅁䅁允䅁䅁䅕硨婢牺⼯䔶䵁䅉䅅䅁䕁䅁䅁睁䵁䅁䅁权㝃睃䅁权潄权䅁权㥂䅂䅁允䅁䅁䅅䅁佁䅁䅷䅁㕁䍁䄴䅏㉁䑁䅧䅁䵁䅉䅅䅁䕁䅁䅁睁䵁䅁䅁权㝄睃䅁权牄权䅁权䑃䅂䅁允䅁䅁䅅䅁佁䉁䅉䅁㑁䑁䅣䅏睁䑁䅫䅍睁䑁䅁䅁䵁䅉䅅䅁䕁䅁䅁睁䵁䅁䅁权捁兄䅁权灄权䅁权㙂䅂䅁允䅁䅁䅅䅁䙁䅁䅁䅁䅄瑷䄹䍄䉁䅁䅁睁䅁䅁䅍䅄䅁䅁䅯兌䄰䅁䅯䅈䅙䅁䅅䅁䉁䅁䅁权潂睂䅁䍄䉁䅁䅁䅂䅁䅁䅍䅄䅁䅁䅯睥䅳䅁䅯朵䅯䅁䅯䄷䅯䅁䅅䅁䉁䅁䅁权䡂䅁䅁䍄䉁䅁䅁䅂䅁䅁䅍䅄䅁䅁䅯睫䅕䅁䅯眵䅯䅁䅯来䅑䅁䅅䅁䉁䅁䅁兂乃㉬匴㡧㑄睐杷允䅁䅁䅑䅁䑁䅁䅷䅁䭁䍁乣䅁䭁佁䭳䅁䭁䡁䕅䅁䉁䅁䅁允䅁䅁䄴䅆䅁䑁䅅免㕁䑁䅁李㑁䑁䅧䅏ぁ䅁䅁䍄䉁䅁䅁䅂䅁䅁䅍䅄䅁䅁䅯䅕䄰䅁䅯朶䅯䅁䅯䄷䅯䅁䅅䅁䉁䅁䅁权䡂䅁䅁䍄䉁䅁䅁䅂䅁䅁䅍䅄䅁䅁䅯䅤䅷䅁䅯朶䅯䅁䅯睧䅑䅁䅅䅁䉁䅁䅁杄䭁䅁䅁免畁䑁䅑睎䅁䅁杷允䅁䅁䅑䅁䑁䅁䅷䅁䭁䍁乁䅁䭁佁䭙䅁䭁䝁䔸䅁䉁䅁䅁允䅁䅁䄴权䅁䑁䅅杌穁䑁䅑䅁䵁䅉䅅䅁䕁䅁䅁睁䵁䅁䅁权⭄权䅁权煄权䅁权䙃䅂䅁允䅁䅁䅅䅁佁䅁䅷䅁睁䍁䄴免睁䑁䅕䅁䵁䅉䅅䅁䕁䅁䅁睁䵁䅁䅁权㥄兂䅁权煄权䅁权睂䅂䅁允䅁䅁䅅䅁佁䅁䅷䅁睁䍁䄴兎祁䑁䅙䅁䵁䅉䅅䅁䕁䅁䅁睁䵁䅁䅁权䱃䅄䅁权瑄权䅁权睂䅂䅁允䅁䅁䅅䅁䙁乁倹婪畤瑅⽍䍄䉁䅁䅁䅂䅁䅁䅍䅄䅁䅁䅯充䅳䅁䅯眵䅯䅁䅯兢䅑䅁䅅䅁䉁䅁䅁权䡂䅁䅁䍄䉁䅁䅁䅂䅁䅁䅍䅄䅁䅁䅯兖䅷䅁䅯眶䅯䅁䅯全䅑䅁䅅䅁䉁䅁䅁杄啁䅁䅁免睁䑁䅙䅍ㅁ䑁䅁䅏祁䑁䅅䅁䵁䅉䅅䅁䕁䅁䅁睁䵁䅁䅁权ㅂ䅄䅁权浄权䅁权䑃䅂䅁允䅁䅁䅅䅁佁䅁䅷䅁硁䍁䄴李㍁䑁䅧䅁䵁䅉䅅䅁䕁䅁䅁睁䵁䅁䅁权啃䅄䅁权牄权䅁权獄权䅁允䅁䅁䅅䅁䭁䕁䅣䅁䵁䅉䅅䅁䕁䅁䅁睁䵁䅁䅁权祁允䅁权䭁䅁䅁权䕁杁䅁允䅁䅁䅅䅁䙁䕁㍷啩杆剚䅴䍄䉁䅁䅁䅂䅁䅁䅍䅄䅁䅁䅯杹䅷䅁䅯眵䅯䅁䅯䄷䅯䅁䅅䅁䉁䅁䅁权䡂䅁䅁䍄䉁䅁䅁䅂䅁䅁䅍䅄䅁䅁䅯兏䅳䅁䅯朶䅯䅁䅯䄷䅯䅁䅅䅁䉁䅁䅁权䡂䅁䅁䍄䉁䅁䅁䅂䅁䅁䅍䅄䅁䅁䅯睪䅷䅁䅯睈䅙䅁䅯䅉䅙䅁䅅䅁䉁䅁䅁权䵂杂䅁䍄䉁䅁䅁䅂䅁䅁䅍䅄䅁䅁䅯睪䅑䅁䅯朶䅯䅁䅯全䅑䅁䅅䅁䉁䅁䅁杄䵁䅁䅁杍畁䑁䅫睍硁䅁䅁䍄䉁䅁䅁䅂䅁䅁䅍䅄䅁䅁䅯儹䅑䅁䅯朷䅯䅁䅯睧䅑䅁䅅䅁䉁䅁䅁兂䅁䅁䅁䱧ㅲ䅑杷允䅁䅁䅑䅁䑁䅁䅷䅁䭁偁䙯䅁䭁佁䭙䅁䭁䡁䔰䅁䉁䅁䅁允䅁䅁䄴䅄䅁䑁䅁杌㍁䑁䅧免䅁䅁杷允䅁䅁䅑䅁䑁䅁䅷䅁䭁䅁䱫䅁䭁佁䭫䅁䭁䝁䔸䅁䉁䅁䅁允䅁䅁䅕䅁䅁䥁䡃猳䵁䅉䅅䅁䕁䅁䅁睁䵁䅁䅁权奄䅄䅁权畄权䅁权瑂䅂䅁允䅁䅁䅅䅁䭁䕁䅣䅁䵁䅉䅅䅁䕁䅁䅁睁䵁䅁䅁权潃兄䅁权牄权䅁权硂䅂䅁允䅁䅁䅅䅁佁䉁䅉䅁ㅁ䑁䅕睍㍁䑁䅅䅍睁䑁䅁䅁䵁䅉䅅䅁䕁䅁䅁睁䵁䅁䅁权䍄睃䅁权灄权䅁权㥂䅂䅁允䅁䅁䅅䅁䙁䅁䅁䅁䅃猰䅆䍄䉁䅁䅁睁䅁䅁䅍䅄䅁䅁䅯允䅳䅁䅯䅊䅙䅁䅅䅁䉁䅁䅁权湁杄䅁䍄䉁䅁䅁䅂䅁䅁䅍䅄䅁䅁䅯兲䅕䅁䅯朵䅯䅁䅯䅣䅑䅁䅅䅁䉁䅁䅁杄䵁䅁䅁免畁䑁䅧睎祁䅁䅁䍄䉁䅁䅁䅂䅁䅁䅍䅄䅁䅁䅯儵䅕䅁䅯朶䅯䅁䅯来䅑䅁䅅䅁䉁䅁䅁杄䭁䅁䅁䅍畁䑁䅁睎䅁䅁杷允䅁䅁䅍䅁䑁䅁䅷䅁䭁䥁䕧䅁䭁䍁䝑䅁䉁䅁䅁允䅁䅁䅯兣䅙䅁杷允䅁䅁䅑䅁䑁䅁䅷䅁䭁䭁䱕䅁䭁佁䭳䅁䭁䝁䔰䅁䉁䅁䅁允䅁䅁䅯睒䅁䅁杷允䅁䅁䅑䅁䑁䅁䅷䅁䭁䱁䉫䅁䭁䅁䍅䅁䭁䅁䍉䅁䉁䅁䅁允䅁䅁䅕㡦娹乍䑡欴䵁䅉䅅䅁䕁䅁䅁睁䵁䅁䅁权䅁䅄䅁权瑄权䅁权硂䅂䅁允䅁䅁䅅䅁䙁䍁扐堫焵䌯䅆䍄䉁䅁䅁䅂䅁䅁䅍䅄䅁䅁䅯杭䅕䅁䅯䄶䅯䅁䅯全䅑䅁䅅䅁䉁䅁䅁杄佁䅁䅁睍㍁䍁䄴杍硁䑁䅉䅁䵁䅉䅅䅁䕁䅁䅁睁䵁䅁䅁权晃䅄䅁权煄权䅁权㥂䅂䅁允䅁䅁䅅䅁佁䅁䅷䅁硁䍁䄴杍睁䑁䅍䅁䵁䅉䅅䅁䑁䅁䅁睁䵁䅁䅁权䩃兄䅁权慁杂䅁允䅁䅁䅅䅁䭁䵁䝉䅁䵁䅉䅅䅁䕁䅁䅁睁䵁䅁䅁权橃兄䅁权瑄权䅁权睂䅂䅁允䅁䅁䅅䅁䙁䱁䅶䍂牢⽚⽁䍄䉁䅁䅁睁䅁䅁䅍䅄䅁䅁䅯眱䅳䅁䅯杇䅙䅁䅅䅁䉁䅁䅁权㡁杂䅁䍄䉁䅁䅁䅂䅁䅁䅍䅄䅁䅁䅯䅤䅷䅁䅯朶䅯䅁䅯兣䅑䅁䅅䅁䉁䅁䅁杄䵁䅁䅁免畁䑁䅕杍穁䅁䅁䍄䉁䅁䅁䅂䅁䅁䅍䅄䅁䅁䅯䅡䅷䅁䅯䄶䅯䅁䅯䄷䅯䅁䅅䅁䉁䅁䅁权䡂䅁䅁䍄䉁䅁䅁䅂䅁䅁䅍䅄䅁䅁䅯睧䅷䅁䅯眶䅯䅁䅯睢䅑䅁䅅䅁䉁䅁䅁杄啁䅁䅁免ㅁ䑁䅍兎ㅁ䑁䅅睍㑁䑁䅙䅁䵁䅉䅅䅁䕁䅁䅁睁䵁䅁䅁权偄䅄䅁权灄权䅁权療䅂䅁允䅁䅁䅅䅁䙁䅁䅁䅁䅁猯䅂䍄䉁䅁䅁睁䅁䅁䅍䅄䅁䅁䅯䅅䅷䅁䅯䅇䅙䅁䅅䅁䉁䅁䅁权䕂杂䅁䍄䉁䅁䅁䅂䅁䅁䅍䅄䅁䅁䅯兤䅷䅁䅯儷䅯䅁䅯兢䅑䅁䅅䅁䉁䅁䅁权䡂䅁䅁䍄䉁䅁䅁䅂䅁䅁䅍䅄䅁䅁䅯杚䅕䅁䅯眶䅯䅁䅯兢䅑䅁䅅䅁䉁䅁䅁杄啁䅁䅁免穁䑁䅑免ㅁ䑁䅉免㍁䑁䅉䅁䵁䅉䅅䅁䕁䅁䅁睁䵁䅁䅁权ぁ䅄䅁权煄权䅁权䑃䅂䅁允䅁䅁䅅䅁佁䅁䅷䅁睁䍁䄴杍穁䑁䅅䅁䵁䅉䅅䅁䕁䅁䅁睁䵁䅁䅁权摁兄䅁权煄权䅁权䑃䅂䅁允䅁䅁䅅䅁佁䅁䅷䅁硁䍁䄴睍㍁䑁䅣䅁䵁䅉䅅䅁䑁䅁䅁睁䵁䅁䅁权㝃睃䅁权敁杂䅁允䅁䅁䅅䅁䭁乁䝕䅁䵁䅉䅅䅁䕁䅁䅁睁䵁䅁䅁权㡂兂䅁权潄权䅁权獄权䅁允䅁䅁䅅䅁䭁䕁䅣䅁䵁䅉䅅䅁䕁䅁䅁睁䵁䅁䅁权塃䅁䅁权剁䅁䅁权䕁杁䅁允䅁䅁䅅䅁佁䉁䅑䅁硁䑁䅧睍㉁䑁䅉兎睁䑁䅁䅍䅁䅁杷允䅁䅁䅑䅁䑁䅁䅷䅁䭁䵁䙁䅁䭁佁䬰䅁䭁䝁䔸䅁䉁䅁䅁允䅁䅁䅕畮渫歸㍳吲䴸䅉䅅䅁䕁䅁䅁睁䵁䅁䅁权婃䅄䅁权煄权䅁权獄权䅁允䅁䅁䅅䅁䭁䕁䅣䅁䵁䅉䅅䅁䕁䅁䅁睁䵁䅁䅁权睂睃䅁权煄权䅁权䙃䅂䅁允䅁䅁䅅䅁䭁䕁䅣䅁䵁䅉䅅䅁䕁䅁䅁睁䵁䅁䅁权捄睃䅁权潄权䅁权瑂䅂䅁允䅁䅁䅅䅁䭁䕁䅣䅁䵁䅉䅅䅁䕁䅁䅁睁䵁䅁䅁权浄兂䅁权灄权䅁权睂䅂䅁允䅁䅁䅅䅁䙁䅁䅁䅁䅃晧䅤䍄䉁䅁䅁䅂䅁䅁䅍䅄䅁䅁䅯杆䅳䅁䅯儶䅯䅁䅯兦䅑䅁䅅䅁䉁䅁䅁兂䅁䅁䅁䕁剮䅑杷允䅁䅁䅑䅁䑁䅁䅷䅁䭁䅁乑䅁䭁佁䬰䅁䭁䝁䔰䅁䉁䅁䅁允䅁䅁䅯睒䅁䅁杷允䅁䅁䅑䅁䑁䅁䅷䅁䭁䍁䱷䅁䭁佁䭯䅁䭁䝁䔸䅁䉁䅁䅁允䅁䅁䄴䅄䅁䑁䅁杌穁䑁䅑杍䅁䅁杷允䅁䅁䅑䅁䑁䅁䅷䅁䭁佁䘸䅁䭁佁䭣䅁䭁䝁䔸䅁䉁䅁䅁允䅁䅁䅕䉵䘶ㄶ㑇啈䵁䅉䅅䅁䕁䅁䅁睁䵁䅁䅁权䙁兄䅁权潄权䅁权䑃䅂䅁允䅁䅁䅅䅁佁䅁䄴䅁祁䑁䅧杌㕁䑁䅙兎䅁䅁杷允䅁䅁䅑䅁䑁䅁䅷䅁䭁䅁䱑䅁䭁佁䬰䅁䭁䝁䔸䅁䉁䅁䅁允䅁䅁䅕㝤昶楇搯啇䵁䅉䅅䅁䕁䅁䅁睁䵁䅁䅁权䵄睃䅁权湄权䅁权䑃䅂䅁允䅁䅁䅅䅁䙁偁湃歸㍳卓䅊䍄䉁䅁䅁䅂䅁䅁䅍䅄䅁䅁䅯杇䅷䅁䅯䄶䅯䅁䅯睢䅑䅁䅅䅁䉁䅁䅁杄䵁䅁䅁兎畁䑁䅁䅍㕁䅁䅁䍄䉁䅁䅁睁䅁䅁䅍䅄䅁䅁䅯眶䅑䅁䅯䅈䅙䅁䅅䅁䉁䅁䅁权橁睂䅁䍄䉁䅁䅁䅂䅁䅁䅍䅄䅁䅁䅯䄷䅁䅁䅯权䅁䅁䅯兂䅁䅁䅅䅁䉁䅁䅁兂呄坔光䱗⭫䅑杷允䅁䅁䅑䅁䑁䅁䅷䅁䭁䭁䕧䅁䭁佁䬴䅁䭁䥁䕍䅁䉁䅁䅁允䅁䅁䅕䅁䅁䱁浪歏䵅䅉䅅䅁䕁䅁䅁睁䵁䅁䅁权㉃兂䅁权潄权䅁权獄权䅁允䅁䅁䅅䅁䭁䕁䅣䅁䵁䅉䅅䅁䕁䅁䅁睁䵁䅁䅁权癄䅂䅁权畄权䅁权獄权䅁允䅁䅁䅅䅁䭁䕁䅣䅁䵁䅉䅅䅁䕁䅁䅁睁䵁䅁䅁权㉁睃䅁权瑄权䅁权䙃䅂䅁允䅁䅁䅅䅁䙁䑁ㄸ牘䩰偄⽁䍄䉁䅁䅁䅂䅁䅁䅍䅄䅁䅁䅯杬䅕䅁䅯眵䅯䅁䅯睢䅑䅁䅅䅁䉁䅁䅁兂偄ㄹ橐婰啳䅑杷允䅁䅁䅑䅁䑁䅁䅷䅁䭁䡁䱫䅁䭁佁䭯䅁䭁䡁䕯䅁䉁䅁䅁允䅁䅁䄴䅄䅁䑁䅁杌㑁䑁䅣䅎䅁䅁杷允䅁䅁䅍䅁䑁䅁䅷䅁䭁䡁乧䅁䭁䉁䝯䅁䉁䅁䅁允䅁䅁䅯䅢䅙䅁杷允䅁䅁䅑䅁䑁䅁䅷䅁䭁䵁䕳䅁䭁佁䭯䅁䭁䡁䕯䅁䉁䅁䅁允䅁䅁䄴䅄䅁䑁䅁杌㑁䑁䅙兏䅁䅁杷允䅁䅁䅑䅁䑁䅁䅷䅁䭁䵁䙣䅁䭁䉁䜸䅁䭁䍁䝁䅁䉁䅁䅁允䅁䅁䅯睈䅧䅁杷允䅁䅁䅍䅁䑁䅁䅷䅁䭁䵁䵯䅁䭁䉁䝷䅁䉁䅁䅁允䅁䅁䅯睥䅙䅁杷允䅁䅁䅑䅁䑁䅁䅷䅁䭁䉁䱯䅁䭁佁䭳䅁䭁䥁䕍䅁䉁䅁䅁允䅁䅁䄴䅆䅁䑁䅅杍㑁䑁䅙兏㉁䑁䅧䅏穁䅁䅁䍄䉁䅁䅁䅂䅁䅁䅍䅄䅁䅁䅯䅣䅳䅁䅯朶䅯䅁䅯兢䅑䅁䅅䅁䉁䅁䅁权䡂䅁䅁䍄䉁䅁䅁睁䅁䅁䅍䅄䅁䅁䅯兩䅳䅁䅯䅈䅙䅁䅅䅁䉁䅁䅁权楂杂䅁䍄䉁䅁䅁䅂䅁䅁䅍䅄䅁䅁䅯杖䅳䅁䅯朶䅯䅁䅯睧䅑䅁䅅䅁䉁䅁䅁杄䵁䅁䅁免畁䑁䅉李祁䅁䅁䍄䉁䅁䅁䅂䅁䅁䅍䅄䅁䅁䅯免䅷䅁䅯眵䅯䅁䅯全䅑䅁䅅䅁䉁䅁䅁兂歂㥏倹婪扣䅑杷允䅁䅁䅍䅁䑁䅁䅷䅁䭁䕁䵧䅁䭁䉁䝯䅁䉁䅁䅁允䅁䅁䅯杘䅙䅁杷允䅁䅁䅑䅁䑁䅁䅷䅁䭁䕁䵯䅁䭁佁䭳䅁䭁䡁䕯䅁䉁䅁䅁允䅁䅁䄴杅䅁䑁䅍睍㉁䑁䅁杍穁䑁䅑杍䅁䅁杷允䅁䅁䅑䅁䑁䅁䅷䅁䭁䕁乍䅁䭁佁䭙䅁䭁䝁䔸䅁䉁䅁䅁允䅁䅁䄴䅄䅁䑁䅅杌硁䑁䅁䅏䅁䅁杷允䅁䅁䅑䅁䑁䅁䅷䅁䭁䝁䱕䅁䭁佁䬴䅁䭁䝁䔸䅁䉁䅁䅁允䅁䅁䅕䅁䅁䥁权獸䵁䅉䅅䅁䑁䅁䅁睁䵁䅁䅁权捂睃䅁权敁杂䅁允䅁䅁䅅䅁䭁佁䝍䅁䵁䅉䅅䅁䕁䅁䅁睁䵁䅁䅁权䕄睃䅁权潄权䅁权獄权䅁允䅁䅁䅅䅁䭁䕁䅣䅁䵁䅉䅅䅁䕁䅁䅁睁䵁䅁䅁权あ睃䅁权牄权䅁权瑂䅂䅁允䅁䅁䅅䅁䭁䕁䅣䅁䵁䅉䅅䅁䕁䅁䅁睁䵁䅁䅁权獃兄䅁权浄权䅁权㙂䅂䅁允䅁䅁䅅䅁佁䅁䅯䅁硁䍁䄴李ぁ䅁䅁䍄䉁䅁䅁䅂䅁䅁䅍䅄䅁䅁䅯村䅳䅁䅯朵䅯䅁䅯兦䅑䅁䅅䅁䉁䅁䅁杄䵁䅁䅁免睁䍁䄴免ㅁ䅁䅁䍄䉁䅁䅁䅂䅁䅁䅍䅄䅁䅁䅯村䅳䅁䅯朵䅯䅁䅯睧䅑䅁䅅䅁䉁䅁䅁杄佁䅁䅁免硁䍁䄴免穁䑁䅍䅁䵁䅉䅅䅁䕁䅁䅁睁䵁䅁䅁权獄睃䅁权潄权䅁权䙃䅂䅁允䅁䅁䅅䅁佁䅁䄴䅁祁䑁䅅杌㍁䑁䅁杍䅁䅁杷允䅁䅁䅑䅁䑁䅁䅷䅁䭁偁䴸䅁䭁佁䭙䅁䭁䡁䕁䅁䉁䅁䅁允䅁䅁䄴䅄䅁䑁䅍杌硁䑁䅣睍䅁䅁杷允䅁䅁䅑䅁䑁䅁䅷䅁䭁䑁䵣䅁䭁佁䬰䅁䭁䝁䔰䅁䉁䅁䅁允䅁䅁䅯睒䅁䅁杷允䅁䅁䅑䅁䑁䅁䅷䅁䭁䩁䱧䅁䭁佁䭧䅁䭁䥁䕍䅁䉁䅁䅁允䅁䅁䄴杄䅁䑁䅉䅍畁䑁䅁䅎㍁䅁䅁䍄䉁䅁䅁䅂䅁䅁䅍䅄䅁䅁䅯朸䅳䅁䅯儷䅯䅁䅯全䅑䅁䅅䅁䉁䅁䅁兂灁䥘䌯匹啪睐杷允䅁䅁䅑䅁䑁䅁䅷䅁䭁䕁䵳䅁䭁佁䬰䅁䭁䡁䕅䅁䉁䅁䅁允䅁䅁䅕婎䱖㐶㍺吷䴸䅉䅅䅁䕁䅁䅁睁䵁䅁䅁权歄䅄䅁权潄权䅁权睂䅂䅁允䅁䅁䅅䅁佁䅁䄴䅁瑁䑁䅅杌㑁䑁䅑睍䅁䅁杷允䅁䅁䅑䅁䑁䅁䅷䅁䭁䑁䄸䅁䭁䅁䅯䅁䭁䅁䅕䅁䉁䅁䅁允䅁䅁䅕硫䕧杖琷啌䵁䅉䅅䅁䕁䅁䅁睁䵁䅁䅁权婃䅂䅁权煄权䅁权瑂䅂䅁允䅁䅁䅅䅁䭁䕁䅣䅁䵁䅉䅅䅁䑁䅁䅁睁䵁䅁䅁权獃䅄䅁权歁杂䅁允䅁䅁䅅䅁䭁䍁佯䅁䵁䅉䅅䅁䕁䅁䅁睁䵁䅁䅁权奃䅂䅁权畄权䅁权瑂䅂䅁允䅁䅁䅅䅁䙁䅁䅁䅁杁⭤䅰䍄䉁䅁䅁䅂䅁䅁䅍䅄䅁䅁䅯䄴䅷䅁䅯儷䅯䅁䅯兦䅑䅁䅅䅁䉁䅁䅁兂㙄浦㡱䩤奏睐杷允䅁䅁䅑䅁䑁䅁䅷䅁䭁䑁䱷䅁䭁佁䭯䅁䭁䡁䔰䅁䉁䅁䅁允䅁䅁䄴䅄䅁䑁䅁杌穁䑁䅧兏䅁䅁杷允䅁䅁䅑䅁䑁䅁䅷䅁䭁䩁䵙䅁䭁佁䭧䅁䭁䥁䕕䅁䉁䅁䅁允䅁䅁䅯睒䅁䅁杷允䅁䅁䅍䅁䑁䅁䅷䅁䭁䵁䵯䅁䭁䍁䝑䅁䉁䅁䅁允䅁䅁䅯克䄴䅁杷允䅁䅁䅑䅁䑁䅁䅷䅁䭁䉁久䅁䭁佁䭣䅁䭁䡁䕅䅁䉁䅁䅁允䅁䅁䅕㉣剩堷⽷啅䵁䅉䅅䅁䕁䅁䅁睁䵁䅁䅁权䕄兂䅁权晁杂䅁权杁杂䅁允䅁䅁䅅䅁䭁䑁䡙䅁䵁䅉䅅䅁䕁䅁䅁睁䵁䅁䅁权䩄兂䅁权瑄权䅁权㥂䅂䅁允䅁䅁䅅䅁䙁䍁瑭椫娫畢⽙䍄䉁䅁䅁䅂䅁䅁䅍䅄䅁䅁䅯共䅳䅁䅯睈䅙䅁䅯䅉䅙䅁䅅䅁䉁䅁䅁权睃兄䅁䍄䉁䅁䅁䅂䅁䅁䅍䅄䅁䅁䅯免䅁䅁䅯充䅁䅁䅯兂䅁䅁䅅䅁䉁䅁䅁杄啁䅁䅁杍ㅁ䑁䅍睍睁䑁䅁䅍睁䑁䅁䅁䵁䅉䅅䅁䕁䅁䅁睁䵁䅁䅁权楄䅁䅁权䉁杁䅁权䙁杁䅁允䅁䅁䅅䅁䙁䝁䡄焴牶佁䅚䍄䉁䅁䅁䅂䅁䅁䅍䅄䅁䅁䅯䅗䅳䅁䅯儶䅯䅁䅯睢䅑䅁䅅䅁䉁䅁䅁兂䅁䅁䅁䙁㍮䅑杷允䅁䅁䅍䅁䑁䅁䅷䅁䭁䩁䱳䅁䭁䉁䝧䅁䉁䅁䅁允䅁䅁䅯杓䅙䅁杷允䅁䅁䅑䅁䑁䅁䅷䅁䭁乁䵁䅁䭁佁䭫䅁䭁䥁䕍䅁䉁䅁䅁允䅁䅁䅕䅁䅁䵁桂唱䵁䅉䅅䅁䕁䅁䅁睁䵁䅁䅁权噂兄䅁权牄权䅁权硂䅂䅁允䅁䅁䅅䅁佁䉁䅉䅁㉁䑁䅑兎㕁䑁䅫䅍睁䑁䅁䅁䵁䅉䅅䅁䕁䅁䅁睁䵁䅁䅁权敂䅁䅁权䉁杁䅁权䙁杁䅁允䅁䅁䅅䅁䙁䑁慰㍫桢㝇䄹䍄䉁䅁䅁䅂䅁䅁䅍䅄䅁䅁䅯兘䅷䅁䅯眵䅯䅁䅯兣䅑䅁䅅䅁䉁䅁䅁兂獁灰潎穩摩睶杷允䅁䅁䅑䅁䑁䅁䅷䅁䭁䙁䄴䅁䭁䅁䍅䅁䭁䅁䍍䅁䉁䅁䅁允䅁䅁䅕杚硳䩌书䕷䵁䅉䅅䅁䕁䅁䅁睁䵁䅁䅁权瑃睃䅁权牄权䅁权㙂䅂䅁允䅁䅁䅅䅁佁䉁䅉䅁㑁䑁䅁免硁䑁䅅睎睁䑁䅅䅁䵁䅉䅅䅁䕁䅁䅁睁䵁䅁䅁权剄睃䅁权灄权䅁权獄权䅁允䅁䅁䅅䅁䭁䕁䅣䅁䵁䅉䅅䅁䕁䅁䅁睁䵁䅁䅁权扄睃䅁权潄权䅁权㙂䅂䅁允䅁䅁䅅䅁䭁䕁䅣䅁䵁䅉䅅䅁䕁䅁䅁睁䵁䅁䅁权牁兂䅁权煄权䅁权瑂䅂䅁允䅁䅁䅅䅁佁䅁䅯䅁硁䍁䄴䅍㉁䅁䅁䍄䉁䅁䅁䅂䅁䅁䅍䅄䅁䅁䅯兯䅷䅁䅯朶䅯䅁䅯睢䅑䅁䅅䅁䉁䅁䅁杄䵁䅁䅁䅍畁䑁䅣兎㍁䅁䅁䍄䉁䅁䅁睁䅁䅁䅍䅄䅁䅁䅯杹䅷䅁䅯杊䅙䅁䅅䅁䉁䅁䅁杄䵁䅁䅁䅏睁䍁䄴䅎硁䅁䅁䍄䉁䅁䅁䅂䅁䅁䅍䅄䅁䅁䅯儱䅅䅁䅯权䅁䅁䅯䅂䅉䅁䅅䅁䉁䅁䅁兂⽁噎㘶捓桷䅑杷允䅁䅁䅑䅁䑁䅁䅷䅁䭁䝁䙁䅁䭁佁䬰䅁䭁䡁䕅䅁䉁䅁䅁允䅁䅁䅕㝤昶楇搯䐳䴸䅉䅅䅁䕁䅁䅁睁䵁䅁䅁权㝃䅂䅁权畄权䅁权䙃䅂䅁允䅁䅁䅅䅁䙁䅁䅁䅁权李䉊䍄䉁䅁䅁䅂䅁䅁䅍䅄䅁䅁䅯睱䅳䅁䅯朶䅯䅁䅯睢䅑䅁䅅䅁䉁䅁䅁杄䵁䅁䅁䅍畁䑁䅣李祁䅁䅁䍄䉁䅁䅁䅂䅁䅁䅍䅄䅁䅁䅯杈䅕䅁䅯眶䅯䅁䅯睢䅑䅁䅅䅁䉁䅁䅁杄啁䅁䅁䅎硁䑁䅕杍ㅁ䑁䅣兏㉁䑁䅣䅁䵁䅉䅅䅁䕁䅁䅁睁䵁䅁䅁权癄兂䅁权瑄权䅁权獄权䅁允䅁䅁䅅䅁䭁䕁䅣䅁䵁䅉䅅䅁䕁䅁䅁睁䵁䅁䅁权求䅄䅁权畄权䅁权瑂䅂䅁允䅁䅁䅅䅁䭁䕁䅣䅁䵁䅉䅅䅁䕁䅁䅁睁䵁䅁䅁权灂䅄䅁权湄权䅁权睂䅂䅁允䅁䅁䅅䅁䙁䭁睒児塲硉䅴䍄䉁䅁䅁䅂䅁䅁䅍䅄䅁䅁䅯杫䅷䅁䅯朶䅯䅁䅯䄷䅯䅁䅅䅁䉁䅁䅁权䡂䅁䅁䍄䉁䅁䅁䅂䅁䅁䅍䅄䅁䅁䅯兪䄰䅁䅯朵䅯䅁䅯兢䅑䅁䅅䅁䉁䅁䅁权䡂䅁䅁䍄䉁䅁䅁䅂䅁䅁䅍䅄䅁䅁䅯兔䅳䅁䅯朶䅯䅁䅯兢䅑䅁䅅䅁䉁䅁䅁权䡂䅁䅁䍄䉁䅁䅁䅂䅁䅁䅍䅄䅁䅁䅯東䅷䅁䅯朶䅯䅁䅯睢䅑䅁䅅䅁䉁䅁䅁杄䵁䅁䅁䅍畁䑁䅍兎㉁䅁䅁䍄䉁䅁䅁䅂䅁䅁䅍䅄䅁䅁䅯克䅕䅁䅯儶䅯䅁䅯睢䅑䅁䅅䅁䉁䅁䅁兂䅁䅁䅁偧洯䅑杷允䅁䅁䅑䅁䑁䅁䅷䅁䭁䡁䱙䅁䭁佁䭫䅁䭁佁䭷䅁䉁䅁䅁允䅁䅁䅯睒䅁䅁杷允䅁䅁䅑䅁䑁䅁䅷䅁䭁䡁䵷䅁䭁佁䭙䅁䭁䡁䕁䅁䉁䅁䅁允䅁䅁䄴䅄䅁䑁䅧杌㑁䑁䅫李䅁䅁杷允䅁䅁䅍䅁䑁䅁䅷䅁䭁䭁䵷䅁䭁䍁䝙䅁䉁䅁䅁允䅁䅁䄴杄䅁䑁䅅免睁䍁䄴杍ㅁ䅁䅁䍄䉁䅁䅁䅂䅁䅁䅍䅄䅁䅁䅯睗䅳䅁䅯朵䅯䅁䅯睢䅑䅁䅅䅁䉁䅁䅁杄䵁䅁䅁䅍畁䑁䅧免ㅁ䅁䅁䍄䉁䅁䅁䅂䅁䅁䅍䅄䅁䅁䅯眴䅅䅁䅯允䅉䅁䅯兂䅉䅁䅅䅁䉁䅁䅁兂湃〵橃煉䭁兑杷允䅁䅁䅑䅁䑁䅁䅷䅁䭁䅁䝣䅁䭁佁䭣䅁䭁䥁䕍䅁䉁䅁䅁允䅁䅁䅕免獩䙈歱歉䵁䅉䅅䅁䕁䅁䅁睁䵁䅁䅁权佁杂䅁权牄权䅁权療䅂䅁允䅁䅁䅅䅁佁䉁䅉䅁㕁䑁䅅䅍睁䑁䅕兏㕁䑁䅍䅁䵁䅉䅅䅁䕁䅁䅁睁䵁䅁䅁权允䅄䅁权潄权䅁权睂䅂䅁允䅁䅁䅅䅁佁䅁䄴䅁硁䑁䅁杌ぁ䑁䅧杍䅁䅁杷允䅁䅁䅑䅁䑁䅁䅷䅁䭁䩁䕯䅁䭁佁䭙䅁䭁䥁䕍䅁䉁䅁䅁允䅁䅁䄴䅄䅁䑁䅁杌㑁䑁䅙免䅁䅁杷允䅁䅁䅑䅁䑁䅁䅷䅁䭁䍁䵑䅁䭁佁䬴䅁䭁䡁䕯䅁䉁䅁䅁允䅁䅁䅕䅁䅁䕁权唲䵁䅉䅅䅁䕁䅁䅁睁䵁䅁䅁权祂兄䅁权潄权䅁权㥂䅂䅁允䅁䅁䅅䅁佁䅁䅷䅁㉁䍁䄴䅍ぁ䑁䅣䅁䵁䅉䅅䅁䑁䅁䅁睁䵁䅁䅁权呁睃䅁权奁杂䅁允䅁䅁䅅䅁䭁䍁䜰䅁䵁䅉䅅䅁䕁䅁䅁睁䵁䅁䅁权䡂睃䅁权牄权䅁权硂䅂䅁允䅁䅁䅅䅁佁䉁䅉䅁㕁䑁䅕睍㑁䑁䅁杍㑁䑁䅅䅁䵁䅉䅅䅁䕁䅁䅁睁䵁䅁䅁权㝁䅁䅁权䉁杁䅁权䑁杁䅁允䅁䅁䅅䅁䙁䵁䈷䍖䄹⭦䅂䍄䉁䅁䅁䅂䅁䅁䅍䅄䅁䅁䅯睂䅕䅁䅯眶䅯䅁䅯䅣䅑䅁䅅䅁䉁䅁䅁杄啁䅁䅁睍㍁䑁䅕䅍睁䑁䅁䅍睁䑁䅁䅁䵁䅉䅅䅁䕁䅁䅁睁䵁䅁䅁权䍄䅄䅁权浄权䅁权瑂䅂䅁允䅁䅁䅅䅁䭁䕁䅣䅁䵁䅉䅅䅁䕁䅁䅁睁䵁䅁䅁权千兄䅁权湄权䅁权瑂䅂䅁允䅁䅁䅅䅁䙁偁潥児樸偳⽕䍄䉁䅁䅁䅂䅁䅁䅍䅄䅁䅁䅯兺䅑䅁䅯儷䅯䅁䅯兣䅑䅁䅅䅁䉁䅁䅁兂桄桥畓⭒䭈睐杷允䅁䅁䅑䅁䑁䅁䅷䅁䭁䕁丰䅁䭁佁䭫䅁䭁䝁䔰䅁䉁䅁䅁允䅁䅁䅯睒䅁䅁杷允䅁䅁䅑䅁䑁䅁䅷䅁䭁䡁䴰䅁䭁佁䭯䅁䭁䝁䔸䅁䉁䅁䅁允䅁䅁䄴䅄䅁䑁䅁杌ㅁ䑁䅑免䅁䅁杷允䅁䅁䅑䅁䑁䅁䅷䅁䭁偁䙣䅁䭁佁䭯䅁䭁䡁䔰䅁䉁䅁䅁允䅁䅁䄴䅄䅁䑁䅉杌祁䑁䅉杍䅁䅁杷允䅁䅁䅑䅁䑁䅁䅷䅁䭁䑁乍䅁䭁佁䬰䅁䭁䡁䕁䅁䉁䅁䅁允䅁䅁䅕畵牳㕄ㅪ稫䴸䅉䅅䅁䕁䅁䅁睁䵁䅁䅁权㉃䅂䅁权潄权䅁权䙃䅂䅁允䅁䅁䅅䅁䭁䕁䅣䅁䵁䅉䅅䅁䕁䅁䅁睁䵁䅁䅁权扂兄䅁权牄权䅁权睂䅂䅁允䅁䅁䅅䅁佁䉁䅑䅁硁䑁䅧䅎硁䑁䅁䅍睁䑁䅁䅍䅁䅁杷允䅁䅁䅑䅁䑁䅁䅷䅁䭁䕁䱯䅁䭁佁䭙䅁䭁䡁䕅䅁䉁䅁䅁允䅁䅁䄴䅄䅁䑁䅅杌穁䑁䅉免䅁䅁杷允䅁䅁䅑䅁䑁䅁䅷䅁䭁䑁䱳䅁䭁䉁䜸䅁䭁䍁䝁䅁䉁䅁䅁允䅁䅁䅯杔䅙䅁杷允䅁䅁䅑䅁䑁䅁䅷䅁䭁䥁䅍䅁䭁䅁䅑䅁䭁䅁䅕䅁䉁䅁䅁允䅁䅁䅕䅁䅁偁塓䕑䵅䅉䅅䅁䕁䅁䅁睁䵁䅁䅁权硃兄䅁权煄权䅁权䙃䅂䅁允䅁䅁䅅䅁佁䅁䅷䅁睁䍁䄴睍㉁䑁䅣䅁䵁䅉䅅䅁䕁䅁䅁睁䵁䅁䅁权あ睃䅁权煄权䅁权䙃䅂䅁允䅁䅁䅅䅁佁䅁䅷䅁硁䍁䄴䅍㍁䑁䅣䅁䵁䅉䅅䅁䕁䅁䅁睁䵁䅁䅁权偃睃䅁权牄权䅁权硂䅂䅁允䅁䅁䅅䅁佁䉁䅉䅁ㅁ䑁䅁兏㉁䑁䅫兏㉁䑁䅑䅁䵁䅉䅅䅁䕁䅁䅁睁䵁䅁䅁权扃䅄䅁权瑄权䅁权䑃䅂䅁允䅁䅁䅅䅁䙁䍁䡵瑆佮㜹⽍䍄䉁䅁䅁睁䅁䅁䅍䅄䅁䅁䅯䅡䅷䅁䅯䅇䅙䅁䅅䅁䉁䅁䅁权㕁杂䅁䍄䉁䅁䅁䅂䅁䅁䅍䅄䅁䅁䅯児䅕䅁䅯朶䅯䅁䅯兦䅑䅁䅅䅁䉁䅁䅁杄䵁䅁䅁䅍畁䑁䅫䅍硁䅁䅁䍄䉁䅁䅁䅂䅁䅁䅍䅄䅁䅁䅯儶䅕䅁䅯儷䅯䅁䅯兦䅑䅁䅅䅁䉁䅁䅁兂䭂䅄牉㙨䩚䅷杷允䅁䅁䅍䅁䑁䅁䅷䅁䭁䉁䱷䅁䭁䉁䝷䅁䉁䅁䅁允䅁䅁䅯杌䅣䅁杷允䅁䅁䅍䅁䑁䅁䅷䅁䭁䕁䵙䅁䭁䍁䝙䅁䉁䅁䅁允䅁䅁䄴䅄䅁䑁䅙䅏畁䑁䅣免䅁䅁杷允䅁䅁䅑䅁䑁䅁䅷䅁䭁䱁䵫䅁䭁佁䭙䅁䭁䡁䕁䅁䉁䅁䅁允䅁䅁䄴䅄䅁䑁䅫杌穁䑁䅙免䅁䅁杷允䅁䅁䅑䅁䑁䅁䅷䅁䭁䝁䱁䅁䭁佁䭳䅁䭁䡁䕯䅁䉁䅁䅁允䅁䅁䄴䅆䅁䑁䅅䅏㑁䑁䅕䅎㑁䑁䅧睎㕁䅁䅁䍄䉁䅁䅁䅂䅁䅁䅍䅄䅁䅁䅯䅵䅳䅁䅯儷䅯䅁䅯睢䅑䅁䅅䅁䉁䅁䅁兂䍁㑋坣挲㌶睐杷允䅁䅁䅑䅁䑁䅁䅷䅁䭁䥁䱕䅁䭁佁䬰䅁䭁䡁䕯䅁䉁䅁䅁允䅁䅁䅕扏䥔牤昶樶䴸䅉䅅䅁䕁䅁䅁睁䵁䅁䅁权睄䅄䅁权潄权䅁权䑃䅂䅁允䅁䅁䅅䅁佁䅁䄴䅁祁䑁䅙杌㍁䑁䅙睎䅁䅁杷允䅁䅁䅍䅁䑁䅁䅷䅁䭁䕁䱳䅁䭁䉁䜴䅁䉁䅁䅁允䅁䅁䅯兙䅙䅁杷允䅁䅁䅑䅁䑁䅁䅷䅁䭁䅁䵧䅁䭁佁䬰䅁䭁䝁䔰䅁䉁䅁䅁允䅁䅁䅯睒䅁䅁杷允䅁䅁䅍䅁䑁䅁䅷䅁䭁䍁乯䅁䭁䍁䝙䅁䉁䅁䅁允䅁䅁䄴䅄䅁䑁䅧䅍畁䑁䅅睍䅁䅁杷允䅁䅁䅍䅁䑁䅁䅷䅁䭁䵁䱷䅁䭁䉁䜴䅁䉁䅁䅁允䅁䅁䅯兢䅧䅁杷允䅁䅁䅑䅁䑁䅁䅷䅁䭁乁䴴䅁䭁佁䭫䅁䭁佁䭷䅁䉁䅁䅁允䅁䅁䅯睒䅁䅁杷允䅁䅁䅑䅁䑁䅁䅷䅁䭁偁䭧䅁䭁佁䭳䅁䭁䥁䕕䅁䉁䅁䅁允䅁䅁䄴杅䅁䑁䅅兏㕁䑁䅍睎㕁䑁䅙免䅁䅁杷允䅁䅁䅑䅁䑁䅁䅷䅁䭁佁䱯䅁䭁佁䭧䅁䭁䡁䕅䅁䉁䅁䅁允䅁䅁䄴杄䅁䑁䅅杍畁䑁䅫睍㍁䅁䅁䍄䉁䅁䅁䅂䅁䅁䅍䅄䅁䅁䅯眸䅳䅁䅯朶䅯䅁䅯兦䅑䅁䅅䅁䉁䅁䅁权䡂䅁䅁䍄䉁䅁䅁䅂䅁䅁䅍䅄䅁䅁䅯杵䅷䅁䅯朷䅯䅁䅯全䅑䅁䅅䅁䉁䅁䅁兂䅁䅁䅁䉷婶䅑杷允䅁䅁䅑䅁䑁䅁䅷䅁䭁偁䱁䅁䭁佁䬰䅁䭁䡁䕁䅁䉁䅁䅁允䅁䅁䅕楄礲敮渫樳䴸䅉䅅䅁䕁䅁䅁睁䵁䅁䅁权䭁睃䅁权湄权䅁权睂䅂䅁允䅁䅁䅅䅁䙁乁砰晐橰兒䄱䍄䉁䅁䅁䅂䅁䅁䅍䅄䅁䅁䅯兙䅷䅁䅯眵䅯䅁䅯兢䅑䅁䅅䅁䉁䅁䅁兂佁扌摋礷散䅑杷允䅁䅁䅑䅁䑁䅁䅷䅁䭁䅁乫䅁䭁䉁䜸䅁䭁䍁䝁䅁䉁䅁䅁允䅁䅁䅯兌䅫䅁杷允䅁䅁䅍䅁䑁䅁䅷䅁䭁偁䱳䅁䭁䉁䜴䅁䉁䅁䅁允䅁䅁䅯免䅧䅁杷允䅁䅁䅑䅁䑁䅁䅷䅁䭁䙁䄰䅁䭁䅁䍅䅁䭁䅁䍍䅁䉁䅁䅁允䅁䅁䅕塁歙捺捯欰䵁䅉䅅䅁䕁䅁䅁睁䵁䅁䅁权摄䅄䅁权畄权䅁权䙃䅂䅁允䅁䅁䅅䅁䙁䅁䅁䅁䅃佗䄱䍄䉁䅁䅁䅂䅁䅁䅍䅄䅁䅁䅯䄳䅑䅁䅯朷䅯䅁䅯兣䅑䅁䅅䅁䉁䅁䅁兂䅁䅁䅁乁楮䅷杷允䅁䅁䅑䅁䑁䅁䅷䅁䭁偁䱣䅁䭁佁䭳䅁䭁䡁䔰䅁䉁䅁䅁允䅁䅁䄴䅆䅁䑁䅅兎祁䑁䅑杍㉁䑁䅉䅏㕁䅁䅁䍄䉁䅁䅁䅂䅁䅁䅍䅄䅁䅁䅯䄲䅕䅁䅯朵䅯䅁䅯兣䅑䅁䅅䅁䉁䅁䅁杄䵁䅁䅁杍畁䑁䅅䅏ㅁ䅁䅁䍄䉁䅁䅁䅂䅁䅁䅍䅄䅁䅁䅯兎䅳䅁䅯䄶䅯䅁䅯兣䅑䅁䅅䅁䉁䅁䅁杄佁䅁䅁免睁䍁䄴兏㑁䑁䅕䅁䵁䅉䅅䅁䕁䅁䅁睁䵁䅁䅁权杄允䅁权䉁杁䅁权䍁杁䅁允䅁䅁䅅䅁䙁偁䑴晢䑲㥘䅒䍄䉁䅁䅁䅂䅁䅁䅍䅄䅁䅁䅯末䅳䅁䅯朵䅯䅁䅯睢䅑䅁䅅䅁䉁䅁䅁杄䵁䅁䅁免畁䑁䅕兎㍁䅁䅁䍄䉁䅁䅁䅂䅁䅁䅍䅄䅁䅁䅯杢䅷䅁䅯儶䅯䅁䅯䄷䅯䅁䅅䅁䉁䅁䅁权䡂䅁䅁䍄䉁䅁䅁䅂䅁䅁䅍䅄䅁䅁䅯䅅䄰䅁䅯朶䅯䅁䅯睧䅑䅁䅅䅁䉁䅁䅁杄䵁䅁䅁免畁䑁䅍䅎㍁䅁䅁䍄䉁䅁䅁睁䅁䅁䅍䅄䅁䅁䅯䅒䅳䅁䅯䅊䅙䅁䅅䅁䉁䅁䅁权允杄䅁䍄䉁䅁䅁䅂䅁䅁䅍䅄䅁䅁䅯䅏䅷䅁䅯朵䅯䅁䅯䅣䅑䅁䅅䅁䉁䅁䅁杄䵁䅁䅁杍畁䑁䅅䅎㍁䅁䅁䍄䉁䅁䅁䅂䅁䅁䅍䅄䅁䅁䅯杵䅳䅁䅯䄶䅯䅁䅯兢䅑䅁䅅䅁䉁䅁䅁权䡂䅁䅁䍄䉁䅁䅁䅂䅁䅁䅍䅄䅁䅁䅯朹䅳䅁䅯朵䅯䅁䅯兦䅑䅁䅅䅁䉁䅁䅁杄䵁䅁䅁杍畁䑁䅍䅎㉁䅁䅁䍄䉁䅁䅁䅂䅁䅁䅍䅄䅁䅁䅯睸䅕䅁䅯眶䅯䅁䅯䅣䅑䅁䅅䅁䉁䅁䅁杄十䅁䅁䅏穁䑁䅅䅍睁䑁䅁䅍睁䅁䅁䍄䉁䅁䅁䅂䅁䅁䅍䅄䅁䅁䅯杹䄰䅁䅯朵䅯䅁䅯睢䅑䅁䅅䅁䉁䅁䅁杄䵁䅁䅁免畁䑁䅅兏ㅁ䅁䅁䍄䉁䅁䅁䅂䅁䅁䅍䅄䅁䅁䅯睕䅕䅁䅯朵䅯䅁䅯兢䅑䅁䅅䅁䉁䅁䅁权䡂䅁䅁䍄䉁䅁䅁䅂䅁䅁䅍䅄䅁䅁䅯光䅷䅁䅯眶䅯䅁䅯兣䅑䅁䅅䅁䉁䅁䅁杄十䅁䅁免穁䑁䅕兎㍁䑁䅙免ぁ䅁䅁䍄䉁䅁䅁䅂䅁䅁䅍䅄䅁䅁䅯䅚䅅䅁䅯䅂䅁䅁䅯䅂䅉䅁䅅䅁䉁䅁䅁兂䅁䅁䅁硓䤫兑杷允䅁䅁䅑䅁䑁䅁䅷䅁䭁䝁乷䅁䭁佁䭯䅁䭁佁䭷䅁䉁䅁䅁允䅁䅁䅯睒䅁䅁杷允䅁䅁䅑䅁䑁䅁䅷䅁䭁䡁乑䅁䭁佁䭫䅁䭁䡁䕁䅁䉁䅁䅁允䅁䅁䅕䅁䅁䍁䅄䔶䵁䅉䅅䅁䕁䅁䅁睁䵁䅁䅁权䝄睃䅁权瑄权䅁权瑂䅂䅁允䅁䅁䅅䅁䙁偁灹搸乊煙⽁䍄䉁䅁䅁䅂䅁䅁䅍䅄䅁䅁䅯杶䅑䅁䅯朵䅯䅁䅯全䅑䅁䅅䅁䉁䅁䅁杄䵁䅁䅁杍畁䑁䅁免ㅁ䅁䅁䍄䉁䅁䅁䅂䅁䅁䅍䅄䅁䅁䅯䄴䅳䅁䅯朵䅯䅁䅯䄷䅯䅁䅅䅁䉁䅁䅁权䡂䅁䅁䍄䉁䅁䅁䅂䅁䅁䅍䅄䅁䅁䅯䅏䅷䅁䅯朶䅯䅁䅯睢䅑䅁䅅䅁䉁䅁䅁杄䵁䅁䅁䅍畁䑁䅧兏㕁䅁䅁䍄䉁䅁䅁䅂䅁䅁䅍䅄䅁䅁䅯兤䄰䅁䅯儶䅯䅁䅯䅣䅑䅁䅅䅁䉁䅁䅁兂䅁䅁䅁䙑杦䅑杷允䅁䅁䅑䅁䑁䅁䅷䅁䭁䝁䵣䅁䭁佁䭫䅁䭁䡁䕯䅁䉁䅁䅁允䅁䅁䅕䅁䅁䥁睃歺䵁䅉䅅䅁䕁䅁䅁睁䵁䅁䅁权㉂兄䅁权灄权䅁权睂䅂䅁允䅁䅁䅅䅁䙁䅁䅁䅁杄甫䅊䍄䉁䅁䅁䅂䅁䅁䅍䅄䅁䅁䅯朹䅕䅁䅯朶䅯䅁䅯兢䅑䅁䅅䅁䉁䅁䅁权䡂䅁䅁䍄䉁䅁䅁䅂䅁䅁䅍䅄䅁䅁䅯睘䅳䅁䅯眶䅯䅁䅯全䅑䅁䅅䅁䉁䅁䅁杄十䅁䅁杍㑁䑁䅉䅎㉁䑁䅁䅍睁䅁䅁䍄䉁䅁䅁䅂䅁䅁䅍䅄䅁䅁䅯杕䅷䅁䅯眵䅯䅁䅯睢䅑䅁䅅䅁䉁䅁䅁兂ぃ䡹⭡确䩯䅑杷允䅁䅁䅍䅁䑁䅁䅷䅁䭁䕁久䅁䭁䉁䝧䅁䉁䅁䅁允䅁䅁䅯䅦䅙䅁杷允䅁䅁䅑䅁䑁䅁䅷䅁䭁䩁䕕䅁䭁佁䭧䅁䭁䡁䕯䅁䉁䅁䅁允䅁䅁䄴杄䅁䑁䅅䅏畁䑁䅫睎㍁䅁䅁䍄䉁䅁䅁䅂䅁䅁䅍䅄䅁䅁䅯允䄰䅁䅯朵䅯䅁䅯䅣䅑䅁䅅䅁䉁䅁䅁杄䵁䅁䅁免畁䑁䅕李㉁䅁䅁䍄䉁䅁䅁䅂䅁䅁䅍䅄䅁䅁䅯杙䅕䅁䅯儶䅯䅁䅯全䅑䅁䅅䅁䉁䅁䅁兂䅁䅁䅁倸䄸兑杷允䅁䅁䅑䅁䑁䅁䅷䅁䭁䅁䱧䅁䭁佁䭳䅁䭁䝁䔸䅁䉁䅁䅁允䅁䅁䄴䅆䅁䑁䅅睍硁䑁䅙䅍穁䑁䅙兏ㅁ䅁䅁䍄䉁䅁䅁睁䅁䅁䅍䅄䅁䅁䅯䅺䅳䅁䅯杊䅙䅁䅅䅁䉁䅁䅁杄佁䅁䅁免硁䑁䅕杌祁䑁䅍䅁䵁䅉䅅䅁䕁䅁䅁睁䵁䅁䅁权䭄兂䅁权煄权䅁权睂䅂䅁允䅁䅁䅅䅁佁䅁䅷䅁睁䍁䄴睍ぁ䑁䅙䅁䵁䅉䅅䅁䑁䅁䅁睁䵁䅁䅁权楂兂䅁权捁杂䅁允䅁䅁䅅䅁䭁䥁䝳䅁䵁䅉䅅䅁䑁䅁䅁睁䵁䅁䅁权慄睃䅁权慁杂䅁允䅁䅁䅅䅁䭁䙁䜴䅁䵁䅉䅅䅁䕁䅁䅁睁䵁䅁䅁权歄睃䅁权牄权䅁权䑃䅂䅁允䅁䅁䅅䅁佁䉁䅉䅁祁䑁䅑杍祁䑁䅁睎睁䑁䅉䅁䵁䅉䅅䅁䑁䅁䅁睁䵁䅁䅁权乂䅄䅁权捁杂䅁允䅁䅁䅅䅁䭁䱁䜰䅁䵁䅉䅅䅁䕁䅁䅁睁䵁䅁䅁权呂䅄䅁权瑄权䅁权䙃䅂䅁允䅁䅁䅅䅁䙁䍁䝕婧䑖㥩⽷䍄䉁䅁䅁䅂䅁䅁䅍䅄䅁䅁䅯東䅅䅁䅯䅂䅁䅁䅯䅂䅉䅁䅅䅁䉁䅁䅁兂䅁䅁䅁㍇⽰兑杷允䅁䅁䅑䅁䑁䅁䅷䅁䭁䥁䵧䅁䭁佁䬴䅁䭁䝁䔸䅁䉁䅁䅁允䅁䅁䅕䅁䅁䥁允〵䵁䅉䅅䅁䕁䅁䅁睁䵁䅁䅁权穄睃䅁权湄权䅁权睂䅂䅁允䅁䅁䅅䅁䙁䵁獮祖㡙攱⼰䍄䉁䅁䅁䅂䅁䅁䅍䅄䅁䅁䅯䅅䅕䅁䅯儷䅯䅁䅯䄷䅯䅁䅅䅁䉁䅁䅁权䡂䅁䅁䍄䉁䅁䅁䅂䅁䅁䅍䅄䅁䅁䅯光䄰䅁䅯朵䅯䅁䅯睧䅑䅁䅅䅁䉁䅁䅁杄䭁䅁䅁免畁䑁䅕䅏䅁䅁杷允䅁䅁䅍䅁䑁䅁䅷䅁䭁佁䔸䅁䭁䍁䝙䅁䉁䅁䅁允䅁䅁䄴权䅁䑁䅑兏畁䑁䅧䅁䵁䅉䅅䅁䑁䅁䅁睁䵁䅁䅁权瑂睃䅁权奁杂䅁允䅁䅁䅅䅁䭁䡁䝷䅁䵁䅉䅅䅁䕁䅁䅁睁䵁䅁䅁权啄䅂䅁权煄权䅁权療䅂䅁允䅁䅁䅅䅁佁䅁䅷䅁睁䍁䄴兎ぁ䑁䅙䅁䵁䅉䅅䅁䕁䅁䅁睁䵁䅁䅁权䉁䅄䅁权牄权䅁权㥂䅂䅁允䅁䅁䅅䅁佁䉁䅙䅁硁䑁䅁䅍ぁ䑁䅧睎睁䑁䅁䅍睁䅁䅁䍄䉁䅁䅁䅂䅁䅁䅍䅄䅁䅁䅯兂䅳䅁䅯䄶䅯䅁䅯睢䅑䅁䅅䅁䉁䅁䅁杄佁䅁䅁免ㅁ䍁䄴兏ㅁ䑁䅙䅁䵁䅉䅅䅁䕁䅁䅁睁䵁䅁䅁权汃兄䅁权煄权䅁权瑂䅂䅁允䅁䅁䅅䅁䭁䕁䅣䅁䵁䅉䅅䅁䕁䅁䅁睁䵁䅁䅁权歃䅄䅁权浄权䅁权䑃䅂䅁允䅁䅁䅅䅁佁䅁䅷䅁㑁䍁䄴李祁䑁䅙䅁䵁䅉䅅䅁䕁䅁䅁睁䵁䅁䅁权兂䅄䅁权煄权䅁权硂䅂䅁允䅁䅁䅅䅁佁䅁䅷䅁睁䍁䄴杍祁䑁䅕䅁䵁䅉䅅䅁䕁䅁䅁睁䵁䅁䅁权㉂䅄䅁权牄权䅁权㙂䅂䅁允䅁䅁䅅䅁佁䉁䅑䅁硁䑁䅁䅍ㅁ䑁䅍䅍ㅁ䑁䅫兏䅁䅁杷允䅁䅁䅑䅁䑁䅁䅷䅁䭁䉁乙䅁䭁佁䭳䅁䭁䡁䕅䅁䉁䅁䅁允䅁䅁䄴䅅䅁䑁䅣䅍㑁䑁䅑睍㑁䑁䅑䅁䵁䅉䅅䅁䑁䅁䅁睁䵁䅁䅁权畂睃䅁权流杂䅁允䅁䅁䅅䅁佁䅁䄴䅁硁䑁䅁䅎畁䑁䅍李䅁䅁杷允䅁䅁䅑䅁䑁䅁䅷䅁䭁䑁乷䅁䭁佁䭣䅁䭁䡁䕁䅁䉁䅁䅁允䅁䅁䅕䱭㝢橊剨䐹䴸䅉䅅䅁䕁䅁䅁睁䵁䅁䅁权䝁䅄䅁权灄权䅁权䑃䅂䅁允䅁䅁䅅䅁䙁䅁䅁䅁奂睉䉚䍄䉁䅁䅁䅂䅁䅁䅍䅄䅁䅁䅯睅䅳䅁䅯儷䅯䅁䅯䄷䅯䅁䅅䅁䉁䅁䅁权䡂䅁䅁䍄䉁䅁䅁䅂䅁䅁䅍䅄䅁䅁䅯眶䅅䅁䅯允䅉䅁䅯杁䅉䅁䅅䅁䉁䅁䅁兂乃㉬匴愶㙔䅑杷允䅁䅁䅑䅁䑁䅁䅷䅁䭁䩁䵕䅁䭁佁䭳䅁䭁䥁䕕䅁䉁䅁䅁允䅁䅁䄴杅䅁䑁䅅免ㅁ䑁䅣䅍ぁ䑁䅕睎䅁䅁杷允䅁䅁䅑䅁䑁䅁䅷䅁䭁䭁䅁䅁䭁䉁䅅䅁䭁䅁䅕䅁䉁䅁䅁允䅁䅁䄴䅆䅁䑁䅙免㑁䑁䅅兏㕁䑁䅁䅍睁䅁䅁䍄䉁䅁䅁䅂䅁䅁䅍䅄䅁䅁䅯睰䅕䅁䅯朷䅯䅁䅯䅣䅑䅁䅅䅁䉁䅁䅁兂䅁䅁䅁䑁癮䅑杷允䅁䅁䅑䅁䑁䅁䅷䅁䭁䥁䱕䅁䭁佁䭳䅁䭁䝁䔸䅁䉁䅁䅁允䅁䅁䄴杅䅁䑁䅑䅏㕁䑁䅉䅍㑁䑁䅅睍䅁䅁杷允䅁䅁䅑䅁䑁䅁䅷䅁䭁䩁䵣䅁䭁佁䭣䅁䭁䝁䔰䅁䉁䅁䅁允䅁䅁䅯睒䅁䅁杷允䅁䅁䅑䅁䑁䅁䅷䅁䭁䭁䵳䅁䭁佁䭳䅁䭁䡁䔰䅁䉁䅁䅁允䅁䅁䄴杅䅁䑁䅧䅎㉁䑁䅁兏穁䑁䅉䅍䅁䅁杷允䅁䅁䅑䅁䑁䅁䅷䅁䭁䕁䘴䅁䭁佁䭫䅁䭁䥁䕍䅁䉁䅁䅁允䅁䅁䅕䅁䅁䱁兂欯䵁䅉䅅䅁䕁䅁䅁睁䵁䅁䅁权佂睃䅁权煄权䅁权獄权䅁允䅁䅁䅅䅁䭁䕁䅣䅁䵁䅉䅅䅁䕁䅁䅁睁䵁䅁䅁权䱃䅄䅁权湄权䅁权硂䅂䅁允䅁䅁䅅䅁䙁䡁焹䡶呓䌲䅰䍄䉁䅁䅁䅂䅁䅁䅍䅄䅁䅁䅯䄱䅷䅁䅯儶䅯䅁䅯来䅑䅁䅅䅁䉁䅁䅁兂䅁䅁䅁偁测䅷杷允䅁䅁䅑䅁䑁䅁䅷䅁䭁䥁丰䅁䭁佁䭫䅁䭁䡁䔰䅁䉁䅁䅁允䅁䅁䅕䅁䅁乁楃䔸䵁䅉䅅䅁䕁䅁䅁睁䵁䅁䅁权灁兂䅁权畄权䅁权瑂䅂䅁允䅁䅁䅅䅁䭁䕁䅣䅁䵁䅉䅅䅁䕁䅁䅁睁䵁䅁䅁权婃䅄䅁权牄权䅁权瑂䅂䅁允䅁䅁䅅䅁佁䉁䅉䅁㉁䑁䅫䅍㉁䑁䅧李睁䑁䅫䅁䵁䅉䅅䅁䕁䅁䅁睁䵁䅁䅁权畁兄䅁权畄权䅁权睂䅂䅁允䅁䅁䅅䅁䙁䅁䅁䅁䅄摱䅺䍄䉁䅁䅁䅂䅁䅁䅍䅄䅁䅁䅯兰䅕䅁䅯眶䅯䅁䅯睢䅑䅁䅅䅁䉁䅁䅁杄十䅁䅁李睁䑁䅑睎㉁䑁䅕杍㉁䅁䅁䍄䉁䅁䅁䅂䅁䅁䅍䅄䅁䅁䅯䅖䅷䅁䅯眵䅯䅁䅯睢䅑䅁䅅䅁䉁䅁䅁兂佂療䉒䉷䵫䅷杷允䅁䅁䅑䅁䑁䅁䅷䅁䭁䥁䵕䅁䭁佁䬰䅁䭁䡁䕁䅁䉁䅁䅁允䅁䅁䅕⼲⭬牡へ稲䴸䅉䅅䅁䕁䅁䅁睁䵁䅁䅁权偄䅄䅁权潄权䅁权睂䅂䅁允䅁䅁䅅䅁佁䅁䄴䅁硁䑁䅧杌㕁䑁䅣睎䅁䅁杷允䅁䅁䅑䅁䑁䅁䅷䅁䭁偁䵣䅁䭁佁䭫䅁䭁䝁䔰䅁䉁䅁䅁允䅁䅁䅯睒䅁䅁杷允䅁䅁䅑䅁䑁䅁䅷䅁䭁䑁乁䅁䭁佁䬴䅁䭁䡁䕁䅁䉁䅁䅁允䅁䅁䅕䅁䅁䍁佃〫䵁䅉䅅䅁䕁䅁䅁睁䵁䅁䅁权桃兂䅁权牄权䅁权䙃䅂䅁允䅁䅁䅅䅁佁䉁䅑䅁硁䑁䅁睍穁䑁䅁䅍睁䑁䅁䅍䅁䅁杷允䅁䅁䅑䅁䑁䅁䅷䅁䭁偁䙯䅁䭁佁䬰䅁䭁佁䭷䅁䉁䅁䅁允䅁䅁䅯睒䅁䅁杷允䅁䅁䅑䅁䑁䅁䅷䅁䭁䡁䱅䅁䭁佁䭧䅁䭁佁䭷䅁䉁䅁䅁允䅁䅁䅯睒䅁䅁杷允䅁䅁䅍䅁䑁䅁䅷䅁䭁䝁䵫䅁䭁䉁䝯䅁䉁䅁䅁允䅁䅁䅯兗䅙䅁杷允䅁䅁䅑䅁䑁䅁䅷䅁䭁䥁乷䅁䭁佁䭧䅁䭁䥁䕕䅁䉁䅁䅁允䅁䅁䄴杄䅁䑁䅅李畁䑁䅍䅎㉁䅁䅁䍄䉁䅁䅁䅂䅁䅁䅍䅄䅁䅁䅯睊䅳䅁䅯眶䅯䅁䅯睢䅑䅁䅅䅁䉁䅁䅁杄十䅁䅁杍㍁䑁䅁李ぁ䑁䅕䅍硁䅁䅁䍄䉁䅁䅁䅂䅁䅁䅍䅄䅁䅁䅯杕䅷䅁䅯朵䅯䅁䅯睢䅑䅁䅅䅁䉁䅁䅁杄䭁䅁䅁免畁䑁䅣睎䅁䅁杷允䅁䅁䅑䅁䑁䅁䅷䅁䭁䑁䱳䅁䭁佁䭯䅁䭁佁䭷䅁䉁䅁䅁允䅁䅁䅯睒䅁䅁杷允䅁䅁䅑䅁䑁䅁䅷䅁䭁䡁䅷䅁䭁䅁䍅䅁䭁䅁䍉䅁䉁䅁䅁允䅁䅁䅕㕡ぃ头⭴啸䵁䅉䅅䅁䕁䅁䅁睁䵁䅁䅁权䙃兂䅁权湄权䅁权䑃䅂䅁允䅁䅁䅅䅁䙁䥁堲桢䑋䉷䅤䍄䉁䅁䅁䅂䅁䅁䅍䅄䅁䅁䅯来䅷䅁䅯眶䅯䅁䅯睢䅑䅁䅅䅁䉁䅁䅁杄十䅁䅁睎硁䑁䅧免睁䑁䅑免祁䅁䅁䍄䉁䅁䅁䅂䅁䅁䅍䅄䅁䅁䅯眳䅑䅁䅯儶䅯䅁䅯来䅑䅁䅅䅁䉁䅁䅁兂䅁䅁䅁䉁ふ䅷杷允䅁䅁䅑䅁䑁䅁䅷䅁䭁䵁䱁䅁䭁佁䬴䅁䭁佁䭷䅁䉁䅁䅁允䅁䅁䅯睒䅁䅁杷允䅁䅁䅑䅁䑁䅁䅷䅁䭁䱁䕍䅁䭁佁䬴䅁䭁䥁䕍䅁䉁䅁䅁允䅁䅁䅕䅁䅁䕁流唳䵁䅉䅅䅁䕁䅁䅁睁䵁䅁䅁权㕂䅄䅁权牄权䅁权䙃䅂䅁允䅁䅁䅅䅁佁䉁䅉䅁㕁䑁䅉睎㑁䑁䅑睍ぁ䑁䅑䅁䵁䅉䅅䅁䕁䅁䅁睁䵁䅁䅁权䑁杂䅁权畄权䅁权療䅂䅁允䅁䅁䅅䅁䙁䅁䅁䅁䅁做䅒䍄䉁䅁䅁䅂䅁䅁䅍䅄䅁䅁䅯公䅳䅁䅯䄶䅯䅁䅯兢䅑䅁䅅䅁䉁䅁䅁杄佁䅁䅁免ㅁ䍁䄴免㉁䑁䅉䅁䵁䅉䅅䅁䕁䅁䅁睁䵁䅁䅁权㕄睃䅁权湄权䅁权睂䅂䅁允䅁䅁䅅䅁䙁䩁瘷㡰䱚睎䅚䍄䉁䅁䅁䅂䅁䅁䅍䅄䅁䅁䅯杶䅅䅁䅯权䅁䅁䅯䅂䅉䅁䅅䅁䉁䅁䅁兂呄坔光䑗䙫䅑杷允䅁䅁䅑䅁䑁䅁䅷䅁䭁偁䉯䅁䭁䅁䅑䅁䭁䅁䅕䅁䉁䅁䅁允䅁䅁䅕䅁䅁䭁䤯こ䵅䅉䅅䅁䕁䅁䅁睁䵁䅁䅁权塂䅄䅁权煄权䅁权硂䅂䅁允䅁䅁䅅䅁佁䅁䅷䅁睁䍁䄴䅏睁䑁䅉䅁䵁䅉䅅䅁䑁䅁䅁睁䵁䅁䅁权㡁兄䅁权流杂䅁允䅁䅁䅅䅁佁䅁䅷䅁㕁䑁䅫杌㑁䑁䅕䅁䵁䅉䅅䅁䕁䅁䅁睁䵁䅁䅁权祁允䅁权䉁杁䅁权䍁杁䅁允䅁䅁䅅䅁䙁䭁獩㡑煆㝁䄹䍄䉁䅁䅁䅂䅁䅁䅍䅄䅁䅁䅯睡䅕䅁䅯朶䅯䅁䅯兢䅑䅁䅅䅁䉁䅁䅁权䡂䅁䅁䍄䉁䅁䅁䅂䅁䅁䅍䅄䅁䅁䅯条䅷䅁䅯朵䅯䅁䅯睧䅑䅁䅅䅁䉁䅁䅁杄䵁䅁䅁免畁䑁䅍李硁䅁䅁䍄䉁䅁䅁睁䅁䅁䅍䅄䅁䅁䅯䅬䅳䅁䅯杇䅙䅁䅅䅁䉁䅁䅁权時杂䅁䍄䉁䅁䅁䅂䅁䅁䅍䅄䅁䅁䅯兹䅳䅁䅯䄶䅯䅁䅯睧䅑䅁䅅䅁䉁䅁䅁权䡂䅁䅁䍄䉁䅁䅁䅂䅁䅁䅍䅄䅁䅁䅯䅳䅷䅁䅯䄶䅯䅁䅯兢䅑䅁䅅䅁䉁䅁䅁杄䵁䅁䅁䅏畁䑁䅅䅏㑁䅁䅁䍄䉁䅁䅁䅂䅁䅁䅍䅄䅁䅁䅯督䅷䅁䅯朶䅯䅁䅯兣䅑䅁䅅䅁䉁䅁䅁杄䵁䅁䅁免畁䑁䅉杍㉁䅁䅁䍄䉁䅁䅁睁䅁䅁䅍䅄䅁䅁䅯䅢䄰䅁䅯杊䅙䅁䅅䅁䉁䅁䅁杄䵁䅁䅁李㉁䍁䄴免㕁䅁䅁䍄䉁䅁䅁䅂䅁䅁䅍䅄䅁䅁䅯睐䄰䅁䅯朶䅯䅁䅯全䅑䅁䅅䅁䉁䅁䅁权䡂䅁䅁䍄䉁䅁䅁䅂䅁䅁䅍䅄䅁䅁䅯䅪䄰䅁䅯䄶䅯䅁䅯睧䅑䅁䅅䅁䉁䅁䅁杄䵁䅁䅁李畁䑁䅣免穁䅁䅁䍄䉁䅁䅁睁䅁䅁䅍䅄䅁䅁䅯睈䅳䅁䅯䅊䅙䅁䅅䅁䉁䅁䅁权畁杄䅁䍄䉁䅁䅁䅂䅁䅁䅍䅄䅁䅁䅯杺䅁䅁䅯允䅉䅁䅯睁䅉䅁䅅䅁䉁䅁䅁兂杄內䕅奖匯䅑杷允䅁䅁䅑䅁䑁䅁䅷䅁䭁䅁䱳䅁䭁佁䭧䅁䭁䡁䕯䅁䉁䅁䅁允䅁䅁䄴䅄䅁䑁䅧杌硁䑁䅁䅎䅁䅁杷允䅁䅁䅑䅁䑁䅁䅷䅁䭁䱁䵍䅁䭁佁䭙䅁䭁䥁䕕䅁䉁䅁䅁允䅁䅁䅯睒䅁䅁杷允䅁䅁䅑䅁䑁䅁䅷䅁䭁䍁义䅁䭁佁䭯䅁䭁䡁䕁䅁䉁䅁䅁允䅁䅁䄴䅄䅁䑁䅁杌㕁䑁䅙兎䅁䅁杷允䅁䅁䅑䅁䑁䅁䅷䅁䭁䡁丰䅁䭁佁䭳䅁䭁䥁䕍䅁䉁䅁䅁允䅁䅁䄴杅䅁䑁䅧李睁䑁䅁䅍睁䑁䅁䅍䅁䅁杷允䅁䅁䅑䅁䑁䅁䅷䅁䭁佁䉑䅁䭁䅁䅑䅁䭁䅁䍑䅁䉁䅁䅁允䅁䅁䅯睒䅁䅁杷允䅁䅁䅑䅁䑁䅁䅷䅁䭁䑁䙑䅁䭁佁䭙䅁䭁䡁䕅䅁䉁䅁䅁允䅁䅁䄴䅄䅁䑁䅑杌穁䑁䅕李䅁䅁杷允䅁䅁䅑䅁䑁䅁䅷䅁䭁䍁临䅁䭁佁䭫䅁䭁䡁䕯䅁䉁䅁䅁允䅁䅁䅕䅁䅁䥁䍁べ䵁䅉䅅䅁䕁䅁䅁睁䵁䅁䅁权噁睃䅁权浄权䅁权㙂䅂䅁允䅁䅁䅅䅁佁䅁䅷䅁硁䍁䄴免㕁䑁䅧䅁䵁䅉䅅䅁䕁䅁䅁睁䵁䅁䅁权㉁睃䅁权灄权䅁权㥂䅂䅁允䅁䅁䅅䅁䙁䅁䅁䅁杁昸䅚䍄䉁䅁䅁䅂䅁䅁䅍䅄䅁䅁䅯眶䅳䅁䅯䄶䅯䅁䅯睧䅑䅁䅅䅁䉁䅁䅁杄䵁䅁䅁兏畁䑁䅉李祁䅁䅁䍄䉁䅁䅁䅂䅁䅁䅍䅄䅁䅁䅯兖䄰䅁䅯儷䅯䅁䅯睧䅑䅁䅅䅁䉁䅁䅁兂乃㉬匴㡧⭄睐杷允䅁䅁䅑䅁䑁䅁䅷䅁䭁䵁䅉䅁䭁䉁䅅䅁䭁䅁䅕䅁䉁䅁䅁允䅁䅁䄴䅆䅁䑁䅕䅍祁䑁䅧䅎㑁䑁䅉兎睁䅁䅁䍄䉁䅁䅁䅂䅁䅁䅍䅄䅁䅁䅯䅆䅷䅁䅯儶䅯䅁䅯䄷䅯䅁䅅䅁䉁䅁䅁权䡂䅁䅁䍄䉁䅁䅁䅂䅁䅁䅍䅄䅁䅁䅯睷䅁䅁䅯充䅁䅁䅯兂䅁䅁䅅䅁䉁䅁䅁杄啁䅁䅁䅎硁䑁䅑䅎睁䑁䅁䅍睁䑁䅁䅁䵁䅉䅅䅁䑁䅁䅁睁䵁䅁䅁权䝁兂䅁权歁杂䅁允䅁䅁䅅䅁䭁䅁䡙䅁䵁䅉䅅䅁䕁䅁䅁睁䵁䅁䅁权䝄䅁䅁权剁䅁䅁权䙁䅁䅁允䅁䅁䅅䅁佁䉁䅙䅁硁䑁䅑䅍㑁䑁䅑䅍睁䑁䅁䅍睁䅁䅁䍄䉁䅁䅁䅂䅁䅁䅍䅄䅁䅁䅯䅄䅕䅁䅯儷䅯䅁䅯兦䅑䅁䅅䅁䉁䅁䅁兂偄佲䥌浸昳睐杷允䅁䅁䅑䅁䑁䅁䅷䅁䭁䑁䅣䅁䭁䅁䅯䅁䭁䅁䍑䅁䉁䅁䅁允䅁䅁䅕潂噇㑑獵䕊䵁䅉䅅䅁䕁䅁䅁睁䵁䅁䅁权䥄䅁䅁权剁䅁䅁权䙁䅁䅁允䅁䅁䅅䅁佁䉁䅑䅁穁䑁䅉免ㅁ䑁䅁䅍睁䑁䅁䅍䅁䅁杷允䅁䅁䅑䅁䑁䅁䅷䅁䭁䭁䱷䅁䭁佁䭧䅁䭁䡁䕁䅁䉁䅁䅁允䅁䅁䅯睒䅁䅁杷允䅁䅁䅑䅁䑁䅁䅷䅁䭁䡁乧䅁䭁佁䭫䅁䭁䝁䔸䅁䉁䅁䅁允䅁䅁䅕䅁䅁䅁䱁〴䵁䅉䅅䅁䑁䅁䅁睁䵁䅁䅁权汄䅂䅁权流杂䅁允䅁䅁䅅䅁佁䅁䅷䅁㑁䑁䅍杌ぁ䑁䅣䅁䵁䅉䅅䅁䕁䅁䅁睁䵁䅁䅁权牄睃䅁权煄权䅁权䑃䅂䅁允䅁䅁䅅䅁佁䅁䅷䅁硁䍁䄴䅎㕁䑁䅕䅁䵁䅉䅅䅁䕁䅁䅁睁䵁䅁䅁权㍄权䅁权瑄权䅁权獄权䅁允䅁䅁䅅䅁䭁䕁䅣䅁䵁䅉䅅䅁䕁䅁䅁睁䵁䅁䅁权㉂䅄䅁权煄权䅁权硂䅂䅁允䅁䅁䅅䅁佁䅁䅯䅁硁䍁䄴兏穁䅁䅁䍄䉁䅁䅁䅂䅁䅁䅍䅄䅁䅁䅯睆䅷䅁䅯儷䅯䅁䅯睧䅑䅁䅅䅁䉁䅁䅁兂㝁〳丫㉬匶睐杷允䅁䅁䅍䅁䑁䅁䅷䅁䭁䕁䱁䅁䭁䉁䝷䅁䉁䅁䅁允䅁䅁䅯睺䅙䅁杷允䅁䅁䅑䅁䑁䅁䅷䅁䭁䡁䘴䅁䭁佁䭣䅁䭁䡁䕁䅁䉁䅁䅁允䅁䅁䅕㉴㔹湙⽪樯䴸䅉䅅䅁䕁䅁䅁睁䵁䅁䅁权祂䅄䅁权浄权䅁权㥂䅂䅁允䅁䅁䅅䅁佁䅁䅷䅁睁䍁䄴兎ぁ䑁䅍䅁䵁䅉䅅䅁䕁䅁䅁睁䵁䅁䅁权䍁兄䅁权瑄权䅁权㙂䅂䅁允䅁䅁䅅䅁䙁䅁塲㍯㥁桃䄵䍄䉁䅁䅁䅂䅁䅁䅍䅄䅁䅁䅯兲䅳䅁䅯眶䅯䅁䅯兢䅑䅁䅅䅁䉁䅁䅁权䡂䅁䅁䍄䉁䅁䅁䅂䅁䅁䅍䅄䅁䅁䅯䄹䅷䅁䅯睈䅙䅁䅯䅉䅙䅁䅅䅁䉁䅁䅁权瑁睃䅁䍄䉁䅁䅁䅂䅁䅁䅍䅄䅁䅁䅯杉䄰䅁䅯朷䅯䅁䅯䄷䅯䅁䅅䅁䉁䅁䅁权䡂䅁䅁䍄䉁䅁䅁䅂䅁䅁䅍䅄䅁䅁䅯東䄰䅁䅯眵䅯䅁䅯全䅑䅁䅅䅁䉁䅁䅁兂㡃䩤奍乂婙䅑杷允䅁䅁䅑䅁䑁䅁䅷䅁䭁乁䙅䅁䭁佁䭫䅁䭁䡁䕅䅁䉁䅁䅁允䅁䅁䅕䅁䅁䙁㡂歅䵅䅉䅅䅁䕁䅁䅁睁䵁䅁䅁权浄睃䅁权浄权䅁权獄权䅁允䅁䅁䅅䅁䭁䕁䅣䅁䵁䅉䅅䅁䕁䅁䅁睁䵁䅁䅁权䝃䅄䅁权湄权䅁权睂䅂䅁允䅁䅁䅅䅁䙁䱁灁佸兗⬫⽗䍄䉁䅁䅁睁䅁䅁䅍䅄䅁䅁䅯䅱䅳䅁䅯䅈䅙䅁䅅䅁䉁䅁䅁权楂杂䅁䍄䉁䅁䅁䅂䅁䅁䅍䅄䅁䅁䅯杁䅳䅁䅯儷䅯䅁䅯䅣䅑䅁䅅䅁䉁䅁䅁兂奂扏䥔牤瘷睐杷允䅁䅁䅑䅁䑁䅁䅷䅁䭁䕁乧䅁䭁䉁䜸䅁䭁䍁䝁䅁䉁䅁䅁允䅁䅁䅯杈䅯䅁杷允䅁䅁䅑䅁䑁䅁䅷䅁䭁䕁䅧䅁䭁䅁䍅䅁䭁䅁䍕䅁䉁䅁䅁允䅁䅁䅕婉潸浵䡍䔰䵁䅉䅅䅁䕁䅁䅁睁䵁䅁䅁权佁䅄䅁权晁杂䅁权杁杂䅁允䅁䅁䅅䅁䭁乁䝳䅁䵁䅉䅅䅁䕁䅁䅁睁䵁䅁䅁权剃兄䅁权畄权䅁权䙃䅂䅁允䅁䅁䅅䅁䙁䅁䅁䅁睄昳䄱䍄䉁䅁䅁䅂䅁䅁䅍䅄䅁䅁䅯朸䄰䅁䅯儷䅯䅁䅯䄷䅯䅁䅅䅁䉁䅁䅁权䡂䅁䅁䍄䉁䅁䅁䅂䅁䅁䅍䅄䅁䅁䅯材䅳䅁䅯睈䅙䅁䅯䅉䅙䅁䅅䅁䉁䅁䅁权䕁䅃䅁䍄䉁䅁䅁䅂䅁䅁䅍䅄䅁䅁䅯睐䅳䅁䅯睈䅙䅁䅯䅉䅙䅁䅅䅁䉁䅁䅁权㕄杂䅁䍄䉁䅁䅁睁䅁䅁䅍䅄䅁䅁䅯材䅳䅁䅯杊䅙䅁䅅䅁䉁䅁䅁杄䵁䅁䅁兏㉁䍁䄴杍ぁ䅁䅁䍄䉁䅁䅁䅂䅁䅁䅍䅄䅁䅁䅯杤䄰䅁䅯儶䅯䅁䅯来䅑䅁䅅䅁䉁䅁䅁兂䅁䅁䅁余橦䅑杷允䅁䅁䅑䅁䑁䅁䅷䅁䭁䍁䙁䅁䭁佁䭯䅁䭁䝁䔰䅁䉁䅁䅁允䅁䅁䅯睒䅁䅁杷允䅁䅁䅑䅁䑁䅁䅷䅁䭁佁䙅䅁䭁佁䬴䅁䭁䡁䕅䅁䉁䅁䅁允䅁䅁䅕䅁䅁䉁䕚歉䵅䅉䅅䅁䑁䅁䅁睁䵁䅁䅁权⽁睃䅁权流杂䅁允䅁䅁䅅䅁佁䅁䄴䅁硁䑁䅁䅍畁䑁䅑䅏䅁䅁杷允䅁䅁䅍䅁䑁䅁䅷䅁䭁䡁䵫䅁䭁䉁䝧䅁䉁䅁䅁允䅁䅁䅯䅒䅙䅁杷允䅁䅁䅑䅁䑁䅁䅷䅁䭁䉁䱑䅁䭁佁䭳䅁䭁䝁䔸䅁䉁䅁䅁允䅁䅁䄴杅䅁䑁䅑李ㅁ䑁䅕䅏㕁䑁䅍杍䅁䅁杷允䅁䅁䅑䅁䑁䅁䅷䅁䭁䝁䵯䅁䭁佁䭫䅁䭁䡁䕁䅁䉁䅁䅁允䅁䅁䅕䅁䅁䥁卄歸䵁䅉䅅䅁䕁䅁䅁睁䵁䅁䅁权䝃䅄䅁权煄权䅁权瑂䅂䅁允䅁䅁䅅䅁䭁䕁䅣䅁䵁䅉䅅䅁䕁䅁䅁睁䵁䅁䅁权灃䅄䅁权煄权䅁权䙃䅂䅁允䅁䅁䅅䅁佁䅁䅷䅁睁䍁䄴杍祁䑁䅍䅁䵁䅉䅅䅁䕁䅁䅁睁䵁䅁䅁权啁䅄䅁权煄权䅁权睂䅂䅁允䅁䅁䅅䅁佁䅁䅷䅁睁䍁䄴杍㑁䑁䅕䅁䵁䅉䅅䅁䕁䅁䅁睁䵁䅁䅁权捃䅄䅁权畄权䅁权䑃䅂䅁允䅁䅁䅅䅁䙁䅁䅁䅁䅁搶䅆䍄䉁䅁䅁䅂䅁䅁䅍䅄䅁䅁䅯先䅷䅁䅯朶䅯䅁䅯兦䅑䅁䅅䅁䉁䅁䅁杄䵁䅁䅁䅍畁䑁䅅杍㕁䅁䅁䍄䉁䅁䅁䅂䅁䅁䅍䅄䅁䅁䅯睘䅕䅁䅯眵䅯䅁䅯全䅑䅁䅅䅁䉁䅁䅁兂㡃䩤奍乂浙䅑杷允䅁䅁䅑䅁䑁䅁䅷䅁䭁䉁䙧䅁䭁佁䬴䅁䭁䥁䕍䅁䉁䅁䅁允䅁䅁䅕䅁䅁䕁䥃䕂䵅䅉䅅䅁䕁䅁䅁睁䵁䅁䅁权䝄睃䅁权煄权䅁权療䅂䅁允䅁䅁䅅䅁佁䅁䅷䅁睁䍁䄴睍睁䑁䅧䅁䵁䅉䅅䅁䑁䅁䅁睁䵁䅁䅁权偃䅄䅁权捁杂䅁允䅁䅁䅅䅁䭁䝁䝉䅁䵁䅉䅅䅁䑁䅁䅁睁䵁䅁䅁权十兄䅁权奁杂䅁允䅁䅁䅅䅁䭁䍁䜰䅁䵁䅉䅅䅁䑁䅁䅁睁䵁䅁䅁权扁兄䅁权慁杂䅁允䅁䅁䅅䅁䭁䝁䝉䅁䵁䅉䅅䅁䕁䅁䅁睁䵁䅁䅁权䕃兂䅁权牄权䅁权㙂䅂䅁允䅁䅁䅅䅁佁䉁䅉䅁穁䑁䅕兎㍁䑁䅧睍㕁䑁䅑䅁䵁䅉䅅䅁䕁䅁䅁睁䵁䅁䅁权祄睃䅁权湄权䅁权療䅂䅁允䅁䅁䅅䅁䙁䵁ㅐ䙋偹楑䅴䍄䉁䅁䅁睁䅁䅁䅍䅄䅁䅁䅯䄵䅳䅁䅯䅇䅙䅁䅅䅁䉁䅁䅁权䕂杂䅁䍄䉁䅁䅁䅂䅁䅁䅍䅄䅁䅁䅯睭䅕䅁䅯䄶䅯䅁䅯睧䅑䅁䅅䅁䉁䅁䅁杄佁䅁䅁免ㅁ䍁䄴䅏㉁䑁䅫䅁䵁䅉䅅䅁䕁䅁䅁睁䵁䅁䅁权⭄睃䅁权煄权䅁权硂䅂䅁允䅁䅁䅅䅁佁䅁䅷䅁穁䍁䄴䅎祁䑁䅅䅁䵁䅉䅅䅁䕁䅁䅁睁䵁䅁䅁权睄䅄䅁权潄权䅁权瑂䅂䅁允䅁䅁䅅䅁䭁䕁䅣䅁䵁䅉䅅䅁䕁䅁䅁睁䵁䅁䅁权䙃兄䅁权浄权䅁权療䅂䅁允䅁䅁䅅䅁佁䅁䅷䅁穁䍁䄴兏穁䑁䅅䅁䵁䅉䅅䅁䑁䅁䅁睁䵁䅁䅁权穄睃䅁权奁杂䅁允䅁䅁䅅䅁䭁䡁䝷䅁䵁䅉䅅䅁䕁䅁䅁睁䵁䅁䅁权橃睃䅁权煄权䅁权療䅂䅁允䅁䅁䅅䅁佁䅁䅷䅁祁䍁䄴杍ㅁ䑁䅣䅁䵁䅉䅅䅁䕁䅁䅁睁䵁䅁䅁权䥁䅄䅁权湄权䅁权㥂䅂䅁允䅁䅁䅅䅁䙁䩁䕺䱉祂偡⽍䍄䉁䅁䅁䅂䅁䅁䅍䅄䅁䅁䅯眰䅷䅁䅯朶䅯䅁䅯䄷䅯䅁䅅䅁䉁䅁䅁权䡂䅁䅁䍄䉁䅁䅁睁䅁䅁䅍䅄䅁䅁䅯睩䅷䅁䅯杈䅙䅁䅅䅁䉁䅁䅁权千杂䅁䍄䉁䅁䅁䅂䅁䅁䅍䅄䅁䅁䅯䅪䅳䅁䅯朵䅯䅁䅯䅣䅑䅁䅅䅁䉁䅁䅁杄䵁䅁䅁免畁䑁䅣兎穁䅁䅁䍄䉁䅁䅁䅂䅁䅁䅍䅄䅁䅁䅯䄴䅳䅁䅯儷䅯䅁䅯䄷䅯䅁䅅䅁䉁䅁䅁权䡂䅁䅁䍄䉁䅁䅁䅂䅁䅁䅍䅄䅁䅁䅯睉䅳䅁䅯儷䅯䅁䅯䅣䅑䅁䅅䅁䉁䅁䅁兂㍂灶愸㥌挳睐杷允䅁䅁䅑䅁䑁䅁䅷䅁䭁䡁䙁䅁䭁佁䭫䅁䭁䡁䕅䅁䉁䅁䅁允䅁䅁䅕䅁䅁䅁䑄欯䵁䅉䅅䅁䕁䅁䅁睁䵁䅁䅁权㙄䅄䅁权浄权䅁权硂䅂䅁允䅁䅁䅅䅁佁䅁䅷䅁祁䍁䄴杍睁䑁䅑䅁䵁䅉䅅䅁䑁䅁䅁睁䵁䅁䅁权䱃䅄䅁权歁杂䅁允䅁䅁䅅䅁䭁䉁䕁䅁䵁䅉䅅䅁䕁䅁䅁睁䵁䅁䅁权䙃䅄䅁权煄权䅁权㥂䅂䅁允䅁䅁䅅䅁佁䅁䅷䅁睁䍁䄴兏祁䑁䅅䅁䵁䅉䅅䅁䑁䅁䅁睁䵁䅁䅁权牁睃䅁权流杂䅁允䅁䅁䅅䅁佁䅁䅷䅁㑁䑁䅉杌㍁䑁䅫䅁䵁䅉䅅䅁䕁䅁䅁睁䵁䅁䅁权癃䅂䅁权灄权䅁权療䅂䅁允䅁䅁䅅䅁䙁䅁䅁䅁䅃偢䅆䍄䉁䅁䅁䅂䅁䅁䅍䅄䅁䅁䅯朶䅳䅁䅯眶䅯䅁䅯䄷䅯䅁䅅䅁䉁䅁䅁权䡂䅁䅁䍄䉁䅁䅁䅂䅁䅁䅍䅄䅁䅁䅯睙䅁䅁䅯充䅁䅁䅯兂䅁䅁䅅䅁䉁䅁䅁杄啁䅁䅁睍ㅁ䑁䅫兎睁䑁䅁䅍睁䑁䅁䅁䵁䅉䅅䅁䕁䅁䅁睁䵁䅁䅁权奁兂䅁权畄权䅁权睂䅂䅁允䅁䅁䅅䅁䙁䅁䅁䅁䅁兓䉆䍄䉁䅁䅁䅂䅁䅁䅍䅄䅁䅁䅯来䅳䅁䅯眶䅯䅁䅯兢䅑䅁䅅䅁䉁䅁䅁杄啁䅁䅁免睁䑁䅍䅍睁䑁䅁䅍睁䑁䅁䅁䵁䅉䅅䅁䕁䅁䅁睁䵁䅁䅁权畁䅄䅁权畄权䅁权㙂䅂䅁允䅁䅁䅅䅁䙁䅁䅁䅁䅁癎䅎䍄䉁䅁䅁䅂䅁䅁䅍䅄䅁䅁䅯䅂䅳䅁䅯眵䅯䅁䅯兣䅑䅁䅅䅁䉁䅁䅁权䡂䅁䅁䍄䉁䅁䅁䅂䅁䅁䅍䅄䅁䅁䅯睐䄰䅁䅯䄶䅯䅁䅯䄷䅯䅁䅅䅁䉁䅁䅁权䡂䅁䅁䍄䉁䅁䅁䅂䅁䅁䅍䅄䅁䅁䅯睘䅕䅁䅯儷䅯䅁䅯兣䅑䅁䅅䅁䉁䅁䅁兂⽂牡へ硫歪睐杷允䅁䅁䅑䅁䑁䅁䅷䅁䭁䑁䱕䅁䭁佁䭯䅁䭁䝁䔰䅁䉁䅁䅁允䅁䅁䄴䅄䅁䑁䅅杌㉁䑁䅕䅎䅁䅁杷允䅁䅁䅑䅁䑁䅁䅷䅁䭁偁䵍䅁䭁佁䬰䅁䭁䝁䔸䅁䉁䅁䅁允䅁䅁䅯睒䅁䅁杷允䅁䅁䅍䅁䑁䅁䅷䅁䭁䵁䵙䅁䭁䉁䝧䅁䉁䅁䅁允䅁䅁䅯兏䅙䅁杷允䅁䅁䅑䅁䑁䅁䅷䅁䭁䭁䕳䅁䭁佁䭙䅁䭁䥁䕍䅁䉁䅁䅁允䅁䅁䄴䅄䅁䑁䅍杌睁䑁䅑睎䅁䅁杷允䅁䅁䅑䅁䑁䅁䅷䅁䭁䑁乙䅁䭁佁䭧䅁䭁䥁䕕䅁䉁䅁䅁允䅁䅁䄴杄䅁䑁䅅䅎畁䑁䅉兎ぁ䅁䅁䍄䉁䅁䅁睁䅁䅁䅍䅄䅁䅁䅯䅨䅷䅁䅯䅇䅙䅁䅅䅁䉁䅁䅁权㕁杂䅁䍄䉁䅁䅁䅂䅁䅁䅍䅄䅁䅁䅯眵䅕䅁䅯儶䅯䅁䅯䅣䅑䅁䅅䅁䉁䅁䅁兂䅁䅁䅁䝔剙兑杷允䅁䅁䅑䅁䑁䅁䅷䅁䭁䩁䱍䅁䭁佁䭫䅁䭁䡁䕯䅁䉁䅁䅁允䅁䅁䅕䅁䅁䅁潄䵯䵁䅉䅅䅁䕁䅁䅁睁䵁䅁䅁权䱁兂䅁权煄权䅁权瑂䅂䅁允䅁䅁䅅䅁䭁䕁䅣䅁䵁䅉䅅䅁䕁䅁䅁睁䵁䅁䅁权㕃睃䅁权畄权䅁权䙃䅂䅁允䅁䅁䅅䅁䙁䅁䅁䅁䅄敡䅎䍄䉁䅁䅁䅂䅁䅁䅍䅄䅁䅁䅯儵䅳䅁䅯眵䅯䅁䅯䄷䅯䅁䅅䅁䉁䅁䅁权䡂䅁䅁䍄䉁䅁䅁䅂䅁䅁䅍䅄䅁䅁䅯儰䅕䅁䅯眶䅯䅁䅯睢䅑䅁䅅䅁䉁䅁䅁杄十䅁䅁兏㍁䑁䅁兏硁䑁䅁杍硁䅁䅁䍄䉁䅁䅁䅂䅁䅁䅍䅄䅁䅁䅯儹䅯䅁䅯朶䅯䅁䅯睢䅑䅁䅅䅁䉁䅁䅁杄䭁䅁䅁䅍畁䑁䅍睎䅁䅁杷允䅁䅁䅍䅁䑁䅁䅷䅁䭁䵁䵙䅁䭁䉁䝷䅁䉁䅁䅁允䅁䅁䅯睥䅙䅁杷允䅁䅁䅑䅁䑁䅁䅷䅁䭁䩁䕍䅁䭁佁䭫䅁䭁䡁䕅䅁䉁䅁䅁允䅁䅁䅕䅁䅁䅁㝂欯䵁䅉䅅䅁䕁䅁䅁睁䵁䅁䅁权䑃䅄䅁权煄权䅁权睂䅂䅁允䅁䅁䅅䅁佁䅁䅷䅁㕁䍁䄴杍㑁䑁䅙䅁䵁䅉䅅䅁䕁䅁䅁睁䵁䅁䅁权潃睃䅁权灄权䅁权療䅂䅁允䅁䅁䅅䅁䙁䅁䅁䅁䅁猹䅎䍄䉁䅁䅁䅂䅁䅁䅍䅄䅁䅁䅯免䅷䅁䅯䄶䅯䅁䅯䄷䅯䅁䅅䅁䉁䅁䅁权䡂䅁䅁䍄䉁䅁䅁䅂䅁䅁䅍䅄䅁䅁䅯䅑䅳䅁䅯眶䅯䅁䅯䅣䅑䅁䅅䅁䉁䅁䅁杄十䅁䅁免㑁䑁䅧睍睁䑁䅁睍㉁䅁䅁䍄䉁䅁䅁䅂䅁䅁䅍䅄䅁䅁䅯䅚䅷䅁䅯儷䅯䅁䅯来䅑䅁䅅䅁䉁䅁䅁兂乃㉬匴㡧楄睐杷允䅁䅁䅑䅁䑁䅁䅷䅁䭁䙁䵅䅁䭁佁䭧䅁䭁䡁䕯䅁䉁䅁䅁允䅁䅁䄴杄䅁䑁䅅李畁䑁䅕睍㕁䅁䅁䍄䉁䅁䅁䅂䅁䅁䅍䅄䅁䅁䅯睫䅳䅁䅯朶䅯䅁䅯睢䅑䅁䅅䅁䉁䅁䅁杄䵁䅁䅁杍畁䑁䅫䅍祁䅁䅁䍄䉁䅁䅁睁䅁䅁䅍䅄䅁䅁䅯䅔䅳䅁䅯䅈䅙䅁䅅䅁䉁䅁䅁权乂杂䅁䍄䉁䅁䅁䅂䅁䅁䅍䅄䅁䅁䅯䅌䅳䅁䅯朶䅯䅁䅯兦䅑䅁䅅䅁䉁䅁䅁杄䵁䅁䅁䅍畁䑁䅑䅎穁䅁䅁䍄䉁䅁䅁䅂䅁䅁䅍䅄䅁䅁䅯䅬䅳䅁䅯朶䅯䅁䅯睢䅑䅁䅅䅁䉁䅁䅁杄䵁䅁䅁䅍畁䑁䅉杍㕁䅁䅁䍄䉁䅁䅁䅂䅁䅁䅍䅄䅁䅁䅯䄵䅳䅁䅯儶䅯䅁䅯全䅑䅁䅅䅁䉁䅁䅁兂䅁䅁䅁䅷卢䅑杷允䅁䅁䅑䅁䑁䅁䅷䅁䭁佁䱯䅁䭁佁䭫䅁䭁佁䭷䅁䉁䅁䅁允䅁䅁䅯睒䅁䅁杷允䅁䅁䅍䅁䑁䅁䅷䅁䭁䉁䱁䅁䭁䉁䝷䅁䉁䅁䅁允䅁䅁䅯䄷䅙䅁杷允䅁䅁䅑䅁䑁䅁䅷䅁䭁䅁䵕䅁䭁佁䬰䅁䭁䝁䔰䅁䉁䅁䅁允䅁䅁䅕正塩䕗湚䑸䴸䅉䅅䅁䕁䅁䅁睁䵁䅁䅁权㑄䅄䅁权灄权䅁权㥂䅂䅁允䅁䅁䅅䅁䙁䅁䅁䅁䅃摌䅚䍄䉁䅁䅁䅂䅁䅁䅍䅄䅁䅁䅯杹䄰䅁䅯朶䅯䅁䅯兦䅑䅁䅅䅁䉁䅁䅁杄䵁䅁䅁䅍畁䑁䅍免㉁䅁䅁䍄䉁䅁䅁䅂䅁䅁䅍䅄䅁䅁䅯兯䅅䅁䅯权䅁䅁䅯䅂䅉䅁䅅䅁䉁䅁䅁兂湄㘫确猰娰䅑杷允䅁䅁䅑䅁䑁䅁䅷䅁䭁䅁䱉䅁䭁佁䭙䅁䭁佁䭷䅁䉁䅁䅁允䅁䅁䅯睒䅁䅁杷允䅁䅁䅑䅁䑁䅁䅷䅁䭁䡁䵅䅁䭁佁䭧䅁䭁䡁䕯䅁䉁䅁䅁允䅁䅁䄴杄䅁䍁䄰李畁䑁䅙兏硁䅁䅁䍄䉁䅁䅁䅂䅁䅁䅍䅄䅁䅁䅯杤䅷䅁䅯朷䅯䅁䅯来䅑䅁䅅䅁䉁䅁䅁兂䅁䅁䅁䵧穢䅑杷允䅁䅁䅍䅁䑁䅁䅷䅁䭁䙁䵅䅁䭁䉁䜴䅁䉁䅁䅁允䅁䅁䅯䅘䅙䅁杷允䅁䅁䅑䅁䑁䅁䅷䅁䭁䉁䱁䅁䭁佁䭙䅁䭁䡁䕁䅁䉁䅁䅁允䅁䅁䄴䅄䅁䑁䅁杌㉁䑁䅑䅎䅁䅁杷允䅁䅁䅑䅁䑁䅁䅷䅁䭁䙁䱧䅁䭁佁䬰䅁䭁䡁䕯䅁䉁䅁䅁允䅁䅁䅕⼵灵搸乊橷䴸䅉䅅䅁䕁䅁䅁睁䵁䅁䅁权祄兄䅁权煄权䅁权䑃䅂䅁允䅁䅁䅅䅁佁䅁䅷䅁硁䍁䄴䅎㑁䑁䅍䅁䵁䅉䅅䅁䕁䅁䅁睁䵁䅁䅁权允睃䅁权晁杂䅁权杁杂䅁允䅁䅁䅅䅁䭁䡁䝯䅁䵁䅉䅅䅁䕁䅁䅁睁䵁䅁䅁权牃睃䅁权牄权䅁权㙂䅂䅁允䅁䅁䅅䅁佁䉁䅉䅁ㅁ䑁䅑睍祁䑁䅑免㑁䑁䅕䅁䵁䅉䅅䅁䕁䅁䅁睁䵁䅁䅁权湂睃䅁权灄权䅁权瑂䅂䅁允䅁䅁䅅䅁䙁䅁䅁䅁䅁䡑䅮䍄䉁䅁䅁䅂䅁䅁䅍䅄䅁䅁䅯兩䄰䅁䅯朵䅯䅁䅯兢䅑䅁䅅䅁䉁䅁䅁权䡂䅁䅁䍄䉁䅁䅁䅂䅁䅁䅍䅄䅁䅁䅯児䅷䅁䅯儷䅯䅁䅯䅣䅑䅁䅅䅁䉁䅁䅁兂慁䅓到煰煔睐杷允䅁䅁䅑䅁䑁䅁䅷䅁䭁䑁乙䅁䭁䉁䜸䅁䭁䍁䝁䅁䉁䅁䅁允䅁䅁䅯眷䅙䅁杷允䅁䅁䅑䅁䑁䅁䅷䅁䭁䭁䱷䅁䭁佁䭯䅁䭁䝁䔸</t>
  </si>
  <si>
    <t>䅁䉁䅁䅁允䅁䅁䅯睒䅁䅁杷允䅁䅁䅑䅁䑁䅁䅷䅁䭁䩁䙑䅁䭁佁䭯䅁䭁佁䭷䅁䉁䅁䅁允䅁䅁䅯睒䅁䅁杷允䅁䅁䅑䅁䑁䅁䅷䅁䭁䩁䘰䅁䭁佁䭧䅁䭁䡁䕁䅁䉁䅁䅁允䅁䅁䄴杄䅁䑁䅅兏畁䑁䅑李穁䅁䅁䍄䉁䅁䅁䅂䅁䅁䅍䅄䅁䅁䅯兎䅕䅁䅯朶䅯䅁䅯兦䅑䅁䅅䅁䉁䅁䅁杄䵁䅁䅁䅍畁䑁䅁兏㕁䅁䅁䍄䉁䅁䅁䅂䅁䅁䅍䅄䅁䅁䅯睰䅳䅁䅯儷䅯䅁䅯䄷䅯䅁䅅䅁䉁䅁䅁权䡂䅁䅁䍄䉁䅁䅁䅂䅁䅁䅍䅄䅁䅁䅯兴䅳䅁䅯儷䅯䅁䅯兣䅑䅁䅅䅁䉁䅁䅁兂㙃兓䍷㑋敦睐杷允䅁䅁䅑䅁䑁䅁䅷䅁䭁䕁䴴䅁䭁佁䭙䅁䭁䥁䕍䅁䉁䅁䅁允䅁䅁䅯睒䅁䅁杷允䅁䅁䅑䅁䑁䅁䅷䅁䭁䡁䵍䅁䭁䉁䜸䅁䭁䍁䝁䅁䉁䅁䅁允䅁䅁䅯杏䅙䅁杷允䅁䅁䅑䅁䑁䅁䅷䅁䭁䭁乷䅁䭁佁䭳䅁䭁䡁䕅䅁䉁䅁䅁允䅁䅁䄴杅䅁䑁䅉杍睁䑁䅧兎睁䑁䅫䅏䅁䅁杷允䅁䅁䅑䅁䑁䅁䅷䅁䭁䑁䱯䅁䭁佁䭙䅁䭁䥁䕍䅁䉁䅁䅁允䅁䅁䄴䅄䅁䑁䅉杌祁䑁䅍李䅁䅁杷允䅁䅁䅑䅁䑁䅁䅷䅁䭁䵁䵳䅁䭁佁䭯䅁䭁䝁䔸䅁䉁䅁䅁允䅁䅁䄴䅄䅁䑁䅅杌ㅁ䑁䅁兏䅁䅁杷允䅁䅁䅑䅁䑁䅁䅷䅁䭁䡁䵕䅁䭁佁䭧䅁䭁䝁䔸䅁䉁䅁䅁允䅁䅁䄴杄䅁䑁䅕免畁䑁䅙䅎㉁䅁䅁䍄䉁䅁䅁䅂䅁䅁䅍䅄䅁䅁䅯眰䅕䅁䅯儶䅯䅁䅯睧䅑䅁䅅䅁䉁䅁䅁兂䅁䅁䅁䩧䵁具杷允䅁䅁䅑䅁䑁䅁䅷䅁䭁䙁䱅䅁䭁佁䭧䅁䭁佁䭷䅁䉁䅁䅁允䅁䅁䅯睒䅁䅁杷允䅁䅁䅑䅁䑁䅁䅷䅁䭁乁䱫䅁䭁佁䭣䅁䭁䡁䔰䅁䉁䅁䅁允䅁䅁䅕㐯扱䑋摬䕄䵁䅉䅅䅁䕁䅁䅁睁䵁䅁䅁权䭃䅁䅁权䉁杁䅁权䍁杁䅁允䅁䅁䅅䅁䙁䙁桢全㝏敉䅒䍄䉁䅁䅁䅂䅁䅁䅍䅄䅁䅁䅯䅓䅕䅁䅯朷䅯䅁䅯全䅑䅁䅅䅁䉁䅁䅁兂䅁䅁䅁䑫兣兑杷允䅁䅁䅑䅁䑁䅁䅷䅁䭁佁䱯䅁䭁䉁䜸䅁䭁䍁䝁䅁䉁䅁䅁允䅁䅁䅯兢䅙䅁杷允䅁䅁䅑䅁䑁䅁䅷䅁䭁䱁䵧䅁䭁佁䭯䅁䭁䝁䔸䅁䉁䅁䅁允䅁䅁䅯睒䅁䅁杷允䅁䅁䅍䅁䑁䅁䅷䅁䭁䱁乷䅁䭁䍁䝑䅁䉁䅁䅁允䅁䅁䅯睍䅣䅁杷允䅁䅁䅑䅁䑁䅁䅷䅁䭁䅁乫䅁䭁佁䬰䅁䭁佁䭷䅁䉁䅁䅁允䅁䅁䅯睒䅁䅁杷允䅁䅁䅑䅁䑁䅁䅷䅁䭁䕁䙙䅁䭁佁䬴䅁䭁䡁䕅䅁䉁䅁䅁允䅁䅁䅕䅁䅁䵁㙃䴰䵁䅉䅅䅁䕁䅁䅁睁䵁䅁䅁权婂睃䅁权瑄权䅁权瑂䅂䅁允䅁䅁䅅䅁䙁䝁䡵杫琫田⽣䍄䉁䅁䅁䅂䅁䅁䅍䅄䅁䅁䅯睃䅳䅁䅯儶䅯䅁䅯兦䅑䅁䅅䅁䉁䅁䅁兂䅁䅁䅁䭁䡌䅑杷允䅁䅁䅑䅁䑁䅁䅷䅁䭁乁䵷䅁䭁佁䭣䅁䭁䝁䔸䅁䉁䅁䅁允䅁䅁䅕㜶唵潅〱戴䴸䅉䅅䅁䕁䅁䅁睁䵁䅁䅁权㑂䅄䅁权瑄权䅁权睂䅂䅁允䅁䅁䅅䅁䙁偁灹搸乊汙⽁䍄䉁䅁䅁䅂䅁䅁䅍䅄䅁䅁䅯杂䅕䅁䅯眶䅯䅁䅯䄷䅯䅁䅅䅁䉁䅁䅁权䡂䅁䅁䍄䉁䅁䅁䅂䅁䅁䅍䅄䅁䅁䅯入䅷䅁䅯儷䅯䅁䅯䅣䅑䅁䅅䅁䉁䅁䅁兂䍁㑋坣挲昷睐杷允䅁䅁䅑䅁䑁䅁䅷䅁䭁䥁䙑䅁䭁佁䭯䅁䭁佁䭷䅁䉁䅁䅁允䅁䅁䅯睒䅁䅁杷允䅁䅁䅍䅁䑁䅁䅷䅁䭁䑁义䅁䭁䍁䝑䅁䉁䅁䅁允䅁䅁䅯睌䄴䅁杷允䅁䅁䅑䅁䑁䅁䅷䅁䭁䍁䵉䅁䭁佁䭧䅁䭁䡁䕁䅁䉁䅁䅁允䅁䅁䄴杄䅁䑁䅉䅏畁䑁䅅睍ぁ䅁䅁䍄䉁䅁䅁䅂䅁䅁䅍䅄䅁䅁䅯䅂䄰䅁䅯睈䅙䅁䅯䅉䅙䅁䅅䅁䉁䅁䅁权睁杄䅁䍄䉁䅁䅁䅂䅁䅁䅍䅄䅁䅁䅯儸䅕䅁䅯朵䅯䅁䅯来䅑䅁䅅䅁䉁䅁䅁杄䵁䅁䅁睍畁䑁䅕䅏ㅁ䅁䅁䍄䉁䅁䅁䅂䅁䅁䅍䅄䅁䅁䅯睏䅷䅁䅯眶䅯䅁䅯兣䅑䅁䅅䅁䉁䅁䅁杄啁䅁䅁䅎ぁ䑁䅙䅏祁䑁䅍杍睁䑁䅑䅁䵁䅉䅅䅁䑁䅁䅁睁䵁䅁䅁权䭁䅄䅁权流杂䅁允䅁䅁䅅䅁佁䅁䅷䅁㕁䑁䅕杌㕁䑁䅕䅁䵁䅉䅅䅁䕁䅁䅁睁䵁䅁䅁权慁兂䅁权畄权䅁权睂䅂䅁允䅁䅁䅅䅁䙁䅁䅁䅁奁睨䉂䍄䉁䅁䅁䅂䅁䅁䅍䅄䅁䅁䅯朸䅳䅁䅯眶䅯䅁䅯䅣䅑䅁䅅䅁䉁䅁䅁杄十䅁䅁睍ぁ䑁䅅李㑁䑁䅅兎穁䅁䅁䍄䉁䅁䅁䅂䅁䅁䅍䅄䅁䅁䅯䅧䅳䅁䅯朶䅯䅁䅯䄷䅯䅁䅅䅁䉁䅁䅁权䡂䅁䅁䍄䉁䅁䅁䅂䅁䅁䅍䅄䅁䅁䅯䅉䅁䅁䅯权䅁䅁䅯兂䅁䅁䅅䅁䉁䅁䅁兂㑃潈牘塕㉧䅑杷允䅁䅁䅑䅁䑁䅁䅷䅁䭁佁䱯䅁䭁佁䬴䅁䭁䝁䔰䅁䉁䅁䅁允䅁䅁䅯睒䅁䅁杷允䅁䅁䅑䅁䑁䅁䅷䅁䭁䙁䵷䅁䭁佁䭫䅁䭁䥁䕕䅁䉁䅁䅁允䅁䅁䅕䅁䅁䥁睃欲䵁䅉䅅䅁䕁䅁䅁睁䵁䅁䅁权㉂兄䅁权潄权䅁权䙃䅂䅁允䅁䅁䅅䅁䭁䕁䅣䅁䵁䅉䅅䅁䕁䅁䅁睁䵁䅁䅁权祂兄䅁权湄权䅁权硂䅂䅁允䅁䅁䅅䅁䙁䭁由瑆敧晡⽉䍄䉁䅁䅁䅂䅁䅁䅍䅄䅁䅁䅯朸䄰䅁䅯䄶䅯䅁䅯睧䅑䅁䅅䅁䉁䅁䅁杄佁䅁䅁免睁䍁䄴李硁䑁䅍䅁䵁䅉䅅䅁䑁䅁䅁睁䵁䅁䅁权㍂䅄䅁权捁杂䅁允䅁䅁䅅䅁䭁䩁䜴䅁䵁䅉䅅䅁䕁䅁䅁睁䵁䅁䅁权䕁杂䅁权浄权䅁权瑂䅂䅁允䅁䅁䅅䅁䭁䕁䅣䅁䵁䅉䅅䅁䕁䅁䅁睁䵁䅁䅁权䝁兂䅁权畄权䅁权㥂䅂䅁允䅁䅁䅅䅁䙁䅁䅁䅁䅁乍䅸䍄䉁䅁䅁䅂䅁䅁䅍䅄䅁䅁䅯睤䅳䅁䅯儶䅯䅁䅯䄷䅯䅁䅅䅁䉁䅁䅁权䡂䅁䅁䍄䉁䅁䅁䅂䅁䅁䅍䅄䅁䅁䅯儰䅳䅁䅯眶䅯䅁䅯睧䅑䅁䅅䅁䉁䅁䅁杄十䅁䅁免ㅁ䑁䅙睍睁䑁䅁䅍睁䅁䅁䍄䉁䅁䅁䅂䅁䅁䅍䅄䅁䅁䅯眱䅕䅁䅯儷䅯䅁䅯睧䅑䅁䅅䅁䉁䅁䅁兂䭂䅄牉硨瑢睐杷允䅁䅁䅑䅁䑁䅁䅷䅁䭁䅁䱑䅁䭁䉁䜸䅁䭁䍁䝁䅁䉁䅁䅁允䅁䅁䅯䅷䅫䅁杷允䅁䅁䅑䅁䑁䅁䅷䅁䭁䭁䱧䅁䭁佁䭳䅁䭁䝁䔰䅁䉁䅁䅁允䅁䅁䄴杅䅁䑁䅑李㉁䑁䅙睍硁䑁䅉䅍䅁䅁杷允䅁䅁䅑䅁䑁䅁䅷䅁䭁䉁䵑䅁䭁佁䬴䅁䭁䡁䔰䅁䉁䅁䅁允䅁䅁䅕䅁䅁䡁扙䕋䵅䅉䅅䅁䕁䅁䅁睁䵁䅁䅁权呁兂䅁权牄权䅁权㙂䅂䅁允䅁䅁䅅䅁佁䉁䅑䅁硁䑁䅧杍ぁ䑁䅍䅍ぁ䑁䅉睎䅁䅁杷允䅁䅁䅑䅁䑁䅁䅷䅁䭁䥁乷䅁䭁佁䭣䅁䭁䡁䕁䅁䉁䅁䅁允䅁䅁䅕余兘瑉㕶䕃䵁䅉䅅䅁䕁䅁䅁睁䵁䅁䅁权畂兂䅁权牄权䅁权瑂䅂䅁允䅁䅁䅅䅁䭁䕁䅣䅁䵁䅉䅅䅁䕁䅁䅁睁䵁䅁䅁权㍃兂䅁权灄权䅁权硂䅂䅁允䅁䅁䅅䅁䙁䅁䅁䅁䅁佩䅐䍄䉁䅁䅁䅂䅁䅁䅍䅄䅁䅁䅯朱䅕䅁䅯儷䅯䅁䅯兣䅑䅁䅅䅁䉁䅁䅁兂兂婪畤潅奐睐杷允䅁䅁䅑䅁䑁䅁䅷䅁䭁䕁䴰䅁䭁佁䭳䅁䭁䝁䔰䅁䉁䅁䅁允䅁䅁䄴杅䅁䑁䅙兎㍁䑁䅕睍ぁ䑁䅕睎䅁䅁杷允䅁䅁䅑䅁䑁䅁䅷䅁䭁佁临䅁䭁佁䭙䅁䭁䝁䔸䅁䉁䅁䅁允䅁䅁䄴䅄䅁䑁䅅杌ぁ䑁䅙䅏䅁䅁杷允䅁䅁䅍䅁䑁䅁䅷䅁䭁偁䙷䅁䭁䉁䝧䅁䉁䅁䅁允䅁䅁䅯杓䅙䅁杷允䅁䅁䅑䅁䑁䅁䅷䅁䭁䙁乧䅁䭁佁䭣䅁䭁䝁䔸䅁䉁䅁䅁允䅁䅁䅕啩杆搵楃歆䵁䅉䅅䅁䑁䅁䅁睁䵁䅁䅁权橁兄䅁权流杂䅁允䅁䅁䅅䅁佁䅁䄴䅁硁䑁䅁䅏畁䑁䅉睍䅁䅁杷允䅁䅁䅑䅁䑁䅁䅷䅁䭁䝁䵧䅁䭁佁䬴䅁䭁佁䭷䅁䉁䅁䅁允䅁䅁䅯睒䅁䅁杷允䅁䅁䅑䅁䑁䅁䅷䅁䭁䱁䅣䅁䭁䅁䅯䅁䭁䅁䍑䅁䉁䅁䅁允䅁䅁䅕㘱睎児塲启䴸䅉䅅䅁䕁䅁䅁睁䵁䅁䅁权䡄睃䅁权畄权䅁权療䅂䅁允䅁䅁䅅䅁䙁䅁䅁䅁䅃㡍䅴䍄䉁䅁䅁䅂䅁䅁䅍䅄䅁䅁䅯杫䅑䅁䅯眶䅯䅁䅯兢䅑䅁䅅䅁䉁䅁䅁杄啁䅁䅁杍硁䑁䅉免㕁䑁䅉䅍睁䑁䅁䅁䵁䅉䅅䅁䕁䅁䅁睁䵁䅁䅁权䭃䅄䅁权潄权䅁权㥂䅂䅁允䅁䅁䅅䅁䭁䕁䅣䅁䵁䅉䅅䅁䑁䅁䅁睁䵁䅁䅁权㙂䅄䅁权捁杂䅁允䅁䅁䅅䅁䭁佁䥙䅁䵁䅉䅅䅁䕁䅁䅁睁䵁䅁䅁权歁兄䅁权煄权䅁权瑂䅂䅁允䅁䅁䅅䅁䭁䕁䅣䅁䵁䅉䅅䅁䕁䅁䅁睁䵁䅁䅁权獁兄䅁权煄权䅁权䑃䅂䅁允䅁䅁䅅䅁䭁䕁䅣䅁䵁䅉䅅䅁䕁䅁䅁睁䵁䅁䅁权歃䅄䅁权潄权䅁权䑃䅂䅁允䅁䅁䅅䅁䭁䙁䴴䅁䵁䅉䅅䅁䕁䅁䅁睁䵁䅁䅁权摄䅄䅁权潄权䅁权睂䅂䅁允䅁䅁䅅䅁佁䅁䅯䅁ㅁ䍁䄴免穁䅁䅁䍄䉁䅁䅁䅂䅁䅁䅍䅄䅁䅁䅯先䄰䅁䅯朷䅯䅁䅯䅣䅑䅁䅅䅁䉁䅁䅁兂䅁䅁䅁䨴爳䅑杷允䅁䅁䅑䅁䑁䅁䅷䅁䭁䥁䈸䅁䭁䅁䅑䅁䭁䅁䅕䅁䉁䅁䅁允䅁䅁䅕䅁䅁䱑䄴啗䵅䅉䅅䅁䕁䅁䅁睁䵁䅁䅁权橃允䅁权䉁杁䅁权䍁杁䅁允䅁䅁䅅䅁䙁䝁䉑唲具瑈䄱䍄䉁䅁䅁䅂䅁䅁䅍䅄䅁䅁䅯具䅳䅁䅯眶䅯䅁䅯䅣䅑䅁䅅䅁䉁䅁䅁杄十䅁䅁李㑁䑁䅕睍睁䑁䅣䅎ぁ䅁䅁䍄䉁䅁䅁䅂䅁䅁䅍䅄䅁䅁䅯睂䅙䅁䅯眵䅯䅁䅯睢䅑䅁䅅䅁䉁䅁䅁兂湁免獩䉈楯䅑杷允䅁䅁䅑䅁䑁䅁䅷䅁䭁䡁䵯䅁䭁佁䭳䅁䭁䝁䔰䅁䉁䅁䅁允䅁䅁䄴杅䅁䑁䅣杍硁䑁䅧免睁䑁䅁䅍䅁䅁杷允䅁䅁䅑䅁䑁䅁䅷䅁䭁䑁䱯䅁䭁佁䭯䅁䭁䝁䔰䅁䉁䅁䅁允䅁䅁䅯睒䅁䅁杷允䅁䅁䅑䅁䑁䅁䅷䅁䭁䭁䵣䅁䭁佁䬴䅁䭁䡁䔰䅁䉁䅁䅁允䅁䅁䅕䅁䅁䅁求唹䵁䅉䅅䅁䕁䅁䅁睁䵁䅁䅁权婃睃䅁权晁杂䅁权杁杂䅁允䅁䅁䅅䅁䭁䵁䤴䅁䵁䅉䅅䅁䕁䅁䅁睁䵁䅁䅁权硁睃䅁权煄权䅁权䑃䅂䅁允䅁䅁䅅䅁佁䅁䅷䅁睁䍁䄴兎㑁䑁䅧䅁䵁䅉䅅䅁䕁䅁䅁睁䵁䅁䅁权䅃睃䅁权煄权䅁权療䅂䅁允䅁䅁䅅䅁佁䅁䅷䅁睁䍁䄴睍ぁ䑁䅣䅁䵁䅉䅅䅁䑁䅁䅁睁䵁䅁䅁权湃睃䅁权慁杂䅁允䅁䅁䅅䅁䭁䵁䜰䅁䵁䅉䅅䅁䕁䅁䅁睁䵁䅁䅁权灃兂䅁权瑄权䅁权䙃䅂䅁允䅁䅁䅅䅁䙁䑁ㄸ牘䩰䅄䅬䍄䉁䅁䅁䅂䅁䅁䅍䅄䅁䅁䅯睹䅷䅁䅯䄶䅯䅁䅯䄷䅯䅁䅅䅁䉁䅁䅁权䡂䅁䅁䍄䉁䅁䅁䅂䅁䅁䅍䅄䅁䅁䅯䅊䅷䅁䅯朶䅯䅁䅯来䅑䅁䅅䅁䉁䅁䅁杄䵁䅁䅁䅍畁䑁䅫䅍㍁䅁䅁䍄䉁䅁䅁䅂䅁䅁䅍䅄䅁䅁䅯兒䅷䅁䅯儷䅯䅁䅯兢䅑䅁䅅䅁䉁䅁䅁权䡂䅁䅁䍄䉁䅁䅁䅂䅁䅁䅍䅄䅁䅁䅯兇䅅䅁䅯允䅉䅁䅯杁䅉䅁䅅䅁䉁䅁䅁兂䙁捡楚㝡剁兑杷允䅁䅁䅑䅁䑁䅁䅷䅁䭁䩁䕕䅁䭁佁䭯䅁䭁䥁䕕䅁䉁䅁䅁允䅁䅁䄴䅄䅁䑁䅅杌ぁ䑁䅧䅎䅁䅁杷允䅁䅁䅑䅁䑁䅁䅷䅁䭁䱁䵳䅁䭁佁䬴䅁䭁䡁䕅䅁䉁䅁䅁允䅁䅁䅕䅁䅁佁偁〵䵁䅉䅅䅁䕁䅁䅁睁䵁䅁䅁权睁兄䅁权牄权䅁权獄权䅁允䅁䅁䅅䅁䭁䕁䅣䅁䵁䅉䅅䅁䕁䅁䅁睁䵁䅁䅁权楄睃䅁权浄权䅁权㥂䅂䅁允䅁䅁䅅䅁佁䅁䅷䅁㉁䍁䄴李ぁ䑁䅧䅁䵁䅉䅅䅁䕁䅁䅁睁䵁䅁䅁权時䅁䅁权剁䅁䅁权䙁䅁䅁允䅁䅁䅅䅁佁䉁䅑䅁穁䑁䅧兎睁䑁䅁䅍睁䑁䅁䅍䅁䅁杷允䅁䅁䅑䅁䑁䅁䅷䅁䭁䡁䙑䅁䭁佁䭧䅁䭁䝁䔸䅁䉁䅁䅁允䅁䅁䄴杄䅁䑁䅉䅎畁䑁䅑李硁䅁䅁䍄䉁䅁䅁䅂䅁䅁䅍䅄䅁䅁䅯䅦䅳䅁䅯儶䅯䅁䅯䄷䅯䅁䅅䅁䉁䅁䅁权䡂䅁䅁䍄䉁䅁䅁䅂䅁䅁䅍䅄䅁䅁䅯䄵䅳䅁䅯朵䅯䅁䅯兦䅑䅁䅅䅁䉁䅁䅁杄䵁䅁䅁免畁䑁䅑睎㍁䅁䅁䍄䉁䅁䅁䅂䅁䅁䅍䅄䅁䅁䅯睵䅷䅁䅯朷䅯䅁䅯睢䅑䅁䅅䅁䉁䅁䅁兂䅁䅁䅁偁渷䅑杷允䅁䅁䅑䅁䑁䅁䅷䅁䭁佁䵙䅁䭁佁䭙䅁䭁䡁䕅䅁䉁䅁䅁允䅁䅁䄴䅄䅁䑁䅁杌㕁䑁䅉兏䅁䅁杷允䅁䅁䅑䅁䑁䅁䅷䅁䭁䙁䙍䅁䭁佁䭯䅁䭁䝁䔸䅁䉁䅁䅁允䅁䅁䅯睒䅁䅁杷允䅁䅁䅑䅁䑁䅁䅷䅁䭁䡁䘰䅁䭁佁䬴䅁䭁䝁䔰䅁䉁䅁䅁允䅁䅁䅯睒䅁䅁杷允䅁䅁䅑䅁䑁䅁䅷䅁䭁䉁䝅䅁䭁佁䬴䅁䭁䡁䔰䅁䉁䅁䅁允䅁䅁䅕䅁䅁䕁噃歂䵅䅉䅅䅁䕁䅁䅁睁䵁䅁䅁权䱂兄䅁权煄权䅁权硂䅂䅁允䅁䅁䅅䅁佁䅁䅷䅁睁䍁䄴兎硁䑁䅍䅁䵁䅉䅅䅁䕁䅁䅁睁䵁䅁䅁权橃兂䅁权潄权䅁权㥂䅂䅁允䅁䅁䅅䅁䭁䕁䅣䅁䵁䅉䅅䅁䑁䅁䅁睁䵁䅁䅁权㝄䅄䅁权奁杂䅁允䅁䅁䅅䅁䭁䕁䝯䅁䵁䅉䅅䅁䕁䅁䅁睁䵁䅁䅁权楁兄䅁权牄权䅁权療䅂䅁允䅁䅁䅅䅁佁䉁䅑䅁硁䑁䅁睍穁䑁䅍兏穁䑁䅧兎䅁䅁杷允䅁䅁䅑䅁䑁䅁䅷䅁䭁䑁䴸䅁䭁佁䭣䅁䭁䡁䕯䅁䉁䅁䅁允䅁䅁䅕癴㥐䠱灪樯䴸䅉䅅䅁䕁䅁䅁睁䵁䅁䅁权䡂䅄䅁权牄权䅁权獄权䅁允䅁䅁䅅䅁䭁䕁䅣䅁䵁䅉䅅䅁䕁䅁䅁睁䵁䅁䅁权硄权䅁权牄权䅁权䙃䅂䅁允䅁䅁䅅䅁佁䉁䅉䅁穁䑁䅅兏穁䑁䅍䅍睁䑁䅍䅁䵁䅉䅅䅁䕁䅁䅁睁䵁䅁䅁权煁䅄䅁权畄权䅁权䑃䅂䅁允䅁䅁䅅䅁䙁䅁䅁䅁䅂佯䅊䍄䉁䅁䅁䅂䅁䅁䅍䅄䅁䅁䅯睱䅷䅁䅯朵䅯䅁䅯䅣䅑䅁䅅䅁䉁䅁䅁权䡂䅁䅁䍄䉁䅁䅁䅂䅁䅁䅍䅄䅁䅁䅯杯䅑䅁䅯䄶䅯䅁䅯来䅑䅁䅅䅁䉁䅁䅁杄佁䅁䅁睍ㅁ䍁䄴兎穁䑁䅧䅁䵁䅉䅅䅁䕁䅁䅁睁䵁䅁䅁权㙁䅄䅁权潄权䅁权㙂䅂䅁允䅁䅁䅅䅁佁䅁䄴䅁㉁䑁䅅杌祁䑁䅁䅏䅁䅁杷允䅁䅁䅑䅁䑁䅁䅷䅁䭁䑁䵯䅁䭁佁䬴䅁䭁䡁䔰䅁䉁䅁䅁允䅁䅁䅕䅁䅁䅁噁唲䵁䅉䅅䅁䑁䅁䅁睁䵁䅁䅁权㝄䅄䅁权歁杂䅁允䅁䅁䅅䅁䭁䑁位䅁䵁䅉䅅䅁䕁䅁䅁睁䵁䅁䅁权湂䅄䅁权浄权䅁权療䅂䅁允䅁䅁䅅䅁䭁䕁䅣䅁䵁䅉䅅䅁䑁䅁䅁睁䵁䅁䅁权⭄䅄䅁权慁杂䅁允䅁䅁䅅䅁䭁䑁䜰䅁䵁䅉䅅䅁䕁䅁䅁睁䵁䅁䅁权䍁兂䅁权畄权䅁权睂䅂䅁允䅁䅁䅅䅁䙁䅁䅁䅁䅁煑䅖䍄䉁䅁䅁䅂䅁䅁䅍䅄䅁䅁䅯兓䅕䅁䅯眵䅯䅁䅯兢䅑䅁䅅䅁䉁䅁䅁权䡂䅁䅁䍄䉁䅁䅁䅂䅁䅁䅍䅄䅁䅁䅯睯䅷䅁䅯儷䅯䅁䅯䅣䅑䅁䅅䅁䉁䅁䅁兂硁䭃捷浗䱑䅑杷允䅁䅁䅑䅁䑁䅁䅷䅁䭁偁䅙䅁䭁䅁䅯䅁䭁䅁䍑䅁䉁䅁䅁允䅁䅁䅕敢㝦晱午啁䵁䅉䅅䅁䕁䅁䅁睁䵁䅁䅁权呃允䅁权剁䅁䅁权䙁䅁䅁允䅁䅁䅅䅁佁䉁䅉䅁穁䑁䅣李ㅁ䑁䅑䅍睁䑁䅁䅁䵁䅉䅅䅁䕁䅁䅁睁䵁䅁䅁权塃兄䅁权煄权䅁权睂䅂䅁允䅁䅁䅅䅁佁䅁䅷䅁睁䍁䄴䅏穁䑁䅍䅁䵁䅉䅅䅁䕁䅁䅁睁䵁䅁䅁权⭄䅄䅁权晁杂䅁权杁杂䅁允䅁䅁䅅䅁䭁䍁䩁䅁䵁䅉䅅䅁䑁䅁䅁睁䵁䅁䅁权⭄䅄䅁权歁杂䅁允䅁䅁䅅䅁䭁䑁佑䅁䵁䅉䅅䅁䕁䅁䅁睁䵁䅁䅁权摂䅄䅁权瑄权䅁权睂䅂䅁允䅁䅁䅅䅁䙁䑁㝗畑⭉則䅊䍄䉁䅁䅁睁䅁䅁䅍䅄䅁䅁䅯儹䅑䅁䅯杈䅙䅁䅅䅁䉁䅁䅁权㥃睂䅁䍄䉁䅁䅁䅂䅁䅁䅍䅄䅁䅁䅯杨䄰䅁䅯眶䅯䅁䅯䄷䅯䅁䅅䅁䉁䅁䅁权䡂䅁䅁䍄䉁䅁䅁䅂䅁䅁䅍䅄䅁䅁䅯朸䄰䅁䅯朶䅯䅁䅯兦䅑䅁䅅䅁䉁䅁䅁杄䵁䅁䅁免畁䑁䅑睍穁䅁䅁䍄䉁䅁䅁䅂䅁䅁䅍䅄䅁䅁䅯杶䅳䅁䅯儷䅯䅁䅯睧䅑䅁䅅䅁䉁䅁䅁兂㝁〳丫㉬眷睐杷允䅁䅁䅑䅁䑁䅁䅷䅁䭁䉁䱑䅁䭁佁䭯䅁䭁佁䭷䅁䉁䅁䅁允䅁䅁䅯睒䅁䅁杷允䅁䅁䅑䅁䑁䅁䅷䅁䭁䭁䵳䅁䭁佁䭣䅁䭁䥁䕕䅁䉁䅁䅁允䅁䅁䅕䍃䡕捪㕔樶䴸䅉䅅䅁䕁䅁䅁睁䵁䅁䅁权啃兄䅁权畄权䅁权獄权䅁允䅁䅁䅅䅁䭁䕁䅣䅁䵁䅉䅅䅁䕁䅁䅁睁䵁䅁䅁权䍁睃䅁权浄权䅁权睂䅂䅁允䅁䅁䅅䅁佁䅁䅷䅁睁䍁䄴兏ぁ䑁䅫䅁䵁䅉䅅䅁䕁䅁䅁睁䵁䅁䅁权ぁ睃䅁权浄权䅁权睂䅂䅁允䅁䅁䅅䅁佁䅁䅷䅁硁䍁䄴睍㕁䑁䅕䅁䵁䅉䅅䅁䕁䅁䅁睁䵁䅁䅁权䙃兄䅁权浄权䅁权㥂䅂䅁允䅁䅁䅅䅁佁䅁䅯䅁穁䍁䄴䅍ぁ䅁䅁䍄䉁䅁䅁睁䅁䅁䅍䅄䅁䅁䅯䅗䅳䅁䅯䅇䅙䅁䅅䅁䉁䅁䅁权㥁杂䅁䍄䉁䅁䅁䅂䅁䅁䅍䅄䅁䅁䅯杸䅳䅁䅯眶䅯䅁䅯䅣䅑䅁䅅䅁䉁䅁䅁杄十䅁䅁兎ぁ䑁䅙免ぁ䑁䅁䅎硁䅁䅁䍄䉁䅁䅁睁䅁䅁䅍䅄䅁䅁䅯䅢䄰䅁䅯䅈䅙䅁䅅䅁䉁䅁䅁权牁杂䅁䍄䉁䅁䅁䅂䅁䅁䅍䅄䅁䅁䅯朳䅷䅁䅯朷䅯䅁䅯䄷䅯䅁䅅䅁䉁䅁䅁权䡂䅁䅁䍄䉁䅁䅁䅂䅁䅁䅍䅄䅁䅁䅯杬䅷䅁䅯儶䅯䅁䅯来䅑䅁䅅䅁䉁䅁䅁兂䅁䅁䅁䩑奌䅑杷允䅁䅁䅑䅁䑁䅁䅷䅁䭁䕁䱷䅁䭁佁䭣䅁䭁䡁䕁䅁䉁䅁䅁允䅁䅁䅕呣䬰㘱睎歆䵁䅉䅅䅁䕁䅁䅁睁䵁䅁䅁权摄睃䅁权浄权䅁权硂䅂䅁允䅁䅁䅅䅁佁䅁䅷䅁硁䍁䄴䅏祁䑁䅍䅁䵁䅉䅅䅁䕁䅁䅁睁䵁䅁䅁权ぃ䅄䅁权煄权䅁权瑂䅂䅁允䅁䅁䅅䅁䭁䕁䅣䅁䵁䅉䅅䅁䕁䅁䅁睁䵁䅁䅁权煂睃䅁权潄权䅁权㙂䅂䅁允䅁䅁䅅䅁佁䅁䄴䅁硁䑁䅣杌㍁䑁䅙李䅁䅁杷允䅁䅁䅑䅁䑁䅁䅷䅁䭁䵁䱕䅁䭁佁䬴䅁䭁䥁䕍䅁䉁䅁䅁允䅁䅁䅕䅁䅁䉁潄唸䵁䅉䅅䅁䕁䅁䅁睁䵁䅁䅁权呄䅄䅁权潄权䅁权䑃䅂䅁允䅁䅁䅅䅁佁䅁䄴䅁㉁䑁䅅杌㉁䑁䅕䅏䅁䅁杷允䅁䅁䅑䅁䑁䅁䅷䅁䭁䉁乣䅁䭁佁䭣䅁䭁䥁䕕䅁䉁䅁䅁允䅁䅁䅕牒穢搯㑒㡆䵁䅉䅅䅁䕁䅁䅁睁䵁䅁䅁权䱂䅄䅁权煄权䅁权㥂䅂䅁允䅁䅁䅅䅁䭁䕁䅣䅁䵁䅉䅅䅁䕁䅁䅁睁䵁䅁䅁权佃䅄䅁权潄权䅁权㥂䅂䅁允䅁䅁䅅䅁佁䅁䄴䅁硁䑁䅧杌㑁䑁䅫睎䅁䅁杷允䅁䅁䅑䅁䑁䅁䅷䅁䭁䅁久䅁䭁䉁䜸䅁䭁䍁䝁䅁䉁䅁䅁允䅁䅁䅯杘䄴䅁杷允䅁䅁䅑䅁䑁䅁䅷䅁䭁䕁䙯䅁䭁佁䭧䅁䭁佁䭷䅁䉁䅁䅁允䅁䅁䅯睒䅁䅁杷允䅁䅁䅑䅁䑁䅁䅷䅁䭁䡁䱳䅁䭁佁䭳䅁䭁䝁䔰䅁䉁䅁䅁允䅁䅁䅯睒䅁䅁杷允䅁䅁䅑䅁䑁䅁䅷䅁䭁偁䰰䅁䭁佁䭳䅁䭁䡁䕅䅁䉁䅁䅁允䅁䅁䄴杅䅁䑁䅫兏㑁䑁䅅䅍硁䑁䅍睍䅁䅁杷允䅁䅁䅑䅁䑁䅁䅷䅁䭁乁䵅䅁䭁佁䬴䅁䭁䡁䕁䅁䉁䅁䅁允䅁䅁䅕䅁䅁䕁佄〶䵁䅉䅅䅁䕁䅁䅁睁䵁䅁䅁权敃睃䅁权潄权䅁权瑂䅂䅁允䅁䅁䅅䅁佁䅁䄴䅁硁䑁䅙杌㍁䑁䅫兏䅁䅁杷允䅁䅁䅑䅁䑁䅁䅷䅁䭁䥁䱫䅁䭁佁䭯䅁䭁䡁䕁䅁䉁䅁䅁允䅁䅁䅯睒䅁䅁杷允䅁䅁䅑䅁䑁䅁䅷䅁䭁䕁乣䅁䭁佁䭙䅁䭁佁䭷䅁䉁䅁䅁允䅁䅁䅯睒䅁䅁杷允䅁䅁䅑䅁䑁䅁䅷䅁䭁䙁䉣䅁䭁䅁䍅䅁䭁䅁䍉䅁䉁䅁䅁允䅁䅁䅕杰㑉硂杆歸䵁䅉䅅䅁䕁䅁䅁睁䵁䅁䅁权ㅃ䅄䅁权瑄权䅁权硂䅂䅁允䅁䅁䅅䅁䙁䥁䌯匹捨⽪⽙䍄䉁䅁䅁睁䅁䅁䅍䅄䅁䅁䅯兇䅷䅁䅯杊䅙䅁䅅䅁䉁䅁䅁杄䵁䅁䅁睎㑁䍁䄴免ㅁ䅁䅁䍄䉁䅁䅁䅂䅁䅁䅍䅄䅁䅁䅯䅗䅷䅁䅯儷䅯䅁䅯全䅑䅁䅅䅁䉁䅁䅁兂ㅁ牘䩰䅄㥌睐杷允䅁䅁䅍䅁䑁䅁䅷䅁䭁䉁䵯䅁䭁䍁䝙䅁䉁䅁䅁允䅁䅁䄴䅄䅁䑁䅫李畁䑁䅁兏䅁䅁杷允䅁䅁䅍䅁䑁䅁䅷䅁䭁䭁䵑䅁䭁䉁䝷䅁䉁䅁䅁允䅁䅁䅯睹䅙䅁杷允䅁䅁䅑䅁䑁䅁䅷䅁䭁䵁䵧䅁䭁佁䬴䅁䭁䝁䔸䅁䉁䅁䅁允䅁䅁䅕䅁䅁䵁䡄欷䵁䅉䅅䅁䑁䅁䅁睁䵁䅁䅁权婂䅄䅁权捁杂䅁允䅁䅁䅅䅁䭁䥁䝳䅁䵁䅉䅅䅁䕁䅁䅁睁䵁䅁䅁权䝂睃䅁权潄权䅁权睂䅂䅁允䅁䅁䅅䅁佁䅁䅷䅁㉁䍁䄴李穁䑁䅣䅁䵁䅉䅅䅁䕁䅁䅁睁䵁䅁䅁权䍄睃䅁权瑄权䅁权㥂䅂䅁允䅁䅁䅅䅁䙁䭁䙊癴㥐倱⽯䍄䉁䅁䅁䅂䅁䅁䅍䅄䅁䅁䅯杲䅷䅁䅯眵䅯䅁䅯䅣䅑䅁䅅䅁䉁䅁䅁兂䑄匹捨㡪噉䅷杷允䅁䅁䅑䅁䑁䅁䅷䅁䭁䩁䕷䅁䭁佁䭫䅁䭁䡁䕁䅁䉁䅁䅁允䅁䅁䅕䅁䅁䙁歨䕈䵅䅉䅅䅁䕁䅁䅁睁䵁䅁䅁权婁兂䅁权畄权䅁权獄权䅁允䅁䅁䅅䅁䭁䕁䅣䅁䵁䅉䅅䅁䕁䅁䅁睁䵁䅁䅁权浄睃䅁权浄权䅁权療䅂䅁允䅁䅁䅅䅁佁䅁䅷䅁睁䍁䄴睍ㅁ䑁䅉䅁䵁䅉䅅䅁䑁䅁䅁睁䵁䅁䅁权奂睃䅁权流杂䅁允䅁䅁䅅䅁佁䅁䅷䅁㕁䑁䅉杌祁䑁䅣䅁䵁䅉䅅䅁䑁䅁䅁睁䵁䅁䅁权潁兄䅁权捁杂䅁允䅁䅁䅅䅁䭁䍁䡷䅁䵁䅉䅅䅁䑁䅁䅁睁䵁䅁䅁权㕃䅄䅁权歁杂䅁允䅁䅁䅅䅁䭁乁乫䅁䵁䅉䅅䅁䑁䅁䅁睁䵁䅁䅁权煃兄䅁权敁杂䅁允䅁䅁䅅䅁䭁䍁䥕䅁䵁䅉䅅䅁䕁䅁䅁睁䵁䅁䅁权汄允䅁权䭁䅁䅁权䕁杁䅁允䅁䅁䅅䅁䙁䉁愱䑚晶硔䅬䍄䉁䅁䅁䅂䅁䅁䅍䅄䅁䅁䅯䅬䅕䅁䅯眵䅯䅁䅯兢䅑䅁䅅䅁䉁䅁䅁权䡂䅁䅁䍄䉁䅁䅁䅂䅁䅁䅍䅄䅁䅁䅯䄳䅷䅁䅯儷䅯䅁䅯睢䅑䅁䅅䅁䉁䅁䅁兂䩁潶䰱㕬兢睐杷允䅁䅁䅍䅁䑁䅁䅷䅁䭁䙁乯䅁䭁䉁䝷䅁䉁䅁䅁允䅁䅁䅯睒䅙䅁杷允䅁䅁䅑䅁䑁䅁䅷䅁䭁䭁䴴䅁䭁佁䬴䅁䭁䝁䔸䅁䉁䅁䅁允䅁䅁䅕䅁䅁䥁卄啹䵁䅉䅅䅁䑁䅁䅁睁䵁䅁䅁权䉁兄䅁权慁杂䅁允䅁䅁䅅䅁䭁䵁䜰䅁䵁䅉䅅䅁䕁䅁䅁睁䵁䅁䅁权晄䅂䅁权煄权䅁权獄权䅁允䅁䅁䅅䅁䭁䕁䅣䅁䵁䅉䅅䅁䕁䅁䅁睁䵁䅁䅁权橁兂䅁权瑄权䅁权㥂䅂䅁允䅁䅁䅅䅁䙁䱁䅖䐲啸佶⽉䍄䉁䅁䅁䅂䅁䅁䅍䅄䅁䅁䅯䅓䅳䅁䅯䄶䅯䅁䅯来䅑䅁䅅䅁䉁䅁䅁杄佁䅁䅁免睁䍁䄴䅍㑁䑁䅙䅁䵁䅉䅅䅁䕁䅁䅁睁䵁䅁䅁权㝄䅄䅁权潄权䅁权睂䅂䅁允䅁䅁䅅䅁佁䅁䄴䅁祁䑁䅁杌硁䑁䅣李䅁䅁杷允䅁䅁䅍䅁䑁䅁䅷䅁䭁乁䵍䅁䭁䍁䝙䅁䉁䅁䅁允䅁䅁䄴䅄䅁䑁䅣兏畁䑁䅍䅎䅁䅁杷允䅁䅁䅑䅁䑁䅁䅷䅁䭁䥁䵳䅁䭁佁䭳䅁䭁䥁䕕䅁䉁䅁䅁允䅁䅁䄴杅䅁䑁䅑兏硁䑁䅍兎ぁ䑁䅫兏䅁䅁杷允䅁䅁䅑䅁䑁䅁䅷䅁䭁䍁䙑䅁䭁佁䭯䅁䭁佁䭷䅁䉁䅁䅁允䅁䅁䅯睒䅁䅁杷允䅁䅁䅑䅁䑁䅁䅷䅁䭁䍁乧䅁䭁䉁䜸䅁䭁䍁䝁䅁䉁䅁䅁允䅁䅁䅯李䄴䅁杷允䅁䅁䅑䅁䑁䅁䅷䅁䭁䥁䱕䅁䭁佁䭫䅁䭁䡁䔰䅁䉁䅁䅁允䅁䅁䅕䅁䅁䅁祄欰䵁䅉䅅䅁䕁䅁䅁睁䵁䅁䅁权癁兄䅁权畄权䅁权䑃䅂䅁允䅁䅁䅅䅁䙁䅁䅁䅁䅃摮䅖䍄䉁䅁䅁䅂䅁䅁䅍䅄䅁䅁䅯睳䅷䅁䅯眶䅯䅁䅯䅣䅑䅁䅅䅁䉁䅁䅁杄啁䅁䅁免祁䑁䅣䅏ぁ䑁䅅兏睁䑁䅧䅁䵁䅉䅅䅁䕁䅁䅁睁䵁䅁䅁权啁䅄䅁权湄权䅁权㙂䅂䅁允䅁䅁䅅䅁䙁佁㙆䭆䠵搴⽋䍄䉁䅁䅁䅂䅁䅁䅍䅄䅁䅁䅯兵䅑䅁䅯儶䅯䅁䅯睧䅑䅁䅅䅁䉁䅁䅁兂䅁䅁䅁乧樯䅑杷允䅁䅁䅑䅁䑁䅁䅷䅁䭁䕁丰䅁䭁佁䭙䅁䭁䥁䕕䅁䉁䅁䅁允䅁䅁䄴䅄䅁䑁䅅杌硁䑁䅫李䅁䅁杷允䅁䅁䅑䅁䑁䅁䅷䅁䭁䕁䱯䅁䭁佁䭳䅁䭁佁䭷䅁䉁䅁䅁允䅁䅁䅯睒䅁䅁杷允䅁䅁䅑䅁䑁䅁䅷䅁䭁䱁䰴䅁䭁佁䭯䅁䭁䡁䔰䅁䉁䅁䅁允䅁䅁䄴䅄䅁䑁䅅杌㍁䑁䅑李䅁䅁杷允䅁䅁䅑䅁䑁䅁䅷䅁䭁䡁䵍䅁䭁佁䭯䅁䭁䝁䔰䅁䉁䅁䅁允䅁䅁䅯睒䅁䅁杷允䅁䅁䅑䅁䑁䅁䅷䅁䭁䩁䱅䅁䭁佁䭯䅁䭁䡁䕯䅁䉁䅁䅁允䅁䅁䄴䅄䅁䑁䅅杌ぁ䑁䅕兎䅁䅁杷允䅁䅁䅍䅁䑁䅁䅷䅁䭁䍁乯䅁䭁䉁䝷䅁䉁䅁䅁允䅁䅁䅯睺䅙䅁杷允䅁䅁䅍䅁䑁䅁䅷䅁䭁䝁䵍䅁䭁䉁䜴䅁䉁䅁䅁允䅁䅁䅯睎䅙䅁杷允䅁䅁䅍䅁䑁䅁䅷䅁䭁䭁䙯䅁䭁䍁䝑䅁䉁䅁䅁允䅁䅁䅯䄸䅙䅁杷允䅁䅁䅑䅁䑁䅁䅷䅁䭁䭁䱁䅁䭁佁䭳䅁䭁䡁䕅䅁䉁䅁䅁允䅁䅁䄴杅䅁䑁䅙兎ㅁ䑁䅕杍睁䑁䅁䅍䅁䅁杷允䅁䅁䅑䅁䑁䅁䅷䅁䭁䑁䵣䅁䭁佁䭧䅁䭁䥁䕍䅁䉁䅁䅁允䅁䅁䄴杄䅁䑁䅅兏畁䑁䅑李ㅁ䅁䅁䍄䉁䅁䅁睁䅁䅁䅍䅄䅁䅁䅯杰䅕䅁䅯杈䅙䅁䅅䅁䉁䅁䅁权桁䅃䅁䍄䉁䅁䅁䅂䅁䅁䅍䅄䅁䅁䅯䅃䅳䅁䅯眵䅯䅁䅯来䅑䅁䅅䅁䉁䅁䅁兂啁歲桦桥佑䅑杷允䅁䅁䅑䅁䑁䅁䅷䅁䭁䉁䵳䅁䭁佁䭙䅁䭁䝁䔸䅁䉁䅁䅁允䅁䅁䄴䅄䅁䑁䅅杌㑁䑁䅑䅏䅁䅁杷允䅁䅁䅍䅁䑁䅁䅷䅁䭁䭁䵯䅁䭁䉁䝧䅁䉁䅁䅁允䅁䅁䅯児䅙䅁杷允䅁䅁䅑䅁䑁䅁䅷䅁䭁䭁䵙䅁䭁佁䭯䅁䭁䡁䕯䅁䉁䅁䅁允䅁䅁䅯睒䅁䅁杷允䅁䅁䅑䅁䑁䅁䅷䅁䭁䑁䱍䅁䭁佁䭯䅁䭁䥁䕍䅁䉁䅁䅁允䅁䅁䄴䅄䅁䑁䅁杌穁䑁䅁睎䅁䅁杷允䅁䅁䅍䅁䑁䅁䅷䅁䭁佁䵯䅁䭁䍁䝙䅁䉁䅁䅁允䅁䅁䄴䅄䅁䑁䅣兏畁䑁䅙杍䅁䅁杷允䅁䅁䅑䅁䑁䅁䅷䅁䭁䅁䉕䅁䭁䉁䅅䅁䭁䅁䅕䅁䉁䅁䅁允䅁䅁䄴䅆䅁䑁䅍䅍穁䑁䅙䅍睁䑁䅁䅍睁䅁䅁䍄䉁䅁䅁䅂䅁䅁䅍䅄䅁䅁䅯杇䅳䅁䅯眶䅯䅁䅯兢䅑䅁䅅䅁䉁䅁䅁权䡂䅁䅁䍄䉁䅁䅁䅂䅁䅁䅍䅄䅁䅁䅯䅏䅕䅁䅯朵䅯䅁䅯兦䅑䅁䅅䅁䉁䅁䅁杄䵁䅁䅁免畁䑁䅣䅏ぁ䅁䅁䍄䉁䅁䅁䅂䅁䅁䅍䅄䅁䅁䅯公䅳䅁䅯朶䅯䅁䅯䄷䅯䅁䅅䅁䉁䅁䅁权䡂䅁䅁䍄䉁䅁䅁睁䅁䅁䅍䅄䅁䅁䅯光䄰䅁䅯杈䅙䅁䅅䅁䉁䅁䅁权祁杂䅁䍄䉁䅁䅁䅂䅁䅁䅍䅄䅁䅁䅯杤䅳䅁䅯眶䅯䅁䅯䅣䅑䅁䅅䅁䉁䅁䅁杄十䅁䅁䅎祁䑁䅑䅎睁䑁䅁免祁䅁䅁䍄䉁䅁䅁䅂䅁䅁䅍䅄䅁䅁䅯䅄䄰䅁䅯朵䅯䅁䅯全䅑䅁䅅䅁䉁䅁䅁杄䵁䅁䅁免畁䑁䅣免㉁䅁䅁䍄䉁䅁䅁睁䅁䅁䅍䅄䅁䅁䅯䅥䄰䅁䅯杈䅙䅁䅅䅁䉁䅁䅁权䩄䅃䅁䍄䉁䅁䅁䅂䅁䅁䅍䅄䅁䅁䅯杰䅁䅁䅯允䅉䅁䅯兂䅉䅁䅅䅁䉁䅁䅁兂䕁⭉伳㉙欷䅑杷允䅁䅁䅑䅁䑁䅁䅷䅁䭁䕁䉅䅁䭁䅁䍅䅁䭁䅁䍕䅁䉁䅁䅁允䅁䅁䅕䡭㠯煶桋あ䵅䅉䅅䅁䕁䅁䅁睁䵁䅁䅁权卄䅂䅁权浄权䅁权瑂䅂䅁允䅁䅁䅅䅁佁䅁䅷䅁睁䍁䄴李睁䑁䅍䅁䵁䅉䅅䅁䕁䅁䅁睁䵁䅁䅁权䉂允䅁权䉁杁䅁权䑁杁䅁允䅁䅁䅅䅁䙁䥁䉫㝴奴硋䉆䍄䉁䅁䅁䅂䅁䅁䅍䅄䅁䅁䅯睕䄰䅁䅯䄶䅯䅁䅯兢䅑䅁䅅䅁䉁䅁䅁权䡂䅁䅁䍄䉁䅁䅁䅂䅁䅁䅍䅄䅁䅁䅯䅖䅳䅁䅯䄶䅯䅁䅯䅣䅑䅁䅅䅁䉁䅁䅁杄䵁䅁䅁免畁䑁䅍䅎硁䅁䅁䍄䉁䅁䅁睁䅁䅁䅍䅄䅁䅁䅯䄴䅕䅁䅯杊䅙䅁䅅䅁䉁䅁䅁杄䵁䅁䅁免睁䑁䅁杌ㅁ䅁䅁䍄䉁䅁䅁睁䅁䅁䅍䅄䅁䅁䅯䄯䅳䅁䅯杊䅙䅁䅅䅁䉁䅁䅁杄䵁䅁䅁䅏㕁䍁䄴兏ぁ䅁䅁䍄䉁䅁䅁䅂䅁䅁䅍䅄䅁䅁䅯睹䅷䅁䅯眶䅯䅁䅯全䅑䅁䅅䅁䉁䅁䅁杄十䅁䅁䅎㉁䑁䅙䅍㍁䑁䅍兎㉁䅁䅁䍄䉁䅁䅁䅂䅁䅁䅍䅄䅁䅁䅯䅨䅕䅁䅯眶䅯䅁䅯兣䅑䅁䅅䅁䉁䅁䅁杄十䅁䅁睍ㅁ䑁䅕睎硁䑁䅣䅎睁䅁䅁䍄䉁䅁䅁䅂䅁䅁䅍䅄䅁䅁䅯睵䅕䅁䅯朷䅯䅁䅯来䅑䅁䅅䅁䉁䅁䅁兂䅁䅁䅁䅁味兑杷允䅁䅁䅑䅁䑁䅁䅷䅁䭁䙁䱙䅁䭁佁䭧䅁䭁䥁䕕䅁䉁䅁䅁允䅁䅁䄴䅄䅁䑁䅧杌穁䑁䅍杍䅁䅁杷允䅁䅁䅑䅁䑁䅁䅷䅁䭁䅁䙅䅁䭁佁䭯䅁䭁䥁䕕䅁䉁䅁䅁允䅁䅁䄴䅄䅁䑁䅁杌㑁䑁䅕兎䅁䅁杷允䅁䅁䅑䅁䑁䅁䅷䅁䭁䡁䵷䅁䭁佁䭧䅁䭁䥁䕕䅁䉁䅁䅁允䅁䅁䄴杄䅁䑁䅅杍畁䑁䅅兏㉁䅁䅁䍄䉁䅁䅁䅂䅁䅁䅍䅄䅁䅁䅯兒䅳䅁䅯朵䅯䅁䅯䅣䅑䅁䅅䅁䉁䅁䅁杄䵁䅁䅁杍畁䑁䅉䅏ㅁ䅁䅁䍄䉁䅁䅁䅂䅁䅁䅍䅄䅁䅁䅯朴䅑䅁䅯儷䅯䅁䅯来䅑䅁䅅䅁䉁䅁䅁兂祄欰椱䙅䍧䅑杷允䅁䅁䅑䅁䑁䅁䅷䅁䭁䅁䴸䅁䭁佁䭙䅁䭁䥁䕕䅁䉁䅁䅁允䅁䅁䄴杄䅁䑁䅉兎畁䑁䅫李㑁䅁䅁䍄䉁䅁䅁䅂䅁䅁䅍䅄䅁䅁䅯兢䅷䅁䅯眵䅯䅁䅯䅣䅑䅁䅅䅁䉁䅁䅁兂慂䑚晶㑔䘰䅑杷允䅁䅁䅑䅁䑁䅁䅷䅁䭁䕁䴸䅁䭁佁䬰䅁䭁䥁䕕䅁䉁䅁䅁允䅁䅁䅕灰䕶䱉祂䐵䴸䅉䅅䅁䕁䅁䅁睁䵁䅁䅁权湁兄䅁权瑄权䅁权療䅂䅁允䅁䅁䅅䅁䙁䩁婱婭婭六䄷䍄䉁䅁䅁䅂䅁䅁䅍䅄䅁䅁䅯䅍䅳䅁䅯儷䅯䅁䅯全䅑䅁䅅䅁䉁䅁䅁兂䙄䱉祂䩡摈睐杷允䅁䅁䅑䅁䑁䅁䅷䅁䭁䭁䵳䅁䭁佁䭧䅁䭁䡁䔰䅁䉁䅁䅁允䅁䅁䅯睒䅁䅁杷允䅁䅁䅑䅁䑁䅁䅷䅁䭁䕁䱕䅁䭁佁䭣䅁䭁䡁䔰䅁䉁䅁䅁允䅁䅁䅕呦ㄸ牘䩰ぃ䵁䅉䅅䅁䕁䅁䅁睁䵁䅁䅁权㍃䅄䅁权煄权䅁权療䅂䅁允䅁䅁䅅䅁佁䅁䅷䅁睁䍁䄴睎ぁ䑁䅉䅁䵁䅉䅅䅁䑁䅁䅁睁䵁䅁䅁权畁兄䅁权捁杂䅁允䅁䅁䅅䅁䭁乁䝯䅁䵁䅉䅅䅁䕁䅁䅁睁䵁䅁䅁权睁兂䅁权煄权䅁权療䅂䅁允䅁䅁䅅䅁佁䅁䅷䅁硁䍁䄴杍㑁䑁䅉䅁䵁䅉䅅䅁䕁䅁䅁睁䵁䅁䅁权牃䅄䅁权湄权䅁权睂䅂䅁允䅁䅁䅅䅁䙁䙁瀸夳琫佱⽙䍄䉁䅁䅁䅂䅁䅁䅍䅄䅁䅁䅯权䅙䅁䅯䄶䅯䅁䅯来䅑䅁䅅䅁䉁䅁䅁杄佁䅁䅁李硁䍁䄴睎㕁䑁䅅䅁䵁䅉䅅䅁䕁䅁䅁睁䵁䅁䅁权煄睃䅁权灄权䅁权硂䅂䅁允䅁䅁䅅䅁䙁䅁䅁䅁䅁敤䅊䍄䉁䅁䅁䅂䅁䅁䅍䅄䅁䅁䅯杍䅷䅁䅯眶䅯䅁䅯来䅑䅁䅅䅁䉁䅁䅁杄十䅁䅁杍㍁䑁䅉䅏ㅁ䑁䅁䅍睁䅁䅁䍄䉁䅁䅁䅂䅁䅁䅍䅄䅁䅁䅯䅘䅷䅁䅯朶䅯䅁䅯兣䅑䅁䅅䅁䉁䅁䅁杄䵁䅁䅁䅍畁䑁䅍杍ㅁ䅁䅁䍄䉁䅁䅁睁䅁䅁䅍䅄䅁䅁䅯杌䄰䅁䅯杈䅙䅁䅅䅁䉁䅁䅁权㉂杂䅁䍄䉁䅁䅁䅂䅁䅁䅍䅄䅁䅁䅯杆䅳䅁䅯朵䅯䅁䅯全䅑䅁䅅䅁䉁䅁䅁杄䵁䅁䅁免畁䑁䅙睎㕁䅁䅁䍄䉁䅁䅁睁䅁䅁䅍䅄䅁䅁䅯睌䄰䅁䅯杈䅙䅁䅅䅁䉁䅁䅁权㥁睂䅁䍄䉁䅁䅁䅂䅁䅁䅍䅄䅁䅁䅯兹䅷䅁䅯朷䅯䅁䅯兣䅑䅁䅅䅁䉁䅁䅁兂䅁䅁䅁䕙汄䅑杷允䅁䅁䅍䅁䑁䅁䅷䅁䭁䅁䝣䅁䭁䍁䝑䅁䉁䅁䅁允䅁䅁䅯兮䅧䅁杷允䅁䅁䅑䅁䑁䅁䅷䅁䭁䩁乳䅁䭁佁䭙䅁䭁䡁䕁䅁䉁䅁䅁允䅁䅁䄴䅄䅁䑁䅑杌穁䑁䅫䅎䅁䅁杷允䅁䅁䅍䅁䑁䅁䅷䅁䭁䍁临䅁䭁䍁䝙䅁䉁䅁䅁允䅁䅁䄴䅄䅁䑁䅅䅍㑁䍁䄴李䅁䅁杷允䅁䅁䅍䅁䑁䅁䅷䅁䭁䍁丸䅁䭁䍁䝙䅁䉁䅁䅁允䅁䅁䄴权䅁䑁䅫兏畁䑁䅍䅁䵁䅉䅅䅁䕁䅁䅁睁䵁䅁䅁权䡂䅄䅁权浄权䅁权療䅂䅁允䅁䅁䅅䅁佁䅁䅷䅁ぁ䍁䄴䅎ぁ䑁䅧䅁䵁䅉䅅䅁䕁䅁䅁睁䵁䅁䅁权䥄䅄䅁权浄权䅁权瑂䅂䅁允䅁䅁䅅䅁䭁䕁䅣䅁䵁䅉䅅䅁䕁䅁䅁睁䵁䅁䅁权䑃䅁䅁权剁䅁䅁权䕁杁䅁允䅁䅁䅅䅁佁䉁䅑䅁硁䑁䅅兎睁䑁䅍兏睁䑁䅁䅍䅁䅁杷允䅁䅁䅑䅁䑁䅁䅷䅁䭁䉁䅉䅁䭁䉁䅅䅁䭁䅁䍑䅁䉁䅁䅁允䅁䅁䄴䅆䅁䑁䅅免㑁䑁䅉兎睁䑁䅁䅍睁䅁䅁䍄䉁䅁䅁䅂䅁䅁䅍䅄䅁䅁䅯兰䅑䅁䅯䄶䅯䅁䅯全䅑䅁䅅䅁䉁䅁䅁杄佁䅁䅁睍㕁䍁䄴兏ぁ䑁䅅䅁䵁䅉䅅䅁䕁䅁䅁睁䵁䅁䅁权畄兄䅁权畄权䅁权䑃䅂䅁允䅁䅁䅅䅁䙁䅁䅁䅁兄兲䉪䍄䉁䅁䅁䅂䅁䅁䅍䅄䅁䅁䅯睚䅁䅁䅯䅂䅁䅁䅯䅂䅉䅁䅅䅁䉁䅁䅁兂䅁䅁䅁䥌癸兑杷允䅁䅁䅑䅁䑁䅁䅷䅁䭁䱁䙫䅁䭁佁䭫䅁䭁䡁䕯䅁䉁䅁䅁允䅁䅁䅕䅁䅁䝁畃欶䵁䅉䅅䅁䕁䅁䅁睁䵁䅁䅁权獁䅄䅁权湄权䅁权瑂䅂䅁允䅁䅁䅅䅁䭁䕁䅣䅁䵁䅉䅅䅁䑁䅁䅁睁䵁䅁䅁权⽃䅄䅁权敁杂䅁允䅁䅁䅅䅁䭁䑁䜸䅁䵁䅉䅅䅁䕁䅁䅁睁䵁䅁䅁权䕁䅄䅁权畄权䅁权䑃䅂䅁允䅁䅁䅅䅁䙁䅁䅁䅁䅃䵏䅊䍄䉁䅁䅁䅂䅁䅁䅍䅄䅁䅁䅯睮䅷䅁䅯朷䅯䅁䅯兦䅑䅁䅅䅁䉁䅁䅁兂䅁䅁䅁乁卩䅑杷允䅁䅁䅑䅁䑁䅁䅷䅁䭁䍁䵧䅁䭁佁䭙䅁䭁䥁䕕䅁䉁䅁䅁允䅁䅁䄴䅄䅁䑁䅅杌ぁ䑁䅑李䅁䅁杷允䅁䅁䅑䅁䑁䅁䅷䅁䭁䕁䙷䅁䭁佁䬰䅁䭁䡁䕁䅁䉁䅁䅁允䅁䅁䅕灶愸㥌欰橸䴸䅉䅅䅁䕁䅁䅁睁䵁䅁䅁权歄兂䅁权牄权䅁权療䅂䅁允䅁䅁䅅䅁佁䉁䅉䅁㍁䑁䅙杍㉁䑁䅫兎㍁䑁䅣䅁䵁䅉䅅䅁䕁䅁䅁睁䵁䅁䅁权楄䅂䅁权牄权䅁权療䅂䅁允䅁䅁䅅䅁佁䉁䅉䅁㉁䑁䅣杍㕁䑁䅧兏ぁ䑁䅅䅁䵁䅉䅅䅁䕁䅁䅁睁䵁䅁䅁权䭃睃䅁权湄权䅁权㥂䅂䅁允䅁䅁䅅䅁䙁乁楅⼲⭬桡䅊䍄䉁䅁䅁睁䅁䅁䅍䅄䅁䅁䅯具䅑䅁䅯杇䅙䅁䅅䅁䉁䅁䅁权䱂杂䅁䍄䉁䅁䅁䅂䅁䅁䅍䅄䅁䅁䅯睚䅷䅁䅯眶䅯䅁䅯兢䅑䅁䅅䅁䉁䅁䅁杄十䅁䅁免ぁ䑁䅑睍㉁䑁䅍李穁䅁䅁䍄䉁䅁䅁䅂䅁䅁䅍䅄䅁䅁䅯公䅷䅁䅯儷䅯䅁䅯全䅑䅁䅅䅁䉁䅁䅁兂䱃佢㝦晱祇睐杷允䅁䅁䅑䅁䑁䅁䅷䅁䭁䱁䕳䅁䭁佁䬰䅁䭁䥁䕕䅁䉁䅁䅁允䅁䅁䅕㍧㥙䡍祥稸䴸䅉䅅䅁䕁䅁䅁睁䵁䅁䅁权㑄䅂䅁权瑄权䅁权㙂䅂䅁允䅁䅁䅅䅁䙁佁汏㡭村佳⽉䍄䉁䅁䅁䅂䅁䅁䅍䅄䅁䅁䅯睧䅳䅁䅯䄶䅯䅁䅯兣䅑䅁䅅䅁䉁䅁䅁权䡂䅁䅁䍄䉁䅁䅁䅂䅁䅁䅍䅄䅁䅁䅯杖䅷䅁䅯儷䅯䅁䅯来䅑䅁䅅䅁䉁䅁䅁兂剃呹⽯䔰⽘睐杷允䅁䅁䅑䅁䑁䅁䅷䅁䭁佁䙳䅁䭁佁䭧䅁䭁䝁䔸䅁䉁䅁䅁允䅁䅁䄴䅄䅁䑁䅅杌硁䑁䅧睎䅁䅁杷允䅁䅁䅑䅁䑁䅁䅷䅁䭁䉁䵙䅁䭁佁䭳䅁䭁佁䭷䅁䉁䅁䅁允䅁䅁䅯睒䅁䅁杷允䅁䅁䅑䅁䑁䅁䅷䅁䭁偁䱧䅁䭁佁䭫䅁䭁䡁䔰䅁䉁䅁䅁允䅁䅁䅕䅁䅁䵁婂唴䵁䅉䅅䅁䕁䅁䅁睁䵁䅁䅁权捄䅄䅁权煄权䅁权䑃䅂䅁允䅁䅁䅅䅁佁䅁䅷䅁睁䍁䄴䅍睁䑁䅕䅁䵁䅉䅅䅁䕁䅁䅁睁䵁䅁䅁权呁兄䅁权畄权䅁权睂䅂䅁允䅁䅁䅅䅁䙁䅁䅁䅁䅁獸䄵䍄䉁䅁䅁䅂䅁䅁䅍䅄䅁䅁䅯儸䅯䅁䅯眵䅯䅁䅯睧䅑䅁䅅䅁䉁䅁䅁兂㍂灶愸㥌䄰䅑杷允䅁䅁䅑䅁䑁䅁䅷䅁䭁䉁乕䅁䭁佁䬴䅁䭁䡁䕁䅁䉁䅁䅁允䅁䅁䅕䅁䅁䵁橃䴱䵁䅉䅅䅁䕁䅁䅁睁䵁䅁䅁权奃兂䅁权潄权䅁权療䅂䅁允䅁䅁䅅䅁佁䅁䄴䅁硁䑁䅅杌硁䑁䅅睎䅁䅁杷允䅁䅁䅑䅁䑁䅁䅷䅁䭁䭁䙯䅁䭁佁䭧䅁䭁䝁䔰䅁䉁䅁䅁允䅁䅁䄴杄䅁䑁䅉䅎畁䑁䅍李祁䅁䅁䍄䉁䅁䅁䅂䅁䅁䅍䅄䅁䅁䅯兺䅳䅁䅯儷䅯䅁䅯睢䅑䅁䅅䅁䉁䅁䅁兂剄瑉㕶浦䵲睐杷允䅁䅁䅍䅁䑁䅁䅷䅁䭁䉁乙䅁䭁䉁䝧䅁䉁䅁䅁允䅁䅁䅯兇䅙䅁杷允䅁䅁䅑䅁䑁䅁䅷䅁䭁䝁䉣䅁䭁䅁䅑䅁䭁䅁䍑䅁䉁䅁䅁允䅁䅁䅕䅁䅁䅷慍に䵅䅉䅅䅁䕁䅁䅁睁䵁䅁䅁权䭃䅂䅁权湄权䅁权㥂䅂䅁允䅁䅁䅅䅁䙁䵁䭈啯㉗⬸⽫䍄䉁䅁䅁䅂䅁䅁䅍䅄䅁䅁䅯光䅷䅁䅯朷䅯䅁䅯来䅑䅁䅅䅁䉁䅁䅁兂䅁䅁䅁䡁呦䅑杷允䅁䅁䅍䅁䑁䅁䅷䅁䭁䑁䙑䅁䭁䉁䝯䅁䉁䅁䅁允䅁䅁䅯朱䅙䅁杷允䅁䅁䅑䅁䑁䅁䅷䅁䭁䩁䱙䅁䭁佁䬴䅁䭁䡁䕯䅁䉁䅁䅁允䅁䅁䅕䅁䅁䅁奂㡹䵁䅉䅅䅁䕁䅁䅁睁䵁䅁䅁权㥄睃䅁权潄权䅁权療䅂䅁允䅁䅁䅅䅁佁䅁䄴䅁硁䑁䅫杌睁䑁䅫杍䅁䅁杷允䅁䅁䅑䅁䑁䅁䅷䅁䭁䱁䵳䅁䭁佁䭫䅁䭁䡁䕯䅁䉁䅁䅁允䅁䅁䅕䅁䅁䭁時䔶䵁䅉䅅䅁䕁䅁䅁睁䵁䅁䅁权䑄䅄䅁权浄权䅁权獄权䅁允䅁䅁䅅䅁䭁䕁䅣䅁䵁䅉䅅䅁䕁䅁䅁睁䵁䅁䅁权楁兄䅁权牄权䅁权䑃䅂䅁允䅁䅁䅅䅁佁䉁䅑䅁硁䑁䅅睍ぁ䑁䅉兎ぁ䑁䅑李䅁䅁杷允䅁䅁䅍䅁䑁䅁䅷䅁䭁乁䱕䅁䭁䉁䝧䅁䉁䅁䅁允䅁䅁䅯杓䅙䅁杷允䅁䅁䅍䅁䑁䅁䅷䅁䭁䭁䵅䅁䭁䉁䜴䅁䉁䅁䅁允䅁䅁䅯杍䅙䅁杷允䅁䅁䅑䅁䑁䅁䅷䅁䭁偁䭍䅁䭁佁䭣䅁䭁佁䭷䅁䉁䅁䅁允䅁䅁䅯睒䅁䅁杷允䅁䅁䅑䅁䑁䅁䅷䅁䭁䥁䱫䅁䭁佁䬴䅁䭁䡁䔰䅁䉁䅁䅁允䅁䅁䅕䅁䅁佁杄唴䵁䅉䅅䅁䕁䅁䅁睁䵁䅁䅁权䕂䅄䅁权煄权䅁权䙃䅂䅁允䅁䅁䅅䅁佁䅁䅷䅁睁䍁䄴兎睁䑁䅉䅁䵁䅉䅅䅁䑁䅁䅁睁䵁䅁䅁权楃䅄䅁权敁杂䅁允䅁䅁䅅䅁䭁䩁䝣䅁䵁䅉䅅䅁䕁䅁䅁睁䵁䅁䅁权剄兂䅁权瑄权䅁权硂䅂䅁允䅁䅁䅅䅁䙁䕁桪桥畓⭒⽫䍄䉁䅁䅁䅂䅁䅁䅍䅄䅁䅁䅯䅌䅳䅁䅯朷䅯䅁䅯䄷䅯䅁䅅䅁䉁䅁䅁权䡂䅁䅁䍄䉁䅁䅁䅂䅁䅁䅍䅄䅁䅁䅯䅔䅷䅁䅯朶䅯䅁䅯䄷䅯䅁䅅䅁䉁䅁䅁权䡂䅁䅁䍄䉁䅁䅁䅂䅁䅁䅍䅄䅁䅁䅯光䅷䅁䅯儷䅯䅁䅯兦䅑䅁䅅䅁䉁䅁䅁兂㕁䵴㉨灶焯睐杷允䅁䅁䅑䅁䑁䅁䅷䅁䭁䕁䱍䅁䭁佁䭧䅁䭁䡁䔰䅁䉁䅁䅁允䅁䅁䄴杄䅁䑁䅉䅍畁䑁䅁杍㍁䅁䅁䍄䉁䅁䅁䅂䅁䅁䅍䅄䅁䅁䅯䄰䅕䅁䅯儶䅯䅁䅯兦䅑䅁䅅䅁䉁䅁䅁兂䅁䅁䅁䱁㥃䅷杷允䅁䅁䅑䅁䑁䅁䅷䅁䭁䱁䱫䅁䭁佁䭫䅁䭁䥁䕍䅁䉁䅁䅁允䅁䅁䅕䅁䅁䥁扃欰䵁䅉䅅䅁䕁䅁䅁睁䵁䅁䅁权㡁兂䅁权畄权䅁权㙂䅂䅁允䅁䅁䅅䅁䙁䅁䅁䅁䅄㥎䅆䍄䉁䅁䅁䅂䅁䅁䅍䅄䅁䅁䅯睐䅕䅁䅯眶䅯䅁䅯睧䅑䅁䅅䅁䉁䅁䅁杄十䅁䅁䅎㍁䑁䅍䅎硁䑁䅉䅏ぁ䅁䅁䍄䉁䅁䅁䅂䅁䅁䅍䅄䅁䅁䅯䅤䅳䅁䅯朵䅯䅁䅯兣䅑䅁䅅䅁䉁䅁䅁杄䵁䅁䅁杍畁䑁䅫免祁䅁䅁䍄䉁䅁䅁䅂䅁䅁䅍䅄䅁䅁䅯䅯䅕䅁䅯睈䅙䅁䅯䅉䅙䅁䅅䅁䉁䅁䅁权䱁睂䅁䍄䉁䅁䅁䅂䅁䅁䅍䅄䅁䅁䅯兇䅷䅁䅯䄶䅯䅁䅯来䅑䅁䅅䅁䉁䅁䅁杄䵁䅁䅁免ㅁ䍁䄴䅏㉁䅁䅁䍄䉁䅁䅁䅂䅁䅁䅍䅄䅁䅁䅯杯䅷䅁䅯睈䅙䅁䅯䅉䅙䅁䅅䅁䉁䅁䅁权呂䅃䅁䍄䉁䅁䅁䅂䅁䅁䅍䅄䅁䅁䅯䅁䅳䅁䅯儷䅯䅁䅯来䅑䅁䅅䅁䉁䅁䅁兂䕂㉩湺㘫䕫䅑杷允䅁䅁䅑䅁䑁䅁䅷䅁䭁䝁乑䅁䭁佁䭳䅁䭁䝁䔰䅁䉁䅁䅁允䅁䅁䄴䅆䅁䑁䅅兎ぁ䑁䅁䅎睁䑁䅁䅍睁䅁䅁䍄䉁䅁䅁睁䅁䅁䅍䅄䅁䅁䅯䅰䅳䅁䅯杇䅙䅁䅅䅁䉁䅁䅁权⭁杂䅁䍄䉁䅁䅁䅂䅁䅁䅍䅄䅁䅁䅯睁䅳䅁䅯儷䅯䅁䅯来䅑䅁䅅䅁䉁䅁䅁兂㡄晱午坔杊睐杷允䅁䅁䅑䅁䑁䅁䅷䅁䭁䍁䱑䅁䭁佁䭯䅁䭁䝁䔰䅁䉁䅁䅁允䅁䅁䄴䅄䅁䑁䅁杌㍁䑁䅑䅏䅁䅁杷允䅁䅁䅑䅁䑁䅁䅷䅁䭁䍁䵣䅁䭁佁䭙䅁䭁䡁䔰䅁䉁䅁䅁允䅁䅁䄴䅄䅁䑁䅍杌ぁ䑁䅣兎䅁䅁杷允䅁䅁䅑䅁䑁䅁䅷䅁䭁䕁䱅䅁䭁䉁䜸䅁䭁䍁䝁䅁䉁䅁䅁允䅁䅁䅯兌䅫䅁杷允䅁䅁䅑䅁䑁䅁䅷䅁䭁偁䰴䅁䭁佁䬰䅁䭁䡁䕁䅁䉁䅁䅁允䅁䅁䅕穈㡎瑉䑅ぅ䵁䅉䅅䅁䕁䅁䅁睁䵁䅁䅁权歃睃䅁权煄权䅁权瑂䅂䅁允䅁䅁䅅䅁䭁䕁䅣䅁䵁䅉䅅䅁䕁䅁䅁睁䵁䅁䅁权摁兄䅁权灄权䅁权獄权䅁允䅁䅁䅅䅁䭁䕁䅣䅁䵁䅉䅅䅁䕁䅁䅁睁䵁䅁䅁权乁睃䅁权潄权䅁权䑃䅂䅁允䅁䅁䅅䅁佁䅁䅷䅁㍁䑁䅁杌硁䑁䅙䅁䵁䅉䅅䅁䑁䅁䅁睁䵁䅁䅁权㡄权䅁权流杂䅁允䅁䅁䅅䅁佁䅁䅷䅁㕁䑁䅫杌ぁ䑁䅧䅁䵁䅉䅅䅁䕁䅁䅁睁䵁䅁䅁权⭂䅁䅁权䕁䅁䅁权䙁䅁䅁允䅁䅁䅅䅁䙁䅁䅁䥁時汆䉆䍄䉁䅁䅁䅂䅁䅁䅍䅄䅁䅁䅯克䄰䅁䅯儷䅯䅁䅯睧䅑䅁䅅䅁䉁䅁䅁兂煂㑸⽔丹堸䅑杷允䅁䅁䅑䅁䑁䅁䅷䅁䭁䅁䝣䅁䭁佁䭯䅁䭁䡁䕯䅁䉁䅁䅁允䅁䅁䄴䅄䅁䑁䅁杌㑁䑁䅧䅎䅁䅁杷允䅁䅁䅑䅁䑁䅁䅷䅁䭁乁䵙䅁䭁佁䭯䅁䭁䡁䕯䅁䉁䅁䅁允䅁䅁䄴䅄䅁䑁䅁杌祁䑁䅑兎䅁䅁杷允䅁䅁䅑䅁䑁䅁䅷䅁䭁䝁䵉䅁䭁佁䭣䅁䭁佁䭷䅁䉁䅁䅁允䅁䅁䅯睒䅁䅁杷允䅁䅁䅑䅁䑁䅁䅷䅁䭁䑁乑䅁䭁佁䭯䅁䭁䡁䕯䅁䉁䅁䅁允䅁䅁䄴权䅁䑁䅁杌祁䑁䅕䅁䵁䅉䅅䅁䕁䅁䅁睁䵁䅁䅁权䉁兄䅁权瑄权䅁权獄权䅁允䅁䅁䅅䅁䭁䕁䅣䅁䵁䅉䅅䅁䕁䅁䅁睁䵁䅁䅁权䕄兄䅁权灄权䅁权㙂䅂䅁允䅁䅁䅅䅁䙁䅁䅁䅁䅁瑡䅨䍄䉁䅁䅁䅂䅁䅁䅍䅄䅁䅁䅯杘䄰䅁䅯朵䅯䅁䅯䄷䅯䅁䅅䅁䉁䅁䅁权䡂䅁䅁䍄䉁䅁䅁睁䅁䅁䅍䅄䅁䅁䅯杒䅷䅁䅯杈䅙䅁䅅䅁䉁䅁䅁权⽁杂䅁䍄䉁䅁䅁䅂䅁䅁䅍䅄䅁䅁䅯䅢䅳䅁䅯朷䅯䅁䅯䅣䅑䅁䅅䅁䉁䅁䅁兂䅁䅁䅁䙄坕兑杷允䅁䅁䅑䅁䑁䅁䅷䅁䭁䥁䱁䅁䭁佁䭧䅁䭁䝁䔰䅁䉁䅁䅁允䅁䅁䄴䅅䅁䍁䄰杍祁䍁䄴䅍祁䑁䅕䅁䵁䅉䅅䅁䕁䅁䅁睁䵁䅁䅁权煁䅄䅁权湄权䅁权䑃䅂䅁允䅁䅁䅅䅁䙁䵁㉤呏愫椸䅂䍄䉁䅁䅁䅂䅁䅁䅍䅄䅁䅁䅯兩䅳䅁䅯眵䅯䅁䅯䅣䅑䅁䅅䅁䉁䅁䅁兂潂婁橑䱬煘睐杷允䅁䅁䅑䅁䑁䅁䅷䅁䭁䥁䵁䅁䭁佁䭯䅁䭁䡁䕯䅁䉁䅁䅁允䅁䅁䄴权䅁䑁䅁杌穁䑁䅧䅁䵁䅉䅅䅁䕁䅁䅁睁䵁䅁䅁权坄䅄䅁权灄权䅁权獄权䅁允䅁䅁䅅䅁䭁䕁䅣䅁䵁䅉䅅䅁䕁䅁䅁睁䵁䅁䅁权敂兂䅁权瑄权䅁权䑃䅂䅁允䅁䅁䅅䅁䙁䙁橔婰䕶义⽧䍄䉁䅁䅁䅂䅁䅁䅍䅄䅁䅁䅯六䅷䅁䅯朶䅯䅁䅯兣䅑䅁䅅䅁䉁䅁䅁权䡂䅁䅁䍄䉁䅁䅁睁䅁䅁䅍䅄䅁䅁䅯杚䅳䅁䅯䅇䅙䅁䅅䅁䉁䅁䅁权灁杂䅁䍄䉁䅁䅁䅂䅁䅁䅍䅄䅁䅁䅯杵䅑䅁䅯䄶䅯䅁䅯兣䅑䅁䅅䅁䉁䅁䅁杄佁䅁䅁杍㍁䍁䄴䅎㉁䑁䅫䅁䵁䅉䅅䅁䕁䅁䅁睁䵁䅁䅁权慄䅂䅁权浄权䅁权硂䅂䅁允䅁䅁䅅䅁佁䅁䅷䅁硁䍁䄴李㑁䑁䅫䅁䵁䅉䅅䅁䕁䅁䅁睁䵁䅁䅁权坂睃䅁权灄权䅁权㥂䅂䅁允䅁䅁䅅䅁䙁䅁䅁䅁䅁瑓䅖䍄䉁䅁䅁䅂䅁䅁䅍䅄䅁䅁䅯兹䅳䅁䅯眵䅯䅁䅯兣䅑䅁䅅䅁䉁䅁䅁兂䉄倲灓䉃㥶睐杷允䅁䅁䅍䅁䑁䅁䅷䅁䭁䥁䱉䅁䭁䉁䜴䅁䉁䅁䅁允䅁䅁䅯睬䅙䅁杷允䅁䅁䅑䅁䑁䅁䅷䅁䭁䩁䵷䅁䭁佁䬴䅁䭁䡁䕁䅁䉁䅁䅁允䅁䅁䅕䅁䅁䥁汃䕹䵁䅉䅅䅁䑁䅁䅁睁䵁䅁䅁权硃䅄䅁权敁杂䅁允䅁䅁䅅䅁䭁䑁䝑䅁䵁䅉䅅䅁䕁䅁䅁睁䵁䅁䅁权ㅄ䅂䅁权瑄权䅁权䑃䅂䅁允䅁䅁䅅䅁䙁佁兘瑉㕶瑦⽉䍄䉁䅁䅁䅂䅁䅁䅍䅄䅁䅁䅯杗䅷䅁䅯朷䅯䅁䅯䄷䅯䅁䅅䅁䉁䅁䅁权䡂䅁䅁䍄䉁䅁䅁䅂䅁䅁䅍䅄䅁䅁䅯杣䅅䅁䅯允䅉䅁䅯杁䅉䅁䅅䅁䉁䅁䅁兂允呺㕹㤳䵔䅑杷允䅁䅁䅑䅁䑁䅁䅷䅁䭁䙁䱣䅁䭁佁䬴䅁䭁䡁䕁䅁䉁䅁䅁允䅁䅁䅕䅁䅁䅁䭂啴䵁䅉䅅䅁䕁䅁䅁睁䵁䅁䅁权䅃睃䅁权煄权䅁权瑂䅂䅁允䅁䅁䅅䅁佁䅁䅷䅁睁䍁䄴䅎硁䑁䅫䅁䵁䅉䅅䅁䕁䅁䅁睁䵁䅁䅁权䡁䅄䅁权浄权䅁权睂䅂䅁允䅁䅁䅅䅁佁䅁䅷䅁硁䍁䄴䅍㑁䑁䅅䅁䵁䅉䅅䅁䕁䅁䅁睁䵁䅁䅁权㥄权䅁权灄权䅁权獄权䅁允䅁䅁䅅䅁䭁䕁䅣䅁䵁䅉䅅䅁䕁䅁䅁睁䵁䅁䅁权坃䅂䅁权畄权䅁权䑃䅂䅁允䅁䅁䅅䅁䙁䅁䅁䅁䅄癎䅎䍄䉁䅁䅁䅂䅁䅁䅍䅄䅁䅁䅯儵䅕䅁䅯儶䅯䅁䅯睢䅑䅁䅅䅁䉁䅁䅁兂䅁䅁䅁䅁浺䅷杷允䅁䅁䅑䅁䑁䅁䅷䅁䭁佁䵷䅁䭁佁䭫䅁䭁佁䭷䅁䉁䅁䅁允䅁䅁䅯睒䅁䅁杷允䅁䅁䅍䅁䑁䅁䅷䅁䭁䝁䱙䅁䭁䉁䝯䅁䉁䅁䅁允䅁䅁䅯䅐䅧䅁杷允䅁䅁䅑䅁䑁䅁䅷䅁䭁䙁䱫䅁䭁佁䭣䅁䭁䡁䕁䅁䉁䅁䅁允䅁䅁䅕㝲煃核祇䐹䴸䅉䅅䅁䕁䅁䅁睁䵁䅁䅁权煃兂䅁权潄权䅁权睂䅂䅁允䅁䅁䅅䅁佁䅁䄴䅁祁䑁䅍杌祁䑁䅉李䅁䅁杷允䅁䅁䅑䅁䑁䅁䅷䅁䭁䡁乷䅁䭁佁䬰䅁䭁䡁䔰䅁䉁䅁䅁允䅁䅁䅕⽷潕䥘䌯吳䴸䅉䅅䅁䕁䅁䅁睁䵁䅁䅁权奁睃䅁权畄权䅁权療䅂䅁允䅁䅁䅅䅁䙁䅁䅁䅁睂癹䅆䍄䉁䅁䅁䅂䅁䅁䅍䅄䅁䅁䅯睮䄰䅁䅯朶䅯䅁䅯全䅑䅁䅅䅁䉁䅁䅁杄䵁䅁䅁䅍畁䑁䅑兎㉁䅁䅁䍄䉁䅁䅁䅂䅁䅁䅍䅄䅁䅁䅯杍䅳䅁䅯眶䅯䅁䅯睧䅑䅁䅅䅁䉁䅁䅁杄允䅁䅁䅏㉁䑁䅣兎ぁ䑁䅅兏䅁䅁杷允䅁䅁䅑䅁䑁䅁䅷䅁䭁䙁䙯䅁䭁佁䭳䅁䭁䝁䔰䅁䉁䅁䅁允䅁䅁䄴杅䅁䑁䅍兎㕁䑁䅁䅍睁䑁䅁䅍䅁䅁杷允䅁䅁䅑䅁䑁䅁䅷䅁䭁偁䙕䅁䭁佁䬴䅁䭁䡁䕅䅁䉁䅁䅁允䅁䅁䅕䅁䅁佁牂䕁䵅䅉䅅䅁䕁䅁䅁睁䵁䅁䅁权桄䅂䅁权潄权䅁权睂䅂䅁允䅁䅁䅅䅁佁䅁䄴䅁硁䑁䅫杌㉁䑁䅕兎䅁䅁杷允䅁䅁䅑䅁䑁䅁䅷䅁䭁䙁䙑䅁䭁佁䭣䅁䭁佁䭷䅁䉁䅁䅁允䅁䅁䅯睒䅁䅁杷允䅁䅁䅑䅁䑁䅁䅷䅁䭁䩁䱙䅁䭁䉁䜸䅁䭁䍁䝁䅁䉁䅁䅁允䅁䅁䅯杕䅫䅁杷允䅁䅁䅑䅁䑁䅁䅷䅁䭁䙁䙉䅁䭁佁䬰䅁䭁䝁䔸䅁䉁䅁䅁允䅁䅁䅕䥘䌯匹捨稵䴸䅉䅅䅁䕁䅁䅁睁䵁䅁䅁权楂兄䅁权湄权䅁权㥂䅂䅁允䅁䅁䅅䅁䙁䝁浚浚浚杚䅆䍄䉁䅁䅁䅂䅁䅁䅍䅄䅁䅁䅯杳䅑䅁䅯儶䅯䅁䅯睢䅑䅁䅅䅁䉁䅁䅁兂䅁䅁䅁偷扪䅑杷允䅁䅁䅑䅁䑁䅁䅷䅁䭁䑁䱧䅁䭁佁䬴䅁䭁佁䭷䅁䉁䅁䅁允䅁䅁䅯睒䅁䅁杷允䅁䅁䅑䅁䑁䅁䅷䅁䭁䩁䱷䅁䭁佁䭣䅁䭁䝁䔰䅁䉁䅁䅁允䅁䅁䅕渫焵䡶呔問䵁䅉䅅䅁䕁䅁䅁睁䵁䅁䅁权煃䅄䅁权潄权䅁权硂䅂䅁允䅁䅁䅅䅁佁䅁䄴䅁㑁䑁䅉杌祁䑁䅣睎䅁䅁杷允䅁䅁䅑䅁䑁䅁䅷䅁䭁䝁䙅䅁䭁佁䬰䅁䭁䡁䕯䅁䉁䅁䅁允䅁䅁䅕扉祂䩡瑈樫䴸䅉䅅䅁䕁䅁䅁睁䵁䅁䅁权允杂䅁权煄权䅁权獄权䅁允䅁䅁䅅䅁䭁䕁䅣䅁䵁䅉䅅䅁䕁䅁䅁睁䵁䅁䅁权湃兂䅁权牄权䅁权䙃䅂䅁允䅁䅁䅅䅁佁䉁䅑䅁硁䑁䅧䅏ㅁ䑁䅅䅏ㅁ䑁䅕李䅁䅁杷允䅁䅁䅑䅁䑁䅁䅷䅁䭁䩁䱷䅁䭁佁䭳䅁䭁䡁䕅䅁䉁䅁䅁允䅁䅁䄴杅䅁䑁䅑免穁䑁䅣杍祁䑁䅫免䅁䅁杷允䅁䅁䅍䅁䑁䅁䅷䅁䭁䉁䱯䅁䭁䉁䝯䅁䉁䅁䅁允䅁䅁䅯杁䅧䅁杷允䅁䅁䅑䅁䑁䅁䅷䅁䭁䕁䱁䅁䭁佁䬰䅁䭁䡁䕯䅁䉁䅁䅁允䅁䅁䅕積積積積穳䴸䅉䅅䅁䕁䅁䅁睁䵁䅁䅁权䡁兄䅁权牄权䅁权硂䅂䅁允䅁䅁䅅䅁佁䉁䅉䅁ㅁ䑁䅅兏睁䑁䅙䅍睁䑁䅁䅁䵁䅉䅅䅁䑁䅁䅁睁䵁䅁䅁权扁睃䅁权慁杂䅁允䅁䅁䅅䅁䭁䵁䜰䅁䵁䅉䅅䅁䕁䅁䅁睁䵁䅁䅁权䉁䅄䅁权牄权䅁权瑂䅂䅁允䅁䅁䅅䅁佁䉁䅑䅁㕁䑁䅧兏㑁䑁䅍免睁䑁䅁䅍䅁䅁杷允䅁䅁䅍䅁䑁䅁䅷䅁䭁䥁䱕䅁䭁䉁䝷䅁䉁䅁䅁允䅁䅁䅯睕䅙䅁杷允䅁䅁䅑䅁䑁䅁䅷䅁䭁偁䭙䅁䭁佁䭳䅁䭁䡁䕅䅁䉁䅁䅁允䅁䅁䄴杅䅁䑁䅉睍ㅁ䑁䅑兎睁䑁䅁䅍䅁䅁杷允䅁䅁䅑䅁䑁䅁䅷䅁䭁䉁䙍䅁䭁佁䭳䅁䭁䡁䕅䅁䉁䅁䅁允䅁䅁䄴䅆䅁䑁䅅䅏祁䑁䅧睎硁䑁䅣睎ㅁ䅁䅁䍄䉁䅁䅁䅂䅁䅁䅍䅄䅁䅁䅯䅅䅕䅁䅯朵䅯䅁䅯全䅑䅁䅅䅁䉁䅁䅁杄䵁䅁䅁䅍畁䑁䅑兎㍁䅁䅁䍄䉁䅁䅁䅂䅁䅁䅍䅄䅁䅁䅯允䅳䅁䅯朶䅯䅁䅯全䅑䅁䅅䅁䉁䅁䅁杄䵁䅁䅁免畁䑁䅅免㑁䅁䅁䍄䉁䅁䅁䅂䅁䅁䅍䅄䅁䅁䅯兤䄰䅁䅯朶䅯䅁䅯䄷䅯䅁䅅䅁䉁䅁䅁权䡂䅁䅁䍄䉁䅁䅁睁䅁䅁䅍䅄䅁䅁䅯杴䅳䅁䅯䅊䅙䅁䅅䅁䉁䅁䅁权㑁杄䅁䍄䉁䅁䅁䅂䅁䅁䅍䅄䅁䅁䅯䅁䅕䅁䅯朶䅯䅁䅯䄷䅯䅁䅅䅁䉁䅁䅁权䡂䅁䅁䍄䉁䅁䅁䅂䅁䅁䅍䅄䅁䅁䅯䅕䅳䅁䅯朷䅯䅁䅯䅣䅑䅁䅅䅁䉁䅁䅁兂䅁䅁䅁偁啘䅑杷允䅁䅁䅑䅁䑁䅁䅷䅁䭁䙁䰸䅁䭁佁䬰䅁䭁䡁䕅䅁䉁䅁䅁允䅁䅁䅕呦ㄸ牘䩰䐸䴸䅉䅅䅁䕁䅁䅁睁䵁䅁䅁权塃䅄䅁权灄权䅁权睂䅂䅁允䅁䅁䅅䅁䙁䅁䅁䅁䅂㥤䅸䍄䉁䅁䅁䅂䅁䅁䅍䅄䅁䅁䅯杨䅷䅁䅯朶䅯䅁䅯兦䅑䅁䅅䅁䉁䅁䅁权䡂䅁䅁䍄䉁䅁䅁䅂䅁䅁䅍䅄䅁䅁䅯兲䅷䅁䅯朵䅯䅁䅯全䅑䅁䅅䅁䉁䅁䅁杄䵁䅁䅁免畁䑁䅣䅎祁䅁䅁䍄䉁䅁䅁䅂䅁䅁䅍䅄䅁䅁䅯杹䄰䅁䅯朵䅯䅁䅯来䅑䅁䅅䅁䉁䅁䅁杄䵁䅁䅁䅍畁䑁䅧䅎㑁䅁䅁䍄䉁䅁䅁䅂䅁䅁䅍䅄䅁䅁䅯䅋䅳䅁䅯眶䅯䅁䅯来䅑䅁䅅䅁䉁䅁䅁杄十䅁䅁睎㕁䑁䅅李穁䑁䅧䅏㉁䅁䅁䍄䉁䅁䅁䅂䅁䅁䅍䅄䅁䅁䅯睹䄰䅁䅯朷䅯䅁䅯睢䅑䅁䅅䅁䉁䅁䅁兂䅁䅁䅁偁摶䅑杷允䅁䅁䅑䅁䑁䅁䅷䅁䭁䉁义䅁䭁佁䭫䅁䭁䝁䔸䅁䉁䅁䅁允䅁䅁䅕䅁䅁䵁䡃猲䵁䅉䅅䅁䕁䅁䅁睁䵁䅁䅁权慂䅄䅁权煄权䅁权䑃䅂䅁允䅁䅁䅅䅁佁䅁䅷䅁睁䍁䄴睍㍁䑁䅫䅁䵁䅉䅅䅁䑁䅁䅁睁䵁䅁䅁权䭂睃䅁权捁杂䅁允䅁䅁䅅䅁䭁佁䝷䅁䵁䅉䅅䅁䕁䅁䅁睁䵁䅁䅁权桂䅄䅁权浄权䅁权睂䅂䅁允䅁䅁䅅䅁佁䅁䅷䅁硁䍁䄴兏㉁䑁䅍䅁䵁䅉䅅䅁䕁䅁䅁睁䵁䅁䅁权䱄䅄䅁权浄权䅁权硂䅂䅁允䅁䅁䅅䅁佁䅁䅯䅁祁䍁䄴免硁䅁䅁䍄䉁䅁䅁睁䅁䅁䅍䅄䅁䅁䅯睄䅙䅁䅯䅇䅙䅁䅅䅁䉁䅁䅁权䕂杂䅁䍄䉁䅁䅁睁䅁䅁䅍䅄䅁䅁䅯兆䅳䅁䅯䅊䅙䅁䅅䅁䉁䅁䅁权允䅂䅁䍄䉁䅁䅁䅂䅁䅁䅍䅄䅁䅁䅯眶䅕䅁䅯眶䅯䅁䅯兦䅑䅁䅅䅁䉁䅁䅁杄十䅁䅁李㑁䑁䅣䅍睁䑁䅁䅍睁䅁䅁䍄䉁䅁䅁䅂䅁䅁䅍䅄䅁䅁䅯杰䅷䅁䅯朵䅯䅁䅯䅣䅑䅁䅅䅁䉁䅁䅁权䡂䅁䅁䍄䉁䅁䅁䅂䅁䅁䅍䅄䅁䅁䅯眸䅳䅁䅯睈䅙䅁䅯䅉䅙䅁䅅䅁䉁䅁䅁权䅄䅃䅁䍄䉁䅁䅁䅂䅁䅁䅍䅄䅁䅁䅯兙䅳䅁䅯朵䅯䅁䅯睧䅑䅁䅅䅁䉁䅁䅁杄䵁䅁䅁杍畁䑁䅅杍ㅁ䅁䅁䍄䉁䅁䅁䅂䅁䅁䅍䅄䅁䅁䅯䅨䅷䅁䅯眶䅯䅁䅯来䅑䅁䅅䅁䉁䅁䅁杄十䅁䅁杍穁䑁䅅睍祁䑁䅁䅍睁䅁䅁䍄䉁䅁䅁䅂䅁䅁䅍䅄䅁䅁䅯朵䅷䅁䅯儶䅯䅁䅯兢䅑䅁䅅䅁䉁䅁䅁兂䅁䅁䅁䩁䥺䅑杷允䅁䅁䅑䅁䑁䅁䅷䅁䭁䑁䴰䅁䭁佁䭣䅁䭁䡁䕁䅁䉁䅁䅁允䅁䅁䅕桋䈷楺潐䐷䴸䅉䅅䅁䕁䅁䅁睁䵁䅁䅁权潃䅂䅁权煄权䅁权硂䅂䅁允䅁䅁䅅䅁佁䅁䅷䅁睁䍁䄴䅏硁䑁䅅䅁䵁䅉䅅䅁䕁䅁䅁睁䵁䅁䅁权㑂兂䅁权畄权䅁权㙂䅂䅁允䅁䅁䅅䅁䙁䅁䅁䅁䅃偒䅒䍄䉁䅁䅁䅂䅁䅁䅍䅄䅁䅁䅯杬䅕䅁䅯朷䅯䅁䅯兢䅑䅁䅅䅁䉁䅁䅁权䡂䅁䅁䍄䉁䅁䅁䅂䅁䅁䅍䅄䅁䅁䅯䅹䅳䅁䅯睈䅙䅁䅯䅉䅙䅁䅅䅁䉁䅁䅁权卄睃䅁䍄䉁䅁䅁䅂䅁䅁䅍䅄䅁䅁䅯睧䅷䅁䅯眵䅯䅁䅯兣䅑䅁䅅䅁䉁䅁䅁兂坂楄礲敮洸䅷杷允䅁䅁䅍䅁䑁䅁䅷䅁䭁偁䱍䅁䭁䍁䝑䅁䉁䅁䅁允䅁䅁䅯兏䄴䅁杷允䅁䅁䅑䅁䑁䅁䅷䅁䭁䡁䵳䅁䭁佁䭯䅁䭁䥁䕍䅁䉁䅁䅁允䅁䅁䄴䅄䅁䑁䅁杌祁䑁䅙杍䅁䅁杷允䅁䅁䅍䅁䑁䅁䅷䅁䭁佁临䅁䭁䍁䝑䅁䉁䅁䅁允䅁䅁䅯杏䄴䅁杷允䅁䅁䅑䅁䑁䅁䅷䅁䭁䭁䱷䅁䭁佁䬴䅁䭁䡁䕁䅁䉁䅁䅁允䅁䅁䅕䅁䅁䝁䥂ぇ䵅䅉䅅䅁䕁䅁䅁睁䵁䅁䅁权噁兄䅁权浄权䅁权瑂䅂䅁允䅁䅁䅅䅁䭁䕁䅣䅁䵁䅉䅅䅁䕁䅁䅁睁䵁䅁䅁权⭃睃䅁权潄权䅁权㥂䅂䅁允䅁䅁䅅䅁佁䅁䄴䅁硁䑁䅧杌㑁䑁䅁杍䅁䅁杷允䅁䅁䅑䅁䑁䅁䅷䅁䭁䑁䵁䅁䭁佁䭳䅁䭁䝁䔸䅁䉁䅁䅁允䅁䅁䄴䅆䅁䑁䅅李硁䑁䅣睎㉁䑁䅉䅍ㅁ䅁䅁䍄䉁䅁䅁䅂䅁䅁䅍䅄䅁䅁䅯䅬䄰䅁䅯眶䅯䅁䅯䄷䅯䅁䅅䅁䉁䅁䅁权䡂䅁䅁䍄䉁䅁䅁䅂䅁䅁䅍䅄䅁䅁䅯兢䅳䅁䅯眶䅯䅁䅯全䅑䅁䅅䅁䉁䅁䅁杄十䅁䅁免ぁ䑁䅫䅍硁䑁䅑杍穁䅁䅁䍄䉁䅁䅁䅂䅁䅁䅍䅄䅁䅁䅯眰䅳䅁䅯眵䅯䅁䅯来䅑䅁䅅䅁䉁䅁䅁兂⭄䠱灪橊㡈睐杷允䅁䅁䅑䅁䑁䅁䅷䅁䭁䑁䵅䅁䭁佁䭳䅁䭁䝁䔸䅁䉁䅁䅁允䅁䅁䄴杅䅁䑁䅉李ㅁ䑁䅉李ぁ䑁䅧睎䅁䅁杷允䅁䅁䅑䅁䑁䅁䅷䅁䭁䑁䵉䅁䭁佁䭳䅁䭁䝁䔸䅁䉁䅁䅁允䅁䅁䄴杅䅁䑁䅉睎硁䑁䅉杍睁䑁䅁䅍䅁䅁杷允䅁䅁䅍䅁䑁䅁䅷䅁䭁䅁䵁䅁䭁䉁䝧䅁䉁䅁䅁允䅁䅁䅯䅒䅙䅁杷允䅁䅁䅑䅁䑁䅁䅷䅁䭁䍁乍䅁䭁佁䭳䅁䭁佁䭷䅁䉁䅁䅁允䅁䅁䅯睒䅁䅁杷允䅁䅁䅑䅁䑁䅁䅷䅁䭁䡁乫䅁䭁佁䬴䅁䭁佁䭷䅁䉁䅁䅁允䅁䅁䅯睒䅁䅁杷允䅁䅁䅑䅁䑁䅁䅷䅁䭁䍁䱧䅁䭁佁䭧䅁䭁佁䭷䅁䉁䅁䅁允䅁䅁䅯睒䅁䅁杷允䅁䅁䅑䅁䑁䅁䅷䅁䭁䍁䱷䅁䭁佁䭫䅁䭁䥁䕍䅁䉁䅁䅁允䅁䅁䅕䅁䅁䉁䙄歁䵅䅉䅅䅁䕁䅁䅁睁䵁䅁䅁权䭃䅂䅁权牄权䅁权硂䅂䅁允䅁䅁䅅䅁佁䉁䅉䅁ㅁ䑁䅉兎祁䑁䅍睎穁䑁䅧䅁䵁䅉䅅䅁䕁䅁䅁睁䵁䅁䅁权䱄睃䅁权潄权䅁权睂䅂䅁允䅁䅁䅅䅁佁䅁䄴䅁瑁䑁䅁杌㑁䑁䅕免䅁䅁杷允䅁䅁䅑䅁䑁䅁䅷䅁䭁䅁䵷䅁䭁佁䬴䅁䭁䥁䕍䅁䉁䅁䅁允䅁䅁䅕䅁䅁佁婄欵䵁䅉䅅䅁䕁䅁䅁睁䵁䅁䅁权㉁睃䅁权牄权䅁权䙃䅂䅁允䅁䅁䅅䅁佁䉁䅉䅁㍁䑁䅑免ぁ䑁䅍睎ㅁ䑁䅫䅁䵁䅉䅅䅁䕁䅁䅁睁䵁䅁䅁权㕄睃䅁权灄权䅁权䑃䅂䅁允䅁䅁䅅䅁䙁䅁䅁䅁䅃瑮䅴䍄䉁䅁䅁䅂䅁䅁䅍䅄䅁䅁䅯䅨䅅䅁䅯充䅁䅁䅯䅂䅉䅁䅅䅁䉁䅁䅁杄十䅁䅁杍穁䑁䅉兎㉁䑁䅅李祁䅁䅁䍄䉁䅁䅁䅂䅁䅁䅍䅄䅁䅁䅯䅕䅳䅁䅯朶䅯䅁䅯睧䅑䅁䅅䅁䉁䅁䅁杄䵁䅁䅁免畁䑁䅁䅏㑁䅁䅁䍄䉁䅁䅁䅂䅁䅁䅍䅄䅁䅁䅯䅵䅁䅁䅯充䅁䅁䅯䅂䅉䅁䅅䅁䉁䅁䅁杄啁䅁䅁免㕁䑁䅍䅍ぁ䑁䅍䅍睁䑁䅁䅁䵁䅉䅅䅁䕁䅁䅁睁䵁䅁䅁权塁杂䅁权牄权䅁权硂䅂䅁允䅁䅁䅅䅁佁䉁䅉䅁ㅁ䑁䅑兏㍁䑁䅍李㕁䑁䅑䅁䵁䅉䅅䅁䕁䅁䅁睁䵁䅁䅁权捄䅄䅁权煄权䅁权硂䅂䅁允䅁䅁䅅䅁佁䅁䅷䅁睁䍁䄴䅍硁䑁䅅䅁䵁䅉䅅䅁䕁䅁䅁睁䵁䅁䅁权䑂兄䅁权煄权䅁权獄权䅁允䅁䅁䅅䅁䭁䕁䅣䅁䵁䅉䅅䅁䑁䅁䅁睁䵁䅁䅁权䉄䅂䅁权奁杂䅁允䅁䅁䅅䅁䭁䕁䝑䅁䵁䅉䅅䅁䕁䅁䅁睁䵁䅁䅁权浂兂䅁权浄权䅁权硂䅂䅁允䅁䅁䅅䅁䭁䕁䅣䅁䵁䅉䅅䅁䕁䅁䅁睁䵁䅁䅁权佂兄䅁权潄权䅁权硂䅂䅁允䅁䅁䅅䅁佁䅁䄴䅁硁䑁䅍杌ㅁ䑁䅉睎䅁䅁杷允䅁䅁䅑䅁䑁䅁䅷䅁䭁偁䱷䅁䭁佁䬰䅁䭁佁䭷䅁䉁䅁䅁允䅁䅁䅯睒䅁䅁杷允䅁䅁䅑䅁䑁䅁䅷䅁䭁䥁乙䅁䭁佁䬰䅁䭁䥁䕕䅁䉁䅁䅁允䅁䅁䅕啩杆搵楁穹䴸䅉䅅䅁䑁䅁䅁睁䵁䅁䅁权䅃兄䅁权歁杂䅁允䅁䅁䅅䅁䭁䝁佑䅁䵁䅉䅅䅁䕁䅁䅁睁䵁䅁䅁权䭁杂䅁权浄权䅁权獄权䅁允䅁䅁䅅䅁䭁䕁䅣䅁䵁䅉䅅䅁䕁䅁䅁睁䵁䅁䅁权潄睃䅁权湄权䅁权䙃䅂䅁允䅁䅁䅅䅁䙁䥁獴⼵灵昸⽙䍄䉁䅁䅁䅂䅁䅁䅍䅄䅁䅁䅯䅌䄰䅁䅯儶䅯䅁䅯睧䅑䅁䅅䅁䉁䅁䅁兂䅁䅁䅁䉧啲䅑杷允䅁䅁䅑䅁䑁䅁䅷䅁䭁䵁䅑䅁䭁䅁䅯䅁䭁䅁䍑䅁䉁䅁䅁允䅁䅁䅕畮渫歸㍵う䵁䅉䅅䅁䕁䅁䅁睁䵁䅁䅁权㉂睃䅁权灄权䅁权硂䅂䅁允䅁䅁䅅䅁䙁䅁䅁䅁䅁㥁䅸䍄䉁䅁䅁䅂䅁䅁䅍䅄䅁䅁䅯杌䅳䅁䅯朶䅯䅁䅯兦䅑䅁䅅䅁䉁䅁䅁杄䵁䅁䅁䅍畁䑁䅣李祁䅁䅁䍄䉁䅁䅁䅂䅁䅁䅍䅄䅁䅁䅯內䅳䅁䅯朷䅯䅁䅯睢䅑䅁䅅䅁䉁䅁䅁兂䅁䅁䅁䑁汄䅑杷允䅁䅁䅑䅁䑁䅁䅷䅁䭁䩁䕑䅁䭁佁䭳䅁䭁䡁䕯䅁䉁䅁䅁允䅁䅁䄴䅆䅁䑁䅅睍ㅁ䑁䅣䅍祁䑁䅙杍穁䅁䅁䍄䉁䅁䅁䅂䅁䅁䅍䅄䅁䅁䅯杮䅕䅁䅯儶䅯䅁䅯兢䅑䅁䅅䅁䉁䅁䅁权䡂䅁䅁䍄䉁䅁䅁䅂䅁䅁䅍䅄䅁䅁䅯杙䅳䅁䅯朶䅯䅁䅯䅣䅑䅁䅅䅁䉁䅁䅁杄䵁䅁䅁䅍畁䑁䅑䅏硁䅁䅁䍄䉁䅁䅁䅂䅁䅁䅍䅄䅁䅁䅯䅳䅳䅁䅯睈䅙䅁䅯䅉䅙䅁䅅䅁䉁䅁䅁权䱁元䅁䍄䉁䅁䅁䅂䅁䅁䅍䅄䅁䅁䅯䅲䅷䅁䅯䄶䅯䅁䅯来䅑䅁䅅䅁䉁䅁䅁杄佁䅁䅁免睁䍁䄴兎硁䑁䅍䅁䵁䅉䅅䅁䕁䅁䅁睁䵁䅁䅁权允兄䅁权畄权䅁权䑃䅂䅁允䅁䅁䅅䅁䙁䅁䅁䅁允偋䅆䍄䉁䅁䅁䅂䅁䅁䅍䅄䅁䅁䅯眯䅯䅁䅯朶䅯䅁䅯䄷䅯䅁䅅䅁䉁䅁䅁权䡂䅁䅁䍄䉁䅁䅁䅂䅁䅁䅍䅄䅁䅁䅯䅲䅳䅁䅯儶䅯䅁䅯兣䅑䅁䅅䅁䉁䅁䅁兂䅁䅁䅁偁欯䅑杷允䅁䅁䅑䅁䑁䅁䅷䅁䭁䅁䱁䅁䭁佁䭯䅁䭁佁䭷䅁䉁䅁䅁允䅁䅁䅯睒䅁䅁杷允䅁䅁䅍䅁䑁䅁䅷䅁䭁䑁䱑䅁䭁䉁䜴䅁䉁䅁䅁允䅁䅁䅯䅖䅙䅁杷允䅁䅁䅑䅁䑁䅁䅷䅁䭁䵁䕣䅁䭁佁䬰䅁䭁䡁䕅䅁䉁䅁䅁允䅁䅁䅕䘷㑇潈牘吸䴸䅉䅅䅁䕁䅁䅁睁䵁䅁䅁权い兂䅁权浄权䅁权䑃䅂䅁允䅁䅁䅅䅁佁䅁䅷䅁睁䍁䄴兏ぁ䑁䅉䅁䵁䅉䅅䅁䕁䅁䅁睁䵁䅁䅁权婃䅁䅁权䉁杁䅁权䙁杁䅁允䅁䅁䅅䅁䙁䥁䨲摑瀶䉸䉂䍄䉁䅁䅁睁䅁䅁䅍䅄䅁䅁䅯杣䅳䅁䅯杈䅙䅁䅅䅁䉁䅁䅁权ぁ杂䅁䍄䉁䅁䅁䅂䅁䅁䅍䅄䅁䅁䅯眶䅕䅁䅯朷䅯䅁䅯全䅑䅁䅅䅁䉁䅁䅁兂䅁䅁䅁偁桩䅷杷允䅁䅁䅑䅁䑁䅁䅷䅁䭁䑁乙䅁䭁佁䭣䅁䭁䡁䕅䅁䉁䅁䅁允䅁䅁䅕敨剴䉵䘶䕅䵁䅉䅅䅁䕁䅁䅁睁䵁䅁䅁权㑂兂䅁权潄权䅁权睂䅂䅁允䅁䅁䅅䅁佁䅁䄴䅁硁䑁䅧杌㉁䑁䅫睎䅁䅁杷允䅁䅁䅍䅁䑁䅁䅷䅁䭁䅁䴴䅁䭁䉁䝯䅁䉁䅁䅁允䅁䅁䅯兗䅙䅁杷允䅁䅁䅑䅁䑁䅁䅷䅁䭁䝁䴴䅁䭁佁䭫䅁䭁䡁䕯䅁䉁䅁䅁允䅁䅁䅕䅁䅁䅁䅃と䵁䅉䅅䅁䕁䅁䅁睁䵁䅁䅁权杁睃䅁权潄权䅁权㥂䅂䅁允䅁䅁䅅䅁佁䅁䄴䅁祁䑁䅕杌ぁ䑁䅁兎䅁䅁杷允䅁䅁䅑䅁䑁䅁䅷䅁䭁䝁䵧䅁䭁佁䬰䅁䭁䥁䕍䅁䉁䅁䅁允䅁䅁䅕へ㍳啩杆吷䴸䅉䅅䅁䑁䅁䅁睁䵁䅁䅁权杁兂䅁权歁杂䅁允䅁䅁䅅䅁䭁䉁䕁䅁䵁䅉䅅䅁䕁䅁䅁睁䵁䅁䅁权䡃兄䅁权瑄权䅁权㙂䅂䅁允䅁䅁䅅䅁䙁乁楅⼲⭬癡⼴䍄䉁䅁䅁睁䅁䅁䅍䅄䅁䅁䅯兰䅷䅁䅯䅈䅙䅁䅅䅁䉁䅁䅁权偄杂䅁䍄䉁䅁䅁䅂䅁䅁䅍䅄䅁䅁䅯睉䅳䅁䅯儶䅯䅁䅯兢䅑䅁䅅䅁䉁䅁䅁权䡂䅁䅁䍄䉁䅁䅁䅂䅁䅁䅍䅄䅁䅁䅯杫䄰䅁䅯朶䅯䅁䅯睢䅑䅁䅅䅁䉁䅁䅁杄䵁䅁䅁䅍畁䑁䅁䅏ㅁ䅁䅁䍄䉁䅁䅁䅂䅁䅁䅍䅄䅁䅁䅯杷䄰䅁䅯朶䅯䅁䅯兣䅑䅁䅅䅁䉁䅁䅁杄䵁䅁䅁䅍畁䑁䅑杍㍁䅁䅁䍄䉁䅁䅁䅂䅁䅁䅍䅄䅁䅁䅯兌䅷䅁䅯䄶䅯䅁䅯䄷䅯䅁䅅䅁䉁䅁䅁权䡂䅁䅁䍄䉁䅁䅁䅂䅁䅁䅍䅄䅁䅁䅯䅱䄰䅁䅯朶䅯䅁䅯兦䅑䅁䅅䅁䉁䅁䅁杄䵁䅁䅁䅍畁䑁䅙睎㉁䅁䅁䍄䉁䅁䅁睁䅁䅁䅍䅄䅁䅁䅯杤䅷䅁䅯杇䅙䅁䅅䅁䉁䅁䅁权㥁杂䅁䍄䉁䅁䅁䅂䅁䅁䅍䅄䅁䅁䅯具䅑䅁䅯儷䅯䅁䅯睢䅑䅁䅅䅁䉁䅁䅁兂啁歲桦桥浔睐杷允䅁䅁䅑䅁䑁䅁䅷䅁䭁䅁䱯䅁䭁佁䬰䅁䭁䝁䔸䅁䉁䅁䅁允䅁䅁䅕䭔奭䡔䰳樰䴸䅉䅅䅁䕁䅁䅁睁䵁䅁䅁权捁兄䅁权潄权䅁权㥂䅂䅁允䅁䅁䅅䅁佁䅁䄴䅁穁䑁䅣杌祁䑁䅑兎䅁䅁杷允䅁䅁䅍䅁䑁䅁䅷䅁䭁䅁䱕䅁䭁䉁䜴䅁䉁䅁䅁允䅁䅁䅯来䅣䅁杷允䅁䅁䅑䅁䑁䅁䅷䅁䭁乁䱕䅁䭁佁䬰䅁䭁䡁䕁䅁䉁䅁䅁允䅁䅁䅕硥畓⭒㙆䑨䴸䅉䅅䅁䑁䅁䅁睁䵁䅁䅁权呁兄䅁权敁杂䅁允䅁䅁䅅䅁䭁乁䠸䅁䵁䅉䅅䅁䕁䅁䅁睁䵁䅁䅁权癄睃䅁权湄权䅁权䑃䅂䅁允䅁䅁䅅䅁䙁䙁乙䕲㄰癳⽳䍄䉁䅁䅁䅂䅁䅁䅍䅄䅁䅁䅯兖䅷䅁䅯儶䅯䅁䅯䅣䅑䅁䅅䅁䉁䅁䅁兂䅁䅁䅁䥧䉐䅑杷允䅁䅁䅍䅁䑁䅁䅷䅁䭁䉁乕䅁䭁䉁䜴䅁䉁䅁䅁允䅁䅁䅯杭䅙䅁杷允䅁䅁䅑䅁䑁䅁䅷䅁䭁䭁䵳䅁䭁佁䬴䅁䭁佁䭷䅁䉁䅁䅁允䅁䅁䅯睒䅁䅁杷允䅁䅁䅑䅁䑁䅁䅷䅁䭁䱁䵑䅁䭁佁䭳䅁䭁佁䭷䅁䉁䅁䅁允䅁䅁䅯睒䅁䅁杷允䅁䅁䅍䅁䑁䅁䅷䅁䭁䭁䴴䅁䭁䉁䝯䅁䉁䅁䅁允䅁䅁䅯䅐䅙䅁杷允䅁䅁䅑䅁䑁䅁䅷䅁䭁偁䔸䅁䭁佁䭙䅁䭁䡁䕁䅁䉁䅁䅁允䅁䅁䄴䅄䅁䑁䅁杌㍁䑁䅁睍䅁䅁杷允䅁䅁䅑䅁䑁䅁䅷䅁䭁䑁䱅䅁䭁佁䭧䅁䭁䥁䕍䅁䉁䅁䅁允䅁䅁䄴杄䅁䑁䅉䅍畁䑁䅧䅍㍁䅁䅁䍄䉁䅁䅁䅂䅁䅁䅍䅄䅁䅁䅯睐䅅䅁䅯权䅁䅁䅯兂䅁䅁䅅䅁䉁䅁䅁兂⭃确癯匳䭑䅑杷允䅁䅁䅑䅁䑁䅁䅷䅁䭁䉁乧䅁䭁佁䭣䅁䭁䡁䕁䅁䉁䅁䅁允䅁䅁䅕畮渫歸晳歗䵁䅉䅅䅁䕁䅁䅁睁䵁䅁䅁权塂睃䅁权潄权䅁权䙃䅂䅁允䅁䅁䅅䅁佁䅁䅷䅁㍁䍁䄴䅍㕁䑁䅅䅁䵁䅉䅅䅁䑁䅁䅁睁䵁䅁䅁权瑄兂䅁权慁杂䅁允䅁䅁䅅䅁䭁䙁䜸䅁䵁䅉䅅䅁䕁䅁䅁睁䵁䅁䅁权潃兄䅁权畄权䅁权硂䅂䅁允䅁䅁䅅䅁䙁䅁䅁䅁㑃內䉴䍄䉁䅁䅁睁䅁䅁䅍䅄䅁䅁䅯材䅷䅁䅯䅊䅙䅁䅅䅁䉁䅁䅁权㝁杄䅁䍄䉁䅁䅁䅂䅁䅁䅍䅄䅁䅁䅯睬䅑䅁䅯朵䅯䅁䅯来䅑䅁䅅䅁䉁䅁䅁杄䵁䅁䅁杍畁䑁䅧兏穁䅁䅁䍄䉁䅁䅁䅂䅁䅁䅍䅄䅁䅁䅯杍䅕䅁䅯朷䅯䅁䅯睢䅑䅁䅅䅁䉁䅁䅁兂䅁䅁䅁䝳㜷䅑杷允䅁䅁䅑䅁䑁䅁䅷䅁䭁䉁䉫䅁䭁䉁䅅䅁䭁䅁䍑䅁䉁䅁䅁允䅁䅁䄴杆䅁䑁䅉䅏㕁䑁䅕兎睁䑁䅁䅍睁䑁䅁䅁䵁䅉䅅䅁䕁䅁䅁睁䵁䅁䅁权偂䅄䅁权牄权䅁权䑃䅂䅁允䅁䅁䅅䅁佁䉁䅑䅁硁䑁䅉睎硁䑁䅑䅎ぁ䑁䅅䅏䅁䅁杷允䅁䅁䅑䅁䑁䅁䅷䅁䭁䩁临䅁䭁佁䭯䅁䭁䝁䔰䅁䉁䅁䅁允䅁䅁䅯睒䅁䅁杷允䅁䅁䅑䅁䑁䅁䅷䅁䭁䑁䄸䅁䭁䅁䍅䅁䭁䅁䍕䅁䉁䅁䅁允䅁䅁䅕嘶档楧䘶歸䵁䅉䅅䅁䕁䅁䅁睁䵁䅁䅁权呃䅄䅁权湄权䅁权獄权䅁允䅁䅁䅅䅁䭁䕁䅣䅁䵁䅉䅅䅁䕁䅁䅁睁䵁䅁䅁权偄䅄䅁权浄权䅁权獄权䅁允䅁䅁䅅䅁䭁䕁䅣䅁䵁䅉䅅䅁䕁䅁䅁睁䵁䅁䅁权㉄兂䅁权潄权䅁权㥂䅂䅁允䅁䅁䅅䅁佁䅁䅷䅁㕁䍁䄴䅍睁䑁䅍䅁䵁䅉䅅䅁䕁䅁䅁睁䵁䅁䅁权䡁䅄䅁权潄权䅁权㙂䅂䅁允䅁䅁䅅䅁佁䅁䄴䅁㍁䑁䅉杌㉁䑁䅅李䅁䅁杷允䅁䅁䅑䅁䑁䅁䅷䅁䭁䅁䵧䅁䭁佁䬰䅁䭁䥁䕍䅁䉁䅁䅁允䅁䅁䅕歵䵫楁䡵あ䵁䅉䅅䅁䕁䅁䅁睁䵁䅁䅁权乂睃䅁权灄权䅁权療䅂䅁允䅁䅁䅅䅁䙁䅁䅁䅁䅃獷䅖䍄䉁䅁䅁䅂䅁䅁䅍䅄䅁䅁䅯䅬䄰䅁䅯䄶䅯䅁䅯兢䅑䅁䅅䅁䉁䅁䅁权䡂䅁䅁䍄䉁䅁䅁䅂䅁䅁䅍䅄䅁䅁䅯兵䅷䅁䅯朶䅯䅁䅯睧䅑䅁䅅䅁䉁䅁䅁杄䵁䅁䅁免畁䑁䅁兎ㅁ䅁䅁䍄䉁䅁䅁䅂䅁䅁䅍䅄䅁䅁䅯儹䅕䅁䅯眶䅯䅁䅯䄷䅯䅁䅅䅁䉁䅁䅁权䡂䅁䅁䍄䉁䅁䅁䅂䅁䅁䅍䅄䅁䅁䅯䅧䄰䅁䅯朷䅯䅁䅯来䅑䅁䅅䅁䉁䅁䅁兂䅁䅁䅁䕷䥯兑杷允䅁䅁䅑䅁䑁䅁䅷䅁䭁䵁乳䅁䭁佁䭯䅁䭁䥁䕕䅁䉁䅁䅁允䅁䅁䄴䅄䅁䑁䅅杌硁䑁䅉兎䅁䅁杷允䅁䅁䅑䅁䑁䅁䅷䅁䭁䝁䱯䅁䭁佁䬰䅁䭁䥁䕕䅁䉁䅁䅁允䅁䅁䅕歵䵫楁䡵䐯䴸䅉䅅䅁䕁䅁䅁睁䵁䅁䅁权湁䅄䅁权牄权䅁权療䅂䅁允䅁䅁䅅䅁佁䉁䅉䅁㉁䑁䅣免祁䑁䅍免㑁䑁䅧䅁䵁䅉䅅䅁䑁䅁䅁睁䵁䅁䅁权晁睃䅁权流杂䅁允䅁䅁䅅䅁佁䅁䅷䅁㕁䑁䅧杌ぁ䑁䅕䅁䵁䅉䅅䅁䑁䅁䅁睁䵁䅁䅁权䩂兂䅁权敁杂䅁允䅁䅁䅅䅁䭁䕁䝫䅁䵁䅉䅅䅁䑁䅁䅁睁䵁䅁䅁权ぃ䅄䅁权流杂䅁允䅁䅁䅅䅁佁䅁䅯䅁㑁䑁䅉杌㕁䅁䅁䍄䉁䅁䅁䅂䅁䅁䅍䅄䅁䅁䅯克䅷䅁䅯眶䅯䅁䅯来䅑䅁䅅䅁䉁䅁䅁杄十䅁䅁䅎㑁䑁䅣李ㅁ䑁䅕李㕁䅁䅁䍄䉁䅁䅁䅂䅁䅁䅍䅄䅁䅁䅯眹䅷䅁䅯朵䅯䅁䅯睧䅑䅁䅅䅁䉁䅁䅁杄䭁䅁䅁杍畁䑁䅁杍䅁䅁杷允䅁䅁䅑䅁䑁䅁䅷䅁䭁偁䕷䅁䭁佁䭙䅁䭁䝁䔸䅁䉁䅁䅁允䅁䅁䄴䅄䅁䑁䅅杌㑁䑁䅅李䅁䅁杷允䅁䅁䅑䅁䑁䅁䅷䅁䭁䥁䙅䅁䭁佁䭯䅁䭁䡁䕅䅁䉁䅁䅁允䅁䅁䄴䅄䅁䑁䅁杌硁䑁䅫睍䅁䅁杷允䅁䅁䅑䅁䑁䅁䅷䅁䭁䝁䱳䅁䭁佁䬰䅁䭁䥁䕕䅁䉁䅁䅁允䅁䅁䅕噈歰㥏倹吳䴸䅉䅅䅁䑁䅁䅁睁䵁䅁䅁权獄睃䅁权捁杂䅁允䅁䅁䅅䅁䭁䕁䡉䅁䵁䅉䅅䅁䕁䅁䅁睁䵁䅁䅁权㡄权䅁权灄权䅁权睂䅂䅁允䅁䅁䅅䅁䙁䅁䅁䅁䅃㡴䅖䍄䉁䅁䅁睁䅁䅁䅍䅄䅁䅁䅯全䄰䅁䅯䅈䅙䅁䅅䅁䉁䅁䅁权呂杂䅁䍄䉁䅁䅁䅂䅁䅁䅍䅄䅁䅁䅯䄹䅯䅁䅯䄶䅯䅁䅯兣䅑䅁䅅䅁䉁䅁䅁杄䵁䅁䅁兏畁䑁䅑䅎㍁䅁䅁䍄䉁䅁䅁䅂䅁䅁䅍䅄䅁䅁䅯睂䄰䅁䅯朵䅯䅁䅯睧䅑䅁䅅䅁䉁䅁䅁杄䵁䅁䅁杍畁䑁䅑䅎穁䅁䅁䍄䉁䅁䅁䅂䅁䅁䅍䅄䅁䅁䅯睕䅕䅁䅯眶䅯䅁䅯兣䅑䅁䅅䅁䉁䅁䅁杄十䅁䅁䅎㍁䑁䅉睍㍁䑁䅫免祁䅁䅁䍄䉁䅁䅁䅂䅁䅁䅍䅄䅁䅁䅯兏䅳䅁䅯儷䅯䅁䅯兢䅑䅁䅅䅁䉁䅁䅁权䡂䅁䅁䍄䉁䅁䅁䅂䅁䅁䅍䅄䅁䅁䅯儴䅳䅁䅯眶䅯䅁䅯睢䅑䅁䅅䅁䉁䅁䅁杄十䅁䅁䅎ㅁ䑁䅅睍穁䑁䅁兎硁䅁䅁䍄䉁䅁䅁䅂䅁䅁䅍䅄䅁䅁䅯睍䅕䅁䅯眵䅯䅁䅯䅣䅑䅁䅅䅁䉁䅁䅁兂㡃䩤奍乂卙䅑杷允䅁䅁䅑䅁䑁䅁䅷䅁䭁䑁䵫䅁䭁佁䭫䅁䭁䝁䔸䅁䉁䅁䅁允䅁䅁䅕䅁䅁䥁桁獷䵁䅉䅅䅁䑁䅁䅁睁䵁䅁䅁权穄权䅁权歁杂䅁允䅁䅁䅅䅁䭁䭁䝕䅁䵁䅉䅅䅁䕁䅁䅁睁䵁䅁䅁权杄睃䅁权煄权䅁权瑂䅂䅁允䅁䅁䅅䅁䭁䕁䅣䅁䵁䅉䅅䅁䕁䅁䅁睁䵁䅁䅁权奁䅄䅁权牄权䅁权硂䅂䅁允䅁䅁䅅䅁佁䉁䅉䅁祁䑁䅕睍㉁䑁䅫睎ㅁ䑁䅍䅁䵁䅉䅅䅁䕁䅁䅁睁䵁䅁䅁权摁兄䅁权潄权䅁权䑃䅂䅁允䅁䅁䅅䅁佁䅁䄴䅁祁䑁䅕杌㉁䑁䅁杍䅁䅁杷允䅁䅁䅑䅁䑁䅁䅷䅁䭁䭁䴴䅁䭁䉁䜸䅁䭁䍁䝁䅁䉁䅁䅁允䅁䅁䅯䅒䅣䅁杷允䅁䅁䅍䅁䑁䅁䅷䅁䭁䵁䰰䅁䭁䉁䝧䅁䉁䅁䅁允䅁䅁䅯睢䅙䅁杷允䅁䅁䅑䅁䑁䅁䅷䅁䭁䭁䙙䅁䭁佁䭣䅁䭁佁䭷䅁䉁䅁䅁允䅁䅁䅯睒䅁䅁杷允䅁䅁䅑䅁䑁䅁䅷䅁䭁乁䙳䅁䭁佁䭙䅁䭁䡁䕯䅁䉁䅁䅁允䅁䅁䄴䅄䅁䑁䅅杌㍁䑁䅣䅏䅁䅁杷允䅁䅁䅍䅁䑁䅁䅷䅁䭁䉁䙯䅁䭁䍁䝙䅁䉁䅁䅁允䅁䅁䄴䅄䅁䑁䅣䅍畁䑁䅣兎䅁䅁杷允䅁䅁䅑䅁䑁䅁䅷䅁䭁䍁临䅁䭁佁䭯䅁䭁䡁䔰䅁䉁䅁䅁允䅁䅁䄴䅄䅁䑁䅁杌㕁䑁䅁䅎䅁䅁杷允䅁䅁䅑䅁䑁䅁䅷䅁䭁䅁䝁䅁䭁佁䭙䅁䭁䝁䔰䅁䉁䅁䅁允䅁䅁䅯睒䅁䅁杷允䅁䅁䅑䅁䑁䅁䅷䅁䭁䱁䱳䅁䭁佁䭯䅁䭁䥁䕕䅁䉁䅁䅁允䅁䅁䄴䅄䅁䑁䅁杌㍁䑁䅅䅎䅁䅁杷允䅁䅁䅑䅁䑁䅁䅷䅁䭁䝁䵫䅁䭁佁䬴䅁䭁䡁䕅䅁䉁䅁䅁允䅁䅁䅕䅁䅁䅁坃䔲䵁䅉䅅䅁䕁䅁䅁睁䵁䅁䅁权䭁䅄䅁权潄权䅁权獄权䅁允䅁䅁䅅䅁䭁䕁䅣䅁䵁䅉䅅䅁䕁䅁䅁睁䵁䅁䅁权祁兄䅁权湄权䅁权䑃䅂䅁允䅁䅁䅅䅁䙁䑁晶㑔堲桢䅬䍄䉁䅁䅁睁䅁䅁䅍䅄䅁䅁䅯䅥䅳䅁䅯䅇䅙䅁䅅䅁䉁䅁䅁权婁杂䅁䍄䉁䅁䅁䅂䅁䅁䅍䅄䅁䅁䅯杰䅑䅁䅯眵䅯䅁䅯兣䅑䅁䅅䅁䉁䅁䅁兂乁㘫䈰湉発睐杷允䅁䅁䅑䅁䑁䅁䅷䅁䭁䉁䱉䅁䭁佁䭯䅁䭁䡁䕯䅁䉁䅁䅁允䅁䅁䄴䅄䅁䑁䅁杌ㅁ䑁䅑李䅁䅁杷允䅁䅁䅑䅁䑁䅁䅷䅁䭁䱁䙅䅁䭁䉁䜸䅁䭁䍁䝁䅁䉁䅁䅁允䅁䅁䅯睏䅙䅁杷允䅁䅁䅑䅁䑁䅁䅷䅁䭁䉁䵍䅁䭁佁䭣䅁䭁䡁䕯䅁䉁䅁䅁允䅁䅁䅕搵楁⼲⭮啉䵁䅉䅅䅁䕁䅁䅁睁䵁䅁䅁权瑂睃䅁权瑄权䅁权㙂䅂䅁允䅁䅁䅅䅁䙁乁噚塎晴畂⽙䍄䉁䅁䅁䅂䅁䅁䅍䅄䅁䅁䅯全䄰䅁䅯儶䅯䅁䅯睧䅑䅁䅅䅁䉁䅁䅁兂䅁䅁䅁佁児䅑杷允䅁䅁䅍䅁䑁䅁䅷䅁䭁䙁䙍䅁䭁䍁䝑䅁䉁䅁䅁允䅁䅁䅯兰䅙䅁杷允䅁䅁䅑䅁䑁䅁䅷䅁䭁䍁䙷䅁䭁佁䭫䅁䭁䝁䔰䅁䉁䅁䅁允䅁䅁䅯睒䅁䅁杷允䅁䅁䅑䅁䑁䅁䅷䅁䭁乁䱑䅁䭁佁䭙䅁䭁䡁䕯䅁䉁䅁䅁允䅁䅁䄴䅄䅁䑁䅉杌ㅁ䑁䅧免䅁䅁杷允䅁䅁䅑䅁䑁䅁䅷䅁䭁佁䱕䅁䭁佁䭳䅁䭁䥁䕍䅁䉁䅁䅁允䅁䅁䄴䅆䅁䑁䅅䅍㕁䑁䅑睍ぁ䑁䅧䅏㉁䅁䅁䍄䉁䅁䅁睁䅁䅁䅍䅄䅁䅁䅯杲䅷䅁䅯䅊䅙䅁䅅䅁䉁䅁䅁权㥁杄䅁䍄䉁䅁䅁䅂䅁䅁䅍䅄䅁䅁䅯睗䅳䅁䅯眵䅯䅁䅯兢䅑䅁䅅䅁䉁䅁䅁权䡂䅁䅁䍄䉁䅁䅁䅂䅁䅁䅍䅄䅁䅁䅯朱䅕䅁䅯儶䅯䅁䅯兦䅑䅁䅅䅁䉁䅁䅁兂䅁䅁䅁䑙䡯兑杷允䅁䅁䅑䅁䑁䅁䅷䅁䭁䱁䵳䅁䭁佁䭣䅁䭁䡁䕁䅁䉁䅁䅁允䅁䅁䅕渫焵䡶呑啉䵁䅉䅅䅁䑁䅁䅁睁䵁䅁䅁权橃䅄䅁权奁杂䅁允䅁䅁䅅䅁䭁䑁䝫䅁䵁䅉䅅䅁䕁䅁䅁睁䵁䅁䅁权佂睃䅁权潄权䅁权䙃䅂䅁允䅁䅁䅅䅁佁䅁䅯䅁ぁ䍁䄴兏穁䅁䅁䍄䉁䅁䅁䅂䅁䅁䅍䅄䅁䅁䅯䅮䅳䅁䅯眵䅯䅁䅯䄷䅯䅁䅅䅁䉁䅁䅁权䡂䅁䅁䍄䉁䅁䅁䅂䅁䅁䅍䅄䅁䅁䅯杖䅷䅁䅯䄶䅯䅁䅯睢䅑䅁䅅䅁䉁䅁䅁杄佁䅁䅁杍穁䍁䄴䅍睁䑁䅙䅁䵁䅉䅅䅁䕁䅁䅁睁䵁䅁䅁权浂睃䅁权煄权䅁权獄权䅁允䅁䅁䅅䅁䭁䕁䅣䅁䵁䅉䅅䅁䕁䅁䅁睁䵁䅁䅁权奁睃䅁权灄权䅁权㙂䅂䅁允䅁䅁䅅䅁䙁䅁䅁䅁䅂⬶䅎䍄䉁䅁䅁䅂䅁䅁䅍䅄䅁䅁䅯䅧䅷䅁䅯儶䅯䅁䅯兦䅑䅁䅅䅁䉁䅁䅁兂䅁䅁䅁佁䠰兑杷允䅁䅁䅑䅁䑁䅁䅷䅁䭁䩁䵕䅁䭁佁䬴䅁䭁䡁䕯䅁䉁䅁䅁允䅁䅁䅕䅁䅁䝁ぁ唴䵁䅉䅅䅁䕁䅁䅁睁䵁䅁䅁权汄睃䅁权煄权䅁权㥂䅂䅁允䅁䅁䅅䅁佁䅁䅷䅁睁䍁䄴睍祁䑁䅧䅁䵁䅉䅅䅁䑁䅁䅁睁䵁䅁䅁权䵂睃䅁权奁杂䅁允䅁䅁䅅䅁䭁䕁䝯䅁䵁䅉䅅䅁䕁䅁䅁睁䵁䅁䅁权祁兄䅁权潄权䅁权睂䅂䅁允䅁䅁䅅䅁佁䅁䄴䅁穁䑁䅉杌ぁ䑁䅫免䅁䅁杷允䅁䅁䅑䅁䑁䅁䅷䅁䭁䙁䱫䅁䭁佁䭫䅁䭁䡁䕯䅁䉁䅁䅁允䅁䅁䅕䅁䅁䑁兂か䵅䅉䅅䅁䕁䅁䅁睁䵁䅁䅁权浃兄䅁权瑄权䅁权㥂䅂䅁允䅁䅁䅅䅁䙁䙁㕧䵴㉨當⽣䍄䉁䅁䅁䅂䅁䅁䅍䅄䅁䅁䅯权䅙䅁䅯眵䅯䅁䅯兢䅑䅁䅅䅁䉁䅁䅁权䡂䅁䅁䍄䉁䅁䅁䅂䅁䅁䅍䅄䅁䅁䅯児䅳䅁䅯儷䅯䅁䅯兢䅑䅁䅅䅁䉁䅁䅁权䡂䅁䅁䍄䉁䅁䅁䅂䅁䅁䅍䅄䅁䅁䅯䅨䅷䅁䅯朷䅯䅁䅯全䅑䅁䅅䅁䉁䅁䅁兂䅁䅁䅁偁橡䅷杷允䅁䅁䅑䅁䑁䅁䅷䅁䭁䙁䱧䅁䭁佁䭳䅁䭁䝁䔰䅁䉁䅁䅁允䅁䅁䅯睒䅁䅁杷允䅁䅁䅑䅁䑁䅁䅷䅁䭁䝁乳䅁䭁佁䭳䅁䭁䝁䔸䅁䉁䅁䅁允䅁䅁䄴杅䅁䑁䅕䅏硁䑁䅁䅍睁䑁䅁䅍䅁䅁杷允䅁䅁䅑䅁䑁䅁䅷䅁䭁䕁䱯䅁䭁佁䭧䅁䭁䥁䕕䅁䉁䅁䅁允䅁䅁䄴杄䅁䑁䅍䅏畁䑁䅍䅎祁䅁䅁䍄䉁䅁䅁䅂䅁䅁䅍䅄䅁䅁䅯眫䅳䅁䅯眵䅯䅁䅯睧䅑䅁䅅䅁䉁䅁䅁兂敁䩋⽸砲楪睶杷允䅁䅁䅍䅁䑁䅁䅷䅁䭁䅁䝑䅁䭁䉁䝷䅁䉁䅁䅁允䅁䅁䅯䅪䅙䅁杷允䅁䅁䅍䅁䑁䅁䅷䅁䭁䭁䴴䅁䭁䍁䝙䅁䉁䅁䅁允䅁䅁䄴䅄䅁䑁䅕睍畁䑁䅕杍䅁䅁杷允䅁䅁䅑䅁䑁䅁䅷䅁䭁䍁䙅䅁䭁佁䭳䅁䭁䡁䕅䅁䉁䅁䅁允䅁䅁䄴䅆䅁䑁䅑睍硁䑁䅣睎㉁䑁䅑䅍祁䅁䅁䍄䉁䅁䅁睁䅁䅁䅍䅄䅁䅁䅯睙䅳䅁䅯䅈䅙䅁䅅䅁䉁䅁䅁权䱄杂䅁䍄䉁䅁䅁䅂䅁䅁䅍䅄䅁䅁䅯睢䅳䅁䅯朶䅯䅁䅯睢䅑䅁䅅䅁䉁䅁䅁杄䵁䅁䅁䅍畁䑁䅁免㍁䅁䅁䍄䉁䅁䅁䅂䅁䅁䅍䅄䅁䅁䅯䅌䅷䅁䅯䄶䅯䅁䅯睧䅑䅁䅅䅁䉁䅁䅁杄䵁䅁䅁睎畁䑁䅕李㍁䅁䅁䍄䉁䅁䅁䅂䅁䅁䅍䅄䅁䅁䅯儶䄰䅁䅯儶䅯䅁䅯兢䅑䅁䅅䅁䉁䅁䅁兂䅁䅁䅁䱁剐䅑杷允䅁䅁䅑䅁䑁䅁䅷䅁䭁佁䱕䅁䭁佁䭯䅁䭁䥁䕕䅁䉁䅁䅁允䅁䅁䄴䅄䅁䑁䅁杌穁䑁䅑李䅁䅁杷允䅁䅁䅑䅁䑁䅁䅷䅁䭁佁䘰䅁䭁佁䭫䅁䭁䥁䕍䅁䉁䅁䅁允䅁䅁䅕䅁䅁佁睂䴹䵁䅉䅅䅁䕁䅁䅁睁䵁䅁䅁权癄睃䅁权煄权䅁权㙂䅂䅁允䅁䅁䅅䅁䭁䕁䅣䅁䵁䅉䅅䅁䕁䅁䅁睁䵁䅁䅁权敄䅄䅁权煄权䅁权獄权䅁允䅁䅁䅅䅁䭁䕁䅣䅁䵁䅉䅅䅁䕁䅁䅁睁䵁䅁䅁权牃允䅁权䉁杁䅁权䙁杁䅁允䅁䅁䅅䅁䙁偁煒海䐴晕䅬䍄䉁䅁䅁䅂䅁䅁䅍䅄䅁䅁䅯䄱䅑䅁䅯朵䅯䅁䅯兢䅑䅁䅅䅁䉁䅁䅁杄䵁䅁䅁睍畁䑁䅫睎祁䅁䅁䍄䉁䅁䅁䅂䅁䅁䅍䅄䅁䅁䅯睴䄰䅁䅯儶䅯䅁䅯来䅑䅁䅅䅁䉁䅁䅁兂䅁䅁䅁䩷瀷䅑杷允䅁䅁䅑䅁䑁䅁䅷䅁䭁偁䕧䅁䭁佁䭫䅁䭁䝁䔰䅁䉁䅁䅁允䅁䅁䅕䅁䅁䝁㥄歃䵅䅉䅅䅁䕁䅁䅁睁䵁䅁䅁权浂睃䅁权湄权䅁权㥂䅂䅁允䅁䅁䅅䅁䙁䍁⭸䐲湄杚䄯䍄䉁䅁䅁䅂䅁䅁䅍䅄䅁䅁䅯䅭䅳䅁䅯朵䅯䅁䅯来䅑䅁䅅䅁䉁䅁䅁杄䵁䅁䅁睍畁䑁䅅免穁䅁䅁䍄䉁䅁䅁䅂䅁䅁䅍䅄䅁䅁䅯睬䄰䅁䅯睈䅙䅁䅯䅉䅙䅁䅅䅁䉁䅁䅁权塁睃䅁䍄䉁䅁䅁䅂䅁䅁䅍䅄䅁䅁䅯䅬䅳䅁䅯䄶䅯䅁䅯兦䅑䅁䅅䅁䉁䅁䅁杄佁䅁䅁睎㍁䍁䄴免祁䑁䅧䅁䵁䅉䅅䅁䕁䅁䅁睁䵁䅁䅁权奁䅄䅁权畄权䅁权䑃䅂䅁允䅁䅁䅅䅁䙁䅁䅁䅁䅁䱥䄷䍄䉁䅁䅁䅂䅁䅁䅍䅄䅁䅁䅯儵䅳䅁䅯儶䅯䅁䅯䅣䅑䅁䅅䅁䉁䅁䅁兂䅁䅁䅁䉁午䅑杷允䅁䅁䅑䅁䑁䅁䅷䅁䭁䕁䵕䅁䭁佁䬰䅁䭁䡁䕅䅁䉁䅁䅁允䅁䅁䅕潂噇㑑獴稴䴸䅉䅅䅁䕁䅁䅁睁䵁䅁䅁权䝁兄䅁权畄权䅁权㙂䅂䅁允䅁䅁䅅䅁䙁䅁䅁䅁䥄硧䉂䍄䉁䅁䅁睁䅁䅁䅍䅄䅁䅁䅯杄䅷䅁䅯杈䅙䅁䅅䅁䉁䅁䅁权乁睂䅁䍄䉁䅁䅁䅂䅁䅁䅍䅄䅁䅁䅯兵䅑䅁䅯朷䅯䅁䅯来䅑䅁䅅䅁䉁䅁䅁兂䅁䅁䅁䝁㡶䅑杷允䅁䅁䅑䅁䑁䅁䅷䅁䭁䅁乕䅁䭁佁䭣䅁䭁䥁䕕䅁䉁䅁䅁允䅁䅁䅕㡪ㅌ䙋偷䕌䵁䅉䅅䅁䕁䅁䅁睁䵁䅁䅁权㝄䅄䅁权煄权䅁权䑃䅂䅁允䅁䅁䅅䅁佁䅁䅷䅁睁䍁䄴䅏祁䑁䅑䅁䵁䅉䅅䅁䕁䅁䅁睁䵁䅁䅁权灄兂䅁权瑄权䅁权瑂䅂䅁允䅁䅁䅅䅁䙁䍁搯䅊䉡公䅪䍄䉁䅁䅁䅂䅁䅁䅍䅄䅁䅁䅯睡䄰䅁䅯儷䅯䅁䅯兣䅑䅁䅅䅁䉁䅁䅁兂婁䙂余扌桌睐杷允䅁䅁䅍䅁䑁䅁䅷䅁䭁䙁䱍䅁䭁䍁䝑䅁䉁䅁䅁允䅁䅁䅯材䄴䅁杷允䅁䅁䅑䅁䑁䅁䅷䅁䭁䥁䕧䅁䭁佁䭣䅁䭁䡁䕯䅁䉁䅁䅁允䅁䅁䅕積積積穎啋䵁䅉䅅䅁䕁䅁䅁睁䵁䅁䅁权偄兄䅁权潄权䅁权瑂䅂䅁允䅁䅁䅅䅁䭁䕁䅣䅁䵁䅉䅅䅁䕁䅁䅁睁䵁䅁䅁权⽄权䅁权潄权䅁权㙂䅂䅁允䅁䅁䅅䅁佁䅁䅷䅁㍁䍁䄴睍祁䑁䅅䅁䵁䅉䅅䅁䕁䅁䅁睁䵁䅁䅁权啂睃䅁权瑄权䅁权㙂䅂䅁允䅁䅁䅅䅁䙁䙁橔婰䕶偉⽁䍄䉁䅁䅁䅂䅁䅁䅍䅄䅁䅁䅯眯䅯䅁䅯眵䅯䅁䅯睧䅑䅁䅅䅁䉁䅁䅁兂权楇搯䅊桢睐杷允䅁䅁䅑䅁䑁䅁䅷䅁䭁䡁乫䅁䭁䉁䜸䅁䭁䍁䝁䅁䉁䅁䅁允䅁䅁䅯眰䅣䅁杷允䅁䅁䅑䅁䑁䅁䅷䅁䭁䥁䱍䅁䭁佁䬰䅁䭁䝁䔸䅁䉁䅁䅁允䅁䅁䅕睐摈䅚㌹䐫䴸䅉䅅䅁䕁䅁䅁睁䵁䅁䅁权祄睃䅁权畄权䅁权獄权䅁允䅁䅁䅅䅁䭁䕁䅣䅁䵁䅉䅅䅁䕁䅁䅁睁䵁䅁䅁权浄睃䅁权潄权䅁权㥂䅂䅁允䅁䅁䅅䅁佁䅁䅷䅁㉁䍁䄴兎ㅁ䑁䅙䅁䵁䅉䅅䅁䕁䅁䅁睁䵁䅁䅁权䝂䅄䅁权潄权䅁权獄权䅁允䅁䅁䅅䅁䭁䕁䅣䅁䵁䅉䅅䅁䕁䅁䅁睁䵁䅁䅁权䵁杂䅁权浄权䅁权㙂䅂䅁允䅁䅁䅅䅁佁䅁䅷䅁祁䍁䄴䅎ぁ䑁䅫䅁䵁䅉䅅䅁䕁䅁䅁睁䵁䅁䅁权潁䅄䅁权湄权䅁权瑂䅂䅁允䅁䅁䅅䅁䭁䕁䅣䅁䵁䅉䅅䅁䕁䅁䅁睁䵁䅁䅁权灄䅄䅁权潄权䅁权㙂䅂䅁允䅁䅁䅅䅁䭁䕁䅣䅁䵁䅉䅅䅁䑁䅁䅁睁䵁䅁䅁权呂睃䅁权流杂䅁允䅁䅁䅅䅁佁䅁䄴䅁硁䑁䅁免畁䑁䅕兏䅁䅁杷允䅁䅁䅑䅁䑁䅁䅷䅁䭁䭁䙁䅁䭁佁䭯䅁䭁䡁䔰䅁䉁䅁䅁允䅁䅁䄴䅃䅁䑁䅅杌㉁䅁䅁䍄䉁䅁䅁睁䅁䅁䅍䅄䅁䅁䅯䄹䅷䅁䅯䅇䅙䅁䅅䅁䉁䅁䅁权㥁杂䅁䍄䉁䅁䅁䅂䅁䅁䅍䅄䅁䅁䅯朹䅕䅁䅯眶䅯䅁䅯睢䅑䅁䅅䅁䉁䅁䅁杄啁䅁䅁免㑁䑁䅧免ㅁ䑁䅅䅏㉁䑁䅍䅁䵁䅉䅅䅁䕁䅁䅁睁䵁䅁䅁权䍃睃䅁权湄权䅁权療䅂䅁允䅁䅁䅅䅁䙁偁潙䥘䌯剤䅒䍄䉁䅁䅁䅂䅁䅁䅍䅄䅁䅁䅯兦䅷䅁䅯眶䅯䅁䅯䄷䅯䅁䅅䅁䉁䅁䅁权䡂䅁䅁䍄䉁䅁䅁䅂䅁䅁䅍䅄䅁䅁䅯兒䅳䅁䅯眶䅯䅁䅯兣䅑䅁䅅䅁䉁䅁䅁杄十䅁䅁䅎㑁䑁䅙䅍睁䑁䅁䅍睁䅁䅁䍄䉁䅁䅁䅂䅁䅁䅍䅄䅁䅁䅯䄲䅳䅁䅯眶䅯䅁䅯睢䅑䅁䅅䅁䉁䅁䅁杄十䅁䅁睍㍁䑁䅙睎硁䑁䅁䅍睁䅁䅁䍄䉁䅁䅁䅂䅁䅁䅍䅄䅁䅁䅯䅕䅕䅁䅯儷䅯䅁䅯䅣䅑䅁䅅䅁䉁䅁䅁兂䩃坑汄䌰㍌睐杷允䅁䅁䅑䅁䑁䅁䅷䅁䭁䍁乯䅁䭁佁䬴䅁䭁䝁䔰䅁䉁䅁䅁允䅁䅁䅯睒䅁䅁杷允䅁䅁䅍䅁䑁䅁䅷䅁䭁䱁䵅䅁䭁䍁䝙䅁䉁䅁䅁允䅁䅁䄴䅄䅁䑁䅧䅍畁䑁䅣免䅁䅁杷允䅁䅁䅑䅁䑁䅁䅷䅁䭁偁䉉䅁䭁䅁䍅䅁䭁䅁䍉䅁䉁䅁䅁允䅁䅁䅕⽕ㅤ煮煂䕹䵁䅉䅅䅁䕁䅁䅁睁䵁䅁䅁权畃䅄䅁权潄权䅁权瑂䅂䅁允䅁䅁䅅䅁䭁䕁䅣䅁䵁䅉䅅䅁䕁䅁䅁睁䵁䅁䅁权祃䅄䅁权湄权䅁权瑂䅂䅁允䅁䅁䅅䅁䭁䕁䅣䅁䵁䅉䅅䅁䕁䅁䅁睁䵁䅁䅁权䥁睃䅁权灄权䅁权㥂䅂䅁允䅁䅁䅅䅁䙁䅁䅁䅁䅄乓䅂䍄䉁䅁䅁䅂䅁䅁䅍䅄䅁䅁䅯䅷䅳䅁䅯䄶䅯䅁䅯䄷䅯䅁䅅䅁䉁䅁䅁权䡂䅁䅁䍄䉁䅁䅁䅂䅁䅁䅍䅄䅁䅁䅯杗䅕䅁䅯朷䅯䅁䅯睧䅑䅁䅅䅁䉁䅁䅁兂䅁䅁䅁䩁婢䅑杷允䅁䅁䅑䅁䑁䅁䅷䅁䭁䙁䵙䅁䭁佁䭫䅁䭁䝁䔰䅁䉁䅁䅁允䅁䅁䅯睒䅁䅁杷允䅁䅁䅑䅁䑁䅁䅷䅁䭁乁䵉䅁䭁佁䭯䅁䭁䥁䕕䅁䉁䅁䅁允䅁䅁䄴䅄䅁䑁䅁杌睁䑁䅣兏䅁䅁杷允䅁䅁䅍䅁䑁䅁䅷䅁䭁䭁䵕䅁䭁䉁䝯䅁䉁䅁䅁允䅁䅁䅯睷䅙䅁杷允䅁䅁䅑䅁䑁䅁䅷䅁䭁䱁䕣䅁䭁佁䭙䅁䭁䥁䕍䅁䉁䅁䅁允䅁䅁䄴权䅁䑁䅕杌硁䑁䅣䅁䵁䅉䅅䅁䕁䅁䅁睁䵁䅁䅁权䭂兂䅁权浄权䅁权䙃䅂䅁允䅁䅁䅅䅁佁䅁䅷䅁硁䍁䄴免㑁䑁䅧䅁䵁䅉䅅䅁䕁䅁䅁睁䵁䅁䅁权湂睃䅁权湄权䅁权獄权䅁允䅁䅁䅅䅁䭁䕁䅣䅁䵁䅉䅅䅁䕁䅁䅁睁䵁䅁䅁权晁睃䅁权浄权䅁权睂䅂䅁允䅁䅁䅅䅁佁䅁䅷䅁硁䍁䄴免ㅁ䑁䅅䅁䵁䅉䅅䅁䕁䅁䅁睁䵁䅁䅁权灁兄䅁权煄权䅁权㥂䅂䅁允䅁䅁䅅䅁佁䅁䅷䅁睁䍁䄴杍㉁䑁䅍䅁䵁䅉䅅䅁䕁䅁䅁睁䵁䅁䅁权牄兄䅁权牄权䅁权睂䅂䅁允䅁䅁䅅䅁佁䉁䅉䅁硁䑁䅁杍㍁䑁䅙䅎㉁䑁䅍䅁䵁䅉䅅䅁䕁䅁䅁睁䵁䅁䅁权䍃䅄䅁权煄权䅁权㥂䅂䅁允䅁䅁䅅䅁佁䅁䅷䅁睁䍁䄴李㑁䑁䅅䅁䵁䅉䅅䅁䕁䅁䅁睁䵁䅁䅁权硂兂䅁权湄权䅁权㙂䅂䅁允䅁䅁䅅䅁䙁乁橥䑣䬰硖䅬䍄䉁䅁䅁䅂䅁䅁䅍䅄䅁䅁䅯䅦䅳䅁䅯䄶䅯䅁䅯䄷䅯䅁䅅䅁䉁䅁䅁权䡂䅁䅁䍄䉁䅁䅁䅂䅁䅁䅍䅄䅁䅁䅯共䅷䅁䅯眶䅯䅁䅯全䅑䅁䅅䅁䉁䅁䅁杄啁䅁䅁免㉁䑁䅕䅍㉁䑁䅧免睁䑁䅅䅁䵁䅉䅅䅁䕁䅁䅁睁䵁䅁䅁权㥂䅄䅁权煄权䅁权㥂䅂䅁允䅁䅁䅅䅁佁䅁䅷䅁睁䍁䄴睎睁䑁䅅䅁䵁䅉䅅䅁䕁䅁䅁睁䵁䅁䅁权䡃䅂䅁权牄权䅁权瑂䅂䅁允䅁䅁䅅䅁䭁䕁䅣䅁䵁䅉䅅䅁䕁䅁䅁睁䵁䅁䅁权牁䅄䅁权瑄权䅁权䑃䅂䅁允䅁䅁䅅䅁䙁偁潙䥘䌯儹䅎䍄䉁䅁䅁䅂䅁䅁䅍䅄䅁䅁䅯睨䅷䅁䅯眵䅯䅁䅯全䅑䅁䅅䅁䉁䅁䅁兂㉃⼸唳佥䝫䅑杷允䅁䅁䅑䅁䑁䅁䅷䅁䭁偁䉉䅁䭁䅁䅑䅁䭁䅁䍑䅁䉁䅁䅁允䅁䅁䅕䅁䅁䑧晤啙䵅䅉䅅䅁䕁䅁䅁睁䵁䅁䅁权杂睃䅁权煄权䅁权瑂䅂䅁允䅁䅁䅅䅁䭁䕁䅣䅁䵁䅉䅅䅁䕁䅁䅁睁䵁䅁䅁权䡃䅄䅁权瑄权䅁权㙂䅂䅁允䅁䅁䅅䅁䙁䍁䝕婧䑖睩䅖䍄䉁䅁䅁䅂䅁䅁䅍䅄䅁䅁䅯䅁䅳䅁䅯朷䅯䅁䅯来䅑䅁䅅䅁䉁䅁䅁兂䅁䅁䅁䡙睔䅑杷允䅁䅁䅑䅁䑁䅁䅷䅁䭁偁䴰䅁䭁佁䭳䅁䭁䝁䔰䅁䉁䅁䅁允䅁䅁䅯睒䅁䅁杷允䅁䅁䅑䅁䑁䅁䅷䅁䭁䝁䵅䅁䭁佁䭳䅁䭁䥁䕍䅁䉁䅁䅁允䅁䅁䄴杅䅁䑁䅉䅍㕁䑁䅑杍㑁䑁䅕睎䅁䅁杷允䅁䅁䅑䅁䑁䅁䅷䅁䭁䵁䙁䅁䭁佁䭙䅁䭁䝁䔰䅁䉁䅁䅁允䅁䅁䄴䅄䅁䑁䅉杌㍁䑁䅁杍䅁䅁杷允䅁䅁䅑䅁䑁䅁䅷䅁䭁佁䵯䅁䭁佁䭯䅁䭁䡁䕅䅁䉁䅁䅁允䅁䅁䄴䅄䅁䑁䅁杌㑁䑁䅙睍䅁䅁杷允䅁䅁䅑䅁䑁䅁䅷䅁䭁䵁䵁䅁䭁佁䭧䅁䭁䡁䔰䅁䉁䅁䅁允䅁䅁䄴杄䅁䑁䅅䅎畁䑁䅑䅎㍁䅁䅁䍄䉁䅁䅁䅂䅁䅁䅍䅄䅁䅁䅯睨䄰䅁䅯䄶䅯䅁䅯兢䅑䅁䅅䅁䉁䅁䅁权䡂䅁䅁䍄䉁䅁䅁睁䅁䅁䅍䅄䅁䅁䅯朵䅷䅁䅯杈䅙䅁䅅䅁䉁䅁䅁权㥄兄䅁䍄䉁䅁䅁䅂䅁䅁䅍䅄䅁䅁䅯免䅷䅁䅯朶䅯䅁䅯兢䅑䅁䅅䅁䉁䅁䅁杄䵁䅁䅁免畁䑁䅅睎㕁䅁䅁䍄䉁䅁䅁䅂䅁䅁䅍䅄䅁䅁䅯术䅕䅁䅯眶䅯䅁䅯兣䅑䅁䅅䅁䉁䅁䅁杄十䅁䅁睍ㅁ䑁䅑李ぁ䑁䅧䅎硁䅁䅁䍄䉁䅁䅁睁䅁䅁䅍䅄䅁䅁䅯䄸䅳䅁䅯䅈䅙䅁䅅䅁䉁䅁䅁权㍄杂䅁䍄䉁䅁䅁䅂䅁䅁䅍䅄䅁䅁䅯术䅕䅁䅯䄶䅯䅁䅯兦䅑䅁䅅䅁䉁䅁䅁杄佁䅁䅁兎ㅁ䍁䄴杍㕁䑁䅣䅁䵁䅉䅅䅁䕁䅁䅁睁䵁䅁䅁权煂睃䅁权灄权䅁权睂䅂䅁允䅁䅁䅅䅁䙁䅁䅁䅁䅁䥵䅺䍄䉁䅁䅁睁䅁䅁䅍䅄䅁䅁䅯兓䅷䅁䅯䅊䅙䅁䅅䅁䉁䅁䅁权偁元䅁䍄䉁䅁䅁䅂䅁䅁䅍䅄䅁䅁䅯杬䅁䅁䅯䅂䅁䅁䅯兂䅁䅁䅅䅁䉁䅁䅁兂䅁䅁䅁⭯〴兑杷允䅁䅁䅑䅁䑁䅁䅷䅁䭁佁䕍䅁䭁佁䭣䅁䭁䡁䔰䅁䉁䅁䅁允䅁䅁䅕報灪橊䥅樯䴸䅉䅅䅁䕁䅁䅁睁䵁䅁䅁权灁兂䅁权煄权䅁权療䅂䅁允䅁䅁䅅䅁佁䅁䅷䅁睁䍁䄴李㍁䑁䅍䅁䵁䅉䅅䅁䕁䅁䅁睁䵁䅁䅁权坂睃䅁权灄权䅁权硂䅂䅁允䅁䅁䅅䅁䙁䅁䅁䅁䅁瑐䅤䍄䉁䅁䅁睁䅁䅁䅍䅄䅁䅁䅯朵䅷䅁䅯䅊䅙䅁䅅䅁䉁䅁䅁权⽁杄䅁䍄䉁䅁䅁䅂䅁䅁䅍䅄䅁䅁䅯兇䅳䅁䅯儶䅯䅁䅯来䅑䅁䅅䅁䉁䅁䅁兂䅁䅁䅁䙁㝩䅑杷允䅁䅁䅍䅁䑁䅁䅷䅁䭁偁䴸䅁䭁䉁䝧䅁䉁䅁䅁允䅁䅁䅯兓䅣䅁杷允䅁䅁䅑䅁䑁䅁䅷䅁䭁䅁䱉䅁䭁佁䭙䅁䭁䝁䔰䅁䉁䅁䅁允䅁䅁䅯睒䅁䅁杷允䅁䅁䅑䅁䑁䅁䅷䅁䭁䕁䴴䅁䭁佁䬰䅁䭁䡁䔰䅁䉁䅁䅁允䅁䅁䅕儶䅮焱浂䐰䴸䅉䅅䅁䕁䅁䅁睁䵁䅁䅁权浄䅄䅁权瑄权䅁权睂䅂䅁允䅁䅁䅅䅁䙁乁楅⼲⭬条䅖䍄䉁䅁䅁䅂䅁䅁䅍䅄䅁䅁䅯朲䅷䅁䅯朶䅯䅁䅯全䅑䅁䅅䅁䉁䅁䅁杄䵁䅁䅁䅍畁䑁䅕兎穁䅁䅁䍄䉁䅁䅁睁䅁䅁䅍䅄䅁䅁䅯䅘䅷䅁䅯䅈䅙䅁䅅䅁䉁䅁䅁权あ䅃䅁䍄䉁䅁䅁䅂䅁䅁䅍䅄䅁䅁䅯䅷䅳䅁䅯儷䅯䅁䅯睢䅑䅁䅅䅁䉁䅁䅁兂睃浣剩堷㍺睐杷允䅁䅁䅑䅁䑁䅁䅷䅁䭁乁䱧䅁䭁佁䭧䅁䭁䡁䕅䅁䉁䅁䅁允䅁䅁䄴䅄䅁䑁䅅杍畁䑁䅁兏䅁䅁杷允䅁䅁䅍䅁䑁䅁䅷䅁䭁䕁䴸䅁䭁䍁䝑䅁䉁䅁䅁允䅁䅁䅯杵䄴䅁杷允䅁䅁䅑䅁䑁䅁䅷䅁䭁䩁䙅䅁䭁佁䭳䅁䭁䥁䕍䅁䉁䅁䅁允䅁䅁䄴杅䅁䑁䅙睍穁䑁䅫䅏睁䑁䅁䅍䅁䅁杷允䅁䅁䅑䅁䑁䅁䅷䅁䭁䍁䙕䅁䭁佁䭙䅁䭁䡁䕅䅁䉁䅁䅁允䅁䅁䄴䅄䅁䑁䅍杌穁䑁䅕兏䅁䅁杷允䅁䅁䅑䅁䑁䅁䅷䅁䭁䭁乯䅁䭁佁䬴䅁䭁䡁䕅䅁䉁䅁䅁允䅁䅁䅕䅁䅁䝁橂欴䵁䅉䅅䅁䕁䅁䅁睁䵁䅁䅁权捂䅁䅁权剁䅁䅁权䕁杁䅁允䅁䅁䅅䅁佁䉁䅑䅁㍁䑁䅉䅍硁䑁䅉兎睁䑁䅑睍䅁䅁杷允䅁䅁䅑䅁䑁䅁䅷䅁䭁䭁䅅䅁䭁䅁䍅䅁䭁䅁䍕䅁䉁䅁䅁允䅁䅁䅕䭕䉔歪前啁䵅䅉䅅䅁䕁䅁䅁睁䵁䅁䅁权祄兄䅁权煄权䅁权硂䅂䅁允䅁䅁䅅䅁佁䅁䅷䅁硁䍁䄴杍㍁䑁䅅䅁䵁䅉䅅䅁䕁䅁䅁睁䵁䅁䅁权捁睃䅁权潄权䅁权療䅂䅁允䅁䅁䅅䅁佁䅁䅷䅁㕁䍁䄴睍睁䑁䅉䅁䵁䅉䅅䅁䕁䅁䅁睁䵁䅁䅁权㍂兄䅁权牄权䅁权獄权䅁允䅁䅁䅅䅁䭁䕁䅣䅁䵁䅉䅅䅁䕁䅁䅁睁䵁䅁䅁权灃睃䅁权湄权䅁权療䅂䅁允䅁䅁䅅䅁䙁偁潙䥘䌯刹䅬䍄䉁䅁䅁䅂䅁䅁䅍䅄䅁䅁䅯睊䅷䅁䅯朵䅯䅁䅯来䅑䅁䅅䅁䉁䅁䅁杄䵁䅁䅁睍畁䑁䅙李穁䅁䅁䍄䉁䅁䅁䅂䅁䅁䅍䅄䅁䅁䅯䅥䄰䅁䅯眶䅯䅁䅯䄷䅯䅁䅅䅁䉁䅁䅁权䡂䅁䅁䍄䉁䅁䅁䅂䅁䅁䅍䅄䅁䅁䅯杏䅕䅁䅯朷䅯䅁䅯䄷䅯䅁䅅䅁䉁䅁䅁权䡂䅁䅁䍄䉁䅁䅁䅂䅁䅁䅍䅄䅁䅁䅯儸䅯䅁䅯朶䅯䅁䅯兣䅑䅁䅅䅁䉁䅁䅁杄䵁䅁䅁䅍畁䑁䅅李㍁䅁䅁䍄䉁䅁䅁䅂䅁䅁䅍䅄䅁䅁䅯杳䅳䅁䅯䄶䅯䅁䅯兦䅑䅁䅅䅁䉁䅁䅁杄佁䅁䅁杍穁䍁䄴杍ぁ䑁䅧䅁䵁䅉䅅䅁䕁䅁䅁睁䵁䅁䅁权㉁䅄䅁权潄权䅁权睂䅂䅁允䅁䅁䅅䅁佁䅁䄴䅁硁䑁䅁杌㕁䑁䅑睍䅁䅁杷允䅁䅁䅑䅁䑁䅁䅷䅁䭁䱁䕍䅁䭁䉁䜸䅁䭁䍁䝁䅁䉁䅁䅁允䅁䅁䅯杦䅙䅁杷允䅁䅁䅑䅁䑁䅁䅷䅁䭁䍁久䅁䭁佁䬰䅁䭁䝁䔰䅁䉁䅁䅁允䅁䅁䅯睒䅁䅁杷允䅁䅁䅑䅁䑁䅁䅷䅁䭁䉁䱫䅁䭁佁䭙䅁䭁䡁䔰䅁䉁䅁䅁允䅁䅁䄴䅄䅁䑁䅅杌ㅁ䑁䅕睍䅁䅁杷允䅁䅁䅑䅁䑁䅁䅷䅁䭁䉁䅫䅁䭁䅁䍅䅁䭁䅁䍉䅁䉁䅁䅁允䅁䅁䅕界䬲ご畎䕹䵁䅉䅅䅁䕁䅁䅁睁䵁䅁䅁权㕃睃䅁权晁杂䅁权杁杂䅁允䅁䅁䅅䅁䭁䕁佁䅁䵁䅉䅅䅁䕁䅁䅁睁䵁䅁䅁权扃兄䅁权潄权䅁权療䅂䅁允䅁䅁䅅䅁佁䅁䄴䅁ぁ䑁䅣杌硁䑁䅑免䅁䅁杷允䅁䅁䅑䅁䑁䅁䅷䅁䭁䑁䴸䅁䭁佁䭙䅁䭁䥁䕕䅁䉁䅁䅁允䅁䅁䄴䅄䅁䑁䅉杌ㅁ䑁䅍李䅁䅁杷允䅁䅁䅑䅁䑁䅁䅷䅁䭁䱁䵯䅁䭁佁䭙䅁䭁䡁䔰䅁䉁䅁䅁允䅁䅁䄴䅄䅁䑁䅉杌祁䑁䅁䅏䅁䅁杷允䅁䅁䅑䅁䑁䅁䅷䅁䭁乁䵉䅁䭁佁䭯䅁䭁䝁䔰䅁䉁䅁䅁允䅁䅁䅯杘䅷䅁杷允䅁䅁䅑䅁䑁䅁䅷䅁䭁䑁䱕䅁䭁佁䭣䅁䭁䡁䔰䅁䉁䅁䅁允䅁䅁䅕扏䥔牤昶啄䵁䅉䅅䅁䕁䅁䅁睁䵁䅁䅁权噄睃䅁权煄权䅁权睂䅂䅁允䅁䅁䅅䅁佁䅁䅷䅁睁䍁䄴杍硁䑁䅣䅁䵁䅉䅅䅁䑁䅁䅁睁䵁䅁䅁权捂䅄䅁权歁杂䅁允䅁䅁䅅䅁䭁䑁䡍䅁䵁䅉䅅䅁䕁䅁䅁睁䵁䅁䅁权䱄兂䅁权牄权䅁权䑃䅂䅁允䅁䅁䅅䅁佁䉁䅉䅁祁䑁䅅䅎ㅁ䑁䅍䅍硁䑁䅑䅁䵁䅉䅅䅁䕁䅁䅁睁䵁䅁䅁权䩄兂䅁权浄权䅁权㙂䅂䅁允䅁䅁䅅䅁佁䅁䅷䅁硁䍁䄴杍睁䑁䅍䅁䵁䅉䅅䅁䕁䅁䅁睁䵁䅁䅁权流䅄䅁权浄权䅁权療䅂䅁允䅁䅁䅅䅁佁䅁䅷䅁硁䍁䄴杍㕁䑁䅙䅁䵁䅉䅅䅁䕁䅁䅁睁䵁䅁䅁权祂兄䅁权畄权䅁权硂䅂䅁允䅁䅁䅅䅁䙁䅁䅁䅁䅂⽈䅬䍄䉁䅁䅁睁䅁䅁䅍䅄䅁䅁䅯睚䅳䅁䅯䅈䅙䅁䅅䅁䉁䅁䅁权慂杂䅁䍄䉁䅁䅁䅂䅁䅁䅍䅄䅁䅁䅯䅙䅷䅁䅯朵䅯䅁䅯全䅑䅁䅅䅁䉁䅁䅁杄䭁䅁䅁杍畁䑁䅅免䅁䅁杷允䅁䅁䅑䅁䑁䅁䅷䅁䭁偁䭍䅁䭁佁䭣䅁䭁䥁䕍䅁䉁䅁䅁允䅁䅁䅕癗硨䵃䥰䐸䴸䅉䅅䅁䕁䅁䅁睁䵁䅁䅁权穁兄䅁权浄权䅁权䙃䅂䅁允䅁䅁䅅䅁䭁䕁䅣䅁䵁䅉䅅䅁䑁䅁䅁睁䵁䅁䅁权㝂䅄䅁权歁杂䅁允䅁䅁䅅䅁䭁佁估䅁䵁䅉䅅䅁䕁䅁䅁睁䵁䅁䅁权畁兄䅁权湄权䅁权䑃䅂䅁允䅁䅁䅅䅁䙁䑁䥅䉲慸䉚䅤䍄䉁䅁䅁䅂䅁䅁䅍䅄䅁䅁䅯朸䅑䅁䅯朷䅯䅁䅯兦䅑䅁䅅䅁䉁䅁䅁兂䅁䅁䅁䉳䝉兑杷允䅁䅁䅑䅁䑁䅁䅷䅁䭁䅁䱙䅁䭁佁䭙䅁䭁䡁䕯䅁䉁䅁䅁允䅁䅁䄴䅄䅁䑁䅅杌㕁䑁䅧睍䅁䅁杷允䅁䅁䅑䅁䑁䅁䅷䅁䭁䍁䵉䅁䭁佁䬰䅁䭁䥁䕍䅁䉁䅁䅁允䅁䅁䅕免獩䙈歰䵁䵁䅉䅅䅁䕁䅁䅁睁䵁䅁䅁权癁兄䅁权湄权䅁权䑃䅂䅁允䅁䅁䅅䅁䙁䵁㌯⭕汏礲䅎䍄䉁䅁䅁䅂䅁䅁䅍䅄䅁䅁䅯䄯䅯䅁䅯朶䅯䅁䅯全䅑䅁䅅䅁䉁䅁䅁杄䵁䅁䅁䅍畁䑁䅣免穁䅁䅁䍄䉁䅁䅁睁䅁䅁䅍䅄䅁䅁䅯䅘䅷䅁䅯杊䅙䅁䅅䅁䉁䅁䅁杄佁䅁䅁免睁䑁䅉杌㑁䑁䅫䅁䵁䅉䅅䅁䕁䅁䅁睁䵁䅁䅁权䍂兂䅁权浄权䅁权㥂䅂䅁允䅁䅁䅅䅁佁䅁䅷䅁睁䍁䄴杍㍁䑁䅧䅁䵁䅉䅅䅁䕁䅁䅁睁䵁䅁䅁权硂睃䅁权煄权䅁权㙂䅂䅁允䅁䅁䅅䅁佁䅁䅯䅁睁䍁䄴免ぁ䅁䅁䍄䉁䅁䅁睁䅁䅁䅍䅄䅁䅁䅯䄸䅳䅁䅯䅊䅙䅁䅅䅁䉁䅁䅁权允䅂䅁䍄䉁䅁䅁䅂䅁䅁䅍䅄䅁䅁䅯䅌䄰䅁䅯儷䅯䅁䅯䄷䅯䅁䅅䅁䉁䅁䅁权䡂䅁䅁䍄䉁䅁䅁䅂䅁䅁䅍䅄䅁䅁䅯杗䄰䅁䅯朶䅯䅁䅯睢䅑䅁䅅䅁䉁䅁䅁杄䵁䅁䅁䅍畁䑁䅕李穁䅁䅁䍄䉁䅁䅁睁䅁䅁䅍䅄䅁䅁䅯眫䅳䅁䅯杊䅙䅁䅅䅁䉁䅁䅁杄䭁䅁䅁䅏㑁䍁䄴睎䅁䅁杷允䅁䅁䅑䅁䑁䅁䅷䅁䭁佁䕑䅁䭁佁䭙䅁䭁䝁䔸䅁䉁䅁䅁允䅁䅁䄴䅄䅁䑁䅉杌穁䑁䅙杍䅁䅁杷允䅁䅁䅑䅁䑁䅁䅷䅁䭁乁䱕䅁䭁佁䬴䅁䭁䡁䕅䅁䉁䅁䅁允䅁䅁䅕䅁䅁䅁䅂䵶䵁䅉䅅䅁䕁䅁䅁睁䵁䅁䅁权浃睃䅁权煄权䅁权睂䅂䅁允䅁䅁䅅䅁䭁䕁䅣䅁䵁䅉䅅䅁䕁䅁䅁睁䵁䅁䅁权潁䅁䅁权䉁杁䅁权䍁杁䅁允䅁䅁䅅䅁䙁䩁獅⽵噶⽥䄱䍄䉁䅁䅁䅂䅁䅁䅍䅄䅁䅁䅯睴䅷䅁䅯朵䅯䅁䅯䄷䅯䅁䅅䅁䉁䅁䅁权䡂䅁䅁䍄䉁䅁䅁䅂䅁䅁䅍䅄䅁䅁䅯兦䅕䅁䅯儶䅯䅁䅯兦䅑䅁䅅䅁䉁䅁䅁兂䅁䅁䅁䡁ㅺ䅷杷允䅁䅁䅑䅁䑁䅁䅷䅁䭁䉁久䅁䭁佁䭧䅁䭁䡁䕯䅁䉁䅁䅁允䅁䅁䄴杄䅁䑁䅅免畁䑁䅉䅏硁䅁䅁䍄䉁䅁䅁䅂䅁䅁䅍䅄䅁䅁䅯眲䄰䅁䅯䄶䅯䅁䅯睧䅑䅁䅅䅁䉁䅁䅁杄佁䅁䅁免睁䍁䄴䅍穁䑁䅙䅁䵁䅉䅅䅁䕁䅁䅁睁䵁䅁䅁权煄兂䅁权煄权䅁权療䅂䅁允䅁䅁䅅䅁佁䅁䅷䅁睁䍁䄴䅏祁䑁䅍䅁䵁䅉䅅䅁䕁䅁䅁睁䵁䅁䅁权獁䅄䅁权湄权䅁权㥂䅂䅁允䅁䅁䅅䅁䙁䭁慁㥌欰杂䅂䍄䉁䅁䅁䅂䅁䅁䅍䅄䅁䅁䅯杰䅳䅁䅯朶䅯䅁䅯睢䅑䅁䅅䅁䉁䅁䅁权䡂䅁䅁䍄䉁䅁䅁䅂䅁䅁䅍䅄䅁䅁䅯杹䅷䅁䅯朷䅯䅁䅯睢䅑䅁䅅䅁䉁䅁䅁兂䅁䅁䅁偁㑂䅑杷允䅁䅁䅑䅁䑁䅁䅷䅁䭁䙁乯䅁䭁佁䭣䅁䭁佁䭷䅁䉁䅁䅁允䅁䅁䅯睒䅁䅁杷允䅁䅁䅍䅁䑁䅁䅷䅁䭁䱁乣䅁䭁䍁䝙䅁䉁䅁䅁允䅁䅁䄴䅄䅁䑁䅧䅎畁䑁䅧兎䅁䅁杷允䅁䅁䅑䅁䑁䅁䅷䅁䭁䡁䵣䅁䭁佁䭫䅁䭁䡁䕅䅁䉁䅁䅁允䅁䅁䅕䅁䅁䅁潂䵯䵁䅉䅅䅁䕁䅁䅁睁䵁䅁䅁权扁兄䅁权瑄权䅁权㙂䅂䅁允䅁䅁䅅䅁䙁䕁㥑潘⭂瑕⽁䍄䉁䅁䅁睁䅁䅁䅍䅄䅁䅁䅯杩䅳䅁䅯杇䅙䅁䅅䅁䉁䅁䅁权䅂杂䅁䍄䉁䅁䅁䅂䅁䅁䅍䅄䅁䅁䅯兏䅷䅁䅯朶䅯䅁䅯睢䅑䅁䅅䅁䉁䅁䅁杄䵁䅁䅁䅍畁䑁䅣䅎㕁䅁䅁䍄䉁䅁䅁睁䅁䅁䅍䅄䅁䅁䅯䅐䅳䅁䅯杇䅙䅁䅅䅁䉁䅁䅁权⭁杂䅁䍄䉁䅁䅁䅂䅁䅁䅍䅄䅁䅁䅯兣䅷䅁䅯眶䅯䅁䅯睧䅑䅁䅅䅁䉁䅁䅁杄啁䅁䅁免㍁䑁䅑杍睁䑁䅫䅍穁䑁䅧䅁䵁䅉䅅䅁䕁䅁䅁睁䵁䅁䅁权䉂兄䅁权潄权䅁权硂䅂䅁允䅁䅁䅅䅁佁䅁䄴䅁祁䑁䅙杌㕁䑁䅍兎䅁䅁杷允䅁䅁䅑䅁䑁䅁䅷䅁䭁䕁䉫䅁䭁䅁䅯䅁䭁䅁䅕䅁䉁䅁䅁允䅁䅁䅕䉲慸䑚晶䵄䵁䅉䅅䅁䕁䅁䅁睁䵁䅁䅁权浃䅄䅁权灄权䅁权㥂䅂䅁允䅁䅁䅅䅁䙁䅁䅁䅁杂瑭䄹䍄䉁䅁䅁䅂䅁䅁䅍䅄䅁䅁䅯䅥䅅䅁䅯权䅁䅁䅯䅂䅉䅁䅅䅁䉁䅁䅁兂婁䙂余扌䥉䅑杷允䅁䅁䅑䅁䑁䅁䅷䅁䭁佁䉫䅁䭁䅁䅑䅁䭁䅁䅕䅁䉁䅁䅁允䅁䅁䅕䅁䅁䩧婭て䵅䅉䅅䅁䕁䅁䅁睁䵁䅁䅁权䭃睃䅁权潄权䅁权䙃䅂䅁允䅁䅁䅅䅁佁䅁䄴䅁硁䑁䅧杌ぁ䑁䅫杍䅁䅁杷允䅁䅁䅍䅁䑁䅁䅷䅁䭁䩁䕫䅁䭁䉁䝯䅁䉁䅁䅁允䅁䅁䅯睇䅙䅁杷允䅁䅁䅍䅁䑁䅁䅷䅁䭁䭁乯䅁䭁䍁䝙䅁䉁䅁䅁允䅁䅁䄴䅄䅁䑁䅫䅍畁䑁䅍睎䅁䅁杷允䅁䅁䅑䅁䑁䅁䅷䅁䭁乁䄴䅁䭁䅁䍅䅁䭁䅁䍕䅁䉁䅁䅁允䅁䅁䅕慈坶橵㝱䔸䵁䅉䅅䅁䕁䅁䅁睁䵁䅁䅁权剁兄䅁权畄权䅁权療䅂䅁允䅁䅁䅅䅁䙁䅁䅁䅁权伳䅤䍄䉁䅁䅁䅂䅁䅁䅍䅄䅁䅁䅯具䅑䅁䅯儶䅯䅁䅯䄷䅯䅁䅅䅁䉁䅁䅁权䡂䅁䅁䍄䉁䅁䅁䅂䅁䅁䅍䅄䅁䅁䅯朳䅕䅁䅯朶䅯䅁䅯兢䅑䅁䅅䅁䉁䅁䅁权䡂䅁䅁䍄䉁䅁䅁䅂䅁䅁䅍䅄䅁䅁䅯杯䅷䅁䅯朵䅯䅁䅯睢䅑䅁䅅䅁䉁䅁䅁杄䵁䅁䅁免畁䑁䅣杍㑁䅁䅁䍄䉁䅁䅁䅂䅁䅁䅍䅄䅁䅁䅯术䅷䅁䅯䄶䅯䅁䅯兣䅑䅁䅅䅁䉁䅁䅁杄佁䅁䅁免㉁䍁䄴杍睁䑁䅉䅁䵁䅉䅅䅁䕁䅁䅁睁䵁䅁䅁权桁䅄䅁权牄权䅁权獄权䅁允䅁䅁䅅䅁䭁䕁䅣䅁䵁䅉䅅䅁䕁䅁䅁睁䵁䅁䅁权坃允䅁权剁䅁䅁权䕁杁䅁允䅁䅁䅅䅁佁䉁䅑䅁ㅁ䑁䅣睎硁䑁䅅睎睁䑁䅕李䅁䅁杷允䅁䅁䅑䅁䑁䅁䅷䅁䭁乁䵯䅁䭁佁䭳䅁䭁䡁䕯䅁䉁䅁䅁允䅁䅁䄴䅆䅁䑁䅉兎㍁䑁䅑睎穁䑁䅁䅍睁䅁䅁䍄䉁䅁䅁睁䅁䅁䅍䅄䅁䅁䅯䅐䅳䅁䅯䅈䅙䅁䅅䅁䉁䅁䅁权橁睂䅁䍄䉁䅁䅁䅂䅁䅁䅍䅄䅁䅁䅯兙䅕䅁䅯朶䅯䅁䅯睧䅑䅁䅅䅁䉁䅁䅁杄䵁䅁䅁杍畁䑁䅁䅎㍁䅁䅁䍄䉁䅁䅁睁䅁䅁䅍䅄䅁䅁䅯䄳䅳䅁䅯杊䅙䅁䅅䅁䉁䅁䅁杄䵁䅁䅁睎睁䍁䄴兏ㅁ䅁䅁䍄䉁䅁䅁睁䅁䅁䅍䅄䅁䅁䅯䅈䄰䅁䅯杇䅙䅁䅅䅁䉁䅁䅁权婂杂䅁䍄䉁䅁䅁䅂䅁䅁䅍䅄䅁䅁䅯䄱䅑䅁䅯朶䅯䅁䅯兣䅑䅁䅅䅁䉁䅁䅁杄䵁䅁䅁䅍畁䑁䅙睍㕁䅁䅁䍄䉁䅁䅁䅂䅁䅁䅍䅄䅁䅁䅯䄴䅳䅁䅯䄶䅯䅁䅯兢䅑䅁䅅䅁䉁䅁䅁权䡂䅁䅁䍄䉁䅁䅁睁䅁䅁䅍䅄䅁䅁䅯䄶䅷䅁䅯䅊䅙䅁䅅䅁䉁䅁䅁权䍂杄䅁䍄䉁䅁䅁䅂䅁䅁䅍䅄䅁䅁䅯睧䅅䅁䅯充䅁䅁䅯兂䅁䅁䅅䅁䉁䅁䅁杄啁䅁䅁睍穁䑁䅧䅏睁䑁䅁䅍睁䑁䅁䅁䵁䅉䅅䅁䕁䅁䅁睁䵁䅁䅁权浃睃䅁权潄权䅁权獄权䅁允䅁䅁䅅䅁䭁䕁䅣䅁䵁䅉䅅䅁䕁䅁䅁睁䵁䅁䅁权⽄䅄䅁权灄权䅁权睂䅂䅁允䅁䅁䅅䅁䙁䅁䅁䅁䅁捰䅴䍄䉁䅁䅁䅂䅁䅁䅍䅄䅁䅁䅯䅧䅁䅁䅯䅂䅁䅁䅯䅂䅉䅁䅅䅁䉁䅁䅁兂䅁䅁䅁㥢浒兑杷允䅁䅁䅑䅁䑁䅁䅷䅁䭁䙁䉕䅁䭁䅁䅯䅁䭁䅁䍑䅁䉁䅁䅁允䅁䅁䅕灳瘳㡰䱢歆䵁䅉䅅䅁䕁䅁䅁睁䵁䅁䅁权敃睃䅁权牄权䅁权瑂䅂䅁允䅁䅁䅅䅁佁䉁䅉䅁ㅁ䑁䅅睍㉁䑁䅣免㍁䑁䅍䅁䵁䅉䅅䅁䕁䅁䅁睁䵁䅁䅁权灁兂䅁权湄权䅁权硂䅂䅁允䅁䅁䅅䅁䙁䥁䌯匹捨硄䅤䍄䉁䅁䅁䅂䅁䅁䅍䅄䅁䅁䅯杦䅷䅁䅯䄶䅯䅁䅯全䅑䅁䅅䅁䉁䅁䅁权䡂䅁䅁䍄䉁䅁䅁䅂䅁䅁䅍䅄䅁䅁䅯睏䄰䅁䅯儶䅯䅁䅯兢䅑䅁䅅䅁䉁䅁䅁权䡂䅁䅁䍄䉁䅁䅁䅂䅁䅁䅍䅄䅁䅁䅯杳䅅䅁䅯允䅉䅁䅯睁䅉䅁䅅䅁䉁䅁䅁兂晄呌湘兣唳䅑杷允䅁䅁䅑䅁䑁䅁䅷䅁䭁䑁䰸䅁䭁佁䭫䅁䭁佁䭷䅁䉁䅁䅁允䅁䅁䅯睒䅁䅁杷允䅁䅁䅑䅁䑁䅁䅷䅁䭁䭁䱍䅁䭁佁䭳䅁䭁䝁䔸䅁䉁䅁䅁允䅁䅁䄴杅䅁䑁䅉李祁䑁䅧兏睁䑁䅁䅍䅁䅁杷允䅁䅁䅑䅁䑁䅁䅷䅁䭁䅁䱧䅁䭁佁䭙䅁䭁䥁䕍䅁䉁䅁䅁允䅁䅁䄴䅄䅁䑁䅅杌祁䑁䅑免䅁䅁杷允䅁䅁䅑䅁䑁䅁䅷䅁䭁䉁䱳䅁䭁佁䭧䅁䭁佁䭷䅁䉁䅁䅁允䅁䅁䅯睒䅁䅁杷允䅁䅁䅑䅁䑁䅁䅷䅁䭁䭁䱳䅁䭁佁䭯䅁䭁䡁䔰䅁䉁䅁䅁允䅁䅁䄴䅄䅁䑁䅁杌ㅁ䑁䅫䅏䅁䅁杷允䅁䅁䅑䅁䑁䅁䅷䅁䭁䅁䱕䅁䭁佁䭣䅁䭁䡁䕅䅁䉁䅁䅁允䅁䅁䅕灶愸㥌欲え䵁䅉䅅䅁䕁䅁䅁睁䵁䅁䅁权十兄䅁权牄权䅁权療䅂䅁允䅁䅁䅅䅁佁䉁䅉䅁ぁ䑁䅁免祁䑁䅁兎祁䑁䅑䅁䵁䅉䅅䅁䕁䅁䅁睁䵁䅁䅁权ぁ兄䅁权潄权䅁权療䅂䅁允䅁䅁䅅䅁䭁䕁䅣䅁䵁䅉䅅䅁䑁䅁䅁睁䵁䅁䅁权㙄䅂䅁权奁杂䅁允䅁䅁䅅䅁䭁䍁䝫䅁䵁䅉䅅䅁䑁䅁䅁睁䵁䅁䅁权㡁睃䅁权歁杂䅁允䅁䅁䅅䅁䭁䕁位䅁䵁䅉䅅䅁䕁䅁䅁睁䵁䅁䅁权晁䅁䅁权剁䅁䅁权䕁杁䅁允䅁䅁䅅䅁佁䉁䅑䅁穁䑁䅁䅎㑁䑁䅑䅍睁䑁䅁䅍䅁䅁杷允䅁䅁䅑䅁䑁䅁䅷䅁䭁䵁䙁䅁䭁佁䬴䅁䭁䡁䕅䅁䉁䅁䅁允䅁䅁䅕䅁䅁䅁浃〯䵁䅉䅅䅁䕁䅁䅁睁䵁䅁䅁权⽃䅄䅁权潄权䅁权硂䅂䅁允䅁䅁䅅䅁佁䅁䄴䅁ㅁ䑁䅍杌睁䑁䅁兎䅁䅁杷允䅁䅁䅑䅁䑁䅁䅷䅁䭁偁䭷䅁䭁佁䭙䅁䭁䥁䕕䅁䉁䅁䅁允䅁䅁䄴䅄䅁䑁䅍杌祁䑁䅍杍䅁䅁杷允䅁䅁䅑䅁䑁䅁䅷䅁䭁䭁䱕䅁䭁佁䭯䅁䭁䡁䕯䅁䉁䅁䅁允䅁䅁䄴䅄䅁䑁䅉杌睁䑁䅍兏䅁䅁杷允䅁䅁䅑䅁䑁䅁䅷䅁䭁䉁䴴䅁䭁佁䭯䅁䭁䥁䕍䅁䉁䅁䅁允䅁䅁䄴䅄䅁䑁䅁杌睁䑁䅣兎䅁䅁杷允䅁䅁䅑䅁䑁䅁䅷䅁䭁䝁䙧䅁䭁佁䭣䅁䭁䝁䔰䅁䉁䅁䅁允䅁䅁䅯睒䅁䅁杷允䅁䅁䅑䅁䑁䅁䅷䅁䭁䵁䵙䅁䭁佁䬰䅁䭁䥁䕍䅁䉁䅁䅁允䅁䅁䅕倹唳佥浫味䴸䅉䅅䅁䕁䅁䅁睁䵁䅁䅁权獃䅄䅁权煄权䅁权硂䅂䅁允䅁䅁䅅䅁佁䅁䅷䅁硁䍁䄴杍㉁䑁䅕䅁䵁䅉䅅䅁䑁䅁䅁睁䵁䅁䅁权䅁䅄䅁权慁杂䅁允䅁䅁䅅䅁䭁䵁䜰䅁䵁䅉䅅䅁䕁䅁䅁睁䵁䅁䅁权㡂兄䅁权浄权䅁权䑃䅂䅁允䅁䅁䅅䅁佁䅁䅷䅁祁䍁䄴李睁䑁䅑䅁䵁䅉䅅䅁䑁䅁䅁睁䵁䅁䅁权呁兄䅁权慁杂䅁允䅁䅁䅅䅁䭁䙁䜴䅁䵁䅉䅅䅁䕁䅁䅁睁䵁䅁䅁权慁兂䅁权灄权䅁权㙂䅂䅁允䅁䅁䅅䅁䙁䅁䅁䅁䅁癱䅤䍄䉁䅁䅁䅂䅁䅁䅍䅄䅁䅁䅯杩䅳䅁䅯眶䅯䅁䅯睢䅑䅁䅅䅁䉁䅁䅁杄十䅁䅁睍硁䑁䅧䅏㑁䑁䅣杍睁䅁䅁䍄䉁䅁䅁䅂䅁䅁䅍䅄䅁䅁䅯杣䄰䅁䅯朶䅯䅁䅯全䅑䅁䅅䅁䉁䅁䅁杄䵁䅁䅁䅍畁䑁䅅免祁䅁䅁䍄䉁䅁䅁睁䅁䅁䅍䅄䅁䅁䅯兆䄰䅁䅯杇䅙䅁䅅䅁䉁䅁䅁权牁杂䅁䍄䉁䅁䅁䅂䅁䅁䅍䅄䅁䅁䅯兩䅕䅁䅯朶䅯䅁䅯全䅑䅁䅅䅁䉁䅁䅁杄䵁䅁䅁杍畁䑁䅙睎ぁ䅁䅁䍄䉁䅁䅁䅂䅁䅁䅍䅄䅁䅁䅯眯䅳䅁䅯眵䅯䅁䅯睢䅑䅁䅅䅁䉁䅁䅁兂楂䙅㕧䵴卧䅑杷允䅁䅁䅑䅁䑁䅁䅷䅁䭁䝁䵑䅁䭁佁䬰䅁䭁䥁䕕䅁䉁䅁䅁允䅁䅁䅕瑃橥䑣䬰稴䴸䅉䅅䅁䕁䅁䅁睁䵁䅁䅁权癄睃䅁权灄权䅁权療䅂䅁允䅁䅁䅅䅁䙁䅁䅁䅁䅂晢䅴䍄䉁䅁䅁䅂䅁䅁䅍䅄䅁䅁䅯八䅅䅁䅯权䅁䅁䅯兂䅁䅁䅅䅁䉁䅁䅁兂㉄䙋偹癷䭕䅑杷允䅁䅁䅑䅁䑁䅁䅷䅁䭁䡁䵷䅁䭁佁䭯䅁䭁䡁䕯䅁䉁䅁䅁允䅁䅁䄴䅄䅁䑁䅅杌ぁ䑁䅧免䅁䅁杷允䅁䅁䅑䅁䑁䅁䅷䅁䭁䥁䔴䅁䭁佁䭳䅁䭁䝁䔸䅁䉁䅁䅁允䅁䅁䄴杅䅁䑁䅙李㍁䑁䅅睍㑁䑁䅉睍䅁䅁杷允䅁䅁䅍䅁䑁䅁䅷䅁䭁䑁䱷䅁䭁䍁䝙䅁䉁䅁䅁允䅁䅁䄴䅄䅁䑁䅕兏畁䑁䅣杍䅁䅁杷允䅁䅁䅑䅁䑁䅁䅷䅁䭁䥁䴴䅁䭁佁䭫䅁䭁䡁䔰䅁䉁䅁䅁允䅁䅁䅕䅁䅁䥁䙁ぷ䵁䅉䅅䅁䕁䅁䅁睁䵁䅁䅁权剄䅄䅁权煄权䅁权獄权䅁允䅁䅁䅅䅁䭁䕁䅣䅁䵁䅉䅅䅁䑁䅁䅁睁䵁䅁䅁权䑂兄䅁权歁杂䅁允䅁䅁䅅䅁䭁䉁䕁䅁䵁䅉䅅䅁䕁䅁䅁睁䵁䅁䅁权摂睃䅁权潄权䅁权䑃䅂䅁允䅁䅁䅅䅁䭁䕁䅣䅁䵁䅉䅅䅁䑁䅁䅁睁䵁䅁䅁权杄睃䅁权敁杂䅁允䅁䅁䅅䅁䭁乁䝅䅁䵁䅉䅅䅁䕁䅁䅁睁䵁䅁䅁权乄睃䅁权湄权䅁权睂䅂䅁允䅁䅁䅅䅁䙁䍁扐堫焵䅶䅊䍄䉁䅁䅁䅂䅁䅁䅍䅄䅁䅁䅯䅈䅷䅁䅯眵䅯䅁䅯䅣䅑䅁䅅䅁䉁䅁䅁兂卂䉵䘶ㄶ潈睐杷允䅁䅁䅑䅁䑁䅁䅷䅁䭁䑁䴸䅁䭁佁䭯䅁䭁䥁䕍䅁䉁䅁䅁允䅁䅁䄴䅄䅁䑁䅁杌穁䑁䅣睍䅁䅁杷允䅁䅁䅑䅁䑁䅁䅷䅁䭁䍁乷䅁䭁佁䭙䅁䭁䝁䔸䅁䉁䅁䅁允䅁䅁䄴䅄䅁䑁䅍杌㑁䑁䅣兎䅁䅁杷允䅁䅁䅍䅁䑁䅁䅷䅁䭁䥁丸䅁䭁䍁䝑䅁䉁䅁䅁允䅁䅁䅯儶䄴䅁杷允䅁䅁䅑䅁䑁䅁䅷䅁䭁䍁䵧䅁䭁佁䭧䅁䭁䡁䕯䅁䉁䅁䅁允䅁䅁䄴杄䅁䑁䅉䅍畁䑁䅣睍祁䅁䅁䍄䉁䅁䅁䅂䅁䅁䅍䅄䅁䅁䅯䅱䅁䅁䅯充䅁䅁䅯䅂䅉䅁䅅䅁䉁䅁䅁杄啁䅁䅁睎ㅁ䑁䅅䅏睁䑁䅁䅍睁䑁䅁䅁䵁䅉䅅䅁䕁䅁䅁睁䵁䅁䅁权㉄权䅁权浄权䅁权瑂䅂䅁允䅁䅁䅅䅁䭁䕁䅣䅁䵁䅉䅅䅁䕁䅁䅁睁䵁䅁䅁权扂兂䅁权畄权䅁权獄权䅁允䅁䅁䅅䅁䭁䕁䅣䅁䵁䅉䅅䅁䕁䅁䅁睁䵁䅁䅁权桂䅄䅁权潄权䅁权睂䅂䅁允䅁䅁䅅䅁佁䅁䄴䅁硁䑁䅉杌㉁䑁䅙杍䅁䅁杷允䅁䅁䅑䅁䑁䅁䅷䅁䭁偁䭷䅁䭁佁䭧䅁䭁䝁䔰䅁䉁䅁䅁允䅁䅁䄴杄䅁䑁䅉杍畁䑁䅕兎祁䅁䅁䍄䉁䅁䅁䅂䅁䅁䅍䅄䅁䅁䅯睷䅷䅁䅯儶䅯䅁䅯来䅑䅁䅅䅁䉁䅁䅁兂䅁䅁䅁䭁慓䅑杷允䅁䅁䅑䅁䑁䅁䅷䅁䭁䩁䕁䅁䭁佁䭣䅁䭁䥁䕕䅁䉁䅁䅁允䅁䅁䅕⽷潕䥘䌹䕅䵁䅉䅅䅁䕁䅁䅁睁䵁䅁䅁权㝁䅄䅁权畄权䅁权硂䅂䅁允䅁䅁䅅䅁䙁䅁䅁䅁䅄儸䉆䍄䉁䅁䅁䅂䅁䅁䅍䅄䅁䅁䅯杣䄰䅁䅯儶䅯䅁䅯全䅑䅁䅅䅁䉁䅁䅁兂䅁䅁䅁乁䝲䅑杷允䅁䅁䅑䅁䑁䅁䅷䅁䭁䵁乯䅁䭁佁䭯䅁䭁䡁䕅䅁䉁䅁䅁允䅁䅁䅯杘䅷䅁杷允䅁䅁䅑䅁䑁䅁䅷䅁䭁䝁䵯䅁䭁佁䭧䅁䭁䥁䕕䅁䉁䅁䅁允䅁䅁䄴䅄䅁䑁䅙杌㍁䑁䅁免䅁䅁杷允䅁䅁䅍䅁䑁䅁䅷䅁䭁䩁乳䅁䭁䉁䝧䅁䉁䅁䅁允䅁䅁䅯克䅙䅁杷允䅁䅁䅑䅁䑁䅁䅷䅁䭁䩁䱣䅁䭁佁䬴䅁䭁䡁䕁䅁䉁䅁䅁允䅁䅁䅕䅁䅁䝁癄猴䵁䅉䅅䅁䕁䅁䅁睁䵁䅁䅁权十䅄䅁权煄权䅁权㥂䅂䅁允䅁䅁䅅䅁佁䅁䅷䅁硁䍁䄴李睁䑁䅍䅁䵁䅉䅅䅁䑁䅁䅁睁䵁䅁䅁权䥃睃䅁权慁杂䅁允䅁䅁䅅䅁䭁䕁䝁䅁䵁䅉䅅䅁䕁䅁䅁睁䵁䅁䅁权慂兂䅁权畄权䅁权獄权䅁允䅁䅁䅅䅁䭁䕁䅣䅁䵁䅉䅅䅁䕁䅁䅁睁䵁䅁䅁权㍃睃䅁权灄权䅁权䙃䅂䅁允䅁䅁䅅䅁䙁䅁䅁䅁䅁䵬䅆䍄䉁䅁䅁䅂䅁䅁䅍䅄䅁䅁䅯允䅷䅁䅯儶䅯䅁䅯全䅑䅁䅅䅁䉁䅁䅁兂䅁䅁䅁䅁究䅷杷允䅁䅁䅑䅁䑁䅁䅷䅁䭁䍁䵣䅁䭁佁䭳䅁䭁䡁䕅䅁䉁䅁䅁允䅁䅁䄴杅䅁䑁䅙䅎睁䑁䅉兎㑁䑁䅑䅎䅁䅁杷允䅁䅁䅍䅁䑁䅁䅷䅁䭁䭁䰰䅁䭁䍁䝙䅁䉁䅁䅁允䅁䅁䄴䅄䅁䑁䅫杍畁䑁䅑睍䅁䅁杷允䅁䅁䅍䅁䑁䅁䅷䅁䭁䵁䱉䅁䭁䉁䝯䅁䉁䅁䅁允䅁䅁䅯䅷䅙䅁杷允䅁䅁䅑䅁䑁䅁䅷䅁䭁䩁䙷䅁䭁佁䭧䅁䭁䡁䕅䅁䉁䅁䅁允䅁䅁䄴杄䅁䑁䅅睍畁䑁䅣免㉁䅁䅁䍄䉁䅁䅁䅂䅁䅁䅍䅄䅁䅁䅯杗䅳䅁䅯䄶䅯䅁䅯䅣䅑䅁䅅䅁䉁䅁䅁杄佁䅁䅁免ぁ䍁䄴杍硁䑁䅉䅁䵁䅉䅅䅁䕁䅁䅁睁䵁䅁䅁权奂兄䅁权浄权䅁权獄权䅁允䅁䅁䅅䅁䭁䕁䅣䅁䵁䅉䅅䅁䑁䅁䅁睁䵁䅁䅁权元睃䅁权慁杂䅁允䅁䅁䅅䅁䭁䝁䝉䅁䵁䅉䅅䅁䕁䅁䅁睁䵁䅁䅁权慂兄䅁权牄权䅁权獄权䅁允䅁䅁䅅䅁䭁䕁䅣䅁䵁䅉䅅䅁䑁䅁䅁睁䵁䅁䅁权㉁兄䅁权捁杂䅁允䅁䅁䅅䅁䭁䕁䜸䅁䵁䅉䅅䅁䕁䅁䅁睁䵁䅁䅁权捃睃䅁权牄权䅁权獄权䅁允䅁䅁䅅䅁䭁䕁䅣䅁䵁䅉䅅䅁䕁䅁䅁睁䵁䅁䅁权啃䅂䅁权灄权䅁权㙂䅂䅁允䅁䅁䅅䅁䙁䅁䅁䅁杂杧䉊䍄䉁䅁䅁䅂䅁䅁䅍䅄䅁䅁䅯䄲䅕䅁䅯儷䅯䅁䅯睢䅑䅁䅅䅁䉁䅁䅁兂㍁啩杆搵楄睐杷允䅁䅁䅑䅁䑁䅁䅷䅁䭁䑁䵁䅁䭁佁䭳䅁䭁䡁䕅䅁䉁䅁䅁允䅁䅁䄴䅆䅁䑁䅅李㉁䑁䅫睎㕁䑁䅧睍穁䅁䅁䍄䉁䅁䅁䅂䅁䅁䅍䅄䅁䅁䅯䄵䅷䅁䅯朵䅯䅁䅯兣䅑䅁䅅䅁䉁䅁䅁杄䵁䅁䅁免畁䑁䅙免ㅁ䅁䅁䍄䉁䅁䅁睁䅁䅁䅍䅄䅁䅁䅯䅫䅳䅁䅯䅈䅙䅁䅅䅁䉁䅁䅁权楂杂䅁䍄䉁䅁䅁睁䅁䅁䅍䅄䅁䅁䅯朲䅷䅁䅯䅇䅙䅁䅅䅁䉁䅁䅁权䭂杂䅁䍄䉁䅁䅁䅂䅁䅁䅍䅄䅁䅁䅯睐䅳䅁䅯朵䅯䅁䅯睧䅑䅁䅅䅁䉁䅁䅁杄䵁䅁䅁杍畁䑁䅕睎祁䅁䅁䍄䉁䅁䅁䅂䅁䅁䅍䅄䅁䅁䅯䅢䅳䅁䅯朶䅯䅁䅯全䅑䅁䅅䅁䉁䅁䅁杄䵁䅁䅁䅍畁䑁䅣李㑁䅁䅁䍄䉁䅁䅁睁䅁䅁䅍䅄䅁䅁䅯䅫䅳䅁䅯杈䅙䅁䅅䅁䉁䅁䅁权ぁ杂䅁䍄䉁䅁䅁䅂䅁䅁䅍䅄䅁䅁䅯兗䅅䅁䅯充䅁䅁䅯兂䅁䅁䅅䅁䉁䅁䅁杄啁䅁䅁杍ㅁ䑁䅅杍睁䑁䅁䅍睁䑁䅁䅁䵁䅉䅅䅁䕁䅁䅁睁䵁䅁䅁权千兂䅁权畄权䅁权睂䅂䅁允䅁䅁䅅䅁䙁䅁䅁䅁睂⽇䅬䍄䉁䅁䅁䅂䅁䅁䅍䅄䅁䅁䅯䅺䅳䅁䅯朵䅯䅁䅯兦䅑䅁䅅䅁䉁䅁䅁杄䵁䅁䅁免畁䑁䅅免㉁䅁䅁䍄䉁䅁䅁䅂䅁䅁䅍䅄䅁䅁䅯兪䅳䅁䅯䄶䅯䅁䅯睧䅑䅁䅅䅁䉁䅁䅁杄䵁䅁䅁杍畁䑁䅫䅎㉁䅁䅁䍄䉁䅁䅁䅂䅁䅁䅍䅄䅁䅁䅯睍䄰䅁䅯朶䅯䅁䅯睧䅑䅁䅅䅁䉁䅁䅁权䡂䅁䅁䍄䉁䅁䅁睁䅁䅁䅍䅄䅁䅁䅯具䅷䅁䅯䅈䅙䅁䅅䅁䉁䅁䅁权啃杂䅁䍄䉁䅁䅁䅂䅁䅁䅍䅄䅁䅁䅯䅷䅷䅁䅯朶䅯䅁䅯来䅑䅁䅅䅁䉁䅁䅁杄䵁䅁䅁免畁䑁䅅兎ぁ䅁䅁䍄䉁䅁䅁䅂䅁䅁䅍䅄䅁䅁䅯睃䅷䅁䅯䄶䅯䅁䅯来䅑䅁䅅䅁䉁䅁䅁杄佁䅁䅁䅎㉁䍁䄴免㍁䑁䅫䅁䵁䅉䅅䅁䑁䅁䅁睁䵁䅁䅁权慂睃䅁权慁杂䅁允䅁䅁䅅䅁䭁䡁䝳䅁䵁䅉䅅䅁䕁䅁䅁睁䵁䅁䅁权䉃睃䅁权潄权䅁权硂䅂䅁允䅁䅁䅅䅁佁䅁䄴䅁㍁䑁䅑杌㍁䑁䅫杍䅁䅁杷允䅁䅁䅑䅁䑁䅁䅷䅁䭁䥁䰰䅁䭁佁䭙䅁䭁䡁䕯䅁䉁䅁䅁允䅁䅁䄴䅄䅁䑁䅑杌祁䑁䅙睎䅁䅁杷允䅁䅁䅑䅁䑁䅁䅷䅁䭁䭁䵅䅁䭁佁䭳䅁䭁䡁䕯䅁䉁䅁䅁允䅁䅁䄴杅䅁䑁䅅兎ㅁ䑁䅍兎㍁䑁䅕兏䅁䅁杷允䅁䅁䅑䅁䑁䅁䅷䅁䭁䭁䵉䅁䭁佁䭳䅁䭁䡁䕯䅁䉁䅁䅁允䅁䅁䄴杅䅁䑁䅉䅍穁䑁䅅睎穁䑁䅣李䅁䅁杷允䅁䅁䅑䅁䑁䅁䅷䅁䭁偁䅅䅁䭁䉁䅅䅁䭁䅁䍑䅁䉁䅁䅁允䅁䅁䄴䅆䅁䑁䅅李ㅁ䑁䅙䅍ㅁ䑁䅕䅍睁䅁䅁䍄䉁䅁䅁䅂䅁䅁䅍䅄䅁䅁䅯兺䅅䅁䅯允䅉䅁䅯杁䅉䅁䅅䅁䉁䅁䅁兂扄㝓瀯汅䭘䅑杷允䅁䅁䅍䅁䑁䅁䅷䅁䭁䙁䱯䅁䭁䉁䜴䅁䉁䅁䅁允䅁䅁䅯䅰䅙䅁杷允䅁</t>
  </si>
  <si>
    <t>䅁䅑䅁䑁䅁䅷䅁䭁䑁䱯䅁䭁佁䭣䅁䭁䝁䔸䅁䉁䅁䅁允䅁䅁䅕䵴㉨灶愫歈䵁䅉䅅䅁䕁䅁䅁睁䵁䅁䅁权桄兂䅁权潄权䅁权睂䅂䅁允䅁䅁䅅䅁佁䅁䅷䅁㑁䍁䄴䅏穁䑁䅣䅁䵁䅉䅅䅁䕁䅁䅁睁䵁䅁䅁权楁䅄䅁权浄权䅁权㙂䅂䅁允䅁䅁䅅䅁佁䅁䅷䅁祁䍁䄴免睁䑁䅣䅁䵁䅉䅅䅁䑁䅁䅁睁䵁䅁䅁权偁䅄䅁权敁杂䅁允䅁䅁䅅䅁䭁䡁䡯䅁䵁䅉䅅䅁䕁䅁䅁睁䵁䅁䅁权㝁兂䅁权灄权䅁权㙂䅂䅁允䅁䅁䅅䅁䙁䅁䅁䅁䅁眵䉨䍄䉁䅁䅁䅂䅁䅁䅍䅄䅁䅁䅯杔䄰䅁䅯䄶䅯䅁䅯兢䅑䅁䅅䅁䉁䅁䅁权䡂䅁䅁䍄䉁䅁䅁䅂䅁䅁䅍䅄䅁䅁䅯䄱䅕䅁䅯儷䅯䅁䅯来䅑䅁䅅䅁䉁䅁䅁兂㉃⼸唳䭥煫䅑杷允䅁䅁䅑䅁䑁䅁䅷䅁䭁䡁䱙䅁䭁佁䭣䅁䭁䥁䕕䅁䉁䅁䅁允䅁䅁䅕㡪ㅌ䙋偹商䵁䅉䅅䅁䕁䅁䅁睁䵁䅁䅁权呁䅄䅁权湄权䅁权䑃䅂䅁允䅁䅁䅅䅁䙁䡁呗䅇坒楺䅆䍄䉁䅁䅁䅂䅁䅁䅍䅄䅁䅁䅯䅕䄰䅁䅯朶䅯䅁䅯兣䅑䅁䅅䅁䉁䅁䅁权䡂䅁䅁䍄䉁䅁䅁䅂䅁䅁䅍䅄䅁䅁䅯䅉䅳䅁䅯朶䅯䅁䅯睢䅑䅁䅅䅁䉁䅁䅁杄䵁䅁䅁免畁䑁䅍兏㑁䅁䅁䍄䉁䅁䅁睁䅁䅁䅍䅄䅁䅁䅯杗䅳䅁䅯䅊䅙䅁䅅䅁䉁䅁䅁权䕂杄䅁䍄䉁䅁䅁䅂䅁䅁䅍䅄䅁䅁䅯兒䅳䅁䅯䄶䅯䅁䅯兢䅑䅁䅅䅁䉁䅁䅁权䡂䅁䅁䍄䉁䅁䅁䅂䅁䅁䅍䅄䅁䅁䅯睊䄰䅁䅯儶䅯䅁䅯睢䅑䅁䅅䅁䉁䅁䅁兂䅁䅁䅁䅷獌䅑杷允䅁䅁䅑䅁䑁䅁䅷䅁䭁䡁䱅䅁䭁佁䬰䅁䭁䝁䔸䅁䉁䅁䅁允䅁䅁䅕灭婭婭婭呱䴸䅉䅅䅁䕁䅁䅁睁䵁䅁䅁权㍂䅄䅁权煄权䅁权㥂䅂䅁允䅁䅁䅅䅁䭁䕁䅣䅁䵁䅉䅅䅁䑁䅁䅁睁䵁䅁䅁权㝁䅄䅁权歁杂䅁允䅁䅁䅅䅁䭁䡁余䅁䵁䅉䅅䅁䕁䅁䅁睁䵁䅁䅁权䕄䅂䅁权湄权䅁权䑃䅂䅁允䅁䅁䅅䅁䙁䭁慁㥌欰歒䅌䍄䉁䅁䅁䅂䅁䅁䅍䅄䅁䅁䅯兯䅷䅁䅯䄶䅯䅁䅯来䅑䅁䅅䅁䉁䅁䅁杄䵁䅁䅁杍㑁䍁䄴䅏祁䅁䅁䍄䉁䅁䅁䅂䅁䅁䅍䅄䅁䅁䅯朵䅷䅁䅯朵䅯䅁䅯兦䅑䅁䅅䅁䉁䅁䅁杄䵁䅁䅁䅍畁䑁䅫兎㑁䅁䅁䍄䉁䅁䅁䅂䅁䅁䅍䅄䅁䅁䅯眱䅑䅁䅯眶䅯䅁䅯兣䅑䅁䅅䅁䉁䅁䅁杄十䅁䅁李祁䑁䅅䅍㕁䑁䅧䅍ぁ䅁䅁䍄䉁䅁䅁䅂䅁䅁䅍䅄䅁䅁䅯䅉䅕䅁䅯眶䅯䅁䅯䄷䅯䅁䅅䅁䉁䅁䅁权䡂䅁䅁䍄䉁䅁䅁䅂䅁䅁䅍䅄䅁䅁䅯杯䅷䅁䅯䄶䅯䅁䅯来䅑䅁䅅䅁䉁䅁䅁杄䵁䅁䅁䅏畁䑁䅍䅏ぁ䅁䅁䍄䉁䅁䅁䅂䅁䅁䅍䅄䅁䅁䅯䅉䅷䅁䅯朶䅯䅁䅯兢䅑䅁䅅䅁䉁䅁䅁杄䵁䅁䅁䅍畁䑁䅕李㑁䅁䅁䍄䉁䅁䅁䅂䅁䅁䅍䅄䅁䅁䅯全䄰䅁䅯眵䅯䅁䅯䄷䅯䅁䅅䅁䉁䅁䅁权䡂䅁䅁䍄䉁䅁䅁䅂䅁䅁䅍䅄䅁䅁䅯睌䅷䅁䅯儶䅯䅁䅯䄷䅯䅁䅅䅁䉁䅁䅁权䡂䅁䅁䍄䉁䅁䅁睁䅁䅁䅍䅄䅁䅁䅯睌䅕䅁䅯杈䅙䅁䅅䅁䉁䅁䅁权千杂䅁䍄䉁䅁䅁䅂䅁䅁䅍䅄䅁䅁䅯䅵䅷䅁䅯朷䅯䅁䅯全䅑䅁䅅䅁䉁䅁䅁兂䅁䅁䅁䍕穘䅑杷允䅁䅁䅍䅁䑁䅁䅷䅁䭁乁䵷䅁䭁䉁䝯䅁䉁䅁䅁允䅁䅁䅯兗䅙䅁杷允䅁䅁䅑䅁䑁䅁䅷䅁䭁佁䙁䅁䭁佁䭫䅁䭁䡁䕯䅁䉁䅁䅁允䅁䅁䅕䅁䅁䅁祃唶䵁䅉䅅䅁䕁䅁䅁睁䵁䅁䅁权敂允䅁权䭁䅁䅁权䙁䅁䅁允䅁䅁䅅䅁䙁佁兘瑉㕶桦䅨䍄䉁䅁䅁䅂䅁䅁䅍䅄䅁䅁䅯兙䅕䅁䅯眶䅯䅁䅯全䅑䅁䅅䅁䉁䅁䅁杄十䅁䅁李㍁䑁䅉免ぁ䑁䅅杍㉁䅁䅁䍄䉁䅁䅁䅂䅁䅁䅍䅄䅁䅁䅯杺䅳䅁䅯朵䅯䅁䅯䅣䅑䅁䅅䅁䉁䅁䅁杄䵁䅁䅁免畁䑁䅣免穁䅁䅁䍄䉁䅁䅁䅂䅁䅁䅍䅄䅁䅁䅯儵䅷䅁䅯䄶䅯䅁䅯全䅑䅁䅅䅁䉁䅁䅁杄佁䅁䅁免睁䍁䄴䅏睁䑁䅫䅁䵁䅉䅅䅁䑁䅁䅁睁䵁䅁䅁权㡄䅄䅁权歁杂䅁允䅁䅁䅅䅁䭁䕁何䅁䵁䅉䅅䅁䕁䅁䅁睁䵁䅁䅁权⽂兂䅁权湄权䅁权硂䅂䅁允䅁䅁䅅䅁䙁乁楅⼲⭬桡䅤䍄䉁䅁䅁睁䅁䅁䅍䅄䅁䅁䅯兗䅷䅁䅯杇䅙䅁䅅䅁䉁䅁䅁权䍄杂䅁䍄䉁䅁䅁䅂䅁䅁䅍䅄䅁䅁䅯䅪䅳䅁䅯眵䅯䅁䅯兣䅑䅁䅅䅁䉁䅁䅁兂兂桹湱敗䔴䅑杷允䅁䅁䅍䅁䑁䅁䅷䅁䭁䝁乕䅁䭁䉁䝯䅁䉁䅁䅁允䅁䅁䅯睇䅙䅁杷允䅁䅁䅑䅁䑁䅁䅷䅁䭁䵁䙁䅁䭁佁䭳䅁䭁䡁䕅䅁䉁䅁䅁允䅁䅁䄴杅䅁䑁䅧䅍㕁䑁䅙睍ぁ䑁䅫兎䅁䅁杷允䅁䅁䅑䅁䑁䅁䅷䅁䭁䉁䰰䅁䭁佁䭯䅁䭁䡁䕯䅁䉁䅁䅁允䅁䅁䅯睒䅁䅁杷允䅁䅁䅑䅁䑁䅁䅷䅁䭁乁䕙䅁䭁佁䭳䅁䭁䡁䕅䅁䉁䅁䅁允䅁䅁䄴䅆䅁䑁䅅睍睁䑁䅣䅏㕁䑁䅫睍㉁䅁䅁䍄䉁䅁䅁䅂䅁䅁䅍䅄䅁䅁䅯权䅕䅁䅯朶䅯䅁䅯睧䅑䅁䅅䅁䉁䅁䅁杄䵁䅁䅁免畁䑁䅅䅍祁䅁䅁䍄䉁䅁䅁䅂䅁䅁䅍䅄䅁䅁䅯䄴䅳䅁䅯朶䅯䅁䅯来䅑䅁䅅䅁䉁䅁䅁杄䵁䅁䅁免畁䑁䅁免ぁ䅁䅁䍄䉁䅁䅁䅂䅁䅁䅍䅄䅁䅁䅯杍䅷䅁䅯朶䅯䅁䅯䅣䅑䅁䅅䅁䉁䅁䅁杄䵁䅁䅁免畁䑁䅅睎ㅁ䅁䅁䍄䉁䅁䅁䅂䅁䅁䅍䅄䅁䅁䅯朶䅅䅁䅯充䅁䅁䅯兂䅁䅁䅅䅁䉁䅁䅁杄啁䅁䅁免㉁䑁䅁兎睁䑁䅁䅍睁䑁䅁䅁䵁䅉䅅䅁䕁䅁䅁睁䵁䅁䅁权䍁睃䅁权煄权䅁权獄权䅁允䅁䅁䅅䅁䭁䕁䅣䅁䵁䅉䅅䅁䕁䅁䅁睁䵁䅁䅁权⽃睃䅁权煄权䅁权睂䅂䅁允䅁䅁䅅䅁䭁䕁䅣䅁䵁䅉䅅䅁䕁䅁䅁睁䵁䅁䅁权㥄权䅁权湄权䅁权㙂䅂䅁允䅁䅁䅅䅁䙁䥁坣挲㌷祕䅎䍄䉁䅁䅁䅂䅁䅁䅍䅄䅁䅁䅯䅂䅳䅁䅯朷䅯䅁䅯睧䅑䅁䅅䅁䉁䅁䅁兂䅁䅁䅁偙究䅑杷允䅁䅁䅑䅁䑁䅁䅷䅁䭁䅁䱉䅁䭁佁䭯䅁䭁䥁䕍䅁䉁䅁䅁允䅁䅁䄴䅄䅁䑁䅁杌硁䑁䅕䅎䅁䅁杷允䅁䅁䅑䅁䑁䅁䅷䅁䭁䑁乯䅁䭁佁䭯䅁䭁佁䭷䅁䉁䅁䅁允䅁䅁䅯睒䅁䅁杷允䅁䅁䅑䅁䑁䅁䅷䅁䭁䵁乳䅁䭁佁䭧䅁䭁佁䭷䅁䉁䅁䅁允䅁䅁䅯睒䅁䅁杷允䅁䅁䅑䅁䑁䅁䅷䅁䭁䅁乁䅁䭁佁䭯䅁䭁䥁䕕䅁䉁䅁䅁允䅁䅁䄴䅄䅁䑁䅅杌ㅁ䑁䅫睍䅁䅁杷允䅁䅁䅍䅁䑁䅁䅷䅁䭁䱁䱯䅁䭁䉁䝯䅁䉁䅁䅁允䅁䅁䅯杷䅙䅁杷允䅁䅁䅑䅁䑁䅁䅷䅁䭁䥁䉳䅁䭁䉁䅅䅁䭁䅁䅕䅁䉁䅁䅁允䅁䅁䄴䅆䅁䑁䅑兏祁䑁䅉兏睁䑁䅁䅍睁䅁䅁䍄䉁䅁䅁䅂䅁䅁䅍䅄䅁䅁䅯䅧䅷䅁䅯眶䅯䅁䅯䅣䅑䅁䅅䅁䉁䅁䅁杄啁䅁䅁睍睁䑁䅕李硁䑁䅧䅍穁䑁䅧䅁䵁䅉䅅䅁䕁䅁䅁睁䵁䅁䅁权坃睃䅁权湄权䅁权睂䅂䅁允䅁䅁䅅䅁䙁䍁礲敮渫杸䅢䍄䉁䅁䅁䅂䅁䅁䅍䅄䅁䅁䅯兰䅳䅁䅯儷䅯䅁䅯兢䅑䅁䅅䅁䉁䅁䅁权䡂䅁䅁䍄䉁䅁䅁䅂䅁䅁䅍䅄䅁䅁䅯䅓䅷䅁䅯朶䅯䅁䅯䄷䅯䅁䅅䅁䉁䅁䅁权䡂䅁䅁䍄䉁䅁䅁䅂䅁䅁䅍䅄䅁䅁䅯术䅷䅁䅯朵䅯䅁䅯全䅑䅁䅅䅁䉁䅁䅁杄䵁䅁䅁杍畁䑁䅣免穁䅁䅁䍄䉁䅁䅁䅂䅁䅁䅍䅄䅁䅁䅯䄹䅷䅁䅯䄶䅯䅁䅯睧䅑䅁䅅䅁䉁䅁䅁杄佁䅁䅁李ㅁ䍁䄴杍祁䑁䅣䅁䵁䅉䅅䅁䕁䅁䅁睁䵁䅁䅁权㙁睃䅁权瑄权䅁权睂䅂䅁允䅁䅁䅅䅁䙁䑁積積積⽍⽣䍄䉁䅁䅁䅂䅁䅁䅍䅄䅁䅁䅯䅲䄰䅁䅯朷䅯䅁䅯睢䅑䅁䅅䅁䉁䅁䅁兂䅁䅁䅁䬴獢䅑杷允䅁䅁䅍䅁䑁䅁䅷䅁䭁䱁䵙䅁䭁䍁䝙䅁䉁䅁䅁允䅁䅁䄴䅄䅁䑁䅫睎畁䑁䅫睍䅁䅁杷允䅁䅁䅑䅁䑁䅁䅷䅁䭁䩁䱑䅁䭁佁䭣䅁䭁䥁䕍䅁䉁䅁䅁允䅁䅁䅕煤㑅癹數䕁䵁䅉䅅䅁䑁䅁䅁睁䵁䅁䅁权瑃睃䅁权捁杂䅁允䅁䅁䅅䅁䭁䍁䡷䅁䵁䅉䅅䅁䕁䅁䅁睁䵁䅁䅁权剃䅂䅁权湄权䅁权䑃䅂䅁允䅁䅁䅅䅁䙁䅁獩䙈歰礫䅬䍄䉁䅁䅁䅂䅁䅁䅍䅄䅁䅁䅯睍䅷䅁䅯朷䅯䅁䅯兣䅑䅁䅅䅁䉁䅁䅁兂䅁䅁䅁䅧确䅷杷允䅁䅁䅑䅁䑁䅁䅷䅁䭁䕁䙫䅁䭁佁䭯䅁䭁䝁䔰䅁䉁䅁䅁允䅁䅁䅯睒䅁䅁杷允䅁䅁䅑䅁䑁䅁䅷䅁䭁䕁䵳䅁䭁佁䭳䅁䭁䡁䕁䅁䉁䅁䅁允䅁䅁䄴杅䅁䑁䅕䅎ㅁ䑁䅁睎㍁䑁䅣䅏䅁䅁杷允䅁䅁䅑䅁䑁䅁䅷䅁䭁䅁䴸䅁䭁佁䭧䅁䭁佁䭷䅁䉁䅁䅁允䅁䅁䅯睒䅁䅁杷允䅁䅁䅑䅁䑁䅁䅷䅁䭁䵁䉁䅁䭁䅁䍅䅁䭁䅁䍍䅁䉁䅁䅁允䅁䅁䅕噋偹歷桭欫䵁䅉䅅䅁䕁䅁䅁睁䵁䅁䅁权晁兂䅁权潄权䅁权療䅂䅁允䅁䅁䅅䅁䭁䕁䅣䅁䵁䅉䅅䅁䕁䅁䅁睁䵁䅁䅁权十兄䅁权湄权䅁权硂䅂䅁允䅁䅁䅅䅁䙁偁灹搸乊桙䅂䍄䉁䅁䅁䅂䅁䅁䅍䅄䅁䅁䅯兇䅳䅁䅯儶䅯䅁䅯䅣䅑䅁䅅䅁䉁䅁䅁兂䅁䅁䅁䥁椷䅑杷允䅁䅁䅑䅁䑁䅁䅷䅁䭁䕁䱳䅁䭁佁䭳䅁䭁䡁䕯䅁䉁䅁䅁允䅁䅁䄴杅䅁䑁䅅兎ぁ䑁䅉杍㕁䑁䅍睎䅁䅁杷允䅁䅁䅑䅁䑁䅁䅷䅁䭁䙁䱳䅁䭁佁䭫䅁䭁䡁䕅䅁䉁䅁䅁允䅁䅁䅕䅁䅁䵁䕄䴱䵁䅉䅅䅁䕁䅁䅁睁䵁䅁䅁权祃䅂䅁权牄权䅁权硂䅂䅁允䅁䅁䅅䅁佁䉁䅑䅁祁䑁䅙䅍祁䑁䅅䅎祁䑁䅕䅍䅁䅁杷允䅁䅁䅑䅁䑁䅁䅷䅁䭁䍁䙕䅁䭁佁䭧䅁䭁佁䭷䅁䉁䅁䅁允䅁䅁䅯睒䅁䅁杷允䅁䅁䅑䅁䑁䅁䅷䅁䭁䩁䵍䅁䭁佁䭧䅁䭁䝁䔸䅁䉁䅁䅁允䅁䅁䄴杄䅁䑁䅅杍畁䑁䅕李㍁䅁䅁䍄䉁䅁䅁睁䅁䅁䅍䅄䅁䅁䅯睺䅷䅁䅯杇䅙䅁䅅䅁䉁䅁䅁权婂杂䅁䍄䉁䅁䅁䅂䅁䅁䅍䅄䅁䅁䅯睊䅷䅁䅯䄶䅯䅁䅯䄷䅯䅁䅅䅁䉁䅁䅁权䡂䅁䅁䍄䉁䅁䅁䅂䅁䅁䅍䅄䅁䅁䅯儯䅯䅁䅯䄶䅯䅁䅯来䅑䅁䅅䅁䉁䅁䅁杄佁䅁䅁免㉁䍁䄴睎㑁䑁䅅䅁䵁䅉䅅䅁䕁䅁䅁睁䵁䅁䅁权ぃ睃䅁权湄权䅁权硂䅂䅁允䅁䅁䅅䅁䙁䡁杯ㅺ却䅇䅎䍄䉁䅁䅁䅂䅁䅁䅍䅄䅁䅁䅯䅱䄰䅁䅯眶䅯䅁䅯睧䅑䅁䅅䅁䉁䅁䅁杄十䅁䅁兎ㅁ䑁䅍睎硁䑁䅁䅍睁䅁䅁䍄䉁䅁䅁睁䅁䅁䅍䅄䅁䅁䅯眵䅑䅁䅯杇䅙䅁䅅䅁䉁䅁䅁权⭁杂䅁䍄䉁䅁䅁䅂䅁䅁䅍䅄䅁䅁䅯䅍䅳䅁䅯朶䅯䅁䅯全䅑䅁䅅䅁䉁䅁䅁杄䵁䅁䅁免畁䑁䅧䅍祁䅁䅁䍄䉁䅁䅁䅂䅁䅁䅍䅄䅁䅁䅯兦䅕䅁䅯儷䅯䅁䅯全䅑䅁䅅䅁䉁䅁䅁兂㡁敁ㅒ⭉橌睐杷允䅁䅁䅑䅁䑁䅁䅷䅁䭁䝁䵉䅁䭁佁䭳䅁䭁佁䭷䅁䉁䅁䅁允䅁䅁䅯睒䅁䅁杷允䅁䅁䅑䅁䑁䅁䅷䅁䭁乁䉫䅁䭁䅁䍅䅁䭁䅁䍕䅁䉁䅁䅁允䅁䅁䅯睒䅁䅁杷允䅁䅁䅑䅁䑁䅁䅷䅁䭁䑁䱫䅁䭁佁䭯䅁䭁䝁䔰䅁䉁䅁䅁允䅁䅁䅯睒䅁䅁杷允䅁䅁䅑䅁䑁䅁䅷䅁䭁䍁乍䅁䭁佁䭯䅁䭁䡁䕯䅁䉁䅁䅁允䅁䅁䅯睒䅁䅁杷允䅁䅁䅑䅁䑁䅁䅷䅁䭁䙁䅫䅁䭁䅁䅯䅁䭁䅁䍑䅁䉁䅁䅁允䅁䅁䅕歵䵫楁䡵啂䵁䅉䅅䅁䕁䅁䅁睁䵁䅁䅁权祂睃䅁权煄权䅁权㥂䅂䅁允䅁䅁䅅䅁䭁䕁䅣䅁䵁䅉䅅䅁䕁䅁䅁睁䵁䅁䅁权慄䅂䅁权晁杂䅁权杁杂䅁允䅁䅁䅅䅁䭁䑁䝧䅁䵁䅉䅅䅁䕁䅁䅁睁䵁䅁䅁权時䅄䅁权湄权䅁权䙃䅂䅁允䅁䅁䅅䅁䙁偁⭰牡へ硫䅎䍄䉁䅁䅁䅂䅁䅁䅍䅄䅁䅁䅯睡䅷䅁䅯朵䅯䅁䅯兢䅑䅁䅅䅁䉁䅁䅁杄䵁䅁䅁免畁䑁䅉兎㑁䅁䅁䍄䉁䅁䅁䅂䅁䅁䅍䅄䅁䅁䅯睘䅳䅁䅯眶䅯䅁䅯䄷䅯䅁䅅䅁䉁䅁䅁权䡂䅁䅁䍄䉁䅁䅁睁䅁䅁䅍䅄䅁䅁䅯睺䅷䅁䅯杈䅙䅁䅅䅁䉁䅁䅁权敂䅃䅁䍄䉁䅁䅁䅂䅁䅁䅍䅄䅁䅁䅯䄹䅕䅁䅯儶䅯䅁䅯䅣䅑䅁䅅䅁䉁䅁䅁兂䅁䅁䅁佉眷䅑杷允䅁䅁䅑䅁䑁䅁䅷䅁䭁䱁䱁䅁䭁佁䭙䅁䭁䝁䔰䅁䉁䅁䅁允䅁䅁䄴䅄䅁䑁䅅杌㉁䑁䅅兎䅁䅁杷允䅁䅁䅑䅁䑁䅁䅷䅁䭁佁䉳䅁䭁䉁䅅䅁䭁䅁䍑䅁䉁䅁䅁允䅁䅁䄴杆䅁䑁䅅免㑁䑁䅍兏睁䑁䅁䅍睁䑁䅁䅁䵁䅉䅅䅁䕁䅁䅁睁䵁䅁䅁权瑄兂䅁权畄权䅁权獄权䅁允䅁䅁䅅䅁䭁䕁䅣䅁䵁䅉䅅䅁䕁䅁䅁睁䵁䅁䅁权ぃ䅄䅁权瑄权䅁权睂䅂䅁允䅁䅁䅅䅁䙁䕁奦歹睉㝍⽫䍄䉁䅁䅁䅂䅁䅁䅍䅄䅁䅁䅯眲䅁䅁䅯充䅁䅁䅯䅂䅉䅁䅅䅁䉁䅁䅁杄坁䅁䅁免睁䑁䅙䅏睁䑁䅁䅍睁䑁䅁䅍䅁䅁杷允䅁䅁䅑䅁䑁䅁䅷䅁䭁偁䕕䅁䭁佁䬴䅁䭁佁䭷䅁䉁䅁䅁允䅁䅁䅯睒䅁䅁杷允䅁䅁䅑䅁䑁䅁䅷䅁䭁䅁䝣䅁䭁佁䭙䅁䭁䡁䕅䅁䉁䅁䅁允䅁䅁䄴䅄䅁䑁䅙杌硁䑁䅫䅏䅁䅁杷允䅁䅁䅑䅁䑁䅁䅷䅁䭁䡁䵣䅁䭁佁䬰䅁䭁䝁䔰䅁䉁䅁䅁允䅁䅁䅕㝤昶楇搯䑸䴸䅉䅅䅁䕁䅁䅁睁䵁䅁䅁权硃兂䅁权煄权䅁权硂䅂䅁允䅁䅁䅅䅁佁䅁䅯䅁睁䍁䄴睍㑁䅁䅁䍄䉁䅁䅁䅂䅁䅁䅍䅄䅁䅁䅯杙䅷䅁䅯朶䅯䅁䅯睧䅑䅁䅅䅁䉁䅁䅁杄䵁䅁䅁䅍畁䑁䅁杍硁䅁䅁䍄䉁䅁䅁䅂䅁䅁䅍䅄䅁䅁䅯䄵䅳䅁䅯眶䅯䅁䅯来䅑䅁䅅䅁䉁䅁䅁杄十䅁䅁杍ぁ䑁䅍睎㑁䑁䅁杍ㅁ䅁䅁䍄䉁䅁䅁睁䅁䅁䅍䅄䅁䅁䅯䅇䅷䅁䅯杇䅙䅁䅅䅁䉁䅁䅁权牁杂䅁䍄䉁䅁䅁䅂䅁䅁䅍䅄䅁䅁䅯眷䅅䅁䅯权䅁䅁䅯䅂䅉䅁䅅䅁䉁䅁䅁兂灄橊䥅乲汷䅑杷允䅁䅁䅑䅁䑁䅁䅷䅁䭁佁䱅䅁䭁佁䬴䅁䭁䡁䕅䅁䉁䅁䅁允䅁䅁䅕䅁䅁䥁䡁唱䵁䅉䅅䅁䕁䅁䅁睁䵁䅁䅁权啁兂䅁权畄权䅁权䙃䅂䅁允䅁䅁䅅䅁䙁䅁䅁䅁䵃䉷䉖䍄䉁䅁䅁䅂䅁䅁䅍䅄䅁䅁䅯䅸䄰䅁䅯眵䅯䅁䅯睢䅑䅁䅅䅁䉁䅁䅁兂䵁楁䡵瑆䱫䅑杷允䅁䅁䅑䅁䑁䅁䅷䅁䭁偁䭕䅁䭁佁䭣䅁䭁䝁䔰䅁䉁䅁䅁允䅁䅁䅯睒䅁䅁杷允䅁䅁䅑䅁䑁䅁䅷䅁䭁䩁䕅䅁䭁佁䭫䅁䭁䝁䔰䅁䉁䅁䅁允䅁䅁䅯睒䅁䅁杷允䅁䅁䅑䅁䑁䅁䅷䅁䭁䕁䱷䅁䭁䉁䜸䅁䭁䍁䝁䅁䉁䅁䅁允䅁䅁䅯杚䄴䅁杷允䅁䅁䅑䅁䑁䅁䅷䅁䭁乁䴴䅁䭁佁䬴䅁䭁䝁䔰䅁䉁䅁䅁允䅁䅁䅯睒䅁䅁杷允䅁䅁䅍䅁䑁䅁䅷䅁䭁佁䵧䅁䭁䉁䝧䅁䉁䅁䅁允䅁䅁䅯䅒䅙䅁杷允䅁䅁䅑䅁䑁䅁䅷䅁䭁䝁䅅䅁䭁䅁䅯䅁䭁䅁䍑䅁䉁䅁䅁允䅁䅁䅕牒穢搯㑒啃䵁䅉䅅䅁䕁䅁䅁睁䵁䅁䅁权䍄兂䅁权潄权䅁权獄权䅁允䅁䅁䅅䅁䭁䕁䅣䅁䵁䅉䅅䅁䕁䅁䅁睁䵁䅁䅁权煂兄䅁权浄权䅁权瑂䅂䅁允䅁䅁䅅䅁䭁䕁䅣䅁䵁䅉䅅䅁䕁䅁䅁睁䵁䅁䅁权呁兄䅁权煄权䅁权獄权䅁允䅁䅁䅅䅁䭁䕁䅣䅁䵁䅉䅅䅁䕁䅁䅁睁䵁䅁䅁权摃睃䅁权潄权䅁权䑃䅂䅁允䅁䅁䅅䅁䭁䕁䅣䅁䵁䅉䅅䅁䕁䅁䅁睁䵁䅁䅁权噁兄䅁权煄权䅁权獄权䅁允䅁䅁䅅䅁䭁䕁䅣䅁䵁䅉䅅䅁䑁䅁䅁睁䵁䅁䅁权捄䅂䅁权捁杂䅁允䅁䅁䅅䅁䭁䍁䝯䅁䵁䅉䅅䅁䑁䅁䅁睁䵁䅁䅁权い䅄䅁权敁杂䅁允䅁䅁䅅䅁䭁䵁䝫䅁䵁䅉䅅䅁䕁䅁䅁睁䵁䅁䅁权扃兂䅁权牄权䅁权睂䅂䅁允䅁䅁䅅䅁佁䉁䅉䅁ㅁ䑁䅙李睁䑁䅫睎睁䑁䅑䅁䵁䅉䅅䅁䕁䅁䅁睁䵁䅁䅁权偁睃䅁权湄权䅁权䑃䅂䅁允䅁䅁䅅䅁䙁䥁噇㑑獴眵䅤䍄䉁䅁䅁䅂䅁䅁䅍䅄䅁䅁䅯眸䅕䅁䅯眶䅯䅁䅯睢䅑䅁䅅䅁䉁䅁䅁杄啁䅁䅁免㍁䑁䅉䅍睁䑁䅁䅍睁䑁䅁䅁䵁䅉䅅䅁䕁䅁䅁睁䵁䅁䅁权浄睃䅁权潄权䅁权䙃䅂䅁允䅁䅁䅅䅁佁䅁䅷䅁ㅁ䍁䄴睍硁䑁䅅䅁䵁䅉䅅䅁䕁䅁䅁睁䵁䅁䅁权䍁兄䅁权煄权䅁权療䅂䅁允䅁䅁䅅䅁佁䅁䅷䅁硁䍁䄴免硁䑁䅅䅁䵁䅉䅅䅁䕁䅁䅁睁䵁䅁䅁权桁兂䅁权晁杂䅁权杁杂䅁允䅁䅁䅅䅁䭁佁䝣䅁䵁䅉䅅䅁䕁䅁䅁睁䵁䅁䅁权乃兄䅁权牄权䅁权㙂䅂䅁允䅁䅁䅅䅁佁䉁䅉䅁ぁ䑁䅑兎㕁䑁䅑䅎ㅁ䑁䅅䅁䵁䅉䅅䅁䑁䅁䅁睁䵁䅁䅁权い䅄䅁权歁杂䅁允䅁䅁䅅䅁䭁乁䡑䅁䵁䅉䅅䅁䕁䅁䅁睁䵁䅁䅁权㑂睃䅁权瑄权䅁权㙂䅂䅁允䅁䅁䅅䅁䙁䝁汄䌰扌昫⽉䍄䉁䅁䅁䅂䅁䅁䅍䅄䅁䅁䅯䄳䅷䅁䅯朷䅯䅁䅯兦䅑䅁䅅䅁䉁䅁䅁兂䅁䅁䅁䕃㉳兑杷允䅁䅁䅑䅁䑁䅁䅷䅁䭁䱁久䅁䭁佁䭧䅁䭁䥁䕍䅁䉁䅁䅁允䅁䅁䅯睒䅁䅁杷允䅁䅁䅍䅁䑁䅁䅷䅁䭁䵁䙅䅁䭁䉁䝯䅁䉁䅁䅁允䅁䅁䅯䅑䅙䅁杷允䅁䅁䅑䅁䑁䅁䅷䅁䭁䉁䱧䅁䭁佁䬰䅁䭁䝁䔰䅁䉁䅁䅁允䅁䅁䅯睒䅁䅁杷允䅁䅁䅑䅁䑁䅁䅷䅁䭁䡁䵯䅁䭁佁䭧䅁䭁䥁䕍䅁䉁䅁䅁允䅁䅁䄴杄䅁䑁䅅睎畁䑁䅫兎㑁䅁䅁䍄䉁䅁䅁䅂䅁䅁䅍䅄䅁䅁䅯儱䅳䅁䅯儷䅯䅁䅯睢䅑䅁䅅䅁䉁䅁䅁兂㡄晱午坔䅋睐杷允䅁䅁䅑䅁䑁䅁䅷䅁䭁乁䱙䅁䭁佁䬰䅁䭁䝁䔸䅁䉁䅁䅁允䅁䅁䅕㡪ㅌ䙋偹樯䴸䅉䅅䅁䕁䅁䅁睁䵁䅁䅁权㥄睃䅁权潄权䅁权睂䅂䅁允䅁䅁䅅䅁佁䅁䄴䅁硁䑁䅣杌睁䑁䅙睍䅁䅁杷允䅁䅁䅑䅁䑁䅁䅷䅁䭁偁䵯䅁䭁佁䭧䅁䭁䡁䕯䅁䉁䅁䅁允䅁䅁䄴杄䅁䑁䅅䅍畁䑁䅣李㑁䅁䅁䍄䉁䅁䅁䅂䅁䅁䅍䅄䅁䅁䅯䅄䅅䅁䅯充䅁䅁䅯兂䅁䅁䅅䅁䉁䅁䅁杄啁䅁䅁杍硁䑁䅕杍ㅁ䑁䅁䅍睁䑁䅁䅁䵁䅉䅅䅁䕁䅁䅁睁䵁䅁䅁权汃䅄䅁权浄权䅁权瑂䅂䅁允䅁䅁䅅䅁䭁䕁䅣䅁䵁䅉䅅䅁䕁䅁䅁睁䵁䅁䅁权畁睃䅁权煄权䅁权療䅂䅁允䅁䅁䅅䅁佁䅁䅷䅁硁䍁䄴䅍ㅁ䑁䅫䅁䵁䅉䅅䅁䕁䅁䅁睁䵁䅁䅁权呂䅄䅁权灄权䅁权瑂䅂䅁允䅁䅁䅅䅁䭁䕁䅣䅁䵁䅉䅅䅁䕁䅁䅁睁䵁䅁䅁权湃䅄䅁权煄权䅁权療䅂䅁允䅁䅁䅅䅁佁䅁䅷䅁硁䍁䄴䅎祁䑁䅙䅁䵁䅉䅅䅁䑁䅁䅁睁䵁䅁䅁权呃䅄䅁权奁杂䅁允䅁䅁䅅䅁䭁䑁䝫䅁䵁䅉䅅䅁䑁䅁䅁睁䵁䅁䅁权千䅄䅁权捁杂䅁允䅁䅁䅅䅁䭁䍁䠴䅁䵁䅉䅅䅁䕁䅁䅁睁䵁䅁䅁权求䅄䅁权煄权䅁权㥂䅂䅁允䅁䅁䅅䅁佁䅁䅷䅁睁䍁䄴李㉁䑁䅅䅁䵁䅉䅅䅁䕁䅁䅁睁䵁䅁䅁权偁兂䅁权畄权䅁权硂䅂䅁允䅁䅁䅅䅁䙁䅁䅁䅁䅂栫䉰䍄䉁䅁䅁䅂䅁䅁䅍䅄䅁䅁䅯入䅕䅁䅯眶䅯䅁䅯兢䅑䅁䅅䅁䉁䅁䅁权䡂䅁䅁䍄䉁䅁䅁䅂䅁䅁䅍䅄䅁䅁䅯杮䄰䅁䅯䄶䅯䅁䅯䄷䅯䅁䅅䅁䉁䅁䅁权䡂䅁䅁䍄䉁䅁䅁䅂䅁䅁䅍䅄䅁䅁䅯八䅕䅁䅯儷䅯䅁䅯睧䅑䅁䅅䅁䉁䅁䅁兂卂䉵䘶ㄶ㙈睐杷允䅁䅁䅑䅁䑁䅁䅷䅁䭁䱁䙳䅁䭁佁䬴䅁䭁䥁䕍䅁䉁䅁䅁允䅁䅁䅕䅁䅁䕁歁䕆䵅䅉䅅䅁䕁䅁䅁睁䵁䅁䅁权㕁睃䅁权湄权䅁权㙂䅂䅁允䅁䅁䅅䅁䙁䭁䙊癴㥐䈱䅖䍄䉁䅁䅁䅂䅁䅁䅍䅄䅁䅁䅯䅚䅷䅁䅯儶䅯䅁䅯䅣䅑䅁䅅䅁䉁䅁䅁兂䅁䅁䅁䡣㝐䅷杷允䅁䅁䅑䅁䑁䅁䅷䅁䭁䭁䅁䅁䭁䅁䅯䅁䭁䅁䍑䅁䉁䅁䅁允䅁䅁䅕呦ㄸ牘䩰䐳䴸䅉䅅䅁䕁䅁䅁睁䵁䅁䅁权浂兂䅁权煄权䅁权䑃䅂䅁允䅁䅁䅅䅁䭁䕁䅣䅁䵁䅉䅅䅁䕁䅁䅁睁䵁䅁䅁权塁䅄䅁权煄权䅁权䑃䅂䅁允䅁䅁䅅䅁佁䅁䅷䅁睁䍁䄴免穁䑁䅑䅁䵁䅉䅅䅁䕁䅁䅁睁䵁䅁䅁权㍁兄䅁权瑄权䅁权㙂䅂䅁允䅁䅁䅅䅁䙁䩁䕺䱉祂乡⽫䍄䉁䅁䅁睁䅁䅁䅍䅄䅁䅁䅯杫䅷䅁䅯杈䅙䅁䅅䅁䉁䅁䅁权剃杂䅁䍄䉁䅁䅁䅂䅁䅁䅍䅄䅁䅁䅯杄䅕䅁䅯朶䅯䅁䅯兦䅑䅁䅅䅁䉁䅁䅁杄䵁䅁䅁䅍畁䑁䅍李㕁䅁䅁䍄䉁䅁䅁䅂䅁䅁䅍䅄䅁䅁䅯兹䅳䅁䅯䄶䅯䅁䅯兢䅑䅁䅅䅁䉁䅁䅁权䡂䅁䅁䍄䉁䅁䅁睁䅁䅁䅍䅄䅁䅁䅯睫䅷䅁䅯杈䅙䅁䅅䅁䉁䅁䅁权浄杂䅁䍄䉁䅁䅁䅂䅁䅁䅍䅄䅁䅁䅯䄲䅕䅁䅯䄶䅯䅁䅯䄷䅯䅁䅅䅁䉁䅁䅁权䡂䅁䅁䍄䉁䅁䅁䅂䅁䅁䅍䅄䅁䅁䅯朸䄰䅁䅯儶䅯䅁䅯兦䅑䅁䅅䅁䉁䅁䅁兂䅁䅁䅁䵁灪䅑杷允䅁䅁䅑䅁䑁䅁䅷䅁䭁䝁䙁䅁䭁佁䭣䅁䭁䥁䕕䅁䉁䅁䅁允䅁䅁䅕癱午坔光啈䵁䅉䅅䅁䕁䅁䅁睁䵁䅁䅁权䍃兂䅁权潄权䅁权䙃䅂䅁允䅁䅁䅅䅁佁䅁䄴䅁硁䑁䅕杌㑁䑁䅍李䅁䅁杷允䅁䅁䅑䅁䑁䅁䅷䅁䭁乁䘴䅁䭁佁䭫䅁䭁䡁䕁䅁䉁䅁䅁允䅁䅁䅕䅁䅁䅁䕃䕺䵁䅉䅅䅁䕁䅁䅁睁䵁䅁䅁权扄兄䅁权潄权䅁权睂䅂䅁允䅁䅁䅅䅁佁䅁䄴䅁硁䑁䅁杌㕁䑁䅧䅎䅁䅁杷允䅁䅁䅑䅁䑁䅁䅷䅁䭁䍁䱳䅁䭁佁䬴䅁䭁䡁䕁䅁䉁䅁䅁允䅁䅁䅕䅁䅁佁乄唴䵁䅉䅅䅁䕁䅁䅁睁䵁䅁䅁权佃䅄䅁权畄权䅁权睂䅂䅁允䅁䅁䅅䅁䙁䅁䅁䅁䅁㡺䅒䍄䉁䅁䅁睁䅁䅁䅍䅄䅁䅁䅯兴䅷䅁䅯䅈䅙䅁䅅䅁䉁䅁䅁权偄杂䅁䍄䉁䅁䅁䅂䅁䅁䅍䅄䅁䅁䅯杆䄰䅁䅯儷䅯䅁䅯兣䅑䅁䅅䅁䉁䅁䅁兂㑃潈牘払敩睐杷允䅁䅁䅑䅁䑁䅁䅷䅁䭁䍁䱧䅁䭁佁䭧䅁䭁䡁䕁䅁䉁䅁䅁允䅁䅁䄴杄䅁䑁䅅兎畁䑁䅣䅏穁䅁䅁䍄䉁䅁䅁䅂䅁䅁䅍䅄䅁䅁䅯眰䅷䅁䅯儷䅯䅁䅯睢䅑䅁䅅䅁䉁䅁䅁兂㍁啩杆搵煄睐杷允䅁䅁䅑䅁䑁䅁䅷䅁䭁䡁䵁䅁䭁佁䭫䅁䭁䡁䕯䅁䉁䅁䅁允䅁䅁䅕䅁䅁䵁兂唴䵁䅉䅅䅁䕁䅁䅁睁䵁䅁䅁权硁睃䅁权煄权䅁权㥂䅂䅁允䅁䅁䅅䅁佁䅁䅷䅁睁䍁䄴兎ㅁ䑁䅉䅁䵁䅉䅅䅁䕁䅁䅁睁䵁䅁䅁权㝁䅄䅁权牄权䅁权獄权䅁允䅁䅁䅅䅁䭁䕁䅣䅁䵁䅉䅅䅁䕁䅁䅁睁䵁䅁䅁权㕃䅄䅁权灄权䅁权䑃䅂䅁允䅁䅁䅅䅁䙁䅁䅁䅁权杺䉚䍄䉁䅁䅁䅂䅁䅁䅍䅄䅁䅁䅯儵䅷䅁䅯朵䅯䅁䅯全䅑䅁䅅䅁䉁䅁䅁杄䵁䅁䅁睍畁䑁䅣䅎㕁䅁䅁䍄䉁䅁䅁睁䅁䅁䅍䅄䅁䅁䅯杫䅷䅁䅯杊䅙䅁䅅䅁䉁䅁䅁杄䭁䅁䅁䅏睁䍁䄴杍䅁䅁杷允䅁䅁䅑䅁䑁䅁䅷䅁䭁䉁䱅䅁䭁佁䬴䅁䭁䝁䔰䅁䉁䅁䅁允䅁䅁䅯睒䅁䅁杷允䅁䅁䅑䅁䑁䅁䅷䅁䭁䵁䱅䅁䭁佁䭣䅁䭁䡁䕅䅁䉁䅁䅁允䅁䅁䅕兇坒楄礲い䵁䅉䅅䅁䕁䅁䅁睁䵁䅁䅁权晁兂䅁权浄权䅁权䙃䅂䅁允䅁䅁䅅䅁䭁䕁䅣䅁䵁䅉䅅䅁䕁䅁䅁睁䵁䅁䅁权瑂䅄䅁权煄权䅁权獄权䅁允䅁䅁䅅䅁䭁䕁䅣䅁䵁䅉䅅䅁䑁䅁䅁睁䵁䅁䅁权呃䅄䅁权流杂䅁允䅁䅁䅅䅁佁䅁䅷䅁㕁䑁䅣杌ㅁ䑁䅕䅁䵁䅉䅅䅁䕁䅁䅁睁䵁䅁䅁权硃䅄䅁权牄权䅁权䑃䅂䅁允䅁䅁䅅䅁佁䉁䅉䅁穁䑁䅕䅍ぁ䑁䅣䅏睁䑁䅁䅁䵁䅉䅅䅁䕁䅁䅁睁䵁䅁䅁权㝄睃䅁权潄权䅁权睂䅂䅁允䅁䅁䅅䅁佁䅁䄴䅁ぁ䑁䅫杌穁䑁䅙睎䅁䅁杷允䅁䅁䅑䅁䑁䅁䅷䅁䭁佁临䅁䭁佁䬰䅁䭁佁䭷䅁䉁䅁䅁允䅁䅁䅯睒䅁䅁杷允䅁䅁䅑䅁䑁䅁䅷䅁䭁䡁䙍䅁䭁佁䭳䅁䭁䝁䔰䅁䉁䅁䅁允䅁䅁䅯睒䅁䅁杷允䅁䅁䅑䅁䑁䅁䅷䅁䭁䑁䵙䅁䭁佁䭳䅁䭁䡁䕯䅁䉁䅁䅁允䅁䅁䄴杅䅁䑁䅑兎睁䑁䅁䅍睁䑁䅁䅍䅁䅁杷允䅁䅁䅑䅁䑁䅁䅷䅁䭁䍁䵍䅁䭁佁䭯䅁䭁䡁䕅䅁䉁䅁䅁允䅁䅁䄴䅄䅁䑁䅁杌ぁ䑁䅕杍䅁䅁杷允䅁䅁䅑䅁䑁䅁䅷䅁䭁䙁䙣䅁䭁佁䭳䅁䭁䡁䕅䅁䉁䅁䅁允䅁䅁䄴杅䅁䑁䅕䅍㑁䑁䅫睎硁䑁䅉杍䅁䅁杷允䅁䅁䅑䅁䑁䅁䅷䅁䭁䉁䱕䅁䭁佁䭧䅁䭁䝁䔸䅁䉁䅁䅁允䅁䅁䄴杄䅁䑁䅅睍畁䑁䅣睎㉁䅁䅁䍄䉁䅁䅁䅂䅁䅁䅍䅄䅁䅁䅯兵䅳䅁䅯眶䅯䅁䅯䄷䅯䅁䅅䅁䉁䅁䅁权䡂䅁䅁䍄䉁䅁䅁睁䅁䅁䅍䅄䅁䅁䅯眹䅯䅁䅯䅊䅙䅁䅅䅁䉁䅁䅁权敁杄䅁䍄䉁䅁䅁䅂䅁䅁䅍䅄䅁䅁䅯兴䅕䅁䅯儷䅯䅁䅯来䅑䅁䅅䅁䉁䅁䅁兂㕂匶硙䭃䵹睐杷允䅁䅁䅑䅁䑁䅁䅷䅁䭁佁䵑䅁䭁佁䭫䅁䭁䝁䔰䅁䉁䅁䅁允䅁䅁䅯睒䅁䅁杷允䅁䅁䅑䅁䑁䅁䅷䅁䭁䥁乁䅁䭁佁䬰䅁䭁佁䭷䅁䉁䅁䅁允䅁䅁䅯睒䅁䅁杷允䅁䅁䅑䅁䑁䅁䅷䅁䭁䝁乑䅁䭁佁䭯䅁䭁䥁䕕䅁䉁䅁䅁允䅁䅁䄴权䅁䑁䅁杌㍁䑁䅅䅁䵁䅉䅅䅁䑁䅁䅁睁䵁䅁䅁权歃睃䅁权捁杂䅁允䅁䅁䅅䅁䭁䱁䜰䅁䵁䅉䅅䅁䑁䅁䅁睁䵁䅁䅁权䥂兄䅁权流杂䅁允䅁䅁䅅䅁佁䅁䅷䅁㍁䑁䅉杌㕁䑁䅫䅁䵁䅉䅅䅁䕁䅁䅁睁䵁䅁䅁权畁睃䅁权牄权䅁权䙃䅂䅁允䅁䅁䅅䅁佁䉁䅑䅁硁䑁䅙睍㕁䑁䅙䅏㕁䑁䅑兏䅁䅁杷允䅁䅁䅑䅁䑁䅁䅷䅁䭁䙁䵍䅁䭁佁䬴䅁䭁䝁䔸䅁䉁䅁䅁允䅁䅁䅕䅁䅁䍁獂䔶䵁䅉䅅䅁䕁䅁䅁睁䵁䅁䅁权晃䅁䅁权䭁䅁䅁权䕁杁䅁允䅁䅁䅅䅁䙁䩁畨潅䅐桹䄷䍄䉁䅁䅁䅂䅁䅁䅍䅄䅁䅁䅯朷䅳䅁䅯眵䅯䅁䅯兢䅑䅁䅅䅁䉁䅁䅁权䡂䅁䅁䍄䉁䅁䅁䅂䅁䅁䅍䅄䅁䅁䅯睋䅳䅁䅯眵䅯䅁䅯兣䅑䅁䅅䅁䉁䅁䅁兂䡃瑆佮ㄹ位䅑杷允䅁䅁䅑䅁䑁䅁䅷䅁䭁乁䕅䅁䭁佁䭫䅁䭁䥁䕍䅁䉁䅁䅁允䅁䅁䅕䅁䅁䭁剄〸䵁䅉䅅䅁䕁䅁䅁睁䵁䅁䅁权䕁睃䅁权灄权䅁权䑃䅂䅁允䅁䅁䅅䅁䙁䅁䅁䅁䅁留䅰䍄䉁䅁䅁䅂䅁䅁䅍䅄䅁䅁䅯䅦䄰䅁䅯䄶䅯䅁䅯兦䅑䅁䅅䅁䉁䅁䅁杄佁䅁䅁免睁䍁䄴睍祁䑁䅣䅁䵁䅉䅅䅁䕁䅁䅁睁䵁䅁䅁权⭃䅂䅁权畄权䅁权瑂䅂䅁允䅁䅁䅅䅁䙁䅁䅁䅁杄偣䅖䍄䉁䅁䅁䅂䅁䅁䅍䅄䅁䅁䅯睓䄰䅁䅯眶䅯䅁䅯全䅑䅁䅅䅁䉁䅁䅁杄十䅁䅁兎ぁ䑁䅙睍睁䑁䅣兎㑁䅁䅁䍄䉁䅁䅁䅂䅁䅁䅍䅄䅁䅁䅯䅸䄰䅁䅯朶䅯䅁䅯全䅑䅁䅅䅁䉁䅁䅁杄䵁䅁䅁䅍畁䑁䅫免㉁䅁䅁䍄䉁䅁䅁䅂䅁䅁䅍䅄䅁䅁䅯杙䄰䅁䅯儷䅯䅁䅯䅣䅑䅁䅅䅁䉁䅁䅁兂扄堫焵䡶呓睐杷允䅁䅁䅑䅁䑁䅁䅷䅁䭁䡁䄴䅁䭁䉁䅅䅁䭁䅁䍑䅁䉁䅁䅁允䅁䅁䄴杅䅁䑁䅍睎㉁䑁䅫免穁䑁䅕免䅁䅁杷允䅁䅁䅑䅁䑁䅁䅷䅁䭁䕁乁䅁䭁佁䭧䅁䭁䡁䕯䅁䉁䅁䅁允䅁䅁䄴杄䅁䑁䅅䅎畁䑁䅑䅏ㅁ䅁䅁䍄䉁䅁䅁䅂䅁䅁䅍䅄䅁䅁䅯睪䅑䅁䅯朶䅯䅁䅯睧䅑䅁䅅䅁䉁䅁䅁杄䵁䅁䅁睍畁䑁䅁睍祁䅁䅁䍄䉁䅁䅁䅂䅁䅁䅍䅄䅁䅁䅯眳䅳䅁䅯儷䅯䅁䅯兢䅑䅁䅅䅁䉁䅁䅁权䡂䅁䅁䍄䉁䅁䅁䅂䅁䅁䅍䅄䅁䅁䅯䅒䅷䅁䅯儷䅯䅁䅯来䅑䅁䅅䅁䉁䅁䅁兂䥁䉲慸䑚⽵睐杷允䅁䅁䅍䅁䑁䅁䅷䅁䭁䭁䱑䅁䭁䍁䝙䅁䉁䅁䅁允䅁䅁䄴䅄䅁䑁䅧兎畁䑁䅣兏䅁䅁杷允䅁䅁䅑䅁䑁䅁䅷䅁䭁䙁乯䅁䭁佁䭯䅁䭁䡁䕅䅁䉁䅁䅁允䅁䅁䄴䅄䅁䑁䅁杌ぁ䑁䅙兎䅁䅁杷允䅁䅁䅑䅁䑁䅁䅷䅁䭁佁䱳䅁䭁佁䭫䅁䭁䥁䕕䅁䉁䅁䅁允䅁䅁䅕䅁䅁佁い欵䵁䅉䅅䅁䕁䅁䅁睁䵁䅁䅁权ぁ兄䅁权湄权䅁权䑃䅂䅁允䅁䅁䅅䅁䙁䥁䌯匹捨睪䅆䍄䉁䅁䅁睁䅁䅁䅍䅄䅁䅁䅯睯䄰䅁䅯䅈䅙䅁䅅䅁䉁䅁䅁权⽁杂䅁䍄䉁䅁䅁䅂䅁䅁䅍䅄䅁䅁䅯䅧䅳䅁䅯䄶䅯䅁䅯全䅑䅁䅅䅁䉁䅁䅁杄䭁䅁䅁兌祁䍁䄴兏䅁䅁杷允䅁䅁䅍䅁䑁䅁䅷䅁䭁偁䭳䅁䭁䉁䝷䅁䉁䅁䅁允䅁䅁䅯䅈䅣䅁杷允䅁䅁䅑䅁䑁䅁䅷䅁䭁䵁䱷䅁䭁佁䭣䅁䭁佁䭷䅁䉁䅁䅁允䅁䅁䅯睒䅁䅁杷允䅁䅁䅍䅁䑁䅁䅷䅁䭁䝁䙁䅁䭁䍁䝑䅁䉁䅁䅁允䅁䅁䅯儯䅣䅁杷允䅁䅁䅑䅁䑁䅁䅷䅁䭁佁䵷䅁䭁佁䭙䅁䭁䡁䕯䅁䉁䅁䅁允䅁䅁䄴䅄䅁䑁䅍杌硁䑁䅁睎䅁䅁杷允䅁䅁䅍䅁䑁䅁䅷䅁䭁䅁䵉䅁䭁䉁䝯䅁䉁䅁䅁允䅁䅁䅯䅢䅙䅁杷允䅁䅁䅑䅁䑁䅁䅷䅁䭁䡁䱳䅁䭁佁䬴䅁䭁䝁䔸䅁䉁䅁䅁允䅁䅁䅕䅁䅁䭁䉄唵䵁䅉䅅䅁䕁䅁䅁睁䵁䅁䅁权㕃睃䅁权煄权䅁权䑃䅂䅁允䅁䅁䅅䅁佁䅁䅯䅁硁䍁䄴李ぁ䅁䅁䍄䉁䅁䅁䅂䅁䅁䅍䅄䅁䅁䅯朷䅳䅁䅯朷䅯䅁䅯全䅑䅁䅅䅁䉁䅁䅁兂䅁䅁䅁偁㑩䅷杷允䅁䅁䅑䅁䑁䅁䅷䅁䭁䅁乁䅁䭁佁䬰䅁䭁䡁䔰䅁䉁䅁䅁允䅁䅁䅕兇坒楄礲獅䵁䅉䅅䅁䕁䅁䅁睁䵁䅁䅁权乂兄䅁权灄权䅁权硂䅂䅁允䅁䅁䅅䅁䙁䅁䅁䅁䅁杤䉚䍄䉁䅁䅁䅂䅁䅁䅍䅄䅁䅁䅯兩䄰䅁䅯䄶䅯䅁䅯全䅑䅁䅅䅁䉁䅁䅁杄佁䅁䅁免㍁䍁䄴睍㍁䑁䅉䅁䵁䅉䅅䅁䕁䅁䅁睁䵁䅁䅁权㉄权䅁权煄权䅁权獄权䅁允䅁䅁䅅䅁䭁䕁䅣䅁䵁䅉䅅䅁䕁䅁䅁睁䵁䅁䅁权㉂睃䅁权瑄权䅁权䑃䅂䅁允䅁䅁䅅䅁䙁䉁畓⭒㙆乆⼴䍄䉁䅁䅁䅂䅁䅁䅍䅄䅁䅁䅯䅬䅷䅁䅯眵䅯䅁䅯全䅑䅁䅅䅁䉁䅁䅁兂䙁䩑婨䝰吴䅑杷允䅁䅁䅑䅁䑁䅁䅷䅁䭁佁䙙䅁䭁佁䭳䅁䭁䡁䕯䅁䉁䅁䅁允䅁䅁䄴䅆䅁䑁䅕䅍㕁䑁䅉䅍ㅁ䑁䅁免ぁ䅁䅁䍄䉁䅁䅁䅂䅁䅁䅍䅄䅁䅁䅯李䅷䅁䅯眵䅯䅁䅯兢䅑䅁䅅䅁䉁䅁䅁兂乃㉬匴㑧睁䅑杷允䅁䅁䅍䅁䑁䅁䅷䅁䭁偁䬴䅁䭁䉁䝧䅁䉁䅁䅁允䅁䅁䅯克䅙䅁杷允䅁䅁䅑䅁䑁䅁䅷䅁䭁䩁临䅁䭁佁䭯䅁䭁䡁䔰䅁䉁䅁䅁允䅁䅁䄴䅄䅁䑁䅅杌穁䑁䅉兏䅁䅁杷允䅁䅁䅑䅁䑁䅁䅷䅁䭁䍁乣䅁䭁佁䭯䅁䭁佁䭷䅁䉁䅁䅁允䅁䅁䅯睒䅁䅁杷允䅁䅁䅍䅁䑁䅁䅷䅁䭁䝁䱧䅁䭁䉁䝧䅁䉁䅁䅁允䅁䅁䅯兇䅙䅁杷允䅁䅁䅑䅁䑁䅁䅷䅁䭁偁䱫䅁䭁佁䭧䅁䭁䥁䕕䅁䉁䅁䅁允䅁䅁䄴䅄䅁䑁䅫杌㍁䑁䅙睎䅁䅁杷允䅁䅁䅑䅁䑁䅁䅷䅁䭁佁乫䅁䭁佁䭯䅁䭁䡁䕯䅁䉁䅁䅁允䅁䅁䄴权䅁䑁䅅杌硁䑁䅙䅁䵁䅉䅅䅁䕁䅁䅁睁䵁䅁䅁权流䅄䅁权瑄权䅁权睂䅂䅁允䅁䅁䅅䅁䙁䍁睇浣剩刷䅆䍄䉁䅁䅁䅂䅁䅁䅍䅄䅁䅁䅯兒䅷䅁䅯䄶䅯䅁䅯睧䅑䅁䅅䅁䉁䅁䅁杄佁䅁䅁免睁䍁䄴睎㑁䑁䅫䅁䵁䅉䅅䅁䑁䅁䅁睁䵁䅁䅁权䑁兂䅁权歁杂䅁允䅁䅁䅅䅁䭁䅁䥷䅁䵁䅉䅅䅁䕁䅁䅁睁䵁䅁䅁权十兄䅁权潄权䅁权硂䅂䅁允䅁䅁䅅䅁佁䅁䅷䅁穁䑁䅉杌ㅁ䑁䅧䅁䵁䅉䅅䅁䑁䅁䅁睁䵁䅁䅁权敂睃䅁权歁杂䅁允䅁䅁䅅䅁䭁䉁䕁䅁䵁䅉䅅䅁䕁䅁䅁睁䵁䅁䅁权潄䅄䅁权湄权䅁权㙂䅂䅁允䅁䅁䅅䅁䙁䅁坒楄礲兮䅂䍄䉁䅁䅁䅂䅁䅁䅍䅄䅁䅁䅯儯䅯䅁䅯朶䅯䅁䅯䅣䅑䅁䅅䅁䉁䅁䅁杄䵁䅁䅁䅍畁䑁䅫䅍㕁䅁䅁䍄䉁䅁䅁䅂䅁䅁䅍䅄䅁䅁䅯䅇䄰䅁䅯䄶䅯䅁䅯来䅑䅁䅅䅁䉁䅁䅁权敂䅄䅁䍄䉁䅁䅁䅂䅁䅁䅍䅄䅁䅁䅯朶䅑䅁䅯儷䅯䅁䅯全䅑䅁䅅䅁䉁䅁䅁兂い搯㑒匶ㅢ睐杷允䅁䅁䅑䅁䑁䅁䅷䅁䭁偁䬰䅁䭁佁䭳䅁䭁䥁䕍䅁䉁䅁䅁允䅁䅁䄴杅䅁䑁䅉睎穁䑁䅁杍㑁䑁䅣睍䅁䅁杷允䅁䅁䅑䅁䑁䅁䅷䅁䭁䵁䱣䅁䭁佁䭯䅁䭁䡁䕅䅁䉁䅁䅁允䅁䅁䄴䅄䅁䑁䅉杌㉁䑁䅁䅏䅁䅁杷允䅁䅁䅑䅁䑁䅁䅷䅁䭁䱁䙯䅁䭁佁䭫䅁䭁䡁䕯䅁䉁䅁䅁允䅁䅁䅕䅁䅁䥁偂歁䵅䅉䅅䅁䕁䅁䅁睁䵁䅁䅁权呁䅄䅁权瑄权䅁权睂䅂䅁允䅁䅁䅅䅁䙁䡁呗䅇坒杄䅲䍄䉁䅁䅁睁䅁䅁䅍䅄䅁䅁䅯睉䅳䅁䅯䅇䅙䅁䅅䅁䉁䅁䅁权㕁杂䅁䍄䉁䅁䅁䅂䅁䅁䅍䅄䅁䅁䅯共䅳䅁䅯朶䅯䅁䅯䄷䅯䅁䅅䅁䉁䅁䅁权䡂䅁䅁䍄䉁䅁䅁䅂䅁䅁䅍䅄䅁䅁䅯杫䅳䅁䅯儷䅯䅁䅯睢䅑䅁䅅䅁䉁䅁䅁兂㙄剣㝬欴瑏睐杷允䅁䅁䅑䅁䑁䅁䅷䅁䭁䩁䙫䅁䭁佁䭙䅁䭁䝁䔸䅁䉁䅁䅁允䅁䅁䄴䅄䅁䑁䅉杌㕁䑁䅣䅏䅁䅁杷允䅁䅁䅑䅁䑁䅁䅷䅁䭁乁䵅䅁䭁佁䭣䅁䭁䡁䔰䅁䉁䅁䅁允䅁䅁䅕儹獺㥸㈵樸䴸䅉䅅䅁䕁䅁䅁睁䵁䅁䅁权噃睃䅁权湄权䅁权睂䅂䅁允䅁䅁䅅䅁䙁䭁捷浗㝑砳䅚䍄䉁䅁䅁䅂䅁䅁䅍䅄䅁䅁䅯䅅䅳䅁䅯朶䅯䅁䅯兦䅑䅁䅅䅁䉁䅁䅁杄䵁䅁䅁䅍畁䑁䅍䅎ぁ䅁䅁䍄䉁䅁䅁䅂䅁䅁䅍䅄䅁䅁䅯杗䅷䅁䅯朷䅯䅁䅯兢䅑䅁䅅䅁䉁䅁䅁兂䅁䅁䅁䍙畲䅑杷允䅁䅁䅑䅁䑁䅁䅷䅁䭁偁䵙䅁䭁佁䬴䅁䭁䥁䕍䅁䉁䅁䅁允䅁䅁䅕䅁䅁䵁䡄䕃䵅䅉䅅䅁䕁䅁䅁睁䵁䅁䅁权⽁兄䅁权牄权䅁权硂䅂䅁允䅁䅁䅅䅁佁䉁䅉䅁㉁䑁䅑杍ㅁ䑁䅑睎睁䑁䅁䅁䵁䅉䅅䅁䑁䅁䅁睁䵁䅁䅁权橄睃䅁权奁杂䅁允䅁䅁䅅䅁䭁䡁䝷䅁䵁䅉䅅䅁䕁䅁䅁睁䵁䅁䅁权あ兂䅁权浄权䅁权療䅂䅁允䅁䅁䅅䅁佁䅁䅷䅁㑁䍁䄴睍ぁ䑁䅧䅁䵁䅉䅅䅁䕁䅁䅁睁䵁䅁䅁权潁睃䅁权浄权䅁权㙂䅂䅁允䅁䅁䅅䅁佁䅁䅷䅁硁䍁䄴李祁䑁䅙䅁䵁䅉䅅䅁䕁䅁䅁睁䵁䅁䅁权乄䅂䅁权潄权䅁权㥂䅂䅁允䅁䅁䅅䅁佁䅁䅷䅁㑁䍁䄴兎㉁䑁䅉䅁䵁䅉䅅䅁䕁䅁䅁睁䵁䅁䅁权橄睃䅁权牄权䅁权睂䅂䅁允䅁䅁䅅䅁佁䉁䅉䅁穁䑁䅧杍穁䑁䅍杍㑁䑁䅁䅁䵁䅉䅅䅁䕁䅁䅁睁䵁䅁䅁权扂䅄䅁权灄权䅁权瑂䅂䅁允䅁䅁䅅䅁䭁䕁䅣䅁䵁䅉䅅䅁䑁䅁䅁睁䵁䅁䅁权⭄权䅁权捁杂䅁允䅁䅁䅅䅁䭁䍁䡫䅁䵁䅉䅅䅁䕁䅁䅁睁䵁䅁䅁权婂兂䅁权晁杂䅁权杁杂䅁允䅁䅁䅅䅁䭁䥁䡑䅁䵁䅉䅅䅁䕁䅁䅁睁䵁䅁䅁权偁睃䅁权瑄权䅁权睂䅂䅁允䅁䅁䅅䅁䙁䑁ㄸ牘䩰䉪䅊䍄䉁䅁䅁䅂䅁䅁䅍䅄䅁䅁䅯兑䅳䅁䅯䄶䅯䅁䅯兦䅑䅁䅅䅁䉁䅁䅁杄䵁䅁䅁免硁䍁䄴䅍㑁䅁䅁䍄䉁䅁䅁䅂䅁䅁䅍䅄䅁䅁䅯䄲䅳䅁䅯朶䅯䅁䅯全䅑䅁䅅䅁䉁䅁䅁杄䵁䅁䅁䅍畁䑁䅣睍㑁䅁䅁䍄䉁䅁䅁睁䅁䅁䅍䅄䅁䅁䅯术䅯䅁䅯杈䅙䅁䅅䅁䉁䅁䅁权灁睂䅁䍄䉁䅁䅁䅂䅁䅁䅍䅄䅁䅁䅯䅪䅕䅁䅯眵䅯䅁䅯来䅑䅁䅅䅁䉁䅁䅁兂癁匳䝑剧桕䅑杷允䅁䅁䅍䅁䑁䅁䅷䅁䭁䅁䱷䅁䭁䍁䝙䅁䉁䅁䅁允䅁䅁䄴权䅁䑁䅧免畁䑁䅉䅁䵁䅉䅅䅁䕁䅁䅁睁䵁䅁䅁权㝁睃䅁权潄权䅁权䑃䅂䅁允䅁䅁䅅䅁佁䅁䄴䅁㉁䑁䅁杌祁䑁䅉睎䅁䅁杷允䅁䅁䅑䅁䑁䅁䅷䅁䭁偁䙁䅁䭁佁䭫䅁䭁䝁䔰䅁䉁䅁䅁允䅁䅁䅯睒䅁䅁杷允䅁䅁䅑䅁䑁䅁䅷䅁䭁偁䵯䅁䭁佁䬰䅁䭁佁䭷䅁䉁䅁䅁允䅁䅁䅯睒䅁䅁杷允䅁䅁䅑䅁䑁䅁䅷䅁䭁䅁䱉䅁䭁佁䭙䅁䭁䥁䕕䅁䉁䅁䅁允䅁䅁䄴䅄䅁䑁䅅杌硁䑁䅅兏䅁䅁杷允䅁䅁䅑䅁䑁䅁䅷䅁䭁䑁䱅䅁䭁佁䭣䅁䭁佁䭷䅁䉁䅁䅁允䅁䅁䅯睒䅁䅁杷允䅁䅁䅑䅁䑁䅁䅷䅁䭁䡁䄸䅁䭁䅁䅑䅁䭁䅁䍑䅁䉁䅁䅁允䅁䅁䅕䅁䅁䑧㈯正䵅䅉䅅䅁䕁䅁䅁睁䵁䅁䅁权畁䅄䅁权潄权䅁权㥂䅂䅁允䅁䅁䅅䅁䭁䕁䅣䅁䵁䅉䅅䅁䕁䅁䅁睁䵁䅁䅁权䭄䅂䅁权浄权䅁权獄权䅁允䅁䅁䅅䅁䭁䕁䅣䅁䵁䅉䅅䅁䕁䅁䅁睁䵁䅁䅁权癁䅄䅁权潄权䅁权㥂䅂䅁允䅁䅁䅅䅁佁䅁䅯䅁ぁ䍁䄴免ぁ䅁䅁䍄䉁䅁䅁䅂䅁䅁䅍䅄䅁䅁䅯睒䅷䅁䅯眵䅯䅁䅯䄷䅯䅁䅅䅁䉁䅁䅁权䡂䅁䅁䍄䉁䅁䅁䅂䅁䅁䅍䅄䅁䅁䅯兘䅷䅁䅯朵䅯䅁䅯全䅑䅁䅅䅁䉁䅁䅁杄佁䅁䅁睎祁䍁䄴䅍祁䑁䅅䅁䵁䅉䅅䅁䕁䅁䅁睁䵁䅁䅁权⭄权䅁权晁杂䅁权杁杂䅁允䅁䅁䅅䅁䭁䕁䜴䅁䵁䅉䅅䅁䑁䅁䅁睁䵁䅁䅁权䩁䅄䅁权捁杂䅁允䅁䅁䅅䅁䭁佁䜰䅁䵁䅉䅅䅁䕁䅁䅁睁䵁䅁䅁权塃睃䅁权晁杂䅁权杁杂䅁允䅁䅁䅅䅁䭁䭁䠸䅁䵁䅉䅅䅁䑁䅁䅁睁䵁䅁䅁权䍄兄䅁权歁杂䅁允䅁䅁䅅䅁䭁偁佅䅁䵁䅉䅅䅁䕁䅁䅁睁䵁䅁䅁权時兂䅁权湄权䅁权䑃䅂䅁允䅁䅁䅅䅁䙁䉁愱䑚晶祔䅨䍄䉁䅁䅁䅂䅁䅁䅍䅄䅁䅁䅯睥䅷䅁䅯眵䅯䅁䅯睢䅑䅁䅅䅁䉁䅁䅁兂獃䙈歰㥏堯睶杷允䅁䅁䅑䅁䑁䅁䅷䅁䭁佁䉷䅁䭁䅁䍅䅁䭁䅁䍕䅁䉁䅁䅁允䅁䅁䅕穵湡䭖䝢〱䵁䅉䅅䅁䕁䅁䅁睁䵁䅁䅁权煄兂䅁权灄权䅁权㥂䅂䅁允䅁䅁䅅䅁䙁䅁䅁䅁䅄佔䅊䍄䉁䅁䅁䅂䅁䅁䅍䅄䅁䅁䅯䅱䅳䅁䅯䄶䅯䅁䅯兢䅑䅁䅅䅁䉁䅁䅁权䡂䅁䅁䍄䉁䅁䅁䅂䅁䅁䅍䅄䅁䅁䅯兣䅷䅁䅯眵䅯䅁䅯睢䅑䅁䅅䅁䉁䅁䅁兂呄坔光偗橫䅷杷允䅁䅁䅑䅁䑁䅁䅷䅁䭁䱁䅅䅁䭁䅁䅯䅁䭁䅁䍑䅁䉁䅁䅁允䅁䅁䅕婪畤潅䅐䐹䴸䅉䅅䅁䕁䅁䅁睁䵁䅁䅁权桁睃䅁权湄权䅁权䑃䅂䅁允䅁䅁䅅䅁䙁乁歙䝉樹剙䅚䍄䉁䅁䅁睁䅁䅁䅍䅄䅁䅁䅯术䅯䅁䅯䅊䅙䅁䅅䅁䉁䅁䅁权穁睂䅁䍄䉁䅁䅁䅂䅁䅁䅍䅄䅁䅁䅯睗䅳䅁䅯朶䅯䅁䅯兦䅑䅁䅅䅁䉁䅁䅁杄䵁䅁䅁䅍畁䑁䅉䅎硁䅁䅁䍄䉁䅁䅁䅂䅁䅁䅍䅄䅁䅁䅯䅶䅳䅁䅯朶䅯䅁䅯来䅑䅁䅅䅁䉁䅁䅁杄䭁䅁䅁䅍畁䑁䅉免䅁䅁杷允䅁䅁䅑䅁䑁䅁䅷䅁䭁䥁䱙䅁䭁佁䬴䅁䭁䝁䔸䅁䉁䅁䅁允䅁䅁䅕䅁䅁䵁摧啁䵅䅉䅅䅁䕁䅁䅁睁䵁䅁䅁权摂䅄䅁权潄权䅁权䙃䅂䅁允䅁䅁䅅䅁䭁䕁䅣䅁䵁䅉䅅䅁䕁䅁䅁睁䵁䅁䅁权煃䅂䅁权煄权䅁权瑂䅂䅁允䅁䅁䅅䅁佁䅁䅷䅁硁䍁䄴䅍睁䑁䅫䅁䵁䅉䅅䅁䕁䅁䅁睁䵁䅁䅁权桂兂䅁权瑄权䅁权硂䅂䅁允䅁䅁䅅䅁䙁䙁㑋潈牘晕⽯䍄䉁䅁䅁䅂䅁䅁䅍䅄䅁䅁䅯䅋䄰䅁䅯眵䅯䅁䅯兦䅑䅁䅅䅁䉁䅁䅁兂䥁䉲慸䑚䩳䅑杷允䅁䅁䅍䅁䑁䅁䅷䅁䭁佁䕣䅁䭁䉁䜴䅁䉁䅁䅁允䅁䅁䅯東䅙䅁杷允䅁䅁䅑䅁䑁䅁䅷䅁䭁䅁久䅁䭁佁䭧䅁䭁䥁䕕䅁䉁䅁䅁允䅁䅁䄴杄䅁䑁䅅免畁䑁䅅睍㍁䅁䅁䍄䉁䅁䅁䅂䅁䅁䅍䅄䅁䅁䅯睵䅑䅁䅯朶䅯䅁䅯全䅑䅁䅅䅁䉁䅁䅁杄䵁䅁䅁䅍畁䑁䅅睍穁䅁䅁䍄䉁䅁䅁䅂䅁䅁䅍䅄䅁䅁䅯朰䅷䅁䅯䄶䅯䅁䅯䅣䅑䅁䅅䅁䉁䅁䅁杄䵁䅁䅁兎㑁䍁䄴睎祁䅁䅁䍄䉁䅁䅁䅂䅁䅁䅍䅄䅁䅁䅯眶䄰䅁䅯䄶䅯䅁䅯兦䅑䅁䅅䅁䉁䅁䅁杄䵁䅁䅁杍硁䍁䄴䅏穁䅁䅁䍄䉁䅁䅁睁䅁䅁䅍䅄䅁䅁䅯䅤䅷䅁䅯䅊䅙䅁䅅䅁䉁䅁䅁权䵂杄䅁䍄䉁䅁䅁睁䅁䅁䅍䅄䅁䅁䅯术䅳䅁䅯䅊䅙䅁䅅䅁䉁䅁䅁权允䅂䅁䍄䉁䅁䅁睁䅁䅁䅍䅄䅁䅁䅯䅦䅷䅁䅯杈䅙䅁䅅䅁䉁䅁䅁权㙂睂䅁䍄䉁䅁䅁䅂䅁䅁䅍䅄䅁䅁䅯典䅕䅁䅯儶䅯䅁䅯䅣䅑䅁䅅䅁䉁䅁䅁兂䅁䅁䅁䵧い䅑杷允䅁䅁䅑䅁䑁䅁䅷䅁䭁佁䙫䅁䭁佁䭧䅁䭁䡁䔰䅁䉁䅁䅁允䅁䅁䄴杄䅁䑁䅑杍畁䑁䅧睍ㅁ䅁䅁䍄䉁䅁䅁䅂䅁䅁䅍䅄䅁䅁䅯兩䅅䅁䅯允䅉䅁䅯兂䅉䅁䅅䅁䉁䅁䅁兂䡄婧湭杁䱷兑杷允䅁䅁䅑䅁䑁䅁䅷䅁䭁䍁乷䅁䭁佁䭧䅁䭁佁䭷䅁䉁䅁䅁允䅁䅁䅯睒䅁䅁杷允䅁䅁䅑䅁䑁䅁䅷䅁䭁䉁䙕䅁䭁佁䭳䅁䭁䡁䕅䅁䉁䅁䅁允䅁䅁䄴杅䅁䑁䅕睍㑁䑁䅅免睁䑁䅁䅍䅁䅁杷允䅁䅁䅑䅁䑁䅁䅷䅁䭁偁䱳䅁䭁佁䭧䅁䭁佁䭷䅁䉁䅁䅁允䅁䅁䅯睒䅁䅁杷允䅁䅁䅑䅁䑁䅁䅷䅁䭁䡁䵣䅁䭁佁䭫䅁䭁䡁䔰䅁䉁䅁䅁允䅁䅁䅕䅁䅁䅁煁歷䵁䅉䅅䅁䕁䅁䅁睁䵁䅁䅁权扁睃䅁权灄权䅁权㙂䅂䅁允䅁䅁䅅䅁䙁䅁䅁䅁䅁焫䅸䍄䉁䅁䅁䅂䅁䅁䅍䅄䅁䅁䅯来䅕䅁䅯儶䅯䅁䅯睢䅑䅁䅅䅁䉁䅁䅁兂䅁䅁䅁伶樴兑杷允䅁䅁䅑䅁䑁䅁䅷䅁䭁䉁䵉䅁䭁佁䭯䅁䭁䡁䕯䅁䉁䅁䅁允䅁䅁䄴䅄䅁䑁䅅杌穁䑁䅧兏䅁䅁杷允䅁䅁䅑䅁䑁䅁䅷䅁䭁䉁乳䅁䭁佁䭯䅁䭁䝁䔰䅁䉁䅁䅁允䅁䅁䅯睒䅁䅁杷允䅁䅁䅑䅁䑁䅁䅷䅁䭁䥁䕣䅁䭁佁䭙䅁䭁䡁䕅䅁䉁䅁䅁允䅁䅁䄴䅄䅁䑁䅁杌㕁䑁䅑兎䅁䅁杷允䅁䅁䅑䅁䑁䅁䅷䅁䭁佁䬸䅁䭁佁䭳䅁䭁䡁䕁䅁䉁䅁䅁允䅁䅁䄴杅䅁䑁䅣䅎ぁ䑁䅍䅎睁䑁䅁䅍䅁䅁杷允䅁䅁䅑䅁䑁䅁䅷䅁䭁偁义䅁䭁佁䬴䅁䭁䥁䕍䅁䉁䅁䅁允䅁䅁䅕䅁䅁䥁䭁啁䵅䅉䅅䅁䑁䅁䅁睁䵁䅁䅁权剁兂䅁权奁杂䅁允䅁䅁䅅䅁䭁䑁䝫䅁䵁䅉䅅䅁䕁䅁䅁睁䵁䅁䅁权塃兄䅁权湄权䅁权睂䅂䅁允䅁䅁䅅䅁䙁䉁䘫ㄶ㑇椳䄵䍄䉁䅁䅁䅂䅁䅁䅍䅄䅁䅁䅯兒䅷䅁䅯朶䅯䅁䅯兣䅑䅁䅅䅁䉁䅁䅁杄䵁䅁䅁免畁䑁䅁䅏ㅁ䅁䅁䍄䉁䅁䅁睁䅁䅁䅍䅄䅁䅁䅯䅦䅷䅁䅯䅊䅙䅁䅅䅁䉁䅁䅁权㥄睂䅁䍄䉁䅁䅁睁䅁䅁䅍䅄䅁䅁䅯䅸䄰䅁䅯䅇䅙䅁䅅䅁䉁䅁䅁权㕁杂䅁䍄䉁䅁䅁䅂䅁䅁䅍䅄䅁䅁䅯䅕䅳䅁䅯儷䅯䅁䅯䅣䅑䅁䅅䅁䉁䅁䅁兂㝂䭆䠵場䕱睐杷允䅁䅁䅑䅁䑁䅁䅷䅁䭁䕁䵳䅁䭁佁䭣䅁䭁䝁䔰䅁䉁䅁䅁允䅁䅁䅕坄ㅷ汮㝸䐫䴸䅉䅅䅁䕁䅁䅁睁䵁䅁䅁权桂兄䅁权晁杂䅁权杁杂䅁允䅁䅁䅅䅁䭁䩁䝙䅁䵁䅉䅅䅁䕁䅁䅁睁䵁䅁䅁权㍄睃䅁权牄权䅁权睂䅂䅁允䅁䅁䅅䅁佁䉁䅑䅁硁䑁䅑兏ぁ䑁䅉杍ぁ䑁䅑䅍䅁䅁杷允䅁䅁䅑䅁䑁䅁䅷䅁䭁䕁䵷䅁䭁佁䭯䅁䭁䡁䔰䅁䉁䅁䅁允䅁䅁䄴䅄䅁䑁䅅杌硁䑁䅙兏䅁䅁杷允䅁䅁䅑䅁䑁䅁䅷䅁䭁佁䕍䅁䭁佁䭯䅁䭁佁䭷䅁䉁䅁䅁允䅁䅁䅯睒䅁䅁杷允䅁䅁䅑䅁䑁䅁䅷䅁䭁䵁䰴䅁䭁佁䬴䅁䭁䡁䕁䅁䉁䅁䅁允䅁䅁䅕䅁䅁䥁䝄〸䵁䅉䅅䅁䕁䅁䅁睁䵁䅁䅁权㉂兂䅁权牄权䅁权㥂䅂䅁允䅁䅁䅅䅁佁䉁䅑䅁祁䑁䅅兎㉁䑁䅍䅍㉁䑁䅫兎䅁䅁杷允䅁䅁䅑䅁䑁䅁䅷䅁䭁䕁䱑䅁䭁佁䭯䅁䭁䝁䔰䅁䉁䅁䅁允䅁䅁䅯睒䅁䅁杷允䅁䅁䅑䅁䑁䅁䅷䅁䭁䑁䱯䅁䭁佁䭳䅁䭁䥁䕕䅁䉁䅁䅁允䅁䅁䄴䅆䅁䑁䅅䅍睁䑁䅣䅏㉁䑁䅁李㉁䅁䅁䍄䉁䅁䅁睁䅁䅁䅍䅄䅁䅁䅯䅸䄰䅁䅯䅈䅙䅁䅅䅁䉁䅁䅁权橁睂䅁䍄䉁䅁䅁䅂䅁䅁䅍䅄䅁䅁䅯䅫䅑䅁䅯朷䅯䅁䅯兦䅑䅁䅅䅁䉁䅁䅁兂䅁䅁䅁䝫汑具杷允䅁䅁䅑䅁䑁䅁䅷䅁䭁偁䙅䅁䭁佁䬰䅁䭁䝁䔸䅁䉁䅁䅁允䅁䅁䅕兢扎火䥤䐸䴸䅉䅅䅁䕁䅁䅁睁䵁䅁䅁权奂䅄䅁权潄权䅁权䑃䅂䅁允䅁䅁䅅䅁佁䅁䄴䅁穁䑁䅁杌㉁䑁䅍兏䅁䅁杷允䅁䅁䅍䅁䑁䅁䅷䅁䭁䝁义䅁䭁䉁䝷䅁䉁䅁䅁允䅁䅁䅯杒䅣䅁杷允䅁䅁䅑䅁䑁䅁䅷䅁䭁佁䙧䅁䭁佁䭙䅁䭁䥁䕍䅁䉁䅁䅁允䅁䅁䄴䅄䅁䑁䅑杌㕁䑁䅕兏䅁䅁杷允䅁䅁䅑䅁䑁䅁䅷䅁䭁䙁䱙䅁䭁佁䭙䅁䭁佁䭷䅁䉁䅁䅁允䅁䅁䅯睒䅁䅁杷允䅁䅁䅑䅁䑁䅁䅷䅁䭁䱁䱣䅁䭁佁䭫䅁䭁䝁䔰䅁䉁䅁䅁允䅁䅁䅯睒䅁䅁杷允䅁䅁䅑䅁䑁䅁䅷䅁䭁䍁乷䅁䭁佁䬴䅁䭁䡁䕁䅁䉁䅁䅁允䅁䅁䅕䅁䅁䥁䙂唰䵁䅉䅅䅁䕁䅁䅁睁䵁䅁䅁权癁兄䅁权潄权䅁权療䅂䅁允䅁䅁䅅䅁佁䅁䄴䅁硁䑁䅉杌ぁ䑁䅧睎䅁䅁杷允䅁䅁䅑䅁䑁䅁䅷䅁䭁䵁丸䅁䭁佁䭣䅁䭁䝁䔰䅁䉁䅁䅁允䅁䅁䅯睒䅁䅁杷允䅁䅁䅍䅁䑁䅁䅷䅁䭁䵁乑䅁䭁䉁䜴䅁䉁䅁䅁允䅁䅁䅯䅁䅣䅁杷允䅁䅁䅑䅁䑁䅁䅷䅁䭁䙁䙑䅁䭁佁䭯䅁䭁䝁䔸䅁䉁䅁䅁允䅁䅁䄴䅄䅁䑁䅁杌ㅁ䑁䅍睎䅁䅁杷允䅁䅁䅑䅁䑁䅁䅷䅁䭁䵁䉣䅁䭁䅁䅯䅁䭁䅁䍑䅁䉁䅁䅁允䅁䅁䅕⼵灵搸乊䕅䵁䅉䅅䅁䕁䅁䅁睁䵁䅁䅁权㍃䅄䅁权牄权䅁权㙂䅂䅁允䅁䅁䅅䅁佁䉁䅉䅁ㅁ䑁䅑兎睁䑁䅣䅏穁䑁䅙䅁䵁䅉䅅䅁䕁䅁䅁睁䵁䅁䅁权䅁兄䅁权煄权䅁权㥂䅂䅁允䅁䅁䅅䅁佁䅁䅯䅁睁䍁䄴睎㉁䅁䅁䍄䉁䅁䅁睁䅁䅁䅍䅄䅁䅁䅯共䅳䅁䅯杊䅙䅁䅅䅁䉁䅁䅁杄佁䅁䅁免睁䑁䅣杌ぁ䑁䅣䅁䵁䅉䅅䅁䕁䅁䅁睁䵁䅁䅁权啂睃䅁权灄权䅁权䑃䅂䅁允䅁䅁䅅䅁䙁䅁䅁䅁䅁䙁䅮䍄䉁䅁䅁䅂䅁䅁䅍䅄䅁䅁䅯睄䅕䅁䅯朶䅯䅁䅯兢䅑䅁䅅䅁䉁䅁䅁杄䵁䅁䅁䅍畁䑁䅣䅎㕁䅁䅁䍄䉁䅁䅁䅂䅁䅁䅍䅄䅁䅁䅯䅇䅕䅁䅯䄶䅯䅁䅯来䅑䅁䅅䅁䉁䅁䅁杄佁䅁䅁免㉁䍁䄴睍㑁䑁䅕䅁䵁䅉䅅䅁䕁䅁䅁睁䵁䅁䅁权䝁䅄䅁权潄权䅁权㙂䅂䅁允䅁䅁䅅䅁佁䅁䄴䅁硁䑁䅑杌㉁䑁䅧䅎䅁䅁杷允䅁䅁䅍䅁䑁䅁䅷䅁䭁佁䱕䅁䭁䍁䝑䅁䉁䅁䅁允䅁䅁䅯兔䄴䅁杷允䅁䅁䅑䅁䑁䅁䅷䅁䭁偁䕙䅁䭁佁䬰䅁䭁䝁䔸䅁䉁䅁䅁允䅁䅁䅕䵱䱚㑎䉬䑷䴸䅉䅅䅁䕁䅁䅁睁䵁䅁䅁权穃兂䅁权浄权䅁权獄权䅁允䅁䅁䅅䅁䭁䕁䅣䅁䵁䅉䅅䅁䕁䅁䅁睁䵁䅁䅁权ㅂ睃䅁权牄权䅁权䑃䅂䅁允䅁䅁䅅䅁佁䉁䅑䅁硁䑁䅍兏穁䑁䅫䅍㑁䑁䅍睎䅁䅁杷允䅁䅁䅑䅁䑁䅁䅷䅁䭁䝁乑䅁䭁佁䬴䅁䭁䡁䕅䅁䉁䅁䅁允䅁䅁䅕䅁䅁䍁䉂う䵅䅉䅅䅁䕁䅁䅁睁䵁䅁䅁权㝂䅄䅁权湄权䅁权㥂䅂䅁允䅁䅁䅅䅁䙁䥁䅐煹䙆牴⽍䍄䉁䅁䅁䅂䅁䅁䅍䅄䅁䅁䅯兮䅳䅁䅯朵䅯䅁䅯䄷䅯䅁䅅䅁䉁䅁䅁权䡂䅁䅁䍄䉁䅁䅁䅂䅁䅁䅍䅄䅁䅁䅯䅸䅑䅁䅯朷䅯䅁䅯睢䅑䅁䅅䅁䉁䅁䅁兂䅁䅁䅁䵷㑦䅷杷允䅁䅁䅑䅁䑁䅁䅷䅁䭁䍁䵧䅁䭁佁䭣䅁䭁佁䭷䅁䉁䅁䅁允䅁䅁䅯睒䅁䅁杷允䅁䅁䅑䅁䑁䅁䅷䅁䭁䡁䙣䅁䭁䉁䜸䅁䭁䍁䝁䅁䉁䅁䅁允䅁䅁䅯睏䅙䅁杷允䅁䅁䅑䅁䑁䅁䅷䅁䭁䩁䵙䅁䭁佁䬰䅁䭁䡁䔰䅁䉁䅁䅁允䅁䅁䅕㕷䠵牱摨樱䴸䅉䅅䅁䕁䅁䅁睁䵁䅁䅁权㥄䅄䅁权煄权䅁权㥂䅂䅁允䅁䅁䅅䅁佁䅁䅯䅁睁䍁䄴杍㉁䅁䅁䍄䉁䅁䅁䅂䅁䅁䅍䅄䅁䅁䅯杹䄰䅁䅯朷䅯䅁䅯兣䅑䅁䅅䅁䉁䅁䅁兂䅁䅁䅁䉁朳䅷杷允䅁䅁䅑䅁䑁䅁䅷䅁䭁偁䵧䅁䭁佁䭧䅁䭁䡁䔰䅁䉁䅁䅁允䅁䅁䄴杄䅁䑁䅉䅍畁䑁䅧睎㍁䅁䅁䍄䉁䅁䅁睁䅁䅁䅍䅄䅁䅁䅯䅸䄰䅁䅯䅊䅙䅁䅅䅁䉁䅁䅁权䕁杄䅁䍄䉁䅁䅁䅂䅁䅁䅍䅄䅁䅁䅯䅗䄰䅁䅯眵䅯䅁䅯全䅑䅁䅅䅁䉁䅁䅁兂慃婭婭婭坫䅑杷允䅁䅁䅑䅁䑁䅁䅷䅁䭁偁䱙䅁䭁佁䭳䅁䭁䡁䔰䅁䉁䅁䅁允䅁䅁䄴杅䅁䑁䅣李㕁䑁䅅杍睁䑁䅅李䅁䅁杷允䅁䅁䅑䅁䑁䅁䅷䅁䭁佁䰸䅁䭁佁䬰䅁䭁䡁䕯䅁䉁䅁䅁允䅁䅁䅕ㄷ汉潌灪橹䴸䅉䅅䅁䕁䅁䅁睁䵁䅁䅁权ㅁ䅄䅁权潄权䅁权䑃䅂䅁允䅁䅁䅅䅁佁䅁䅷䅁祁䑁䅅杌硁䑁䅑䅁䵁䅉䅅䅁䕁䅁䅁睁䵁䅁䅁权塂睃䅁权煄权䅁权瑂䅂䅁允䅁䅁䅅䅁佁䅁䅷䅁硁䍁䄴免ぁ䑁䅑䅁䵁䅉䅅䅁䑁䅁䅁睁䵁䅁䅁权䥂兄䅁权歁杂䅁允䅁䅁䅅䅁䭁䕁伸䅁䵁䅉䅅䅁䕁䅁䅁睁䵁䅁䅁权䅃睃䅁权湄权䅁权硂䅂䅁允䅁䅁䅅䅁䙁䥁䌯匹捨硪䅶䍄䉁䅁䅁䅂䅁䅁䅍䅄䅁䅁䅯杘䄰䅁䅯儷䅯䅁䅯䄷䅯䅁䅅䅁䉁䅁䅁权䡂䅁䅁䍄䉁䅁䅁䅂䅁䅁䅍䅄䅁䅁䅯睌䅷䅁䅯眵䅯䅁䅯睧䅑䅁䅅䅁䉁䅁䅁兂楃扒穢搯睔睶杷允䅁䅁䅑䅁䑁䅁䅷䅁䭁䥁䵅䅁䭁佁䬴䅁䭁䥁䕕䅁䉁䅁䅁允䅁䅁䅕䅁䅁䅁䑄猷䵁䅉䅅䅁䕁䅁䅁睁䵁䅁䅁权卂睃䅁权灄权䅁权㙂䅂䅁允䅁䅁䅅䅁䙁䅁䅁䅁䅁㤯䅒䍄䉁䅁䅁䅂䅁䅁䅍䅄䅁䅁䅯朳䅳䅁䅯朶䅯䅁䅯来䅑䅁䅅䅁䉁䅁䅁杄䵁䅁䅁䅍畁䑁䅉免祁䅁䅁䍄䉁䅁䅁睁䅁䅁䅍䅄䅁䅁䅯䅸䄰䅁䅯杊䅙䅁䅅䅁䉁䅁䅁杄䵁䅁䅁䅏㕁䍁䄴兎㉁䅁䅁䍄䉁䅁䅁䅂䅁䅁䅍䅄䅁䅁䅯眯䅯䅁䅯朷䅯䅁䅯来䅑䅁䅅䅁䉁䅁䅁兂䅁䅁䅁䵁㜫䅑杷允䅁䅁䅍䅁䑁䅁䅷䅁䭁䙁乯䅁䭁䍁䝑䅁䉁䅁䅁允䅁䅁䅯杁䄸䅁杷允䅁䅁䅑䅁䑁䅁䅷䅁䭁䙁䱑䅁䭁佁䭧䅁䭁䡁䕯䅁䉁䅁䅁允䅁䅁䄴䅄䅁䑁䅧杌ぁ䑁䅅睍䅁䅁杷允䅁䅁䅑䅁䑁䅁䅷䅁䭁䉁䱙䅁䭁佁䬰䅁䭁䡁䕁䅁䉁䅁䅁允䅁䅁䅕報灪橊䥅䐶䴸䅉䅅䅁䕁䅁䅁睁䵁䅁䅁权㙄权䅁权潄权䅁权睂䅂䅁允䅁䅁䅅䅁佁䅁䄴䅁穁䑁䅁杌祁䑁䅣兎䅁䅁杷允䅁䅁䅑䅁䑁䅁䅷䅁䭁䩁䱙䅁䭁佁䭧䅁䭁䡁䕯䅁䉁䅁䅁允䅁䅁䄴䅄䅁䑁䅫杌硁䑁䅑睍䅁䅁杷允䅁䅁䅍䅁䑁䅁䅷䅁䭁䑁䱁䅁䭁䉁䜴䅁䉁䅁䅁允䅁䅁䅯睔䅙䅁杷允䅁䅁䅑䅁䑁䅁䅷䅁䭁䕁䘸䅁䭁佁䭧䅁䭁䥁䕍䅁䉁䅁䅁允䅁䅁䄴权䅁䑁䅍杌ㅁ䑁䅕䅁䵁䅉䅅䅁䑁䅁䅁睁䵁䅁䅁权橃睃䅁权捁杂䅁允䅁䅁䅅䅁䭁䥁䝳䅁䵁䅉䅅䅁䕁䅁䅁睁䵁䅁䅁权䡄䅂䅁权潄权䅁权硂䅂䅁允䅁䅁䅅䅁佁䅁䄴䅁硁䑁䅫杌㉁䑁䅍睎䅁䅁杷允䅁䅁䅑䅁䑁䅁䅷䅁䭁䭁䵙䅁䭁佁䭣䅁䭁䥁䕍䅁䉁䅁䅁允䅁䅁䅯睒䅁䅁杷允䅁䅁䅍䅁䑁䅁䅷䅁䭁乁乳䅁䭁䍁䝙䅁䉁䅁䅁允䅁䅁䄴䅄䅁䑁䅫䅎畁䑁䅕杍䅁䅁杷允䅁䅁䅑䅁䑁䅁䅷䅁䭁䡁䙑䅁䭁佁䭫䅁䭁䥁䕕䅁䉁䅁䅁允䅁䅁䅕䅁䅁䥁杄〱䵁䅉䅅䅁䑁䅁䅁睁䵁䅁䅁权㕃睃䅁权歁杂䅁允䅁䅁䅅䅁䭁䙁佁䅁䵁䅉䅅䅁䑁䅁䅁睁䵁䅁䅁权摄睃䅁权捁杂䅁允䅁䅁䅅䅁䭁䍁䝳䅁䵁䅉䅅䅁䕁䅁䅁睁䵁䅁䅁权䑄睃䅁权浄权䅁权獄权䅁允䅁䅁䅅䅁䭁䕁䅣䅁䵁䅉䅅䅁䕁䅁䅁睁䵁䅁䅁权⭄权䅁权灄权䅁权䑃䅂䅁允䅁䅁䅅䅁䙁䅁䅁䅁䅃獢䄳䍄䉁䅁䅁䅂䅁䅁䅍䅄䅁䅁䅯䅄䄰䅁䅯朶䅯䅁䅯䄷䅯䅁䅅䅁䉁䅁䅁权䡂䅁䅁䍄䉁䅁䅁睁䅁䅁䅍䅄䅁䅁䅯䅵䅑䅁䅯䅈䅙䅁䅅䅁䉁䅁䅁权慄杂䅁䍄䉁䅁䅁䅂䅁䅁䅍䅄䅁䅁䅯共䅷䅁䅯朵䅯䅁䅯兦䅑䅁䅅䅁䉁䅁䅁杄䵁䅁䅁䅍畁䑁䅧免ㅁ䅁䅁䍄䉁䅁䅁䅂䅁䅁䅍䅄䅁䅁䅯杴䅁䅁䅯权䅁䅁䅯兂䅁䅁䅅䅁䉁䅁䅁兂䵁楁䡵汆剫䅑杷允䅁䅁䅑䅁䑁䅁䅷䅁䭁偁䵁䅁䭁佁䬴䅁䭁佁䭷䅁䉁䅁䅁允䅁䅁䅯睒䅁䅁杷允䅁䅁䅑䅁䑁䅁䅷䅁䭁䉁䵁䅁䭁佁䭯䅁䭁䡁䔰䅁䉁䅁䅁允䅁䅁䄴䅄䅁䑁䅁杌㑁䑁䅁兎䅁䅁杷允䅁䅁䅑䅁䑁䅁䅷䅁䭁䑁乕䅁䭁佁䭳䅁䭁䡁䕅䅁䉁䅁䅁允䅁䅁䄴杅䅁䑁䅕免睁䑁䅅睍ぁ䑁䅙睎䅁䅁杷允䅁䅁䅑䅁䑁䅁䅷䅁䭁䩁乑䅁䭁佁䭙䅁䭁䡁䔰䅁䉁䅁䅁允䅁䅁䄴䅄䅁䑁䅉杌ㅁ䑁䅁免䅁䅁杷允䅁䅁䅑䅁䑁䅁䅷䅁䭁䩁䵙䅁䭁佁䭙䅁䭁佁䭷䅁䉁䅁䅁允䅁䅁䅯睒䅁䅁杷允䅁䅁䅑䅁䑁䅁䅷䅁䭁䡁乙䅁䭁佁䭯䅁䭁䥁䕍䅁䉁䅁䅁允䅁䅁䅯睒䅁䅁杷允䅁䅁䅍䅁䑁䅁䅷䅁䭁䑁䵣䅁䭁䉁䜴䅁䉁䅁䅁允䅁䅁䅯杒䅙䅁杷允䅁䅁䅑䅁䑁䅁䅷䅁䭁䵁䔸䅁䭁佁䭧䅁䭁䡁䔰䅁䉁䅁䅁允䅁䅁䄴杄䅁䑁䅅李畁䑁䅁睍㑁䅁䅁䍄䉁䅁䅁䅂䅁䅁䅍䅄䅁䅁䅯眲䅑䅁䅯儶䅯䅁䅯兦䅑䅁䅅䅁䉁䅁䅁兂䅁䅁䅁䍷桔䅷杷允䅁䅁䅑䅁䑁䅁䅷䅁䭁䉁䱁䅁䭁佁䭯䅁䭁佁䭷䅁䉁䅁䅁允䅁䅁䅯睒䅁䅁杷允䅁䅁䅑䅁䑁䅁䅷䅁䭁䥁䰰䅁䭁佁䭳䅁䭁䡁䕯䅁䉁䅁䅁允䅁䅁䄴杅䅁䑁䅍睍㉁䑁䅉兏穁䑁䅍免䅁䅁杷允䅁䅁䅑䅁䑁䅁䅷䅁䭁䥁䱳䅁䭁佁䭙䅁䭁䝁䔸䅁䉁䅁䅁允䅁䅁䄴䅄䅁䑁䅅杌㍁䑁䅑杍䅁䅁杷允䅁䅁䅑䅁䑁䅁䅷䅁䭁䱁䵕䅁䭁佁䭯䅁䭁䥁䕍䅁䉁䅁䅁允䅁䅁䄴䅄䅁䑁䅁杌㍁䑁䅙李䅁䅁杷允䅁䅁䅑䅁䑁䅁䅷䅁䭁䉁䝑䅁䭁佁䭙䅁䭁䡁䔰䅁䉁䅁䅁允䅁䅁䄴䅄䅁䑁䅉杌睁䑁䅧免䅁䅁杷允䅁䅁䅑䅁䑁䅁䅷䅁䭁䩁乑䅁䭁佁䭣䅁䭁䡁䕅䅁䉁䅁䅁允䅁䅁䅕体㙆䭆䠵䕅䵁䅉䅅䅁䕁䅁䅁睁䵁䅁䅁权牂睃䅁权潄权䅁权䑃䅂䅁允䅁䅁䅅䅁佁䅁䅷䅁㑁䍁䄴睍ぁ䑁䅫䅁䵁䅉䅅䅁䑁䅁䅁睁䵁䅁䅁权偁䅄䅁权流杂䅁允䅁䅁䅅䅁佁䅁䅯䅁㑁䑁䅣杌㕁䅁䅁䍄䉁䅁䅁䅂䅁䅁䅍䅄䅁䅁䅯睎䅁䅁䅯䅂䅁䅁䅯兂䅁䅁䅅䅁䉁䅁䅁兂䅁䅁杄刴杓兑杷允䅁䅁䅑䅁䑁䅁䅷䅁䭁䥁䕫䅁䭁佁䭯䅁䭁䝁䔰䅁䉁䅁䅁允䅁䅁䅯睒䅁䅁杷允䅁䅁䅑䅁䑁䅁䅷䅁䭁䉁䱍䅁䭁佁䭯䅁䭁䥁䕍䅁䉁䅁䅁允䅁䅁䄴䅄䅁䑁䅁杌祁䑁䅑李䅁䅁杷允䅁䅁䅑䅁䑁䅁䅷䅁䭁佁䱉䅁䭁佁䬴䅁䭁䥁䕕䅁䉁䅁䅁允䅁䅁䅕䅁䅁䅁塂㡴䵁䅉䅅䅁䕁䅁䅁睁䵁䅁䅁权潁允䅁权䉁杁䅁权䙁杁䅁允䅁䅁䅅䅁䙁䕁㕃⽍⭓偳䅒䍄䉁䅁䅁䅂䅁䅁䅍䅄䅁䅁䅯杯䅳䅁䅯䄶䅯䅁䅯睢䅑䅁䅅䅁䉁䅁䅁杄䵁䅁䅁李畁䑁䅅兎㍁䅁䅁䍄䉁䅁䅁䅂䅁䅁䅍䅄䅁䅁䅯䅓䄰䅁䅯朶䅯䅁䅯睢䅑䅁䅅䅁䉁䅁䅁杄䵁䅁䅁䅍畁䑁䅅杍㑁䅁䅁䍄䉁䅁䅁䅂䅁䅁䅍䅄䅁䅁䅯眱䅳䅁䅯眶䅯䅁䅯睢䅑䅁䅅䅁䉁䅁䅁杄十䅁䅁兏硁䑁䅁䅍睁䑁䅁䅍睁䅁䅁䍄䉁䅁䅁睁䅁䅁䅍䅄䅁䅁䅯李䄰䅁䅯䅇䅙䅁䅅䅁䉁䅁䅁权婁杂䅁䍄䉁䅁䅁䅂䅁䅁䅍䅄䅁䅁䅯杣䅕䅁䅯朷䅯䅁䅯兦䅑䅁䅅䅁䉁䅁䅁兂䅁䅁䅁䭳湙具杷允䅁䅁䅑䅁䑁䅁䅷䅁䭁䥁䙳䅁䭁佁䬰䅁䭁䡁䕯䅁䉁䅁䅁允䅁䅁䅕㕄ㅃ䑡浃䑹䴸䅉䅅䅁䕁䅁䅁睁䵁䅁䅁权䉃睃䅁权瑄权䅁权㥂䅂䅁允䅁䅁䅅䅁䙁䡁呑䠲⬰畒⽷䍄䉁䅁䅁䅂䅁䅁䅍䅄䅁䅁䅯兦䅳䅁䅯䄶䅯䅁䅯兣䅑䅁䅅䅁䉁䅁䅁杄佁䅁䅁免祁䍁䄴睎睁䑁䅫䅁䵁䅉䅅䅁䕁䅁䅁睁䵁䅁䅁权獃䅄䅁权浄权䅁权療䅂䅁允䅁䅁䅅䅁佁䅁䅷䅁祁䍁䄴䅎祁䑁䅉䅁䵁䅉䅅䅁䕁䅁䅁睁䵁䅁䅁权噃䅄䅁权潄权䅁权瑂䅂䅁允䅁䅁䅅䅁佁䅁䅷䅁㑁䍁䄴睍㕁䑁䅍䅁䵁䅉䅅䅁䕁䅁䅁睁䵁䅁䅁权婂䅄䅁权潄权䅁权䑃䅂䅁允䅁䅁䅅䅁佁䅁䄴䅁硁䑁䅫杌㑁䑁䅕杍䅁䅁杷允䅁䅁䅑䅁䑁䅁䅷䅁䭁䕁乧䅁䭁佁䬰䅁䭁䡁䔰䅁䉁䅁䅁允䅁䅁䅕䩊婥䡯㍵穷䴸䅉䅅䅁䑁䅁䅁睁䵁䅁䅁权潂兄䅁权慁杂䅁允䅁䅁䅅䅁䭁䝁䝉䅁䵁䅉䅅䅁䕁䅁䅁睁䵁䅁䅁权䙄兂䅁权湄权䅁权睂䅂䅁允䅁䅁䅅䅁䙁䍁䝕婧䑖睩䅬䍄䉁䅁䅁䅂䅁䅁䅍䅄䅁䅁䅯兩䅷䅁䅯眵䅯䅁䅯兢䅑䅁䅅䅁䉁䅁䅁兂奂扏䥔牤瘷睐杷允䅁䅁䅑䅁䑁䅁䅷䅁䭁䡁䉷䅁䭁䅁䍅䅁䭁䅁䍕䅁䉁䅁䅁允䅁䅁䅕楒啖䩤䩩〱䵁䅉䅅䅁䕁䅁䅁睁䵁䅁䅁权ㅁ䅄䅁权潄权䅁权獄权䅁允䅁䅁䅅䅁䭁䕁䅣䅁䵁䅉䅅䅁䕁䅁䅁睁䵁䅁䅁权扄睃䅁权潄权䅁权㥂䅂䅁允䅁䅁䅅䅁佁䅁䄴䅁硁䑁䅕杌㕁䑁䅧䅏䅁䅁杷允䅁䅁䅑䅁䑁䅁䅷䅁䭁䩁䕷䅁䭁佁䬰䅁䭁䡁䕁䅁䉁䅁䅁允䅁䅁䅕愯礯卮晡歇䵁䅉䅅䅁䕁䅁䅁睁䵁䅁䅁权䥄䅄䅁权浄权䅁权睂䅂䅁允䅁䅁䅅䅁䭁䕁䅣䅁䵁䅉䅅䅁䕁䅁䅁睁䵁䅁䅁权佁睃䅁权牄权䅁权硂䅂䅁允䅁䅁䅅䅁佁䉁䅑䅁祁䑁䅅兎㕁䑁䅣李㉁䑁䅅䅎䅁䅁杷允䅁䅁䅑䅁䑁䅁䅷䅁䭁乁䙯䅁䭁佁䭳䅁䭁䡁䕅䅁䉁䅁䅁允䅁䅁䄴杅䅁䑁䅍睎㕁䑁䅙李㉁䑁䅑杍䅁䅁杷允䅁䅁䅑䅁䑁䅁䅷䅁䭁䑁䵕䅁䭁佁䭳䅁䭁䥁䕕䅁䉁䅁䅁允䅁䅁䄴杅䅁䑁䅑兏ㅁ䑁䅅杍㍁䑁䅙兎䅁䅁杷允䅁䅁䅑䅁䑁䅁䅷䅁䭁䱁䵍䅁䭁佁䭣䅁䭁䝁䔰䅁䉁䅁䅁允䅁䅁䅕塎栱瘴㡯䐷䴸䅉䅅䅁䑁䅁䅁睁䵁䅁䅁权㉁兄䅁权流杂䅁允䅁䅁䅅䅁佁䅁䅷䅁㍁䑁䅫杌㍁䑁䅅䅁䵁䅉䅅䅁䕁䅁䅁睁䵁䅁䅁权穃䅂䅁权湄权䅁权瑂䅂䅁允䅁䅁䅅䅁䭁䕁䅣䅁䵁䅉䅅䅁䑁䅁䅁睁䵁䅁䅁权牂兄䅁权歁杂䅁允䅁䅁䅅䅁䭁䉁偉䅁䵁䅉䅅䅁䕁䅁䅁睁䵁䅁䅁权剄允䅁权䉁杁䅁权䍁杁䅁允䅁䅁䅅䅁䙁䉁穔欵唸瑈䄵䍄䉁䅁䅁䅂䅁䅁䅍䅄䅁䅁䅯睸䅁䅁䅯䅂䅁䅁䅯䅂䅉䅁䅅䅁䉁䅁䅁兂䅁䅁䅁奁㍣兑杷允䅁䅁䅍䅁䑁䅁䅷䅁䭁䵁丸䅁䭁䉁䝯䅁䉁䅁䅁允䅁䅁䅯睇䅙䅁杷允䅁䅁䅑䅁䑁䅁䅷䅁䭁乁䙁䅁䭁佁䭧䅁䭁䡁䕅䅁䉁䅁䅁允䅁䅁䄴杄䅁䑁䅉李畁䑁䅅兎㉁䅁䅁䍄䉁䅁䅁䅂䅁䅁䅍䅄䅁䅁䅯儵䅳䅁䅯眵䅯䅁䅯䅣䅑䅁䅅䅁䉁䅁䅁兂啁歲桦桥乑䅑杷允䅁䅁䅑䅁䑁䅁䅷䅁䭁偁䭍䅁䭁佁䭯䅁䭁䥁䕍䅁䉁䅁䅁允䅁䅁䅯睒䅁䅁杷允䅁䅁䅑䅁䑁䅁䅷䅁䭁䍁䱑䅁䭁佁䬴䅁䭁䝁䔰䅁䉁䅁䅁允䅁䅁䅕䅁䅁䥁歄䕷䵁䅉䅅䅁䕁䅁䅁睁䵁䅁䅁权⭂兂䅁权潄权䅁权䑃䅂䅁允䅁䅁䅅䅁佁䅁䄴䅁㉁䑁䅁杌㑁䑁䅕杍䅁䅁杷允䅁䅁䅑䅁䑁䅁䅷䅁䭁乁䙁䅁䭁佁䬰䅁䭁䡁䕯䅁䉁䅁䅁允䅁䅁䅕㘱睎児塲稵䴸䅉䅅䅁䕁䅁䅁睁䵁䅁䅁权硂睃䅁权潄权䅁权䑃䅂䅁允䅁䅁䅅䅁佁䅁䄴䅁硁䑁䅣杌睁䑁䅕䅎䅁䅁杷允䅁䅁䅑䅁䑁䅁䅷䅁䭁䑁䵁䅁䭁佁䬴䅁䭁佁䭷䅁䉁䅁䅁允䅁䅁䅯睒䅁䅁杷允䅁䅁䅍䅁䑁䅁䅷䅁䭁䙁䙳䅁䭁䉁䝧䅁䉁䅁䅁允䅁䅁䅯䅦䅙䅁杷允䅁䅁䅑䅁䑁䅁䅷䅁䭁䥁䴸䅁䭁佁䭧䅁䭁䡁䕁䅁䉁䅁䅁允䅁䅁䅯睒䅁䅁杷允䅁䅁䅑䅁䑁䅁䅷䅁䭁䱁䵉䅁䭁佁䬴䅁䭁䥁䕍䅁䉁䅁䅁允䅁䅁䅕䅁䅁䥁桄䔰䵁䅉䅅䅁䕁䅁䅁睁䵁䅁䅁权摄䅄䅁权煄权䅁权獄权䅁允䅁䅁䅅䅁䭁䕁䅣䅁䵁䅉䅅䅁䕁䅁䅁睁䵁䅁䅁权㝃䅂䅁权湄权䅁权瑂䅂䅁允䅁䅁䅅䅁䭁䕁䅣䅁䵁䅉䅅䅁䕁䅁䅁睁䵁䅁䅁权䱄睃䅁权浄权䅁权瑂䅂䅁允䅁䅁䅅䅁佁䅁䅷䅁睁䍁䄴李硁䑁䅉䅁䵁䅉䅅䅁䕁䅁䅁睁䵁䅁䅁权㡃兄䅁权煄权䅁权瑂䅂䅁允䅁䅁䅅䅁䭁䕁䅣䅁䵁䅉䅅䅁䑁䅁䅁睁䵁䅁䅁权㍁兄䅁权奁杂䅁允䅁䅁䅅䅁䭁䕁䝯䅁䵁䅉䅅䅁䑁䅁䅁睁䵁䅁䅁权硁睃䅁权歁杂䅁允䅁䅁䅅䅁䭁䙁佅䅁䵁䅉䅅䅁䕁䅁䅁睁䵁䅁䅁权硃兄䅁权瑄权䅁权硂䅂䅁允䅁䅁䅅䅁䙁佁㠵穐敖瑵⽅䍄䉁䅁䅁䅂䅁䅁䅍䅄䅁䅁䅯䄷䅳䅁䅯儶䅯䅁䅯来䅑䅁䅅䅁䉁䅁䅁兂䅁䅁䅁䕁睩䅑杷允䅁䅁䅑䅁䑁䅁䅷䅁䭁䝁䵙䅁䭁佁䬴䅁䭁䝁䔸䅁䉁䅁䅁允䅁䅁䅕䅁䅁䥁穄べ䵁䅉䅅䅁䕁䅁䅁睁䵁䅁䅁权啃䅄䅁权潄权䅁权㥂䅂䅁允䅁䅁䅅䅁佁䅁䄴䅁㍁䑁䅕杌㍁䑁䅉兎䅁䅁杷允䅁䅁䅑䅁䑁䅁䅷䅁䭁䵁䕫䅁䭁佁䭳䅁䭁䝁䔰䅁䉁䅁䅁允䅁䅁䄴䅆䅁䑁䅅免穁䑁䅑兎㍁䑁䅣杍㉁䅁䅁䍄䉁䅁䅁䅂䅁䅁䅍䅄䅁䅁䅯杒䅳䅁䅯儶䅯䅁䅯来䅑䅁䅅䅁䉁䅁䅁兂䅁䅁䅁䭧䭐䅑杷允䅁䅁䅑䅁䑁䅁䅷䅁䭁䉁义䅁䭁佁䭧䅁䭁䥁䕕䅁䉁䅁䅁允䅁䅁䄴杄䅁䑁䅅睎畁䑁䅧兏㍁䅁䅁䍄䉁䅁䅁䅂䅁䅁䅍䅄䅁䅁䅯睍䄰䅁䅯䄶䅯䅁䅯兢䅑䅁䅅䅁䉁䅁䅁权䡂䅁䅁䍄䉁䅁䅁䅂䅁䅁䅍䅄䅁䅁䅯睑䅷䅁䅯眵䅯䅁䅯兦䅑䅁䅅䅁䉁䅁䅁兂硁䭃捷浗救䅷杷允䅁䅁䅑䅁䑁䅁䅷䅁䭁䩁䵑䅁䭁佁䭧䅁䭁䥁䕕䅁䉁䅁䅁允䅁䅁䄴䅄䅁䑁䅣兏畁䑁䅣免䅁䅁杷允䅁䅁䅑䅁䑁䅁䅷䅁䭁乁䙙䅁䭁佁䭙䅁䭁䡁䕅䅁䉁䅁䅁允䅁䅁䄴权䅁䑁䅉杌穁䑁䅧䅁䵁䅉䅅䅁䕁䅁䅁睁䵁䅁䅁权桁兄䅁权湄权䅁权瑂䅂䅁允䅁䅁䅅䅁䭁䕁䅣䅁䵁䅉䅅䅁䕁䅁䅁睁䵁䅁䅁权佃䅂䅁权牄权䅁权睂䅂䅁允䅁䅁䅅䅁佁䉁䅉䅁㉁䑁䅙䅏ぁ䑁䅙杍㕁䑁䅅䅁䵁䅉䅅䅁䕁䅁䅁睁䵁䅁䅁权㙃睃䅁权瑄权䅁权獄权䅁允䅁䅁䅅䅁䭁䕁䅣䅁䵁䅉䅅䅁䕁䅁䅁睁䵁䅁䅁权ㅃ䅄䅁权牄权䅁权䑃䅂䅁允䅁䅁䅅䅁佁䉁䅉䅁祁䑁䅧䅏ㅁ䑁䅣䅍睁䑁䅁䅁䵁䅉䅅䅁䕁䅁䅁睁䵁䅁䅁权㑂兄䅁权浄权䅁权㙂䅂䅁允䅁䅁䅅䅁佁䅁䅯䅁硁䍁䄴李㑁䅁䅁䍄䉁䅁䅁睁䅁䅁䅍䅄䅁䅁䅯䅢䄰䅁䅯杈䅙䅁䅅䅁䉁䅁䅁权慃杂䅁䍄䉁䅁䅁䅂䅁䅁䅍䅄䅁䅁䅯杶䅳䅁䅯䄶䅯䅁䅯兣䅑䅁䅅䅁䉁䅁䅁杄佁䅁䅁免ㅁ䍁䄴免㑁䑁䅅䅁䵁䅉䅅䅁䕁䅁䅁睁䵁䅁䅁权䅁䅄䅁权煄权䅁权㥂䅂䅁允䅁䅁䅅䅁佁䅁䅷䅁睁䍁䄴兎ぁ䑁䅣䅁䵁䅉䅅䅁䕁䅁䅁睁䵁䅁䅁权畃䅄䅁权湄权䅁权䙃䅂䅁允䅁䅁䅅䅁䙁䍁搯䅊䉡公䅪䍄䉁䅁䅁䅂䅁䅁䅍䅄䅁䅁䅯兯䅁䅁䅯允䅉䅁䅯杁䅉䅁䅅䅁䉁䅁䅁兂牃䨰摴䡇䅅兑杷允䅁䅁䅑䅁䑁䅁䅷䅁䭁䵁䵫䅁䭁佁䭯䅁䭁佁䭷䅁䉁䅁䅁允䅁䅁䅯睒䅁䅁杷允䅁䅁䅑䅁䑁䅁䅷䅁䭁䍁䵫䅁䭁佁䭯䅁䭁䡁䕯䅁䉁䅁䅁允䅁䅁䅯杘䅷䅁杷允䅁䅁䅑䅁䑁䅁䅷䅁䭁䕁䙕䅁䭁佁䭧䅁䭁䥁䕍䅁䉁䅁䅁允䅁䅁䄴杄䅁䑁䅅免畁䑁䅁兎祁䅁䅁䍄䉁䅁䅁䅂䅁䅁䅍䅄䅁䅁䅯朷䅕䅁䅯朶䅯䅁䅯全䅑䅁䅅䅁䉁䅁䅁杄䵁䅁䅁䅍畁䑁䅕兎ぁ䅁䅁䍄䉁䅁䅁䅂䅁䅁䅍䅄䅁䅁䅯睎䄰䅁䅯睈䅙䅁䅯䅉䅙䅁䅅䅁䉁䅁䅁权い杂䅁䍄䉁䅁䅁䅂䅁䅁䅍䅄䅁䅁䅯充䄰䅁䅯䄶䅯䅁䅯全䅑䅁䅅䅁䉁䅁䅁杄佁䅁䅁免硁䍁䄴睎㑁䑁䅍䅁䵁䅉䅅䅁䑁䅁䅁睁䵁䅁䅁权呄䅄䅁权歁杂䅁允䅁䅁䅅䅁䭁䉁䕁䅁䵁䅉䅅䅁䕁䅁䅁睁䵁䅁䅁权噄䅄䅁权瑄权䅁权䙃䅂䅁允䅁䅁䅅䅁䙁䑁⽺㕯䡖普⽍䍄䉁䅁䅁睁䅁䅁䅍䅄䅁䅁䅯䄲䅑䅁䅯杊䅙䅁䅅䅁䉁䅁䅁杄䵁䅁䅁䅏硁䍁䄴免㍁䅁䅁䍄䉁䅁䅁䅂䅁䅁䅍䅄䅁䅁䅯䅭䅕䅁䅯儷䅯䅁䅯兦䅑䅁䅅䅁䉁䅁䅁兂䭁㘱睎児塲睐杷允䅁䅁䅑䅁䑁䅁䅷䅁䭁䉁䙍䅁䭁佁䭯䅁䭁䡁䔰䅁䉁䅁䅁允䅁䅁䅯睒䅁䅁杷允䅁䅁䅑䅁䑁䅁䅷䅁䭁䑁䰴䅁䭁佁䭳䅁䭁䡁䕅䅁䉁䅁䅁允䅁䅁䄴杅䅁䑁䅑睎穁䑁䅑李㕁䑁䅑李䅁䅁杷允䅁䅁䅑䅁䑁䅁䅷䅁䭁䑁䱣䅁䭁佁䭯䅁䭁佁䭷䅁䉁䅁䅁允䅁䅁䅯睒䅁䅁杷允䅁䅁䅑䅁䑁䅁䅷䅁䭁䑁䰸䅁䭁佁䭳䅁䭁䡁䕅䅁䉁䅁䅁允䅁䅁䄴杅䅁䑁䅉䅎硁䑁䅑免睁䑁䅁䅍䅁䅁杷允䅁䅁䅑䅁䑁䅁䅷䅁䭁䕁䱁䅁䭁佁䭳䅁䭁䡁䕅䅁䉁䅁䅁允䅁䅁䄴杅䅁䑁䅅兏睁䑁䅫免ぁ䑁䅫睎䅁䅁杷允䅁䅁䅑䅁䑁䅁䅷䅁䭁䙁䱙䅁䭁佁䭳䅁䭁䡁䔰䅁䉁䅁䅁允䅁䅁䄴杅䅁䑁䅍䅎硁䑁䅕杍㑁䑁䅅睍䅁䅁杷允䅁䅁䅍䅁䑁䅁䅷䅁䭁䑁乣䅁䭁䍁䝙䅁䉁䅁䅁允䅁䅁䄴䅄䅁䑁䅧杍畁䑁䅕䅎䅁䅁杷允䅁䅁䅑䅁䑁䅁䅷䅁䭁䅁䙫䅁䭁佁䬴䅁䭁佁䭷䅁䉁䅁䅁允䅁䅁䅯睒䅁䅁杷允䅁䅁䅑䅁䑁䅁䅷䅁䭁䑁乕䅁䭁佁䬴䅁䭁䡁䕁䅁䉁䅁䅁允䅁䅁䅕䅁䅁䍁䉁㠫䵁䅉䅅䅁䑁䅁䅁睁䵁䅁䅁权㝄睃䅁权捁杂䅁允䅁䅁䅅䅁䭁䍁䝣䅁䵁䅉䅅䅁䕁䅁䅁睁䵁䅁䅁权䕂兂䅁权牄权䅁权睂䅂䅁允䅁䅁䅅䅁佁䉁䅉䅁ぁ䑁䅅兎ㅁ䑁䅅䅍㑁䑁䅉䅁䵁䅉䅅䅁䕁䅁䅁睁䵁䅁䅁权歁䅄䅁权湄权䅁权療䅂䅁允䅁䅁䅅䅁䙁䑁敖歵䵫桁䅨䍄䉁䅁䅁䅂䅁䅁䅍䅄䅁䅁䅯末䅳䅁䅯儶䅯䅁䅯兢䅑䅁䅅䅁䉁䅁䅁权䡂䅁䅁䍄䉁䅁䅁睁䅁䅁䅍䅄䅁䅁䅯杩䅷䅁䅯杇䅙䅁䅅䅁䉁䅁䅁权楂杂䅁䍄䉁䅁䅁䅂䅁䅁䅍䅄䅁䅁䅯兢䅕䅁䅯䄶䅯䅁䅯䄷䅯䅁䅅䅁䉁䅁䅁权䡂䅁䅁䍄䉁䅁䅁䅂䅁䅁䅍䅄䅁䅁䅯睥䅳䅁䅯朶䅯䅁䅯睧䅑䅁䅅䅁䉁䅁䅁杄䵁䅁䅁䅍畁䑁䅁䅏ㅁ䅁䅁䍄䉁䅁䅁䅂䅁䅁䅍䅄䅁䅁䅯眱䅑䅁䅯朷䅯䅁䅯兣䅑䅁䅅䅁䉁䅁䅁兂䅁䅁䅁䭧癔䅑杷允䅁䅁䅑䅁䑁䅁䅷䅁䭁䅁䴴䅁䭁佁䭧䅁䭁䡁䕅䅁䉁䅁䅁允䅁䅁䄴杄䅁䑁䅧兎畁䑁䅁杍穁䅁䅁䍄䉁䅁䅁䅂䅁䅁䅍䅄䅁䅁䅯䅡䅷䅁䅯朶䅯䅁䅯兦䅑䅁䅅䅁䉁䅁䅁杄䵁䅁䅁䅍畁䑁䅙䅍㍁䅁䅁䍄䉁䅁䅁䅂䅁䅁䅍䅄䅁䅁䅯䅷䅷䅁䅯朶䅯䅁䅯兢䅑䅁䅅䅁䉁䅁䅁杄䵁䅁䅁免畁䑁䅅杍㍁䅁䅁䍄䉁䅁䅁䅂䅁䅁䅍䅄䅁䅁䅯䅺䅳䅁䅯朶䅯䅁䅯来䅑䅁䅅䅁䉁䅁䅁杄䵁䅁䅁䅍畁䑁䅙免ぁ䅁䅁䍄䉁䅁䅁䅂䅁䅁䅍䅄䅁䅁䅯杖䅷䅁䅯朶䅯䅁䅯睢䅑䅁䅅䅁䉁䅁䅁杄䵁䅁䅁䅍畁䑁䅉兏穁䅁䅁䍄䉁䅁䅁䅂䅁䅁䅍䅄䅁䅁䅯䄶䅷䅁䅯眶䅯䅁䅯䄷䅯䅁䅅䅁䉁䅁䅁权䡂䅁䅁䍄䉁䅁䅁睁䅁䅁䅍䅄䅁䅁䅯䅚䅳䅁䅯䅊䅙䅁䅅䅁䉁䅁䅁权㝃杂䅁䍄䉁䅁䅁䅂䅁䅁䅍䅄䅁䅁䅯睃䅅䅁䅯权䅁䅁䅯䅂䅉䅁䅅䅁䉁䅁䅁兂权楇搯䅊䱙䅑杷允䅁䅁䅑䅁䑁䅁䅷䅁䭁䭁䔸䅁䭁佁䭣䅁䭁佁䭷䅁䉁䅁䅁允䅁䅁䅯睒䅁䅁杷允䅁䅁䅑䅁䑁䅁䅷䅁䭁佁䙫䅁䭁佁䭫䅁䭁䝁䔰䅁䉁䅁䅁允䅁䅁䅕䅁䅁佁㉃捄䵅䅉䅅䅁䕁䅁䅁睁䵁䅁䅁权䥃睃䅁权畄权䅁权㥂䅂䅁允䅁䅁䅅䅁䙁䅁䅁䅁杂佇䅴䍄䉁䅁䅁䅂䅁䅁䅍䅄䅁䅁䅯兩䅳䅁䅯䄶䅯䅁䅯兢䅑䅁䅅䅁䉁䅁䅁权䡂䅁䅁䍄䉁䅁䅁䅂䅁䅁䅍䅄䅁䅁䅯䄳䅷䅁䅯眶䅯䅁䅯睢䅑䅁䅅䅁䉁䅁䅁杄十䅁䅁睎ぁ䑁䅍兎硁䑁䅁李硁䅁䅁䍄䉁䅁䅁睁䅁䅁䅍䅄䅁䅁䅯䅩䅳䅁䅯䅊䅙䅁䅅䅁䉁䅁䅁权橁权䅁䍄䉁䅁䅁䅂䅁䅁䅍䅄䅁䅁䅯兆䅕䅁䅯朶䅯䅁䅯兢䅑䅁䅅䅁䉁䅁䅁杄䵁䅁䅁免畁䑁䅍李ㅁ䅁䅁䍄䉁䅁䅁䅂䅁䅁䅍䅄䅁䅁䅯睷䅷䅁䅯朶䅯䅁䅯䄷䅯䅁䅅䅁䉁䅁䅁权䡂䅁䅁䍄䉁䅁䅁䅂䅁䅁䅍䅄䅁䅁䅯睓䅳䅁䅯儷䅯䅁䅯兣䅑䅁䅅䅁䉁䅁䅁兂剃堷⽷噎㘶睐杷允䅁䅁䅑䅁䑁䅁䅷䅁䭁䉁䵳䅁䭁佁䭯䅁䭁䡁䕯䅁䉁䅁䅁允䅁䅁䄴䅄䅁䑁䅁杌㍁䑁䅑李䅁䅁杷允䅁䅁䅍䅁䑁䅁䅷䅁䭁䥁䵯䅁䭁䍁䝙䅁䉁䅁䅁允䅁䅁䄴䅄䅁䑁䅣兎畁䑁䅧李䅁䅁杷允䅁䅁䅑䅁䑁䅁䅷䅁䭁䉁䱙䅁䭁佁䭣䅁䭁䝁䔸䅁䉁䅁䅁允䅁䅁䅕䅁䅁䅁䅃䕈䵁䅉䅅䅁䕁䅁䅁睁䵁䅁䅁权牄兄䅁权浄权䅁权瑂䅂䅁允䅁䅁䅅䅁䭁䕁䅣䅁䵁䅉䅅䅁䑁䅁䅁睁䵁䅁䅁权敂睃䅁权慁杂䅁允䅁䅁䅅䅁䭁䙁䜸䅁䵁䅉䅅䅁䕁䅁䅁睁䵁䅁䅁权十兄䅁权灄权䅁权䙃䅂䅁允䅁䅁䅅䅁䙁䅁䅁䅁䅄摉䅦䍄䉁䅁䅁䅂䅁䅁䅍䅄䅁䅁䅯杧䅷䅁䅯眶䅯䅁䅯兦䅑䅁䅅䅁䉁䅁䅁杄十䅁䅁睎硁䑁䅁兎ㅁ䑁䅣睍穁䅁䅁䍄䉁䅁䅁睁䅁䅁䅍䅄䅁䅁䅯克䄰䅁䅯杇䅙䅁䅅䅁䉁䅁䅁权時杂䅁䍄䉁䅁䅁䅂䅁䅁䅍䅄䅁䅁䅯眶䄰䅁䅯朷䅯䅁䅯全䅑䅁䅅䅁䉁䅁䅁兂䅁䅁䅁䝅砳䅑杷允䅁䅁䅑䅁䑁䅁䅷䅁䭁䥁䴴䅁䭁佁䭯䅁䭁䡁䕯䅁䉁䅁䅁允䅁䅁䄴䅄䅁䑁䅅杌睁䑁䅙杍䅁䅁杷允䅁䅁䅍䅁䑁䅁䅷䅁䭁偁䱅䅁䭁䍁䝙䅁䉁䅁䅁允䅁䅁䄴权䅁䑁䅣兎畁䑁䅧䅁䵁䅉䅅䅁䕁䅁䅁睁䵁䅁䅁权楂䅄䅁权浄权䅁权獄权䅁允䅁䅁䅅䅁䭁䕁䅣䅁䵁䅉䅅䅁䕁䅁䅁睁䵁䅁䅁权元睃䅁权潄权䅁权㙂䅂䅁允䅁䅁䅅䅁䭁䕁䅣䅁䵁䅉䅅䅁䕁䅁䅁睁䵁䅁䅁权摁兄䅁权浄权䅁权㥂䅂䅁允䅁䅁䅅䅁佁䅁䅯䅁ぁ䍁䄴兎ぁ䅁䅁䍄䉁䅁䅁䅂䅁䅁䅍䅄䅁䅁䅯䅂䅙䅁䅯朶䅯䅁䅯兦䅑䅁䅅䅁䉁䅁䅁杄䵁䅁䅁䅍畁䑁䅣杍ㅁ䅁䅁䍄䉁䅁䅁䅂䅁䅁䅍䅄䅁䅁䅯睫䅳䅁䅯朵䅯䅁䅯全䅑䅁䅅䅁䉁䅁䅁杄䵁䅁䅁免畁䑁䅕兏ぁ䅁䅁䍄䉁䅁䅁䅂䅁䅁䅍䅄䅁䅁䅯杪䅷䅁䅯朷䅯䅁䅯睢䅑䅁䅅䅁䉁䅁䅁兂䅁䅁䅁䙑呢䅑杷允䅁䅁䅑䅁䑁䅁䅷䅁䭁䡁䱧䅁䭁佁䭯䅁䭁䡁䕅䅁䉁䅁䅁允䅁䅁䄴䅄䅁䑁䅁杌㑁䑁䅁兏䅁䅁杷允䅁䅁䅑䅁䑁䅁䅷䅁䭁佁䰴䅁䭁佁䭫䅁䭁䡁䕯䅁䉁䅁䅁允䅁䅁䅕䅁䅁䅁敄䵷䵁䅉䅅䅁䕁䅁䅁睁䵁䅁䅁权灂䅄䅁权灄权䅁权療䅂䅁允䅁䅁䅅䅁䙁䅁䅁䅁䅂甸䅬䍄䉁䅁䅁睁䅁䅁䅍䅄䅁䅁䅯杤䄰䅁䅯䅈䅙䅁䅅䅁䉁䅁䅁权楂杂䅁䍄䉁䅁䅁䅂䅁䅁䅍䅄䅁䅁䅯儫䅳䅁䅯朶䅯䅁䅯䄷䅯䅁䅅䅁䉁䅁䅁权䡂䅁䅁䍄䉁䅁䅁䅂䅁䅁䅍䅄䅁䅁䅯杘䅳䅁䅯睈䅙䅁䅯䅉䅙䅁䅅䅁䉁䅁䅁权ㅂ䅃䅁䍄䉁䅁䅁䅂䅁䅁䅍䅄䅁䅁䅯睵䅑䅁䅯朷䅯䅁䅯睧䅑䅁䅅䅁䉁䅁䅁兂䅁䅁䅁䔴㑈䅑杷允䅁䅁䅑䅁䑁䅁䅷䅁䭁䅁乷䅁䭁佁䭙䅁䭁䡁䕯䅁䉁䅁䅁允䅁䅁䄴䅄䅁䑁䅅杌㉁䑁䅧杍䅁䅁杷允䅁䅁䅑䅁䑁䅁䅷䅁䭁䍁䱣䅁䭁佁䭙䅁䭁䥁䕕䅁䉁䅁䅁允䅁䅁䅯睒䅁䅁杷允䅁䅁䅑䅁䑁䅁䅷䅁䭁䑁䱯䅁䭁佁䬰䅁䭁䥁䕕䅁䉁䅁䅁允䅁䅁䅕桙奂扏䥔䐯䴸䅉䅅䅁䕁䅁䅁睁䵁䅁䅁权扄睃䅁权牄权䅁权㥂䅂䅁允䅁䅁䅅䅁佁䉁䅉䅁穁䑁䅍杍㉁䑁䅕睍㕁䑁䅁䅁䵁䅉䅅䅁䕁䅁䅁睁䵁䅁䅁权䭄兄䅁权畄权䅁权療䅂䅁允䅁䅁䅅䅁䙁䅁䅁䅁䅁䵦䅖䍄䉁䅁䅁䅂䅁䅁䅍䅄䅁䅁䅯来䅕䅁䅯朷䅯䅁䅯䅣䅑䅁䅅䅁䉁䅁䅁兂䅁䅁䅁䅁硲䅑杷允䅁䅁䅑䅁䑁䅁䅷䅁䭁乁䕣䅁䭁佁䭫䅁䭁䡁䕅䅁䉁䅁䅁允䅁䅁䅕䅁䅁䩁㥁〯䵁䅉䅅䅁䕁䅁䅁睁䵁䅁䅁权⽁睃䅁权潄权䅁权㥂䅂䅁允䅁䅁䅅䅁佁䅁䄴䅁硁䑁䅍杌祁䑁䅙兏䅁䅁杷允䅁䅁䅑䅁䑁䅁䅷䅁䭁佁䰸䅁䭁佁䭳䅁䭁䝁䔰䅁䉁䅁䅁允䅁䅁䄴杅䅁䑁䅕睎睁䑁䅫睎㉁䑁䅍杍䅁䅁杷允䅁䅁䅑䅁䑁䅁䅷䅁䭁䍁䱁䅁䭁佁䬰䅁䭁䥁䕕䅁䉁䅁䅁允䅁䅁䅕䅁䅁䅁䅁䐰䴸䅉䅅䅁䕁䅁䅁睁䵁䅁䅁权十兄䅁权晁杂䅁权杁杂䅁允䅁䅁䅅䅁䭁䍁䥯䅁䵁䅉䅅䅁䕁䅁䅁睁䵁䅁䅁权䝁兄䅁权潄权䅁权獄权䅁允䅁䅁䅅䅁䭁䕁䅣䅁䵁䅉䅅䅁䑁䅁䅁睁䵁䅁䅁权㝄兂䅁权奁杂䅁允䅁䅁䅅䅁䭁䉁䝫䅁䵁䅉䅅䅁䑁䅁䅁睁䵁䅁䅁权敂睃䅁权流杂䅁允䅁䅁䅅䅁佁䅁䅯䅁㍁䑁䅕杌祁䅁䅁䍄䉁䅁䅁䅂䅁䅁䅍䅄䅁䅁䅯兘䅷䅁䅯眶䅯䅁䅯睢䅑䅁䅅䅁䉁䅁䅁杄啁䅁䅁免㍁䑁䅉兏㑁䑁䅣兎㕁䑁䅣䅁䵁䅉䅅䅁䕁䅁䅁睁䵁䅁䅁权佃兂䅁权潄权䅁权睂䅂䅁允䅁䅁䅅䅁佁䅁䄴䅁硁䑁䅙杌ぁ䑁䅣免䅁䅁杷允䅁䅁䅑䅁䑁䅁䅷䅁䭁䡁䵍䅁䭁佁䭫䅁䭁佁䭷䅁䉁䅁䅁允䅁䅁䅯睒䅁䅁杷允䅁䅁䅍䅁䑁䅁䅷䅁䭁䥁䱷䅁䭁䉁䝯䅁䉁䅁䅁允䅁䅁䅯睘䅙䅁杷允䅁䅁䅑䅁䑁䅁䅷䅁䭁䙁䵳䅁䭁佁䭯䅁䭁䥁䕍䅁䉁䅁䅁允䅁䅁䄴䅄䅁䑁䅁杌ぁ䑁䅅睎䅁䅁杷允䅁䅁䅑䅁䑁䅁䅷䅁䭁䝁乳䅁䭁佁䬰䅁䭁䝁䔰䅁䉁䅁䅁允䅁䅁䅯睒䅁䅁杷允䅁䅁䅑䅁䑁䅁䅷䅁䭁䱁䙳䅁䭁佁䬰䅁䭁䝁䔸䅁䉁䅁䅁允䅁䅁䅕硢䑋䵷桱吳䴸䅉䅅䅁䕁䅁䅁睁䵁䅁䅁权䭃䅄䅁权潄权䅁权硂䅂䅁允䅁䅁䅅䅁䭁䕁䅣䅁䵁䅉䅅䅁䕁䅁䅁睁䵁䅁䅁权㉁睃䅁权灄权䅁权睂䅂䅁允䅁䅁䅅䅁䙁䅁䅁䅁允⽱䅊䍄䉁䅁䅁䅂䅁䅁䅍䅄䅁䅁䅯䅆䅷䅁䅯眶䅯䅁䅯䄷䅯䅁䅅䅁䉁䅁䅁权䡂䅁䅁䍄䉁䅁䅁䅂䅁䅁䅍䅄䅁䅁䅯䅣䅷䅁䅯朷䅯䅁䅯来䅑䅁䅅䅁䉁䅁䅁兂䅁䅁䅁䩧卢䅑杷允䅁䅁䅑䅁䑁䅁䅷䅁䭁䭁䵷䅁䭁佁䭣䅁䭁䡁䕅䅁䉁䅁䅁允䅁䅁䅕婪畤潅䅐え䵁䅉䅅䅁䕁䅁䅁睁䵁䅁䅁权偄兄䅁权潄权䅁权硂䅂䅁允䅁䅁䅅䅁佁䅁䄴䅁硁䑁䅅杌㕁䑁䅁李䅁䅁杷允䅁䅁䅑䅁䑁䅁䅷䅁䭁䡁䴸䅁䭁佁䭫䅁䭁䡁䕁䅁䉁䅁䅁允䅁䅁䅕䅁䅁䅁瑄〵䵁䅉䅅䅁䑁䅁䅁睁䵁䅁䅁权啁䅄䅁权奁杂䅁允䅁䅁䅅䅁䭁䕁䡫䅁䵁䅉䅅䅁䕁䅁䅁睁䵁䅁䅁权䝃兄䅁权灄权䅁权㥂䅂䅁允䅁䅁䅅䅁䙁䅁䅁䅁兂⽃䅰䍄䉁䅁䅁䅂䅁䅁䅍䅄䅁䅁䅯眸䅯䅁䅯眵䅯䅁䅯来䅑䅁䅅䅁䉁䅁䅁兂杄嘹唫匹発睐杷允䅁䅁䅑䅁䑁䅁䅷䅁䭁䵁䱣䅁䭁佁䭙䅁䭁佁䭷䅁䉁䅁䅁允䅁䅁䅯睒䅁䅁杷允䅁䅁䅍䅁䑁䅁䅷䅁䭁佁䱯䅁䭁䉁䝯䅁䉁䅁䅁允䅁䅁䅯䅑䅙䅁杷允䅁䅁䅑䅁䑁䅁䅷䅁䭁䝁乧䅁䭁佁䭙䅁䭁䥁䕕䅁䉁䅁䅁允䅁䅁䅯睒䅁䅁杷允䅁䅁䅑䅁䑁䅁䅷䅁䭁䑁䱯䅁䭁佁䭯䅁䭁䥁䕍䅁䉁䅁䅁允䅁䅁䄴䅄䅁䑁䅅杌硁䑁䅍睎䅁䅁杷允䅁䅁䅑䅁䑁䅁䅷䅁䭁䉁䵁䅁䭁佁䬴䅁䭁䥁䕕䅁䉁䅁䅁允䅁䅁䅕䅁䅁䡁扂䴫䵁䅉䅅䅁䕁䅁䅁睁䵁䅁䅁权㉁兄䅁权煄权䅁权硂䅂䅁允䅁䅁䅅䅁佁䅁䅷䅁硁䍁䄴䅎㍁䑁䅅䅁䵁䅉䅅䅁䑁䅁䅁睁䵁䅁䅁权啃䅄䅁权慁杂䅁允䅁䅁䅅䅁䭁䙁䜸䅁䵁䅉䅅䅁䑁䅁䅁睁䵁䅁䅁权啁䅄䅁权捁杂䅁允䅁䅁䅅䅁䭁䉁䥍䅁䵁䅉䅅䅁䕁䅁䅁睁䵁䅁䅁权䕄䅄䅁权煄权䅁权㥂䅂䅁允䅁䅁䅅䅁佁䅁䅷䅁睁䍁䄴杍穁䑁䅍䅁䵁䅉䅅䅁䕁䅁䅁睁䵁䅁䅁权剄睃䅁权潄权䅁权䑃䅂䅁允䅁䅁䅅䅁佁䅁䄴䅁硁䑁䅫杌㍁䑁䅍䅏䅁䅁杷允䅁䅁䅍䅁䑁䅁䅷䅁䭁䅁䱷䅁䭁䉁䝧䅁䉁䅁䅁允䅁䅁䅯䅑䅙䅁杷允䅁䅁䅑䅁䑁䅁䅷䅁䭁乁䅁䅁䭁䅁䅑䅁䭁䅁䅕䅁䉁䅁䅁允䅁䅁䅕䅁䅁偁㙅歗䵅䅉䅅䅁䕁䅁䅁睁䵁䅁䅁权婄䅂䅁权灄权䅁权䑃䅂䅁允䅁䅁䅅䅁䙁䅁䅁䅁䅃⭄䅚䍄䉁䅁䅁䅂䅁䅁䅍䅄䅁䅁䅯杈䅳䅁䅯朷䅯䅁䅯䄷䅯䅁䅅䅁䉁䅁䅁权䡂䅁䅁䍄䉁䅁䅁䅂䅁䅁䅍䅄䅁䅁䅯杘䅳䅁䅯朵䅯䅁䅯睢䅑䅁䅅䅁䉁䅁䅁杄䵁䅁䅁䅍畁䑁䅙睎ㅁ䅁䅁䍄䉁䅁䅁䅂䅁䅁䅍䅄䅁䅁䅯䅤䅷䅁䅯䄶䅯䅁䅯䅣䅑䅁䅅䅁䉁䅁䅁杄䭁䅁䅁兏畁䑁䅣睍䅁䅁杷允䅁䅁䅑䅁䑁䅁䅷䅁䭁䱁䵅䅁䭁佁䭳䅁䭁䡁䔰䅁䉁䅁䅁允䅁䅁䄴杅䅁䑁䅍兎硁䑁䅁䅏硁䑁䅉䅍䅁䅁杷允䅁䅁䅍䅁䑁䅁䅷䅁䭁佁䱕䅁䭁䉁䝧䅁䉁䅁䅁允䅁䅁䅯兇䅙䅁杷允䅁䅁䅑䅁䑁䅁䅷䅁䭁䡁䙫䅁䭁佁䭧䅁䭁䡁䕯䅁䉁䅁䅁允䅁䅁䄴杄䅁䑁䅍䅎畁䑁䅕兏㕁䅁䅁䍄䉁䅁䅁䅂䅁䅁䅍䅄䅁䅁䅯兩䄰䅁䅯䄶䅯䅁䅯䅣䅑䅁䅅䅁䉁䅁䅁杄佁䅁䅁免睁䍁䄴䅏祁䑁䅕䅁䵁䅉䅅䅁䕁䅁䅁睁䵁䅁䅁权敄䅄䅁权牄权䅁权㙂䅂䅁允䅁䅁䅅䅁佁䉁䅉䅁ぁ䑁䅫免㑁䑁䅍䅏穁䑁䅧䅁䵁䅉䅅䅁䕁䅁䅁睁䵁䅁䅁权䵂睃䅁权湄权䅁权䑃䅂䅁允䅁䅁䅅䅁䙁䵁㌯⭕汏硇䅪䍄䉁䅁䅁䅂䅁䅁䅍䅄䅁䅁䅯眶䅳䅁䅯䄶䅯䅁䅯䄷䅯䅁䅅䅁䉁䅁䅁权䡂䅁䅁䍄䉁䅁䅁䅂䅁䅁䅍䅄䅁䅁䅯兲䅳䅁䅯眶䅯䅁䅯䄷䅯䅁䅅䅁䉁䅁䅁权䡂䅁䅁䍄䉁䅁䅁䅂䅁䅁䅍䅄䅁䅁䅯兴䅑䅁䅯儶䅯䅁䅯睧䅑䅁䅅䅁䉁䅁䅁兂䅁䅁䅁偁ㅮ䅑杷允䅁䅁䅑䅁䑁䅁䅷䅁䭁䡁乕䅁䭁佁䭫䅁䭁䡁䕯䅁䉁䅁䅁允䅁䅁䅕䅁䅁䅁湂䔴䵁䅉䅅䅁䕁䅁䅁睁䵁䅁䅁权畁䅄䅁权牄权䅁权㙂䅂䅁允䅁䅁䅅䅁佁䉁䅉䅁穁䑁䅑䅎ㅁ䑁䅕睎ㅁ䑁䅉䅁䵁䅉䅅䅁䕁䅁䅁睁䵁䅁䅁权癄权䅁权瑄权䅁权睂䅂䅁允䅁䅁䅅䅁䙁佁汏㡭村䱳⽉䍄䉁䅁䅁䅂䅁䅁䅍䅄䅁䅁䅯睌䅷䅁䅯眶䅯䅁䅯来䅑䅁䅅䅁䉁䅁䅁杄啁䅁䅁睍㑁䑁䅕李㉁䑁䅉䅏㍁䑁䅍䅁䵁䅉䅅䅁䕁䅁䅁睁䵁䅁䅁权㕂睃䅁权潄权䅁权㥂䅂䅁允䅁䅁䅅䅁佁䅁䄴䅁瑁䑁䅍杌ぁ䑁䅍兎䅁䅁杷允䅁䅁䅑䅁䑁䅁䅷䅁䭁䥁䰸䅁䭁佁䭳䅁䭁䥁䕕䅁䉁䅁䅁允䅁䅁䄴杅䅁䑁䅕䅍㕁䑁䅙兏穁䑁䅑睍䅁䅁杷允䅁䅁䅑䅁䑁䅁䅷䅁䭁䩁䰴䅁䭁佁䭙䅁䭁佁䭷䅁䉁䅁䅁允䅁䅁䅯睒䅁䅁杷允䅁䅁䅑䅁䑁䅁䅷䅁䭁乁䱑䅁䭁佁䭳䅁䭁佁䭷䅁䉁䅁䅁允䅁䅁䅯睒䅁䅁杷允䅁䅁䅑䅁䑁䅁䅷䅁䭁䕁䱁䅁䭁佁䭯䅁䭁佁䭷䅁䉁䅁䅁允䅁䅁䅯睒䅁䅁杷允䅁䅁䅑䅁䑁䅁䅷䅁䭁䍁䅉䅁䭁䅁䅯䅁䭁䅁䅕䅁䉁䅁䅁允䅁䅁䅕祇搯䅊䉙歅䵁䅉䅅䅁䕁䅁䅁睁䵁䅁䅁权坁兄䅁权浄权䅁权獄权䅁允䅁䅁䅅䅁䭁䕁䅣䅁䵁䅉䅅䅁䕁䅁䅁睁䵁䅁䅁权啁䅄䅁权晁杂䅁权杁杂䅁允䅁䅁䅅䅁䭁乁䭕䅁䵁䅉䅅䅁䕁䅁䅁睁䵁䅁䅁权十睃䅁权瑄权䅁权瑂䅂䅁允䅁䅁䅅䅁䙁䉁愱䑚晶㥔⼰䍄䉁䅁䅁䅂䅁䅁䅍䅄䅁䅁䅯睡䄰䅁䅯眶䅯䅁䅯兦䅑䅁䅅䅁䉁䅁䅁杄十䅁䅁李祁䑁䅅䅍睁䑁䅁䅍睁䅁䅁䍄䉁䅁䅁䅂䅁䅁䅍䅄䅁䅁䅯睍䅳䅁䅯朵䅯䅁䅯䄷䅯䅁䅅䅁䉁䅁䅁权䡂䅁䅁䍄䉁䅁䅁睁䅁䅁䅍䅄䅁䅁䅯睔䅷䅁䅯杈䅙䅁䅅䅁䉁䅁䅁权㍁杂䅁䍄䉁䅁䅁䅂䅁䅁䅍䅄䅁䅁䅯杲䅳䅁䅯朶䅯䅁䅯䄷䅯䅁䅅䅁䉁䅁䅁权䡂䅁䅁䍄䉁䅁䅁䅂䅁䅁䅍䅄䅁䅁䅯䅉䅕䅁䅯䄶䅯䅁䅯兦䅑䅁䅅䅁䉁䅁䅁杄佁䅁䅁睎㕁䍁䄴兏睁䑁䅉䅁䵁䅉䅅䅁䕁䅁䅁睁䵁䅁䅁权佁睃䅁权潄权䅁权療䅂䅁允䅁䅁䅅䅁佁䅁䅯䅁ぁ䑁䅙杌㑁䅁䅁䍄䉁䅁䅁䅂䅁䅁䅍䅄䅁䅁䅯杊䅳䅁䅯䄶䅯䅁䅯睧䅑䅁䅅䅁䉁䅁䅁杄佁䅁䅁免ぁ䍁䄴免㍁䑁䅣䅁䵁䅉䅅䅁䕁䅁䅁睁䵁䅁䅁权穃䅄䅁权浄权䅁权獄权䅁允䅁䅁䅅䅁䭁䕁䅣䅁䵁䅉䅅䅁䕁䅁䅁睁䵁䅁䅁权㑃䅄䅁权牄权䅁权䑃䅂䅁允䅁䅁䅅䅁佁䉁䅉䅁穁䑁䅁兎穁䑁䅅䅏睁䑁䅕䅁䵁䅉䅅䅁䕁䅁䅁睁䵁䅁䅁权坃睃䅁权牄权䅁权療䅂䅁允䅁䅁䅅䅁佁䉁䅑䅁穁䑁䅑李㑁䑁䅣李㍁䑁䅁李䅁䅁杷允䅁䅁䅑䅁䑁䅁䅷䅁䭁䩁䙷䅁䭁佁䭙䅁䭁䥁䕕䅁䉁䅁䅁允䅁䅁䄴权䅁䑁䅅杌穁䑁䅫䅁䵁䅉䅅䅁䕁䅁䅁睁䵁䅁䅁权⽂睃䅁权牄权䅁权䑃䅂䅁允䅁䅁䅅䅁佁䉁䅉䅁㍁䑁䅧兏穁䑁䅫䅍祁䑁䅑䅁䵁䅉䅅䅁䑁䅁䅁睁䵁䅁䅁权啁䅄䅁权流杂䅁允䅁䅁䅅䅁佁䅁䅯䅁ぁ䑁䅅杌ぁ䅁䅁䍄䉁䅁䅁睁䅁䅁䅍䅄䅁䅁䅯䅅䅕䅁䅯䅊䅙䅁䅅䅁䉁䅁䅁权橃杂䅁䍄䉁䅁䅁䅂䅁䅁䅍䅄䅁䅁䅯䅹䅳䅁䅯眶䅯䅁䅯兦䅑䅁䅅䅁䉁䅁䅁杄十䅁䅁李㕁䑁䅙䅍睁䑁䅁䅍睁䅁䅁䍄䉁䅁䅁䅂䅁䅁䅍䅄䅁䅁䅯兙䅳䅁䅯朷䅯䅁䅯睧䅑䅁䅅䅁䉁䅁䅁兂䅁䅁䅁䕙発䅑杷允䅁䅁䅑䅁䑁䅁䅷䅁䭁䕁丰䅁䭁佁䭫䅁䭁䝁䔸䅁䉁䅁䅁允䅁䅁䅕䅁䅁䅁扄猶䵁䅉䅅䅁䕁䅁䅁睁䵁䅁䅁权汄䅄䅁权浄权䅁权獄权䅁允䅁䅁䅅䅁䭁䕁䅣䅁䵁䅉䅅䅁䕁䅁䅁睁䵁䅁䅁权䕁䅄䅁权瑄权䅁权硂䅂䅁允䅁䅁䅅䅁䙁偁㐵䝹瑩睗䅊䍄䉁䅁䅁䅂䅁䅁䅍䅄䅁䅁䅯朰䅷䅁䅯䄶䅯䅁䅯全䅑䅁䅅䅁䉁䅁䅁杄佁䅁䅁杍ぁ䍁䄴䅎㑁䑁䅑䅁䵁䅉䅅䅁䕁䅁䅁睁䵁䅁䅁权湁兄䅁权煄权䅁权䑃䅂䅁允䅁䅁䅅䅁佁䅁䅷䅁睁䍁䄴兏㕁䑁䅉䅁䵁䅉䅅䅁䑁䅁䅁睁䵁䅁䅁权䙃睃䅁权奁杂䅁允䅁䅁䅅䅁䭁䝁䜸䅁䵁䅉䅅䅁䕁䅁䅁睁䵁䅁䅁权塂睃䅁权湄权䅁权㥂䅂䅁允䅁䅁䅅䅁䭁䕁䅣䅁䵁䅉䅅䅁䕁䅁䅁睁䵁䅁䅁权摄䅄䅁权潄权䅁权獄权䅁允䅁䅁䅅䅁䭁䕁䅣䅁䵁䅉䅅䅁䑁䅁䅁睁䵁䅁䅁权婂䅄䅁权敁杂䅁允䅁䅁䅅䅁䭁䱁䝕䅁䵁䅉䅅䅁䕁䅁䅁睁䵁䅁䅁权灃䅄䅁权灄权䅁权獄权䅁允䅁䅁䅅䅁䭁䕁䅣䅁䵁䅉䅅䅁䕁䅁䅁睁䵁䅁䅁权㥄䅂䅁权煄权䅁权䑃䅂䅁允䅁䅁䅅䅁佁䅁䅷䅁睁䍁䄴兎ぁ䑁䅍䅁䵁䅉䅅䅁䕁䅁䅁睁䵁䅁䅁权啄睃䅁权畄权䅁权䙃䅂䅁允䅁䅁䅅䅁䙁䅁䅁䅁权癶䅨䍄䉁䅁䅁䅂䅁䅁䅍䅄䅁䅁䅯先䄰䅁䅯眶䅯䅁䅯兦䅑䅁䅅䅁䉁䅁䅁杄啁䅁䅁杍硁䑁䅉睎㍁䑁䅕睍㉁䑁䅑䅁䵁䅉䅅䅁䕁䅁䅁睁䵁䅁䅁权䑄䅄䅁权牄权䅁权㙂䅂䅁允䅁䅁䅅䅁佁䉁䅉䅁穁䑁䅧䅎穁䑁䅅䅍睁䑁䅁䅁䵁䅉䅅䅁䕁䅁䅁睁䵁䅁䅁权呁睃䅁权畄权䅁权療䅂䅁允䅁䅁䅅䅁䙁䅁䅁䅁䅂番䅨䍄䉁䅁䅁䅂䅁䅁䅍䅄䅁䅁䅯条䄰䅁䅯儶䅯䅁䅯睧䅑䅁䅅䅁䉁䅁䅁兂䅁䅁䅁䕑搯䅑杷允䅁䅁䅑䅁䑁䅁䅷䅁䭁乁䉉䅁䭁䅁䅑䅁䭁䅁䅕䅁䉁䅁䅁允䅁䅁䅕䅁䅁䥑畍啕䵅䅉䅅䅁䕁䅁䅁睁䵁䅁䅁权䅂睃䅁权瑄权䅁权獄权䅁允䅁䅁䅅䅁䭁䕁䅣䅁䵁䅉䅅䅁䕁䅁䅁睁䵁䅁䅁权癄兂䅁权煄权䅁权療䅂䅁允䅁䅁䅅䅁佁䅁䅷䅁硁䍁䄴免㕁䑁䅙䅁䵁䅉䅅䅁䕁䅁䅁睁䵁䅁䅁权䙃睃䅁权牄权䅁权䙃䅂䅁允䅁䅁䅅䅁佁䉁䅉䅁ㅁ䑁䅁免硁䑁䅧睎㑁䑁䅫䅁䵁䅉䅅䅁䕁䅁䅁睁䵁䅁䅁权獃允䅁权剁䅁䅁权䕁杁䅁允䅁䅁䅅䅁佁䉁䅑䅁祁䑁䅧睍㑁䑁䅁䅍睁䑁䅁䅍䅁䅁杷允䅁䅁䅑䅁䑁䅁䅷䅁䭁䙁䱅䅁䭁佁䭣䅁䭁䥁䕍䅁䉁䅁䅁允䅁䅁䅕甶㕶敐挶吷䴸䅉䅅䅁䕁䅁䅁睁䵁䅁䅁权捃䅄䅁权瑄权䅁权硂䅂䅁允䅁䅁䅅䅁䙁䙁偹癷潕偘⽍䍄䉁䅁䅁䅂䅁䅁䅍䅄䅁䅁䅯睳䅅䅁䅯充䅁䅁䅯兂䅁䅁䅅䅁䉁䅁䅁杄啁䅁䅁杍㑁䑁䅍睍硁䑁䅫䅍睁䑁䅁䅁䵁䅉䅅䅁䕁䅁䅁睁䵁䅁䅁权捂睃䅁权煄权䅁权療䅂䅁允䅁䅁䅅䅁佁䅁䅷䅁睁䍁䄴李㍁䑁䅉䅁䵁䅉䅅䅁䕁䅁䅁睁䵁䅁䅁权坄兂䅁权灄权䅁权䑃䅂䅁允䅁䅁䅅䅁䙁䅁䅁䅁㑂杋䉚䍄䉁䅁䅁䅂䅁䅁䅍䅄䅁䅁䅯睋䅷䅁䅯䄶䅯䅁䅯䅣䅑䅁䅅䅁䉁䅁䅁杄䵁䅁䅁兌睁䍁䄴杍ㅁ䅁䅁䍄䉁䅁䅁䅂䅁䅁䅍䅄䅁䅁䅯睘䅷䅁䅯朶䅯䅁䅯兣䅑䅁䅅䅁䉁䅁䅁杄䵁䅁䅁䅍畁䑁䅉䅎硁䅁䅁䍄䉁䅁䅁䅂䅁䅁䅍䅄䅁䅁䅯眯䅯䅁䅯朶䅯䅁䅯兢䅑䅁䅅䅁䉁䅁䅁杄䭁䅁䅁䅍畁䑁䅙免䅁䅁杷允䅁䅁䅑䅁䑁䅁䅷䅁䭁䅁䱁䅁䭁佁䭯䅁䭁䝁䔰䅁䉁䅁䅁允䅁䅁䅯睒䅁䅁杷允䅁䅁䅑䅁䑁䅁䅷䅁䭁䩁䴴䅁䭁佁䭙䅁䭁䡁䕯䅁䉁䅁䅁允䅁䅁䄴䅄䅁䑁䅑杌㑁䑁䅑睍䅁䅁杷允䅁䅁䅑䅁䑁䅁䅷䅁䭁䅁䵅䅁䭁佁䭧䅁䭁䝁䔸䅁䉁䅁䅁允䅁䅁䄴杄䅁䑁䅉睎畁䑁䅁䅎硁䅁䅁䍄䉁䅁䅁䅂䅁䅁䅍䅄䅁䅁䅯眶䅷䅁䅯眶䅯䅁䅯䅣䅑䅁䅅䅁䉁䅁䅁杄十䅁䅁杍ぁ䑁䅫杍硁䑁䅁李睁䅁䅁䍄䉁䅁䅁䅂䅁䅁䅍䅄䅁䅁䅯睁䅳䅁䅯朶䅯䅁䅯兢䅑䅁䅅䅁䉁䅁䅁杄䵁䅁䅁免畁䑁䅁䅎㕁䅁䅁䍄䉁䅁䅁䅂䅁䅁䅍䅄䅁䅁䅯杯䅳䅁䅯䄶䅯䅁䅯䄷䅯䅁䅅䅁䉁䅁䅁权䡂䅁䅁䍄䉁䅁䅁䅂䅁䅁䅍䅄䅁䅁䅯督䅳䅁䅯朶䅯䅁䅯兣䅑䅁䅅䅁䉁䅁䅁杄䵁䅁䅁䅍畁䑁䅣免ぁ䅁䅁䍄䉁䅁䅁䅂䅁䅁䅍䅄䅁䅁䅯关䄰䅁䅯眶䅯䅁䅯睧䅑䅁䅅䅁䉁䅁䅁杄十䅁䅁兏硁䑁䅅䅎祁䑁䅅䅏㍁䅁䅁䍄䉁䅁䅁䅂䅁䅁䅍䅄䅁䅁䅯睁䅁䅁䅯充䅁䅁䅯䅂䅉䅁䅅䅁䉁䅁䅁杄啁䅁䅁睍睁䑁䅕兎睁䑁䅁䅍睁䑁䅁䅁䵁䅉䅅䅁䕁䅁䅁睁䵁䅁䅁权䙃䅄䅁权煄权䅁权睂䅂䅁允䅁䅁䅅䅁佁䅁䅯䅁睁䍁䄴兏穁䅁䅁䍄䉁䅁䅁䅂䅁䅁䅍䅄䅁䅁䅯兪䅷䅁䅯朷䅯䅁䅯兣䅑䅁䅅䅁䉁䅁䅁兂䅁䅁䅁䍷吴兑杷允䅁䅁䅑䅁䑁䅁䅷䅁䭁䵁䵑䅁䭁佁䭳䅁䭁佁䭷䅁䉁䅁䅁允䅁䅁䅯睒䅁䅁杷允䅁䅁䅑䅁䑁䅁䅷䅁䭁䝁䵅䅁䭁佁䭣䅁䭁䥁䕕䅁䉁䅁䅁允䅁䅁䅕匳䝑婧䑖䕌䵁䅉䅅䅁䕁䅁䅁睁䵁䅁䅁权佂兄䅁权牄权䅁权瑂䅂䅁允䅁䅁䅅䅁䭁䕁䅣䅁䵁䅉䅅䅁䕁䅁䅁睁䵁䅁䅁权䑁睃䅁权浄权䅁权䑃䅂䅁允䅁䅁䅅䅁佁䅁䅷䅁硁䍁䄴李穁䑁䅑䅁䵁䅉䅅䅁䕁䅁䅁睁䵁䅁䅁权煄䅄䅁权牄权䅁权㙂䅂䅁允䅁䅁䅅䅁佁䉁䅑䅁硁䑁䅍䅍睁䑁䅉兎ㅁ䑁䅙杍䅁䅁杷允䅁䅁䅑䅁䑁䅁䅷䅁䭁䉁䅧䅁䭁䅁䍅䅁䭁䅁䍉䅁䉁䅁䅁允䅁䅁䅕婭㘯ど祈へ䵁䅉䅅䅁䕁䅁䅁睁䵁䅁䅁权捃睃䅁权牄权䅁权䙃䅂䅁允䅁䅁䅅䅁佁䉁䅉䅁ぁ䑁䅅兎睁䑁䅧免ぁ䑁䅑䅁䵁䅉䅅䅁䕁䅁䅁睁䵁䅁䅁权獄兂䅁权浄权䅁权㥂䅂䅁允䅁䅁䅅䅁佁䅁䅷䅁穁䍁䄴䅍㍁䑁䅅䅁䵁䅉䅅䅁䕁䅁䅁睁䵁䅁䅁权ㅃ睃䅁权潄权䅁权硂䅂䅁允䅁䅁䅅䅁佁䅁䅷䅁硁䑁䅙杌㕁䑁䅧䅁䵁䅉䅅䅁䕁䅁䅁睁䵁䅁䅁权呁䅄䅁权浄权䅁权獄权䅁允䅁䅁䅅䅁䭁䕁䅣䅁䵁䅉䅅䅁䕁䅁䅁睁䵁䅁䅁权䙂䅄䅁权灄权䅁权療䅂䅁允䅁䅁䅅䅁䙁䅁䅁䅁䅃瑹䅊䍄䉁䅁䅁䅂䅁䅁䅍䅄䅁䅁䅯眳䅷䅁䅯儷䅯䅁䅯䅣䅑䅁䅅䅁䉁䅁䅁兂扄堫焵䡶㕔睐杷允䅁䅁䅑䅁䑁䅁䅷䅁䭁䍁䱅䅁䭁佁䭳䅁䭁䥁䕕䅁䉁䅁䅁允䅁䅁䄴䅆䅁䑁䅉䅍ㅁ䑁䅙杍穁䑁䅍免㉁䅁䅁䍄䉁䅁䅁䅂䅁䅁䅍䅄䅁䅁䅯䅕䅷䅁䅯儷䅯䅁䅯兦䅑䅁䅅䅁䉁䅁䅁兂䥁䉲慸䑚硶睐杷允䅁䅁䅑䅁䑁䅁䅷䅁䭁䍁䵷䅁䭁佁䭫䅁䭁䝁䔰䅁䉁䅁䅁允䅁䅁䅯睒䅁䅁杷允䅁䅁䅍䅁䑁䅁䅷䅁䭁䝁乯䅁䭁䉁䝧䅁䉁䅁䅁允䅁䅁䅯児䅙䅁杷允䅁䅁䅑䅁䑁䅁䅷䅁䭁䉁䙑䅁䭁佁䭧䅁䭁䡁䕯䅁䉁䅁䅁允䅁䅁䅯睒䅁䅁杷允䅁䅁䅍䅁䑁䅁䅷䅁䭁䅁䱕䅁䭁䍁䝑䅁䉁䅁䅁允䅁䅁䅯䅅䅑䅁杷允䅁䅁䅍䅁䑁䅁䅷䅁䭁䥁䱕䅁䭁䍁䝙䅁䉁䅁䅁允䅁䅁䄴䅄䅁䑁䅫䅏畁䑁䅍睎䅁䅁杷允䅁䅁䅑䅁䑁䅁䅷䅁䭁䑁䅯䅁䭁䅁䍅䅁䭁䅁䍉䅁䉁䅁䅁允䅁䅁䅕框换空夳唵䵁䅉䅅䅁䕁䅁䅁睁䵁䅁䅁权硄兂䅁权浄权䅁权䑃䅂䅁允䅁䅁䅅䅁佁䅁䅷䅁穁䍁䄴兎睁䑁䅙䅁䵁䅉䅅䅁䕁䅁䅁睁䵁䅁䅁权䵂睃䅁权煄权䅁权瑂䅂䅁允䅁䅁䅅䅁䭁䕁䅣䅁䵁䅉䅅䅁䕁䅁䅁睁䵁䅁䅁权乁睃䅁权潄权䅁权㥂䅂䅁允䅁䅁䅅䅁佁䅁䅷䅁㑁䑁䅅杌ぁ䑁䅉䅁䵁䅉䅅䅁䕁䅁䅁睁䵁䅁䅁权䙁兄䅁权浄权䅁权㥂䅂䅁允䅁䅁䅅䅁佁䅁䅷䅁祁䍁䄴䅏祁䑁䅣䅁䵁䅉䅅䅁䑁䅁䅁睁䵁䅁䅁权療睃䅁权捁杂䅁允䅁䅁䅅䅁䭁佁䝯䅁䵁䅉䅅䅁䕁䅁䅁睁䵁䅁䅁权坁兄䅁权煄权䅁权㙂䅂䅁允䅁䅁䅅䅁佁䅁䅷䅁睁䍁䄴䅏硁䑁䅑䅁䵁䅉䅅䅁䕁䅁䅁睁䵁䅁䅁权牁睃䅁权浄权䅁权䙃䅂䅁允䅁䅁䅅䅁佁䅁䅷䅁硁䍁䄴兎㕁䑁䅕䅁䵁䅉䅅䅁䕁䅁䅁睁䵁䅁䅁权啄睃䅁权湄权䅁权瑂䅂䅁允䅁䅁䅅䅁䭁䕁䅣䅁䵁䅉䅅䅁䑁䅁䅁睁䵁䅁䅁权佁䅄䅁权歁杂䅁允䅁䅁䅅䅁䭁䙁佑䅁䵁䅉䅅䅁䕁䅁䅁睁䵁䅁䅁权奂兂䅁权潄权䅁权獄权䅁允䅁䅁䅅䅁䭁䕁䅣䅁䵁䅉䅅䅁䕁䅁䅁睁䵁䅁䅁权䉄䅄䅁权牄权䅁权獄权䅁允䅁䅁䅅䅁䭁䕁䅣䅁䵁䅉䅅䅁䕁䅁䅁睁䵁䅁䅁权橁兂䅁权湄权䅁权䙃䅂䅁允䅁䅁䅅䅁䙁佁湆灖摚来䅚䍄䉁䅁䅁䅂䅁䅁䅍䅄䅁䅁䅯杨䅳䅁䅯睈䅙䅁䅯䅉䅙䅁䅅䅁䉁䅁䅁权癄杂䅁䍄䉁䅁䅁䅂䅁䅁䅍䅄䅁䅁䅯杖䅷䅁䅯䄶䅯䅁䅯䅣䅑䅁䅅䅁䉁䅁䅁杄佁䅁䅁杍睁䍁䄴免ぁ䑁䅕䅁䵁䅉䅅䅁䕁䅁䅁睁䵁䅁䅁权浄兂䅁权畄权䅁权硂䅂䅁允䅁䅁䅅䅁䙁䅁䅁䅁歄䉁䉈䍄䉁䅁䅁䅂䅁䅁䅍䅄䅁䅁䅯兗䅷䅁䅯朶䅯䅁䅯全䅑䅁䅅䅁䉁䅁䅁杄䭁䅁䅁䅍畁䑁䅧免䅁䅁杷允䅁䅁䅑䅁䑁䅁䅷䅁䭁佁乳䅁䭁佁䭳䅁䭁䝁䔸䅁䉁䅁䅁允䅁䅁䄴杅䅁䑁䅅䅍ぁ䑁䅣兏睁䑁䅣李䅁䅁杷允䅁䅁䅑䅁䑁䅁䅷䅁䭁偁䬰䅁䭁佁䭯䅁䭁䡁䔰䅁䉁䅁䅁允䅁䅁䄴䅄䅁䑁䅅杌睁䑁䅧䅏䅁䅁杷允䅁䅁䅑䅁䑁䅁䅷䅁䭁䥁䵧䅁䭁佁䭧䅁䭁䡁䕁䅁䉁䅁䅁允䅁䅁䅯睒䅁䅁杷允䅁䅁䅑䅁䑁䅁䅷䅁䭁䱁䵳䅁䭁佁䭯䅁䭁䡁䕁䅁䉁䅁䅁允䅁䅁䄴䅄䅁䑁䅁杌㉁䑁䅉免䅁䅁杷允䅁䅁䅍䅁䑁䅁䅷䅁䭁䝁䰸䅁䭁䉁䜴䅁䉁䅁䅁允䅁䅁䅯䅖䅙䅁杷允䅁䅁䅑䅁䑁䅁䅷䅁䭁䩁䙅䅁䭁佁䭳䅁䭁䝁䔸䅁䉁䅁䅁允䅁䅁䄴杅䅁䑁䅙䅍ぁ䑁䅑睍睁䑁䅁䅍䅁䅁杷允䅁䅁䅍䅁䑁䅁䅷䅁䭁䩁䵷䅁䭁䍁䝙䅁䉁䅁䅁允䅁䅁䄴䅄䅁䑁䅫李畁䑁䅣兎䅁䅁杷允䅁䅁䅑䅁䑁䅁䅷䅁䭁䕁䈰䅁䭁䅁䍅䅁䭁䅁䍉䅁䉁䅁䅁允䅁䅁䅕煴睬橵晇䕸䵁䅉䅅䅁䕁䅁䅁睁䵁䅁䅁权偃睃䅁权煄权䅁权㥂䅂䅁允䅁䅁䅅䅁佁䅁䅷䅁睁䍁䄴免㕁䑁䅅䅁䵁䅉䅅䅁䕁䅁䅁睁䵁䅁䅁权偁睃䅁权煄权䅁权療䅂䅁允䅁䅁䅅䅁佁䅁䅷䅁硁䍁䄴免祁䑁䅫䅁䵁䅉䅅䅁䕁䅁䅁睁䵁䅁䅁权杁䅄䅁权潄权䅁权䑃䅂䅁允䅁䅁䅅䅁佁䅁䄴䅁ぁ䑁䅑杌硁䑁䅅兏䅁䅁杷允䅁䅁䅑䅁䑁䅁䅷䅁䭁䥁乷䅁䭁佁䭯䅁䭁䝁䔰䅁䉁䅁䅁允䅁䅁䅯睒䅁䅁杷允䅁䅁䅑䅁䑁䅁䅷䅁䭁䙁䰴䅁䭁佁䭣䅁䭁䥁䕕䅁䉁䅁䅁允䅁䅁䅕歁㑓欷楋稶䴸䅉䅅䅁䕁䅁䅁睁䵁䅁䅁权十睃䅁权煄权䅁权療䅂䅁允䅁䅁䅅䅁佁䅁䅷䅁睁䍁䄴李ぁ䑁䅙䅁䵁䅉䅅䅁䕁䅁䅁睁䵁䅁䅁权偁睃䅁权煄权䅁权睂䅂䅁允䅁䅁䅅䅁佁䅁䅷䅁硁䍁䄴免㕁䑁䅧䅁䵁䅉䅅䅁䕁䅁䅁睁䵁䅁䅁权橂䅄䅁权灄权䅁权獄权䅁允䅁䅁䅅䅁䭁䕁䅣䅁䵁䅉䅅䅁䕁䅁䅁睁䵁䅁䅁权湃䅂䅁权晁杂䅁权杁杂䅁允䅁䅁䅅䅁䭁䕁䜴䅁䵁䅉䅅䅁䕁䅁䅁睁䵁䅁䅁权灃䅄䅁权潄权䅁权硂䅂䅁允䅁䅁䅅䅁佁䅁䅷䅁㍁䍁䄴免ㅁ䑁䅑䅁䵁䅉䅅䅁䕁䅁䅁睁䵁䅁䅁权㙁睃䅁权煄权䅁权㙂䅂䅁允䅁䅁䅅䅁佁䅁䅯䅁硁䍁䄴免㑁䅁䅁䍄䉁䅁䅁䅂䅁䅁䅍䅄䅁䅁䅯杖䅳䅁䅯眶䅯䅁䅯䄷䅯䅁䅅䅁䉁䅁䅁权䡂䅁䅁䍄䉁䅁䅁䅂䅁䅁䅍䅄䅁䅁䅯兂䅷䅁䅯䄶䅯䅁䅯䄷䅯䅁䅅䅁䉁䅁䅁权䡂䅁䅁䍄䉁䅁䅁䅂䅁䅁䅍䅄䅁䅁䅯睂䄰䅁䅯眶䅯䅁䅯睢䅑䅁䅅䅁䉁䅁䅁杄十䅁䅁兎穁䑁䅉睎㍁䑁䅁䅍睁䅁䅁䍄䉁䅁䅁䅂䅁䅁䅍䅄䅁䅁䅯兑䄰䅁䅯朶䅯䅁䅯䄷䅯䅁䅅䅁䉁䅁䅁权䡂䅁䅁䍄䉁䅁䅁䅂䅁䅁䅍䅄䅁䅁䅯眫䅳䅁䅯睈䅙䅁䅯䅉䅙䅁䅅䅁䉁䅁䅁权佂杂䅁䍄䉁䅁䅁䅂䅁䅁䅍䅄䅁䅁䅯儳䅑䅁䅯儶䅯䅁䅯兦䅑䅁䅅䅁䉁䅁䅁兂䅁䅁䅁䑧㉦䅑杷允䅁䅁䅑䅁䑁䅁䅷䅁䭁䕁䱙䅁䭁佁䭯䅁䭁佁䭷䅁䉁䅁䅁允䅁䅁䅯睒䅁䅁杷允䅁䅁䅑䅁䑁䅁䅷䅁䭁䕁䵳䅁䭁佁䭫䅁䭁䝁䔸䅁䉁䅁䅁允䅁䅁䅕䅁䅁䝁䅂唷䵁䅉䅅䅁䕁䅁䅁睁䵁䅁䅁权㡃䅄䅁权瑄权䅁权䑃䅂䅁允䅁䅁䅅䅁䙁䅁䅁䅁䅁䉧䅚䍄䉁䅁䅁睁䅁䅁䅍䅄䅁䅁䅯睚䅷䅁䅯杈䅙䅁䅅䅁䉁䅁䅁权ぁ杂䅁䍄䉁䅁䅁睁䅁䅁䅍䅄䅁䅁䅯朸䅕䅁䅯䅇䅙䅁䅅䅁䉁䅁䅁权㕁杂䅁䍄䉁䅁䅁䅂䅁䅁䅍䅄䅁䅁䅯睥䅅䅁䅯权䅁䅁䅯兂䅁䅁䅅䅁䉁䅁䅁兂敂歵䵫楁㝶睐杷允䅁䅁䅑䅁䑁䅁䅷䅁䭁䡁乧䅁䭁佁䬰䅁䭁䡁䔰䅁䉁䅁䅁允䅁䅁䅕牕敧敨剴樸䴸䅉䅅䅁䕁䅁䅁睁䵁䅁䅁权乂兄䅁权潄权䅁权獄权䅁允䅁䅁䅅䅁䭁䕁䅣䅁䵁䅉䅅䅁䑁䅁䅁睁䵁䅁䅁权㝄睃䅁权歁杂䅁允䅁䅁䅅䅁䭁䉁䕁䅁䵁䅉䅅䅁䕁䅁䅁睁䵁䅁䅁权汁睃䅁权畄权䅁权硂䅂䅁允䅁䅁䅅䅁䙁䅁䅁䅁权佑䄱䍄䉁䅁䅁䅂䅁䅁䅍䅄䅁䅁䅯䅫䅳䅁䅯眵䅯䅁䅯睧䅑䅁䅅䅁䉁䅁䅁兂噃㉰穆㡏灘睐杷允䅁䅁䅑䅁䑁䅁䅷䅁䭁䡁䱣䅁䭁佁䭧䅁䭁䡁䔰䅁䉁䅁䅁允䅁䅁䄴杄䅁䑁䅅睎畁䑁䅍䅎㕁䅁䅁䍄䉁䅁䅁睁䅁䅁䅍䅄䅁䅁䅯杉䅷䅁䅯䅈䅙䅁䅅䅁䉁䅁䅁权䡂杂䅁䍄䉁䅁䅁睁䅁䅁䅍䅄䅁䅁䅯杴䅳䅁䅯䅈䅙䅁䅅䅁䉁䅁䅁权潂睂䅁䍄䉁䅁䅁䅂䅁䅁䅍䅄䅁䅁䅯村䅅䅁䅯充䅁䅁䅯兂䅁䅁䅅䅁䉁䅁䅁杄啁䅁䅁䅏ㅁ䑁䅍䅍睁䑁䅁䅍睁䑁䅁䅁䵁䅉䅅䅁䕁䅁䅁睁䵁䅁䅁权湄允䅁权䉁杁䅁权䍁杁䅁允䅁䅁䅅䅁䙁偁搸猹入做䅖䍄䉁䅁䅁䅂䅁䅁䅍䅄䅁䅁䅯䅒䅕䅁䅯儷䅯䅁䅯兣䅑䅁䅅䅁䉁䅁䅁兂䑄匹捨㡪ㅋ睐杷允䅁䅁䅑䅁䑁䅁䅷䅁䭁䑁䵁䅁䭁佁䭙䅁䭁佁䭷䅁䉁䅁䅁允䅁䅁䅯睒䅁䅁杷允䅁䅁䅑䅁䑁䅁䅷䅁䭁䡁乷䅁䭁䉁䜸䅁䭁䍁䝁䅁䉁䅁䅁允䅁䅁䅯䅰䅣䅁杷允䅁䅁䅑䅁䑁䅁䅷䅁䭁䉁乷䅁䭁佁䭣䅁䭁䡁䕁䅁䉁䅁䅁允䅁䅁䅕敥浫免獧䕅䵁䅉䅅䅁䕁䅁䅁睁䵁䅁䅁权千䅄䅁权潄权䅁权硂䅂䅁允䅁䅁䅅䅁佁䅁䄴䅁硁䑁䅣杌穁䑁䅅兎䅁䅁杷允䅁䅁䅑䅁䑁䅁䅷䅁䭁䩁䵍䅁䭁佁䭧䅁䭁䡁䕅䅁䉁䅁䅁允䅁䅁䄴杄䅁䑁䅅䅍畁䑁䅍免㉁䅁䅁䍄䉁䅁䅁䅂䅁䅁䅍䅄䅁䅁䅯䅐䅕䅁䅯眶䅯䅁䅯䅣䅑䅁䅅䅁䉁䅁䅁杄十䅁䅁兎㉁䑁䅣兎㕁䑁䅁䅍睁䅁䅁䍄䉁䅁䅁䅂䅁䅁䅍䅄䅁䅁䅯睬䄰䅁䅯儷䅯䅁䅯䅣䅑䅁䅅䅁䉁䅁䅁兂十㡧䭄啯㉗睐杷允䅁䅁䅍䅁䑁䅁䅷䅁䭁䱁䵑䅁䭁䍁䝑䅁䉁䅁䅁允䅁䅁䅯兰䅙䅁杷允䅁䅁䅑䅁䑁䅁䅷䅁䭁䍁乷䅁䭁佁䭳䅁䭁䡁䕅䅁䉁䅁䅁允䅁䅁䄴杅䅁䑁䅅兎穁䑁䅙䅏ㅁ䑁䅁睍䅁䅁杷允䅁䅁䅑䅁䑁䅁䅷䅁䭁乁䰴䅁䭁佁䭯䅁䭁䡁䕁䅁䉁䅁䅁允䅁䅁䄴权䅁䑁䅁杌祁䑁䅅䅁䵁䅉䅅䅁䕁䅁䅁睁䵁䅁䅁权㑂䅄䅁权畄权䅁权䙃䅂䅁允䅁䅁䅅䅁䙁䅁䅁䅁䅁摥䅴䍄䉁䅁䅁䅂䅁䅁䅍䅄䅁䅁䅯睫䅷䅁䅯儷䅯䅁䅯䅣䅑䅁䅅䅁䉁䅁䅁兂慃婭婭婭灭睐杷允䅁䅁䅑䅁䑁䅁䅷䅁䭁䱁乷䅁䭁佁䬴䅁䭁䡁䕅䅁䉁䅁䅁允䅁䅁䅕䅁䅁䅁㉄へ䵁䅉䅅䅁䕁䅁䅁睁䵁䅁䅁权楁䅄䅁权晁杂䅁权杁杂䅁允䅁䅁䅅䅁䭁䵁䝕䅁䵁䅉䅅䅁䕁䅁䅁睁䵁䅁䅁权噄允䅁权剁䅁䅁权䙁䅁䅁允䅁䅁䅅䅁佁䉁䅉䅁㉁䑁䅉免睁䑁䅁䅍睁䑁䅁䅁䵁䅉䅅䅁䕁䅁䅁睁䵁䅁䅁权煃兂䅁权浄权䅁权㥂䅂䅁允䅁䅁䅅䅁佁䅁䅷䅁硁䍁䄴免ㅁ䑁䅅䅁䵁䅉䅅䅁䕁䅁䅁睁䵁䅁䅁权奂睃䅁权灄权䅁权㥂䅂䅁允䅁䅁䅅䅁䙁䅁䅁䅁䥂睈䉸䍄䉁䅁䅁䅂䅁䅁䅍䅄䅁䅁䅯睧䅳䅁䅯朷䅯䅁䅯睧䅑䅁䅅䅁䉁䅁䅁兂䅁䅁䅁䵍㔳䅷杷允䅁䅁䅑䅁䑁䅁䅷䅁䭁䩁䙷䅁䭁佁䭫䅁䭁䡁䔰䅁䉁䅁䅁允䅁䅁䅕䅁䅁乁噃唸䵁䅉䅅䅁䕁䅁䅁睁䵁䅁䅁权硃兂䅁权煄权䅁权䑃䅂䅁允䅁䅁䅅䅁佁䅁䅷䅁睁䍁䄴睍㉁䑁䅙䅁䵁䅉䅅䅁䕁䅁䅁睁䵁䅁䅁权歃睃䅁权牄权䅁权硂䅂䅁允䅁䅁䅅䅁佁䉁䅑䅁硁䑁䅣免硁䑁䅑李睁䑁䅁䅍䅁䅁杷允䅁䅁䅑䅁䑁䅁䅷䅁䭁䍁䵍䅁䭁䉁䜸䅁䭁䍁䝁䅁䉁䅁䅁允䅁䅁䅯杨䅙䅁杷允䅁䅁䅑䅁䑁䅁䅷䅁䭁䩁䵕䅁䭁佁䬴䅁䭁䝁䔰䅁䉁䅁䅁允䅁䅁䅕䅁䅁䅁穂啸䵁䅉䅅䅁䕁䅁䅁睁䵁䅁䅁权橃兄䅁权牄权䅁权療䅂䅁允䅁䅁䅅䅁佁䉁䅑䅁硁䑁䅉䅏㉁䑁䅑䅏㑁䑁䅣䅍䅁䅁杷允䅁䅁䅍䅁䑁䅁䅷䅁䭁䍁䵍䅁䭁䍁䝙䅁䉁䅁䅁允䅁䅁䄴䅄䅁䑁䅫睎畁䑁䅫兏䅁䅁杷允䅁䅁䅑䅁䑁䅁䅷䅁䭁䉁䴴䅁䭁佁䭣䅁䭁䡁䔰䅁䉁䅁䅁允䅁䅁䅕牡へ硫䕧か䵁䅉䅅䅁䕁䅁䅁睁䵁䅁䅁权畄兄䅁权牄权䅁权硂䅂䅁允䅁䅁䅅䅁佁䉁䅑䅁祁䑁䅅兏穁䑁䅫杍睁䑁䅁䅍䅁䅁杷允䅁䅁䅑䅁䑁䅁䅷䅁䭁䥁䱯䅁䭁佁䭯䅁䭁䝁䔰䅁䉁䅁䅁允䅁䅁䄴权䅁䑁䅁杌㉁䑁䅅䅁䵁䅉䅅䅁䕁䅁䅁睁䵁䅁䅁权慂兄䅁权潄权䅁权獄权䅁允䅁䅁䅅䅁䭁䕁䅣䅁䵁䅉䅅䅁䕁䅁䅁睁䵁䅁䅁权偄兄䅁权牄权䅁权䙃䅂䅁允䅁䅁䅅䅁佁䉁䅑䅁硁䑁䅑李睁䑁䅫睍睁䑁䅁䅍䅁䅁杷允䅁䅁䅑䅁䑁䅁䅷䅁䭁䭁䉷䅁䭁䅁䍅䅁䭁䅁䍍䅁䉁䅁䅁允䅁䅁䅕㕦㌸畎牦啷䵁䅉䅅䅁䕁䅁䅁睁䵁䅁䅁权䉁兂䅁权潄权䅁权療䅂䅁允䅁䅁䅅䅁佁䅁䅷䅁硁䑁䅕杌㉁䑁䅕䅁䵁䅉䅅䅁䕁䅁䅁睁䵁䅁䅁权慄䅂䅁权潄权䅁权睂䅂䅁允䅁䅁䅅䅁佁䅁䄴䅁瑁䑁䅁杌㉁䑁䅑睎䅁䅁杷允䅁䅁䅑䅁䑁䅁䅷䅁䭁䅁乕䅁䭁佁䭫䅁䭁䥁䕍䅁䉁䅁䅁允䅁䅁䅕䅁䅁䵁祃〳䵁䅉䅅䅁䑁䅁䅁睁䵁䅁䅁权奁䅄䅁权敁杂䅁允䅁䅁䅅䅁䭁䩁䝯䅁䵁䅉䅅䅁䕁䅁䅁睁䵁䅁䅁权㕃䅄䅁权煄权䅁权㥂䅂䅁允䅁䅁䅅䅁佁䅁䅷䅁睁䍁䄴䅏㑁䑁䅍䅁䵁䅉䅅䅁䕁䅁䅁睁䵁䅁䅁权卂䅁䅁权䭁䅁䅁权䙁䅁䅁允䅁䅁䅅䅁䙁䭁䠵場啯癲⽣䍄䉁䅁䅁䅂䅁䅁䅍䅄䅁䅁䅯睕䅁䅁䅯权䅁䅁䅯兂䅁䅁䅅䅁䉁䅁䅁兂㕁䵴㉨灶䠸䅑杷允䅁䅁䅑䅁䑁䅁䅷䅁䭁䱁䕑䅁䭁佁䭳䅁䭁䝁䔸䅁䉁䅁䅁允䅁䅁䄴䅆䅁䑁䅅䅍㑁䑁䅧李㍁䑁䅉兏㍁䅁䅁䍄䉁䅁䅁䅂䅁䅁䅍䅄䅁䅁䅯朱䅕䅁䅯朶䅯䅁䅯兣䅑䅁䅅䅁䉁䅁䅁杄䵁䅁䅁免畁䑁䅁李硁䅁䅁䍄䉁䅁䅁䅂䅁䅁䅍䅄䅁䅁䅯杁䅷䅁䅯眶䅯䅁䅯䅣䅑䅁䅅䅁䉁䅁䅁杄十䅁䅁兎ぁ䑁䅑杍㉁䑁䅁䅍睁䅁䅁䍄䉁䅁䅁䅂䅁䅁䅍䅄䅁䅁䅯杗䅳䅁䅯儷䅯䅁䅯睧䅑䅁䅅䅁䉁䅁䅁兂䱃佢㝦晱祇睐杷允䅁䅁䅑䅁䑁䅁䅷䅁䭁䅁䵉䅁䭁佁䬴䅁䭁䡁䔰䅁䉁䅁䅁允䅁䅁䅕䅁䅁䵁䑨ぃ䵅䅉䅅䅁䕁䅁䅁睁䵁䅁䅁权汃兄䅁权潄权䅁权䑃䅂䅁允䅁䅁䅅䅁䭁䕁䅣䅁䵁䅉䅅䅁䕁䅁䅁睁䵁䅁䅁权啃睃䅁权浄权䅁权獄权䅁允䅁䅁䅅䅁䭁䕁䅣䅁䵁䅉䅅䅁䕁䅁䅁睁䵁䅁䅁权坃睃䅁权潄权䅁权獄权䅁允䅁䅁䅅䅁䭁䕁䅣䅁䵁䅉䅅䅁䑁䅁䅁睁䵁䅁䅁权䕄䅄䅁权奁杂䅁允䅁䅁䅅䅁䭁䑁䝫䅁䵁䅉䅅䅁䕁䅁䅁睁䵁䅁䅁权䕁䅄䅁权牄权䅁权獄权䅁允䅁䅁䅅䅁䭁䕁䅣䅁䵁䅉䅅䅁䑁䅁䅁睁䵁䅁䅁权敃兄䅁权捁杂䅁允䅁䅁䅅䅁䭁䡁䡕䅁䵁䅉䅅䅁䕁䅁䅁睁䵁䅁䅁权橃兄䅁权瑄权䅁权㥂䅂䅁允䅁䅁䅅䅁䙁䝁䥙獇䤵癎⽁䍄䉁䅁䅁睁䅁䅁䅍䅄䅁䅁䅯睶䅳䅁䅯䅊䅙䅁䅅䅁䉁䅁䅁权䥁睂䅁䍄䉁䅁䅁䅂䅁䅁䅍䅄䅁䅁䅯䄲䅳䅁䅯䄶䅯䅁䅯䅣䅑䅁䅅䅁䉁䅁䅁杄䵁䅁䅁兎畁䑁䅧睎硁䅁䅁䍄䉁䅁䅁睁䅁䅁䅍䅄䅁䅁䅯䅇䅷䅁䅯杊䅙䅁䅅䅁䉁䅁䅁杄䵁䅁䅁䅏硁䍁䄴免硁䅁䅁䍄䉁䅁䅁䅂䅁䅁䅍䅄䅁䅁䅯儲䅳䅁䅯儶䅯䅁䅯睢䅑䅁䅅䅁䉁䅁䅁兂䅁䅁䅁偧乐䅑杷允䅁䅁䅍䅁䑁䅁䅷䅁䭁佁䱉䅁䭁䉁䝧䅁䉁䅁䅁允䅁䅁䅯杓䅙䅁杷允䅁䅁䅑䅁䑁䅁䅷䅁䭁䉁乳䅁䭁佁䭳䅁䭁䥁䕕䅁䉁䅁䅁允䅁䅁䄴杅䅁䑁䅅李硁䑁䅁睍ぁ䑁䅉兎䅁䅁杷允䅁䅁䅑䅁䑁䅁䅷䅁䭁䡁䰴䅁䭁佁䭯䅁䭁䥁䕕䅁䉁䅁䅁允䅁䅁䄴䅄䅁䑁䅅杌㉁䑁䅫免䅁䅁杷允䅁䅁䅑䅁䑁䅁䅷䅁䭁䭁䵍䅁䭁佁䭯䅁䭁䡁䕅䅁䉁䅁䅁允䅁䅁䄴䅄䅁䑁䅁杌㍁䑁䅧杍䅁䅁杷允䅁䅁䅑䅁䑁䅁䅷䅁䭁偁䵁䅁䭁佁䭯䅁䭁䡁䕯䅁䉁䅁䅁允䅁䅁䄴䅄䅁䑁䅁杌㑁䑁䅍杍䅁䅁杷允䅁䅁䅍䅁䑁䅁䅷䅁䭁䍁䵷䅁䭁䉁䝷䅁䉁䅁䅁允䅁䅁䅯杮䅙䅁杷允䅁䅁䅑䅁䑁䅁䅷䅁䭁䑁乙䅁䭁佁䭳䅁䭁䡁䕅䅁䉁䅁䅁允䅁䅁䄴杅䅁䑁䅉兏睁䑁䅫免祁䑁䅣䅏䅁䅁杷允䅁䅁䅑䅁䑁䅁䅷䅁䭁䅁䱑䅁䭁佁䭳䅁䭁䡁䔰䅁䉁䅁䅁允䅁䅁䄴䅆䅁䑁䅅䅍ぁ䑁䅉兎ぁ䑁䅉兏ㅁ䅁䅁䍄䉁䅁䅁䅂䅁䅁䅍䅄䅁䅁䅯䅱䅳䅁䅯朵䅯䅁䅯䅣䅑䅁䅅䅁䉁䅁䅁权䡂䅁䅁䍄䉁䅁䅁䅂䅁䅁䅍䅄䅁䅁䅯䅵䅳䅁䅯朷䅯䅁䅯睢䅑䅁䅅䅁䉁䅁䅁兂䅁䅁䅁䉷呮䅑杷允䅁䅁䅑䅁䑁䅁䅷䅁䭁䙁䵯䅁䭁佁䭧䅁䭁佁䭷䅁䉁䅁䅁允䅁䅁䅯睒䅁䅁杷允䅁䅁䅑䅁䑁䅁䅷䅁䭁䕁䱁䅁䭁佁䭙䅁䭁䡁䕁䅁䉁䅁䅁允䅁䅁䄴䅄䅁䑁䅁杌ㅁ䑁䅅免䅁䅁杷允䅁䅁䅑䅁䑁䅁䅷䅁䭁䝁䰸䅁䭁佁䬴䅁䭁䥁䕍䅁䉁䅁䅁允䅁䅁䅕䅁䅁䥁煁挵䵁䅉䅅䅁䕁䅁䅁睁䵁䅁䅁权卂睃䅁权晁杂䅁权杁杂䅁允䅁䅁䅅䅁䭁䥁䝙䅁䵁䅉䅅䅁䕁䅁䅁睁䵁䅁䅁权䅃䅄䅁权灄权䅁权獄权䅁允䅁䅁䅅䅁䭁䕁䅣䅁䵁䅉䅅䅁䕁䅁䅁睁䵁䅁䅁权㡄䅄䅁权瑄权䅁权硂䅂䅁允䅁䅁䅅䅁䙁偁灹搸乊留⽷䍄䉁䅁䅁睁䅁䅁䅍䅄䅁䅁䅯儰䅳䅁䅯䅈䅙䅁䅅䅁䉁䅁䅁权煁睂䅁䍄䉁䅁䅁䅂䅁䅁䅍䅄䅁䅁䅯杫䅕䅁䅯儷䅯䅁䅯全䅑䅁䅅䅁䉁䅁䅁兂奂扏䥔牤爷睐杷允䅁䅁䅑䅁䑁䅁䅷䅁䭁䡁䵑䅁䭁佁䬰䅁䭁䡁䕁䅁䉁䅁䅁允䅁䅁䅕㑎䉬余兘啂䵁䅉䅅䅁䕁䅁䅁睁䵁䅁䅁权摁兂䅁权煄权䅁权療䅂䅁允䅁䅁䅅䅁佁䅁䅷䅁硁䍁䄴兎睁䑁䅫䅁䵁䅉䅅䅁䕁䅁䅁睁䵁䅁䅁权橄䅄䅁权潄权䅁权㥂䅂䅁允䅁䅁䅅䅁佁䅁䅷䅁㕁䍁䄴李穁䑁䅍䅁䵁䅉䅅䅁䕁䅁䅁睁䵁䅁䅁权牃睃䅁权浄权䅁权療䅂䅁允䅁䅁䅅䅁佁䅁䅯䅁祁䍁䄴睍㍁䅁䅁䍄䉁䅁䅁䅂䅁䅁䅍䅄䅁䅁䅯党䅷䅁䅯朶䅯䅁䅯兢䅑䅁䅅䅁䉁䅁䅁权䡂䅁䅁䍄䉁䅁䅁睁䅁䅁䅍䅄䅁䅁䅯眹䅯䅁䅯杊䅙䅁䅅䅁䉁䅁䅁杄䵁䅁䅁兏㉁䍁䄴睍祁䅁䅁䍄䉁䅁䅁䅂䅁䅁䅍䅄䅁䅁䅯允䅕䅁䅯朶䅯䅁䅯兣䅑䅁䅅䅁䉁䅁䅁杄䵁䅁䅁免畁䑁䅁兎硁䅁䅁䍄䉁䅁䅁䅂䅁䅁䅍䅄䅁䅁䅯杄䅳䅁䅯眵䅯䅁䅯䄷䅯䅁䅅䅁䉁䅁䅁权䡂䅁䅁䍄䉁䅁䅁䅂䅁䅁䅍䅄䅁䅁䅯杫䄰䅁䅯眶䅯䅁䅯睧䅑䅁䅅䅁䉁䅁䅁杄十䅁䅁䅏㉁䑁䅣李睁䑁䅑䅍㑁䅁䅁䍄䉁䅁䅁䅂䅁䅁䅍䅄䅁䅁䅯充䄰䅁䅯䄶䅯䅁䅯䄷䅯䅁䅅䅁䉁䅁䅁权䡂䅁䅁䍄䉁䅁䅁䅂䅁䅁䅍䅄䅁䅁䅯䅘䅳䅁䅯眵䅯䅁䅯来䅑䅁䅅䅁䉁䅁䅁兂摄䅊䉡捬敍䅑杷允䅁䅁䅑䅁䑁䅁䅷䅁䭁佁乳䅁䭁佁䭯䅁䭁䡁䕅䅁䉁䅁䅁允䅁䅁䄴䅄䅁䑁䅁杌穁䑁䅙䅏䅁䅁杷允䅁䅁䅍䅁䑁䅁䅷䅁䭁䡁䵯䅁䭁䉁䜴䅁䉁䅁䅁允䅁䅁䅯朵䅧䅁杷允䅁䅁䅑䅁䑁䅁䅷䅁䭁䭁䱙䅁䭁佁䭯䅁䭁䥁䕕䅁䉁䅁䅁允䅁䅁䅯睒䅁䅁杷允䅁䅁䅑䅁䑁䅁䅷䅁䭁偁䱁䅁䭁佁䬴䅁䭁䥁䕍䅁䉁䅁䅁允䅁䅁䅕䅁䅁佁剂欷䵁䅉䅅䅁䕁䅁䅁睁䵁䅁䅁权畂睃䅁权牄权䅁权瑂䅂䅁允䅁䅁䅅䅁䭁䕁䅣䅁䵁䅉䅅䅁䕁䅁䅁睁䵁䅁䅁权潂兄䅁权煄权䅁权硂䅂䅁允䅁䅁䅅䅁䭁䕁䅣䅁䵁䅉䅅䅁䕁䅁䅁睁䵁䅁䅁权潂兄䅁权瑄权䅁权睂䅂䅁允䅁䅁䅅䅁䙁䩁䉶䉸呏父⼸䍄䉁䅁䅁睁䅁䅁䅍䅄䅁䅁䅯睓䅳䅁䅯䅇䅙䅁䅅䅁䉁䅁䅁权䭂杂䅁䍄䉁䅁䅁睁䅁䅁䅍䅄䅁䅁䅯睂䄰䅁䅯杊䅙䅁䅅䅁䉁䅁䅁杄佁䅁䅁免睁䑁䅍杌㕁䑁䅅䅁䵁䅉䅅䅁䕁䅁䅁睁䵁䅁䅁权㍄允䅁权䉁杁䅁权䙁杁䅁允䅁䅁䅅䅁䙁䑁㝃㝊〫刳䉸䍄䉁䅁䅁䅂䅁䅁䅍䅄䅁䅁䅯杆䅕䅁䅯眵䅯䅁䅯䅣䅑䅁䅅䅁䉁䅁䅁兂㍂灶愸㥌⬳睐杷允䅁䅁䅑䅁䑁䅁䅷䅁䭁䝁乯䅁䭁佁䭯䅁䭁䡁䕅䅁䉁䅁䅁允䅁䅁䄴䅄䅁䑁䅉杌祁䑁䅕睍䅁䅁杷允䅁䅁䅍䅁䑁䅁䅷䅁䭁䑁䱣䅁䭁䍁䝑䅁䉁䅁䅁允䅁䅁䅯䅫䅧䅁杷允䅁䅁䅑䅁䑁䅁䅷䅁䭁䵁䱕䅁䭁佁䬰䅁䭁䥁䕍䅁䉁䅁䅁允䅁䅁䅕䉄樹桳捄あ䵁䅉䅅䅁䕁䅁䅁睁䵁䅁䅁权䍃允䅁权䉁杁䅁权䑁杁䅁允䅁䅁䅅䅁䙁乁杫敗祆牘䅬䍄䉁䅁䅁䅂䅁䅁䅍䅄䅁䅁䅯睧䅷䅁䅯儶䅯䅁䅯䄷䅯䅁䅅䅁䉁䅁䅁权䡂䅁䅁䍄䉁䅁䅁䅂䅁䅁䅍䅄䅁䅁䅯䅄䅕䅁䅯朷䅯䅁䅯全䅑䅁䅅䅁䉁䅁䅁兂䅁䅁䅁佧牌䅑杷允䅁䅁䅑䅁䑁䅁䅷䅁䭁䉁䙫䅁䭁䉁䜸䅁䭁䍁䝁䅁䉁䅁䅁允䅁䅁䅯䅌䅧䅁杷允䅁䅁䅑䅁䑁䅁䅷䅁䭁䅁䱧䅁䭁佁䭯䅁䭁䝁䔰䅁䉁䅁䅁允䅁䅁䅯睒䅁䅁杷允䅁䅁䅑䅁䑁䅁䅷䅁䭁䙁䱁䅁䭁佁䭫䅁䭁䡁䕯䅁䉁䅁䅁允䅁䅁䅕䅁䅁䅁歁䔴䵁䅉䅅䅁䕁䅁䅁睁䵁䅁䅁权慂睃䅁权煄权䅁权䙃䅂䅁允䅁䅁䅅䅁佁䅁䅷䅁睁䍁䄴李㕁䑁䅉䅁䵁䅉䅅䅁䑁䅁䅁睁䵁䅁䅁权灃䅂䅁权歁杂䅁允䅁䅁䅅䅁䭁䱁䝧䅁䵁䅉䅅䅁䕁䅁䅁睁䵁䅁䅁权䉂䅄䅁权湄权䅁权䙃䅂䅁允䅁䅁䅅䅁䙁䍁硣䭃捷桗䅆䍄䉁䅁䅁䅂䅁䅁䅍䅄䅁䅁䅯睱䅷䅁䅯䄶䅯䅁䅯䄷䅯䅁䅅䅁䉁䅁䅁权䡂䅁䅁䍄䉁䅁䅁䅂䅁䅁䅍䅄䅁䅁䅯儸䅳䅁䅯朷䅯䅁䅯睧䅑䅁䅅䅁䉁䅁䅁兂䅁䅁䅁䥯歌䅷杷允䅁䅁䅑䅁䑁䅁䅷䅁䭁䅁乣䅁䭁佁䬴䅁䭁䡁䔰䅁䉁䅁䅁允䅁䅁䅕䅁䅁䡁䱃䔫䵁䅉䅅䅁䕁䅁䅁睁䵁䅁䅁权㡁䅄䅁权浄权䅁权䙃䅂䅁允䅁䅁䅅䅁佁䅁䄴䅁ぁ䑁䅣杌㕁䑁䅕李䅁䅁杷允䅁䅁䅑䅁䑁䅁䅷䅁䭁䡁䵍䅁䭁佁䭯䅁䭁䥁䕕䅁䉁䅁䅁允䅁䅁䄴䅄䅁䑁䅅杌祁䑁䅕䅎䅁䅁杷允䅁䅁䅍䅁䑁䅁䅷䅁䭁䱁䱣䅁䭁䉁䝧䅁䉁䅁䅁允䅁䅁䅯䅒䅙䅁杷允䅁䅁䅑䅁䑁䅁䅷䅁䭁䉁䵙䅁䭁佁䬰䅁䭁䡁䕁䅁䉁䅁䅁允䅁䅁䅕婧䑖㉩湺稲䴸䅉䅅䅁䕁䅁䅁睁䵁䅁䅁权䝃䅄䅁权浄权䅁权療䅂䅁允䅁䅁䅅䅁䭁䕁䅣䅁䵁䅉䅅䅁䕁䅁䅁睁䵁䅁䅁权兄䅄䅁权潄权䅁权瑂䅂䅁允䅁䅁䅅䅁䭁䕁䅣䅁䵁䅉䅅䅁䕁䅁䅁睁䵁䅁䅁权婄䅁䅁权䕁䅁䅁权䙁䅁䅁允䅁䅁䅅䅁䙁䅁䅁䑁䥂慉䉴䍄䉁䅁䅁䅂䅁䅁䅍䅄䅁䅁䅯䅎䄰䅁䅯朶䅯䅁䅯䄷䅯䅁䅅䅁䉁䅁䅁权䡂䅁䅁䍄䉁䅁䅁䅂䅁䅁䅍䅄䅁䅁䅯光䅅䅁䅯允䅉䅁䅯兂䅉䅁䅅䅁䉁䅁䅁兂䙄婪漳塐敪䅑杷允䅁䅁䅑䅁䑁䅁䅷䅁䭁䵁䕣䅁䭁佁䬴䅁䭁䥁䕕䅁䉁䅁䅁允䅁䅁䅕䅁䅁䱁ㅪ䕁䵅䅉䅅䅁䕁䅁䅁睁䵁䅁䅁权乄睃䅁权瑄权䅁权瑂䅂䅁允䅁䅁䅅䅁䭁䕁䅣䅁䵁䅉䅅䅁䕁䅁䅁睁䵁䅁䅁权湄睃䅁权煄权䅁权䙃䅂䅁允䅁䅁䅅䅁佁䅁䅧䅁睁䍁䄴杍䅁䅁杷允䅁䅁䅑䅁䑁䅁䅷䅁䭁佁䱧䅁䭁佁䭯䅁䭁䥁䕕䅁䉁䅁䅁允䅁䅁䄴权䅁䑁䅅杌㍁䑁䅍䅁䵁䅉䅅䅁䑁䅁䅁睁䵁䅁䅁权㙂䅄䅁权歁杂䅁允䅁䅁䅅䅁䭁䙁佣䅁䵁䅉䅅䅁䕁䅁䅁睁䵁䅁䅁权煂䅄䅁权浄权䅁权㙂䅂䅁允䅁䅁䅅䅁佁䅁䅷䅁睁䍁䄴兎ぁ䑁䅫䅁䵁䅉䅅䅁䕁䅁䅁睁䵁䅁䅁权湃䅄䅁权煄权䅁权瑂䅂䅁允䅁䅁䅅䅁䭁䕁䅣䅁䵁䅉䅅䅁䕁䅁䅁睁䵁䅁䅁权祂兄䅁权潄权䅁权硂䅂䅁允䅁䅁䅅䅁佁䅁䄴䅁硁䑁䅕杌ㅁ䑁䅅睍䅁䅁杷允䅁䅁䅑䅁䑁䅁䅷䅁䭁䭁䱅䅁䭁佁䭳䅁䭁䝁䔸䅁䉁䅁䅁允䅁䅁䄴杅䅁䑁䅑兏睁䑁䅍睎睁䑁䅁䅍䅁䅁杷允䅁䅁䅑䅁䑁䅁䅷䅁䭁䥁乁䅁䭁佁䬰䅁䭁䥁䕕䅁䉁䅁䅁允䅁䅁䅕䘷㑇潈牘䕁䵁䅉䅅䅁䕁䅁䅁睁䵁䅁䅁权牄䅄䅁权浄权䅁权㥂䅂䅁</t>
  </si>
  <si>
    <t>允䅁䅁䅅䅁佁䅁䅷䅁睁䍁䄴兎㉁䑁䅍䅁䵁䅉䅅䅁䕁䅁䅁睁䵁䅁䅁权睂允䅁权䉁杁䅁权䍁杁䅁允䅁䅁䅅䅁䙁䭁换倲癣剄䉖䍄䉁䅁䅁䅂䅁䅁䅍䅄䅁䅁䅯杣䄰䅁䅯䄶䅯䅁䅯兢䅑䅁䅅䅁䉁䅁䅁杄佁䅁䅁免ㅁ䍁䄴䅎ㅁ䑁䅉䅁䵁䅉䅅䅁䕁䅁䅁睁䵁䅁䅁权穂䅄䅁权潄权䅁权䑃䅂䅁允䅁䅁䅅䅁佁䅁䄴䅁硁䑁䅅杌㍁䑁䅑兏䅁䅁杷允䅁䅁䅑䅁䑁䅁䅷䅁䭁䕁䱧䅁䭁佁䭧䅁䭁䡁䕅䅁䉁䅁䅁允䅁䅁䄴杄䅁䑁䅅䅍畁䑁䅁兎ぁ䅁䅁䍄䉁䅁䅁䅂䅁䅁䅍䅄䅁䅁䅯杸䅷䅁䅯儶䅯䅁䅯䅣䅑䅁䅅䅁䉁䅁䅁兂䅁䅁䅁䩧䵘䅷杷允䅁䅁䅑䅁䑁䅁䅷䅁䭁佁䵯䅁䭁佁䭧䅁䭁䥁䕍䅁䉁䅁䅁允䅁䅁䄴䅄䅁䑁䅅杍畁䑁䅑兏䅁䅁杷允䅁䅁䅑䅁䑁䅁䅷䅁䭁䑁䵍䅁䭁佁䬰䅁䭁䡁䕅䅁䉁䅁䅁允䅁䅁䅕䡶呓䅇坒樷䴸䅉䅅䅁䕁䅁䅁睁䵁䅁䅁权剄䅄䅁权灄权䅁权䙃䅂䅁允䅁䅁䅅䅁䙁䅁䅁䅁䅄敥䅚䍄䉁䅁䅁䅂䅁䅁䅍䅄䅁䅁䅯睢䅷䅁䅯朵䅯䅁䅯兢䅑䅁䅅䅁䉁䅁䅁权䡂䅁䅁䍄䉁䅁䅁䅂䅁䅁䅍䅄䅁䅁䅯兙䄰䅁䅯眶䅯䅁䅯兦䅑䅁䅅䅁䉁䅁䅁杄十䅁䅁李㕁䑁䅁兏ㅁ䑁䅁免硁䅁䅁䍄䉁䅁䅁䅂䅁䅁䅍䅄䅁䅁䅯兪䄰䅁䅯朵䅯䅁䅯兣䅑䅁䅅䅁䉁䅁䅁杄䵁䅁䅁䅏畁䑁䅑兎㉁䅁䅁䍄䉁䅁䅁䅂䅁䅁䅍䅄䅁䅁䅯䅱䅑䅁䅯朶䅯䅁䅯睢䅑䅁䅅䅁䉁䅁䅁杄䵁䅁䅁䅍畁䑁䅧兎ㅁ䅁䅁䍄䉁䅁䅁䅂䅁䅁䅍䅄䅁䅁䅯朵䅷䅁䅯䄶䅯䅁䅯全䅑䅁䅅䅁䉁䅁䅁杄佁䅁䅁免㍁䍁䄴睎睁䑁䅙䅁䵁䅉䅅䅁䕁䅁䅁睁䵁䅁䅁权杁䅄䅁权牄权䅁权䑃䅂䅁允䅁䅁䅅䅁佁䉁䅉䅁祁䑁䅙兎㉁䑁䅫䅍睁䑁䅁䅁䵁䅉䅅䅁䕁䅁䅁睁䵁䅁䅁权卄䅄䅁权潄权䅁权療䅂䅁允䅁䅁䅅䅁佁䅁䄴䅁穁䑁䅍杌祁䑁䅕䅏䅁䅁杷允䅁䅁䅑䅁䑁䅁䅷䅁䭁偁䬸䅁䭁佁䬰䅁䭁䡁䕅䅁䉁䅁䅁允䅁䅁䅕㉣剩堷⽷呴䴸䅉䅅䅁䕁䅁䅁睁䵁䅁䅁权灃睃䅁权潄权䅁权硂䅂䅁允䅁䅁䅅䅁佁䅁䅷䅁ㅁ䍁䄴兎睁䑁䅑䅁䵁䅉䅅䅁䑁䅁䅁睁䵁䅁䅁权婁睃䅁权捁杂䅁允䅁䅁䅅䅁䭁䩁䭑䅁䵁䅉䅅䅁䕁䅁䅁睁䵁䅁䅁权㑃䅁䅁权䭁䅁䅁权䙁䅁䅁允䅁䅁䅅䅁䙁䡁潎敫㠱睐䄹䍄䉁䅁䅁䅂䅁䅁䅍䅄䅁䅁䅯术䅷䅁䅯䄶䅯䅁䅯全䅑䅁䅅䅁䉁䅁䅁杄䵁䅁䅁免ㅁ䍁䄴睎穁䅁䅁䍄䉁䅁䅁䅂䅁䅁䅍䅄䅁䅁䅯杶䅳䅁䅯儶䅯䅁䅯睧䅑䅁䅅䅁䉁䅁䅁兂䅁䅁䅁䍑楺䅑杷允䅁䅁䅑䅁䑁䅁䅷䅁䭁䕁䵅䅁䭁佁䭧䅁䭁䡁䕅䅁䉁䅁䅁允䅁䅁䄴杄䅁䑁䅅䅍畁䑁䅙兏㑁䅁䅁䍄䉁䅁䅁䅂䅁䅁䅍䅄䅁䅁䅯朰䅷䅁䅯眶䅯䅁䅯兣䅑䅁䅅䅁䉁䅁䅁杄十䅁䅁李ぁ䑁䅣杍㉁䑁䅉兎穁䅁䅁䍄䉁䅁䅁䅂䅁䅁䅍䅄䅁䅁䅯䄶䅳䅁䅯眶䅯䅁䅯睢䅑䅁䅅䅁䉁䅁䅁杄啁䅁䅁免硁䑁䅫兏ㅁ䑁䅍免㍁䑁䅙䅁䵁䅉䅅䅁䕁䅁䅁睁䵁䅁䅁权祄睃䅁权潄权䅁权䑃䅂䅁允䅁䅁䅅䅁佁䅁䄴䅁硁䑁䅣杌㉁䑁䅍李䅁䅁杷允䅁䅁䅑䅁䑁䅁䅷䅁䭁乁䵙䅁䭁佁䭙䅁䭁䥁䕍䅁䉁䅁䅁允䅁䅁䄴䅄䅁䑁䅉杌硁䑁䅉睍䅁䅁杷允䅁䅁䅍䅁䑁䅁䅷䅁䭁䡁䵑䅁䭁䉁䜴䅁䉁䅁䅁允䅁䅁䅯儰䅙䅁杷允䅁䅁䅑䅁䑁䅁䅷䅁䭁䱁乣䅁䭁佁䬰䅁䭁䡁䔰䅁䉁䅁䅁允䅁䅁䅕硢䑋䵷桱吷䴸䅉䅅䅁䕁䅁䅁睁䵁䅁䅁权摄䅂䅁权湄权䅁权睂䅂䅁允䅁䅁䅅䅁䙁佁㠵穐敖畵⽫䍄䉁䅁䅁䅂䅁䅁䅍䅄䅁䅁䅯䅭䅳䅁䅯儶䅯䅁䅯来䅑䅁䅅䅁䉁䅁䅁兂䅁䅁䅁偁祌䅑杷允䅁䅁䅑䅁䑁䅁䅷䅁䭁乁䵍䅁䭁佁䭙䅁䭁䡁䔰䅁䉁䅁䅁允䅁䅁䄴䅄䅁䑁䅁杌ㅁ䑁䅧睎䅁䅁杷允䅁䅁䅑䅁䑁䅁䅷䅁䭁䑁乕䅁䭁佁䭳䅁䭁䡁䔰䅁䉁䅁䅁允䅁䅁䄴杅䅁䑁䅕免ㅁ䑁䅁杍睁䑁䅁䅍䅁䅁杷允䅁䅁䅑䅁䑁䅁䅷䅁䭁䵁䰴䅁䭁佁䭣䅁䭁佁䭷䅁䉁䅁䅁允䅁䅁䅯睒䅁䅁杷允䅁䅁䅑䅁䑁䅁䅷䅁䭁䩁䕕䅁䭁佁䭳䅁䭁䝁䔰䅁䉁䅁䅁允䅁䅁䅯睒䅁䅁杷允䅁䅁䅑䅁䑁䅁䅷䅁䭁䕁䱳䅁䭁佁䬴䅁䭁䡁䕁䅁䉁䅁䅁允䅁䅁䅕䅁䅁䅁塄歷䵁䅉䅅䅁䕁䅁䅁睁䵁䅁䅁权䵁兄䅁权牄权䅁权㙂䅂䅁允䅁䅁䅅䅁佁䉁䅑䅁硁䑁䅣免ぁ䑁䅉兎㉁䑁䅉睍䅁䅁杷允䅁䅁䅍䅁䑁䅁䅷䅁䭁䩁䱣䅁䭁䍁䝑䅁䉁䅁䅁允䅁䅁䅯䅅䅑䅁杷允䅁䅁䅍䅁䑁䅁䅷䅁䭁䝁䵣䅁䭁䍁䝑䅁䉁䅁䅁允䅁䅁䅯䅗䄴䅁杷允䅁䅁䅑䅁䑁䅁䅷䅁䭁䅁䙅䅁䭁佁䭧䅁䭁䡁䕅䅁䉁䅁䅁允䅁䅁䄴杄䅁䑁䅅䅎畁䑁䅅䅏穁䅁䅁䍄䉁䅁䅁䅂䅁䅁䅍䅄䅁䅁䅯睵䅷䅁䅯儷䅯䅁䅯䅣䅑䅁䅅䅁䉁䅁䅁兂䉄煹䙆癴汐睐杷允䅁䅁䅑䅁䑁䅁䅷䅁䭁䭁䰸䅁䭁佁䭳䅁䭁䡁䕯䅁䉁䅁䅁允䅁䅁䄴杅䅁䑁䅣李㉁䑁䅕䅏睁䑁䅧䅍䅁䅁杷允䅁䅁䅍䅁䑁䅁䅷䅁䭁乁䕑䅁䭁䍁䝑䅁䉁䅁䅁允䅁䅁䅯睇䅧䅁杷允䅁䅁䅑䅁䑁䅁䅷䅁䭁䡁䱅䅁䭁佁䬴䅁䭁䡁䕁䅁䉁䅁䅁允䅁䅁䅕䅁䅁䵁䭂〴䵁䅉䅅䅁䕁䅁䅁睁䵁䅁䅁权呁䅄䅁权瑄权䅁权䑃䅂䅁允䅁䅁䅅䅁䙁佁㙆䭆䠵儴䅘䍄䉁䅁䅁睁䅁䅁䅍䅄䅁䅁䅯䅊䅳䅁䅯䅈䅙䅁䅅䅁䉁䅁䅁权慂杂䅁䍄䉁䅁䅁䅂䅁䅁䅍䅄䅁䅁䅯儳䅳䅁䅯眶䅯䅁䅯兢䅑䅁䅅䅁䉁䅁䅁权䡂䅁䅁䍄䉁䅁䅁䅂䅁䅁䅍䅄䅁䅁䅯䄲䅳䅁䅯眶䅯䅁䅯䄷䅯䅁䅅䅁䉁䅁䅁权䡂䅁䅁䍄䉁䅁䅁䅂䅁䅁䅍䅄䅁䅁䅯䅖䅷䅁䅯朶䅯䅁䅯兢䅑䅁䅅䅁䉁䅁䅁权䡂䅁䅁䍄䉁䅁䅁䅂䅁䅁䅍䅄䅁䅁䅯兯䅳䅁䅯儷䅯䅁䅯睢䅑䅁䅅䅁䉁䅁䅁权䡂䅁䅁䍄䉁䅁䅁䅂䅁䅁䅍䅄䅁䅁䅯儱䅕䅁䅯䄶䅯䅁䅯全䅑䅁䅅䅁䉁䅁䅁权䡂䅁䅁䍄䉁䅁䅁䅂䅁䅁䅍䅄䅁䅁䅯朱䅷䅁䅯䄶䅯䅁䅯兢䅑䅁䅅䅁䉁䅁䅁权䡂䅁䅁䍄䉁䅁䅁睁䅁䅁䅍䅄䅁䅁䅯睅䄰䅁䅯杊䅙䅁䅅䅁䉁䅁䅁杄䵁䅁䅁兏穁䍁䄴䅍ㅁ䅁䅁䍄䉁䅁䅁䅂䅁䅁䅍䅄䅁䅁䅯睌䅷䅁䅯朵䅯䅁䅯睢䅑䅁䅅䅁䉁䅁䅁杄䭁䅁䅁免畁䑁䅁杍䅁䅁杷允䅁䅁䅍䅁䑁䅁䅷䅁䭁䑁䵯䅁䭁䉁䝧䅁䉁䅁䅁允䅁䅁䅯杓䅙䅁杷允䅁䅁䅑䅁䑁䅁䅷䅁䭁䵁䵕䅁䭁佁䭣䅁䭁䡁䕁䅁䉁䅁䅁允䅁䅁䅕敥浫免獪歋䵁䅉䅅䅁䕁䅁䅁睁䵁䅁䅁权㥄䅄䅁权煄权䅁权睂䅂䅁允䅁䅁䅅䅁佁䅁䅷䅁睁䍁䄴杍㉁䑁䅍䅁䵁䅉䅅䅁䕁䅁䅁睁䵁䅁䅁权求兄䅁权湄权䅁权硂䅂䅁允䅁䅁䅅䅁䙁䱁敧敨剴䉵䅚䍄䉁䅁䅁䅂䅁䅁䅍䅄䅁䅁䅯杍䅷䅁䅯䄶䅯䅁䅯睢䅑䅁䅅䅁䉁䅁䅁杄䵁䅁䅁李畁䑁䅫兏祁䅁䅁䍄䉁䅁䅁䅂䅁䅁䅍䅄䅁䅁䅯杷䅷䅁䅯儶䅯䅁䅯睢䅑䅁䅅䅁䉁䅁䅁兂䅁䅁䅁䱷呄䅑杷允䅁䅁䅑䅁䑁䅁䅷䅁䭁䡁䉳䅁䭁䅁䅑䅁䭁䅁䅕䅁䉁䅁䅁允䅁䅁䅕䅁䅁佁湚啍䵅䅉䅅䅁䕁䅁䅁睁䵁䅁䅁权䩁睃䅁权灄权䅁权獄权䅁允䅁䅁䅅䅁䭁䕁䅣䅁䵁䅉䅅䅁䕁䅁䅁睁䵁䅁䅁权潂睃䅁权浄权䅁权獄权䅁允䅁䅁䅅䅁䭁䕁䅣䅁䵁䅉䅅䅁䕁䅁䅁睁䵁䅁䅁权允兄䅁权湄权䅁权䙃䅂䅁允䅁䅁䅅䅁䙁䡁呗䅇坒楺䅂䍄䉁䅁䅁䅂䅁䅁䅍䅄䅁䅁䅯兤䄰䅁䅯朷䅯䅁䅯睢䅑䅁䅅䅁䉁䅁䅁权䡂䅁䅁䍄䉁䅁䅁䅂䅁䅁䅍䅄䅁䅁䅯杩䅕䅁䅯朵䅯䅁䅯全䅑䅁䅅䅁䉁䅁䅁杄䵁䅁䅁免畁䑁䅅杍ㅁ䅁䅁䍄䉁䅁䅁䅂䅁䅁䅍䅄䅁䅁䅯兦䅷䅁䅯朶䅯䅁䅯兢䅑䅁䅅䅁䉁䅁䅁杄䵁䅁䅁䅍畁䑁䅑李㍁䅁䅁䍄䉁䅁䅁䅂䅁䅁䅍䅄䅁䅁䅯先䄰䅁䅯朷䅯䅁䅯䄷䅯䅁䅅䅁䉁䅁䅁权䡂䅁䅁䍄䉁䅁䅁䅂䅁䅁䅍䅄䅁䅁䅯杘䅅䅁䅯䅂䅁䅁䅯䅂䅉䅁䅅䅁䉁䅁䅁兂䅁䅁䅁䩥䙰兑杷允䅁䅁䅑䅁䑁䅁䅷䅁䭁䝁䵯䅁䭁佁䬰䅁䭁䝁䔸䅁䉁䅁䅁允䅁䅁䅕歲桦桥畓稷䴸䅉䅅䅁䕁䅁䅁睁䵁䅁䅁权偁睃䅁权湄权䅁权睂䅂䅁允䅁䅁䅅䅁䙁䥁䅐煹䙆杴䄱䍄䉁䅁䅁䅂䅁䅁䅍䅄䅁䅁䅯儹䅷䅁䅯儷䅯䅁䅯䄷䅯䅁䅅䅁䉁䅁䅁权䡂䅁䅁䍄䉁䅁䅁䅂䅁䅁䅍䅄䅁䅁䅯眴䅕䅁䅯眶䅯䅁䅯䅣䅑䅁䅅䅁䉁䅁䅁杄十䅁䅁李㕁䑁䅉兏㉁䑁䅁䅍睁䅁䅁䍄䉁䅁䅁䅂䅁䅁䅍䅄䅁䅁䅯䅹䅳䅁䅯眶䅯䅁䅯䅣䅑䅁䅅䅁䉁䅁䅁杄十䅁䅁睎睁䑁䅉䅍睁䑁䅁䅍睁䅁䅁䍄䉁䅁䅁䅂䅁䅁䅍䅄䅁䅁䅯杯䅷䅁䅯儶䅯䅁䅯兦䅑䅁䅅䅁䉁䅁䅁兂䅁䅁䅁䡁佈䅑杷允䅁䅁䅍䅁䑁䅁䅷䅁䭁佁乳䅁䭁䉁䝧䅁䉁䅁䅁允䅁䅁䅯䅦䅙䅁杷允䅁䅁䅑䅁䑁䅁䅷䅁䭁䍁䱣䅁䭁佁䬴䅁䭁佁䭷䅁䉁䅁䅁允䅁䅁䅯睒䅁䅁杷允䅁䅁䅑䅁䑁䅁䅷䅁䭁䝁䙙䅁䭁佁䭫䅁䭁䡁䕁䅁䉁䅁䅁允䅁䅁䅕䅁䅁䵁癁䔯䵁䅉䅅䅁䕁䅁䅁睁䵁䅁䅁权㑁䅄䅁权潄权䅁权療䅂䅁允䅁䅁䅅䅁佁䅁䄴䅁硁䑁䅉杌祁䑁䅣䅏䅁䅁杷允䅁䅁䅑䅁䑁䅁䅷䅁䭁䍁䉕䅁䭁䅁䅯䅁䭁䅁䅕䅁䉁䅁䅁允䅁䅁䅕浑汄䌰扊歇䵁䅉䅅䅁䕁䅁䅁睁䵁䅁䅁权婃睃䅁权瑄权䅁权㙂䅂䅁允䅁䅁䅅䅁䙁䥁牘払敧晨⽅䍄䉁䅁䅁睁䅁䅁䅍䅄䅁䅁䅯䅓䄰䅁䅯杈䅙䅁䅅䅁䉁䅁䅁权啃杂䅁䍄䉁䅁䅁䅂䅁䅁䅍䅄䅁䅁䅯全䅳䅁䅯䄶䅯䅁䅯䅣䅑䅁䅅䅁䉁䅁䅁杄佁䅁䅁免㉁䍁䄴䅏㉁䑁䅣䅁䵁䅉䅅䅁䕁䅁䅁睁䵁䅁䅁权敃䅂䅁权潄权䅁权睂䅂䅁允䅁䅁䅅䅁佁䅁䄴䅁穁䑁䅍杌ㅁ䑁䅣䅎䅁䅁杷允䅁䅁䅑䅁䑁䅁䅷䅁䭁䩁䰰䅁䭁佁䭙䅁䭁䡁䔰䅁䉁䅁䅁允䅁䅁䅯睒䅁䅁杷允䅁䅁䅑䅁䑁䅁䅷䅁䭁䝁䙣䅁䭁佁䭣䅁䭁䡁䕯䅁䉁䅁䅁允䅁䅁䅕琫噡㉡癭歄䵁䅉䅅䅁䕁䅁䅁睁䵁䅁䅁权䡃兄䅁权潄权䅁权硂䅂䅁允䅁䅁䅅䅁佁䅁䄴䅁祁䑁䅉杌硁䑁䅕免䅁䅁杷允䅁䅁䅑䅁䑁䅁䅷䅁䭁䭁䵅䅁䭁佁䭯䅁䭁䡁䕁䅁䉁䅁䅁允䅁䅁䄴䅄䅁䑁䅁杌㑁䑁䅉䅏䅁䅁杷允䅁䅁䅑䅁䑁䅁䅷䅁䭁偁䈴䅁䭁䅁䅯䅁䭁䅁䍑䅁䉁䅁䅁允䅁䅁䅕呣䬰㘱睍お䵁䅉䅅䅁䕁䅁䅁睁䵁䅁䅁权捄睃䅁权浄权䅁权瑂䅂䅁允䅁䅁䅅䅁䭁䕁䅣䅁䵁䅉䅅䅁䕁䅁䅁睁䵁䅁䅁权偂䅄䅁权浄权䅁权䙃䅂䅁允䅁䅁䅅䅁佁䅁䅷䅁㉁䍁䄴睍硁䑁䅙䅁䵁䅉䅅䅁䕁䅁䅁睁䵁䅁䅁权ㅂ睃䅁权潄权䅁权㥂䅂䅁允䅁䅁䅅䅁佁䅁䄴䅁穁䑁䅕杌ぁ䑁䅉䅎䅁䅁杷允䅁䅁䅍䅁䑁䅁䅷䅁䭁䥁䴰䅁䭁䉁䜴䅁䉁䅁䅁允䅁䅁䅯杧䅙䅁杷允䅁䅁䅑䅁䑁䅁䅷䅁䭁䉁乕䅁䭁佁䭫䅁䭁䥁䕍䅁䉁䅁䅁允䅁䅁䅕䅁䅁䕁慃䔰䵁䅉䅅䅁䕁䅁䅁睁䵁䅁䅁权䅂兄䅁权潄权䅁权瑂䅂䅁允䅁䅁䅅䅁䭁䕁䅣䅁䵁䅉䅅䅁䕁䅁䅁睁䵁䅁䅁权啃兄䅁权潄权䅁权䙃䅂䅁允䅁䅁䅅䅁佁䅁䄴䅁硁䑁䅁杌㕁䑁䅕免䅁䅁杷允䅁䅁䅍䅁䑁䅁䅷䅁䭁䥁䴰䅁䭁䍁䝙䅁䉁䅁䅁允䅁䅁䄴䅄䅁䑁䅫兎畁䑁䅍䅏䅁䅁杷允䅁䅁䅑䅁䑁䅁䅷䅁䭁䵁䰴䅁䭁佁䭧䅁䭁䡁䔰䅁䉁䅁䅁允䅁䅁䄴杄䅁䑁䅣兎畁䑁䅍䅎㍁䅁䅁䍄䉁䅁䅁䅂䅁䅁䅍䅄䅁䅁䅯䅑䄰䅁䅯儷䅯䅁䅯兣䅑䅁䅅䅁䉁䅁䅁兂湁免獩䙈ひ睐杷允䅁䅁䅑䅁䑁䅁䅷䅁䭁䱁䙳䅁䭁佁䭯䅁䭁䡁䕅䅁䉁䅁䅁允䅁䅁䄴䅄䅁䑁䅅杌睁䑁䅅杍䅁䅁杷允䅁䅁䅑䅁䑁䅁䅷䅁䭁佁䙷䅁䭁佁䭣䅁䭁䡁䕁䅁䉁䅁䅁允䅁䅁䅕㑎䉬余兖䕉䵁䅉䅅䅁䕁䅁䅁睁䵁䅁䅁权㑁睃䅁权湄权䅁权㥂䅂䅁允䅁䅁䅅䅁䙁乁㕶浦㡱䅤䅖䍄䉁䅁䅁䅂䅁䅁䅍䅄䅁䅁䅯睊䅷䅁䅯儶䅯䅁䅯䄷䅯䅁䅅䅁䉁䅁䅁权䡂䅁䅁䍄䉁䅁䅁䅂䅁䅁䅍䅄䅁䅁䅯杓䅷䅁䅯眵䅯䅁䅯全䅑䅁䅅䅁䉁䅁䅁兂扁㥌欰潂慅䅑杷允䅁䅁䅑䅁䑁䅁䅷䅁䭁䥁䕳䅁䭁佁䬰䅁䭁佁䭷䅁䉁䅁䅁允䅁䅁䅯睒䅁䅁杷允䅁䅁䅑䅁䑁䅁䅷䅁䭁䅁乫䅁䭁佁䭙䅁䭁䝁䔰䅁䉁䅁䅁允䅁䅁䅯睒䅁䅁杷允䅁䅁䅑䅁䑁䅁䅷䅁䭁䵁乯䅁䭁佁䭧䅁䭁䝁䔰䅁䉁䅁䅁允䅁䅁䅯睒䅁䅁杷允䅁䅁䅍䅁䑁䅁䅷䅁䭁䅁䱫䅁䭁䉁䝷䅁䉁䅁䅁允䅁䅁䅯睒䅙䅁杷允䅁䅁䅑䅁䑁䅁䅷䅁䭁䉁䝕䅁䭁佁䬴䅁䭁䥁䕕䅁䉁䅁䅁允䅁䅁䅕䅁䅁䅁㡂唹䵁䅉䅅䅁䕁䅁䅁睁䵁䅁䅁权䕄兄䅁权潄权䅁权獄权䅁允䅁䅁䅅䅁䭁䕁䅣䅁䵁䅉䅅䅁䕁䅁䅁睁䵁䅁䅁权摂兂䅁权灄权䅁权療䅂䅁允䅁䅁䅅䅁䙁䅁䅁䅁䅄偊䅚䍄䉁䅁䅁䅂䅁䅁䅍䅄䅁䅁䅯䅏䅳䅁䅯眵䅯䅁䅯兢䅑䅁䅅䅁䉁䅁䅁兂䥂場啯歲䱣䅑杷允䅁䅁䅑䅁䑁䅁䅷䅁䭁佁䵯䅁䭁佁䬰䅁䭁䡁䕯䅁䉁䅁䅁允䅁䅁䅕穐敖歵䵫あ䵁䅉䅅䅁䑁䅁䅁睁䵁䅁䅁权桁䅄䅁权慁杂䅁允䅁䅁䅅䅁䭁䙁䡁䅁䵁䅉䅅䅁䕁䅁䅁睁䵁䅁䅁权婁䅄䅁权畄权䅁权䙃䅂䅁允䅁䅁䅅䅁䙁䅁䅁䅁䅃⭺䄵䍄䉁䅁䅁䅂䅁䅁䅍䅄䅁䅁䅯党䅷䅁䅯眶䅯䅁䅯䅣䅑䅁䅅䅁䉁䅁䅁杄啁䅁䅁杍穁䑁䅅睎㉁䑁䅫睎㉁䑁䅕䅁䵁䅉䅅䅁䕁䅁䅁睁䵁䅁䅁权㍃兄䅁权牄权䅁权䙃䅂䅁允䅁䅁䅅䅁佁䉁䅉䅁穁䑁䅍兎ぁ䑁䅉䅍睁䑁䅁䅁䵁䅉䅅䅁䕁䅁䅁睁䵁䅁䅁权⭄兂䅁权湄权䅁权瑂䅂䅁允䅁䅁䅅䅁䙁䭁捷浗㝑眳䅎䍄䉁䅁䅁䅂䅁䅁䅍䅄䅁䅁䅯眰䅳䅁䅯朶䅯䅁䅯睧䅑䅁䅅䅁䉁䅁䅁杄䵁䅁䅁䅍畁䑁䅍兏㑁䅁䅁䍄䉁䅁䅁䅂䅁䅁䅍䅄䅁䅁䅯䅦䅳䅁䅯朷䅯䅁䅯兣䅑䅁䅅䅁䉁䅁䅁兂䅁䅁䅁䅃䕕兑杷允䅁䅁䅑䅁䑁䅁䅷䅁䭁䑁䵅䅁䭁佁䭧䅁䭁䡁䕯䅁䉁䅁䅁允䅁䅁䄴䅄䅁䑁䅣杌㉁䑁䅁免䅁䅁杷允䅁䅁䅑䅁䑁䅁䅷䅁䭁乁䅧䅁䭁䉁䅅䅁䭁䅁䅕䅁䉁䅁䅁允䅁䅁䄴䅆䅁䑁䅑䅎㕁䑁䅑兏㑁䑁䅁䅍睁䅁䅁䍄䉁䅁䅁䅂䅁䅁䅍䅄䅁䅁䅯䅹䅕䅁䅯眶䅯䅁䅯䅣䅑䅁䅅䅁䉁䅁䅁杄十䅁䅁杍ぁ䑁䅫杍穁䑁䅍䅍㍁䅁䅁䍄䉁䅁䅁䅂䅁䅁䅍䅄䅁䅁䅯兪䅳䅁䅯朶䅯䅁䅯䅣䅑䅁䅅䅁䉁䅁䅁杄䭁䅁䅁䅍畁䑁䅧兎䅁䅁杷允䅁䅁䅑䅁䑁䅁䅷䅁䭁䵁䱁䅁䭁佁䭯䅁䭁䡁䕯䅁䉁䅁䅁允䅁䅁䄴䅄䅁䑁䅁杌㉁䑁䅁杍䅁䅁杷允䅁䅁䅍䅁䑁䅁䅷䅁䭁䥁丸䅁䭁䉁䜴䅁䉁䅁䅁允䅁䅁䅯村䅣䅁杷允䅁䅁䅑䅁䑁䅁䅷䅁䭁䵁䱫䅁䭁佁䭙䅁䭁䝁䔰䅁䉁䅁䅁允䅁䅁䅯睒䅁䅁杷允䅁䅁䅑䅁䑁䅁䅷䅁䭁偁䱣䅁䭁佁䭧䅁䭁䡁䕁䅁䉁䅁䅁允䅁䅁䄴䅄䅁䑁䅕杌ぁ䑁䅍睍䅁䅁杷允䅁䅁䅑䅁䑁䅁䅷䅁䭁偁䱧䅁䭁佁䭧䅁䭁䡁䕁䅁䉁䅁䅁允䅁䅁䄴杄䅁䑁䅅免畁䑁䅉䅏ㅁ䅁䅁䍄䉁䅁䅁䅂䅁䅁䅍䅄䅁䅁䅯兗䅳䅁䅯儶䅯䅁䅯全䅑䅁䅅䅁䉁䅁䅁兂䅁䅁䅁䅅照兑杷允䅁䅁䅑䅁䑁䅁䅷䅁䭁䵁䱫䅁䭁佁䭧䅁䭁䥁䕕䅁䉁䅁䅁允䅁䅁䅯睒䅁䅁杷允䅁䅁䅑䅁䑁䅁䅷䅁䭁䅁䝅䅁䭁佁䭯䅁䭁䥁䕕䅁䉁䅁䅁允䅁䅁䄴䅄䅁䑁䅁杌睁䑁䅫李䅁䅁杷允䅁䅁䅑䅁䑁䅁䅷䅁䭁䭁䱕䅁䭁佁䭙䅁䭁佁䭷䅁䉁䅁䅁允䅁䅁䅯睒䅁䅁杷允䅁䅁䅑䅁䑁䅁䅷䅁䭁䕁乣䅁䭁佁䭧䅁䭁䥁䕍䅁䉁䅁䅁允䅁䅁䄴杄䅁䑁䅉杍畁䑁䅅兏穁䅁䅁䍄䉁䅁䅁䅂䅁䅁䅍䅄䅁䅁䅯来䅷䅁䅯朶䅯䅁䅯全䅑䅁䅅䅁䉁䅁䅁杄䭁䅁䅁䅍畁䑁䅣杍䅁䅁杷允䅁䅁䅍䅁䑁䅁䅷䅁䭁䱁䵙䅁䭁䉁䝧䅁䉁䅁䅁允䅁䅁䅯兇䅙䅁杷允䅁䅁䅍䅁䑁䅁䅷䅁䭁䕁䵳䅁䭁䉁䝷䅁䉁䅁䅁允䅁䅁䅯杙䅙䅁杷允䅁䅁䅑䅁䑁䅁䅷䅁䭁䅁䜸䅁䭁佁䭙䅁䭁佁䭷䅁䉁䅁䅁允䅁䅁䅯睒䅁䅁杷允䅁䅁䅑䅁䑁䅁䅷䅁䭁䙁䰴䅁䭁佁䭯䅁䭁䥁䕍䅁䉁䅁䅁允䅁䅁䄴䅄䅁䑁䅁杌硁䑁䅁睍䅁䅁杷允䅁䅁䅑䅁䑁䅁䅷䅁䭁䙁䱯䅁䭁佁䭯䅁䭁䡁䕯䅁䉁䅁䅁允䅁䅁䄴䅄䅁䑁䅁杌ㅁ䑁䅑杍䅁䅁杷允䅁䅁䅑䅁䑁䅁䅷䅁䭁䉁乁䅁䭁佁䭫䅁䭁佁䭷䅁䉁䅁䅁允䅁䅁䅯睒䅁䅁杷允䅁䅁䅍䅁䑁䅁䅷䅁䭁佁乳䅁䭁䍁䝙䅁䉁䅁䅁允䅁䅁䄴䅄䅁䑁䅣睎畁䑁䅑䅎䅁䅁杷允䅁䅁䅑䅁䑁䅁䅷䅁䭁䕁䘰䅁䭁佁䭧䅁䭁䡁䕯䅁䉁䅁䅁允䅁䅁䄴杄䅁䑁䅅睎畁䑁䅣睎硁䅁䅁䍄䉁䅁䅁睁䅁䅁䅍䅄䅁䅁䅯東䄰䅁䅯䅊䅙䅁䅅䅁䉁䅁䅁权捂杄䅁䍄䉁䅁䅁䅂䅁䅁䅍䅄䅁䅁䅯䅲䅳䅁䅯䄶䅯䅁䅯兦䅑䅁䅅䅁䉁䅁䅁权䡂䅁䅁䍄䉁䅁䅁䅂䅁䅁䅍䅄䅁䅁䅯睙䅅䅁䅯充䅁䅁䅯䅂䅉䅁䅅䅁䉁䅁䅁杄啁䅁䅁杍㑁䑁䅫兎睁䑁䅁䅍睁䑁䅁䅁䵁䅉䅅䅁䕁䅁䅁睁䵁䅁䅁权獃睃䅁权畄权䅁权瑂䅂䅁允䅁䅁䅅䅁䙁䅁䅁䅁杂䉐䈱䍄䉁䅁䅁䅂䅁䅁䅍䅄䅁䅁䅯䅶䅳䅁䅯儷䅯䅁䅯睧䅑䅁䅅䅁䉁䅁䅁兂䝂癴㥐䠱穪睐杷允䅁䅁䅑䅁䑁䅁䅷䅁䭁䱁䵣䅁䭁佁䭣䅁䭁䝁䔰䅁䉁䅁䅁允䅁䅁䅕㘱睎児塲啅䵁䅉䅅䅁䑁䅁䅁睁䵁䅁䅁权捁兂䅁权敁杂䅁允䅁䅁䅅䅁䭁䅁䠰䅁䵁䅉䅅䅁䕁䅁䅁睁䵁䅁䅁权⭃睃䅁权潄权䅁权療䅂䅁允䅁䅁䅅䅁佁䅁䄴䅁硁䑁䅙杌ㅁ䑁䅍睎䅁䅁杷允䅁䅁䅍䅁䑁䅁䅷䅁䭁䱁䵙䅁䭁䉁䝯䅁䉁䅁䅁允䅁䅁䅯睇䅙䅁杷允䅁䅁䅑䅁䑁䅁䅷䅁䭁䍁䱕䅁䭁佁䭙䅁䭁䥁䕕䅁䉁䅁䅁允䅁䅁䄴䅄䅁䑁䅍杌祁䑁䅙睎䅁䅁杷允䅁䅁䅑䅁䑁䅁䅷䅁䭁䑁䱕䅁䭁佁䭧䅁䭁佁䭷䅁䉁䅁䅁允䅁䅁䅯睒䅁䅁杷允䅁䅁䅍䅁䑁䅁䅷䅁䭁䱁䵙䅁䭁䉁䝷䅁䉁䅁䅁允䅁䅁䅯杗䅙䅁杷允䅁䅁䅑䅁䑁䅁䅷䅁䭁䍁䙉䅁䭁佁䬰䅁䭁佁䭷䅁䉁䅁䅁允䅁䅁䅯睒䅁䅁杷允䅁䅁䅑䅁䑁䅁䅷䅁䭁䑁䵫䅁䭁佁䭫䅁䭁佁䭷䅁䉁䅁䅁允䅁䅁䅯睒䅁䅁杷允䅁䅁䅑䅁䑁䅁䅷䅁䭁䥁䵁䅁䭁佁䭫䅁䭁䡁䕯䅁䉁䅁䅁允䅁䅁䅕䅁䅁乁求獋䵅䅉䅅䅁䕁䅁䅁睁䵁䅁䅁权畁兄䅁权煄权䅁权瑂䅂䅁允䅁䅁䅅䅁佁䅁䅷䅁睁䍁䄴䅏㍁䑁䅣䅁䵁䅉䅅䅁䕁䅁䅁睁䵁䅁䅁权ㅃ䅄䅁权煄权䅁权療䅂䅁允䅁䅁䅅䅁佁䅁䅷䅁睁䍁䄴兎㉁䑁䅕䅁䵁䅉䅅䅁䕁䅁䅁睁䵁䅁䅁权㥃䅄䅁权湄权䅁权硂䅂䅁允䅁䅁䅅䅁䙁乁欰潂噇硷䅂䍄䉁䅁䅁䅂䅁䅁䅍䅄䅁䅁䅯八䅳䅁䅯朶䅯䅁䅯䄷䅯䅁䅅䅁䉁䅁䅁权䡂䅁䅁䍄䉁䅁䅁䅂䅁䅁䅍䅄䅁䅁䅯䅢䄰䅁䅯朵䅯䅁䅯来䅑䅁䅅䅁䉁䅁䅁杄䭁䅁䅁䅍畁䑁䅑免䅁䅁杷允䅁䅁䅑䅁䑁䅁䅷䅁䭁䱁䱁䅁䭁佁䭯䅁䭁䡁䕯䅁䉁䅁䅁允䅁䅁䄴䅄䅁䑁䅁杌ㅁ䑁䅅免䅁䅁杷允䅁䅁䅑䅁䑁䅁䅷䅁䭁䱁䱉䅁䭁佁䭯䅁䭁䡁䕯䅁䉁䅁䅁允䅁䅁䄴权䅁䑁䅁杌ㅁ䑁䅑䅁䵁䅉䅅䅁䕁䅁䅁睁䵁䅁䅁权い䅄䅁权浄权䅁权㥂䅂䅁允䅁䅁䅅䅁佁䅁䅷䅁祁䍁䄴䅎㕁䑁䅧䅁䵁䅉䅅䅁䕁䅁䅁睁䵁䅁䅁权㡄䅄䅁权煄权䅁权䑃䅂䅁允䅁䅁䅅䅁佁䅁䅯䅁睁䍁䄴睍㕁䅁䅁䍄䉁䅁䅁睁䅁䅁䅍䅄䅁䅁䅯眵䅳䅁䅯杈䅙䅁䅅䅁䉁䅁䅁权䍃杂䅁䍄䉁䅁䅁䅂䅁䅁䅍䅄䅁䅁䅯䄫䅳䅁䅯朶䅯䅁䅯兢䅑䅁䅅䅁䉁䅁䅁杄䵁䅁䅁䅍畁䑁䅫睎㑁䅁䅁䍄䉁䅁䅁睁䅁䅁䅍䅄䅁䅁䅯䄶䅳䅁䅯杈䅙䅁䅅䅁䉁䅁䅁权㍁杂䅁䍄䉁䅁䅁䅂䅁䅁䅍䅄䅁䅁䅯杸䅷䅁䅯眶䅯䅁䅯睧䅑䅁䅅䅁䉁䅁䅁杄十䅁䅁䅎㍁䑁䅕兏㕁䑁䅁䅍睁䅁䅁䍄䉁䅁䅁䅂䅁䅁䅍䅄䅁䅁䅯杳䅳䅁䅯䄶䅯䅁䅯兢䅑䅁䅅䅁䉁䅁䅁权䡂䅁䅁䍄䉁䅁䅁䅂䅁䅁䅍䅄䅁䅁䅯䅐䅷䅁䅯眶䅯䅁䅯睢䅑䅁䅅䅁䉁䅁䅁杄十䅁䅁睎硁䑁䅑睍㉁䑁䅁䅍睁䅁䅁䍄䉁䅁䅁䅂䅁䅁䅍䅄䅁䅁䅯眰䅷䅁䅯䄶䅯䅁䅯䅣䅑䅁䅅䅁䉁䅁䅁杄䵁䅁䅁睍硁䍁䄴䅎穁䅁䅁䍄䉁䅁䅁䅂䅁䅁䅍䅄䅁䅁䅯䄲䅷䅁䅯眵䅯䅁䅯䅣䅑䅁䅅䅁䉁䅁䅁兂坂楄礲敮丸䅑杷允䅁䅁䅍䅁䑁䅁䅷䅁䭁䭁䰰䅁䭁䉁䝧䅁䉁䅁䅁允䅁䅁䅯兇䅙䅁杷允䅁䅁䅑䅁䑁䅁䅷䅁䭁䡁䱕䅁䭁佁䭙䅁䭁䥁䕍䅁䉁䅁䅁允䅁䅁䄴䅄䅁䑁䅅杌睁䑁䅉免䅁䅁杷允䅁䅁䅑䅁䑁䅁䅷䅁䭁偁䱕䅁䭁佁䭳䅁䭁䝁䔸䅁䉁䅁䅁允䅁䅁䄴杅䅁䑁䅉兏㑁䑁䅙睎㉁䑁䅁兏䅁䅁杷允䅁䅁䅍䅁䑁䅁䅷䅁䭁䩁久䅁䭁䉁䜴䅁䉁䅁䅁允䅁䅁䅯䅖䅙䅁杷允䅁䅁䅑䅁䑁䅁䅷䅁䭁䝁䱙䅁䭁佁䬴䅁䭁䡁䕁䅁䉁䅁䅁允䅁䅁䅕䅁䅁䵁䭃猯䵁䅉䅅䅁䕁䅁䅁睁䵁䅁䅁权湃䅂䅁权牄权䅁权療䅂䅁允䅁䅁䅅䅁佁䉁䅑䅁硁䑁䅅杍㉁䑁䅫睍祁䑁䅁李䅁䅁杷允䅁䅁䅑䅁䑁䅁䅷䅁䭁䉁久䅁䭁佁䭫䅁䭁䥁䕍䅁䉁䅁䅁允䅁䅁䅕䅁䅁䥁㍂䕺䵁䅉䅅䅁䕁䅁䅁睁䵁䅁䅁权牃䅂䅁权煄权䅁权療䅂䅁允䅁䅁䅅䅁佁䅁䅷䅁睁䍁䄴李㕁䑁䅑䅁䵁䅉䅅䅁䕁䅁䅁睁䵁䅁䅁权癁兂䅁权牄权䅁权䑃䅂䅁允䅁䅁䅅䅁佁䉁䅉䅁穁䑁䅧兎㑁䑁䅫杍㕁䑁䅧䅁䵁䅉䅅䅁䕁䅁䅁睁䵁䅁䅁权㝄睃䅁权煄权䅁权硂䅂䅁允䅁䅁䅅䅁佁䅁䅷䅁睁䍁䄴免祁䑁䅑䅁䵁䅉䅅䅁䕁䅁䅁睁䵁䅁䅁权䭁䅄䅁权湄权䅁权㥂䅂䅁允䅁䅁䅅䅁䭁䕁䅣䅁䵁䅉䅅䅁䑁䅁䅁睁䵁䅁䅁权婁睃䅁权敁杂䅁允䅁䅁䅅䅁䭁䩁䭑䅁䵁䅉䅅䅁䕁䅁䅁睁䵁䅁䅁权偁睃䅁权潄权䅁权獄权䅁允䅁䅁䅅䅁䭁䕁䅣䅁䵁䅉䅅䅁䕁䅁䅁睁䵁䅁䅁权奃睃䅁权牄权䅁权䑃䅂䅁允䅁䅁䅅䅁佁䉁䅑䅁祁䑁䅙睍㉁䑁䅧兎㍁䑁䅑睍䅁䅁杷允䅁䅁䅑䅁䑁䅁䅷䅁䭁䥁䔸䅁䭁佁䭙䅁䭁䡁䕁䅁䉁䅁䅁允䅁䅁䄴䅄䅁䑁䅁杌㍁䑁䅑䅎䅁䅁杷允䅁䅁䅑䅁䑁䅁䅷䅁䭁䍁䙑䅁䭁佁䬴䅁䭁䡁䕅䅁䉁䅁䅁允䅁䅁䅕䅁䅁䍁ㅂ歁䵅䅉䅅䅁䕁䅁䅁睁䵁䅁䅁权偁睃䅁权潄权䅁权療䅂䅁允䅁䅁䅅䅁佁䅁䄴䅁硁䑁䅅杌ぁ䑁䅫李䅁䅁杷允䅁䅁䅑䅁䑁䅁䅷䅁䭁䭁䰴䅁䭁佁䬰䅁䭁䡁䕅䅁䉁䅁䅁允䅁䅁䅕椹捨㡪ㅌ䐵䴸䅉䅅䅁䕁䅁䅁睁䵁䅁䅁权捂睃䅁权畄权䅁权䙃䅂䅁允䅁䅁䅅䅁䙁䅁䅁䅁䅁⽲䅬䍄䉁䅁䅁䅂䅁䅁䅍䅄䅁䅁䅯䅈䅕䅁䅯朵䅯䅁䅯䅣䅑䅁䅅䅁䉁䅁䅁杄䵁䅁䅁睍畁䑁䅍杍ぁ䅁䅁䍄䉁䅁䅁䅂䅁䅁䅍䅄䅁䅁䅯杷䅳䅁䅯儷䅯䅁䅯䅣䅑䅁䅅䅁䉁䅁䅁兂㕁䵴㉨灶㠯睐杷允䅁䅁䅑䅁䑁䅁䅷䅁䭁䑁䵧䅁䭁佁䭧䅁䭁䡁䔰䅁䉁䅁䅁允䅁䅁䄴杄䅁䑁䅅免畁䑁䅑睎㑁䅁䅁䍄䉁䅁䅁䅂䅁䅁䅍䅄䅁䅁䅯杶䅕䅁䅯朵䅯䅁䅯䅣䅑䅁䅅䅁䉁䅁䅁杄䵁䅁䅁睍畁䑁䅅兏㑁䅁䅁䍄䉁䅁䅁䅂䅁䅁䅍䅄䅁䅁䅯儹䅳䅁䅯䄶䅯䅁䅯兦䅑䅁䅅䅁䉁䅁䅁杄䵁䅁䅁李畁䑁䅫李㉁䅁䅁䍄䉁䅁䅁䅂䅁䅁䅍䅄䅁䅁䅯睢䅳䅁䅯儶䅯䅁䅯全䅑䅁䅅䅁䉁䅁䅁兂䅁䅁䅁䥁䩺䅑杷允䅁䅁䅑䅁䑁䅁䅷䅁䭁䵁䵅䅁䭁佁䭫䅁䭁䝁䔸䅁䉁䅁䅁允䅁䅁䅕䅁䅁佁橄唴䵁䅉䅅䅁䕁䅁䅁睁䵁䅁䅁权䥃兂䅁权潄权䅁权硂䅂䅁允䅁䅁䅅䅁佁䅁䄴䅁祁䑁䅑杌㉁䑁䅉免䅁䅁杷允䅁䅁䅑䅁䑁䅁䅷䅁䭁䙁䰴䅁䭁佁䭯䅁䭁䝁䔸䅁䉁䅁䅁允䅁䅁䄴䅃䅁䑁䅁杌硁䅁䅁䍄䉁䅁䅁䅂䅁䅁䅍䅄䅁䅁䅯兩䅳䅁䅯眵䅯䅁䅯䄷䅯䅁䅅䅁䉁䅁䅁权䡂䅁䅁䍄䉁䅁䅁䅂䅁䅁䅍䅄䅁䅁䅯杪䅳䅁䅯朷䅯䅁䅯兣䅑䅁䅅䅁䉁䅁䅁兂䅁䅁䅁䝁獶䅑杷允䅁䅁䅑䅁䑁䅁䅷䅁䭁䑁乑䅁䭁佁䭳䅁䭁䡁䕁䅁䉁䅁䅁允䅁䅁䄴杅䅁䑁䅍睍睁䑁䅫兎睁䑁䅁䅍䅁䅁杷允䅁䅁䅑䅁䑁䅁䅷䅁䭁䙁䵅䅁䭁佁䭯䅁䭁䡁䕅䅁䉁䅁䅁允䅁䅁䄴䅄䅁䑁䅅杌睁䑁䅫李䅁䅁杷允䅁䅁䅑䅁䑁䅁䅷䅁䭁䵁䙙䅁䭁佁䭯䅁䭁䥁䕕䅁䉁䅁䅁允䅁䅁䄴䅄䅁䑁䅁杌㑁䑁䅕睍䅁䅁杷允䅁䅁䅑䅁䑁䅁䅷䅁䭁偁䙧䅁䭁佁䬰䅁䭁䝁䔸䅁䉁䅁䅁允䅁䅁䅕牡へ硫䕧樳䴸䅉䅅䅁䕁䅁䅁睁䵁䅁䅁权卂䅄䅁权煄权䅁权硂䅂䅁允䅁䅁䅅䅁佁䅁䅷䅁睁䍁䄴睎ㅁ䑁䅅䅁䵁䅉䅅䅁䕁䅁䅁睁䵁䅁䅁权坁杂䅁权灄权䅁权㙂䅂䅁允䅁䅁䅅䅁䙁䅁䅁䅁允偁䅖䍄䉁䅁䅁䅂䅁䅁䅍䅄䅁䅁䅯兲䅳䅁䅯睈䅙䅁䅯䅉䅙䅁䅅䅁䉁䅁䅁权敃睂䅁䍄䉁䅁䅁䅂䅁䅁䅍䅄䅁䅁䅯眸䅳䅁䅯儶䅯䅁䅯兦䅑䅁䅅䅁䉁䅁䅁兂䅁䅁䅁䑉煶䅑杷允䅁䅁䅑䅁䑁䅁䅷䅁䭁偁䙕䅁䭁佁䬰䅁䭁䡁䕅䅁䉁䅁䅁允䅁䅁䅕㝤昶楇搯䐴䴸䅉䅅䅁䕁䅁䅁睁䵁䅁䅁权灂䅄䅁权瑄权䅁权獄权䅁允䅁䅁䅅䅁䭁䕁䅣䅁䵁䅉䅅䅁䑁䅁䅁睁䵁䅁䅁权硁睃䅁权奁杂䅁允䅁䅁䅅䅁䭁䉁䝫䅁䵁䅉䅅䅁䑁䅁䅁睁䵁䅁䅁权硁睃䅁权捁杂䅁允䅁䅁䅅䅁䭁䙁䝯䅁䵁䅉䅅䅁䕁䅁䅁睁䵁䅁䅁权䍁䅄䅁权浄权䅁权療䅂䅁允䅁䅁䅅䅁佁䅁䅯䅁睁䍁䄴李㉁䅁䅁䍄䉁䅁䅁䅂䅁䅁䅍䅄䅁䅁䅯䄫䅯䅁䅯朷䅯䅁䅯睢䅑䅁䅅䅁䉁䅁䅁兂䅁䅁䅁䅁慃䅑杷允䅁䅁䅑䅁䑁䅁䅷䅁䭁䅁䵅䅁䭁佁䭯䅁䭁䡁䔰䅁䉁䅁䅁允䅁䅁䄴䅄䅁䑁䅁杌穁䑁䅉䅏䅁䅁杷允䅁䅁䅍䅁䑁䅁䅷䅁䭁䑁䱅䅁䭁䉁䜴䅁䉁䅁䅁允䅁䅁䅯䅘䅙䅁杷允䅁䅁䅑䅁䑁䅁䅷䅁䭁䵁䙕䅁䭁佁䭯䅁䭁䡁䕁䅁䉁䅁䅁允䅁䅁䄴䅄䅁䑁䅁杌㍁䑁䅙䅏䅁䅁杷允䅁䅁䅍䅁䑁䅁䅷䅁䭁䑁䰰䅁䭁䍁䝑䅁䉁䅁䅁允䅁䅁䅯䅅䅑䅁杷允䅁䅁䅑䅁䑁䅁䅷䅁䭁佁䱉䅁䭁佁䬴䅁䭁䡁䔰䅁䉁䅁䅁允䅁䅁䅕䅁䅁䅁浄㡳䵁䅉䅅䅁䕁䅁䅁睁䵁䅁䅁权䕄兄䅁权煄权䅁权㥂䅂䅁允䅁䅁䅅䅁佁䅁䅷䅁睁䍁䄴䅏ぁ䑁䅉䅁䵁䅉䅅䅁䕁䅁䅁睁䵁䅁䅁权䍄睃䅁权潄权䅁权䑃䅂䅁允䅁䅁䅅䅁佁䅁䅷䅁㕁䍁䄴李硁䑁䅕䅁䵁䅉䅅䅁䕁䅁䅁睁䵁䅁䅁权歄睃䅁权潄权䅁权療䅂䅁允䅁䅁䅅䅁佁䅁䄴䅁硁䑁䅕杌㉁䑁䅕杍䅁䅁杷允䅁䅁䅑䅁䑁䅁䅷䅁䭁䙁䵅䅁䭁佁䭧䅁䭁䥁䕕䅁䉁䅁䅁允䅁䅁䄴杄䅁䑁䅅睎畁䑁䅙䅎祁䅁䅁䍄䉁䅁䅁䅂䅁䅁䅍䅄䅁䅁䅯共䅳䅁䅯朵䅯䅁䅯睢䅑䅁䅅䅁䉁䅁䅁杄䕁䅁䅁免䅁䅁杷允䅁䅁䅑䅁䑁䅁䅷䅁䭁䉁䵅䅁䭁䉁䜸䅁䭁䍁䝁䅁䉁䅁䅁允䅁䅁䅯䅅䅣䅁杷允䅁䅁䅑䅁䑁䅁䅷䅁䭁䅁䵫䅁䭁佁䭧䅁䭁䝁䔰䅁䉁䅁䅁允䅁䅁䄴䅄䅁䑁䅙杌㉁䑁䅧李䅁䅁杷允䅁䅁䅑䅁䑁䅁䅷䅁䭁䙁䵉䅁䭁佁䭧䅁䭁䥁䕕䅁䉁䅁䅁允䅁䅁䄴杄䅁䑁䅅睍畁䑁䅉兎ぁ䅁䅁䍄䉁䅁䅁䅂䅁䅁䅍䅄䅁䅁䅯睍䅳䅁䅯朶䅯䅁䅯来䅑䅁䅅䅁䉁䅁䅁杄䵁䅁䅁䅍畁䑁䅍䅏硁䅁䅁䍄䉁䅁䅁䅂䅁䅁䅍䅄䅁䅁䅯兕䅳䅁䅯朵䅯䅁䅯睢䅑䅁䅅䅁䉁䅁䅁权䡂䅁䅁䍄䉁䅁䅁䅂䅁䅁䅍䅄䅁䅁䅯睯䅳䅁䅯儷䅯䅁䅯兣䅑䅁䅅䅁䉁䅁䅁兂㙄浦㡱䩤㑎睐杷允䅁䅁䅍䅁䑁䅁䅷䅁䭁䙁临䅁䭁䉁䝷䅁䉁䅁䅁允䅁䅁䅯共䅧䅁杷允䅁䅁䅑䅁䑁䅁䅷䅁䭁偁䅯䅁䭁䅁䅯䅁䭁䅁䍑䅁䉁䅁䅁允䅁䅁䅕䥕堲桢䑋䐶䴸䅉䅅䅁䕁䅁䅁睁䵁䅁䅁权啄兂䅁权畄权䅁权㙂䅂䅁允䅁䅁䅅䅁䙁䅁䅁䅁䅁晤䅊䍄䉁䅁䅁䅂䅁䅁䅍䅄䅁䅁䅯术䅯䅁䅯朶䅯䅁䅯睢䅑䅁䅅䅁䉁䅁䅁杄䵁䅁䅁䅍畁䑁䅅䅍㉁䅁䅁䍄䉁䅁䅁䅂䅁䅁䅍䅄䅁䅁䅯杂䅷䅁䅯䄶䅯䅁䅯䅣䅑䅁䅅䅁䉁䅁䅁杄佁䅁䅁杍硁䍁䄴兏ㅁ䑁䅍䅁䵁䅉䅅䅁䕁䅁䅁睁䵁䅁䅁权敃兂䅁权牄权䅁权睂䅂䅁允䅁䅁䅅䅁佁䉁䅉䅁硁䑁䅧睍ぁ䑁䅉睎㕁䑁䅣䅁䵁䅉䅅䅁䕁䅁䅁睁䵁䅁䅁权煃䅂䅁权灄权䅁权䑃䅂䅁允䅁䅁䅅䅁䙁䅁䅁䅁䅄乪䅰䍄䉁䅁䅁䅂䅁䅁䅍䅄䅁䅁䅯睷䅕䅁䅯朵䅯䅁䅯兢䅑䅁䅅䅁䉁䅁䅁权䡂䅁䅁䍄䉁䅁䅁䅂䅁䅁䅍䅄䅁䅁䅯睕䅷䅁䅯眵䅯䅁䅯全䅑䅁䅅䅁䉁䅁䅁兂畃⭒㙆䭆䐴䅑杷允䅁䅁䅑䅁䑁䅁䅷䅁䭁䑁䉳䅁䭁䅁䅯䅁䭁䅁䅕䅁䉁䅁䅁允䅁䅁䅕敨剴䉵䘶歄䵁䅉䅅䅁䕁䅁䅁睁䵁䅁䅁权䑄睃䅁权畄权䅁权硂䅂䅁允䅁䅁䅅䅁䙁䅁䅁䅁䅁獊䄱䍄䉁䅁䅁䅂䅁䅁䅍䅄䅁䅁䅯朳䅳䅁䅯朷䅯䅁䅯兢䅑䅁䅅䅁䉁䅁䅁权䡂䅁䅁䍄䉁䅁䅁䅂䅁䅁䅍䅄䅁䅁䅯兊䅳䅁䅯儶䅯䅁䅯兣䅑䅁䅅䅁䉁䅁䅁兂䅁䅁䅁䅁呐䅑杷允䅁䅁䅑䅁䑁䅁䅷䅁䭁乁䱷䅁䭁佁䬰䅁䭁䡁䕯䅁䉁䅁䅁允䅁䅁䅕步䝁樯㥱呹䴸䅉䅅䅁䕁䅁䅁睁䵁䅁䅁权扂䅄䅁权潄权䅁权䙃䅂䅁允䅁䅁䅅䅁佁䅁䅷䅁㉁䍁䄴免睁䑁䅙䅁䵁䅉䅅䅁䕁䅁䅁睁䵁䅁䅁权穁睃䅁权潄权䅁权㙂䅂䅁允䅁䅁䅅䅁佁䅁䄴䅁硁䑁䅍杌ㅁ䑁䅙䅎䅁䅁杷允䅁䅁䅑䅁䑁䅁䅷䅁䭁䕁䵅䅁䭁佁䭳䅁䭁䥁䕕䅁䉁䅁䅁允䅁䅁䄴杅䅁䑁䅫䅍㍁䑁䅙免ぁ䑁䅧兎䅁䅁杷允䅁䅁䅍䅁䑁䅁䅷䅁䭁䙁临䅁䭁䉁䜴䅁䉁䅁䅁允䅁䅁䅯共䅧䅁杷允䅁䅁䅑䅁䑁䅁䅷䅁䭁佁䕯䅁䭁佁䭧䅁䭁䡁䔰䅁䉁䅁䅁允䅁䅁䄴杄䅁䑁䅉睍畁䑁䅕睍㍁䅁䅁䍄䉁䅁䅁䅂䅁䅁䅍䅄䅁䅁䅯杚䅳䅁䅯儶䅯䅁䅯来䅑䅁䅅䅁䉁䅁䅁兂䅁䅁䅁䙁䬷䅑杷允䅁䅁䅑䅁䑁䅁䅷䅁䭁偁䵷䅁䭁佁䭧䅁䭁䡁䔰䅁䉁䅁䅁允䅁䅁䄴杄䅁䑁䅉䅍畁䑁䅑睎ㅁ䅁䅁䍄䉁䅁䅁䅂䅁䅁䅍䅄䅁䅁䅯䅙䅳䅁䅯眶䅯䅁䅯全䅑䅁䅅䅁䉁䅁䅁杄啁䅁䅁免㑁䑁䅧兎睁䑁䅅李ぁ䑁䅉䅁䵁䅉䅅䅁䕁䅁䅁睁䵁䅁䅁权䝂兂䅁权潄权䅁权硂䅂䅁允䅁䅁䅅䅁佁䅁䄴䅁硁䑁䅙杌穁䑁䅣睎䅁䅁杷允䅁䅁䅑䅁䑁䅁䅷䅁䭁䍁䴴䅁䭁佁䭯䅁䭁䝁䔸䅁䉁䅁䅁允䅁䅁䅯睒䅁䅁杷允䅁䅁䅑䅁䑁䅁䅷䅁䭁䡁䵧䅁䭁佁䬴䅁䭁䡁䕁䅁䉁䅁䅁允䅁䅁䅕䅁䅁䕁呂欵䵁䅉䅅䅁䕁䅁䅁睁䵁䅁䅁权硃兄䅁权潄权䅁权硂䅂䅁允䅁䅁䅅䅁佁䅁䄴䅁硁䑁䅙杌㉁䑁䅍李䅁䅁杷允䅁䅁䅑䅁䑁䅁䅷䅁䭁䍁䴸䅁䭁佁䭯䅁䭁䝁䔸䅁䉁䅁䅁允䅁䅁䄴䅄䅁䑁䅁杌㉁䑁䅕䅎䅁䅁杷允䅁䅁䅑䅁䑁䅁䅷䅁䭁䉁䝙䅁䭁佁䭳䅁䭁䥁䕕䅁䉁䅁䅁允䅁䅁䄴䅆䅁䑁䅉䅍㉁䑁䅑䅏ぁ䑁䅉䅏㍁䅁䅁䍄䉁䅁䅁䅂䅁䅁䅍䅄䅁䅁䅯兩䅷䅁䅯䄶䅯䅁䅯睧䅑䅁䅅䅁䉁䅁䅁杄䵁䅁䅁兏畁䑁䅑睎㍁䅁䅁䍄䉁䅁䅁睁䅁䅁䅍䅄䅁䅁䅯杘䄰䅁䅯杊䅙䅁䅅䅁䉁䅁䅁杄佁䅁䅁免硁䑁䅑杌ぁ䑁䅫䅁䵁䅉䅅䅁䕁䅁䅁睁䵁䅁䅁权㡁兂䅁权煄权䅁权㥂䅂䅁允䅁䅁䅅䅁佁䅁䅷䅁睁䍁䄴兎睁䑁䅍䅁䵁䅉䅅䅁䕁䅁䅁睁䵁䅁䅁权穄睃䅁权灄权䅁权瑂䅂䅁允䅁䅁䅅䅁䙁䅁䅁䅁䅄乓䅰䍄䉁䅁䅁䅂䅁䅁䅍䅄䅁䅁䅯杇䅳䅁䅯眶䅯䅁䅯䅣䅑䅁䅅䅁䉁䅁䅁杄啁䅁䅁免祁䑁䅧杍祁䑁䅣免祁䑁䅣䅁䵁䅉䅅䅁䕁䅁䅁睁䵁䅁䅁权歃䅄䅁权牄权䅁权硂䅂䅁允䅁䅁䅅䅁佁䉁䅑䅁硁䑁䅍䅎㍁䑁䅧免祁䑁䅧李䅁䅁杷允䅁䅁䅑䅁䑁䅁䅷䅁䭁䉁䱳䅁䭁佁䭳䅁䭁䡁䕁䅁䉁䅁䅁允䅁䅁䄴䅆䅁䑁䅅杍穁䑁䅁睎㍁䑁䅣兏ぁ䅁䅁䍄䉁䅁䅁䅂䅁䅁䅍䅄䅁䅁䅯䅹䅳䅁䅯儶䅯䅁䅯全䅑䅁䅅䅁䉁䅁䅁兂䅁䅁䅁佁呺䅑杷允䅁䅁䅑䅁䑁䅁䅷䅁䭁䉁乕䅁䭁佁䬴䅁䭁䥁䕕䅁䉁䅁䅁允䅁䅁䅕䅁䅁䕁䩄唳䵁䅉䅅䅁䕁䅁䅁睁䵁䅁䅁权扁兂䅁权湄权䅁权療䅂䅁允䅁䅁䅅䅁䙁䵁䌲栰偙是⽅䍄䉁䅁䅁䅂䅁䅁䅍䅄䅁䅁䅯䅅䅙䅁䅯朵䅯䅁䅯䄷䅯䅁䅅䅁䉁䅁䅁权䡂䅁䅁䍄䉁䅁䅁䅂䅁䅁䅍䅄䅁䅁䅯睋䅷䅁䅯眶䅯䅁䅯䅣䅑䅁䅅䅁䉁䅁䅁杄十䅁䅁杍硁䑁䅅䅍㑁䑁䅁免睁䅁䅁䍄䉁䅁䅁䅂䅁䅁䅍䅄䅁䅁䅯杈䅳䅁䅯儷䅯䅁䅯全䅑䅁䅅䅁䉁䅁䅁兂摄砳瑆湔㍐睐杷允䅁䅁䅑䅁䑁䅁䅷䅁䭁䱁䰸䅁䭁佁䭳䅁䭁䥁䕕䅁䉁䅁䅁允䅁䅁䄴杅䅁䑁䅑䅎硁䑁䅑免㕁䑁䅣睍䅁䅁杷允䅁䅁䅑䅁䑁䅁䅷䅁䭁䭁䱣䅁䭁佁䬰䅁䭁䡁䕯䅁䉁䅁䅁允䅁䅁䅕敥浫免獩樹䴸䅉䅅䅁䕁䅁䅁睁䵁䅁䅁权偃兄䅁权灄权䅁权㙂䅂䅁允䅁䅁䅅䅁䙁䅁䅁䅁杄⭙䅲䍄䉁䅁䅁睁䅁䅁䅍䅄䅁䅁䅯睗䄰䅁䅯䅇䅙䅁䅅䅁䉁䅁䅁权䕂杂䅁䍄䉁䅁䅁䅂䅁䅁䅍䅄䅁䅁䅯䅪䅕䅁䅯眵䅯䅁䅯䅣䅑䅁䅅䅁䉁䅁䅁兂瑂⼵灵搸杉䅑杷允䅁䅁䅍䅁䑁䅁䅷䅁䭁䅁䵫䅁䭁䍁䝑䅁䉁䅁䅁允䅁䅁䅯兘䄴䅁杷允䅁䅁䅑䅁䑁䅁䅷䅁䭁䉁䙉䅁䭁佁䭯䅁䭁佁䭷䅁䉁䅁䅁允䅁䅁䅯睒䅁䅁杷允䅁䅁䅑䅁䑁䅁䅷䅁䭁乁䱍䅁䭁佁䭫䅁䭁䡁䕅䅁䉁䅁䅁允䅁䅁䅕䅁䅁䅁䍃䕸䵁䅉䅅䅁䕁䅁䅁睁䵁䅁䅁权灂睃䅁权潄权䅁权䙃䅂䅁允䅁䅁䅅䅁佁䅁䅷䅁㍁䍁䄴䅏穁䑁䅉䅁䵁䅉䅅䅁䕁䅁䅁睁䵁䅁䅁权㙂睃䅁权畄权䅁权瑂䅂䅁允䅁䅁䅅䅁䭁䕁䅣䅁䵁䅉䅅䅁䕁䅁䅁睁䵁䅁䅁权慁䅄䅁权畄权䅁权瑂䅂䅁允䅁䅁䅅䅁䙁䅁䅁䅁杂昳䅒䍄䉁䅁䅁䅂䅁䅁䅍䅄䅁䅁䅯充䅳䅁䅯䄶䅯䅁䅯来䅑䅁䅅䅁䉁䅁䅁杄佁䅁䅁杍㕁䍁䄴兏穁䑁䅕䅁䵁䅉䅅䅁䕁䅁䅁睁䵁䅁䅁权㑃睃䅁权煄权䅁权療䅂䅁允䅁䅁䅅䅁佁䅁䅷䅁硁䍁䄴李㑁䑁䅧䅁䵁䅉䅅䅁䕁䅁䅁睁䵁䅁䅁权睁睃䅁权浄权䅁权硂䅂䅁允䅁䅁䅅䅁佁䅁䅷䅁硁䍁䄴兎㕁䑁䅙䅁䵁䅉䅅䅁䕁䅁䅁睁䵁䅁䅁权煂睃䅁权潄权䅁权䙃䅂䅁允䅁䅁䅅䅁佁䅁䄴䅁硁䑁䅉杌ぁ䑁䅧䅎䅁䅁杷允䅁䅁䅍䅁䑁䅁䅷䅁䭁䡁䴸䅁䭁䉁䜴䅁䉁䅁䅁允䅁䅁䅯䅘䅙䅁杷允䅁䅁䅑䅁䑁䅁䅷䅁䭁䭁䵙䅁䭁佁䭫䅁䭁佁䭷䅁䉁䅁䅁允䅁䅁䅯睒䅁䅁杷允䅁䅁䅑䅁䑁䅁䅷䅁䭁䉁䱉䅁䭁佁䭧䅁䭁䡁䔰䅁䉁䅁䅁允䅁䅁䄴䅄䅁䑁䅅杌㕁䑁䅧兏䅁䅁杷允䅁䅁䅑䅁䑁䅁䅷䅁䭁偁义䅁䭁佁䭣䅁䭁䡁䔰䅁䉁䅁䅁允䅁䅁䅕児塲㍯㥃え䵁䅉䅅䅁䕁䅁䅁睁䵁䅁䅁权塃睃䅁权煄权䅁权䑃䅂䅁允䅁䅁䅅䅁佁䅁䅷䅁硁䍁䄴睍ㅁ䑁䅍䅁䵁䅉䅅䅁䕁䅁䅁睁䵁䅁䅁权䵄睃䅁权潄权䅁权硂䅂䅁允䅁䅁䅅䅁佁䅁䄴䅁硁䑁䅅杌㑁䑁䅑䅏䅁䅁杷允䅁䅁䅍䅁䑁䅁䅷䅁䭁䙁乍䅁䭁䍁䝙䅁䉁䅁䅁允䅁䅁䄴杄䅁䑁䅅䅍穁䍁䄴兏祁䅁䅁䍄䉁䅁䅁䅂䅁䅁䅍䅄䅁䅁䅯术䅑䅁䅯朶䅯䅁䅯全䅑䅁䅅䅁䉁䅁䅁杄䭁䅁䅁䅍畁䑁䅍䅏䅁䅁杷允䅁䅁䅑䅁䑁䅁䅷䅁䭁䭁䰴䅁䭁佁䬰䅁䭁䝁䔰䅁䉁䅁䅁允䅁䅁䅕䭃捷浗㝑稴䴸䅉䅅䅁䕁䅁䅁睁䵁䅁䅁权䙃睃䅁权煄权䅁权瑂䅂䅁允䅁䅁䅅䅁䭁䕁䅣䅁䵁䅉䅅䅁䕁䅁䅁睁䵁䅁䅁权奃睃䅁权牄权䅁权䙃䅂䅁允䅁䅁䅅䅁佁䉁䅑䅁祁䑁䅙䅎睁䑁䅫䅎睁䑁䅙免䅁䅁杷允䅁䅁䅑䅁䑁䅁䅷䅁䭁䙁临䅁䭁佁䭣䅁䭁佁䭷䅁䉁䅁䅁允䅁䅁䅯睒䅁䅁杷允䅁䅁䅑䅁䑁䅁䅷䅁䭁䥁䕳䅁䭁佁䭙䅁䭁佁䭷䅁䉁䅁䅁允䅁䅁䅯睒䅁䅁杷允䅁䅁䅑䅁䑁䅁䅷䅁䭁䝁乕䅁䭁佁䬴䅁䭁䝁䔸䅁䉁䅁䅁允䅁䅁䅕䅁䅁䅁剁欸䵁䅉䅅䅁䕁䅁䅁睁䵁䅁䅁权潂兂䅁权畄权䅁权㙂䅂䅁允䅁䅁䅅䅁䙁䅁䅁䅁兂桬䉒䍄䉁䅁䅁䅂䅁䅁䅍䅄䅁䅁䅯䄳䅳䅁䅯眶䅯䅁䅯兢䅑䅁䅅䅁䉁䅁䅁杄十䅁䅁免㕁䑁䅁杍睁䑁䅁䅍睁䅁䅁䍄䉁䅁䅁䅂䅁䅁䅍䅄䅁䅁䅯眶䅳䅁䅯朵䅯䅁䅯䄷䅯䅁䅅䅁䉁䅁䅁权䡂䅁䅁䍄䉁䅁䅁睁䅁䅁䅍䅄䅁䅁䅯䅊䅷䅁䅯杈䅙䅁䅅䅁䉁䅁䅁权䥂杂䅁䍄䉁䅁䅁䅂䅁䅁䅍䅄䅁䅁䅯杏䅕䅁䅯眵䅯䅁䅯睧䅑䅁䅅䅁䉁䅁䅁兂䭁㘱睎児湲睐杷允䅁䅁䅑䅁䑁䅁䅷䅁䭁佁䵳䅁䭁佁䬰䅁䭁䡁䕯䅁䉁䅁䅁允䅁䅁䅕䅁䅁䅁䅁䅁䵁䅉䅅䅁䕁䅁䅁睁䵁䅁䅁权坄睃䅁权瑄权䅁权睂䅂䅁允䅁䅁䅅䅁䙁佁汏㡭村偳⽧䍄䉁䅁䅁䅂䅁䅁䅍䅄䅁䅁䅯末䅯䅁䅯儷䅯䅁䅯䄷䅯䅁䅅䅁䉁䅁䅁权䡂䅁䅁䍄䉁䅁䅁䅂䅁䅁䅍䅄䅁䅁䅯睂䅙䅁䅯朶䅯䅁䅯兢䅑䅁䅅䅁䉁䅁䅁权䡂䅁䅁䍄䉁䅁䅁䅂䅁䅁䅍䅄䅁䅁䅯䅊䅷䅁䅯睈䅙䅁䅯䅉䅙䅁䅅䅁䉁䅁䅁权敂杄䅁䍄䉁䅁䅁睁䅁䅁䅍䅄䅁䅁䅯䅊䅷䅁䅯䅊䅙䅁䅅䅁䉁䅁䅁权允䅂䅁䍄䉁䅁䅁䅂䅁䅁䅍䅄䅁䅁䅯䅙䅳䅁䅯眶䅯䅁䅯睢䅑䅁䅅䅁䉁䅁䅁杄啁䅁䅁免㑁䑁䅧李睁䑁䅧睎㍁䑁䅣䅁䵁䅉䅅䅁䕁䅁䅁睁䵁䅁䅁权桃䅄䅁权煄权䅁权㥂䅂䅁允䅁䅁䅅䅁佁䅁䅷䅁睁䍁䄴睎ぁ䑁䅫䅁䵁䅉䅅䅁䕁䅁䅁睁䵁䅁䅁权⽁兂䅁权灄权䅁权䙃䅂䅁允䅁䅁䅅䅁䙁䅁䅁䅁䅃⭊䅬䍄䉁䅁䅁䅂䅁䅁䅍䅄䅁䅁䅯䄰䅳䅁䅯眵䅯䅁䅯来䅑䅁䅅䅁䉁䅁䅁兂獄来橂䝴㙶睐杷允䅁䅁䅑䅁䑁䅁䅷䅁䭁乁䙧䅁䭁佁䭣䅁䭁䡁䕯䅁䉁䅁䅁允䅁䅁䅕琸乊桙奂ぁ䵁䅉䅅䅁䕁䅁䅁睁䵁䅁䅁权㡁睃䅁权煄权䅁权睂䅂䅁允䅁䅁䅅䅁佁䅁䅷䅁睁䍁䄴兎睁䑁䅉䅁䵁䅉䅅䅁䕁䅁䅁睁䵁䅁䅁权⽂䅁䅁权䭁䅁䅁权䕁杁䅁允䅁䅁䅅䅁䙁䥁䌯匹捨硄䅖䍄䉁䅁䅁䅂䅁䅁䅍䅄䅁䅁䅯杅䅷䅁䅯眵䅯䅁䅯兦䅑䅁䅅䅁䉁䅁䅁兂婁䙂余呌扉䅷杷允䅁䅁䅍䅁䑁䅁䅷䅁䭁䍁乣䅁䭁䉁䝯䅁䉁䅁䅁允䅁䅁䅯睓䅙䅁杷允䅁䅁䅑䅁䑁䅁䅷䅁䭁偁䭫䅁䭁佁䭙䅁䭁䝁䔸䅁䉁䅁䅁允䅁䅁䄴䅄䅁䑁䅅杌硁䑁䅫睎䅁䅁杷允䅁䅁䅑䅁䑁䅁䅷䅁䭁䥁䵉䅁䭁佁䭣䅁䭁䝁䔰䅁䉁䅁䅁允䅁䅁䅯睒䅁䅁杷允䅁䅁䅑䅁䑁䅁䅷䅁䭁䭁乧䅁䭁佁䭯䅁䭁䥁䕍䅁䉁䅁䅁允䅁䅁䄴䅄䅁䑁䅁杌㉁䑁䅕睍䅁䅁杷允䅁䅁䅍䅁䑁䅁䅷䅁䭁䍁乣䅁䭁䉁䝷䅁䉁䅁䅁允䅁䅁䅯䄵䅙䅁杷允䅁䅁䅑䅁䑁䅁䅷䅁䭁䑁䙅䅁䭁佁䭧䅁䭁䝁䔸䅁䉁䅁䅁允䅁䅁䄴杄䅁䑁䅉免畁䑁䅣兏祁䅁䅁䍄䉁䅁䅁睁䅁䅁䅍䅄䅁䅁䅯睒䄰䅁䅯䅊䅙䅁䅅䅁䉁䅁䅁权癃杄䅁䍄䉁䅁䅁䅂䅁䅁䅍䅄䅁䅁䅯杄䅷䅁䅯眶䅯䅁䅯䄷䅯䅁䅅䅁䉁䅁䅁权䡂䅁䅁䍄䉁䅁䅁䅂䅁䅁䅍䅄䅁䅁䅯児䅕䅁䅯眵䅯䅁䅯兢䅑䅁䅅䅁䉁䅁䅁兂ぃ䡹⭡㕮桯䅑杷允䅁䅁䅑䅁䑁䅁䅷䅁䭁䕁䱅䅁䭁佁䬴䅁䭁䡁䔰䅁䉁䅁䅁允䅁䅁䅕䅁䅁䅁睂䕮䵁䅉䅅䅁䕁䅁䅁睁䵁䅁䅁权兄睃䅁权浄权䅁权硂䅂䅁允䅁䅁䅅䅁佁䅁䅷䅁ぁ䍁䄴兎硁䑁䅅䅁䵁䅉䅅䅁䑁䅁䅁睁䵁䅁䅁权灄兄䅁权捁杂䅁允䅁䅁䅅䅁䭁䍁䝯䅁䵁䅉䅅䅁䕁䅁䅁睁䵁䅁䅁权祄权䅁权浄权䅁权獄权䅁允䅁䅁䅅䅁䭁䕁䅣䅁䵁䅉䅅䅁䕁䅁䅁睁䵁䅁䅁权桄兂䅁权畄权䅁权䑃䅂䅁允䅁䅁䅅䅁䙁䅁䅁䅁杁偕䅰䍄䉁䅁䅁䅂䅁䅁䅍䅄䅁䅁䅯睄䅙䅁䅯朷䅯䅁䅯来䅑䅁䅅䅁䉁䅁䅁兂䅁䅁䅁䝙決䅑杷允䅁䅁䅑䅁䑁䅁䅷䅁䭁䵁䱧䅁䭁佁䬴䅁䭁䡁䕁䅁䉁䅁䅁允䅁䅁䅯睒䅁䅁杷允䅁䅁䅑䅁䑁䅁䅷䅁䭁䱁䙳䅁䭁佁䭳䅁䭁䥁䕍䅁䉁䅁䅁允䅁䅁䄴杅䅁䑁䅙李硁䑁䅉杍㉁䑁䅣䅍䅁䅁杷允䅁䅁䅑䅁䑁䅁䅷䅁䭁䍁䴴䅁䭁佁䭳䅁䭁䥁䕍䅁䉁䅁䅁允䅁䅁䄴杅䅁䑁䅍䅎穁䑁䅑䅎㉁䑁䅉睎䅁䅁杷允䅁䅁䅑䅁䑁䅁䅷䅁䭁䝁久䅁䭁佁䭙䅁䭁佁䭷䅁䉁䅁䅁允䅁䅁䅯睒䅁䅁杷允䅁䅁䅑䅁䑁䅁䅷䅁䭁䅁䙷䅁䭁佁䭣䅁䭁䝁䔸䅁䉁䅁䅁允䅁䅁䅕卅儸即婲䐵䴸䅉䅅䅁䕁䅁䅁睁䵁䅁䅁权ㅃ兂䅁权煄权䅁权獄权䅁允䅁䅁䅅䅁䭁䕁䅣䅁䵁䅉䅅䅁䕁䅁䅁睁䵁䅁䅁权瑁兂䅁权牄权䅁权獄权䅁允䅁䅁䅅䅁䭁䕁䅣䅁䵁䅉䅅䅁䕁䅁䅁睁䵁䅁䅁权癁䅄䅁权牄权䅁权䑃䅂䅁允䅁䅁䅅䅁佁䉁䅑䅁穁䑁䅍杍祁䑁䅫李㑁䑁䅣兏䅁䅁杷允䅁䅁䅍䅁䑁䅁䅷䅁䭁䍁乣䅁䭁䉁䜴䅁䉁䅁䅁允䅁䅁䅯䄵䅙䅁杷允䅁䅁䅑䅁䑁䅁䅷䅁䭁䭁䴸䅁䭁佁䭣䅁䭁佁䭷䅁䉁䅁䅁允䅁䅁䅯睒䅁䅁杷允䅁䅁䅑䅁䑁䅁䅷䅁䭁偁䭑䅁䭁佁䬴䅁䭁䡁䕁䅁䉁䅁䅁允䅁䅁䅕䅁䅁䭁敄〸䵁䅉䅅䅁䕁䅁䅁睁䵁䅁䅁权杂睃䅁权湄权䅁权硂䅂䅁允䅁䅁䅅䅁䙁佁捚呁潢睏䅚䍄䉁䅁䅁睁䅁䅁䅍䅄䅁䅁䅯䅵䅷䅁䅯杇䅙䅁䅅䅁䉁䅁䅁权楂杂䅁䍄䉁䅁䅁䅂䅁䅁䅍䅄䅁䅁䅯兢䅷䅁䅯儷䅯䅁䅯兣䅑䅁䅅䅁䉁䅁䅁兂剄瑉㕶浦㡱睐杷允䅁䅁䅑䅁䑁䅁䅷䅁䭁䡁䵕䅁䭁佁䭳䅁䭁䡁䔰䅁䉁䅁䅁允䅁䅁䄴杅䅁䑁䅣杍ㅁ䑁䅫睍㍁䑁䅣睍䅁䅁杷允䅁䅁䅑䅁䑁䅁䅷䅁䭁䅁䱅䅁䭁佁䭫䅁䭁䝁䔸䅁䉁䅁䅁允䅁䅁䅕䅁䅁䅁湄䕵䵁䅉䅅䅁䕁䅁䅁睁䵁䅁䅁权癃䅄䅁权煄权䅁权㥂䅂䅁允䅁䅁䅅䅁佁䅁䅷䅁睁䍁䄴免穁䑁䅕䅁䵁䅉䅅䅁䕁䅁䅁睁䵁䅁䅁权ぃ兂䅁权牄权䅁权硂䅂䅁允䅁䅁䅅䅁佁䉁䅉䅁ぁ䑁䅉兎祁䑁䅙䅍睁䑁䅁䅁䵁䅉䅅䅁䕁䅁䅁睁䵁䅁䅁权啁䅄䅁权牄权䅁权䑃䅂䅁允䅁䅁䅅䅁佁䉁䅉䅁㑁䑁䅍䅏ぁ䑁䅧䅍硁䑁䅫䅁䵁䅉䅅䅁䕁䅁䅁睁䵁䅁䅁权㝃䅁䅁权䭁䅁䅁权䕁杁䅁允䅁䅁䅅䅁䙁䱁敧敨剴䕃䅬䍄䉁䅁䅁䅂䅁䅁䅍䅄䅁䅁䅯杙䅕䅁䅯䄶䅯䅁䅯兢䅑䅁䅅䅁䉁䅁䅁杄䵁䅁䅁杍畁䑁䅣䅍ぁ䅁䅁䍄䉁䅁䅁䅂䅁䅁䅍䅄䅁䅁䅯允䅷䅁䅯朷䅯䅁䅯䄷䅯䅁䅅䅁䉁䅁䅁权䡂䅁䅁䍄䉁䅁䅁䅂䅁䅁䅍䅄䅁䅁䅯睢䅷䅁䅯眵䅯䅁䅯兣䅑䅁䅅䅁䉁䅁䅁兂晁䰹㡘攴癦睐杷允䅁䅁䅑䅁䑁䅁䅷䅁䭁䉁䙁䅁䭁佁䭣䅁䭁䡁䔰䅁䉁䅁䅁允䅁䅁䅕歲桦桥畓䕄䵁䅉䅅䅁䕁䅁䅁睁䵁䅁䅁权硂兂䅁权灄权䅁权䙃䅂䅁允䅁䅁䅅䅁䙁䅁䅁䅁䅄敨䅆䍄䉁䅁䅁䅂䅁䅁䅍䅄䅁䅁䅯共䅳䅁䅯朵䅯䅁䅯来䅑䅁䅅䅁䉁䅁䅁杄䵁䅁䅁免畁䑁䅁杍ぁ䅁䅁䍄䉁䅁䅁䅂䅁䅁䅍䅄䅁䅁䅯眲䅳䅁䅯朷䅯䅁䅯全䅑䅁䅅䅁䉁䅁䅁兂䅁䅁䅁䝯畲䅑杷允䅁䅁䅑䅁䑁䅁䅷䅁䭁䭁䵷䅁䭁佁䭯䅁䭁䝁䔸䅁䉁䅁䅁允䅁䅁䄴䅄䅁䑁䅅杌祁䑁䅉兏䅁䅁杷允䅁䅁䅑䅁䑁䅁䅷䅁䭁偁䱫䅁䭁佁䬰䅁䭁䝁䔸䅁䉁䅁䅁允䅁䅁䅕浑汄䌰扌吷䴸䅉䅅䅁䕁䅁䅁睁䵁䅁䅁权杂䅄䅁权瑄权䅁权硂䅂䅁允䅁䅁䅅䅁䙁佁㙆䭆䠵戴⽯䍄䉁䅁䅁䅂䅁䅁䅍䅄䅁䅁䅯兂䅳䅁䅯䄶䅯䅁䅯兦䅑䅁䅅䅁䉁䅁䅁杄佁䅁䅁免穁䍁䄴兎㕁䑁䅉䅁䵁䅉䅅䅁䑁䅁䅁睁䵁䅁䅁权汃睃䅁权歁杂䅁允䅁䅁䅅䅁䭁乁䩁䅁䵁䅉䅅䅁䕁䅁䅁睁䵁䅁䅁权䉄䅄䅁权煄权䅁权䙃䅂䅁允䅁䅁䅅䅁佁䅁䅯䅁睁䍁䄴䅍㕁䅁䅁䍄䉁䅁䅁睁䅁䅁䅍䅄䅁䅁䅯睐䅷䅁䅯杇䅙䅁䅅䅁䉁䅁䅁权獂杂䅁䍄䉁䅁䅁䅂䅁䅁䅍䅄䅁䅁䅯䅤䅕䅁䅯儷䅯䅁䅯睢䅑䅁䅅䅁䉁䅁䅁兂療潅䅐煹摈睐杷允䅁䅁䅑䅁䑁䅁䅷䅁䭁䝁乧䅁䭁佁䭫䅁䭁䡁䕅䅁䉁䅁䅁允䅁䅁䅕䅁䅁䥁䍂〲䵁䅉䅅䅁䕁䅁䅁睁䵁䅁䅁权奄䅄䅁权潄权䅁权獄权䅁允䅁䅁䅅䅁䭁䕁䅣䅁䵁䅉䅅䅁䕁䅁䅁睁䵁䅁䅁权あ兄䅁权浄权䅁权䙃䅂䅁允䅁䅁䅅䅁䭁䕁䅣䅁䵁䅉䅅䅁䕁䅁䅁睁䵁䅁䅁权䩄睃䅁权湄权䅁权獄权䅁允䅁䅁䅅䅁䭁䕁䅣䅁䵁䅉䅅䅁䕁䅁䅁睁䵁䅁䅁权楁兄䅁权瑄权䅁权㥂䅂䅁允䅁䅁䅅䅁䙁佁兘瑉㕶瑦⽉䍄䉁䅁䅁䅂䅁䅁䅍䅄䅁䅁䅯杤䄰䅁䅯朵䅯䅁䅯全䅑䅁䅅䅁䉁䅁䅁权䡂䅁䅁䍄䉁䅁䅁䅂䅁䅁䅍䅄䅁䅁䅯䅦䅕䅁䅯朷䅯䅁䅯全䅑䅁䅅䅁䉁䅁䅁兂䅁䅁䅁估漴兑杷允䅁䅁䅑䅁䑁䅁䅷䅁䭁䝁䱁䅁䭁佁䭳䅁䭁䝁䔰䅁䉁䅁䅁允䅁䅁䅯睒䅁䅁杷允䅁䅁䅑䅁䑁䅁䅷䅁䭁乁䵧䅁䭁佁䭯䅁䭁䡁䕯䅁䉁䅁䅁允䅁䅁䄴䅄䅁䑁䅅杌祁䑁䅙兎䅁䅁杷允䅁䅁䅑䅁䑁䅁䅷䅁䭁偁䬰䅁䭁佁䭙䅁䭁䥁䕍䅁䉁䅁䅁允䅁䅁䄴权䅁䑁䅅杌穁䑁䅣䅁䵁䅉䅅䅁䕁䅁䅁睁䵁䅁䅁权䩁睃䅁权潄权䅁权䑃䅂䅁允䅁䅁䅅䅁佁䅁䅷䅁㕁䍁䄴䅏㕁䑁䅅䅁䵁䅉䅅䅁䑁䅁䅁睁䵁䅁䅁权坃睃䅁权歁杂䅁允䅁䅁䅅䅁䭁䙁伸䅁䵁䅉䅅䅁䕁䅁䅁睁䵁䅁䅁权煃䅂䅁权湄权䅁权療䅂䅁允䅁䅁䅅䅁䙁佁㝦晱午呲䅒䍄䉁䅁䅁䅂䅁䅁䅍䅄䅁䅁䅯杣䅳䅁䅯朷䅯䅁䅯来䅑䅁䅅䅁䉁䅁䅁兂䅁䅁䅁䥧婪䅑杷允䅁䅁䅑䅁䑁䅁䅷䅁䭁佁䙉䅁䭁佁䭳䅁䭁䥁䕕䅁䉁䅁䅁允䅁䅁䄴杅䅁䑁䅑李㕁䑁䅧免祁䑁䅅免䅁䅁杷允䅁䅁䅑䅁䑁䅁䅷䅁䭁䱁䵉䅁䭁佁䭣䅁䭁䡁䕅䅁䉁䅁䅁允䅁䅁䅕報灪橊䥅䕅䵁䅉䅅䅁䑁䅁䅁睁䵁䅁䅁权ㅁ䅄䅁权敁杂䅁允䅁䅁䅅䅁䭁䙁䝕䅁䵁䅉䅅䅁䕁䅁䅁睁䵁䅁䅁权煃兄䅁权牄权䅁权㥂䅂䅁允䅁䅁䅅䅁佁䉁䅉䅁㕁䑁䅑睍硁䑁䅫杍硁䑁䅕䅁䵁䅉䅅䅁䕁䅁䅁睁䵁䅁䅁权婃兂䅁权潄权䅁权睂䅂䅁允䅁䅁䅅䅁佁䅁䄴䅁硁䑁䅉杌祁䑁䅉䅏䅁䅁杷允䅁䅁䅑䅁䑁䅁䅷䅁䭁䥁䵯䅁䭁佁䭫䅁䭁䡁䕁䅁䉁䅁䅁允䅁䅁䅕䅁䅁䅁杁捤䵁䅉䅅䅁䕁䅁䅁睁䵁䅁䅁权⭄权䅁权牄权䅁权䙃䅂䅁允䅁䅁䅅䅁佁䉁䅑䅁硁䑁䅙李㍁䑁䅍睎㍁䑁䅍䅍䅁䅁杷允䅁䅁䅑䅁䑁䅁䅷䅁䭁䑁䙙䅁䭁佁䬰䅁䭁佁䭷䅁䉁䅁䅁允䅁䅁䅯睒䅁䅁杷允䅁䅁䅑䅁䑁䅁䅷䅁䭁䝁䵫䅁䭁佁䭧䅁䭁䡁䔰䅁䉁䅁䅁允䅁䅁䄴杄䅁䑁䅑睎畁䑁䅕兎㑁䅁䅁䍄䉁䅁䅁䅂䅁䅁䅍䅄䅁䅁䅯充䄰䅁䅯䄶䅯䅁䅯兣䅑䅁䅅䅁䉁䅁䅁杄佁䅁䅁免㉁䍁䄴睎硁䑁䅑䅁䵁䅉䅅䅁䕁䅁䅁睁䵁䅁䅁权硁兂䅁权牄权䅁权㙂䅂䅁允䅁䅁䅅䅁佁䉁䅉䅁㕁䑁䅕兎㑁䑁䅑䅏硁䑁䅑䅁䵁䅉䅅䅁䕁䅁䅁睁䵁䅁䅁权畄兄䅁权牄权䅁权䑃䅂䅁允䅁䅁䅅䅁佁䉁䅑䅁祁䑁䅅睎睁䑁䅑䅎睁䑁䅁䅍䅁䅁杷允䅁䅁䅑䅁䑁䅁䅷䅁䭁䕁䱯䅁䭁佁䭳䅁䭁䡁䔰䅁䉁䅁䅁允䅁䅁䄴杅䅁䑁䅧兎睁䑁䅧李㍁䑁䅍兎䅁䅁杷允䅁䅁䅑䅁䑁䅁䅷䅁䭁䑁乳䅁䭁佁䭫䅁䭁䡁䕁䅁䉁䅁䅁允䅁䅁䅕䅁䅁䕁婄䔶䵁䅉䅅䅁䕁䅁䅁睁䵁䅁䅁权時睃䅁权煄权䅁权䙃䅂䅁允䅁䅁䅅䅁佁䅁䅷䅁睁䍁䄴李㕁䑁䅧䅁䵁䅉䅅䅁䕁䅁䅁睁䵁䅁䅁权婄睃䅁权灄权䅁权硂䅂䅁允䅁䅁䅅䅁䙁䅁䅁䅁䅁义䅂䍄䉁䅁䅁䅂䅁䅁䅍䅄䅁䅁䅯䅘䅷䅁䅯儶䅯䅁䅯兢䅑䅁䅅䅁䉁䅁䅁权䡂䅁䅁䍄䉁䅁䅁䅂䅁䅁䅍䅄䅁䅁䅯杍䅳䅁䅯儷䅯䅁䅯睧䅑䅁䅅䅁䉁䅁䅁兂婁䙂余扌摋睐杷允䅁䅁䅑䅁䑁䅁䅷䅁䭁䉁䱫䅁䭁䉁䜸䅁䭁䍁䝁䅁䉁䅁䅁允䅁䅁䅯眰䅧䅁杷允䅁䅁䅑䅁䑁䅁䅷䅁䭁䍁䱯䅁䭁佁䭧䅁䭁䡁䕁䅁䉁䅁䅁允䅁䅁䄴䅄䅁䑁䅧杌祁䑁䅅免䅁䅁杷允䅁䅁䅑䅁䑁䅁䅷䅁䭁佁䵧䅁䭁佁䭫䅁䭁佁䭷䅁䉁䅁䅁允䅁䅁䅯睒䅁䅁杷允䅁䅁䅑䅁䑁䅁䅷䅁䭁䝁䵫䅁䭁佁䭯䅁䭁䡁䕅䅁䉁䅁䅁允䅁䅁䅯杘䅷䅁杷允䅁䅁䅑䅁䑁䅁䅷䅁䭁偁䰸䅁䭁䉁䜸䅁䭁䍁䝁䅁䉁䅁䅁允䅁䅁䅯儫䅙䅁杷允䅁䅁䅑䅁䑁䅁䅷䅁䭁䡁䵁䅁䭁佁䬰䅁䭁䡁䕅䅁䉁䅁䅁允䅁䅁䅕㝙眲睮⽚呵䴸䅉䅅䅁䕁䅁䅁睁䵁䅁䅁权杁兄䅁权牄权䅁权睂䅂䅁允䅁䅁䅅䅁佁䉁䅉䅁ㅁ䑁䅫杍祁䑁䅫䅍睁䑁䅁䅁䵁䅉䅅䅁䕁䅁䅁睁䵁䅁䅁权㑂䅄䅁权煄权䅁权㥂䅂䅁允䅁䅁䅅䅁佁䅁䅷䅁硁䍁䄴杍祁䑁䅙䅁䵁䅉䅅䅁䕁䅁䅁睁䵁䅁䅁权橃䅄䅁权畄权䅁权硂䅂䅁允䅁䅁䅅䅁䙁䅁䅁䅁䅁䩔䅚䍄䉁䅁䅁䅂䅁䅁䅍䅄䅁䅁䅯䅵䅷䅁䅯儶䅯䅁䅯兢䅑䅁䅅䅁䉁䅁䅁兂䅁䅁䅁䕧噢䅑杷允䅁䅁䅑䅁䑁䅁䅷䅁䭁䡁䙧䅁䭁佁䭯䅁䭁䥁䕕䅁䉁䅁䅁允䅁䅁䄴䅄䅁䑁䅁杌㍁䑁䅅兎䅁䅁杷允䅁䅁䅑䅁䑁䅁䅷䅁䭁偁䵣䅁䭁佁䭧䅁䭁䡁䕁䅁䉁䅁䅁允䅁䅁䄴杄䅁䑁䅅䅍畁䑁䅕李祁䅁䅁䍄䉁䅁䅁䅂䅁䅁䅍䅄䅁䅁䅯杖䅷䅁䅯眶䅯䅁䅯䄷䅯䅁䅅䅁䉁䅁䅁权䡂䅁䅁䍄䉁䅁䅁䅂䅁䅁䅍䅄䅁䅁䅯䄳䅷䅁䅯睈䅙䅁䅯䅉䅙䅁䅅䅁䉁䅁䅁权桂杄䅁䍄䉁䅁䅁䅂䅁䅁䅍䅄䅁䅁䅯䄱䅅䅁䅯䅂䅁䅁䅯兂䅁䅁䅅䅁䉁䅁䅁兂䅁䅁䅄嘶楨兑杷允䅁䅁䅑䅁䑁䅁䅷䅁䭁䵁䴴䅁䭁佁䭧䅁䭁䝁䔰䅁䉁䅁䅁允䅁䅁䅯睒䅁䅁杷允䅁䅁䅑䅁䑁䅁䅷䅁䭁䥁䵯䅁䭁佁䭳䅁䭁䡁䕅䅁䉁䅁䅁允䅁䅁䄴杅䅁䑁䅉兏㕁䑁䅉兎㉁䑁䅅杍䅁䅁杷允䅁䅁䅑䅁䑁䅁䅷䅁䭁䵁䙷䅁䭁佁䭧䅁䭁䥁䕍䅁䉁䅁䅁允䅁䅁䄴杄䅁䑁䅅睎畁䑁䅍免㑁䅁䅁䍄䉁䅁䅁䅂䅁䅁䅍䅄䅁䅁䅯兊䅳䅁䅯眵䅯䅁䅯䄷䅯䅁䅅䅁䉁䅁䅁权䡂䅁䅁䍄䉁䅁䅁睁䅁䅁䅍䅄䅁䅁䅯睊䄰䅁䅯杊䅙䅁䅅䅁䉁䅁䅁杄佁䅁䅁免硁䑁䅁杌ぁ䑁䅕䅁䵁䅉䅅䅁䕁䅁䅁睁䵁䅁䅁权㍄睃䅁权浄权䅁权䙃䅂䅁允䅁䅁䅅䅁佁䅁䅷䅁硁䍁䄴䅎祁䑁䅅䅁䵁䅉䅅䅁䕁䅁䅁睁䵁䅁䅁权䑄睃䅁权浄权䅁权睂䅂䅁允䅁䅁䅅䅁佁䅁䅷䅁穁䍁䄴兏㉁䑁䅉䅁䵁䅉䅅䅁䕁䅁䅁睁䵁䅁䅁权剄睃䅁权牄权䅁权瑂䅂䅁允䅁䅁䅅䅁䭁䕁䅣䅁䵁䅉䅅䅁䕁䅁䅁睁䵁䅁䅁权ㅄ睃䅁权煄权䅁权硂䅂䅁允䅁䅁䅅䅁佁䅁䅷䅁祁䍁䄴睍硁䑁䅍䅁䵁䅉䅅䅁䑁䅁䅁睁䵁䅁䅁权㍃睃䅁权歁杂䅁允䅁䅁䅅䅁䭁䑁䝁䅁䵁䅉䅅䅁䕁䅁䅁睁䵁䅁䅁权㕂兂䅁权灄权䅁权硂䅂䅁允䅁䅁䅅䅁䙁䅁䅁䅁䅄㥢䅖䍄䉁䅁䅁䅂䅁䅁䅍䅄䅁䅁䅯杨䄰䅁䅯朶䅯䅁䅯来䅑䅁䅅䅁䉁䅁䅁杄䵁䅁䅁䅍畁䑁䅑睎㍁䅁䅁䍄䉁䅁䅁䅂䅁䅁䅍䅄䅁䅁䅯䄵䅳䅁䅯朶䅯䅁䅯兣䅑䅁䅅䅁䉁䅁䅁杄䵁䅁䅁䅍畁䑁䅕睎硁䅁䅁䍄䉁䅁䅁䅂䅁䅁䅍䅄䅁䅁䅯䄳䅷䅁䅯儶䅯䅁䅯睢䅑䅁䅅䅁䉁䅁䅁兂䅁䅁䅁䡑捅具杷允䅁䅁䅍䅁䑁䅁䅷䅁䭁䉁乷䅁䭁䉁䝧䅁䉁䅁䅁允䅁䅁䅯䅦䅙䅁杷允䅁䅁䅑䅁䑁䅁䅷䅁䭁䕁䱷䅁䭁佁䭙䅁䭁䡁䕯䅁䉁䅁䅁允䅁䅁䄴䅄䅁䑁䅉杌㉁䑁䅣睎䅁䅁杷允䅁䅁䅑䅁䑁䅁䅷䅁䭁䡁乕䅁䭁佁䭯䅁䭁䡁䔰䅁䉁䅁䅁允䅁䅁䅯睒䅁䅁杷允䅁䅁䅍䅁䑁䅁䅷䅁䭁䉁乷䅁䭁䉁䝷䅁䉁䅁䅁允䅁䅁䅯兗䅙䅁杷允䅁䅁䅑䅁䑁䅁䅷䅁䭁䵁䱯䅁䭁佁䭣䅁䭁䝁䔰䅁䉁䅁䅁允䅁䅁䅕⼲⭬牡へ䕆䵁䅉䅅䅁䕁䅁䅁睁䵁䅁䅁权卂䅄䅁权畄权䅁权睂䅂䅁允䅁䅁䅅䅁䙁䅁䅁䅁䅃倫䅆䍄䉁䅁䅁䅂䅁䅁䅍䅄䅁䅁䅯䄰䅷䅁䅯眵䅯䅁䅯兢䅑䅁䅅䅁䉁䅁䅁权䡂䅁䅁䍄䉁䅁䅁䅂䅁䅁䅍䅄䅁䅁䅯睰䅳䅁䅯眵䅯䅁䅯全䅑䅁䅅䅁䉁䅁䅁兂呃䅇坒楄爰䅑杷允䅁䅁䅑䅁䑁䅁䅷䅁䭁䝁䵑䅁䭁佁䭣䅁䭁䡁䕅䅁䉁䅁䅁允䅁䅁䅕䅁䅁䅁䅁䕃䵁䅉䅅䅁䕁䅁䅁睁䵁䅁䅁权い䅄䅁权牄权䅁权㥂䅂䅁允䅁䅁䅅䅁佁䉁䅉䅁ぁ䑁䅁睍㑁䑁䅉睎穁䑁䅁䅁䵁䅉䅅䅁䕁䅁䅁睁䵁䅁䅁权祄兂䅁权牄权䅁权䑃䅂䅁允䅁䅁䅅䅁佁䉁䅑䅁硁䑁䅁䅍㉁䑁䅁䅍睁䑁䅁䅍䅁䅁杷允䅁䅁䅑䅁䑁䅁䅷䅁䭁䱁䱙䅁䭁佁䭙䅁䭁䝁䔸䅁䉁䅁䅁允䅁䅁䄴䅄䅁䑁䅉杌祁䑁䅧兏䅁䅁杷允䅁䅁䅑䅁䑁䅁䅷䅁䭁䍁䵑䅁䭁佁䭧䅁䭁䡁䔰䅁䉁䅁䅁允䅁䅁䄴杄䅁䑁䅅睎畁䑁䅍睍ぁ䅁䅁䍄䉁䅁䅁䅂䅁䅁䅍䅄䅁䅁䅯材䅳䅁䅯朷䅯䅁䅯䄷䅯䅁䅅䅁䉁䅁䅁权䡂䅁䅁䍄䉁䅁䅁䅂䅁䅁䅍䅄䅁䅁䅯兔䄰䅁䅯朵䅯䅁䅯来䅑䅁䅅䅁䉁䅁䅁杄䵁䅁䅁䅍畁䑁䅫兏㉁䅁䅁䍄䉁䅁䅁䅂䅁䅁䅍䅄䅁䅁䅯睓䄰䅁䅯儷䅯䅁䅯䄷䅯䅁䅅䅁䉁䅁䅁权䡂䅁䅁䍄䉁䅁䅁䅂䅁䅁䅍䅄䅁䅁䅯睶䅷䅁䅯朷䅯䅁䅯全䅑䅁䅅䅁䉁䅁䅁兂䅁䅁䅁䩧䰯䅑杷允䅁䅁䅍䅁䑁䅁䅷䅁䭁䵁丸䅁䭁䉁䝧䅁䉁䅁䅁允䅁䅁䅯兇䅙䅁杷允䅁䅁䅑䅁䑁䅁䅷䅁䭁䉁䝑䅁䭁佁䬰䅁䭁䡁䕯䅁䉁䅁䅁允䅁䅁䅕䉵䘶ㄶ㑇樵䴸䅉䅅䅁䕁䅁䅁睁䵁䅁䅁权ㅄ䅄䅁权潄权䅁权䙃䅂䅁允䅁䅁䅅䅁佁䅁䄴䅁ㅁ䑁䅕杌硁䑁䅍䅏䅁䅁杷允䅁䅁䅑䅁䑁䅁䅷䅁䭁䙁乳䅁䭁佁䭙䅁䭁䡁䔰䅁䉁䅁䅁允䅁䅁䄴䅄䅁䑁䅅杌㉁䑁䅍睍䅁䅁杷允䅁䅁䅑䅁䑁䅁䅷䅁䭁䡁䉫䅁䭁䉁䅅䅁䭁䅁䍑䅁䉁䅁䅁允䅁䅁䄴䅆䅁䑁䅉免ㅁ䑁䅙䅍睁䑁䅁䅍睁䅁䅁䍄䉁䅁䅁䅂䅁䅁䅍䅄䅁䅁䅯杙䅳䅁䅯䄶䅯䅁䅯全䅑䅁䅅䅁䉁䅁䅁杄佁䅁䅁䅎㑁䍁䄴杍㉁䑁䅍䅁䵁䅉䅅䅁䑁䅁䅁睁䵁䅁䅁权汁睃䅁权敁杂䅁允䅁䅁䅅䅁䭁䱁佉䅁䵁䅉䅅䅁䑁䅁䅁睁䵁䅁䅁权流兂䅁权流杂䅁允䅁䅁䅅䅁佁䅁䅷䅁㑁䑁䅫杌㍁䑁䅙䅁䵁䅉䅅䅁䕁䅁䅁睁䵁䅁䅁权晄䅄䅁权潄权䅁权䑃䅂䅁允䅁䅁䅅䅁佁䅁䅷䅁硁䑁䅑杌㍁䑁䅕䅁䵁䅉䅅䅁䕁䅁䅁睁䵁䅁䅁权佁䅁䅁权䕁䅁䅁权䙁䅁䅁允䅁䅁䅅䅁䙁䅁䅁䥁硂䡵䉒䍄䉁䅁䅁睁䅁䅁䅍䅄䅁䅁䅯杰䅷䅁䅯䅇䅙䅁䅅䅁䉁䅁䅁权婁杂䅁䍄䉁䅁䅁䅂䅁䅁䅍䅄䅁䅁䅯眱䅳䅁䅯眶䅯䅁䅯睧䅑䅁䅅䅁䉁䅁䅁杄十䅁䅁䅏硁䑁䅫䅍睁䑁䅁䅍睁䅁䅁䍄䉁䅁䅁䅂䅁䅁䅍䅄䅁䅁䅯杯䅕䅁䅯睈䅙䅁䅯䅉䅙䅁䅅䅁䉁䅁䅁权㝁杂䅁䍄䉁䅁䅁䅂䅁䅁䅍䅄䅁䅁䅯眵䅳䅁䅯儷䅯䅁䅯全䅑䅁䅅䅁䉁䅁䅁兂捃䍸睃浣䑧䅑杷允䅁䅁䅑䅁䑁䅁䅷䅁䭁䉁䱙䅁䭁佁䭣䅁䭁佁䭷䅁䉁䅁䅁允䅁䅁䅯睒䅁䅁杷允䅁䅁䅑䅁䑁䅁䅷䅁䭁䝁䵑䅁䭁佁䭧䅁䭁䥁䕕䅁䉁䅁䅁允䅁䅁䄴杄䅁䑁䅕䅏畁䑁䅁䅎㕁䅁䅁䍄䉁䅁䅁䅂䅁䅁䅍䅄䅁䅁䅯兄䅕䅁䅯眶䅯䅁䅯兣䅑䅁䅅䅁䉁䅁䅁杄啁䅁䅁免睁䑁䅫䅎㉁䑁䅙睍睁䑁䅕䅁䵁䅉䅅䅁䕁䅁䅁睁䵁䅁䅁权灄䅄䅁权潄权䅁权瑂䅂䅁允䅁䅁䅅䅁䭁䕁䅣䅁䵁䅉䅅䅁䕁䅁䅁睁䵁䅁䅁权婃睃䅁权畄权䅁权㥂䅂䅁允䅁䅁䅅䅁䙁䅁䅁䅁䅁煄䄷䍄䉁䅁䅁䅂䅁䅁䅍䅄䅁䅁䅯䅌䄰䅁䅯眵䅯䅁䅯䅣䅑䅁䅅䅁䉁䅁䅁权䡂䅁䅁䍄䉁䅁䅁䅂䅁䅁䅍䅄䅁䅁䅯睔䅷䅁䅯朶䅯䅁䅯来䅑䅁䅅䅁䉁䅁䅁杄䵁䅁䅁䅍畁䑁䅑䅍硁䅁䅁䍄䉁䅁䅁䅂䅁䅁䅍䅄䅁䅁䅯睗䅁䅁䅯䅂䅁䅁䅯䅂䅉䅁䅅䅁䉁䅁䅁兂䅁䅁䅁剨畴兑杷允䅁䅁䅑䅁䑁䅁䅷䅁䭁䡁䱫䅁䭁佁䭧䅁䭁䡁䕯䅁䉁䅁䅁允䅁䅁䄴杄䅁䍁䄰兏畁䑁䅣睍㍁䅁䅁䍄䉁䅁䅁䅂䅁䅁䅍䅄䅁䅁䅯兎䅳䅁䅯朶䅯䅁䅯睧䅑䅁䅅䅁䉁䅁䅁杄䵁䅁䅁免畁䑁䅧杍祁䅁䅁䍄䉁䅁䅁䅂䅁䅁䅍䅄䅁䅁䅯朰䅷䅁䅯儶䅯䅁䅯兣䅑䅁䅅䅁䉁䅁䅁兂䅁䅁䅁䤰䑫具杷允䅁䅁䅍䅁䑁䅁䅷䅁䭁䙁乕䅁䭁䍁䝙䅁䉁䅁䅁允䅁䅁䄴䅄䅁䑁䅧兏畁䑁䅍䅏䅁䅁杷允䅁䅁䅑䅁䑁䅁䅷䅁䭁䵁䵙䅁䭁佁䬰䅁䭁䡁䕯䅁䉁䅁䅁允䅁䅁䅕⼲⭬牡へ穯䴸䅉䅅䅁䑁䅁䅁睁䵁䅁䅁权浃䅄䅁权捁杂䅁允䅁䅁䅅䅁䭁䕁䜸䅁䵁䅉䅅䅁䑁䅁䅁睁䵁䅁䅁权浃䅄䅁权敁杂䅁允䅁䅁䅅䅁䭁䕁䜸䅁䵁䅉䅅䅁䑁䅁䅁睁䵁䅁䅁权汃睃䅁权流杂䅁允䅁䅁䅅䅁佁䅁䅷䅁祁䑁䅍杌㕁䑁䅫䅁䵁䅉䅅䅁䑁䅁䅁睁䵁䅁䅁权千兄䅁权歁杂䅁允䅁䅁䅅䅁䭁䉁䕁䅁䵁䅉䅅䅁䕁䅁䅁睁䵁䅁䅁权䑁睃䅁权潄权䅁权䑃䅂䅁允䅁䅁䅅䅁佁䅁䄴䅁硁䑁䅉杌穁䑁䅑免䅁䅁杷允䅁䅁䅑䅁䑁䅁䅷䅁䭁偁䵑䅁䭁佁䬴䅁䭁䡁䕅䅁䉁䅁䅁允䅁䅁䅕呦ㄸ桘⽷唸䵁䅉䅅䅁䕁䅁䅁睁䵁䅁䅁权敄睃䅁权煄权䅁权獄权䅁允䅁䅁䅅䅁䭁䕁䅣䅁䵁䅉䅅䅁䕁䅁䅁睁䵁䅁䅁权湁䅄䅁权浄权䅁权瑂䅂䅁允䅁䅁䅅䅁佁䅁䅷䅁穁䍁䄴䅎㍁䑁䅉䅁䵁䅉䅅䅁䕁䅁䅁睁䵁䅁䅁权䵄䅄䅁权潄权䅁权療䅂䅁允䅁䅁䅅䅁䭁䕁䅣䅁䵁䅉䅅䅁䕁䅁䅁睁䵁䅁䅁权杁䅄䅁权畄权䅁权㥂䅂䅁允䅁䅁䅅䅁䙁䅁䅁䅁䅁㥍䅶䍄䉁䅁䅁䅂䅁䅁䅍䅄䅁䅁䅯兊䅷䅁䅯眶䅯䅁䅯兦䅑䅁䅅䅁䉁䅁䅁杄十䅁䅁睍㕁䑁䅕䅎ぁ䑁䅅睍硁䅁䅁䍄䉁䅁䅁䅂䅁䅁䅍䅄䅁䅁䅯充䅕䅁䅯䄶䅯䅁䅯来䅑䅁䅅䅁䉁䅁䅁杄佁䅁䅁免ㅁ䍁䄴䅏ぁ䑁䅉䅁䵁䅉䅅䅁䕁䅁䅁睁䵁䅁䅁权桁䅄䅁权畄权䅁权㥂䅂䅁允䅁䅁䅅䅁䙁䅁䅁䅁䅁㡨䅒䍄䉁䅁䅁䅂䅁䅁䅍䅄䅁䅁䅯䅍䅷䅁䅯眶䅯䅁䅯来䅑䅁䅅䅁䉁䅁䅁杄啁䅁䅁免㉁䑁䅕䅏㑁䑁䅙李㑁䑁䅫䅁䵁䅉䅅䅁䕁䅁䅁睁䵁䅁䅁权䱄兄䅁权湄权䅁权㥂䅂䅁允䅁䅁䅅䅁䙁䅁䉡啬䱏䍢䅂䍄䉁䅁䅁䅂䅁䅁䅍䅄䅁䅁䅯免䅷䅁䅯眶䅯䅁䅯来䅑䅁䅅䅁䉁䅁䅁杄十䅁䅁杍㉁䑁䅙兎ㅁ䑁䅧䅏㉁䅁䅁䍄䉁䅁䅁睁䅁䅁䅍䅄䅁䅁䅯杰䅷䅁䅯杊䅙䅁䅅䅁䉁䅁䅁杄䵁䅁䅁䅎睁䍁䄴杍㕁䅁䅁䍄䉁䅁䅁䅂䅁䅁䅍䅄䅁䅁䅯杆䅕䅁䅯儶䅯䅁䅯䄷䅯䅁䅅䅁䉁䅁䅁权䡂䅁䅁䍄䉁䅁䅁䅂䅁䅁䅍䅄䅁䅁䅯兯䅷䅁䅯眵䅯䅁䅯来䅑䅁䅅䅁䉁䅁䅁兂祃敮渫歸煳䅑杷允䅁䅁䅑䅁䑁䅁䅷䅁䭁䅁䵑䅁䭁佁䭫䅁䭁佁䭷䅁䉁䅁䅁允䅁䅁䅯睒䅁䅁杷允䅁䅁䅑䅁䑁䅁䅷䅁䭁䭁䵉䅁䭁佁䭣䅁䭁䡁䕯䅁䉁䅁䅁允䅁䅁䅕佖汏㡭杓ぅ䵁䅉䅅䅁䑁䅁䅁睁䵁䅁䅁权䅃兄䅁权捁杂䅁允䅁䅁䅅䅁䭁䱁䝁䅁䵁䅉䅅䅁䑁䅁䅁睁䵁䅁䅁权䑃䅄䅁权捁杂䅁允䅁䅁䅅䅁䭁䑁䥷䅁䵁䅉䅅䅁䕁䅁䅁睁䵁䅁䅁权⭁䅁䅁权䕁䅁䅁权䙁䅁䅁允䅁䅁䅅䅁䙁䅁䅁䱁䉁䡹䉂䍄䉁䅁䅁䅂䅁䅁䅍䅄䅁䅁䅯䅗䅳䅁䅯䄶䅯䅁䅯睢䅑䅁䅅䅁䉁䅁䅁杄佁䅁䅁睍硁䍁䄴䅍㉁䑁䅑䅁䵁䅉䅅䅁䕁䅁䅁睁䵁䅁䅁权浂睃䅁权煄权䅁权療䅂䅁允䅁䅁䅅䅁佁䅁䅷䅁硁䍁䄴杍㉁䑁䅅䅁䵁䅉䅅䅁䕁䅁䅁睁䵁䅁䅁权剃睃䅁权灄权䅁权獄权䅁允䅁䅁䅅䅁䭁䕁䅣䅁䵁䅉䅅䅁䕁䅁䅁睁䵁䅁䅁权捁兄䅁权湄权䅁权硂䅂䅁允䅁䅁䅅䅁䙁䱁祂䩡瑈䅦䅰䍄䉁䅁䅁睁䅁䅁䅍䅄䅁䅁䅯儸䅑䅁䅯杇䅙䅁䅅䅁䉁䅁䅁权婂杂䅁䍄䉁䅁䅁䅂䅁䅁䅍䅄䅁䅁䅯兤䅳䅁䅯䄶䅯䅁䅯兢䅑䅁䅅䅁䉁䅁䅁权䡂䅁䅁䍄䉁䅁䅁䅂䅁䅁䅍䅄䅁䅁䅯兴䅳䅁䅯儷䅯䅁䅯全䅑䅁䅅䅁䉁䅁䅁兂䭁㘱睎児晲睐杷允䅁䅁䅑䅁䑁䅁䅷䅁䭁䡁䵯䅁䭁佁䭣䅁䭁䝁䔸䅁䉁䅁䅁允䅁䅁䅕䭆䠵場啯歉䵁䅉䅅䅁䕁䅁䅁睁䵁䅁䅁权㕂睃䅁权畄权䅁权瑂䅂䅁允䅁䅁䅅䅁䭁䕁䅣䅁䵁䅉䅅䅁䕁䅁䅁睁䵁䅁䅁权婂䅄䅁权牄权䅁权䑃䅂䅁允䅁䅁䅅䅁佁䉁䅑䅁硁䑁䅍兏睁䑁䅑睍㉁䑁䅫睍䅁䅁杷允䅁䅁䅑䅁䑁䅁䅷䅁䭁偁䔴䅁䭁佁䬰䅁䭁䥁䕕䅁䉁䅁䅁允䅁䅁䅕瑃橥䑣䬳䕎䵁䅉䅅䅁䕁䅁䅁睁䵁䅁䅁权奂䅄䅁权煄权䅁权㥂䅂䅁允䅁䅁䅅䅁佁䅁䅷䅁睁䍁䄴李㉁䑁䅅䅁䵁䅉䅅䅁䕁䅁䅁睁䵁䅁䅁权䑃䅄䅁权晁杂䅁权杁杂䅁允䅁䅁䅅䅁䭁乁䡉䅁䵁䅉䅅䅁䕁䅁䅁睁䵁䅁䅁权潄䅂䅁权牄权䅁权㥂䅂䅁允䅁䅁䅅䅁佁䉁䅑䅁硁䑁䅅睎穁䑁䅑睎睁䑁䅑兎䅁䅁杷允䅁䅁䅑䅁䑁䅁䅷䅁䭁䡁乙䅁䭁佁䭳䅁䭁䥁䕍䅁䉁䅁䅁允䅁䅁䄴䅆䅁䑁䅅杍㉁䑁䅉杍ぁ䑁䅣䅍㍁䅁䅁䍄䉁䅁䅁睁䅁䅁䅍䅄䅁䅁䅯末䅷䅁䅯䅇䅙䅁䅅䅁䉁䅁䅁权䕂杂䅁䍄䉁䅁䅁䅂䅁䅁䅍䅄䅁䅁䅯䅳䅷䅁䅯儶䅯䅁䅯䄷䅯䅁䅅䅁䉁䅁䅁权䡂䅁䅁䍄䉁䅁䅁䅂䅁䅁䅍䅄䅁䅁䅯䄶䅷䅁䅯睈䅙䅁䅯䅉䅙䅁䅅䅁䉁䅁䅁权奃睂䅁䍄䉁䅁䅁睁䅁䅁䅍䅄䅁䅁䅯睧䅷䅁䅯杊䅙䅁䅅䅁䉁䅁䅁杄䵁䅁䅁䅎睁䍁䄴䅏ㅁ䅁䅁䍄䉁䅁䅁䅂䅁䅁䅍䅄䅁䅁䅯入䄰䅁䅯眶䅯䅁䅯䄷䅯䅁䅅䅁䉁䅁䅁权䡂䅁䅁䍄䉁䅁䅁䅂䅁䅁䅍䅄䅁䅁䅯杣䅅䅁䅯充䅁䅁䅯䅂䅉䅁䅅䅁䉁䅁䅁杄啁䅁䅁䅎㕁䑁䅁睍祁䑁䅕䅍睁䑁䅁䅁䵁䅉䅅䅁䕁䅁䅁睁䵁䅁䅁权扂兂䅁权湄权䅁权䑃䅂䅁允䅁䅁䅅䅁䙁䙁扰桐䤸⭫⽷䍄䉁䅁䅁䅂䅁䅁䅍䅄䅁䅁䅯儫䅳䅁䅯儷䅯䅁䅯兢䅑䅁䅅䅁䉁䅁䅁权䡂䅁䅁䍄䉁䅁䅁䅂䅁䅁䅍䅄䅁䅁䅯兣䅷䅁䅯朶䅯䅁䅯兣䅑䅁䅅䅁䉁䅁䅁杄䵁䅁䅁䅍畁䑁䅍睎祁䅁䅁䍄䉁䅁䅁䅂䅁䅁䅍䅄䅁䅁䅯全䅅䅁䅯允䅉䅁䅯兂䅉䅁䅅䅁䉁䅁䅁兂牂䑇硡潥杮䅑杷允䅁䅁䅑䅁䑁䅁䅷䅁䭁䑁䅧䅁䭁䅁䅑䅁䭁䅁䍑䅁䉁䅁䅁允䅁䅁䅕䅁䅁佁晔す䵅䅉䅅䅁䕁䅁䅁睁䵁䅁䅁权䙃允䅁权䉁杁䅁权䑁杁䅁允䅁䅁䅅䅁䙁䅁癐ぐ爱瑇䅰䍄䉁䅁䅁䅂䅁䅁䅍䅄䅁䅁䅯睸䅕䅁䅯儷䅯䅁䅯兣䅑䅁䅅䅁䉁䅁䅁兂穁積積積扐睐杷允䅁䅁䅑䅁䑁䅁䅷䅁䭁䙁䉷䅁䭁䅁䍅䅁䭁䅁䍉䅁䉁䅁䅁允䅁䅁䅕歪䉲刵捴〫䵁䅉䅅䅁䕁䅁䅁睁䵁䅁䅁权剁兄䅁权浄权䅁权睂䅂䅁允䅁䅁䅅䅁佁䅁䅷䅁祁䍁䄴䅍ぁ䑁䅣䅁䵁䅉䅅䅁䕁䅁䅁睁䵁䅁䅁权煃兂䅁权瑄权䅁权瑂䅂䅁允䅁䅁䅅䅁䙁䡁啳歲桦獥⽑䍄䉁䅁䅁䅂䅁䅁䅍䅄䅁䅁䅯兪䅳䅁䅯朶䅯䅁䅯来䅑䅁䅅䅁䉁䅁䅁杄䵁䅁䅁䅍畁䑁䅧兎穁䅁䅁䍄䉁䅁䅁䅂䅁䅁䅍䅄䅁䅁䅯䅅䅷䅁䅯䄶䅯䅁䅯兣䅑䅁䅅䅁䉁䅁䅁杄佁䅁䅁免硁䍁䄴免祁䑁䅣䅁䵁䅉䅅䅁䑁䅁䅁睁䵁䅁䅁权牃䅄䅁权歁杂䅁允䅁䅁䅅䅁䭁䅁䡧䅁䵁䅉䅅䅁䕁䅁䅁睁䵁䅁䅁权浄䅂䅁权牄权䅁权䙃䅂䅁允䅁䅁䅅䅁佁䉁䅉䅁ぁ䑁䅙兏祁䑁䅅睎ㅁ䑁䅑䅁䵁䅉䅅䅁䕁䅁䅁睁䵁䅁䅁权ㅁ䅄䅁权畄权䅁权療䅂䅁允䅁䅁䅅䅁䙁䅁䅁䅁䅂敘䅖䍄䉁䅁䅁䅂䅁䅁䅍䅄䅁䅁䅯杗䅷䅁䅯睈䅙䅁䅯䅉䅙䅁䅅䅁䉁䅁䅁权橂杄䅁䍄䉁䅁䅁䅂䅁䅁䅍䅄䅁䅁䅯䅲䅳䅁䅯朵䅯䅁䅯䅣䅑䅁䅅䅁䉁䅁䅁权䡂䅁䅁䍄䉁䅁䅁睁䅁䅁䅍䅄䅁䅁䅯䅖䅷䅁䅯杊䅙䅁䅅䅁䉁䅁䅁杄䵁䅁䅁睎穁䍁䄴睍㑁䅁䅁䍄䉁䅁䅁䅂䅁䅁䅍䅄䅁䅁䅯杅䄰䅁䅯朷䅯䅁䅯兣䅑䅁䅅䅁䉁䅁䅁兂䅁䅁䅁䅧噺䅷杷允䅁䅁䅑䅁䑁䅁䅷䅁䭁䭁乍䅁䭁佁䭫䅁䭁䡁䕅䅁䉁䅁䅁允䅁䅁䅕䅁䅁䥁晃䕷䵁䅉䅅䅁䕁䅁䅁睁䵁䅁䅁权䵁䅄䅁权浄权䅁权㥂䅂䅁允䅁䅁䅅䅁佁䅁䅧䅁ぁ䍁䄴免䅁䅁杷允䅁䅁䅑䅁䑁䅁䅷䅁䭁䡁䱣䅁䭁佁䭧䅁䭁䝁䔰䅁䉁䅁䅁允䅁䅁䅯睒䅁䅁杷允䅁䅁䅑䅁䑁䅁䅷䅁䭁䉁䵅䅁䭁佁䬰䅁䭁䝁䔰䅁䉁䅁䅁允䅁䅁䅯睒䅁䅁杷允䅁䅁䅑䅁䑁䅁䅷䅁䭁乁䰸䅁䭁佁䭧䅁䭁䝁䔰䅁䉁䅁䅁允䅁䅁䅯睒䅁䅁杷允䅁䅁䅑䅁䑁䅁䅷䅁䭁偁䰸䅁䭁佁䭫䅁䭁䝁䔰䅁䉁䅁䅁允䅁䅁䅯睒䅁䅁杷允䅁䅁䅑䅁䑁䅁䅷䅁䭁䵁䵧䅁䭁佁䭳䅁䭁䝁䔸䅁䉁䅁䅁允䅁䅁䄴䅆䅁䑁䅅杍睁䑁䅣睍㍁䑁䅫䅍㑁䅁䅁䍄䉁䅁䅁睁䅁䅁䅍䅄䅁䅁䅯儵䅷䅁䅯䅈䅙䅁䅅䅁䉁䅁䅁权䍃杂䅁䍄䉁䅁䅁䅂䅁䅁䅍䅄䅁䅁䅯䅸䅷䅁䅯朶䅯䅁䅯睧䅑䅁䅅䅁䉁䅁䅁杄䵁䅁䅁䅍畁䑁䅉睍祁䅁䅁䍄䉁䅁䅁䅂䅁䅁䅍䅄䅁䅁䅯朷䅳䅁䅯朶䅯䅁䅯全䅑䅁䅅䅁䉁䅁䅁杄䵁䅁䅁免畁䑁䅁䅎㕁䅁䅁䍄䉁䅁䅁䅂䅁䅁䅍䅄䅁䅁䅯儱䅷䅁䅯朶䅯䅁䅯兦䅑䅁䅅䅁䉁䅁䅁杄䵁䅁䅁䅍畁䑁䅁睎ぁ䅁䅁䍄䉁䅁䅁䅂䅁䅁䅍䅄䅁䅁䅯儲䅳䅁䅯眶䅯䅁䅯䅣䅑䅁䅅䅁䉁䅁䅁杄十䅁䅁兎穁䑁䅫李㉁䑁䅕䅏㉁䅁䅁䍄䉁䅁䅁䅂䅁䅁䅍䅄䅁䅁䅯朶䅷䅁䅯眶䅯䅁䅯䅣䅑䅁䅅䅁䉁䅁䅁杄啁䅁䅁免祁䑁䅧睍ㅁ䑁䅣䅏穁䑁䅉䅁䵁䅉䅅䅁䕁䅁䅁睁䵁䅁䅁权乄允䅁权䭁䅁䅁权䕁杁䅁允䅁䅁䅅䅁䙁䵁桵扒穢儯䅂䍄䉁䅁䅁䅂䅁䅁䅍䅄䅁䅁䅯兇䅷䅁䅯䄶䅯䅁䅯睢䅑䅁䅅䅁䉁䅁䅁杄佁䅁䅁睍㉁䍁䄴睍㍁䑁䅫䅁䵁䅉䅅䅁䕁䅁䅁睁䵁䅁䅁权灄䅂䅁权畄权䅁权瑂䅂䅁允䅁䅁䅅䅁䭁䕁䅣䅁䵁䅉䅅䅁䕁䅁䅁睁䵁䅁䅁权䙁睃䅁权湄权䅁权䙃䅂䅁允䅁䅁䅅䅁䙁䡁呗䅇坒楪䅖䍄䉁䅁䅁䅂䅁䅁䅍䅄䅁䅁䅯充䅳䅁䅯朶䅯䅁䅯兢䅑䅁䅅䅁䉁䅁䅁权䡂䅁䅁䍄䉁䅁䅁睁䅁䅁䅍䅄䅁䅁䅯儵䅷䅁䅯杈䅙䅁䅅䅁䉁䅁䅁权䍃杂䅁䍄䉁䅁䅁䅂䅁䅁䅍䅄䅁䅁䅯眶䅁䅁䅯允䅉䅁䅯杁䅉䅁䅅䅁䉁䅁䅁兂㕄㝕浰啬㥲䅑杷允䅁䅁䅑䅁䑁䅁䅷䅁䭁䉁䴴䅁䭁佁䭯䅁䭁䝁䔸䅁䉁䅁䅁允䅁䅁䄴䅂䅁䑁䅁䅁䵁䅉䅅䅁䕁䅁䅁睁䵁䅁䅁权潄睃䅁权潄权䅁权䙃䅂䅁允䅁䅁䅅䅁佁䅁䅷䅁硁䍁䄴睎ぁ䑁䅉䅁䵁䅉䅅䅁䑁䅁䅁睁䵁䅁䅁权潃睃䅁权奁杂䅁允䅁䅁䅅䅁䭁䡁䝷䅁䵁䅉䅅䅁䕁䅁䅁睁䵁䅁䅁权㡁䅄䅁权牄权䅁权睂䅂䅁允䅁䅁䅅䅁佁䉁䅉䅁㍁䑁䅅䅎穁䑁䅕䅍睁䑁䅁䅁䵁䅉䅅䅁䕁䅁䅁睁䵁䅁䅁权䉃兂䅁权畄权䅁权療䅂䅁允䅁䅁䅅䅁䙁䅁䅁䅁权眳䉸䍄䉁䅁䅁䅂䅁䅁䅍䅄䅁䅁䅯杫䅑䅁䅯朵䅯䅁䅯兢䅑䅁䅅䅁䉁䅁䅁杄䵁䅁䅁免畁䑁䅅兏㉁䅁䅁䍄䉁䅁䅁䅂䅁䅁䅍䅄䅁䅁䅯䅓䅳䅁䅯朶䅯䅁䅯兢䅑䅁䅅䅁䉁䅁䅁权䡂䅁䅁䍄䉁䅁䅁睁䅁䅁䅍䅄䅁䅁䅯杍䄰䅁䅯杈䅙䅁䅅䅁䉁䅁䅁权偃杂䅁䍄䉁䅁䅁䅂䅁䅁䅍䅄䅁䅁䅯䅃䅷䅁䅯䄶䅯䅁䅯全䅑䅁䅅䅁䉁䅁䅁杄䵁䅁䅁兎畁䑁䅍䅎㕁䅁䅁䍄䉁䅁䅁䅂䅁䅁䅍䅄䅁䅁䅯兢䅳䅁䅯眶䅯䅁䅯兢䅑䅁䅅䅁䉁䅁䅁杄十䅁䅁免ぁ䑁䅣䅍ㅁ䑁䅁䅍睁䅁䅁䍄䉁䅁䅁䅂䅁䅁䅍䅄䅁䅁䅯䅌䅷䅁䅯朵䅯䅁䅯睧䅑䅁䅅䅁䉁䅁䅁杄䭁䅁䅁杍畁䑁䅧免䅁䅁杷允䅁䅁䅍䅁䑁䅁䅷䅁䭁䱁䵯䅁䭁䉁䝯䅁䉁䅁䅁允䅁䅁䅯睇䅙䅁杷允䅁䅁䅍䅁䑁䅁䅷䅁䭁䉁䙷䅁䭁䉁䝷䅁䉁䅁䅁允䅁䅁䅯兗䅙䅁杷允䅁䅁䅑䅁䑁䅁䅷䅁䭁䥁䴰䅁䭁佁䭯䅁䭁䝁䔰䅁䉁䅁䅁允䅁䅁䄴䅄䅁䑁䅁杌祁䑁䅙杍䅁䅁杷允䅁䅁䅑䅁䑁䅁䅷䅁䭁䍁乷䅁䭁䉁䜸䅁䭁䍁䝁䅁䉁䅁䅁允䅁䅁䅯睡䅣䅁杷允䅁䅁䅍䅁䑁䅁䅷䅁䭁䱁䙅䅁䭁䍁䝑䅁䉁䅁䅁允䅁䅁䅯䅗䅣䅁杷允䅁䅁䅑䅁䑁䅁䅷䅁䭁乁䵍䅁䭁佁䭫䅁䭁䥁䕕䅁䉁䅁䅁允䅁䅁䅕䅁䅁䅁摁び䵁䅉䅅䅁䑁䅁䅁睁䵁䅁䅁权潃睃䅁权慁杂䅁允䅁䅁䅅䅁䭁䝁䝉䅁䵁䅉䅅䅁䕁䅁䅁睁䵁䅁䅁权㍃䅂䅁权潄权䅁权療䅂䅁允䅁䅁䅅䅁佁䅁䄴䅁祁䑁䅙杌㉁䑁䅙杍䅁䅁杷允䅁䅁䅑䅁䑁䅁䅷䅁䭁䭁䄰䅁䭁䅁䅯䅁䭁䅁䍑䅁䉁䅁䅁允䅁䅁䅕䭃捷浗㝑ぁ䵁䅉䅅䅁䕁䅁䅁睁䵁䅁䅁权䑁兄䅁权潄权䅁权㥂䅂䅁允䅁䅁䅅䅁佁䅁䄴䅁瑁䑁䅧杌硁䑁䅕䅏䅁䅁杷允䅁䅁䅑䅁䑁䅁䅷䅁䭁䭁䵑䅁䭁佁䭳䅁䭁䡁䕁䅁䉁䅁䅁允䅁䅁䄴䅆䅁䑁䅅睍ㅁ䑁䅧䅎穁䑁䅕李睁䅁䅁䍄䉁䅁䅁䅂䅁䅁䅍䅄䅁䅁䅯睒䅅䅁䅯权䅁䅁䅯兂䅁䅁䅅䅁䉁䅁䅁兂祃敮渫獸剳䅑杷允䅁䅁䅑䅁䑁䅁䅷䅁䭁偁䱅䅁䭁佁䭧䅁䭁䡁䔰䅁䉁䅁䅁允䅁䅁䅯杘䅷䅁杷允䅁䅁䅑䅁䑁䅁䅷䅁䭁䝁乷䅁䭁佁䬰䅁䭁䡁䔰䅁䉁䅁䅁允䅁䅁䅕䉶杂㙪䝉味䴸䅉䅅䅁䕁䅁䅁睁䵁䅁䅁权㙄兂䅁权瑄权䅁权䙃䅂䅁允䅁䅁䅅䅁䙁偁䥰睷橦⭯⽍䍄䉁䅁䅁䅂䅁䅁䅍䅄䅁䅁䅯䅹䅷䅁䅯儷䅯䅁䅯来䅑䅁䅅䅁䉁䅁䅁兂㥄ㅍ㥙䵁䑔睐杷允䅁䅁䅑䅁䑁䅁䅷䅁䭁偁䰰䅁䭁佁䭙䅁䭁䥁䕕䅁䉁䅁䅁允䅁䅁䄴䅄䅁䑁䅑杌硁䑁䅍李䅁䅁杷允䅁䅁䅍䅁䑁䅁䅷䅁䭁乁䵧䅁䭁䉁䝧䅁䉁䅁䅁允䅁䅁䅯䅒䅙䅁杷允䅁䅁䅑䅁䑁䅁䅷䅁䭁䝁䱑䅁䭁佁䭙䅁䭁䡁䔰䅁䉁䅁䅁允䅁䅁䄴杄䅁䑁䅅睎畁䑁䅁睍祁䅁䅁䍄䉁䅁䅁䅂䅁䅁䅍䅄䅁䅁䅯䅴䅷䅁䅯眵䅯䅁䅯睧䅑䅁䅅䅁䉁䅁䅁兂ㅂ㠱敨汪癄睐杷允䅁䅁䅍䅁䑁䅁䅷䅁䭁偁䕉䅁䭁䉁䜴䅁䉁䅁䅁允䅁䅁䅯睐䅙䅁杷允䅁䅁䅑䅁䑁䅁䅷䅁䭁偁䵷䅁䭁佁䭫䅁䭁䡁䔰䅁䉁䅁䅁允䅁䅁䅕䅁䅁䅁瑂䕷䵁䅉䅅䅁䕁䅁䅁睁䵁䅁䅁权䡃兄䅁权畄权䅁权瑂䅂䅁允䅁䅁䅅䅁䭁䕁䅣䅁䵁䅉䅅䅁䑁䅁䅁睁䵁䅁䅁权畄兄䅁权慁杂䅁允䅁䅁䅅䅁䭁䉁䝳䅁䵁䅉䅅䅁䕁䅁䅁睁䵁䅁䅁权楂睃䅁权灄权䅁权硂䅂䅁允䅁䅁䅅䅁䙁䅁䅁䅁䅂畭䅆䍄䉁䅁䅁䅂䅁䅁䅍䅄䅁䅁䅯睎䅷䅁䅯朶䅯䅁䅯来䅑䅁䅅䅁䉁䅁䅁杄䵁䅁䅁䅍畁䑁䅑免硁䅁䅁䍄䉁䅁䅁䅂䅁䅁䅍䅄䅁䅁䅯䅴䅳䅁䅯儶䅯䅁䅯睧䅑䅁䅅䅁䉁䅁䅁兂䅁䅁䅁䍁物䅑杷允䅁䅁䅑䅁䑁䅁䅷䅁䭁䉁䙑䅁䭁佁䭫䅁䭁䡁䔰䅁䉁䅁䅁允䅁䅁䅕䅁䅁䍁畁唷䵁䅉䅅䅁䕁䅁䅁睁䵁䅁䅁权潂䅄䅁权牄权䅁权硂䅂䅁允䅁䅁䅅䅁佁䉁䅑䅁硁䑁䅉睍硁䑁䅑䅎睁䑁䅁䅍䅁䅁杷允䅁䅁䅑䅁䑁䅁䅷䅁䭁䱁䵫䅁䭁佁䭯䅁䭁䡁䕯䅁䉁䅁䅁允䅁䅁䄴䅄䅁䑁䅅杌睁䑁䅅兎䅁䅁杷允䅁䅁䅑䅁䑁䅁䅷䅁䭁乁䱯䅁䭁佁䬴䅁䭁䥁䕍䅁䉁䅁䅁允䅁䅁䅕䅁䅁䅁桄㡶䵁䅉䅅䅁䑁䅁䅁睁䵁䅁䅁权あ睃䅁权奁杂䅁允䅁䅁䅅䅁䭁䉁䝫䅁䵁䅉䅅䅁䑁䅁䅁睁䵁䅁䅁权㝁䅄䅁权奁杂䅁允䅁䅁䅅䅁䭁䡁䝷䅁䵁䅉䅅䅁䑁䅁䅁睁䵁䅁䅁权婄睃䅁权敁杂䅁允䅁䅁䅅䅁䭁䑁䜸䅁䵁䅉䅅䅁䕁䅁䅁睁䵁䅁䅁权穃䅁䅁权䉁杁䅁权䍁杁䅁允䅁䅁䅅䅁䙁䡁畳坬䐸摒䅬䍄䉁䅁䅁䅂䅁䅁䅍䅄䅁䅁䅯眴䅳䅁䅯眵䅯䅁䅯来䅑䅁䅅䅁䉁䅁䅁兂塁㙏湷䅑㍌睐杷允䅁䅁䅑䅁䑁䅁䅷䅁䭁䡁䵁䅁䭁佁䭙䅁䭁䥁䕕䅁䉁䅁䅁允䅁䅁䅯睒䅁䅁杷允䅁䅁䅍䅁䑁䅁䅷䅁䭁䑁䰰䅁䭁䉁䝧䅁䉁䅁䅁允䅁䅁䅯䅒䅙䅁杷允䅁䅁䅑䅁䑁䅁䅷䅁䭁䉁䄸䅁䭁䅁䅑䅁䭁䅁䍑䅁䉁䅁䅁允䅁䅁䅕䅁䅁䱧䍢歒䵅䅉䅅䅁䕁䅁䅁睁䵁䅁䅁权权䅄䅁权瑄权䅁权硂䅂䅁允䅁䅁䅅䅁䙁䥁㡭㉸呕乹⽷䍄䉁䅁䅁䅂䅁䅁䅍䅄䅁䅁䅯睇䅷䅁䅯儷䅯䅁䅯兢䅑䅁䅅䅁䉁䅁䅁兂灁䥘䌯匹獪睐杷允䅁䅁䅑䅁䑁䅁䅷䅁䭁偁䕁䅁䭁佁䭳䅁䭁䡁䕯䅁䉁䅁䅁允䅁䅁䄴䅆䅁䑁䅅䅎ぁ䑁䅑杍㉁䑁䅧睎穁䅁䅁䍄䉁䅁䅁䅂䅁䅁䅍䅄䅁䅁䅯䄶䅕䅁䅯眶䅯䅁䅯兢䅑䅁䅅䅁䉁䅁䅁权䡂䅁䅁䍄䉁䅁䅁䅂䅁䅁䅍䅄䅁䅁䅯杁䄰䅁䅯朶䅯䅁䅯兣䅑䅁䅅䅁䉁䅁䅁杄䵁䅁䅁免畁䑁䅁李㕁䅁䅁䍄䉁䅁䅁䅂䅁䅁䅍䅄䅁䅁䅯睷䅕䅁䅯眵䅯䅁䅯睧䅑䅁䅅䅁䉁䅁䅁兂捂㡪ㅌ䙋㍺睐杷允䅁䅁䅑䅁䑁䅁䅷䅁䭁䙁䱧䅁䭁佁䭧䅁䭁䥁䕍䅁䉁䅁䅁允䅁䅁䄴杄䅁䑁䅑免畁䑁䅣䅎ぁ䅁䅁䍄䉁䅁䅁䅂䅁䅁䅍䅄䅁䅁䅯䅥䅷䅁䅯朶䅯䅁䅯兣䅑䅁䅅䅁䉁䅁䅁杄䭁䅁䅁免畁䑁䅁䅏䅁䅁杷允䅁䅁䅑䅁䑁䅁䅷䅁䭁䝁久䅁䭁佁䭙䅁䭁䡁䔰䅁䉁䅁䅁允䅁䅁䄴䅅䅁䑁䅅杍ぁ䍁䄴兏睁䑁䅅䅁䵁䅉䅅䅁䕁䅁䅁睁䵁䅁䅁权慁睃䅁权潄权䅁权䑃䅂䅁允䅁䅁䅅䅁佁䅁䄴䅁穁䑁䅣杌㕁䑁䅙免䅁䅁杷允䅁䅁䅑䅁䑁䅁䅷䅁䭁䝁䰰䅁䭁佁䭣䅁䭁䝁䔰䅁䉁䅁䅁允䅁䅁䅕䕣慤汭楙䐯䴸䅉䅅䅁䕁䅁䅁睁䵁䅁䅁权坄䅄䅁权煄权䅁权獄权䅁允䅁䅁䅅䅁䭁䕁䅣䅁䵁䅉䅅䅁䕁䅁䅁睁䵁䅁䅁权䉃睃䅁权湄权䅁权㥂䅂䅁允䅁䅁䅅䅁䙁䥁祶灗晘栲䅂䍄䉁䅁䅁䅂䅁䅁䅍䅄䅁䅁䅯入䅷䅁䅯朶䅯䅁䅯兣䅑䅁䅅䅁䉁䅁䅁杄䵁䅁䅁免畁䑁䅑䅎㉁䅁䅁䍄䉁䅁䅁睁䅁䅁䅍䅄䅁䅁䅯䅤䅳䅁䅯杇䅙䅁䅅䅁䉁䅁䅁权扁杂䅁䍄䉁䅁䅁䅂䅁䅁䅍䅄䅁䅁䅯眰䅳䅁䅯朷䅯䅁䅯兦䅑䅁䅅䅁䉁䅁䅁兂䅁䅁䅁䩁㙃䅷杷允䅁䅁䅍䅁䑁䅁䅷䅁䭁䡁䱫䅁䭁䉁䜴䅁䉁䅁䅁允䅁䅁䅯眳䅣䅁杷允䅁䅁䅑䅁䑁䅁䅷䅁䭁䅁乕䅁䭁佁䭫䅁䭁䡁䕅䅁䉁䅁䅁允䅁䅁䅕䅁䅁䕁偂欷䵁䅉䅅䅁䕁䅁䅁睁䵁䅁䅁权桂兄䅁权湄权䅁权獄权䅁允䅁䅁䅅䅁䭁䕁䅣䅁䵁䅉䅅䅁䕁䅁䅁睁䵁䅁䅁权灂睃䅁权牄权䅁权㥂䅂䅁允䅁䅁䅅䅁佁䉁䅉䅁祁䑁䅫李㕁䑁䅉䅍睁䑁䅁䅁䵁䅉䅅䅁䕁䅁䅁睁䵁䅁䅁权㡄睃䅁权牄权䅁权㙂䅂䅁允䅁䅁䅅䅁佁䉁䅑䅁硁䑁䅉李ぁ䑁䅁兏睁䑁䅁䅍䅁䅁杷允䅁䅁䅑䅁䑁䅁䅷䅁䭁䍁䱁䅁䭁佁䭳䅁䭁䡁䔰䅁䉁䅁䅁允䅁䅁䄴䅆䅁䑁䅅睎穁䑁䅫䅎ㅁ䑁䅅睍㉁䅁䅁䍄䉁䅁䅁䅂䅁䅁䅍䅄䅁䅁䅯睱䅳䅁䅯朵䅯䅁䅯睧䅑䅁䅅䅁䉁䅁䅁杄䭁䅁䅁杍畁䑁䅉李䅁䅁杷允䅁䅁䅑䅁䑁䅁䅷䅁䭁乁䴸䅁䭁佁䭙䅁䭁䥁䕍䅁䉁䅁䅁允䅁䅁䄴䅄䅁䑁䅉杌㕁䑁䅍䅎䅁䅁杷允䅁䅁䅑䅁䑁䅁䅷䅁䭁䡁乷䅁䭁佁䭣䅁䭁䥁䕕䅁䉁䅁䅁允䅁䅁䅕牡へ硫䕧爱䴸䅉䅅䅁䕁䅁䅁睁䵁䅁䅁权浂䅁䅁权䭁䅁䅁权䙁䅁䅁允䅁䅁䅅䅁䙁䍁硣䭃捷栲䅨䍄䉁䅁䅁䅂䅁䅁䅍䅄䅁䅁䅯杂䅳䅁䅯朶䅯䅁䅯兢䅑䅁䅅䅁䉁䅁䅁权䡂䅁䅁䍄䉁䅁䅁䅂䅁䅁䅍䅄䅁䅁䅯杁䅳䅁䅯眶䅯䅁䅯来䅑䅁䅅䅁䉁䅁䅁杄十䅁䅁免㍁䑁䅧杍㕁䑁䅁䅍睁䅁䅁䍄䉁䅁䅁䅂䅁䅁䅍䅄䅁䅁䅯眯䅳䅁䅯朶䅯䅁䅯䅣䅑䅁䅅䅁䉁䅁䅁杄䵁䅁䅁䅍畁䑁䅫李穁䅁䅁䍄䉁䅁䅁䅂䅁䅁䅍䅄䅁䅁䅯杅䅷䅁䅯䄶䅯䅁䅯睢䅑䅁䅅䅁䉁䅁䅁杄䵁䅁䅁睎畁䑁䅧䅍穁䅁䅁䍄䉁䅁䅁䅂䅁䅁䅍䅄䅁䅁䅯儵䅷䅁䅯儷䅯䅁䅯兢䅑䅁䅅䅁䉁䅁䅁兂灄橊䥅䉲浺睐杷允䅁䅁䅑䅁䑁䅁䅷䅁䭁䩁乣䅁䭁佁䬴䅁䭁䡁䕁䅁䉁䅁䅁允䅁䅁䅕䅁䅁䭁湂唫䵁䅉䅅䅁䕁䅁䅁睁䵁䅁䅁权䅄䅄䅁权煄权䅁权䑃䅂䅁允䅁䅁䅅䅁佁䅁䅷䅁硁䍁䄴杍睁䑁䅣䅁䵁䅉䅅䅁䕁䅁䅁睁䵁䅁䅁权塃兄䅁权牄权䅁权獄权䅁允䅁䅁䅅䅁䭁䕁䅣䅁䵁䅉䅅䅁䕁䅁䅁睁䵁䅁䅁权い䅂䅁权煄权䅁权㙂䅂䅁允䅁䅁䅅䅁佁䅁䅷䅁硁䍁䄴免ㅁ䑁䅅䅁䵁䅉䅅䅁䕁䅁䅁睁䵁䅁䅁权佁睃䅁权浄权䅁权獄权䅁允䅁䅁䅅䅁䭁䕁䅣䅁䵁䅉䅅䅁䕁䅁䅁睁䵁䅁䅁权乃睃䅁权瑄权䅁权㙂䅂䅁允䅁䅁䅅䅁䙁䝁㝑〳丫㡬⼴䍄䉁䅁䅁䅂䅁䅁䅍䅄䅁䅁䅯睬䅑䅁䅯眶䅯䅁䅯䅣䅑䅁䅅䅁䉁䅁䅁杄十䅁䅁䅎㍁䑁䅑睎ぁ䑁䅁䅍睁䅁䅁䍄䉁䅁䅁䅂䅁䅁䅍䅄䅁䅁䅯杖䅳䅁䅯眵䅯䅁䅯兣䅑䅁䅅䅁䉁䅁䅁兂浃㡭村偳呉䅑杷允䅁䅁䅑䅁䑁䅁䅷䅁䭁䕁䄴䅁䭁䉁䅅䅁䭁䅁䍑䅁䉁䅁䅁允䅁䅁䄴䅆䅁䑁䅍兎穁䑁䅣睍ぁ䑁䅁䅍睁䅁䅁䍄䉁䅁䅁䅂䅁䅁䅍䅄䅁䅁䅯儳䅕䅁䅯䄶䅯䅁䅯睧䅑䅁䅅䅁䉁䅁䅁杄䵁䅁䅁䅎畁䑁䅙䅎㕁䅁䅁䍄䉁䅁䅁䅂䅁䅁䅍䅄䅁䅁䅯党䅷䅁䅯朵䅯䅁䅯全䅑䅁䅅䅁䉁䅁䅁杄䵁䅁䅁李畁䑁䅕䅎硁䅁䅁䍄䉁䅁䅁䅂䅁䅁䅍䅄䅁䅁䅯杋䄰䅁䅯朷䅯䅁䅯全䅑䅁䅅䅁䉁䅁䅁兂䅁䅁䅁乧佲䅷杷允䅁䅁䅑䅁䑁䅁䅷䅁䭁䵁䔸䅁䭁佁䬴䅁䭁䡁䕯䅁䉁䅁䅁允䅁䅁䅕䅁䅁佁牄い䵅䅉䅅䅁䕁䅁䅁睁䵁䅁䅁权汄䅂䅁权瑄权䅁权療䅂䅁允䅁䅁䅅䅁䙁䙁瘶⬱ㅶ略⼰䍄䉁䅁䅁䅂䅁䅁䅍䅄䅁䅁䅯权䅙䅁䅯儷䅯䅁䅯兣䅑䅁䅅䅁䉁䅁䅁兂䭄潔㝱㝆牘睐杷允䅁䅁䅑䅁䑁䅁䅷䅁䭁䭁䱕䅁䭁佁䬰䅁䭁䡁䕅䅁䉁䅁䅁允䅁䅁䅕塹⭡确癯呶䴸䅉䅅䅁䕁䅁䅁睁䵁䅁䅁权歁睃䅁权煄权䅁权䑃䅂䅁允䅁䅁䅅䅁佁䅁䅷䅁睁䍁䄴睎㕁䑁䅧䅁䵁䅉䅅䅁䕁䅁䅁睁䵁䅁䅁权㍃䅂䅁权浄权䅁权獄权䅁允䅁䅁䅅䅁䭁䕁䅣䅁䵁䅉䅅䅁䕁䅁䅁睁䵁䅁䅁权䑄兂䅁权牄权䅁权㥂䅂䅁允䅁䅁䅅䅁佁䉁䅑䅁硁䑁䅍兎穁䑁䅁䅍睁䑁䅁䅍䅁䅁杷允䅁䅁䅑䅁䑁䅁䅷䅁䭁乁䙧䅁䭁佁䭙䅁䭁䝁䔰䅁䉁䅁䅁允䅁䅁䅯睒䅁䅁杷允䅁䅁䅑䅁䑁䅁䅷䅁䭁䕁乳䅁䭁佁䭙䅁䭁佁䭷䅁䉁䅁䅁允䅁䅁䅯睒䅁䅁杷允䅁䅁䅍䅁䑁䅁䅷䅁䭁䙁䙫䅁䭁䉁䝯䅁䉁䅁䅁允䅁䅁䅯杷䅙䅁杷允䅁䅁䅑䅁䑁䅁䅷䅁䭁䕁䅙䅁䭁䉁䅅䅁䭁䅁䍑䅁䉁䅁䅁允䅁䅁䄴䅆䅁䑁䅅杍穁䑁䅙䅍睁䑁䅁䅍睁䅁䅁䍄䉁䅁䅁䅂䅁䅁䅍䅄䅁䅁䅯䅳䅳䅁䅯儶䅯䅁䅯兦䅑䅁䅅䅁䉁䅁䅁兂䅁䅁䅁䅁㍵䅑杷允䅁䅁䅑䅁䑁䅁䅷䅁䭁偁䱉䅁䭁佁䭯䅁䭁䡁䕁䅁䉁䅁䅁允䅁䅁䄴䅄䅁䑁䅁杌㉁䑁䅣䅏䅁䅁杷允䅁䅁䅑䅁䑁䅁䅷䅁䭁䵁䕫䅁䭁佁䭯䅁䭁䡁䕁䅁䉁䅁䅁允䅁䅁䅯睒䅁䅁杷允䅁䅁䅑䅁䑁䅁䅷䅁䭁䍁乣䅁䭁佁䭯䅁䭁䝁䔰䅁䉁䅁䅁允䅁䅁䅯睒䅁䅁杷允䅁䅁䅑䅁䑁䅁䅷䅁䭁䩁乑䅁䭁佁䭧䅁䭁䡁䕁䅁䉁䅁䅁允䅁䅁䄴权䅁䑁䅫杌㉁䑁䅫䅁䵁䅉䅅䅁䕁䅁䅁睁䵁䅁䅁权㉄权䅁权瑄权䅁权瑂䅂䅁允䅁䅁䅅䅁䭁䕁䅣䅁䵁䅉䅅䅁䕁䅁䅁睁䵁䅁䅁权㍄权䅁权瑄权䅁权瑂䅂䅁允䅁䅁䅅䅁䭁䕁䅣䅁䵁䅉䅅䅁䕁䅁䅁睁䵁䅁䅁权扁䅄䅁权畄权䅁权㥂䅂䅁允䅁䅁䅅䅁䙁䅁䅁䅁䅁䱋䅮䍄䉁䅁䅁䅂䅁䅁䅍䅄䅁䅁䅯䅌䅕䅁䅯眶䅯䅁䅯来䅑䅁䅅䅁䉁䅁䅁杄十䅁䅁睍㑁䑁䅉䅏㕁䑁䅙睎㑁䅁䅁䍄䉁䅁䅁䅂䅁䅁䅍䅄䅁䅁䅯兹䅳䅁䅯睈䅙䅁䅯䅉䅙䅁䅅䅁䉁䅁䅁权䵂杂䅁䍄䉁䅁䅁䅂䅁䅁䅍䅄䅁䅁䅯䅈䅷䅁䅯朶䅯䅁䅯全䅑䅁䅅䅁䉁䅁䅁杄䵁䅁䅁免畁䑁䅁睎祁䅁䅁䍄䉁䅁䅁䅂䅁䅁䅍䅄䅁䅁䅯䅤䅳䅁䅯睈䅙䅁䅯䅉䅙䅁䅅䅁䉁䅁䅁权䉄杂䅁䍄䉁䅁䅁䅂䅁䅁䅍䅄䅁䅁䅯䅷䅁䅁䅯䅂䅁䅁䅯兂䅁䅁䅅䅁䉁䅁䅁兂䅁䅁䅁䌴塆兑杷允䅁䅁䅑䅁䑁䅁䅷䅁䭁䭁䵧䅁䭁佁䬰䅁䭁䝁䔸䅁䉁䅁䅁允䅁䅁䅕灳瘳㡰䱚稶䴸䅉䅅䅁䕁䅁䅁睁䵁䅁䅁权噂兄䅁权灄权䅁权療䅂䅁允䅁䅁䅅䅁䙁䅁䅁䅁䅁偩䅎䍄䉁䅁䅁䅂䅁䅁䅍䅄䅁䅁䅯䅮䅅䅁䅯允䅉䅁䅯兂䅉䅁䅅䅁䉁䅁䅁兂㍄楙㉃⽦坌䅑杷允䅁䅁䅍䅁䑁䅁䅷䅁䭁䩁䕧䅁䭁䉁䜴䅁䉁䅁䅁允䅁䅁䅯睬䅙䅁杷允䅁䅁䅑䅁䑁䅁䅷䅁䭁䑁䵧䅁䭁佁䭳䅁䭁䡁䕯䅁䉁䅁䅁允䅁䅁䄴杅䅁䑁䅍免㕁䑁䅑兏㉁䑁䅉睎䅁䅁杷允䅁䅁䅑䅁䑁䅁䅷䅁䭁偁䵕䅁䭁佁䭧䅁䭁䡁䔰䅁䉁䅁䅁允䅁䅁䄴杄䅁䑁䅕杍畁䑁䅙䅏ぁ䅁䅁䍄䉁䅁䅁睁䅁䅁䅍䅄䅁䅁䅯先䅕䅁䅯杇䅙䅁䅅䅁䉁䅁䅁权敂杂䅁䍄䉁䅁䅁䅂䅁䅁䅍䅄䅁䅁䅯杨䅷䅁䅯眶䅯䅁䅯兣䅑䅁䅅䅁䉁䅁䅁杄十䅁䅁䅎穁䑁䅕䅍睁䑁䅧睎祁䅁䅁䍄䉁䅁䅁睁䅁䅁䅍䅄䅁䅁䅯䅤䅳䅁䅯䅊䅙䅁䅅䅁䉁䅁䅁权求杄䅁䍄䉁䅁䅁䅂䅁䅁䅍䅄䅁䅁䅯䅰䅑䅁䅯朵䅯䅁䅯兣䅑䅁䅅䅁䉁䅁䅁杄䵁䅁䅁免畁䑁䅙李㕁䅁䅁䍄䉁䅁䅁睁䅁䅁䅍䅄䅁䅁䅯睓䅳䅁䅯䅈䅙䅁䅅䅁䉁䅁䅁权乂杂䅁䍄䉁䅁䅁䅂䅁䅁䅍䅄䅁䅁䅯兹䅷䅁䅯䄶䅯䅁䅯䅣䅑䅁䅅䅁䉁䅁䅁杄佁䅁䅁睍㉁䍁䄴李ぁ䑁䅉䅁䵁䅉䅅䅁䕁䅁䅁睁䵁䅁䅁权湁䅄䅁权潄权䅁权瑂䅂䅁允䅁䅁䅅䅁佁䅁䅷䅁㍁䍁䄴李睁䑁䅙䅁䵁䅉䅅䅁䕁䅁䅁睁䵁䅁䅁权奂䅄䅁权潄权䅁权療䅂䅁允䅁䅁䅅䅁佁䅁䄴䅁穁䑁䅁杌祁䑁䅫䅏䅁䅁杷允䅁䅁䅍䅁䑁䅁䅷䅁䭁䡁䱑䅁䭁䍁䝙䅁䉁䅁䅁允䅁䅁䄴䅄䅁䑁䅫杍畁䑁䅫李䅁䅁杷允䅁䅁䅑䅁䑁䅁䅷䅁䭁偁䙫䅁䭁佁䭧䅁䭁䥁䕕䅁䉁䅁䅁允䅁䅁䄴杄䅁䑁䅉免畁䑁䅉䅍ぁ䅁䅁䍄䉁䅁䅁䅂䅁䅁䅍䅄䅁䅁䅯眶䄰䅁䅯眵䅯䅁䅯睢䅑䅁䅅䅁䉁䅁䅁兂楄⭃㙐摵⭘睐杷允䅁䅁䅑䅁䑁䅁䅷䅁䭁䕁䈴䅁䭁䅁䍅䅁䭁䅁䍍䅁䉁䅁䅁允䅁䅁䅕歲桦浥㙂欷䵁䅉䅅䅁䕁䅁䅁睁䵁䅁䅁权㍃兄䅁权畄权䅁权獄权䅁允䅁䅁䅅䅁䭁䕁䅣䅁䵁䅉䅅䅁䕁䅁䅁睁䵁䅁䅁权䭃睃䅁权潄权䅁权㙂䅂䅁允䅁䅁䅅䅁佁䅁䅷䅁硁䑁䅑杌ㅁ䑁䅙䅁䵁䅉䅅䅁䕁䅁䅁睁䵁䅁䅁权䡁兄䅁权灄权䅁权獄权䅁允䅁䅁䅅䅁䭁䕁䅣䅁䵁䅉䅅䅁䑁䅁䅁睁䵁䅁䅁权䩃睃䅁权奁杂䅁允䅁䅁䅅䅁䭁䡁䝷䅁䵁䅉䅅䅁䕁䅁䅁睁䵁䅁䅁权穃兂䅁权潄权䅁权療䅂䅁允䅁䅁䅅䅁佁䅁䄴䅁祁䑁䅫杌ぁ䑁䅫䅎䅁䅁杷允䅁䅁䅑䅁䑁䅁䅷䅁䭁䡁䱙䅁䭁佁䭣䅁䭁䡁䔰䅁䉁䅁䅁允䅁䅁䅕䬸䝦穓䩥啈䵁䅉䅅䅁䕁䅁䅁睁䵁䅁䅁权煁允䅁权䕁䅁䅁权䙁䅁䅁允䅁䅁䅅䅁䙁䅁䅁䅁䑃ㅲ䈱䍄䉁䅁䅁䅂䅁䅁䅍䅄䅁䅁䅯兢䅕䅁䅯朶䅯䅁䅯䅣䅑䅁䅅䅁䉁䅁䅁杄䵁䅁䅁䅍畁䑁䅍杍㍁䅁䅁䍄䉁䅁䅁䅂䅁䅁䅍䅄䅁䅁䅯杩䅳䅁䅯儶䅯䅁䅯兢䅑䅁䅅䅁䉁䅁䅁兂䅁䅁䅁䱧煘䅑杷允䅁䅁䅑䅁䑁䅁䅷䅁䭁乁䰰䅁䭁佁䭯䅁䭁䝁䔰䅁䉁䅁䅁允䅁䅁䅯睒䅁䅁杷允䅁䅁䅑䅁䑁䅁䅷䅁䭁䉁乕䅁䭁佁䭳䅁䭁䡁䕁䅁䉁䅁䅁允䅁䅁䄴杅䅁䑁䅅䅎㑁䑁䅍李㉁䑁䅙兎䅁䅁杷允䅁䅁䅑䅁䑁䅁䅷䅁䭁䝁䙁䅁䭁佁䭳䅁䭁䡁䕁䅁䉁䅁䅁允䅁䅁䄴杅䅁䑁䅣兎㕁䑁䅅兎祁䑁䅁兎䅁䅁杷允䅁䅁䅑䅁䑁䅁䅷䅁䭁䙁䱑䅁䭁佁䭯䅁䭁䥁䕍䅁䉁䅁䅁允䅁䅁䄴权䅁䑁䅁杌ㅁ䑁䅙䅁䵁䅉䅅䅁䕁䅁䅁睁䵁䅁䅁权湄睃䅁权潄权䅁权療䅂䅁允䅁䅁䅅䅁佁䅁䄴䅁穁䑁䅉杌㑁䑁䅑䅎䅁䅁杷允䅁䅁䅑䅁䑁䅁䅷䅁䭁䡁䙫䅁䭁佁䬰䅁䭁䥁䕍䅁䉁䅁䅁允䅁䅁䅕琯㑒匶硙䐲䴸䅉䅅䅁䕁䅁䅁睁䵁䅁䅁权畁睃䅁权瑄权䅁权硂䅂䅁允䅁䅁䅅䅁䙁䕁㍷啩杆挵⽁䍄䉁䅁䅁䅂䅁䅁䅍䅄䅁䅁䅯免䅷䅁䅯朶䅯䅁䅯睧䅑䅁䅅䅁䉁䅁䅁杄䵁䅁䅁免畁䑁䅑䅏ぁ䅁䅁䍄䉁䅁䅁睁䅁䅁䅍䅄䅁䅁䅯睳䅷䅁䅯杈䅙䅁䅅䅁䉁䅁䅁权ぁ杂䅁䍄䉁䅁䅁䅂䅁䅁䅍䅄䅁䅁䅯杗䅷䅁䅯䄶䅯䅁䅯䅣䅑䅁䅅䅁䉁䅁䅁杄佁䅁䅁免㑁䍁䄴睎硁䑁䅉䅁䵁䅉䅅䅁䕁䅁䅁睁䵁䅁䅁权䩃睃䅁权晁杂䅁权杁杂䅁允䅁䅁䅅䅁䭁䕁䝷䅁䵁䅉䅅䅁䕁䅁䅁睁䵁䅁䅁权䙄䅁䅁权䉁杁䅁权䑁杁䅁允䅁䅁䅅䅁䙁䩁杈啈噳摪䄵䍄䉁䅁䅁䅂䅁䅁䅍䅄䅁䅁䅯睴䅑䅁䅯朶䅯䅁䅯䅣䅑䅁䅅䅁䉁䅁䅁杄䵁䅁䅁䅍畁䑁䅙李㕁䅁䅁䍄䉁䅁䅁䅂䅁䅁䅍䅄䅁䅁䅯党䅷䅁䅯眵䅯䅁䅯睧䅑䅁䅅䅁䉁䅁䅁兂⭃确癯匳坔睶杷允䅁䅁䅑䅁䑁䅁䅷䅁䭁䵁䵉䅁䭁佁䭣䅁䭁䝁䔰䅁䉁䅁䅁允䅁䅁䅯睒䅁䅁杷允䅁䅁䅍䅁䑁䅁䅷䅁䭁䡁䴴䅁䭁䍁䝑䅁䉁䅁䅁允䅁䅁䅯䅃䅣䅁杷允䅁䅁䅑䅁䑁䅁䅷䅁䭁偁䱳䅁䭁佁䭣䅁䭁䝁䔰䅁䉁䅁䅁允䅁䅁䅯睒䅁䅁杷允䅁䅁䅑䅁䑁䅁䅷䅁䭁䅁乫䅁䭁佁䭧䅁䭁䥁䕕䅁䉁䅁䅁允䅁䅁䄴杄䅁䍁䄰䅍畁䑁䅅兏㍁䅁䅁䍄䉁䅁䅁䅂䅁䅁䅍䅄䅁䅁䅯眹䅅䅁䅯充䅁䅁䅯兂䅁䅁䅅䅁䉁䅁䅁杄啁䅁䅁兏穁䑁䅧䅍睁䑁䅁䅍睁䑁䅁䅁䵁䅉䅅䅁䕁䅁䅁睁䵁䅁䅁权剄睃䅁权瑄权䅁权䙃䅂䅁允䅁䅁䅅䅁䙁䑁䬰㘱睎敐⽉䍄䉁䅁䅁䅂䅁䅁䅍䅄䅁䅁䅯杢䅷䅁䅯朷䅯䅁䅯睢䅑䅁䅅䅁䉁䅁䅁兂䅁䅁䅁䭁䥦䅑杷允䅁䅁䅑䅁䑁䅁䅷䅁䭁䱁䵳䅁䭁佁䬰䅁䭁䝁䔰䅁䉁䅁䅁允䅁䅁䅯睒䅁䅁杷允䅁䅁䅍䅁䑁䅁䅷䅁䭁䱁䰰䅁䭁䍁䝙䅁䉁䅁䅁允䅁䅁䄴䅄䅁䑁䅫兎畁䑁䅙兎䅁䅁杷允䅁䅁䅑䅁䑁䅁䅷䅁䭁佁䵫䅁䭁佁䬰䅁䭁䝁䔰䅁䉁䅁䅁允䅁䅁䅯睒䅁䅁杷允䅁䅁䅑䅁䑁䅁䅷䅁䭁䉁䰰䅁䭁佁䭳䅁䭁䡁䕅䅁䉁䅁䅁允䅁䅁䄴䅆䅁䑁䅅杍㍁䑁䅅免睁䑁䅑兎穁䅁䅁䍄䉁䅁䅁䅂䅁䅁䅍䅄䅁䅁䅯睆䅷䅁䅯睈䅙䅁䅯䅉䅙䅁䅅䅁䉁䅁䅁权い杂䅁䍄䉁䅁䅁䅂䅁䅁䅍䅄䅁䅁䅯睑䅳䅁䅯朵䅯䅁䅯䄷䅯䅁䅅䅁䉁䅁䅁权䡂䅁䅁䍄䉁䅁䅁睁䅁䅁䅍䅄䅁䅁䅯兩䅳䅁䅯杊䅙䅁䅅䅁䉁䅁䅁杄䵁䅁䅁李㑁䍁䄴杍ㅁ䅁䅁䍄䉁䅁䅁䅂䅁䅁䅍䅄䅁䅁䅯䄸䅯䅁䅯眶䅯䅁䅯全䅑䅁䅅䅁䉁䅁䅁杄十䅁䅁睍硁䑁䅫䅏睁䑁䅧䅍ㅁ䅁䅁䍄䉁䅁䅁䅂䅁䅁䅍䅄䅁䅁䅯東䅷䅁䅯儷䅯䅁䅯兦䅑䅁䅅䅁䉁䅁䅁兂楂䙅㕧䵴坪睐杷允䅁䅁䅑䅁䑁䅁䅷䅁䭁䍁临䅁䭁佁䬴䅁䭁䝁䔰䅁䉁䅁䅁允䅁䅁䅕䅁䅁䥁歁䔹䵁䅉䅅䅁䑁䅁䅁睁䵁䅁䅁权あ兄䅁权慁杂䅁允䅁䅁䅅䅁䭁䝁䝉䅁䵁䅉䅅䅁䕁䅁䅁睁䵁䅁䅁权剁兄䅁权灄权䅁权睂䅂䅁允䅁䅁䅅䅁䙁䅁䅁䅁䅁䡧䅬䍄䉁䅁䅁睁䅁䅁䅍䅄䅁䅁䅯兤䄰䅁䅯杇䅙䅁䅅䅁䉁䅁䅁权楂杂䅁䍄䉁䅁䅁䅂䅁䅁䅍䅄䅁䅁䅯內䅷䅁䅯䄶䅯䅁䅯睢䅑䅁䅅䅁䉁䅁䅁杄十䅁䅁兌祁䑁䅅䅎畁䑁䅕䅏穁䅁䅁䍄䉁䅁䅁睁䅁䅁䅍䅄䅁䅁䅯杤䄰䅁䅯杇䅙䅁䅅䅁䉁䅁䅁权楂杂䅁䍄䉁䅁䅁䅂䅁䅁䅍䅄䅁䅁䅯䅷䅷䅁䅯朶䅯䅁䅯䅣䅑䅁䅅䅁䉁䅁䅁杄䵁䅁䅁免畁䑁䅅兎ㅁ䅁䅁䍄䉁䅁䅁䅂䅁䅁䅍䅄䅁䅁䅯条䄰䅁䅯朶䅯䅁䅯全䅑䅁䅅䅁䉁䅁䅁杄䵁䅁䅁杍畁䑁䅣兎祁䅁䅁䍄䉁䅁䅁䅂䅁䅁䅍䅄䅁䅁䅯䅥䅷䅁䅯儶䅯䅁䅯兣䅑䅁䅅䅁䉁䅁䅁兂䅁䅁䅁䑧䥦䅑杷允䅁䅁䅑䅁䑁䅁䅷䅁䭁䍁䵉䅁䭁佁䬴䅁䭁佁䭷䅁䉁䅁䅁允䅁䅁䅯睒䅁䅁杷允䅁䅁䅑䅁䑁䅁䅷䅁䭁䡁䵫䅁䭁佁䭫䅁䭁䡁䕅䅁䉁䅁䅁允䅁䅁䅕䅁䅁佁兂〵䵁䅉䅅䅁䕁䅁䅁睁䵁䅁䅁权ぁ䅄䅁权牄权䅁权㥂䅂䅁允䅁䅁䅅䅁佁䉁䅑䅁硁䑁䅕兏㑁䑁䅍兏㍁䑁䅑睍䅁䅁杷允䅁䅁䅑䅁䑁䅁䅷䅁䭁䡁䵁䅁䭁佁䭳䅁䭁䡁䕅䅁䉁䅁䅁允䅁䅁䄴杅䅁䑁䅉李㉁䑁䅣免硁䑁䅙䅍䅁䅁杷允䅁䅁䅍䅁䑁䅁䅷䅁䭁䑁䴰䅁䭁䍁䝑䅁䉁䅁䅁允䅁䅁䅯䅃䅣䅁杷允䅁䅁䅑䅁䑁䅁䅷䅁䭁䭁䕯䅁䭁佁䬰䅁䭁䝁䔰䅁䉁䅁䅁允䅁䅁䅕䙅㕧䵴㉨樸䴸䅉䅅䅁䕁䅁䅁睁䵁䅁䅁权捃睃䅁权灄权䅁权瑂䅂䅁允䅁䅁䅅䅁䙁䅁䅁䅁䅁⬰䅎䍄䉁䅁䅁䅂䅁䅁䅍䅄䅁䅁䅯䅌䅷䅁䅯朶䅯䅁䅯全䅑䅁䅅䅁䉁䅁䅁杄䵁䅁䅁免畁䑁䅍免祁䅁䅁䍄䉁䅁䅁䅂䅁䅁䅍䅄䅁䅁䅯䅇䄰䅁䅯朶䅯䅁䅯睧䅑䅁䅅䅁䉁䅁䅁权䡂䅁䅁䍄䉁䅁䅁䅂䅁䅁䅍䅄䅁䅁䅯杫䅷䅁䅯䄶䅯䅁䅯全䅑䅁䅅䅁䉁䅁䅁杄佁䅁䅁免㑁䍁䄴杍㑁䑁䅧䅁䵁䅉䅅䅁䕁䅁䅁睁䵁䅁䅁权⭄䅄䅁权牄权䅁权獄权䅁允䅁䅁䅅䅁䭁䕁䅣䅁䵁䅉䅅䅁䕁䅁䅁睁䵁䅁䅁权坁兄䅁权湄权䅁权㥂䅂䅁允䅁䅁䅅䅁䙁䝁渳㘫确桕䅤䍄䉁䅁䅁䅂䅁䅁䅍䅄䅁䅁䅯睓䄰䅁䅯眵䅯䅁䅯䄷䅯䅁䅅䅁䉁䅁䅁权䡂䅁䅁䍄䉁䅁䅁䅂䅁䅁䅍䅄䅁䅁䅯睨䄰䅁䅯睈䅙䅁䅯䅉䅙䅁䅅䅁䉁䅁䅁权湂杄䅁䍄䉁䅁䅁睁䅁䅁䅍䅄䅁䅁䅯兔䅳䅁䅯杈䅙䅁䅅䅁䉁䅁䅁权晄睂䅁䍄䉁䅁䅁䅂䅁䅁䅍䅄䅁䅁䅯杋䄰䅁䅯儶䅯䅁䅯䅣䅑䅁䅅䅁䉁䅁䅁兂䅁䅁䅁偧䉦䅷杷允䅁䅁䅑䅁䑁䅁䅷䅁䭁䱁䵫䅁䭁佁䭯䅁䭁䝁䔸䅁䉁䅁䅁允䅁䅁䄴䅄䅁䑁䅁杌㕁䑁䅅免䅁䅁杷允䅁䅁䅍䅁䑁䅁䅷䅁䭁䵁䱑䅁䭁䉁䝯䅁䉁䅁䅁允䅁䅁䅯杙䅙䅁杷允䅁䅁䅑䅁䑁䅁䅷䅁䭁䡁䱧䅁䭁佁䭧䅁䭁䝁䔸䅁䉁䅁䅁允䅁䅁䄴杄䅁䑁䅅䅎畁䑁䅧睎祁䅁䅁䍄䉁䅁䅁䅂䅁䅁䅍䅄䅁䅁䅯党䅷䅁䅯儷䅯䅁䅯睧䅑䅁䅅䅁䉁䅁䅁兂兂婪畤潅睐睐杷允䅁䅁䅑䅁䑁䅁䅷䅁䭁䝁䱳䅁䭁佁䭧䅁䭁䡁䕯䅁䉁䅁䅁允䅁䅁䄴䅄䅁䑁䅕杌㑁䑁䅉杍䅁䅁杷允䅁䅁䅑䅁䑁䅁䅷䅁䭁䭁䴰䅁䭁佁䭙䅁䭁䡁䕯䅁䉁䅁䅁允䅁䅁䄴䅄䅁䑁䅍杌穁䑁䅉杍䅁䅁杷允䅁䅁䅑䅁䑁䅁䅷䅁䭁䱁䘰䅁䭁佁䭯䅁䭁䝁䔰䅁䉁䅁䅁允䅁䅁䄴䅄䅁䑁䅅杌睁䑁䅙兎䅁䅁杷允䅁䅁䅑䅁䑁䅁䅷䅁䭁䅁䵷䅁䭁佁䭯䅁䭁䡁䕯䅁䉁䅁䅁允䅁䅁䄴䅄䅁䑁䅁杌硁䑁䅁免䅁䅁杷允䅁䅁䅑䅁䑁䅁䅷䅁䭁䱁䵧䅁䭁佁䭳䅁䭁䝁䔰䅁䉁䅁䅁允䅁䅁䄴杅䅁䑁䅍䅍穁䑁䅣兏睁䑁䅁䅍䅁䅁杷允䅁䅁䅑䅁䑁䅁䅷䅁䭁䉁䱅䅁䭁佁䭙䅁䭁䥁䕕䅁䉁䅁䅁允䅁䅁䄴䅄䅁䑁䅑杌㑁䑁䅁兏䅁䅁杷允䅁䅁䅑䅁䑁䅁䅷䅁䭁䕁䴸䅁䭁佁䭧䅁䭁佁䭷䅁䉁䅁䅁允䅁䅁䅯睒䅁䅁杷允䅁䅁䅑䅁䑁䅁䅷䅁䭁䅁䱷䅁䭁佁䭧䅁䭁䥁䕍䅁䉁䅁䅁允䅁䅁䄴杄䅁䑁䅅杍畁䑁䅙杍祁䅁䅁䍄䉁䅁䅁䅂䅁䅁䅍䅄䅁䅁䅯杤䅳䅁䅯眵䅯䅁䅯兣䅑䅁䅅䅁䉁䅁䅁兂牁硨婢発剣䅑杷允䅁䅁䅑䅁䑁䅁䅷䅁䭁䭁䵣䅁䭁佁䭯䅁䭁䡁䔰䅁䉁䅁䅁允䅁䅁䄴䅄䅁䑁䅅杌穁䑁䅫䅎䅁䅁杷允䅁䅁䅑䅁䑁䅁䅷䅁䭁䅁乷䅁䭁佁䭣䅁䭁䡁䕯䅁䉁䅁䅁允䅁䅁䅕䡒㥁敨扺啃䵁䅉䅅䅁䕁䅁䅁睁䵁䅁䅁权䍁睃䅁权畄权䅁权瑂䅂䅁允䅁䅁䅅䅁䭁䕁䅣䅁䵁䅉䅅䅁䕁䅁䅁睁䵁䅁䅁权㕃䅄䅁权湄权䅁权㥂䅂䅁允䅁䅁䅅䅁䙁䵁䱤㑎䉬䈴䅰䍄䉁䅁䅁䅂䅁䅁䅍䅄䅁䅁䅯睓䄰䅁䅯朷䅯䅁䅯兦䅑䅁䅅䅁䉁䅁䅁兂䅁䅁䅁偷湺䅑杷允䅁䅁䅍䅁䑁䅁䅷䅁䭁偁䕧䅁䭁䍁䝑䅁䉁䅁䅁允䅁䅁䅯䅅䅑䅁杷允䅁䅁䅍䅁䑁䅁䅷䅁䭁䵁䱑䅁䭁䉁䝷䅁䉁䅁䅁允䅁䅁䅯杙䅙䅁杷允䅁䅁䅑䅁䑁䅁䅷䅁䭁䅁䝷䅁䭁佁䭙䅁䭁䥁䕍䅁䉁䅁䅁允䅁䅁䄴䅄䅁䑁䅉杌㑁䑁䅍兎䅁䅁杷允䅁䅁䅑䅁䑁䅁䅷䅁䭁䭁䵕䅁䭁佁䭙䅁䭁䝁䔸䅁䉁䅁䅁允䅁䅁䄴䅄䅁䑁䅁杌祁䑁䅧李䅁䅁杷允䅁䅁䅍䅁䑁䅁䅷䅁䭁䍁䵯䅁䭁䉁䝯䅁䉁䅁䅁允䅁䅁䅯兗䅙䅁杷允䅁䅁䅑䅁䑁䅁䅷䅁䭁偁䭑䅁䭁佁䭫䅁䭁䡁䕅䅁䉁䅁䅁允䅁䅁䅕䅁䅁䥁歂䕹䵁䅉䅅䅁䕁䅁䅁睁䵁䅁䅁权歂睃䅁权牄权䅁权睂䅂䅁允䅁䅁䅅䅁佁䉁䅁䅁ㅁ䑁䅕兎睁䑁䅁䅏㑁䅁䅁䍄䉁䅁䅁䅂䅁䅁䅍䅄䅁䅁䅯末䅷䅁䅯儶䅯䅁䅯䄷䅯䅁䅅䅁䉁䅁䅁权䡂䅁䅁䍄䉁䅁䅁䅂䅁䅁䅍䅄䅁䅁䅯共䅑䅁䅯䄶䅯䅁䅯睢䅑䅁䅅䅁䉁䅁䅁杄佁䅁䅁杍硁䍁䄴䅍穁䑁䅑䅁䵁䅉䅅䅁䕁䅁䅁睁䵁䅁䅁权婂䅄䅁权灄权䅁权㙂䅂䅁允䅁䅁䅅䅁䙁䅁䅁䅁䅁瑕䅤䍄䉁䅁䅁䅂䅁䅁䅍䅄䅁䅁䅯杉䅁䅁䅯允䅉䅁䅯兂䅉䅁䅅䅁䉁䅁䅁兂汃睸䱩祷䱦䅑杷允䅁䅁䅑䅁䑁䅁䅷䅁䭁佁䅣䅁䭁䅁䅑䅁䭁䅁䅕䅁䉁䅁䅁允䅁䅁䅕䅁䅁䙁摹歏䵅䅉䅅䅁䕁䅁䅁睁䵁䅁䅁权穄䅂䅁权灄权䅁权療䅂䅁允䅁䅁䅅䅁䙁䅁䅁䅁杂杄䉚䍄䉁䅁䅁䅂䅁䅁䅍䅄䅁䅁䅯兵䅳䅁䅯眶䅯䅁䅯兢䅑䅁䅅䅁䉁䅁䅁权䡂䅁䅁䍄䉁䅁䅁䅂䅁䅁䅍䅄䅁䅁䅯睆䄰䅁䅯䄶䅯䅁䅯䅣䅑䅁䅅䅁䉁䅁䅁权敂䅄䅁䍄䉁䅁䅁䅂䅁䅁䅍䅄䅁䅁䅯眵䅁䅁䅯权䅁䅁䅯兂䅁䅁䅅䅁䉁䅁䅁兂晁敨剴䉵䨴䅑杷允䅁䅁䅑䅁䑁䅁䅷䅁䭁䱁䉧䅁䭁䅁䅯䅁䭁䅁䅕䅁䉁䅁䅁允䅁䅁䅕敥浫免獩歁䵁䅉䅅䅁䕁䅁䅁睁䵁䅁䅁权䑄兂䅁权牄权䅁权㙂䅂䅁允䅁䅁䅅䅁佁䉁䅑䅁硁䑁䅍李ぁ䑁䅁䅍睁䑁䅁䅍䅁䅁杷允䅁䅁䅑䅁䑁䅁䅷䅁䭁䡁䱳䅁䭁佁䭫䅁䭁䡁䕅䅁䉁䅁䅁允䅁䅁䅕䅁䅁䥁㥄㡷䵁䅉䅅䅁䑁䅁䅁睁䵁䅁䅁权䕄睃䅁权敁杂䅁允䅁䅁䅅䅁䭁䑁䝑䅁䵁䅉䅅䅁䕁䅁䅁睁䵁䅁䅁权汃䅂䅁权煄权䅁权䑃䅂䅁允䅁䅁䅅䅁佁䅁䅷䅁睁䍁䄴免㍁䑁䅑䅁䵁䅉䅅䅁䕁䅁䅁睁䵁䅁䅁权牄兂䅁权牄权䅁权獄权䅁允䅁䅁䅅䅁䭁䕁䅣䅁䵁䅉䅅䅁䕁䅁䅁睁䵁䅁䅁权敂兄䅁权畄权䅁权療䅂䅁允䅁䅁䅅䅁䙁䅁䅁䅁睂⼸䅆䍄䉁䅁䅁䅂䅁䅁䅍䅄䅁䅁䅯睹䄰䅁䅯朶䅯䅁䅯兣䅑䅁䅅䅁䉁䅁䅁杄䵁䅁䅁免畁䑁䅅䅎㍁䅁䅁䍄䉁䅁䅁䅂䅁䅁䅍䅄䅁䅁䅯杦䅅䅁䅯允䅉䅁䅯兂䅉䅁䅅䅁䉁䅁䅁兂䱃歷夫㑌潌䅑杷允䅁䅁䅑䅁䑁䅁䅷䅁䭁䍁丸䅁䭁佁䭯䅁䭁䝁䔰䅁䉁䅁䅁允䅁䅁䄴䅄䅁䑁䅁杌㍁䑁䅫免䅁䅁杷允䅁䅁䅑䅁䑁䅁䅷䅁䭁偁䭳䅁䭁佁䬰䅁䭁䥁䕍䅁䉁䅁䅁允䅁䅁䅕牡へ硫䕧樵䴸䅉䅅䅁䑁䅁䅁睁䵁䅁䅁权潂䅄䅁权流杂䅁允䅁䅁䅅䅁佁䅁䅷䅁㕁䑁䅉杌㑁䑁䅅䅁䵁䅉䅅䅁䕁䅁䅁睁䵁䅁䅁权奂睃䅁权灄权䅁权瑂䅂䅁允䅁䅁䅅䅁䭁䕁䅣䅁䵁䅉䅅䅁䕁䅁䅁睁䵁䅁䅁权祁䅄䅁权煄权䅁权獄权䅁允䅁䅁䅅䅁䭁䕁䅣䅁䵁䅉䅅䅁䕁䅁䅁睁䵁䅁䅁权䕄䅂䅁权浄权䅁权硂䅂䅁允䅁䅁䅅䅁佁䅁䅷䅁㉁䍁䄴免硁䑁䅣䅁䵁䅉䅅䅁䕁䅁䅁睁䵁䅁䅁权䑂睃䅁权湄权䅁权獄权䅁允䅁䅁䅅䅁䭁䕁䅣䅁䵁䅉䅅䅁䕁䅁䅁睁䵁䅁䅁权睁兄䅁权煄权䅁权瑂䅂䅁允䅁䅁䅅䅁䭁䕁䅣䅁䵁䅉䅅䅁䕁䅁䅁睁䵁䅁䅁权婄䅁䅁权䕁䅁䅁权䕁杁䅁允䅁䅁䅅䅁䙁䅁䅁䱁䭄煃䉚䍄䉁䅁䅁睁䅁䅁䅍䅄䅁䅁䅯兕䅕䅁䅯䅇䅙䅁䅅䅁䉁䅁䅁权䩂睂䅁䍄䉁䅁䅁䅂䅁䅁䅍䅄䅁䅁䅯杒䅷䅁䅯眵䅯䅁䅯䄷䅯䅁䅅䅁䉁䅁䅁权䡂䅁䅁䍄䉁䅁䅁䅂䅁䅁䅍䅄䅁䅁䅯睚䅕䅁䅯眶䅯䅁䅯睧䅑䅁䅅䅁䉁䅁䅁杄啁䅁䅁免㍁䑁䅫李㉁䑁䅁睎㍁䑁䅅䅁䵁䅉䅅䅁䕁䅁䅁睁䵁䅁䅁权䥄䅄䅁权煄权䅁权㥂䅂䅁允䅁䅁䅅䅁䭁䕁䅣䅁䵁䅉䅅䅁䑁䅁䅁睁䵁䅁䅁权扄兂䅁权流杂䅁允䅁䅁䅅䅁佁䅁䅯䅁㕁䑁䅫杌穁䅁䅁䍄䉁䅁䅁䅂䅁䅁䅍䅄䅁䅁䅯杲䅕䅁䅯朵䅯䅁䅯兣䅑䅁䅅䅁䉁䅁䅁杄䵁䅁䅁䅍畁䑁䅧䅏㍁䅁䅁䍄䉁䅁䅁䅂䅁䅁䅍䅄䅁䅁䅯䅇䅕䅁䅯朵䅯䅁䅯来䅑䅁䅅䅁䉁䅁䅁杄䭁䅁䅁免畁䑁䅕兏䅁䅁杷允䅁䅁䅑䅁䑁䅁䅷䅁䭁乁䱑䅁䭁佁䭳䅁䭁䡁䕯䅁䉁䅁䅁允䅁䅁䄴䅆䅁䑁䅅李㉁䑁䅧䅏睁䑁䅉免硁䅁䅁䍄䉁䅁䅁䅂䅁䅁䅍䅄䅁䅁䅯東䅁䅁䅯充䅁䅁䅯䅂䅉䅁䅅䅁䉁䅁䅁杄坁䅁䅁免硁䑁䅑兎ㅁ䑁䅁䅍睁䑁䅁䅍䅁䅁杷允䅁䅁䅑䅁䑁䅁䅷䅁䭁䭁䵍䅁䭁佁䭫䅁䭁䡁䕯䅁䉁䅁䅁允䅁䅁䅕䅁䅁䥁ㅂぷ䵁䅉䅅䅁䕁䅁䅁睁䵁䅁䅁权瑄䅂䅁权牄权䅁权瑂䅂䅁允䅁䅁䅅䅁佁䉁䅉䅁㍁䑁䅉免睁䑁䅁䅍睁䑁䅁䅁䵁䅉䅅䅁䕁䅁䅁睁䵁䅁䅁权䱂睃䅁权畄权䅁权䙃䅂䅁允䅁䅁䅅䅁䙁䅁䅁䅁䅂乪䄹䍄䉁䅁䅁䅂䅁䅁䅍䅄䅁䅁䅯杂䅕䅁䅯朶䅯䅁䅯睢䅑䅁䅅䅁䉁䅁䅁杄䵁䅁䅁免畁䑁䅅睎㍁䅁䅁䍄䉁䅁䅁䅂䅁䅁䅍䅄䅁䅁䅯䅏䅳䅁䅯眵䅯䅁䅯睧䅑䅁䅅䅁䉁䅁䅁兂敃㘷䝦穓䥣䅑杷允䅁䅁䅑䅁䑁䅁䅷䅁䭁佁䕯䅁䭁佁䭧䅁䭁䝁䔸䅁䉁䅁䅁允䅁䅁䄴杄䅁䑁䅅䅍畁䑁䅁䅏ㅁ䅁䅁䍄䉁䅁䅁䅂䅁䅁䅍䅄䅁䅁䅯眶䅑䅁䅯朵䅯䅁䅯睢䅑䅁䅅䅁䉁䅁䅁杄䵁䅁䅁免畁䑁䅁睍祁䅁䅁䍄䉁䅁䅁䅂䅁䅁䅍䅄䅁䅁䅯䅰䅷䅁䅯儶䅯䅁䅯来䅑䅁䅅䅁䉁䅁䅁兂䅁䅁䅁何䅑具杷允䅁䅁䅑䅁䑁䅁䅷䅁䭁䉁乁䅁䭁佁䭧䅁䭁䝁䔸䅁䉁䅁䅁允䅁䅁䄴杄䅁䑁䅅䅎畁䑁䅧䅎㉁䅁䅁䍄䉁䅁䅁睁䅁䅁䅍䅄䅁䅁䅯兖䅷䅁䅯杈䅙䅁䅅䅁䉁䅁䅁权あ䅃䅁䍄䉁䅁䅁䅂䅁䅁䅍䅄䅁䅁䅯杦䅁䅁䅯允䅉䅁䅯兂䅉䅁䅅䅁䉁䅁䅁兂祄䜵塃兩唳䅑杷允䅁䅁䅑䅁䑁䅁䅷䅁䭁䭁䵳䅁䭁䉁䜸䅁䭁䍁䝁䅁䉁䅁䅁允䅁䅁䅯䅔䅙䅁杷允䅁䅁䅑䅁䑁䅁䅷䅁䭁乁䙍䅁䭁佁䬰䅁䭁䡁䕅䅁䉁䅁䅁允䅁䅁䅕畮渫歸㍳吲䴸䅉䅅䅁䕁䅁䅁睁䵁䅁䅁权䙁睃䅁权煄权䅁权獄权䅁允䅁䅁䅅䅁䭁䕁䅣䅁䵁䅉䅅䅁䕁䅁䅁睁䵁䅁䅁权桁䅄䅁权煄权䅁权䙃䅂䅁允䅁䅁䅅䅁佁䅁䅷䅁硁䍁䄴杍㑁䑁䅍䅁䵁䅉䅅䅁䕁䅁䅁睁䵁䅁䅁权㥄䅁䅁权䉁杁䅁权䍁杁䅁允䅁䅁䅅䅁䙁䱁䝎兵㝳瑇䅆䍄䉁䅁䅁䅂䅁䅁䅍䅄䅁䅁䅯睅䅳䅁䅯眵䅯䅁䅯睧䅑䅁䅅䅁䉁䅁䅁兂橄婰䕶䱉䩁䅑杷允䅁䅁䅑䅁䑁䅁䅷䅁䭁䍁䵧䅁䭁佁䭧䅁䭁䥁䕍䅁䉁䅁䅁允䅁䅁䄴杄䅁䑁䅉杍畁䑁䅁䅍穁䅁䅁䍄䉁䅁䅁睁䅁䅁䅍䅄䅁䅁䅯䅸䅳䅁䅯杊䅙䅁䅅䅁䉁䅁䅁杄䭁䅁䅁兏ㅁ䍁䄴兎䅁䅁杷允䅁䅁䅑䅁䑁䅁䅷䅁䭁䡁䱍䅁䭁佁䭯䅁䭁䥁䕕䅁䉁䅁䅁允䅁䅁䄴䅄䅁䑁䅁杌㉁䑁䅑睍䅁䅁杷允䅁䅁䅑䅁䑁䅁䅷䅁䭁偁䱕䅁䭁佁䭯䅁䭁䥁䕕䅁䉁䅁䅁允䅁䅁䄴䅄䅁䑁䅉杌祁䑁䅣免䅁䅁杷允䅁䅁䅑䅁䑁䅁䅷䅁䭁䭁乯䅁䭁佁䭣䅁䭁䡁䕅䅁䉁䅁䅁允䅁䅁䅕⽺呤㘴扗歅䵁䅉䅅䅁䕁䅁䅁睁䵁䅁䅁权䕄睃䅁权潄权䅁权䙃䅂䅁允䅁䅁䅅䅁䭁䕁䅣䅁䵁䅉䅅䅁䕁䅁䅁睁䵁䅁䅁权慄兂䅁权浄权䅁权䑃䅂䅁允䅁䅁䅅䅁佁䅁䅷䅁硁䍁䄴䅍㉁䑁䅧䅁䵁䅉䅅䅁䕁䅁䅁睁䵁䅁䅁权桁兄䅁权湄权䅁权䑃䅂䅁允䅁䅁䅅䅁䙁䭁捷浗㝑礳䅊䍄䉁䅁䅁䅂䅁䅁䅍䅄䅁䅁䅯兖䅷䅁䅯儶䅯䅁䅯兦䅑䅁䅅䅁䉁䅁䅁兂䅁䅁䅁䩁㕭䅑杷允䅁䅁䅑䅁䑁䅁䅷䅁䭁䝁乕䅁䭁佁䭯䅁䭁䡁䕯䅁䉁䅁䅁允䅁䅁䄴䅄䅁䑁䅅杌㉁䑁䅁䅎䅁䅁杷允䅁䅁䅑䅁䑁䅁䅷䅁䭁䑁䱧䅁䭁佁䭧䅁䭁䥁䕕䅁䉁䅁䅁允䅁䅁䄴䅄䅁䑁䅕杌㑁䑁䅙兏䅁䅁杷允䅁䅁䅑䅁䑁䅁䅷䅁䭁䉁䴴䅁䭁佁䭳䅁䭁佁䭷䅁䉁䅁䅁允䅁䅁䅯睒䅁䅁杷允䅁䅁䅑䅁䑁䅁䅷䅁䭁乁䄸䅁䭁䅁䍅䅁䭁䅁䍉䅁䉁䅁䅁允䅁䅁䅕乫䱆煆潮欲䵁䅉䅅䅁䕁䅁䅁睁䵁䅁䅁权⭂䅄䅁权晁杂䅁权杁杂䅁允䅁䅁䅅䅁䭁䕁䝷䅁䵁䅉䅅䅁䑁䅁䅁睁䵁䅁䅁权⭂䅄䅁权流杂䅁允䅁䅁䅅䅁佁䅁䅷䅁㍁䑁䅙杌硁䑁䅧䅁䵁䅉䅅䅁䕁䅁䅁睁䵁䅁䅁权瑁兂䅁权瑄权䅁权療䅂䅁允䅁䅁䅅䅁䙁䅁塲㍯㥁煃⽣䍄䉁䅁䅁䅂䅁䅁䅍䅄䅁䅁䅯免䅕䅁䅯眶䅯䅁䅯兦䅑䅁䅅䅁䉁䅁䅁杄十䅁䅁兏ㅁ䑁䅣兎㍁䑁䅅杍硁䅁䅁䍄䉁䅁䅁䅂䅁䅁䅍䅄䅁䅁䅯睆䄰䅁䅯睈䅙䅁䅯䅉䅙䅁䅅䅁䉁䅁䅁权㝁杂䅁䍄䉁䅁䅁䅂䅁䅁䅍䅄䅁䅁䅯睎䄰䅁䅯朶䅯䅁䅯兢䅑䅁䅅䅁䉁䅁䅁权䡂䅁䅁䍄䉁䅁䅁䅂䅁䅁䅍䅄䅁䅁䅯睘䅷䅁䅯儶䅯䅁䅯睧䅑䅁䅅䅁䉁䅁䅁兂䅁䅁䅁䩑汮䅑杷允䅁䅁䅑䅁䑁䅁䅷䅁䭁乁䵅䅁䭁佁䭧䅁䭁䥁䕕䅁䉁䅁䅁允䅁䅁䅯睒䅁䅁杷允䅁䅁䅑䅁䑁䅁䅷䅁䭁佁䬸䅁䭁佁䬴䅁䭁䥁䕍䅁䉁䅁䅁允䅁䅁䅕䅁䅁䅁捁〰䵁䅉䅅䅁䕁䅁䅁睁䵁䅁䅁权楂䅄䅁权灄权䅁权硂䅂䅁允䅁䅁䅅䅁䙁䅁䅁䅁䅄琹䄹䍄䉁䅁䅁䅂䅁䅁䅍䅄䅁䅁䅯䄸䅯䅁䅯朵䅯䅁䅯兣䅑䅁䅅䅁䉁䅁䅁杄䵁䅁䅁杍畁䑁䅕䅏ぁ䅁䅁䍄䉁䅁䅁䅂䅁䅁䅍䅄䅁䅁䅯眳䅷䅁䅯朵䅯䅁䅯䄷䅯䅁䅅䅁䉁䅁䅁权䡂䅁䅁䍄䉁䅁䅁䅂䅁䅁䅍䅄䅁䅁䅯兰䄰䅁䅯朷䅯䅁䅯睢䅑䅁䅅䅁䉁䅁䅁兂䅁䅁䅁䅧琳䅑杷允䅁䅁䅑䅁䑁䅁䅷䅁䭁䝁䙯䅁䭁佁䭣䅁䭁䥁䕍䅁䉁䅁䅁允䅁䅁䅕唳䭔獧婁䐹䴸䅉䅅䅁䕁䅁䅁睁䵁䅁䅁权摁睃䅁权潄权䅁权療䅂䅁允䅁䅁䅅䅁䭁䕁䅣䅁䵁䅉䅅䅁䕁䅁䅁睁䵁䅁䅁权䍃䅄䅁权煄权䅁权硂䅂䅁允䅁䅁䅅䅁佁䅁䅷䅁睁䍁䄴睎ぁ䑁䅣䅁䵁䅉䅅䅁䑁䅁䅁睁䵁䅁䅁权牂䅄䅁权歁杂䅁允䅁䅁䅅䅁䭁䝁佧䅁䵁䅉䅅䅁䕁䅁䅁睁䵁䅁䅁权䡄允䅁权剁䅁䅁权䕁杁䅁允䅁䅁䅅䅁佁䉁䅑䅁硁䑁䅕䅍㑁䑁䅁䅍睁䑁䅁䅍䅁䅁杷允䅁䅁䅍䅁䑁䅁䅷䅁䭁䡁乑䅁䭁䉁䜴䅁䉁䅁䅁允䅁䅁䅯䅎䅙䅁杷允䅁䅁䅑䅁䑁䅁䅷䅁䭁䱁䱙䅁䭁佁䭣䅁䭁䡁䔰䅁䉁䅁䅁允䅁䅁䅕㥆佮ㄹ橐戳䴸䅉䅅䅁䕁䅁䅁睁䵁䅁䅁权乄睃䅁权灄权䅁权䑃䅂䅁允䅁䅁䅅䅁䙁䅁䅁䅁䅃敬䅤䍄䉁䅁䅁睁䅁䅁䅍䅄䅁䅁䅯兤䄰䅁䅯杈䅙䅁䅅䅁䉁䅁䅁权ぁ杂䅁䍄䉁䅁䅁䅂䅁䅁䅍䅄䅁䅁䅯典䅕䅁䅯儷䅯䅁䅯䄷䅯䅁䅅䅁䉁䅁䅁权䡂䅁䅁䍄䉁䅁䅁䅂䅁䅁䅍䅄䅁䅁䅯䅺䅷䅁䅯䄶䅯䅁䅯䅣䅑䅁䅅䅁䉁䅁䅁权䡂䅁䅁䍄䉁䅁䅁䅂䅁䅁䅍䅄䅁䅁䅯睴䄰䅁䅯眵䅯䅁䅯全䅑䅁䅅䅁䉁䅁䅁兂汁潂噇㑑䉳䅑杷允䅁䅁䅑䅁䑁䅁䅷䅁䭁䙁䰸䅁䭁佁䭫䅁䭁䝁䔸䅁䉁䅁䅁允䅁䅁䅕䅁䅁䵁摃〲䵁䅉䅅䅁䕁䅁䅁睁䵁䅁䅁权呁䅁䅁权䭁䅁䅁权䕁杁䅁允䅁䅁䅅䅁䙁䥁䉬余兘桉䄹䍄䉁䅁䅁䅂䅁䅁䅍䅄䅁䅁䅯東䅷䅁䅯眵䅯䅁䅯兦䅑䅁䅅䅁䉁䅁䅁兂汄䌰扌昫漴䅑杷允䅁䅁䅑䅁䑁䅁䅷䅁䭁䡁䱁䅁䭁佁䭳䅁䭁䥁䕕䅁䉁䅁䅁允䅁䅁䄴杅䅁䑁䅕李硁䑁䅑䅍㍁䑁䅅睍䅁䅁杷允䅁䅁䅍䅁䑁䅁䅷䅁䭁䡁䱁䅁䭁䍁䝑䅁䉁䅁䅁允䅁䅁䅯䅃䅣䅁杷允䅁䅁䅑䅁䑁䅁䅷䅁䭁偁䕣䅁䭁佁䭯䅁䭁䝁䔰䅁䉁䅁䅁允䅁䅁䅯睒䅁䅁杷允䅁䅁䅑䅁䑁䅁䅷䅁䭁䱁䴸䅁䭁佁䬴䅁䭁䡁䕅䅁䉁䅁䅁允䅁䅁䅕䅁䅁䅁硄歸䵁䅉䅅䅁䕁䅁䅁睁䵁䅁䅁权祃䅁䅁权䉁杁䅁权䙁杁䅁允䅁䅁䅅䅁䙁䵁煳摪噑⭥䅂䍄䉁䅁䅁䅂䅁䅁䅍䅄䅁䅁䅯杈䅷䅁䅯䄶䅯䅁䅯睢䅑䅁䅅䅁䉁䅁䅁权䡂䅁䅁䍄䉁䅁䅁䅂䅁䅁䅍䅄䅁䅁䅯兰䄰䅁䅯眶䅯䅁䅯来䅑䅁䅅䅁䉁䅁䅁杄十䅁䅁李硁䑁䅉䅍ㅁ䑁䅫李㕁䅁䅁䍄䉁䅁䅁睁䅁䅁䅍䅄䅁䅁䅯村䅳䅁䅯杇䅙䅁䅅䅁䉁䅁䅁权婂杂䅁䍄䉁䅁䅁䅂䅁䅁䅍䅄䅁䅁䅯䄰䅳䅁䅯眵䅯䅁䅯䅣䅑䅁䅅䅁䉁䅁䅁兂噃獓橂捪啁䅑杷允䅁䅁䅑䅁䑁䅁䅷䅁䭁䭁乙䅁䭁佁䭣䅁䭁䥁䕍䅁䉁䅁䅁允䅁䅁䅕硢䑋䵷桱歅䵁䅉䅅䅁䕁䅁䅁睁䵁䅁䅁权歃睃䅁权湄权䅁权䙃䅂䅁允䅁䅁䅅䅁䙁偁㥔䠱灪桊䅂䍄䉁䅁䅁䅂䅁䅁䅍䅄䅁䅁䅯眯䅑䅁䅯朵䅯䅁䅯睧䅑䅁䅅䅁䉁䅁䅁杄䵁䅁䅁䅍畁䑁䅫兏㑁䅁䅁䍄䉁䅁䅁䅂䅁䅁䅍䅄䅁䅁䅯睎䄰䅁䅯朶䅯䅁䅯全䅑䅁䅅䅁䉁䅁䅁杄䵁䅁䅁䅍畁䑁䅉兏硁䅁䅁䍄䉁䅁䅁睁䅁䅁䅍䅄䅁䅁䅯杔䄰䅁䅯䅊䅙䅁䅅䅁䉁䅁䅁权䡁睄䅁䍄䉁䅁䅁䅂䅁䅁䅍䅄䅁䅁䅯睮䅑䅁䅯眵䅯䅁䅯睢䅑䅁䅅䅁䉁䅁䅁兂楂䙅㕧䕴塧䅑杷允䅁䅁䅑䅁䑁䅁䅷䅁䭁乁䴴䅁䭁佁䭣䅁䭁䡁䕯䅁䉁䅁䅁允䅁䅁䅕䉲慸䑚晶歄䵁䅉䅅䅁䑁䅁䅁睁䵁䅁䅁权あ兄䅁权歁杂䅁允䅁䅁䅅䅁䭁䭁䝕䅁䵁䅉䅅䅁䕁䅁䅁睁䵁䅁䅁权奄䅄䅁权潄权䅁权㙂䅂䅁允䅁䅁䅅䅁佁䅁䅷䅁㕁䍁䄴睍ㅁ䑁䅫䅁䵁䅉䅅䅁䕁䅁䅁睁䵁䅁䅁权䑁睃䅁权潄权䅁权㙂䅂䅁允䅁䅁䅅䅁佁䅁䄴䅁祁䑁䅁杌ぁ䑁䅣睍䅁䅁杷允䅁䅁䅍䅁䑁䅁䅷䅁䭁䉁䱕䅁䭁䉁䝯䅁䉁䅁䅁允䅁䅁䅯䅷䅙䅁杷允䅁䅁䅑䅁䑁䅁䅷䅁䭁䱁䙕䅁䭁佁䬰䅁䭁䥁䕍䅁䉁䅁䅁允䅁䅁䅕䉵䘶ㄶ㑇橪䴸䅉䅅䅁䕁䅁䅁睁䵁䅁䅁权⭁兂䅁权畄权䅁权瑂䅂䅁允䅁䅁䅅䅁䙁䅁䅁䅁兄剌䉶䍄䉁䅁䅁䅂䅁䅁䅍䅄䅁䅁䅯䅕䅳䅁䅯䄶䅯䅁䅯睢䅑䅁䅅䅁䉁䅁䅁杄佁䅁䅁杍穁䍁䄴睍祁䑁䅫䅁䵁䅉䅅䅁䕁䅁䅁睁䵁䅁䅁权剂睃䅁权灄权䅁权㥂䅂䅁允䅁䅁䅅䅁䙁䅁䅁䅁䅁⭹䅎䍄䉁䅁䅁睁䅁䅁䅍䅄䅁䅁䅯䅤䄰䅁䅯杊䅙䅁䅅䅁䉁䅁䅁杄䵁䅁䅁䅏睁䍁䄴睍㍁䅁䅁䍄䉁䅁䅁䅂䅁䅁䅍䅄䅁䅁䅯杊䅳䅁䅯朷䅯䅁䅯䅣䅑䅁䅅䅁䉁䅁䅁兂䅁䅁䅁䩕祄䅑杷允䅁䅁䅑䅁䑁䅁䅷䅁䭁䭁䅑䅁䭁䅁䅯䅁䭁䅁䍑䅁䉁䅁䅁允䅁䅁䅕⼵灵搸乊啄䵁䅉䅅䅁䕁䅁䅁睁䵁䅁䅁权䍃兂䅁权灄权䅁权㙂䅂䅁允䅁䅁䅅䅁䙁䅁䅁䅁睂偎䅚䍄䉁䅁䅁䅂䅁䅁䅍䅄䅁䅁䅯杍䅷䅁䅯儷䅯䅁䅯兦䅑䅁䅅䅁䉁䅁䅁兂㥂穐敖歵据睐杷允䅁䅁䅍䅁䑁䅁䅷䅁䭁䡁乕䅁䭁䍁䝙䅁䉁䅁䅁允䅁䅁䄴䅄䅁䑁䅧兎畁䑁䅁睎䅁䅁杷允䅁䅁䅑䅁䑁</t>
  </si>
  <si>
    <t>䅁䅷䅁䭁乁䕅䅁䭁佁䭙䅁䭁䝁䔰䅁䉁䅁䅁允䅁䅁䅯睒䅁䅁杷允䅁䅁䅑䅁䑁䅁䅷䅁䭁䍁䵧䅁䭁佁䬴䅁䭁䡁䔰䅁䉁䅁䅁允䅁䅁䅕䅁䅁䕁㝂〲䵁䅉䅅䅁䕁䅁䅁睁䵁䅁䅁权晃䅄䅁权湄权䅁权䙃䅂䅁允䅁䅁䅅䅁䙁䥁坣挲㌷祅䅆䍄䉁䅁䅁䅂䅁䅁䅍䅄䅁䅁䅯睧䅷䅁䅯眵䅯䅁䅯睢䅑䅁䅅䅁䉁䅁䅁兂㑃潈牘払噧䅑杷允䅁䅁䅑䅁䑁䅁䅷䅁䭁䥁乷䅁䭁佁䬴䅁䭁䥁䕕䅁䉁䅁䅁允䅁䅁䅕䅁䅁䥁㙃䔷䵁䅉䅅䅁䑁䅁䅁睁䵁䅁䅁权穃䅄䅁权捁杂䅁允䅁䅁䅅䅁䭁䝁䝉䅁䵁䅉䅅䅁䕁䅁䅁睁䵁䅁䅁权慄䅄䅁权湄权䅁权㥂䅂䅁允䅁䅁䅅䅁䙁䑁䥅䉲慸䍊䅊䍄䉁䅁䅁䅂䅁䅁䅍䅄䅁䅁䅯杅䅳䅁䅯眶䅯䅁䅯兢䅑䅁䅅䅁䉁䅁䅁杄十䅁䅁兏穁䑁䅕兎㕁䑁䅁䅍睁䅁䅁䍄䉁䅁䅁睁䅁䅁䅍䅄䅁䅁䅯眲䄰䅁䅯䅇䅙䅁䅅䅁䉁䅁䅁权䕂杂䅁䍄䉁䅁䅁䅂䅁䅁䅍䅄䅁䅁䅯兂䅕䅁䅯朶䅯䅁䅯兣䅑䅁䅅䅁䉁䅁䅁杄䵁䅁䅁䅍畁䑁䅙兏穁䅁䅁䍄䉁䅁䅁䅂䅁䅁䅍䅄䅁䅁䅯杦䅕䅁䅯儶䅯䅁䅯䄷䅯䅁䅅䅁䉁䅁䅁权䡂䅁䅁䍄䉁䅁䅁䅂䅁䅁䅍䅄䅁䅁䅯䅏䅷䅁䅯眵䅯䅁䅯全䅑䅁䅅䅁䉁䅁䅁兂祃敮渫歸女䅑杷允䅁䅁䅑䅁䑁䅁䅷䅁䭁䵁䵁䅁䭁佁䭯䅁䭁䝁䔸䅁䉁䅁䅁允䅁䅁䄴䅄䅁䑁䅅杌硁䑁䅕䅎䅁䅁杷允䅁䅁䅑䅁䑁䅁䅷䅁䭁䝁䵣䅁䭁佁䭣䅁䭁䡁䕯䅁䉁䅁䅁允䅁䅁䅕桋湐婡䅈吶䴸䅉䅅䅁䕁䅁䅁睁䵁䅁䅁权䅃睃䅁权晁杂䅁权杁杂䅁允䅁䅁䅅䅁䭁䥁䝙䅁䵁䅉䅅䅁䕁䅁䅁睁䵁䅁䅁权桄睃䅁权浄权䅁权療䅂䅁允䅁䅁䅅䅁佁䅁䅷䅁㉁䍁䄴䅎睁䑁䅙䅁䵁䅉䅅䅁䕁䅁䅁睁䵁䅁䅁权瑁兄䅁权灄权䅁权硂䅂䅁允䅁䅁䅅䅁䙁䅁䅁䅁䅂摴䅄䍄䉁䅁䅁睁䅁䅁䅍䅄䅁䅁䅯䅹䅷䅁䅯杇䅙䅁䅅䅁䉁䅁䅁权楂杂䅁䍄䉁䅁䅁䅂䅁䅁䅍䅄䅁䅁䅯䅥䄰䅁䅯眶䅯䅁䅯睢䅑䅁䅅䅁䉁䅁䅁杄啁䅁䅁免穁䑁䅫杍硁䑁䅕䅎ㅁ䑁䅑䅁䵁䅉䅅䅁䕁䅁䅁睁䵁䅁䅁权湁兄䅁权畄权䅁权䑃䅂䅁允䅁䅁䅅䅁䙁䅁䅁䅁㑂杯䉂䍄䉁䅁䅁䅂䅁䅁䅍䅄䅁䅁䅯全䅳䅁䅯朵䅯䅁䅯来䅑䅁䅅䅁䉁䅁䅁杄䵁䅁䅁免畁䑁䅣兏祁䅁䅁䍄䉁䅁䅁䅂䅁䅁䅍䅄䅁䅁䅯兲䅳䅁䅯儷䅯䅁䅯睧䅑䅁䅅䅁䉁䅁䅁兂䩃坑汄䌰䑉䅑杷允䅁䅁䅑䅁䑁䅁䅷䅁䭁䭁䱣䅁䭁佁䬰䅁䭁䝁䔸䅁䉁䅁䅁允䅁䅁䅕灭婭婭婭吹䴸䅉䅅䅁䕁䅁䅁睁䵁䅁䅁权慁允䅁权䉁杁䅁权䙁杁䅁允䅁䅁䅅䅁䙁䩁䕢⭈獙支䅎䍄䉁䅁䅁䅂䅁䅁䅍䅄䅁䅁䅯䅖䅳䅁䅯眵䅯䅁䅯䅣䅑䅁䅅䅁䉁䅁䅁兂ぃ䡹⭡确㕲睶杷允䅁䅁䅑䅁䑁䅁䅷䅁䭁䱁䵍䅁䭁䉁䜸䅁䭁䍁䝁䅁䉁䅁䅁允䅁䅁䅯䅔䅙䅁杷允䅁䅁䅍䅁䑁䅁䅷䅁䭁䙁䱅䅁䭁䉁䝯䅁䉁䅁䅁允䅁䅁䅯杙䅙䅁杷允䅁䅁䅑䅁䑁䅁䅷䅁䭁䉁䙙䅁䭁佁䭧䅁䭁䝁䔰䅁䉁䅁䅁允䅁䅁䅯睒䅁䅁杷允䅁䅁䅑䅁䑁䅁䅷䅁䭁偁䭁䅁䭁佁䬰䅁䭁䡁䕅䅁䉁䅁䅁允䅁䅁䅕挲㌷⭕汏穹䴸䅉䅅䅁䕁䅁䅁睁䵁䅁䅁权䉄䅄䅁权浄权䅁权㥂䅂䅁允䅁䅁䅅䅁佁䅁䅷䅁硁䍁䄴䅍㍁䑁䅧䅁䵁䅉䅅䅁䑁䅁䅁睁䵁䅁䅁权乃兄䅁权敁杂䅁允䅁䅁䅅䅁䭁䡁䡯䅁䵁䅉䅅䅁䕁䅁䅁睁䵁䅁䅁权祄权䅁权瑄权䅁权䑃䅂䅁允䅁䅁䅅䅁䙁䑁湤㔳䑸杹䅂䍄䉁䅁䅁䅂䅁䅁䅍䅄䅁䅁䅯杘䅳䅁䅯朵䅯䅁䅯䄷䅯䅁䅅䅁䉁䅁䅁权䡂䅁䅁䍄䉁䅁䅁䅂䅁䅁䅍䅄䅁䅁䅯材䅷䅁䅯朷䅯䅁䅯兢䅑䅁䅅䅁䉁䅁䅁权䡂䅁䅁䍄䉁䅁䅁睁䅁䅁䅍䅄䅁䅁䅯眴䅷䅁䅯杈䅙䅁䅅䅁䉁䅁䅁权啁元䅁䍄䉁䅁䅁睁䅁䅁䅍䅄䅁䅁䅯杄䅷䅁䅯杊䅙䅁䅅䅁䉁䅁䅁杄佁䅁䅁免睁䑁䅅杌㉁䑁䅕䅁䵁䅉䅅䅁䕁䅁䅁睁䵁䅁䅁权ぁ兂䅁权煄权䅁权瑂䅂䅁允䅁䅁䅅䅁䭁䕁䅣䅁䵁䅉䅅䅁䕁䅁䅁睁䵁䅁䅁权睄权䅁权畄权䅁权䑃䅂䅁允䅁䅁䅅䅁䙁䅁䅁䅁䅃捬䅴䍄䉁䅁䅁䅂䅁䅁䅍䅄䅁䅁䅯䄱䅳䅁䅯朶䅯䅁䅯来䅑䅁䅅䅁䉁䅁䅁杄䥁䅁䅁䅍畁䑁䅑䅁䵁䅉䅅䅁䑁䅁䅁睁䵁䅁䅁权穃䅄䅁权歁杂䅁允䅁䅁䅅䅁䭁䅁䡧䅁䵁䅉䅅䅁䕁䅁䅁睁䵁䅁䅁权捁䅄䅁权湄权䅁权療䅂䅁允䅁䅁䅅䅁䙁䑁䩥坑汄倰⽯䍄䉁䅁䅁䅂䅁䅁䅍䅄䅁䅁䅯眰䅳䅁䅯眶䅯䅁䅯兦䅑䅁䅅䅁䉁䅁䅁杄十䅁䅁䅎㉁䑁䅙䅍睁䑁䅁䅍睁䅁䅁䍄䉁䅁䅁睁䅁䅁䅍䅄䅁䅁䅯其䅳䅁䅯杇䅙䅁䅅䅁䉁䅁䅁权䱂杂䅁䍄䉁䅁䅁睁䅁䅁䅍䅄䅁䅁䅯眴䅳䅁䅯䅊䅙䅁䅅䅁䉁䅁䅁权䥁睂䅁䍄䉁䅁䅁䅂䅁䅁䅍䅄䅁䅁䅯眶䅑䅁䅯朷䅯䅁䅯䄷䅯䅁䅅䅁䉁䅁䅁权䡂䅁䅁䍄䉁䅁䅁䅂䅁䅁䅍䅄䅁䅁䅯䅘䅷䅁䅯儶䅯䅁䅯睧䅑䅁䅅䅁䉁䅁䅁兂䅁䅁䅁䉷橶䅑杷允䅁䅁䅑䅁䑁䅁䅷䅁䭁䉁䱷䅁䭁佁䭳䅁䭁䡁䕯䅁䉁䅁䅁允䅁䅁䄴杅䅁䑁䅉兎ぁ䑁䅙杍睁䑁䅁䅍䅁䅁杷允䅁䅁䅑䅁䑁䅁䅷䅁䭁䅁䙕䅁䭁佁䭣䅁䭁佁䭷䅁䉁䅁䅁允䅁䅁䅯睒䅁䅁杷允䅁䅁䅑䅁䑁䅁䅷䅁䭁䑁䱁䅁䭁佁䭙䅁䭁䝁䔸䅁䉁䅁䅁允䅁䅁䄴䅄䅁䑁䅅杌ㅁ䑁䅕睎䅁䅁杷允䅁䅁䅑䅁䑁䅁䅷䅁䭁䙁䵁䅁䭁佁䭫䅁䭁䝁䔰䅁䉁䅁䅁允䅁䅁䅯睒䅁䅁杷允䅁䅁䅑䅁䑁䅁䅷䅁䭁䑁䱅䅁䭁佁䭣䅁䭁䡁䕁䅁䉁䅁䅁允䅁䅁䅕㑈牘払敩歅䵁䅉䅅䅁䕁䅁䅁睁䵁䅁䅁权剁䅄䅁权潄权䅁权療䅂䅁允䅁䅁䅅䅁佁䅁䄴䅁硁䑁䅅杌㉁䑁䅅䅏䅁䅁杷允䅁䅁䅑䅁䑁䅁䅷䅁䭁䙁䙯䅁䭁佁䭙䅁䭁䥁䕍䅁䉁䅁䅁允䅁䅁䄴䅄䅁䑁䅁杌穁䑁䅕李䅁䅁杷允䅁䅁䅑䅁䑁䅁䅷䅁䭁䥁乁䅁䭁佁䭫䅁䭁䝁䔸䅁䉁䅁䅁允䅁䅁䅕䅁䅁䅁䥃㠰䵁䅉䅅䅁䕁䅁䅁睁䵁䅁䅁权䙃睃䅁权牄权䅁权㥂䅂䅁允䅁䅁䅅䅁佁䉁䅉䅁ㅁ䑁䅅杍硁䑁䅕䅏ぁ䑁䅕䅁䵁䅉䅅䅁䕁䅁䅁睁䵁䅁䅁权偃睃䅁权畄权䅁权䙃䅂䅁允䅁䅁䅅䅁䙁䅁䅁䅁䅃䵳䄱䍄䉁䅁䅁䅂䅁䅁䅍䅄䅁䅁䅯朲䅳䅁䅯儷䅯䅁䅯睢䅑䅁䅅䅁䉁䅁䅁兂歂㥏倹婪佦睐杷允䅁䅁䅑䅁䑁䅁䅷䅁䭁佁䕳䅁䭁佁䭣䅁䭁䝁䔸䅁䉁䅁䅁允䅁䅁䅕渷⽷噎㘶稹䴸䅉䅅䅁䕁䅁䅁睁䵁䅁䅁权塁杂䅁权湄权䅁权䙃䅂䅁允䅁䅁䅅䅁䙁乁佮ㄹ橐慰⽵䍄䉁䅁䅁䅂䅁䅁䅍䅄䅁䅁䅯光䅳䅁䅯睈䅙䅁䅯䅉䅙䅁䅅䅁䉁䅁䅁权佂杂䅁䍄䉁䅁䅁䅂䅁䅁䅍䅄䅁䅁䅯䅺䅳䅁䅯朶䅯䅁䅯兣䅑䅁䅅䅁䉁䅁䅁杄䭁䅁䅁䅍畁䑁䅕睍䅁䅁杷允䅁䅁䅍䅁䑁䅁䅷䅁䭁䱁䰰䅁䭁䍁䝑䅁䉁䅁䅁允䅁䅁䅯䅢䄴䅁杷允䅁䅁䅑䅁䑁䅁䅷䅁䭁䕁䅳䅁䭁䅁䅑䅁䭁䅁䍑䅁䉁䅁䅁允䅁䅁䅕䅁䅁䙧挷正䵅䅉䅅䅁䕁䅁䅁睁䵁䅁䅁权䭄睃䅁权湄权䅁权㥂䅂䅁允䅁䅁䅅䅁䙁䉁畓⭒㙆䉆䄱䍄䉁䅁䅁䅂䅁䅁䅍䅄䅁䅁䅯䅡䄰䅁䅯儷䅯䅁䅯兦䅑䅁䅅䅁䉁䅁䅁兂䕃味⽢潙䕦睐杷允䅁䅁䅑䅁䑁䅁䅷䅁䭁䩁䙑䅁䭁佁䭙䅁䭁䡁䔰䅁䉁䅁䅁允䅁䅁䄴䅄䅁䑁䅁杌ぁ䑁䅅睎䅁䅁杷允䅁䅁䅑䅁䑁䅁䅷䅁䭁偁䭷䅁䭁佁䭙䅁䭁䡁䕅䅁䉁䅁䅁允䅁䅁䄴䅄䅁䑁䅍杌祁䑁䅫免䅁䅁杷允䅁䅁䅑䅁䑁䅁䅷䅁䭁䭁䱷䅁䭁佁䭙䅁䭁䝁䔸䅁䉁䅁䅁允䅁䅁䅯睒䅁䅁杷允䅁䅁䅑䅁䑁䅁䅷䅁䭁䵁乳䅁䭁佁䭯䅁䭁䡁䔰䅁䉁䅁䅁允䅁䅁䄴䅄䅁䑁䅅杌硁䑁䅅兏䅁䅁杷允䅁䅁䅑䅁䑁䅁䅷䅁䭁䭁䱳䅁䭁佁䭳䅁䭁䝁䔰䅁䉁䅁䅁允䅁䅁䅯睒䅁䅁杷允䅁䅁䅑䅁䑁䅁䅷䅁䭁䝁乧䅁䭁佁䭯䅁䭁䝁䔸䅁䉁䅁䅁允䅁䅁䅯睒䅁䅁杷允䅁䅁䅑䅁䑁䅁䅷䅁䭁䥁䱧䅁䭁䉁䜸䅁䭁䍁䝁䅁䉁䅁䅁允䅁䅁䅯具䄴䅁杷允䅁䅁䅑䅁䑁䅁䅷䅁䭁䵁䱙䅁䭁佁䬰䅁䭁䡁䔰䅁䉁䅁䅁允䅁䅁䅕浗㝑〳丫穬䴸䅉䅅䅁䕁䅁䅁睁䵁䅁䅁权汃䅄䅁权潄权䅁权㥂䅂䅁允䅁䅁䅅䅁佁䅁䄴䅁祁䑁䅧杌㕁䑁䅑睎䅁䅁杷允䅁䅁䅑䅁䑁䅁䅷䅁䭁䥁乷䅁䭁佁䬰䅁䭁䝁䔸䅁䉁䅁䅁允䅁䅁䅕䘷㑇潈牘呯䴸䅉䅅䅁䑁䅁䅁睁䵁䅁䅁权扃兄䅁权捁杂䅁允䅁䅁䅅䅁䭁䍁䝣䅁䵁䅉䅅䅁䕁䅁䅁睁䵁䅁䅁权橃兄䅁权浄权䅁权䑃䅂䅁允䅁䅁䅅䅁佁䅁䅷䅁睁䍁䄴免㕁䑁䅉䅁䵁䅉䅅䅁䑁䅁䅁睁䵁䅁䅁权歄䅄䅁权慁杂䅁允䅁䅁䅅䅁䭁䑁䝷䅁䵁䅉䅅䅁䕁䅁䅁睁䵁䅁䅁权あ䅁䅁权䭁䅁䅁权䕁杁䅁允䅁䅁䅅䅁䙁䡁⼰噎㘶卩䅎䍄䉁䅁䅁䅂䅁䅁䅍䅄䅁䅁䅯睪䅑䅁䅯朵䅯䅁䅯兢䅑䅁䅅䅁䉁䅁䅁权䡂䅁䅁䍄䉁䅁䅁䅂䅁䅁䅍䅄䅁䅁䅯杍䄰䅁䅯朵䅯䅁䅯睢䅑䅁䅅䅁䉁䅁䅁杄䵁䅁䅁睍畁䑁䅕李硁䅁䅁䍄䉁䅁䅁䅂䅁䅁䅍䅄䅁䅁䅯兊䅕䅁䅯眶䅯䅁䅯兦䅑䅁䅅䅁䉁䅁䅁杄十䅁䅁睍㉁䑁䅍李㉁䑁䅉兏㑁䅁䅁䍄䉁䅁䅁䅂䅁䅁䅍䅄䅁䅁䅯䅔䅷䅁䅯䄶䅯䅁䅯䅣䅑䅁䅅䅁䉁䅁䅁杄佁䅁䅁免睁䍁䄴免㑁䑁䅫䅁䵁䅉䅅䅁䕁䅁䅁睁䵁䅁䅁权㉂兂䅁权畄权䅁权獄权䅁允䅁䅁䅅䅁䭁䕁䅣䅁䵁䅉䅅䅁䕁䅁䅁睁䵁䅁䅁权兂睃䅁权牄权䅁权䙃䅂䅁允䅁䅁䅅䅁佁䉁䅉䅁祁䑁䅫睍ぁ䑁䅙䅏㍁䑁䅑䅁䵁䅉䅅䅁䕁䅁䅁睁䵁䅁䅁权楄䅂䅁权湄权䅁权㥂䅂䅁允䅁䅁䅅䅁䙁䝁浚浚浚獚⽙䍄䉁䅁䅁䅂䅁䅁䅍䅄䅁䅁䅯儹䅷䅁䅯朶䅯䅁䅯睢䅑䅁䅅䅁䉁䅁䅁杄䭁䅁䅁䅍畁䑁䅅䅎䅁䅁杷允䅁䅁䅑䅁䑁䅁䅷䅁䭁䅁䰴䅁䭁佁䭯䅁䭁䡁䔰䅁䉁䅁䅁允䅁䅁䄴䅄䅁䑁䅁杌睁䑁䅣李䅁䅁杷允䅁䅁䅑䅁䑁䅁䅷䅁䭁䕁䱣䅁䭁佁䭣䅁䭁䡁䕯䅁䉁䅁䅁允䅁䅁䅕捺䵺䵺䵸䵊䵁䅉䅅䅁䕁䅁䅁睁䵁䅁䅁权䑄䅄䅁权灄权䅁权療䅂䅁允䅁䅁䅅䅁䙁䅁䅁䅁䅁䭐䅆䍄䉁䅁䅁䅂䅁䅁䅍䅄䅁䅁䅯术䅁䅁䅯权䅁䅁䅯䅂䅉䅁䅅䅁䉁䅁䅁兂权楇搯䅊䅙䅑杷允䅁䅁䅑䅁䑁䅁䅷䅁䭁䑁䙉䅁䭁佁䭯䅁䭁䡁䕯䅁䉁䅁䅁允䅁䅁䄴权䅁䑁䅁杌硁䑁䅉䅁䵁䅉䅅䅁䕁䅁䅁睁䵁䅁䅁权扂䅄䅁权潄权䅁权獄权䅁允䅁䅁䅅䅁䭁䕁䅣䅁䵁䅉䅅䅁䕁䅁䅁睁䵁䅁䅁权摄䅄䅁权灄权䅁权睂䅂䅁允䅁䅁䅅䅁䙁䅁䅁䅁䅁猲䅢䍄䉁䅁䅁䅂䅁䅁䅍䅄䅁䅁䅯兆䅕䅁䅯眶䅯䅁䅯全䅑䅁䅅䅁䉁䅁䅁杄十䅁䅁兎ぁ䑁䅅兎ㅁ䑁䅁䅍睁䅁䅁䍄䉁䅁䅁䅂䅁䅁䅍䅄䅁䅁䅯杢䅕䅁䅯朷䅯䅁䅯睢䅑䅁䅅䅁䉁䅁䅁兂䅁䅁䅁䕧䌸具杷允䅁䅁䅑䅁䑁䅁䅷䅁䭁䍁䱣䅁䭁佁䭣䅁䭁䡁䕯䅁䉁䅁䅁允䅁䅁䅕㜴㕑浹圲稶䴸䅉䅅䅁䕁䅁䅁睁䵁䅁䅁权䩃䅄䅁权牄权䅁权䙃䅂䅁允䅁䅁䅅䅁佁䉁䅉䅁硁䑁䅫䅎ㅁ䑁䅑䅍睁䑁䅁䅁䵁䅉䅅䅁䕁䅁䅁睁䵁䅁䅁权呁兂䅁权湄权䅁权獄权䅁允䅁䅁䅅䅁䭁䕁䅣䅁䵁䅉䅅䅁䕁䅁䅁睁䵁䅁䅁权ㅄ䅄䅁权潄权䅁权㙂䅂䅁允䅁䅁䅅䅁佁䅁䄴䅁ㅁ䑁䅙杌睁䑁䅁䅏䅁䅁杷允䅁䅁䅍䅁䑁䅁䅷䅁䭁佁䵑䅁䭁䉁䜴䅁䉁䅁䅁允䅁䅁䅯睤䅙䅁杷允䅁䅁䅑䅁䑁䅁䅷䅁䭁䉁䱳䅁䭁佁䭧䅁䭁䡁䕯䅁䉁䅁䅁允䅁䅁䄴䅄䅁䑁䅙杌祁䑁䅫兏䅁䅁杷允䅁䅁䅑䅁䑁䅁䅷䅁䭁䵁䕑䅁䭁佁䭯䅁䭁䝁䔰䅁䉁䅁䅁允䅁䅁䅯睒䅁䅁杷允䅁䅁䅑䅁䑁䅁䅷䅁䭁䕁䵙䅁䭁佁䭙䅁䭁佁䭷䅁䉁䅁䅁允䅁䅁䅯睒䅁䅁杷允䅁䅁䅍䅁䑁䅁䅷䅁䭁䝁䱕䅁䭁䉁䜴䅁䉁䅁䅁允䅁䅁䅯兹䅧䅁杷允䅁䅁䅑䅁䑁䅁䅷䅁䭁䍁䱯䅁䭁佁䭧䅁䭁䝁䔰䅁䉁䅁䅁允䅁䅁䄴䅄䅁䑁䅑杌㑁䑁䅑免䅁䅁杷允䅁䅁䅑䅁䑁䅁䅷䅁䭁䑁䱅䅁䭁佁䬴䅁䭁䝁䔰䅁䉁䅁䅁允䅁䅁䅕䅁䅁䵁癃䔴䵁䅉䅅䅁䕁䅁䅁睁䵁䅁䅁权瑂睃䅁权浄权䅁权㙂䅂䅁允䅁䅁䅅䅁䭁䕁䅣䅁䵁䅉䅅䅁䑁䅁䅁睁䵁䅁䅁权歄䅄䅁权流杂䅁允䅁䅁䅅䅁佁䅁䅷䅁㕁䑁䅅杌㉁䑁䅑䅁䵁䅉䅅䅁䕁䅁䅁睁䵁䅁䅁权䭄兄䅁权潄权䅁权䙃䅂䅁允䅁䅁䅅䅁佁䅁䄴䅁祁䑁䅕杌ぁ䑁䅙䅎䅁䅁杷允䅁䅁䅑䅁䑁䅁䅷䅁䭁䙁䰸䅁䭁佁䭯䅁䭁䥁䕍䅁䉁䅁䅁允䅁䅁䄴䅄䅁䑁䅁杌㉁䑁䅕睎䅁䅁杷允䅁䅁䅑䅁䑁䅁䅷䅁䭁䕁䈰䅁䭁䅁䅯䅁䭁䅁䍑䅁䉁䅁䅁允䅁䅁䅕扏䥔牤昶䕂䵁䅉䅅䅁䕁䅁䅁睁䵁䅁䅁权牄睃䅁权牄权䅁权䙃䅂䅁允䅁䅁䅅䅁佁䉁䅉䅁穁䑁䅕兎ぁ䑁䅍䅎ㅁ䑁䅧䅁䵁䅉䅅䅁䕁䅁䅁睁䵁䅁䅁权卄䅄䅁权瑄权䅁权㥂䅂䅁允䅁䅁䅅䅁䙁䅁慯㔸瑶晏⽣䍄䉁䅁䅁睁䅁䅁䅍䅄䅁䅁䅯睕䅷䅁䅯䅊䅙䅁䅅䅁䉁䅁䅁权瑂杄䅁䍄䉁䅁䅁䅂䅁䅁䅍䅄䅁䅁䅯睩䅑䅁䅯䄶䅯䅁䅯睧䅑䅁䅅䅁䉁䅁䅁杄佁䅁䅁免祁䍁䄴免ㅁ䑁䅙䅁䵁䅉䅅䅁䕁䅁䅁睁䵁䅁䅁权ぃ䅂䅁权潄权䅁权瑂䅂䅁允䅁䅁䅅䅁䭁䕁䅣䅁䵁䅉䅅䅁䕁䅁䅁睁䵁䅁䅁权祂睃䅁权瑄权䅁权㥂䅂䅁允䅁䅁䅅䅁䙁䑁㉐坮祕伴⼴䍄䉁䅁䅁䅂䅁䅁䅍䅄䅁䅁䅯睭䅕䅁䅯眵䅯䅁䅯睧䅑䅁䅅䅁䉁䅁䅁兂䍁㑋坣挲椴䅑杷允䅁䅁䅑䅁䑁䅁䅷䅁䭁䝁䵣䅁䭁佁䭧䅁䭁䝁䔸䅁䉁䅁䅁允䅁䅁䅯睒䅁䅁杷允䅁䅁䅑䅁䑁䅁䅷䅁䭁䩁䵷䅁䭁佁䬴䅁䭁䡁䕅䅁䉁䅁䅁允䅁䅁䅕䅁䅁䕁煁〲䵁䅉䅅䅁䑁䅁䅁睁䵁䅁䅁权䉃睃䅁权捁杂䅁允䅁䅁䅅䅁䭁䑁䡉䅁䵁䅉䅅䅁䕁䅁䅁睁䵁䅁䅁权㍂䅁䅁权䭁䅁䅁权䕁杁䅁允䅁䅁䅅䅁䙁䕁䵯楁䡵畆⽗䍄䉁䅁䅁睁䅁䅁䅍䅄䅁䅁䅯杇䅷䅁䅯杇䅙䅁䅅䅁䉁䅁䅁权扁杂䅁䍄䉁䅁䅁䅂䅁䅁䅍䅄䅁䅁䅯䅕䅳䅁䅯眵䅯䅁䅯睧䅑䅁䅅䅁䉁䅁䅁兂祃敮渫獸浳䅑杷允䅁䅁䅑䅁䑁䅁䅷䅁䭁䝁䅁䅁䭁䅁䍅䅁䭁䅁䍉䅁䉁䅁䅁允䅁䅁䅕唸䙷䝡癗唲䵁䅉䅅䅁䕁䅁䅁睁䵁䅁䅁权㡁䅄䅁权湄权䅁权瑂䅂䅁允䅁䅁䅅䅁䙁䩁坧扁氷癖⽧䍄䉁䅁䅁䅂䅁䅁䅍䅄䅁䅁䅯䅵䅷䅁䅯䄶䅯䅁䅯兣䅑䅁䅅䅁䉁䅁䅁权䡂䅁䅁䍄䉁䅁䅁䅂䅁䅁䅍䅄䅁䅁䅯䅎䄰䅁䅯朶䅯䅁䅯睢䅑䅁䅅䅁䉁䅁䅁杄䵁䅁䅁䅍畁䑁䅉䅎㑁䅁䅁䍄䉁䅁䅁睁䅁䅁䅍䅄䅁䅁䅯內䅳䅁䅯䅊䅙䅁䅅䅁䉁䅁䅁权允䅂䅁䍄䉁䅁䅁䅂䅁䅁䅍䅄䅁䅁䅯䅢䅳䅁䅯眶䅯䅁䅯兦䅑䅁䅅䅁䉁䅁䅁杄啁䅁䅁杍睁䑁䅧䅍祁䑁䅙睎㍁䑁䅅䅁䵁䅉䅅䅁䕁䅁䅁睁䵁䅁䅁权䙄睃䅁权牄权䅁权䙃䅂䅁允䅁䅁䅅䅁佁䉁䅑䅁硁䑁䅁兎穁䑁䅍免硁䑁䅫免䅁䅁杷允䅁䅁䅑䅁䑁䅁䅷䅁䭁䑁䱕䅁䭁佁䬰䅁䭁䥁䕍䅁䉁䅁䅁允䅁䅁䅕牘䩰䅄牉稱䴸䅉䅅䅁䑁䅁䅁睁䵁䅁䅁权䉃睃䅁权流杂䅁允䅁䅁䅅䅁佁䅁䅷䅁㕁䑁䅫杌㉁䑁䅑䅁䵁䅉䅅䅁䕁䅁䅁睁䵁䅁䅁权穄䅁䅁权䕁䅁䅁权䕁杁䅁允䅁䅁䅅䅁䙁䅁䅁䅁ぁㅵ䉂䍄䉁䅁䅁䅂䅁䅁䅍䅄䅁䅁䅯兤䄰䅁䅯眶䅯䅁䅯睧䅑䅁䅅䅁䉁䅁䅁杄十䅁䅁免ぁ䑁䅉免㉁䑁䅧李祁䅁䅁䍄䉁䅁䅁䅂䅁䅁䅍䅄䅁䅁䅯杤䄰䅁䅯朶䅯䅁䅯兦䅑䅁䅅䅁䉁䅁䅁权䡂䅁䅁䍄䉁䅁䅁䅂䅁䅁䅍䅄䅁䅁䅯杫䅳䅁䅯䄶䅯䅁䅯全䅑䅁䅅䅁䉁䅁䅁权䡂䅁䅁䍄䉁䅁䅁䅂䅁䅁䅍䅄䅁䅁䅯兑䅷䅁䅯朷䅯䅁䅯䄷䅯䅁䅅䅁䉁䅁䅁权䡂䅁䅁䍄䉁䅁䅁䅂䅁䅁䅍䅄䅁䅁䅯睮䄰䅁䅯睈䅙䅁䅯䅉䅙䅁䅅䅁䉁䅁䅁权捃杂䅁䍄䉁䅁䅁䅂䅁䅁䅍䅄䅁䅁䅯兡䅳䅁䅯䄶䅯䅁䅯兦䅑䅁䅅䅁䉁䅁䅁杄佁䅁䅁兌祁䑁䅣杌硁䑁䅉䅁䵁䅉䅅䅁䕁䅁䅁睁䵁䅁䅁权慄睃䅁权潄权䅁权䙃䅂䅁允䅁䅁䅅䅁佁䉁䅁䅁瑁䑁䅉兎畁䑁䅁兎㉁䅁䅁䍄䉁䅁䅁䅂䅁䅁䅍䅄䅁䅁䅯条䅳䅁䅯䄶䅯䅁䅯兦䅑䅁䅅䅁䉁䅁䅁杄佁䅁䅁杍祁䍁䄴睎㉁䑁䅑䅁䵁䅉䅅䅁䑁䅁䅁睁䵁䅁䅁权呂兄䅁权捁杂䅁允䅁䅁䅅䅁䭁䕁䝫䅁䵁䅉䅅䅁䕁䅁䅁睁䵁䅁䅁权兄䅁䅁权䉁杁䅁权䙁杁䅁允䅁䅁䅅䅁䙁䝁䜶㝇兂乯䅨䍄䉁䅁䅁䅂䅁䅁䅍䅄䅁䅁䅯先䅳䅁䅯眵䅯䅁䅯睢䅑䅁䅅䅁䉁䅁䅁兂塁摶偭晵瑶睐杷允䅁䅁䅑䅁䑁䅁䅷䅁䭁䝁䱳䅁䭁佁䭧䅁䭁䡁䔰䅁䉁䅁䅁允䅁䅁䄴䅄䅁䑁䅫杌睁䑁䅙李䅁䅁杷允䅁䅁䅑䅁䑁䅁䅷䅁䭁䅁䱷䅁䭁佁䭣䅁䭁䥁䕕䅁䉁䅁䅁允䅁䅁䅕歯㉗⼸唳啉䵁䅉䅅䅁䕁䅁䅁睁䵁䅁䅁权捁䅄䅁权牄权䅁权䑃䅂䅁允䅁䅁䅅䅁佁䉁䅑䅁硁䑁䅅免睁䑁䅁䅍睁䑁䅁䅍䅁䅁杷允䅁䅁䅑䅁䑁䅁䅷䅁䭁䑁䵍䅁䭁佁䬰䅁䭁䥁䕕䅁䉁䅁䅁允䅁䅁䅕潅䅐煹䙆樷䴸䅉䅅䅁䕁䅁䅁睁䵁䅁䅁权䝁兂䅁权畄权䅁权療䅂䅁允䅁䅁䅅䅁䙁䅁䅁䅁权伷䅂䍄䉁䅁䅁䅂䅁䅁䅍䅄䅁䅁䅯䅎䅷䅁䅯儷䅯䅁䅯全䅑䅁䅅䅁䉁䅁䅁兂㝁〳丫㉬匷睐杷允䅁䅁䅑䅁䑁䅁䅷䅁䭁䅁䱁䅁䭁佁䭙䅁䭁䝁䔰䅁䉁䅁䅁允䅁䅁䅯睒䅁䅁杷允䅁䅁䅑䅁䑁䅁䅷䅁䭁䑁乙䅁䭁佁䭯䅁䭁䡁䔰䅁䉁䅁䅁允䅁䅁䄴䅄䅁䑁䅅杌㑁䑁䅁䅏䅁䅁杷允䅁䅁䅑䅁䑁䅁䅷䅁䭁䵁䱧䅁䭁佁䭯䅁䭁䥁䕕䅁䉁䅁䅁允䅁䅁䄴䅄䅁䑁䅁杌ㅁ䑁䅫䅎䅁䅁杷允䅁䅁䅑䅁䑁䅁䅷䅁䭁䩁䕫䅁䭁佁䭫䅁䭁䡁䕅䅁䉁䅁䅁允䅁䅁䅕䅁䅁乁剪啃䵅䅉䅅䅁䕁䅁䅁睁䵁䅁䅁权䡁杂䅁权灄权䅁权㙂䅂䅁允䅁䅁䅅䅁䙁䅁䅁䅁兂睚䉨䍄䉁䅁䅁䅂䅁䅁䅍䅄䅁䅁䅯睨䅷䅁䅯朷䅯䅁䅯䅣䅑䅁䅅䅁䉁䅁䅁兂䅁䅁䅁䭃坯兑杷允䅁䅁䅑䅁䑁䅁䅷䅁䭁䭁䵍䅁䭁佁䭧䅁䭁䥁䕕䅁䉁䅁䅁允䅁䅁䄴䅅䅁䍁䄰免㑁䍁䄴睎硁䑁䅣䅁䵁䅉䅅䅁䕁䅁䅁睁䵁䅁䅁权奁兄䅁权灄权䅁权硂䅂䅁允䅁䅁䅅䅁䙁䅁䅁䅁䅄摳䅰䍄䉁䅁䅁䅂䅁䅁䅍䅄䅁䅁䅯睪䄰䅁䅯朶䅯䅁䅯全䅑䅁䅅䅁䉁䅁䅁杄䵁䅁䅁䅍畁䑁䅉䅍㑁䅁䅁䍄䉁䅁䅁睁䅁䅁䅍䅄䅁䅁䅯䅎䅳䅁䅯杇䅙䅁䅅䅁䉁䅁䅁权婂杂䅁䍄䉁䅁䅁䅂䅁䅁䅍䅄䅁䅁䅯睄䅙䅁䅯眶䅯䅁䅯兦䅑䅁䅅䅁䉁䅁䅁杄十䅁䅁李硁䑁䅧兏㑁䑁䅁䅍睁䅁䅁䍄䉁䅁䅁䅂䅁䅁䅍䅄䅁䅁䅯䄹䅯䅁䅯儶䅯䅁䅯兦䅑䅁䅅䅁䉁䅁䅁兂䅁䅁䅁䤴な䅑杷允䅁䅁䅑䅁䑁䅁䅷䅁䭁䅁䵫䅁䭁佁䭣䅁䭁䥁䕍䅁䉁䅁䅁允䅁䅁䅕免獩䙈歰啉䵁䅉䅅䅁䕁䅁䅁睁䵁䅁䅁权䵃允䅁权䭁䅁䅁权䕁杁䅁允䅁䅁䅅䅁䙁䝁匸㡧䭄景⽣䍄䉁䅁䅁䅂䅁䅁䅍䅄䅁䅁䅯䅄䅳䅁䅯䄶䅯䅁䅯兣䅑䅁䅅䅁䉁䅁䅁杄佁䅁䅁免祁䍁䄴䅎ぁ䑁䅧䅁䵁䅉䅅䅁䕁䅁䅁睁䵁䅁䅁权摄䅄䅁权煄权䅁权硂䅂䅁允䅁䅁䅅䅁佁䅁䅷䅁睁䍁䄴䅏㉁䑁䅕䅁䵁䅉䅅䅁䕁䅁䅁睁䵁䅁䅁权㉁睃䅁权畄权䅁权療䅂䅁允䅁䅁䅅䅁䙁䅁䅁䅁元⽰䅤䍄䉁䅁䅁䅂䅁䅁䅍䅄䅁䅁䅯杷䅷䅁䅯儷䅯䅁䅯全䅑䅁䅅䅁䉁䅁䅁兂㥂穐敖歵啮睐杷允䅁䅁䅑䅁䑁䅁䅷䅁䭁䵁䉙䅁䭁䅁䅯䅁䭁䅁䅕䅁䉁䅁䅁允䅁䅁䅯睒䅁䅁杷允䅁䅁䅑䅁䑁䅁䅷䅁䭁䍁义䅁䭁佁䭧䅁䭁䥁䕍䅁䉁䅁䅁允䅁䅁䄴杄䅁䑁䅅杍畁䑁䅉李㉁䅁䅁䍄䉁䅁䅁䅂䅁䅁䅍䅄䅁䅁䅯睷䅷䅁䅯儷䅯䅁䅯全䅑䅁䅅䅁䉁䅁䅁兂婁䙂余扌摋睐杷允䅁䅁䅍䅁䑁䅁䅷䅁䭁䥁䱳䅁䭁䉁䝷䅁䉁䅁䅁允䅁䅁䅯其䅙䅁杷允䅁䅁䅑䅁䑁䅁䅷䅁䭁䡁䙣䅁䭁佁䭫䅁䭁䡁䕅䅁䉁䅁䅁允䅁䅁䅕䅁䅁䵁奄䔹䵁䅉䅅䅁䕁䅁䅁睁䵁䅁䅁权㉂兂䅁权牄权䅁权瑂䅂䅁允䅁䅁䅅䅁䭁䕁䅣䅁䵁䅉䅅䅁䕁䅁䅁睁䵁䅁䅁权獂睃䅁权湄权䅁权硂䅂䅁允䅁䅁䅅䅁䙁䅁䅁䅁䅁䉧䅆䍄䉁䅁䅁䅂䅁䅁䅍䅄䅁䅁䅯睒䅷䅁䅯朵䅯䅁䅯䄷䅯䅁䅅䅁䉁䅁䅁权䡂䅁䅁䍄䉁䅁䅁䅂䅁䅁䅍䅄䅁䅁䅯杨䄰䅁䅯朶䅯䅁䅯全䅑䅁䅅䅁䉁䅁䅁杄䵁䅁䅁䅍畁䑁䅑䅏ぁ䅁䅁䍄䉁䅁䅁䅂䅁䅁䅍䅄䅁䅁䅯兴䅕䅁䅯朶䅯䅁䅯兢䅑䅁䅅䅁䉁䅁䅁杄䵁䅁䅁免畁䑁䅅睍㍁䅁䅁䍄䉁䅁䅁䅂䅁䅁䅍䅄䅁䅁䅯睬䅳䅁䅯朶䅯䅁䅯兢䅑䅁䅅䅁䉁䅁䅁权䡂䅁䅁䍄䉁䅁䅁䅂䅁䅁䅍䅄䅁䅁䅯兎䄰䅁䅯眵䅯䅁䅯兣䅑䅁䅅䅁䉁䅁䅁兂睄㡰䱚㑎坫䅑杷允䅁䅁䅑䅁䑁䅁䅷䅁䭁䭁䔴䅁䭁佁䭙䅁䭁佁䭷䅁䉁䅁䅁允䅁䅁䅯睒䅁䅁杷允䅁䅁䅑䅁䑁䅁䅷䅁䭁䭁䔴䅁䭁佁䬰䅁䭁䝁䔰䅁䉁䅁䅁允䅁䅁䅕椹捨㡪ㅌ䐷䴸䅉䅅䅁䕁䅁䅁睁䵁䅁䅁权捁䅄䅁权湄权䅁权䙃䅂䅁允䅁䅁䅅䅁䙁䥁堲桢䑋䅷䅒䍄䉁䅁䅁睁䅁䅁䅍䅄䅁䅁䅯䅎䅳䅁䅯䅊䅙䅁䅅䅁䉁䅁䅁权允䅂䅁䍄䉁䅁䅁䅂䅁䅁䅍䅄䅁䅁䅯䅆䅷䅁䅯䄶䅯䅁䅯䄷䅯䅁䅅䅁䉁䅁䅁权䡂䅁䅁䍄䉁䅁䅁䅂䅁䅁䅍䅄䅁䅁䅯䅌䅁䅁䅯权䅁䅁䅯䅂䅉䅁䅅䅁䉁䅁䅁兂䭂䅄牉硨摙䅑杷允䅁䅁䅑䅁䑁䅁䅷䅁䭁䡁䵳䅁䭁佁䭳䅁䭁䥁䕍䅁䉁䅁䅁允䅁䅁䄴杅䅁䑁䅕䅍祁䑁䅙䅎睁䑁䅁䅍䅁䅁杷允䅁䅁䅑䅁䑁䅁䅷䅁䭁䵁䵕䅁䭁佁䭯䅁䭁䝁䔸䅁䉁䅁䅁允䅁䅁䄴䅄䅁䑁䅅杌㉁䑁䅑杍䅁䅁杷允䅁䅁䅍䅁䑁䅁䅷䅁䭁䙁䵅䅁䭁䉁䝯䅁䉁䅁䅁允䅁䅁䅯睇䅙䅁杷允䅁䅁䅍䅁䑁䅁䅷䅁䭁䙁䵉䅁䭁䉁䝯䅁䉁䅁䅁允䅁䅁䅯兺䅙䅁杷允䅁䅁䅑䅁䑁䅁䅷䅁䭁䱁䵯䅁䭁佁䬰䅁䭁䡁䕯䅁䉁䅁䅁允䅁䅁䅕報灪橊䥅䐴䴸䅉䅅䅁䕁䅁䅁睁䵁䅁䅁权䙄䅄䅁权煄权䅁权瑂䅂䅁允䅁䅁䅅䅁䭁䕁䅣䅁䵁䅉䅅䅁䑁䅁䅁睁䵁䅁䅁权卂䅄䅁权歁杂䅁允䅁䅁䅅䅁䭁䍁伴䅁䵁䅉䅅䅁䕁䅁䅁睁䵁䅁䅁权湃兂䅁权浄权䅁权療䅂䅁允䅁䅁䅅䅁佁䅁䅯䅁㍁䍁䄴杍ぁ䅁䅁䍄䉁䅁䅁䅂䅁䅁䅍䅄䅁䅁䅯睭䅁䅁䅯权䅁䅁䅯兂䅁䅁䅅䅁䉁䅁䅁兂䡄穓䩥坑晁䅑杷允䅁䅁䅑䅁䑁䅁䅷䅁䭁䕁䴴䅁䭁佁䭳䅁䭁䡁䔰䅁䉁䅁䅁允䅁䅁䄴杅䅁䑁䅕睍祁䑁䅫李睁䑁䅍䅏䅁䅁杷允䅁䅁䅑䅁䑁䅁䅷䅁䭁偁䭫䅁䭁佁䬴䅁䭁䡁䕁䅁䉁䅁䅁允䅁䅁䅕䅁䅁䝁敃啂䵅䅉䅅䅁䕁䅁䅁睁䵁䅁䅁权捁睃䅁权牄权䅁权獄权䅁允䅁䅁䅅䅁䭁䕁䅣䅁䵁䅉䅅䅁䕁䅁䅁睁䵁䅁䅁权䕃䅄䅁权煄权䅁权睂䅂䅁允䅁䅁䅅䅁佁䅁䅷䅁睁䍁䄴免穁䑁䅫䅁䵁䅉䅅䅁䕁䅁䅁睁䵁䅁䅁权硁兂䅁权湄权䅁权硂䅂䅁允䅁䅁䅅䅁䙁䭁扡䍸睃档䅨䍄䉁䅁䅁䅂䅁䅁䅍䅄䅁䅁䅯睓䅷䅁䅯朵䅯䅁䅯来䅑䅁䅅䅁䉁䅁䅁权䡂䅁䅁䍄䉁䅁䅁䅂䅁䅁䅍䅄䅁䅁䅯杔䄰䅁䅯朵䅯䅁䅯兣䅑䅁䅅䅁䉁䅁䅁杄䵁䅁䅁杍畁䑁䅉䅏ぁ䅁䅁䍄䉁䅁䅁䅂䅁䅁䅍䅄䅁䅁䅯杌䅳䅁䅯眵䅯䅁䅯兢䅑䅁䅅䅁䉁䅁䅁权䡂䅁䅁䍄䉁䅁䅁䅂䅁䅁䅍䅄䅁䅁䅯睓䅳䅁䅯眵䅯䅁䅯睢䅑䅁䅅䅁䉁䅁䅁兂捃䍸睃浣偧䅑杷允䅁䅁䅑䅁䑁䅁䅷䅁䭁䩁䴰䅁䭁佁䬰䅁䭁䥁䕍䅁䉁䅁䅁允䅁䅁䅯睒䅁䅁杷允䅁䅁䅑䅁䑁䅁䅷䅁䭁䕁䱅䅁䭁佁䭣䅁䭁䝁䔰䅁䉁䅁䅁允䅁䅁䅕匶硙䭃捷啁䵁䅉䅅䅁䕁䅁䅁睁䵁䅁䅁权䡂允䅁权䕁䅁䅁权䙁䅁䅁允䅁䅁䅅䅁䙁䅁䅁䥁楄浩䉸䍄䉁䅁䅁䅂䅁䅁䅍䅄䅁䅁䅯睋䅷䅁䅯朷䅯䅁䅯睢䅑䅁䅅䅁䉁䅁䅁兂䅁䅁䅁倰㙈䅑杷允䅁䅁䅑䅁䑁䅁䅷䅁䭁䑁乷䅁䭁佁䭫䅁䭁䥁䕕䅁䉁䅁䅁允䅁䅁䅕䅁䅁佁敃唴䵁䅉䅅䅁䑁䅁䅁睁䵁䅁䅁权䅃䅄䅁权奁杂䅁允䅁䅁䅅䅁䭁䉁䝫䅁䵁䅉䅅䅁䕁䅁䅁睁䵁䅁䅁权䩃䅄䅁权瑄权䅁权䙃䅂䅁允䅁䅁䅅䅁䙁䡁啳歲桦湥⽑䍄䉁䅁䅁䅂䅁䅁䅍䅄䅁䅁䅯䅏䅳䅁䅯儷䅯䅁䅯睧䅑䅁䅅䅁䉁䅁䅁兂煃搸乊桙杄睐杷允䅁䅁䅑䅁䑁䅁䅷䅁䭁䡁䴴䅁䭁佁䬴䅁䭁䡁䕁䅁䉁䅁䅁允䅁䅁䅕䅁䅁䭁扂〴䵁䅉䅅䅁䕁䅁䅁睁䵁䅁䅁权奃允䅁权剁䅁䅁权䕁杁䅁允䅁䅁䅅䅁佁䉁䅑䅁㉁䑁䅉免睁䑁䅁䅍睁䑁䅁䅍䅁䅁杷允䅁䅁䅑䅁䑁䅁䅷䅁䭁䅁䝍䅁䭁佁䭫䅁䭁䥁䕍䅁䉁䅁䅁允䅁䅁䅕䅁䅁佁坃欴䵁䅉䅅䅁䕁䅁䅁睁䵁䅁䅁权祃䅄䅁权牄权䅁权㥂䅂䅁允䅁䅁䅅䅁佁䉁䅉䅁ㅁ䑁䅣䅎㍁䑁䅉䅍睁䑁䅁䅁䵁䅉䅅䅁䕁䅁䅁睁䵁䅁䅁权䑂䅄䅁权灄权䅁权䑃䅂䅁允䅁䅁䅅䅁䙁䅁䅁䅁䅁䱮䅐䍄䉁䅁䅁䅂䅁䅁䅍䅄䅁䅁䅯李䅳䅁䅯朶䅯䅁䅯兢䅑䅁䅅䅁䉁䅁䅁权䡂䅁䅁䍄䉁䅁䅁䅂䅁䅁䅍䅄䅁䅁䅯䅒䅷䅁䅯儶䅯䅁䅯睧䅑䅁䅅䅁䉁䅁䅁兂䅁䅁䅁䥧祈䅑杷允䅁䅁䅑䅁䑁䅁䅷䅁䭁偁䭳䅁䭁佁䬴䅁䭁䥁䕍䅁䉁䅁䅁允䅁䅁䅕䅁䅁佁扁〸䵁䅉䅅䅁䕁䅁䅁睁䵁䅁䅁权䥁睃䅁权潄权䅁权瑂䅂䅁允䅁䅁䅅䅁䭁䕁䅣䅁䵁䅉䅅䅁䕁䅁䅁睁䵁䅁䅁权䍄䅄䅁权潄权䅁权獄权䅁允䅁䅁䅅䅁䭁䕁䅣䅁䵁䅉䅅䅁䕁䅁䅁睁䵁䅁䅁权捁睃䅁权浄权䅁权療䅂䅁允䅁䅁䅅䅁佁䅁䅷䅁祁䍁䄴䅏㑁䑁䅉䅁䵁䅉䅅䅁䕁䅁䅁睁䵁䅁䅁权䙂䅄䅁权灄权䅁权䑃䅂䅁允䅁䅁䅅䅁䙁䅁䅁䅁䅂丯䅊䍄䉁䅁䅁睁䅁䅁䅍䅄䅁䅁䅯睱䅷䅁䅯杇䅙䅁䅅䅁䉁䅁䅁权楂杂䅁䍄䉁䅁䅁䅂䅁䅁䅍䅄䅁䅁䅯全䅷䅁䅯朵䅯䅁䅯睢䅑䅁䅅䅁䉁䅁䅁杄䵁䅁䅁杍畁䑁䅙睍ぁ䅁䅁䍄䉁䅁䅁䅂䅁䅁䅍䅄䅁䅁䅯䅊䅷䅁䅯儶䅯䅁䅯睢䅑䅁䅅䅁䉁䅁䅁兂䅁䅁䅁䱧䴯䅑杷允䅁䅁䅑䅁䑁䅁䅷䅁䭁乁䵑䅁䭁佁䭯䅁䭁䡁䕯䅁䉁䅁䅁允䅁䅁䄴䅄䅁䑁䅁杌㍁䑁䅧兎䅁䅁杷允䅁䅁䅍䅁䑁䅁䅷䅁䭁䑁䴰䅁䭁䉁䝧䅁䉁䅁䅁允䅁䅁䅯䅦䅙䅁杷允䅁䅁䅑䅁䑁䅁䅷䅁䭁䵁䕣䅁䭁佁䭫䅁䭁䝁䔰䅁䉁䅁䅁允䅁䅁䅯睒䅁䅁杷允䅁䅁䅑䅁䑁䅁䅷䅁䭁佁䵳䅁䭁佁䭧䅁䭁䝁䔸䅁䉁䅁䅁允䅁䅁䄴杄䅁䑁䅉李畁䑁䅉䅎㑁䅁䅁䍄䉁䅁䅁䅂䅁䅁䅍䅄䅁䅁䅯兣䅕䅁䅯眶䅯䅁䅯䄷䅯䅁䅅䅁䉁䅁䅁权䡂䅁䅁䍄䉁䅁䅁䅂䅁䅁䅍䅄䅁䅁䅯睔䅷䅁䅯朵䅯䅁䅯来䅑䅁䅅䅁䉁䅁䅁杄䵁䅁䅁杍畁䑁䅁免ㅁ䅁䅁䍄䉁䅁䅁䅂䅁䅁䅍䅄䅁䅁䅯眶䄰䅁䅯儷䅯䅁䅯睧䅑䅁䅅䅁䉁䅁䅁兂扂橦䙴捳硘睐杷允䅁䅁䅑䅁䑁䅁䅷䅁䭁䕁䵙䅁䭁佁䭳䅁䭁䡁䕁䅁䉁䅁䅁允䅁䅁䄴䅆䅁䑁䅅䅍ぁ䑁䅧䅍睁䑁䅁䅍睁䅁䅁䍄䉁䅁䅁䅂䅁䅁䅍䅄䅁䅁䅯元䄰䅁䅯儷䅯䅁䅯全䅑䅁䅅䅁䉁䅁䅁兂桄桥畓⭒午睐杷允䅁䅁䅑䅁䑁䅁䅷䅁䭁䙁䵕䅁䭁佁䭳䅁䭁䡁䕯䅁䉁䅁䅁允䅁䅁䄴䅆䅁䑁䅅䅍硁䑁䅫李穁䑁䅙睎㍁䅁䅁䍄䉁䅁䅁睁䅁䅁䅍䅄䅁䅁䅯杕䅷䅁䅯杊䅙䅁䅅䅁䉁䅁䅁杄佁䅁䅁免睁䑁䅙杌㉁䑁䅅䅁䵁䅉䅅䅁䑁䅁䅁睁䵁䅁䅁权ㅄ䅄䅁权捁杂䅁允䅁䅁䅅䅁䭁䑁䜸䅁䵁䅉䅅䅁䕁䅁䅁睁䵁䅁䅁权汄䅄䅁权湄权䅁权獄权䅁允䅁䅁䅅䅁䭁䕁䅣䅁䵁䅉䅅䅁䕁䅁䅁睁䵁䅁䅁权㡁睃䅁权湄权䅁权療䅂䅁允䅁䅁䅅䅁䙁乁佮ㄹ橐削䅊䍄䉁䅁䅁䅂䅁䅁䅍䅄䅁䅁䅯䄰䅷䅁䅯朶䅯䅁䅯睢䅑䅁䅅䅁䉁䅁䅁杄䵁䅁䅁䅍畁䑁䅣䅎㍁䅁䅁䍄䉁䅁䅁睁䅁䅁䅍䅄䅁䅁䅯兺䅳䅁䅯䅈䅙䅁䅅䅁䉁䅁䅁权䝂睂䅁䍄䉁䅁䅁䅂䅁䅁䅍䅄䅁䅁䅯兕䅷䅁䅯眶䅯䅁䅯来䅑䅁䅅䅁䉁䅁䅁杄十䅁䅁䅎ㅁ䑁䅣䅎㕁䑁䅁䅍睁䅁䅁䍄䉁䅁䅁䅂䅁䅁䅍䅄䅁䅁䅯䅮䅷䅁䅯朵䅯䅁䅯睧䅑䅁䅅䅁䉁䅁䅁杄䵁䅁䅁杍畁䑁䅫兏穁䅁䅁䍄䉁䅁䅁䅂䅁䅁䅍䅄䅁䅁䅯李䄰䅁䅯眶䅯䅁䅯来䅑䅁䅅䅁䉁䅁䅁杄十䅁䅁杍㕁䑁䅁兏㑁䑁䅁杍㕁䅁䅁䍄䉁䅁䅁䅂䅁䅁䅍䅄䅁䅁䅯䅔䅕䅁䅯眶䅯䅁䅯兣䅑䅁䅅䅁䉁䅁䅁杄十䅁䅁兎㍁䑁䅉睎硁䑁䅁䅍睁䅁䅁䍄䉁䅁䅁䅂䅁䅁䅍䅄䅁䅁䅯䅡䅕䅁䅯眵䅯䅁䅯兦䅑䅁䅅䅁䉁䅁䅁兂呃䅇坒楄䰰䅑杷允䅁䅁䅑䅁䑁䅁䅷䅁䭁䝁䱳䅁䭁佁䬴䅁䭁䝁䔰䅁䉁䅁䅁允䅁䅁䅯睒䅁䅁杷允䅁䅁䅑䅁䑁䅁䅷䅁䭁䑁䰴䅁䭁佁䭳䅁䭁䡁䕁䅁䉁䅁䅁允䅁䅁䄴杅䅁䑁䅑睎ぁ䑁䅅䅍㉁䑁䅑杍䅁䅁杷允䅁䅁䅑䅁䑁䅁䅷䅁䭁䭁䵧䅁䭁佁䬴䅁䭁䝁䔸䅁䉁䅁䅁允䅁䅁䅕䅁䅁佁䱃欷䵁䅉䅅䅁䕁䅁䅁睁䵁䅁䅁权䱁睃䅁权潄权䅁权療䅂䅁允䅁䅁䅅䅁佁䅁䅧䅁ㅁ䍁䄴䅏䅁䅁杷允䅁䅁䅑䅁䑁䅁䅷䅁䭁䍁䱕䅁䭁佁䭳䅁䭁䥁䕕䅁䉁䅁䅁允䅁䅁䄴杅䅁䑁䅉䅍㉁䑁䅑杍穁䑁䅫李䅁䅁杷允䅁䅁䅑䅁䑁䅁䅷䅁䭁偁䰰䅁䭁佁䭳䅁䭁䡁䕯䅁䉁䅁䅁允䅁䅁䄴䅆䅁䑁䅅䅍睁䑁䅅睍ㅁ䑁䅧兎睁䅁䅁䍄䉁䅁䅁䅂䅁䅁䅍䅄䅁䅁䅯材䅷䅁䅯睈䅙䅁䅯䅉䅙䅁䅅䅁䉁䅁䅁权睂杄䅁䍄䉁䅁䅁睁䅁䅁䅍䅄䅁䅁䅯䅗䅕䅁䅯䅊䅙䅁䅅䅁䉁䅁䅁权潃睂䅁䍄䉁䅁䅁䅂䅁䅁䅍䅄䅁䅁䅯䅲䅳䅁䅯䄶䅯䅁䅯睢䅑䅁䅅䅁䉁䅁䅁权䡂䅁䅁䍄䉁䅁䅁䅂䅁䅁䅍䅄䅁䅁䅯材䅕䅁䅯朷䅯䅁䅯全䅑䅁䅅䅁䉁䅁䅁兂䅁䅁䅁䙃杙兑杷允䅁䅁䅍䅁䑁䅁䅷䅁䭁䵁䰰䅁䭁䉁䜴䅁䉁䅁䅁允䅁䅁䅯朴䅙䅁杷允䅁䅁䅑䅁䑁䅁䅷䅁䭁乁䴰䅁䭁佁䭳䅁䭁䥁䕍䅁䉁䅁䅁允䅁䅁䄴杅䅁䑁䅕李ぁ䑁䅁䅍睁䑁䅁䅍䅁䅁杷允䅁䅁䅑䅁䑁䅁䅷䅁䭁䭁䴴䅁䭁佁䭙䅁䭁佁䭷䅁䉁䅁䅁允䅁䅁䅯睒䅁䅁杷允䅁䅁䅑䅁䑁䅁䅷䅁䭁䱁䉕䅁䭁䉁䅅䅁䭁䅁䅕䅁䉁䅁䅁允䅁䅁䄴杆䅁䑁䅅睍硁䑁䅙杍ㅁ䑁䅁䅍睁䑁䅁䅁䵁䅉䅅䅁䕁䅁䅁睁䵁䅁䅁权桄䅂䅁权瑄权䅁权瑂䅂䅁允䅁䅁䅅䅁䭁䕁䅣䅁䵁䅉䅅䅁䑁䅁䅁睁䵁䅁䅁权奃睃䅁权流杂䅁允䅁䅁䅅䅁佁䅁䄴䅁硁䑁䅁兎畁䑁䅉李䅁䅁杷允䅁䅁䅑䅁䑁䅁䅷䅁䭁䉁䱍䅁䭁佁䭳䅁䭁䡁䔰䅁䉁䅁䅁允䅁䅁䄴杅䅁䑁䅅睎㍁䑁䅧兏㑁䑁䅕李䅁䅁杷允䅁䅁䅑䅁䑁䅁䅷䅁䭁䡁䵍䅁䭁佁䭣䅁䭁佁䭷䅁䉁䅁䅁允䅁䅁䅯睒䅁䅁杷允䅁䅁䅑䅁䑁䅁䅷䅁䭁䍁乧䅁䭁佁䬴䅁䭁䝁䔰䅁䉁䅁䅁允䅁䅁䅯睒䅁䅁杷允䅁䅁䅑䅁䑁䅁䅷䅁䭁乁䰸䅁䭁佁䭣䅁䭁䡁䕁䅁䉁䅁䅁允䅁䅁䅕灭婭婭婫え䵁䅉䅅䅁䕁䅁䅁睁䵁䅁䅁权䱃䅄䅁权牄权䅁权睂䅂䅁允䅁䅁䅅䅁佁䉁䅉䅁ぁ䑁䅫兎穁䑁䅁李穁䑁䅕䅁䵁䅉䅅䅁䕁䅁䅁睁䵁䅁䅁权楂允䅁权䕁䅁䅁权䕁杁䅁允䅁䅁䅅䅁䙁䅁䅁䕁獄㑖䉊䍄䉁䅁䅁䅂䅁䅁䅍䅄䅁䅁䅯儰䅳䅁䅯眶䅯䅁䅯睢䅑䅁䅅䅁䉁䅁䅁杄十䅁䅁免ㅁ䑁䅣䅍硁䑁䅁䅍睁䅁䅁䍄䉁䅁䅁睁䅁䅁䅍䅄䅁䅁䅯儫䅳䅁䅯杇䅙䅁䅅䅁䉁䅁䅁权敂杂䅁䍄䉁䅁䅁䅂䅁䅁䅍䅄䅁䅁䅯䅊䄰䅁䅯朵䅯䅁䅯兢䅑䅁䅅䅁䉁䅁䅁权䡂䅁䅁䍄䉁䅁䅁䅂䅁䅁䅍䅄䅁䅁䅯儳䅑䅁䅯眶䅯䅁䅯兢䅑䅁䅅䅁䉁䅁䅁杄十䅁䅁䅎㍁䑁䅅䅏祁䑁䅧李祁䅁䅁䍄䉁䅁䅁䅂䅁䅁䅍䅄䅁䅁䅯杇䅕䅁䅯儷䅯䅁䅯兣䅑䅁䅅䅁䉁䅁䅁兂湃㙷戱畩兪睐杷允䅁䅁䅑䅁䑁䅁䅷䅁䭁䥁䵁䅁䭁佁䭳䅁䭁䝁䔰䅁䉁䅁䅁允䅁䅁䅯睒䅁䅁杷允䅁䅁䅑䅁䑁䅁䅷䅁䭁偁䵙䅁䭁佁䭯䅁䭁佁䭷䅁䉁䅁䅁允䅁䅁䅯睒䅁䅁杷允䅁䅁䅑䅁䑁䅁䅷䅁䭁䅁久䅁䭁佁䭯䅁䭁䥁䕍䅁䉁䅁䅁允䅁䅁䄴䅄䅁䑁䅁杌㕁䑁䅍䅏䅁䅁杷允䅁䅁䅍䅁䑁䅁䅷䅁䭁䵁䰰䅁䭁䍁䝙䅁䉁䅁䅁允䅁䅁䄴䅄䅁䑁䅙兏畁䑁䅕睎䅁䅁杷允䅁䅁䅑䅁䑁䅁䅷䅁䭁偁䕷䅁䭁佁䭣䅁䭁䥁䕍䅁䉁䅁䅁允䅁䅁䅕潅䅐煹䙈啅䵁䅉䅅䅁䕁䅁䅁睁䵁䅁䅁权橂睃䅁权畄权䅁权㥂䅂䅁允䅁䅁䅅䅁䙁䅁䅁䅁睃癫䅎䍄䉁䅁䅁䅂䅁䅁䅍䅄䅁䅁䅯杳䅳䅁䅯朶䅯䅁䅯睧䅑䅁䅅䅁䉁䅁䅁杄䵁䅁䅁䅍畁䑁䅙䅎㑁䅁䅁䍄䉁䅁䅁睁䅁䅁䅍䅄䅁䅁䅯杶䅑䅁䅯䅇䅙䅁䅅䅁䉁䅁䅁权灁杂䅁䍄䉁䅁䅁䅂䅁䅁䅍䅄䅁䅁䅯八䅑䅁䅯朵䅯䅁䅯来䅑䅁䅅䅁䉁䅁䅁杄䵁䅁䅁免畁䑁䅧睍㑁䅁䅁䍄䉁䅁䅁䅂䅁䅁䅍䅄䅁䅁䅯末䅳䅁䅯眶䅯䅁䅯䄷䅯䅁䅅䅁䉁䅁䅁权䡂䅁䅁䍄䉁䅁䅁䅂䅁䅁䅍䅄䅁䅁䅯䅨䅷䅁䅯儶䅯䅁䅯兢䅑䅁䅅䅁䉁䅁䅁兂䅁䅁䅁䙑匯䅷杷允䅁䅁䅑䅁䑁䅁䅷䅁䭁䭁䵣䅁䭁佁䭣䅁䭁䥁䕍䅁䉁䅁䅁允䅁䅁䅕杓䍷㑋坣歃䵁䅉䅅䅁䕁䅁䅁睁䵁䅁䅁权橄兂䅁权潄权䅁权㙂䅂䅁允䅁䅁䅅䅁佁䅁䄴䅁祁䑁䅫杌㑁䑁䅉䅏䅁䅁杷允䅁䅁䅑䅁䑁䅁䅷䅁䭁䑁乯䅁䭁佁䭯䅁䭁䡁䔰䅁䉁䅁䅁允䅁䅁䄴䅄䅁䑁䅁杌㑁䑁䅁䅏䅁䅁杷允䅁䅁䅑䅁䑁䅁䅷䅁䭁佁临䅁䭁佁䭧䅁䭁䝁䔰䅁䉁䅁䅁允䅁䅁䅯睒䅁䅁杷允䅁䅁䅍䅁䑁䅁䅷䅁䭁乁乳䅁䭁䉁䝯䅁䉁䅁䅁允䅁䅁䅯䅙䅙䅁杷允䅁䅁䅑䅁䑁䅁䅷䅁䭁䭁䙁䅁䭁佁䭣䅁䭁䡁䕁䅁䉁䅁䅁允䅁䅁䅕⽺呤㘴払㡅䵁䅉䅅䅁䕁䅁䅁睁䵁䅁䅁权㝃䅂䅁权潄权䅁权硂䅂䅁允䅁䅁䅅䅁佁䅁䄴䅁㍁䑁䅑杌㍁䑁䅣免䅁䅁杷允䅁䅁䅑䅁䑁䅁䅷䅁䭁䩁䵑䅁䭁佁䭳䅁䭁䥁䕕䅁䉁䅁䅁允䅁䅁䄴杅䅁䑁䅑免ぁ䑁䅅免㉁䑁䅫睍䅁䅁杷允䅁䅁䅑䅁䑁䅁䅷䅁䭁偁䕅䅁䭁佁䭙䅁䭁䥁䕍䅁䉁䅁䅁允䅁䅁䅯睒䅁䅁杷允䅁䅁䅍䅁䑁䅁䅷䅁䭁乁䱅䅁䭁䍁䝙䅁䉁䅁䅁允䅁䅁䄴杄䅁䑁䅅䅍祁䍁䄴兏祁䅁䅁䍄䉁䅁䅁䅂䅁䅁䅍䅄䅁䅁䅯杳䅳䅁䅯朷䅯䅁䅯来䅑䅁䅅䅁䉁䅁䅁兂䅁䅁䅁䙁稫䅑杷允䅁䅁䅍䅁䑁䅁䅷䅁䭁䩁丸䅁䭁䉁䝯䅁䉁䅁䅁允䅁䅁䅯兌䅙䅁杷允䅁䅁䅑䅁䑁䅁䅷䅁䭁䩁䅫䅁䭁䅁䅯䅁䭁䅁䅕䅁䉁䅁䅁允䅁䅁䅕敨剴䉵䘶稯䴸䅉䅅䅁䕁䅁䅁睁䵁䅁䅁权㕂兄䅁权浄权䅁权㙂䅂䅁允䅁䅁䅅䅁佁䅁䅷䅁ㅁ䍁䄴䅍㕁䑁䅧䅁䵁䅉䅅䅁䕁䅁䅁睁䵁䅁䅁权扂睃䅁权浄权䅁权㙂䅂䅁允䅁䅁䅅䅁佁䅁䅷䅁硁䍁䄴睍祁䑁䅅䅁䵁䅉䅅䅁䕁䅁䅁睁䵁䅁䅁权灁䅄䅁权煄权䅁权療䅂䅁允䅁䅁䅅䅁佁䅁䅷䅁睁䍁䄴䅍祁䑁䅙䅁䵁䅉䅅䅁䑁䅁䅁睁䵁䅁䅁权䝁兄䅁权歁杂䅁允䅁䅁䅅䅁䭁䡁佉䅁䵁䅉䅅䅁䕁䅁䅁睁䵁䅁䅁权噄䅄䅁权畄权䅁权䑃䅂䅁允䅁䅁䅅䅁䙁䅁䅁䅁允⽲䅊䍄䉁䅁䅁䅂䅁䅁䅍䅄䅁䅁䅯睴䅷䅁䅯儶䅯䅁䅯来䅑䅁䅅䅁䉁䅁䅁兂䅁䅁䅁䅉灺䅑杷允䅁䅁䅑䅁䑁䅁䅷䅁䭁佁䉁䅁䭁䅁䍅䅁䭁䅁䍍䅁䉁䅁䅁允䅁䅁䅕㕍噖㕑穹べ䵁䅉䅅䅁䕁䅁䅁睁䵁䅁䅁权䅁䅄䅁权潄权䅁权獄权䅁允䅁䅁䅅䅁䭁䕁䅣䅁䵁䅉䅅䅁䕁䅁䅁睁䵁䅁䅁权䍄䅂䅁权湄权䅁权獄权䅁允䅁䅁䅅䅁䭁䕁䅣䅁䵁䅉䅅䅁䕁䅁䅁睁䵁䅁䅁权ぁ睃䅁权牄权䅁权瑂䅂䅁允䅁䅁䅅䅁䭁䕁䅣䅁䵁䅉䅅䅁䕁䅁䅁睁䵁䅁䅁权畁䅄䅁权瑄权䅁权硂䅂䅁允䅁䅁䅅䅁䙁䩁樳敄䝖买⽳䍄䉁䅁䅁䅂䅁䅁䅍䅄䅁䅁䅯䅤䄰䅁䅯朷䅯䅁䅯䅣䅑䅁䅅䅁䉁䅁䅁兂䅁䅁䅁䍷昷䅑杷允䅁䅁䅑䅁䑁䅁䅷䅁䭁䍁䘴䅁䭁佁䭧䅁䭁䥁䕍䅁䉁䅁䅁允䅁䅁䄴䅄䅁䑁䅫杌ぁ䑁䅣睍䅁䅁杷允䅁䅁䅑䅁䑁䅁䅷䅁䭁䅁䝧䅁䭁佁䬴䅁䭁䝁䔸䅁䉁䅁䅁允䅁䅁䅕䅁䅁佁㑪啂䵅䅉䅅䅁䕁䅁䅁睁䵁䅁䅁权偄䅄䅁权煄权䅁权獄权䅁允䅁䅁䅅䅁䭁䕁䅣䅁䵁䅉䅅䅁䕁䅁䅁睁䵁䅁䅁权ㅂ兄䅁权畄权䅁权睂䅂䅁允䅁䅁䅅䅁䙁䅁䅁䅁䅁敄䅖䍄䉁䅁䅁䅂䅁䅁䅍䅄䅁䅁䅯儱䅑䅁䅯儷䅯䅁䅯来䅑䅁䅅䅁䉁䅁䅁兂畄䑦ㄸ牘婲睐杷允䅁䅁䅑䅁䑁䅁䅷䅁䭁佁䱷䅁䭁佁䭳䅁䭁䥁䕕䅁䉁䅁䅁允䅁䅁䄴杅䅁䑁䅍䅍ㅁ䑁䅫䅍睁䑁䅁䅍䅁䅁杷允䅁䅁䅑䅁䑁䅁䅷䅁䭁䅁乙䅁䭁佁䭧䅁䭁䡁䕁䅁䉁䅁䅁允䅁䅁䄴䅄䅁䑁䅧杌㕁䑁䅍睎䅁䅁杷允䅁䅁䅑䅁䑁䅁䅷䅁䭁䅁䵧䅁䭁佁䭧䅁䭁䡁䕯䅁䉁䅁䅁允䅁䅁䄴䅄䅁䑁䅕杌睁䑁䅁睎䅁䅁杷允䅁䅁䅑䅁䑁䅁䅷䅁䭁䥁䵉䅁䭁佁䭧䅁䭁䥁䕕䅁䉁䅁䅁允䅁䅁䅯睒䅁䅁杷允䅁䅁䅑䅁䑁䅁䅷䅁䭁䡁乙䅁䭁佁䬴䅁䭁䡁䕁䅁䉁䅁䅁允䅁䅁䅕䅁䅁䕁晁䔷䵁䅉䅅䅁䕁䅁䅁睁䵁䅁䅁权扃睃䅁权浄权䅁权獄权䅁允䅁䅁䅅䅁䭁䕁䅣䅁䵁䅉䅅䅁䑁䅁䅁睁䵁䅁䅁权㥁䅄䅁权慁杂䅁允䅁䅁䅅䅁䭁䝁䝉䅁䵁䅉䅅䅁䕁䅁䅁睁䵁䅁䅁权㉂允䅁权䕁䅁䅁权䕁杁䅁允䅁䅁䅅䅁䙁䅁䅁䍁呃䩉䉨䍄䉁䅁䅁䅂䅁䅁䅍䅄䅁䅁䅯儫䅯䅁䅯儶䅯䅁䅯兣䅑䅁䅅䅁䉁䅁䅁兂䅁䅁䅁䉧牮䅑杷允䅁䅁䅍䅁䑁䅁䅷䅁䭁䑁䴰䅁䭁䉁䝷䅁䉁䅁䅁允䅁䅁䅯杙䅙䅁杷允䅁䅁䅑䅁䑁䅁䅷䅁䭁䡁䵙䅁䭁佁䭯䅁䭁䝁䔰䅁䉁䅁䅁允䅁䅁䅯睒䅁䅁杷允䅁䅁䅑䅁䑁䅁䅷䅁䭁䱁䵅䅁䭁佁䭯䅁䭁䡁䕅䅁䉁䅁䅁允䅁䅁䅯睒䅁䅁杷允䅁䅁䅍䅁䑁䅁䅷䅁䭁䑁䴰䅁䭁䉁䜴䅁䉁䅁䅁允䅁䅁䅯䅎䅙䅁杷允䅁䅁䅑䅁䑁䅁䅷䅁䭁䅁䱑䅁䭁佁䭯䅁䭁䝁䔸䅁䉁䅁䅁允䅁䅁䄴䅄䅁䑁䅁杌㑁䑁䅁兏䅁䅁杷允䅁䅁䅑䅁䑁䅁䅷䅁䭁䩁䱉䅁䭁佁䭳䅁䭁䥁䕕䅁䉁䅁䅁允䅁䅁䄴杅䅁䑁䅍杍㕁䑁䅉免穁䑁䅫睍䅁䅁杷允䅁䅁䅑䅁䑁䅁䅷䅁䭁䡁䙷䅁䭁佁䭯䅁䭁䡁䕅䅁䉁䅁䅁允䅁䅁䄴䅄䅁䑁䅁杌㑁䑁䅅杍䅁䅁杷允䅁䅁䅑䅁䑁䅁䅷䅁䭁䍁乯䅁䭁佁䬰䅁䭁佁䭷䅁䉁䅁䅁允䅁䅁䅯睒䅁䅁杷允䅁䅁䅑䅁䑁䅁䅷䅁䭁䥁䙣䅁䭁佁䭯䅁䭁䡁䕯䅁䉁䅁䅁允䅁䅁䄴䅄䅁䑁䅅杌睁䑁䅫䅏䅁䅁杷允䅁䅁䅑䅁䑁䅁䅷䅁䭁䉁䝍䅁䭁佁䭧䅁䭁䝁䔰䅁䉁䅁䅁允䅁䅁䅯睒䅁䅁杷允䅁䅁䅑䅁䑁䅁䅷䅁䭁䉁䵫䅁䭁佁䬴䅁䭁䡁䕯䅁䉁䅁䅁允䅁䅁䅕䅁䅁䍁偄䔵䵁䅉䅅䅁䕁䅁䅁睁䵁䅁䅁权䥂䅄䅁权晁杂䅁权杁杂䅁允䅁䅁䅅䅁䭁䱁䡅䅁䵁䅉䅅䅁䕁䅁䅁睁䵁䅁䅁权求兂䅁权瑄权䅁权睂䅂䅁允䅁䅁䅅䅁䙁䝁匸㡧䭄景⽫䍄䉁䅁䅁䅂䅁䅁䅍䅄䅁䅁䅯睕䄰䅁䅯儶䅯䅁䅯兦䅑䅁䅅䅁䉁䅁䅁兂䅁䅁䅁䡫祔䅑杷允䅁䅁䅍䅁䑁䅁䅷䅁䭁䑁䵕䅁䭁䉁䝧䅁䉁䅁䅁允䅁䅁䅯䅒䅙䅁杷允䅁䅁䅍䅁䑁䅁䅷䅁䭁䭁䱍䅁䭁䉁䝯䅁䉁䅁䅁允䅁䅁䅯杷䅙䅁杷允䅁䅁䅑䅁䑁䅁䅷䅁䭁䑁䴰䅁䭁䉁䜸䅁䭁䍁䝁䅁䉁䅁䅁允䅁䅁䅯䅔䅙䅁杷允䅁䅁䅍䅁䑁䅁䅷䅁䭁䙁乳䅁䭁䍁䝙䅁䉁䅁䅁允䅁䅁䄴䅄䅁䑁䅣李畁䑁䅁睍䅁䅁杷允䅁䅁䅍䅁䑁䅁䅷䅁䭁䥁䰸䅁䭁䍁䝑䅁䉁䅁䅁允䅁䅁䅯䅌䅙䅁杷允䅁䅁䅑䅁䑁䅁䅷䅁䭁䱁䱳䅁䭁佁䬰䅁䭁佁䭷䅁䉁䅁䅁允䅁䅁䅯睒䅁䅁杷允䅁䅁䅑䅁䑁䅁䅷䅁䭁䅁乷䅁䭁佁䬰䅁䭁䡁䕅䅁䉁䅁䅁允䅁䅁䅕䝶側欵朸樫䴸䅉䅅䅁䕁䅁䅁睁䵁䅁䅁权歁兄䅁权瑄权䅁权睂䅂䅁允䅁䅁䅅䅁䙁䵁杕䡳潊晫⽕䍄䉁䅁䅁睁䅁䅁䅍䅄䅁䅁䅯児䅷䅁䅯杊䅙䅁䅅䅁䉁䅁䅁杄䵁䅁䅁睎ぁ䍁䄴䅎硁䅁䅁䍄䉁䅁䅁䅂䅁䅁䅍䅄䅁䅁䅯儹䅯䅁䅯儶䅯䅁䅯睢䅑䅁䅅䅁䉁䅁䅁兂䅁䅁䅁䡧䵔䅑杷允䅁䅁䅑䅁䑁䅁䅷䅁䭁䭁䵁䅁䭁佁䭧䅁䭁䥁䕕䅁䉁䅁䅁允䅁䅁䄴杄䅁䑁䅍䅎畁䑁䅁杍穁䅁䅁䍄䉁䅁䅁䅂䅁䅁䅍䅄䅁䅁䅯睑䅕䅁䅯眵䅯䅁䅯来䅑䅁䅅䅁䉁䅁䅁兂乄䵺䵺䵺啷䅑杷允䅁䅁䅑䅁䑁䅁䅷䅁䭁䝁䱅䅁䭁佁䭯䅁䭁佁䭷䅁䉁䅁䅁允䅁䅁䅯睒䅁䅁杷允䅁䅁䅑䅁䑁䅁䅷䅁䭁䅁䙍䅁䭁佁䬰䅁䭁佁䭷䅁䉁䅁䅁允䅁䅁䅯睒䅁䅁杷允䅁䅁䅑䅁䑁䅁䅷䅁䭁䥁䙑䅁䭁佁䭫䅁䭁䝁䔸䅁䉁䅁䅁允䅁䅁䅕䅁䅁乁婪啁䵅䅉䅅䅁䕁䅁䅁睁䵁䅁䅁权坃睃䅁权瑄权䅁权硂䅂䅁允䅁䅁䅅䅁䙁䩁畨潅䅐癹⽫䍄䉁䅁䅁䅂䅁䅁䅍䅄䅁䅁䅯杆䅷䅁䅯眵䅯䅁䅯䄷䅯䅁䅅䅁䉁䅁䅁权䡂䅁䅁䍄䉁䅁䅁䅂䅁䅁䅍䅄䅁䅁䅯杒䅷䅁䅯儶䅯䅁䅯来䅑䅁䅅䅁䉁䅁䅁权䡂䅁䅁䍄䉁䅁䅁睁䅁䅁䅍䅄䅁䅁䅯全䅷䅁䅯䅇䅙䅁䅅䅁䉁䅁䅁权䕂杂䅁䍄䉁䅁䅁䅂䅁䅁䅍䅄䅁䅁䅯睗䅕䅁䅯眵䅯䅁䅯䅣䅑䅁䅅䅁䉁䅁䅁兂䡄瑤䉥䵖睶睐杷允䅁䅁䅍䅁䑁䅁䅷䅁䭁䥁䱁䅁䭁䉁䝯䅁䉁䅁䅁允䅁䅁䅯睥䅙䅁杷允䅁䅁䅑䅁䑁䅁䅷䅁䭁䑁䙕䅁䭁佁䭧䅁䭁䡁䕁䅁䉁䅁䅁允䅁䅁䄴杄䅁䑁䅑䅏畁䑁䅉免㑁䅁䅁䍄䉁䅁䅁䅂䅁䅁䅍䅄䅁䅁䅯眰䅳䅁䅯眵䅯䅁䅯兣䅑䅁䅅䅁䉁䅁䅁兂䅁䅁䅁䅁䝁䅑杷允䅁䅁䅑䅁䑁䅁䅷䅁䭁䅁䉧䅁䭁䉁䅅䅁䭁䅁䅕䅁䉁䅁䅁允䅁䅁䄴䅆䅁䑁䅍䅏㑁䑁䅁䅍睁䑁䅁䅍睁䅁䅁䍄䉁䅁䅁䅂䅁䅁䅍䅄䅁䅁䅯睋䅷䅁䅯眵䅯䅁䅯䅣䅑䅁䅅䅁䉁䅁䅁兂穂䩡瑈䑦䜸䅷杷允䅁䅁䅑䅁䑁䅁䅷䅁䭁乁䙣䅁䭁佁䬰䅁䭁䡁䔰䅁䉁䅁䅁允䅁䅁䅕䵮村䡳潊吷䴸䅉䅅䅁䕁䅁䅁睁䵁䅁䅁权汃䅄䅁权湄权䅁权睂䅂䅁允䅁䅁䅅䅁䙁䑁䩥坑汄䉕䅤䍄䉁䅁䅁睁䅁䅁䅍䅄䅁䅁䅯杁䄰䅁䅯杇䅙䅁䅅䅁䉁䅁䅁权扁杂䅁䍄䉁䅁䅁䅂䅁䅁䅍䅄䅁䅁䅯䄶䅕䅁䅯眵䅯䅁䅯兦䅑䅁䅅䅁䉁䅁䅁兂煃搸乊汙流䅷杷允䅁䅁䅑䅁䑁䅁䅷䅁䭁偁䭉䅁䭁佁䬰䅁䭁䝁䔰䅁䉁䅁䅁允䅁䅁䅕洱癹卫汥啁䵁䅉䅅䅁䕁䅁䅁睁䵁䅁䅁权㙁兄䅁权瑄权䅁权瑂䅂䅁允䅁䅁䅅䅁䭁䕁䅣䅁䵁䅉䅅䅁䕁䅁䅁睁䵁䅁䅁权祂兄䅁权煄权䅁权㙂䅂䅁允䅁䅁䅅䅁佁䅁䅷䅁睁䍁䄴免睁䑁䅫䅁䵁䅉䅅䅁䑁䅁䅁睁䵁䅁䅁权瑁䅄䅁权慁杂䅁允䅁䅁䅅䅁䭁䙁䜸䅁䵁䅉䅅䅁䕁䅁䅁睁䵁䅁䅁权橁兂䅁权潄权䅁权瑂䅂䅁允䅁䅁䅅䅁䭁䕁䅣䅁䵁䅉䅅䅁䕁䅁䅁睁䵁䅁䅁权杄睃䅁权潄权䅁权療䅂䅁允䅁䅁䅅䅁佁䅁䅷䅁穁䍁䄴睎㕁䑁䅑䅁䵁䅉䅅䅁䕁䅁䅁睁䵁䅁䅁权偃䅄䅁权灄权䅁权㙂䅂䅁允䅁䅁䅅䅁䙁䅁䅁䅁䅄乘䅚䍄䉁䅁䅁䅂䅁䅁䅍䅄䅁䅁䅯杋䅕䅁䅯朵䅯䅁䅯睧䅑䅁䅅䅁䉁䅁䅁杄䵁䅁䅁杍畁䑁䅑䅍ㅁ䅁䅁䍄䉁䅁䅁䅂䅁䅁䅍䅄䅁䅁䅯朸䄰䅁䅯眶䅯䅁䅯兦䅑䅁䅅䅁䉁䅁䅁杄十䅁䅁睍睁䑁䅙䅍睁䑁䅁䅍睁䅁䅁䍄䉁䅁䅁䅂䅁䅁䅍䅄䅁䅁䅯䅘䅳䅁䅯儷䅯䅁䅯兢䅑䅁䅅䅁䉁䅁䅁权䡂䅁䅁䍄䉁䅁䅁䅂䅁䅁䅍䅄䅁䅁䅯睺䅳䅁䅯䄶䅯䅁䅯来䅑䅁䅅䅁䉁䅁䅁杄佁䅁䅁免ㅁ䍁䄴杍祁䑁䅕䅁䵁䅉䅅䅁䕁䅁䅁睁䵁䅁䅁权塂睃䅁权煄权䅁权䙃䅂䅁允䅁䅁䅅䅁䭁䕁䅣䅁䵁䅉䅅䅁䕁䅁䅁睁䵁䅁䅁权䥁䅄䅁权牄权䅁权療䅂䅁允䅁䅁䅅䅁佁䉁䅉䅁㍁䑁䅣䅍㉁䑁䅉䅍睁䑁䅁䅁䵁䅉䅅䅁䕁䅁䅁睁䵁䅁䅁权楂睃䅁权浄权䅁权㥂䅂䅁允䅁䅁䅅䅁佁䅁䅷䅁ぁ䍁䄴兎硁䑁䅙䅁䵁䅉䅅䅁䕁䅁䅁睁䵁䅁䅁权㙃允䅁权剁䅁䅁权䙁䅁䅁允䅁䅁䅅䅁佁䉁䅉䅁ㅁ䑁䅑䅍睁䑁䅁䅍睁䑁䅁䅁䵁䅉䅅䅁䕁䅁䅁睁䵁䅁䅁权獂䅄䅁权灄权䅁权療䅂䅁允䅁䅁䅅䅁䙁䅁䅁䅁杂⭹䅖䍄䉁䅁䅁䅂䅁䅁䅍䅄䅁䅁䅯児䅳䅁䅯朶䅯䅁䅯睢䅑䅁䅅䅁䉁䅁䅁杄䵁䅁䅁䅍畁䑁䅍睍硁䅁䅁䍄䉁䅁䅁䅂䅁䅁䅍䅄䅁䅁䅯杷䅳䅁䅯儶䅯䅁䅯兣䅑䅁䅅䅁䉁䅁䅁兂䅁䅁䅁偁栶䅷杷允䅁䅁䅑䅁䑁䅁䅷䅁䭁䅁䝑䅁䭁佁䭯䅁䭁䥁䕕䅁䉁䅁䅁允䅁䅁䄴权䅁䑁䅁杌㕁䑁䅑䅁䵁䅉䅅䅁䕁䅁䅁睁䵁䅁䅁权晄睃䅁权煄权䅁权睂䅂䅁允䅁䅁䅅䅁佁䅁䅷䅁睁䍁䄴䅎ぁ䑁䅕䅁䵁䅉䅅䅁䕁䅁䅁睁䵁䅁䅁权乁杂䅁权瑄权䅁权䑃䅂䅁允䅁䅁䅅䅁䙁偁潙䥘䌯刹䅆䍄䉁䅁䅁䅂䅁䅁䅍䅄䅁䅁䅯䅸䅳䅁䅯眵䅯䅁䅯兢䅑䅁䅅䅁䉁䅁䅁兂杂䘵睊稫㕘睐杷允䅁䅁䅑䅁䑁䅁䅷䅁䭁䑁䱍䅁䭁佁䭯䅁䭁佁䭷䅁䉁䅁䅁允䅁䅁䅯睒䅁䅁杷允䅁䅁䅑䅁䑁䅁䅷䅁䭁䕁䵫䅁䭁佁䭳䅁䭁䥁䕍䅁䉁䅁䅁允䅁䅁䄴杅䅁䑁䅉䅍硁䑁䅁睎㉁䑁䅣李䅁䅁杷允䅁䅁䅍䅁䑁䅁䅷䅁䭁䡁䵅䅁䭁䍁䝑䅁䉁䅁䅁允䅁䅁䅯督䄴䅁杷允䅁䅁䅑䅁䑁䅁䅷䅁䭁佁䵫䅁䭁佁䭣䅁䭁䡁䕅䅁䉁䅁䅁允䅁䅁䅕剪匴硔灉啋䵁䅉䅅䅁䑁䅁䅁睁䵁䅁䅁权桂䅄䅁权奁杂䅁允䅁䅁䅅䅁䭁䕁䝁䅁䵁䅉䅅䅁䕁䅁䅁睁䵁䅁䅁权杄兂䅁权浄权䅁权䑃䅂䅁允䅁䅁䅅䅁佁䅁䅷䅁硁䍁䄴兏㑁䑁䅍䅁䵁䅉䅅䅁䕁䅁䅁睁䵁䅁䅁权䍃睃䅁权湄权䅁权䑃䅂䅁允䅁䅁䅅䅁䙁䅁琴灳瘳祰䅎䍄䉁䅁䅁䅂䅁䅁䅍䅄䅁䅁䅯杳䅕䅁䅯儷䅯䅁䅯兢䅑䅁䅅䅁䉁䅁䅁兂奂扏䥔牤堷睐杷允䅁䅁䅑䅁䑁䅁䅷䅁䭁䑁义䅁䭁佁䭳䅁䭁䝁䔸䅁䉁䅁䅁允䅁䅁䄴杅䅁䑁䅑兏ぁ䑁䅑䅍睁䑁䅁䅍䅁䅁杷允䅁䅁䅍䅁䑁䅁䅷䅁䭁䥁䵕䅁䭁䉁䝷䅁䉁䅁䅁允䅁䅁䅯杋䅣䅁杷允䅁䅁䅑䅁䑁䅁䅷䅁䭁䵁䙣䅁䭁佁䭯䅁䭁佁䭷䅁䉁䅁䅁允䅁䅁䅯睒䅁䅁杷允䅁䅁䅍䅁䑁䅁䅷䅁䭁䥁䵕䅁䭁䉁䜴䅁䉁䅁䅁允䅁䅁䅯儴䅙䅁杷允䅁䅁䅑䅁䑁䅁䅷䅁䭁䝁䱯䅁䭁佁䬴䅁䭁䝁䔰䅁䉁䅁䅁允䅁䅁䅯睒䅁䅁杷允䅁䅁䅑䅁䑁䅁䅷䅁䭁䝁䴸䅁䭁佁䭳䅁䭁䡁䔰䅁䉁䅁䅁允䅁䅁䄴杅䅁䑁䅍䅍ㅁ䑁䅕兎祁䑁䅧睎䅁䅁杷允䅁䅁䅑䅁䑁䅁䅷䅁䭁䥁䙳䅁䭁佁䭳䅁䭁䡁䔰䅁䉁䅁䅁允䅁䅁䄴杅䅁䑁䅑睍㕁䑁䅍免ㅁ䑁䅫睎䅁䅁杷允䅁䅁䅑䅁䑁䅁䅷䅁䭁䩁䵑䅁䭁佁䭳䅁䭁䡁䕯䅁䉁䅁䅁允䅁䅁䄴杅䅁䑁䅑睍ぁ䑁䅫免祁䑁䅧䅎䅁䅁杷允䅁䅁䅑䅁䑁䅁䅷䅁䭁佁䵫䅁䭁佁䬴䅁䭁䝁䔸䅁䉁䅁䅁允䅁䅁䅕䅁䅁䅁元〸䵁䅉䅅䅁䑁䅁䅁睁䵁䅁䅁权睁兂䅁权流杂䅁允䅁䅁䅅䅁佁䅁䅷䅁㕁䑁䅣杌㕁䑁䅫䅁䵁䅉䅅䅁䑁䅁䅁睁䵁䅁䅁权摁兄䅁权敁杂䅁允䅁䅁䅅䅁䭁䝁䡯䅁䵁䅉䅅䅁䕁䅁䅁睁䵁䅁䅁权灁兂䅁权煄权䅁权䙃䅂䅁允䅁䅁䅅䅁佁䅁䅷䅁睁䍁䄴李ㅁ䑁䅧䅁䵁䅉䅅䅁䕁䅁䅁睁䵁䅁䅁权䑁兄䅁权灄权䅁权㥂䅂䅁允䅁䅁䅅䅁䙁䅁䅁䅁䅁批䅢䍄䉁䅁䅁䅂䅁䅁䅍䅄䅁䅁䅯東䅕䅁䅯朶䅯䅁䅯睧䅑䅁䅅䅁䉁䅁䅁杄䵁䅁䅁免畁䑁䅣䅎㍁䅁䅁䍄䉁䅁䅁䅂䅁䅁䅍䅄䅁䅁䅯䅑䄰䅁䅯眵䅯䅁䅯䄷䅯䅁䅅䅁䉁䅁䅁权䡂䅁䅁䍄䉁䅁䅁睁䅁䅁䅍䅄䅁䅁䅯杪䅳䅁䅯䅊䅙䅁䅅䅁䉁䅁䅁权あ杄䅁䍄䉁䅁䅁䅂䅁䅁䅍䅄䅁䅁䅯兊䅷䅁䅯眵䅯䅁䅯睧䅑䅁䅅䅁䉁䅁䅁兂楃扒穢搯剑䅑杷允䅁䅁䅑䅁䑁䅁䅷䅁䭁䱁䵙䅁䭁佁䭙䅁䭁䥁䕕䅁䉁䅁䅁允䅁䅁䄴䅄䅁䑁䅍杌祁䑁䅙杍䅁䅁杷允䅁䅁䅍䅁䑁䅁䅷䅁䭁䥁䵕䅁䭁䍁䝙䅁䉁䅁䅁允䅁䅁䄴䅄䅁䑁䅫李畁䑁䅅睍䅁䅁杷允䅁䅁䅑䅁䑁䅁䅷䅁䭁䥁䱣䅁䭁佁䭙䅁䭁佁䭷䅁䉁䅁䅁允䅁䅁䅯睒䅁䅁杷允䅁䅁䅑䅁䑁䅁䅷䅁䭁䭁䅣䅁䭁䉁䅅䅁䭁䅁䅕䅁䉁䅁䅁允䅁䅁䄴䅆䅁䑁䅅李㍁䑁䅑睍硁䑁䅁䅍睁䅁䅁䍄䉁䅁䅁䅂䅁䅁䅍䅄䅁䅁䅯䄹䅯䅁䅯朶䅯䅁䅯睢䅑䅁䅅䅁䉁䅁䅁杄䵁䅁䅁免畁䑁䅁免硁䅁䅁䍄䉁䅁䅁䅂䅁䅁䅍䅄䅁䅁䅯䅏䅷䅁䅯眶䅯䅁䅯䅣䅑䅁䅅䅁䉁䅁䅁杄十䅁䅁睍祁䑁䅕免㉁䑁䅣䅎㍁䅁䅁䍄䉁䅁䅁䅂䅁䅁䅍䅄䅁䅁䅯杌䅅䅁䅯权䅁䅁䅯䅂䅉䅁䅅䅁䉁䅁䅁兂癁匳䝑婧㝘睐杷允䅁䅁䅑䅁䑁䅁䅷䅁䭁䡁䈴䅁䭁䅁䅑䅁䭁䅁䅕䅁䉁䅁䅁允䅁䅁䅕䅁䅁䝧䬰啖䵅䅉䅅䅁䕁䅁䅁睁䵁䅁䅁权䡂䅄䅁权瑄权䅁权㥂䅂䅁允䅁䅁䅅䅁䙁䡁啳歲桦牥⽑䍄䉁䅁䅁䅂䅁䅁䅍䅄䅁䅁䅯兙䄰䅁䅯䄶䅯䅁䅯睢䅑䅁䅅䅁䉁䅁䅁权䡂䅁䅁䍄䉁䅁䅁䅂䅁䅁䅍䅄䅁䅁䅯杬䅳䅁䅯䄶䅯䅁䅯䅣䅑䅁䅅䅁䉁䅁䅁杄䵁䅁䅁䅍畁䑁䅁䅎ㅁ䅁䅁䍄䉁䅁䅁䅂䅁䅁䅍䅄䅁䅁䅯䄳䅳䅁䅯朵䅯䅁䅯全䅑䅁䅅䅁䉁䅁䅁权䡂䅁䅁䍄䉁䅁䅁睁䅁䅁䅍䅄䅁䅁䅯䅭䅳䅁䅯杈䅙䅁䅅䅁䉁䅁䅁权捂杂䅁䍄䉁䅁䅁䅂䅁䅁䅍䅄䅁䅁䅯東䅕䅁䅯儶䅯䅁䅯兢䅑䅁䅅䅁䉁䅁䅁兂䅁䅁䅁䡁湌䅑杷允䅁䅁䅑䅁䑁䅁䅷䅁䭁䝁䰸䅁䭁佁䭧䅁䭁䥁䕕䅁䉁䅁䅁允䅁䅁䅯睒䅁䅁杷允䅁䅁䅑䅁䑁䅁䅷䅁䭁䉁䰴䅁䭁佁䭯䅁䭁䡁䕅䅁䉁䅁䅁允䅁䅁䄴䅄䅁䑁䅁杌硁䑁䅑䅏䅁䅁杷允䅁䅁䅑䅁䑁䅁䅷䅁䭁䍁临䅁䭁佁䬴䅁䭁䥁䕕䅁䉁䅁䅁允䅁䅁䅕䅁䅁䥁䉁䔲䵁䅉䅅䅁䕁䅁䅁睁䵁䅁䅁权䝁睃䅁权浄权䅁权療䅂䅁允䅁䅁䅅䅁佁䅁䅷䅁硁䍁䄴兏穁䑁䅅䅁䵁䅉䅅䅁䕁䅁䅁睁䵁䅁䅁权潃䅂䅁权潄权䅁权㥂䅂䅁允䅁䅁䅅䅁佁䅁䅷䅁㍁䍁䄴睎ㅁ䑁䅍䅁䵁䅉䅅䅁䕁䅁䅁睁䵁䅁䅁权灁䅄䅁权牄权䅁权瑂䅂䅁允䅁䅁䅅䅁䭁䕁䅣䅁䵁䅉䅅䅁䕁䅁䅁睁䵁䅁䅁权捁兄䅁权煄权䅁权瑂䅂䅁允䅁䅁䅅䅁䭁䕁䅣䅁䵁䅉䅅䅁䕁䅁䅁睁䵁䅁䅁权奁睃䅁权畄权䅁权㙂䅂䅁允䅁䅁䅅䅁䙁䅁䅁䅁杄何䄹䍄䉁䅁䅁䅂䅁䅁䅍䅄䅁䅁䅯䅥䅷䅁䅯眵䅯䅁䅯睢䅑䅁䅅䅁䉁䅁䅁兂杂搵楁⼲煮睐杷允䅁䅁䅑䅁䑁䅁䅷䅁䭁䭁䙯䅁䭁佁䭫䅁䭁䥁䕕䅁䉁䅁䅁允䅁䅁䅕䅁䅁䭁桁䔶䵁䅉䅅䅁䕁䅁䅁睁䵁䅁䅁权歂䅄䅁权潄权䅁权睂䅂䅁允䅁䅁䅅䅁佁䅁䄴䅁ぁ䑁䅅杌㕁䑁䅑兎䅁䅁杷允䅁䅁䅑䅁䑁䅁䅷䅁䭁䅁䱉䅁䭁佁䭳䅁䭁䝁䔸䅁䉁䅁䅁允䅁䅁䄴杅䅁䑁䅅睎㑁䑁䅕兎睁䑁䅁䅍䅁䅁杷允䅁䅁䅑䅁䑁䅁䅷䅁䭁䍁乍䅁䭁佁䬴䅁䭁䡁䕯䅁䉁䅁䅁允䅁䅁䅕䅁䅁䅁䅃䔰䵁䅉䅅䅁䑁䅁䅁睁䵁䅁䅁权扄兄䅁权歁杂䅁允䅁䅁䅅䅁䭁䡁何䅁䵁䅉䅅䅁䕁䅁䅁睁䵁䅁䅁权睃睃䅁权瑄权䅁权療䅂䅁允䅁䅁䅅䅁䙁䝁剩堷⽷捎⼴䍄䉁䅁䅁䅂䅁䅁䅍䅄䅁䅁䅯杰䅷䅁䅯䄶䅯䅁䅯睧䅑䅁䅅䅁䉁䅁䅁杄䵁䅁䅁䅏畁䑁䅁杍㑁䅁䅁䍄䉁䅁䅁䅂䅁䅁䅍䅄䅁䅁䅯权䅙䅁䅯朷䅯䅁䅯兢䅑䅁䅅䅁䉁䅁䅁权䡂䅁䅁䍄䉁䅁䅁䅂䅁䅁䅍䅄䅁䅁䅯䄲䅳䅁䅯儶䅯䅁䅯兢䅑䅁䅅䅁䉁䅁䅁权䡂䅁䅁䍄䉁䅁䅁睁䅁䅁䅍䅄䅁䅁䅯朸䄰䅁䅯杊䅙䅁䅅䅁䉁䅁䅁杄佁䅁䅁免硁䑁䅅杌ㅁ䑁䅉䅁䵁䅉䅅䅁䕁䅁䅁睁䵁䅁䅁权睃兂䅁权畄权䅁权㙂䅂䅁允䅁䅁䅅䅁䙁䅁䅁䅁䅄敭䅒䍄䉁䅁䅁䅂䅁䅁䅍䅄䅁䅁䅯李䅷䅁䅯眵䅯䅁䅯来䅑䅁䅅䅁䉁䅁䅁兂㡄晱午敔楉䅑杷允䅁䅁䅑䅁䑁䅁䅷䅁䭁䑁䙯䅁䭁佁䭧䅁䭁䡁䕯䅁䉁䅁䅁允䅁䅁䄴䅄䅁䑁䅫杌㍁䑁䅧兎䅁䅁杷允䅁䅁䅑䅁䑁䅁䅷䅁䭁䙁䙫䅁䭁佁䭣䅁䭁䥁䕕䅁䉁䅁䅁允䅁䅁䅕祇搯䅊䉡戱䴸䅉䅅䅁䕁䅁䅁睁䵁䅁䅁权浃睃䅁权煄权䅁权㙂䅂䅁允䅁䅁䅅䅁䭁䕁䅣䅁䵁䅉䅅䅁䕁䅁䅁睁䵁䅁䅁权楄兂䅁权瑄权䅁权獄权䅁允䅁䅁䅅䅁䭁䕁䅣䅁䵁䅉䅅䅁䕁䅁䅁睁䵁䅁䅁权汃睃䅁权牄权䅁权䑃䅂䅁允䅁䅁䅅䅁佁䉁䅉䅁㕁䑁䅍睍ㅁ䑁䅍兎ぁ䑁䅙䅁䵁䅉䅅䅁䕁䅁䅁睁䵁䅁䅁权敄睃䅁权浄权䅁权㥂䅂䅁允䅁䅁䅅䅁佁䅁䅷䅁硁䍁䄴兎祁䑁䅍䅁䵁䅉䅅䅁䕁䅁䅁睁䵁䅁䅁权汄䅄䅁权煄权䅁权獄权䅁允䅁䅁䅅䅁䭁䕁䅣䅁䵁䅉䅅䅁䕁䅁䅁睁䵁䅁䅁权千兂䅁权浄权䅁权獄权䅁允䅁䅁䅅䅁䭁䕁䅣䅁䵁䅉䅅䅁䕁䅁䅁睁䵁䅁䅁权晄睃䅁权浄权䅁权㥂䅂䅁允䅁䅁䅅䅁佁䅁䅷䅁穁䍁䄴䅏ㅁ䑁䅫䅁䵁䅉䅅䅁䑁䅁䅁睁䵁䅁䅁权㝁䅄䅁权捁杂䅁允䅁䅁䅅䅁䭁䍁䝳䅁䵁䅉䅅䅁䕁䅁䅁睁䵁䅁䅁权㙄兂䅁权煄权䅁权硂䅂䅁允䅁䅁䅅䅁佁䅁䅷䅁睁䍁䄴睍㍁䑁䅙䅁䵁䅉䅅䅁䕁䅁䅁睁䵁䅁䅁权瑂睃䅁权畄权䅁权獄权䅁允䅁䅁䅅䅁䭁䕁䅣䅁䵁䅉䅅䅁䕁䅁䅁睁䵁䅁䅁权㕄䅄䅁权灄权䅁权㙂䅂䅁允䅁䅁䅅䅁䙁䅁䅁䅁䅁䵣䄹䍄䉁䅁䅁䅂䅁䅁䅍䅄䅁䅁䅯児䅷䅁䅯䄶䅯䅁䅯兦䅑䅁䅅䅁䉁䅁䅁权䡂䅁䅁䍄䉁䅁䅁䅂䅁䅁䅍䅄䅁䅁䅯兪䅳䅁䅯朷䅯䅁䅯睢䅑䅁䅅䅁䉁䅁䅁兂䅁䅁䅁䥁⽩䅑杷允䅁䅁䅑䅁䑁䅁䅷䅁䭁䕁乣䅁䭁佁䭳䅁䭁佁䭷䅁䉁䅁䅁允䅁䅁䅯睒䅁䅁杷允䅁䅁䅑䅁䑁䅁䅷䅁䭁䍁䵯䅁䭁佁䭙䅁䭁䥁䕕䅁䉁䅁䅁允䅁䅁䄴杄䅁䑁䅅睎畁䑁䅁䅍㍁䅁䅁䍄䉁䅁䅁䅂䅁䅁䅍䅄䅁䅁䅯杕䅳䅁䅯朷䅯䅁䅯兣䅑䅁䅅䅁䉁䅁䅁兂䅁䅁䅁䑧桺䅑杷允䅁䅁䅑䅁䑁䅁䅷䅁䭁䕁䴴䅁䭁佁䬴䅁䭁䡁䕁䅁䉁䅁䅁允䅁䅁䅕䅁䅁䅁時欳䵁䅉䅅䅁䕁䅁䅁睁䵁䅁䅁权桂睃䅁权潄权䅁权䙃䅂䅁允䅁䅁䅅䅁佁䅁䄴䅁硁䑁䅕杌硁䑁䅁兎䅁䅁杷允䅁䅁䅍䅁䑁䅁䅷䅁䭁䑁䵳䅁䭁䍁䝙䅁䉁䅁䅁允䅁䅁䄴䅄䅁䑁䅧䅎畁䑁䅍兎䅁䅁杷允䅁䅁䅑䅁䑁䅁䅷䅁䭁䅁䝉䅁䭁佁䭳䅁䭁䡁䕁䅁䉁䅁䅁允䅁䅁䄴杅䅁䑁䅧李㑁䑁䅍杍睁䑁䅁䅍䅁䅁杷允䅁䅁䅑䅁䑁䅁䅷䅁䭁䅁䵣䅁䭁佁䭯䅁䭁䥁䕕䅁䉁䅁䅁允䅁䅁䄴䅄䅁䑁䅁杌睁䑁䅧睎䅁䅁杷允䅁䅁䅑䅁䑁䅁䅷䅁䭁䕁䘰䅁䭁佁䭳䅁䭁佁䭷䅁䉁䅁䅁允䅁䅁䅯睒䅁䅁杷允䅁䅁䅑䅁䑁䅁䅷䅁䭁䩁䱁䅁䭁佁䭧䅁䭁䡁䔰䅁䉁䅁䅁允䅁䅁䅯睒䅁䅁杷允䅁䅁䅍䅁䑁䅁䅷䅁䭁乁䱫䅁䭁䉁䝯䅁䉁䅁䅁允䅁䅁䅯睘䅙䅁杷允䅁䅁䅑䅁䑁䅁䅷䅁䭁䑁䱁䅁䭁佁䭣䅁䭁䡁䕁䅁䉁䅁䅁允䅁䅁䅕䬸䝦穓䩥䵅䵁䅉䅅䅁䕁䅁䅁睁䵁䅁䅁权灄䅄䅁权潄权䅁权療䅂䅁允䅁䅁䅅䅁䭁䕁䅣䅁䵁䅉䅅䅁䕁䅁䅁睁䵁䅁䅁权桂兄䅁权浄权䅁权睂䅂䅁允䅁䅁䅅䅁佁䅁䄴䅁穁䑁䅍杌祁䑁䅙䅏䅁䅁杷允䅁䅁䅑䅁䑁䅁䅷䅁䭁䥁䱯䅁䭁佁䭧䅁䭁䝁䔰䅁䉁䅁䅁允䅁䅁䄴䅄䅁䑁䅅䅏畁䑁䅣䅏䅁䅁杷允䅁䅁䅑䅁䑁䅁䅷䅁䭁䅁䙯䅁䭁佁䭫䅁䭁䡁䕯䅁䉁䅁䅁允䅁䅁䅕䅁䅁䉁浨歁䵅䅉䅅䅁䕁䅁䅁睁䵁䅁䅁权坂睃䅁权畄权䅁权䙃䅂䅁允䅁䅁䅅䅁䙁䅁䅁䅁䅁㥑䅌䍄䉁䅁䅁䅂䅁䅁䅍䅄䅁䅁䅯䅤䅳䅁䅯䄶䅯䅁䅯䄷䅯䅁䅅䅁䉁䅁䅁权䡂䅁䅁䍄䉁䅁䅁䅂䅁䅁䅍䅄䅁䅁䅯䄵䅕䅁䅯朷䅯䅁䅯䄷䅯䅁䅅䅁䉁䅁䅁权䡂䅁䅁䍄䉁䅁䅁䅂䅁䅁䅍䅄䅁䅁䅯杬䅷䅁䅯朶䅯䅁䅯全䅑䅁䅅䅁䉁䅁䅁权䡂䅁䅁䍄䉁䅁䅁䅂䅁䅁䅍䅄䅁䅁䅯杏䅷䅁䅯儶䅯䅁䅯兦䅑䅁䅅䅁䉁䅁䅁兂䅁䅁䅁䅉桢䅑杷允䅁䅁䅑䅁䑁䅁䅷䅁䭁乁䵕䅁䭁佁䭧䅁䭁䝁䔰䅁䉁䅁䅁允䅁䅁䅯睒䅁䅁杷允䅁䅁䅍䅁䑁䅁䅷䅁䭁乁䱫䅁䭁䍁䝑䅁䉁䅁䅁允䅁䅁䅯䅅䅑䅁杷允䅁䅁䅑䅁䑁䅁䅷䅁䭁䙁䙫䅁䭁佁䬴䅁䭁佁䭷䅁䉁䅁䅁允䅁䅁䅯睒䅁䅁杷允䅁䅁䅑䅁䑁䅁䅷䅁䭁䉁䝁䅁䭁佁䬰䅁䭁䝁䔸䅁䉁䅁䅁允䅁䅁䅕䩲灳祩䨫樫䴸䅉䅅䅁䕁䅁䅁睁䵁䅁䅁权時睃䅁权牄权䅁权㥂䅂䅁允䅁䅁䅅䅁䭁䕁䅣䅁䵁䅉䅅䅁䑁䅁䅁睁䵁䅁䅁权䅃兄䅁权敁杂䅁允䅁䅁䅅䅁䭁䵁䝷䅁䵁䅉䅅䅁䕁䅁䅁睁䵁䅁䅁权奂兄䅁权灄权䅁权䑃䅂䅁允䅁䅁䅅䅁䙁䅁䅁䅁䅂搱䅸䍄䉁䅁䅁䅂䅁䅁䅍䅄䅁䅁䅯䅆䅳䅁䅯眵䅯䅁䅯䅣䅑䅁䅅䅁䉁䅁䅁兂潄㤸湐䝕㡘睐杷允䅁䅁䅑䅁䑁䅁䅷䅁䭁䝁䵍䅁䭁佁䭫䅁䭁䡁䕁䅁䉁䅁䅁允䅁䅁䅕䅁䅁䕁䉁䴶䵁䅉䅅䅁䑁䅁䅁睁䵁䅁䅁权婄睃䅁权流杂䅁允䅁䅁䅅䅁佁䅁䅷䅁㕁䑁䅁杌硁䑁䅫䅁䵁䅉䅅䅁䕁䅁䅁睁䵁䅁䅁权汄睃䅁权潄权䅁权獄权䅁允䅁䅁䅅䅁䭁䕁䅣䅁䵁䅉䅅䅁䕁䅁䅁睁䵁䅁䅁权㥁䅄䅁权瑄权䅁权瑂䅂䅁允䅁䅁䅅䅁䙁䕁焰剐捌攱⽅䍄䉁䅁䅁䅂䅁䅁䅍䅄䅁䅁䅯睫䅷䅁䅯朵䅯䅁䅯睢䅑䅁䅅䅁䉁䅁䅁杄䵁䅁䅁䅎畁䑁䅣兎㕁䅁䅁䍄䉁䅁䅁睁䅁䅁䅍䅄䅁䅁䅯䄱䅳䅁䅯杇䅙䅁䅅䅁䉁䅁䅁权獂杂䅁䍄䉁䅁䅁䅂䅁䅁䅍䅄䅁䅁䅯兆䅙䅁䅯䄶䅯䅁䅯兦䅑䅁䅅䅁䉁䅁䅁杄佁䅁䅁免㕁䍁䄴免硁䑁䅍䅁䵁䅉䅅䅁䕁䅁䅁睁䵁䅁䅁权䩄䅁䅁权剁䅁䅁权䕁杁䅁允䅁䅁䅅䅁佁䉁䅑䅁祁䑁䅑睍睁䑁䅁䅍睁䑁䅁䅍䅁䅁杷允䅁䅁䅑䅁䑁䅁䅷䅁䭁䍁䙫䅁䭁佁䭳䅁䭁䡁䕯䅁䉁䅁䅁允䅁䅁䄴杅䅁䑁䅕睎硁䑁䅍兎ㅁ䑁䅕睍䅁䅁杷允䅁䅁䅑䅁䑁䅁䅷䅁䭁佁䵫䅁䭁佁䬴䅁䭁䥁䕍䅁䉁䅁䅁允䅁䅁䅕䅁䅁䕁楃欲䵁䅉䅅䅁䕁䅁䅁睁䵁䅁䅁权牁䅄䅁权煄权䅁权獄权䅁允䅁䅁䅅䅁䭁䕁䅣䅁䵁䅉䅅䅁䕁䅁䅁睁䵁䅁䅁权䥂䅄䅁权灄权䅁权㥂䅂䅁允䅁䅁䅅䅁䙁䅁䅁䅁䅁䵔䄳䍄䉁䅁䅁䅂䅁䅁䅍䅄䅁䅁䅯党䅳䅁䅯朵䅯䅁䅯兦䅑䅁䅅䅁䉁䅁䅁杄䵁䅁䅁䅍畁䑁䅕睎硁䅁䅁䍄䉁䅁䅁䅂䅁䅁䅍䅄䅁䅁䅯杉䅳䅁䅯朵䅯䅁䅯兢䅑䅁䅅䅁䉁䅁䅁杄䵁䅁䅁䅍畁䑁䅧李㑁䅁䅁䍄䉁䅁䅁䅂䅁䅁䅍䅄䅁䅁䅯儱䅅䅁䅯䅂䅁䅁䅯兂䅁䅁䅅䅁䉁䅁䅁兂䅁䅁䅁乘婰兑杷允䅁䅁䅑䅁䑁䅁䅷䅁䭁䭁䕕䅁䭁佁䭫䅁䭁䥁䕍䅁䉁䅁䅁允䅁䅁䅕䅁䅁䅁㙄唲䵁䅉䅅䅁䕁䅁䅁睁䵁䅁䅁权橁睃䅁权浄权䅁权瑂䅂䅁允䅁䅁䅅䅁䭁䕁䅣䅁䵁䅉䅅䅁䕁䅁䅁睁䵁䅁䅁权ㅃ睃䅁权煄权䅁权睂䅂䅁允䅁䅁䅅䅁佁䅁䅯䅁睁䍁䄴兏祁䅁䅁䍄䉁䅁䅁䅂䅁䅁䅍䅄䅁䅁䅯䅲䄰䅁䅯眶䅯䅁䅯兦䅑䅁䅅䅁䉁䅁䅁杄十䅁䅁杍祁䑁䅉杍ぁ䑁䅉兏㕁䅁䅁䍄䉁䅁䅁䅂䅁䅁䅍䅄䅁䅁䅯来䅷䅁䅯䄶䅯䅁䅯兦䅑䅁䅅䅁䉁䅁䅁杄佁䅁䅁免㕁䍁䄴䅍㍁䑁䅙䅁䵁䅉䅅䅁䕁䅁䅁睁䵁䅁䅁权湂睃䅁权浄权䅁权㥂䅂䅁允䅁䅁䅅䅁佁䅁䅷䅁祁䍁䄴䅎睁䑁䅧䅁䵁䅉䅅䅁䕁䅁䅁睁䵁䅁䅁权啃䅂䅁权瑄权䅁权瑂䅂䅁允䅁䅁䅅䅁䙁䥁獴⼵灵昸⽑䍄䉁䅁䅁䅂䅁䅁䅍䅄䅁䅁䅯睈䅷䅁䅯朶䅯䅁䅯兦䅑䅁䅅䅁䉁䅁䅁杄䵁䅁䅁免畁䑁䅁兏硁䅁䅁䍄䉁䅁䅁䅂䅁䅁䅍䅄䅁䅁䅯䅵䅑䅁䅯䄶䅯䅁䅯兣䅑䅁䅅䅁䉁䅁䅁杄佁䅁䅁免㑁䍁䄴杍ぁ䑁䅑䅁䵁䅉䅅䅁䕁䅁䅁睁䵁䅁䅁权灄兄䅁权灄权䅁权硂䅂䅁允䅁䅁䅅䅁䙁䅁䅁䅁䅁䥡䅰䍄䉁䅁䅁䅂䅁䅁䅍䅄䅁䅁䅯兯䅕䅁䅯朶䅯䅁䅯睧䅑䅁䅅䅁䉁䅁䅁杄䵁䅁䅁䅍畁䑁䅑杍穁䅁䅁䍄䉁䅁䅁䅂䅁䅁䅍䅄䅁䅁䅯杚䅳䅁䅯眶䅯䅁䅯䅣䅑䅁䅅䅁䉁䅁䅁杄啁䅁䅁杍祁䑁䅧兏㕁䑁䅉杍硁䑁䅫䅁䵁䅉䅅䅁䕁䅁䅁睁䵁䅁䅁权⽄睃䅁权煄权䅁权療䅂䅁允䅁䅁䅅䅁佁䅁䅷䅁硁䍁䄴䅍㉁䑁䅙䅁䵁䅉䅅䅁䕁䅁䅁睁䵁䅁䅁权奁䅄䅁权畄权䅁权療䅂䅁允䅁䅁䅅䅁䙁䅁䅁䅁䅁⬵䅨䍄䉁䅁䅁䅂䅁䅁䅍䅄䅁䅁䅯睂䅁䅁䅯䅂䅁䅁䅯兂䅁䅁䅅䅁䉁䅁䅁兂䅁䅁䅂楈䑃兑杷允䅁䅁䅑䅁䑁䅁䅷䅁䭁䕁䱅䅁䭁佁䭳䅁䭁佁䭷䅁䉁䅁䅁允䅁䅁䅯睒䅁䅁杷允䅁䅁䅑䅁䑁䅁䅷䅁䭁佁䘰䅁䭁佁䬰䅁䭁䡁䕯䅁䉁䅁䅁允䅁䅁䅕婲克愱㝯吷䴸䅉䅅䅁䕁䅁䅁睁䵁䅁䅁权䱂睃䅁权牄权䅁权䙃䅂䅁允䅁䅁䅅䅁佁䉁䅉䅁硁䑁䅕睍祁䑁䅑兎㉁䑁䅁䅁䵁䅉䅅䅁䕁䅁䅁睁䵁䅁䅁权佂䅄䅁权浄权䅁权㥂䅂䅁允䅁䅁䅅䅁䭁䕁䅣䅁䵁䅉䅅䅁䕁䅁䅁睁䵁䅁䅁权䅁兂䅁权灄权䅁权硂䅂䅁允䅁䅁䅅䅁䙁䅁䅁䅁䅃攲䅒䍄䉁䅁䅁䅂䅁䅁䅍䅄䅁䅁䅯睡䅕䅁䅯眶䅯䅁䅯睢䅑䅁䅅䅁䉁䅁䅁杄啁䅁䅁免硁䑁䅕免祁䑁䅍䅎ㅁ䑁䅧䅁䵁䅉䅅䅁䕁䅁䅁睁䵁䅁䅁权求睃䅁权瑄权䅁权療䅂䅁允䅁䅁䅅䅁䙁䝁㝑〳丫⭬⽉䍄䉁䅁䅁䅂䅁䅁䅍䅄䅁䅁䅯䅎䅷䅁䅯儷䅯䅁䅯兣䅑䅁䅅䅁䉁䅁䅁兂汄䌰扌堫匷睐杷允䅁䅁䅍䅁䑁䅁䅷䅁䭁䍁久䅁䭁䉁䝷䅁䉁䅁䅁允䅁䅁䅯杍䅙䅁杷允䅁䅁䅑䅁䑁䅁䅷䅁䭁䵁䰴䅁䭁佁䭫䅁䭁䥁䕍䅁䉁䅁䅁允䅁䅁䅕䅁䅁䅁䍃䔹䵁䅉䅅䅁䑁䅁䅁睁䵁䅁䅁权捁䅄䅁权歁杂䅁允䅁䅁䅅䅁䭁䉁䕁䅁䵁䅉䅅䅁䕁䅁䅁睁䵁䅁䅁权䡁䅄䅁权潄权䅁权䙃䅂䅁允䅁䅁䅅䅁佁䅁䄴䅁㉁䑁䅣杌㑁䑁䅍兎䅁䅁杷允䅁䅁䅑䅁䑁䅁䅷䅁䭁䥁䵙䅁䭁佁䬰䅁䭁䥁䕕䅁䉁䅁䅁允䅁䅁䅕㜴䙅䰳桓䐸䴸䅉䅅䅁䑁䅁䅁睁䵁䅁䅁权桁兄䅁权流杂䅁允䅁䅁䅅䅁佁䅁䅯䅁㕁䑁䅣杌㑁䅁䅁䍄䉁䅁䅁䅂䅁䅁䅍䅄䅁䅁䅯䄯䅕䅁䅯朷䅯䅁䅯兦䅑䅁䅅䅁䉁䅁䅁兂䅁䅁䅁䩁⭈䅷杷允䅁䅁䅑䅁䑁䅁䅷䅁䭁䙁䱅䅁䭁佁䭣䅁䭁䡁䕯䅁䉁䅁䅁允䅁䅁䅕㡄ㄷ煭桋牺䴸䅉䅅䅁䑁䅁䅁睁䵁䅁䅁权䑁杂䅁权歁杂䅁允䅁䅁䅅䅁䭁䵁䥧䅁䵁䅉䅅䅁䕁䅁䅁睁䵁䅁䅁权獄䅂䅁权浄权䅁权䑃䅂䅁允䅁䅁䅅䅁佁䅁䅷䅁睁䍁䄴䅏㍁䑁䅑䅁䵁䅉䅅䅁䕁䅁䅁睁䵁䅁䅁权⭂睃䅁权煄权䅁权㥂䅂䅁允䅁䅁䅅䅁佁䅁䅷䅁硁䍁䄴李硁䑁䅅䅁䵁䅉䅅䅁䕁䅁䅁睁䵁䅁䅁权ぃ睃䅁权牄权䅁权䙃䅂䅁允䅁䅁䅅䅁佁䉁䅉䅁硁䑁䅍䅏祁䑁䅍䅍ぁ䑁䅙䅁䵁䅉䅅䅁䑁䅁䅁睁䵁䅁䅁权婃兂䅁权捁杂䅁允䅁䅁䅅䅁䭁䙁䝫䅁䵁䅉䅅䅁䕁䅁䅁睁䵁䅁䅁权乂䅄䅁权煄权䅁权硂䅂䅁允䅁䅁䅅䅁佁䅁䅷䅁睁䍁䄴兎㍁䑁䅧䅁䵁䅉䅅䅁䕁䅁䅁睁䵁䅁䅁权婂允䅁权䭁䅁䅁权䙁䅁䅁允䅁䅁䅅䅁䙁偁湃歸㍳呩䅒䍄䉁䅁䅁䅂䅁䅁䅍䅄䅁䅁䅯睲䅷䅁䅯眵䅯䅁䅯䅣䅑䅁䅅䅁䉁䅁䅁兂䅄䕨婯睂睔睶杷允䅁䅁䅑䅁䑁䅁䅷䅁䭁䭁䱫䅁䭁佁䭫䅁䭁䝁䔸䅁䉁䅁䅁允䅁䅁䅕䅁䅁䕁橃䔯䵁䅉䅅䅁䑁䅁䅁睁䵁䅁䅁权慄睃䅁权奁杂䅁允䅁䅁䅅䅁䭁䕁䝯䅁䵁䅉䅅䅁䕁䅁䅁睁䵁䅁䅁权䥁杂䅁权浄权䅁权療䅂䅁允䅁䅁䅅䅁佁䅁䅷䅁睁䍁䄴睍㉁䑁䅉䅁䵁䅉䅅䅁䕁䅁䅁睁䵁䅁䅁权硃䅄䅁权浄权䅁权㥂䅂䅁允䅁䅁䅅䅁䭁䕁䅣䅁䵁䅉䅅䅁䕁䅁䅁睁䵁䅁䅁权扄䅄䅁权潄权䅁权䑃䅂䅁允䅁䅁䅅䅁佁䅁䄴䅁㉁䑁䅍杌ㅁ䑁䅍兏䅁䅁杷允䅁䅁䅑䅁䑁䅁䅷䅁䭁䝁乳䅁䭁佁䭧䅁䭁䡁䕁䅁䉁䅁䅁允䅁䅁䄴䅄䅁䑁䅁杌㑁䑁䅅免䅁䅁杷允䅁䅁䅑䅁䑁䅁䅷䅁䭁䡁乣䅁䭁佁䭙䅁䭁佁䭷䅁䉁䅁䅁允䅁䅁䅯睒䅁䅁杷允䅁䅁䅍䅁䑁䅁䅷䅁䭁䅁䱉䅁䭁䉁䝯䅁䉁䅁䅁允䅁䅁䅯兌䅙䅁杷允䅁䅁䅍䅁䑁䅁䅷䅁䭁䉁乍䅁䭁䉁䝷䅁䉁䅁䅁允䅁䅁䅯睒䅙䅁杷允䅁䅁䅑䅁䑁䅁䅷䅁䭁䅁䱧䅁䭁佁䭣䅁䭁佁䭷䅁䉁䅁䅁允䅁䅁䅯睒䅁䅁杷允䅁䅁䅑䅁䑁䅁䅷䅁䭁䵁䰰䅁䭁佁䭙䅁䭁䡁䔰䅁䉁䅁䅁允䅁䅁䄴䅄䅁䑁䅉杌睁䑁䅙李䅁䅁杷允䅁䅁䅑䅁䑁䅁䅷䅁䭁䅁乑䅁䭁佁䭙䅁䭁䥁䕕䅁䉁䅁䅁允䅁䅁䄴䅄䅁䑁䅅杌ぁ䑁䅕兏䅁䅁杷允䅁䅁䅑䅁䑁䅁䅷䅁䭁乁䰸䅁䭁佁䭳䅁䭁䡁䕅䅁䉁䅁䅁允䅁䅁䄴杅䅁䑁䅑䅏睁䑁䅙䅏㑁䑁䅧免䅁䅁杷允䅁䅁䅑䅁䑁䅁䅷䅁䭁佁䙉䅁䭁佁䭧䅁䭁䥁䕕䅁䉁䅁䅁允䅁䅁䄴杄䅁䑁䅕兎畁䑁䅧䅎祁䅁䅁䍄䉁䅁䅁䅂䅁䅁䅍䅄䅁䅁䅯睢䅕䅁䅯儷䅯䅁䅯全䅑䅁䅅䅁䉁䅁䅁兂呄坔光䑗杮睐杷允䅁䅁䅑䅁䑁䅁䅷䅁䭁偁䱉䅁䭁佁䭣䅁䭁䡁䕯䅁䉁䅁䅁允䅁䅁䅕浗㝑〳丫啈䵁䅉䅅䅁䕁䅁䅁睁䵁䅁䅁权⭁兂䅁权畄权䅁权䑃䅂䅁允䅁䅁䅅䅁䙁䅁䅁䅁兂祋䉆䍄䉁䅁䅁䅂䅁䅁䅍䅄䅁䅁䅯儫䅳䅁䅯眵䅯䅁䅯全䅑䅁䅅䅁䉁䅁䅁兂塁挲㌷㉕前䅑杷允䅁䅁䅑䅁䑁䅁䅷䅁䭁䙁临䅁䭁佁䭫䅁䭁䥁䕕䅁䉁䅁䅁允䅁䅁䅕䅁䅁䅁䉃欵䵁䅉䅅䅁䕁䅁䅁睁䵁䅁䅁权䱄兂䅁权潄权䅁权睂䅂䅁允䅁䅁䅅䅁佁䅁䅷䅁穁䍁䄴䅏穁䑁䅑䅁䵁䅉䅅䅁䕁䅁䅁睁䵁䅁䅁权湄兂䅁权畄权䅁权獄权䅁允䅁䅁䅅䅁䭁䕁䅣䅁䵁䅉䅅䅁䕁䅁䅁睁䵁䅁䅁权⭄䅄䅁权煄权䅁权㥂䅂䅁允䅁䅁䅅䅁佁䅁䅷䅁睁䍁䄴䅏㍁䑁䅙䅁䵁䅉䅅䅁䕁䅁䅁睁䵁䅁䅁权乄䅂䅁权煄权䅁权㙂䅂䅁允䅁䅁䅅䅁佁䅁䅷䅁睁䍁䄴䅏祁䑁䅙䅁䵁䅉䅅䅁䕁䅁䅁睁䵁䅁䅁权煃兂䅁权牄权䅁权䑃䅂䅁允䅁䅁䅅䅁佁䉁䅉䅁㉁䑁䅅李㉁䑁䅧兎硁䑁䅉䅁䵁䅉䅅䅁䕁䅁䅁睁䵁䅁䅁权睃䅄䅁权浄权䅁权獄权䅁允䅁䅁䅅䅁䭁䕁䅣䅁䵁䅉䅅䅁䕁䅁䅁睁䵁䅁䅁权㍄䅄䅁权瑄权䅁权療䅂䅁允䅁䅁䅅䅁䙁䱁祂䩡瑈偦⽕䍄䉁䅁䅁䅂䅁䅁䅍䅄䅁䅁䅯眳䅕䅁䅯睈䅙䅁䅯䅉䅙䅁䅅䅁䉁䅁䅁权佂杂䅁䍄䉁䅁䅁䅂䅁䅁䅍䅄䅁䅁䅯䅸䄰䅁䅯朶䅯䅁䅯来䅑䅁䅅䅁䉁䅁䅁杄䵁䅁䅁䅍畁䑁䅫兎硁䅁䅁䍄䉁䅁䅁䅂䅁䅁䅍䅄䅁䅁䅯朲䅳䅁䅯睈䅙䅁䅯䅉䅙䅁䅅䅁䉁䅁䅁权㕄杂䅁䍄䉁䅁䅁䅂䅁䅁䅍䅄䅁䅁䅯睃䅷䅁䅯眶䅯䅁䅯兢䅑䅁䅅䅁䉁䅁䅁权䡂䅁䅁䍄䉁䅁䅁䅂䅁䅁䅍䅄䅁䅁䅯䅧䅷䅁䅯朶䅯䅁䅯䅣䅑䅁䅅䅁䉁䅁䅁杄䭁䅁䅁䅍畁䑁䅍䅎䅁䅁杷允䅁䅁䅍䅁䑁䅁䅷䅁䭁乁䱯䅁䭁䍁䝑䅁䉁䅁䅁允䅁䅁䅯䅥䄴䅁杷允䅁䅁䅑䅁䑁䅁䅷䅁䭁乁䱷䅁䭁佁䭫䅁䭁䡁䕅䅁䉁䅁䅁允䅁䅁䅕䅁䅁䅁㡁ぷ䵁䅉䅅䅁䕁䅁䅁睁䵁䅁䅁权佄䅂䅁权牄权䅁权䑃䅂䅁允䅁䅁䅅䅁佁䉁䅑䅁祁䑁䅍睍ぁ䑁䅉兏㕁䑁䅫䅎䅁䅁杷允䅁䅁䅑䅁䑁䅁䅷䅁䭁偁䱕䅁䭁佁䭧䅁䭁䡁䕁䅁䉁䅁䅁允䅁䅁䄴䅄䅁䑁䅙杌ㅁ䑁䅑睍䅁䅁杷允䅁䅁䅑䅁䑁䅁䅷䅁䭁䑁䱉䅁䭁佁䭙䅁䭁佁䭷䅁䉁䅁䅁允䅁䅁䅯睒䅁䅁杷允䅁䅁䅑䅁䑁䅁䅷䅁䭁䡁䙉䅁䭁佁䭳䅁䭁䡁䕁䅁䉁䅁䅁允䅁䅁䄴䅆䅁䑁䅉䅏ぁ䑁䅙䅏㍁䑁䅁䅍㍁䅁䅁䍄䉁䅁䅁䅂䅁䅁䅍䅄䅁䅁䅯䅰䅳䅁䅯朶䅯䅁䅯兣䅑䅁䅅䅁䉁䅁䅁杄䭁䅁䅁䅍畁䑁䅕睎䅁䅁杷允䅁䅁䅑䅁䑁䅁䅷䅁䭁䱁䉅䅁䭁䅁䅯䅁䭁䅁䅕䅁䉁䅁䅁允䅁䅁䅕敢㝦晱午䕃䵁䅉䅅䅁䕁䅁䅁睁䵁䅁䅁权㝁睃䅁权煄权䅁权㥂䅂䅁允䅁䅁䅅䅁佁䅁䅷䅁睁䍁䄴免穁䑁䅧䅁䵁䅉䅅䅁䑁䅁䅁睁䵁䅁䅁权䍄睃䅁权敁杂䅁允䅁䅁䅅䅁䭁䡁䝍䅁䵁䅉䅅䅁䕁䅁䅁睁䵁䅁䅁权呁䅁䅁权䉁杁䅁权䍁杁䅁允䅁䅁䅅䅁䙁偁圹奆瀵⭥䄱䍄䉁䅁䅁䅂䅁䅁䅍䅄䅁䅁䅯杉䅳䅁䅯朷䅯䅁䅯兦䅑䅁䅅䅁䉁䅁䅁兂䅁䅁䅁䭙畘䅑杷允䅁䅁䅑䅁䑁䅁䅷䅁䭁䥁䰰䅁䭁佁䭳䅁䭁䡁䔰䅁䉁䅁䅁允䅁䅁䄴杅䅁䑁䅉兏睁䑁䅍䅎㕁䑁䅑李䅁䅁杷允䅁䅁䅑䅁䑁䅁䅷䅁䭁䩁䙳䅁䭁佁䬴䅁䭁䥁䕍䅁䉁䅁䅁允䅁䅁䅕䅁䅁䥁楂啷䵁䅉䅅䅁䕁䅁䅁睁䵁䅁䅁权桃睃䅁权煄权䅁权㥂䅂䅁允䅁䅁䅅䅁佁䅁䅷䅁祁䍁䄴免祁䑁䅕䅁䵁䅉䅅䅁䕁䅁䅁睁䵁䅁䅁权湃䅂䅁权瑄权䅁权獄权䅁允䅁䅁䅅䅁䭁䕁䅣䅁䵁䅉䅅䅁䕁䅁䅁睁䵁䅁䅁权䕁睃䅁权牄权䅁权瑂䅂䅁允䅁䅁䅅䅁䭁䕁䅣䅁䵁䅉䅅䅁䕁䅁䅁睁䵁䅁䅁权䉂䅄䅁权煄权䅁权硂䅂䅁允䅁䅁䅅䅁佁䅁䅷䅁睁䍁䄴李ぁ䑁䅫䅁䵁䅉䅅䅁䕁䅁䅁睁䵁䅁䅁权啁睃䅁权牄权䅁权瑂䅂䅁允䅁䅁䅅䅁佁䉁䅉䅁ぁ䑁䅕䅎ぁ䑁䅁䅍睁䑁䅁䅁䵁䅉䅅䅁䕁䅁䅁睁䵁䅁䅁权瑂睃䅁权牄权䅁权療䅂䅁允䅁䅁䅅䅁佁䉁䅉䅁硁䑁䅑睎睁䑁䅉免祁䑁䅕䅁䵁䅉䅅䅁䕁䅁䅁睁䵁䅁䅁权㡁兄䅁权煄权䅁权㥂䅂䅁允䅁䅁䅅䅁䭁䕁䅣䅁䵁䅉䅅䅁䕁䅁䅁睁䵁䅁䅁权浂䅄䅁权浄权䅁权䙃䅂䅁允䅁䅁䅅䅁佁䅁䅷䅁祁䍁䄴李㑁䑁䅍䅁䵁䅉䅅䅁䕁䅁䅁睁䵁䅁䅁权畂睃䅁权牄权䅁权療䅂䅁允䅁䅁䅅䅁佁䉁䅉䅁㍁䑁䅉免㕁䑁䅉䅍睁䑁䅁䅁䵁䅉䅅䅁䕁䅁䅁睁䵁䅁䅁权奁䅄䅁权牄权䅁权㥂䅂䅁允䅁䅁䅅䅁佁䉁䅉䅁祁䑁䅣䅍睁䑁䅅兏㉁䑁䅣䅁䵁䅉䅅䅁䕁䅁䅁睁䵁䅁䅁权佄䅂䅁权畄权䅁权䙃䅂䅁允䅁䅁䅅䅁䙁佁汏㡭楔偶䄵䍄䉁䅁䅁䅂䅁䅁䅍䅄䅁䅁䅯兏䅳䅁䅯眵䅯䅁䅯睧䅑䅁䅅䅁䉁䅁䅁兂橄婰䕶䱉啁䅑杷允䅁䅁䅑䅁䑁䅁䅷䅁䭁䉁䵅䅁䭁佁䬰䅁䭁䡁䕯䅁䉁䅁䅁允䅁䅁䅕⼵灵搸乊樫䴸䅉䅅䅁䕁䅁䅁睁䵁䅁䅁权敄允䅁权䭁䅁䅁权䕁杁䅁允䅁䅁䅅䅁䙁䑁敖歵䵫杁䅚䍄䉁䅁䅁䅂䅁䅁䅍䅄䅁䅁䅯䅐䅷䅁䅯儷䅯䅁䅯全䅑䅁䅅䅁䉁䅁䅁兂獄湱㍓䤸㝔睐杷允䅁䅁䅑䅁䑁䅁䅷䅁䭁䩁䱫䅁䭁佁䭯䅁䭁䡁䕅䅁䉁䅁䅁允䅁䅁䄴䅄䅁䑁䅁杌ㅁ䑁䅙李䅁䅁杷允䅁䅁䅑䅁䑁䅁䅷䅁䭁䭁䱣䅁䭁佁䭙䅁䭁䥁䕍䅁䉁䅁䅁允䅁䅁䄴䅄䅁䑁䅉杌㕁䑁䅅兏䅁䅁杷允䅁䅁䅍䅁䑁䅁䅷䅁䭁䍁䵳䅁䭁䉁䝯䅁䉁䅁䅁允䅁䅁䅯䅷䅙䅁杷允䅁䅁䅑䅁䑁䅁䅷䅁䭁䡁䱷䅁䭁佁䭙䅁䭁䡁䕁䅁䉁䅁䅁允䅁䅁䄴䅄䅁䑁䅅杌㍁䑁䅫免䅁䅁杷允䅁䅁䅑䅁䑁䅁䅷䅁䭁乁䅁䅁䭁䅁䍅䅁䭁䅁䍍䅁䉁䅁䅁允䅁䅁䅕㈲䉴ㅲ灥䔱䵁䅉䅅䅁䕁䅁䅁睁䵁䅁䅁权捄睃䅁权畄权䅁权㙂䅂䅁允䅁䅁䅅䅁䙁䅁䅁䅁䅄㥒䅊䍄䉁䅁䅁䅂䅁䅁䅍䅄䅁䅁䅯䅔䅳䅁䅯眵䅯䅁䅯兢䅑䅁䅅䅁䉁䅁䅁权䡂䅁䅁䍄䉁䅁䅁䅂䅁䅁䅍䅄䅁䅁䅯睯䄰䅁䅯睈䅙䅁䅯䅉䅙䅁䅅䅁䉁䅁䅁权佂杂䅁䍄䉁䅁䅁睁䅁䅁䅍䅄䅁䅁䅯共䅳䅁䅯䅈䅙䅁䅅䅁䉁䅁䅁权煁杂䅁䍄䉁䅁䅁䅂䅁䅁䅍䅄䅁䅁䅯睱䅑䅁䅯睈䅙䅁䅯䅉䅙䅁䅅䅁䉁䅁䅁权噁䅃䅁䍄䉁䅁䅁䅂䅁䅁䅍䅄䅁䅁䅯睕䄰䅁䅯睈䅙䅁䅯䅉䅙䅁䅅䅁䉁䅁䅁权㑄兄䅁䍄䉁䅁䅁䅂䅁䅁䅍䅄䅁䅁䅯兕䅕䅁䅯儶䅯䅁䅯来䅑䅁䅅䅁䉁䅁䅁兂䅁䅁䅁䑑䉙兑杷允䅁䅁䅑䅁䑁䅁䅷䅁䭁䱁䱯䅁䭁佁䭙䅁䭁䡁䔰䅁䉁䅁䅁允䅁䅁䄴䅄䅁䑁䅅杌㉁䑁䅧免䅁䅁杷允䅁䅁䅑䅁䑁䅁䅷䅁䭁䙁䵷䅁䭁佁䭫䅁䭁䡁䔰䅁䉁䅁䅁允䅁䅁䅕䅁䅁䅁祄啷䵁䅉䅅䅁䕁䅁䅁睁䵁䅁䅁权敄兄䅁权牄权䅁权㙂䅂䅁允䅁䅁䅅䅁佁䉁䅉䅁㉁䑁䅉杍祁䑁䅣兏睁䑁䅙䅁䵁䅉䅅䅁䑁䅁䅁睁䵁䅁䅁权祄兄䅁权奁杂䅁允䅁䅁䅅䅁䭁䕁䝑䅁䵁䅉䅅䅁䕁䅁䅁睁䵁䅁䅁权⽂睃䅁权畄权䅁权䑃䅂䅁允䅁䅁䅅䅁䙁䅁䅁䅁权甲䄱䍄䉁䅁䅁睁䅁䅁䅍䅄䅁䅁䅯杇䅳䅁䅯䅈䅙䅁䅅䅁䉁䅁䅁权啃权䅁䍄䉁䅁䅁䅂䅁䅁䅍䅄䅁䅁䅯杣䅁䅁䅯允䅉䅁䅯兂䅉䅁䅅䅁䉁䅁䅁兂㝃䥭䥦䱂愷䅑杷允䅁䅁䅑䅁䑁䅁䅷䅁䭁䉁䙯䅁䭁佁䭙䅁䭁䥁䕕䅁䉁䅁䅁允䅁䅁䅯睒䅁䅁杷允䅁䅁䅑䅁䑁䅁䅷䅁䭁䍁䵫䅁䭁佁䭙䅁䭁佁䭷䅁䉁䅁䅁允䅁䅁䅯睒䅁䅁杷允䅁䅁䅍䅁䑁䅁䅷䅁䭁䉁䱳䅁䭁䉁䝷䅁䉁䅁䅁允䅁䅁䅯眹䅙䅁杷允䅁䅁䅑䅁䑁䅁䅷䅁䭁䅁䴴䅁䭁佁䭳䅁䭁䥁䕍䅁䉁䅁䅁允䅁䅁䄴䅆䅁䑁䅅兎㍁䑁䅍兎睁䑁䅁䅍睁䅁䅁䍄䉁䅁䅁䅂䅁䅁䅍䅄䅁䅁䅯䅩䅕䅁䅯朵䅯䅁䅯䄷䅯䅁䅅䅁䉁䅁䅁权䡂䅁䅁䍄䉁䅁䅁䅂䅁䅁䅍䅄䅁䅁䅯杫䅳䅁䅯䄶䅯䅁䅯睧䅑䅁䅅䅁䉁䅁䅁权䡂䅁䅁䍄䉁䅁䅁䅂䅁䅁䅍䅄䅁䅁䅯杁䅷䅁䅯儶䅯䅁䅯全䅑䅁䅅䅁䉁䅁䅁兂䅁䅁䅁偑匳䅷杷允䅁䅁䅍䅁䑁䅁䅷䅁䭁䉁䵫䅁䭁䉁䜴䅁䉁䅁䅁允䅁䅁䅯睪䅙䅁杷允䅁䅁䅑䅁䑁䅁䅷䅁䭁佁䰴䅁䭁佁䭣䅁䭁佁䭷䅁䉁䅁䅁允䅁䅁䅯睒䅁䅁杷允䅁䅁䅑䅁䑁䅁䅷䅁䭁偁䔸䅁䭁佁䭣䅁䭁䝁䔸䅁䉁䅁䅁允䅁䅁䅕〳丫㉬匴啊䵁䅉䅅䅁䕁䅁䅁睁䵁䅁䅁权㉄睃䅁权煄权䅁权睂䅂䅁允䅁䅁䅅䅁佁䅁䅷䅁睁䍁䄴杍㍁䑁䅫䅁䵁䅉䅅䅁䕁䅁䅁睁䵁䅁䅁权潂兄䅁权潄权䅁权㙂䅂䅁允䅁䅁䅅䅁䭁䕁䅣䅁䵁䅉䅅䅁䕁䅁䅁睁䵁䅁䅁权楁睃䅁权潄权䅁权獄权䅁允䅁䅁䅅䅁䭁䕁䅣䅁䵁䅉䅅䅁䕁䅁䅁睁䵁䅁䅁权敂睃䅁权瑄权䅁权療䅂䅁允䅁䅁䅅䅁䙁䉁㌴才楮癇⽅䍄䉁䅁䅁睁䅁䅁䅍䅄䅁䅁䅯兦䅷䅁䅯䅇䅙䅁䅅䅁䉁䅁䅁权㥁杂䅁䍄䉁䅁䅁䅂䅁䅁䅍䅄䅁䅁䅯䅓䄰䅁䅯眵䅯䅁䅯来䅑䅁䅅䅁䉁䅁䅁兂⽃睭扂桐捣䅑杷允䅁䅁䅑䅁䑁䅁䅷䅁䭁䉁䝣䅁䭁佁䭳䅁䭁䥁䕍䅁䉁䅁䅁允䅁䅁䄴杅䅁䑁䅕杍ㅁ䑁䅫睎㕁䑁䅉兏䅁䅁杷允䅁䅁䅑䅁䑁䅁䅷䅁䭁䡁䱁䅁䭁佁䭧䅁䭁䡁䕁䅁䉁䅁䅁允䅁䅁䅯睒䅁䅁杷允䅁䅁䅑䅁䑁䅁䅷䅁䭁偁䕕䅁䭁佁䭣䅁䭁䡁䕅䅁䉁䅁䅁允䅁䅁䅕牒穢搯㑓ぉ䵁䅉䅅䅁䕁䅁䅁睁䵁䅁䅁权䅄兂䅁权湄权䅁权㙂䅂䅁允䅁䅁䅅䅁䙁䡁⭥确癯剘䅒䍄䉁䅁䅁䅂䅁䅁䅍䅄䅁䅁䅯兴䅷䅁䅯睈䅙䅁䅯䅉䅙䅁䅅䅁䉁䅁䅁权㝂睂䅁䍄䉁䅁䅁睁䅁䅁䅍䅄䅁䅁䅯儳䅳䅁䅯䅇䅙䅁䅅䅁䉁䅁䅁权㡂杂䅁䍄䉁䅁䅁䅂䅁䅁䅍䅄䅁䅁䅯睯䄰䅁䅯䄶䅯䅁䅯兣䅑䅁䅅䅁䉁䅁䅁杄佁䅁䅁李硁䍁䄴兏㕁䑁䅉䅁䵁䅉䅅䅁䕁䅁䅁睁䵁䅁䅁权偄允䅁权䉁杁䅁权䙁杁䅁允䅁䅁䅅䅁䙁䡁數⭎穗䵢䅸䍄䉁䅁䅁䅂䅁䅁䅍䅄䅁䅁䅯杲䅳䅁䅯朷䅯䅁䅯睧䅑䅁䅅䅁䉁䅁䅁兂䅁䅁䅁䵉歄䅑杷允䅁䅁䅑䅁䑁䅁䅷䅁䭁䙁䰰䅁䭁䉁䜸䅁䭁䍁䝁䅁䉁䅁䅁允䅁䅁䅯杬䅙䅁杷允䅁䅁䅑䅁䑁䅁䅷䅁䭁佁䙳䅁䭁佁䬰䅁䭁䥁䕍䅁䉁䅁䅁允䅁䅁䅕椹捨㡪ㅌ䕁䵁䅉䅅䅁䕁䅁䅁睁䵁䅁䅁权橁䅄䅁权畄权䅁权㥂䅂䅁允䅁䅁䅅䅁䙁䅁䅁䅁睁倫䅘䍄䉁䅁䅁䅂䅁䅁䅍䅄䅁䅁䅯睤䅷䅁䅯䄶䅯䅁䅯兦䅑䅁䅅䅁䉁䅁䅁杄䵁䅁䅁睍畁䑁䅫䅍㍁䅁䅁䍄䉁䅁䅁䅂䅁䅁䅍䅄䅁䅁䅯䅚䄰䅁䅯眵䅯䅁䅯睢䅑䅁䅅䅁䉁䅁䅁兂慃婭婭婭䍫䅑杷允䅁䅁䅑䅁䑁䅁䅷䅁䭁䵁䕅䅁䭁佁䭣䅁䭁䝁䔰䅁䉁䅁䅁允䅁䅁䅯睒䅁䅁杷允䅁䅁䅑䅁䑁䅁䅷䅁䭁䡁䘴䅁䭁佁䭙䅁䭁䝁䔰䅁䉁䅁䅁允䅁䅁䅯睒䅁䅁杷允䅁䅁䅑䅁䑁䅁䅷䅁䭁䥁䱯䅁䭁佁䭧䅁䭁䡁䕅䅁䉁䅁䅁允䅁䅁䄴杄䅁䑁䅅睎畁䑁䅙睎ぁ䅁䅁䍄䉁䅁䅁䅂䅁䅁䅍䅄䅁䅁䅯䅬䄰䅁䅯朷䅯䅁䅯䅣䅑䅁䅅䅁䉁䅁䅁兂䅁䅁䅁䙧浌䅷杷允䅁䅁䅑䅁䑁䅁䅷䅁䭁䱁䱕䅁䭁佁䭯䅁䭁䝁䔰䅁䉁䅁䅁允䅁䅁䄴䅄䅁䑁䅅杌祁䑁䅕䅎䅁䅁杷允䅁䅁䅑䅁䑁䅁䅷䅁䭁䑁䅣䅁䭁䉁䅅䅁䭁䅁䍑䅁䉁䅁䅁允䅁䅁䄴杆䅁䑁䅉䅏ㅁ䑁䅫䅍睁䑁䅁䅍睁䑁䅁䅁䵁䅉䅅䅁䕁䅁䅁睁䵁䅁䅁权潃䅄䅁权晁杂䅁权杁杂䅁允䅁䅁䅅䅁䭁䡁佯䅁䵁䅉䅅䅁䕁䅁䅁睁䵁䅁䅁权呂睃䅁权湄权䅁权瑂䅂䅁允䅁䅁䅅䅁䭁䕁䅣䅁䵁䅉䅅䅁䕁䅁䅁睁䵁䅁䅁权卄䅄䅁权牄权䅁权療䅂䅁允䅁䅁䅅䅁佁䉁䅉䅁㉁䑁䅕杍穁䑁䅕䅍硁䑁䅍䅁䵁䅉䅅䅁䕁䅁䅁睁䵁䅁䅁权䥁䅄䅁权煄权䅁权硂䅂䅁允䅁䅁䅅䅁佁䅁䅯䅁祁䍁䄴䅍㑁䅁䅁䍄䉁䅁䅁䅂䅁䅁䅍䅄䅁䅁䅯䅖䅷䅁䅯朶䅯䅁䅯全䅑䅁䅅䅁䉁䅁䅁杄䵁䅁䅁䅍畁䑁䅁睎㑁䅁䅁䍄䉁䅁䅁䅂䅁䅁䅍䅄䅁䅁䅯䅨䅷䅁䅯儶䅯䅁䅯来䅑䅁䅅䅁䉁䅁䅁兂䅁䅁䅁䍑慔䅷杷允䅁䅁䅑䅁䑁䅁䅷䅁䭁䵁䙣䅁䭁佁䭣䅁䭁䡁䕁䅁䉁䅁䅁允䅁䅁䅕䅄牉硨婢歅䵁䅉䅅䅁䕁䅁䅁睁䵁䅁䅁权㡃兄䅁权浄权䅁权獄权䅁允䅁䅁䅅䅁䭁䕁䅣䅁䵁䅉䅅䅁䕁䅁䅁睁䵁䅁䅁权佄䅄䅁权灄权䅁权療䅂䅁允䅁䅁䅅䅁䙁䅁䅁䅁䅁⭢䅎䍄䉁䅁䅁睁䅁䅁䅍䅄䅁䅁䅯䅍䅳䅁䅯䅇䅙䅁䅅䅁䉁䅁䅁权婁杂䅁䍄䉁䅁䅁䅂䅁䅁䅍䅄䅁䅁䅯杹䄰䅁䅯眵䅯䅁䅯兦䅑䅁䅅䅁䉁䅁䅁兂灄橊䥅䉲楺睐杷允䅁䅁䅍䅁䑁䅁䅷䅁䭁䑁䱁䅁䭁䉁䝯䅁䉁䅁䅁允䅁䅁䅯睇䅙䅁杷允䅁䅁䅑䅁䑁䅁䅷䅁䭁䵁䵍䅁䭁佁䭧䅁䭁佁䭷䅁䉁䅁䅁允䅁䅁䅯睒䅁䅁杷允䅁䅁䅑䅁䑁䅁䅷䅁䭁䅁䝑䅁䭁佁䭙䅁䭁䥁䕍䅁䉁䅁䅁允䅁䅁䄴䅄䅁䑁䅅杌㉁䑁䅫兎䅁䅁杷允䅁䅁䅑䅁䑁䅁䅷䅁䭁䕁䵫䅁䭁佁䭙䅁䭁佁䭷䅁䉁䅁䅁允䅁䅁䅯睒䅁䅁杷允䅁䅁䅑䅁䑁䅁䅷䅁䭁䥁䵧䅁䭁佁䭣䅁䭁佁䭷䅁䉁䅁䅁允䅁䅁䅯睒䅁䅁杷允䅁䅁䅑䅁䑁䅁䅷䅁䭁偁䴰䅁䭁佁䭯䅁䭁䡁䕅䅁䉁䅁䅁允䅁䅁䄴䅄䅁䑁䅁杌穁䑁䅅䅏䅁䅁杷允䅁䅁䅑䅁䑁䅁䅷䅁䭁乁䕧䅁䭁佁䭳䅁䭁䡁䕁䅁䉁䅁䅁允䅁䅁䄴杅䅁䑁䅫免ぁ䑁䅅兏㍁䑁䅙杍䅁䅁杷允䅁䅁䅑䅁䑁䅁䅷䅁䭁偁䵯䅁䭁佁䬴䅁䭁䝁䔰䅁䉁䅁䅁允䅁䅁䅯睒䅁䅁杷允䅁䅁䅑䅁䑁䅁䅷䅁䭁䉁乣䅁䭁佁䬴䅁䭁䥁䕕䅁䉁䅁䅁允䅁䅁䅕䅁䅁䕁歃猲䵁䅉䅅䅁䑁䅁䅁睁䵁䅁䅁权乃兄䅁权歁杂䅁允䅁䅁䅅䅁䭁䉁䕁䅁䵁䅉䅅䅁䕁䅁䅁睁䵁䅁䅁权乃睃䅁权湄权䅁权㙂䅂䅁允䅁䅁䅅䅁䙁䕁䱓佢㝦敱⽇䍄䉁䅁䅁䅂䅁䅁䅍䅄䅁䅁䅯䄳䅳䅁䅯朶䅯䅁䅯䅣䅑䅁䅅䅁䉁䅁䅁权䡂䅁䅁䍄䉁䅁䅁䅂䅁䅁䅍䅄䅁䅁䅯兹䅷䅁䅯眵䅯䅁䅯䅣䅑䅁䅅䅁䉁䅁䅁兂摄䅊䉡啬免䅑杷允䅁䅁䅑䅁䑁䅁䅷䅁䭁䝁䴸䅁䭁佁䬰䅁䭁䡁䕁䅁䉁䅁䅁允䅁䅁䅕䠹晋摓乥稳䴸䅉䅅䅁䕁䅁䅁睁䵁䅁䅁权呂䅄䅁权畄权䅁权㥂䅂䅁允䅁䅁䅅䅁䙁䅁䅁䅁元偈䅂䍄䉁䅁䅁䅂䅁䅁䅍䅄䅁䅁䅯兏䅕䅁䅯䄶䅯䅁䅯睧䅑䅁䅅䅁䉁䅁䅁杄佁䅁䅁免㉁䍁䄴免睁䑁䅫䅁䵁䅉䅅䅁䕁䅁䅁睁䵁䅁䅁权乃䅄䅁权灄权䅁权䑃䅂䅁允䅁䅁䅅䅁䙁䅁䅁䅁杁畧䅤䍄䉁䅁䅁䅂䅁䅁䅍䅄䅁䅁䅯睇䅷䅁䅯朵䅯䅁䅯兦䅑䅁䅅䅁䉁䅁䅁杄䵁䅁䅁杍畁䑁䅉杍㕁䅁䅁䍄䉁䅁䅁䅂䅁䅁䅍䅄䅁䅁䅯䅍䄰䅁䅯儶䅯䅁䅯兦䅑䅁䅅䅁䉁䅁䅁兂䅁䅁䅁䩷番䅑杷允䅁䅁䅑䅁䑁䅁䅷䅁䭁䡁䵕䅁䭁佁䭳䅁䭁佁䭷䅁䉁䅁䅁允䅁䅁䅯睒䅁䅁杷允䅁䅁䅑䅁䑁䅁䅷䅁䭁䡁义䅁䭁佁䬴䅁䭁䝁䔸䅁䉁䅁䅁允䅁䅁䅕䅁䅁佁元啁䵅䅉䅅䅁䑁䅁䅁睁䵁䅁䅁权塃䅄䅁权流杂䅁允䅁䅁䅅䅁佁䅁䄴䅁硁䑁䅁免畁䑁䅅䅏䅁䅁杷允䅁䅁䅑䅁䑁䅁䅷䅁䭁䵁䕍䅁䭁佁䭙䅁䭁䡁䕅䅁䉁䅁䅁允䅁䅁䄴䅄䅁䑁䅅杌㑁䑁䅉免䅁䅁杷允䅁䅁䅑䅁䑁䅁䅷䅁䭁䵁䱷䅁䭁佁䭣䅁䭁䝁䔰䅁䉁䅁䅁允䅁䅁䅯睒䅁䅁杷允䅁䅁䅑䅁䑁䅁䅷䅁䭁乁䵍䅁䭁佁䭧䅁䭁䝁䔰䅁䉁䅁䅁允䅁䅁䅯睒䅁䅁杷允䅁䅁䅍䅁䑁䅁䅷䅁䭁佁䱕䅁䭁䉁䜴䅁䉁䅁䅁允䅁䅁䅯督䅙䅁杷允䅁䅁䅑䅁䑁䅁䅷䅁䭁䥁䵧䅁䭁佁䭯䅁䭁䥁䕍䅁䉁䅁䅁允䅁䅁䄴䅄䅁䑁䅁杌睁䑁䅅睍䅁䅁杷允䅁䅁䅍䅁䑁䅁䅷䅁䭁䡁䴰䅁䭁䉁䜴䅁䉁䅁䅁允䅁䅁䅯睭䅣䅁杷允䅁䅁䅑䅁䑁䅁䅷䅁䭁䥁乙䅁䭁佁䭧䅁䭁䡁䕅䅁䉁䅁䅁允䅁䅁䄴杄䅁䑁䅣杍畁䑁䅫兏㍁䅁䅁䍄䉁䅁䅁䅂䅁䅁䅍䅄䅁䅁䅯睈䅳䅁䅯朵䅯䅁䅯睢䅑䅁䅅䅁䉁䅁䅁杄䵁䅁䅁䅍畁䑁䅫䅏㑁䅁䅁䍄䉁䅁䅁睁䅁䅁䅍䅄䅁䅁䅯兢䅷䅁䅯䅇䅙䅁䅅䅁䉁䅁䅁权㥁杂䅁䍄䉁䅁䅁睁䅁䅁䅍䅄䅁䅁䅯眸䅷䅁䅯杈䅙䅁䅅䅁䉁䅁䅁权䍃杂䅁䍄䉁䅁䅁䅂䅁䅁䅍䅄䅁䅁䅯杯䅳䅁䅯眶䅯䅁䅯䄷䅯䅁䅅䅁䉁䅁䅁权䡂䅁䅁䍄䉁䅁䅁䅂䅁䅁䅍䅄䅁䅁䅯䄲䅕䅁䅯朶䅯䅁䅯全䅑䅁䅅䅁䉁䅁䅁杄䵁䅁䅁䅍畁䑁䅙睍㑁䅁䅁䍄䉁䅁䅁䅂䅁䅁䅍䅄䅁䅁䅯兏䅳䅁䅯朶䅯䅁䅯来䅑䅁䅅䅁䉁䅁䅁杄䵁䅁䅁䅍畁䑁䅣䅎㕁䅁䅁䍄䉁䅁䅁䅂䅁䅁䅍䅄䅁䅁䅯睏䅷䅁䅯眵䅯䅁䅯䅣䅑䅁䅅䅁䉁䅁䅁兂兄捈灊睹潪睐杷允䅁䅁䅍䅁䑁䅁䅷䅁䭁乁䴸䅁䭁䉁䝷䅁䉁䅁䅁允䅁䅁䅯睤䅙䅁杷允䅁䅁䅑䅁䑁䅁䅷䅁䭁䉁䙯䅁䭁佁䭙䅁䭁䡁䕯䅁䉁䅁䅁允䅁䅁䅯睒䅁䅁杷允䅁䅁䅑䅁䑁䅁䅷䅁䭁䑁䅧䅁䭁䅁䅯䅁䭁䅁䍑䅁䉁䅁䅁允䅁䅁䅕䵴㉨灶愸啂䵁䅉䅅䅁䕁䅁䅁睁䵁䅁䅁权䙄兂䅁权牄权䅁权瑂䅂䅁允䅁䅁䅅䅁䭁䕁䅣䅁䵁䅉䅅䅁䑁䅁䅁睁䵁䅁䅁权穄䅄䅁权歁杂䅁允䅁䅁䅅䅁䭁䡁佷䅁䵁䅉䅅䅁䑁䅁䅁睁䵁䅁䅁权⽄䅂䅁权慁杂䅁允䅁䅁䅅䅁䭁䵁䝍䅁䵁䅉䅅䅁䕁䅁䅁睁䵁䅁䅁权䉃睃䅁权潄权䅁权獄权䅁允䅁䅁䅅䅁䭁䕁䅣䅁䵁䅉䅅䅁䕁䅁䅁睁䵁䅁䅁权坁兄䅁权浄权䅁权㥂䅂䅁允䅁䅁䅅䅁佁䅁䅷䅁ㅁ䍁䄴兎穁䑁䅕䅁䵁䅉䅅䅁䑁䅁䅁睁䵁䅁䅁权灂䅄䅁权流杂䅁允䅁䅁䅅䅁佁䅁䅯䅁㕁䑁䅅杌㑁䅁䅁䍄䉁䅁䅁䅂䅁䅁䅍䅄䅁䅁䅯杶䅑䅁䅯眵䅯䅁䅯全䅑䅁䅅䅁䉁䅁䅁兂塄䭍㝯䩨䑙䅑杷允䅁䅁䅑䅁䑁䅁䅷䅁䭁乁䙉䅁䭁佁䭣䅁䭁䝁䔸䅁䉁䅁䅁允䅁䅁䅕噎㘶兓䍷啄䵁䅉䅅䅁䕁䅁䅁睁䵁䅁䅁权ぁ䅄䅁权牄权䅁权瑂䅂䅁允䅁䅁䅅䅁䭁䕁䅣䅁䵁䅉䅅䅁䕁䅁䅁睁䵁䅁䅁权い䅄䅁权瑄权䅁权獄权䅁允䅁䅁䅅䅁䭁䕁䅣䅁䵁䅉䅅䅁䕁䅁䅁睁䵁䅁䅁权慄兂䅁权湄权䅁权㙂䅂䅁允䅁䅁䅅䅁䙁䡁⼰噎㘶卓䅄䍄䉁䅁䅁䅂䅁䅁䅍䅄䅁䅁䅯杋䄰䅁䅯眵䅯䅁䅯兦䅑䅁䅅䅁䉁䅁䅁兂扄堫焵䡶䱑䅑杷允䅁䅁䅑䅁䑁䅁䅷䅁䭁䡁乷䅁䭁佁䭧䅁䭁䡁䕯䅁䉁䅁䅁允䅁䅁䄴䅄䅁䑁䅕杌㍁䑁䅅睍䅁䅁杷允䅁䅁䅑䅁䑁䅁䅷䅁䭁乁䰴䅁䭁佁䬰䅁䭁䡁䔰䅁䉁䅁䅁允䅁䅁䅕㥙㕄卤㜶呺䴸䅉䅅䅁䕁䅁䅁睁䵁䅁䅁权䡂兄䅁权湄权䅁权療䅂䅁允䅁䅁䅅䅁䙁䑁䩥坑汄倰⼴䍄䉁䅁䅁䅂䅁䅁䅍䅄䅁䅁䅯杣䅷䅁䅯眵䅯䅁䅯兣䅑䅁䅅䅁䉁䅁䅁兂㍂㉱䅑匳灲睶杷允䅁䅁䅍䅁䑁䅁䅷䅁䭁䉁䵉䅁䭁䉁䜴䅁䉁䅁䅁允䅁䅁䅯睫䅣䅁杷允䅁䅁䅑䅁䑁䅁䅷䅁䭁䅁䵙䅁䭁佁䭳䅁䭁䝁䔰䅁䉁䅁䅁允䅁䅁䅯睒䅁䅁杷允䅁䅁䅑䅁䑁䅁䅷䅁䭁䭁䴴䅁䭁佁䭫䅁䭁䥁䕕䅁䉁䅁䅁允䅁䅁䅕䅁䅁䅁㑁捵䵁䅉䅅䅁䕁䅁䅁睁䵁䅁䅁权噁兄䅁权潄权䅁权硂䅂䅁允䅁䅁䅅䅁佁䅁䅷䅁㉁䍁䄴䅏㉁䑁䅫䅁䵁䅉䅅䅁䑁䅁䅁睁䵁䅁䅁权㡂兄䅁权歁杂䅁允䅁䅁䅅䅁䭁䱁佁䅁䵁䅉䅅䅁䕁䅁䅁睁䵁䅁䅁权ㅃ允䅁权䉁杁䅁权䙁杁䅁允䅁䅁䅅䅁䙁䥁杓杧橤㤶䅎䍄䉁䅁䅁䅂䅁䅁䅍䅄䅁䅁䅯䅱䅳䅁䅯儶䅯䅁䅯䅣䅑䅁䅅䅁䉁䅁䅁兂䅁䅁䅁䕧扶䅑杷允䅁䅁䅑䅁䑁䅁䅷䅁䭁佁䙍䅁䭁佁䭧䅁䭁䡁䕅䅁䉁䅁䅁允䅁䅁䄴杄䅁䑁䅑李畁䑁䅙兏ㅁ䅁䅁䍄䉁䅁䅁䅂䅁䅁䅍䅄䅁䅁䅯杨䄰䅁䅯朶䅯䅁䅯兦䅑䅁䅅䅁䉁䅁䅁杄䵁䅁䅁䅍畁䑁䅑睎㕁䅁䅁䍄䉁䅁䅁䅂䅁䅁䅍䅄䅁䅁䅯杗䅕䅁䅯儶䅯䅁䅯睧䅑䅁䅅䅁䉁䅁䅁兂䅁䅁䅁佁睘䅷杷允䅁䅁䅑䅁䑁䅁䅷䅁䭁䉁䵣䅁䭁佁䬴䅁䭁䡁䔰䅁䉁䅁䅁允䅁䅁䅕䅁䅁䥁呃䔴䵁䅉䅅䅁䕁䅁䅁睁䵁䅁䅁权㑁䅄䅁权瑄权䅁权㙂䅂䅁允䅁䅁䅅䅁䙁䙁余扌摋⬷⽍䍄䉁䅁䅁睁䅁䅁䅍䅄䅁䅁䅯杊䅷䅁䅯杈䅙䅁䅅䅁䉁䅁䅁权桄杂䅁䍄䉁䅁䅁䅂䅁䅁䅍䅄䅁䅁䅯儱䅕䅁䅯眵䅯䅁䅯全䅑䅁䅅䅁䉁䅁䅁兂剁父杍偅摙䅑杷允䅁䅁䅑䅁䑁䅁䅷䅁䭁䩁䕑䅁䭁佁䭣䅁䭁䡁䔰䅁䉁䅁䅁允䅁䅁䅕噋偹癷潕啅䵁䅉䅅䅁䕁䅁䅁睁䵁䅁䅁权湁䅄䅁权畄权䅁权療䅂䅁允䅁䅁䅅䅁䙁䅁䅁䅁䅃杹䉨䍄䉁䅁䅁䅂䅁䅁䅍䅄䅁䅁䅯睹䄰䅁䅯朶䅯䅁䅯兢䅑䅁䅅䅁䉁䅁䅁权䡂䅁䅁䍄䉁䅁䅁睁䅁䅁䅍䅄䅁䅁䅯杊䅷䅁䅯杇䅙䅁䅅䅁䉁䅁䅁权乄杂䅁䍄䉁䅁䅁䅂䅁䅁䅍䅄䅁䅁䅯充䅅䅁䅯充䅁䅁䅯兂䅁䅁䅅䅁䉁䅁䅁杄啁䅁䅁杍硁䑁䅧兎睁䑁䅁䅍睁䑁䅁䅁䵁䅉䅅䅁䕁䅁䅁睁䵁䅁䅁权汄䅂䅁权灄权䅁权㥂䅂䅁允䅁䅁䅅䅁䙁䅁䅁䅁䅃桸䉎䍄䉁䅁䅁睁䅁䅁䅍䅄䅁䅁䅯来䅳䅁䅯杇䅙䅁䅅䅁䉁䅁䅁权婂杂䅁䍄䉁䅁䅁䅂䅁䅁䅍䅄䅁䅁䅯睺䅑䅁䅯儷䅯䅁䅯全䅑䅁䅅䅁䉁䅁䅁兂晄㑔堲桢ㅌ睐杷允䅁䅁䅑䅁䑁䅁䅷䅁䭁乁䱳䅁䭁佁䬴䅁䭁䥁䕍䅁䉁䅁䅁允䅁䅁䅯睒䅁䅁杷允䅁䅁䅑䅁䑁䅁䅷䅁䭁䡁乑䅁䭁佁䬴䅁䭁䥁䕍䅁䉁䅁䅁允䅁䅁䅕䅁䅁䱁坁欫䵁䅉䅅䅁䑁䅁䅁睁䵁䅁䅁权灁兂䅁权捁杂䅁允䅁䅁䅅䅁䭁䥁䝳䅁䵁䅉䅅䅁䑁䅁䅁睁䵁䅁䅁权硄睃䅁权歁杂䅁允䅁䅁䅅䅁䭁偁佣䅁䵁䅉䅅䅁䕁䅁䅁睁䵁䅁䅁权兄睃䅁权瑄权䅁权療䅂䅁允䅁䅁䅅䅁䙁䑁摁穑塍挸⽑䍄䉁䅁䅁䅂䅁䅁䅍䅄䅁䅁䅯杷䅷䅁䅯朷䅯䅁䅯来䅑䅁䅅䅁䉁䅁䅁兂䅁䅁䅁䙑匯䅑杷允䅁䅁䅑䅁䑁䅁䅷䅁䭁䑁䅅䅁䭁䅁䅯䅁䭁䅁䅕䅁䉁䅁䅁允䅁䅁䅕婧䑖㉩湺稫䴸䅉䅅䅁䕁䅁䅁睁䵁䅁䅁权畄䅂䅁权煄权䅁权獄权䅁允䅁䅁䅅䅁䭁䕁䅣䅁䵁䅉䅅䅁䕁䅁䅁睁䵁䅁䅁权い睃䅁权灄权䅁权䑃䅂䅁允䅁䅁䅅䅁䙁䅁䅁䅁杁癰䅎䍄䉁䅁䅁䅂䅁䅁䅍䅄䅁䅁䅯睷䅷䅁䅯朷䅯䅁䅯来䅑䅁䅅䅁䉁䅁䅁兂䅁䅁䅁䝁䙃䅑杷允䅁䅁䅑䅁䑁䅁䅷䅁䭁偁䭫䅁䭁佁䭳䅁䭁䡁䕅䅁䉁䅁䅁允䅁䅁䄴杅䅁䑁䅉䅍穁䑁䅍睍ぁ䑁䅙䅎䅁䅁杷允䅁䅁䅑䅁䑁䅁䅷䅁䭁䝁乑䅁䭁佁䬰䅁䭁䥁䕕䅁䉁䅁䅁允䅁䅁䅕灭婭婭婭歁䵁䅉䅅䅁䕁䅁䅁睁䵁䅁䅁权穄兂䅁权晁杂䅁权杁杂䅁允䅁䅁䅅䅁䭁䥁䡍䅁䵁䅉䅅䅁䕁䅁䅁睁䵁䅁䅁权扂睃䅁权潄权䅁权䙃䅂䅁允䅁䅁䅅䅁佁䅁䄴䅁祁䑁䅫杌㑁䑁䅉杍䅁䅁杷允䅁䅁䅑䅁䑁䅁䅷䅁䭁䉁䱉䅁䭁佁䭫䅁䭁䝁䔸䅁䉁䅁䅁允䅁䅁䅕䅁䅁䵁䝁挰䵁䅉䅅䅁䕁䅁䅁睁䵁䅁䅁权䅁兂䅁权畄权䅁权瑂䅂䅁允䅁䅁䅅䅁䙁䅁䅁䅁䅄⽫䅂䍄䉁䅁䅁䅂䅁䅁䅍䅄䅁䅁䅯䄷䅳䅁䅯朶䅯䅁䅯睢䅑䅁䅅䅁䉁䅁䅁杄䵁䅁䅁䅍畁䑁䅕䅏穁䅁䅁䍄䉁䅁䅁䅂䅁䅁䅍䅄䅁䅁䅯权䅳䅁䅯眵䅯䅁䅯睢䅑䅁䅅䅁䉁䅁䅁兂坁㙦坪桅塯䅑杷允䅁䅁䅑䅁䑁䅁䅷䅁䭁䱁䱷䅁䭁佁䭫䅁䭁䝁䔰䅁䉁䅁䅁允䅁䅁䅯睒䅁䅁杷允䅁䅁䅑䅁䑁䅁䅷䅁䭁䑁䱷䅁䭁佁䭧䅁䭁䡁䕅䅁䉁䅁䅁允䅁䅁䄴杄䅁䑁䅑免畁䑁䅁䅍穁䅁䅁䍄䉁䅁䅁䅂䅁䅁䅍䅄䅁䅁䅯䅱䅷䅁䅯眵䅯䅁䅯䅣䅑䅁䅅䅁䉁䅁䅁兂桄桥畓⭒㙈睐杷允䅁䅁䅑䅁䑁䅁䅷䅁䭁偁䭉䅁䭁佁䬴䅁䭁䥁䕍䅁䉁䅁䅁允䅁䅁䅕䅁䅁佁䥄唯䵁䅉䅅䅁䕁䅁䅁睁䵁䅁䅁权湃䅄䅁权煄权䅁权獄权䅁允䅁䅁䅅䅁䭁䕁䅣䅁䵁䅉䅅䅁䕁䅁䅁睁䵁䅁䅁权浄䅄䅁权煄权䅁权㥂䅂䅁允䅁䅁䅅䅁佁䅁䅷䅁睁䍁䄴睎祁䑁䅕䅁䵁䅉䅅䅁䕁䅁䅁睁䵁䅁䅁权㡂兂䅁权湄权䅁权䑃䅂䅁允䅁䅁䅅䅁䙁䡁呗䅇坒桪䅸䍄䉁䅁䅁䅂䅁䅁䅍䅄䅁䅁䅯眴䅳䅁䅯䄶䅯䅁䅯睢䅑䅁䅅䅁䉁䅁䅁权䡂䅁䅁䍄䉁䅁䅁睁䅁䅁䅍䅄䅁䅁䅯儫䅑䅁䅯䅈䅙䅁䅅䅁䉁䅁䅁权䵁睂䅁䍄䉁䅁䅁䅂䅁䅁䅍䅄䅁䅁䅯杵䅑䅁䅯朶䅯䅁䅯睢䅑䅁䅅䅁䉁䅁䅁杄䵁䅁䅁䅍畁䑁䅕䅎㉁䅁䅁䍄䉁䅁䅁䅂䅁䅁䅍䅄䅁䅁䅯䅎䅷䅁䅯眶䅯䅁䅯䅣䅑䅁䅅䅁䉁䅁䅁杄啁䅁䅁免㉁䑁䅁免㕁䑁䅅䅍㕁䑁䅑䅁䵁䅉䅅䅁䕁䅁䅁睁䵁䅁䅁权ㅂ睃䅁权牄权䅁权睂䅂䅁允䅁䅁䅅䅁佁䉁䅑䅁硁䑁䅍䅏睁䑁䅫兎祁䑁䅑䅎䅁䅁杷允䅁䅁䅑䅁䑁䅁䅷䅁䭁䵁䵯䅁䭁佁䭧䅁䭁佁䭷䅁䉁䅁䅁允䅁䅁䅯睒䅁䅁杷允䅁䅁䅑䅁䑁䅁䅷䅁䭁䕁䱑䅁䭁佁䭯䅁䭁䡁䕁䅁䉁䅁䅁允䅁䅁䄴䅄䅁䑁䅁杌睁䑁䅣免䅁䅁杷允䅁䅁䅑䅁䑁䅁䅷䅁䭁偁䱯䅁䭁佁䭙䅁䭁䥁䕕䅁䉁䅁䅁允䅁䅁䄴䅄䅁䑁䅅杌祁䑁䅫睎䅁䅁杷允䅁䅁䅑䅁䑁䅁䅷䅁䭁䙁䙉䅁䭁佁䬰䅁䭁䥁䕍䅁䉁䅁䅁允䅁䅁䅕䩡瑈䑦ㄸ樵䴸䅉䅅䅁䕁䅁䅁睁䵁䅁䅁权汃睃䅁权灄权䅁权㥂䅂䅁允䅁䅁䅅䅁䙁䅁䅁䅁杄敵䅆䍄䉁䅁䅁䅂䅁䅁䅍䅄䅁䅁䅯兪䅷䅁䅯儷䅯䅁䅯䄷䅯䅁䅅䅁䉁䅁䅁权䡂䅁䅁䍄䉁䅁䅁䅂䅁䅁䅍䅄䅁䅁䅯兏䅁䅁䅯充䅁䅁䅯兂䅁䅁䅅䅁䉁䅁䅁杄啁䅁䅁兏睁䑁䅉䅍睁䑁䅁䅍睁䑁䅁䅁䵁䅉䅅䅁䕁䅁䅁睁䵁䅁䅁权捄睃䅁权浄权䅁权療䅂䅁允䅁䅁䅅䅁䭁䕁䅣䅁䵁䅉䅅䅁䕁䅁䅁睁䵁䅁䅁权灃睃䅁权畄权䅁权睂䅂䅁允䅁䅁䅅䅁䙁䅁䅁䅁杂术䈵䍄䉁䅁䅁睁䅁䅁䅍䅄䅁䅁䅯杁䄰䅁䅯杊䅙䅁䅅䅁䉁䅁䅁杄䵁䅁䅁睎㍁䍁䄴免ぁ䅁䅁䍄䉁䅁䅁䅂䅁䅁䅍䅄䅁䅁䅯䅘䅳䅁䅯眵䅯䅁䅯睧䅑䅁䅅䅁䉁䅁䅁兂灁䥘䌯愹杧䅑杷允䅁䅁䅑䅁䑁䅁䅷䅁䭁䑁䘴䅁䭁佁䭳䅁䭁䝁䔸䅁䉁䅁䅁允䅁䅁䄴杅䅁䑁䅕睎硁䑁䅅兎ぁ䑁䅣兎䅁䅁杷允䅁䅁䅑䅁䑁䅁䅷䅁䭁偁䭉䅁䭁佁䭯䅁䭁䡁䕅䅁䉁䅁䅁允䅁䅁䄴䅄䅁䑁䅁杌睁䑁䅧䅏䅁䅁杷允䅁䅁䅑䅁䑁䅁䅷䅁䭁䅁䝅䅁䭁佁䭫䅁䭁䝁䔰䅁䉁䅁䅁允䅁䅁䅯睒䅁䅁杷允䅁䅁䅑䅁䑁䅁䅷䅁䭁䱁䘸䅁䭁佁䭯䅁䭁䡁䕁䅁䉁䅁䅁允䅁䅁䄴䅄䅁䑁䅁杌㉁䑁䅙兎䅁䅁杷允䅁䅁䅑䅁䑁䅁䅷䅁䭁䅁䱙䅁䭁佁䭯䅁䭁䡁䕯䅁䉁䅁䅁允䅁䅁䄴䅄䅁䑁䅅杌硁䑁䅑杍䅁䅁杷允䅁䅁䅑䅁䑁䅁䅷䅁䭁乁䰸䅁䭁佁䭳䅁䭁䡁䕁䅁䉁䅁䅁允䅁䅁䄴杅䅁䑁䅑䅏㑁䑁䅑免穁䑁䅑睍䅁䅁杷允䅁䅁䅑䅁䑁䅁䅷䅁䭁佁䕫䅁䭁佁䭫䅁䭁䥁䕕䅁䉁䅁䅁允䅁䅁䅕䅁䅁䅁⭂唳䵁䅉䅅䅁䕁䅁䅁睁䵁䅁䅁权㡄睃䅁权畄权䅁权瑂䅂䅁允䅁䅁䅅䅁䙁䅁䅁䅁杄䄰䉦䍄䉁䅁䅁䅂䅁䅁䅍䅄䅁䅁䅯東䅷䅁䅯眶䅯䅁䅯全䅑䅁䅅䅁䉁䅁䅁杄十䅁䅁䅏㑁䑁䅙䅍㑁䑁䅧䅍睁䅁䅁䍄䉁䅁䅁䅂䅁䅁䅍䅄䅁䅁䅯关䅁䅁䅯䅂䅁䅁䅯兂䅁䅁䅅䅁䉁䅁䅁兂䅁䅁䅁慒敂兑杷允䅁䅁䅑䅁䑁䅁䅷䅁䭁䝁䱙䅁䭁佁䭯䅁䭁䝁䔰䅁䉁䅁䅁允䅁䅁䅯睒䅁䅁杷允䅁䅁䅑䅁䑁䅁䅷䅁䭁䑁䵳䅁䭁佁䭙䅁䭁䡁䕅䅁䉁䅁䅁允䅁䅁䄴杄䅁䑁䅅䅎畁䑁䅧睎ㅁ䅁䅁䍄䉁䅁䅁䅂䅁䅁䅍䅄䅁䅁䅯䅒䅷䅁䅯朶䅯䅁䅯睢䅑䅁䅅䅁䉁䅁䅁杄䵁䅁䅁䅍畁䑁䅕杍穁䅁䅁䍄䉁䅁䅁睁䅁䅁䅍䅄䅁䅁䅯睰䅷䅁䅯䅈䅙䅁䅅䅁䉁䅁䅁权睃杂䅁䍄䉁䅁䅁䅂䅁䅁䅍䅄䅁䅁䅯䅄䅳䅁䅯眶䅯䅁䅯来䅑䅁䅅䅁䉁䅁䅁杄十䅁䅁䅎硁䑁䅁䅍睁䑁䅁䅍睁䅁䅁䍄䉁䅁䅁䅂䅁䅁䅍䅄䅁䅁䅯全䄰䅁䅯朶䅯䅁䅯全䅑䅁䅅䅁䉁䅁䅁杄䵁䅁䅁免畁䑁䅑免㑁䅁䅁䍄䉁䅁䅁䅂䅁䅁䅍䅄䅁䅁䅯睷䅑䅁䅯儷䅯䅁䅯兣䅑䅁䅅䅁䉁䅁䅁兂硁䭃捷浗橔睐杷允䅁䅁䅑䅁䑁䅁䅷䅁䭁䵁䱳䅁䭁佁䭳䅁䭁䝁䔸䅁䉁䅁䅁允䅁䅁䄴䅆䅁䑁䅅杍㉁䑁䅅杍ㅁ䑁䅣睎硁䅁䅁䍄䉁䅁䅁䅂䅁䅁䅍䅄䅁䅁䅯䅙䅳䅁䅯朷䅯䅁䅯睧䅑䅁䅅䅁䉁䅁䅁兂䅁䅁䅁䙍䑙兑杷允䅁䅁䅑䅁䑁䅁䅷䅁䭁䥁䱁䅁䭁佁䭫䅁䭁䥁䕍䅁䉁䅁䅁允䅁䅁䅕䅁䅁䅁⽄䵳䵁䅉䅅䅁䕁䅁䅁睁䵁䅁䅁权䅄睃䅁权瑄权䅁权㙂䅂䅁允䅁䅁䅅䅁䙁䱁摋㘷䝦⭓⽍䍄䉁䅁䅁䅂䅁䅁䅍䅄䅁䅁䅯兩䄰䅁䅯朶䅯䅁䅯兣䅑䅁䅅䅁䉁䅁䅁杄䵁䅁䅁䅍畁䑁䅕睍㕁䅁䅁䍄䉁䅁䅁䅂䅁䅁䅍䅄䅁䅁䅯睵䅳䅁䅯朵䅯䅁䅯䄷䅯䅁䅅䅁䉁䅁䅁权䡂䅁䅁䍄䉁䅁䅁䅂䅁䅁䅍䅄䅁䅁䅯睵䅳䅁䅯儷䅯䅁䅯兦䅑䅁䅅䅁䉁䅁䅁兂ぃ䡹⭡确橲睐杷允䅁䅁䅑䅁䑁䅁䅷䅁䭁乁䈰䅁䭁䅁䅯䅁䭁䅁䅕䅁䉁䅁䅁允䅁䅁䅕婧䑖㉩湺啈䵁䅉䅅䅁䕁䅁䅁睁䵁䅁䅁权牁兂䅁权瑄权䅁权硂䅂䅁允䅁䅁䅅䅁䙁䑁積積積㝍⽍䍄䉁䅁䅁䅂䅁䅁䅍䅄䅁䅁䅯睱䅑䅁䅯䄶䅯䅁䅯来䅑䅁䅅䅁䉁䅁䅁杄佁䅁䅁免㍁䍁䄴兏㉁䑁䅕䅁䵁䅉䅅䅁䕁䅁䅁睁䵁䅁䅁权睄䅄䅁权灄权䅁权㥂䅂䅁允䅁䅁䅅䅁䙁䅁䅁䅁䅃佇䅤䍄䉁䅁䅁䅂䅁䅁䅍䅄䅁䅁䅯兆䄰䅁䅯儷䅯䅁䅯兦䅑䅁䅅䅁䉁䅁䅁兂䑁夲⭋䝈ㄶ睐杷允䅁䅁䅑䅁䑁䅁䅷䅁䭁䩁乣䅁䭁佁䭣䅁䭁䡁䕯䅁䉁䅁䅁允䅁䅁䅕歲桦桥畑䕈䵁䅉䅅䅁䕁䅁䅁睁䵁䅁䅁权⽁䅄䅁权潄权䅁权瑂䅂䅁允䅁䅁䅅䅁䭁䕁䅣䅁䵁䅉䅅䅁䕁䅁䅁睁䵁䅁䅁权千䅄䅁权煄权䅁权瑂䅂䅁允䅁䅁䅅䅁䭁䕁䅣䅁䵁䅉䅅䅁䕁䅁䅁睁䵁䅁䅁权奂睃䅁权牄权䅁权睂䅂䅁允䅁䅁䅅䅁佁䉁䅉䅁祁䑁䅫睍㕁䑁䅕睍穁䑁䅣䅁䵁䅉䅅䅁䕁䅁䅁睁䵁䅁䅁权䉁兂䅁权牄权䅁权瑂䅂䅁允䅁䅁䅅䅁䭁䕁䅣䅁䵁䅉䅅䅁䕁䅁䅁睁䵁䅁䅁权睄睃䅁权牄权䅁权䙃䅂䅁允䅁䅁䅅䅁佁䉁䅉䅁㕁䑁䅣睍ぁ䑁䅅睎㍁䑁䅑䅁䵁䅉䅅䅁䕁䅁䅁睁䵁䅁䅁权㑄䅄䅁权畄权䅁权㥂䅂䅁允䅁䅁䅅䅁䙁䅁䅁䅁䅄畁䅆䍄䉁䅁䅁䅂䅁䅁䅍䅄䅁䅁䅯兰䅕䅁䅯䄶䅯䅁䅯睢䅑䅁䅅䅁䉁䅁䅁杄䵁䅁䅁䅎㉁䍁䄴䅎ぁ䅁䅁䍄䉁䅁䅁䅂䅁䅁䅍䅄䅁䅁䅯䅁䄰䅁䅯朵䅯䅁䅯䄷䅯䅁䅅䅁䉁䅁䅁权䡂䅁䅁䍄䉁䅁䅁䅂䅁䅁䅍䅄䅁䅁䅯䅉䅅䅁䅯权䅁䅁䅯兂䅁䅁䅅䅁䉁䅁䅁兂敃㘷䝦穓䕣䅑杷允䅁䅁䅑䅁䑁䅁䅷䅁䭁䕁䙙䅁䭁佁䬴䅁䭁䡁䕯䅁䉁䅁䅁允䅁䅁䅕䅁䅁䅁䕁䕬䵁䅉䅅䅁䕁䅁䅁睁䵁䅁䅁权扂睃䅁权牄权䅁权㥂䅂䅁允䅁䅁䅅䅁佁䉁䅑䅁硁䑁䅁睎ぁ䑁䅙兏㑁䑁䅙睍䅁䅁杷允䅁䅁䅑䅁䑁䅁䅷䅁䭁䵁䵅䅁䭁佁䭧䅁䭁䥁䕕䅁䉁䅁䅁允䅁䅁䄴杄䅁䑁䅙䅍畁䑁䅁䅎硁䅁䅁䍄䉁䅁䅁䅂䅁䅁䅍䅄䅁䅁䅯朰䅷䅁䅯朶䅯䅁䅯䄷䅯䅁䅅䅁䉁䅁䅁权䡂䅁䅁䍄䉁䅁䅁䅂䅁䅁䅍䅄䅁䅁䅯兌䅕䅁䅯眵䅯䅁䅯䅣䅑䅁䅅䅁䉁䅁䅁兂䱄啯㉗㌸氰䅑杷允䅁䅁䅑䅁䑁䅁䅷䅁䭁䥁䱉䅁䭁佁䭧䅁䭁䝁䔰䅁䉁䅁䅁允䅁䅁䄴权䅁䑁䅕杌㉁䑁䅑䅁䵁䅉䅅䅁䕁䅁䅁睁䵁䅁䅁权晃兄䅁权潄权䅁权瑂䅂䅁允䅁䅁䅅䅁䭁䕁䅣䅁䵁䅉䅅䅁䕁䅁䅁睁䵁䅁䅁权㙁兄䅁权灄权䅁权㙂䅂䅁允䅁䅁䅅䅁䙁䅁䅁䅁䅁䵗䅴䍄䉁䅁䅁䅂䅁䅁䅍䅄䅁䅁䅯䅤䅷䅁䅯眵䅯䅁䅯兢䅑䅁䅅䅁䉁䅁䅁权䡂䅁䅁䍄䉁䅁䅁䅂䅁䅁䅍䅄䅁䅁䅯䄲䅅䅁䅯允䅉䅁䅯兂䅉䅁䅅䅁䉁䅁䅁兂汃呉㙢橒偧兑杷允䅁䅁䅑䅁䑁䅁䅷䅁䭁䅁䵅䅁䭁佁䬴䅁䭁䥁䕕䅁䉁䅁䅁允䅁䅁䅕䅁䅁乁楄歋䵅䅉䅅䅁䕁䅁䅁睁䵁䅁䅁权䕃䅄䅁权潄权䅁权硂䅂䅁允䅁䅁䅅䅁佁䉁䅁䅁瑁䑁䅍李畁䑁䅑睍硁䅁䅁䍄䉁䅁䅁睁䅁䅁䅍䅄䅁䅁䅯共䅳䅁䅯杇䅙䅁䅅䅁䉁䅁䅁权䱂杂䅁䍄䉁䅁䅁䅂䅁䅁䅍䅄䅁䅁䅯术䅕䅁䅯睈䅙䅁䅯䅉䅙䅁䅅䅁䉁䅁䅁权畂杂䅁䍄䉁䅁䅁䅂䅁䅁䅍䅄䅁䅁䅯䅮䅳䅁䅯儷䅯䅁䅯䅣䅑䅁䅅䅁䉁䅁䅁兂捃䍸睃湣䕨䅷杷允䅁䅁䅑䅁䑁䅁䅷䅁䭁䕁䱉䅁䭁佁䭣䅁䭁䝁䔸䅁䉁䅁䅁允䅁䅁䅕浚浚浚浚爸䴸䅉䅅䅁䕁䅁䅁睁䵁䅁䅁权捁䅄䅁权煄权䅁权睂䅂䅁允䅁䅁䅅䅁佁䅁䅷䅁睁䍁䄴兏ㅁ䑁䅙䅁䵁䅉䅅䅁䕁䅁䅁睁䵁䅁䅁权噁睃䅁权灄权䅁权䙃䅂䅁允䅁䅁䅅䅁䙁䅁䅁䅁䅁敤䅊䍄䉁䅁䅁䅂䅁䅁䅍䅄䅁䅁䅯杊䅳䅁䅯朷䅯䅁䅯兢䅑䅁䅅䅁䉁䅁䅁兂䅁䅁䅁䥁瑩䅑杷允䅁䅁䅍䅁䑁䅁䅷䅁䭁䭁䱫䅁䭁䉁䜴䅁䉁䅁䅁允䅁䅁䅯兒䅙䅁杷允䅁䅁䅑䅁䑁䅁䅷䅁䭁䕁䵯䅁䭁佁䭳䅁䭁䥁䕕䅁䉁䅁䅁允䅁䅁䄴杅䅁䑁䅍睍祁䑁䅁免ㅁ䑁䅅李䅁䅁杷允䅁䅁䅍䅁䑁䅁䅷䅁䭁䭁䱫䅁䭁䍁䝑䅁䉁䅁䅁允䅁䅁䅯䅅䅑䅁杷允䅁䅁䅑䅁䑁䅁䅷䅁䭁䭁䅯䅁䭁䅁䍅䅁䭁䅁䍕䅁䉁䅁䅁允䅁䅁䅕婤奍䍂⭲䕃䵅䅉䅅䅁䕁䅁䅁睁䵁䅁䅁权㍄䅂䅁权浄权䅁权療䅂䅁允䅁䅁䅅䅁佁䅁䅷䅁睁䍁䄴兎ㅁ䑁䅧䅁䵁䅉䅅䅁䑁䅁䅁睁䵁䅁䅁权㍂䅄䅁权歁杂䅁允䅁䅁䅅䅁䭁䉁䕁䅁䵁䅉䅅䅁䕁䅁䅁睁䵁䅁䅁权穄允䅁权䕁䅁䅁权䙁䅁䅁允䅁䅁䅅䅁䙁䅁䅁䱁呄焴䉆䍄䉁䅁䅁䅂䅁䅁䅍䅄䅁䅁䅯睴䅷䅁䅯䄶䅯䅁䅯兣䅑䅁䅅䅁䉁䅁䅁杄佁䅁䅁免㑁䍁䄴䅏硁䑁䅕䅁䵁䅉䅅䅁䕁䅁䅁睁䵁䅁䅁权䡁兄䅁权瑄权䅁权㙂䅂䅁允䅁䅁䅅䅁䙁䑁䥅䉲慸做⽳䍄䉁䅁䅁䅂䅁䅁䅍䅄䅁䅁䅯䅷䅕䅁䅯朵䅯䅁䅯兣䅑䅁䅅䅁䉁䅁䅁杄䵁䅁䅁杍畁䑁䅕䅍㑁䅁䅁䍄䉁䅁䅁䅂䅁䅁䅍䅄䅁䅁䅯䅍䄰䅁䅯眶䅯䅁䅯兢䅑䅁䅅䅁䉁䅁䅁杄十䅁䅁兎㑁䑁䅙兎㍁䑁䅁䅍睁䅁䅁䍄䉁䅁䅁䅂䅁䅁䅍䅄䅁䅁䅯兓䅷䅁䅯朷䅯䅁䅯睢䅑䅁䅅䅁䉁䅁䅁兂䅁䅁䅁乑捺䅑杷允䅁䅁䅑䅁䑁䅁䅷䅁䭁乁䵕䅁䭁佁䭙䅁䭁䝁䔸䅁䉁䅁䅁允䅁䅁䄴䅃䅁䑁䅕杌㑁䅁䅁䍄䉁䅁䅁䅂䅁䅁䅍䅄䅁䅁䅯䅊䄰䅁䅯眶䅯䅁䅯睧䅑䅁䅅䅁䉁䅁䅁杄十䅁䅁免㉁䑁䅁兏硁䑁䅑免㕁䅁䅁䍄䉁䅁䅁䅂䅁䅁䅍䅄䅁䅁䅯䅦䄰䅁䅯朶䅯䅁䅯睧䅑䅁䅅䅁䉁䅁䅁杄䵁䅁䅁䅍畁䑁䅑免穁䅁䅁䍄䉁䅁䅁䅂䅁䅁䅍䅄䅁䅁䅯眳䅷䅁䅯眶䅯䅁䅯全䅑䅁䅅䅁䉁䅁䅁杄允䅁䅁兎穁䑁䅫免㍁䑁䅉李䅁䅁杷允䅁䅁䅑䅁䑁䅁䅷䅁䭁䭁乙䅁䭁佁䭧䅁䭁䝁䔸䅁䉁䅁䅁允䅁䅁䄴杄䅁䑁䅍李畁䑁䅅䅍硁䅁䅁䍄䉁䅁䅁䅂䅁䅁䅍䅄䅁䅁䅯兢䅷䅁䅯䄶䅯䅁䅯兣䅑䅁䅅䅁䉁䅁䅁杄佁䅁䅁杍㍁䍁䄴䅎ㅁ䑁䅣䅁䵁䅉䅅䅁䕁䅁䅁睁䵁䅁䅁权偃兄䅁权湄权䅁权䙃䅂䅁允䅁䅁䅅䅁䙁䙁歰㥏倹呌䅈䍄䉁䅁䅁䅂䅁䅁䅍䅄䅁䅁䅯杒䅳䅁䅯䄶䅯䅁䅯睢䅑䅁䅅䅁䉁䅁䅁杄䵁䅁䅁䅎畁䑁䅁䅎穁䅁䅁䍄䉁䅁䅁䅂䅁䅁䅍䅄䅁䅁䅯材䅕䅁䅯眵䅯䅁䅯兣䅑䅁䅅䅁䉁䅁䅁兂啁歲桦桥偑䅷杷允䅁䅁䅑䅁䑁䅁䅷䅁䭁䭁䱁䅁䭁佁䬴䅁䭁䡁䕅䅁䉁䅁䅁允䅁䅁䅕䅁䅁䅁睁䵶䵁䅉䅅䅁䕁䅁䅁睁䵁䅁䅁权畂䅄䅁权煄权䅁权䙃䅂䅁允䅁䅁䅅䅁佁䅁䅷䅁睁䍁䄴兏ㅁ䑁䅙䅁䵁䅉䅅䅁䕁䅁䅁睁䵁䅁䅁权睃睃䅁权畄权䅁权療䅂䅁允䅁䅁䅅䅁䙁䅁䅁䅁䅄丰䅬䍄䉁䅁䅁䅂䅁䅁䅍䅄䅁䅁䅯䅏䅷䅁䅯朶䅯䅁䅯兢䅑䅁䅅䅁䉁䅁䅁杄䵁䅁䅁䅍畁䑁䅧睎㕁䅁䅁䍄䉁䅁䅁䅂䅁䅁䅍䅄䅁䅁䅯內䅳䅁䅯朵䅯䅁䅯兦䅑䅁䅅䅁䉁䅁䅁杄䭁䅁䅁睍畁䑁䅁睎䅁䅁杷允䅁䅁䅑䅁䑁䅁䅷䅁䭁䙁乍䅁䭁佁䭳䅁䭁䝁䔰䅁䉁䅁䅁允䅁䅁䅯睒䅁䅁杷允䅁䅁䅑䅁䑁䅁䅷䅁䭁䱁䘴䅁䭁佁䭫䅁䭁䝁䔸䅁䉁䅁䅁允䅁䅁䅕䅁䅁䥁婃䔰䵁䅉䅅䅁䕁䅁䅁睁䵁䅁䅁权灂䅄䅁权牄权䅁权䑃䅂䅁允䅁䅁䅅䅁佁䉁䅉䅁㉁䑁䅉䅏穁䑁䅑䅏㍁䑁䅅䅁䵁䅉䅅䅁䕁䅁䅁睁䵁䅁䅁权捃䅂䅁权瑄权䅁权㙂䅂䅁允䅁䅁䅅䅁䙁䵁婶佴䭢䉩䅸䍄䉁䅁䅁䅂䅁䅁䅍䅄䅁䅁䅯䅚䅳䅁䅯儷䅯䅁䅯䅣䅑䅁䅅䅁䉁䅁䅁兂奃桢䑋䵷ㅲ睐杷允䅁䅁䅑䅁䑁䅁䅷䅁䭁偁䱉䅁䭁佁䭣䅁䭁䝁䔰䅁䉁䅁䅁允䅁䅁䅯睒䅁䅁杷允䅁䅁䅑䅁䑁䅁䅷䅁䭁偁䰴䅁䭁佁䭯䅁䭁䥁䕕䅁䉁䅁䅁允䅁䅁䄴䅄䅁䑁䅉杌㕁䑁䅧兎䅁䅁杷允䅁䅁䅑䅁䑁䅁䅷䅁䭁䭁乷䅁䭁佁䭧䅁䭁䡁䔰䅁䉁䅁䅁允䅁䅁䄴杄䅁䑁䅅䅍畁䑁䅕杍ㅁ䅁䅁䍄䉁䅁䅁睁䅁䅁䅍䅄䅁䅁䅯杳䅕䅁䅯䅈䅙䅁䅅䅁䉁䅁䅁权潂睂䅁䍄䉁䅁䅁䅂䅁䅁䅍䅄䅁䅁䅯兖䄰䅁䅯睈䅙䅁䅯䅉䅙䅁䅅䅁䉁䅁䅁权䩂兄䅁䍄䉁䅁䅁睁䅁䅁䅍䅄䅁䅁䅯睬䅷䅁䅯䅇䅙䅁䅅䅁䉁䅁䅁权婁杂䅁䍄䉁䅁䅁䅂䅁䅁䅍䅄䅁䅁䅯其䅷䅁䅯朵䅯䅁䅯全䅑䅁䅅䅁䉁䅁䅁杄䵁䅁䅁免畁䑁䅕兎㑁䅁䅁䍄䉁䅁䅁䅂䅁䅁䅍䅄䅁䅁䅯䅡䄰䅁䅯儶䅯䅁䅯睧䅑䅁䅅䅁䉁䅁䅁兂䅁䅁䅁䕧浔䅑杷允䅁䅁䅍䅁䑁䅁䅷䅁䭁乁䘰䅁䭁䍁䝙䅁䉁䅁䅁允䅁䅁䄴䅄䅁䑁䅫兏畁䑁䅁杍䅁䅁杷允䅁䅁䅑䅁䑁䅁䅷䅁䭁䝁䙅䅁䭁佁䬰䅁䭁䥁䕕䅁䉁䅁䅁允䅁䅁䅕䵴㉨灶愸含䴸䅉䅅䅁䕁䅁䅁睁䵁䅁䅁权扃睃䅁权畄权䅁权硂䅂䅁允䅁䅁䅅䅁䙁䅁䅁䅁䅁佐䅤䍄䉁䅁䅁䅂䅁䅁䅍䅄䅁䅁䅯兺䅳䅁䅯儷䅯䅁䅯来䅑䅁䅅䅁䉁䅁䅁兂啁歲桦桥佔睐杷允䅁䅁䅑䅁䑁䅁䅷䅁䭁䥁䵕䅁䭁佁䭳䅁䭁䡁䔰䅁䉁䅁䅁允䅁䅁䄴杅䅁䑁䅑兎ㅁ䑁䅫䅎睁䑁䅁䅍䅁䅁杷允䅁䅁䅑䅁䑁䅁䅷䅁䭁䙁䙫䅁䭁佁䭳䅁䭁䡁䕯䅁䉁䅁䅁允䅁䅁䄴䅆䅁䑁䅅兎祁䑁䅣睎㕁䑁䅕䅏穁䅁䅁䍄䉁䅁䅁䅂䅁䅁䅍䅄䅁䅁䅯䅐䄰䅁䅯眵䅯䅁䅯睢䅑䅁䅅䅁䉁䅁䅁兂坃ㅷ协歔ㅘ睐杷允䅁䅁䅑䅁䑁䅁䅷䅁䭁偁䱁䅁䭁佁䭣䅁䭁佁䭷䅁䉁䅁䅁允䅁䅁䅯睒䅁䅁杷允䅁䅁䅑䅁䑁䅁䅷䅁䭁䕁䵍䅁䭁佁䭣䅁䭁䡁䕅䅁䉁䅁䅁允䅁䅁䅕積積積穐歉䵁䅉䅅䅁䕁䅁䅁睁䵁䅁䅁权ㅁ䅄䅁权湄权䅁权獄权䅁允䅁䅁䅅䅁䭁䕁䅣䅁䵁䅉䅅䅁䕁䅁䅁睁䵁䅁䅁权佃䅄䅁权浄权䅁权䙃䅂䅁允䅁䅁䅅䅁佁䅁䅷䅁祁䍁䄴䅎㑁䑁䅉䅁䵁䅉䅅䅁䑁䅁䅁睁䵁䅁䅁权䭃兂䅁权流杂䅁允䅁䅁䅅䅁佁䅁䄴䅁硁䑁䅁杍畁䑁䅫兎䅁䅁杷允䅁䅁䅍䅁䑁䅁䅷䅁䭁䱁䵣䅁䭁䉁䝧䅁䉁䅁䅁允䅁䅁䅯䅑䅙䅁杷允䅁䅁䅑䅁䑁䅁䅷䅁䭁䭁䅕䅁䭁䅁䅯䅁䭁䅁䍑䅁䉁䅁䅁允䅁䅁䅕兇坒楄礲戳䴸䅉䅅䅁䕁䅁䅁睁䵁䅁䅁权煂䅄䅁权浄权䅁权䙃䅂䅁允䅁䅁䅅䅁佁䅁䅷䅁硁䍁䄴睍穁䑁䅫䅁䵁䅉䅅䅁䕁䅁䅁睁䵁䅁䅁权㍁兄䅁权湄权䅁权睂䅂䅁允䅁䅁䅅䅁䙁䱁䩰䅄牉硨䅐䍄䉁䅁䅁䅂䅁䅁䅍䅄䅁䅁䅯兡䅳䅁䅯朶䅯䅁䅯睢䅑䅁䅅䅁䉁䅁䅁杄䵁䅁䅁䅍畁䑁䅉睍穁䅁䅁䍄䉁䅁䅁䅂䅁䅁䅍䅄䅁䅁䅯杔䅕䅁䅯䄶䅯䅁䅯䄷䅯䅁䅅䅁䉁䅁䅁权䡂䅁䅁䍄䉁䅁䅁䅂䅁䅁䅍䅄䅁䅁䅯兡䅷䅁䅯朷䅯䅁䅯全䅑䅁䅅䅁䉁䅁䅁兂䅁䅁䅁䙯砳䅑杷允䅁䅁䅍䅁䑁䅁䅷䅁䭁䱁䵣䅁䭁䉁䝯䅁䉁䅁䅁允䅁䅁䅯䅑䅙䅁杷允䅁䅁䅑䅁䑁䅁䅷䅁䭁䝁䙍䅁䭁佁䭫䅁䭁䡁䕯䅁䉁䅁䅁允䅁䅁䅕䅁䅁䕁噄挰䵁䅉䅅䅁䕁䅁䅁睁䵁䅁䅁权⽂䅄䅁权潄权䅁权䑃䅂䅁允䅁䅁䅅䅁佁䅁䄴䅁硁䑁䅣杌硁䑁䅉睎䅁䅁杷允䅁䅁䅑䅁䑁䅁䅷䅁䭁䵁䰰䅁䭁佁䭳䅁䭁佁䭷䅁䉁䅁䅁允䅁䅁䅯睒䅁䅁杷允䅁䅁䅑䅁䑁䅁䅷䅁䭁䙁䴰䅁䭁佁䬴䅁䭁佁䭷䅁䉁䅁䅁允䅁䅁䅯睒䅁䅁杷允䅁䅁䅍䅁䑁䅁䅷䅁䭁䥁乫䅁䭁䉁䝷䅁䉁䅁䅁允䅁䅁䅯睩䅙䅁杷允䅁䅁䅑䅁䑁䅁䅷䅁䭁䱁䱁䅁䭁佁䭣䅁䭁䝁䔸䅁䉁䅁䅁允䅁䅁䅕畮渫歸㍳歅䵁䅉䅅䅁䕁䅁䅁睁䵁䅁䅁权敂睃䅁权牄权䅁权䙃䅂䅁允䅁䅁䅅䅁佁䉁䅉䅁㕁䑁䅕免硁䑁䅣兎祁䑁䅣䅁䵁䅉䅅䅁䕁䅁䅁睁䵁䅁䅁权剁兂䅁权畄权䅁权䙃䅂䅁允䅁䅁䅅䅁䙁䅁䅁䅁歁硳䉂䍄䉁䅁䅁䅂䅁䅁䅍䅄䅁䅁䅯杅䅷䅁䅯眶䅯䅁䅯睧䅑䅁䅅䅁䉁䅁䅁杄十䅁䅁兎㕁䑁䅕杍㑁䑁䅉李㑁䅁䅁䍄䉁䅁䅁䅂䅁䅁䅍䅄䅁䅁䅯䅇䅷䅁䅯朷䅯䅁䅯䄷䅯䅁䅅䅁䉁䅁䅁权䡂䅁䅁䍄䉁䅁䅁䅂䅁䅁䅍䅄䅁䅁䅯䅯䅷䅁䅯朷䅯䅁䅯睧䅑䅁䅅䅁䉁䅁䅁兂䅁䅁䅁䅫㥘䅑杷允䅁䅁䅍</t>
  </si>
  <si>
    <t>䅁䑁䅁䅷䅁䭁䱁䵣䅁䭁䉁䝷䅁䉁䅁䅁允䅁䅁䅯䅈䅣䅁杷允䅁䅁䅑䅁䑁䅁䅷䅁䭁䩁䉧䅁䭁䅁䍅䅁䭁䅁䍉䅁䉁䅁䅁允䅁䅁䅕栰捎捲朹唴䵁䅉䅅䅁䕁䅁䅁睁䵁䅁䅁权扂䅄䅁权畄权䅁权獄权䅁允䅁䅁䅅䅁䭁䕁䅣䅁䵁䅉䅅䅁䕁䅁䅁睁䵁䅁䅁权ぁ兄䅁权潄权䅁权硂䅂䅁允䅁䅁䅅䅁䭁䕁䅣䅁䵁䅉䅅䅁䑁䅁䅁睁䵁䅁䅁权灁兄䅁权歁杂䅁允䅁䅁䅅䅁䭁䉁䕁䅁䵁䅉䅅䅁䕁䅁䅁睁䵁䅁䅁权乁杂䅁权牄权䅁权獄权䅁允䅁䅁䅅䅁䭁䕁䅣䅁䵁䅉䅅䅁䕁䅁䅁睁䵁䅁䅁权剄睃䅁权煄权䅁权㥂䅂䅁允䅁䅁䅅䅁佁䅁䅯䅁硁䍁䄴䅎硁䅁䅁䍄䉁䅁䅁䅂䅁䅁䅍䅄䅁䅁䅯杌䅷䅁䅯儷䅯䅁䅯睧䅑䅁䅅䅁䉁䅁䅁兂䭃瑲兙偢扪睐杷允䅁䅁䅑䅁䑁䅁䅷䅁䭁䩁乳䅁䭁佁䭣䅁䭁䝁䔸䅁䉁䅁䅁允䅁䅁䅕楕䥳剧捪䰯䴸䅉䅅䅁䑁䅁䅁睁䵁䅁䅁权㍃䅄䅁权流杂䅁允䅁䅁䅅䅁佁䅁䅷䅁㕁䑁䅙杌ぁ䑁䅍䅁䵁䅉䅅䅁䕁䅁䅁睁䵁䅁䅁权煃䅁䅁权䕁䅁䅁权䙁䅁䅁允䅁䅁䅅䅁䙁䅁䅁䅁瑁潔䉆䍄䉁䅁䅁䅂䅁䅁䅍䅄䅁䅁䅯朸䅳䅁䅯眶䅯䅁䅯兣䅑䅁䅅䅁䉁䅁䅁杄十䅁䅁睍ぁ䑁䅑䅍睁䑁䅁䅍睁䅁䅁䍄䉁䅁䅁䅂䅁䅁䅍䅄䅁䅁䅯六䅷䅁䅯眶䅯䅁䅯䅣䅑䅁䅅䅁䉁䅁䅁杄十䅁䅁李㕁䑁䅅免ㅁ䑁䅉李穁䅁䅁䍄䉁䅁䅁䅂䅁䅁䅍䅄䅁䅁䅯䅂䅳䅁䅯朶䅯䅁䅯䄷䅯䅁䅅䅁䉁䅁䅁权䡂䅁䅁䍄䉁䅁䅁䅂䅁䅁䅍䅄䅁䅁䅯䅌䅕䅁䅯眶䅯䅁䅯兢䅑䅁䅅䅁䉁䅁䅁权䡂䅁䅁䍄䉁䅁䅁䅂䅁䅁䅍䅄䅁䅁䅯杆䄰䅁䅯儷䅯䅁䅯兦䅑䅁䅅䅁䉁䅁䅁兂㡄晱午坔杋睐杷允䅁䅁䅑䅁䑁䅁䅷䅁䭁䡁䵅䅁䭁佁䭧䅁䭁䝁䔸䅁䉁䅁䅁允䅁䅁䄴䅅䅁䍁䄰杍ぁ䍁䄴李祁䑁䅕䅁䵁䅉䅅䅁䑁䅁䅁睁䵁䅁䅁权獁睃䅁权慁杂䅁允䅁䅁䅅䅁䭁䑁䜰䅁䵁䅉䅅䅁䕁䅁䅁睁䵁䅁䅁权療睃䅁权畄权䅁权瑂䅂䅁允䅁䅁䅅䅁䭁䕁䅣䅁䵁䅉䅅䅁䕁䅁䅁睁䵁䅁䅁权摃睃䅁权畄权䅁权睂䅂䅁允䅁䅁䅅䅁䙁䅁䅁䅁䅁䵒䅆䍄䉁䅁䅁䅂䅁䅁䅍䅄䅁䅁䅯睯䅳䅁䅯朶䅯䅁䅯兢䅑䅁䅅䅁䉁䅁䅁杄䵁䅁䅁杍畁䑁䅅兏ぁ䅁䅁䍄䉁䅁䅁䅂䅁䅁䅍䅄䅁䅁䅯䅸䅷䅁䅯䄶䅯䅁䅯兦䅑䅁䅅䅁䉁䅁䅁杄佁䅁䅁杍ㅁ䍁䄴䅍㑁䑁䅅䅁䵁䅉䅅䅁䕁䅁䅁睁䵁䅁䅁权慃兂䅁权湄权䅁权㥂䅂䅁允䅁䅁䅅䅁䙁䡁㥅瑃橥䅣䅬䍄䉁䅁䅁䅂䅁䅁䅍䅄䅁䅁䅯眸䅳䅁䅯朷䅯䅁䅯来䅑䅁䅅䅁䉁䅁䅁兂䅁䅁䅁䱁㍵䅑杷允䅁䅁䅑䅁䑁䅁䅷䅁䭁䡁䰸䅁䭁佁䭯䅁䭁䥁䕕䅁䉁䅁䅁允䅁䅁䅯睒䅁䅁杷允䅁䅁䅑䅁䑁䅁䅷䅁䭁䥁䵅䅁䭁佁䭳䅁䭁䡁䔰䅁䉁䅁䅁允䅁䅁䄴杅䅁䑁䅣睍硁䑁䅁䅍睁䑁䅁䅍䅁䅁杷允䅁䅁䅑䅁䑁䅁䅷䅁䭁乁䵙䅁䭁佁䭯䅁䭁䥁䕍䅁䉁䅁䅁允䅁䅁䄴䅄䅁䑁䅁杌祁䑁䅍䅎䅁䅁杷允䅁䅁䅑䅁䑁䅁䅷䅁䭁䩁䕯䅁䭁佁䬴䅁䭁䡁䕯䅁䉁䅁䅁允䅁䅁䅕䅁䅁䑁灧歁䵅䅉䅅䅁䕁䅁䅁睁䵁䅁䅁权捂睃䅁权浄权䅁权䑃䅂䅁允䅁䅁䅅䅁佁䅁䅷䅁祁䍁䄴䅎ㅁ䑁䅣䅁䵁䅉䅅䅁䕁䅁䅁睁䵁䅁䅁权煂睃䅁权瑄权䅁权瑂䅂䅁允䅁䅁䅅䅁䙁䝁㡱䩤奍偂⽷䍄䉁䅁䅁䅂䅁䅁䅍䅄䅁䅁䅯杋䅷䅁䅯䄶䅯䅁䅯来䅑䅁䅅䅁䉁䅁䅁权䡂䅁䅁䍄䉁䅁䅁睁䅁䅁䅍䅄䅁䅁䅯村䅳䅁䅯䅇䅙䅁䅅䅁䉁䅁䅁权㡂杂䅁䍄䉁䅁䅁䅂䅁䅁䅍䅄䅁䅁䅯䅋䅳䅁䅯䄶䅯䅁䅯兢䅑䅁䅅䅁䉁䅁䅁权䡂䅁䅁䍄䉁䅁䅁䅂䅁䅁䅍䅄䅁䅁䅯䄯䅷䅁䅯朷䅯䅁䅯䅣䅑䅁䅅䅁䉁䅁䅁兂䅁䅁䅁乑祮䅷杷允䅁䅁䅑䅁䑁䅁䅷䅁䭁䍁䱍䅁䭁佁䬰䅁䭁䥁䕍䅁䉁䅁䅁允䅁䅁䅕〰椱䙅㕧䐴䴸䅉䅅䅁䕁䅁䅁睁䵁䅁䅁权䉃䅄䅁权畄权䅁权㥂䅂䅁允䅁䅁䅅䅁䙁䅁䅁䅁䅁昷䅦䍄䉁䅁䅁䅂䅁䅁䅍䅄䅁䅁䅯䄷䅷䅁䅯䄶䅯䅁䅯睢䅑䅁䅅䅁䉁䅁䅁杄䵁䅁䅁免畁䑁䅫䅏硁䅁䅁䍄䉁䅁䅁睁䅁䅁䅍䅄䅁䅁䅯兎䄰䅁䅯杇䅙䅁䅅䅁䉁䅁䅁权䑄杂䅁䍄䉁䅁䅁䅂䅁䅁䅍䅄䅁䅁䅯杸䅳䅁䅯䄶䅯䅁䅯来䅑䅁䅅䅁䉁䅁䅁杄䵁䅁䅁睎畁䑁䅍杍硁䅁䅁䍄䉁䅁䅁睁䅁䅁䅍䅄䅁䅁䅯儹䅷䅁䅯䅊䅙䅁䅅䅁䉁䅁䅁权允䅂䅁䍄䉁䅁䅁䅂䅁䅁䅍䅄䅁䅁䅯睵䅅䅁䅯允䅉䅁䅯睁䅉䅁䅅䅁䉁䅁䅁兂䱁睶㜷汱䍯兑杷允䅁䅁䅑䅁䑁䅁䅷䅁䭁䝁䰰䅁䭁佁䭳䅁䭁䥁䕍䅁䉁䅁䅁允䅁䅁䄴杅䅁䑁䅅兎睁䑁䅁睎睁䑁䅕兎䅁䅁杷允䅁䅁䅑䅁䑁䅁䅷䅁䭁偁䭙䅁䭁佁䭯䅁䭁䝁䔰䅁䉁䅁䅁允䅁䅁䅯睒䅁䅁杷允䅁䅁䅑䅁䑁䅁䅷䅁䭁䝁䙧䅁䭁䉁䜸䅁䭁䍁䝁䅁䉁䅁䅁允䅁䅁䅯睦䅧䅁杷允䅁䅁䅑䅁䑁䅁䅷䅁䭁䝁䴴䅁䭁佁䬰䅁䭁䡁䕁䅁䉁䅁䅁允䅁䅁䅕䉯癯匳䝑稯䴸䅉䅅䅁䕁䅁䅁睁䵁䅁䅁权晃䅄䅁权牄权䅁权㥂䅂䅁允䅁䅁䅅䅁佁䉁䅉䅁硁䑁䅅䅏ㅁ䑁䅫免穁䑁䅧䅁䵁䅉䅅䅁䑁䅁䅁睁䵁䅁䅁权㝃睃䅁权捁杂䅁允䅁䅁䅅䅁䭁䥁䝳䅁䵁䅉䅅䅁䕁䅁䅁睁䵁䅁䅁权睂䅄䅁权瑄权䅁权睂䅂䅁允䅁䅁䅅䅁䙁䙁䄸䥱䡁琲⽕䍄䉁䅁䅁䅂䅁䅁䅍䅄䅁䅁䅯兯䅕䅁䅯朶䅯䅁䅯䅣䅑䅁䅅䅁䉁䅁䅁杄䵁䅁䅁䅍畁䑁䅍李祁䅁䅁䍄䉁䅁䅁䅂䅁䅁䅍䅄䅁䅁䅯䄸䅯䅁䅯朶䅯䅁䅯睢䅑䅁䅅䅁䉁䅁䅁杄䵁䅁䅁免畁䑁䅅兏ぁ䅁䅁䍄䉁䅁䅁睁䅁䅁䅍䅄䅁䅁䅯杅䄰䅁䅯䅊䅙䅁䅅䅁䉁䅁䅁权橂䅃䅁䍄䉁䅁䅁䅂䅁䅁䅍䅄䅁䅁䅯兤䅷䅁䅯儶䅯䅁䅯睧䅑䅁䅅䅁䉁䅁䅁兂䅁䅁䅁䕁乮䅑杷允䅁䅁䅑䅁䑁䅁䅷䅁䭁䉁乳䅁䭁佁䭙䅁䭁䡁䕅䅁䉁䅁䅁允䅁䅁䅯睒䅁䅁杷允䅁䅁䅑䅁䑁䅁䅷䅁䭁䝁䱧䅁䭁佁䭯䅁䭁䝁䔸䅁䉁䅁䅁允䅁䅁䄴䅄䅁䑁䅅杌睁䑁䅙李䅁䅁杷允䅁䅁䅑䅁䑁䅁䅷䅁䭁䭁䵕䅁䭁佁䭫䅁䭁䡁䕅䅁䉁䅁䅁允䅁䅁䅕䅁䅁䥁权唴䵁䅉䅅䅁䕁䅁䅁睁䵁䅁䅁权獂兄䅁权湄权䅁权硂䅂䅁允䅁䅁䅅䅁䙁䭁汸㍉硔䅑䅒䍄䉁䅁䅁䅂䅁䅁䅍䅄䅁䅁䅯儹䅯䅁䅯儶䅯䅁䅯兣䅑䅁䅅䅁䉁䅁䅁兂䅁䅁䅁䭁堯䅑杷允䅁䅁䅑䅁䑁䅁䅷䅁䭁偁䭧䅁䭁佁䭫䅁䭁䡁䕅䅁䉁䅁䅁允䅁䅁䅕䅁䅁䅁歂歮䵁䅉䅅䅁䕁䅁䅁睁䵁䅁䅁权⽃䅂䅁权湄权䅁权㙂䅂䅁允䅁䅁䅅䅁䙁䍁捬㡪ㅌ䉱䅎䍄䉁䅁䅁䅂䅁䅁䅍䅄䅁䅁䅯眵䅳䅁䅯朵䅯䅁䅯兣䅑䅁䅅䅁䉁䅁䅁杄佁䅁䅁免祁䍁䄴李睁䑁䅫䅁䵁䅉䅅䅁䑁䅁䅁睁䵁䅁䅁权ぃ睃䅁权敁杂䅁允䅁䅁䅅䅁䭁䍁䥍䅁䵁䅉䅅䅁䕁䅁䅁睁䵁䅁䅁权摂䅄䅁权牄权䅁权䙃䅂䅁允䅁䅁䅅䅁佁䉁䅑䅁硁䑁䅣杍祁䑁䅫李睁䑁䅕免䅁䅁杷允䅁䅁䅑䅁䑁䅁䅷䅁䭁䅁䙙䅁䭁佁䭳䅁䭁䝁䔰䅁䉁䅁䅁允䅁䅁䄴杅䅁䑁䅉杍ぁ䑁䅉䅍睁䑁䅁䅍䅁䅁杷允䅁䅁䅑䅁䑁䅁䅷䅁䭁䙁䵳䅁䭁佁䭙䅁䭁䝁䔰䅁䉁䅁䅁允䅁䅁䅯睒䅁䅁杷允䅁䅁䅍䅁䑁䅁䅷䅁䭁䕁䵍䅁䭁䉁䝯䅁䉁䅁䅁允䅁䅁䅯䅐䅙䅁杷允䅁䅁䅑䅁䑁䅁䅷䅁䭁䩁䄰䅁䭁䉁䅅䅁䭁䅁䅕䅁䉁䅁䅁允䅁䅁䄴䅆䅁䑁䅣睍祁䑁䅉杍祁䑁䅁䅍睁䅁䅁䍄䉁䅁䅁䅂䅁䅁䅍䅄䅁䅁䅯兩䅷䅁䅯儶䅯䅁䅯兢䅑䅁䅅䅁䉁䅁䅁兂䅁䅁䅁佁兓䅑杷允䅁䅁䅑䅁䑁䅁䅷䅁䭁䑁乣䅁䭁佁䬴䅁䭁䡁䕁䅁䉁䅁䅁允䅁䅁䅕䅁䅁䵁䩂䴰䵁䅉䅅䅁䕁䅁䅁睁䵁䅁䅁权婃䅂䅁权潄权䅁权㥂䅂䅁允䅁䅁䅅䅁佁䅁䅷䅁㉁䍁䄴睍穁䑁䅙䅁䵁䅉䅅䅁䕁䅁䅁睁䵁䅁䅁权㉁兂䅁权畄权䅁权瑂䅂䅁允䅁䅁䅅䅁䭁䕁䅣䅁䵁䅉䅅䅁䕁䅁䅁睁䵁䅁䅁权汃睃䅁权潄权䅁权療䅂䅁允䅁䅁䅅䅁佁䅁䄴䅁祁䑁䅅杌㉁䑁䅍睎䅁䅁杷允䅁䅁䅑䅁䑁䅁䅷䅁䭁䡁义䅁䭁佁䭯䅁䭁佁䭷䅁䉁䅁䅁允䅁䅁䅯睒䅁䅁杷允䅁䅁䅑䅁䑁䅁䅷䅁䭁䩁䰰䅁䭁佁䭧䅁䭁䝁䔰䅁䉁䅁䅁允䅁䅁䅯睒䅁䅁杷允䅁䅁䅑䅁䑁䅁䅷䅁䭁䭁䱉䅁䭁佁䭙䅁䭁䝁䔸䅁䉁䅁䅁允䅁䅁䄴䅄䅁䑁䅅杌㕁䑁䅫䅎䅁䅁杷允䅁䅁䅍䅁䑁䅁䅷䅁䭁䡁䘸䅁䭁䉁䝧䅁䉁䅁䅁允䅁䅁䅯兏䅙䅁杷允䅁䅁䅑䅁䑁䅁䅷䅁䭁䙁䱉䅁䭁佁䭙䅁䭁䡁䕅䅁䉁䅁䅁允䅁䅁䄴䅄䅁䑁䅉杌㑁䑁䅧免䅁䅁杷允䅁䅁䅑䅁䑁䅁䅷䅁䭁䉁䱅䅁䭁佁䬰䅁䭁䥁䕍䅁䉁䅁䅁允䅁䅁䅕⼲⭬牡へ穯䴸䅉䅅䅁䕁䅁䅁睁䵁䅁䅁权㍃兂䅁权浄权䅁权㥂䅂䅁允䅁䅁䅅䅁佁䅁䅷䅁硁䍁䄴兎祁䑁䅧䅁䵁䅉䅅䅁䕁䅁䅁睁䵁䅁䅁权乂䅄䅁权湄权䅁权㥂䅂䅁允䅁䅁䅅䅁䙁佁㝦晱午剔䅪䍄䉁䅁䅁䅂䅁䅁䅍䅄䅁䅁䅯八䄰䅁䅯儷䅯䅁䅯来䅑䅁䅅䅁䉁䅁䅁兂坁啑䡙祍卷䅑杷允䅁䅁䅑䅁䑁䅁䅷䅁䭁䑁䰸䅁䭁佁䭙䅁䭁䡁䕅䅁䉁䅁䅁允䅁䅁䄴䅄䅁䑁䅉杌ㅁ䑁䅍兎䅁䅁杷允䅁䅁䅍䅁䑁䅁䅷䅁䭁䅁䵁䅁䭁䉁䜴䅁䉁䅁䅁允䅁䅁䅯儴䅙䅁杷允䅁䅁䅑䅁䑁䅁䅷䅁䭁䡁乷䅁䭁佁䭫䅁䭁䡁䕅䅁䉁䅁䅁允䅁䅁䅕䅁䅁䵁䉃〲䵁䅉䅅䅁䕁䅁䅁睁䵁䅁䅁权敃兄䅁权浄权䅁权睂䅂䅁允䅁䅁䅅䅁佁䅁䅷䅁硁䍁䄴免ぁ䑁䅑䅁䵁䅉䅅䅁䕁䅁䅁睁䵁䅁䅁权獃兂䅁权潄权䅁权獄权䅁允䅁䅁䅅䅁䭁䕁䅣䅁䵁䅉䅅䅁䕁䅁䅁睁䵁䅁䅁权奁睃䅁权煄权䅁权硂䅂䅁允䅁䅁䅅䅁佁䅁䅷䅁硁䍁䄴䅍睁䑁䅅䅁䵁䅉䅅䅁䕁䅁䅁睁䵁䅁䅁权煄睃䅁权牄权䅁权硂䅂䅁允䅁䅁䅅䅁佁䉁䅉䅁祁䑁䅑䅏㉁䑁䅣兏㑁䑁䅫䅁䵁䅉䅅䅁䕁䅁䅁睁䵁䅁䅁权剁兄䅁权灄权䅁权瑂䅂䅁允䅁䅁䅅䅁䭁䕁䅣䅁䵁䅉䅅䅁䕁䅁䅁睁䵁䅁䅁权敄兂䅁权牄权䅁权㥂䅂䅁允䅁䅁䅅䅁佁䉁䅉䅁ぁ䑁䅅兏㉁䑁䅕免硁䑁䅕䅁䵁䅉䅅䅁䕁䅁䅁睁䵁䅁䅁权畃睃䅁权牄权䅁权㥂䅂䅁允䅁䅁䅅䅁佁䉁䅉䅁ぁ䑁䅑杍穁䑁䅉䅍睁䑁䅁䅁䵁䅉䅅䅁䕁䅁䅁睁䵁䅁䅁权ㅂ䅄䅁权湄权䅁权䑃䅂䅁允䅁䅁䅅䅁䙁偁啑乭楱兇䅴䍄䉁䅁䅁䅂䅁䅁䅍䅄䅁䅁䅯䄳䅷䅁䅯朷䅯䅁䅯睧䅑䅁䅅䅁䉁䅁䅁兂䅁䅁䅁䩍睉兑杷允䅁䅁䅑䅁䑁䅁䅷䅁䭁䍁䙳䅁䭁佁䭯䅁䭁佁䭷䅁䉁䅁䅁允䅁䅁䅯睒䅁䅁杷允䅁䅁䅑䅁䑁䅁䅷䅁䭁䭁䰰䅁䭁佁䭣䅁䭁佁䭷䅁䉁䅁䅁允䅁䅁䅯睒䅁䅁杷允䅁䅁䅑䅁䑁䅁䅷䅁䭁䥁䵅䅁䭁佁䭣䅁䭁䡁䕁䅁䉁䅁䅁允䅁䅁䅕桙奂扏䥔樶䴸䅉䅅䅁䑁䅁䅁睁䵁䅁䅁权㕁䅄䅁权流杂䅁允䅁䅁䅅䅁佁䅁䅷䅁ㅁ䑁䅅杌祁䑁䅕䅁䵁䅉䅅䅁䕁䅁䅁睁䵁䅁䅁权坃䅄䅁权畄权䅁权㙂䅂䅁允䅁䅁䅅䅁䙁䅁䅁䅁䅃倶䅒䍄䉁䅁䅁䅂䅁䅁䅍䅄䅁䅁䅯杄䅳䅁䅯朶䅯䅁䅯䅣䅑䅁䅅䅁䉁䅁䅁杄䵁䅁䅁䅍畁䑁䅁睎穁䅁䅁䍄䉁䅁䅁睁䅁䅁䅍䅄䅁䅁䅯睢䅷䅁䅯䅇䅙䅁䅅䅁䉁䅁䅁权㡂杂䅁䍄䉁䅁䅁䅂䅁䅁䅍䅄䅁䅁䅯杁䅳䅁䅯朷䅯䅁䅯䄷䅯䅁䅅䅁䉁䅁䅁权䡂䅁䅁䍄䉁䅁䅁睁䅁䅁䅍䅄䅁䅁䅯䅣䅷䅁䅯䅇䅙䅁䅅䅁䉁䅁䅁权㡂杂䅁䍄䉁䅁䅁䅂䅁䅁䅍䅄䅁䅁䅯儫䅳䅁䅯朷䅯䅁䅯兦䅑䅁䅅䅁䉁䅁䅁兂䅁䅁䅁䭕㑐䅷杷允䅁䅁䅑䅁䑁䅁䅷䅁䭁䑁䵁䅁䭁佁䬴䅁䭁䝁䔰䅁䉁䅁䅁允䅁䅁䅯睒䅁䅁杷允䅁䅁䅑䅁䑁䅁䅷䅁䭁䑁乕䅁䭁佁䭫䅁䭁䥁䕕䅁䉁䅁䅁允䅁䅁䅕䅁䅁䑁佂歃䵅䅉䅅䅁䕁䅁䅁睁䵁䅁䅁权䉂兄䅁权湄权䅁权䙃䅂䅁允䅁䅁䅅䅁䙁䵁㌯⭕汏睭䅨䍄䉁䅁䅁䅂䅁䅁䅍䅄䅁䅁䅯睹䄰䅁䅯朵䅯䅁䅯全䅑䅁䅅䅁䉁䅁䅁杄䵁䅁䅁杍畁䑁䅉李㉁䅁䅁䍄䉁䅁䅁睁䅁䅁䅍䅄䅁䅁䅯朲䅷䅁䅯杈䅙䅁䅅䅁䉁䅁䅁权偃杂䅁䍄䉁䅁䅁䅂䅁䅁䅍䅄䅁䅁䅯睩䅑䅁䅯朵䅯䅁䅯全䅑䅁䅅䅁䉁䅁䅁杄䵁䅁䅁䅎畁䑁䅙䅏ぁ䅁䅁䍄䉁䅁䅁䅂䅁䅁䅍䅄䅁䅁䅯䅬䅑䅁䅯儶䅯䅁䅯䄷䅯䅁䅅䅁䉁䅁䅁权䡂䅁䅁䍄䉁䅁䅁䅂䅁䅁䅍䅄䅁䅁䅯兎䄰䅁䅯䄶䅯䅁䅯兦䅑䅁䅅䅁䉁䅁䅁杄十䅁䅁兌硁䑁䅉䅎畁䑁䅫杍㑁䅁䅁䍄䉁䅁䅁䅂䅁䅁䅍䅄䅁䅁䅯睯䅁䅁䅯䅂䅁䅁䅯䅂䅉䅁䅅䅁䉁䅁䅁兂䅁䅁杄㉏歵兑杷允䅁䅁䅑䅁䑁䅁䅷䅁䭁乁䵉䅁䭁佁䭫䅁䭁䡁䔰䅁䉁䅁䅁允䅁䅁䅕䅁䅁䭁㙃猴䵁䅉䅅䅁䕁䅁䅁睁䵁䅁䅁权晄䅄䅁权潄权䅁权獄权䅁允䅁䅁䅅䅁䭁䕁䅣䅁䵁䅉䅅䅁䕁䅁䅁睁䵁䅁䅁权煃兄䅁权湄权䅁权㥂䅂䅁允䅁䅁䅅䅁䙁䡁灮橊䥅䉌䅬䍄䉁䅁䅁䅂䅁䅁䅍䅄䅁䅁䅯克䅷䅁䅯眵䅯䅁䅯睧䅑䅁䅅䅁䉁䅁䅁兂䉄お猹ㄸㅌ睐杷允䅁䅁䅑䅁䑁䅁䅷䅁䭁佁䵁䅁䭁佁䭧䅁䭁佁䭷䅁䉁䅁䅁允䅁䅁䅯睒䅁䅁杷允䅁䅁䅍䅁䑁䅁䅷䅁䭁乁䵧䅁䭁䉁䝷䅁䉁䅁䅁允䅁䅁䅯睺䅙䅁杷允䅁䅁䅍䅁䑁䅁䅷䅁䭁䑁义䅁䭁䉁䝯䅁䉁䅁䅁允䅁䅁䅯䅐䅙䅁杷允䅁䅁䅑䅁䑁䅁䅷䅁䭁䑁䱉䅁䭁佁䬰䅁䭁䡁䕯䅁䉁䅁䅁允䅁䅁䅕浗㝑〳丫穰䴸䅉䅅䅁䕁䅁䅁睁䵁䅁䅁权ぃ睃䅁权浄权䅁权瑂䅂䅁允䅁䅁䅅䅁䭁䕁䅣䅁䵁䅉䅅䅁䑁䅁䅁睁䵁䅁䅁权慄䅂䅁权歁杂䅁允䅁䅁䅅䅁䭁䙁䡑䅁䵁䅉䅅䅁䕁䅁䅁睁䵁䅁䅁权扄䅂䅁权牄权䅁权睂䅂䅁允䅁䅁䅅䅁佁䉁䅉䅁穁䑁䅕睎㍁䑁䅫䅍睁䑁䅁䅁䵁䅉䅅䅁䕁䅁䅁睁䵁䅁䅁权䝃䅄䅁权煄权䅁权㙂䅂䅁允䅁䅁䅅䅁䭁䕁䅣䅁䵁䅉䅅䅁䕁䅁䅁睁䵁䅁䅁权㍃兄䅁权瑄权䅁权㙂䅂䅁允䅁䅁䅅䅁䙁䭁扡䍸睃瑣⽧䍄䉁䅁䅁睁䅁䅁䅍䅄䅁䅁䅯杢䅷䅁䅯䅊䅙䅁䅅䅁䉁䅁䅁权䍃杄䅁䍄䉁䅁䅁䅂䅁䅁䅍䅄䅁䅁䅯兩䄰䅁䅯儶䅯䅁䅯䅣䅑䅁䅅䅁䉁䅁䅁兂䅁䅁䅁䡁⭩䅑杷允䅁䅁䅑䅁䑁䅁䅷䅁䭁䅁䱍䅁䭁佁䭧䅁䭁䥁䕕䅁䉁䅁䅁允䅁䅁䄴杄䅁䑁䅅兎畁䑁䅉兏ぁ䅁䅁䍄䉁䅁䅁睁䅁䅁䅍䅄䅁䅁䅯䅣䅷䅁䅯䅊䅙䅁䅅䅁䉁䅁䅁权䥁睂䅁䍄䉁䅁䅁䅂䅁䅁䅍䅄䅁䅁䅯䅔䅕䅁䅯儶䅯䅁䅯全䅑䅁䅅䅁䉁䅁䅁兂䅁䅁䅁䉁卅兑杷允䅁䅁䅑䅁䑁䅁䅷䅁䭁䥁䙷䅁䭁佁䭳䅁䭁䡁䔰䅁䉁䅁䅁允䅁䅁䄴䅆䅁䑁䅅䅍睁䑁䅉䅍睁䑁䅁䅍睁䅁䅁䍄䉁䅁䅁䅂䅁䅁䅍䅄䅁䅁䅯睙䅅䅁䅯䅂䅁䅁䅯兂䅁䅁䅅䅁䉁䅁䅁兂䅁䅁䅁䡈捤兑杷允䅁䅁䅑䅁䑁䅁䅷䅁䭁乁䱕䅁䭁佁䭙䅁䭁䝁䔰䅁䉁䅁䅁允䅁䅁䅯睒䅁䅁杷允䅁䅁䅑䅁䑁䅁䅷䅁䭁䵁䔴䅁䭁佁䭣䅁䭁䡁䕯䅁䉁䅁䅁允䅁䅁䅕敢㝦晱卅啊䵁䅉䅅䅁䕁䅁䅁睁䵁䅁䅁权祂䅄䅁权煄权䅁权獄权䅁允䅁䅁䅅䅁䭁䕁䅣䅁䵁䅉䅅䅁䕁䅁䅁睁䵁䅁䅁权慁睃䅁权潄权䅁权睂䅂䅁允䅁䅁䅅䅁佁䅁䄴䅁穁䑁䅙杌㍁䑁䅉䅏䅁䅁杷允䅁䅁䅍䅁䑁䅁䅷䅁䭁䅁乙䅁䭁䉁䝧䅁䉁䅁䅁允䅁䅁䅯兇䅙䅁杷允䅁䅁䅍䅁䑁䅁䅷䅁䭁䉁䵯䅁䭁䍁䝑䅁䉁䅁䅁允䅁䅁䅯全䄴䅁杷允䅁䅁䅑䅁䑁䅁䅷䅁䭁䍁䴰䅁䭁佁䬴䅁䭁佁䭷䅁䉁䅁䅁允䅁䅁䅯睒䅁䅁杷允䅁䅁䅑䅁䑁䅁䅷䅁䭁䕁䱑䅁䭁佁䬰䅁䭁䝁䔸䅁䉁䅁䅁允䅁䅁䅕䘷㑇潈牘吹䴸䅉䅅䅁䕁䅁䅁睁䵁䅁䅁权剂兂䅁权灄权䅁权䙃䅂䅁允䅁䅁䅅䅁䙁䅁䅁䅁䅃䅺䉊䍄䉁䅁䅁䅂䅁䅁䅍䅄䅁䅁䅯杉䅳䅁䅯眶䅯䅁䅯睢䅑䅁䅅䅁䉁䅁䅁杄啁䅁䅁免祁䑁䅉李硁䑁䅕䅍睁䑁䅁䅁䵁䅉䅅䅁䕁䅁䅁睁䵁䅁䅁权䍂睃䅁权牄权䅁权䙃䅂䅁允䅁䅁䅅䅁佁䉁䅑䅁硁䑁䅅免睁䑁䅍䅎㑁䑁䅕杍䅁䅁杷允䅁䅁䅑䅁䑁䅁䅷䅁䭁䡁䱫䅁䭁䉁䜸䅁䭁䍁䝁䅁䉁䅁䅁允䅁䅁䅯儫䅙䅁杷允䅁䅁䅑䅁䑁䅁䅷䅁䭁偁䵧䅁䭁佁䭧䅁䭁䝁䔰䅁䉁䅁䅁允䅁䅁䅯睒䅁䅁杷允䅁䅁䅑䅁䑁䅁䅷䅁䭁䡁䱯䅁䭁䉁䜸䅁䭁䍁䝁䅁䉁䅁䅁允䅁䅁䅯杵䅙䅁杷允䅁䅁䅑䅁䑁䅁䅷䅁䭁䭁䱁䅁䭁佁䭯䅁䭁䡁䕁䅁䉁䅁䅁允䅁䅁䄴权䅁䑁䅁杌㑁䑁䅅䅁䵁䅉䅅䅁䕁䅁䅁睁䵁䅁䅁权䉁䅄䅁权潄权䅁权獄权䅁允䅁䅁䅅䅁䭁䕁䅣䅁䵁䅉䅅䅁䕁䅁䅁睁䵁䅁䅁权敁兂䅁权瑄权䅁权療䅂䅁允䅁䅁䅅䅁䙁䭁䅑払晧杢䅎䍄䉁䅁䅁䅂䅁䅁䅍䅄䅁䅁䅯免䅷䅁䅯朷䅯䅁䅯䄷䅯䅁䅅䅁䉁䅁䅁权䡂䅁䅁䍄䉁䅁䅁䅂䅁䅁䅍䅄䅁䅁䅯杍䅷䅁䅯朷䅯䅁䅯䄷䅯䅁䅅䅁䉁䅁䅁权䡂䅁䅁䍄䉁䅁䅁睁䅁䅁䅍䅄䅁䅁䅯䅔䅳䅁䅯杊䅙䅁䅅䅁䉁䅁䅁杄䵁䅁䅁睎硁䍁䄴䅏祁䅁䅁䍄䉁䅁䅁䅂䅁䅁䅍䅄䅁䅁䅯䅱䅷䅁䅯䄶䅯䅁䅯来䅑䅁䅅䅁䉁䅁䅁杄佁䅁䅁免睁䍁䄴睎ぁ䑁䅣䅁䵁䅉䅅䅁䕁䅁䅁睁䵁䅁䅁权䡃䅁䅁权剁䅁䅁权䕁杁䅁允䅁䅁䅅䅁佁䉁䅑䅁ㅁ䑁䅙兎睁䑁䅁䅍睁䑁䅁䅍䅁䅁杷允䅁䅁䅑䅁䑁䅁䅷䅁䭁偁䭯䅁䭁佁䭯䅁䭁䝁䔰䅁䉁䅁䅁允䅁䅁䄴䅄䅁䑁䅁杌㍁䑁䅍李䅁䅁杷允䅁䅁䅑䅁䑁䅁䅷䅁䭁䱁䱫䅁䭁佁䭧䅁䭁䡁䕅䅁䉁䅁䅁允䅁䅁䄴䅄䅁䑁䅫杌ㅁ䑁䅍䅏䅁䅁杷允䅁䅁䅑䅁䑁䅁䅷䅁䭁偁䵫䅁䭁佁䬰䅁䭁䝁䔸䅁䉁䅁䅁允䅁䅁䅕祇搯䅊䉡呸䴸䅉䅅䅁䕁䅁䅁睁䵁䅁䅁权睁兄䅁权浄权䅁权㙂䅂䅁允䅁䅁䅅䅁䭁䕁䅣䅁䵁䅉䅅䅁䑁䅁䅁睁䵁䅁䅁权桂䅄䅁权慁杂䅁允䅁䅁䅅䅁䭁䕁䝁䅁䵁䅉䅅䅁䕁䅁䅁睁䵁䅁䅁权歁䅁䅁权剁䅁䅁权䙁䅁䅁允䅁䅁䅅䅁佁䉁䅑䅁穁䑁䅉李ㅁ䑁䅙䅏睁䑁䅁䅍䅁䅁杷允䅁䅁䅍䅁䑁䅁䅷䅁䭁䩁䱍䅁䭁䍁䝑䅁䉁䅁䅁允䅁䅁䅯杨䄴䅁杷允䅁䅁䅍䅁䑁䅁䅷䅁䭁䩁䱑䅁䭁䍁䝑䅁䉁䅁䅁允䅁䅁䅯杶䅫䅁杷允䅁䅁䅑䅁䑁䅁䅷䅁䭁䙁䘸䅁䭁佁䬴䅁䭁䡁䕁䅁䉁䅁䅁允䅁䅁䅕䅁䅁䅁睂〱䵁䅉䅅䅁䕁䅁䅁睁䵁䅁䅁权㉃䅄䅁权湄权䅁权睂䅂䅁允䅁䅁䅅䅁䙁䙁余扌摋眷䅬䍄䉁䅁䅁䅂䅁䅁䅍䅄䅁䅁䅯睬䅳䅁䅯朶䅯䅁䅯来䅑䅁䅅䅁䉁䅁䅁杄䵁䅁䅁免畁䑁䅁兎㕁䅁䅁䍄䉁䅁䅁睁䅁䅁䅍䅄䅁䅁䅯朲䅕䅁䅯杊䅙䅁䅅䅁䉁䅁䅁杄佁䅁䅁免睁䑁䅉杌㉁䑁䅙䅁䵁䅉䅅䅁䕁䅁䅁睁䵁䅁䅁权䭁允䅁权剁䅁䅁权䕁杁䅁允䅁䅁䅅䅁佁䉁䅉䅁㕁䑁䅣兎睁䑁䅁䅍睁䑁䅁䅁䵁䅉䅅䅁䕁䅁䅁睁䵁䅁䅁权㝄䅂䅁权灄权䅁权㥂䅂䅁允䅁䅁䅅䅁䙁䅁䅁䅁䅁獷䄹䍄䉁䅁䅁䅂䅁䅁䅍䅄䅁䅁䅯䅵䅳䅁䅯朶䅯䅁䅯兣䅑䅁䅅䅁䉁䅁䅁杄䵁䅁䅁免畁䑁䅣李穁䅁䅁䍄䉁䅁䅁䅂䅁䅁䅍䅄䅁䅁䅯兺䅳䅁䅯眶䅯䅁䅯全䅑䅁䅅䅁䉁䅁䅁杄十䅁䅁䅎㑁䑁䅅杍㉁䑁䅑睎㑁䅁䅁䍄䉁䅁䅁睁䅁䅁䅍䅄䅁䅁䅯眶䄰䅁䅯杇䅙䅁䅅䅁䉁䅁䅁权牁杂䅁䍄䉁䅁䅁䅂䅁䅁䅍䅄䅁䅁䅯兘䅕䅁䅯眵䅯䅁䅯䄷䅯䅁䅅䅁䉁䅁䅁权䡂䅁䅁䍄䉁䅁䅁睁䅁䅁䅍䅄䅁䅁䅯党䅳䅁䅯杇䅙䅁䅅䅁䉁䅁䅁权獂杂䅁䍄䉁䅁䅁䅂䅁䅁䅍䅄䅁䅁䅯兗䅷䅁䅯眶䅯䅁䅯来䅑䅁䅅䅁䉁䅁䅁杄啁䅁䅁免穁䑁䅙睎㉁䑁䅕䅎㕁䑁䅍䅁䵁䅉䅅䅁䕁䅁䅁睁䵁䅁䅁权䥂䅄䅁权潄权䅁权療䅂䅁允䅁䅁䅅䅁佁䅁䅷䅁㍁䍁䄴兎㉁䑁䅍䅁䵁䅉䅅䅁䕁䅁䅁睁䵁䅁䅁权㍄䅄䅁权畄权䅁权㙂䅂䅁允䅁䅁䅅䅁䙁䅁䅁䅁权⽮䅸䍄䉁䅁䅁䅂䅁䅁䅍䅄䅁䅁䅯䅫䅕䅁䅯朷䅯䅁䅯兢䅑䅁䅅䅁䉁䅁䅁权䡂䅁䅁䍄䉁䅁䅁䅂䅁䅁䅍䅄䅁䅁䅯䅍䄰䅁䅯儷䅯䅁䅯䄷䅯䅁䅅䅁䉁䅁䅁权䡂䅁䅁䍄䉁䅁䅁䅂䅁䅁䅍䅄䅁䅁䅯允䅷䅁䅯朵䅯䅁䅯睢䅑䅁䅅䅁䉁䅁䅁杄䵁䅁䅁免畁䑁䅉䅍祁䅁䅁䍄䉁䅁䅁䅂䅁䅁䅍䅄䅁䅁䅯儵䅷䅁䅯朶䅯䅁䅯睧䅑䅁䅅䅁䉁䅁䅁杄䵁䅁䅁䅍畁䑁䅣免硁䅁䅁䍄䉁䅁䅁䅂䅁䅁䅍䅄䅁䅁䅯睂䄰䅁䅯儶䅯䅁䅯䅣䅑䅁䅅䅁䉁䅁䅁兂䅁䅁䅁䝧䩦䅷杷允䅁䅁䅍䅁䑁䅁䅷䅁䭁佁乳䅁䭁䉁䝷䅁䉁䅁䅁允䅁䅁䅯睋䅙䅁杷允䅁䅁䅑䅁䑁䅁䅷䅁䭁偁䭕䅁䭁佁䭧䅁䭁䝁䔸䅁䉁䅁䅁允䅁䅁䄴杄䅁䑁䅅睍畁䑁䅁李㍁䅁䅁䍄䉁䅁䅁䅂䅁䅁䅍䅄䅁䅁䅯末䅕䅁䅯朵䅯䅁䅯睢䅑䅁䅅䅁䉁䅁䅁杄䵁䅁䅁䅍畁䑁䅧䅎㕁䅁䅁䍄䉁䅁䅁䅂䅁䅁䅍䅄䅁䅁䅯睭䄰䅁䅯眶䅯䅁䅯兦䅑䅁䅅䅁䉁䅁䅁杄十䅁䅁杍ㅁ䑁䅙兎㍁䑁䅣杍穁䅁䅁䍄䉁䅁䅁䅂䅁䅁䅍䅄䅁䅁䅯睱䅕䅁䅯儶䅯䅁䅯全䅑䅁䅅䅁䉁䅁䅁兂䅁䅁䅁䍙潶䅑杷允䅁䅁䅑䅁䑁䅁䅷䅁䭁䵁丸䅁䭁䉁䜸䅁䭁䍁䝁䅁䉁䅁䅁允䅁䅁䅯朴䄴䅁杷允䅁䅁䅑䅁䑁䅁䅷䅁䭁䥁䵯䅁䭁佁䭙䅁䭁䡁䕅䅁䉁䅁䅁允䅁䅁䅯睒䅁䅁杷允䅁䅁䅍䅁䑁䅁䅷䅁䭁佁乳䅁䭁䍁䝑䅁䉁䅁䅁允䅁䅁䅯睨䄴䅁杷允䅁䅁䅑䅁䑁䅁䅷䅁䭁䉁䱑䅁䭁佁䭫䅁䭁䥁䕍䅁䉁䅁䅁允䅁䅁䅕䅁䅁䭁剃唵䵁䅉䅅䅁䕁䅁䅁睁䵁䅁䅁权穁兄䅁权煄权䅁权療䅂䅁允䅁䅁䅅䅁䭁䕁䅣䅁䵁䅉䅅䅁䕁䅁䅁睁䵁䅁䅁权扄䅄䅁权潄权䅁权瑂䅂䅁允䅁䅁䅅䅁䭁䕁䅣䅁䵁䅉䅅䅁䕁䅁䅁睁䵁䅁䅁权瑁兄䅁权牄权䅁权䑃䅂䅁允䅁䅁䅅䅁佁䉁䅑䅁硁䑁䅅杍㕁䑁䅕睎㕁䑁䅣李䅁䅁杷允䅁䅁䅍䅁䑁䅁䅷䅁䭁佁䱷䅁䭁䉁䝧䅁䉁䅁䅁允䅁䅁䅯杓䅙䅁杷允䅁䅁䅑䅁䑁䅁䅷䅁䭁䭁䰸䅁䭁佁䭧䅁䭁䥁䕕䅁䉁䅁䅁允䅁䅁䄴䅄䅁䑁䅍杌㕁䑁䅅䅎䅁䅁杷允䅁䅁䅑䅁䑁䅁䅷䅁䭁䉁䵧䅁䭁佁䭯䅁䭁䝁䔰䅁䉁䅁䅁允䅁䅁䅯睒䅁䅁杷允䅁䅁䅑䅁䑁䅁䅷䅁䭁䡁䰸䅁䭁佁䭧䅁䭁䥁䕕䅁䉁䅁䅁允䅁䅁䅯睒䅁䅁杷允䅁䅁䅑䅁䑁䅁䅷䅁䭁䙁䵙䅁䭁佁䭯䅁䭁䡁䕯䅁䉁䅁䅁允䅁䅁䄴䅄䅁䑁䅁杌祁䑁䅧李䅁䅁杷允䅁䅁䅑䅁䑁䅁䅷䅁䭁䭁䕷䅁䭁佁䬴䅁䭁䝁䔸䅁䉁䅁䅁允䅁䅁䅕䅁䅁䕁汁啁䵅䅉䅅䅁䕁䅁䅁睁䵁䅁䅁权坁睃䅁权牄权䅁权㥂䅂䅁允䅁䅁䅅䅁佁䉁䅉䅁㑁䑁䅍睎祁䑁䅁免ㅁ䑁䅕䅁䵁䅉䅅䅁䕁䅁䅁睁䵁䅁䅁权捁䅄䅁权瑄权䅁权䙃䅂䅁允䅁䅁䅅䅁䙁䍁捬㡪ㅌ䅋䅆䍄䉁䅁䅁䅂䅁䅁䅍䅄䅁䅁䅯杍䅷䅁䅯眵䅯䅁䅯全䅑䅁䅅䅁䉁䅁䅁兂慃婭婭婭偫䅑杷允䅁䅁䅑䅁䑁䅁䅷䅁䭁䥁䵉䅁䭁佁䭙䅁䭁䡁䕅䅁䉁䅁䅁允䅁䅁䄴䅄䅁䑁䅁杌㑁䑁䅁兏䅁䅁杷允䅁䅁䅑䅁䑁䅁䅷䅁䭁偁䱁䅁䭁佁䬰䅁䭁䡁䕯䅁䉁䅁䅁允䅁䅁䅕㉣剩堷⽷吱䴸䅉䅅䅁䕁䅁䅁睁䵁䅁䅁权晃兄䅁权潄权䅁权療䅂䅁允䅁䅁䅅䅁佁䅁䄴䅁ぁ䑁䅁杌ㅁ䑁䅅李䅁䅁杷允䅁䅁䅑䅁䑁䅁䅷䅁䭁佁䱉䅁䭁佁䭙䅁䭁䝁䔰䅁䉁䅁䅁允䅁䅁䅯睒䅁䅁杷允䅁䅁䅑䅁䑁䅁䅷䅁䭁䭁䴴䅁䭁佁䬰䅁䭁䝁䔸䅁䉁䅁䅁允䅁䅁䅕⼲⭬牡へ穯䴸䅉䅅䅁䕁䅁䅁睁䵁䅁䅁权䙁䅄䅁权牄权䅁权䙃䅂䅁允䅁䅁䅅䅁佁䉁䅉䅁祁䑁䅍杍㕁䑁䅅李㕁䑁䅍䅁䵁䅉䅅䅁䕁䅁䅁睁䵁䅁䅁权㡄允䅁权䭁䅁䅁权䕁杁䅁允䅁䅁䅅䅁䙁乁欰潂噇睑䄵䍄䉁䅁䅁䅂䅁䅁䅍䅄䅁䅁䅯䅑䅳䅁䅯眵䅯䅁䅯全䅑䅁䅅䅁䉁䅁䅁兂㥁瑃橥䱣氰䅑杷允䅁䅁䅑䅁䑁䅁䅷䅁䭁䡁䱷䅁䭁佁䭳䅁䭁䝁䔰䅁䉁䅁䅁允䅁䅁䅯睒䅁䅁杷允䅁䅁䅑䅁䑁䅁䅷䅁䭁佁䱍䅁䭁佁䭙䅁䭁䝁䔰䅁䉁䅁䅁允䅁䅁䅯睒䅁䅁杷允䅁䅁䅑䅁䑁䅁䅷䅁䭁䩁䱙䅁䭁佁䭫䅁䭁䝁䔰䅁䉁䅁䅁允䅁䅁䅕䅁䅁䅁㡂挵䵁䅉䅅䅁䕁䅁䅁睁䵁䅁䅁权歄睃䅁权浄权䅁权瑂䅂䅁允䅁䅁䅅䅁䭁䕁䅣䅁䵁䅉䅅䅁䕁䅁䅁睁䵁䅁䅁权ㅄ睃䅁权煄权䅁权療䅂䅁允䅁䅁䅅䅁佁䅁䅷䅁祁䍁䄴䅎祁䑁䅙䅁䵁䅉䅅䅁䑁䅁䅁睁䵁䅁䅁权獄睃䅁权流杂䅁允䅁䅁䅅䅁佁䅁䅷䅁㍁䑁䅕杌㍁䑁䅕䅁䵁䅉䅅䅁䕁䅁䅁睁䵁䅁䅁权い䅄䅁权牄权䅁权䑃䅂䅁允䅁䅁䅅䅁佁䉁䅉䅁ぁ䑁䅁睍㕁䑁䅉杍㑁䑁䅉䅁䵁䅉䅅䅁䑁䅁䅁睁䵁䅁䅁权あ兂䅁权敁杂䅁允䅁䅁䅅䅁䭁䭁䝑䅁䵁䅉䅅䅁䑁䅁䅁睁䵁䅁䅁权㕁䅄䅁权奁杂䅁允䅁䅁䅅䅁䭁䉁䝫䅁䵁䅉䅅䅁䕁䅁䅁睁䵁䅁䅁权乂䅄䅁权灄权䅁权睂䅂䅁允䅁䅁䅅䅁䙁䅁䅁䅁䅁戯䅔䍄䉁䅁䅁睁䅁䅁䅍䅄䅁䅁䅯兏䅷䅁䅯杇䅙䅁䅅䅁䉁䅁䅁权㉃杂䅁䍄䉁䅁䅁䅂䅁䅁䅍䅄䅁䅁䅯兰䅑䅁䅯朶䅯䅁䅯兢䅑䅁䅅䅁䉁䅁䅁权䡂䅁䅁䍄䉁䅁䅁䅂䅁䅁䅍䅄䅁䅁䅯儵䅑䅁䅯眶䅯䅁䅯兦䅑䅁䅅䅁䉁䅁䅁杄啁䅁䅁免穁䑁䅅兎穁䑁䅍李㉁䑁䅫䅁䵁䅉䅅䅁䕁䅁䅁睁䵁䅁䅁权⭂睃䅁权湄权䅁权㥂䅂䅁允䅁䅁䅅䅁䙁䙁㑋潈牘到䅊䍄䉁䅁䅁䅂䅁䅁䅍䅄䅁䅁䅯杯䅑䅁䅯眶䅯䅁䅯兦䅑䅁䅅䅁䉁䅁䅁杄十䅁䅁睍㉁䑁䅫睍穁䑁䅁䅍睁䅁䅁䍄䉁䅁䅁䅂䅁䅁䅍䅄䅁䅁䅯杰䅳䅁䅯儶䅯䅁䅯全䅑䅁䅅䅁䉁䅁䅁兂䅁䅁䅁䜴湐䅑杷允䅁䅁䅑䅁䑁䅁䅷䅁䭁䍁䴸䅁䭁佁䭙䅁䭁䥁䕕䅁䉁䅁䅁允䅁䅁䄴䅄䅁䑁䅅杌穁䑁䅅睎䅁䅁杷允䅁䅁䅑䅁䑁䅁䅷䅁䭁䉁䵍䅁䭁佁䭣䅁䭁䡁䕁䅁䉁䅁䅁允䅁䅁䅕婪畤潅䅏啉䵁䅉䅅䅁䕁䅁䅁睁䵁䅁䅁权穁兂䅁权畄权䅁权㥂䅂䅁允䅁䅁䅅䅁䙁䅁䅁䅁䅁瑗䅴䍄䉁䅁䅁䅂䅁䅁䅍䅄䅁䅁䅯兙䅳䅁䅯朵䅯䅁䅯䄷䅯䅁䅅䅁䉁䅁䅁权䡂䅁䅁䍄䉁䅁䅁䅂䅁䅁䅍䅄䅁䅁䅯眱䅳䅁䅯儷䅯䅁䅯来䅑䅁䅅䅁䉁䅁䅁兂楃扒穢搯䥔睐杷允䅁䅁䅑䅁䑁䅁䅷䅁䭁䍁久䅁䭁佁䭯䅁䭁䥁䕍䅁䉁䅁䅁允䅁䅁䄴䅄䅁䑁䅅杌硁䑁䅫睍䅁䅁杷允䅁䅁䅑䅁䑁䅁䅷䅁䭁䝁䱁䅁䭁佁䭣䅁䭁䡁䕯䅁䉁䅁䅁允䅁䅁䅕獒䥹煰䌰稫䴸䅉䅅䅁䕁䅁䅁睁䵁䅁䅁权塃䅄䅁权煄权䅁权䑃䅂䅁允䅁䅁䅅䅁佁䅁䅷䅁睁䍁䄴䅎ㅁ䑁䅉䅁䵁䅉䅅䅁䕁䅁䅁睁䵁䅁䅁权煂兄䅁权煄权䅁权瑂䅂䅁允䅁䅁䅅䅁䭁䕁䅣䅁䵁䅉䅅䅁䕁䅁䅁睁䵁䅁䅁权啂睃䅁权湄权䅁权獄权䅁允䅁䅁䅅䅁䭁䕁䅣䅁䵁䅉䅅䅁䕁䅁䅁睁䵁䅁䅁权睃睃䅁权潄权䅁权睂䅂䅁允䅁䅁䅅䅁佁䅁䄴䅁硁䑁䅕杌硁䑁䅅兏䅁䅁杷允䅁䅁䅍䅁䑁䅁䅷䅁䭁䅁䵷䅁䭁䍁䝑䅁䉁䅁䅁允䅁䅁䅯䅅䅑䅁杷允䅁䅁䅍䅁䑁䅁䅷䅁䭁䩁久䅁䭁䉁䝯䅁䉁䅁䅁允䅁䅁䅯兗䅙䅁杷允䅁䅁䅑䅁䑁䅁䅷䅁䭁佁䵧䅁䭁佁䬰䅁䭁佁䭷䅁䉁䅁䅁允䅁䅁䅯睒䅁䅁杷允䅁䅁䅍䅁䑁䅁䅷䅁䭁䑁䵫䅁䭁䍁䝑䅁䉁䅁䅁允䅁䅁䅯䅫䅧䅁杷允䅁䅁䅑䅁䑁䅁䅷䅁䭁䭁䔴䅁䭁佁䬰䅁䭁䡁䕅䅁䉁䅁䅁允䅁䅁䅕琸乊桙奂吶䴸䅉䅅䅁䕁䅁䅁睁䵁䅁䅁权敄睃䅁权灄权䅁权䑃䅂䅁允䅁䅁䅅䅁䙁䅁䅁䅁䅄晭䅎䍄䉁䅁䅁䅂䅁䅁䅍䅄䅁䅁䅯朳䅷䅁䅯朵䅯䅁䅯睢䅑䅁䅅䅁䉁䅁䅁杄䵁䅁䅁䅏畁䑁䅙李ぁ䅁䅁䍄䉁䅁䅁䅂䅁䅁䅍䅄䅁䅁䅯兤䄰䅁䅯眶䅯䅁䅯兣䅑䅁䅅䅁䉁䅁䅁杄十䅁䅁免穁䑁䅕䅏穁䑁䅉䅏ㅁ䅁䅁䍄䉁䅁䅁䅂䅁䅁䅍䅄䅁䅁䅯睐䅷䅁䅯朷䅯䅁䅯全䅑䅁䅅䅁䉁䅁䅁兂䅁䅁䅁䵧硢䅑杷允䅁䅁䅑䅁䑁䅁䅷䅁䭁䭁䵍䅁䭁佁䭣䅁䭁佁䭷䅁䉁䅁䅁允䅁䅁䅯睒䅁䅁杷允䅁䅁䅑䅁䑁䅁䅷䅁䭁䵁乳䅁䭁佁䭳䅁䭁䡁䕁䅁䉁䅁䅁允䅁䅁䄴杅䅁䑁䅅兏睁䑁䅁李㑁䑁䅍䅏䅁䅁杷允䅁䅁䅍䅁䑁䅁䅷䅁䭁䙁䵯䅁䭁䍁䝙䅁䉁䅁䅁允䅁䅁䄴䅄䅁䑁䅙杍畁䑁䅁免䅁䅁杷允䅁䅁䅑䅁䑁䅁䅷䅁䭁䱁䱷䅁䭁佁䭳䅁䭁䥁䕕䅁䉁䅁䅁允䅁䅁䄴杅䅁䑁䅣睎穁䑁䅙䅎硁䑁䅉兎䅁䅁杷允䅁䅁䅑䅁䑁䅁䅷䅁䭁䍁䱣䅁䭁佁䬴䅁䭁䥁䕕䅁䉁䅁䅁允䅁䅁䅕䅁䅁䍁ぁ唴䵁䅉䅅䅁䕁䅁䅁睁䵁䅁䅁权䉁兄䅁权瑄权䅁权䙃䅂䅁允䅁䅁䅅䅁䙁䙁偹癷潕偘⽕䍄䉁䅁䅁睁䅁䅁䅍䅄䅁䅁䅯兦䅷䅁䅯䅈䅙䅁䅅䅁䉁䅁䅁权潂睂䅁䍄䉁䅁䅁䅂䅁䅁䅍䅄䅁䅁䅯䄱䅳䅁䅯朶䅯䅁䅯睧䅑䅁䅅䅁䉁䅁䅁杄䵁䅁䅁䅍畁䑁䅑䅍穁䅁䅁䍄䉁䅁䅁䅂䅁䅁䅍䅄䅁䅁䅯眰䅷䅁䅯眵䅯䅁䅯兣䅑䅁䅅䅁䉁䅁䅁兂㝁〳丫㙬稴䅑杷允䅁䅁䅑䅁䑁䅁䅷䅁䭁䉁乕䅁䭁佁䭯䅁䭁䥁䕕䅁䉁䅁䅁允䅁䅁䄴䅄䅁䑁䅁杌ぁ䑁䅕免䅁䅁杷允䅁䅁䅑䅁䑁䅁䅷䅁䭁䡁䱍䅁䭁佁䭯䅁䭁䝁䔸䅁䉁䅁䅁允䅁䅁䄴䅄䅁䑁䅁杌㉁䑁䅧免䅁䅁杷允䅁䅁䅑䅁䑁䅁䅷䅁䭁䅁䝯䅁䭁佁䭧䅁䭁佁䭷䅁䉁䅁䅁允䅁䅁䅯睒䅁䅁杷允䅁䅁䅑䅁䑁䅁䅷䅁䭁䕁乣䅁䭁佁䭙䅁䭁䡁䕅䅁䉁䅁䅁允䅁䅁䄴䅄䅁䑁䅁杌㉁䑁䅑䅏䅁䅁杷允䅁䅁䅑䅁䑁䅁䅷䅁䭁佁丸䅁䭁䉁䅅䅁䭁䅁䅕䅁䉁䅁䅁允䅁䅁䅯睒䅁䅁杷允䅁䅁䅑䅁䑁䅁䅷䅁䭁乁䰸䅁䭁佁䭧䅁䭁䝁䔸䅁䉁䅁䅁允䅁䅁䄴杄䅁䑁䅍李畁䑁䅧䅎祁䅁䅁䍄䉁䅁䅁䅂䅁䅁䅍䅄䅁䅁䅯眲䅷䅁䅯儷䅯䅁䅯䅣䅑䅁䅅䅁䉁䅁䅁兂摁䕄穙瘯䙙䅑杷允䅁䅁䅑䅁䑁䅁䅷䅁䭁䡁䙅䅁䭁佁䭣䅁䭁䥁䕕䅁䉁䅁䅁允䅁䅁䅕䙅㕧䵴㉨歅䵁䅉䅅䅁䕁䅁䅁睁䵁䅁䅁权䩁兄䅁权灄权䅁权䑃䅂䅁允䅁䅁䅅䅁䙁䅁䅁䅁杂晌䄱䍄䉁䅁䅁睁䅁䅁䅍䅄䅁䅁䅯兦䅷䅁䅯䅊䅙䅁䅅䅁䉁䅁䅁权扂权䅁䍄䉁䅁䅁䅂䅁䅁䅍䅄䅁䅁䅯先䅕䅁䅯朷䅯䅁䅯䄷䅯䅁䅅䅁䉁䅁䅁权䡂䅁䅁䍄䉁䅁䅁䅂䅁䅁䅍䅄䅁䅁䅯睎䄰䅁䅯朵䅯䅁䅯䄷䅯䅁䅅䅁䉁䅁䅁权䡂䅁䅁䍄䉁䅁䅁䅂䅁䅁䅍䅄䅁䅁䅯睐䅕䅁䅯儷䅯䅁䅯兦䅑䅁䅅䅁䉁䅁䅁兂慃婭婭婭婭睐杷允䅁䅁䅑䅁䑁䅁䅷䅁䭁䅁䱕䅁䭁佁䭳䅁䭁佁䭷䅁䉁䅁䅁允䅁䅁䅯睒䅁䅁杷允䅁䅁䅑䅁䑁䅁䅷䅁䭁䙁䱯䅁䭁佁䭧䅁䭁䝁䔸䅁䉁䅁䅁允䅁䅁䄴杄䅁䑁䅅兎畁䑁䅙睍穁䅁䅁䍄䉁䅁䅁䅂䅁䅁䅍䅄䅁䅁䅯睧䅷䅁䅯眶䅯䅁䅯兢䅑䅁䅅䅁䉁䅁䅁权䡂䅁䅁䍄䉁䅁䅁睁䅁䅁䅍䅄䅁䅁䅯朰䅕䅁䅯杊䅙䅁䅅䅁䉁䅁䅁杄佁䅁䅁免睁䑁䅑杌㕁䑁䅧䅁䵁䅉䅅䅁䕁䅁䅁睁䵁䅁䅁权坃睃䅁权牄权䅁权睂䅂䅁允䅁䅁䅅䅁佁䉁䅑䅁穁䑁䅑䅍硁䑁䅍兎睁䑁䅕䅍䅁䅁杷允䅁䅁䅍䅁䑁䅁䅷䅁䭁䱁䵅䅁䭁䉁䝧䅁䉁䅁䅁允䅁䅁䅯䅦䅙䅁杷允䅁䅁䅑䅁䑁䅁䅷䅁䭁䵁䙍䅁䭁佁䭫䅁䭁䝁䔸䅁䉁䅁䅁允䅁䅁䅕䅁䅁䅁䍃䴱䵁䅉䅅䅁䕁䅁䅁睁䵁䅁䅁权捂睃䅁权灄权䅁权㥂䅂䅁允䅁䅁䅅䅁䙁䅁䅁䅁䅃敷䅨䍄䉁䅁䅁睁䅁䅁䅍䅄䅁䅁䅯关䅷䅁䅯杇䅙䅁䅅䅁䉁䅁䅁权楂杂䅁䍄䉁䅁䅁䅂䅁䅁䅍䅄䅁䅁䅯杧䅅䅁䅯䅂䅁䅁䅯䅂䅉䅁䅅䅁䉁䅁䅁兂䅁䅁权䙄氱兑杷允䅁䅁䅑䅁䑁䅁䅷䅁䭁䵁䅉䅁䭁䅁䅯䅁䭁䅁䍑䅁䉁䅁䅁允䅁䅁䅕㡧䭄啯㉗䕃䵁䅉䅅䅁䕁䅁䅁睁䵁䅁䅁权剂䅄䅁权煄权䅁权睂䅂䅁允䅁䅁䅅䅁佁䅁䅷䅁硁䍁䄴䅍ㅁ䑁䅍䅁䵁䅉䅅䅁䕁䅁䅁睁䵁䅁䅁权䱂䅄䅁权湄权䅁权䑃䅂䅁允䅁䅁䅅䅁䙁䅁㥊㤵⭨昸⽣䍄䉁䅁䅁䅂䅁䅁䅍䅄䅁䅁䅯睬䅷䅁䅯眵䅯䅁䅯来䅑䅁䅅䅁䉁䅁䅁兂摄䅊䉡啬桍䅑杷允䅁䅁䅑䅁䑁䅁䅷䅁䭁䭁乙䅁䭁佁䬰䅁䭁䡁䕅䅁䉁䅁䅁允䅁䅁䅕呦ㄸ牘䩰䐴䴸䅉䅅䅁䕁䅁䅁睁䵁䅁䅁权䙂䅄䅁权晁杂䅁权杁杂䅁允䅁䅁䅅䅁䭁偁乙䅁䵁䅉䅅䅁䕁䅁䅁睁䵁䅁䅁权兂兄䅁权煄权䅁权㥂䅂䅁允䅁䅁䅅䅁䭁䕁䅣䅁䵁䅉䅅䅁䕁䅁䅁睁䵁䅁䅁权婄睃䅁权瑄权䅁权瑂䅂䅁允䅁䅁䅅䅁䭁䕁䅣䅁䵁䅉䅅䅁䕁䅁䅁睁䵁䅁䅁权剁兄䅁权晁杂䅁权杁杂䅁允䅁䅁䅅䅁䭁䥁佧䅁䵁䅉䅅䅁䑁䅁䅁睁䵁䅁䅁权硃䅄䅁权歁杂䅁允䅁䅁䅅䅁䭁䅁䡧䅁䵁䅉䅅䅁䕁䅁䅁睁䵁䅁䅁权慁䅄䅁权畄权䅁权㙂䅂䅁允䅁䅁䅅䅁䙁䅁䅁䅁允晨䅆䍄䉁䅁䅁䅂䅁䅁䅍䅄䅁䅁䅯䅥䅷䅁䅯䄶䅯䅁䅯䄷䅯䅁䅅䅁䉁䅁䅁权䡂䅁䅁䍄䉁䅁䅁䅂䅁䅁䅍䅄䅁䅁䅯睯䅷䅁䅯眶䅯䅁䅯䄷䅯䅁䅅䅁䉁䅁䅁权䡂䅁䅁䍄䉁䅁䅁䅂䅁䅁䅍䅄䅁䅁䅯儰䅷䅁䅯朶䅯䅁䅯睧䅑䅁䅅䅁䉁䅁䅁权䡂䅁䅁䍄䉁䅁䅁䅂䅁䅁䅍䅄䅁䅁䅯睇䄰䅁䅯䄶䅯䅁䅯全䅑䅁䅅䅁䉁䅁䅁权䡂䅁䅁䍄䉁䅁䅁䅂䅁䅁䅍䅄䅁䅁䅯兂䅷䅁䅯儷䅯䅁䅯兣䅑䅁䅅䅁䉁䅁䅁兂啃呬扁橚杔睐杷允䅁䅁䅍䅁䑁䅁䅷䅁䭁䍁乑䅁䭁䉁䜴䅁䉁䅁䅁允䅁䅁䅯兮䅙䅁杷允䅁䅁䅑䅁䑁䅁䅷䅁䭁乁䙳䅁䭁佁䭫䅁䭁䝁䔸䅁䉁䅁䅁允䅁䅁䅕䅁䅁䅁㕄啂䵅䅉䅅䅁䑁䅁䅁睁䵁䅁䅁权塃䅄䅁权歁杂䅁允䅁䅁䅅䅁䭁䅁偳䅁䵁䅉䅅䅁䕁䅁䅁睁䵁䅁䅁权奂睃䅁权浄权䅁权睂䅂䅁允䅁䅁䅅䅁佁䅁䅷䅁硁䍁䄴䅎㍁䑁䅅䅁䵁䅉䅅䅁䕁䅁䅁睁䵁䅁䅁权䑂䅄䅁权瑄权䅁权獄权䅁允䅁䅁䅅䅁䭁䕁䅣䅁䵁䅉䅅䅁䑁䅁䅁睁䵁䅁䅁权楁睃䅁权慁杂䅁允䅁䅁䅅䅁䭁䙁䜸䅁䵁䅉䅅䅁䕁䅁䅁睁䵁䅁䅁权慄䅄䅁权牄权䅁权療䅂䅁允䅁䅁䅅䅁佁䉁䅑䅁祁䑁䅕睎ㅁ䑁䅍兏睁䑁䅁䅍䅁䅁杷允䅁䅁䅍䅁䑁䅁䅷䅁䭁䍁䱍䅁䭁䉁䝯䅁䉁䅁䅁允䅁䅁䅯睥䅙䅁杷允䅁䅁䅑䅁䑁䅁䅷䅁䭁䙁䰸䅁䭁佁䬰䅁䭁䥁䕕䅁䉁䅁䅁允䅁䅁䅕䉵䘶ㄶ㑇䐸䴸䅉䅅䅁䕁䅁䅁睁䵁䅁䅁权⭁䅄䅁权湄权䅁权睂䅂䅁允䅁䅁䅅䅁䙁䙁㑋潈牘剕䅆䍄䉁䅁䅁䅂䅁䅁䅍䅄䅁䅁䅯杒䅷䅁䅯眶䅯䅁䅯兢䅑䅁䅅䅁䉁䅁䅁权䡂䅁䅁䍄䉁䅁䅁䅂䅁䅁䅍䅄䅁䅁䅯眴䅅䅁䅯权䅁䅁䅯兂䅁䅁䅅䅁䉁䅁䅁兂乃㉬匴㡧䵁䅑杷允䅁䅁䅑䅁䑁䅁䅷䅁䭁䵁䱑䅁䭁佁䭯䅁䭁䡁䔰䅁䉁䅁䅁允䅁䅁䅯睒䅁䅁杷允䅁䅁䅑䅁䑁䅁䅷䅁䭁䱁䵙䅁䭁佁䬴䅁䭁䝁䔰䅁䉁䅁䅁允䅁䅁䅯睒䅁䅁杷允䅁䅁䅑䅁䑁䅁䅷䅁䭁䭁䅷䅁䭁䅁䅑䅁䭁䅁䍑䅁䉁䅁䅁允䅁䅁䅕䅁䅁䵁㝪啔䵅䅉䅅䅁䕁䅁䅁睁䵁䅁䅁权捂兂䅁权湄权䅁权㥂䅂䅁允䅁䅁䅅䅁䙁䅁牉硨婢桺䅂䍄䉁䅁䅁䅂䅁䅁䅍䅄䅁䅁䅯䅭䅕䅁䅯朶䅯䅁䅯䅣䅑䅁䅅䅁䉁䅁䅁杄䵁䅁䅁免畁䑁䅅免㍁䅁䅁䍄䉁䅁䅁䅂䅁䅁䅍䅄䅁䅁䅯眱䅕䅁䅯眵䅯䅁䅯兦䅑䅁䅅䅁䉁䅁䅁兂橁⼲⭬牡佷䅑杷允䅁䅁䅑䅁䑁䅁䅷䅁䭁䥁䱳䅁䭁佁䬰䅁䭁䡁䔰䅁䉁䅁䅁允䅁䅁䅕兇坒楄礲呮䴸䅉䅅䅁䕁䅁䅁睁䵁䅁䅁权潂䅄䅁权煄权䅁权瑂䅂䅁允䅁䅁䅅䅁佁䅁䅷䅁睁䍁䄴睎㍁䑁䅍䅁䵁䅉䅅䅁䑁䅁䅁睁䵁䅁䅁权䅃䅄䅁权捁杂䅁允䅁䅁䅅䅁䭁乁䝁䅁䵁䅉䅅䅁䕁䅁䅁睁䵁䅁䅁权䑄睃䅁权湄权䅁权療䅂䅁允䅁䅁䅅䅁䙁䱁祂䩡瑈䅦䅦䍄䉁䅁䅁䅂䅁䅁䅍䅄䅁䅁䅯免䅷䅁䅯朶䅯䅁䅯兣䅑䅁䅅䅁䉁䅁䅁杄䵁䅁䅁免畁䑁䅉李㍁䅁䅁䍄䉁䅁䅁䅂䅁䅁䅍䅄䅁䅁䅯睭䅕䅁䅯朶䅯䅁䅯䄷䅯䅁䅅䅁䉁䅁䅁权䡂䅁䅁䍄䉁䅁䅁䅂䅁䅁䅍䅄䅁䅁䅯兏䅷䅁䅯朷䅯䅁䅯兢䅑䅁䅅䅁䉁䅁䅁权䡂䅁䅁䍄䉁䅁䅁䅂䅁䅁䅍䅄䅁䅁䅯䅈䅳䅁䅯眶䅯䅁䅯睢䅑䅁䅅䅁䉁䅁䅁杄十䅁䅁杍ㅁ䑁䅑李祁䑁䅁䅍睁䅁䅁䍄䉁䅁䅁䅂䅁䅁䅍䅄䅁䅁䅯眷䅯䅁䅯儷䅯䅁䅯䄷䅯䅁䅅䅁䉁䅁䅁权䡂䅁䅁䍄䉁䅁䅁䅂䅁䅁䅍䅄䅁䅁䅯䅆䅷䅁䅯眵䅯䅁䅯全䅑䅁䅅䅁䉁䅁䅁兂灄橊䥅䉲ぺ睶杷允䅁䅁䅑䅁䑁䅁䅷䅁䭁䵁䵳䅁䭁佁䬰䅁䭁䡁䕯䅁䉁䅁䅁允䅁䅁䅕扌摋㘷䝦稷䴸䅉䅅䅁䕁䅁䅁睁䵁䅁䅁权㉄权䅁权牄权䅁权療䅂䅁允䅁䅁䅅䅁佁䉁䅉䅁祁䑁䅍李㕁䑁䅅䅍睁䑁䅁䅁䵁䅉䅅䅁䕁䅁䅁睁䵁䅁䅁权歂睃䅁权煄权䅁权療䅂䅁允䅁䅁䅅䅁佁䅁䅷䅁睁䍁䄴兎睁䑁䅅䅁䵁䅉䅅䅁䕁䅁䅁睁䵁䅁䅁权楃䅄䅁权煄权䅁权硂䅂䅁允䅁䅁䅅䅁佁䅁䅷䅁睁䍁䄴兏祁䑁䅧䅁䵁䅉䅅䅁䕁䅁䅁睁䵁䅁䅁权㡄权䅁权畄权䅁权療䅂䅁允䅁䅁䅅䅁䙁䅁䅁䅁杂体䅆䍄䉁䅁䅁䅂䅁䅁䅍䅄䅁䅁䅯兣䅳䅁䅯儶䅯䅁䅯䅣䅑䅁䅅䅁䉁䅁䅁兂䅁䅁䅁䕧捶䅑杷允䅁䅁䅑䅁䑁䅁䅷䅁䭁䩁䙕䅁䭁佁䭯䅁䭁䝁䔸䅁䉁䅁䅁允䅁䅁䄴䅄䅁䑁䅅杌㍁䑁䅅兏䅁䅁杷允䅁䅁䅑䅁䑁䅁䅷䅁䭁䅁䱑䅁䭁佁䭙䅁䭁䝁䔰䅁䉁䅁䅁允䅁䅁䅯睒䅁䅁杷允䅁䅁䅍䅁䑁䅁䅷䅁䭁䕁久䅁䭁䉁䝯䅁䉁䅁䅁允䅁䅁䅯兗䅙䅁杷允䅁䅁䅑䅁䑁䅁䅷䅁䭁偁䕣䅁䭁佁䭳䅁䭁䡁䕅䅁䉁䅁䅁允䅁䅁䄴䅆䅁䑁䅅䅍祁䑁䅁李ㅁ䑁䅙䅎ㅁ䅁䅁䍄䉁䅁䅁䅂䅁䅁䅍䅄䅁䅁䅯杊䅕䅁䅯眶䅯䅁䅯全䅑䅁䅅䅁䉁䅁䅁杄啁䅁䅁免睁䑁䅍睎㕁䑁䅅䅍睁䑁䅁䅁䵁䅉䅅䅁䕁䅁䅁睁䵁䅁䅁权⭄䅄䅁权湄权䅁权䑃䅂䅁允䅁䅁䅅䅁䙁䕁䱓佢㝦剱䄵䍄䉁䅁䅁䅂䅁䅁䅍䅄䅁䅁䅯睓䄰䅁䅯䄶䅯䅁䅯兣䅑䅁䅅䅁䉁䅁䅁杄佁䅁䅁杍ぁ䍁䄴睎ぁ䑁䅧䅁䵁䅉䅅䅁䕁䅁䅁睁䵁䅁䅁权捄䅄䅁权灄权䅁权㥂䅂䅁允䅁䅁䅅䅁䙁䅁䅁䅁䅄稰䉢䍄䉁䅁䅁䅂䅁䅁䅍䅄䅁䅁䅯睳䅑䅁䅯朵䅯䅁䅯来䅑䅁䅅䅁䉁䅁䅁杄䵁䅁䅁䅎畁䑁䅁睍ㅁ䅁䅁䍄䉁䅁䅁䅂䅁䅁䅍䅄䅁䅁䅯朱䅳䅁䅯䄶䅯䅁䅯兦䅑䅁䅅䅁䉁䅁䅁杄佁䅁䅁睍㑁䍁䄴睍㍁䑁䅫䅁䵁䅉䅅䅁䕁䅁䅁睁䵁䅁䅁权䱄睃䅁权煄权䅁权䙃䅂䅁允䅁䅁䅅䅁佁䅁䅷䅁睁䍁䄴睎ㅁ䑁䅣䅁䵁䅉䅅䅁䕁䅁䅁睁䵁䅁䅁权硂睃䅁权牄权䅁权療䅂䅁允䅁䅁䅅䅁佁䉁䅑䅁穁䑁䅕李ㅁ䑁䅣兎ㅁ䑁䅑杍䅁䅁杷允䅁䅁䅑䅁䑁䅁䅷䅁䭁䭁䴰䅁䭁佁䭣䅁䭁䡁䕅䅁䉁䅁䅁允䅁䅁䅕瀷䑳㌸晑啃䵁䅉䅅䅁䕁䅁䅁睁䵁䅁䅁权噂兄䅁权煄权䅁权瑂䅂䅁允䅁䅁䅅䅁䭁䕁䅣䅁䵁䅉䅅䅁䕁䅁䅁睁䵁䅁䅁权捁兄䅁权灄权䅁权療䅂䅁允䅁䅁䅅䅁䙁䅁䅁䅁䅃乮䅨䍄䉁䅁䅁睁䅁䅁䅍䅄䅁䅁䅯䅓䄰䅁䅯杇䅙䅁䅅䅁䉁䅁䅁权時杂䅁䍄䉁䅁䅁䅂䅁䅁䅍䅄䅁䅁䅯朳䅷䅁䅯眵䅯䅁䅯兣䅑䅁䅅䅁䉁䅁䅁兂乄䵺䵺䵺卷䅑杷允䅁䅁䅑䅁䑁䅁䅷䅁䭁乁䱳䅁䭁佁䭳䅁䭁䡁䕅䅁䉁䅁䅁允䅁䅁䄴杅䅁䑁䅍睍穁䑁䅉兏㉁䑁䅑䅏䅁䅁杷允䅁䅁䅑䅁䑁䅁䅷䅁䭁䵁䵫䅁䭁佁䭣䅁䭁䥁䕍䅁䉁䅁䅁允䅁䅁䅕潅䅐煹䙆い䵁䅉䅅䅁䑁䅁䅁睁䵁䅁䅁权䅃䅄䅁权流杂䅁允䅁䅁䅅䅁佁䅁䅷䅁穁䑁䅅杌㑁䑁䅅䅁䵁䅉䅅䅁䕁䅁䅁睁䵁䅁䅁权䥃䅄䅁权湄权䅁权療䅂䅁允䅁䅁䅅䅁䙁䩁睡䉓硌䄵䄯䍄䉁䅁䅁䅂䅁䅁䅍䅄䅁䅁䅯䅅䄰䅁䅯朶䅯䅁䅯䄷䅯䅁䅅䅁䉁䅁䅁权䡂䅁䅁䍄䉁䅁䅁䅂䅁䅁䅍䅄䅁䅁䅯兎䄰䅁䅯儶䅯䅁䅯䄷䅯䅁䅅䅁䉁䅁䅁权䡂䅁䅁䍄䉁䅁䅁䅂䅁䅁䅍䅄䅁䅁䅯䅙䅁䅁䅯䅂䅁䅁䅯䅂䅉䅁䅅䅁䉁䅁䅁兂䅁䅁䅁噬䴱兑杷允䅁䅁䅑䅁䑁䅁䅷䅁䭁䉁䙧䅁䭁佁䭣䅁䭁䥁䕕䅁䉁䅁䅁允䅁䅁䅕体㙆䭆䠵䕅䵁䅉䅅䅁䕁䅁䅁睁䵁䅁䅁权汁䅄䅁权湄权䅁权療䅂䅁允䅁䅁䅅䅁䙁䭁䙊癴㥐䉖䅊䍄䉁䅁䅁䅂䅁䅁䅍䅄䅁䅁䅯䅡䄰䅁䅯眶䅯䅁䅯兣䅑䅁䅅䅁䉁䅁䅁杄十䅁䅁杍ㅁ䑁䅫䅏㑁䑁䅉睍睁䅁䅁䍄䉁䅁䅁睁䅁䅁䅍䅄䅁䅁䅯䅊䄰䅁䅯䅊䅙䅁䅅䅁䉁䅁䅁权䩃杄䅁䍄䉁䅁䅁䅂䅁䅁䅍䅄䅁䅁䅯䅵䅷䅁䅯儶䅯䅁䅯全䅑䅁䅅䅁䉁䅁䅁兂䅁䅁䅁䅑協䅑杷允䅁䅁䅑䅁䑁䅁䅷䅁䭁䙁䵣䅁䭁佁䭫䅁䭁佁䭷䅁䉁䅁䅁允䅁䅁䅯睒䅁䅁杷允䅁䅁䅑䅁䑁䅁䅷䅁䭁䉁䙕䅁䭁佁䭳䅁䭁䡁䔰䅁䉁䅁䅁允䅁䅁䄴杅䅁䑁䅕李㕁䑁䅫䅏睁䑁䅁䅍䅁䅁杷允䅁䅁䅑䅁䑁䅁䅷䅁䭁乁䱯䅁䭁佁䭯䅁䭁䡁䔰䅁䉁䅁䅁允䅁䅁䄴䅄䅁䑁䅁杌祁䑁䅫兏䅁䅁杷允䅁䅁䅑䅁䑁䅁䅷䅁䭁䑁䴴䅁䭁佁䭙䅁䭁䡁䕅䅁䉁䅁䅁允䅁䅁䄴䅄䅁䑁䅁杌㕁䑁䅫免䅁䅁杷允䅁䅁䅑䅁䑁䅁䅷䅁䭁䉁䴴䅁䭁佁䭣䅁䭁佁䭷䅁䉁䅁䅁允䅁䅁䅯睒䅁䅁杷允䅁䅁䅑䅁䑁䅁䅷䅁䭁䉁乷䅁䭁佁䬰䅁䭁䥁䕍䅁䉁䅁䅁允䅁䅁䅕敥浫免獩䐶䴸䅉䅅䅁䕁䅁䅁睁䵁䅁䅁权䵃睃䅁权晁杂䅁权杁杂䅁允䅁䅁䅅䅁䭁䕁䜴䅁䵁䅉䅅䅁䕁䅁䅁睁䵁䅁䅁权ㅃ䅄䅁权瑄权䅁权睂䅂䅁允䅁䅁䅅䅁䙁䵁䱤㑎䉬偙⽕䍄䉁䅁䅁䅂䅁䅁䅍䅄䅁䅁䅯朳䅷䅁䅯朶䅯䅁䅯兢䅑䅁䅅䅁䉁䅁䅁权䡂䅁䅁䍄䉁䅁䅁䅂䅁䅁䅍䅄䅁䅁䅯杁䅷䅁䅯朶䅯䅁䅯䅣䅑䅁䅅䅁䉁䅁䅁杄䭁䅁䅁䅍畁䑁䅙兏䅁䅁杷允䅁䅁䅑䅁䑁䅁䅷䅁䭁䍁䵍䅁䭁佁䭯䅁䭁䝁䔸䅁䉁䅁䅁允䅁䅁䄴权䅁䑁䅁杌㉁䑁䅫䅁䵁䅉䅅䅁䕁䅁䅁睁䵁䅁䅁权⭄权䅁权浄权䅁权療䅂䅁允䅁䅁䅅䅁佁䅁䅷䅁睁䍁䄴睎ぁ䑁䅙䅁䵁䅉䅅䅁䕁䅁䅁睁䵁䅁䅁权祁睃䅁权潄权䅁权䙃䅂䅁允䅁䅁䅅䅁佁䅁䄴䅁硁䑁䅅杌睁䑁䅍免䅁䅁杷允䅁䅁䅑䅁䑁䅁䅷䅁䭁䑁䙧䅁䭁䉁䜸䅁䭁䍁䝁䅁䉁䅁䅁允䅁䅁䅯杏䅙䅁杷允䅁䅁䅑䅁䑁䅁䅷䅁䭁佁䱅䅁䭁佁䬰䅁䭁䥁䕕䅁䉁䅁䅁允䅁䅁䅕䬯确欰椱䑫䴸䅉䅅䅁䕁䅁䅁睁䵁䅁䅁权汁睃䅁权潄权䅁权硂䅂䅁允䅁䅁䅅䅁佁䅁䅷䅁㕁䍁䄴兏祁䑁䅑䅁䵁䅉䅅䅁䕁䅁䅁睁䵁䅁䅁权䝂兂䅁权灄权䅁权䙃䅂䅁允䅁䅁䅅䅁䙁䅁䅁䅁杄畐䅂䍄䉁䅁䅁䅂䅁䅁䅍䅄䅁䅁䅯杄䅷䅁䅯眵䅯䅁䅯睧䅑䅁䅅䅁䉁䅁䅁兂い捣杺硬杳䅑杷允䅁䅁䅑䅁䑁䅁䅷䅁䭁䙁䴸䅁䭁佁䭳䅁䭁䡁䕅䅁䉁䅁䅁允䅁䅁䄴䅅䅁䑁䅕李硁䑁䅙兏㑁䑁䅣䅁䵁䅉䅅䅁䕁䅁䅁睁䵁䅁䅁权桄䅂䅁权潄权䅁权獄权䅁允䅁䅁䅅䅁䭁䕁䅣䅁䵁䅉䅅䅁䕁䅁䅁睁䵁䅁䅁权十杂䅁权牄权䅁权睂䅂䅁允䅁䅁䅅䅁佁䉁䅑䅁祁䑁䅫睍穁䑁䅉兏㉁䑁䅧睍䅁䅁杷允䅁䅁䅑䅁䑁䅁䅷䅁䭁䭁乙䅁䭁䉁䜸䅁䭁䍁䝁䅁䉁䅁䅁允䅁䅁䅯䅚䅙䅁杷允䅁䅁䅑䅁䑁䅁䅷䅁䭁䵁䅁䅁䭁䉁䅅䅁䭁䅁䅕䅁䉁䅁䅁允䅁䅁䄴䅆䅁䑁䅕䅍㑁䑁䅍兏祁䑁䅫䅏祁䅁䅁䍄䉁䅁䅁䅂䅁䅁䅍䅄䅁䅁䅯睕䅳䅁䅯儶䅯䅁䅯䅣䅑䅁䅅䅁䉁䅁䅁兂䅁䅁䅁䅁䅁䅁杷允䅁䅁䅑䅁䑁䅁䅷䅁䭁䡁䵅䅁䭁佁䭣䅁䭁佁䭷䅁䉁䅁䅁允䅁䅁䅯睒䅁䅁杷允䅁䅁䅑䅁䑁䅁䅷䅁䭁䭁䵕䅁䭁佁䬰䅁䭁䡁䕁䅁䉁䅁䅁允䅁䅁䅕牒穢搯㑒䕊䵁䅉䅅䅁䑁䅁䅁睁䵁䅁䅁权啂睃䅁权流杂䅁允䅁䅁䅅䅁佁䅁䅷䅁㕁䑁䅑杌㑁䑁䅫䅁䵁䅉䅅䅁䑁䅁䅁睁䵁䅁䅁权䥄睃䅁权慁杂䅁允䅁䅁䅅䅁䭁䉁䝳䅁䵁䅉䅅䅁䕁䅁䅁睁䵁䅁䅁权㍂䅄䅁权浄权䅁权㙂䅂䅁允䅁䅁䅅䅁佁䅁䅯䅁硁䍁䄴李祁䅁䅁䍄䉁䅁䅁䅂䅁䅁䅍䅄䅁䅁䅯儸䅳䅁䅯眶䅯䅁䅯兦䅑䅁䅅䅁䉁䅁䅁杄啁䅁䅁免穁䑁䅧䅏㕁䑁䅕免ㅁ䑁䅁䅁䵁䅉䅅䅁䕁䅁䅁睁䵁䅁䅁权䥂兂䅁权潄权䅁权獄权䅁允䅁䅁䅅䅁䭁䕁䅣䅁䵁䅉䅅䅁䕁䅁䅁睁䵁䅁䅁权㙄兂䅁权牄权䅁权瑂䅂䅁允䅁䅁䅅䅁佁䉁䅉䅁㉁䑁䅍䅏ぁ䑁䅁䅎ぁ䑁䅉䅁䵁䅉䅅䅁䕁䅁䅁睁䵁䅁䅁权婂䅄䅁权潄权䅁权睂䅂䅁允䅁䅁䅅䅁佁䅁䄴䅁硁䑁䅉杌睁䑁䅣睎䅁䅁杷允䅁䅁䅍䅁䑁䅁䅷䅁䭁䵁䱧䅁䭁䉁䜴䅁䉁䅁䅁允䅁䅁䅯䅘䅙䅁杷允䅁䅁䅑䅁䑁䅁䅷䅁䭁䥁䕳䅁䭁佁䭣䅁䭁䡁䕁䅁䉁䅁䅁允䅁䅁䅕畮渫歸㍳捊䵁䅉䅅䅁䑁䅁䅁睁䵁䅁䅁权偃䅄䅁权慁杂䅁允䅁䅁䅅䅁䭁䝁䝉䅁䵁䅉䅅䅁䕁䅁䅁睁䵁䅁䅁权㡁允䅁权剁䅁䅁权䙁䅁䅁允䅁䅁䅅䅁佁䉁䅑䅁ㅁ䑁䅕䅍祁䑁䅕䅍睁䑁䅁䅍䅁䅁杷允䅁䅁䅍䅁䑁䅁䅷䅁䭁䱁䱳䅁䭁䉁䝧䅁䉁䅁䅁允䅁䅁䅯兏䅙䅁杷允䅁䅁䅑䅁䑁䅁䅷䅁䭁䩁䅳䅁䭁䅁䍅䅁䭁䅁䍕䅁䉁䅁䅁允䅁䅁䅕䬶歺摦㉪欵䵁䅉䅅䅁䕁䅁䅁睁䵁䅁䅁权䭄允䅁权䕁䅁䅁权䙁䅁䅁允䅁䅁䅅䅁䙁䅁䅁䍁摄灁䉒䍄䉁䅁䅁䅂䅁䅁䅍䅄䅁䅁䅯䅊䅕䅁䅯儶䅯䅁䅯兦䅑䅁䅅䅁䉁䅁䅁兂䅁䅁䅁余瑐䅑杷允䅁䅁䅑䅁䑁䅁䅷䅁䭁䅁䱯䅁䭁佁䭧䅁䭁䡁䕁䅁䉁䅁䅁允䅁䅁䄴杄䅁䑁䅙䅍畁䑁䅕䅍㉁䅁䅁䍄䉁䅁䅁䅂䅁䅁䅍䅄䅁䅁䅯睭䅷䅁䅯朶䅯䅁䅯兦䅑䅁䅅䅁䉁䅁䅁杄䵁䅁䅁䅍畁䑁䅉兏硁䅁䅁䍄䉁䅁䅁䅂䅁䅁䅍䅄䅁䅁䅯䅕䄰䅁䅯朶䅯䅁䅯䅣䅑䅁䅅䅁䉁䅁䅁权䡂䅁䅁䍄䉁䅁䅁䅂䅁䅁䅍䅄䅁䅁䅯杚䅕䅁䅯儶䅯䅁䅯䄷䅯䅁䅅䅁䉁䅁䅁权䡂䅁䅁䍄䉁䅁䅁䅂䅁䅁䅍䅄䅁䅁䅯术䅷䅁䅯眵䅯䅁䅯兦䅑䅁䅅䅁䉁䅁䅁兂啁歲桦桥䩑䅑杷允䅁䅁䅍䅁䑁䅁䅷䅁䭁䩁乣䅁䭁䉁䝷䅁䉁䅁䅁允䅁䅁䅯杮䅙䅁杷允䅁䅁䅑䅁䑁䅁䅷䅁䭁䍁䱍䅁䭁佁䭧䅁䭁䝁䔰䅁䉁䅁䅁允䅁䅁䅯睒䅁䅁杷允䅁䅁䅑䅁䑁䅁䅷䅁䭁䡁䈸䅁䭁䅁䅑䅁䭁䅁䅕䅁䉁䅁䅁允䅁䅁䅕䅁䅁䑷㥵啩䵅䅉䅅䅁䕁䅁䅁睁䵁䅁䅁权歁睃䅁权潄权䅁权㥂䅂䅁允䅁䅁䅅䅁佁䅁䄴䅁祁䑁䅉杌㕁䑁䅕䅎䅁䅁杷允䅁䅁䅑䅁䑁䅁䅷䅁䭁䑁䴴䅁䭁佁䬰䅁䭁䝁䔸䅁䉁䅁䅁允䅁䅁䅕卸睃浣剩稸䴸䅉䅅䅁䑁䅁䅁睁䵁䅁䅁权偃䅄䅁权敁杂䅁允䅁䅁䅅䅁䭁䑁䝑䅁䵁䅉䅅䅁䕁䅁䅁睁䵁䅁䅁权䭃睃䅁权瑄权䅁权睂䅂䅁允䅁䅁䅅䅁䙁䱁穢搯㑒收⽉䍄䉁䅁䅁䅂䅁䅁䅍䅄䅁䅁䅯睺䅳䅁䅯朵䅯䅁䅯睧䅑䅁䅅䅁䉁䅁䅁杄䵁䅁䅁免畁䑁䅍䅏㑁䅁䅁䍄䉁䅁䅁睁䅁䅁䅍䅄䅁䅁䅯䅳䅷䅁䅯杈䅙䅁䅅䅁䉁䅁䅁权慃杂䅁䍄䉁䅁䅁睁䅁䅁䅍䅄䅁䅁䅯杹䄰䅁䅯䅇䅙䅁䅅䅁䉁䅁䅁权㕁杂䅁䍄䉁䅁䅁䅂䅁䅁䅍䅄䅁䅁䅯睍䅕䅁䅯儷䅯䅁䅯全䅑䅁䅅䅁䉁䅁䅁兂ㅁ牘䩰䅄穌睐杷允䅁䅁䅑䅁䑁䅁䅷䅁䭁䅁䵙䅁䭁佁䭯䅁䭁䝁䔸䅁䉁䅁䅁允䅁䅁䄴䅄䅁䑁䅅杌睁䑁䅧免䅁䅁杷允䅁䅁䅍䅁䑁䅁䅷䅁䭁䕁䴸䅁䭁䉁䝯䅁䉁䅁䅁允䅁䅁䅯杘䅙䅁杷允䅁䅁䅑䅁䑁䅁䅷䅁䭁䩁䴸䅁䭁佁䭳䅁䭁佁䭷䅁䉁䅁䅁允䅁䅁䅯睒䅁䅁杷允䅁䅁䅑䅁䑁䅁䅷䅁䭁䱁䵧䅁䭁佁䭫䅁䭁䡁䕯䅁䉁䅁䅁允䅁䅁䅕䅁䅁䕁奁䔲䵁䅉䅅䅁䑁䅁䅁睁䵁䅁䅁权䵂睃䅁权慁杂䅁允䅁䅁䅅䅁䭁䙁䜴䅁䵁䅉䅅䅁䕁䅁䅁睁䵁䅁䅁权慄䅂䅁权潄权䅁权瑂䅂䅁允䅁䅁䅅䅁佁䅁䄴䅁瑁䑁䅁杌㕁䑁䅣睎䅁䅁杷允䅁䅁䅑䅁䑁䅁䅷䅁䭁䝁䵯䅁䭁佁䭯䅁䭁䝁䔰䅁䉁䅁䅁允䅁䅁䅯睒䅁䅁杷允䅁䅁䅑䅁䑁䅁䅷䅁䭁䍁乧䅁䭁佁䭳䅁䭁䡁䕯䅁䉁䅁䅁允䅁䅁䄴䅆䅁䑁䅅免睁䑁䅉睎硁䑁䅁䅍睁䅁䅁䍄䉁䅁䅁䅂䅁䅁䅍䅄䅁䅁䅯杰䅕䅁䅯朵䅯䅁䅯䅣䅑䅁䅅䅁䉁䅁䅁杄䵁䅁䅁免畁䑁䅕䅎穁䅁䅁䍄䉁䅁䅁䅂䅁䅁䅍䅄䅁䅁䅯先䅳䅁䅯儶䅯䅁䅯䄷䅯䅁䅅䅁䉁䅁䅁权䡂䅁䅁䍄䉁䅁䅁䅂䅁䅁䅍䅄䅁䅁䅯杚䅳䅁䅯眶䅯䅁䅯兣䅑䅁䅅䅁䉁䅁䅁杄啁䅁䅁杍祁䑁䅣杍㑁䑁䅉免㍁䑁䅍䅁䵁䅉䅅䅁䑁䅁䅁睁䵁䅁䅁权噁睃䅁权捁杂䅁允䅁䅁䅅䅁䭁䍁䡷䅁䵁䅉䅅䅁䑁䅁䅁睁䵁䅁䅁权䙄䅄䅁权奁杂䅁允䅁䅁䅅䅁䭁䕁䝑䅁䵁䅉䅅䅁䕁䅁䅁睁䵁䅁䅁权㥂兄䅁权畄权䅁权㙂䅂䅁允䅁䅁䅅䅁䙁䅁䅁䅁䅁瑘䅰䍄䉁䅁䅁䅂䅁䅁䅍䅄䅁䅁䅯䅶䄰䅁䅯儷䅯䅁䅯睢䅑䅁䅅䅁䉁䅁䅁兂䝃体䜲㔯ㅄ睐杷允䅁䅁䅑䅁䑁䅁䅷䅁䭁偁䱙䅁䭁佁䭯䅁䭁䥁䕕䅁䉁䅁䅁允䅁䅁䄴权䅁䑁䅁杌祁䑁䅧䅁䵁䅉䅅䅁䕁䅁䅁睁䵁䅁䅁权偁睃䅁权灄权䅁权䙃䅂䅁允䅁䅁䅅䅁䙁䅁䅁䅁䅁琯䅄䍄䉁䅁䅁䅂䅁䅁䅍䅄䅁䅁䅯杰䅷䅁䅯朶䅯䅁䅯兢䅑䅁䅅䅁䉁䅁䅁权䡂䅁䅁䍄䉁䅁䅁䅂䅁䅁䅍䅄䅁䅁䅯眫䅕䅁䅯眵䅯䅁䅯全䅑䅁䅅䅁䉁䅁䅁兂㡄晱午敔噉䅑杷允䅁䅁䅑䅁䑁䅁䅷䅁䭁䍁䱁䅁䭁佁䬰䅁䭁䡁䕁䅁䉁䅁䅁允䅁䅁䅕䡶呓䅇坒橺䴸䅉䅅䅁䕁䅁䅁睁䵁䅁䅁权䕄兄䅁权浄权䅁权㥂䅂䅁允䅁䅁䅅䅁佁䅁䅷䅁硁䍁䄴免㑁䑁䅅䅁䵁䅉䅅䅁䕁䅁䅁睁䵁䅁䅁权䵂睃䅁权灄权䅁权睂䅂䅁允䅁䅁䅅䅁䙁䅁䅁䅁䅁䵶䅖䍄䉁䅁䅁䅂䅁䅁䅍䅄䅁䅁䅯杣䅳䅁䅯朶䅯䅁䅯兢䅑䅁䅅䅁䉁䅁䅁权䡂䅁䅁䍄䉁䅁䅁䅂䅁䅁䅍䅄䅁䅁䅯眸䅳䅁䅯䄶䅯䅁䅯兢䅑䅁䅅䅁䉁䅁䅁权䡂䅁䅁䍄䉁䅁䅁䅂䅁䅁䅍䅄䅁䅁䅯兮䅕䅁䅯儶䅯䅁䅯兢䅑䅁䅅䅁䉁䅁䅁权䡂䅁䅁䍄䉁䅁䅁䅂䅁䅁䅍䅄䅁䅁䅯杯䅳䅁䅯朷䅯䅁䅯䄷䅯䅁䅅䅁䉁䅁䅁权䡂䅁䅁䍄䉁䅁䅁䅂䅁䅁䅍䅄䅁䅁䅯睕䅳䅁䅯䄶䅯䅁䅯睢䅑䅁䅅䅁䉁䅁䅁杄䭁䅁䅁䅏畁䑁䅍杍䅁䅁杷允䅁䅁䅑䅁䑁䅁䅷䅁䭁䡁䵧䅁䭁佁䬰䅁䭁䡁䕅䅁䉁䅁䅁允䅁䅁䅕䬯确欰椱䑕䴸䅉䅅䅁䕁䅁䅁睁䵁䅁䅁权潁兄䅁权牄权䅁权療䅂䅁允䅁䅁䅅䅁佁䉁䅑䅁硁䑁䅅䅍祁䑁䅣免睁䑁䅁䅍䅁䅁杷允䅁䅁䅑䅁䑁䅁䅷䅁䭁䱁䱯䅁䭁佁䭯䅁䭁䡁䔰䅁䉁䅁䅁允䅁䅁䄴权䅁䑁䅁杌㑁䑁䅉䅁䵁䅉䅅䅁䕁䅁䅁睁䵁䅁䅁权乁杂䅁权浄权䅁权瑂䅂䅁允䅁䅁䅅䅁佁䅁䅷䅁睁䍁䄴睍㉁䑁䅕䅁䵁䅉䅅䅁䕁䅁䅁睁䵁䅁䅁权佃睃䅁权畄权䅁权睂䅂䅁允䅁䅁䅅䅁䙁䅁䅁䅁䅃敕䅰䍄䉁䅁䅁䅂䅁䅁䅍䅄䅁䅁䅯杣䅷䅁䅯朶䅯䅁䅯睧䅑䅁䅅䅁䉁䅁䅁杄䵁䅁䅁䅍畁䑁䅁杍㕁䅁䅁䍄䉁䅁䅁䅂䅁䅁䅍䅄䅁䅁䅯睋䅷䅁䅯朵䅯䅁䅯睧䅑䅁䅅䅁䉁䅁䅁杄䵁䅁䅁免畁䑁䅁䅎㍁䅁䅁䍄䉁䅁䅁睁䅁䅁䅍䅄䅁䅁䅯兆䅳䅁䅯杊䅙䅁䅅䅁䉁䅁䅁杄䵁䅁䅁䅏穁䍁䄴睍㉁䅁䅁䍄䉁䅁䅁䅂䅁䅁䅍䅄䅁䅁䅯䅺䅷䅁䅯儷䅯䅁䅯兦䅑䅁䅅䅁䉁䅁䅁兂⽄䑯瀱⭤䭘睐杷允䅁䅁䅑䅁䑁䅁䅷䅁䭁䑁乳䅁䭁佁䭙䅁䭁䡁䔰䅁䉁䅁䅁允䅁䅁䄴䅄䅁䑁䅉杌硁䑁䅧李䅁䅁杷允䅁䅁䅑䅁䑁䅁䅷䅁䭁䕁临䅁䭁佁䭯䅁䭁䝁䔰䅁䉁䅁䅁允䅁䅁䅯睒䅁䅁杷允䅁䅁䅑䅁䑁䅁䅷䅁䭁佁䄸䅁䭁䅁䅯䅁䭁䅁䍑䅁䉁䅁䅁允䅁䅁䅕䙂余扌摌啊䵁䅉䅅䅁䕁䅁䅁睁䵁䅁䅁权㕄䅂䅁权潄权䅁权㥂䅂䅁允䅁䅁䅅䅁佁䅁䄴䅁硁䑁䅧杌睁䑁䅕兏䅁䅁杷允䅁䅁䅑䅁䑁䅁䅷䅁䭁䅁䱅䅁䭁佁䭣䅁䭁䝁䔸䅁䉁䅁䅁允䅁䅁䅕䙅㕧䵴㉪歆䵁䅉䅅䅁䕁䅁䅁睁䵁䅁䅁权呄允䅁权䭁䅁䅁权䙁䅁䅁允䅁䅁䅅䅁䙁䱁䩰䅄牉祸䅖䍄䉁䅁䅁䅂䅁䅁䅍䅄䅁䅁䅯睤䄰䅁䅯朵䅯䅁䅯全䅑䅁䅅䅁䉁䅁䅁杄䵁䅁䅁免畁䑁䅙免ㅁ䅁䅁䍄䉁䅁䅁䅂䅁䅁䅍䅄䅁䅁䅯䅅䅙䅁䅯眵䅯䅁䅯睧䅑䅁䅅䅁䉁䅁䅁兂䙄䭹戲䍅塍䅑杷允䅁䅁䅑䅁䑁䅁䅷䅁䭁䩁䰰䅁䭁佁䭙䅁䭁䥁䕍䅁䉁䅁䅁允䅁䅁䅯睒䅁䅁杷允䅁䅁䅑䅁䑁䅁䅷䅁䭁䥁䵕䅁䭁佁䬰䅁䭁䡁䔰䅁䉁䅁䅁允䅁䅁䅕䙅㕧䵴㉨樴䴸䅉䅅䅁䕁䅁䅁睁䵁䅁䅁权獁兄䅁权潄权䅁权睂䅂䅁允䅁䅁䅅䅁佁䅁䅷䅁祁䑁䅅杌硁䑁䅣䅁䵁䅉䅅䅁䕁䅁䅁睁䵁䅁䅁权䙂睃䅁权瑄权䅁权瑂䅂䅁允䅁䅁䅅䅁䭁䕁䅣䅁䵁䅉䅅䅁䕁䅁䅁睁䵁䅁䅁权乂兄䅁权畄权䅁权㙂䅂䅁允䅁䅁䅅䅁䙁䅁䅁䅁䅃⽅䅸䍄䉁䅁䅁䅂䅁䅁䅍䅄䅁䅁䅯䅐䄰䅁䅯朶䅯䅁䅯睧䅑䅁䅅䅁䉁䅁䅁权䡂䅁䅁䍄䉁䅁䅁䅂䅁䅁䅍䅄䅁䅁䅯来䅳䅁䅯朷䅯䅁䅯兣䅑䅁䅅䅁䉁䅁䅁兂䅁䅁䅁佷即兑杷允䅁䅁䅑䅁䑁䅁䅷䅁䭁䝁䄸䅁䭁䅁䅯䅁䭁䅁䍑䅁䉁䅁䅁允䅁䅁䅕䡶呓䅇坒樱䴸䅉䅅䅁䕁䅁䅁睁䵁䅁䅁权㙄䅄䅁权煄权䅁权䑃䅂䅁允䅁䅁䅅䅁佁䅁䅷䅁硁䍁䄴睍㕁䑁䅉䅁䵁䅉䅅䅁䕁䅁䅁睁䵁䅁䅁权坃睃䅁权浄权䅁权療䅂䅁允䅁䅁䅅䅁佁䅁䅷䅁硁䍁䄴杍硁䑁䅍䅁䵁䅉䅅䅁䕁䅁䅁睁䵁䅁䅁权慂䅄䅁权浄权䅁权睂䅂䅁允䅁䅁䅅䅁佁䅁䅷䅁睁䍁䄴䅎㍁䑁䅙䅁䵁䅉䅅䅁䕁䅁䅁睁䵁䅁䅁权橄䅄䅁权畄权䅁权㙂䅂䅁允䅁䅁䅅䅁䙁䅁䅁䅁䅃敦䄷䍄䉁䅁䅁䅂䅁䅁䅍䅄䅁䅁䅯关䄰䅁䅯䄶䅯䅁䅯䅣䅑䅁䅅䅁䉁䅁䅁杄佁䅁䅁免硁䍁䄴杍ㅁ䑁䅍䅁䵁䅉䅅䅁䕁䅁䅁睁䵁䅁䅁权剂䅄䅁权瑄权䅁权㥂䅂䅁允䅁䅁䅅䅁䙁佁汏㡭村乳⽉䍄䉁䅁䅁䅂䅁䅁䅍䅄䅁䅁䅯䅴䅑䅁䅯䄶䅯䅁䅯睧䅑䅁䅅䅁䉁䅁䅁权䡂䅁䅁䍄䉁䅁䅁䅂䅁䅁䅍䅄䅁䅁䅯睨䅷䅁䅯䄶䅯䅁䅯来䅑䅁䅅䅁䉁䅁䅁权䡂䅁䅁䍄䉁䅁䅁䅂䅁䅁䅍䅄䅁䅁䅯䄴䅕䅁䅯䄶䅯䅁䅯䅣䅑䅁䅅䅁䉁䅁䅁杄䵁䅁䅁李畁䑁䅉䅏㑁䅁䅁䍄䉁䅁䅁䅂䅁䅁䅍䅄䅁䅁䅯䅗䄰䅁䅯朷䅯䅁䅯䅣䅑䅁䅅䅁䉁䅁䅁兂䅁䅁䅁倸が䅑杷允䅁䅁䅍䅁䑁䅁䅷䅁䭁䡁义䅁䭁䍁䝑䅁䉁䅁䅁允䅁䅁䅯䅌䅙䅁杷允䅁䅁䅑䅁䑁䅁䅷䅁䭁䅁义䅁䭁佁䬰䅁䭁䥁䕕䅁䉁䅁䅁允䅁䅁䅕扉祂䩡瑈䕆䵁䅉䅅䅁䕁䅁䅁睁䵁䅁䅁权祁兄䅁权灄权䅁权䑃䅂䅁允䅁䅁䅅䅁䙁䅁䅁䅁䅃⭁䅰䍄䉁䅁䅁睁䅁䅁䅍䅄䅁䅁䅯朳䄰䅁䅯杇䅙䅁䅅䅁䉁䅁䅁权㉃杂䅁䍄䉁䅁䅁䅂䅁䅁䅍䅄䅁䅁䅯䅦䅕䅁䅯儷䅯䅁䅯䅣䅑䅁䅅䅁䉁䅁䅁兂歃䑣䬰㘱奐睐杷允䅁䅁䅑䅁䑁䅁䅷䅁䭁䵁䵉䅁䭁佁䭙䅁䭁䡁䕁䅁䉁䅁䅁允䅁䅁䄴䅄䅁䑁䅅杌穁䑁䅕兎䅁䅁杷允䅁䅁䅑䅁䑁䅁䅷䅁䭁䱁䔴䅁䭁佁䭯䅁䭁䝁䔸䅁䉁䅁䅁允䅁䅁䄴䅄䅁䑁䅁杌祁䑁䅉杍䅁䅁杷允䅁䅁䅑䅁䑁䅁䅷䅁䭁乁䱧䅁䭁佁䭫䅁䭁䡁䔰䅁䉁䅁䅁允䅁䅁䅕䅁䅁䕁祁欳䵁䅉䅅䅁䕁䅁䅁睁䵁䅁䅁权橁䅄䅁权灄权䅁权硂䅂䅁允䅁䅁䅅䅁䙁䅁䅁䅁煂業䉐䍄䉁䅁䅁䅂䅁䅁䅍䅄䅁䅁䅯睊䅷䅁䅯朷䅯䅁䅯睧䅑䅁䅅䅁䉁䅁䅁兂䅁䅁䅁乥呁兑杷允䅁䅁䅍䅁䑁䅁䅷䅁䭁䩁䘰䅁䭁䍁䝙䅁䉁䅁䅁允䅁䅁䄴䅄䅁䑁䅅免硁䍁䄴䅏䅁䅁杷允䅁䅁䅍䅁䑁䅁䅷䅁䭁䭁䵍䅁䭁䉁䜴䅁䉁䅁䅁允䅁䅁䅯䅰䅙䅁杷允䅁䅁䅑䅁䑁䅁䅷䅁䭁䩁䱳䅁䭁佁䭧䅁䭁䡁䕁䅁䉁䅁䅁允䅁䅁䄴䅄䅁䑁䅉䅍畁䑁䅁睎䅁䅁杷允䅁䅁䅑䅁䑁䅁䅷䅁䭁䍁䵳䅁䭁佁䭣䅁䭁佁䭷䅁䉁䅁䅁允䅁䅁䅯睒䅁䅁杷允䅁䅁䅑䅁䑁䅁䅷䅁䭁䥁乷䅁䭁佁䭳䅁䭁䝁䔸䅁䉁䅁䅁允䅁䅁䄴杅䅁䑁䅅睎ㅁ䑁䅙睎睁䑁䅁䅍䅁䅁杷允䅁䅁䅑䅁䑁䅁䅷䅁䭁䭁䱷䅁䭁佁䭳䅁䭁䡁䕯䅁䉁䅁䅁允䅁䅁䄴杅䅁䑁䅑兏㍁䑁䅁䅍睁䑁䅁䅍䅁䅁杷允䅁䅁䅑䅁䑁䅁䅷䅁䭁䡁䵑䅁䭁佁䭯䅁䭁䥁䕕䅁䉁䅁䅁允䅁䅁䄴䅄䅁䑁䅅杌ㅁ䑁䅁睍䅁䅁杷允䅁䅁䅑䅁䑁䅁䅷䅁䭁䅁䵁䅁䭁佁䭧䅁䭁䡁䕯䅁䉁䅁䅁允䅁䅁䄴䅄䅁䑁䅅睍畁䑁䅧䅎䅁䅁杷允䅁䅁䅑䅁䑁䅁䅷䅁䭁䡁䵣䅁䭁佁䭯䅁䭁䡁䕯䅁䉁䅁䅁允䅁䅁䄴䅄䅁䑁䅅杌㕁䑁䅙杍䅁䅁杷允䅁䅁䅑䅁䑁䅁䅷䅁䭁乁临䅁䭁䉁䜸䅁䭁䍁䝁䅁䉁䅁䅁允䅁䅁䅯眷䅫䅁杷允䅁䅁䅑䅁䑁䅁䅷䅁䭁䑁䱁䅁䭁佁䭳䅁䭁䡁䕅䅁䉁䅁䅁允䅁䅁䄴杅䅁䑁䅑睍㕁䑁䅑䅎硁䑁䅅䅏䅁䅁杷允䅁䅁䅑䅁䑁䅁䅷䅁䭁佁䱑䅁䭁佁䭯䅁䭁佁䭷䅁䉁䅁䅁允䅁䅁䅯睒䅁䅁杷允䅁䅁䅑䅁䑁䅁䅷䅁䭁䍁临䅁䭁佁䬰䅁䭁䡁䔰䅁䉁䅁䅁允䅁䅁䅕㑋坣挲㌷吹䴸䅉䅅䅁䕁䅁䅁睁䵁䅁䅁权剂䅄䅁权煄权䅁权獄权䅁允䅁䅁䅅䅁䭁䕁䅣䅁䵁䅉䅅䅁䕁䅁䅁睁䵁䅁䅁权湂䅄䅁权湄权䅁权䙃䅂䅁允䅁䅁䅅䅁䙁䅁剭㝙手⼸⽵䍄䉁䅁䅁䅂䅁䅁䅍䅄䅁䅁䅯兑䅳䅁䅯眶䅯䅁䅯全䅑䅁䅅䅁䉁䅁䅁杄十䅁䅁兎㉁䑁䅍免睁䑁䅁䅍睁䅁䅁䍄䉁䅁䅁䅂䅁䅁䅍䅄䅁䅁䅯杕䅷䅁䅯朶䅯䅁䅯䄷䅯䅁䅅䅁䉁䅁䅁权䡂䅁䅁䍄䉁䅁䅁䅂䅁䅁䅍䅄䅁䅁䅯睓䄰䅁䅯眶䅯䅁䅯来䅑䅁䅅䅁䉁䅁䅁杄十䅁䅁兎ㅁ䑁䅁䅎㉁䑁䅁䅎㕁䅁䅁䍄䉁䅁䅁睁䅁䅁䅍䅄䅁䅁䅯杧䅳䅁䅯䅇䅙䅁䅅䅁䉁䅁䅁权婁杂䅁䍄䉁䅁䅁䅂䅁䅁䅍䅄䅁䅁䅯䅐䅳䅁䅯眵䅯䅁䅯兦䅑䅁䅅䅁䉁䅁䅁兂䙄䱉祂䩡汈睶杷允䅁䅁䅑䅁䑁䅁䅷䅁䭁䝁䵙䅁䭁佁䭙䅁䭁䥁䕍䅁䉁䅁䅁允䅁䅁䄴䅄䅁䑁䅉杌穁䑁䅉睎䅁䅁杷允䅁䅁䅑䅁䑁䅁䅷䅁䭁䅁䵑䅁䭁佁䭯䅁䭁䥁䕕䅁䉁䅁䅁允䅁䅁䅯睒䅁䅁杷允䅁䅁䅑䅁䑁䅁䅷䅁䭁佁䵙䅁䭁佁䭳䅁䭁佁䭷䅁䉁䅁䅁允䅁䅁䅯睒䅁䅁杷允䅁䅁䅑䅁䑁䅁䅷䅁䭁䩁䕕䅁䭁佁䭙䅁䭁佁䭷䅁䉁䅁䅁允䅁䅁䅯睒䅁䅁杷允䅁䅁䅑䅁䑁䅁䅷䅁䭁䭁䱁䅁䭁佁䭧䅁䭁䡁䕯䅁䉁䅁䅁允䅁䅁䄴䅅䅁䍁䄰免祁䍁䄴䅍硁䑁䅣䅁䵁䅉䅅䅁䕁䅁䅁睁䵁䅁䅁权䱂兄䅁权潄权䅁权療䅂䅁允䅁䅁䅅䅁佁䅁䄴䅁祁䑁䅣杌ㅁ䑁䅙李䅁䅁杷允䅁䅁䅍䅁䑁䅁䅷䅁䭁䙁䵳䅁䭁䉁䝯䅁䉁䅁䅁允䅁䅁䅯䅢䅙䅁杷允䅁䅁䅑䅁䑁䅁䅷䅁䭁䡁䙣䅁䭁佁䬰䅁䭁䥁䕍䅁䉁䅁䅁允䅁䅁䅕䵱䱚㑎䉬䕊䵁䅉䅅䅁䕁䅁䅁睁䵁䅁䅁权捁睃䅁权畄权䅁权瑂䅂䅁允䅁䅁䅅䅁䭁䕁䅣䅁䵁䅉䅅䅁䕁䅁䅁睁䵁䅁䅁权⭂䅁䅁权䉁杁䅁权䑁杁䅁允䅁䅁䅅䅁䙁䥁渲㕌睕獮䅨䍄䉁䅁䅁䅂䅁䅁䅍䅄䅁䅁䅯䅓䅕䅁䅯朶䅯䅁䅯兣䅑䅁䅅䅁䉁䅁䅁杄䵁䅁䅁杍畁䑁䅅杍㍁䅁䅁䍄䉁䅁䅁䅂䅁䅁䅍䅄䅁䅁䅯睨䅷䅁䅯儶䅯䅁䅯兦䅑䅁䅅䅁䉁䅁䅁兂䅁䅁䅁䝁⼳䅑杷允䅁䅁䅑䅁䑁䅁䅷䅁䭁䱁䰸䅁䭁佁䭙䅁䭁䥁䕕䅁䉁䅁䅁允䅁䅁䅯睒䅁䅁杷允䅁䅁䅑䅁䑁䅁䅷䅁䭁䕁䴴䅁䭁佁䭯䅁䭁䡁䕁䅁䉁䅁䅁允䅁䅁䅯睒䅁䅁杷允䅁䅁䅑䅁䑁䅁䅷䅁䭁䱁䘸䅁䭁佁䭯䅁䭁䥁䕍䅁䉁䅁䅁允䅁䅁䄴权䅁䑁䅁杌㑁䑁䅙䅁䵁䅉䅅䅁䕁䅁䅁睁䵁䅁䅁权䙁睃䅁权煄权䅁权㥂䅂䅁允䅁䅁䅅䅁佁䅁䅯䅁硁䍁䄴䅍㍁䅁䅁䍄䉁䅁䅁䅂䅁䅁䅍䅄䅁䅁䅯杯䅕䅁䅯䄶䅯䅁䅯兢䅑䅁䅅䅁䉁䅁䅁权䡂䅁䅁䍄䉁䅁䅁䅂䅁䅁䅍䅄䅁䅁䅯兙䅷䅁䅯眶䅯䅁䅯来䅑䅁䅅䅁䉁䅁䅁杄十䅁䅁杍睁䑁䅣睍ぁ䑁䅍睍硁䅁䅁䍄䉁䅁䅁䅂䅁䅁䅍䅄䅁䅁䅯杩䅳䅁䅯眶䅯䅁䅯兦䅑䅁䅅䅁䉁䅁䅁杄十䅁䅁睍祁䑁䅕䅎穁䑁䅍睎睁䅁䅁䍄䉁䅁䅁睁䅁䅁䅍䅄䅁䅁䅯睗䅷䅁䅯䅈䅙䅁䅅䅁䉁䅁䅁权䩄䅃䅁䍄䉁䅁䅁䅂䅁䅁䅍䅄䅁䅁䅯儵䅷䅁䅯朷䅯䅁䅯睢䅑䅁䅅䅁䉁䅁䅁兂䅁䅁䅁䍁汮䅑杷允䅁䅁䅑䅁䑁䅁䅷䅁䭁䥁乁䅁䭁佁䭧䅁䭁䝁䔰䅁䉁䅁䅁允䅁䅁䅯睒䅁䅁杷允䅁䅁䅑䅁䑁䅁䅷䅁䭁䵁䕅䅁䭁佁䭙䅁䭁䡁䕅䅁䉁䅁䅁允䅁䅁䄴䅄䅁䑁䅅杌ぁ䑁䅑李䅁䅁杷允䅁䅁䅑䅁䑁䅁䅷䅁䭁䑁䰰䅁䭁佁䭧䅁䭁䡁䕅䅁䉁䅁䅁允䅁䅁䄴杄䅁䑁䅉兎畁䑁䅙䅎㍁䅁䅁䍄䉁䅁䅁䅂䅁䅁䅍䅄䅁䅁䅯睋䅳䅁䅯眶䅯䅁䅯䄷䅯䅁䅅䅁䉁䅁䅁权䡂䅁䅁䍄䉁䅁䅁䅂䅁䅁䅍䅄䅁䅁䅯杨䅷䅁䅯䄶䅯䅁䅯兣䅑䅁䅅䅁䉁䅁䅁权䡂䅁䅁䍄䉁䅁䅁䅂䅁䅁䅍䅄䅁䅁䅯䅈䄰䅁䅯朶䅯䅁䅯来䅑䅁䅅䅁䉁䅁䅁杄䵁䅁䅁䅍畁䑁䅑睍㉁䅁䅁䍄䉁䅁䅁䅂䅁䅁䅍䅄䅁䅁䅯儰䅷䅁䅯朶䅯䅁䅯来䅑䅁䅅䅁䉁䅁䅁权䡂䅁䅁䍄䉁䅁䅁睁䅁䅁䅍䅄䅁䅁䅯睗䅷䅁䅯杈䅙䅁䅅䅁䉁䅁䅁权䩄䅃䅁䍄䉁䅁䅁䅂䅁䅁䅍䅄䅁䅁䅯眴䅷䅁䅯朶䅯䅁䅯全䅑䅁䅅䅁䉁䅁䅁杄䵁䅁䅁䅍畁䑁䅧䅏㑁䅁䅁䍄䉁䅁䅁睁䅁䅁䅍䅄䅁䅁䅯䅥䅳䅁䅯杊䅙䅁䅅䅁䉁䅁䅁杄佁䅁䅁免睁䑁䅕杌ㅁ䑁䅙䅁䵁䅉䅅䅁䕁䅁䅁睁䵁䅁䅁权䵄兂䅁权畄权䅁权獄权䅁允䅁䅁䅅䅁䭁䕁䅣䅁䵁䅉䅅䅁䕁䅁䅁睁䵁䅁䅁权あ兄䅁权煄权䅁权䙃䅂䅁允䅁䅁䅅䅁䭁䕁䅣䅁䵁䅉䅅䅁䕁䅁䅁睁䵁䅁䅁权塁兄䅁权煄权䅁权㙂䅂䅁允䅁䅁䅅䅁佁䅁䅷䅁睁䍁䄴䅍㍁䑁䅫䅁䵁䅉䅅䅁䕁䅁䅁睁䵁䅁䅁权睁睃䅁权灄权䅁权䑃䅂䅁允䅁䅁䅅䅁䙁䅁䅁䅁䅃摓䅦䍄䉁䅁䅁䅂䅁䅁䅍䅄䅁䅁䅯兤䄰䅁䅯朶䅯䅁䅯全䅑䅁䅅䅁䉁䅁䅁权䡂䅁䅁䍄䉁䅁䅁䅂䅁䅁䅍䅄䅁䅁䅯兏䅅䅁䅯䅂䅁䅁䅯䅂䅉䅁䅅䅁䉁䅁䅁兂䅁䅁䅁失潖兑杷允䅁䅁䅑䅁䑁䅁䅷䅁䭁䵁䕷䅁䭁佁䭙䅁䭁䥁䕕䅁䉁䅁䅁允䅁䅁䄴䅄䅁䑁䅅杌睁䑁䅅䅏䅁䅁杷允䅁䅁䅑䅁䑁䅁䅷䅁䭁䅁䵕䅁䭁佁䭙䅁䭁䡁䔰䅁䉁䅁䅁允䅁䅁䅯睒䅁䅁杷允䅁䅁䅑䅁䑁䅁䅷䅁䭁䡁䵑䅁䭁佁䭧䅁䭁䡁䕯䅁䉁䅁䅁允䅁䅁䄴杄䅁䑁䅅䅍畁䑁䅍杍㑁䅁䅁䍄䉁䅁䅁䅂䅁䅁䅍䅄䅁䅁䅯兖䄰䅁䅯眵䅯䅁䅯来䅑䅁䅅䅁䉁䅁䅁兂㝂䭆䠵昴卯䅑杷允䅁䅁䅑䅁䑁䅁䅷䅁䭁䑁䵷䅁䭁佁䭯䅁䭁䡁䔰䅁䉁䅁䅁允䅁䅁䄴䅄䅁䑁䅁杌睁䑁䅕睍䅁䅁杷允䅁䅁䅍䅁䑁䅁䅷䅁䭁佁䱣䅁䭁䉁䝯䅁䉁䅁䅁允䅁䅁䅯兗䅙䅁杷允䅁䅁䅑䅁䑁䅁䅷䅁䭁䑁䙷䅁䭁佁䭯䅁䭁䥁䕍䅁䉁䅁䅁允䅁䅁䄴䅄䅁䑁䅁杌ㅁ䑁䅣李䅁䅁杷允䅁䅁䅑䅁䑁䅁䅷䅁䭁䩁䰴䅁䭁佁䬴䅁䭁䡁䕁䅁䉁䅁䅁允䅁䅁䅕䅁䅁䥁䝄啺䵁䅉䅅䅁䕁䅁䅁睁䵁䅁䅁权癄睃䅁权畄权䅁权瑂䅂䅁允䅁䅁䅅䅁䙁䅁䅁䅁睁杮䉒䍄䉁䅁䅁䅂䅁䅁䅍䅄䅁䅁䅯睪䅷䅁䅯朷䅯䅁䅯睢䅑䅁䅅䅁䉁䅁䅁兂䅁䅁䅁䠶晣兑杷允䅁䅁䅑䅁䑁䅁䅷䅁䭁䅁䴴䅁䭁佁䭧䅁䭁䡁䕯䅁䉁䅁䅁允䅁䅁䄴杄䅁䑁䅣睎畁䑁䅁睎㕁䅁䅁䍄䉁䅁䅁䅂䅁䅁䅍䅄䅁䅁䅯䄫䅷䅁䅯儶䅯䅁䅯䄷䅯䅁䅅䅁䉁䅁䅁权䡂䅁䅁䍄䉁䅁䅁睁䅁䅁䅍䅄䅁䅁䅯睴䄰䅁䅯杇䅙䅁䅅䅁䉁䅁䅁权睃杂䅁䍄䉁䅁䅁䅂䅁䅁䅍䅄䅁䅁䅯兮䅳䅁䅯眵䅯䅁䅯兢䅑䅁䅅䅁䉁䅁䅁兂㉂䘸呃圷橈睐杷允䅁䅁䅑䅁䑁䅁䅷䅁䭁䱁䱫䅁䭁佁䭯䅁䭁佁䭷䅁䉁䅁䅁允䅁䅁䅯睒䅁䅁杷允䅁䅁䅑䅁䑁䅁䅷䅁䭁偁䵙䅁䭁佁䭙䅁䭁䡁䕅䅁䉁䅁䅁允䅁䅁䄴䅄䅁䑁䅅杌硁䑁䅑䅏䅁䅁杷允䅁䅁䅑䅁䑁䅁䅷䅁䭁䍁乁䅁䭁佁䭯䅁䭁䡁䔰䅁䉁䅁䅁允䅁䅁䄴䅄䅁䑁䅅杌硁䑁䅍免䅁䅁杷允䅁䅁䅍䅁䑁䅁䅷䅁䭁䥁䰰䅁䭁䍁䝑䅁䉁䅁䅁允䅁䅁䅯睙䅙䅁杷允䅁䅁䅍䅁䑁䅁䅷䅁䭁䥁䰰䅁䭁䍁䝙䅁䉁䅁䅁允䅁䅁䄴䅄䅁䑁䅫䅎畁䑁䅙免䅁䅁杷允䅁䅁䅑䅁䑁䅁䅷䅁䭁䉁䉣䅁䭁䅁䅑䅁䭁䅁䍑䅁䉁䅁䅁允䅁䅁䅕䅁䅁䡁穧䕖䵅䅉䅅䅁䕁䅁䅁睁䵁䅁䅁权杁兂䅁权牄权䅁权療䅂䅁允䅁䅁䅅䅁佁䉁䅑䅁㍁䑁䅁杍㑁䑁䅫䅍㉁䑁䅙李䅁䅁杷允䅁䅁䅑䅁䑁䅁䅷䅁䭁䩁䵙䅁䭁佁䭯䅁䭁䡁䕁䅁䉁䅁䅁允䅁䅁䅯睒䅁䅁杷允䅁䅁䅑䅁䑁䅁䅷䅁䭁佁䕍䅁䭁佁䭯䅁䭁䝁䔸䅁䉁䅁䅁允䅁䅁䄴䅄䅁䑁䅁杌ㅁ䑁䅁䅏䅁䅁杷允䅁䅁䅍䅁䑁䅁䅷䅁䭁䭁䵍䅁䭁䍁䝙䅁䉁䅁䅁允䅁䅁䄴䅄䅁䑁䅫䅎畁䑁䅫䅎䅁䅁杷允䅁䅁䅑䅁䑁䅁䅷䅁䭁䭁䙣䅁䭁佁䭯䅁䭁佁䭷䅁䉁䅁䅁允䅁䅁䅯睒䅁䅁杷允䅁䅁䅑䅁䑁䅁䅷䅁䭁佁䙷䅁䭁佁䬰䅁䭁䡁䕅䅁䉁䅁䅁允䅁䅁䅕敥浫免獩䑦䴸䅉䅅䅁䑁䅁䅁睁䵁䅁䅁权歃䅄䅁权流杂䅁允䅁䅁䅅䅁佁䅁䅷䅁ㅁ䑁䅁杌ㅁ䑁䅉䅁䵁䅉䅅䅁䕁䅁䅁睁䵁䅁䅁权桁䅄䅁权湄权䅁权療䅂䅁允䅁䅁䅅䅁䙁偁唷佥浫匸䅰䍄䉁䅁䅁䅂䅁䅁䅍䅄䅁䅁䅯睘䅷䅁䅯朶䅯䅁䅯来䅑䅁䅅䅁䉁䅁䅁杄䵁䅁䅁䅍畁䑁䅉睍穁䅁䅁䍄䉁䅁䅁睁䅁䅁䅍䅄䅁䅁䅯睯䅷䅁䅯杇䅙䅁䅅䅁䉁䅁䅁权㝂杂䅁䍄䉁䅁䅁䅂䅁䅁䅍䅄䅁䅁䅯䅳䅳䅁䅯朶䅯䅁䅯全䅑䅁䅅䅁䉁䅁䅁杄䵁䅁䅁䅍畁䑁䅕睍㉁䅁䅁䍄䉁䅁䅁䅂䅁䅁䅍䅄䅁䅁䅯睁䄰䅁䅯朶䅯䅁䅯来䅑䅁䅅䅁䉁䅁䅁杄䵁䅁䅁䅍畁䑁䅣李㍁䅁䅁䍄䉁䅁䅁䅂䅁䅁䅍䅄䅁䅁䅯䅎䅷䅁䅯朵䅯䅁䅯全䅑䅁䅅䅁䉁䅁䅁杄䵁䅁䅁睍畁䑁䅕䅍㍁䅁䅁䍄䉁䅁䅁睁䅁䅁䅍䅄䅁䅁䅯杗䅷䅁䅯䅇䅙䅁䅅䅁䉁䅁䅁权䩂睂䅁䍄䉁䅁䅁䅂䅁䅁䅍䅄䅁䅁䅯杪䅕䅁䅯朷䅯䅁䅯兦䅑䅁䅅䅁䉁䅁䅁兂䅁䅁䅁䥳䝳兑杷允䅁䅁䅑䅁䑁䅁䅷䅁䭁䅁䵯䅁䭁佁䭙䅁䭁䝁䔰䅁䉁䅁䅁允䅁䅁䄴䅄䅁䑁䅉杌ㅁ䑁䅁䅎䅁䅁杷允䅁䅁䅍䅁䑁䅁䅷䅁䭁䭁䵑䅁䭁䉁䝯䅁䉁䅁䅁允䅁䅁䅯䅐䅙䅁杷允䅁䅁䅑䅁䑁䅁䅷䅁䭁䱁䴸䅁䭁佁䭳䅁䭁䡁䕁䅁䉁䅁䅁允䅁䅁䄴杅䅁䑁䅑兏㕁䑁䅕䅏㑁䑁䅫李䅁䅁杷允䅁䅁䅑䅁䑁䅁䅷䅁䭁偁䕕䅁䭁佁䭫䅁䭁䥁䕍䅁䉁䅁䅁允䅁䅁䅕䅁䅁䅁䍃䴱䵁䅉䅅䅁䕁䅁䅁睁䵁䅁䅁权䡄兂䅁权牄权䅁权獄权䅁允䅁䅁䅅䅁䭁䕁䅣䅁䵁䅉䅅䅁䕁䅁䅁睁䵁䅁䅁权穃䅄䅁权煄权䅁权㥂䅂䅁允䅁䅁䅅䅁䭁䕁䅣䅁䵁䅉䅅䅁䑁䅁䅁睁䵁䅁䅁权㙂睃䅁权敁杂䅁允䅁䅁䅅䅁䭁䥁䝉䅁䵁䅉䅅䅁䕁䅁䅁睁䵁䅁䅁权㍃䅄䅁权灄权䅁权䙃䅂䅁允䅁䅁䅅䅁䙁䅁䅁䅁䅂留䅊䍄䉁䅁䅁䅂䅁䅁䅍䅄䅁䅁䅯䅮䅳䅁䅯朷䅯䅁䅯兢䅑䅁䅅䅁䉁䅁䅁权䡂䅁䅁䍄䉁䅁䅁睁䅁䅁䅍䅄䅁䅁䅯䄳䅳䅁䅯䅊䅙䅁䅅䅁䉁䅁䅁权允䅂䅁䍄䉁䅁䅁䅂䅁䅁䅍䅄䅁䅁䅯睴䄰䅁䅯儷䅯䅁䅯睢䅑䅁䅅䅁䉁䅁䅁兂㙄浦㡱䩤奐睐杷允䅁䅁䅑䅁䑁䅁䅷䅁䭁䡁乧䅁䭁佁䭳䅁䭁䥁䕕䅁䉁䅁䅁允䅁䅁䄴䅆䅁䑁䅅睍㑁䑁䅑免硁䑁䅧兎㍁䅁䅁䍄䉁䅁䅁䅂䅁䅁䅍䅄䅁䅁䅯兄䅙䅁䅯䄶䅯䅁䅯䅣䅑䅁䅅䅁䉁䅁䅁杄佁䅁䅁杍ぁ䍁䄴䅍㑁䑁䅣䅁䵁䅉䅅䅁䕁䅁䅁睁䵁䅁䅁权䉂䅄䅁权牄权䅁权療䅂䅁允䅁䅁䅅䅁佁䉁䅉䅁㕁䑁䅑兎ㅁ䑁䅙兏睁䑁䅣䅁䵁䅉䅅䅁䕁䅁䅁睁䵁䅁䅁权䵄䅄䅁权畄权䅁权療䅂䅁允䅁䅁䅅䅁䙁䅁䅁䅁䅁瘱䅎䍄䉁䅁䅁䅂䅁䅁䅍䅄䅁䅁䅯杳䅷䅁䅯睈䅙䅁䅯䅉䅙䅁䅅䅁䉁䅁䅁权䙄杂䅁䍄䉁䅁䅁䅂䅁䅁䅍䅄䅁䅁䅯䅮䅕䅁䅯睈䅙䅁䅯䅉䅙䅁䅅䅁䉁䅁䅁权噃䅃䅁䍄䉁䅁䅁䅂䅁䅁䅍䅄䅁䅁䅯䅅䄰䅁䅯儶䅯䅁䅯兣䅑䅁䅅䅁䉁䅁䅁兂䅁䅁䅁䡁㡋䅑杷允䅁䅁䅍䅁䑁䅁䅷䅁䭁䑁乑䅁䭁䉁䝧䅁䉁䅁䅁允䅁䅁䅯䅦䅙䅁杷允䅁䅁䅑䅁䑁䅁䅷䅁䭁䥁䴰䅁䭁佁䬰䅁䭁䝁䔰䅁䉁䅁䅁允䅁䅁䅕報灪橊䥅䕃䵁䅉䅅䅁䕁䅁䅁睁䵁䅁䅁权敄兄䅁权灄权䅁权硂䅂䅁允䅁䅁䅅䅁䙁䅁䅁䅁䅂么䅸䍄䉁䅁䅁睁䅁䅁䅍䅄䅁䅁䅯杵䅳䅁䅯䅈䅙䅁䅅䅁䉁䅁䅁权䱃杂䅁䍄䉁䅁䅁䅂䅁䅁䅍䅄䅁䅁䅯䄲䅳䅁䅯朵䅯䅁䅯䅣䅑䅁䅅䅁䉁䅁䅁杄䭁䅁䅁兎畁䑁䅙免䅁䅁杷允䅁䅁䅑䅁䑁䅁䅷䅁䭁乁䵙䅁䭁佁䭧䅁䭁䡁䕁䅁䉁䅁䅁允䅁䅁䄴杄䅁䑁䅉李畁䑁䅅睎㉁䅁䅁䍄䉁䅁䅁睁䅁䅁䅍䅄䅁䅁䅯入䅳䅁䅯杊䅙䅁䅅䅁䉁䅁䅁杄䵁䅁䅁兏ㅁ䍁䄴兎㑁䅁䅁䍄䉁䅁䅁䅂䅁䅁䅍䅄䅁䅁䅯兗䅕䅁䅯眶䅯䅁䅯全䅑䅁䅅䅁䉁䅁䅁杄啁䅁䅁免ㅁ䑁䅅杍㉁䑁䅉䅏穁䑁䅅䅁䵁䅉䅅䅁䕁䅁䅁睁䵁䅁䅁权䡁䅄䅁权煄权䅁权療䅂䅁允䅁䅁䅅䅁佁䅁䅷䅁睁䍁䄴䅍㑁䑁䅧䅁䵁䅉䅅䅁䑁䅁䅁睁䵁䅁䅁权㙂睃䅁权流杂䅁允䅁䅁䅅䅁佁䅁䅷䅁㍁䑁䅣杌㉁䑁䅉䅁䵁䅉䅅䅁䕁䅁䅁睁䵁䅁䅁权剄睃䅁权煄权䅁权睂䅂䅁允䅁䅁䅅䅁佁䅁䅷䅁硁䍁䄴䅎硁䑁䅍䅁䵁䅉䅅䅁䕁䅁䅁睁䵁䅁䅁权橄䅄䅁权瑄权䅁权㙂䅂䅁允䅁䅁䅅䅁䙁䙁㘶兓䍷⭋⽳䍄䉁䅁䅁䅂䅁䅁䅍䅄䅁䅁䅯杁䅷䅁䅯䄶䅯䅁䅯䄷䅯䅁䅅䅁䉁䅁䅁权䡂䅁䅁䍄䉁䅁䅁䅂䅁䅁䅍䅄䅁䅁䅯䅍䅷䅁䅯朶䅯䅁䅯兣䅑䅁䅅䅁䉁䅁䅁杄䵁䅁䅁䅍畁䑁䅙䅏ぁ䅁䅁䍄䉁䅁䅁䅂䅁䅁䅍䅄䅁䅁䅯䅄䅕䅁䅯眶䅯䅁䅯睧䅑䅁䅅䅁䉁䅁䅁杄十䅁䅁䅏ㅁ䑁䅙免祁䑁䅁䅍睁䅁䅁䍄䉁䅁䅁䅂䅁䅁䅍䅄䅁䅁䅯䄹䅷䅁䅯朷䅯䅁䅯来䅑䅁䅅䅁䉁䅁䅁兂䍁㑋坣升歈䅑杷允䅁䅁䅍䅁䑁䅁䅷䅁䭁䱁䰸䅁䭁䉁䝧䅁䉁䅁䅁允䅁䅁䅯䅦䅙䅁杷允䅁䅁䅑䅁䑁䅁䅷䅁䭁䍁䰴䅁䭁佁䭧䅁䭁䡁䕯䅁䉁䅁䅁允䅁䅁䄴杄䅁䑁䅅睍畁䑁䅙䅎祁䅁䅁䍄䉁䅁䅁䅂䅁䅁䅍䅄䅁䅁䅯儴䅅䅁䅯䅂䅁䅁䅯䅂䅉䅁䅅䅁䉁䅁䅁兂䅁䅁䅁㥋浤兑杷允䅁䅁䅑䅁䑁䅁䅷䅁䭁䭁䱑䅁䭁佁䭳䅁䭁䡁䔰䅁䉁䅁䅁允䅁䅁䄴䅆䅁䑁䅅李㉁䑁䅅睍硁䑁䅁䅍睁䅁䅁䍄䉁䅁䅁䅂䅁䅁䅍䅄䅁䅁䅯睓䅳䅁䅯眶䅯䅁䅯䅣䅑䅁䅅䅁䉁䅁䅁杄十䅁䅁免ㅁ䑁䅍兏㕁䑁䅣杍ぁ䅁䅁䍄䉁䅁䅁䅂䅁䅁䅍䅄䅁䅁䅯儵䅷䅁䅯朵䅯䅁䅯来䅑䅁䅅䅁䉁䅁䅁杄䵁䅁䅁杍畁䑁䅕兏ぁ䅁䅁䍄䉁䅁䅁睁䅁䅁䅍䅄䅁䅁䅯睶䅳䅁䅯杈䅙䅁䅅䅁䉁䅁䅁权ぁ杂䅁䍄䉁䅁䅁䅂䅁䅁䅍䅄䅁䅁䅯杈䅳䅁䅯朶䅯䅁䅯兢䅑䅁䅅䅁䉁䅁䅁杄䵁䅁䅁䅍畁䑁䅅睍㉁䅁䅁䍄䉁䅁䅁䅂䅁䅁䅍䅄䅁䅁䅯朴䅑䅁䅯儷䅯䅁䅯兢䅑䅁䅅䅁䉁䅁䅁权䡂䅁䅁䍄䉁䅁䅁䅂䅁䅁䅍䅄䅁䅁䅯䅚䅕䅁䅯朶䅯䅁䅯睢䅑䅁䅅䅁䉁䅁䅁杄䵁䅁䅁免畁䑁䅑䅍硁䅁䅁䍄䉁䅁䅁䅂䅁䅁䅍䅄䅁䅁䅯杲䅳䅁䅯朷䅯䅁䅯兣䅑䅁䅅䅁䉁䅁䅁兂䅁䅁䅁䵧䩲䅷杷允䅁䅁䅑䅁䑁䅁䅷䅁䭁䝁䱕䅁䭁佁䭙䅁䭁䝁䔰䅁䉁䅁䅁允䅁䅁䅯睒䅁䅁杷允䅁䅁䅑䅁䑁䅁䅷䅁䭁䡁䱕䅁䭁佁䭯䅁䭁䥁䕍䅁䉁䅁䅁允䅁䅁䄴䅄䅁䑁䅁杌睁䑁䅣䅏䅁䅁杷允䅁䅁䅑䅁䑁䅁䅷䅁䭁䝁䙕䅁䭁佁䬴䅁䭁䥁䕕䅁䉁䅁䅁允䅁䅁䅕䅁䅁䙁橂唸䵁䅉䅅䅁䕁䅁䅁睁䵁䅁䅁权卄䅄䅁权煄权䅁权睂䅂䅁允䅁䅁䅅䅁佁䅁䅷䅁睁䍁䄴免祁䑁䅑䅁䵁䅉䅅䅁䕁䅁䅁睁䵁䅁䅁权㕄兂䅁权灄权䅁权獄权䅁允䅁䅁䅅䅁䭁䕁䅣䅁䵁䅉䅅䅁䕁䅁䅁睁䵁䅁䅁权敂睃䅁权牄权䅁权㙂䅂䅁允䅁䅁䅅䅁佁䉁䅑䅁硁䑁䅁睍睁䑁䅍䅎㉁䑁䅁杍䅁䅁杷允䅁䅁䅑䅁䑁䅁䅷䅁䭁䙁䵅䅁䭁佁䭧䅁䭁䝁䔰䅁䉁䅁䅁允䅁䅁䅯睒䅁䅁杷允䅁䅁䅑䅁䑁䅁䅷䅁䭁䡁䱁䅁䭁佁䭧䅁䭁䝁䔰䅁䉁䅁䅁允䅁䅁䅯睒䅁䅁杷允䅁䅁䅑䅁䑁䅁䅷䅁䭁䙁䵍䅁䭁佁䭙䅁䭁䥁䕍䅁䉁䅁䅁允䅁䅁䄴䅄䅁䑁䅅杌祁䑁䅣兎䅁䅁杷允䅁䅁䅑䅁䑁䅁䅷䅁䭁䥁䙁䅁䭁佁䬰䅁䭁䥁䕍䅁䉁䅁䅁允䅁䅁䅕へ㍳啩杆吸䴸䅉䅅䅁䕁䅁䅁睁䵁䅁䅁权歃睃䅁权潄权䅁权瑂䅂䅁允䅁䅁䅅䅁䭁䕁䅣䅁䵁䅉䅅䅁䕁䅁䅁睁䵁䅁䅁权⭃䅂䅁权潄权䅁权㥂䅂䅁允䅁䅁䅅䅁佁䅁䄴䅁祁䑁䅫杌㉁䑁䅅杍䅁䅁杷允䅁䅁䅑䅁䑁䅁䅷䅁䭁䭁䵅䅁䭁佁䭣䅁䭁䝁䔰䅁䉁䅁䅁允䅁䅁䅕琸乊桙奄商䵁䅉䅅䅁䕁䅁䅁睁䵁䅁䅁权偃兄䅁权瑄权䅁权㙂䅂䅁允䅁䅁䅅䅁䙁䕁椵䙅㕧乴⽁䍄䉁䅁䅁䅂䅁䅁䅍䅄䅁䅁䅯兖䄰䅁䅯䄶䅯䅁䅯全䅑䅁䅅䅁䉁䅁䅁杄佁䅁䅁䅏睁䍁䄴䅎㑁䑁䅧䅁䵁䅉䅅䅁䑁䅁䅁睁䵁䅁䅁权㡃䅂䅁权慁杂䅁允䅁䅁䅅䅁䭁䕁䝳䅁䵁䅉䅅䅁䑁䅁䅁睁䵁䅁䅁权捂睃䅁权歁杂䅁允䅁䅁䅅䅁䭁䥁估䅁䵁䅉䅅䅁䕁䅁䅁睁䵁䅁䅁权あ䅄䅁权灄权䅁权睂䅂䅁允䅁䅁䅅䅁䙁䅁䅁䅁䅄摃䅴䍄䉁䅁䅁䅂䅁䅁䅍䅄䅁䅁䅯杄䅳䅁䅯儷䅯䅁䅯兦䅑䅁䅅䅁䉁䅁䅁兂㍁䍈瑍堳㑪睐杷允䅁䅁䅑䅁䑁䅁䅷䅁䭁䵁䙕䅁䭁佁䭧䅁䭁䥁䕍䅁䉁䅁䅁允䅁䅁䄴杄䅁䑁䅉杍畁䑁䅙䅎祁䅁䅁䍄䉁䅁䅁䅂䅁䅁䅍䅄䅁䅁䅯兲䅳䅁䅯儷䅯䅁䅯兣䅑䅁䅅䅁䉁䅁䅁兂㥂穐敖歵䙫䅑杷允䅁䅁䅍䅁䑁䅁䅷䅁䭁䩁䴰䅁䭁䉁䜴䅁䉁䅁䅁允䅁䅁䅯兩䅫䅁杷允䅁䅁䅑䅁䑁䅁䅷䅁䭁偁䘸䅁䭁佁䭳䅁䭁䡁䔰䅁䉁䅁䅁允䅁䅁䄴䅆䅁䑁䅅睎ぁ䑁䅣免祁䑁䅍䅏祁䅁䅁䍄䉁䅁䅁䅂䅁䅁䅍䅄䅁䅁䅯杍䅷䅁䅯䄶䅯䅁䅯睧䅑䅁䅅䅁䉁䅁䅁杄䵁䅁䅁李畁䑁䅣睎硁䅁䅁䍄䉁䅁䅁䅂䅁䅁䅍䅄䅁䅁䅯䄶䅷䅁䅯儷䅯䅁䅯兢䅑䅁䅅䅁䉁䅁䅁权䡂䅁䅁䍄䉁䅁䅁睁䅁䅁䅍䅄䅁䅁䅯杔䄰䅁䅯杇䅙䅁䅅䅁䉁䅁䅁权敂杂䅁䍄䉁䅁䅁䅂䅁䅁䅍䅄䅁䅁䅯杷䅕䅁䅯朵䅯䅁䅯睧䅑䅁䅅䅁䉁䅁䅁权䡂䅁䅁䍄䉁䅁䅁䅂䅁䅁䅍䅄䅁䅁䅯內䅳䅁䅯朶䅯䅁䅯兦䅑䅁䅅䅁䉁䅁䅁杄䵁䅁䅁䅍畁䑁䅅䅍㕁䅁䅁䍄䉁䅁䅁䅂䅁䅁䅍䅄䅁䅁䅯䄹䅳䅁䅯朶䅯䅁䅯来䅑䅁䅅䅁䉁䅁䅁杄䵁䅁䅁免畁䑁䅉䅎祁䅁䅁䍄䉁䅁䅁睁䅁䅁䅍䅄䅁䅁䅯朶䅳䅁䅯䅊䅙䅁䅅䅁䉁䅁䅁权佃杄䅁䍄䉁䅁䅁䅂䅁䅁䅍䅄䅁䅁䅯兩䅳䅁䅯眶䅯䅁䅯全䅑䅁䅅䅁䉁䅁䅁杄十䅁䅁䅎硁䑁䅁䅏ㅁ䑁䅑兏㑁䅁䅁䍄䉁䅁䅁䅂䅁䅁䅍䅄䅁䅁䅯杴䅕䅁䅯眶䅯䅁䅯兦䅑䅁䅅䅁䉁䅁䅁杄啁䅁䅁杍硁䑁䅙杍祁䑁䅁䅏祁䑁䅅䅁䵁䅉䅅䅁䕁䅁䅁睁䵁䅁䅁权坄兂䅁权牄权䅁权䙃䅂䅁允䅁䅁䅅䅁佁䉁䅑䅁硁䑁䅕睍㕁䑁䅙䅍睁䑁䅁䅍䅁䅁杷允䅁䅁䅑䅁䑁䅁䅷䅁䭁䝁义䅁䭁佁䭳䅁䭁䝁䔰䅁䉁䅁䅁允䅁䅁䅯睒䅁䅁杷允䅁䅁䅑䅁䑁䅁䅷䅁䭁䍁䵅䅁䭁佁䭫䅁䭁䡁䔰䅁䉁䅁䅁允䅁䅁䅕䅁䅁䥁橁䔰䵁䅉䅅䅁䕁䅁䅁睁䵁䅁䅁权剄䅄䅁权湄权䅁权䑃䅂䅁允䅁䅁䅅䅁䙁䥁楦扯剸偨⽅䍄䉁䅁䅁䅂䅁䅁䅍䅄䅁䅁䅯睮䅷䅁䅯朶䅯䅁䅯䄷䅯䅁䅅䅁䉁䅁䅁权䡂䅁䅁䍄䉁䅁䅁䅂䅁䅁䅍䅄䅁䅁䅯朸䅳䅁䅯䄶䅯䅁䅯兣䅑䅁䅅䅁䉁䅁䅁杄佁䅁䅁免穁䍁䄴䅏㉁䑁䅣䅁䵁䅉䅅䅁䕁䅁䅁睁䵁䅁䅁权摃䅄䅁权畄权䅁权䑃䅂䅁允䅁䅁䅅䅁䙁䅁䅁䅁䅃獩䅴䍄䉁䅁䅁睁䅁䅁䅍䅄䅁䅁䅯䅌䄰䅁䅯杇䅙䅁䅅䅁䉁䅁䅁权㥁杂䅁䍄䉁䅁䅁䅂䅁䅁䅍䅄䅁䅁䅯兯䅷䅁䅯儷䅯䅁䅯兦䅑䅁䅅䅁䉁䅁䅁兂楂䙅㕧䵴楪睐杷允䅁䅁䅑䅁䑁䅁䅷䅁䭁䕁䵫䅁䭁佁䬰䅁䭁䥁䕍䅁䉁䅁䅁允䅁䅁䅕硨婢発呦捅䵁䅉䅅䅁䕁䅁䅁睁䵁䅁䅁权ㅂ兂䅁权潄权䅁权䙃䅂䅁允䅁䅁䅅䅁佁䅁䄴䅁㕁䑁䅑杌祁䑁䅅杍䅁䅁杷允䅁䅁䅑䅁䑁䅁䅷䅁䭁䡁䵉䅁䭁佁䭯䅁䭁䥁䕕䅁䉁䅁䅁允䅁䅁䄴䅄䅁䑁䅁杌睁䑁䅍兎䅁䅁杷允䅁䅁䅑䅁䑁䅁䅷䅁䭁䕁䉕䅁䭁䅁䅑䅁䭁䅁䍑䅁䉁䅁䅁允䅁䅁䅕䅁䅁䅷佴䕩䵅䅉䅅䅁䕁䅁䅁睁䵁䅁䅁权㉃兂䅁权灄权䅁权䑃䅂䅁允䅁䅁䅅䅁䙁䅁䅁䅁䅁䱸䅖䍄䉁䅁䅁䅂䅁䅁䅍䅄䅁䅁䅯杺䅷䅁䅯眵䅯䅁䅯䅣䅑䅁䅅䅁䉁䅁䅁兂浃㡭村䡳兌睐杷允䅁䅁䅑䅁䑁䅁䅷䅁䭁偁䭁䅁䭁佁䬰䅁䭁䡁䕁䅁䉁䅁䅁允䅁䅁䅕渷⽷噎㘶呹䴸䅉䅅䅁䑁䅁䅁睁䵁䅁䅁权煂䅄䅁权流杂䅁允䅁䅁䅅䅁佁䅁䄴䅁硁䑁䅁免畁䑁䅫杍䅁䅁杷允䅁䅁䅑䅁䑁䅁䅷䅁䭁䥁䵉䅁䭁佁䭧䅁䭁䝁䔰䅁䉁䅁䅁允䅁䅁䅯睒䅁䅁杷允䅁䅁䅑䅁䑁䅁䅷䅁䭁䝁䱍䅁䭁䉁䜸䅁䭁䍁䝁䅁䉁䅁䅁允䅁䅁䅯䄹䅙䅁杷允䅁䅁䅑䅁䑁䅁䅷䅁䭁佁䕣䅁䭁佁䭧䅁䭁䡁䕅䅁䉁䅁䅁允䅁䅁䄴杄䅁䑁䅉䅏畁䑁䅣䅎㉁䅁䅁䍄䉁䅁䅁䅂䅁䅁䅍䅄䅁䅁䅯朴䅳䅁䅯眶䅯䅁䅯兦䅑䅁䅅䅁䉁䅁䅁杄十䅁䅁䅎㑁䑁䅍杍㍁䑁䅁䅍睁䅁䅁䍄䉁䅁䅁䅂䅁䅁䅍䅄䅁䅁䅯允䄰䅁䅯䄶䅯䅁䅯䄷䅯䅁䅅䅁䉁䅁䅁权䡂䅁䅁䍄䉁䅁䅁䅂䅁䅁䅍䅄䅁䅁䅯䅚䅳䅁䅯睈䅙䅁䅯䅉䅙䅁䅅䅁䉁䅁䅁权㙃杂䅁䍄䉁䅁䅁䅂䅁䅁䅍䅄䅁䅁䅯䅒䅷䅁䅯眶䅯䅁䅯䄷䅯䅁䅅䅁䉁䅁䅁权䡂䅁䅁䍄䉁䅁䅁䅂䅁䅁䅍䅄䅁䅁䅯䅌䅷䅁䅯朶䅯䅁䅯兦䅑䅁䅅䅁䉁䅁䅁杄䵁䅁䅁免畁䑁䅍兏㕁䅁䅁䍄䉁䅁䅁睁䅁䅁䅍䅄䅁䅁䅯儶䄰䅁䅯䅊䅙䅁䅅䅁䉁䅁䅁权偃杄䅁䍄䉁䅁䅁睁䅁䅁䅍䅄䅁䅁䅯睙䅳䅁䅯杈䅙䅁䅅䅁䉁䅁䅁权䱄杂䅁䍄䉁䅁䅁睁䅁䅁䅍䅄䅁䅁䅯杏䅷䅁䅯杊䅙䅁䅅䅁䉁䅁䅁杄䵁䅁䅁兏ぁ䍁䄴杍硁䅁䅁䍄䉁䅁䅁䅂䅁䅁䅍䅄䅁䅁䅯杶䅳䅁䅯朵䅯䅁䅯兢䅑䅁䅅䅁䉁䅁䅁权䡂䅁䅁䍄䉁䅁䅁䅂䅁䅁䅍䅄䅁䅁䅯兪䄰䅁䅯眵䅯䅁䅯睢䅑䅁䅅䅁䉁䅁䅁兂剃堷⽷摎焴䅑杷允䅁䅁䅑䅁䑁䅁䅷䅁䭁乁䱍䅁䭁佁䬴䅁䭁䥁䕕䅁䉁䅁䅁允䅁䅁䅯睒䅁䅁杷允䅁䅁䅑䅁䑁䅁䅷䅁䭁䭁䔰䅁䭁佁䬰䅁䭁䝁䔰䅁䉁䅁䅁允䅁䅁䅕扏䥔牤昶樶䴸䅉䅅䅁䕁䅁䅁睁䵁䅁䅁权㕄睃䅁权煄权䅁权䙃䅂䅁允䅁䅁䅅䅁佁䅁䅷䅁睁䍁䄴䅏㍁䑁䅕䅁䵁䅉䅅䅁䕁䅁䅁睁䵁䅁䅁权䙃兄䅁权潄权䅁权療䅂䅁允䅁䅁䅅䅁佁䅁䅷䅁㕁䍁䄴兎㍁䑁䅑䅁䵁䅉䅅䅁䕁䅁䅁睁䵁䅁䅁权偃兂䅁权瑄权䅁权獄权䅁允䅁䅁䅅䅁䭁䕁䅣䅁䵁䅉䅅䅁䕁䅁䅁睁䵁䅁䅁权捂睃䅁权浄权䅁权㥂䅂䅁允䅁䅁䅅䅁佁䅁䅷䅁祁䍁䄴兎㉁䑁䅫䅁䵁䅉䅅䅁䕁䅁䅁睁䵁䅁䅁权䱂兂䅁权畄权䅁权獄权䅁允䅁䅁䅅䅁䭁䕁䅣䅁䵁䅉䅅䅁䕁䅁䅁睁䵁䅁䅁权㝁䅄䅁权煄权䅁权㙂䅂䅁允䅁䅁䅅䅁佁䅁䅯䅁睁䍁䄴䅍㑁䅁䅁䍄䉁䅁䅁䅂䅁䅁䅍䅄䅁䅁䅯杙䅷䅁䅯䄶䅯䅁䅯睧䅑䅁䅅䅁䉁䅁䅁权䡂䅁䅁䍄䉁䅁䅁䅂䅁䅁䅍䅄䅁䅁䅯䅪䅳䅁䅯眶䅯䅁䅯兦䅑䅁䅅䅁䉁䅁䅁杄啁䅁䅁免睁䑁䅕䅎ㅁ䑁䅣兎睁䑁䅧䅁䵁䅉䅅䅁䕁䅁䅁睁䵁䅁䅁权呂兂䅁权瑄权䅁权硂䅂䅁允䅁䅁䅅䅁䙁䝁乆䥃ㄹ整⽧䍄䉁䅁䅁䅂䅁䅁䅍䅄䅁䅁䅯睉䅷䅁䅯眵䅯䅁䅯兣䅑䅁䅅䅁䉁䅁䅁兂湄㘫确欰焳睶杷允䅁䅁䅍䅁䑁䅁䅷䅁䭁偁䱕䅁䭁䍁䝑䅁䉁䅁䅁允䅁䅁䅯䅫䄴䅁杷允䅁䅁䅑䅁䑁䅁䅷䅁䭁䉁䴰䅁䭁佁䬴䅁䭁佁䭷䅁䉁䅁䅁允䅁䅁䅯睒䅁䅁杷允䅁䅁䅍䅁䑁䅁䅷䅁䭁偁䱙䅁䭁䍁䝑䅁䉁䅁䅁允䅁䅁䅯八䄴䅁杷允䅁䅁䅑䅁䑁䅁䅷䅁䭁䍁䙯䅁䭁佁䭙䅁䭁䡁䔰䅁䉁䅁䅁允䅁䅁䄴䅄䅁䑁䅉杌穁䑁䅉䅎䅁䅁杷允䅁䅁䅑䅁䑁䅁䅷䅁䭁䭁乙䅁䭁佁䬰䅁䭁䡁䕁䅁䉁䅁䅁允䅁䅁䅕䑗ね䡹⭡稳䴸䅉䅅䅁䕁䅁䅁睁䵁䅁䅁权䡃睃䅁权潄权䅁权䙃䅂䅁允䅁䅁䅅䅁䭁䕁䅣䅁䵁䅉䅅䅁䕁䅁䅁睁䵁䅁䅁权兄睃䅁权湄权䅁权䙃䅂䅁允䅁䅁䅅䅁䙁䑁砵捉煵偵⼸䍄䉁䅁䅁䅂䅁䅁䅍䅄䅁䅁䅯睨䅷䅁䅯眵䅯䅁䅯䅣䅑䅁䅅䅁䉁䅁䅁兂兂婪畤潅䙍䅑杷允䅁䅁䅑䅁䑁䅁䅷䅁䭁䉁乧䅁䭁佁䭯䅁䭁䝁䔸䅁䉁䅁䅁允䅁䅁䄴䅄䅁䑁䅁杌睁䑁䅍免䅁䅁杷允䅁䅁䅑䅁䑁䅁䅷䅁䭁䉁䵳䅁䭁佁䭳䅁䭁䡁䔰䅁䉁䅁䅁允䅁䅁䄴杅䅁䑁䅉䅎㕁䑁䅅杍睁䑁䅁䅍䅁䅁杷允䅁䅁䅑䅁䑁䅁䅷䅁䭁䥁乣䅁䭁佁䭧䅁䭁䡁䔰䅁䉁䅁䅁允䅁䅁䄴杄䅁䑁䅅䅏畁䑁䅣睎祁䅁䅁䍄䉁䅁䅁睁䅁䅁䅍䅄䅁䅁䅯䅣䅳䅁䅯杇䅙䅁䅅䅁䉁䅁䅁权楂杂䅁䍄䉁䅁䅁䅂䅁䅁䅍䅄䅁䅁䅯兕䅕䅁䅯朶䅯䅁䅯兣䅑䅁䅅䅁䉁䅁䅁杄䵁䅁䅁䅍畁䑁䅣兏㍁䅁䅁䍄䉁䅁䅁䅂䅁䅁䅍䅄䅁䅁䅯睶䅷䅁䅯䄶䅯䅁䅯䄷䅯䅁䅅䅁䉁䅁䅁权䡂䅁䅁䍄䉁䅁䅁䅂䅁䅁䅍䅄䅁䅁䅯䅕䅳䅁䅯朶䅯䅁䅯兦䅑䅁䅅䅁䉁䅁䅁杄䵁䅁䅁免畁䑁䅁杍㕁䅁䅁䍄䉁䅁䅁䅂䅁䅁䅍䅄䅁䅁䅯䅋䅳䅁䅯眶䅯䅁䅯睢䅑䅁䅅䅁䉁䅁䅁杄十䅁䅁睎㕁䑁䅅李穁䑁䅧䅏㉁䅁䅁䍄䉁䅁䅁䅂䅁䅁䅍䅄䅁䅁䅯督䅷䅁䅯朶䅯䅁䅯睧䅑䅁䅅䅁䉁䅁䅁杄䵁䅁䅁免畁䑁䅑兎穁䅁䅁䍄䉁䅁䅁䅂䅁䅁䅍䅄䅁䅁䅯朷䄰䅁䅯儷䅯䅁䅯兣䅑䅁䅅䅁䉁䅁䅁兂䅁䅁䅁䅁㙄睐杷允䅁䅁䅍䅁䑁䅁䅷䅁䭁乁䱕䅁䭁䍁䝑䅁䉁䅁䅁允䅁䅁䅯杫䄴䅁杷允䅁䅁䅑䅁䑁䅁䅷䅁䭁䝁䙉䅁䭁佁䭙䅁䭁䡁䕁䅁䉁䅁䅁允䅁䅁䄴䅄䅁䑁䅅杌祁䑁䅅䅏䅁䅁杷允䅁䅁䅑䅁䑁䅁䅷䅁䭁偁䵯䅁䭁佁䭳䅁䭁䡁䔰䅁䉁䅁䅁允䅁䅁䄴䅆䅁䑁䅅䅍㍁䑁䅕䅎㕁䑁䅁䅍睁䅁䅁䍄䉁䅁䅁䅂䅁䅁䅍䅄䅁䅁䅯睋䅅䅁䅯允䅉䅁䅯睁䅉䅁䅅䅁䉁䅁䅁兂䵄睎報慢癮䅑杷允䅁䅁䅑䅁䑁䅁䅷䅁䭁䵁䱕䅁䭁佁䬴䅁䭁䝁䔸䅁䉁䅁䅁允䅁䅁䅕䅁䅁䭁卄〷䵁䅉䅅䅁䕁䅁䅁睁䵁䅁䅁权㙃䅄䅁权煄权䅁权㥂䅂䅁允䅁䅁䅅䅁佁䅁䅷䅁睁䍁䄴䅏祁䑁䅧䅁䵁䅉䅅䅁䕁䅁䅁睁䵁䅁䅁权䍂允䅁权䭁䅁䅁权䙁䅁䅁允䅁䅁䅅䅁䙁䕁㍷啩杆昵⽧䍄䉁䅁䅁䅂䅁䅁䅍䅄䅁䅁䅯朶䅕䅁䅯朵䅯䅁䅯睢䅑䅁䅅䅁䉁䅁䅁杄䵁䅁䅁免畁䑁䅍䅏ㅁ䅁䅁䍄䉁䅁䅁睁䅁䅁䅍䅄䅁䅁䅯兩䅷䅁䅯杈䅙䅁䅅䅁䉁䅁䅁权祁杂䅁䍄䉁䅁䅁䅂䅁䅁䅍䅄䅁䅁䅯䄸䅷䅁䅯朶䅯䅁䅯睢䅑䅁䅅䅁䉁䅁䅁杄䵁䅁䅁䅍畁䑁䅧兎穁䅁䅁䍄䉁䅁䅁䅂䅁䅁䅍䅄䅁䅁䅯䄲䅳䅁䅯眵䅯䅁䅯睢䅑䅁䅅䅁䉁䅁䅁兂偃癷潕䥘⬯睐杷允䅁䅁䅑䅁䑁䅁䅷䅁䭁䕁䵙䅁䭁佁䬰䅁䭁䡁䔰䅁䉁䅁䅁允䅁䅁䅕敥浫免獩䑲䴸䅉䅅䅁䑁䅁䅁睁䵁䅁䅁权晁睃䅁权慁杂䅁允䅁䅁䅅䅁䭁䵁䜰䅁䵁䅉䅅䅁䕁䅁䅁睁䵁䅁䅁权㥁睃䅁权煄权䅁权睂䅂䅁允䅁䅁䅅䅁佁䅁䅯䅁睁䍁䄴睍穁䅁䅁䍄䉁䅁䅁䅂䅁䅁䅍䅄䅁䅁䅯兑䅳䅁䅯眶䅯䅁䅯兣䅑䅁䅅䅁䉁䅁䅁杄十䅁䅁兎㉁䑁䅑兏ㅁ䑁䅁䅍睁䅁䅁䍄䉁䅁䅁䅂䅁䅁䅍䅄䅁䅁䅯八䅅䅁䅯䅂䅁䅁䅯䅂䅉䅁䅅䅁䉁䅁䅁兂䅁䅁权挹椹兑杷允䅁䅁䅑䅁䑁䅁䅷䅁䭁䙁䙑䅁䭁佁䭧䅁䭁佁䭷䅁䉁䅁䅁允䅁䅁䅯睒䅁䅁杷允䅁䅁䅑䅁䑁䅁䅷䅁䭁䍁乑䅁䭁佁䭣䅁䭁䥁䕕䅁䉁䅁䅁允䅁䅁䅕杓䍷㑋坣吹䴸䅉䅅䅁䕁䅁䅁睁䵁䅁䅁权佃睃䅁权畄权䅁权瑂䅂䅁允䅁䅁䅅䅁䙁䅁䅁䅁䅁畄䄹䍄䉁䅁䅁䅂䅁䅁䅍䅄䅁䅁䅯睍䄰䅁䅯朵䅯䅁䅯来䅑䅁䅅䅁䉁䅁䅁权䡂䅁䅁䍄䉁䅁䅁䅂䅁䅁䅍䅄䅁䅁䅯睕䄰䅁䅯眶䅯䅁䅯来䅑䅁䅅䅁䉁䅁䅁杄十䅁䅁睍㕁䑁䅉䅏祁䑁䅁䅍睁䅁䅁䍄䉁䅁䅁䅂䅁䅁䅍䅄䅁䅁䅯䅰䅳䅁䅯眵䅯䅁䅯兦䅑䅁䅅䅁䉁䅁䅁兂桁䡳潊敫䴰䅑杷允䅁䅁䅑䅁䑁䅁䅷䅁䭁䉁䵑䅁䭁佁䭳䅁䭁䥁䕕䅁䉁䅁䅁允䅁䅁䄴杅䅁䑁䅧睍㕁䑁䅁李穁䑁䅫李䅁䅁杷允䅁䅁䅍䅁䑁䅁䅷䅁䭁䥁䵫䅁䭁䉁䝷䅁䉁䅁䅁允䅁䅁䅯杍䅙䅁杷允䅁䅁䅑䅁䑁䅁䅷䅁䭁䕁䵕䅁䭁佁䭯䅁䭁䡁䕁䅁䉁䅁䅁允䅁䅁䄴䅄䅁䑁䅅杌硁䑁䅉李䅁䅁杷允䅁䅁䅑䅁䑁䅁䅷䅁䭁䕁䱍䅁䭁佁䭙䅁䭁䡁䕅䅁䉁䅁䅁允䅁䅁䄴䅄䅁䑁䅍杌睁䑁䅣杍䅁䅁杷允䅁䅁䅍䅁䑁䅁䅷䅁䭁乁䱳䅁䭁䉁䝷䅁䉁䅁䅁允䅁䅁䅯睒䅙䅁杷允䅁䅁䅑䅁䑁䅁䅷䅁䭁䑁䰴䅁䭁佁䭧䅁䭁䥁䕍䅁䉁䅁䅁允䅁䅁䄴䅄䅁䑁䅧杌硁䑁䅑䅏䅁䅁杷允䅁䅁䅑䅁䑁䅁䅷䅁䭁䱁䕧䅁䭁佁䬰䅁䭁佁䭷䅁䉁䅁䅁允䅁䅁䅯睒䅁䅁杷允䅁䅁䅑䅁䑁䅁䅷䅁䭁䱁䕳䅁䭁佁䭳䅁䭁䝁䔸䅁䉁䅁䅁允䅁䅁䄴杅䅁䑁䅣兎㍁䑁䅉兏硁䑁䅁杍䅁䅁杷允䅁䅁䅑䅁䑁䅁䅷䅁䭁䍁䴰䅁䭁佁䭧䅁䭁䝁䔸䅁䉁䅁䅁允䅁䅁䄴杄䅁䑁䅉䅎畁䑁䅕䅏㉁䅁䅁䍄䉁䅁䅁睁䅁䅁䅍䅄䅁䅁䅯眲䅳䅁䅯杈䅙䅁䅅䅁䉁䅁䅁权晄睂䅁䍄䉁䅁䅁䅂䅁䅁䅍䅄䅁䅁䅯充䅷䅁䅯眵䅯䅁䅯兦䅑䅁䅅䅁䉁䅁䅁兂杂搵楁⼲佮睶杷允䅁䅁䅑䅁䑁䅁䅷䅁䭁䩁䕳䅁䭁佁䭙䅁䭁䡁䔰䅁䉁䅁䅁允䅁䅁䄴䅄䅁䑁䅍杌穁䑁䅣李䅁䅁杷允䅁䅁䅑䅁䑁䅁䅷䅁䭁䉁䵫䅁䭁佁䭙䅁䭁䡁䕯䅁䉁䅁䅁允䅁䅁䄴䅄䅁䑁䅍杌硁䑁䅉睎䅁䅁杷允䅁䅁䅑䅁䑁䅁䅷䅁䭁䕁䘴䅁䭁佁䭙䅁䭁䥁䕕䅁䉁䅁䅁允䅁䅁䄴䅄䅁䑁䅅杌ㅁ䑁䅙免䅁䅁杷允䅁䅁䅑䅁䑁䅁䅷䅁䭁䵁䴸䅁䭁佁䭫䅁䭁䥁䕕䅁䉁䅁䅁允䅁䅁䅕䅁䅁䅁瑃唰䵁䅉䅅䅁䕁䅁䅁睁䵁䅁䅁权⭂兂䅁权瑄权䅁权療䅂䅁允䅁䅁䅅䅁䙁䭁湸据畇佒⼰䍄䉁䅁䅁䅂䅁䅁䅍䅄䅁䅁䅯充䅳䅁䅯眶䅯䅁䅯䄷䅯䅁䅅䅁䉁䅁䅁权䡂䅁䅁䍄䉁䅁䅁䅂䅁䅁䅍䅄䅁䅁䅯兎䄰䅁䅯儷䅯䅁䅯兦䅑䅁䅅䅁䉁䅁䅁兂硁䭃捷浗䩑䅷杷允䅁䅁䅑䅁䑁䅁䅷䅁䭁䩁䱅䅁䭁佁䬰䅁䭁䡁䔰䅁䉁䅁䅁允䅁䅁䅕䙅㕧䵴㉨樶䴸䅉䅅䅁䕁䅁䅁睁䵁䅁䅁权敂兄䅁权瑄权䅁权㥂䅂䅁允䅁䅁䅅䅁䙁䑁畵䑢潭畚⽅䍄䉁䅁䅁䅂䅁䅁䅍䅄䅁䅁䅯䅱䄰䅁䅯䄶䅯䅁䅯䄷䅯䅁䅅䅁䉁䅁䅁权䡂䅁䅁䍄䉁䅁䅁睁䅁䅁䅍䅄䅁䅁䅯眲䅳䅁䅯䅊䅙䅁䅅䅁䉁䅁䅁权啃杄䅁䍄䉁䅁䅁䅂䅁䅁䅍䅄䅁䅁䅯来䅅䅁䅯权䅁䅁䅯䅂䅉䅁䅅䅁䉁䅁䅁兂塄㍯㥁汃兣䅑杷允䅁䅁䅑䅁䑁䅁䅷䅁䭁䭁䘰䅁䭁佁䭫䅁䭁䝁䔸䅁䉁䅁䅁允䅁䅁䅕䅁䅁䅁橂唹䵁䅉䅅䅁䕁䅁䅁睁䵁䅁䅁权塃睃䅁权潄权䅁权㥂䅂䅁允䅁䅁䅅䅁䭁䕁䅣䅁䵁䅉䅅䅁䕁䅁䅁睁䵁䅁䅁权㍃䅄䅁权畄权䅁权㥂䅂䅁允䅁䅁䅅䅁䙁䅁䅁䅁䅁扱䅖䍄䉁䅁䅁䅂䅁䅁䅍䅄䅁䅁䅯䅶䅕䅁䅯儶䅯䅁䅯兢䅑䅁䅅䅁䉁䅁䅁权䡂䅁䅁䍄䉁䅁䅁䅂䅁䅁䅍䅄䅁䅁䅯䅦䅷䅁䅯儷䅯䅁䅯兣䅑䅁䅅䅁䉁䅁䅁兂䵂㑎䉬余潘睐杷允䅁䅁䅑䅁䑁䅁䅷䅁䭁䅁乕䅁䭁佁䭣䅁䭁佁䭷䅁䉁䅁䅁允䅁䅁䅯睒䅁䅁杷允䅁䅁䅍䅁䑁䅁䅷䅁䭁䉁乍䅁䭁䉁䝧䅁䉁䅁䅁允䅁䅁䅯杓䅙䅁杷允䅁䅁䅑䅁䑁䅁䅷䅁䭁䩁䱙䅁䭁佁䭫䅁䭁䡁䕯䅁䉁䅁䅁允䅁䅁䅕䅁䅁䅁煂䔲䵁䅉䅅䅁䑁䅁䅁睁䵁䅁䅁权噁兄䅁权奁杂䅁允䅁䅁䅅䅁䭁䡁䝷䅁䵁䅉䅅䅁䕁䅁䅁睁䵁䅁䅁权䑄允䅁权䉁杁䅁权䑁杁䅁允䅁䅁䅅䅁䙁偁䩸㡙癭剶䉤䍄䉁䅁䅁䅂䅁䅁䅍䅄䅁䅁䅯睪䄰䅁䅯儶䅯䅁䅯䄷䅯䅁䅅䅁䉁䅁䅁权䡂䅁䅁䍄䉁䅁䅁睁䅁䅁䅍䅄䅁䅁䅯光䅷䅁䅯䅇䅙䅁䅅䅁䉁䅁䅁权療杂䅁䍄䉁䅁䅁䅂䅁䅁䅍䅄䅁䅁䅯䅰䅅䅁䅯充䅁䅁䅯兂䅁䅁䅅䅁䉁䅁䅁杄啁䅁䅁杍㕁䑁䅍兏㉁䑁䅕䅍睁䑁䅁䅁䵁䅉䅅䅁䕁䅁䅁睁䵁䅁䅁权䥃睃䅁权潄权䅁权療䅂䅁允䅁䅁䅅䅁佁䉁䅁䅁瑁䑁䅉兏畁䑁䅁兎ぁ䅁䅁䍄䉁䅁䅁䅂䅁䅁䅍䅄䅁䅁䅯睒䅷䅁䅯儷䅯䅁䅯睧䅑䅁䅅䅁䉁䅁䅁兂㕁䵴㉨灶㘫睐杷允䅁䅁䅑䅁䑁䅁䅷䅁䭁乁䵁䅁䭁佁䬴䅁䭁䥁䕕䅁䉁䅁䅁允䅁䅁䅕䅁䅁䅁潃䵷䵁䅉䅅䅁䕁䅁䅁睁䵁䅁䅁权扂允䅁权剁䅁䅁权䙁䅁䅁允䅁䅁䅅䅁佁䉁䅙䅁硁䑁䅕䅎㕁䑁䅅䅍睁䑁䅁䅍睁䅁䅁䍄䉁䅁䅁䅂䅁䅁䅍䅄䅁䅁䅯睂䄰䅁䅯朷䅯䅁䅯兢䅑䅁䅅䅁䉁䅁䅁兂䅁䅁䅁偧䬳䅑杷允䅁䅁䅑䅁䑁䅁䅷䅁䭁佁䙳䅁䭁佁䬴䅁䭁䡁䔰䅁䉁䅁䅁允䅁䅁䅕䅁䅁䅁慁啺䵁䅉䅅䅁䕁䅁䅁睁䵁䅁䅁权㕄兂䅁权浄权䅁权療䅂䅁允䅁䅁䅅䅁佁䅁䅷䅁硁䍁䄴李ㅁ䑁䅧䅁䵁䅉䅅䅁䕁䅁䅁睁䵁䅁䅁权䱄䅄䅁权畄权䅁权瑂䅂䅁允䅁䅁䅅䅁䭁䕁䅣䅁䵁䅉䅅䅁䕁䅁䅁睁䵁䅁䅁权偃睃䅁权潄权䅁权獄权䅁允䅁䅁䅅䅁䭁䕁䅣䅁䵁䅉䅅䅁䕁䅁䅁睁䵁䅁䅁权穄䅂䅁权潄权䅁权硂䅂䅁允䅁䅁䅅䅁䭁䕁䅣䅁䵁䅉䅅䅁䕁䅁䅁睁䵁䅁䅁权求兄䅁权潄权䅁权瑂䅂䅁允䅁䅁䅅䅁䭁䕁䅣䅁䵁䅉䅅䅁䕁䅁䅁睁䵁䅁䅁权䑁兄䅁权浄权䅁权䑃䅂䅁允䅁䅁䅅䅁佁䅁䅷䅁ぁ䍁䄴杍㑁䑁䅙䅁䵁䅉䅅䅁䕁䅁䅁睁䵁䅁䅁权允睃䅁权湄权䅁权睂䅂䅁允䅁䅁䅅䅁䙁䍁硣䭃捷畗⽃䍄䉁䅁䅁䅂䅁䅁䅍䅄䅁䅁䅯睎䅷䅁䅯朶䅯䅁䅯睢䅑䅁䅅䅁䉁䅁䅁杄䵁䅁䅁䅍畁䑁䅍䅏㑁䅁䅁䍄䉁䅁䅁䅂䅁䅁䅍䅄䅁䅁䅯杯䅳䅁䅯眵䅯䅁䅯来䅑䅁䅅䅁䉁䅁䅁兂䅁䅁䅁䅁十䅑杷允䅁䅁䅑䅁䑁䅁䅷䅁䭁䑁䵍䅁䭁佁䭧䅁䭁䝁䔸䅁䉁䅁䅁允䅁䅁䄴䅄䅁䑁䅅杌㉁䑁䅙睍䅁䅁杷允䅁䅁䅍䅁䑁䅁䅷䅁䭁䍁䵁䅁䭁䉁䝯䅁䉁䅁䅁允䅁䅁䅯材䅙䅁杷允䅁䅁䅑䅁䑁䅁䅷䅁䭁䑁䘸䅁䭁佁䭧䅁䭁䥁䕕䅁䉁䅁䅁允䅁䅁䄴杄䅁䑁䅑杍畁䑁䅑李㕁䅁䅁䍄䉁䅁䅁䅂䅁䅁䅍䅄䅁䅁䅯睚䅳䅁䅯儶䅯䅁䅯䅣䅑䅁䅅䅁䉁䅁䅁兂䅁䅁䅁䩁こ䅑杷允䅁䅁䅑䅁䑁䅁䅷䅁䭁䵁䙅䅁䭁佁䬴䅁䭁佁䭷䅁䉁䅁䅁允䅁䅁䅯睒䅁䅁杷允䅁䅁䅑䅁䑁䅁䅷䅁䭁䉁䵫䅁䭁佁䭯䅁䭁佁䭷䅁䉁䅁䅁允䅁䅁䅯睒䅁䅁杷允䅁䅁䅍䅁䑁䅁䅷䅁䭁䍁䵁䅁䭁䉁䝷䅁䉁䅁䅁允䅁䅁䅯其䅙䅁杷允䅁䅁䅍䅁䑁䅁䅷䅁䭁䍁䵅䅁䭁䉁䝷䅁䉁䅁䅁允䅁䅁䅯朵䅧䅁杷允䅁䅁䅑䅁䑁䅁䅷䅁䭁䉁䱧䅁䭁佁䭫䅁䭁䡁䔰䅁䉁䅁䅁允䅁䅁䅕䅁䅁䅁杄䔳䵁䅉䅅䅁䕁䅁䅁睁䵁䅁䅁权ぃ睃䅁权畄权䅁权獄权䅁允䅁䅁䅅䅁䭁䕁䅣䅁䵁䅉䅅䅁䕁䅁䅁睁䵁䅁䅁权晄䅁䅁权䕁䅁䅁权䙁䅁䅁允䅁䅁䅅䅁䙁䅁䅁䅁畄㈴䉬䍄䉁䅁䅁䅂䅁䅁䅍䅄䅁䅁䅯睊䅕䅁䅯䄶䅯䅁䅯全䅑䅁䅅䅁䉁䅁䅁杄佁䅁䅁免ㅁ䍁䄴䅏㑁䑁䅑䅁䵁䅉䅅䅁䕁䅁䅁睁䵁䅁䅁权䉁杂䅁权牄权䅁权睂䅂䅁允䅁䅁䅅䅁佁䉁䅑䅁祁䑁䅅䅏㑁䑁䅉睍㕁䑁䅁睎䅁䅁杷允䅁䅁䅑䅁䑁䅁䅷䅁䭁䙁䵣䅁䭁佁䭳䅁䭁䥁䕕䅁䉁䅁䅁允䅁䅁䄴䅆䅁䑁䅅睎㉁䑁䅍杍㍁䑁䅁䅍睁䅁䅁䍄䉁䅁䅁䅂䅁䅁䅍䅄䅁䅁䅯䅄䅳䅁䅯眶䅯䅁䅯兣䅑䅁䅅䅁䉁䅁䅁杄十䅁䅁䅎硁䑁䅉䅍睁䑁䅁䅍睁䅁䅁䍄䉁䅁䅁䅂䅁䅁䅍䅄䅁䅁䅯䅁䄰䅁䅯䄶䅯䅁䅯兢䅑䅁䅅䅁䉁䅁䅁杄允䅁䅁兌硁䑁䅣杌㍁䑁䅉兎䅁䅁杷允䅁䅁䅍䅁䑁䅁䅷䅁䭁乁䵳䅁䭁䉁䝧䅁䉁䅁䅁允䅁䅁䅯克䅙䅁杷允䅁䅁䅑䅁䑁䅁䅷䅁䭁䥁䱍䅁䭁佁䭳䅁䭁䡁䔰䅁䉁䅁䅁允䅁䅁䄴䅆䅁䑁䅍䅏㉁䑁䅣兎㑁䑁䅍䅏睁䅁䅁䍄䉁䅁䅁睁䅁䅁䅍䅄䅁䅁䅯光䅷䅁䅯杈䅙䅁䅅䅁䉁䅁䅁权浄䅃䅁䍄䉁䅁䅁䅂䅁䅁䅍䅄䅁䅁䅯条䄰䅁䅯朷䅯䅁䅯全䅑䅁䅅䅁䉁䅁䅁兂䅁䅁䅁䝖儴兑杷允䅁䅁䅑䅁䑁䅁䅷䅁䭁䍁䘴䅁䭁佁䬰䅁䭁䥁䕕䅁䉁䅁䅁允䅁䅁䅕椹捨㡪ㅌ䐹䴸䅉䅅䅁䕁䅁䅁睁䵁䅁䅁权⽁兂䅁权畄权䅁权硂䅂䅁允䅁䅁䅅䅁䙁䅁䅁䅁䅄敇䅊䍄䉁䅁䅁䅂䅁䅁䅍䅄䅁䅁䅯术䅅䅁䅯䅂䅁䅁䅯兂䅁䅁䅅䅁䉁䅁䅁兂䅁䅁䅁䡫剸兑杷允䅁䅁䅑䅁䑁䅁䅷䅁䭁䡁䙅䅁䭁佁䭧䅁䭁䝁䔸䅁䉁䅁䅁允䅁䅁䄴杄䅁䑁䅉䅏畁䑁䅉免㍁䅁䅁䍄䉁䅁䅁䅂䅁䅁䅍䅄䅁䅁䅯睋䅳䅁䅯儶䅯䅁䅯来䅑䅁䅅䅁䉁䅁䅁兂䅁䅁䅁䡧䝄䅑杷允䅁䅁䅑䅁䑁䅁䅷䅁䭁䉁䵅䅁䭁佁䭯䅁䭁䡁䕁䅁䉁䅁䅁允䅁䅁䄴䅄䅁䑁䅁杌㍁䑁䅉免䅁䅁杷允䅁䅁䅍䅁䑁䅁䅷䅁䭁䍁䵁䅁䭁䍁䝙䅁䉁䅁䅁允䅁䅁䄴杄䅁䑁䅅䅍穁䍁䄴杍ㅁ䅁䅁䍄䉁䅁䅁䅂䅁䅁䅍䅄䅁䅁䅯兮䅕䅁䅯儶䅯䅁䅯来䅑䅁䅅䅁䉁䅁䅁兂䅁䅁䅁䉷坮䅑杷允䅁䅁䅑䅁䑁䅁䅷䅁䭁䑁䱅䅁䭁佁䭙䅁䭁䡁䕅䅁䉁䅁䅁允䅁䅁䄴权䅁䑁䅅杌㕁䑁䅧䅁䵁䅉䅅䅁䕁䅁䅁睁䵁䅁䅁权䝂兂䅁权畄权䅁权䙃䅂䅁允䅁䅁䅅䅁䙁䅁䅁䅁䅁㥑䅴䍄䉁䅁䅁䅂䅁䅁䅍䅄䅁䅁䅯睐䅳䅁䅯䄶䅯䅁䅯全䅑䅁䅅䅁䉁䅁䅁杄佁䅁䅁免穁䍁䄴免ㅁ䑁䅫䅁䵁䅉䅅䅁䕁䅁䅁睁䵁䅁䅁权䅂睃䅁权潄权䅁权䙃䅂䅁允䅁䅁䅅䅁佁䅁䅷䅁穁䑁䅁杌㕁䑁䅅䅁䵁䅉䅅䅁䕁䅁䅁睁䵁䅁䅁权⭂睃䅁权潄权䅁权㙂䅂䅁允䅁䅁䅅䅁佁䅁䅷䅁穁䍁䄴䅍ㅁ䑁䅙䅁䵁䅉䅅䅁䕁䅁䅁睁䵁䅁䅁权噂䅄䅁权牄权䅁权㥂䅂䅁允䅁䅁䅅䅁佁䉁䅑䅁硁䑁䅅䅍㉁䑁䅙免ぁ䑁䅧李䅁䅁杷允䅁䅁䅍䅁䑁䅁䅷䅁䭁䩁䵷䅁䭁䉁䝧䅁䉁䅁䅁允䅁䅁䅯兇䅙䅁杷允䅁䅁䅑䅁䑁䅁䅷䅁䭁䩁乑䅁䭁佁䭧䅁䭁䡁䕅䅁䉁䅁䅁允䅁䅁䄴䅄䅁䑁䅫杌ㅁ䑁䅧䅎䅁䅁杷允䅁䅁䅑䅁䑁䅁䅷䅁䭁偁䭕䅁䭁佁䭣䅁䭁佁䭷䅁䉁䅁䅁允䅁䅁䅯睒䅁䅁杷允䅁䅁䅑䅁䑁䅁䅷䅁䭁䕁䵅䅁䭁佁䭯䅁䭁䥁䕍䅁䉁䅁䅁允䅁䅁䄴权䅁䑁䅁杌ㅁ䑁䅕䅁䵁䅉䅅䅁䕁䅁䅁睁䵁䅁䅁权⽃睃䅁权湄权䅁权䙃䅂䅁允䅁䅁䅅䅁䙁䙁牭桸偃偉⽑䍄䉁䅁䅁睁䅁䅁䅍䅄䅁䅁䅯䅮䅷䅁䅯杇䅙䅁䅅䅁䉁䅁䅁权䅄杂䅁䍄䉁䅁䅁䅂䅁䅁䅍䅄䅁䅁䅯䅧䅳䅁䅯䄶䅯䅁䅯来䅑䅁䅅䅁䉁䅁䅁杄允䅁䅁兌穁䑁䅍杌硁䑁䅁䅎䅁䅁杷允䅁䅁䅑䅁䑁䅁䅷䅁䭁乁䱣䅁䭁佁䬰䅁䭁佁䭷䅁䉁䅁䅁允䅁䅁䅯睒䅁䅁杷允䅁䅁䅍䅁䑁䅁䅷䅁䭁䝁䴰䅁䭁䍁䝑䅁䉁䅁䅁允䅁䅁䅯䄶䅫䅁杷允䅁䅁䅑䅁䑁䅁䅷䅁䭁䅁䱑䅁䭁佁䭙䅁䭁䡁䕁䅁䉁䅁䅁允䅁䅁䄴䅄䅁䑁䅅杌硁䑁䅧䅏䅁䅁杷允䅁䅁䅑䅁䑁䅁䅷䅁䭁䝁䱙䅁䭁佁䭙䅁䭁䝁䔰䅁䉁䅁䅁允䅁䅁䅯睒䅁䅁杷允䅁䅁䅑䅁䑁䅁䅷䅁䭁佁临䅁䭁佁䭣䅁䭁䡁䕅䅁䉁䅁䅁允䅁䅁䅕敨剴䉵䘶㡁䵁䅉䅅䅁䕁䅁䅁睁䵁䅁䅁权扁䅄䅁权浄权䅁权瑂䅂䅁允䅁䅁䅅䅁佁䅁䅷䅁硁䍁䄴睎㍁䑁䅑䅁䵁䅉䅅䅁䕁䅁䅁睁䵁䅁䅁权䡃䅂䅁权畄权䅁权睂䅂䅁允䅁䅁䅅䅁䙁䅁䅁䅁䥁䅴䉬䍄䉁䅁䅁䅂䅁䅁䅍䅄䅁䅁䅯睩䅕䅁䅯䄶䅯䅁䅯全䅑䅁䅅䅁䉁䅁䅁权䡂䅁䅁䍄䉁䅁䅁䅂䅁䅁䅍䅄䅁䅁䅯朸䄰䅁䅯儷䅯䅁䅯来䅑䅁䅅䅁䉁䅁䅁兂㥁瑃橥䑣椳睐杷允䅁䅁䅑䅁䑁䅁䅷䅁䭁偁䬸䅁䭁佁䭙䅁䭁䝁䔸䅁䉁䅁䅁允䅁䅁䄴䅄䅁䑁䅉杌㉁䑁䅕䅎䅁䅁杷允䅁䅁䅑䅁䑁䅁䅷䅁䭁䍁䱕䅁䭁佁䭙䅁䭁䡁䔰䅁䉁䅁䅁允䅁䅁䄴䅄䅁䑁䅉杌㑁䑁䅑睎䅁䅁杷允䅁䅁䅑䅁䑁䅁䅷䅁䭁䙁䙣䅁䭁佁䭧䅁䭁䝁䔸䅁䉁䅁䅁允䅁䅁䄴䅄䅁䑁䅙杌㕁䑁䅕兎䅁䅁杷允䅁䅁䅑䅁䑁䅁䅷䅁䭁䅁䱅䅁䭁佁䬰䅁䭁䡁䔰䅁䉁䅁䅁允䅁䅁䅕㉣剩堷⽷呴䴸䅉䅅䅁䑁䅁䅁睁䵁䅁䅁权捃䅄䅁权捁杂䅁允䅁䅁䅅䅁䭁䍁䡷䅁䵁䅉䅅䅁䕁䅁䅁睁䵁䅁䅁权牄睃䅁权牄权䅁权䑃䅂䅁允䅁䅁䅅䅁佁䉁䅉䅁穁䑁䅕兎ぁ䑁䅁䅍㕁䑁䅍䅁䵁䅉䅅䅁䑁䅁䅁睁䵁䅁䅁权㝂䅄䅁权流杂䅁允䅁䅁䅅䅁佁䅁䅷䅁ㅁ䑁䅧杌㕁䑁䅑䅁䵁䅉䅅䅁䕁䅁䅁睁䵁䅁䅁权兄睃䅁权畄权䅁权瑂䅂䅁允䅁䅁䅅䅁䭁䕁䅣䅁䵁䅉䅅䅁䕁䅁䅁睁䵁䅁䅁权敄睃䅁权畄权䅁权療䅂䅁允䅁䅁䅅䅁䙁䅁䅁䅁䅂癗䄹䍄䉁䅁䅁䅂䅁䅁䅍䅄䅁䅁䅯睒䅷䅁䅯眶䅯䅁䅯睧䅑䅁䅅䅁䉁䅁䅁杄十䅁䅁睍祁䑁䅧睍㉁䑁䅁䅍睁䅁䅁䍄䉁䅁䅁䅂䅁䅁䅍䅄䅁䅁䅯睸䅳䅁䅯儷䅯䅁䅯兢䅑䅁䅅䅁䉁䅁䅁权䡂䅁䅁䍄䉁䅁䅁䅂䅁䅁䅍䅄䅁䅁䅯睅䅙䅁䅯朵䅯䅁䅯睧䅑䅁䅅䅁䉁䅁䅁杄䵁䅁䅁免畁䑁䅉䅎㉁䅁䅁䍄䉁䅁䅁䅂䅁䅁䅍䅄䅁䅁䅯眹䅳䅁䅯儷䅯䅁䅯兦䅑䅁䅅䅁䉁䅁䅁兂祄欰椱䙅䝧䅑杷允䅁䅁䅑䅁䑁䅁䅷䅁䭁䅁䱙䅁䭁佁䭳䅁䭁䝁䔰䅁䉁䅁䅁允䅁䅁䅯睒䅁䅁杷允䅁䅁䅑䅁䑁䅁䅷䅁䭁䭁䴴䅁䭁佁䭧䅁䭁䝁䔸䅁䉁䅁䅁允䅁䅁䄴杄䅁䍁䄰䅎畁䑁䅙兎ぁ䅁䅁䍄䉁䅁䅁睁䅁䅁䅍䅄䅁䅁䅯睂䄰䅁䅯䅇䅙䅁䅅䅁䉁䅁䅁权㕁杂䅁䍄䉁䅁䅁䅂䅁䅁䅍䅄䅁䅁䅯兗䅕䅁䅯朷䅯䅁䅯兢䅑䅁䅅䅁䉁䅁䅁兂䅁䅁䅁乭䜸兑杷允䅁䅁䅑䅁䑁䅁䅷䅁䭁䩁䘸䅁䭁佁䭳䅁䭁䡁䔰䅁䉁䅁䅁允䅁䅁䄴杅䅁䑁䅍兏ㅁ䑁䅅杍穁䑁䅙䅎䅁䅁杷允䅁䅁䅑䅁䑁䅁䅷䅁䭁䙁䱯䅁䭁佁䭳䅁䭁䡁䔰䅁䉁䅁䅁允䅁䅁䄴杅䅁䑁䅑兎㍁䑁䅁李㍁䑁䅫䅏䅁䅁杷允䅁䅁䅑䅁䑁䅁䅷䅁䭁䝁䱕䅁䭁佁䬴䅁䭁䥁䕕䅁䉁䅁䅁允䅁䅁䅕䅁䅁䅁偃ぷ䵁䅉䅅䅁䕁䅁䅁睁䵁䅁䅁权䉄䅄䅁权潄权䅁权瑂䅂䅁允䅁䅁䅅䅁佁䅁䄴䅁ㅁ䑁䅧杌硁䑁䅑杍䅁䅁杷允䅁䅁䅑䅁䑁䅁䅷䅁䭁䕁乁䅁䭁佁䭧䅁䭁䥁䕕䅁䉁䅁䅁允䅁䅁䄴杄䅁䑁䅅杍畁䑁䅉免㕁䅁䅁䍄䉁䅁䅁䅂䅁䅁䅍䅄䅁䅁䅯䅚䅁䅁䅯权䅁䅁䅯兂䅁䅁䅅䅁䉁䅁䅁兂㥂穐敖歵䡫䅑杷允䅁䅁䅑䅁䑁䅁䅷䅁䭁䅁䵅䅁䭁佁䭙䅁䭁䝁䔰䅁䉁䅁䅁允䅁䅁䄴䅄䅁䑁䅅杌祁䑁䅁睎䅁䅁杷允䅁䅁䅑䅁䑁䅁䅷䅁䭁䍁䉉䅁䭁䅁䍅䅁䭁䅁䍉䅁䉁䅁䅁允䅁䅁䅕堹⽓乖敬唲䵁䅉䅅䅁䕁䅁䅁睁䵁䅁䅁权䡂兂䅁权牄权䅁权瑂䅂䅁允䅁䅁䅅䅁䭁䕁䅣䅁䵁䅉䅅䅁䕁䅁䅁睁䵁䅁䅁权㝁睃䅁权畄权䅁权㥂䅂䅁允䅁䅁䅅䅁䙁䅁䅁䅁杄畬䅒䍄䉁䅁䅁䅂䅁䅁䅍䅄䅁䅁䅯杦䅷䅁䅯朵䅯䅁䅯睧䅑䅁䅅䅁䉁䅁䅁权䡂䅁䅁䍄䉁䅁䅁睁䅁䅁䅍䅄䅁䅁䅯杊䅳䅁䅯䅊䅙䅁䅅䅁䉁䅁䅁权塃杄䅁䍄䉁䅁䅁䅂䅁䅁䅍䅄䅁䅁䅯睎䅷䅁䅯儶䅯䅁䅯睧䅑䅁䅅䅁䉁䅁䅁兂䅁䅁䅁䩁砲䅑杷允䅁䅁䅍䅁䑁䅁䅷䅁䭁䱁䱯䅁䭁䍁䝙䅁䉁䅁䅁允䅁䅁䄴杄䅁䑁䅅䅍㑁䍁䄴杍ぁ䅁䅁䍄䉁䅁䅁䅂䅁䅁䅍䅄䅁䅁䅯睐䅷䅁䅯眶䅯䅁䅯来䅑䅁䅅䅁䉁䅁䅁杄十䅁䅁䅎ぁ䑁䅣䅎睁䑁䅍杍祁䅁䅁䍄䉁䅁䅁䅂䅁䅁䅍䅄䅁䅁䅯杴䅑䅁䅯䄶䅯䅁䅯兢䅑䅁䅅䅁䉁䅁䅁权䡂䅁䅁䍄䉁䅁䅁䅂䅁䅁䅍䅄䅁䅁䅯䅄䅙䅁䅯眵䅯䅁䅯睢䅑䅁䅅䅁䉁䅁䅁兂䑄匹捨な浉䅑杷允䅁䅁䅑䅁䑁䅁䅷䅁䭁䡁䵉䅁䭁佁䬰䅁䭁䡁䕁䅁䉁䅁䅁允䅁䅁䅕㑮㉕兖歒ぁ䵁䅉䅅䅁䕁䅁䅁睁䵁䅁䅁权䱃䅄䅁权潄权䅁权睂䅂䅁允䅁䅁䅅䅁佁䅁䄴䅁穁䑁䅑杌㕁䑁䅧䅏䅁䅁杷允䅁䅁䅍䅁䑁䅁䅷䅁䭁䱁䱳䅁䭁䍁䝙䅁䉁䅁䅁允䅁䅁䄴杄䅁䑁䅅䅍睁䍁䄴免㕁䅁䅁䍄䉁䅁䅁睁䅁䅁䅍䅄䅁䅁䅯䅦䅳䅁䅯䅈䅙䅁䅅䅁䉁䅁䅁权慄杂䅁䍄䉁䅁䅁䅂䅁䅁䅍䅄䅁䅁䅯䅌䅷䅁䅯儷䅯䅁䅯兦䅑䅁䅅䅁䉁䅁䅁兂潃歸㍳啩㡈睐杷允䅁䅁䅑䅁䑁䅁䅷䅁䭁佁䕍䅁䭁佁䭧䅁䭁䡁䕯䅁䉁䅁䅁允䅁䅁䄴杄䅁䑁䅅杍畁䑁䅫睍祁䅁䅁䍄䉁䅁䅁睁䅁䅁䅍䅄䅁䅁䅯杁䅳䅁䅯䅇䅙䅁䅅䅁䉁䅁䅁权瑁杂䅁䍄䉁䅁䅁睁䅁䅁䅍䅄䅁䅁䅯䄸䅯䅁䅯杈䅙䅁䅅䅁䉁䅁䅁权呂杂䅁䍄䉁䅁䅁䅂䅁䅁䅍䅄䅁䅁䅯儱䅳䅁䅯䄶䅯䅁䅯全䅑䅁䅅䅁䉁䅁䅁杄十䅁䅁兌祁䑁䅫兎畁䑁䅅免ㅁ䅁䅁䍄䉁䅁䅁䅂䅁䅁䅍䅄䅁䅁䅯先䅷䅁䅯儶䅯䅁䅯来䅑䅁䅅䅁䉁䅁䅁兂䅁䅁䅁䱉橦䅑杷允䅁䅁䅑䅁䑁䅁䅷䅁䭁䕁䱉䅁䭁佁䬴䅁䭁䡁䕯䅁䉁䅁䅁允䅁䅁䅕䅁䅁䕁㡁䴲䵁䅉䅅䅁䕁䅁䅁睁䵁䅁䅁权牁䅄䅁权牄权䅁权瑂䅂䅁允䅁䅁䅅䅁䭁䕁䅣䅁䵁䅉䅅䅁䕁䅁䅁睁䵁䅁䅁权㕂䅄䅁权浄权䅁权硂䅂䅁允䅁䅁䅅䅁佁䅁䅯䅁硁䍁䄴杍㕁䅁䅁䍄䉁䅁䅁䅂䅁䅁䅍䅄䅁䅁䅯兰䅷䅁䅯朶䅯䅁䅯䅣䅑䅁䅅䅁䉁䅁䅁杄䵁䅁䅁䅍畁䑁䅙杍ぁ䅁䅁䍄䉁䅁䅁䅂䅁䅁䅍䅄䅁䅁䅯杗䄰䅁䅯朵䅯䅁䅯兦䅑䅁䅅䅁䉁䅁䅁杄䭁䅁䅁兏畁䑁䅅䅎䅁䅁杷允䅁䅁䅍䅁䑁䅁䅷䅁䭁偁䭁䅁䭁䍁䝑䅁䉁䅁䅁允䅁䅁䅯䅭䄴䅁杷允䅁䅁䅑䅁䑁䅁䅷䅁䭁佁䰴䅁䭁佁䭧䅁䭁䡁䕁䅁䉁䅁䅁允䅁䅁䄴䅄䅁䑁䅅杌ぁ䑁䅙李䅁䅁杷允䅁䅁䅑䅁䑁䅁䅷䅁䭁乁䙑䅁䭁佁䬴䅁䭁䝁䔸䅁䉁䅁䅁允䅁䅁䅕䅁䅁䕁㝃䔫䵁䅉䅅䅁䕁䅁䅁睁䵁䅁䅁权瑁䅄䅁权牄权䅁权㙂䅂䅁允䅁䅁䅅䅁佁䉁䅑䅁硁䑁䅉䅍睁䑁䅫䅎穁䑁䅧䅍䅁䅁杷允䅁䅁䅑䅁䑁䅁䅷䅁䭁䩁䕅䅁䭁佁䭣䅁䭁䝁䔸䅁䉁䅁䅁允䅁䅁䅕䵮村䡳潋歊䵁䅉䅅䅁䕁䅁䅁睁䵁䅁䅁权㥁䅄䅁权潄权䅁权硂䅂䅁允䅁䅁䅅䅁䭁䕁䅣䅁䵁䅉䅅䅁䕁䅁䅁睁䵁䅁䅁权杂䅄䅁权煄权䅁权䑃䅂䅁允䅁䅁䅅䅁佁䅁䅷䅁睁䍁䄴兏睁䑁䅣䅁䵁䅉䅅䅁䕁䅁䅁睁䵁䅁䅁权桄睃䅁权煄权䅁权獄权䅁允䅁䅁䅅䅁䭁䕁䅣䅁䵁䅉䅅䅁䑁䅁䅁睁䵁䅁䅁权剄䅄䅁权歁杂䅁允䅁䅁䅅䅁䭁䅁䡧䅁䵁䅉䅅䅁䕁䅁䅁睁䵁䅁䅁权牁兂䅁权牄权䅁权㙂䅂䅁允䅁䅁䅅䅁佁䉁䅉䅁ぁ䑁䅍睎㉁䑁䅫䅍睁䑁䅁䅁䵁䅉䅅䅁䕁䅁䅁睁䵁䅁䅁权ぃ兂䅁权潄权䅁权瑂䅂䅁允䅁䅁䅅䅁䭁䕁䅣䅁䵁䅉䅅䅁䕁䅁䅁睁䵁䅁䅁权允睃䅁权湄权䅁权硂䅂䅁允䅁䅁䅅䅁䙁䱁䩰䅄牉睨䅂䍄䉁䅁䅁䅂䅁䅁䅍䅄䅁䅁䅯睹䅷䅁䅯眵䅯䅁䅯兣䅑䅁䅅䅁䉁䅁䅁兂䵁楁䡵瑆畮睶杷允䅁䅁䅑䅁䑁䅁䅷䅁䭁䑁䙑䅁䭁佁䬰䅁䭁䝁䔰䅁䉁䅁䅁允䅁䅁䅯睒䅁䅁杷允䅁䅁䅑䅁䑁䅁䅷䅁䭁䑁䵍䅁䭁佁䭧䅁䭁䥁䕍䅁䉁䅁䅁允䅁䅁䄴杄䅁䑁䅅兎畁䑁䅑䅏ㅁ䅁䅁䍄䉁䅁䅁䅂䅁䅁䅍䅄䅁䅁䅯䅲䄰䅁䅯儷䅯䅁䅯兢䅑䅁䅅䅁䉁䅁䅁兂䵂㑎䉬余歘睐杷允䅁䅁䅑䅁䑁䅁䅷䅁䭁偁䱣䅁䭁佁䬰䅁䭁䝁䔰䅁䉁䅁䅁允䅁䅁䅯睒䅁䅁杷允䅁䅁䅑䅁䑁䅁䅷䅁䭁䱁䕉䅁䭁䉁䜸䅁䭁䍁䝁䅁䉁䅁䅁允䅁䅁䅯睩䅧䅁杷允䅁䅁䅑䅁䑁䅁䅷䅁䭁䥁䵫䅁䭁佁䭯䅁䭁佁䭷䅁䉁䅁䅁允䅁䅁䅯睒䅁䅁杷允䅁䅁䅑䅁䑁䅁䅷䅁䭁佁䱕䅁䭁佁䭣䅁䭁䝁䔰䅁䉁䅁䅁允䅁䅁䅯睒䅁䅁杷允䅁䅁䅑䅁䑁䅁䅷䅁䭁䍁䱅䅁䭁佁䬴䅁䭁䝁䔰䅁䉁䅁䅁允䅁䅁䅯睒䅁䅁杷允䅁䅁䅑䅁䑁䅁䅷䅁䭁䡁䱅䅁䭁佁䭙䅁䭁䝁䔰䅁䉁䅁䅁允䅁䅁䅯睒䅁䅁杷允䅁䅁䅑䅁䑁䅁䅷䅁䭁䥁䵑䅁䭁佁䭧䅁䭁䡁䕯䅁䉁䅁䅁允䅁䅁䄴䅅䅁䍁䄰李祁䍁䄴兏㕁䑁䅉䅁䵁䅉䅅䅁䕁䅁䅁睁䵁䅁䅁权畄睃䅁权浄权䅁权䑃䅂䅁允䅁䅁䅅䅁佁䅁䅯䅁硁䍁䄴䅎㍁䅁䅁䍄䉁䅁䅁䅂䅁䅁䅍䅄䅁䅁䅯眲䄰䅁䅯䄶䅯䅁䅯兣䅑䅁䅅䅁䉁䅁䅁杄佁䅁䅁免祁䍁䄴睍ㅁ䑁䅑䅁䵁䅉䅅䅁䕁䅁䅁睁䵁䅁䅁权䙄䅂䅁权畄权䅁权䙃䅂䅁允䅁䅁䅅䅁䙁䅁䅁䅁䅃䅕䉚䍄䉁䅁䅁䅂䅁䅁䅍䅄䅁䅁䅯睷䅷䅁䅯朶䅯䅁䅯䅣䅑䅁䅅䅁䉁䅁䅁杄䵁䅁䅁䅍畁䑁䅕睎穁䅁䅁䍄䉁䅁䅁䅂䅁䅁䅍䅄䅁䅁䅯眷䅑䅁䅯儷䅯䅁䅯睢䅑䅁䅅䅁䉁䅁䅁兂療潅䅐煹瑈睐杷允䅁䅁䅑䅁䑁䅁䅷䅁䭁偁䭙䅁䭁佁䭫䅁䭁䝁䔰䅁䉁䅁䅁允䅁䅁䅯睒䅁䅁杷允䅁䅁䅑䅁䑁䅁䅷䅁䭁䕁䱷䅁䭁佁䭳䅁䭁佁䭷䅁䉁䅁䅁允䅁䅁䅯睒䅁䅁杷允䅁䅁䅑䅁䑁䅁䅷䅁䭁䵁䱍䅁䭁佁䬰䅁䭁䝁䔸䅁䉁䅁䅁允䅁䅁䅕渫焵䡶呓䑩䴸䅉䅅䅁䕁䅁䅁睁䵁䅁䅁权婃䅄䅁权浄权䅁权療䅂䅁允䅁䅁䅅䅁䭁䕁䅣䅁䵁䅉䅅䅁䕁䅁䅁睁䵁䅁䅁权䡃䅄䅁权灄权䅁权獄权䅁允䅁䅁䅅䅁䭁䕁䅣䅁䵁䅉䅅䅁䑁䅁䅁睁䵁䅁䅁权塄兂䅁权慁杂䅁允䅁䅁䅅䅁䭁䵁䝁䅁䵁䅉䅅䅁䕁䅁䅁睁䵁䅁䅁权坃兂䅁权瑄权䅁权睂䅂䅁允䅁䅁䅅䅁䙁䥁堲桢䑋偷⽉䍄䉁䅁䅁䅂䅁䅁䅍䅄䅁䅁䅯睫䅳䅁䅯眶䅯</t>
  </si>
  <si>
    <t>䅁䅯䅣䅑䅁䅅䅁䉁䅁䅁杄十䅁䅁兎ㅁ䑁䅉睎ぁ䑁䅧䅍硁䅁䅁䍄䉁䅁䅁䅂䅁䅁䅍䅄䅁䅁䅯杷䅳䅁䅯朶䅯䅁䅯兣䅑䅁䅅䅁䉁䅁䅁杄䭁䅁䅁䅍畁䑁䅫兎䅁䅁杷允䅁䅁䅑䅁䑁䅁䅷䅁䭁䩁䵙䅁䭁佁䭯䅁䭁䡁䕅䅁䉁䅁䅁允䅁䅁䅯睒䅁䅁杷允䅁䅁䅑䅁䑁䅁䅷䅁䭁䩁䱙䅁䭁佁䭳䅁䭁䝁䔰䅁䉁䅁䅁允䅁䅁䄴䅆䅁䑁䅍䅎㉁䑁䅧睎㉁䑁䅣䅍㉁䅁䅁䍄䉁䅁䅁䅂䅁䅁䅍䅄䅁䅁䅯䅳䅑䅁䅯䄶䅯䅁䅯兦䅑䅁䅅䅁䉁䅁䅁杄佁䅁䅁杍ぁ䍁䄴睎㑁䑁䅫䅁䵁䅉䅅䅁䕁䅁䅁睁䵁䅁䅁权流兂䅁权瑄权䅁权療䅂䅁允䅁䅁䅅䅁䙁䭁睒児塲㥯⽧䍄䉁䅁䅁䅂䅁䅁䅍䅄䅁䅁䅯杯䅷䅁䅯䄶䅯䅁䅯兢䅑䅁䅅䅁䉁䅁䅁权䡂䅁䅁䍄䉁䅁䅁䅂䅁䅁䅍䅄䅁䅁䅯朷䄰䅁䅯睈䅙䅁䅯䅉䅙䅁䅅䅁䉁䅁䅁权䉁权䅁䍄䉁䅁䅁睁䅁䅁䅍䅄䅁䅁䅯杬䅳䅁䅯杇䅙䅁䅅䅁䉁䅁䅁权㉃杂䅁䍄䉁䅁䅁䅂䅁䅁䅍䅄䅁䅁䅯杲䅳䅁䅯䄶䅯䅁䅯全䅑䅁䅅䅁䉁䅁䅁杄佁䅁䅁免㕁䍁䄴李㕁䑁䅙䅁䵁䅉䅅䅁䕁䅁䅁睁䵁䅁䅁权佃䅄䅁权潄权䅁权䑃䅂䅁允䅁䅁䅅䅁佁䅁䄴䅁祁䑁䅁杌硁䑁䅙兏䅁䅁杷允䅁䅁䅑䅁䑁䅁䅷䅁䭁䡁乣䅁䭁佁䭣䅁䭁䝁䔸䅁䉁䅁䅁允䅁䅁䅕㠵穯䉳栶樵䴸䅉䅅䅁䑁䅁䅁睁䵁䅁䅁权㉁兂䅁权慁杂䅁允䅁䅁䅅䅁䭁䙁䜴䅁䵁䅉䅅䅁䕁䅁䅁睁䵁䅁䅁权煄睃䅁权浄权䅁权䙃䅂䅁允䅁䅁䅅䅁佁䅁䅷䅁祁䍁䄴兎睁䑁䅫䅁䵁䅉䅅䅁䕁䅁䅁睁䵁䅁䅁权塄睃䅁权瑄权䅁权㥂䅂䅁允䅁䅁䅅䅁䙁䕁椵䙅㕧䵴⽧䍄䉁䅁䅁䅂䅁䅁䅍䅄䅁䅁䅯䄹䅳䅁䅯朵䅯䅁䅯䅣䅑䅁䅅䅁䉁䅁䅁杄䵁䅁䅁免畁䑁䅉李㕁䅁䅁䍄䉁䅁䅁睁䅁䅁䅍䅄䅁䅁䅯杰䄰䅁䅯杇䅙䅁䅅䅁䉁䅁䅁权婂杂䅁䍄䉁䅁䅁䅂䅁䅁䅍䅄䅁䅁䅯朹䅳䅁䅯朷䅯䅁䅯全䅑䅁䅅䅁䉁䅁䅁兂䅁䅁䅁䱁䭳兑杷允䅁䅁䅑䅁䑁䅁䅷䅁䭁䕁䴴䅁䭁佁䭧䅁䭁䥁䕕䅁䉁䅁䅁允䅁䅁䅯睒䅁䅁杷允䅁䅁䅑䅁䑁䅁䅷䅁䭁䍁䉕䅁䭁䉁䅅䅁䭁䅁䍑䅁䉁䅁䅁允䅁䅁䄴杅䅁䑁䅕兏睁䑁䅙䅎睁䑁䅁䅍䅁䅁杷允䅁䅁䅑䅁䑁䅁䅷䅁䭁偁䱕䅁䭁佁䭙䅁䭁䡁䕁䅁䉁䅁䅁允䅁䅁䄴䅄䅁䑁䅅杌硁䑁䅫李䅁䅁杷允䅁䅁䅑䅁䑁䅁䅷䅁䭁偁䱙䅁䭁佁䭙䅁䭁䡁䕁䅁䉁䅁䅁允䅁䅁䄴䅄䅁䑁䅉杌㉁䑁䅧兎䅁䅁杷允䅁䅁䅍䅁䑁䅁䅷䅁䭁乁䵉䅁䭁䉁䝧䅁䉁䅁䅁允䅁䅁䅯克䅙䅁杷允䅁䅁䅑䅁䑁䅁䅷䅁䭁䵁䵯䅁䭁佁䭙䅁䭁䡁䔰䅁䉁䅁䅁允䅁䅁䄴䅄䅁䑁䅕杌硁䑁䅕睍䅁䅁杷允䅁䅁䅑䅁䑁䅁䅷䅁䭁䝁䵙䅁䭁佁䭳䅁䭁䥁䕍䅁䉁䅁䅁允䅁䅁䄴䅆䅁䑁䅅䅍㉁䑁䅙䅍㉁䑁䅁䅍睁䅁䅁䍄䉁䅁䅁䅂䅁䅁䅍䅄䅁䅁䅯兴䅑䅁䅯䄶䅯䅁䅯兢䅑䅁䅅䅁䉁䅁䅁杄佁䅁䅁杍睁䍁䄴睎穁䑁䅍䅁䵁䅉䅅䅁䕁䅁䅁睁䵁䅁䅁权煄䅄䅁权潄权䅁权療䅂䅁允䅁䅁䅅䅁佁䅁䅷䅁硁䑁䅁杌㑁䑁䅙䅁䵁䅉䅅䅁䕁䅁䅁睁䵁䅁䅁权䉁睃䅁权晁杂䅁权杁杂䅁允䅁䅁䅅䅁䭁䡁䤸䅁䵁䅉䅅䅁䕁䅁䅁睁䵁䅁䅁权佃睃䅁权瑄权䅁权硂䅂䅁允䅁䅁䅅䅁䙁䉁䕫杖琴瑳⽕䍄䉁䅁䅁䅂䅁䅁䅍䅄䅁䅁䅯睪䅷䅁䅯儷䅯䅁䅯睢䅑䅁䅅䅁䉁䅁䅁兂⽁戯畏昳橈睐杷允䅁䅁䅑䅁䑁䅁䅷䅁䭁䭁䱕䅁䭁佁䭯䅁䭁䡁䕅䅁䉁䅁䅁允䅁䅁䄴䅄䅁䑁䅅杌ㅁ䑁䅕免䅁䅁杷允䅁䅁䅑䅁䑁䅁䅷䅁䭁佁䵍䅁䭁佁䭣䅁䭁䝁䔸䅁䉁䅁䅁允䅁䅁䅯睒䅁䅁杷允䅁䅁䅑䅁䑁䅁䅷䅁䭁䡁䵧䅁䭁佁䭣䅁䭁䡁䕅䅁䉁䅁䅁允䅁䅁䅕場啯歲桦ぃ䵁䅉䅅䅁䕁䅁䅁睁䵁䅁䅁权桁睃䅁权煄权䅁权㥂䅂䅁允䅁䅁䅅䅁佁䅁䅷䅁睁䍁䄴睍硁䑁䅙䅁䵁䅉䅅䅁䕁䅁䅁睁䵁䅁䅁权䵂睃䅁权畄权䅁权䑃䅂䅁允䅁䅁䅅䅁䙁䅁䅁䅁䅃瑢䅂䍄䉁䅁䅁䅂䅁䅁䅍䅄䅁䅁䅯䅕䄰䅁䅯眵䅯䅁䅯睧䅑䅁䅅䅁䉁䅁䅁兂獂䨵硗䝣ぢ睐杷允䅁䅁䅑䅁䑁䅁䅷䅁䭁䡁䵫䅁䭁佁䭣䅁䭁䡁䕅䅁䉁䅁䅁允䅁䅁䅕婤奍䙂余歅䵁䅉䅅䅁䑁䅁䅁睁䵁䅁䅁权䩂䅄䅁权慁杂䅁允䅁䅁䅅䅁䭁䵁䝍䅁䵁䅉䅅䅁䕁䅁䅁睁䵁䅁䅁权坁䅁䅁权䉁杁䅁权䙁杁䅁允䅁䅁䅅䅁䙁䭁椸睯㡐畒䅰䍄䉁䅁䅁䅂䅁䅁䅍䅄䅁䅁䅯睂䅷䅁䅯朷䅯䅁䅯䄷䅯䅁䅅䅁䉁䅁䅁权䡂䅁䅁䍄䉁䅁䅁䅂䅁䅁䅍䅄䅁䅁䅯䅬䅷䅁䅯眶䅯䅁䅯睢䅑䅁䅅䅁䉁䅁䅁杄十䅁䅁䅎ㅁ䑁䅁睍ぁ䑁䅍䅏ぁ䅁䅁䍄䉁䅁䅁䅂䅁䅁䅍䅄䅁䅁䅯䄰䅁䅁䅯䅂䅁䅁䅯䅂䅉䅁䅅䅁䉁䅁䅁兂䅁䅁䅁䭰呤兑杷允䅁䅁䅑䅁䑁䅁䅷䅁䭁䥁乷䅁䭁佁䭣䅁䭁䥁䕕䅁䉁䅁䅁允䅁䅁䅕⼲⭬牡ぺ啋䵁䅉䅅䅁䕁䅁䅁睁䵁䅁䅁权㍃兂䅁权煄权䅁权㥂䅂䅁允䅁䅁䅅䅁佁䅁䅷䅁祁䍁䄴杍穁䑁䅅䅁䵁䅉䅅䅁䕁䅁䅁睁䵁䅁䅁权㙄兂䅁权浄权䅁权睂䅂䅁允䅁䅁䅅䅁佁䅁䅷䅁睁䍁䄴兏ぁ䑁䅍䅁䵁䅉䅅䅁䕁䅁䅁睁䵁䅁䅁权啃兂䅁权牄权䅁权瑂䅂䅁允䅁䅁䅅䅁䭁䕁䅣䅁䵁䅉䅅䅁䕁䅁䅁睁䵁䅁䅁权䩄睃䅁权瑄权䅁权䙃䅂䅁允䅁䅁䅅䅁䙁䥁慸匯䑷獹⽕䍄䉁䅁䅁䅂䅁䅁䅍䅄䅁䅁䅯兺䅳䅁䅯儶䅯䅁䅯兢䅑䅁䅅䅁䉁䅁䅁权䡂䅁䅁䍄䉁䅁䅁䅂䅁䅁䅍䅄䅁䅁䅯杙䅷䅁䅯朵䅯䅁䅯兣䅑䅁䅅䅁䉁䅁䅁杄䵁䅁䅁䅏畁䑁䅑睎ぁ䅁䅁䍄䉁䅁䅁䅂䅁䅁䅍䅄䅁䅁䅯䅃䅕䅁䅯朷䅯䅁䅯睢䅑䅁䅅䅁䉁䅁䅁兂䅁䅁䅁䉺八兑杷允䅁䅁䅑䅁䑁䅁䅷䅁䭁䝁䵙䅁䭁佁䭣䅁䭁䝁䔸䅁䉁䅁䅁允䅁䅁䅕灭婭婭婭䕈䵁䅉䅅䅁䕁䅁䅁睁䵁䅁䅁权㡄䅄䅁权牄权䅁权獄权䅁允䅁䅁䅅䅁䭁䕁䅣䅁䵁䅉䅅䅁䑁䅁䅁睁䵁䅁䅁权䭂䅄䅁权敁杂䅁允䅁䅁䅅䅁䭁䩁䝅䅁䵁䅉䅅䅁䕁䅁䅁睁䵁䅁䅁权䩄允䅁权䉁杁䅁权䙁杁䅁允䅁䅁䅅䅁䙁䡁䑢ㄱ位獊䅨䍄䉁䅁䅁䅂䅁䅁䅍䅄䅁䅁䅯䅉䅳䅁䅯眶䅯䅁䅯䅣䅑䅁䅅䅁䉁䅁䅁杄啁䅁䅁免㉁䑁䅕杍睁䑁䅅兏祁䑁䅧䅁䵁䅉䅅䅁䕁䅁䅁睁䵁䅁䅁权䭂䅄䅁权晁杂䅁权杁杂䅁允䅁䅁䅅䅁䭁䩁䡧䅁䵁䅉䅅䅁䕁䅁䅁睁䵁䅁䅁权㥂兂䅁权瑄权䅁权瑂䅂䅁允䅁䅁䅅䅁䭁䕁䅣䅁䵁䅉䅅䅁䕁䅁䅁睁䵁䅁䅁权杁䅄䅁权潄权䅁权䙃䅂䅁允䅁䅁䅅䅁佁䅁䄴䅁ㅁ䑁䅉杌祁䑁䅍杍䅁䅁杷允䅁䅁䅍䅁䑁䅁䅷䅁䭁䩁䙕䅁䭁䍁䝙䅁䉁䅁䅁允䅁䅁䄴䅄䅁䑁䅙睍畁䑁䅣兏䅁䅁杷允䅁䅁䅍䅁䑁䅁䅷䅁䭁䥁乫䅁䭁䍁䝙䅁䉁䅁䅁允䅁䅁䄴䅄䅁䑁䅫䅎畁䑁䅑䅏䅁䅁杷允䅁䅁䅑䅁䑁䅁䅷䅁䭁䑁䙙䅁䭁佁䭫䅁䭁䝁䔸䅁䉁䅁䅁允䅁䅁䅕䅁䅁䥁杁䔰䵁䅉䅅䅁䕁䅁䅁睁䵁䅁䅁权㡃兂䅁权灄权䅁权㙂䅂䅁允䅁䅁䅅䅁䙁䅁䅁䅁䅁畭䅂䍄䉁䅁䅁䅂䅁䅁䅍䅄䅁䅁䅯杲䅑䅁䅯朷䅯䅁䅯来䅑䅁䅅䅁䉁䅁䅁兂䅁䅁䅁䵧啁兑杷允䅁䅁䅑䅁䑁䅁䅷䅁䭁䉁䵙䅁䭁佁䬰䅁䭁䡁䕯䅁䉁䅁䅁允䅁䅁䅕⼲⭬牡へ稲䴸䅉䅅䅁䑁䅁䅁睁䵁䅁䅁权剁兄䅁权奁杂䅁允䅁䅁䅅䅁䭁䉁䝫䅁䵁䅉䅅䅁䕁䅁䅁睁䵁䅁䅁权睃䅂䅁权潄权䅁权硂䅂䅁允䅁䅁䅅䅁佁䅁䄴䅁祁䑁䅫杌祁䑁䅙睍䅁䅁杷允䅁䅁䅑䅁䑁䅁䅷䅁䭁䑁䙑䅁䭁佁䭳䅁䭁䡁䕁䅁䉁䅁䅁允䅁䅁䄴䅆䅁䑁䅉睍穁䑁䅁睎睁䑁䅅䅎㉁䅁䅁䍄䉁䅁䅁䅂䅁䅁䅍䅄䅁䅁䅯睡䄰䅁䅯䄶䅯䅁䅯全䅑䅁䅅䅁䉁䅁䅁杄䵁䅁䅁䅍畁䑁䅧免祁䅁䅁䍄䉁䅁䅁睁䅁䅁䅍䅄䅁䅁䅯儴䅑䅁䅯䅇䅙䅁䅅䅁䉁䅁䅁权婁杂䅁䍄䉁䅁䅁䅂䅁䅁䅍䅄䅁䅁䅯李䄰䅁䅯儷䅯䅁䅯兦䅑䅁䅅䅁䉁䅁䅁兂塄㍯㥁瑃癦睐杷允䅁䅁䅑䅁䑁䅁䅷䅁䭁䙁䵅䅁䭁佁䭫䅁䭁䡁䕅䅁䉁䅁䅁允䅁䅁䅕䅁䅁䵁ㅄ欴䵁䅉䅅䅁䕁䅁䅁睁䵁䅁䅁权㥂䅄䅁权畄权䅁权㙂䅂䅁允䅁䅁䅅䅁䙁䅁䅁䅁睂䅇䉨䍄䉁䅁䅁睁䅁䅁䅍䅄䅁䅁䅯睮䅳䅁䅯䅈䅙䅁䅅䅁䉁䅁䅁权慂杂䅁䍄䉁䅁䅁䅂䅁䅁䅍䅄䅁䅁䅯眱䅕䅁䅯朵䅯䅁䅯来䅑䅁䅅䅁䉁䅁䅁杄䵁䅁䅁免畁䑁䅕䅏㉁䅁䅁䍄䉁䅁䅁䅂䅁䅁䅍䅄䅁䅁䅯䅪䅳䅁䅯眵䅯䅁䅯全䅑䅁䅅䅁䉁䅁䅁兂穁㕳奴䨵㑶睐杷允䅁䅁䅑䅁䑁䅁䅷䅁䭁䅁䴴䅁䭁佁䭳䅁䭁䡁䕯䅁䉁䅁䅁允䅁䅁䄴䅆䅁䑁䅅兎硁䑁䅅䅎㑁䑁䅁䅍睁䅁䅁䍄䉁䅁䅁䅂䅁䅁䅍䅄䅁䅁䅯睒䅳䅁䅯朷䅯䅁䅯睧䅑䅁䅅䅁䉁䅁䅁兂䅁䅁䅁䩧䥈䅑杷允䅁䅁䅍䅁䑁䅁䅷䅁䭁䅁䵷䅁䭁䉁䝧䅁䉁䅁䅁允䅁䅁䅯克䅙䅁杷允䅁䅁䅑䅁䑁䅁䅷䅁䭁䙁䙷䅁䭁佁䭯䅁䭁䥁䕍䅁䉁䅁䅁允䅁䅁䄴权䅁䑁䅅杌祁䑁䅅䅁䵁䅉䅅䅁䕁䅁䅁睁䵁䅁䅁权㙃䅄䅁权牄权䅁权瑂䅂䅁允䅁䅁䅅䅁佁䉁䅉䅁㍁䑁䅣睍祁䑁䅫䅍睁䑁䅁䅁䵁䅉䅅䅁䕁䅁䅁睁䵁䅁䅁权呁睃䅁权煄权䅁权㙂䅂䅁允䅁䅁䅅䅁佁䅁䅷䅁睁䍁䄴免㕁䑁䅧䅁䵁䅉䅅䅁䑁䅁䅁睁䵁䅁䅁权䵁䅄䅁权慁杂䅁允䅁䅁䅅䅁䭁䙁䜸䅁䵁䅉䅅䅁䕁䅁䅁睁䵁䅁䅁权摄睃䅁权畄权䅁权睂䅂䅁允䅁䅁䅅䅁䙁䅁䅁䅁䅁獋䅤䍄䉁䅁䅁睁䅁䅁䅍䅄䅁䅁䅯睔䅕䅁䅯䅇䅙䅁䅅䅁䉁䅁䅁权療杂䅁䍄䉁䅁䅁䅂䅁䅁䅍䅄䅁䅁䅯䅮䅳䅁䅯眵䅯䅁䅯全䅑䅁䅅䅁䉁䅁䅁兂䍂余兘汉牳䅑杷允䅁䅁䅑䅁䑁䅁䅷䅁䭁䑁䱯䅁䭁佁䭯䅁䭁䡁䕅䅁䉁䅁䅁允䅁䅁䄴䅄䅁䑁䅅杌硁䑁䅕免䅁䅁杷允䅁䅁䅑䅁䑁䅁䅷䅁䭁䉁䴴䅁䭁佁䭣䅁䭁䡁䕅䅁䉁䅁䅁允䅁䅁䅕扌摋㘷䝥䵓䵁䅉䅅䅁䕁䅁䅁睁䵁䅁䅁权㑄䅂䅁权湄权䅁权療䅂䅁允䅁䅁䅅䅁䙁䵁䱤㑎䉬䈴䅎䍄䉁䅁䅁䅂䅁䅁䅍䅄䅁䅁䅯睰䅳䅁䅯朵䅯䅁䅯来䅑䅁䅅䅁䉁䅁䅁杄䵁䅁䅁睍畁䑁䅁䅏ぁ䅁䅁䍄䉁䅁䅁䅂䅁䅁䅍䅄䅁䅁䅯兘䅕䅁䅯儶䅯䅁䅯兦䅑䅁䅅䅁䉁䅁䅁兂䅁䅁䅁䕧㝶䅑杷允䅁䅁䅑䅁䑁䅁䅷䅁䭁乁乳䅁䭁佁䭳䅁䭁䡁䕅䅁䉁䅁䅁允䅁䅁䄴杅䅁䑁䅍免ㅁ䑁䅑杍睁䑁䅁免䅁䅁杷允䅁䅁䅑䅁䑁䅁䅷䅁䭁佁䄰䅁䭁䉁䅅䅁䭁䅁䅕䅁䉁䅁䅁允䅁䅁䄴杆䅁䑁䅅睍㉁䑁䅫䅍睁䑁䅁䅍睁䑁䅁䅁䵁䅉䅅䅁䕁䅁䅁睁䵁䅁䅁权獁䅄䅁权浄权䅁权療䅂䅁允䅁䅁䅅䅁佁䅁䅷䅁祁䍁䄴李睁䑁䅍䅁䵁䅉䅅䅁䕁䅁䅁睁䵁䅁䅁权䵁䅄䅁权晁杂䅁权杁杂䅁允䅁䅁䅅䅁䭁䡁䥕䅁䵁䅉䅅䅁䕁䅁䅁睁䵁䅁䅁权㕄睃䅁权潄权䅁权硂䅂䅁允䅁䅁䅅䅁佁䅁䅯䅁㕁䍁䄴李㕁䅁䅁䍄䉁䅁䅁䅂䅁䅁䅍䅄䅁䅁䅯睡䅷䅁䅯眵䅯䅁䅯兣䅑䅁䅅䅁䉁䅁䅁兂䭂䅄牉硨䑙䅑杷允䅁䅁䅑䅁䑁䅁䅷䅁䭁䑁䵉䅁䭁佁䭯䅁䭁䝁䔰䅁䉁䅁䅁允䅁䅁䄴䅄䅁䑁䅅杌祁䑁䅕䅎䅁䅁杷允䅁䅁䅑䅁䑁䅁䅷䅁䭁䵁䕕䅁䭁佁䭙䅁䭁佁䭷䅁䉁䅁䅁允䅁䅁䅯睒䅁䅁杷允䅁䅁䅑䅁䑁䅁䅷䅁䭁䭁䘴䅁䭁佁䭫䅁䭁䝁䔰䅁䉁䅁䅁允䅁䅁䅯睒䅁䅁杷允䅁䅁䅑䅁䑁䅁䅷䅁䭁偁䭣䅁䭁佁䭙䅁䭁䡁䕯䅁䉁䅁䅁允䅁䅁䄴䅄䅁䑁䅉杌㍁䑁䅍李䅁䅁杷允䅁䅁䅑䅁䑁䅁䅷䅁䭁䕁䵫䅁䭁佁䭫䅁䭁䝁䔰䅁䉁䅁䅁允䅁䅁䅯睒䅁䅁杷允䅁䅁䅑䅁䑁䅁䅷䅁䭁䭁䵣䅁䭁佁䭳䅁䭁佁䭷䅁䉁䅁䅁允䅁䅁䅯睒䅁䅁杷允䅁䅁䅑䅁䑁䅁䅷䅁䭁偁义䅁䭁佁䭳䅁䭁䝁䔰䅁䉁䅁䅁允䅁䅁䄴杅䅁䑁䅉䅏ぁ䑁䅁䅍睁䑁䅁䅍䅁䅁杷允䅁䅁䅑䅁䑁䅁䅷䅁䭁偁䵫䅁䭁佁䭫䅁䭁䡁䕅䅁䉁䅁䅁允䅁䅁䅕䅁䅁䥁ㅄ〳䵁䅉䅅䅁䕁䅁䅁睁䵁䅁䅁权敄兄䅁权潄权䅁权睂䅂䅁允䅁䅁䅅䅁佁䅁䅷䅁㑁䍁䄴李祁䑁䅫䅁䵁䅉䅅䅁䕁䅁䅁睁䵁䅁䅁权敃睃䅁权瑄权䅁权睂䅂䅁允䅁䅁䅅䅁䙁䭁䝪穓䩥捑⽁䍄䉁䅁䅁䅂䅁䅁䅍䅄䅁䅁䅯睹䅑䅁䅯䄶䅯䅁䅯兦䅑䅁䅅䅁䉁䅁䅁杄佁䅁䅁杍ㅁ䍁䄴睎祁䑁䅫䅁䵁䅉䅅䅁䕁䅁䅁睁䵁䅁䅁权坄䅂䅁权浄权䅁权㥂䅂䅁允䅁䅁䅅䅁佁䅁䅷䅁硁䍁䄴睍㑁䑁䅕䅁䵁䅉䅅䅁䕁䅁䅁睁䵁䅁䅁权慄䅂䅁权牄权䅁权㥂䅂䅁允䅁䅁䅅䅁佁䉁䅑䅁硁䑁䅁李㉁䑁䅧䅏穁䑁䅣杍䅁䅁杷允䅁䅁䅑䅁䑁䅁䅷䅁䭁䉁䰰䅁䭁佁䭣䅁䭁佁䭷䅁䉁䅁䅁允䅁䅁䅯睒䅁䅁杷允䅁䅁䅑䅁䑁䅁䅷䅁䭁䅁乑䅁䭁佁䭯䅁䭁䡁䕅䅁䉁䅁䅁允䅁䅁䄴䅄䅁䑁䅁杌㕁䑁䅁李䅁䅁杷允䅁䅁䅑䅁䑁䅁䅷䅁䭁䝁乕䅁䭁佁䭫䅁䭁䝁䔸䅁䉁䅁䅁允䅁䅁䅕䅁䅁䅁歂啹䵁䅉䅅䅁䕁䅁䅁睁䵁䅁䅁权㡄权䅁权潄权䅁权䑃䅂䅁允䅁䅁䅅䅁佁䅁䄴䅁硁䑁䅧杌㕁䑁䅕䅎䅁䅁杷允䅁䅁䅑䅁䑁䅁䅷䅁䭁偁义䅁䭁佁䭙䅁䭁䥁䕍䅁䉁䅁䅁允䅁䅁䄴䅄䅁䑁䅉杌ぁ䑁䅑睎䅁䅁杷允䅁䅁䅑䅁䑁䅁䅷䅁䭁䩁䅁䅁䭁䅁䅑䅁䭁䅁䅕䅁䉁䅁䅁允䅁䅁䅕䅁䅁䝁䔫ち䵅䅉䅅䅁䕁䅁䅁睁䵁䅁䅁权䍃睃䅁权畄权䅁权䑃䅂䅁允䅁䅁䅅䅁䙁䅁䅁䅁杄硊䉆䍄䉁䅁䅁䅂䅁䅁䅍䅄䅁䅁䅯杦䅷䅁䅯眶䅯䅁䅯来䅑䅁䅅䅁䉁䅁䅁杄啁䅁䅁免睁䑁䅉杍㕁䑁䅣䅏ぁ䑁䅣䅁䵁䅉䅅䅁䑁䅁䅁睁䵁䅁䅁权啃睃䅁权捁杂䅁允䅁䅁䅅䅁䭁䑁䡉䅁䵁䅉䅅䅁䕁䅁䅁睁䵁䅁䅁权䕂睃䅁权潄权䅁权㙂䅂䅁允䅁䅁䅅䅁佁䅁䄴䅁㍁䑁䅣杌㑁䑁䅙兏䅁䅁杷允䅁䅁䅑䅁䑁䅁䅷䅁䭁䵁䱯䅁䭁佁䭯䅁䭁佁䭷䅁䉁䅁䅁允䅁䅁䅯睒䅁䅁杷允䅁䅁䅑䅁䑁䅁䅷䅁䭁䝁䵣䅁䭁佁䭧䅁䭁䥁䕕䅁䉁䅁䅁允䅁䅁䅯睒䅁䅁杷允䅁䅁䅑䅁䑁䅁䅷䅁䭁䭁乯䅁䭁䉁䜸䅁䭁䍁䝁䅁䉁䅁䅁允䅁䅁䅯朳䄴䅁杷允䅁䅁䅑䅁䑁䅁䅷䅁䭁䩁䰰䅁䭁佁䭯䅁䭁䡁䕯䅁䉁䅁䅁允䅁䅁䅯睒䅁䅁杷允䅁䅁䅑䅁䑁䅁䅷䅁䭁䅁䙷䅁䭁佁䬰䅁䭁䝁䔸䅁䉁䅁䅁允䅁䅁䅕䍩氱乤夰吴䴸䅉䅅䅁䕁䅁䅁睁䵁䅁䅁权呂䅄䅁权浄权䅁权㙂䅂䅁允䅁䅁䅅䅁佁䅁䅯䅁硁䍁䄴睍穁䅁䅁䍄䉁䅁䅁䅂䅁䅁䅍䅄䅁䅁䅯杮䅳䅁䅯朶䅯䅁䅯来䅑䅁䅅䅁䉁䅁䅁杄䥁䅁䅁免畁䑁䅧䅁䵁䅉䅅䅁䑁䅁䅁睁䵁䅁䅁权坃睃䅁权捁杂䅁允䅁䅁䅅䅁䭁䙁䝁䅁䵁䅉䅅䅁䕁䅁䅁睁䵁䅁䅁权灂睃䅁权潄权䅁权硂䅂䅁允䅁䅁䅅䅁佁䅁䄴䅁瑁䑁䅍䅏畁䑁䅉睍䅁䅁杷允䅁䅁䅑䅁䑁䅁䅷䅁䭁䡁䉳䅁䭁䅁䍅䅁䭁䅁䍍䅁䉁䅁䅁允䅁䅁䅕䍰楘㜷䝍䕷䵁䅉䅅䅁䕁䅁䅁睁䵁䅁䅁权允杂䅁权畄权䅁权硂䅂䅁允䅁䅁䅅䅁䙁䅁䅁䅁兂剄䉂䍄䉁䅁䅁䅂䅁䅁䅍䅄䅁䅁䅯杤䅷䅁䅯朶䅯䅁䅯睢䅑䅁䅅䅁䉁䅁䅁杄䵁䅁䅁免畁䑁䅧李硁䅁䅁䍄䉁䅁䅁䅂䅁䅁䅍䅄䅁䅁䅯䄸䅯䅁䅯眵䅯䅁䅯䅣䅑䅁䅅䅁䉁䅁䅁兂扁㥌欰杂灅䅑杷允䅁䅁䅑䅁䑁䅁䅷䅁䭁䕁䙙䅁䭁佁䭣䅁䭁䡁䕁䅁䉁䅁䅁允䅁䅁䅕余兘瑉㕶歄䵁䅉䅅䅁䕁䅁䅁睁䵁䅁䅁权㍄权䅁权煄权䅁权㥂䅂䅁允䅁䅁䅅䅁佁䅁䅷䅁祁䍁䄴睍硁䑁䅧䅁䵁䅉䅅䅁䑁䅁䅁睁䵁䅁䅁权坃睃䅁权流杂䅁允䅁䅁䅅䅁佁䅁䅷䅁㑁䑁䅉杌㕁䑁䅉䅁䵁䅉䅅䅁䑁䅁䅁睁䵁䅁䅁权牂兄䅁权敁杂䅁允䅁䅁䅅䅁䭁䩁䡍䅁䵁䅉䅅䅁䕁䅁䅁睁䵁䅁䅁权佁允䅁权䕁䅁䅁权䕁杁䅁允䅁䅁䅅䅁䙁䅁䅁佁十浯䉚䍄䉁䅁䅁䅂䅁䅁䅍䅄䅁䅁䅯杹䄰䅁䅯朶䅯䅁䅯䅣䅑䅁䅅䅁䉁䅁䅁杄䵁䅁䅁䅍畁䑁䅙䅏㍁䅁䅁䍄䉁䅁䅁䅂䅁䅁䅍䅄䅁䅁䅯䅒䅳䅁䅯朷䅯䅁䅯睧䅑䅁䅅䅁䉁䅁䅁兂䅁䅁䅁䙧䅳兑杷允䅁䅁䅑䅁䑁䅁䅷䅁䭁䥁䱅䅁䭁佁䭯䅁䭁䡁䕯䅁䉁䅁䅁允䅁䅁䄴䅄䅁䑁䅁杌硁䑁䅁睎䅁䅁杷允䅁䅁䅑䅁䑁䅁䅷䅁䭁偁䱧䅁䭁佁䭙䅁䭁䝁䔰䅁䉁䅁䅁允䅁䅁䄴䅄䅁䑁䅅杌ㅁ䑁䅉睍䅁䅁杷允䅁䅁䅍䅁䑁䅁䅷䅁䭁䩁䵕䅁䭁䉁䝯䅁䉁䅁䅁允䅁䅁䅯朱䅙䅁杷允䅁䅁䅑䅁䑁䅁䅷䅁䭁䵁䙙䅁䭁佁䭫䅁䭁䡁䕁䅁䉁䅁䅁允䅁䅁䅕䅁䅁䱁卄欸䵁䅉䅅䅁䕁䅁䅁睁䵁䅁䅁权⽃䅂䅁权牄权䅁权療䅂䅁允䅁䅁䅅䅁佁䉁䅉䅁ㅁ䑁䅙䅏㑁䑁䅫䅍睁䑁䅁䅁䵁䅉䅅䅁䕁䅁䅁睁䵁䅁䅁权⭂睃䅁权煄权䅁权瑂䅂䅁允䅁䅁䅅䅁䭁䕁䅣䅁䵁䅉䅅䅁䕁䅁䅁睁䵁䅁䅁权塃兄䅁权瑄权䅁权㥂䅂䅁允䅁䅁䅅䅁䙁䩁瑈䑦ㄸ獘⽯䍄䉁䅁䅁䅂䅁䅁䅍䅄䅁䅁䅯睈䅳䅁䅯朵䅯䅁䅯兣䅑䅁䅅䅁䉁䅁䅁杄䵁䅁䅁免畁䑁䅅兎㑁䅁䅁䍄䉁䅁䅁䅂䅁䅁䅍䅄䅁䅁䅯睮䄰䅁䅯儷䅯䅁䅯兣䅑䅁䅅䅁䉁䅁䅁兂浃㡭村䡳歌睐杷允䅁䅁䅑䅁䑁䅁䅷䅁䭁䡁䵯䅁䭁佁䭙䅁䭁䡁䔰䅁䉁䅁䅁允䅁䅁䄴䅄䅁䑁䅉杌穁䑁䅍李䅁䅁杷允䅁䅁䅑䅁䑁䅁䅷䅁䭁䅁䱯䅁䭁佁䭧䅁䭁䡁䕯䅁䉁䅁䅁允䅁䅁䄴杄䅁䑁䅑睎畁䑁䅁䅎硁䅁䅁䍄䉁䅁䅁䅂䅁䅁䅍䅄䅁䅁䅯睶䅷䅁䅯眵䅯䅁䅯睢䅑䅁䅅䅁䉁䅁䅁兂卄瘫协癚䙁䅑杷允䅁䅁䅑䅁䑁䅁䅷䅁䭁䥁䰸䅁䭁䉁䜸䅁䭁䍁䝁䅁䉁䅁䅁允䅁䅁䅯眲䅙䅁杷允䅁䅁䅑䅁䑁䅁䅷䅁䭁䡁乧䅁䭁佁䭳䅁䭁䡁䕯䅁䉁䅁䅁允䅁䅁䄴䅆䅁䑁䅅睍㑁䑁䅕李㍁䑁䅅睎ㅁ䅁䅁䍄䉁䅁䅁䅂䅁䅁䅍䅄䅁䅁䅯䅺䅳䅁䅯眶䅯䅁䅯兢䅑䅁䅅䅁䉁䅁䅁权䡂䅁䅁䍄䉁䅁䅁䅂䅁䅁䅍䅄䅁䅁䅯兯䅷䅁䅯儷䅯䅁䅯来䅑䅁䅅䅁䉁䅁䅁兂い搯㑒匶剢睐杷允䅁䅁䅑䅁䑁䅁䅷䅁䭁䡁䉑䅁䭁䅁䅑䅁䭁䅁䍑䅁䉁䅁䅁允䅁䅁䅕䅁䅁䙁浑じ䵅䅉䅅䅁䕁䅁䅁睁䵁䅁䅁权㙃睃䅁权牄权䅁权䑃䅂䅁允䅁䅁䅅䅁佁䉁䅉䅁ぁ䑁䅕䅎ぁ䑁䅧䅍睁䑁䅁䅁䵁䅉䅅䅁䕁䅁䅁睁䵁䅁䅁权㉁睃䅁权煄权䅁权㥂䅂䅁允䅁䅁䅅䅁佁䅁䅷䅁硁䍁䄴免㕁䑁䅧䅁䵁䅉䅅䅁䕁䅁䅁睁䵁䅁䅁权䡃䅂䅁权瑄权䅁权硂䅂䅁允䅁䅁䅅䅁䙁䉁婦発呤⼴⽣䍄䉁䅁䅁䅂䅁䅁䅍䅄䅁䅁䅯䅱䅷䅁䅯朶䅯䅁䅯䄷䅯䅁䅅䅁䉁䅁䅁权䡂䅁䅁䍄䉁䅁䅁睁䅁䅁䅍䅄䅁䅁䅯睯䅳䅁䅯䅊䅙䅁䅅䅁䉁䅁䅁权啄杄䅁䍄䉁䅁䅁䅂䅁䅁䅍䅄䅁䅁䅯睵䅳䅁䅯眶䅯䅁䅯睧䅑䅁䅅䅁䉁䅁䅁杄啁䅁䅁免睁䑁䅍䅏㍁䑁䅁䅍睁䑁䅁䅁䵁䅉䅅䅁䕁䅁䅁睁䵁䅁䅁权獄兂䅁权牄权䅁权獄权䅁允䅁䅁䅅䅁䭁䕁䅣䅁䵁䅉䅅䅁䕁䅁䅁睁䵁䅁䅁权獄䅄䅁权灄权䅁权㥂䅂䅁允䅁䅁䅅䅁䙁䅁䅁䅁䅁䵉䅸䍄䉁䅁䅁睁䅁䅁䅍䅄䅁䅁䅯公䅷䅁䅯杈䅙䅁䅅䅁䉁䅁䅁权䡂睂䅁䍄䉁䅁䅁䅂䅁䅁䅍䅄䅁䅁䅯䅐䅳䅁䅯儶䅯䅁䅯来䅑䅁䅅䅁䉁䅁䅁兂䅁䅁䅁䱧卄䅑杷允䅁䅁䅑䅁䑁䅁䅷䅁䭁䭁䱅䅁䭁佁䭫䅁䭁䝁䔸䅁䉁䅁䅁允䅁䅁䅕䅁䅁䱁䍂歁䵅䅉䅅䅁䕁䅁䅁睁䵁䅁䅁权獄睃䅁权煄权䅁权硂䅂䅁允䅁䅁䅅䅁佁䅁䅷䅁睁䍁䄴兎㉁䑁䅙䅁䵁䅉䅅䅁䑁䅁䅁睁䵁䅁䅁权噃䅄䅁权歁杂䅁允䅁䅁䅅䅁䭁䩁佷䅁䵁䅉䅅䅁䕁䅁䅁睁䵁䅁䅁权坃睃䅁权瑄权䅁权瑂䅂䅁允䅁䅁䅅䅁䙁䥁堲桢䑋䅷䅰䍄䉁䅁䅁䅂䅁䅁䅍䅄䅁䅁䅯杰䅕䅁䅯儶䅯䅁䅯兣䅑䅁䅅䅁䉁䅁䅁兂䅁䅁䅁䱁圳䅑杷允䅁䅁䅑䅁䑁䅁䅷䅁䭁䡁䱳䅁䭁佁䭯䅁䭁䡁䕁䅁䉁䅁䅁允䅁䅁䄴䅄䅁䑁䅁杌睁䑁䅧兎䅁䅁杷允䅁䅁䅍䅁䑁䅁䅷䅁䭁䭁䘸䅁䭁䍁䝑䅁䉁䅁䅁允䅁䅁䅯䅅䅑䅁杷允䅁䅁䅑䅁䑁䅁䅷䅁䭁佁䕷䅁䭁佁䬰䅁䭁䥁䕕䅁䉁䅁䅁允䅁䅁䅕䙅㕧䵴㉨啄䵁䅉䅅䅁䕁䅁䅁睁䵁䅁䅁权呂兂䅁权畄权䅁权睂䅂䅁允䅁䅁䅅䅁䙁䅁䅁䅁䅄做䅤䍄䉁䅁䅁䅂䅁䅁䅍䅄䅁䅁䅯䅎䅳䅁䅯朶䅯䅁䅯睢䅑䅁䅅䅁䉁䅁䅁杄䵁䅁䅁䅍畁䑁䅁睍祁䅁䅁䍄䉁䅁䅁睁䅁䅁䅍䅄䅁䅁䅯䅴䅕䅁䅯䅊䅙䅁䅅䅁䉁䅁䅁权㉄杂䅁䍄䉁䅁䅁䅂䅁䅁䅍䅄䅁䅁䅯兹䅑䅁䅯儷䅯䅁䅯兢䅑䅁䅅䅁䉁䅁䅁兂㍃㙹捭猴䐷睐杷允䅁䅁䅑䅁䑁䅁䅷䅁䭁䉁䵧䅁䭁佁䭙䅁䭁佁䭷䅁䉁䅁䅁允䅁䅁䅯睒䅁䅁杷允䅁䅁䅑䅁䑁䅁䅷䅁䭁䭁䕉䅁䭁佁䭙䅁䭁佁䭷䅁䉁䅁䅁允䅁䅁䅯睒䅁䅁杷允䅁䅁䅑䅁䑁䅁䅷䅁䭁䕁乳䅁䭁佁䬴䅁䭁䝁䔰䅁䉁䅁䅁允䅁䅁䅯睒䅁䅁杷允䅁䅁䅍䅁䑁䅁䅷䅁䭁䙁乯䅁䭁䉁䝧䅁䉁䅁䅁允䅁䅁䅯杓䅙䅁杷允䅁䅁䅑䅁䑁䅁䅷䅁䭁䑁䙅䅁䭁佁䭣䅁䭁䥁䕕䅁䉁䅁䅁允䅁䅁䅕䵴㉨灶愸歁䵁䅉䅅䅁䕁䅁䅁睁䵁䅁䅁权偂允䅁权䉁杁䅁权䙁杁䅁允䅁䅁䅅䅁䙁䝁昵䥴㉕佉䅒䍄䉁䅁䅁䅂䅁䅁䅍䅄䅁䅁䅯䅊䅳䅁䅯朶䅯䅁䅯来䅑䅁䅅䅁䉁䅁䅁杄䵁䅁䅁䅍畁䑁䅣兏祁䅁䅁䍄䉁䅁䅁䅂䅁䅁䅍䅄䅁䅁䅯䅋䅷䅁䅯儷䅯䅁䅯睧䅑䅁䅅䅁䉁䅁䅁兂㥁瑃橥䑣申睐杷允䅁䅁䅑䅁䑁䅁䅷䅁䭁䙁䵁䅁䭁佁䭣䅁䭁䡁䕁䅁䉁䅁䅁允䅁䅁䅕楁䡵瑆佬啅䵁䅉䅅䅁䕁䅁䅁睁䵁䅁䅁权婁睃䅁权瑄权䅁权睂䅂䅁允䅁䅁䅅䅁䙁䙁㕧䵴㉨當⽳䍄䉁䅁䅁䅂䅁䅁䅍䅄䅁䅁䅯杶䅑䅁䅯儶䅯䅁䅯睢䅑䅁䅅䅁䉁䅁䅁兂䅁䅁䅁䱧摲䅑杷允䅁䅁䅑䅁䑁䅁䅷䅁䭁佁乫䅁䭁佁䭯䅁䭁䡁䕁䅁䉁䅁䅁允䅁䅁䄴䅄䅁䑁䅁杌㕁䑁䅁䅎䅁䅁杷允䅁䅁䅑䅁䑁䅁䅷䅁䭁乁乳䅁䭁佁䭯䅁䭁䡁䕁䅁䉁䅁䅁允䅁䅁䄴䅄䅁䑁䅅杌硁䑁䅑兎䅁䅁杷允䅁䅁䅑䅁䑁䅁䅷䅁䭁䅁䵉䅁䭁䉁䜸䅁䭁䍁䝁䅁䉁䅁䅁允䅁䅁䅯兮䄴䅁杷允䅁䅁䅍䅁䑁䅁䅷䅁䭁乁䱑䅁䭁䍁䝑䅁䉁䅁䅁允䅁䅁䅯杮䄴䅁杷允䅁䅁䅑䅁䑁䅁䅷䅁䭁䭁䉷䅁䭁䅁䍅䅁䭁䅁䍕䅁䉁䅁䅁允䅁䅁䅕橸椸䝘剘啸䵁䅉䅅䅁䕁䅁䅁睁䵁䅁䅁权⭄䅄䅁权煄权䅁权硂䅂䅁允䅁䅁䅅䅁佁䅁䅯䅁睁䍁䄴䅏㍁䅁䅁䍄䉁䅁䅁䅂䅁䅁䅍䅄䅁䅁䅯眱䅳䅁䅯朶䅯䅁䅯䄷䅯䅁䅅䅁䉁䅁䅁权䡂䅁䅁䍄䉁䅁䅁䅂䅁䅁䅍䅄䅁䅁䅯杋䄰䅁䅯儶䅯䅁䅯全䅑䅁䅅䅁䉁䅁䅁兂䅁䅁䅁䙁ㅃ䅑杷允䅁䅁䅑䅁䑁䅁䅷䅁䭁䍁䱳䅁䭁佁䭳䅁䭁䥁䕍䅁䉁䅁䅁允䅁䅁䄴杅䅁䑁䅍䅎㉁䑁䅅䅏睁䑁䅁䅍䅁䅁杷允䅁䅁䅑䅁䑁䅁䅷䅁䭁䡁䱙䅁䭁佁䬴䅁䭁䡁䕅䅁䉁䅁䅁允䅁䅁䅕䅁䅁䵁牃〵䵁䅉䅅䅁䕁䅁䅁睁䵁䅁䅁权畁兂䅁权湄权䅁权硂䅂䅁允䅁䅁䅅䅁䙁䥁䉬余兘桉䅆䍄䉁䅁䅁䅂䅁䅁䅍䅄䅁䅁䅯兑䄰䅁䅯朵䅯䅁䅯兣䅑䅁䅅䅁䉁䅁䅁杄䵁䅁䅁免畁䑁䅙睍㕁䅁䅁䍄䉁䅁䅁睁䅁䅁䅍䅄䅁䅁䅯䅌䅷䅁䅯䅊䅙䅁䅅䅁䉁䅁䅁权坂兄䅁䍄䉁䅁䅁䅂䅁䅁䅍䅄䅁䅁䅯東䅷䅁䅯儶䅯䅁䅯睧䅑䅁䅅䅁䉁䅁䅁兂䅁䅁䅁䉑獄䅑杷允䅁䅁䅑䅁䑁䅁䅷䅁䭁䱁䵑䅁䭁佁䭣䅁䭁佁䭷䅁䉁䅁䅁允䅁䅁䅯睒䅁䅁杷允䅁䅁䅑䅁䑁䅁䅷䅁䭁偁䙧䅁䭁佁䭫䅁䭁䡁䕯䅁䉁䅁䅁允䅁䅁䅕䅁䅁䍁杂欵䵁䅉䅅䅁䕁䅁䅁睁䵁䅁䅁权浂䅄䅁权湄权䅁权㙂䅂䅁允䅁䅁䅅䅁䙁䡁啳歲桦栫䅬䍄䉁䅁䅁睁䅁䅁䅍䅄䅁䅁䅯睂䄰䅁䅯杇䅙䅁䅅䅁䉁䅁䅁权㝂杂䅁䍄䉁䅁䅁䅂䅁䅁䅍䅄䅁䅁䅯東䅑䅁䅯儶䅯䅁䅯兦䅑䅁䅅䅁䉁䅁䅁兂䅁䅁䅁偣㔷䅷杷允䅁䅁䅍䅁䑁䅁䅷䅁䭁䅁乫䅁䭁䉁䝯䅁䉁䅁䅁允䅁䅁䅯睥䅙䅁杷允䅁䅁䅑䅁䑁䅁䅷䅁䭁䅁䝁䅁䭁佁䭣䅁䭁䡁䕅䅁䉁䅁䅁允䅁䅁䅕塹⭡确癰䕎䵁䅉䅅䅁䕁䅁䅁睁䵁䅁䅁权䅁䅄䅁权煄权䅁权䑃䅂䅁允䅁䅁䅅䅁佁䅁䅷䅁睁䍁䄴李ㅁ䑁䅅䅁䵁䅉䅅䅁䕁䅁䅁睁䵁䅁䅁权硁䅄䅁权牄权䅁权硂䅂䅁允䅁䅁䅅䅁佁䉁䅉䅁祁䑁䅙李ぁ䑁䅍杍硁䑁䅁䅁䵁䅉䅅䅁䕁䅁䅁睁䵁䅁䅁权坂睃䅁权牄权䅁权瑂䅂䅁允䅁䅁䅅䅁佁䉁䅉䅁穁䑁䅕杍㍁䑁䅧李ぁ䑁䅫䅁䵁䅉䅅䅁䕁䅁䅁睁䵁䅁䅁权瑂䅄䅁权潄权䅁权㥂䅂䅁允䅁䅁䅅䅁佁䅁䄴䅁穁䑁䅕杌㑁䑁䅑睍䅁䅁杷允䅁䅁䅑䅁䑁䅁䅷䅁䭁䉁䈰䅁䭁䅁䅯䅁䭁䅁䍑䅁䉁䅁䅁允䅁䅁䅕噋偹癷潗歅䵁䅉䅅䅁䕁䅁䅁睁䵁䅁䅁权捁䅄䅁权潄权䅁权睂䅂䅁允䅁䅁䅅䅁佁䅁䅯䅁㉁䍁䄴䅏穁䅁䅁䍄䉁䅁䅁䅂䅁䅁䅍䅄䅁䅁䅯杍䄰䅁䅯朵䅯䅁䅯䅣䅑䅁䅅䅁䉁䅁䅁杄䵁䅁䅁睍畁䑁䅉䅍ぁ䅁䅁䍄䉁䅁䅁䅂䅁䅁䅍䅄䅁䅁䅯睲䅳䅁䅯眵䅯䅁䅯䄷䅯䅁䅅䅁䉁䅁䅁权䡂䅁䅁䍄䉁䅁䅁䅂䅁䅁䅍䅄䅁䅁䅯䅇䅳䅁䅯眶䅯䅁䅯睧䅑䅁䅅䅁䉁䅁䅁杄啁䅁䅁免睁䑁䅙兎睁䑁䅅杍ㅁ䑁䅫䅁䵁䅉䅅䅁䕁䅁䅁睁䵁䅁䅁权䍃允䅁权䭁䅁䅁权䕁杁䅁允䅁䅁䅅䅁䙁䍁扐堫焵䍶䅤䍄䉁䅁䅁䅂䅁䅁䅍䅄䅁䅁䅯杵䅷䅁䅯睈䅙䅁䅯䅉䅙䅁䅅䅁䉁䅁䅁权晃杄䅁䍄䉁䅁䅁䅂䅁䅁䅍䅄䅁䅁䅯䄸䅯䅁䅯眵䅯䅁䅯全䅑䅁䅅䅁䉁䅁䅁兂潃歸㍳捩癅䅑杷允䅁䅁䅑䅁䑁䅁䅷䅁䭁䙁䵯䅁䭁佁䭳䅁䭁䡁䕁䅁䉁䅁䅁允䅁䅁䄴杅䅁䑁䅉睍㕁䑁䅑李ぁ䑁䅁兎䅁䅁杷允䅁䅁䅑䅁䑁䅁䅷䅁䭁乁䕫䅁䭁佁䬰䅁䭁䝁䔰䅁䉁䅁䅁允䅁䅁䅕杖琴灳瘳稷䴸䅉䅅䅁䕁䅁䅁睁䵁䅁䅁权䑁兂䅁权潄权䅁权硂䅂䅁允䅁䅁䅅䅁佁䅁䄴䅁祁䑁䅑杌祁䑁䅧杍䅁䅁杷允䅁䅁䅑䅁䑁䅁䅷䅁䭁䑁䵷䅁䭁佁䭣䅁䭁䝁䔸䅁䉁䅁䅁允䅁䅁䅕硨漵呸乐樸䴸䅉䅅䅁䕁䅁䅁睁䵁䅁䅁权塂睃䅁权潄权䅁权㥂䅂䅁允䅁䅁䅅䅁佁䅁䅷䅁ㅁ䍁䄴兏ㅁ䑁䅙䅁䵁䅉䅅䅁䕁䅁䅁睁䵁䅁䅁权橂䅄䅁权潄权䅁权䑃䅂䅁允䅁䅁䅅䅁佁䅁䄴䅁穁䑁䅧杌ㅁ䑁䅑李䅁䅁杷允䅁䅁䅑䅁䑁䅁䅷䅁䭁䵁䰰䅁䭁佁䭫䅁䭁䡁䕁䅁䉁䅁䅁允䅁䅁䅕䅁䅁䅁㥂唲䵁䅉䅅䅁䕁䅁䅁睁䵁䅁䅁权獁䅄䅁权瑄权䅁权㙂䅂䅁允䅁䅁䅅䅁䙁䝁㡱䩤奍偂⽯䍄䉁䅁䅁䅂䅁䅁䅍䅄䅁䅁䅯兮䅷䅁䅯朶䅯䅁䅯兦䅑䅁䅅䅁䉁䅁䅁权䡂䅁䅁䍄䉁䅁䅁䅂䅁䅁䅍䅄䅁䅁䅯杌䄰䅁䅯朶䅯䅁䅯兣䅑䅁䅅䅁䉁䅁䅁杄䵁䅁䅁䅍畁䑁䅧兎㑁䅁䅁䍄䉁䅁䅁䅂䅁䅁䅍䅄䅁䅁䅯条䅷䅁䅯朵䅯䅁䅯兦䅑䅁䅅䅁䉁䅁䅁杄䵁䅁䅁免畁䑁䅍䅎ㅁ䅁䅁䍄䉁䅁䅁䅂䅁䅁䅍䅄䅁䅁䅯睌䄰䅁䅯朶䅯䅁䅯兣䅑䅁䅅䅁䉁䅁䅁杄䵁䅁䅁䅍畁䑁䅫䅍硁䅁䅁䍄䉁䅁䅁睁䅁䅁䅍䅄䅁䅁䅯杵䅷䅁䅯杊䅙䅁䅅䅁䉁䅁䅁杄佁䅁䅁免硁䑁䅉杌祁䑁䅅䅁䵁䅉䅅䅁䕁䅁䅁睁䵁䅁䅁权い䅁䅁权剁䅁䅁权䕁杁䅁允䅁䅁䅅䅁佁䉁䅑䅁㉁䑁䅑免睁䑁䅁䅍睁䑁䅁䅍䅁䅁杷允䅁䅁䅑䅁䑁䅁䅷䅁䭁䍁䱯䅁䭁佁䬴䅁䭁䝁䔰䅁䉁䅁䅁允䅁䅁䅕䅁䅁䕁⽃〸䵁䅉䅅䅁䕁䅁䅁睁䵁䅁䅁权䩄允䅁权剁䅁䅁权䙁䅁䅁允䅁䅁䅅䅁佁䉁䅉䅁㍁䑁䅍䅍祁䑁䅕䅍睁䑁䅁䅁䵁䅉䅅䅁䕁䅁䅁睁䵁䅁䅁权晁睃䅁权牄权䅁权䙃䅂䅁允䅁䅁䅅䅁佁䉁䅑䅁ぁ䑁䅅䅎祁䑁䅁䅍睁䑁䅁䅍䅁䅁杷允䅁䅁䅑䅁䑁䅁䅷䅁䭁䥁䵣䅁䭁佁䭧䅁䭁䥁䕕䅁䉁䅁䅁允䅁䅁䅯睒䅁䅁杷允䅁䅁䅑䅁䑁䅁䅷䅁䭁䙁临䅁䭁佁䭯䅁䭁䡁䕁䅁䉁䅁䅁允䅁䅁䄴䅄䅁䑁䅁杌睁䑁䅧兎䅁䅁杷允䅁䅁䅍䅁䑁䅁䅷䅁䭁䉁䵷䅁䭁䉁䜴䅁䉁䅁䅁允䅁䅁䅯䄵䅙䅁杷允䅁䅁䅑䅁䑁䅁䅷䅁䭁䭁䕉䅁䭁佁䭯䅁䭁䝁䔸䅁䉁䅁䅁允䅁䅁䄴权䅁䑁䅁杌㉁䑁䅫䅁䵁䅉䅅䅁䕁䅁䅁睁䵁䅁䅁权卂兂䅁权煄权䅁权療䅂䅁允䅁䅁䅅䅁佁䅁䅷䅁硁䍁䄴兎硁䑁䅑䅁䵁䅉䅅䅁䕁䅁䅁睁䵁䅁䅁权癁䅄䅁权潄权䅁权獄权䅁允䅁䅁䅅䅁䭁䕁䅣䅁䵁䅉䅅䅁䕁䅁䅁睁䵁䅁䅁权摁䅄䅁权潄权䅁权䑃䅂䅁允䅁䅁䅅䅁佁䅁䅷䅁祁䑁䅙杌ぁ䑁䅙䅁䵁䅉䅅䅁䑁䅁䅁睁䵁䅁䅁权ㅂ睃䅁权奁杂䅁允䅁䅁䅅䅁䭁䍁䝫䅁䵁䅉䅅䅁䕁䅁䅁睁䵁䅁䅁权潁睃䅁权湄权䅁权瑂䅂䅁允䅁䅁䅅䅁䭁䕁䅣䅁䵁䅉䅅䅁䕁䅁䅁睁䵁䅁䅁权㙂䅄䅁权湄权䅁权㙂䅂䅁允䅁䅁䅅䅁䙁乁佮ㄹ橐削䅰䍄䉁䅁䅁䅂䅁䅁䅍䅄䅁䅁䅯杢䅁䅁䅯充䅁䅁䅯兂䅁䅁䅅䅁䉁䅁䅁杄啁䅁䅁免㉁䑁䅣䅍睁䑁䅉䅍睁䑁䅁䅁䵁䅉䅅䅁䕁䅁䅁睁䵁䅁䅁权䡁䅄䅁权浄权䅁权䑃䅂䅁允䅁䅁䅅䅁佁䅁䅷䅁祁䍁䄴䅍睁䑁䅧䅁䵁䅉䅅䅁䑁䅁䅁睁䵁䅁䅁权ㅂ睃䅁权慁杂䅁允䅁䅁䅅䅁䭁䑁䥷䅁䵁䅉䅅䅁䕁䅁䅁睁䵁䅁䅁权㝁睃䅁权牄权䅁权䑃䅂䅁允䅁䅁䅅䅁佁䉁䅉䅁ㅁ䑁䅉杍ぁ䑁䅫䅍穁䑁䅙䅁䵁䅉䅅䅁䕁䅁䅁睁䵁䅁䅁权⭁睃䅁权灄权䅁权㥂䅂䅁允䅁䅁䅅䅁䙁䅁䅁䅁䅁䱂䅨䍄䉁䅁䅁䅂䅁䅁䅍䅄䅁䅁䅯䅫䅑䅁䅯朵䅯䅁䅯䄷䅯䅁䅅䅁䉁䅁䅁权䡂䅁䅁䍄䉁䅁䅁䅂䅁䅁䅍䅄䅁䅁䅯睦䅳䅁䅯儷䅯䅁䅯睧䅑䅁䅅䅁䉁䅁䅁兂䍂㑺瑫ふ䡑䅑杷允䅁䅁䅑䅁䑁䅁䅷䅁䭁䍁䵉䅁䭁佁䭯䅁䭁佁䭷䅁䉁䅁䅁允䅁䅁䅯睒䅁䅁杷允䅁䅁䅑䅁䑁䅁䅷䅁䭁䕁乳䅁䭁佁䭯䅁䭁䥁䕍䅁䉁䅁䅁允䅁䅁䄴䅄䅁䑁䅁杌穁䑁䅕杍䅁䅁杷允䅁䅁䅍䅁䑁䅁䅷䅁䭁䡁䱕䅁䭁䉁䜴䅁䉁䅁䅁允䅁䅁䅯䅯䄴䅁杷允䅁䅁䅑䅁䑁䅁䅷䅁䭁䙁䉣䅁䭁䅁䅑䅁䭁䅁䅕䅁䉁䅁䅁允䅁䅁䅕䅁䅁乑䡶䕖䵅䅉䅅䅁䕁䅁䅁睁䵁䅁䅁权湃兂䅁权牄权䅁权瑂䅂䅁允䅁䅁䅅䅁佁䉁䅑䅁硁䑁䅧睎ㅁ䑁䅧䅎睁䑁䅑兏䅁䅁杷允䅁䅁䅑䅁䑁䅁䅷䅁䭁䵁䱷䅁䭁佁䭳䅁䭁䥁䕕䅁䉁䅁䅁允䅁䅁䄴䅆䅁䑁䅅免㕁䑁䅅兏㉁䑁䅑䅏硁䅁䅁䍄䉁䅁䅁䅂䅁䅁䅍䅄䅁䅁䅯杴䅑䅁䅯儶䅯䅁䅯全䅑䅁䅅䅁䉁䅁䅁兂䅁䅁䅁䙣眳䅑杷允䅁䅁䅑䅁䑁䅁䅷䅁䭁䥁䵑䅁䭁佁䭯䅁䭁䝁䔸䅁䉁䅁䅁允䅁䅁䄴䅄䅁䑁䅁杌祁䑁䅙睍䅁䅁杷允䅁䅁䅑䅁䑁䅁䅷䅁䭁䕁䴸䅁䭁佁䭳䅁䭁䡁䕅䅁䉁䅁䅁允䅁䅁䄴䅆䅁䑁䅅杍㍁䑁䅍李㕁䑁䅅䅎祁䅁䅁䍄䉁䅁䅁䅂䅁䅁䅍䅄䅁䅁䅯党䄰䅁䅯眵䅯䅁䅯来䅑䅁䅅䅁䉁䅁䅁兂䉃啬䱏佢啣䅑杷允䅁䅁䅑䅁䑁䅁䅷䅁䭁䙁䱧䅁䭁佁䭳䅁䭁䡁䕅䅁䉁䅁䅁允䅁䅁䄴杅䅁䑁䅉兏㕁䑁䅅䅍ぁ䑁䅍兏䅁䅁杷允䅁䅁䅑䅁䑁䅁䅷䅁䭁䥁䕧䅁䭁佁䬴䅁䭁䡁䕅䅁䉁䅁䅁允䅁䅁䅕䅁䅁䑁䉃欫䵁䅉䅅䅁䕁䅁䅁睁䵁䅁䅁权療睃䅁权牄权䅁权䑃䅂䅁允䅁䅁䅅䅁佁䉁䅉䅁㉁䑁䅣免㉁䑁䅅睎ぁ䑁䅁䅁䵁䅉䅅䅁䕁䅁䅁睁䵁䅁䅁权硄权䅁权瑄权䅁权瑂䅂䅁允䅁䅁䅅䅁䭁䕁䅣䅁䵁䅉䅅䅁䕁䅁䅁睁䵁䅁䅁权潄䅄䅁权灄权䅁权䑃䅂䅁允䅁䅁䅅䅁䙁䅁䅁䅁杄畚䅎䍄䉁䅁䅁䅂䅁䅁䅍䅄䅁䅁䅯兡䅳䅁䅯䄶䅯䅁䅯来䅑䅁䅅䅁䉁䅁䅁杄允䅁䅁兌硁䑁䅣杌㕁䑁䅕兎䅁䅁杷允䅁䅁䅍䅁䑁䅁䅷䅁䭁䡁䱕䅁䭁䍁䝙䅁䉁䅁䅁允䅁䅁䄴䅄䅁䑁䅧䅏畁䑁䅧兏䅁䅁杷允䅁䅁䅍䅁䑁䅁䅷䅁䭁䥁䱳䅁䭁䍁䝙䅁䉁䅁䅁允䅁䅁䄴䅄䅁䑁䅑䅍畁䑁䅙䅎䅁䅁杷允䅁䅁䅑䅁䑁䅁䅷䅁䭁䵁䘰䅁䭁佁䭧䅁䭁佁䭷䅁䉁䅁䅁允䅁䅁䅯睒䅁䅁杷允䅁䅁䅍䅁䑁䅁䅷䅁䭁䡁䵣䅁䭁䍁䝙䅁䉁䅁䅁允䅁䅁䄴䅄䅁䑁䅕李畁䑁䅧免䅁䅁杷允䅁䅁䅑䅁䑁䅁䅷䅁䭁乁䄰䅁䭁䅁䍅䅁䭁䅁䍉䅁䉁䅁䅁允䅁䅁䅕癬半䝗晊唶䵁䅉䅅䅁䕁䅁䅁睁䵁䅁䅁权捁䅄䅁权潄权䅁权硂䅂䅁允䅁䅁䅅䅁佁䅁䅯䅁㑁䍁䄴免㉁䅁䅁䍄䉁䅁䅁䅂䅁䅁䅍䅄䅁䅁䅯睳䅑䅁䅯朷䅯䅁䅯兣䅑䅁䅅䅁䉁䅁䅁兂䅁䅁䅁䕧䴳䅑杷允䅁䅁䅑䅁䑁䅁䅷䅁䭁䱁䙁䅁䭁佁䭯䅁䭁䡁䕁䅁䉁䅁䅁允䅁䅁䄴䅄䅁䑁䅁杌祁䑁䅅李䅁䅁杷允䅁䅁䅑䅁䑁䅁䅷䅁䭁䙁䱧䅁䭁佁䭧䅁䭁䥁䕕䅁䉁䅁䅁允䅁䅁䄴䅄䅁䑁䅍杍畁䑁䅍睍䅁䅁杷允䅁䅁䅑䅁䑁䅁䅷䅁䭁䑁䙉䅁䭁佁䭳䅁䭁䥁䕕䅁䉁䅁䅁允䅁䅁䄴䅆䅁䑁䅉免㕁䑁䅍䅏㍁䑁䅍䅎ㅁ䅁䅁䍄䉁䅁䅁䅂䅁䅁䅍䅄䅁䅁䅯杒䅕䅁䅯朶䅯䅁䅯䅣䅑䅁䅅䅁䉁䅁䅁杄䵁䅁䅁免畁䑁䅅䅎㑁䅁䅁䍄䉁䅁䅁䅂䅁䅁䅍䅄䅁䅁䅯杊䅷䅁䅯儷䅯䅁䅯兦䅑䅁䅅䅁䉁䅁䅁兂捃䍸睃浣䝧䅑杷允䅁䅁䅑䅁䑁䅁䅷䅁䭁䭁䵑䅁䭁佁䭧䅁䭁䡁䕅䅁䉁䅁䅁允䅁䅁䅯杘䅷䅁杷允䅁䅁䅑䅁䑁䅁䅷䅁䭁䥁䰰䅁䭁佁䭯䅁䭁䥁䕍䅁䉁䅁䅁允䅁䅁䄴䅄䅁䑁䅁杌㍁䑁䅉䅎䅁䅁杷允䅁䅁䅑䅁䑁䅁䅷䅁䭁䭁䴴䅁䭁佁䬰䅁䭁䡁䕅䅁䉁䅁䅁允䅁䅁䅕㥏倹婪畤橯䴸䅉䅅䅁䕁䅁䅁睁䵁䅁䅁权捄䅄䅁权浄权䅁权䙃䅂䅁允䅁䅁䅅䅁佁䅁䅷䅁硁䍁䄴睍㉁䑁䅅䅁䵁䅉䅅䅁䑁䅁䅁睁䵁䅁䅁权桂兄䅁权敁杂䅁允䅁䅁䅅䅁䭁䙁䝑䅁䵁䅉䅅䅁䕁䅁䅁睁䵁䅁䅁权癃睃䅁权灄权䅁权瑂䅂䅁允䅁䅁䅅䅁䭁䕁䅣䅁䵁䅉䅅䅁䕁䅁䅁睁䵁䅁䅁权䙂䅄䅁权灄权䅁权硂䅂䅁允䅁䅁䅅䅁䙁䅁䅁䅁䅁䵕䄵䍄䉁䅁䅁䅂䅁䅁䅍䅄䅁䅁䅯允䅷䅁䅯朶䅯䅁䅯睧䅑䅁䅅䅁䉁䅁䅁杄䵁䅁䅁䅍畁䑁䅍兎㑁䅁䅁䍄䉁䅁䅁䅂䅁䅁䅍䅄䅁䅁䅯杹䅷䅁䅯朶䅯䅁䅯兦䅑䅁䅅䅁䉁䅁䅁杄䵁䅁䅁䅍畁䑁䅍睍㕁䅁䅁䍄䉁䅁䅁䅂䅁䅁䅍䅄䅁䅁䅯兡䅁䅁䅯䅂䅁䅁䅯兂䅁䅁䅅䅁䉁䅁䅁兂䅁䅁䅃乲硖兑杷允䅁䅁䅑䅁䑁䅁䅷䅁䭁䍁䱕䅁䭁佁䭳䅁䭁䡁䕅䅁䉁䅁䅁允䅁䅁䄴杅䅁䑁䅉䅍㉁䑁䅑李睁䑁䅁䅍䅁䅁杷允䅁䅁䅑䅁䑁䅁䅷䅁䭁䍁乫䅁䭁佁䬰䅁䭁䡁䕯䅁䉁䅁䅁允䅁䅁䅕乎浵楃瑩䕆䵁䅉䅅䅁䕁䅁䅁睁䵁䅁䅁权婄睃䅁权煄权䅁权硂䅂䅁允䅁䅁䅅䅁佁䅁䅷䅁睁䍁䄴免睁䑁䅙䅁䵁䅉䅅䅁䕁䅁䅁睁䵁䅁䅁权桄䅂䅁权瑄权䅁权㙂䅂䅁允䅁䅁䅅䅁䙁䡁⼰噎㘶敓⽷䍄䉁䅁䅁䅂䅁䅁䅍䅄䅁䅁䅯允䄰䅁䅯眶䅯䅁䅯睢䅑䅁䅅䅁䉁䅁䅁杄啁䅁䅁免穁䑁䅑杍㕁䑁䅑䅏硁䑁䅙䅁䵁䅉䅅䅁䑁䅁䅁睁䵁䅁䅁权硃兄䅁权慁杂䅁允䅁䅁䅅䅁䭁䵁䝉䅁䵁䅉䅅䅁䑁䅁䅁睁䵁䅁䅁权㕃䅄䅁权流杂䅁允䅁䅁䅅䅁佁䅁䄴䅁硁䑁䅁免畁䑁䅫兎䅁䅁杷允䅁䅁䅑䅁䑁䅁䅷䅁䭁䵁䕅䅁䭁佁䭯䅁䭁䡁䕁䅁䉁䅁䅁允䅁䅁䄴䅄䅁䑁䅅杌祁䑁䅣睍䅁䅁杷允䅁䅁䅑䅁䑁䅁䅷䅁䭁䕁䙑䅁䭁佁䭯䅁䭁佁䭷䅁䉁䅁䅁允䅁䅁䅯睒䅁䅁杷允䅁䅁䅑䅁䑁䅁䅷䅁䭁䑁䱳䅁䭁佁䬰䅁䭁䥁䕍䅁䉁䅁䅁允䅁䅁䅕䉤穨䴫㉮䐷䴸䅉䅅䅁䕁䅁䅁睁䵁䅁䅁权獂兂䅁权浄权䅁权硂䅂䅁允䅁䅁䅅䅁佁䅁䅯䅁硁䍁䄴睎㕁䅁䅁䍄䉁䅁䅁䅂䅁䅁䅍䅄䅁䅁䅯䅰䅷䅁䅯䄶䅯䅁䅯兦䅑䅁䅅䅁䉁䅁䅁杄十䅁䅁兌祁䑁䅅䅏畁䑁䅣睎穁䅁䅁䍄䉁䅁䅁䅂䅁䅁䅍䅄䅁䅁䅯䅓䄰䅁䅯朷䅯䅁䅯睢䅑䅁䅅䅁䉁䅁䅁兂䅁䅁䅁䭯発䅑杷允䅁䅁䅑䅁䑁䅁䅷䅁䭁乁䱍䅁䭁佁䭳䅁䭁佁䭷䅁䉁䅁䅁允䅁䅁䅯睒䅁䅁杷允䅁䅁䅑䅁䑁䅁䅷䅁䭁偁䵙䅁䭁佁䭯䅁䭁䡁䔰䅁䉁䅁䅁允䅁䅁䄴䅄䅁䑁䅅杌㉁䑁䅙兏䅁䅁杷允䅁䅁䅑䅁䑁䅁䅷䅁䭁偁䵫䅁䭁佁䭣䅁䭁䡁䕁䅁䉁䅁䅁允䅁䅁䅕䥒獴⼵灵䕃䵁䅉䅅䅁䕁䅁䅁睁䵁䅁䅁权畂睃䅁权煄权䅁权睂䅂䅁允䅁䅁䅅䅁佁䅁䅷䅁硁䍁䄴李㉁䑁䅙䅁䵁䅉䅅䅁䕁䅁䅁睁䵁䅁䅁权㕄䅄䅁权浄权䅁权硂䅂䅁允䅁䅁䅅䅁佁䅁䅷䅁祁䍁䄴睍睁䑁䅅䅁䵁䅉䅅䅁䕁䅁䅁睁䵁䅁䅁权牂兂䅁权灄权䅁权䑃䅂䅁允䅁䅁䅅䅁䙁䅁䅁䅁䅁楣䈹䍄䉁䅁䅁䅂䅁䅁䅍䅄䅁䅁䅯眸䅯䅁䅯朷䅯䅁䅯来䅑䅁䅅䅁䉁䅁䅁兂䅁䅁䅁䭷潲䅑杷允䅁䅁䅑䅁䑁䅁䅷䅁䭁䩁䱷䅁䭁佁䭙䅁䭁䡁䕁䅁䉁䅁䅁允䅁䅁䄴权䅁䑁䅅杌ㅁ䑁䅑䅁䵁䅉䅅䅁䕁䅁䅁睁䵁䅁䅁权睁兂䅁权瑄权䅁权硂䅂䅁允䅁䅁䅅䅁䙁䡁啳歲桦瑥⽷䍄䉁䅁䅁䅂䅁䅁䅍䅄䅁䅁䅯光䅷䅁䅯儷䅯䅁䅯睢䅑䅁䅅䅁䉁䅁䅁兂汁潂噇㑑捶睐杷允䅁䅁䅑䅁䑁䅁䅷䅁䭁䕁䙁䅁䭁佁䭯䅁䭁䡁䕯䅁䉁䅁䅁允䅁䅁䄴䅄䅁䑁䅁杌㍁䑁䅕免䅁䅁杷允䅁䅁䅑䅁䑁䅁䅷䅁䭁䱁久䅁䭁䉁䜸䅁䭁䍁䝁䅁䉁䅁䅁允䅁䅁䅯杓䅣䅁杷允䅁䅁䅑䅁䑁䅁䅷䅁䭁偁䕍䅁䭁佁䭫䅁䭁佁䭷䅁䉁䅁䅁允䅁䅁䅯睒䅁䅁杷允䅁䅁䅑䅁䑁䅁䅷䅁䭁䭁䵑䅁䭁佁䭯䅁䭁䡁䕯䅁䉁䅁䅁允䅁䅁䄴䅄䅁䑁䅁杌睁䑁䅁睎䅁䅁杷允䅁䅁䅑䅁䑁䅁䅷䅁䭁䥁乁䅁䭁佁䭳䅁䭁䥁䕍䅁䉁䅁䅁允䅁䅁䄴杅䅁䑁䅕䅏ㅁ䑁䅁䅍睁䑁䅁䅍䅁䅁杷允䅁䅁䅑䅁䑁䅁䅷䅁䭁䝁䅑䅁䭁䅁䍅䅁䭁䅁䍕䅁䉁䅁䅁允䅁䅁䅕渹䉴祪卭欰䵁䅉䅅䅁䕁䅁䅁睁䵁䅁䅁权硃兂䅁权瑄权䅁权䙃䅂䅁允䅁䅁䅅䅁䙁䡁灮橊䥅䵲⽷䍄䉁䅁䅁䅂䅁䅁䅍䅄䅁䅁䅯眸䅯䅁䅯䄶䅯䅁䅯兣䅑䅁䅅䅁䉁䅁䅁权䡂䅁䅁䍄䉁䅁䅁䅂䅁䅁䅍䅄䅁䅁䅯兑䅷䅁䅯䄶䅯䅁䅯䅣䅑䅁䅅䅁䉁䅁䅁杄佁䅁䅁免穁䍁䄴䅏㉁䑁䅉䅁䵁䅉䅅䅁䕁䅁䅁睁䵁䅁䅁权敁䅄䅁权牄权䅁权硂䅂䅁允䅁䅁䅅䅁佁䉁䅑䅁硁䑁䅁睎ㅁ䑁䅁䅍睁䑁䅁䅍䅁䅁杷允䅁䅁䅑䅁䑁䅁䅷䅁䭁䑁䵷䅁䭁佁䬴䅁䭁䡁䕅䅁䉁䅁䅁允䅁䅁䅕䅁䅁䥁䙃欱䵁䅉䅅䅁䕁䅁䅁睁䵁䅁䅁权硂睃䅁权湄权䅁权㥂䅂䅁允䅁䅁䅅䅁䙁乁倹婪畤畅⽍䍄䉁䅁䅁䅂䅁䅁䅍䅄䅁䅁䅯䅏䅷䅁䅯䄶䅯䅁䅯䅣䅑䅁䅅䅁䉁䅁䅁杄佁䅁䅁免ぁ䍁䄴䅎祁䑁䅉䅁䵁䅉䅅䅁䕁䅁䅁睁䵁䅁䅁权噂䅁䅁权䭁䅁䅁权䕁杁䅁允䅁䅁䅅䅁䙁䉁䕫杖琴杳䅸䍄䉁䅁䅁睁䅁䅁䅍䅄䅁䅁䅯䅎䄰䅁䅯䅈䅙䅁䅅䅁䉁䅁䅁权婂杂䅁䍄䉁䅁䅁䅂䅁䅁䅍䅄䅁䅁䅯睡䅕䅁䅯朶䅯䅁䅯兦䅑䅁䅅䅁䉁䅁䅁杄䵁䅁䅁杍畁䑁䅣䅏㉁䅁䅁䍄䉁䅁䅁睁䅁䅁䅍䅄䅁䅁䅯关䄰䅁䅯杊䅙䅁䅅䅁䉁䅁䅁杄䵁䅁䅁兏㍁䍁䄴䅏㕁䅁䅁䍄䉁䅁䅁䅂䅁䅁䅍䅄䅁䅁䅯眱䅳䅁䅯儶䅯䅁䅯来䅑䅁䅅䅁䉁䅁䅁兂䅁䅁䅁佧桶䅷杷允䅁䅁䅑䅁䑁䅁䅷䅁䭁䅁久䅁䭁佁䭧䅁䭁䝁䔸䅁䉁䅁䅁允䅁䅁䄴杄䅁䑁䅅䅍畁䑁䅅李㉁䅁䅁䍄䉁䅁䅁䅂䅁䅁䅍䅄䅁䅁䅯兒䅕䅁䅯䄶䅯䅁䅯兣䅑䅁䅅䅁䉁䅁䅁杄佁䅁䅁杍㕁䍁䄴䅎㍁䑁䅙䅁䵁䅉䅅䅁䕁䅁䅁睁䵁䅁䅁权ㅃ睃䅁权瑄权䅁权䑃䅂䅁允䅁䅁䅅䅁䙁䭁睒児塲⭯⽁䍄䉁䅁䅁䅂䅁䅁䅍䅄䅁䅁䅯杊䅷䅁䅯儷䅯䅁䅯睧䅑䅁䅅䅁䉁䅁䅁兂灁䥘䌯匹䡧䅑杷允䅁䅁䅑䅁䑁䅁䅷䅁䭁䉁䙁䅁䭁佁䭯䅁䭁䝁䔰䅁䉁䅁䅁允䅁䅁䅯睒䅁䅁杷允䅁䅁䅑䅁䑁䅁䅷䅁䭁䥁䱕䅁䭁佁䭙䅁䭁䡁䕁䅁䉁䅁䅁允䅁䅁䄴䅄䅁䑁䅅杌㑁䑁䅍李䅁䅁杷允䅁䅁䅑䅁䑁䅁䅷䅁䭁䥁䵍䅁䭁佁䭯䅁䭁佁䭷䅁䉁䅁䅁允䅁䅁䅯睒䅁䅁杷允䅁䅁䅑䅁䑁䅁䅷䅁䭁佁䵫䅁䭁佁䬴䅁䭁䡁䕁䅁䉁䅁䅁允䅁䅁䅕䅁䅁䉁十䵃䵅䅉䅅䅁䑁䅁䅁睁䵁䅁䅁权捁䅄䅁权奁杂䅁允䅁䅁䅅䅁䭁䕁䝑䅁䵁䅉䅅䅁䕁䅁䅁睁䵁䅁䅁权橂䅄䅁权浄权䅁权睂䅂䅁允䅁䅁䅅䅁佁䅁䅯䅁睁䍁䄴兏穁䅁䅁䍄䉁䅁䅁䅂䅁䅁䅍䅄䅁䅁䅯睦䅷䅁䅯朵䅯䅁䅯䄷䅯䅁䅅䅁䉁䅁䅁权䡂䅁䅁䍄䉁䅁䅁䅂䅁䅁䅍䅄䅁䅁䅯来䅕䅁䅯眶䅯䅁䅯兣䅑䅁䅅䅁䉁䅁䅁杄十䅁䅁杍㑁䑁䅕免㑁䑁䅑睍㉁䅁䅁䍄䉁䅁䅁䅂䅁䅁䅍䅄䅁䅁䅯䅅䄰䅁䅯儷䅯䅁䅯䄷䅯䅁䅅䅁䉁䅁䅁权䡂䅁䅁䍄䉁䅁䅁䅂䅁䅁䅍䅄䅁䅁䅯全䄰䅁䅯儷䅯䅁䅯全䅑䅁䅅䅁䉁䅁䅁权䡂䅁䅁䍄䉁䅁䅁睁䅁䅁䅍䅄䅁䅁䅯䅈䅷䅁䅯䅈䅙䅁䅅䅁䉁䅁䅁权歄杂䅁䍄䉁䅁䅁䅂䅁䅁䅍䅄䅁䅁䅯儱䅳䅁䅯朶䅯䅁䅯兣䅑䅁䅅䅁䉁䅁䅁杄䭁䅁䅁䅍畁䑁䅉免䅁䅁杷允䅁䅁䅑䅁䑁䅁䅷䅁䭁䵁䵁䅁䭁佁䭯䅁䭁䡁䔰䅁䉁䅁䅁允䅁䅁䄴䅃䅁䑁䅅杌穁䅁䅁䍄䉁䅁䅁䅂䅁䅁䅍䅄䅁䅁䅯䄶䅳䅁䅯儷䅯䅁䅯睧䅑䅁䅅䅁䉁䅁䅁兂捃䍸睃浣剩睐杷允䅁䅁䅑䅁䑁䅁䅷䅁䭁佁䵳䅁䭁佁䬴䅁䭁䡁䕯䅁䉁䅁䅁允䅁䅁䅕䅁䅁佁煄欶䵁䅉䅅䅁䕁䅁䅁睁䵁䅁䅁权噄䅄䅁权煄权䅁权睂䅂䅁允䅁䅁䅅䅁佁䅁䅷䅁睁䍁䄴䅍㉁䑁䅍䅁䵁䅉䅅䅁䕁䅁䅁睁䵁䅁䅁权塁兄䅁权潄权䅁权療䅂䅁允䅁䅁䅅䅁䭁䙁䴴䅁䵁䅉䅅䅁䕁䅁䅁睁䵁䅁䅁权捁䅄䅁权晁杂䅁权杁杂䅁允䅁䅁䅅䅁䭁䩁䡷䅁䵁䅉䅅䅁䕁䅁䅁睁䵁䅁䅁权い䅂䅁权畄权䅁权㙂䅂䅁允䅁䅁䅅䅁䙁䅁䅁䅁杂昷䄹䍄䉁䅁䅁䅂䅁䅁䅍䅄䅁䅁䅯兄䅙䅁䅯䄶䅯䅁䅯䄷䅯䅁䅅䅁䉁䅁䅁权䡂䅁䅁䍄䉁䅁䅁䅂䅁䅁䅍䅄䅁䅁䅯睮䄰䅁䅯眶䅯䅁䅯兦䅑䅁䅅䅁䉁䅁䅁杄十䅁䅁䅎硁䑁䅙䅏ぁ䑁䅕杍㉁䅁䅁䍄䉁䅁䅁䅂䅁䅁䅍䅄䅁䅁䅯眶䅳䅁䅯眶䅯䅁䅯兢䅑䅁䅅䅁䉁䅁䅁权䡂䅁䅁䍄䉁䅁䅁䅂䅁䅁䅍䅄䅁䅁䅯睥䅷䅁䅯眵䅯䅁䅯来䅑䅁䅅䅁䉁䅁䅁兂䙃ㄶ㑇潈湘睶杷允䅁䅁䅑䅁䑁䅁䅷䅁䭁乁䵕䅁䭁佁䭫䅁䭁䝁䔸䅁䉁䅁䅁允䅁䅁䅕䅁䅁䕁硊䵋䵅䅉䅅䅁䕁䅁䅁睁䵁䅁䅁权杁䅄䅁权灄权䅁权䙃䅂䅁允䅁䅁䅅䅁䙁䅁䅁䅁䅂畂䅤䍄䉁䅁䅁䅂䅁䅁䅍䅄䅁䅁䅯兦䅁䅁䅯允䅉䅁䅯兂䅉䅁䅅䅁䉁䅁䅁兂䩃䙍扗㕷䩺䅑杷允䅁䅁䅑䅁䑁䅁䅷䅁䭁䍁䵅䅁䭁佁䭫䅁䭁䥁䕕䅁䉁䅁䅁允䅁䅁䅕䅁䅁䵁癁䔰䵁䅉䅅䅁䑁䅁䅁睁䵁䅁䅁权扃兄䅁权敁杂䅁允䅁䅁䅅䅁䭁䑁䥅䅁䵁䅉䅅䅁䕁䅁䅁睁䵁䅁䅁权剁兄䅁权湄权䅁权㥂䅂䅁允䅁䅁䅅䅁䙁䙁㕧䵴㉨杶䅆䍄䉁䅁䅁䅂䅁䅁䅍䅄䅁䅁䅯䅂䅙䅁䅯儷䅯䅁䅯来䅑䅁䅅䅁䉁䅁䅁兂佂桙奂扏䥔睐杷允䅁䅁䅑䅁䑁䅁䅷䅁䭁䭁䰴䅁䭁佁䭯䅁䭁䝁䔰䅁䉁䅁䅁允䅁䅁䄴䅄䅁䑁䅁杌㉁䑁䅑李䅁䅁杷允䅁䅁䅑䅁䑁䅁䅷䅁䭁䡁䱫䅁䭁佁䭯䅁䭁䝁䔸䅁䉁䅁䅁允䅁䅁䄴䅄䅁䑁䅁杌㑁䑁䅫李䅁䅁杷允䅁䅁䅑䅁䑁䅁䅷䅁䭁䡁䱯䅁䭁佁䭯䅁䭁䝁䔸䅁䉁䅁䅁允䅁䅁䄴䅄䅁䑁䅁杌睁䑁䅉李䅁䅁杷允䅁䅁䅑䅁䑁䅁䅷䅁䭁佁䰴䅁䭁佁䭯䅁䭁佁䭷䅁䉁䅁䅁允䅁䅁䅯睒䅁䅁杷允䅁䅁䅑䅁䑁䅁䅷䅁䭁䍁乁䅁䭁佁䭳䅁䭁䡁䕯䅁䉁䅁䅁允䅁䅁䄴杅䅁䑁䅕兏祁䑁䅧免睁䑁䅁䅍䅁䅁杷允䅁䅁䅍䅁䑁䅁䅷䅁䭁䥁䕷䅁䭁䉁䝷䅁䉁䅁䅁允䅁䅁䅯杍䅙䅁杷允䅁䅁䅍䅁䑁䅁䅷䅁䭁䡁䴸䅁䭁䉁䝯䅁䉁䅁䅁允䅁䅁䅯睇䅙䅁杷允䅁䅁䅑䅁䑁䅁䅷䅁䭁䭁䙅䅁䭁佁䬴䅁䭁䝁䔰䅁䉁䅁䅁允䅁䅁䅯睒䅁䅁杷允䅁䅁䅑䅁䑁䅁䅷䅁䭁䙁䴸䅁䭁佁䭙䅁䭁䡁䕯䅁䉁䅁䅁允䅁䅁䄴䅄䅁䑁䅅杌㑁䑁䅁睎䅁䅁杷允䅁䅁䅑䅁䑁䅁䅷䅁䭁䑁䱫䅁䭁佁䭣䅁䭁䥁䕕䅁䉁䅁䅁允䅁䅁䅕挲㌷⭕汏䕆䵁䅉䅅䅁䑁䅁䅁睁䵁䅁䅁权䙄䅄䅁权敁杂䅁允䅁䅁䅅䅁䭁佁䝅䅁䵁䅉䅅䅁䕁䅁䅁睁䵁䅁䅁权䑁睃䅁权湄权䅁权瑂䅂䅁允䅁䅁䅅䅁䙁䝁渳㘫确楕䅎䍄䉁䅁䅁䅂䅁䅁䅍䅄䅁䅁䅯李䅷䅁䅯儷䅯䅁䅯兢䅑䅁䅅䅁䉁䅁䅁兂灁䥘䌯匹照䅑杷允䅁䅁䅑䅁䑁䅁䅷䅁䭁䱁䕧䅁䭁佁䭯䅁䭁䝁䔸䅁䉁䅁䅁允䅁䅁䄴䅄䅁䑁䅁杌㉁䑁䅧兏䅁䅁杷允䅁䅁䅑䅁䑁䅁䅷䅁䭁䅁䙯䅁䭁佁䭣䅁䭁䡁䕁䅁䉁䅁䅁允䅁䅁䅕歵䵫楁䡵䕊䵁䅉䅅䅁䕁䅁䅁睁䵁䅁䅁权湂睃䅁权潄权䅁权䑃䅂䅁允䅁䅁䅅䅁佁䅁䄴䅁硁䑁䅉杌ぁ䑁䅍睍䅁䅁杷允䅁䅁䅑䅁䑁䅁䅷䅁䭁䑁䱙䅁䭁佁䭙䅁䭁䥁䕍䅁䉁䅁䅁允䅁䅁䄴䅄䅁䑁䅅杌㉁䑁䅧杍䅁䅁杷允䅁䅁䅑䅁䑁䅁䅷䅁䭁䅁乷䅁䭁佁䬰䅁䭁䥁䕕䅁䉁䅁䅁允䅁䅁䅕灐攴ぺ䵔樹䴸䅉䅅䅁䕁䅁䅁睁䵁䅁䅁权䝁杂䅁权湄权䅁权㙂䅂䅁允䅁䅁䅅䅁䙁䉁癳匳䝑剁䅂䍄䉁䅁䅁䅂䅁䅁䅍䅄䅁䅁䅯䅤䅷䅁䅯䄶䅯䅁䅯睧䅑䅁䅅䅁䉁䅁䅁杄佁䅁䅁免祁䍁䄴睎睁䑁䅙䅁䵁䅉䅅䅁䕁䅁䅁睁䵁䅁䅁权祄兄䅁权牄权䅁权獄权䅁允䅁䅁䅅䅁䭁䕁䅣䅁䵁䅉䅅䅁䑁䅁䅁睁䵁䅁䅁权䝃睃䅁权歁杂䅁允䅁䅁䅅䅁䭁䭁佅䅁䵁䅉䅅䅁䕁䅁䅁睁䵁䅁䅁权䡁䅁䅁权䭁䅁䅁权䙁䅁䅁允䅁䅁䅅䅁䙁䍁扐堫焵䅶䅎䍄䉁䅁䅁䅂䅁䅁䅍䅄䅁䅁䅯睑䅳䅁䅯䄶䅯䅁䅯来䅑䅁䅅䅁䉁䅁䅁杄佁䅁䅁杍硁䍁䄴杍㑁䑁䅉䅁䵁䅉䅅䅁䕁䅁䅁睁䵁䅁䅁权楂睃䅁权潄权䅁权㥂䅂䅁允䅁䅁䅅䅁佁䅁䄴䅁ㅁ䑁䅍杌㑁䑁䅣免䅁䅁杷允䅁䅁䅑䅁䑁䅁䅷䅁䭁䥁䱧䅁䭁佁䭣䅁䭁䝁䔰䅁䉁䅁䅁允䅁䅁䅯睒䅁䅁杷允䅁䅁䅑䅁䑁䅁䅷䅁䭁䩁䘰䅁䭁佁䭫䅁䭁䡁䕁䅁䉁䅁䅁允䅁䅁䅕䅁䅁䅁浄䕺䵁䅉䅅䅁䕁䅁䅁睁䵁䅁䅁权歂兄䅁权潄权䅁权瑂䅂䅁允䅁䅁䅅䅁佁䅁䄴䅁硁䑁䅉杌ぁ䑁䅫杍䅁䅁杷允䅁䅁䅍䅁䑁䅁䅷䅁䭁䥁䔴䅁䭁䉁䜴䅁䉁䅁䅁允䅁䅁䅯䅆䅣䅁杷允䅁䅁䅑䅁䑁䅁䅷䅁䭁䉁䵧䅁䭁佁䭧䅁䭁佁䭷䅁䉁䅁䅁允䅁䅁䅯睒䅁䅁杷允䅁䅁䅑䅁䑁䅁䅷䅁䭁䕁䵅䅁䭁佁䭫䅁䭁䥁䕍䅁䉁䅁䅁允䅁䅁䅕䅁䅁䅁楂ぶ䵁䅉䅅䅁䑁䅁䅁睁䵁䅁䅁权啃兄䅁权捁杂䅁允䅁䅁䅅䅁䭁䍁䠴䅁䵁䅉䅅䅁䑁䅁䅁睁䵁䅁䅁权坃兂䅁权慁杂䅁允䅁䅁䅅䅁䭁䉁䝳䅁䵁䅉䅅䅁䕁䅁䅁睁䵁䅁䅁权祃睃䅁权湄权䅁权療䅂䅁允䅁䅁䅅䅁䙁䉁䘫ㄶ㑇案䅴䍄䉁䅁䅁䅂䅁䅁䅍䅄䅁䅁䅯睄䅳䅁䅯眶䅯䅁䅯兦䅑䅁䅅䅁䉁䅁䅁杄啁䅁䅁免硁䑁䅣䅍睁䑁䅁䅍睁䑁䅁䅁䵁䅉䅅䅁䕁䅁䅁睁䵁䅁䅁权佃兂䅁权晁杂䅁权杁杂䅁允䅁䅁䅅䅁䭁䩁䠸䅁䵁䅉䅅䅁䕁䅁䅁睁䵁䅁䅁权⽄睃䅁权瑄权䅁权㙂䅂䅁允䅁䅁䅅䅁䙁乁㕶浦㡱䭤⽍䍄䉁䅁䅁䅂䅁䅁䅍䅄䅁䅁䅯杈䅷䅁䅯眶䅯䅁䅯全䅑䅁䅅䅁䉁䅁䅁杄啁䅁䅁免睁䑁䅣睍硁䑁䅉䅍睁䑁䅁䅁䵁䅉䅅䅁䑁䅁䅁睁䵁䅁䅁权⽁兂䅁权敁杂䅁允䅁䅁䅅䅁䭁䭁䝑䅁䵁䅉䅅䅁䕁䅁䅁睁䵁䅁䅁权卄䅂䅁权灄权䅁权㥂䅂䅁允䅁䅁䅅䅁䙁䅁䅁䅁䅄睙䉨䍄䉁䅁䅁䅂䅁䅁䅍䅄䅁䅁䅯睈䅷䅁䅯眶䅯䅁䅯全䅑䅁䅅䅁䉁䅁䅁杄啁䅁䅁免睁䑁䅉兏㉁䑁䅧䅍睁䑁䅁䅁䵁䅉䅅䅁䕁䅁䅁睁䵁䅁䅁权婃睃䅁权牄权䅁权䙃䅂䅁允䅁䅁䅅䅁佁䉁䅉䅁穁䑁䅁睎ぁ䑁䅣免㍁䑁䅧䅁䵁䅉䅅䅁䕁䅁䅁睁䵁䅁䅁权歂䅄䅁权灄权䅁权療䅂䅁允䅁䅁䅅䅁䙁䅁䅁䅁兄癨䅖䍄䉁䅁䅁睁䅁䅁䅍䅄䅁䅁䅯䅬䅷䅁䅯杈䅙䅁䅅䅁䉁䅁䅁权橁䅃䅁䍄䉁䅁䅁睁䅁䅁䅍䅄䅁䅁䅯典䅷䅁䅯杊䅙䅁䅅䅁䉁䅁䅁杄䵁䅁䅁兏ぁ䍁䄴䅍㉁䅁䅁䍄䉁䅁䅁䅂䅁䅁䅍䅄䅁䅁䅯元䅷䅁䅯䄶䅯䅁䅯睧䅑䅁䅅䅁䉁䅁䅁杄佁䅁䅁免祁䍁䄴䅏㑁䑁䅑䅁䵁䅉䅅䅁䑁䅁䅁睁䵁䅁䅁权求兂䅁权奁杂䅁允䅁䅁䅅䅁䭁䕁䝑䅁䵁䅉䅅䅁䕁䅁䅁睁䵁䅁䅁权䍁兂䅁权晁杂䅁权杁杂䅁允䅁䅁䅅䅁䭁䕁䡯䅁䵁䅉䅅䅁䕁䅁䅁睁䵁䅁䅁权剃睃䅁权煄权䅁权療䅂䅁允䅁䅁䅅䅁佁䅁䅷䅁硁䍁䄴䅎硁䑁䅣䅁䵁䅉䅅䅁䕁䅁䅁睁䵁䅁䅁权潁兂䅁权瑄权䅁权㙂䅂䅁允䅁䅁䅅䅁䙁䅁䉡啬䱏佢⽍䍄䉁䅁䅁䅂䅁䅁䅍䅄䅁䅁䅯睎䅳䅁䅯儶䅯䅁䅯兢䅑䅁䅅䅁䉁䅁䅁权䡂䅁䅁䍄䉁䅁䅁䅂䅁䅁䅍䅄䅁䅁䅯䅱䅕䅁䅯朷䅯䅁䅯䅣䅑䅁䅅䅁䉁䅁䅁兂䅁䅁䅁䥑㡲䅑杷允䅁䅁䅑䅁䑁䅁䅷䅁䭁乁䰸䅁䭁佁䭳䅁䭁䝁䔰䅁䉁䅁䅁允䅁䅁䅯睒䅁䅁杷允䅁䅁䅑䅁䑁䅁䅷䅁䭁䩁䙑䅁䭁佁䭧䅁䭁䡁䕅䅁䉁䅁䅁允䅁䅁䄴杄䅁䑁䅅䅏畁䑁䅫免㕁䅁䅁䍄䉁䅁䅁䅂䅁䅁䅍䅄䅁䅁䅯朹䅯䅁䅯儶䅯䅁䅯䅣䅑䅁䅅䅁䉁䅁䅁兂䅁䅁䅁䱷坈䅑杷允䅁䅁䅑䅁䑁䅁䅷䅁䭁䩁䱧䅁䭁佁䭯䅁䭁䡁䔰䅁䉁䅁䅁允䅁䅁䄴䅄䅁䑁䅁杌ぁ䑁䅫李䅁䅁杷允䅁䅁䅑䅁䑁䅁䅷䅁䭁䩁䵉䅁䭁佁䭳䅁䭁䥁䕍䅁䉁䅁䅁允䅁䅁䄴杅䅁䑁䅍免ぁ䑁䅧䅏硁䑁䅙䅎䅁䅁杷允䅁䅁䅑䅁䑁䅁䅷䅁䭁䱁䱯䅁䭁佁䬴䅁䭁䝁䔸䅁䉁䅁䅁允䅁䅁䅕䅁䅁䭁楄〷䵁䅉䅅䅁䕁䅁䅁睁䵁䅁䅁权晃䅂䅁权牄权䅁权睂䅂䅁允䅁䅁䅅䅁佁䉁䅉䅁㉁䑁䅁睎祁䑁䅉䅍睁䑁䅁䅁䵁䅉䅅䅁䕁䅁䅁睁䵁䅁䅁权穂兂䅁权灄权䅁权睂䅂䅁允䅁䅁䅅䅁䙁䅁䅁䅁兄杗䉖䍄䉁䅁䅁䅂䅁䅁䅍䅄䅁䅁䅯兑䅷䅁䅯眶䅯䅁䅯䄷䅯䅁䅅䅁䉁䅁䅁权䡂䅁䅁䍄䉁䅁䅁䅂䅁䅁䅍䅄䅁䅁䅯朸䅯䅁䅯儷䅯䅁䅯全䅑䅁䅅䅁䉁䅁䅁兂䍃䉺畤䄹乷䅑杷允䅁䅁䅑䅁䑁䅁䅷䅁䭁䭁䴰䅁䭁佁䭯䅁䭁䥁䕕䅁䉁䅁䅁允䅁䅁䄴䅄䅁䑁䅁杌祁䑁䅙兎䅁䅁杷允䅁䅁䅑䅁䑁䅁䅷䅁䭁䵁䵑䅁䭁佁䬴䅁䭁䝁䔰䅁䉁䅁䅁允䅁䅁䅯睒䅁䅁杷允䅁䅁䅍䅁䑁䅁䅷䅁䭁䕁䵷䅁䭁䉁䝯䅁䉁䅁䅁允䅁䅁䅯䅑䅙䅁杷允䅁䅁䅑䅁䑁䅁䅷䅁䭁䑁䘰䅁䭁佁䭣䅁䭁䥁䕕䅁䉁䅁䅁允䅁䅁䅕䑚晶㑔堳啊䵁䅉䅅䅁䕁䅁䅁睁䵁䅁䅁权獄䅄䅁权畄权䅁权瑂䅂䅁允䅁䅁䅅䅁䭁䕁䅣䅁䵁䅉䅅䅁䕁䅁䅁睁䵁䅁䅁权硁睃䅁权潄权䅁权䙃䅂䅁允䅁䅁䅅䅁佁䅁䄴䅁祁䑁䅁杌㍁䑁䅑李䅁䅁杷允䅁䅁䅑䅁䑁䅁䅷䅁䭁䩁䴴䅁䭁佁䭧䅁䭁䝁䔸䅁䉁䅁䅁允䅁䅁䄴䅄䅁䑁䅣杌㑁䑁䅁李䅁䅁杷允䅁䅁䅑䅁䑁䅁䅷䅁䭁䅁乣䅁䭁佁䭣䅁䭁䡁䕅䅁䉁䅁䅁允䅁䅁䅕婤奍䙂余吶䴸䅉䅅䅁䕁䅁䅁睁䵁䅁䅁权牂兄䅁权潄权䅁权㙂䅂䅁允䅁䅁䅅䅁佁䅁䅷䅁睁䍁䄴睎睁䑁䅫䅁䵁䅉䅅䅁䕁䅁䅁睁䵁䅁䅁权允䅄䅁权湄权䅁权䑃䅂䅁允䅁䅁䅅䅁䙁䥁牘払敧剨䅊䍄䉁䅁䅁䅂䅁䅁䅍䅄䅁䅁䅯東䅷䅁䅯朷䅯䅁䅯䅣䅑䅁䅅䅁䉁䅁䅁兂䅁䅁䅁䜰䜴兑杷允䅁䅁䅑䅁䑁䅁䅷䅁䭁䱁䰸䅁䭁佁䭙䅁䭁䝁䔸䅁䉁䅁䅁允䅁䅁䅯睒䅁䅁杷允䅁䅁䅑䅁䑁䅁䅷䅁䭁䕁䵳䅁䭁佁䭯䅁䭁䡁䕁䅁䉁䅁䅁允䅁䅁䅯睒䅁䅁杷允䅁䅁䅍䅁䑁䅁䅷䅁䭁䵁䵫䅁䭁䉁䝷䅁䉁䅁䅁允䅁䅁䅯睲䅙䅁杷允䅁䅁䅑䅁䑁䅁䅷䅁䭁偁䭕䅁䭁佁䬰䅁䭁䥁䕕䅁䉁䅁䅁允䅁䅁䅕楄礲敮游う䵁䅉䅅䅁䑁䅁䅁睁䵁䅁䅁权㡂睃䅁权奁杂䅁允䅁䅁䅅䅁䭁䉁䝫䅁䵁䅉䅅䅁䕁䅁䅁睁䵁䅁䅁权䅂兄䅁权浄权䅁权㥂䅂䅁允䅁䅁䅅䅁佁䅁䅷䅁ㅁ䍁䄴䅎㍁䑁䅕䅁䵁䅉䅅䅁䕁䅁䅁睁䵁䅁䅁权癁兂䅁权灄权䅁权硂䅂䅁允䅁䅁䅅䅁䙁䅁䅁䅁䅃伳䅂䍄䉁䅁䅁䅂䅁䅁䅍䅄䅁䅁䅯睕䄰䅁䅯儷䅯䅁䅯睧䅑䅁䅅䅁䉁䅁䅁兂汄䌰扌堫男睐杷允䅁䅁䅍䅁䑁䅁䅷䅁䭁乁䵑䅁䭁䍁䝑䅁䉁䅁䅁允䅁䅁䅯䅰䄴䅁杷允䅁䅁䅑䅁䑁䅁䅷䅁䭁䑁䵁䅁䭁佁䭧䅁䭁佁䭷䅁䉁䅁䅁允䅁䅁䅯睒䅁䅁杷允䅁䅁䅍䅁䑁䅁䅷䅁䭁䱁䕅䅁䭁䉁䜴䅁䉁䅁䅁允䅁䅁䅯睮䅙䅁杷允䅁䅁䅑䅁䑁䅁䅷䅁䭁䑁䵉䅁䭁佁䭧䅁䭁佁䭷䅁䉁䅁䅁允䅁䅁䅯睒䅁䅁杷允䅁䅁䅑䅁䑁䅁䅷䅁䭁䡁䵙䅁䭁佁䭣䅁䭁䥁䕕䅁䉁䅁䅁允䅁䅁䅕㑎䉬余兘問䵁䅉䅅䅁䕁䅁䅁睁䵁䅁䅁权噂䅄䅁权潄权䅁权療䅂䅁允䅁䅁䅅䅁佁䅁䄴䅁硁䑁䅙杌㑁䑁䅙免䅁䅁杷允䅁䅁䅑䅁䑁䅁䅷䅁䭁䑁乁䅁䭁佁䭣䅁䭁䝁䔸䅁䉁䅁䅁允䅁䅁䅕䩬㡶塎卵稸䴸䅉䅅䅁䕁䅁䅁睁䵁䅁䅁权䝃睃䅁权灄权䅁权䑃䅂䅁允䅁䅁䅅䅁䙁䅁䅁䅁䅂倶䄹䍄䉁䅁䅁䅂䅁䅁䅍䅄䅁䅁䅯睗䅷䅁䅯朷䅯䅁䅯全䅑䅁䅅䅁䉁䅁䅁兂䅁䅁䅁䉁䵶䅑杷允䅁䅁䅍䅁䑁䅁䅷䅁䭁乁䱕䅁䭁䍁䝙䅁䉁䅁䅁允䅁䅁䄴䅄䅁䑁䅧䅏畁䑁䅅兏䅁䅁杷允䅁䅁䅑䅁䑁䅁䅷䅁䭁䕁䰴䅁䭁佁䬴䅁䭁䡁䕯䅁䉁䅁䅁允䅁䅁䅕䅁䅁䕁流欱䵁䅉䅅䅁䕁䅁䅁睁䵁䅁䅁权㥂兂䅁权煄权䅁权療䅂䅁允䅁䅁䅅䅁佁䅁䅷䅁睁䍁䄴免ㅁ䑁䅣䅁䵁䅉䅅䅁䕁䅁䅁睁䵁䅁䅁权汃兂䅁权畄权䅁权䑃䅂䅁允䅁䅁䅅䅁䙁䅁䅁䅁允偆䅊䍄䉁䅁䅁䅂䅁䅁䅍䅄䅁䅁䅯杯䅷䅁䅯朶䅯䅁䅯睢䅑䅁䅅䅁䉁䅁䅁杄䵁䅁䅁免畁䑁䅁睍硁䅁䅁䍄䉁䅁䅁睁䅁䅁䅍䅄䅁䅁䅯朱䅳䅁䅯杊䅙䅁䅅䅁䉁䅁䅁杄佁䅁䅁免硁䑁䅑杌㑁䑁䅕䅁䵁䅉䅅䅁䕁䅁䅁睁䵁䅁䅁权歂睃䅁权煄权䅁权䑃䅂䅁允䅁䅁䅅䅁佁䅁䅧䅁睁䍁䄴兎䅁䅁杷允䅁䅁䅑䅁䑁䅁䅷䅁䭁䙁䱳䅁䭁佁䭯䅁䭁䥁䕍䅁䉁䅁䅁允䅁䅁䄴䅄䅁䑁䅁杌祁䑁䅕睎䅁䅁杷允䅁䅁䅑䅁䑁䅁䅷䅁䭁乁䱷䅁䭁佁䭣䅁䭁䡁䕁䅁䉁䅁䅁允䅁䅁䅕啬硳呁匹吶䴸䅉䅅䅁䕁䅁䅁睁䵁䅁䅁权敁䅄䅁权潄权䅁权㥂䅂䅁允䅁䅁䅅䅁佁䅁䄴䅁穁䑁䅑杌㍁䑁䅕䅎䅁䅁杷允䅁䅁䅑䅁䑁䅁䅷䅁䭁䅁䱉䅁䭁佁䬰䅁䭁䥁䕍䅁䉁䅁䅁允䅁䅁䅕䑚晶㑔堲樷䴸䅉䅅䅁䕁䅁䅁睁䵁䅁䅁权䕄睃䅁权畄权䅁权㥂䅂䅁允䅁䅁䅅䅁䙁䅁䅁䅁睂晌䅸䍄䉁䅁䅁䅂䅁䅁䅍䅄䅁䅁䅯兂䅷䅁䅯儶䅯䅁䅯睧䅑䅁䅅䅁䉁䅁䅁兂䅁䅁䅁佁㥋䅑杷允䅁䅁䅑䅁䑁䅁䅷䅁䭁䭁䵷䅁䭁佁䭧䅁䭁佁䭷䅁䉁䅁䅁允䅁䅁䅯睒䅁䅁杷允䅁䅁䅑䅁䑁䅁䅷䅁䭁䝁久䅁䭁佁䭯䅁䭁䥁䕍䅁䉁䅁䅁允䅁䅁䅯杘䅷䅁杷允䅁䅁䅍䅁䑁䅁䅷䅁䭁䕁䱅䅁䭁䉁䜴䅁䉁䅁䅁允䅁䅁䅯朵䅙䅁杷允䅁䅁䅑䅁䑁䅁䅷䅁䭁䝁䵷䅁䭁佁䭧䅁䭁䡁䔰䅁䉁䅁䅁允䅁䅁䄴䅄䅁䑁䅫杌㑁䑁䅧睍䅁䅁杷允䅁䅁䅑䅁䑁䅁䅷䅁䭁䉁䵁䅁䭁佁䬴䅁䭁䡁䕯䅁䉁䅁䅁允䅁䅁䅕䅁䅁䕁瑂䴫䵁䅉䅅䅁䕁䅁䅁睁䵁䅁䅁权䵂睃䅁权瑄权䅁权獄权䅁允䅁䅁䅅䅁䭁䕁䅣䅁䵁䅉䅅䅁䕁䅁䅁睁䵁䅁䅁权呁睃䅁权畄权䅁权瑂䅂䅁允䅁䅁䅅䅁䭁䕁䅣䅁䵁䅉䅅䅁䕁䅁䅁睁䵁䅁䅁权瑂睃䅁权煄权䅁权㥂䅂䅁允䅁䅁䅅䅁䭁䕁䅣䅁䵁䅉䅅䅁䕁䅁䅁睁䵁䅁䅁权灂䅁䅁权䕁䅁䅁权䕁杁䅁允䅁䅁䅅䅁䙁䅁䅁䅁ㅁ湪䉒䍄䉁䅁䅁䅂䅁䅁䅍䅄䅁䅁䅯兂䄰䅁䅯䄶䅯䅁䅯兣䅑䅁䅅䅁䉁䅁䅁杄佁䅁䅁睍ぁ䍁䄴李㍁䑁䅣䅁䵁䅉䅅䅁䑁䅁䅁睁䵁䅁䅁权㉂睃䅁权慁杂䅁允䅁䅁䅅䅁䭁䵁䜰䅁䵁䅉䅅䅁䕁䅁䅁睁䵁䅁䅁权噂兄䅁权潄权䅁权㥂䅂䅁允䅁䅁䅅䅁佁䅁䄴䅁㉁䑁䅑杌祁䑁䅑杍䅁䅁杷允䅁䅁䅑䅁䑁䅁䅷䅁䭁䩁䕑䅁䭁佁䬴䅁䭁䥁䕕䅁䉁䅁䅁允䅁䅁䅕䅁䅁䅁潒啅䵅䅉䅅䅁䕁䅁䅁睁䵁䅁䅁权杂䅄䅁权煄权䅁权㙂䅂䅁允䅁䅁䅅䅁佁䅁䅯䅁睁䍁䄴睎祁䅁䅁䍄䉁䅁䅁䅂䅁䅁䅍䅄䅁䅁䅯䅑䄰䅁䅯儷䅯䅁䅯兦䅑䅁䅅䅁䉁䅁䅁兂湁免獩䙈ひ睐杷允䅁䅁䅑䅁䑁䅁䅷䅁䭁乁䵕䅁䭁佁䭯䅁䭁䝁䔰䅁䉁䅁䅁允䅁䅁䅯睒䅁䅁杷允䅁䅁䅑䅁䑁䅁䅷䅁䭁䡁䱙䅁䭁䉁䜸䅁䭁䍁䝁䅁䉁䅁䅁允䅁䅁䅯睰䄴䅁杷允䅁䅁䅑䅁䑁䅁䅷䅁䭁乁䅷䅁䭁䅁䍅䅁䭁䅁䍉䅁䉁䅁䅁允䅁䅁䅕楋祓橣卡〰䵁䅉䅅䅁䕁䅁䅁睁䵁䅁䅁权㑃兂䅁权畄权䅁权䙃䅂䅁允䅁䅁䅅䅁䙁䅁䅁䅁兂⽬䄹䍄䉁䅁䅁䅂䅁䅁䅍䅄䅁䅁䅯其䅳䅁䅯儷䅯䅁䅯睧䅑䅁䅅䅁䉁䅁䅁兂塁挲㌷⭕瑐睐杷允䅁䅁䅑䅁䑁䅁䅷䅁䭁佁䱕䅁䭁佁䬴䅁䭁䥁䕕䅁䉁䅁䅁允䅁䅁䅕䅁䅁䅁㑄唸䵁䅉䅅䅁䑁䅁䅁睁䵁䅁䅁权䩄睃䅁权慁杂䅁允䅁䅁䅅䅁䭁䝁䝉䅁䵁䅉䅅䅁䕁䅁䅁睁䵁䅁䅁权橂兂䅁权煄权䅁权睂䅂䅁允䅁䅁䅅䅁佁䅁䅷䅁睁䍁䄴免㍁䑁䅑䅁䵁䅉䅅䅁䕁䅁䅁睁䵁䅁䅁权睃睃䅁权畄权䅁权瑂䅂䅁允䅁䅁䅅䅁䙁䅁䅁䅁䅄摂䄱䍄䉁䅁䅁䅂䅁䅁䅍䅄䅁䅁䅯具䅳䅁䅯朷䅯䅁䅯䄷䅯䅁䅅䅁䉁䅁䅁权䡂䅁䅁䍄䉁䅁䅁䅂䅁䅁䅍䅄䅁䅁䅯睯䅷䅁䅯䄶䅯䅁䅯睧䅑䅁䅅䅁䉁䅁䅁杄佁䅁䅁兌ぁ䍁䄴睎㉁䑁䅑䅁䵁䅉䅅䅁䕁䅁䅁睁䵁䅁䅁权桃允䅁权剁䅁䅁权䙁䅁䅁允䅁䅁䅅䅁佁䉁䅑䅁硁䑁䅁睎ぁ䑁䅁䅍睁䑁䅁䅍䅁䅁杷允䅁䅁䅑䅁䑁䅁䅷䅁䭁䱁䱉䅁䭁佁䬴䅁䭁䝁䔰䅁䉁䅁䅁允䅁䅁䅯睒䅁䅁杷允䅁䅁䅑䅁䑁䅁䅷䅁䭁䝁䱳䅁䭁佁䭙䅁䭁䡁䕁䅁䉁䅁䅁允䅁䅁䄴䅄䅁䑁䅅杌睁䑁䅫兎䅁䅁杷允䅁䅁䅑䅁䑁䅁䅷䅁䭁䵁䙉䅁䭁佁䭫䅁䭁䡁䕯䅁䉁䅁䅁允䅁䅁䅕䅁䅁䭁权唶䵁䅉䅅䅁䕁䅁䅁睁䵁䅁䅁权⽃䅄䅁权煄权䅁权睂䅂䅁允䅁䅁䅅䅁佁䅁䅷䅁睁䍁䄴免穁䑁䅍䅁䵁䅉䅅䅁䑁䅁䅁睁䵁䅁䅁权摁睃䅁权慁杂䅁允䅁䅁䅅䅁䭁䝁䝉䅁䵁䅉䅅䅁䕁䅁䅁睁䵁䅁䅁权䅁兂䅁权畄权䅁权㙂䅂䅁允䅁䅁䅅䅁䙁䅁䅁䅁杄䅳䉒䍄䉁䅁䅁䅂䅁䅁䅍䅄䅁䅁䅯杤䅷䅁䅯朶䅯䅁䅯䄷䅯䅁䅅䅁䉁䅁䅁权䡂䅁䅁䍄䉁䅁䅁䅂䅁䅁䅍䅄䅁䅁䅯兕䅕䅁䅯眵䅯䅁䅯䄷䅯䅁䅅䅁䉁䅁䅁权䡂䅁䅁䍄䉁䅁䅁䅂䅁䅁䅍䅄䅁䅁䅯儱䅕䅁䅯儷䅯䅁䅯睢䅑䅁䅅䅁䉁䅁䅁兂敁瘰㕭䩆效睐杷允䅁䅁䅑䅁䑁䅁䅷䅁䭁䙁䱯䅁䭁佁䭫䅁䭁䡁䕁䅁䉁䅁䅁允䅁䅁䅕䅁䅁䥁卄啺䵁䅉䅅䅁䕁䅁䅁睁䵁䅁䅁权䝃䅄䅁权瑄权䅁权硂䅂䅁允䅁䅁䅅䅁䙁䅁灮牴⽍⬹⽅䍄䉁䅁䅁䅂䅁䅁䅍䅄䅁䅁䅯䅸䅷䅁䅯眵䅯䅁䅯全䅑䅁䅅䅁䉁䅁䅁兂䡃瑆佮ㄹ䱍䅑杷允䅁䅁䅑䅁䑁䅁䅷䅁䭁䙁乧䅁䭁佁䭫䅁䭁䡁䕅䅁䉁䅁䅁允䅁䅁䅕䅁䅁䕁千䔲䵁䅉䅅䅁䕁䅁䅁睁䵁䅁䅁权䡄睃䅁权潄权䅁权獄权䅁允䅁䅁䅅䅁䭁䕁䅣䅁䵁䅉䅅䅁䕁䅁䅁睁䵁䅁䅁权䕁䅄䅁权瑄权䅁权瑂䅂䅁允䅁䅁䅅䅁䙁䭁坹穨煳眲䅂䍄䉁䅁䅁睁䅁䅁䅍䅄䅁䅁䅯睐䄰䅁䅯杈䅙䅁䅅䅁䉁䅁䅁权ぁ杂䅁䍄䉁䅁䅁䅂䅁䅁䅍䅄䅁䅁䅯具䅑䅁䅯䄶䅯䅁䅯兣䅑䅁䅅䅁䉁䅁䅁杄佁䅁䅁杍穁䍁䄴䅍㑁䑁䅧䅁䵁䅉䅅䅁䑁䅁䅁睁䵁䅁䅁权潄兂䅁权捁杂䅁允䅁䅁䅅䅁䭁䵁䝳䅁䵁䅉䅅䅁䕁䅁䅁睁䵁䅁䅁权㡄䅂䅁权瑄权䅁权䙃䅂䅁允䅁䅁䅅䅁䙁佁㝦晱午敔⽉䍄䉁䅁䅁䅂䅁䅁䅍䅄䅁䅁䅯睶䅕䅁䅯朵䅯䅁䅯兢䅑䅁䅅䅁䉁䅁䅁权䡂䅁䅁䍄䉁䅁䅁䅂䅁䅁䅍䅄䅁䅁䅯兵䅳䅁䅯眵䅯䅁䅯兢䅑䅁䅅䅁䉁䅁䅁权䡂䅁䅁䍄䉁䅁䅁䅂䅁䅁䅍䅄䅁䅁䅯䄯䅷䅁䅯朷䅯䅁䅯睧䅑䅁䅅䅁䉁䅁䅁兂䅁䅁䅁䝳偳兑杷允䅁䅁䅑䅁䑁䅁䅷䅁䭁偁䙧䅁䭁佁䭳䅁䭁䥁䕍䅁䉁䅁䅁允䅁䅁䄴䅆䅁䑁䅅李ㅁ䑁䅣李穁䑁䅍兎睁䅁䅁䍄䉁䅁䅁䅂䅁䅁䅍䅄䅁䅁䅯党䅷䅁䅯眶䅯䅁䅯兢䅑䅁䅅䅁䉁䅁䅁权䡂䅁䅁䍄䉁䅁䅁睁䅁䅁䅍䅄䅁䅁䅯兏䅳䅁䅯杇䅙䅁䅅䅁䉁䅁䅁权婂杂䅁䍄䉁䅁䅁䅂䅁䅁䅍䅄䅁䅁䅯睬䄰䅁䅯䄶䅯䅁䅯来䅑䅁䅅䅁䉁䅁䅁杄佁䅁䅁杍㍁䍁䄴䅏ㅁ䑁䅕䅁䵁䅉䅅䅁䑁䅁䅁睁䵁䅁䅁权䩄睃䅁权流杂䅁允䅁䅁䅅䅁佁䅁䅷䅁㑁䑁䅑杌硁䑁䅣䅁䵁䅉䅅䅁䑁䅁䅁睁䵁䅁䅁权䥂兂䅁权歁杂䅁允䅁䅁䅅䅁䭁䙁䥑䅁䵁䅉䅅䅁䕁䅁䅁睁䵁䅁䅁权䉁杂䅁权瑄权䅁权硂䅂䅁允䅁䅁䅅䅁䙁䥁吸䙸䅯散⼴䍄䉁䅁䅁䅂䅁䅁䅍䅄䅁䅁䅯兂䅷䅁䅯眶䅯䅁䅯兣䅑䅁䅅䅁䉁䅁䅁杄十䅁䅁杍穁䑁䅍䅍祁䑁䅑免ぁ䅁䅁䍄䉁䅁䅁睁䅁䅁䅍䅄䅁䅁䅯全䄰䅁䅯杈䅙䅁䅅䅁䉁䅁䅁权呂杂䅁䍄䉁䅁䅁䅂䅁䅁䅍䅄䅁䅁䅯杙䅳䅁䅯朶䅯䅁䅯全䅑䅁䅅䅁䉁䅁䅁杄䵁䅁䅁䅍畁䑁䅕免㍁䅁䅁䍄䉁䅁䅁䅂䅁䅁䅍䅄䅁䅁䅯䅌䅳䅁䅯朵䅯䅁䅯䅣䅑䅁䅅䅁䉁䅁䅁杄䵁䅁䅁杍畁䑁䅣杍㉁䅁䅁䍄䉁䅁䅁䅂䅁䅁䅍䅄䅁䅁䅯入䄰䅁䅯朵䅯䅁䅯兣䅑䅁䅅䅁䉁䅁䅁杄䭁䅁䅁䅎畁䑁䅕杍䅁䅁杷允䅁䅁䅑䅁䑁䅁䅷䅁䭁䅁䘸䅁䭁佁䭯䅁䭁䡁䕯䅁䉁䅁䅁允䅁䅁䄴䅄䅁䑁䅁杌㑁䑁䅁睎䅁䅁杷允䅁䅁䅑䅁䑁䅁䅷䅁䭁䍁䵕䅁䭁佁䭧䅁䭁䡁䕯䅁䉁䅁䅁允䅁䅁䄴䅄䅁䑁䅕杌硁䑁䅫睍䅁䅁杷允䅁䅁䅑䅁䑁䅁䅷䅁䭁䵁䵧䅁䭁佁䬰䅁䭁䡁䕁䅁䉁䅁䅁允䅁䅁䅕敄砱婘湢䐳䴸䅉䅅䅁䕁䅁䅁睁䵁䅁䅁权呄䅄䅁权潄权䅁权䙃䅂䅁允䅁䅁䅅䅁佁䅁䄴䅁穁䑁䅣杌㕁䑁䅉䅏䅁䅁杷允䅁䅁䅍䅁䑁䅁䅷䅁䭁䉁䱷䅁䭁䉁䜴䅁䉁䅁䅁允䅁䅁䅯八䅙䅁杷允䅁䅁䅑䅁䑁䅁䅷䅁䭁乁䕑䅁䭁佁䭯䅁䭁䥁䕍䅁䉁䅁䅁允䅁䅁䄴䅄䅁䑁䅁杌㉁䑁䅍兏䅁䅁杷允䅁䅁䅑䅁䑁䅁䅷䅁䭁䅁䝫䅁䭁佁䬴䅁䭁䡁䔰䅁䉁䅁䅁允䅁䅁䅕䅁䅁䥁慁猴䵁䅉䅅䅁䕁䅁䅁睁䵁䅁䅁权啄睃䅁权煄权䅁权㥂䅂䅁允䅁䅁䅅䅁佁䅁䅷䅁睁䍁䄴䅎睁䑁䅉䅁䵁䅉䅅䅁䕁䅁䅁睁䵁䅁䅁权慃䅂䅁权瑄权䅁权睂䅂䅁允䅁䅁䅅䅁䙁䭁捷浗㝑㤳⼸䍄䉁䅁䅁䅂䅁䅁䅍䅄䅁䅁䅯兩䅳䅁䅯眶䅯䅁䅯兦䅑䅁䅅䅁䉁䅁䅁杄十䅁䅁䅎睁䑁䅫䅏㉁䑁䅫兏睁䅁䅁䍄䉁䅁䅁䅂䅁䅁䅍䅄䅁䅁䅯儱䅳䅁䅯䄶䅯䅁䅯睧䅑䅁䅅䅁䉁䅁䅁权䡂䅁䅁䍄䉁䅁䅁䅂䅁䅁䅍䅄䅁䅁䅯睳䅷䅁䅯儷䅯䅁䅯全䅑䅁䅅䅁䉁䅁䅁兂䱃浺㉙䐷䱪睐杷允䅁䅁䅑䅁䑁䅁䅷䅁䭁䙁䵙䅁䭁佁䭯䅁䭁䡁䕁䅁䉁䅁䅁允䅁䅁䄴䅃䅁䑁䅁杌穁䅁䅁䍄䉁䅁䅁䅂䅁䅁䅍䅄䅁䅁䅯䅹䅳䅁䅯儶䅯䅁䅯兦䅑䅁䅅䅁䉁䅁䅁兂䅁䅁䅁䕍捯兑杷允䅁䅁䅑䅁䑁䅁䅷䅁䭁䡁䱫䅁䭁佁䭳䅁䭁䡁䔰䅁䉁䅁䅁允䅁䅁䄴杅䅁䑁䅕睎睁䑁䅧睍㍁䑁䅅李䅁䅁杷允䅁䅁䅑䅁䑁䅁䅷䅁䭁䍁䱧䅁䭁佁䬰䅁䭁䡁䔰䅁䉁䅁䅁允䅁䅁䅕㘱睎児塲啂䵁䅉䅅䅁䕁䅁䅁睁䵁䅁䅁权䥄睃䅁权牄权䅁权療䅂䅁允䅁䅁䅅䅁佁䉁䅉䅁㍁䑁䅁杍睁䑁䅁䅍睁䑁䅁䅁䵁䅉䅅䅁䕁䅁䅁睁䵁䅁䅁权㙂睃䅁权牄权䅁权㥂䅂䅁允䅁䅁䅅䅁佁䉁䅑䅁硁䑁䅉李ぁ䑁䅙䅎㑁䑁䅑兎䅁䅁杷允䅁䅁䅑䅁䑁䅁䅷䅁䭁偁䰸䅁䭁佁䭣䅁䭁䥁䕍䅁䉁䅁䅁允䅁䅁䅕䑔䩥坑汄㡇䵁䅉䅅䅁䕁䅁䅁睁䵁䅁䅁权ぁ兄䅁权潄权䅁权獄权䅁允䅁䅁䅅䅁䭁䕁䅣䅁䵁䅉䅅䅁䑁䅁䅁睁䵁䅁䅁权䉁兄䅁权敁杂䅁允䅁䅁䅅䅁䭁䕁䝧䅁䵁䅉䅅䅁䕁䅁䅁睁䵁䅁䅁权慄兂䅁权浄权䅁权獄权䅁允䅁䅁䅅䅁䭁䕁䅣䅁䵁䅉䅅䅁䑁䅁䅁睁䵁䅁䅁权㑂兄䅁权流杂䅁允䅁䅁䅅䅁佁䅁䅷䅁㍁䑁䅉杌睁䑁䅕䅁䵁䅉䅅䅁䕁䅁䅁睁䵁䅁䅁权䙁兂䅁权瑄权䅁权㥂䅂䅁允䅁䅁䅅䅁䙁䱁䩰䅄牉⽨⽙䍄䉁䅁䅁䅂䅁䅁䅍䅄䅁䅁䅯儫䅕䅁䅯䄶䅯䅁䅯来䅑䅁䅅䅁䉁䅁䅁杄佁䅁䅁免ㅁ䍁䄴睎祁䑁䅑䅁䵁䅉䅅䅁䕁䅁䅁睁䵁䅁䅁权煁䅄䅁权煄权䅁权䙃䅂䅁允䅁䅁䅅䅁佁䅁䅷䅁睁䍁䄴䅍穁䑁䅫䅁䵁䅉䅅䅁䕁䅁䅁睁䵁䅁䅁权㕂兄䅁权煄权䅁权獄权䅁允䅁䅁䅅䅁䭁䕁䅣䅁䵁䅉䅅䅁䕁䅁䅁睁䵁䅁䅁权敂兄䅁权煄权䅁权獄权䅁允䅁䅁䅅䅁䭁䕁䅣䅁䵁䅉䅅䅁䕁䅁䅁睁䵁䅁䅁权睁睃䅁权煄权䅁权硂䅂䅁允䅁䅁䅅䅁佁䅁䅷䅁硁䍁䄴睍㑁䑁䅕䅁䵁䅉䅅䅁䕁䅁䅁睁䵁䅁䅁权䑁兄䅁权湄权䅁权硂䅂䅁允䅁䅁䅅䅁䙁䍁⽩䍤啡剭䅌䍄䉁䅁䅁䅂䅁䅁䅍䅄䅁䅁䅯术䅕䅁䅯朷䅯䅁䅯睧䅑䅁䅅䅁䉁䅁䅁兂䅁䅁䅁偑䑉兑杷允䅁䅁䅑䅁䑁䅁䅷䅁䭁偁䭉䅁䭁佁䭧䅁䭁䥁䕕䅁䉁䅁䅁允䅁䅁䅯睒䅁䅁杷允䅁䅁䅑䅁䑁䅁䅷䅁䭁䍁乧䅁䭁佁䭫䅁䭁䝁䔰䅁䉁䅁䅁允䅁䅁䅯睒䅁䅁杷允䅁䅁䅍䅁䑁䅁䅷䅁䭁䩁䰸䅁䭁䉁䝧䅁䉁䅁䅁允䅁䅁䅯兇䅙䅁杷允䅁䅁䅍䅁䑁䅁䅷䅁䭁䙁乧䅁䭁䍁䝑䅁䉁䅁䅁允䅁䅁䅯眫䄴䅁杷允䅁䅁䅑䅁䑁䅁䅷䅁䭁䑁䱣䅁䭁佁䭣䅁䭁䥁䕕䅁䉁䅁䅁允䅁䅁䅕⽺呤㘴扗䕂䵁䅉䅅䅁䕁䅁䅁睁䵁䅁䅁权橄䅄䅁权湄权䅁权睂䅂䅁允䅁䅁䅅䅁䙁䝁匸㡧䭄副䅤䍄䉁䅁䅁䅂䅁䅁䅍䅄䅁䅁䅯术䅷䅁䅯朵䅯䅁䅯睧䅑䅁䅅䅁䉁䅁䅁杄䵁䅁䅁杍畁䑁䅑兎ㅁ䅁䅁䍄䉁䅁䅁䅂䅁䅁䅍䅄䅁䅁䅯党䄰䅁䅯朶䅯䅁䅯兣䅑䅁䅅䅁䉁䅁䅁杄䵁䅁䅁免畁䑁䅕杍㑁䅁䅁䍄䉁䅁䅁䅂䅁䅁䅍䅄䅁䅁䅯睱䅳䅁䅯朶䅯䅁䅯兣䅑䅁䅅䅁䉁䅁䅁杄䵁䅁䅁䅍畁䑁䅙杍㑁䅁䅁䍄䉁䅁䅁䅂䅁䅁䅍䅄䅁䅁䅯杺䅳䅁䅯朶䅯䅁䅯来䅑䅁䅅䅁䉁䅁䅁杄䥁䅁䅁䅍畁䑁䅅䅁䵁䅉䅅䅁䕁䅁䅁睁䵁䅁䅁权い䅄䅁权浄权䅁权㙂䅂䅁允䅁䅁䅅䅁佁䅁䅷䅁ぁ䍁䄴兎㕁䑁䅫䅁䵁䅉䅅䅁䕁䅁䅁睁䵁䅁䅁权ㅃ䅄䅁权潄权䅁权䑃䅂䅁允䅁䅁䅅䅁佁䅁䄴䅁硁䑁䅫杌㕁䑁䅍䅏䅁䅁杷允䅁䅁䅑䅁䑁䅁䅷䅁䭁䱁䵯䅁䭁佁䭯䅁䭁䡁䕁䅁䉁䅁䅁允䅁䅁䄴䅄䅁䑁䅁杌㑁䑁䅅兎䅁䅁杷允䅁䅁䅍䅁䑁䅁䅷䅁䭁䥁䵑䅁䭁䍁䝙䅁䉁䅁䅁允䅁䅁䄴䅄䅁䑁䅧兏畁䑁䅕杍䅁䅁杷允䅁䅁䅑䅁䑁䅁䅷䅁䭁䩁义䅁䭁佁䬴䅁䭁䡁䔰䅁䉁䅁䅁允䅁䅁䅕䅁䅁䑁㕒㡍䵅䅉䅅䅁䕁䅁䅁睁䵁䅁䅁权牄睃䅁权灄权䅁权瑂䅂䅁允䅁䅁䅅䅁䭁䕁䅣䅁䵁䅉䅅䅁䕁䅁䅁睁䵁䅁䅁权剄䅄䅁权瑄权䅁权獄权䅁允䅁䅁䅅䅁䭁䕁䅣䅁䵁䅉䅅䅁䕁䅁䅁睁䵁䅁䅁权歄䅄䅁权潄权䅁权㥂䅂䅁允䅁䅁䅅䅁佁䅁䅯䅁ㅁ䍁䄴免穁䅁䅁䍄䉁䅁䅁䅂䅁䅁䅍䅄䅁䅁䅯杣䄰䅁䅯朷䅯䅁䅯䅣䅑䅁䅅䅁䉁䅁䅁兂䅁䅁䅁䑑祄䅑杷允䅁䅁䅑䅁䑁䅁䅷䅁䭁偁䭙䅁䭁佁䭫䅁䭁䡁䕅䅁䉁䅁䅁允䅁䅁䅕䅁䅁䭁䝩䵅䵅䅉䅅䅁䕁䅁䅁睁䵁䅁䅁权䕁䅄䅁权煄权䅁权㥂䅂䅁允䅁䅁䅅䅁䭁䕁䅣䅁䵁䅉䅅䅁䕁䅁䅁睁䵁䅁䅁权煄䅄䅁权潄权䅁权䙃䅂䅁允䅁䅁䅅䅁佁䅁䄴䅁硁䑁䅁杌㕁䑁䅑䅏䅁䅁杷允䅁䅁䅑䅁䑁䅁䅷䅁䭁䅁乁䅁䭁䉁䜸䅁䭁䍁䝁䅁䉁䅁䅁允䅁䅁䅯元䅣䅁杷允䅁䅁䅑䅁䑁䅁䅷䅁䭁䅁久䅁䭁佁䭳䅁䭁佁䭷䅁䉁䅁䅁允䅁䅁䅯睒䅁䅁杷允䅁䅁䅑䅁䑁䅁䅷䅁䭁䡁䙯䅁䭁佁䭫䅁䭁䡁䔰䅁䉁䅁䅁允䅁䅁䅕䅁䅁䍁坄䔸䵁䅉䅅䅁䕁䅁䅁睁䵁䅁䅁权塄兂䅁权浄权䅁权獄权䅁允䅁䅁䅅䅁䭁䕁䅣䅁䵁䅉䅅䅁䕁䅁䅁睁䵁䅁䅁权潂兄䅁权牄权䅁权睂䅂䅁允䅁䅁䅅䅁佁䉁䅉䅁祁䑁䅕睍㍁䑁䅣兏㑁䑁䅙䅁䵁䅉䅅䅁䑁䅁䅁睁䵁䅁䅁权䅁兄䅁权流杂䅁允䅁䅁䅅䅁佁䅁䅷䅁硁䑁䅁䅎畁䑁䅕䅁䵁䅉䅅䅁䕁䅁䅁睁䵁䅁䅁权牂允䅁权䭁䅁䅁权䙁䅁䅁允䅁䅁䅅䅁䭁䕁䅣䅁䵁䅉䅅䅁䕁䅁䅁睁䵁䅁䅁权䵂睃䅁权煄权䅁权䙃䅂䅁允䅁䅁䅅䅁佁䅁䅷䅁祁䍁䄴杍ㅁ䑁䅙䅁䵁䅉䅅䅁䕁䅁䅁睁䵁䅁䅁权杂兂䅁权灄权䅁权䑃䅂䅁允䅁䅁䅅䅁䙁䅁䅁䅁兄杅䉒䍄䉁䅁䅁䅂䅁䅁䅍䅄䅁䅁䅯䅇䅷䅁䅯朶䅯䅁䅯兣䅑䅁䅅䅁䉁䅁䅁杄䵁䅁䅁䅍畁䑁䅉兎ㅁ䅁䅁䍄䉁䅁䅁䅂䅁䅁䅍䅄䅁䅁䅯睳䅷䅁䅯儷䅯䅁䅯来䅑䅁䅅䅁䉁䅁䅁兂㑂灺晶硔䩪睐杷允䅁䅁䅑䅁䑁䅁䅷䅁䭁䉁䱳䅁䭁佁䭯䅁䭁䝁䔰䅁䉁䅁䅁允䅁䅁䄴䅄䅁䑁䅉杌穁䑁䅑䅎䅁䅁杷允䅁䅁䅑䅁䑁䅁䅷䅁䭁䡁䴸䅁䭁佁䭧䅁䭁䝁䔰䅁䉁䅁䅁允䅁䅁䅯睒䅁䅁杷允䅁䅁䅍䅁䑁䅁䅷䅁䭁䩁䙙䅁䭁䉁䜴䅁䉁䅁䅁允䅁䅁䅯睔䅙䅁杷允䅁䅁䅍䅁䑁䅁䅷䅁䭁䉁䱉䅁䭁䉁䝧䅁䉁䅁䅁允䅁䅁䅯兏䅙䅁杷允䅁䅁䅑䅁䑁䅁䅷䅁䭁䅁䘸䅁䭁佁䭫䅁䭁䝁䔰䅁䉁䅁䅁允䅁䅁䅕䅁䅁䥁奄䕁䵅䅉䅅䅁䑁䅁䅁睁䵁䅁䅁权偁䅄䅁权慁杂䅁允䅁䅁䅅䅁䭁䵁䜰䅁䵁䅉䅅䅁䕁䅁䅁睁䵁䅁䅁权㑄䅂䅁权煄权䅁权睂䅂䅁允䅁䅁䅅䅁佁䅁䅷䅁睁䍁䄴杍祁䑁䅅䅁䵁䅉䅅䅁䕁䅁䅁睁䵁䅁䅁权䭁杂䅁权浄权䅁权㙂䅂䅁允䅁䅁䅅䅁佁䅁䅷䅁硁䍁䄴免祁䑁䅫䅁䵁䅉䅅䅁䕁䅁䅁睁䵁䅁䅁权䑃睃䅁权浄权䅁权療䅂䅁允䅁䅁䅅䅁佁䅁䅷䅁硁䍁䄴䅎祁䑁䅑䅁䵁䅉䅅䅁䑁䅁䅁睁䵁䅁䅁权偁䅄䅁权捁杂䅁允䅁䅁䅅䅁䭁偁䝣䅁䵁䅉䅅䅁䕁䅁䅁睁䵁䅁䅁权捂兂䅁权潄权䅁权䑃䅂䅁允䅁䅁䅅䅁佁䅁䅷䅁硁䑁䅅杌硁䑁䅙䅁䵁䅉䅅䅁䕁䅁䅁睁䵁䅁䅁权⽂兂䅁权灄权䅁权獄权䅁允䅁䅁䅅䅁䭁䕁䅣䅁䵁䅉䅅䅁䕁䅁䅁睁䵁䅁䅁权湄允䅁权䕁䅁䅁权䕁杁䅁允䅁䅁䅅䅁䙁䅁䅁䭁牂煸䉒䍄䉁䅁䅁䅂䅁䅁䅍䅄䅁䅁䅯党䅷䅁䅯眵䅯䅁䅯兦䅑䅁䅅䅁䉁䅁䅁兂桄桥畓⭒楈睶杷允䅁䅁䅑䅁䑁䅁䅷䅁䭁䙁䅁䅁䭁䅁䍅䅁䭁䅁䍍䅁䉁䅁䅁允䅁䅁䅕⽭⽢硎偮啵䵁䅉䅅䅁䕁䅁䅁睁䵁䅁䅁权㍁兄䅁权潄权䅁权䙃䅂䅁允䅁䅁䅅䅁佁䅁䄴䅁硁䑁䅁杌穁䑁䅫杍䅁䅁杷允䅁䅁䅑䅁䑁䅁䅷䅁䭁䅁䱍䅁䭁佁䭣䅁䭁䡁䕯䅁䉁䅁䅁允䅁䅁䅕䝭匴㡧煃䕍䵁䅉䅅䅁䕁䅁䅁睁䵁䅁䅁权楂䅄䅁权潄权䅁权硂䅂䅁允䅁䅁䅅䅁䭁䕁䅣䅁䵁䅉䅅䅁䕁䅁䅁睁䵁䅁䅁权呂兂䅁权潄权䅁权硂䅂䅁允䅁䅁䅅䅁䭁䕁䅣䅁䵁䅉䅅䅁䕁䅁䅁睁䵁䅁䅁权呃睃䅁权瑄权䅁权䑃䅂䅁允䅁䅁䅅䅁䙁䡁啳歲桦灥⽑䍄䉁䅁䅁䅂䅁䅁䅍䅄䅁䅁䅯䅨䅷䅁䅯朶䅯䅁䅯䄷䅯䅁䅅䅁䉁䅁䅁权䡂䅁䅁䍄䉁䅁䅁䅂䅁䅁䅍䅄䅁䅁䅯䄰䅳䅁䅯眶䅯䅁䅯睧䅑䅁䅅䅁䉁䅁䅁杄十䅁䅁兏㕁䑁䅅杍ぁ䑁䅁䅏祁䅁䅁䍄䉁䅁䅁䅂䅁䅁䅍䅄䅁䅁䅯杓䅕䅁䅯朶䅯䅁䅯睧䅑䅁䅅䅁䉁䅁䅁杄䵁䅁䅁䅍畁䑁䅫䅎ぁ䅁䅁䍄䉁䅁䅁䅂䅁䅁䅍䅄䅁䅁䅯睩䅑䅁䅯儶䅯䅁䅯睧䅑䅁䅅䅁䉁䅁䅁兂䅁䅁䅁䝁䙢䅑杷允䅁䅁䅑䅁䑁䅁䅷䅁䭁䍁䱁䅁䭁䉁䜸䅁䭁䍁䝁䅁䉁䅁䅁允䅁䅁䅯䅉䅫䅁杷允䅁䅁䅑䅁䑁䅁䅷䅁䭁䍁䘸䅁䭁佁䭣䅁䭁䡁䕁䅁䉁䅁䅁允䅁䅁䅕癴㥐䠱灪䕍䵁䅉䅅䅁䕁䅁䅁睁䵁䅁䅁权㕁睃䅁权晁杂䅁权杁杂䅁允䅁䅁䅅䅁䭁䑁䝧䅁䵁䅉䅅䅁䕁䅁䅁睁䵁䅁䅁权䕁兄䅁权煄权䅁权㙂䅂䅁允䅁䅁䅅䅁佁䅁䅷䅁睁䍁䄴兏ぁ䑁䅍䅁䵁䅉䅅䅁䑁䅁䅁睁䵁䅁䅁权杁睃䅁权慁杂䅁允䅁䅁䅅䅁䭁䑁䜰䅁䵁䅉䅅䅁䑁䅁䅁睁䵁䅁䅁权灃䅄䅁权敁杂䅁允䅁䅁䅅䅁䭁䩁䡯䅁䵁䅉䅅䅁䕁䅁䅁睁䵁䅁䅁权䩄䅄䅁权灄权䅁权睂䅂䅁允䅁䅁䅅䅁䙁䅁䅁䅁䅄畧䅂䍄䉁䅁䅁睁䅁䅁䅍䅄䅁䅁䅯儴䅳䅁䅯杇䅙䅁䅅䅁䉁䅁䅁权扁杂䅁䍄䉁䅁䅁䅂䅁䅁䅍䅄䅁䅁䅯䅈䅳䅁䅯朵䅯䅁䅯䄷䅯䅁䅅䅁䉁䅁䅁权䡂䅁䅁䍄䉁䅁䅁䅂䅁䅁䅍䅄䅁䅁䅯兲䅳䅁䅯眵䅯䅁䅯来䅑䅁䅅䅁䉁䅁䅁兂䕁杖琴灳䤰䅑杷允䅁䅁䅑䅁䑁䅁䅷䅁䭁䅁䙯䅁䭁佁䭳䅁䭁䡁䔰䅁䉁䅁䅁允䅁䅁䄴杅䅁䑁䅍免ㅁ䑁䅣李㑁䑁䅅䅍䅁䅁杷允䅁䅁䅑䅁䑁䅁䅷䅁䭁䵁䵳䅁䭁佁䭳䅁䭁䡁䕯䅁䉁䅁䅁允䅁䅁䄴杅䅁䑁䅑睎ㅁ䑁䅑免ㅁ䑁䅑兏䅁䅁杷允䅁䅁䅑䅁䑁䅁䅷䅁䭁䭁乍䅁䭁佁䬴䅁䭁䡁䕁䅁䉁䅁䅁允䅁䅁䅕䅁䅁䝁捄䔵䵁䅉䅅䅁䕁䅁䅁睁䵁䅁䅁权䉂兄䅁权瑄权䅁权㥂䅂䅁允䅁䅁䅅䅁䙁䅁䍷㑋坣搲⽙䍄䉁䅁䅁䅂䅁䅁䅍䅄䅁䅁䅯术䅑䅁䅯䄶䅯䅁䅯睧䅑䅁䅅䅁䉁䅁䅁杄佁䅁䅁睎硁䍁䄴睎穁䑁䅧䅁䵁䅉䅅䅁䕁䅁䅁睁䵁䅁䅁权䥂兄䅁权湄权䅁权㥂䅂䅁允䅁䅁䅅䅁䙁䑁癳稷䍆䉐䅴䍄䉁䅁䅁睁䅁䅁䅍䅄䅁䅁䅯睚䅷䅁䅯䅇䅙䅁䅅䅁䉁䅁䅁权㡂杂䅁䍄䉁䅁䅁䅂䅁䅁䅍䅄䅁䅁䅯杁䅙䅁䅯眵䅯䅁䅯兣䅑䅁䅅䅁䉁䅁䅁兂呄坔光䱗慫䅑杷允䅁䅁䅑䅁䑁䅁䅷䅁䭁䝁䱉䅁䭁佁䭙䅁䭁佁䭷䅁䉁䅁䅁允䅁䅁䅯睒䅁䅁杷允䅁䅁䅑䅁䑁䅁䅷䅁䭁䝁䵅䅁䭁佁䭧䅁䭁䡁䕅䅁䉁䅁䅁允䅁䅁䄴杄䅁䑁䅅杍畁䑁䅧李祁䅁䅁䍄䉁䅁䅁䅂䅁䅁䅍䅄䅁䅁䅯杲䅷䅁䅯眵䅯䅁䅯兣䅑䅁䅅䅁䉁䅁䅁兂い搯㑒匶硡睶杷允䅁䅁䅍䅁䑁䅁䅷䅁䭁䍁䱁䅁䭁䉁䜴䅁䉁䅁䅁允䅁䅁䅯条䅣䅁杷允䅁䅁䅍䅁䑁䅁䅷䅁䭁䍁䱁䅁䭁䍁䝑䅁䉁䅁䅁允䅁䅁䅯共䄴䅁杷允䅁䅁䅑䅁䑁䅁䅷䅁䭁偁䵯䅁䭁佁䭧䅁䭁䥁䕕䅁䉁䅁䅁允䅁䅁䄴权䅁䑁䅅免畁䑁䅅䅁䵁䅉䅅䅁䕁䅁䅁睁䵁䅁䅁权㑃䅄䅁权浄权䅁权㥂䅂䅁允䅁䅁䅅䅁䭁䕁䅣䅁䵁䅉䅅䅁䕁䅁䅁睁䵁䅁䅁权慄䅂䅁权瑄权䅁权瑂䅂䅁允䅁䅁䅅䅁䙁䝁渳㘫确琰⼰䍄䉁䅁䅁䅂䅁䅁䅍䅄䅁䅁䅯朹䅕䅁䅯儶䅯䅁䅯兢䅑䅁䅅䅁䉁䅁䅁权䡂䅁䅁䍄䉁䅁䅁䅂䅁䅁䅍䅄䅁䅁䅯杪䅳䅁䅯朷䅯䅁䅯来䅑䅁䅅䅁䉁䅁䅁兂䅁䅁䅁䵷ぢ䅑杷允䅁䅁䅑䅁䑁䅁䅷䅁䭁䑁䱁䅁䭁佁䭯䅁䭁䡁䕯䅁䉁䅁䅁允䅁䅁䄴䅄䅁䑁䅅杌ㅁ䑁䅧免䅁䅁杷允䅁䅁䅑䅁䑁䅁䅷䅁䭁䱁䕳䅁䭁佁䬴䅁䭁䡁䕁䅁䉁䅁䅁允䅁䅁䅕䅁䅁䡁乂䔫䵁䅉䅅䅁䕁䅁䅁睁䵁䅁䅁权捂䅄䅁权煄权䅁权瑂䅂䅁允䅁䅁䅅䅁䭁䕁䅣䅁䵁䅉䅅䅁䕁䅁䅁睁䵁䅁䅁权⽁睃䅁权灄权䅁权瑂䅂䅁允䅁䅁䅅䅁䭁䕁䅣䅁䵁䅉䅅䅁䕁䅁䅁睁䵁䅁䅁权慂䅄䅁权灄权䅁权獄权䅁允䅁䅁䅅䅁䭁䕁䅣䅁䵁䅉䅅䅁䑁䅁䅁睁䵁䅁䅁权㕁兂䅁权歁杂䅁允䅁䅁䅅䅁䭁䅁䡉䅁䵁䅉䅅䅁䕁䅁䅁睁䵁䅁䅁权㥂䅄䅁权潄权䅁权硂䅂䅁允䅁䅁䅅䅁佁䅁䄴䅁穁䑁䅁杌㉁䑁䅑睎䅁䅁杷允䅁䅁䅑䅁䑁䅁䅷䅁䭁䅁乑䅁䭁佁䭣䅁䭁佁䭷䅁䉁䅁䅁允䅁䅁䅯睒䅁䅁杷允䅁䅁䅍䅁䑁䅁䅷䅁䭁䉁䵣䅁䭁䉁䝧䅁䉁䅁䅁允䅁䅁䅯杓䅙䅁杷允䅁䅁䅍䅁䑁䅁䅷䅁䭁䡁䵑䅁䭁䉁䝯䅁䉁䅁䅁允䅁䅁䅯睓䅙䅁杷允䅁䅁䅑䅁䑁䅁䅷䅁䭁䭁䅷䅁䭁䅁䍅䅁䭁䅁䍕䅁䉁䅁䅁允䅁䅁䅕氰䑐煁㥥䔴䵁䅉䅅䅁䕁䅁䅁睁䵁䅁䅁权捂兂䅁权浄权䅁权療䅂䅁允䅁䅁䅅䅁佁䅁䅷䅁硁䍁䄴䅎㉁䑁䅍䅁䵁䅉䅅䅁䕁䅁䅁睁䵁䅁䅁权桂睃䅁权瑄权䅁权㥂䅂䅁允䅁䅁䅅䅁䙁䱁祂䩡瑈书⽣䍄䉁䅁䅁睁䅁䅁䅍䅄䅁䅁䅯儸䅯䅁䅯䅊䅙䅁䅅䅁䉁䅁䅁权煃杄䅁䍄䉁䅁䅁睁䅁䅁䅍䅄䅁䅁䅯睆䅷䅁䅯杊䅙䅁䅅䅁䉁䅁䅁杄䵁䅁䅁兏㍁䍁䄴杍㍁䅁䅁䍄䉁䅁䅁䅂䅁䅁䅍䅄䅁䅁䅯䅕䅕䅁䅯䄶䅯䅁䅯全䅑䅁䅅䅁䉁䅁䅁杄佁䅁䅁免ㅁ䍁䄴䅏㑁䑁䅍䅁䵁䅉䅅䅁䕁䅁䅁睁䵁䅁䅁权湄睃䅁权畄权䅁权㥂䅂䅁允䅁䅁䅅䅁䙁䅁䅁䅁杁低䅦䍄䉁䅁䅁䅂䅁䅁䅍䅄䅁䅁䅯睫䅷䅁䅯儷䅯䅁䅯睢䅑䅁䅅䅁䉁䅁䅁兂㙃兓䍷㑋浥睐杷允䅁䅁䅑䅁䑁䅁䅷䅁䭁佁䱧䅁䭁佁䬴䅁䭁䡁䔰䅁䉁䅁䅁允䅁䅁䅕䅁䅁䅁歁獹䵁䅉䅅䅁䕁䅁䅁睁䵁䅁䅁权扂兄䅁权畄权䅁权㙂䅂䅁允䅁䅁䅅䅁䙁䅁䅁䅁杄兢䉴䍄䉁䅁䅁睁䅁䅁䅍䅄䅁䅁䅯兗䅳䅁䅯杊䅙䅁䅅䅁䉁䅁䅁杄䵁䅁䅁睎ㅁ䍁䄴免穁䅁䅁䍄䉁䅁䅁䅂䅁䅁䅍䅄䅁䅁䅯杤䅳䅁䅯儷䅯䅁䅯兢䅑䅁䅅䅁䉁䅁䅁权䡂䅁䅁䍄䉁䅁䅁䅂䅁䅁䅍䅄䅁䅁䅯䅰䅷䅁䅯眵䅯䅁䅯来䅑䅁䅅䅁䉁䅁䅁兂䥁䉲慸䉚穳䅷杷允䅁䅁䅑䅁䑁䅁䅷䅁䭁䍁䵣䅁䭁佁䬰䅁䭁䥁䕕䅁䉁䅁䅁允䅁䅁䅕潅䅐煹䙆樷䴸䅉䅅䅁䕁䅁䅁睁䵁䅁䅁权㥃䅄䅁权潄权䅁权䙃䅂䅁允䅁䅁䅅䅁佁䅁䅷䅁㕁䍁䄴䅎祁䑁䅙䅁䵁䅉䅅䅁䕁䅁䅁睁䵁䅁䅁权牂兄䅁权牄权䅁权㙂䅂䅁允䅁䅁䅅䅁佁䉁䅉䅁ㅁ䑁䅫免睁䑁䅁䅍睁䑁䅁䅁䵁䅉䅅䅁䕁䅁䅁睁䵁䅁䅁权㝄䅂䅁权浄权䅁权瑂䅂䅁允䅁䅁䅅䅁佁䅁䅷䅁硁䍁䄴䅎㕁䑁䅑䅁䵁䅉䅅䅁䕁䅁䅁睁䵁䅁䅁权⽁兄䅁权灄权䅁权瑂䅂䅁允䅁䅁䅅䅁䙁䅁䅁䅁杂但䅤䍄䉁䅁䅁䅂䅁䅁䅍䅄䅁䅁䅯元䅁䅁䅯充䅁䅁䅯兂䅁䅁䅅䅁䉁䅁䅁杄啁䅁䅁杍穁䑁䅁兎睁䑁䅁䅍睁䑁䅁䅁䵁䅉䅅䅁䕁䅁䅁睁䵁䅁䅁权慁䅄䅁权潄权䅁权㥂䅂䅁允䅁䅁䅅䅁佁䅁䄴䅁硁䑁䅅杌ぁ䑁䅣䅎䅁䅁杷允䅁䅁䅑䅁䑁䅁䅷䅁䭁佁䱷䅁䭁佁䭣䅁䭁䡁䔰䅁䉁䅁䅁允䅁䅁䅕䵴㉨灶愸稹䴸䅉䅅䅁䕁䅁䅁睁䵁䅁䅁权硁䅄䅁权灄权䅁权獄权䅁允䅁䅁䅅䅁䭁䕁䅣䅁䵁䅉䅅䅁䕁䅁䅁睁䵁䅁䅁权潁睃䅁权潄权䅁权療䅂䅁允䅁䅁䅅䅁佁䅁䄴䅁硁䑁䅑杌㑁䑁䅅䅏䅁䅁杷允䅁䅁䅑䅁䑁䅁䅷䅁䭁䝁䰴䅁䭁佁䭙䅁䭁佁䭷䅁䉁䅁䅁允䅁䅁䅯睒䅁䅁杷允䅁䅁䅑䅁䑁䅁䅷䅁䭁䱁䱙䅁䭁佁䭙䅁䭁䥁䕕䅁䉁䅁䅁允䅁䅁䄴䅄䅁䑁䅅杌ぁ䑁䅉杍䅁䅁杷允䅁䅁䅍䅁䑁䅁䅷䅁䭁䩁䰸䅁䭁䉁䜴䅁䉁䅁䅁允䅁䅁䅯党䅙䅁杷允䅁䅁䅑䅁䑁䅁䅷䅁䭁䉁䵳䅁䭁佁䬰䅁䭁䥁䕕䅁䉁䅁䅁允䅁䅁䅕⼵灵搸乊樸䴸䅉䅅䅁䕁䅁䅁睁䵁䅁䅁权浄睃䅁权潄权䅁权㙂䅂䅁允䅁䅁䅅䅁佁䅁䅯䅁㕁䍁䄴兎祁䅁䅁䍄䉁䅁䅁䅂䅁䅁䅍䅄䅁䅁䅯眹䅑䅁䅯朶䅯䅁䅯兣䅑䅁䅅䅁䉁䅁䅁杄䭁䅁䅁䅍畁䑁䅍䅎䅁䅁杷允䅁䅁䅑䅁䑁䅁䅷䅁䭁䕁䙷䅁䭁佁䭙䅁䭁䥁䕍䅁䉁䅁䅁允䅁䅁䄴䅄䅁䑁䅕杌硁䑁䅧免䅁䅁杷允䅁䅁䅑䅁䑁䅁䅷䅁䭁䕁䱣䅁䭁佁䬰䅁䭁䡁䕁䅁䉁䅁䅁允䅁䅁䅕渷⽷噎㘶呹䴸䅉䅅䅁䕁䅁䅁睁䵁䅁䅁权㑄䅄䅁权煄权䅁权䑃䅂䅁允䅁䅁䅅䅁佁䅁䅯䅁睁䍁䄴兎㍁䅁䅁䍄䉁䅁䅁䅂䅁䅁䅍䅄䅁䅁䅯䄫䅷䅁䅯眶䅯䅁䅯兢䅑䅁䅅䅁䉁䅁䅁权䡂䅁䅁䍄䉁䅁䅁䅂䅁䅁䅍䅄䅁䅁䅯睮䅳䅁䅯睈䅙䅁䅯䅉䅙䅁䅅䅁䉁䅁䅁权㙁杂䅁䍄䉁䅁䅁䅂䅁䅁䅍䅄䅁䅁䅯睮䅳䅁䅯朵䅯䅁䅯来䅑䅁䅅䅁䉁䅁䅁杄䭁䅁䅁睍畁䑁䅫兎䅁䅁杷允䅁䅁䅑䅁䑁䅁䅷䅁䭁䑁䵅䅁䭁佁䭳䅁䭁䡁䔰䅁䉁䅁䅁允䅁䅁䄴杅䅁䑁䅉李㕁䑁䅁兎睁䑁䅁䅍䅁䅁杷允䅁䅁䅑䅁䑁䅁䅷䅁䭁䭁䙙䅁䭁佁䭣䅁䭁䥁䕍䅁䉁䅁䅁允䅁䅁䅕余兘瑉㕶ぅ䵁䅉䅅䅁䕁䅁䅁睁䵁䅁䅁权畂䅄䅁权畄权䅁权獄权䅁允䅁䅁䅅䅁䭁䕁䅣䅁䵁䅉䅅䅁䕁䅁䅁睁䵁䅁䅁权穄䅄䅁权煄权䅁权療䅂䅁允䅁䅁䅅䅁䭁䕁䅣䅁䵁䅉䅅䅁䕁䅁䅁睁䵁䅁䅁权十兄䅁权畄权䅁权獄权䅁允䅁䅁䅅䅁䭁䕁䅣䅁䵁䅉䅅䅁䕁䅁䅁睁䵁䅁䅁权㑁䅄䅁权畄权䅁权療䅂䅁允䅁䅁䅅䅁䙁䅁䅁䅁潂䅂䉎䍄䉁䅁䅁䅂䅁䅁䅍䅄䅁䅁䅯睢䅷䅁䅯朷䅯䅁䅯䄷䅯䅁䅅䅁䉁䅁䅁权䡂䅁䅁䍄䉁䅁䅁䅂䅁䅁䅍䅄䅁䅁䅯李䅅䅁䅯允䅉䅁䅯杁䅉䅁䅅䅁䉁䅁䅁兂祂偤䡃䝊湮䅑杷允䅁䅁䅑䅁䑁䅁䅷䅁䭁䡁䵁䅁䭁佁䬴䅁䭁佁䭷䅁䉁䅁䅁允䅁䅁䅯睒䅁䅁杷允䅁䅁䅑䅁䑁䅁䅷䅁䭁䭁䱑䅁䭁佁䭳䅁䭁䝁䔰䅁䉁䅁䅁允䅁䅁䅯睒䅁䅁杷允䅁䅁䅑䅁䑁䅁䅷䅁䭁䵁䵁䅁䭁佁䬰䅁䭁佁䭷䅁䉁䅁䅁允䅁䅁䅯睒䅁䅁杷允䅁䅁䅍䅁䑁䅁䅷䅁䭁䩁䰸䅁䭁䍁䝑䅁䉁䅁䅁允䅁䅁䅯睱䄴䅁杷允䅁䅁䅑䅁䑁䅁䅷䅁䭁䉁䱙䅁䭁佁䭙䅁䭁䡁䔰䅁䉁䅁䅁允䅁䅁䄴䅄䅁䑁䅅杌㍁䑁䅙䅏䅁䅁杷允䅁䅁䅑䅁䑁䅁䅷䅁䭁䝁䱷䅁䭁佁䭫䅁䭁䥁䕍䅁䉁䅁䅁允䅁䅁䅕䅁䅁䝁潃䔹䵁䅉䅅䅁䕁䅁䅁睁䵁䅁䅁权煄睃䅁权浄权䅁权㥂䅂䅁允䅁䅁䅅䅁佁䅁䅷䅁祁䍁䄴杍㕁䑁䅍䅁䵁䅉䅅䅁䕁䅁䅁睁䵁䅁䅁权ぃ䅄䅁权瑄权䅁权瑂䅂䅁允䅁䅁䅅䅁䙁偁㄰头⼸䵷⽁䍄䉁䅁䅁䅂䅁䅁䅍䅄䅁䅁䅯杳䅅䅁䅯充䅁䅁䅯兂䅁䅁䅅䅁䉁䅁䅁杄啁䅁䅁杍ぁ䑁䅑李睁䑁䅁䅍睁䑁䅁䅁䵁䅉䅅䅁䑁䅁䅁睁䵁䅁䅁权晃睃䅁权流杂䅁允䅁䅁䅅䅁佁䅁䄴䅁硁䑁䅁䅍畁䑁䅉杍䅁䅁杷允䅁䅁䅑䅁䑁䅁䅷䅁䭁䑁䱙䅁䭁佁䬴䅁䭁䥁䕕䅁䉁䅁䅁允䅁䅁䅕䅁䅁䥁允䔷䵁䅉䅅䅁䕁䅁䅁睁䵁䅁䅁权摄兂䅁权瑄权䅁权獄权䅁允䅁䅁䅅䅁䭁䕁䅣䅁䵁䅉䅅䅁䕁䅁䅁睁䵁䅁䅁权佃䅄䅁权煄权䅁权㥂䅂䅁允䅁䅁䅅䅁佁䅁䅷䅁硁䍁䄴䅍硁䑁䅣䅁䵁䅉䅅䅁䕁䅁䅁睁䵁䅁䅁权祄兄䅁权潄权䅁权㥂䅂䅁允䅁䅁䅅䅁佁䅁䄴䅁硁䑁䅁杌睁䑁䅣睍䅁䅁杷允䅁䅁䅑䅁䑁䅁䅷䅁䭁䱁䉯䅁䭁䅁䅑䅁䭁䅁䍑䅁䉁䅁䅁允䅁䅁䅕䅁䅁䩁⽲ご䵅䅉䅅䅁䕁䅁䅁睁䵁䅁䅁权㑂兂䅁权晁杂䅁权杁杂䅁允䅁䅁䅅䅁䭁䱁䡷䅁䵁䅉䅅䅁䕁䅁䅁睁䵁䅁䅁权睂睃䅁权潄权䅁权獄权䅁允䅁䅁䅅䅁䭁䕁䅣䅁䵁䅉䅅䅁䕁䅁䅁睁䵁䅁䅁权煂睃䅁权牄权䅁权療䅂䅁允䅁䅁䅅䅁佁䉁䅉䅁硁䑁䅣睎ㅁ䑁䅑李睁䑁䅣䅁䵁䅉䅅䅁䕁䅁䅁睁䵁䅁䅁权剂兂䅁权潄权䅁权瑂䅂䅁允䅁䅁䅅䅁佁䅁䄴䅁硁䑁䅫杌㉁䑁䅉䅏䅁䅁杷允䅁䅁䅑䅁䑁䅁䅷䅁䭁乁䱕䅁䭁佁䭧䅁䭁䡁䕁䅁䉁䅁䅁允䅁䅁䄴杄䅁䑁䅅䅎畁䑁䅁兏硁䅁䅁䍄䉁䅁䅁䅂䅁䅁䅍䅄䅁䅁䅯杏䄰䅁䅯朷䅯䅁䅯䄷䅯䅁䅅䅁䉁䅁䅁权䡂䅁䅁䍄䉁䅁䅁睁䅁䅁䅍䅄䅁䅁䅯允䅳䅁䅯䅇䅙䅁䅅䅁䉁䅁䅁权婁杂䅁䍄䉁䅁䅁䅂䅁䅁䅍䅄䅁䅁䅯杔䅅䅁䅯䅂䅁䅁䅯䅂䅉䅁䅅䅁䉁䅁䅁兂䅁䅁䅁爯祤兑杷允䅁䅁䅑䅁䑁䅁䅷䅁䭁䩁䙣䅁䭁佁䭙䅁䭁佁䭷䅁䉁䅁䅁允䅁䅁䅯睒䅁䅁杷允䅁䅁䅑䅁䑁䅁䅷䅁䭁䱁䵷䅁䭁佁䭧䅁䭁䡁䔰䅁䉁䅁䅁允䅁䅁䄴杄䅁䑁䅅睍畁䑁䅙睎㑁䅁䅁䍄䉁䅁䅁䅂䅁䅁䅍䅄䅁䅁䅯䅏䅕䅁䅯儷䅯䅁䅯兢䅑䅁䅅䅁䉁䅁䅁权䡂䅁䅁䍄䉁䅁䅁䅂䅁䅁䅍䅄䅁䅁䅯儫䅯䅁䅯眵䅯䅁䅯兦䅑䅁䅅䅁䉁䅁䅁兂煃搸乊桙桁䅑杷允䅁䅁䅑䅁䑁䅁䅷䅁䭁䵁䵉䅁䭁佁䭫䅁䭁䡁䕯䅁䉁䅁䅁允䅁䅁䅕䅁䅁䵁湃唰䵁䅉䅅䅁䕁䅁䅁睁䵁䅁䅁权㕂兄䅁权煄权䅁权䑃䅂䅁允䅁䅁䅅䅁佁䅁䅷䅁硁䍁䄴免硁䑁䅧䅁䵁䅉䅅䅁䕁䅁䅁睁䵁䅁䅁权䵃兂䅁权煄权䅁权睂䅂䅁允䅁䅁䅅䅁佁䅁䅷䅁睁䍁䄴䅏ㅁ䑁䅑䅁䵁䅉䅅䅁䕁䅁䅁睁䵁䅁䅁权⭁睃䅁权煄权䅁权獄权䅁允䅁䅁䅅䅁䭁䕁䅣䅁䵁䅉䅅䅁䑁䅁䅁睁䵁䅁䅁权㝂兂䅁权捁杂䅁允䅁䅁䅅䅁䭁䵁䜸䅁䵁䅉䅅䅁䕁䅁䅁睁䵁䅁䅁权㑂睃䅁权浄权䅁权硂䅂䅁允䅁䅁䅅䅁佁䅁䅷䅁祁䍁䄴免㕁䑁䅅䅁䵁䅉䅅䅁䕁䅁䅁睁䵁䅁䅁权㝁兄䅁权浄权䅁权療䅂䅁允䅁䅁䅅䅁佁䅁䅷䅁硁䍁䄴䅏ぁ䑁䅕䅁䵁䅉䅅䅁䕁䅁䅁睁䵁䅁䅁权牃睃䅁权浄权䅁权獄权䅁允䅁䅁䅅䅁䭁䕁䅣䅁䵁䅉䅅䅁䑁䅁䅁睁䵁䅁䅁权歂兄䅁权奁杂䅁允䅁䅁䅅䅁䭁䕁䝁䅁䵁䅉䅅䅁䕁䅁䅁睁䵁䅁䅁权穁睃䅁权灄权䅁权㙂䅂䅁允䅁䅁䅅䅁䙁䅁䅁䅁权睂䉌䍄䉁䅁䅁䅂䅁䅁䅍䅄䅁䅁䅯䅩䅷䅁䅯朶䅯䅁䅯全䅑䅁䅅䅁䉁䅁䅁杄䵁䅁䅁䅍畁䑁䅁睍㑁䅁䅁䍄䉁䅁䅁䅂䅁䅁䅍䅄䅁䅁䅯內䅳䅁䅯眶䅯䅁䅯全䅑䅁䅅䅁䉁䅁䅁杄十䅁䅁兏睁䑁䅕李ㅁ䑁䅅兏ㅁ䅁䅁䍄䉁䅁䅁䅂䅁䅁䅍䅄䅁䅁䅯入䅳䅁䅯眶䅯䅁䅯䅣䅑䅁䅅䅁䉁䅁䅁杄十䅁䅁兎㑁䑁䅁䅍硁䑁䅅䅎ㅁ䅁䅁䍄䉁䅁䅁䅂䅁䅁䅍䅄䅁䅁䅯杸䅳䅁䅯朷䅯䅁䅯睢䅑䅁䅅䅁䉁䅁䅁兂䅁䅁䅁䵧䭦䅑杷允䅁䅁䅑䅁䑁䅁䅷䅁䭁䥁䱙䅁䭁佁䭧䅁䭁䡁䔰䅁䉁䅁䅁允䅁䅁䄴杄䅁䑁䅅杍畁䑁䅁睍ㅁ䅁䅁䍄䉁䅁䅁䅂䅁䅁䅍䅄䅁䅁䅯杢䅳䅁䅯儶䅯䅁䅯䅣䅑䅁䅅䅁䉁䅁䅁兂䅁䅁䅁䵑汌䅑杷允䅁䅁䅑䅁䑁䅁䅷䅁䭁䅁䵅䅁䭁佁䭯䅁䭁䡁䕅䅁䉁䅁䅁允䅁䅁䄴䅄䅁䑁䅁杌ぁ䑁䅁杍䅁䅁杷允䅁䅁䅑䅁䑁䅁䅷䅁䭁䭁䵣䅁䭁佁䬰䅁䭁䥁䕕䅁䉁䅁䅁允䅁䅁䅕潅䅐煹䙆樸䴸䅉䅅䅁䕁䅁䅁睁䵁䅁䅁权浃睃䅁权浄权䅁权瑂䅂䅁允䅁䅁䅅䅁䭁䕁䅣䅁䵁䅉䅅䅁䕁䅁䅁睁䵁䅁䅁权ㅁ䅄䅁权浄权䅁权㙂䅂䅁允䅁䅁䅅䅁佁䅁䅷䅁祁䍁䄴杍㍁䑁䅕䅁䵁䅉䅅䅁䕁䅁䅁睁䵁䅁䅁权扄䅄䅁权牄权䅁权䑃䅂䅁允䅁䅁䅅䅁佁䉁䅉䅁祁䑁䅑䅍ぁ䑁䅧李祁䑁䅙䅁䵁䅉䅅䅁䕁䅁䅁睁䵁䅁䅁权橃兄䅁权灄权䅁权䙃䅂䅁允䅁䅁䅅䅁䙁䅁䅁䅁䅃䵣䅆䍄䉁䅁䅁䅂䅁䅁䅍䅄䅁䅁䅯兰䅷䅁䅯䄶䅯䅁䅯睢䅑䅁䅅䅁䉁䅁䅁杄佁䅁䅁免穁䍁䄴睎穁䑁䅅䅁䵁䅉䅅䅁䕁䅁䅁睁䵁䅁䅁权牃䅄䅁权煄权䅁权䙃䅂䅁允䅁䅁䅅䅁䭁䕁䅣䅁䵁䅉䅅䅁䑁䅁䅁睁䵁䅁䅁权坃䅂䅁权敁杂䅁允䅁䅁䅅䅁䭁佁䝍䅁䵁䅉䅅䅁䕁䅁䅁睁䵁䅁䅁权乂䅄䅁权晁杂䅁权杁杂䅁允䅁䅁䅅䅁䭁䑁䝧䅁䵁䅉䅅䅁䕁䅁䅁睁䵁䅁䅁权权䅄䅁权牄权䅁权睂䅂䅁允䅁䅁䅅䅁佁䉁䅑䅁祁䑁䅑杍穁䑁䅑李硁䑁䅧䅏䅁䅁杷允䅁䅁䅑䅁䑁䅁䅷䅁䭁䱁䅕䅁䭁䅁䍅䅁䭁䅁䍕䅁䉁䅁䅁允䅁䅁䅕奪桸䡕剸欶䵁䅉䅅䅁䕁䅁䅁睁䵁䅁䅁权䩁䅄䅁权潄权䅁权䙃䅂䅁允䅁䅁䅅䅁佁䅁䄴䅁硁䑁䅉杌㑁䑁䅙睍䅁䅁杷允䅁䅁䅑䅁䑁䅁䅷䅁䭁䙁䵑䅁䭁佁䭙䅁䭁䝁䔸䅁䉁䅁䅁允䅁䅁䄴䅄䅁䑁䅁杌㕁䑁䅁兏䅁䅁杷允䅁䅁䅑䅁䑁䅁䅷䅁䭁䵁䵑䅁䭁佁䭙䅁䭁䡁䕁䅁䉁䅁䅁允䅁䅁䄴䅄䅁䑁䅁杌㍁䑁䅁睎䅁䅁杷允䅁䅁䅑䅁䑁䅁䅷䅁䭁䝁䵫䅁䭁佁䭙䅁䭁䥁䕍䅁䉁䅁䅁允䅁䅁䄴䅄䅁䑁䅅杌睁䑁䅧兎䅁䅁杷允䅁䅁䅍䅁䑁䅁䅷䅁䭁䕁䴰䅁䭁䍁䝙䅁䉁䅁䅁允䅁䅁䄴䅄䅁䑁䅫兎畁䑁䅙睎䅁䅁杷允䅁䅁䅑䅁䑁䅁䅷䅁䭁䱁䵉䅁䭁佁䭣䅁䭁䥁䕕䅁䉁䅁䅁允䅁䅁䅕䭆䠵場啱ぅ䵁䅉䅅䅁䕁䅁䅁睁䵁䅁䅁权睂䅄䅁权瑄权䅁权㥂䅂䅁允䅁䅁䅅䅁䙁䥁婄䍙䭯獮⽍䍄䉁䅁䅁䅂䅁䅁䅍䅄䅁䅁䅯眰䅕䅁䅯眵䅯䅁䅯䅣䅑䅁䅅䅁䉁䅁䅁兂䝁婧䑖㉩㍺睶杷允䅁䅁䅑䅁䑁䅁䅷䅁䭁䵁䵍䅁䭁佁䬴䅁䭁䡁䕅䅁䉁䅁䅁允䅁䅁䅕䅁䅁䅁ぃの䵁䅉䅅䅁䑁䅁䅁睁䵁䅁䅁权噂兄䅁权敁杂䅁允䅁䅁䅅䅁䭁䅁䠰䅁䵁䅉䅅䅁䕁䅁䅁睁䵁䅁䅁权䙄睃䅁权潄权䅁权療䅂䅁允䅁䅁䅅䅁佁䅁䄴䅁ㅁ䑁䅙杌㕁䑁䅅睎䅁䅁杷允䅁䅁䅑䅁䑁䅁䅷䅁䭁䕁䙣䅁䭁佁䭫䅁䭁䝁䔸䅁䉁䅁䅁允䅁䅁䅕䅁䅁䅁䍃䔹䵁䅉䅅䅁䕁䅁䅁睁䵁䅁䅁权䕁睃䅁权牄权䅁权㙂䅂䅁允䅁䅁䅅䅁佁䉁䅑䅁硁䑁䅁䅎睁䑁䅫䅎睁䑁䅁䅍䅁䅁杷允䅁䅁䅑䅁䑁䅁䅷䅁䭁䅁䰴䅁䭁佁䭯䅁䭁䝁䔸䅁䉁䅁䅁允䅁䅁䄴权䅁䑁䅁杌硁䑁䅅䅁䵁䅉䅅䅁䕁䅁䅁睁䵁䅁䅁权䥄䅂䅁权潄权䅁权睂䅂䅁允䅁䅁䅅䅁䭁䕁䅣䅁䵁䅉䅅䅁䕁䅁䅁睁䵁䅁䅁权䭂䅄䅁权潄权䅁权䙃䅂䅁允䅁䅁䅅䅁佁䅁䄴䅁硁䑁䅉杌ぁ䑁䅅兏䅁䅁杷允䅁䅁䅍䅁䑁䅁䅷䅁䭁䡁䙕䅁䭁䉁䝯䅁䉁䅁䅁允䅁䅁䅯児䅙䅁杷允䅁䅁䅍䅁䑁䅁䅷䅁䭁䩁䵑䅁䭁䍁䝑䅁䉁䅁䅁允䅁䅁䅯䅅䅑䅁杷允䅁䅁䅑䅁䑁䅁䅷䅁䭁䅁䱅䅁䭁佁䭧䅁䭁䡁䕯䅁䉁䅁䅁允䅁䅁䄴杄䅁䑁䅅杍畁䑁䅫免ㅁ䅁䅁䍄䉁䅁䅁䅂䅁䅁䅍䅄䅁䅁䅯杈䅳䅁䅯朶䅯䅁䅯䄷䅯䅁䅅䅁䉁䅁䅁权䡂䅁䅁䍄䉁䅁䅁䅂䅁䅁䅍䅄䅁䅁䅯六䅳䅁䅯朷䅯䅁䅯䄷䅯䅁䅅䅁䉁䅁䅁权䡂䅁䅁䍄䉁䅁䅁䅂䅁䅁䅍䅄䅁䅁䅯杨䅷䅁䅯眶䅯䅁䅯兢䅑䅁䅅䅁䉁䅁䅁杄十䅁䅁䅎㉁䑁䅑杍ぁ䑁䅁䅍睁䅁䅁䍄䉁䅁䅁䅂䅁䅁䅍䅄䅁䅁䅯朷䅕䅁䅯儶䅯䅁䅯䅣䅑䅁䅅䅁䉁䅁䅁兂䅁䅁䅁佁奦䅑杷允䅁䅁䅑䅁䑁䅁䅷䅁䭁䵁䵉䅁䭁佁䭫䅁䭁䥁䕍䅁䉁䅁䅁允䅁䅁䅕䅁䅁䅁䍁啺䵁䅉䅅䅁䕁䅁䅁睁䵁䅁䅁权ㅄ权䅁权浄权䅁权㙂䅂䅁允䅁䅁䅅䅁佁䅁䅷䅁硁䍁䄴兏ㅁ䑁䅍䅁䵁䅉䅅䅁䕁䅁䅁睁䵁䅁䅁权橄䅄䅁权煄权䅁权硂䅂䅁允䅁䅁䅅䅁佁䅁䅷䅁硁䍁䄴免ㅁ䑁䅑䅁䵁䅉䅅䅁䕁䅁䅁睁䵁䅁䅁权睄权䅁权瑄权䅁权䑃䅂䅁允䅁䅁䅅䅁䙁䝁㝑〳丫㡬⼴䍄䉁䅁䅁䅂䅁䅁䅍䅄䅁䅁䅯䄫䅯䅁䅯朵䅯䅁䅯来䅑䅁䅅䅁䉁䅁䅁杄䵁䅁䅁免硁䍁䄴兏㑁䅁䅁䍄䉁䅁䅁睁䅁䅁䅍䅄䅁䅁䅯䅬䅷䅁䅯杊䅙䅁䅅䅁䉁䅁䅁杄䵁䅁䅁睎穁䍁䄴杍ㅁ䅁䅁䍄䉁䅁䅁䅂䅁䅁䅍䅄䅁䅁䅯朴䅳䅁䅯朷䅯䅁䅯兣䅑䅁䅅䅁䉁䅁䅁兂䅁䅁䅁䑑晪䅑杷允䅁䅁䅑䅁䑁䅁䅷䅁䭁䑁䅫䅁䭁䉁䅅䅁䭁䅁䍑䅁䉁䅁䅁允䅁䅁䄴䅆䅁䑁䅧兏祁䑁䅁䅍睁䑁䅁䅍睁䅁䅁䍄䉁䅁䅁䅂䅁䅁䅍䅄䅁䅁䅯儴䅕䅁䅯儷䅯䅁䅯兣䅑䅁䅅䅁䉁䅁䅁兂䥂場啯歲呣䅑杷允䅁䅁䅑䅁䑁䅁䅷䅁䭁䍁久䅁䭁佁䭳䅁䭁佁䭷䅁䉁䅁䅁允䅁䅁䅯睒䅁䅁杷允䅁䅁䅑䅁䑁䅁䅷䅁䭁䱁䙯䅁䭁佁䭳䅁䭁䡁䕁䅁䉁䅁䅁允䅁䅁䄴䅆䅁䑁䅅免㉁䑁䅍免祁䑁䅁䅍睁䅁䅁䍄䉁䅁䅁䅂䅁䅁䅍䅄䅁䅁䅯来䅷䅁䅯儶䅯䅁䅯兦䅑䅁䅅䅁䉁䅁䅁兂䅁䅁䅁䥁橪䅑杷允䅁䅁䅑䅁䑁䅁䅷䅁䭁佁䅙䅁䭁䅁䍅䅁䭁䅁䍉䅁䉁䅁䅁允䅁䅁䅕⽂佚睵䵌歸䵁䅉䅅䅁䕁䅁䅁睁䵁䅁䅁权䙁睃䅁权潄权䅁权硂䅂䅁允䅁䅁䅅䅁佁䅁䄴䅁硁䑁䅍杌ぁ䑁䅍睍䅁䅁杷允䅁䅁䅑䅁䑁䅁䅷䅁䭁䩁䱧䅁䭁佁䭫䅁䭁䡁䔰䅁䉁䅁䅁允䅁䅁䅕䅁䅁䅁楄唳䵁䅉䅅䅁䕁䅁䅁睁䵁䅁䅁权歂兄䅁权潄权䅁权獄权䅁允䅁䅁䅅䅁䭁䕁䅣䅁䵁䅉䅅䅁䕁䅁䅁睁䵁䅁䅁权佂䅄䅁权灄权䅁权療䅂䅁允䅁䅁䅅䅁䙁䅁䅁䅁杂佪䅂䍄䉁䅁䅁䅂䅁䅁䅍䅄䅁䅁䅯杍䄰䅁䅯儶䅯䅁䅯兦䅑䅁䅅䅁䉁䅁䅁兂䅁䅁䅁䙑丰具杷允䅁䅁䅍䅁䑁䅁䅷䅁䭁䅁䵅䅁䭁䉁䝧䅁䉁䅁䅁允䅁䅁䅯兓䅣䅁杷允䅁䅁䅑䅁䑁䅁䅷䅁䭁䡁䵁䅁䭁佁䭙䅁䭁佁䭷䅁䉁䅁䅁允䅁䅁䅯睒䅁䅁杷允䅁䅁䅑䅁䑁䅁䅷䅁䭁䭁䙯䅁䭁佁䬴䅁䭁䡁䕯䅁䉁䅁䅁允䅁䅁䅕䅁䅁佁楄唸䵁䅉䅅䅁䕁䅁䅁睁䵁䅁䅁权睄权䅁权煄权䅁权䑃䅂䅁允䅁䅁䅅䅁佁䅁䅷䅁睁䍁䄴兏睁䑁䅙䅁䵁䅉䅅䅁䑁䅁䅁睁䵁䅁䅁权䉁䅄䅁权捁杂䅁允䅁䅁䅅䅁䭁䅁䡍䅁䵁䅉䅅䅁䕁䅁䅁睁䵁䅁䅁权啄兂䅁权畄权䅁权瑂䅂䅁允䅁䅁䅅䅁䙁䅁䅁䅁䅁畈䅒䍄䉁䅁䅁䅂䅁䅁䅍䅄䅁䅁䅯睃䅳䅁䅯朶䅯䅁䅯来䅑䅁䅅䅁䉁䅁䅁杄䵁䅁䅁免畁䑁䅉睍㕁䅁䅁䍄䉁䅁䅁䅂䅁䅁䅍䅄䅁䅁䅯䅙䅳䅁䅯儶䅯䅁䅯兢䅑䅁䅅䅁䉁䅁䅁权䡂䅁䅁䍄䉁䅁䅁䅂䅁䅁䅍䅄䅁䅁䅯睅䅳䅁䅯眵䅯䅁䅯兢䅑䅁䅅䅁䉁䅁䅁权䡂䅁䅁䍄䉁䅁䅁䅂䅁䅁䅍䅄䅁䅁䅯䅰䅳䅁䅯儶䅯䅁䅯全䅑䅁䅅䅁䉁䅁䅁兂䅁䅁䅁䉧䭈䅑杷允䅁䅁䅑䅁䑁䅁䅷䅁䭁䅁乍䅁䭁佁䭧䅁䭁䡁䕁䅁䉁䅁䅁允䅁䅁䄴杄䅁䍁䄰免祁䍁䄴睎㑁䅁䅁䍄䉁䅁䅁䅂䅁䅁䅍䅄䅁䅁䅯䅁䄰䅁䅯儷䅯䅁䅯兣䅑䅁䅅䅁䉁䅁䅁兂湁免獩䙈噯䅷杷允䅁䅁䅑䅁䑁䅁䅷䅁䭁䅁䵅䅁䭁䉁䜸䅁䭁䍁䝁䅁䉁䅁䅁允䅁䅁䅯䅂䅧䅁杷允䅁䅁䅑䅁䑁䅁䅷䅁䭁䥁丸䅁䭁佁䭫䅁䭁䡁䕅䅁䉁䅁䅁允䅁䅁䅕䅁䅁䥁穄挳䵁䅉䅅䅁䑁䅁䅁睁䵁䅁䅁权䉁䅄䅁权流杂䅁允䅁䅁䅅䅁佁䅁䅷䅁㉁䑁䅕杌ぁ䑁䅕䅁䵁䅉䅅䅁䕁䅁䅁睁䵁䅁䅁权楂睃䅁权畄权䅁权睂䅂䅁允䅁䅁䅅䅁䙁䅁䅁䅁䅂敕䅎䍄䉁䅁䅁䅂䅁䅁䅍䅄䅁䅁䅯睁䄰䅁䅯朶䅯䅁䅯全䅑䅁䅅䅁䉁䅁䅁杄䵁䅁䅁䅍畁䑁䅣睍ぁ䅁䅁䍄䉁䅁䅁睁䅁䅁䅍䅄䅁䅁䅯睂䅷䅁䅯杇䅙䅁䅅䅁䉁䅁䅁权時杂䅁䍄䉁䅁䅁䅂䅁䅁䅍䅄䅁䅁䅯杕䅳䅁䅯朷䅯䅁䅯䅣䅑䅁䅅䅁䉁䅁䅁兂䅁䅁䅁䍁䑔䅑杷允䅁䅁䅑䅁䑁䅁䅷䅁䭁䝁䵳䅁䭁佁䭯䅁䭁䥁䕍䅁䉁䅁䅁允䅁䅁䄴权䅁䑁䅅杌㕁䑁䅙䅁䵁䅉䅅䅁䕁䅁䅁睁䵁䅁䅁权楃睃䅁权灄权䅁权硂䅂䅁允䅁䅁䅅䅁䙁䅁䅁䅁䅃敥䄱䍄䉁䅁䅁䅂䅁䅁䅍䅄䅁䅁䅯䄵䅳䅁䅯䄶䅯䅁䅯䅣䅑䅁䅅䅁䉁䅁䅁杄佁䅁䅁免㉁䍁䄴免㉁䑁䅑䅁䵁䅉䅅䅁䕁䅁䅁睁䵁䅁䅁权剂䅄䅁权湄权䅁权療䅂䅁允䅁䅁䅅䅁䙁䵁䭈啯㉗礸䅎䍄䉁䅁䅁䅂䅁䅁䅍䅄䅁䅁䅯儹䅷䅁䅯睈䅙䅁䅯䅉䅙䅁䅅䅁䉁䅁䅁权佂杂䅁䍄䉁䅁䅁睁䅁䅁䅍䅄䅁䅁䅯睂䅷䅁䅯杈䅙䅁䅅䅁䉁䅁䅁权啃杂䅁䍄䉁䅁䅁䅂䅁䅁䅍䅄䅁䅁䅯睧䅳䅁䅯儷䅯䅁䅯䅣䅑䅁䅅䅁䉁䅁䅁兂慂愲⽗慨㍔睐杷允䅁䅁䅑䅁䑁䅁䅷䅁䭁䝁䵫䅁䭁佁䭙䅁䭁䡁䕅䅁䉁䅁䅁允䅁䅁䄴权䅁䑁䅅杌硁䑁䅙䅁䵁䅉䅅䅁䕁䅁䅁睁䵁䅁䅁权偁杂䅁权灄权䅁权瑂䅂䅁允䅁䅁䅅䅁䭁䕁䅣䅁䵁䅉䅅䅁䕁䅁䅁睁䵁䅁䅁权㑂睃䅁权潄权䅁权㙂䅂䅁允䅁䅁䅅䅁佁䅁䄴䅁硁䑁䅅杌祁䑁䅣䅏䅁䅁杷允䅁䅁䅍䅁䑁䅁䅷䅁䭁䥁乁䅁䭁䉁䝯䅁䉁䅁䅁允䅁䅁䅯䅳䅙䅁杷允䅁䅁䅑䅁䑁䅁䅷䅁䭁䡁䵅䅁䭁佁䬴䅁䭁佁䭷䅁䉁䅁䅁允䅁䅁䅯睒䅁䅁杷允䅁䅁䅑䅁䑁䅁䅷䅁䭁䩁䕅䅁䭁佁䭯䅁䭁䡁䔰䅁䉁䅁䅁允䅁䅁䄴䅄䅁䑁䅅杌穁䑁䅍睍䅁䅁杷允䅁䅁䅑䅁䑁䅁䅷䅁䭁佁䕉䅁䭁佁䬴䅁䭁䡁䕁䅁䉁䅁䅁允䅁䅁䅕䅁䅁䥁扂䔸䵁䅉䅅䅁䕁䅁䅁睁䵁䅁䅁权䍁睃䅁权牄权䅁权瑂䅂䅁允䅁䅁䅅䅁䭁䕁䅣䅁䵁䅉䅅䅁䕁䅁䅁睁䵁䅁䅁权䡁䅄䅁权潄权䅁权㥂䅂䅁允䅁䅁䅅䅁佁䅁䄴䅁㉁䑁䅫杌ㅁ䑁䅙睍䅁䅁杷允䅁䅁䅑䅁䑁䅁䅷䅁䭁䝁䱁䅁䭁佁䭧䅁䭁䥁䕍䅁䉁䅁䅁允䅁䅁䅯睒䅁䅁杷允䅁䅁䅑䅁䑁䅁䅷䅁䭁䭁䵍䅁䭁佁䭧䅁䭁䡁䕅䅁䉁䅁䅁允䅁䅁䄴杄䅁䍁䄰免穁䍁䄴兏穁䅁䅁䍄䉁䅁䅁䅂䅁䅁䅍䅄䅁䅁䅯朶䅷䅁䅯儶䅯䅁䅯睢䅑䅁䅅䅁䉁䅁䅁兂䅁䅁䅁䵣穦䅑杷允䅁䅁䅑䅁䑁䅁䅷䅁䭁偁䴴䅁䭁佁䭳䅁䭁䡁䕅䅁䉁䅁䅁允䅁䅁䄴杅䅁䑁䅑李㑁䑁䅕李ㅁ䑁䅍李䅁䅁杷允䅁䅁䅑䅁䑁䅁䅷䅁䭁䩁䰴䅁䭁佁䬰䅁䭁䥁䕕䅁䉁䅁䅁允䅁䅁䅕㘱睎児塲穷䴸䅉䅅䅁䕁䅁䅁睁䵁䅁䅁权㕄䅂䅁权畄权䅁权獄权䅁允䅁䅁䅅䅁䭁䕁䅣䅁䵁䅉䅅䅁䕁䅁䅁睁䵁䅁䅁权䭄睃䅁权煄权䅁权䑃䅂䅁允䅁䅁䅅䅁佁䅁䅷䅁睁䍁䄴睎穁䑁䅫䅁䵁䅉䅅䅁䑁䅁䅁睁䵁䅁䅁权䕂兂䅁权捁杂䅁允䅁䅁䅅䅁䭁佁䝷䅁䵁䅉䅅䅁䕁䅁䅁睁䵁䅁䅁权佄睃䅁权灄权䅁权䙃䅂䅁允䅁䅁䅅䅁䙁䅁䅁䅁䅁䵔䄱䍄䉁䅁䅁䅂䅁䅁䅍䅄䅁䅁䅯兇䅳䅁䅯䄶䅯䅁䅯䄷䅯䅁䅅䅁䉁䅁䅁权䡂䅁䅁䍄䉁䅁䅁䅂䅁䅁䅍䅄䅁䅁䅯元䅳䅁䅯儶䅯䅁䅯兢䅑䅁䅅䅁䉁䅁䅁权䡂䅁䅁䍄䉁䅁䅁䅂䅁䅁䅍䅄䅁䅁䅯杍䅕䅁䅯䄶䅯䅁䅯全䅑䅁䅅䅁䉁䅁䅁杄佁䅁䅁兎祁䍁䄴李㕁䑁䅕䅁䵁䅉䅅䅁䕁䅁䅁睁䵁䅁䅁权䡁䅄䅁权晁杂䅁权杁杂䅁允䅁䅁䅅䅁䭁䕁䜴䅁䵁䅉䅅䅁䕁䅁䅁睁䵁䅁䅁权䑃䅄䅁权畄权䅁权䑃䅂䅁允䅁䅁䅅䅁䙁䅁䅁䅁䅃瘷䅤䍄䉁䅁䅁䅂䅁䅁䅍䅄䅁䅁䅯杫䅁䅁䅯权䅁䅁䅯䅂䅉䅁䅅䅁䉁䅁䅁兂ㅂ硫䕧杖䬴䅑杷允䅁䅁䅑䅁䑁䅁䅷䅁䭁䩁乳䅁䭁佁䭧䅁䭁䡁䕯䅁䉁䅁䅁允䅁䅁䄴杄䅁䑁䅑䅏畁䑁䅙睎硁䅁䅁䍄䉁䅁䅁䅂䅁䅁䅍䅄䅁䅁䅯儱䅳䅁䅯朷䅯䅁䅯睢䅑䅁䅅䅁䉁䅁䅁兂䅁䅁䅁䱉猳䅑杷允䅁䅁䅑䅁䑁䅁䅷䅁䭁䡁䙕䅁䭁佁䭣䅁䭁䡁䔰䅁䉁䅁䅁允䅁䅁䅕捺䵺䵺䵷歉䵁䅉䅅䅁䕁䅁䅁睁䵁䅁䅁权煄䅄䅁权畄权䅁权㥂䅂䅁允䅁䅁䅅䅁䙁䅁䅁䅁䅁畈䅬䍄䉁䅁䅁䅂䅁䅁䅍䅄䅁䅁䅯眹䅳䅁䅯朶䅯䅁䅯全䅑䅁䅅䅁䉁䅁䅁杄䭁䅁䅁䅍畁䑁䅍兏䅁䅁杷允䅁䅁䅍䅁䑁䅁䅷䅁䭁佁䱅䅁䭁䉁䝷䅁䉁䅁䅁允䅁䅁䅯䅤䅙䅁杷允䅁䅁䅑䅁䑁䅁䅷䅁䭁䡁䵅䅁䭁佁䭯䅁䭁䡁䔰䅁䉁䅁䅁允䅁䅁䄴䅄䅁䑁䅁杌硁䑁䅙䅎䅁䅁杷允䅁䅁䅍䅁䑁䅁䅷䅁䭁䡁丰䅁䭁䉁䝧䅁䉁䅁䅁允䅁䅁䅯睢䅙䅁杷允䅁䅁䅑䅁䑁䅁䅷䅁䭁䱁䵧䅁䭁佁䭫䅁䭁䡁䕅䅁䉁䅁䅁允䅁䅁䅕䅁䅁䅁灄䔰䵁䅉䅅䅁䑁䅁䅁睁䵁䅁䅁权歂䅄䅁权捁杂䅁允䅁䅁䅅䅁䭁佁䝷䅁䵁䅉䅅䅁䕁䅁䅁睁䵁䅁䅁权䝃睃䅁权瑄权䅁权瑂䅂䅁允䅁䅁䅅䅁䙁䑁ね䡹⭡⭮⽯䍄䉁䅁䅁䅂䅁䅁䅍䅄䅁䅁䅯䅫䅳䅁䅯䄶䅯䅁䅯䄷䅯䅁䅅䅁䉁䅁䅁权䡂䅁䅁䍄䉁䅁䅁䅂䅁䅁䅍䅄䅁䅁䅯全䄰䅁䅯䄶䅯䅁䅯兣䅑䅁䅅䅁䉁䅁䅁杄佁䅁䅁免祁䍁䄴杍㍁䑁䅉䅁䵁䅉䅅䅁䑁䅁䅁睁䵁䅁䅁权䙁睃䅁权奁杂䅁允䅁䅁䅅䅁䭁䕁䝑䅁䵁䅉䅅䅁䕁䅁䅁睁䵁䅁䅁权啃䅄䅁权浄权䅁权䑃䅂䅁允䅁䅁䅅䅁佁䅁䅷䅁㍁䍁䄴杍硁䑁䅧䅁䵁䅉䅅䅁䕁䅁䅁睁䵁䅁䅁权灄䅄䅁权牄权䅁权瑂䅂䅁允䅁䅁䅅䅁佁䉁䅉䅁硁䑁䅣䅏睁䑁䅁䅍睁䑁䅁䅁䵁䅉䅅䅁䕁䅁䅁睁䵁䅁䅁权煂睃䅁权煄权䅁权㥂䅂䅁允䅁䅁䅅䅁佁䅁䅷䅁睁䍁䄴兎㉁䑁䅕䅁䵁䅉䅅䅁䕁䅁䅁睁䵁䅁䅁权捃允䅁权䭁䅁䅁权䕁杁䅁允䅁䅁䅅䅁䙁䑁敖歵䵫桧䅒䍄䉁䅁䅁䅂䅁䅁䅍䅄䅁䅁䅯杬䅕䅁䅯眶䅯䅁䅯睢䅑䅁䅅䅁䉁䅁䅁杄十䅁䅁睎㍁䑁䅫免祁䑁䅕睎㉁䅁䅁䍄䉁䅁䅁䅂䅁䅁䅍䅄䅁䅁䅯兖䄰䅁䅯朷䅯䅁䅯睧䅑䅁䅅䅁䉁䅁䅁兂䅁䅁䅁䡁䙺䅷杷允䅁䅁䅑䅁䑁䅁䅷䅁䭁䙁䅧䅁䭁䅁䅑䅁䭁䅁䍑䅁䉁䅁䅁允䅁䅁䅕䅁䅁乁ㄳさ䵅䅉䅅䅁䕁䅁䅁睁䵁䅁䅁权穁兂䅁权煄权䅁权獄权䅁允䅁䅁䅅䅁䭁䕁䅣䅁䵁䅉䅅䅁䕁䅁䅁睁䵁䅁䅁权䍁睃䅁权灄权䅁权瑂䅂䅁允䅁䅁䅅䅁䭁䕁䅣䅁䵁䅉䅅䅁䕁䅁䅁睁䵁䅁䅁权㥄权䅁权湄权䅁权䙃䅂䅁允䅁䅁䅅䅁䙁䱁摋㘷䝦睓䅌䍄䉁䅁䅁䅂䅁䅁䅍䅄䅁䅁䅯杂䅳䅁䅯朶䅯䅁䅯䅣䅑䅁䅅䅁䉁䅁䅁杄䵁䅁䅁免畁䑁䅅䅎ㅁ䅁䅁䍄䉁䅁䅁䅂䅁䅁䅍䅄䅁䅁䅯䅃䅳䅁䅯儶䅯䅁䅯来䅑䅁䅅䅁䉁䅁䅁兂䅁䅁䅁䅷啺䅑杷允䅁䅁䅑䅁䑁䅁䅷䅁䭁䱁䵫䅁䭁佁䭧䅁䭁䥁䕕䅁䉁䅁䅁允䅁䅁䄴杄䅁䑁䅅睎畁䑁䅉睎穁䅁䅁䍄䉁䅁䅁䅂䅁䅁䅍䅄䅁䅁䅯睨䅳䅁䅯朵䅯䅁䅯睧䅑䅁䅅䅁䉁䅁䅁权䡂䅁䅁䍄䉁䅁䅁䅂䅁䅁䅍䅄䅁䅁䅯儱䅷䅁䅯朶䅯䅁䅯兣䅑䅁䅅䅁䉁䅁䅁权敂䅄䅁䍄䉁䅁䅁䅂䅁䅁䅍䅄䅁䅁䅯睭䄰䅁䅯朷䅯䅁䅯兦䅑䅁䅅䅁䉁䅁䅁兂䅁䅁䅁䕷扔䅑杷允䅁䅁䅍䅁䑁䅁䅷䅁䭁偁义䅁䭁䉁䜴䅁䉁䅁䅁允䅁䅁䅯䄫䅣䅁杷允䅁䅁䅑䅁䑁䅁䅷䅁䭁䥁䙯䅁䭁佁䭳䅁䭁䡁䕯䅁䉁䅁䅁允䅁䅁䄴䅆䅁䑁䅅免㕁䑁䅅兏ㅁ䑁䅧李穁䅁䅁䍄䉁䅁䅁䅂䅁䅁䅍䅄䅁䅁䅯䄯䅕䅁䅯朶䅯䅁䅯䄷䅯䅁䅅䅁䉁䅁䅁权䡂䅁䅁䍄䉁䅁䅁䅂䅁䅁䅍䅄䅁䅁䅯兂䅳䅁䅯睈䅙䅁䅯䅉䅙䅁䅅䅁䉁䅁䅁权䉄元䅁䍄䉁䅁䅁䅂䅁䅁䅍䅄䅁䅁䅯䅂䅳䅁䅯朷䅯䅁䅯来䅑䅁䅅䅁䉁䅁䅁兂䅁䅁䅁䑅硌䅑杷允䅁䅁䅍䅁䑁䅁䅷䅁䭁偁䱅䅁䭁䉁䝧䅁䉁䅁䅁允䅁䅁䅯杓䅙䅁杷允䅁䅁䅑䅁䑁䅁䅷䅁䭁䵁䰸䅁䭁佁䭙䅁䭁䡁䔰䅁䉁䅁䅁允䅁䅁䄴䅄䅁䑁䅁杌㑁䑁䅑杍䅁䅁杷允䅁䅁䅍䅁䑁䅁䅷䅁䭁佁䕍䅁䭁䍁䝑䅁䉁䅁䅁允䅁䅁䅯朷䅙䅁杷允䅁䅁䅑䅁䑁䅁䅷䅁䭁䕁乁䅁䭁佁䬰䅁䭁䥁䕕䅁䉁䅁䅁允䅁䅁䅕婤奍䙂余吹䴸䅉䅅䅁䕁䅁䅁睁䵁䅁䅁权晃兂䅁权瑄权䅁权療䅂䅁允䅁䅁䅅䅁䙁䉁䑋䵷桱敒⽙䍄䉁䅁䅁䅂䅁䅁䅍䅄䅁䅁䅯杊䅳䅁䅯朷䅯䅁䅯兣䅑䅁䅅䅁䉁䅁䅁兂䅁䅁䅁䍉灢䅑杷允䅁䅁䅍䅁䑁䅁䅷䅁䭁䅁䝁䅁䭁䍁䝙䅁䉁䅁䅁允䅁䅁䄴杄䅁䑁䅅䅍ぁ䍁䄴兏㑁䅁䅁䍄䉁䅁䅁睁䅁䅁䅍䅄䅁䅁䅯杗䅷䅁䅯杇䅙䅁䅅䅁䉁䅁䅁权獂杂䅁䍄䉁䅁䅁䅂䅁䅁䅍䅄䅁䅁䅯睓䄰䅁䅯儷䅯䅁䅯全䅑䅁䅅䅁䉁䅁䅁兂慂䑚晶㑔渲睐杷允䅁䅁䅑䅁䑁䅁䅷䅁䭁䭁乕䅁䭁佁䭣䅁䭁佁䭷䅁䉁䅁䅁允䅁䅁䅯睒䅁䅁杷允䅁䅁䅑䅁䑁䅁䅷䅁䭁乁䱯䅁䭁佁䭯䅁䭁䝁䔰䅁䉁䅁䅁允䅁䅁䅯睒䅁䅁杷允䅁䅁䅑䅁䑁䅁䅷䅁䭁䵁䵑䅁䭁佁䭳䅁䭁䝁䔸䅁䉁䅁䅁允䅁䅁䄴䅆䅁䑁䅅睎睁䑁䅕䅎硁䑁䅫䅎㉁䅁䅁䍄䉁䅁䅁䅂䅁䅁䅍䅄䅁䅁䅯睎䅷䅁䅯儷䅯䅁䅯来䅑䅁䅅䅁䉁䅁䅁兂湁免獩䙈杲睐杷允䅁䅁䅑䅁䑁䅁䅷䅁䭁䡁乧䅁䭁佁䭧䅁䭁䡁䔰䅁䉁䅁䅁允䅁䅁䄴䅄䅁䑁䅉杌㉁䑁䅫兎䅁䅁杷允䅁䅁䅍䅁䑁䅁䅷䅁䭁䥁乙䅁䭁䉁䝯䅁䉁䅁䅁允䅁䅁䅯児䅙䅁杷允䅁䅁䅑䅁䑁䅁䅷䅁䭁䑁䙍䅁䭁佁䭳䅁䭁䡁䕅䅁䉁䅁䅁允䅁䅁䄴杅䅁䑁䅕睍㕁䑁䅉兏㍁䑁䅁睍䅁䅁杷允䅁䅁䅑䅁䑁䅁䅷䅁䭁偁䘴䅁䭁佁䭯䅁䭁佁䭷䅁䉁䅁䅁允䅁䅁䅯睒䅁䅁杷允䅁䅁䅑䅁䑁䅁䅷䅁䭁䥁䕫䅁䭁佁䭳䅁䭁䡁䕅䅁䉁䅁䅁允䅁䅁䄴杅䅁䑁䅑睎硁䑁䅉免硁䑁䅕李䅁䅁杷允䅁䅁䅑䅁䑁䅁䅷䅁䭁偁䕕䅁䭁佁䭣䅁䭁佁䭷䅁䉁䅁䅁允䅁䅁䅯睒䅁䅁杷允䅁䅁䅑䅁䑁䅁䅷䅁䭁䱁䔴䅁䭁佁䬰䅁䭁佁䭷䅁䉁䅁䅁允䅁䅁䅯睒䅁䅁杷允䅁䅁䅑䅁䑁䅁䅷䅁䭁䑁䴸䅁䭁佁䬰䅁䭁䝁䔰䅁䉁䅁䅁允䅁䅁䅯睒䅁䅁杷允䅁䅁䅍䅁䑁䅁䅷䅁䭁䥁乙䅁䭁䉁䝷䅁䉁䅁䅁允䅁䅁䅯䄷䅙䅁杷允䅁䅁䅍䅁䑁䅁䅷䅁䭁䥁乙䅁䭁䉁䜴䅁䉁䅁䅁允䅁䅁䅯杣䅙䅁杷允䅁䅁䅑䅁䑁䅁䅷䅁䭁䝁䵍䅁䭁佁䭳䅁䭁䝁䔸䅁䉁䅁䅁允䅁䅁䄴杅䅁䑁䅫睎㍁䑁䅫䅎㉁䑁䅍兎䅁䅁杷允䅁䅁䅑䅁䑁䅁䅷䅁䭁偁䭑䅁䭁佁䭙䅁䭁䡁䕁䅁䉁䅁䅁允䅁䅁䄴䅄䅁䑁䅅杌祁䑁䅙睎䅁䅁杷允䅁䅁䅑䅁䑁䅁䅷䅁䭁䡁䱉䅁䭁佁䭧䅁䭁䡁䕅䅁䉁䅁䅁允䅁䅁䅯睒䅁䅁杷允䅁䅁䅑䅁䑁䅁䅷䅁䭁䕁䘰䅁䭁佁䭧䅁䭁䝁䔰䅁䉁䅁䅁允䅁䅁䄴杄䅁䑁䅅李畁䑁䅍睍祁䅁䅁䍄䉁䅁䅁䅂䅁䅁䅍䅄䅁䅁䅯睗䅷䅁䅯䄶䅯䅁䅯兣䅑䅁䅅䅁䉁䅁䅁杄䵁䅁䅁䅎畁䑁䅉䅎硁䅁䅁䍄䉁䅁䅁睁䅁䅁䅍䅄䅁䅁䅯杨䄰䅁䅯䅊䅙䅁䅅䅁䉁䅁䅁权允䅂䅁䍄䉁䅁䅁䅂䅁䅁䅍䅄䅁䅁䅯督䅕䅁䅯眵䅯䅁䅯来䅑䅁䅅䅁䉁䅁䅁兂汁潂噇睑潳䅑杷允䅁䅁䅑䅁䑁䅁䅷䅁䭁䉁䱑䅁䭁佁䭯䅁䭁䡁䕅䅁䉁䅁䅁允䅁䅁䅯睒䅁䅁杷允䅁䅁䅑䅁䑁䅁䅷䅁䭁偁䱣䅁䭁佁䬰䅁䭁䝁䔸䅁䉁䅁䅁允䅁䅁䅕渫焵䡶呓啄䵁䅉䅅䅁䑁䅁䅁睁䵁䅁䅁权䝃兄䅁权流杂䅁允䅁䅁䅅䅁佁䅁䄴䅁硁䑁䅅睎畁䑁䅫李䅁䅁杷允䅁䅁䅑䅁䑁䅁䅷䅁䭁䍁丰䅁䭁佁䭫䅁䭁䡁䔰䅁䉁䅁䅁允䅁䅁䅕䅁䅁䕁偁䔳䵁䅉䅅䅁䕁䅁䅁睁䵁䅁䅁权婂睃䅁</t>
  </si>
  <si>
    <t>权潄权䅁权䙃䅂䅁允䅁䅁䅅䅁佁䅁䄴䅁瑁䑁䅍杌ぁ䑁䅍兎䅁䅁杷允䅁䅁䅑䅁䑁䅁䅷䅁䭁䱁䱯䅁䭁佁䭳䅁䭁䝁䔸䅁䉁䅁䅁允䅁䅁䄴杅䅁䑁䅑兎睁䑁䅅李睁䑁䅁䅍䅁䅁杷允䅁䅁䅍䅁䑁䅁䅷䅁䭁䅁䰰䅁䭁䉁䜴䅁䉁䅁䅁允䅁䅁䅯杣䅙䅁杷允䅁䅁䅍䅁䑁䅁䅷䅁䭁䡁䵣䅁䭁䉁䝯䅁䉁䅁䅁允䅁䅁䅯䅑䅙䅁杷允䅁䅁䅑䅁䑁䅁䅷䅁䭁䵁䵳䅁䭁佁䭯䅁䭁佁䭷䅁䉁䅁䅁允䅁䅁䅯睒䅁䅁杷允䅁䅁䅑䅁䑁䅁䅷䅁䭁䩁䙷䅁䭁佁䭫䅁䭁䝁䔰䅁䉁䅁䅁允䅁䅁䅕䅁䅁䥁䙁欵䵁䅉䅅䅁䕁䅁䅁睁䵁䅁䅁权㙁睃䅁权浄权䅁权㙂䅂䅁允䅁䅁䅅䅁佁䅁䅷䅁硁䍁䄴睎祁䑁䅅䅁䵁䅉䅅䅁䑁䅁䅁睁䵁䅁䅁权㉃兂䅁权敁杂䅁允䅁䅁䅅䅁䭁䥁䠴䅁䵁䅉䅅䅁䑁䅁䅁睁䵁䅁䅁权硂䅄䅁权奁杂䅁允䅁䅁䅅䅁䭁䑁䝫䅁䵁䅉䅅䅁䑁䅁䅁睁䵁䅁䅁权扃兄䅁权慁杂䅁允䅁䅁䅅䅁䭁䙁䜸䅁䵁䅉䅅䅁䑁䅁䅁睁䵁䅁䅁权硂䅄䅁权捁杂䅁允䅁䅁䅅䅁䭁䱁䜰䅁䵁䅉䅅䅁䕁䅁䅁睁䵁䅁䅁权⽃允䅁权䕁䅁䅁权䕁杁䅁允䅁䅁䅅䅁䙁䅁䅁䥁㡁㍒䉂䍄䉁䅁䅁䅂䅁䅁䅍䅄䅁䅁䅯朰䅕䅁䅯朵䅯䅁䅯兢䅑䅁䅅䅁䉁䅁䅁权䡂䅁䅁䍄䉁䅁䅁䅂䅁䅁䅍䅄䅁䅁䅯杚䅷䅁䅯䄶䅯䅁䅯兦䅑䅁䅅䅁䉁䅁䅁杄佁䅁䅁李㕁䍁䄴睎ぁ䑁䅣䅁䵁䅉䅅䅁䕁䅁䅁睁䵁䅁䅁权䡃䅂䅁权湄权䅁权䑃䅂䅁允䅁䅁䅅䅁䙁乁欰潂噇硑䅰䍄䉁䅁䅁䅂䅁䅁䅍䅄䅁䅁䅯東䄰䅁䅯儶䅯䅁䅯睧䅑䅁䅅䅁䉁䅁䅁兂䅁䅁䅁䕧书䅑杷允䅁䅁䅍䅁䑁䅁䅷䅁䭁䡁䵅䅁䭁䉁䜴䅁䉁䅁䅁允䅁䅁䅯東䅙䅁杷允䅁䅁䅑䅁䑁䅁䅷䅁䭁䵁䕫䅁䭁佁䭫䅁䭁䡁䕁䅁䉁䅁䅁允䅁䅁䅕䅁䅁䉁畨啂䵅䅉䅅䅁䕁䅁䅁睁䵁䅁䅁权䑁杂䅁权煄权䅁权瑂䅂䅁允䅁䅁䅅䅁䭁䕁䅣䅁䵁䅉䅅䅁䕁䅁䅁睁䵁䅁䅁权い睃䅁权浄权䅁权硂䅂䅁允䅁䅁䅅䅁佁䅁䅷䅁硁䍁䄴杍㑁䑁䅑䅁䵁䅉䅅䅁䕁䅁䅁睁䵁䅁䅁权桄䅂䅁权晁杂䅁权杁杂䅁允䅁䅁䅅䅁䭁佁䝫䅁䵁䅉䅅䅁䕁䅁䅁睁䵁䅁䅁权橃兄䅁权潄权䅁权瑂䅂䅁允䅁䅁䅅䅁䭁䕁䅣䅁䵁䅉䅅䅁䕁䅁䅁睁䵁䅁䅁权祄䅂䅁权晁杂䅁权杁杂䅁允䅁䅁䅅䅁䭁䕁䜴䅁䵁䅉䅅䅁䕁䅁䅁睁䵁䅁䅁权敂兂䅁权潄权䅁权瑂䅂䅁允䅁䅁䅅䅁佁䅁䄴䅁祁䑁䅁杌㑁䑁䅉睎䅁䅁杷允䅁䅁䅑䅁䑁䅁䅷䅁䭁佁䙙䅁䭁佁䬰䅁䭁䝁䔰䅁䉁䅁䅁允䅁䅁䅕敓扮睅䨯稳䴸䅉䅅䅁䕁䅁䅁睁䵁䅁䅁权敁睃䅁权灄权䅁权硂䅂䅁允䅁䅁䅅䅁䙁䅁䅁䅁䅁獗䅰䍄䉁䅁䅁䅂䅁䅁䅍䅄䅁䅁䅯兡䅳䅁䅯朶䅯䅁䅯兢䅑䅁䅅䅁䉁䅁䅁权䡂䅁䅁䍄䉁䅁䅁䅂䅁䅁䅍䅄䅁䅁䅯䅣䅳䅁䅯朶䅯䅁䅯睧䅑䅁䅅䅁䉁䅁䅁权䡂䅁䅁䍄䉁䅁䅁䅂䅁䅁䅍䅄䅁䅁䅯杇䅅䅁䅯充䅁䅁䅯䅂䅉䅁䅅䅁䉁䅁䅁杄啁䅁䅁杍穁䑁䅫䅎睁䑁䅁䅍睁䑁䅁䅁䵁䅉䅅䅁䕁䅁䅁睁䵁䅁䅁权牂睃䅁权煄权䅁权瑂䅂䅁允䅁䅁䅅䅁䭁䕁䅣䅁䵁䅉䅅䅁䕁䅁䅁睁䵁䅁䅁权晁允䅁权䉁杁䅁权䍁杁䅁允䅁䅁䅅䅁䙁䙁噑䈴睸㥷䅎䍄䉁䅁䅁䅂䅁䅁䅍䅄䅁䅁䅯杲䅕䅁䅯朵䅯䅁䅯睧䅑䅁䅅䅁䉁䅁䅁杄䵁䅁䅁免畁䑁䅁兏ぁ䅁䅁䍄䉁䅁䅁䅂䅁䅁䅍䅄䅁䅁䅯兴䅳䅁䅯朶䅯䅁䅯来䅑䅁䅅䅁䉁䅁䅁杄䵁䅁䅁䅍畁䑁䅫睎穁䅁䅁䍄䉁䅁䅁䅂䅁䅁䅍䅄䅁䅁䅯材䅳䅁䅯朵䅯䅁䅯全䅑䅁䅅䅁䉁䅁䅁杄䵁䅁䅁免畁䑁䅙睍ぁ䅁䅁䍄䉁䅁䅁䅂䅁䅁䅍䅄䅁䅁䅯睰䅷䅁䅯眵䅯䅁䅯睢䅑䅁䅅䅁䉁䅁䅁兂浂浚浚浚䭙䅑杷允䅁䅁䅑䅁䑁䅁䅷䅁䭁䑁䱍䅁䭁佁䬰䅁䭁䡁䔰䅁䉁䅁䅁允䅁䅁䅕䭆䠵場啯樴䴸䅉䅅䅁䕁䅁䅁睁䵁䅁䅁权⽁睃䅁权浄权䅁权䙃䅂䅁允䅁䅁䅅䅁佁䅁䅷䅁祁䍁䄴李祁䑁䅧䅁䵁䅉䅅䅁䑁䅁䅁睁䵁䅁䅁权䑁兄䅁权敁杂䅁允䅁䅁䅅䅁䭁䑁䤰䅁䵁䅉䅅䅁䕁䅁䅁睁䵁䅁䅁权晁睃䅁权牄权䅁权獄权䅁允䅁䅁䅅䅁䭁䕁䅣䅁䵁䅉䅅䅁䕁䅁䅁睁䵁䅁䅁权⽄䅁䅁权䭁䅁䅁权䕁杁䅁允䅁䅁䅅䅁䙁䡁呗䅇坒桄䅨䍄䉁䅁䅁䅂䅁䅁䅍䅄䅁䅁䅯李䅳䅁䅯朷䅯䅁䅯䄷䅯䅁䅅䅁䉁䅁䅁权䡂䅁䅁䍄䉁䅁䅁䅂䅁䅁䅍䅄䅁䅁䅯先䅷䅁䅯朶䅯䅁䅯全䅑䅁䅅䅁䉁䅁䅁杄䵁䅁䅁䅍畁䑁䅉兎ぁ䅁䅁䍄䉁䅁䅁睁䅁䅁䅍䅄䅁䅁䅯眷䅑䅁䅯杈䅙䅁䅅䅁䉁䅁䅁权捄杂䅁䍄䉁䅁䅁䅂䅁䅁䅍䅄䅁䅁䅯杤䅷䅁䅯䄶䅯䅁䅯兣䅑䅁䅅䅁䉁䅁䅁杄䵁䅁䅁兏畁䑁䅅杍㑁䅁䅁䍄䉁䅁䅁睁䅁䅁䅍䅄䅁䅁䅯䅸䅷䅁䅯杈䅙䅁䅅䅁䉁䅁䅁权䝂杂䅁䍄䉁䅁䅁䅂䅁䅁䅍䅄䅁䅁䅯儸䅳䅁䅯朵䅯䅁䅯兢䅑䅁䅅䅁䉁䅁䅁权䡂䅁䅁䍄䉁䅁䅁睁䅁䅁䅍䅄䅁䅁䅯䄷䅷䅁䅯䅇䅙䅁䅅䅁䉁䅁䅁权䅂杂䅁䍄䉁䅁䅁䅂䅁䅁䅍䅄䅁䅁䅯睨䅳䅁䅯眵䅯䅁䅯䄷䅯䅁䅅䅁䉁䅁䅁权䡂䅁䅁䍄䉁䅁䅁䅂䅁䅁䅍䅄䅁䅁䅯杓䅳䅁䅯眶䅯䅁䅯兣䅑䅁䅅䅁䉁䅁䅁杄啁䅁䅁免睁䑁䅁杍㉁䑁䅍䅎祁䑁䅙䅁䵁䅉䅅䅁䕁䅁䅁睁䵁䅁䅁权䱄睃䅁权浄权䅁权㥂䅂䅁允䅁䅁䅅䅁佁䅁䅷䅁睁䍁䄴李穁䑁䅧䅁䵁䅉䅅䅁䕁䅁䅁睁䵁䅁䅁权煂兄䅁权潄权䅁权獄权䅁允䅁䅁䅅䅁䭁䕁䅣䅁䵁䅉䅅䅁䕁䅁䅁睁䵁䅁䅁权㡁睃䅁权牄权䅁权㥂䅂䅁允䅁䅁䅅䅁佁䉁䅉䅁㑁䑁䅫兏㑁䑁䅍兎㉁䑁䅧䅁䵁䅉䅅䅁䕁䅁䅁睁䵁䅁䅁权䡂䅄䅁权潄权䅁权瑂䅂䅁允䅁䅁䅅䅁䭁䕁䅣䅁䵁䅉䅅䅁䕁䅁䅁睁䵁䅁䅁权䱄䅄䅁权煄权䅁权瑂䅂䅁允䅁䅁䅅䅁䭁䕁䅣䅁䵁䅉䅅䅁䕁䅁䅁睁䵁䅁䅁权㝄允䅁权剁䅁䅁权䕁杁䅁允䅁䅁䅅䅁佁䉁䅑䅁硁䑁䅅睍㍁䑁䅙䅍睁䑁䅁䅍䅁䅁杷允䅁䅁䅑䅁䑁䅁䅷䅁䭁䡁䵑䅁䭁佁䭣䅁䭁䡁䕅䅁䉁䅁䅁允䅁䅁䅕穊䥅䉲慸䕇䵁䅉䅅䅁䕁䅁䅁睁䵁䅁䅁权摄䅄䅁权煄权䅁权䙃䅂䅁允䅁䅁䅅䅁佁䅁䅷䅁睁䍁䄴睎㕁䑁䅑䅁䵁䅉䅅䅁䕁䅁䅁睁䵁䅁䅁权歂兄䅁权潄权䅁权䑃䅂䅁允䅁䅁䅅䅁佁䅁䄴䅁硁䑁䅫杌ぁ䑁䅣免䅁䅁杷允䅁䅁䅑䅁䑁䅁䅷䅁䭁䍁丰䅁䭁佁䭫䅁䭁䥁䕕䅁䉁䅁䅁允䅁䅁䅕䅁䅁䍁㑄䔴䵁䅉䅅䅁䕁䅁䅁睁䵁䅁䅁权㡂兄䅁权牄权䅁权㙂䅂䅁允䅁䅁䅅䅁佁䉁䅉䅁ぁ䑁䅫兎硁䑁䅉兏穁䑁䅣䅁䵁䅉䅅䅁䕁䅁䅁睁䵁䅁䅁权䉃睃䅁权湄权䅁权瑂䅂䅁允䅁䅁䅅䅁䭁䕁䅣䅁䵁䅉䅅䅁䕁䅁䅁睁䵁䅁䅁权䍃睃䅁权畄权䅁权䙃䅂䅁允䅁䅁䅅䅁䙁䅁䅁䅁潄䅣䉖䍄䉁䅁䅁䅂䅁䅁䅍䅄䅁䅁䅯杒䅷䅁䅯朶䅯䅁䅯兦䅑䅁䅅䅁䉁䅁䅁权䡂䅁䅁䍄䉁䅁䅁䅂䅁䅁䅍䅄䅁䅁䅯兔䅳䅁䅯儶䅯䅁䅯睧䅑䅁䅅䅁䉁䅁䅁兂䅁䅁䅁䭁⽋䅑杷允䅁䅁䅑䅁䑁䅁䅷䅁䭁䝁䙅䅁䭁佁䭳䅁䭁䝁䔰䅁䉁䅁䅁允䅁䅁䅯睒䅁䅁杷允䅁䅁䅑䅁䑁䅁䅷䅁䭁偁䵫䅁䭁佁䭯䅁䭁䡁䔰䅁䉁䅁䅁允䅁䅁䄴䅄䅁䑁䅅杌㍁䑁䅉睍䅁䅁杷允䅁䅁䅍䅁䑁䅁䅷䅁䭁乁䵑䅁䭁䉁䝷䅁䉁䅁䅁允䅁䅁䅯杒䅣䅁杷允䅁䅁䅑䅁䑁䅁䅷䅁䭁䭁䘰䅁䭁佁䭧䅁䭁䝁䔸䅁䉁䅁䅁允䅁䅁䄴杄䅁䑁䅅睎畁䑁䅁睎ㅁ䅁䅁䍄䉁䅁䅁睁䅁䅁䅍䅄䅁䅁䅯䄱䅳䅁䅯䅇䅙䅁䅅䅁䉁䅁䅁权䩂睂䅁䍄䉁䅁䅁䅂䅁䅁䅍䅄䅁䅁䅯䄶䅕䅁䅯䄶䅯䅁䅯来䅑䅁䅅䅁䉁䅁䅁杄䵁䅁䅁杍畁䑁䅉䅍㕁䅁䅁䍄䉁䅁䅁䅂䅁䅁䅍䅄䅁䅁䅯杹䅷䅁䅯儷䅯䅁䅯䄷䅯䅁䅅䅁䉁䅁䅁权䡂䅁䅁䍄䉁䅁䅁䅂䅁䅁䅍䅄䅁䅁䅯䅩䅷䅁䅯眶䅯䅁䅯兦䅑䅁䅅䅁䉁䅁䅁杄啁䅁䅁免ぁ䑁䅅杍㉁䑁䅙䅍穁䑁䅫䅁䵁䅉䅅䅁䑁䅁䅁睁䵁䅁䅁权灄兄䅁权奁杂䅁允䅁䅁䅅䅁䭁䕁䝑䅁䵁䅉䅅䅁䕁䅁䅁睁䵁䅁䅁权い睃䅁权瑄权䅁权瑂䅂䅁允䅁䅁䅅䅁䙁䙁歰㥏倹敪⽍䍄䉁䅁䅁睁䅁䅁䅍䅄䅁䅁䅯睍䅳䅁䅯杇䅙䅁䅅䅁䉁䅁䅁权敂杂䅁䍄䉁䅁䅁䅂䅁䅁䅍䅄䅁䅁䅯睡䄰䅁䅯䄶䅯䅁䅯䄷䅯䅁䅅䅁䉁䅁䅁权䡂䅁䅁䍄䉁䅁䅁䅂䅁䅁䅍䅄䅁䅁䅯兹䅑䅁䅯朵䅯䅁䅯兣䅑䅁䅅䅁䉁䅁䅁权䡂䅁䅁䍄䉁䅁䅁䅂䅁䅁䅍䅄䅁䅁䅯䄶䅷䅁䅯䄶䅯䅁䅯睢䅑䅁䅅䅁䉁䅁䅁杄佁䅁䅁免硁䍁䄴免㉁䑁䅣䅁䵁䅉䅅䅁䕁䅁䅁睁䵁䅁䅁权䅂兄䅁权煄权䅁权硂䅂䅁允䅁䅁䅅䅁佁䅁䅷䅁睁䍁䄴䅎㍁䑁䅧䅁䵁䅉䅅䅁䕁䅁䅁睁䵁䅁䅁权獂睃䅁权潄权䅁权療䅂䅁允䅁䅁䅅䅁佁䅁䄴䅁祁䑁䅁杌穁䑁䅍睎䅁䅁杷允䅁䅁䅑䅁䑁䅁䅷䅁䭁䭁䴰䅁䭁佁䬰䅁䭁佁䭷䅁䉁䅁䅁允䅁䅁䅯睒䅁䅁杷允䅁䅁䅑䅁䑁䅁䅷䅁䭁䅁乕䅁䭁佁䭳䅁䭁䝁䔸䅁䉁䅁䅁允䅁䅁䄴杅䅁䑁䅙李㉁䑁䅕兎㍁䑁䅕兎䅁䅁杷允䅁䅁䅑䅁䑁䅁䅷䅁䭁偁䭫䅁䭁佁䬴䅁䭁䥁䕕䅁䉁䅁䅁允䅁䅁䅕䅁䅁䅁瑃唰䵁䅉䅅䅁䕁䅁䅁睁䵁䅁䅁权浂䅄䅁权潄权䅁权䑃䅂䅁允䅁䅁䅅䅁佁䅁䄴䅁ㅁ䑁䅉杌㕁䑁䅧䅎䅁䅁杷允䅁䅁䅑䅁䑁䅁䅷䅁䭁䩁䙳䅁䭁佁䭳䅁䭁佁䭷䅁䉁䅁䅁允䅁䅁䅯睒䅁䅁杷允䅁䅁䅑䅁䑁䅁䅷䅁䭁䙁䴸䅁䭁佁䭯䅁䭁䥁䕕䅁䉁䅁䅁允䅁䅁䄴䅄䅁䑁䅁杌祁䑁䅑䅎䅁䅁杷允䅁䅁䅍䅁䑁䅁䅷䅁䭁佁乫䅁䭁䍁䝙䅁䉁䅁䅁允䅁䅁䄴䅄䅁䑁䅧䅎畁䑁䅍睍䅁䅁杷允䅁䅁䅑䅁䑁䅁䅷䅁䭁䥁䙁䅁䭁佁䭧䅁䭁䥁䕍䅁䉁䅁䅁允䅁䅁䄴杄䅁䑁䅑䅎畁䑁䅧兏穁䅁䅁䍄䉁䅁䅁䅂䅁䅁䅍䅄䅁䅁䅯䅘䅷䅁䅯䄶䅯䅁䅯兣䅑䅁䅅䅁䉁䅁䅁杄佁䅁䅁杍睁䍁䄴睎㍁䑁䅉䅁䵁䅉䅅䅁䕁䅁䅁睁䵁䅁䅁权㝁兂䅁权湄权䅁权瑂䅂䅁允䅁䅁䅅䅁䙁䍁浊牶䍵敪⽯䍄䉁䅁䅁䅂䅁䅁䅍䅄䅁䅁䅯䅶䅳䅁䅯朶䅯䅁䅯䅣䅑䅁䅅䅁䉁䅁䅁杄䵁䅁䅁䅍畁䑁䅍免㑁䅁䅁䍄䉁䅁䅁䅂䅁䅁䅍䅄䅁䅁䅯朶䅳䅁䅯朶䅯䅁䅯䄷䅯䅁䅅䅁䉁䅁䅁权䡂䅁䅁䍄䉁䅁䅁䅂䅁䅁䅍䅄䅁䅁䅯杙䅷䅁䅯朷䅯䅁䅯全䅑䅁䅅䅁䉁䅁䅁兂䅁䅁䅁䱷扢䅑杷允䅁䅁䅑䅁䑁䅁䅷䅁䭁䥁䵫䅁䭁佁䬰䅁䭁䡁䕯䅁䉁䅁䅁允䅁䅁䅕渫焵䡶呓䑥䴸䅉䅅䅁䕁䅁䅁睁䵁䅁䅁权卂兂䅁权畄权䅁权瑂䅂䅁允䅁䅁䅅䅁䭁䕁䅣䅁䵁䅉䅅䅁䕁䅁䅁睁䵁䅁䅁权灁兄䅁权浄权䅁权獄权䅁允䅁䅁䅅䅁䭁䕁䅣䅁䵁䅉䅅䅁䑁䅁䅁睁䵁䅁䅁权㑂䅄䅁权奁杂䅁允䅁䅁䅅䅁䭁䉁䝫䅁䵁䅉䅅䅁䕁䅁䅁睁䵁䅁䅁权兂兄䅁权牄权䅁权㙂䅂䅁允䅁䅁䅅䅁佁䉁䅉䅁ㅁ䑁䅉兎祁䑁䅉䅏睁䑁䅍䅁䵁䅉䅅䅁䕁䅁䅁睁䵁䅁䅁权獄允䅁权䭁䅁䅁权䙁䅁䅁允䅁䅁䅅䅁䙁䑁ね䡹⭡硈䅎䍄䉁䅁䅁䅂䅁䅁䅍䅄䅁䅁䅯䅑䅕䅁䅯儶䅯䅁䅯兣䅑䅁䅅䅁䉁䅁䅁兂䅁䅁䅁偁硪䅑杷允䅁䅁䅑䅁䑁䅁䅷䅁䭁䝁䙧䅁䭁佁䭳䅁䭁䡁䔰䅁䉁䅁䅁允䅁䅁䄴䅆䅁䑁䅅䅏硁䑁䅣䅏㑁䑁䅑睍硁䅁䅁䍄䉁䅁䅁䅂䅁䅁䅍䅄䅁䅁䅯杰䅳䅁䅯眵䅯䅁䅯睧䅑䅁䅅䅁䉁䅁䅁兂䡁橺婑䡂潐睐杷允䅁䅁䅑䅁䑁䅁䅷䅁䭁䅁乍䅁䭁佁䭯䅁䭁䝁䔰䅁䉁䅁䅁允䅁䅁䅯睒䅁䅁杷允䅁䅁䅍䅁䑁䅁䅷䅁䭁䡁䵫䅁䭁䉁䝯䅁䉁䅁䅁允䅁䅁䅯睓䅙䅁杷允䅁䅁䅑䅁䑁䅁䅷䅁䭁䵁䕣䅁䭁佁䭣䅁䭁佁䭷䅁䉁䅁䅁允䅁䅁䅯睒䅁䅁杷允䅁䅁䅑䅁䑁䅁䅷䅁䭁䑁䱣䅁䭁佁䭣䅁䭁䡁䕁䅁䉁䅁䅁允䅁䅁䅕㙹䙆癴㥐䕃䵁䅉䅅䅁䕁䅁䅁睁䵁䅁䅁权㉄䅄䅁权潄权䅁权䑃䅂䅁允䅁䅁䅅䅁佁䅁䅷䅁ㅁ䍁䄴兏硁䑁䅫䅁䵁䅉䅅䅁䕁䅁䅁睁䵁䅁䅁权㕄权䅁权瑄权䅁权硂䅂䅁允䅁䅁䅅䅁䙁䭁慁㥌欰療⽳䍄䉁䅁䅁睁䅁䅁䅍䅄䅁䅁䅯入䅷䅁䅯䅈䅙䅁䅅䅁䉁䅁䅁权煁杂䅁䍄䉁䅁䅁䅂䅁䅁䅍䅄䅁䅁䅯睈䅕䅁䅯朶䅯䅁䅯兢䅑䅁䅅䅁䉁䅁䅁权䡂䅁䅁䍄䉁䅁䅁䅂䅁䅁䅍䅄䅁䅁䅯杈䅳䅁䅯眶䅯䅁䅯䅣䅑䅁䅅䅁䉁䅁䅁杄十䅁䅁李睁䑁䅧兏ぁ䑁䅑兏硁䅁䅁䍄䉁䅁䅁䅂䅁䅁䅍䅄䅁䅁䅯睲䅳䅁䅯眵䅯䅁䅯睧䅑䅁䅅䅁䉁䅁䅁兂偄ㄹ橐婰㉶睐杷允䅁䅁䅑䅁䑁䅁䅷䅁䭁䙁䵫䅁䭁佁䭙䅁䭁佁䭷䅁䉁䅁䅁允䅁䅁䅯睒䅁䅁杷允䅁䅁䅑䅁䑁䅁䅷䅁䭁䙁䰴䅁䭁佁䭧䅁䭁䥁䕍䅁䉁䅁䅁允䅁䅁䄴杄䅁䑁䅕䅎畁䑁䅅杍㉁䅁䅁䍄䉁䅁䅁䅂䅁䅁䅍䅄䅁䅁䅯材䅷䅁䅯儷䅯䅁䅯来䅑䅁䅅䅁䉁䅁䅁兂䉄煹䙆癴硐睐杷允䅁䅁䅍䅁䑁䅁䅷䅁䭁䡁䵧䅁䭁䍁䝑䅁䉁䅁䅁允䅁䅁䅯关䄴䅁杷允䅁䅁䅑䅁䑁䅁䅷䅁䭁䡁䱫䅁䭁佁䭣䅁䭁佁䭷䅁䉁䅁䅁允䅁䅁䅯睒䅁䅁杷允䅁䅁䅍䅁䑁䅁䅷䅁䭁䡁䵫䅁䭁䍁䝑䅁䉁䅁䅁允䅁䅁䅯䅍䅙䅁杷允䅁䅁䅑䅁䑁䅁䅷䅁䭁䱁䱕䅁䭁佁䬰䅁䭁䝁䔰䅁䉁䅁䅁允䅁䅁䅕䑗ね䡹⭡稳䴸䅉䅅䅁䕁䅁䅁睁䵁䅁䅁权婁兂䅁权牄权䅁权㙂䅂䅁允䅁䅁䅅䅁佁䉁䅑䅁硁䑁䅁杍ぁ䑁䅧兎ㅁ䑁䅧睍䅁䅁杷允䅁䅁䅑䅁䑁䅁䅷䅁䭁䑁䱉䅁䭁佁䭫䅁䭁䥁䕍䅁䉁䅁䅁允䅁䅁䅕䅁䅁䝁灃欵䵁䅉䅅䅁䕁䅁䅁睁䵁䅁䅁权䥃䅄䅁权煄权䅁权療䅂䅁允䅁䅁䅅䅁佁䅁䅷䅁睁䍁䄴䅍穁䑁䅉䅁䵁䅉䅅䅁䑁䅁䅁睁䵁䅁䅁权潂睃䅁权捁杂䅁允䅁䅁䅅䅁䭁䑁䝉䅁䵁䅉䅅䅁䕁䅁䅁睁䵁䅁䅁权歄兂䅁权煄权䅁权睂䅂䅁允䅁䅁䅅䅁䭁䕁䅣䅁䵁䅉䅅䅁䕁䅁䅁睁䵁䅁䅁权呁杂䅁权灄权䅁权療䅂䅁允䅁䅁䅅䅁䙁䅁䅁䅁䅃偳䄹䍄䉁䅁䅁䅂䅁䅁䅍䅄䅁䅁䅯杸䅳䅁䅯眶䅯䅁䅯䄷䅯䅁䅅䅁䉁䅁䅁权䡂䅁䅁䍄䉁䅁䅁䅂䅁䅁䅍䅄䅁䅁䅯睕䅳䅁䅯朶䅯䅁䅯兢䅑䅁䅅䅁䉁䅁䅁权䡂䅁䅁䍄䉁䅁䅁䅂䅁䅁䅍䅄䅁䅁䅯兑䅷䅁䅯䄶䅯䅁䅯全䅑䅁䅅䅁䉁䅁䅁杄䵁䅁䅁免穁䍁䄴杍㍁䅁䅁䍄䉁䅁䅁䅂䅁䅁䅍䅄䅁䅁䅯䅊䅷䅁䅯朵䅯䅁䅯睧䅑䅁䅅䅁䉁䅁䅁杄䵁䅁䅁杍畁䑁䅉䅍ぁ䅁䅁䍄䉁䅁䅁睁䅁䅁䅍䅄䅁䅁䅯䅷䅷䅁䅯杈䅙䅁䅅䅁䉁䅁䅁权⽄杂䅁䍄䉁䅁䅁䅂䅁䅁䅍䅄䅁䅁䅯睄䅙䅁䅯朵䅯䅁䅯兣䅑䅁䅅䅁䉁䅁䅁杄䵁䅁䅁杍畁䑁䅣李祁䅁䅁䍄䉁䅁䅁䅂䅁䅁䅍䅄䅁䅁䅯儸䅯䅁䅯儷䅯䅁䅯䅣䅑䅁䅅䅁䉁䅁䅁兂楃扒穢搯㉔睐杷允䅁䅁䅑䅁䑁䅁䅷䅁䭁䕁䵑䅁䭁佁䭳䅁䭁䡁䔰䅁䉁䅁䅁允䅁䅁䄴杅䅁䑁䅍睍睁䑁䅑䅏硁䑁䅕李䅁䅁杷允䅁䅁䅑䅁䑁䅁䅷䅁䭁䕁䵙䅁䭁佁䭧䅁䭁䝁䔸䅁䉁䅁䅁允䅁䅁䄴杄䅁䑁䅙䅎畁䑁䅫兎ㅁ䅁䅁䍄䉁䅁䅁䅂䅁䅁䅍䅄䅁䅁䅯䅧䅷䅁䅯朶䅯䅁䅯兣䅑䅁䅅䅁䉁䅁䅁杄䵁䅁䅁䅍畁䑁䅍䅎㑁䅁䅁䍄䉁䅁䅁䅂䅁䅁䅍䅄䅁䅁䅯儲䅑䅁䅯朵䅯䅁䅯睢䅑䅁䅅䅁䉁䅁䅁杄䵁䅁䅁䅎畁䑁䅍䅍㕁䅁䅁䍄䉁䅁䅁䅂䅁䅁䅍䅄䅁䅁䅯兤䅷䅁䅯朵䅯䅁䅯䄷䅯䅁䅅䅁䉁䅁䅁权䡂䅁䅁䍄䉁䅁䅁䅂䅁䅁䅍䅄䅁䅁䅯杤䅕䅁䅯眶䅯䅁䅯睧䅑䅁䅅䅁䉁䅁䅁杄啁䅁䅁杍硁䑁䅕睎穁䑁䅧䅍穁䑁䅙䅁䵁䅉䅅䅁䕁䅁䅁睁䵁䅁䅁权求兄䅁权浄权䅁权瑂䅂䅁允䅁䅁䅅䅁䭁䕁䅣䅁䵁䅉䅅䅁䕁䅁䅁睁䵁䅁䅁权䩄允䅁权䭁䅁䅁权䕁杁䅁允䅁䅁䅅䅁䙁䍁睇浣剩儷䄱䍄䉁䅁䅁䅂䅁䅁䅍䅄䅁䅁䅯睅䅙䅁䅯儶䅯䅁䅯䄷䅯䅁䅅䅁䉁䅁䅁权䡂䅁䅁䍄䉁䅁䅁䅂䅁䅁䅍䅄䅁䅁䅯眴䅷䅁䅯朵䅯䅁䅯兦䅑䅁䅅䅁䉁䅁䅁杄䵁䅁䅁䅎畁䑁䅁睎㕁䅁䅁䍄䉁䅁䅁䅂䅁䅁䅍䅄䅁䅁䅯充䅕䅁䅯眵䅯䅁䅯全䅑䅁䅅䅁䉁䅁䅁兂塁挲㌷⭕奍䅑杷允䅁䅁䅑䅁䑁䅁䅷䅁䭁䉁䵁䅁䭁佁䭧䅁䭁䥁䕕䅁䉁䅁䅁允䅁䅁䄴杄䅁䑁䅅睍畁䑁䅉䅎硁䅁䅁䍄䉁䅁䅁䅂䅁䅁䅍䅄䅁䅁䅯東䄰䅁䅯朷䅯䅁䅯来䅑䅁䅅䅁䉁䅁䅁兂䅁䅁䅁䭷爷䅑杷允䅁䅁䅑䅁䑁䅁䅷䅁䭁䝁䉉䅁䭁䉁䅅䅁䭁䅁䅕䅁䉁䅁䅁允䅁䅁䄴䅆䅁䑁䅉睎ㅁ䑁䅣杍ㅁ䑁䅁䅍睁䅁䅁䍄䉁䅁䅁䅂䅁䅁䅍䅄䅁䅁䅯䅗䄰䅁䅯儷䅯䅁䅯全䅑䅁䅅䅁䉁䅁䅁兂杂搵楁⼲㑮睐杷允䅁䅁䅑䅁䑁䅁䅷䅁䭁䡁䙳䅁䭁佁䭯䅁䭁䝁䔰䅁䉁䅁䅁允䅁䅁䅯睒䅁䅁杷允䅁䅁䅑䅁䑁䅁䅷䅁䭁䅁䱍䅁䭁佁䭣䅁䭁䡁䕅䅁䉁䅁䅁允䅁䅁䅕杓䍷㑋坥䕉䵁䅉䅅䅁䕁䅁䅁睁䵁䅁䅁权㙄权䅁权牄权䅁权獄权䅁允䅁䅁䅅䅁䭁䕁䅣䅁䵁䅉䅅䅁䕁䅁䅁睁䵁䅁䅁权䱃睃䅁权瑄权䅁权䙃䅂䅁允䅁䅁䅅䅁䙁䅁塲㍯㥁煃⽣䍄䉁䅁䅁䅂䅁䅁䅍䅄䅁䅁䅯兤䄰䅁䅯䄶䅯䅁䅯全䅑䅁䅅䅁䉁䅁䅁权䡂䅁䅁䍄䉁䅁䅁睁䅁䅁䅍䅄䅁䅁䅯眸䅕䅁䅯杊䅙䅁䅅䅁䉁䅁䅁杄佁䅁䅁免硁䑁䅕杌ㅁ䑁䅑䅁䵁䅉䅅䅁䕁䅁䅁睁䵁䅁䅁权䵁兄䅁权煄权䅁权㙂䅂䅁允䅁䅁䅅䅁佁䅁䅷䅁睁䍁䄴免硁䑁䅫䅁䵁䅉䅅䅁䑁䅁䅁睁䵁䅁䅁权汁睃䅁权歁杂䅁允䅁䅁䅅䅁䭁䱁位䅁䵁䅉䅅䅁䕁䅁䅁睁䵁䅁䅁权湃䅁䅁权䕁䅁䅁权䙁䅁䅁允䅁䅁䅅䅁䙁䅁䅁䕁穃䠷䉆䍄䉁䅁䅁䅂䅁䅁䅍䅄䅁䅁䅯䅱䅅䅁䅯权䅁䅁䅯䅂䅉䅁䅅䅁䉁䅁䅁兂祃敮渫歸䑳䅑杷允䅁䅁䅑䅁䑁䅁䅷䅁䭁䡁䱧䅁䭁佁䭯䅁䭁䝁䔰䅁䉁䅁䅁允䅁䅁䄴权䅁䑁䅁杌㑁䑁䅉䅁䵁䅉䅅䅁䕁䅁䅁睁䵁䅁䅁权䭁杂䅁权瑄权䅁权睂䅂䅁允䅁䅁䅅䅁䙁䡁浗案癬敯⽷䍄䉁䅁䅁䅂䅁䅁䅍䅄䅁䅁䅯睎䅳䅁䅯朶䅯䅁䅯兢䅑䅁䅅䅁䉁䅁䅁权䡂䅁䅁䍄䉁䅁䅁䅂䅁䅁䅍䅄䅁䅁䅯兦䅷䅁䅯朷䅯䅁䅯兣䅑䅁䅅䅁䉁䅁䅁兂䅁䅁䅁䙣䙙兑杷允䅁䅁䅑䅁䑁䅁䅷䅁䭁佁䱉䅁䭁佁䬰䅁䭁䡁䕯䅁䉁䅁䅁允䅁䅁䅕桙奂扏䥔橴䴸䅉䅅䅁䕁䅁䅁睁䵁䅁䅁权癃䅄䅁权煄权䅁权硂䅂䅁允䅁䅁䅅䅁佁䅁䅷䅁睁䍁䄴免穁䑁䅕䅁䵁䅉䅅䅁䕁䅁䅁睁䵁䅁䅁权楁兄䅁权湄权䅁权㥂䅂䅁允䅁䅁䅅䅁䙁乁楅⼲⭬条䅸䍄䉁䅁䅁䅂䅁䅁䅍䅄䅁䅁䅯睹䅑䅁䅯儶䅯䅁䅯兦䅑䅁䅅䅁䉁䅁䅁兂䅁䅁䅁䡉ㅮ䅑杷允䅁䅁䅑䅁䑁䅁䅷䅁䭁䙁䱁䅁䭁佁䭙䅁䭁䥁䕍䅁䉁䅁䅁允䅁䅁䄴䅄䅁䑁䅍杌祁䑁䅙䅏䅁䅁杷允䅁䅁䅑䅁䑁䅁䅷䅁䭁䥁䱫䅁䭁佁䭯䅁䭁䝁䔰䅁䉁䅁䅁允䅁䅁䅯睒䅁䅁杷允䅁䅁䅑䅁䑁䅁䅷䅁䭁佁䱍䅁䭁佁䬰䅁䭁䡁䕯䅁䉁䅁䅁允䅁䅁䅕䅇捇敧婭吰䴸䅉䅅䅁䕁䅁䅁睁䵁䅁䅁权煃兄䅁权煄权䅁权䙃䅂䅁允䅁䅁䅅䅁佁䅁䅷䅁硁䍁䄴兎㕁䑁䅙䅁䵁䅉䅅䅁䕁䅁䅁睁䵁䅁䅁权浄䅄䅁权牄权䅁权療䅂䅁允䅁䅁䅅䅁佁䉁䅉䅁ぁ䑁䅑杍㍁䑁䅉䅍睁䑁䅁䅁䵁䅉䅅䅁䕁䅁䅁睁䵁䅁䅁权䵂兂䅁权牄权䅁权㥂䅂䅁允䅁䅁䅅䅁佁䉁䅉䅁ㅁ䑁䅧䅏ぁ䑁䅁䅍睁䑁䅁䅁䵁䅉䅅䅁䕁䅁䅁睁䵁䅁䅁权流睃䅁权晁杂䅁权杁杂䅁允䅁䅁䅅䅁䭁䱁佑䅁䵁䅉䅅䅁䕁䅁䅁睁䵁䅁䅁权噄䅄䅁权灄权䅁权䙃䅂䅁允䅁䅁䅅䅁䙁䅁䅁䅁睄晩䅸䍄䉁䅁䅁睁䅁䅁䅍䅄䅁䅁䅯杮䅷䅁䅯䅇䅙䅁䅅䅁䉁䅁䅁权䕂杂䅁䍄䉁䅁䅁䅂䅁䅁䅍䅄䅁䅁䅯睨䅅䅁䅯权䅁䅁䅯䅂䅉䅁䅅䅁䉁䅁䅁兂佁扌摋㘷䵣䅑杷允䅁䅁䅑䅁䑁䅁䅷䅁䭁䉁䰰䅁䭁佁䭯䅁䭁佁䭷䅁䉁䅁䅁允䅁䅁䅯睒䅁䅁杷允䅁䅁䅍䅁䑁䅁䅷䅁䭁佁䵷䅁䭁䉁䜴䅁䉁䅁䅁允䅁䅁䅯䅧䅙䅁杷允䅁䅁䅑䅁䑁䅁䅷䅁䭁䩁䱷䅁䭁佁䭯䅁䭁䡁䕁䅁䉁䅁䅁允䅁䅁䄴䅄䅁䑁䅁杌㍁䑁䅍免䅁䅁杷允䅁䅁䅑䅁䑁䅁䅷䅁䭁䡁䱉䅁䭁佁䭫䅁䭁䡁䔰䅁䉁䅁䅁允䅁䅁䅕䅁䅁䵁睄䔷䵁䅉䅅䅁䕁䅁䅁睁䵁䅁䅁权允杂䅁权牄权䅁权睂䅂䅁允䅁䅁䅅䅁佁䉁䅑䅁祁䑁䅣免ㅁ䑁䅁䅍ㅁ䑁䅧䅎䅁䅁杷允䅁䅁䅑䅁䑁䅁䅷䅁䭁䉁乙䅁䭁佁䭧䅁䭁䝁䔰䅁䉁䅁䅁允䅁䅁䅯睒䅁䅁杷允䅁䅁䅑䅁䑁䅁䅷䅁䭁䑁乍䅁䭁佁䭳䅁䭁佁䭷䅁䉁䅁䅁允䅁䅁䅯睒䅁䅁杷允䅁䅁䅑䅁䑁䅁䅷䅁䭁䍁䰴䅁䭁佁䭯䅁䭁䥁䕍䅁䉁䅁䅁允䅁䅁䄴䅄䅁䑁䅅杌睁䑁䅅䅏䅁䅁杷允䅁䅁䅑䅁䑁䅁䅷䅁䭁䥁䱕䅁䭁佁䬴䅁䭁䝁䔸䅁䉁䅁䅁允䅁䅁䅕䅁䅁䕁⭄唸䵁䅉䅅䅁䕁䅁䅁睁䵁䅁䅁权佁䅄䅁权湄权䅁权㥂䅂䅁允䅁䅁䅅䅁䙁䝁普䜵䥮䍳䅆䍄䉁䅁䅁䅂䅁䅁䅍䅄䅁䅁䅯杏䄰䅁䅯朶䅯䅁䅯来䅑䅁䅅䅁䉁䅁䅁杄䵁䅁䅁䅍畁䑁䅧䅏ぁ䅁䅁䍄䉁䅁䅁䅂䅁䅁䅍䅄䅁䅁䅯克䅕䅁䅯朶䅯䅁䅯兣䅑䅁䅅䅁䉁䅁䅁杄䵁䅁䅁䅍畁䑁䅙睎㉁䅁䅁䍄䉁䅁䅁䅂䅁䅁䅍䅄䅁䅁䅯杕䅳䅁䅯朷䅯䅁䅯兦䅑䅁䅅䅁䉁䅁䅁兂䅁䅁䅁䙁扪䅑杷允䅁䅁䅑䅁䑁䅁䅷䅁䭁䑁䴸䅁䭁佁䭯䅁䭁佁䭷䅁䉁䅁䅁允䅁䅁䅯睒䅁䅁杷允䅁䅁䅑䅁䑁䅁䅷䅁䭁䅁乫䅁䭁佁䭯䅁䭁䥁䕕䅁䉁䅁䅁允䅁䅁䄴䅄䅁䑁䅁杌㉁䑁䅉免䅁䅁杷允䅁䅁䅍䅁䑁䅁䅷䅁䭁偁䱫䅁䭁䍁䝑䅁䉁䅁䅁允䅁䅁䅯儱䄴䅁杷允䅁䅁䅑䅁䑁䅁䅷䅁䭁䵁䕷䅁䭁佁䬰䅁䭁䥁䕍䅁䉁䅁䅁允䅁䅁䅕敢㝦晱午吱䴸䅉䅅䅁䕁䅁䅁睁䵁䅁䅁权权睃䅁权潄权䅁权獄权䅁允䅁䅁䅅䅁䭁䕁䅣䅁䵁䅉䅅䅁䑁䅁䅁睁䵁䅁䅁权牃睃䅁权慁杂䅁允䅁䅁䅅䅁䭁䕁䝁䅁䵁䅉䅅䅁䕁䅁䅁睁䵁䅁䅁权䵂睃䅁权牄权䅁权㥂䅂䅁允䅁䅁䅅䅁佁䉁䅑䅁祁䑁䅁兏穁䑁䅅杍睁䑁䅑䅎䅁䅁杷允䅁䅁䅑䅁䑁䅁䅷䅁䭁䍁䴸䅁䭁佁䭧䅁䭁䡁䕁䅁䉁䅁䅁允䅁䅁䄴杄䅁䑁䅅李畁䑁䅉睎㉁䅁䅁䍄䉁䅁䅁䅂䅁䅁䅍䅄䅁䅁䅯杨䅳䅁䅯䄶䅯䅁䅯睢䅑䅁䅅䅁䉁䅁䅁杄佁䅁䅁免ぁ䍁䄴䅍㕁䑁䅍䅁䵁䅉䅅䅁䕁䅁䅁睁䵁䅁䅁权楄兂䅁权煄权䅁权㙂䅂䅁允䅁䅁䅅䅁佁䅁䅷䅁睁䍁䄴䅎穁䑁䅍䅁䵁䅉䅅䅁䕁䅁䅁睁䵁䅁䅁权桁䅄䅁权浄权䅁权㙂䅂䅁允䅁䅁䅅䅁佁䅁䅷䅁祁䍁䄴睍㉁䑁䅑䅁䵁䅉䅅䅁䕁䅁䅁睁䵁䅁䅁权牃睃䅁权晁杂䅁权杁杂䅁允䅁䅁䅅䅁䭁䍁䝅䅁䵁䅉䅅䅁䕁䅁䅁睁䵁䅁䅁权㡁䅄䅁权湄权䅁权硂䅂䅁允䅁䅁䅅䅁䙁䉁ㄱ䔯氷睡䅒䍄䉁䅁䅁䅂䅁䅁䅍䅄䅁䅁䅯兕䅷䅁䅯朵䅯䅁䅯兦䅑䅁䅅䅁䉁䅁䅁杄䵁䅁䅁免畁䑁䅫䅏㑁䅁䅁䍄䉁䅁䅁䅂䅁䅁䅍䅄䅁䅁䅯杁䅕䅁䅯眵䅯䅁䅯兣䅑䅁䅅䅁䉁䅁䅁兂灄橊䥅䩲剷䅑杷允䅁䅁䅑䅁䑁䅁䅷䅁䭁乁䵉䅁䭁佁䬰䅁䭁䥁䕍䅁䉁䅁䅁允䅁䅁䅕㕄兺浰㈹樸䴸䅉䅅䅁䕁䅁䅁睁䵁䅁䅁权⽃䅄䅁权湄权䅁权䙃䅂䅁允䅁䅁䅅䅁䙁䙁㕆番䍪畵⽷䍄䉁䅁䅁䅂䅁䅁䅍䅄䅁䅁䅯䄷䅕䅁䅯儶䅯䅁䅯兣䅑䅁䅅䅁䉁䅁䅁兂䅁䅁䅁乙眯䅑杷允䅁䅁䅑䅁䑁䅁䅷䅁䭁䩁䱷䅁䭁佁䭙䅁䭁佁䭷䅁䉁䅁䅁允䅁䅁䅯睒䅁䅁杷允䅁䅁䅑䅁䑁䅁䅷䅁䭁䭁䵁䅁䭁佁䬰䅁䭁佁䭷䅁䉁䅁䅁允䅁䅁䅯睒䅁䅁杷允䅁䅁䅑䅁䑁䅁䅷䅁䭁乁䵅䅁䭁佁䭧䅁䭁䥁䕍䅁䉁䅁䅁允䅁䅁䅯睒䅁䅁杷允䅁䅁䅑䅁䑁䅁䅷䅁䭁䩁乑䅁䭁佁䬴䅁䭁䝁䔰䅁䉁䅁䅁允䅁䅁䅯睒䅁䅁杷允䅁䅁䅑䅁䑁䅁䅷䅁䭁䭁䱅䅁䭁佁䭯䅁䭁䥁䕕䅁䉁䅁䅁允䅁䅁䄴䅄䅁䑁䅁杌㕁䑁䅕睍䅁䅁杷允䅁䅁䅑䅁䑁䅁䅷䅁䭁䍁䵷䅁䭁佁䬰䅁䭁䥁䕍䅁䉁䅁䅁允䅁䅁䅕浗㝑〳丫稫䴸䅉䅅䅁䑁䅁䅁睁䵁䅁䅁权睃䅂䅁权流杂䅁允䅁䅁䅅䅁佁䅁䅷䅁㑁䑁䅧杌㍁䑁䅅䅁䵁䅉䅅䅁䑁䅁䅁睁䵁䅁䅁权婂兂䅁权流杂䅁允䅁䅁䅅䅁佁䅁䅷䅁㕁䑁䅕杌ぁ䑁䅧䅁䵁䅉䅅䅁䑁䅁䅁睁䵁䅁䅁权牃睃䅁权歁杂䅁允䅁䅁䅅䅁䭁䱁何䅁䵁䅉䅅䅁䕁䅁䅁睁䵁䅁䅁权䵁䅁䅁权䉁杁䅁权䍁杁䅁允䅁䅁䅅䅁䙁䱁䈶㙃䅲䵏䅒䍄䉁䅁䅁䅂䅁䅁䅍䅄䅁䅁䅯兲䅳䅁䅯朷䅯䅁䅯睢䅑䅁䅅䅁䉁䅁䅁兂䅁䅁䅁䭁噹䅑杷允䅁䅁䅍䅁䑁䅁䅷䅁䭁偁䱉䅁䭁䉁䝧䅁䉁䅁䅁允䅁䅁䅯兇䅙䅁杷允䅁䅁䅑䅁䑁䅁䅷䅁䭁偁䭉䅁䭁佁䬴䅁䭁䡁䕁䅁䉁䅁䅁允䅁䅁䅕䅁䅁䙁楧䵇䵅䅉䅅䅁䕁䅁䅁睁䵁䅁䅁权㉄睃䅁权湄权䅁权獄权䅁允䅁䅁䅅䅁䭁䕁䅣䅁䵁䅉䅅䅁䕁䅁䅁睁䵁䅁䅁权杁兄䅁权畄权䅁权獄权䅁允䅁䅁䅅䅁䭁䕁䅣䅁䵁䅉䅅䅁䑁䅁䅁睁䵁䅁䅁权祄睃䅁权慁杂䅁允䅁䅁䅅䅁䭁䱁䝙䅁䵁䅉䅅䅁䕁䅁䅁睁䵁䅁䅁权扁兄䅁权灄权䅁权㥂䅂䅁允䅁䅁䅅䅁䙁䅁䅁䅁权佥䅂䍄䉁䅁䅁䅂䅁䅁䅍䅄䅁䅁䅯关䅑䅁䅯眵䅯䅁䅯睧䅑䅁䅅䅁䉁䅁䅁兂䩄牤昶楇琯睶杷允䅁䅁䅑䅁䑁䅁䅷䅁䭁乁䔸䅁䭁佁䭯䅁䭁䡁䔰䅁䉁䅁䅁允䅁䅁䄴䅄䅁䑁䅁杌ㅁ䑁䅑李䅁䅁杷允䅁䅁䅑䅁䑁䅁䅷䅁䭁䙁䱍䅁䭁佁䭯䅁䭁佁䭷䅁䉁䅁䅁允䅁䅁䅯睒䅁䅁杷允䅁䅁䅍䅁䑁䅁䅷䅁䭁偁䱉䅁䭁䉁䝷䅁䉁䅁䅁允䅁䅁䅯䄱䅣䅁杷允䅁䅁䅑䅁䑁䅁䅷䅁䭁䑁䉳䅁䭁䉁䅅䅁䭁䅁䅕䅁䉁䅁䅁允䅁䅁䄴䅆䅁䑁䅕䅍㍁䑁䅧睍㍁䑁䅉免ㅁ䅁䅁䍄䉁䅁䅁䅂䅁䅁䅍䅄䅁䅁䅯䅹䅳䅁䅯䄶䅯䅁䅯睢䅑䅁䅅䅁䉁䅁䅁杄佁䅁䅁免㕁䍁䄴免硁䑁䅑䅁䵁䅉䅅䅁䑁䅁䅁睁䵁䅁䅁权坁睃䅁权歁杂䅁允䅁䅁䅅䅁䭁䱁余䅁䵁䅉䅅䅁䕁䅁䅁睁䵁䅁䅁权ぃ䅂䅁权畄权䅁权䙃䅂䅁允䅁䅁䅅䅁䙁䅁䅁䅁睂䌴䈱䍄䉁䅁䅁䅂䅁䅁䅍䅄䅁䅁䅯儷䅑䅁䅯䄶䅯䅁䅯睧䅑䅁䅅䅁䉁䅁䅁杄佁䅁䅁杍祁䍁䄴免穁䑁䅕䅁䵁䅉䅅䅁䕁䅁䅁睁䵁䅁䅁权敃兄䅁权灄权䅁权硂䅂䅁允䅁䅁䅅䅁䙁䅁䅁䅁䅁䱑䄹䍄䉁䅁䅁䅂䅁䅁䅍䅄䅁䅁䅯儯䅷䅁䅯䄶䅯䅁䅯睢䅑䅁䅅䅁䉁䅁䅁杄䵁䅁䅁杍畁䑁䅑睎㕁䅁䅁䍄䉁䅁䅁睁䅁䅁䅍䅄䅁䅁䅯朸䅳䅁䅯杊䅙䅁䅅䅁䉁䅁䅁杄䵁䅁䅁䅏ㅁ䍁䄴䅍祁䅁䅁䍄䉁䅁䅁䅂䅁䅁䅍䅄䅁䅁䅯睈䅷䅁䅯朶䅯䅁䅯全䅑䅁䅅䅁䉁䅁䅁杄䵁䅁䅁免畁䑁䅁兏穁䅁䅁䍄䉁䅁䅁睁䅁䅁䅍䅄䅁䅁䅯睤䅳䅁䅯杇䅙䅁䅅䅁䉁䅁䅁权䅂杂䅁䍄䉁䅁䅁䅂䅁䅁䅍䅄䅁䅁䅯末䅳䅁䅯朷䅯䅁䅯睧䅑䅁䅅䅁䉁䅁䅁兂䅁䅁䅁䅁剪䅑杷允䅁䅁䅑䅁䑁䅁䅷䅁䭁䵁䙣䅁䭁佁䬴䅁䭁䝁䔰䅁䉁䅁䅁允䅁䅁䅕䅁䅁䕁婄ぁ䵅䅉䅅䅁䕁䅁䅁睁䵁䅁䅁权䱂睃䅁权牄权䅁权療䅂䅁允䅁䅁䅅䅁佁䉁䅉䅁硁䑁䅕䅎ぁ䑁䅁兏㍁䑁䅁䅁䵁䅉䅅䅁䑁䅁䅁睁䵁䅁䅁权䍄睃䅁权奁杂䅁允䅁䅁䅅䅁䭁䉁䝫䅁䵁䅉䅅䅁䕁䅁䅁睁䵁䅁䅁权䕄䅄䅁权浄权䅁权䙃䅂䅁允䅁䅁䅅䅁佁䅁䅷䅁睁䍁䄴䅏祁䑁䅫䅁䵁䅉䅅䅁䕁䅁䅁睁䵁䅁䅁权䑃睃䅁权潄权䅁权䑃䅂䅁允䅁䅁䅅䅁䭁䕁䅣䅁䵁䅉䅅䅁䕁䅁䅁睁䵁䅁䅁权湃睃䅁权畄权䅁权䑃䅂䅁允䅁䅁䅅䅁䙁䅁䅁䅁䅃敚䄹䍄䉁䅁䅁䅂䅁䅁䅍䅄䅁䅁䅯睄䅷䅁䅯儷䅯䅁䅯睢䅑䅁䅅䅁䉁䅁䅁兂㍂灶愸㥌漳睐杷允䅁䅁䅑䅁䑁䅁䅷䅁䭁䩁䕙䅁䭁佁䭳䅁䭁佁䭷䅁䉁䅁䅁允䅁䅁䅯睒䅁䅁杷允䅁䅁䅑䅁䑁䅁䅷䅁䭁乁䙧䅁䭁佁䬰䅁䭁䝁䔰䅁䉁䅁䅁允䅁䅁䅯睒䅁䅁杷允䅁䅁䅑䅁䑁䅁䅷䅁䭁偁䵳䅁䭁佁䭙䅁䭁佁䭷䅁䉁䅁䅁允䅁䅁䅯睒䅁䅁杷允䅁䅁䅑䅁䑁䅁䅷䅁䭁䉁䉍䅁䭁䅁䅯䅁䭁䅁䅕䅁䉁䅁䅁允䅁䅁䅕牘䩰䅄牉启䴸䅉䅅䅁䕁䅁䅁睁䵁䅁䅁权獂兂䅁权瑄权䅁权獄权䅁允䅁䅁䅅䅁䭁䕁䅣䅁䵁䅉䅅䅁䕁䅁䅁睁䵁䅁䅁权灂允䅁权䭁䅁䅁权䕁杁䅁允䅁䅁䅅䅁䙁䭁睒児塲祙䅊䍄䉁䅁䅁䅂䅁䅁䅍䅄䅁䅁䅯杷䅳䅁䅯睈䅙䅁䅯䅉䅙䅁䅅䅁䉁䅁䅁权⽂䅃䅁䍄䉁䅁䅁䅂䅁䅁䅍䅄䅁䅁䅯䅬䅷䅁䅯朶䅯䅁䅯兦䅑䅁䅅䅁䉁䅁䅁杄䵁䅁䅁䅍畁䑁䅅䅍㕁䅁䅁䍄䉁䅁䅁睁䅁䅁䅍䅄䅁䅁䅯眸䅯䅁䅯杊䅙䅁䅅䅁䉁䅁䅁杄䵁䅁䅁李ぁ䍁䄴兏硁䅁䅁䍄䉁䅁䅁䅂䅁䅁䅍䅄䅁䅁䅯䅃䅳䅁䅯眶䅯䅁䅯全䅑䅁䅅䅁䉁䅁䅁杄啁䅁䅁免穁䑁䅑兏㕁䑁䅅䅎ㅁ䑁䅅䅁䵁䅉䅅䅁䕁䅁䅁睁䵁䅁䅁权穂睃䅁权灄权䅁权硂䅂䅁允䅁䅁䅅䅁䙁䅁䅁䅁䅁丱䄱䍄䉁䅁䅁䅂䅁䅁䅍䅄䅁䅁䅯杆䅷䅁䅯儷䅯䅁䅯䄷䅯䅁䅅䅁䉁䅁䅁权䡂䅁䅁䍄䉁䅁䅁䅂䅁䅁䅍䅄䅁䅁䅯睢䅅䅁䅯䅂䅁䅁䅯兂䅁䅁䅅䅁䉁䅁䅁兂䅁䅁睃灑桋兑杷允䅁䅁䅑䅁䑁䅁䅷䅁䭁䱁䵅䅁䭁佁䬴䅁䭁䡁䕅䅁䉁䅁䅁允䅁䅁䅕䅁䅁䵁㝁欳䵁䅉䅅䅁䕁䅁䅁睁䵁䅁䅁权牄兄䅁权潄权䅁权睂䅂䅁允䅁䅁䅅䅁佁䅁䄴䅁穁䑁䅫杌ぁ䑁䅧兎䅁䅁杷允䅁䅁䅑䅁䑁䅁䅷䅁䭁䉁䰴䅁䭁佁䬰䅁䭁䝁䔸䅁䉁䅁䅁允䅁䅁䅕朳奎⼳ㅮ启䴸䅉䅅䅁䕁䅁䅁睁䵁䅁䅁权㙄睃䅁权灄权䅁权硂䅂䅁允䅁䅁䅅䅁䙁䅁䅁䅁䅃⼷䄱䍄䉁䅁䅁䅂䅁䅁䅍䅄䅁䅁䅯杮䅷䅁䅯朵䅯䅁䅯睧䅑䅁䅅䅁䉁䅁䅁杄䵁䅁䅁䅎畁䑁䅑睎㉁䅁䅁䍄䉁䅁䅁睁䅁䅁䅍䅄䅁䅁䅯䅧䅳䅁䅯䅊䅙䅁䅅䅁䉁䅁䅁权㑃杄䅁䍄䉁䅁䅁䅂䅁䅁䅍䅄䅁䅁䅯䅖䅳䅁䅯眵䅯䅁䅯兢䅑䅁䅅䅁䉁䅁䅁兂㙃兓䍷㑋䝣䅑杷允䅁䅁䅑䅁䑁䅁䅷䅁䭁䙁䰴䅁䭁佁䭳䅁䭁䡁䔰䅁䉁䅁䅁允䅁䅁䄴杅䅁䑁䅫睍穁䑁䅧兏㕁䑁䅁李䅁䅁杷允䅁䅁䅑䅁䑁䅁䅷䅁䭁䡁䱁䅁䭁佁䬴䅁䭁佁䭷䅁䉁䅁䅁允䅁䅁䅯睒䅁䅁杷允䅁䅁䅑䅁䑁䅁䅷䅁䭁䵁䴸䅁䭁佁䭳䅁䭁䡁䔰䅁䉁䅁䅁允䅁䅁䄴杅䅁䑁䅉兏ㅁ䑁䅁䅍睁䑁䅁䅍䅁䅁杷允䅁䅁䅑䅁䑁䅁䅷䅁䭁䩁䰴䅁䭁佁䭯䅁䭁䥁䕍䅁䉁䅁䅁允䅁䅁䄴䅄䅁䑁䅅杌㑁䑁䅣李䅁䅁杷允䅁䅁䅍䅁䑁䅁䅷䅁䭁䕁䰴䅁䭁䉁䜴䅁䉁䅁䅁允䅁䅁䅯睔䅙䅁杷允䅁䅁䅑䅁䑁䅁䅷䅁䭁乁䕅䅁䭁佁䬰䅁䭁䝁䔰䅁䉁䅁䅁允䅁䅁䅯睒䅁䅁杷允䅁䅁䅑䅁䑁䅁䅷䅁䭁䥁䱁䅁䭁佁䬴䅁䭁䡁䕅䅁䉁䅁䅁允䅁䅁䅕䅁䅁䕁癁䴰䵁䅉䅅䅁䕁䅁䅁睁䵁䅁䅁权捁䅁䅁权䕁䅁䅁权䕁杁䅁允䅁䅁䅅䅁䙁䅁䅁䅁楂䙍䉨䍄䉁䅁䅁䅂䅁䅁䅍䅄䅁䅁䅯兖䄰䅁䅯眵䅯䅁䅯全䅑䅁䅅䅁䉁䅁䅁兂い搯㑒匶噙䅑杷允䅁䅁䅑䅁䑁䅁䅷䅁䭁䑁乳䅁䭁佁䭳䅁䭁䝁䔰䅁䉁䅁䅁允䅁䅁䅯睒䅁䅁杷允䅁䅁䅑䅁䑁䅁䅷䅁䭁䥁䱷䅁䭁佁䬰䅁䭁䡁䔰䅁䉁䅁䅁允䅁䅁䅕卐䝖欵⽶䐹䴸䅉䅅䅁䕁䅁䅁睁䵁䅁䅁权啁䅄䅁权煄权䅁权㥂䅂䅁允䅁䅁䅅䅁佁䅁䅷䅁睁䍁䄴兎ぁ䑁䅅䅁䵁䅉䅅䅁䕁䅁䅁睁䵁䅁䅁权㝄䅄䅁权畄权䅁权瑂䅂䅁允䅁䅁䅅䅁䭁䕁䅣䅁䵁䅉䅅䅁䕁䅁䅁睁䵁䅁䅁权㍁兄䅁权潄权䅁权㙂䅂䅁允䅁䅁䅅䅁佁䅁䅷䅁硁䑁䅅杌ㅁ䑁䅣䅁䵁䅉䅅䅁䕁䅁䅁睁䵁䅁䅁权慂睃䅁权灄权䅁权療䅂䅁允䅁䅁䅅䅁䙁䅁䅁䅁䅃㡰䄱䍄䉁䅁䅁䅂䅁䅁䅍䅄䅁䅁䅯䄷䅳䅁䅯䄶䅯䅁䅯来䅑䅁䅅䅁䉁䅁䅁杄佁䅁䅁杍睁䍁䄴李ㅁ䑁䅣䅁䵁䅉䅅䅁䕁䅁䅁睁䵁䅁䅁权癃䅄䅁权牄权䅁权睂䅂䅁允䅁䅁䅅䅁佁䉁䅉䅁硁䑁䅑兏硁䑁䅉䅍睁䑁䅁䅁䵁䅉䅅䅁䕁䅁䅁睁䵁䅁䅁权噂兄䅁权灄权䅁权硂䅂䅁允䅁䅁䅅䅁䙁䅁䅁䅁䅁畤䅚䍄䉁䅁䅁䅂䅁䅁䅍䅄䅁䅁䅯䅙䅷䅁䅯眶䅯䅁䅯兣䅑䅁䅅䅁䉁䅁䅁杄十䅁䅁杍㉁䑁䅧兏ぁ䑁䅫䅏㉁䅁䅁䍄䉁䅁䅁睁䅁䅁䅍䅄䅁䅁䅯䅧䅳䅁䅯杊䅙䅁䅅䅁䉁䅁䅁杄䭁䅁䅁䅏ぁ䍁䄴李䅁䅁杷允䅁䅁䅑䅁䑁䅁䅷䅁䭁䱁䕯䅁䭁佁䭫䅁䭁䡁䕅䅁䉁䅁䅁允䅁䅁䅕䅁䅁䅁㡃〲䵁䅉䅅䅁䕁䅁䅁睁䵁䅁䅁权浄䅂䅁权灄权䅁权療䅂䅁允䅁䅁䅅䅁䙁䅁䅁䅁兄睧䉺䍄䉁䅁䅁䅂䅁䅁䅍䅄䅁䅁䅯䄳䅷䅁䅯眵䅯䅁䅯兢䅑䅁䅅䅁䉁䅁䅁权䡂䅁䅁䍄䉁䅁䅁睁䅁䅁䅍䅄䅁䅁䅯杨䅳䅁䅯䅇䅙䅁䅅䅁䉁䅁䅁权允䅂䅁䍄䉁䅁䅁䅂䅁䅁䅍䅄䅁䅁䅯党䅕䅁䅯眶䅯䅁䅯兦䅑䅁䅅䅁䉁䅁䅁杄十䅁䅁䅏ㅁ䑁䅉杍穁䑁䅁䅍睁䅁䅁䍄䉁䅁䅁睁䅁䅁䅍䅄䅁䅁䅯杯䅑䅁䅯䅊䅙䅁䅅䅁䉁䅁䅁权祂䅃䅁䍄䉁䅁䅁睁䅁䅁䅍䅄䅁䅁䅯杨䅳䅁䅯杇䅙䅁䅅䅁䉁䅁䅁权允䅂䅁䍄䉁䅁䅁䅂䅁䅁䅍䅄䅁䅁䅯䅂䅳䅁䅯朷䅯䅁䅯睢䅑䅁䅅䅁䉁䅁䅁兂䅁䅁䅁䉑睦䅑杷允䅁䅁䅍䅁䑁䅁䅷䅁䭁佁临䅁䭁䍁䝙䅁䉁䅁䅁允䅁䅁䄴杄䅁䑁䅅䅍㍁䍁䄴䅏㕁䅁䅁䍄䉁䅁䅁䅂䅁䅁䅍䅄䅁䅁䅯杰䅑䅁䅯儷䅯䅁䅯全䅑䅁䅅䅁䉁䅁䅁兂橄捆㑎甲歈睐杷允䅁䅁䅑䅁䑁䅁䅷䅁䭁䍁䱷䅁䭁佁䭫䅁䭁䝁䔸䅁䉁䅁䅁允䅁䅁䅕䅁䅁䥁楂欹䵁䅉䅅䅁䕁䅁䅁睁䵁䅁䅁权牃允䅁权䕁䅁䅁权䙁䅁䅁允䅁䅁䅅䅁䙁䅁䅁䅁硄漲䉂䍄䉁䅁䅁䅂䅁䅁䅍䅄䅁䅁䅯儹䅳䅁䅯眶䅯䅁䅯睧䅑䅁䅅䅁䉁䅁䅁杄十䅁䅁睍睁䑁䅙䅏㑁䑁䅕睍祁䅁䅁䍄䉁䅁䅁䅂䅁䅁䅍䅄䅁䅁䅯䅙䅷䅁䅯儶䅯䅁䅯䄷䅯䅁䅅䅁䉁䅁䅁权䡂䅁䅁䍄䉁䅁䅁䅂䅁䅁䅍䅄䅁䅁䅯睭䅳䅁䅯朶䅯䅁䅯兢䅑䅁䅅䅁䉁䅁䅁权䡂䅁䅁䍄䉁䅁䅁䅂䅁䅁䅍䅄䅁䅁䅯条䄰䅁䅯眵䅯䅁䅯兣䅑䅁䅅䅁䉁䅁䅁兂呄坔光䱗汫䅑杷允䅁䅁䅑䅁䑁䅁䅷䅁䭁乁䴸䅁䭁佁䭯䅁䭁䝁䔸䅁䉁䅁䅁允䅁䅁䄴䅄䅁䑁䅁杌ㅁ䑁䅅睎䅁䅁杷允䅁䅁䅑䅁䑁䅁䅷䅁䭁偁䵑䅁䭁佁䬰䅁䭁䥁䕕䅁䉁䅁䅁允䅁䅁䅕婤奍䙂余吷䴸䅉䅅䅁䑁䅁䅁睁䵁䅁䅁权㙁睃䅁权歁杂䅁允䅁䅁䅅䅁䭁乁佁䅁䵁䅉䅅䅁䕁䅁䅁睁䵁䅁䅁权潁兂䅁权畄权䅁权獄权䅁允䅁䅁䅅䅁䭁䕁䅣䅁䵁䅉䅅䅁䕁䅁䅁睁䵁䅁䅁权䵁䅄䅁权灄权䅁权㙂䅂䅁允䅁䅁䅅䅁䙁䅁䅁䅁䅄何䅄䍄䉁䅁䅁䅂䅁䅁䅍䅄䅁䅁䅯兩䅷䅁䅯儶䅯䅁䅯䅣䅑䅁䅅䅁䉁䅁䅁兂䅁䅁䅁䉁㝵䅑杷允䅁䅁䅑䅁䑁䅁䅷䅁䭁䩁䵷䅁䭁佁䭙䅁䭁䡁䕯䅁䉁䅁䅁允䅁䅁䄴䅄䅁䑁䅉杌㍁䑁䅕李䅁䅁杷允䅁䅁䅑䅁䑁䅁䅷䅁䭁䍁䱳䅁䭁佁䬰䅁䭁佁䭷䅁䉁䅁䅁允䅁䅁䅯睒䅁䅁杷允䅁䅁䅍䅁䑁䅁䅷䅁䭁䥁䱙䅁䭁䉁䝷䅁䉁䅁䅁允䅁䅁䅯䅅䅑䅁杷允䅁䅁䅑䅁䑁䅁䅷䅁䭁䍁䱣䅁䭁佁䭧䅁䭁䡁䕁䅁䉁䅁䅁允䅁䅁䅯睒䅁䅁杷允䅁䅁䅑䅁䑁䅁䅷䅁䭁䍁䱫䅁䭁佁䭙䅁䭁䥁䕍䅁䉁䅁䅁允䅁䅁䄴䅄䅁䑁䅑杌穁䑁䅕免䅁䅁杷允䅁䅁䅑䅁䑁䅁䅷䅁䭁佁䱯䅁䭁佁䬴䅁䭁佁䭷䅁䉁䅁䅁允䅁䅁䅯睒䅁䅁杷允䅁䅁䅑䅁䑁䅁䅷䅁䭁䩁䕅䅁䭁佁䭯䅁䭁䝁䔰䅁䉁䅁䅁允䅁䅁䅯睒䅁䅁杷允䅁䅁䅑䅁䑁䅁䅷䅁䭁䍁䵙䅁䭁佁䭯䅁䭁䝁䔰䅁䉁䅁䅁允䅁䅁䄴䅄䅁䑁䅁杌㕁䑁䅫兎䅁䅁杷允䅁䅁䅑䅁䑁䅁䅷䅁䭁偁䵯䅁䭁佁䭙䅁䭁䡁䔰䅁䉁䅁䅁允䅁䅁䄴䅄䅁䑁䅅杌㕁䑁䅅睎䅁䅁杷允䅁䅁䅑䅁䑁䅁䅷䅁䭁䵁䵯䅁䭁佁䭣䅁䭁䝁䔸䅁䉁䅁䅁允䅁䅁䅕䡶呓䅇坒捁䵁䅉䅅䅁䑁䅁䅁睁䵁䅁䅁权䝃睃䅁权敁杂䅁允䅁䅁䅅䅁䭁䉁䕁䅁䵁䅉䅅䅁䑁䅁䅁睁䵁䅁䅁权噄䅄䅁权敁杂䅁允䅁䅁䅅䅁䭁䍁䥍䅁䵁䅉䅅䅁䕁䅁䅁睁䵁䅁䅁权浃允䅁权剁䅁䅁权䕁杁䅁允䅁䅁䅅䅁佁䉁䅑䅁ㅁ䑁䅁䅎睁䑁䅁䅍睁䑁䅁䅍䅁䅁杷允䅁䅁䅑䅁䑁䅁䅷䅁䭁䩁䰸䅁䭁佁䭳䅁䭁䡁䕁䅁䉁䅁䅁允䅁䅁䄴杅䅁䑁䅅免睁䑁䅍兏睁䑁䅁䅍䅁䅁杷允䅁䅁䅑䅁䑁䅁䅷䅁䭁䉁乣䅁䭁佁䬰䅁䭁䡁䕯䅁䉁䅁䅁允䅁䅁䅕㑋坣挲㌷穷䴸䅉䅅䅁䑁䅁䅁睁䵁䅁䅁权噄䅄䅁权流杂䅁允䅁䅁䅅䅁佁䅁䅷䅁㉁䑁䅕杌祁䑁䅧䅁䵁䅉䅅䅁䕁䅁䅁睁䵁䅁䅁权噁兂䅁权湄权䅁权㙂䅂䅁允䅁䅁䅅䅁䙁䵁䭈啯㉗眸䅨䍄䉁䅁䅁䅂䅁䅁䅍䅄䅁䅁䅯典䅁䅁䅯允䅉䅁䅯兂䅉䅁䅅䅁䉁䅁䅁兂奁奕呦乴攷䅑杷允䅁䅁䅑䅁䑁䅁䅷䅁䭁䱁䕉䅁䭁佁䭙䅁䭁䥁䕕䅁䉁䅁䅁允䅁䅁䄴䅄䅁䑁䅅杌祁䑁䅁睍䅁䅁杷允䅁䅁䅑䅁䑁䅁䅷䅁䭁乁䙷䅁䭁佁䬰䅁䭁䡁䕁䅁䉁䅁䅁允䅁䅁䅕礶㝚㕄欲吳䴸䅉䅅䅁䕁䅁䅁睁䵁䅁䅁权汃兄䅁权湄权䅁权䑃䅂䅁允䅁䅁䅅䅁䙁䙁捺晭䕚佴⼴䍄䉁䅁䅁䅂䅁䅁䅍䅄䅁䅁䅯䅌䅁䅁䅯允䅉䅁䅯杁䅉䅁䅅䅁䉁䅁䅁兂㑃䍯䉫獇偺䅑杷允䅁䅁䅑䅁䑁䅁䅷䅁䭁䑁䱍䅁䭁佁䭫䅁䭁䥁䕍䅁䉁䅁䅁允䅁䅁䅕䅁䅁䅁㙄挶䵁䅉䅅䅁䕁䅁䅁睁䵁䅁䅁权䡄䅁䅁权䉁杁䅁权䙁杁䅁允䅁䅁䅅䅁䙁䑁獓䕭㕂⬰䅆䍄䉁䅁䅁䅂䅁䅁䅍䅄䅁䅁䅯杵䅑䅁䅯眶䅯䅁䅯来䅑䅁䅅䅁䉁䅁䅁杄十䅁䅁兏硁䑁䅍免祁䑁䅣杍ㅁ䅁䅁䍄䉁䅁䅁䅂䅁䅁䅍䅄䅁䅁䅯睸䅁䅁䅯允䅉䅁䅯睁䅉䅁䅅䅁䉁䅁䅁兂䉂㍉⼳䉢䭘䅑杷允䅁䅁䅍䅁䑁䅁䅷䅁䭁䩁乣䅁䭁䉁䝧䅁䉁䅁䅁允䅁䅁䅯䅑䅙䅁杷允䅁䅁䅑䅁䑁䅁䅷䅁䭁䉁䵳䅁䭁佁䭫䅁䭁䡁䔰䅁䉁䅁䅁允䅁䅁䅕䅁䅁䅁啃䕫䵁䅉䅅䅁䕁䅁䅁睁䵁䅁䅁权畃䅄䅁权畄权䅁权䑃䅂䅁允䅁䅁䅅䅁䙁䅁䅁䅁䅁䭒䅢䍄䉁䅁䅁䅂䅁䅁䅍䅄䅁䅁䅯关䄰䅁䅯䄶䅯䅁䅯睢䅑䅁䅅䅁䉁䅁䅁杄佁䅁䅁杍穁䍁䄴兎睁䑁䅫䅁䵁䅉䅅䅁䕁䅁䅁睁䵁䅁䅁权㡂睃䅁权牄权䅁权㥂䅂䅁允䅁䅁䅅䅁佁䉁䅉䅁ㅁ䑁䅉杍㉁䑁䅫䅍睁䑁䅁䅁䵁䅉䅅䅁䕁䅁䅁睁䵁䅁䅁权䡃兄䅁权牄权䅁权䙃䅂䅁允䅁䅁䅅䅁佁䉁䅉䅁穁䑁䅕免㉁䑁䅑睍穁䑁䅫䅁䵁䅉䅅䅁䕁䅁䅁睁䵁䅁䅁权睂兂䅁权牄权䅁权㥂䅂䅁允䅁䅁䅅䅁佁䉁䅑䅁硁䑁䅑䅏硁䑁䅁䅍睁䑁䅁䅍䅁䅁杷允䅁䅁䅑䅁䑁䅁䅷䅁䭁䙁䵷䅁䭁佁䭙䅁䭁䡁䔰䅁䉁䅁䅁允䅁䅁䄴䅄䅁䑁䅙杌祁䑁䅕睍䅁䅁杷允䅁䅁䅑䅁䑁䅁䅷䅁䭁䝁䱫䅁䭁佁䬴䅁䭁䡁䕅䅁䉁䅁䅁允䅁䅁䅕䅁䅁䥁煁啺䵁䅉䅅䅁䕁䅁䅁睁䵁䅁䅁权杂䅄䅁权浄权䅁权㙂䅂䅁允䅁䅁䅅䅁佁䅁䅷䅁祁䍁䄴䅎硁䑁䅍䅁䵁䅉䅅䅁䕁䅁䅁睁䵁䅁䅁权䝁䅄䅁权湄权䅁权㙂䅂䅁允䅁䅁䅅䅁䙁䥁獴⼵灵券䅰䍄䉁䅁䅁䅂䅁䅁䅍䅄䅁䅁䅯䅴䅳䅁䅯眵䅯䅁䅯全䅑䅁䅅䅁䉁䅁䅁兂奁汁䙏㍎䕣䅑杷允䅁䅁䅑䅁䑁䅁䅷䅁䭁乁䱙䅁䭁佁䬴䅁䭁䥁䕕䅁䉁䅁䅁允䅁䅁䅕䅁䅁䍁㝂欵䵁䅉䅅䅁䕁䅁䅁睁䵁䅁䅁权偃睃䅁权煄权䅁权硂䅂䅁允䅁䅁䅅䅁佁䅁䅷䅁睁䍁䄴杍硁䑁䅑䅁䵁䅉䅅䅁䑁䅁䅁睁䵁䅁䅁权㥂兄䅁权慁杂䅁允䅁䅁䅅䅁䭁乁䝙䅁䵁䅉䅅䅁䕁䅁䅁睁䵁䅁䅁权穁䅁䅁权䕁䅁䅁权䕁杁䅁允䅁䅁䅅䅁䙁䅁䅁䕁㥁䙑䉬䍄䉁䅁䅁䅂䅁䅁䅍䅄䅁䅁䅯睭䅷䅁䅯朷䅯䅁䅯兢䅑䅁䅅䅁䉁䅁䅁兂䅁䅁䅁䑑欳䅑杷允䅁䅁䅑䅁䑁䅁䅷䅁䭁偁䱙䅁䭁佁䭧䅁䭁䝁䔰䅁䉁䅁䅁允䅁䅁䄴杄䅁䑁䅍杍畁䑁䅅䅍㑁䅁䅁䍄䉁䅁䅁睁䅁䅁䅍䅄䅁䅁䅯䅱䄰䅁䅯杇䅙䅁䅅䅁䉁䅁䅁权牁杂䅁䍄䉁䅁䅁䅂䅁䅁䅍䅄䅁䅁䅯兊䅳䅁䅯儶䅯䅁䅯兢䅑䅁䅅䅁䉁䅁䅁权䡂䅁䅁䍄䉁䅁䅁䅂䅁䅁䅍䅄䅁䅁䅯眰䅳䅁䅯朵䅯䅁䅯䅣䅑䅁䅅䅁䉁䅁䅁杄䭁䅁䅁杍畁䑁䅉䅏䅁䅁杷允䅁䅁䅍䅁䑁䅁䅷䅁䭁䭁乧䅁䭁䉁䜴䅁䉁䅁䅁允䅁䅁䅯杭䅙䅁杷允䅁䅁䅑䅁䑁䅁䅷䅁䭁䝁䵁䅁䭁佁䭫䅁䭁䡁䕁䅁䉁䅁䅁允䅁䅁䅕䅁䅁䅁楁ば䵁䅉䅅䅁䑁䅁䅁睁䵁䅁䅁权潃兄䅁权歁杂䅁允䅁䅁䅅䅁䭁䉁䕁䅁䵁䅉䅅䅁䕁䅁䅁睁䵁䅁䅁权䅁䅄䅁权牄权䅁权睂䅂䅁允䅁䅁䅅䅁佁䉁䅑䅁穁䑁䅕免ㅁ䑁䅙杍祁䑁䅉睎䅁䅁杷允䅁䅁䅑䅁䑁䅁䅷䅁䭁䱁䙅䅁䭁佁䭳䅁䭁䥁䕍䅁䉁䅁䅁允䅁䅁䄴䅆䅁䑁䅅䅏㑁䑁䅅兎硁䑁䅙兏ㅁ䅁䅁䍄䉁䅁䅁䅂䅁䅁䅍䅄䅁䅁䅯䅹䅷䅁䅯眶䅯䅁䅯䄷䅯䅁䅅䅁䉁䅁䅁权䡂䅁䅁䍄䉁䅁䅁睁䅁䅁䅍䅄䅁䅁䅯杗䄰䅁䅯杈䅙䅁䅅䅁䉁䅁䅁权晄睂䅁䍄䉁䅁䅁䅂䅁䅁䅍䅄䅁䅁䅯睈䅷䅁䅯朵䅯䅁䅯全䅑䅁䅅䅁䉁䅁䅁杄䵁䅁䅁免畁䑁䅣杍硁䅁䅁䍄䉁䅁䅁䅂䅁䅁䅍䅄䅁䅁䅯睦䅳䅁䅯朶䅯䅁䅯䅣䅑䅁䅅䅁䉁䅁䅁权䡂䅁䅁䍄䉁䅁䅁睁䅁䅁䅍䅄䅁䅁䅯兰䄰䅁䅯䅊䅙䅁䅅䅁䉁䅁䅁权䥁睂䅁䍄䉁䅁䅁䅂䅁䅁䅍䅄䅁䅁䅯眫䅷䅁䅯朶䅯䅁䅯䅣䅑䅁䅅䅁䉁䅁䅁杄䵁䅁䅁䅍畁䑁䅫免㕁䅁䅁䍄䉁䅁䅁䅂䅁䅁䅍䅄䅁䅁䅯元䅳䅁䅯朵䅯䅁䅯全䅑䅁䅅䅁䉁䅁䅁杄䵁䅁䅁杍畁䑁䅑䅍ぁ䅁䅁䍄䉁䅁䅁䅂䅁䅁䅍䅄䅁䅁䅯睡䅳䅁䅯儶䅯䅁䅯䄷䅯䅁䅅䅁䉁䅁䅁权䡂䅁䅁䍄䉁䅁䅁䅂䅁䅁䅍䅄䅁䅁䅯睲䅑䅁䅯朵䅯䅁䅯兦䅑䅁䅅䅁䉁䅁䅁杄䵁䅁䅁免畁䑁䅑杍祁䅁䅁䍄䉁䅁䅁䅂䅁䅁䅍䅄䅁䅁䅯儳䅑䅁䅯眶䅯䅁䅯兦䅑䅁䅅䅁䉁䅁䅁杄十䅁䅁兎祁䑁䅧䅍睁䑁䅉睎穁䅁䅁䍄䉁䅁䅁䅂䅁䅁䅍䅄䅁䅁䅯睶䅕䅁䅯朵䅯䅁䅯兣䅑䅁䅅䅁䉁䅁䅁杄䵁䅁䅁免畁䑁䅕䅎穁䅁䅁䍄䉁䅁䅁䅂䅁䅁䅍䅄䅁䅁䅯䅤䅳䅁䅯朷䅯䅁䅯睧䅑䅁䅅䅁䉁䅁䅁兂䅁䅁䅁䥧桦䅑杷允䅁䅁䅑䅁䑁䅁䅷䅁䭁䭁䵷䅁䭁佁䭯䅁䭁䝁䔰䅁䉁䅁䅁允䅁䅁䄴䅄䅁䑁䅅杌祁䑁䅙兏䅁䅁杷允䅁䅁䅍䅁䑁䅁䅷䅁䭁䱁䵉䅁䭁䍁䝑䅁䉁䅁䅁允䅁䅁䅯兵䄴䅁杷允䅁䅁䅑䅁䑁䅁䅷䅁䭁䭁䘰䅁䭁佁䭙䅁䭁䥁䕍䅁䉁䅁䅁允䅁䅁䄴䅄䅁䑁䅉杌㉁䑁䅕免䅁䅁杷允䅁䅁䅑䅁䑁䅁䅷䅁䭁䅁䵷䅁䭁佁䭧䅁䭁䝁䔰䅁䉁䅁䅁允䅁䅁䅯睒䅁䅁杷允䅁䅁䅑䅁䑁䅁䅷䅁䭁䵁䱍䅁䭁佁䭯䅁䭁䡁䕯䅁䉁䅁䅁允䅁䅁䄴䅄䅁䑁䅁杌㑁䑁䅙免䅁䅁杷允䅁䅁䅍䅁䑁䅁䅷䅁䭁䩁义䅁䭁䉁䜴䅁䉁䅁䅁允䅁䅁䅯䅖䅙䅁杷允䅁䅁䅑䅁䑁䅁䅷䅁䭁䉁䈴䅁䭁䅁䅯䅁䭁䅁䅕䅁䉁䅁䅁允䅁䅁䅕䥒獴⼵灳啈䵁䅉䅅䅁䕁䅁䅁睁䵁䅁䅁权噁兄䅁权潄权䅁权㙂䅂䅁允䅁䅁䅅䅁佁䅁䅷䅁㑁䍁䄴睎㕁䑁䅑䅁䵁䅉䅅䅁䕁䅁䅁睁䵁䅁䅁权㙄权䅁权潄权䅁权㙂䅂䅁允䅁䅁䅅䅁佁䅁䄴䅁穁䑁䅉杌㑁䑁䅫睍䅁䅁杷允䅁䅁䅍䅁䑁䅁䅷䅁䭁䕁䰴䅁䭁䉁䝷䅁䉁䅁䅁允䅁䅁䅯睔䅙䅁杷允䅁䅁䅑䅁䑁䅁䅷䅁䭁䥁䵧䅁䭁佁䭧䅁䭁䥁䕕䅁䉁䅁䅁允䅁䅁䅯睒䅁䅁杷允䅁䅁䅑䅁䑁䅁䅷䅁䭁䭁䴰䅁䭁佁䬴䅁䭁䡁䕁䅁䉁䅁䅁允䅁䅁䅕䅁䅁䅁㉄欲䵁䅉䅅䅁䕁䅁䅁睁䵁䅁䅁权䑁允䅁权剁䅁䅁权䕁杁䅁允䅁䅁䅅䅁佁䉁䅙䅁ぁ䑁䅉杍㍁䑁䅕䅍睁䑁䅁䅍睁䅁䅁䍄䉁䅁䅁䅂䅁䅁䅍䅄䅁䅁䅯睉䄰䅁䅯朶䅯䅁䅯睧䅑䅁䅅䅁䉁䅁䅁权䡂䅁䅁䍄䉁䅁䅁䅂䅁䅁䅍䅄䅁䅁䅯䅦䅷䅁䅯眶䅯䅁䅯䄷䅯䅁䅅䅁䉁䅁䅁权䡂䅁䅁䍄䉁䅁䅁睁䅁䅁䅍䅄䅁䅁䅯兵䅷䅁䅯䅈䅙䅁䅅䅁䉁䅁䅁权㍄杂䅁䍄䉁䅁䅁䅂䅁䅁䅍䅄䅁䅁䅯克䅷䅁䅯儷䅯䅁䅯兢䅑䅁䅅䅁䉁䅁䅁权䡂䅁䅁䍄䉁䅁䅁睁䅁䅁䅍䅄䅁䅁䅯䄱䅷䅁䅯杊䅙䅁䅅䅁䉁䅁䅁杄佁䅁䅁免睁䑁䅑杌㉁䑁䅣䅁䵁䅉䅅䅁䕁䅁䅁睁䵁䅁䅁权穂兂䅁权浄权䅁权獄权䅁允䅁䅁䅅䅁䭁䕁䅣䅁䵁䅉䅅䅁䕁䅁䅁睁䵁䅁䅁权剄睃䅁权牄权䅁权睂䅂䅁允䅁䅁䅅䅁佁䉁䅉䅁硁䑁䅕李穁䑁䅑䅍睁䑁䅁䅁䵁䅉䅅䅁䕁䅁䅁睁䵁䅁䅁权捄䅄䅁权煄权䅁权睂䅂䅁允䅁䅁䅅䅁䭁䙁䴴䅁䵁䅉䅅䅁䑁䅁䅁睁䵁䅁䅁权䕁兄䅁权流杂䅁允䅁䅁䅅䅁佁䅁䅷䅁㑁䑁䅉杌㑁䑁䅑䅁䵁䅉䅅䅁䕁䅁䅁睁䵁䅁䅁权㑁允䅁权剁䅁䅁权䙁䅁䅁允䅁䅁䅅䅁佁䉁䅑䅁穁䑁䅧睍ぁ䑁䅁䅍睁䑁䅁䅍䅁䅁杷允䅁䅁䅑䅁䑁䅁䅷䅁䭁䩁䕷䅁䭁佁䬰䅁䭁䝁䔰䅁䉁䅁䅁允䅁䅁䅕桂ㅶ婃㙕䕈䵁䅉䅅䅁䕁䅁䅁睁䵁䅁䅁权㝂䅁䅁权䕁䅁䅁权䙁䅁䅁允䅁䅁䅅䅁䙁䅁䅁䥁硄坯䈵䍄䉁䅁䅁䅂䅁䅁䅍䅄䅁䅁䅯䅥䅕䅁䅯眵䅯䅁䅯睧䅑䅁䅅䅁䉁䅁䅁兂兂婪畤潅摍䅑杷允䅁䅁䅑䅁䑁䅁䅷䅁䭁䑁乙䅁䭁佁䭧䅁䭁䡁䕁䅁䉁䅁䅁允䅁䅁䄴杄䅁䑁䅅免畁䑁䅁䅎㕁䅁䅁䍄䉁䅁䅁睁䅁䅁䅍䅄䅁䅁䅯兵䅷䅁䅯杈䅙䅁䅅䅁䉁䅁䅁权㙂睂䅁䍄䉁䅁䅁䅂䅁䅁䅍䅄䅁䅁䅯儵䅷䅁䅯䄶䅯䅁䅯䅣䅑䅁䅅䅁䉁䅁䅁杄佁䅁䅁免祁䍁䄴䅎穁䑁䅅䅁䵁䅉䅅䅁䑁䅁䅁睁䵁䅁䅁权扂兄䅁权捁杂䅁允䅁䅁䅅䅁䭁䙁䝉䅁䵁䅉䅅䅁䕁䅁䅁睁䵁䅁䅁权䩄睃䅁权潄权䅁权㥂䅂䅁允䅁䅁䅅䅁䭁䕁䅣䅁䵁䅉䅅䅁䕁䅁䅁睁䵁䅁䅁权歂兂䅁权瑄权䅁权硂䅂䅁允䅁䅁䅅䅁䙁䥁䌯匹捨睪䅆䍄䉁䅁䅁䅂䅁䅁䅍䅄䅁䅁䅯䅣䅕䅁䅯儷䅯䅁䅯来䅑䅁䅅䅁䉁䅁䅁兂啄䍔啭晇睢睐杷允䅁䅁䅑䅁䑁䅁䅷䅁䭁䭁䴰䅁䭁佁䭳䅁䭁䡁䕁䅁䉁䅁䅁允䅁䅁䄴杅䅁䑁䅕䅏穁䑁䅫睎ㅁ䑁䅁李䅁䅁杷允䅁䅁䅑䅁䑁䅁䅷䅁䭁䝁䱧䅁䭁佁䬰䅁䭁䡁䕯䅁䉁䅁䅁允䅁䅁䅕噎㘶兓䍷稴䴸䅉䅅䅁䕁䅁䅁睁䵁䅁䅁权㍄䅄䅁权湄权䅁权硂䅂䅁允䅁䅁䅅䅁䙁䅁牉硨婢楪䅸䍄䉁䅁䅁䅂䅁䅁䅍䅄䅁䅁䅯眶䄰䅁䅯眶䅯䅁䅯来䅑䅁䅅䅁䉁䅁䅁杄十䅁䅁免睁䑁䅑睎祁䑁䅣䅎硁䅁䅁䍄䉁䅁䅁䅂䅁䅁䅍䅄䅁䅁䅯杊䅳䅁䅯䄶䅯䅁䅯睢䅑䅁䅅䅁䉁䅁䅁杄䭁䅁䅁兏畁䑁䅉兎䅁䅁杷允䅁䅁䅑䅁䑁䅁䅷䅁䭁䍁乣䅁䭁佁䭳䅁䭁佁䭷䅁䉁䅁䅁允䅁䅁䅯睒䅁䅁杷允䅁䅁䅑䅁䑁䅁䅷䅁䭁䡁䙅䅁䭁佁䭳䅁䭁䡁䕁䅁䉁䅁䅁允䅁䅁䄴杅䅁䑁䅑兏祁䑁䅁杍睁䑁䅁䅍䅁䅁杷允䅁䅁䅑䅁䑁䅁䅷䅁䭁乁䴴䅁䭁佁䭯䅁䭁䝁䔸䅁䉁䅁䅁允䅁䅁䄴䅄䅁䑁䅁杌ㅁ䑁䅁睍䅁䅁杷允䅁䅁䅍䅁䑁䅁䅷䅁䭁乁䴸䅁䭁䉁䝯䅁䉁䅁䅁允䅁䅁䅯䅐䅙䅁杷允䅁䅁䅍䅁䑁䅁䅷䅁䭁佁䵁䅁䭁䉁䝯䅁䉁䅁䅁允䅁䅁䅯睥䅙䅁杷允䅁䅁䅑䅁䑁䅁䅷䅁䭁䅁䙯䅁䭁佁䭯䅁䭁䡁䕯䅁䉁䅁䅁允䅁䅁䄴权䅁䑁䅅杌睁䑁䅣䅁䵁䅉䅅䅁䕁䅁䅁睁䵁䅁䅁权䉃兂䅁权畄权䅁权睂䅂䅁允䅁䅁䅅䅁䙁䅁䅁䅁杁攫䅸䍄䉁䅁䅁䅂䅁䅁䅍䅄䅁䅁䅯䅷䅳䅁䅯儶䅯䅁䅯来䅑䅁䅅䅁䉁䅁䅁兂䅁䅁䅁乁栶䅷杷允䅁䅁䅑䅁䑁䅁䅷䅁䭁偁䵧䅁䭁佁䭧䅁䭁䥁䕕䅁䉁䅁䅁允䅁䅁䄴杄䅁䑁䅉兎畁䑁䅙䅎穁䅁䅁䍄䉁䅁䅁䅂䅁䅁䅍䅄䅁䅁䅯兄䅳䅁䅯朷䅯䅁䅯全䅑䅁䅅䅁䉁䅁䅁兂䅁䅁䅁䝓塁兑杷允䅁䅁䅑䅁䑁䅁䅷䅁䭁䙁䱧䅁䭁佁䬴䅁䭁䝁䔸䅁䉁䅁䅁允䅁䅁䅕䅁䅁䭁硃ぁ䵅䅉䅅䅁䕁䅁䅁睁䵁䅁䅁权㕄䅄䅁权潄权䅁权䙃䅂䅁允䅁䅁䅅䅁佁䅁䅷䅁穁䍁䄴兎㕁䑁䅕䅁䵁䅉䅅䅁䑁䅁䅁睁䵁䅁䅁权杄䅄䅁权捁杂䅁允䅁䅁䅅䅁䭁䡁䝳䅁䵁䅉䅅䅁䕁䅁䅁睁䵁䅁䅁权䡄䅁䅁权剁䅁䅁权䕁杁䅁允䅁䅁䅅䅁佁䉁䅙䅁硁䑁䅫杍穁䑁䅙免㍁䑁䅁䅍睁䅁䅁䍄䉁䅁䅁䅂䅁䅁䅍䅄䅁䅁䅯杫䄰䅁䅯眶䅯䅁䅯全䅑䅁䅅䅁䉁䅁䅁杄十䅁䅁䅏㉁䑁䅣李睁䑁䅑䅍㑁䅁䅁䍄䉁䅁䅁䅂䅁䅁䅍䅄䅁䅁䅯杹䅷䅁䅯儶䅯䅁䅯睧䅑䅁䅅䅁䉁䅁䅁兂䅁䅁䅁䱁㉱䅷杷允䅁䅁䅑䅁䑁䅁䅷䅁䭁佁䱉䅁䭁佁䭧䅁䭁䡁䕁䅁䉁䅁䅁允䅁䅁䄴杄䅁䍁䄰免畁䑁䅉李㉁䅁䅁䍄䉁䅁䅁䅂䅁䅁䅍䅄䅁䅁䅯典䅕䅁䅯儶䅯䅁䅯䄷䅯䅁䅅䅁䉁䅁䅁权䡂䅁䅁䍄䉁䅁䅁䅂䅁䅁䅍䅄䅁䅁䅯睢䅷䅁䅯眵䅯䅁䅯䅣䅑䅁䅅䅁䉁䅁䅁兂慂剭ㄲ䭈瀳睐杷允䅁䅁䅑䅁䑁䅁䅷䅁䭁䥁䵁䅁䭁佁䭣䅁䭁䡁䕅䅁䉁䅁䅁允䅁䅁䅕捷桱扒穢獃䵁䅉䅅䅁䕁䅁䅁睁䵁䅁䅁权桃睃䅁权畄权䅁权療䅂䅁允䅁䅁䅅䅁䙁䅁䅁䅁䅄偲䅸䍄䉁䅁䅁䅂䅁䅁䅍䅄䅁䅁䅯六䅅䅁䅯权䅁䅁䅯兂䅁䅁䅅䅁䉁䅁䅁兂䡄穓䩥坑乁䅑杷允䅁䅁䅑䅁䑁䅁䅷䅁䭁䙁䙑䅁䭁佁䬰䅁䭁䡁䔰䅁䉁䅁䅁允䅁䅁䅕䑔䩥坑汄樸䴸䅉䅅䅁䕁䅁䅁睁䵁䅁䅁权睂䅄䅁权湄权䅁权睂䅂䅁允䅁䅁䅅䅁䙁乁歌煷电眲䅆䍄䉁䅁䅁䅂䅁䅁䅍䅄䅁䅁䅯兯䅕䅁䅯儶䅯䅁䅯全䅑䅁䅅䅁䉁䅁䅁兂䅁䅁䅁䵁千䅷杷允䅁䅁䅑䅁䑁䅁䅷䅁䭁䉁䱧䅁䭁佁䭧䅁䭁䝁䔸䅁䉁䅁䅁允䅁䅁䄴杄䅁䑁䅑李畁䑁䅫䅍祁䅁䅁䍄䉁䅁䅁䅂䅁䅁䅍䅄䅁䅁䅯睥䅅䅁䅯充䅁䅁䅯䅂䅉䅁䅅䅁䉁䅁䅁杄十䅁䅁睎㍁䑁䅍李㑁䑁䅁䅍睁䅁䅁䍄䉁䅁䅁䅂䅁䅁䅍䅄䅁䅁䅯入䄰䅁䅯䄶䅯䅁䅯䅣䅑䅁䅅䅁䉁䅁䅁杄佁䅁䅁免㕁䍁䄴杍穁䑁䅧䅁䵁䅉䅅䅁䕁䅁䅁睁䵁䅁䅁权䡁兂䅁权潄权䅁权㙂䅂䅁允䅁䅁䅅䅁佁䅁䄴䅁硁䑁䅅杌睁䑁䅉杍䅁䅁杷允䅁䅁䅑䅁䑁䅁䅷䅁䭁䡁䙑䅁䭁佁䭣䅁䭁䝁䔰䅁䉁䅁䅁允䅁䅁䅕牒穢搯㑒ぁ䵁䅉䅅䅁䕁䅁䅁睁䵁䅁䅁权㙄睃䅁权牄权䅁权㙂䅂䅁允䅁䅁䅅䅁佁䉁䅑䅁硁䑁䅁䅎㑁䑁䅙䅍㉁䑁䅍睎䅁䅁杷允䅁䅁䅑䅁䑁䅁䅷䅁䭁䕁临䅁䭁佁䬰䅁䭁䥁䕕䅁䉁䅁䅁允䅁䅁䅕椹捨㡪ㅌ䐲䴸䅉䅅䅁䕁䅁䅁睁䵁䅁䅁权䅃兄䅁权煄权䅁权䙃䅂䅁允䅁䅁䅅䅁佁䅁䅷䅁穁䍁䄴兏㉁䑁䅑䅁䵁䅉䅅䅁䕁䅁䅁睁䵁䅁䅁权摃睃䅁权煄权䅁权瑂䅂䅁允䅁䅁䅅䅁䭁䕁䅣䅁䵁䅉䅅䅁䕁䅁䅁睁䵁䅁䅁权祂兄䅁权浄权䅁权獄权䅁允䅁䅁䅅䅁䭁䕁䅣䅁䵁䅉䅅䅁䕁䅁䅁睁䵁䅁䅁权敃睃䅁权煄权䅁权瑂䅂䅁允䅁䅁䅅䅁佁䅁䅷䅁硁䍁䄴睎祁䑁䅕䅁䵁䅉䅅䅁䑁䅁䅁睁䵁䅁䅁权灁兄䅁权流杂䅁允䅁䅁䅅䅁佁䅁䅷䅁㑁䑁䅫杌穁䑁䅉䅁䵁䅉䅅䅁䑁䅁䅁睁䵁䅁䅁权⽃兂䅁权敁杂䅁允䅁䅁䅅䅁䭁䭁䥙䅁䵁䅉䅅䅁䑁䅁䅁睁䵁䅁䅁权晄䅄䅁权敁杂䅁允䅁䅁䅅䅁䭁䡁䝣䅁䵁䅉䅅䅁䕁䅁䅁睁䵁䅁䅁权橁䅁䅁权剁䅁䅁权䕁杁䅁允䅁䅁䅅䅁佁䉁䅑䅁祁䑁䅕睎㉁䑁䅁䅍睁䑁䅁䅍䅁䅁杷允䅁䅁䅑䅁䑁䅁䅷䅁䭁偁䭕䅁䭁佁䬰䅁䭁䝁䔸䅁䉁䅁䅁允䅁䅁䅕䙅㕧䵴㉨歁䵁䅉䅅䅁䕁䅁䅁睁䵁䅁䅁权敁䅄䅁权牄权䅁权睂䅂䅁允䅁䅁䅅䅁佁䉁䅑䅁硁䑁䅉䅎硁䑁䅍睍睁䑁䅁䅍䅁䅁杷允䅁䅁䅑䅁䑁䅁䅷䅁䭁䍁䵧䅁䭁佁䬴䅁䭁䡁䕁䅁䉁䅁䅁允䅁䅁䅕䅁䅁䥁塂䔴䵁䅉䅅䅁䕁䅁䅁睁䵁䅁䅁权扃䅁䅁权䉁杁䅁权䑁杁䅁允䅁䅁䅅䅁䙁佁祘㍈㥋⬳䅒䍄䉁䅁䅁䅂䅁䅁䅍䅄䅁䅁䅯睑䅷䅁䅯眶䅯䅁䅯睧䅑䅁䅅䅁䉁䅁䅁杄十䅁䅁䅎㍁䑁䅙免㉁䑁䅁䅍睁䅁䅁䍄䉁䅁䅁䅂䅁䅁䅍䅄䅁䅁䅯允䄰䅁䅯眶䅯䅁䅯全䅑䅁䅅䅁䉁䅁䅁杄啁䅁䅁免穁䑁䅍睍睁䑁䅁䅍睁䑁䅁䅁䵁䅉䅅䅁䕁䅁䅁睁䵁䅁䅁权㑄䅁䅁权䉁杁䅁权䑁杁䅁允䅁䅁䅅䅁䙁偁䥐睈婸䵡䅊䍄䉁䅁䅁䅂䅁䅁䅍䅄䅁䅁䅯睰䅳䅁䅯眶䅯䅁䅯兣䅑䅁䅅䅁䉁䅁䅁杄十䅁䅁杍㑁䑁䅉䅍穁䑁䅑兏㑁䅁䅁䍄䉁䅁䅁䅂䅁䅁䅍䅄䅁䅁䅯杄䅕䅁䅯朵䅯䅁䅯兢䅑䅁䅅䅁䉁䅁䅁权䡂䅁䅁䍄䉁䅁䅁䅂䅁䅁䅍䅄䅁䅁䅯睖䅳䅁䅯眵䅯䅁䅯睢䅑䅁䅅䅁䉁䅁䅁兂捂㡪ㅌ䙋㍺睐杷允䅁䅁䅍䅁䑁䅁䅷䅁䭁佁䵷䅁䭁䉁䝯䅁䉁䅁䅁允䅁䅁䅯䅑䅙䅁杷允䅁䅁䅑䅁䑁䅁䅷䅁䭁乁䄴䅁䭁䅁䅯䅁䭁䅁䅕䅁䉁䅁䅁允䅁䅁䅕敫㠱穐敗が䵁䅉䅅䅁䕁䅁䅁睁䵁䅁䅁权㉂䅄䅁权潄权䅁权㥂䅂䅁允䅁䅁䅅䅁佁䅁䅷䅁硁䑁䅣杌ぁ䑁䅅䅁䵁䅉䅅䅁䕁䅁䅁睁䵁䅁䅁权祂兄䅁权煄权䅁权㥂䅂䅁允䅁䅁䅅䅁佁䅁䅷䅁睁䍁䄴免睁䑁䅕䅁䵁䅉䅅䅁䑁䅁䅁睁䵁䅁䅁权獄䅄䅁权捁杂䅁允䅁䅁䅅䅁䭁䩁䜴䅁䵁䅉䅅䅁䕁䅁䅁睁䵁䅁䅁权⽂兂䅁权湄权䅁权睂䅂䅁允䅁䅁䅅䅁䙁䍁捬㡪ㅌ䉋䅒䍄䉁䅁䅁䅂䅁䅁䅍䅄䅁䅁䅯䅈䄰䅁䅯儷䅯䅁䅯全䅑䅁䅅䅁䉁䅁䅁兂橁⼲⭬牡潺睐杷允䅁䅁䅑䅁䑁䅁䅷䅁䭁䉁䝣䅁䭁佁䭯䅁䭁䡁䕯䅁䉁䅁䅁允䅁䅁䄴䅄䅁䑁䅁杌硁䑁䅕兎䅁䅁杷允䅁䅁䅑䅁䑁䅁䅷䅁䭁䉁䱷䅁䭁佁䬴䅁䭁䡁䔰䅁䉁䅁䅁允䅁䅁䅕䅁䅁䕁㝁欸䵁䅉䅅䅁䕁䅁䅁睁䵁䅁䅁权ㅂ䅄䅁权浄权䅁权睂䅂䅁允䅁䅁䅅䅁佁䅁䅯䅁睁䍁䄴李㍁䅁䅁䍄䉁䅁䅁䅂䅁䅁䅍䅄䅁䅁䅯䅏䅳䅁䅯朶䅯䅁䅯䅣䅑䅁䅅䅁䉁䅁䅁杄䵁䅁䅁免畁䑁䅉䅍ぁ䅁䅁䍄䉁䅁䅁䅂䅁䅁䅍䅄䅁䅁䅯䅰䅑䅁䅯眶䅯䅁䅯兦䅑䅁䅅䅁䉁䅁䅁杄啁䅁䅁睍㉁䑁䅉䅍ㅁ䑁䅙䅎ぁ䑁䅑䅁䵁䅉䅅䅁䕁䅁䅁睁䵁䅁䅁权䅁杂䅁权瑄权䅁权瑂䅂䅁允䅁䅁䅅䅁䭁䕁䅣䅁䵁䅉䅅䅁䕁䅁䅁睁䵁䅁䅁权塁䅄䅁权潄权䅁权療䅂䅁允䅁䅁䅅䅁佁䅁䄴䅁穁䑁䅧杌ㅁ䑁䅁睍䅁䅁杷允䅁䅁䅑䅁䑁䅁䅷䅁䭁䱁䱫䅁䭁佁䭙䅁䭁䥁䕍䅁䉁䅁䅁允䅁䅁䄴䅄䅁䑁䅉杌ぁ䑁䅑睎䅁䅁杷允䅁䅁䅑䅁䑁䅁䅷䅁䭁䙁䵕䅁䭁䉁䜸䅁䭁䍁䝁䅁䉁䅁䅁允䅁䅁䅯兤䅧䅁杷允䅁䅁䅑䅁䑁䅁䅷䅁䭁䱁䔰䅁䭁佁䭳䅁䭁䝁䔸䅁䉁䅁䅁允䅁䅁䄴杅䅁䑁䅙李祁䑁䅁䅍睁䑁䅁䅍䅁䅁杷允䅁䅁䅑䅁䑁䅁䅷䅁䭁䙁䵯䅁䭁佁䭣䅁䭁䥁䕍䅁䉁䅁䅁允䅁䅁䅕穊䥅䉲慸獁䵁䅉䅅䅁䕁䅁䅁睁䵁䅁䅁权㥂䅄䅁权浄权䅁权睂䅂䅁允䅁䅁䅅䅁佁䅁䅷䅁祁䍁䄴免㉁䑁䅉䅁䵁䅉䅅䅁䕁䅁䅁睁䵁䅁䅁权䑂兄䅁权煄权䅁权硂䅂䅁允䅁䅁䅅䅁佁䅁䅷䅁祁䍁䄴睎ㅁ䑁䅑䅁䵁䅉䅅䅁䑁䅁䅁睁䵁䅁䅁权獄䅄䅁权流杂䅁允䅁䅁䅅䅁佁䅁䅷䅁㍁䑁䅫杌㑁䑁䅉䅁䵁䅉䅅䅁䕁䅁䅁睁䵁䅁䅁权䝄兂䅁权浄权䅁权䙃䅂䅁允䅁䅁䅅䅁佁䅁䅷䅁祁䍁䄴睎祁䑁䅕䅁䵁䅉䅅䅁䕁䅁䅁睁䵁䅁䅁权楂兄䅁权灄权䅁权瑂䅂䅁允䅁䅁䅅䅁䭁䕁䅣䅁䵁䅉䅅䅁䕁䅁䅁睁䵁䅁䅁权㑂睃䅁权瑄权䅁权硂䅂䅁允䅁䅁䅅䅁䙁䉁䕫杖琴癳⽍䍄䉁䅁䅁睁䅁䅁䅍䅄䅁䅁䅯兹䅷䅁䅯䅇䅙䅁䅅䅁䉁䅁䅁权瑁杂䅁䍄䉁䅁䅁䅂䅁䅁䅍䅄䅁䅁䅯䅏䅕䅁䅯眶䅯䅁䅯睧䅑䅁䅅䅁䉁䅁䅁杄啁䅁䅁免睁䑁䅍䅏穁䑁䅑䅏㕁䑁䅅䅁䵁䅉䅅䅁䕁䅁䅁睁䵁䅁䅁权牄兂䅁权潄权䅁权硂䅂䅁允䅁䅁䅅䅁佁䅁䄴䅁瑁䑁䅍杌ㅁ䑁䅑䅎䅁䅁杷允䅁䅁䅑䅁䑁䅁䅷䅁䭁䝁䵯䅁䭁佁䬰䅁䭁䡁䔰䅁䉁䅁䅁允䅁䅁䅕報灪橊䥅樸䴸䅉䅅䅁䑁䅁䅁睁䵁䅁䅁权摁兄䅁权歁杂䅁允䅁䅁䅅䅁䭁䙁䭷䅁䵁䅉䅅䅁䕁䅁䅁睁䵁䅁䅁权㍁睃䅁权湄权䅁权獄权䅁允䅁䅁䅅䅁䭁䕁䅣䅁䵁䅉䅅䅁䕁䅁䅁睁䵁䅁䅁权橃兄䅁权煄权䅁权療䅂䅁允䅁䅁䅅䅁佁䅁䅷䅁睁䍁䄴免硁䑁䅅䅁䵁䅉䅅䅁䕁䅁䅁睁䵁䅁䅁权㡂睃䅁权煄权䅁权䙃䅂䅁允䅁䅁䅅䅁佁䅁䅷䅁睁䍁䄴䅏ぁ䑁䅑䅁䵁䅉䅅䅁䕁䅁䅁睁䵁䅁䅁权䅃兄䅁权潄权䅁权睂䅂䅁允䅁䅁䅅䅁佁䅁䅷䅁硁䍁䄴兎睁䑁䅣䅁䵁䅉䅅䅁䕁䅁䅁睁䵁䅁䅁权啂睃䅁权畄权䅁权獄权䅁允䅁䅁䅅䅁䭁䕁䅣䅁䵁䅉䅅䅁䕁䅁䅁睁䵁䅁䅁权奄睃䅁权湄权䅁权䙃䅂䅁允䅁䅁䅅䅁䙁䱁祂䩡瑈䅦䄹䍄䉁䅁䅁䅂䅁䅁䅍䅄䅁䅁䅯眫䅳䅁䅯眵䅯䅁䅯睢䅑䅁䅅䅁䉁䅁䅁兂䱃〶㑙渳武睶杷允䅁䅁䅑䅁䑁䅁䅷䅁䭁䥁䴸䅁䭁佁䭳䅁䭁䡁䕁䅁䉁䅁䅁允䅁䅁䄴杅䅁䑁䅙兎祁䑁䅙李㕁䑁䅅兎䅁䅁杷允䅁䅁䅑䅁䑁䅁䅷䅁䭁䝁䱣䅁䭁䉁䜸䅁䭁䍁䝁䅁䉁䅁䅁允䅁䅁䅯朰䅳䅁杷允䅁䅁䅑䅁䑁䅁䅷䅁䭁䅁䵯䅁䭁䉁䜸䅁䭁䍁䝁䅁䉁䅁䅁允䅁䅁䅯睈䅧䅁杷允䅁䅁䅍䅁䑁䅁䅷䅁䭁䵁䵫䅁䭁䉁䝯䅁䉁䅁䅁允䅁䅁䅯兌䅙䅁杷允䅁䅁䅑䅁䑁䅁䅷䅁䭁䱁䙅䅁䭁佁䬰䅁䭁䡁䕯䅁䉁䅁䅁允䅁䅁䅕扏䥔牤昶橹䴸䅉䅅䅁䑁䅁䅁睁䵁䅁䅁权䩄䅄䅁权敁杂䅁允䅁䅁䅅䅁䭁䭁䜸䅁䵁䅉䅅䅁䕁䅁䅁睁䵁䅁䅁权橄允䅁权䕁䅁䅁权䙁䅁䅁允䅁䅁䅅䅁䙁䅁䅁䵁晁娸䈹䍄䉁䅁䅁䅂䅁䅁䅍䅄䅁䅁䅯睒䅳䅁䅯朶䅯䅁䅯来䅑䅁䅅䅁䉁䅁䅁杄䵁䅁䅁免畁䑁䅣䅎硁䅁䅁䍄䉁䅁䅁䅂䅁䅁䅍䅄䅁䅁䅯杂䄰䅁䅯儶䅯䅁䅯䅣䅑䅁䅅䅁䉁䅁䅁兂䅁䅁䅁䡅硔䅑杷允䅁䅁䅑䅁䑁䅁䅷䅁䭁䉁䘰䅁䭁佁䭯䅁䭁䡁䔰䅁䉁䅁䅁允䅁䅁䄴䅄䅁䑁䅅杌穁䑁䅁杍䅁䅁杷允䅁䅁䅑䅁䑁䅁䅷䅁䭁乁䙍䅁䭁佁䬴䅁䭁䥁䕍䅁䉁䅁䅁允䅁䅁䅕䅁䅁䥁楃唫䵁䅉䅅䅁䕁䅁䅁睁䵁䅁䅁权㡂兄䅁权瑄权䅁权䑃䅂䅁允䅁䅁䅅䅁䙁偁㥔䠱灪瑊⽫䍄䉁䅁䅁䅂䅁䅁䅍䅄䅁䅁䅯杘䅕䅁䅯朶䅯䅁䅯兦䅑䅁䅅䅁䉁䅁䅁杄䵁䅁䅁䅍畁䑁䅕睍㕁䅁䅁䍄䉁䅁䅁䅂䅁䅁䅍䅄䅁䅁䅯杷䅷䅁䅯儶䅯䅁䅯兢䅑䅁䅅䅁䉁䅁䅁权䡂䅁䅁䍄䉁䅁䅁䅂䅁䅁䅍䅄䅁䅁䅯入䅷䅁䅯眶䅯䅁䅯兣䅑䅁䅅䅁䉁䅁䅁杄十䅁䅁兏祁䑁䅣䅏㍁䑁䅕杍祁䅁䅁䍄䉁䅁䅁䅂䅁䅁䅍䅄䅁䅁䅯杁䅷䅁䅯儷䅯䅁䅯兣䅑䅁䅅䅁䉁䅁䅁兂塁挲㌷⭕ㅐ睐杷允䅁䅁䅑䅁䑁䅁䅷䅁䭁佁䵯䅁䭁佁䭫䅁䭁䥁䕍䅁䉁䅁䅁允䅁䅁䅕䅁䅁䕁瑂欹䵁䅉䅅䅁䕁䅁䅁睁䵁䅁䅁权摃兂䅁权瑄权䅁权療䅂䅁允䅁䅁䅅䅁䙁䱁敧敨剴䩵⼴䍄䉁䅁䅁䅂䅁䅁䅍䅄䅁䅁䅯关䅷䅁䅯朷䅯䅁䅯兢䅑䅁䅅䅁䉁䅁䅁权䡂䅁䅁䍄䉁䅁䅁䅂䅁䅁䅍䅄䅁䅁䅯睎䅁䅁䅯䅂䅁䅁䅯䅂䅉䅁䅅䅁䉁䅁䅁兂䅁䅁权䈰挲兑杷允䅁䅁䅑䅁䑁䅁䅷䅁䭁䝁䱯䅁䭁佁䭯䅁䭁䝁䔸䅁䉁䅁䅁允䅁䅁䄴䅄䅁䑁䅁杌ぁ䑁䅙䅎䅁䅁杷允䅁䅁䅑䅁䑁䅁䅷䅁䭁偁䭳䅁䭁佁䭧䅁䭁䝁䔸䅁䉁䅁䅁允䅁䅁䄴杄䅁䑁䅅李畁䑁䅅兏祁䅁䅁䍄䉁䅁䅁䅂䅁䅁䅍䅄䅁䅁䅯光䅳䅁䅯朷䅯䅁䅯兣䅑䅁䅅䅁䉁䅁䅁兂䅁䅁䅁䱑捐䅑杷允䅁䅁䅑䅁䑁䅁䅷䅁䭁䵁䱙䅁䭁佁䭧䅁䭁䡁䔰䅁䉁䅁䅁允䅁䅁䄴杄䅁䍁䄰杍畁䑁䅕杍㑁䅁䅁䍄䉁䅁䅁䅂䅁䅁䅍䅄䅁䅁䅯材䅳䅁䅯眵䅯䅁䅯全䅑䅁䅅䅁䉁䅁䅁兂䵂㑎䉬䝙兕䅷杷允䅁䅁䅑䅁䑁䅁䅷䅁䭁䡁䵯䅁䭁佁䭣䅁䭁䝁䔰䅁䉁䅁䅁允䅁䅁䅕歵䵫楁䡵ぅ䵁䅉䅅䅁䕁䅁䅁睁䵁䅁䅁权㕁䅄䅁权畄权䅁权硂䅂䅁允䅁䅁䅅䅁䙁䅁䅁䅁䅁男䅎䍄䉁䅁䅁䅂䅁䅁䅍䅄䅁䅁䅯兘䅷䅁䅯朷䅯䅁䅯全䅑䅁䅅䅁䉁䅁䅁兂䅁䅁䅁䘴㝲䅑杷允䅁䅁䅑䅁䑁䅁䅷䅁䭁乁䱍䅁䭁佁䭳䅁䭁䡁䕁䅁䉁䅁䅁允䅁䅁䄴杅䅁䑁䅑李祁䑁䅁䅍睁䑁䅁䅍䅁䅁杷允䅁䅁䅑䅁䑁䅁䅷䅁䭁䍁丰䅁䭁佁䭯䅁䭁䝁䔸䅁䉁䅁䅁允䅁䅁䄴䅄䅁䑁䅅杌睁䑁䅍䅎䅁䅁杷允䅁䅁䅍䅁䑁䅁䅷䅁䭁䩁义䅁䭁䉁䝯䅁䉁䅁䅁允䅁䅁䅯兗䅙䅁杷允䅁䅁䅑䅁䑁䅁䅷䅁䭁佁䕷䅁䭁佁䭣䅁䭁䥁䕍䅁䉁䅁䅁允䅁䅁䅕硫䕧杖琶ぅ䵁䅉䅅䅁䕁䅁䅁睁䵁䅁䅁权塄睃䅁权潄权䅁权㥂䅂䅁允䅁䅁䅅䅁佁䉁䅁䅁瑁䑁䅅䅎畁䑁䅫兎㉁䅁䅁䍄䉁䅁䅁䅂䅁䅁䅍䅄䅁䅁䅯眱䅳䅁䅯䄶䅯䅁䅯兣䅑䅁䅅䅁䉁䅁䅁杄佁䅁䅁兌㍁䍁䄴睎㑁䑁䅉䅁䵁䅉䅅䅁䕁䅁䅁睁䵁䅁䅁权塁允䅁权剁䅁䅁权䕁杁䅁允䅁䅁䅅䅁佁䉁䅉䅁ぁ䑁䅁䅎㑁䑁䅁䅍睁䑁䅁䅁䵁䅉䅅䅁䕁䅁䅁睁䵁䅁䅁权獂睃䅁权瑄权䅁权㙂䅂䅁允䅁䅁䅅䅁䙁䑁䬰㘱睎摐⽉䍄䉁䅁䅁䅂䅁䅁䅍䅄䅁䅁䅯䅲䅷䅁䅯䄶䅯䅁䅯全䅑䅁䅅䅁䉁䅁䅁杄䵁䅁䅁免祁䍁䄴李㍁䅁䅁䍄䉁䅁䅁䅂䅁䅁䅍䅄䅁䅁䅯䅖䅁䅁䅯䅂䅁䅁䅯䅂䅉䅁䅅䅁䉁䅁䅁兂䅁䅁䅁楱湰兑杷允䅁䅁䅑䅁䑁䅁䅷䅁䭁䉁䘸䅁䭁佁䭣䅁䭁䥁䕕䅁䉁䅁䅁允䅁䅁䅕扳橵坩灊䐹䴸䅉䅅䅁䕁䅁䅁睁䵁䅁䅁权晃䅄䅁权牄权䅁权睂䅂䅁允䅁䅁䅅䅁佁䉁䅉䅁硁䑁䅅兏硁䑁䅍䅎ぁ䑁䅅䅁䵁䅉䅅䅁䕁䅁䅁睁䵁䅁䅁权睂睃䅁权牄权䅁权㙂䅂䅁允䅁䅁䅅䅁佁䉁䅉䅁ㅁ䑁䅙睍㉁䑁䅣兏祁䑁䅑䅁䵁䅉䅅䅁䕁䅁䅁睁䵁䅁䅁权乃兄䅁权煄权䅁权硂䅂䅁允䅁䅁䅅䅁佁䅁䅷䅁睁䍁䄴兏ㅁ䑁䅙䅁䵁䅉䅅䅁䕁䅁䅁睁䵁䅁䅁权い允䅁权剁䅁䅁权䕁杁䅁允䅁䅁䅅䅁佁䉁䅑䅁穁䑁䅧免㉁䑁䅁䅍睁䑁䅁䅍䅁䅁杷允䅁䅁䅑䅁䑁䅁䅷䅁䭁䍁乫䅁䭁佁䭧䅁䭁䡁䕁䅁䉁䅁䅁允䅁䅁䄴杄䅁䑁䅅免畁䑁䅕䅍㉁䅁䅁䍄䉁䅁䅁䅂䅁䅁䅍䅄䅁䅁䅯眳䅷䅁䅯儶䅯䅁䅯兣䅑䅁䅅䅁䉁䅁䅁兂䅁䅁䅁䥁杩䅑杷允䅁䅁䅍䅁䑁䅁䅷䅁䭁䵁䵫䅁䭁䍁䝑䅁䉁䅁䅁允䅁䅁䅯杏䅣䅁杷允䅁䅁䅑䅁䑁䅁䅷䅁䭁䉁䘴䅁䭁佁䭯䅁䭁䝁䔸䅁䉁䅁䅁允䅁䅁䅯睒䅁䅁杷允䅁䅁䅑䅁䑁䅁䅷䅁䭁䱁䰸䅁䭁佁䭫䅁䭁䥁䕕䅁䉁䅁䅁允䅁䅁䅕䅁䅁䅁硃唷䵁䅉䅅䅁䕁䅁䅁睁䵁䅁䅁权潄䅄䅁权潄权䅁权睂䅂䅁允䅁䅁䅅䅁佁䅁䅷䅁㑁䍁䄴睎㕁䑁䅑䅁䵁䅉䅅䅁䕁䅁䅁睁䵁䅁䅁权䍂睃䅁权灄权䅁权㥂䅂䅁允䅁䅁䅅䅁䙁䅁䅁䅁䅃摂䅨䍄䉁䅁䅁䅂䅁䅁䅍䅄䅁䅁䅯睶䅳䅁䅯䄶䅯䅁䅯䅣䅑䅁䅅䅁䉁䅁䅁权䡂䅁䅁䍄䉁䅁䅁䅂䅁䅁䅍䅄䅁䅁䅯睥䅳䅁䅯䄶䅯䅁䅯全䅑䅁䅅䅁䉁䅁䅁杄佁䅁䅁兎硁䍁䄴䅎穁䑁䅅䅁䵁䅉䅅䅁䕁䅁䅁睁䵁䅁䅁权㙁䅄䅁权煄权䅁权硂䅂䅁允䅁䅁䅅䅁佁䅁䅷䅁睁䍁䄴杍㑁䑁䅉䅁䵁䅉䅅䅁䕁䅁䅁睁䵁䅁䅁权獁睃䅁权煄权䅁权硂䅂䅁允䅁䅁䅅䅁佁䅁䅷䅁睁䍁䄴睍㕁䑁䅕䅁䵁䅉䅅䅁䕁䅁䅁睁䵁䅁䅁权祁䅄䅁权浄权䅁权獄权䅁允䅁䅁䅅䅁䭁䕁䅣䅁䵁䅉䅅䅁䕁䅁䅁睁䵁䅁䅁权ㅁ兄䅁权煄权䅁权㙂䅂䅁允䅁䅁䅅䅁佁䅁䅷䅁睁䍁䄴兏㕁䑁䅉䅁䵁䅉䅅䅁䕁䅁䅁睁䵁䅁䅁权乃兄䅁权灄权䅁权睂䅂䅁允䅁䅁䅅䅁䙁䅁䅁䅁睂癋䅚䍄䉁䅁䅁䅂䅁䅁䅍䅄䅁䅁䅯睡䅅䅁䅯允䅉䅁䅯兂䅉䅁䅅䅁䉁䅁䅁权䡂䅁䅁䍄䉁䅁䅁䅂䅁䅁䅍䅄䅁䅁䅯睺䅳䅁䅯眶䅯䅁䅯睧䅑䅁䅅䅁䉁䅁䅁杄十䅁䅁李㍁䑁䅙李㕁䑁䅕李ぁ䅁䅁䍄䉁䅁䅁䅂䅁䅁䅍䅄䅁䅁䅯䄳䅷䅁䅯䄶䅯䅁䅯来䅑䅁䅅䅁䉁䅁䅁权䡂䅁䅁䍄䉁䅁䅁䅂䅁䅁䅍䅄䅁䅁䅯杗䅷䅁䅯儶䅯䅁䅯来䅑䅁䅅䅁䉁䅁䅁兂䅁䅁䅁佷奔䅑杷允䅁䅁䅑䅁䑁䅁䅷䅁䭁䕁临䅁䭁佁䭳䅁䭁䡁䔰䅁䉁䅁䅁允䅁䅁䄴杅䅁䑁䅅睍睁䑁䅙杍ㅁ䑁䅧睍䅁䅁杷允䅁䅁䅑䅁䑁䅁䅷䅁䭁䕁乳䅁䭁佁䭙䅁䭁䡁䕅䅁䉁䅁䅁允䅁䅁䄴䅄䅁䑁䅅杌㉁䑁䅫兏䅁䅁杷允䅁䅁䅑䅁䑁䅁䅷䅁䭁䵁䵅䅁䭁佁䭳䅁䭁䝁䔸䅁䉁䅁䅁允䅁䅁䄴杅䅁䑁䅫兏祁䑁䅉睎睁䑁䅉兏䅁䅁杷允䅁䅁䅍䅁䑁䅁䅷䅁䭁䅁䱉䅁䭁䍁䝑䅁䉁䅁䅁允䅁䅁䅯睵䄴䅁杷允䅁䅁䅑䅁䑁䅁䅷䅁䭁䭁䵧䅁䭁佁䭳䅁䭁䥁䕕䅁䉁䅁䅁允䅁䅁䄴杅䅁䑁䅍免ぁ䑁䅑䅎㑁䑁䅑兏䅁䅁杷允䅁䅁䅑䅁䑁䅁䅷䅁䭁䝁䵷䅁䭁䉁䜸䅁䭁䍁䝁䅁䉁䅁䅁允䅁䅁䅯䅶䄴䅁杷允䅁䅁䅑䅁䑁䅁䅷䅁䭁乁临䅁䭁佁䬴䅁䭁䥁䕕䅁䉁䅁䅁允䅁䅁䅕䅁䅁䅁㝃䔫䵁䅉䅅䅁䕁䅁䅁睁䵁䅁䅁权浄兂䅁权灄权䅁权療䅂䅁允䅁䅁䅅䅁䙁䅁䅁䅁䅁倵䅤䍄䉁䅁䅁䅂䅁䅁䅍䅄䅁䅁䅯䅩䅳䅁䅯眵䅯䅁䅯睢䅑䅁䅅䅁䉁䅁䅁兂療潅䅐楹充䅷杷允䅁䅁䅑䅁䑁䅁䅷䅁䭁䥁䵍䅁䭁佁䭯䅁䭁䥁䕍䅁䉁䅁䅁允䅁䅁䄴杄䅁䑁䅅䅍畁䑁䅫李㉁䅁䅁䍄䉁䅁䅁䅂䅁䅁䅍䅄䅁䅁䅯睧䅳䅁䅯儶䅯䅁䅯睧䅑䅁䅅䅁䉁䅁䅁兂䅁䅁䅁䱧噄䅷杷允䅁䅁䅑䅁䑁䅁䅷䅁䭁䍁乑䅁䭁佁䭙䅁䭁䡁䕅䅁䉁䅁䅁允䅁䅁䄴䅄䅁䑁䅁杌㉁䑁䅍兏䅁䅁杷允䅁䅁䅍䅁䑁䅁䅷䅁䭁䥁䱯䅁䭁䉁䝧䅁䉁䅁䅁允䅁䅁䅯䅑䅙䅁杷允䅁䅁䅑䅁䑁䅁䅷䅁䭁䕁䵯䅁䭁佁䭫䅁䭁䡁䕅䅁䉁䅁䅁允䅁䅁䅕䅁䅁䕁奁欳䵁䅉䅅䅁䕁䅁䅁睁䵁䅁䅁权元睃䅁权湄权䅁权䙃䅂䅁允䅁䅁䅅䅁䙁䵁䅅充佰搴⽳䍄䉁䅁䅁䅂䅁䅁䅍䅄䅁䅁䅯睬䅷䅁䅯眵䅯䅁䅯睢䅑䅁䅅䅁䉁䅁䅁兂療潅䅐煹桅䅑杷允䅁䅁䅑䅁䑁䅁䅷䅁䭁乁䰸䅁䭁佁䭙䅁䭁佁䭷䅁䉁䅁䅁允䅁䅁䅯睒䅁䅁杷允䅁䅁䅑䅁䑁䅁䅷䅁䭁䡁䴰䅁䭁佁䭣䅁䭁䝁䔸䅁䉁䅁䅁允䅁䅁䅕㥌欰潂噇啇䵁䅉䅅䅁䕁䅁䅁睁䵁䅁䅁权ㅁ䅄䅁权瑄权䅁权㙂䅂䅁允䅁䅁䅅䅁䙁佁㙆䭆䠵攴⽙䍄䉁䅁䅁䅂䅁䅁䅍䅄䅁䅁䅯杆䅷䅁䅯䄶䅯䅁䅯兦䅑䅁䅅䅁䉁䅁䅁杄佁䅁䅁免穁䍁䄴兏ㅁ䑁䅅䅁䵁䅉䅅䅁䕁䅁䅁睁䵁䅁䅁权䑁兄䅁权煄权䅁权㥂䅂䅁允䅁䅁䅅䅁佁䅁䅷䅁睁䍁䄴李ぁ䑁䅣䅁䵁䅉䅅䅁䕁䅁䅁睁䵁䅁䅁权牁䅄䅁权畄权䅁权瑂䅂䅁允䅁䅁䅅䅁䭁䕁䅣䅁䵁䅉䅅䅁䕁䅁䅁睁䵁䅁䅁权䅁兄䅁权牄权䅁权䙃䅂䅁允䅁䅁䅅䅁佁䉁䅑䅁硁䑁䅧䅎穁䑁䅍睍㉁䑁䅣䅍䅁䅁杷允䅁䅁䅑䅁䑁䅁䅷䅁䭁䱁䵧䅁䭁佁䭧䅁䭁䡁䕁䅁䉁䅁䅁允䅁䅁䅯睒䅁䅁杷允䅁䅁䅑䅁䑁䅁䅷䅁䭁䥁䱣䅁䭁佁䭯䅁䭁䡁䕯䅁䉁䅁䅁允䅁䅁䅯睒䅁䅁杷允䅁䅁䅑䅁䑁䅁䅷䅁䭁䵁䰸䅁䭁佁䭧䅁䭁䝁䔸䅁䉁䅁䅁允䅁䅁䄴杄䅁䑁䅅兎畁䑁䅉兏㍁䅁䅁䍄䉁䅁䅁䅂䅁䅁䅍䅄䅁䅁䅯儸䅑䅁䅯䄶䅯䅁䅯䅣䅑䅁䅅䅁䉁䅁䅁权䡂䅁䅁䍄䉁䅁䅁䅂䅁䅁䅍䅄䅁䅁䅯眹䅳䅁䅯朶䅯䅁䅯来䅑䅁䅅䅁䉁䅁䅁杄䵁䅁䅁䅍畁䑁䅑杍㍁䅁䅁䍄䉁䅁䅁䅂䅁䅁䅍䅄䅁䅁䅯睘䅷䅁䅯朷䅯䅁䅯兢䅑䅁䅅䅁䉁䅁䅁权䡂䅁䅁䍄䉁䅁䅁䅂䅁䅁䅍䅄䅁䅁䅯杧䅷䅁䅯眵䅯䅁䅯睧䅑䅁䅅䅁䉁䅁䅁兂㍂づ汙硷嘴䅷杷允䅁䅁䅑䅁䑁䅁䅷䅁䭁䡁䘴䅁䭁佁䭣䅁䭁䝁䔰䅁䉁䅁䅁允䅁䅁䅯睒䅁䅁杷允䅁䅁䅑䅁䑁䅁䅷䅁䭁䅁䱯䅁䭁佁䭳䅁䭁佁䭷䅁䉁䅁䅁允䅁䅁䅯睒䅁䅁杷允䅁䅁䅑䅁䑁䅁䅷䅁䭁䕁乳䅁䭁佁䭧䅁䭁䡁䕯䅁䉁䅁䅁允䅁䅁䄴杄䅁䑁䅉睍畁䑁䅅杍㕁䅁䅁䍄䉁䅁䅁睁䅁䅁䅍䅄䅁䅁䅯杧䅷䅁䅯䅇䅙䅁䅅䅁䉁䅁䅁权㡂杂䅁䍄䉁䅁䅁䅂䅁䅁䅍䅄䅁䅁䅯䅂䅳䅁䅯眶䅯䅁䅯䅣䅑䅁䅅䅁䉁䅁䅁杄啁䅁䅁免睁䑁䅑䅍㕁䑁䅑䅍睁䑁䅁䅁䵁䅉䅅䅁䑁䅁䅁睁䵁䅁䅁权䍃䅄䅁权捁杂䅁允䅁䅁䅅䅁䭁䕁䝅䅁䵁䅉䅅䅁䕁䅁䅁睁䵁䅁䅁权呄䅂䅁权牄权䅁权硂䅂䅁允䅁䅁䅅䅁佁䉁䅑䅁硁䑁䅫䅍穁䑁䅫䅍㍁䑁䅁睍䅁䅁杷允䅁䅁䅑䅁䑁䅁䅷䅁䭁佁䱣䅁䭁佁䭙䅁䭁䥁䕕䅁䉁䅁䅁允䅁䅁䄴杄䅁䑁䅅兎畁䑁䅅睍㕁䅁䅁䍄䉁䅁䅁睁䅁䅁䅍䅄䅁䅁䅯杧䅷䅁䅯䅊䅙䅁䅅䅁䉁䅁䅁权允䅂䅁䍄䉁䅁䅁䅂䅁䅁䅍䅄䅁䅁䅯睏䅳䅁䅯䄶䅯䅁䅯兢䅑䅁䅅䅁䉁䅁䅁权䡂䅁䅁䍄䉁䅁䅁䅂䅁䅁䅍䅄䅁䅁䅯兔䄰䅁䅯儷䅯䅁䅯䄷䅯䅁䅅䅁䉁䅁䅁权䡂䅁䅁䍄䉁䅁䅁睁䅁䅁䅍䅄䅁䅁䅯杧䅷䅁䅯杊䅙䅁䅅䅁䉁䅁䅁杄佁䅁䅁免睁䑁䅉杌㍁䑁䅉䅁䵁䅉䅅䅁䕁䅁䅁睁䵁䅁䅁权癁兂䅁权潄权䅁权療䅂䅁允䅁䅁䅅䅁佁䅁䄴䅁ぁ䑁䅙杌穁䑁䅣睍䅁䅁杷允䅁䅁䅑䅁䑁䅁䅷䅁䭁䱁䴸䅁䭁佁䬰䅁䭁佁䭷䅁䉁䅁䅁允䅁䅁䅯睒䅁䅁杷允䅁䅁䅑䅁䑁䅁䅷䅁䭁䱁乣䅁䭁佁䬴䅁䭁䡁䕅䅁䉁䅁䅁允䅁䅁䅕䅁䅁䑁婩歄䵅䅉䅅䅁䑁䅁䅁睁䵁䅁䅁权㡁兂䅁权奁杂䅁允䅁䅁䅅䅁䭁䑁䝫䅁䵁䅉䅅䅁䑁䅁䅁睁䵁䅁䅁权潃䅄䅁权流杂䅁允䅁䅁䅅䅁佁䅁䄴䅁硁䑁䅅杍畁䑁䅍睎䅁䅁杷允䅁䅁䅑䅁䑁䅁䅷䅁䭁䡁䱑䅁䭁佁䭫䅁䭁䡁䕅䅁䉁䅁䅁允䅁䅁䅕䅁䅁䅁潃欵䵁䅉䅅䅁䕁䅁䅁睁䵁䅁䅁权畁兂䅁权灄权䅁权䙃䅂䅁允䅁䅁䅅䅁䙁䅁䅁䅁䅃側䅚䍄䉁䅁䅁䅂䅁䅁䅍䅄䅁䅁䅯䅑䄰䅁䅯朷䅯䅁䅯䅣䅑䅁䅅䅁䉁䅁䅁兂䅁䅁䅁䡁ㅗ䅷杷允䅁䅁䅑䅁䑁䅁䅷䅁䭁䥁䙑䅁䭁佁䭯䅁䭁䡁䕯䅁䉁䅁䅁允䅁䅁䄴䅄䅁䑁䅅杌㍁䑁䅧䅎䅁䅁杷允䅁䅁䅑䅁䑁䅁䅷䅁䭁偁䭷䅁䭁佁䭧䅁䭁䝁䔸䅁䉁䅁䅁允䅁䅁䄴杄䅁䑁䅉杍畁䑁䅣兏㍁䅁䅁䍄䉁䅁䅁䅂䅁䅁䅍䅄䅁䅁䅯杫䄰䅁䅯䄶䅯䅁䅯兢䅑䅁䅅䅁䉁䅁䅁权䡂䅁䅁䍄䉁䅁䅁䅂䅁䅁䅍䅄䅁䅁䅯睐䄰䅁䅯儷䅯䅁䅯睧䅑䅁䅅䅁䉁䅁䅁兂ぃ䈳㡲䄳㔯睐杷允䅁䅁䅍䅁䑁䅁䅷䅁䭁䭁乙䅁䭁䉁䜴䅁䉁䅁䅁允䅁䅁䅯杫䅙䅁杷允䅁䅁䅍䅁䑁䅁䅷䅁䭁䑁䵧䅁䭁䉁䝧䅁䉁䅁䅁允䅁䅁䅯兇䅙䅁杷允䅁䅁䅑䅁䑁䅁䅷䅁䭁䝁䙑䅁䭁佁䬰䅁䭁䡁䕁䅁䉁䅁䅁允䅁䅁䅕灶愸㥌欰啁䵁䅉䅅䅁䕁䅁䅁睁䵁䅁䅁权坄䅁䅁权剁䅁䅁权䙁䅁䅁允䅁䅁䅅䅁佁䉁䅑䅁ぁ䑁䅅䅎㉁䑁䅁䅍睁䑁䅁䅍䅁䅁杷允䅁䅁䅑䅁䑁䅁䅷䅁䭁䥁䵕䅁䭁佁䭧䅁䭁䝁䔸䅁䉁䅁䅁允䅁䅁䄴杄䅁䑁䅅兎畁䑁䅫䅍㕁䅁䅁䍄䉁䅁䅁䅂䅁䅁䅍䅄䅁䅁䅯睲䅕䅁䅯儶䅯䅁䅯兦䅑䅁䅅䅁䉁䅁䅁兂䅁䅁䅁䉳ㅶ䅑杷允䅁䅁䅑䅁䑁䅁䅷䅁䭁偁䘸䅁䭁佁䭳䅁䭁䝁䔰䅁䉁䅁䅁允䅁䅁䄴䅆䅁䑁䅅睎硁䑁䅍兏硁䑁䅁䅍睁䅁䅁䍄䉁䅁䅁䅂䅁䅁䅍䅄䅁䅁䅯䅓䅳䅁䅯朵䅯䅁䅯兦䅑䅁䅅䅁䉁䅁䅁杄䵁䅁䅁睍畁䑁䅣睎㑁䅁䅁䍄䉁䅁䅁䅂䅁䅁䅍䅄䅁䅁䅯杵䅕䅁䅯儶䅯䅁䅯睧䅑䅁䅅䅁䉁䅁䅁兂䅁䅁䅁䉁朳䅑杷允䅁䅁䅑䅁䑁䅁䅷䅁䭁偁䱉䅁䭁佁䭯䅁䭁䡁䔰䅁䉁䅁䅁允䅁䅁䄴䅄䅁䑁䅁杌㉁䑁䅕兏䅁䅁杷允䅁䅁䅍䅁䑁䅁䅷䅁䭁䑁䵧䅁䭁䉁䝯䅁䉁䅁䅁允䅁䅁䅯睇䅙䅁杷允䅁䅁䅑䅁䑁䅁䅷䅁䭁乁䰰䅁䭁佁䭳䅁䭁䥁䕍䅁䉁䅁䅁允䅁䅁䄴杅䅁䑁䅍睎㉁䑁䅫兎睁䑁䅁䅍䅁䅁杷允䅁䅁䅑䅁䑁䅁䅷䅁䭁䉁䵷䅁䭁佁䭳䅁䭁䡁䕅䅁䉁䅁䅁允䅁䅁䄴䅆䅁䑁䅅免硁䑁䅁䅍睁䑁䅁䅍睁䅁䅁䍄䉁䅁䅁䅂䅁䅁䅍䅄䅁䅁䅯兣䅁䅁䅯权䅁䅁䅯䅂䅉䅁䅅䅁䉁䅁䅁兂煃搸乊桙十䅑杷允䅁䅁䅑䅁䑁䅁䅷䅁䭁䕁䱕䅁䭁佁䭳䅁䭁䝁䔰䅁䉁䅁䅁允䅁䅁䅯睒䅁䅁杷允䅁䅁䅑䅁䑁䅁䅷䅁䭁乁䄰䅁䭁䅁䅑䅁䭁䅁䅕䅁䉁䅁䅁允䅁䅁䅕䅁䅁䉁䥉す䵅䅉䅅䅁䕁䅁䅁睁䵁䅁䅁权穂睃䅁权畄权䅁权療䅂䅁允䅁䅁䅅䅁䙁䅁䅁䅁䅃甸䅚䍄䉁䅁䅁䅂䅁䅁䅍䅄䅁䅁䅯睪䅳䅁䅯朵䅯䅁䅯兣䅑䅁䅅䅁䉁䅁䅁杄䵁䅁䅁杍畁䑁䅙䅏㍁䅁䅁䍄䉁䅁䅁䅂䅁䅁䅍䅄䅁䅁䅯杣䅕䅁䅯儶䅯䅁䅯睢䅑䅁䅅䅁䉁䅁䅁兂䅁䅁䅁䩁杲䅷杷允䅁䅁䅑䅁䑁䅁䅷䅁䭁䵁丸䅁䭁佁䭫䅁䭁䝁䔰䅁䉁䅁䅁允䅁䅁䅯睒䅁䅁杷允䅁䅁䅑䅁䑁䅁䅷䅁䭁偁䭕䅁䭁佁䭙䅁䭁䡁䔰䅁䉁䅁䅁允䅁䅁䄴权䅁䑁䅍杌ぁ䑁䅉䅁䵁䅉䅅䅁䕁䅁䅁睁䵁䅁䅁权䩄䅁䅁权剁䅁䅁权䙁䅁䅁允䅁䅁䅅䅁佁䉁䅑䅁祁䑁䅕兎睁䑁䅁䅍睁䑁䅁䅍䅁䅁杷允䅁䅁䅑䅁䑁䅁䅷䅁䭁偁䭳䅁䭁佁䬰䅁䭁䡁䕯䅁䉁䅁䅁允䅁䅁䅕䥒獴⼵灵吴䴸䅉䅅䅁䕁䅁䅁睁䵁䅁䅁权摃睃䅁权牄权䅁权獄权䅁允䅁䅁䅅䅁䭁䕁䅣䅁䵁䅉䅅䅁䕁䅁䅁睁䵁䅁䅁权捁兄䅁权瑄权䅁权硂䅂䅁允䅁䅁䅅䅁䙁䡁呗䅇坒癄⽫䍄䉁䅁䅁䅂䅁䅁䅍䅄䅁䅁䅯睍䅷䅁䅯䄶䅯䅁䅯来䅑䅁䅅䅁䉁䅁䅁杄佁䅁䅁免ㅁ䍁䄴䅍穁䑁䅅䅁䵁䅉䅅䅁䕁䅁䅁睁䵁䅁䅁权㑄权䅁权浄权䅁权㥂䅂䅁允䅁䅁䅅䅁佁䅁䄴䅁祁䑁䅅杌㕁䑁䅁兎䅁䅁杷允䅁䅁䅑䅁䑁䅁䅷䅁䭁䵁䴴䅁䭁佁䭫䅁䭁䡁䔰䅁䉁䅁䅁允䅁䅁䅕䅁䅁䅁婄猴䵁䅉䅅䅁䕁䅁䅁睁䵁䅁䅁权䙁兂䅁权瑄权䅁权硂䅂䅁允䅁䅁䅅䅁䙁䍁礲敮渫癸⽫䍄䉁䅁䅁䅂䅁䅁䅍䅄䅁䅁䅯䅴䅕䅁䅯朶䅯䅁䅯睢䅑䅁䅅䅁䉁䅁䅁杄䵁䅁䅁䅍畁䑁䅙兎穁䅁䅁䍄䉁䅁䅁䅂䅁䅁䅍䅄䅁䅁䅯杫䅷䅁䅯眵䅯䅁䅯来䅑䅁䅅䅁䉁䅁䅁兂桄桥畓⭒楅䅑杷允䅁䅁䅑䅁䑁䅁䅷䅁䭁䙁䰴䅁䭁佁䭙䅁䭁䡁䕁䅁䉁䅁䅁允䅁䅁䄴䅄䅁䑁䅁杌㉁䑁䅧睍䅁䅁杷允䅁䅁䅑䅁䑁䅁䅷䅁䭁䍁䱫䅁䭁䉁䜸䅁䭁䍁䝁䅁䉁䅁䅁允䅁䅁䅯兢䅙䅁杷允䅁䅁䅑䅁䑁䅁䅷䅁䭁䙁䱧䅁䭁佁䬴䅁䭁䡁䕁䅁䉁䅁䅁允䅁䅁䅕䅁䅁䵁煄欸䵁䅉䅅䅁䕁䅁䅁睁䵁䅁䅁权乃睃䅁权牄权䅁权療䅂䅁允䅁䅁䅅䅁佁䉁䅉䅁穁䑁䅍睎祁䑁䅑兏硁䑁䅣䅁䵁䅉䅅䅁䕁䅁䅁睁䵁䅁䅁权晄睃䅁权潄权䅁权㙂䅂䅁允䅁䅁䅅䅁佁䅁䄴䅁穁䑁䅣杌ぁ䑁䅧杍䅁䅁杷允䅁䅁䅑䅁䑁䅁䅷䅁䭁䙁䵫䅁䭁佁䭳䅁䭁䝁䔸䅁䉁䅁䅁允䅁䅁䄴䅆䅁䑁䅅睍ㅁ䑁䅧睍㑁䑁䅉兎睁䅁䅁䍄䉁䅁䅁䅂䅁䅁䅍䅄䅁䅁䅯䅶䅑䅁䅯朶䅯䅁䅯兣䅑䅁䅅䅁䉁䅁䅁杄䭁䅁䅁免畁䑁䅫兎䅁䅁杷允䅁䅁䅑䅁䑁䅁䅷䅁䭁䕁䱁䅁䭁佁䬰䅁䭁䡁䕁䅁䉁䅁䅁允䅁䅁䅕硥畓⭒㙆䑰䴸䅉䅅䅁䕁䅁䅁睁䵁䅁䅁权䝃䅄䅁权浄权䅁权㙂䅂䅁允䅁䅁䅅䅁䭁䕁䅣䅁䵁䅉䅅䅁䕁䅁䅁睁䵁䅁䅁权坁䅄䅁权瑄权䅁权䙃䅂䅁允䅁䅁䅅䅁䙁䉁畓⭒㙆乆⼴䍄䉁䅁䅁䅂䅁䅁䅍䅄䅁䅁䅯䄳䅑䅁䅯朵䅯䅁䅯䅣䅑䅁䅅䅁䉁䅁䅁杄䵁䅁䅁䅍畁䑁䅣䅏㑁䅁䅁䍄䉁䅁䅁䅂䅁䅁䅍䅄䅁䅁䅯李䅳䅁䅯朶䅯䅁䅯䅣䅑䅁䅅䅁䉁䅁䅁杄䵁䅁䅁免畁䑁䅅䅎穁䅁䅁䍄䉁䅁䅁䅂䅁䅁䅍䅄䅁䅁䅯杂䄰䅁䅯眶䅯䅁䅯睧䅑䅁䅅䅁䉁䅁䅁杄十䅁䅁䅏睁䑁䅧䅎硁䑁䅑兏㉁䅁䅁䍄䉁䅁䅁䅂䅁䅁䅍䅄䅁䅁䅯杧䅷䅁䅯眵䅯䅁䅯兣䅑䅁䅅䅁䉁䅁䅁兂䱂乃歌癊䉷䅷杷允䅁䅁䅑䅁䑁䅁䅷䅁䭁䭁䵯䅁䭁佁䭯䅁䭁䥁䕕䅁䉁䅁䅁允䅁䅁䄴䅄䅁䑁䅁杌穁䑁䅫免䅁䅁杷允䅁䅁䅑䅁䑁䅁䅷䅁䭁䕁䱑䅁䭁佁䭯䅁䭁䥁䕍䅁䉁䅁䅁允䅁䅁䄴䅄䅁䑁䅁杌硁䑁䅉䅏䅁䅁杷允䅁䅁䅑䅁䑁䅁䅷䅁䭁䥁䵉䅁䭁佁䭯䅁䭁䥁䕍䅁䉁䅁䅁允䅁䅁䄴䅄䅁䑁䅁杌㍁䑁䅅睎䅁䅁杷允䅁䅁䅑䅁䑁䅁䅷䅁䭁䡁乧䅁䭁佁䭙䅁䭁䥁䕍䅁䉁䅁䅁允䅁䅁䄴䅄䅁䑁䅅杌㍁䑁䅍免䅁䅁杷允䅁䅁䅑䅁䑁䅁䅷䅁䭁䭁䵁䅁䭁佁䭧䅁䭁䡁䔰䅁䉁䅁䅁允䅁䅁䄴杄䅁䑁䅍䅍畁䑁䅕䅏祁䅁䅁䍄䉁䅁䅁䅂䅁䅁䅍䅄䅁䅁䅯儶䄰䅁䅯朶䅯䅁䅯睧䅑䅁䅅䅁䉁䅁䅁杄䵁䅁䅁免畁䑁䅉杍㍁䅁䅁䍄䉁䅁䅁䅂䅁䅁䅍䅄䅁䅁䅯䅏䅷䅁䅯睈䅙䅁䅯䅉䅙䅁䅅䅁䉁䅁䅁权晁䅃䅁䍄䉁䅁䅁睁䅁䅁䅍䅄䅁䅁䅯䅏䅷䅁䅯䅊䅙䅁䅅䅁䉁䅁䅁权⽃杄䅁䍄䉁䅁䅁䅂䅁䅁䅍䅄䅁䅁䅯睄䅁䅁䅯䅂䅁䅁䅯兂䅁䅁䅅䅁䉁䅁䅁兂䅁䅁䅃扇睖兑杷允䅁䅁䅑䅁䑁䅁䅷䅁䭁䝁䵉䅁䭁佁䭯䅁䭁䝁䔸䅁䉁䅁䅁允䅁䅁䄴䅄䅁䑁䅁杌睁䑁䅍䅏䅁䅁杷允䅁䅁䅍䅁䑁䅁䅷䅁䭁䝁乑䅁䭁䍁䝙䅁䉁䅁䅁允䅁䅁䄴䅄䅁䑁䅧兏畁䑁䅣兏䅁䅁杷允䅁䅁䅍䅁䑁䅁䅷䅁䭁佁䔰䅁䭁䉁䜴䅁䉁䅁䅁允䅁䅁䅯条䅣䅁杷允䅁䅁䅑䅁䑁䅁䅷䅁䭁偁䭧䅁䭁佁䬰䅁䭁䝁䔸䅁䉁䅁䅁允䅁䅁䅕渫焵䡶呓䑥䴸䅉䅅䅁䕁䅁䅁睁䵁䅁䅁权歄睃䅁权湄权䅁权硂䅂䅁允䅁䅁䅅䅁䙁䩁奍䙂余剌䅰䍄䉁䅁䅁䅂䅁䅁䅍䅄䅁䅁䅯兏䅷䅁䅯眵䅯䅁䅯来䅑䅁䅅䅁䉁䅁䅁兂穁積積積䑐睶杷允䅁䅁䅍䅁䑁䅁䅷䅁䭁䱁䱑䅁䭁䍁䝑䅁䉁䅁䅁允䅁䅁䅯䅅䅑䅁杷允䅁䅁䅍䅁䑁䅁䅷䅁䭁䥁䱧䅁䭁䉁䝧䅁䉁䅁䅁允䅁䅁䅯䅑䅙䅁杷允䅁䅁䅑䅁䑁䅁䅷䅁䭁䡁䵍䅁䭁佁䭯䅁䭁䡁䕯䅁䉁䅁䅁允䅁䅁䄴䅃䅁䑁䅅杌祁䅁䅁䍄䉁䅁䅁䅂䅁䅁䅍䅄䅁䅁䅯朱䅑䅁䅯眶䅯䅁䅯全䅑䅁䅅䅁䉁䅁䅁杄啁䅁䅁免穁䑁䅅免㑁䑁䅉兏硁䑁䅧䅁䵁䅉䅅䅁䕁䅁䅁睁䵁䅁䅁权塃䅄䅁权瑄权䅁权療䅂䅁允䅁䅁䅅䅁䙁䵁㌯⭕汏睭䅆䍄䉁䅁䅁䅂䅁䅁䅍䅄䅁䅁䅯䅄䄰䅁䅯儶䅯䅁䅯兦䅑䅁䅅䅁䉁䅁䅁兂䅁䅁䅁䩁べ䅷杷允䅁䅁䅑䅁䑁䅁䅷䅁䭁䡁乧䅁䭁佁䭣䅁䭁䥁䕍䅁䉁䅁䅁允䅁䅁䅕児塲㍯㥁䕅䵁䅉䅅䅁䕁䅁䅁睁䵁䅁䅁权千䅄䅁权畄权䅁权睂䅂䅁允䅁䅁䅅䅁䙁䅁䅁䅁䅃教䅬䍄䉁䅁䅁䅂䅁䅁䅍䅄䅁䅁䅯兎䅷䅁䅯朶䅯䅁䅯兢䅑䅁䅅䅁䉁䅁䅁权䡂䅁䅁䍄䉁䅁䅁䅂䅁䅁䅍䅄䅁䅁䅯䅇䄰䅁䅯眶䅯䅁䅯睢䅑䅁䅅䅁䉁䅁䅁杄十䅁䅁兎㕁䑁䅕杍硁䑁䅫䅍穁䅁䅁䍄䉁䅁䅁䅂䅁䅁䅍䅄䅁䅁䅯睨䅷䅁䅯朵䅯䅁䅯全䅑䅁䅅䅁䉁䅁䅁杄䵁䅁䅁䅍畁䑁䅕睎㍁䅁䅁䍄䉁䅁䅁䅂䅁䅁䅍䅄䅁䅁䅯䅯䅕䅁䅯眵䅯䅁䅯来䅑䅁䅅䅁䉁䅁䅁兂牁硨婢発㝦睶杷允䅁䅁䅑䅁䑁䅁䅷䅁䭁䡁䱍䅁䭁佁䭧䅁䭁䡁䕁䅁䉁䅁䅁允䅁䅁䄴䅄䅁䑁䅉䅍畁䑁䅁兎䅁䅁杷允䅁䅁䅑䅁䑁䅁䅷䅁䭁䉁䵙䅁䭁佁䭧䅁䭁佁䭷䅁䉁䅁䅁允䅁䅁䅯睒䅁䅁杷允䅁䅁䅑䅁䑁䅁䅷䅁䭁䱁䕯䅁䭁佁䭣䅁䭁䝁䔸䅁䉁䅁䅁允䅁䅁䅕硢䑋䵷桱歃䵁䅉䅅䅁䕁䅁䅁睁䵁䅁䅁权時䅄䅁权煄权䅁权䑃䅂䅁允䅁䅁䅅䅁佁䅁䅷䅁睁䍁䄴杍ぁ䑁䅙䅁䵁䅉䅅䅁䕁䅁䅁睁䵁䅁䅁权煂睃䅁权湄权䅁权䑃䅂䅁允䅁䅁䅅䅁䙁䕁椵䙅㕧䉴䅬䍄䉁䅁䅁䅂䅁䅁䅍䅄䅁䅁䅯具䅷䅁䅯儷䅯䅁䅯全䅑䅁䅅䅁䉁䅁䅁兂硃煯歃䅥卮睐杷允䅁䅁䅑䅁䑁䅁䅷䅁䭁䵁䱍䅁䭁佁䭙䅁䭁䡁䕯䅁䉁䅁䅁允䅁䅁䄴䅄䅁䑁䅑杌祁䑁䅧杍䅁䅁杷允䅁䅁䅑䅁䑁䅁䅷䅁䭁䙁䵑䅁䭁佁䭙䅁䭁䡁䕯䅁䉁䅁䅁允䅁䅁䄴权䅁䑁䅍杌㑁䑁䅑䅁䵁䅉䅅䅁䕁䅁䅁睁䵁䅁䅁权㍄䅄䅁权浄权䅁权瑂䅂䅁允䅁䅁䅅䅁䭁䕁䅣䅁䵁䅉䅅䅁䕁䅁䅁睁䵁䅁䅁权楁兄䅁权畄权䅁权㥂䅂䅁允䅁䅁䅅䅁䙁䅁䅁䅁元癍䅂䍄䉁䅁䅁䅂䅁䅁䅍䅄䅁䅁䅯䄰䅳䅁䅯眶䅯䅁䅯来䅑䅁䅅䅁䉁䅁䅁杄啁䅁䅁免ㅁ䑁䅍䅏㑁䑁䅅兏穁䑁䅍䅁䵁䅉䅅䅁䕁䅁䅁睁䵁䅁䅁权㕄䅄䅁权浄权䅁权獄权䅁允䅁䅁䅅䅁䭁䕁䅣䅁䵁䅉䅅䅁䕁䅁䅁睁䵁䅁䅁权癄睃䅁权煄权䅁权䙃䅂䅁允䅁䅁䅅䅁䭁䕁䅣䅁䵁䅉䅅䅁䕁䅁䅁睁䵁䅁䅁权䅁兄䅁权牄权䅁权獄权䅁允䅁䅁䅅䅁䭁䕁䅣䅁䵁䅉䅅䅁䕁䅁䅁睁䵁䅁䅁权㍁睃䅁权瑄权䅁权㙂䅂䅁允䅁䅁䅅䅁䙁佁剸䉵䘶砶䅆䍄䉁䅁䅁䅂䅁䅁䅍䅄䅁䅁䅯儵䅑䅁䅯朷䅯䅁䅯䅣䅑䅁䅅䅁䉁䅁䅁兂䅁䅁䅁䅑䩙具杷允䅁䅁䅑䅁䑁䅁䅷䅁䭁乁䵁䅁䭁佁䭳䅁䭁䝁䔸䅁䉁䅁䅁允䅁䅁䄴杅䅁䑁䅉䅏睁䑁䅁睍㍁䑁䅉䅏䅁䅁杷允䅁䅁䅑䅁䑁䅁䅷䅁䭁䵁䕙䅁䭁佁䭯䅁䭁佁䭷䅁䉁䅁䅁允䅁䅁䅯睒䅁䅁杷允䅁䅁䅑䅁䑁䅁䅷䅁䭁䭁乷䅁䭁佁䭧䅁䭁䥁䕕䅁䉁䅁䅁允䅁䅁䄴杄䅁䑁䅅䅎畁䑁䅑䅍硁䅁䅁䍄䉁䅁䅁䅂䅁䅁䅍䅄䅁䅁䅯児䅷䅁䅯朵䅯䅁䅯全䅑䅁䅅䅁䉁䅁䅁权䡂䅁䅁䍄䉁䅁䅁睁䅁䅁䅍䅄䅁䅁䅯䅩䅳䅁䅯杈䅙䅁䅅䅁䉁䅁䅁权祃杄䅁䍄䉁䅁䅁䅂䅁䅁䅍䅄䅁䅁䅯权䅳䅁䅯䄶䅯䅁䅯兦䅑䅁䅅䅁䉁䅁䅁杄佁䅁䅁䅎硁䍁䄴兎㉁䑁䅑䅁䵁䅉䅅䅁䑁䅁䅁睁䵁䅁䅁权偄睃䅁权捁杂䅁允䅁䅁䅅䅁䭁䕁䜰䅁䵁䅉䅅䅁䕁䅁䅁睁䵁䅁䅁权䙁睃䅁权潄权䅁权瑂䅂䅁允䅁䅁䅅䅁佁䅁䄴䅁硁䑁䅍杌㕁䑁䅍兏䅁䅁杷允䅁䅁䅑䅁䑁䅁䅷䅁䭁䝁乷䅁䭁佁䭫䅁䭁䡁䕅䅁䉁䅁䅁允䅁䅁䅕䅁䅁䅁流〰䵁䅉䅅䅁䕁䅁䅁睁䵁䅁䅁权⽃䅂䅁权晁杂䅁权杁杂䅁允䅁䅁䅅䅁䭁䭁䥣䅁䵁䅉䅅䅁䕁䅁䅁睁䵁䅁䅁权䭁䅄䅁权潄权䅁权䑃䅂䅁允䅁䅁䅅䅁佁䅁䅷䅁㍁䍁䄴李㍁䑁䅍䅁䵁䅉䅅䅁䕁䅁䅁睁䵁䅁䅁权䥄睃䅁权潄权䅁权䑃䅂䅁允䅁䅁䅅䅁佁䅁䅷䅁硁䑁䅣杌ぁ䑁䅍䅁䵁䅉䅅䅁䕁䅁䅁睁䵁䅁䅁权乃䅄䅁权湄权䅁权睂䅂䅁允䅁䅁䅅䅁䙁佁㝦晱午剺䅂䍄䉁䅁䅁䅂䅁䅁䅍䅄䅁䅁䅯入䅁䅁䅯允䅉䅁䅯杁䅉䅁䅅䅁䉁䅁䅁兂䱂牁䝐捇敮䅑杷允䅁䅁䅑䅁䑁䅁䅷䅁䭁偁䙍䅁䭁佁䭯䅁䭁䡁䔰䅁䉁䅁䅁允䅁䅁䄴䅄䅁䑁䅁杌穁䑁䅧免䅁䅁杷允䅁䅁䅑䅁䑁䅁䅷䅁䭁乁䱍䅁䭁佁䬴䅁䭁䝁䔸䅁䉁䅁䅁允䅁䅁䅕䅁䅁䅁㉂欱䵁䅉䅅䅁䕁䅁䅁睁䵁䅁䅁权⽁睃䅁权潄权䅁权瑂䅂䅁允䅁䅁䅅䅁䭁䕁䅣䅁䵁䅉䅅䅁䕁䅁䅁睁䵁䅁䅁权慂兄䅁权瑄权䅁权睂䅂䅁允䅁䅁䅅䅁䙁䕁㍷啩杆儵䅬䍄䉁䅁䅁䅂䅁䅁䅍䅄䅁䅁䅯䅩䅷䅁䅯眵䅯䅁䅯䅣䅑䅁䅅䅁䉁䅁䅁兂㝂噙癪允匸䅷杷允䅁䅁䅑䅁䑁䅁䅷䅁䭁䕁䱁䅁䭁佁䭧䅁䭁䝁䔰䅁䉁䅁䅁允䅁䅁䅯睒䅁䅁杷允䅁䅁䅑䅁䑁䅁䅷䅁䭁䥁䱣䅁䭁佁䬴䅁䭁佁䭷䅁䉁䅁䅁允䅁䅁䅯睒䅁䅁杷允䅁䅁䅑䅁䑁䅁䅷䅁䭁䑁乣䅁䭁佁䭧䅁䭁䡁䕁䅁䉁䅁䅁允䅁䅁䄴䅅䅁䍁䄰睍ㅁ䍁䄴兏祁䑁䅙䅁䵁䅉䅅䅁䕁䅁䅁睁䵁䅁䅁权灃兂䅁权瑄权䅁权䑃䅂䅁允䅁䅁䅅䅁䙁䑁䬰㘱睎児䅸䍄䉁䅁䅁䅂䅁䅁䅍䅄䅁䅁䅯東䅕䅁䅯朶䅯䅁䅯睢䅑䅁䅅䅁䉁䅁䅁杄䵁䅁䅁免畁䑁䅕李ㅁ䅁䅁䍄䉁䅁䅁䅂䅁䅁䅍䅄䅁䅁䅯睬䅳䅁䅯朵䅯䅁䅯睢䅑䅁䅅䅁䉁䅁䅁杄䵁䅁䅁免畁䑁䅑䅍㕁䅁䅁䍄䉁䅁䅁䅂䅁䅁䅍䅄䅁䅁䅯眸䅷䅁䅯䄶䅯䅁䅯全䅑䅁䅅䅁䉁䅁䅁权䡂䅁䅁䍄䉁䅁䅁睁䅁䅁䅍䅄䅁䅁䅯兖䄰䅁䅯䅇䅙䅁䅅䅁䉁䅁䅁权㡂杂䅁䍄䉁䅁䅁䅂䅁䅁䅍䅄䅁䅁䅯䅴䅷䅁䅯眵䅯䅁䅯兦䅑䅁䅅䅁䉁䅁䅁兂呃硶睨癁界睐杷允䅁䅁䅑䅁䑁䅁䅷䅁䭁䅁久䅁䭁佁䭧䅁䭁䝁䔰䅁䉁䅁䅁允䅁䅁䅯睒䅁䅁杷允䅁䅁䅍䅁䑁䅁䅷䅁䭁佁䕯䅁䭁䉁䝷䅁䉁䅁䅁允䅁䅁䅯䅈䅣䅁杷允䅁䅁䅑䅁䑁䅁䅷䅁䭁䵁䕍䅁䭁佁䭙䅁䭁佁䭷䅁䉁䅁䅁允䅁䅁䅯睒䅁䅁杷允䅁䅁䅑䅁䑁䅁䅷䅁䭁䕁䙑䅁䭁佁䭯䅁䭁䡁䕁䅁䉁䅁䅁允䅁䅁䄴䅄䅁䑁䅁杌ㅁ䑁䅧李䅁䅁杷允䅁䅁䅑䅁䑁䅁䅷䅁䭁䕁䱅䅁䭁佁䭯䅁䭁䥁䕕䅁䉁䅁䅁允䅁䅁䄴䅄䅁䑁䅁杌ㅁ䑁䅍䅏䅁䅁杷允䅁䅁䅑䅁䑁䅁䅷䅁䭁偁䕑䅁䭁佁䬴䅁䭁䥁䕍䅁䉁䅁䅁允䅁䅁䅕䅁䅁䑁䑧啂䵅䅉䅅䅁䕁䅁䅁睁䵁䅁䅁权ㅁ兄䅁权煄权䅁权睂䅂䅁允䅁䅁䅅䅁佁䅁䅯䅁睁䍁䄴免㑁䅁䅁䍄䉁䅁䅁䅂䅁䅁䅍䅄䅁䅁䅯䅖䅕䅁䅯朷䅯䅁䅯睧䅑䅁䅅䅁䉁䅁䅁兂䅁䅁䅁䤰䭕兑杷允䅁䅁䅑䅁䑁䅁䅷䅁䭁䙁乧䅁䭁佁䭯䅁䭁䡁䕁䅁䉁䅁䅁允䅁䅁䄴䅄䅁䑁䅁杌㉁䑁䅕李䅁䅁杷允䅁䅁䅑䅁䑁䅁䅷䅁䭁佁乳䅁䭁佁䭯䅁䭁䝁䔰䅁䉁䅁䅁允䅁䅁䅯睒䅁䅁杷允䅁䅁䅍䅁䑁䅁䅷䅁䭁䙁乕䅁䭁䉁䝷䅁䉁䅁䅁允䅁䅁䅯兗䅙䅁杷允䅁䅁䅑䅁䑁䅁䅷䅁䭁䩁䕧䅁䭁佁䭯䅁䭁䝁䔰䅁䉁䅁䅁允䅁䅁䄴䅄䅁䑁䅁杌穁䑁䅉䅎䅁䅁杷允䅁䅁䅍䅁䑁䅁䅷䅁䭁䉁䙍䅁䭁䉁䝷䅁䉁䅁䅁允䅁䅁䅯杙䅙䅁杷允䅁䅁䅑䅁䑁䅁䅷䅁䭁䭁䵑䅁䭁佁䭯䅁䭁䥁䕍䅁䉁䅁䅁允䅁䅁䄴䅄䅁䑁䅁杌睁䑁䅁李䅁䅁杷允䅁䅁䅑䅁䑁䅁䅷䅁䭁偁䵑䅁䭁佁䭧䅁䭁䝁䔸䅁䉁䅁䅁允䅁䅁䄴杄䅁䑁䅑杍畁䑁䅧睍㑁䅁䅁䍄䉁䅁䅁睁䅁䅁䅍䅄䅁䅁䅯杔䅳䅁䅯䅇䅙䅁䅅䅁䉁䅁䅁权婁杂䅁䍄䉁䅁䅁䅂䅁䅁䅍䅄䅁䅁䅯儸䅑䅁䅯眵䅯䅁䅯全䅑䅁䅅䅁䉁䅁䅁兂摄䅊䉡啬橐睐杷允䅁䅁䅑䅁䑁䅁䅷䅁䭁䥁䵅䅁䭁佁䭙䅁䭁䡁䔰䅁䉁䅁䅁允䅁䅁䄴权䅁䑁䅕杌㉁䑁䅣䅁䵁䅉䅅䅁䕁䅁䅁睁䵁䅁䅁权晃䅂䅁权瑄权䅁权䙃䅂䅁允䅁䅁䅅䅁䙁䱁䥔牤昶瑇⽣䍄䉁䅁䅁䅂䅁䅁䅍䅄䅁䅁䅯李䅳䅁䅯朵䅯䅁䅯兣䅑䅁䅅䅁䉁䅁䅁杄䭁䅁䅁免畁䑁䅧睎䅁䅁杷允䅁䅁䅑䅁䑁䅁䅷䅁䭁䅁䱫䅁䭁佁䭙䅁䭁䡁䕯䅁䉁䅁䅁允䅁䅁䄴䅄䅁䑁䅉杌祁䑁䅙䅎䅁䅁杷允䅁䅁䅑䅁䑁䅁䅷䅁䭁佁䵧䅁䭁佁䭧䅁䭁䥁䕍䅁䉁䅁䅁允䅁䅁䄴杄䅁䑁䅅睎畁䑁䅁免ㅁ䅁䅁䍄䉁䅁䅁䅂䅁䅁䅍䅄䅁䅁䅯睆䅷䅁䅯眶䅯䅁䅯睧䅑䅁䅅䅁䉁䅁䅁杄十䅁䅁免㍁䑁䅍兎祁䑁䅁䅍睁䅁䅁䍄䉁䅁䅁䅂䅁䅁䅍䅄䅁䅁䅯眸䅑䅁䅯眵䅯䅁䅯来䅑䅁䅅䅁䉁䅁䅁兂瑃䉕元汕㔫睶杷允䅁䅁䅑䅁䑁䅁䅷䅁䭁䩁䙯䅁䭁佁䭯䅁䭁䡁䕯䅁䉁䅁䅁允䅁䅁䄴䅄䅁䑁䅁杌硁䑁䅧䅏䅁䅁杷允䅁䅁䅑䅁䑁䅁䅷䅁䭁䑁䱯䅁䭁佁䭯䅁䭁䡁䕁䅁䉁䅁䅁允䅁䅁䄴䅄䅁䑁䅅杌睁䑁䅣睍䅁䅁杷允䅁䅁䅑䅁䑁䅁䅷䅁䭁䩁䵍䅁䭁佁䭙䅁䭁䥁䕍䅁䉁䅁䅁允䅁䅁䄴䅄䅁䑁䅍杌㑁䑁䅕䅎䅁䅁杷允䅁䅁䅑䅁䑁䅁䅷䅁䭁䅁䱧䅁䭁佁䭫䅁䭁䥁䕍䅁䉁䅁䅁允䅁䅁䅕䅁䅁䥁杂啺䵁䅉䅅䅁䕁䅁䅁睁䵁䅁䅁权䙁䅄䅁权灄权䅁权瑂䅂䅁允䅁䅁䅅䅁䙁䅁䅁䅁䅁䬯䄱䍄䉁䅁䅁䅂䅁䅁䅍䅄䅁䅁䅯眶䅕䅁䅯眶䅯䅁䅯睧䅑䅁䅅䅁䉁䅁䅁杄十䅁䅁李㉁䑁䅑䅍睁䑁䅁䅍睁䅁䅁䍄䉁䅁䅁䅂䅁䅁䅍䅄䅁䅁䅯杢䅷䅁䅯䄶䅯䅁䅯睢䅑䅁䅅䅁䉁䅁䅁杄佁䅁䅁免硁䍁䄴兎㉁䑁䅧䅁䵁䅉䅅䅁䕁䅁䅁睁䵁䅁䅁权獃兂䅁权牄权䅁权瑂䅂䅁允䅁䅁䅅䅁佁䉁䅉䅁㍁䑁䅑兎睁䑁䅁䅍睁䑁䅁䅁䵁䅉䅅䅁䕁䅁䅁睁䵁䅁䅁权㕄兂䅁权浄权䅁权㙂䅂䅁允䅁䅁䅅䅁佁䅁䅯䅁硁䍁䄴李ㅁ䅁䅁䍄䉁䅁䅁䅂䅁䅁䅍䅄䅁䅁䅯睋䅳䅁䅯朷䅯䅁䅯来䅑䅁䅅䅁䉁䅁䅁兂䅁䅁䅁䙍㍮䅑杷允䅁䅁䅑䅁䑁䅁䅷䅁䭁䝁䴸䅁䭁佁䭧䅁䭁䝁䔸䅁䉁䅁䅁允䅁䅁䅯睒䅁䅁杷允䅁䅁䅑䅁䑁䅁䅷䅁䭁䙁䙙䅁䭁佁䭙䅁䭁䝁䔸䅁䉁䅁䅁允䅁䅁䄴䅄䅁䑁䅅杌㕁䑁䅙李䅁䅁杷允䅁䅁䅑䅁䑁䅁䅷䅁䭁䭁䵉䅁䭁佁䭫䅁䭁䝁䔸䅁䉁䅁䅁允䅁䅁䅕䅁䅁䥁㉄䕺䵁䅉䅅䅁䕁䅁䅁睁䵁䅁䅁权㡄䅄䅁权瑄权䅁权療䅂䅁允䅁䅁䅅䅁䙁偁灹搸乊留⽧䍄䉁䅁䅁䅂䅁䅁䅍䅄䅁䅁䅯䅫䅁䅁䅯权䅁䅁䅯䅂䅉䅁䅅䅁䉁䅁䅁兂䅁䅁䅁䅁䝁䅑杷允䅁䅁䅑䅁䑁䅁䅷䅁䭁䕁䰴䅁䭁䉁䜸䅁䭁䍁䝁䅁䉁䅁䅁允䅁䅁䅯䅗䅧䅁杷允䅁䅁䅑䅁䑁䅁䅷䅁䭁䩁䕫䅁䭁佁䭣䅁䭁䝁䔰䅁䉁䅁䅁允䅁䅁䅯睒䅁䅁杷允䅁䅁䅑䅁䑁䅁䅷䅁䭁佁临䅁䭁佁䭙䅁䭁䥁䕍䅁䉁䅁䅁允䅁䅁䄴䅄䅁䑁䅅杌ぁ䑁䅙兎䅁䅁杷允䅁䅁䅑䅁䑁䅁䅷䅁䭁䑁䵁䅁䭁佁䬰䅁䭁佁䭷䅁䉁䅁䅁允䅁䅁䅯睒䅁䅁杷允䅁䅁䅑䅁䑁䅁䅷䅁䭁佁䙉䅁䭁佁䭫䅁䭁佁䭷䅁䉁䅁䅁允䅁䅁䅯睒䅁䅁杷允䅁䅁䅑䅁䑁䅁䅷䅁䭁䍁乑䅁䭁佁䭯䅁䭁䥁䕍䅁䉁䅁䅁允䅁䅁䄴䅄䅁䑁䅁杌祁䑁䅕䅏䅁䅁杷允䅁䅁䅑䅁䑁䅁䅷䅁䭁䩁䱁䅁䭁佁䭣䅁䭁䡁䕯䅁䉁䅁䅁允䅁䅁䅕含汰婒杩吴䴸䅉䅅䅁䑁䅁䅁睁䵁䅁䅁权奂兄䅁权敁杂䅁允䅁䅁䅅䅁䭁䭁䥑䅁䵁䅉䅅䅁䕁䅁䅁睁䵁䅁䅁权⭄权䅁权浄权䅁权䙃䅂䅁允䅁䅁䅅䅁佁䅁䅷䅁ぁ䍁䄴睍ㅁ䑁䅫䅁䵁䅉䅅䅁䕁䅁䅁睁䵁䅁䅁权㉄䅄䅁权牄权䅁权療䅂䅁允䅁䅁䅅䅁佁䉁䅉䅁㑁䑁䅑䅏㉁䑁䅙睎㉁䑁䅍䅁䵁䅉䅅䅁䕁䅁䅁睁䵁䅁䅁权呁兄䅁权潄权䅁权獄权䅁允䅁䅁䅅䅁䭁䕁䅣䅁䵁䅉䅅䅁䕁䅁䅁睁䵁䅁䅁权捃睃䅁权煄权䅁权獄权䅁允䅁䅁䅅䅁䭁䕁䅣䅁䵁䅉䅅䅁䕁䅁䅁睁䵁䅁䅁权晃䅂䅁权浄权䅁权療䅂䅁允䅁䅁䅅䅁佁䅁䅷䅁硁䍁䄴䅏㑁䑁䅧䅁䵁䅉䅅䅁䕁䅁䅁睁䵁䅁䅁权汄䅄䅁权畄权䅁权瑂䅂䅁允䅁䅁䅅䅁䙁䅁䅁䅁䅄摙䅬䍄䉁䅁䅁䅂䅁䅁䅍䅄䅁䅁䅯睭䅳䅁䅯眵䅯䅁䅯来䅑䅁䅅䅁䉁䅁䅁兂呃䅇坒楄吰䅑杷允䅁䅁䅑䅁䑁䅁䅷䅁䭁䉁乕䅁䭁佁䭧䅁䭁佁䭷䅁䉁䅁䅁允䅁䅁䅯睒䅁䅁杷允䅁䅁䅑䅁䑁䅁䅷䅁䭁䡁䘴䅁䭁佁䬴䅁䭁䡁䕁䅁䉁䅁䅁允䅁䅁䅕䅁䅁佁㥨䕂䵅䅉䅅䅁䕁䅁䅁睁䵁䅁䅁权杁䅄䅁权牄权䅁权療䅂䅁允䅁䅁䅅䅁佁䉁䅉䅁祁䑁䅕杍ぁ䑁䅉䅍睁䑁䅁䅁䵁䅉䅅䅁䕁䅁䅁睁䵁䅁䅁权瑃睃䅁权瑄权䅁权瑂䅂䅁允䅁䅁䅅䅁䭁䕁䅣䅁䵁䅉䅅䅁䕁䅁䅁睁䵁䅁䅁权剄䅂䅁权牄权䅁权㙂䅂䅁允䅁䅁䅅䅁佁䉁䅑䅁祁䑁䅧兎祁䑁䅉杍睁䑁䅁䅍䅁䅁杷允䅁䅁䅑䅁䑁䅁䅷䅁䭁䭁䵳䅁䭁佁䭣䅁䭁䡁䔰䅁䉁䅁䅁允䅁䅁䅕䨷㡩䅯ㅭ吱䴸䅉䅅䅁䕁䅁䅁睁䵁䅁䅁权杁䅄䅁权煄权䅁权療䅂䅁允䅁䅁䅅䅁佁䅁䅷䅁睁䍁䄴睍睁䑁䅙䅁䵁䅉䅅䅁䕁䅁䅁睁䵁䅁䅁权䱄䅄䅁权潄权䅁权硂䅂䅁允䅁䅁䅅䅁佁䅁䅷䅁睁䍁䄴杍㕁䑁䅉䅁䵁䅉䅅䅁䑁䅁䅁睁䵁䅁䅁权灄䅄䅁权奁杂䅁允䅁䅁䅅䅁䭁䡁䝷䅁䵁䅉䅅䅁䕁䅁䅁睁䵁䅁䅁权乁睃䅁权湄权䅁权瑂䅂䅁允䅁䅁䅅䅁䭁䕁䅣䅁䵁䅉䅅䅁䕁䅁䅁睁䵁䅁䅁权ㅃ䅄䅁权煄权䅁权㙂䅂䅁允䅁䅁䅅䅁佁䅁䅷䅁睁䍁䄴䅎㕁䑁䅫䅁䵁䅉䅅䅁䕁䅁䅁睁䵁䅁䅁权ㅂ睃䅁权潄权䅁权䑃䅂䅁允䅁䅁䅅䅁佁䅁䄴䅁ぁ䑁䅅杌穁䑁䅧李䅁䅁杷允䅁䅁䅑䅁䑁䅁䅷䅁䭁䡁䵯䅁䭁佁䭯䅁䭁䡁䔰䅁䉁䅁䅁允䅁䅁䄴䅄䅁䑁䅁杌㉁䑁䅁睎䅁䅁杷允䅁䅁䅑䅁䑁䅁䅷䅁䭁䉁䵁䅁䭁佁䭫䅁䭁䥁䕍䅁䉁䅁䅁允䅁䅁䅕䅁䅁䭁敁唶䵁䅉䅅䅁䕁䅁䅁睁䵁䅁䅁权煁䅄䅁权瑄权䅁权硂䅂䅁允䅁䅁䅅䅁䙁䅁䑊换捋兺䅴䍄䉁䅁䅁䅂䅁䅁䅍䅄䅁䅁䅯杌䅕䅁䅯䄶䅯䅁䅯兦䅑䅁䅅䅁䉁䅁䅁杄䭁䅁䅁兏畁䑁䅉睎䅁䅁杷允䅁䅁䅑䅁䑁䅁䅷䅁䭁䍁䵙䅁䭁佁䭯䅁䭁䡁䕅䅁䉁䅁䅁允䅁䅁䄴䅄䅁䑁䅁杌㑁䑁䅙睍䅁䅁杷允䅁䅁䅑䅁䑁䅁䅷䅁䭁䅁䱯䅁䭁佁䭯䅁䭁䥁䕕䅁䉁䅁䅁允䅁䅁䄴䅄䅁䑁䅁杌睁䑁䅕睍䅁䅁杷允䅁䅁䅍䅁䑁䅁䅷䅁䭁䙁䱅䅁䭁䍁䝙䅁䉁䅁䅁允䅁䅁䄴䅄䅁䑁䅙睎畁䑁䅧李䅁䅁杷允䅁䅁䅍䅁䑁䅁䅷䅁䭁䙁䰰䅁䭁䉁䝧䅁䉁䅁䅁允䅁䅁䅯䅦䅙䅁杷允䅁䅁䅑䅁䑁䅁䅷䅁䭁䡁䙣䅁䭁佁䭧䅁䭁䥁䕍䅁䉁䅁䅁允䅁䅁䄴杄䅁䑁䅕免畁䑁䅑睍穁䅁䅁䍄䉁䅁䅁䅂䅁䅁䅍䅄䅁䅁䅯䅒䅕䅁䅯朵䅯䅁䅯兦䅑䅁䅅䅁䉁䅁䅁杄䵁䅁䅁免畁䑁䅅䅏硁䅁䅁䍄䉁䅁䅁䅂䅁䅁䅍䅄䅁䅁䅯杁䅷䅁䅯眶䅯䅁䅯䄷䅯䅁䅅䅁䉁䅁䅁权䡂䅁䅁䍄䉁䅁䅁䅂䅁䅁䅍䅄䅁䅁䅯眹䅷䅁䅯眶䅯䅁䅯全䅑䅁䅅䅁䉁䅁䅁杄十䅁䅁睍㉁䑁䅫李㕁䑁䅫李㍁䅁䅁䍄䉁䅁䅁䅂䅁䅁䅍䅄䅁䅁䅯䄫䅷䅁䅯儶䅯䅁䅯兢䅑䅁䅅䅁䉁䅁䅁权䡂䅁䅁䍄䉁䅁䅁䅂䅁䅁䅍䅄䅁䅁䅯杂䅳䅁䅯眶䅯䅁䅯睢䅑䅁䅅䅁䉁䅁䅁杄十䅁䅁免ㅁ䑁䅅李硁䑁䅉睎ㅁ䅁䅁䍄䉁䅁䅁䅂䅁䅁䅍䅄䅁䅁䅯睲䅕䅁䅯儶䅯䅁䅯兣䅑䅁䅅䅁䉁䅁䅁兂䅁䅁䅁䥷㍲䅑杷允䅁䅁䅑䅁䑁䅁䅷䅁䭁乁䱷䅁䭁佁䭧䅁䭁䝁䔸䅁䉁䅁䅁允䅁䅁䅯睒䅁䅁杷允䅁䅁䅑䅁䑁䅁䅷䅁䭁䑁䵕䅁䭁佁䭫䅁䭁䝁䔰䅁䉁䅁䅁允䅁䅁䅯睒䅁䅁杷允䅁䅁䅑䅁䑁䅁䅷䅁䭁䑁䵣䅁䭁䉁䜸䅁䭁䍁䝁䅁䉁䅁䅁允䅁䅁䅯䅏䅙䅁杷允䅁䅁䅑䅁䑁䅁䅷䅁䭁䩁䴸䅁䭁佁䭫䅁䭁䡁䔰䅁䉁䅁䅁允䅁䅁䅕䅁䅁䭁䥂䔴䵁䅉䅅䅁䕁䅁䅁睁䵁䅁䅁权扄䅄䅁权晁杂䅁权杁杂䅁允䅁䅁䅅䅁䭁䕁䜴䅁䵁䅉䅅䅁䕁䅁䅁睁䵁䅁䅁权杁䅁䅁权䉁杁䅁权䍁杁䅁允䅁䅁䅅䅁䙁乁⬴湩䔵䅌䉂䍄䉁䅁䅁䅂䅁䅁䅍䅄䅁䅁䅯兦䅕䅁䅯儷䅯䅁䅯兣䅑䅁䅅䅁䉁䅁䅁兂癃呯楢䙅椳睐杷允䅁䅁䅍䅁䑁䅁䅷䅁䭁䙁䵧䅁䭁䉁䝧䅁䉁䅁䅁允䅁䅁䅯児䅙䅁杷允䅁䅁䅑䅁䑁䅁䅷䅁䭁䱁䕳䅁䭁䉁䜸䅁䭁䍁䝁䅁䉁䅁䅁允䅁䅁䅯杔䅙䅁杷允䅁䅁䅑䅁䑁䅁䅷䅁䭁䡁䰸䅁䭁佁䭫䅁䭁䡁䕁䅁䉁䅁䅁允䅁䅁䅕䅁䅁䅁桁欳䵁䅉䅅䅁䕁䅁䅁睁䵁䅁䅁权兄䅄䅁权瑄权䅁权獄权䅁允䅁䅁䅅䅁䭁䕁䅣䅁䵁䅉䅅䅁䑁䅁䅁睁䵁䅁䅁权奂䅄䅁权慁杂䅁允䅁䅁䅅䅁䭁䑁䜰䅁䵁䅉䅅䅁䕁䅁䅁睁䵁䅁䅁权䍃䅁䅁权剁䅁䅁权䙁䅁䅁允䅁䅁䅅䅁佁䉁䅑䅁㍁䑁䅍李睁䑁䅁䅍睁䑁䅁䅍䅁䅁杷允䅁䅁䅑䅁䑁䅁䅷䅁䭁䍁䙕䅁䭁佁䭫䅁䭁佁䭷䅁䉁䅁䅁允䅁䅁䅯睒䅁䅁杷允䅁䅁䅍䅁䑁䅁䅷䅁䭁䉁乣䅁䭁䉁䝷䅁䉁䅁䅁允䅁䅁䅯睹䅙䅁杷允䅁䅁䅑䅁䑁䅁䅷䅁䭁䍁䙷䅁䭁佁䬰䅁䭁䝁䔸䅁䉁䅁䅁允䅁䅁䅕浚浚浚浚樳䴸䅉䅅䅁䕁䅁䅁睁䵁䅁䅁权啃䅁䅁权䭁䅁䅁权䕁杁䅁允䅁䅁䅅䅁䙁䩁奍䙂余晌⽉䍄䉁䅁䅁䅂䅁䅁䅍䅄䅁䅁䅯眰䅑䅁䅯朵䅯䅁䅯来䅑䅁䅅䅁䉁䅁䅁杄䵁䅁䅁兎畁䑁䅕李硁䅁䅁䍄䉁䅁䅁䅂䅁䅁䅍䅄䅁䅁䅯杲䅳䅁䅯眶䅯䅁䅯兣䅑䅁䅅䅁䉁䅁䅁杄十䅁䅁睍㕁䑁䅕杍㉁䑁䅁䅍睁䅁䅁䍄䉁䅁䅁䅂䅁䅁䅍䅄䅁䅁䅯兕䅕䅁䅯眵䅯䅁䅯䅣䅑䅁䅅䅁䉁䅁䅁兂䑃䵷桱扒奙䅑杷允䅁䅁䅑䅁䑁䅁䅷䅁䭁偁䙣䅁䭁佁䬴䅁䭁䥁䕍䅁䉁䅁䅁允䅁䅁䅕䅁䅁䉁剁䔯䵁䅉䅅䅁䕁䅁䅁睁䵁䅁䅁权佂兄䅁权瑄权䅁权瑂䅂䅁允䅁䅁䅅䅁䭁䕁䅣䅁䵁䅉䅅䅁䑁䅁䅁睁䵁䅁䅁权瑁兂䅁权捁杂䅁允䅁䅁䅅䅁䭁䕁䡙䅁䵁䅉䅅䅁䕁䅁䅁睁䵁䅁䅁权乁兂䅁权湄权䅁权療䅂䅁允䅁䅁䅅䅁䙁䕁摑昲佹⭸⼴䍄䉁䅁䅁䅂䅁䅁䅍䅄䅁䅁䅯䅆䅕䅁䅯朷䅯䅁䅯睧䅑䅁䅅䅁䉁䅁䅁兂䅁䅁䅁䅫䠸兑杷允䅁䅁䅑䅁䑁䅁䅷䅁䭁䵁䙕䅁䭁佁䭯䅁䭁䡁䔰䅁䉁䅁䅁允䅁䅁䄴䅄䅁䑁䅁杌㑁䑁䅅李䅁䅁杷允䅁䅁䅑䅁䑁䅁䅷䅁䭁䅁䵁䅁䭁佁䭯䅁䭁䡁䕯䅁䉁䅁䅁允䅁䅁䄴䅄䅁䑁䅁杌㍁䑁䅉李䅁䅁杷允䅁䅁䅑䅁䑁䅁䅷䅁䭁䑁䴰䅁䭁佁䭯䅁䭁䡁䕅䅁䉁䅁䅁允䅁䅁䅯睒䅁䅁杷允䅁䅁䅑䅁䑁䅁䅷䅁䭁䱁䙙䅁䭁佁䭫䅁䭁佁䭷䅁䉁䅁䅁允䅁䅁䅯睒䅁䅁杷允䅁䅁䅑䅁䑁䅁䅷䅁䭁乁䵯䅁䭁佁䭙䅁䭁䡁䔰䅁䉁䅁䅁允䅁䅁䄴䅄䅁䑁䅅杌㉁䑁䅅免䅁䅁杷允䅁䅁䅑䅁䑁䅁䅷䅁䭁佁䉷䅁䭁䉁䅅䅁䭁䅁䅕䅁䉁䅁䅁允䅁䅁䄴杅䅁䑁䅫兏㑁䑁䅁䅎祁䑁䅕䅍䅁䅁杷允䅁䅁䅑䅁䑁䅁䅷䅁䭁䉁䘸䅁䭁佁䬰䅁䭁䝁䔰䅁䉁䅁䅁允䅁䅁䅯睒䅁䅁杷允䅁䅁䅑䅁䑁䅁䅷䅁䭁䱁䰰䅁䭁佁䭯䅁䭁佁䭷䅁䉁䅁䅁允䅁䅁䅯睒䅁䅁杷允䅁䅁䅑䅁䑁䅁䅷䅁䭁䍁䵯䅁䭁佁䭫䅁䭁䝁䔰䅁䉁䅁䅁允䅁䅁䅯睒䅁䅁杷允䅁䅁䅑䅁䑁䅁䅷䅁䭁䥁䔴䅁䭁佁䭣䅁䭁䥁䕍䅁䉁䅁䅁允䅁䅁䅕啩杆搵楁ぉ䵁䅉䅅䅁䕁䅁䅁睁䵁䅁䅁权䩁睃䅁权煄权䅁权䑃䅂䅁允䅁䅁䅅䅁佁䅁䅷䅁睁䍁䄴睍㕁䑁䅉䅁䵁䅉䅅䅁䕁䅁䅁睁䵁䅁䅁权㑂睃䅁权瑄权䅁权睂䅂䅁允䅁䅁䅅䅁䙁䑁敖歵䵫癁⽍䍄䉁䅁䅁䅂䅁䅁䅍䅄䅁䅁䅯儶䅷䅁䅯朶䅯䅁䅯来䅑䅁䅅䅁䉁䅁䅁杄䵁䅁䅁䅍畁䑁䅣杍ㅁ䅁䅁䍄䉁䅁䅁䅂䅁䅁䅍䅄䅁䅁䅯睖䅁䅁䅯䅂䅁䅁䅯兂䅁䅁䅅䅁䉁䅁䅁兂䅁䅁䅁湥乤兑杷允䅁䅁䅑䅁䑁䅁䅷䅁䭁䵁䰴䅁䭁佁䭯䅁䭁䝁䔸䅁䉁䅁䅁允䅁䅁䄴䅄䅁䑁䅁杌硁䑁䅍兎䅁䅁杷允䅁䅁䅑䅁䑁䅁䅷䅁䭁䍁乯䅁䭁佁䭣䅁䭁䡁䕁䅁䉁䅁䅁允䅁䅁䅕桙奂扏䥔樷䴸䅉䅅䅁䕁䅁䅁睁䵁䅁䅁权兄䅄䅁权煄权䅁权睂䅂䅁允䅁䅁䅅䅁佁䅁䅷䅁睁䍁䄴睎㑁䑁䅫䅁䵁䅉䅅䅁䕁䅁䅁睁䵁䅁䅁权㡁兄䅁权灄权䅁权獄权䅁允䅁䅁䅅䅁䭁䕁䅣䅁䵁䅉䅅䅁䕁䅁䅁睁䵁䅁䅁权乄允䅁权䭁䅁䅁权䙁䅁䅁允䅁䅁䅅䅁䙁佁汏㡭村佳⼴䍄䉁䅁䅁䅂䅁䅁䅍䅄䅁䅁䅯䅮䅕䅁䅯眶䅯䅁䅯兢䅑䅁䅅䅁䉁䅁䅁杄啁䅁䅁免睁䑁䅙䅏睁䑁䅁䅍睁䑁䅁䅁䵁䅉䅅䅁䕁䅁䅁睁䵁䅁䅁权歃䅂䅁权牄权䅁权䙃䅂䅁允䅁䅁䅅䅁佁䉁䅑䅁穁䑁䅙䅍㍁䑁䅅兏穁䑁䅣䅎䅁䅁杷允䅁䅁䅑䅁䑁䅁䅷䅁䭁䩁䵷䅁䭁佁䭧䅁䭁䡁䕯䅁䉁䅁䅁允䅁䅁䄴杄䅁䑁䅅睍畁䑁䅫䅍硁䅁䅁䍄䉁䅁䅁睁䅁䅁䅍䅄䅁䅁䅯䅗䅷䅁䅯杊䅙䅁䅅䅁䉁䅁䅁杄䵁䅁䅁睎㉁䍁䄴兎ぁ䅁䅁䍄䉁䅁䅁䅂䅁䅁䅍䅄䅁䅁䅯兏䅕䅁䅯朷䅯䅁䅯兢䅑䅁䅅䅁䉁䅁䅁兂䅁䅁䅁䵥䤸兑杷允䅁䅁䅑䅁䑁䅁䅷䅁䭁䥁䙉䅁䭁佁䬰䅁䭁䡁䕅䅁䉁䅁䅁允䅁䅁䅕䬯确欰椱樹䴸䅉䅅䅁䕁䅁䅁睁䵁䅁䅁权䩃兄䅁权浄权䅁权㥂䅂䅁允䅁䅁䅅䅁佁䅁䅧䅁ぁ䍁䄴䅏䅁䅁杷允䅁䅁䅑䅁䑁䅁䅷䅁䭁佁䘰䅁䭁佁䭙䅁䭁䡁䕯䅁䉁䅁䅁允䅁䅁䄴䅄䅁䑁䅁杌㉁䑁䅁睍䅁䅁杷允䅁䅁䅑䅁䑁䅁䅷䅁䭁䥁䵳䅁䭁佁䭧䅁䭁䡁䕅䅁䉁䅁䅁允䅁䅁䄴杄䅁䑁䅍䅎畁䑁䅁䅏穁䅁䅁䍄䉁䅁䅁䅂䅁䅁䅍䅄䅁䅁䅯杣䄰䅁䅯朶䅯䅁䅯睧䅑䅁䅅䅁䉁䅁䅁杄䵁䅁䅁䅍畁䑁䅅䅍ぁ䅁䅁䍄䉁䅁䅁䅂䅁䅁䅍䅄䅁䅁䅯杰䄰䅁䅯儷䅯䅁䅯全䅑䅁䅅䅁䉁䅁䅁兂摁浗㝑〳搯睐杷允䅁䅁䅍䅁䑁䅁䅷䅁䭁䑁乷䅁䭁䉁䝯䅁䉁䅁䅁允䅁䅁䅯杙䅙䅁杷允䅁䅁䅑䅁䑁䅁䅷䅁䭁偁䬴䅁䭁佁䭯䅁䭁䡁䔰䅁䉁䅁䅁允䅁䅁䄴䅄䅁䑁䅁杌硁䑁䅁䅎䅁䅁杷允䅁䅁䅑䅁䑁䅁䅷䅁䭁䑁䴴䅁䭁佁䬰䅁䭁佁䭷䅁䉁䅁䅁允䅁䅁䅯睒䅁䅁杷允䅁䅁䅑䅁䑁䅁䅷䅁䭁䑁䱷䅁䭁佁䭫䅁䭁䡁䕅䅁䉁䅁䅁允䅁䅁䅕䅁䅁䥁桁ぺ䵁䅉䅅䅁䕁䅁䅁睁䵁䅁䅁权敂睃䅁权潄权䅁权瑂䅂䅁允䅁䅁䅅䅁䭁䕁䅣䅁䵁䅉䅅䅁䕁䅁䅁睁䵁䅁䅁权䵁兄䅁权畄权䅁权瑂䅂䅁允䅁䅁䅅䅁䭁䕁䅣䅁䵁䅉䅅䅁䕁䅁䅁睁䵁䅁䅁权䱃䅄䅁权湄权䅁权䑃䅂䅁允䅁䅁䅅䅁䙁䅁獩䙈歰穗䅂䍄䉁䅁䅁睁䅁䅁䅍䅄䅁䅁䅯䅐䄰䅁䅯杈䅙䅁䅅䅁䉁䅁䅁权ぁ杂䅁䍄䉁䅁䅁䅂䅁䅁䅍䅄䅁䅁䅯杫䄰䅁䅯儷䅯䅁䅯睧䅑䅁䅅䅁䉁䅁䅁兂啁噗猯瑗地䅑杷允䅁䅁䅍䅁䑁䅁䅷䅁䭁䭁䱕䅁䭁䉁䝧䅁䉁䅁䅁允䅁䅁䅯睢䅙䅁杷允䅁䅁䅑䅁䑁䅁䅷䅁䭁乁䔴䅁䭁佁䭫䅁䭁䡁䕯䅁䉁䅁䅁允䅁䅁䅕䅁䅁䕁偃あ䵅䅉䅅䅁䕁䅁䅁睁䵁䅁䅁权獁兄䅁权牄权䅁权獄权䅁允䅁䅁䅅䅁䭁䕁䅣䅁䵁䅉䅅䅁䕁䅁䅁睁䵁䅁䅁权硄䅂䅁权浄权䅁权療䅂䅁允䅁䅁䅅䅁䭁䕁䅣䅁䵁䅉䅅䅁䕁䅁䅁睁䵁䅁䅁权䝁兄䅁权煄权䅁权䑃䅂䅁允䅁䅁䅅䅁佁䅁䅷䅁硁䍁䄴兏㍁䑁䅫䅁䵁䅉䅅䅁䕁䅁䅁睁䵁䅁䅁权畂䅄䅁权潄权䅁权獄权䅁允䅁䅁䅅䅁䭁䕁䅣䅁䵁䅉䅅䅁䕁䅁䅁睁䵁䅁䅁权汄允䅁权䕁䅁䅁权䙁䅁䅁允䅁䅁䅅䅁䙁䅁䅁䅁䑃噍䉬䍄䉁䅁䅁䅂䅁䅁䅍䅄䅁䅁䅯允䅷䅁䅯䄶䅯䅁䅯睧䅑䅁䅅䅁䉁䅁䅁杄佁䅁䅁杍㕁䍁䄴䅏祁䑁䅧䅁䵁䅉䅅䅁䕁䅁䅁睁䵁䅁䅁权扄䅄䅁权煄权䅁权獄权䅁允䅁䅁䅅䅁䭁䕁䅣䅁䵁䅉䅅䅁䕁䅁䅁睁䵁䅁䅁权牂睃䅁权灄权䅁权㥂䅂䅁允䅁䅁䅅䅁䙁䅁䅁䅁䅁戵䅎䍄䉁䅁䅁䅂䅁䅁䅍䅄䅁䅁䅯睕䄰䅁䅯䄶䅯䅁䅯兦䅑䅁䅅䅁䉁䅁䅁杄佁䅁䅁免硁䍁䄴䅍ぁ䑁䅙䅁䵁䅉䅅䅁䑁䅁䅁睁䵁䅁䅁权汃睃䅁权敁杂䅁允䅁䅁䅅䅁䭁䥁䡯䅁䵁䅉䅅䅁䕁䅁䅁睁䵁䅁䅁权剂兂䅁权湄权䅁权㥂䅂䅁允䅁䅁䅅䅁䙁䭁䠵場啯桌䅚䍄䉁䅁䅁䅂䅁䅁䅍䅄䅁䅁䅯䅂䅷䅁䅯儶䅯䅁䅯睢䅑䅁䅅䅁䉁䅁䅁兂䅁䅁䅁䥧䡺䅑杷允䅁䅁䅑䅁䑁䅁䅷䅁䭁䅁乙䅁䭁佁䭙䅁䭁䡁䕅䅁䉁䅁䅁允䅁䅁䄴䅄䅁䑁䅅杌穁䑁䅕免䅁䅁杷允䅁䅁䅑䅁䑁䅁䅷䅁䭁偁䵧䅁䭁佁䭯䅁䭁䡁䕁䅁䉁䅁䅁允䅁䅁䄴䅄䅁䑁䅁杌㉁䑁䅁杍䅁䅁杷允䅁䅁䅑䅁䑁䅁䅷䅁䭁䙁临䅁䭁佁䭳䅁䭁䥁䕍䅁䉁䅁䅁允䅁䅁䄴䅆䅁䑁䅅兎ㅁ䑁䅅睎祁䑁䅕䅍硁䅁䅁䍄䉁䅁䅁䅂䅁䅁䅍䅄䅁䅁䅯児䅕䅁䅯儶䅯䅁䅯兣䅑䅁䅅䅁䉁䅁䅁兂䅁䅁䅁䵵䉷兑杷允䅁䅁䅑䅁䑁䅁䅷䅁䭁䑁䵧䅁䭁佁䭫䅁䭁䡁䕁䅁䉁䅁䅁允䅁䅁䅕䅁䅁䝁䵂唷䵁䅉䅅䅁䕁䅁䅁睁䵁䅁䅁权獂兄䅁权浄权䅁权睂䅂䅁允䅁䅁䅅䅁佁䅁䅷䅁睁䍁䄴䅎硁䑁䅧䅁䵁䅉䅅䅁䕁䅁䅁睁䵁䅁䅁权牄睃䅁权煄权䅁权硂䅂䅁允䅁䅁䅅䅁佁䅁䅷䅁硁䍁䄴兎穁䑁䅙䅁䵁䅉䅅䅁䕁䅁䅁睁䵁䅁䅁权䭄兂䅁权浄权䅁权療䅂䅁允䅁䅁䅅䅁佁䅁䅷䅁穁䍁䄴䅍㑁䑁䅕䅁䵁䅉䅅䅁䕁䅁䅁睁䵁䅁䅁权䱁杂䅁权浄权䅁权療䅂䅁允䅁䅁䅅䅁䭁䕁䅣䅁䵁䅉䅅䅁䕁䅁䅁睁䵁䅁䅁权䕄䅄䅁权灄权䅁权療䅂䅁允䅁䅁䅅䅁䙁䅁䅁䅁䅁捪䅨䍄䉁䅁䅁䅂䅁䅁䅍䅄䅁䅁䅯睂䄰䅁䅯朷䅯䅁䅯全䅑䅁䅅䅁䉁䅁䅁兂䅁䅁䅁倴桦䅑杷允䅁䅁䅑䅁䑁䅁䅷䅁䭁佁䱷䅁䭁佁䭙䅁䭁䥁䕍䅁䉁䅁䅁允䅁䅁䄴䅄䅁䑁䅅杌睁䑁䅧免䅁䅁杷允䅁䅁䅑䅁䑁䅁䅷䅁䭁䩁丸䅁䭁佁䬰䅁䭁䝁䔸䅁䉁䅁䅁允䅁䅁䅕楁䡵瑆佮稴䴸䅉䅅䅁䕁䅁䅁睁䵁䅁䅁权浄䅄䅁权湄权䅁权㙂䅂䅁允䅁䅁䅅䅁䙁䥁牘払敧剨䅤䍄䉁䅁䅁䅂䅁䅁䅍䅄䅁䅁䅯睑䅷䅁䅯睈䅙䅁䅯䅉䅙䅁䅅䅁䉁䅁䅁权㝁杂䅁䍄䉁䅁䅁䅂䅁䅁䅍䅄䅁䅁䅯䄰䅳䅁䅯儶䅯䅁䅯兢䅑䅁䅅䅁䉁䅁䅁权䡂䅁䅁䍄䉁䅁䅁䅂䅁䅁䅍䅄䅁䅁䅯睌䄰䅁䅯䄶䅯䅁䅯来䅑䅁䅅䅁䉁䅁䅁杄䵁䅁䅁免ぁ䍁䄴免ㅁ䅁䅁䍄䉁䅁䅁䅂䅁䅁䅍䅄䅁䅁䅯儳䅑䅁䅯䄶䅯䅁䅯䄷䅯䅁䅅䅁䉁䅁䅁权䡂䅁䅁䍄䉁䅁䅁䅂䅁䅁䅍䅄䅁䅁䅯䄶䅕䅁䅯䄶䅯䅁䅯兣䅑䅁䅅䅁䉁䅁䅁杄䵁䅁䅁兏畁䑁䅁睎祁䅁䅁䍄䉁䅁䅁䅂䅁䅁䅍䅄䅁䅁䅯䅒䅷䅁䅯睈䅙䅁䅯䅉䅙䅁䅅䅁䉁䅁䅁权䙄杄䅁䍄䉁䅁䅁睁䅁䅁䅍䅄䅁䅁䅯睍䅳䅁䅯䅈䅙䅁䅅䅁䉁䅁䅁权䡂杂䅁䍄䉁䅁䅁䅂䅁䅁䅍䅄䅁䅁䅯䄷䅅䅁䅯允䅉䅁䅯睁䅉䅁䅅䅁䉁䅁䅁兂䑂牮䝂睅午䅑杷允䅁䅁䅑䅁䑁䅁䅷䅁䭁䅁䱙䅁䭁佁䭯䅁䭁䥁䕍䅁䉁䅁䅁允䅁䅁䄴䅄䅁䑁䅅杌穁䑁䅁睎䅁䅁杷允䅁䅁䅑䅁䑁䅁䅷䅁䭁䝁䱣䅁䭁佁䭯䅁䭁佁䭷䅁䉁䅁䅁允䅁䅁䅯睒䅁䅁杷允䅁䅁䅑䅁䑁䅁䅷䅁䭁䕁乳䅁䭁佁䭙䅁䭁䡁䕁䅁䉁䅁䅁允䅁䅁䄴权䅁䑁䅅杌㍁䑁䅍䅁䵁䅉䅅䅁䕁䅁䅁睁䵁䅁䅁权䝄睃䅁权浄权䅁权䑃䅂䅁允䅁䅁䅅䅁佁䅁䅯䅁㍁䍁䄴䅎祁䅁䅁䍄䉁䅁䅁䅂䅁䅁䅍䅄䅁䅁䅯睶䅷䅁䅯朷䅯䅁䅯兦䅑䅁䅅䅁䉁䅁䅁兂䅁䅁䅁䑁穏䅑杷允䅁䅁䅍䅁䑁䅁䅷䅁䭁䵁䱯䅁䭁䍁䝙䅁䉁䅁䅁允䅁</t>
  </si>
  <si>
    <t>䅁䄴䅄䅁䑁䅫兎畁䑁䅁杍䅁䅁杷允䅁䅁䅑䅁䑁䅁䅷䅁䭁䩁䱁䅁䭁佁䭧䅁䭁䥁䕕䅁䉁䅁䅁允䅁䅁䅯睒䅁䅁杷允䅁䅁䅑䅁䑁䅁䅷䅁䭁䭁䱳䅁䭁佁䬴䅁䭁䥁䕕䅁䉁䅁䅁允䅁䅁䅕䅁䅁䥁允䔴䵁䅉䅅䅁䕁䅁䅁睁䵁䅁䅁权橁兂䅁权潄权䅁权㙂䅂䅁允䅁䅁䅅䅁佁䅁䄴䅁ㅁ䑁䅅杌睁䑁䅕䅎䅁䅁杷允䅁䅁䅑䅁䑁䅁䅷䅁䭁䑁䵣䅁䭁佁䬴䅁䭁䥁䕕䅁䉁䅁䅁允䅁䅁䅕䅁䅁䅁敄欲䵁䅉䅅䅁䕁䅁䅁睁䵁䅁䅁权浄兂䅁权浄权䅁权㥂䅂䅁允䅁䅁䅅䅁䭁䕁䅣䅁䵁䅉䅅䅁䕁䅁䅁睁䵁䅁䅁权湃䅄䅁权浄权䅁权瑂䅂䅁允䅁䅁䅅䅁䭁䕁䅣䅁䵁䅉䅅䅁䕁䅁䅁睁䵁䅁䅁权啃兄䅁权畄权䅁权䙃䅂䅁允䅁䅁䅅䅁䙁䅁䅁䅁睁昱䅚䍄䉁䅁䅁䅂䅁䅁䅍䅄䅁䅁䅯兊䅳䅁䅯朷䅯䅁䅯兢䅑䅁䅅䅁䉁䅁䅁权䡂䅁䅁䍄䉁䅁䅁䅂䅁䅁䅍䅄䅁䅁䅯內䅷䅁䅯朶䅯䅁䅯䅣䅑䅁䅅䅁䉁䅁䅁杄䵁䅁䅁䅍畁䑁䅑䅏㉁䅁䅁䍄䉁䅁䅁䅂䅁䅁䅍䅄䅁䅁䅯兡䅳䅁䅯眶䅯䅁䅯睧䅑䅁䅅䅁䉁䅁䅁杄十䅁䅁杍㕁䑁䅫免㍁䑁䅁䅍睁䅁䅁䍄䉁䅁䅁䅂䅁䅁䅍䅄䅁䅁䅯䅬䅳䅁䅯眵䅯䅁䅯兢䅑䅁䅅䅁䉁䅁䅁权䡂䅁䅁䍄䉁䅁䅁䅂䅁䅁䅍䅄䅁䅁䅯䅶䄰䅁䅯朶䅯䅁䅯兣䅑䅁䅅䅁䉁䅁䅁杄䵁䅁䅁䅍畁䑁䅁䅏㕁䅁䅁䍄䉁䅁䅁䅂䅁䅁䅍䅄䅁䅁䅯杧䅁䅁䅯允䅉䅁䅯睁䅉䅁䅅䅁䉁䅁䅁兂穂佚塕癏㙔䅑杷允䅁䅁䅑䅁䑁䅁䅷䅁䭁䩁䕑䅁䭁佁䭯䅁䭁䡁䕅䅁䉁䅁䅁允䅁䅁䄴䅄䅁䑁䅅杌穁䑁䅣兏䅁䅁杷允䅁䅁䅑䅁䑁䅁䅷䅁䭁䍁久䅁䭁佁䭧䅁䭁䡁䕁䅁䉁䅁䅁允䅁䅁䄴杄䅁䑁䅅睍畁䑁䅉䅎祁䅁䅁䍄䉁䅁䅁睁䅁䅁䅍䅄䅁䅁䅯条䅷䅁䅯䅇䅙䅁䅅䅁䉁䅁䅁权䕂杂䅁䍄䉁䅁䅁䅂䅁䅁䅍䅄䅁䅁䅯兣䅷䅁䅯眶䅯䅁䅯全䅑䅁䅅䅁䉁䅁䅁杄啁䅁䅁杍硁䑁䅁免㑁䑁䅑睎硁䑁䅧䅁䵁䅉䅅䅁䕁䅁䅁睁䵁䅁䅁权䕁杂䅁权瑄权䅁权療䅂䅁允䅁䅁䅅䅁䙁䥁堲桢䑋䵷⽯䍄䉁䅁䅁䅂䅁䅁䅍䅄䅁䅁䅯儳䅳䅁䅯儷䅯䅁䅯睧䅑䅁䅅䅁䉁䅁䅁权敂䅄䅁䍄䉁䅁䅁䅂䅁䅁䅍䅄䅁䅁䅯杗䅳䅁䅯朵䅯䅁䅯䄷䅯䅁䅅䅁䉁䅁䅁权䡂䅁䅁䍄䉁䅁䅁䅂䅁䅁䅍䅄䅁䅁䅯杺䅳䅁䅯朵䅯䅁䅯睢䅑䅁䅅䅁䉁䅁䅁杄䭁䅁䅁免畁䑁䅕兏䅁䅁杷允䅁䅁䅑䅁䑁䅁䅷䅁䭁䭁䱕䅁䭁佁䭧䅁䭁䡁䔰䅁䉁䅁䅁允䅁䅁䄴杄䅁䑁䅅䅏畁䑁䅙䅍ぁ䅁䅁䍄䉁䅁䅁䅂䅁䅁䅍䅄䅁䅁䅯兹䅑䅁䅯朵䅯䅁䅯兢䅑䅁䅅䅁䉁䅁䅁权䡂䅁䅁䍄䉁䅁䅁䅂䅁䅁䅍䅄䅁䅁䅯䅎䄰䅁䅯眵䅯䅁䅯兢䅑䅁䅅䅁䉁䅁䅁权䡂䅁䅁䍄䉁䅁䅁睁䅁䅁䅍䅄䅁䅁䅯条䅷䅁䅯杇䅙䅁䅅䅁䉁䅁䅁权䱂杂䅁䍄䉁䅁䅁睁䅁䅁䅍䅄䅁䅁䅯条䅷䅁䅯䅈䅙䅁䅅䅁䉁䅁䅁权煁杂䅁䍄䉁䅁䅁䅂䅁䅁䅍䅄䅁䅁䅯兡䅳䅁䅯朶䅯䅁䅯䄷䅯䅁䅅䅁䉁䅁䅁权䡂䅁䅁䍄䉁䅁䅁䅂䅁䅁䅍䅄䅁䅁䅯兘䅷䅁䅯儶䅯䅁䅯䄷䅯䅁䅅䅁䉁䅁䅁权䡂䅁䅁䍄䉁䅁䅁䅂䅁䅁䅍䅄䅁䅁䅯兌䄰䅁䅯朶䅯䅁䅯兣䅑䅁䅅䅁䉁䅁䅁杄䵁䅁䅁䅍畁䑁䅫䅎祁䅁䅁䍄䉁䅁䅁䅂䅁䅁䅍䅄䅁䅁䅯睴䅳䅁䅯儶䅯䅁䅯䄷䅯䅁䅅䅁䉁䅁䅁权䡂䅁䅁䍄䉁䅁䅁䅂䅁䅁䅍䅄䅁䅁䅯条䅷䅁䅯睈䅙䅁䅯䅉䅙䅁䅅䅁䉁䅁䅁权䥄杄䅁䍄䉁䅁䅁䅂䅁䅁䅍䅄䅁䅁䅯䅷䅷䅁䅯儷䅯䅁䅯䅣䅑䅁䅅䅁䉁䅁䅁兂㕁䵴㉨灶㘫睐杷允䅁䅁䅍䅁䑁䅁䅷䅁䭁佁䱁䅁䭁䉁䝯䅁䉁䅁䅁允䅁䅁䅯睓䅙䅁杷允䅁䅁䅑䅁䑁䅁䅷䅁䭁䍁䙷䅁䭁佁䭣䅁䭁䥁䕍䅁䉁䅁䅁允䅁䅁䅕㡧䭄啯㉕ぇ䵁䅉䅅䅁䕁䅁䅁睁䵁䅁䅁权潁睃䅁权煄权䅁权㥂䅂䅁允䅁䅁䅅䅁佁䅁䅷䅁睁䍁䄴兎穁䑁䅫䅁䵁䅉䅅䅁䕁䅁䅁睁䵁䅁䅁权佁杂䅁权潄权䅁权療䅂䅁允䅁䅁䅅䅁佁䅁䄴䅁㉁䑁䅉杌㕁䑁䅁免䅁䅁杷允䅁䅁䅑䅁䑁䅁䅷䅁䭁䉁乙䅁䭁佁䬴䅁䭁佁䭷䅁䉁䅁䅁允䅁䅁䅯睒䅁䅁杷允䅁䅁䅑䅁䑁䅁䅷䅁䭁䩁䱙䅁䭁佁䭳䅁䭁䥁䕕䅁䉁䅁䅁允䅁䅁䄴䅆䅁䑁䅍睍穁䑁䅉䅏㕁䑁䅍杍㉁䅁䅁䍄䉁䅁䅁䅂䅁䅁䅍䅄䅁䅁䅯元䅕䅁䅯眵䅯䅁䅯全䅑䅁䅅䅁䉁䅁䅁兂䍂奱敯晃灈睐杷允䅁䅁䅑䅁䑁䅁䅷䅁䭁䡁䙉䅁䭁佁䭳䅁䭁佁䭷䅁䉁䅁䅁允䅁䅁䅯睒䅁䅁杷允䅁䅁䅑䅁䑁䅁䅷䅁䭁乁䵧䅁䭁佁䭙䅁䭁佁䭷䅁䉁䅁䅁允䅁䅁䅯睒䅁䅁杷允䅁䅁䅍䅁䑁䅁䅷䅁䭁䡁䱁䅁䭁䉁䝧䅁䉁䅁䅁允䅁䅁䅯䅦䅙䅁杷允䅁䅁䅑䅁䑁䅁䅷䅁䭁䙁䄸䅁䭁䅁䍅䅁䭁䅁䍍䅁䉁䅁䅁允䅁䅁䅕坨⬷䱥㕥〱䵁䅉䅅䅁䕁䅁䅁睁䵁䅁䅁权晄䅄䅁权畄权䅁权獄权䅁允䅁䅁䅅䅁䭁䕁䅣䅁䵁䅉䅅䅁䕁䅁䅁睁䵁䅁䅁权晃兄䅁权湄权䅁权瑂䅂䅁允䅁䅁䅅䅁䭁䕁䅣䅁䵁䅉䅅䅁䕁䅁䅁睁䵁䅁䅁权歄兂䅁权湄权䅁权療䅂䅁允䅁䅁䅅䅁䙁䍁汵湤ㅩ假⽑䍄䉁䅁䅁䅂䅁䅁䅍䅄䅁䅁䅯䅲䄰䅁䅯䄶䅯䅁䅯䄷䅯䅁䅅䅁䉁䅁䅁权䡂䅁䅁䍄䉁䅁䅁䅂䅁䅁䅍䅄䅁䅁䅯睁䅕䅁䅯朶䅯䅁䅯兢䅑䅁䅅䅁䉁䅁䅁权䡂䅁䅁䍄䉁䅁䅁䅂䅁䅁䅍䅄䅁䅁䅯児䅷䅁䅯䄶䅯䅁䅯睧䅑䅁䅅䅁䉁䅁䅁权䡂䅁䅁䍄䉁䅁䅁䅂䅁䅁䅍䅄䅁䅁䅯睶䅅䅁䅯允䅉䅁䅯睁䅉䅁䅅䅁䉁䅁䅁兂佁畹䵯つ䕣兑杷允䅁䅁䅑䅁䑁䅁䅷䅁䭁䑁乁䅁䭁佁䭧䅁䭁䡁䔰䅁䉁䅁䅁允䅁䅁䅯睒䅁䅁杷允䅁䅁䅑䅁䑁䅁䅷䅁䭁䕁䵳䅁䭁佁䭯䅁䭁佁䭷䅁䉁䅁䅁允䅁䅁䅯睒䅁䅁杷允䅁䅁䅑䅁䑁䅁䅷䅁䭁䵁䴸䅁䭁佁䭣䅁䭁䥁䕕䅁䉁䅁䅁允䅁䅁䅕搵楁⼲⭮䕉䵁䅉䅅䅁䑁䅁䅁睁䵁䅁䅁权呄䅄䅁权奁杂䅁允䅁䅁䅅䅁䭁䑁䜰䅁䵁䅉䅅䅁䑁䅁䅁睁䵁䅁䅁权䑁兂䅁权奁杂䅁允䅁䅁䅅䅁䭁䕁䝯䅁䵁䅉䅅䅁䕁䅁䅁睁䵁䅁䅁权⽁兂䅁权瑄权䅁权獄权䅁允䅁䅁䅅䅁䭁䕁䅣䅁䵁䅉䅅䅁䕁䅁䅁睁䵁䅁䅁权䱂睃䅁权湄权䅁权硂䅂䅁允䅁䅁䅅䅁䙁䙁乃㉬匴睧䅖䍄䉁䅁䅁䅂䅁䅁䅍䅄䅁䅁䅯䅸䅳䅁䅯眵䅯䅁䅯兦䅑䅁䅅䅁䉁䅁䅁兂乃䱪橧洴㑈睐杷允䅁䅁䅑䅁䑁䅁䅷䅁䭁乁䕑䅁䭁佁䭫䅁䭁䡁䕅䅁䉁䅁䅁允䅁䅁䅕䅁䅁䕁䍃欳䵁䅉䅅䅁䕁䅁䅁睁䵁䅁䅁权㉄䅄䅁权煄权䅁权睂䅂䅁允䅁䅁䅅䅁佁䅁䅷䅁硁䍁䄴李硁䑁䅕䅁䵁䅉䅅䅁䕁䅁䅁睁䵁䅁䅁权楁允䅁权䭁䅁䅁权䕁杁䅁允䅁䅁䅅䅁䙁䭁捷浗㝑⼳⼰䍄䉁䅁䅁䅂䅁䅁䅍䅄䅁䅁䅯元䅕䅁䅯儷䅯䅁䅯兢䅑䅁䅅䅁䉁䅁䅁兂摁灚丸昫汦睐杷允䅁䅁䅑䅁䑁䅁䅷䅁䭁䙁䱫䅁䭁佁䬰䅁䭁䥁䕕䅁䉁䅁䅁允䅁䅁䅕祒単獑䥏启䴸䅉䅅䅁䕁䅁䅁睁䵁䅁䅁权晄䅂䅁权煄权䅁权療䅂䅁允䅁䅁䅅䅁佁䅁䅷䅁睁䍁䄴䅎ぁ䑁䅙䅁䵁䅉䅅䅁䕁䅁䅁睁䵁䅁䅁权祃睃䅁权湄权䅁权硂䅂䅁允䅁䅁䅅䅁䙁䥁䉬余兘楉䅆䍄䉁䅁䅁䅂䅁䅁䅍䅄䅁䅁䅯䅢䅷䅁䅯儷䅯䅁䅯䅣䅑䅁䅅䅁䉁䅁䅁兂獄払敧敨桵睐杷允䅁䅁䅑䅁䑁䅁䅷䅁䭁䝁乯䅁䭁佁䭳䅁䭁䥁䕍䅁䉁䅁䅁允䅁䅁䄴杅䅁䑁䅙免睁䑁䅑睍ぁ䑁䅙李䅁䅁杷允䅁䅁䅑䅁䑁䅁䅷䅁䭁䥁䱉䅁䭁佁䭙䅁䭁䥁䕍䅁䉁䅁䅁允䅁䅁䄴䅄䅁䑁䅅杌㑁䑁䅙睍䅁䅁杷允䅁䅁䅑䅁䑁䅁䅷䅁䭁䝁乧䅁䭁佁䬰䅁䭁䥁䕕䅁䉁䅁䅁允䅁䅁䅕䱌昲䱋䩌呶䴸䅉䅅䅁䕁䅁䅁睁䵁䅁䅁权癃䅂䅁权灄权䅁权㥂䅂䅁允䅁䅁䅅䅁䙁䅁䅁䅁杄⽐䅂䍄䉁䅁䅁䅂䅁䅁䅍䅄䅁䅁䅯朰䅑䅁䅯朶䅯䅁䅯兣䅑䅁䅅䅁䉁䅁䅁杄䵁䅁䅁䅍畁䑁䅉兏ぁ䅁䅁䍄䉁䅁䅁䅂䅁䅁䅍䅄䅁䅁䅯䅏䅕䅁䅯朶䅯䅁䅯䅣䅑䅁䅅䅁䉁䅁䅁杄䭁䅁䅁免畁䑁䅑免䅁䅁杷允䅁䅁䅑䅁䑁䅁䅷䅁䭁䩁䙷䅁䭁佁䬰䅁䭁䡁䕯䅁䉁䅁䅁允䅁䅁䅕䵱䱚㑎䉬䕁䵁䅉䅅䅁䕁䅁䅁睁䵁䅁䅁权㍁䅄䅁权潄权䅁权䙃䅂䅁允䅁䅁䅅䅁佁䅁䄴䅁祁䑁䅅杌硁䑁䅣免䅁䅁杷允䅁䅁䅑䅁䑁䅁䅷䅁䭁䭁䵳䅁䭁佁䭧䅁䭁䝁䔸䅁䉁䅁䅁允䅁䅁䅯睒䅁䅁杷允䅁䅁䅍䅁䑁䅁䅷䅁䭁䑁䱫䅁䭁䉁䝧䅁䉁䅁䅁允䅁䅁䅯䅦䅙䅁杷允䅁䅁䅑䅁䑁䅁䅷䅁䭁䍁䙳䅁䭁佁䭳䅁䭁䡁䕁䅁䉁䅁䅁允䅁䅁䄴杅䅁䑁䅑睍ㅁ䑁䅑䅏睁䑁䅁䅍䅁䅁杷允䅁䅁䅍䅁䑁䅁䅷䅁䭁䑁䱫䅁䭁䉁䝷䅁䉁䅁䅁允䅁䅁䅯兗䅙䅁杷允䅁䅁䅑䅁䑁䅁䅷䅁䭁䩁丸䅁䭁佁䭳䅁䭁䡁䕅䅁䉁䅁䅁允䅁䅁䄴杅䅁䑁䅑免㍁䑁䅅䅍ㅁ䑁䅉免䅁䅁杷允䅁䅁䅑䅁䑁䅁䅷䅁䭁䍁䵍䅁䭁佁䭧䅁䭁䡁䕅䅁䉁䅁䅁允䅁䅁䄴䅄䅁䑁䅅杌㉁䑁䅧䅏䅁䅁杷允䅁䅁䅑䅁䑁䅁䅷䅁䭁偁䱯䅁䭁佁䭣䅁䭁䥁䕍䅁䉁䅁䅁允䅁䅁䅕䘫橐婰䕶䐫䴸䅉䅅䅁䕁䅁䅁睁䵁䅁䅁权䡃䅄䅁权湄权䅁权獄权䅁允䅁䅁䅅䅁䭁䕁䅣䅁䵁䅉䅅䅁䕁䅁䅁睁䵁䅁䅁权噂䅄䅁权牄权䅁权獄权䅁允䅁䅁䅅䅁䭁䕁䅣䅁䵁䅉䅅䅁䕁䅁䅁睁䵁䅁䅁权晁䅄䅁权牄权䅁权獄权䅁允䅁䅁䅅䅁䭁䕁䅣䅁䵁䅉䅅䅁䕁䅁䅁睁䵁䅁䅁权呁兄䅁权瑄权䅁权㥂䅂䅁允䅁䅁䅅䅁䙁䑁䩥坑汄估⼴䍄䉁䅁䅁䅂䅁䅁䅍䅄䅁䅁䅯䅎䅳䅁䅯朵䅯䅁䅯兢䅑䅁䅅䅁䉁䅁䅁权䡂䅁䅁䍄䉁䅁䅁䅂䅁䅁䅍䅄䅁䅁䅯兰䄰䅁䅯朵䅯䅁䅯全䅑䅁䅅䅁䉁䅁䅁权䡂䅁䅁䍄䉁䅁䅁䅂䅁䅁䅍䅄䅁䅁䅯元䅕䅁䅯䄶䅯䅁䅯䅣䅑䅁䅅䅁䉁䅁䅁权䡂䅁䅁䍄䉁䅁䅁䅂䅁䅁䅍䅄䅁䅁䅯䄵䅷䅁䅯䄶䅯䅁䅯兢䅑䅁䅅䅁䉁䅁䅁权䡂䅁䅁䍄䉁䅁䅁睁䅁䅁䅍䅄䅁䅁䅯䅺䅕䅁䅯䅈䅙䅁䅅䅁䉁䅁䅁权睃杂䅁䍄䉁䅁䅁䅂䅁䅁䅍䅄䅁䅁䅯朰䅁䅁䅯允䅉䅁䅯兂䅉䅁䅅䅁䉁䅁䅁兂㙄䨵㝎㜹䵉兑杷允䅁䅁䅑䅁䑁䅁䅷䅁䭁䍁䱣䅁䭁佁䬴䅁䭁䡁䕅䅁䉁䅁䅁允䅁䅁䅕䅁䅁䅁扁唱䵁䅉䅅䅁䕁䅁䅁睁䵁䅁䅁权㝁兂䅁权煄权䅁权䑃䅂䅁允䅁䅁䅅䅁䭁䕁䅣䅁䵁䅉䅅䅁䕁䅁䅁睁䵁䅁䅁权㡄权䅁权灄权䅁权㥂䅂䅁允䅁䅁䅅䅁䙁䅁䅁䅁䅁琶䅆䍄䉁䅁䅁䅂䅁䅁䅍䅄䅁䅁䅯杹䄰䅁䅯睈䅙䅁䅯䅉䅙䅁䅅䅁䉁䅁䅁权㑁杂䅁䍄䉁䅁䅁䅂䅁䅁䅍䅄䅁䅁䅯朹䅅䅁䅯权䅁䅁䅯兂䅁䅁䅅䅁䉁䅁䅁兂剃堷⽷噎䨴䅑杷允䅁䅁䅑䅁䑁䅁䅷䅁䭁䡁䵙䅁䭁佁䭧䅁䭁䥁䕍䅁䉁䅁䅁允䅁䅁䄴杄䅁䑁䅅睍畁䑁䅉䅏穁䅁䅁䍄䉁䅁䅁䅂䅁䅁䅍䅄䅁䅁䅯朵䅳䅁䅯儷䅯䅁䅯全䅑䅁䅅䅁䉁䅁䅁兂乄䵺䵺䵺㉺睐杷允䅁䅁䅑䅁䑁䅁䅷䅁䭁䕁䴸䅁䭁䉁䜸䅁䭁䍁䝁䅁䉁䅁䅁允䅁䅁䅯眱䅧䅁杷允䅁䅁䅑䅁䑁䅁䅷䅁䭁䥁䅧䅁䭁䅁䅑䅁䭁䅁䅕䅁䉁䅁䅁允䅁䅁䅕䅁䅁䵁欲步䵅䅉䅅䅁䕁䅁䅁睁䵁䅁䅁权祁睃䅁权潄权䅁权療䅂䅁允䅁䅁䅅䅁佁䅁䄴䅁硁䑁䅁杌ㅁ䑁䅫䅎䅁䅁杷允䅁䅁䅍䅁䑁䅁䅷䅁䭁䩁䵳䅁䭁䉁䝯䅁䉁䅁䅁允䅁䅁䅯杷䅙䅁杷允䅁䅁䅑䅁䑁䅁䅷䅁䭁䍁䱳䅁䭁佁䭣䅁䭁䡁䕁䅁䉁䅁䅁允䅁䅁䅕搵楁⼲⭬歄䵁䅉䅅䅁䕁䅁䅁睁䵁䅁䅁权佃睃䅁权煄权䅁权㙂䅂䅁允䅁䅁䅅䅁佁䅁䅷䅁睁䍁䄴李硁䑁䅣䅁䵁䅉䅅䅁䕁䅁䅁睁䵁䅁䅁权睂睃䅁权晁杂䅁权杁杂䅁允䅁䅁䅅䅁䭁䕁䝷䅁䵁䅉䅅䅁䕁䅁䅁睁䵁䅁䅁权浄䅂䅁权瑄权䅁权瑂䅂䅁允䅁䅁䅅䅁䭁䕁䅣䅁䵁䅉䅅䅁䕁䅁䅁睁䵁䅁䅁权㍄权䅁权浄权䅁权䙃䅂䅁允䅁䅁䅅䅁佁䅁䅯䅁祁䍁䄴䅏ぁ䅁䅁䍄䉁䅁䅁䅂䅁䅁䅍䅄䅁䅁䅯眷䅳䅁䅯眶䅯䅁䅯来䅑䅁䅅䅁䉁䅁䅁杄十䅁䅁兎㉁䑁䅧兏ぁ䑁䅕李ㅁ䅁䅁䍄䉁䅁䅁䅂䅁䅁䅍䅄䅁䅁䅯共䅷䅁䅯朶䅯䅁䅯兦䅑䅁䅅䅁䉁䅁䅁杄䵁䅁䅁䅍畁䑁䅉睍㉁䅁䅁䍄䉁䅁䅁䅂䅁䅁䅍䅄䅁䅁䅯䅱䄰䅁䅯朶䅯䅁䅯来䅑䅁䅅䅁䉁䅁䅁杄䵁䅁䅁䅍畁䑁䅙兏ぁ䅁䅁䍄䉁䅁䅁䅂䅁䅁䅍䅄䅁䅁䅯䅷䅷䅁䅯朷䅯䅁䅯全䅑䅁䅅䅁䉁䅁䅁兂䅁䅁䅁䙯䝍兑杷允䅁䅁䅑䅁䑁䅁䅷䅁䭁䭁乕䅁䭁佁䭧䅁䭁䡁䕯䅁䉁䅁䅁允䅁䅁䅯睒䅁䅁杷允䅁䅁䅍䅁䑁䅁䅷䅁䭁䑁䵷䅁䭁䍁䝑䅁䉁䅁䅁允䅁䅁䅯䅅䅑䅁杷允䅁䅁䅑䅁䑁䅁䅷䅁䭁䭁䕳䅁䭁佁䭳䅁䭁䡁䕯䅁䉁䅁䅁允䅁䅁䄴杅䅁䑁䅍兎㑁䑁䅫兎睁䑁䅁䅍䅁䅁杷允䅁䅁䅑䅁䑁䅁䅷䅁䭁䱁䙫䅁䭁佁䭙䅁䭁䡁䕯䅁䉁䅁䅁允䅁䅁䄴䅄䅁䑁䅉杌硁䑁䅙睎䅁䅁杷允䅁䅁䅑䅁䑁䅁䅷䅁䭁䅁䙁䅁䭁佁䭯䅁䭁䡁䔰䅁䉁䅁䅁允䅁䅁䄴䅄䅁䑁䅁杌㑁䑁䅫䅏䅁䅁杷允䅁䅁䅑䅁䑁䅁䅷䅁䭁䩁䱑䅁䭁佁䭯䅁䭁佁䭷䅁䉁䅁䅁允䅁䅁䅯睒䅁䅁杷允䅁䅁䅑䅁䑁䅁䅷䅁䭁䉁䵧䅁䭁佁䭯䅁䭁䥁䕍䅁䉁䅁䅁允䅁䅁䄴䅄䅁䑁䅁杌祁䑁䅍䅎䅁䅁杷允䅁䅁䅑䅁䑁䅁䅷䅁䭁䡁䵅䅁䭁佁䭫䅁䭁䡁䕯䅁䉁䅁䅁允䅁䅁䅕䅁䅁䙁晨䵃䵅䅉䅅䅁䕁䅁䅁睁䵁䅁䅁权䍃兂䅁权畄权䅁权硂䅂䅁允䅁䅁䅅䅁䙁䅁䅁䅁歄䉐䉂䍄䉁䅁䅁䅂䅁䅁䅍䅄䅁䅁䅯杺䅳䅁䅯朶䅯䅁䅯兦䅑䅁䅅䅁䉁䅁䅁杄䵁䅁䅁䅍畁䑁䅁兏祁䅁䅁䍄䉁䅁䅁䅂䅁䅁䅍䅄䅁䅁䅯睭䅷䅁䅯睈䅙䅁䅯䅉䅙䅁䅅䅁䉁䅁䅁权䱁元䅁䍄䉁䅁䅁睁䅁䅁䅍䅄䅁䅁䅯睭䅷䅁䅯䅊䅙䅁䅅䅁䉁䅁䅁权䱄杄䅁䍄䉁䅁䅁䅂䅁䅁䅍䅄䅁䅁䅯䅄䅷䅁䅯朷䅯䅁䅯睢䅑䅁䅅䅁䉁䅁䅁兂䅁䅁䅁䵑婌䅑杷允䅁䅁䅑䅁䑁䅁䅷䅁䭁䝁䴰䅁䭁佁䭯䅁䭁䡁䕅䅁䉁䅁䅁允䅁䅁䄴䅄䅁䑁䅁杌㑁䑁䅑李䅁䅁杷允䅁䅁䅑䅁䑁䅁䅷䅁䭁䵁䱫䅁䭁佁䭣䅁䭁䡁䕯䅁䉁䅁䅁允䅁䅁䅕⬷⬵坤㕹吹䴸䅉䅅䅁䕁䅁䅁睁䵁䅁䅁权䙄䅄䅁权畄权䅁权䙃䅂䅁允䅁䅁䅅䅁䙁䅁䅁䅁䅂敧䅆䍄䉁䅁䅁睁䅁䅁䅍䅄䅁䅁䅯兮䅷䅁䅯䅊䅙䅁䅅䅁䉁䅁䅁权䵄杄䅁䍄䉁䅁䅁䅂䅁䅁䅍䅄䅁䅁䅯具䅑䅁䅯眵䅯䅁䅯来䅑䅁䅅䅁䉁䅁䅁兂䉄煹䙆癴牍䅑杷允䅁䅁䅑䅁䑁䅁䅷䅁䭁䵁䱑䅁䭁佁䬴䅁䭁佁䭷䅁䉁䅁䅁允䅁䅁䅯睒䅁䅁杷允䅁䅁䅑䅁䑁䅁䅷䅁䭁䍁䱳䅁䭁佁䭧䅁䭁䥁䕍䅁䉁䅁䅁允䅁䅁䄴权䅁䑁䅉杌ぁ䑁䅕䅁䵁䅉䅅䅁䕁䅁䅁睁䵁䅁䅁权䝃睃䅁权煄权䅁权㙂䅂䅁允䅁䅁䅅䅁佁䅁䅯䅁睁䍁䄴兎穁䅁䅁䍄䉁䅁䅁䅂䅁䅁䅍䅄䅁䅁䅯䄸䅯䅁䅯眶䅯䅁䅯兦䅑䅁䅅䅁䉁䅁䅁杄十䅁䅁睍祁䑁䅁免祁䑁䅫兎睁䅁䅁䍄䉁䅁䅁䅂䅁䅁䅍䅄䅁䅁䅯睭䅕䅁䅯朷䅯䅁䅯全䅑䅁䅅䅁䉁䅁䅁兂䅁䅁䅁䕓䱉兑杷允䅁䅁䅑䅁䑁䅁䅷䅁䭁䱁乣䅁䭁佁䭙䅁䭁䡁䕁䅁䉁䅁䅁允䅁䅁䄴䅄䅁䑁䅉杌睁䑁䅑䅎䅁䅁杷允䅁䅁䅑䅁䑁䅁䅷䅁䭁偁䭷䅁䭁佁䭙䅁䭁䥁䕍䅁䉁䅁䅁允䅁䅁䄴䅄䅁䑁䅍杌睁䑁䅣䅏䅁䅁杷允䅁䅁䅑䅁䑁䅁䅷䅁䭁䅁䵉䅁䭁佁䬴䅁䭁䝁䔰䅁䉁䅁䅁允䅁䅁䅯睒䅁䅁杷允䅁䅁䅍䅁䑁䅁䅷䅁䭁䝁䵉䅁䭁䉁䝧䅁䉁䅁䅁允䅁䅁䅯䅦䅙䅁杷允䅁䅁䅑䅁䑁䅁䅷䅁䭁䭁䙫䅁䭁佁䬰䅁䭁䝁䔸䅁䉁䅁䅁允䅁䅁䅕潅䅐煹䙆啁䵁䅉䅅䅁䕁䅁䅁睁䵁䅁䅁权䥂睃䅁权浄权䅁权獄权䅁允䅁䅁䅅䅁䭁䕁䅣䅁䵁䅉䅅䅁䕁䅁䅁睁䵁䅁䅁权啄䅄䅁权湄权䅁权療䅂䅁允䅁䅁䅅䅁䙁䥁噇㑑獴⬵⼸䍄䉁䅁䅁䅂䅁䅁䅍䅄䅁䅁䅯睲䅕䅁䅯眶䅯䅁䅯来䅑䅁䅅䅁䉁䅁䅁杄啁䅁䅁免㑁䑁䅙兎硁䑁䅙䅎睁䑁䅕䅁䵁䅉䅅䅁䕁䅁䅁睁䵁䅁䅁权㥂睃䅁权潄权䅁权㥂䅂䅁允䅁䅁䅅䅁佁䅁䅷䅁㑁䍁䄴䅎穁䑁䅉䅁䵁䅉䅅䅁䕁䅁䅁睁䵁䅁䅁权桁䅄䅁权煄权䅁权療䅂䅁允䅁䅁䅅䅁佁䅁䅷䅁硁䍁䄴睍㕁䑁䅧䅁䵁䅉䅅䅁䕁䅁䅁睁䵁䅁䅁权䕄睃䅁权潄权䅁权䑃䅂䅁允䅁䅁䅅䅁䭁䕁䅣䅁䵁䅉䅅䅁䑁䅁䅁睁䵁䅁䅁权楂䅄䅁权慁杂䅁允䅁䅁䅅䅁䭁䙁䝫䅁䵁䅉䅅䅁䕁䅁䅁睁䵁䅁䅁权噄䅁䅁权剁䅁䅁权䙁䅁䅁允䅁䅁䅅䅁佁䉁䅧䅁硁䑁䅕睎硁䑁䅣睎㍁䑁䅣睎ㅁ䑁䅁䅁䵁䅉䅅䅁䕁䅁䅁睁䵁䅁䅁权晃睃䅁权畄权䅁权瑂䅂䅁允䅁䅁䅅䅁䙁䅁䅁䅁䅄乇䅖䍄䉁䅁䅁睁䅁䅁䅍䅄䅁䅁䅯杹䅳䅁䅯䅈䅙䅁䅅䅁䉁䅁䅁权慂杂䅁䍄䉁䅁䅁䅂䅁䅁䅍䅄䅁䅁䅯允䅳䅁䅯儶䅯䅁䅯䄷䅯䅁䅅䅁䉁䅁䅁权䡂䅁䅁䍄䉁䅁䅁䅂䅁䅁䅍䅄䅁䅁䅯兔䅷䅁䅯朵䅯䅁䅯来䅑䅁䅅䅁䉁䅁䅁杄䵁䅁䅁睍畁䑁䅁䅏ㅁ䅁䅁䍄䉁䅁䅁䅂䅁䅁䅍䅄䅁䅁䅯兮䅕䅁䅯眵䅯䅁䅯全䅑䅁䅅䅁䉁䅁䅁兂捂㡪ㅌ偋祷䅑杷允䅁䅁䅑䅁䑁䅁䅷䅁䭁䭁䘴䅁䭁佁䭯䅁䭁䝁䔰䅁䉁䅁䅁允䅁䅁䅯睒䅁䅁杷允䅁䅁䅑䅁䑁䅁䅷䅁䭁䵁䵫䅁䭁佁䭫䅁䭁䡁䕯䅁䉁䅁䅁允䅁䅁䅕䅁䅁䥁㡁〱䵁䅉䅅䅁䕁䅁䅁睁䵁䅁䅁权祃睃䅁权煄权䅁权硂䅂䅁允䅁䅁䅅䅁佁䅁䅷䅁睁䍁䄴李祁䑁䅍䅁䵁䅉䅅䅁䕁䅁䅁睁䵁䅁䅁权㍂兄䅁权煄权䅁权硂䅂䅁允䅁䅁䅅䅁佁䅁䅷䅁硁䍁䄴兎祁䑁䅉䅁䵁䅉䅅䅁䕁䅁䅁睁䵁䅁䅁权摃允䅁权䕁䅁䅁权䙁䅁䅁允䅁䅁䅅䅁䙁䅁䅁䅁湁均䉰䍄䉁䅁䅁䅂䅁䅁䅍䅄䅁䅁䅯杬䅑䅁䅯眶䅯䅁䅯来䅑䅁䅅䅁䉁䅁䅁杄坁䅁䅁免睁䑁䅣䅎㕁䑁䅑䅏睁䑁䅕兎䅁䅁杷允䅁䅁䅑䅁䑁䅁䅷䅁䭁䙁䱅䅁䭁佁䬰䅁䭁䡁䔰䅁䉁䅁䅁允䅁䅁䅕䴹䅗煊猸䐸䴸䅉䅅䅁䕁䅁䅁睁䵁䅁䅁权橂䅄䅁权瑄权䅁权瑂䅂䅁允䅁䅁䅅䅁䙁䕁䵯楁䡵牆⽫䍄䉁䅁䅁䅂䅁䅁䅍䅄䅁䅁䅯䅂䅳䅁䅯朶䅯䅁䅯兢䅑䅁䅅䅁䉁䅁䅁权䡂䅁䅁䍄䉁䅁䅁䅂䅁䅁䅍䅄䅁䅁䅯䅍䅁䅁䅯䅂䅁䅁䅯兂䅁䅁䅅䅁䉁䅁䅁兂䅁䅁䅁䑥啸兑杷允䅁䅁䅑䅁䑁䅁䅷䅁䭁乁䘸䅁䭁佁䭫䅁䭁䡁䕁䅁䉁䅁䅁允䅁䅁䅕䅁䅁䭁潁〹䵁䅉䅅䅁䑁䅁䅁睁䵁䅁䅁权楂䅄䅁权歁杂䅁允䅁䅁䅅䅁䭁䉁䕁䅁䵁䅉䅅䅁䕁䅁䅁睁䵁䅁䅁权求䅄䅁权瑄权䅁权療䅂䅁允䅁䅁䅅䅁䙁䱁敧敨剴乵⼴䍄䉁䅁䅁䅂䅁䅁䅍䅄䅁䅁䅯䄷䅷䅁䅯朷䅯䅁䅯䅣䅑䅁䅅䅁䉁䅁䅁兂䅁䅁䅁䕁术䅑杷允䅁䅁䅑䅁䑁䅁䅷䅁䭁䥁䙙䅁䭁佁䭧䅁䭁䥁䕍䅁䉁䅁䅁允䅁䅁䄴杄䅁䑁䅅杍畁䑁䅁兏㍁䅁䅁䍄䉁䅁䅁䅂䅁䅁䅍䅄䅁䅁䅯䅳䅳䅁䅯眶䅯䅁䅯兢䅑䅁䅅䅁䉁䅁䅁杄十䅁䅁睍㉁䑁䅧䅏㕁䑁䅉免穁䅁䅁䍄䉁䅁䅁䅂䅁䅁䅍䅄䅁䅁䅯杮䄰䅁䅯朵䅯䅁䅯睢䅑䅁䅅䅁䉁䅁䅁杄䵁䅁䅁免畁䑁䅑免㕁䅁䅁䍄䉁䅁䅁䅂䅁䅁䅍䅄䅁䅁䅯䅋䅁䅁䅯允䅉䅁䅯兂䅉䅁䅅䅁䉁䅁䅁兂ぁ桨周癩䅯兑杷允䅁䅁䅑䅁䑁䅁䅷䅁䭁䱁䱉䅁䭁佁䭳䅁䭁䝁䔰䅁䉁䅁䅁允䅁䅁䅯睒䅁䅁杷允䅁䅁䅑䅁䑁䅁䅷䅁䭁䡁䘰䅁䭁佁䭙䅁䭁䥁䕕䅁䉁䅁䅁允䅁䅁䄴䅄䅁䑁䅅杌睁䑁䅅䅎䅁䅁杷允䅁䅁䅑䅁䑁䅁䅷䅁䭁䅁䱅䅁䭁佁䭧䅁䭁䡁䕁䅁䉁䅁䅁允䅁䅁䄴杄䅁䑁䅅䅍畁䑁䅧䅎硁䅁䅁䍄䉁䅁䅁䅂䅁䅁䅍䅄䅁䅁䅯䅵䅳䅁䅯朷䅯䅁䅯䄷䅯䅁䅅䅁䉁䅁䅁权䡂䅁䅁䍄䉁䅁䅁䅂䅁䅁䅍䅄䅁䅁䅯儫䅯䅁䅯䄶䅯䅁䅯兢䅑䅁䅅䅁䉁䅁䅁杄䵁䅁䅁李畁䑁䅁兎祁䅁䅁䍄䉁䅁䅁䅂䅁䅁䅍䅄䅁䅁䅯睌䄰䅁䅯眶䅯䅁䅯䅣䅑䅁䅅䅁䉁䅁䅁杄十䅁䅁免㍁䑁䅁䅎㑁䑁䅣䅍ぁ䅁䅁䍄䉁䅁䅁䅂䅁䅁䅍䅄䅁䅁䅯术䅕䅁䅯朶䅯䅁䅯来䅑䅁䅅䅁䉁䅁䅁杄䭁䅁䅁䅍畁䑁䅅睍䅁䅁杷允䅁䅁䅑䅁䑁䅁䅷䅁䭁佁䱕䅁䭁佁䭯䅁䭁䡁䕁䅁䉁䅁䅁允䅁䅁䄴䅄䅁䑁䅁杌穁䑁䅑兏䅁䅁杷允䅁䅁䅑䅁䑁䅁䅷䅁䭁䥁䵯䅁䭁佁䭧䅁䭁䡁䕁䅁䉁䅁䅁允䅁䅁䅯睒䅁䅁杷允䅁䅁䅍䅁䑁䅁䅷䅁䭁䉁䰸䅁䭁䉁䝧䅁䉁䅁䅁允䅁䅁䅯䅒䅙䅁杷允䅁䅁䅑䅁䑁䅁䅷䅁䭁偁䵫䅁䭁佁䭯䅁䭁䥁䕍䅁䉁䅁䅁允䅁䅁䅯睒䅁䅁杷允䅁䅁䅑䅁䑁䅁䅷䅁䭁䙁䵉䅁䭁佁䭙䅁䭁佁䭷䅁䉁䅁䅁允䅁䅁䅯睒䅁䅁杷允䅁䅁䅑䅁䑁䅁䅷䅁䭁佁䵙䅁䭁佁䭙䅁䭁䥁䕍䅁䉁䅁䅁允䅁䅁䄴䅄䅁䑁䅁杌㕁䑁䅙免䅁䅁杷允䅁䅁䅑䅁䑁䅁䅷䅁䭁乁䵑䅁䭁佁䭳䅁䭁䝁䔰䅁䉁䅁䅁允䅁䅁䅯睒䅁䅁杷允䅁䅁䅑䅁䑁䅁䅷䅁䭁䑁乙䅁䭁佁䭯䅁䭁䥁䕍䅁䉁䅁䅁允䅁䅁䄴权䅁䑁䅅杌㍁䑁䅣䅁䵁䅉䅅䅁䕁䅁䅁睁䵁䅁䅁权湂兂䅁权晁杂䅁权杁杂䅁允䅁䅁䅅䅁䭁䕁䜴䅁䵁䅉䅅䅁䕁䅁䅁睁䵁䅁䅁权桂睃䅁权畄权䅁权㙂䅂䅁允䅁䅁䅅䅁䙁䅁䅁䅁䅃異䅚䍄䉁䅁䅁䅂䅁䅁䅍䅄䅁䅁䅯儱䅅䅁䅯权䅁䅁䅯兂䅁䅁䅅䅁䉁䅁䅁兂䩃坑汄估瑉䅑杷允䅁䅁䅑䅁䑁䅁䅷䅁䭁䑁䱍䅁䭁佁䬴䅁䭁䡁䔰䅁䉁䅁䅁允䅁䅁䅕䅁䅁䍁偁あ䵅䅉䅅䅁䕁䅁䅁睁䵁䅁䅁权牂兄䅁权湄权䅁权䑃䅂䅁允䅁䅁䅅䅁䙁䩁䑚㉩湺眫䅒䍄䉁䅁䅁䅂䅁䅁䅍䅄䅁䅁䅯儴䅳䅁䅯睈䅙䅁䅯䅉䅙䅁䅅䅁䉁䅁䅁权䉁权䅁䍄䉁䅁䅁䅂䅁䅁䅍䅄䅁䅁䅯兯䅑䅁䅯朶䅯䅁䅯兦䅑䅁䅅䅁䉁䅁䅁杄䵁䅁䅁䅍畁䑁䅅免㉁䅁䅁䍄䉁䅁䅁䅂䅁䅁䅍䅄䅁䅁䅯兦䅳䅁䅯朶䅯䅁䅯䄷䅯䅁䅅䅁䉁䅁䅁权䡂䅁䅁䍄䉁䅁䅁䅂䅁䅁䅍䅄䅁䅁䅯睭䅕䅁䅯䄶䅯䅁䅯睢䅑䅁䅅䅁䉁䅁䅁杄佁䅁䅁杍祁䍁䄴䅍㉁䑁䅑䅁䵁䅉䅅䅁䕁䅁䅁睁䵁䅁䅁权晄睃䅁权湄权䅁权㥂䅂䅁允䅁䅁䅅䅁䙁乁橥䑣䬰礱䅤䍄䉁䅁䅁䅂䅁䅁䅍䅄䅁䅁䅯眲䄰䅁䅯䄶䅯䅁䅯兦䅑䅁䅅䅁䉁䅁䅁杄䵁䅁䅁䅏畁䑁䅫䅎ㅁ䅁䅁䍄䉁䅁䅁睁䅁䅁䅍䅄䅁䅁䅯睈䅳䅁䅯杈䅙䅁䅅䅁䉁䅁䅁权乄杄䅁䍄䉁䅁䅁䅂䅁䅁䅍䅄䅁䅁䅯睂䅅䅁䅯权䅁䅁䅯䅂䅉䅁䅅䅁䉁䅁䅁兂䡃瑆佮ㄹ楍䅑杷允䅁䅁䅑䅁䑁䅁䅷䅁䭁䝁乯䅁䭁佁䭯䅁䭁䡁䔰䅁䉁䅁䅁允䅁䅁䄴权䅁䑁䅉杌睁䑁䅑䅁䵁䅉䅅䅁䕁䅁䅁睁䵁䅁䅁权䝂䅄䅁权牄权䅁权硂䅂䅁允䅁䅁䅅䅁䭁䕁䅣䅁䵁䅉䅅䅁䕁䅁䅁睁䵁䅁䅁权㝁允䅁权䕁䅁䅁权䙁䅁䅁允䅁䅁䅅䅁䙁䅁䅁䡁㍺灥䉊䍄䉁䅁䅁䅂䅁䅁䅍䅄䅁䅁䅯兄䅳䅁䅯眶䅯䅁䅯兢䅑䅁䅅䅁䉁䅁䅁权䡂䅁䅁䍄䉁䅁䅁䅂䅁䅁䅍䅄䅁䅁䅯䅨䅷䅁䅯䄶䅯䅁䅯䄷䅯䅁䅅䅁䉁䅁䅁权䡂䅁䅁䍄䉁䅁䅁䅂䅁䅁䅍䅄䅁䅁䅯睶䅑䅁䅯眵䅯䅁䅯䅣䅑䅁䅅䅁䉁䅁䅁兂䡄穓䩥坑呁䅑杷允䅁䅁䅑䅁䑁䅁䅷䅁䭁䩁乳䅁䭁䉁䜸䅁䭁䍁䝁䅁䉁䅁䅁允䅁䅁䅯杔䅙䅁杷允䅁䅁䅍䅁䑁䅁䅷䅁䭁䩁乳䅁䭁䍁䝑䅁䉁䅁䅁允䅁䅁䅯䅅䅑䅁杷允䅁䅁䅑䅁䑁䅁䅷䅁䭁䍁䙍䅁䭁佁䬴䅁䭁䥁䕍䅁䉁䅁䅁允䅁䅁䅕䅁䅁䕁䙨歃䵅䅉䅅䅁䕁䅁䅁睁䵁䅁䅁权桃睃䅁权煄权䅁权䑃䅂䅁允䅁䅁䅅䅁佁䅁䅷䅁硁䍁䄴睍㕁䑁䅙䅁䵁䅉䅅䅁䕁䅁䅁睁䵁䅁䅁权兂䅄䅁权畄权䅁权㥂䅂䅁允䅁䅁䅅䅁䙁䅁䅁䅁䅁䱎䅴䍄䉁䅁䅁䅂䅁䅁䅍䅄䅁䅁䅯䄶䅳䅁䅯眵䅯䅁䅯兦䅑䅁䅅䅁䉁䅁䅁兂⽂牡へ硫䅧䅑杷允䅁䅁䅑䅁䑁䅁䅷䅁䭁偁䕉䅁䭁佁䭧䅁䭁佁䭷䅁䉁䅁䅁允䅁䅁䅯睒䅁䅁杷允䅁䅁䅑䅁䑁䅁䅷䅁䭁佁䱣䅁䭁佁䭳䅁䭁佁䭷䅁䉁䅁䅁允䅁䅁䅯睒䅁䅁杷允䅁䅁䅑䅁䑁䅁䅷䅁䭁䡁䵙䅁䭁佁䭧䅁䭁䡁䕁䅁䉁䅁䅁允䅁䅁䄴杄䅁䑁䅅䅍畁䑁䅣睍ㅁ䅁䅁䍄䉁䅁䅁䅂䅁䅁䅍䅄䅁䅁䅯眳䅷䅁䅯儶䅯䅁䅯睧䅑䅁䅅䅁䉁䅁䅁兂䅁䅁䅁䍁䉩䅷杷允䅁䅁䅑䅁䑁䅁䅷䅁䭁乁䙳䅁䭁佁䭧䅁䭁䡁䕁䅁䉁䅁䅁允䅁䅁䄴杄䅁䑁䅍免畁䑁䅍䅏㉁䅁䅁䍄䉁䅁䅁䅂䅁䅁䅍䅄䅁䅁䅯杯䅳䅁䅯朶䅯䅁䅯睧䅑䅁䅅䅁䉁䅁䅁杄䵁䅁䅁免畁䑁䅣李㑁䅁䅁䍄䉁䅁䅁睁䅁䅁䅍䅄䅁䅁䅯杓䅳䅁䅯䅇䅙䅁䅅䅁䉁䅁䅁权㥁杂䅁䍄䉁䅁䅁䅂䅁䅁䅍䅄䅁䅁䅯眹䅷䅁䅯朷䅯䅁䅯兦䅑䅁䅅䅁䉁䅁䅁兂䅁䅁䅁䩯歲䅑杷允䅁䅁䅑䅁䑁䅁䅷䅁䭁䍁䱫䅁䭁佁䭫䅁䭁䡁䕯䅁䉁䅁䅁允䅁䅁䅕䅁䅁䅁ㅁ欳䵁䅉䅅䅁䕁䅁䅁睁䵁䅁䅁权䝁䅄䅁权煄权䅁权睂䅂䅁允䅁䅁䅅䅁佁䅁䅯䅁硁䍁䄴䅎祁䅁䅁䍄䉁䅁䅁䅂䅁䅁䅍䅄䅁䅁䅯兢䅕䅁䅯朷䅯䅁䅯全䅑䅁䅅䅁䉁䅁䅁兂䅁䅁䅁乄扙兑杷允䅁䅁䅑䅁䑁䅁䅷䅁䭁䥁䴰䅁䭁佁䭙䅁䭁䥁䕕䅁䉁䅁䅁允䅁䅁䄴权䅁䑁䅧杌硁䑁䅣䅁䵁䅉䅅䅁䑁䅁䅁睁䵁䅁䅁权䭂睃䅁权慁杂䅁允䅁䅁䅅䅁䭁䑁䜰䅁䵁䅉䅅䅁䕁䅁䅁睁䵁䅁䅁权䑃䅄䅁权畄权䅁权硂䅂䅁允䅁䅁䅅䅁䙁䅁䅁䅁䅄搲䄹䍄䉁䅁䅁䅂䅁䅁䅍䅄䅁䅁䅯村䅳䅁䅯朵䅯䅁䅯䄷䅯䅁䅅䅁䉁䅁䅁权䡂䅁䅁䍄䉁䅁䅁䅂䅁䅁䅍䅄䅁䅁䅯杓䅳䅁䅯睈䅙䅁䅯䅉䅙䅁䅅䅁䉁䅁䅁权㙂杂䅁䍄䉁䅁䅁䅂䅁䅁䅍䅄䅁䅁䅯具䅕䅁䅯眶䅯䅁䅯来䅑䅁䅅䅁䉁䅁䅁杄啁䅁䅁免祁䑁䅧兎㑁䑁䅍睍㉁䑁䅣䅁䵁䅉䅅䅁䕁䅁䅁睁䵁䅁䅁权湁䅄䅁权潄权䅁权硂䅂䅁允䅁䅁䅅䅁佁䅁䅷䅁ぁ䍁䄴䅏㍁䑁䅫䅁䵁䅉䅅䅁䕁䅁䅁睁䵁䅁䅁权䑂兄䅁权畄权䅁权瑂䅂䅁允䅁䅁䅅䅁䭁䕁䅣䅁䵁䅉䅅䅁䕁䅁䅁睁䵁䅁䅁权䍁䅄䅁权潄权䅁权㥂䅂䅁允䅁䅁䅅䅁佁䅁䄴䅁祁䑁䅕杌㕁䑁䅣免䅁䅁杷允䅁䅁䅑䅁䑁䅁䅷䅁䭁䩁义䅁䭁䉁䜸䅁䭁䍁䝁䅁䉁䅁䅁允䅁䅁䅯杬䅙䅁杷允䅁䅁䅍䅁䑁䅁䅷䅁䭁䕁䱯䅁䭁䍁䝙䅁䉁䅁䅁允䅁䅁䄴杄䅁䑁䅅免ㅁ䍁䄴杍㉁䅁䅁䍄䉁䅁䅁䅂䅁䅁䅍䅄䅁䅁䅯术䅳䅁䅯朵䅯䅁䅯䄷䅯䅁䅅䅁䉁䅁䅁权䡂䅁䅁䍄䉁䅁䅁䅂䅁䅁䅍䅄䅁䅁䅯兏䅷䅁䅯朷䅯䅁䅯全䅑䅁䅅䅁䉁䅁䅁兂䅁䅁䅁䥷愷䅑杷允䅁䅁䅑䅁䑁䅁䅷䅁䭁䅁䱁䅁䭁佁䭯䅁䭁䝁䔸䅁䉁䅁䅁允䅁䅁䄴䅄䅁䑁䅁杌ぁ䑁䅣䅎䅁䅁杷允䅁䅁䅑䅁䑁䅁䅷䅁䭁䅁䙙䅁䭁佁䬴䅁䭁佁䭷䅁䉁䅁䅁允䅁䅁䅯睒䅁䅁杷允䅁䅁䅑䅁䑁䅁䅷䅁䭁䙁䙑䅁䭁佁䭳䅁䭁䡁䕯䅁䉁䅁䅁允䅁䅁䄴䅆䅁䑁䅅兎㑁䑁䅫䅏穁䑁䅑杍㉁䅁䅁䍄䉁䅁䅁䅂䅁䅁䅍䅄䅁䅁䅯睂䄰䅁䅯眵䅯䅁䅯兢䅑䅁䅅䅁䉁䅁䅁兂奃桢䑋䵷䝯䅑杷允䅁䅁䅍䅁䑁䅁䅷䅁䭁䩁䱣䅁䭁䍁䝙䅁䉁䅁䅁允䅁䅁䄴䅄䅁䑁䅧睎畁䑁䅣䅎䅁䅁杷允䅁䅁䅑䅁䑁䅁䅷䅁䭁䭁䉉䅁䭁䅁䍅䅁䭁䅁䍍䅁䉁䅁䅁允䅁䅁䅕捌佂䑈䭆ぺ䵁䅉䅅䅁䕁䅁䅁睁䵁䅁䅁权噂兄䅁权煄权䅁权㥂䅂䅁允䅁䅁䅅䅁佁䅁䅷䅁睁䍁䄴免睁䑁䅑䅁䵁䅉䅅䅁䑁䅁䅁睁䵁䅁䅁权䭁䅄䅁权奁杂䅁允䅁䅁䅅䅁䭁䉁䝫䅁䵁䅉䅅䅁䕁䅁䅁睁䵁䅁䅁权㍂䅄䅁权瑄权䅁权㙂䅂䅁允䅁䅁䅅䅁䙁䩁婱婭婭捭⽫䍄䉁䅁䅁䅂䅁䅁䅍䅄䅁䅁䅯兩䅷䅁䅯朶䅯䅁䅯来䅑䅁䅅䅁䉁䅁䅁杄䵁䅁䅁免畁䑁䅑睍㉁䅁䅁䍄䉁䅁䅁睁䅁䅁䅍䅄䅁䅁䅯先䅳䅁䅯杈䅙䅁䅅䅁䉁䅁䅁权ぁ杂䅁䍄䉁䅁䅁睁䅁䅁䅍䅄䅁䅁䅯充䅳䅁䅯杊䅙䅁䅅䅁䉁䅁䅁杄䵁䅁䅁䅏㑁䍁䄴䅎㉁䅁䅁䍄䉁䅁䅁睁䅁䅁䅍䅄䅁䅁䅯兒䅷䅁䅯䅊䅙䅁䅅䅁䉁䅁䅁权穁睂䅁䍄䉁䅁䅁䅂䅁䅁䅍䅄䅁䅁䅯兲䅁䅁䅯允䅉䅁䅯兂䅉䅁䅅䅁䉁䅁䅁兂䡁癹穈湂慈䅑杷允䅁䅁䅍䅁䑁䅁䅷䅁䭁䍁乫䅁䭁䉁䝷䅁䉁䅁䅁允䅁䅁䅯杍䅣䅁杷允䅁䅁䅑䅁䑁䅁䅷䅁䭁䙁䴸䅁䭁佁䭙䅁䭁䡁䔰䅁䉁䅁䅁允䅁䅁䄴䅄䅁䑁䅅杌㍁䑁䅑李䅁䅁杷允䅁䅁䅑䅁䑁䅁䅷䅁䭁䑁䱕䅁䭁佁䭣䅁䭁䝁䔰䅁䉁䅁䅁允䅁䅁䅕㑋坣挲㌷啃䵁䅉䅅䅁䕁䅁䅁睁䵁䅁䅁权慁睃䅁权牄权䅁权獄权䅁允䅁䅁䅅䅁䭁䕁䅣䅁䵁䅉䅅䅁䕁䅁䅁睁䵁䅁䅁权啂䅄䅁权灄权䅁权瑂䅂䅁允䅁䅁䅅䅁䭁䕁䅣䅁䵁䅉䅅䅁䕁䅁䅁睁䵁䅁䅁权䙂睃䅁权潄权䅁权療䅂䅁允䅁䅁䅅䅁佁䅁䄴䅁硁䑁䅣杌穁䑁䅑兏䅁䅁杷允䅁䅁䅑䅁䑁䅁䅷䅁䭁䑁䵣䅁䭁佁䭳䅁䭁佁䭷䅁䉁䅁䅁允䅁䅁䅯睒䅁䅁杷允䅁䅁䅑䅁䑁䅁䅷䅁䭁䕁乁䅁䭁佁䬴䅁䭁䡁䕯䅁䉁䅁䅁允䅁䅁䅕䅁䅁䅁㍄ぴ䵁䅉䅅䅁䕁䅁䅁睁䵁䅁䅁权㝁䅄䅁权瑄权䅁权硂䅂䅁允䅁䅁䅅䅁䙁䉁䱬癢㑦獓⽫䍄䉁䅁䅁䅂䅁䅁䅍䅄䅁䅁䅯䅷䅷䅁䅯朵䅯䅁䅯兦䅑䅁䅅䅁䉁䅁䅁杄䭁䅁䅁杍畁䑁䅁兎䅁䅁杷允䅁䅁䅑䅁䑁䅁䅷䅁䭁䱁乷䅁䭁佁䬰䅁䭁䡁䕯䅁䉁䅁䅁允䅁䅁䅕呩䩔婒卒吹䴸䅉䅅䅁䕁䅁䅁睁䵁䅁䅁权㍃䅂䅁权牄权䅁权瑂䅂䅁允䅁䅁䅅䅁佁䉁䅉䅁ㅁ䑁䅍免穁䑁䅧䅍睁䑁䅁䅁䵁䅉䅅䅁䕁䅁䅁睁䵁䅁䅁权婁睃䅁权灄权䅁权硂䅂䅁允䅁䅁䅅䅁䙁䅁䅁䅁杂硳䈷䍄䉁䅁䅁䅂䅁䅁䅍䅄䅁䅁䅯兰䅷䅁䅯䄶䅯䅁䅯兣䅑䅁䅅䅁䉁䅁䅁杄佁䅁䅁杍ぁ䍁䄴睍ㅁ䑁䅣䅁䵁䅉䅅䅁䕁䅁䅁睁䵁䅁䅁权敃允䅁权䕁䅁䅁权䙁䅁䅁允䅁䅁䅅䅁䙁䅁䅁䅁⭃䔫䉴䍄䉁䅁䅁䅂䅁䅁䅍䅄䅁䅁䅯朲䅳䅁䅯眵䅯䅁䅯兣䅑䅁䅅䅁䉁䅁䅁兂䩃坑汄䜰橉䅷杷允䅁䅁䅑䅁䑁䅁䅷䅁䭁乁䴰䅁䭁佁䭯䅁䭁䡁䕁䅁䉁䅁䅁允䅁䅁䄴䅄䅁䑁䅁杌㑁䑁䅅䅎䅁䅁杷允䅁䅁䅑䅁䑁䅁䅷䅁䭁䩁䈸䅁䭁䅁䅑䅁䭁䅁䅕䅁䉁䅁䅁允䅁䅁䅕䅁䅁佁䑮ち䵅䅉䅅䅁䕁䅁䅁睁䵁䅁䅁权楁䅄䅁权瑄权䅁权療䅂䅁允䅁䅁䅅䅁䙁䑁ね䡹⭡睮䅈䍄䉁䅁䅁䅂䅁䅁䅍䅄䅁䅁䅯䅦䅳䅁䅯䄶䅯䅁䅯兦䅑䅁䅅䅁䉁䅁䅁杄佁䅁䅁免硁䍁䄴免ぁ䑁䅧䅁䵁䅉䅅䅁䕁䅁䅁睁䵁䅁䅁权楃䅄䅁权煄权䅁权㥂䅂䅁允䅁䅁䅅䅁佁䅁䅷䅁睁䍁䄴兏祁䑁䅙䅁䵁䅉䅅䅁䕁䅁䅁睁䵁䅁䅁权ㅁ允䅁权䕁䅁䅁权䙁䅁䅁允䅁䅁䅅䅁䙁䅁䅁䅁獄歵䉊䍄䉁䅁䅁䅂䅁䅁䅍䅄䅁䅁䅯眸䅯䅁䅯儷䅯䅁䅯兦䅑䅁䅅䅁䉁䅁䅁兂ㅁ瘱空䩰楌睐杷允䅁䅁䅑䅁䑁䅁䅷䅁䭁䡁䰰䅁䭁佁䭯䅁䭁䥁䕍䅁䉁䅁䅁允䅁䅁䄴䅄䅁䑁䅁杌㕁䑁䅙免䅁䅁杷允䅁䅁䅑䅁䑁䅁䅷䅁䭁䭁䙑䅁䭁佁䭧䅁䭁䝁䔸䅁䉁䅁䅁允䅁䅁䄴杄䅁䑁䅅李畁䑁䅁杍㑁䅁䅁䍄䉁䅁䅁䅂䅁䅁䅍䅄䅁䅁䅯眶䅷䅁䅯眶䅯䅁䅯睢䅑䅁䅅䅁䉁䅁䅁杄十䅁䅁杍㉁䑁䅑兎祁䑁䅉䅎祁䅁䅁䍄䉁䅁䅁䅂䅁䅁䅍䅄䅁䅁䅯眯䅷䅁䅯䄶䅯䅁䅯兢䅑䅁䅅䅁䉁䅁䅁权䡂䅁䅁䍄䉁䅁䅁睁䅁䅁䅍䅄䅁䅁䅯䅐䅕䅁䅯杇䅙䅁䅅䅁䉁䅁䅁权㝂杂䅁䍄䉁䅁䅁䅂䅁䅁䅍䅄䅁䅁䅯睲䅷䅁䅯朶䅯䅁䅯䅣䅑䅁䅅䅁䉁䅁䅁杄䵁䅁䅁䅍畁䑁䅅睍ㅁ䅁䅁䍄䉁䅁䅁睁䅁䅁䅍䅄䅁䅁䅯杅䄰䅁䅯杈䅙䅁䅅䅁䉁䅁䅁权䡄杂䅁䍄䉁䅁䅁睁䅁䅁䅍䅄䅁䅁䅯兄䅳䅁䅯杇䅙䅁䅅䅁䉁䅁䅁权㥁杂䅁䍄䉁䅁䅁䅂䅁䅁䅍䅄䅁䅁䅯睒䅷䅁䅯䄶䅯䅁䅯睧䅑䅁䅅䅁䉁䅁䅁杄佁䅁䅁杍ぁ䍁䄴䅎睁䑁䅙䅁䵁䅉䅅䅁䕁䅁䅁睁䵁䅁䅁权歁睃䅁权潄权䅁权䙃䅂䅁允䅁䅁䅅䅁佁䅁䄴䅁祁䑁䅑杌睁䑁䅁䅎䅁䅁杷允䅁䅁䅑䅁䑁䅁䅷䅁䭁䥁䱅䅁䭁佁䭯䅁䭁佁䭷䅁䉁䅁䅁允䅁䅁䅯睒䅁䅁杷允䅁䅁䅑䅁䑁䅁䅷䅁䭁䩁䙑䅁䭁佁䭫䅁䭁䝁䔰䅁䉁䅁䅁允䅁䅁䅯睒䅁䅁杷允䅁䅁䅑䅁䑁䅁䅷䅁䭁䑁乁䅁䭁佁䭣䅁䭁䥁䕕䅁䉁䅁䅁允䅁䅁䅕祡㡏䍆げ稹䴸䅉䅅䅁䑁䅁䅁睁䵁䅁䅁权剁兄䅁权慁杂䅁允䅁䅁䅅䅁䭁䵁䝁䅁䵁䅉䅅䅁䕁䅁䅁睁䵁䅁䅁权⭄权䅁权煄权䅁权䑃䅂䅁允䅁䅁䅅䅁佁䅁䅷䅁睁䍁䄴免睁䑁䅕䅁䵁䅉䅅䅁䕁䅁䅁睁䵁䅁䅁权慁䅄䅁权牄权䅁权瑂䅂䅁允䅁䅁䅅䅁佁䉁䅉䅁ㅁ䑁䅧李㉁䑁䅁杍睁䑁䅅䅁䵁䅉䅅䅁䕁䅁䅁睁䵁䅁䅁权㥂允䅁权䉁杁䅁权䙁杁䅁允䅁䅁䅅䅁䙁䑁杣灏塵八䈵䍄䉁䅁䅁䅂䅁䅁䅍䅄䅁䅁䅯睘䅕䅁䅯眶䅯䅁䅯兢䅑䅁䅅䅁䉁䅁䅁权䡂䅁䅁䍄䉁䅁䅁䅂䅁䅁䅍䅄䅁䅁䅯来䅳䅁䅯朶䅯䅁䅯䅣䅑䅁䅅䅁䉁䅁䅁杄䵁䅁䅁䅍畁䑁䅁免㑁䅁䅁䍄䉁䅁䅁䅂䅁䅁䅍䅄䅁䅁䅯杸䅑䅁䅯眶䅯䅁䅯䄷䅯䅁䅅䅁䉁䅁䅁权䡂䅁䅁䍄䉁䅁䅁䅂䅁䅁䅍䅄䅁䅁䅯䅐䅕䅁䅯儶䅯䅁䅯䄷䅯䅁䅅䅁䉁䅁䅁权䡂䅁䅁䍄䉁䅁䅁䅂䅁䅁䅍䅄䅁䅁䅯杮䅳䅁䅯䄶䅯䅁䅯䅣䅑䅁䅅䅁䉁䅁䅁杄佁䅁䅁免ぁ䍁䄴免祁䑁䅫䅁䵁䅉䅅䅁䕁䅁䅁睁䵁䅁䅁权䭂䅄䅁权灄权䅁权睂䅂䅁允䅁䅁䅅䅁䙁䅁䅁䅁权畉䅆䍄䉁䅁䅁䅂䅁䅁䅍䅄䅁䅁䅯睏䅁䅁䅯充䅁䅁䅯兂䅁䅁䅅䅁䉁䅁䅁杄十䅁䅁䅏穁䑁䅫睎㑁䑁䅁䅍睁䅁䅁䍄䉁䅁䅁䅂䅁䅁䅍䅄䅁䅁䅯䄯䅕䅁䅯儶䅯䅁䅯兢䅑䅁䅅䅁䉁䅁䅁兂䅁䅁䅁䍷㕶䅑杷允䅁䅁䅑䅁䑁䅁䅷䅁䭁䝁乑䅁䭁䉁䜸䅁䭁䍁䝁䅁䉁䅁䅁允䅁䅁䅯睺䄴䅁杷允䅁䅁䅍䅁䑁䅁䅷䅁䭁䑁䱯䅁䭁䉁䝧䅁䉁䅁䅁允䅁䅁䅯児䅙䅁杷允䅁䅁䅑䅁䑁䅁䅷䅁䭁䩁䱁䅁䭁佁䭳䅁䭁佁䭷䅁䉁䅁䅁允䅁䅁䅯睒䅁䅁杷允䅁䅁䅑䅁䑁䅁䅷䅁䭁䅁乣䅁䭁佁䭯䅁䭁䥁䕕䅁䉁䅁䅁允䅁䅁䄴䅄䅁䑁䅁杌㑁䑁䅅䅏䅁䅁杷允䅁䅁䅑䅁䑁䅁䅷䅁䭁䅁䱕䅁䭁佁䭙䅁䭁䥁䕍䅁䉁䅁䅁允䅁䅁䄴䅄䅁䑁䅣杌睁䑁䅉䅎䅁䅁杷允䅁䅁䅑䅁䑁䅁䅷䅁䭁䙁䵑䅁䭁佁䭧䅁䭁䡁䔰䅁䉁䅁䅁允䅁䅁䄴杄䅁䑁䅣杍畁䑁䅉睍ぁ䅁䅁䍄䉁䅁䅁䅂䅁䅁䅍䅄䅁䅁䅯朴䅳䅁䅯眵䅯䅁䅯兦䅑䅁䅅䅁䉁䅁䅁兂䥁䉲慸䑚㝶睐杷允䅁䅁䅑䅁䑁䅁䅷䅁䭁䭁乕䅁䭁佁䭯䅁䭁䥁䕍䅁䉁䅁䅁允䅁䅁䅯睒䅁䅁杷允䅁䅁䅍䅁䑁䅁䅷䅁䭁䉁䱑䅁䭁䉁䝯䅁䉁䅁䅁允䅁䅁䅯杙䅙䅁杷允䅁䅁䅑䅁䑁䅁䅷䅁䭁䱁䙣䅁䭁佁䭧䅁䭁䡁䕯䅁䉁䅁䅁允䅁䅁䄴䅄䅁䑁䅍杌ぁ䑁䅣䅏䅁䅁杷允䅁䅁䅑䅁䑁䅁䅷䅁䭁乁䱫䅁䭁佁䭳䅁䭁佁䭷䅁䉁䅁䅁允䅁䅁䅯睒䅁䅁杷允䅁䅁䅑䅁䑁䅁䅷䅁䭁䱁䙑䅁䭁佁䭫䅁䭁䡁䕁䅁䉁䅁䅁允䅁䅁䅕䅁䅁䅁呂欲䵁䅉䅅䅁䕁䅁䅁睁䵁䅁䅁权硂䅄䅁权湄权䅁权㥂䅂䅁允䅁䅁䅅䅁䙁䑁ㄸ牘䩰䑢䅨䍄䉁䅁䅁䅂䅁䅁䅍䅄䅁䅁䅯䅲䅷䅁䅯儷䅯䅁䅯兦䅑䅁䅅䅁䉁䅁䅁兂獄払敧敨桵睐杷允䅁䅁䅑䅁䑁䅁䅷䅁䭁䡁乣䅁䭁佁䭳䅁䭁䝁䔸䅁䉁䅁䅁允䅁䅁䄴杅䅁䑁䅑杍穁䑁䅑䅍㉁䑁䅫兎䅁䅁杷允䅁䅁䅑䅁䑁䅁䅷䅁䭁䭁乧䅁䭁佁䬰䅁䭁䝁䔸䅁䉁䅁䅁允䅁䅁䅕䬶慙㥵ㅅ䐱䴸䅉䅅䅁䕁䅁䅁睁䵁䅁䅁权汁睃䅁权煄权䅁权獄权䅁允䅁䅁䅅䅁䭁䕁䅣䅁䵁䅉䅅䅁䕁䅁䅁睁䵁䅁䅁权牄䅄䅁权晁杂䅁权杁杂䅁允䅁䅁䅅䅁䭁乁䝳䅁䵁䅉䅅䅁䑁䅁䅁睁䵁䅁䅁权啁睃䅁权捁杂䅁允䅁䅁䅅䅁䭁䝁䝉䅁䵁䅉䅅䅁䕁䅁䅁睁䵁䅁䅁权偄兂䅁权湄权䅁权䑃䅂䅁允䅁䅁䅅䅁䙁䩁瘷㡰䱚祎䅊䍄䉁䅁䅁䅂䅁䅁䅍䅄䅁䅁䅯兂䄰䅁䅯眶䅯䅁䅯兢䅑䅁䅅䅁䉁䅁䅁权䡂䅁䅁䍄䉁䅁䅁䅂䅁䅁䅍䅄䅁䅁䅯睺䅅䅁䅯允䅉䅁䅯睁䅉䅁䅅䅁䉁䅁䅁兂祄㉃䤲瑚卄䅑杷允䅁䅁䅑䅁䑁䅁䅷䅁䭁䍁䙣䅁䭁佁䭯䅁䭁䡁䕯䅁䉁䅁䅁允䅁䅁䄴䅄䅁䑁䅁杌㕁䑁䅑䅎䅁䅁杷允䅁䅁䅑䅁䑁䅁䅷䅁䭁䥁䙫䅁䭁佁䭳䅁䭁䝁䔸䅁䉁䅁䅁允䅁䅁䄴䅆䅁䑁䅅杍㑁䑁䅧䅍睁䑁䅁䅍睁䅁䅁䍄䉁䅁䅁䅂䅁䅁䅍䅄䅁䅁䅯睃䅷䅁䅯䄶䅯䅁䅯䅣䅑䅁䅅䅁䉁䅁䅁杄佁䅁䅁䅎㉁䍁䄴杍硁䑁䅑䅁䵁䅉䅅䅁䕁䅁䅁睁䵁䅁䅁权坂䅄䅁权湄权䅁权瑂䅂䅁允䅁䅁䅅䅁䭁䕁䅣䅁䵁䅉䅅䅁䕁䅁䅁睁䵁䅁䅁权乃䅄䅁权灄权䅁权䙃䅂䅁允䅁䅁䅅䅁䙁䅁䅁䅁权佋䅒䍄䉁䅁䅁䅂䅁䅁䅍䅄䅁䅁䅯末䅯䅁䅯朶䅯䅁䅯䅣䅑䅁䅅䅁䉁䅁䅁杄䵁䅁䅁䅍畁䑁䅣杍ぁ䅁䅁䍄䉁䅁䅁䅂䅁䅁䅍䅄䅁䅁䅯䅴䅳䅁䅯䄶䅯䅁䅯全䅑䅁䅅䅁䉁䅁䅁杄佁䅁䅁李祁䍁䄴䅎硁䑁䅙䅁䵁䅉䅅䅁䕁䅁䅁睁䵁䅁䅁权㉃䅄䅁权瑄权䅁权瑂䅂䅁允䅁䅁䅅䅁䭁䕁䅣䅁䵁䅉䅅䅁䕁䅁䅁睁䵁䅁䅁权䙃䅄䅁权畄权䅁权䑃䅂䅁允䅁䅁䅅䅁䙁䅁䅁䅁䅁䵺䅒䍄䉁䅁䅁䅂䅁䅁䅍䅄䅁䅁䅯䅲䅳䅁䅯朶䅯䅁䅯䄷䅯䅁䅅䅁䉁䅁䅁权䡂䅁䅁䍄䉁䅁䅁䅂䅁䅁䅍䅄䅁䅁䅯䅲䅷䅁䅯眵䅯䅁䅯兢䅑䅁䅅䅁䉁䅁䅁兂灁䥘䌯改桧䅑杷允䅁䅁䅑䅁䑁䅁䅷䅁䭁佁乫䅁䭁佁䭣䅁䭁䥁䕍䅁䉁䅁䅁允䅁䅁䅕浔光䑗ねえ䵁䅉䅅䅁䕁䅁䅁睁䵁䅁䅁权㑃䅂䅁权湄权䅁权瑂䅂䅁允䅁䅁䅅䅁䙁䕁䱓佢㝦匶䅆䍄䉁䅁䅁䅂䅁䅁䅍䅄䅁䅁䅯睨䅷䅁䅯朶䅯䅁䅯䄷䅯䅁䅅䅁䉁䅁䅁权䡂䅁䅁䍄䉁䅁䅁睁䅁䅁䅍䅄䅁䅁䅯䅓䅷䅁䅯䅇䅙䅁䅅䅁䉁䅁䅁权䭂杂䅁䍄䉁䅁䅁睁䅁䅁䅍䅄䅁䅁䅯兵䅕䅁䅯䅈䅙䅁䅅䅁䉁䅁䅁权偄杂䅁䍄䉁䅁䅁䅂䅁䅁䅍䅄䅁䅁䅯䅖䅕䅁䅯儷䅯䅁䅯䅣䅑䅁䅅䅁䉁䅁䅁兂煂䡶呓䅇睔睐杷允䅁䅁䅑䅁䑁䅁䅷䅁䭁䡁䴸䅁䭁佁䭧䅁䭁䡁䕯䅁䉁䅁䅁允䅁䅁䄴杄䅁䑁䅉杍畁䑁䅕䅍硁䅁䅁䍄䉁䅁䅁睁䅁䅁䅍䅄䅁䅁䅯䅂䄰䅁䅯䅇䅙䅁䅅䅁䉁䅁䅁权䅂杂䅁䍄䉁䅁䅁䅂䅁䅁䅍䅄䅁䅁䅯杒䅳䅁䅯儶䅯䅁䅯䅣䅑䅁䅅䅁䉁䅁䅁兂䅁䅁䅁䘰睦䅑杷允䅁䅁䅍䅁䑁䅁䅷䅁䭁䕁䵧䅁䭁䉁䝷䅁䉁䅁䅁允䅁䅁䅯睒䅙䅁杷允䅁䅁䅑䅁䑁䅁䅷䅁䭁䭁䱣䅁䭁佁䭧䅁䭁䥁䕕䅁䉁䅁䅁允䅁䅁䄴杄䅁䑁䅅睎畁䑁䅧兏硁䅁䅁䍄䉁䅁䅁䅂䅁䅁䅍䅄䅁䅁䅯䅪䅕䅁䅯朶䅯䅁䅯䄷䅯䅁䅅䅁䉁䅁䅁权䡂䅁䅁䍄䉁䅁䅁睁䅁䅁䅍䅄䅁䅁䅯先䄰䅁䅯杇䅙䅁䅅䅁䉁䅁䅁权㥁杂䅁䍄䉁䅁䅁䅂䅁䅁䅍䅄䅁䅁䅯兮䅳䅁䅯朷䅯䅁䅯兦䅑䅁䅅䅁䉁䅁䅁兂䅁䅁䅁䥷割䅑杷允䅁䅁䅑䅁䑁䅁䅷䅁䭁䑁䴸䅁䭁佁䭙䅁䭁䡁䕅䅁䉁䅁䅁允䅁䅁䄴䅄䅁䑁䅉杌㍁䑁䅕䅏䅁䅁杷允䅁䅁䅑䅁䑁䅁䅷䅁䭁䭁䱣䅁䭁佁䭫䅁䭁䝁䔸䅁䉁䅁䅁允䅁䅁䅕䅁䅁䥁⽃䔸䵁䅉䅅䅁䕁䅁䅁睁䵁䅁䅁权䭂䅄䅁权畄权䅁权䑃䅂䅁允䅁䅁䅅䅁䙁䅁䅁䅁潁眴䉖䍄䉁䅁䅁䅂䅁䅁䅍䅄䅁䅁䅯睐䄰䅁䅯儶䅯䅁䅯兦䅑䅁䅅䅁䉁䅁䅁兂䅁䅁䅁䈴睪䅑杷允䅁䅁䅍䅁䑁䅁䅷䅁䭁偁䭉䅁䭁䉁䝷䅁䉁䅁䅁允䅁䅁䅯兑䅙䅁杷允䅁䅁䅑䅁䑁䅁䅷䅁䭁乁䵯䅁䭁佁䭧䅁䭁䝁䔸䅁䉁䅁䅁允䅁䅁䄴杄䅁䑁䅉兏畁䑁䅁免ぁ䅁䅁䍄䉁䅁䅁䅂䅁䅁䅍䅄䅁䅁䅯睡䅷䅁䅯朶䅯䅁䅯䅣䅑䅁䅅䅁䉁䅁䅁杄䵁䅁䅁杍畁䑁䅁免ㅁ䅁䅁䍄䉁䅁䅁䅂䅁䅁䅍䅄䅁䅁䅯儹䅷䅁䅯䄶䅯䅁䅯兢䅑䅁䅅䅁䉁䅁䅁权䡂䅁䅁䍄䉁䅁䅁䅂䅁䅁䅍䅄䅁䅁䅯睨䅑䅁䅯眵䅯䅁䅯兣䅑䅁䅅䅁䉁䅁䅁兂偄ㄹ橐剰扳䅑杷允䅁䅁䅑䅁䑁䅁䅷䅁䭁䭁䵷䅁䭁佁䭧䅁䭁䝁䔰䅁䉁䅁䅁允䅁䅁䄴杄䅁䑁䅅杍畁䑁䅫䅎ぁ䅁䅁䍄䉁䅁䅁䅂䅁䅁䅍䅄䅁䅁䅯入䄰䅁䅯眵䅯䅁䅯睢䅑䅁䅅䅁䉁䅁䅁兂橁⼲⭬牡奷䅑杷允䅁䅁䅑䅁䑁䅁䅷䅁䭁䙁䵑䅁䭁佁䭧䅁䭁䥁䕕䅁䉁䅁䅁允䅁䅁䄴杄䅁䑁䅍䅍畁䑁䅑䅍㑁䅁䅁䍄䉁䅁䅁䅂䅁䅁䅍䅄䅁䅁䅯督䅷䅁䅯眶䅯䅁䅯睢䅑䅁䅅䅁䉁䅁䅁杄十䅁䅁睎硁䑁䅅䅏ぁ䑁䅁杍㑁䅁䅁䍄䉁䅁䅁睁䅁䅁䅍䅄䅁䅁䅯杕䅕䅁䅯杈䅙䅁䅅䅁䉁䅁䅁权剃杂䅁䍄䉁䅁䅁䅂䅁䅁䅍䅄䅁䅁䅯兰䅕䅁䅯朶䅯䅁䅯䅣䅑䅁䅅䅁䉁䅁䅁杄䵁䅁䅁䅍畁䑁䅅李㍁䅁䅁䍄䉁䅁䅁䅂䅁䅁䅍䅄䅁䅁䅯䅮䅷䅁䅯朵䅯䅁䅯全䅑䅁䅅䅁䉁䅁䅁杄䵁䅁䅁杍畁䑁䅣䅏㍁䅁䅁䍄䉁䅁䅁睁䅁䅁䅍䅄䅁䅁䅯䅓䅷䅁䅯杊䅙䅁䅅䅁䉁䅁䅁杄佁䅁䅁免睁䑁䅁杌ㅁ䑁䅧䅁䵁䅉䅅䅁䕁䅁䅁睁䵁䅁䅁权㉃睃䅁权煄权䅁权䙃䅂䅁允䅁䅁䅅䅁佁䅁䅷䅁睁䍁䄴李ㅁ䑁䅅䅁䵁䅉䅅䅁䕁䅁䅁睁䵁䅁䅁权䩃䅄䅁权灄权䅁权㙂䅂䅁允䅁䅁䅅䅁䙁䅁䅁䅁䅁扰䅬䍄䉁䅁䅁䅂䅁䅁䅍䅄䅁䅁䅯杙䄰䅁䅯儶䅯䅁䅯全䅑䅁䅅䅁䉁䅁䅁兂䅁䅁䅁䵉杮䅑杷允䅁䅁䅍䅁䑁䅁䅷䅁䭁佁䱕䅁䭁䉁䝯䅁䉁䅁䅁允䅁䅁䅯䅷䅙䅁杷允䅁䅁䅑䅁䑁䅁䅷䅁䭁䥁䙷䅁䭁佁䭙䅁䭁佁䭷䅁䉁䅁䅁允䅁䅁䅯睒䅁䅁杷允䅁䅁䅑䅁䑁䅁䅷䅁䭁䡁乷䅁䭁佁䭙䅁䭁䝁䔰䅁䉁䅁䅁允䅁䅁䄴䅄䅁䑁䅍杌ㅁ䑁䅕䅏䅁䅁杷允䅁䅁䅑䅁䑁䅁䅷䅁䭁䵁丸䅁䭁佁䭣䅁䭁䥁䕕䅁䉁䅁䅁允䅁䅁䅕扏䥔牤昶歆䵁䅉䅅䅁䑁䅁䅁睁䵁䅁䅁权汄睃䅁权捁杂䅁允䅁䅁䅅䅁䭁䍁䡷䅁䵁䅉䅅䅁䕁䅁䅁睁䵁䅁䅁权睁兂䅁权灄权䅁权療䅂䅁允䅁䅁䅅䅁䙁䅁䅁䅁䅁偦䅖䍄䉁䅁䅁䅂䅁䅁䅍䅄䅁䅁䅯䅡䅳䅁䅯䄶䅯䅁䅯䅣䅑䅁䅅䅁䉁䅁䅁杄佁䅁䅁免祁䍁䄴睍穁䑁䅍䅁䵁䅉䅅䅁䕁䅁䅁睁䵁䅁䅁权浃兄䅁权瑄权䅁权㙂䅂䅁允䅁䅁䅅䅁䙁䝁㝑〳丫㥬⼴䍄䉁䅁䅁睁䅁䅁䅍䅄䅁䅁䅯睨䅳䅁䅯杇䅙䅁䅅䅁䉁䅁䅁权楂杂䅁䍄䉁䅁䅁䅂䅁䅁䅍䅄䅁䅁䅯睷䅅䅁䅯权䅁䅁䅯䅂䅉䅁䅅䅁䉁䅁䅁兂⭃确癯匳祔睐杷允䅁䅁䅑䅁䑁䅁䅷䅁䭁䭁䱕䅁䭁佁䭣䅁䭁䥁䕕䅁䉁䅁䅁允䅁䅁䅕穐敖歵獭䕎䵁䅉䅅䅁䕁䅁䅁睁䵁䅁䅁权獃兄䅁权潄权䅁权睂䅂䅁允䅁䅁䅅䅁佁䅁䄴䅁硁䑁䅉杌穁䑁䅑兎䅁䅁杷允䅁䅁䅑䅁䑁䅁䅷䅁䭁䩁䉣䅁䭁䅁䅯䅁䭁䅁䍑䅁䉁䅁䅁允䅁䅁䅕扉祂䩡瑈啁䵁䅉䅅䅁䕁䅁䅁睁䵁䅁䅁权䭁睃䅁权浄权䅁权䙃䅂䅁允䅁䅁䅅䅁佁䅁䅷䅁睁䍁䄴兏㕁䑁䅍䅁䵁䅉䅅䅁䕁䅁䅁睁䵁䅁䅁权硁睃䅁权瑄权䅁权硂䅂䅁允䅁䅁䅅䅁䙁佁㠵穐敖獵⽫䍄䉁䅁䅁䅂䅁䅁䅍䅄䅁䅁䅯儵䅳䅁䅯睈䅙䅁䅯䅉䅙䅁䅅䅁䉁䅁䅁权权元䅁䍄䉁䅁䅁䅂䅁䅁䅍䅄䅁䅁䅯兗䅳䅁䅯朶䅯䅁䅯䄷䅯䅁䅅䅁䉁䅁䅁权䡂䅁䅁䍄䉁䅁䅁䅂䅁䅁䅍䅄䅁䅁䅯䅈䅁䅁䅯充䅁䅁䅯兂䅁䅁䅅䅁䉁䅁䅁杄啁䅁䅁䅎穁䑁䅑䅍睁䑁䅁䅍睁䑁䅁䅁䵁䅉䅅䅁䕁䅁䅁睁䵁䅁䅁权啂兂䅁权煄权䅁权㥂䅂䅁允䅁䅁䅅䅁佁䅁䅷䅁睁䍁䄴睎硁䑁䅑䅁䵁䅉䅅䅁䕁䅁䅁睁䵁䅁䅁权㕂兄䅁权湄权䅁权獄权䅁允䅁䅁䅅䅁䭁䕁䅣䅁䵁䅉䅅䅁䕁䅁䅁睁䵁䅁䅁权塁兂䅁权煄权䅁权㥂䅂䅁允䅁䅁䅅䅁佁䅁䅯䅁睁䍁䄴杍穁䅁䅁䍄䉁䅁䅁䅂䅁䅁䅍䅄䅁䅁䅯兡䅳䅁䅯儶䅯䅁䅯来䅑䅁䅅䅁䉁䅁䅁兂䅁䅁䅁䵁䉈䅷杷允䅁䅁䅑䅁䑁䅁䅷䅁䭁偁䕑䅁䭁佁䬴䅁䭁䡁䕅䅁䉁䅁䅁允䅁䅁䅕䅁䅁䝁㡩ぁ䵅䅉䅅䅁䕁䅁䅁睁䵁䅁䅁权噄睃䅁权浄权䅁权睂䅂䅁允䅁䅁䅅䅁佁䅁䄴䅁硁䑁䅉杌㉁䑁䅕兎䅁䅁杷允䅁䅁䅑䅁䑁䅁䅷䅁䭁䱁䱳䅁䭁佁䭯䅁䭁䡁䔰䅁䉁䅁䅁允䅁䅁䄴权䅁䑁䅁杌㉁䑁䅣䅁䵁䅉䅅䅁䑁䅁䅁睁䵁䅁䅁权桄睃䅁权奁杂䅁允䅁䅁䅅䅁䭁䉁䝫䅁䵁䅉䅅䅁䕁䅁䅁睁䵁䅁䅁权䝄䅄䅁权浄权䅁权療䅂䅁允䅁䅁䅅䅁佁䅁䅷䅁㉁䍁䄴睍㑁䑁䅑䅁䵁䅉䅅䅁䕁䅁䅁睁䵁䅁䅁权䍄兄䅁权煄权䅁权瑂䅂䅁允䅁䅁䅅䅁佁䅁䅷䅁睁䍁䄴兎穁䑁䅙䅁䵁䅉䅅䅁䕁䅁䅁睁䵁䅁䅁权汁䅁䅁权䉁杁䅁权䑁杁䅁允䅁䅁䅅䅁䙁偁杚橕捺晳䅰䍄䉁䅁䅁䅂䅁䅁䅍䅄䅁䅁䅯眴䅳䅁䅯儷䅯䅁䅯䄷䅯䅁䅅䅁䉁䅁䅁权䡂䅁䅁䍄䉁䅁䅁睁䅁䅁䅍䅄䅁䅁䅯朲䅷䅁䅯杇䅙䅁䅅䅁䉁䅁䅁权㡁杂䅁䍄䉁䅁䅁䅂䅁䅁䅍䅄䅁䅁䅯杲䅷䅁䅯儶䅯䅁䅯兢䅑䅁䅅䅁䉁䅁䅁权䡂䅁䅁䍄䉁䅁䅁䅂䅁䅁䅍䅄䅁䅁䅯䅱䅕䅁䅯䄶䅯䅁䅯睧䅑䅁䅅䅁䉁䅁䅁杄佁䅁䅁李ぁ䍁䄴䅏㉁䑁䅉䅁䵁䅉䅅䅁䕁䅁䅁睁䵁䅁䅁权㑄兂䅁权湄权䅁权療䅂䅁允䅁䅁䅅䅁䙁䑁䩥坑汄䍕䅚䍄䉁䅁䅁䅂䅁䅁䅍䅄䅁䅁䅯朸䄰䅁䅯儷䅯䅁䅯全䅑䅁䅅䅁䉁䅁䅁兂浂浚浚浚敢睐杷允䅁䅁䅑䅁䑁䅁䅷䅁䭁䥁䄰䅁䭁䅁䍅䅁䭁䅁䍕䅁䉁䅁䅁允䅁䅁䅕㝣癤朳䕴䕺䵁䅉䅅䅁䕁䅁䅁睁䵁䅁䅁权扁兂䅁权潄权䅁权瑂䅂䅁允䅁䅁䅅䅁䭁䕁䅣䅁䵁䅉䅅䅁䕁䅁䅁睁䵁䅁䅁权呃睃䅁权瑄权䅁权獄权䅁允䅁䅁䅅䅁䭁䕁䅣䅁䵁䅉䅅䅁䕁䅁䅁睁䵁䅁䅁权灄允䅁权䕁䅁䅁权䕁杁䅁允䅁䅁䅅䅁䙁䅁䅁䥁浄堳䉖䍄䉁䅁䅁䅂䅁䅁䅍䅄䅁䅁䅯䅓䅕䅁䅯儶䅯䅁䅯兦䅑䅁䅅䅁䉁䅁䅁兂䅁䅁䅁偧礷䅑杷允䅁䅁䅑䅁䑁䅁䅷䅁䭁䅁䰰䅁䭁佁䭧䅁䭁䡁䕁䅁䉁䅁䅁允䅁䅁䄴杄䅁䑁䅙䅎畁䑁䅑睍㉁䅁䅁䍄䉁䅁䅁䅂䅁䅁䅍䅄䅁䅁䅯睍䄰䅁䅯眵䅯䅁䅯来䅑䅁䅅䅁䉁䅁䅁兂睁癏摑䤯橐睐杷允䅁䅁䅑䅁䑁䅁䅷䅁䭁䵁䘰䅁䭁佁䬴䅁䭁䡁䕯䅁䉁䅁䅁允䅁䅁䅕䅁䅁䡁湁䕃䵅䅉䅅䅁䕁䅁䅁睁䵁䅁䅁权呂䅄䅁权潄权䅁权獄权䅁允䅁䅁䅅䅁䭁䕁䅣䅁䵁䅉䅅䅁䕁䅁䅁睁䵁䅁䅁权湃䅄䅁权浄权䅁权㥂䅂䅁允䅁䅁䅅䅁佁䅁䅯䅁硁䍁䄴䅎祁䅁䅁䍄䉁䅁䅁䅂䅁䅁䅍䅄䅁䅁䅯䅗䅳䅁䅯朵䅯䅁䅯兣䅑䅁䅅䅁䉁䅁䅁杄䵁䅁䅁免畁䑁䅍兎ぁ䅁䅁䍄䉁䅁䅁䅂䅁䅁䅍䅄䅁䅁䅯入䅷䅁䅯䄶䅯䅁䅯睧䅑䅁䅅䅁䉁䅁䅁杄佁䅁䅁免祁䍁䄴杍穁䑁䅧䅁䵁䅉䅅䅁䕁䅁䅁睁䵁䅁䅁权䍄兄䅁权潄权䅁权䙃䅂䅁允䅁䅁䅅䅁佁䅁䄴䅁硁䑁䅫杌睁䑁䅍李䅁䅁杷允䅁䅁䅑䅁䑁䅁䅷䅁䭁䉁䱁䅁䭁佁䭧䅁䭁䥁䕕䅁䉁䅁䅁允䅁䅁䄴杄䅁䑁䅕免畁䑁䅧䅏祁䅁䅁䍄䉁䅁䅁䅂䅁䅁䅍䅄䅁䅁䅯朲䅷䅁䅯睈䅙䅁䅯䅉䅙䅁䅅䅁䉁䅁䅁权い杂䅁䍄䉁䅁䅁䅂䅁䅁䅍䅄䅁䅁䅯杢䅳䅁䅯儶䅯䅁䅯兦䅑䅁䅅䅁䉁䅁䅁兂䅁䅁䅁偑桢䅑杷允䅁䅁䅑䅁䑁䅁䅷䅁䭁佁䱷䅁䭁佁䭫䅁䭁䥁䕕䅁䉁䅁䅁允䅁䅁䅕䅁䅁䅁㉁歲䵁䅉䅅䅁䕁䅁䅁睁䵁䅁䅁权ぃ䅄䅁权畄权䅁权療䅂䅁允䅁䅁䅅䅁䙁䅁䅁䅁䅁扐䄵䍄䉁䅁䅁䅂䅁䅁䅍䅄䅁䅁䅯全䄰䅁䅯儶䅯䅁䅯来䅑䅁䅅䅁䉁䅁䅁兂䅁䅁䅁䝁䕄䅑杷允䅁䅁䅑䅁䑁䅁䅷䅁䭁䡁䅷䅁䭁䅁䍅䅁䭁䅁䍍䅁䉁䅁䅁允䅁䅁䅕协塣砳兖啺䵁䅉䅅䅁䕁䅁䅁睁䵁䅁䅁权㥄允䅁权䉁杁䅁权䍁杁䅁允䅁䅁䅅䅁䙁䭁䠵場㡱晵䅆䍄䉁䅁䅁䅂䅁䅁䅍䅄䅁䅁䅯朴䅁䅁䅯充䅁䅁䅯兂䅁䅁䅅䅁䉁䅁䅁杄啁䅁䅁䅏㉁䑁䅍䅍ㅁ䑁䅁䅍睁䑁䅁䅁䵁䅉䅅䅁䕁䅁䅁睁䵁䅁䅁权橄䅁䅁权剁䅁䅁权䙁䅁䅁允䅁䅁䅅䅁佁䉁䅙䅁祁䑁䅑睍㉁䑁䅁䅍睁䑁䅁䅍睁䅁䅁䍄䉁䅁䅁睁䅁䅁䅍䅄䅁䅁䅯朲䅷䅁䅯杊䅙䅁䅅䅁䉁䅁䅁杄䵁䅁䅁䅏穁䍁䄴睎祁䅁䅁䍄䉁䅁䅁䅂䅁䅁䅍䅄䅁䅁䅯充䅙䅁䅯朶䅯䅁䅯来䅑䅁䅅䅁䉁䅁䅁杄䵁䅁䅁䅍畁䑁䅕䅏㑁䅁䅁䍄䉁䅁䅁䅂䅁䅁䅍䅄䅁䅁䅯䅏䅅䅁䅯允䅉䅁䅯兂䅉䅁䅅䅁䉁䅁䅁兂䙄兣歅䍍畦䅑杷允䅁䅁䅑䅁䑁䅁䅷䅁䭁偁䵣䅁䭁佁䭳䅁䭁䡁䕅䅁䉁䅁䅁允䅁䅁䄴杅䅁䑁䅍李ㅁ䑁䅕免祁䑁䅉免䅁䅁杷允䅁䅁䅑䅁䑁䅁䅷䅁䭁偁䬴䅁䭁佁䭯䅁䭁佁䭷䅁䉁䅁䅁允䅁䅁䅯睒䅁䅁杷允䅁䅁䅑䅁䑁䅁䅷䅁䭁䝁䘸䅁䭁佁䬴䅁䭁䡁䕁䅁䉁䅁䅁允䅁䅁䅕䅁䅁䥁⭂ぷ䵁䅉䅅䅁䕁䅁䅁睁䵁䅁䅁权杂睃䅁权畄权䅁权瑂䅂䅁允䅁䅁䅅䅁䭁䕁䅣䅁䵁䅉䅅䅁䕁䅁䅁睁䵁䅁䅁权湄睃䅁权浄权䅁权㥂䅂䅁允䅁䅁䅅䅁佁䅁䅷䅁㉁䍁䄴免硁䑁䅍䅁䵁䅉䅅䅁䕁䅁䅁睁䵁䅁䅁权獃䅄䅁权潄权䅁权㥂䅂䅁允䅁䅁䅅䅁佁䅁䄴䅁硁䑁䅕杌ぁ䑁䅫䅎䅁䅁杷允䅁䅁䅑䅁䑁䅁䅷䅁䭁乁䱙䅁䭁佁䭳䅁䭁䡁䕅䅁䉁䅁䅁允䅁䅁䄴杅䅁䑁䅑睍㍁䑁䅫兎㕁䑁䅕兎䅁䅁杷允䅁䅁䅑䅁䑁䅁䅷䅁䭁䍁䵙䅁䭁佁䭧䅁䭁䝁䔰䅁䉁䅁䅁允䅁䅁䄴杄䅁䑁䅅杍畁䑁䅕李㑁䅁䅁䍄䉁䅁䅁睁䅁䅁䅍䅄䅁䅁䅯䅣䅳䅁䅯䅈䅙䅁䅅䅁䉁䅁䅁权楂杂䅁䍄䉁䅁䅁䅂䅁䅁䅍䅄䅁䅁䅯六䅕䅁䅯眵䅯䅁䅯全䅑䅁䅅䅁䉁䅁䅁兂慃婭婭婭噫䅑杷允䅁䅁䅑䅁䑁䅁䅷䅁䭁䕁䱕䅁䭁佁䭧䅁䭁䡁䔰䅁䉁䅁䅁允䅁䅁䄴杄䅁䑁䅅兎畁䑁䅑兎㕁䅁䅁䍄䉁䅁䅁睁䅁䅁䅍䅄䅁䅁䅯关䅕䅁䅯䅈䅙䅁䅅䅁䉁䅁䅁权䱄杂䅁䍄䉁䅁䅁䅂䅁䅁䅍䅄䅁䅁䅯杒䅳䅁䅯朶䅯䅁䅯睢䅑䅁䅅䅁䉁䅁䅁杄䵁䅁䅁杍畁䑁䅍䅎祁䅁䅁䍄䉁䅁䅁䅂䅁䅁䅍䅄䅁䅁䅯杸䅷䅁䅯眵䅯䅁䅯䄷䅯䅁䅅䅁䉁䅁䅁权䡂䅁䅁䍄䉁䅁䅁䅂䅁䅁䅍䅄䅁䅁䅯杪䅳䅁䅯朵䅯䅁䅯全䅑䅁䅅䅁䉁䅁䅁杄䵁䅁䅁睍畁䑁䅅睍㕁䅁䅁䍄䉁䅁䅁䅂䅁䅁䅍䅄䅁䅁䅯䅧䅷䅁䅯朷䅯䅁䅯来䅑䅁䅅䅁䉁䅁䅁兂䅁䅁䅁䭯杫兑杷允䅁䅁䅑䅁䑁䅁䅷䅁䭁䭁䕳䅁䭁佁䬴䅁䭁䝁䔸䅁䉁䅁䅁允䅁䅁䅕䅁䅁䥁㡂欱䵁䅉䅅䅁䕁䅁䅁睁䵁䅁䅁权畃睃䅁权煄权䅁权㥂䅂䅁允䅁䅁䅅䅁佁䅁䅷䅁睁䍁䄴兎硁䑁䅣䅁䵁䅉䅅䅁䕁䅁䅁睁䵁䅁䅁权卄䅄䅁权畄权䅁权硂䅂䅁允䅁䅁䅅䅁䙁䅁䅁䅁权佨䅤䍄䉁䅁䅁睁䅁䅁䅍䅄䅁䅁䅯儰䅳䅁䅯杇䅙䅁䅅䅁䉁䅁䅁权乄杂䅁䍄䉁䅁䅁䅂䅁䅁䅍䅄䅁䅁䅯睑䄰䅁䅯眶䅯䅁䅯兢䅑䅁䅅䅁䉁䅁䅁权䡂䅁䅁䍄䉁䅁䅁睁䅁䅁䅍䅄䅁䅁䅯䅭䅑䅁䅯䅊䅙䅁䅅䅁䉁䅁䅁权㉂䅃䅁䍄䉁䅁䅁䅂䅁䅁䅍䅄䅁䅁䅯杢䅕䅁䅯䄶䅯䅁䅯睧䅑䅁䅅䅁䉁䅁䅁杄䵁䅁䅁免畁䑁䅣䅍穁䅁䅁䍄䉁䅁䅁䅂䅁䅁䅍䅄䅁䅁䅯兣䅷䅁䅯儶䅯䅁䅯全䅑䅁䅅䅁䉁䅁䅁兂䅁䅁䅁䝁㑂䅷杷允䅁䅁䅑䅁䑁䅁䅷䅁䭁䉁䰰䅁䭁佁䭧䅁䭁䡁䕯䅁䉁䅁䅁允䅁䅁䅯睒䅁䅁杷允䅁䅁䅑䅁䑁䅁䅷䅁䭁佁䱷䅁䭁佁䭯䅁䭁䡁䕯䅁䉁䅁䅁允䅁䅁䄴䅄䅁䑁䅁杌ㅁ䑁䅙李䅁䅁杷允䅁䅁䅑䅁䑁䅁䅷䅁䭁偁䴴䅁䭁佁䭫䅁䭁佁䭷䅁䉁䅁䅁允䅁䅁䅯睒䅁䅁杷允䅁䅁䅑䅁䑁䅁䅷䅁䭁䝁䵉䅁䭁佁䭙䅁䭁䡁䔰䅁䉁䅁䅁允䅁䅁䄴䅄䅁䑁䅕杌硁䑁䅫杍䅁䅁杷允䅁䅁䅑䅁䑁䅁䅷䅁䭁䵁䵅䅁䭁佁䭙䅁䭁佁䭷䅁䉁䅁䅁允䅁䅁䅯睒䅁䅁杷允䅁䅁䅍䅁䑁䅁䅷䅁䭁䑁乕䅁䭁䉁䝧䅁䉁䅁䅁允䅁䅁䅯䅒䅙䅁杷允䅁䅁䅑䅁䑁䅁䅷䅁䭁䙁䈸䅁䭁䅁䅑䅁䭁䅁䅕䅁䉁䅁䅁允䅁䅁䅕䅁䅁䝁⽴啖䵅䅉䅅䅁䕁䅁䅁睁䵁䅁䅁权睂睃䅁权浄权䅁权睂䅂䅁允䅁䅁䅅䅁䭁䕁䅣䅁䵁䅉䅅䅁䕁䅁䅁睁䵁䅁䅁权敁兂䅁权潄权䅁权療䅂䅁允䅁䅁䅅䅁䭁䕁䅣䅁䵁䅉䅅䅁䕁䅁䅁睁䵁䅁䅁权㙁䅄䅁权灄权䅁权瑂䅂䅁允䅁䅁䅅䅁䭁䕁䅣䅁䵁䅉䅅䅁䕁䅁䅁睁䵁䅁䅁权婃睃䅁权浄权䅁权獄权䅁允䅁䅁䅅䅁䭁䕁䅣䅁䵁䅉䅅䅁䕁䅁䅁睁䵁䅁䅁权坂睃䅁权潄权䅁权瑂䅂䅁允䅁䅁䅅䅁佁䅁䅷䅁硁䍁䄴李睁䑁䅍䅁䵁䅉䅅䅁䕁䅁䅁睁䵁䅁䅁权䉄兂䅁权牄权䅁权䑃䅂䅁允䅁䅁䅅䅁佁䉁䅑䅁硁䑁䅉睎㉁䑁䅧李穁䑁䅁兏䅁䅁杷允䅁䅁䅑䅁䑁䅁䅷䅁䭁乁䱳䅁䭁佁䭳䅁䭁䡁䕯䅁䉁䅁䅁允䅁䅁䄴杅䅁䑁䅍睍ㅁ䑁䅍免硁䑁䅣兏䅁䅁杷允䅁䅁䅑䅁䑁䅁䅷䅁䭁䵁乳䅁䭁佁䭣䅁䭁䥁䕍䅁䉁䅁䅁允䅁䅁䅕㥉㕶浦㡯䕊䵁䅉䅅䅁䕁䅁䅁睁䵁䅁䅁权奃䅂䅁权煄权䅁权療䅂䅁允䅁䅁䅅䅁佁䅁䅷䅁睁䍁䄴睍ㅁ䑁䅅䅁䵁䅉䅅䅁䕁䅁䅁睁䵁䅁䅁权奂䅄䅁权煄权䅁权硂䅂䅁允䅁䅁䅅䅁佁䅁䅯䅁睁䍁䄴兎㑁䅁䅁䍄䉁䅁䅁䅂䅁䅁䅍䅄䅁䅁䅯䅊䄰䅁䅯儶䅯䅁䅯䄷䅯䅁䅅䅁䉁䅁䅁权䡂䅁䅁䍄䉁䅁䅁睁䅁䅁䅍䅄䅁䅁䅯睱䅷䅁䅯杊䅙䅁䅅䅁䉁䅁䅁杄䵁䅁䅁睎㕁䍁䄴䅎㑁䅁䅁䍄䉁䅁䅁䅂䅁䅁䅍䅄䅁䅁䅯杄䅷䅁䅯眶䅯䅁䅯兢䅑䅁䅅䅁䉁䅁䅁杄啁䅁䅁免ぁ䑁䅣兎㉁䑁䅫䅍睁䑁䅁䅁䵁䅉䅅䅁䕁䅁䅁睁䵁䅁䅁权剄䅄䅁权晁杂䅁权杁杂䅁允䅁䅁䅅䅁䭁䕁䝷䅁䵁䅉䅅䅁䑁䅁䅁睁䵁䅁䅁权坁睃䅁权奁杂䅁允䅁䅁䅅䅁䭁䕁䝁䅁䵁䅉䅅䅁䕁䅁䅁睁䵁䅁䅁权䭃兂䅁权煄权䅁权硂䅂䅁允䅁䅁䅅䅁佁䅁䅷䅁睁䍁䄴睎㍁䑁䅫䅁䵁䅉䅅䅁䕁䅁䅁睁䵁䅁䅁权㍄睃䅁权煄权䅁权㥂䅂䅁允䅁䅁䅅䅁佁䅁䅷䅁睁䍁䄴睍㑁䑁䅧䅁䵁䅉䅅䅁䕁䅁䅁睁䵁䅁䅁权橃兄䅁权浄权䅁权硂䅂䅁允䅁䅁䅅䅁佁䅁䅷䅁睁䍁䄴杍硁䑁䅣䅁䵁䅉䅅䅁䑁䅁䅁睁䵁䅁䅁权扃睃䅁权慁杂䅁允䅁䅁䅅䅁䭁䑁䝷䅁䵁䅉䅅䅁䑁䅁䅁睁䵁䅁䅁权佂䅄䅁权敁杂䅁允䅁䅁䅅䅁䭁䑁䝑䅁䵁䅉䅅䅁䕁䅁䅁睁䵁䅁䅁权偄䅂䅁权晁杂䅁权杁杂䅁允䅁䅁䅅䅁䭁䩁䝫䅁䵁䅉䅅䅁䕁䅁䅁睁䵁䅁䅁权祄权䅁权浄权䅁权瑂䅂䅁允䅁䅁䅅䅁佁䅁䅷䅁硁䍁䄴免硁䑁䅅䅁䵁䅉䅅䅁䕁䅁䅁睁䵁䅁䅁权慂睃䅁权牄权䅁权㙂䅂䅁允䅁䅁䅅䅁佁䉁䅉䅁ぁ䑁䅙免ぁ䑁䅙䅍睁䑁䅫䅁䵁䅉䅅䅁䕁䅁䅁睁䵁䅁䅁权噃䅁䅁权䭁䅁䅁权䕁杁䅁允䅁䅁䅅䅁䙁䍁睇浣剩刷䅆䍄䉁䅁䅁䅂䅁䅁䅍䅄䅁䅁䅯睭䅳䅁䅯睈䅙䅁䅯䅉䅙䅁䅅䅁䉁䅁䅁权い杂䅁䍄䉁䅁䅁䅂䅁䅁䅍䅄䅁䅁䅯睮䅕䅁䅯䄶䅯䅁䅯睧䅑䅁䅅䅁䉁䅁䅁杄䵁䅁䅁䅍畁䑁䅫李㑁䅁䅁䍄䉁䅁䅁䅂䅁䅁䅍䅄䅁䅁䅯杶䅳䅁䅯朶䅯䅁䅯睢䅑䅁䅅䅁䉁䅁䅁杄䵁䅁䅁免畁䑁䅙李㑁䅁䅁䍄䉁䅁䅁䅂䅁䅁䅍䅄䅁䅁䅯䅂䅳䅁䅯儶䅯䅁䅯䄷䅯䅁䅅䅁䉁䅁䅁权䡂䅁䅁䍄䉁䅁䅁䅂䅁䅁䅍䅄䅁䅁䅯䅇䅳䅁䅯朶䅯䅁䅯睢䅑䅁䅅䅁䉁䅁䅁杄䵁䅁䅁䅍畁䑁䅙兏㉁䅁䅁䍄䉁䅁䅁睁䅁䅁䅍䅄䅁䅁䅯睭䅳䅁䅯杊䅙䅁䅅䅁䉁䅁䅁杄䥁䅁䅁免硁䑁䅉䅁䵁䅉䅅䅁䕁䅁䅁睁䵁䅁䅁权坃兂䅁权牄权䅁权瑂䅂䅁允䅁䅁䅅䅁䭁䕁䅣䅁䵁䅉䅅䅁䕁䅁䅁睁䵁䅁䅁权䱂兄䅁权潄权䅁权睂䅂䅁允䅁䅁䅅䅁佁䅁䄴䅁硁䑁䅅杌ぁ䑁䅧睎䅁䅁杷允䅁䅁䅑䅁䑁䅁䅷䅁䭁䩁䅕䅁䭁䅁䍅䅁䭁䅁䍉䅁䉁䅁䅁允䅁䅁䅕扪桌慘堳䕄䵅䅉䅅䅁䕁䅁䅁睁䵁䅁䅁权䵄䅄䅁权湄权䅁权㥂䅂䅁允䅁䅁䅅䅁䙁䉁⽣ㅕ佑発⽳䍄䉁䅁䅁䅂䅁䅁䅍䅄䅁䅁䅯杳䅷䅁䅯眶䅯䅁䅯全䅑䅁䅅䅁䉁䅁䅁杄十䅁䅁兎㍁䑁䅣䅎㉁䑁䅁䅍睁䅁䅁䍄䉁䅁䅁䅂䅁䅁䅍䅄䅁䅁䅯杏䄰䅁䅯睈䅙䅁䅯䅉䅙䅁䅅䅁䉁䅁䅁权ぁ睂䅁䍄䉁䅁䅁䅂䅁䅁䅍䅄䅁䅁䅯末䅯䅁䅯儷䅯䅁䅯睢䅑䅁䅅䅁䉁䅁䅁兂䑃䵷桱扒扢睐杷允䅁䅁䅑䅁䑁䅁䅷䅁䭁䵁䵷䅁䭁佁䭧䅁䭁䥁䕕䅁䉁䅁䅁允䅁䅁䅯睒䅁䅁杷允䅁䅁䅍䅁䑁䅁䅷䅁䭁佁䵳䅁䭁䉁䝯䅁䉁䅁䅁允䅁䅁䅯睋䅙䅁杷允䅁䅁䅑䅁䑁䅁䅷䅁䭁䥁䙅䅁䭁佁䬰䅁䭁䥁䕕䅁䉁䅁䅁允䅁䅁䅕卸睃浣剩吱䴸䅉䅅䅁䕁䅁䅁睁䵁䅁䅁权㡃兄䅁权畄权䅁权獄权䅁允䅁䅁䅅䅁䭁䕁䅣䅁䵁䅉䅅䅁䕁䅁䅁睁䵁䅁䅁权䕁兂䅁权灄权䅁权瑂䅂䅁允䅁䅁䅅䅁䭁䕁䅣䅁䵁䅉䅅䅁䕁䅁䅁睁䵁䅁䅁权晄兂䅁权潄权䅁权療䅂䅁允䅁䅁䅅䅁佁䅁䄴䅁㉁䑁䅑杌ㅁ䑁䅙睎䅁䅁杷允䅁䅁䅑䅁䑁䅁䅷䅁䭁䱁䱁䅁䭁佁䭳䅁䭁䡁䕁䅁䉁䅁䅁允䅁䅁䄴杅䅁䑁䅍李穁䑁䅙免㉁䑁䅁杍䅁䅁杷允䅁䅁䅑䅁䑁䅁䅷䅁䭁偁䕫䅁䭁佁䬴䅁䭁䝁䔰䅁䉁䅁䅁允䅁䅁䅯睒䅁䅁杷允䅁䅁䅑䅁䑁䅁䅷䅁䭁䥁䵅䅁䭁佁䭙䅁䭁䝁䔸䅁䉁䅁䅁允䅁䅁䄴䅄䅁䑁䅕杌祁䑁䅑杍䅁䅁杷允䅁䅁䅑䅁䑁䅁䅷䅁䭁佁䈸䅁䭁䅁䍅䅁䭁䅁䍕䅁䉁䅁䅁允䅁䅁䅕佨歭䱪䉉欵䵁䅉䅅䅁䕁䅁䅁睁䵁䅁䅁权祃兂䅁权畄权䅁权療䅂䅁允䅁䅁䅅䅁䙁䅁䅁䅁杂制䉖䍄䉁䅁䅁䅂䅁䅁䅍䅄䅁䅁䅯儯䅷䅁䅯眶䅯䅁䅯兣䅑䅁䅅䅁䉁䅁䅁杄十䅁䅁䅎ㅁ䑁䅅李㍁䑁䅉杍ㅁ䅁䅁䍄䉁䅁䅁䅂䅁䅁䅍䅄䅁䅁䅯免䅳䅁䅯眶䅯䅁䅯䄷䅯䅁䅅䅁䉁䅁䅁权䡂䅁䅁䍄䉁䅁䅁䅂䅁䅁䅍䅄䅁䅁䅯睚䅳䅁䅯朵䅯䅁䅯䅣䅑䅁䅅䅁䉁䅁䅁杄䵁䅁䅁睍畁䑁䅙䅍硁䅁䅁䍄䉁䅁䅁䅂䅁䅁䅍䅄䅁䅁䅯杯䅕䅁䅯儷䅯䅁䅯兣䅑䅁䅅䅁䉁䅁䅁兂䑃䵷桱扒穡睐杷允䅁䅁䅑䅁䑁䅁䅷䅁䭁佁䱙䅁䭁佁䭯䅁䭁䝁䔰䅁䉁䅁䅁允䅁䅁䅯睒䅁䅁杷允䅁䅁䅑䅁䑁䅁䅷䅁䭁䱁䵑䅁䭁佁䭫䅁䭁䝁䔰䅁䉁䅁䅁允䅁䅁䅕䅁䅁䵁䉃欸䵁䅉䅅䅁䕁䅁䅁睁䵁䅁䅁权啄睃䅁权畄权䅁权獄权䅁允䅁䅁䅅䅁䭁䕁䅣䅁䵁䅉䅅䅁䕁䅁䅁睁䵁䅁䅁权瑁兄䅁权瑄权䅁权療䅂䅁允䅁䅁䅅䅁䙁䩁瑈䑦ㄸ獘⽯䍄䉁䅁䅁䅂䅁䅁䅍䅄䅁䅁䅯杣䅷䅁䅯䄶䅯䅁䅯来䅑䅁䅅䅁䉁䅁䅁杄佁䅁䅁免㕁䍁䄴杍穁䑁䅅䅁䵁䅉䅅䅁䕁䅁䅁睁䵁䅁䅁权㍄䅂䅁权湄权䅁权硂䅂䅁允䅁䅁䅅䅁䙁䉁䭏癮硳䍍䅊䍄䉁䅁䅁䅂䅁䅁䅍䅄䅁䅁䅯䄰䅳䅁䅯朶䅯䅁䅯全䅑䅁䅅䅁䉁䅁䅁杄䵁䅁䅁䅍畁䑁䅅杍㑁䅁䅁䍄䉁䅁䅁䅂䅁䅁䅍䅄䅁䅁䅯睃䅳䅁䅯䄶䅯䅁䅯睧䅑䅁䅅䅁䉁䅁䅁杄䵁䅁䅁兏畁䑁䅉兎㍁䅁䅁䍄䉁䅁䅁䅂䅁䅁䅍䅄䅁䅁䅯睷䅷䅁䅯眵䅯䅁䅯睢䅑䅁䅅䅁䉁䅁䅁兂䅁䅁䅁䅁㡄睐杷允䅁䅁䅑䅁䑁䅁䅷䅁䭁䙁䱉䅁䭁佁䭣䅁䭁佁䭷䅁䉁䅁䅁允䅁䅁䅯睒䅁䅁杷允䅁䅁䅑䅁䑁䅁䅷䅁䭁䥁䵕䅁䭁佁䭧䅁䭁䡁䕅䅁䉁䅁䅁允䅁䅁䄴䅄䅁䑁䅧杌睁䑁䅁睎䅁䅁杷允䅁䅁䅑䅁䑁䅁䅷䅁䭁䉁䘴䅁䭁佁䭫䅁䭁䝁䔰䅁䉁䅁䅁允䅁䅁䅕䅁䅁䅁䥃㡁䵅䅉䅅䅁䕁䅁䅁睁䵁䅁䅁权䥂䅄䅁权潄权䅁权獄权䅁允䅁䅁䅅䅁䭁䕁䅣䅁䵁䅉䅅䅁䑁䅁䅁睁䵁䅁䅁权煂兄䅁权捁杂䅁允䅁䅁䅅䅁䭁佁䝷䅁䵁䅉䅅䅁䑁䅁䅁睁䵁䅁䅁权煂兄䅁权敁杂䅁允䅁䅁䅅䅁䭁䩁䡍䅁䵁䅉䅅䅁䕁䅁䅁睁䵁䅁䅁权䙁睃䅁权畄权䅁权療䅂䅁允䅁䅁䅅䅁䙁䅁䅁䅁杂癬䅄䍄䉁䅁䅁䅂䅁䅁䅍䅄䅁䅁䅯眶䅳䅁䅯眶䅯䅁䅯来䅑䅁䅅䅁䉁䅁䅁杄十䅁䅁睍ㅁ䑁䅅睍ㅁ䑁䅧睎睁䅁䅁䍄䉁䅁䅁䅂䅁䅁䅍䅄䅁䅁䅯儫䅳䅁䅯眶䅯䅁䅯䄷䅯䅁䅅䅁䉁䅁䅁权䡂䅁䅁䍄䉁䅁䅁睁䅁䅁䅍䅄䅁䅁䅯条䄰䅁䅯杊䅙䅁䅅䅁䉁䅁䅁杄䵁䅁䅁兏ㅁ䍁䄴李㍁䅁䅁䍄䉁䅁䅁䅂䅁䅁䅍䅄䅁䅁䅯杢䅕䅁䅯眵䅯䅁䅯全䅑䅁䅅䅁䉁䅁䅁兂ㅂ硫䕧潖攴䅑杷允䅁䅁䅑䅁䑁䅁䅷䅁䭁䙁䵷䅁䭁佁䬴䅁䭁䥁䕕䅁䉁䅁䅁允䅁䅁䅕䅁䅁䝁湁唸䵁䅉䅅䅁䑁䅁䅁睁䵁䅁䅁权扁兄䅁权奁杂䅁允䅁䅁䅅䅁䭁䡁䝷䅁䵁䅉䅅䅁䕁䅁䅁睁䵁䅁䅁权䩄䅂䅁权畄权䅁权療䅂䅁允䅁䅁䅅䅁䙁䅁䅁䅁歂栵䉂䍄䉁䅁䅁睁䅁䅁䅍䅄䅁䅁䅯䅦䅕䅁䅯䅊䅙䅁䅅䅁䉁䅁䅁权允䅂䅁䍄䉁䅁䅁䅂䅁䅁䅍䅄䅁䅁䅯儹䅑䅁䅯朶䅯䅁䅯来䅑䅁䅅䅁䉁䅁䅁杄䵁䅁䅁免畁䑁䅉兏㑁䅁䅁䍄䉁䅁䅁䅂䅁䅁䅍䅄䅁䅁䅯睍䅳䅁䅯䄶䅯䅁䅯䅣䅑䅁䅅䅁䉁䅁䅁杄佁䅁䅁免㍁䍁䄴睍ㅁ䑁䅙䅁䵁䅉䅅䅁䑁䅁䅁睁䵁䅁䅁权扁兄䅁权歁杂䅁允䅁䅁䅅䅁䭁䅁䡧䅁䵁䅉䅅䅁䕁䅁䅁睁䵁䅁䅁权歁䅁䅁权䭁䅁䅁权䕁杁䅁允䅁䅁䅅䅁䙁䉁畓⭒㙆䉬䅚䍄䉁䅁䅁䅂䅁䅁䅍䅄䅁䅁䅯䅢䅕䅁䅯眵䅯䅁䅯兦䅑䅁䅅䅁䉁䅁䅁兂㝂䭆䠵場杯䅑杷允䅁䅁䅑䅁䑁䅁䅷䅁䭁䡁䵙䅁䭁佁䭙䅁䭁䡁䔰䅁䉁䅁䅁允䅁䅁䄴䅄䅁䑁䅅杌祁䑁䅅兎䅁䅁杷允䅁䅁䅑䅁䑁䅁䅷䅁䭁䅁䙅䅁䭁佁䬴䅁䭁䥁䕍䅁䉁䅁䅁允䅁䅁䅕䅁䅁䙁畃〸䵁䅉䅅䅁䕁䅁䅁睁䵁䅁䅁权䵂睃䅁权瑄权䅁权療䅂䅁允䅁䅁䅅䅁䙁䑁ね䡹⭡㕮⽯䍄䉁䅁䅁䅂䅁䅁䅍䅄䅁䅁䅯䅗䄰䅁䅯眵䅯䅁䅯兣䅑䅁䅅䅁䉁䅁䅁兂奃桢䑋䵷坯䅑杷允䅁䅁䅑䅁䑁䅁䅷䅁䭁乁䱯䅁䭁佁䭙䅁䭁䝁䔰䅁䉁䅁䅁允䅁䅁䅯睒䅁䅁杷允䅁䅁䅑䅁䑁䅁䅷䅁䭁䝁䴰䅁䭁佁䬴䅁䭁䡁䕁䅁䉁䅁䅁允䅁䅁䅕䅁䅁䥁乁唯䵁䅉䅅䅁䕁䅁䅁睁䵁䅁䅁权䝃䅄䅁权畄权䅁权睂䅂䅁允䅁䅁䅅䅁䙁䅁䅁䅁䅁扺䅰䍄䉁䅁䅁䅂䅁䅁䅍䅄䅁䅁䅯睗䅷䅁䅯儷䅯䅁䅯䅣䅑䅁䅅䅁䉁䅁䅁兂敂歵䵫楁塶睐杷允䅁䅁䅍䅁䑁䅁䅷䅁䭁䉁乳䅁䭁䍁䝙䅁䉁䅁䅁允䅁䅁䄴䅄䅁䑁䅕睍畁䑁䅣兏䅁䅁杷允䅁䅁䅑䅁䑁䅁䅷䅁䭁䉁䙕䅁䭁佁䭙䅁䭁䡁䔰䅁䉁䅁䅁允䅁䅁䄴䅄䅁䑁䅅杌㉁䑁䅉睍䅁䅁杷允䅁䅁䅍䅁䑁䅁䅷䅁䭁䥁䱣䅁䭁䉁䝷䅁䉁䅁䅁允䅁䅁䅯杙䅙䅁杷允䅁䅁䅑䅁䑁䅁䅷䅁䭁䱁䘴䅁䭁佁䭯䅁䭁䡁䔰䅁䉁䅁䅁允䅁䅁䄴权䅁䑁䅁杌祁䑁䅣䅁䵁䅉䅅䅁䕁䅁䅁睁䵁䅁䅁权佁䅄䅁权畄权䅁权㥂䅂䅁允䅁䅁䅅䅁䙁䅁䅁䅁权癧䅸䍄䉁䅁䅁䅂䅁䅁䅍䅄䅁䅁䅯䅒䅕䅁䅯眶䅯䅁䅯睧䅑䅁䅅䅁䉁䅁䅁杄十䅁䅁䅎硁䑁䅍兏睁䑁䅁李ぁ䅁䅁䍄䉁䅁䅁䅂䅁䅁䅍䅄䅁䅁䅯睏䅳䅁䅯朷䅯䅁䅯睧䅑䅁䅅䅁䉁䅁䅁兂䅁䅁䅁䭙の䅑杷允䅁䅁䅑䅁䑁䅁䅷䅁䭁乁䱣䅁䭁佁䭯䅁䭁䝁䔸䅁䉁䅁䅁允䅁䅁䄴䅄䅁䑁䅁杌㍁䑁䅧䅏䅁䅁杷允䅁䅁䅑䅁䑁䅁䅷䅁䭁乁䙉䅁䭁佁䭙䅁䭁䡁䔰䅁䉁䅁䅁允䅁䅁䄴䅄䅁䑁䅅杌穁䑁䅫兏䅁䅁杷允䅁䅁䅑䅁䑁䅁䅷䅁䭁䱁䱣䅁䭁佁䭯䅁䭁佁䭷䅁䉁䅁䅁允䅁䅁䅯睒䅁䅁杷允䅁䅁䅑䅁䑁䅁䅷䅁䭁䱁䕧䅁䭁佁䭧䅁䭁䡁䕁䅁䉁䅁䅁允䅁䅁䄴杄䅁䑁䅉䅎畁䑁䅁睎㑁䅁䅁䍄䉁䅁䅁䅂䅁䅁䅍䅄䅁䅁䅯兮䅳䅁䅯朶䅯䅁䅯睧䅑䅁䅅䅁䉁䅁䅁权䡂䅁䅁䍄䉁䅁䅁䅂䅁䅁䅍䅄䅁䅁䅯术䅳䅁䅯眶䅯䅁䅯兣䅑䅁䅅䅁䉁䅁䅁杄十䅁䅁睍硁䑁䅑兏ぁ䑁䅅䅏睁䅁䅁䍄䉁䅁䅁睁䅁䅁䅍䅄䅁䅁䅯睯䅳䅁䅯䅇䅙䅁䅅䅁䉁䅁䅁权㕁杂䅁䍄䉁䅁䅁䅂䅁䅁䅍䅄䅁䅁䅯眱䅕䅁䅯朷䅯䅁䅯睢䅑䅁䅅䅁䉁䅁䅁兂䅁䅁䅁倰䐸兑杷允䅁䅁䅑䅁䑁䅁䅷䅁䭁偁䭕䅁䭁佁䭯䅁䭁䡁䕁䅁䉁䅁䅁允䅁䅁䄴䅄䅁䑁䅁杌穁䑁䅁免䅁䅁杷允䅁䅁䅑䅁䑁䅁䅷䅁䭁䑁䴰䅁䭁佁䭙䅁䭁佁䭷䅁䉁䅁䅁允䅁䅁䅯睒䅁䅁杷允䅁䅁䅑䅁䑁䅁䅷䅁䭁䉁乍䅁䭁佁䭳䅁䭁䡁䕁䅁䉁䅁䅁允䅁䅁䄴杅䅁䑁䅣䅏㍁䑁䅑兏睁䑁䅁䅍䅁䅁杷允䅁䅁䅑䅁䑁䅁䅷䅁䭁䑁乣䅁䭁佁䭙䅁䭁䡁䔰䅁䉁䅁䅁允䅁䅁䄴䅄䅁䑁䅫杌睁䑁䅣免䅁䅁杷允䅁䅁䅍䅁䑁䅁䅷䅁䭁䝁乧䅁䭁䍁䝑䅁䉁䅁䅁允䅁䅁䅯朰䄴䅁杷允䅁䅁䅍䅁䑁䅁䅷䅁䭁偁䵯䅁䭁䉁䝷䅁䉁䅁䅁允䅁䅁䅯杋䅙䅁杷允䅁䅁䅑䅁䑁䅁䅷䅁䭁䥁乙䅁䭁佁䭳䅁䭁䡁䔰䅁䉁䅁䅁允䅁䅁䄴䅆䅁䑁䅅兏睁䑁䅉睎硁䑁䅁䅍睁䅁䅁䍄䉁䅁䅁䅂䅁䅁䅍䅄䅁䅁䅯䅅䅕䅁䅯朶䅯䅁䅯全䅑䅁䅅䅁䉁䅁䅁杄䵁䅁䅁䅍畁䑁䅅䅍硁䅁䅁䍄䉁䅁䅁䅂䅁䅁䅍䅄䅁䅁䅯兊䅷䅁䅯朶䅯䅁䅯兢䅑䅁䅅䅁䉁䅁䅁权䡂䅁䅁䍄䉁䅁䅁䅂䅁䅁䅍䅄䅁䅁䅯村䅳䅁䅯眶䅯䅁䅯䄷䅯䅁䅅䅁䉁䅁䅁权䡂䅁䅁䍄䉁䅁䅁䅂䅁䅁䅍䅄䅁䅁䅯眸䅳䅁䅯朵䅯䅁䅯兢䅑䅁䅅䅁䉁䅁䅁权䡂䅁䅁䍄䉁䅁䅁䅂䅁䅁䅍䅄䅁䅁䅯光䄰䅁䅯儶䅯䅁䅯睧䅑䅁䅅䅁䉁䅁䅁兂䅁䅁䅁䅷敄䅑杷允䅁䅁䅍䅁䑁䅁䅷䅁䭁䕁䱙䅁䭁䉁䝯䅁䉁䅁䅁允䅁䅁䅯杘䅙䅁杷允䅁䅁䅍䅁䑁䅁䅷䅁䭁䥁丸䅁䭁䉁䝷䅁䉁䅁䅁允䅁䅁䅯村䅣䅁杷允䅁䅁䅑䅁䑁䅁䅷䅁䭁䱁䱑䅁䭁佁䭙䅁䭁䡁䕯䅁䉁䅁䅁允䅁䅁䄴杄䅁䑁䅅䅍畁䑁䅧杍㑁䅁䅁䍄䉁䅁䅁睁䅁䅁䅍䅄䅁䅁䅯杒䅳䅁䅯杈䅙䅁䅅䅁䉁䅁䅁权噂元䅁䍄䉁䅁䅁䅂䅁䅁䅍䅄䅁䅁䅯䅆䅳䅁䅯朶䅯䅁䅯来䅑䅁䅅䅁䉁䅁䅁权䡂䅁䅁䍄䉁䅁䅁䅂䅁䅁䅍䅄䅁䅁䅯杒䅳䅁䅯睈䅙䅁䅯䅉䅙䅁䅅䅁䉁䅁䅁权佁元䅁䍄䉁䅁䅁䅂䅁䅁䅍䅄䅁䅁䅯杳䅳䅁䅯儶䅯䅁䅯兢䅑䅁䅅䅁䉁䅁䅁权䡂䅁䅁䍄䉁䅁䅁䅂䅁䅁䅍䅄䅁䅁䅯兵䅳䅁䅯朶䅯䅁䅯兢䅑䅁䅅䅁䉁䅁䅁权䡂䅁䅁䍄䉁䅁䅁䅂䅁䅁䅍䅄䅁䅁䅯䄹䅳䅁䅯儶䅯䅁䅯䄷䅯䅁䅅䅁䉁䅁䅁权䡂䅁䅁䍄䉁䅁䅁睁䅁䅁䅍䅄䅁䅁䅯䅂䅕䅁䅯杇䅙䅁䅅䅁䉁䅁䅁权瑁杂䅁䍄䉁䅁䅁䅂䅁䅁䅍䅄䅁䅁䅯儹䅳䅁䅯儶䅯䅁䅯䄷䅯䅁䅅䅁䉁䅁䅁权䡂䅁䅁䍄䉁䅁䅁䅂䅁䅁䅍䅄䅁䅁䅯䅑䄰䅁䅯朵䅯䅁䅯䅣䅑䅁䅅䅁䉁䅁䅁杄䵁䅁䅁李畁䑁䅁睍㕁䅁䅁䍄䉁䅁䅁䅂䅁䅁䅍䅄䅁䅁䅯睳䅕䅁䅯朶䅯䅁䅯䄷䅯䅁䅅䅁䉁䅁䅁权䡂䅁䅁䍄䉁䅁䅁䅂䅁䅁䅍䅄䅁䅁䅯䅢䅳䅁䅯眶䅯䅁䅯睢䅑䅁䅅䅁䉁䅁䅁杄啁䅁䅁睍㑁䑁䅫兏穁䑁䅧䅏ㅁ䑁䅉䅁䵁䅉䅅䅁䕁䅁䅁睁䵁䅁䅁权畂䅄䅁权潄权䅁权䙃䅂䅁允䅁䅁䅅䅁佁䅁䅷䅁穁䍁䄴兎祁䑁䅅䅁䵁䅉䅅䅁䕁䅁䅁睁䵁䅁䅁权㉄睃䅁权灄权䅁权獄权䅁允䅁䅁䅅䅁䭁䕁䅣䅁䵁䅉䅅䅁䑁䅁䅁睁䵁䅁䅁权扂睃䅁权歁杂䅁允䅁䅁䅅䅁䭁䉁䕁䅁䵁䅉䅅䅁䕁䅁䅁睁䵁䅁䅁权䡃䅄䅁权瑄权䅁权硂䅂䅁允䅁䅁䅅䅁䙁䑁晶㑔堲杢䅖䍄䉁䅁䅁䅂䅁䅁䅍䅄䅁䅁䅯杪䅳䅁䅯䄶䅯䅁䅯睢䅑䅁䅅䅁䉁䅁䅁杄佁䅁䅁杍祁䍁䄴䅏㍁䑁䅧䅁䵁䅉䅅䅁䕁䅁䅁睁䵁䅁䅁权奄䅁䅁权䕁䅁䅁权䙁䅁䅁允䅁䅁䅅䅁䙁䅁䅁䅁摩䥆䉂䍄䉁䅁䅁䅂䅁䅁䅍䅄䅁䅁䅯䅓䅳䅁䅯朷䅯䅁䅯兦䅑䅁䅅䅁䉁䅁䅁兂䅁䅁䅁䝁港䅑杷允䅁䅁䅑䅁䑁䅁䅷䅁䭁䵁䱍䅁䭁佁䭯䅁䭁䥁䕍䅁䉁䅁䅁允䅁䅁䄴䅄䅁䑁䅅杌硁䑁䅉兎䅁䅁杷允䅁䅁䅍䅁䑁䅁䅷䅁䭁䝁䱷䅁䭁䉁䝷䅁䉁䅁䅁允䅁䅁䅯䅡䅣䅁杷允䅁䅁䅑䅁䑁䅁䅷䅁䭁䅁䘴䅁䭁佁䭧䅁䭁佁䭷䅁䉁䅁䅁允䅁䅁䅯睒䅁䅁杷允䅁䅁䅑䅁䑁䅁䅷䅁䭁䑁䱉䅁䭁佁䭧䅁䭁䡁䔰䅁䉁䅁䅁允䅁䅁䄴杄䅁䑁䅅杍畁䑁䅧杍祁䅁䅁䍄䉁䅁䅁䅂䅁䅁䅍䅄䅁䅁䅯䅶䅳䅁䅯朶䅯䅁䅯兣䅑䅁䅅䅁䉁䅁䅁杄䵁䅁䅁䅍畁䑁䅉睎穁䅁䅁䍄䉁䅁䅁䅂䅁䅁䅍䅄䅁䅁䅯其䅳䅁䅯眶䅯䅁䅯兢䅑䅁䅅䅁䉁䅁䅁权䡂䅁䅁䍄䉁䅁䅁䅂䅁䅁䅍䅄䅁䅁䅯兕䅷䅁䅯眶䅯䅁䅯睧䅑䅁䅅䅁䉁䅁䅁杄十䅁䅁䅎㉁䑁䅉兎㍁䑁䅁䅍睁䅁䅁䍄䉁䅁䅁䅂䅁䅁䅍䅄䅁䅁䅯睯䄰䅁䅯儷䅯䅁䅯睢䅑䅁䅅䅁䉁䅁䅁兂噃〹㥣㡎眷睐杷允䅁䅁䅑䅁䑁䅁䅷䅁䭁䙁䵳䅁䭁佁䭙䅁䭁䝁䔸䅁䉁䅁䅁允䅁䅁䄴䅄䅁䑁䅉杌㍁䑁䅑兎䅁䅁杷允䅁䅁䅍䅁䑁䅁䅷䅁䭁䝁䱷䅁䭁䉁䜴䅁䉁䅁䅁允䅁䅁䅯睭䅣䅁杷允䅁䅁䅑䅁䑁䅁䅷䅁䭁䑁䵍䅁䭁佁䭣䅁䭁䝁䔸䅁䉁䅁䅁允䅁䅁䅕䘷㑇潈牘戶䴸䅉䅅䅁䕁䅁䅁睁䵁䅁䅁权歃睃䅁权牄权䅁权獄权䅁允䅁䅁䅅䅁䭁䕁䅣䅁䵁䅉䅅䅁䑁䅁䅁睁䵁䅁䅁权硂睃䅁权敁杂䅁允䅁䅁䅅䅁䭁䉁䡯䅁䵁䅉䅅䅁䕁䅁䅁睁䵁䅁䅁权婂兂䅁权畄权䅁权睂䅂䅁允䅁䅁䅅䅁䙁䅁䅁䅁元⽱䅸䍄䉁䅁䅁䅂䅁䅁䅍䅄䅁䅁䅯䅉䅷䅁䅯眵䅯䅁䅯兢䅑䅁䅅䅁䉁䅁䅁兂婁䙂余摌㉉䅑杷允䅁䅁䅑䅁䑁䅁䅷䅁䭁䅁久䅁䭁佁䭫䅁䭁䡁䕅䅁䉁䅁䅁允䅁䅁䅕䅁䅁佁流獅䵅䅉䅅䅁䕁䅁䅁睁䵁䅁䅁权扂允䅁权䭁䅁䅁权䕁杁䅁允䅁䅁䅅䅁䙁佁㝦晱午兔䅚䍄䉁䅁䅁䅂䅁䅁䅍䅄䅁䅁䅯東䅑䅁䅯朵䅯䅁䅯来䅑䅁䅅䅁䉁䅁䅁杄䵁䅁䅁杍畁䑁䅕睎㉁䅁䅁䍄䉁䅁䅁䅂䅁䅁䅍䅄䅁䅁䅯杷䅷䅁䅯朷䅯䅁䅯全䅑䅁䅅䅁䉁䅁䅁兂䅁䅁䅁䕑噢䅑杷允䅁䅁䅑䅁䑁䅁䅷䅁䭁佁䵁䅁䭁佁䭫䅁䭁䝁䔸䅁䉁䅁䅁允䅁䅁䅕䅁䅁䍁歃〴䵁䅉䅅䅁䕁䅁䅁睁䵁䅁䅁权摁䅄䅁权瑄权䅁权瑂䅂䅁允䅁䅁䅅䅁䭁䕁䅣䅁䵁䅉䅅䅁䕁䅁䅁睁䵁䅁䅁权湂䅄䅁权灄权䅁权瑂䅂䅁允䅁䅁䅅䅁䙁䅁䅁䅁䅁瑏䅎䍄䉁䅁䅁䅂䅁䅁䅍䅄䅁䅁䅯睮䅷䅁䅯朶䅯䅁䅯䅣䅑䅁䅅䅁䉁䅁䅁杄䵁䅁䅁免畁䑁䅅李祁䅁䅁䍄䉁䅁䅁䅂䅁䅁䅍䅄䅁䅁䅯睅䄰䅁䅯眶䅯䅁䅯睢䅑䅁䅅䅁䉁䅁䅁杄十䅁䅁睎㍁䑁䅅睍ぁ䑁䅁䅍睁䅁䅁䍄䉁䅁䅁䅂䅁䅁䅍䅄䅁䅁䅯来䅷䅁䅯朶䅯䅁䅯䄷䅯䅁䅅䅁䉁䅁䅁权䡂䅁䅁䍄䉁䅁䅁睁䅁䅁䅍䅄䅁䅁䅯兪䅑䅁䅯䅊䅙䅁䅅䅁䉁䅁䅁权㥂杂䅁䍄䉁䅁䅁睁䅁䅁䅍䅄䅁䅁䅯睯䅳䅁䅯杊䅙䅁䅅䅁䉁䅁䅁杄䵁䅁䅁䅎ぁ䍁䄴䅍㍁䅁䅁䍄䉁䅁䅁䅂䅁䅁䅍䅄䅁䅁䅯条䄰䅁䅯朵䅯䅁䅯睧䅑䅁䅅䅁䉁䅁䅁杄䭁䅁䅁免畁䑁䅁睎䅁䅁杷允䅁䅁䅑䅁䑁䅁䅷䅁䭁䵁䕯䅁䭁佁䭯䅁䭁佁䭷䅁䉁䅁䅁允䅁䅁䅯睒䅁䅁杷允䅁䅁䅑䅁䑁䅁䅷䅁䭁䭁乍䅁䭁佁䬴䅁䭁䡁䔰䅁䉁䅁䅁允䅁䅁䅕䅁䅁佁穃唵䵁䅉䅅䅁䕁䅁䅁睁䵁䅁䅁权求兂䅁权畄权䅁权㥂䅂䅁允䅁䅁䅅䅁䙁䅁䅁䅁䅃⭮䅦䍄䉁䅁䅁䅂䅁䅁䅍䅄䅁䅁䅯允䅷䅁䅯儶䅯䅁䅯兣䅑䅁䅅䅁䉁䅁䅁兂䅁䅁䅁䠫⭁具杷允䅁䅁䅑䅁䑁䅁䅷䅁䭁䱁䙍䅁䭁佁䭙䅁䭁䝁䔰䅁䉁䅁䅁允䅁䅁䅯睒䅁䅁杷允䅁䅁䅑䅁䑁䅁䅷䅁䭁䭁䵯䅁䭁佁䬰䅁䭁䝁䔸䅁䉁䅁䅁允䅁䅁䅕敥浫免獩䐶䴸䅉䅅䅁䕁䅁䅁睁䵁䅁䅁权畃兂䅁权瑄权䅁权療䅂䅁允䅁䅁䅅䅁䙁䵁䭈啯㉗⬸⽫䍄䉁䅁䅁䅂䅁䅁䅍䅄䅁䅁䅯兘䅷䅁䅯朶䅯䅁䅯䅣䅑䅁䅅䅁䉁䅁䅁权敂䅄䅁䍄䉁䅁䅁䅂䅁䅁䅍䅄䅁䅁䅯朳䅷䅁䅯儷䅯䅁䅯兣䅑䅁䅅䅁䉁䅁䅁兂䥁䉲慸䑚湶睐杷允䅁䅁䅑䅁䑁䅁䅷䅁䭁䍁乑䅁䭁佁䭯䅁䭁䡁䔰䅁䉁䅁䅁允䅁䅁䄴权䅁䑁䅁杌ㅁ䑁䅕䅁䵁䅉䅅䅁䑁䅁䅁睁䵁䅁䅁权瑂䅄䅁权敁杂䅁允䅁䅁䅅䅁䭁䕁义䅁䵁䅉䅅䅁䕁䅁䅁睁䵁䅁䅁权畄兄䅁权畄权䅁权硂䅂䅁允䅁䅁䅅䅁䙁䅁䅁䅁睂癕䅺䍄䉁䅁䅁䅂䅁䅁䅍䅄䅁䅁䅯兮䅳䅁䅯朵䅯䅁䅯兣䅑䅁䅅䅁䉁䅁䅁权䡂䅁䅁䍄䉁䅁䅁䅂䅁䅁䅍䅄䅁䅁䅯䅮䅅䅁䅯允䅉䅁䅯杁䅉䅁䅅䅁䉁䅁䅁兂塄丯㥣䨫塶䅑杷允䅁䅁䅑䅁䑁䅁䅷䅁䭁䩁䰴䅁䭁佁䭙䅁䭁䡁䕅䅁䉁䅁䅁允䅁䅁䄴䅄䅁䑁䅅杌ㅁ䑁䅙睍䅁䅁杷允䅁䅁䅑䅁䑁䅁䅷䅁䭁䝁䱁䅁䭁佁䭳䅁䭁䥁䕍䅁䉁䅁䅁允䅁䅁䄴䅆䅁䑁䅅䅏穁䑁䅁李㍁䑁䅍䅏㑁䅁䅁䍄䉁䅁䅁䅂䅁䅁䅍䅄䅁䅁䅯䄰䅷䅁䅯儶䅯䅁䅯兣䅑䅁䅅䅁䉁䅁䅁兂䅁䅁䅁䉧䰷䅑杷允䅁䅁䅑䅁䑁䅁䅷䅁䭁䍁乍䅁䭁佁䭯䅁䭁䝁䔰䅁䉁䅁䅁允䅁䅁䅯睒䅁䅁杷允䅁䅁䅑䅁䑁䅁䅷䅁䭁䱁䔸䅁䭁佁䭫䅁䭁䡁䕁䅁䉁䅁䅁允䅁䅁䅕䅁䅁䅁坄䔸䵁䅉䅅䅁䕁䅁䅁睁䵁䅁䅁权牁兂䅁权浄权䅁权㥂䅂䅁允䅁䅁䅅䅁佁䅁䅷䅁硁䍁䄴睍ぁ䑁䅍䅁䵁䅉䅅䅁䕁䅁䅁睁䵁䅁䅁权䭂睃䅁权畄权䅁权瑂䅂䅁允䅁䅁䅅䅁䭁䕁䅣䅁䵁䅉䅅䅁䕁䅁䅁睁䵁䅁䅁权呂䅄䅁权牄权䅁权瑂䅂䅁允䅁䅁䅅䅁䭁䕁䅣䅁䵁䅉䅅䅁䕁䅁䅁睁䵁䅁䅁权㍄䅄䅁权瑄权䅁权䙃䅂䅁允䅁䅁䅅䅁䙁䭁慁㥌欰療⽣䍄䉁䅁䅁䅂䅁䅁䅍䅄䅁䅁䅯兔䅳䅁䅯朶䅯䅁䅯䅣䅑䅁䅅䅁䉁䅁䅁杄䵁䅁䅁䅍畁䑁䅙免硁䅁䅁䍄䉁䅁䅁䅂䅁䅁䅍䅄䅁䅁䅯睮䅳䅁䅯朶䅯䅁䅯兣䅑䅁䅅䅁䉁䅁䅁杄䵁䅁䅁䅍畁䑁䅧兎ㅁ䅁䅁䍄䉁䅁䅁䅂䅁䅁䅍䅄䅁䅁䅯睤䅳䅁䅯朵䅯䅁䅯全䅑䅁䅅䅁䉁䅁䅁杄䵁䅁䅁免畁䑁䅉睍ぁ䅁䅁䍄䉁䅁䅁䅂䅁䅁䅍䅄䅁䅁䅯兂䅷䅁䅯眵䅯䅁䅯兢䅑䅁䅅䅁䉁䅁䅁兂畁䵃㝖堵兦睐杷允䅁䅁䅑䅁䑁䅁䅷䅁䭁䡁䰸䅁䭁佁䭯䅁䭁䡁䕯䅁䉁䅁䅁允䅁䅁䅯睒䅁䅁杷允䅁䅁䅑䅁䑁䅁䅷䅁䭁䅁乙䅁䭁佁䭧䅁䭁䥁䕍䅁䉁䅁䅁允䅁䅁䄴䅄䅁䑁䅫杌㑁䑁䅑兏䅁䅁杷允䅁䅁䅑䅁䑁䅁䅷䅁䭁佁䱍䅁䭁佁䭣䅁䭁䝁䔰䅁䉁䅁䅁允䅁䅁䅕漱呱獕払樹䴸䅉䅅䅁䕁䅁䅁睁䵁䅁䅁权奁兄䅁权牄权䅁权獄权䅁允䅁䅁䅅䅁䭁䕁䅣䅁䵁䅉䅅䅁䕁䅁䅁睁䵁䅁䅁权㉁兄䅁权湄权䅁权㙂䅂䅁允䅁䅁䅅䅁䙁䱁摋㘷䝦祓䅎䍄䉁䅁䅁䅂䅁䅁䅍䅄䅁䅁䅯䅂䅳䅁䅯朷䅯䅁䅯兣䅑䅁䅅䅁䉁䅁䅁权䡂䅁䅁䍄䉁䅁䅁䅂䅁䅁䅍䅄䅁䅁䅯杰䄰䅁䅯䄶䅯䅁䅯来䅑䅁䅅䅁䉁䅁䅁杄佁䅁䅁睍硁䍁䄴睍㉁䑁䅑䅁䵁䅉䅅䅁䕁䅁䅁睁䵁䅁䅁权䕄睃䅁权畄权䅁权䑃䅂䅁允䅁䅁䅅䅁䙁䅁䅁䅁杁伷䅨䍄䉁䅁䅁䅂䅁䅁䅍䅄䅁䅁䅯儵䅳䅁䅯儶䅯䅁䅯兣䅑䅁䅅䅁䉁䅁䅁兂䅁䅁䅁佁䰷䅑杷允䅁䅁䅑䅁䑁䅁䅷䅁䭁䑁䵍䅁䭁佁䭳䅁䭁䥁䕍䅁䉁䅁䅁允䅁䅁䄴杅䅁䑁䅙睍㕁䑁䅍睍㑁䑁䅣䅏䅁䅁杷允䅁䅁䅑䅁䑁䅁䅷䅁䭁䉁䱧䅁䭁佁䭯䅁䭁䥁䕍䅁䉁䅁䅁允䅁䅁䄴䅄䅁䑁䅁杌㕁䑁䅍李䅁䅁杷允䅁䅁䅍䅁䑁䅁䅷䅁䭁䍁䴰䅁䭁䉁䝧䅁䉁䅁䅁允䅁䅁䅯克䅙䅁杷允䅁䅁䅑䅁䑁䅁䅷䅁䭁䥁䙍䅁䭁佁䭯䅁䭁䡁䕁䅁䉁䅁䅁允䅁䅁䄴䅄䅁䑁䅁杌穁䑁䅧杍䅁䅁杷允䅁䅁䅑䅁䑁䅁䅷䅁䭁䝁䘸䅁䭁佁䭣䅁䭁䡁䕯䅁䉁䅁䅁允䅁䅁䅕䩡瑈䑦ㄸ啅䵁䅉䅅䅁䕁䅁䅁睁䵁䅁䅁权癄睃䅁权牄权䅁权䑃䅂䅁允䅁䅁䅅䅁佁䉁䅉䅁ㅁ䑁䅧兏ぁ䑁䅍䅍穁䑁䅕䅁䵁䅉䅅䅁䕁䅁䅁睁䵁䅁䅁权䉂兂䅁权浄权䅁权獄权䅁允䅁䅁䅅䅁䭁䕁䅣䅁䵁䅉䅅䅁䕁䅁䅁睁䵁䅁䅁权㙂睃䅁权煄权䅁权㙂䅂䅁允䅁䅁䅅䅁佁䅁䅷䅁睁䍁䄴䅍硁䑁䅙䅁䵁䅉䅅䅁䕁䅁䅁睁䵁䅁䅁权祁兄䅁权浄权䅁权䙃䅂䅁允䅁䅁䅅䅁佁䅁䅷䅁祁䍁䄴兏㕁䑁䅍䅁䵁䅉䅅䅁䕁䅁䅁睁䵁䅁䅁权癃允䅁权䭁䅁䅁权䙁䅁䅁允䅁䅁䅅䅁䙁佁㠵穐敖極䅸䍄䉁䅁䅁䅂䅁䅁䅍䅄䅁䅁䅯杖䅳䅁䅯朶䅯䅁䅯䄷䅯䅁䅅䅁䉁䅁䅁权䡂䅁䅁䍄䉁䅁䅁睁䅁䅁䅍䅄䅁䅁䅯共䅷䅁䅯䅇䅙䅁䅅䅁䉁䅁䅁权㡂杂䅁䍄䉁䅁䅁䅂䅁䅁䅍䅄䅁䅁䅯李䅷䅁䅯眵䅯䅁䅯睧䅑䅁䅅䅁䉁䅁䅁兂㉄䙋偹癷捕䅑杷允䅁䅁䅑䅁䑁䅁䅷䅁䭁䕁䵷䅁䭁佁䭳䅁䭁䝁䔸䅁䉁䅁䅁允䅁䅁䄴杅䅁䑁䅉䅍祁䑁䅙睎穁䑁䅙兏䅁䅁杷允䅁䅁䅑䅁䑁䅁䅷䅁䭁偁䬰䅁䭁佁䭳䅁䭁䥁䕕䅁䉁䅁䅁允䅁䅁䄴杅䅁䑁䅉睎睁䑁䅕兎睁䑁䅙睎䅁䅁杷允䅁䅁䅑䅁䑁䅁䅷䅁䭁乁䱅䅁䭁佁䭯䅁䭁䡁䕯䅁䉁䅁䅁允䅁䅁䄴䅄䅁䑁䅅杌ぁ䑁䅑杍䅁䅁杷允䅁䅁䅑䅁䑁䅁䅷䅁䭁䕁䙯䅁䭁佁䬴䅁䭁䥁䕍䅁䉁䅁䅁允䅁䅁䅕䅁䅁䵁扄䔸䵁䅉䅅䅁䕁䅁䅁睁䵁䅁䅁权啃䅄䅁权瑄权䅁权䑃䅂䅁允䅁䅁䅅䅁䙁䵁桑湭呌癶⽅䍄䉁䅁䅁䅂䅁䅁䅍䅄䅁䅁䅯睕䄰䅁䅯朶䅯䅁䅯睧䅑䅁䅅䅁䉁䅁䅁杄䵁䅁䅁免畁䑁䅣免㍁䅁䅁䍄䉁䅁䅁䅂䅁䅁䅍䅄䅁䅁䅯兢䅳䅁䅯朵䅯䅁䅯睧䅑䅁䅅䅁䉁䅁䅁权䡂䅁䅁䍄䉁䅁䅁䅂䅁䅁䅍䅄䅁䅁䅯兌䅷䅁䅯睈䅙䅁䅯䅉䅙䅁䅅䅁䉁䅁䅁权佂杂䅁䍄䉁䅁䅁䅂䅁䅁䅍䅄䅁䅁䅯內䅷䅁䅯儷䅯䅁䅯睧䅑䅁䅅䅁䉁䅁䅁兂㥁瑃橥䑣䬳睐杷允䅁䅁䅑䅁䑁䅁䅷䅁䭁䥁䔸䅁䭁佁䭣䅁䭁䝁䔸䅁䉁䅁䅁允䅁䅁䅕匶硙䭃捸䕉䵁䅉䅅䅁䕁䅁䅁睁䵁䅁䅁权ぁ睃䅁权畄权䅁权療䅂䅁允䅁䅁䅅䅁䙁䅁䅁䅁杄晹䅤䍄䉁䅁䅁䅂䅁䅁䅍䅄䅁䅁䅯杄䅷䅁䅯朶䅯䅁䅯兦䅑䅁䅅䅁䉁䅁䅁杄䵁䅁䅁䅍畁䑁䅅睎ぁ䅁䅁䍄䉁䅁䅁䅂䅁䅁䅍䅄䅁䅁䅯杗䅳䅁䅯儶䅯䅁䅯全䅑䅁䅅䅁䉁䅁䅁兂䅁䅁䅁䙉潘䅑杷允䅁䅁䅑䅁䑁䅁䅷䅁䭁偁䰸䅁䭁佁䭯䅁䭁䡁䕯䅁䉁䅁䅁允䅁䅁䄴䅄䅁䑁䅅杌硁䑁䅁䅏䅁䅁杷允䅁䅁䅑䅁䑁䅁䅷䅁䭁乁䵁䅁䭁佁䬰䅁䭁䡁䕯䅁䉁䅁䅁允䅁䅁䅕敥浫免獩䑲䴸䅉䅅䅁䑁䅁䅁睁䵁䅁䅁权㕄睃䅁权敁杂䅁允䅁䅁䅅䅁䭁䑁䝣䅁䵁䅉䅅䅁䕁䅁䅁睁䵁䅁䅁权獃兄䅁权湄权䅁权獄权䅁允䅁䅁䅅䅁䭁䕁䅣䅁䵁䅉䅅䅁䕁䅁䅁睁䵁䅁䅁权祄兄䅁权畄权䅁权硂䅂䅁允䅁䅁䅅䅁䙁䅁䅁䅁䅁琵䅔䍄䉁䅁䅁䅂䅁䅁䅍䅄䅁䅁䅯共䅷䅁䅯朵䅯䅁䅯全䅑䅁䅅䅁䉁䅁䅁杄䵁䅁䅁䅍畁䑁䅣兎ぁ䅁䅁䍄䉁䅁䅁䅂䅁䅁䅍䅄䅁䅁䅯䅱䅳䅁䅯朵䅯䅁䅯兣䅑䅁䅅䅁䉁䅁䅁权䡂䅁䅁䍄䉁䅁䅁䅂䅁䅁䅍䅄䅁䅁䅯兹䅳䅁䅯儷䅯䅁䅯兣䅑䅁䅅䅁䉁䅁䅁兂睄剧瑲㑗ㅹ睐杷允䅁䅁䅑䅁䑁䅁䅷䅁䭁䩁䅉䅁䭁䅁䍅䅁䭁䅁䍕䅁䉁䅁䅁允䅁䅁䅕㡬硚䑥桺唵䵁䅉䅅䅁䕁䅁䅁睁䵁䅁䅁权穄䅂䅁权畄权䅁权硂䅂䅁允䅁䅁䅅䅁䙁䅁䅁䅁啃硐䉂䍄䉁䅁䅁䅂䅁䅁䅍䅄䅁䅁䅯杉䅳䅁䅯䄶䅯䅁䅯睢䅑䅁䅅䅁䉁䅁䅁杄佁䅁䅁李睁䍁䄴兏ぁ䑁䅧䅁䵁䅉䅅䅁䕁䅁䅁睁䵁䅁䅁权㍁睃䅁权潄权䅁权䙃䅂䅁允䅁䅁䅅䅁佁䅁䄴䅁祁䑁䅁杌硁䑁䅧䅏䅁䅁杷允䅁䅁䅑䅁䑁䅁䅷䅁䭁䩁䱉䅁䭁佁䭙䅁䭁䡁䕁䅁䉁䅁䅁允䅁䅁䅯睒䅁䅁杷允䅁䅁䅑䅁䑁䅁䅷䅁䭁䵁䱍䅁䭁佁䭯䅁䭁䡁䕁䅁䉁䅁䅁允䅁䅁䄴䅄䅁䑁䅁杌㕁䑁䅣免䅁䅁杷允䅁䅁䅍䅁䑁䅁䅷䅁䭁䅁乫䅁䭁䉁䝧䅁䉁䅁䅁允䅁䅁䅯兏䅙䅁杷允䅁䅁䅍䅁䑁䅁䅷䅁䭁䅁乣䅁䭁䉁䜴䅁䉁䅁䅁允䅁䅁䅯䅰䅙䅁杷允䅁䅁䅑䅁䑁䅁䅷䅁䭁䙁䙑䅁䭁佁䭯䅁䭁䡁䕅䅁䉁䅁䅁允䅁䅁䄴权䅁䑁䅁杌ㅁ䑁䅫䅁䵁䅉䅅䅁䕁䅁䅁睁䵁䅁䅁权䕁睃䅁权湄权䅁权療䅂䅁允䅁䅁䅅䅁䙁䩁畨潅䅐楹䅆䍄䉁䅁䅁䅂䅁䅁䅍䅄䅁䅁䅯杇䅳䅁䅯朶䅯䅁䅯睢䅑䅁䅅䅁䉁䅁䅁杄䵁䅁䅁䅍畁䑁䅑兏㑁䅁䅁䍄䉁䅁䅁䅂䅁䅁䅍䅄䅁䅁䅯睭䅳䅁䅯儷䅯䅁䅯睢䅑䅁䅅䅁䉁䅁䅁兂䙃ㄶ㑇潈牘睐杷允䅁䅁䅑䅁䑁䅁䅷䅁䭁䱁䱉䅁䭁佁䭯䅁䭁䝁䔰䅁䉁䅁䅁允䅁䅁䅯睒䅁䅁杷允䅁䅁䅑䅁䑁䅁䅷䅁䭁䝁䵕䅁䭁佁䭯䅁䭁䡁䕯䅁䉁䅁䅁允䅁䅁䄴䅄䅁䑁䅅杌硁䑁䅣兏䅁䅁杷允䅁䅁䅑䅁䑁䅁䅷䅁䭁䵁䉷䅁䭁䅁䍅䅁䭁䅁䍕䅁䉁䅁䅁允䅁䅁䅕䘷捵⭊㡮唳䵁䅉䅅䅁䕁䅁䅁睁䵁䅁䅁权祄权䅁权瑄权䅁权硂䅂䅁允䅁䅁䅅䅁䙁䕁㑅䥃䠰睺䅖䍄䉁䅁䅁䅂䅁䅁䅍䅄䅁䅁䅯杔䅳䅁䅯朷䅯䅁䅯兣䅑䅁䅅䅁䉁䅁䅁兂䅁䅁䅁乁歄䅑杷允䅁䅁䅑䅁䑁䅁䅷䅁䭁䑁䵫䅁䭁佁䭫䅁䭁䡁䕯䅁䉁䅁䅁允䅁䅁䅕䅁䅁䅁獁㡱䵁䅉䅅䅁䕁䅁䅁睁䵁䅁䅁权⽃䅄䅁权潄权䅁权瑂䅂䅁允䅁䅁䅅䅁䭁䕁䅣䅁䵁䅉䅅䅁䕁䅁䅁睁䵁䅁䅁权䍁兄䅁权畄权䅁权獄权䅁允䅁䅁䅅䅁䭁䕁䅣䅁䵁䅉䅅䅁䕁䅁䅁睁䵁䅁䅁权䡁兄䅁权晁杂䅁权杁杂䅁允䅁䅁䅅䅁䭁䡁䥳䅁䵁䅉䅅䅁䑁䅁䅁睁䵁䅁䅁权㍄睃䅁权奁杂䅁允䅁䅁䅅䅁䭁䕁䝑䅁䵁䅉䅅䅁䑁䅁䅁睁䵁䅁䅁权㑄睃䅁权奁杂䅁允䅁䅁䅅䅁䭁䉁䝫䅁䵁䅉䅅䅁䕁䅁䅁睁䵁䅁䅁权癃䅂䅁权湄权䅁权㥂䅂䅁允䅁䅁䅅䅁䙁䍁硣䭃捷桗䅚䍄䉁䅁䅁睁䅁䅁䅍䅄䅁䅁䅯朶䅷䅁䅯杇䅙䅁䅅䅁䉁䅁䅁权敂杂䅁䍄䉁䅁䅁䅂䅁䅁䅍䅄䅁䅁䅯杴䅕䅁䅯儶䅯䅁䅯睢䅑䅁䅅䅁䉁䅁䅁兂䅁䅁䅁䭧䥄䅷杷允䅁䅁䅑䅁䑁䅁䅷䅁䭁乁䕣䅁䭁佁䭧䅁䭁䡁䕯䅁䉁䅁䅁允䅁䅁䄴杄䅁䑁䅉杍畁䑁䅍李㑁䅁䅁䍄䉁䅁䅁䅂䅁䅁䅍䅄䅁䅁䅯杧䅳䅁䅯朵䅯䅁䅯全䅑䅁䅅䅁䉁䅁䅁杄䵁䅁䅁免畁䑁䅧杍ぁ䅁䅁䍄䉁䅁䅁睁䅁䅁䅍䅄䅁䅁䅯眹䅳䅁䅯䅈䅙䅁䅅䅁䉁䅁䅁权偄杂䅁䍄䉁䅁䅁䅂䅁䅁䅍䅄䅁䅁䅯兮䅷䅁䅯朷䅯䅁䅯来䅑䅁䅅䅁䉁䅁䅁兂䅁䅁䅁䅧捐䅷杷允䅁䅁䅑䅁䑁䅁䅷䅁䭁䭁䵕䅁䭁佁䭯䅁䭁䝁䔰䅁䉁䅁䅁允䅁䅁䅯睒䅁䅁杷允䅁䅁䅑䅁䑁䅁䅷䅁䭁䡁䘸䅁䭁佁䭙䅁䭁䥁䕍䅁䉁䅁䅁允䅁䅁䄴䅄䅁䑁䅉杌穁䑁䅍䅎䅁䅁杷允䅁䅁䅑䅁䑁䅁䅷䅁䭁䝁䱣䅁䭁佁䭙䅁䭁䝁䔸䅁䉁䅁䅁允䅁䅁䄴䅄䅁䑁䅍杌ㅁ䑁䅫杍䅁䅁杷允䅁䅁䅑䅁䑁䅁䅷䅁䭁䱁䴸䅁䭁佁䭧䅁䭁䥁䕍䅁䉁䅁䅁允䅁䅁䄴䅄䅁䑁䅕杍畁䑁䅕李䅁䅁杷允䅁䅁䅑䅁䑁䅁䅷䅁䭁䭁䱙䅁䭁佁䭣䅁䭁䡁䕅䅁䉁䅁䅁允䅁䅁䅕扦䝬䥴塵䐴䴸䅉䅅䅁䑁䅁䅁睁䵁䅁䅁权㍄睃䅁权敁杂䅁允䅁䅁䅅䅁䭁䝁䡑䅁䵁䅉䅅䅁䕁䅁䅁睁䵁䅁䅁权奁兂䅁权灄权䅁权瑂䅂䅁允䅁䅁䅅䅁䙁䅁䅁䅁䅄桩䈵䍄䉁䅁䅁䅂䅁䅁䅍䅄䅁䅁䅯杖䅷䅁䅯眶䅯䅁䅯䅣䅑䅁䅅䅁䉁䅁䅁杄十䅁䅁李㉁䑁䅫䅏㉁䑁䅧睍ぁ䅁䅁䍄䉁䅁䅁睁䅁䅁䅍䅄䅁䅁䅯䄫䅳䅁䅯杈䅙䅁䅅䅁䉁䅁䅁权⽄杂䅁䍄䉁䅁䅁䅂䅁䅁䅍䅄䅁䅁䅯睔䅷䅁䅯䄶䅯䅁䅯睢䅑䅁䅅䅁䉁䅁䅁杄䭁䅁䅁杍畁䑁䅍睍䅁䅁杷允䅁䅁䅑䅁䑁䅁䅷䅁䭁䅁䱕䅁䭁佁䬰䅁䭁䡁䕁䅁䉁䅁䅁允䅁䅁䅕歲桦桥畓稱䴸䅉䅅䅁䕁䅁䅁睁䵁䅁䅁权瑂䅄䅁权畄权䅁权瑂䅂䅁允䅁䅁䅅䅁䙁䅁䅁䅁䅃⽐䄱䍄䉁䅁䅁䅂䅁䅁䅍䅄䅁䅁䅯䅦䅁䅁䅯权䅁䅁䅯兂䅁䅁䅅䅁䉁䅁䅁兂ㅂ硫䕧潖唴䅑杷允䅁䅁䅑䅁䑁䅁䅷䅁䭁偁䰸䅁䭁佁䭫䅁䭁䡁䕁䅁䉁䅁䅁允䅁䅁䅕䅁䅁䥁䭃㡷䵁䅉䅅䅁䕁䅁䅁睁䵁䅁䅁权㙁䅄䅁权瑄权䅁权硂䅂䅁允䅁䅁䅅䅁䙁䵁㌯⭕汏⭭⽧䍄䉁䅁䅁䅂䅁䅁䅍䅄䅁䅁䅯䅹䅳䅁䅯眵䅯䅁䅯来䅑䅁䅅䅁䉁䅁䅁兂獃䙈歰㥏倸䅑杷允䅁䅁䅑䅁䑁䅁䅷䅁䭁䱁䙑䅁䭁佁䭙䅁䭁䝁䔰䅁䉁䅁䅁允䅁䅁䅯睒䅁䅁杷允䅁䅁䅑䅁䑁䅁䅷䅁䭁䵁䰸䅁䭁佁䬰䅁䭁䡁䕯䅁䉁䅁䅁允䅁䅁䅕倹唳佥浫含䴸䅉䅅䅁䕁䅁䅁睁䵁䅁䅁权畂䅄䅁权畄权䅁权㙂䅂䅁允䅁䅁䅅䅁䙁䅁䅁䅁䅂㥷䅴䍄䉁䅁䅁䅂䅁䅁䅍䅄䅁䅁䅯內䅷䅁䅯䄶䅯䅁䅯䅣䅑䅁䅅䅁䉁䅁䅁杄䵁䅁䅁䅎畁䑁䅧杍㑁䅁䅁䍄䉁䅁䅁睁䅁䅁䅍䅄䅁䅁䅯䄫䅳䅁䅯杊䅙䅁䅅䅁䉁䅁䅁杄䵁䅁䅁兏ㅁ䍁䄴睍ㅁ䅁䅁䍄䉁䅁䅁䅂䅁䅁䅍䅄䅁䅁䅯䅍䅳䅁䅯眵䅯䅁䅯兦䅑䅁䅅䅁䉁䅁䅁兂㡃䩤奍䙂噙䅷杷允䅁䅁䅑䅁䑁䅁䅷䅁䭁䙁䱁䅁䭁佁䭣䅁䭁䡁䕯䅁䉁䅁䅁允䅁䅁䅕㑋坣挲㌴か䵁䅉䅅䅁䕁䅁䅁睁䵁䅁䅁权癄睃䅁权煄权䅁权䑃䅂䅁允䅁䅁䅅䅁䭁䕁䅣䅁䵁䅉䅅䅁䑁䅁䅁睁䵁䅁䅁权千兄䅁权流杂䅁允䅁䅁䅅䅁佁䅁䅷䅁㉁䑁䅣杌㕁䑁䅫䅁䵁䅉䅅䅁䕁䅁䅁睁䵁䅁䅁权灄䅂䅁权瑄权䅁权㥂䅂䅁允䅁䅁䅅䅁䙁䉁畓⭒㙆但⽉䍄䉁䅁䅁䅂䅁䅁䅍䅄䅁䅁䅯䅂䅷䅁䅯朵䅯䅁䅯兢䅑䅁䅅䅁䉁䅁䅁权䡂䅁䅁䍄䉁䅁䅁䅂䅁䅁䅍䅄䅁䅁䅯杍䄰䅁䅯睈䅙䅁䅯䅉䅙䅁䅅䅁䉁䅁䅁权い杂䅁䍄䉁䅁䅁䅂䅁䅁䅍䅄䅁䅁䅯杔䅷䅁䅯䄶䅯䅁䅯䅣䅑䅁䅅䅁䉁䅁䅁权䡂䅁䅁䍄䉁䅁䅁䅂䅁䅁䅍䅄䅁䅁䅯睹䅁䅁䅯䅂䅁䅁䅯䅂䅉䅁䅅䅁䉁䅁䅁兂䅁䅁䅃村㙰兑杷允䅁䅁䅑䅁䑁䅁䅷䅁䭁䉁䱉䅁䭁䉁䜸䅁䭁䍁䝁䅁䉁䅁䅁允䅁䅁䅯杨䅙䅁杷允䅁䅁䅑䅁䑁䅁䅷䅁䭁䵁䕍䅁䭁佁䭫䅁䭁䝁䔰䅁䉁䅁䅁允䅁䅁䅕䅁䅁䅁浄䕸䵁䅉䅅䅁䕁䅁䅁睁䵁䅁䅁权婄睃䅁权牄权䅁权㙂䅂䅁允䅁䅁䅅䅁佁䉁䅉䅁ㅁ䑁䅑免㑁䑁䅑䅏穁䑁䅅䅁䵁䅉䅅䅁䑁䅁䅁睁䵁䅁䅁权楁睃䅁权捁杂䅁允䅁䅁䅅䅁䭁䑁䜸䅁䵁䅉䅅䅁䕁䅁䅁睁䵁䅁䅁权奄䅂䅁权潄权䅁权療䅂䅁允䅁䅁䅅䅁佁䅁䄴䅁祁䑁䅕杌穁䑁䅫杍䅁䅁杷允䅁䅁䅍䅁䑁䅁䅷䅁䭁䍁䱍䅁䭁䉁䝷䅁䉁䅁䅁允䅁䅁䅯睥䅙䅁杷允䅁䅁䅑䅁䑁䅁䅷䅁䭁䍁乍䅁䭁佁䬰䅁䭁䥁䕍䅁䉁䅁䅁允䅁䅁䅕汮㌲㡲圵䑸䴸䅉䅅䅁䕁䅁䅁睁䵁䅁䅁权橁睃䅁权晁杂䅁权杁杂䅁允䅁䅁䅅䅁䭁䥁䝙䅁䵁䅉䅅䅁䕁䅁䅁睁䵁䅁䅁权偂䅄䅁权牄权䅁权㥂䅂䅁允䅁䅁䅅䅁佁䉁䅑䅁硁䑁䅉睎祁䑁䅁䅍ぁ䑁䅫免䅁䅁杷允䅁䅁䅑䅁䑁䅁䅷䅁䭁䉁乍䅁䭁佁䭫䅁䭁䥁䕕䅁䉁䅁䅁允䅁䅁䅕䅁䅁䕁䭁〰䵁䅉䅅䅁䑁䅁䅁睁䵁䅁䅁权权睃䅁权捁杂䅁允䅁䅁䅅䅁䭁䕁䝣䅁䵁䅉䅅䅁䕁䅁䅁睁䵁䅁䅁权歄䅄䅁权畄权䅁权瑂䅂䅁允䅁䅁䅅䅁䭁䕁䅣䅁䵁䅉䅅䅁䕁䅁䅁睁䵁䅁䅁权㙁睃䅁权灄权䅁权䙃䅂䅁允䅁䅁䅅䅁䙁䅁䅁䅁䅁摈䄱䍄䉁䅁䅁䅂䅁䅁䅍䅄䅁䅁䅯䄷䅑䅁䅯儶䅯䅁䅯䄷䅯䅁䅅䅁䉁䅁䅁权䡂䅁䅁䍄䉁䅁䅁䅂䅁䅁䅍䅄䅁䅁䅯杂䄰䅁䅯儷䅯䅁䅯兦䅑䅁䅅䅁䉁䅁䅁兂㝁〳丫㉬焷睐杷允䅁䅁䅑䅁䑁䅁䅷䅁䭁䅁䱕䅁䭁佁䭙䅁䭁䡁䕁䅁䉁䅁䅁允䅁䅁䄴䅄䅁䑁䅣杌㑁䑁䅁兎䅁䅁杷允䅁䅁䅑䅁䑁䅁䅷䅁䭁䭁乯䅁䭁佁䭯䅁䭁䡁䕯䅁䉁䅁䅁允䅁䅁䄴䅄䅁䑁䅅杌㉁䑁䅉兏䅁䅁杷允䅁䅁䅑䅁䑁䅁䅷䅁䭁䍁䙷䅁䭁佁䬴䅁䭁䥁䕕䅁䉁䅁䅁允䅁䅁䅕䅁䅁佁摄啁䵅䅉䅅䅁䕁䅁䅁睁䵁䅁䅁权䝁杂䅁权煄权䅁权獄权䅁允䅁䅁䅅䅁䭁䕁䅣䅁䵁䅉䅅䅁䕁䅁䅁睁䵁䅁䅁权䭄䅄䅁权牄权䅁权㥂䅂䅁允䅁䅁䅅䅁佁䉁䅉䅁祁䑁䅍䅎硁䑁䅙䅍祁䑁䅙䅁䵁䅉䅅䅁䕁䅁䅁睁䵁䅁䅁权䕁兄䅁权畄权䅁权㙂䅂䅁允䅁䅁䅅䅁䙁䅁䅁䅁䅃㥺䅸䍄䉁䅁䅁䅂䅁䅁䅍䅄䅁䅁䅯兕䅅䅁䅯允䅉䅁䅯杁䅉䅁䅅䅁䉁䅁䅁兂䑃坍瑔偊橘䅑杷允䅁䅁䅑䅁䑁䅁䅷䅁䭁偁䵙䅁䭁佁䭧䅁䭁佁䭷䅁䉁䅁䅁允䅁䅁䅯睒䅁䅁杷允䅁䅁䅑䅁䑁䅁䅷䅁䭁䉁䵅䅁䭁佁䭳䅁䭁佁䭷䅁䉁䅁䅁允䅁䅁䅯睒䅁䅁杷允䅁䅁䅑䅁䑁䅁䅷䅁䭁䩁䙯䅁䭁佁䭳䅁䭁䡁䔰䅁䉁䅁䅁允䅁䅁䄴杅䅁䑁䅑杍㑁䑁䅁䅍睁䑁䅁䅍䅁䅁杷允䅁䅁䅑䅁䑁䅁䅷䅁䭁䝁䴰䅁䭁佁䭧䅁䭁佁䭷䅁䉁䅁䅁允䅁䅁䅯睒䅁䅁杷允䅁䅁䅍䅁䑁䅁䅷䅁䭁䱁䙍䅁䭁䍁䝑䅁䉁䅁䅁允䅁䅁䅯朳䅙䅁杷允䅁䅁䅍䅁䑁䅁䅷䅁䭁䑁乯䅁䭁䍁䝑䅁䉁䅁䅁允䅁䅁䅯儲䄴䅁杷允䅁䅁䅑䅁䑁䅁䅷䅁䭁䑁丸䅁䭁佁䭙䅁䭁䝁䔰䅁䉁䅁䅁允䅁䅁䅯睒䅁䅁杷允䅁䅁䅑䅁䑁䅁䅷䅁䭁䕁䵕䅁䭁佁䬰䅁䭁䡁䕁䅁䉁䅁䅁允䅁䅁䅕扌摋㘷䝦稴䴸䅉䅅䅁䕁䅁䅁睁䵁䅁䅁权乂兄䅁权灄权䅁权㙂䅂䅁允䅁䅁䅅䅁䙁䅁䅁䅁䅁乑䄹䍄䉁䅁䅁䅂䅁䅁䅍䅄䅁䅁䅯䅥䅳䅁䅯睈䅙䅁䅯䅉䅙䅁䅅䅁䉁䅁䅁权奄权䅁䍄䉁䅁䅁䅂䅁䅁䅍䅄䅁䅁䅯睂䅷䅁䅯䄶䅯䅁䅯䅣䅑䅁䅅䅁䉁䅁䅁杄佁䅁䅁李㕁䍁䄴睍㉁䑁䅉䅁䵁䅉䅅䅁䑁䅁䅁睁䵁䅁䅁权桄睃䅁权流杂䅁允䅁䅁䅅䅁佁䅁䅷䅁ぁ䑁䅍杌㑁䑁䅉䅁䵁䅉䅅䅁䕁䅁䅁睁䵁䅁䅁权坄睃䅁权煄权䅁权療䅂䅁允䅁䅁䅅䅁佁䅁䅷䅁睁䍁䄴䅎ぁ䑁䅙䅁䵁䅉䅅䅁䑁䅁䅁睁䵁䅁䅁权㙁兄䅁权流杂䅁允䅁䅁䅅䅁佁䅁䅷䅁㕁䑁䅣杌㕁䑁䅅䅁䵁䅉䅅䅁䑁䅁䅁睁䵁䅁䅁权灄䅄䅁权慁杂䅁允䅁䅁䅅䅁䭁䙁䝫䅁䵁䅉䅅䅁䑁䅁䅁睁䵁䅁䅁权⭄睃䅁权敁杂䅁允䅁䅁䅅䅁䭁䙁䝙䅁䵁䅉䅅䅁䕁䅁䅁睁䵁䅁䅁权扁䅄䅁权潄权䅁权硂䅂䅁允䅁䅁䅅䅁佁䅁䄴䅁硁䑁䅫杌硁䑁䅣睎䅁䅁杷允䅁䅁䅍䅁䑁䅁䅷䅁䭁佁䵫䅁䭁䉁䜴䅁䉁䅁䅁允䅁䅁䅯杖䅙䅁杷允䅁䅁䅑䅁䑁䅁䅷䅁䭁䡁䙕䅁䭁佁䭳䅁䭁䝁䔸䅁䉁䅁䅁允䅁䅁䄴䅆䅁䑁䅅䅍祁䑁䅫䅎㍁䑁䅁䅍㑁䅁䅁䍄䉁䅁䅁䅂䅁䅁䅍䅄䅁䅁䅯兹䅳䅁䅯朵䅯䅁䅯䅣䅑䅁䅅䅁䉁䅁䅁权䡂䅁䅁䍄䉁䅁䅁䅂䅁䅁䅍䅄䅁䅁䅯䅨䅷䅁䅯眶䅯䅁䅯睢䅑䅁䅅䅁䉁䅁䅁杄十䅁䅁杍穁䑁䅍李祁䑁䅁䅍睁䅁䅁䍄䉁䅁䅁䅂䅁䅁䅍䅄䅁䅁䅯眲䄰䅁䅯䄶䅯䅁䅯全䅑䅁䅅䅁䉁䅁䅁杄佁䅁䅁免睁䍁䄴免㑁䑁䅑䅁䵁䅉䅅䅁䕁䅁䅁睁䵁䅁䅁权畃䅂䅁权煄权䅁权睂䅂䅁允䅁䅁䅅䅁佁䅁䅷䅁硁䍁䄴杍ㅁ䑁䅙䅁䵁䅉䅅䅁䕁䅁䅁睁䵁䅁䅁权硁睃䅁权煄权䅁权睂䅂䅁允䅁䅁䅅䅁佁䅁䅯䅁睁䍁䄴兎㉁䅁䅁䍄䉁䅁䅁䅂䅁䅁䅍䅄䅁䅁䅯兰䅷䅁䅯眶䅯䅁䅯睢䅑䅁䅅䅁䉁䅁䅁杄十䅁䅁睍㑁䑁䅕䅍睁䑁䅁䅍睁䅁䅁䍄䉁䅁䅁䅂䅁䅁䅍䅄䅁䅁䅯睯䅁䅁䅯权䅁䅁䅯兂䅁䅁䅅䅁䉁䅁䅁兂卂䉵䘶㤶呅䅑杷允䅁䅁䅑䅁䑁䅁䅷䅁䭁䍁䘸䅁䭁佁䬴䅁䭁䥁䕕䅁䉁䅁䅁允䅁䅁䅕䅁䅁䵁硄欸䵁䅉䅅䅁䕁䅁䅁睁䵁䅁䅁权慃兂䅁权牄权䅁权瑂䅂䅁允䅁䅁䅅䅁佁䉁䅉䅁穁䑁䅫䅎睁䑁䅁䅍睁䑁䅁䅁䵁䅉䅅䅁䕁䅁䅁睁䵁䅁䅁权兂䅄䅁权煄权䅁权睂䅂䅁允䅁䅁䅅䅁佁䅁䅷䅁睁䍁䄴杍穁䑁䅧䅁䵁䅉䅅䅁䑁䅁䅁睁䵁䅁䅁权睃兂䅁权奁杂䅁允䅁䅁䅅䅁䭁䕁䝯䅁䵁䅉䅅䅁䕁䅁䅁睁䵁䅁䅁权潂睃䅁权湄权䅁权瑂䅂䅁允䅁䅁䅅䅁䭁䕁䅣䅁䵁䅉䅅䅁䑁䅁䅁睁䵁䅁䅁权塂䅄䅁权奁杂䅁允䅁䅁䅅䅁䭁䉁䝫䅁䵁䅉䅅䅁䕁䅁䅁睁䵁䅁䅁权ぃ睃䅁权潄权䅁权㙂䅂䅁允䅁䅁䅅䅁佁䅁䅷䅁㉁䑁䅙杌ぁ䑁䅙䅁䵁䅉䅅䅁䕁䅁䅁睁䵁䅁䅁权㙄䅂䅁权畄权䅁权硂䅂䅁允䅁䅁䅅䅁䙁䅁䅁䅁䅄晌䅚䍄䉁䅁䅁䅂䅁䅁䅍䅄䅁䅁䅯䅧䅳䅁䅯儶䅯䅁䅯来䅑䅁䅅䅁䉁䅁䅁兂䅁䅁䅁䍑橺䅷杷允䅁䅁䅑䅁䑁䅁䅷䅁䭁䡁丰䅁䭁佁䭧䅁䭁䥁䕍䅁䉁䅁䅁允䅁䅁䄴䅄䅁䑁䅙杌硁䑁䅑睍䅁䅁杷允䅁䅁䅑䅁䑁䅁䅷䅁䭁䱁䵁䅁䭁佁䭣䅁䭁䝁䔰䅁䉁䅁䅁允䅁䅁䅕嘸べ充浘い䵁䅉䅅䅁䕁䅁䅁睁䵁䅁䅁权塃睃䅁权牄权䅁权硂䅂䅁允䅁䅁䅅䅁佁䉁䅉䅁祁䑁䅑免㑁䑁䅕兎㑁䑁䅍䅁䵁䅉䅅䅁䕁䅁䅁睁䵁䅁䅁权婄睃䅁权瑄权䅁权㥂䅂䅁允䅁䅁䅅䅁䙁䑁剚剺㑹⭩⽯䍄䉁䅁䅁䅂䅁䅁䅍䅄䅁䅁䅯杦䅷䅁䅯眵䅯䅁䅯兦䅑䅁䅅䅁䉁䅁䅁兂权戵潉塆祈睐杷允䅁䅁䅑䅁䑁䅁䅷䅁䭁䉁义䅁䭁佁䬰䅁䭁䡁䕅䅁䉁䅁䅁允䅁䅁䅕⽷潕䥘䌯吹䴸䅉䅅䅁䕁䅁䅁睁䵁䅁䅁权楃䅄䅁权潄权䅁权䑃䅂䅁允䅁䅁䅅䅁佁䅁䅷䅁㕁䍁䄴李祁䑁䅍䅁䵁䅉䅅䅁䕁䅁䅁睁䵁䅁䅁权偁杂䅁权畄权䅁权療䅂䅁允䅁䅁䅅䅁䙁䅁䅁䅁䅁扄䅈䍄䉁䅁䅁䅂䅁䅁䅍䅄䅁䅁䅯睏䄰䅁䅯朵䅯䅁䅯䄷䅯䅁䅅䅁䉁䅁䅁权䡂䅁䅁䍄䉁䅁䅁䅂䅁䅁䅍䅄䅁䅁䅯眷䅕䅁䅯眶䅯䅁䅯全䅑䅁䅅䅁䉁䅁䅁杄啁䅁䅁䅎穁䑁䅣䅏㉁䑁䅍杍㍁䑁䅅䅁䵁䅉䅅䅁䕁䅁䅁睁䵁䅁䅁权乂睃䅁权瑄权䅁权瑂䅂䅁允䅁䅁䅅䅁䭁䕁䅣䅁䵁䅉䅅䅁䕁䅁䅁睁䵁䅁䅁权硄睃䅁权浄权䅁权睂䅂䅁允䅁䅁䅅䅁佁䅁䅷䅁穁䍁䄴李硁䑁䅣䅁䵁䅉䅅䅁䕁䅁䅁睁䵁䅁䅁权呁䅄䅁权湄权䅁权硂䅂䅁允䅁䅁䅅䅁䙁䡁㥅瑃橥䕑䅂䍄䉁䅁䅁䅂䅁䅁䅍䅄䅁䅁䅯兌䅷䅁䅯儷䅯䅁䅯睧䅑䅁䅅䅁䉁䅁䅁兂䙂穌⽺䙖瑈睐杷允䅁䅁䅑䅁䑁䅁䅷䅁䭁䕁䙕䅁䭁佁䭧䅁䭁䡁䕯䅁䉁䅁䅁允䅁䅁䄴杄䅁䑁䅅免畁䑁䅕杍祁䅁䅁䍄䉁䅁䅁䅂䅁䅁䅍䅄䅁䅁䅯睏䅷䅁䅯朶䅯䅁䅯全䅑䅁䅅䅁䉁䅁䅁杄䵁䅁䅁䅍畁䑁䅁䅏ぁ䅁䅁䍄䉁䅁䅁䅂䅁䅁䅍䅄䅁䅁䅯末䅯䅁䅯眶䅯䅁䅯䅣䅑䅁䅅䅁䉁䅁䅁杄十䅁䅁李㕁䑁䅫䅍㉁䑁䅙䅍祁䅁䅁䍄䉁䅁䅁䅂䅁䅁䅍䅄䅁䅁䅯睵䅳䅁䅯眶䅯䅁䅯兦䅑䅁䅅䅁䉁䅁䅁杄啁䅁䅁免睁䑁䅉兎㑁䑁䅙䅍睁䑁䅁䅁䵁䅉䅅䅁䕁䅁䅁睁䵁䅁䅁权療兂䅁权牄权䅁权㥂䅂䅁允䅁䅁䅅䅁佁䉁䅉䅁ㅁ䑁䅍睎㉁䑁䅍睎硁䑁䅕䅁䵁䅉䅅䅁䕁䅁䅁睁䵁䅁䅁权啃兄䅁权煄权䅁权㥂䅂䅁允䅁䅁䅅䅁佁䅁䅷䅁硁䍁䄴䅍硁䑁䅫䅁䵁䅉䅅䅁䕁䅁䅁睁䵁䅁䅁权䭃䅂䅁权煄权䅁权䙃䅂䅁允䅁䅁䅅䅁佁䅁䅯䅁睁䍁䄴睍㕁䅁䅁䍄䉁䅁䅁䅂䅁䅁䅍䅄䅁䅁䅯朲䅳䅁䅯儷䅯䅁䅯兢䅑䅁䅅䅁䉁䅁䅁权䡂䅁䅁䍄䉁䅁䅁䅂䅁䅁䅍䅄䅁䅁䅯䅰䅷䅁䅯朶䅯䅁䅯兦䅑䅁䅅䅁䉁䅁䅁杄䵁䅁䅁䅍畁䑁䅁兏祁䅁䅁䍄䉁䅁䅁䅂䅁䅁䅍䅄䅁䅁䅯䅮䅳䅁䅯眵䅯䅁䅯睧䅑䅁䅅䅁䉁䅁䅁兂奂扏䥔牤椴䅑杷允䅁䅁䅑䅁䑁䅁䅷䅁䭁䝁䉍䅁䭁䅁䍅䅁䭁䅁䍍䅁䉁䅁䅁允䅁䅁䅕瀹㉃浫穪唰䵁䅉䅅䅁䑁䅁䅁睁䵁䅁䅁权佃䅄䅁权捁杂䅁允䅁䅁䅅䅁䭁䕁䝣䅁䵁䅉䅅䅁䕁䅁䅁睁䵁䅁䅁权婃䅂䅁权浄权䅁权䑃䅂䅁允䅁䅁䅅䅁佁䅁䅷䅁硁䍁䄴杍㕁䑁䅉䅁䵁䅉䅅䅁䕁䅁䅁睁䵁䅁䅁权䙁兄䅁权浄权䅁权硂䅂䅁允䅁䅁䅅䅁佁䅁䅷䅁穁䍁䄴免㉁䑁䅙䅁䵁䅉䅅䅁䕁䅁䅁睁䵁䅁䅁权㑁睃䅁权畄权䅁权䑃䅂䅁允䅁䅁䅅䅁䙁䅁䅁䅁䅃琹䅤䍄䉁䅁䅁䅂䅁䅁䅍䅄䅁䅁䅯朷䅳䅁䅯䄶䅯䅁䅯来䅑䅁䅅䅁䉁䅁䅁杄䵁䅁䅁睎畁䑁䅙䅎㕁䅁䅁䍄䉁䅁䅁䅂䅁䅁䅍䅄䅁䅁䅯兆䅳䅁䅯䄶䅯䅁䅯兦䅑䅁䅅䅁䉁䅁䅁杄䵁䅁䅁兎畁䑁䅁兏穁䅁䅁䍄䉁䅁䅁䅂䅁䅁䅍䅄䅁䅁䅯兔䄰䅁䅯朵䅯䅁䅯睧䅑䅁䅅䅁䉁䅁䅁杄䭁䅁䅁免畁䑁䅁兎䅁䅁杷允䅁䅁䅍䅁䑁䅁䅷䅁䭁佁䱣䅁䭁䉁䝷䅁䉁䅁䅁允䅁䅁䅯杧䅙䅁杷允䅁䅁䅑䅁䑁䅁䅷䅁䭁䩁䴸䅁䭁佁䬴䅁䭁䡁䕯䅁䉁䅁䅁允䅁䅁䅕䅁䅁䅁ㅁ䔴䵁䅉䅅䅁䕁䅁䅁睁䵁䅁䅁权奁兄䅁权煄权䅁权瑂䅂䅁允䅁䅁䅅䅁䭁䕁䅣䅁䵁䅉䅅䅁䕁䅁䅁睁䵁䅁䅁权婁睃䅁权湄权䅁权瑂䅂䅁允䅁䅁䅅䅁䭁䕁䅣䅁䵁䅉䅅䅁䑁䅁䅁睁䵁䅁䅁权捃兂䅁权慁杂䅁允䅁䅁䅅䅁䭁䕁䝁䅁䵁䅉䅅䅁䕁䅁䅁睁䵁䅁䅁权潄睃䅁权晁杂䅁权杁杂䅁允䅁䅁䅅䅁䭁䍁䥣䅁䵁䅉䅅䅁䕁䅁䅁睁䵁䅁䅁权ㅁ兄䅁权潄权䅁权瑂䅂䅁允䅁䅁䅅䅁䭁䕁䅣䅁䵁䅉䅅䅁䕁䅁䅁睁䵁䅁䅁权乃䅄䅁权牄权䅁权瑂䅂䅁允䅁䅁䅅䅁佁䉁䅉䅁祁䑁䅕䅏睁䑁䅧䅍㕁䑁䅙䅁䵁䅉䅅䅁䕁䅁䅁睁䵁䅁䅁权䍃兂䅁权浄权䅁权獄权䅁允䅁䅁䅅䅁䭁䕁䅣䅁䵁䅉䅅䅁䕁䅁䅁睁䵁䅁䅁权佃䅄䅁权潄权䅁权療䅂䅁允䅁䅁䅅䅁佁䅁䄴䅁祁䑁䅁杌ㅁ䑁䅁免䅁䅁杷允䅁䅁䅍䅁䑁䅁䅷䅁䭁佁䱣䅁䭁䍁䝙䅁䉁䅁䅁允䅁䅁䄴䅄䅁䑁䅫李畁䑁䅅兎䅁䅁杷允䅁䅁䅍䅁䑁䅁䅷䅁䭁佁䱧䅁䭁䍁䝙䅁䉁䅁䅁允䅁䅁䄴䅄䅁䑁䅫䅎畁䑁䅣睎䅁䅁杷允䅁䅁䅑䅁䑁䅁䅷䅁䭁䍁䵯䅁䭁佁䭫䅁䭁佁䭷䅁䉁䅁䅁允䅁䅁䅯睒䅁䅁杷允䅁䅁䅑䅁䑁䅁䅷䅁䭁佁䵳䅁䭁佁䭫䅁䭁䡁䕁䅁䉁䅁䅁允䅁䅁䅕䅁䅁䥁䑄唲䵁䅉䅅䅁䕁䅁䅁睁䵁䅁䅁权䭄䅄䅁权牄权䅁权獄权䅁允䅁䅁䅅䅁䭁䕁䅣䅁䵁䅉䅅䅁䕁䅁䅁睁䵁䅁䅁权奂兄䅁权瑄权䅁权䑃䅂䅁允䅁䅁䅅䅁䙁乁橥䑣䬰⼱⽫䍄䉁䅁䅁䅂䅁䅁䅍䅄䅁䅁䅯䅫䅑䅁䅯朶䅯䅁䅯全䅑䅁䅅䅁䉁䅁䅁杄䵁䅁䅁䅍畁䑁䅕兎㕁䅁䅁䍄䉁䅁䅁䅂䅁䅁䅍䅄䅁䅁䅯睙䅷䅁䅯睈䅙䅁䅯䅉䅙䅁䅅䅁䉁䅁䅁权䅄元䅁䍄䉁䅁䅁䅂䅁䅁䅍䅄䅁䅁䅯其䅳䅁䅯眶䅯䅁䅯兣䅑䅁䅅䅁䉁䅁䅁杄十䅁䅁兏ぁ䑁䅉杍穁䑁䅙睎㉁䅁䅁䍄䉁䅁䅁䅂䅁䅁䅍䅄䅁䅁䅯䅆䅕䅁䅯儶䅯䅁䅯睧䅑䅁䅅䅁䉁䅁䅁兂䅁䅁䅁䍗䱕兑杷允䅁䅁䅑䅁䑁䅁䅷䅁䭁䅁䱙䅁䭁佁䭳䅁䭁䡁䕁䅁䉁䅁䅁允䅁䅁䄴杅䅁䑁䅅兎㉁䑁䅕睍ぁ䑁䅙睍䅁䅁杷允䅁䅁䅑䅁䑁䅁䅷䅁䭁䑁乁䅁䭁佁䭣䅁䭁䡁䕁䅁䉁䅁䅁允䅁䅁䅕㉥欯硶呸䐹䴸䅉䅅䅁䕁䅁䅁睁䵁䅁䅁权獁睃䅁权牄权䅁权睂䅂䅁允䅁䅁䅅䅁佁䉁䅉䅁ぁ䑁䅧兏㕁䑁䅫睎㉁䑁䅕䅁䵁䅉䅅䅁䕁䅁䅁睁䵁䅁䅁权癃䅁䅁权䭁䅁䅁权䙁䅁䅁允䅁䅁䅅䅁䙁䥁䌯匹捨祄䅤䍄䉁䅁䅁䅂䅁䅁䅍䅄䅁䅁䅯䅺䅷䅁䅯朶䅯䅁䅯兢䅑䅁䅅䅁䉁䅁䅁权䡂䅁䅁䍄䉁䅁䅁䅂䅁䅁䅍䅄䅁䅁䅯䄫䅷䅁䅯朶䅯䅁䅯全䅑䅁䅅䅁䉁䅁䅁杄䵁䅁䅁䅍畁䑁䅕睎硁䅁䅁䍄䉁䅁䅁䅂䅁䅁䅍䅄䅁䅁䅯杲䅁䅁䅯䅂䅁䅁䅯䅂䅉䅁䅅䅁䉁䅁䅁兂䅁䅁䅁䩰䘵兑杷允䅁䅁䅑䅁䑁䅁䅷䅁䭁䥁䵳䅁䭁佁䭫䅁䭁䡁䔰䅁䉁䅁䅁允䅁䅁䅕䅁䅁䕁㕃唴䵁䅉䅅䅁䕁䅁䅁睁䵁䅁䅁权乁睃䅁权煄权䅁权瑂䅂䅁允䅁䅁䅅䅁䭁䕁䅣䅁䵁䅉䅅䅁䕁䅁䅁睁䵁䅁䅁权牃睃䅁权煄权䅁权䙃䅂䅁允䅁䅁䅅䅁佁䅁䅷䅁睁䍁䄴兎㑁䑁䅫䅁䵁䅉䅅䅁䕁䅁䅁睁䵁䅁䅁权啄睃䅁权牄权䅁权療䅂䅁允䅁䅁䅅䅁佁䉁䅑䅁硁䑁䅙杍ぁ䑁䅣睎㍁䑁䅅睍䅁䅁杷允䅁䅁䅑䅁䑁䅁䅷䅁䭁偁䭯䅁䭁佁䭯䅁䭁䡁䕯䅁䉁䅁䅁允䅁䅁䄴䅄䅁䑁䅁杌㍁䑁䅅睎䅁䅁杷允䅁䅁䅑䅁䑁䅁䅷䅁䭁䅁䱯䅁䭁佁䭯䅁䭁䝁䔰䅁䉁䅁䅁允䅁䅁䅯睒䅁䅁杷允䅁䅁䅍䅁䑁䅁䅷䅁䭁䥁䰸䅁䭁䉁䜴䅁䉁䅁䅁允䅁䅁䅯杭䅙䅁杷允䅁䅁䅑䅁䑁䅁䅷䅁䭁䅁䜴䅁䭁佁䭯䅁䭁䡁䔰䅁䉁䅁䅁允䅁䅁䄴䅄䅁䑁䅁杌穁䑁䅕李䅁䅁杷允䅁䅁䅑䅁䑁䅁䅷䅁䭁偁䵷䅁䭁佁䭙䅁䭁䥁䕍䅁䉁䅁䅁允䅁䅁䄴䅄䅁䑁䅍杌硁䑁䅍睎䅁䅁杷允䅁䅁䅑䅁䑁䅁䅷䅁䭁䥁䱙䅁䭁佁䭳䅁䭁䥁䕍䅁䉁䅁䅁允䅁䅁䄴䅆䅁䑁䅉䅍穁䑁䅙睍㑁䑁䅍睎穁䅁䅁䍄䉁䅁䅁䅂䅁䅁䅍䅄䅁䅁䅯睮䅷䅁䅯䄶䅯䅁䅯睧䅑䅁䅅䅁䉁䅁䅁杄佁䅁䅁免ㅁ䍁䄴䅍睁䑁䅍䅁䵁䅉䅅䅁䕁䅁䅁睁䵁䅁䅁权牃䅄䅁权灄权䅁权療䅂䅁允䅁䅁䅅䅁䙁䅁䅁䅁䅄琷䄱䍄䉁䅁䅁睁䅁䅁䅍䅄䅁䅁䅯杶䅳䅁䅯䅇䅙䅁䅅䅁䉁䅁䅁权㡂杂䅁䍄䉁䅁䅁睁䅁䅁䅍䅄䅁䅁䅯䅚䅷䅁䅯䅊䅙䅁䅅䅁䉁䅁䅁权允䅂䅁䍄䉁䅁䅁䅂䅁䅁䅍䅄䅁䅁䅯杳䅁䅁䅯允䅉䅁䅯杁䅉䅁䅅䅁䉁䅁䅁兂ㅁ癸癳㡱楔䅑杷允䅁䅁䅑䅁䑁䅁䅷䅁䭁乁䅉䅁䭁䅁䅑䅁䭁䅁䅕䅁䉁䅁䅁允䅁䅁䅕䅁䅁䥁䥘此䵅䅉䅅䅁䕁䅁䅁睁䵁䅁䅁权㑄权䅁权煄权䅁权睂䅂䅁允䅁䅁䅅䅁佁䅁䅷䅁睁䍁䄴睍㑁䑁䅙䅁䵁䅉䅅䅁䕁䅁䅁睁䵁䅁䅁权䱄睃䅁权湄权䅁权䑃䅂䅁允䅁䅁䅅䅁䙁䱁䥔牤昶椲䅆䍄䉁䅁䅁睁䅁䅁䅍䅄䅁䅁䅯杶䅳䅁䅯䅈䅙䅁䅅䅁䉁䅁䅁权䍃杂䅁䍄䉁䅁䅁䅂䅁䅁䅍䅄䅁䅁䅯杉䅷䅁䅯朷䅯䅁䅯睢䅑䅁䅅䅁䉁䅁䅁兂䅁䅁䅁偁婲䅑杷允䅁䅁䅍䅁䑁䅁䅷䅁䭁䙁䘰䅁䭁䍁䝑䅁䉁䅁䅁允䅁䅁䅯睵䅣䅁杷允䅁䅁䅍䅁䑁䅁䅷䅁䭁䱁䰴䅁䭁䍁䝑䅁䉁䅁䅁允䅁䅁䅯䄳䄴䅁杷允䅁䅁䅑䅁䑁䅁䅷䅁䭁䍁义䅁䭁佁䭣䅁䭁䡁䕅䅁䉁䅁䅁允䅁䅁䅕㉩湺㘫硬獆䵁䅉䅅䅁䕁䅁䅁睁䵁䅁䅁权䱂睃䅁权煄权䅁权㥂䅂䅁允䅁䅁䅅䅁佁䅁䅷䅁睁䍁䄴䅏ぁ䑁䅫䅁䵁䅉䅅䅁䕁䅁䅁睁䵁䅁䅁权瑄兂䅁权畄权䅁权䑃䅂䅁允䅁䅁䅅䅁䙁䅁䅁䅁杂六䉚䍄䉁䅁䅁䅂䅁䅁䅍䅄䅁䅁䅯杯䅳䅁䅯朵䅯䅁䅯睧䅑䅁䅅䅁䉁䅁䅁杄䵁䅁䅁免畁䑁䅧睍祁䅁䅁䍄䉁䅁䅁䅂䅁䅁䅍䅄䅁䅁䅯䅗䅳䅁䅯儶䅯䅁䅯䄷䅯䅁䅅䅁䉁䅁䅁权䡂䅁䅁䍄䉁䅁䅁䅂䅁䅁䅍䅄䅁䅁䅯杉䅷䅁䅯朷䅯䅁䅯兦䅑䅁䅅䅁䉁䅁䅁兂䅁䅁䅁䝁䩔䅷杷允䅁䅁䅑䅁䑁䅁䅷䅁䭁䥁䵣䅁䭁佁䭯䅁䭁䝁䔰䅁䉁䅁䅁允䅁䅁䅯睒䅁䅁杷允䅁䅁䅍䅁䑁䅁䅷䅁䭁䱁䰴䅁䭁䍁䝙䅁䉁䅁䅁允䅁䅁䄴䅄䅁䑁䅫䅏畁䑁䅕李䅁䅁杷允䅁䅁䅍䅁䑁䅁䅷䅁䭁䅁䱷䅁䭁䉁䜴䅁䉁䅁䅁允䅁䅁䅯儳䄴䅁杷允䅁䅁䅑䅁䑁䅁䅷䅁䭁䭁䵅䅁䭁佁䭫䅁䭁䥁䕍䅁䉁䅁䅁允䅁䅁䅕䅁䅁䅁啂欳䵁䅉䅅䅁䑁䅁䅁睁䵁䅁䅁权剃兄䅁权流杂䅁允䅁䅁䅅䅁佁䅁䅷䅁㉁䑁䅧杌ㅁ䑁䅅䅁䵁䅉䅅䅁䕁䅁䅁睁䵁䅁䅁权噁睃䅁权煄权䅁权㙂䅂䅁允䅁䅁䅅䅁佁䅁䅷䅁硁䍁䄴杍㕁䑁䅕䅁䵁䅉䅅䅁䕁䅁䅁睁䵁䅁䅁权湁睃䅁权畄权䅁权㥂䅂䅁允䅁䅁䅅䅁䙁䅁䅁䅁䅁㤱䅆䍄䉁䅁䅁䅂䅁䅁䅍䅄䅁䅁䅯杕䅁䅁䅯允䅉䅁䅯兂䅉䅁䅅䅁䉁䅁䅁兂噁祁慓㌲啄䅑杷允䅁䅁䅑䅁䑁䅁䅷䅁䭁䑁䰴䅁䭁佁䭳䅁䭁䡁䕯䅁䉁䅁䅁允䅁䅁䄴杅䅁䑁䅑睎穁䑁䅙李穁䑁䅉李䅁䅁杷允䅁䅁䅑䅁䑁䅁䅷䅁䭁䕁䱷䅁䭁佁䭣䅁䭁䡁䕅䅁䉁䅁䅁允䅁䅁䅕硥畓⭒㙆䐫䴸䅉䅅䅁䕁䅁䅁睁䵁䅁䅁权剁䅄䅁权畄权䅁权硂䅂䅁允䅁䅁䅅䅁䙁䅁䅁䅁䅃敓䅒䍄䉁䅁䅁睁䅁䅁䅍䅄䅁䅁䅯東䄰䅁䅯䅇䅙䅁䅅䅁䉁䅁䅁权䭂杂䅁䍄䉁䅁䅁䅂䅁䅁䅍䅄䅁䅁䅯䅇䅕䅁䅯䄶䅯䅁䅯睧䅑䅁䅅䅁䉁䅁䅁杄佁䅁䅁免㕁䍁䄴杍穁䑁䅍䅁䵁䅉䅅䅁䕁䅁䅁睁䵁䅁䅁权䑃䅄䅁权浄权䅁权瑂䅂䅁允䅁䅁䅅䅁䭁䕁䅣䅁䵁䅉䅅䅁䕁䅁䅁睁䵁䅁䅁权桂睃䅁权湄权䅁权㙂䅂䅁允䅁䅁䅅䅁䙁䅁䉡啬䱏䉢䅴䍄䉁䅁䅁䅂䅁䅁䅍䅄䅁䅁䅯䅌䄰䅁䅯儶䅯䅁䅯兦䅑䅁䅅䅁䉁䅁䅁兂䅁䅁䅁䩁呢䅑杷允䅁䅁䅑䅁䑁䅁䅷䅁䭁䥁䅫䅁䭁䅁䅯䅁䭁䅁䍑䅁䉁䅁䅁允䅁䅁䅕牕敧敨剴䕂䵁䅉䅅䅁䕁䅁䅁睁䵁䅁䅁权䑁睃䅁权潄权䅁权睂䅂䅁允䅁䅁䅅䅁佁䅁䄴䅁硁䑁䅙杌硁䑁䅕兎䅁䅁杷允䅁䅁䅑䅁䑁䅁䅷䅁䭁䅁䵅䅁䭁佁䭯䅁䭁䝁䔰䅁䉁䅁䅁允䅁䅁䄴䅄䅁䑁䅁杌穁䑁䅫兎䅁䅁杷允䅁䅁䅑䅁䑁䅁䅷䅁䭁䡁䵕䅁䭁佁䭫䅁䭁䡁䕯䅁䉁䅁䅁允䅁䅁䅕䅁䅁䅁䭄啷䵁䅉䅅䅁䕁䅁䅁睁䵁䅁䅁权䉄䅄䅁权畄权䅁权䑃䅂䅁允䅁䅁䅅䅁䙁䅁䅁䅁䅂畴䅤䍄䉁䅁䅁䅂䅁䅁䅍䅄䅁䅁䅯权䅳䅁䅯朶䅯䅁䅯䄷䅯䅁䅅䅁䉁䅁䅁权䡂䅁䅁䍄䉁䅁䅁睁䅁䅁䅍䅄䅁䅁䅯䅐䅷䅁䅯䅇䅙䅁䅅䅁䉁䅁䅁权灁杂䅁䍄䉁䅁䅁䅂䅁䅁䅍䅄䅁䅁䅯䅄䅷䅁䅯朵䅯䅁䅯兣䅑䅁䅅䅁䉁䅁䅁杄䵁䅁䅁免畁䑁䅉䅏ぁ䅁䅁䍄䉁䅁䅁䅂䅁䅁䅍䅄䅁䅁䅯兡䅳䅁䅯儷䅯䅁䅯兢䅑䅁䅅䅁䉁䅁䅁权䡂䅁䅁䍄䉁䅁䅁䅂䅁䅁䅍䅄䅁䅁䅯兏䅷䅁䅯眵䅯䅁䅯全䅑䅁䅅䅁䉁䅁䅁兂硂児塲㍯ㅄ睶杷允䅁䅁䅑䅁䑁䅁䅷䅁䭁䱁䔴䅁䭁佁䭙䅁䭁䡁䔰䅁䉁䅁䅁允䅁䅁䄴䅄䅁䑁䅅杌㕁䑁䅍李䅁䅁杷允䅁䅁䅑䅁䑁䅁䅷䅁䭁䑁䵙䅁䭁佁䬴䅁䭁佁䭷䅁䉁䅁䅁允䅁䅁䅯睒䅁䅁杷允䅁䅁䅑䅁䑁䅁䅷䅁䭁佁乳䅁䭁佁䭣䅁䭁佁䭷䅁䉁䅁䅁允䅁䅁䅯睒䅁䅁杷允䅁䅁䅑䅁䑁䅁䅷䅁䭁䅁乙䅁䭁佁䭳䅁䭁佁䭷䅁䉁䅁䅁允䅁䅁䅯</t>
  </si>
  <si>
    <t>睒䅁䅁杷允䅁䅁䅍䅁䑁䅁䅷䅁䭁䍁丰䅁䭁䉁䝯䅁䉁䅁䅁允䅁䅁䅯児䅙䅁杷允䅁䅁䅑䅁䑁䅁䅷䅁䭁䭁䕉䅁䭁佁䭧䅁䭁䡁䕅䅁䉁䅁䅁允䅁䅁䄴杄䅁䑁䅍杍畁䑁䅣睍祁䅁䅁䍄䉁䅁䅁䅂䅁䅁䅍䅄䅁䅁䅯兌䅷䅁䅯朶䅯䅁䅯兣䅑䅁䅅䅁䉁䅁䅁杄䵁䅁䅁䅍畁䑁䅉杍㉁䅁䅁䍄䉁䅁䅁䅂䅁䅁䅍䅄䅁䅁䅯杬䅷䅁䅯眶䅯䅁䅯来䅑䅁䅅䅁䉁䅁䅁杄十䅁䅁䅏㕁䑁䅣李㕁䑁䅣睍ぁ䅁䅁䍄䉁䅁䅁䅂䅁䅁䅍䅄䅁䅁䅯六䅳䅁䅯眵䅯䅁䅯来䅑䅁䅅䅁䉁䅁䅁兂敃㘷䝦㝓兣䅑杷允䅁䅁䅑䅁䑁䅁䅷䅁䭁䡁乧䅁䭁佁䬴䅁䭁䝁䔰䅁䉁䅁䅁允䅁䅁䅯睒䅁䅁杷允䅁䅁䅑䅁䑁䅁䅷䅁䭁䙁䱅䅁䭁佁䭙䅁䭁䡁䕁䅁䉁䅁䅁允䅁䅁䅯睒䅁䅁杷允䅁䅁䅑䅁䑁䅁䅷䅁䭁䑁乙䅁䭁佁䬴䅁䭁䥁䕍䅁䉁䅁䅁允䅁䅁䅕䅁䅁䵁㕂〶䵁䅉䅅䅁䑁䅁䅁睁䵁䅁䅁权睂睃䅁权流杂䅁允䅁䅁䅅䅁佁䅁䅷䅁㕁䑁䅍杌穁䑁䅉䅁䵁䅉䅅䅁䕁䅁䅁睁䵁䅁䅁权啁杂䅁权畄权䅁权䑃䅂䅁允䅁䅁䅅䅁䙁䅁䅁䅁䅃⭐䄵䍄䉁䅁䅁䅂䅁䅁䅍䅄䅁䅁䅯杔䅷䅁䅯朵䅯䅁䅯䄷䅯䅁䅅䅁䉁䅁䅁权䡂䅁䅁䍄䉁䅁䅁䅂䅁䅁䅍䅄䅁䅁䅯䅕䅳䅁䅯朶䅯䅁䅯兣䅑䅁䅅䅁䉁䅁䅁杄䵁䅁䅁免畁䑁䅁睍㑁䅁䅁䍄䉁䅁䅁䅂䅁䅁䅍䅄䅁䅁䅯睫䅳䅁䅯儷䅯䅁䅯䅣䅑䅁䅅䅁䉁䅁䅁兂䩃坑汄䌰牋睐杷允䅁䅁䅑䅁䑁䅁䅷䅁䭁䱁䵍䅁䭁佁䬰䅁䭁䡁䕁䅁䉁䅁䅁允䅁䅁䅕倹楡扔ㅬ呹䴸䅉䅅䅁䕁䅁䅁睁䵁䅁䅁权允䅄䅁权牄权䅁权䙃䅂䅁允䅁䅁䅅䅁佁䉁䅉䅁穁䑁䅅睎㍁䑁䅍䅍穁䑁䅍䅁䵁䅉䅅䅁䑁䅁䅁睁䵁䅁䅁权奁兄䅁权捁杂䅁允䅁䅁䅅䅁䭁䵁䝳䅁䵁䅉䅅䅁䑁䅁䅁睁䵁䅁䅁权奁兄䅁权敁杂䅁允䅁䅁䅅䅁䭁䵁䝳䅁䵁䅉䅅䅁䕁䅁䅁睁䵁䅁䅁权潃䅂䅁权灄权䅁权䙃䅂䅁允䅁䅁䅅䅁䙁䅁䅁䅁兄卯䉄䍄䉁䅁䅁䅂䅁䅁䅍䅄䅁䅁䅯睺䅷䅁䅯朶䅯䅁䅯睧䅑䅁䅅䅁䉁䅁䅁杄䵁䅁䅁免畁䑁䅁兏祁䅁䅁䍄䉁䅁䅁䅂䅁䅁䅍䅄䅁䅁䅯杅䅷䅁䅯眵䅯䅁䅯全䅑䅁䅅䅁䉁䅁䅁兂穂䩡瑈䑦⼯睐杷允䅁䅁䅍䅁䑁䅁䅷䅁䭁䍁䱳䅁䭁䉁䝧䅁䉁䅁䅁允䅁䅁䅯睢䅙䅁杷允䅁䅁䅑䅁䑁䅁䅷䅁䭁䑁乑䅁䭁佁䭙䅁䭁䡁䕁䅁䉁䅁䅁允䅁䅁䄴䅄䅁䑁䅉杌硁䑁䅅免䅁䅁杷允䅁䅁䅑䅁䑁䅁䅷䅁䭁䩁䱷䅁䭁佁䭯䅁䭁䡁䕯䅁䉁䅁䅁允䅁䅁䄴䅄䅁䑁䅁杌㑁䑁䅁兏䅁䅁杷允䅁䅁䅑䅁䑁䅁䅷䅁䭁䡁䴸䅁䭁佁䭳䅁䭁䝁䔸䅁䉁䅁䅁允䅁䅁䄴杅䅁䑁䅑李穁䑁䅑兏㑁䑁䅍䅏䅁䅁杷允䅁䅁䅑䅁䑁䅁䅷䅁䭁䑁䉕䅁䭁䅁䍅䅁䭁䅁䍉䅁䉁䅁䅁允䅁䅁䅕䵋䥐搯獴唴䵁䅉䅅䅁䕁䅁䅁睁䵁䅁䅁权䅄睃䅁权牄权䅁权獄权䅁允䅁䅁䅅䅁䭁䕁䅣䅁䵁䅉䅅䅁䕁䅁䅁睁䵁䅁䅁权㝄䅄䅁权瑄权䅁权䑃䅂䅁允䅁䅁䅅䅁䙁偁灹搸乊汙⽁䍄䉁䅁䅁䅂䅁䅁䅍䅄䅁䅁䅯䅈䅷䅁䅯眶䅯䅁䅯兢䅑䅁䅅䅁䉁䅁䅁权䡂䅁䅁䍄䉁䅁䅁䅂䅁䅁䅍䅄䅁䅁䅯䅇䄰䅁䅯睈䅙䅁䅯䅉䅙䅁䅅䅁䉁䅁䅁权㝁杂䅁䍄䉁䅁䅁睁䅁䅁䅍䅄䅁䅁䅯兕䅳䅁䅯䅇䅙䅁䅅䅁䉁䅁䅁权㡂杂䅁䍄䉁䅁䅁䅂䅁䅁䅍䅄䅁䅁䅯杗䅳䅁䅯朷䅯䅁䅯䄷䅯䅁䅅䅁䉁䅁䅁权䡂䅁䅁䍄䉁䅁䅁䅂䅁䅁䅍䅄䅁䅁䅯兦䅅䅁䅯允䅉䅁䅯睁䅉䅁䅅䅁䉁䅁䅁兂⽃佌唱䑤噣兑杷允䅁䅁䅑䅁䑁䅁䅷䅁䭁佁䕙䅁䭁佁䭯䅁䭁佁䭷䅁䉁䅁䅁允䅁䅁䅯睒䅁䅁杷允䅁䅁䅑䅁䑁䅁䅷䅁䭁䍁䵁䅁䭁佁䭳䅁䭁䝁䔰䅁䉁䅁䅁允䅁䅁䄴杅䅁䑁䅉兎ぁ䑁䅍䅏睁䑁䅁䅍䅁䅁杷允䅁䅁䅑䅁䑁䅁䅷䅁䭁䩁䴸䅁䭁佁䭧䅁䭁佁䭷䅁䉁䅁䅁允䅁䅁䅯睒䅁䅁杷允䅁䅁䅑䅁䑁䅁䅷䅁䭁䩁䵣䅁䭁佁䭳䅁䭁䡁䕯䅁䉁䅁䅁允䅁䅁䄴䅆䅁䑁䅅李ぁ䑁䅙兎㑁䑁䅁䅍睁䅁䅁䍄䉁䅁䅁䅂䅁䅁䅍䅄䅁䅁䅯杉䄰䅁䅯朷䅯䅁䅯䅣䅑䅁䅅䅁䉁䅁䅁兂䅁䅁䅁䙧瀯䅑杷允䅁䅁䅍䅁䑁䅁䅷䅁䭁䩁䕑䅁䭁䉁䝧䅁䉁䅁䅁允䅁䅁䅯兇䅙䅁杷允䅁䅁䅍䅁䑁䅁䅷䅁䭁䙁䱅䅁䭁䉁䝷䅁䉁䅁䅁允䅁䅁䅯杙䅙䅁杷允䅁䅁䅑䅁䑁䅁䅷䅁䭁佁䱕䅁䭁佁䭙䅁䭁佁䭷䅁䉁䅁䅁允䅁䅁䅯睒䅁䅁杷允䅁䅁䅑䅁䑁䅁䅷䅁䭁乁䵑䅁䭁佁䬰䅁䭁䝁䔸䅁䉁䅁䅁允䅁䅁䅕積積積積稶䴸䅉䅅䅁䕁䅁䅁睁䵁䅁䅁权剃睃䅁权浄权䅁权䑃䅂䅁允䅁䅁䅅䅁佁䅁䅷䅁硁䍁䄴兎㍁䑁䅙䅁䵁䅉䅅䅁䕁䅁䅁睁䵁䅁䅁权歄睃䅁权湄权䅁权䙃䅂䅁允䅁䅁䅅䅁䙁乁㕶浦㡱䅤䅴䍄䉁䅁䅁䅂䅁䅁䅍䅄䅁䅁䅯兑䄰䅁䅯䄶䅯䅁䅯兦䅑䅁䅅䅁䉁䅁䅁杄佁䅁䅁杍祁䍁䄴睎穁䑁䅙䅁䵁䅉䅅䅁䕁䅁䅁睁䵁䅁䅁权允睃䅁权瑄权䅁权睂䅂䅁允䅁䅁䅅䅁䙁䉁畓⭒㙆偆⽉䍄䉁䅁䅁䅂䅁䅁䅍䅄䅁䅁䅯兔䅷䅁䅯眵䅯䅁䅯来䅑䅁䅅䅁䉁䅁䅁兂汁潂噇㑑睶睶杷允䅁䅁䅑䅁䑁䅁䅷䅁䭁䍁䙑䅁䭁佁䬴䅁䭁䥁䕕䅁䉁䅁䅁允䅁䅁䅕䅁䅁䅁㡃〯䵁䅉䅅䅁䕁䅁䅁睁䵁䅁䅁权ㅃ䅄䅁权潄权䅁权䙃䅂䅁允䅁䅁䅅䅁佁䅁䄴䅁硁䑁䅕杌ㅁ䑁䅕兎䅁䅁杷允䅁䅁䅑䅁䑁䅁䅷䅁䭁䕁丰䅁䭁佁䭯䅁䭁䡁䔰䅁䉁䅁䅁允䅁䅁䄴䅄䅁䑁䅅杌祁䑁䅍兎䅁䅁杷允䅁䅁䅍䅁䑁䅁䅷䅁䭁䙁䱅䅁䭁䍁䝑䅁䉁䅁䅁允䅁䅁䅯䅃䅣䅁杷允䅁䅁䅑䅁䑁䅁䅷䅁䭁䙁䱍䅁䭁佁䭳䅁䭁䡁䕅䅁䉁䅁䅁允䅁䅁䄴䅆䅁䑁䅅䅎ぁ䑁䅍䅏㉁䑁䅑䅏ぁ䅁䅁䍄䉁䅁䅁䅂䅁䅁䅍䅄䅁䅁䅯术䅯䅁䅯朶䅯䅁䅯䅣䅑䅁䅅䅁䉁䅁䅁杄䵁䅁䅁䅍畁䑁䅅䅍祁䅁䅁䍄䉁䅁䅁䅂䅁䅁䅍䅄䅁䅁䅯兗䅷䅁䅯朵䅯䅁䅯兦䅑䅁䅅䅁䉁䅁䅁杄䵁䅁䅁睍畁䑁䅁睎㑁䅁䅁䍄䉁䅁䅁睁䅁䅁䅍䅄䅁䅁䅯兴䅑䅁䅯䅈䅙䅁䅅䅁䉁䅁䅁权捁睂䅁䍄䉁䅁䅁䅂䅁䅁䅍䅄䅁䅁䅯共䅕䅁䅯眵䅯䅁䅯兦䅑䅁䅅䅁䉁䅁䅁兂睄㡰䱚睎晫䅑杷允䅁䅁䅑䅁䑁䅁䅷䅁䭁䙁䱉䅁䭁佁䬰䅁䭁䥁䕍䅁䉁䅁䅁允䅁䅁䅕䝭匴㡧䭄吵䴸䅉䅅䅁䕁䅁䅁睁䵁䅁䅁权畃䅄䅁权瑄权䅁权㥂䅂䅁允䅁䅁䅅䅁䙁䵁桵扒穢愯⽑䍄䉁䅁䅁䅂䅁䅁䅍䅄䅁䅁䅯䅤䄰䅁䅯儶䅯䅁䅯睢䅑䅁䅅䅁䉁䅁䅁兂䅁䅁䅁䩙灺䅑杷允䅁䅁䅑䅁䑁䅁䅷䅁䭁䱁䕕䅁䭁佁䬰䅁䭁䥁䕕䅁䉁䅁䅁允䅁䅁䅕匳䝑婧䑖稷䴸䅉䅅䅁䕁䅁䅁睁䵁䅁䅁权塃䅄䅁权潄权䅁权獄权䅁允䅁䅁䅅䅁䭁䕁䅣䅁䵁䅉䅅䅁䕁䅁䅁睁䵁䅁䅁权杁兄䅁权瑄权䅁权䙃䅂䅁允䅁䅁䅅䅁䙁䅁塲㍯㥁癃⽳䍄䉁䅁䅁䅂䅁䅁䅍䅄䅁䅁䅯杌䄰䅁䅯眶䅯䅁䅯兢䅑䅁䅅䅁䉁䅁䅁杄十䅁䅁杍㍁䑁䅙䅍㍁䑁䅁䅍睁䅁䅁䍄䉁䅁䅁䅂䅁䅁䅍䅄䅁䅁䅯䅭䅅䅁䅯允䅉䅁䅯兂䅉䅁䅅䅁䉁䅁䅁兂㕃焸扐穆睲䅑杷允䅁䅁䅑䅁䑁䅁䅷䅁䭁䵁䙅䅁䭁佁䬴䅁䭁䡁䔰䅁䉁䅁䅁允䅁䅁䅕䅁䅁䅁䅂え䵅䅉䅅䅁䕁䅁䅁睁䵁䅁䅁权癁兄䅁权牄权䅁权瑂䅂䅁允䅁䅁䅅䅁佁䉁䅉䅁硁䑁䅙睎ぁ䑁䅕䅏睁䑁䅕䅁䵁䅉䅅䅁䕁䅁䅁睁䵁䅁䅁权㑃睃䅁权煄权䅁权睂䅂䅁允䅁䅁䅅䅁佁䅁䅷䅁硁䍁䄴䅎硁䑁䅉䅁䵁䅉䅅䅁䕁䅁䅁睁䵁䅁䅁权浄睃䅁权煄权䅁权㥂䅂䅁允䅁䅁䅅䅁佁䅁䅷䅁硁䍁䄴睍睁䑁䅙䅁䵁䅉䅅䅁䕁䅁䅁睁䵁䅁䅁权䡁兄䅁权畄权䅁权療䅂䅁允䅁䅁䅅䅁䙁䅁䅁䅁䅁獶䅦䍄䉁䅁䅁䅂䅁䅁䅍䅄䅁䅁䅯杰䅁䅁䅯䅂䅁䅁䅯䅂䅉䅁䅅䅁䉁䅁䅁兂䅁䅁䅁⽈眱兑杷允䅁䅁䅑䅁䑁䅁䅷䅁䭁䭁䙅䅁䭁佁䬴䅁䭁䡁䕁䅁䉁䅁䅁允䅁䅁䅕䅁䅁䕁牄䔸䵁䅉䅅䅁䕁䅁䅁睁䵁䅁䅁权敂兄䅁权瑄权䅁权睂䅂䅁允䅁䅁䅅䅁䙁䩁慙睫煣畩⽁䍄䉁䅁䅁䅂䅁䅁䅍䅄䅁䅁䅯䅯䅳䅁䅯眵䅯䅁䅯兦䅑䅁䅅䅁䉁䅁䅁兂浃㡭村䡳潉䅷杷允䅁䅁䅑䅁䑁䅁䅷䅁䭁佁䱷䅁䭁佁䭯䅁䭁佁䭷䅁䉁䅁䅁允䅁䅁䅯睒䅁䅁杷允䅁䅁䅑䅁䑁䅁䅷䅁䭁佁䱧䅁䭁佁䭣䅁䭁䝁䔰䅁䉁䅁䅁允䅁䅁䅯睒䅁䅁杷允䅁䅁䅑䅁䑁䅁䅷䅁䭁䡁䵕䅁䭁佁䭯䅁䭁䝁䔰䅁䉁䅁䅁允䅁䅁䅯睒䅁䅁杷允䅁䅁䅑䅁䑁䅁䅷䅁䭁䑁䙉䅁䭁佁䭧䅁䭁䡁䕁䅁䉁䅁䅁允䅁䅁䄴䅄䅁䑁䅕李畁䑁䅅李䅁䅁杷允䅁䅁䅑䅁䑁䅁䅷䅁䭁䕁䴴䅁䭁佁䭯䅁䭁䡁䕯䅁䉁䅁䅁允䅁䅁䅯睒䅁䅁杷允䅁䅁䅑䅁䑁䅁䅷䅁䭁䱁乷䅁䭁佁䭧䅁䭁䥁䕕䅁䉁䅁䅁允䅁䅁䄴杄䅁䑁䅍兎畁䑁䅕睎㉁䅁䅁䍄䉁䅁䅁䅂䅁䅁䅍䅄䅁䅁䅯睹䄰䅁䅯儶䅯䅁䅯䅣䅑䅁䅅䅁䉁䅁䅁兂䅁䅁䅁䱁扺䅑杷允䅁䅁䅍䅁䑁䅁䅷䅁䭁偁䭳䅁䭁䉁䜴䅁䉁䅁䅁允䅁䅁䅯眴䅙䅁杷允䅁䅁䅑䅁䑁䅁䅷䅁䭁䕁䙍䅁䭁佁䭫䅁䭁䡁䔰䅁䉁䅁䅁允䅁䅁䅕䅁䅁䅁䝁䔶䵁䅉䅅䅁䕁䅁䅁睁䵁䅁䅁权㙁睃䅁权潄权䅁权㙂䅂䅁允䅁䅁䅅䅁佁䅁䅷䅁硁䑁䅉杌㕁䑁䅅䅁䵁䅉䅅䅁䕁䅁䅁睁䵁䅁䅁权湁䅄䅁权潄权䅁权㥂䅂䅁允䅁䅁䅅䅁佁䅁䄴䅁硁䑁䅅杌睁䑁䅅䅏䅁䅁杷允䅁䅁䅑䅁䑁䅁䅷䅁䭁䥁䱉䅁䭁佁䭙䅁䭁䡁䕅䅁䉁䅁䅁允䅁䅁䄴权䅁䑁䅅杌㑁䑁䅙䅁䵁䅉䅅䅁䕁䅁䅁睁䵁䅁䅁权捃睃䅁权瑄权䅁权㥂䅂䅁允䅁䅁䅅䅁䙁䅁䉡啬䱏䕘䅲䍄䉁䅁䅁䅂䅁䅁䅍䅄䅁䅁䅯兇䅳䅁䅯眶䅯䅁䅯兢䅑䅁䅅䅁䉁䅁䅁权䡂䅁䅁䍄䉁䅁䅁䅂䅁䅁䅍䅄䅁䅁䅯杢䅷䅁䅯䄶䅯䅁䅯兦䅑䅁䅅䅁䉁䅁䅁杄佁䅁䅁免硁䍁䄴䅍睁䑁䅣䅁䵁䅉䅅䅁䕁䅁䅁睁䵁䅁䅁权奃睃䅁权煄权䅁权䑃䅂䅁允䅁䅁䅅䅁佁䅁䅷䅁睁䍁䄴兎硁䑁䅑䅁䵁䅉䅅䅁䕁䅁䅁睁䵁䅁䅁权療䅄䅁权潄权䅁权㥂䅂䅁允䅁䅁䅅䅁䭁䕁䅣䅁䵁䅉䅅䅁䕁䅁䅁睁䵁䅁䅁权䕂兂䅁权浄权䅁权睂䅂䅁允䅁䅁䅅䅁佁䅁䅷䅁硁䍁䄴免穁䑁䅣䅁䵁䅉䅅䅁䕁䅁䅁睁䵁䅁䅁权睂䅄䅁权潄权䅁权㥂䅂䅁允䅁䅁䅅䅁䭁䕁䅣䅁䵁䅉䅅䅁䕁䅁䅁睁䵁䅁䅁权坁䅄䅁权灄权䅁权獄权䅁允䅁䅁䅅䅁䭁䕁䅣䅁䵁䅉䅅䅁䕁䅁䅁睁䵁䅁䅁权㥂䅄䅁权畄权䅁权療䅂䅁允䅁䅁䅅䅁䙁䅁䅁䅁权六䉒䍄䉁䅁䅁䅂䅁䅁䅍䅄䅁䅁䅯杤䄰䅁䅯朷䅯䅁䅯全䅑䅁䅅䅁䉁䅁䅁兂䅁䅁䅁䵁楺䅷杷允䅁䅁䅑䅁䑁䅁䅷䅁䭁䵁䵍䅁䭁佁䭯䅁䭁䡁䕯䅁䉁䅁䅁允䅁䅁䄴权䅁䑁䅁杌ㅁ䑁䅣䅁䵁䅉䅅䅁䕁䅁䅁睁䵁䅁䅁权偂兂䅁权浄权䅁权䑃䅂䅁允䅁䅁䅅䅁佁䅁䅷䅁硁䍁䄴睎睁䑁䅫䅁䵁䅉䅅䅁䕁䅁䅁睁䵁䅁䅁权歂䅄䅁权牄权䅁权㙂䅂䅁允䅁䅁䅅䅁佁䉁䅑䅁硁䑁䅧䅍硁䑁䅍䅎㑁䑁䅁睎䅁䅁杷允䅁䅁䅑䅁䑁䅁䅷䅁䭁䩁䴸䅁䭁佁䭳䅁䭁䡁䕯䅁䉁䅁䅁允䅁䅁䄴杅䅁䑁䅅免㕁䑁䅉睎硁䑁䅁睎䅁䅁杷允䅁䅁䅑䅁䑁䅁䅷䅁䭁䩁䙧䅁䭁佁䭧䅁䭁䡁䕅䅁䉁䅁䅁允䅁䅁䄴杄䅁䑁䅅睍畁䑁䅣杍㕁䅁䅁䍄䉁䅁䅁䅂䅁䅁䅍䅄䅁䅁䅯䅣䅷䅁䅯朶䅯䅁䅯睧䅑䅁䅅䅁䉁䅁䅁权䡂䅁䅁䍄䉁䅁䅁䅂䅁䅁䅍䅄䅁䅁䅯杪䅳䅁䅯朵䅯䅁䅯兦䅑䅁䅅䅁䉁䅁䅁杄䭁䅁䅁杍畁䑁䅫睎䅁䅁杷允䅁䅁䅑䅁䑁䅁䅷䅁䭁䕁䵣䅁䭁佁䬴䅁䭁䝁䔰䅁䉁䅁䅁允䅁䅁䅯睒䅁䅁杷允䅁䅁䅑䅁䑁䅁䅷䅁䭁乁䙕䅁䭁佁䭣䅁䭁佁䭷䅁䉁䅁䅁允䅁䅁䅯睒䅁䅁杷允䅁䅁䅑䅁䑁䅁䅷䅁䭁䭁䵳䅁䭁佁䭯䅁䭁佁䭷䅁䉁䅁䅁允䅁䅁䅯睒䅁䅁杷允䅁䅁䅑䅁䑁䅁䅷䅁䭁䡁䙧䅁䭁佁䭙䅁䭁䡁䕅䅁䉁䅁䅁允䅁䅁䄴䅄䅁䑁䅅杌㉁䑁䅁兏䅁䅁杷允䅁䅁䅑䅁䑁䅁䅷䅁䭁䅁乕䅁䭁佁䭣䅁䭁䥁䕍䅁䉁䅁䅁允䅁䅁䅕搵楁⼲⭫歊䵁䅉䅅䅁䕁䅁䅁睁䵁䅁䅁权浃兄䅁权畄权䅁权獄权䅁允䅁䅁䅅䅁䭁䕁䅣䅁䵁䅉䅅䅁䕁䅁䅁睁䵁䅁䅁权㝄权䅁权晁杂䅁权杁杂䅁允䅁䅁䅅䅁䭁䝁䜰䅁䵁䅉䅅䅁䕁䅁䅁睁䵁䅁䅁权煁睃䅁权牄权䅁权㙂䅂䅁允䅁䅁䅅䅁佁䉁䅉䅁ぁ䑁䅑杍祁䑁䅕杍硁䑁䅕䅁䵁䅉䅅䅁䕁䅁䅁睁䵁䅁䅁权䅄睃䅁权浄权䅁权瑂䅂䅁允䅁䅁䅅䅁䭁䕁䅣䅁䵁䅉䅅䅁䕁䅁䅁睁䵁䅁䅁权䍄兄䅁权畄权䅁权瑂䅂䅁允䅁䅁䅅䅁䭁䕁䅣䅁䵁䅉䅅䅁䕁䅁䅁睁䵁䅁䅁权奂䅄䅁权畄权䅁权獄权䅁允䅁䅁䅅䅁䭁䕁䅣䅁䵁䅉䅅䅁䕁䅁䅁睁䵁䅁䅁权䉄䅄䅁权湄权䅁权瑂䅂䅁允䅁䅁䅅䅁䙁䩁獊乵照桅䅰䍄䉁䅁䅁䅂䅁䅁䅍䅄䅁䅁䅯睈䅷䅁䅯朶䅯䅁䅯兣䅑䅁䅅䅁䉁䅁䅁杄䵁䅁䅁免畁䑁䅉睍㑁䅁䅁䍄䉁䅁䅁䅂䅁䅁䅍䅄䅁䅁䅯䅢䄰䅁䅯儷䅯䅁䅯来䅑䅁䅅䅁䉁䅁䅁兂桃癧㡢㔴䕲睐杷允䅁䅁䅍䅁䑁䅁䅷䅁䭁偁䭳䅁䭁䍁䝙䅁䉁䅁䅁允䅁䅁䄴䅄䅁䑁䅧免畁䑁䅍免䅁䅁杷允䅁䅁䅍䅁䑁䅁䅷䅁䭁䝁䱅䅁䭁䉁䜴䅁䉁䅁䅁允䅁䅁䅯杍䅙䅁杷允䅁䅁䅑䅁䑁䅁䅷䅁䭁䥁䙧䅁䭁佁䬰䅁䭁佁䭷䅁䉁䅁䅁允䅁䅁䅯睒䅁䅁杷允䅁䅁䅑䅁䑁䅁䅷䅁䭁佁乫䅁䭁佁䭳䅁䭁䝁䔸䅁䉁䅁䅁允䅁䅁䄴杅䅁䑁䅉杍ㅁ䑁䅑䅎穁䑁䅁䅏䅁䅁杷允䅁䅁䅑䅁䑁䅁䅷䅁䭁䱁䙫䅁䭁佁䭫䅁䭁䝁䔰䅁䉁䅁䅁允䅁䅁䅯睒䅁䅁杷允䅁䅁䅑䅁䑁䅁䅷䅁䭁乁䱕䅁䭁佁䭳䅁䭁䡁䕅䅁䉁䅁䅁允䅁䅁䄴杅䅁䑁䅉䅏祁䑁䅍李㉁䑁䅣睍䅁䅁杷允䅁䅁䅍䅁䑁䅁䅷䅁䭁䥁䙉䅁䭁䍁䝙䅁䉁䅁䅁允䅁䅁䄴䅄䅁䑁䅣䅏畁䑁䅍睎䅁䅁杷允䅁䅁䅍䅁䑁䅁䅷䅁䭁䝁䱅䅁䭁䍁䝑䅁䉁䅁䅁允䅁䅁䅯䅅䅑䅁杷允䅁䅁䅑䅁䑁䅁䅷䅁䭁䅁䜸䅁䭁佁䭣䅁䭁䥁䕕䅁䉁䅁䅁允䅁䅁䅕㑋坣挲㌷啅䵁䅉䅅䅁䕁䅁䅁睁䵁䅁䅁权䵂允䅁权䭁䅁䅁权䙁䅁䅁允䅁䅁䅅䅁䙁䭁硲欰椱䉅䅆䍄䉁䅁䅁䅂䅁䅁䅍䅄䅁䅁䅯杣䅅䅁䅯允䅉䅁䅯睁䅉䅁䅅䅁䉁䅁䅁兂佄ぶ婒㡚䩢䅑杷允䅁䅁䅑䅁䑁䅁䅷䅁䭁䵁䵧䅁䭁佁䭧䅁䭁䡁䕁䅁䉁䅁䅁允䅁䅁䅯睒䅁䅁杷允䅁䅁䅑䅁䑁䅁䅷䅁䭁䱁䴸䅁䭁佁䭙䅁䭁䥁䕍䅁䉁䅁䅁允䅁䅁䄴䅄䅁䑁䅅杌㉁䑁䅍李䅁䅁杷允䅁䅁䅑䅁䑁䅁䅷䅁䭁䙁乁䅁䭁佁䭧䅁䭁䥁䕍䅁䉁䅁䅁允䅁䅁䅯睒䅁䅁杷允䅁䅁䅍䅁䑁䅁䅷䅁䭁䝁䱅䅁䭁䍁䝙䅁䉁䅁䅁允䅁䅁䄴䅄䅁䑁䅫李畁䑁䅉䅏䅁䅁杷允䅁䅁䅑䅁䑁䅁䅷䅁䭁䉁䙣䅁䭁佁䬰䅁䭁䥁䕍䅁䉁䅁䅁允䅁䅁䅕ㅷ瑍扒片樲䴸䅉䅅䅁䕁䅁䅁睁䵁䅁䅁权潁兂䅁权煄权䅁权硂䅂䅁允䅁䅁䅅䅁佁䅁䅷䅁硁䍁䄴杍ㅁ䑁䅍䅁䵁䅉䅅䅁䕁䅁䅁睁䵁䅁䅁权㙂䅄䅁权牄权䅁权㙂䅂䅁允䅁䅁䅅䅁佁䉁䅉䅁㍁䑁䅅睎㕁䑁䅙䅍睁䑁䅁䅁䵁䅉䅅䅁䕁䅁䅁睁䵁䅁䅁权㥂睃䅁权浄权䅁权獄权䅁允䅁䅁䅅䅁䭁䕁䅣䅁䵁䅉䅅䅁䕁䅁䅁睁䵁䅁䅁权浂䅄䅁权牄权䅁权獄权䅁允䅁䅁䅅䅁䭁䕁䅣䅁䵁䅉䅅䅁䕁䅁䅁睁䵁䅁䅁权穃䅂䅁权灄权䅁权䙃䅂䅁允䅁䅁䅅䅁䙁䅁䅁䅁䅁摥䅊䍄䉁䅁䅁䅂䅁䅁䅍䅄䅁䅁䅯睃䅷䅁䅯䄶䅯䅁䅯兣䅑䅁䅅䅁䉁䅁䅁杄佁䅁䅁䅎ぁ䍁䄴䅍祁䑁䅧䅁䵁䅉䅅䅁䕁䅁䅁睁䵁䅁䅁权扃䅂䅁权牄权䅁权瑂䅂䅁允䅁䅁䅅䅁佁䉁䅑䅁硁䑁䅙兏穁䑁䅫䅎睁䑁䅁䅍䅁䅁杷允䅁䅁䅑䅁䑁䅁䅷䅁䭁䵁䱁䅁䭁佁䭯䅁䭁䝁䔰䅁䉁䅁䅁允䅁䅁䅯睒䅁䅁杷允䅁䅁䅑䅁䑁䅁䅷䅁䭁䙁乁䅁䭁佁䭳䅁䭁䝁䔰䅁䉁䅁䅁允䅁䅁䄴杅䅁䑁䅕杍㉁䑁䅙䅏睁䑁䅁䅍䅁䅁杷允䅁䅁䅍䅁䑁䅁䅷䅁䭁䑁䱍䅁䭁䉁䝧䅁䉁䅁䅁允䅁䅁䅯杓䅙䅁杷允䅁䅁䅑䅁䑁䅁䅷䅁䭁䭁䕅䅁䭁佁䬰䅁䭁䡁䕅䅁䉁䅁䅁允䅁䅁䅕牃牖祡㥧吳䴸䅉䅅䅁䕁䅁䅁睁䵁䅁䅁权䩁兄䅁权牄权䅁权䑃䅂䅁允䅁䅁䅅䅁佁䉁䅉䅁ㅁ䑁䅙兎ㅁ䑁䅙睍ぁ䑁䅁䅁䵁䅉䅅䅁䕁䅁䅁睁䵁䅁䅁权畁兄䅁权煄权䅁权㙂䅂䅁允䅁䅁䅅䅁佁䅁䅷䅁睁䍁䄴䅏㍁䑁䅧䅁䵁䅉䅅䅁䑁䅁䅁睁䵁䅁䅁权䕁兄䅁权捁杂䅁允䅁䅁䅅䅁䭁䉁䡷䅁䵁䅉䅅䅁䕁䅁䅁睁䵁䅁䅁权乁允䅁权䉁杁䅁权䙁杁䅁允䅁䅁䅅䅁䙁䉁摫䥫㝒瑱䅎䍄䉁䅁䅁䅂䅁䅁䅍䅄䅁䅁䅯䅱䅳䅁䅯儷䅯䅁䅯兣䅑䅁䅅䅁䉁䅁䅁兂煄䙯扴卩啺睐杷允䅁䅁䅑䅁䑁䅁䅷䅁䭁䅁䵙䅁䭁佁䭧䅁䭁䝁䔸䅁䉁䅁䅁允䅁䅁䄴权䅁䑁䅣杌㑁䑁䅉䅁䵁䅉䅅䅁䕁䅁䅁睁䵁䅁䅁权剂䅄䅁权牄权䅁权䙃䅂䅁允䅁䅁䅅䅁佁䉁䅉䅁ぁ䑁䅙杍睁䑁䅧䅍睁䑁䅁䅁䵁䅉䅅䅁䕁䅁䅁睁䵁䅁䅁权䩃䅄䅁权潄权䅁权療䅂䅁允䅁䅁䅅䅁佁䅁䅷䅁㉁䍁䄴兎ぁ䑁䅕䅁䵁䅉䅅䅁䕁䅁䅁睁䵁䅁䅁权呃睃䅁权煄权䅁权獄权䅁允䅁䅁䅅䅁䭁䕁䅣䅁䵁䅉䅅䅁䕁䅁䅁睁䵁䅁䅁权奂䅄䅁权瑄权䅁权㙂䅂䅁允䅁䅁䅅䅁䙁佁剸䉵䘶⼶⼸䍄䉁䅁䅁䅂䅁䅁䅍䅄䅁䅁䅯李䅳䅁䅯朷䅯䅁䅯睧䅑䅁䅅䅁䉁䅁䅁兂䅁䅁䅁䙏䠴兑杷允䅁䅁䅑䅁䑁䅁䅷䅁䭁䥁䵧䅁䭁佁䭧䅁䭁䥁䕍䅁䉁䅁䅁允䅁䅁䅯睒䅁䅁杷允䅁䅁䅑䅁䑁䅁䅷䅁䭁䱁䵅䅁䭁佁䭯䅁䭁䡁䔰䅁䉁䅁䅁允䅁䅁䅯睒䅁䅁杷允䅁䅁䅑䅁䑁䅁䅷䅁䭁偁䵷䅁䭁佁䭳䅁䭁䡁䕅䅁䉁䅁䅁允䅁䅁䄴䅆䅁䑁䅉免ぁ䑁䅅李ㅁ䑁䅙睎㉁䅁䅁䍄䉁䅁䅁睁䅁䅁䅍䅄䅁䅁䅯眴䅷䅁䅯䅊䅙䅁䅅䅁䉁䅁䅁权䩁睄䅁䍄䉁䅁䅁䅂䅁䅁䅍䅄䅁䅁䅯睌䅅䅁䅯权䅁䅁䅯䅂䅉䅁䅅䅁䉁䅁䅁兂䵂㑎䉬䉙睬䅑杷允䅁䅁䅑䅁䑁䅁䅷䅁䭁䭁䰰䅁䭁佁䭯䅁䭁䡁䕅䅁䉁䅁䅁允䅁䅁䄴䅄䅁䑁䅁杌㍁䑁䅑睍䅁䅁杷允䅁䅁䅑䅁䑁䅁䅷䅁䭁䅁䴴䅁䭁佁䭫䅁䭁䥁䕕䅁䉁䅁䅁允䅁䅁䅕䅁䅁䑁摁ぁ䵅䅉䅅䅁䕁䅁䅁睁䵁䅁䅁权桁兂䅁权灄权䅁权䙃䅂䅁允䅁䅁䅅䅁䙁䅁䅁䅁䅃敒䅈䍄䉁䅁䅁䅂䅁䅁䅍䅄䅁䅁䅯兔䅕䅁䅯朵䅯䅁䅯全䅑䅁䅅䅁䉁䅁䅁杄佁䅁䅁免穁䍁䄴李㕁䑁䅉䅁䵁䅉䅅䅁䕁䅁䅁睁䵁䅁䅁权㥃䅄䅁权瑄权䅁权䙃䅂䅁允䅁䅁䅅䅁䙁佁汏㡭村偳⽉䍄䉁䅁䅁睁䅁䅁䅍䅄䅁䅁䅯睍䅳䅁䅯䅊䅙䅁䅅䅁䉁䅁䅁权杄杄䅁䍄䉁䅁䅁䅂䅁䅁䅍䅄䅁䅁䅯䅪䅑䅁䅯眵䅯䅁䅯睧䅑䅁䅅䅁䉁䅁䅁兂橄婰䕶䱉畁䅑杷允䅁䅁䅑䅁䑁䅁䅷䅁䭁䙁䱍䅁䭁佁䬰䅁䭁佁䭷䅁䉁䅁䅁允䅁䅁䅯睒䅁䅁杷允䅁䅁䅑䅁䑁䅁䅷䅁䭁䵁䙉䅁䭁佁䭧䅁䭁䡁䔰䅁䉁䅁䅁允䅁䅁䅯睒䅁䅁杷允䅁䅁䅑䅁䑁䅁䅷䅁䭁䍁䱣䅁䭁佁䭧䅁䭁䝁䔰䅁䉁䅁䅁允䅁䅁䅯睒䅁䅁杷允䅁䅁䅑䅁䑁䅁䅷䅁䭁偁䭳䅁䭁佁䭫䅁䭁䥁䕍䅁䉁䅁䅁允䅁䅁䅕䅁䅁䕁ぃ䔳䵁䅉䅅䅁䕁䅁䅁睁䵁䅁䅁权捂睃䅁权瑄权䅁权䙃䅂䅁允䅁䅁䅅䅁䙁䍁捬㡪ㅌ䅋䅆䍄䉁䅁䅁䅂䅁䅁䅍䅄䅁䅁䅯䅚䅷䅁䅯朶䅯䅁䅯来䅑䅁䅅䅁䉁䅁䅁杄䵁䅁䅁䅍畁䑁䅍䅎穁䅁䅁䍄䉁䅁䅁䅂䅁䅁䅍䅄䅁䅁䅯杨䅷䅁䅯儷䅯䅁䅯睢䅑䅁䅅䅁䉁䅁䅁兂⽂睕灮灖洯睐杷允䅁䅁䅑䅁䑁䅁䅷䅁䭁䑁乑䅁䭁佁䬴䅁䭁䝁䔰䅁䉁䅁䅁允䅁䅁䅯睒䅁䅁杷允䅁䅁䅑䅁䑁䅁䅷䅁䭁䩁临䅁䭁佁䭯䅁䭁䡁䕯䅁䉁䅁䅁允䅁䅁䄴䅄䅁䑁䅅杌㑁䑁䅑䅏䅁䅁杷允䅁䅁䅍䅁䑁䅁䅷䅁䭁䩁䱍䅁䭁䉁䝧䅁䉁䅁䅁允䅁䅁䅯兓䅣䅁杷允䅁䅁䅑䅁䑁䅁䅷䅁䭁䉁䉙䅁䭁䅁䅯䅁䭁䅁䅕䅁䉁䅁䅁允䅁䅁䅕䡰㥁瑃橥啄䵁䅉䅅䅁䕁䅁䅁睁䵁䅁䅁权歁䅄䅁权牄权䅁权㥂䅂䅁允䅁䅁䅅䅁佁䉁䅉䅁祁䑁䅕睍ㅁ䑁䅙䅍睁䑁䅁䅁䵁䅉䅅䅁䑁䅁䅁睁䵁䅁䅁权啃睃䅁权奁杂䅁允䅁䅁䅅䅁䭁䍁䝫䅁䵁䅉䅅䅁䕁䅁䅁睁䵁䅁䅁权㝁兄䅁权煄权䅁权療䅂䅁允䅁䅁䅅䅁佁䅁䅯䅁睁䍁䄴兏㉁䅁䅁䍄䉁䅁䅁睁䅁䅁䅍䅄䅁䅁䅯睫䅳䅁䅯杇䅙䅁䅅䅁䉁䅁䅁权獂杂䅁䍄䉁䅁䅁睁䅁䅁䅍䅄䅁䅁䅯睫䅳䅁䅯杈䅙䅁䅅䅁䉁䅁䅁权䩄䅃䅁䍄䉁䅁䅁䅂䅁䅁䅍䅄䅁䅁䅯睩䅑䅁䅯眶䅯䅁䅯睧䅑䅁䅅䅁䉁䅁䅁杄十䅁䅁睍硁䑁䅧李硁䑁䅁䅍睁䅁䅁䍄䉁䅁䅁䅂䅁䅁䅍䅄䅁䅁䅯睬䄰䅁䅯䄶䅯䅁䅯全䅑䅁䅅䅁䉁䅁䅁杄佁䅁䅁睍穁䍁䄴睎㕁䑁䅍䅁䵁䅉䅅䅁䕁䅁䅁睁䵁䅁䅁权煄䅂䅁权牄权䅁权瑂䅂䅁允䅁䅁䅅䅁佁䉁䅑䅁硁䑁䅅兎㍁䑁䅁䅍睁䑁䅁䅍䅁䅁杷允䅁䅁䅑䅁䑁䅁䅷䅁䭁䥁䙙䅁䭁佁䭣䅁䭁䡁䕅䅁䉁䅁䅁允䅁䅁䅕杓䍷㑋坥䕈䵁䅉䅅䅁䕁䅁䅁睁䵁䅁䅁权浃睃䅁权畄权䅁权獄权䅁允䅁䅁䅅䅁䭁䕁䅣䅁䵁䅉䅅䅁䕁䅁䅁睁䵁䅁䅁权潂睃䅁权潄权䅁权瑂䅂䅁允䅁䅁䅅䅁䭁䕁䅣䅁䵁䅉䅅䅁䕁䅁䅁睁䵁䅁䅁权呃睃䅁权晁杂䅁权杁杂䅁允䅁䅁䅅䅁䭁䵁䥯䅁䵁䅉䅅䅁䑁䅁䅁睁䵁䅁䅁权呃睃䅁权流杂䅁允䅁䅁䅅䅁佁䅁䅷䅁㕁䑁䅑杌祁䑁䅕䅁䵁䅉䅅䅁䕁䅁䅁睁䵁䅁䅁权剃兄䅁权畄权䅁权獄权䅁允䅁䅁䅅䅁䭁䕁䅣䅁䵁䅉䅅䅁䕁䅁䅁睁䵁䅁䅁权煄䅂䅁权浄权䅁权䑃䅂䅁允䅁䅁䅅䅁佁䅁䅷䅁硁䍁䄴兎㍁䑁䅕䅁䵁䅉䅅䅁䕁䅁䅁睁䵁䅁䅁权䙃睃䅁权潄权䅁权療䅂䅁允䅁䅁䅅䅁佁䅁䅷䅁硁䑁䅍杌睁䑁䅧䅁䵁䅉䅅䅁䑁䅁䅁睁䵁䅁䅁权啃睃䅁权流杂䅁允䅁䅁䅅䅁佁䅁䅷䅁㑁䑁䅣杌㑁䑁䅙䅁䵁䅉䅅䅁䕁䅁䅁睁䵁䅁䅁权䩃䅂䅁权晁杂䅁权杁杂䅁允䅁䅁䅅䅁䭁䅁䡑䅁䵁䅉䅅䅁䕁䅁䅁睁䵁䅁䅁权䉁兂䅁权瑄权䅁权獄权䅁允䅁䅁䅅䅁䭁䕁䅣䅁䵁䅉䅅䅁䕁䅁䅁睁䵁䅁䅁权橄䅄䅁权畄权䅁权療䅂䅁允䅁䅁䅅䅁䭁䕁䅣䅁䵁䅉䅅䅁䕁䅁䅁睁䵁䅁䅁权䡃睃䅁权浄权䅁权硂䅂䅁允䅁䅁䅅䅁䭁䕁䅣䅁䵁䅉䅅䅁䕁䅁䅁睁䵁䅁䅁权䉁䅄䅁权瑄权䅁权㙂䅂䅁允䅁䅁䅅䅁䙁䙁乃㉬匴け䅒䍄䉁䅁䅁䅂䅁䅁䅍䅄䅁䅁䅯杗䄰䅁䅯眵䅯䅁䅯䅣䅑䅁䅅䅁䉁䅁䅁兂獃䙈歰ㅏ券䅑杷允䅁䅁䅑䅁䑁䅁䅷䅁䭁偁䰸䅁䭁佁䭳䅁䭁䝁䔰䅁䉁䅁䅁允䅁䅁䅯睒䅁䅁杷允䅁䅁䅑䅁䑁䅁䅷䅁䭁䝁䙫䅁䭁佁䭳䅁䭁䝁䔸䅁䉁䅁䅁允䅁䅁䄴杅䅁䑁䅕睍硁䑁䅁杍祁䑁䅙䅎䅁䅁杷允䅁䅁䅑䅁䑁䅁䅷䅁䭁䩁丸䅁䭁佁䭣䅁䭁䡁䕯䅁䉁䅁䅁允䅁䅁䅕㉩湺㘫硭䕉䵁䅉䅅䅁䕁䅁䅁睁䵁䅁䅁权奂兂䅁权潄权䅁权睂䅂䅁允䅁䅁䅅䅁佁䅁䄴䅁硁䑁䅉杌㑁䑁䅑李䅁䅁杷允䅁䅁䅑䅁䑁䅁䅷䅁䭁䍁䱙䅁䭁佁䭣䅁䭁䥁䕕䅁䉁䅁䅁允䅁䅁䅕畮渫歸㍳䕅䵁䅉䅅䅁䕁䅁䅁睁䵁䅁䅁权䱂兄䅁权灄权䅁权䑃䅂䅁允䅁䅁䅅䅁䙁䅁䅁䅁䅁䤫䅮䍄䉁䅁䅁䅂䅁䅁䅍䅄䅁䅁䅯䅊䅳䅁䅯朵䅯䅁䅯䅣䅑䅁䅅䅁䉁䅁䅁杄䵁䅁䅁睍畁䑁䅅䅍㕁䅁䅁䍄䉁䅁䅁䅂䅁䅁䅍䅄䅁䅁䅯杵䅳䅁䅯朶䅯䅁䅯䄷䅯䅁䅅䅁䉁䅁䅁权䡂䅁䅁䍄䉁䅁䅁䅂䅁䅁䅍䅄䅁䅁䅯儹䅁䅁䅯允䅉䅁䅯杁䅉䅁䅅䅁䉁䅁䅁兂硂穩坶㥷汔䅑杷允䅁䅁䅑䅁䑁䅁䅷䅁䭁䉁䙯䅁䭁佁䭧䅁䭁佁䭷䅁䉁䅁䅁允䅁䅁䅯睒䅁䅁杷允䅁䅁䅑䅁䑁䅁䅷䅁䭁䕁䙙䅁䭁佁䬰䅁䭁䡁䕅䅁䉁䅁䅁允䅁䅁䅕䑚晶㑔堲樳䴸䅉䅅䅁䕁䅁䅁睁䵁䅁䅁权啂兂䅁权浄权䅁权睂䅂䅁允䅁䅁䅅䅁佁䅁䅷䅁硁䍁䄴李㍁䑁䅑䅁䵁䅉䅅䅁䑁䅁䅁睁䵁䅁䅁权牁睃䅁权捁杂䅁允䅁䅁䅅䅁䭁䱁䝁䅁䵁䅉䅅䅁䕁䅁䅁睁䵁䅁䅁权灃兂䅁权牄权䅁权䑃䅂䅁允䅁䅁䅅䅁佁䉁䅑䅁硁䑁䅕䅎㉁䑁䅁䅍睁䑁䅁䅍䅁䅁杷允䅁䅁䅑䅁䑁䅁䅷䅁䭁䕁䱧䅁䭁佁䬴䅁䭁䡁䕅䅁䉁䅁䅁允䅁䅁䅕䅁䅁䵁乨䕂䵅䅉䅅䅁䕁䅁䅁睁䵁䅁䅁权浄兂䅁权湄权䅁权䙃䅂䅁允䅁䅁䅅䅁䙁䩁㍔䰫楸佥⼰䍄䉁䅁䅁䅂䅁䅁䅍䅄䅁䅁䅯䅖䅳䅁䅯朵䅯䅁䅯兣䅑䅁䅅䅁䉁䅁䅁杄䵁䅁䅁睍畁䑁䅁兏穁䅁䅁䍄䉁䅁䅁睁䅁䅁䅍䅄䅁䅁䅯睺䅳䅁䅯杈䅙䅁䅅䅁䉁䅁䅁权㍁杂䅁䍄䉁䅁䅁䅂䅁䅁䅍䅄䅁䅁䅯杍䄰䅁䅯朷䅯䅁䅯全䅑䅁䅅䅁䉁䅁䅁兂䅁䅁䅁䡧甯䅑杷允䅁䅁䅑䅁䑁䅁䅷䅁䭁䙁䅉䅁䭁䅁䍅䅁䭁䅁䍍䅁䉁䅁䅁允䅁䅁䅕䕑愷䙪桘䔳䵁䅉䅅䅁䕁䅁䅁睁䵁䅁䅁权呂䅁䅁权䉁杁䅁权䙁杁䅁允䅁䅁䅅䅁䙁䱁塎䵓丶瑆䅆䍄䉁䅁䅁䅂䅁䅁䅍䅄䅁䅁䅯睅䅷䅁䅯朶䅯䅁䅯兦䅑䅁䅅䅁䉁䅁䅁杄䵁䅁䅁免畁䑁䅁杍㕁䅁䅁䍄䉁䅁䅁䅂䅁䅁䅍䅄䅁䅁䅯儯䅯䅁䅯朷䅯䅁䅯兦䅑䅁䅅䅁䉁䅁䅁兂䅁䅁䅁䩁她䅑杷允䅁䅁䅑䅁䑁䅁䅷䅁䭁䥁䵙䅁䭁佁䭯䅁䭁䝁䔸䅁䉁䅁䅁允䅁䅁䅯睒䅁䅁杷允䅁䅁䅑䅁䑁䅁䅷䅁䭁䥁乙䅁䭁佁䬰䅁䭁䡁䔰䅁䉁䅁䅁允䅁䅁䅕呦ㄸ牘䩰䑺䴸䅉䅅䅁䕁䅁䅁睁䵁䅁䅁权偄睃䅁权晁杂䅁权杁杂䅁允䅁䅁䅅䅁䭁佁佅䅁䵁䅉䅅䅁䕁䅁䅁睁䵁䅁䅁权杄䅄䅁权畄权䅁权硂䅂䅁允䅁䅁䅅䅁䙁䅁䅁䅁䅃佒䅒䍄䉁䅁䅁䅂䅁䅁䅍䅄䅁䅁䅯党䅕䅁䅯眶䅯䅁䅯睢䅑䅁䅅䅁䉁䅁䅁杄十䅁䅁䅏睁䑁䅑睎㕁䑁䅁䅍睁䅁䅁䍄䉁䅁䅁䅂䅁䅁䅍䅄䅁䅁䅯杰䄰䅁䅯眵䅯䅁䅯睢䅑䅁䅅䅁䉁䅁䅁兂煃搸乊灙歁䅑杷允䅁䅁䅑䅁䑁䅁䅷䅁䭁䅁䱙䅁䭁佁䬴䅁䭁䥁䕍䅁䉁䅁䅁允䅁䅁䅕䅁䅁䉁獁唹䵁䅉䅅䅁䕁䅁䅁睁䵁䅁䅁权䉃睃䅁权灄权䅁权硂䅂䅁允䅁䅁䅅䅁䙁䅁䅁䅁䅄琴䅤䍄䉁䅁䅁䅂䅁䅁䅍䅄䅁䅁䅯睬䅷䅁䅯䄶䅯䅁䅯兢䅑䅁䅅䅁䉁䅁䅁权䡂䅁䅁䍄䉁䅁䅁䅂䅁䅁䅍䅄䅁䅁䅯睌䄰䅁䅯䄶䅯䅁䅯兦䅑䅁䅅䅁䉁䅁䅁杄佁䅁䅁免ぁ䍁䄴䅏祁䑁䅕䅁䵁䅉䅅䅁䕁䅁䅁睁䵁䅁䅁权牃兂䅁权浄权䅁权瑂䅂䅁允䅁䅁䅅䅁䭁䕁䅣䅁䵁䅉䅅䅁䕁䅁䅁睁䵁䅁䅁权流䅄䅁权瑄权䅁权硂䅂䅁允䅁䅁䅅䅁䙁䅁䍷㑋坣儲䅴䍄䉁䅁䅁睁䅁䅁䅍䅄䅁䅁䅯杋䅷䅁䅯䅈䅙䅁䅅䅁䉁䅁䅁权煄杂䅁䍄䉁䅁䅁䅂䅁䅁䅍䅄䅁䅁䅯杰䅁䅁䅯权䅁䅁䅯䅂䅉䅁䅅䅁䉁䅁䅁兂橁⼲⭬癡杷䅑杷允䅁䅁䅍䅁䑁䅁䅷䅁䭁䱁䵑䅁䭁䉁䝯䅁䉁䅁䅁允䅁䅁䅯杙䅙䅁杷允䅁䅁䅑䅁䑁䅁䅷䅁䭁䵁䉁䅁䭁䅁䅯䅁䭁䅁䅕䅁䉁䅁䅁允䅁䅁䅕児塲㍯㥁樰䴸䅉䅅䅁䕁䅁䅁睁䵁䅁䅁权歁兂䅁权瑄权䅁权睂䅂䅁允䅁䅁䅅䅁䙁䵁礱兕甹⽓⽑䍄䉁䅁䅁䅂䅁䅁䅍䅄䅁䅁䅯䅘䅁䅁䅯权䅁䅁䅯兂䅁䅁䅅䅁䉁䅁䅁兂慃婭婭婭确睐杷允䅁䅁䅍䅁䑁䅁䅷䅁䭁䑁乑䅁䭁䍁䝙䅁䉁䅁䅁允䅁䅁䄴䅄䅁䑁䅧睍畁䑁䅙兏䅁䅁杷允䅁䅁䅑䅁䑁䅁䅷䅁䭁佁䕍䅁䭁佁䭫䅁䭁䡁䕯䅁䉁䅁䅁允䅁䅁䅕䅁䅁䥁扄欴䵁䅉䅅䅁䕁䅁䅁睁䵁䅁䅁权偂兂䅁权灄权䅁权療䅂䅁允䅁䅁䅅䅁䙁䅁䅁䅁䅁癘䅰䍄䉁䅁䅁䅂䅁䅁䅍䅄䅁䅁䅯朵䅷䅁䅯眵䅯䅁䅯䄷䅯䅁䅅䅁䉁䅁䅁权䡂䅁䅁䍄䉁䅁䅁䅂䅁䅁䅍䅄䅁䅁䅯杄䅙䅁䅯朵䅯䅁䅯睢䅑䅁䅅䅁䉁䅁䅁杄䵁䅁䅁䅍畁䑁䅍杍ㅁ䅁䅁䍄䉁䅁䅁䅂䅁䅁䅍䅄䅁䅁䅯典䅳䅁䅯朷䅯䅁䅯䄷䅯䅁䅅䅁䉁䅁䅁权䡂䅁䅁䍄䉁䅁䅁䅂䅁䅁䅍䅄䅁䅁䅯朶䅳䅁䅯眶䅯䅁䅯䅣䅑䅁䅅䅁䉁䅁䅁杄十䅁䅁杍ぁ䑁䅫睍穁䑁䅉䅎ㅁ䅁䅁䍄䉁䅁䅁䅂䅁䅁䅍䅄䅁䅁䅯睶䅷䅁䅯眶䅯䅁䅯睢䅑䅁䅅䅁䉁䅁䅁杄十䅁䅁兎睁䑁䅙䅎ㅁ䑁䅧睎㍁䅁䅁䍄䉁䅁䅁睁䅁䅁䅍䅄䅁䅁䅯兘䅳䅁䅯杈䅙䅁䅅䅁䉁䅁䅁权啂杂䅁䍄䉁䅁䅁䅂䅁䅁䅍䅄䅁䅁䅯杍䄰䅁䅯朷䅯䅁䅯来䅑䅁䅅䅁䉁䅁䅁兂䅁䅁䅁䱁焯䅑杷允䅁䅁䅑䅁䑁䅁䅷䅁䭁䡁䵑䅁䭁佁䭧䅁䭁䝁䔰䅁䉁䅁䅁允䅁䅁䅯睒䅁䅁杷允䅁䅁䅑䅁䑁䅁䅷䅁䭁䱁䕕䅁䭁佁䬰䅁䭁䝁䔸䅁䉁䅁䅁允䅁䅁䅕㙹䙆癴㥐䐶䴸䅉䅅䅁䕁䅁䅁睁䵁䅁䅁权元睃䅁权灄权䅁权療䅂䅁允䅁䅁䅅䅁䙁䅁䅁䅁䅃㡂䅰䍄䉁䅁䅁䅂䅁䅁䅍䅄䅁䅁䅯䅲䅳䅁䅯䄶䅯䅁䅯兢䅑䅁䅅䅁䉁䅁䅁权䡂䅁䅁䍄䉁䅁䅁䅂䅁䅁䅍䅄䅁䅁䅯睶䅳䅁䅯䄶䅯䅁䅯兢䅑䅁䅅䅁䉁䅁䅁权䡂䅁䅁䍄䉁䅁䅁䅂䅁䅁䅍䅄䅁䅁䅯睌䅷䅁䅯眶䅯䅁䅯兣䅑䅁䅅䅁䉁䅁䅁杄啁䅁䅁睍㍁䑁䅫兎㉁䑁䅫䅍睁䑁䅁䅁䵁䅉䅅䅁䕁䅁䅁睁䵁䅁䅁权晃䅄䅁权瑄权䅁权獄权䅁允䅁䅁䅅䅁䭁䕁䅣䅁䵁䅉䅅䅁䕁䅁䅁睁䵁䅁䅁权㝁䅄䅁权潄权䅁权睂䅂䅁允䅁䅁䅅䅁佁䅁䄴䅁硁䑁䅑杌㉁䑁䅕兏䅁䅁杷允䅁䅁䅑䅁䑁䅁䅷䅁䭁䡁䱉䅁䭁佁䭯䅁䭁䝁䔸䅁䉁䅁䅁允䅁䅁䅯睒䅁䅁杷允䅁䅁䅍䅁䑁䅁䅷䅁䭁䡁䱧䅁䭁䉁䜴䅁䉁䅁䅁允䅁䅁䅯兂䅧䅁杷允䅁䅁䅑䅁䑁䅁䅷䅁䭁䵁䙧䅁䭁佁䭫䅁䭁䡁䕯䅁䉁䅁䅁允䅁䅁䅕䅁䅁䕁穁欵䵁䅉䅅䅁䕁䅁䅁睁䵁䅁䅁权桁睃䅁权灄权䅁权睂䅂䅁允䅁䅁䅅䅁䙁䅁䅁䅁䅃捤䅬䍄䉁䅁䅁䅂䅁䅁䅍䅄䅁䅁䅯眰䅷䅁䅯眵䅯䅁䅯兢䅑䅁䅅䅁䉁䅁䅁权䡂䅁䅁䍄䉁䅁䅁䅂䅁䅁䅍䅄䅁䅁䅯眹䅕䅁䅯儷䅯䅁䅯来䅑䅁䅅䅁䉁䅁䅁兂浂浚浚浚ぢ睐杷允䅁䅁䅑䅁䑁䅁䅷䅁䭁䥁䱍䅁䭁佁䭳䅁䭁䥁䕍䅁䉁䅁䅁允䅁䅁䄴䅆䅁䑁䅍兏㍁䑁䅧李祁䑁䅍䅏睁䅁䅁䍄䉁䅁䅁䅂䅁䅁䅍䅄䅁䅁䅯朰䅕䅁䅯儶䅯䅁䅯䄷䅯䅁䅅䅁䉁䅁䅁权䡂䅁䅁䍄䉁䅁䅁䅂䅁䅁䅍䅄䅁䅁䅯䅬䅳䅁䅯儷䅯䅁䅯䅣䅑䅁䅅䅁䉁䅁䅁权敂䅄䅁䍄䉁䅁䅁䅂䅁䅁䅍䅄䅁䅁䅯杏䄰䅁䅯儷䅯䅁䅯来䅑䅁䅅䅁䉁䅁䅁兂㡄晱午坔杌睐杷允䅁䅁䅑䅁䑁䅁䅷䅁䭁䱁䙅䅁䭁佁䭣䅁䭁䡁䔰䅁䉁䅁䅁允䅁䅁䅕䡳潊敫㠱ぁ䵁䅉䅅䅁䕁䅁䅁睁䵁䅁䅁权㡃睃䅁权潄权䅁权瑂䅂䅁允䅁䅁䅅䅁䭁䕁䅣䅁䵁䅉䅅䅁䑁䅁䅁睁䵁䅁䅁权㍃兄䅁权敁杂䅁允䅁䅁䅅䅁䭁䵁䝷䅁䵁䅉䅅䅁䑁䅁䅁睁䵁䅁䅁权偄兄䅁权捁杂䅁允䅁䅁䅅䅁䭁䑁䝉䅁䵁䅉䅅䅁䕁䅁䅁睁䵁䅁䅁权汃䅂䅁权牄权䅁权䙃䅂䅁允䅁䅁䅅䅁佁䉁䅉䅁㉁䑁䅣兏㕁䑁䅅䅏穁䑁䅑䅁䵁䅉䅅䅁䕁䅁䅁睁䵁䅁䅁权㥄䅂䅁权潄权䅁权䙃䅂䅁允䅁䅁䅅䅁佁䅁䄴䅁穁䑁䅉杌㑁䑁䅧睎䅁䅁杷允䅁䅁䅑䅁䑁䅁䅷䅁䭁䅁䱕䅁䭁佁䭳䅁䭁䝁䔰䅁䉁䅁䅁允䅁䅁䄴杅䅁䑁䅉睎ㅁ䑁䅍䅏睁䑁䅁䅍䅁䅁杷允䅁䅁䅑䅁䑁䅁䅷䅁䭁䱁乣䅁䭁佁䬴䅁䭁䥁䕍䅁䉁䅁䅁允䅁䅁䅕䅁䅁䉁䍡䕉䵅䅉䅅䅁䕁䅁䅁睁䵁䅁䅁权婁䅄䅁权瑄权䅁权療䅂䅁允䅁䅁䅅䅁䙁乁橥䑣䬰㤱⽍䍄䉁䅁䅁䅂䅁䅁䅍䅄䅁䅁䅯兕䅷䅁䅯䄶䅯䅁䅯兣䅑䅁䅅䅁䉁䅁䅁杄佁䅁䅁免穁䍁䄴睍㍁䑁䅕䅁䵁䅉䅅䅁䕁䅁䅁睁䵁䅁䅁权䕄兄䅁权煄权䅁权硂䅂䅁允䅁䅁䅅䅁佁䅁䅷䅁睁䍁䄴兏硁䑁䅫䅁䵁䅉䅅䅁䑁䅁䅁睁䵁䅁䅁权偄兄䅁权歁杂䅁允䅁䅁䅅䅁䭁佁位䅁䵁䅉䅅䅁䕁䅁䅁睁䵁䅁䅁权㉃䅄䅁权煄权䅁权獄权䅁允䅁䅁䅅䅁䭁䕁䅣䅁䵁䅉䅅䅁䑁䅁䅁睁䵁䅁䅁权䱄兄䅁权流杂䅁允䅁䅁䅅䅁佁䅁䅷䅁㕁䑁䅑杌ㅁ䑁䅣䅁䵁䅉䅅䅁䕁䅁䅁睁䵁䅁䅁权摄允䅁权䭁䅁䅁权䕁杁䅁允䅁䅁䅅䅁䙁佁兘瑉㕶栯䄹䍄䉁䅁䅁䅂䅁䅁䅍䅄䅁䅁䅯䅢䅕䅁䅯儶䅯䅁䅯䄷䅯䅁䅅䅁䉁䅁䅁权䡂䅁䅁䍄䉁䅁䅁䅂䅁䅁䅍䅄䅁䅁䅯䅗䅳䅁䅯朶䅯䅁䅯兣䅑䅁䅅䅁䉁䅁䅁杄䵁䅁䅁䅍畁䑁䅫睍㍁䅁䅁䍄䉁䅁䅁䅂䅁䅁䅍䅄䅁䅁䅯䅡䅷䅁䅯儷䅯䅁䅯来䅑䅁䅅䅁䉁䅁䅁兂䙃ㄶ㑇潈ㅘ睐杷允䅁䅁䅑䅁䑁䅁䅷䅁䭁佁䵳䅁䭁佁䭳䅁䭁䡁䔰䅁䉁䅁䅁允䅁䅁䄴杅䅁䑁䅉䅎㕁䑁䅑杍硁䑁䅫李䅁䅁杷允䅁䅁䅑䅁䑁䅁䅷䅁䭁䅁䵉䅁䭁佁䬰䅁䭁䝁䔸䅁䉁䅁䅁允䅁䅁䅕䡰㥁瑃橥樹䴸䅉䅅䅁䕁䅁䅁睁䵁䅁䅁权䱄䅄䅁权浄权䅁权獄权䅁允䅁䅁䅅䅁䭁䕁䅣䅁䵁䅉䅅䅁䕁䅁䅁睁䵁䅁䅁权㕂兄䅁权湄权䅁权㙂䅂䅁允䅁䅁䅅䅁䙁䝁剩堷⽷卤䅊䍄䉁䅁䅁䅂䅁䅁䅍䅄䅁䅁䅯䅘䅷䅁䅯儶䅯䅁䅯䅣䅑䅁䅅䅁䉁䅁䅁兂䅁䅁䅁䙁䅐䅑杷允䅁䅁䅑䅁䑁䅁䅷䅁䭁䍁久䅁䭁佁䭫䅁䭁䡁䕁䅁䉁䅁䅁允䅁䅁䅕䅁䅁䥁捂䔲䵁䅉䅅䅁䕁䅁䅁睁䵁䅁䅁权䕁杂䅁权湄权䅁权獄权䅁允䅁䅁䅅䅁䭁䕁䅣䅁䵁䅉䅅䅁䕁䅁䅁睁䵁䅁䅁权㙄睃䅁权潄权䅁权獄权䅁允䅁䅁䅅䅁䭁䕁䅣䅁䵁䅉䅅䅁䕁䅁䅁睁䵁䅁䅁权千䅄䅁权潄权䅁权䑃䅂䅁允䅁䅁䅅䅁佁䅁䄴䅁硁䑁䅑杌硁䑁䅣兎䅁䅁杷允䅁䅁䅑䅁䑁䅁䅷䅁䭁䩁䵙䅁䭁佁䬴䅁䭁䡁䕅䅁䉁䅁䅁允䅁䅁䅕䅁䅁䥁桃〵䵁䅉䅅䅁䑁䅁䅁睁䵁䅁䅁权橃兄䅁权奁杂䅁允䅁䅁䅅䅁䭁䍁䝫䅁䵁䅉䅅䅁䕁䅁䅁睁䵁䅁䅁权卄䅄䅁权浄权䅁权㥂䅂䅁允䅁䅁䅅䅁佁䅁䅷䅁硁䍁䄴䅎祁䑁䅍䅁䵁䅉䅅䅁䕁䅁䅁睁䵁䅁䅁权䱄睃䅁权牄权䅁权㙂䅂䅁允䅁䅁䅅䅁佁䉁䅑䅁硁䑁䅉李ぁ䑁䅣兎祁䑁䅫杍䅁䅁杷允䅁䅁䅑䅁䑁䅁䅷䅁䭁䅁䝫䅁䭁佁䭫䅁䭁䡁䔰䅁䉁䅁䅁允䅁䅁䅕䅁䅁䭁潃欯䵁䅉䅅䅁䕁䅁䅁睁䵁䅁䅁权㝄䅄䅁权湄权䅁权䑃䅂䅁允䅁䅁䅅䅁䙁䱁昶楇搯䌵䅬䍄䉁䅁䅁䅂䅁䅁䅍䅄䅁䅁䅯䅗䄰䅁䅯眶䅯䅁䅯䄷䅯䅁䅅䅁䉁䅁䅁权䡂䅁䅁䍄䉁䅁䅁睁䅁䅁䅍䅄䅁䅁䅯睯䄰䅁䅯杇䅙䅁䅅䅁䉁䅁䅁权時杂䅁䍄䉁䅁䅁䅂䅁䅁䅍䅄䅁䅁䅯䄳䅑䅁䅯眶䅯䅁䅯䅣䅑䅁䅅䅁䉁䅁䅁杄十䅁䅁䅎硁䑁䅙杍穁䑁䅑睍穁䅁䅁䍄䉁䅁䅁䅂䅁䅁䅍䅄䅁䅁䅯睃䅕䅁䅯儷䅯䅁䅯兦䅑䅁䅅䅁䉁䅁䅁兂㉃⼸唳佥畮睐杷允䅁䅁䅑䅁䑁䅁䅷䅁䭁䥁䙙䅁䭁佁䭣䅁䭁䝁䔰䅁䉁䅁䅁允䅁䅁䅕硫䕧杖琵䕉䵁䅉䅅䅁䕁䅁䅁睁䵁䅁䅁权歃䅄䅁权潄权䅁权睂䅂䅁允䅁䅁䅅䅁佁䉁䅉䅁瑁䑁䅅睍ぁ䍁䄴䅍穁䑁䅙䅁䵁䅉䅅䅁䕁䅁䅁睁䵁䅁䅁权䭄睃䅁权潄权䅁权獄权䅁允䅁䅁䅅䅁䭁䕁䅣䅁䵁䅉䅅䅁䕁䅁䅁睁䵁䅁䅁权⽂睃䅁权瑄权䅁权獄权䅁允䅁䅁䅅䅁䭁䕁䅣䅁䵁䅉䅅䅁䕁䅁䅁睁䵁䅁䅁权杁䅄䅁权浄权䅁权䑃䅂䅁允䅁䅁䅅䅁佁䅁䅯䅁祁䍁䄴李㍁䅁䅁䍄䉁䅁䅁䅂䅁䅁䅍䅄䅁䅁䅯眫䅷䅁䅯䄶䅯䅁䅯全䅑䅁䅅䅁䉁䅁䅁杄佁䅁䅁杍ㅁ䍁䄴䅎硁䑁䅉䅁䵁䅉䅅䅁䕁䅁䅁睁䵁䅁䅁权い睃䅁权灄权䅁权瑂䅂䅁允䅁䅁䅅䅁䙁䅁䅁䅁䅃畅䅊䍄䉁䅁䅁䅂䅁䅁䅍䅄䅁䅁䅯兩䅷䅁䅯儷䅯䅁䅯兦䅑䅁䅅䅁䉁䅁䅁兂㙄浦㡱䩤潎睐杷允䅁䅁䅍䅁䑁䅁䅷䅁䭁䭁乍䅁䭁䍁䝙䅁䉁䅁䅁允䅁䅁䄴䅄䅁䑁䅫李畁䑁䅙免䅁䅁杷允䅁䅁䅑䅁䑁䅁䅷䅁䭁佁䱷䅁䭁佁䭧䅁䭁䡁䕁䅁䉁䅁䅁允䅁䅁䄴杄䅁䑁䅉杍畁䑁䅁杍㉁䅁䅁䍄䉁䅁䅁䅂䅁䅁䅍䅄䅁䅁䅯䄹䅕䅁䅯眶䅯䅁䅯兢䅑䅁䅅䅁䉁䅁䅁杄啁䅁䅁杍㍁䑁䅫免祁䑁䅧兎硁䑁䅍䅁䵁䅉䅅䅁䕁䅁䅁睁䵁䅁䅁权敂睃䅁权瑄权䅁权睂䅂䅁允䅁䅁䅅䅁䙁乁共唰䌱畚⼸䍄䉁䅁䅁䅂䅁䅁䅍䅄䅁䅁䅯䅄䅷䅁䅯朶䅯䅁䅯兣䅑䅁䅅䅁䉁䅁䅁杄䵁䅁䅁䅍畁䑁䅅䅍㑁䅁䅁䍄䉁䅁䅁䅂䅁䅁䅍䅄䅁䅁䅯䅍䅷䅁䅯朶䅯䅁䅯兢䅑䅁䅅䅁䉁䅁䅁权䡂䅁䅁䍄䉁䅁䅁睁䅁䅁䅍䅄䅁䅁䅯䅪䄰䅁䅯䅈䅙䅁䅅䅁䉁䅁䅁权獄杂䅁䍄䉁䅁䅁䅂䅁䅁䅍䅄䅁䅁䅯䅉䅕䅁䅯朷䅯䅁䅯全䅑䅁䅅䅁䉁䅁䅁兂䅁䅁䅁䙨摧兑杷允䅁䅁䅑䅁䑁䅁䅷䅁䭁䅁䱷䅁䭁佁䬴䅁䭁䥁䕕䅁䉁䅁䅁允䅁䅁䅕䅁䅁䕁䵁䕃䵅䅉䅅䅁䕁䅁䅁睁䵁䅁䅁权桂睃䅁权潄权䅁权療䅂䅁允䅁䅁䅅䅁佁䅁䅷䅁㉁䍁䄴免祁䑁䅧䅁䵁䅉䅅䅁䕁䅁䅁睁䵁䅁䅁权歄䅂䅁权煄权䅁权䙃䅂䅁允䅁䅁䅅䅁佁䅁䅷䅁睁䍁䄴李㉁䑁䅅䅁䵁䅉䅅䅁䕁䅁䅁睁䵁䅁䅁权㥄睃䅁权潄权䅁权瑂䅂䅁允䅁䅁䅅䅁佁䅁䄴䅁硁䑁䅫杌ぁ䑁䅁䅎䅁䅁杷允䅁䅁䅑䅁䑁䅁䅷䅁䭁偁䭍䅁䭁佁䬰䅁䭁䡁䕁䅁䉁䅁䅁允䅁䅁䅕䭲㈲硆䍁稱䴸䅉䅅䅁䑁䅁䅁睁䵁䅁䅁权歁兄䅁权奁杂䅁允䅁䅁䅅䅁䭁䍁䜰䅁䵁䅉䅅䅁䕁䅁䅁睁䵁䅁䅁权浄䅂䅁权牄权䅁权㥂䅂䅁允䅁䅁䅅䅁佁䉁䅉䅁ぁ䑁䅣睍睁䑁䅕兎ㅁ䑁䅅䅁䵁䅉䅅䅁䕁䅁䅁睁䵁䅁䅁权㍃睃䅁权畄权䅁权硂䅂䅁允䅁䅁䅅䅁䙁䅁䅁䅁䅁⽂䅸䍄䉁䅁䅁䅂䅁䅁䅍䅄䅁䅁䅯睺䅷䅁䅯眶䅯䅁䅯睧䅑䅁䅅䅁䉁䅁䅁杄十䅁䅁杍㕁䑁䅑䅍睁䑁䅁䅍睁䅁䅁䍄䉁䅁䅁䅂䅁䅁䅍䅄䅁䅁䅯睍䅷䅁䅯朵䅯䅁䅯兢䅑䅁䅅䅁䉁䅁䅁杄䵁䅁䅁睍畁䑁䅑睎祁䅁䅁䍄䉁䅁䅁睁䅁䅁䅍䅄䅁䅁䅯䅪䄰䅁䅯杈䅙䅁䅅䅁䉁䅁䅁权呃睂䅁䍄䉁䅁䅁䅂䅁䅁䅍䅄䅁䅁䅯杺䅕䅁䅯䄶䅯䅁䅯兣䅑䅁䅅䅁䉁䅁䅁杄䵁䅁䅁䅏畁䑁䅅兏ぁ䅁䅁䍄䉁䅁䅁䅂䅁䅁䅍䅄䅁䅁䅯䅊䅷䅁䅯眵䅯䅁䅯兢䅑䅁䅅䅁䉁䅁䅁兂佂桙奂扏契䅑杷允䅁䅁䅑䅁䑁䅁䅷䅁䭁䥁䴰䅁䭁佁䭳䅁䭁䥁䕍䅁䉁䅁䅁允䅁䅁䄴杅䅁䑁䅍䅍㑁䑁䅙兏㑁䑁䅧李䅁䅁杷允䅁䅁䅑䅁䑁䅁䅷䅁䭁偁䵕䅁䭁佁䭣䅁䭁䥁䕍䅁䉁䅁䅁允䅁䅁䅕砵共啙〸稹䴸䅉䅅䅁䕁䅁䅁睁䵁䅁䅁权祄兂䅁权牄权䅁权硂䅂䅁允䅁䅁䅅䅁佁䉁䅉䅁㕁䑁䅣兏睁䑁䅁䅍睁䑁䅁䅁䵁䅉䅅䅁䕁䅁䅁睁䵁䅁䅁权䵃兄䅁权晁杂䅁权杁杂䅁允䅁䅁䅅䅁䭁佁佑䅁䵁䅉䅅䅁䕁䅁䅁睁䵁䅁䅁权乂䅄䅁权畄权䅁权療䅂䅁允䅁䅁䅅䅁䙁䅁䅁䅁䅃敊䅴䍄䉁䅁䅁䅂䅁䅁䅍䅄䅁䅁䅯督䅷䅁䅯眵䅯䅁䅯兣䅑䅁䅅䅁䉁䅁䅁兂汁潂噇睑关䅑杷允䅁䅁䅑䅁䑁䅁䅷䅁䭁䥁䱉䅁䭁佁䭧䅁䭁䡁䕅䅁䉁䅁䅁允䅁䅁䄴䅄䅁䑁䅕杌ぁ䑁䅫睍䅁䅁杷允䅁䅁䅍䅁䑁䅁䅷䅁䭁佁䘴䅁䭁䍁䝙䅁䉁䅁䅁允䅁䅁䄴䅄䅁䑁䅫䅍畁䑁䅧杍䅁䅁杷允䅁䅁䅑䅁䑁䅁䅷䅁䭁䩁䰰䅁䭁佁䭳䅁䭁䥁䕍䅁䉁䅁䅁允䅁䅁䄴杅䅁䑁䅧兏祁䑁䅙睍硁䑁䅧䅎䅁䅁杷允䅁䅁䅑䅁䑁䅁䅷䅁䭁䉁䱙䅁䭁佁䭳䅁䭁䡁䕯䅁䉁䅁䅁允䅁䅁䄴杅䅁䑁䅧䅎睁䑁䅫杍穁䑁䅉睎䅁䅁杷允䅁䅁䅑䅁䑁䅁䅷䅁䭁乁䔸䅁䭁佁䬴䅁䭁䥁䕍䅁䉁䅁䅁允䅁䅁䅕䅁䅁䥁呂唳䵁䅉䅅䅁䕁䅁䅁睁䵁䅁䅁权敃睃䅁权牄权䅁权䑃䅂䅁允䅁䅁䅅䅁佁䉁䅉䅁硁䑁䅣免硁䑁䅍兏硁䑁䅕䅁䵁䅉䅅䅁䑁䅁䅁睁䵁䅁䅁权䕄䅄䅁权流杂䅁允䅁䅁䅅䅁佁䅁䅷䅁穁䑁䅉杌㍁䑁䅧䅁䵁䅉䅅䅁䑁䅁䅁睁䵁䅁䅁权䵃兄䅁权歁杂䅁允䅁䅁䅅䅁䭁佁何䅁䵁䅉䅅䅁䕁䅁䅁睁䵁䅁䅁权偄兂䅁权瑄权䅁权㙂䅂䅁允䅁䅁䅅䅁䙁䵁㉬灶愸⽌⽳䍄䉁䅁䅁䅂䅁䅁䅍䅄䅁䅁䅯杙䅷䅁䅯眶䅯䅁䅯兣䅑䅁䅅䅁䉁䅁䅁杄十䅁䅁兏睁䑁䅙睎ㅁ䑁䅑䅍穁䅁䅁䍄䉁䅁䅁睁䅁䅁䅍䅄䅁䅁䅯杪䅳䅁䅯䅇䅙䅁䅅䅁䉁䅁䅁权婁杂䅁䍄䉁䅁䅁䅂䅁䅁䅍䅄䅁䅁䅯䅰䅑䅁䅯䄶䅯䅁䅯兢䅑䅁䅅䅁䉁䅁䅁权䡂䅁䅁䍄䉁䅁䅁䅂䅁䅁䅍䅄䅁䅁䅯䅪䅑䅁䅯儶䅯䅁䅯睧䅑䅁䅅䅁䉁䅁䅁兂䅁䅁䅁䕑洷䅑杷允䅁䅁䅑䅁䑁䅁䅷䅁䭁䕁䱣䅁䭁佁䭫䅁䭁䝁䔸䅁䉁䅁䅁允䅁䅁䅕䅁䅁䅁塂捳䵁䅉䅅䅁䕁䅁䅁睁䵁䅁䅁权灂䅄䅁权煄权䅁权䙃䅂䅁允䅁䅁䅅䅁佁䅁䅷䅁睁䍁䄴杍硁䑁䅕䅁䵁䅉䅅䅁䕁䅁䅁睁䵁䅁䅁权橁兄䅁权牄权䅁权硂䅂䅁允䅁䅁䅅䅁佁䉁䅉䅁ㅁ䑁䅍杍睁䑁䅉李穁䑁䅁䅁䵁䅉䅅䅁䕁䅁䅁睁䵁䅁䅁权䑂䅄䅁权煄权䅁权睂䅂䅁允䅁䅁䅅䅁佁䅁䅷䅁睁䍁䄴兎㍁䑁䅧䅁䵁䅉䅅䅁䑁䅁䅁睁䵁䅁䅁权䍃睃䅁权捁杂䅁允䅁䅁䅅䅁䭁乁䝯䅁䵁䅉䅅䅁䕁䅁䅁睁䵁䅁䅁权婁䅄䅁权牄权䅁权睂䅂䅁允䅁䅁䅅䅁佁䉁䅉䅁ㅁ䑁䅙睎㕁䑁䅅杍硁䑁䅑䅁䵁䅉䅅䅁䕁䅁䅁睁䵁䅁䅁权䩃䅄䅁权煄权䅁权䙃䅂䅁允䅁䅁䅅䅁佁䅁䅷䅁硁䍁䄴䅎硁䑁䅅䅁䵁䅉䅅䅁䕁䅁䅁睁䵁䅁䅁权歂兄䅁权潄权䅁权睂䅂䅁允䅁䅁䅅䅁佁䅁䄴䅁硁䑁䅧杌㍁䑁䅁睎䅁䅁杷允䅁䅁䅑䅁䑁䅁䅷䅁䭁乁䴰䅁䭁佁䬰䅁䭁䝁䔰䅁䉁䅁䅁允䅁䅁䅯睒䅁䅁杷允䅁䅁䅍䅁䑁䅁䅷䅁䭁䩁䕧䅁䭁䉁䝯䅁䉁䅁䅁允䅁䅁䅯䅷䅙䅁杷允䅁䅁䅍䅁䑁䅁䅷䅁䭁䙁乧䅁䭁䍁䝙䅁䉁䅁䅁允䅁䅁䄴䅄䅁䑁䅧䅍畁䑁䅁兏䅁䅁杷允䅁䅁䅑䅁䑁䅁䅷䅁䭁佁丸䅁䭁䅁䍅䅁䭁䅁䍕䅁䉁䅁䅁允䅁䅁䅯睒䅁䅁杷允䅁䅁䅑䅁䑁䅁䅷䅁䭁䑁䱧䅁䭁佁䬰䅁䭁䡁䔰䅁䉁䅁䅁允䅁䅁䅕牘䩰䅄牉稳䴸䅉䅅䅁䕁䅁䅁睁䵁䅁䅁权捃睃䅁权煄权䅁权㥂䅂䅁允䅁䅁䅅䅁佁䅁䅯䅁睁䍁䄴李㕁䅁䅁䍄䉁䅁䅁䅂䅁䅁䅍䅄䅁䅁䅯杇䅁䅁䅯权䅁䅁䅯䅂䅉䅁䅅䅁䉁䅁䅁兂ぃ䡹⭡㕮楯䅑杷允䅁䅁䅑䅁䑁䅁䅷䅁䭁䕁䱷䅁䭁佁䭳䅁䭁䡁䕅䅁䉁䅁䅁允䅁䅁䄴䅆䅁䑁䅉免穁䑁䅑䅏硁䑁䅣䅎穁䅁䅁䍄䉁䅁䅁䅂䅁䅁䅍䅄䅁䅁䅯兘䅳䅁䅯朷䅯䅁䅯兦䅑䅁䅅䅁䉁䅁䅁兂䅁䅁䅁佫㑦䅑杷允䅁䅁䅑䅁䑁䅁䅷䅁䭁䝁乯䅁䭁佁䭣䅁䭁䝁䔸䅁䉁䅁䅁允䅁䅁䅕倹唳佥浫啁䵁䅉䅅䅁䕁䅁䅁睁䵁䅁䅁权牂兂䅁权晁杂䅁权杁杂䅁允䅁䅁䅅䅁䭁䩁䡙䅁䵁䅉䅅䅁䕁䅁䅁睁䵁䅁䅁权䑃䅄䅁权瑄权䅁权䙃䅂䅁允䅁䅁䅅䅁䙁䅁䅁䅁䅁䅁䅁䍄䉁䅁䅁䅂䅁䅁䅍䅄䅁䅁䅯睵䅑䅁䅯䄶䅯䅁䅯来䅑䅁䅅䅁䉁䅁䅁杄佁䅁䅁睎ㅁ䍁䄴兏穁䑁䅧䅁䵁䅉䅅䅁䕁䅁䅁睁䵁䅁䅁权求兂䅁权畄权䅁权睂䅂䅁允䅁䅁䅅䅁䙁䅁䅁䅁㑁兓䉸䍄䉁䅁䅁䅂䅁䅁䅍䅄䅁䅁䅯兯䅷䅁䅯朶䅯䅁䅯全䅑䅁䅅䅁䉁䅁䅁杄䵁䅁䅁䅍畁䑁䅣兏㍁䅁䅁䍄䉁䅁䅁䅂䅁䅁䅍䅄䅁䅁䅯睑䅳䅁䅯朵䅯䅁䅯兦䅑䅁䅅䅁䉁䅁䅁杄䵁䅁䅁睍畁䑁䅉睍㑁䅁䅁䍄䉁䅁䅁䅂䅁䅁䅍䅄䅁䅁䅯睑䅳䅁䅯朶䅯䅁䅯兦䅑䅁䅅䅁䉁䅁䅁杄䵁䅁䅁䅍畁䑁䅣睍ㅁ䅁䅁䍄䉁䅁䅁䅂䅁䅁䅍䅄䅁䅁䅯䄶䅳䅁䅯儶䅯䅁䅯全䅑䅁䅅䅁䉁䅁䅁兂䅁䅁䅁䑁㍡䅑杷允䅁䅁䅍䅁䑁䅁䅷䅁䭁䥁乫䅁䭁䉁䜴䅁䉁䅁䅁允䅁䅁䅯兴䅙䅁杷允䅁䅁䅑䅁䑁䅁䅷䅁䭁䥁䵕䅁䭁佁䭧䅁䭁佁䭷䅁䉁䅁䅁允䅁䅁䅯睒䅁䅁杷允䅁䅁䅑䅁䑁䅁䅷䅁䭁䭁䙅䅁䭁佁䭳䅁䭁䡁䕁䅁䉁䅁䅁允䅁䅁䄴䅆䅁䑁䅅䅍穁䑁䅣䅍睁䑁䅁䅍睁䅁䅁䍄䉁䅁䅁䅂䅁䅁䅍䅄䅁䅁䅯兘䅳䅁䅯朷䅯䅁䅯䅣䅑䅁䅅䅁䉁䅁䅁兂䅁䅁䅁桤琴具杷允䅁䅁䅑䅁䑁䅁䅷䅁䭁䑁䴰䅁䭁佁䭳䅁䭁䥁䕍䅁䉁䅁䅁允䅁䅁䄴䅆䅁䑁䅅李㉁䑁䅁兏㉁䑁䅙兎穁䅁䅁䍄䉁䅁䅁䅂䅁䅁䅍䅄䅁䅁䅯杊䅳䅁䅯朶䅯䅁䅯兦䅑䅁䅅䅁䉁䅁䅁权䡂䅁䅁䍄䉁䅁䅁䅂䅁䅁䅍䅄䅁䅁䅯睳䅷䅁䅯眵䅯䅁䅯睢䅑䅁䅅䅁䉁䅁䅁兂䍁兴㥓ㅳ眳睐杷允䅁䅁䅑䅁䑁䅁䅷䅁䭁䑁䄰䅁䭁䅁䅯䅁䭁䅁䍑䅁䉁䅁䅁允䅁䅁䅕㉩湺㘫确䕄䵁䅉䅅䅁䕁䅁䅁睁䵁䅁䅁权㉂兂䅁权潄权䅁权㥂䅂䅁允䅁䅁䅅䅁佁䅁䄴䅁祁䑁䅁杌ㅁ䑁䅕杍䅁䅁杷允䅁䅁䅑䅁䑁䅁䅷䅁䭁䅁䵳䅁䭁佁䭣䅁䭁䡁䔰䅁䉁䅁䅁允䅁䅁䅕灭婭婭婫ぅ䵁䅉䅅䅁䕁䅁䅁睁䵁䅁䅁权䱂兄䅁权潄权䅁权䙃䅂䅁允䅁䅁䅅䅁佁䅁䄴䅁硁䑁䅫杌硁䑁䅫李䅁䅁杷允䅁䅁䅑䅁䑁䅁䅷䅁䭁䙁䰸䅁䭁佁䬴䅁䭁䥁䕍䅁䉁䅁䅁允䅁䅁䅕䅁䅁䥁䥄唰䵁䅉䅅䅁䕁䅁䅁睁䵁䅁䅁权橄䅂䅁权牄权䅁权療䅂䅁允䅁䅁䅅䅁佁䉁䅑䅁祁䑁䅫䅏ㅁ䑁䅅兏硁䑁䅙睍䅁䅁杷允䅁䅁䅑䅁䑁䅁䅷䅁䭁䩁䱣䅁䭁佁䭣䅁䭁佁䭷䅁䉁䅁䅁允䅁䅁䅯睒䅁䅁杷允䅁䅁䅑䅁䑁䅁䅷䅁䭁乁䕁䅁䭁佁䬴䅁䭁佁䭷䅁䉁䅁䅁允䅁䅁䅯睒䅁䅁杷允䅁䅁䅑䅁䑁䅁䅷䅁䭁䙁䵫䅁䭁䉁䜸䅁䭁䍁䝁䅁䉁䅁䅁允䅁䅁䅯䅨䅣䅁杷允䅁䅁䅑䅁䑁䅁䅷䅁䭁䍁久䅁䭁佁䭯䅁䭁䡁䕁䅁䉁䅁䅁允䅁䅁䄴䅄䅁䑁䅁杌㕁䑁䅁䅏䅁䅁杷允䅁䅁䅑䅁䑁䅁䅷䅁䭁䅁䱅䅁䭁佁䬰䅁䭁䡁䕯䅁䉁䅁䅁允䅁䅁䅕灳瘳㡰䱚穴䴸䅉䅅䅁䕁䅁䅁睁䵁䅁䅁权噃睃䅁权潄权䅁权䙃䅂䅁允䅁䅁䅅䅁佁䅁䄴䅁硁䑁䅕杌ぁ䑁䅧䅎䅁䅁杷允䅁䅁䅑䅁䑁䅁䅷䅁䭁䝁䉑䅁䭁䉁䅅䅁䭁䅁䅕䅁䉁䅁䅁允䅁䅁䄴䅆䅁䑁䅉李祁䑁䅕䅍睁䑁䅁䅍睁䅁䅁䍄䉁䅁䅁䅂䅁䅁䅍䅄䅁䅁䅯眸䅕䅁䅯朶䅯䅁䅯睧䅑䅁䅅䅁䉁䅁䅁杄䵁䅁䅁䅍畁䑁䅑䅍祁䅁䅁䍄䉁䅁䅁䅂䅁䅁䅍䅄䅁䅁䅯䅮䅳䅁䅯䄶䅯䅁䅯兣䅑䅁䅅䅁䉁䅁䅁杄佁䅁䅁睍㍁䍁䄴免㕁䑁䅕䅁䵁䅉䅅䅁䕁䅁䅁睁䵁䅁䅁权⽁兄䅁权煄权䅁权療䅂䅁允䅁䅁䅅䅁䭁䕁䅣䅁䵁䅉䅅䅁䕁䅁䅁睁䵁䅁䅁权桁睃䅁权潄权䅁权䙃䅂䅁允䅁䅁䅅䅁佁䅁䄴䅁祁䑁䅑杌祁䑁䅉免䅁䅁杷允䅁䅁䅑䅁䑁䅁䅷䅁䭁偁䴴䅁䭁佁䭫䅁䭁䡁䕁䅁䉁䅁䅁允䅁䅁䅕䅁䅁䅁䕂ぱ䵁䅉䅅䅁䕁䅁䅁睁䵁䅁䅁权杂睃䅁权浄权䅁权㥂䅂䅁允䅁䅁䅅䅁佁䅁䅷䅁ぁ䍁䄴䅎ㅁ䑁䅉䅁䵁䅉䅅䅁䕁䅁䅁睁䵁䅁䅁权浂睃䅁权湄权䅁权療䅂䅁允䅁䅁䅅䅁䙁䡁煶洰⭵瘯⽷䍄䉁䅁䅁䅂䅁䅁䅍䅄䅁䅁䅯杦䅳䅁䅯朶䅯䅁䅯来䅑䅁䅅䅁䉁䅁䅁杄䭁䅁䅁免畁䑁䅙䅏䅁䅁杷允䅁䅁䅑䅁䑁䅁䅷䅁䭁䩁䵑䅁䭁佁䬴䅁䭁䡁䕅䅁䉁䅁䅁允䅁䅁䅕䅁䅁䵁晄䔲䵁䅉䅅䅁䕁䅁䅁睁䵁䅁䅁权䩄䅁䅁权䭁䅁䅁权䕁杁䅁允䅁䅁䅅䅁䙁䩁奍䙂余敌⼴䍄䉁䅁䅁䅂䅁䅁䅍䅄䅁䅁䅯兎䅳䅁䅯䄶䅯䅁䅯睧䅑䅁䅅䅁䉁䅁䅁杄䵁䅁䅁李畁䑁䅅兏ぁ䅁䅁䍄䉁䅁䅁䅂䅁䅁䅍䅄䅁䅁䅯睚䅷䅁䅯朵䅯䅁䅯全䅑䅁䅅䅁䉁䅁䅁权䡂䅁䅁䍄䉁䅁䅁䅂䅁䅁䅍䅄䅁䅁䅯先䄰䅁䅯睈䅙䅁䅯䅉䅙䅁䅅䅁䉁䅁䅁权杁元䅁䍄䉁䅁䅁䅂䅁䅁䅍䅄䅁䅁䅯杤䅕䅁䅯儷䅯䅁䅯䅣䅑䅁䅅䅁䉁䅁䅁兂畁乆畒楓い睐杷允䅁䅁䅑䅁䑁䅁䅷䅁䭁䝁䴸䅁䭁佁䭯䅁䭁䡁䕁䅁䉁䅁䅁允䅁䅁䅯睒䅁䅁杷允䅁䅁䅍䅁䑁䅁䅷䅁䭁䉁丰䅁䭁䍁䝙䅁䉁䅁䅁允䅁䅁䄴䅄䅁䑁䅕杍畁䑁䅅免䅁䅁杷允䅁䅁䅑䅁䑁䅁䅷䅁䭁乁䵁䅁䭁佁䭫䅁䭁佁䭷䅁䉁䅁䅁允䅁䅁䅯睒䅁䅁杷允䅁䅁䅑䅁䑁䅁䅷䅁䭁偁䱉䅁䭁佁䭳䅁䭁䥁䕕䅁䉁䅁䅁允䅁䅁䄴杅䅁䑁䅍䅎㕁䑁䅍䅎㑁䑁䅧䅍䅁䅁杷允䅁䅁䅍䅁䑁䅁䅷䅁䭁佁䵍䅁䭁䍁䝙䅁䉁䅁䅁允䅁䅁䄴权䅁䑁䅧䅍畁䑁䅑䅁䵁䅉䅅䅁䕁䅁䅁睁䵁䅁䅁权啁䅄䅁权灄权䅁权㙂䅂䅁允䅁䅁䅅䅁䙁䅁䅁䅁允睕䉮䍄䉁䅁䅁䅂䅁䅁䅍䅄䅁䅁䅯䅅䅁䅁䅯䅂䅁䅁䅯䅂䅉䅁䅅䅁䉁䅁䅁兂䅁䅁䅁䅙䱊兑杷允䅁䅁䅑䅁䑁䅁䅷䅁䭁䥁䵅䅁䭁佁䭫䅁䭁䥁䕍䅁䉁䅁䅁允䅁䅁䅕䅁䅁䥁偂猸䵁䅉䅅䅁䕁䅁䅁睁䵁䅁䅁权啁䅄䅁权潄权䅁权硂䅂䅁允䅁䅁䅅䅁佁䅁䅷䅁㑁䍁䄴兏ぁ䑁䅙䅁䵁䅉䅅䅁䕁䅁䅁睁䵁䅁䅁权䭄䅄䅁权潄权䅁权硂䅂䅁允䅁䅁䅅䅁佁䅁䄴䅁瑁䑁䅍杌㕁䑁䅕睎䅁䅁杷允䅁䅁䅍䅁䑁䅁䅷䅁䭁䅁乙䅁䭁䉁䝯䅁䉁䅁䅁允䅁䅁䅯睇䅙䅁杷允䅁䅁䅑䅁䑁䅁䅷䅁䭁䡁䱳䅁䭁佁䭯䅁䭁䥁䕕䅁䉁䅁䅁允䅁䅁䄴䅄䅁䑁䅁杌睁䑁䅣杍䅁䅁杷允䅁䅁䅑䅁䑁䅁䅷䅁䭁䱁久䅁䭁佁䭙䅁䭁䥁䕍䅁䉁䅁䅁允䅁䅁䄴䅄䅁䑁䅍杌ぁ䑁䅙䅏䅁䅁杷允䅁䅁䅑䅁䑁䅁䅷䅁䭁䉁䅣䅁䭁䅁䍅䅁䭁䅁䍕䅁䉁䅁䅁允䅁䅁䅕䩫䡩制眫べ䵁䅉䅅䅁䑁䅁䅁睁䵁䅁䅁权噄䅂䅁权捁杂䅁允䅁䅁䅅䅁䭁䕁䝫䅁䵁䅉䅅䅁䕁䅁䅁睁䵁䅁䅁权权睃䅁权煄权䅁权硂䅂䅁允䅁䅁䅅䅁佁䅁䅷䅁睁䍁䄴䅏穁䑁䅉䅁䵁䅉䅅䅁䕁䅁䅁睁䵁䅁䅁权ㅁ睃䅁权煄权䅁权獄权䅁允䅁䅁䅅䅁䭁䕁䅣䅁䵁䅉䅅䅁䕁䅁䅁睁䵁䅁䅁权畃䅄䅁权畄权䅁权睂䅂䅁允䅁䅁䅅䅁䙁䅁䅁䅁䅁然䄵䍄䉁䅁䅁睁䅁䅁䅍䅄䅁䅁䅯杂䄰䅁䅯䅈䅙䅁䅅䅁䉁䅁䅁权䩂杂䅁䍄䉁䅁䅁䅂䅁䅁䅍䅄䅁䅁䅯杬䅑䅁䅯儷䅯䅁䅯䅣䅑䅁䅅䅁䉁䅁䅁兂慂䑚晶㑔㌲睐杷允䅁䅁䅑䅁䑁䅁䅷䅁䭁䥁丸䅁䭁佁䭙䅁䭁䡁䔰䅁䉁䅁䅁允䅁䅁䄴䅄䅁䑁䅑杌㑁䑁䅫杍䅁䅁杷允䅁䅁䅑䅁䑁䅁䅷䅁䭁乁䰰䅁䭁佁䭧䅁䭁䝁䔰䅁䉁䅁䅁允䅁䅁䅯睒䅁䅁杷允䅁䅁䅑䅁䑁䅁䅷䅁䭁佁乫䅁䭁佁䭣䅁䭁䡁䕯䅁䉁䅁䅁允䅁䅁䅕䥘䌯匹捨う䵁䅉䅅䅁䕁䅁䅁睁䵁䅁䅁权⽄䅂䅁权浄权䅁权㙂䅂䅁允䅁䅁䅅䅁佁䅁䅷䅁睁䍁䄴䅏㕁䑁䅧䅁䵁䅉䅅䅁䕁䅁䅁睁䵁䅁䅁权䕁兄䅁权潄权䅁权睂䅂䅁允䅁䅁䅅䅁佁䅁䅷䅁㑁䍁䄴睎穁䑁䅧䅁䵁䅉䅅䅁䑁䅁䅁睁䵁䅁䅁权䝁兄䅁权流杂䅁允䅁䅁䅅䅁佁䅁䅷䅁㕁䑁䅉杌㍁䑁䅉䅁䵁䅉䅅䅁䕁䅁䅁睁䵁䅁䅁权畃兂䅁权牄权䅁权睂䅂䅁允䅁䅁䅅䅁佁䉁䅉䅁穁䑁䅣䅍睁䑁䅧䅎㑁䑁䅧䅁䵁䅉䅅䅁䕁䅁䅁睁䵁䅁䅁权偃睃䅁权畄权䅁权䑃䅂䅁允䅁䅁䅅䅁䙁䅁䅁䅁䅄㥐䄯䍄䉁䅁䅁䅂䅁䅁䅍䅄䅁䅁䅯䅱䄰䅁䅯朷䅯䅁䅯睢䅑䅁䅅䅁䉁䅁䅁兂䅁䅁䅁䝸呯兑杷允䅁䅁䅑䅁䑁䅁䅷䅁䭁乁䰰䅁䭁佁䭧䅁䭁䥁䕕䅁䉁䅁䅁允䅁䅁䄴杄䅁䑁䅉杍畁䑁䅉䅍ㅁ䅁䅁䍄䉁䅁䅁䅂䅁䅁䅍䅄䅁䅁䅯朷䅕䅁䅯儶䅯䅁䅯兦䅑䅁䅅䅁䉁䅁䅁兂䅁䅁䅁䱁湶䅑杷允䅁䅁䅑䅁䑁䅁䅷䅁䭁䅁䴸䅁䭁佁䬴䅁䭁䝁䔸䅁䉁䅁䅁允䅁䅁䅕䅁䅁䅁婂挰䵁䅉䅅䅁䕁䅁䅁睁䵁䅁䅁权䩃䅄䅁权湄权䅁权硂䅂䅁允䅁䅁䅅䅁䙁䉁䕫杖琴煳⼲䍄䉁䅁䅁䅂䅁䅁䅍䅄䅁䅁䅯兦䅳䅁䅯眵䅯䅁䅯睧䅑䅁䅅䅁䉁䅁䅁兂⭃确癯匳䍑䅑杷允䅁䅁䅑䅁䑁䅁䅷䅁䭁䉁䵁䅁䭁佁䬴䅁䭁䥁䕍䅁䉁䅁䅁允䅁䅁䅕䅁䅁佁塃䴷䵁䅉䅅䅁䕁䅁䅁睁䵁䅁䅁权桂䅄䅁权湄权䅁权㙂䅂䅁允䅁䅁䅅䅁䙁䙁㕧䵴㉨楐䄱䍄䉁䅁䅁睁䅁䅁䅍䅄䅁䅁䅯杴䅑䅁䅯䅇䅙䅁䅅䅁䉁䅁䅁权㡂杂䅁䍄䉁䅁䅁䅂䅁䅁䅍䅄䅁䅁䅯睭䅳䅁䅯朷䅯䅁䅯䅣䅑䅁䅅䅁䉁䅁䅁兂䅁䅁䅁偯湮䅑杷允䅁䅁䅑䅁䑁䅁䅷䅁䭁䝁䵧䅁䭁佁䭧䅁䭁䡁䕯䅁䉁䅁䅁允䅁䅁䄴䅄䅁䑁䅕杌㕁䑁䅕睎䅁䅁杷允䅁䅁䅑䅁䑁䅁䅷䅁䭁䭁䱙䅁䭁佁䭧䅁䭁䥁䕍䅁䉁䅁䅁允䅁䅁䅯睒䅁䅁杷允䅁䅁䅍䅁䑁䅁䅷䅁䭁䝁䵳䅁䭁䉁䝷䅁䉁䅁䅁允䅁䅁䅯䄰䅙䅁杷允䅁䅁䅑䅁䑁䅁䅷䅁䭁䙁䵉䅁䭁佁䭳䅁䭁䝁䔸䅁䉁䅁䅁允䅁䅁䄴杅䅁䑁䅉杍㑁䑁䅅䅎㑁䑁䅅免䅁䅁杷允䅁䅁䅍䅁䑁䅁䅷䅁䭁䱁䕳䅁䭁䍁䝑䅁䉁䅁䅁允䅁䅁䅯䅅䅑䅁杷允䅁䅁䅑䅁䑁䅁䅷䅁䭁䩁䱉䅁䭁佁䭯䅁䭁䝁䔸䅁䉁䅁䅁允䅁䅁䅯睒䅁䅁杷允䅁䅁䅑䅁䑁䅁䅷䅁䭁䭁䱙䅁䭁佁䭯䅁䭁䝁䔰䅁䉁䅁䅁允䅁䅁䅯睒䅁䅁杷允䅁䅁䅑䅁䑁䅁䅷䅁䭁乁䱷䅁䭁佁䬰䅁䭁䥁䕍䅁䉁䅁䅁允䅁䅁䅕⽅䕌测呋䐰䴸䅉䅅䅁䕁䅁䅁睁䵁䅁䅁权䥃兂䅁权灄权䅁权䙃䅂䅁允䅁䅁䅅䅁䙁䅁䅁䅁兄偐䅸䍄䉁䅁䅁䅂䅁䅁䅍䅄䅁䅁䅯睘䅷䅁䅯朷䅯䅁䅯来䅑䅁䅅䅁䉁䅁䅁兂䅁䅁䅁倴䍷兑杷允䅁䅁䅑䅁䑁䅁䅷䅁䭁乁䴸䅁䭁佁䭯䅁䭁䥁䕍䅁䉁䅁䅁允䅁䅁䄴䅄䅁䑁䅁杌穁䑁䅅免䅁䅁杷允䅁䅁䅑䅁䑁䅁䅷䅁䭁䩁䙧䅁䭁佁䭧䅁䭁䥁䕍䅁䉁䅁䅁允䅁䅁䄴杄䅁䑁䅅免畁䑁䅕兏穁䅁䅁䍄䉁䅁䅁䅂䅁䅁䅍䅄䅁䅁䅯朰䅷䅁䅯睈䅙䅁䅯䅉䅙䅁䅅䅁䉁䅁䅁权佂杂䅁䍄䉁䅁䅁䅂䅁䅁䅍䅄䅁䅁䅯眰䅕䅁䅯䄶䅯䅁䅯䄷䅯䅁䅅䅁䉁䅁䅁权䡂䅁䅁䍄䉁䅁䅁䅂䅁䅁䅍䅄䅁䅁䅯睂䅷䅁䅯䄶䅯䅁䅯兢䅑䅁䅅䅁䉁䅁䅁权䡂䅁䅁䍄䉁䅁䅁䅂䅁䅁䅍䅄䅁䅁䅯党䅷䅁䅯眶䅯䅁䅯䄷䅯䅁䅅䅁䉁䅁䅁权䡂䅁䅁䍄䉁䅁䅁䅂䅁䅁䅍䅄䅁䅁䅯睘䅷䅁䅯眶䅯䅁䅯睢䅑䅁䅅䅁䉁䅁䅁杄允䅁䅁兎㉁䑁䅅兏睁䑁䅣睎䅁䅁杷允䅁䅁䅑䅁䑁䅁䅷䅁䭁䩁䘸䅁䭁䉁䜸䅁䭁䍁䝁䅁䉁䅁䅁允䅁䅁䅯杨䅙䅁杷允䅁䅁䅑䅁䑁䅁䅷䅁䭁䕁乁䅁䭁佁䭧䅁䭁䥁䕍䅁䉁䅁䅁允䅁䅁䄴杄䅁䑁䅅免畁䑁䅍䅍㍁䅁䅁䍄䉁䅁䅁䅂䅁䅁䅍䅄䅁䅁䅯䅖䅷䅁䅯眶䅯䅁䅯兢䅑䅁䅅䅁䉁䅁䅁权䡂䅁䅁䍄䉁䅁䅁䅂䅁䅁䅍䅄䅁䅁䅯䅗䅷䅁䅯朷䅯䅁䅯兢䅑䅁䅅䅁䉁䅁䅁权䡂䅁䅁䍄䉁䅁䅁䅂䅁䅁䅍䅄䅁䅁䅯兒䅕䅁䅯眶䅯䅁䅯兢䅑䅁䅅䅁䉁䅁䅁权䡂䅁䅁䍄䉁䅁䅁䅂䅁䅁䅍䅄䅁䅁䅯䅐䅷䅁䅯眵䅯䅁䅯全䅑䅁䅅䅁䉁䅁䅁兂楄塈佗㕆敁䅷杷允䅁䅁䅑䅁䑁䅁䅷䅁䭁䩁䵍䅁䭁佁䭯䅁䭁䡁䕅䅁䉁䅁䅁允䅁䅁䄴䅄䅁䑁䅁杌㉁䑁䅉兏䅁䅁杷允䅁䅁䅍䅁䑁䅁䅷䅁䭁乁䵳䅁䭁䉁䜴䅁䉁䅁䅁允䅁䅁䅯睐䅙䅁杷允䅁䅁䅑䅁䑁䅁䅷䅁䭁䍁䙫䅁䭁佁䭫䅁䭁佁䭷䅁䉁䅁䅁允䅁䅁䅯睒䅁䅁杷允䅁䅁䅑䅁䑁䅁䅷䅁䭁偁䭳䅁䭁佁䭫䅁䭁䡁䕁䅁䉁䅁䅁允䅁䅁䅕䅁䅁䕁㍁唴䵁䅉䅅䅁䕁䅁䅁睁䵁䅁䅁权煂睃䅁权灄权䅁权㙂䅂䅁允䅁䅁䅅䅁䙁䅁䅁䅁䅃捷䅰䍄䉁䅁䅁䅂䅁䅁䅍䅄䅁䅁䅯睑䄰䅁䅯儶䅯䅁䅯全䅑䅁䅅䅁䉁䅁䅁兂䅁䅁䅁䱁睐䅑杷允䅁䅁䅑䅁䑁䅁䅷䅁䭁偁䭳䅁䭁佁䭙䅁䭁䥁䕕䅁䉁䅁䅁允䅁䅁䄴䅄䅁䑁䅉杌㍁䑁䅑䅎䅁䅁杷允䅁䅁䅑䅁䑁䅁䅷䅁䭁䩁䙑䅁䭁佁䬰䅁䭁䥁䕍䅁䉁䅁䅁允䅁䅁䅕䬸䝦穓䩥吴䴸䅉䅅䅁䕁䅁䅁睁䵁䅁䅁权㍁睃䅁权牄权䅁权硂䅂䅁允䅁䅁䅅䅁佁䉁䅉䅁㑁䑁䅅䅏睁䑁䅁䅍睁䑁䅁䅁䵁䅉䅅䅁䕁䅁䅁睁䵁䅁䅁权权兂䅁权牄权䅁权䙃䅂䅁允䅁䅁䅅䅁佁䉁䅑䅁穁䑁䅁兎祁䑁䅅兏㕁䑁䅧䅍䅁䅁杷允䅁䅁䅑䅁䑁䅁䅷䅁䭁䥁乁䅁䭁佁䭣䅁䭁佁䭷䅁䉁䅁䅁允䅁䅁䅯睒䅁䅁杷允䅁䅁䅑䅁䑁䅁䅷䅁䭁䅁䵣䅁䭁佁䭣䅁䭁䝁䔰䅁䉁䅁䅁允䅁䅁䅯睒䅁䅁杷允䅁䅁䅑䅁䑁䅁䅷䅁䭁䅁久䅁䭁佁䭯䅁䭁䡁䕁䅁䉁䅁䅁允䅁䅁䄴䅄䅁䑁䅁杌㕁䑁䅑兏䅁䅁杷允䅁䅁䅑䅁䑁䅁䅷䅁䭁䵁䕫䅁䭁佁䬰䅁䭁䡁䕁䅁䉁䅁䅁允䅁䅁䅕㔯㕩扫刹䑷䴸䅉䅅䅁䕁䅁䅁睁䵁䅁䅁权䙁睃䅁权瑄权䅁权㥂䅂䅁允䅁䅁䅅䅁䙁䡁灮橊䥅乲⽷䍄䉁䅁䅁䅂䅁䅁䅍䅄䅁䅁䅯朵䅳䅁䅯䄶䅯䅁䅯睢䅑䅁䅅䅁䉁䅁䅁杄䵁䅁䅁䅎畁䑁䅧䅏㉁䅁䅁䍄䉁䅁䅁睁䅁䅁䅍䅄䅁䅁䅯䅷䅷䅁䅯䅈䅙䅁䅅䅁䉁䅁䅁权兄杂䅁䍄䉁䅁䅁䅂䅁䅁䅍䅄䅁䅁䅯睪䅑䅁䅯朷䅯䅁䅯兦䅑䅁䅅䅁䉁䅁䅁兂䅁䅁䅁䉷㥘䅑杷允䅁䅁䅑䅁䑁䅁䅷䅁䭁䅁䱙䅁䭁佁䭧䅁䭁䝁䔰䅁䉁䅁䅁允䅁䅁䅯睒䅁䅁杷允䅁䅁䅑䅁䑁䅁䅷䅁䭁䙁䱅䅁䭁佁䭯䅁䭁佁䭷䅁䉁䅁䅁允䅁䅁䅯睒䅁䅁杷允䅁䅁䅑䅁䑁䅁䅷䅁䭁䍁䙣䅁䭁佁䭧䅁䭁䡁䕁䅁䉁䅁䅁允䅁䅁䄴杄䅁䑁䅅䅏畁䑁䅁兏㍁䅁䅁䍄䉁䅁䅁䅂䅁䅁䅍䅄䅁䅁䅯杹䅳䅁䅯眶䅯䅁䅯睢䅑䅁䅅䅁䉁䅁䅁杄十䅁䅁免硁䑁䅧免祁䑁䅫免㍁䅁䅁䍄䉁䅁䅁睁䅁䅁䅍䅄䅁䅁䅯睑䅷䅁䅯䅇䅙䅁䅅䅁䉁䅁䅁权䭂杂䅁䍄䉁䅁䅁䅂䅁䅁䅍䅄䅁䅁䅯䄵䅕䅁䅯朶䅯䅁䅯兦䅑䅁䅅䅁䉁䅁䅁权䡂䅁䅁䍄䉁䅁䅁睁䅁䅁䅍䅄䅁䅁䅯䅒䅷䅁䅯䅇䅙䅁䅅䅁䉁䅁䅁权䩂睂䅁䍄䉁䅁䅁睁䅁䅁䅍䅄䅁䅁䅯兒䅷䅁䅯䅇䅙䅁䅅䅁䉁䅁䅁权䕂杂䅁䍄䉁䅁䅁䅂䅁䅁䅍䅄䅁䅁䅯䄱䅷䅁䅯䄶䅯䅁䅯兢䅑䅁䅅䅁䉁䅁䅁权䡂䅁䅁䍄䉁䅁䅁䅂䅁䅁䅍䅄䅁䅁䅯杗䄰䅁䅯朷䅯䅁䅯全䅑䅁䅅䅁䉁䅁䅁兂䅁䅁䅁乁㙓䅷杷允䅁䅁䅍䅁䑁䅁䅷䅁䭁䍁乑䅁䭁䉁䝯䅁䉁䅁䅁允䅁䅁䅯兌䅙䅁杷允䅁䅁䅑䅁䑁䅁䅷䅁䭁䭁䴸䅁䭁佁䭧䅁䭁䡁䕁䅁䉁䅁䅁允䅁䅁䄴杄䅁䑁䅕䅍畁䑁䅍兎㑁䅁䅁䍄䉁䅁䅁䅂䅁䅁䅍䅄䅁䅁䅯䅄䅳䅁䅯眶䅯䅁䅯兢䅑䅁䅅䅁䉁䅁䅁权䡂䅁䅁䍄䉁䅁䅁䅂䅁䅁䅍䅄䅁䅁䅯杙䅷䅁䅯儷䅯䅁䅯䄷䅯䅁䅅䅁䉁䅁䅁权䡂䅁䅁䍄䉁䅁䅁睁䅁䅁䅍䅄䅁䅁䅯来䅕䅁䅯杊䅙䅁䅅䅁䉁䅁䅁杄䵁䅁䅁李㍁䍁䄴䅏ぁ䅁䅁䍄䉁䅁䅁䅂䅁䅁䅍䅄䅁䅁䅯眲䅅䅁䅯允䅉䅁䅯杁䅉䅁䅅䅁䉁䅁䅁兂权㈵㑧畏歔䅑杷允䅁䅁䅑䅁䑁䅁䅷䅁䭁䍁䘴䅁䭁䉁䜸䅁䭁䍁䝁䅁䉁䅁䅁允䅁䅁䅯䅓䅧䅁杷允䅁䅁䅑䅁䑁䅁䅷䅁䭁䉁义䅁䭁佁䭙䅁䭁䡁䔰䅁䉁䅁䅁允䅁䅁䄴䅄䅁䑁䅁杌㑁䑁䅫兎䅁䅁杷允䅁䅁䅑䅁䑁䅁䅷䅁䭁䙁䰰䅁䭁佁䬰䅁䭁佁䭷䅁䉁䅁䅁允䅁䅁䅯睒䅁䅁杷允䅁䅁䅍䅁䑁䅁䅷䅁䭁䕁䵍䅁䭁䉁䝷䅁䉁䅁䅁允䅁䅁䅯睹䅙䅁杷允䅁䅁䅑䅁䑁䅁䅷䅁䭁䝁䉅䅁䭁䅁䍅䅁䭁䅁䍕䅁䉁䅁䅁允䅁䅁䅕䭉䙩䈲畵歸䵁䅉䅅䅁䕁䅁䅁睁䵁䅁䅁权䕁䅄䅁权牄权䅁权䑃䅂䅁允䅁䅁䅅䅁佁䉁䅑䅁硁䑁䅍李硁䑁䅕䅏ㅁ䑁䅙兏䅁䅁杷允䅁䅁䅑䅁䑁䅁䅷䅁䭁佁䵙䅁䭁佁䭳䅁䭁䡁䕯䅁䉁䅁䅁允䅁䅁䄴杅䅁䑁䅑䅎祁䑁䅅䅍睁䑁䅁䅍䅁䅁杷允䅁䅁䅑䅁䑁䅁䅷䅁䭁䉁久䅁䭁佁䭙䅁䭁䡁䕯䅁䉁䅁䅁允䅁䅁䄴䅄䅁䑁䅉杌祁䑁䅧䅏䅁䅁杷允䅁䅁䅍䅁䑁䅁䅷䅁䭁䕁䵍䅁䭁䍁䝑䅁䉁䅁䅁允䅁䅁䅯眵䄴䅁杷允䅁䅁䅑䅁䑁䅁䅷䅁䭁䍁䵑䅁䭁佁䭧䅁䭁䥁䕍䅁䉁䅁䅁允䅁䅁䄴杄䅁䑁䅅䅏畁䑁䅑兎硁䅁䅁䍄䉁䅁䅁睁䅁䅁䅍䅄䅁䅁䅯睑䅷䅁䅯杊䅙䅁䅅䅁䉁䅁䅁杄佁䅁䅁免睁䑁䅍杌㕁䑁䅉䅁䵁䅉䅅䅁䕁䅁䅁睁䵁䅁䅁权獄睃䅁权畄权䅁权睂䅂䅁允䅁䅁䅅䅁䙁䅁䅁䅁䅃瑣䅒䍄䉁䅁䅁䅂䅁䅁䅍䅄䅁䅁䅯兓䅷䅁䅯朷䅯䅁䅯睧䅑䅁䅅䅁䉁䅁䅁兂䅁䅁䅁䡳ㅮ䅑杷允䅁䅁䅍䅁䑁䅁䅷䅁䭁䥁丸䅁䭁䉁䝯䅁䉁䅁䅁允䅁䅁䅯杘䅙䅁杷允䅁䅁䅑䅁䑁䅁䅷䅁䭁䭁䱫䅁䭁佁䭣䅁䭁䥁䕍䅁䉁䅁䅁允䅁䅁䅕㙹䙆癴㥐歉䵁䅉䅅䅁䕁䅁䅁睁䵁䅁䅁权䕂䅁䅁权䕁䅁䅁权䙁䅁䅁允䅁䅁䅅䅁䙁䅁䅁偁䍒捉䉆䍄䉁䅁䅁䅂䅁䅁䅍䅄䅁䅁䅯睵䅕䅁䅯朶䅯䅁䅯睧䅑䅁䅅䅁䉁䅁䅁杄䵁䅁䅁免畁䑁䅁䅏㉁䅁䅁䍄䉁䅁䅁䅂䅁䅁䅍䅄䅁䅁䅯杊䅷䅁䅯儶䅯䅁䅯兣䅑䅁䅅䅁䉁䅁䅁兂䅁䅁䅁䱧歲䅷杷允䅁䅁䅑䅁䑁䅁䅷䅁䭁䥁䵣䅁䭁佁䭯䅁䭁䥁䕍䅁䉁䅁䅁允䅁䅁䄴䅄䅁䑁䅁杌睁䑁䅫免䅁䅁杷允䅁䅁䅑䅁䑁䅁䅷䅁䭁䍁䱁䅁䭁佁䭯䅁䭁䡁䕯䅁䉁䅁䅁允䅁䅁䄴䅄䅁䑁䅅杌ぁ䑁䅙䅎䅁䅁杷允䅁䅁䅑䅁䑁䅁䅷䅁䭁䍁䵕䅁䭁佁䭯䅁䭁䥁䕕䅁䉁䅁䅁允䅁䅁䄴䅄䅁䑁䅉杌硁䑁䅍杍䅁䅁杷允䅁䅁䅑䅁䑁䅁䅷䅁䭁䥁䵁䅁䭁佁䭧䅁䭁䡁䔰䅁䉁䅁䅁允䅁䅁䄴杄䅁䑁䅅䅍畁䑁䅫䅎穁䅁䅁䍄䉁䅁䅁䅂䅁䅁䅍䅄䅁䅁䅯杅䄰䅁䅯儶䅯䅁䅯兢䅑䅁䅅䅁䉁䅁䅁权䡂䅁䅁䍄䉁䅁䅁䅂䅁䅁䅍䅄䅁䅁䅯睪䄰䅁䅯睈䅙䅁䅯䅉䅙䅁䅅䅁䉁䅁䅁权㑁杂䅁䍄䉁䅁䅁䅂䅁䅁䅍䅄䅁䅁䅯朱䅷䅁䅯儷䅯䅁䅯兣䅑䅁䅅䅁䉁䅁䅁兂瑄公剗⭫买睐杷允䅁䅁䅑䅁䑁䅁䅷䅁䭁䡁丰䅁䭁佁䭯䅁䭁䡁䕁䅁䉁䅁䅁允䅁䅁䄴䅄䅁䑁䅅杌ぁ䑁䅫睎䅁䅁杷允䅁䅁䅍䅁䑁䅁䅷䅁䭁䩁乑䅁䭁䉁䜴䅁䉁䅁䅁允䅁䅁䅯八䅙䅁杷允䅁䅁䅑䅁䑁䅁䅷䅁䭁䑁䱳䅁䭁佁䭧䅁䭁䡁䕅䅁䉁䅁䅁允䅁䅁䄴杄䅁䑁䅙免畁䑁䅍䅎㍁䅁䅁䍄䉁䅁䅁䅂䅁䅁䅍䅄䅁䅁䅯兲䅷䅁䅯朶䅯䅁䅯兣䅑䅁䅅䅁䉁䅁䅁杄䵁䅁䅁䅍畁䑁䅉杍㉁䅁䅁䍄䉁䅁䅁䅂䅁䅁䅍䅄䅁䅁䅯杴䅷䅁䅯朶䅯䅁䅯睧䅑䅁䅅䅁䉁䅁䅁杄䵁䅁䅁䅍畁䑁䅑免㑁䅁䅁䍄䉁䅁䅁䅂䅁䅁䅍䅄䅁䅁䅯睶䅁䅁䅯充䅁䅁䅯兂䅁䅁䅅䅁䉁䅁䅁杄啁䅁䅁睍硁䑁䅉兎ㅁ䑁䅁兏ぁ䑁䅉䅁䵁䅉䅅䅁䕁䅁䅁睁䵁䅁䅁权䑁兂䅁权潄权䅁权獄权䅁允䅁䅁䅅䅁䭁䕁䅣䅁䵁䅉䅅䅁䕁䅁䅁睁䵁䅁䅁权䭁睃䅁权湄权䅁权㥂䅂䅁允䅁䅁䅅䅁䙁䡁䭚歬稷杤䅊䍄䉁䅁䅁䅂䅁䅁䅍䅄䅁䅁䅯杸䅳䅁䅯朵䅯䅁䅯全䅑䅁䅅䅁䉁䅁䅁杄䵁䅁䅁李畁䑁䅣杍㍁䅁䅁䍄䉁䅁䅁䅂䅁䅁䅍䅄䅁䅁䅯䅃䅳䅁䅯䄶䅯䅁䅯睧䅑䅁䅅䅁䉁䅁䅁杄佁䅁䅁杍硁䍁䄴䅍ぁ䑁䅙䅁䵁䅉䅅䅁䕁䅁䅁睁䵁䅁䅁权歃睃䅁权灄权䅁权瑂䅂䅁允䅁䅁䅅䅁䭁䕁䅣䅁䵁䅉䅅䅁䑁䅁䅁睁䵁䅁䅁权牃䅄䅁权敁杂䅁允䅁䅁䅅䅁䭁䑁䝑䅁䵁䅉䅅䅁䕁䅁䅁睁䵁䅁䅁权晃睃䅁权潄权䅁权獄权䅁允䅁䅁䅅䅁䭁䕁䅣䅁䵁䅉䅅䅁䕁䅁䅁睁䵁䅁䅁权㍂睃䅁权晁杂䅁权杁杂䅁允䅁䅁䅅䅁䭁佁佯䅁䵁䅉䅅䅁䕁䅁䅁睁䵁䅁䅁权䥁䅄䅁权畄权䅁权睂䅂䅁允䅁䅁䅅䅁䙁䅁䅁䅁䅂伳䅮䍄䉁䅁䅁䅂䅁䅁䅍䅄䅁䅁䅯杪䅳䅁䅯儷䅯䅁䅯睧䅑䅁䅅䅁䉁䅁䅁兂㡄晱午坔奌睐杷允䅁䅁䅑䅁䑁䅁䅷䅁䭁䱁䴰䅁䭁佁䭧䅁䭁䡁䕅䅁䉁䅁䅁允䅁䅁䄴杄䅁䑁䅅免畁䑁䅍䅍硁䅁䅁䍄䉁䅁䅁䅂䅁䅁䅍䅄䅁䅁䅯䅈䄰䅁䅯眵䅯䅁䅯全䅑䅁䅅䅁䉁䅁䅁兂噄佥浫奍杧䅑杷允䅁䅁䅑䅁䑁䅁䅷䅁䭁䙁䵫䅁䭁佁䭧䅁䭁䥁䕕䅁䉁䅁䅁允䅁䅁䄴杄䅁䑁䅅䅏畁䑁䅙杍硁䅁䅁䍄䉁䅁䅁䅂䅁䅁䅍䅄䅁䅁䅯䅺䅷䅁䅯朷䅯䅁䅯䄷䅯䅁䅅䅁䉁䅁䅁权䡂䅁䅁䍄䉁䅁䅁䅂䅁䅁䅍䅄䅁䅁䅯睤䅷䅁䅯朶䅯䅁䅯全䅑䅁䅅䅁䉁䅁䅁杄䵁䅁䅁杍畁䑁䅁䅍㍁䅁䅁䍄䉁䅁䅁睁䅁䅁䅍䅄䅁䅁䅯睤䅳䅁䅯杊䅙䅁䅅䅁䉁䅁䅁杄佁䅁䅁免睁䑁䅍杌㍁䑁䅅䅁䵁䅉䅅䅁䕁䅁䅁睁䵁䅁䅁权偁杂䅁权畄权䅁权獄权䅁允䅁䅁䅅䅁䭁䕁䅣䅁䵁䅉䅅䅁䕁䅁䅁睁䵁䅁䅁权晁䅄䅁权浄权䅁权瑂䅂䅁允䅁䅁䅅䅁䭁䕁䅣䅁䵁䅉䅅䅁䕁䅁䅁睁䵁䅁䅁权䍂睃䅁权浄权䅁权䙃䅂䅁允䅁䅁䅅䅁佁䅁䄴䅁硁䑁䅕杌穁䑁䅑兎䅁䅁杷允䅁䅁䅑䅁䑁䅁䅷䅁䭁䡁䱳䅁䭁佁䭙䅁䭁䥁䕍䅁䉁䅁䅁允䅁䅁䄴䅄䅁䑁䅍杌ㅁ䑁䅉兎䅁䅁杷允䅁䅁䅑䅁䑁䅁䅷䅁䭁䵁䱧䅁䭁佁䭫䅁䭁䡁䕯䅁䉁䅁䅁允䅁䅁䅕䅁䅁䭁橁獄䵅䅉䅅䅁䑁䅁䅁睁䵁䅁䅁权睁兂䅁权慁杂䅁允䅁䅁䅅䅁䭁䉁䝳䅁䵁䅉䅅䅁䑁䅁䅁睁䵁䅁䅁权煄䅄䅁权捁杂䅁允䅁䅁䅅䅁䭁䕁䜰䅁䵁䅉䅅䅁䕁䅁䅁睁䵁䅁䅁权晃䅄䅁权煄权䅁权䙃䅂䅁允䅁䅁䅅䅁佁䅁䅷䅁硁䍁䄴免ㅁ䑁䅉䅁䵁䅉䅅䅁䕁䅁䅁睁䵁䅁䅁权塁䅄䅁权煄权䅁权㥂䅂䅁允䅁䅁䅅䅁佁䅁䅷䅁睁䍁䄴杍祁䑁䅑䅁䵁䅉䅅䅁䕁䅁䅁睁䵁䅁䅁权慂兂䅁权湄权䅁权睂䅂䅁允䅁䅁䅅䅁䙁䍁㡵扥爴睔䅬䍄䉁䅁䅁䅂䅁䅁䅍䅄䅁䅁䅯党䅷䅁䅯朶䅯䅁䅯䅣䅑䅁䅅䅁䉁䅁䅁杄䵁䅁䅁䅍畁䑁䅫李穁䅁䅁䍄䉁䅁䅁䅂䅁䅁䅍䅄䅁䅁䅯杚䅷䅁䅯朶䅯䅁䅯䅣䅑䅁䅅䅁䉁䅁䅁杄䵁䅁䅁䅍畁䑁䅍䅍ㅁ䅁䅁䍄䉁䅁䅁睁䅁䅁䅍䅄䅁䅁䅯朶䅷䅁䅯䅊䅙䅁䅅䅁䉁䅁䅁权獄杄䅁䍄䉁䅁䅁䅂䅁䅁䅍䅄䅁䅁䅯䅶䅷䅁䅯儶䅯䅁䅯䅣䅑䅁䅅䅁䉁䅁䅁兂䅁䅁䅁䉉て䅷杷允䅁䅁䅑䅁䑁䅁䅷䅁䭁䭁䱧䅁䭁佁䭫䅁䭁䡁䕅䅁䉁䅁䅁允䅁䅁䅕䅁䅁䕁睃䔳䵁䅉䅅䅁䕁䅁䅁睁䵁䅁䅁权湂睃䅁权畄权䅁权䙃䅂䅁允䅁䅁䅅䅁䙁䅁䅁䅁䅄乮䅤䍄䉁䅁䅁䅂䅁䅁䅍䅄䅁䅁䅯元䅕䅁䅯䄶䅯䅁䅯兣䅑䅁䅅䅁䉁䅁䅁权䡂䅁䅁䍄䉁䅁䅁䅂䅁䅁䅍䅄䅁䅁䅯䅷䅷䅁䅯䄶䅯䅁䅯䄷䅯䅁䅅䅁䉁䅁䅁权䡂䅁䅁䍄䉁䅁䅁䅂䅁䅁䅍䅄䅁䅁䅯兑䄰䅁䅯朶䅯䅁䅯来䅑䅁䅅䅁䉁䅁䅁杄䵁䅁䅁䅍畁䑁䅉䅎㕁䅁䅁䍄䉁䅁䅁睁䅁䅁䅍䅄䅁䅁䅯儯䅳䅁䅯䅊䅙䅁䅅䅁䉁䅁䅁权時元䅁䍄䉁䅁䅁䅂䅁䅁䅍䅄䅁䅁䅯睒䅳䅁䅯朵䅯䅁䅯睢䅑䅁䅅䅁䉁䅁䅁杄䵁䅁䅁免畁䑁䅑免㍁䅁䅁䍄䉁䅁䅁䅂䅁䅁䅍䅄䅁䅁䅯睲䅷䅁䅯䄶䅯䅁䅯全䅑䅁䅅䅁䉁䅁䅁杄佁䅁䅁䅎㕁䍁䄴杍ぁ䑁䅅䅁䵁䅉䅅䅁䕁䅁䅁睁䵁䅁䅁权啄䅄䅁权煄权䅁权䙃䅂䅁允䅁䅁䅅䅁佁䅁䅯䅁睁䍁䄴睎㉁䅁䅁䍄䉁䅁䅁䅂䅁䅁䅍䅄䅁䅁䅯䅚䅕䅁䅯朶䅯䅁䅯全䅑䅁䅅䅁䉁䅁䅁杄䵁䅁䅁免畁䑁䅁䅎硁䅁䅁䍄䉁䅁䅁䅂䅁䅁䅍䅄䅁䅁䅯䅅䅷䅁䅯眵䅯䅁䅯来䅑䅁䅅䅁䉁䅁䅁兂䉃啬䱏佢婣䅑杷允䅁䅁䅑䅁䑁䅁䅷䅁䭁䉁䵁䅁䭁佁䭯䅁䭁䥁䕍䅁䉁䅁䅁允䅁䅁䄴䅄䅁䑁䅁杌㑁䑁䅫杍䅁䅁杷允䅁䅁䅑䅁䑁䅁䅷䅁䭁䍁䴰䅁䭁佁䭣䅁䭁佁䭷䅁䉁䅁䅁允䅁䅁䅯睒䅁䅁杷允䅁䅁䅑䅁䑁䅁䅷䅁䭁偁䱧䅁䭁佁䬴䅁䭁佁䭷䅁䉁䅁䅁允䅁䅁䅯睒䅁䅁杷允䅁䅁䅑䅁䑁䅁䅷䅁䭁䵁䵅䅁䭁佁䭣䅁䭁䥁䕍䅁䉁䅁䅁允䅁䅁䅕䕭祐癁婪啅䵁䅉䅅䅁䑁䅁䅁睁䵁䅁䅁权灁睃䅁权捁杂䅁允䅁䅁䅅䅁䭁䉁䡷䅁䵁䅉䅅䅁䕁䅁䅁睁䵁䅁䅁权癄权䅁权煄权䅁权㥂䅂䅁允䅁䅁䅅䅁佁䅁䅷䅁睁䍁䄴李穁䑁䅕䅁䵁䅉䅅䅁䕁䅁䅁睁䵁䅁䅁权杁兄䅁权灄权䅁权䙃䅂䅁允䅁䅁䅅䅁䙁䅁䅁䅁权畓䄷䍄䉁䅁䅁䅂䅁䅁䅍䅄䅁䅁䅯䅤䅳䅁䅯儶䅯䅁䅯全䅑䅁䅅䅁䉁䅁䅁兂䅁䅁䅁䍧汔䅑杷允䅁䅁䅑䅁䑁䅁䅷䅁䭁䕁䵙䅁䭁佁䭯䅁䭁䡁䕅䅁䉁䅁䅁允䅁䅁䅯睒䅁䅁杷允䅁䅁䅑䅁䑁䅁䅷䅁䭁䝁䵑䅁䭁佁䭣䅁䭁䡁䕯䅁䉁䅁䅁允䅁䅁䅕匶硙䭃捷ぁ䵁䅉䅅䅁䕁䅁䅁睁䵁䅁䅁权䵁䅄䅁权灄权䅁权瑂䅂䅁允䅁䅁䅅䅁䭁䕁䅣䅁䵁䅉䅅䅁䕁䅁䅁睁䵁䅁䅁权扂兂䅁权灄权䅁权䙃䅂䅁允䅁䅁䅅䅁䙁䅁䅁䅁权癫䅤䍄䉁䅁䅁䅂䅁䅁䅍䅄䅁䅁䅯䅂䅳䅁䅯眶䅯䅁䅯䄷䅯䅁䅅䅁䉁䅁䅁权䡂䅁䅁䍄䉁䅁䅁䅂䅁䅁䅍䅄䅁䅁䅯䅊䄰䅁䅯眶䅯䅁䅯全䅑䅁䅅䅁䉁䅁䅁杄十䅁䅁免㉁䑁䅁兏㍁䑁䅅䅏祁䅁䅁䍄䉁䅁䅁䅂䅁䅁䅍䅄䅁䅁䅯杁䅷䅁䅯朶䅯䅁䅯兢䅑䅁䅅䅁䉁䅁䅁权䡂䅁䅁䍄䉁䅁䅁䅂䅁䅁䅍䅄䅁䅁䅯睶䅳䅁䅯䄶䅯䅁䅯睧䅑䅁䅅䅁䉁䅁䅁权䡂䅁䅁䍄䉁䅁䅁䅂䅁䅁䅍䅄䅁䅁䅯眫䅷䅁䅯眶䅯䅁䅯䅣䅑䅁䅅䅁䉁䅁䅁杄啁䅁䅁免睁䑁䅑䅍祁䑁䅧䅍睁䑁䅁䅁䵁䅉䅅䅁䕁䅁䅁睁䵁䅁䅁权敃兄䅁权牄权䅁权䙃䅂䅁允䅁䅁䅅䅁佁䉁䅉䅁㍁䑁䅫李硁䑁䅣兎祁䑁䅑䅁䵁䅉䅅䅁䕁䅁䅁睁䵁䅁䅁权獃允䅁权剁䅁䅁权䙁䅁䅁允䅁䅁䅅䅁佁䉁䅑䅁祁䑁䅍䅎㑁䑁䅁䅍睁䑁䅁䅍䅁䅁杷允䅁䅁䅑䅁䑁䅁䅷䅁䭁䕁䵳䅁䭁佁䬰䅁䭁䥁䕕䅁䉁䅁䅁允䅁䅁䅕㉬歁䄹桭䐸䴸䅉䅅䅁䑁䅁䅁睁䵁䅁䅁权䱂䅄䅁权慁杂䅁允䅁䅁䅅䅁䭁䝁䝉䅁䵁䅉䅅䅁䑁䅁䅁睁䵁䅁䅁权坄䅂䅁权捁杂䅁允䅁䅁䅅䅁䭁佁䝷䅁䵁䅉䅅䅁䕁䅁䅁睁䵁䅁䅁权千兄䅁权灄权䅁权獄权䅁允䅁䅁䅅䅁䭁䕁䅣䅁䵁䅉䅅䅁䕁䅁䅁睁䵁䅁䅁权剄睃䅁权灄权䅁权硂䅂䅁允䅁䅁䅅䅁䙁䅁䅁䅁䅄佖䄳䍄䉁䅁䅁䅂䅁䅁䅍䅄䅁䅁䅯李䅷䅁䅯朶䅯䅁䅯睢䅑䅁䅅䅁䉁䅁䅁杄䵁䅁䅁免畁䑁䅣睎㑁䅁䅁䍄䉁䅁䅁䅂䅁䅁䅍䅄䅁䅁䅯睒䄰䅁䅯眶䅯䅁䅯睢䅑䅁䅅䅁䉁䅁䅁杄十䅁䅁兎祁䑁䅫睍㕁䑁䅧睍祁䅁䅁䍄䉁䅁䅁䅂䅁䅁䅍䅄䅁䅁䅯睂䅷䅁䅯眵䅯䅁䅯来䅑䅁䅅䅁䉁䅁䅁兂ぁ穋畳灰敄睐杷允䅁䅁䅑䅁䑁䅁䅷䅁䭁䙁乯䅁䭁佁䭳䅁䭁䡁䕁䅁䉁䅁䅁允䅁䅁䄴杅䅁䑁䅍杍㑁䑁䅕免穁䑁䅣李䅁䅁杷允䅁䅁䅑䅁䑁䅁䅷䅁䭁䍁义䅁䭁佁䭳䅁䭁佁䭷䅁䉁䅁䅁允䅁䅁䅯睒䅁䅁杷允䅁䅁䅑䅁䑁䅁䅷䅁䭁䍁䵣䅁䭁佁䭯䅁䭁䡁䕯䅁䉁䅁䅁允䅁䅁䄴䅄䅁䑁䅅杌硁䑁䅅兎䅁䅁杷允䅁䅁䅑䅁䑁䅁䅷䅁䭁乁䕁䅁䭁佁䭣䅁䭁䡁䕅䅁䉁䅁䅁允䅁䅁䅕䘷㑇潈牘戸䴸䅉䅅䅁䕁䅁䅁睁䵁䅁䅁权䉃睃䅁权煄权䅁权睂䅂䅁允䅁䅁䅅䅁佁䅁䅷䅁睁䍁䄴免睁䑁䅧䅁䵁䅉䅅䅁䕁䅁䅁睁䵁䅁䅁权啂䅄䅁权灄权䅁权睂䅂䅁允䅁䅁䅅䅁䙁䅁䅁䅁䅄摍䅦䍄䉁䅁䅁䅂䅁䅁䅍䅄䅁䅁䅯䅧䅷䅁䅯朶䅯䅁䅯睢䅑䅁䅅䅁䉁䅁䅁杄䵁䅁䅁䅍畁䑁䅑杍㑁䅁䅁䍄䉁䅁䅁䅂䅁䅁䅍䅄䅁䅁䅯睈䅷䅁䅯儶䅯䅁䅯睢䅑䅁䅅䅁䉁䅁䅁兂䅁䅁䅁䑑灄䅷杷允䅁䅁䅑䅁䑁䅁䅷䅁䭁䭁䱧䅁䭁佁䭯䅁䭁䥁䕕䅁䉁䅁䅁允䅁䅁䅯睒䅁䅁杷允䅁䅁䅑䅁䑁䅁䅷䅁䭁偁䰴䅁䭁佁䭯䅁䭁䥁䕍䅁䉁䅁䅁允䅁䅁䄴䅄䅁䑁䅉杌㍁䑁䅁睍䅁䅁杷允䅁䅁䅑䅁䑁䅁䅷䅁䭁䅁䰴䅁䭁佁䭯䅁䭁䡁䕯䅁䉁䅁䅁允䅁䅁䄴䅄䅁䑁䅁杌硁䑁䅅杍䅁䅁杷允䅁䅁䅑䅁䑁䅁䅷䅁䭁䍁䵙䅁䭁佁䭫䅁䭁䡁䕁䅁䉁䅁䅁允䅁䅁䅕䅁䅁䉁䥃捇䵅䅉䅅䅁䕁䅁䅁睁䵁䅁䅁权煄睃䅁权煄权䅁权㥂䅂䅁允䅁䅁䅅䅁佁䅁䅷䅁硁䍁䄴杍㉁䑁䅍䅁䵁䅉䅅䅁䕁䅁䅁睁䵁䅁䅁权䍁兄䅁权潄权䅁权㙂䅂䅁允䅁䅁䅅䅁佁䅁䄴䅁硁䑁䅫杌睁䑁䅉䅎䅁䅁杷允䅁䅁䅑䅁䑁䅁䅷䅁䭁䥁䵁䅁䭁佁䭧䅁䭁䝁䔸䅁䉁䅁䅁允䅁䅁䄴杄䅁䍁䄰䅍畁䑁䅣睎㉁䅁䅁䍄䉁䅁䅁䅂䅁䅁䅍䅄䅁䅁䅯東䅷䅁䅯眵䅯䅁䅯睧䅑䅁䅅䅁䉁䅁䅁兂畄䑦ㄸ橘兯䅑杷允䅁䅁䅑䅁䑁䅁䅷䅁䭁䝁乳䅁䭁佁䭯䅁䭁䡁䔰䅁䉁䅁䅁允䅁䅁䄴权䅁䑁䅙杌穁䑁䅧䅁䵁䅉䅅䅁䕁䅁䅁睁䵁䅁䅁权剄兂䅁权煄权䅁权䙃䅂䅁允䅁䅁䅅䅁佁䅁䅯䅁睁䍁䄴睍㉁䅁䅁䍄䉁䅁䅁䅂䅁䅁䅍䅄䅁䅁䅯䅌䅳䅁䅯朷䅯䅁䅯来䅑䅁䅅䅁䉁䅁䅁兂䅁䅁䅁䥇䕁兑杷允䅁䅁䅑䅁䑁䅁䅷䅁䭁䩁乣䅁䭁佁䬴䅁䭁䡁䔰䅁䉁䅁䅁允䅁䅁䅕䅁䅁䑁乃あ䵅䅉䅅䅁䕁䅁䅁睁䵁䅁䅁权䙄兂䅁权牄权䅁权獄权䅁允䅁䅁䅅䅁䭁䕁䅣䅁䵁䅉䅅䅁䕁䅁䅁睁䵁䅁䅁权獁睃䅁权牄权䅁权㥂䅂䅁允䅁䅁䅅䅁佁䉁䅉䅁ぁ䑁䅫免㍁䑁䅅睍硁䑁䅑䅁䵁䅉䅅䅁䕁䅁䅁睁䵁䅁䅁权灁䅁䅁权䭁䅁䅁权䕁杁䅁允䅁䅁䅅䅁䙁䕁䵯楁䡵橤䅂䍄䉁䅁䅁䅂䅁䅁䅍䅄䅁䅁䅯䅗䅁䅁䅯允䅉䅁䅯兂䅉䅁䅅䅁䉁䅁䅁兂奁剓䱡䱋稯䅑杷允䅁䅁䅑䅁䑁䅁䅷䅁䭁䥁䵍䅁䭁佁䬰䅁䭁䥁䕍䅁䉁䅁䅁允䅁䅁䅕䅁䅁䅁䅁䅁䵁䅉䅅䅁䕁䅁䅁睁䵁䅁䅁权桁兂䅁权瑄权䅁权䙃䅂䅁允䅁䅁䅅䅁䙁䵁㌯⭕汏⽭⽙䍄䉁䅁䅁䅂䅁䅁䅍䅄䅁䅁䅯克䅳䅁䅯朵䅯䅁䅯全䅑䅁䅅䅁䉁䅁䅁杄䵁䅁䅁䅎畁䑁䅉杍穁䅁䅁䍄䉁䅁䅁䅂䅁䅁䅍䅄䅁䅁䅯䅢䅳䅁䅯䄶䅯䅁䅯兦䅑䅁䅅䅁䉁䅁䅁杄佁䅁䅁睍祁䍁䄴䅍㕁䑁䅣䅁䵁䅉䅅䅁䕁䅁䅁睁䵁䅁䅁权牄兄䅁权煄权䅁权療䅂䅁允䅁䅁䅅䅁佁䅁䅯䅁睁䍁䄴睍㉁䅁䅁䍄䉁䅁䅁睁䅁䅁䅍䅄䅁䅁䅯睏䅳䅁䅯䅈䅙䅁䅅䅁䉁䅁䅁权⽁杂䅁䍄䉁䅁䅁䅂䅁䅁䅍䅄䅁䅁䅯睰䅕䅁䅯儶䅯䅁䅯全䅑䅁䅅䅁䉁䅁䅁兂䅁䅁䅁佧摌䅑杷允䅁䅁䅑䅁䑁䅁䅷䅁䭁䅁䱫䅁䭁佁䬰䅁䭁䝁䔸䅁䉁䅁䅁允䅁䅁䅕啩杆搵楁稲䴸䅉䅅䅁䕁䅁䅁睁䵁䅁䅁权畃䅄䅁权浄权䅁权硂䅂䅁允䅁䅁䅅䅁佁䅁䅷䅁㉁䍁䄴兏㍁䑁䅍䅁䵁䅉䅅䅁䕁䅁䅁睁䵁䅁䅁权䅄䅄䅁权煄权䅁权硂䅂䅁允䅁䅁䅅䅁佁䅁䅷䅁硁䍁䄴杍睁䑁䅅䅁䵁䅉䅅䅁䑁䅁䅁睁䵁䅁䅁权杄睃䅁权奁杂䅁允䅁䅁䅅䅁䭁䕁䝑䅁䵁䅉䅅䅁䕁䅁䅁睁䵁䅁䅁权歁睃䅁权牄权䅁权瑂䅂䅁允䅁䅁䅅䅁佁䉁䅉䅁ㅁ䑁䅑䅎睁䑁䅁杍硁䑁䅣䅁䵁䅉䅅䅁䕁䅁䅁睁䵁䅁䅁权兂睃䅁权牄权䅁权瑂䅂䅁允䅁䅁䅅䅁佁䉁䅉䅁祁䑁䅫睍㉁䑁䅧李ㅁ䑁䅙䅁䵁䅉䅅䅁䕁䅁䅁睁䵁䅁䅁权坃䅄䅁权煄权䅁权獄权䅁允䅁䅁䅅䅁䭁䕁䅣䅁䵁䅉䅅䅁䕁䅁䅁睁䵁䅁䅁权坁睃䅁权畄权䅁权㥂䅂䅁允䅁䅁䅅䅁䙁䅁䅁䅁䅁瑦䄱䍄䉁䅁䅁䅂䅁䅁䅍䅄䅁䅁䅯兯䅳䅁䅯儶䅯䅁䅯睧䅑䅁䅅䅁䉁䅁䅁兂䅁䅁䅁偣㙺䅑杷允䅁䅁䅍䅁䑁䅁䅷䅁䭁䕁临䅁䭁䉁䝷䅁䉁䅁䅁允䅁䅁䅯兔䅙䅁杷允䅁䅁䅑䅁䑁䅁䅷䅁䭁䕁䱳䅁䭁佁䭣䅁䭁佁䭷䅁䉁䅁䅁允䅁䅁䅯睒䅁䅁杷允䅁䅁䅑䅁䑁䅁䅷䅁䭁䩁䵷䅁䭁佁䭣䅁䭁䡁䕅䅁䉁䅁䅁允䅁䅁䅕倹唳佥浭啇䵁䅉䅅䅁䕁䅁䅁睁䵁䅁䅁权㍂睃䅁权潄权䅁权療䅂䅁允䅁䅁䅅䅁佁䅁䄴䅁硁䑁䅫杌祁䑁䅣睎䅁䅁杷允䅁䅁䅑䅁䑁䅁䅷䅁䭁䥁䱳䅁䭁佁䭙䅁䭁佁䭷䅁䉁䅁䅁允䅁䅁䅯睒䅁䅁杷允䅁䅁䅑䅁䑁䅁䅷䅁䭁䭁䱷䅁䭁佁䭧䅁䭁䡁䕅䅁䉁䅁䅁允䅁䅁䅯睒䅁䅁杷允䅁䅁䅑䅁䑁䅁䅷䅁䭁偁䱙䅁䭁佁䭳䅁䭁佁䭷䅁䉁䅁䅁允䅁䅁䅯睒䅁䅁杷允䅁䅁䅑䅁䑁䅁䅷䅁䭁䉁䅧䅁䭁䉁䅅䅁䭁䅁䅕䅁䉁䅁䅁允䅁䅁䄴䅆䅁䑁䅅兎硁䑁䅁免ㅁ䑁䅕睎ぁ䅁䅁䍄䉁䅁䅁䅂䅁䅁䅍䅄䅁䅁䅯杆䄰䅁䅯朷䅯䅁䅯来䅑䅁䅅䅁䉁䅁䅁兂䅁䅁䅁䥙杶䅷杷允䅁䅁䅑䅁䑁䅁䅷䅁䭁佁䱁䅁䭁䉁䜸䅁䭁䍁䝁䅁䉁䅁䅁允䅁䅁䅯朷䄴䅁杷允䅁䅁䅑䅁䑁䅁䅷䅁䭁䙁䱍䅁䭁佁䭯䅁䭁䥁䕍䅁䉁䅁䅁允䅁䅁䄴䅄䅁䑁䅅杌穁䑁䅣兏䅁䅁杷允䅁䅁䅑䅁䑁䅁䅷䅁䭁䉁䵑䅁䭁佁䭙䅁䭁䡁䕯䅁䉁䅁䅁允䅁䅁䄴䅃䅁䑁䅁杌ぁ䅁䅁䍄䉁䅁䅁䅂䅁䅁䅍䅄䅁䅁䅯睙䅳䅁䅯䄶䅯䅁䅯全䅑䅁䅅䅁䉁䅁䅁杄佁䅁䅁䅎穁䍁䄴免㑁䑁䅉䅁䵁䅉䅅䅁䕁䅁䅁睁䵁䅁䅁权ㅂ䅄䅁权瑄权䅁权㙂䅂䅁允䅁䅁䅅䅁䙁䝁䱫眷督摂⼴䍄䉁䅁䅁睁䅁䅁䅍䅄䅁䅁䅯䄴䅳䅁䅯杊䅙䅁䅅䅁䉁䅁䅁杄䵁䅁䅁兏祁䍁䄴杍㉁䅁䅁䍄䉁䅁䅁䅂䅁䅁䅍䅄䅁䅁䅯䅁䅷䅁䅯朵䅯䅁䅯兣䅑䅁䅅䅁䉁䅁䅁杄䵁䅁䅁免畁䑁䅙睍㍁䅁䅁䍄䉁䅁䅁睁䅁䅁䅍䅄䅁䅁䅯䄯䅑䅁䅯杇䅙䅁䅅䅁䉁䅁䅁权杂杂䅁䍄䉁䅁䅁睁䅁䅁䅍䅄䅁䅁䅯睴䅳䅁䅯杈䅙䅁䅅䅁䉁䅁䅁权䍄睂䅁䍄䉁䅁䅁䅂䅁䅁䅍䅄䅁䅁䅯䄸䅯䅁䅯朶䅯䅁䅯兢䅑䅁䅅䅁䉁䅁䅁权䡂䅁䅁䍄䉁䅁䅁䅂䅁䅁䅍䅄䅁䅁䅯杩䅳䅁䅯朵䅯䅁䅯䄷䅯䅁䅅䅁䉁䅁䅁权䡂䅁䅁䍄䉁䅁䅁䅂䅁䅁䅍䅄䅁䅁䅯䄷䅅䅁䅯䅂䅁䅁䅯兂䅁䅁䅅䅁䉁䅁䅁兂䅁䅁䅃丱剸兑杷允䅁䅁䅑䅁䑁䅁䅷䅁䭁䑁䙫䅁䭁佁䭳䅁䭁䡁䕯䅁䉁䅁䅁允䅁䅁䄴䅆䅁䑁䅅睎㑁䑁䅅睎㍁䑁䅕䅏硁䅁䅁䍄䉁䅁䅁䅂䅁䅁䅍䅄䅁䅁䅯睱䅕䅁䅯朶䅯䅁䅯兢䅑䅁䅅䅁䉁䅁䅁权䡂䅁䅁䍄䉁䅁䅁䅂䅁䅁䅍䅄䅁䅁䅯䄴䅷䅁䅯朷䅯䅁䅯睧䅑䅁䅅䅁䉁䅁䅁兂䅁䅁䅁偣て䅑杷允䅁䅁䅑䅁䑁䅁䅷䅁䭁䱁䙙䅁䭁佁䭙䅁䭁䡁䕁䅁䉁䅁䅁允䅁䅁䄴䅄䅁䑁䅍杌㑁䑁䅅睎䅁䅁杷允䅁䅁䅑䅁䑁䅁䅷䅁䭁偁䵣䅁䭁佁䭣䅁䭁䝁䔰䅁䉁䅁䅁允䅁䅁䅯睒䅁䅁杷允䅁䅁䅍䅁䑁䅁䅷䅁䭁䥁䵑䅁䭁䉁䝯䅁䉁䅁䅁允䅁䅁䅯睥䅙䅁杷允䅁䅁䅑䅁䑁䅁䅷䅁䭁偁䵑䅁䭁佁䭣䅁䭁䥁䕍䅁䉁䅁䅁允䅁䅁䅕穐敖歵䵬䕉䵁䅉䅅䅁䕁䅁䅁睁䵁䅁䅁权楂允䅁权䭁䅁䅁权䙁䅁䅁允䅁䅁䅅䅁䙁䉁愱䑚晶祄䅊䍄䉁䅁䅁䅂䅁䅁䅍䅄䅁䅁䅯儯䅕䅁䅯儷䅯䅁䅯来䅑䅁䅅䅁䉁䅁䅁兂䡃瑆佮ㄹ湐睐杷允䅁䅁䅑䅁䑁䅁䅷䅁䭁䥁䵍䅁䭁佁䬰䅁䭁佁䭷䅁䉁䅁䅁允䅁䅁䅯睒䅁䅁杷允䅁䅁䅑䅁䑁䅁䅷䅁䭁䅁䵯䅁䭁佁䭳䅁䭁䥁䕕䅁䉁䅁䅁允䅁䅁䄴杅䅁䑁䅣李㑁䑁䅍兎㉁䑁䅙免䅁䅁杷允䅁䅁䅑䅁䑁䅁䅷䅁䭁䵁䵍䅁䭁佁䭳䅁䭁䡁䕅䅁䉁䅁䅁允䅁䅁䄴杅䅁䑁䅍䅏祁䑁䅧兏睁䑁䅁䅍䅁䅁杷允䅁䅁䅍䅁䑁䅁䅷䅁䭁䥁䵑䅁䭁䉁䜴䅁䉁䅁䅁允䅁䅁䅯䅰䅙䅁杷允䅁䅁䅑䅁䑁䅁䅷䅁䭁䭁䴰䅁䭁佁䬴䅁䭁䝁䔰䅁䉁䅁䅁允䅁䅁䅯睒䅁䅁杷允䅁䅁䅑䅁䑁䅁䅷䅁䭁䝁乕䅁䭁佁䭫䅁䭁佁䭷䅁䉁䅁䅁允䅁䅁䅯睒䅁䅁杷允䅁䅁䅑䅁䑁䅁䅷䅁䭁䥁䱕䅁䭁佁䭣䅁䭁佁䭷䅁䉁䅁䅁允䅁䅁䅯睒䅁䅁杷允䅁䅁䅍䅁䑁䅁䅷䅁䭁䑁乕䅁䭁䉁䝷䅁䉁䅁䅁允䅁䅁䅯睺䅙䅁杷允䅁䅁䅑䅁䑁䅁䅷䅁䭁䩁䕑䅁䭁佁䭯䅁䭁䥁䕍䅁䉁䅁䅁允䅁䅁䄴䅄䅁䑁䅅杌祁䑁䅧兎䅁䅁杷允䅁䅁䅑䅁䑁䅁䅷䅁䭁䡁䱙䅁䭁佁䬴䅁䭁䥁䕍䅁䉁䅁䅁允䅁䅁䅕䅁䅁䕁佂唲䵁䅉䅅䅁䕁䅁䅁睁䵁䅁䅁权桁兄䅁权牄权䅁权㙂䅂䅁允䅁䅁䅅䅁佁䉁䅉䅁穁䑁䅁䅎㍁䑁䅣䅍睁䑁䅁䅁䵁䅉䅅䅁䑁䅁䅁睁䵁䅁䅁权㕃䅂䅁权流杂䅁允䅁䅁䅅䅁佁䅁䅷䅁㍁䑁䅁杌㕁䑁䅣䅁䵁䅉䅅䅁䕁䅁䅁睁䵁䅁䅁权十允䅁权剁䅁䅁权䕁杁䅁允䅁䅁䅅䅁佁䉁䅑䅁祁䑁䅅䅍ぁ䑁䅁䅍睁䑁䅁䅍䅁䅁杷允䅁䅁䅑䅁䑁䅁䅷䅁䭁䅁䜴䅁䭁佁䭣䅁䭁佁䭷䅁䉁䅁䅁允䅁䅁䅯睒䅁䅁杷允䅁䅁䅍䅁䑁䅁䅷䅁䭁偁䭅䅁䭁䉁䝷䅁䉁䅁䅁允䅁䅁䅯兘䅙䅁杷允䅁䅁䅑䅁䑁䅁䅷䅁䭁䱁䕙䅁䭁䉁䜸䅁䭁䍁䝁䅁䉁䅁䅁允䅁䅁䅯材䅣䅁杷允䅁䅁䅑䅁䑁䅁䅷䅁䭁偁䭑䅁䭁佁䭫䅁䭁䡁䕁䅁䉁䅁䅁允䅁䅁䅕䅁䅁䅁獄䔰䵁䅉䅅䅁䕁䅁䅁睁䵁䅁䅁权捂睃䅁权牄权䅁权療䅂䅁允䅁䅁䅅䅁佁䉁䅉䅁穁䑁䅙睍ぁ䑁䅕李祁䑁䅍䅁䵁䅉䅅䅁䕁䅁䅁睁䵁䅁䅁权䝃睃䅁权潄权䅁权瑂䅂䅁允䅁䅁䅅䅁佁䅁䅷䅁祁䑁䅍杌㉁䑁䅧䅁䵁䅉䅅䅁䕁䅁䅁睁䵁䅁䅁权䵁兂䅁权潄权䅁权䙃䅂䅁允䅁䅁䅅䅁佁䅁䅷䅁祁䑁䅧杌㉁䑁䅉䅁䵁䅉䅅䅁䕁䅁䅁睁䵁䅁䅁权ぁ睃䅁权煄权䅁权瑂䅂䅁允䅁䅁䅅䅁䭁䕁䅣䅁䵁䅉䅅䅁䕁䅁䅁睁䵁䅁䅁权扃兄䅁权灄权䅁权䙃䅂䅁允䅁䅁䅅䅁䙁䅁䅁䅁䅄畩䅂䍄䉁䅁䅁䅂䅁䅁䅍䅄䅁䅁䅯兌䅷䅁䅯眵䅯䅁䅯睧䅑䅁䅅䅁䉁䅁䅁兂煁楙圷ㅇ䥍䅑杷允䅁䅁䅍䅁䑁䅁䅷䅁䭁偁䭅䅁䭁䉁䜴䅁䉁䅁䅁允䅁䅁䅯兘䅙䅁杷允䅁䅁䅑䅁䑁䅁䅷䅁䭁䑁䙑䅁䭁佁䭳䅁䭁䡁䕅䅁䉁䅁䅁允䅁䅁䄴䅆䅁䑁䅉睍硁䑁䅣䅏㍁䑁䅑䅏祁䅁䅁䍄䉁䅁䅁䅂䅁䅁䅍䅄䅁䅁䅯眳䅷䅁䅯朶䅯䅁䅯兢䅑䅁䅅䅁䉁䅁䅁杄䵁䅁䅁䅍畁䑁䅕李ぁ䅁䅁䍄䉁䅁䅁䅂䅁䅁䅍䅄䅁䅁䅯兄䅳䅁䅯朶䅯䅁䅯兣䅑䅁䅅䅁䉁䅁䅁杄䵁䅁䅁䅍畁䑁䅍睎穁䅁䅁䍄䉁䅁䅁䅂䅁䅁䅍䅄䅁䅁䅯睷䅕䅁䅯儷䅯䅁䅯兣䅑䅁䅅䅁䉁䅁䅁兂㕂匶硙䭃獺睐杷允䅁䅁䅑䅁䑁䅁䅷䅁䭁佁䵑䅁䭁佁䭳䅁䭁䡁䕅䅁䉁䅁䅁允䅁䅁䄴杅䅁䑁䅧䅏㑁䑁䅁䅍睁䑁䅁䅍䅁䅁杷允䅁䅁䅑䅁䑁䅁䅷䅁䭁佁䱧䅁䭁佁䬰䅁䭁䡁䕅䅁䉁䅁䅁允䅁䅁䅕敥浫免獩䑪䴸䅉䅅䅁䕁䅁䅁睁䵁䅁䅁权硄权䅁权晁杂䅁权杁杂䅁允䅁䅁䅅䅁䭁佁䡍䅁䵁䅉䅅䅁䕁䅁䅁睁䵁䅁䅁权䵃睃䅁权煄权䅁权瑂䅂䅁允䅁䅁䅅䅁䭁䕁䅣䅁䵁䅉䅅䅁䑁䅁䅁睁䵁䅁䅁权硄权䅁权流杂䅁允䅁䅁䅅䅁佁䅁䅷䅁㍁䑁䅫杌ㅁ䑁䅙䅁䵁䅉䅅䅁䕁䅁䅁睁䵁䅁䅁权潂兄䅁权畄权䅁权硂䅂䅁允䅁䅁䅅䅁䙁䅁䅁䅁䅁㤶䅖䍄䉁䅁䅁䅂䅁䅁䅍䅄䅁䅁䅯兙䄰䅁䅯朵䅯䅁䅯睧䅑䅁䅅䅁䉁䅁䅁杄允䅁䅁免祁䑁䅫杌祁䑁䅙䅏䅁䅁杷允䅁䅁䅑䅁䑁䅁䅷䅁䭁乁䘰䅁䭁佁䭳䅁䭁䝁䔰䅁䉁䅁䅁允䅁䅁䅯睒䅁䅁杷允䅁䅁䅑䅁䑁䅁䅷䅁䭁䝁䵅䅁䭁佁䭙䅁䭁䝁䔸䅁䉁䅁䅁允䅁䅁䄴䅄䅁䑁䅉杌祁䑁䅣睍䅁䅁杷允䅁䅁䅑䅁䑁䅁䅷䅁䭁佁䵕䅁䭁佁䬴䅁䭁䡁䕅䅁䉁䅁䅁允䅁䅁䅕䅁䅁䕁㙄䔱䵁䅉䅅䅁䕁䅁䅁睁䵁䅁䅁权䝁䅄䅁权湄权䅁权睂䅂䅁允䅁䅁䅅䅁䙁䭁䝪穓䩥十䄱䍄䉁䅁䅁䅂䅁䅁䅍䅄䅁䅁䅯䅪䄰䅁䅯眶䅯䅁䅯兦䅑䅁䅅䅁䉁䅁䅁杄十䅁䅁免㍁䑁䅍兏睁䑁䅁䅍睁䅁䅁䍄䉁䅁䅁睁䅁䅁䅍䅄䅁䅁䅯八䅑䅁䅯䅊䅙䅁䅅䅁䉁䅁䅁权乂睂䅁䍄䉁䅁䅁䅂䅁䅁䅍䅄䅁䅁䅯典䅕䅁䅯朵䅯䅁䅯全䅑䅁䅅䅁䉁䅁䅁杄䭁䅁䅁䅍畁䑁䅕睍䅁䅁杷允䅁䅁䅑䅁䑁䅁䅷䅁䭁䝁䱕䅁䭁佁䭧䅁䭁佁䭷䅁䉁䅁䅁允䅁䅁䅯睒䅁䅁杷允䅁䅁䅑䅁䑁䅁䅷䅁䭁䵁义䅁䭁䉁䜸䅁䭁䍁䝁䅁䉁䅁䅁允䅁䅁䅯杕䅫䅁杷允䅁䅁䅑䅁䑁䅁䅷䅁䭁䩁䵳䅁䭁佁䭯䅁䭁䡁䕁䅁䉁䅁䅁允䅁䅁䄴䅄䅁䑁䅁杌穁䑁䅅䅎䅁䅁杷允䅁䅁䅑䅁䑁䅁䅷䅁䭁偁䵑䅁䭁佁䭣䅁䭁䥁䕕䅁䉁䅁䅁允䅁䅁䅕硨婢発呣お䵁䅉䅅䅁䕁䅁䅁睁䵁䅁䅁权癁䅄䅁权瑄权䅁权硂䅂䅁允䅁䅁䅅䅁䙁䅁䍷㑋坣儲䅺䍄䉁䅁䅁䅂䅁䅁䅍䅄䅁䅁䅯兮䅷䅁䅯朶䅯䅁䅯䅣䅑䅁䅅䅁䉁䅁䅁权䡂䅁䅁䍄䉁䅁䅁睁䅁䅁䅍䅄䅁䅁䅯朰䅷䅁䅯杈䅙䅁䅅䅁䉁䅁䅁权灁睂䅁䍄䉁䅁䅁䅂䅁䅁䅍䅄䅁䅁䅯杵䅑䅁䅯朷䅯䅁䅯全䅑䅁䅅䅁䉁䅁䅁兂䅁䅁䅁䥧硦䅑杷允䅁䅁䅑䅁䑁䅁䅷䅁䭁䥁䱧䅁䭁佁䭫䅁䭁䝁䔰䅁䉁䅁䅁允䅁䅁䅯睒䅁䅁杷允䅁䅁䅑䅁䑁䅁䅷䅁䭁䩁䴰䅁䭁佁䭙䅁䭁䡁䔰䅁䉁䅁䅁允䅁䅁䅯睒䅁䅁杷允䅁䅁䅑䅁䑁䅁䅷䅁䭁偁䱍䅁䭁佁䭣䅁䭁佁䭷䅁䉁䅁䅁允䅁䅁䅯睒䅁䅁杷允䅁䅁䅑䅁䑁䅁䅷䅁䭁䅁䙫䅁䭁佁䭳䅁䭁䝁䔰䅁䉁䅁䅁允䅁䅁䄴䅆䅁䑁䅅李㉁䑁䅅睎㑁䑁䅁䅍睁䅁䅁䍄䉁䅁䅁䅂䅁䅁䅍䅄䅁䅁䅯䄹䅷䅁䅯眶䅯䅁䅯䄷䅯䅁䅅䅁䉁䅁䅁权䡂䅁䅁䍄䉁䅁䅁䅂䅁䅁䅍䅄䅁䅁䅯朱䅁䅁䅯权䅁䅁䅯䅂䅉䅁䅅䅁䉁䅁䅁兂允䑗ね䡹䕙䅑杷允䅁䅁䅑䅁䑁䅁䅷䅁䭁䝁䘴䅁䭁佁䬰䅁䭁佁䭷䅁䉁䅁䅁允䅁䅁䅯睒䅁䅁杷允䅁䅁䅑䅁䑁䅁䅷䅁䭁䕁䱳䅁䭁佁䭣䅁䭁䡁䕁䅁䉁䅁䅁允䅁䅁䅕歯㉗⼸唳あ䵁䅉䅅䅁䑁䅁䅁睁䵁䅁䅁权䙄睃䅁权捁杂䅁允䅁䅁䅅䅁䭁䑁䜸䅁䵁䅉䅅䅁䕁䅁䅁睁䵁䅁䅁权㕄权䅁权潄权䅁权睂䅂䅁允䅁䅁䅅䅁佁䅁䅷䅁㉁䍁䄴李㕁䑁䅧䅁䵁䅉䅅䅁䕁䅁䅁睁䵁䅁䅁权楃䅂䅁权灄权䅁权瑂䅂䅁允䅁䅁䅅䅁䙁䅁䅁䅁权⭤䅖䍄䉁䅁䅁䅂䅁䅁䅍䅄䅁䅁䅯睲䅳䅁䅯儶䅯䅁䅯䅣䅑䅁䅅䅁䉁䅁䅁兂䅁䅁䅁乁畩䅷杷允䅁䅁䅑䅁䑁䅁䅷䅁䭁䕁丰䅁䭁佁䬰䅁䭁䡁䕅䅁䉁䅁䅁允䅁䅁䅕塹⭡确癱䕇䵁䅉䅅䅁䑁䅁䅁睁䵁䅁䅁权乁睃䅁权奁杂䅁允䅁䅁䅅䅁䭁䑁䜰䅁䵁䅉䅅䅁䕁䅁䅁睁䵁䅁䅁权婃䅄䅁权灄权䅁权獄权䅁允䅁䅁䅅䅁䭁䕁䅣䅁䵁䅉䅅䅁䕁䅁䅁睁䵁䅁䅁权㡄权䅁权灄权䅁权療䅂䅁允䅁䅁䅅䅁䙁䅁䅁䅁䅄瑐䅊䍄䉁䅁䅁䅂䅁䅁䅍䅄䅁䅁䅯兙䅷䅁䅯朷䅯䅁䅯兣䅑䅁䅅䅁䉁䅁䅁兂䅁䅁䅁䝁奘䅑杷允䅁䅁䅑䅁䑁䅁䅷䅁䭁䕁䵙䅁䭁佁䭯䅁䭁佁䭷䅁䉁䅁䅁允䅁䅁䅯睒䅁䅁杷允䅁䅁䅑䅁䑁䅁䅷䅁䭁䝁䵙䅁䭁佁䭧䅁䭁䝁䔸䅁䉁䅁䅁允䅁䅁䄴杄䅁䑁䅕杍畁䑁䅅䅎㍁䅁䅁䍄䉁䅁䅁䅂䅁䅁䅍䅄䅁䅁䅯䅺䅳䅁䅯䄶䅯䅁䅯全䅑䅁䅅䅁䉁䅁䅁杄佁䅁䅁杍祁䍁䄴免穁䑁䅅䅁䵁䅉䅅䅁䕁䅁䅁睁䵁䅁䅁权歄䅄䅁权牄权䅁权睂䅂䅁允䅁䅁䅅䅁佁䉁䅉䅁㑁䑁䅫䅎睁䑁䅁䅍睁䑁䅁䅁䵁䅉䅅䅁䕁䅁䅁睁䵁䅁䅁权敂兂䅁权牄权䅁权㙂䅂䅁允䅁䅁䅅䅁佁䉁䅉䅁ㅁ䑁䅣兏ㅁ䑁䅉䅍睁䑁䅁䅁䵁䅉䅅䅁䕁䅁䅁睁䵁䅁䅁权敃兄䅁权湄权䅁权㙂䅂䅁允䅁䅁䅅䅁䙁䙁㕧䵴㉨橦䅴䍄䉁䅁䅁䅂䅁䅁䅍䅄䅁䅁䅯䅌䄰䅁䅯朷䅯䅁䅯睢䅑䅁䅅䅁䉁䅁䅁兂䅁䅁䅁䑧噢䅑杷允䅁䅁䅑䅁䑁䅁䅷䅁䭁䩁义䅁䭁佁䭧䅁䭁䡁䕅䅁䉁䅁䅁允䅁䅁䅯睒䅁䅁杷允䅁䅁䅑䅁䑁䅁䅷䅁䭁䑁乳䅁䭁佁䭯䅁䭁䥁䕕䅁䉁䅁䅁允䅁䅁䄴䅄䅁䑁䅁杌㕁䑁䅕䅏䅁䅁杷允䅁䅁䅑䅁䑁䅁䅷䅁䭁䅁䝣䅁䭁佁䭙䅁䭁䡁䕯䅁䉁䅁䅁允䅁䅁䄴䅄䅁䑁䅣杌硁䑁䅙睎䅁䅁杷允䅁䅁䅑䅁䑁䅁䅷䅁䭁䭁䵅䅁䭁佁䭫䅁䭁䡁䕯䅁䉁䅁䅁允䅁䅁䅕䅁䅁䕁㑄欴䵁䅉䅅䅁䕁䅁䅁睁䵁䅁䅁权㍄䅂䅁权瑄权䅁权䙃䅂䅁允䅁䅁䅅䅁䙁䥁䑹唱㝩兪䄹䍄䉁䅁䅁䅂䅁䅁䅍䅄䅁䅁䅯杯䅷䅁䅯儶䅯䅁䅯来䅑䅁䅅䅁䉁䅁䅁兂䅁䅁䅁䍁し䅷杷允䅁䅁䅑䅁䑁䅁䅷䅁䭁䥁䰰䅁䭁佁䭧䅁䭁䝁䔸䅁䉁䅁䅁允䅁䅁䄴䅄䅁䑁䅍杌睁䑁䅍睍䅁䅁杷允䅁䅁䅑䅁䑁䅁䅷䅁䭁䩁䕕䅁䭁佁䭣䅁䭁佁䭷䅁䉁䅁䅁允䅁䅁䅯睒䅁䅁杷允䅁䅁䅑䅁䑁䅁䅷䅁䭁䍁䱳䅁䭁佁䭧䅁䭁佁䭷䅁䉁䅁䅁允䅁䅁䅯睒䅁䅁杷允䅁䅁䅍䅁䑁䅁䅷䅁䭁䕁乍䅁䭁䉁䜴䅁䉁䅁䅁允䅁䅁䅯兒䅙䅁杷允䅁䅁䅑䅁䑁䅁䅷䅁䭁䥁䙙䅁䭁佁䭯䅁䭁䡁䔰䅁䉁䅁䅁允䅁䅁䄴䅄䅁䑁䅅杌硁䑁䅕兎䅁䅁杷允䅁䅁䅑䅁䑁䅁䅷䅁䭁䩁䱉䅁䭁佁䭧䅁䭁䡁䔰䅁䉁䅁䅁允䅁䅁䅯睒䅁䅁杷允䅁䅁䅑䅁䑁䅁䅷䅁䭁䙁䱯䅁䭁佁䬰䅁䭁佁䭷䅁䉁䅁䅁允䅁䅁䅯睒䅁䅁杷允䅁䅁䅑䅁䑁䅁䅷䅁䭁䕁乁䅁䭁佁䬰䅁䭁䥁䕍䅁䉁䅁䅁允䅁䅁䅕灶愸㥌欰䐹䴸䅉䅅䅁䑁䅁䅁睁䵁䅁䅁权䅃兄䅁权流杂䅁允䅁䅁䅅䅁佁䅁䅷䅁㑁䑁䅣杌㉁䑁䅍䅁䵁䅉䅅䅁䕁䅁䅁睁䵁䅁䅁权灂睃䅁权浄权䅁权㙂䅂䅁允䅁䅁䅅䅁佁䅁䅷䅁ㅁ䍁䄴杍㉁䑁䅫䅁䵁䅉䅅䅁䕁䅁䅁睁䵁䅁䅁权⽂睃䅁权潄权䅁权䑃䅂䅁允䅁䅁䅅䅁䭁䕁䅣䅁䵁䅉䅅䅁䕁䅁䅁睁䵁䅁䅁权あ兄䅁权灄权䅁权㥂䅂䅁允䅁䅁䅅䅁䙁䅁䅁䅁睁偍䅆䍄䉁䅁䅁䅂䅁䅁䅍䅄䅁䅁䅯䅅䅁䅁䅯允䅉䅁䅯杁䅉䅁䅅䅁䉁䅁䅁兂捄坰䅨䭓䠯䅑杷允䅁䅁䅑䅁䑁䅁䅷䅁䭁偁䵫䅁䭁佁䭳䅁䭁䡁䕁䅁䉁䅁䅁允䅁䅁䄴杅䅁䑁䅉䅎㍁䑁䅁䅏㑁䑁䅁䅏䅁䅁杷允䅁䅁䅑䅁䑁䅁䅷䅁䭁䕁乍䅁䭁䉁䜸䅁䭁䍁䝁䅁䉁䅁䅁允䅁䅁䅯睎䅣䅁杷允䅁䅁䅑䅁䑁䅁䅷䅁䭁䝁䱧䅁䭁佁䭳䅁䭁䡁䕅䅁䉁䅁䅁允䅁䅁䄴䅆䅁䑁䅅杍㉁䑁䅧䅍睁䑁䅁䅍睁䅁䅁䍄䉁䅁䅁䅂䅁䅁䅍䅄䅁䅁䅯杣䄰䅁䅯儶䅯䅁䅯兢䅑䅁䅅䅁䉁䅁䅁兂䅁䅁䅁䭁楦䅑杷允䅁䅁䅑䅁䑁䅁䅷䅁䭁䝁䰸䅁䭁佁䭣䅁䭁䡁䕯䅁䉁䅁䅁允䅁䅁䅕䑌㥍灲睂含䴸䅉䅅䅁䕁䅁䅁睁䵁䅁䅁权湄睃䅁权煄权䅁权䑃䅂䅁允䅁䅁䅅䅁佁䅁䅷䅁睁䍁䄴免㑁䑁䅫䅁䵁䅉䅅䅁䕁䅁䅁睁䵁䅁䅁权㥄权䅁权湄权䅁权睂䅂䅁允䅁䅁䅅䅁䙁乁橥䑣䬰眱䅶䍄䉁䅁䅁䅂䅁䅁䅍䅄䅁䅁䅯䅐䅷䅁䅯䄶䅯䅁䅯兣䅑䅁䅅䅁䉁䅁䅁杄佁䅁䅁兏睁䍁䄴杍㉁䑁䅉䅁䵁䅉䅅䅁䕁䅁䅁睁䵁䅁䅁权潄睃䅁权煄权䅁权䑃䅂䅁允䅁䅁䅅䅁佁䅁䅷䅁硁䍁䄴䅏祁䑁䅑䅁䵁䅉䅅䅁䕁䅁䅁睁䵁䅁䅁权㉄睃䅁权潄权䅁权療䅂䅁允䅁䅁䅅䅁佁䅁䄴䅁祁䑁䅧杌睁䑁䅕䅏䅁䅁杷允䅁䅁䅑䅁䑁䅁䅷䅁䭁䙁䵳䅁䭁佁䭙䅁䭁䥁䕍䅁䉁䅁䅁允䅁䅁䄴䅄䅁䑁䅉杌硁䑁䅉李䅁䅁杷允䅁䅁䅑䅁䑁䅁䅷䅁䭁䱁䱑䅁䭁佁䭳䅁䭁䡁䔰䅁䉁䅁䅁允䅁䅁䄴杅䅁䑁䅅睍㑁䑁䅁䅎硁䑁䅑杍䅁䅁杷允䅁䅁䅑䅁䑁䅁䅷䅁䭁䵁䱧䅁䭁佁䬰䅁䭁䝁䔸䅁䉁䅁䅁允䅁䅁䅕渫焵䡶呓樹䴸䅉䅅䅁䕁䅁䅁睁䵁䅁䅁权畂䅄䅁权潄权䅁权䑃䅂䅁允䅁䅁䅅䅁佁䅁䄴䅁硁䑁䅉杌硁䑁䅁兏䅁䅁杷允䅁䅁䅑䅁䑁䅁䅷䅁䭁䑁丸䅁䭁佁䭙䅁䭁䝁䔸䅁䉁䅁䅁允䅁䅁䅯睒䅁䅁杷允䅁䅁䅍䅁䑁䅁䅷䅁䭁䱁䵧䅁䭁䉁䜴䅁䉁䅁䅁允䅁䅁䅯䅎䅙䅁杷允䅁䅁䅑䅁䑁䅁䅷䅁䭁偁䙉䅁䭁佁䭯䅁䭁䡁䕯䅁䉁䅁䅁允䅁䅁䄴䅄䅁䑁䅅杌睁䑁䅍李䅁䅁杷允䅁䅁䅑䅁䑁䅁䅷䅁䭁䡁䴸䅁䭁佁䬴䅁䭁䥁䕍䅁䉁䅁䅁允䅁䅁䅕䅁䅁䅁啃唸䵁䅉䅅䅁䕁䅁䅁睁䵁䅁䅁权䙁兄䅁权潄权䅁权㙂䅂䅁允䅁䅁䅅䅁佁䅁䄴䅁穁䑁䅍杌㉁䑁䅑睍䅁䅁杷允䅁䅁䅍䅁䑁䅁䅷䅁䭁䱁䵧䅁䭁䍁䝙䅁䉁䅁䅁允䅁䅁䄴䅄䅁䑁䅕兎畁䑁䅫睍䅁䅁杷允䅁䅁䅑䅁䑁䅁䅷䅁䭁䱁久䅁䭁佁䭙䅁䭁䡁䕁䅁䉁䅁䅁允䅁䅁䄴䅄䅁䑁䅉杌㍁䑁䅑䅏䅁䅁杷允䅁䅁䅍䅁䑁䅁䅷䅁䭁䍁䱳䅁䭁䉁䝯䅁䉁䅁䅁允䅁䅁䅯䅳䅙䅁杷允䅁䅁䅑䅁䑁䅁䅷䅁䭁乁䄰䅁䭁䉁䅅䅁䭁䅁䍑䅁䉁䅁䅁允䅁䅁䄴䅆䅁䑁䅅睎穁䑁䅙䅍睁䑁䅁䅍睁䅁䅁䍄䉁䅁䅁䅂䅁䅁䅍䅄䅁䅁䅯朱䅕䅁䅯眶䅯䅁䅯䅣䅑䅁䅅䅁䉁䅁䅁杄啁䅁䅁免ㅁ䑁䅉兎硁䑁䅕䅍睁䑁䅁䅁䵁䅉䅅䅁䕁䅁䅁睁䵁䅁䅁权湁睃䅁权牄权䅁权㥂䅂䅁允䅁䅁䅅䅁佁䉁䅉䅁祁䑁䅣䅍睁䑁䅕兎ぁ䑁䅕䅁䵁䅉䅅䅁䕁䅁䅁睁䵁䅁䅁权䡂兂䅁权煄权䅁权療䅂䅁允䅁䅁䅅䅁佁䅁䅷䅁睁䍁䄴睍ぁ䑁䅑䅁䵁䅉䅅䅁䕁䅁䅁睁䵁䅁䅁权㥂睃䅁权瑄权䅁权睂䅂䅁允䅁䅁䅅䅁䙁䵁桵扒穢剦䅒䍄䉁䅁䅁䅂䅁䅁䅍䅄䅁䅁䅯眴䅷䅁䅯眶䅯䅁䅯睧䅑䅁䅅䅁䉁䅁䅁杄十䅁䅁杍ぁ䑁䅙睍㉁䑁䅙䅍睁䅁䅁䍄䉁䅁䅁䅂䅁䅁䅍䅄䅁䅁䅯睹䄰䅁䅯朶䅯䅁䅯睧䅑䅁䅅䅁䉁䅁䅁杄䵁䅁䅁免畁䑁䅅李ㅁ䅁䅁䍄䉁䅁䅁䅂䅁䅁䅍䅄䅁䅁䅯睩䅳䅁䅯睈䅙䅁䅯䅉䅙䅁䅅䅁䉁䅁䅁权㑁杂䅁䍄䉁䅁䅁䅂䅁䅁䅍䅄䅁䅁䅯杏䅷䅁䅯眶䅯䅁䅯睢䅑䅁䅅䅁䉁䅁䅁杄十䅁䅁李祁䑁䅙䅍硁䑁䅁䅍睁䅁䅁䍄䉁䅁䅁䅂䅁䅁䅍䅄䅁䅁䅯克䄰䅁䅯儷䅯䅁䅯睢䅑䅁䅅䅁䉁䅁䅁兂噃㥒慎倸噧䅑杷允䅁䅁䅑䅁䑁䅁䅷䅁䭁䍁乧䅁䭁佁䭯䅁䭁䥁䕕䅁䉁䅁䅁允䅁䅁䄴䅄䅁䑁䅁杌㉁䑁䅍兎䅁䅁杷允䅁䅁䅍䅁䑁䅁䅷䅁䭁䕁䱍䅁䭁䉁䝧䅁䉁䅁䅁允䅁䅁䅯兏䅙䅁杷允䅁䅁䅑䅁䑁䅁䅷䅁䭁䱁䙅䅁䭁佁䬴䅁䭁䡁䕁䅁䉁䅁䅁允䅁䅁䅕䅁䅁䝁癄欵䵁䅉䅅䅁䕁䅁䅁睁䵁䅁䅁权杁睃䅁权灄权䅁权䑃䅂䅁允䅁䅁䅅䅁䙁䅁䅁䅁㑄杯䉊䍄䉁䅁䅁䅂䅁䅁䅍䅄䅁䅁䅯睁䄰䅁䅯儷䅯䅁䅯兦䅑䅁䅅䅁䉁䅁䅁兂摂牥歲䱋䍔睐杷允䅁䅁䅑䅁䑁䅁䅷䅁䭁䍁䵙䅁䭁佁䬴䅁䭁䥁䕕䅁䉁䅁䅁允䅁䅁䅯睒䅁䅁杷允䅁䅁䅑䅁䑁䅁䅷䅁䭁䑁䵑䅁䭁佁䭧䅁䭁䡁䕯䅁䉁䅁䅁允䅁䅁䄴䅄䅁䑁䅧杌睁䑁䅫睎䅁䅁杷允䅁䅁䅍䅁䑁䅁䅷䅁䭁䕁䱍䅁䭁䍁䝙䅁䉁䅁䅁允䅁䅁䄴䅄䅁䑁䅫兏畁䑁䅁䅎䅁䅁杷允䅁䅁䅑䅁䑁䅁䅷䅁䭁䡁䄴䅁䭁䉁䅅䅁䭁䅁䅕䅁䉁䅁䅁允䅁䅁䄴杅䅁䑁䅍兎ぁ䑁䅁免穁䑁䅅睍䅁䅁杷允䅁䅁䅑䅁䑁䅁䅷䅁䭁䱁䕅䅁䭁佁䭧䅁䭁䝁䔰䅁䉁䅁䅁允䅁䅁䄴杄䅁䑁䅅兏畁䑁䅍李穁䅁䅁䍄䉁䅁䅁睁䅁䅁䅍䅄䅁䅁䅯䅬䄰䅁䅯䅇䅙䅁䅅䅁䉁䅁䅁权䕂杂䅁䍄䉁䅁䅁睁䅁䅁䅍䅄䅁䅁䅯䅬䄰䅁䅯杇䅙䅁䅅䅁䉁䅁䅁权杂杂䅁䍄䉁䅁䅁䅂䅁䅁䅍䅄䅁䅁䅯䅷䅑䅁䅯朷䅯䅁䅯来䅑䅁䅅䅁䉁䅁䅁兂䅁䅁䅁䝑䉯兑杷允䅁䅁䅑䅁䑁䅁䅷䅁䭁䭁䵑䅁䭁佁䭙䅁䭁佁䭷䅁䉁䅁䅁允䅁䅁䅯睒䅁䅁杷允䅁䅁䅑䅁䑁䅁䅷䅁䭁䱁䙫䅁䭁佁䭫䅁䭁䡁䕁䅁䉁䅁䅁允䅁䅁䅕䅁䅁䍁䉃䔵䵁䅉䅅䅁䕁䅁䅁睁䵁䅁䅁权慁䅄䅁权牄权䅁权療䅂䅁允䅁䅁䅅䅁佁䉁䅉䅁ㅁ䑁䅧䅎ㅁ䑁䅑睎祁䑁䅧䅁䵁䅉䅅䅁䕁䅁䅁睁䵁䅁䅁权癁允䅁权䉁杁䅁权䍁杁䅁允䅁䅁䅅䅁䙁䙁䱋㍤䥙瑸䅖䍄䉁䅁䅁䅂䅁䅁䅍䅄䅁䅁䅯兢䅷䅁䅯朶䅯䅁䅯全䅑䅁䅅䅁䉁䅁䅁杄䵁䅁䅁䅍畁䑁䅣䅎㍁䅁䅁䍄䉁䅁䅁睁䅁䅁䅍䅄䅁䅁䅯睰䅕䅁䅯䅈䅙䅁䅅䅁䉁䅁䅁权䍂睂䅁䍄䉁䅁䅁䅂䅁䅁䅍䅄䅁䅁䅯䅫䅑䅁䅯儷䅯䅁䅯兢䅑䅁䅅䅁䉁䅁䅁兂橄婰䕶䱉䱁䅑杷允䅁䅁䅑䅁䑁䅁䅷䅁䭁䵁䔸䅁䭁佁䭳䅁䭁䡁䕅䅁䉁䅁䅁允䅁䅁䄴䅆䅁䑁䅅杍㉁䑁䅉䅏㍁䑁䅍杍㍁䅁䅁䍄䉁䅁䅁䅂䅁䅁䅍䅄䅁䅁䅯䅇䅕䅁䅯朶䅯䅁䅯睢䅑䅁䅅䅁䉁䅁䅁杄䵁䅁䅁䅍畁䑁䅕睍㍁䅁䅁䍄䉁䅁䅁䅂䅁䅁䅍䅄䅁䅁䅯䄴䅷䅁䅯朵䅯䅁䅯䅣䅑䅁䅅䅁䉁䅁䅁杄䵁䅁䅁䅎畁䑁䅍免㉁䅁䅁䍄䉁䅁䅁䅂䅁䅁䅍䅄䅁䅁䅯兇䅳䅁䅯朵䅯䅁䅯䅣䅑䅁䅅䅁䉁䅁䅁杄䵁䅁䅁免畁䑁䅕睎㕁䅁䅁䍄䉁䅁䅁䅂䅁䅁䅍䅄䅁䅁䅯朴䅑䅁䅯眶䅯䅁䅯全䅑䅁䅅䅁䉁䅁䅁杄十䅁䅁李㉁䑁䅫䅍睁䑁䅁䅍睁䅁䅁䍄䉁䅁䅁䅂䅁䅁䅍䅄䅁䅁䅯睐䅳䅁䅯朷䅯䅁䅯䅣䅑䅁䅅䅁䉁䅁䅁兂䅁䅁䅁䘴浶䅑杷允䅁䅁䅑䅁䑁䅁䅷䅁䭁䭁䵷䅁䭁佁䬰䅁䭁䡁䕁䅁䉁䅁䅁允䅁䅁䅕婧䑖㉩湺穵䴸䅉䅅䅁䕁䅁䅁睁䵁䅁䅁权潁䅄䅁权煄权䅁权療䅂䅁允䅁䅁䅅䅁佁䅁䅷䅁睁䍁䄴李ぁ䑁䅉䅁䵁䅉䅅䅁䕁䅁䅁睁䵁䅁䅁权瑄䅁䅁权䉁杁䅁权䙁杁䅁允䅁䅁䅅䅁䙁䭁䙌桸灯偹䅒䍄䉁䅁䅁䅂䅁䅁䅍䅄䅁䅁䅯睒䅳䅁䅯朶䅯䅁䅯䅣䅑䅁䅅䅁䉁䅁䅁杄䵁䅁䅁免畁䑁䅣杍㍁䅁䅁䍄䉁䅁䅁䅂䅁䅁䅍䅄䅁䅁䅯杰䅳䅁䅯眵䅯䅁䅯䅣䅑䅁䅅䅁䉁䅁䅁兂橁潌嘹䄶歈睐杷允䅁䅁䅑䅁䑁䅁䅷䅁䭁乁䱁䅁䭁佁䭧䅁䭁䡁䕁䅁䉁䅁䅁允䅁䅁䄴杄䅁䑁䅧䅎畁䑁䅍李㍁䅁䅁䍄䉁䅁䅁睁䅁䅁䅍䅄䅁䅁䅯䅹䅕䅁䅯䅈䅙䅁䅅䅁䉁䅁䅁权䱃杂䅁䍄䉁䅁䅁睁䅁䅁䅍䅄䅁䅁䅯杹䅳䅁䅯䅇䅙䅁䅅䅁䉁䅁䅁权婁杂䅁䍄䉁䅁䅁䅂䅁䅁䅍䅄䅁䅁䅯朶䅕䅁䅯朷䅯䅁䅯兢䅑䅁䅅䅁䉁䅁䅁权䡂䅁䅁䍄䉁䅁䅁䅂䅁䅁䅍䅄䅁䅁䅯杪䅅䅁䅯充䅁䅁䅯兂䅁䅁䅅䅁䉁䅁䅁杄十䅁䅁兎睁䑁䅅䅍睁䑁䅁䅍睁䅁䅁䍄䉁䅁䅁䅂䅁䅁䅍䅄䅁䅁䅯兎䅕䅁䅯朶䅯䅁䅯睧䅑䅁䅅䅁䉁䅁䅁杄䵁䅁䅁䅍畁䑁䅅䅍硁䅁䅁䍄䉁䅁䅁睁䅁䅁䅍䅄䅁䅁䅯杹䅳䅁䅯杇䅙䅁䅅䅁䉁䅁䅁权扁杂䅁䍄䉁䅁䅁䅂䅁䅁䅍䅄䅁䅁䅯充䅳䅁䅯眶䅯䅁䅯来䅑䅁䅅䅁䉁䅁䅁杄十䅁䅁李ㅁ䑁䅙睎穁䑁䅑睍睁䅁䅁䍄䉁䅁䅁䅂䅁䅁䅍䅄䅁䅁䅯䅩䅷䅁䅯䄶䅯䅁䅯兢䅑䅁䅅䅁䉁䅁䅁权䡂䅁䅁䍄䉁䅁䅁睁䅁䅁䅍䅄䅁䅁䅯杹䅳䅁䅯杈䅙䅁䅅䅁䉁䅁䅁权捂杂䅁䍄䉁䅁䅁䅂䅁䅁䅍䅄䅁䅁䅯䅤䅁䅁䅯权䅁䅁䅯兂䅁䅁䅅䅁䉁䅁䅁兂塁挲㌷⭕楍䅑杷允䅁䅁䅑䅁䑁䅁䅷䅁䭁䝁䵷䅁䭁佁䬰䅁䭁䝁䔸䅁䉁䅁䅁允䅁䅁䅕䑔䩥坑汄䑯䴸䅉䅅䅁䕁䅁䅁睁䵁䅁䅁权䙁䅄䅁权煄权䅁权䙃䅂䅁允䅁䅁䅅䅁䭁䕁䅣䅁䵁䅉䅅䅁䕁䅁䅁睁䵁䅁䅁权潂䅄䅁权煄权䅁权䑃䅂䅁允䅁䅁䅅䅁佁䅁䅷䅁睁䍁䄴李ぁ䑁䅫䅁䵁䅉䅅䅁䕁䅁䅁睁䵁䅁䅁权穄兂䅁权灄权䅁权獄权䅁允䅁䅁䅅䅁䭁䕁䅣䅁䵁䅉䅅䅁䕁䅁䅁睁䵁䅁䅁权乁睃䅁权畄权䅁权療䅂䅁允䅁䅁䅅䅁䙁䅁䅁䅁捃桭䉴䍄䉁䅁䅁䅂䅁䅁䅍䅄䅁䅁䅯朷䅅䅁䅯充䅁䅁䅯䅂䅉䅁䅅䅁䉁䅁䅁杄啁䅁䅁兎㉁䑁䅫睍睁䑁䅁䅍睁䑁䅁䅁䵁䅉䅅䅁䕁䅁䅁睁䵁䅁䅁权奄睃䅁权煄权䅁权獄权䅁允䅁䅁䅅䅁䭁䕁䅣䅁䵁䅉䅅䅁䑁䅁䅁睁䵁䅁䅁权佂䅄䅁权慁杂䅁允䅁䅁䅅䅁䭁䝁䝉䅁䵁䅉䅅䅁䕁䅁䅁睁䵁䅁䅁权湃兂䅁权瑄权䅁权䙃䅂䅁允䅁䅁䅅䅁䙁䩁䕺䱉祂䩡⽅䍄䉁䅁䅁䅂䅁䅁䅍䅄䅁䅁䅯六䅕䅁䅯朶䅯䅁䅯兦䅑䅁䅅䅁䉁䅁䅁杄䵁䅁䅁䅍畁䑁䅧䅎㍁䅁䅁䍄䉁䅁䅁䅂䅁䅁䅍䅄䅁䅁䅯睒䅳䅁䅯眶䅯䅁䅯兢䅑䅁䅅䅁䉁䅁䅁权䡂䅁䅁䍄䉁䅁䅁䅂䅁䅁䅍䅄䅁䅁䅯兓䅷䅁䅯眶䅯䅁䅯全䅑䅁䅅䅁䉁䅁䅁杄十䅁䅁免㕁䑁䅣睍ぁ䑁䅧兎睁䅁䅁䍄䉁䅁䅁䅂䅁䅁䅍䅄䅁䅁䅯兄䅁䅁䅯权䅁䅁䅯兂䅁䅁䅅䅁䉁䅁䅁兂䙄䱉祂䩡坅䅑杷允䅁䅁䅑䅁䑁䅁䅷䅁䭁䍁乫䅁䭁佁䭧䅁䭁䡁䔰䅁䉁䅁䅁允䅁䅁䄴杄䅁䑁䅅䅍畁䑁䅍䅍㑁䅁䅁䍄䉁䅁䅁䅂䅁䅁䅍䅄䅁䅁䅯杔䅷䅁䅯睈䅙䅁䅯䅉䅙䅁䅅䅁䉁䅁䅁权䵂杂䅁䍄䉁䅁䅁䅂䅁䅁䅍䅄䅁䅁䅯朳䅷䅁䅯䄶䅯䅁䅯睢䅑䅁䅅䅁䉁䅁䅁杄佁䅁䅁免㉁䍁䄴杍㕁䑁䅍䅁䵁䅉䅅䅁䕁䅁䅁睁䵁䅁䅁权扁允䅁权䉁杁䅁权䑁杁䅁允䅁䅁䅅䅁䙁䱁啍慐㤴⽙䅖䍄䉁䅁䅁䅂䅁䅁䅍䅄䅁䅁䅯睥䅅䅁䅯充䅁䅁䅯兂䅁䅁䅅䅁䉁䅁䅁杄十䅁䅁䅏硁䑁䅍免穁䑁䅁䅍睁䅁䅁䍄䉁䅁䅁䅂䅁䅁䅍䅄䅁䅁䅯䅂䅕䅁䅯朶䅯䅁䅯睧䅑䅁䅅䅁䉁䅁䅁杄䵁䅁䅁䅍畁䑁䅉免硁䅁䅁䍄䉁䅁䅁䅂䅁䅁䅍䅄䅁䅁䅯儸䅳䅁䅯朷䅯䅁䅯睢䅑䅁䅅䅁䉁䅁䅁兂䅁䅁䅁乧䡢䅷杷允䅁䅁䅑䅁䑁䅁䅷䅁䭁䑁䵅䅁䭁佁䭙䅁䭁䡁䕯䅁䉁䅁䅁允䅁䅁䄴䅄䅁䑁䅉杌睁䑁䅅杍䅁䅁杷允䅁䅁䅑䅁䑁䅁䅷䅁䭁䭁䵣䅁䭁佁䭙䅁䭁䡁䕅䅁䉁䅁䅁允䅁䅁䄴䅄䅁䑁䅅杌穁䑁䅑兎䅁䅁杷允䅁䅁䅑䅁䑁䅁䅷䅁䭁偁䔸䅁䭁佁䭫䅁䭁䡁䕁䅁䉁䅁䅁允䅁䅁䅕䅁䅁䅁䅂ぺ䵁䅉䅅䅁䕁䅁䅁睁䵁䅁䅁权摁䅄䅁权煄权䅁权瑂䅂䅁允䅁䅁䅅䅁䭁䕁䅣䅁䵁䅉䅅䅁䕁䅁䅁睁䵁䅁䅁权祃䅄䅁权煄权䅁权睂䅂䅁允䅁䅁䅅䅁佁䅁䅷䅁睁䍁䄴兎ㅁ䑁䅙䅁䵁䅉䅅䅁䑁䅁䅁睁䵁䅁䅁权灂䅄䅁权歁杂䅁允䅁䅁䅅䅁䭁䉁䕁䅁䵁䅉䅅䅁䕁䅁䅁睁䵁䅁䅁权䥂䅄䅁权灄权䅁权瑂䅂䅁允䅁䅁䅅䅁䙁䅁䅁䅁䅁挸䄵䍄䉁䅁䅁䅂䅁䅁䅍䅄䅁䅁䅯睡䅕䅁䅯儷䅯䅁䅯兢䅑䅁䅅䅁䉁䅁䅁权䡂䅁䅁䍄䉁䅁䅁䅂䅁䅁䅍䅄䅁䅁䅯杨䅳䅁䅯眵䅯䅁䅯兢䅑䅁䅅䅁䉁䅁䅁权䡂䅁䅁䍄䉁䅁䅁䅂䅁䅁䅍䅄䅁䅁䅯兓䅷䅁䅯朵䅯䅁䅯兢䅑䅁䅅䅁䉁䅁䅁权䡂䅁䅁䍄䉁䅁䅁䅂䅁䅁䅍䅄䅁䅁䅯䄶䅕䅁䅯朵䅯䅁䅯兦䅑䅁䅅䅁䉁䅁䅁杄䵁䅁䅁䅎畁䑁䅙睍ㅁ䅁䅁䍄䉁䅁䅁䅂䅁䅁䅍䅄䅁䅁䅯䅱䅳䅁䅯朵䅯䅁䅯䄷䅯䅁䅅䅁䉁䅁䅁权䡂䅁䅁䍄䉁䅁䅁䅂䅁䅁䅍䅄䅁䅁䅯䅨䅷䅁䅯眵䅯䅁䅯全䅑䅁䅅䅁䉁䅁䅁兂捂㡪ㅌ之杷䅷杷允䅁䅁䅑䅁䑁䅁䅷䅁䭁䑁丸䅁䭁佁䭯䅁䭁䝁䔰䅁䉁䅁䅁允䅁䅁䅯睒䅁䅁杷允䅁䅁䅑䅁䑁䅁䅷䅁䭁䩁义䅁䭁佁䬰䅁䭁䝁䔸䅁䉁䅁䅁允䅁䅁䅕㔰灑⭚䨹歆䵁䅉䅅䅁䕁䅁䅁睁䵁䅁䅁权䕂睃䅁权牄权䅁权睂䅂䅁允䅁䅁䅅䅁佁䉁䅑䅁硁䑁䅅睎睁䑁䅁兎祁䑁䅫䅎䅁䅁杷允䅁䅁䅑䅁䑁䅁䅷䅁䭁䙁䙫䅁䭁佁䭫䅁䭁䡁䕅䅁䉁䅁䅁允䅁䅁䅕䅁䅁䵁佄㠲䵁䅉䅅䅁䕁䅁䅁睁䵁䅁䅁权捄睃䅁权牄权䅁权䙃䅂䅁允䅁䅁䅅䅁佁䉁䅉䅁硁䑁䅫䅍祁䑁䅑䅎穁䑁䅍䅁䵁䅉䅅䅁䕁䅁䅁睁䵁䅁䅁权䍄兄䅁权灄权䅁权䙃䅂䅁允䅁䅁䅅䅁䙁䅁䅁䅁䅃搷䅚䍄䉁䅁䅁䅂䅁䅁䅍䅄䅁䅁䅯兕䅕䅁䅯䄶䅯䅁䅯睧䅑䅁䅅䅁䉁䅁䅁杄佁䅁䅁免㑁䍁䄴䅎㍁䑁䅧䅁䵁䅉䅅䅁䕁䅁䅁睁䵁䅁䅁权敃睃䅁权湄权䅁权瑂䅂䅁允䅁䅁䅅䅁䙁佁㙆䭆䠵卉䄱䍄䉁䅁䅁䅂䅁䅁䅍䅄䅁䅁䅯睮䅷䅁䅯朵䅯䅁䅯全䅑䅁䅅䅁䉁䅁䅁杄䵁䅁䅁睍畁䑁䅫䅏祁䅁䅁䍄䉁䅁䅁䅂䅁䅁䅍䅄䅁䅁䅯睴䄰䅁䅯眶䅯䅁䅯䄷䅯䅁䅅䅁䉁䅁䅁权䡂䅁䅁䍄䉁䅁䅁䅂䅁䅁䅍䅄䅁䅁䅯䅸䄰䅁䅯䄶䅯䅁䅯兢䅑䅁䅅䅁䉁䅁䅁杄佁䅁䅁免ぁ䍁䄴兎㍁䑁䅑䅁䵁䅉䅅䅁䕁䅁䅁睁䵁䅁䅁权睃䅄䅁权晁杂䅁权杁杂䅁允䅁䅁䅅䅁䭁佁䠸䅁䵁䅉䅅䅁䕁䅁䅁睁䵁䅁䅁权晄䅄䅁权煄权䅁权䙃䅂䅁允䅁䅁䅅䅁佁䅁䅷䅁睁䍁䄴睍穁䑁䅉䅁䵁䅉䅅䅁䕁䅁䅁睁䵁䅁䅁权䅃允䅁权䕁䅁䅁权䙁䅁䅁允䅁䅁䅅䅁䙁䅁䅁䅁歃㍑䉎䍄䉁䅁䅁䅂䅁䅁䅍䅄䅁䅁䅯䄴䅷䅁䅯朶䅯䅁䅯全䅑䅁䅅䅁䉁䅁䅁杄䵁䅁䅁䅍畁䑁䅙䅍硁䅁䅁䍄䉁䅁䅁睁䅁䅁䅍䅄䅁䅁䅯䅳䅷䅁䅯杊䅙䅁䅅䅁䉁䅁䅁杄佁䅁䅁免睁䑁䅁杌ㅁ䑁䅉䅁䵁䅉䅅䅁䕁䅁䅁睁䵁䅁䅁权楃䅄䅁权瑄权䅁权睂䅂䅁允䅁䅁䅅䅁䙁佁㙆䭆䠵挴⽯䍄䉁䅁䅁䅂䅁䅁䅍䅄䅁䅁䅯入䄰䅁䅯朵䅯䅁䅯全䅑䅁䅅䅁䉁䅁䅁杄䵁䅁䅁睍畁䑁䅙免硁䅁䅁䍄䉁䅁䅁睁䅁䅁䅍䅄䅁䅁䅯术䅳䅁䅯杇䅙䅁䅅䅁䉁䅁䅁权婂杂䅁䍄䉁䅁䅁䅂䅁䅁䅍䅄䅁䅁䅯杯䅑䅁䅯儷䅯䅁䅯全䅑䅁䅅䅁䉁䅁䅁兂祄欰椱䙅㕩睐杷允䅁䅁䅑䅁䑁䅁䅷䅁䭁䡁䙳䅁䭁佁䭯䅁䭁䡁䔰䅁䉁䅁䅁允䅁䅁䄴䅄䅁䑁䅁杌穁䑁䅕兏䅁䅁杷允䅁䅁䅑䅁䑁䅁䅷䅁䭁䑁䱷䅁䭁佁䬰䅁䭁䥁䕕䅁䉁䅁䅁允䅁䅁䅕䅁䅁䅁䅃獅䵁䅉䅅䅁䕁䅁䅁睁䵁䅁䅁权䥃䅄䅁权畄权䅁权㙂䅂䅁允䅁䅁䅅䅁䙁䅁䅁䅁䅄佩䅨䍄䉁䅁䅁䅂䅁䅁䅍䅄䅁䅁䅯䅷䅷䅁䅯儶䅯䅁䅯兢䅑䅁䅅䅁䉁䅁䅁兂䅁䅁䅁乁晢䅑杷允䅁䅁䅑䅁䑁䅁䅷䅁䭁䝁䱫䅁䭁佁䬰䅁䭁䡁䕯䅁䉁䅁䅁允䅁䅁䅕渫焵䡶呓䑩䴸䅉䅅䅁䕁䅁䅁睁䵁䅁䅁权㥁兂䅁权灄权䅁权㙂䅂䅁允䅁䅁䅅䅁䙁䅁䅁䅁杁睅䉚䍄䉁䅁䅁䅂䅁䅁䅍䅄䅁䅁䅯睡䅳䅁䅯儷䅯䅁䅯来䅑䅁䅅䅁䉁䅁䅁兂歃䑣䬰㘱奐睐杷允䅁䅁䅍䅁䑁䅁䅷䅁䭁䡁乫䅁䭁䉁䝧䅁䉁䅁䅁允䅁䅁䅯䅒䅙䅁杷允䅁䅁䅑䅁䑁䅁䅷䅁䭁䱁䕳䅁䭁佁䭫䅁䭁䥁䕕䅁䉁䅁䅁允䅁䅁䅕䅁䅁䥁㑂〶䵁䅉䅅䅁䕁䅁䅁睁䵁䅁䅁权䙄睃䅁权浄权䅁权㙂䅂䅁允䅁䅁䅅䅁佁䅁䅯䅁硁䍁䄴䅎硁䅁䅁䍄䉁䅁䅁䅂䅁䅁䅍䅄䅁䅁䅯䅺䅳䅁䅯眶䅯䅁䅯睧䅑䅁䅅䅁䉁䅁䅁杄啁䅁䅁免硁䑁䅫免㑁䑁䅅睎㍁䑁䅕䅁䵁䅉䅅䅁䕁䅁䅁睁䵁䅁䅁权剄睃䅁权煄权䅁权䙃䅂䅁允䅁䅁䅅䅁佁䅁䅯䅁硁䍁䄴免穁䅁䅁䍄䉁䅁䅁䅂䅁䅁䅍䅄䅁䅁䅯朴䅳䅁䅯眵䅯䅁䅯兣䅑䅁䅅䅁䉁䅁䅁兂穁積積㝍奍䅑杷允䅁䅁䅑䅁䑁䅁䅷䅁䭁偁䭕䅁䭁佁䭧䅁䭁䥁䕕䅁䉁䅁䅁允䅁䅁䄴䅄䅁䑁䅙杌祁䑁䅁李䅁䅁杷允䅁䅁䅑䅁䑁䅁䅷䅁䭁䅁䝣䅁䭁佁䭣䅁䭁䡁䕯䅁䉁䅁䅁允䅁䅁䅕㥏倹婪畦歈䵁䅉䅅䅁䕁䅁䅁睁䵁䅁䅁权療睃䅁权潄权䅁权獄权䅁允䅁䅁䅅䅁䭁䕁䅣䅁䵁䅉䅅䅁䑁䅁䅁睁䵁</t>
  </si>
  <si>
    <t>䅁䅁权敃䅄䅁权敁杂䅁允䅁䅁䅅䅁䭁䙁䝉䅁䵁䅉䅅䅁䕁䅁䅁睁䵁䅁䅁权婃䅄䅁权瑄权䅁权㥂䅂䅁允䅁䅁䅅䅁䙁䱁で䩏䑚⬴⽧䍄䉁䅁䅁䅂䅁䅁䅍䅄䅁䅁䅯睊䄰䅁䅯朶䅯䅁䅯䅣䅑䅁䅅䅁䉁䅁䅁杄䵁䅁䅁䅍畁䑁䅫兏㍁䅁䅁䍄䉁䅁䅁䅂䅁䅁䅍䅄䅁䅁䅯杮䄰䅁䅯朶䅯䅁䅯全䅑䅁䅅䅁䉁䅁䅁杄䵁䅁䅁免畁䑁䅧免㕁䅁䅁䍄䉁䅁䅁䅂䅁䅁䅍䅄䅁䅁䅯兪䅷䅁䅯䄶䅯䅁䅯䅣䅑䅁䅅䅁䉁䅁䅁权䡂䅁䅁䍄䉁䅁䅁䅂䅁䅁䅍䅄䅁䅁䅯䅈䅕䅁䅯䄶䅯䅁䅯兢䅑䅁䅅䅁䉁䅁䅁杄佁䅁䅁䅏硁䍁䄴兏ㅁ䑁䅍䅁䵁䅉䅅䅁䕁䅁䅁睁䵁䅁䅁权㥂䅄䅁权潄权䅁权㙂䅂䅁允䅁䅁䅅䅁佁䅁䄴䅁祁䑁䅧杌㕁䑁䅙兏䅁䅁杷允䅁䅁䅑䅁䑁䅁䅷䅁䭁䥁䵳䅁䭁佁䭙䅁䭁佁䭷䅁䉁䅁䅁允䅁䅁䅯睒䅁䅁杷允䅁䅁䅑䅁䑁䅁䅷䅁䭁䱁䵙䅁䭁佁䭣䅁䭁䥁䕍䅁䉁䅁䅁允䅁䅁䅕癴㥐䠱灪歄䵁䅉䅅䅁䕁䅁䅁睁䵁䅁䅁权佃䅂䅁权湄权䅁权瑂䅂䅁允䅁䅁䅅䅁䭁䕁䅣䅁䵁䅉䅅䅁䕁䅁䅁睁䵁䅁䅁权䡄䅂䅁权煄权䅁权䙃䅂䅁允䅁䅁䅅䅁佁䅁䅷䅁睁䍁䄴䅎㍁䑁䅣䅁䵁䅉䅅䅁䕁䅁䅁睁䵁䅁䅁权䝃兄䅁权煄权䅁权瑂䅂䅁允䅁䅁䅅䅁䭁䕁䅣䅁䵁䅉䅅䅁䕁䅁䅁睁䵁䅁䅁权兂睃䅁权浄权䅁权䙃䅂䅁允䅁䅁䅅䅁佁䅁䅷䅁穁䍁䄴杍㑁䑁䅑䅁䵁䅉䅅䅁䕁䅁䅁睁䵁䅁䅁权䙃睃䅁权畄权䅁权㥂䅂䅁允䅁䅁䅅䅁䙁䅁䅁䅁䅃偩䅖䍄䉁䅁䅁睁䅁䅁䅍䅄䅁䅁䅯杮䅷䅁䅯䅊䅙䅁䅅䅁䉁䅁䅁权允䅂䅁䍄䉁䅁䅁䅂䅁䅁䅍䅄䅁䅁䅯睹䅕䅁䅯眵䅯䅁䅯全䅑䅁䅅䅁䉁䅁䅁兂剃堷⽷剎琴䅑杷允䅁䅁䅑䅁䑁䅁䅷䅁䭁䥁䱫䅁䭁佁䭫䅁䭁䡁䕁䅁䉁䅁䅁允䅁䅁䅕䅁䅁䅁畃䔲䵁䅉䅅䅁䕁䅁䅁睁䵁䅁䅁权硄权䅁权浄权䅁权㥂䅂䅁允䅁䅁䅅䅁佁䅁䅯䅁睁䍁䄴兏硁䅁䅁䍄䉁䅁䅁䅂䅁䅁䅍䅄䅁䅁䅯䅗䅳䅁䅯朷䅯䅁䅯兣䅑䅁䅅䅁䉁䅁䅁兂䅁䅁䅁䰲䬸兑杷允䅁䅁䅑䅁䑁䅁䅷䅁䭁䕁䱙䅁䭁佁䭯䅁䭁䥁䕕䅁䉁䅁䅁允䅁䅁䄴权䅁䑁䅉杌祁䑁䅫䅁䵁䅉䅅䅁䕁䅁䅁睁䵁䅁䅁权祃䅄䅁权牄权䅁权瑂䅂䅁允䅁䅁䅅䅁䭁䕁䅣䅁䵁䅉䅅䅁䑁䅁䅁睁䵁䅁䅁权䡂兄䅁权奁杂䅁允䅁䅁䅅䅁䭁䉁䝫䅁䵁䅉䅅䅁䑁䅁䅁睁䵁䅁䅁权䡂兄䅁权流杂䅁允䅁䅁䅅䅁佁䅁䄴䅁硁䑁䅁䅍畁䑁䅉杍䅁䅁杷允䅁䅁䅑䅁䑁䅁䅷䅁䭁䱁䔸䅁䭁佁䭫䅁䭁䡁䕅䅁䉁䅁䅁允䅁䅁䅕䅁䅁䵁偂唱䵁䅉䅅䅁䕁䅁䅁睁䵁䅁䅁权偁兂䅁权瑄权䅁权獄权䅁允䅁䅁䅅䅁䭁䕁䅣䅁䵁䅉䅅䅁䕁䅁䅁睁䵁䅁䅁权䑄睃䅁权湄权䅁权䙃䅂䅁允䅁䅁䅅䅁䙁䑁ㄸ牘䩰䉄䅆䍄䉁䅁䅁䅂䅁䅁䅍䅄䅁䅁䅯䄱䅅䅁䅯权䅁䅁䅯兂䅁䅁䅅䅁䉁䅁䅁兂塁挲㌷祕浍䅑杷允䅁䅁䅑䅁䑁䅁䅷䅁䭁乁䕙䅁䭁佁䭫䅁䭁䡁䔰䅁䉁䅁䅁允䅁䅁䅕䅁䅁䵁硧啎䵅䅉䅅䅁䕁䅁䅁睁䵁䅁䅁权祁睃䅁权煄权䅁权硂䅂䅁允䅁䅁䅅䅁佁䅁䅷䅁硁䍁䄴睍祁䑁䅙䅁䵁䅉䅅䅁䕁䅁䅁睁䵁䅁䅁权㉂兄䅁权浄权䅁权䑃䅂䅁允䅁䅁䅅䅁䭁䕁䅣䅁䵁䅉䅅䅁䕁䅁䅁睁䵁䅁䅁权呁䅄䅁权牄权䅁权䙃䅂䅁允䅁䅁䅅䅁佁䉁䅑䅁祁䑁䅉睎睁䑁䅁䅍睁䑁䅁䅍䅁䅁杷允䅁䅁䅑䅁䑁䅁䅷䅁䭁䍁䵯䅁䭁佁䭫䅁䭁䡁䕁䅁䉁䅁䅁允䅁䅁䅕䅁䅁䡁扁猸䵁䅉䅅䅁䕁䅁䅁睁䵁䅁䅁权晄䅄䅁权牄权䅁权獄权䅁允䅁䅁䅅䅁䭁䕁䅣䅁䵁䅉䅅䅁䕁䅁䅁睁䵁䅁䅁权䉂睃䅁权潄权䅁权獄权䅁允䅁䅁䅅䅁䭁䕁䅣䅁䵁䅉䅅䅁䕁䅁䅁睁䵁䅁䅁权敄兄䅁权瑄权䅁权䑃䅂䅁允䅁䅁䅅䅁䙁䍁䝕婧䑖㥩⽑䍄䉁䅁䅁䅂䅁䅁䅍䅄䅁䅁䅯杚䅳䅁䅯儷䅯䅁䅯兦䅑䅁䅅䅁䉁䅁䅁兂ㅃ睶䜷䑲䍑䅑杷允䅁䅁䅑䅁䑁䅁䅷䅁䭁䕁䙕䅁䭁佁䭫䅁䭁䡁䕯䅁䉁䅁䅁允䅁䅁䅕䅁䅁佁䕃挷䵁䅉䅅䅁䕁䅁䅁睁䵁䅁䅁权祄睃䅁权畄权䅁权䙃䅂䅁允䅁䅁䅅䅁䙁䅁䅁䅁䅄䅯䉊䍄䉁䅁䅁䅂䅁䅁䅍䅄䅁䅁䅯兏䅕䅁䅯儷䅯䅁䅯兣䅑䅁䅅䅁䉁䅁䅁兂䡄穓䩥坑汄睐杷允䅁䅁䅑䅁䑁䅁䅷䅁䭁偁䱳䅁䭁佁䭯䅁䭁䝁䔸䅁䉁䅁䅁允䅁䅁䄴䅄䅁䑁䅁杌硁䑁䅍免䅁䅁杷允䅁䅁䅑䅁䑁䅁䅷䅁䭁䍁䙫䅁䭁佁䭫䅁䭁䥁䕍䅁䉁䅁䅁允䅁䅁䅕䅁䅁䅁奁唵䵁䅉䅅䅁䕁䅁䅁睁䵁䅁䅁权婃䅄䅁权煄权䅁权療䅂䅁允䅁䅁䅅䅁䭁䕁䅣䅁䵁䅉䅅䅁䑁䅁䅁睁䵁䅁䅁权坁睃䅁权敁杂䅁允䅁䅁䅅䅁䭁䥁䝁䅁䵁䅉䅅䅁䕁䅁䅁睁䵁䅁䅁权奁兄䅁权浄权䅁权瑂䅂䅁允䅁䅁䅅䅁䭁䕁䅣䅁䵁䅉䅅䅁䕁䅁䅁睁䵁䅁䅁权䍁䅄䅁权灄权䅁权硂䅂䅁允䅁䅁䅅䅁䙁䅁䅁䅁睁智䅶䍄䉁䅁䅁䅂䅁䅁䅍䅄䅁䅁䅯兪䅷䅁䅯儷䅯䅁䅯来䅑䅁䅅䅁䉁䅁䅁兂扄堫焵䡶䝑䅑杷允䅁䅁䅑䅁䑁䅁䅷䅁䭁䱁䵉䅁䭁佁䬴䅁䭁䡁䕯䅁䉁䅁䅁允䅁䅁䅕䅁䅁䭁㕃䔸䵁䅉䅅䅁䕁䅁䅁睁䵁䅁䅁权㕁䅄䅁权畄权䅁权療䅂䅁允䅁䅁䅅䅁䙁䅁䅁䅁䅂教䅆䍄䉁䅁䅁䅂䅁䅁䅍䅄䅁䅁䅯杒䅷䅁䅯眵䅯䅁䅯䅣䅑䅁䅅䅁䉁䅁䅁权䡂䅁䅁䍄䉁䅁䅁䅂䅁䅁䅍䅄䅁䅁䅯兹䅷䅁䅯䄶䅯䅁䅯䄷䅯䅁䅅䅁䉁䅁䅁权䡂䅁䅁䍄䉁䅁䅁䅂䅁䅁䅍䅄䅁䅁䅯党䅷䅁䅯儶䅯䅁䅯兣䅑䅁䅅䅁䉁䅁䅁兂硁䭃捷橉剶䅷杷允䅁䅁䅑䅁䑁䅁䅷䅁䭁䑁乳䅁䭁佁䭳䅁䭁䝁䔸䅁䉁䅁䅁允䅁䅁䄴杅䅁䑁䅑睎㍁䑁䅙杍祁䑁䅫杍䅁䅁杷允䅁䅁䅑䅁䑁䅁䅷䅁䭁偁䕙䅁䭁佁䭣䅁䭁䡁䔰䅁䉁䅁䅁允䅁䅁䅕扌摋㘷䝥啊䵁䅉䅅䅁䕁䅁䅁睁䵁䅁䅁权流睃䅁权牄权䅁权瑂䅂䅁允䅁䅁䅅䅁佁䉁䅑䅁硁䑁䅍免㍁䑁䅁䅍㑁䑁䅧睎䅁䅁杷允䅁䅁䅑䅁䑁䅁䅷䅁䭁乁䰸䅁䭁佁䭯䅁䭁䥁䕕䅁䉁䅁䅁允䅁䅁䄴䅄䅁䑁䅁杌ぁ䑁䅫䅎䅁䅁杷允䅁䅁䅑䅁䑁䅁䅷䅁䭁乁䱁䅁䭁佁䭳䅁䭁䝁䔸䅁䉁䅁䅁允䅁䅁䄴䅆䅁䑁䅅睎硁䑁䅅杍祁䑁䅧兎㑁䅁䅁䍄䉁䅁䅁䅂䅁䅁䅍䅄䅁䅁䅯儱䅕䅁䅯睈䅙䅁䅯䅉䅙䅁䅅䅁䉁䅁䅁权潄睂䅁䍄䉁䅁䅁䅂䅁䅁䅍䅄䅁䅁䅯睕䄰䅁䅯儷䅯䅁䅯全䅑䅁䅅䅁䉁䅁䅁兂䝂癴㥐䠱瑪睐杷允䅁䅁䅑䅁䑁䅁䅷䅁䭁䭁䱅䅁䭁佁䬴䅁䭁䥁䕍䅁䉁䅁䅁允䅁䅁䅕䅁䅁䭁慧ぁ䵅䅉䅅䅁䕁䅁䅁睁䵁䅁䅁权䉄睃䅁权浄权䅁权硂䅂䅁允䅁䅁䅅䅁佁䅁䅷䅁硁䍁䄴兎睁䑁䅧䅁䵁䅉䅅䅁䕁䅁䅁睁䵁䅁䅁权慂兄䅁权湄权䅁权㥂䅂䅁允䅁䅁䅅䅁䙁䅁坒楄礲普⼲䍄䉁䅁䅁睁䅁䅁䅍䅄䅁䅁䅯材䅷䅁䅯杊䅙䅁䅅䅁䉁䅁䅁杄佁䅁䅁免睁䑁䅉杌㑁䑁䅅䅁䵁䅉䅅䅁䕁䅁䅁睁䵁䅁䅁权硄睃䅁权煄权䅁权㥂䅂䅁允䅁䅁䅅䅁佁䅁䅯䅁睁䍁䄴免㉁䅁䅁䍄䉁䅁䅁睁䅁䅁䅍䅄䅁䅁䅯睐䅷䅁䅯杊䅙䅁䅅䅁䉁䅁䅁杄佁䅁䅁免硁䑁䅅杌穁䑁䅕䅁䵁䅉䅅䅁䕁䅁䅁睁䵁䅁䅁权㍁䅄䅁权潄权䅁权獄权䅁允䅁䅁䅅䅁䭁䕁䅣䅁䵁䅉䅅䅁䕁䅁䅁睁䵁䅁䅁权䙄䅂䅁权潄权䅁权㥂䅂䅁允䅁䅁䅅䅁佁䅁䄴䅁硁䑁䅅杌㑁䑁䅙兏䅁䅁杷允䅁䅁䅑䅁䑁䅁䅷䅁䭁佁䵧䅁䭁佁䬰䅁䭁䥁䕍䅁䉁䅁䅁允䅁䅁䅕㝤昶楇搯䐱䴸䅉䅅䅁䑁䅁䅁睁䵁䅁䅁权桁睃䅁权歁杂䅁允䅁䅁䅅䅁䭁䉁䕁䅁䵁䅉䅅䅁䕁䅁䅁睁䵁䅁䅁权㉂兂䅁权牄权䅁权㙂䅂䅁允䅁䅁䅅䅁佁䉁䅑䅁祁䑁䅁䅏㕁䑁䅅睎硁䑁䅣䅍䅁䅁杷允䅁䅁䅑䅁䑁䅁䅷䅁䭁䱁䵯䅁䭁佁䬰䅁䭁䡁䔰䅁䉁䅁䅁允䅁䅁䅕䉯癯匳䝑吴䴸䅉䅅䅁䕁䅁䅁睁䵁䅁䅁权䅂睃䅁权潄权䅁权睂䅂䅁允䅁䅁䅅䅁佁䅁䄴䅁穁䑁䅁杌祁䑁䅑睎䅁䅁杷允䅁䅁䅑䅁䑁䅁䅷䅁䭁䩁义䅁䭁佁䭣䅁䭁䡁䕅䅁䉁䅁䅁允䅁䅁䅕娷乑敌㉩含䴸䅉䅅䅁䕁䅁䅁睁䵁䅁䅁权奁允䅁权䕁䅁䅁权䙁䅁䅁允䅁䅁䅅䅁䙁䅁䅁䅁坃奕䉨䍄䉁䅁䅁䅂䅁䅁䅍䅄䅁䅁䅯兓䅕䅁䅯眶䅯䅁䅯䄷䅯䅁䅅䅁䉁䅁䅁权䡂䅁䅁䍄䉁䅁䅁䅂䅁䅁䅍䅄䅁䅁䅯䅤䅕䅁䅯朶䅯䅁䅯睧䅑䅁䅅䅁䉁䅁䅁杄䵁䅁䅁䅍畁䑁䅍李ぁ䅁䅁䍄䉁䅁䅁睁䅁䅁䅍䅄䅁䅁䅯䄯䅳䅁䅯䅈䅙䅁䅅䅁䉁䅁䅁权㝂杂䅁䍄䉁䅁䅁䅂䅁䅁䅍䅄䅁䅁䅯典䅷䅁䅯儷䅯䅁䅯兦䅑䅁䅅䅁䉁䅁䅁兂⽂牡へ硫䥧䅑杷允䅁䅁䅑䅁䑁䅁䅷䅁䭁䝁䵙䅁䭁佁䭧䅁䭁䡁䕯䅁䉁䅁䅁允䅁䅁䄴杄䅁䑁䅕兎畁䑁䅑睍㍁䅁䅁䍄䉁䅁䅁䅂䅁䅁䅍䅄䅁䅁䅯杸䅅䅁䅯䅂䅁䅁䅯兂䅁䅁䅅䅁䉁䅁䅁兂䅁䅁䅂婁䄫兑杷允䅁䅁䅑䅁䑁䅁䅷䅁䭁佁䱑䅁䭁佁䬴䅁䭁䡁䕅䅁䉁䅁䅁允䅁䅁䅕䅁䅁䥁⭁唳䵁䅉䅅䅁䕁䅁䅁睁䵁䅁䅁权楁兄䅁权煄权䅁权䙃䅂䅁允䅁䅁䅅䅁佁䅁䅯䅁睁䍁䄴䅏ぁ䅁䅁䍄䉁䅁䅁䅂䅁䅁䅍䅄䅁䅁䅯䅄䅳䅁䅯睈䅙䅁䅯䅉䅙䅁䅅䅁䉁䅁䅁权ㅄ杄䅁䍄䉁䅁䅁睁䅁䅁䅍䅄䅁䅁䅯䅄䅳䅁䅯䅊䅙䅁䅅䅁䉁䅁䅁权允䅂䅁䍄䉁䅁䅁䅂䅁䅁䅍䅄䅁䅁䅯兢䅷䅁䅯儶䅯䅁䅯来䅑䅁䅅䅁䉁䅁䅁兂䅁䅁䅁䥧䩫兑杷允䅁䅁䅑䅁䑁䅁䅷䅁䭁䩁䙧䅁䭁佁䭯䅁䭁䡁䕅䅁䉁䅁䅁允䅁䅁䄴䅄䅁䑁䅅杌硁䑁䅅睍䅁䅁杷允䅁䅁䅑䅁䑁䅁䅷䅁䭁乁䵉䅁䭁佁䭧䅁䭁䡁䔰䅁䉁䅁䅁允䅁䅁䄴杄䅁䑁䅍杍畁䑁䅧杍穁䅁䅁䍄䉁䅁䅁䅂䅁䅁䅍䅄䅁䅁䅯杪䅑䅁䅯䄶䅯䅁䅯䅣䅑䅁䅅䅁䉁䅁䅁杄佁䅁䅁免穁䍁䄴杍穁䑁䅉䅁䵁䅉䅅䅁䕁䅁䅁睁䵁䅁䅁权㑄兂䅁权煄权䅁权䙃䅂䅁允䅁䅁䅅䅁佁䅁䅷䅁硁䍁䄴免㑁䑁䅫䅁䵁䅉䅅䅁䕁䅁䅁睁䵁䅁䅁权坃睃䅁权湄权䅁权硂䅂䅁允䅁䅁䅅䅁䙁佁㝦晱午敔⽡䍄䉁䅁䅁䅂䅁䅁䅍䅄䅁䅁䅯杬䅳䅁䅯眵䅯䅁䅯兦䅑䅁䅅䅁䉁䅁䅁兂奃桢䑋䵷䑯䅷杷允䅁䅁䅑䅁䑁䅁䅷䅁䭁䭁䱉䅁䭁佁䭯䅁䭁䡁䔰䅁䉁䅁䅁允䅁䅁䄴䅄䅁䑁䅅杌㑁䑁䅁杍䅁䅁杷允䅁䅁䅍䅁䑁䅁䅷䅁䭁䝁䵑䅁䭁䉁䝧䅁䉁䅁䅁允䅁䅁䅯児䅙䅁杷允䅁䅁䅍䅁䑁䅁䅷䅁䭁䝁䵑䅁䭁䉁䜴䅁䉁䅁䅁允䅁䅁䅯杣䅙䅁杷允䅁䅁䅑䅁䑁䅁䅷䅁䭁䵁䕷䅁䭁佁䬰䅁䭁䡁䕯䅁䉁䅁䅁允䅁䅁䅕〰椱䙅㕧䐳䴸䅉䅅䅁䕁䅁䅁睁䵁䅁䅁权䅃兂䅁权牄权䅁权䑃䅂䅁允䅁䅁䅅䅁佁䉁䅑䅁祁䑁䅁䅍祁䑁䅧睎穁䑁䅙䅎䅁䅁杷允䅁䅁䅑䅁䑁䅁䅷䅁䭁䵁䵯䅁䭁佁䭧䅁䭁䡁䕯䅁䉁䅁䅁允䅁䅁䄴䅄䅁䑁䅍杌ぁ䑁䅣免䅁䅁杷允䅁䅁䅑䅁䑁䅁䅷䅁䭁䵁乑䅁䭁佁䬴䅁䭁佁䭷䅁䉁䅁䅁允䅁䅁䅯睒䅁䅁杷允䅁䅁䅍䅁䑁䅁䅷䅁䭁䝁䵑䅁䭁䍁䝙䅁䉁䅁䅁允䅁䅁䄴䅄䅁䑁䅣䅍畁䑁䅧李䅁䅁杷允䅁䅁䅑䅁䑁䅁䅷䅁䭁佁䵳䅁䭁佁䬰䅁䭁䝁䔸䅁䉁䅁䅁允䅁䅁䅕䅁䅁䅁䅁䅁䵁䅉䅅䅁䑁䅁䅁睁䵁䅁䅁权煁睃䅁权敁杂䅁允䅁䅁䅅䅁䭁䅁䥕䅁䵁䅉䅅䅁䕁䅁䅁睁䵁䅁䅁权䙃兄䅁权瑄权䅁权䑃䅂䅁允䅁䅁䅅䅁䭁䕁䅣䅁䵁䅉䅅䅁䕁䅁䅁睁䵁䅁䅁权汃睃䅁权畄权䅁权㥂䅂䅁允䅁䅁䅅䅁䙁䅁䅁䅁䅃佉䅨䍄䉁䅁䅁睁䅁䅁䅍䅄䅁䅁䅯䅯䅳䅁䅯杇䅙䅁䅅䅁䉁䅁䅁权敂杂䅁䍄䉁䅁䅁䅂䅁䅁䅍䅄䅁䅁䅯眹䅳䅁䅯䄶䅯䅁䅯来䅑䅁䅅䅁䉁䅁䅁杄䵁䅁䅁免硁䍁䄴䅍硁䅁䅁䍄䉁䅁䅁䅂䅁䅁䅍䅄䅁䅁䅯䅦䄰䅁䅯儷䅯䅁䅯䄷䅯䅁䅅䅁䉁䅁䅁权䡂䅁䅁䍄䉁䅁䅁䅂䅁䅁䅍䅄䅁䅁䅯䅎䅁䅁䅯权䅁䅁䅯䅂䅉䅁䅅䅁䉁䅁䅁兂奂扏䥔牤ㄷ睐杷允䅁䅁䅑䅁䑁䅁䅷䅁䭁䭁䱁䅁䭁䉁䜸䅁䭁䍁䝁䅁䉁䅁䅁允䅁䅁䅯杺䅧䅁杷允䅁䅁䅑䅁䑁䅁䅷䅁䭁䅁䱉䅁䭁佁䬴䅁䭁䡁䕁䅁䉁䅁䅁允䅁䅁䅕䅁䅁䅁㡄啵䵁䅉䅅䅁䕁䅁䅁睁䵁䅁䅁权权䅄䅁权湄权䅁权㥂䅂䅁允䅁䅁䅅䅁䙁䍁㙎捍䝮兇䅚䍄䉁䅁䅁睁䅁䅁䅍䅄䅁䅁䅯典䅳䅁䅯䅊䅙䅁䅅䅁䉁䅁䅁权㉄杄䅁䍄䉁䅁䅁䅂䅁䅁䅍䅄䅁䅁䅯䅑䅕䅁䅯朷䅯䅁䅯䅣䅑䅁䅅䅁䉁䅁䅁兂䅁䅁䅁䩁杲䅑杷允䅁䅁䅑䅁䑁䅁䅷䅁䭁䅁䝣䅁䭁佁䬴䅁䭁䥁䕍䅁䉁䅁䅁允䅁䅁䅕䅁䅁䡁祃い䵅䅉䅅䅁䑁䅁䅁睁䵁䅁䅁权⭁䅄䅁权奁杂䅁允䅁䅁䅅䅁䭁䕁䝑䅁䵁䅉䅅䅁䑁䅁䅁睁䵁䅁䅁权⽁䅄䅁权奁杂䅁允䅁䅁䅅䅁䭁䕁䡫䅁䵁䅉䅅䅁䕁䅁䅁睁䵁䅁䅁权歁䅄䅁权煄权䅁权瑂䅂䅁允䅁䅁䅅䅁佁䅁䅷䅁睁䍁䄴䅏ㅁ䑁䅙䅁䵁䅉䅅䅁䕁䅁䅁睁䵁䅁䅁权呂䅄䅁权潄权䅁权䙃䅂䅁允䅁䅁䅅䅁佁䅁䅷䅁㍁䍁䄴兎㕁䑁䅕䅁䵁䅉䅅䅁䑁䅁䅁睁䵁䅁䅁权啄睃䅁权捁杂䅁允䅁䅁䅅䅁䭁䉁䥍䅁䵁䅉䅅䅁䕁䅁䅁睁䵁䅁䅁权㡃䅂䅁权潄权䅁权㙂䅂䅁允䅁䅁䅅䅁佁䅁䅷䅁㍁䍁䄴䅏㑁䑁䅫䅁䵁䅉䅅䅁䕁䅁䅁睁䵁䅁䅁权楂兂䅁权潄权䅁权㙂䅂䅁允䅁䅁䅅䅁佁䅁䅷䅁祁䍁䄴兏祁䑁䅙䅁䵁䅉䅅䅁䕁䅁䅁睁䵁䅁䅁权呄䅄䅁权牄权䅁权䙃䅂䅁允䅁䅁䅅䅁佁䉁䅉䅁祁䑁䅅杍ㅁ䑁䅣睎ㅁ䑁䅧䅁䵁䅉䅅䅁䑁䅁䅁睁䵁䅁䅁权啄睃䅁权敁杂䅁允䅁䅁䅅䅁䭁乁䡣䅁䵁䅉䅅䅁䕁䅁䅁睁䵁䅁䅁权ㅂ䅄䅁权浄权䅁权硂䅂䅁允䅁䅁䅅䅁佁䅁䅷䅁睁䍁䄴李祁䑁䅫䅁䵁䅉䅅䅁䕁䅁䅁睁䵁䅁䅁权牁䅄䅁权潄权䅁权療䅂䅁允䅁䅁䅅䅁佁䅁䅷䅁祁䑁䅅杌㉁䑁䅑䅁䵁䅉䅅䅁䕁䅁䅁睁䵁䅁䅁权䝁睃䅁权畄权䅁权療䅂䅁允䅁䅁䅅䅁䙁䅁䅁䅁䅁捓䅤䍄䉁䅁䅁睁䅁䅁䅍䅄䅁䅁䅯兇䅳䅁䅯䅇䅙䅁䅅䅁䉁䅁䅁权䩂睂䅁䍄䉁䅁䅁䅂䅁䅁䅍䅄䅁䅁䅯䅙䅳䅁䅯朷䅯䅁䅯睢䅑䅁䅅䅁䉁䅁䅁兂䅁䅁䅁䰰〳䅑杷允䅁䅁䅑䅁䑁䅁䅷䅁䭁䍁䙫䅁䭁佁䭯䅁䭁佁䭷䅁䉁䅁䅁允䅁䅁䅯睒䅁䅁杷允䅁䅁䅑䅁䑁䅁䅷䅁䭁偁䕷䅁䭁佁䭫䅁䭁䡁䕁䅁䉁䅁䅁允䅁䅁䅕䅁䅁䅁㡂唵䵁䅉䅅䅁䕁䅁䅁睁䵁䅁䅁权㕃睃䅁权湄权䅁权睂䅂䅁允䅁䅁䅅䅁䙁䡁灮橊䥅䉲䅨䍄䉁䅁䅁䅂䅁䅁䅍䅄䅁䅁䅯克䄰䅁䅯儶䅯䅁䅯䄷䅯䅁䅅䅁䉁䅁䅁权䡂䅁䅁䍄䉁䅁䅁䅂䅁䅁䅍䅄䅁䅁䅯睪䅑䅁䅯儷䅯䅁䅯来䅑䅁䅅䅁䉁䅁䅁兂䝁婧䑖㉩㝺睐杷允䅁䅁䅑䅁䑁䅁䅷䅁䭁佁䕯䅁䭁佁䭣䅁䭁佁䭷䅁䉁䅁䅁允䅁䅁䅯睒䅁䅁杷允䅁䅁䅑䅁䑁䅁䅷䅁䭁䉁䴴䅁䭁佁䬰䅁䭁䥁䕍䅁䉁䅁䅁允䅁䅁䅕椹捨㡪ㅌ䐷䴸䅉䅅䅁䕁䅁䅁睁䵁䅁䅁权㉃睃䅁权瑄权䅁权療䅂䅁允䅁䅁䅅䅁䙁䑁積積積㥍⽳䍄䉁䅁䅁䅂䅁䅁䅍䅄䅁䅁䅯睴䅳䅁䅯朵䅯䅁䅯兦䅑䅁䅅䅁䉁䅁䅁杄䵁䅁䅁免畁䑁䅅李硁䅁䅁䍄䉁䅁䅁䅂䅁䅁䅍䅄䅁䅁䅯杯䅳䅁䅯眶䅯䅁䅯兦䅑䅁䅅䅁䉁䅁䅁杄十䅁䅁兎㑁䑁䅅兎㑁䑁䅁䅍睁䅁䅁䍄䉁䅁䅁䅂䅁䅁䅍䅄䅁䅁䅯睡䅷䅁䅯眵䅯䅁䅯全䅑䅁䅅䅁䉁䅁䅁兂㍁啩杆搵㉄睐杷允䅁䅁䅑䅁䑁䅁䅷䅁䭁䅁䅍䅁䭁䅁䅯䅁䭁䅁䍑䅁䉁䅁䅁允䅁䅁䅕灭婭婭婭歂䵁䅉䅅䅁䕁䅁䅁睁䵁䅁䅁权敄兄䅁权煄权䅁权獄权䅁允䅁䅁䅅䅁䭁䕁䅣䅁䵁䅉䅅䅁䕁䅁䅁睁䵁䅁䅁权偂䅄䅁权瑄权䅁权睂䅂䅁允䅁䅁䅅䅁䙁䕁䵯楁䡵畆⽕䍄䉁䅁䅁䅂䅁䅁䅍䅄䅁䅁䅯兑䅳䅁䅯眶䅯䅁䅯睢䅑䅁䅅䅁䉁䅁䅁杄十䅁䅁兎穁䑁䅧兎ぁ䑁䅁䅍睁䅁䅁䍄䉁䅁䅁䅂䅁䅁䅍䅄䅁䅁䅯䄷䅳䅁䅯眶䅯䅁䅯䅣䅑䅁䅅䅁䉁䅁䅁杄十䅁䅁睍睁䑁䅍兏㑁䑁䅁䅍睁䅁䅁䍄䉁䅁䅁䅂䅁䅁䅍䅄䅁䅁䅯䅏䅅䅁䅯充䅁䅁䅯䅂䅉䅁䅅䅁䉁䅁䅁杄啁䅁䅁䅎ぁ䑁䅑杍睁䑁䅁䅍睁䑁䅁䅁䵁䅉䅅䅁䕁䅁䅁睁䵁䅁䅁权潃兂䅁权牄权䅁权䑃䅂䅁允䅁䅁䅅䅁佁䉁䅉䅁ぁ䑁䅕睍祁䑁䅍䅏穁䑁䅙䅁䵁䅉䅅䅁䕁䅁䅁睁䵁䅁䅁权偁兂䅁权瑄权䅁权㙂䅂䅁允䅁䅁䅅䅁䙁䥁噇㑑獴⼵⼰䍄䉁䅁䅁䅂䅁䅁䅍䅄䅁䅁䅯杦䅳䅁䅯朵䅯䅁䅯兢䅑䅁䅅䅁䉁䅁䅁权䡂䅁䅁䍄䉁䅁䅁䅂䅁䅁䅍䅄䅁䅁䅯眶䅕䅁䅯朶䅯䅁䅯兣䅑䅁䅅䅁䉁䅁䅁杄䵁䅁䅁䅍畁䑁䅍免㕁䅁䅁䍄䉁䅁䅁䅂䅁䅁䅍䅄䅁䅁䅯睅䅳䅁䅯朵䅯䅁䅯䄷䅯䅁䅅䅁䉁䅁䅁权䡂䅁䅁䍄䉁䅁䅁䅂䅁䅁䅍䅄䅁䅁䅯䅬䅑䅁䅯眵䅯䅁䅯兢䅑䅁䅅䅁䉁䅁䅁兂敃㘷䝦穓呣䅑杷允䅁䅁䅑䅁䑁䅁䅷䅁䭁乁䱳䅁䭁佁䭯䅁䭁䡁䕅䅁䉁䅁䅁允䅁䅁䄴䅄䅁䑁䅁杌ㅁ䑁䅣杍䅁䅁杷允䅁䅁䅑䅁䑁䅁䅷䅁䭁䙁䱉䅁䭁佁䭯䅁䭁䥁䕍䅁䉁䅁䅁允䅁䅁䄴䅄䅁䑁䅁杌㕁䑁䅁兏䅁䅁杷允䅁䅁䅑䅁䑁䅁䅷䅁䭁䝁䱉䅁䭁佁䭯䅁䭁䡁䔰䅁䉁䅁䅁允䅁䅁䄴䅄䅁䑁䅁杌㉁䑁䅙杍䅁䅁杷允䅁䅁䅑䅁䑁䅁䅷䅁䭁䥁䵯䅁䭁佁䭳䅁䭁䝁䔸䅁䉁䅁䅁允䅁䅁䄴杅䅁䑁䅍䅍硁䑁䅣睍祁䑁䅁䅍䅁䅁杷允䅁䅁䅑䅁䑁䅁䅷䅁䭁䑁䈴䅁䭁䉁䅅䅁䭁䅁䍑䅁䉁䅁䅁允䅁䅁䄴䅆䅁䑁䅙䅍睁䑁䅧兎睁䑁䅁䅍睁䅁䅁䍄䉁䅁䅁䅂䅁䅁䅍䅄䅁䅁䅯杸䅷䅁䅯眶䅯䅁䅯兦䅑䅁䅅䅁䉁䅁䅁杄十䅁䅁䅎㍁䑁䅕睎祁䑁䅁䅍睁䅁䅁䍄䉁䅁䅁䅂䅁䅁䅍䅄䅁䅁䅯䅦䅷䅁䅯眵䅯䅁䅯兦䅑䅁䅅䅁䉁䅁䅁兂杂搵楁㌲敫䅑杷允䅁䅁䅑䅁䑁䅁䅷䅁䭁乁䱅䅁䭁佁䭙䅁䭁佁䭷䅁䉁䅁䅁允䅁䅁䅯睒䅁䅁杷允䅁䅁䅑䅁䑁䅁䅷䅁䭁䍁义䅁䭁佁䭙䅁䭁䝁䔰䅁䉁䅁䅁允䅁䅁䅯睒䅁䅁杷允䅁䅁䅑䅁䑁䅁䅷䅁䭁䝁䱧䅁䭁佁䭯䅁䭁䡁䕁䅁䉁䅁䅁允䅁䅁䄴䅄䅁䑁䅅杌睁䑁䅙䅏䅁䅁杷允䅁䅁䅑䅁䑁䅁䅷䅁䭁䵁䵷䅁䭁佁䭙䅁䭁䝁䔸䅁䉁䅁䅁允䅁䅁䅯睒䅁䅁杷允䅁䅁䅑䅁䑁䅁䅷䅁䭁䑁乯䅁䭁佁䬰䅁䭁䡁䕅䅁䉁䅁䅁允䅁䅁䅕噈歰㥏倹吳䴸䅉䅅䅁䕁䅁䅁睁䵁䅁䅁权十睃䅁权灄权䅁权硂䅂䅁允䅁䅁䅅䅁䙁䅁䅁䅁权是䄷䍄䉁䅁䅁䅂䅁䅁䅍䅄䅁䅁䅯睹䄰䅁䅯睈䅙䅁䅯䅉䅙䅁䅅䅁䉁䅁䅁权煃䅃䅁䍄䉁䅁䅁䅂䅁䅁䅍䅄䅁䅁䅯杆䄰䅁䅯朷䅯䅁䅯睧䅑䅁䅅䅁䉁䅁䅁兂䅁䅁䅁䡁硡䅷杷允䅁䅁䅍䅁䑁䅁䅷䅁䭁䵁乳䅁䭁䍁䝑䅁䉁䅁䅁允䅁䅁䅯睙䅙䅁杷允䅁䅁䅑䅁䑁䅁䅷䅁䭁佁䉍䅁䭁䅁䍅䅁䭁䅁䍍䅁䉁䅁䅁允䅁䅁䅕ㅗ啇兤穙䕂䵅䅉䅅䅁䕁䅁䅁睁䵁䅁䅁权呄䅁䅁权䕁䅁䅁权䕁杁䅁允䅁䅁䅅䅁䙁䅁䅁䥁䩂塂䉎䍄䉁䅁䅁䅂䅁䅁䅍䅄䅁䅁䅯䅔䅕䅁䅯朵䅯䅁䅯兦䅑䅁䅅䅁䉁䅁䅁杄䵁䅁䅁䅎畁䑁䅧睍硁䅁䅁䍄䉁䅁䅁䅂䅁䅁䅍䅄䅁䅁䅯睅䅳䅁䅯朶䅯䅁䅯睢䅑䅁䅅䅁䉁䅁䅁杄䵁䅁䅁䅍畁䑁䅅䅏㍁䅁䅁䍄䉁䅁䅁䅂䅁䅁䅍䅄䅁䅁䅯䅭䅳䅁䅯眵䅯䅁䅯来䅑䅁䅅䅁䉁䅁䅁兂䡃瑆佮㤹呍䅑杷允䅁䅁䅑䅁䑁䅁䅷䅁䭁䕁丰䅁䭁佁䭣䅁䭁䝁䔰䅁䉁䅁䅁允䅁䅁䅯睒䅁䅁杷允䅁䅁䅑䅁䑁䅁䅷䅁䭁佁䱑䅁䭁佁䭳䅁䭁䡁䕁䅁䉁䅁䅁允䅁䅁䄴杅䅁䑁䅉䅎穁䑁䅙杍㕁䑁䅣䅍䅁䅁杷允䅁䅁䅑䅁䑁䅁䅷䅁䭁䝁乳䅁䭁䉁䜸䅁䭁䍁䝁䅁䉁䅁䅁允䅁䅁䅯充䄸䅁杷允䅁䅁䅑䅁䑁䅁䅷䅁䭁佁乫䅁䭁佁䭫䅁䭁䝁䔸䅁䉁䅁䅁允䅁䅁䅕䅁䅁䅁㝂歳䵁䅉䅅䅁䕁䅁䅁睁䵁䅁䅁权睄䅄䅁权浄权䅁权䑃䅂䅁允䅁䅁䅅䅁佁䅁䅷䅁祁䍁䄴䅍ぁ䑁䅧䅁䵁䅉䅅䅁䕁䅁䅁睁䵁䅁䅁权瑄䅁䅁权剁䅁䅁权䕁杁䅁允䅁䅁䅅䅁佁䉁䅙䅁硁䑁䅑李㑁䑁䅁䅍睁䑁䅁䅍睁䅁䅁䍄䉁䅁䅁䅂䅁䅁䅍䅄䅁䅁䅯䄯䅑䅁䅯眵䅯䅁䅯来䅑䅁䅅䅁䉁䅁䅁兂允䑗ね䡹楙䅑杷允䅁䅁䅑䅁䑁䅁䅷䅁䭁䥁乫䅁䭁佁䬰䅁䭁䡁䕅䅁䉁䅁䅁允䅁䅁䅕硥畓⭒㙆䑰䴸䅉䅅䅁䑁䅁䅁睁䵁䅁䅁权䉄䅄䅁权歁杂䅁允䅁䅁䅅䅁䭁䉁䕁䅁䵁䅉䅅䅁䕁䅁䅁睁䵁䅁䅁权捄兂䅁权瑄权䅁权瑂䅂䅁允䅁䅁䅅䅁䙁䩁煅捹伫瑬⼰䍄䉁䅁䅁䅂䅁䅁䅍䅄䅁䅁䅯杪䅳䅁䅯䄶䅯䅁䅯睧䅑䅁䅅䅁䉁䅁䅁杄䵁䅁䅁杍睁䍁䄴李硁䅁䅁䍄䉁䅁䅁䅂䅁䅁䅍䅄䅁䅁䅯朱䅳䅁䅯眶䅯䅁䅯睧䅑䅁䅅䅁䉁䅁䅁杄十䅁䅁䅎穁䑁䅍兎㍁䑁䅕兎㍁䅁䅁䍄䉁䅁䅁䅂䅁䅁䅍䅄䅁䅁䅯䅊䄰䅁䅯䄶䅯䅁䅯兦䅑䅁䅅䅁䉁䅁䅁杄佁䅁䅁杍ㅁ䍁䄴兎㕁䑁䅫䅁䵁䅉䅅䅁䑁䅁䅁睁䵁䅁䅁权䉄䅄䅁权流杂䅁允䅁䅁䅅䅁佁䅁䄴䅁硁䑁䅅李畁䑁䅫睍䅁䅁杷允䅁䅁䅑䅁䑁䅁䅷䅁䭁䭁䙫䅁䭁佁䭣䅁䭁䡁䕅䅁䉁䅁䅁允䅁䅁䅕浚浚浚浙䕊䵁䅉䅅䅁䕁䅁䅁睁䵁䅁䅁权䱃兂䅁权牄权䅁权㙂䅂䅁允䅁䅁䅅䅁佁䉁䅉䅁ㅁ䑁䅉䅎祁䑁䅁兎㑁䑁䅙䅁䵁䅉䅅䅁䕁䅁䅁睁䵁䅁䅁权潃兂䅁权煄权䅁权睂䅂䅁允䅁䅁䅅䅁佁䅁䅷䅁睁䍁䄴免穁䑁䅙䅁䵁䅉䅅䅁䕁䅁䅁睁䵁䅁䅁权塂睃䅁权牄权䅁权療䅂䅁允䅁䅁䅅䅁佁䉁䅑䅁祁䑁䅑睍穁䑁䅁杍硁䑁䅣睍䅁䅁杷允䅁䅁䅑䅁䑁䅁䅷䅁䭁䩁䵉䅁䭁佁䭧䅁䭁䡁䕯䅁䉁䅁䅁允䅁䅁䄴杄䅁䑁䅅兏畁䑁䅣李㕁䅁䅁䍄䉁䅁䅁䅂䅁䅁䅍䅄䅁䅁䅯睡䅷䅁䅯朵䅯䅁䅯兣䅑䅁䅅䅁䉁䅁䅁杄䵁䅁䅁免畁䑁䅅李㍁䅁䅁䍄䉁䅁䅁䅂䅁䅁䅍䅄䅁䅁䅯睫䅷䅁䅯䄶䅯䅁䅯来䅑䅁䅅䅁䉁䅁䅁杄佁䅁䅁免祁䍁䄴䅏㕁䑁䅫䅁䵁䅉䅅䅁䕁䅁䅁睁䵁䅁䅁权千允䅁权剁䅁䅁权䙁䅁䅁允䅁䅁䅅䅁佁䉁䅑䅁硁䑁䅙兏祁䑁䅉䅍㑁䑁䅧杍䅁䅁杷允䅁䅁䅑䅁䑁䅁䅷䅁䭁乁䵕䅁䭁佁䭙䅁䭁䝁䔰䅁䉁䅁䅁允䅁䅁䅯睒䅁䅁杷允䅁䅁䅑䅁䑁䅁䅷䅁䭁䙁䉣䅁䭁䉁䅅䅁䭁䅁䍑䅁䉁䅁䅁允䅁䅁䄴䅆䅁䑁䅅䅍穁䑁䅅睎睁䑁䅅睍祁䅁䅁䍄䉁䅁䅁䅂䅁䅁䅍䅄䅁䅁䅯睁䅙䅁䅯䄶䅯䅁䅯兢䅑䅁䅅䅁䉁䅁䅁权䡂䅁䅁䍄䉁䅁䅁䅂䅁䅁䅍䅄䅁䅁䅯睑䄰䅁䅯䄶䅯䅁䅯兦䅑䅁䅅䅁䉁䅁䅁杄䵁䅁䅁睍畁䑁䅫李ぁ䅁䅁䍄䉁䅁䅁䅂䅁䅁䅍䅄䅁䅁䅯朲䅕䅁䅯朶䅯䅁䅯兣䅑䅁䅅䅁䉁䅁䅁杄䵁䅁䅁䅍畁䑁䅣䅎穁䅁䅁䍄䉁䅁䅁䅂䅁䅁䅍䅄䅁䅁䅯睯䅷䅁䅯眶䅯䅁䅯䅣䅑䅁䅅䅁䉁䅁䅁杄十䅁䅁杍㍁䑁䅙兎㑁䑁䅁䅍睁䅁䅁䍄䉁䅁䅁䅂䅁䅁䅍䅄䅁䅁䅯睡䄰䅁䅯䄶䅯䅁䅯兢䅑䅁䅅䅁䉁䅁䅁权䡂䅁䅁䍄䉁䅁䅁䅂䅁䅁䅍䅄䅁䅁䅯共䅕䅁䅯朷䅯䅁䅯睢䅑䅁䅅䅁䉁䅁䅁兂䅁䅁䅁䱧㥺䅑杷允䅁䅁䅑䅁䑁䅁䅷䅁䭁䩁䱁䅁䭁佁䭣䅁䭁䡁䕁䅁䉁䅁䅁允䅁䅁䅕偂扮啸煊䐴䴸䅉䅅䅁䕁䅁䅁睁䵁䅁䅁权慂兄䅁权煄权䅁权瑂䅂䅁允䅁䅁䅅䅁䭁䕁䅣䅁䵁䅉䅅䅁䕁䅁䅁睁䵁䅁䅁权㑂兂䅁权浄权䅁权㥂䅂䅁允䅁䅁䅅䅁佁䅁䅷䅁硁䍁䄴李㑁䑁䅍䅁䵁䅉䅅䅁䕁䅁䅁睁䵁䅁䅁权硄睃䅁权晁杂䅁权杁杂䅁允䅁䅁䅅䅁䭁䑁䝳䅁䵁䅉䅅䅁䕁䅁䅁睁䵁䅁䅁权䱂睃䅁权潄权䅁权㥂䅂䅁允䅁䅁䅅䅁佁䅁䅷䅁㍁䍁䄴䅎㍁䑁䅧䅁䵁䅉䅅䅁䕁䅁䅁睁䵁䅁䅁权捃䅄䅁权瑄权䅁权獄权䅁允䅁䅁䅅䅁䭁䕁䅣䅁䵁䅉䅅䅁䕁䅁䅁睁䵁䅁䅁权晄兂䅁权灄权䅁权獄权䅁允䅁䅁䅅䅁䭁䕁䅣䅁䵁䅉䅅䅁䕁䅁䅁睁䵁䅁䅁权摁兄䅁权煄权䅁权㥂䅂䅁允䅁䅁䅅䅁佁䅁䅷䅁硁䍁䄴李ぁ䑁䅙䅁䵁䅉䅅䅁䕁䅁䅁睁䵁䅁䅁权潃兄䅁权牄权䅁权療䅂䅁允䅁䅁䅅䅁佁䉁䅉䅁ㅁ䑁䅕睍㍁䑁䅅䅍睁䑁䅁䅁䵁䅉䅅䅁䑁䅁䅁睁䵁䅁䅁权婂䅄䅁权歁杂䅁允䅁䅁䅅䅁䭁偁佧䅁䵁䅉䅅䅁䕁䅁䅁睁䵁䅁䅁权㥄䅄䅁权煄权䅁权療䅂䅁允䅁䅁䅅䅁佁䅁䅷䅁睁䍁䄴睍祁䑁䅍䅁䵁䅉䅅䅁䕁䅁䅁睁䵁䅁䅁权乃兄䅁权潄权䅁权䙃䅂䅁允䅁䅁䅅䅁佁䅁䄴䅁祁䑁䅉杌硁䑁䅫䅎䅁䅁杷允䅁䅁䅑䅁䑁䅁䅷䅁䭁乁䙯䅁䭁佁䭧䅁䭁䡁䕅䅁䉁䅁䅁允䅁䅁䄴杄䅁䑁䅍兏畁䑁䅍䅎ぁ䅁䅁䍄䉁䅁䅁䅂䅁䅁䅍䅄䅁䅁䅯儫䅯䅁䅯儷䅯䅁䅯兦䅑䅁䅅䅁䉁䅁䅁兂い搯㑒匶穢睐杷允䅁䅁䅑䅁䑁䅁䅷䅁䭁䵁䵑䅁䭁佁䭫䅁䭁䝁䔰䅁䉁䅁䅁允䅁䅁䅯睒䅁䅁杷允䅁䅁䅑䅁䑁䅁䅷䅁䭁䡁乕䅁䭁佁䭧䅁䭁䡁䕁䅁䉁䅁䅁允䅁䅁䅯睒䅁䅁杷允䅁䅁䅍䅁䑁䅁䅷䅁䭁䱁乣䅁䭁䉁䝧䅁䉁䅁䅁允䅁䅁䅯睢䅙䅁杷允䅁䅁䅑䅁䑁䅁䅷䅁䭁䕁䵣䅁䭁佁䭣䅁䭁䡁䔰䅁䉁䅁䅁允䅁䅁䅕報灪橊䥇䕋䵁䅉䅅䅁䕁䅁䅁睁䵁䅁䅁权摄睃䅁权煄权䅁权㥂䅂䅁允䅁䅁䅅䅁佁䅁䅷䅁睁䍁䄴睎硁䑁䅙䅁䵁䅉䅅䅁䕁䅁䅁睁䵁䅁䅁权扃兂䅁权潄权䅁权獄权䅁允䅁䅁䅅䅁䭁䕁䅣䅁䵁䅉䅅䅁䕁䅁䅁睁䵁䅁䅁权硄睃䅁权牄权䅁权療䅂䅁允䅁䅁䅅䅁佁䉁䅑䅁硁䑁䅑睍㉁䑁䅍免祁䑁䅫睍䅁䅁杷允䅁䅁䅑䅁䑁䅁䅷䅁䭁䱁䵫䅁䭁佁䭙䅁䭁䥁䕍䅁䉁䅁䅁允䅁䅁䄴杄䅁䑁䅅䅍畁䑁䅁兎穁䅁䅁䍄䉁䅁䅁䅂䅁䅁䅍䅄䅁䅁䅯䅩䅅䅁䅯䅂䅁䅁䅯䅂䅉䅁䅅䅁䉁䅁䅁兂䅁䅁䅁癩煚兑杷允䅁䅁䅑䅁䑁䅁䅷䅁䭁䑁䵁䅁䭁佁䭳䅁䭁䥁䕍䅁䉁䅁䅁允䅁䅁䄴䅆䅁䑁䅅李㉁䑁䅑兏㑁䑁䅉䅏㑁䅁䅁䍄䉁䅁䅁䅂䅁䅁䅍䅄䅁䅁䅯䅉䄰䅁䅯朶䅯䅁䅯兣䅑䅁䅅䅁䉁䅁䅁杄䵁䅁䅁䅍畁䑁䅧䅍ぁ䅁䅁䍄䉁䅁䅁睁䅁䅁䅍䅄䅁䅁䅯兆䅕䅁䅯䅇䅙䅁䅅䅁䉁䅁䅁权㕁杂䅁䍄䉁䅁䅁䅂䅁䅁䅍䅄䅁䅁䅯兓䅷䅁䅯䄶䅯䅁䅯兢䅑䅁䅅䅁䉁䅁䅁权䡂䅁䅁䍄䉁䅁䅁睁䅁䅁䅍䅄䅁䅁䅯睉䄰䅁䅯䅇䅙䅁䅅䅁䉁䅁䅁权㡂杂䅁䍄䉁䅁䅁䅂䅁䅁䅍䅄䅁䅁䅯䄴䅷䅁䅯眵䅯䅁䅯来䅑䅁䅅䅁䉁䅁䅁兂慂䑚晶睔朰䅑杷允䅁䅁䅑䅁䑁䅁䅷䅁䭁䵁䕫䅁䭁佁䭫䅁䭁䡁䕯䅁䉁䅁䅁允䅁䅁䅕䅁䅁偁物啂䵅䅉䅅䅁䕁䅁䅁睁䵁䅁䅁权湂睃䅁权灄权䅁权硂䅂䅁允䅁䅁䅅䅁䙁䅁䅁䅁䅁牔䅴䍄䉁䅁䅁䅂䅁䅁䅍䅄䅁䅁䅯杣䅳䅁䅯眶䅯䅁䅯来䅑䅁䅅䅁䉁䅁䅁杄啁䅁䅁免穁䑁䅫李㍁䑁䅣免㉁䑁䅉䅁䵁䅉䅅䅁䑁䅁䅁睁䵁䅁䅁权奃䅂䅁权捁杂䅁允䅁䅁䅅䅁䭁乁䝯䅁䵁䅉䅅䅁䕁䅁䅁睁䵁䅁䅁权獃睃䅁权煄权䅁权䑃䅂䅁允䅁䅁䅅䅁䭁䕁䅣䅁䵁䅉䅅䅁䕁䅁䅁睁䵁䅁䅁权䱃䅂䅁权畄权䅁权䑃䅂䅁允䅁䅁䅅䅁䙁䅁䅁䅁䅁䭗䅈䍄䉁䅁䅁䅂䅁䅁䅍䅄䅁䅁䅯杖䅕䅁䅯儶䅯䅁䅯䅣䅑䅁䅅䅁䉁䅁䅁兂䅁䅁䅁䩁睲䅑杷允䅁䅁䅑䅁䑁䅁䅷䅁䭁佁䱧䅁䭁佁䭳䅁䭁佁䭷䅁䉁䅁䅁允䅁䅁䅯睒䅁䅁杷允䅁䅁䅑䅁䑁䅁䅷䅁䭁䕁䵅䅁䭁佁䭧䅁䭁佁䭷䅁䉁䅁䅁允䅁䅁䅯睒䅁䅁杷允䅁䅁䅑䅁䑁䅁䅷䅁䭁䝁䴰䅁䭁佁䭳䅁䭁䡁䕅䅁䉁䅁䅁允䅁䅁䄴䅆䅁䑁䅅杍㑁䑁䅣䅍睁䑁䅁䅍睁䅁䅁䍄䉁䅁䅁䅂䅁䅁䅍䅄䅁䅁䅯睊䅳䅁䅯朷䅯䅁䅯䅣䅑䅁䅅䅁䉁䅁䅁兂䅁䅁䅁䩁兮䅑杷允䅁䅁䅑䅁䑁䅁䅷䅁䭁佁䱷䅁䭁佁䭧䅁䭁䡁䔰䅁䉁䅁䅁允䅁䅁䄴䅄䅁䑁䅅䅏畁䑁䅕兏䅁䅁杷允䅁䅁䅑䅁䑁䅁䅷䅁䭁䥁乫䅁䭁佁䭣䅁䭁䡁䕁䅁䉁䅁䅁允䅁䅁䅕䵮村䡳潊稯䴸䅉䅅䅁䕁䅁䅁睁䵁䅁䅁权睃䅂䅁权潄权䅁权瑂䅂䅁允䅁䅁䅅䅁佁䅁䄴䅁祁䑁䅕杌ㅁ䑁䅑睎䅁䅁杷允䅁䅁䅑䅁䑁䅁䅷䅁䭁䙁䵧䅁䭁佁䭙䅁䭁䝁䔸䅁䉁䅁䅁允䅁䅁䄴䅄䅁䑁䅅杌㑁䑁䅣李䅁䅁杷允䅁䅁䅑䅁䑁䅁䅷䅁䭁䥁䙙䅁䭁佁䭯䅁䭁䡁䕯䅁䉁䅁䅁允䅁䅁䄴䅄䅁䑁䅅杌睁䑁䅧䅏䅁䅁杷允䅁䅁䅑䅁䑁䅁䅷䅁䭁䑁䵁䅁䭁佁䭯䅁䭁䡁䔰䅁䉁䅁䅁允䅁䅁䄴䅄䅁䑁䅁杌ㅁ䑁䅫杍䅁䅁杷允䅁䅁䅑䅁䑁䅁䅷䅁䭁䅁䱷䅁䭁佁䭣䅁䭁佁䭷䅁䉁䅁䅁允䅁䅁䅯睒䅁䅁杷允䅁䅁䅑䅁䑁䅁䅷䅁䭁䕁䰰䅁䭁佁䭫䅁䭁䡁䕯䅁䉁䅁䅁允䅁䅁䅕䅁䅁䅁婁へ䵁䅉䅅䅁䕁䅁䅁睁䵁䅁䅁权偂䅄䅁权潄权䅁权睂䅂䅁允䅁䅁䅅䅁佁䅁䄴䅁瑁䑁䅙杌穁䑁䅍䅏䅁䅁杷允䅁䅁䅑䅁䑁䅁䅷䅁䭁䭁䵧䅁䭁佁䭫䅁䭁䥁䕕䅁䉁䅁䅁允䅁䅁䅕䅁䅁䅁歁啹䵁䅉䅅䅁䕁䅁䅁睁䵁䅁䅁权敁睃䅁权牄权䅁权療䅂䅁允䅁䅁䅅䅁佁䉁䅉䅁㉁䑁䅁兏睁䑁䅅兎㑁䑁䅍䅁䵁䅉䅅䅁䕁䅁䅁睁䵁䅁䅁权癁䅁䅁权䉁杁䅁权䑁杁䅁允䅁䅁䅅䅁䙁䥁䄸䡌ひ摪䄱䍄䉁䅁䅁䅂䅁䅁䅍䅄䅁䅁䅯睄䅳䅁䅯䄶䅯䅁䅯兣䅑䅁䅅䅁䉁䅁䅁杄佁䅁䅁免睁䍁䄴䅏㑁䑁䅉䅁䵁䅉䅅䅁䕁䅁䅁睁䵁䅁䅁权允睃䅁权浄权䅁权㙂䅂䅁允䅁䅁䅅䅁佁䅁䅷䅁睁䍁䄴兎㑁䑁䅙䅁䵁䅉䅅䅁䕁䅁䅁睁䵁䅁䅁权潄睃䅁权瑄权䅁权瑂䅂䅁允䅁䅁䅅䅁䭁䕁䅣䅁䵁䅉䅅䅁䕁䅁䅁睁䵁䅁䅁权䩂䅄䅁权牄权䅁权硂䅂䅁允䅁䅁䅅䅁佁䉁䅉䅁硁䑁䅫兎穁䑁䅑杍㉁䑁䅕䅁䵁䅉䅅䅁䕁䅁䅁睁䵁䅁䅁权湃䅄䅁权煄权䅁权䙃䅂䅁允䅁䅁䅅䅁佁䅁䅷䅁硁䍁䄴睍㕁䑁䅙䅁䵁䅉䅅䅁䕁䅁䅁睁䵁䅁䅁权䱄兄䅁权浄权䅁权硂䅂䅁允䅁䅁䅅䅁佁䅁䅷䅁祁䍁䄴䅍㍁䑁䅫䅁䵁䅉䅅䅁䕁䅁䅁睁䵁䅁䅁权呄睃䅁权煄权䅁权瑂䅂䅁允䅁䅁䅅䅁䭁䕁䅣䅁䵁䅉䅅䅁䕁䅁䅁睁䵁䅁䅁权晁䅄䅁权煄权䅁权睂䅂䅁允䅁䅁䅅䅁佁䅁䅷䅁硁䍁䄴䅍穁䑁䅉䅁䵁䅉䅅䅁䕁䅁䅁睁䵁䅁䅁权慂兄䅁权牄权䅁权䑃䅂䅁允䅁䅁䅅䅁佁䉁䅉䅁穁䑁䅉兎㑁䑁䅉兏穁䑁䅍䅁䵁䅉䅅䅁䕁䅁䅁睁䵁䅁䅁权畃睃䅁权浄权䅁权䙃䅂䅁允䅁䅁䅅䅁佁䅁䅷䅁睁䍁䄴兏ㅁ䑁䅑䅁䵁䅉䅅䅁䕁䅁䅁睁䵁䅁䅁权㕂䅄䅁权畄权䅁权睂䅂䅁允䅁䅁䅅䅁䙁䅁䅁䅁杄畬䅸䍄䉁䅁䅁䅂䅁䅁䅍䅄䅁䅁䅯䄷䅕䅁䅯朶䅯䅁䅯睢䅑䅁䅅䅁䉁䅁䅁杄䵁䅁䅁免畁䑁䅍䅎㍁䅁䅁䍄䉁䅁䅁䅂䅁䅁䅍䅄䅁䅁䅯兵䅷䅁䅯眵䅯䅁䅯睧䅑䅁䅅䅁䉁䅁䅁兂睃浣剩昷楷䅑杷允䅁䅁䅑䅁䑁䅁䅷䅁䭁䝁䱳䅁䭁佁䭳䅁䭁䝁䔸䅁䉁䅁䅁允䅁䅁䄴䅆䅁䑁䅅免㉁䑁䅕免硁䑁䅁䅍睁䅁䅁䍄䉁䅁䅁䅂䅁䅁䅍䅄䅁䅁䅯睺䅑䅁䅯儷䅯䅁䅯兢䅑䅁䅅䅁䉁䅁䅁兂䕂㉩湺㘫确睐杷允䅁䅁䅑䅁䑁䅁䅷䅁䭁䵁䱫䅁䭁佁䭯䅁䭁䝁䔰䅁䉁䅁䅁允䅁䅁䅯睒䅁䅁杷允䅁䅁䅑䅁䑁䅁䅷䅁䭁䥁䰴䅁䭁佁䬴䅁䭁䥁䕍䅁䉁䅁䅁允䅁䅁䅕䅁䅁䅁䭂唹䵁䅉䅅䅁䕁䅁䅁睁䵁䅁䅁权䵄睃䅁权瑄权䅁权獄权䅁允䅁䅁䅅䅁䭁䕁䅣䅁䵁䅉䅅䅁䕁䅁䅁睁䵁䅁䅁权桂䅄䅁权瑄权䅁权睂䅂䅁允䅁䅁䅅䅁䙁䕁㉡⼸唳乥⽅䍄䉁䅁䅁䅂䅁䅁䅍䅄䅁䅁䅯䄰䅷䅁䅯朵䅯䅁䅯睧䅑䅁䅅䅁䉁䅁䅁杄䵁䅁䅁䅎畁䑁䅑兏ぁ䅁䅁䍄䉁䅁䅁䅂䅁䅁䅍䅄䅁䅁䅯兯䅕䅁䅯儷䅯䅁䅯䄷䅯䅁䅅䅁䉁䅁䅁权䡂䅁䅁䍄䉁䅁䅁䅂䅁䅁䅍䅄䅁䅁䅯术䅷䅁䅯眶䅯䅁䅯睧䅑䅁䅅䅁䉁䅁䅁杄十䅁䅁䅎㉁䑁䅙䅏睁䑁䅑䅍㕁䅁䅁䍄䉁䅁䅁䅂䅁䅁䅍䅄䅁䅁䅯眶䄰䅁䅯朷䅯䅁䅯来䅑䅁䅅䅁䉁䅁䅁兂䅁䅁䅁䙁捐䅷杷允䅁䅁䅑䅁䑁䅁䅷䅁䭁乁䄰䅁䭁䅁䅯䅁䭁䅁䍑䅁䉁䅁䅁允䅁䅁䅕椹捨㡪ㅊう䵁䅉䅅䅁䕁䅁䅁睁䵁䅁䅁权扄䅄䅁权牄权䅁权瑂䅂䅁允䅁䅁䅅䅁䭁䕁䅣䅁䵁䅉䅅䅁䕁䅁䅁睁䵁䅁䅁权硄睃䅁权牄权䅁权獄权䅁允䅁䅁䅅䅁䭁䕁䅣䅁䵁䅉䅅䅁䕁䅁䅁睁䵁䅁䅁权允睃䅁权瑄权䅁权㙂䅂䅁允䅁䅁䅅䅁䙁佁剸䉵䘶⼶⽍䍄䉁䅁䅁䅂䅁䅁䅍䅄䅁䅁䅯朹䅷䅁䅯眶䅯䅁䅯全䅑䅁䅅䅁䉁䅁䅁杄十䅁䅁兏穁䑁䅙兏㍁䑁䅣䅍ぁ䅁䅁䍄䉁䅁䅁䅂䅁䅁䅍䅄䅁䅁䅯兴䅳䅁䅯䄶䅯䅁䅯全䅑䅁䅅䅁䉁䅁䅁杄佁䅁䅁免穁䍁䄴兎睁䑁䅫䅁䵁䅉䅅䅁䕁䅁䅁睁䵁䅁䅁权祁兄䅁权浄权䅁权㥂䅂䅁允䅁䅁䅅䅁佁䅁䅷䅁祁䍁䄴䅎穁䑁䅧䅁䵁䅉䅅䅁䕁䅁䅁睁䵁䅁䅁权㍃兄䅁权潄权䅁权睂䅂䅁允䅁䅁䅅䅁佁䅁䅷䅁硁䍁䄴䅎㉁䑁䅧䅁䵁䅉䅅䅁䕁䅁䅁睁䵁䅁䅁权婁䅄䅁权煄权䅁权瑂䅂䅁允䅁䅁䅅䅁䭁䕁䅣䅁䵁䅉䅅䅁䕁䅁䅁睁䵁䅁䅁权䭄兄䅁权牄权䅁权瑂䅂䅁允䅁䅁䅅䅁䭁䕁䅣䅁䵁䅉䅅䅁䕁䅁䅁睁䵁䅁䅁权楁兂䅁权晁杂䅁权杁杂䅁允䅁䅁䅅䅁䭁佁䡧䅁䵁䅉䅅䅁䕁䅁䅁睁䵁䅁䅁权歄䅄䅁权湄权䅁权硂䅂䅁允䅁䅁䅅䅁䙁䝁光䑗ね䵹⽡䍄䉁䅁䅁䅂䅁䅁䅍䅄䅁䅁䅯儵䅷䅁䅯朷䅯䅁䅯睧䅑䅁䅅䅁䉁䅁䅁兂䅁䅁䅁乧慢䅑杷允䅁䅁䅍䅁䑁䅁䅷䅁䭁乁䵧䅁䭁䍁䝑䅁䉁䅁䅁允䅁䅁䅯䅅䅑䅁杷允䅁䅁䅑䅁䑁䅁䅷䅁䭁䕁䙧䅁䭁佁䭣䅁䭁䡁䔰䅁䉁䅁䅁允䅁䅁䅕牘䩰䅄牉歃䵁䅉䅅䅁䕁䅁䅁睁䵁䅁䅁权㡁兄䅁权湄权䅁权㥂䅂䅁允䅁䅁䅅䅁䙁䝁丳㉮偷智⽯䍄䉁䅁䅁䅂䅁䅁䅍䅄䅁䅁䅯条䅷䅁䅯眶䅯䅁䅯兢䅑䅁䅅䅁䉁䅁䅁权䡂䅁䅁䍄䉁䅁䅁睁䅁䅁䅍䅄䅁䅁䅯兊䅷䅁䅯杊䅙䅁䅅䅁䉁䅁䅁杄䵁䅁䅁䅏ぁ䍁䄴䅏穁䅁䅁䍄䉁䅁䅁䅂䅁䅁䅍䅄䅁䅁䅯朲䅳䅁䅯儷䅯䅁䅯睧䅑䅁䅅䅁䉁䅁䅁兂䥂場啯歲灦睐杷允䅁䅁䅑䅁䑁䅁䅷䅁䭁䍁䱅䅁䭁佁䭯䅁䭁䝁䔸䅁䉁䅁䅁允䅁䅁䄴䅄䅁䑁䅁杌祁䑁䅧兏䅁䅁杷允䅁䅁䅑䅁䑁䅁䅷䅁䭁佁䘴䅁䭁佁䭯䅁䭁䡁䕯䅁䉁䅁䅁允䅁䅁䄴䅄䅁䑁䅁杌ㅁ䑁䅕睎䅁䅁杷允䅁䅁䅑䅁䑁䅁䅷䅁䭁䑁䱅䅁䭁佁䭙䅁䭁䡁䕁䅁䉁䅁䅁允䅁䅁䄴䅄䅁䑁䅉杌硁䑁䅕睍䅁䅁杷允䅁䅁䅑䅁䑁䅁䅷䅁䭁䭁䱧䅁䭁佁䭳䅁䭁䡁䔰䅁䉁䅁䅁允䅁䅁䄴杅䅁䑁䅑李㍁䑁䅙杍㉁䑁䅉李䅁䅁杷允䅁䅁䅑䅁䑁䅁䅷䅁䭁偁䱑䅁䭁佁䭧䅁䭁䡁䔰䅁䉁䅁䅁允䅁䅁䄴权䅁䑁䅑杌硁䑁䅍䅁䵁䅉䅅䅁䕁䅁䅁睁䵁䅁䅁权㙃䅄䅁权潄权䅁权䑃䅂䅁允䅁䅁䅅䅁佁䅁䄴䅁硁䑁䅣杌穁䑁䅧兏䅁䅁杷允䅁䅁䅑䅁䑁䅁䅷䅁䭁䡁䱙䅁䭁佁䭙䅁䭁䡁䕅䅁䉁䅁䅁允䅁䅁䄴䅄䅁䑁䅅杌㕁䑁䅍睍䅁䅁杷允䅁䅁䅑䅁䑁䅁䅷䅁䭁䝁䵳䅁䭁佁䭳䅁䭁佁䭷䅁䉁䅁䅁允䅁䅁䅯睒䅁䅁杷允䅁䅁䅑䅁䑁䅁䅷䅁䭁偁䴸䅁䭁佁䭯䅁䭁䡁䕁䅁䉁䅁䅁允䅁䅁䄴䅄䅁䑁䅅杌穁䑁䅉李䅁䅁杷允䅁䅁䅑䅁䑁䅁䅷䅁䭁䍁䉣䅁䭁䉁䅅䅁䭁䅁䅕䅁䉁䅁䅁允䅁䅁䄴䅆䅁䑁䅕䅏㍁䑁䅕䅍睁䑁䅁䅍睁䅁䅁䍄䉁䅁䅁䅂䅁䅁䅍䅄䅁䅁䅯杅䅷䅁䅯朶䅯䅁䅯䅣䅑䅁䅅䅁䉁䅁䅁杄䵁䅁䅁免畁䑁䅉睎㑁䅁䅁䍄䉁䅁䅁䅂䅁䅁䅍䅄䅁䅁䅯䅭䅕䅁䅯眵䅯䅁䅯睢䅑䅁䅅䅁䉁䅁䅁兂硂児塲㍯慁䅑杷允䅁䅁䅑䅁䑁䅁䅷䅁䭁䱁䵷䅁䭁佁䬴䅁䭁䥁䕕䅁䉁䅁䅁允䅁䅁䅕䅁䅁䕁偁唹䵁䅉䅅䅁䕁䅁䅁睁䵁䅁䅁权煁兄䅁权畄权䅁权㥂䅂䅁允䅁䅁䅅䅁䙁䅁䅁䅁䅄敮䅨䍄䉁䅁䅁䅂䅁䅁䅍䅄䅁䅁䅯睂䅙䅁䅯䄶䅯䅁䅯兦䅑䅁䅅䅁䉁䅁䅁杄佁䅁䅁免ㅁ䍁䄴䅍穁䑁䅧䅁䵁䅉䅅䅁䕁䅁䅁睁䵁䅁䅁权䝄䅄䅁权牄权䅁权療䅂䅁允䅁䅁䅅䅁佁䉁䅉䅁ぁ䑁䅙李硁䑁䅑䅍睁䑁䅁䅁䵁䅉䅅䅁䕁䅁䅁睁䵁䅁䅁权⭄䅂䅁权瑄权䅁权㙂䅂䅁允䅁䅁䅅䅁䙁䥁䅐煹䙆椹䅲䍄䉁䅁䅁䅂䅁䅁䅍䅄䅁䅁䅯杸䅳䅁䅯儷䅯䅁䅯䄷䅯䅁䅅䅁䉁䅁䅁权䡂䅁䅁䍄䉁䅁䅁䅂䅁䅁䅍䅄䅁䅁䅯睉䅳䅁䅯朶䅯䅁䅯兣䅑䅁䅅䅁䉁䅁䅁杄䵁䅁䅁䅍畁䑁䅕李祁䅁䅁䍄䉁䅁䅁睁䅁䅁䅍䅄䅁䅁䅯儳䅷䅁䅯䅈䅙䅁䅅䅁䉁䅁䅁权䝂睂䅁䍄䉁䅁䅁䅂䅁䅁䅍䅄䅁䅁䅯睸䅳䅁䅯儷䅯䅁䅯䄷䅯䅁䅅䅁䉁䅁䅁权䡂䅁䅁䍄䉁䅁䅁䅂䅁䅁䅍䅄䅁䅁䅯䅕䄰䅁䅯眶䅯䅁䅯兣䅑䅁䅅䅁䉁䅁䅁杄十䅁䅁兎穁䑁䅍杍㍁䑁䅁李睁䅁䅁䍄䉁䅁䅁䅂䅁䅁䅍䅄䅁䅁䅯睑䅳䅁䅯朵䅯䅁䅯全䅑䅁䅅䅁䉁䅁䅁杄䵁䅁䅁杍畁䑁䅣䅍㍁䅁䅁䍄䉁䅁䅁䅂䅁䅁䅍䅄䅁䅁䅯䄹䅯䅁䅯䄶䅯䅁䅯全䅑䅁䅅䅁䉁䅁䅁杄佁䅁䅁免ぁ䍁䄴兏ㅁ䑁䅣䅁䵁䅉䅅䅁䕁䅁䅁睁䵁䅁䅁权䱁䅄䅁权畄权䅁权瑂䅂䅁允䅁䅁䅅䅁䭁䕁䅣䅁䵁䅉䅅䅁䕁䅁䅁睁䵁䅁䅁权䵁䅄䅁权灄权䅁权睂䅂䅁允䅁䅁䅅䅁䙁䅁䅁䅁䅄敭䅔䍄䉁䅁䅁睁䅁䅁䅍䅄䅁䅁䅯䄱䅷䅁䅯䅇䅙䅁䅅䅁䉁䅁䅁权療杂䅁䍄䉁䅁䅁䅂䅁䅁䅍䅄䅁䅁䅯先䅳䅁䅯儷䅯䅁䅯䄷䅯䅁䅅䅁䉁䅁䅁权䡂䅁䅁䍄䉁䅁䅁䅂䅁䅁䅍䅄䅁䅁䅯杬䅑䅁䅯朷䅯䅁䅯兢䅑䅁䅅䅁䉁䅁䅁权䡂䅁䅁䍄䉁䅁䅁䅂䅁䅁䅍䅄䅁䅁䅯䅺䅳䅁䅯眶䅯䅁䅯䄷䅯䅁䅅䅁䉁䅁䅁权䡂䅁䅁䍄䉁䅁䅁睁䅁䅁䅍䅄䅁䅁䅯䄱䅷䅁䅯杈䅙䅁䅅䅁䉁䅁䅁权䡂睂䅁䍄䉁䅁䅁䅂䅁䅁䅍䅄䅁䅁䅯睑䅳䅁䅯朶䅯䅁䅯全䅑䅁䅅䅁䉁䅁䅁杄䵁䅁䅁䅍畁䑁䅣免穁䅁䅁䍄䉁䅁䅁睁䅁䅁䅍䅄䅁䅁䅯共䅑䅁䅯杊䅙䅁䅅䅁䉁䅁䅁杄䵁䅁䅁兎ぁ䍁䄴睍㕁䅁䅁䍄䉁䅁䅁䅂䅁䅁䅍䅄䅁䅁䅯兙䅷䅁䅯䄶䅯䅁䅯全䅑䅁䅅䅁䉁䅁䅁杄佁䅁䅁免㍁䍁䄴䅍㍁䑁䅙䅁䵁䅉䅅䅁䕁䅁䅁睁䵁䅁䅁权癄权䅁权浄权䅁权睂䅂䅁允䅁䅁䅅䅁佁䅁䅷䅁祁䍁䄴䅎ぁ䑁䅙䅁䵁䅉䅅䅁䕁䅁䅁睁䵁䅁䅁权千兄䅁权灄权䅁权硂䅂䅁允䅁䅁䅅䅁䙁䅁䅁䅁䅄攱䅬䍄䉁䅁䅁䅂䅁䅁䅍䅄䅁䅁䅯权䅳䅁䅯儶䅯䅁䅯睧䅑䅁䅅䅁䉁䅁䅁兂䅁䅁䅁䵁⭐䅑杷允䅁䅁䅑䅁䑁䅁䅷䅁䭁䉁䴴䅁䭁佁䭙䅁䭁䝁䔰䅁䉁䅁䅁允䅁䅁䅯睒䅁䅁杷允䅁䅁䅑䅁䑁䅁䅷䅁䭁乁䵑䅁䭁䉁䜸䅁䭁䍁䝁䅁䉁䅁䅁允䅁䅁䅯䅷䅣䅁杷允䅁䅁䅑䅁䑁䅁䅷䅁䭁䑁乷䅁䭁佁䭧䅁䭁䥁䕍䅁䉁䅁䅁允䅁䅁䅯睒䅁䅁杷允䅁䅁䅑䅁䑁䅁䅷䅁䭁䵁䵯䅁䭁佁䭯䅁䭁䡁䕁䅁䉁䅁䅁允䅁䅁䄴䅄䅁䑁䅁杌祁䑁䅫杍䅁䅁杷允䅁䅁䅍䅁䑁䅁䅷䅁䭁䅁䰴䅁䭁䉁䝯䅁䉁䅁䅁允䅁䅁䅯睘䅙䅁杷允䅁䅁䅑䅁䑁䅁䅷䅁䭁䩁䕷䅁䭁佁䬴䅁䭁䡁䕯䅁䉁䅁䅁允䅁䅁䅕䅁䅁䕁救啈䵅䅉䅅䅁䕁䅁䅁睁䵁䅁䅁权㕄䅁䅁权剁䅁䅁权䙁䅁䅁允䅁䅁䅅䅁佁䉁䅑䅁㑁䑁䅑免睁䑁䅁䅍睁䑁䅁䅍䅁䅁杷允䅁䅁䅑䅁䑁䅁䅷䅁䭁䱁䵙䅁䭁佁䭯䅁䭁䡁䕅䅁䉁䅁䅁允䅁䅁䄴䅄䅁䑁䅁杌穁䑁䅫䅏䅁䅁杷允䅁䅁䅑䅁䑁䅁䅷䅁䭁䉁乷䅁䭁佁䭯䅁䭁䡁䔰䅁䉁䅁䅁允䅁䅁䄴䅄䅁䑁䅁杌ㅁ䑁䅙睍䅁䅁杷允䅁䅁䅑䅁䑁䅁䅷䅁䭁䥁䰴䅁䭁佁䬴䅁䭁䥁䕕䅁䉁䅁䅁允䅁䅁䅕䅁䅁䵁䕂唫䵁䅉䅅䅁䕁䅁䅁睁䵁䅁䅁权晁睃䅁权煄权䅁权䙃䅂䅁允䅁䅁䅅䅁佁䅁䅯䅁睁䍁䄴李ぁ䅁䅁䍄䉁䅁䅁䅂䅁䅁䅍䅄䅁䅁䅯兺䅳䅁䅯朶䅯䅁䅯来䅑䅁䅅䅁䉁䅁䅁杄䵁䅁䅁免畁䑁䅑䅎ㅁ䅁䅁䍄䉁䅁䅁睁䅁䅁䅍䅄䅁䅁䅯睐䅷䅁䅯䅈䅙䅁䅅䅁䉁䅁䅁权䩄䅃䅁䍄䉁䅁䅁䅂䅁䅁䅍䅄䅁䅁䅯眶䄰䅁䅯儷䅯䅁䅯兣䅑䅁䅅䅁䉁䅁䅁兂歁橁愷失武睐杷允䅁䅁䅑䅁䑁䅁䅷䅁䭁䙁䉙䅁䭁䅁䍅䅁䭁䅁䍍䅁䉁䅁䅁允䅁䅁䅕䅫坶嘰佈䔴䵁䅉䅅䅁䕁䅁䅁睁䵁䅁䅁权兄睃䅁权瑄权䅁权㥂䅂䅁允䅁䅁䅅䅁䙁䡁㕺䩃华畹⽳䍄䉁䅁䅁䅂䅁䅁䅍䅄䅁䅁䅯睫䅕䅁䅯䄶䅯䅁䅯䅣䅑䅁䅅䅁䉁䅁䅁杄佁䅁䅁睍ㅁ䍁䄴睎㍁䑁䅍䅁䵁䅉䅅䅁䕁䅁䅁睁䵁䅁䅁权䱂睃䅁权煄权䅁权獄权䅁允䅁䅁䅅䅁䭁䕁䅣䅁䵁䅉䅅䅁䕁䅁䅁睁䵁䅁䅁权䍁允䅁权剁䅁䅁权䙁䅁䅁允䅁䅁䅅䅁佁䉁䅙䅁ぁ䑁䅁䅎硁䑁䅁䅍睁䑁䅁䅍睁䅁䅁䍄䉁䅁䅁䅂䅁䅁䅍䅄䅁䅁䅯䅖䅳䅁䅯䄶䅯䅁䅯䄷䅯䅁䅅䅁䉁䅁䅁权䡂䅁䅁䍄䉁䅁䅁䅂䅁䅁䅍䅄䅁䅁䅯睥䅳䅁䅯眶䅯䅁䅯兦䅑䅁䅅䅁䉁䅁䅁杄十䅁䅁兏ㅁ䑁䅉䅍㍁䑁䅕免ぁ䅁䅁䍄䉁䅁䅁䅂䅁䅁䅍䅄䅁䅁䅯元䄰䅁䅯眶䅯䅁䅯睢䅑䅁䅅䅁䉁䅁䅁杄十䅁䅁兎㍁䑁䅅䅏祁䑁䅁睎祁䅁䅁䍄䉁䅁䅁睁䅁䅁䅍䅄䅁䅁䅯儯䅳䅁䅯杇䅙䅁䅅䅁䉁䅁䅁权坄杂䅁䍄䉁䅁䅁䅂䅁䅁䅍䅄䅁䅁䅯杰䅷䅁䅯眵䅯䅁䅯兣䅑䅁䅅䅁䉁䅁䅁权䡂䅁䅁䍄䉁䅁䅁睁䅁䅁䅍䅄䅁䅁䅯儯䅳䅁䅯杈䅙䅁䅅䅁䉁䅁䅁权䡂睂䅁䍄䉁䅁䅁䅂䅁䅁䅍䅄䅁䅁䅯睐䅳䅁䅯眵䅯䅁䅯全䅑䅁䅅䅁䉁䅁䅁兂⭃确癯匳煔睐杷允䅁䅁䅑䅁䑁䅁䅷䅁䭁䝁䱷䅁䭁佁䬰䅁䭁佁䭷䅁䉁䅁䅁允䅁䅁䅯睒䅁䅁杷允䅁䅁䅑䅁䑁䅁䅷䅁䭁䡁䱉䅁䭁佁䬴䅁䭁䥁䕍䅁䉁䅁䅁允䅁䅁䅕䅁䅁偁あ欹䵁䅉䅅䅁䕁䅁䅁睁䵁䅁䅁权佂䅄䅁权瑄权䅁权瑂䅂䅁允䅁䅁䅅䅁䙁䍁䱲㥢畃慓⽙䍄䉁䅁䅁䅂䅁䅁䅍䅄䅁䅁䅯兹䅷䅁䅯儷䅯䅁䅯兦䅑䅁䅅䅁䉁䅁䅁兂扁㥌欰潂汈睐杷允䅁䅁䅑䅁䑁䅁䅷䅁䭁乁䵙䅁䭁佁䭙䅁䭁䝁䔰䅁䉁䅁䅁允䅁䅁䅯睒䅁䅁杷允䅁䅁䅍䅁䑁䅁䅷䅁䭁䭁䘸䅁䭁䉁䜴䅁䉁䅁䅁允䅁䅁䅯䄴䅙䅁杷允䅁䅁䅑䅁䑁䅁䅷䅁䭁䩁久䅁䭁佁䭧䅁䭁䡁䕯䅁䉁䅁䅁允䅁䅁䅯睒䅁䅁杷允䅁䅁䅑䅁䑁䅁䅷䅁䭁䙁䱫䅁䭁佁䭙䅁䭁䝁䔰䅁䉁䅁䅁允䅁䅁䄴䅄䅁䑁䅑杌ㅁ䑁䅑免䅁䅁杷允䅁䅁䅑䅁䑁䅁䅷䅁䭁䱁䵷䅁䭁佁䭫䅁䭁䡁䕅䅁䉁䅁䅁允䅁䅁䅕䅁䅁䍁⭁欵䵁䅉䅅䅁䕁䅁䅁睁䵁䅁䅁权䝄䅄䅁权煄权䅁权硂䅂䅁允䅁䅁䅅䅁佁䅁䅷䅁睁䍁䄴䅎㍁䑁䅑䅁䵁䅉䅅䅁䕁䅁䅁睁䵁䅁䅁权汃兂䅁权浄权䅁权䑃䅂䅁允䅁䅁䅅䅁佁䅁䅯䅁硁䍁䄴睎㕁䅁䅁䍄䉁䅁䅁䅂䅁䅁䅍䅄䅁䅁䅯䅏䅷䅁䅯儶䅯䅁䅯兣䅑䅁䅅䅁䉁䅁䅁兂䅁䅁䅁䙧湪䅑杷允䅁䅁䅑䅁䑁䅁䅷䅁䭁䡁䰰䅁䭁佁䭯䅁䭁䝁䔸䅁䉁䅁䅁允䅁䅁䄴䅄䅁䑁䅁杌㑁䑁䅫杍䅁䅁杷允䅁䅁䅑䅁䑁䅁䅷䅁䭁䅁䴸䅁䭁佁䭧䅁䭁䡁䕅䅁䉁䅁䅁允䅁䅁䄴权䅁䑁䅅䅍畁䑁䅅䅁䵁䅉䅅䅁䕁䅁䅁睁䵁䅁䅁权楁睃䅁权瑄权䅁权療䅂䅁允䅁䅁䅅䅁䙁䭁㙉杷乇效⽯䍄䉁䅁䅁䅂䅁䅁䅍䅄䅁䅁䅯䅑䄰䅁䅯朶䅯䅁䅯䅣䅑䅁䅅䅁䉁䅁䅁杄䵁䅁䅁䅍畁䑁䅑兏ぁ䅁䅁䍄䉁䅁䅁䅂䅁䅁䅍䅄䅁䅁䅯六䅷䅁䅯眵䅯䅁䅯全䅑䅁䅅䅁䉁䅁䅁兂浃奓歘剐ぢ睐杷允䅁䅁䅑䅁䑁䅁䅷䅁䭁䅁䱯䅁䭁佁䭳䅁䭁䡁䕅䅁䉁䅁䅁允䅁䅁䄴杅䅁䑁䅕李祁䑁䅅睎穁䑁䅁兎䅁䅁杷允䅁䅁䅍䅁䑁䅁䅷䅁䭁䭁䴰䅁䭁䉁䝯䅁䉁䅁䅁允䅁䅁䅯䅐䅧䅁杷允䅁䅁䅑䅁䑁䅁䅷䅁䭁䉁䝑䅁䭁佁䬴䅁䭁䡁䕅䅁䉁䅁䅁允䅁䅁䅕䅁䅁䑁㉧い䵅䅉䅅䅁䕁䅁䅁睁䵁䅁䅁权䅄䅁䅁权䭁䅁䅁权䕁杁䅁允䅁䅁䅅䅁䙁䡁㥅瑃橥偣⼰䍄䉁䅁䅁䅂䅁䅁䅍䅄䅁䅁䅯睌䅷䅁䅯䄶䅯䅁䅯睧䅑䅁䅅䅁䉁䅁䅁杄䵁䅁䅁免畁䑁䅕睍㉁䅁䅁䍄䉁䅁䅁睁䅁䅁䅍䅄䅁䅁䅯兲䅷䅁䅯杈䅙䅁䅅䅁䉁䅁䅁权㡄杄䅁䍄䉁䅁䅁䅂䅁䅁䅍䅄䅁䅁䅯䅃䅳䅁䅯儷䅯䅁䅯䅣䅑䅁䅅䅁䉁䅁䅁兂扁㥌欰潂㕈睐杷允䅁䅁䅑䅁䑁䅁䅷䅁䭁䉁䙯䅁䭁佁䭧䅁䭁䡁䕯䅁䉁䅁䅁允䅁䅁䅯睒䅁䅁杷允䅁䅁䅑䅁䑁䅁䅷䅁䭁䡁䵉䅁䭁佁䭣䅁䭁䝁䔰䅁䉁䅁䅁允䅁䅁䅯睒䅁䅁杷允䅁䅁䅑䅁䑁䅁䅷䅁䭁乁䵁䅁䭁佁䭯䅁䭁䡁䕅䅁䉁䅁䅁允䅁䅁䄴䅄䅁䑁䅁杌㍁䑁䅕免䅁䅁杷允䅁䅁䅑䅁䑁䅁䅷䅁䭁䝁䱁䅁䭁佁䭧䅁䭁䡁䕯䅁䉁䅁䅁允䅁䅁䅯睒䅁䅁杷允䅁䅁䅑䅁䑁䅁䅷䅁䭁䅁䅙䅁䭁䅁䍅䅁䭁䅁䍕䅁䉁䅁䅁允䅁䅁䅕㥣偲摏敶䔴䵁䅉䅅䅁䑁䅁䅁睁䵁䅁䅁权瑃䅄䅁权歁杂䅁允䅁䅁䅅䅁䭁偁估䅁䵁䅉䅅䅁䑁䅁䅁睁䵁䅁䅁权瑃䅄䅁权流杂䅁允䅁䅁䅅䅁佁䅁䅷䅁㑁䑁䅅杌㍁䑁䅣䅁䵁䅉䅅䅁䕁䅁䅁睁䵁䅁䅁权䑁兄䅁权瑄权䅁权㙂䅂䅁允䅁䅁䅅䅁䙁䩁⭰坳摦䵅⽉䍄䉁䅁䅁䅂䅁䅁䅍䅄䅁䅁䅯䄰䅑䅁䅯䄶䅯䅁䅯全䅑䅁䅅䅁䉁䅁䅁杄允䅁䅁兌硁䑁䅍杌ぁ䑁䅣睎䅁䅁杷允䅁䅁䅑䅁䑁䅁䅷䅁䭁䵁䵑䅁䭁佁䭫䅁䭁䡁䔰䅁䉁䅁䅁允䅁䅁䅕䅁䅁䅁ㅄ捴䵁䅉䅅䅁䕁䅁䅁睁䵁䅁䅁权䅄䅄䅁权浄权䅁权硂䅂䅁允䅁䅁䅅䅁佁䅁䅷䅁硁䍁䄴䅏穁䑁䅍䅁䵁䅉䅅䅁䕁䅁䅁睁䵁䅁䅁权ㅂ兄䅁权湄权䅁权睂䅂䅁允䅁䅁䅅䅁䙁䡁㙬㕱㡵昴⼸䍄䉁䅁䅁䅂䅁䅁䅍䅄䅁䅁䅯䅸䄰䅁䅯朷䅯䅁䅯全䅑䅁䅅䅁䉁䅁䅁兂䅁䅁䅁䕁余兑杷允䅁䅁䅑䅁䑁䅁䅷䅁䭁偁䵧䅁䭁佁䬰䅁䭁䡁䕯䅁䉁䅁䅁允䅁䅁䅕灰䕶䱉祂䐰䴸䅉䅅䅁䕁䅁䅁睁䵁䅁䅁权㕂䅄䅁权潄权䅁权睂䅂䅁允䅁䅁䅅䅁佁䅁䅯䅁㑁䍁䄴兏硁䅁䅁䍄䉁䅁䅁䅂䅁䅁䅍䅄䅁䅁䅯典䅷䅁䅯朶䅯䅁䅯睧䅑䅁䅅䅁䉁䅁䅁杄䵁䅁䅁免畁䑁䅕免ㅁ䅁䅁䍄䉁䅁䅁睁䅁䅁䅍䅄䅁䅁䅯睨䄰䅁䅯䅇䅙䅁䅅䅁䉁䅁䅁权䩂睂䅁䍄䉁䅁䅁䅂䅁䅁䅍䅄䅁䅁䅯䅯䅕䅁䅯眵䅯䅁䅯全䅑䅁䅅䅁䉁䅁䅁兂睃浣剩堷䑷䅷杷允䅁䅁䅑䅁䑁䅁䅷䅁䭁䉁䙳䅁䭁佁䬴䅁䭁䡁䕅䅁䉁䅁䅁允䅁䅁䅕䅁䅁䑁乃欹䵁䅉䅅䅁䕁䅁䅁睁䵁䅁䅁权十䅄䅁权浄权䅁权硂䅂䅁允䅁䅁䅅䅁佁䅁䅷䅁硁䍁䄴兏睁䑁䅍䅁䵁䅉䅅䅁䕁䅁䅁睁䵁䅁䅁权乂睃䅁权潄权䅁权㥂䅂䅁允䅁䅁䅅䅁佁䅁䄴䅁祁䑁䅉杌穁䑁䅙兏䅁䅁杷允䅁䅁䅑䅁䑁䅁䅷䅁䭁䭁䕕䅁䭁佁䭣䅁䭁䝁䔸䅁䉁䅁䅁允䅁䅁䅕䙅㕧䵴㉨樯䴸䅉䅅䅁䕁䅁䅁睁䵁䅁䅁权睂睃䅁权浄权䅁权䑃䅂䅁允䅁䅁䅅䅁䭁䕁䅣䅁䵁䅉䅅䅁䕁䅁䅁睁䵁䅁䅁权⭄䅄䅁权牄权䅁权䙃䅂䅁允䅁䅁䅅䅁佁䉁䅉䅁ぁ䑁䅙李㕁䑁䅧兎㉁䑁䅕䅁䵁䅉䅅䅁䕁䅁䅁睁䵁䅁䅁权楄睃䅁权潄权䅁权療䅂䅁允䅁䅁䅅䅁佁䅁䅷䅁㑁䍁䄴䅎㍁䑁䅕䅁䵁䅉䅅䅁䕁䅁䅁睁䵁䅁䅁权䉄䅄䅁权灄权䅁权獄权䅁允䅁䅁䅅䅁䭁䕁䅣䅁䵁䅉䅅䅁䕁䅁䅁睁䵁䅁䅁权呂䅄䅁权牄权䅁权䙃䅂䅁允䅁䅁䅅䅁佁䉁䅉䅁祁䑁䅕李㉁䑁䅉䅍㉁䑁䅍䅁䵁䅉䅅䅁䕁䅁䅁睁䵁䅁䅁权䝂䅄䅁权煄权䅁权㙂䅂䅁允䅁䅁䅅䅁佁䅁䅷䅁睁䍁䄴免硁䑁䅉䅁䵁䅉䅅䅁䕁䅁䅁睁䵁䅁䅁权晃䅄䅁权煄权䅁权療䅂䅁允䅁䅁䅅䅁佁䅁䅷䅁硁䍁䄴䅍㍁䑁䅕䅁䵁䅉䅅䅁䕁䅁䅁睁䵁䅁䅁权䝁䅄䅁权灄权䅁权㥂䅂䅁允䅁䅁䅅䅁䙁䅁䅁䅁䵄桨䉂䍄䉁䅁䅁䅂䅁䅁䅍䅄䅁䅁䅯䄵䅑䅁䅯朵䅯䅁䅯兣䅑䅁䅅䅁䉁䅁䅁杄䵁䅁䅁免畁䑁䅫䅏㑁䅁䅁䍄䉁䅁䅁䅂䅁䅁䅍䅄䅁䅁䅯睷䅕䅁䅯䄶䅯䅁䅯兢䅑䅁䅅䅁䉁䅁䅁权䡂䅁䅁䍄䉁䅁䅁䅂䅁䅁䅍䅄䅁䅁䅯䅑䄰䅁䅯眵䅯䅁䅯睧䅑䅁䅅䅁䉁䅁䅁兂汁潂噇㑑㉶睐杷允䅁䅁䅑䅁䑁䅁䅷䅁䭁䥁䱙䅁䭁佁䬰䅁䭁䡁䕁䅁䉁䅁䅁允䅁䅁䅕㥏倹婪畤樶䴸䅉䅅䅁䕁䅁䅁睁䵁䅁䅁权㍃兄䅁权潄权䅁权㙂䅂䅁允䅁䅁䅅䅁佁䅁䅷䅁穁䍁䄴免㑁䑁䅕䅁䵁䅉䅅䅁䑁䅁䅁睁䵁䅁䅁权䡃兄䅁权流杂䅁允䅁䅁䅅䅁佁䅁䅷䅁㑁䑁䅅杌硁䑁䅧䅁䵁䅉䅅䅁䕁䅁䅁睁䵁䅁䅁权䡁杂䅁权潄权䅁权䙃䅂䅁允䅁䅁䅅䅁佁䅁䄴䅁硁䑁䅑杌㍁䑁䅅兏䅁䅁杷允䅁䅁䅑䅁䑁䅁䅷䅁䭁䍁䱑䅁䭁佁䬰䅁䭁䥁䕕䅁䉁䅁䅁允䅁䅁䅕捺䵺䵺䵺䐶䴸䅉䅅䅁䕁䅁䅁睁䵁䅁䅁权䩄䅁䅁权䕁䅁䅁权䕁杁䅁允䅁䅁䅅䅁䙁䅁䅁䅁潂㉏䉚䍄䉁䅁䅁䅂䅁䅁䅍䅄䅁䅁䅯兵䅳䅁䅯眶䅯䅁䅯睢䅑䅁䅅䅁䉁䅁䅁杄十䅁䅁免ㅁ䑁䅙兏ぁ䑁䅧䅏穁䅁䅁䍄䉁䅁䅁䅂䅁䅁䅍䅄䅁䅁䅯杺䅳䅁䅯眶䅯䅁䅯来䅑䅁䅅䅁䉁䅁䅁杄啁䅁䅁免硁䑁䅣䅎ぁ䑁䅍免㕁䑁䅣䅁䵁䅉䅅䅁䕁䅁䅁睁䵁䅁䅁权婁䅄䅁权潄权䅁权獄权䅁允䅁䅁䅅䅁䭁䕁䅣䅁䵁䅉䅅䅁䕁䅁䅁睁䵁䅁䅁权流兂䅁权潄权䅁权䑃䅂䅁允䅁䅁䅅䅁佁䅁䄴䅁祁䑁䅁杌睁䑁䅑杍䅁䅁杷允䅁䅁䅑䅁䑁䅁䅷䅁䭁䩁䴸䅁䭁佁䬴䅁䭁䝁䔰䅁䉁䅁䅁允䅁䅁䅯睒䅁䅁杷允䅁䅁䅍䅁䑁䅁䅷䅁䭁䝁义䅁䭁䍁䝙䅁䉁䅁䅁允䅁䅁䄴䅄䅁䑁䅅李畁䑁䅍杍䅁䅁杷允䅁䅁䅑䅁䑁䅁䅷䅁䭁䥁䱕䅁䭁佁䭯䅁䭁佁䭷䅁䉁䅁䅁允䅁䅁䅯睒䅁䅁杷允䅁䅁䅑䅁䑁䅁䅷䅁䭁䥁䅫䅁䭁䅁䍅䅁䭁䅁䍉䅁䉁䅁䅁允䅁䅁䅕晘椴䄷啸ぶ䵁䅉䅅䅁䕁䅁䅁睁䵁䅁䅁权慂睃䅁权瑄权䅁权㥂䅂䅁允䅁䅁䅅䅁䙁䩁婱婭婭扭⽫䍄䉁䅁䅁睁䅁䅁䅍䅄䅁䅁䅯朸䅕䅁䅯䅈䅙䅁䅅䅁䉁䅁䅁权㥃杂䅁䍄䉁䅁䅁䅂䅁䅁䅍䅄䅁䅁䅯睆䅙䅁䅯䄶䅯䅁䅯䅣䅑䅁䅅䅁䉁䅁䅁杄佁䅁䅁睍祁䍁䄴睎穁䑁䅑䅁䵁䅉䅅䅁䕁䅁䅁睁䵁䅁䅁权瑁兄䅁权潄权䅁权硂䅂䅁允䅁䅁䅅䅁佁䅁䄴䅁硁䑁䅙杌㍁䑁䅅睍䅁䅁杷允䅁䅁䅑䅁䑁䅁䅷䅁䭁䙁䱍䅁䭁佁䭣䅁䭁䡁䔰䅁䉁䅁䅁允䅁䅁䅕䡰㥁瑃橥啂䵁䅉䅅䅁䕁䅁䅁睁䵁䅁䅁权祄兄䅁权煄权䅁权療䅂䅁允䅁䅁䅅䅁佁䅁䅷䅁硁䍁䄴免㕁䑁䅫䅁䵁䅉䅅䅁䕁䅁䅁睁䵁䅁䅁权佄䅄䅁权畄权䅁权硂䅂䅁允䅁䅁䅅䅁䙁䅁䅁䅁䅁晈䅂䍄䉁䅁䅁䅂䅁䅁䅍䅄䅁䅁䅯杸䅁䅁䅯允䅉䅁䅯杁䅉䅁䅅䅁䉁䅁䅁兂䥃住椯捅浄䅑杷允䅁䅁䅑䅁䑁䅁䅷䅁䭁佁䉉䅁䭁䅁䍅䅁䭁䅁䍉䅁䉁䅁䅁允䅁䅁䅕⼹祕䩑印䔲䵁䅉䅅䅁䕁䅁䅁睁䵁䅁䅁权㝃䅄䅁权晁杂䅁权杁杂䅁允䅁䅁䅅䅁䭁䍁䩁䅁䵁䅉䅅䅁䕁䅁䅁睁䵁䅁䅁权癄权䅁权畄权䅁权睂䅂䅁允䅁䅁䅅䅁䙁䅁䅁䅁䅁㥲䄹䍄䉁䅁䅁䅂䅁䅁䅍䅄䅁䅁䅯䅤䅳䅁䅯眶䅯䅁䅯兣䅑䅁䅅䅁䉁䅁䅁杄十䅁䅁李硁䑁䅁䅍睁䑁䅁䅍睁䅁䅁䍄䉁䅁䅁䅂䅁䅁䅍䅄䅁䅁䅯睡䅳䅁䅯朶䅯䅁䅯睢䅑䅁䅅䅁䉁䅁䅁杄䵁䅁䅁免畁䑁䅁李穁䅁䅁䍄䉁䅁䅁䅂䅁䅁䅍䅄䅁䅁䅯睦䅷䅁䅯儷䅯䅁䅯䅣䅑䅁䅅䅁䉁䅁䅁兂啁歲桦桥浔睐杷允䅁䅁䅑䅁䑁䅁䅷䅁䭁佁䵙䅁䭁佁䬰䅁䭁䡁䕯䅁䉁䅁䅁允䅁䅁䅕扉祂䩡瑈䕂䵁䅉䅅䅁䕁䅁䅁睁䵁䅁䅁权婁䅄䅁权牄权䅁权獄权䅁允䅁䅁䅅䅁䭁䕁䅣䅁䵁䅉䅅䅁䑁䅁䅁睁䵁䅁䅁权㝃䅄䅁权歁杂䅁允䅁䅁䅅䅁䭁偁伸䅁䵁䅉䅅䅁䕁䅁䅁睁䵁䅁䅁权啂䅄䅁权浄权䅁权睂䅂䅁允䅁䅁䅅䅁佁䅁䅷䅁硁䍁䄴䅍硁䑁䅑䅁䵁䅉䅅䅁䕁䅁䅁睁䵁䅁䅁权潃兄䅁权潄权䅁权䑃䅂䅁允䅁䅁䅅䅁佁䅁䅷䅁瑁䑁䅍杌ぁ䑁䅍䅁䵁䅉䅅䅁䕁䅁䅁睁䵁䅁䅁权祂兂䅁权潄权䅁权獄权䅁允䅁䅁䅅䅁䭁䕁䅣䅁䵁䅉䅅䅁䕁䅁䅁睁䵁䅁䅁权浄䅄䅁权牄权䅁权㥂䅂䅁允䅁䅁䅅䅁佁䉁䅉䅁ぁ䑁䅍䅎祁䑁䅅䅍睁䑁䅁䅁䵁䅉䅅䅁䕁䅁䅁睁䵁䅁䅁权佄䅁䅁权剁䅁䅁权䕁杁䅁允䅁䅁䅅䅁佁䉁䅑䅁硁䑁䅑兎祁䑁䅣睍睁䑁䅁䅍䅁䅁杷允䅁䅁䅑䅁䑁䅁䅷䅁䭁䉁䵍䅁䭁佁䭯䅁䭁䡁䕅䅁䉁䅁䅁允䅁䅁䄴䅄䅁䑁䅉杌硁䑁䅣李䅁䅁杷允䅁䅁䅑䅁䑁䅁䅷䅁䭁偁䙙䅁䭁佁䬰䅁䭁䝁䔰䅁䉁䅁䅁允䅁䅁䅯睒䅁䅁杷允䅁䅁䅑䅁䑁䅁䅷䅁䭁佁乫䅁䭁佁䭧䅁䭁䝁䔸䅁䉁䅁䅁允䅁䅁䄴䅄䅁䑁䅕杌㑁䑁䅉免䅁䅁杷允䅁䅁䅍䅁䑁䅁䅷䅁䭁䩁久䅁䭁䉁䝧䅁䉁䅁䅁允䅁䅁䅯䅦䅙䅁杷允䅁䅁䅑䅁䑁䅁䅷䅁䭁䭁䕅䅁䭁佁䭧䅁䭁佁䭷䅁䉁䅁䅁允䅁䅁䅯睒䅁䅁杷允䅁䅁䅍䅁䑁䅁䅷䅁䭁䡁䵍䅁䭁䉁䜴䅁䉁䅁䅁允䅁䅁䅯党䅙䅁杷允䅁䅁䅑䅁䑁䅁䅷䅁䭁䥁丰䅁䭁佁䭙䅁䭁䥁䕍䅁䉁䅁䅁允䅁䅁䄴䅄䅁䑁䅣杌祁䑁䅧睍䅁䅁杷允䅁䅁䅑䅁䑁䅁䅷䅁䭁䱁䙧䅁䭁佁䭧䅁䭁䝁䔸䅁䉁䅁䅁允䅁䅁䄴杄䅁䑁䅙睍畁䑁䅁睎ぁ䅁䅁䍄䉁䅁䅁䅂䅁䅁䅍䅄䅁䅁䅯睘䅳䅁䅯䄶䅯䅁䅯全䅑䅁䅅䅁䉁䅁䅁杄佁䅁䅁免ぁ䍁䄴杍ㅁ䑁䅉䅁䵁䅉䅅䅁䕁䅁䅁睁䵁䅁䅁权求䅄䅁权畄权䅁权䑃䅂䅁允䅁䅁䅅䅁䙁䅁䅁䅁䅁㝱䅦䍄䉁䅁䅁䅂䅁䅁䅍䅄䅁䅁䅯儵䅷䅁䅯儷䅯䅁䅯睧䅑䅁䅅䅁䉁䅁䅁兂橄婰䕶䱉煄睐杷允䅁䅁䅑䅁䑁䅁䅷䅁䭁䕁䘴䅁䭁佁䭫䅁䭁䡁䕅䅁䉁䅁䅁允䅁䅁䅕䅁䅁䕁硁〶䵁䅉䅅䅁䕁䅁䅁睁䵁䅁䅁权牂睃䅁权浄权䅁权獄权䅁允䅁䅁䅅䅁䭁䕁䅣䅁䵁䅉䅅䅁䕁䅁䅁睁䵁䅁䅁权䭄兄䅁权煄权䅁权㙂䅂䅁允䅁䅁䅅䅁佁䅁䅯䅁睁䍁䄴䅎㍁䅁䅁䍄䉁䅁䅁䅂䅁䅁䅍䅄䅁䅁䅯䅏䅷䅁䅯眵䅯䅁䅯睧䅑䅁䅅䅁䉁䅁䅁兂穂䩡瑈䱦匸䅑杷允䅁䅁䅑䅁䑁䅁䅷䅁䭁䥁丰䅁䭁佁䭳䅁䭁䥁䕍䅁䉁䅁䅁允䅁䅁䄴杅䅁䑁䅑兎穁䑁䅣䅏㉁䑁䅣䅏䅁䅁杷允䅁䅁䅑䅁䑁䅁䅷䅁䭁䅁䙫䅁䭁佁䭙䅁䭁佁䭷䅁䉁䅁䅁允䅁䅁䅯睒䅁䅁杷允䅁䅁䅑䅁䑁䅁䅷䅁䭁䝁䴰䅁䭁佁䬰䅁䭁䡁䕁䅁䉁䅁䅁允䅁䅁䅕扉祂䩡瑈䑶䴸䅉䅅䅁䕁䅁䅁睁䵁䅁䅁权呃兂䅁权湄权䅁权䑃䅂䅁允䅁䅁䅅䅁䙁䕁㉡⼸唳健⼰䍄䉁䅁䅁䅂䅁䅁䅍䅄䅁䅁䅯䅎䄰䅁䅯眵䅯䅁䅯兣䅑䅁䅅䅁䉁䅁䅁兂湄㘫确欰䜰䅑杷允䅁䅁䅑䅁䑁䅁䅷䅁䭁偁䱧䅁䭁佁䭯䅁䭁䡁䔰䅁䉁䅁䅁允䅁䅁䄴䅄䅁䑁䅅杌睁䑁䅣杍䅁䅁杷允䅁䅁䅑䅁䑁䅁䅷䅁䭁䝁䱷䅁䭁佁䬰䅁䭁䡁䔰䅁䉁䅁䅁允䅁䅁䅕噋偹癷潕䐴䴸䅉䅅䅁䕁䅁䅁睁䵁䅁䅁权ぃ睃䅁权牄权䅁权睂䅂䅁允䅁䅁䅅䅁佁䉁䅉䅁硁䑁䅍䅏祁䑁䅑䅍㉁䑁䅍䅁䵁䅉䅅䅁䕁䅁䅁睁䵁䅁䅁权癁䅄䅁权牄权䅁权㥂䅂䅁允䅁䅁䅅䅁佁䉁䅑䅁穁䑁䅍免㕁䑁䅁兏硁䑁䅑免䅁䅁杷允䅁䅁䅑䅁䑁䅁䅷䅁䭁䝁䱫䅁䭁佁䬴䅁䭁䝁䔰䅁䉁䅁䅁允䅁䅁䅯睒䅁䅁杷允䅁䅁䅑䅁䑁䅁䅷䅁䭁䕁䙍䅁䭁佁䭙䅁䭁䡁䕅䅁䉁䅁䅁允䅁䅁䄴䅄䅁䑁䅍杌祁䑁䅧睍䅁䅁杷允䅁䅁䅑䅁䑁䅁䅷䅁䭁䭁䰴䅁䭁佁䭫䅁䭁䡁䕅䅁䉁䅁䅁允䅁䅁䅕䅁䅁䝁㙂〴䵁䅉䅅䅁䕁䅁䅁睁䵁䅁䅁权捄睃䅁权煄权䅁权䑃䅂䅁允䅁䅁䅅䅁䭁䕁䅣䅁䵁䅉䅅䅁䕁䅁䅁睁䵁䅁䅁权畃允䅁权剁䅁䅁权䕁杁䅁允䅁䅁䅅䅁佁䉁䅑䅁祁䑁䅫睍㉁䑁䅙兏睁䑁䅁䅍䅁䅁杷允䅁䅁䅑䅁䑁䅁䅷䅁䭁偁䱳䅁䭁佁䬴䅁䭁䝁䔰䅁䉁䅁䅁允䅁䅁䅯睒䅁䅁杷允䅁䅁䅍䅁䑁䅁䅷䅁䭁䝁䵣䅁䭁䍁䝙䅁䉁䅁䅁允䅁䅁䄴权䅁䑁䅙兎畁䑁䅉䅁䵁䅉䅅䅁䕁䅁䅁睁䵁䅁䅁权奃兂䅁权潄权䅁权獄权䅁允䅁䅁䅅䅁䭁䕁䅣䅁䵁䅉䅅䅁䕁䅁䅁睁䵁䅁䅁权㍁睃䅁权瑄权䅁权療䅂䅁允䅁䅁䅅䅁䙁䥁噇㑑獴砵䅆䍄䉁䅁䅁䅂䅁䅁䅍䅄䅁䅁䅯䅏䅳䅁䅯眶䅯䅁䅯兦䅑䅁䅅䅁䉁䅁䅁杄十䅁䅁睍ㅁ䑁䅕䅏㕁䑁䅁䅍睁䅁䅁䍄䉁䅁䅁䅂䅁䅁䅍䅄䅁䅁䅯䅪䅑䅁䅯䄶䅯䅁䅯兢䅑䅁䅅䅁䉁䅁䅁权䡂䅁䅁䍄䉁䅁䅁䅂䅁䅁䅍䅄䅁䅁䅯杰䅑䅁䅯儷䅯䅁䅯兢䅑䅁䅅䅁䉁䅁䅁兂䡁癦婗㍆摈睐杷允䅁䅁䅑䅁䑁䅁䅷䅁䭁乁䱕䅁䭁佁䭧䅁䭁䡁䕅䅁䉁䅁䅁允䅁䅁䄴杄䅁䑁䅅睍畁䑁䅉睍硁䅁䅁䍄䉁䅁䅁䅂䅁䅁䅍䅄䅁䅁䅯䅓䅳䅁䅯朶䅯䅁䅯来䅑䅁䅅䅁䉁䅁䅁杄䵁䅁䅁免畁䑁䅫睎ぁ䅁䅁䍄䉁䅁䅁睁䅁䅁䅍䅄䅁䅁䅯䅧䅕䅁䅯杇䅙䅁䅅䅁䉁䅁䅁权瑁杂䅁䍄䉁䅁䅁䅂䅁䅁䅍䅄䅁䅁䅯睥䅷䅁䅯儷䅯䅁䅯兢䅑䅁䅅䅁䉁䅁䅁权䡂䅁䅁䍄䉁䅁䅁䅂䅁䅁䅍䅄䅁䅁䅯睷䅕䅁䅯朷䅯䅁䅯䄷䅯䅁䅅䅁䉁䅁䅁权䡂䅁䅁䍄䉁䅁䅁䅂䅁䅁䅍䅄䅁䅁䅯睒䄰䅁䅯眵䅯䅁䅯来䅑䅁䅅䅁䉁䅁䅁兂汄䌰扌堫⬷睐杷允䅁䅁䅑䅁䑁䅁䅷䅁䭁䙁䱣䅁䭁佁䭳䅁䭁䡁䕯䅁䉁䅁䅁允䅁䅁䄴䅆䅁䑁䅉䅎穁䑁䅉兏穁䑁䅑兎㍁䅁䅁䍄䉁䅁䅁䅂䅁䅁䅍䅄䅁䅁䅯入䅷䅁䅯䄶䅯䅁䅯全䅑䅁䅅䅁䉁䅁䅁杄佁䅁䅁免睁䍁䄴睎㑁䑁䅙䅁䵁䅉䅅䅁䕁䅁䅁睁䵁䅁䅁权い睃䅁权煄权䅁权睂䅂䅁允䅁䅁䅅䅁佁䅁䅷䅁硁䍁䄴䅎㑁䑁䅅䅁䵁䅉䅅䅁䕁䅁䅁睁䵁䅁䅁权杁兄䅁权浄权䅁权硂䅂䅁允䅁䅁䅅䅁佁䅁䅷䅁硁䍁䄴杍睁䑁䅉䅁䵁䅉䅅䅁䕁䅁䅁睁䵁䅁䅁权ㅄ睃䅁权煄权䅁权睂䅂䅁允䅁䅁䅅䅁佁䅁䅷䅁祁䍁䄴兎ぁ䑁䅉䅁䵁䅉䅅䅁䕁䅁䅁睁䵁䅁䅁权䅂兂䅁权煄权䅁权䑃䅂䅁允䅁䅁䅅䅁佁䅁䅷䅁睁䍁䄴睎穁䑁䅣䅁䵁䅉䅅䅁䕁䅁䅁睁䵁䅁䅁权慂兂䅁权湄权䅁权療䅂䅁允䅁䅁䅅䅁䙁䑁㕔琷瀳睭䅖䍄䉁䅁䅁䅂䅁䅁䅍䅄䅁䅁䅯术䅷䅁䅯䄶䅯䅁䅯䄷䅯䅁䅅䅁䉁䅁䅁权䡂䅁䅁䍄䉁䅁䅁䅂䅁䅁䅍䅄䅁䅁䅯睡䅳䅁䅯朷䅯䅁䅯䅣䅑䅁䅅䅁䉁䅁䅁兂䅁䅁䅁䑁慈䅑杷允䅁䅁䅑䅁䑁䅁䅷䅁䭁䉁䝍䅁䭁佁䭧䅁䭁䡁䕁䅁䉁䅁䅁允䅁䅁䄴䅄䅁䑁䅅睍畁䑁䅫䅎䅁䅁杷允䅁䅁䅑䅁䑁䅁䅷䅁䭁䥁䱙䅁䭁佁䭧䅁䭁䡁䕁䅁䉁䅁䅁允䅁䅁䄴杄䅁䑁䅅兎畁䑁䅧兏㑁䅁䅁䍄䉁䅁䅁䅂䅁䅁䅍䅄䅁䅁䅯睑䅷䅁䅯朷䅯䅁䅯睢䅑䅁䅅䅁䉁䅁䅁兂䅁䅁䅁佁䑔䅑杷允䅁䅁䅑䅁䑁䅁䅷䅁䭁偁䅕䅁䭁䉁䅅䅁䭁䅁䍑䅁䉁䅁䅁允䅁䅁䄴杅䅁䑁䅉免㍁䑁䅕䅎睁䑁䅁䅍䅁䅁杷允䅁䅁䅑䅁䑁䅁䅷䅁䭁䍁丰䅁䭁佁䭧䅁䭁䥁䕕䅁䉁䅁䅁允䅁䅁䄴杄䅁䑁䅉䅎畁䑁䅕杍㕁䅁䅁䍄䉁䅁䅁䅂䅁䅁䅍䅄䅁䅁䅯权䅙䅁䅯眶䅯䅁䅯来䅑䅁䅅䅁䉁䅁䅁杄啁䅁䅁杍穁䑁䅑杍㉁䑁䅉䅎㕁䑁䅣䅁䵁䅉䅅䅁䕁䅁䅁睁䵁䅁䅁权䝁睃䅁权瑄权䅁权䙃䅂䅁允䅁䅁䅅䅁䙁䍁睇浣剩攷⽁䍄䉁䅁䅁䅂䅁䅁䅍䅄䅁䅁䅯䅒䅷䅁䅯朷䅯䅁䅯睢䅑䅁䅅䅁䉁䅁䅁兂䅁䅁䅁䡧歘䅷杷允䅁䅁䅑䅁䑁䅁䅷䅁䭁䝁䙯䅁䭁佁䭣䅁䭁䡁䕁䅁䉁䅁䅁允䅁䅁䅕䨸䨱㙘材樸䴸䅉䅅䅁䕁䅁䅁睁䵁䅁䅁权䙂䅄䅁权畄权䅁权療䅂䅁允䅁䅁䅅䅁䙁䅁䅁䅁䅃丸䅂䍄䉁䅁䅁䅂䅁䅁䅍䅄䅁䅁䅯杊䅳䅁䅯朵䅯䅁䅯兦䅑䅁䅅䅁䉁䅁䅁杄䵁䅁䅁杍畁䑁䅣䅎ぁ䅁䅁䍄䉁䅁䅁䅂䅁䅁䅍䅄䅁䅁䅯兖䅕䅁䅯朵䅯䅁䅯来䅑䅁䅅䅁䉁䅁䅁杄䭁䅁䅁免畁䑁䅁䅎䅁䅁杷允䅁䅁䅑䅁䑁䅁䅷䅁䭁䱁䵫䅁䭁佁䭫䅁䭁䡁䕁䅁䉁䅁䅁允䅁䅁䅕䅁䅁䅁ㅃ歂䵅䅉䅅䅁䕁䅁䅁睁䵁䅁䅁权㙂兂䅁权潄权䅁权獄权䅁允䅁䅁䅅䅁䭁䕁䅣䅁䵁䅉䅅䅁䕁䅁䅁睁䵁䅁䅁权䑃睃䅁权瑄权䅁权獄权䅁允䅁䅁䅅䅁䭁䕁䅣䅁䵁䅉䅅䅁䑁䅁䅁睁䵁䅁䅁权剄䅂䅁权流杂䅁允䅁䅁䅅䅁佁䅁䅷䅁㍁䑁䅑杌睁䑁䅑䅁䵁䅉䅅䅁䑁䅁䅁睁䵁䅁䅁权摄䅄䅁权慁杂䅁允䅁䅁䅅䅁䭁乁䝙䅁䵁䅉䅅䅁䕁䅁䅁睁䵁䅁䅁权睄睃䅁权畄权䅁权硂䅂䅁允䅁䅁䅅䅁䙁䅁䅁䅁䅁偎䅆䍄䉁䅁䅁䅂䅁䅁䅍䅄䅁䅁䅯杶䅕䅁䅯朵䅯䅁䅯睢䅑䅁䅅䅁䉁䅁䅁杄䵁䅁䅁杍畁䑁䅧䅏祁䅁䅁䍄䉁䅁䅁䅂䅁䅁䅍䅄䅁䅁䅯睄䅳䅁䅯朶䅯䅁䅯兣䅑䅁䅅䅁䉁䅁䅁杄䵁䅁䅁免畁䑁䅁䅏硁䅁䅁䍄䉁䅁䅁䅂䅁䅁䅍䅄䅁䅁䅯杺䅷䅁䅯眶䅯䅁䅯䅣䅑䅁䅅䅁䉁䅁䅁杄十䅁䅁兏祁䑁䅣䅍睁䑁䅑兏ㅁ䅁䅁䍄䉁䅁䅁䅂䅁䅁䅍䅄䅁䅁䅯杂䅷䅁䅯朶䅯䅁䅯兦䅑䅁䅅䅁䉁䅁䅁杄䵁䅁䅁免畁䑁䅕李ぁ䅁䅁䍄䉁䅁䅁䅂䅁䅁䅍䅄䅁䅁䅯睧䅳䅁䅯䄶䅯䅁䅯䄷䅯䅁䅅䅁䉁䅁䅁权䡂䅁䅁䍄䉁䅁䅁䅂䅁䅁䅍䅄䅁䅁䅯兲䅳䅁䅯䄶䅯䅁䅯睢䅑䅁䅅䅁䉁䅁䅁杄佁䅁䅁免硁䍁䄴兏㑁䑁䅅䅁䵁䅉䅅䅁䕁䅁䅁睁䵁䅁䅁权奃睃䅁权浄权䅁权療䅂䅁允䅁䅁䅅䅁佁䅁䅷䅁穁䍁䄴䅍硁䑁䅣䅁䵁䅉䅅䅁䕁䅁䅁睁䵁䅁䅁权㕄䅄䅁权畄权䅁权獄权䅁允䅁䅁䅅䅁䭁䕁䅣䅁䵁䅉䅅䅁䕁䅁䅁睁䵁䅁䅁权橃兄䅁权潄权䅁权療䅂䅁允䅁䅁䅅䅁佁䅁䄴䅁㉁䑁䅁杌ぁ䑁䅙杍䅁䅁杷允䅁䅁䅍䅁䑁䅁䅷䅁䭁乁䴰䅁䭁䉁䜴䅁䉁䅁䅁允䅁䅁䅯睒䅣䅁杷允䅁䅁䅑䅁䑁䅁䅷䅁䭁䭁䵙䅁䭁佁䭙䅁䭁䡁䕯䅁䉁䅁䅁允䅁䅁䄴䅄䅁䑁䅅杌㍁䑁䅣䅎䅁䅁杷允䅁䅁䅑䅁䑁䅁䅷䅁䭁䑁䱣䅁䭁佁䭳䅁䭁䡁䕯䅁䉁䅁䅁允䅁䅁䄴杅䅁䑁䅧杍ぁ䑁䅁䅍睁䑁䅁䅍䅁䅁杷允䅁䅁䅑䅁䑁䅁䅷䅁䭁䝁义䅁䭁佁䭙䅁䭁䡁䕯䅁䉁䅁䅁允䅁䅁䄴䅄䅁䑁䅍杌㍁䑁䅍睍䅁䅁杷允䅁䅁䅑䅁䑁䅁䅷䅁䭁䉁丰䅁䭁佁䭯䅁䭁䡁䕁䅁䉁䅁䅁允䅁䅁䄴权䅁䑁䅅杌硁䑁䅣䅁䵁䅉䅅䅁䑁䅁䅁睁䵁䅁䅁权摄䅄䅁权歁杂䅁允䅁䅁䅅䅁䭁䅁偍䅁䵁䅉䅅䅁䕁䅁䅁睁䵁䅁䅁权歂䅁䅁权剁䅁䅁权䕁杁䅁允䅁䅁䅅䅁佁䉁䅑䅁硁䑁䅙兎㑁䑁䅁䅎睁䑁䅁䅍䅁䅁杷允䅁䅁䅑䅁䑁䅁䅷䅁䭁乁䙯䅁䭁佁䭳䅁䭁䝁䔸䅁䉁䅁䅁允䅁䅁䄴杅䅁䑁䅍睎ぁ䑁䅍睎ㅁ䑁䅉䅍䅁䅁杷允䅁䅁䅑䅁䑁䅁䅷䅁䭁䱁䱣䅁䭁佁䭫䅁䭁䥁䕍䅁䉁䅁䅁允䅁䅁䅕䅁䅁䅁啄〱䵁䅉䅅䅁䕁䅁䅁睁䵁䅁䅁权噄䅄䅁权瑄权䅁权睂䅂䅁允䅁䅁䅅䅁䙁䅁瑑乘䑺晇⽧䍄䉁䅁䅁䅂䅁䅁䅍䅄䅁䅁䅯免䅳䅁䅯䄶䅯䅁䅯兢䅑䅁䅅䅁䉁䅁䅁杄佁䅁䅁免㑁䍁䄴睍㑁䑁䅑䅁䵁䅉䅅䅁䕁䅁䅁睁䵁䅁䅁权祂睃䅁权煄权䅁权獄权䅁允䅁䅁䅅䅁䭁䕁䅣䅁䵁䅉䅅䅁䕁䅁䅁睁䵁䅁䅁权䥁䅄䅁权畄权䅁权瑂䅂䅁允䅁䅁䅅䅁䭁䕁䅣䅁䵁䅉䅅䅁䕁䅁䅁睁䵁䅁䅁权畃䅄䅁权煄权䅁权硂䅂䅁允䅁䅁䅅䅁佁䅁䅷䅁睁䍁䄴䅎ㅁ䑁䅫䅁䵁䅉䅅䅁䕁䅁䅁睁䵁䅁䅁权䑃兂䅁权牄权䅁权瑂䅂䅁允䅁䅁䅅䅁佁䉁䅑䅁硁䑁䅁李㍁䑁䅅李睁䑁䅁䅍䅁䅁杷允䅁䅁䅑䅁䑁䅁䅷䅁䭁䥁䙣䅁䭁䉁䜸䅁䭁䍁䝁䅁䉁䅁䅁允䅁䅁䅯䅹䅣䅁杷允䅁䅁䅑䅁䑁䅁䅷䅁䭁䍁乧䅁䭁佁䭯䅁䭁䡁䔰䅁䉁䅁䅁允䅁䅁䄴䅄䅁䑁䅁杌ㅁ䑁䅧杍䅁䅁杷允䅁䅁䅍䅁䑁䅁䅷䅁䭁乁䴰䅁䭁䍁䝙䅁䉁䅁䅁允䅁䅁䄴䅄䅁䑁䅅䅍ぁ䍁䄴兏䅁䅁杷允䅁䅁䅑䅁䑁䅁䅷䅁䭁䱁䵅䅁䭁佁䭣䅁䭁䝁䔰䅁䉁䅁䅁允䅁䅁䅕稸㥌䉍扆吵䴸䅉䅅䅁䕁䅁䅁睁䵁䅁䅁权呁兄䅁权煄权䅁权䙃䅂䅁允䅁䅁䅅䅁佁䅁䅷䅁睁䍁䄴䅎睁䑁䅣䅁䵁䅉䅅䅁䑁䅁䅁睁䵁䅁䅁权睄睃䅁权慁杂䅁允䅁䅁䅅䅁䭁䵁䜰䅁䵁䅉䅅䅁䕁䅁䅁睁䵁䅁䅁权䅂睃䅁权畄权䅁权獄权䅁允䅁䅁䅅䅁䭁䕁䅣䅁䵁䅉䅅䅁䕁䅁䅁睁䵁䅁䅁权奁睃䅁权瑄权䅁权䑃䅂䅁允䅁䅁䅅䅁䙁䡁啳歲桦潥⽑䍄䉁䅁䅁䅂䅁䅁䅍䅄䅁䅁䅯䅰䅷䅁䅯朷䅯䅁䅯睧䅑䅁䅅䅁䉁䅁䅁兂䅁䅁䅁䴯塅具杷允䅁䅁䅑䅁䑁䅁䅷䅁䭁偁䭍䅁䭁佁䭯䅁䭁䡁䕅䅁䉁䅁䅁允䅁䅁䅯睒䅁䅁杷允䅁䅁䅑䅁䑁䅁䅷䅁䭁䝁䵫䅁䭁佁䭫䅁䭁䡁䔰䅁䉁䅁䅁允䅁䅁䅕䅁䅁䅁⭃〶䵁䅉䅅䅁䕁䅁䅁睁䵁䅁䅁权湃允䅁权䕁䅁䅁权䕁杁䅁允䅁䅁䅅䅁䙁䅁䅁䥁歂塹䉖䍄䉁䅁䅁䅂䅁䅁䅍䅄䅁䅁䅯杢䅳䅁䅯朷䅯䅁䅯睢䅑䅁䅅䅁䉁䅁䅁兂䅁䅁䅁䵁㝂䅑杷允䅁䅁䅑䅁䑁䅁䅷䅁䭁䵁乳䅁䭁佁䬴䅁䭁䡁䕯䅁䉁䅁䅁允䅁䅁䅕䅁䅁䅁煁欰䵁䅉䅅䅁䕁䅁䅁睁䵁䅁䅁权䭄兄䅁权煄权䅁权䙃䅂䅁允䅁䅁䅅䅁佁䅁䅷䅁睁䍁䄴杍㉁䑁䅑䅁䵁䅉䅅䅁䕁䅁䅁睁䵁䅁䅁权湁兂䅁权畄权䅁权䙃䅂䅁允䅁䅁䅅䅁䙁䅁䅁䅁䅂⽎䅖䍄䉁䅁䅁䅂䅁䅁䅍䅄䅁䅁䅯睥䅳䅁䅯朶䅯䅁䅯来䅑䅁䅅䅁䉁䅁䅁杄䵁䅁䅁䅍畁䑁䅁䅏㉁䅁䅁䍄䉁䅁䅁䅂䅁䅁䅍䅄䅁䅁䅯䄲䅳䅁䅯朷䅯䅁䅯兣䅑䅁䅅䅁䉁䅁䅁兂䅁䅁䅁䥑が䅑杷允䅁䅁䅑䅁䑁䅁䅷䅁䭁䉁丰䅁䭁佁䬰䅁䭁䡁䕅䅁䉁䅁䅁允䅁䅁䅕挲㌷⭕汏穭䴸䅉䅅䅁䕁䅁䅁睁䵁䅁䅁权䵂睃䅁权煄权䅁权睂䅂䅁允䅁䅁䅅䅁佁䅁䅷䅁祁䍁䄴兎睁䑁䅉䅁䵁䅉䅅䅁䕁䅁䅁睁䵁䅁䅁权畄䅂䅁权潄权䅁权䙃䅂䅁允䅁䅁䅅䅁佁䅁䄴䅁祁䑁䅣杌ㅁ䑁䅫兏䅁䅁杷允䅁䅁䅑䅁䑁䅁䅷䅁䭁䙁䱣䅁䭁佁䭫䅁䭁䡁䔰䅁䉁䅁䅁允䅁䅁䅕䅁䅁䵁晁㠶䵁䅉䅅䅁䕁䅁䅁睁䵁䅁䅁权睄䅄䅁权牄权䅁权㙂䅂䅁允䅁䅁䅅䅁佁䉁䅉䅁ぁ䑁䅍睎㑁䑁䅣睎ㅁ䑁䅣䅁䵁䅉䅅䅁䑁䅁䅁睁䵁䅁䅁权楃兂䅁权慁杂䅁允䅁䅁䅅䅁䭁䑁䝷䅁䵁䅉䅅䅁䕁䅁䅁睁䵁䅁䅁权噁睃䅁权灄权䅁权硂䅂䅁允䅁䅁䅅䅁䙁䅁䅁䅁䅁㥋䅚䍄䉁䅁䅁䅂䅁䅁䅍䅄䅁䅁䅯䅳䅷䅁䅯朵䅯䅁䅯兦䅑䅁䅅䅁䉁䅁䅁杄䵁䅁䅁免畁䑁䅫兏祁䅁䅁䍄䉁䅁䅁䅂䅁䅁䅍䅄䅁䅁䅯兕䅳䅁䅯儶䅯䅁䅯睧䅑䅁䅅䅁䉁䅁䅁兂䅁䅁䅁䕷晄䅑杷允䅁䅁䅑䅁䑁䅁䅷䅁䭁䙁䘴䅁䭁佁䬴䅁䭁䝁䔸䅁䉁䅁䅁允䅁䅁䅕䅁䅁䑁ㅧ啃䵅䅉䅅䅁䕁䅁䅁睁䵁䅁䅁权䅄䅄䅁权瑄权䅁权硂䅂䅁允䅁䅁䅅䅁䙁䕁㍷啩杆挵⽁䍄䉁䅁䅁睁䅁䅁䅍䅄䅁䅁䅯睤䄰䅁䅯䅊䅙䅁䅅䅁䉁䅁䅁权䕁睄䅁䍄䉁䅁䅁䅂䅁䅁䅍䅄䅁䅁䅯䅭䅳䅁䅯朶䅯䅁䅯兣䅑䅁䅅䅁䉁䅁䅁杄䵁䅁䅁䅍畁䑁䅑䅏硁䅁䅁䍄䉁䅁䅁睁䅁䅁䅍䅄䅁䅁䅯䅥䄰䅁䅯䅊䅙䅁䅅䅁䉁䅁䅁权䙁睄䅁䍄䉁䅁䅁䅂䅁䅁䅍䅄䅁䅁䅯朲䅕䅁䅯眶䅯䅁䅯䄷䅯䅁䅅䅁䉁䅁䅁权䡂䅁䅁䍄䉁䅁䅁䅂䅁䅁䅍䅄䅁䅁䅯儶䄰䅁䅯䄶䅯䅁䅯兣䅑䅁䅅䅁䉁䅁䅁杄䵁䅁䅁兎畁䑁䅙睍ㅁ䅁䅁䍄䉁䅁䅁睁䅁䅁䅍䅄䅁䅁䅯睤䄰䅁䅯杊䅙䅁䅅䅁䉁䅁䅁杄䵁䅁䅁䅏㑁䍁䄴䅎穁䅁䅁䍄䉁䅁䅁䅂䅁䅁䅍䅄䅁䅁䅯眴䅑䅁䅯眶䅯䅁䅯兦䅑䅁䅅䅁䉁䅁䅁杄啁䅁䅁杍㕁䑁䅁䅎硁䑁䅅免睁䑁䅧䅁䵁䅉䅅䅁䕁䅁䅁睁䵁䅁䅁权佄兂䅁权畄权䅁权㙂䅂䅁允䅁䅁䅅䅁䙁䅁䅁䅁䅃䅷䉒䍄䉁䅁䅁䅂䅁䅁䅍䅄䅁䅁䅯䅦䅷䅁䅯儶䅯䅁䅯䅣䅑䅁䅅䅁䉁䅁䅁兂䅁䅁䅁䑙牄䅑杷允䅁䅁䅍䅁䑁䅁䅷䅁䭁䅁䵯䅁䭁䉁䝷䅁䉁䅁䅁允䅁䅁䅯杯䅙䅁杷允䅁䅁䅑䅁䑁䅁䅷䅁䭁䭁䵉䅁䭁佁䬰䅁䭁佁䭷䅁䉁䅁䅁允䅁䅁䅯睒䅁䅁杷允䅁䅁䅍䅁䑁䅁䅷䅁䭁䉁䝑䅁䭁䉁䝯䅁䉁䅁䅁允䅁䅁䅯睇䅙䅁杷允䅁䅁䅑䅁䑁䅁䅷䅁䭁䑁乯䅁䭁佁䭳䅁䭁䡁䕯䅁䉁䅁䅁允䅁䅁䄴杅䅁䑁䅑睍㉁䑁䅣睎㑁䑁䅁免䅁䅁杷允䅁䅁䅑䅁䑁䅁䅷䅁䭁佁䱁䅁䭁佁䬰䅁䭁䥁䕍䅁䉁䅁䅁允䅁䅁䅕搵楁⼲⭬樴䴸䅉䅅䅁䕁䅁䅁睁䵁䅁䅁权牁䅄䅁权潄权䅁权硂䅂䅁允䅁䅁䅅䅁佁䅁䅯䅁ぁ䍁䄴䅎㉁䅁䅁䍄䉁䅁䅁䅂䅁䅁䅍䅄䅁䅁䅯允䅅䅁䅯权䅁䅁䅯䅂䅉䅁䅅䅁䉁䅁䅁兂㥁瑃橥䑣堰䅑杷允䅁䅁䅑䅁䑁䅁䅷䅁䭁䑁䵅䅁䭁佁䭧䅁䭁䝁䔰䅁䉁䅁䅁允䅁䅁䄴䅄䅁䑁䅣杌祁䑁䅉杍䅁䅁杷允䅁䅁䅑䅁䑁䅁䅷䅁䭁䩁䰰䅁䭁佁䭫䅁䭁䥁䕍䅁䉁䅁䅁允䅁䅁䅕䅁䅁䥁坂唱䵁䅉䅅䅁䑁䅁䅁睁䵁䅁䅁权䭁䅄䅁权歁杂䅁允䅁䅁䅅䅁䭁䅁偙䅁䵁䅉䅅䅁䕁䅁䅁睁䵁䅁䅁权㍁兂䅁权瑄权䅁权㥂䅂䅁允䅁䅁䅅䅁䙁䑁敖歵䵫畁⽳䍄䉁䅁䅁䅂䅁䅁䅍䅄䅁䅁䅯来䅷䅁䅯朷䅯䅁䅯睢䅑䅁䅅䅁䉁䅁䅁兂䅁䅁䅁䩉䔴兑杷允䅁䅁䅑䅁䑁䅁䅷䅁䭁佁䵷䅁䭁佁䭯䅁䭁䡁䕁䅁䉁䅁䅁允䅁䅁䄴䅄䅁䑁䅅杌睁䑁䅫兏䅁䅁杷允䅁䅁䅑䅁䑁䅁䅷䅁䭁乁䱷䅁䭁䉁䜸䅁䭁䍁䝁䅁䉁䅁䅁允䅁䅁䅯䅔䅙䅁杷允䅁䅁䅍䅁䑁䅁䅷䅁䭁䭁乕䅁䭁䉁䝯䅁䉁䅁䅁允䅁䅁䅯杙䅙䅁杷允䅁䅁䅑䅁䑁䅁䅷䅁䭁䕁䅳䅁䭁䅁䍅䅁䭁䅁䍉䅁䉁䅁䅁允䅁䅁䅕呑扫䑈㐸唸䵁䅉䅅䅁䕁䅁䅁睁䵁䅁䅁权獂睃䅁权畄权䅁权㙂䅂䅁允䅁䅁䅅䅁䙁䅁䅁䅁元䅈䉨䍄䉁䅁䅁䅂䅁䅁䅍䅄䅁䅁䅯朷䄰䅁䅯朵䅯䅁䅯兢䅑䅁䅅䅁䉁䅁䅁权䡂䅁䅁䍄䉁䅁䅁䅂䅁䅁䅍䅄䅁䅁䅯杘䅁䅁䅯权䅁䅁䅯䅂䅉䅁䅅䅁䉁䅁䅁兂乄䵺䵺䵺偷䅑杷允䅁䅁䅑䅁䑁䅁䅷䅁䭁䡁䅣䅁䭁䅁䅯䅁䭁䅁䅕䅁䉁䅁䅁允䅁䅁䅕牘䩰䅄牉稸䴸䅉䅅䅁䕁䅁䅁睁䵁䅁䅁权十兄䅁权牄权䅁权㙂䅂䅁允䅁䅁䅅䅁佁䉁䅉䅁穁䑁䅧李㉁䑁䅫䅍㕁䑁䅧䅁䵁䅉䅅䅁䑁䅁䅁睁䵁䅁䅁权潂兂䅁权敁杂䅁允䅁䅁䅅䅁䭁䡁䝍䅁䵁䅉䅅䅁䕁䅁䅁睁䵁䅁䅁权睁䅁䅁权䉁杁䅁权䙁杁䅁允䅁䅁䅅䅁䙁䩁婚䝨㙉敳䅸䍄䉁䅁䅁䅂䅁䅁䅍䅄䅁䅁䅯䅬䅷䅁䅯朷䅯䅁䅯兢䅑䅁䅅䅁䉁䅁䅁权䡂䅁䅁䍄䉁䅁䅁䅂䅁䅁䅍䅄䅁䅁䅯䅢䄰䅁䅯朶䅯䅁䅯来䅑䅁䅅䅁䉁䅁䅁杄䵁䅁䅁䅍畁䑁䅍李祁䅁䅁䍄䉁䅁䅁䅂䅁䅁䅍䅄䅁䅁䅯杇䅳䅁䅯儷䅯䅁䅯兦䅑䅁䅅䅁䉁䅁䅁兂㑄⭕汏㡭桑䅷杷允䅁䅁䅑䅁䑁䅁䅷䅁䭁䝁䱳䅁䭁佁䭯䅁䭁佁䭷䅁䉁䅁䅁允䅁䅁䅯睒䅁䅁杷允䅁䅁䅑䅁䑁䅁䅷䅁䭁䱁乷䅁䭁佁䬴䅁䭁䡁䔰䅁䉁䅁䅁允䅁䅁䅕䅁䅁䥁权へ䵁䅉䅅䅁䑁䅁䅁睁䵁䅁䅁权坁兂䅁权流杂䅁允䅁䅁䅅䅁佁䅁䅷䅁㕁䑁䅑杌㑁䑁䅕䅁䵁䅉䅅䅁䕁䅁䅁睁䵁䅁䅁权牂睃䅁权煄权䅁权㥂䅂䅁允䅁䅁䅅䅁佁䅁䅷䅁睁䍁䄴䅏㕁䑁䅉䅁䵁䅉䅅䅁䕁䅁䅁睁䵁䅁䅁权扁睃䅁权瑄权䅁权㥂䅂䅁允䅁䅁䅅䅁䙁䩁婱婭婭慭⽫䍄䉁䅁䅁睁䅁䅁䅍䅄䅁䅁䅯兰䄰䅁䅯杊䅙䅁䅅䅁䉁䅁䅁杄䵁䅁䅁睎㍁䍁䄴兎㍁䅁䅁䍄䉁䅁䅁睁䅁䅁䅍䅄䅁䅁䅯睡䄰䅁䅯䅈䅙䅁䅅䅁䉁䅁䅁权獄杂䅁䍄䉁䅁䅁䅂䅁䅁䅍䅄䅁䅁䅯杢䅷䅁䅯朶䅯䅁䅯来䅑䅁䅅䅁䉁䅁䅁杄䵁䅁䅁免畁䑁䅅免ぁ䅁䅁䍄䉁䅁䅁䅂䅁䅁䅍䅄䅁䅁䅯杷䅕䅁䅯儷䅯䅁䅯全䅑䅁䅅䅁䉁䅁䅁兂坁倱䉰坭橔睐杷允䅁䅁䅑䅁䑁䅁䅷䅁䭁䅁䵣䅁䭁佁䬴䅁䭁䡁䕅䅁䉁䅁䅁允䅁䅁䅕䅁䅁䝁佂〶䵁䅉䅅䅁䕁䅁䅁睁䵁䅁䅁权療䅄䅁权煄权䅁权㙂䅂䅁允䅁䅁䅅䅁䭁䕁䅣䅁䵁䅉䅅䅁䕁䅁䅁睁䵁䅁䅁权潃䅄䅁权浄权䅁权䑃䅂䅁允䅁䅁䅅䅁佁䅁䅷䅁睁䍁䄴兎祁䑁䅅䅁䵁䅉䅅䅁䕁䅁䅁睁䵁䅁䅁权い权䅁权畄权䅁权䙃䅂䅁允䅁䅁䅅䅁䙁䅁䅁䅁允兂䉖䍄䉁䅁䅁䅂䅁䅁䅍䅄䅁䅁䅯䅣䅷䅁䅯朶䅯䅁䅯来䅑䅁䅅䅁䉁䅁䅁权䡂䅁䅁䍄䉁䅁䅁䅂䅁䅁䅍䅄䅁䅁䅯杨䄰䅁䅯朷䅯䅁䅯睢䅑䅁䅅䅁䉁䅁䅁兂䅁䅁䅁䩍䭫兑杷允䅁䅁䅑䅁䑁䅁䅷䅁䭁䍁义䅁䭁佁䬰䅁䭁䡁䕁䅁䉁䅁䅁允䅁䅁䅕祇搯䅊䉡吱䴸䅉䅅䅁䑁䅁䅁睁䵁䅁䅁权剃兄䅁权捁杂䅁允䅁䅁䅅䅁䭁佁䝯䅁䵁䅉䅅䅁䕁䅁䅁睁䵁䅁䅁权偂兂䅁权煄权䅁权䑃䅂䅁允䅁䅁䅅䅁佁䅁䅷䅁穁䍁䄴兎ㅁ䑁䅍䅁䵁䅉䅅䅁䕁䅁䅁睁䵁䅁䅁权扂睃䅁权灄权䅁权獄权䅁允䅁䅁䅅䅁䭁䕁䅣䅁䵁䅉䅅䅁䕁䅁䅁睁䵁䅁䅁权晃兂䅁权畄权䅁权獄权䅁允䅁䅁䅅䅁䭁䕁䅣䅁䵁䅉䅅䅁䕁䅁䅁睁䵁䅁䅁权楃睃䅁权畄权䅁权療䅂䅁允䅁䅁䅅䅁䙁䅁䅁䅁杂佖䅬䍄䉁䅁䅁䅂䅁䅁䅍䅄䅁䅁䅯杌䅷䅁䅯朵䅯䅁䅯䅣䅑䅁䅅䅁䉁䅁䅁权䡂䅁䅁䍄䉁䅁䅁䅂䅁䅁䅍䅄䅁䅁䅯免䅳䅁䅯朷䅯䅁䅯来䅑䅁䅅䅁䉁䅁䅁兂䅁䅁䅁䭉栯䅑杷允䅁䅁䅑䅁䑁䅁䅷䅁䭁䵁䵧䅁䭁佁䭙䅁䭁䥁䕍䅁䉁䅁䅁允䅁䅁䅯睒䅁䅁杷允䅁䅁䅑䅁䑁䅁䅷䅁䭁乁䙙䅁䭁佁䬰䅁䭁䥁䕕䅁䉁䅁䅁允䅁䅁䅕䘫橐婰䕶䐲䴸䅉䅅䅁䕁䅁䅁睁䵁䅁䅁权杁䅄䅁权潄权䅁权㙂䅂䅁允䅁䅁䅅䅁佁䅁䄴䅁㉁䑁䅫杌硁䑁䅉杍䅁䅁杷允䅁䅁䅑䅁䑁䅁䅷䅁䭁佁䕯䅁䭁佁䬴䅁䭁䡁䔰䅁䉁䅁䅁允䅁䅁䅕䅁䅁䥁偂欴䵁䅉䅅䅁䕁䅁䅁睁䵁䅁䅁权偃䅄䅁权浄权䅁权獄权䅁允䅁䅁䅅䅁䭁䕁䅣䅁䵁䅉䅅䅁䕁䅁䅁睁䵁䅁䅁权䩄䅄䅁权牄权䅁权獄权䅁允䅁䅁䅅䅁䭁䕁䅣䅁䵁䅉䅅䅁䕁䅁䅁睁䵁䅁䅁权慄䅄䅁权灄权䅁权䑃䅂䅁允䅁䅁䅅䅁䙁䅁䅁䅁䅃杩䈱䍄䉁䅁䅁睁䅁䅁䅍䅄䅁䅁䅯杰䅕䅁䅯䅊䅙䅁䅅䅁䉁䅁䅁权あ睂䅁䍄䉁䅁䅁䅂䅁䅁䅍䅄䅁䅁䅯兔䅳䅁䅯朶䅯䅁䅯来䅑䅁䅅䅁䉁䅁䅁杄䵁䅁䅁䅍畁䑁䅙杍穁䅁䅁䍄䉁䅁䅁睁䅁䅁䅍䅄䅁䅁䅯八䄰䅁䅯䅊䅙䅁䅅䅁䉁䅁䅁权允䅂䅁䍄䉁䅁䅁䅂䅁䅁䅍䅄䅁䅁䅯睁䅳䅁䅯朵䅯䅁䅯兦䅑䅁䅅䅁䉁䅁䅁杄䵁䅁䅁免畁䑁䅣免㑁䅁䅁䍄䉁䅁䅁䅂䅁䅁䅍䅄䅁䅁䅯兲䅳䅁䅯儷䅯䅁䅯兦䅑䅁䅅䅁䉁䅁䅁兂乄䵺䵺䵺䍷䅑杷允䅁䅁䅑䅁䑁䅁䅷䅁䭁䵁䱁䅁䭁佁䭳䅁䭁䡁䕯䅁䉁䅁䅁允䅁䅁䄴杅䅁䑁䅅兏ㅁ䑁䅕免ㅁ䑁䅉䅏䅁䅁杷允䅁䅁䅑䅁䑁䅁䅷䅁䭁䉁䘴䅁䭁佁䬴䅁䭁䥁䕍䅁䉁䅁䅁允䅁䅁䅕䅁䅁䉁剋捕䵅䅉䅅䅁䕁䅁䅁睁䵁䅁䅁权䅄睃䅁权瑄权䅁权㥂䅂䅁允䅁䅁䅅䅁䙁䱁䥔牤昶畇⽳䍄䉁䅁䅁䅂䅁䅁䅍䅄䅁䅁䅯兂䅳䅁䅯朷䅯䅁䅯䄷䅯䅁䅅䅁䉁䅁䅁权䡂䅁䅁䍄䉁䅁䅁䅂䅁䅁䅍䅄䅁䅁䅯䅨䅕䅁䅯儷䅯䅁䅯来䅑䅁䅅䅁䉁䅁䅁兂灁䥘䌯匹䵪睐杷允䅁䅁䅑䅁䑁䅁䅷䅁䭁䉁䵳䅁䭁佁䭙䅁䭁䥁䕕䅁䉁䅁䅁允䅁䅁䄴䅄䅁䑁䅅杌㕁䑁䅧睎䅁䅁杷允䅁䅁䅍䅁䑁䅁䅷䅁䭁䕁临䅁䭁䍁䝙䅁䉁䅁䅁允䅁䅁䄴杄䅁䑁䅅免硁䍁䄴䅍ぁ䅁䅁䍄䉁䅁䅁䅂䅁䅁䅍䅄䅁䅁䅯䅈䅳䅁䅯朵䅯䅁䅯全䅑䅁䅅䅁䉁䅁䅁杄䵁䅁䅁杍畁䑁䅫睎祁䅁䅁䍄䉁䅁䅁䅂䅁䅁䅍䅄䅁䅁䅯䅳䅳䅁䅯䄶䅯䅁䅯睢䅑䅁䅅䅁䉁䅁䅁杄佁䅁䅁杍祁䍁䄴䅎㍁䑁䅙䅁䵁䅉䅅䅁䕁䅁䅁睁䵁䅁䅁权い䅂䅁权煄权䅁权瑂䅂䅁允䅁䅁䅅䅁佁䅁䅯䅁硁䍁䄴䅍硁䅁䅁䍄䉁䅁䅁䅂䅁䅁䅍䅄䅁䅁䅯䅚䅕䅁䅯眶䅯䅁䅯䅣䅑䅁䅅䅁䉁䅁䅁杄啁䅁䅁杍㉁䑁䅉䅏㕁䑁䅫杍㉁䑁䅕䅁䵁䅉䅅䅁䕁䅁䅁睁䵁䅁䅁权㡄权䅁权牄权䅁权䑃䅂䅁允䅁䅁䅅䅁佁䉁䅉䅁穁䑁䅅睍㕁䑁䅑睍㍁䑁䅣䅁䵁䅉䅅䅁䕁䅁䅁睁䵁䅁䅁权硄权䅁权瑄权䅁权䑃䅂䅁允䅁䅁䅅䅁䙁䉁䑋䵷桱晒⽙䍄䉁䅁䅁䅂䅁䅁䅍䅄䅁䅁䅯䅈䄰䅁䅯䄶䅯䅁䅯全䅑䅁䅅䅁䉁䅁䅁杄佁䅁䅁睍ㅁ䍁䄴䅎㕁䑁䅧䅁䵁䅉䅅䅁䕁䅁䅁睁䵁䅁䅁权灄兄䅁权牄权䅁权䑃䅂䅁允䅁䅁䅅䅁佁䉁䅉䅁祁䑁䅅兏睁䑁䅑䅍㑁䑁䅁䅁䵁䅉䅅䅁䕁䅁䅁睁䵁䅁䅁权穄权䅁权瑄权䅁权䑃䅂䅁允䅁䅁䅅䅁䙁䙁杇牵汔畒⽣䍄䉁䅁䅁䅂䅁䅁䅍䅄䅁䅁䅯眲䅳䅁䅯䄶䅯䅁䅯兢䅑䅁䅅䅁䉁䅁䅁权䡂䅁䅁䍄䉁䅁䅁䅂䅁䅁䅍䅄䅁䅁䅯杦䅷䅁䅯儷䅯䅁䅯来䅑䅁䅅䅁䉁䅁䅁兂䝃潊畭⽚杄睐杷允䅁䅁䅑䅁䑁䅁䅷䅁䭁䉁丰䅁䭁佁䬴䅁䭁䡁䔰䅁䉁䅁䅁允䅁䅁䅕䅁䅁䙁瑧䕁䵅䅉䅅䅁䕁䅁䅁睁䵁䅁䅁权潁兄䅁权牄权䅁权瑂䅂䅁允䅁䅁䅅䅁䭁䕁䅣䅁䵁䅉䅅䅁䕁䅁䅁睁䵁䅁䅁权灁䅄䅁权潄权䅁权㥂䅂䅁允䅁䅁䅅䅁䭁䕁䅣䅁䵁䅉䅅䅁䕁䅁䅁睁䵁䅁䅁权坁兂䅁权牄权䅁权睂䅂䅁允䅁䅁䅅䅁佁䉁䅉䅁穁䑁䅧睎ㅁ䑁䅙䅎硁䑁䅑䅁䵁䅉䅅䅁䕁䅁䅁睁䵁䅁䅁权䝂兂䅁权煄权䅁权療䅂䅁允䅁䅁䅅䅁佁䅁䅷䅁睁䍁䄴兏㑁䑁䅙䅁䵁䅉䅅䅁䕁䅁䅁睁䵁䅁䅁权剁睃䅁权潄权䅁权䙃䅂䅁允䅁䅁䅅䅁佁䅁䄴䅁穁䑁䅁杌祁䑁䅅睎䅁䅁杷允䅁䅁䅑䅁䑁䅁䅷䅁䭁䑁䙕䅁䭁佁䭧䅁䭁䝁䔸䅁䉁䅁䅁允䅁䅁䄴杄䅁䑁䅕䅎畁䑁䅙免穁䅁䅁䍄䉁䅁䅁䅂䅁䅁䅍䅄䅁䅁䅯儸䅯䅁䅯眶䅯䅁䅯兢䅑䅁䅅䅁䉁䅁䅁权䡂䅁䅁䍄䉁䅁䅁䅂䅁䅁䅍䅄䅁䅁䅯䅕䄰䅁䅯䄶䅯䅁䅯䄷䅯䅁䅅䅁䉁䅁䅁权䡂䅁䅁䍄䉁䅁䅁䅂䅁䅁䅍䅄䅁䅁䅯杒䅷䅁䅯䄶䅯䅁䅯来䅑䅁䅅䅁䉁䅁䅁杄䵁䅁䅁睎祁䍁䄴䅍ぁ䅁䅁䍄䉁䅁䅁䅂䅁䅁䅍䅄䅁䅁䅯杅䅳䅁䅯䄶䅯䅁䅯全䅑䅁䅅䅁䉁䅁䅁杄佁䅁䅁杍㉁䍁䄴䅍硁䑁䅫䅁䵁䅉䅅䅁䕁䅁䅁睁䵁䅁䅁权㉂兄䅁权潄权䅁权䑃䅂䅁允䅁䅁䅅䅁䭁䕁䅣䅁䵁䅉䅅䅁䕁䅁䅁睁䵁䅁䅁权敄兄䅁权湄权䅁权㙂䅂䅁允䅁䅁䅅䅁䙁䝁剩堷⽷兎䅴䍄䉁䅁䅁䅂䅁䅁䅍䅄䅁䅁䅯䅭䅳䅁䅯朷䅯䅁䅯䄷䅯䅁䅅䅁䉁䅁䅁权䡂䅁䅁䍄䉁䅁䅁䅂䅁䅁䅍䅄䅁䅁䅯䅇䅷䅁䅯朶䅯䅁䅯全䅑䅁䅅䅁䉁䅁䅁杄䵁䅁䅁䅍畁䑁䅉杍㑁䅁䅁䍄䉁䅁䅁䅂䅁䅁䅍䅄䅁䅁䅯具䅷䅁䅯䄶䅯䅁䅯兣䅑䅁䅅䅁䉁䅁䅁杄佁䅁䅁李睁䍁䄴免硁䑁䅕䅁䵁䅉䅅䅁䕁䅁䅁睁䵁䅁䅁权䅃䅄䅁权瑄权䅁权䑃䅂䅁允䅁䅁䅅䅁䙁乁欰潂噇硑䅰䍄䉁䅁䅁睁䅁䅁䅍䅄䅁䅁䅯杕䅳䅁䅯䅇䅙䅁䅅䅁䉁䅁䅁权㕁杂䅁䍄䉁䅁䅁䅂䅁䅁䅍䅄䅁䅁䅯䅤䅁䅁䅯允䅉䅁䅯睁䅉䅁䅅䅁䉁䅁䅁兂兄㉭䝭歮瑦䅑杷允䅁䅁䅑䅁䑁䅁䅷䅁䭁偁䱍䅁䭁佁䭳䅁䭁䡁䕯䅁䉁䅁䅁允䅁䅁䄴杅䅁䑁䅍免㉁䑁䅙睎㉁䑁䅕兎䅁䅁杷允䅁䅁䅑䅁䑁䅁䅷䅁䭁䝁䵍䅁䭁佁䬰䅁䭁䝁䔸䅁䉁䅁䅁允䅁䅁䅕杓䍷㑋坣呱䴸䅉䅅䅁䕁䅁䅁睁䵁䅁䅁权偂䅄䅁权煄权䅁权獄权䅁允䅁䅁䅅䅁䭁䕁䅣䅁䵁䅉䅅䅁䕁䅁䅁睁䵁䅁䅁权兄睃䅁权煄权䅁权瑂䅂䅁允䅁䅁䅅䅁䭁䕁䅣䅁䵁䅉䅅䅁䕁䅁䅁睁䵁䅁䅁权䅄䅄䅁权浄权䅁权㙂䅂䅁允䅁䅁䅅䅁佁䅁䅷䅁硁䍁䄴兎㕁䑁䅍䅁䵁䅉䅅䅁䕁䅁䅁睁䵁䅁䅁权慄睃䅁权牄权䅁权睂䅂䅁允䅁䅁䅅䅁佁䉁䅉䅁ぁ䑁䅫䅏ぁ䑁䅣䅍睁䑁䅁䅁䵁䅉䅅䅁䑁䅁䅁睁䵁䅁䅁权獂䅄䅁权捁杂䅁允䅁䅁䅅䅁䭁䍁䡷䅁䵁䅉䅅䅁䑁䅁䅁睁䵁䅁䅁权䙃兄䅁权流杂䅁允䅁䅁䅅䅁佁䅁䅷䅁ㅁ䑁䅁杌睁䑁䅙䅁䵁䅉䅅䅁䕁䅁䅁睁䵁䅁䅁权䡃兄䅁权畄权䅁权㙂䅂䅁允䅁䅁䅅䅁䙁䅁䅁䅁䅃㥳䅖䍄䉁䅁䅁䅂䅁䅁䅍䅄䅁䅁䅯睏䅳䅁䅯眶䅯䅁䅯兢䅑䅁䅅䅁䉁䅁䅁权䡂䅁䅁䍄䉁䅁䅁䅂䅁䅁䅍䅄䅁䅁䅯儯䅳䅁䅯眶䅯䅁䅯全䅑䅁䅅䅁䉁䅁䅁杄十䅁䅁兏㕁䑁䅕李ぁ䑁䅣李㑁䅁䅁䍄䉁䅁䅁䅂䅁䅁䅍䅄䅁䅁䅯䄯䅯䅁䅯儶䅯䅁䅯䄷䅯䅁䅅䅁䉁䅁䅁权䡂䅁䅁䍄䉁䅁䅁䅂䅁䅁䅍䅄䅁䅁䅯儴䅳䅁䅯眶䅯䅁䅯睧䅑䅁䅅䅁䉁䅁䅁杄十䅁䅁䅎ぁ䑁䅉兎硁䑁䅁䅍㍁䅁䅁䍄䉁䅁䅁䅂䅁䅁䅍䅄䅁䅁䅯䅂䄰䅁䅯䄶䅯䅁䅯来䅑䅁䅅䅁䉁䅁䅁杄䵁䅁䅁䅏畁䑁䅑李ぁ䅁䅁䍄䉁䅁䅁䅂䅁䅁䅍䅄䅁䅁䅯杮䅁䅁䅯䅂䅁䅁䅯䅂䅉䅁䅅䅁䉁䅁䅁兂䅁䅁䅁䍚楰兑杷允䅁䅁䅑䅁䑁䅁䅷䅁䭁䉁䙳䅁䭁佁䭫䅁䭁䡁䕅䅁䉁䅁䅁允䅁䅁䅕䅁䅁䱁噄欹䵁䅉䅅䅁䕁䅁䅁睁䵁䅁䅁权䝂䅄䅁权湄权䅁权硂䅂䅁允䅁䅁䅅䅁䭁䕁䅣䅁䵁䅉䅅䅁䕁䅁䅁睁䵁䅁䅁权浄䅄䅁权浄权䅁权獄权䅁允䅁䅁䅅䅁䭁䕁䅣䅁䵁䅉䅅䅁䕁䅁䅁睁䵁䅁䅁权䵃兂䅁权潄权䅁权睂䅂䅁允䅁䅁䅅䅁佁䅁䄴䅁祁䑁䅅杌硁䑁䅁兏䅁䅁杷允䅁䅁䅑䅁䑁䅁䅷䅁䭁䩁䴰䅁䭁佁䬰䅁䭁佁䭷䅁䉁䅁䅁允䅁䅁䅯睒䅁䅁杷允䅁䅁䅑䅁䑁䅁䅷䅁䭁䝁䵣䅁䭁佁䭯䅁䭁䡁䕁䅁䉁䅁䅁允䅁䅁䅯睒䅁䅁杷允䅁䅁䅑䅁䑁䅁䅷䅁䭁䵁䕍䅁䭁佁䭳䅁䭁䡁䔰䅁䉁䅁䅁允䅁䅁䄴䅆䅁䑁䅅李ㅁ䑁䅙李㉁䑁䅫䅏祁䅁䅁䍄䉁䅁䅁䅂䅁䅁䅍䅄䅁䅁䅯术䅑䅁䅯儶䅯䅁䅯全䅑䅁䅅䅁䉁䅁䅁兂䅁䅁䅁䡧㉦䅑杷允䅁䅁䅑䅁䑁䅁䅷䅁䭁䉁䵙䅁䭁佁䭙䅁䭁䝁䔰䅁䉁䅁䅁允䅁䅁䅯睒䅁䅁杷允䅁䅁䅑䅁䑁䅁䅷䅁䭁乁䵧䅁䭁佁䬰䅁䭁佁䭷䅁䉁䅁䅁允䅁䅁䅯睒䅁䅁杷允䅁䅁䅑䅁䑁䅁䅷䅁䭁䅁乕䅁䭁佁䭳䅁䭁䡁䕯䅁䉁䅁䅁允䅁䅁䄴杅䅁䑁䅙李ぁ䑁䅧䅍睁䑁䅁䅍䅁䅁杷允䅁䅁䅑䅁䑁䅁䅷䅁䭁䵁丸䅁䭁佁䭧䅁䭁䡁䕁䅁䉁䅁䅁允䅁䅁䄴权䅁䑁䅅䅍畁䑁䅣䅁䵁䅉䅅䅁䕁䅁䅁睁䵁䅁䅁权乁兂䅁权湄权䅁权硂䅂䅁允䅁䅁䅅䅁䙁䅁㐱佭睧敄⽳䍄䉁䅁䅁䅂䅁䅁䅍䅄䅁䅁䅯䅥䄰䅁䅯儶䅯䅁䅯睧䅑䅁䅅䅁䉁䅁䅁兂䅁䅁䅁䡁塄䅑杷允䅁䅁䅍䅁䑁䅁䅷䅁䭁䝁乷䅁䭁䉁䝧䅁䉁䅁䅁允䅁䅁䅯䅦䅙䅁杷允䅁䅁䅑䅁䑁䅁䅷䅁䭁䕁䵳䅁䭁佁䬴䅁䭁䝁䔰䅁䉁䅁䅁允䅁䅁䅯睒䅁䅁杷允䅁䅁䅑䅁䑁䅁䅷䅁䭁䅁乣䅁䭁佁䭳䅁䭁䥁䕕䅁䉁䅁䅁允䅁䅁䄴杅䅁䑁䅕免㕁䑁䅁免睁䑁䅁䅍䅁䅁杷允䅁䅁䅑䅁䑁䅁䅷䅁䭁䵁乳䅁䭁佁䭫䅁䭁佁䭷䅁䉁䅁䅁允䅁䅁䅯睒䅁䅁杷允䅁䅁䅑䅁䑁䅁䅷䅁䭁䥁䙣䅁䭁佁䭳䅁䭁䥁䕍䅁䉁䅁䅁允䅁䅁䄴䅆䅁䑁䅅免㑁䑁䅫睍祁䑁䅁䅍睁䅁䅁䍄䉁䅁䅁䅂䅁䅁䅍䅄䅁䅁䅯杷䅷䅁䅯眶䅯䅁䅯睧䅑䅁䅅䅁䉁䅁䅁杄十䅁䅁免㉁䑁䅁䅍ぁ䑁䅁䅍睁䅁䅁䍄䉁䅁䅁䅂䅁䅁䅍䅄䅁䅁䅯䅏䅕䅁䅯眶䅯䅁䅯兣䅑䅁䅅䅁䉁䅁䅁杄啁䅁䅁免睁䑁䅑䅍硁䑁䅍兎ぁ䑁䅅䅁䵁䅉䅅䅁䕁䅁䅁睁䵁䅁䅁权い䅄䅁权灄权䅁权瑂䅂䅁允䅁䅁䅅䅁䙁䕁㉡⼸〱丳䅒䍄䉁䅁䅁䅂䅁䅁䅍䅄䅁䅁䅯眯䅑䅁䅯朵䅯䅁䅯兢䅑䅁䅅䅁䉁䅁䅁权䡂䅁䅁䍄䉁䅁䅁䅂䅁䅁䅍䅄䅁䅁䅯䅋䄰䅁䅯朶䅯䅁䅯睧䅑䅁䅅䅁䉁䅁䅁杄䭁䅁䅁䅍畁䑁䅙免䅁䅁杷允䅁䅁䅑䅁䑁䅁䅷䅁䭁䥁乁䅁䭁䉁䜸䅁䭁䍁䝁䅁䉁䅁䅁允䅁䅁䅯䄲䄰䅁杷允䅁䅁䅑䅁䑁䅁䅷䅁䭁偁䕳䅁䭁佁䭯䅁䭁䝁䔸䅁䉁䅁䅁允䅁䅁䄴䅄䅁䑁䅁杌穁䑁䅁兎䅁䅁杷允䅁䅁䅑䅁䑁䅁䅷䅁䭁乁䱧䅁䭁佁䭧䅁䭁䡁䔰䅁䉁䅁䅁允䅁䅁䄴䅄䅁䑁䅅睍畁䑁䅣兏䅁䅁杷允䅁䅁䅑䅁䑁䅁䅷䅁䭁䍁䵑䅁䭁佁䬰䅁䭁䥁䕕䅁䉁䅁䅁允䅁䅁䅕⼵灵搸乊樰䴸䅉䅅䅁䕁䅁䅁睁䵁䅁䅁权䭃睃䅁权灄权䅁权䑃䅂䅁允䅁䅁䅅䅁䙁䅁䅁䅁䅁丹䅰䍄䉁䅁䅁䅂䅁䅁䅍䅄䅁䅁䅯杰䄰䅁䅯儶䅯䅁䅯全䅑䅁䅅䅁䉁䅁䅁兂䅁䅁䅁䙁䩺䅑杷允䅁䅁䅍䅁䑁䅁䅷䅁䭁䭁䙕䅁䭁䍁䝑䅁䉁䅁䅁允䅁䅁䅯朸䅣䅁杷允䅁䅁䅍䅁䑁䅁䅷䅁䭁䱁䱑䅁䭁䍁䝙䅁䉁䅁䅁允䅁䅁䄴䅄䅁䑁䅙兎畁䑁䅑睎䅁䅁杷允䅁䅁䅑䅁䑁䅁䅷䅁䭁䕁䱧䅁䭁佁䭙䅁䭁䝁䔰䅁䉁䅁䅁允䅁䅁䅯睒䅁䅁杷允䅁䅁䅑䅁䑁䅁䅷䅁䭁䑁䵯䅁䭁佁䭳䅁䭁䡁䕯䅁䉁䅁䅁允䅁䅁䄴杅䅁䑁䅙杍ㅁ䑁䅙杍睁䑁䅁䅍䅁䅁杷允䅁䅁䅑䅁䑁䅁䅷䅁䭁䍁䵍䅁䭁佁䭧䅁䭁䥁䕍䅁䉁䅁䅁允䅁䅁䄴䅄䅁䑁䅑杌㍁䑁䅅兏䅁䅁杷允䅁䅁䅑䅁䑁䅁䅷䅁䭁䥁䵧䅁䭁佁䭣䅁䭁䥁䕍䅁䉁䅁䅁允䅁䅁䅕㝫䉴䵅䨱䵄䵁䅉䅅䅁䑁䅁䅁睁䵁䅁䅁权䙃兄䅁权慁杂䅁允䅁䅁䅅䅁䭁䙁䡁䅁䵁䅉䅅䅁䕁䅁䅁睁䵁䅁䅁权ㅄ睃䅁权湄权䅁权療䅂䅁允䅁䅁䅅䅁䙁䝁汄䌰扌别䅨䍄䉁䅁䅁䅂䅁䅁䅍䅄䅁䅁䅯公䅑䅁䅯朶䅯䅁䅯兦䅑䅁䅅䅁䉁䅁䅁杄䵁䅁䅁免畁䑁䅉李㕁䅁䅁䍄䉁䅁䅁䅂䅁䅁䅍䅄䅁䅁䅯眫䅕䅁䅯眶䅯䅁䅯睧䅑䅁䅅䅁䉁䅁䅁杄十䅁䅁䅎㉁䑁䅑䅍睁䑁䅁䅍睁䅁䅁䍄䉁䅁䅁䅂䅁䅁䅍䅄䅁䅁䅯入䅷䅁䅯朵䅯䅁䅯兦䅑䅁䅅䅁䉁䅁䅁杄䵁䅁䅁免畁䑁䅑䅍穁䅁䅁䍄䉁䅁䅁䅂䅁䅁䅍䅄䅁䅁䅯杧䅷䅁䅯朵䅯䅁䅯全䅑䅁䅅䅁䉁䅁䅁杄䵁䅁䅁䅍畁䑁䅫免ぁ䅁䅁䍄䉁䅁䅁䅂䅁䅁䅍䅄䅁䅁䅯䅩䅷䅁䅯朵䅯䅁䅯兢䅑䅁䅅䅁䉁䅁䅁权䡂䅁䅁䍄䉁䅁䅁䅂䅁䅁䅍䅄䅁䅁䅯杹䅕䅁䅯朷䅯䅁䅯睧䅑䅁䅅䅁䉁䅁䅁兂䅁䅁䅁佑䕷兑杷允䅁䅁䅑䅁䑁䅁䅷䅁䭁䱁䱯䅁䭁佁䭙䅁䭁䡁䕅䅁䉁䅁䅁允䅁䅁䄴䅄䅁䑁䅅杌㕁䑁䅕睍䅁䅁杷允䅁䅁䅑䅁䑁䅁䅷䅁䭁䕁䅷䅁䭁䅁䅑䅁䭁䅁䍑䅁䉁䅁䅁允䅁䅁䅕䅁䅁䉁牕啢䵅䅉䅅䅁䕁䅁䅁睁䵁䅁䅁权䡃兄䅁权瑄权䅁权䙃䅂䅁允䅁䅁䅅䅁䙁䑁䥅䉲慸佚⼸䍄䉁䅁䅁睁䅁䅁䅍䅄䅁䅁䅯杲䅕䅁䅯杈䅙䅁䅅䅁䉁䅁䅁权䝃睂䅁䍄䉁䅁䅁䅂䅁䅁䅍䅄䅁䅁䅯克䅷䅁䅯朶䅯䅁䅯兣䅑䅁䅅䅁䉁䅁䅁杄䵁䅁䅁䅍畁䑁䅁睍ぁ䅁䅁䍄䉁䅁䅁睁䅁䅁䅍䅄䅁䅁䅯全䄰䅁䅯䅊䅙䅁䅅䅁䉁䅁䅁权䭁睄䅁䍄䉁䅁䅁䅂䅁䅁䅍䅄䅁䅁䅯杚䅳䅁䅯眶䅯䅁䅯全䅑䅁䅅䅁䉁䅁䅁杄啁䅁䅁杍祁䑁䅣免㑁䑁䅕睍㑁䑁䅫䅁䵁䅉䅅䅁䑁䅁䅁睁䵁䅁䅁权流䅄䅁权捁杂䅁允䅁䅁䅅䅁䭁䍁䡯䅁䵁䅉䅅䅁䕁䅁䅁睁䵁䅁䅁权䑁杂䅁权煄权䅁权㙂䅂䅁允䅁䅁䅅䅁佁䅁䅷䅁硁䍁䄴兎㍁䑁䅙䅁䵁䅉䅅䅁䕁䅁䅁睁䵁䅁䅁权捁睃䅁权煄权䅁权睂䅂䅁允䅁䅁䅅䅁佁䅁䅷䅁硁䍁䄴睍睁䑁䅑䅁䵁䅉䅅䅁䕁䅁䅁睁䵁䅁䅁权䡃睃䅁权煄权䅁权㥂䅂䅁允䅁䅁䅅䅁䭁䕁䅣䅁䵁䅉䅅䅁䕁䅁䅁睁䵁䅁䅁权㡂䅄䅁权畄权䅁权㙂䅂䅁允䅁䅁䅅䅁䙁䅁䅁䅁兂偁䅶䍄䉁䅁䅁睁䅁䅁䅍䅄䅁䅁䅯杊䅷䅁䅯杊䅙䅁䅅䅁䉁䅁䅁杄䵁䅁䅁兏㉁䍁䄴睍㉁䅁䅁䍄䉁䅁䅁䅂䅁䅁䅍䅄䅁䅁䅯先䅷䅁䅯䄶䅯䅁䅯全䅑䅁䅅䅁䉁䅁䅁杄䵁䅁䅁睍祁䍁䄴睍㕁䅁䅁䍄䉁䅁䅁䅂䅁䅁䅍䅄䅁䅁䅯睰䅑䅁䅯眵䅯䅁䅯睢䅑䅁䅅䅁䉁䅁䅁兂奂䙕湭唶䴸䅑杷允䅁䅁䅑䅁䑁䅁䅷䅁䭁䉁䱯䅁䭁佁䭯䅁䭁䥁䕍䅁䉁䅁䅁允䅁䅁䄴䅄䅁䑁䅁杌ㅁ䑁䅑兏䅁䅁杷允䅁䅁䅑䅁䑁䅁䅷䅁䭁䍁䱑䅁䭁佁䭣䅁䭁䥁䕕䅁䉁䅁䅁允䅁䅁䅕歯㉗⼸唱歊䵁䅉䅅䅁䕁䅁䅁睁䵁䅁䅁权呁睃䅁权煄权䅁权獄权䅁允䅁䅁䅅䅁䭁䕁䅣䅁䵁䅉䅅䅁䑁䅁䅁睁䵁䅁䅁权㡃兄䅁权敁杂䅁允䅁䅁䅅䅁䭁䑁䥅䅁䵁䅉䅅䅁䕁䅁䅁睁䵁䅁䅁权湂䅄䅁权牄权䅁权㥂䅂䅁允䅁䅁䅅䅁佁䉁䅉䅁硁䑁䅑兎硁䑁䅫睎ぁ䑁䅧䅁䵁䅉䅅䅁䕁䅁䅁睁䵁䅁䅁权兄䅄䅁权潄权䅁权㥂䅂䅁允䅁䅁䅅䅁佁䅁䄴䅁祁䑁䅁杌祁䑁䅫兎䅁䅁杷允䅁䅁䅑䅁䑁䅁䅷䅁䭁䱁乷䅁䭁䉁䜸䅁䭁䍁䝁䅁䉁䅁䅁允䅁䅁䅯杔䅙䅁杷允䅁䅁䅍䅁䑁䅁䅷䅁䭁䱁乷䅁䭁䍁䝙䅁䉁䅁䅁允䅁䅁䄴䅄䅁䑁䅫免畁䑁䅙䅎䅁䅁杷允䅁䅁䅑䅁䑁䅁䅷䅁䭁䙁䙉䅁䭁佁䬴䅁䭁䥁䕕䅁䉁䅁䅁允䅁䅁䅕䅁䅁䝁汃䕇䵅䅉䅅䅁䕁䅁䅁睁䵁䅁䅁权浄兂䅁权晁杂䅁权杁杂䅁允䅁䅁䅅䅁䭁䕁䝷䅁䵁䅉䅅䅁䕁䅁䅁睁䵁䅁䅁权䅂睃䅁权浄权䅁权䑃䅂䅁允䅁䅁䅅䅁佁䅁䅷䅁睁䍁䄴兎㑁䑁䅉䅁䵁䅉䅅䅁䕁䅁䅁睁䵁䅁䅁权慄睃䅁权潄权䅁权療䅂䅁允䅁䅁䅅䅁佁䅁䅷䅁瑁䑁䅅李畁䑁䅉䅁䵁䅉䅅䅁䕁䅁䅁睁䵁䅁䅁权桄䅂䅁权煄权䅁权䑃䅂䅁允䅁䅁䅅䅁佁䅁䅷䅁硁䍁䄴杍㕁䑁䅍䅁䵁䅉䅅䅁䕁䅁䅁睁䵁䅁䅁权䅁兂䅁权晁杂䅁权杁杂䅁允䅁䅁䅅䅁䭁䥁䡕䅁䵁䅉䅅䅁䕁䅁䅁睁䵁䅁䅁权敁睃䅁权湄权䅁权䙃䅂䅁允䅁䅁䅅䅁䙁䩁灮煶ㅈ䅆䅂䍄䉁䅁䅁睁䅁䅁䅍䅄䅁䅁䅯睬䅷䅁䅯杇䅙䅁䅅䅁䉁䅁䅁权䅄杂䅁䍄䉁䅁䅁䅂䅁䅁䅍䅄䅁䅁䅯朰䅕䅁䅯眶䅯䅁䅯兣䅑䅁䅅䅁䉁䅁䅁杄十䅁䅁兎㍁䑁䅙睍祁䑁䅙䅏㑁䅁䅁䍄䉁䅁䅁睁䅁䅁䅍䅄䅁䅁䅯睬䅷䅁䅯䅈䅙䅁䅅䅁䉁䅁䅁权慄杂䅁䍄䉁䅁䅁䅂䅁䅁䅍䅄䅁䅁䅯材䅁䅁䅯允䅉䅁䅯兂䅉䅁䅅䅁䉁䅁䅁兂⽃卂䅎橦䱦䅑杷允䅁䅁䅑䅁䑁䅁䅷䅁䭁䑁䙙䅁䭁佁䭳䅁䭁䡁䕁䅁䉁䅁䅁允䅁䅁䄴杅䅁䑁䅍杍㉁䑁䅣李硁䑁䅅兎䅁䅁杷允䅁䅁䅑䅁䑁䅁䅷䅁䭁偁䙷䅁䭁佁䭣䅁䭁䥁䕍䅁䉁䅁䅁允䅁䅁䅕灭婭婭婭啈䵁䅉䅅䅁䕁䅁䅁睁䵁䅁䅁权慁䅄䅁权潄权䅁权睂䅂䅁允䅁䅁䅅䅁佁䅁䄴䅁瑁䑁䅙杌㉁䑁䅕䅎䅁䅁杷允䅁䅁䅑䅁䑁䅁䅷䅁䭁䕁䵕䅁䭁佁䬴䅁䭁䡁䕯䅁䉁䅁䅁允䅁䅁䅕䅁䅁䵁杁〱䵁䅉䅅䅁䕁䅁䅁睁䵁䅁䅁权灁兂䅁权畄权䅁权獄权䅁允䅁䅁䅅䅁䭁䕁䅣䅁䵁䅉䅅䅁䕁䅁䅁睁䵁䅁䅁权䥁睃䅁权浄权䅁权硂䅂䅁允䅁䅁䅅䅁佁䅁䅷䅁硁䍁䄴杍睁䑁䅫䅁䵁䅉䅅䅁䕁䅁䅁睁䵁䅁䅁权䉃䅄䅁权灄权䅁权療䅂䅁允䅁䅁䅅䅁䙁䅁䅁䅁䅁癤䅢䍄䉁䅁䅁䅂䅁䅁䅍䅄䅁䅁䅯䅐䅳䅁䅯儷䅯䅁䅯䄷䅯䅁䅅䅁䉁䅁䅁权䡂䅁䅁䍄䉁䅁䅁䅂䅁䅁䅍䅄䅁䅁䅯充䄰䅁䅯儷䅯䅁䅯兣䅑䅁䅅䅁䉁䅁䅁兂䱄啯㉗⼸唳睐杷允䅁䅁䅑䅁䑁䅁䅷䅁䭁䍁䙙䅁䭁佁䭳䅁䭁䝁䔸䅁䉁䅁䅁允䅁䅁䄴杅䅁䑁䅫兏㍁䑁䅧䅏睁䑁䅁䅍䅁䅁杷允䅁䅁䅑䅁䑁䅁䅷䅁䭁䥁䵳䅁䭁佁䭳䅁䭁䡁䕯䅁䉁䅁䅁允䅁䅁䄴杅䅁䑁䅕䅍ㅁ䑁䅑䅏㍁䑁䅍李䅁䅁杷允䅁䅁䅍䅁䑁䅁䅷䅁䭁䍁䱙䅁䭁䉁䝯䅁䉁䅁䅁允䅁䅁䅯䅷䅙䅁杷允䅁䅁䅑䅁䑁䅁䅷䅁䭁䉁䝉䅁䭁佁䬴䅁䭁䝁䔰䅁䉁䅁䅁允䅁䅁䅯睒䅁䅁杷允䅁䅁䅍䅁䑁䅁䅷䅁䭁䍁䱙䅁䭁䉁䜴䅁䉁䅁䅁允䅁䅁䅯督䅙䅁杷允䅁䅁䅑䅁䑁䅁䅷䅁䭁䉁䙅䅁䭁佁䭯䅁䭁䡁䕁䅁䉁䅁䅁允䅁䅁䄴䅄䅁䑁䅁杌㑁䑁䅅杍䅁䅁杷允䅁䅁䅑䅁䑁䅁䅷䅁䭁䑁乕䅁䭁佁䭯䅁䭁䝁䔰䅁䉁䅁䅁允䅁䅁䅯睒䅁䅁杷允䅁䅁䅑䅁䑁䅁䅷䅁䭁䝁䱯䅁䭁佁䭳䅁䭁䡁䔰䅁䉁䅁䅁允䅁䅁䄴杅䅁䑁䅅睎ㅁ䑁䅙䅏硁䑁䅍杍䅁䅁杷允䅁䅁䅑䅁䑁䅁䅷䅁䭁䱁䵷䅁䭁佁䭣䅁䭁䡁䕁䅁䉁䅁䅁允䅁䅁䅕捺䵺䵺䵺啇䵁䅉䅅䅁䕁䅁䅁睁䵁䅁䅁权牂睃䅁权牄权䅁权㥂䅂䅁允䅁䅁䅅䅁佁䉁䅑䅁硁䑁䅅免穁䑁䅍杍睁䑁䅁䅍䅁䅁杷允䅁䅁䅑䅁䑁䅁䅷䅁䭁乁䵙䅁䭁佁䭯䅁䭁䡁䕅䅁䉁䅁䅁允䅁䅁䄴䅄䅁䑁䅁杌祁䑁䅕䅎䅁䅁杷允䅁䅁䅍䅁䑁䅁䅷䅁䭁䙁䱑䅁䭁䉁䝯䅁䉁䅁䅁允䅁䅁䅯杷䅙䅁杷允䅁䅁䅑䅁䑁䅁䅷䅁䭁䙁䘴䅁䭁佁䭣䅁䭁䡁䔰䅁䉁䅁䅁允䅁䅁䅕㡧䭄啯㉗啂䵁䅉䅅䅁䕁䅁䅁睁䵁䅁䅁权ぁ䅄䅁权潄权䅁权䙃䅂䅁允䅁䅁䅅䅁佁䅁䄴䅁祁䑁䅅杌㉁䑁䅫免䅁䅁杷允䅁䅁䅑䅁䑁䅁䅷䅁䭁䅁乍䅁䭁佁䭙䅁䭁䥁䕕䅁䉁䅁䅁允䅁䅁䄴䅄䅁䑁䅍杌㍁䑁䅣杍䅁䅁杷允䅁䅁䅑䅁䑁䅁䅷䅁䭁乁䴰䅁䭁佁䭳䅁䭁䡁䕯䅁䉁䅁䅁允䅁䅁䄴杅䅁䑁䅕免㑁䑁䅁䅍睁䑁䅁䅍䅁䅁杷允䅁䅁䅑䅁䑁䅁䅷䅁䭁偁䕁䅁䭁佁䭣䅁䭁䡁䕯䅁䉁䅁䅁允䅁䅁䅕㉦㡱䩤奍䐹䴸䅉䅅䅁䕁䅁䅁睁䵁䅁䅁权䵁兂䅁权牄权䅁权獄权䅁允䅁䅁䅅䅁䭁䕁䅣䅁䵁䅉䅅䅁䕁䅁䅁睁䵁䅁䅁权䙃兂䅁权煄权䅁权獄权䅁允䅁䅁䅅䅁䭁䕁䅣䅁䵁䅉䅅䅁䕁䅁䅁睁䵁䅁䅁权䩁杂䅁权畄权䅁权獄权䅁允䅁䅁䅅䅁䭁䕁䅣䅁䵁䅉䅅䅁䕁䅁䅁睁䵁䅁䅁权敃兄䅁权畄权䅁权硂䅂䅁允䅁䅁䅅䅁䙁䅁䅁䅁䅁⭷䄵䍄䉁䅁䅁睁䅁䅁䅍䅄䅁䅁䅯儴䅳䅁䅯杈䅙䅁䅅䅁䉁䅁䅁权浂杂䅁䍄䉁䅁䅁䅂䅁䅁䅍䅄䅁䅁䅯䅯䅷䅁䅯朵䅯䅁䅯䄷䅯䅁䅅䅁䉁䅁䅁权䡂䅁䅁䍄䉁䅁䅁䅂䅁䅁䅍䅄䅁䅁䅯䅶䅷䅁䅯眶䅯䅁䅯睧䅑䅁䅅䅁䉁䅁䅁杄十䅁䅁䅏㍁䑁䅍睍㕁䑁䅑兎ㅁ䅁䅁䍄䉁䅁䅁䅂䅁䅁䅍䅄䅁䅁䅯䅁䄰䅁䅯朶䅯䅁䅯䅣䅑䅁䅅䅁䉁䅁䅁杄䵁䅁䅁䅍畁䑁䅣杍硁䅁䅁䍄䉁䅁䅁䅂䅁䅁䅍䅄䅁䅁䅯睂䅷䅁䅯儷䅯䅁䅯睢䅑䅁䅅䅁䉁䅁䅁兂䉃眹〰⬳湔睐杷允䅁䅁䅑䅁䑁䅁䅷䅁䭁䭁䵫䅁䭁佁䭳䅁䭁䡁䕯䅁䉁䅁䅁允䅁䅁䄴䅆䅁䑁䅅睎睁䑁䅕睎祁䑁䅣兏睁䅁䅁䍄䉁䅁䅁䅂䅁䅁䅍䅄䅁䅁䅯東䅷䅁䅯儶䅯䅁䅯全䅑䅁䅅䅁䉁䅁䅁兂䅁䅁䅁䄸䅁具杷允䅁䅁䅑䅁䑁䅁䅷䅁䭁䑁乳䅁䭁佁䬰䅁䭁䝁䔰䅁䉁䅁䅁允䅁䅁䅯睒䅁䅁杷允䅁䅁䅑䅁䑁䅁䅷䅁䭁䙁䵙䅁䭁佁䭯䅁䭁䡁䕅䅁䉁䅁䅁允䅁䅁䄴䅃䅁䑁䅁杌穁䅁䅁䍄䉁䅁䅁睁䅁䅁䅍䅄䅁䅁䅯兊䅕䅁䅯䅇䅙䅁䅅䅁䉁䅁䅁权婁杂䅁䍄䉁䅁䅁䅂䅁䅁䅍䅄䅁䅁䅯杩䅕䅁䅯眵䅯䅁䅯䅣䅑䅁䅅䅁䉁䅁䅁兂权楇搯䅊剙䅑杷允䅁䅁䅑䅁䑁䅁䅷䅁䭁佁䙷䅁䭁佁䭫䅁䭁䥁䕕䅁䉁䅁䅁允䅁䅁䅕䅁䅁䍁䥄〷䵁䅉䅅䅁䕁䅁䅁睁䵁䅁䅁权乂兄䅁权晁杂䅁权杁杂䅁允䅁䅁䅅䅁䭁䙁䝣䅁䵁䅉䅅䅁䑁䅁䅁睁䵁䅁䅁权乂兄䅁权流杂䅁允䅁䅁䅅䅁佁䅁䅷䅁㕁䑁䅅杌睁䑁䅑䅁䵁䅉䅅䅁䕁䅁䅁睁䵁䅁䅁权佃䅂䅁权湄权䅁权獄权䅁允䅁䅁䅅䅁䭁䕁䅣䅁䵁䅉䅅䅁䕁䅁䅁睁䵁䅁䅁权灁睃䅁权煄权䅁权䑃䅂䅁允䅁䅁䅅䅁佁䅁䅷䅁睁䍁䄴睎穁䑁䅙䅁䵁䅉䅅䅁䕁䅁䅁睁䵁䅁䅁权奁兂䅁权牄权䅁权睂䅂䅁允䅁䅁䅅䅁佁䉁䅑䅁㉁䑁䅣兏祁䑁䅁䅍睁䑁䅁䅍䅁䅁杷允䅁䅁䅑䅁䑁䅁䅷䅁䭁偁䬰䅁䭁佁䭳䅁䭁䝁䔰䅁䉁䅁䅁允䅁䅁䅯睒䅁䅁杷允䅁䅁䅑䅁䑁䅁䅷䅁䭁䅁䝧䅁䭁佁䬰䅁䭁䥁䕍䅁䉁䅁䅁允䅁䅁䅕硨婢発呤䕁䵁䅉䅅䅁䕁䅁䅁睁䵁䅁䅁权䱄睃䅁权湄权䅁权㥂䅂䅁允䅁䅁䅅䅁䙁䑁ㄸ牘䩰偄⼶䍄䉁䅁䅁睁䅁䅁䅍䅄䅁䅁䅯朸䅯䅁䅯䅇䅙䅁䅅䅁䉁䅁䅁权㡂杂䅁䍄䉁䅁䅁䅂䅁䅁䅍䅄䅁䅁䅯兩䅷䅁䅯眶䅯䅁䅯䅣䅑䅁䅅䅁䉁䅁䅁杄十䅁䅁免㕁䑁䅑李㍁䑁䅁䅍睁䅁䅁䍄䉁䅁䅁睁䅁䅁䅍䅄䅁䅁䅯朸䅯䅁䅯杊䅙䅁䅅䅁䉁䅁䅁杄䵁䅁䅁䅏㍁䍁䄴睎㑁䅁䅁䍄䉁䅁䅁䅂䅁䅁䅍䅄䅁䅁䅯眷䅯䅁䅯朶䅯䅁䅯来䅑䅁䅅䅁䉁䅁䅁杄䵁䅁䅁䅍畁䑁䅙䅍㉁䅁䅁䍄䉁䅁䅁䅂䅁䅁䅍䅄䅁䅁䅯睲䅷䅁䅯儶䅯䅁䅯䅣䅑䅁䅅䅁䉁䅁䅁兂䅁䅁䅁䱁祩䅷杷允䅁䅁䅑䅁䑁䅁䅷䅁䭁䭁䱧䅁䭁佁䭙䅁䭁䝁䔸䅁䉁䅁䅁允䅁䅁䅯睒䅁䅁杷允䅁䅁䅑䅁䑁䅁䅷䅁䭁䡁䙁䅁䭁佁䭯䅁䭁佁䭷䅁䉁䅁䅁允䅁䅁䅯睒䅁䅁杷允䅁䅁䅑䅁䑁䅁䅷䅁䭁䱁䵉䅁䭁佁䬰䅁䭁䡁䔰䅁䉁䅁䅁允䅁䅁䅕婤奍䙂余呺䴸䅉䅅䅁䑁䅁䅁睁䵁䅁䅁权婂䅄䅁权奁杂䅁允䅁䅁䅅䅁䭁䑁䝫䅁䵁䅉䅅䅁䕁䅁䅁睁䵁䅁䅁权塁杂䅁权浄权䅁权睂䅂䅁允䅁䅁䅅䅁佁䅁䅷䅁睁䍁䄴李睁䑁䅫䅁䵁䅉䅅䅁䕁䅁䅁睁䵁䅁䅁权扃睃䅁权瑄权䅁权硂䅂䅁允䅁䅁䅅䅁䙁䵁杕䡳潊敫⽕䍄䉁䅁䅁䅂䅁䅁䅍䅄䅁䅁䅯充䅷䅁䅯儷䅯䅁䅯䅣䅑䅁䅅䅁䉁䅁䅁兂偄ㄹ橐婰㙶睐杷允䅁䅁䅑䅁䑁䅁䅷䅁䭁䩁䱍䅁䭁佁䭧䅁䭁䡁䔰䅁䉁䅁䅁允䅁䅁䄴䅄䅁䑁䅉杌睁䑁䅙睍䅁䅁杷允䅁䅁䅑䅁䑁䅁䅷䅁䭁䱁䱉䅁䭁佁䭫䅁䭁䥁䕍䅁䉁䅁䅁允䅁䅁䅕䅁䅁䅁㍁〳䵁䅉䅅䅁䑁䅁䅁睁䵁䅁䅁权⽁兄䅁权奁杂䅁允䅁䅁䅅䅁䭁䡁䝷䅁䵁䅉䅅䅁䕁䅁䅁睁䵁䅁䅁权㑄兂䅁权畄权䅁权睂䅂䅁允䅁䅁䅅䅁䙁䅁䅁䅁䅂乘䅘䍄䉁䅁䅁䅂䅁䅁䅍䅄䅁䅁䅯杆䅳䅁䅯朵䅯䅁䅯兢䅑䅁䅅䅁䉁䅁䅁杄䵁䅁䅁杍畁䑁䅍䅍㉁䅁䅁䍄䉁䅁䅁䅂䅁䅁䅍䅄䅁䅁䅯杪䅳䅁䅯朷䅯䅁䅯兦䅑䅁䅅䅁䉁䅁䅁兂䅁䅁䅁䥁穩䅑杷允䅁䅁䅑䅁䑁䅁䅷䅁䭁䭁䴴䅁䭁佁䭫䅁䭁佁䭷䅁䉁䅁䅁允䅁䅁䅯睒䅁䅁杷允䅁䅁䅑䅁䑁䅁䅷䅁䭁偁䰸䅁䭁佁䭧䅁䭁佁䭷䅁䉁䅁䅁允䅁䅁䅯睒䅁䅁杷允䅁䅁䅑䅁䑁䅁䅷䅁䭁䅁䵅䅁䭁佁䭫䅁䭁䡁䕯䅁䉁䅁䅁允䅁䅁䅕䅁䅁䅁瑄㠵䵁䅉䅅䅁䕁䅁䅁睁䵁䅁䅁权䉂兄䅁权潄权䅁权㙂䅂䅁允䅁䅁䅅䅁佁䅁䄴䅁祁䑁䅙杌㍁䑁䅉䅎䅁䅁杷允䅁䅁䅑䅁䑁䅁䅷䅁䭁䅁䝉䅁䭁佁䬴䅁䭁䝁䔸䅁䉁䅁䅁允䅁䅁䅕䅁䅁䭁い欯䵁䅉䅅䅁䕁䅁䅁睁䵁䅁䅁权畁䅄䅁权煄权䅁权㙂䅂䅁允䅁䅁䅅䅁䭁䕁䅣䅁䵁䅉䅅䅁䕁䅁䅁睁䵁䅁䅁权癁䅄䅁权煄权䅁权㙂䅂䅁允䅁䅁䅅䅁佁䅁䅷䅁睁䍁䄴李ㅁ䑁䅍䅁䵁䅉䅅䅁䕁䅁䅁睁䵁䅁䅁权㥃兂䅁权畄权䅁权療䅂䅁允䅁䅁䅅䅁䙁䅁䅁䅁元睐䉆䍄䉁䅁䅁䅂䅁䅁䅍䅄䅁䅁䅯兣䅳䅁䅯朵䅯䅁䅯兣䅑䅁䅅䅁䉁䅁䅁杄䵁䅁䅁免畁䑁䅁䅏㍁䅁䅁䍄䉁䅁䅁睁䅁䅁䅍䅄䅁䅁䅯术䅑䅁䅯䅇䅙䅁䅅䅁䉁䅁䅁权䕂杂䅁䍄䉁䅁䅁睁䅁䅁䅍䅄䅁䅁䅯䅰䅕䅁䅯䅊䅙䅁䅅䅁䉁䅁䅁权乁睄䅁䍄䉁䅁䅁䅂䅁䅁䅍䅄䅁䅁䅯朳䅷䅁䅯䄶䅯䅁䅯全䅑䅁䅅䅁䉁䅁䅁杄佁䅁䅁免穁䍁䄴李㕁䑁䅫䅁䵁䅉䅅䅁䕁䅁䅁睁䵁䅁䅁权㝂睃䅁权灄权䅁权䙃䅂䅁允䅁䅁䅅䅁䙁䅁䅁䅁䅁獸䄯䍄䉁䅁䅁䅂䅁䅁䅍䅄䅁䅁䅯睥䅳䅁䅯朷䅯䅁䅯䄷䅯䅁䅅䅁䉁䅁䅁权䡂䅁䅁䍄䉁䅁䅁䅂䅁䅁䅍䅄䅁䅁䅯睶䅷䅁䅯眶䅯䅁䅯兢䅑䅁䅅䅁䉁䅁䅁权䡂䅁䅁䍄䉁䅁䅁䅂䅁䅁䅍䅄䅁䅁䅯杘䄰䅁䅯儶䅯䅁䅯兣䅑䅁䅅䅁䉁䅁䅁兂䅁䅁䅁䄴漷䅑杷允䅁䅁䅑䅁䑁䅁䅷䅁䭁䅁䙕䅁䭁佁䭫䅁䭁䥁䕕䅁䉁䅁䅁允䅁䅁䅕䅁䅁䥁睂唫䵁䅉䅅䅁䕁䅁䅁睁䵁䅁䅁权㍃兄䅁权灄权䅁权瑂䅂䅁允䅁䅁䅅䅁䭁䕁䅣䅁䵁䅉䅅䅁䕁䅁䅁睁䵁䅁䅁权䝄睃䅁权煄权䅁权獄权䅁允䅁䅁䅅䅁䭁䕁䅣䅁䵁䅉䅅䅁䕁䅁䅁睁䵁䅁䅁权㝄权䅁权煄权䅁权硂䅂䅁允䅁䅁䅅䅁佁䅁䅷䅁睁䍁䄴李㑁䑁䅙䅁䵁䅉䅅䅁䕁䅁䅁睁䵁䅁䅁权䍃睃䅁权灄权䅁权㙂䅂䅁允䅁䅁䅅䅁䙁䅁䅁䅁䅄⽯䅂䍄䉁䅁䅁䅂䅁䅁䅍䅄䅁䅁䅯眰䅷䅁䅯朵䅯䅁䅯兢䅑䅁䅅䅁䉁䅁䅁权䡂䅁䅁䍄䉁䅁䅁䅂䅁䅁䅍䅄䅁䅁䅯儳䅕䅁䅯朵䅯䅁䅯兦䅑䅁䅅䅁䉁䅁䅁杄䵁䅁䅁免畁䑁䅍䅎硁䅁䅁䍄䉁䅁䅁䅂䅁䅁䅍䅄䅁䅁䅯睸䅳䅁䅯朶䅯䅁䅯䄷䅯䅁䅅䅁䉁䅁䅁权䡂䅁䅁䍄䉁䅁䅁睁䅁䅁䅍䅄䅁䅁䅯䅎䄰䅁䅯杈䅙䅁䅅䅁䉁䅁䅁权乁睂䅁䍄䉁䅁䅁䅂䅁䅁䅍䅄䅁䅁䅯杉䄰䅁䅯䄶䅯䅁䅯兦䅑䅁䅅䅁䉁䅁䅁杄佁䅁䅁免硁䍁䄴䅍ㅁ䑁䅅䅁䵁䅉䅅䅁䕁䅁䅁睁䵁䅁䅁权乂睃䅁权浄权䅁权䑃䅂䅁允䅁䅁䅅䅁佁䅁䅷䅁㉁䍁䄴睎ぁ䑁䅫䅁䵁䅉䅅䅁䕁䅁䅁睁䵁䅁䅁权ㅄ权䅁权牄权䅁权㙂䅂䅁允䅁䅁䅅䅁佁䉁䅉䅁㉁䑁䅉免㍁䑁䅅䅍睁䑁䅫䅁䵁䅉䅅䅁䕁䅁䅁睁䵁䅁䅁权坂睃䅁权瑄权䅁权瑂䅂䅁允䅁䅁䅅䅁䙁䭁䙊癴㥐伱⽷䍄䉁䅁䅁䅂䅁䅁䅍䅄䅁䅁䅯眷䅕䅁䅯眶䅯䅁䅯来䅑䅁䅅䅁䉁䅁䅁杄啁䅁䅁䅎穁䑁䅉䅍ぁ䑁䅕䅏睁䑁䅑䅁䵁䅉䅅䅁䕁䅁䅁睁䵁䅁䅁权扁兄䅁权煄权䅁权療䅂䅁允䅁䅁䅅䅁䭁䕁䅣䅁䵁䅉䅅䅁䕁䅁䅁睁䵁䅁䅁权㍂睃䅁权湄权䅁权䑃䅂䅁允䅁䅁䅅䅁䙁䅁塲㍯㥁桩䄱䍄䉁䅁䅁䅂䅁䅁䅍䅄䅁䅁䅯儸䅳䅁䅯儶䅯䅁䅯睢䅑䅁䅅䅁䉁䅁䅁兂䅁䅁䅁䙁畃䅑杷允䅁䅁䅑䅁䑁䅁䅷䅁䭁䥁䱍䅁䭁佁䭣䅁䭁䡁䕅䅁䉁䅁䅁允䅁䅁䅕橆㕍灕奂ぁ䵁䅉䅅䅁䕁䅁䅁睁䵁䅁䅁权浃睃䅁权浄权䅁权㙂䅂䅁允䅁䅁䅅䅁䭁䕁䅣䅁䵁䅉䅅䅁䕁䅁䅁睁䵁䅁䅁权䕂䅄䅁权湄权䅁权瑂䅂䅁允䅁䅁䅅䅁䙁䡁㥅瑃橥䍳䅎䍄䉁䅁䅁睁䅁䅁䅍䅄䅁䅁䅯睬䄰䅁䅯䅊䅙䅁䅅䅁䉁䅁䅁权乁睄䅁䍄䉁䅁䅁䅂䅁䅁䅍䅄䅁䅁䅯䅖䅕䅁䅯儶䅯䅁䅯睧䅑䅁䅅䅁䉁䅁䅁兂䅁䅁䅁䌶偙兑杷允䅁䅁䅍䅁䑁䅁䅷䅁䭁䱁䴸䅁䭁䉁䝧䅁䉁䅁䅁允䅁䅁䅯克䅙䅁杷允䅁䅁䅑䅁䑁䅁䅷䅁䭁䙁䱉䅁䭁佁䭳䅁䭁䝁䔰䅁䉁䅁䅁允䅁䅁䅯睒䅁䅁杷允䅁䅁䅑䅁䑁䅁䅷䅁䭁偁䭍䅁䭁佁䬴䅁䭁䝁䔰䅁䉁䅁䅁允䅁䅁䅯睒䅁䅁杷允䅁䅁䅑䅁䑁䅁䅷䅁䭁䕁䵅䅁䭁佁䬴䅁䭁䥁䕕䅁䉁䅁䅁允䅁䅁䅕䅁䅁䅁㡄獳䵁䅉䅅䅁䕁䅁䅁睁䵁䅁䅁权祃䅄䅁权瑄权䅁权睂䅂䅁允䅁䅁䅅䅁䙁䱁䩰䅄牉⭨⽙䍄䉁䅁䅁䅂䅁䅁䅍䅄䅁䅁䅯末䅷䅁䅯儶䅯䅁䅯来䅑䅁䅅䅁䉁䅁䅁兂䅁䅁䅁䝧楶䅑杷允䅁䅁䅑䅁䑁䅁䅷䅁䭁偁䬴䅁䭁佁䬴䅁䭁䝁䔰䅁䉁䅁䅁允䅁䅁䅯睒䅁䅁杷允䅁䅁䅑䅁䑁䅁䅷䅁䭁䙁䱙䅁䭁佁䭯䅁䭁䡁䕅䅁䉁䅁䅁允䅁䅁䄴䅄䅁䑁䅅杌硁䑁䅅睍䅁䅁杷允䅁䅁䅍䅁䑁䅁䅷䅁䭁䱁䕷䅁䭁䍁䝑䅁䉁䅁䅁允䅁䅁䅯兕䅧䅁杷允䅁䅁䅑䅁䑁䅁䅷䅁䭁佁䰸䅁䭁佁䭙䅁䭁䝁䔸䅁䉁䅁䅁允䅁䅁䅯睒䅁䅁杷允䅁䅁䅑䅁䑁䅁䅷䅁䭁䑁乣䅁䭁佁䭫䅁䭁䥁䕍䅁䉁䅁䅁允䅁䅁䅕䅁䅁䅁佄歱䵁䅉䅅䅁䕁䅁䅁睁䵁䅁䅁权瑃䅂䅁权煄权䅁权睂䅂䅁允䅁䅁䅅䅁佁䅁䅷䅁硁䍁䄴杍㍁䑁䅧䅁䵁䅉䅅䅁䕁䅁䅁睁䵁䅁䅁权硂睃䅁权煄权䅁权瑂䅂䅁允䅁䅁䅅䅁䭁䕁䅣䅁䵁䅉䅅䅁䕁䅁䅁睁䵁䅁䅁权㉃䅂䅁权潄权䅁权㙂䅂䅁允䅁䅁䅅䅁䭁䕁䅣䅁䵁䅉䅅䅁䕁䅁䅁睁䵁䅁䅁权祄兄䅁权晁杂䅁权杁杂䅁允䅁䅁䅅䅁䭁䅁倴䅁䵁䅉䅅䅁䑁䅁䅁睁䵁䅁䅁权祄兄䅁权歁杂䅁允䅁䅁䅅䅁䭁䅁倸䅁䵁䅉䅅䅁䕁䅁䅁睁䵁䅁䅁权㙁睃䅁权浄权䅁权硂䅂䅁允䅁䅁䅅䅁佁䅁䅷䅁硁䍁䄴睎㑁䑁䅍䅁䵁䅉䅅䅁䕁䅁䅁睁䵁䅁䅁权療睃䅁权潄权䅁权㥂䅂䅁允䅁䅁䅅䅁䭁䕁䅣䅁䵁䅉䅅䅁䕁䅁䅁睁䵁䅁䅁权橄睃䅁权畄权䅁权獄权䅁允䅁䅁䅅䅁䭁䕁䅣䅁䵁䅉䅅䅁䕁䅁䅁睁䵁䅁䅁权兂兄䅁权畄权䅁权䑃䅂䅁允䅁䅁䅅䅁䙁䅁䅁䅁䅂救䅒䍄䉁䅁䅁䅂䅁䅁䅍䅄䅁䅁䅯具䅳䅁䅯儷䅯䅁䅯来䅑䅁䅅䅁䉁䅁䅁兂摄䅊䉡啬橐睐杷允䅁䅁䅑䅁䑁䅁䅷䅁䭁䱁久䅁䭁佁䭯䅁䭁䡁䔰䅁䉁䅁䅁允䅁䅁䄴䅄䅁䑁䅁杌ぁ䑁䅧兎䅁䅁杷允䅁䅁䅑䅁䑁䅁䅷䅁䭁䭁䅳䅁䭁䅁䅑䅁䭁䅁䍑䅁䉁䅁䅁允䅁䅁䅕䅁䅁䑁㝺す䵅䅉䅅䅁䕁䅁䅁睁䵁䅁䅁权祄兂䅁权牄权䅁权療䅂䅁允䅁䅁䅅䅁佁䉁䅉䅁㕁䑁䅙䅍睁䑁䅁䅍睁䑁䅁䅁䵁䅉䅅䅁䕁䅁䅁睁䵁䅁䅁权楃睃䅁权煄权䅁权獄权䅁允䅁䅁䅅䅁䭁䕁䅣䅁䵁䅉䅅䅁䕁䅁䅁睁䵁䅁䅁权㕁兂䅁权浄权䅁权獄权䅁允䅁䅁䅅䅁䭁䕁䅣䅁䵁䅉䅅䅁䕁䅁䅁睁䵁䅁䅁权塁䅄䅁权瑄权䅁权䙃䅂䅁允䅁䅁䅅䅁䙁䑁晶㑔堲潢⽉䍄䉁䅁䅁睁䅁䅁䅍䅄䅁䅁䅯杰䄰䅁䅯䅈䅙䅁䅅䅁䉁䅁䅁权䉂杂䅁䍄䉁䅁䅁䅂䅁䅁䅍䅄䅁䅁䅯睏䅅䅁䅯权䅁䅁䅯䅂䅉䅁䅅䅁䉁䅁䅁兂摄䅊䉡啬㍐睐杷允䅁䅁䅑䅁䑁䅁䅷䅁䭁䑁䱙䅁䭁佁䭯䅁䭁䥁䕕䅁䉁䅁䅁允䅁䅁䄴䅄䅁䑁䅅杌硁䑁䅙兎䅁䅁杷允䅁䅁䅑䅁䑁䅁䅷䅁䭁䝁䅍䅁䭁䅁䍅䅁䭁䅁䍕䅁䉁䅁䅁允䅁䅁䅕噔其挲䱕䔹䵁䅉䅅䅁䑁䅁䅁睁䵁䅁䅁权䑄䅂䅁权歁杂䅁允䅁䅁䅅</t>
  </si>
  <si>
    <t>䅁䭁䝁䤸䅁䵁䅉䅅䅁䕁䅁䅁睁䵁䅁䅁权䑁杂䅁权灄权䅁权䙃䅂䅁允䅁䅁䅅䅁䙁䅁䅁䅁杁伱䅒䍄䉁䅁䅁䅂䅁䅁䅍䅄䅁䅁䅯眰䅷䅁䅯朶䅯䅁䅯睧䅑䅁䅅䅁䉁䅁䅁杄䵁䅁䅁䅍畁䑁䅍兏㍁䅁䅁䍄䉁䅁䅁䅂䅁䅁䅍䅄䅁䅁䅯眯䅑䅁䅯儷䅯䅁䅯来䅑䅁䅅䅁䉁䅁䅁兂敂歵䵫楁偳䅑杷允䅁䅁䅑䅁䑁䅁䅷䅁䭁䙁䴸䅁䭁佁䭧䅁䭁䥁䕍䅁䉁䅁䅁允䅁䅁䄴杄䅁䑁䅕睍畁䑁䅁睎ぁ䅁䅁䍄䉁䅁䅁䅂䅁䅁䅍䅄䅁䅁䅯睪䅅䅁䅯权䅁䅁䅯䅂䅉䅁䅅䅁䉁䅁䅁兂湄㘫确欰愳睐杷允䅁䅁䅑䅁䑁䅁䅷䅁䭁䍁䱅䅁䭁佁䭯䅁䭁䝁䔰䅁䉁䅁䅁允䅁䅁䅯睒䅁䅁杷允䅁䅁䅑䅁䑁䅁䅷䅁䭁䕁䰰䅁䭁佁䭯䅁䭁䡁䔰䅁䉁䅁䅁允䅁䅁䄴䅄䅁䑁䅁杌㉁䑁䅁杍䅁䅁杷允䅁䅁䅑䅁䑁䅁䅷䅁䭁偁䴴䅁䭁佁䬴䅁䭁䡁䕁䅁䉁䅁䅁允䅁䅁䅕䅁䅁䅁慃啴䵁䅉䅅䅁䑁䅁䅁睁䵁䅁䅁权㥂兄䅁权敁杂䅁允䅁䅁䅅䅁䭁䕁䡣䅁䵁䅉䅅䅁䕁䅁䅁睁䵁䅁䅁权㑄睃䅁权瑄权䅁权㥂䅂䅁允䅁䅁䅅䅁䙁䅁塲㍯㥁瑃⼸䍄䉁䅁䅁䅂䅁䅁䅍䅄䅁䅁䅯杄䅷䅁䅯朵䅯䅁䅯兢䅑䅁䅅䅁䉁䅁䅁杄䵁䅁䅁李畁䑁䅉䅎ㅁ䅁䅁䍄䉁䅁䅁䅂䅁䅁䅍䅄䅁䅁䅯杉䅳䅁䅯儶䅯䅁䅯兦䅑䅁䅅䅁䉁䅁䅁兂䅁䅁䅁䑁卐䅑杷允䅁䅁䅑䅁䑁䅁䅷䅁䭁䍁䵧䅁䭁佁䭧䅁䭁䡁䔰䅁䉁䅁䅁允䅁䅁䄴䅄䅁䑁䅉免畁䑁䅧兏䅁䅁杷允䅁䅁䅑䅁䑁䅁䅷䅁䭁䍁䱍䅁䭁佁䭫䅁䭁䡁䔰䅁䉁䅁䅁允䅁䅁䅕䅁䅁䥁十啷䵁䅉䅅䅁䕁䅁䅁睁䵁䅁䅁权ぁ睃䅁权潄权䅁权獄权䅁允䅁䅁䅅䅁䭁䕁䅣䅁䵁䅉䅅䅁䕁䅁䅁睁䵁䅁䅁权歂睃䅁权畄权䅁权硂䅂䅁允䅁䅁䅅䅁䙁䕁䱓佢⽤佷䅸䍄䉁䅁䅁䅂䅁䅁䅍䅄䅁䅁䅯睭䅷䅁䅯䄶䅯䅁䅯䅣䅑䅁䅅䅁䉁䅁䅁杄佁䅁䅁免穁䍁䄴杍睁䑁䅅䅁䵁䅉䅅䅁䑁䅁䅁睁䵁䅁䅁权㡄睃䅁权歁杂䅁允䅁䅁䅅䅁䭁䉁偁䅁䵁䅉䅅䅁䕁䅁䅁睁䵁䅁䅁权䅁允䅁权䭁䅁䅁权䙁䅁䅁允䅁䅁䅅䅁䙁䱁へ硫䕧畖⼴䍄䉁䅁䅁䅂䅁䅁䅍䅄䅁䅁䅯東䅷䅁䅯朵䅯䅁䅯䅣䅑䅁䅅䅁䉁䅁䅁杄䵁䅁䅁䅍畁䑁䅣兎ぁ䅁䅁䍄䉁䅁䅁䅂䅁䅁䅍䅄䅁䅁䅯䅋䄰䅁䅯朶䅯䅁䅯䅣䅑䅁䅅䅁䉁䅁䅁杄䵁䅁䅁䅍畁䑁䅙兎穁䅁䅁䍄䉁䅁䅁䅂䅁䅁䅍䅄䅁䅁䅯䅺䅑䅁䅯儷䅯䅁䅯兢䅑䅁䅅䅁䉁䅁䅁兂扁㥌欰潂摈睐杷允䅁䅁䅑䅁䑁䅁䅷䅁䭁䩁䘴䅁䭁佁䭯䅁䭁䝁䔰䅁䉁䅁䅁允䅁䅁䅯睒䅁䅁杷允䅁䅁䅑䅁䑁䅁䅷䅁䭁偁䵁䅁䭁佁䭧䅁䭁䝁䔸䅁䉁䅁䅁允䅁䅁䄴杄䅁䑁䅉兏畁䑁䅙兏ㅁ䅁䅁䍄䉁䅁䅁䅂䅁䅁䅍䅄䅁䅁䅯儵䅑䅁䅯朶䅯䅁䅯兣䅑䅁䅅䅁䉁䅁䅁权䡂䅁䅁䍄䉁䅁䅁䅂䅁䅁䅍䅄䅁䅁䅯杷䄰䅁䅯儷䅯䅁䅯睧䅑䅁䅅䅁䉁䅁䅁兂卂䉵䘶ㄶ㑈睐杷允䅁䅁䅍䅁䑁䅁䅷䅁䭁䱁䱣䅁䭁䉁䝯䅁䉁䅁䅁允䅁䅁䅯兺䅙䅁杷允䅁䅁䅑䅁䑁䅁䅷䅁䭁䑁䙙䅁䭁佁䬴䅁䭁䥁䕍䅁䉁䅁䅁允䅁䅁䅕䅁䅁佁煃唷䵁䅉䅅䅁䕁䅁䅁睁䵁䅁䅁权䕁杂䅁权灄权䅁权硂䅂䅁允䅁䅁䅅䅁䙁䅁䅁䅁䅄⬸䄹䍄䉁䅁䅁䅂䅁䅁䅍䅄䅁䅁䅯兦䅳䅁䅯朷䅯䅁䅯来䅑䅁䅅䅁䉁䅁䅁兂䅁䅁䅁䱑桮䅑杷允䅁䅁䅑䅁䑁䅁䅷䅁䭁佁䉣䅁䭁䅁䍅䅁䭁䅁䍍䅁䉁䅁䅁允䅁䅁䅕畍䄵䠯㝩䔫䵁䅉䅅䅁䕁䅁䅁睁䵁䅁䅁权祁睃䅁权煄权䅁权䙃䅂䅁允䅁䅁䅅䅁佁䅁䅷䅁硁䍁䄴睍祁䑁䅫䅁䵁䅉䅅䅁䕁䅁䅁睁䵁䅁䅁权煃兄䅁权灄权䅁权㙂䅂䅁允䅁䅁䅅䅁䙁䅁䅁䅁䅂摇䅂䍄䉁䅁䅁睁䅁䅁䅍䅄䅁䅁䅯睴䅳䅁䅯䅈䅙䅁䅅䅁䉁䅁䅁权煁睂䅁䍄䉁䅁䅁䅂䅁䅁䅍䅄䅁䅁䅯睴䅳䅁䅯睈䅙䅁䅯䅉䅙䅁䅅䅁䉁䅁䅁权䑄睂䅁䍄䉁䅁䅁䅂䅁䅁䅍䅄䅁䅁䅯䅫䅳䅁䅯朶䅯䅁䅯睢䅑䅁䅅䅁䉁䅁䅁权䡂䅁䅁䍄䉁䅁䅁䅂䅁䅁䅍䅄䅁䅁䅯眸䅷䅁䅯眵䅯䅁䅯兣䅑䅁䅅䅁䉁䅁䅁兂獃䙈歰㥏⼯睶杷允䅁䅁䅑䅁䑁䅁䅷䅁䭁䕁䘰䅁䭁佁䬴䅁䭁䥁䕕䅁䉁䅁䅁允䅁䅁䅕䅁䅁䡁摁䕇䵅䅉䅅䅁䕁䅁䅁睁䵁䅁䅁权捁兄䅁权煄权䅁权䙃䅂䅁允䅁䅁䅅䅁佁䅁䅷䅁睁䍁䄴兎㍁䑁䅫䅁䵁䅉䅅䅁䑁䅁䅁睁䵁䅁䅁权㍃睃䅁权流杂䅁允䅁䅁䅅䅁佁䅁䅷䅁㕁䑁䅣杌ㅁ䑁䅫䅁䵁䅉䅅䅁䕁䅁䅁睁䵁䅁䅁权偃兄䅁权灄权䅁权療䅂䅁允䅁䅁䅅䅁䙁䅁䅁䅁䅁⭮䅌䍄䉁䅁䅁䅂䅁䅁䅍䅄䅁䅁䅯睨䅷䅁䅯朷䅯䅁䅯兦䅑䅁䅅䅁䉁䅁䅁兂䅁䅁䅁䕋噕兑杷允䅁䅁䅑䅁䑁䅁䅷䅁䭁佁䱅䅁䭁佁䭧䅁䭁䥁䕕䅁䉁䅁䅁允䅁䅁䄴杄䅁䑁䅅䅏畁䑁䅣䅏ㅁ䅁䅁䍄䉁䅁䅁䅂䅁䅁䅍䅄䅁䅁䅯䅦䅁䅁䅯允䅉䅁䅯兂䅉䅁䅅䅁䉁䅁䅁兂あ兣睌䉏䑔䅑杷允䅁䅁䅑䅁䑁䅁䅷䅁䭁䅁䝧䅁䭁佁䭫䅁䭁䡁䔰䅁䉁䅁䅁允䅁䅁䅕䅁䅁䭁摂唷䵁䅉䅅䅁䕁䅁䅁睁䵁䅁䅁权㥂䅁䅁权䉁杁䅁权䑁杁䅁允䅁䅁䅅䅁䙁䭁䙰䑒祇乭䅂䍄䉁䅁䅁䅂䅁䅁䅍䅄䅁䅁䅯睨䅕䅁䅯朵䅯䅁䅯䄷䅯䅁䅅䅁䉁䅁䅁权䡂䅁䅁䍄䉁䅁䅁䅂䅁䅁䅍䅄䅁䅁䅯睤䅳䅁䅯眶䅯䅁䅯䄷䅯䅁䅅䅁䉁䅁䅁权䡂䅁䅁䍄䉁䅁䅁䅂䅁䅁䅍䅄䅁䅁䅯杬䅷䅁䅯眶䅯䅁䅯全䅑䅁䅅䅁䉁䅁䅁杄十䅁䅁睎ぁ䑁䅫兏㍁䑁䅅睍祁䅁䅁䍄䉁䅁䅁䅂䅁䅁䅍䅄䅁䅁䅯兢䅳䅁䅯朶䅯䅁䅯来䅑䅁䅅䅁䉁䅁䅁权䡂䅁䅁䍄䉁䅁䅁䅂䅁䅁䅍䅄䅁䅁䅯䅫䅳䅁䅯眶䅯䅁䅯睧䅑䅁䅅䅁䉁䅁䅁杄十䅁䅁睍㑁䑁䅧䅍穁䑁䅅免㕁䅁䅁䍄䉁䅁䅁䅂䅁䅁䅍䅄䅁䅁䅯䅅䅁䅁䅯允䅉䅁䅯兂䅉䅁䅅䅁䉁䅁䅁兂摃偌㙤灦午䅑杷允䅁䅁䅑䅁䑁䅁䅷䅁䭁䱁䵕䅁䭁佁䭫䅁䭁䡁䕯䅁䉁䅁䅁允䅁䅁䅕䅁䅁䅁㑂で䵁䅉䅅䅁䕁䅁䅁睁䵁䅁䅁权婃䅄䅁权灄权䅁权䙃䅂䅁允䅁䅁䅅䅁䙁䅁䅁䅁睁⽪䅎䍄䉁䅁䅁䅂䅁䅁䅍䅄䅁䅁䅯睂䄰䅁䅯儶䅯䅁䅯睧䅑䅁䅅䅁䉁䅁䅁兂䅁䅁䅁䥑塐䅷杷允䅁䅁䅑䅁䑁䅁䅷䅁䭁佁䵯䅁䭁佁䭳䅁䭁䡁䕅䅁䉁䅁䅁允䅁䅁䄴䅆䅁䑁䅅杍㑁䑁䅍李㕁䑁䅑兏祁䅁䅁䍄䉁䅁䅁䅂䅁䅁䅍䅄䅁䅁䅯兑䄰䅁䅯儷䅯䅁䅯兢䅑䅁䅅䅁䉁䅁䅁兂摄䅊䉡啬呐睐杷允䅁䅁䅍䅁䑁䅁䅷䅁䭁䡁乷䅁䭁䍁䝙䅁䉁䅁䅁允䅁䅁䄴䅄䅁䑁䅕免畁䑁䅙兎䅁䅁杷允䅁䅁䅑䅁䑁䅁䅷䅁䭁䡁䱫䅁䭁佁䭳䅁䭁䝁䔰䅁䉁䅁䅁允䅁䅁䅯睒䅁䅁杷允䅁䅁䅑䅁䑁䅁䅷䅁䭁䑁䙕䅁䭁佁䭫䅁䭁佁䭷䅁䉁䅁䅁允䅁䅁䅯睒䅁䅁杷允䅁䅁䅑䅁䑁䅁䅷䅁䭁䕁乳䅁䭁佁䬰䅁䭁䝁䔰䅁䉁䅁䅁允䅁䅁䅯睒䅁䅁杷允䅁䅁䅑䅁䑁䅁䅷䅁䭁䙁䱉䅁䭁佁䭯䅁䭁䡁䕅䅁䉁䅁䅁允䅁䅁䄴䅄䅁䑁䅁杌㕁䑁䅕䅏䅁䅁杷允䅁䅁䅑䅁䑁䅁䅷䅁䭁䉁䵳䅁䭁佁䬰䅁䭁䡁䔰䅁䉁䅁䅁允䅁䅁䅕穊䥅䉲慸䐹䴸䅉䅅䅁䕁䅁䅁睁䵁䅁䅁权㉄䅄䅁权浄权䅁权㙂䅂䅁允䅁䅁䅅䅁佁䅁䅷䅁硁䍁䄴䅍㑁䑁䅕䅁䵁䅉䅅䅁䕁䅁䅁睁䵁䅁䅁权潁兄䅁权浄权䅁权㥂䅂䅁允䅁䅁䅅䅁佁䅁䅷䅁硁䍁䄴睍睁䑁䅫䅁䵁䅉䅅䅁䕁䅁䅁睁䵁䅁䅁权㕄睃䅁权湄权䅁权獄权䅁允䅁䅁䅅䅁䭁䕁䅣䅁䵁䅉䅅䅁䕁䅁䅁睁䵁䅁䅁权ぃ兂䅁权潄权䅁权㙂䅂䅁允䅁䅁䅅䅁佁䅁䄴䅁硁䑁䅅杌㕁䑁䅍睍䅁䅁杷允䅁䅁䅑䅁䑁䅁䅷䅁䭁䕁䴸䅁䭁佁䭯䅁䭁䝁䔰䅁䉁䅁䅁允䅁䅁䅯睒䅁䅁杷允䅁䅁䅑䅁䑁䅁䅷䅁䭁䍁䙯䅁䭁佁䭳䅁䭁䡁䕅䅁䉁䅁䅁允䅁䅁䄴杅䅁䑁䅉䅍祁䑁䅁䅏㑁䑁䅁䅏䅁䅁杷允䅁䅁䅑䅁䑁䅁䅷䅁䭁䭁䵙䅁䭁佁䬴䅁䭁䝁䔰䅁䉁䅁䅁允䅁䅁䅯睒䅁䅁杷允䅁䅁䅑䅁䑁䅁䅷䅁䭁䭁乷䅁䭁佁䭧䅁䭁䝁䔰䅁䉁䅁䅁允䅁䅁䄴杄䅁䑁䅅睍畁䑁䅙免祁䅁䅁䍄䉁䅁䅁䅂䅁䅁䅍䅄䅁䅁䅯䅪䅑䅁䅯眶䅯䅁䅯来䅑䅁䅅䅁䉁䅁䅁杄十䅁䅁䅏睁䑁䅫兎睁䑁䅧兎㉁䅁䅁䍄䉁䅁䅁䅂䅁䅁䅍䅄䅁䅁䅯䅵䅷䅁䅯朵䅯䅁䅯睢䅑䅁䅅䅁䉁䅁䅁权䡂䅁䅁䍄䉁䅁䅁䅂䅁䅁䅍䅄䅁䅁䅯杫䅅䅁䅯权䅁䅁䅯兂䅁䅁䅅䅁䉁䅁䅁兂扁㥌欰潂䩅䅑杷允䅁䅁䅑䅁䑁䅁䅷䅁䭁䩁䕅䅁䭁佁䭙䅁䭁䥁䕕䅁䉁䅁䅁允䅁䅁䄴䅄䅁䑁䅅杌ぁ䑁䅧䅏䅁䅁杷允䅁䅁䅑䅁䑁䅁䅷䅁䭁䡁䵣䅁䭁䉁䜸䅁䭁䍁䝁䅁䉁䅁䅁允䅁䅁䅯䅰䅣䅁杷允䅁䅁䅑䅁䑁䅁䅷䅁䭁䱁䉳䅁䭁䉁䅅䅁䭁䅁䍑䅁䉁䅁䅁允䅁䅁䄴䅆䅁䑁䅧睎㑁䑁䅁䅍睁䑁䅁䅍睁䅁䅁䍄䉁䅁䅁䅂䅁䅁䅍䅄䅁䅁䅯䄸䅯䅁䅯眶䅯䅁䅯兣䅑䅁䅅䅁䉁䅁䅁杄十䅁䅁睍祁䑁䅁䅍ぁ䑁䅙李睁䅁䅁䍄䉁䅁䅁䅂䅁䅁䅍䅄䅁䅁䅯䅃䅳䅁䅯儷䅯䅁䅯兣䅑䅁䅅䅁䉁䅁䅁兂䭁㘱睎児㕲睐杷允䅁䅁䅑䅁䑁䅁䅷䅁䭁䵁䵧䅁䭁佁䭙䅁䭁䡁䔰䅁䉁䅁䅁允䅁䅁䅯睒䅁䅁杷允䅁䅁䅍䅁䑁䅁䅷䅁䭁䉁乣䅁䭁䍁䝑䅁䉁䅁䅁允䅁䅁䅯睅䄸䅁杷允䅁䅁䅑䅁䑁䅁䅷䅁䭁䵁䱙䅁䭁佁䭯䅁䭁䥁䕕䅁䉁䅁䅁允䅁䅁䄴䅄䅁䑁䅁杌祁䑁䅍杍䅁䅁杷允䅁䅁䅑䅁䑁䅁䅷䅁䭁偁䰸䅁䭁佁䬰䅁䭁佁䭷䅁䉁䅁䅁允䅁䅁䅯睒䅁䅁杷允䅁䅁䅑䅁䑁䅁䅷䅁䭁䑁䴸䅁䭁佁䭳䅁䭁䡁䔰䅁䉁䅁䅁允䅁䅁䄴杅䅁䑁䅑睎祁䑁䅧李睁䑁䅫睍䅁䅁杷允䅁䅁䅑䅁䑁䅁䅷䅁䭁䑁䱕䅁䭁佁䭳䅁䭁䥁䕍䅁䉁䅁䅁允䅁䅁䄴杅䅁䑁䅉䅎睁䑁䅉䅎㕁䑁䅕兎䅁䅁杷允䅁䅁䅑䅁䑁䅁䅷䅁䭁䱁䱕䅁䭁佁䭙䅁䭁䝁䔸䅁䉁䅁䅁允䅁䅁䄴䅄䅁䑁䅉杌祁䑁䅕杍䅁䅁杷允䅁䅁䅑䅁䑁䅁䅷䅁䭁䕁乁䅁䭁佁䭳䅁䭁䝁䔸䅁䉁䅁䅁允䅁䅁䄴杅䅁䑁䅑免㕁䑁䅁兎睁䑁䅁䅍䅁䅁杷允䅁䅁䅍䅁䑁䅁䅷䅁䭁䉁乣䅁䭁䍁䝙䅁䉁䅁䅁允䅁䅁䄴䅄䅁䑁䅫睎畁䑁䅕兏䅁䅁杷允䅁䅁䅑䅁䑁䅁䅷䅁䭁偁䭣䅁䭁佁䭯䅁䭁䡁䕁䅁䉁䅁䅁允䅁䅁䄴䅄䅁䑁䅉杌硁䑁䅉䅎䅁䅁杷允䅁䅁䅑䅁䑁䅁䅷䅁䭁䥁䙳䅁䭁佁䬰䅁䭁䡁䕅䅁䉁䅁䅁允䅁䅁䅕买南祉兦䑺䴸䅉䅅䅁䕁䅁䅁睁䵁䅁䅁权啂睃䅁权湄权䅁权䑃䅂䅁允䅁䅁䅅䅁䙁䉁畓⭒㙆偆⽙䍄䉁䅁䅁䅂䅁䅁䅍䅄䅁䅁䅯睤䅷䅁䅯䄶䅯䅁䅯全䅑䅁䅅䅁䉁䅁䅁杄佁䅁䅁免睁䍁䄴免硁䑁䅍䅁䵁䅉䅅䅁䕁䅁䅁睁䵁䅁䅁权あ睃䅁权湄权䅁权療䅂䅁允䅁䅁䅅䅁䙁䡁潎敫㠱祐䅚䍄䉁䅁䅁䅂䅁䅁䅍䅄䅁䅁䅯李䅕䅁䅯朵䅯䅁䅯来䅑䅁䅅䅁䉁䅁䅁杄䵁䅁䅁免畁䑁䅅兎㑁䅁䅁䍄䉁䅁䅁䅂䅁䅁䅍䅄䅁䅁䅯术䅯䅁䅯朷䅯䅁䅯兦䅑䅁䅅䅁䉁䅁䅁兂䅁䅁䅁䵅䉉兑杷允䅁䅁䅑䅁䑁䅁䅷䅁䭁䍁乁䅁䭁佁䬴䅁䭁䝁䔸䅁䉁䅁䅁允䅁䅁䅯睒䅁䅁杷允䅁䅁䅍䅁䑁䅁䅷䅁䭁䑁䘸䅁䭁䍁䝑䅁䉁䅁䅁允䅁䅁䅯先䄸䅁杷允䅁䅁䅑䅁䑁䅁䅷䅁䭁䍁䵑䅁䭁佁䭫䅁䭁䡁䕅䅁䉁䅁䅁允䅁䅁䅕䅁䅁䵁䅁唰䵁䅉䅅䅁䕁䅁䅁睁䵁䅁䅁权煃䅄䅁权灄权䅁权硂䅂䅁允䅁䅁䅅䅁䙁䅁䅁䅁䅂睆䉆䍄䉁䅁䅁䅂䅁䅁䅍䅄䅁䅁䅯允䅕䅁䅯朵䅯䅁䅯兣䅑䅁䅅䅁䉁䅁䅁杄䵁䅁䅁杍畁䑁䅅䅏硁䅁䅁䍄䉁䅁䅁䅂䅁䅁䅍䅄䅁䅁䅯杘䅳䅁䅯儷䅯䅁䅯兣䅑䅁䅅䅁䉁䅁䅁兂橂娴湒湹瑢睐杷允䅁䅁䅑䅁䑁䅁䅷䅁䭁佁䉯䅁䭁䅁䅑䅁䭁䅁䅕䅁䉁䅁䅁允䅁䅁䅕䅁䅁䱁㌶啕䵅䅉䅅䅁䕁䅁䅁睁䵁䅁䅁权㙄䅂䅁权瑄权䅁权睂䅂䅁允䅁䅁䅅䅁䙁䅁䡹䅓楚敨⽉䍄䉁䅁䅁䅂䅁䅁䅍䅄䅁䅁䅯兔䅷䅁䅯朵䅯䅁䅯䅣䅑䅁䅅䅁䉁䅁䅁杄䭁䅁䅁杍畁䑁䅣䅏䅁䅁杷允䅁䅁䅑䅁䑁䅁䅷䅁䭁䍁䵷䅁䭁佁䭳䅁䭁䥁䕍䅁䉁䅁䅁允䅁䅁䄴杅䅁䑁䅅兎㑁䑁䅫睍ㅁ䑁䅧䅏䅁䅁杷允䅁䅁䅑䅁䑁䅁䅷䅁䭁乁䵙䅁䭁佁䭫䅁䭁䥁䕕䅁䉁䅁䅁允䅁䅁䅕䅁䅁䥁あぷ䵁䅉䅅䅁䕁䅁䅁睁䵁䅁䅁权硃䅁䅁权剁䅁䅁权䙁䅁䅁允䅁䅁䅅䅁佁䉁䅑䅁㕁䑁䅕免㍁䑁䅫免睁䑁䅁䅍䅁䅁杷允䅁䅁䅑䅁䑁䅁䅷䅁䭁䡁䱉䅁䭁佁䭳䅁䭁䝁䔰䅁䉁䅁䅁允䅁䅁䄴䅆䅁䑁䅅睍㕁䑁䅙䅏㕁䑁䅙䅏㉁䅁䅁䍄䉁䅁䅁䅂䅁䅁䅍䅄䅁䅁䅯䅬䅕䅁䅯眵䅯䅁䅯睢䅑䅁䅅䅁䉁䅁䅁兂䭁㘱睎児獯䅑杷允䅁䅁䅑䅁䑁䅁䅷䅁䭁䵁䱑䅁䭁佁䭳䅁䭁䥁䕕䅁䉁䅁䅁允䅁䅁䄴䅆䅁䑁䅅睎ぁ䑁䅍䅏㉁䑁䅍杍㉁䅁䅁䍄䉁䅁䅁睁䅁䅁䅍䅄䅁䅁䅯䅡䅷䅁䅯䅈䅙䅁䅅䅁䉁䅁䅁权䵃杂䅁䍄䉁䅁䅁䅂䅁䅁䅍䅄䅁䅁䅯睨䅕䅁䅯朵䅯䅁䅯兦䅑䅁䅅䅁䉁䅁䅁杄䵁䅁䅁䅍畁䑁䅫兎ㅁ䅁䅁䍄䉁䅁䅁䅂䅁䅁䅍䅄䅁䅁䅯睓䄰䅁䅯朶䅯䅁䅯睢䅑䅁䅅䅁䉁䅁䅁杄䵁䅁䅁䅍畁䑁䅕杍㕁䅁䅁䍄䉁䅁䅁䅂䅁䅁䅍䅄䅁䅁䅯兒䅷䅁䅯朵䅯䅁䅯睢䅑䅁䅅䅁䉁䅁䅁杄䵁䅁䅁睍畁䑁䅧䅏祁䅁䅁䍄䉁䅁䅁䅂䅁䅁䅍䅄䅁䅁䅯䅏䅳䅁䅯朶䅯䅁䅯兣䅑䅁䅅䅁䉁䅁䅁杄䥁䅁䅁免畁䑁䅉䅁䵁䅉䅅䅁䕁䅁䅁睁䵁䅁䅁权汁允䅁权䉁杁䅁权䑁杁䅁允䅁䅁䅅䅁䙁䙁捏硭攱乡䅊䍄䉁䅁䅁䅂䅁䅁䅍䅄䅁䅁䅯䅊䄰䅁䅯朵䅯䅁䅯睢䅑䅁䅅䅁䉁䅁䅁杄䵁䅁䅁䅍畁䑁䅫䅍㍁䅁䅁䍄䉁䅁䅁睁䅁䅁䅍䅄䅁䅁䅯䅡䅷䅁䅯䅊䅙䅁䅅䅁䉁䅁䅁权啁睄䅁䍄䉁䅁䅁䅂䅁䅁䅍䅄䅁䅁䅯眷䅕䅁䅯䄶䅯䅁䅯䅣䅑䅁䅅䅁䉁䅁䅁杄䵁䅁䅁杍畁䑁䅙睎㉁䅁䅁䍄䉁䅁䅁䅂䅁䅁䅍䅄䅁䅁䅯睇䅁䅁䅯权䅁䅁䅯䅂䅉䅁䅅䅁䉁䅁䅁兂⽁噎㘶兓乷䅑杷允䅁䅁䅑䅁䑁䅁䅷䅁䭁䕁䉣䅁䭁䅁䅑䅁䭁䅁䍑䅁䉁䅁䅁允䅁䅁䅕䅁䅁䍁䱏啚䵅䅉䅅䅁䕁䅁䅁睁䵁䅁䅁权時睃䅁权畄权䅁权䙃䅂䅁允䅁䅁䅅䅁䙁䅁䅁䅁䅄摕䅂䍄䉁䅁䅁䅂䅁䅁䅍䅄䅁䅁䅯䅭䅳䅁䅯朶䅯䅁䅯全䅑䅁䅅䅁䉁䅁䅁杄䵁䅁䅁䅍畁䑁䅑䅏ㅁ䅁䅁䍄䉁䅁䅁䅂䅁䅁䅍䅄䅁䅁䅯杣䄰䅁䅯眶䅯䅁䅯睧䅑䅁䅅䅁䉁䅁䅁杄十䅁䅁䅎睁䑁䅧李㍁䑁䅍兎㑁䅁䅁䍄䉁䅁䅁䅂䅁䅁䅍䅄䅁䅁䅯睲䅳䅁䅯朷䅯䅁䅯兢䅑䅁䅅䅁䉁䅁䅁权䡂䅁䅁䍄䉁䅁䅁䅂䅁䅁䅍䅄䅁䅁䅯䅗䅷䅁䅯朶䅯䅁䅯睧䅑䅁䅅䅁䉁䅁䅁杄䭁䅁䅁䅍畁䑁䅙睎䅁䅁杷允䅁䅁䅑䅁䑁䅁䅷䅁䭁䵁䴸䅁䭁佁䬰䅁䭁䡁䕁䅁䉁䅁䅁允䅁䅁䅕潅䅐煹䙆樴䴸䅉䅅䅁䕁䅁䅁睁䵁䅁䅁权塃兄䅁权潄权䅁权瑂䅂䅁允䅁䅁䅅䅁䭁䕁䅣䅁䵁䅉䅅䅁䑁䅁䅁睁䵁䅁䅁权㑃睃䅁权慁杂䅁允䅁䅁䅅䅁䭁䝁䝁䅁䵁䅉䅅䅁䕁䅁䅁睁䵁䅁䅁权汃䅄䅁权潄权䅁权睂䅂䅁允䅁䅁䅅䅁佁䅁䄴䅁祁䑁䅕杌㉁䑁䅉兎䅁䅁杷允䅁䅁䅑䅁䑁䅁䅷䅁䭁䡁䙫䅁䭁佁䬴䅁䭁佁䭷䅁䉁䅁䅁允䅁䅁䅯睒䅁䅁杷允䅁䅁䅑䅁䑁䅁䅷䅁䭁䅁乍䅁䭁佁䭧䅁䭁䡁䕅䅁䉁䅁䅁允䅁䅁䄴杄䅁䍁䄰䅏畁䑁䅉䅎硁䅁䅁䍄䉁䅁䅁䅂䅁䅁䅍䅄䅁䅁䅯睡䄰䅁䅯眵䅯䅁䅯兢䅑䅁䅅䅁䉁䅁䅁权䡂䅁䅁䍄䉁䅁䅁䅂䅁䅁䅍䅄䅁䅁䅯睇䄰䅁䅯眶䅯䅁䅯䅣䅑䅁䅅䅁䉁䅁䅁杄十䅁䅁免㉁䑁䅅䅎㕁䑁䅕杍穁䅁䅁䍄䉁䅁䅁䅂䅁䅁䅍䅄䅁䅁䅯朶䅷䅁䅯儶䅯䅁䅯䅣䅑䅁䅅䅁䉁䅁䅁兂䅁䅁䅁䨸㡲䅑杷允䅁䅁䅑䅁䑁䅁䅷䅁䭁䩁乑䅁䭁佁䭯䅁䭁䡁䕯䅁䉁䅁䅁允䅁䅁䄴䅄䅁䑁䅅杌硁䑁䅑䅎䅁䅁杷允䅁䅁䅑䅁䑁䅁䅷䅁䭁䵁䉣䅁䭁䅁䅑䅁䭁䅁䅕䅁䉁䅁䅁允䅁䅁䅕䅁䅁䡁湶て䵅䅉䅅䅁䑁䅁䅁睁䵁䅁䅁权佄䅂䅁权奁杂䅁允䅁䅁䅅䅁䭁䕁䝑䅁䵁䅉䅅䅁䕁䅁䅁睁䵁䅁䅁权䥁睃䅁权潄权䅁权睂䅂䅁允䅁䅁䅅䅁佁䅁䄴䅁硁䑁䅫杌穁䑁䅍李䅁䅁杷允䅁䅁䅑䅁䑁䅁䅷䅁䭁佁䱅䅁䭁佁䭫䅁䭁䥁䕕䅁䉁䅁䅁允䅁䅁䅕䅁䅁䵁硁䔰䵁䅉䅅䅁䕁䅁䅁睁䵁䅁䅁权捁兂䅁权畄权䅁权硂䅂䅁允䅁䅁䅅䅁䙁䅁䅁䅁睁䅶䉚䍄䉁䅁䅁䅂䅁䅁䅍䅄䅁䅁䅯眱䅕䅁䅯䄶䅯䅁䅯睢䅑䅁䅅䅁䉁䅁䅁杄佁䅁䅁免睁䍁䄴免ㅁ䑁䅧䅁䵁䅉䅅䅁䕁䅁䅁睁䵁䅁䅁权祄权䅁权潄权䅁权㙂䅂䅁允䅁䅁䅅䅁䭁䕁䅣䅁䵁䅉䅅䅁䕁䅁䅁睁䵁䅁䅁权慂䅄䅁权浄权䅁权瑂䅂䅁允䅁䅁䅅䅁佁䅁䅷䅁睁䍁䄴䅎㕁䑁䅍䅁䵁䅉䅅䅁䕁䅁䅁睁䵁䅁䅁权㑃睃䅁权晁杂䅁权杁杂䅁允䅁䅁䅅䅁䭁䑁䡑䅁䵁䅉䅅䅁䑁䅁䅁睁䵁䅁䅁权⽄䅄䅁权慁杂䅁允䅁䅁䅅䅁䭁䝁䝷䅁䵁䅉䅅䅁䕁䅁䅁睁䵁䅁䅁权奄睃䅁权煄权䅁权㥂䅂䅁允䅁䅁䅅䅁佁䅁䅯䅁睁䍁䄴䅏ㅁ䅁䅁䍄䉁䅁䅁睁䅁䅁䅍䅄䅁䅁䅯眯䅷䅁䅯杈䅙䅁䅅䅁䉁䅁䅁权䩄䅃䅁䍄䉁䅁䅁睁䅁䅁䅍䅄䅁䅁䅯眯䅷䅁䅯䅊䅙䅁䅅䅁䉁䅁䅁权坁睄䅁䍄䉁䅁䅁䅂䅁䅁䅍䅄䅁䅁䅯兵䅑䅁䅯䄶䅯䅁䅯兣䅑䅁䅅䅁䉁䅁䅁杄佁䅁䅁杍㉁䍁䄴兎ぁ䑁䅙䅁䵁䅉䅅䅁䑁䅁䅁睁䵁䅁䅁权佃睃䅁权敁杂䅁允䅁䅁䅅䅁䭁䑁䝉䅁䵁䅉䅅䅁䕁䅁䅁睁䵁䅁䅁权䝁兂䅁权潄权䅁权㙂䅂䅁允䅁䅁䅅䅁佁䅁䄴䅁硁䑁䅅杌ぁ䑁䅕李䅁䅁杷允䅁䅁䅑䅁䑁䅁䅷䅁䭁䥁䙧䅁䭁佁䭧䅁䭁佁䭷䅁䉁䅁䅁允䅁䅁䅯睒䅁䅁杷允䅁䅁䅑䅁䑁䅁䅷䅁䭁䙁䱉䅁䭁佁䭣䅁䭁䥁䕍䅁䉁䅁䅁允䅁䅁䅕牘䩰䅄牉稫䴸䅉䅅䅁䕁䅁䅁睁䵁䅁䅁权⽄权䅁权湄权䅁权瑂䅂䅁允䅁䅁䅅䅁䙁䵁䴳䵺䵺偺⽓䍄䉁䅁䅁䅂䅁䅁䅍䅄䅁䅁䅯眷䅯䅁䅯朶䅯䅁䅯䄷䅯䅁䅅䅁䉁䅁䅁权䡂䅁䅁䍄䉁䅁䅁䅂䅁䅁䅍䅄䅁䅁䅯睬䅳䅁䅯朷䅯䅁䅯睧䅑䅁䅅䅁䉁䅁䅁兂䅁䅁䅁䕙䡑兑杷允䅁䅁䅑䅁䑁䅁䅷䅁䭁佁䬸䅁䭁佁䭯䅁䭁䝁䔰䅁䉁䅁䅁允䅁䅁䄴䅄䅁䑁䅁杌㍁䑁䅁李䅁䅁杷允䅁䅁䅑䅁䑁䅁䅷䅁䭁䭁䰸䅁䭁佁䬰䅁䭁佁䭷䅁䉁䅁䅁允䅁䅁䅯睒䅁䅁杷允䅁䅁䅑䅁䑁䅁䅷䅁䭁佁䬸䅁䭁佁䭯䅁䭁䝁䔸䅁䉁䅁䅁允䅁䅁䄴䅄䅁䑁䅁杌㉁䑁䅙睍䅁䅁杷允䅁䅁䅑䅁䑁䅁䅷䅁䭁佁䱯䅁䭁佁䬰䅁䭁䥁䕍䅁䉁䅁䅁允䅁䅁䅕祇搯䅊䉡呰䴸䅉䅅䅁䕁䅁䅁睁䵁䅁䅁权㑂䅄䅁权牄权䅁权硂䅂䅁允䅁䅁䅅䅁佁䉁䅉䅁㑁䑁䅅睍硁䑁䅉免㉁䑁䅧䅁䵁䅉䅅䅁䕁䅁䅁睁䵁䅁䅁权睄权䅁权畄权䅁权睂䅂䅁允䅁䅁䅅䅁䙁䅁䅁䅁䅁⭘䅮䍄䉁䅁䅁䅂䅁䅁䅍䅄䅁䅁䅯睉䅳䅁䅯眶䅯䅁䅯兣䅑䅁䅅䅁䉁䅁䅁杄十䅁䅁兎㉁䑁䅍李ぁ䑁䅅睍硁䅁䅁䍄䉁䅁䅁䅂䅁䅁䅍䅄䅁䅁䅯睉䅅䅁䅯允䅉䅁䅯兂䅉䅁䅅䅁䉁䅁䅁兂扁畬朳㡣奦䅑杷允䅁䅁䅑䅁䑁䅁䅷䅁䭁䥁䕣䅁䭁佁䭫䅁䭁䡁䔰䅁䉁䅁䅁允䅁䅁䅕䅁䅁䱁敁唹䵁䅉䅅䅁䕁䅁䅁睁䵁䅁䅁权䝁杂䅁权煄权䅁权療䅂䅁允䅁䅁䅅䅁佁䅁䅷䅁睁䍁䄴睍硁䑁䅅䅁䵁䅉䅅䅁䕁䅁䅁睁䵁䅁䅁权䩄䅄䅁权浄权䅁权瑂䅂䅁允䅁䅁䅅䅁䭁䕁䅣䅁䵁䅉䅅䅁䕁䅁䅁睁䵁䅁䅁权橁允䅁权䉁杁䅁权䑁杁䅁允䅁䅁䅅䅁䙁䙁啺匳䉳乔䅆䍄䉁䅁䅁䅂䅁䅁䅍䅄䅁䅁䅯䅮䅳䅁䅯朶䅯䅁䅯全䅑䅁䅅䅁䉁䅁䅁杄䵁䅁䅁䅍畁䑁䅣睎祁䅁䅁䍄䉁䅁䅁䅂䅁䅁䅍䅄䅁䅁䅯眷䅯䅁䅯朶䅯䅁䅯睧䅑䅁䅅䅁䉁䅁䅁杄䵁䅁䅁䅍畁䑁䅣杍㉁䅁䅁䍄䉁䅁䅁䅂䅁䅁䅍䅄䅁䅁䅯杓䅷䅁䅯眶䅯䅁䅯兢䅑䅁䅅䅁䉁䅁䅁杄十䅁䅁睍祁䑁䅕兏㍁䑁䅁䅍睁䅁䅁䍄䉁䅁䅁䅂䅁䅁䅍䅄䅁䅁䅯杤䅁䅁䅯允䅉䅁䅯兂䅉䅁䅅䅁䉁䅁䅁兂硃歳佶畄橄䅑杷允䅁䅁䅑䅁䑁䅁䅷䅁䭁䍁䙯䅁䭁佁䬴䅁䭁佁䭷䅁䉁䅁䅁允䅁䅁䅯睒䅁䅁杷允䅁䅁䅑䅁䑁䅁䅷䅁䭁䭁乍䅁䭁佁䭯䅁䭁䡁䔰䅁䉁䅁䅁允䅁䅁䄴䅄䅁䑁䅁杌硁䑁䅁李䅁䅁杷允䅁䅁䅑䅁䑁䅁䅷䅁䭁䵁䵧䅁䭁佁䭫䅁䭁佁䭷䅁䉁䅁䅁允䅁䅁䅯睒䅁䅁杷允䅁䅁䅑䅁䑁䅁䅷䅁䭁䡁䅙䅁䭁䅁䍅䅁䭁䅁䍍䅁䉁䅁䅁允䅁䅁䅕䈯㥭瑮摋唴䵁䅉䅅䅁䕁䅁䅁睁䵁䅁䅁权坁睃䅁权畄权䅁权硂䅂䅁允䅁䅁䅅䅁䙁䅁䅁䅁䅁畩䅴䍄䉁䅁䅁䅂䅁䅁䅍䅄䅁䅁䅯睢䅳䅁䅯朶䅯䅁䅯兣䅑䅁䅅䅁䉁䅁䅁杄䵁䅁䅁䅍畁䑁䅁免ㅁ䅁䅁䍄䉁䅁䅁䅂䅁䅁䅍䅄䅁䅁䅯兲䅑䅁䅯朶䅯䅁䅯来䅑䅁䅅䅁䉁䅁䅁杄䵁䅁䅁免畁䑁䅑䅍穁䅁䅁䍄䉁䅁䅁䅂䅁䅁䅍䅄䅁䅁䅯全䅳䅁䅯儶䅯䅁䅯来䅑䅁䅅䅁䉁䅁䅁兂䅁䅁䅁佁渳䅑杷允䅁䅁䅑䅁䑁䅁䅷䅁䭁乁䵑䅁䭁佁䭫䅁䭁䥁䕕䅁䉁䅁䅁允䅁䅁䅕䅁䅁䅁䕂䵸䵁䅉䅅䅁䕁䅁䅁睁䵁䅁䅁权佁允䅁权䭁䅁䅁权䕁杁䅁允䅁䅁䅅䅁䙁䥁䅐煹䙆橬䅨䍄䉁䅁䅁䅂䅁䅁䅍䅄䅁䅁䅯睉䅷䅁䅯眵䅯䅁䅯来䅑䅁䅅䅁䉁䅁䅁兂䩃坑汄䌰㝌睐杷允䅁䅁䅑䅁䑁䅁䅷䅁䭁䵁䙁䅁䭁佁䭧䅁䭁佁䭷䅁䉁䅁䅁允䅁䅁䅯睒䅁䅁杷允䅁䅁䅑䅁䑁䅁䅷䅁䭁䅁䱍䅁䭁佁䭳䅁䭁䥁䕕䅁䉁䅁䅁允䅁䅁䄴杅䅁䑁䅅免㑁䑁䅙免㕁䑁䅧睍䅁䅁杷允䅁䅁䅑䅁䑁䅁䅷䅁䭁乁䱕䅁䭁佁䭫䅁䭁䝁䔰䅁䉁䅁䅁允䅁䅁䅯睒䅁䅁杷允䅁䅁䅑䅁䑁䅁䅷䅁䭁䙁䱙䅁䭁佁䭯䅁䭁䝁䔰䅁䉁䅁䅁允䅁䅁䄴䅄䅁䑁䅁杌㕁䑁䅣䅎䅁䅁杷允䅁䅁䅑䅁䑁䅁䅷䅁䭁䕁䰴䅁䭁佁䭧䅁䭁䡁䕅䅁䉁䅁䅁允䅁䅁䄴䅄䅁䑁䅕杌硁䑁䅙睎䅁䅁杷允䅁䅁䅑䅁䑁䅁䅷䅁䭁䍁䵍䅁䭁佁䭧䅁䭁䡁䔰䅁䉁䅁䅁允䅁䅁䄴䅄䅁䑁䅙杌祁䑁䅅李䅁䅁杷允䅁䅁䅑䅁䑁䅁䅷䅁䭁偁䕫䅁䭁佁䭯䅁䭁䡁䔰䅁䉁䅁䅁允䅁䅁䄴䅄䅁䑁䅁杌㑁䑁䅁兏䅁䅁杷允䅁䅁䅑䅁䑁䅁䅷䅁䭁乁䘸䅁䭁佁䭧䅁䭁佁䭷䅁䉁䅁䅁允䅁䅁䅯睒䅁䅁杷允䅁䅁䅑䅁䑁䅁䅷䅁䭁䑁乣䅁䭁佁䭯䅁䭁䡁䕁䅁䉁䅁䅁允䅁䅁䄴䅄䅁䑁䅁杌祁䑁䅁兎䅁䅁杷允䅁䅁䅑䅁䑁䅁䅷䅁䭁䡁䵷䅁䭁佁䭯䅁䭁䡁䕅䅁䉁䅁䅁允䅁䅁䄴权䅁䑁䅅杌㑁䑁䅑䅁䵁䅉䅅䅁䕁䅁䅁睁䵁䅁䅁权歂兄䅁权浄权䅁权㥂䅂䅁允䅁䅁䅅䅁佁䅁䅯䅁硁䍁䄴杍祁䅁䅁䍄䉁䅁䅁䅂䅁䅁䅍䅄䅁䅁䅯䄳䅷䅁䅯眶䅯䅁䅯兢䅑䅁䅅䅁䉁䅁䅁权䡂䅁䅁䍄䉁䅁䅁䅂䅁䅁䅍䅄䅁䅁䅯杴䅁䅁䅯充䅁䅁䅯兂䅁䅁䅅䅁䉁䅁䅁杄啁䅁䅁杍穁䑁䅅兎睁䑁䅫䅍睁䑁䅁䅁䵁䅉䅅䅁䕁䅁䅁睁䵁䅁䅁权㕂兂䅁权畄权䅁权睂䅂䅁允䅁䅁䅅䅁䙁䅁䅁䅁杄材䉘䍄䉁䅁䅁䅂䅁䅁䅍䅄䅁䅁䅯䅌䄰䅁䅯儶䅯䅁䅯睢䅑䅁䅅䅁䉁䅁䅁兂䅁䅁䅁䍯の䅑杷允䅁䅁䅑䅁䑁䅁䅷䅁䭁䅁䵫䅁䭁佁䭯䅁䭁䡁䕅䅁䉁䅁䅁允䅁䅁䄴䅄䅁䑁䅅杌睁䑁䅕䅎䅁䅁杷允䅁䅁䅑䅁䑁䅁䅷䅁䭁䡁䵳䅁䭁佁䭧䅁䭁䡁䔰䅁䉁䅁䅁允䅁䅁䄴杄䅁䑁䅉睍畁䑁䅅䅏㕁䅁䅁䍄䉁䅁䅁䅂䅁䅁䅍䅄䅁䅁䅯睡䅅䅁䅯允䅉䅁䅯睁䅉䅁䅅䅁䉁䅁䅁权䡂䅁䅁䍄䉁䅁䅁䅂䅁䅁䅍䅄䅁䅁䅯䅸䅳䅁䅯眵䅯䅁䅯䅣䅑䅁䅅䅁䉁䅁䅁兂橃䙏の甯㐳睐杷允䅁䅁䅑䅁䑁䅁䅷䅁䭁佁䱅䅁䭁佁䭫䅁䭁䝁䔰䅁䉁䅁䅁允䅁䅁䅯睒䅁䅁杷允䅁䅁䅑䅁䑁䅁䅷䅁䭁䑁乯䅁䭁佁䭫䅁䭁䡁䔰䅁䉁䅁䅁允䅁䅁䅕䅁䅁䅁塁唴䵁䅉䅅䅁䕁䅁䅁睁䵁䅁䅁权⭂睃䅁权煄权䅁权獄权䅁允䅁䅁䅅䅁䭁䕁䅣䅁䵁䅉䅅䅁䕁䅁䅁睁䵁䅁䅁权歃睃䅁权畄权䅁权療䅂䅁允䅁䅁䅅䅁䙁䅁䅁䅁杁佲䅰䍄䉁䅁䅁䅂䅁䅁䅍䅄䅁䅁䅯睺䅳䅁䅯朵䅯䅁䅯睢䅑䅁䅅䅁䉁䅁䅁杄䵁䅁䅁杍畁䑁䅅李祁䅁䅁䍄䉁䅁䅁䅂䅁䅁䅍䅄䅁䅁䅯杦䅳䅁䅯朶䅯䅁䅯䅣䅑䅁䅅䅁䉁䅁䅁杄䵁䅁䅁免畁䑁䅙睍穁䅁䅁䍄䉁䅁䅁䅂䅁䅁䅍䅄䅁䅁䅯先䅷䅁䅯䄶䅯䅁䅯䅣䅑䅁䅅䅁䉁䅁䅁杄佁䅁䅁䅎㑁䍁䄴䅍ㅁ䑁䅑䅁䵁䅉䅅䅁䕁䅁䅁睁䵁䅁䅁权䡁兄䅁权牄权䅁权瑂䅂䅁允䅁䅁䅅䅁佁䉁䅉䅁ㅁ䑁䅍䅎穁䑁䅧䅍睁䑁䅁䅁䵁䅉䅅䅁䕁䅁䅁睁䵁䅁䅁权⭂睃䅁权煄权䅁权硂䅂䅁允䅁䅁䅅䅁佁䅁䅷䅁硁䍁䄴李㍁䑁䅑䅁䵁䅉䅅䅁䕁䅁䅁睁䵁䅁䅁权㉁兄䅁权潄权䅁权㥂䅂䅁允䅁䅁䅅䅁佁䅁䄴䅁硁䑁䅁杌ぁ䑁䅫䅏䅁䅁杷允䅁䅁䅑䅁䑁䅁䅷䅁䭁䥁䙉䅁䭁佁䭫䅁䭁佁䭷䅁䉁䅁䅁允䅁䅁䅯睒䅁䅁杷允䅁䅁䅑䅁䑁䅁䅷䅁䭁䡁丰䅁䭁佁䭫䅁䭁䝁䔰䅁䉁䅁䅁允䅁䅁䅯睒䅁䅁杷允䅁䅁䅑䅁䑁䅁䅷䅁䭁䵁䱷䅁䭁佁䭧䅁䭁䥁䕍䅁䉁䅁䅁允䅁䅁䄴杄䅁䑁䅉䅎畁䑁䅅兎ぁ䅁䅁䍄䉁䅁䅁䅂䅁䅁䅍䅄䅁䅁䅯眸䅷䅁䅯䄶䅯䅁䅯兣䅑䅁䅅䅁䉁䅁䅁权䡂䅁䅁䍄䉁䅁䅁䅂䅁䅁䅍䅄䅁䅁䅯䅙䅳䅁䅯朵䅯䅁䅯全䅑䅁䅅䅁䉁䅁䅁杄佁䅁䅁免祁䍁䄴免㕁䑁䅫䅁䵁䅉䅅䅁䕁䅁䅁睁䵁䅁䅁权㡁䅄䅁权浄权䅁权瑂䅂䅁允䅁䅁䅅䅁佁䅁䄴䅁ぁ䑁䅁杌睁䑁䅅李䅁䅁杷允䅁䅁䅑䅁䑁䅁䅷䅁䭁乁䱅䅁䭁佁䭙䅁䭁䡁䔰䅁䉁䅁䅁允䅁䅁䄴䅄䅁䑁䅅杌穁䑁䅕䅎䅁䅁杷允䅁䅁䅑䅁䑁䅁䅷䅁䭁偁䵍䅁䭁佁䬴䅁䭁䡁䕁䅁䉁䅁䅁允䅁䅁䅕䅁䅁䩁䙄唹䵁䅉䅅䅁䕁䅁䅁睁䵁䅁䅁权坂睃䅁权浄权䅁权瑂䅂䅁允䅁䅁䅅䅁佁䅁䅷䅁祁䍁䄴李㑁䑁䅍䅁䵁䅉䅅䅁䕁䅁䅁睁䵁䅁䅁权敄兂䅁权畄权䅁权䑃䅂䅁允䅁䅁䅅䅁䙁䅁䅁䅁䅁晘䅚䍄䉁䅁䅁䅂䅁䅁䅍䅄䅁䅁䅯䅘䅷䅁䅯朵䅯䅁䅯来䅑䅁䅅䅁䉁䅁䅁杄䥁䅁䅁䅍畁䑁䅣䅁䵁䅉䅅䅁䕁䅁䅁睁䵁䅁䅁权汁允䅁权䉁杁䅁权䍁杁䅁允䅁䅁䅅䅁䙁䙁獰呺煕摷䅂䍄䉁䅁䅁䅂䅁䅁䅍䅄䅁䅁䅯䅰䅑䅁䅯朷䅯䅁䅯䄷䅯䅁䅅䅁䉁䅁䅁权䡂䅁䅁䍄䉁䅁䅁䅂䅁䅁䅍䅄䅁䅁䅯東䅷䅁䅯䄶䅯䅁䅯䄷䅯䅁䅅䅁䉁䅁䅁权䡂䅁䅁䍄䉁䅁䅁睁䅁䅁䅍䅄䅁䅁䅯兯䅑䅁䅯杇䅙䅁䅅䅁䉁䅁䅁权婂杂䅁䍄䉁䅁䅁䅂䅁䅁䅍䅄䅁䅁䅯杂䅷䅁䅯儷䅯䅁䅯来䅑䅁䅅䅁䉁䅁䅁兂㝂䭆䠵場ば睐杷允䅁䅁䅑䅁䑁䅁䅷䅁䭁䑁䱙䅁䭁佁䭯䅁䭁佁䭷䅁䉁䅁䅁允䅁䅁䅯睒䅁䅁杷允䅁䅁䅑䅁䑁䅁䅷䅁䭁䉁䉣䅁䭁䅁䍅䅁䭁䅁䍕䅁䉁䅁䅁允䅁䅁䅕汦奎塱潉欱䵁䅉䅅䅁䕁䅁䅁睁䵁䅁䅁权䝄兂䅁权湄权䅁权獄权䅁允䅁䅁䅅䅁䭁䕁䅣䅁䵁䅉䅅䅁䕁䅁䅁睁䵁䅁䅁权偁睃䅁权瑄权䅁权㙂䅂䅁允䅁䅁䅅䅁䙁䱁昶楇搯䉰䅊䍄䉁䅁䅁䅂䅁䅁䅍䅄䅁䅁䅯李䅳䅁䅯朶䅯䅁䅯来䅑䅁䅅䅁䉁䅁䅁杄䵁䅁䅁免畁䑁䅉睎硁䅁䅁䍄䉁䅁䅁䅂䅁䅁䅍䅄䅁䅁䅯䅱䅑䅁䅯朶䅯䅁䅯兢䅑䅁䅅䅁䉁䅁䅁杄䵁䅁䅁䅍畁䑁䅧睎祁䅁䅁䍄䉁䅁䅁䅂䅁䅁䅍䅄䅁䅁䅯杵䅑䅁䅯朶䅯䅁䅯䅣䅑䅁䅅䅁䉁䅁䅁杄䭁䅁䅁䅍畁䑁䅕李䅁䅁杷允䅁䅁䅑䅁䑁䅁䅷䅁䭁䩁䵷䅁䭁佁䭯䅁䭁䝁䔸䅁䉁䅁䅁允䅁䅁䄴权䅁䑁䅅杌硁䑁䅉䅁䵁䅉䅅䅁䕁䅁䅁睁䵁䅁䅁权煁睃䅁权煄权䅁权硂䅂䅁允䅁䅁䅅䅁佁䅁䅷䅁硁䍁䄴睎穁䑁䅍䅁䵁䅉䅅䅁䕁䅁䅁睁䵁䅁䅁权㕂兄䅁权畄权䅁权䙃䅂䅁允䅁䅁䅅䅁䙁䅁䅁䅁䥂䅨䉄䍄䉁䅁䅁䅂䅁䅁䅍䅄䅁䅁䅯睐䅷䅁䅯眵䅯䅁䅯睢䅑䅁䅅䅁䉁䅁䅁兂慃婭婭婭偫䅑杷允䅁䅁䅑䅁䑁䅁䅷䅁䭁䥁䴴䅁䭁佁䭧䅁䭁䝁䔰䅁䉁䅁䅁允䅁䅁䅯睒䅁䅁杷允䅁䅁䅑䅁䑁䅁䅷䅁䭁䝁䰰䅁䭁佁䭣䅁䭁䡁䔰䅁䉁䅁䅁允䅁䅁䅕䡋畲振楣樫䴸䅉䅅䅁䕁䅁䅁睁䵁䅁䅁权㉁睃䅁权煄权䅁权䑃䅂䅁允䅁䅁䅅䅁佁䅁䅷䅁硁䍁䄴睍ㅁ䑁䅫䅁䵁䅉䅅䅁䕁䅁䅁睁䵁䅁䅁权㥁睃䅁权潄权䅁权睂䅂䅁允䅁䅁䅅䅁佁䅁䄴䅁祁䑁䅕杌穁䑁䅍兏䅁䅁杷允䅁䅁䅑䅁䑁䅁䅷䅁䭁䥁䙯䅁䭁佁䬴䅁䭁䡁䕁䅁䉁䅁䅁允䅁䅁䅕䅁䅁䅁湄䴫䵁䅉䅅䅁䕁䅁䅁睁䵁䅁䅁权硃兄䅁权畄权䅁权硂䅂䅁允䅁䅁䅅䅁䙁䅁䅁䅁䅁畦䄱䍄䉁䅁䅁䅂䅁䅁䅍䅄䅁䅁䅯䅡䅳䅁䅯朵䅯䅁䅯兣䅑䅁䅅䅁䉁䅁䅁杄䵁䅁䅁免畁䑁䅫睍㑁䅁䅁䍄䉁䅁䅁䅂䅁䅁䅍䅄䅁䅁䅯睉䅕䅁䅯儷䅯䅁䅯䄷䅯䅁䅅䅁䉁䅁䅁权䡂䅁䅁䍄䉁䅁䅁䅂䅁䅁䅍䅄䅁䅁䅯杺䅕䅁䅯䄶䅯䅁䅯䄷䅯䅁䅅䅁䉁䅁䅁权䡂䅁䅁䍄䉁䅁䅁䅂䅁䅁䅍䅄䅁䅁䅯杢䅳䅁䅯儷䅯䅁䅯来䅑䅁䅅䅁䉁䅁䅁兂卂䉵䘶ㄶ䥈睐杷允䅁䅁䅑䅁䑁䅁䅷䅁䭁䅁䝅䅁䭁佁䭙䅁䭁䡁䕅䅁䉁䅁䅁允䅁䅁䄴䅄䅁䑁䅅杌硁䑁䅕李䅁䅁杷允䅁䅁䅑䅁䑁䅁䅷䅁䭁乁乳䅁䭁佁䭯䅁䭁䡁䔰䅁䉁䅁䅁允䅁䅁䄴权䅁䑁䅅杌硁䑁䅙䅁䵁䅉䅅䅁䕁䅁䅁睁䵁䅁䅁权穃䅄䅁权煄权䅁权䙃䅂䅁允䅁䅁䅅䅁䭁䕁䅣䅁䵁䅉䅅䅁䕁䅁䅁睁䵁䅁䅁权畁睃䅁权煄权䅁权㙂䅂䅁允䅁䅁䅅䅁佁䅁䅷䅁硁䍁䄴䅍㕁䑁䅑䅁䵁䅉䅅䅁䕁䅁䅁睁䵁䅁䅁权䝁䅁䅁权剁䅁䅁权䙁䅁䅁允䅁䅁䅅䅁佁䉁䅑䅁硁䑁䅣䅍㕁䑁䅁兏睁䑁䅁䅍䅁䅁杷允䅁䅁䅑䅁䑁䅁䅷䅁䭁䵁䴴䅁䭁佁䬰䅁䭁佁䭷䅁䉁䅁䅁允䅁䅁䅯睒䅁䅁杷允䅁䅁䅑䅁䑁䅁䅷䅁䭁䍁䰴䅁䭁佁䭯䅁䭁䡁䕅䅁䉁䅁䅁允䅁䅁䄴䅄䅁䑁䅅杌穁䑁䅍䅏䅁䅁杷允䅁䅁䅑䅁䑁䅁䅷䅁䭁偁䱧䅁䭁佁䭧䅁䭁䝁䔸䅁䉁䅁䅁允䅁䅁䄴杄䅁䑁䅅免畁䑁䅧杍㉁䅁䅁䍄䉁䅁䅁䅂䅁䅁䅍䅄䅁䅁䅯兵䅑䅁䅯朶䅯䅁䅯来䅑䅁䅅䅁䉁䅁䅁杄䵁䅁䅁䅍畁䑁䅉免ぁ䅁䅁䍄䉁䅁䅁䅂䅁䅁䅍䅄䅁䅁䅯䅊䅷䅁䅯儷䅯䅁䅯睧䅑䅁䅅䅁䉁䅁䅁兂奃桢䑋䵷割睐杷允䅁䅁䅑䅁䑁䅁䅷䅁䭁偁䙯䅁䭁佁䬴䅁䭁䝁䔸䅁䉁䅁䅁允䅁䅁䅕䅁䅁䝁卂啁䵅䅉䅅䅁䕁䅁䅁睁䵁䅁䅁权睄䅄䅁权瑄权䅁权䙃䅂䅁允䅁䅁䅅䅁䙁䙁乃㉬匴⽧⽉䍄䉁䅁䅁䅂䅁䅁䅍䅄䅁䅁䅯李䅳䅁䅯眶䅯䅁䅯来䅑䅁䅅䅁䉁䅁䅁杄十䅁䅁睎睁䑁䅫免ㅁ䑁䅫免㉁䅁䅁䍄䉁䅁䅁䅂䅁䅁䅍䅄䅁䅁䅯关䄰䅁䅯眵䅯䅁䅯睢䅑䅁䅅䅁䉁䅁䅁兂婁䙂余呌剉䅑杷允䅁䅁䅑䅁䑁䅁䅷䅁䭁乁䕙䅁䭁佁䭙䅁䭁佁䭷䅁䉁䅁䅁允䅁䅁䅯睒䅁䅁杷允䅁䅁䅑䅁䑁䅁䅷䅁䭁䡁䱕䅁䭁佁䭳䅁䭁佁䭷䅁䉁䅁䅁允䅁䅁䅯睒䅁䅁杷允䅁䅁䅍䅁䑁䅁䅷䅁䭁䭁䘰䅁䭁䉁䝯䅁䉁䅁䅁允䅁䅁䅯睇䅙䅁杷允䅁䅁䅑䅁䑁䅁䅷䅁䭁偁䭁䅁䭁佁䭳䅁䭁䝁䔰䅁䉁䅁䅁允䅁䅁䅯睒䅁䅁杷允䅁䅁䅑䅁䑁䅁䅷䅁䭁乁䙕䅁䭁佁䭳䅁䭁䝁䔰䅁䉁䅁䅁允䅁䅁䅯睒䅁䅁杷允䅁䅁䅑䅁䑁䅁䅷䅁䭁乁䱙䅁䭁佁䭳䅁䭁䡁䔰䅁䉁䅁䅁允䅁䅁䄴杅䅁䑁䅑睍穁䑁䅁睎硁䑁䅑兎䅁䅁杷允䅁䅁䅑䅁䑁䅁䅷䅁䭁佁乳䅁䭁佁䭣䅁䭁䥁䕕䅁䉁䅁䅁允䅁䅁䅕䅫吲䍩具啄䵁䅉䅅䅁䕁䅁䅁睁䵁䅁䅁权摃睃䅁权潄权䅁权獄权䅁允䅁䅁䅅䅁䭁䕁䅣䅁䵁䅉䅅䅁䕁䅁䅁睁䵁䅁䅁权⽄䅄䅁权潄权䅁权䑃䅂䅁允䅁䅁䅅䅁佁䅁䄴䅁硁䑁䅅杌㕁䑁䅣免䅁䅁杷允䅁䅁䅑䅁䑁䅁䅷䅁䭁䡁䱳䅁䭁佁䭯䅁䭁䡁䕅䅁䉁䅁䅁允䅁䅁䄴䅄䅁䑁䅁杌睁䑁䅣兏䅁䅁杷允䅁䅁䅑䅁䑁䅁䅷䅁䭁䑁䙉䅁䭁佁䭧䅁䭁䝁䔰䅁䉁䅁䅁允䅁䅁䅯睒䅁䅁杷允䅁䅁䅑䅁䑁䅁䅷䅁䭁䩁䱳䅁䭁佁䬰䅁䭁䥁䕍䅁䉁䅁䅁允䅁䅁䅕渫焵䡶呓䐶䴸䅉䅅䅁䕁䅁䅁睁䵁䅁䅁权㙄权䅁权牄权䅁权䙃䅂䅁允䅁䅁䅅䅁佁䉁䅉䅁㉁䑁䅧䅎㑁䑁䅅杍祁䑁䅁䅁䵁䅉䅅䅁䕁䅁䅁睁䵁䅁䅁权佄睃䅁权湄权䅁权㙂䅂䅁允䅁䅁䅅䅁䙁䭁䠵場啯癲⽣䍄䉁䅁䅁䅂䅁䅁䅍䅄䅁䅁䅯䅙䅷䅁䅯朶䅯䅁䅯䅣䅑䅁䅅䅁䉁䅁䅁杄䵁䅁䅁䅍畁䑁䅣免ぁ䅁䅁䍄䉁䅁䅁䅂䅁䅁䅍䅄䅁䅁䅯䅮䅳䅁䅯朶䅯䅁䅯兢䅑䅁䅅䅁䉁䅁䅁杄䵁䅁䅁免畁䑁䅁李㍁䅁䅁䍄䉁䅁䅁䅂䅁䅁䅍䅄䅁䅁䅯䅦䅷䅁䅯眶䅯䅁䅯兣䅑䅁䅅䅁䉁䅁䅁杄十䅁䅁兏穁䑁䅅䅍㑁䑁䅉睎㍁䅁䅁䍄䉁䅁䅁䅂䅁䅁䅍䅄䅁䅁䅯公䅅䅁䅯充䅁䅁䅯兂䅁䅁䅅䅁䉁䅁䅁杄坁䅁䅁杍㕁䑁䅑睍硁䑁䅁䅍睁䑁䅁䅍䅁䅁杷允䅁䅁䅑䅁䑁䅁䅷䅁䭁䉁䱧䅁䭁佁䭳䅁䭁䡁䕅䅁䉁䅁䅁允䅁䅁䄴䅆䅁䑁䅅䅍㍁䑁䅅杍硁䑁䅕䅎㕁䅁䅁䍄䉁䅁䅁䅂䅁䅁䅍䅄䅁䅁䅯䅒䅅䅁䅯权䅁䅁䅯兂䅁䅁䅅䅁䉁䅁䅁兂瑂⼵灵搸穌睐杷允䅁䅁䅑䅁䑁䅁䅷䅁䭁䩁䔴䅁䭁佁䭧䅁䭁䝁䔰䅁䉁䅁䅁允䅁䅁䅯睒䅁䅁杷允䅁䅁䅑䅁䑁䅁䅷䅁䭁䩁䱫䅁䭁佁䬴䅁䭁䡁䕯䅁䉁䅁䅁允䅁䅁䅕䅁䅁䕁汁唵䵁䅉䅅䅁䕁䅁䅁睁䵁䅁䅁权⭄睃䅁权湄权䅁权瑂䅂䅁允䅁䅁䅅䅁䙁䍁䕥㝍䡲⽆⽍䍄䉁䅁䅁䅂䅁䅁䅍䅄䅁䅁䅯䅳䅅䅁䅯䅂䅁䅁䅯䅂䅉䅁䅅䅁䉁䅁䅁兂䅁䅁䅁杤圹兑杷允䅁䅁䅑䅁䑁䅁䅷䅁䭁䭁䙷䅁䭁佁䭙䅁䭁䡁䕁䅁䉁䅁䅁允䅁䅁䄴䅄䅁䑁䅅杌㕁䑁䅧䅏䅁䅁杷允䅁䅁䅑䅁䑁䅁䅷䅁䭁䝁䵳䅁䭁佁䭧䅁䭁䡁䔰䅁䉁䅁䅁允䅁䅁䄴䅄䅁䑁䅍杌㉁䑁䅙睍䅁䅁杷允䅁䅁䅑䅁䑁䅁䅷䅁䭁䥁䱉䅁䭁佁䭳䅁䭁䡁䕅䅁䉁䅁䅁允䅁䅁䄴䅆䅁䑁䅅䅍穁䑁䅑兎硁䑁䅧免㍁䅁䅁䍄䉁䅁䅁䅂䅁䅁䅍䅄䅁䅁䅯兤䄰䅁䅯眶䅯䅁䅯来䅑䅁䅅䅁䉁䅁䅁杄十䅁䅁免穁䑁䅍睍ぁ䑁䅣兎祁䅁䅁䍄䉁䅁䅁䅂䅁䅁䅍䅄䅁䅁䅯入䄰䅁䅯䄶䅯䅁䅯睧䅑䅁䅅䅁䉁䅁䅁杄䵁䅁䅁免ㅁ䍁䄴杍㉁䅁䅁䍄䉁䅁䅁䅂䅁䅁䅍䅄䅁䅁䅯术䅯䅁䅯眵䅯䅁䅯䅣䅑䅁䅅䅁䉁䅁䅁兂偄歙摢䕹兦睐杷允䅁䅁䅑䅁䑁䅁䅷䅁䭁䭁䱑䅁䭁佁䭙䅁䭁䝁䔰䅁䉁䅁䅁允䅁䅁䅯睒䅁䅁杷允䅁䅁䅑䅁䑁䅁䅷䅁䭁佁临䅁䭁佁䭙䅁䭁䡁䕅䅁䉁䅁䅁允䅁䅁䄴䅄䅁䑁䅅杌祁䑁䅙兎䅁䅁杷允䅁䅁䅑䅁䑁䅁䅷䅁䭁䑁乷䅁䭁佁䭳䅁䭁佁䭷䅁䉁䅁䅁允䅁䅁䅯睒䅁䅁杷允䅁䅁䅑䅁䑁䅁䅷䅁䭁䥁䴰䅁䭁佁䭣䅁䭁䡁䕯䅁䉁䅁䅁允䅁䅁䅕㉣剩堷⽷歅䵁䅉䅅䅁䕁䅁䅁睁䵁䅁䅁权敁䅁䅁权䭁䅁䅁权䙁䅁䅁允䅁䅁䅅䅁䙁䡁焹䡶呓䅇䄵䍄䉁䅁䅁䅂䅁䅁䅍䅄䅁䅁䅯睰䅁䅁䅯权䅁䅁䅯䅂䅉䅁䅅䅁䉁䅁䅁兂婄発呤礴灕䅑杷允䅁䅁䅑䅁䑁䅁䅷䅁䭁偁䱯䅁䭁佁䭯䅁䭁佁䭷䅁䉁䅁䅁允䅁䅁䅯睒䅁䅁杷允䅁䅁䅑䅁䑁䅁䅷䅁䭁䅁䵑䅁䭁佁䬰䅁䭁䡁䕯䅁䉁䅁䅁允䅁䅁䅕慖搶祺㉌啁䵁䅉䅅䅁䕁䅁䅁睁䵁䅁䅁权乂允䅁权䉁杁䅁权䙁杁䅁允䅁䅁䅅䅁䙁䥁桹䝮獪獁䅴䍄䉁䅁䅁䅂䅁䅁䅍䅄䅁䅁䅯光䅕䅁䅯朵䅯䅁䅯䄷䅯䅁䅅䅁䉁䅁䅁权䡂䅁䅁䍄䉁䅁䅁䅂䅁䅁䅍䅄䅁䅁䅯䅡䅷䅁䅯眶䅯䅁䅯睢䅑䅁䅅䅁䉁䅁䅁杄啁䅁䅁免祁䑁䅑睍㉁䑁䅍䅍睁䑁䅁䅁䵁䅉䅅䅁䕁䅁䅁睁䵁䅁䅁权潂睃䅁权煄权䅁权㙂䅂䅁允䅁䅁䅅䅁佁䅁䅷䅁硁䍁䄴免祁䑁䅅䅁䵁䅉䅅䅁䕁䅁䅁睁䵁䅁䅁权乂允䅁权䉁杁䅁权䑁杁䅁允䅁䅁䅅䅁䙁䙁⭡䵎䕭獶䅊䍄䉁䅁䅁䅂䅁䅁䅍䅄䅁䅁䅯眷䅳䅁䅯朶䅯䅁䅯䅣䅑䅁䅅䅁䉁䅁䅁权䡂䅁䅁䍄䉁䅁䅁䅂䅁䅁䅍䅄䅁䅁䅯末䅳䅁䅯朶䅯䅁䅯睢䅑䅁䅅䅁䉁䅁䅁杄䭁䅁䅁䅍畁䑁䅕李䅁䅁杷允䅁䅁䅑䅁䑁䅁䅷䅁䭁偁䱯䅁䭁佁䭯䅁䭁䡁䕯䅁䉁䅁䅁允䅁䅁䄴䅄䅁䑁䅁杌ぁ䑁䅑䅏䅁䅁杷允䅁䅁䅑䅁䑁䅁䅷䅁䭁䙁䵣䅁䭁佁䭣䅁䭁䡁䕯䅁䉁䅁䅁允䅁䅁䅯睒䅁䅁杷允䅁䅁䅍䅁䑁䅁䅷䅁䭁䩁䙉䅁䭁䍁䝙䅁䉁䅁䅁允䅁䅁䄴䅄䅁䑁䅙䅎畁䑁䅅䅏䅁䅁杷允䅁䅁䅑䅁䑁䅁䅷䅁䭁䵁䱧䅁䭁佁䭫䅁䭁䥁䕍䅁䉁䅁䅁允䅁䅁䅕䅁䅁䅁㕄唵䵁䅉䅅䅁䕁䅁䅁睁䵁䅁䅁权㙄睃䅁权煄权䅁权硂䅂䅁允䅁䅁䅅䅁佁䅁䅷䅁睁䍁䄴兎㉁䑁䅫䅁䵁䅉䅅䅁䕁䅁䅁睁䵁䅁䅁权呄䅄䅁权灄权䅁权㥂䅂䅁允䅁䅁䅅䅁䙁䅁䅁䅁䅂昰䅴䍄䉁䅁䅁䅂䅁䅁䅍䅄䅁䅁䅯杴䅕䅁䅯朶䅯䅁䅯睧䅑䅁䅅䅁䉁䅁䅁杄䵁䅁䅁䅍畁䑁䅉免穁䅁䅁䍄䉁䅁䅁䅂䅁䅁䅍䅄䅁䅁䅯眹䅳䅁䅯眵䅯䅁䅯睢䅑䅁䅅䅁䉁䅁䅁兂捃䍸睃浣硪睐杷允䅁䅁䅑䅁䑁䅁䅷䅁䭁䥁䅫䅁䭁䅁䍅䅁䭁䅁䍕䅁䉁䅁䅁允䅁䅁䅕䑤㝓䡲㡹䕸䵁䅉䅅䅁䕁䅁䅁睁䵁䅁䅁权婁睃䅁权瑄权䅁权療䅂䅁允䅁䅁䅅䅁䙁䙁余扌摋⬷⽳䍄䉁䅁䅁䅂䅁䅁䅍䅄䅁䅁䅯末䅳䅁䅯朶䅯䅁䅯全䅑䅁䅅䅁䉁䅁䅁杄䵁䅁䅁䅍畁䑁䅑兎㕁䅁䅁䍄䉁䅁䅁䅂䅁䅁䅍䅄䅁䅁䅯兇䅷䅁䅯眵䅯䅁䅯来䅑䅁䅅䅁䉁䅁䅁兂汁潂噇睑婳䅑杷允䅁䅁䅑䅁䑁䅁䅷䅁䭁䕁䅍䅁䭁䉁䅅䅁䭁䅁䍑䅁䉁䅁䅁允䅁䅁䄴䅆䅁䑁䅕睎穁䑁䅁䅍睁䑁䅁䅍睁䅁䅁䍄䉁䅁䅁䅂䅁䅁䅍䅄䅁䅁䅯眫䅷䅁䅯眶䅯䅁䅯睢䅑䅁䅅䅁䉁䅁䅁杄啁䅁䅁免睁䑁䅑睎睁䑁䅍䅍睁䑁䅁䅁䵁䅉䅅䅁䕁䅁䅁睁䵁䅁䅁权楁兂䅁权浄权䅁权䙃䅂䅁允䅁䅁䅅䅁佁䅁䅷䅁硁䍁䄴䅎ぁ䑁䅫䅁䵁䅉䅅䅁䕁䅁䅁睁䵁䅁䅁权晁睃䅁权牄权䅁权㥂䅂䅁允䅁䅁䅅䅁佁䉁䅑䅁ぁ䑁䅅䅎硁䑁䅁䅍睁䑁䅁䅍䅁䅁杷允䅁䅁䅑䅁䑁䅁䅷䅁䭁偁䱯䅁䭁佁䭯䅁䭁䥁䕍䅁䉁䅁䅁允䅁䅁䄴䅄䅁䑁䅁杌ぁ䑁䅉李䅁䅁杷允䅁䅁䅑䅁䑁䅁䅷䅁䭁䅁䱁䅁䭁佁䬴䅁䭁䡁䕅䅁䉁䅁䅁允䅁䅁䅕䅁䅁䭁湄唸䵁䅉䅅䅁䕁䅁䅁睁䵁䅁䅁权⽄兂䅁权湄权䅁权獄权䅁允䅁䅁䅅䅁䭁䕁䅣䅁䵁䅉䅅䅁䕁䅁䅁睁䵁䅁䅁权い睃䅁权潄权䅁权療䅂䅁允䅁䅁䅅䅁佁䅁䅷䅁㉁䍁䄴䅍㉁䑁䅧䅁䵁䅉䅅䅁䕁䅁䅁睁䵁䅁䅁权睂兂䅁权灄权䅁权獄权䅁允䅁䅁䅅䅁䭁䕁䅣䅁䵁䅉䅅䅁䕁䅁䅁睁䵁䅁䅁权晃兄䅁权湄权䅁权硂䅂䅁允䅁䅁䅅䅁䙁佁㙆䭆䠵刴䅚䍄䉁䅁䅁䅂䅁䅁䅍䅄䅁䅁䅯䅃䅳䅁䅯朶䅯䅁䅯䄷䅯䅁䅅䅁䉁䅁䅁权䡂䅁䅁䍄䉁䅁䅁䅂䅁䅁䅍䅄䅁䅁䅯䅏䅅䅁䅯权䅁䅁䅯䅂䅉䅁䅅䅁䉁䅁䅁兂奂扏䥔橤㈴䅑杷允䅁䅁䅑䅁䑁䅁䅷䅁䭁䡁䙧䅁䭁佁䭳䅁䭁䡁䕁䅁䉁䅁䅁允䅁䅁䄴杅䅁䑁䅙䅍ぁ䑁䅉䅎ぁ䑁䅉免䅁䅁杷允䅁䅁䅑䅁䑁䅁䅷䅁䭁䑁䱉䅁䭁佁䭣䅁䭁䝁䔰䅁䉁䅁䅁允䅁䅁䅕敥浫免獪歊䵁䅉䅅䅁䕁䅁䅁睁䵁䅁䅁权橄䅄䅁权瑄权䅁权䑃䅂䅁允䅁䅁䅅䅁䙁佁㙆䭆䠵攴⽙䍄䉁䅁䅁䅂䅁䅁䅍䅄䅁䅁䅯䅊䅷䅁䅯䄶䅯䅁䅯兣䅑䅁䅅䅁䉁䅁䅁杄佁䅁䅁免ㅁ䍁䄴杍ㅁ䑁䅉䅁䵁䅉䅅䅁䕁䅁䅁睁䵁䅁䅁权坄䅁䅁权䉁杁䅁权䙁杁䅁允䅁䅁䅅䅁䙁䭁塆欸啣⭄䅊䍄䉁䅁䅁䅂䅁䅁䅍䅄䅁䅁䅯杷䅷䅁䅯朵䅯䅁䅯䄷䅯䅁䅅䅁䉁䅁䅁权䡂䅁䅁䍄䉁䅁䅁䅂䅁䅁䅍䅄䅁䅁䅯眳䅷䅁䅯䄶䅯䅁䅯来䅑䅁䅅䅁䉁䅁䅁杄佁䅁䅁杍睁䍁䄴睍祁䑁䅕䅁䵁䅉䅅䅁䕁䅁䅁睁䵁䅁䅁权癄睃䅁权畄权䅁权㙂䅂䅁允䅁䅁䅅䅁䙁䅁䅁䅁䅃晳䄹䍄䉁䅁䅁䅂䅁䅁䅍䅄䅁䅁䅯兖䄰䅁䅯朶䅯䅁䅯来䅑䅁䅅䅁䉁䅁䅁杄䵁䅁䅁䅍畁䑁䅅兎穁䅁䅁䍄䉁䅁䅁䅂䅁䅁䅍䅄䅁䅁䅯杷䅷䅁䅯朶䅯䅁䅯䄷䅯䅁䅅䅁䉁䅁䅁权䡂䅁䅁䍄䉁䅁䅁䅂䅁䅁䅍䅄䅁䅁䅯权䅷䅁䅯眵䅯䅁䅯䄷䅯䅁䅅䅁䉁䅁䅁权䡂䅁䅁䍄䉁䅁䅁䅂䅁䅁䅍䅄䅁䅁䅯䅢䄰䅁䅯儶䅯䅁䅯睧䅑䅁䅅䅁䉁䅁䅁兂䅁䅁䅁䥷牦䅷杷允䅁䅁䅑䅁䑁䅁䅷䅁䭁䥁乫䅁䭁佁䬰䅁䭁䥁䕍䅁䉁䅁䅁允䅁䅁䅕䙅㕧䵴㉨橶䴸䅉䅅䅁䕁䅁䅁睁䵁䅁䅁权佁兂䅁权灄权䅁权㥂䅂䅁允䅁䅁䅅䅁䙁䅁䅁䅁杂眱䉖䍄䉁䅁䅁䅂䅁䅁䅍䅄䅁䅁䅯末䅯䅁䅯眶䅯䅁䅯睢䅑䅁䅅䅁䉁䅁䅁杄十䅁䅁睎睁䑁䅁李㕁䑁䅅杍睁䅁䅁䍄䉁䅁䅁䅂䅁䅁䅍䅄䅁䅁䅯眰䅳䅁䅯朵䅯䅁䅯睢䅑䅁䅅䅁䉁䅁䅁杄䭁䅁䅁杍畁䑁䅉杍䅁䅁杷允䅁䅁䅑䅁䑁䅁䅷䅁䭁佁乳䅁䭁佁䭧䅁䭁䡁䕯䅁䉁䅁䅁允䅁䅁䄴杄䅁䑁䅍兏畁䑁䅁杍祁䅁䅁䍄䉁䅁䅁䅂䅁䅁䅍䅄䅁䅁䅯兔䄰䅁䅯儷䅯䅁䅯来䅑䅁䅅䅁䉁䅁䅁兂橁⼲⭬牡坷䅑杷允䅁䅁䅍䅁䑁䅁䅷䅁䭁䩁䕯䅁䭁䉁䝯䅁䉁䅁䅁允䅁䅁䅯児䅙䅁杷允䅁䅁䅑䅁䑁䅁䅷䅁䭁偁䱁䅁䭁佁䭯䅁䭁䡁䕅䅁䉁䅁䅁允䅁䅁䄴权䅁䑁䅅杌睁䑁䅍䅁䵁䅉䅅䅁䕁䅁䅁睁䵁䅁䅁权橄䅄䅁权潄权䅁权療䅂䅁允䅁䅁䅅䅁䭁䕁䅣䅁䵁䅉䅅䅁䕁䅁䅁睁䵁䅁䅁权煄兂䅁权煄权䅁权㙂䅂䅁允䅁䅁䅅䅁佁䅁䅷䅁睁䍁䄴䅏穁䑁䅑䅁䵁䅉䅅䅁䕁䅁䅁睁䵁䅁䅁权奃䅂䅁权煄权䅁权㙂䅂䅁允䅁䅁䅅䅁佁䅁䅷䅁睁䍁䄴睍硁䑁䅅䅁䵁䅉䅅䅁䕁䅁䅁睁䵁䅁䅁权噄睃䅁权浄权䅁权㥂䅂䅁允䅁䅁䅅䅁佁䅁䄴䅁硁䑁䅁杌硁䑁䅍睍䅁䅁杷允䅁䅁䅑䅁䑁䅁䅷䅁䭁䍁久䅁䭁佁䭙䅁䭁䡁䕅䅁䉁䅁䅁允䅁䅁䄴䅄䅁䑁䅉杌睁䑁䅑兏䅁䅁杷允䅁䅁䅑䅁䑁䅁䅷䅁䭁䭁乯䅁䭁佁䭧䅁䭁䥁䕍䅁䉁䅁䅁允䅁䅁䄴䅄䅁䑁䅕杌㉁䑁䅉䅎䅁䅁杷允䅁䅁䅑䅁䑁䅁䅷䅁䭁䑁䵕䅁䭁佁䭯䅁䭁䡁䕯䅁䉁䅁䅁允䅁䅁䄴䅄䅁䑁䅅杌祁䑁䅉䅎䅁䅁杷允䅁䅁䅑䅁䑁䅁䅷䅁䭁䵁䵉䅁䭁佁䭯䅁䭁䡁䕯䅁䉁䅁䅁允䅁䅁䄴䅄䅁䑁䅅杌睁䑁䅣睎䅁䅁杷允䅁䅁䅑䅁䑁䅁䅷䅁䭁乁䱣䅁䭁佁䬰䅁䭁䡁䕁䅁䉁䅁䅁允䅁䅁䅕浔光䑗ね䑹䴸䅉䅅䅁䕁䅁䅁睁䵁䅁䅁权桂允䅁权剁䅁䅁权䕁杁䅁允䅁䅁䅅䅁佁䉁䅑䅁穁䑁䅍免㉁䑁䅁䅍睁䑁䅁䅍䅁䅁杷允䅁䅁䅑䅁䑁䅁䅷䅁䭁䝁䱕䅁䭁佁䭧䅁䭁䝁䔰䅁䉁䅁䅁允䅁䅁䅯睒䅁䅁杷允䅁䅁䅑䅁䑁䅁䅷䅁䭁䉁䵙䅁䭁佁䭯䅁䭁䝁䔰䅁䉁䅁䅁允䅁䅁䅯睒䅁䅁杷允䅁䅁䅑䅁䑁䅁䅷䅁䭁䵁䵉䅁䭁佁䭯䅁䭁䡁䕅䅁䉁䅁䅁允䅁䅁䄴䅄䅁䑁䅅杌睁䑁䅣睍䅁䅁杷允䅁䅁䅑䅁䑁䅁䅷䅁䭁䑁䰰䅁䭁佁䭫䅁䭁佁䭷䅁䉁䅁䅁允䅁䅁䅯睒䅁䅁杷允䅁䅁䅑䅁䑁䅁䅷䅁䭁䍁䵅䅁䭁佁䬴䅁䭁䡁䕅䅁䉁䅁䅁允䅁䅁䅕䅁䅁䅁䩂欲䵁䅉䅅䅁䕁䅁䅁睁䵁䅁䅁权䑄䅄䅁权煄权䅁权硂䅂䅁允䅁䅁䅅䅁佁䅁䅷䅁睁䍁䄴兎㍁䑁䅕䅁䵁䅉䅅䅁䑁䅁䅁睁䵁䅁䅁权㙄䅂䅁权慁杂䅁允䅁䅁䅅䅁䭁䙁䜸䅁䵁䅉䅅䅁䕁䅁䅁睁䵁䅁䅁权㙄兂䅁权灄权䅁权䑃䅂䅁允䅁䅁䅅䅁䙁䅁䅁䅁䅄側䅦䍄䉁䅁䅁䅂䅁䅁䅍䅄䅁䅁䅯兴䅷䅁䅯朷䅯䅁䅯睧䅑䅁䅅䅁䉁䅁䅁兂䅁䅁䅁䩯洳䅑杷允䅁䅁䅑䅁䑁䅁䅷䅁䭁䵁䵉䅁䭁佁䭯䅁䭁䥁䕕䅁䉁䅁䅁允䅁䅁䄴䅄䅁䑁䅅杌硁䑁䅁睍䅁䅁杷允䅁䅁䅑䅁䑁䅁䅷䅁䭁䵁䵍䅁䭁佁䭯䅁䭁䥁䕕䅁䉁䅁䅁允䅁䅁䄴䅄䅁䑁䅁杌ㅁ䑁䅫杍䅁䅁杷允䅁䅁䅑䅁䑁䅁䅷䅁䭁䵁䵉䅁䭁佁䭯䅁䭁䥁䕍䅁䉁䅁䅁允䅁䅁䄴䅄䅁䑁䅅杌硁䑁䅅兏䅁䅁杷允䅁䅁䅑䅁䑁䅁䅷䅁䭁䵁䵍䅁䭁佁䭯䅁䭁䥁䕍䅁䉁䅁䅁允䅁䅁䄴䅄䅁䑁䅁杌ㅁ䑁䅧䅎䅁䅁杷允䅁䅁䅑䅁䑁䅁䅷䅁䭁偁䭣䅁䭁佁䭙䅁䭁䡁䕅䅁䉁䅁䅁允䅁䅁䄴䅄䅁䑁䅉杌㉁䑁䅍兎䅁䅁杷允䅁䅁䅑䅁䑁䅁䅷䅁䭁䝁乧䅁䭁佁䭯䅁䭁䡁䔰䅁䉁䅁䅁允䅁䅁䅯睒䅁䅁杷允䅁䅁䅑䅁䑁䅁䅷䅁䭁䱁䱫䅁䭁佁䭙䅁䭁䝁䔸䅁䉁䅁䅁允䅁䅁䄴䅄䅁䑁䅉杌祁䑁䅉䅎䅁䅁杷允䅁䅁䅑䅁䑁䅁䅷䅁䭁䥁䙍䅁䭁佁䭳䅁䭁䡁䕅䅁䉁䅁䅁允䅁䅁䄴䅆䅁䑁䅅䅍㍁䑁䅧兎穁䑁䅣睎㑁䅁䅁䍄䉁䅁䅁䅂䅁䅁䅍䅄䅁䅁䅯党䅷䅁䅯朶䅯䅁䅯兣䅑䅁䅅䅁䉁䅁䅁杄䵁䅁䅁䅍畁䑁䅧睎祁䅁䅁䍄䉁䅁䅁䅂䅁䅁䅍䅄䅁䅁䅯末䅑䅁䅯朶䅯䅁䅯全䅑䅁䅅䅁䉁䅁䅁杄䵁䅁䅁䅍畁䑁䅅䅍ㅁ䅁䅁䍄䉁䅁䅁䅂䅁䅁䅍䅄䅁䅁䅯杚䅷䅁䅯朶䅯䅁䅯兣䅑䅁䅅䅁䉁䅁䅁杄䵁䅁䅁䅍畁䑁䅍免祁䅁䅁䍄䉁䅁䅁䅂䅁䅁䅍䅄䅁䅁䅯儳䅕䅁䅯朶䅯䅁䅯来䅑䅁䅅䅁䉁䅁䅁杄䵁䅁䅁杍畁䑁䅧李㍁䅁䅁䍄䉁䅁䅁䅂䅁䅁䅍䅄䅁䅁䅯公䅕䅁䅯儶䅯䅁䅯兢䅑䅁䅅䅁䉁䅁䅁权䡂䅁䅁䍄䉁䅁䅁䅂䅁䅁䅍䅄䅁䅁䅯朹䅷䅁䅯朶䅯䅁䅯兢䅑䅁䅅䅁䉁䅁䅁杄䵁䅁䅁免畁䑁䅕李穁䅁䅁䍄䉁䅁䅁䅂䅁䅁䅍䅄䅁䅁䅯兦䅳䅁䅯朷䅯䅁䅯睢䅑䅁䅅䅁䉁䅁䅁兂䅁䅁䅁䥷男䅑杷允䅁䅁䅑䅁䑁䅁䅷䅁䭁䉁䵫䅁䭁佁䭧䅁䭁䥁䕕䅁䉁䅁䅁允䅁䅁䄴杄䅁䑁䅑䅎畁䑁䅁李硁䅁䅁䍄䉁䅁䅁䅂䅁䅁䅍䅄䅁䅁䅯䅋䄰䅁䅯儶䅯䅁䅯全䅑䅁䅅䅁䉁䅁䅁兂䅁䅁䅁䍁䱌䅑杷允䅁䅁䅑䅁䑁䅁䅷䅁䭁偁䅙䅁䭁䉁䅅䅁䭁䅁䅕䅁䉁䅁䅁允䅁䅁䄴䅆䅁䑁䅍免㍁䑁䅁杍祁䑁䅁䅍睁䅁䅁䍄䉁䅁䅁䅂䅁䅁䅍䅄䅁䅁䅯朹䅷䅁䅯朶䅯䅁䅯睢䅑䅁䅅䅁䉁䅁䅁杄䵁䅁䅁免畁䑁䅕䅎ㅁ䅁䅁䍄䉁䅁䅁䅂䅁䅁䅍䅄䅁䅁䅯兯䅑䅁䅯朵䅯䅁䅯睢䅑䅁䅅䅁䉁䅁䅁杄䵁䅁䅁䅍畁䑁䅧李硁䅁䅁䍄䉁䅁䅁䅂䅁䅁䅍䅄䅁䅁䅯睚䅳䅁䅯朶䅯䅁䅯睧䅑䅁䅅䅁䉁䅁䅁杄䵁䅁䅁䅍畁䑁䅙杍ぁ䅁䅁䍄䉁䅁䅁䅂䅁䅁䅍䅄䅁䅁䅯䅋䅷䅁䅯朵䅯䅁䅯睢䅑䅁䅅䅁䉁䅁䅁杄䵁䅁䅁免畁䑁䅣兏ㅁ䅁䅁䍄䉁䅁䅁䅂䅁䅁䅍䅄䅁䅁䅯朹䅷䅁䅯朶䅯䅁䅯来䅑䅁䅅䅁䉁䅁䅁杄䵁䅁䅁免畁䑁䅙免㑁䅁䅁䍄䉁䅁䅁䅂䅁䅁䅍䅄䅁䅁䅯杵䅕䅁䅯眵䅯䅁䅯兣䅑䅁䅅䅁䉁䅁䅁兂煃搸乊灙塁䅑杷允䅁䅁䅑䅁䑁䅁䅷䅁䭁佁䙯䅁䭁佁䭯䅁䭁佁䭷䅁䉁䅁䅁允䅁䅁䅯睒䅁䅁杷允䅁䅁䅑䅁䑁䅁䅷䅁䭁䍁䵳䅁䭁佁䭣䅁䭁䡁䔰䅁䉁䅁䅁允䅁䅁䅕硢䑋䵷桱㜯䴸䅉䅅䅁䕁䅁䅁睁䵁䅁䅁权獄䅄䅁权浄权䅁权㥂䅂䅁允䅁䅁䅅䅁佁䅁䅷䅁祁䍁䄴李㉁䑁䅅䅁䵁䅉䅅䅁䕁䅁䅁睁䵁䅁䅁权汃䅂䅁权灄权䅁权䙃䅂䅁允䅁䅁䅅䅁䙁䅁䅁䅁䅁伱䅤䍄䉁䅁䅁䅂䅁䅁䅍䅄䅁䅁䅯杗䅳䅁䅯儶䅯䅁䅯䄷䅯䅁䅅䅁䉁䅁䅁权䡂䅁䅁䍄䉁䅁䅁䅂䅁䅁䅍䅄䅁䅁䅯朹䅷䅁䅯朶䅯䅁䅯兣䅑䅁䅅䅁䉁䅁䅁杄䵁䅁䅁免畁䑁䅕李ぁ䅁䅁䍄䉁䅁䅁䅂䅁䅁䅍䅄䅁䅁䅯睭䄰䅁䅯儶䅯䅁䅯睢䅑䅁䅅䅁䉁䅁䅁兂䅁䅁䅁䙁䉺䅷杷允䅁䅁䅑䅁䑁䅁䅷䅁䭁䍁䵫䅁䭁佁䭙䅁䭁䝁䔰䅁䉁䅁䅁允䅁䅁䅯睒䅁䅁杷允䅁䅁䅑䅁䑁䅁䅷䅁䭁䥁䱣䅁䭁佁䭫䅁䭁䝁䔸䅁䉁䅁䅁允䅁䅁䅕䅁䅁䕁䝂欳䵁䅉䅅䅁䕁䅁䅁睁䵁䅁䅁权敄䅄䅁权潄权䅁权㥂䅂䅁允䅁䅁䅅䅁佁䅁䅷䅁㑁䍁䄴睎ㅁ䑁䅅䅁䵁䅉䅅䅁䕁䅁䅁睁䵁䅁䅁权呄䅂䅁权浄权䅁权瑂䅂䅁允䅁䅁䅅䅁䭁䕁䅣䅁䵁䅉䅅䅁䕁䅁䅁睁䵁䅁䅁权㝂睃䅁权湄权䅁权㙂䅂䅁允䅁䅁䅅䅁䙁䩁䵳礵浄捁⽍䍄䉁䅁䅁䅂䅁䅁䅍䅄䅁䅁䅯䅹䅷䅁䅯䄶䅯䅁䅯睢䅑䅁䅅䅁䉁䅁䅁权䡂䅁䅁䍄䉁䅁䅁䅂䅁䅁䅍䅄䅁䅁䅯杲䅳䅁䅯朶䅯䅁䅯来䅑䅁䅅䅁䉁䅁䅁杄䵁䅁䅁䅍畁䑁䅙䅍硁䅁䅁䍄䉁䅁䅁䅂䅁䅁䅍䅄䅁䅁䅯兰䅷䅁䅯䄶䅯䅁䅯睧䅑䅁䅅䅁䉁䅁䅁杄佁䅁䅁杍ぁ䍁䄴杍ㅁ䑁䅧䅁䵁䅉䅅䅁䕁䅁䅁睁䵁䅁䅁权畃睃䅁权煄权䅁权睂䅂䅁允䅁䅁䅅䅁佁䅁䅯䅁睁䍁䄴李硁䅁䅁䍄䉁䅁䅁䅂䅁䅁䅍䅄䅁䅁䅯杲䅳䅁䅯朶䅯䅁䅯睧䅑䅁䅅䅁䉁䅁䅁杄䵁䅁䅁䅍畁䑁䅕免ぁ䅁䅁䍄䉁䅁䅁䅂䅁䅁䅍䅄䅁䅁䅯䅖䅷䅁䅯䄶䅯䅁䅯来䅑䅁䅅䅁䉁䅁䅁杄佁䅁䅁睎穁䍁䄴兏硁䑁䅑䅁䵁䅉䅅䅁䕁䅁䅁睁䵁䅁䅁权婃睃䅁权牄权䅁权㙂䅂䅁允䅁䅁䅅䅁佁䉁䅉䅁穁䑁䅁䅏祁䑁䅉免㉁䑁䅑䅁䵁䅉䅅䅁䕁䅁䅁睁䵁䅁䅁权杁兄䅁权煄权䅁权獄权䅁允䅁䅁䅅䅁䭁䕁䅣䅁䵁䅉䅅䅁䕁䅁䅁睁䵁䅁䅁权杂䅁䅁权剁䅁䅁权䙁䅁䅁允䅁䅁䅅䅁佁䉁䅉䅁祁䑁䅅兏㍁䑁䅅兎祁䑁䅧䅁䵁䅉䅅䅁䕁䅁䅁睁䵁䅁䅁权祁兄䅁权瑄权䅁权瑂䅂䅁允䅁䅁䅅䅁䭁䕁䅣䅁䵁䅉䅅䅁䕁䅁䅁睁䵁䅁䅁权ㅂ兄䅁权潄权䅁权硂䅂䅁允䅁䅁䅅䅁䭁䕁䅣䅁䵁䅉䅅䅁䕁䅁䅁睁䵁䅁䅁权杁兄䅁权煄权䅁权瑂䅂䅁允䅁䅁䅅䅁䭁䕁䅣䅁䵁䅉䅅䅁䕁䅁䅁睁䵁䅁䅁权㑄权䅁权瑄权䅁权㙂䅂䅁允䅁䅁䅅䅁䙁䡁啳歲桦湥⽑䍄䉁䅁䅁䅂䅁䅁䅍䅄䅁䅁䅯六䅳䅁䅯䄶䅯䅁䅯睢䅑䅁䅅䅁䉁䅁䅁杄佁䅁䅁免㍁䍁䄴䅏㕁䑁䅣䅁䵁䅉䅅䅁䕁䅁䅁睁䵁䅁䅁权㡃兄䅁权潄权䅁权睂䅂䅁允䅁䅁䅅䅁佁䅁䄴䅁ぁ䑁䅁杌ぁ䑁䅍杍䅁䅁杷允䅁䅁䅑䅁䑁䅁䅷䅁䭁䙁䱷䅁䭁佁䭫䅁䭁䝁䔸䅁䉁䅁䅁允䅁䅁䅕䅁䅁䅁獁猫䵁䅉䅅䅁䕁䅁䅁睁䵁䅁䅁权橃兄䅁权浄权䅁权瑂䅂䅁允䅁䅁䅅䅁䭁䕁䅣䅁䵁䅉䅅䅁䕁䅁䅁睁䵁䅁䅁权ㅁ睃䅁权瑄权䅁权䙃䅂䅁允䅁䅁䅅䅁䙁䅁䉡啬䱏乢⽣䍄䉁䅁䅁䅂䅁䅁䅍䅄䅁䅁䅯睌䅷䅁䅯朵䅯䅁䅯兦䅑䅁䅅䅁䉁䅁䅁杄䭁䅁䅁免畁䑁䅙睎䅁䅁杷允䅁䅁䅑䅁䑁䅁䅷䅁䭁䡁䵧䅁䭁佁䭯䅁䭁䝁䔰䅁䉁䅁䅁允䅁䅁䄴䅄䅁䑁䅁杌㕁䑁䅍李䅁䅁杷允䅁䅁䅑䅁䑁䅁䅷䅁䭁偁䱯䅁䭁佁䭣䅁䭁䡁䕯䅁䉁䅁䅁允䅁䅁䅕䭃捷浗㝑䕅䵁䅉䅅䅁䕁䅁䅁睁䵁䅁䅁权硄兂䅁权畄权䅁权睂䅂䅁允䅁䅁䅅䅁䙁䅁䅁䅁元杶䉬䍄䉁䅁䅁䅂䅁䅁䅍䅄䅁䅁䅯入䅷䅁䅯朶䅯䅁䅯兢䅑䅁䅅䅁䉁䅁䅁权䡂䅁䅁䍄䉁䅁䅁䅂䅁䅁䅍䅄䅁䅁䅯睨䄰䅁䅯朵䅯䅁䅯兦䅑䅁䅅䅁䉁䅁䅁杄䵁䅁䅁免畁䑁䅍䅍㕁䅁䅁䍄䉁䅁䅁䅂䅁䅁䅍䅄䅁䅁䅯杉䅷䅁䅯儷䅯䅁䅯兢䅑䅁䅅䅁䉁䅁䅁兂㙄浦㡱䩤䅍䅷杷允䅁䅁䅑䅁䑁䅁䅷䅁䭁䍁乁䅁䭁佁䭯䅁䭁䡁䕁䅁䉁䅁䅁允䅁䅁䄴䅄䅁䑁䅅杌硁䑁䅅睍䅁䅁杷允䅁䅁䅑䅁䑁䅁䅷䅁䭁䵁䙣䅁䭁佁䭙䅁䭁䡁䕯䅁䉁䅁䅁允䅁䅁䄴权䅁䑁䅉杌㍁䑁䅕䅁䵁䅉䅅䅁䕁䅁䅁睁䵁䅁䅁权灁兄䅁权牄权䅁权療䅂䅁允䅁䅁䅅䅁佁䉁䅑䅁硁䑁䅙杍睁䑁䅁䅎㕁䑁䅅兎䅁䅁杷允䅁䅁䅑䅁䑁䅁䅷䅁䭁䡁䙅䅁䭁佁䭳䅁䭁䥁䕍䅁䉁䅁䅁允䅁䅁䄴杅䅁䑁䅑䅏㕁䑁䅣杍睁䑁䅁䅍䅁䅁杷允䅁䅁䅑䅁䑁䅁䅷䅁䭁䭁乷䅁䭁佁䭳䅁䭁佁䭷䅁䉁䅁䅁允䅁䅁䅯睒䅁䅁杷允䅁䅁䅑䅁䑁䅁䅷䅁䭁乁䱧䅁䭁佁䭯䅁䭁䝁䔸䅁䉁䅁䅁允䅁䅁䄴䅄䅁䑁䅁杌㉁䑁䅍杍䅁䅁杷允䅁䅁䅑䅁䑁䅁䅷䅁䭁䡁䵁䅁䭁佁䭳䅁䭁䥁䕕䅁䉁䅁䅁允䅁䅁䄴杅䅁䑁䅉李㉁䑁䅑䅏㑁䑁䅉李䅁䅁杷允䅁䅁䅑䅁䑁䅁䅷䅁䭁䥁䵧䅁䭁佁䬴䅁䭁䝁䔰䅁䉁䅁䅁允䅁䅁䅯睒䅁䅁杷允䅁䅁䅑䅁䑁䅁䅷䅁䭁偁䬴䅁䭁佁䭣䅁䭁䝁䔰䅁䉁䅁䅁允䅁䅁䅕㕦汃づ湬䰱䴸䅉䅅䅁䕁䅁䅁睁䵁䅁䅁权䝄䅂䅁权畄权䅁权㥂䅂䅁允䅁䅁䅅䅁䙁䅁䅁䅁䅃⭎䅤䍄䉁䅁䅁䅂䅁䅁䅍䅄䅁䅁䅯儰䅑䅁䅯儶䅯䅁䅯来䅑䅁䅅䅁䉁䅁䅁兂䅁䅁䅁䩉䱯兑杷允䅁䅁䅑䅁䑁䅁䅷䅁䭁䕁䱑䅁䭁佁䭫䅁䭁佁䭷䅁䉁䅁䅁允䅁䅁䅯睒䅁䅁杷允䅁䅁䅑䅁䑁䅁䅷䅁䭁佁䵙䅁䭁佁䭧䅁䭁䝁䔸䅁䉁䅁䅁允䅁䅁䄴杄䅁䑁䅉䅍畁䑁䅉睎㍁䅁䅁䍄䉁䅁䅁䅂䅁䅁䅍䅄䅁䅁䅯睪䅑䅁䅯䄶䅯䅁䅯䅣䅑䅁䅅䅁䉁䅁䅁杄䵁䅁䅁䅎畁䑁䅙杍ㅁ䅁䅁䍄䉁䅁䅁䅂䅁䅁䅍䅄䅁䅁䅯䄲䅳䅁䅯朶䅯䅁䅯兣䅑䅁䅅䅁䉁䅁䅁杄䵁䅁䅁䅍畁䑁䅙䅎祁䅁䅁䍄䉁䅁䅁䅂䅁䅁䅍䅄䅁䅁䅯杇䅷䅁䅯朵䅯䅁䅯全䅑䅁䅅䅁䉁䅁䅁杄䭁䅁䅁䅎畁䑁䅙兎䅁䅁杷允䅁䅁䅑䅁䑁䅁䅷䅁䭁䵁䙕䅁䭁佁䭫䅁䭁䡁䔰䅁䉁䅁䅁允䅁䅁䅕䅁䅁䵁㍄䕁䵅䅉䅅䅁䕁䅁䅁睁䵁䅁䅁权噁兄䅁权浄权䅁权獄权䅁允䅁䅁䅅䅁䭁䕁䅣䅁䵁䅉䅅䅁䕁䅁䅁睁䵁䅁䅁权㥄权䅁权煄权䅁权瑂䅂䅁允䅁䅁䅅䅁䭁䕁䅣䅁䵁䅉䅅䅁䕁䅁䅁睁䵁䅁䅁权乁睃䅁权湄权䅁权獄权䅁允䅁䅁䅅䅁䭁䕁䅣䅁䵁䅉䅅䅁䕁䅁䅁睁䵁䅁䅁权䍄睃䅁权煄权䅁权䑃䅂䅁允䅁䅁䅅䅁佁䅁䅷䅁睁䍁䄴兏㕁䑁䅧䅁䵁䅉䅅䅁䕁䅁䅁睁䵁䅁䅁权㥄睃䅁权瑄权䅁权瑂䅂䅁允䅁䅁䅅䅁䙁䥁噇㑑獴㠵⽳䍄䉁䅁䅁䅂䅁䅁䅍䅄䅁䅁䅯材䅷䅁䅯朶䅯䅁䅯来䅑䅁䅅䅁䉁䅁䅁杄䵁䅁䅁免畁䑁䅧兎㕁䅁䅁䍄䉁䅁䅁䅂䅁䅁䅍䅄䅁䅁䅯杋䄰䅁䅯眶䅯䅁䅯全䅑䅁䅅䅁䉁䅁䅁杄十䅁䅁杍祁䑁䅅䅏ㅁ䑁䅅免祁䅁䅁䍄䉁䅁䅁䅂䅁䅁䅍䅄䅁䅁䅯睺䅷䅁䅯朶䅯䅁䅯兣䅑䅁䅅䅁䉁䅁䅁杄䵁䅁䅁䅍畁䑁䅧兎㑁䅁䅁䍄䉁䅁䅁䅂䅁䅁䅍䅄䅁䅁䅯內䅷䅁䅯朷䅯䅁䅯睧䅑䅁䅅䅁䉁䅁䅁兂䅁䅁䅁乁牘䅷杷允䅁䅁䅑䅁䑁䅁䅷䅁䭁偁䵧䅁䭁佁䭯䅁䭁䡁䕯䅁䉁䅁䅁允䅁䅁䄴䅄䅁䑁䅁杌ㅁ䑁䅫杍䅁䅁杷允䅁䅁䅑䅁䑁䅁䅷䅁䭁偁䬰䅁䭁佁䭯䅁䭁䥁䕕䅁䉁䅁䅁允䅁䅁䄴䅄䅁䑁䅁杌㑁䑁䅣䅏䅁䅁杷允䅁䅁䅑䅁䑁䅁䅷䅁䭁䍁䱧䅁䭁佁䭳䅁䭁䡁䕁䅁䉁䅁䅁允䅁䅁䄴杅䅁䑁䅣兏睁䑁䅕免ぁ䑁䅫杍䅁䅁杷允䅁䅁䅑䅁䑁䅁䅷䅁䭁䑁䵉䅁䭁佁䭧䅁䭁䝁䔰䅁䉁䅁䅁允䅁䅁䄴䅄䅁䑁䅣杌祁䑁䅕睍䅁䅁杷允䅁䅁䅑䅁䑁䅁䅷䅁䭁䡁䅕䅁䭁䉁䅅䅁䭁䅁䍑䅁䉁䅁䅁允䅁䅁䄴䅆䅁䑁䅉杍祁䑁䅕䅍睁䑁䅁䅍睁䅁䅁䍄䉁䅁䅁䅂䅁䅁䅍䅄䅁䅁䅯典䅳䅁䅯朶䅯䅁䅯䄷䅯䅁䅅䅁䉁䅁䅁权䡂䅁䅁䍄䉁䅁䅁䅂䅁䅁䅍䅄䅁䅁䅯䅱䅳䅁䅯朶䅯䅁䅯来䅑䅁䅅䅁䉁䅁䅁权䡂䅁䅁䍄䉁䅁䅁䅂䅁䅁䅍䅄䅁䅁䅯䅬䅅䅁䅯䅂䅁䅁䅯兂䅁䅁䅅䅁䉁䅁䅁兂䅁䅁䥁匸ね兑杷允䅁䅁䅑䅁䑁䅁䅷䅁䭁䩁䕫䅁䭁佁䬰䅁䭁䡁䕁䅁䉁䅁䅁允䅁䅁䅕倹唳佥浫呷䴸䅉䅅䅁䕁䅁䅁睁䵁䅁䅁权⽁睃䅁权畄权䅁权㥂䅂䅁允䅁䅁䅅䅁䙁䅁䅁䅁权⭉䅒䍄䉁䅁䅁䅂䅁䅁䅍䅄䅁䅁䅯睋䅳䅁䅯儶䅯䅁䅯睢䅑䅁䅅䅁䉁䅁䅁兂䅁䅁䅁䙁䙔䅑杷允䅁䅁䅑䅁䑁䅁䅷䅁䭁䩁丸䅁䭁佁䬰䅁䭁佁䭷䅁䉁䅁䅁允䅁䅁䅯睒䅁䅁杷允䅁䅁䅑䅁䑁䅁䅷䅁䭁䉁乣䅁䭁佁䭧䅁䭁䝁䔰䅁䉁䅁䅁允䅁䅁䅯睒䅁䅁杷允䅁䅁䅑䅁䑁䅁䅷䅁䭁乁䵁䅁䭁佁䭯䅁䭁䥁䕕䅁䉁䅁䅁允䅁䅁䄴䅄䅁䑁䅁杌㍁䑁䅧兏䅁䅁杷允䅁䅁䅑䅁䑁䅁䅷䅁䭁乁䄴䅁䭁䅁䅑䅁䭁䅁䍑䅁䉁䅁䅁允䅁䅁䅕䅁䅁乁婊啬䵅䅉䅅䅁䕁䅁䅁睁䵁䅁䅁权乂睃䅁权畄权䅁权瑂䅂䅁允䅁䅁䅅䅁䭁䕁䅣䅁䵁䅉䅅䅁䕁䅁䅁睁䵁䅁䅁权䱂睃䅁权灄权䅁权硂䅂䅁允䅁䅁䅅䅁䙁䅁䅁䅁䅂㥔䅴䍄䉁䅁䅁䅂䅁䅁䅍䅄䅁䅁䅯䄰䅷䅁䅯朶䅯䅁䅯睧䅑䅁䅅䅁䉁䅁䅁杄䵁䅁䅁䅍畁䑁䅣睍㑁䅁䅁䍄䉁䅁䅁䅂䅁䅁䅍䅄䅁䅁䅯睓䅕䅁䅯儶䅯䅁䅯全䅑䅁䅅䅁䉁䅁䅁兂䅁䅁䅁䥃䅉兑杷允䅁䅁䅑䅁䑁䅁䅷䅁䭁䍁䱉䅁䭁佁䭳䅁䭁佁䭷䅁䉁䅁䅁允䅁䅁䅯睒䅁䅁杷允䅁䅁䅑䅁䑁䅁䅷䅁䭁䝁䵁䅁䭁佁䭯䅁䭁䝁䔰䅁䉁䅁䅁允䅁䅁䄴䅄䅁䑁䅁杌㉁䑁䅉䅏䅁䅁杷允䅁䅁䅑䅁䑁䅁䅷䅁䭁䅁䉳䅁䭁䅁䍅䅁䭁䅁䍍䅁䉁䅁䅁允䅁䅁䅕啗潗砵㍺唴䵁䅉䅅䅁䕁䅁䅁睁䵁䅁䅁权㥄睃䅁权煄权䅁权療䅂䅁允䅁䅁䅅䅁佁䅁䅯䅁睁䍁䄴李ㅁ䅁䅁䍄䉁䅁䅁䅂䅁䅁䅍䅄䅁䅁䅯睨䄰䅁䅯朵䅯䅁䅯䄷䅯䅁䅅䅁䉁䅁䅁权䡂䅁䅁䍄䉁䅁䅁䅂䅁䅁䅍䅄䅁䅁䅯克䅳䅁䅯朷䅯䅁䅯来䅑䅁䅅䅁䉁䅁䅁兂䅁䅁䅁䝧汔䅑杷允䅁䅁䅑䅁䑁䅁䅷䅁䭁䥁乣䅁䭁佁䭯䅁䭁佁䭷䅁䉁䅁䅁允䅁䅁䅯睒䅁䅁杷允䅁䅁䅑䅁䑁䅁䅷䅁䭁䝁䱑䅁䭁佁䭣䅁䭁䡁䕁䅁䉁䅁䅁允䅁䅁䅕渷⽷噎㘶歋䵁䅉䅅䅁䕁䅁䅁睁䵁䅁䅁权坄睃䅁权牄权䅁权療䅂䅁允䅁䅁䅅䅁佁䉁䅉䅁ぁ䑁䅉䅏㕁䑁䅫䅍ぁ䑁䅅䅁䵁䅉䅅䅁䕁䅁䅁睁䵁䅁䅁权⽄兂䅁权瑄权䅁权䑃䅂䅁允䅁䅁䅅䅁䙁乁捳䡈⭷⭨⽙䍄䉁䅁䅁䅂䅁䅁䅍䅄䅁䅁䅯睢䅷䅁䅯䄶䅯䅁䅯来䅑䅁䅅䅁䉁䅁䅁权䡂䅁䅁䍄䉁䅁䅁䅂䅁䅁䅍䅄䅁䅁䅯䅊䅕䅁䅯朷䅯䅁䅯睢䅑䅁䅅䅁䉁䅁䅁兂䅁䅁䅁䙩䍉兑杷允䅁䅁䅑䅁䑁䅁䅷䅁䭁䝁䵁䅁䭁佁䭯䅁䭁䡁䕅䅁䉁䅁䅁允䅁䅁䄴䅄䅁䑁䅁杌㑁䑁䅁兎䅁䅁杷允䅁䅁䅑䅁䑁䅁䅷䅁䭁䕁䙁䅁䭁佁䭳䅁䭁䥁䕕䅁䉁䅁䅁允䅁䅁䄴䅆䅁䑁䅉杍睁䑁䅅䅍睁䑁䅁䅍睁䅁䅁䍄䉁䅁䅁䅂䅁䅁䅍䅄䅁䅁䅯杰䅕䅁䅯朵䅯䅁䅯兣䅑䅁䅅䅁䉁䅁䅁杄䵁䅁䅁免畁䑁䅕杍㉁䅁䅁䍄䉁䅁䅁䅂䅁䅁䅍䅄䅁䅁䅯杴䅷䅁䅯儷䅯䅁䅯兣䅑䅁䅅䅁䉁䅁䅁兂祃敮渫歸晶睐杷允䅁䅁䅑䅁䑁䅁䅷䅁䭁䩁䴸䅁䭁佁䭯䅁䭁䡁䕯䅁䉁䅁䅁允䅁䅁䄴䅄䅁䑁䅅杌硁䑁䅁免䅁䅁杷允䅁䅁䅑䅁䑁䅁䅷䅁䭁䉁丰䅁䭁佁䭣䅁䭁䡁䕁䅁䉁䅁䅁允䅁䅁䅕㉦㡱䩤奍䕇䵁䅉䅅䅁䕁䅁䅁睁䵁䅁䅁权晃䅄䅁权煄权䅁权䑃䅂䅁允䅁䅁䅅䅁佁䅁䅷䅁硁䍁䄴杍祁䑁䅅䅁䵁䅉䅅䅁䕁䅁䅁睁䵁䅁䅁权⭂䅄䅁权牄权䅁权㥂䅂䅁允䅁䅁䅅䅁佁䉁䅑䅁硁䑁䅁睍硁䑁䅫睍硁䑁䅉睎䅁䅁杷允䅁䅁䅑䅁䑁䅁䅷䅁䭁䉁䙍䅁䭁佁䬴䅁䭁䡁䕅䅁䉁䅁䅁允䅁䅁䅯睒䅁䅁杷允䅁䅁䅑䅁䑁䅁䅷䅁䭁䡁䰰䅁䭁佁䭫䅁䭁佁䭷䅁䉁䅁䅁允䅁䅁䅯睒䅁䅁杷允䅁䅁䅑䅁䑁䅁䅷䅁䭁佁䵧䅁䭁佁䬰䅁䭁䡁䕅䅁䉁䅁䅁允䅁䅁䅕䥒獴⼵灵吵䴸䅉䅅䅁䕁䅁䅁睁䵁䅁䅁权䙁兄䅁权湄权䅁权瑂䅂䅁允䅁䅁䅅䅁䭁䕁䅣䅁䵁䅉䅅䅁䕁䅁䅁睁䵁䅁䅁权扂䅄䅁权瑄权䅁权䙃䅂䅁允䅁䅁䅅䅁䙁䭁慁㥌欰瑂⽫䍄䉁䅁䅁䅂䅁䅁䅍䅄䅁䅁䅯兓䅷䅁䅯眶䅯䅁䅯䄷䅯䅁䅅䅁䉁䅁䅁权䡂䅁䅁䍄䉁䅁䅁䅂䅁䅁䅍䅄䅁䅁䅯朳䅷䅁䅯朶䅯䅁䅯来䅑䅁䅅䅁䉁䅁䅁杄䭁䅁䅁䅍畁䑁䅕李䅁䅁杷允䅁䅁䅑䅁䑁䅁䅷䅁䭁偁䬸䅁䭁佁䭧䅁䭁䡁䕁䅁䉁䅁䅁允䅁䅁䄴权䅁䑁䅅杌㑁䑁䅧䅁䵁䅉䅅䅁䕁䅁䅁睁䵁䅁䅁权㥁睃䅁权灄权䅁权硂䅂䅁允䅁䅁䅅䅁䙁䅁䅁䅁䅃䵌䅨䍄䉁䅁䅁䅂䅁䅁䅍䅄䅁䅁䅯䅢䅳䅁䅯眶䅯䅁䅯兣䅑䅁䅅䅁䉁䅁䅁杄啁䅁䅁䅎硁䑁䅅免㕁䑁䅕睍睁䑁䅉䅁䵁䅉䅅䅁䕁䅁䅁睁䵁䅁䅁权睄权䅁权灄权䅁权療䅂䅁允䅁䅁䅅䅁䙁䅁䅁䅁睁癷䅊䍄䉁䅁䅁䅂䅁䅁䅍䅄䅁䅁䅯朳䅷䅁䅯朶䅯䅁䅯䅣䅑䅁䅅䅁䉁䅁䅁杄䭁䅁䅁䅍畁䑁䅙免䅁䅁杷允䅁䅁䅑䅁䑁䅁䅷䅁䭁䝁乕䅁䭁佁䭳䅁䭁䝁䔰䅁䉁䅁䅁允䅁䅁䅯睒䅁䅁杷允䅁䅁䅑䅁䑁䅁䅷䅁䭁䱁䙁䅁䭁佁䭯䅁䭁䡁䔰䅁䉁䅁䅁允䅁䅁䄴䅄䅁䑁䅁杌祁䑁䅙免䅁䅁杷允䅁䅁䅑䅁䑁䅁䅷䅁䭁䱁䘴䅁䭁佁䬴䅁䭁䡁䕁䅁䉁䅁䅁允䅁䅁䅕䅁䅁䥁硄歷䵁䅉䅅䅁䕁䅁䅁睁䵁䅁䅁权⽃睃䅁权畄权䅁权瑂䅂䅁允䅁䅁䅅䅁䭁䕁䅣䅁䵁䅉䅅䅁䕁䅁䅁睁䵁䅁䅁权䡃睃䅁权灄权䅁权㥂䅂䅁允䅁䅁䅅䅁䙁䅁䅁䅁杂敷䅊䍄䉁䅁䅁䅂䅁䅁䅍䅄䅁䅁䅯其䅷䅁䅯眵䅯䅁䅯来䅑䅁䅅䅁䉁䅁䅁兂䩄牤昶煇儸䅑杷允䅁䅁䅑䅁䑁䅁䅷䅁䭁乁䴴䅁䭁佁䭯䅁䭁䥁䕍䅁䉁䅁䅁允䅁䅁䄴䅄䅁䑁䅁杌㉁䑁䅕䅎䅁䅁杷允䅁䅁䅍䅁䑁䅁䅷䅁䭁䱁䕅䅁䭁䉁䝷䅁䉁䅁䅁允䅁䅁䅯杮䅙䅁杷允䅁䅁䅑䅁䑁䅁䅷䅁䭁佁䕍䅁䭁佁䭙䅁䭁䡁䔰䅁䉁䅁䅁允䅁䅁䄴䅄䅁䑁䅅杌睁䑁䅣䅏䅁䅁杷允䅁䅁䅑䅁䑁䅁䅷䅁䭁䑁䵉䅁䭁佁䭳䅁䭁䡁䔰䅁䉁䅁䅁允䅁䅁䄴杅䅁䑁䅉睎㉁䑁䅑睎睁䑁䅁䅍䅁䅁杷允䅁䅁䅑䅁䑁䅁䅷䅁䭁䥁䄴䅁䭁䅁䅯䅁䭁䅁䅕䅁䉁䅁䅁允䅁䅁䅕瑃橥䑣䬰啄䵁䅉䅅䅁䕁䅁䅁睁䵁䅁䅁权牂兄䅁权瑄权䅁权㙂䅂䅁允䅁䅁䅅䅁䙁乁佮ㄹ橐摰⽳䍄䉁䅁䅁睁䅁䅁䅍䅄䅁䅁䅯児䅕䅁䅯䅊䅙䅁䅅䅁䉁䅁䅁权橂杂䅁䍄䉁䅁䅁䅂䅁䅁䅍䅄䅁䅁䅯睹䅳䅁䅯朶䅯䅁䅯䄷䅯䅁䅅䅁䉁䅁䅁权䡂䅁䅁䍄䉁䅁䅁䅂䅁䅁䅍䅄䅁䅁䅯䅂䅳䅁䅯朶䅯䅁䅯睧䅑䅁䅅䅁䉁䅁䅁权䡂䅁䅁䍄䉁䅁䅁䅂䅁䅁䅍䅄䅁䅁䅯儷䅑䅁䅯儶䅯䅁䅯来䅑䅁䅅䅁䉁䅁䅁兂䅁䅁䅁䱑䅫兑杷允䅁䅁䅑䅁䑁䅁䅷䅁䭁䩁䙧䅁䭁佁䭣䅁䭁䡁䕅䅁䉁䅁䅁允䅁䅁䅕䑗ね䡹⭙啉䵁䅉䅅䅁䕁䅁䅁睁䵁䅁䅁权㡃睃䅁权潄权䅁权療䅂䅁允䅁䅁䅅䅁佁䅁䄴䅁穁䑁䅁杌睁䑁䅉杍䅁䅁杷允䅁䅁䅑䅁䑁䅁䅷䅁䭁佁䵕䅁䭁佁䭣䅁䭁䝁䔰䅁䉁䅁䅁允䅁䅁䅕䬸䝦穓䩣䕈䵁䅉䅅䅁䕁䅁䅁睁䵁䅁䅁权䱄睃䅁权煄权䅁权療䅂䅁允䅁䅁䅅䅁佁䅁䅷䅁睁䍁䄴睎睁䑁䅑䅁䵁䅉䅅䅁䕁䅁䅁睁䵁䅁䅁权畃睃䅁权潄权䅁权㙂䅂䅁允䅁䅁䅅䅁佁䅁䄴䅁祁䑁䅅杌穁䑁䅫杍䅁䅁杷允䅁䅁䅑䅁䑁䅁䅷䅁䭁䥁䴸䅁䭁佁䬰䅁䭁䥁䕍䅁䉁䅁䅁允䅁䅁䅕捆䱄㡶祑䐸䴸䅉䅅䅁䕁䅁䅁睁䵁䅁䅁权䱄睃䅁权煄权䅁权睂䅂䅁允䅁䅁䅅䅁佁䅁䅷䅁睁䍁䄴李睁䑁䅣䅁䵁䅉䅅䅁䕁䅁䅁睁䵁䅁䅁权䱁䅄䅁权灄权䅁权硂䅂䅁允䅁䅁䅅䅁䙁䅁䅁䅁䅂效䅂䍄䉁䅁䅁䅂䅁䅁䅍䅄䅁䅁䅯杨䅷䅁䅯䄶䅯䅁䅯睢䅑䅁䅅䅁䉁䅁䅁权䡂䅁䅁䍄䉁䅁䅁䅂䅁䅁䅍䅄䅁䅁䅯䅘䅷䅁䅯儷䅯䅁䅯来䅑䅁䅅䅁䉁䅁䅁兂煄挫歅⼰潘睐杷允䅁䅁䅑䅁䑁䅁䅷䅁䭁䥁䱕䅁䭁佁䭧䅁䭁䡁䔰䅁䉁䅁䅁允䅁䅁䄴杄䅁䑁䅅䅎畁䑁䅉睎硁䅁䅁䍄䉁䅁䅁䅂䅁䅁䅍䅄䅁䅁䅯兔䅷䅁䅯䄶䅯䅁䅯兢䅑䅁䅅䅁䉁䅁䅁杄䵁䅁䅁兏畁䑁䅧睍㍁䅁䅁䍄䉁䅁䅁䅂䅁䅁䅍䅄䅁䅁䅯儫䅁䅁䅯允䅉䅁䅯兂䅉䅁䅅䅁䉁䅁䅁兂杄呹獸橣潌䅑杷允䅁䅁䅑䅁䑁䅁䅷䅁䭁䉁䙧䅁䭁佁䬴䅁䭁䡁䕯䅁䉁䅁䅁允䅁䅁䅕䅁䅁䑁潁啅䵅䅉䅅䅁䕁䅁䅁睁䵁䅁䅁权䙃睃䅁权牄权䅁权睂䅂䅁允䅁䅁䅅䅁佁䉁䅉䅁ぁ䑁䅫李穁䑁䅣䅏ぁ䑁䅙䅁䵁䅉䅅䅁䕁䅁䅁睁䵁䅁䅁权獃睃䅁权灄权䅁权瑂䅂䅁允䅁䅁䅅䅁䙁䅁䅁䅁䅁䱗䅴䍄䉁䅁䅁䅂䅁䅁䅍䅄䅁䅁䅯杈䅳䅁䅯䄶䅯䅁䅯兢䅑䅁䅅䅁䉁䅁䅁杄佁䅁䅁兎祁䍁䄴免穁䑁䅑䅁䵁䅉䅅䅁䕁䅁䅁睁䵁䅁䅁权灄䅂䅁权湄权䅁权㙂䅂䅁允䅁䅁䅅䅁䙁偁周㘴扗佸⽃䍄䉁䅁䅁䅂䅁䅁䅍䅄䅁䅁䅯眯䅯䅁䅯眵䅯䅁䅯来䅑䅁䅅䅁䉁䅁䅁兂㍂灶愸㥌唳睶杷允䅁䅁䅑䅁䑁䅁䅷䅁䭁䍁䙅䅁䭁佁䭧䅁䭁䥁䕕䅁䉁䅁䅁允䅁䅁䄴䅄䅁䑁䅁杌祁䑁䅧兎䅁䅁杷允䅁䅁䅑䅁䑁䅁䅷䅁䭁䅁䝧䅁䭁佁䭯䅁䭁䝁䔰䅁䉁䅁䅁允䅁䅁䅯睒䅁䅁杷允䅁䅁䅑䅁䑁䅁䅷䅁䭁偁䭍䅁䭁佁䭯䅁䭁䝁䔰䅁䉁䅁䅁允䅁䅁䅯睒䅁䅁杷允䅁䅁䅑䅁䑁䅁䅷䅁䭁偁䱁䅁䭁佁䭣䅁䭁䥁䕕䅁䉁䅁䅁允䅁䅁䅕婪畤潅䅎歅䵁䅉䅅䅁䕁䅁䅁睁䵁䅁䅁权䙁允䅁权剁䅁䅁权䕁杁䅁允䅁䅁䅅䅁佁䉁䅑䅁穁䑁䅅李ぁ䑁䅁䅍睁䑁䅁䅍䅁䅁杷允䅁䅁䅑䅁䑁䅁䅷䅁䭁䡁䱍䅁䭁佁䭯䅁䭁䡁䕯䅁䉁䅁䅁允䅁䅁䄴䅄䅁䑁䅁杌㍁䑁䅑䅏䅁䅁杷允䅁䅁䅑䅁䑁䅁䅷䅁䭁䕁䉙䅁䭁䅁䍅䅁䭁䅁䍕䅁䉁䅁䅁允䅁䅁䅕摆父ㅤ猹欲䵁䅉䅅䅁䕁䅁䅁睁䵁䅁䅁权硄权䅁权牄权䅁权療䅂䅁允䅁䅁䅅䅁佁䉁䅉䅁穁䑁䅍杍祁䑁䅙睎穁䑁䅕䅁䵁䅉䅅䅁䕁䅁䅁睁䵁䅁䅁权穂睃䅁权煄权䅁权睂䅂䅁允䅁䅁䅅䅁佁䅁䅯䅁睁䍁䄴李㕁䅁䅁䍄䉁䅁䅁䅂䅁䅁䅍䅄䅁䅁䅯杮䅷䅁䅯朵䅯䅁䅯兦䅑䅁䅅䅁䉁䅁䅁杄䵁䅁䅁䅎畁䑁䅉䅏㉁䅁䅁䍄䉁䅁䅁䅂䅁䅁䅍䅄䅁䅁䅯䅏䅳䅁䅯䄶䅯䅁䅯䄷䅯䅁䅅䅁䉁䅁䅁权䡂䅁䅁䍄䉁䅁䅁䅂䅁䅁䅍䅄䅁䅁䅯睵䅳䅁䅯朵䅯䅁䅯兦䅑䅁䅅䅁䉁䅁䅁杄䵁䅁䅁杍畁䑁䅅兏ㅁ䅁䅁䍄䉁䅁䅁䅂䅁䅁䅍䅄䅁䅁䅯睡䅳䅁䅯儷䅯䅁䅯䄷䅯䅁䅅䅁䉁䅁䅁权䡂䅁䅁䍄䉁䅁䅁䅂䅁䅁䅍䅄䅁䅁䅯兪䅷䅁䅯朶䅯䅁䅯睢䅑䅁䅅䅁䉁䅁䅁杄䵁䅁䅁䅍畁䑁䅉李ぁ䅁䅁䍄䉁䅁䅁䅂䅁䅁䅍䅄䅁䅁䅯杌䅷䅁䅯眶䅯䅁䅯全䅑䅁䅅䅁䉁䅁䅁杄十䅁䅁睍ぁ䑁䅍䅎ㅁ䑁䅫䅎㕁䅁䅁䍄䉁䅁䅁䅂䅁䅁䅍䅄䅁䅁䅯睆䄰䅁䅯儷䅯䅁䅯䄷䅯䅁䅅䅁䉁䅁䅁权䡂䅁䅁䍄䉁䅁䅁䅂䅁䅁䅍䅄䅁䅁䅯䅮䅕䅁䅯朶䅯䅁䅯兦䅑䅁䅅䅁䉁䅁䅁杄䵁䅁䅁䅍畁䑁䅣䅎㉁䅁䅁䍄䉁䅁䅁䅂䅁䅁䅍䅄䅁䅁䅯兯䅕䅁䅯眵䅯䅁䅯兢䅑䅁䅅䅁䉁䅁䅁权䡂䅁䅁䍄䉁䅁䅁䅂䅁䅁䅍䅄䅁䅁䅯杁䄰䅁䅯儷䅯䅁䅯睧䅑䅁䅅䅁䉁䅁䅁兂晁敨剴䩵唴䅑杷允䅁䅁䅑䅁䑁䅁䅷䅁䭁䱁䕳䅁䭁佁䭙䅁䭁佁䭷䅁䉁䅁䅁允䅁䅁䅯睒䅁䅁杷允䅁䅁䅑䅁䑁䅁䅷䅁䭁䵁䙫䅁䭁佁䭙䅁䭁䝁䔰䅁䉁䅁䅁允䅁䅁䅯睒䅁䅁杷允䅁䅁䅑䅁䑁䅁䅷䅁䭁䅁䱁䅁䭁佁䭫䅁䭁䥁䕕䅁䉁䅁䅁允䅁䅁䅕䅁䅁䥁流䔱䵁䅉䅅䅁䕁䅁䅁睁䵁䅁䅁权湁兄䅁权潄权䅁权䑃䅂䅁允䅁䅁䅅䅁佁䅁䄴䅁硁䑁䅑杌睁䑁䅫兏䅁䅁杷允䅁䅁䅑䅁䑁䅁䅷䅁䭁䙁䙷䅁䭁佁䭫䅁䭁䥁䕍䅁䉁䅁䅁允䅁䅁䅕䅁䅁䵁捂啂䵅䅉䅅䅁䕁䅁䅁睁䵁䅁䅁权敂兄䅁权潄权䅁权睂䅂䅁允䅁䅁䅅䅁佁䅁䄴䅁㑁䑁䅫杌㕁䑁䅅睍䅁䅁杷允䅁䅁䅑䅁䑁䅁䅷䅁䭁佁䵍䅁䭁佁䭳䅁䭁䥁䕕䅁䉁䅁䅁允䅁䅁䄴杅䅁䑁䅉䅎ㅁ䑁䅕䅏ぁ䑁䅫睍䅁䅁杷允䅁䅁䅑䅁䑁䅁䅷䅁䭁䑁乷䅁䭁佁䭫䅁䭁䡁䕯䅁䉁䅁䅁允䅁䅁䅕䅁䅁䵁䙃唲䵁䅉䅅䅁䕁䅁䅁睁䵁䅁䅁权畁䅄䅁权牄权䅁权硂䅂䅁允䅁䅁䅅䅁佁䉁䅉䅁穁䑁䅑睍ぁ䑁䅧睍㉁䑁䅫䅁䵁䅉䅅䅁䕁䅁䅁睁䵁䅁䅁权ㅂ䅄䅁权煄权䅁权獄权䅁允䅁䅁䅅䅁䭁䕁䅣䅁䵁䅉䅅䅁䕁䅁䅁睁䵁䅁䅁权畃䅄䅁权牄权䅁权睂䅂䅁允䅁䅁䅅䅁佁䉁䅑䅁硁䑁䅍免祁䑁䅕䅎硁䑁䅧免䅁䅁杷允䅁䅁䅑䅁䑁䅁䅷䅁䭁乁䙷䅁䭁佁䭳䅁䭁䡁䕯䅁䉁䅁䅁允䅁䅁䄴杅䅁䑁䅙兎㑁䑁䅉䅎睁䑁䅁䅍䅁䅁杷允䅁䅁䅑䅁䑁䅁䅷䅁䭁䉁䱅䅁䭁佁䭙䅁䭁䝁䔸䅁䉁䅁䅁允䅁䅁䄴䅄䅁䑁䅕杌ぁ䑁䅣兏䅁䅁杷允䅁䅁䅑䅁䑁䅁䅷䅁䭁䥁䱙䅁䭁佁䭯䅁䭁䡁䕅䅁䉁䅁䅁允䅁䅁䄴䅄䅁䑁䅁杌ㅁ䑁䅣䅏䅁䅁杷允䅁䅁䅑䅁䑁䅁䅷䅁䭁偁䭕䅁䭁佁䬴䅁䭁䡁䕯䅁䉁䅁䅁允䅁䅁䅕䅁䅁䕁晄〴䵁䅉䅅䅁䕁䅁䅁睁䵁䅁䅁权偃睃䅁权湄权䅁权睂䅂䅁允䅁䅁䅅䅁䙁䙁捁䡢灸琯⽑䍄䉁䅁䅁䅂䅁䅁䅍䅄䅁䅁䅯䅂䅷䅁䅯眵䅯䅁䅯䄷䅯䅁䅅䅁䉁䅁䅁权䡂䅁䅁䍄䉁䅁䅁䅂䅁䅁䅍䅄䅁䅁䅯杊䅷䅁䅯眵䅯䅁䅯兦䅑䅁䅅䅁䉁䅁䅁兂䙄䱉祂䩡䑅䅑杷允䅁䅁䅑䅁䑁䅁䅷䅁䭁䑁䵳䅁䭁佁䭯䅁䭁佁䭷䅁䉁䅁䅁允䅁䅁䅯睒䅁䅁杷允䅁䅁䅑䅁䑁䅁䅷䅁䭁䥁䰴䅁䭁佁䭧䅁䭁䥁䕕䅁䉁䅁䅁允䅁䅁䄴杄䅁䑁䅉䅍畁䑁䅣兎㑁䅁䅁䍄䉁䅁䅁䅂䅁䅁䅍䅄䅁䅁䅯睡䄰䅁䅯朶䅯䅁䅯全䅑䅁䅅䅁䉁䅁䅁杄䵁䅁䅁李畁䑁䅣䅏祁䅁䅁䍄䉁䅁䅁䅂䅁䅁䅍䅄䅁䅁䅯杂䅕䅁䅯朵䅯䅁䅯䄷䅯䅁䅅䅁䉁䅁䅁权䡂䅁䅁䍄䉁䅁䅁䅂䅁䅁䅍䅄䅁䅁䅯兤䅷䅁䅯朶䅯䅁䅯全䅑䅁䅅䅁䉁䅁䅁杄䭁䅁䅁䅍畁䑁䅅杍䅁䅁杷允䅁䅁䅑䅁䑁䅁䅷䅁䭁佁䉕䅁䭁䉁䅅䅁䭁䅁䅕䅁䉁䅁䅁允䅁䅁䄴杅䅁䑁䅙睎硁䑁䅉兎睁䑁䅁䅍䅁䅁杷允䅁䅁䅑䅁䑁䅁䅷䅁䭁䡁丰䅁䭁佁䭙䅁䭁䡁䕅䅁䉁䅁䅁允䅁䅁䄴䅄䅁䑁䅁杌㑁䑁䅑䅎䅁䅁杷允䅁䅁䅑䅁䑁䅁䅷䅁䭁䕁䅫䅁䭁䅁䍅䅁䭁䅁䍕䅁䉁䅁䅁允䅁䅁䅕祑㈳偌⭋䕺䵁䅉䅅䅁䕁䅁䅁睁䵁䅁䅁权元睃䅁权煄权䅁权㙂䅂䅁允䅁䅁䅅䅁䭁䕁䅣䅁䵁䅉䅅䅁䕁䅁䅁睁䵁䅁䅁权啂睃䅁权灄权䅁权㙂䅂䅁允䅁䅁䅅䅁䙁䅁䅁䅁䅁摍䅘䍄䉁䅁䅁䅂䅁䅁䅍䅄䅁䅁䅯儯䅑䅁䅯朵䅯䅁䅯睧䅑䅁䅅䅁䉁䅁䅁杄䵁䅁䅁䅍畁䑁䅑䅎㍁䅁䅁䍄䉁䅁䅁䅂䅁䅁䅍䅄䅁䅁䅯睧䅳䅁䅯朵䅯䅁䅯兣䅑䅁䅅䅁䉁䅁䅁杄䵁䅁䅁免畁䑁䅑睎㉁䅁䅁䍄䉁䅁䅁䅂䅁䅁䅍䅄䅁䅁䅯內䅷䅁䅯朷䅯䅁䅯兢䅑䅁䅅䅁䉁䅁䅁权䡂䅁䅁䍄䉁䅁䅁䅂䅁䅁䅍䅄䅁䅁䅯䅍䅷䅁䅯朶䅯䅁䅯睢䅑䅁䅅䅁䉁䅁䅁杄䵁䅁䅁䅍畁䑁䅙兏ぁ䅁䅁䍄䉁䅁䅁䅂䅁䅁䅍䅄䅁䅁䅯䄴䅷䅁䅯眶䅯䅁䅯䄷䅯䅁䅅䅁䉁䅁䅁权䡂䅁䅁䍄䉁䅁䅁䅂䅁䅁䅍䅄䅁䅁䅯杂䅅䅁䅯䅂䅁䅁䅯兂䅁䅁䅅䅁䉁䅁䅁兂䅁䅁䅁䕱汴兑杷允䅁䅁䅑䅁䑁䅁䅷䅁䭁䍁䙣䅁䭁佁䭧䅁䭁䡁䕅䅁䉁䅁䅁允䅁䅁䄴杄䅁䑁䅅兏畁䑁䅅兎㕁䅁䅁䍄䉁䅁䅁䅂䅁䅁䅍䅄䅁䅁䅯杍䅷䅁䅯朶䅯䅁䅯睢䅑䅁䅅䅁䉁䅁䅁杄䵁䅁䅁免畁䑁䅍杍㕁䅁䅁䍄䉁䅁䅁䅂䅁䅁䅍䅄䅁䅁䅯儹䅷䅁䅯朶䅯䅁䅯兣䅑䅁䅅䅁䉁䅁䅁杄䵁䅁䅁䅍畁䑁䅅睍㑁䅁䅁䍄䉁䅁䅁䅂䅁䅁䅍䅄䅁䅁䅯東䄰䅁䅯朵䅯䅁䅯全䅑䅁䅅䅁䉁䅁䅁杄䭁䅁䅁睍畁䑁䅅李䅁䅁杷允䅁䅁䅑䅁䑁䅁䅷䅁䭁䵁乯䅁䭁佁䬴䅁䭁䝁䔰䅁䉁䅁䅁允䅁䅁䅯睒䅁䅁杷允䅁䅁䅑䅁䑁䅁䅷䅁䭁䵁䱫䅁䭁佁䭯䅁䭁佁䭷䅁䉁䅁䅁允䅁䅁䅯睒䅁䅁杷允䅁䅁䅑䅁䑁䅁䅷䅁䭁偁䱷䅁䭁佁䭯䅁䭁䡁䕅䅁䉁䅁䅁允䅁䅁䄴䅄䅁䑁䅁杌硁䑁䅅䅎䅁䅁杷允䅁䅁䅑䅁䑁䅁䅷䅁䭁䑁䵁䅁䭁佁䭯䅁䭁䡁䕁䅁䉁䅁䅁允䅁䅁䄴䅄䅁䑁䅁杌㉁䑁䅕䅏䅁䅁杷允䅁䅁䅑䅁䑁䅁䅷䅁䭁䑁䵅䅁䭁佁䭯䅁䭁䡁䕁䅁䉁䅁䅁允䅁䅁䄴䅄䅁䑁䅅杌穁䑁䅙兎䅁䅁杷允䅁䅁䅑䅁䑁䅁䅷䅁䭁䑁䵁䅁䭁佁䭯䅁䭁䥁䕕䅁䉁䅁䅁允䅁䅁䄴䅄䅁䑁䅁杌㉁䑁䅧杍䅁䅁杷允䅁䅁䅑䅁䑁䅁䅷䅁䭁䩁义䅁䭁佁䭫䅁䭁䥁䕕䅁䉁䅁䅁允䅁䅁䅕䅁䅁䵁㥄唷䵁䅉䅅䅁䕁䅁䅁睁䵁䅁䅁权祁䅄䅁权煄权䅁权䙃䅂䅁允䅁䅁䅅䅁佁䅁䅷䅁硁䍁䄴杍硁䑁䅕䅁䵁䅉䅅䅁䑁䅁䅁睁䵁䅁䅁权潃䅂䅁权慁杂䅁允䅁䅁䅅䅁䭁䱁䝙䅁䵁䅉䅅䅁䕁䅁䅁睁䵁䅁䅁权穁䅄䅁权煄权䅁权䑃䅂䅁允䅁䅁䅅䅁佁䅁䅷䅁硁䍁䄴杍睁䑁䅫䅁䵁䅉䅅䅁䕁䅁䅁睁䵁䅁䅁权潂䅄䅁权煄权䅁权硂䅂䅁允䅁䅁䅅䅁佁䅁䅯䅁睁䍁䄴李㕁䅁䅁䍄䉁䅁䅁䅂䅁䅁䅍䅄䅁䅁䅯睖䅷䅁䅯眵䅯䅁䅯全䅑䅁䅅䅁䉁䅁䅁兂浂浚浚浚余䅑杷允䅁䅁䅑䅁䑁䅁䅷䅁䭁䑁䵁䅁䭁佁䭯䅁䭁䥁䕍䅁䉁䅁䅁允䅁䅁䄴䅄䅁䑁䅅杌祁䑁䅁杍䅁䅁杷允䅁䅁䅑䅁䑁䅁䅷䅁䭁䅁䱑䅁䭁佁䭯䅁䭁䡁䕅䅁䉁䅁䅁允䅁䅁䅯睒䅁䅁杷允䅁䅁䅑䅁䑁䅁䅷䅁䭁䵁䱯䅁䭁佁䭯䅁䭁䡁䕁䅁䉁䅁䅁允䅁䅁䄴权䅁䑁䅁杌㍁䑁䅅䅁䵁䅉䅅䅁䕁䅁䅁睁䵁䅁䅁权牂睃䅁权煄权䅁权㙂䅂䅁允䅁䅁䅅䅁佁䅁䅷䅁睁䍁䄴睎㉁䑁䅍䅁䵁䅉䅅䅁䕁䅁䅁睁䵁䅁䅁权啄睃䅁权牄权䅁权㥂䅂䅁允䅁䅁䅅䅁佁䉁䅑䅁祁䑁䅉䅎㕁䑁䅑李㍁䑁䅣睎䅁䅁杷允䅁䅁䅑䅁䑁䅁䅷䅁䭁䍁临䅁䭁佁䭫䅁䭁䡁䔰䅁䉁䅁䅁允䅁䅁䅕䅁䅁䅁睂䔱䵁䅉䅅䅁䕁䅁䅁睁䵁䅁䅁权癁兄䅁权灄权䅁权㥂䅂䅁允䅁䅁䅅䅁䙁䅁䅁䅁䅁乔䅖䍄䉁䅁䅁䅂䅁䅁䅍䅄䅁䅁䅯児䅕䅁䅯眵䅯䅁䅯䅣䅑䅁䅅䅁䉁䅁䅁兂塄㍯㥁瑃佣䅑杷允䅁䅁䅑䅁䑁䅁䅷䅁䭁䭁䵍䅁䭁佁䬰䅁䭁䥁䕕䅁䉁䅁䅁允䅁䅁䅕捷桱扒穢䕉䵁䅉䅅䅁䕁䅁䅁睁䵁䅁䅁权歃䅄䅁权瑄权䅁权䙃䅂䅁允䅁䅁䅅䅁䙁乁㕶浦㡱䱤⽍䍄䉁䅁䅁䅂䅁䅁䅍䅄䅁䅁䅯䅅䄰䅁䅯朶䅯䅁䅯兦䅑䅁䅅䅁䉁䅁䅁杄䵁䅁䅁免畁䑁䅅䅍祁䅁䅁䍄䉁䅁䅁䅂䅁䅁䅍䅄䅁䅁䅯兡䅳䅁䅯朶䅯䅁䅯兣䅑䅁䅅䅁䉁䅁䅁杄䵁䅁䅁䅍畁䑁䅉免㍁䅁䅁䍄䉁䅁䅁䅂䅁䅁䅍䅄䅁䅁䅯兪䅳䅁䅯儷䅯䅁䅯䄷䅯䅁䅅䅁䉁䅁䅁权䡂䅁䅁䍄䉁䅁䅁䅂䅁䅁䅍䅄䅁䅁䅯䅶䄰䅁䅯朷䅯䅁䅯兢䅑䅁䅅䅁䉁䅁䅁权䡂䅁䅁䍄䉁䅁䅁䅂䅁䅁䅍䅄䅁䅁䅯睎䅳䅁䅯朵䅯䅁䅯来䅑䅁䅅䅁䉁䅁䅁杄䭁䅁䅁杍畁䑁䅅免䅁䅁杷允䅁䅁䅑䅁䑁䅁䅷䅁䭁䝁䱳䅁䭁佁䭯䅁䭁䡁䕅䅁䉁䅁䅁允䅁䅁䄴䅄䅁䑁䅁杌㕁䑁䅉睎䅁䅁杷允䅁䅁䅑䅁䑁䅁䅷䅁䭁䵁䰰䅁䭁佁䬰䅁䭁䥁䕕䅁䉁䅁䅁允䅁䅁䅕㑎䉬余兘樰䴸䅉䅅䅁䕁䅁䅁睁䵁䅁䅁权瑂睃䅁权煄权䅁权瑂䅂䅁允䅁䅁䅅䅁䭁䕁䅣䅁䵁䅉䅅䅁䕁䅁䅁睁䵁䅁䅁权畂睃䅁权煄权䅁权瑂䅂䅁允䅁䅁䅅䅁䭁䕁䅣䅁䵁䅉䅅䅁䕁䅁䅁睁䵁䅁䅁权䉁兄䅁权浄权䅁权獄权䅁允䅁䅁䅅䅁䭁䕁䅣䅁䵁䅉䅅䅁䕁䅁䅁睁䵁䅁䅁权癄允䅁权䉁杁䅁权䍁杁䅁允䅁䅁䅅䅁䙁䭁㡑穢桰乧䅤䍄䉁䅁䅁䅂䅁䅁䅍䅄䅁䅁䅯杰䄰䅁䅯䄶䅯䅁䅯䅣䅑䅁䅅䅁䉁䅁䅁杄䵁䅁䅁杍㑁䍁䄴兏祁䅁䅁䍄䉁䅁䅁䅂䅁䅁䅍䅄䅁䅁䅯兡䅳䅁䅯朶䅯䅁䅯全䅑䅁䅅䅁䉁䅁䅁杄䭁䅁䅁䅍畁䑁䅉兎䅁䅁杷允䅁䅁䅍䅁䑁䅁䅷䅁䭁䭁䕑䅁䭁䍁䝙䅁䉁䅁䅁允䅁䅁䄴䅄䅁䑁䅕兏畁䑁䅁免䅁䅁杷允䅁䅁䅑䅁䑁䅁䅷䅁䭁䉁䙣䅁䭁佁䭣䅁䭁䡁䕁䅁䉁䅁䅁允䅁䅁䅕㤷䴱䭋湘啃䵁䅉䅅䅁䕁䅁䅁睁䵁䅁䅁权煂睃䅁权煄权䅁权䙃䅂䅁允䅁䅁䅅䅁佁䅁䅷䅁睁䍁䄴䅎㉁䑁䅑䅁䵁䅉䅅䅁䕁䅁䅁睁䵁䅁䅁权佂兄䅁权湄权䅁权㥂䅂䅁允䅁䅁䅅䅁䙁偁唷佥浫剳䅎䍄䉁䅁䅁䅂䅁䅁䅍䅄䅁䅁䅯杪䅳䅁䅯朵䅯䅁䅯䅣䅑䅁䅅䅁䉁䅁䅁杄䵁䅁䅁睍畁䑁䅍䅍㍁䅁䅁䍄䉁䅁䅁䅂䅁䅁䅍䅄䅁䅁䅯兡䅳䅁䅯朶䅯䅁䅯兦䅑䅁䅅䅁䉁䅁䅁杄䵁䅁䅁䅍畁䑁䅅兏祁䅁䅁䍄䉁䅁䅁䅂䅁䅁䅍䅄䅁䅁䅯儸䅕䅁䅯朷䅯䅁䅯兦䅑䅁䅅䅁䉁䅁䅁兂䅁䅁䅁䡕䙯兑杷允䅁䅁䅑䅁䑁䅁䅷䅁䭁䅁䱍䅁䭁佁䭯䅁䭁䝁䔸䅁䉁䅁䅁允䅁䅁䄴䅄䅁䑁䅅杌祁䑁䅉䅎䅁䅁杷允䅁䅁䅑䅁䑁䅁䅷䅁䭁偁䕧䅁䭁佁䬴䅁䭁䥁䕕䅁䉁䅁䅁允䅁䅁䅕䅁䅁䑁睄啅䵅䅉䅅䅁䕁䅁䅁睁䵁䅁䅁权䩁睃䅁权瑄权䅁权睂䅂䅁允䅁䅁䅅䅁䙁䥁坣挲㌷㥕⽳䍄䉁䅁䅁䅂䅁䅁䅍䅄䅁䅁䅯先䄰䅁䅯朶䅯䅁䅯兢䅑䅁䅅䅁䉁䅁䅁杄䵁䅁䅁䅍畁䑁䅫䅏㍁䅁䅁䍄䉁䅁䅁䅂䅁䅁䅍䅄䅁䅁䅯睷䅅䅁䅯䅂䅁䅁䅯䅂䅉䅁䅅䅁䉁䅁䅁兂䅁䅁䅄䭍䩱兑杷允䅁䅁䅑䅁䑁䅁䅷䅁䭁䉁䱫䅁䭁佁䭫䅁䭁佁䭷䅁䉁䅁䅁允䅁䅁䅯睒䅁䅁杷允䅁䅁䅑䅁䑁䅁䅷䅁䭁偁䬸䅁䭁佁䭯䅁䭁䡁䕯䅁䉁䅁䅁允䅁䅁䄴䅄䅁䑁䅁杌ㅁ䑁䅙免䅁䅁杷允䅁䅁䅑䅁䑁䅁䅷䅁䭁䅁䱁䅁䭁佁䭯䅁䭁䡁䕯䅁䉁䅁䅁允䅁䅁䄴䅄䅁䑁䅁杌ㅁ䑁䅍李䅁䅁杷允䅁䅁䅑䅁䑁䅁䅷䅁䭁䝁䵯䅁䭁佁䭫䅁䭁䡁䔰䅁䉁䅁䅁允䅁䅁䅕䅁䅁䥁塄唰䵁䅉䅅䅁䕁䅁䅁睁䵁䅁䅁权㥂䅄䅁权浄权䅁权瑂䅂䅁允䅁䅁䅅䅁佁䅁䅷䅁祁䍁䄴䅏硁䑁䅅䅁䵁䅉䅅䅁䕁䅁䅁睁䵁䅁䅁权祂䅄䅁权瑄权䅁权䑃䅂䅁允䅁䅁䅅䅁䙁䵁坳䵖兹兏䅖䍄䉁䅁䅁䅂䅁䅁䅍䅄䅁䅁䅯眯䅯䅁䅯朶䅯䅁䅯䅣䅑䅁䅅䅁䉁䅁䅁杄䵁䅁䅁䅍畁䑁䅕免ㅁ䅁䅁䍄䉁䅁䅁䅂䅁䅁䅍䅄䅁䅁䅯睡䅷䅁䅯儶䅯䅁䅯全䅑䅁䅅䅁䉁䅁䅁兂䅁䅁䅁䕁偃䅷杷允䅁䅁䅑䅁䑁䅁䅷䅁䭁䭁䵳䅁䭁佁䭯䅁䭁䡁䕯䅁䉁䅁䅁允䅁䅁䅯睒䅁䅁杷允䅁䅁䅑䅁䑁䅁䅷䅁䭁䅁䱍䅁䭁佁䭯䅁䭁䡁䕁䅁䉁䅁䅁允䅁䅁䄴䅄䅁䑁䅅杌祁䑁䅍免䅁䅁杷允䅁䅁䅑䅁䑁䅁䅷䅁䭁佁䱉䅁䭁佁䭯䅁䭁䡁䕅䅁䉁䅁䅁允䅁䅁䄴䅄䅁䑁䅁杌㉁䑁䅍兎䅁䅁杷允䅁䅁䅑䅁䑁䅁䅷䅁䭁佁乫䅁䭁佁䭣䅁䭁䡁䕅䅁䉁䅁䅁允䅁䅁䅕敫㠱穐敖樯䴸䅉䅅䅁䕁䅁䅁睁䵁䅁䅁权剄䅂䅁权潄权䅁权䙃䅂䅁允䅁䅁䅅䅁佁䅁䄴䅁瑁䑁䅉杌穁䑁䅫杍䅁䅁杷允䅁䅁䅑䅁䑁䅁䅷䅁䭁偁䬸䅁䭁佁䭯䅁䭁䡁䕅䅁䉁䅁䅁允䅁䅁䄴䅄䅁䑁䅁杌ㅁ䑁䅕兎䅁䅁杷允䅁䅁䅑䅁䑁䅁䅷䅁䭁䕁䱷䅁䭁佁䭙䅁䭁䡁䔰䅁䉁䅁䅁允䅁䅁䄴䅄䅁䑁䅑杌睁䑁䅁睎䅁䅁杷允䅁䅁䅑䅁䑁䅁䅷䅁䭁佁䅕䅁䭁䅁䅑䅁䭁䅁䅕䅁䉁䅁䅁允䅁䅁䅕䅁䅁偁㉱䕘䵅䅉䅅䅁䕁䅁䅁睁䵁䅁䅁权䑁睃䅁权煄权䅁权硂䅂䅁允䅁䅁䅅䅁佁䅁䅷䅁睁䍁䄴兏㕁䑁䅕䅁䵁䅉䅅䅁䕁䅁䅁睁䵁䅁䅁权㉁兂䅁权畄权䅁权硂䅂䅁允䅁䅁䅅䅁䙁䅁䅁䅁杄畣䄱䍄䉁䅁䅁䅂䅁䅁䅍䅄䅁䅁䅯䅰䅳䅁䅯儶䅯䅁䅯睧䅑䅁䅅䅁䉁䅁䅁兂䅁䅁䅁䉧䩐䅑杷允䅁䅁䅑䅁䑁䅁䅷䅁䭁乁䱅䅁䭁佁䭙䅁䭁䥁䕕䅁䉁䅁䅁允䅁䅁䄴䅄䅁䑁䅅杌穁䑁䅣免䅁䅁杷允䅁䅁䅑䅁䑁䅁䅷䅁䭁䅁乫䅁䭁佁䬰䅁䭁䡁䕅䅁䉁䅁䅁允䅁䅁䅕敨剴䉵䘶稰䴸䅉䅅䅁䕁䅁䅁睁䵁䅁䅁权⽄权䅁权煄权䅁权䙃䅂䅁允䅁䅁䅅䅁佁䅁䅷䅁睁䍁䄴李睁䑁䅅䅁䵁䅉䅅䅁䕁䅁䅁睁䵁䅁䅁权䑁睃䅁权煄权䅁权䙃䅂䅁允䅁䅁䅅䅁佁䅁䅷䅁硁䍁䄴免㍁䑁䅍䅁䵁䅉䅅䅁䕁䅁䅁睁䵁䅁䅁权䙃兄䅁权畄权䅁权獄权䅁允䅁䅁䅅䅁䭁䕁䅣䅁䵁䅉䅅䅁䕁䅁䅁睁䵁䅁䅁权時睃䅁权牄权䅁权療䅂䅁允䅁䅁䅅䅁佁䉁䅉䅁祁䑁䅧李祁䑁䅧䅍睁䑁䅁䅁䵁䅉䅅䅁䕁䅁䅁睁䵁䅁䅁权塂兂䅁权浄权䅁权獄权䅁允䅁䅁䅅䅁䭁䕁䅣䅁䵁䅉䅅䅁䕁䅁䅁睁䵁䅁䅁权㑁䅄䅁权畄权䅁权瑂䅂䅁允䅁䅁䅅䅁䙁䅁䅁䅁杄兊䉄䍄䉁䅁䅁䅂䅁䅁䅍䅄䅁䅁䅯眯䅯䅁䅯朶䅯䅁䅯睧䅑䅁䅅䅁䉁䅁䅁杄䵁䅁䅁䅍畁䑁䅕杍㍁䅁䅁䍄䉁䅁䅁䅂䅁䅁䅍䅄䅁䅁䅯䅒䅳䅁䅯儶䅯䅁䅯全䅑䅁䅅䅁䉁䅁䅁兂䅁䅁䅁䕁乺䅑杷允䅁䅁䅑䅁䑁䅁䅷䅁䭁䅁䵙䅁䭁佁䭯䅁䭁䝁䔰䅁䉁䅁䅁允䅁䅁䅯睒䅁䅁杷允䅁䅁䅑䅁䑁䅁䅷䅁䭁䕁䵷䅁䭁佁䭯䅁䭁䡁䕅䅁䉁䅁䅁允䅁䅁䄴䅄䅁䑁䅅杌硁䑁䅉李䅁䅁杷允䅁䅁䅑䅁䑁䅁䅷䅁䭁䱁䵫䅁䭁佁䭯䅁䭁䡁䕅䅁䉁䅁䅁允䅁䅁䄴权䅁䑁䅅杌睁䑁䅙䅁䵁䅉䅅䅁䕁䅁䅁睁䵁䅁䅁权塁䅄䅁权牄权䅁权睂䅂䅁允䅁䅁䅅䅁佁䉁䅉䅁硁䑁䅣兏祁䑁䅍睎ㅁ䑁䅣䅁䵁䅉䅅䅁䕁䅁䅁睁䵁䅁䅁权い䅄䅁权瑄权䅁权瑂䅂䅁允䅁䅁䅅䅁䙁䵁䭈啯㉗⬸⽕䍄䉁䅁䅁䅂䅁䅁䅍䅄䅁䅁䅯睇䄰䅁䅯朶䅯䅁䅯䅣䅑䅁䅅䅁䉁䅁䅁权䡂䅁䅁䍄䉁䅁䅁䅂䅁䅁䅍䅄䅁䅁䅯睶䅷䅁䅯儶䅯䅁䅯䄷䅯䅁䅅䅁䉁䅁䅁权䡂䅁䅁䍄䉁䅁䅁䅂䅁䅁䅍䅄䅁䅁䅯䅂䅷䅁䅯眶䅯䅁䅯兣䅑䅁䅅䅁䉁䅁䅁杄啁䅁䅁免穁䑁䅍兏睁䑁䅧睍㍁䑁䅕䅁䵁䅉䅅䅁䕁䅁䅁睁䵁䅁䅁权权䅄䅁权煄权䅁权䑃䅂䅁允䅁䅁䅅䅁佁䅁䅷䅁睁䍁䄴睍睁䑁䅑䅁䵁䅉䅅䅁䕁䅁䅁睁䵁䅁䅁权䕂睃䅁权灄权䅁权瑂䅂䅁允䅁䅁䅅䅁䭁䕁䅣䅁䵁䅉䅅䅁䕁䅁䅁睁䵁䅁䅁权獂䅄䅁权湄权䅁权睂䅂䅁允䅁䅁䅅䅁䙁䵁桵扒穢儯䅬䍄䉁䅁䅁䅂䅁䅁䅍䅄䅁䅁䅯儶䅷䅁䅯眶䅯䅁䅯䄷䅯䅁䅅䅁䉁䅁䅁权䡂䅁䅁䍄䉁䅁䅁䅂䅁䅁䅍䅄䅁䅁䅯䅙䅷䅁䅯眶䅯䅁䅯全䅑䅁䅅䅁䉁䅁䅁杄十䅁䅁杍ㅁ䑁䅁䅎ぁ䑁䅅兏祁䅁䅁䍄䉁䅁䅁䅂䅁䅁䅍䅄䅁䅁䅯䅓䅷䅁䅯朶䅯䅁䅯兦䅑䅁䅅䅁䉁䅁䅁杄䵁䅁䅁䅍畁䑁䅕杍硁䅁䅁䍄䉁䅁䅁䅂䅁䅁䅍䅄䅁䅁䅯兒䅷䅁䅯眶䅯䅁䅯睧䅑䅁䅅䅁䉁䅁䅁杄十䅁䅁杍㍁䑁䅍兎㕁䑁䅙兏㍁䅁䅁䍄䉁䅁䅁䅂䅁䅁䅍䅄䅁䅁䅯䅧䅷䅁䅯眶䅯䅁䅯兣䅑䅁䅅䅁䉁䅁䅁杄啁䅁䅁睍睁䑁䅕免㍁䑁䅧杍ぁ䑁䅉䅁䵁䅉䅅䅁䕁䅁䅁睁䵁䅁䅁权敄兂䅁权潄权䅁权硂䅂䅁允䅁䅁䅅䅁佁䅁䄴䅁祁䑁䅕杌祁䑁䅉杍䅁䅁杷允䅁䅁䅑䅁䑁䅁䅷䅁䭁䥁䵁䅁䭁佁䭳䅁䭁䥁䕕䅁䉁䅁䅁允䅁䅁䄴䅆䅁䑁䅍䅍㑁䑁䅣兏㑁䑁䅁兏穁䅁䅁䍄䉁䅁䅁䅂䅁䅁䅍䅄䅁䅁䅯杙䅷䅁䅯眵䅯䅁䅯睢䅑䅁䅅䅁䉁䅁䅁兂䱁䈱慴䑬⭲睐杷允䅁䅁䅑䅁䑁䅁䅷䅁䭁䭁乧䅁䭁佁䬰䅁䭁䥁䕍䅁䉁䅁䅁允䅁䅁䅕奣⽖⬵牬吱䴸䅉䅅䅁䕁䅁䅁睁䵁䅁䅁权祂䅄䅁权煄权䅁权瑂䅂䅁允䅁䅁䅅䅁䭁䕁䅣䅁䵁䅉䅅䅁䕁䅁䅁睁䵁䅁䅁权㝃䅂䅁权煄权䅁权睂䅂䅁允䅁䅁䅅䅁佁䅁䅷䅁睁䍁䄴免硁䑁䅕䅁䵁䅉䅅䅁䕁䅁䅁睁䵁䅁䅁权䍄兄䅁权湄权䅁权獄权䅁允䅁䅁䅅䅁䭁䕁䅣䅁䵁䅉䅅䅁䕁䅁䅁睁䵁䅁䅁权允䅄䅁权潄权䅁权療䅂䅁允䅁䅁䅅䅁佁䅁䄴䅁硁䑁䅁杌ぁ䑁䅉兎䅁䅁杷允䅁䅁䅑䅁䑁䅁䅷䅁䭁䉁䵍䅁䭁佁䭯䅁䭁䡁䕁䅁䉁䅁䅁允䅁䅁䄴䅄䅁䑁䅅杌睁䑁䅍李䅁䅁杷允䅁䅁䅑䅁䑁䅁䅷䅁䭁䡁䵉䅁䭁佁䭯䅁䭁䡁䔰䅁䉁䅁䅁允䅁䅁䄴䅄䅁䑁䅁杌睁䑁䅍免䅁䅁杷允䅁䅁䅑䅁䑁䅁䅷䅁䭁䉁乙䅁䭁佁䬰䅁䭁䝁䔰䅁䉁䅁䅁允䅁䅁䅯睒䅁䅁杷允䅁䅁䅑䅁䑁䅁䅷䅁䭁䩁䙑䅁䭁佁䭧䅁䭁䥁䕍䅁䉁䅁䅁允䅁䅁䄴杄䅁䑁䅅䅏畁䑁䅑杍ㅁ䅁䅁䍄䉁䅁䅁䅂䅁䅁䅍䅄䅁䅁䅯六䅳䅁䅯朶䅯䅁䅯睢䅑䅁䅅䅁䉁䅁䅁杄䵁䅁䅁䅍畁䑁䅕兎硁䅁䅁䍄䉁䅁䅁䅂䅁䅁䅍䅄䅁䅁䅯睖䅳䅁䅯朶䅯䅁䅯䄷䅯䅁䅅䅁䉁䅁䅁权䡂䅁䅁䍄䉁䅁䅁䅂䅁䅁䅍䅄䅁䅁䅯睹䅷䅁䅯朵䅯䅁䅯来䅑䅁䅅䅁䉁䅁䅁杄䵁䅁䅁免畁䑁䅧䅎硁䅁䅁䍄䉁䅁䅁䅂䅁䅁䅍䅄䅁䅁䅯兢䅕䅁䅯眶䅯䅁䅯䄷䅯䅁䅅䅁䉁䅁䅁权䡂䅁䅁䍄䉁䅁䅁䅂䅁䅁䅍䅄䅁䅁䅯党䄰䅁䅯儷䅯䅁䅯兣䅑䅁䅅䅁䉁䅁䅁兂潂敫㠱穐畗睐杷允䅁䅁䅑䅁䑁䅁䅷䅁䭁䙁䱣䅁䭁佁䭯䅁䭁䝁䔸䅁䉁䅁䅁允䅁䅁䄴䅄䅁䑁䅁杌㕁䑁䅧免䅁䅁杷允䅁䅁䅑䅁䑁䅁䅷䅁䭁䩁䱫䅁䭁佁䭣䅁䭁䥁䕍䅁䉁䅁䅁允䅁䅁䅕䅁䅁䅁䅁啃䵁䅉䅅䅁䕁䅁䅁睁䵁䅁䅁权䑂䅄䅁权潄权䅁权䑃䅂䅁允䅁䅁䅅䅁佁䉁䅁䅁瑁䑁䅅䅍畁䑁䅑睍硁䅁䅁䍄䉁䅁䅁䅂䅁䅁䅍䅄䅁䅁䅯兓䅕䅁䅯朶䅯䅁䅯䅣䅑䅁䅅䅁䉁䅁䅁杄䵁䅁䅁免畁䑁䅉兎ぁ䅁䅁䍄䉁䅁䅁䅂䅁䅁䅍䅄䅁䅁䅯䅒䅷䅁䅯䄶䅯䅁䅯睧䅑䅁䅅䅁䉁䅁䅁杄佁䅁䅁免㑁䍁䄴兏㕁䑁䅕䅁䵁䅉䅅䅁䕁䅁䅁睁䵁䅁䅁权䵁兄䅁权瑄权䅁权䑃䅂䅁允䅁䅁䅅䅁䙁䡁䝰䵧歐⽋⽙䍄䉁䅁䅁䅂䅁䅁䅍䅄䅁䅁䅯睖䅳䅁䅯朶䅯䅁䅯兣䅑䅁䅅䅁䉁䅁䅁杄䵁䅁䅁免畁䑁䅉䅎㉁䅁䅁䍄䉁䅁䅁䅂䅁䅁䅍䅄䅁䅁䅯兺䅳䅁䅯眵䅯䅁䅯兦䅑䅁䅅䅁䉁䅁䅁兂坂楄礲敮䰸䅑杷允䅁䅁䅑䅁䑁䅁䅷䅁䭁偁䭧䅁䭁佁䬴䅁䭁佁䭷䅁䉁䅁䅁允䅁䅁䅯睒䅁䅁杷允䅁䅁䅑䅁䑁䅁䅷䅁䭁䉁䵳䅁䭁佁䬰䅁䭁䡁䕅䅁䉁䅁䅁允䅁䅁䅕潂噇㑑獴吸䴸䅉䅅䅁䕁䅁䅁睁䵁䅁䅁权㥄权䅁权牄权䅁权硂䅂䅁允䅁䅁䅅䅁佁䉁䅉䅁祁䑁䅙睎ㅁ䑁䅁䅎㍁䑁䅅䅁䵁䅉䅅䅁䕁䅁䅁睁䵁䅁䅁权敁睃䅁权煄权䅁权療䅂䅁允䅁䅁䅅䅁佁䅁䅷䅁睁䍁䄴免ㅁ䑁䅑䅁䵁䅉䅅䅁䕁䅁䅁睁䵁䅁䅁权㍁䅄䅁权煄权䅁权瑂䅂䅁允䅁䅁䅅䅁䭁䕁䅣䅁䵁䅉䅅䅁䕁䅁䅁睁䵁䅁䅁权㉄兂䅁权畄权䅁权㙂䅂䅁允䅁䅁䅅䅁䙁䅁䅁䅁䥁䅬䉴䍄䉁䅁䅁䅂䅁䅁䅍䅄䅁䅁䅯杈䅳䅁䅯朶䅯䅁䅯全䅑䅁䅅䅁䉁䅁䅁杄䵁䅁䅁䅍畁䑁䅅䅎㉁䅁䅁䍄䉁䅁䅁䅂䅁䅁䅍䅄䅁䅁䅯䄶䅅䅁䅯权䅁䅁䅯兂䅁䅁䅅䅁䉁䅁䅁兂䕁杖琴灳渳睐杷允䅁䅁䅑䅁䑁䅁䅷䅁䭁䕁䙅䅁䭁佁䭙䅁䭁䝁䔸䅁䉁䅁䅁允䅁䅁䄴䅄䅁䑁䅅杌祁䑁䅁睎䅁䅁杷允䅁䅁䅑䅁䑁䅁䅷䅁䭁䭁䱫䅁䭁佁䭯䅁䭁䡁䕅䅁䉁䅁䅁允䅁䅁䄴䅄䅁䑁䅉杌穁䑁䅕李䅁䅁杷允䅁䅁䅑䅁䑁䅁䅷䅁䭁偁䱧䅁䭁佁䭙䅁䭁䥁䕕䅁䉁䅁䅁允䅁䅁䄴䅄䅁䑁䅅杌㕁䑁䅕李䅁䅁杷允䅁䅁䅑䅁䑁䅁䅷䅁䭁乁䕉䅁䭁佁䭯䅁䭁䥁䕕䅁䉁䅁䅁允䅁䅁䄴䅄䅁䑁䅁杌祁䑁䅙兏䅁䅁杷允䅁䅁䅑䅁䑁䅁䅷䅁䭁䥁丸䅁䭁佁䭯䅁䭁䥁䕍䅁䉁䅁䅁允䅁䅁䄴䅄䅁䑁䅁杌硁䑁䅙䅏䅁䅁杷允䅁䅁䅑䅁䑁䅁䅷䅁䭁䥁䉷䅁䭁䅁䅑䅁䭁䅁䍑䅁䉁䅁䅁允䅁䅁䅕䅁䅁䱧牭つ䵅䅉䅅䅁䕁䅁䅁睁䵁䅁䅁权硄兂䅁权瑄权䅁权睂䅂䅁允䅁䅁䅅䅁䙁乁䑹倴呆敵⼰䍄䉁䅁䅁䅂䅁䅁䅍䅄䅁䅁䅯杅䅷䅁䅯儷䅯䅁䅯睢䅑䅁䅅䅁䉁䅁䅁兂硂児塲㍯汄睐杷允䅁䅁䅑䅁䑁䅁䅷䅁䭁䅁䰸䅁䭁佁䭯䅁䭁佁䭷䅁䉁䅁䅁允䅁䅁䅯睒䅁䅁杷允䅁䅁䅑䅁䑁䅁䅷䅁䭁䥁䱙䅁䭁佁䭣䅁䭁䝁䔸䅁䉁䅁䅁允䅁䅁䅕桙奂扏䥔歂䵁䅉䅅䅁䕁䅁䅁睁䵁䅁䅁权㉁兂䅁权牄权䅁权獄权䅁允䅁䅁䅅䅁䭁䕁䅣䅁䵁䅉䅅䅁䕁䅁䅁睁䵁䅁䅁权偁睃䅁权煄权䅁权瑂䅂䅁允䅁䅁䅅䅁䭁䕁䅣䅁䵁䅉䅅䅁䕁䅁䅁睁䵁䅁䅁权捁睃䅁权畄权䅁权㙂䅂䅁允䅁䅁䅅䅁䙁䅁䅁䅁䅂兪䉤䍄䉁䅁䅁䅂䅁䅁䅍䅄䅁䅁䅯䄴䅷䅁䅯儶䅯䅁䅯兣䅑䅁䅅䅁䉁䅁䅁兂䅁䅁䅁䉑橘䅑杷允䅁䅁䅑䅁䑁䅁䅷䅁䭁䡁䱫䅁䭁佁䭫䅁䭁䥁䕍䅁䉁䅁䅁允䅁䅁䅕䅁䅁䅁䭂䕯䵁䅉䅅䅁䕁䅁䅁睁䵁䅁䅁权㉃睃䅁权煄权䅁权療䅂䅁允䅁䅁䅅䅁佁䅁䅷䅁睁䍁䄴兎祁䑁䅅䅁䵁䅉䅅䅁䕁䅁䅁睁䵁䅁䅁权偁睃䅁权煄权䅁权㙂䅂䅁允䅁䅁䅅䅁佁䅁䅯䅁硁䍁䄴杍祁䅁䅁䍄䉁䅁䅁䅂䅁䅁䅍䅄䅁䅁䅯儹䅷䅁䅯朵䅯䅁䅯来䅑䅁䅅䅁䉁䅁䅁杄䵁䅁䅁杍畁䑁䅣䅎穁䅁䅁䍄䉁䅁䅁䅂䅁䅁䅍䅄䅁䅁䅯睗䄰䅁䅯眶䅯䅁䅯兣䅑䅁䅅䅁䉁䅁䅁杄啁䅁䅁免㑁䑁䅍睎睁䑁䅁䅍睁䑁䅁䅁䵁䅉䅅䅁䕁䅁䅁睁䵁䅁䅁权塃兂䅁权煄权䅁权䙃䅂䅁允䅁䅁䅅䅁佁䅁䅷䅁祁䍁䄴䅍硁䑁䅣䅁䵁䅉䅅䅁䕁䅁䅁睁䵁䅁䅁权乄兂䅁权湄权䅁权療䅂䅁允䅁䅁䅅䅁䙁䙁歰㥏倹剄䅤䍄䉁䅁䅁䅂䅁䅁䅍䅄䅁䅁䅯杈䅷䅁䅯儷䅯䅁䅯䄷䅯䅁䅅䅁䉁䅁䅁权䡂䅁䅁䍄䉁䅁䅁䅂䅁䅁䅍䅄䅁䅁䅯䄸䅷䅁䅯朷䅯䅁䅯兢䅑䅁䅅䅁䉁䅁䅁权䡂䅁䅁䍄䉁䅁䅁䅂䅁䅁䅍䅄䅁䅁䅯眲䅑䅁䅯儷䅯䅁䅯兣䅑䅁䅅䅁䉁䅁䅁兂穁積積積䑐睐杷允䅁䅁䅑䅁䑁䅁䅷䅁䭁䅁䰸䅁䭁佁䭯䅁䭁䥁䕕䅁䉁䅁䅁允䅁䅁䄴权䅁䑁䅅杌硁䑁䅍䅁䵁䅉䅅䅁䕁䅁䅁睁䵁䅁䅁权䅁䅄䅁权瑄权䅁权瑂䅂䅁允䅁䅁䅅䅁䭁䕁䅣䅁䵁䅉䅅䅁䕁䅁䅁睁䵁䅁䅁权硁允䅁权䕁䅁䅁权䙁䅁䅁允䅁䅁䅅䅁䙁䅁䅁䅁慃呱䉤䍄䉁䅁䅁䅂䅁䅁䅍䅄䅁䅁䅯䅑䅳䅁䅯眵䅯䅁䅯䅣䅑䅁䅅䅁䉁䅁䅁兂浂浚浚畚桙䅑杷允䅁䅁䅑䅁䑁䅁䅷䅁䭁䩁䱅䅁䭁佁䭯䅁䭁䝁䔰䅁䉁䅁䅁允䅁䅁䅯睒䅁䅁杷允䅁䅁䅑䅁䑁䅁䅷䅁䭁䕁䙙䅁䭁佁䭧䅁䭁䥁䕍䅁䉁䅁䅁允䅁䅁䄴杄䅁䑁䅍䅍畁䑁䅙睍祁䅁䅁䍄䉁䅁䅁䅂䅁䅁䅍䅄䅁䅁䅯䅌䄰䅁䅯眶䅯䅁䅯来䅑䅁䅅䅁䉁䅁䅁杄十䅁䅁免ㅁ䑁䅍兏穁䑁䅑李ぁ䅁䅁䍄䉁䅁䅁䅂䅁䅁䅍䅄䅁䅁䅯眸䅳䅁䅯朶䅯䅁䅯䅣䅑䅁䅅䅁䉁䅁䅁权䡂䅁䅁䍄䉁䅁䅁䅂䅁䅁䅍䅄䅁䅁䅯杅䄰䅁䅯䄶䅯䅁䅯兢䅑䅁䅅䅁䉁䅁䅁权䡂䅁䅁䍄䉁䅁䅁䅂䅁䅁䅍䅄䅁䅁䅯朹䅑䅁䅯儷䅯䅁䅯兣䅑䅁䅅䅁䉁䅁䅁兂潂敫㠱穐佘睐杷允䅁䅁䅑䅁䑁䅁䅷䅁䭁䩁䱅䅁䭁佁䭯䅁䭁䡁䕅䅁䉁䅁䅁允䅁䅁䄴䅄䅁䑁䅅杌㑁䑁䅫睎䅁䅁杷允䅁䅁䅑䅁䑁䅁䅷䅁䭁乁䙁䅁䭁佁䭯䅁䭁䝁䔸䅁䉁䅁䅁允䅁䅁䄴䅄䅁䑁䅁杌㉁䑁䅕䅎䅁䅁杷允䅁䅁䅑䅁䑁䅁䅷䅁䭁䭁䱙䅁䭁佁䭧䅁䭁䡁䕁䅁䉁䅁䅁允䅁䅁䅯睒䅁䅁杷允䅁䅁䅑䅁䑁䅁䅷䅁䭁䩁䵉䅁䭁佁䬰䅁䭁䝁䔸䅁䉁䅁䅁允䅁䅁䅕牕敧敨剴䐴䴸䅉䅅䅁䕁䅁䅁睁䵁䅁䅁权㥂睃䅁权牄权䅁权獄权䅁允䅁䅁䅅䅁䭁䕁䅣䅁䵁䅉䅅䅁䕁䅁䅁睁䵁䅁䅁权剃睃䅁权煄权䅁权䙃䅂䅁允䅁䅁䅅䅁佁䅁䅷䅁硁䍁䄴䅎㕁䑁䅣䅁䵁䅉䅅䅁䕁䅁䅁睁䵁䅁䅁权㉄睃䅁权潄权䅁权䙃䅂䅁允䅁䅁䅅䅁佁䉁䅁䅁瑁䑁䅍䅍畁䑁䅉䅎穁䅁䅁䍄䉁䅁䅁䅂䅁䅁䅍䅄䅁䅁䅯入䅷䅁䅯朶䅯䅁䅯全䅑䅁䅅䅁䉁䅁䅁杄䵁䅁䅁免畁䑁䅉李㕁䅁䅁䍄䉁䅁䅁䅂䅁䅁䅍䅄䅁䅁䅯䅩䅷䅁䅯眵䅯䅁䅯全䅑䅁䅅䅁䉁䅁䅁兂䝁ㄱ啃㥰⽪睐杷允䅁䅁䅑䅁䑁䅁䅷䅁䭁䅁䱯䅁䭁佁䭧䅁䭁䝁䔸䅁䉁䅁䅁允䅁䅁䄴杄䅁䑁䅧䅍畁䑁䅁兎祁䅁䅁䍄䉁䅁䅁䅂䅁䅁䅍䅄䅁䅁䅯䄲䅳䅁䅯儷䅯䅁䅯兢䅑䅁䅅䅁䉁䅁䅁权䡂䅁䅁䍄䉁䅁䅁䅂䅁䅁䅍䅄䅁䅁䅯杯䅳䅁䅯儶䅯䅁䅯睢䅑䅁䅅䅁䉁䅁䅁兂䅁䅁䅁䡷睄䅑杷允䅁䅁䅑䅁䑁䅁䅷䅁䭁䩁义䅁䭁佁䭫䅁䭁䝁䔸䅁䉁䅁䅁允䅁䅁䅕䅁䅁佁㍁䔵䵁䅉䅅䅁䕁䅁䅁睁䵁䅁䅁权噂䅄䅁权灄权䅁权療䅂䅁允䅁䅁䅅䅁䙁䅁䅁䅁䅁扃䄳䍄䉁䅁䅁䅂䅁䅁䅍䅄䅁䅁䅯䅌䄰䅁䅯朷䅯䅁䅯全䅑䅁䅅䅁䉁䅁䅁兂䅁䅁䅁䑧晔䅑杷允䅁䅁䅑䅁䑁䅁䅷䅁䭁偁䱧䅁䭁佁䭳䅁䭁䥁䕕䅁䉁䅁䅁允䅁䅁䄴杅䅁䑁䅙睍穁䑁䅫䅍ㅁ䑁䅅李䅁䅁杷允䅁䅁䅑䅁䑁䅁䅷䅁䭁䭁䵳䅁䭁佁䭳䅁䭁䥁䕕䅁䉁䅁䅁允䅁䅁䄴杅䅁䑁䅧兎硁䑁䅑兏㑁䑁䅧䅍䅁䅁杷允䅁䅁䅑䅁䑁䅁䅷䅁䭁䉁䝉䅁䭁佁䬰䅁䭁䡁䕁䅁䉁䅁䅁允䅁䅁䅕硙癌佂畹稷䴸䅉䅅䅁䕁䅁䅁睁䵁䅁䅁权兂䅄䅁权煄权䅁权㙂䅂䅁允䅁䅁䅅䅁佁䅁䅷䅁睁䍁䄴杍㉁䑁䅧䅁䵁䅉䅅䅁䕁䅁䅁睁䵁䅁䅁权慂兄䅁权瑄权䅁权㙂䅂䅁允䅁䅁䅅䅁䙁䵁ㅐ䙋偹杷䅖䍄䉁䅁䅁䅂䅁䅁䅍䅄䅁䅁䅯杔䄰䅁䅯䄶䅯䅁䅯睢䅑䅁䅅䅁䉁䅁䅁杄佁䅁䅁免穁䍁䄴兎㉁䑁䅧䅁䵁䅉䅅䅁䕁䅁䅁睁䵁䅁䅁权獁兂䅁权煄权䅁权㥂䅂䅁允䅁䅁䅅䅁佁䅁䅷䅁睁䍁䄴兎㍁䑁䅍䅁䵁䅉䅅䅁䕁䅁䅁睁䵁䅁䅁权㡃䅄䅁权潄权䅁权睂䅂䅁允䅁䅁䅅䅁佁䅁䄴䅁硁䑁䅅杌ぁ䑁䅧杍䅁䅁杷允䅁䅁䅑䅁䑁䅁䅷䅁䭁䕁丰䅁䭁佁䭙䅁䭁䡁䕅䅁䉁䅁䅁允䅁䅁䄴权䅁䑁䅁杌㕁䑁䅕䅁䵁䅉䅅䅁䕁䅁䅁睁䵁䅁䅁权潄䅁䅁权䉁杁䅁权䑁杁䅁允䅁䅁䅅䅁䙁䥁漳摁求晇䄹䍄䉁䅁䅁䅂䅁䅁䅍䅄䅁䅁䅯儵䅳䅁䅯䄶䅯䅁䅯䅣䅑䅁䅅䅁䉁䅁䅁杄佁䅁䅁杍祁䍁䄴兎睁䑁䅧䅁䵁䅉䅅䅁䕁䅁䅁睁䵁䅁䅁权䩃兄䅁权牄权䅁权䑃䅂䅁允䅁䅁䅅䅁佁䉁䅉䅁硁䑁䅧李硁䑁䅙䅍睁䑁䅁䅁䵁䅉䅅䅁䕁䅁䅁睁䵁䅁䅁权晃睃䅁权畄权䅁权䙃䅂䅁允䅁䅁䅅䅁䙁䅁䅁䅁杂⭪䄱䍄䉁䅁䅁䅂䅁䅁䅍䅄䅁䅁䅯睤䄰䅁䅯儷䅯䅁䅯兦䅑䅁䅅䅁䉁䅁䅁兂元灸塙㔲圷睐杷允䅁䅁䅑䅁䑁䅁䅷䅁䭁偁䕧䅁䭁佁䭳䅁䭁䝁䔸䅁䉁䅁䅁允䅁䅁䄴杅䅁䑁䅍䅍硁䑁䅁䅍睁䑁䅁䅍䅁䅁杷允䅁䅁䅑䅁䑁䅁䅷䅁䭁乁䵳䅁䭁佁䭯䅁䭁䡁䕅䅁䉁䅁䅁允䅁䅁䄴䅄䅁䑁䅁杌硁䑁䅍兎䅁䅁杷允䅁䅁䅍䅁䑁䅁䅷䅁䭁䥁䘸䅁䭁䍁䝙䅁䉁䅁䅁允䅁䅁䄴䅄䅁䑁䅫兎畁䑁䅕李䅁䅁杷允䅁䅁䅑䅁䑁䅁䅷䅁䭁䱁䕁䅁䭁佁䬴䅁䭁䝁䔸䅁䉁䅁䅁允䅁䅁䅕䅁䅁䭁時䕂䵅䅉䅅䅁䕁䅁䅁睁䵁䅁䅁权汄兂䅁权浄权䅁权療䅂䅁允䅁䅁䅅䅁佁䅁䅷䅁硁䍁䄴杍㑁䑁䅫䅁䵁䅉䅅䅁䕁䅁䅁睁䵁䅁䅁权兂䅄䅁权煄权䅁权䑃䅂䅁允䅁䅁䅅䅁佁䅁䅧䅁睁䍁䄴睍䅁䅁杷允䅁䅁䅑䅁䑁䅁䅷䅁䭁佁䱙䅁䭁佁䭙䅁䭁䥁䕕䅁䉁䅁䅁允䅁䅁䄴䅄䅁䑁䅁杌穁䑁䅍兎䅁䅁杷允䅁䅁䅑䅁䑁䅁䅷䅁䭁偁䕷䅁䭁佁䭫䅁䭁䥁䕕䅁䉁䅁䅁允䅁䅁䅕䅁䅁䥁噂唸䵁䅉䅅䅁䕁䅁䅁睁䵁䅁䅁权潃䅄䅁权潄权䅁权䙃䅂䅁允䅁䅁䅅䅁佁䅁䄴䅁硁䑁䅉杌㍁䑁䅕兏䅁䅁杷允䅁䅁䅑䅁䑁䅁䅷䅁䭁䱁䵧䅁䭁佁䭧䅁䭁䥁䕕䅁䉁䅁䅁允䅁䅁䅯睒䅁䅁杷允䅁䅁䅑䅁䑁䅁䅷䅁䭁䱁䙙䅁䭁佁䬴䅁䭁䡁䔰䅁䉁䅁䅁允䅁䅁䅕䅁䅁䕁牃䴰䵁䅉䅅䅁䕁䅁䅁睁䵁䅁䅁权乂䅄䅁权浄权䅁权療䅂䅁允䅁䅁䅅䅁佁䅁䅷䅁祁䍁䄴兏硁䑁䅧䅁䵁䅉䅅䅁䕁䅁䅁睁䵁䅁䅁权⽃䅄䅁权煄权䅁权獄权䅁允䅁䅁䅅䅁䭁䕁䅣䅁䵁䅉䅅䅁䕁䅁䅁睁䵁䅁䅁权獂䅄䅁权煄权䅁权㥂䅂䅁允䅁䅁䅅䅁佁䅁䅷䅁睁䍁䄴䅏㑁䑁䅕䅁䵁䅉䅅䅁䕁䅁䅁睁䵁䅁䅁权橂睃䅁权灄权䅁权獄权䅁允䅁䅁䅅䅁䭁䕁䅣䅁䵁䅉䅅䅁䕁䅁䅁睁䵁䅁䅁权䉃睃䅁权湄权䅁权䑃䅂䅁允䅁䅁䅅䅁䙁䑁䩒丹剱䉳䅂䍄䉁䅁䅁䅂䅁䅁䅍䅄䅁䅁䅯睐䅕䅁䅯朵䅯䅁䅯䅣䅑䅁䅅䅁䉁䅁䅁杄䥁䅁䅁兏畁䑁䅣䅁䵁䅉䅅䅁䕁䅁䅁睁䵁䅁䅁权捃䅄䅁权牄权䅁权㙂䅂䅁允䅁䅁䅅䅁佁䉁䅉䅁ㅁ䑁䅧睍睁䑁䅍䅍睁䑁䅁䅁䵁䅉䅅䅁䕁䅁䅁睁䵁䅁䅁权千睃䅁权湄权䅁权療䅂䅁允䅁䅁䅅䅁䙁䩁䥪䍔婪⽁⼰䍄䉁䅁䅁䅂䅁䅁䅍䅄䅁䅁䅯睲䅳䅁䅯朶䅯䅁䅯全䅑䅁䅅䅁䉁䅁䅁杄䵁䅁䅁䅍畁䑁䅣免ぁ䅁䅁䍄䉁䅁䅁䅂䅁䅁䅍䅄䅁䅁䅯䅬䅕䅁䅯朷䅯䅁䅯睧䅑䅁䅅䅁䉁䅁䅁兂䅁䅁䅁䍙じ䅑杷允䅁䅁䅑䅁䑁䅁䅷䅁䭁䅁䱳䅁䭁佁䭙䅁䭁䝁䔰䅁䉁䅁䅁允䅁䅁䅯睒䅁䅁杷允䅁䅁䅑䅁䑁䅁䅷䅁䭁䅁䵅䅁䭁佁䬰䅁䭁佁䭷䅁䉁䅁䅁允䅁䅁䅯睒䅁䅁杷允䅁䅁䅑䅁䑁䅁䅷䅁䭁䑁䘸䅁䭁佁䭳䅁䭁䝁䔰䅁䉁䅁䅁允䅁䅁䅯睒䅁䅁杷允䅁䅁䅑䅁䑁䅁䅷䅁䭁乁䱯䅁䭁佁䭯䅁䭁䝁䔸䅁䉁䅁䅁允䅁䅁䄴䅄䅁䑁䅁杌ぁ䑁䅅兏䅁䅁杷允䅁䅁䅑䅁䑁䅁䅷䅁䭁偁䱧䅁䭁佁䬴䅁䭁䡁䕅䅁䉁䅁䅁允䅁䅁䅕䅁䅁䱁歄䔯䵁䅉䅅䅁䕁䅁䅁睁䵁䅁䅁权䝁睃䅁权煄权䅁权療䅂䅁允䅁䅁䅅䅁佁䅁䅯䅁硁䍁䄴免祁䅁䅁䍄䉁䅁䅁䅂䅁䅁䅍䅄䅁䅁䅯睱䅳䅁䅯眶䅯䅁䅯䄷䅯䅁䅅䅁䉁䅁䅁权䡂䅁䅁䍄䉁䅁䅁䅂䅁䅁䅍䅄䅁䅁䅯眶䄰䅁䅯䄶䅯䅁䅯睧䅑䅁䅅䅁䉁䅁䅁杄佁䅁䅁免㕁䍁䄴兎㑁䑁䅅䅁䵁䅉䅅䅁䕁䅁䅁睁䵁䅁䅁权歁䅄䅁权浄权䅁权瑂䅂䅁允䅁䅁䅅䅁佁䅁䅷䅁祁䍁䄴免睁䑁䅣䅁䵁䅉䅅䅁䕁䅁䅁睁䵁䅁䅁权䝃睃䅁权湄权䅁权䙃䅂䅁允䅁䅁䅅䅁䙁䙁橔婰䕶䅉䅚䍄䉁䅁䅁䅂䅁䅁䅍䅄䅁䅁䅯睋䅷䅁䅯朶䅯䅁䅯兣䅑䅁䅅䅁䉁䅁䅁杄䵁䅁䅁䅍畁䑁䅫兏㑁䅁䅁䍄䉁䅁䅁䅂䅁䅁䅍䅄䅁䅁䅯睃䅷䅁䅯眵䅯䅁䅯睧䅑䅁䅅䅁䉁䅁䅁兂䙃ㄶ㑇杈婕䅑杷允䅁䅁䅑䅁䑁䅁䅷䅁䭁佁乫䅁䭁佁䭧䅁䭁䡁䕁䅁䉁䅁䅁允䅁䅁䄴䅄䅁䑁䅕杌ㅁ䑁䅕睍䅁䅁杷允䅁䅁䅑䅁䑁䅁䅷䅁䭁䵁䉷䅁䭁䅁䍅䅁䭁䅁䍍䅁䉁䅁䅁允䅁䅁䅕卙晙坤栯〵䵁䅉䅅䅁䕁䅁䅁睁䵁䅁䅁权䱃䅄䅁权煄权䅁权睂䅂䅁允䅁䅁䅅䅁佁䅁䅷䅁睁䍁䄴李㕁䑁䅍䅁䵁䅉䅅䅁䕁䅁䅁睁䵁䅁䅁权煄睃䅁权浄权䅁权獄权䅁允䅁䅁䅅䅁䭁䕁䅣䅁䵁䅉䅅䅁䕁䅁䅁睁䵁䅁䅁权牃兂䅁权灄权䅁权睂䅂䅁允䅁䅁䅅䅁䙁䅁䅁䅁权敇䅤䍄䉁䅁䅁䅂䅁䅁䅍䅄䅁䅁䅯睥䅳䅁䅯朷䅯䅁䅯䅣䅑䅁䅅䅁䉁䅁䅁兂䅁䅁䅁䝁婈䅑杷允䅁䅁䅑䅁䑁䅁䅷䅁䭁䅁乍䅁䭁佁䭣䅁䭁䡁䔰䅁䉁䅁䅁允䅁䅁䅕均卺㕎䅏㡁䵁䅉䅅䅁䕁䅁䅁睁䵁䅁䅁权䑂䅁䅁权䕁䅁䅁权䙁䅁䅁允䅁䅁䅅䅁䙁䅁䅁䅁呂渴䉰䍄䉁䅁䅁䅂䅁䅁䅍䅄䅁䅁䅯睚䅳䅁䅯眶䅯䅁䅯来䅑䅁䅅䅁䉁䅁䅁杄十䅁䅁杍ㅁ䑁䅅䅎㍁䑁䅙免㉁䅁䅁䍄䉁䅁䅁䅂䅁䅁䅍䅄䅁䅁䅯杢䅳䅁䅯眶䅯䅁䅯兦䅑䅁䅅䅁䉁䅁䅁杄十䅁䅁睎㉁䑁䅁免硁䑁䅁䅍睁䅁䅁䍄䉁䅁䅁䅂䅁䅁䅍䅄䅁䅁䅯兩䅷䅁䅯朵䅯䅁䅯兢䅑䅁䅅䅁䉁䅁䅁杄䵁䅁䅁䅎畁䑁䅁䅏㑁䅁䅁䍄䉁䅁䅁䅂䅁䅁䅍䅄䅁䅁䅯六䅷䅁䅯朶䅯䅁䅯䅣䅑䅁䅅䅁䉁䅁䅁权䡂䅁䅁䍄䉁䅁䅁䅂䅁䅁䅍䅄䅁䅁䅯眷䅳䅁䅯朷䅯䅁䅯䄷䅯䅁䅅䅁䉁䅁䅁权䡂䅁䅁䍄䉁䅁䅁䅂䅁䅁䅍䅄䅁䅁䅯克䅷䅁䅯儷䅯䅁䅯全䅑䅁䅅䅁䉁䅁䅁兂䕁䉳㍅婔椰䅑杷允䅁䅁䅑䅁䑁䅁䅷䅁䭁䩁䅫䅁䭁䅁䅑䅁䭁䅁䅕䅁䉁䅁䅁允䅁䅁䅕䅁䅁䕑䥏歧䵅䅉䅅䅁䕁䅁䅁睁䵁䅁䅁权婃䅄䅁权煄权䅁权㥂䅂䅁允䅁䅁䅅䅁䭁䕁䅣䅁䵁䅉䅅䅁䕁䅁䅁睁䵁䅁䅁权呃睃䅁权浄权䅁权獄权䅁允䅁䅁䅅䅁䭁䕁䅣䅁䵁䅉䅅䅁䕁䅁䅁睁䵁䅁䅁权䩁兂䅁权煄权䅁权睂䅂䅁允䅁䅁䅅䅁䭁䕁䅣䅁䵁䅉䅅䅁䕁䅁䅁睁䵁䅁䅁权敂兄䅁权潄权䅁权䑃䅂䅁允䅁䅁䅅䅁佁䅁䄴䅁㑁䑁䅫杌㑁䑁䅉睎䅁䅁杷允䅁䅁䅍䅁䑁䅁䅷䅁䭁䉁䝅䅁䭁䍁䝙䅁䉁䅁䅁允䅁䅁䄴䅄䅁䑁䅣䅍畁䑁䅙䅎䅁䅁杷允䅁䅁䅑䅁䑁䅁䅷䅁䭁䡁乫䅁䭁佁䭙䅁䭁䝁䔸䅁䉁䅁䅁允䅁䅁䄴䅄䅁䑁䅕杌ㅁ䑁䅫兏䅁䅁杷允䅁䅁䅑䅁䑁䅁䅷䅁䭁䝁䰴䅁䭁佁䬴䅁䭁䡁䔰䅁䉁䅁䅁允䅁䅁䅕䅁䅁䥁瑄捹䵁䅉䅅䅁䕁䅁䅁睁䵁䅁䅁权偄兄䅁权瑄权䅁权硂䅂䅁允䅁䅁䅅䅁䙁䝁光䑗ね佹⽉䍄䉁䅁䅁䅂䅁䅁䅍䅄䅁䅁䅯睆䅷䅁䅯䄶䅯䅁䅯兣䅑䅁䅅䅁䉁䅁䅁杄佁䅁䅁免㕁䍁䄴睎㕁䑁䅙䅁䵁䅉䅅䅁䕁䅁䅁睁䵁䅁䅁权噃睃䅁权牄权䅁权䑃䅂䅁允䅁䅁䅅䅁佁䉁䅑䅁硁䑁䅉䅏ㅁ䑁䅧䅎㍁䑁䅉睎䅁䅁杷允䅁䅁䅑䅁䑁䅁䅷䅁䭁乁䰰䅁䭁佁䭙䅁䭁䡁䔰䅁䉁䅁䅁允䅁䅁䄴䅄䅁䑁䅅杌ㅁ䑁䅁杍䅁䅁杷允䅁䅁䅑䅁䑁䅁䅷䅁䭁䩁䵫䅁䭁佁䭙䅁䭁佁䭷䅁䉁䅁䅁允䅁䅁䅯睒䅁䅁杷允䅁䅁䅑䅁䑁䅁䅷䅁䭁䙁䵣䅁䭁佁䬴䅁䭁䡁䕯䅁䉁䅁䅁允䅁䅁䅯睒䅁䅁杷允䅁䅁䅑䅁䑁䅁䅷䅁䭁䭁䕷䅁䭁佁䭳䅁䭁䡁䕯䅁䉁䅁䅁允䅁䅁䄴䅆䅁䑁䅅䅍睁䑁䅙杍ぁ䑁䅙杍ぁ䅁䅁䍄䉁䅁䅁䅂䅁䅁䅍䅄䅁䅁䅯杣䄰䅁䅯朷䅯䅁䅯全䅑䅁䅅䅁䉁䅁䅁兂䅁䅁䅁䉧洷䅑杷允䅁䅁䅑䅁䑁䅁䅷䅁䭁佁䅍䅁䭁䅁䅯䅁䭁䅁䅕䅁䉁䅁䅁允䅁䅁䅕歲桦桥畓㜵䴸䅉䅅䅁䕁䅁䅁睁䵁䅁䅁权い权䅁权煄权䅁权㙂䅂䅁允䅁䅁䅅䅁佁䅁䅯䅁硁䍁䄴䅍ㅁ䅁䅁䍄䉁䅁䅁䅂䅁䅁䅍䅄䅁䅁䅯䄹䅯䅁䅯朶䅯䅁䅯兣䅑䅁䅅䅁䉁䅁䅁杄䵁䅁䅁免畁䑁䅅睎穁䅁䅁䍄䉁䅁䅁䅂䅁䅁䅍䅄䅁䅁䅯兰䅑䅁䅯䄶䅯䅁䅯兣䅑䅁䅅䅁䉁䅁䅁杄佁䅁䅁睍穁䍁䄴兏㍁䑁䅍䅁䵁䅉䅅䅁䕁䅁䅁睁䵁䅁䅁权牃睃䅁权畄权䅁权瑂䅂䅁允䅁䅁䅅䅁䭁䕁䅣䅁䵁䅉䅅䅁䕁䅁䅁睁䵁䅁䅁权い权䅁权煄权䅁权䙃䅂䅁允䅁䅁䅅䅁佁䅁䅷䅁硁䍁䄴杍㑁䑁䅫䅁䵁䅉䅅䅁䕁䅁䅁睁䵁䅁䅁权煁䅄䅁权湄权䅁权硂䅂䅁允䅁䅁䅅䅁䙁乁儳則橬瑅⽙䍄䉁䅁䅁䅂䅁䅁䅍䅄䅁䅁䅯朳䅳䅁䅯朶䅯䅁䅯睢䅑䅁䅅䅁䉁䅁䅁杄䵁䅁䅁䅍畁䑁䅉䅍㍁䅁䅁䍄䉁䅁䅁䅂䅁䅁䅍䅄䅁䅁䅯睉䅳䅁䅯儷䅯䅁䅯全䅑䅁䅅䅁䉁䅁䅁兂䵁楁䡵瑆敮睐杷允䅁䅁䅑䅁䑁䅁䅷䅁䭁䍁䙑䅁䭁佁䭣䅁䭁䝁䔸䅁䉁䅁䅁允䅁䅁䅕䍏㕙瑁䍏稵䴸䅉䅅䅁䕁䅁䅁睁䵁䅁䅁权敁睃䅁权瑄权䅁权瑂䅂䅁允䅁䅁䅅䅁䙁䝁䬹奒㝊偮⽷䍄䉁䅁䅁䅂䅁䅁䅍䅄䅁䅁䅯具䅳䅁䅯眶䅯䅁䅯兣䅑䅁䅅䅁䉁䅁䅁杄十䅁䅁李㑁䑁䅙兏穁䑁䅧䅏ㅁ䅁䅁䍄䉁䅁䅁䅂䅁䅁䅍䅄䅁䅁䅯眳䅳䅁䅯朶䅯䅁䅯来䅑䅁䅅䅁䉁䅁䅁杄䵁䅁䅁䅍畁䑁䅑睎㉁䅁䅁䍄䉁䅁䅁䅂䅁䅁䅍䅄䅁䅁䅯杘䄰䅁䅯朵䅯䅁䅯睧䅑䅁䅅䅁䉁䅁䅁杄䵁䅁䅁免畁䑁䅫兎穁䅁䅁䍄䉁䅁䅁䅂䅁䅁䅍䅄䅁䅁䅯䅍䅳䅁䅯儷䅯䅁䅯睢䅑䅁䅅䅁䉁䅁䅁兂㑄⭕汏㡭潔睐杷允䅁䅁䅑䅁䑁䅁䅷䅁䭁䙁䰴䅁䭁佁䭳䅁䭁䥁䕍䅁䉁䅁䅁允䅁䅁䄴杅䅁䑁䅫睍ぁ䑁䅅兎㍁䑁䅁李䅁䅁杷允䅁䅁䅑䅁䑁䅁䅷䅁䭁乁䰸䅁䭁佁䭯䅁䭁䥁䕍䅁䉁䅁䅁允䅁䅁䄴䅄䅁䑁䅁杌ㅁ䑁䅑杍䅁䅁杷允䅁䅁䅑䅁䑁䅁䅷䅁䭁䥁䵕䅁䭁佁䭯䅁䭁佁䭷䅁䉁䅁䅁允䅁䅁䅯睒䅁䅁杷允䅁䅁䅑䅁䑁䅁䅷䅁䭁䥁䵅䅁䭁佁䭣䅁䭁佁䭷䅁䉁䅁䅁允䅁䅁䅯睒䅁䅁杷允䅁䅁䅑䅁䑁䅁䅷䅁䭁偁䭁䅁䭁佁䭣䅁䭁䡁䕅䅁䉁䅁䅁允䅁䅁䅕硨婢発呤ぃ䵁䅉䅅䅁䕁䅁䅁睁䵁䅁䅁权橄䅄䅁权潄权䅁权瑂䅂䅁允䅁䅁䅅䅁䭁䕁䅣䅁䵁䅉䅅䅁䕁䅁䅁睁䵁䅁䅁权楂䅄䅁权灄权䅁权睂䅂䅁允䅁䅁䅅䅁䙁䅁䅁䅁睃⽩䅐䍄䉁䅁䅁䅂䅁䅁䅍䅄䅁䅁䅯眷䅳䅁䅯朶䅯䅁䅯兢䅑䅁䅅䅁䉁䅁䅁权䡂䅁䅁䍄䉁䅁䅁䅂䅁䅁䅍䅄䅁䅁䅯允䅷䅁䅯儶䅯䅁䅯睧䅑䅁䅅䅁䉁䅁䅁兂䅁䅁䅁䭯杬具杷允䅁䅁䅑䅁䑁䅁䅷䅁䭁䕁䙁䅁䭁佁䭫䅁䭁䝁䔰䅁䉁䅁䅁允䅁䅁䅕䅁䅁䕁㕃䕁䵅䅉䅅䅁䕁䅁䅁睁䵁䅁䅁权睁䅄䅁权潄权䅁权睂䅂䅁允䅁䅁䅅䅁佁䅁䅷䅁硁䑁䅑杌㉁䑁䅙䅁䵁䅉䅅䅁䕁䅁䅁睁䵁䅁䅁权牂䅄䅁权牄权䅁权睂䅂䅁允䅁䅁䅅䅁佁䉁䅑䅁硁䑁䅅睎ㅁ䑁䅑䅎睁䑁䅁䅍䅁䅁杷允䅁䅁䅑䅁䑁䅁䅷䅁䭁䉁䰴䅁䭁佁䭳䅁䭁䝁䔰䅁䉁䅁䅁允䅁䅁䄴杅䅁䑁䅙免硁䑁䅍䅏祁䑁䅍䅏䅁䅁杷允䅁䅁䅑䅁䑁䅁䅷䅁䭁䅁䵳䅁䭁佁䭙䅁䭁䡁䕅䅁䉁䅁䅁允䅁䅁䄴䅄䅁䑁䅅杌ぁ䑁䅁免䅁䅁杷允䅁䅁䅑䅁䑁䅁䅷䅁䭁䑁䱣䅁䭁佁䬰䅁䭁䡁䕅䅁䉁䅁䅁允䅁䅁䅕匰扌堫焵歅䵁䅉䅅䅁䕁䅁䅁睁䵁䅁䅁权㍁䅁䅁权䉁杁䅁权䍁杁䅁允䅁䅁䅅䅁䙁乁捤水呚楸䉴䍄䉁䅁䅁䅂䅁䅁䅍䅄䅁䅁䅯䅷䅳䅁䅯朶䅯䅁䅯睢䅑䅁䅅䅁䉁䅁䅁杄䵁䅁䅁䅍畁䑁䅕睍㍁䅁䅁䍄䉁䅁䅁䅂䅁䅁䅍䅄䅁䅁䅯杉䅷䅁䅯儷䅯䅁䅯兣䅑䅁䅅䅁䉁䅁䅁兂䑃䵷桱扒䅙䅷杷允䅁䅁䅑䅁䑁䅁䅷䅁䭁䉁久䅁䭁佁䭯䅁䭁䡁䕯䅁䉁䅁䅁允䅁䅁䄴䅄䅁䑁䅁杌㍁䑁䅕䅎䅁䅁杷允䅁䅁䅑䅁䑁䅁䅷䅁䭁䉁䵍䅁䭁佁䭯䅁䭁䥁䕕䅁䉁䅁䅁允䅁䅁䄴䅄䅁䑁䅅杌硁䑁䅫睎䅁䅁杷允䅁䅁䅑䅁䑁䅁䅷䅁䭁䭁䱕䅁䭁佁䭯䅁䭁䡁䔰䅁䉁䅁䅁允䅁䅁䄴䅄䅁䑁䅉杌睁䑁䅧䅎䅁䅁杷允䅁䅁䅑䅁䑁䅁䅷䅁䭁</t>
  </si>
  <si>
    <t>䵁䱷䅁䭁佁䭙䅁䭁䝁䔸䅁䉁䅁䅁允䅁䅁䄴䅄䅁䑁䅁杌㕁䑁䅧睍䅁䅁杷允䅁䅁䅑䅁䑁䅁䅷䅁䭁偁䴰䅁䭁佁䭣䅁䭁佁䭷䅁䉁䅁䅁允䅁䅁䅯睒䅁䅁杷允䅁䅁䅑䅁䑁䅁䅷䅁䭁䝁乷䅁䭁佁䭳䅁䭁䡁䔰䅁䉁䅁䅁允䅁䅁䄴杅䅁䑁䅉兎祁䑁䅍免ㅁ䑁䅕睍䅁䅁杷允䅁䅁䅑䅁䑁䅁䅷䅁䭁䍁䅯䅁䭁䅁䅑䅁䭁䅁䍑䅁䉁䅁䅁允䅁䅁䅕䅁䅁䉁㕩じ䵅䅉䅅䅁䕁䅁䅁睁䵁䅁䅁权䅄睃䅁权煄权䅁权睂䅂䅁允䅁䅁䅅䅁佁䅁䅷䅁睁䍁䄴李睁䑁䅑䅁䵁䅉䅅䅁䕁䅁䅁睁䵁䅁䅁权畁睃䅁权畄权䅁权瑂䅂䅁允䅁䅁䅅䅁䭁䕁䅣䅁䵁䅉䅅䅁䕁䅁䅁睁䵁䅁䅁权䅄睃䅁权煄权䅁权㥂䅂䅁允䅁䅁䅅䅁佁䅁䅯䅁睁䍁䄴兎㉁䅁䅁䍄䉁䅁䅁睁䅁䅁䅍䅄䅁䅁䅯儫䅕䅁䅯杇䅙䅁䅅䅁䉁䅁䅁权㡁杂䅁䍄䉁䅁䅁䅂䅁䅁䅍䅄䅁䅁䅯眶䅳䅁䅯眵䅯䅁䅯来䅑䅁䅅䅁䉁䅁䅁兂䡃瑆佮ㄹ坍䅑杷允䅁䅁䅑䅁䑁䅁䅷䅁䭁䙁䙣䅁䭁佁䭣䅁䭁䝁䔰䅁䉁䅁䅁允䅁䅁䅯睒䅁䅁杷允䅁䅁䅑䅁䑁䅁䅷䅁䭁佁䵷䅁䭁佁䭣䅁䭁䥁䕕䅁䉁䅁䅁允䅁䅁䅕婧䑖㉩湸䕈䵁䅉䅅䅁䕁䅁䅁睁䵁䅁䅁权㥄兂䅁权浄权䅁权㙂䅂䅁允䅁䅁䅅䅁佁䅁䅷䅁硁䍁䄴睍祁䑁䅫䅁䵁䅉䅅䅁䕁䅁䅁睁䵁䅁䅁权㙁兄䅁权畄权䅁权㙂䅂䅁允䅁䅁䅅䅁䙁䅁䅁䅁䅃偮䅰䍄䉁䅁䅁䅂䅁䅁䅍䅄䅁䅁䅯眸䅑䅁䅯朷䅯䅁䅯䄷䅯䅁䅅䅁䉁䅁䅁权䡂䅁䅁䍄䉁䅁䅁䅂䅁䅁䅍䅄䅁䅁䅯眷䅕䅁䅯䄶䅯䅁䅯兣䅑䅁䅅䅁䉁䅁䅁杄䵁䅁䅁睎畁䑁䅁䅏祁䅁䅁䍄䉁䅁䅁䅂䅁䅁䅍䅄䅁䅁䅯䅲䄰䅁䅯朶䅯䅁䅯睢䅑䅁䅅䅁䉁䅁䅁杄䵁䅁䅁免畁䑁䅕免㍁䅁䅁䍄䉁䅁䅁䅂䅁䅁䅍䅄䅁䅁䅯䅲䄰䅁䅯朶䅯䅁䅯来䅑䅁䅅䅁䉁䅁䅁杄䵁䅁䅁免畁䑁䅑兏㉁䅁䅁䍄䉁䅁䅁䅂䅁䅁䅍䅄䅁䅁䅯杳䅷䅁䅯朵䅯䅁䅯兣䅑䅁䅅䅁䉁䅁䅁杄䵁䅁䅁兎畁䑁䅑䅎ㅁ䅁䅁䍄䉁䅁䅁䅂䅁䅁䅍䅄䅁䅁䅯儫䅯䅁䅯䄶䅯䅁䅯兦䅑䅁䅅䅁䉁䅁䅁杄䵁䅁䅁䅏畁䑁䅅䅏ㅁ䅁䅁䍄䉁䅁䅁䅂䅁䅁䅍䅄䅁䅁䅯眸䅳䅁䅯眶䅯䅁䅯全䅑䅁䅅䅁䉁䅁䅁杄十䅁䅁睍硁䑁䅍免硁䑁䅉兎ぁ䅁䅁䍄䉁䅁䅁䅂䅁䅁䅍䅄䅁䅁䅯䅫䅳䅁䅯儷䅯䅁䅯睢䅑䅁䅅䅁䉁䅁䅁兂求兲南䅕氷睐杷允䅁䅁䅑䅁䑁䅁䅷䅁䭁䕁䵳䅁䭁佁䬰䅁䭁䡁䕯䅁䉁䅁䅁允䅁䅁䅕䱳奅㥰獧吶䴸䅉䅅䅁䑁䅁䅁睁䵁䅁䅁权㝄兂䅁权歁杂䅁允䅁䅁䅅䅁䭁䭁䥕䅁䵁䅉䅅䅁䕁䅁䅁睁䵁䅁䅁权㍄权䅁权潄权䅁权㥂䅂䅁允䅁䅁䅅䅁佁䅁䅷䅁ぁ䍁䄴免ㅁ䑁䅉䅁䵁䅉䅅䅁䕁䅁䅁睁䵁䅁䅁权歂䅄䅁权煄权䅁权䑃䅂䅁允䅁䅁䅅䅁佁䅁䅷䅁睁䍁䄴睍睁䑁䅕䅁䵁䅉䅅䅁䕁䅁䅁睁䵁䅁䅁权睄权䅁权煄权䅁权㙂䅂䅁允䅁䅁䅅䅁佁䅁䅷䅁硁䍁䄴䅍睁䑁䅫䅁䵁䅉䅅䅁䕁䅁䅁睁䵁䅁䅁权䉂䅄䅁权煄权䅁权䙃䅂䅁允䅁䅁䅅䅁佁䅁䅷䅁睁䍁䄴兎㕁䑁䅣䅁䵁䅉䅅䅁䕁䅁䅁睁䵁䅁䅁权㡂䅄䅁权潄权䅁权瑂䅂䅁允䅁䅁䅅䅁䭁䕁䅣䅁䵁䅉䅅䅁䕁䅁䅁睁䵁䅁䅁权䭂䅄䅁权煄权䅁权㙂䅂䅁允䅁䅁䅅䅁佁䅁䅷䅁硁䍁䄴睍ぁ䑁䅣䅁䵁䅉䅅䅁䕁䅁䅁睁䵁䅁䅁权䥃䅄䅁权煄权䅁权獄权䅁允䅁䅁䅅䅁䭁䕁䅣䅁䵁䅉䅅䅁䕁䅁䅁睁䵁䅁䅁权㕄权䅁权潄权䅁权㙂䅂䅁允䅁䅁䅅䅁佁䅁䅷䅁ㅁ䍁䄴兏㑁䑁䅣䅁䵁䅉䅅䅁䑁䅁䅁睁䵁䅁䅁权䑁杂䅁权流杂䅁允䅁䅁䅅䅁佁䅁䄴䅁硁䑁䅁免畁䑁䅙兏䅁䅁杷允䅁䅁䅑䅁䑁䅁䅷䅁䭁䱁䕕䅁䭁佁䭯䅁䭁䡁䕁䅁䉁䅁䅁允䅁䅁䄴䅄䅁䑁䅅杌硁䑁䅅䅏䅁䅁杷允䅁䅁䅑䅁䑁䅁䅷䅁䭁䑁䘴䅁䭁佁䭙䅁䭁䡁䔰䅁䉁䅁䅁允䅁䅁䄴䅄䅁䑁䅉杌睁䑁䅣免䅁䅁杷允䅁䅁䅑䅁䑁䅁䅷䅁䭁䙁䱍䅁䭁佁䭧䅁䭁䝁䔰䅁䉁䅁䅁允䅁䅁䅯睒䅁䅁杷允䅁䅁䅑䅁䑁䅁䅷䅁䭁䑁䱫䅁䭁佁䭳䅁䭁䡁䔰䅁䉁䅁䅁允䅁䅁䄴杅䅁䑁䅣䅍㉁䑁䅁䅍睁䑁䅁䅍䅁䅁杷允䅁䅁䅑䅁䑁䅁䅷䅁䭁䝁䱯䅁䭁佁䭙䅁䭁佁䭷䅁䉁䅁䅁允䅁䅁䅯睒䅁䅁杷允䅁䅁䅑䅁䑁䅁䅷䅁䭁䙁䱍䅁䭁佁䭙䅁䭁䡁䕯䅁䉁䅁䅁允䅁䅁䄴䅄䅁䑁䅅杌ぁ䑁䅣䅏䅁䅁杷允䅁䅁䅑䅁䑁䅁䅷䅁䭁䑁䵕䅁䭁佁䬴䅁䭁䡁䕁䅁䉁䅁䅁允䅁䅁䅕䅁䅁䅁癁唳䵁䅉䅅䅁䕁䅁䅁睁䵁䅁䅁权䥃䅄䅁权煄权䅁权瑂䅂䅁允䅁䅁䅅䅁䭁䕁䅣䅁䵁䅉䅅䅁䕁䅁䅁睁䵁䅁䅁权婃䅄䅁权浄权䅁权硂䅂䅁允䅁䅁䅅䅁䭁䕁䅣䅁䵁䅉䅅䅁䕁䅁䅁睁䵁䅁䅁权獃䅄䅁权湄权䅁权療䅂䅁允䅁䅁䅅䅁䙁䵁㌯⭕汏祭䅂䍄䉁䅁䅁䅂䅁䅁䅍䅄䅁䅁䅯䅩䅷䅁䅯朶䅯䅁䅯䅣䅑䅁䅅䅁䉁䅁䅁权敂䅄䅁䍄䉁䅁䅁䅂䅁䅁䅍䅄䅁䅁䅯睭䄰䅁䅯朶䅯䅁䅯全䅑䅁䅅䅁䉁䅁䅁杄䵁䅁䅁䅍畁䑁䅅杍㑁䅁䅁䍄䉁䅁䅁䅂䅁䅁䅍䅄䅁䅁䅯杢䅅䅁䅯权䅁䅁䅯䅂䅉䅁䅅䅁䉁䅁䅁兂睄㡰䱚㑎灮睐杷允䅁䅁䅑䅁䑁䅁䅷䅁䭁䥁䱫䅁䭁佁䭙䅁䭁䝁䔰䅁䉁䅁䅁允䅁䅁䅯睒䅁䅁杷允䅁䅁䅍䅁䑁䅁䅷䅁䭁乁䙷䅁䭁䉁䝧䅁䉁䅁䅁允䅁䅁䅯䅦䅙䅁杷允䅁䅁䅑䅁䑁䅁䅷䅁䭁䥁丸䅁䭁佁䭧䅁䭁佁䭷䅁䉁䅁䅁允䅁䅁䅯睒䅁䅁杷允䅁䅁䅑䅁䑁䅁䅷䅁䭁䵁䱳䅁䭁佁䭙䅁䭁䥁䕕䅁䉁䅁䅁允䅁䅁䄴䅄䅁䑁䅁杌㍁䑁䅅䅏䅁䅁杷允䅁䅁䅑䅁䑁䅁䅷䅁䭁䥁䵧䅁䭁佁䭯䅁䭁䡁䔰䅁䉁䅁䅁允䅁䅁䄴䅄䅁䑁䅁杌睁䑁䅍兎䅁䅁杷允䅁䅁䅑䅁䑁䅁䅷䅁䭁䭁䵁䅁䭁佁䭯䅁䭁䝁䔰䅁䉁䅁䅁允䅁䅁䅯睒䅁䅁杷允䅁䅁䅑䅁䑁䅁䅷䅁䭁䥁䱅䅁䭁佁䭙䅁䭁䡁䕁䅁䉁䅁䅁允䅁䅁䄴䅄䅁䑁䅉杌㉁䑁䅍睎䅁䅁杷允䅁䅁䅑䅁䑁䅁䅷䅁䭁䭁䵁䅁䭁佁䭯䅁䭁䝁䔸䅁䉁䅁䅁允䅁䅁䄴䅃䅁䑁䅁杌穁䅁䅁䍄䉁䅁䅁䅂䅁䅁䅍䅄䅁䅁䅯䄯䅯䅁䅯眵䅯䅁䅯䅣䅑䅁䅅䅁䉁䅁䅁兂浃㡭村偳噉䅑杷允䅁䅁䅑䅁䑁䅁䅷䅁䭁䡁䱉䅁䭁佁䭧䅁䭁䡁䕯䅁䉁䅁䅁允䅁䅁䅯睒䅁䅁杷允䅁䅁䅑䅁䑁䅁䅷䅁䭁偁䴰䅁䭁佁䭧䅁䭁䥁䕍䅁䉁䅁䅁允䅁䅁䄴䅅䅁䍁䄰杍㕁䍁䄴䅍ぁ䑁䅉䅁䵁䅉䅅䅁䕁䅁䅁睁䵁䅁䅁权桁䅄䅁权煄权䅁权獄权䅁允䅁䅁䅅䅁䭁䕁䅣䅁䵁䅉䅅䅁䕁䅁䅁睁䵁䅁䅁权祄兄䅁权潄权䅁权睂䅂䅁允䅁䅁䅅䅁佁䅁䅷䅁㍁䍁䄴䅍ぁ䑁䅫䅁䵁䅉䅅䅁䕁䅁䅁睁䵁䅁䅁权捁兄䅁权潄权䅁权㙂䅂䅁允䅁䅁䅅䅁佁䅁䄴䅁穁䑁䅕杌㕁䑁䅫兏䅁䅁杷允䅁䅁䅑䅁䑁䅁䅷䅁䭁佁䕙䅁䭁佁䭙䅁䭁䡁䕁䅁䉁䅁䅁允䅁䅁䄴䅄䅁䑁䅫杌ㅁ䑁䅉睍䅁䅁杷允䅁䅁䅑䅁䑁䅁䅷䅁䭁偁䭕䅁䭁佁䭯䅁䭁䝁䔰䅁䉁䅁䅁允䅁䅁䅯睒䅁䅁杷允䅁䅁䅑䅁䑁䅁䅷䅁䭁䝁义䅁䭁佁䬴䅁䭁䝁䔰䅁䉁䅁䅁允䅁䅁䅯睒䅁䅁杷允䅁䅁䅑䅁䑁䅁䅷䅁䭁乁䙳䅁䭁佁䭯䅁䭁佁䭷䅁䉁䅁䅁允䅁䅁䅯睒䅁䅁杷允䅁䅁䅑䅁䑁䅁䅷䅁䭁偁䭧䅁䭁佁䭯䅁䭁䝁䔰䅁䉁䅁䅁允䅁䅁䄴䅄䅁䑁䅁杌穁䑁䅧兎䅁䅁杷允䅁䅁䅑䅁䑁䅁䅷䅁䭁䭁䵁䅁䭁佁䭯䅁䭁䡁䕯䅁䉁䅁䅁允䅁䅁䄴䅄䅁䑁䅁杌穁䑁䅁兏䅁䅁杷允䅁䅁䅑䅁䑁䅁䅷䅁䭁䡁䱷䅁䭁佁䭫䅁䭁䝁䔸䅁䉁䅁䅁允䅁䅁䅕䅁䅁佁睂欷䵁䅉䅅䅁䕁䅁䅁睁䵁䅁䅁权睁䅄䅁权畄权䅁权療䅂䅁允䅁䅁䅅䅁䙁䅁䅁䅁兂⼶䅎䍄䉁䅁䅁䅂䅁䅁䅍䅄䅁䅁䅯兙䅷䅁䅯朶䅯䅁䅯兦䅑䅁䅅䅁䉁䅁䅁杄䵁䅁䅁免畁䑁䅕䅎硁䅁䅁䍄䉁䅁䅁䅂䅁䅁䅍䅄䅁䅁䅯儶䄰䅁䅯朶䅯䅁䅯䄷䅯䅁䅅䅁䉁䅁䅁权䡂䅁䅁䍄䉁䅁䅁䅂䅁䅁䅍䅄䅁䅁䅯睊䅳䅁䅯眶䅯䅁䅯全䅑䅁䅅䅁䉁䅁䅁杄十䅁䅁杍㍁䑁䅁䅎穁䑁䅅李㕁䅁䅁䍄䉁䅁䅁䅂䅁䅁䅍䅄䅁䅁䅯杤䅳䅁䅯儷䅯䅁䅯睢䅑䅁䅅䅁䉁䅁䅁兂㑃潈牘払敪睐杷允䅁䅁䅑䅁䑁䅁䅷䅁䭁䕁䵅䅁䭁佁䭙䅁䭁䡁䕁䅁䉁䅁䅁允䅁䅁䄴权䅁䑁䅅杌硁䑁䅫䅁䵁䅉䅅䅁䕁䅁䅁睁䵁䅁䅁权⭁兂䅁权瑄权䅁权㙂䅂䅁允䅁䅁䅅䅁䙁䡁啳歲桦橇䅐䍄䉁䅁䅁䅂䅁䅁䅍䅄䅁䅁䅯兔䅷䅁䅯朶䅯䅁䅯䅣䅑䅁䅅䅁䉁䅁䅁杄䭁䅁䅁䅍畁䑁䅕李䅁䅁杷允䅁䅁䅑䅁䑁䅁䅷䅁䭁䱁乣䅁䭁佁䭫䅁䭁䡁䕁䅁䉁䅁䅁允䅁䅁䅕䅁䅁䥁㡃䕹䵁䅉䅅䅁䕁䅁䅁睁䵁䅁䅁权あ兄䅁权牄权䅁权䑃䅂䅁允䅁䅁䅅䅁佁䉁䅉䅁㕁䑁䅕免㑁䑁䅕䅎㑁䑁䅍䅁䵁䅉䅅䅁䕁䅁䅁睁䵁䅁䅁权䙁睃䅁权煄权䅁权䙃䅂䅁允䅁䅁䅅䅁佁䅁䅷䅁硁䍁䄴䅍㉁䑁䅑䅁䵁䅉䅅䅁䕁䅁䅁睁䵁䅁䅁权牁䅄䅁权灄权䅁权瑂䅂䅁允䅁䅁䅅䅁䭁䕁䅣䅁䵁䅉䅅䅁䕁䅁䅁睁䵁䅁䅁权湁䅄䅁权潄权䅁权䙃䅂䅁允䅁䅁䅅䅁佁䅁䅷䅁穁䍁䄴䅍㕁䑁䅍䅁䵁䅉䅅䅁䕁䅁䅁睁䵁䅁䅁权䡃䅄䅁权瑄权䅁权睂䅂䅁允䅁䅁䅅䅁䙁䙁歰㥏倹兪䅖䍄䉁䅁䅁䅂䅁䅁䅍䅄䅁䅁䅯具䅷䅁䅯儷䅯䅁䅯兢䅑䅁䅅䅁䉁䅁䅁兂噄摉煏獩䵦睐杷允䅁䅁䅑䅁䑁䅁䅷䅁䭁䩁䱣䅁䭁佁䭫䅁䭁䡁䔰䅁䉁䅁䅁允䅁䅁䅕䅁䅁䥁啂〲䵁䅉䅅䅁䕁䅁䅁睁䵁䅁䅁权瑂䅄䅁权浄权䅁权䙃䅂䅁允䅁䅁䅅䅁佁䅁䅷䅁祁䍁䄴睍睁䑁䅍䅁䵁䅉䅅䅁䕁䅁䅁睁䵁䅁䅁权权䅄䅁权煄权䅁权睂䅂䅁允䅁䅁䅅䅁佁䅁䅷䅁睁䍁䄴杍㉁䑁䅑䅁䵁䅉䅅䅁䕁䅁䅁睁䵁䅁䅁权敃䅁䅁权䭁䅁䅁权䙁䅁䅁允䅁䅁䅅䅁䙁䉁奂扏䥔椹䅚䍄䉁䅁䅁䅂䅁䅁䅍䅄䅁䅁䅯䅋䅕䅁䅯䄶䅯䅁䅯全䅑䅁䅅䅁䉁䅁䅁杄䵁䅁䅁睎畁䑁䅙免ぁ䅁䅁䍄䉁䅁䅁䅂䅁䅁䅍䅄䅁䅁䅯睱䅑䅁䅯朷䅯䅁䅯䄷䅯䅁䅅䅁䉁䅁䅁权䡂䅁䅁䍄䉁䅁䅁䅂䅁䅁䅍䅄䅁䅁䅯䅯䅷䅁䅯朶䅯䅁䅯全䅑䅁䅅䅁䉁䅁䅁杄䵁䅁䅁䅍畁䑁䅍䅍硁䅁䅁䍄䉁䅁䅁䅂䅁䅁䅍䅄䅁䅁䅯䅁䅙䅁䅯眵䅯䅁䅯䅣䅑䅁䅅䅁䉁䅁䅁兂祃敮渫杸㝳䅑杷允䅁䅁䅑䅁䑁䅁䅷䅁䭁䕁䵣䅁䭁佁䭯䅁䭁䡁䕯䅁䉁䅁䅁允䅁䅁䄴䅄䅁䑁䅁杌㍁䑁䅫免䅁䅁杷允䅁䅁䅑䅁䑁䅁䅷䅁䭁偁䭁䅁䭁佁䭣䅁䭁䝁䔸䅁䉁䅁䅁允䅁䅁䅕場啯歲桥歍䵁䅉䅅䅁䕁䅁䅁睁䵁䅁䅁权乃䅂䅁权瑄权䅁权獄权䅁允䅁䅁䅅䅁䭁䕁䅣䅁䵁䅉䅅䅁䕁䅁䅁睁䵁䅁䅁权灁睃䅁权煄权䅁权睂䅂䅁允䅁䅁䅅䅁佁䅁䅷䅁睁䍁䄴睎㉁䑁䅕䅁䵁䅉䅅䅁䕁䅁䅁睁䵁䅁䅁权权䅄䅁权煄权䅁权㥂䅂䅁允䅁䅁䅅䅁佁䅁䅷䅁睁䍁䄴杍㉁䑁䅅䅁䵁䅉䅅䅁䕁䅁䅁睁䵁䅁䅁权湃睃䅁权煄权䅁权䙃䅂䅁允䅁䅁䅅䅁佁䅁䅷䅁硁䍁䄴兎睁䑁䅑䅁䵁䅉䅅䅁䕁䅁䅁睁䵁䅁䅁权啄䅄䅁权灄权䅁权睂䅂䅁允䅁䅁䅅䅁䙁䅁䅁䅁䅂佩䅦䍄䉁䅁䅁䅂䅁䅁䅍䅄䅁䅁䅯睂䄰䅁䅯䄶䅯䅁䅯睧䅑䅁䅅䅁䉁䅁䅁杄佁䅁䅁免硁䍁䄴兎睁䑁䅙䅁䵁䅉䅅䅁䕁䅁䅁睁䵁䅁䅁权䩁杂䅁权畄权䅁权硂䅂䅁允䅁䅁䅅䅁䙁䅁䅁䅁㑃䅓䈵䍄䉁䅁䅁䅂䅁䅁䅍䅄䅁䅁䅯公䅳䅁䅯朶䅯䅁䅯睢䅑䅁䅅䅁䉁䅁䅁杄䵁䅁䅁䅍畁䑁䅧䅎祁䅁䅁䍄䉁䅁䅁䅂䅁䅁䅍䅄䅁䅁䅯眴䅷䅁䅯朶䅯䅁䅯䄷䅯䅁䅅䅁䉁䅁䅁权䡂䅁䅁䍄䉁䅁䅁䅂䅁䅁䅍䅄䅁䅁䅯兖䅷䅁䅯朷䅯䅁䅯䅣䅑䅁䅅䅁䉁䅁䅁兂䅁䅁䅁䍧奢䅑杷允䅁䅁䅑䅁䑁䅁䅷䅁䭁偁䱅䅁䭁佁䭣䅁䭁䡁䕁䅁䉁䅁䅁允䅁䅁䅕へ㍳啩杆獇䵁䅉䅅䅁䕁䅁䅁睁䵁䅁䅁权䱂䅄䅁权浄权䅁权硂䅂䅁允䅁䅁䅅䅁䭁䕁䅣䅁䵁䅉䅅䅁䕁䅁䅁睁䵁䅁䅁权䙃䅄䅁权煄权䅁权䙃䅂䅁允䅁䅁䅅䅁佁䅁䅷䅁硁䍁䄴兎㍁䑁䅧䅁䵁䅉䅅䅁䕁䅁䅁睁䵁䅁䅁权权䅁䅁权䉁杁䅁权䑁杁䅁允䅁䅁䅅䅁䙁䩁㍪䅶䅵捬䅬䍄䉁䅁䅁䅂䅁䅁䅍䅄䅁䅁䅯睒䄰䅁䅯朶䅯䅁䅯全䅑䅁䅅䅁䉁䅁䅁杄䵁䅁䅁䅍畁䑁䅙免ㅁ䅁䅁䍄䉁䅁䅁䅂䅁䅁䅍䅄䅁䅁䅯䅬䅳䅁䅯朶䅯䅁䅯睧䅑䅁䅅䅁䉁䅁䅁杄䵁䅁䅁䅍畁䑁䅉杍㉁䅁䅁䍄䉁䅁䅁䅂䅁䅁䅍䅄䅁䅁䅯朵䅳䅁䅯朶䅯䅁䅯睧䅑䅁䅅䅁䉁䅁䅁杄䵁䅁䅁免畁䑁䅍䅎硁䅁䅁䍄䉁䅁䅁䅂䅁䅁䅍䅄䅁䅁䅯朰䅷䅁䅯䄶䅯䅁䅯䄷䅯䅁䅅䅁䉁䅁䅁权䡂䅁䅁䍄䉁䅁䅁䅂䅁䅁䅍䅄䅁䅁䅯朵䅷䅁䅯眵䅯䅁䅯䅣䅑䅁䅅䅁䉁䅁䅁兂㝂䭆䠵昴卯䅑杷允䅁䅁䅑䅁䑁䅁䅷䅁䭁佁䰴䅁䭁佁䭧䅁䭁佁䭷䅁䉁䅁䅁允䅁䅁䅯睒䅁䅁杷允䅁䅁䅑䅁䑁䅁䅷䅁䭁䕁䅅䅁䭁䅁䅑䅁䭁䅁䅕䅁䉁䅁䅁允䅁䅁䅕䅁䅁䭁剃䕖䵅䅉䅅䅁䕁䅁䅁睁䵁䅁䅁权卂䅄䅁权牄权䅁权㙂䅂䅁允䅁䅁䅅䅁佁䉁䅉䅁祁䑁䅉䅏硁䑁䅁䅎硁䑁䅉䅁䵁䅉䅅䅁䕁䅁䅁睁䵁䅁䅁权䭄兄䅁权湄权䅁权㙂䅂䅁允䅁䅁䅅䅁䙁䥁坣挲㌷⽕⽭䍄䉁䅁䅁䅂䅁䅁䅍䅄䅁䅁䅯兲䅑䅁䅯朶䅯䅁䅯兣䅑䅁䅅䅁䉁䅁䅁杄䵁䅁䅁免畁䑁䅉䅎穁䅁䅁䍄䉁䅁䅁䅂䅁䅁䅍䅄䅁䅁䅯李䄰䅁䅯䄶䅯䅁䅯睢䅑䅁䅅䅁䉁䅁䅁杄䵁䅁䅁免祁䍁䄴䅎祁䅁䅁䍄䉁䅁䅁䅂䅁䅁䅍䅄䅁䅁䅯兎䅳䅁䅯朶䅯䅁䅯来䅑䅁䅅䅁䉁䅁䅁杄䵁䅁䅁免畁䑁䅧䅍㕁䅁䅁䍄䉁䅁䅁䅂䅁䅁䅍䅄䅁䅁䅯朹䅯䅁䅯眶䅯䅁䅯睧䅑䅁䅅䅁䉁䅁䅁杄十䅁䅁杍穁䑁䅑䅏ㅁ䑁䅁䅍睁䅁䅁䍄䉁䅁䅁䅂䅁䅁䅍䅄䅁䅁䅯八䅳䅁䅯眶䅯䅁䅯䅣䅑䅁䅅䅁䉁䅁䅁杄啁䅁䅁免㕁䑁䅙䅎穁䑁䅁杍㉁䑁䅕䅁䵁䅉䅅䅁䕁䅁䅁睁䵁䅁䅁权䍁兄䅁权湄权䅁权㙂䅂䅁允䅁䅁䅅䅁䙁䍁扐堫焵䍦䅚䍄䉁䅁䅁䅂䅁䅁䅍䅄䅁䅁䅯兴䅕䅁䅯睈䅙䅁䅯䅉䅙䅁䅅䅁䉁䅁䅁权畁䅃䅁䍄䉁䅁䅁䅂䅁䅁䅍䅄䅁䅁䅯兎䅳䅁䅯朶䅯䅁䅯䅣䅑䅁䅅䅁䉁䅁䅁杄䵁䅁䅁免畁䑁䅣免祁䅁䅁䍄䉁䅁䅁䅂䅁䅁䅍䅄䅁䅁䅯䅵䅷䅁䅯眶䅯䅁䅯兣䅑䅁䅅䅁䉁䅁䅁杄十䅁䅁睍睁䑁䅉䅎㕁䑁䅑睍睁䅁䅁䍄䉁䅁䅁䅂䅁䅁䅍䅄䅁䅁䅯杸䅷䅁䅯朶䅯䅁䅯䄷䅯䅁䅅䅁䉁䅁䅁权䡂䅁䅁䍄䉁䅁䅁䅂䅁䅁䅍䅄䅁䅁䅯䅗䅳䅁䅯朵䅯䅁䅯䄷䅯䅁䅅䅁䉁䅁䅁权䡂䅁䅁䍄䉁䅁䅁䅂䅁䅁䅍䅄䅁䅁䅯杹䅷䅁䅯儶䅯䅁䅯䄷䅯䅁䅅䅁䉁䅁䅁权䡂䅁䅁䍄䉁䅁䅁䅂䅁䅁䅍䅄䅁䅁䅯杬䅳䅁䅯朵䅯䅁䅯兣䅑䅁䅅䅁䉁䅁䅁杄䵁䅁䅁䅍畁䑁䅕兏ㅁ䅁䅁䍄䉁䅁䅁䅂䅁䅁䅍䅄䅁䅁䅯允䅷䅁䅯䄶䅯䅁䅯全䅑䅁䅅䅁䉁䅁䅁杄佁䅁䅁杍㑁䍁䄴兎穁䑁䅙䅁䵁䅉䅅䅁䕁䅁䅁睁䵁䅁䅁权潂兄䅁权湄权䅁权䑃䅂䅁允䅁䅁䅅䅁䙁䝁䘴祋匴兊䅖䍄䉁䅁䅁䅂䅁䅁䅍䅄䅁䅁䅯村䅳䅁䅯䄶䅯䅁䅯来䅑䅁䅅䅁䉁䅁䅁权䡂䅁䅁䍄䉁䅁䅁䅂䅁䅁䅍䅄䅁䅁䅯兌䅷䅁䅯朵䅯䅁䅯全䅑䅁䅅䅁䉁䅁䅁杄䵁䅁䅁䅍畁䑁䅕䅏ㅁ䅁䅁䍄䉁䅁䅁䅂䅁䅁䅍䅄䅁䅁䅯䅱䅕䅁䅯朶䅯䅁䅯来䅑䅁䅅䅁䉁䅁䅁杄䵁䅁䅁䅍畁䑁䅅睍㉁䅁䅁䍄䉁䅁䅁䅂䅁䅁䅍䅄䅁䅁䅯兎䅳䅁䅯朶䅯䅁䅯全䅑䅁䅅䅁䉁䅁䅁杄䵁䅁䅁免畁䑁䅧李硁䅁䅁䍄䉁䅁䅁䅂䅁䅁䅍䅄䅁䅁䅯朰䅷䅁䅯朷䅯䅁䅯睧䅑䅁䅅䅁䉁䅁䅁兂䅁䅁䅁䉙畮䅑杷允䅁䅁䅑䅁䑁䅁䅷䅁䭁偁䅑䅁䭁䅁䅑䅁䭁䅁䍑䅁䉁䅁䅁允䅁䅁䅕䅁䅁䥧䐫䕦䵅䅉䅅䅁䕁䅁䅁睁䵁䅁䅁权坃䅄䅁权潄权䅁权獄权䅁允䅁䅁䅅䅁䭁䕁䅣䅁䵁䅉䅅䅁䕁䅁䅁睁䵁䅁䅁权湃䅄䅁权灄权䅁权療䅂䅁允䅁䅁䅅䅁䙁䅁䅁䅁䅃乮䅤䍄䉁䅁䅁䅂䅁䅁䅍䅄䅁䅁䅯睇䅳䅁䅯眶䅯䅁䅯睧䅑䅁䅅䅁䉁䅁䅁杄啁䅁䅁免祁䑁䅧杍ぁ䑁䅁兎ぁ䑁䅫䅁䵁䅉䅅䅁䕁䅁䅁睁䵁䅁䅁权㍂䅄䅁权牄权䅁权睂䅂䅁允䅁䅁䅅䅁佁䉁䅉䅁ぁ䑁䅫杍㕁䑁䅑䅎㕁䑁䅑䅁䵁䅉䅅䅁䕁䅁䅁睁䵁䅁䅁权⭁睃䅁权煄权䅁权䑃䅂䅁允䅁䅁䅅䅁佁䅁䅯䅁睁䍁䄴䅎ぁ䅁䅁䍄䉁䅁䅁䅂䅁䅁䅍䅄䅁䅁䅯元䅙䅁䅯朷䅯䅁䅯兢䅑䅁䅅䅁䉁䅁䅁权䡂䅁䅁䍄䉁䅁䅁䅂䅁䅁䅍䅄䅁䅁䅯䅩䅷䅁䅯眶䅯䅁䅯睧䅑䅁䅅䅁䉁䅁䅁杄啁䅁䅁免ぁ䑁䅅睍ぁ䑁䅍免㍁䑁䅣䅁䵁䅉䅅䅁䕁䅁䅁睁䵁䅁䅁权䝁睃䅁权浄权䅁权獄权䅁允䅁䅁䅅䅁䭁䕁䅣䅁䵁䅉䅅䅁䕁䅁䅁睁䵁䅁䅁权㝁兄䅁权潄权䅁权㙂䅂䅁允䅁䅁䅅䅁佁䅁䄴䅁祁䑁䅅杌ぁ䑁䅕李䅁䅁杷允䅁䅁䅑䅁䑁䅁䅷䅁䭁䱁䕑䅁䭁佁䭙䅁䭁䥁䕍䅁䉁䅁䅁允䅁䅁䄴䅄䅁䑁䅅杌硁䑁䅅免䅁䅁杷允䅁䅁䅑䅁䑁䅁䅷䅁䭁䑁䰸䅁䭁佁䭯䅁䭁䥁䕍䅁䉁䅁䅁允䅁䅁䄴䅄䅁䑁䅁杌ぁ䑁䅫杍䅁䅁杷允䅁䅁䅑䅁䑁䅁䅷䅁䭁䕁䱁䅁䭁佁䭯䅁䭁䥁䕍䅁䉁䅁䅁允䅁䅁䄴䅄䅁䑁䅁杌㍁䑁䅑兎䅁䅁杷允䅁䅁䅑䅁䑁䅁䅷䅁䭁䵁䱫䅁䭁佁䭳䅁䭁䡁䕁䅁䉁䅁䅁允䅁䅁䄴杅䅁䑁䅉兎ㅁ䑁䅁睍ぁ䑁䅉兎䅁䅁杷允䅁䅁䅑䅁䑁䅁䅷䅁䭁䝁䱧䅁䭁佁䭳䅁䭁䝁䔸䅁䉁䅁䅁允䅁䅁䄴䅆䅁䑁䅅杍㍁䑁䅅䅍睁䑁䅁䅍睁䅁䅁䍄䉁䅁䅁䅂䅁䅁䅍䅄䅁䅁䅯䅢䅷䅁䅯眶䅯䅁䅯全䅑䅁䅅䅁䉁䅁䅁杄十䅁䅁免㑁䑁䅙兏ぁ䑁䅙免祁䅁䅁䍄䉁䅁䅁䅂䅁䅁䅍䅄䅁䅁䅯兎䅳䅁䅯朶䅯䅁䅯兦䅑䅁䅅䅁䉁䅁䅁杄䵁䅁䅁免畁䑁䅣兏㉁䅁䅁䍄䉁䅁䅁䅂䅁䅁䅍䅄䅁䅁䅯睵䅷䅁䅯眶䅯䅁䅯兦䅑䅁䅅䅁䉁䅁䅁杄十䅁䅁兎睁䑁䅣䅏睁䑁䅧䅎㍁䅁䅁䍄䉁䅁䅁䅂䅁䅁䅍䅄䅁䅁䅯兺䅅䅁䅯充䅁䅁䅯䅂䅉䅁䅅䅁䉁䅁䅁杄啁䅁䅁兏ㅁ䑁䅣䅎硁䑁䅑䅍睁䑁䅁䅁䵁䅉䅅䅁䕁䅁䅁睁䵁䅁䅁权偃睃䅁权瑄权䅁权療䅂䅁允䅁䅁䅅䅁䙁䉁䅴㑺㝗摆⽣䍄䉁䅁䅁䅂䅁䅁䅍䅄䅁䅁䅯睃䅷䅁䅯朶䅯䅁䅯全䅑䅁䅅䅁䉁䅁䅁杄䵁䅁䅁䅍畁䑁䅍睎㕁䅁䅁䍄䉁䅁䅁䅂䅁䅁䅍䅄䅁䅁䅯杅䄰䅁䅯朶䅯䅁䅯睧䅑䅁䅅䅁䉁䅁䅁杄䵁䅁䅁䅍畁䑁䅉䅍㑁䅁䅁䍄䉁䅁䅁䅂䅁䅁䅍䅄䅁䅁䅯入䄰䅁䅯䄶䅯䅁䅯来䅑䅁䅅䅁䉁䅁䅁杄佁䅁䅁免ㅁ䍁䄴䅎睁䑁䅙䅁䵁䅉䅅䅁䕁䅁䅁睁䵁䅁䅁权穁兄䅁权灄权䅁权㥂䅂䅁允䅁䅁䅅䅁䙁䅁䅁䅁䅂田䅬䍄䉁䅁䅁䅂䅁䅁䅍䅄䅁䅁䅯䄱䅳䅁䅯䄶䅯䅁䅯睢䅑䅁䅅䅁䉁䅁䅁杄佁䅁䅁睍祁䍁䄴䅎睁䑁䅅䅁䵁䅉䅅䅁䕁䅁䅁睁䵁䅁䅁权䩄䅄䅁权瑄权䅁权硂䅂䅁允䅁䅁䅅䅁䙁䱁昶楇搯佊⽙䍄䉁䅁䅁䅂䅁䅁䅍䅄䅁䅁䅯睷䅑䅁䅯儶䅯䅁䅯䅣䅑䅁䅅䅁䉁䅁䅁兂䅁䅁䅁䭷㕪䅑杷允䅁䅁䅑䅁䑁䅁䅷䅁䭁䱁䰸䅁䭁佁䭳䅁䭁䡁䕁䅁䉁䅁䅁允䅁䅁䄴杅䅁䑁䅑杍ぁ䑁䅕杍ぁ䑁䅕睎䅁䅁杷允䅁䅁䅑䅁䑁䅁䅷䅁䭁䵁䙧䅁䭁佁䭳䅁䭁䡁䕯䅁䉁䅁䅁允䅁䅁䄴杅䅁䑁䅉䅎㍁䑁䅣睎ㅁ䑁䅑䅍䅁䅁杷允䅁䅁䅑䅁䑁䅁䅷䅁䭁䅁䵳䅁䭁佁䭯䅁䭁䥁䕍䅁䉁䅁䅁允䅁䅁䄴䅄䅁䑁䅁杌穁䑁䅣䅎䅁䅁杷允䅁䅁䅑䅁䑁䅁䅷䅁䭁䝁䵷䅁䭁佁䭯䅁䭁䝁䔸䅁䉁䅁䅁允䅁䅁䄴䅄䅁䑁䅁杌㕁䑁䅕睎䅁䅁杷允䅁䅁䅑䅁䑁䅁䅷䅁䭁䡁䙧䅁䭁佁䭧䅁䭁䡁䔰䅁䉁䅁䅁允䅁䅁䄴杄䅁䑁䅅睎畁䑁䅧睍穁䅁䅁䍄䉁䅁䅁䅂䅁䅁䅍䅄䅁䅁䅯杈䅳䅁䅯眵䅯䅁䅯兦䅑䅁䅅䅁䉁䅁䅁兂浄㍕⽷公䝍䅑杷允䅁䅁䅑䅁䑁䅁䅷䅁䭁乁䵕䅁䭁佁䭙䅁䭁䡁䕁䅁䉁䅁䅁允䅁䅁䄴䅄䅁䑁䅍杌㕁䑁䅁䅏䅁䅁杷允䅁䅁䅑䅁䑁䅁䅷䅁䭁䕁䱕䅁䭁佁䭯䅁䭁佁䭷䅁䉁䅁䅁允䅁䅁䅯睒䅁䅁杷允䅁䅁䅑䅁䑁䅁䅷䅁䭁佁临䅁䭁佁䭳䅁䭁䡁䔰䅁䉁䅁䅁允䅁䅁䄴䅆䅁䑁䅉免ㅁ䑁䅅李㉁䑁䅁䅍睁䅁䅁䍄䉁䅁䅁䅂䅁䅁䅍䅄䅁䅁䅯朴䅑䅁䅯䄶䅯䅁䅯睢䅑䅁䅅䅁䉁䅁䅁杄佁䅁䅁杍ぁ䍁䄴李㉁䑁䅕䅁䵁䅉䅅䅁䕁䅁䅁睁䵁䅁䅁权塄兂䅁权煄权䅁权硂䅂䅁允䅁䅁䅅䅁佁䅁䅷䅁硁䍁䄴睍祁䑁䅣䅁䵁䅉䅅䅁䕁䅁䅁睁䵁䅁䅁权䙂睃䅁权煄权䅁权療䅂䅁允䅁䅁䅅䅁佁䅁䅷䅁睁䍁䄴李祁䑁䅣䅁䵁䅉䅅䅁䕁䅁䅁睁䵁䅁䅁权祁兄䅁权灄权䅁权䙃䅂䅁允䅁䅁䅅䅁䙁䅁䅁䅁杄畊䅰䍄䉁䅁䅁䅂䅁䅁䅍䅄䅁䅁䅯儹䅕䅁䅯䄶䅯䅁䅯兢䅑䅁䅅䅁䉁䅁䅁杄佁䅁䅁免㑁䍁䄴䅏睁䑁䅫䅁䵁䅉䅅䅁䕁䅁䅁睁䵁䅁䅁权桁睃䅁权畄权䅁权㥂䅂䅁允䅁䅁䅅䅁䙁䅁䅁䅁䅁畅䅤䍄䉁䅁䅁䅂䅁䅁䅍䅄䅁䅁䅯䅎䅷䅁䅯朵䅯䅁䅯来䅑䅁䅅䅁䉁䅁䅁杄䵁䅁䅁杍畁䑁䅙免硁䅁䅁䍄䉁䅁䅁䅂䅁䅁䅍䅄䅁䅁䅯杤䅳䅁䅯儶䅯䅁䅯睢䅑䅁䅅䅁䉁䅁䅁兂䅁䅁䅁䍑摦䅑杷允䅁䅁䅑䅁䑁䅁䅷䅁䭁䩁䵕䅁䭁佁䭳䅁䭁䝁䔸䅁䉁䅁䅁允䅁䅁䄴杅䅁䑁䅅免㉁䑁䅁睍ぁ䑁䅙䅎䅁䅁杷允䅁䅁䅑䅁䑁䅁䅷䅁䭁䑁䱷䅁䭁佁䭣䅁䭁䡁䕁䅁䉁䅁䅁允䅁䅁䅕楁䡵瑆佮啂䵁䅉䅅䅁䕁䅁䅁睁䵁䅁䅁权獃睃䅁权煄权䅁权㥂䅂䅁允䅁䅁䅅䅁䭁䕁䅣䅁䵁䅉䅅䅁䑁䅁䅁睁䵁䅁䅁权⽃兂䅁权歁杂䅁允䅁䅁䅅䅁䭁乁䡙䅁䵁䅉䅅䅁䕁䅁䅁睁䵁䅁䅁权潄䅄䅁权潄权䅁权㥂䅂䅁允䅁䅁䅅䅁佁䅁䄴䅁硁䑁䅣杌睁䑁䅁䅏䅁䅁杷允䅁䅁䅑䅁䑁䅁䅷䅁䭁䙁䅫䅁䭁䅁䍅䅁䭁䅁䍉䅁䉁䅁䅁允䅁䅁䅕挴㍚㉣权欯䵁䅉䅅䅁䕁䅁䅁睁䵁䅁䅁权䙂睃䅁权煄权䅁权㙂䅂䅁允䅁䅁䅅䅁佁䅁䅷䅁睁䍁䄴睎硁䑁䅅䅁䵁䅉䅅䅁䕁䅁䅁睁䵁䅁䅁权潃兄䅁权浄权䅁权獄权䅁允䅁䅁䅅䅁䭁䕁䅣䅁䵁䅉䅅䅁䕁䅁䅁睁䵁䅁䅁权䥁兂䅁权灄权䅁权獄权䅁允䅁䅁䅅䅁䭁䕁䅣䅁䵁䅉䅅䅁䕁䅁䅁睁䵁䅁䅁权癄睃䅁权潄权䅁权獄权䅁允䅁䅁䅅䅁䭁䕁䅣䅁䵁䅉䅅䅁䕁䅁䅁睁䵁䅁䅁权牄䅄䅁权煄权䅁权㙂䅂䅁允䅁䅁䅅䅁佁䅁䅷䅁睁䍁䄴杍㉁䑁䅫䅁䵁䅉䅅䅁䕁䅁䅁睁䵁䅁䅁权䭄䅄䅁权浄权䅁权睂䅂䅁允䅁䅁䅅䅁佁䅁䅷䅁㍁䍁䄴李㕁䑁䅅䅁䵁䅉䅅䅁䕁䅁䅁睁䵁䅁䅁权䙂睃䅁权煄权䅁权睂䅂䅁允䅁䅁䅅䅁佁䅁䅷䅁睁䍁䄴李㉁䑁䅅䅁䵁䅉䅅䅁䕁䅁䅁睁䵁䅁䅁权䥄睃䅁权煄权䅁权瑂䅂䅁允䅁䅁䅅䅁佁䅁䅷䅁睁䍁䄴兎ぁ䑁䅫䅁䵁䅉䅅䅁䕁䅁䅁睁䵁䅁䅁权敃睃䅁权湄权䅁权睂䅂䅁允䅁䅁䅅䅁䙁䅁坒楄礲午䅬䍄䉁䅁䅁䅂䅁䅁䅍䅄䅁䅁䅯䅒䅷䅁䅯䄶䅯䅁䅯全䅑䅁䅅䅁䉁䅁䅁杄允䅁䅁兌穁䑁䅑杌穁䑁䅕䅎䅁䅁杷允䅁䅁䅑䅁䑁䅁䅷䅁䭁䵁䕳䅁䭁佁䭯䅁䭁䝁䔸䅁䉁䅁䅁允䅁䅁䄴䅄䅁䑁䅁杌㑁䑁䅉䅏䅁䅁杷允䅁䅁䅑䅁䑁䅁䅷䅁䭁䡁䴰䅁䭁佁䭯䅁䭁䡁䕯䅁䉁䅁䅁允䅁䅁䄴䅄䅁䑁䅁杌㉁䑁䅉李䅁䅁杷允䅁䅁䅑䅁䑁䅁䅷䅁䭁䩁䘴䅁䭁佁䭧䅁䭁䡁䔰䅁䉁䅁䅁允䅁䅁䄴杄䅁䑁䅅䅏畁䑁䅉免硁䅁䅁䍄䉁䅁䅁䅂䅁䅁䅍䅄䅁䅁䅯兒䅳䅁䅯朶䅯䅁䅯睧䅑䅁䅅䅁䉁䅁䅁杄䵁䅁䅁䅍畁䑁䅙睎㍁䅁䅁䍄䉁䅁䅁䅂䅁䅁䅍䅄䅁䅁䅯䅗䅅䅁䅯允䅉䅁䅯兂䅉䅁䅅䅁䉁䅁䅁兂婂䝅䬫㕌䰰兑杷允䅁䅁䅑䅁䑁䅁䅷䅁䭁䅁䝣䅁䭁佁䬴䅁䭁䡁䕁䅁䉁䅁䅁允䅁䅁䅕䅁䅁䉁牄㠯䵁䅉䅅䅁䕁䅁䅁睁䵁䅁䅁权桂睃䅁权浄权䅁权硂䅂䅁允䅁䅁䅅䅁佁䅁䅯䅁祁䍁䄴杍㍁䅁䅁䍄䉁䅁䅁䅂䅁䅁䅍䅄䅁䅁䅯䅗䅅䅁䅯允䅉䅁䅯睁䅉䅁䅅䅁䉁䅁䅁兂⭂浩档礸嘴兑杷允䅁䅁䅑䅁䑁䅁䅷䅁䭁偁䉑䅁䭁䅁䍅䅁䭁䅁䍕䅁䉁䅁䅁允䅁䅁䅕䉈橆䩂啁啺䵁䅉䅅䅁䕁䅁䅁睁䵁䅁䅁权呂兄䅁权煄权䅁权瑂䅂䅁允䅁䅁䅅䅁䭁䕁䅣䅁䵁䅉䅅䅁䕁䅁䅁睁䵁䅁䅁权敁䅄䅁权牄权䅁权㙂䅂䅁允䅁䅁䅅䅁佁䉁䅑䅁硁䑁䅉䅎祁䑁䅉睎睁䑁䅁䅍䅁䅁杷允䅁䅁䅑䅁䑁䅁䅷䅁䭁䉁䴸䅁䭁佁䭳䅁䭁䡁䕯䅁䉁䅁䅁允䅁䅁䄴䅆䅁䑁䅅䅍ぁ䑁䅁睎穁䑁䅁䅍睁䅁䅁䍄䉁䅁䅁䅂䅁䅁䅍䅄䅁䅁䅯杯䅷䅁䅯朵䅯䅁䅯兣䅑䅁䅅䅁䉁䅁䅁杄䭁䅁䅁免畁䑁䅕䅏䅁䅁杷允䅁䅁䅑䅁䑁䅁䅷䅁䭁䉁䉷䅁䭁䉁䅅䅁䭁䅁䅕䅁䉁䅁䅁允䅁䅁䄴䅆䅁䑁䅑䅎㍁䑁䅫䅍睁䑁䅁䅍睁䅁䅁䍄䉁䅁䅁䅂䅁䅁䅍䅄䅁䅁䅯睫䅳䅁䅯朷䅯䅁䅯兦䅑䅁䅅䅁䉁䅁䅁兂䅁䅁䅁䑧䍮䅷杷允䅁䅁䅑䅁䑁䅁䅷䅁䭁䩁䱑䅁䭁佁䬴䅁䭁䡁䔰䅁䉁䅁䅁允䅁䅁䅕䅁䅁䅁硂䕺䵁䅉䅅䅁䕁䅁䅁睁䵁䅁䅁权兄允䅁权䉁杁䅁权䑁杁䅁允䅁䅁䅅䅁䙁䉁愱䑚㍳偰䅰䍄䉁䅁䅁䅂䅁䅁䅍䅄䅁䅁䅯兌䅕䅁䅯眵䅯䅁䅯睧䅑䅁䅅䅁䉁䅁䅁兂⽁噎㘶兓杷䅑杷允䅁䅁䅑䅁䑁䅁䅷䅁䭁䉁䙕䅁䭁佁䭳䅁䭁佁䭷䅁䉁䅁䅁允䅁䅁䅯睒䅁䅁杷允䅁䅁䅑䅁䑁䅁䅷䅁䭁䉁䱫䅁䭁佁䭙䅁䭁䝁䔰䅁䉁䅁䅁允䅁䅁䅯睒䅁䅁杷允䅁䅁䅑䅁䑁䅁䅷䅁䭁䅁义䅁䭁佁䭳䅁䭁䡁䕅䅁䉁䅁䅁允䅁䅁䄴杅䅁䑁䅕免祁䑁䅁免穁䑁䅉杍䅁䅁杷允䅁䅁䅑䅁䑁䅁䅷䅁䭁䱁乷䅁䭁佁䬴䅁䭁䥁䕕䅁䉁䅁䅁允䅁䅁䅕䅁䅁䅁浂啷䵁䅉䅅䅁䕁䅁䅁睁䵁䅁䅁权浄䅄䅁权潄权䅁权䑃䅂䅁允䅁䅁䅅䅁佁䅁䄴䅁硁䑁䅧杌睁䑁䅧李䅁䅁杷允䅁䅁䅑䅁䑁䅁䅷䅁䭁䅁䵙䅁䭁佁䭣䅁䭁䥁䕕䅁䉁䅁䅁允䅁䅁䅕硢䑋䵷桱䕋䵁䅉䅅䅁䕁䅁䅁睁䵁䅁䅁权䑂䅄䅁权灄权䅁权㥂䅂䅁允䅁䅁䅅䅁䙁䅁䅁䅁䅁㝒䄳䍄䉁䅁䅁䅂䅁䅁䅍䅄䅁䅁䅯杩䅷䅁䅯眵䅯䅁䅯全䅑䅁䅅䅁䉁䅁䅁兂啃奭業噉瑮睐杷允䅁䅁䅑䅁䑁䅁䅷䅁䭁䱁䵳䅁䭁佁䭯䅁䭁䥁䕍䅁䉁䅁䅁允䅁䅁䄴䅄䅁䑁䅁杌㉁䑁䅑䅎䅁䅁杷允䅁䅁䅑䅁䑁䅁䅷䅁䭁䡁䱑䅁䭁佁䭳䅁䭁䥁䕍䅁䉁䅁䅁允䅁䅁䄴杅䅁䑁䅙䅍㕁䑁䅫杍㉁䑁䅧䅎䅁䅁杷允䅁䅁䅑䅁䑁䅁䅷䅁䭁䑁䵅䅁䭁佁䭣䅁䭁䡁䕅䅁䉁䅁䅁允䅁䅁䅕楁䡵瑆佮う䵁䅉䅅䅁䕁䅁䅁睁䵁䅁䅁权䉃䅄䅁权煄权䅁权瑂䅂䅁允䅁䅁䅅䅁䭁䕁䅣䅁䵁䅉䅅䅁䕁䅁䅁睁䵁䅁䅁权䑃䅄䅁权牄权䅁权㥂䅂䅁允䅁䅁䅅䅁佁䉁䅑䅁硁䑁䅕睍ぁ䑁䅑杍ぁ䑁䅉免䅁䅁杷允䅁䅁䅑䅁䑁䅁䅷䅁䭁乁䰰䅁䭁佁䭣䅁䭁䝁䔸䅁䉁䅁䅁允䅁䅁䅕潹潩济㑲䕌䵁䅉䅅䅁䕁䅁䅁睁䵁䅁䅁权時兂䅁权牄权䅁权硂䅂䅁允䅁䅁䅅䅁佁䉁䅉䅁㑁䑁䅣杍睁䑁䅁䅍睁䑁䅁䅁䵁䅉䅅䅁䕁䅁䅁睁䵁䅁䅁权ㅁ兄䅁权畄权䅁权硂䅂䅁允䅁䅁䅅䅁䙁䅁䅁䅁䅁㜹䅄䍄䉁䅁䅁䅂䅁䅁䅍䅄䅁䅁䅯眵䅳䅁䅯朵䅯䅁䅯䄷䅯䅁䅅䅁䉁䅁䅁权䡂䅁䅁䍄䉁䅁䅁䅂䅁䅁䅍䅄䅁䅁䅯兌䅕䅁䅯眵䅯䅁䅯兣䅑䅁䅅䅁䉁䅁䅁兂䵁楁䡵瑆獫䅑杷允䅁䅁䅑䅁䑁䅁䅷䅁䭁䥁䵅䅁䭁佁䭯䅁䭁䝁䔸䅁䉁䅁䅁允䅁䅁䄴䅄䅁䑁䅁杌硁䑁䅕䅏䅁䅁杷允䅁䅁䅑䅁䑁䅁䅷䅁䭁䑁䴴䅁䭁佁䭧䅁䭁䥁䕕䅁䉁䅁䅁允䅁䅁䄴䅄䅁䑁䅙杌㕁䑁䅉李䅁䅁杷允䅁䅁䅑䅁䑁䅁䅷䅁䭁䭁䙫䅁䭁佁䭙䅁䭁䡁䕯䅁䉁䅁䅁允䅁䅁䄴䅄䅁䑁䅅杌㉁䑁䅧李䅁䅁杷允䅁䅁䅑䅁䑁䅁䅷䅁䭁䥁䵅䅁䭁佁䭯䅁䭁䥁䕕䅁䉁䅁䅁允䅁䅁䄴䅄䅁䑁䅁杌硁䑁䅁李䅁䅁杷允䅁䅁䅑䅁䑁䅁䅷䅁䭁乁䵳䅁䭁佁䭧䅁䭁䡁䕁䅁䉁䅁䅁允䅁䅁䄴杄䅁䑁䅙杍畁䑁䅕䅏㉁䅁䅁䍄䉁䅁䅁䅂䅁䅁䅍䅄䅁䅁䅯眸䅑䅁䅯朵䅯䅁䅯全䅑䅁䅅䅁䉁䅁䅁权䡂䅁䅁䍄䉁䅁䅁䅂䅁䅁䅍䅄䅁䅁䅯杢䅳䅁䅯朷䅯䅁䅯䄷䅯䅁䅅䅁䉁䅁䅁权䡂䅁䅁䍄䉁䅁䅁䅂䅁䅁䅍䅄䅁䅁䅯䅄䅷䅁䅯眶䅯䅁䅯全䅑䅁䅅䅁䉁䅁䅁杄十䅁䅁兏㍁䑁䅣免㍁䑁䅁䅍睁䅁䅁䍄䉁䅁䅁䅂䅁䅁䅍䅄䅁䅁䅯䅤䄰䅁䅯䄶䅯䅁䅯兢䅑䅁䅅䅁䉁䅁䅁权䡂䅁䅁䍄䉁䅁䅁䅂䅁䅁䅍䅄䅁䅁䅯睬䅁䅁䅯允䅉䅁䅯杁䅉䅁䅅䅁䉁䅁䅁兂㙄㈱匶呭児䅑杷允䅁䅁䅑䅁䑁䅁䅷䅁䭁䱁䙕䅁䭁佁䭯䅁䭁䝁䔸䅁䉁䅁䅁允䅁䅁䄴䅄䅁䑁䅅杌祁䑁䅣睍䅁䅁杷允䅁䅁䅑䅁䑁䅁䅷䅁䭁䑁䵁䅁䭁佁䭣䅁䭁䡁䕁䅁䉁䅁䅁允䅁䅁䅕歯㉗⼸唱䕆䵁䅉䅅䅁䕁䅁䅁睁䵁䅁䅁权ㅂ兄䅁权潄权䅁权瑂䅂䅁允䅁䅁䅅䅁䭁䕁䅣䅁䵁䅉䅅䅁䕁䅁䅁睁䵁䅁䅁权㑁睃䅁权湄权䅁权㙂䅂䅁允䅁䅁䅅䅁䙁佁㝦晱午兔䅰䍄䉁䅁䅁䅂䅁䅁䅍䅄䅁䅁䅯杤䄰䅁䅯䄶䅯䅁䅯兢䅑䅁䅅䅁䉁䅁䅁权䡂䅁䅁䍄䉁䅁䅁䅂䅁䅁䅍䅄䅁䅁䅯杔䅳䅁䅯朷䅯䅁䅯䅣䅑䅁䅅䅁䉁䅁䅁兂䅁䅁䅁䅁⭱䅑杷允䅁䅁䅑䅁䑁䅁䅷䅁䭁䭁䱧䅁䭁佁䭧䅁䭁䝁䔸䅁䉁䅁䅁允䅁䅁䅯睒䅁䅁杷允䅁䅁䅑䅁䑁䅁䅷䅁䭁䙁䱳䅁䭁佁䭫䅁䭁䥁䕍䅁䉁䅁䅁允䅁䅁䅕䅁䅁䅁兄ど䵁䅉䅅䅁䕁䅁䅁睁䵁䅁䅁权䅂兄䅁权煄权䅁权療䅂䅁允䅁䅁䅅䅁佁䅁䅷䅁睁䍁䄴䅎㑁䑁䅅䅁䵁䅉䅅䅁䑁䅁䅁睁䵁䅁䅁权時兂䅁权敁杂䅁允䅁䅁䅅䅁䭁䑁䝉䅁䵁䅉䅅䅁䕁䅁䅁睁䵁䅁䅁权牄兂䅁权牄权䅁权䙃䅂䅁允䅁䅁䅅䅁佁䉁䅉䅁㉁䑁䅣䅍睁䑁䅁䅍睁䑁䅁䅁䵁䅉䅅䅁䕁䅁䅁睁䵁䅁䅁权噃䅄䅁权瑄权䅁权硂䅂䅁允䅁䅁䅅䅁䙁䍁䡵瑆佮㠹⽍䍄䉁䅁䅁䅂䅁䅁䅍䅄䅁䅁䅯䅬䅕䅁䅯儷䅯䅁䅯兢䅑䅁䅅䅁䉁䅁䅁权䡂䅁䅁䍄䉁䅁䅁䅂䅁䅁䅍䅄䅁䅁䅯睒䅳䅁䅯朶䅯䅁䅯䄷䅯䅁䅅䅁䉁䅁䅁权䡂䅁䅁䍄䉁䅁䅁䅂䅁䅁䅍䅄䅁䅁䅯睴䅷䅁䅯朷䅯䅁䅯䅣䅑䅁䅅䅁䉁䅁䅁兂䅁䅁䅁䈴渷䅑杷允䅁䅁䅑䅁䑁䅁䅷䅁䭁䕁䱣䅁䭁佁䭯䅁䭁䝁䔸䅁䉁䅁䅁允䅁䅁䄴䅄䅁䑁䅅杌㑁䑁䅅免䅁䅁杷允䅁䅁䅑䅁䑁䅁䅷䅁䭁䝁䈴䅁䭁䅁䅑䅁䭁䅁䅕䅁䉁䅁䅁允䅁䅁䅕䅁䅁䑁㙆啑䵅䅉䅅䅁䕁䅁䅁睁䵁䅁䅁权牂兂䅁权浄权䅁权䑃䅂䅁允䅁䅁䅅䅁佁䅁䅷䅁硁䍁䄴䅎㉁䑁䅕䅁䵁䅉䅅䅁䕁䅁䅁睁䵁䅁䅁权䍁杂䅁权浄权䅁权療䅂䅁允䅁䅁䅅䅁佁䅁䅷䅁硁䍁䄴兏ぁ䑁䅑䅁䵁䅉䅅䅁䕁䅁䅁睁䵁䅁䅁权睄䅄䅁权牄权䅁权䑃䅂䅁允䅁䅁䅅䅁佁䉁䅉䅁ぁ䑁䅑䅏祁䑁䅍杍㑁䑁䅕䅁䵁䅉䅅䅁䕁䅁䅁睁䵁䅁䅁权䡂睃䅁权煄权䅁权硂䅂䅁允䅁䅁䅅䅁佁䅁䅷䅁硁䍁䄴䅏ㅁ䑁䅍䅁䵁䅉䅅䅁䕁䅁䅁睁䵁䅁䅁权㍃睃䅁权煄权䅁权䙃䅂䅁允䅁䅁䅅䅁佁䅁䅯䅁睁䍁䄴兏祁䅁䅁䍄䉁䅁䅁䅂䅁䅁䅍䅄䅁䅁䅯䅄䅙䅁䅯儷䅯䅁䅯全䅑䅁䅅䅁䉁䅁䅁兂楃扒穢搯獔睐杷允䅁䅁䅑䅁䑁䅁䅷䅁䭁䕁䱣䅁䭁佁䭯䅁䭁䥁䕕䅁䉁䅁䅁允䅁䅁䄴䅄䅁䑁䅅杌㑁䑁䅍兎䅁䅁杷允䅁䅁䅑䅁䑁䅁䅷䅁䭁䭁䵑䅁䭁佁䭧䅁䭁䝁䔸䅁䉁䅁䅁允䅁䅁䅯杘䅷䅁杷允䅁䅁䅑䅁䑁䅁䅷䅁䭁䭁䱫䅁䭁佁䬰䅁䭁䥁䕍䅁䉁䅁䅁允䅁䅁䅕㉣剩堷⽷稹䴸䅉䅅䅁䕁䅁䅁睁䵁䅁䅁权癃䅂䅁权瑄权䅁权䙃䅂䅁允䅁䅁䅅䅁䙁䕁㉡⼸唳佥⽅䍄䉁䅁䅁䅂䅁䅁䅍䅄䅁䅁䅯睒䅳䅁䅯朶䅯䅁䅯睧䅑䅁䅅䅁䉁䅁䅁杄䭁䅁䅁免畁䑁䅣兎䅁䅁杷允䅁䅁䅑䅁䑁䅁䅷䅁䭁䉁䰸䅁䭁佁䬰䅁䭁䡁䕯䅁䉁䅁䅁允䅁䅁䅕㥌欰潂噇启䴸䅉䅅䅁䕁䅁䅁睁䵁䅁䅁权橃䅄䅁权瑄权䅁权㙂䅂䅁允䅁䅁䅅䅁䙁䕁䵯楁䡵杆䅒䍄䉁䅁䅁䅂䅁䅁䅍䅄䅁䅁䅯眰䅕䅁䅯朵䅯䅁䅯兦䅑䅁䅅䅁䉁䅁䅁杄䵁䅁䅁免畁䑁䅑杍祁䅁䅁䍄䉁䅁䅁䅂䅁䅁䅍䅄䅁䅁䅯杦䅷䅁䅯朶䅯䅁䅯䅣䅑䅁䅅䅁䉁䅁䅁权䡂䅁䅁䍄䉁䅁䅁䅂䅁䅁䅍䅄䅁䅁䅯兄䅳䅁䅯儷䅯䅁䅯䄷䅯䅁䅅䅁䉁䅁䅁权䡂䅁䅁䍄䉁䅁䅁䅂䅁䅁䅍䅄䅁䅁䅯䅌䄰䅁䅯朶䅯䅁䅯来䅑䅁䅅䅁䉁䅁䅁权䡂䅁䅁䍄䉁䅁䅁䅂䅁䅁䅍䅄䅁䅁䅯杣䅷䅁䅯儶䅯䅁䅯䄷䅯䅁䅅䅁䉁䅁䅁权䡂䅁䅁䍄䉁䅁䅁䅂䅁䅁䅍䅄䅁䅁䅯睒䅳䅁䅯朶䅯䅁䅯兦䅑䅁䅅䅁䉁䅁䅁杄䵁䅁䅁免畁䑁䅙睎㑁䅁䅁䍄䉁䅁䅁䅂䅁䅁䅍䅄䅁䅁䅯末䅯䅁䅯朷䅯䅁䅯兢䅑䅁䅅䅁䉁䅁䅁权䡂䅁䅁䍄䉁䅁䅁䅂䅁䅁䅍䅄䅁䅁䅯䅬䅳䅁䅯䄶䅯䅁䅯兣䅑䅁䅅䅁䉁䅁䅁杄佁䅁䅁睎㑁䍁䄴䅍㑁䑁䅑䅁䵁䅉䅅䅁䕁䅁䅁睁䵁䅁䅁权捁䅄䅁权煄权䅁权㥂䅂䅁允䅁䅁䅅䅁佁䅁䅷䅁睁䍁䄴兏㑁䑁䅍䅁䵁䅉䅅䅁䕁䅁䅁睁䵁䅁䅁权坂䅄䅁权煄权䅁权䙃䅂䅁允䅁䅁䅅䅁佁䅁䅷䅁睁䍁䄴杍㉁䑁䅕䅁䵁䅉䅅䅁䕁䅁䅁睁䵁䅁䅁权㡃䅂䅁权浄权䅁权㥂䅂䅁允䅁䅁䅅䅁佁䅁䅷䅁硁䍁䄴杍祁䑁䅑䅁䵁䅉䅅䅁䕁䅁䅁睁䵁䅁䅁权剁兂䅁权牄权䅁权瑂䅂䅁允䅁䅁䅅䅁䭁䕁䅣䅁䵁䅉䅅䅁䕁䅁䅁睁䵁䅁䅁权ㅁ兄䅁权灄权䅁权㙂䅂䅁允䅁䅁䅅䅁䙁䅁䅁䅁杁佉䅴䍄䉁䅁䅁䅂䅁䅁䅍䅄䅁䅁䅯兯䅑䅁䅯眵䅯䅁䅯䄷䅯䅁䅅䅁䉁䅁䅁权䡂䅁䅁䍄䉁䅁䅁䅂䅁䅁䅍䅄䅁䅁䅯杗䅳䅁䅯儷䅯䅁䅯兢䅑䅁䅅䅁䉁䅁䅁权䡂䅁䅁䍄䉁䅁䅁䅂䅁䅁䅍䅄䅁䅁䅯䅧䅕䅁䅯朶䅯䅁䅯䄷䅯䅁䅅䅁䉁䅁䅁权䡂䅁䅁䍄䉁䅁䅁䅂䅁䅁䅍䅄䅁䅁䅯睬䄰䅁䅯儶䅯䅁䅯兢䅑䅁䅅䅁䉁䅁䅁权䡂䅁䅁䍄䉁䅁䅁䅂䅁䅁䅍䅄䅁䅁䅯朳䄰䅁䅯朶䅯䅁䅯来䅑䅁䅅䅁䉁䅁䅁杄䵁䅁䅁免畁䑁䅍睎穁䅁䅁䍄䉁䅁䅁睁䅁䅁䅍䅄䅁䅁䅯䅥䅕䅁䅯杊䅙䅁䅅䅁䉁䅁䅁杄䵁䅁䅁兏ぁ䍁䄴睍㑁䅁䅁䍄䉁䅁䅁䅂䅁䅁䅍䅄䅁䅁䅯杉䅷䅁䅯儶䅯䅁䅯兢䅑䅁䅅䅁䉁䅁䅁兂䅁䅁䅁䅁䅁䅁杷允䅁䅁䅑䅁䑁䅁䅷䅁䭁䕁䱳䅁䭁佁䬴䅁䭁䡁䕯䅁䉁䅁䅁允䅁䅁䅕䅁䅁䭁㡃䔶䵁䅉䅅䅁䕁䅁䅁睁䵁䅁䅁权橁䅄䅁权灄权䅁权瑂䅂䅁允䅁䅁䅅䅁䭁䕁䅣䅁䵁䅉䅅䅁䕁䅁䅁睁䵁䅁䅁权䥁睃䅁权浄权䅁权㙂䅂䅁允䅁䅁䅅䅁佁䅁䅷䅁硁䍁䄴免ㅁ䑁䅉䅁䵁䅉䅅䅁䕁䅁䅁睁䵁䅁䅁权㝁兄䅁权煄权䅁权㙂䅂䅁允䅁䅁䅅䅁佁䅁䅷䅁睁䍁䄴兏穁䑁䅕䅁䵁䅉䅅䅁䕁䅁䅁睁䵁䅁䅁权坂䅄䅁权煄权䅁权㥂䅂䅁允䅁䅁䅅䅁佁䅁䅷䅁睁䍁䄴杍ㅁ䑁䅧䅁䵁䅉䅅䅁䕁䅁䅁睁䵁䅁䅁权硁睃䅁权潄权䅁权硂䅂䅁允䅁䅁䅅䅁佁䅁䄴䅁硁䑁䅙杌穁䑁䅧兏䅁䅁杷允䅁䅁䅑䅁䑁䅁䅷䅁䭁䙁䱣䅁䭁佁䭧䅁䭁䝁䔸䅁䉁䅁䅁允䅁䅁䄴䅄䅁䑁䅕杌硁䑁䅫睎䅁䅁杷允䅁䅁䅑䅁䑁䅁䅷䅁䭁䵁䵷䅁䭁佁䭯䅁䭁䡁䕯䅁䉁䅁䅁允䅁䅁䅯睒䅁䅁杷允䅁䅁䅑䅁䑁䅁䅷䅁䭁䥁䰸䅁䭁佁䭣䅁䭁䝁䔸䅁䉁䅁䅁允䅁䅁䅕䙵煺戸䱗樸䴸䅉䅅䅁䕁䅁䅁睁䵁䅁䅁权䥃兂䅁权畄权䅁权硂䅂䅁允䅁䅁䅅䅁䙁䅁䅁䅁䅃⽱䅨䍄䉁䅁䅁䅂䅁䅁䅍䅄䅁䅁䅯兂䅙䅁䅯眶䅯䅁䅯睢䅑䅁䅅䅁䉁䅁䅁杄十䅁䅁杍㉁䑁䅙䅍睁䑁䅁䅍睁䅁䅁䍄䉁䅁䅁䅂䅁䅁䅍䅄䅁䅁䅯䅗䄰䅁䅯朷䅯䅁䅯全䅑䅁䅅䅁䉁䅁䅁兂䅁䅁䅁䡕㥐䅑杷允䅁䅁䅑䅁䑁䅁䅷䅁䭁䝁䱑䅁䭁佁䭧䅁䭁䝁䔸䅁䉁䅁䅁允䅁䅁䄴杄䅁䑁䅍免畁䑁䅅李硁䅁䅁䍄䉁䅁䅁䅂䅁䅁䅍䅄䅁䅁䅯眵䅳䅁䅯䄶䅯䅁䅯睧䅑䅁䅅䅁䉁䅁䅁杄佁䅁䅁杍穁䍁䄴䅎穁䑁䅫䅁䵁䅉䅅䅁䕁䅁䅁睁䵁䅁䅁权湁兄䅁权浄权䅁权䑃䅂䅁允䅁䅁䅅䅁佁䅁䅷䅁祁䍁䄴䅏睁䑁䅫䅁䵁䅉䅅䅁䕁䅁䅁睁䵁䅁䅁权潄睃䅁权潄权䅁权䑃䅂䅁允䅁䅁䅅䅁佁䅁䅷䅁祁䍁䄴䅍㕁䑁䅣䅁䵁䅉䅅䅁䕁䅁䅁睁䵁䅁䅁权灁䅄䅁权煄权䅁权獄权䅁允䅁䅁䅅䅁䭁䕁䅣䅁䵁䅉䅅䅁䑁䅁䅁睁䵁䅁䅁权敂兂䅁权歁杂䅁允䅁䅁䅅䅁䭁䕁䥉䅁䵁䅉䅅䅁䕁䅁䅁睁䵁䅁䅁权奂䅄䅁权畄权䅁权療䅂䅁允䅁䅁䅅䅁䙁䅁䅁䅁㑄睨䉆䍄䉁䅁䅁䅂䅁䅁䅍䅄䅁䅁䅯克䅷䅁䅯朶䅯䅁䅯兢䅑䅁䅅䅁䉁䅁䅁权䡂䅁䅁䍄䉁䅁䅁䅂䅁䅁䅍䅄䅁䅁䅯关䄰䅁䅯䄶䅯䅁䅯来䅑䅁䅅䅁䉁䅁䅁权䡂䅁䅁䍄䉁䅁䅁䅂䅁䅁䅍䅄䅁䅁䅯䅦䅳䅁䅯朵䅯䅁䅯来䅑䅁䅅䅁䉁䅁䅁杄䵁䅁䅁杍畁䑁䅅兎硁䅁䅁䍄䉁䅁䅁䅂䅁䅁䅍䅄䅁䅁䅯克䅷䅁䅯朶䅯䅁䅯全䅑䅁䅅䅁䉁䅁䅁权敂䅄䅁䍄䉁䅁䅁䅂䅁䅁䅍䅄䅁䅁䅯元䅳䅁䅯朵䅯䅁䅯兢䅑䅁䅅䅁䉁䅁䅁权䡂䅁䅁䍄䉁䅁䅁䅂䅁䅁䅍䅄䅁䅁䅯眶䄰䅁䅯儶䅯䅁䅯䄷䅯䅁䅅䅁䉁䅁䅁权䡂䅁䅁䍄䉁䅁䅁䅂䅁䅁䅍䅄䅁䅁䅯睴䅳䅁䅯䄶䅯䅁䅯睢䅑䅁䅅䅁䉁䅁䅁杄䵁䅁䅁睎畁䑁䅙兎㉁䅁䅁䍄䉁䅁䅁䅂䅁䅁䅍䅄䅁䅁䅯光䄰䅁䅯朷䅯䅁䅯全䅑䅁䅅䅁䉁䅁䅁兂䅁䅁䅁䩉㉮䅑杷允䅁䅁䅑䅁䑁䅁䅷䅁䭁偁䱑䅁䭁佁䭳䅁䭁䥁䕍䅁䉁䅁䅁允䅁䅁䄴杅䅁䑁䅍杍ㅁ䑁䅙䅏睁䑁䅁䅍䅁䅁杷允䅁䅁䅑䅁䑁䅁䅷䅁䭁䉁乣䅁䭁佁䭙䅁䭁佁䭷䅁䉁䅁䅁允䅁䅁䅯睒䅁䅁杷允䅁䅁䅑䅁䑁䅁䅷䅁䭁䍁䙳䅁䭁佁䭧䅁䭁佁䭷䅁䉁䅁䅁允䅁䅁䅯睒䅁䅁杷允䅁䅁䅑䅁䑁䅁䅷䅁䭁䝁䱷䅁䭁佁䬴䅁䭁䡁䔰䅁䉁䅁䅁允䅁䅁䅕䅁䅁䝁扩䕄䵅䅉䅅䅁䕁䅁䅁睁䵁䅁䅁权煂兄䅁权浄权䅁权㙂䅂䅁允䅁䅁䅅䅁佁䅁䅷䅁硁䍁䄴李穁䑁䅉䅁䵁䅉䅅䅁䕁䅁䅁睁䵁䅁䅁权䱃睃䅁权湄权䅁权䑃䅂䅁允䅁䅁䅅䅁䙁䥁獴⼵灵昸⽑䍄䉁䅁䅁䅂䅁䅁䅍䅄䅁䅁䅯朳䅷䅁䅯朷䅯䅁䅯来䅑䅁䅅䅁䉁䅁䅁兂䅁䅁䅁䝷坺䅑杷允䅁䅁䅑䅁䑁䅁䅷䅁䭁偁䉧䅁䭁䅁䅑䅁䭁䅁䍑䅁䉁䅁䅁允䅁䅁䅕䅁䅁佯捧䕡䵅䅉䅅䅁䕁䅁䅁睁䵁䅁䅁权硃䅄䅁权浄权䅁权療䅂䅁允䅁䅁䅅䅁䭁䕁䅣䅁䵁䅉䅅䅁䕁䅁䅁睁䵁䅁䅁权桃睃䅁权瑄权䅁权硂䅂䅁允䅁䅁䅅䅁䭁䕁䅣䅁䵁䅉䅅䅁䕁䅁䅁睁䵁䅁䅁权扃䅄䅁权牄权䅁权㙂䅂䅁允䅁䅁䅅䅁佁䉁䅉䅁㍁䑁䅅睍硁䑁䅅䅎睁䑁䅫䅁䵁䅉䅅䅁䕁䅁䅁睁䵁䅁䅁权歃䅂䅁权牄权䅁权睂䅂䅁允䅁䅁䅅䅁佁䉁䅑䅁穁䑁䅕兏祁䑁䅙䅍硁䑁䅍䅏䅁䅁杷允䅁䅁䅑䅁䑁䅁䅷䅁䭁䑁乷䅁䭁佁䭯䅁䭁䡁䕁䅁䉁䅁䅁允䅁䅁䅯睒䅁䅁杷允䅁䅁䅑䅁䑁䅁䅷䅁䭁䍁䵕䅁䭁佁䭳䅁䭁䡁䕁䅁䉁䅁䅁允䅁䅁䄴杅䅁䑁䅍兏㉁䑁䅍䅏㑁䑁䅁杍䅁䅁杷允䅁䅁䅑䅁䑁䅁䅷䅁䭁䩁䵕䅁䭁佁䭧䅁䭁䡁䕯䅁䉁䅁䅁允䅁䅁䄴䅄䅁䑁䅣杌㕁䑁䅅睍䅁䅁杷允䅁䅁䅑䅁䑁䅁䅷䅁䭁䍁乍䅁䭁佁䭙䅁䭁䥁䕕䅁䉁䅁䅁允䅁䅁䅯睒䅁䅁杷允䅁䅁䅑䅁䑁䅁䅷䅁䭁䱁䅁䅁䭁䅁䍅䅁䭁䅁䍉䅁䉁䅁䅁允䅁䅁䅕儳奄婊祭唰䵁䅉䅅䅁䕁䅁䅁睁䵁䅁䅁权塁杂䅁权湄权䅁权㥂䅂䅁允䅁䅁䅅䅁䙁乁欰潂噇硷䅬䍄䉁䅁䅁䅂䅁䅁䅍䅄䅁䅁䅯睒䄰䅁䅯朵䅯䅁䅯兦䅑䅁䅅䅁䉁䅁䅁杄䭁䅁䅁䅍畁䑁䅧兏䅁䅁杷允䅁䅁䅑䅁䑁䅁䅷䅁䭁乁䱳䅁䭁佁䬰䅁䭁䥁䕕䅁䉁䅁䅁允䅁䅁䅕䩡瑈䑦ㄸ樵䴸䅉䅅䅁䕁䅁䅁睁䵁䅁䅁权祁兂䅁权煄权䅁权療䅂䅁允䅁䅁䅅䅁佁䅁䅷䅁睁䍁䄴免硁䑁䅧䅁䵁䅉䅅䅁䕁䅁䅁睁䵁䅁䅁权睄䅄䅁权煄权䅁权睂䅂䅁允䅁䅁䅅䅁佁䅁䅷䅁睁䍁䄴睎㍁䑁䅙䅁䵁䅉䅅䅁䕁䅁䅁睁䵁䅁䅁权畃兂䅁权煄权䅁权療䅂䅁允䅁䅁䅅䅁佁䅁䅯䅁祁䍁䄴杍祁䅁䅁䍄䉁䅁䅁䅂䅁䅁䅍䅄䅁䅁䅯䅡䄰䅁䅯朵䅯䅁䅯䅣䅑䅁䅅䅁䉁䅁䅁权䡂䅁䅁䍄䉁䅁䅁䅂䅁䅁䅍䅄䅁䅁䅯䄸䅷䅁䅯朶䅯䅁䅯兣䅑䅁䅅䅁䉁䅁䅁杄䵁䅁䅁䅍畁䑁䅣睍㑁䅁䅁䍄䉁䅁䅁䅂䅁䅁䅍䅄䅁䅁䅯睨䅑䅁䅯眵䅯䅁䅯䅣䅑䅁䅅䅁䉁䅁䅁兂䱃佢㝦晱捅䅑杷允䅁䅁䅑䅁䑁䅁䅷䅁䭁䵁䱍䅁䭁佁䭣䅁䭁䡁䕁䅁䉁䅁䅁允䅁䅁䅕呣䬰㘱睎戴䴸䅉䅅䅁䕁䅁䅁睁䵁䅁䅁权塃睃䅁权湄权䅁权瑂䅂䅁允䅁䅁䅅䅁䭁䕁䅣䅁䵁䅉䅅䅁䕁䅁䅁睁䵁䅁䅁权㡄睃䅁权潄权䅁权硂䅂䅁允䅁䅁䅅䅁佁䉁䅁䅁瑁䑁䅅李畁䑁䅙兎硁䅁䅁䍄䉁䅁䅁䅂䅁䅁䅍䅄䅁䅁䅯䄸䅷䅁䅯朶䅯䅁䅯全䅑䅁䅅䅁䉁䅁䅁杄䵁䅁䅁䅍畁䑁䅧免硁䅁䅁䍄䉁䅁䅁䅂䅁䅁䅍䅄䅁䅁䅯䅬䅷䅁䅯朶䅯䅁䅯全䅑䅁䅅䅁䉁䅁䅁杄䵁䅁䅁䅍畁䑁䅅䅍穁䅁䅁䍄䉁䅁䅁䅂䅁䅁䅍䅄䅁䅁䅯八䄰䅁䅯䄶䅯䅁䅯睢䅑䅁䅅䅁䉁䅁䅁权䡂䅁䅁䍄䉁䅁䅁䅂䅁䅁䅍䅄䅁䅁䅯䄸䅷䅁䅯朶䅯䅁䅯兦䅑䅁䅅䅁䉁䅁䅁杄䵁䅁䅁䅍畁䑁䅣睍ㅁ䅁䅁䍄䉁䅁䅁䅂䅁䅁䅍䅄䅁䅁䅯䅋䅳䅁䅯儶䅯䅁䅯兢䅑䅁䅅䅁䉁䅁䅁权䡂䅁䅁䍄䉁䅁䅁䅂䅁䅁䅍䅄䅁䅁䅯䅵䅷䅁䅯朷䅯䅁䅯兣䅑䅁䅅䅁䉁䅁䅁兂䅁䅁䅁䭷版䅷杷允䅁䅁䅑䅁䑁䅁䅷䅁䭁乁䵅䅁䭁佁䭫䅁䭁䡁䕯䅁䉁䅁䅁允䅁䅁䅕䅁䅁䍁㉂䔵䵁䅉䅅䅁䕁䅁䅁睁䵁䅁䅁权䱁兂䅁权灄权䅁权䑃䅂䅁允䅁䅁䅅䅁䙁䅁䅁䅁䅄晣䅆䍄䉁䅁䅁䅂䅁䅁䅍䅄䅁䅁䅯朳䅳䅁䅯䄶䅯䅁䅯兦䅑䅁䅅䅁䉁䅁䅁杄佁䅁䅁睎㑁䍁䄴杍穁䑁䅙䅁䵁䅉䅅䅁䕁䅁䅁睁䵁䅁䅁权敁䅄䅁权煄权䅁权獄权䅁允䅁䅁䅅䅁䭁䕁䅣䅁䵁䅉䅅䅁䕁䅁䅁睁䵁䅁䅁权乄䅂䅁权瑄权䅁权睂䅂䅁允䅁䅁䅅䅁䙁乁佮ㄹ橐捰⽳䍄䉁䅁䅁䅂䅁䅁䅍䅄䅁䅁䅯兒䅕䅁䅯儶䅯䅁䅯䅣䅑䅁䅅䅁䉁䅁䅁兂䅁䅁䅁䨴湐䅑杷允䅁䅁䅑䅁䑁䅁䅷䅁䭁䕁乧䅁䭁佁䭧䅁䭁䝁䔰䅁䉁䅁䅁允䅁䅁䅯睒䅁䅁杷允䅁䅁䅑䅁䑁䅁䅷䅁䭁䉁䴴䅁䭁佁䭯䅁䭁䝁䔰䅁䉁䅁䅁允䅁䅁䅯睒䅁䅁杷允䅁䅁䅑䅁䑁䅁䅷䅁䭁䉁䴸䅁䭁佁䭯䅁䭁䝁䔰䅁䉁䅁䅁允䅁䅁䅯睒䅁䅁杷允䅁䅁䅑䅁䑁䅁䅷䅁䭁䭁䕉䅁䭁佁䭣䅁䭁佁䭷䅁䉁䅁䅁允䅁䅁䅯睒䅁䅁杷允䅁䅁䅑䅁䑁䅁䅷䅁䭁偁䴴䅁䭁佁䭧䅁䭁䡁䕁䅁䉁䅁䅁允䅁䅁䄴杄䅁䑁䅅䅍畁䑁䅙䅍㕁䅁䅁䍄䉁䅁䅁䅂䅁䅁䅍䅄䅁䅁䅯䅤䄰䅁䅯䄶䅯䅁䅯睧䅑䅁䅅䅁䉁䅁䅁权䡂䅁䅁䍄䉁䅁䅁䅂䅁䅁䅍䅄䅁䅁䅯兺䅳䅁䅯朵䅯䅁䅯兢䅑䅁䅅䅁䉁䅁䅁权䡂䅁䅁䍄䉁䅁䅁䅂䅁䅁䅍䅄䅁䅁䅯兡䅳䅁䅯眵䅯䅁䅯来䅑䅁䅅䅁䉁䅁䅁兂䑃䵷桱扒余䅷杷允䅁䅁䅑䅁䑁䅁䅷䅁䭁䉁䴸䅁䭁佁䭯䅁䭁䝁䔸䅁䉁䅁䅁允䅁䅁䄴䅄䅁䑁䅁杌㕁䑁䅫兏䅁䅁杷允䅁䅁䅑䅁䑁䅁䅷䅁䭁䥁䵁䅁䭁佁䭙䅁䭁䝁䔸䅁䉁䅁䅁允䅁䅁䄴权䅁䑁䅅杌睁䑁䅕䅁䵁䅉䅅䅁䕁䅁䅁睁䵁䅁䅁权㉁䅄䅁权浄权䅁权㥂䅂䅁允䅁䅁䅅䅁佁䅁䅷䅁睁䍁䄴睍㉁䑁䅑䅁䵁䅉䅅䅁䕁䅁䅁睁䵁䅁䅁权敁䅄䅁权煄权䅁权睂䅂䅁允䅁䅁䅅䅁䭁䕁䅣䅁䵁䅉䅅䅁䕁䅁䅁睁䵁䅁䅁权呄睃䅁权煄权䅁权硂䅂䅁允䅁䅁䅅䅁佁䅁䅷䅁睁䍁䄴䅎睁䑁䅙䅁䵁䅉䅅䅁䕁䅁䅁睁䵁䅁䅁权㙁兂䅁权牄权䅁权䙃䅂䅁允䅁䅁䅅䅁佁䉁䅑䅁祁䑁䅁睍㕁䑁䅁䅎睁䑁䅁䅍䅁䅁杷允䅁䅁䅑䅁䑁䅁䅷䅁䭁䵁䴸䅁䭁佁䭣䅁䭁䡁䕁䅁䉁䅁䅁允䅁䅁䅕〰椱䙅㕪啊䵁䅉䅅䅁䕁䅁䅁睁䵁䅁䅁权睃䅄䅁权潄权䅁权㥂䅂䅁允䅁䅁䅅䅁佁䅁䅷䅁硁䍁䄴䅏穁䑁䅅䅁䵁䅉䅅䅁䕁䅁䅁睁䵁䅁䅁权潁兂䅁权灄权䅁权療䅂䅁允䅁䅁䅅䅁䙁䅁䅁䅁兂昵䅒䍄䉁䅁䅁䅂䅁䅁䅍䅄䅁䅁䅯兂䄰䅁䅯䄶䅯䅁䅯全䅑䅁䅅䅁䉁䅁䅁杄佁䅁䅁睍穁䍁䄴兏祁䑁䅧䅁䵁䅉䅅䅁䕁䅁䅁睁䵁䅁䅁权摁兂䅁权湄权䅁权獄权䅁允䅁䅁䅅䅁䭁䕁䅣䅁䵁䅉䅅䅁䕁䅁䅁睁䵁䅁䅁权ぁ兂䅁权瑄权䅁权睂䅂䅁允䅁䅁䅅䅁䙁偁灹搸乊浙⽁䍄䉁䅁䅁䅂䅁䅁䅍䅄䅁䅁䅯東䄰䅁䅯朵䅯䅁䅯睧䅑䅁䅅䅁䉁䅁䅁杄䵁䅁䅁杍畁䑁䅧兏ぁ䅁䅁䍄䉁䅁䅁䅂䅁䅁䅍䅄䅁䅁䅯杈䅷䅁䅯朶䅯䅁䅯兦䅑䅁䅅䅁䉁䅁䅁杄䵁䅁䅁䅍畁䑁䅙兎㉁䅁䅁䍄䉁䅁䅁䅂䅁䅁䅍䅄䅁䅁䅯睓䅕䅁䅯眶䅯䅁䅯䅣䅑䅁䅅䅁䉁䅁䅁杄十䅁䅁兏ㅁ䑁䅑䅍㕁䑁䅣睍㉁䅁䅁䍄䉁䅁䅁䅂䅁䅁䅍䅄䅁䅁䅯末䅯䅁䅯朶䅯䅁䅯兣䅑䅁䅅䅁䉁䅁䅁杄䵁䅁䅁䅍畁䑁䅣䅍ㅁ䅁䅁䍄䉁䅁䅁䅂䅁䅁䅍䅄䅁䅁䅯䅳䅳䅁䅯朶䅯䅁䅯兦䅑䅁䅅䅁䉁䅁䅁杄䵁䅁䅁䅍畁䑁䅕杍祁䅁䅁䍄䉁䅁䅁䅂䅁䅁䅍䅄䅁䅁䅯東䅑䅁䅯儶䅯䅁䅯䄷䅯䅁䅅䅁䉁䅁䅁权䡂䅁䅁䍄䉁䅁䅁䅂䅁䅁䅍䅄䅁䅁䅯䅎䄰䅁䅯朷䅯䅁䅯䅣䅑䅁䅅䅁䉁䅁䅁兂䅁䅁䅁䱯椯䅑杷允䅁䅁䅑䅁䑁䅁䅷䅁䭁䱁䔴䅁䭁佁䬴䅁䭁䡁䕅䅁䉁䅁䅁允䅁䅁䅕䅁䅁偁噄唹䵁䅉䅅䅁䕁䅁䅁睁䵁䅁䅁权㙄权䅁权煄权䅁权䙃䅂䅁允䅁䅁䅅䅁佁䅁䅷䅁睁䍁䄴睎睁䑁䅕䅁䵁䅉䅅䅁䕁䅁䅁睁䵁䅁䅁权杁睃䅁权湄权䅁权瑂䅂䅁允䅁䅁䅅䅁䙁乁楅⼲⭬癡⽁䍄䉁䅁䅁䅂䅁䅁䅍䅄䅁䅁䅯䅐䅳䅁䅯朵䅯䅁䅯睧䅑䅁䅅䅁䉁䅁䅁杄䵁䅁䅁睍畁䑁䅧睍㑁䅁䅁䍄䉁䅁䅁䅂䅁䅁䅍䅄䅁䅁䅯督䅳䅁䅯䄶䅯䅁䅯睢䅑䅁䅅䅁䉁䅁䅁杄佁䅁䅁免㉁䍁䄴䅎ㅁ䑁䅉䅁䵁䅉䅅䅁䕁䅁䅁睁䵁䅁䅁权㍃䅄䅁权湄权䅁权獄权䅁允䅁䅁䅅䅁䭁䕁䅣䅁䵁䅉䅅䅁䑁䅁䅁睁䵁䅁䅁权㑄兂䅁权奁杂䅁允䅁䅁䅅䅁䭁䉁䝫䅁䵁䅉䅅䅁䕁䅁䅁睁䵁䅁䅁权ㅄ兂䅁权瑄权䅁权㥂䅂䅁允䅁䅁䅅䅁䙁䙁㘶兓䍷⭋⽣䍄䉁䅁䅁䅂䅁䅁䅍䅄䅁䅁䅯睋䅅䅁䅯权䅁䅁䅯兂䅁䅁䅅䅁䉁䅁䅁兂噄佥浫奍穧䅑杷允䅁䅁䅑䅁䑁䅁䅷䅁䭁偁䭯䅁䭁佁䭯䅁䭁䡁䔰䅁䉁䅁䅁允䅁䅁䄴䅄䅁䑁䅁杌㍁䑁䅍免䅁䅁杷允䅁䅁䅑䅁䑁䅁䅷䅁䭁䱁䰰䅁䭁佁䬴䅁䭁䡁䔰䅁䉁䅁䅁允䅁䅁䅕䅁䅁䅁偄䴯䵁䅉䅅䅁䕁䅁䅁睁䵁䅁䅁权坃睃䅁权灄权䅁权獄权䅁允䅁䅁䅅䅁䭁䕁䅣䅁䵁䅉䅅䅁䕁䅁䅁睁䵁䅁䅁权佃睃䅁权煄权䅁权硂䅂䅁允䅁䅁䅅䅁佁䅁䅷䅁睁䍁䄴兎祁䑁䅅䅁䵁䅉䅅䅁䕁䅁䅁睁䵁䅁䅁权剄䅂䅁权湄权䅁权獄权䅁允䅁䅁䅅䅁䭁䕁䅣䅁䵁䅉䅅䅁䕁䅁䅁睁䵁䅁䅁权⭄兂䅁权瑄权䅁权獄权䅁允䅁䅁䅅䅁䭁䕁䅣䅁䵁䅉䅅䅁䕁䅁䅁睁䵁䅁䅁权㡃䅄䅁权瑄权䅁权瑂䅂䅁允䅁䅁䅅䅁䭁䕁䅣䅁䵁䅉䅅䅁䕁䅁䅁睁䵁䅁䅁权㥃䅄䅁权瑄权䅁权瑂䅂䅁允䅁䅁䅅䅁䙁䕁桪桥畓⽒⽕䍄䉁䅁䅁䅂䅁䅁䅍䅄䅁䅁䅯眰䅁䅁䅯允䅉䅁䅯杁䅉䅁䅅䅁䉁䅁䅁兂橂攷猸塶稳䅑杷允䅁䅁䅑䅁䑁䅁䅷䅁䭁䝁䰸䅁䭁佁䭧䅁䭁䝁䔸䅁䉁䅁䅁允䅁䅁䅯睒䅁䅁杷允䅁䅁䅑䅁䑁䅁䅷䅁䭁䅁䵑䅁䭁佁䭯䅁䭁䡁䕯䅁䉁䅁䅁允䅁䅁䅯睒䅁䅁杷允䅁䅁䅑䅁䑁䅁䅷䅁䭁䍁䵯䅁䭁佁䬰䅁䭁䡁䔰䅁䉁䅁䅁允䅁䅁䅕睷獭㝶扨ぅ䵁䅉䅅䅁䕁䅁䅁睁䵁䅁䅁权䙁䅄䅁权煄权䅁权㙂䅂䅁允䅁䅁䅅䅁䭁䕁䅣䅁䵁䅉䅅䅁䕁䅁䅁睁䵁䅁䅁权灄䅄䅁权煄权䅁权療䅂䅁允䅁䅁䅅䅁佁䅁䅷䅁睁䍁䄴睎祁䑁䅧䅁䵁䅉䅅䅁䕁䅁䅁睁䵁䅁䅁权㡂䅄䅁权浄权䅁权㙂䅂䅁允䅁䅁䅅䅁佁䅁䅷䅁㉁䍁䄴兏㍁䑁䅑䅁䵁䅉䅅䅁䕁䅁䅁睁䵁䅁䅁权䅂兄䅁权煄权䅁权㙂䅂䅁允䅁䅁䅅䅁佁䅁䅷䅁睁䍁䄴䅎㕁䑁䅧䅁䵁䅉䅅䅁䕁䅁䅁睁䵁䅁䅁权呂兄䅁权牄权䅁权療䅂䅁允䅁䅁䅅䅁佁䉁䅉䅁穁䑁䅧䅏㍁䑁䅁䅍睁䑁䅁䅁䵁䅉䅅䅁䕁䅁䅁睁䵁䅁䅁权硄权䅁权牄权䅁权㥂䅂䅁允䅁䅁䅅䅁佁䉁䅉䅁穁䑁䅅䅎祁䑁䅣免祁䑁䅑䅁䵁䅉䅅䅁䕁䅁䅁睁䵁䅁䅁权偃䅄䅁权牄权䅁权療䅂䅁允䅁䅁䅅䅁佁䉁䅉䅁㉁䑁䅑兏ㅁ䑁䅫睎ぁ䑁䅍䅁䵁䅉䅅䅁䕁䅁䅁睁䵁䅁䅁权牁兂䅁权灄权䅁权療䅂䅁允䅁䅁䅅䅁䙁䅁䅁䅁䅃獚䄵䍄䉁䅁䅁䅂䅁䅁䅍䅄䅁䅁䅯元䅷䅁䅯朶䅯䅁䅯兦䅑䅁䅅䅁䉁䅁䅁杄䵁䅁䅁免畁䑁䅉䅎㕁䅁䅁䍄䉁䅁䅁䅂䅁䅁䅍䅄䅁䅁䅯䅸䅳䅁䅯朵䅯䅁䅯来䅑䅁䅅䅁䉁䅁䅁权䡂䅁䅁䍄䉁䅁䅁䅂䅁䅁䅍䅄䅁䅁䅯杓䅳䅁䅯䄶䅯䅁䅯来䅑䅁䅅䅁䉁䅁䅁杄佁䅁䅁睎㉁䍁䄴睎硁䑁䅕䅁䵁䅉䅅䅁䕁䅁䅁睁䵁䅁䅁权浂䅄䅁权畄权䅁权㙂䅂䅁允䅁䅁䅅䅁䙁䅁䅁䅁䅂搶䅚䍄䉁䅁䅁䅂䅁䅁䅍䅄䅁䅁䅯眴䅕䅁䅯朵䅯䅁䅯䄷䅯䅁䅅䅁䉁䅁䅁权䡂䅁䅁䍄䉁䅁䅁䅂䅁䅁䅍䅄䅁䅁䅯䅑䄰䅁䅯朶䅯䅁䅯睧䅑䅁䅅䅁䉁䅁䅁杄䵁䅁䅁䅍畁䑁䅑李ㅁ䅁䅁䍄䉁䅁䅁䅂䅁䅁䅍䅄䅁䅁䅯眴䅕䅁䅯朷䅯䅁䅯䅣䅑䅁䅅䅁䉁䅁䅁兂䅁䅁䅁䉙⽄䅑杷允䅁䅁䅑䅁䑁䅁䅷䅁䭁䅁䱧䅁䭁佁䭣䅁䭁䡁䕁䅁䉁䅁䅁允䅁䅁䅕桙奂扏䥔歃䵁䅉䅅䅁䕁䅁䅁睁䵁䅁䅁权牂兄䅁权瑄权䅁权㥂䅂䅁允䅁䅁䅅䅁䙁䱁䥔牤昶瑇⽣䍄䉁䅁䅁䅂䅁䅁䅍䅄䅁䅁䅯䅶䅁䅁䅯䅂䅁䅁䅯䅂䅉䅁䅅䅁䉁䅁䅁兂䅁䅁䅃扳欵兑杷允䅁䅁䅑䅁䑁䅁䅷䅁䭁乁䱧䅁䭁佁䭣䅁䭁䥁䕍䅁䉁䅁䅁允䅁䅁䅕児塲㍯㥃䕅䵁䅉䅅䅁䕁䅁䅁睁䵁䅁䅁权㙃䅄䅁权煄权䅁权獄权䅁允䅁䅁䅅䅁䭁䕁䅣䅁䵁䅉䅅䅁䕁䅁䅁睁䵁䅁䅁权牂兄䅁权煄权䅁权硂䅂䅁允䅁䅁䅅䅁佁䅁䅷䅁㉁䍁䄴䅎㉁䑁䅍䅁䵁䅉䅅䅁䕁䅁䅁睁䵁䅁䅁权汄䅂䅁权牄权䅁权䑃䅂䅁允䅁䅁䅅䅁佁䉁䅑䅁硁䑁䅍免㍁䑁䅅䅎㕁䑁䅑兎䅁䅁杷允䅁䅁䅑䅁䑁䅁䅷䅁䭁䍁䱙䅁䭁佁䭳䅁䭁䡁䕯䅁䉁䅁䅁允䅁䅁䄴䅆䅁䑁䅅睍硁䑁䅑睎㍁䑁䅧兎穁䅁䅁䍄䉁䅁䅁䅂䅁䅁䅍䅄䅁䅁䅯睨䅳䅁䅯儷䅯䅁䅯睧䅑䅁䅅䅁䉁䅁䅁兂ㅄ婈䉣慃眳睐杷允䅁䅁䅑䅁䑁䅁䅷䅁䭁䩁䰴䅁䭁佁䭧䅁䭁佁䭷䅁䉁䅁䅁允䅁䅁䅯睒䅁䅁杷允䅁䅁䅑䅁䑁䅁䅷䅁䭁䙁䙧䅁䭁佁䭫䅁䭁䝁䔸䅁䉁䅁䅁允䅁䅁䅕䅁䅁䭁畄欷䵁䅉䅅䅁䕁䅁䅁睁䵁䅁䅁权祄睃䅁权煄权䅁权瑂䅂䅁允䅁䅁䅅䅁䭁䕁䅣䅁䵁䅉䅅䅁䕁䅁䅁睁䵁䅁䅁权䅂兄䅁权煄权䅁权㥂䅂䅁允䅁䅁䅅䅁佁䅁䅷䅁睁䍁䄴䅎穁䑁䅧䅁䵁䅉䅅䅁䑁䅁䅁睁䵁䅁䅁权慄兂䅁权慁杂䅁允䅁䅁䅅䅁䭁䵁䝍䅁䵁䅉䅅䅁䕁䅁䅁睁䵁䅁䅁权塃䅄䅁权牄权䅁权瑂䅂䅁允䅁䅁䅅䅁䭁䕁䅣䅁䵁䅉䅅䅁䕁䅁䅁睁䵁䅁䅁权䅁兄䅁权牄权䅁权療䅂䅁允䅁䅁䅅䅁佁䉁䅑䅁硁䑁䅧䅎㕁䑁䅙兏祁䑁䅫李䅁䅁杷允䅁䅁䅑䅁䑁䅁䅷䅁䭁偁䭫䅁䭁佁䭯䅁䭁䥁䕕䅁䉁䅁䅁允䅁䅁䄴䅄䅁䑁䅅杌㍁䑁䅧李䅁䅁杷允䅁䅁䅑䅁䑁䅁䅷䅁䭁䝁䙧䅁䭁佁䬰䅁䭁䥁䕕䅁䉁䅁䅁允䅁䅁䅕挲㌷⭕汏稶䴸䅉䅅䅁䕁䅁䅁睁䵁䅁䅁权㕄权䅁权煄权䅁权䑃䅂䅁允䅁䅁䅅䅁佁䅁䅷䅁硁䍁䄴䅏穁䑁䅅䅁䵁䅉䅅䅁䕁䅁䅁睁䵁䅁䅁权㥂兄䅁权浄权䅁权睂䅂䅁允䅁䅁䅅䅁佁䅁䅷䅁睁䍁䄴䅏ぁ䑁䅉䅁䵁䅉䅅䅁䕁䅁䅁睁䵁䅁䅁权敄兄䅁权浄权䅁权獄权䅁允䅁䅁䅅䅁䭁䕁䅣䅁䵁䅉䅅䅁䕁䅁䅁睁䵁䅁䅁权ㅁ睃䅁权湄权䅁权䑃䅂䅁允䅁䅁䅅䅁䙁䅁䍷㑋坣儲䅰䍄䉁䅁䅁䅂䅁䅁䅍䅄䅁䅁䅯眳䅳䅁䅯眵䅯䅁䅯䄷䅯䅁䅅䅁䉁䅁䅁权䡂䅁䅁䍄䉁䅁䅁䅂䅁䅁䅍䅄䅁䅁䅯䅉䅷䅁䅯眵䅯䅁䅯全䅑䅁䅅䅁䉁䅁䅁兂剄瑉㕶畦摯䅑杷允䅁䅁䅑䅁䑁䅁䅷䅁䭁䍁䵅䅁䭁佁䭣䅁䭁䥁䕕䅁䉁䅁䅁允䅁䅁䅕䉯癯匳䝓歋䵁䅉䅅䅁䕁䅁䅁睁䵁䅁䅁权坃䅂䅁权畄权䅁权䙃䅂䅁允䅁䅁䅅䅁䙁䅁䅁䅁䅃偬䅎䍄䉁䅁䅁䅂䅁䅁䅍䅄䅁䅁䅯杁䅕䅁䅯䄶䅯䅁䅯睧䅑䅁䅅䅁䉁䅁䅁杄佁䅁䅁免㉁䍁䄴兏睁䑁䅫䅁䵁䅉䅅䅁䕁䅁䅁睁䵁䅁䅁权奁䅄䅁权煄权䅁权㙂䅂䅁允䅁䅁䅅䅁佁䅁䅷䅁睁䍁䄴杍ぁ䑁䅑䅁䵁䅉䅅䅁䕁䅁䅁睁䵁䅁䅁权䥃䅂䅁权煄权䅁权㙂䅂䅁允䅁䅁䅅䅁佁䅁䅷䅁硁䍁䄴睍㍁䑁䅣䅁䵁䅉䅅䅁䕁䅁䅁睁䵁䅁䅁权㉃䅂䅁权牄权䅁权硂䅂䅁允䅁䅁䅅䅁佁䉁䅉䅁㉁䑁䅫免ぁ䑁䅉免㑁䑁䅕䅁䵁䅉䅅䅁䕁䅁䅁睁䵁䅁䅁权䭁睃䅁权煄权䅁权療䅂䅁允䅁䅁䅅䅁佁䅁䅷䅁睁䍁䄴䅍㉁䑁䅍䅁䵁䅉䅅䅁䕁䅁䅁睁䵁䅁䅁权婁睃䅁权畄权䅁权療䅂䅁允䅁䅁䅅䅁䙁䅁䅁䅁杄䉶䉊䍄䉁䅁䅁䅂䅁䅁䅍䅄䅁䅁䅯杙䅕䅁䅯眶䅯䅁䅯全䅑䅁䅅䅁䉁䅁䅁杄十䅁䅁兏祁䑁䅁睍ぁ䑁䅁䅍睁䅁䅁䍄䉁䅁䅁䅂䅁䅁䅍䅄䅁䅁䅯杏䅳䅁䅯朶䅯䅁䅯全䅑䅁䅅䅁䉁䅁䅁杄䵁䅁䅁免畁䑁䅅睍ㅁ䅁䅁䍄䉁䅁䅁䅂䅁䅁䅍䅄䅁䅁䅯杷䅳䅁䅯眵䅯䅁䅯兣䅑䅁䅅䅁䉁䅁䅁兂塁挲㌷⭕㝐睐杷允䅁䅁䅑䅁䑁䅁䅷䅁䭁䑁义䅁䭁佁䭯䅁䭁䡁䕁䅁䉁䅁䅁允䅁䅁䄴䅄䅁䑁䅁杌穁䑁䅍睍䅁䅁杷允䅁䅁䅑䅁䑁䅁䅷䅁䭁偁䭕䅁䭁佁䭧䅁䭁䡁䔰䅁䉁䅁䅁允䅁䅁䄴䅄䅁䑁䅁杌㍁䑁䅍睎䅁䅁杷允䅁䅁䅑䅁䑁䅁䅷䅁䭁䝁䵳䅁䭁佁䬰䅁䭁䥁䕍䅁䉁䅁䅁允䅁䅁䅕㝤昶楇搯䐸䴸䅉䅅䅁䕁䅁䅁睁䵁䅁䅁权䭁睃䅁权煄权䅁权硂䅂䅁允䅁䅁䅅䅁佁䅁䅷䅁睁䍁䄴䅍㍁䑁䅕䅁䵁䅉䅅䅁䕁䅁䅁睁䵁䅁䅁权㥄睃䅁权瑄权䅁权療䅂䅁允䅁䅁䅅䅁䙁偁唷佥浫摍⽁䍄䉁䅁䅁䅂䅁䅁䅍䅄䅁䅁䅯兢䅕䅁䅯朷䅯䅁䅯兢䅑䅁䅅䅁䉁䅁䅁兂䅁䅁䅁䡙慙兑杷允䅁䅁䅑䅁䑁䅁䅷䅁䭁䅁䱅䅁䭁佁䭣䅁䭁䥁䕕䅁䉁䅁䅁允䅁䅁䅕積積積穏䕇䵁䅉䅅䅁䕁䅁䅁睁䵁䅁䅁权千睃䅁权畄权䅁权䙃䅂䅁允䅁䅁䅅䅁䙁䅁䅁䅁权攱䄱䍄䉁䅁䅁䅂䅁䅁䅍䅄䅁䅁䅯权䅳䅁䅯朶䅯䅁䅯兦䅑䅁䅅䅁䉁䅁䅁杄䵁䅁䅁䅍畁䑁䅁兎㑁䅁䅁䍄䉁䅁䅁䅂䅁䅁䅍䅄䅁䅁䅯兲䅕䅁䅯睈䅙䅁䅯䅉䅙䅁䅅䅁䉁䅁䅁权摂睂䅁䍄䉁䅁䅁䅂䅁䅁䅍䅄䅁䅁䅯眸䅳䅁䅯䄶䅯䅁䅯全䅑䅁䅅䅁䉁䅁䅁权䡂䅁䅁䍄䉁䅁䅁䅂䅁䅁䅍䅄䅁䅁䅯儸䅳䅁䅯眶䅯䅁䅯䅣䅑䅁䅅䅁䉁䅁䅁杄啁䅁䅁免ぁ䑁䅍免㉁䑁䅣杍㉁䑁䅑䅁䵁䅉䅅䅁䕁䅁䅁睁䵁䅁䅁权䩁䅄䅁权煄权䅁权㙂䅂䅁允䅁䅁䅅䅁佁䅁䅷䅁睁䍁䄴兏㉁䑁䅕䅁䵁䅉䅅䅁䕁䅁䅁睁䵁䅁䅁权㥂兄䅁权煄权䅁权療䅂䅁允䅁䅁䅅䅁佁䅁䅷䅁硁䍁䄴䅎ㅁ䑁䅉䅁䵁䅉䅅䅁䕁䅁䅁睁䵁䅁䅁权䑄兂䅁权湄权䅁权瑂䅂䅁允䅁䅁䅅䅁䭁䕁䅣䅁䵁䅉䅅䅁䕁䅁䅁睁䵁䅁䅁权䝃䅄䅁权瑄权䅁权獄权䅁允䅁䅁䅅䅁䭁䕁䅣䅁䵁䅉䅅䅁䕁䅁䅁睁䵁䅁䅁权䱁睃䅁权煄权䅁权獄权䅁允䅁䅁䅅䅁䭁䕁䅣䅁䵁䅉䅅䅁䕁䅁䅁睁䵁䅁䅁权䱁睃䅁权煄权䅁权瑂䅂䅁允䅁䅁䅅䅁䭁䕁䅣䅁䵁䅉䅅䅁䕁䅁䅁睁䵁䅁䅁权坁䅄䅁权煄权䅁权療䅂䅁允䅁䅁䅅䅁佁䅁䅷䅁睁䍁䄴李㉁䑁䅍䅁䵁䅉䅅䅁䕁䅁䅁睁䵁䅁䅁权祂睃䅁权煄权䅁权睂䅂䅁允䅁䅁䅅䅁䭁䕁䅣䅁䵁䅉䅅䅁䕁䅁䅁睁䵁䅁䅁权睃睃䅁权畄权䅁权㙂䅂䅁允䅁䅁䅅䅁䙁䅁䅁䅁䅃乗䅨䍄䉁䅁䅁䅂䅁䅁䅍䅄䅁䅁䅯児䅷䅁䅯朷䅯䅁䅯兣䅑䅁䅅䅁䉁䅁䅁兂䅁䅁䅁䅧獦䅷杷允䅁䅁䅑䅁䑁䅁䅷䅁䭁䅁䅳䅁䭁䉁䅅䅁䭁䅁䅕䅁䉁䅁䅁允䅁䅁䄴䅆䅁䑁䅕睎睁䑁䅣杍ㅁ䑁䅁䅍睁䅁䅁䍄䉁䅁䅁䅂䅁䅁䅍䅄䅁䅁䅯睃䅳䅁䅯朶䅯䅁䅯睢䅑䅁䅅䅁䉁䅁䅁杄䵁䅁䅁免畁䑁䅁睎祁䅁䅁䍄䉁䅁䅁䅂䅁䅁䅍䅄䅁䅁䅯杗䅷䅁䅯眶䅯䅁䅯䄷䅯䅁䅅䅁䉁䅁䅁权䡂䅁䅁䍄䉁䅁䅁䅂䅁䅁䅍䅄䅁䅁䅯兪䅕䅁䅯眶䅯䅁䅯兦䅑䅁䅅䅁䉁䅁䅁杄十䅁䅁兏㉁䑁䅫䅍硁䑁䅍睎穁䅁䅁䍄䉁䅁䅁䅂䅁䅁䅍䅄䅁䅁䅯杬䅳䅁䅯眶䅯䅁䅯来䅑䅁䅅䅁䉁䅁䅁杄啁䅁䅁睍ぁ䑁䅙䅏穁䑁䅍免祁䑁䅣䅁䵁䅉䅅䅁䕁䅁䅁睁䵁䅁䅁权あ睃䅁权瑄权䅁权㙂䅂䅁允䅁䅁䅅䅁䙁偁⭰牡へ㥫⽁䍄䉁䅁䅁䅂䅁䅁䅍䅄䅁䅁䅯睷䅳䅁䅯儶䅯䅁䅯睧䅑䅁䅅䅁䉁䅁䅁兂䅁䅁䅁䕧䌷䅑杷允䅁䅁䅑䅁䑁䅁䅷䅁䭁䉁䉫䅁䭁䅁䅯䅁䭁䅁䍑䅁䉁䅁䅁允䅁䅁䅕捺䵺䵺䵺歂䵁䅉䅅䅁䕁䅁䅁睁䵁䅁䅁权䩁睃䅁权瑄权䅁权㥂䅂䅁允䅁䅁䅅䅁䙁䑁ね䡹⭡㝮⽯䍄䉁䅁䅁䅂䅁䅁䅍䅄䅁䅁䅯睒䅷䅁䅯朶䅯䅁䅯䄷䅯䅁䅅䅁䉁䅁䅁权䡂䅁䅁䍄䉁䅁䅁䅂䅁䅁䅍䅄䅁䅁䅯杋䄰䅁䅯儶䅯䅁䅯䄷䅯䅁䅅䅁䉁䅁䅁权䡂䅁䅁䍄䉁䅁䅁䅂䅁䅁䅍䅄䅁䅁䅯睃䅳䅁䅯朶䅯䅁䅯兦䅑䅁䅅䅁䉁䅁䅁杄䵁䅁䅁免畁䑁䅍睎㉁䅁䅁䍄䉁䅁䅁䅂䅁䅁䅍䅄䅁䅁䅯睯䅷䅁䅯朷䅯䅁䅯兢䅑䅁䅅䅁䉁䅁䅁兂䅁䅁䅁䭧䥦䅑杷允䅁䅁䅑䅁䑁䅁䅷䅁䭁䅁䰴䅁䭁佁䭫䅁䭁䥁䕕䅁䉁䅁䅁允䅁䅁䅕䅁䅁䡁婓䵅䵅䅉䅅䅁䕁䅁䅁睁䵁䅁䅁权流睃䅁权瑄权䅁权瑂䅂䅁允䅁䅁䅅䅁䙁乁乎桙奂晏⽧䍄䉁䅁䅁䅂䅁䅁䅍䅄䅁䅁䅯朰䅕䅁䅯眶䅯䅁䅯来䅑䅁䅅䅁䉁䅁䅁杄十䅁䅁兎ㅁ䑁䅧兏ㅁ䑁䅁免㕁䅁䅁䍄䉁䅁䅁䅂䅁䅁䅍䅄䅁䅁䅯䅴䅳䅁䅯朵䅯䅁䅯兦䅑䅁䅅䅁䉁䅁䅁杄佁䅁䅁免祁䍁䄴兏ㅁ䑁䅕䅁䵁䅉䅅䅁䕁䅁䅁睁䵁䅁䅁权呂兄䅁权牄权䅁权獄权䅁允䅁䅁䅅䅁䭁䕁䅣䅁䵁䅉䅅䅁䕁䅁䅁睁䵁䅁䅁权婄䅂䅁权灄权䅁权㥂䅂䅁允䅁䅁䅅䅁䙁䅁䅁䅁䅃⭉䅤䍄䉁䅁䅁䅂䅁䅁䅍䅄䅁䅁䅯睃䅙䅁䅯眵䅯䅁䅯兢䅑䅁䅅䅁䉁䅁䅁兂畂共渵潵㡘睐杷允䅁䅁䅑䅁䑁䅁䅷䅁䭁䉁䱙䅁䭁佁䭣䅁䭁䡁䕁䅁䉁䅁䅁允䅁䅁䅕敢㝦晱午䕆䵁䅉䅅䅁䕁䅁䅁睁䵁䅁䅁权䭂䅄䅁权畄权䅁权瑂䅂䅁允䅁䅁䅅䅁䙁䅁䅁䅁睃⽄䅬䍄䉁䅁䅁䅂䅁䅁䅍䅄䅁䅁䅯入䅕䅁䅯朵䅯䅁䅯全䅑䅁䅅䅁䉁䅁䅁杄䵁䅁䅁免畁䑁䅑兏㑁䅁䅁䍄䉁䅁䅁䅂䅁䅁䅍䅄䅁䅁䅯兯䅷䅁䅯朶䅯䅁䅯睧䅑䅁䅅䅁䉁䅁䅁杄䵁䅁䅁䅍畁䑁䅣䅏穁䅁䅁䍄䉁䅁䅁䅂䅁䅁䅍䅄䅁䅁䅯杯䅷䅁䅯朶䅯䅁䅯睧䅑䅁䅅䅁䉁䅁䅁杄䵁䅁䅁免畁䑁䅅李㕁䅁䅁䍄䉁䅁䅁䅂䅁䅁䅍䅄䅁䅁䅯儱䅷䅁䅯朵䅯䅁䅯兦䅑䅁䅅䅁䉁䅁䅁杄䵁䅁䅁睍畁䑁䅣䅍硁䅁䅁䍄䉁䅁䅁䅂䅁䅁䅍䅄䅁䅁䅯䄯䅷䅁䅯朵䅯䅁䅯全䅑䅁䅅䅁䉁䅁䅁杄䵁䅁䅁睍畁䑁䅉䅎㕁䅁䅁䍄䉁䅁䅁䅂䅁䅁䅍䅄䅁䅁䅯杮䄰䅁䅯朶䅯䅁䅯睢䅑䅁䅅䅁䉁䅁䅁杄䵁䅁䅁免畁䑁䅣䅏㍁䅁䅁䍄䉁䅁䅁䅂䅁䅁䅍䅄䅁䅁䅯杤䅷䅁䅯眶䅯䅁䅯兣䅑䅁䅅䅁䉁䅁䅁杄啁䅁䅁免睁䑁䅁兎穁䑁䅁兎㕁䑁䅫䅁䵁䅉䅅䅁䕁䅁䅁睁䵁䅁䅁权㕄䅄䅁权浄权䅁权㥂䅂䅁允䅁䅁䅅䅁佁䅁䅯䅁祁䍁䄴免祁䅁䅁䍄䉁䅁䅁䅂䅁䅁䅍䅄䅁䅁䅯䅗䅕䅁䅯儶䅯䅁䅯全䅑䅁䅅䅁䉁䅁䅁兂䅁䅁䅁䭉瀷䅑杷允䅁䅁䅑䅁䑁䅁䅷䅁䭁䥁䱳䅁䭁佁䭧䅁䭁䥁䕕䅁䉁䅁䅁允䅁䅁䄴䅄䅁䑁䅣杌㑁䑁䅕兏䅁䅁杷允䅁䅁䅑䅁䑁䅁䅷䅁䭁䩁䰴䅁䭁佁䭧䅁䭁䡁䕅䅁䉁䅁䅁允䅁䅁䄴杄䅁䑁䅅䅎畁䑁䅍䅏㍁䅁䅁䍄䉁䅁䅁䅂䅁䅁䅍䅄䅁䅁䅯䅹䅳䅁䅯儷䅯䅁䅯兢䅑䅁䅅䅁䉁䅁䅁兂穂䩡瑈䑦㌯睐杷允䅁䅁䅑䅁䑁䅁䅷䅁䭁䍁久䅁䭁佁䬴䅁䭁䝁䔰䅁䉁䅁䅁允䅁䅁䅯睒䅁䅁杷允䅁䅁䅑䅁䑁䅁䅷䅁䭁䵁䙉䅁䭁佁䬴䅁䭁䡁䕯䅁䉁䅁䅁允䅁䅁䅕䅁䅁䱁䵄䔸䵁䅉䅅䅁䕁䅁䅁睁䵁䅁䅁权䱄䅄䅁权煄权䅁权睂䅂䅁允䅁䅁䅅䅁佁䅁䅷䅁硁䍁䄴䅎㕁䑁䅧䅁䵁䅉䅅䅁䕁䅁䅁睁䵁䅁䅁权䝁睃䅁权灄权䅁权㥂䅂䅁允䅁䅁䅅䅁䙁䅁䅁䅁䅂㥢䄱䍄䉁䅁䅁䅂䅁䅁䅍䅄䅁䅁䅯睹䅷䅁䅯朶䅯䅁䅯兣䅑䅁䅅䅁䉁䅁䅁杄䵁䅁䅁免畁䑁䅑䅍㍁䅁䅁䍄䉁䅁䅁䅂䅁䅁䅍䅄䅁䅁䅯眸䅯䅁䅯儷䅯䅁䅯䄷䅯䅁䅅䅁䉁䅁䅁权䡂䅁䅁䍄䉁䅁䅁䅂䅁䅁䅍䅄䅁䅁䅯䅥䅳䅁䅯朵䅯䅁䅯兢䅑䅁䅅䅁䉁䅁䅁杄䭁䅁䅁免畁䑁䅧李䅁䅁杷允䅁䅁䅑䅁䑁䅁䅷䅁䭁䵁䵳䅁䭁佁䭯䅁䭁䥁䕕䅁䉁䅁䅁允䅁䅁䄴䅄䅁䑁䅅杌穁䑁䅉李䅁䅁杷允䅁䅁䅑䅁䑁䅁䅷䅁䭁䵁䅯䅁䭁䅁䍅䅁䭁䅁䍍䅁䉁䅁䅁允䅁䅁䅕扦塑儱假䕷䵁䅉䅅䅁䕁䅁䅁睁䵁䅁䅁权㥄䅄䅁权煄权䅁权獄权䅁允䅁䅁䅅䅁䭁䕁䅣䅁䵁䅉䅅䅁䕁䅁䅁睁䵁䅁䅁权䍁兂䅁权牄权䅁权睂䅂䅁允䅁䅁䅅䅁佁䉁䅉䅁ぁ䑁䅁李㉁䑁䅧䅍睁䑁䅁䅁䵁䅉䅅䅁䕁䅁䅁睁䵁䅁䅁权剂䅁䅁权䕁䅁䅁权䕁杁䅁允䅁䅁䅅䅁䙁䅁䅁䅁乨奕䉂䍄䉁䅁䅁䅂䅁䅁䅍䅄䅁䅁䅯杷䄰䅁䅯朶䅯䅁䅯睧䅑䅁䅅䅁䉁䅁䅁杄䵁䅁䅁䅍畁䑁䅑䅍ㅁ䅁䅁䍄䉁䅁䅁䅂䅁䅁䅍䅄䅁䅁䅯眷䅳䅁䅯眶䅯䅁䅯全䅑䅁䅅䅁䉁䅁䅁杄十䅁䅁兎㑁䑁䅕䅍穁䑁䅫睎㉁䅁䅁䍄䉁䅁䅁䅂䅁䅁䅍䅄䅁䅁䅯公䅳䅁䅯朶䅯䅁䅯兦䅑䅁䅅䅁䉁䅁䅁杄䵁䅁䅁䅍畁䑁䅫兎硁䅁䅁䍄䉁䅁䅁䅂䅁䅁䅍䅄䅁䅁䅯䅚䅷䅁䅯朵䅯䅁䅯兦䅑䅁䅅䅁䉁䅁䅁杄䵁䅁䅁䅍畁䑁䅙免祁䅁䅁䍄䉁䅁䅁䅂䅁䅁䅍䅄䅁䅁䅯睱䅷䅁䅯眶䅯䅁䅯䄷䅯䅁䅅䅁䉁䅁䅁权䡂䅁䅁䍄䉁䅁䅁䅂䅁䅁䅍䅄䅁䅁䅯䅱䅷䅁䅯朶䅯䅁䅯来䅑䅁䅅䅁䉁䅁䅁杄䵁䅁䅁䅍畁䑁䅙䅏㕁䅁䅁䍄䉁䅁䅁䅂䅁䅁䅍䅄䅁䅁䅯䅐䄰䅁䅯朵䅯䅁䅯睧䅑䅁䅅䅁䉁䅁䅁权䡂䅁䅁䍄䉁䅁䅁䅂䅁䅁䅍䅄䅁䅁䅯朸䅁䅁䅯䅂䅁䅁䅯兂䅁䅁䅅䅁䉁䅁䅁兂䅁䅁䅂摓䩱兑杷允䅁䅁䅍䅁䑁䅁䅷䅁䭁䵁䙷䅁䭁䉁䜴䅁䉁䅁䅁允䅁䅁䅯杨䅣䅁杷允䅁䅁䅑䅁䑁䅁䅷䅁䭁䕁䅷䅁䭁䅁䅯䅁䭁䅁䍑䅁䉁䅁䅁允䅁䅁䅕佖汏㡭杔歊䵁䅉䅅䅁䕁䅁䅁睁䵁䅁䅁权㝂睃䅁权灄权䅁权㙂䅂䅁允䅁䅁䅅䅁䙁䅁䅁䅁䅁䩵䅨䍄䉁䅁䅁䅂䅁䅁䅍䅄䅁䅁䅯杹䅷䅁䅯儷䅯䅁䅯睢䅑䅁䅅䅁䉁䅁䅁兂㝂䭆䠵場啱睐杷允䅁䅁䅑䅁䑁䅁䅷䅁䭁䱁䅁䅁䭁䉁䅅䅁䭁䅁䅕䅁䉁䅁䅁允䅁䅁䄴杅䅁䑁䅍䅏㑁䑁䅍䅍祁䑁䅕䅍䅁䅁杷允䅁䅁䅑䅁䑁䅁䅷䅁䭁䱁䱕䅁䭁佁䭳䅁䭁䡁䕅䅁䉁䅁䅁允䅁䅁䄴杅䅁䑁䅍䅍穁䑁䅁䅍㕁䑁䅙杍䅁䅁杷允䅁䅁䅑䅁䑁䅁䅷䅁䭁䩁䱧䅁䭁佁䭯䅁䭁䡁䕁䅁䉁䅁䅁允䅁䅁䄴䅄䅁䑁䅁杌ぁ䑁䅧睍䅁䅁杷允䅁䅁䅑䅁䑁䅁䅷䅁䭁䅁䴴䅁䭁佁䬰䅁䭁䥁䕕䅁䉁䅁䅁允䅁䅁䅕灃套婯ぅ樲䴸䅉䅅䅁䕁䅁䅁睁䵁䅁䅁权橄䅄䅁权潄权䅁权䙃䅂䅁允䅁䅁䅅䅁佁䅁䄴䅁硁䑁䅅杌穁䑁䅁睍䅁䅁杷允䅁䅁䅑䅁䑁䅁䅷䅁䭁䭁乯䅁䭁佁䬰䅁䭁䡁䕁䅁䉁䅁䅁允䅁䅁䅕䵮村䡳潊呯䴸䅉䅅䅁䕁䅁䅁睁䵁䅁䅁权汃䅂䅁权瑄权䅁权䙃䅂䅁允䅁䅁䅅䅁䙁䩁奍䙂余晌⽧䍄䉁䅁䅁䅂䅁䅁䅍䅄䅁䅁䅯杓䅳䅁䅯儷䅯䅁䅯来䅑䅁䅅䅁䉁䅁䅁兂䱄啯㉗⼸猳睐杷允䅁䅁䅑䅁䑁䅁䅷䅁䭁䕁䱧䅁䭁佁䭧䅁䭁䡁䕁䅁䉁䅁䅁允䅁䅁䄴杄䅁䑁䅅䅍畁䑁䅉兎㑁䅁䅁䍄䉁䅁䅁䅂䅁䅁䅍䅄䅁䅁䅯䅱䅳䅁䅯朵䅯䅁䅯兢䅑䅁䅅䅁䉁䅁䅁权䡂䅁䅁䍄䉁䅁䅁䅂䅁䅁䅍䅄䅁䅁䅯䅬䄰䅁䅯朵䅯䅁䅯睧䅑䅁䅅䅁䉁䅁䅁杄䵁䅁䅁杍畁䑁䅉李硁䅁䅁䍄䉁䅁䅁䅂䅁䅁䅍䅄䅁䅁䅯䅍䅕䅁䅯䄶䅯䅁䅯兦䅑䅁䅅䅁䉁䅁䅁杄佁䅁䅁免祁䍁䄴䅏祁䑁䅣䅁䵁䅉䅅䅁䕁䅁䅁睁䵁䅁䅁权桂䅄䅁权煄权䅁权䙃䅂䅁允䅁䅁䅅䅁佁䅁䅷䅁硁䍁䄴李祁䑁䅅䅁䵁䅉䅅䅁䕁䅁䅁睁䵁䅁䅁权䑄䅄䅁权湄权䅁权獄权䅁允䅁䅁䅅䅁䭁䕁䅣䅁䵁䅉䅅䅁䕁䅁䅁睁䵁䅁䅁权坃䅄䅁权煄权䅁权瑂䅂䅁允䅁䅁䅅䅁䭁䕁䅣䅁䵁䅉䅅䅁䕁䅁䅁睁䵁䅁䅁权卂睃䅁权畄权䅁权䙃䅂䅁允䅁䅁䅅䅁䙁䅁䅁䅁䅁敲䅆䍄䉁䅁䅁䅂䅁䅁䅍䅄䅁䅁䅯杙䄰䅁䅯䄶䅯䅁䅯睢䅑䅁䅅䅁䉁䅁䅁杄佁䅁䅁免㕁䍁䄴睎睁䑁䅑䅁䵁䅉䅅䅁䕁䅁䅁睁䵁䅁䅁权䱃䅄䅁权湄权䅁权䙃䅂䅁允䅁䅁䅅䅁䙁䩁瘷㡰䱚祤䄹䍄䉁䅁䅁䅂䅁䅁䅍䅄䅁䅁䅯睏䅷䅁䅯朵䅯䅁䅯睢䅑䅁䅅䅁䉁䅁䅁杄佁䅁䅁免ぁ䍁䄴䅏㉁䑁䅅䅁䵁䅉䅅䅁䕁䅁䅁睁䵁䅁䅁权䩂兂䅁权瑄权䅁权獄权䅁允䅁䅁䅅䅁䭁䕁䅣䅁䵁䅉䅅䅁䕁䅁䅁睁䵁䅁䅁权呂兄䅁权煄权䅁权睂䅂䅁允䅁䅁䅅䅁佁䅁䅷䅁硁䍁䄴李睁䑁䅧䅁䵁䅉䅅䅁䕁䅁䅁睁䵁䅁䅁权塁兄䅁权煄权䅁权療䅂䅁允䅁䅁䅅䅁佁䅁䅷䅁睁䍁䄴䅍ぁ䑁䅣䅁䵁䅉䅅䅁䕁䅁䅁睁䵁䅁䅁权扁睃䅁权煄权䅁权䙃䅂䅁允䅁䅁䅅䅁佁䅁䅷䅁硁䍁䄴免㑁䑁䅅䅁䵁䅉䅅䅁䕁䅁䅁睁䵁䅁䅁权䩃允䅁权䕁䅁䅁权䙁䅁䅁允䅁䅁䅅䅁䙁䅁䅁䥁偂䡚䉸䍄䉁䅁䅁䅂䅁䅁䅍䅄䅁䅁䅯杙䅳䅁䅯朶䅯䅁䅯兢䅑䅁䅅䅁䉁䅁䅁权䡂䅁䅁䍄䉁䅁䅁䅂䅁䅁䅍䅄䅁䅁䅯睉䄰䅁䅯眶䅯䅁䅯䅣䅑䅁䅅䅁䉁䅁䅁杄十䅁䅁兎祁䑁䅉兎穁䑁䅁睍㍁䅁䅁䍄䉁䅁䅁䅂䅁䅁䅍䅄䅁䅁䅯睨䅑䅁䅯朶䅯䅁䅯睢䅑䅁䅅䅁䉁䅁䅁杄䵁䅁䅁䅍畁䑁䅅兏㕁䅁䅁䍄䉁䅁䅁䅂䅁䅁䅍䅄䅁䅁䅯杙䅳䅁䅯朶䅯䅁䅯睧䅑䅁䅅䅁䉁䅁䅁杄䵁䅁䅁䅍畁䑁䅕李祁䅁䅁䍄䉁䅁䅁䅂䅁䅁䅍䅄䅁䅁䅯䅡䅷䅁䅯䄶䅯䅁䅯睧䅑䅁䅅䅁䉁䅁䅁杄䵁䅁䅁睎畁䑁䅫杍ㅁ䅁䅁䍄䉁䅁䅁䅂䅁䅁䅍䅄䅁䅁䅯䅅䅙䅁䅯朵䅯䅁䅯睧䅑䅁䅅䅁䉁䅁䅁杄䵁䅁䅁免㕁䍁䄴睍㕁䅁䅁䍄䉁䅁䅁䅂䅁䅁䅍䅄䅁䅁䅯全䅷䅁䅯䄶䅯䅁䅯全䅑䅁䅅䅁䉁䅁䅁杄佁䅁䅁免㑁䍁䄴䅎㍁䑁䅅䅁䵁䅉䅅䅁䕁䅁䅁睁䵁䅁䅁权㑂兄䅁权瑄权䅁权療䅂䅁允䅁䅁䅅䅁䙁䑁䩥坑汄估⼴䍄䉁䅁䅁䅂䅁䅁䅍䅄䅁䅁䅯睈䅕䅁䅯儶䅯䅁䅯兢䅑䅁䅅䅁䉁䅁䅁兂䅁䅁䅁佉䍣兑杷允䅁䅁䅑䅁䑁䅁䅷䅁䭁乁䱍䅁䭁佁䭯䅁䭁佁䭷䅁䉁䅁䅁允䅁䅁䅯睒䅁䅁杷允䅁䅁䅑䅁䑁䅁䅷䅁䭁䑁䰴䅁䭁佁䬰䅁䭁䡁䕁䅁䉁䅁䅁允䅁䅁䅕灳瘳㡰䱚歄䵁䅉䅅䅁䕁䅁䅁睁䵁䅁䅁权睃䅄䅁权灄权䅁权㙂䅂䅁允䅁䅁䅅䅁䙁䅁䅁䅁䅂瑫䅒䍄䉁䅁䅁䅂䅁䅁䅍䅄䅁䅁䅯朱䅑䅁䅯儷䅯䅁䅯䄷䅯䅁䅅䅁䉁䅁䅁权䡂䅁䅁䍄䉁䅁䅁䅂䅁䅁䅍䅄䅁䅁䅯兔䅳䅁䅯儷䅯䅁䅯睧䅑䅁䅅䅁䉁䅁䅁兂潂敫㠱穐畗睐杷允䅁䅁䅑䅁䑁䅁䅷䅁䭁䍁丰䅁䭁佁䭣䅁䭁䡁䔰䅁䉁䅁䅁允䅁䅁䅕䡶呓䅇坒䕌䵁䅉䅅䅁䕁䅁䅁睁䵁䅁䅁权汁睃䅁权湄权䅁权㥂䅂䅁允䅁䅁䅅䅁䙁䡁⭥确癯剘䅚䍄䉁䅁䅁䅂䅁䅁䅍䅄䅁䅁䅯睰䅷䅁䅯䄶䅯䅁䅯睧䅑䅁䅅䅁䉁䅁䅁杄䵁䅁䅁兎畁䑁䅣䅍祁䅁䅁䍄䉁䅁䅁䅂䅁䅁䅍䅄䅁䅁䅯眰䅳䅁䅯朶䅯䅁䅯睢䅑䅁䅅䅁䉁䅁䅁杄䵁䅁䅁䅍畁䑁䅑免硁䅁䅁䍄䉁䅁䅁䅂䅁䅁䅍䅄䅁䅁䅯儲䅑䅁䅯朶䅯䅁䅯睧䅑䅁䅅䅁䉁䅁䅁杄䵁䅁䅁䅍畁䑁䅣李㍁䅁䅁䍄䉁䅁䅁䅂䅁䅁䅍䅄䅁䅁䅯杉䅳䅁䅯朶䅯䅁䅯睢䅑䅁䅅䅁䉁䅁䅁杄䵁䅁䅁䅍畁䑁䅅睍ぁ䅁䅁䍄䉁䅁䅁䅂䅁䅁䅍䅄䅁䅁䅯䅊䅳䅁䅯眶䅯䅁䅯䄷䅯䅁䅅䅁䉁䅁䅁权䡂䅁䅁䍄䉁䅁䅁䅂䅁䅁䅍䅄䅁䅁䅯䅏䅷䅁䅯儶䅯䅁䅯兢䅑䅁䅅䅁䉁䅁䅁兂䅁䅁䅁佉瀯䅑杷允䅁䅁䅑䅁䑁䅁䅷䅁䭁乁䕷䅁䭁佁䭙䅁䭁䥁䕍䅁䉁䅁䅁允䅁䅁䄴䅄䅁䑁䅁杌㑁䑁䅉李䅁䅁杷允䅁䅁䅑䅁䑁䅁䅷䅁䭁乁䱍䅁䭁佁䭯䅁䭁䡁䕁䅁䉁䅁䅁允䅁䅁䄴䅄䅁䑁䅁杌穁䑁䅫李䅁䅁杷允䅁䅁䅑䅁䑁䅁䅷䅁䭁䕁䵯䅁䭁佁䭫䅁䭁䥁䕕䅁䉁䅁䅁允䅁䅁䅕䅁䅁䵁偂〴䵁䅉䅅䅁䕁䅁䅁睁䵁䅁䅁权汁睃䅁权湄权䅁权䑃䅂䅁允䅁䅁䅅䅁䙁䅁牉硨婢桺䅖䍄䉁䅁䅁䅂䅁䅁䅍䅄䅁䅁䅯具䅕䅁䅯眶䅯䅁䅯兣䅑䅁䅅䅁䉁䅁䅁杄啁䅁䅁免祁䑁䅧杍硁䑁䅉䅍㕁䑁䅅䅁䵁䅉䅅䅁䕁䅁䅁睁䵁䅁䅁权㥄兂䅁权灄权䅁权瑂䅂䅁允䅁䅁䅅䅁䭁䕁䅣䅁䵁䅉䅅䅁䕁䅁䅁睁䵁䅁䅁权硂䅄䅁权畄权䅁权療䅂䅁允䅁䅁䅅䅁䙁䅁䅁䅁潃杩䉐䍄䉁䅁䅁䅂䅁䅁䅍䅄䅁䅁䅯䄯䅕䅁䅯睈䅙䅁䅯䅉䅙䅁䅅䅁䉁䅁䅁权㝁杂䅁䍄䉁䅁䅁䅂䅁䅁䅍䅄䅁䅁䅯眰䅳䅁䅯朶䅯䅁䅯全䅑䅁䅅䅁䉁䅁䅁杄䵁䅁䅁䅍畁䑁䅑䅍ぁ䅁䅁䍄䉁䅁䅁䅂䅁䅁䅍䅄䅁䅁䅯眯䅯䅁䅯䄶䅯䅁䅯睢䅑䅁䅅䅁䉁䅁䅁杄䵁䅁䅁睎畁䑁䅧李㑁䅁䅁䍄䉁䅁䅁䅂䅁䅁䅍䅄䅁䅁䅯睴䅷䅁䅯䄶䅯䅁䅯兦䅑䅁䅅䅁䉁䅁䅁杄䭁䅁䅁免穁䍁䄴睍䅁䅁杷允䅁䅁䅑䅁䑁䅁䅷䅁䭁偁䱷䅁䭁佁䭣䅁䭁䝁䔰䅁䉁䅁䅁允䅁䅁䅕穐敖歵䵫獃䵁䅉䅅䅁䕁䅁䅁睁䵁䅁䅁权㡁兄䅁权煄权䅁权瑂䅂䅁允䅁䅁䅅䅁䭁䕁䅣䅁䵁䅉䅅䅁䑁䅁䅁睁䵁䅁䅁权䡃䅂䅁权奁杂䅁允䅁䅁䅅䅁䭁䑁䜰䅁䵁䅉䅅䅁䕁䅁䅁睁䵁䅁䅁权呄睃䅁权煄权䅁权㥂䅂䅁允䅁䅁䅅䅁佁䅁䅷䅁睁䍁䄴睍㉁䑁䅉䅁䵁䅉䅅䅁䕁䅁䅁睁䵁䅁䅁权䙁䅄䅁权畄权䅁权睂䅂䅁允䅁䅁䅅䅁䙁䅁䅁䅁䅁捍䄯䍄䉁䅁䅁䅂䅁䅁䅍䅄䅁䅁䅯睂䄰䅁䅯朷䅯䅁䅯䄷䅯䅁䅅䅁䉁䅁䅁权䡂䅁䅁䍄䉁䅁䅁䅂䅁䅁䅍䅄䅁䅁䅯其䅷䅁䅯儶䅯䅁䅯全䅑䅁䅅䅁䉁䅁䅁兂䅁䅁䅁䡁偌䅑杷允䅁䅁䅑䅁䑁䅁䅷䅁䭁䩁久䅁䭁佁䭫䅁䭁䡁䕁䅁䉁䅁䅁允䅁䅁䅕䅁䅁䍁慄䕃䵅䅉䅅䅁䕁䅁䅁睁䵁䅁䅁权敄睃䅁权潄权䅁权睂䅂䅁允䅁䅁䅅䅁佁䅁䄴䅁㑁䑁䅁杌穁䑁䅧䅎䅁䅁杷允䅁䅁䅑䅁䑁䅁䅷䅁䭁䅁义䅁䭁佁䭫䅁䭁䡁䕁䅁䉁䅁䅁允䅁䅁䅕䅁䅁佁剂〷䵁䅉䅅䅁䕁䅁䅁睁䵁䅁䅁权獂䅄䅁权畄权䅁权㙂䅂䅁允䅁䅁䅅䅁䙁䅁䅁䅁睄偅䅖䍄䉁䅁䅁䅂䅁䅁䅍䅄䅁䅁䅯杫䅷䅁䅯朶䅯䅁䅯睢䅑䅁䅅䅁䉁䅁䅁杄䵁䅁䅁䅍畁䑁䅧李㍁䅁䅁䍄䉁䅁䅁䅂䅁䅁䅍䅄䅁䅁䅯䅉䄰䅁䅯眵䅯䅁䅯䅣䅑䅁䅅䅁䉁䅁䅁兂灄橊䥅䉲㡺睐杷允䅁䅁䅑䅁䑁䅁䅷䅁䭁䱁䱕䅁䭁佁䭫䅁䭁䡁䕅䅁䉁䅁䅁允䅁䅁䅕䅁䅁䅁灁〶䵁䅉䅅䅁䕁䅁䅁睁䵁䅁䅁权灄兂䅁权牄权䅁权硂䅂䅁允䅁䅁䅅䅁佁䉁䅑䅁硁䑁䅍兏ㅁ䑁䅅兏硁䑁䅧䅍䅁䅁杷允䅁䅁䅑䅁䑁䅁䅷䅁䭁䙁䵍䅁䭁佁䭫䅁䭁䡁䕯䅁䉁䅁䅁允䅁䅁䅕䅁䅁䭁歡捌䵅䅉䅅䅁䕁䅁䅁睁䵁䅁䅁权啁䅁䅁权䕁䅁䅁权䙁䅁䅁允䅁䅁䅅䅁䙁䅁䅁䅁䭃噎䈱䍄䉁䅁䅁䅂䅁䅁䅍䅄䅁䅁䅯克䅳䅁䅯眶䅯䅁䅯䄷䅯䅁䅅䅁䉁䅁䅁权䡂䅁䅁䍄䉁䅁䅁䅂䅁䅁䅍䅄䅁䅁䅯八䅳䅁䅯朷䅯䅁䅯睢䅑䅁䅅䅁䉁䅁䅁兂䅁䅁䅁义灘䅑杷允䅁䅁䅑䅁䑁䅁䅷䅁䭁乁䵳䅁䭁佁䬰䅁䭁䡁䕯䅁䉁䅁䅁允䅁䅁䅕橮䘲扷䡭歂䵁䅉䅅䅁䕁䅁䅁睁䵁䅁䅁权瑁兄䅁权煄权䅁权㙂䅂䅁允䅁䅁䅅䅁佁䅁䅷䅁睁䍁䄴兏穁䑁䅣䅁䵁䅉䅅䅁䕁䅁䅁睁䵁䅁䅁权流䅄䅁权牄权䅁权獄权䅁允䅁䅁䅅䅁䭁䕁䅣䅁䵁䅉䅅䅁䕁䅁䅁睁䵁䅁䅁权兄兂䅁权畄权䅁权睂䅂䅁允䅁䅁䅅䅁䙁䅁䅁䅁䅁瘲䅚䍄䉁䅁䅁䅂䅁䅁䅍䅄䅁䅁䅯杪䅳䅁䅯朶䅯䅁䅯兦䅑䅁䅅䅁䉁䅁䅁杄䵁䅁䅁䅍畁䑁䅕杍ㅁ䅁䅁䍄䉁䅁䅁睁䅁䅁䅍䅄䅁䅁䅯睄䅕䅁䅯杈䅙䅁䅅䅁䉁䅁䅁权十䅃䅁䍄䉁䅁䅁䅂䅁䅁䅍䅄䅁䅁䅯睙䅷䅁䅯䄶䅯䅁䅯睢䅑䅁䅅䅁䉁䅁䅁杄佁䅁䅁杍㍁䍁䄴杍ぁ䑁䅅䅁䵁䅉䅅䅁䕁䅁䅁睁䵁䅁䅁权畂䅄䅁权瑄权䅁权㥂䅂䅁允䅁䅁䅅䅁䙁乁楅⼲⭬癡⼴䍄䉁䅁䅁䅂䅁䅁䅍䅄䅁䅁䅯䅡䅷䅁䅯眵䅯䅁䅯来䅑䅁䅅䅁䉁䅁䅁兂䥂場啯歲硦睐杷允䅁䅁䅑䅁䑁䅁䅷䅁䭁䱁䱷䅁䭁佁䭯䅁䭁䥁䕍䅁䉁䅁䅁允䅁䅁䄴䅄䅁䑁䅁杌祁䑁䅁李䅁䅁杷允䅁䅁䅑䅁䑁䅁䅷䅁䭁䱁䵧䅁䭁佁䭣䅁䭁䡁䕅䅁䉁䅁䅁允䅁䅁䅕煍㍩湖硒稶䴸䅉䅅䅁䕁䅁䅁睁䵁䅁䅁权十䅁䅁权䉁杁䅁权䙁杁䅁允䅁䅁䅅䅁䙁偁佺獂兴摗䅖䍄䉁䅁䅁䅂䅁䅁䅍䅄䅁䅁䅯督䅁䅁䅯权䅁䅁䅯兂䅁䅁䅅䅁䉁䅁䅁兂ㅂ硫䕧歖㌴䅑杷允䅁䅁䅑䅁䑁䅁䅷䅁䭁䍁丸䅁䭁佁䭧䅁䭁䥁䕍䅁䉁䅁䅁允䅁䅁䄴杄䅁䑁䅅睎畁䑁䅁䅍㍁䅁䅁䍄䉁䅁䅁䅂䅁䅁䅍䅄䅁䅁䅯䅥䅅䅁䅯允䅉䅁䅯杁䅉䅁䅅䅁䉁䅁䅁兂㍃捕漯摁䑧兑杷允䅁䅁䅑䅁䑁䅁䅷䅁䭁䍁䙅䅁䭁佁䭙䅁䭁䡁䕯䅁䉁䅁䅁允䅁䅁䄴䅄䅁䑁䅁杌㑁䑁䅕睍䅁䅁杷允䅁䅁䅑䅁䑁䅁䅷䅁䭁佁䱧䅁䭁佁䭣䅁䭁䡁䕅䅁䉁䅁䅁允䅁䅁䅕桙奂扏䥔樱䴸䅉䅅䅁䕁䅁䅁睁䵁䅁䅁权㉃睃䅁权牄权䅁权瑂䅂䅁允䅁䅁䅅䅁䭁䕁䅣䅁䵁䅉䅅䅁䕁䅁䅁睁䵁䅁䅁权坄䅄䅁权牄权䅁权瑂䅂䅁允䅁䅁䅅䅁䭁䕁䅣䅁䵁䅉䅅䅁䕁䅁䅁睁䵁䅁䅁权畁䅄䅁权灄权䅁权㥂䅂䅁允䅁䅁䅅䅁䙁䅁䅁䅁杂佉䅴䍄䉁䅁䅁䅂䅁䅁䅍䅄䅁䅁䅯眴䅷䅁䅯眶䅯䅁䅯䄷䅯䅁䅅䅁䉁䅁䅁权䡂䅁䅁䍄䉁䅁䅁䅂䅁䅁䅍䅄䅁䅁䅯杰䅳䅁䅯朵䅯䅁䅯兣䅑䅁䅅䅁䉁䅁䅁权䡂䅁䅁䍄䉁䅁䅁䅂䅁䅁䅍䅄䅁䅁䅯睒䅷䅁䅯朶䅯䅁䅯睢䅑䅁䅅䅁䉁䅁䅁杄䵁䅁䅁䅍畁䑁䅣䅏硁䅁䅁䍄䉁䅁䅁䅂䅁䅁䅍䅄䅁䅁䅯䅋䅷䅁䅯朶䅯䅁䅯兢䅑䅁䅅䅁䉁䅁䅁权䡂䅁䅁䍄䉁䅁䅁䅂䅁䅁䅍䅄䅁䅁䅯睨䅳䅁䅯䄶䅯䅁䅯䅣䅑䅁䅅䅁䉁䅁䅁权䡂䅁䅁䍄䉁䅁䅁睁䅁䅁䅍䅄䅁䅁䅯杰䅕䅁䅯䅇䅙䅁䅅䅁䉁䅁䅁权䕂杂䅁䍄䉁䅁䅁䅂䅁䅁䅍䅄䅁䅁䅯䅩䅳䅁䅯朶䅯䅁䅯䄷䅯䅁䅅䅁䉁䅁䅁权䡂䅁䅁䍄䉁䅁䅁䅂䅁䅁䅍䅄䅁䅁䅯末䅳䅁䅯眵䅯䅁䅯兦䅑䅁䅅䅁䉁䅁䅁兂䥁䉲慸䑚究睶杷允䅁䅁䅑䅁䑁䅁䅷䅁䭁䡁䵷䅁䭁佁䭧䅁䭁佁䭷䅁䉁䅁䅁允䅁䅁䅯睒䅁䅁杷允䅁䅁䅍䅁䑁䅁䅷䅁䭁䡁䙷䅁䭁䉁䝷䅁䉁䅁䅁允䅁䅁䅯杮䅙䅁杷允䅁䅁䅑䅁䑁䅁䅷䅁䭁䅁䙷䅁䭁佁䭣䅁䭁䥁䕍䅁䉁䅁䅁允䅁䅁䅕杪昶奕祯樹䴸䅉䅅䅁䕁䅁䅁睁䵁䅁䅁权乃睃䅁权潄权䅁权㙂䅂䅁允䅁䅁䅅䅁佁䅁䅷䅁祁䍁䄴䅏㉁䑁䅑䅁䵁䅉䅅䅁䕁䅁䅁睁䵁䅁䅁权㙄兂䅁权牄权䅁权㙂䅂䅁允䅁䅁䅅䅁佁䉁䅉䅁㉁䑁䅑䅎祁䑁䅙兎祁䑁䅅䅁䵁䅉䅅䅁䕁䅁䅁睁䵁䅁䅁权䡂䅄䅁权煄权䅁权硂䅂䅁允䅁䅁䅅䅁佁䅁䅷䅁睁䍁䄴兏㕁䑁䅫䅁䵁䅉䅅䅁䕁䅁䅁睁䵁䅁䅁权晁䅄䅁权牄权䅁权㥂䅂䅁允䅁䅁䅅䅁佁䉁䅑䅁硁䑁䅁杍睁䑁䅅睎睁䑁䅁䅍䅁䅁杷允䅁䅁䅑䅁䑁䅁䅷䅁䭁䍁䵷䅁䭁佁䭯䅁䭁佁䭷䅁䉁䅁䅁允䅁䅁䅯睒䅁䅁杷允䅁䅁䅑䅁䑁䅁䅷䅁䭁偁䵯䅁䭁佁䭧䅁䭁䡁䕅䅁䉁䅁䅁允䅁䅁䄴杄䅁䑁䅅䅍畁䑁䅉䅏㍁䅁䅁䍄䉁䅁䅁䅂䅁䅁䅍䅄䅁䅁䅯眷䅳䅁䅯朶䅯䅁䅯睢䅑䅁䅅䅁䉁䅁䅁权䡂䅁䅁䍄䉁䅁䅁䅂䅁䅁䅍䅄䅁䅁䅯䅷䅷䅁䅯䄶䅯䅁䅯来䅑䅁䅅䅁䉁䅁䅁杄佁䅁䅁免硁䍁䄴李ㅁ䑁䅧䅁䵁䅉䅅䅁䕁䅁䅁睁䵁䅁䅁权祃兂䅁权畄权䅁权硂䅂䅁允䅁䅁䅅䅁䙁䅁䅁䅁权桁䉤䍄䉁䅁䅁䅂䅁䅁䅍䅄䅁䅁䅯兇䅳䅁䅯儷䅯䅁䅯全䅑䅁䅅䅁䉁䅁䅁兂煃搸乊桙潄睐杷允䅁䅁䅑䅁䑁䅁䅷䅁䭁䩁䱫䅁䭁佁䭯䅁䭁䥁䕍䅁䉁䅁䅁允䅁䅁䄴䅄䅁䑁䅁杌ㅁ䑁䅑睎䅁䅁杷允䅁䅁䅑䅁䑁䅁䅷䅁䭁䕁临䅁䭁佁䭧䅁䭁䡁䕯䅁䉁䅁䅁允䅁䅁䄴杄䅁䑁䅅䅎畁䑁䅕䅏硁䅁䅁䍄䉁䅁䅁䅂䅁䅁䅍䅄䅁䅁䅯眷䅳䅁䅯朶䅯䅁䅯兣䅑䅁䅅䅁䉁䅁䅁权䡂䅁䅁䍄䉁䅁䅁䅂䅁䅁䅍䅄䅁䅁䅯兎䅳䅁䅯眵䅯䅁䅯全䅑䅁䅅䅁䉁䅁䅁兂捃䍸睃畣塧䅑杷允䅁䅁䅑䅁䑁䅁䅷䅁䭁䵁乯䅁䭁佁䭯䅁䭁䥁䕍䅁䉁䅁䅁允䅁䅁䄴䅄䅁䑁䅁杌祁䑁䅍兎䅁䅁杷允䅁䅁䅑䅁䑁䅁䅷䅁䭁䵁䕯䅁䭁佁䬰䅁䭁䡁䕅䅁䉁䅁䅁允䅁䅁䅕䑗ね䡹⭡稱䴸䅉䅅䅁䕁䅁䅁睁䵁䅁䅁权⽁睃䅁权煄权䅁权䙃䅂䅁允䅁䅁䅅䅁佁䅁䅷䅁睁䍁䄴兎睁䑁䅅䅁䵁䅉䅅䅁䕁䅁䅁睁䵁䅁䅁权䉄䅄䅁权潄权䅁权獄权䅁允䅁䅁䅅䅁䭁䕁䅣䅁䵁䅉䅅䅁䕁䅁䅁睁䵁䅁䅁权汁睃䅁权灄权䅁权䙃䅂䅁允䅁䅁䅅䅁䙁䅁䅁䅁䅁搸䅬䍄䉁䅁䅁䅂䅁䅁䅍䅄䅁䅁䅯䄹䅷䅁䅯䄶䅯䅁䅯全䅑䅁䅅䅁䉁䅁䅁杄佁䅁䅁李㍁䍁䄴兎㍁䑁䅧䅁䵁䅉䅅䅁䕁䅁䅁睁䵁䅁䅁权癄睃䅁权煄权䅁权㥂䅂䅁允䅁䅁䅅䅁䭁䕁䅣䅁䵁䅉䅅䅁䕁䅁䅁睁䵁䅁䅁权歁䅄䅁权牄权䅁权䑃䅂䅁允䅁䅁䅅䅁佁䉁䅉䅁祁䑁䅕睍ㅁ䑁䅙䅍睁䑁䅁䅁䵁䅉䅅䅁䕁䅁䅁睁䵁䅁䅁权䝄睃䅁权煄权䅁权瑂䅂䅁允䅁䅁䅅䅁佁䅁䅷䅁睁䍁䄴杍㑁䑁䅕䅁䵁䅉䅅䅁䕁䅁䅁睁䵁䅁䅁权䙂兂䅁权煄权䅁权睂䅂䅁允䅁䅁䅅䅁佁䅁䅷䅁睁䍁䄴睍祁䑁䅙䅁䵁䅉䅅䅁䕁䅁䅁睁䵁䅁䅁权䡄睃䅁权煄权䅁权瑂䅂䅁允䅁䅁䅅䅁䭁䕁䅣䅁䵁䅉䅅䅁䕁䅁䅁睁䵁䅁䅁权湂睃䅁权煄权䅁权䙃䅂䅁允䅁䅁䅅䅁佁䅁䅯䅁睁䍁䄴李㍁䅁䅁䍄䉁䅁䅁䅂䅁䅁䅍䅄䅁䅁䅯杳䅳䅁䅯眶䅯䅁䅯兦䅑䅁䅅䅁䉁䅁䅁杄十䅁䅁杍祁䑁䅁䅍㑁䑁䅫杍㕁䅁䅁䍄䉁䅁䅁䅂䅁䅁䅍䅄䅁䅁䅯眯䅳䅁䅯儶䅯䅁䅯兦䅑䅁䅅䅁䉁䅁䅁兂䅁䅁䅁䍁佄䅷杷允䅁䅁䅑䅁䑁䅁䅷䅁䭁乁䵯䅁䭁佁䬴䅁䭁䝁䔸䅁䉁䅁䅁允䅁䅁䅕䅁䅁䕁㉁啁䵅䅉䅅䅁䑁䅁䅁睁䵁䅁䅁权歃兂䅁权奁杂䅁允䅁䅁䅅䅁䭁䍁䜰䅁䵁䅉䅅䅁䕁䅁䅁睁䵁䅁䅁权㍄权䅁权潄权䅁权㙂䅂䅁允䅁䅁䅅䅁佁䅁䄴䅁瑁䑁䅁杌祁䑁䅧䅎䅁䅁杷允䅁䅁䅑䅁䑁䅁䅷䅁䭁䙁䵳䅁䭁佁䭫䅁䭁䡁䕅䅁䉁䅁䅁允䅁䅁䅕䅁䅁佁癪ぅ䵅䅉䅅䅁䕁䅁䅁睁䵁䅁䅁权潁兄䅁权牄权䅁权睂䅂䅁允䅁䅁䅅䅁佁䉁䅑䅁硁䑁䅅免ㅁ䑁䅙䅏睁䑁䅁䅍䅁䅁杷允䅁䅁䅑䅁䑁䅁䅷䅁䭁䑁䰸䅁䭁佁䭧䅁䭁䥁䕍䅁䉁䅁䅁允䅁䅁䄴䅄䅁䑁䅅睍畁䑁䅫兎䅁䅁杷允䅁䅁䅑䅁䑁䅁䅷䅁䭁䕁䵳䅁䭁佁䭫䅁䭁佁䭷䅁䉁䅁䅁允䅁䅁䅯睒䅁䅁杷允䅁䅁䅑䅁䑁䅁䅷䅁䭁佁䱁䅁䭁佁䭫䅁䭁䡁䕯䅁䉁䅁䅁允䅁䅁䅕䅁䅁䕁䵁䴫䵁䅉䅅䅁䕁䅁䅁睁䵁䅁䅁权獂䅄䅁权潄权䅁权硂䅂䅁允䅁䅁䅅䅁佁䅁䄴䅁硁䑁䅑杌ㅁ䑁䅑免䅁䅁杷允䅁䅁䅑䅁䑁䅁䅷䅁䭁䥁䴰䅁䭁佁䭯䅁䭁䡁䕯䅁䉁䅁䅁允䅁䅁䄴䅄䅁䑁䅁杌祁䑁䅕睍䅁䅁杷允䅁䅁䅍䅁䑁䅁䅷䅁䭁䅁䘰䅁䭁䉁䝯䅁䉁䅁䅁允䅁䅁䅯杙䅙䅁杷允䅁䅁䅑䅁䑁䅁䅷䅁䭁䥁䱉䅁䭁佁䬴䅁䭁䡁䕯䅁䉁䅁䅁允䅁䅁䅕䅁䅁䉁啂啁䵅䅉䅅䅁䕁䅁䅁睁䵁䅁䅁权捄允䅁权䭁䅁䅁权䕁杁䅁允䅁䅁䅅䅁䙁䩁䑚㉩湺⼫⽳䍄䉁䅁䅁睁䅁䅁䅍䅄䅁䅁䅯睭䅕䅁䅯䅈䅙䅁䅅䅁䉁䅁䅁权浃睂䅁䍄䉁䅁䅁䅂䅁䅁䅍䅄䅁䅁䅯免䅳䅁䅯眶䅯䅁䅯兦䅑䅁䅅䅁䉁䅁䅁杄十䅁䅁杍ㅁ䑁䅣兎㑁䑁䅁睎㍁䅁䅁䍄䉁䅁䅁䅂䅁䅁䅍䅄䅁䅁䅯䅓䅷䅁䅯眵䅯䅁䅯全䅑䅁䅅䅁䉁䅁䅁兂煃搸乊桙杄睐杷允䅁䅁䅑䅁䑁䅁䅷䅁䭁乁䕷䅁䭁佁䭧䅁䭁䡁䕯䅁䉁䅁䅁允䅁䅁䄴䅄䅁䑁䅕杌硁䑁䅙䅏䅁䅁杷允䅁䅁䅑䅁䑁䅁䅷䅁䭁偁䭁䅁䭁佁䬴䅁䭁䥁䕕䅁䉁䅁䅁允䅁䅁䅕䅁䅁䕁慁唰䵁䅉䅅䅁䕁䅁䅁睁䵁䅁䅁权摄睃䅁权灄权䅁权㙂䅂䅁允䅁䅁䅅䅁䙁䅁䅁䅁䅃捐䅖䍄䉁䅁䅁䅂䅁䅁䅍䅄䅁䅁䅯睄䅳䅁䅯朷䅯䅁䅯全䅑䅁䅅䅁䉁䅁䅁兂䅁䅁䅁䴴䙍兑杷允䅁䅁䅑䅁䑁䅁䅷䅁䭁䭁乧䅁䭁佁䭳䅁䭁䡁䕁䅁䉁䅁䅁允䅁䅁䄴杅䅁䑁䅕兎穁䑁䅣免睁䑁䅁䅍䅁䅁杷允䅁䅁䅑䅁䑁䅁䅷䅁䭁偁䭧䅁䭁佁䭧䅁䭁䡁䔰䅁䉁䅁䅁允䅁䅁䄴䅄䅁䑁䅉兏畁䑁䅁免䅁䅁杷允䅁䅁䅑䅁䑁䅁䅷䅁䭁佁䱣䅁䭁佁䭫䅁䭁䥁䕍䅁䉁䅁䅁允䅁䅁䅕䅁䅁䅁杁歫䵁䅉䅅䅁䕁䅁䅁睁䵁䅁䅁权⭂䅄䅁权瑄权䅁权硂䅂䅁允䅁䅁䅅䅁䙁䥁〳汮浐敔⽑䍄䉁䅁䅁䅂䅁䅁䅍䅄䅁䅁䅯杨䄰䅁䅯朶䅯䅁䅯䅣䅑䅁䅅䅁䉁䅁䅁杄䵁䅁䅁䅍畁䑁䅑兎㕁䅁䅁䍄䉁䅁䅁䅂䅁䅁䅍䅄䅁䅁䅯兂䅷䅁䅯朶䅯䅁䅯睧䅑䅁䅅䅁䉁䅁䅁权䡂䅁䅁䍄䉁䅁䅁䅂䅁䅁䅍䅄䅁䅁䅯杈䅷䅁䅯眵䅯䅁䅯全䅑䅁䅅䅁䉁䅁䅁兂㑃潈牘噕䉨䅷杷允䅁䅁䅑䅁䑁䅁䅷䅁䭁䉁䴸䅁䭁佁䭣䅁䭁䥁䕕䅁䉁䅁䅁允䅁䅁䅕硫䕧杖琴牷䴸䅉䅅䅁䕁䅁䅁睁䵁䅁䅁权扁䅄䅁权煄权䅁权硂䅂䅁允䅁䅁䅅䅁佁䅁䅯䅁睁䍁䄴李㕁䅁䅁䍄䉁䅁䅁䅂䅁䅁䅍䅄䅁䅁䅯睬䅑䅁䅯䄶䅯䅁䅯全䅑䅁䅅䅁䉁䅁䅁杄佁䅁䅁杍㍁䍁䄴䅏睁䑁䅙䅁䵁䅉䅅䅁䕁䅁䅁睁䵁䅁䅁权兂睃䅁权潄权䅁权睂䅂䅁允䅁䅁䅅䅁佁䅁䅷䅁祁䑁䅉杌㍁䑁䅅䅁䵁䅉䅅䅁䕁䅁䅁睁䵁䅁䅁权灃䅄䅁权潄权䅁权療䅂䅁允䅁䅁䅅䅁佁䅁䅷䅁祁䑁䅅杌㑁䑁䅅䅁䵁䅉䅅䅁䕁䅁䅁睁䵁䅁䅁权㥄睃䅁权湄权䅁权瑂䅂䅁允䅁䅁䅅䅁䙁䉁䘫ㄶ㑇案䅬䍄䉁䅁䅁䅂䅁䅁䅍䅄䅁䅁䅯杷䅷䅁䅯眵䅯䅁䅯兣䅑䅁䅅䅁䉁䅁䅁兂橄婰䕶䱉摁䅑杷允䅁䅁䅑䅁䑁䅁䅷䅁䭁䉁乕䅁䭁佁䭧䅁䭁䥁䕕䅁䉁䅁䅁允䅁䅁䄴权䅁䑁䅅杌㕁䑁䅅䅁䵁䅉䅅䅁䕁䅁䅁睁䵁䅁䅁权ぁ兄䅁权煄权䅁权瑂䅂䅁允䅁䅁䅅䅁䭁䕁䅣䅁䵁䅉䅅䅁䕁䅁䅁睁䵁䅁䅁权乃睃䅁权瑄权䅁权㥂䅂䅁允䅁䅁䅅䅁䙁䩁瑈䑦ㄸ畘⽉䍄䉁䅁䅁䅂䅁䅁䅍䅄䅁䅁䅯全䄰䅁䅯朶䅯䅁䅯兢䅑䅁䅅䅁䉁䅁䅁权䡂䅁䅁䍄䉁䅁䅁䅂䅁䅁䅍䅄䅁䅁䅯睇䅷䅁䅯朶䅯䅁䅯睧䅑䅁䅅䅁䉁䅁䅁杄䵁䅁䅁䅍畁䑁䅣䅍㉁䅁䅁䍄䉁䅁䅁䅂䅁䅁䅍䅄䅁䅁䅯睇䅷䅁䅯朶䅯䅁䅯兦䅑䅁䅅䅁䉁䅁䅁杄䵁䅁䅁䅍畁䑁䅙䅍㕁䅁䅁䍄䉁䅁䅁䅂䅁䅁䅍䅄䅁䅁䅯䅋䅳䅁䅯朶䅯䅁䅯䄷䅯䅁䅅䅁䉁䅁䅁权䡂䅁䅁䍄䉁䅁䅁䅂䅁䅁䅍䅄䅁䅁䅯儷䅅䅁䅯允䅉䅁䅯杁䅉䅁䅅䅁䉁䅁䅁兂祃杬䑱䵂㝦䅑杷允䅁䅁䅑䅁䑁䅁䅷䅁䭁䩁䙁䅁䭁佁䭯䅁䭁䡁䕯䅁䉁䅁䅁允䅁䅁䅯睒䅁䅁杷允䅁䅁䅑䅁䑁䅁䅷䅁䭁䅁䱅䅁䭁佁䭳䅁䭁䡁䕯䅁䉁䅁䅁允䅁䅁䄴杅䅁䑁䅍䅍ㅁ䑁䅉睎㉁䑁䅣䅎䅁䅁杷允䅁䅁䅑䅁䑁䅁䅷䅁䭁䭁䙅䅁䭁佁䭧䅁䭁䡁䕅䅁䉁䅁䅁允䅁䅁䄴䅄䅁䑁䅧杌ぁ䑁䅧睎䅁䅁杷允䅁䅁䅑䅁䑁䅁䅷䅁䭁䍁䱧䅁䭁佁䭯䅁䭁䝁䔸䅁䉁䅁䅁允䅁䅁䄴䅄䅁䑁䅁杌ㅁ䑁䅑兎䅁䅁杷允䅁䅁䅑䅁䑁䅁䅷䅁䭁䑁䵙䅁䭁佁䭳䅁䭁䥁䕕䅁䉁䅁䅁允䅁䅁䄴杅䅁䑁䅑䅎祁䑁䅁䅍睁䑁䅁䅍䅁䅁杷允䅁䅁䅑䅁䑁䅁䅷䅁䭁䥁䵑䅁䭁佁䭙䅁䭁䡁䕯䅁䉁䅁䅁允䅁䅁䄴䅄䅁䑁䅙杌㑁䑁䅧䅏䅁䅁杷允䅁䅁䅑䅁䑁䅁䅷䅁䭁䍁䱧䅁䭁佁䭯䅁䭁䡁䕯䅁䉁䅁䅁允䅁䅁䄴权䅁䑁䅁杌ㅁ䑁䅍䅁䵁䅉䅅䅁䕁䅁䅁睁䵁䅁䅁权穁睃䅁权潄权䅁权䑃䅂䅁允䅁䅁䅅䅁佁䅁䄴䅁硁䑁䅙杌㑁䑁䅧兎䅁䅁杷允䅁䅁䅑䅁䑁䅁䅷䅁䭁䅁乍䅁䭁佁䬰䅁䭁䝁䔸䅁䉁䅁䅁允䅁䅁䅕田汢噄啇呷䴸䅉䅅䅁䕁䅁䅁睁䵁䅁䅁权䑁杂䅁权瑄权䅁权䑃䅂䅁允䅁䅁䅅䅁䙁䭁慁㥌欰瑂⽅䍄䉁䅁䅁䅂䅁䅁䅍䅄䅁䅁䅯䅋䅳䅁䅯朶䅯䅁䅯䅣䅑䅁䅅䅁䉁䅁䅁杄䵁䅁䅁䅍畁䑁䅕兎㍁䅁䅁䍄䉁䅁䅁䅂䅁䅁䅍䅄䅁䅁䅯䅎䅷䅁䅯儷䅯䅁䅯䄷䅯䅁䅅䅁䉁䅁䅁权䡂䅁䅁䍄䉁䅁䅁䅂䅁䅁䅍䅄䅁䅁䅯朴䅳䅁䅯儷䅯䅁䅯睧䅑䅁䅅䅁䉁䅁䅁兂慂䑚晶㑔㌲睐杷允䅁䅁䅑䅁䑁䅁䅷䅁䭁䝁䵯䅁䭁佁䭙䅁䭁䡁䕅䅁䉁䅁䅁允䅁䅁䄴䅄䅁䑁䅁杌㕁䑁䅫睎䅁䅁杷允䅁䅁䅑䅁䑁䅁䅷䅁䭁䕁乍䅁䭁佁䭯䅁䭁䡁䔰䅁䉁䅁䅁允䅁䅁䄴䅄䅁䑁䅉杌㍁䑁䅕䅏䅁䅁杷允䅁䅁䅑䅁䑁䅁䅷䅁䭁佁䱑䅁䭁佁䬰䅁䭁䥁䕍䅁䉁䅁䅁允䅁䅁䅕㉦㡱䩤奍䑸䴸䅉䅅䅁䕁䅁䅁睁䵁䅁䅁权潁睃䅁权煄权䅁权硂䅂䅁允䅁䅁䅅䅁佁䅁䅷䅁睁䍁䄴李祁䑁䅍䅁䵁䅉䅅䅁䕁䅁䅁睁䵁䅁䅁权㉃䅂䅁权畄权䅁权獄权䅁允䅁䅁䅅䅁䭁䕁䅣䅁䵁䅉䅅䅁䕁䅁䅁睁䵁䅁䅁权坁杂䅁权湄权䅁权䑃䅂䅁允䅁䅁䅅䅁䙁䙁獌牋㍕䅺䅆䍄䉁䅁䅁䅂䅁䅁䅍䅄䅁䅁䅯睕䅳䅁䅯儶䅯䅁䅯来䅑䅁䅅䅁䉁䅁䅁兂䅁䅁䅁䕁偄䅑杷允䅁䅁䅑䅁䑁䅁䅷䅁䭁偁䴸䅁䭁佁䬴䅁䭁䡁䕁䅁䉁䅁䅁允䅁䅁䅕䅁䅁䡁䩄唸䵁䅉䅅䅁䕁䅁䅁睁䵁䅁䅁权捄䅂䅁权湄权䅁权硂䅂䅁允䅁䅁䅅䅁䙁䭁䠵場啯桌䄵䍄䉁䅁䅁䅂䅁䅁䅍䅄䅁䅁䅯䄸䅳䅁䅯眵䅯䅁䅯来䅑䅁䅅䅁䉁䅁䅁兂硁䭃捷浗晑䅑杷允䅁䅁䅑䅁䑁䅁䅷䅁䭁䭁乷䅁䭁佁䬴䅁䭁䡁䕯䅁䉁䅁䅁允䅁䅁䅕䅁䅁䅁乂啴䵁䅉䅅䅁䕁䅁䅁睁䵁䅁䅁权兂睃䅁权煄权䅁权獄权䅁允䅁䅁䅅䅁䭁䕁䅣䅁䵁䅉䅅䅁䑁䅁䅁睁䵁䅁䅁权潂兂䅁权奁杂䅁允䅁䅁䅅䅁䭁䉁䝫䅁䵁䅉䅅䅁䕁䅁䅁睁䵁䅁䅁权䩃䅄䅁权灄权䅁权䑃䅂䅁允䅁䅁䅅䅁䙁䅁䅁䅁䅃獯䅒䍄䉁䅁䅁䅂䅁䅁䅍䅄䅁䅁䅯杳䅁䅁䅯权䅁䅁䅯兂䅁䅁䅅䅁䉁䅁䅁兂坃㑑獴砵穳䅑杷允䅁䅁䅑䅁䑁䅁䅷䅁䭁䵁䵉䅁䭁佁䭧䅁䭁䡁䕁䅁䉁䅁䅁允䅁䅁䄴䅄䅁䑁䅫杌㉁䑁䅕䅏䅁䅁杷允䅁䅁䅑䅁䑁䅁䅷䅁䭁䙁䱁䅁䭁佁䭯䅁䭁䝁䔰䅁䉁䅁䅁允䅁䅁䄴䅄䅁䑁䅅杌睁䑁䅅䅎䅁䅁杷允䅁䅁䅑䅁䑁䅁䅷䅁䭁䡁䰴䅁䭁佁䭧䅁䭁䝁䔰䅁䉁䅁䅁允䅁䅁䅯睒䅁䅁杷允䅁䅁䅑䅁䑁䅁䅷䅁䭁䭁䱉䅁䭁佁䬰䅁䭁䡁䕁䅁䉁䅁䅁允䅁䅁䅕⽷潕䥘䌯呸䴸䅉䅅䅁䕁䅁䅁睁䵁䅁䅁权慄睃䅁权瑄权䅁权獄权䅁允䅁䅁䅅䅁䭁䕁䅣䅁䵁䅉䅅䅁䕁䅁䅁睁䵁䅁䅁权療兂䅁权灄权䅁权㙂䅂䅁允䅁䅁䅅䅁䙁䅁䅁䅁䅃猵䄹䍄䉁䅁䅁䅂䅁䅁䅍䅄䅁䅁䅯眲䄰䅁䅯朷䅯䅁䅯全䅑䅁䅅䅁䉁䅁䅁兂䅁䅁䅁佧唳䅑杷允䅁䅁䅑䅁䑁䅁䅷䅁䭁偁䵁䅁䭁佁䬰䅁䭁䝁䔰䅁䉁䅁䅁允䅁䅁䅯睒䅁䅁杷允䅁䅁䅑䅁䑁䅁䅷䅁䭁䙁䱁䅁䭁佁䭯䅁䭁䡁䕯䅁䉁䅁䅁允䅁䅁䄴䅄䅁䑁䅅杌硁䑁䅍睎䅁䅁杷允䅁䅁䅑䅁䑁䅁䅷䅁䭁䑁䱫䅁䭁佁䭧䅁䭁佁䭷䅁䉁䅁䅁允䅁䅁䅯睒䅁䅁杷允䅁䅁䅑䅁䑁䅁䅷䅁䭁佁䕕䅁䭁佁䭫䅁䭁䥁䕍䅁䉁䅁䅁允䅁䅁䅕䅁䅁䭁灃䕅䵅䅉䅅䅁䕁䅁䅁睁䵁䅁䅁权杁䅄䅁权煄权䅁权䙃䅂䅁允䅁䅁䅅䅁佁䅁䅷䅁睁䍁䄴睍硁䑁䅍䅁䵁䅉䅅䅁䕁䅁䅁睁䵁䅁䅁权兂睃䅁权煄权䅁权睂䅂䅁允䅁䅁䅅䅁佁䅁䅷䅁硁䍁䄴䅍㍁䑁䅕䅁䵁䅉䅅䅁䕁䅁䅁睁䵁䅁䅁权䝃睃䅁权浄权䅁权䙃䅂䅁允䅁䅁䅅䅁佁䅁䅷䅁硁䍁䄴杍㕁䑁䅅䅁䵁䅉䅅䅁䕁䅁䅁睁䵁䅁䅁权乃睃䅁权畄权䅁权䑃䅂䅁允䅁䅁䅅䅁䙁䅁䅁䅁䅄㥔䅰䍄䉁䅁䅁䅂䅁䅁䅍䅄䅁䅁䅯䄵䅷䅁䅯朵䅯䅁䅯来䅑䅁䅅䅁䉁䅁䅁杄䵁䅁䅁免畁䑁䅅䅏ㅁ䅁䅁䍄䉁䅁䅁䅂䅁䅁䅍䅄䅁䅁䅯杅䅙䅁䅯眵䅯䅁䅯全䅑䅁䅅䅁䉁䅁䅁兂㕁㙸䩸䠯穌睐杷允䅁䅁䅑䅁䑁䅁䅷䅁䭁䕁䱷䅁䭁佁䭧䅁䭁䡁䕁䅁䉁䅁䅁允䅁䅁䄴䅄䅁䑁䅑杌㉁䑁䅙李䅁䅁杷允䅁䅁䅑䅁䑁䅁䅷䅁䭁䡁䱳䅁䭁佁䭣䅁䭁佁䭷䅁䉁䅁䅁允䅁䅁䅯睒䅁䅁杷允䅁䅁䅑䅁䑁䅁䅷䅁䭁佁䙣䅁䭁佁䭙䅁䭁䡁䕯䅁䉁䅁䅁允䅁䅁䅯睒䅁䅁杷允䅁䅁䅑䅁䑁䅁䅷䅁䭁䥁䵑䅁䭁佁䬰䅁䭁䡁䕅䅁䉁䅁䅁允䅁䅁䅕歵䵫楁䡵橨䴸䅉䅅䅁䕁䅁䅁睁䵁䅁䅁权㙁䅄䅁权煄权䅁权獄权䅁允䅁䅁䅅䅁䭁䕁䅣䅁䵁䅉䅅䅁䕁䅁䅁睁䵁䅁䅁权穃䅄䅁权煄权䅁权睂䅂䅁允䅁䅁䅅䅁䭁䕁䅣䅁䵁䅉䅅䅁䕁䅁䅁睁䵁䅁䅁权偃兂䅁权湄权䅁权療䅂䅁允䅁䅁䅅䅁䙁䙁乃㉬匴祑䅨䍄䉁䅁䅁䅂䅁䅁䅍䅄䅁䅁䅯睁䄰䅁䅯儶䅯䅁䅯兢䅑䅁䅅䅁䉁䅁䅁权䡂䅁䅁䍄䉁䅁䅁䅂䅁䅁䅍䅄䅁䅁䅯兕䅳䅁䅯䄶䅯䅁䅯睢䅑䅁䅅䅁䉁䅁䅁权䡂䅁䅁䍄䉁䅁䅁䅂䅁䅁䅍䅄䅁䅁䅯䅱䅷䅁䅯儷䅯䅁䅯䄷䅯䅁䅅䅁䉁䅁䅁权䡂䅁䅁䍄䉁䅁䅁䅂䅁䅁䅍䅄䅁䅁䅯東䅕䅁䅯朵䅯䅁䅯兢䅑䅁䅅䅁䉁䅁䅁杄䵁䅁䅁免畁䑁䅉兎㍁䅁䅁䍄䉁䅁䅁䅂䅁䅁䅍䅄䅁䅁䅯䅈䅳䅁䅯朵䅯䅁䅯兣䅑䅁䅅䅁䉁䅁䅁杄䵁䅁䅁杍畁䑁䅧杍㑁䅁䅁䍄䉁䅁䅁䅂䅁䅁䅍䅄䅁䅁䅯儹䅑䅁䅯朵䅯䅁䅯䅣䅑䅁䅅䅁䉁䅁䅁杄䵁䅁䅁睍畁䑁䅍免ㅁ䅁䅁䍄䉁䅁䅁䅂䅁䅁䅍䅄䅁䅁䅯䅕䅳䅁䅯朶䅯䅁䅯全䅑䅁䅅䅁䉁䅁䅁杄䵁䅁䅁免畁䑁䅅䅍ぁ䅁䅁䍄䉁䅁䅁䅂䅁䅁䅍䅄䅁䅁䅯睁䄰䅁䅯儷䅯䅁䅯全䅑䅁䅅䅁䉁䅁䅁兂楂⽍癥卣䍺睐杷允䅁䅁䅑䅁䑁䅁䅷䅁䭁偁䵧䅁䭁佁䭯䅁䭁佁䭷䅁䉁䅁䅁允䅁䅁䅯睒䅁䅁杷允䅁䅁䅑䅁䑁䅁䅷䅁䭁偁䵫䅁䭁佁䭯䅁䭁佁䭷䅁䉁䅁䅁允䅁䅁䅯睒䅁䅁杷允䅁䅁䅑䅁䑁䅁䅷䅁䭁䡁乕䅁䭁佁䭯䅁䭁䡁䕅䅁䉁䅁䅁允䅁䅁䅯睒䅁䅁杷允䅁䅁䅑䅁䑁䅁䅷䅁䭁䡁䅅䅁䭁䅁䅑䅁䭁䅁䍑䅁䉁䅁䅁允䅁䅁䅕䅁䅁䵁灩歓䵅䅉䅅䅁䕁䅁䅁睁䵁䅁䅁权㉂兄䅁权煄权䅁权硂䅂䅁允䅁䅁䅅䅁䭁䕁䅣䅁䵁䅉䅅䅁䕁䅁䅁睁䵁䅁䅁权㑄䅄䅁权煄权䅁权瑂䅂䅁允䅁䅁䅅䅁䭁䕁䅣䅁䵁䅉䅅䅁䕁䅁䅁睁䵁䅁䅁权療兂䅁权浄权䅁权㥂䅂䅁允䅁䅁䅅䅁佁䅁䅷䅁祁䍁䄴䅏ㅁ䑁䅙䅁䵁䅉䅅䅁䕁䅁䅁睁䵁䅁䅁权獁睃䅁权煄权䅁权䙃䅂䅁允䅁䅁䅅䅁佁䅁䅷䅁睁䍁䄴睍㍁䑁䅅䅁䵁䅉䅅䅁䕁䅁䅁睁䵁䅁䅁权㕄䅄䅁权煄权䅁权瑂䅂䅁允䅁䅁䅅䅁佁䅁䅷䅁硁䍁䄴睎硁䑁䅑䅁䵁䅉䅅䅁䕁䅁䅁睁䵁䅁䅁权㍄䅄䅁权畄权䅁权硂䅂䅁允䅁䅁䅅䅁䙁䅁䅁䅁㑁䉶䉎䍄䉁䅁䅁䅂䅁䅁䅍䅄䅁䅁䅯䅷䅳䅁䅯䄶䅯䅁䅯来䅑䅁䅅䅁䉁䅁䅁杄佁䅁䅁免㍁䍁䄴免硁䑁䅕䅁䵁䅉䅅䅁䕁䅁䅁睁䵁䅁䅁权十兄䅁权浄权䅁权䙃䅂䅁允䅁䅁䅅䅁佁䅁䅯䅁睁䍁䄴䅏㉁䅁䅁䍄䉁䅁䅁䅂䅁䅁䅍䅄䅁䅁䅯杴䅳䅁䅯䄶䅯䅁䅯䅣䅑䅁䅅䅁䉁䅁䅁杄佁䅁䅁免ㅁ䍁䄴杍㉁䑁䅫䅁䵁䅉䅅䅁䕁䅁䅁睁䵁䅁䅁权穁䅄䅁权灄权䅁权䑃䅂䅁允䅁䅁䅅䅁䙁䅁䅁䅁兄晚䅒䍄䉁䅁䅁䅂䅁䅁䅍䅄䅁䅁䅯䄫䅷䅁䅯朶䅯䅁䅯睢䅑䅁䅅䅁䉁䅁䅁杄䵁䅁䅁䅍畁䑁䅙䅍ㅁ䅁䅁䍄䉁䅁䅁䅂䅁䅁䅍䅄䅁䅁䅯睎䄰䅁䅯朷䅯䅁䅯兣䅑䅁䅅䅁䉁䅁䅁兂䅁䅁䅁佁䭐䅑杷允䅁䅁䅑䅁䑁䅁䅷䅁䭁䑁䉁䅁䭁䅁䅯䅁䭁䅁䅕䅁䉁䅁䅁允䅁䅁䅕㥏倹婪畤䐸䴸䅉䅅䅁䕁䅁䅁睁䵁䅁䅁权晁䅄䅁权灄权䅁权㙂䅂䅁允䅁䅁䅅䅁䙁䅁䅁䅁䅄丹䅢䍄䉁䅁䅁䅂䅁䅁䅍䅄䅁䅁䅯儫䅷䅁䅯朶䅯䅁䅯睢䅑䅁䅅䅁䉁䅁䅁杄䭁䅁䅁免畁䑁䅣䅎䅁䅁杷允䅁䅁䅑䅁䑁䅁䅷䅁䭁乁䵳䅁䭁佁䬰䅁䭁䥁䕕䅁䉁䅁䅁允䅁䅁䅕卅刷剎偉啂䵁䅉䅅䅁䕁䅁䅁睁䵁䅁䅁权䱁杂䅁权煄权䅁权獄权䅁允䅁䅁䅅䅁䭁䕁䅣䅁䵁䅉䅅䅁䕁䅁䅁睁䵁䅁䅁权䙃睃䅁权牄权䅁权䑃䅂䅁允䅁䅁䅅䅁佁䉁䅉䅁ㅁ䑁䅁䅏㕁䑁䅉䅍睁䑁䅁䅁䵁䅉䅅䅁䕁䅁䅁睁䵁䅁䅁权䍄䅂䅁权瑄权䅁权獄权䅁允䅁䅁䅅䅁䭁䕁䅣䅁䵁䅉䅅䅁䕁䅁䅁睁䵁䅁䅁权㍁䅄䅁权浄权䅁权療䅂䅁允䅁䅁䅅䅁佁䅁䅯䅁穁䍁䄴䅍硁䅁䅁䍄䉁䅁䅁䅂䅁䅁䅍䅄䅁䅁䅯睥䅷䅁䅯儶䅯䅁䅯䅣䅑䅁䅅䅁䉁䅁䅁兂䅁䅁䅁䑑䭕兑杷允䅁䅁䅑䅁䑁䅁䅷䅁䭁偁䵧䅁䭁佁䭯䅁䭁䡁䕅䅁䉁䅁䅁允䅁䅁䄴䅄䅁䑁䅁杌ㅁ䑁䅣杍䅁䅁杷允䅁䅁䅑䅁䑁䅁䅷䅁䭁佁䉳䅁䭁䉁䅅䅁䭁䅁䅕䅁䉁䅁䅁允䅁䅁䄴杆䅁䑁䅅免ぁ䑁䅧杍祁䑁䅕䅍睁䑁䅁䅁䵁䅉䅅䅁䕁䅁䅁睁䵁䅁䅁权㕄䅄䅁权煄权䅁权硂䅂䅁允䅁䅁䅅䅁佁䅁䅷䅁硁䍁䄴兏祁䑁䅑䅁䵁䅉䅅䅁䕁䅁䅁睁䵁䅁䅁权奄䅂䅁权煄权䅁权㙂䅂䅁允䅁䅁䅅䅁佁䅁䅷䅁睁䍁䄴睍睁䑁䅣䅁䵁䅉䅅䅁䕁䅁䅁睁䵁䅁䅁权㥁睃䅁权煄权䅁权䑃䅂䅁允䅁䅁䅅䅁佁䅁䅷䅁睁䍁䄴睍ぁ䑁䅉䅁䵁䅉䅅䅁䕁䅁䅁睁䵁䅁䅁权慃䅁䅁权剁䅁䅁权䕁杁䅁允䅁䅁䅅䅁佁䉁䅑䅁祁䑁䅍李ㅁ䑁䅙睎㉁䑁䅫免䅁䅁杷允䅁䅁䅑䅁䑁䅁䅷䅁䭁䝁䱳䅁䭁佁䭙䅁䭁䥁䕍䅁䉁䅁䅁允䅁䅁䄴䅄䅁䑁䅅杌硁䑁䅕杍䅁䅁杷允䅁䅁䅑䅁䑁䅁䅷䅁䭁䉁䰸䅁䭁佁䭫䅁䭁䝁䔰䅁䉁䅁䅁允䅁䅁䅕䅁䅁䅁敂猶䵁䅉䅅䅁䕁䅁䅁睁䵁䅁䅁权䡃兄䅁权牄权䅁权獄权䅁允䅁䅁䅅䅁䭁䕁䅣䅁䵁䅉䅅䅁䕁䅁䅁睁䵁䅁䅁权坃䅄䅁权潄权䅁权㙂䅂䅁允䅁䅁䅅䅁䭁䕁䅣䅁䵁䅉䅅䅁䕁䅁䅁睁䵁䅁䅁权瑂䅄䅁权潄权䅁权㙂䅂䅁允䅁䅁䅅䅁佁䅁䄴䅁祁䑁䅁杌祁䑁䅧䅏䅁䅁杷允䅁䅁䅑䅁䑁䅁䅷䅁䭁䭁䵁䅁䭁佁䭣䅁䭁䝁䔰䅁䉁䅁䅁允䅁䅁䅯睒䅁䅁杷允䅁䅁䅑䅁䑁䅁䅷䅁䭁䵁䕯䅁䭁佁䭧䅁䭁佁䭷䅁䉁䅁䅁允䅁䅁䅯睒䅁䅁杷允䅁䅁䅑䅁䑁䅁䅷䅁䭁䥁䱧䅁䭁佁䭙䅁䭁䡁䕅䅁䉁䅁䅁允䅁䅁䄴杄䅁䑁䅅䅍畁䑁䅑杍硁䅁䅁䍄䉁䅁䅁䅂䅁䅁䅍䅄䅁䅁䅯杧䅷䅁䅯儶䅯䅁䅯睧䅑䅁䅅䅁䉁䅁䅁兂䅁䅁䅁乁䨯䅷杷允䅁䅁䅑䅁䑁䅁䅷䅁䭁䕁䵍䅁䭁佁䭙䅁䭁䡁䕯䅁䉁䅁䅁允䅁䅁䄴䅃䅁䑁䅑杌ㅁ䅁䅁䍄䉁䅁䅁䅂䅁䅁䅍䅄䅁䅁䅯䄫䅷䅁䅯朶䅯䅁䅯兦䅑䅁䅅䅁䉁䅁䅁杄䵁䅁䅁䅍畁䑁䅕睎祁䅁䅁䍄䉁䅁䅁䅂䅁䅁䅍䅄䅁䅁䅯睶䅷䅁䅯朶䅯䅁䅯兦䅑䅁䅅䅁䉁䅁䅁杄䭁䅁䅁䅍畁䑁䅅睍䅁䅁杷允䅁䅁䅑䅁䑁䅁䅷䅁䭁䡁䰸䅁䭁佁䭯䅁䭁䡁䔰䅁䉁䅁䅁允䅁䅁䅯睒䅁䅁杷允䅁䅁䅑䅁䑁䅁䅷䅁䭁䝁䵁䅁䭁佁䭫䅁䭁䝁䔸䅁䉁䅁䅁允䅁䅁䅕䅁䅁䅁兂啬䵁䅉䅅䅁䕁䅁䅁睁䵁䅁䅁权噄䅂䅁权畄权䅁权瑂䅂䅁允䅁䅁䅅䅁䙁䅁䅁䅁䅄瘳䅨䍄䉁䅁䅁䅂䅁䅁䅍䅄䅁䅁䅯䅄䄰䅁䅯朵䅯䅁䅯兢䅑䅁䅅䅁䉁䅁䅁杄䭁䅁䅁免畁䑁䅧䅏䅁䅁杷允䅁䅁䅑䅁䑁䅁䅷䅁䭁䅁䜰䅁䭁佁䬰䅁䭁佁䭷䅁䉁䅁䅁允䅁䅁䅯睒䅁䅁杷允䅁䅁䅑䅁䑁䅁䅷䅁䭁佁乳䅁䭁佁䬰䅁䭁䝁䔸䅁䉁䅁䅁允䅁䅁䅕䵫欰㡹捔稳䴸䅉䅅䅁䕁䅁䅁睁䵁䅁䅁权千睃䅁权灄权䅁权瑂䅂䅁允䅁䅁䅅䅁䙁䅁䅁䅁䅃⭫䅴䍄䉁䅁䅁䅂䅁䅁䅍䅄䅁䅁䅯眲䅑䅁䅯朶䅯䅁䅯睧䅑䅁䅅䅁䉁䅁䅁杄䭁䅁䅁免畁䑁䅙睍䅁䅁杷允䅁䅁䅑䅁䑁䅁䅷䅁䭁䭁䴴䅁䭁佁䭯䅁䭁佁䭷䅁䉁䅁䅁允䅁䅁䅯睒䅁䅁杷允䅁䅁䅑䅁䑁䅁䅷䅁䭁䩁䱉䅁䭁佁䭯䅁䭁佁䭷䅁䉁䅁䅁允䅁䅁䅯睒䅁䅁杷允䅁䅁䅑䅁䑁䅁䅷䅁䭁䥁䙧䅁䭁佁䭙䅁䭁䝁䔸䅁䉁䅁䅁允䅁䅁䄴䅄䅁䑁䅕杌㑁䑁䅁杍䅁䅁杷允䅁䅁䅑䅁䑁䅁䅷䅁䭁䑁䱷䅁䭁佁䭙䅁䭁䝁䔸䅁䉁䅁䅁允䅁䅁䄴䅄䅁䑁䅍杌硁䑁䅍李䅁䅁杷允䅁䅁䅑䅁䑁䅁䅷䅁䭁䵁䙯䅁䭁佁䭙䅁䭁䝁䔰䅁䉁䅁䅁允䅁䅁䅯杘䅷䅁杷允䅁䅁䅑䅁䑁䅁䅷䅁䭁佁䱍䅁䭁佁䭣䅁䭁佁䭷䅁䉁䅁䅁允䅁䅁䅯睒䅁䅁杷允䅁䅁䅑䅁䑁䅁䅷䅁䭁䅁䵕䅁䭁佁䭯䅁䭁佁䭷䅁䉁䅁䅁允䅁䅁䅯睒䅁䅁杷允䅁䅁䅑䅁䑁䅁䅷䅁䭁偁䵑䅁䭁佁䭯䅁䭁䝁䔸䅁䉁䅁䅁允䅁䅁䄴䅄䅁䑁䅁杌硁䑁䅣兎䅁䅁杷允䅁䅁䅑䅁䑁䅁䅷䅁䭁偁䙙䅁䭁佁䭣䅁䭁佁䭷䅁䉁䅁䅁允䅁䅁䅯睒䅁䅁杷允䅁䅁䅑䅁䑁䅁䅷䅁䭁䍁䵙䅁䭁佁䭙䅁䭁䥁䕍䅁䉁䅁䅁允䅁䅁䄴䅄䅁䑁䅅杌穁䑁䅙李䅁䅁杷允䅁䅁䅑䅁䑁䅁䅷䅁䭁䝁乷䅁䭁佁䭧䅁䭁䝁䔰䅁䉁䅁䅁允䅁䅁䅯睒䅁䅁杷允䅁䅁䅑䅁䑁䅁䅷䅁䭁䑁䉙䅁䭁䉁䅅䅁䭁䅁䅕䅁䉁䅁䅁允䅁䅁䄴䅆䅁䑁䅑杍ㅁ䑁䅕䅍睁䑁䅁䅍睁䅁䅁䍄䉁䅁䅁䅂䅁䅁䅍䅄䅁䅁䅯朵䅳䅁䅯眶䅯䅁䅯兦䅑䅁䅅䅁䉁䅁䅁杄十䅁䅁杍穁䑁䅕杍㕁䑁䅁䅍睁䅁䅁䍄䉁䅁䅁䅂䅁䅁䅍䅄䅁䅁䅯䅗䅕䅁䅯眵䅯䅁䅯兣䅑䅁䅅䅁䉁䅁䅁兂十㡧䭄啯奕䅑杷允䅁䅁䅑䅁䑁䅁䅷䅁䭁䭁䙅䅁䭁佁䭯䅁䭁佁䭷䅁䉁䅁䅁允䅁䅁䅯睒䅁䅁杷允䅁䅁䅑䅁䑁䅁䅷䅁䭁䩁䱉䅁䭁佁䭯䅁䭁䡁䕯䅁䉁䅁䅁允䅁䅁䅯睒䅁䅁杷允䅁䅁䅑䅁䑁䅁䅷䅁䭁䕁䵳䅁䭁佁䭯䅁䭁䝁䔰䅁䉁䅁䅁允䅁䅁䅯睒䅁䅁杷允䅁䅁䅑䅁䑁䅁䅷䅁䭁䭁䵅䅁䭁佁䭯䅁䭁䡁䕯䅁䉁䅁䅁允䅁䅁䄴䅄䅁䑁䅁杌㑁䑁䅙䅎䅁䅁杷允䅁䅁䅑䅁䑁䅁䅷䅁䭁䅁䱅䅁䭁佁䭙䅁䭁䝁䔸䅁䉁䅁䅁允䅁䅁䄴䅄䅁䑁䅅杌祁䑁䅧䅎䅁䅁杷允䅁䅁䅑䅁䑁䅁䅷䅁䭁䍁䱉䅁䭁佁䭧䅁䭁䥁䕕䅁䉁䅁䅁允䅁䅁䄴杄䅁䑁䅙免畁䑁䅑䅏ぁ䅁䅁䍄䉁䅁䅁䅂䅁䅁䅍䅄䅁䅁䅯睫䅳䅁䅯䄶䅯䅁䅯全䅑䅁䅅䅁䉁䅁䅁杄佁䅁䅁兌穁䍁䄴李㑁䑁䅅䅁䵁䅉䅅䅁䕁䅁䅁睁䵁䅁䅁权歄睃䅁权浄权䅁权䙃䅂䅁允䅁䅁䅅䅁佁䅁䅷䅁硁䍁䄴睍祁䑁䅅䅁䵁䅉䅅䅁䕁䅁䅁睁䵁䅁䅁权橄允䅁权䉁杁䅁权䍁杁䅁允䅁䅁䅅䅁䙁䵁椵督ㄯ䅗䉎䍄䉁䅁䅁䅂䅁䅁䅍䅄䅁䅁䅯䅬䅳䅁䅯䄶䅯䅁䅯全䅑䅁䅅䅁䉁䅁䅁杄佁䅁䅁睎㍁䍁䄴䅏穁䑁䅣䅁䵁䅉䅅䅁䕁䅁䅁睁䵁䅁䅁权ぁ䅄䅁权潄权䅁权療䅂䅁允䅁䅁䅅䅁佁䅁䄴䅁祁䑁䅑杌ぁ䑁䅑睎䅁䅁杷允䅁䅁䅑䅁䑁䅁䅷䅁䭁䍁䵉䅁䭁佁䭧䅁䭁佁䭷䅁䉁䅁䅁允䅁䅁䅯睒䅁䅁杷允䅁䅁䅑䅁䑁䅁䅷䅁䭁䙁䴸䅁䭁佁䭧䅁䭁䡁䔰䅁䉁䅁䅁允䅁䅁䄴杄䅁䑁䅕杍畁䑁䅧兎ぁ䅁䅁䍄䉁䅁䅁䅂䅁䅁䅍䅄䅁䅁䅯杏䅳䅁䅯眶䅯䅁䅯来䅑䅁䅅䅁䉁䅁䅁杄啁䅁䅁免睁䑁䅅䅎㑁䑁䅅䅎ぁ䑁䅣䅁䵁䅉䅅䅁䕁䅁䅁睁䵁䅁䅁权睃兂䅁权浄权䅁权獄权䅁允䅁䅁䅅䅁䭁䕁䅣䅁䵁䅉䅅䅁䕁䅁䅁睁䵁䅁䅁权剄睃䅁权灄权䅁权療䅂䅁允䅁䅁䅅䅁䙁䅁䅁䅁䅁煷䄷䍄䉁䅁䅁䅂䅁䅁䅍䅄䅁䅁䅯睃䅷䅁䅯朵䅯䅁䅯睢䅑䅁䅅䅁䉁䅁䅁杄䵁䅁䅁免畁䑁䅉兎㍁䅁䅁䍄䉁䅁䅁䅂䅁䅁䅍䅄䅁䅁䅯䄫䅑䅁䅯朷䅯䅁䅯䅣䅑䅁䅅䅁䉁䅁䅁兂䅁䅁䅁䥧䩫兑杷允䅁䅁䅑䅁䑁䅁䅷䅁䭁䉁䱫䅁䭁佁䭳䅁䭁䝁䔸䅁䉁䅁䅁允䅁䅁䄴䅆䅁䑁䅅免穁䑁䅁䅍睁䑁䅁䅍睁䅁䅁䍄䉁䅁䅁䅂䅁䅁䅍䅄䅁䅁䅯杌䅷䅁䅯朶䅯䅁䅯兣䅑䅁䅅䅁䉁䅁䅁权䡂䅁䅁䍄䉁䅁䅁䅂䅁䅁䅍䅄䅁䅁䅯睺䅕䅁䅯朵䅯䅁䅯䅣䅑䅁䅅䅁䉁䅁䅁杄䵁䅁䅁免畁䑁䅑李㕁䅁䅁䍄䉁䅁䅁䅂䅁䅁䅍䅄䅁䅁䅯睬䅷䅁䅯䄶䅯䅁䅯睧䅑䅁䅅䅁䉁䅁䅁杄佁䅁䅁䅎硁䍁䄴李㍁䑁䅑䅁䵁䅉䅅䅁䕁䅁䅁睁䵁䅁䅁权千兄䅁权煄权䅁权䙃䅂䅁允䅁䅁䅅䅁佁䅁䅷䅁睁䍁䄴䅍睁䑁䅅䅁䵁䅉䅅䅁䕁䅁䅁睁䵁䅁䅁权偂兂䅁权畄权䅁权瑂䅂䅁允䅁䅁䅅䅁䙁䅁䅁䅁睄刳䉎䍄䉁䅁䅁䅂䅁䅁䅍䅄䅁䅁䅯儶䅕䅁䅯儶䅯䅁䅯睧䅑䅁䅅䅁䉁䅁䅁兂䅁䅁䅁䠯卉兑杷允䅁䅁䅑䅁䑁䅁䅷䅁䭁䝁䵑䅁䭁佁䭙䅁䭁䝁䔰䅁䉁䅁䅁允䅁䅁䅯睒䅁䅁杷允䅁䅁䅑䅁䑁䅁䅷䅁䭁䥁䱷䅁䭁佁䭣䅁䭁䝁䔸䅁䉁䅁䅁允䅁䅁䅕㝂䈵䕆䅭䐸䴸䅉䅅䅁䕁䅁䅁睁䵁䅁䅁权橂䅄䅁权煄权䅁权㙂䅂䅁允䅁䅁䅅䅁佁䅁䅷䅁睁䍁䄴䅎硁䑁䅑䅁䵁䅉䅅䅁䕁䅁䅁睁䵁䅁䅁权⭂睃䅁权湄权䅁权療䅂䅁允䅁䅁䅅䅁䙁䅁牉硨婢桺䄱䍄䉁䅁䅁䅂䅁䅁䅍䅄䅁䅁䅯杫䅳䅁䅯朶䅯䅁䅯睧䅑䅁䅅䅁䉁䅁䅁权䡂䅁䅁䍄䉁䅁䅁䅂䅁䅁䅍䅄䅁䅁䅯䅥䅷䅁䅯朵䅯䅁䅯䄷䅯䅁䅅䅁䉁䅁䅁权䡂䅁䅁䍄䉁䅁䅁䅂䅁䅁䅍䅄䅁䅁䅯䅧䄰䅁䅯朶䅯䅁䅯来䅑䅁䅅䅁䉁䅁䅁杄䵁䅁䅁䅎畁䑁䅍免㍁䅁䅁䍄䉁䅁䅁䅂䅁䅁䅍䅄䅁䅁䅯眶䅅䅁䅯䅂䅁䅁䅯兂䅁䅁䅅䅁䉁䅁䅁兂䅁䅁䅄䡚䈶兑杷允䅁䅁䅑䅁䑁䅁䅷䅁䭁䡁䱕䅁䭁佁䭯䅁䭁佁䭷䅁䉁䅁䅁允䅁䅁䅯睒䅁䅁杷允䅁䅁䅑䅁䑁䅁䅷䅁䭁䑁䵫䅁䭁佁䭙䅁䭁䡁䔰䅁䉁䅁䅁允䅁䅁䄴䅄䅁䑁䅅杌ぁ䑁䅑兏䅁䅁杷允䅁䅁䅑䅁䑁䅁䅷䅁䭁䡁䵫䅁䭁佁䭙䅁䭁佁䭷䅁䉁䅁䅁允䅁䅁䅯睒䅁䅁杷允䅁䅁䅑䅁䑁䅁䅷䅁䭁䡁䴴䅁䭁佁䭯䅁䭁䝁䔸䅁䉁䅁䅁允䅁䅁䅯睒䅁䅁杷允䅁䅁䅑䅁䑁䅁䅷䅁䭁䉁乁䅁䭁佁䬰䅁䭁䥁䕍䅁䉁䅁䅁允䅁䅁䅕歯㉗⼸唳䑹䴸䅉䅅䅁䕁䅁䅁睁䵁䅁䅁权㉁兄䅁权畄权䅁权硂䅂䅁允䅁䅁䅅䅁䙁䅁䅁䅁㡂砱䉎䍄䉁䅁䅁䅂䅁䅁䅍䅄䅁䅁䅯杸䅑䅁䅯朶䅯䅁䅯䅣䅑䅁䅅䅁䉁䅁䅁杄䵁䅁䅁䅍畁䑁䅙杍祁䅁䅁䍄䉁䅁䅁䅂䅁䅁䅍䅄䅁䅁䅯杫䅳䅁䅯朶䅯䅁䅯兦䅑䅁䅅䅁䉁䅁䅁权䡂䅁䅁䍄䉁䅁䅁䅂䅁䅁䅍䅄䅁䅁䅯䄫䅳䅁䅯朵䅯䅁䅯兦䅑䅁䅅䅁䉁䅁䅁杄䭁䅁䅁杍畁䑁䅍䅎䅁䅁杷允䅁䅁䅑䅁䑁䅁䅷䅁䭁䅁䵳䅁䭁佁䭧䅁䭁䝁䔰䅁䉁䅁䅁允䅁䅁䅯睒䅁䅁杷允䅁䅁䅑䅁䑁䅁䅷䅁䭁䭁䱙䅁䭁佁䭯䅁䭁佁䭷䅁䉁䅁䅁允䅁䅁䅯睒䅁䅁杷允䅁䅁䅑䅁䑁䅁䅷䅁䭁䩁乳䅁䭁佁䬰䅁䭁䥁䕕䅁䉁䅁䅁允䅁䅁䅕楇祯硬⽢䕃䵁䅉䅅䅁䕁䅁䅁睁䵁䅁䅁权呃睃䅁权牄权䅁权㥂䅂䅁允䅁䅁䅅䅁佁䉁䅉䅁ㅁ䑁䅑免硁䑁䅍兏㍁䑁䅣䅁䵁䅉䅅䅁䕁䅁䅁睁䵁䅁䅁权潃睃䅁权湄权䅁权㙂䅂䅁允䅁䅁䅅䅁䙁䙁奓灲橋⽲⽑䍄䉁䅁䅁䅂䅁䅁䅍䅄䅁䅁䅯朰䅑䅁䅯朶䅯䅁䅯兢䅑䅁䅅䅁䉁䅁䅁杄䵁䅁䅁䅍畁䑁䅉䅏祁䅁䅁䍄䉁䅁䅁䅂䅁䅁䅍䅄䅁䅁䅯䅁䄰䅁䅯朶䅯䅁䅯兢䅑䅁䅅䅁䉁䅁䅁杄䵁䅁䅁䅍畁䑁䅙兏ㅁ䅁䅁䍄䉁䅁䅁䅂䅁䅁䅍䅄䅁䅁䅯䅗䅷䅁䅯儷䅯䅁䅯睢䅑䅁䅅䅁䉁䅁䅁兂摄䅊䉡啬䅍䅑杷允䅁䅁䅑䅁䑁䅁䅷䅁䭁䭁䵯䅁䭁佁䭯䅁䭁䡁䕅䅁䉁䅁䅁允䅁䅁䄴䅄䅁䑁䅁杌穁䑁䅧杍䅁䅁杷允䅁䅁䅑䅁䑁䅁䅷䅁䭁䑁乍䅁䭁佁䭯䅁䭁䝁䔰䅁䉁䅁䅁允䅁䅁䅯睒䅁䅁杷允䅁䅁䅑䅁䑁䅁䅷䅁䭁䩁䱁䅁䭁佁䭯䅁䭁䥁䕍䅁䉁䅁䅁允䅁䅁䅯睒䅁䅁杷允䅁䅁䅑䅁䑁䅁䅷䅁䭁䑁乍䅁䭁佁䭯䅁䭁䡁䕯䅁䉁䅁䅁允䅁䅁䅯睒䅁䅁杷允䅁䅁䅑䅁䑁䅁䅷䅁䭁䩁䉫䅁䭁䅁䍅䅁䭁䅁䍍䅁䉁䅁䅁</t>
  </si>
  <si>
    <t>允䅁䅁䅕䩺扆䵎坬〷䵁䅉䅅䅁䕁䅁䅁睁䵁䅁䅁权㝃兂䅁权潄权䅁权睂䅂䅁允䅁䅁䅅䅁佁䅁䄴䅁硁䑁䅑杌祁䑁䅫睍䅁䅁杷允䅁䅁䅑䅁䑁䅁䅷䅁䭁䑁乍䅁䭁佁䭯䅁䭁䡁䕅䅁䉁䅁䅁允䅁䅁䅯睒䅁䅁杷允䅁䅁䅑䅁䑁䅁䅷䅁䭁䝁䵧䅁䭁佁䭫䅁䭁佁䭷䅁䉁䅁䅁允䅁䅁䅯睒䅁䅁杷允䅁䅁䅑䅁䑁䅁䅷䅁䭁䩁䵷䅁䭁佁䬰䅁䭁䥁䕍䅁䉁䅁䅁允䅁䅁䅕牒穢搯㑒稹䴸䅉䅅䅁䕁䅁䅁睁䵁䅁䅁权㉃兂䅁权湄权䅁权硂䅂䅁允䅁䅁䅅䅁䙁䡁潎敫㠱⭐⽫䍄䉁䅁䅁䅂䅁䅁䅍䅄䅁䅁䅯杶䅳䅁䅯朵䅯䅁䅯䄷䅯䅁䅅䅁䉁䅁䅁权䡂䅁䅁䍄䉁䅁䅁䅂䅁䅁䅍䅄䅁䅁䅯䅉䅷䅁䅯朵䅯䅁䅯䄷䅯䅁䅅䅁䉁䅁䅁权䡂䅁䅁䍄䉁䅁䅁䅂䅁䅁䅍䅄䅁䅁䅯杕䅳䅁䅯朷䅯䅁䅯兢䅑䅁䅅䅁䉁䅁䅁权䡂䅁䅁䍄䉁䅁䅁䅂䅁䅁䅍䅄䅁䅁䅯䅍䄰䅁䅯儷䅯䅁䅯䅣䅑䅁䅅䅁䉁䅁䅁兂獂扁是㕍杄睐杷允䅁䅁䅑䅁䑁䅁䅷䅁䭁䱁䕍䅁䭁佁䬰䅁䭁䡁䕁䅁䉁䅁䅁允䅁䅁䅕扏䥔牤昶橱䴸䅉䅅䅁䕁䅁䅁睁䵁䅁䅁权桁䅄䅁权浄权䅁权獄权䅁允䅁䅁䅅䅁䭁䕁䅣䅁䵁䅉䅅䅁䕁䅁䅁睁䵁䅁䅁权䥁兂䅁权潄权䅁权睂䅂䅁允䅁䅁䅅䅁佁䅁䄴䅁祁䑁䅫杌ㅁ䑁䅣杍䅁䅁杷允䅁䅁䅑䅁䑁䅁䅷䅁䭁䭁䵑䅁䭁佁䬴䅁䭁䡁䕁䅁䉁䅁䅁允䅁䅁䅕䅁䅁佁ぃ猫䵁䅉䅅䅁䕁䅁䅁睁䵁䅁䅁权䝃兄䅁权煄权䅁权硂䅂䅁允䅁䅁䅅䅁佁䅁䅷䅁睁䍁䄴䅎㍁䑁䅣䅁䵁䅉䅅䅁䕁䅁䅁睁䵁䅁䅁权畁䅄䅁权煄权䅁权睂䅂䅁允䅁䅁䅅䅁䭁䕁䅣䅁䵁䅉䅅䅁䕁䅁䅁睁䵁䅁䅁权剂睃䅁权浄权䅁权䑃䅂䅁允䅁䅁䅅䅁䭁䕁䅣䅁䵁䅉䅅䅁䕁䅁䅁睁䵁䅁䅁权癁䅄䅁权煄权䅁权睂䅂䅁允䅁䅁䅅䅁佁䅁䅷䅁睁䍁䄴李㉁䑁䅙䅁䵁䅉䅅䅁䕁䅁䅁睁䵁䅁䅁权畁䅄䅁权煄权䅁权䙃䅂䅁允䅁䅁䅅䅁䭁䕁䅣䅁䵁䅉䅅䅁䕁䅁䅁睁䵁䅁䅁权䩁䅁䅁权䉁杁䅁权䑁杁䅁允䅁䅁䅅䅁䙁偁⭏㡏捎獎䅸䍄䉁䅁䅁䅂䅁䅁䅍䅄䅁䅁䅯睕䅕䅁䅯眵䅯䅁䅯来䅑䅁䅅䅁䉁䅁䅁兂䉃奚塦整桺睐杷允䅁䅁䅑䅁䑁䅁䅷䅁䭁䥁䙧䅁䭁佁䭯䅁䭁䡁䔰䅁䉁䅁䅁允䅁䅁䄴䅄䅁䑁䅁杌㍁䑁䅫䅏䅁䅁杷允䅁䅁䅑䅁䑁䅁䅷䅁䭁䅁䱫䅁䭁佁䭳䅁䭁䥁䕕䅁䉁䅁䅁允䅁䅁䄴杅䅁䑁䅕䅎ㅁ䑁䅙䅎㕁䑁䅫睎䅁䅁杷允䅁䅁䅑䅁䑁䅁䅷䅁䭁䕁䱍䅁䭁佁䬰䅁䭁䡁䕯䅁䉁䅁䅁允䅁䅁䅕㥏倹婪畤橫䴸䅉䅅䅁䕁䅁䅁睁䵁䅁䅁权扄睃䅁权灄权䅁权睂䅂䅁允䅁䅁䅅䅁䙁䅁䅁䅁䅁㥂䅒䍄䉁䅁䅁䅂䅁䅁䅍䅄䅁䅁䅯睌䅷䅁䅯朶䅯䅁䅯全䅑䅁䅅䅁䉁䅁䅁杄䵁䅁䅁䅍畁䑁䅙免穁䅁䅁䍄䉁䅁䅁䅂䅁䅁䅍䅄䅁䅁䅯李䅷䅁䅯儷䅯䅁䅯兣䅑䅁䅅䅁䉁䅁䅁兂偄ㄹ橐剰穳䅷杷允䅁䅁䅑䅁䑁䅁䅷䅁䭁偁䵫䅁䭁佁䭫䅁䭁佁䭷䅁䉁䅁䅁允䅁䅁䅯睒䅁䅁杷允䅁䅁䅑䅁䑁䅁䅷䅁䭁䡁䱑䅁䭁佁䬴䅁䭁䡁䕯䅁䉁䅁䅁允䅁䅁䅕䅁䅁䅁呄〴䵁䅉䅅䅁䕁䅁䅁睁䵁䅁䅁权䉄睃䅁权牄权䅁权獄权䅁允䅁䅁䅅䅁䭁䕁䅣䅁䵁䅉䅅䅁䕁䅁䅁睁䵁䅁䅁权呁䅄䅁权煄权䅁权獄权䅁允䅁䅁䅅䅁䭁䕁䅣䅁䵁䅉䅅䅁䕁䅁䅁睁䵁䅁䅁权潃兄䅁权灄权䅁权䑃䅂䅁允䅁䅁䅅䅁䙁䅁䅁䅁杄体䅔䍄䉁䅁䅁䅂䅁䅁䅍䅄䅁䅁䅯䅙䅳䅁䅯䄶䅯䅁䅯䄷䅯䅁䅅䅁䉁䅁䅁权䡂䅁䅁䍄䉁䅁䅁䅂䅁䅁䅍䅄䅁䅁䅯䅥䅕䅁䅯眶䅯䅁䅯兢䅑䅁䅅䅁䉁䅁䅁权䡂䅁䅁䍄䉁䅁䅁䅂䅁䅁䅍䅄䅁䅁䅯睅䅷䅁䅯朶䅯䅁䅯睢䅑䅁䅅䅁䉁䅁䅁杄䵁䅁䅁免畁䑁䅉兏㍁䅁䅁䍄䉁䅁䅁䅂䅁䅁䅍䅄䅁䅁䅯䄹䅯䅁䅯朷䅯䅁䅯兣䅑䅁䅅䅁䉁䅁䅁兂䅁䅁䅁䉑歘䅷杷允䅁䅁䅑䅁䑁䅁䅷䅁䭁䱁䵯䅁䭁佁䬴䅁䭁䥁䕍䅁䉁䅁䅁允䅁䅁䅕䅁䅁䩁噧䕁䵅䅉䅅䅁䕁䅁䅁睁䵁䅁䅁权穄权䅁权牄权䅁权療䅂䅁允䅁䅁䅅䅁佁䉁䅉䅁ぁ䑁䅣免㍁䑁䅙䅏祁䑁䅧䅁䵁䅉䅅䅁䕁䅁䅁睁䵁䅁䅁权潂睃䅁权牄权䅁权㥂䅂䅁允䅁䅁䅅䅁佁䉁䅑䅁硁䑁䅉䅏ㅁ䑁䅁䅍睁䑁䅁䅍䅁䅁杷允䅁䅁䅑䅁䑁䅁䅷䅁䭁偁䵳䅁䭁佁䭫䅁䭁䝁䔸䅁䉁䅁䅁允䅁䅁䅕䅁䅁䭁乁〵䵁䅉䅅䅁䕁䅁䅁睁䵁䅁䅁权㙃睃䅁权潄权䅁权䑃䅂䅁允䅁䅁䅅䅁佁䅁䅷䅁㕁䍁䄴杍穁䑁䅕䅁䵁䅉䅅䅁䕁䅁䅁睁䵁䅁䅁权慂䅄䅁权煄权䅁权㙂䅂䅁允䅁䅁䅅䅁佁䅁䅷䅁睁䍁䄴李㉁䑁䅕䅁䵁䅉䅅䅁䕁䅁䅁睁䵁䅁䅁权偂䅄䅁权煄权䅁权㥂䅂䅁允䅁䅁䅅䅁佁䅁䅷䅁睁䍁䄴睍硁䑁䅧䅁䵁䅉䅅䅁䑁䅁䅁睁䵁䅁䅁权歂兂䅁权歁杂䅁允䅁䅁䅅䅁䭁䅁䡅䅁䵁䅉䅅䅁䕁䅁䅁睁䵁䅁䅁权噁杂䅁权煄权䅁权硂䅂䅁允䅁䅁䅅䅁佁䅁䅷䅁睁䍁䄴兎ㅁ䑁䅫䅁䵁䅉䅅䅁䕁䅁䅁睁䵁䅁䅁权祂兄䅁权煄权䅁权硂䅂䅁允䅁䅁䅅䅁佁䅁䅷䅁睁䍁䄴免硁䑁䅣䅁䵁䅉䅅䅁䕁䅁䅁睁䵁䅁䅁权䩄兂䅁权畄权䅁权硂䅂䅁允䅁䅁䅅䅁䙁䅁䅁䅁睂楑䉚䍄䉁䅁䅁䅂䅁䅁䅍䅄䅁䅁䅯睯䅷䅁䅯眵䅯䅁䅯兣䅑䅁䅅䅁䉁䅁䅁兂卂䉵䘶ㄶ楅䅷杷允䅁䅁䅑䅁䑁䅁䅷䅁䭁䍁䴴䅁䭁佁䭫䅁䭁䡁䕯䅁䉁䅁䅁允䅁䅁䅕䅁䅁䝁畂〴䵁䅉䅅䅁䕁䅁䅁睁䵁䅁䅁权歃䅄䅁权湄权䅁权硂䅂䅁允䅁䅁䅅䅁䙁䵁㉬灶愸祲䄷䍄䉁䅁䅁䅂䅁䅁䅍䅄䅁䅁䅯睵䅷䅁䅯眶䅯䅁䅯全䅑䅁䅅䅁䉁䅁䅁杄十䅁䅁兎祁䑁䅧睍㕁䑁䅧李祁䅁䅁䍄䉁䅁䅁䅂䅁䅁䅍䅄䅁䅁䅯八䅁䅁䅯权䅁䅁䅯兂䅁䅁䅅䅁䉁䅁䅁兂奂扏䥔癤栴䅑杷允䅁䅁䅑䅁䑁䅁䅷䅁䭁䵁䘴䅁䭁佁䭯䅁䭁䡁䔰䅁䉁䅁䅁允䅁䅁䄴䅄䅁䑁䅅杌祁䑁䅁兎䅁䅁杷允䅁䅁䅑䅁䑁䅁䅷䅁䭁乁䙑䅁䭁佁䭙䅁䭁䡁䕅䅁䉁䅁䅁允䅁䅁䄴䅄䅁䑁䅉杌祁䑁䅍兏䅁䅁杷允䅁䅁䅑䅁䑁䅁䅷䅁䭁佁䙙䅁䭁佁䭫䅁䭁䝁䔰䅁䉁䅁䅁允䅁䅁䅕䅁䅁偁⽁䔯䵁䅉䅅䅁䕁䅁䅁睁䵁䅁䅁权㑁睃䅁权煄权䅁权㙂䅂䅁允䅁䅁䅅䅁佁䅁䅯䅁硁䍁䄴杍祁䅁䅁䍄䉁䅁䅁䅂䅁䅁䅍䅄䅁䅁䅯睏䄰䅁䅯儶䅯䅁䅯来䅑䅁䅅䅁䉁䅁䅁兂䅁䅁䅁䉁牔䅑杷允䅁䅁䅑䅁䑁䅁䅷䅁䭁䑁䱧䅁䭁佁䭯䅁䭁䡁䔰䅁䉁䅁䅁允䅁䅁䄴䅄䅁䑁䅅杌祁䑁䅍睍䅁䅁杷允䅁䅁䅑䅁䑁䅁䅷䅁䭁偁䱷䅁䭁佁䬰䅁䭁䡁䕁䅁䉁䅁䅁允䅁䅁䅕挲㌷⭕汏歆䵁䅉䅅䅁䕁䅁䅁睁䵁䅁䅁权剄睃䅁权瑄权䅁权瑂䅂䅁允䅁䅁䅅䅁䭁䕁䅣䅁䵁䅉䅅䅁䕁䅁䅁睁䵁䅁䅁权噁兄䅁权灄权䅁权㙂䅂䅁允䅁䅁䅅䅁䙁䅁䅁䅁䅁㥐䅂䍄䉁䅁䅁䅂䅁䅁䅍䅄䅁䅁䅯儲䅳䅁䅯朷䅯䅁䅯睧䅑䅁䅅䅁䉁䅁䅁兂䅁䅁䅁䡧娷䅑杷允䅁䅁䅑䅁䑁䅁䅷䅁䭁乁䙧䅁䭁佁䭯䅁䭁䡁䕯䅁䉁䅁䅁允䅁䅁䄴䅄䅁䑁䅁杌㉁䑁䅣兏䅁䅁杷允䅁䅁䅑䅁䑁䅁䅷䅁䭁䥁䱣䅁䭁佁䭳䅁䭁佁䭷䅁䉁䅁䅁允䅁䅁䅯睒䅁䅁杷允䅁䅁䅑䅁䑁䅁䅷䅁䭁䩁䴴䅁䭁佁䭧䅁䭁䝁䔰䅁䉁䅁䅁允䅁䅁䅯睒䅁䅁杷允䅁䅁䅑䅁䑁䅁䅷䅁䭁䥁䴰䅁䭁佁䭧䅁䭁佁䭷䅁䉁䅁䅁允䅁䅁䅯睒䅁䅁杷允䅁䅁䅑䅁䑁䅁䅷䅁䭁䉁䙙䅁䭁佁䭫䅁䭁䡁䕯䅁䉁䅁䅁允䅁䅁䅕䅁䅁䅁求挷䵁䅉䅅䅁䕁䅁䅁睁䵁䅁䅁权偂䅄䅁权湄权䅁权硂䅂䅁允䅁䅁䅅䅁䙁䭁䠵場啯杲䅔䍄䉁䅁䅁䅂䅁䅁䅍䅄䅁䅁䅯光䅳䅁䅯眶䅯䅁䅯兦䅑䅁䅅䅁䉁䅁䅁杄啁䅁䅁杍睁䑁䅣䅎硁䑁䅁䅍ㅁ䑁䅫䅁䵁䅉䅅䅁䕁䅁䅁睁䵁䅁䅁权塃睃䅁权潄权䅁权瑂䅂䅁允䅁䅁䅅䅁䭁䕁䅣䅁䵁䅉䅅䅁䕁䅁䅁睁䵁䅁䅁权睁䅄䅁权瑄权䅁权硂䅂䅁允䅁䅁䅅䅁䙁䍁礲敮渫瑸⽍䍄䉁䅁䅁䅂䅁䅁䅍䅄䅁䅁䅯睋䅳䅁䅯䄶䅯䅁䅯全䅑䅁䅅䅁䉁䅁䅁杄䵁䅁䅁杍畁䑁䅅䅎硁䅁䅁䍄䉁䅁䅁睁䅁䅁䅍䅄䅁䅁䅯䅯䅕䅁䅯杈䅙䅁䅅䅁䉁䅁䅁权䡁䅃䅁䍄䉁䅁䅁䅂䅁䅁䅍䅄䅁䅁䅯睧䅳䅁䅯朶䅯䅁䅯䄷䅯䅁䅅䅁䉁䅁䅁权䡂䅁䅁䍄䉁䅁䅁䅂䅁䅁䅍䅄䅁䅁䅯儳䅁䅁䅯䅂䅁䅁䅯䅂䅉䅁䅅䅁䉁䅁䅁兂䅁䅁䅁楦晴兑杷允䅁䅁䅑䅁䑁䅁䅷䅁䭁䱁䙕䅁䭁佁䬴䅁䭁䝁䔰䅁䉁䅁䅁允䅁䅁䅕䅁䅁䵁慧啁䵅䅉䅅䅁䕁䅁䅁睁䵁䅁䅁权牄兂䅁权湄权䅁权瑂䅂䅁允䅁䅁䅅䅁䙁䡁焹䡶呓䅇䅪䍄䉁䅁䅁䅂䅁䅁䅍䅄䅁䅁䅯兔䅷䅁䅯朶䅯䅁䅯睢䅑䅁䅅䅁䉁䅁䅁杄䵁䅁䅁䅍畁䑁䅙免㑁䅁䅁䍄䉁䅁䅁䅂䅁䅁䅍䅄䅁䅁䅯睧䅷䅁䅯䄶䅯䅁䅯䄷䅯䅁䅅䅁䉁䅁䅁权䡂䅁䅁䍄䉁䅁䅁䅂䅁䅁䅍䅄䅁䅁䅯睨䄰䅁䅯朷䅯䅁䅯䄷䅯䅁䅅䅁䉁䅁䅁权䡂䅁䅁䍄䉁䅁䅁睁䅁䅁䅍䅄䅁䅁䅯眳䅑䅁䅯䅇䅙䅁䅅䅁䉁䅁䅁权㕁杂䅁䍄䉁䅁䅁䅂䅁䅁䅍䅄䅁䅁䅯睧䅳䅁䅯朶䅯䅁䅯兢䅑䅁䅅䅁䉁䅁䅁权䡂䅁䅁䍄䉁䅁䅁䅂䅁䅁䅍䅄䅁䅁䅯睭䅳䅁䅯䄶䅯䅁䅯䄷䅯䅁䅅䅁䉁䅁䅁权䡂䅁䅁䍄䉁䅁䅁䅂䅁䅁䅍䅄䅁䅁䅯睍䅳䅁䅯儷䅯䅁䅯全䅑䅁䅅䅁䉁䅁䅁兂敃㘷䝦穓桦睐杷允䅁䅁䅑䅁䑁䅁䅷䅁䭁䩁䙕䅁䭁佁䬴䅁䭁䝁䔸䅁䉁䅁䅁允䅁䅁䅕䅁䅁䍁䭂䔯䵁䅉䅅䅁䕁䅁䅁睁䵁䅁䅁权䑃睃䅁权煄权䅁权㙂䅂䅁允䅁䅁䅅䅁佁䅁䅯䅁睁䍁䄴䅎㕁䅁䅁䍄䉁䅁䅁䅂䅁䅁䅍䅄䅁䅁䅯睍䄰䅁䅯儷䅯䅁䅯兣䅑䅁䅅䅁䉁䅁䅁兂摃〰搲䕔䍷䅑杷允䅁䅁䅑䅁䑁䅁䅷䅁䭁䵁䰴䅁䭁佁䭧䅁䭁䝁䔰䅁䉁䅁䅁允䅁䅁䅯睒䅁䅁杷允䅁䅁䅑䅁䑁䅁䅷䅁䭁䱁䱫䅁䭁佁䭫䅁䭁佁䭷䅁䉁䅁䅁允䅁䅁䅯睒䅁䅁杷允䅁䅁䅑䅁䑁䅁䅷䅁䭁䩁䵉䅁䭁佁䭳䅁䭁䝁䔰䅁䉁䅁䅁允䅁䅁䅯睒䅁䅁杷允䅁䅁䅑䅁䑁䅁䅷䅁䭁䱁䵷䅁䭁佁䭫䅁䭁䥁䕍䅁䉁䅁䅁允䅁䅁䅕䅁䅁䍁塁唸䵁䅉䅅䅁䕁䅁䅁睁䵁䅁䅁权楃䅄䅁权灄权䅁权硂䅂䅁允䅁䅁䅅䅁䙁䅁䅁䅁䅃㡁䄱䍄䉁䅁䅁䅂䅁䅁䅍䅄䅁䅁䅯杫䄰䅁䅯朶䅯䅁䅯䅣䅑䅁䅅䅁䉁䅁䅁杄䵁䅁䅁䅍畁䑁䅁睍祁䅁䅁䍄䉁䅁䅁䅂䅁䅁䅍䅄䅁䅁䅯材䅷䅁䅯儶䅯䅁䅯兣䅑䅁䅅䅁䉁䅁䅁兂䅁䅁䅁䉁楈䅷杷允䅁䅁䅑䅁䑁䅁䅷䅁䭁䑁䴸䅁䭁佁䭫䅁䭁䡁䕅䅁䉁䅁䅁允䅁䅁䅕䅁䅁䵁㍄欷䵁䅉䅅䅁䕁䅁䅁睁䵁䅁䅁权䕁䅄䅁权潄权䅁权瑂䅂䅁允䅁䅁䅅䅁䭁䕁䅣䅁䵁䅉䅅䅁䕁䅁䅁睁䵁䅁䅁权䙁䅄䅁权潄权䅁权瑂䅂䅁允䅁䅁䅅䅁䭁䕁䅣䅁䵁䅉䅅䅁䕁䅁䅁睁䵁䅁䅁权䱄兂䅁权灄权䅁权瑂䅂䅁允䅁䅁䅅䅁䙁䅁䅁䅁杁党䉆䍄䉁䅁䅁䅂䅁䅁䅍䅄䅁䅁䅯睑䅳䅁䅯眶䅯䅁䅯睧䅑䅁䅅䅁䉁䅁䅁杄十䅁䅁睍㉁䑁䅙䅎㉁䑁䅧免㕁䅁䅁䍄䉁䅁䅁䅂䅁䅁䅍䅄䅁䅁䅯杴䅷䅁䅯䄶䅯䅁䅯䄷䅯䅁䅅䅁䉁䅁䅁权䡂䅁䅁䍄䉁䅁䅁䅂䅁䅁䅍䅄䅁䅁䅯杰䅕䅁䅯䄶䅯䅁䅯兣䅑䅁䅅䅁䉁䅁䅁杄䭁䅁䅁䅎畁䑁䅅兎䅁䅁杷允䅁䅁䅑䅁䑁䅁䅷䅁䭁䙁䱧䅁䭁佁䭯䅁䭁䡁䕁䅁䉁䅁䅁允䅁䅁䄴权䅁䑁䅁杌㑁䑁䅉䅁䵁䅉䅅䅁䕁䅁䅁睁䵁䅁䅁权䑃睃䅁权煄权䅁权硂䅂䅁允䅁䅁䅅䅁佁䅁䅷䅁睁䍁䄴兎㉁䑁䅑䅁䵁䅉䅅䅁䕁䅁䅁睁䵁䅁䅁权䱃睃䅁权煄权䅁权獄权䅁允䅁䅁䅅䅁䭁䕁䅣䅁䵁䅉䅅䅁䕁䅁䅁睁䵁䅁䅁权䕄兄䅁权浄权䅁权㙂䅂䅁允䅁䅁䅅䅁佁䅁䅷䅁硁䍁䄴杍硁䑁䅍䅁䵁䅉䅅䅁䕁䅁䅁睁䵁䅁䅁权䑃睃䅁权煄权䅁权䙃䅂䅁允䅁䅁䅅䅁佁䅁䅷䅁睁䍁䄴䅎㉁䑁䅕䅁䵁䅉䅅䅁䕁䅁䅁睁䵁䅁䅁权䑃睃䅁权煄权䅁权䑃䅂䅁允䅁䅁䅅䅁佁䅁䅷䅁睁䍁䄴䅎ぁ䑁䅉䅁䵁䅉䅅䅁䕁䅁䅁睁䵁䅁䅁权橁睃䅁权牄权䅁权獄权䅁允䅁䅁䅅䅁䭁䕁䅣䅁䵁䅉䅅䅁䕁䅁䅁睁䵁䅁䅁权硂䅄䅁权浄权䅁权瑂䅂䅁允䅁䅁䅅䅁䭁䕁䅣䅁䵁䅉䅅䅁䕁䅁䅁睁䵁䅁䅁权䑁兄䅁权灄权䅁权䑃䅂䅁允䅁䅁䅅䅁䙁䅁䅁䅁䅃䵄䅈䍄䉁䅁䅁䅂䅁䅁䅍䅄䅁䅁䅯兂䄰䅁䅯朶䅯䅁䅯全䅑䅁䅅䅁䉁䅁䅁杄䵁䅁䅁䅍畁䑁䅣䅏穁䅁䅁䍄䉁䅁䅁䅂䅁䅁䅍䅄䅁䅁䅯睙䅳䅁䅯眶䅯䅁䅯兦䅑䅁䅅䅁䉁䅁䅁杄啁䅁䅁免ㅁ䑁䅕睍ぁ䑁䅙免睁䑁䅍䅁䵁䅉䅅䅁䕁䅁䅁睁䵁䅁䅁权祄权䅁权潄权䅁权療䅂䅁允䅁䅁䅅䅁䭁䕁䅣䅁䵁䅉䅅䅁䕁䅁䅁睁䵁䅁䅁权䝃䅄䅁权灄权䅁权睂䅂䅁允䅁䅁䅅䅁䙁䅁䅁䅁䅁㥴䅐䍄䉁䅁䅁䅂䅁䅁䅍䅄䅁䅁䅯䄯䅷䅁䅯眶䅯䅁䅯全䅑䅁䅅䅁䉁䅁䅁杄啁䅁䅁杍硁䑁䅍李㑁䑁䅫䅏睁䑁䅧䅁䵁䅉䅅䅁䕁䅁䅁睁䵁䅁䅁权橂睃䅁权煄权䅁权睂䅂䅁允䅁䅁䅅䅁佁䅁䅷䅁睁䍁䄴李ㅁ䑁䅧䅁䵁䅉䅅䅁䕁䅁䅁睁䵁䅁䅁权剁睃䅁权煄权䅁权㥂䅂䅁允䅁䅁䅅䅁佁䅁䅷䅁睁䍁䄴䅏硁䑁䅕䅁䵁䅉䅅䅁䕁䅁䅁睁䵁䅁䅁权歂睃䅁权煄权䅁权睂䅂䅁允䅁䅁䅅䅁佁䅁䅷䅁睁䍁䄴兎㑁䑁䅕䅁䵁䅉䅅䅁䕁䅁䅁睁䵁䅁䅁权䙃兄䅁权潄权䅁权䑃䅂䅁允䅁䅁䅅䅁佁䅁䄴䅁硁䑁䅅杌ㅁ䑁䅫兎䅁䅁杷允䅁䅁䅑䅁䑁䅁䅷䅁䭁䍁䵯䅁䭁佁䬰䅁䭁佁䭷䅁䉁䅁䅁允䅁䅁䅯睒䅁䅁杷允䅁䅁䅑䅁䑁䅁䅷䅁䭁佁䱙䅁䭁佁䭯䅁䭁䝁䔸䅁䉁䅁䅁允䅁䅁䄴䅄䅁䑁䅅杌祁䑁䅑兏䅁䅁杷允䅁䅁䅑䅁䑁䅁䅷䅁䭁乁䔴䅁䭁佁䬰䅁䭁䝁䔰䅁䉁䅁䅁允䅁䅁䅕䘷㑇潈牘い䵁䅉䅅䅁䕁䅁䅁睁䵁䅁䅁权佃䅄䅁权煄权䅁权瑂䅂䅁允䅁䅁䅅䅁䭁䕁䅣䅁䵁䅉䅅䅁䕁䅁䅁睁䵁䅁䅁权噁兄䅁权牄权䅁权硂䅂䅁允䅁䅁䅅䅁佁䉁䅉䅁硁䑁䅑睎㕁䑁䅅兏睁䑁䅣䅁䵁䅉䅅䅁䕁䅁䅁睁䵁䅁䅁权呂睃䅁权瑄权䅁权療䅂䅁允䅁䅁䅅䅁䙁䥁坣挲㌷⽕⽳䍄䉁䅁䅁䅂䅁䅁䅍䅄䅁䅁䅯朵䅳䅁䅯朶䅯䅁䅯来䅑䅁䅅䅁䉁䅁䅁杄䭁䅁䅁免畁䑁䅍䅎䅁䅁杷允䅁䅁䅑䅁䑁䅁䅷䅁䭁䥁䅙䅁䭁䅁䅑䅁䭁䅁䅕䅁䉁䅁䅁允䅁䅁䅕䅁䅁佁湨啥䵅䅉䅅䅁䕁䅁䅁睁䵁䅁䅁权⽃允䅁权䭁䅁䅁权䙁䅁䅁允䅁䅁䅅䅁䙁䱁摋㘷䝦睓䅒䍄䉁䅁䅁䅂䅁䅁䅍䅄䅁䅁䅯杷䅳䅁䅯眵䅯䅁䅯睢䅑䅁䅅䅁䉁䅁䅁兂䥂場啯獲散䅑杷允䅁䅁䅑䅁䑁䅁䅷䅁䭁佁䱙䅁䭁佁䭯䅁䭁䡁䕁䅁䉁䅁䅁允䅁䅁䄴䅄䅁䑁䅅杌祁䑁䅧睍䅁䅁杷允䅁䅁䅑䅁䑁䅁䅷䅁䭁佁䉷䅁䭁䅁䅑䅁䭁䅁䍑䅁䉁䅁䅁允䅁䅁䅕䅁䅁䙑に䕕䵅䅉䅅䅁䕁䅁䅁睁䵁䅁䅁权元䅂䅁权灄权䅁权㙂䅂䅁允䅁䅁䅅䅁䙁䅁䅁䅁杄䉰䉚䍄䉁䅁䅁䅂䅁䅁䅍䅄䅁䅁䅯眹䅳䅁䅯朵䅯䅁䅯兢䅑䅁䅅䅁䉁䅁䅁权䡂䅁䅁䍄䉁䅁䅁䅂䅁䅁䅍䅄䅁䅁䅯克䅷䅁䅯眵䅯䅁䅯全䅑䅁䅅䅁䉁䅁䅁兂呄捣浩煢噷䅷杷允䅁䅁䅑䅁䑁䅁䅷䅁䭁䥁䱅䅁䭁佁䬰䅁䭁䡁䕁䅁䉁䅁䅁允䅁䅁䅕䌱究湔㥵䐷䴸䅉䅅䅁䕁䅁䅁睁䵁䅁䅁权㡄䅄䅁权煄权䅁权硂䅂䅁允䅁䅁䅅䅁佁䅁䅷䅁睁䍁䄴睍㑁䑁䅉䅁䵁䅉䅅䅁䕁䅁䅁睁䵁䅁䅁权㍃睃䅁权潄权䅁权䑃䅂䅁允䅁䅁䅅䅁佁䅁䄴䅁硁䑁䅉杌睁䑁䅁免䅁䅁杷允䅁䅁䅑䅁䑁䅁䅷䅁䭁乁䱁䅁䭁佁䭙䅁䭁䡁䕁䅁䉁䅁䅁允䅁䅁䄴䅄䅁䑁䅙杌祁䑁䅍兎䅁䅁杷允䅁䅁䅑䅁䑁䅁䅷䅁䭁偁䭧䅁䭁佁䭯䅁䭁佁䭷䅁䉁䅁䅁允䅁䅁䅯睒䅁䅁杷允䅁䅁䅑䅁䑁䅁䅷䅁䭁䱁䵣䅁䭁佁䭯䅁䭁䡁䕅䅁䉁䅁䅁允䅁䅁䄴权䅁䑁䅁杌㍁䑁䅣䅁䵁䅉䅅䅁䕁䅁䅁睁䵁䅁䅁权潂䅁䅁权剁䅁䅁权䕁杁䅁允䅁䅁䅅䅁佁䉁䅉䅁㉁䑁䅅兏ㅁ䑁䅣䅍睁䑁䅁䅁䵁䅉䅅䅁䕁䅁䅁睁䵁䅁䅁权䱄䅂䅁权牄权䅁权䑃䅂䅁允䅁䅁䅅䅁佁䉁䅉䅁ぁ䑁䅉李㍁䑁䅍䅍睁䑁䅁䅁䵁䅉䅅䅁䕁䅁䅁睁䵁䅁䅁权牃䅄䅁权瑄权䅁权䑃䅂䅁允䅁䅁䅅䅁䙁䙁䱨ㄳ硪㥕⽅䍄䉁䅁䅁䅂䅁䅁䅍䅄䅁䅁䅯朶䅷䅁䅯朷䅯䅁䅯来䅑䅁䅅䅁䉁䅁䅁兂䅁䅁䅁偉兯兑杷允䅁䅁䅑䅁䑁䅁䅷䅁䭁䕁䵧䅁䭁佁䭳䅁䭁䡁䔰䅁䉁䅁䅁允䅁䅁䄴杅䅁䑁䅑兎睁䑁䅙兏睁䑁䅁䅍䅁䅁杷允䅁䅁䅑䅁䑁䅁䅷䅁䭁䥁䱍䅁䭁佁䭣䅁䭁䡁䕯䅁䉁䅁䅁允䅁䅁䅕癡卧牏乃ぃ䵁䅉䅅䅁䕁䅁䅁睁䵁䅁䅁权ㅄ权䅁权煄权䅁权㙂䅂䅁允䅁䅁䅅䅁佁䅁䅷䅁睁䍁䄴睍祁䑁䅍䅁䵁䅉䅅䅁䕁䅁䅁睁䵁䅁䅁权㍁䅄䅁权瑄权䅁权䑃䅂䅁允䅁䅁䅅䅁䙁䝁渳㘫确田⽅䍄䉁䅁䅁䅂䅁䅁䅍䅄䅁䅁䅯䅲䅕䅁䅯朷䅯䅁䅯睧䅑䅁䅅䅁䉁䅁䅁兂䅁䅁䅁䡉䡍兑杷允䅁䅁䅑䅁䑁䅁䅷䅁䭁䱁乷䅁䭁佁䭧䅁䭁䝁䔰䅁䉁䅁䅁允䅁䅁䅯睒䅁䅁杷允䅁䅁䅑䅁䑁䅁䅷䅁䭁偁䭧䅁䭁佁䭯䅁䭁䡁䕯䅁䉁䅁䅁允䅁䅁䄴䅄䅁䑁䅁杌穁䑁䅧䅎䅁䅁杷允䅁䅁䅑䅁䑁䅁䅷䅁䭁乁䕅䅁䭁佁䭧䅁䭁䡁䕅䅁䉁䅁䅁允䅁䅁䄴杄䅁䑁䅅䅏畁䑁䅑免祁䅁䅁䍄䉁䅁䅁䅂䅁䅁䅍䅄䅁䅁䅯睦䅷䅁䅯儷䅯䅁䅯睢䅑䅁䅅䅁䉁䅁䅁兂㙃兓䍷㑋楦睐杷允䅁䅁䅑䅁䑁䅁䅷䅁䭁䥁丰䅁䭁佁䬴䅁䭁䡁䔰䅁䉁䅁䅁允䅁䅁䅕䅁䅁䩁楪歁䵅䅉䅅䅁䕁䅁䅁睁䵁䅁䅁权㑄权䅁权煄权䅁权硂䅂䅁允䅁䅁䅅䅁佁䅁䅷䅁睁䍁䄴睍硁䑁䅉䅁䵁䅉䅅䅁䕁䅁䅁睁䵁䅁䅁权奂兄䅁权畄权䅁权獄权䅁允䅁䅁䅅䅁䭁䕁䅣䅁䵁䅉䅅䅁䕁䅁䅁睁䵁䅁䅁权ㅄ权䅁权煄权䅁权㥂䅂䅁允䅁䅁䅅䅁佁䅁䅷䅁睁䍁䄴杍㑁䑁䅣䅁䵁䅉䅅䅁䕁䅁䅁睁䵁䅁䅁权㑄权䅁权煄权䅁权㥂䅂䅁允䅁䅁䅅䅁佁䅁䅷䅁睁䍁䄴睍ぁ䑁䅙䅁䵁䅉䅅䅁䕁䅁䅁睁䵁䅁䅁权剂睃䅁权煄权䅁权㥂䅂䅁允䅁䅁䅅䅁䭁䕁䅣䅁䵁䅉䅅䅁䕁䅁䅁睁䵁䅁䅁权䅂睃䅁权畄权䅁权瑂䅂䅁允䅁䅁䅅䅁䭁䕁䅣䅁䵁䅉䅅䅁䕁䅁䅁睁䵁䅁䅁权塃䅄䅁权煄权䅁权㙂䅂䅁允䅁䅁䅅䅁佁䅁䅷䅁睁䍁䄴兎睁䑁䅉䅁䵁䅉䅅䅁䕁䅁䅁睁䵁䅁䅁权湄䅂䅁权浄权䅁权䙃䅂䅁允䅁䅁䅅䅁佁䅁䅷䅁祁䍁䄴杍㉁䑁䅑䅁䵁䅉䅅䅁䕁䅁䅁睁䵁䅁䅁权祄睃䅁权煄权䅁权硂䅂䅁允䅁䅁䅅䅁佁䅁䅷䅁睁䍁䄴睎穁䑁䅕䅁䵁䅉䅅䅁䕁䅁䅁睁䵁䅁䅁权卄䅄䅁权灄权䅁权㙂䅂䅁允䅁䅁䅅䅁䙁䅁䅁䅁䅁䩮䄵䍄䉁䅁䅁䅂䅁䅁䅍䅄䅁䅁䅯儳䅷䅁䅯眵䅯䅁䅯睢䅑䅁䅅䅁䉁䅁䅁兂敂歵䵫楁䕳䅑杷允䅁䅁䅑䅁䑁䅁䅷䅁䭁䑁䙁䅁䭁佁䬰䅁䭁䥁䕍䅁䉁䅁䅁允䅁䅁䅕灰䕶䱉祂䐴䴸䅉䅅䅁䕁䅁䅁睁䵁䅁䅁权佄䅄䅁权煄权䅁权㙂䅂䅁允䅁䅁䅅䅁佁䅁䅷䅁硁䍁䄴杍祁䑁䅣䅁䵁䅉䅅䅁䕁䅁䅁睁䵁䅁䅁权啄兂䅁权浄权䅁权睂䅂䅁允䅁䅁䅅䅁佁䅁䅷䅁睁䍁䄴睎祁䑁䅧䅁䵁䅉䅅䅁䕁䅁䅁睁䵁䅁䅁权剄䅄䅁权畄权䅁权䙃䅂䅁允䅁䅁䅅䅁䙁䅁䅁䅁杁⽥䅚䍄䉁䅁䅁䅂䅁䅁䅍䅄䅁䅁䅯儵䅷䅁䅯朵䅯䅁䅯睢䅑䅁䅅䅁䉁䅁䅁杄䵁䅁䅁杍畁䑁䅣䅍㉁䅁䅁䍄䉁䅁䅁䅂䅁䅁䅍䅄䅁䅁䅯督䅕䅁䅯朶䅯䅁䅯全䅑䅁䅅䅁䉁䅁䅁杄䵁䅁䅁免畁䑁䅣兎㍁䅁䅁䍄䉁䅁䅁䅂䅁䅁䅍䅄䅁䅁䅯睷䅷䅁䅯䄶䅯䅁䅯兣䅑䅁䅅䅁䉁䅁䅁杄䵁䅁䅁睎畁䑁䅁兎㕁䅁䅁䍄䉁䅁䅁䅂䅁䅁䅍䅄䅁䅁䅯睲䅳䅁䅯眶䅯䅁䅯䅣䅑䅁䅅䅁䉁䅁䅁杄十䅁䅁睎㉁䑁䅕杍硁䑁䅅䅏祁䅁䅁䍄䉁䅁䅁䅂䅁䅁䅍䅄䅁䅁䅯睖䅷䅁䅯朵䅯䅁䅯睢䅑䅁䅅䅁䉁䅁䅁杄䵁䅁䅁䅍畁䑁䅧䅏祁䅁䅁䍄䉁䅁䅁䅂䅁䅁䅍䅄䅁䅁䅯朸䅕䅁䅯眶䅯䅁䅯䄷䅯䅁䅅䅁䉁䅁䅁权䡂䅁䅁䍄䉁䅁䅁䅂䅁䅁䅍䅄䅁䅁䅯睍䅷䅁䅯儷䅯䅁䅯睢䅑䅁䅅䅁䉁䅁䅁兂䩄牤昶楇琯睐杷允䅁䅁䅑䅁䑁䅁䅷䅁䭁䑁䴰䅁䭁佁䬴䅁䭁䡁䔰䅁䉁䅁䅁允䅁䅁䅕䅁䅁䝁硂欵䵁䅉䅅䅁䕁䅁䅁睁䵁䅁䅁权晃睃䅁权潄权䅁权㙂䅂䅁允䅁䅁䅅䅁佁䅁䅷䅁硁䑁䅧杌硁䑁䅅䅁䵁䅉䅅䅁䕁䅁䅁睁䵁䅁䅁权摁䅄䅁权灄权䅁权硂䅂䅁允䅁䅁䅅䅁䙁䅁䅁䅁䅃乐䄱䍄䉁䅁䅁䅂䅁䅁䅍䅄䅁䅁䅯兴䅑䅁䅯朶䅯䅁䅯兦䅑䅁䅅䅁䉁䅁䅁杄䵁䅁䅁免畁䑁䅅睎祁䅁䅁䍄䉁䅁䅁䅂䅁䅁䅍䅄䅁䅁䅯睧䅷䅁䅯朵䅯䅁䅯兣䅑䅁䅅䅁䉁䅁䅁杄䵁䅁䅁免畁䑁䅧䅏硁䅁䅁䍄䉁䅁䅁䅂䅁䅁䅍䅄䅁䅁䅯䅇䄰䅁䅯儷䅯䅁䅯䄷䅯䅁䅅䅁䉁䅁䅁权䡂䅁䅁䍄䉁䅁䅁䅂䅁䅁䅍䅄䅁䅁䅯杍䅳䅁䅯朵䅯䅁䅯全䅑䅁䅅䅁䉁䅁䅁杄䵁䅁䅁杍畁䑁䅧李㉁䅁䅁䍄䉁䅁䅁䅂䅁䅁䅍䅄䅁䅁䅯儳䅑䅁䅯睈䅙䅁䅯䅉䅙䅁䅅䅁䉁䅁䅁权桁杂䅁䍄䉁䅁䅁䅂䅁䅁䅍䅄䅁䅁䅯䅄䅷䅁䅯儷䅯䅁䅯睢䅑䅁䅅䅁䉁䅁䅁兂䙂䅅慄奇㉦睐杷允䅁䅁䅑䅁䑁䅁䅷䅁䭁䙁䙍䅁䭁佁䬴䅁䭁佁䭷䅁䉁䅁䅁允䅁䅁䅯睒䅁䅁杷允䅁䅁䅑䅁䑁䅁䅷䅁䭁䝁䱕䅁䭁佁䭯䅁䭁䡁䕁䅁䉁䅁䅁允䅁䅁䄴权䅁䑁䅁杌㑁䑁䅍䅁䵁䅉䅅䅁䕁䅁䅁睁䵁䅁䅁权䩁䅄䅁权浄权䅁权睂䅂䅁允䅁䅁䅅䅁佁䅁䅷䅁睁䍁䄴兏ㅁ䑁䅧䅁䵁䅉䅅䅁䕁䅁䅁睁䵁䅁䅁权穃䅄䅁权煄权䅁权獄权䅁允䅁䅁䅅䅁䭁䕁䅣䅁䵁䅉䅅䅁䕁䅁䅁睁䵁䅁䅁权偁兂䅁权灄权䅁权獄权䅁允䅁䅁䅅䅁䭁䕁䅣䅁䵁䅉䅅䅁䕁䅁䅁睁䵁䅁䅁权ぁ䅄䅁权湄权䅁权㙂䅂䅁允䅁䅁䅅䅁䙁乁㕶浦㡱偤⽥䍄䉁䅁䅁䅂䅁䅁䅍䅄䅁䅁䅯䄸䅕䅁䅯儷䅯䅁䅯䄷䅯䅁䅅䅁䉁䅁䅁权䡂䅁䅁䍄䉁䅁䅁䅂䅁䅁䅍䅄䅁䅁䅯兘䅷䅁䅯朶䅯䅁䅯兢䅑䅁䅅䅁䉁䅁䅁权䡂䅁䅁䍄䉁䅁䅁䅂䅁䅁䅍䅄䅁䅁䅯眴䅷䅁䅯儷䅯䅁䅯睢䅑䅁䅅䅁䉁䅁䅁权䡂䅁䅁䍄䉁䅁䅁䅂䅁䅁䅍䅄䅁䅁䅯兆䄰䅁䅯眵䅯䅁䅯全䅑䅁䅅䅁䉁䅁䅁兂䡂丷坨㑚奦睐杷允䅁䅁䅑䅁䑁䅁䅷䅁䭁䥁䴰䅁䭁佁䭳䅁䭁䡁䕁䅁䉁䅁䅁允䅁䅁䄴杅䅁䑁䅉睎穁䑁䅑兏㑁䑁䅅䅏䅁䅁杷允䅁䅁䅑䅁䑁䅁䅷䅁䭁䭁䔴䅁䭁佁䭳䅁䭁䡁䔰䅁䉁䅁䅁允䅁䅁䄴杅䅁䑁䅧兎㑁䑁䅉兏㑁䑁䅁䅎䅁䅁杷允䅁䅁䅑䅁䑁䅁䅷䅁䭁偁䙯䅁䭁佁䬴䅁䭁䡁䕅䅁䉁䅁䅁允䅁䅁䅕䅁䅁䅁䉁挳䵁䅉䅅䅁䕁䅁䅁睁䵁䅁䅁权偃兄䅁权潄权䅁权瑂䅂䅁允䅁䅁䅅䅁䭁䕁䅣䅁䵁䅉䅅䅁䕁䅁䅁睁䵁䅁䅁权摂䅄䅁权煄权䅁权㙂䅂䅁允䅁䅁䅅䅁䭁䙁䴴䅁䵁䅉䅅䅁䕁䅁䅁睁䵁䅁䅁权摂䅄䅁权煄权䅁权䙃䅂䅁允䅁䅁䅅䅁佁䅁䅷䅁睁䍁䄴䅍硁䑁䅅䅁䵁䅉䅅䅁䕁䅁䅁睁䵁䅁䅁权潂兄䅁权煄权䅁权睂䅂䅁允䅁䅁䅅䅁䭁䕁䅣䅁䵁䅉䅅䅁䕁䅁䅁睁䵁䅁䅁权佂允䅁权䉁杁䅁权䙁杁䅁允䅁䅁䅅䅁䙁䱁穢搯杒昰䅂䍄䉁䅁䅁䅂䅁䅁䅍䅄䅁䅁䅯䄫䅑䅁䅯䄶䅯䅁䅯兦䅑䅁䅅䅁䉁䅁䅁杄佁䅁䅁睍ㅁ䍁䄴䅎㑁䑁䅕䅁䵁䅉䅅䅁䕁䅁䅁睁䵁䅁䅁权剂睃䅁权浄权䅁权䙃䅂䅁允䅁䅁䅅䅁䭁䕁䅣䅁䵁䅉䅅䅁䕁䅁䅁睁䵁䅁䅁权佃䅄䅁权浄权䅁权瑂䅂䅁允䅁䅁䅅䅁䭁䕁䅣䅁䵁䅉䅅䅁䕁䅁䅁睁䵁䅁䅁权畁睃䅁权灄权䅁权獄权䅁允䅁䅁䅅䅁䭁䕁䅣䅁䵁䅉䅅䅁䕁䅁䅁睁䵁䅁䅁权煃䅄䅁权畄权䅁权瑂䅂䅁允䅁䅁䅅䅁䭁䕁䅣䅁䵁䅉䅅䅁䕁䅁䅁睁䵁䅁䅁权㡃䅄䅁权煄权䅁权瑂䅂䅁允䅁䅁䅅䅁䭁䕁䅣䅁䵁䅉䅅䅁䑁䅁䅁睁䵁䅁䅁权㝃兂䅁权敁杂䅁允䅁䅁䅅䅁䭁佁䝉䅁䵁䅉䅅䅁䕁䅁䅁睁䵁䅁䅁权婃睃䅁权煄权䅁权睂䅂䅁允䅁䅁䅅䅁佁䅁䅷䅁睁䍁䄴兎ぁ䑁䅉䅁䵁䅉䅅䅁䕁䅁䅁睁䵁䅁䅁权䍄睃䅁权潄权䅁权㙂䅂䅁允䅁䅁䅅䅁佁䅁䅷䅁㍁䍁䄴䅍ぁ䑁䅫䅁䵁䅉䅅䅁䕁䅁䅁睁䵁䅁䅁权㥃䅄䅁权煄权䅁权瑂䅂䅁允䅁䅁䅅䅁佁䅁䅷䅁睁䍁䄴兏㉁䑁䅑䅁䵁䅉䅅䅁䕁䅁䅁睁䵁䅁䅁权祃䅂䅁权灄权䅁权瑂䅂䅁允䅁䅁䅅䅁䭁䕁䅣䅁䵁䅉䅅䅁䕁䅁䅁睁䵁䅁䅁权㉄睃䅁权煄权䅁权療䅂䅁允䅁䅁䅅䅁佁䅁䅷䅁睁䍁䄴杍㉁䑁䅕䅁䵁䅉䅅䅁䕁䅁䅁睁䵁䅁䅁权睄䅄䅁权潄权䅁权㥂䅂䅁允䅁䅁䅅䅁佁䅁䄴䅁祁䑁䅑杌ㅁ䑁䅍睍䅁䅁杷允䅁䅁䅑䅁䑁䅁䅷䅁䭁䕁乣䅁䭁佁䭣䅁䭁䝁䔰䅁䉁䅁䅁允䅁䅁䅯睒䅁䅁杷允䅁䅁䅑䅁䑁䅁䅷䅁䭁䱁䵷䅁䭁佁䭯䅁䭁䡁䕁䅁䉁䅁䅁允䅁䅁䄴䅄䅁䑁䅅杌ぁ䑁䅁杍䅁䅁杷允䅁䅁䅑䅁䑁䅁䅷䅁䭁佁䙍䅁䭁佁䭯䅁䭁䡁䕁䅁䉁䅁䅁允䅁䅁䄴权䅁䑁䅁杌㑁䑁䅕䅁䵁䅉䅅䅁䕁䅁䅁睁䵁䅁䅁权㥃䅄䅁权煄权䅁权睂䅂䅁允䅁䅁䅅䅁佁䅁䅷䅁睁䍁䄴䅏ぁ䑁䅙䅁䵁䅉䅅䅁䕁䅁䅁睁䵁䅁䅁权䥂䅄䅁权煄权䅁权䙃䅂䅁允䅁䅁䅅䅁佁䅁䅷䅁睁䍁䄴兎ぁ䑁䅅䅁䵁䅉䅅䅁䕁䅁䅁睁䵁䅁䅁权瑃䅄䅁权浄权䅁权獄权䅁允䅁䅁䅅䅁䭁䕁䅣䅁䵁䅉䅅䅁䕁䅁䅁睁䵁䅁䅁权㡃䅄䅁权煄权䅁权䑃䅂䅁允䅁䅁䅅䅁佁䅁䅷䅁硁䍁䄴䅎硁䑁䅧䅁䵁䅉䅅䅁䕁䅁䅁睁䵁䅁䅁权㥃䅄䅁权煄权䅁权䑃䅂䅁允䅁䅁䅅䅁佁䅁䅷䅁睁䍁䄴䅏㑁䑁䅑䅁䵁䅉䅅䅁䕁䅁䅁睁䵁䅁䅁权求睃䅁权畄权䅁权硂䅂䅁允䅁䅁䅅䅁䙁䅁䅁䅁权⭫䅂䍄䉁䅁䅁䅂䅁䅁䅍䅄䅁䅁䅯䅶䅷䅁䅯朶䅯䅁䅯兦䅑䅁䅅䅁䉁䅁䅁杄䭁䅁䅁免畁䑁䅕杍䅁䅁杷允䅁䅁䅑䅁䑁䅁䅷䅁䭁偁䰴䅁䭁佁䬴䅁䭁䝁䔸䅁䉁䅁䅁允䅁䅁䅕䅁䅁䵁䍃あ䵅䅉䅅䅁䕁䅁䅁睁䵁䅁䅁权時䅄䅁权牄权䅁权獄权䅁允䅁䅁䅅䅁䭁䕁䅣䅁䵁䅉䅅䅁䕁䅁䅁睁䵁䅁䅁权㥃䅄䅁权煄权䅁权㥂䅂䅁允䅁䅁䅅䅁佁䅁䅷䅁睁䍁䄴䅏㕁䑁䅉䅁䵁䅉䅅䅁䕁䅁䅁睁䵁䅁䅁权䥂睃䅁权煄权䅁权獄权䅁允䅁䅁䅅䅁䭁䕁䅣䅁䵁䅉䅅䅁䕁䅁䅁睁䵁䅁䅁权䝁兄䅁权煄权䅁权獄权䅁允䅁䅁䅅䅁䭁䕁䅣䅁䵁䅉䅅䅁䕁䅁䅁睁䵁䅁䅁权ㅁ䅄䅁权浄权䅁权㥂䅂䅁允䅁䅁䅅䅁佁䅁䅷䅁祁䍁䄴䅍㕁䑁䅧䅁䵁䅉䅅䅁䕁䅁䅁睁䵁䅁䅁权㉂兄䅁权牄权䅁权硂䅂䅁允䅁䅁䅅䅁佁䉁䅑䅁硁䑁䅉兎硁䑁䅧䅎硁䑁䅅兏䅁䅁杷允䅁䅁䅑䅁䑁䅁䅷䅁䭁乁䕉䅁䭁佁䭣䅁䭁䡁䔰䅁䉁䅁䅁允䅁䅁䅕剮扖畮䭂啃䵁䅉䅅䅁䕁䅁䅁睁䵁䅁䅁权䍃睃䅁权灄权䅁权睂䅂䅁允䅁䅁䅅䅁䙁䅁䅁䅁权畇䄹䍄䉁䅁䅁䅂䅁䅁䅍䅄䅁䅁䅯睓䅷䅁䅯朷䅯䅁䅯兣䅑䅁䅅䅁䉁䅁䅁兂䅁䅁䅁䑷㉺䅑杷允䅁䅁䅑䅁䑁䅁䅷䅁䭁䕁䱧䅁䭁佁䭯䅁䭁䝁䔸䅁䉁䅁䅁允䅁䅁䄴䅄䅁䑁䅅杌㕁䑁䅉睎䅁䅁杷允䅁䅁䅑䅁䑁䅁䅷䅁䭁䥁䱙䅁䭁佁䭳䅁䭁䝁䔸䅁䉁䅁䅁允䅁䅁䄴䅆䅁䑁䅉䅍穁䑁䅧䅏㑁䑁䅉睍㍁䅁䅁䍄䉁䅁䅁䅂䅁䅁䅍䅄䅁䅁䅯䅸䅷䅁䅯眵䅯䅁䅯兢䅑䅁䅅䅁䉁䅁䅁权䡂䅁䅁䍄䉁䅁䅁䅂䅁䅁䅍䅄䅁䅁䅯䅳䅳䅁䅯儶䅯䅁䅯睧䅑䅁䅅䅁䉁䅁䅁兂䅁䅁䅁䕁㙥䅑杷允䅁䅁䅍䅁䑁䅁䅷䅁䭁偁䕙䅁䭁䍁䝙䅁䉁䅁䅁允䅁䅁䄴䅄䅁䑁䅧免畁䑁䅫兎䅁䅁杷允䅁䅁䅑䅁䑁䅁䅷䅁䭁䡁䵧䅁䭁佁䭙䅁䭁䡁䕅䅁䉁䅁䅁允䅁䅁䄴䅄䅁䑁䅅杌㍁䑁䅧睍䅁䅁杷允䅁䅁䅑䅁䑁䅁䅷䅁䭁䥁䵯䅁䭁佁䬰䅁䭁䡁䕁䅁䉁䅁䅁允䅁䅁䅕䭬㉄瘴ㄯ吹䴸䅉䅅䅁䕁䅁䅁睁䵁䅁䅁权㙁兂䅁权浄权䅁权療䅂䅁允䅁䅁䅅䅁佁䅁䅷䅁睁䍁䄴䅏穁䑁䅍䅁䵁䅉䅅䅁䕁䅁䅁睁䵁䅁䅁权䉄睃䅁权煄权䅁权療䅂䅁允䅁䅁䅅䅁佁䅁䅷䅁睁䍁䄴李㑁䑁䅣䅁䵁䅉䅅䅁䕁䅁䅁睁䵁䅁䅁权煄䅂䅁权煄权䅁权䑃䅂䅁允䅁䅁䅅䅁佁䅁䅷䅁睁䍁䄴䅏ぁ䑁䅧䅁䵁䅉䅅䅁䕁䅁䅁睁䵁䅁䅁权橂䅄䅁权瑄权䅁权㙂䅂䅁允䅁䅁䅅䅁䙁偁灹搸乊牙⽁䍄䉁䅁䅁䅂䅁䅁䅍䅄䅁䅁䅯充䅕䅁䅯朶䅯䅁䅯兦䅑䅁䅅䅁䉁䅁䅁杄䵁䅁䅁䅍畁䑁䅧睎㑁䅁䅁䍄䉁䅁䅁䅂䅁䅁䅍䅄䅁䅁䅯䅅䅙䅁䅯䄶䅯䅁䅯睧䅑䅁䅅䅁䉁䅁䅁杄佁䅁䅁䅏㉁䍁䄴免㍁䑁䅙䅁䵁䅉䅅䅁䕁䅁䅁睁䵁䅁䅁权硂睃䅁权煄权䅁权㥂䅂䅁允䅁䅁䅅䅁佁䅁䅯䅁睁䍁䄴免祁䅁䅁䍄䉁䅁䅁䅂䅁䅁䅍䅄䅁䅁䅯朸䄰䅁䅯眶䅯䅁䅯睢䅑䅁䅅䅁䉁䅁䅁杄十䅁䅁杍㑁䑁䅧䅍睁䑁䅁䅍睁䅁䅁䍄䉁䅁䅁䅂䅁䅁䅍䅄䅁䅁䅯䅰䅕䅁䅯儷䅯䅁䅯兦䅑䅁䅅䅁䉁䅁䅁兂瑁灳瘳㡰㍢睐杷允䅁䅁䅑䅁䑁䅁䅷䅁䭁䭁䱕䅁䭁佁䭣䅁䭁䡁䕅䅁䉁䅁䅁允䅁䅁䅕敥浫免䵨啍䵁䅉䅅䅁䕁䅁䅁睁䵁䅁䅁权睂䅄䅁权牄权䅁权䑃䅂䅁允䅁䅁䅅䅁佁䉁䅉䅁祁䑁䅙李ぁ䑁䅧兎硁䑁䅙䅁䵁䅉䅅䅁䕁䅁䅁睁䵁䅁䅁权潃䅄䅁权瑄权䅁权㥂䅂䅁允䅁䅁䅅䅁䙁䑁䩥坑汄估⼴䍄䉁䅁䅁䅂䅁䅁䅍䅄䅁䅁䅯兴䅳䅁䅯朶䅯䅁䅯兣䅑䅁䅅䅁䉁䅁䅁杄䭁䅁䅁免畁䑁䅉䅏䅁䅁杷允䅁䅁䅑䅁䑁䅁䅷䅁䭁䙁䙅䅁䭁佁䭙䅁䭁䡁䕅䅁䉁䅁䅁允䅁䅁䄴䅄䅁䑁䅁杌㉁䑁䅫兏䅁䅁杷允䅁䅁䅑䅁䑁䅁䅷䅁䭁䑁䵫䅁䭁佁䬴䅁䭁䡁䔰䅁䉁䅁䅁允䅁䅁䅕䅁䅁䭁㑁䔸䵁䅉䅅䅁䕁䅁䅁睁䵁䅁䅁权敁睃䅁权潄权䅁权㥂䅂䅁允䅁䅁䅅䅁佁䅁䄴䅁ㅁ䑁䅙杌ㅁ䑁䅣兏䅁䅁杷允䅁䅁䅑䅁䑁䅁䅷䅁䭁䵁䱍䅁䭁佁䭙䅁䭁䥁䕕䅁䉁䅁䅁允䅁䅁䄴䅄䅁䑁䅑杌祁䑁䅉睍䅁䅁杷允䅁䅁䅑䅁䑁䅁䅷䅁䭁乁䕕䅁䭁佁䭧䅁䭁䡁䕯䅁䉁䅁䅁允䅁䅁䄴杄䅁䑁䅅睍畁䑁䅑免ぁ䅁䅁䍄䉁䅁䅁䅂䅁䅁䅍䅄䅁䅁䅯睹䄰䅁䅯儶䅯䅁䅯全䅑䅁䅅䅁䉁䅁䅁兂䅁䅁䅁䙁圳䅑杷允䅁䅁䅑䅁䑁䅁䅷䅁䭁䱁䱕䅁䭁佁䭯䅁䭁䥁䕕䅁䉁䅁䅁允䅁䅁䄴䅄䅁䑁䅁杌㕁䑁䅣免䅁䅁杷允䅁䅁䅑䅁䑁䅁䅷䅁䭁䉁䵣䅁䭁佁䬰䅁䭁䡁䕁䅁䉁䅁䅁允䅁䅁䅕䬯确欰椱䑧䴸䅉䅅䅁䕁䅁䅁睁䵁䅁䅁权奁䅁䅁权䉁杁䅁权䑁杁䅁允䅁䅁䅅䅁䙁䅁㍇套癊䵆䅆䍄䉁䅁䅁䅂䅁䅁䅍䅄䅁䅁䅯睂䅷䅁䅯䄶䅯䅁䅯䄷䅯䅁䅅䅁䉁䅁䅁权䡂䅁䅁䍄䉁䅁䅁䅂䅁䅁䅍䅄䅁䅁䅯兢䅅䅁䅯充䅁䅁䅯兂䅁䅁䅅䅁䉁䅁䅁杄啁䅁䅁兏㍁䑁䅁兏㍁䑁䅙兎睁䑁䅁䅁䵁䅉䅅䅁䕁䅁䅁睁䵁䅁䅁权乂睃䅁权牄权䅁权䑃䅂䅁允䅁䅁䅅䅁佁䉁䅉䅁祁䑁䅉杍㉁䑁䅍免ぁ䑁䅍䅁䵁䅉䅅䅁䕁䅁䅁睁䵁䅁䅁权汃睃䅁权湄权䅁权㙂䅂䅁允䅁䅁䅅䅁䙁䙁乃㉬匴稴䅰䍄䉁䅁䅁䅂䅁䅁䅍䅄䅁䅁䅯兴䅳䅁䅯朶䅯䅁䅯兦䅑䅁䅅䅁䉁䅁䅁杄䵁䅁䅁免畁䑁䅅杍ぁ䅁䅁䍄䉁䅁䅁䅂䅁䅁䅍䅄䅁䅁䅯杅䅷䅁䅯儶䅯䅁䅯睢䅑䅁䅅䅁䉁䅁䅁兂䅁䅁䅁䱯港䅑杷允䅁䅁䅑䅁䑁䅁䅷䅁䭁䉁䙧䅁䭁佁䭣䅁䭁䝁䔰䅁䉁䅁䅁允䅁䅁䅕兇坒楄礲歄䵁䅉䅅䅁䕁䅁䅁睁䵁䅁䅁权䱃兂䅁权灄权䅁权睂䅂䅁允䅁䅁䅅䅁䙁䅁䅁䅁䭄礳䉊䍄䉁䅁䅁䅂䅁䅁䅍䅄䅁䅁䅯杊䅳䅁䅯朶䅯䅁䅯睢䅑䅁䅅䅁䉁䅁䅁杄䵁䅁䅁䅍畁䑁䅫䅍硁䅁䅁䍄䉁䅁䅁䅂䅁䅁䅍䅄䅁䅁䅯䅭䅳䅁䅯眵䅯䅁䅯全䅑䅁䅅䅁䉁䅁䅁兂佁扌摋礷卣䅑杷允䅁䅁䅑䅁䑁䅁䅷䅁䭁䩁䱳䅁䭁佁䭯䅁䭁䡁䕁䅁䉁䅁䅁允䅁䅁䄴䅄䅁䑁䅁杌ぁ䑁䅉睍䅁䅁杷允䅁䅁䅑䅁䑁䅁䅷䅁䭁䅁䙧䅁䭁佁䭳䅁䭁䡁䔰䅁䉁䅁䅁允䅁䅁䄴䅆䅁䑁䅅兎硁䑁䅫睍㕁䑁䅅睍㑁䅁䅁䍄䉁䅁䅁䅂䅁䅁䅍䅄䅁䅁䅯䅦䄰䅁䅯眵䅯䅁䅯睧䅑䅁䅅䅁䉁䅁䅁兂剄瑉㕶浦ひ睐杷允䅁䅁䅑䅁䑁䅁䅷䅁䭁乁䕑䅁䭁佁䬰䅁䭁佁䭷䅁䉁䅁䅁允䅁䅁䅯睒䅁䅁杷允䅁䅁䅑䅁䑁䅁䅷䅁䭁乁䱣䅁䭁佁䭧䅁䭁䥁䕍䅁䉁䅁䅁允䅁䅁䄴杄䅁䍁䄰免祁䍁䄴䅎㑁䅁䅁䍄䉁䅁䅁䅂䅁䅁䅍䅄䅁䅁䅯杍䄰䅁䅯朶䅯䅁䅯䄷䅯䅁䅅䅁䉁䅁䅁权䡂䅁䅁䍄䉁䅁䅁䅂䅁䅁䅍䅄䅁䅁䅯睒䄰䅁䅯朷䅯䅁䅯睢䅑䅁䅅䅁䉁䅁䅁兂䅁䅁䅁䔴桺䅑杷允䅁䅁䅑䅁䑁䅁䅷䅁䭁䍁䙳䅁䭁佁䭯䅁䭁䥁䕍䅁䉁䅁䅁允䅁䅁䄴权䅁䑁䅅杌睁䑁䅑䅁䵁䅉䅅䅁䕁䅁䅁睁䵁䅁䅁权䡃睃䅁权煄权䅁权䑃䅂䅁允䅁䅁䅅䅁䭁䕁䅣䅁䵁䅉䅅䅁䕁䅁䅁睁䵁䅁䅁权偁䅄䅁权畄权䅁权䙃䅂䅁允䅁䅁䅅䅁䙁䅁䅁䅁杂⽍䅺䍄䉁䅁䅁䅂䅁䅁䅍䅄䅁䅁䅯睑䅷䅁䅯眶䅯䅁䅯兦䅑䅁䅅䅁䉁䅁䅁杄十䅁䅁䅎㍁䑁䅕䅍㍁䑁䅁䅍睁䅁䅁䍄䉁䅁䅁䅂䅁䅁䅍䅄䅁䅁䅯儵䅕䅁䅯儷䅯䅁䅯兦䅑䅁䅅䅁䉁䅁䅁兂い搯㑒匶䥙䅑杷允䅁䅁䅑䅁䑁䅁䅷䅁䭁偁䙷䅁䭁佁䭣䅁䭁佁䭷䅁䉁䅁䅁允䅁䅁䅯睒䅁䅁杷允䅁䅁䅑䅁䑁䅁䅷䅁䭁䕁䵫䅁䭁佁䭧䅁䭁䥁䕍䅁䉁䅁䅁允䅁䅁䄴杄䅁䑁䅅兏畁䑁䅣䅎ㅁ䅁䅁䍄䉁䅁䅁䅂䅁䅁䅍䅄䅁䅁䅯兦䅳䅁䅯朶䅯䅁䅯兣䅑䅁䅅䅁䉁䅁䅁杄䵁䅁䅁䅍畁䑁䅫杍ぁ䅁䅁䍄䉁䅁䅁䅂䅁䅁䅍䅄䅁䅁䅯睯䅳䅁䅯䄶䅯䅁䅯全䅑䅁䅅䅁䉁䅁䅁杄䵁䅁䅁兎畁䑁䅁兏㍁䅁䅁䍄䉁䅁䅁䅂䅁䅁䅍䅄䅁䅁䅯末䅯䅁䅯䄶䅯䅁䅯兦䅑䅁䅅䅁䉁䅁䅁杄佁䅁䅁睍睁䍁䄴䅍㉁䑁䅕䅁䵁䅉䅅䅁䕁䅁䅁睁䵁䅁䅁权⭂䅄䅁权煄权䅁权䑃䅂䅁允䅁䅁䅅䅁䭁䕁䅣䅁䵁䅉䅅䅁䕁䅁䅁睁䵁䅁䅁权㍁兄䅁权畄权䅁权䙃䅂䅁允䅁䅁䅅䅁䙁䅁䅁䅁䅂瑚䄵䍄䉁䅁䅁䅂䅁䅁䅍䅄䅁䅁䅯兦䅳䅁䅯朶䅯䅁䅯兦䅑䅁䅅䅁䉁䅁䅁杄䭁䅁䅁䅍畁䑁䅧睎䅁䅁杷允䅁䅁䅑䅁䑁䅁䅷䅁䭁偁䔰䅁䭁佁䬰䅁䭁䥁䕕䅁䉁䅁䅁允䅁䅁䅕㡧䭄啯㉗稵䴸䅉䅅䅁䕁䅁䅁睁䵁䅁䅁权灁兂䅁权浄权䅁权䑃䅂䅁允䅁䅁䅅䅁佁䅁䅷䅁祁䍁䄴杍硁䑁䅍䅁䵁䅉䅅䅁䕁䅁䅁睁䵁䅁䅁权畁䅄䅁权潄权䅁权療䅂䅁允䅁䅁䅅䅁䭁䕁䅣䅁䵁䅉䅅䅁䕁䅁䅁睁䵁䅁䅁权䑂兂䅁权煄权䅁权療䅂䅁允䅁䅁䅅䅁佁䅁䅷䅁睁䍁䄴睍穁䑁䅧䅁䵁䅉䅅䅁䕁䅁䅁睁䵁䅁䅁权㝁兄䅁权煄权䅁权獄权䅁允䅁䅁䅅䅁䭁䕁䅣䅁䵁䅉䅅䅁䑁䅁䅁睁䵁䅁䅁权桃䅂䅁权流杂䅁允䅁䅁䅅䅁佁䅁䅷䅁㑁䑁䅣杌睁䑁䅑䅁䵁䅉䅅䅁䕁䅁䅁睁䵁䅁䅁权允兄䅁权潄权䅁权瑂䅂䅁允䅁䅁䅅䅁佁䅁䅷䅁㉁䍁䄴䅎㍁䑁䅙䅁䵁䅉䅅䅁䕁䅁䅁睁䵁䅁䅁权㑄权䅁权湄权䅁权瑂䅂䅁允䅁䅁䅅䅁䙁䡁啳歲桦獥⽑䍄䉁䅁䅁䅂䅁䅁䅍䅄䅁䅁䅯杩䅑䅁䅯䄶䅯䅁䅯䄷䅯䅁䅅䅁䉁䅁䅁权䡂䅁䅁䍄䉁䅁䅁䅂䅁䅁䅍䅄䅁䅁䅯䅮䅳䅁䅯儶䅯䅁䅯兣䅑䅁䅅䅁䉁䅁䅁兂䅁䅁䅁䑁堷䅑杷允䅁䅁䅑䅁䑁䅁䅷䅁䭁乁䱣䅁䭁佁䭫䅁䭁䝁䔸䅁䉁䅁䅁允䅁䅁䅕䅁䅁䅁噃挱䵁䅉䅅䅁䕁䅁䅁睁䵁䅁䅁权癄睃䅁权湄权䅁权硂䅂䅁允䅁䅁䅅䅁䙁䑁吶ぴ數兎䅤䍄䉁䅁䅁䅂䅁䅁䅍䅄䅁䅁䅯䅁䄰䅁䅯儶䅯䅁䅯兦䅑䅁䅅䅁䉁䅁䅁兂䅁䅁䅁䵷敮䅷杷允䅁䅁䅑䅁䑁䅁䅷䅁䭁䑁乳䅁䭁佁䭯䅁䭁䝁䔰䅁䉁䅁䅁允䅁䅁䅯睒䅁䅁杷允䅁䅁䅑䅁䑁䅁䅷䅁䭁䍁䱯䅁䭁佁䭳䅁䭁䡁䕅䅁䉁䅁䅁允䅁䅁䄴杅䅁䑁䅑兎穁䑁䅫睍祁䑁䅙䅍䅁䅁杷允䅁䅁䅑䅁䑁䅁䅷䅁䭁䭁䰰䅁䭁佁䭫䅁䭁䥁䕍䅁䉁䅁䅁允䅁䅁䅕䅁䅁䅁癄獺䵁䅉䅅䅁䕁䅁䅁睁䵁䅁䅁权㥃睃䅁权牄权䅁权䑃䅂䅁允䅁䅁䅅䅁佁䉁䅉䅁㕁䑁䅑免ㅁ䑁䅑䅍穁䑁䅫䅁䵁䅉䅅䅁䕁䅁䅁睁䵁䅁䅁权䅁䅄䅁权浄权䅁权䙃䅂䅁允䅁䅁䅅䅁佁䅁䅷䅁硁䍁䄴兎㉁䑁䅧䅁䵁䅉䅅䅁䑁䅁䅁睁䵁䅁䅁权噁兂䅁权流杂䅁允䅁䅁䅅䅁佁䅁䄴䅁硁䑁䅁兎畁䑁䅕睎䅁䅁杷允䅁䅁䅑䅁䑁䅁䅷䅁䭁䵁䱷䅁䭁佁䭙䅁䭁䡁䕯䅁䉁䅁䅁允䅁䅁䄴䅄䅁䑁䅅杌祁䑁䅫杍䅁䅁杷允䅁䅁䅑䅁䑁䅁䅷䅁䭁䍁䱯䅁䭁佁䭯䅁䭁䥁䕕䅁䉁䅁䅁允䅁䅁䄴䅄䅁䑁䅅杌㑁䑁䅉兎䅁䅁杷允䅁䅁䅑䅁䑁䅁䅷䅁䭁䥁䱷䅁䭁佁䭯䅁䭁䥁䕍䅁䉁䅁䅁允䅁䅁䄴䅄䅁䑁䅁杌硁䑁䅍䅏䅁䅁杷允䅁䅁䅑䅁䑁䅁䅷䅁䭁䝁䵁䅁䭁佁䬰䅁䭁䡁䕯䅁䉁䅁䅁允䅁䅁䅕癱午坔光䑵䴸䅉䅅䅁䑁䅁䅁睁䵁䅁䅁权牂兂䅁权流杂䅁允䅁䅁䅅䅁佁䅁䅷䅁㍁䑁䅣杌穁䑁䅕䅁䵁䅉䅅䅁䕁䅁䅁睁䵁䅁䅁权⭁睃䅁权牄权䅁权療䅂䅁允䅁䅁䅅䅁佁䉁䅉䅁ぁ䑁䅣䅎祁䑁䅫䅏硁䑁䅧䅁䵁䅉䅅䅁䕁䅁䅁睁䵁䅁䅁权㝁兄䅁权煄权䅁权睂䅂䅁允䅁䅁䅅䅁佁䅁䅯䅁睁䍁䄴兏㍁䅁䅁䍄䉁䅁䅁䅂䅁䅁䅍䅄䅁䅁䅯兕䅳䅁䅯眶䅯䅁䅯䅣䅑䅁䅅䅁䉁䅁䅁杄十䅁䅁睎ㅁ䑁䅫杍㑁䑁䅅兏穁䅁䅁䍄䉁䅁䅁䅂䅁䅁䅍䅄䅁䅁䅯䄹䅳䅁䅯朶䅯䅁䅯全䅑䅁䅅䅁䉁䅁䅁杄䵁䅁䅁免畁䑁䅣䅍㍁䅁䅁䍄䉁䅁䅁䅂䅁䅁䅍䅄䅁䅁䅯䄳䅷䅁䅯朵䅯䅁䅯兦䅑䅁䅅䅁䉁䅁䅁杄䭁䅁䅁免畁䑁䅅睎䅁䅁杷允䅁䅁䅑䅁䑁䅁䅷䅁䭁䡁䙅䅁䭁佁䭯䅁䭁䡁䔰䅁䉁䅁䅁允䅁䅁䄴䅄䅁䑁䅁杌ぁ䑁䅑睍䅁䅁杷允䅁䅁䅑䅁䑁䅁䅷䅁䭁䥁䱷䅁䭁佁䭯䅁䭁䡁䕯䅁䉁䅁䅁允䅁䅁䄴䅄䅁䑁䅁杌硁䑁䅍睎䅁䅁杷允䅁䅁䅑䅁䑁䅁䅷䅁䭁䭁䱷䅁䭁佁䭯䅁䭁䡁䕁䅁䉁䅁䅁允䅁䅁䅯睒䅁䅁杷允䅁䅁䅑䅁䑁䅁䅷䅁䭁䅁乷䅁䭁佁䭯䅁䭁䡁䕁䅁䉁䅁䅁允䅁䅁䄴䅄䅁䑁䅁杌硁䑁䅉免䅁䅁杷允䅁䅁䅑䅁䑁䅁䅷䅁䭁䝁䉍䅁䭁䉁䅅䅁䭁䅁䅕䅁䉁䅁䅁允䅁䅁䄴䅆䅁䑁䅉兏硁䑁䅣䅍睁䑁䅁䅍睁䅁䅁䍄䉁䅁䅁䅂䅁䅁䅍䅄䅁䅁䅯睗䅷䅁䅯眵䅯䅁䅯全䅑䅁䅅䅁䉁䅁䅁兂坂楄礲敮堯睶杷允䅁䅁䅑䅁䑁䅁䅷䅁䭁䭁䱙䅁䭁佁䭣䅁䭁䡁䔰䅁䉁䅁䅁允䅁䅁䅕橓ぬ潍晳吶䴸䅉䅅䅁䕁䅁䅁睁䵁䅁䅁权潁䅄䅁权牄权䅁权硂䅂䅁允䅁䅁䅅䅁佁䉁䅉䅁㉁䑁䅕兏祁䑁䅫䅍睁䑁䅁䅁䵁䅉䅅䅁䕁䅁䅁睁䵁䅁䅁权獁兄䅁权煄权䅁权㥂䅂䅁允䅁䅁䅅䅁䭁䕁䅣䅁䵁䅉䅅䅁䕁䅁䅁睁䵁䅁䅁权灃䅄䅁权畄权䅁权療䅂䅁允䅁䅁䅅䅁䙁䅁䅁䅁䅃畘䅸䍄䉁䅁䅁䅂䅁䅁䅍䅄䅁䅁䅯䅊䄰䅁䅯䄶䅯䅁䅯兢䅑䅁䅅䅁䉁䅁䅁权䡂䅁䅁䍄䉁䅁䅁䅂䅁䅁䅍䅄䅁䅁䅯杺䅷䅁䅯眵䅯䅁䅯来䅑䅁䅅䅁䉁䅁䅁兂䅁䅁䅁䅁獄睐杷允䅁䅁䅑䅁䑁䅁䅷䅁䭁䍁䵁䅁䭁佁䭣䅁䭁䡁䕅䅁䉁䅁䅁允䅁䅁䅕噋偹癷潕䕄䵁䅉䅅䅁䕁䅁䅁睁䵁䅁䅁权桁䅄䅁权湄权䅁权硂䅂䅁允䅁䅁䅅䅁䙁偁卌坔光䌲䅴䍄䉁䅁䅁䅂䅁䅁䅍䅄䅁䅁䅯睐䅷䅁䅯朶䅯䅁䅯兣䅑䅁䅅䅁䉁䅁䅁杄䵁䅁䅁䅍畁䑁䅑兎ㅁ䅁䅁䍄䉁䅁䅁䅂䅁䅁䅍䅄䅁䅁䅯睨䅷䅁䅯朵䅯䅁䅯䄷䅯䅁䅅䅁䉁䅁䅁权䡂䅁䅁䍄䉁䅁䅁䅂䅁䅁䅍䅄䅁䅁䅯䅄䄰䅁䅯朶䅯䅁䅯全䅑䅁䅅䅁䉁䅁䅁杄䵁䅁䅁䅍畁䑁䅅杍硁䅁䅁䍄䉁䅁䅁䅂䅁䅁䅍䅄䅁䅁䅯术䅁䅁䅯允䅉䅁䅯兂䅉䅁䅅䅁䉁䅁䅁兂卂㕥䙕㉮洷䅑杷允䅁䅁䅑䅁䑁䅁䅷䅁䭁䭁䕉䅁䭁佁䭯䅁䭁䡁䕅䅁䉁䅁䅁允䅁䅁䄴䅄䅁䑁䅁杌㍁䑁䅍兏䅁䅁杷允䅁䅁䅑䅁䑁䅁䅷䅁䭁䵁䙷䅁䭁佁䭫䅁䭁䝁䔰䅁䉁䅁䅁允䅁䅁䅯睒䅁䅁杷允䅁䅁䅑䅁䑁䅁䅷䅁䭁䱁䕍䅁䭁佁䬰䅁䭁䡁䔰䅁䉁䅁䅁允䅁䅁䅕挲㌷⭕汏穭䴸䅉䅅䅁䕁䅁䅁睁䵁䅁䅁权啂睃䅁权湄权䅁权㙂䅂䅁允䅁䅁䅅䅁䙁䡁焹䡶呓假⽁䍄䉁䅁䅁䅂䅁䅁䅍䅄䅁䅁䅯先䄰䅁䅯眶䅯䅁䅯兣䅑䅁䅅䅁䉁䅁䅁杄啁䅁䅁杍硁䑁䅅䅎㕁䑁䅑杍㍁䑁䅍䅁䵁䅉䅅䅁䕁䅁䅁睁䵁䅁䅁权䅁允䅁权䉁杁䅁权䙁杁䅁允䅁䅁䅅䅁䙁䝁ち佷䱓挹䄹䍄䉁䅁䅁䅂䅁䅁䅍䅄䅁䅁䅯䅹䅑䅁䅯䄶䅯䅁䅯䄷䅯䅁䅅䅁䉁䅁䅁权䡂䅁䅁䍄䉁䅁䅁䅂䅁䅁䅍䅄䅁䅁䅯睒䅳䅁䅯朷䅯䅁䅯兦䅑䅁䅅䅁䉁䅁䅁兂䅁䅁䅁䍧䕺䅑杷允䅁䅁䅑䅁䑁䅁䅷䅁䭁䱁䵧䅁䭁佁䭙䅁䭁䡁䕅䅁䉁䅁䅁允䅁䅁䅯睒䅁䅁杷允䅁䅁䅑䅁䑁䅁䅷䅁䭁佁䕷䅁䭁佁䭳䅁䭁䡁䕅䅁䉁䅁䅁允䅁䅁䄴杅䅁䑁䅕兎睁䑁䅁䅍睁䑁䅁䅍䅁䅁杷允䅁䅁䅑䅁䑁䅁䅷䅁䭁䵁乳䅁䭁佁䭣䅁䭁佁䭷䅁䉁䅁䅁允䅁䅁䅯睒䅁䅁杷允䅁䅁䅑䅁䑁䅁䅷䅁䭁䩁䕧䅁䭁佁䭙䅁䭁䝁䔸䅁䉁䅁䅁允䅁䅁䄴䅄䅁䑁䅅杌穁䑁䅅䅏䅁䅁杷允䅁䅁䅑䅁䑁䅁䅷䅁䭁䅁乕䅁䭁佁䭳䅁䭁䥁䕕䅁䉁䅁䅁允䅁䅁䄴杅䅁䑁䅙兎穁䑁䅉睍睁䑁䅁䅍䅁䅁杷允䅁䅁䅑䅁䑁䅁䅷䅁䭁䑁䱍䅁䭁佁䭳䅁䭁䡁䕁䅁䉁䅁䅁允䅁䅁䄴杅䅁䑁䅙李㑁䑁䅁䅍睁䑁䅁䅍䅁䅁杷允䅁䅁䅑䅁䑁䅁䅷䅁䭁䡁䰴䅁䭁佁䭳䅁䭁䡁䕁䅁䉁䅁䅁允䅁䅁䄴杅䅁䑁䅙杍㍁䑁䅕李㉁䑁䅍䅎䅁䅁杷允䅁䅁䅑䅁䑁䅁䅷䅁䭁䩁䉍䅁䭁䉁䅅䅁䭁䅁䍑䅁䉁䅁䅁允䅁䅁䄴杅䅁䑁䅍䅏睁䑁䅫睎睁䑁䅁䅍䅁䅁杷允䅁䅁䅑䅁䑁䅁䅷䅁䭁䵁䙅䅁䭁佁䭧䅁䭁䡁䕁䅁䉁䅁䅁允䅁䅁䄴杄䅁䑁䅅李畁䑁䅧䅍㍁䅁䅁䍄䉁䅁䅁䅂䅁䅁䅍䅄䅁䅁䅯材䅷䅁䅯朶䅯䅁䅯睢䅑䅁䅅䅁䉁䅁䅁杄䵁䅁䅁免畁䑁䅫睍㕁䅁䅁䍄䉁䅁䅁䅂䅁䅁䅍䅄䅁䅁䅯䅄䄰䅁䅯朶䅯䅁䅯兦䅑䅁䅅䅁䉁䅁䅁杄䵁䅁䅁䅍畁䑁䅅杍ㅁ䅁䅁䍄䉁䅁䅁䅂䅁䅁䅍䅄䅁䅁䅯末䅳䅁䅯䄶䅯䅁䅯兢䅑䅁䅅䅁䉁䅁䅁权䡂䅁䅁䍄䉁䅁䅁䅂䅁䅁䅍䅄䅁䅁䅯充䅳䅁䅯儷䅯䅁䅯䅣䅑䅁䅅䅁䉁䅁䅁兂㕁䵴㉨灶愫睐杷允䅁䅁䅑䅁䑁䅁䅷䅁䭁䡁䱑䅁䭁佁䭣䅁䭁䝁䔰䅁䉁䅁䅁允䅁䅁䅯睒䅁䅁杷允䅁䅁䅑䅁䑁䅁䅷䅁䭁䅁䵧䅁䭁佁䬰䅁䭁䝁䔸䅁䉁䅁䅁允䅁䅁䅕場啯歲桦ぁ䵁䅉䅅䅁䕁䅁䅁睁䵁䅁䅁权十睃䅁权瑄权䅁权睂䅂䅁允䅁䅁䅅䅁䙁佁兘瑉㕶畦⽉䍄䉁䅁䅁䅂䅁䅁䅍䅄䅁䅁䅯䅗䅳䅁䅯䄶䅯䅁䅯兢䅑䅁䅅䅁䉁䅁䅁权䡂䅁䅁䍄䉁䅁䅁䅂䅁䅁䅍䅄䅁䅁䅯杏䄰䅁䅯眵䅯䅁䅯来䅑䅁䅅䅁䉁䅁䅁兂捂㡪ㅌ䙋呷䅑杷允䅁䅁䅑䅁䑁䅁䅷䅁䭁䕁䙙䅁䭁佁䬰䅁䭁䝁䔸䅁䉁䅁䅁允䅁䅁䅕搵楁⼲⭬樲䴸䅉䅅䅁䕁䅁䅁睁䵁䅁䅁权乁睃䅁权潄权䅁权䙃䅂䅁允䅁䅁䅅䅁佁䅁䄴䅁㉁䑁䅁杌睁䑁䅙䅎䅁䅁杷允䅁䅁䅑䅁䑁䅁䅷䅁䭁䑁䵙䅁䭁佁䭯䅁䭁佁䭷䅁䉁䅁䅁允䅁䅁䅯睒䅁䅁杷允䅁䅁䅑䅁䑁䅁䅷䅁䭁䩁䔸䅁䭁佁䬴䅁䭁䝁䔰䅁䉁䅁䅁允䅁䅁䅕䅁䅁䥁慄䔴䵁䅉䅅䅁䕁䅁䅁睁䵁䅁䅁权䡂䅄䅁权灄权䅁权睂䅂䅁允䅁䅁䅅䅁䙁䅁䅁䅁杂敍䅬䍄䉁䅁䅁䅂䅁䅁䅍䅄䅁䅁䅯睱䅅䅁䅯䅂䅁䅁䅯䅂䅉䅁䅅䅁䉁䅁䅁兂䅁䅁䅂位䬲兑杷允䅁䅁䅑䅁䑁䅁䅷䅁䭁䉁䱑䅁䭁佁䭧䅁䭁䝁䔰䅁䉁䅁䅁允䅁䅁䅯睒䅁䅁杷允䅁䅁䅑䅁䑁䅁䅷䅁䭁䥁䵧䅁䭁佁䭧䅁䭁䡁䔰䅁䉁䅁䅁允䅁䅁䅯睒䅁䅁杷允䅁䅁䅑䅁䑁䅁䅷䅁䭁䱁䱑䅁䭁佁䬴䅁䭁䥁䕍䅁䉁䅁䅁允䅁䅁䅕䅁䅁䅁癄へ䵁䅉䅅䅁䕁䅁䅁睁䵁䅁䅁权摄睃䅁权浄权䅁权療䅂䅁允䅁䅁䅅䅁佁䅁䅷䅁硁䍁䄴兎ㅁ䑁䅅䅁䵁䅉䅅䅁䕁䅁䅁睁䵁䅁䅁权汃䅂䅁权牄权䅁权療䅂䅁允䅁䅁䅅䅁佁䉁䅉䅁㍁䑁䅅兎㍁䑁䅕杍㍁䑁䅕䅁䵁䅉䅅䅁䕁䅁䅁睁䵁䅁䅁权灂䅄䅁权湄权䅁权䙃䅂䅁允䅁䅁䅅䅁䙁䙁余扌摋硢䅂䍄䉁䅁䅁䅂䅁䅁䅍䅄䅁䅁䅯具䅷䅁䅯眶䅯䅁䅯䅣䅑䅁䅅䅁䉁䅁䅁杄十䅁䅁兏㉁䑁䅅兏ㅁ䑁䅑睍㕁䅁䅁䍄䉁䅁䅁䅂䅁䅁䅍䅄䅁䅁䅯眶䅷䅁䅯儶䅯䅁䅯全䅑䅁䅅䅁䉁䅁䅁兂䅁䅁䅁䅁卄䅑杷允䅁䅁䅑䅁䑁䅁䅷䅁䭁䩁䱍䅁䭁佁䭯䅁䭁䡁䕅䅁䉁䅁䅁允䅁䅁䄴䅄䅁䑁䅅杌ㅁ䑁䅉兏䅁䅁杷允䅁䅁䅑䅁䑁䅁䅷䅁䭁䩁䱑䅁䭁佁䭯䅁䭁䡁䕅䅁䉁䅁䅁允䅁䅁䄴䅄䅁䑁䅁杌祁䑁䅉䅏䅁䅁杷允䅁䅁䅑䅁䑁䅁䅷䅁䭁乁䵧䅁䭁佁䭯䅁䭁䡁䔰䅁䉁䅁䅁允䅁䅁䄴䅄䅁䑁䅅杌祁䑁䅕李䅁䅁杷允䅁䅁䅑䅁䑁䅁䅷䅁䭁䅁䝯䅁䭁佁䭳䅁䭁䡁䕁䅁䉁䅁䅁允䅁䅁䄴䅆䅁䑁䅉睍硁䑁䅑兏ぁ䑁䅉䅏㉁䅁䅁䍄䉁䅁䅁䅂䅁䅁䅍䅄䅁䅁䅯权䅳䅁䅯朵䅯䅁䅯来䅑䅁䅅䅁䉁䅁䅁杄䵁䅁䅁免畁䑁䅁兎硁䅁䅁䍄䉁䅁䅁䅂䅁䅁䅍䅄䅁䅁䅯全䅳䅁䅯儷䅯䅁䅯兦䅑䅁䅅䅁䉁䅁䅁兂䙃ㄶ㑇潈癘睐杷允䅁䅁䅑䅁䑁䅁䅷䅁䭁䥁䙷䅁䭁佁䭧䅁䭁䝁䔸䅁䉁䅁䅁允䅁䅁䄴杄䅁䑁䅉免畁䑁䅉䅏硁䅁䅁䍄䉁䅁䅁䅂䅁䅁䅍䅄䅁䅁䅯眱䅳䅁䅯朶䅯䅁䅯全䅑䅁䅅䅁䉁䅁䅁杄䵁䅁䅁䅍畁䑁䅙兎㍁䅁䅁䍄䉁䅁䅁䅂䅁䅁䅍䅄䅁䅁䅯杒䅳䅁䅯䄶䅯䅁䅯来䅑䅁䅅䅁䉁䅁䅁杄䵁䅁䅁睍畁䑁䅙䅍㑁䅁䅁䍄䉁䅁䅁䅂䅁䅁䅍䅄䅁䅁䅯睒䅳䅁䅯朵䅯䅁䅯兦䅑䅁䅅䅁䉁䅁䅁杄䵁䅁䅁免畁䑁䅑李ㅁ䅁䅁䍄䉁䅁䅁䅂䅁䅁䅍䅄䅁䅁䅯內䅳䅁䅯朷䅯䅁䅯睧䅑䅁䅅䅁䉁䅁䅁兂䅁䅁䅁䕙湐䅑杷允䅁䅁䅑䅁䑁䅁䅷䅁䭁䱁䱯䅁䭁佁䭯䅁䭁䝁䔰䅁䉁䅁䅁允䅁䅁䅯睒䅁䅁杷允䅁䅁䅑䅁䑁䅁䅷䅁䭁䱁䙉䅁䭁佁䭧䅁䭁䝁䔸䅁䉁䅁䅁允䅁䅁䄴䅄䅁䑁䅅杍畁䑁䅣䅏䅁䅁杷允䅁䅁䅑䅁䑁䅁䅷䅁䭁䝁䰰䅁䭁佁䭧䅁䭁䡁䕯䅁䉁䅁䅁允䅁䅁䅯睒䅁䅁杷允䅁䅁䅑䅁䑁䅁䅷䅁䭁䡁䱍䅁䭁佁䭳䅁䭁䥁䕕䅁䉁䅁䅁允䅁䅁䄴杅䅁䑁䅍免硁䑁䅫兎睁䑁䅙兎䅁䅁杷允䅁䅁䅑䅁䑁䅁䅷䅁䭁䍁乧䅁䭁佁䭯䅁䭁䝁䔰䅁䉁䅁䅁允䅁䅁䅯睒䅁䅁杷允䅁䅁䅑䅁䑁䅁䅷䅁䭁䭁䱣䅁䭁佁䭣䅁䭁䡁䕁䅁䉁䅁䅁允䅁䅁䅕杖琴灳瘰歊䵁䅉䅅䅁䕁䅁䅁睁䵁䅁䅁权㑂兄䅁权潄权䅁权㙂䅂䅁允䅁䅁䅅䅁佁䅁䄴䅁硁䑁䅅杌祁䑁䅙䅏䅁䅁杷允䅁䅁䅑䅁䑁䅁䅷䅁䭁䑁䉅䅁䭁䅁䅑䅁䭁䅁䍑䅁䉁䅁䅁允䅁䅁䅕䅁䅁䩁㥍䕎䵅䅉䅅䅁䕁䅁䅁睁䵁䅁䅁权呄兂䅁权浄权䅁权䑃䅂䅁允䅁䅁䅅䅁佁䅁䅷䅁硁䍁䄴睍㕁䑁䅫䅁䵁䅉䅅䅁䕁䅁䅁睁䵁䅁䅁权歂兄䅁权潄权䅁权硂䅂䅁允䅁䅁䅅䅁佁䅁䅷䅁㑁䍁䄴李ㅁ䑁䅍䅁䵁䅉䅅䅁䕁䅁䅁睁䵁䅁䅁权䙁兂䅁权牄权䅁权硂䅂䅁允䅁䅁䅅䅁佁䉁䅉䅁ぁ䑁䅕睎㍁䑁䅣兏㉁䑁䅉䅁䵁䅉䅅䅁䕁䅁䅁睁䵁䅁䅁权晃睃䅁权煄权䅁权瑂䅂䅁允䅁䅁䅅䅁佁䅁䅷䅁睁䍁䄴䅏㉁䑁䅫䅁䵁䅉䅅䅁䕁䅁䅁睁䵁䅁䅁权㉁䅄䅁权煄权䅁权㥂䅂䅁允䅁䅁䅅䅁佁䅁䅷䅁硁䍁䄴睎穁䑁䅑䅁䵁䅉䅅䅁䕁䅁䅁睁䵁䅁䅁权䙃䅄䅁权潄权䅁权睂䅂䅁允䅁䅁䅅䅁佁䅁䅷䅁穁䍁䄴李ㅁ䑁䅍䅁䵁䅉䅅䅁䕁䅁䅁睁䵁䅁䅁权時睃䅁权煄权䅁权獄权䅁允䅁䅁䅅䅁䭁䕁䅣䅁䵁䅉䅅䅁䕁䅁䅁睁䵁䅁䅁权啃䅄䅁权浄权䅁权硂䅂䅁允䅁䅁䅅䅁佁䅁䅷䅁㍁䍁䄴睎㉁䑁䅉䅁䵁䅉䅅䅁䕁䅁䅁睁䵁䅁䅁权ぁ兂䅁权畄权䅁权䙃䅂䅁允䅁䅁䅅䅁䙁䅁䅁䅁睁晌䅚䍄䉁䅁䅁䅂䅁䅁䅍䅄䅁䅁䅯睳䅷䅁䅯朶䅯䅁䅯睧䅑䅁䅅䅁䉁䅁䅁权䡂䅁䅁䍄䉁䅁䅁䅂䅁䅁䅍䅄䅁䅁䅯睘䅳䅁䅯朶䅯䅁䅯䅣䅑䅁䅅䅁䉁䅁䅁杄䵁䅁䅁䅍畁䑁䅙䅏ぁ䅁䅁䍄䉁䅁䅁䅂䅁䅁䅍䅄䅁䅁䅯睎䅕䅁䅯儷䅯䅁䅯睧䅑䅁䅅䅁䉁䅁䅁兂㝂䭆䠵場潲睐杷允䅁䅁䅑䅁䑁䅁䅷䅁䭁䭁䱁䅁䭁佁䬰䅁䭁䝁䔰䅁䉁䅁䅁允䅁䅁䅯睒䅁䅁杷允䅁䅁䅑䅁䑁䅁䅷䅁䭁䕁乧䅁䭁佁䭳䅁䭁䥁䕕䅁䉁䅁䅁允䅁䅁䄴杅䅁䑁䅉䅏睁䑁䅍兏㑁䑁䅍䅍䅁䅁杷允䅁䅁䅑䅁䑁䅁䅷䅁䭁佁乳䅁䭁佁䭙䅁䭁䥁䕍䅁䉁䅁䅁允䅁䅁䄴䅄䅁䑁䅁杌㑁䑁䅣䅏䅁䅁杷允䅁䅁䅑䅁䑁䅁䅷䅁䭁乁䰸䅁䭁佁䭳䅁䭁佁䭷䅁䉁䅁䅁允䅁䅁䅯睒䅁䅁杷允䅁䅁䅑䅁䑁䅁䅷䅁䭁䡁䱕䅁䭁佁䭯䅁䭁䡁䕅䅁䉁䅁䅁允䅁䅁䄴䅄䅁䑁䅁杌睁䑁䅕兏䅁䅁杷允䅁䅁䅑䅁䑁䅁䅷䅁䭁䝁䵉䅁䭁佁䭫䅁䭁䝁䔸䅁䉁䅁䅁允䅁䅁䅕䅁䅁䕁䍄〴䵁䅉䅅䅁䕁䅁䅁睁䵁䅁䅁权扁睃䅁权畄权䅁权㙂䅂䅁允䅁䅁䅅䅁䙁䅁䅁䅁杂⬯䄵䍄䉁䅁䅁䅂䅁䅁䅍䅄䅁䅁䅯光䅷䅁䅯眶䅯䅁䅯睢䅑䅁䅅䅁䉁䅁䅁杄十䅁䅁免穁䑁䅕䅎㑁䑁䅕䅏硁䅁䅁䍄䉁䅁䅁䅂䅁䅁䅍䅄䅁䅁䅯䅇䄰䅁䅯朷䅯䅁䅯来䅑䅁䅅䅁䉁䅁䅁兂䅁䅁䅁䝏兕兑杷允䅁䅁䅑䅁䑁䅁䅷䅁䭁䅁䵙䅁䭁佁䭳䅁䭁䡁䔰䅁䉁䅁䅁允䅁䅁䄴杅䅁䑁䅅䅎㑁䑁䅁䅍睁䑁䅁䅍䅁䅁杷允䅁䅁䅑䅁䑁䅁䅷䅁䭁䅁䝅䅁䭁佁䭣䅁䭁䝁䔰䅁䉁䅁䅁允䅁䅁䅯睒䅁䅁杷允䅁䅁䅑䅁䑁䅁䅷䅁䭁䡁䴸䅁䭁佁䭧䅁䭁䝁䔸䅁䉁䅁䅁允䅁䅁䄴䅄䅁䑁䅉免畁䑁䅣睎䅁䅁杷允䅁䅁䅑䅁䑁䅁䅷䅁䭁䵁䱫䅁䭁佁䭣䅁䭁䥁䕕䅁䉁䅁䅁允䅁䅁䅕卣䝹睫攳䐫䴸䅉䅅䅁䕁䅁䅁睁䵁䅁䅁权㝁䅄䅁权牄权䅁权䙃䅂䅁允䅁䅁䅅䅁佁䉁䅑䅁ぁ䑁䅕杍㍁䑁䅉杍ㅁ䑁䅕杍䅁䅁杷允䅁䅁䅑䅁䑁䅁䅷䅁䭁䵁䱧䅁䭁佁䭯䅁䭁䝁䔸䅁䉁䅁䅁允䅁䅁䄴䅄䅁䑁䅁杌㉁䑁䅍䅏䅁䅁杷允䅁䅁䅑䅁䑁䅁䅷䅁䭁䵁䰴䅁䭁佁䬴䅁䭁䡁䔰䅁䉁䅁䅁允䅁䅁䅕䅁䅁䥁偂欸䵁䅉䅅䅁䕁䅁䅁睁䵁䅁䅁权歁睃䅁权灄权䅁权瑂䅂䅁允䅁䅁䅅䅁䙁䅁䅁䅁䅄瑎䅖䍄䉁䅁䅁䅂䅁䅁䅍䅄䅁䅁䅯䅄䅷䅁䅯䄶䅯䅁䅯全䅑䅁䅅䅁䉁䅁䅁杄佁䅁䅁䅎硁䍁䄴䅏硁䑁䅧䅁䵁䅉䅅䅁䕁䅁䅁睁䵁䅁䅁权摃睃䅁权煄权䅁权獄权䅁允䅁䅁䅅䅁䭁䕁䅣䅁䵁䅉䅅䅁䕁䅁䅁睁䵁䅁䅁权捁睃䅁权煄权䅁权療䅂䅁允䅁䅁䅅䅁佁䅁䅷䅁硁䍁䄴杍硁䑁䅍䅁䵁䅉䅅䅁䕁䅁䅁睁䵁䅁䅁权桄睃䅁权牄权䅁权硂䅂䅁允䅁䅁䅅䅁佁䉁䅉䅁ぁ䑁䅑䅎㉁䑁䅉䅏睁䑁䅙䅁䵁䅉䅅䅁䕁䅁䅁睁䵁䅁䅁权桁䅄䅁权潄权䅁权睂䅂䅁允䅁䅁䅅䅁佁䅁䄴䅁硁䑁䅙杌㍁䑁䅫兎䅁䅁杷允䅁䅁䅑䅁䑁䅁䅷䅁䭁䍁䱯䅁䭁佁䭙䅁䭁䡁䔰䅁䉁䅁䅁允䅁䅁䄴䅄䅁䑁䅅杌㉁䑁䅁兏䅁䅁杷允䅁䅁䅑䅁䑁䅁䅷䅁䭁䭁䰰䅁䭁佁䭳䅁䭁䥁䕍䅁䉁䅁䅁允䅁䅁䄴杅䅁䑁䅣兏㍁䑁䅕兎睁䑁䅙李䅁䅁杷允䅁䅁䅑䅁䑁䅁䅷䅁䭁䱁䱙䅁䭁佁䭧䅁䭁佁䭷䅁䉁䅁䅁允䅁䅁䅯睒䅁䅁杷允䅁䅁䅑䅁䑁䅁䅷䅁䭁䉁䵁䅁䭁佁䭫䅁䭁䡁䕅䅁䉁䅁䅁允䅁䅁䅕䅁䅁䝁䱂欹䵁䅉䅅䅁䕁䅁䅁睁䵁䅁䅁权㥄䅂䅁权潄权䅁权瑂䅂䅁允䅁䅁䅅䅁䭁䕁䅣䅁䵁䅉䅅䅁䕁䅁䅁睁䵁䅁䅁权浃䅄䅁权煄权䅁权療䅂䅁允䅁䅁䅅䅁佁䅁䅷䅁祁䍁䄴䅎祁䑁䅫䅁䵁䅉䅅䅁䕁䅁䅁睁䵁䅁䅁权䝁䅁䅁权䕁䅁䅁权䕁杁䅁允䅁䅁䅅䅁䙁䅁䅁䥁楁問䉂䍄䉁䅁䅁䅂䅁䅁䅍䅄䅁䅁䅯睡䅕䅁䅯朶䅯䅁䅯全䅑䅁䅅䅁䉁䅁䅁杄䵁䅁䅁杍畁䑁䅫䅏㕁䅁䅁䍄䉁䅁䅁䅂䅁䅁䅍䅄䅁䅁䅯杁䅳䅁䅯眵䅯䅁䅯䄷䅯䅁䅅䅁䉁䅁䅁权䡂䅁䅁䍄䉁䅁䅁䅂䅁䅁䅍䅄䅁䅁䅯杮䅳䅁䅯朶䅯䅁䅯睢䅑䅁䅅䅁䉁䅁䅁杄䵁䅁䅁免畁䑁䅣䅏㍁䅁䅁䍄䉁䅁䅁䅂䅁䅁䅍䅄䅁䅁䅯䄹䅯䅁䅯䄶䅯䅁䅯兢䅑䅁䅅䅁䉁䅁䅁权䡂䅁䅁䍄䉁䅁䅁䅂䅁䅁䅍䅄䅁䅁䅯䅅䅕䅁䅯儶䅯䅁䅯兦䅑䅁䅅䅁䉁䅁䅁兂䅁䅁䅁䙕䠴兑杷允䅁䅁䅑䅁䑁䅁䅷䅁䭁䱁䰴䅁䭁佁䭫䅁䭁䝁䔸䅁䉁䅁䅁允䅁䅁䅕䅁䅁䭁⽂䔹䵁䅉䅅䅁䕁䅁䅁睁䵁䅁䅁权祂䅄䅁权瑄权䅁权㙂䅂䅁允䅁䅁䅅䅁䙁䙁朲摤畺䄯䅊䍄䉁䅁䅁䅂䅁䅁䅍䅄䅁䅁䅯朲䅳䅁䅯儷䅯䅁䅯䅣䅑䅁䅅䅁䉁䅁䅁兂硁䭃捷浗牔睐杷允䅁䅁䅑䅁䑁䅁䅷䅁䭁䱁䵳䅁䭁佁䭫䅁䭁䡁䔰䅁䉁䅁䅁允䅁䅁䅕䅁䅁䅁杁啸䵁䅉䅅䅁䕁䅁䅁睁䵁䅁䅁权摃睃䅁权煄权䅁权睂䅂䅁允䅁䅁䅅䅁䭁䕁䅣䅁䵁䅉䅅䅁䕁䅁䅁睁䵁䅁䅁权䝄兂䅁权浄权䅁权睂䅂䅁允䅁䅁䅅䅁佁䅁䅷䅁祁䍁䄴李祁䑁䅉䅁䵁䅉䅅䅁䕁䅁䅁睁䵁䅁䅁权䕁兄䅁权灄权䅁权硂䅂䅁允䅁䅁䅅䅁䙁䅁䅁䅁䅁䩰䅌䍄䉁䅁䅁䅂䅁䅁䅍䅄䅁䅁䅯杌䅕䅁䅯儷䅯䅁䅯睢䅑䅁䅅䅁䉁䅁䅁兂摁浗㝑〳㌯睐杷允䅁䅁䅑䅁䑁䅁䅷䅁䭁䉁䝙䅁䭁佁䬴䅁䭁䡁䕅䅁䉁䅁䅁允䅁䅁䅕䅁䅁䑁剂䔯䵁䅉䅅䅁䕁䅁䅁睁䵁䅁䅁权剃兄䅁权瑄权䅁权䙃䅂䅁允䅁䅁䅅䅁䙁䑁畫獳側核䅒䍄䉁䅁䅁䅂䅁䅁䅍䅄䅁䅁䅯杮䅳䅁䅯朶䅯䅁䅯䅣䅑䅁䅅䅁䉁䅁䅁杄䵁䅁䅁免畁䑁䅧䅎穁䅁䅁䍄䉁䅁䅁䅂䅁䅁䅍䅄䅁䅁䅯杫䅑䅁䅯眵䅯䅁䅯䄷䅯䅁䅅䅁䉁䅁䅁权䡂䅁䅁䍄䉁䅁䅁䅂䅁䅁䅍䅄䅁䅁䅯兩䅳䅁䅯朷䅯䅁䅯睧䅑䅁䅅䅁䉁䅁䅁兂䅁䅁䅁乷户䅑杷允䅁䅁䅑䅁䑁䅁䅷䅁䭁䅁䝷䅁䭁佁䭫䅁䭁佁䭷䅁䉁䅁䅁允䅁䅁䅯睒䅁䅁杷允䅁䅁䅑䅁䑁䅁䅷䅁䭁偁䵕䅁䭁佁䭧䅁䭁䡁䕅䅁䉁䅁䅁允䅁䅁䄴杄䅁䑁䅕䅍畁䑁䅅睍㉁䅁䅁䍄䉁䅁䅁䅂䅁䅁䅍䅄䅁䅁䅯儯䅷䅁䅯儷䅯䅁䅯䅣䅑䅁䅅䅁䉁䅁䅁兂睃浣剩堷⽹睐杷允䅁䅁䅑䅁䑁䅁䅷䅁䭁䥁乕䅁䭁佁䬰䅁䭁䡁䔰䅁䉁䅁䅁允䅁䅁䅯睒䅁䅁杷允䅁䅁䅑䅁䑁䅁䅷䅁䭁䝁䉯䅁䭁䅁䅑䅁䭁䅁䍑䅁䉁䅁䅁允䅁䅁䅕䅁䅁䕷⬹䕪䵅䅉䅅䅁䕁䅁䅁睁䵁䅁䅁权摃睃䅁权煄权䅁权㥂䅂䅁允䅁䅁䅅䅁䭁䕁䅣䅁䵁䅉䅅䅁䕁䅁䅁睁䵁䅁䅁权䕁睃䅁权浄权䅁权䙃䅂䅁允䅁䅁䅅䅁䭁䕁䅣䅁䵁䅉䅅䅁䕁䅁䅁睁䵁䅁䅁权敃睃䅁权煄权䅁权㥂䅂䅁允䅁䅁䅅䅁佁䅁䅷䅁硁䍁䄴䅏ㅁ䑁䅅䅁䵁䅉䅅䅁䕁䅁䅁睁䵁䅁䅁权㥂兄䅁权瑄权䅁权㙂䅂䅁允䅁䅁䅅䅁䙁䡁灮橊䥅偲⽯䍄䉁䅁䅁䅂䅁䅁䅍䅄䅁䅁䅯杍䅳䅁䅯朵䅯䅁䅯兢䅑䅁䅅䅁䉁䅁䅁杄䵁䅁䅁睍畁䑁䅁睎㑁䅁䅁䍄䉁䅁䅁䅂䅁䅁䅍䅄䅁䅁䅯睓䅳䅁䅯眶䅯䅁䅯兣䅑䅁䅅䅁䉁䅁䅁杄十䅁䅁免ㅁ䑁䅍兎睁䑁䅙李硁䅁䅁䍄䉁䅁䅁䅂䅁䅁䅍䅄䅁䅁䅯杔䅷䅁䅯眵䅯䅁䅯䄷䅯䅁䅅䅁䉁䅁䅁权䡂䅁䅁䍄䉁䅁䅁䅂䅁䅁䅍䅄䅁䅁䅯睘䅷䅁䅯朶䅯䅁䅯䄷䅯䅁䅅䅁䉁䅁䅁权䡂䅁䅁䍄䉁䅁䅁䅂䅁䅁䅍䅄䅁䅁䅯儸䅯䅁䅯朶䅯䅁䅯全䅑䅁䅅䅁䉁䅁䅁杄䵁䅁䅁䅍畁䑁䅉免㍁䅁䅁䍄䉁䅁䅁䅂䅁䅁䅍䅄䅁䅁䅯充䅷䅁䅯朷䅯䅁䅯兦䅑䅁䅅䅁䉁䅁䅁兂䅁䅁䅁䙁呶䅑杷允䅁䅁䅑䅁䑁䅁䅷䅁䭁䉁䰸䅁䭁佁䭳䅁䭁䡁䕁䅁䉁䅁䅁允䅁䅁䄴䅆䅁䑁䅑免ㅁ䑁䅅䅍睁䑁䅁䅍睁䅁䅁䍄䉁䅁䅁䅂䅁䅁䅍䅄䅁䅁䅯眵䅳䅁䅯儶䅯䅁䅯兢䅑䅁䅅䅁䉁䅁䅁权䡂䅁䅁䍄䉁䅁䅁䅂䅁䅁䅍䅄䅁䅁䅯睘䅷䅁䅯朶䅯䅁䅯睢䅑䅁䅅䅁䉁䅁䅁杄䵁䅁䅁䅍畁䑁䅉睍ㅁ䅁䅁䍄䉁䅁䅁䅂䅁䅁䅍䅄䅁䅁䅯䅒䅁䅁䅯允䅉䅁䅯杁䅉䅁䅅䅁䉁䅁䅁兂桃㌳扏偡㍕兑杷允䅁䅁䅑䅁䑁䅁䅷䅁䭁䅁䝯䅁䭁佁䬴䅁䭁䥁䕕䅁䉁䅁䅁允䅁䅁䅕䅁䅁䅁剂䔹䵁䅉䅅䅁䕁䅁䅁睁䵁䅁䅁权晃䅄䅁权牄权䅁权瑂䅂䅁允䅁䅁䅅䅁䭁䕁䅣䅁䵁䅉䅅䅁䕁䅁䅁睁䵁䅁䅁权㡄䅄䅁权煄权䅁权睂䅂䅁允䅁䅁䅅䅁佁䅁䅯䅁睁䍁䄴杍㕁䅁䅁䍄䉁䅁䅁䅂䅁䅁䅍䅄䅁䅁䅯兤䅳䅁䅯朶䅯䅁䅯兦䅑䅁䅅䅁䉁䅁䅁杄䵁䅁䅁䅍畁䑁䅁李㉁䅁䅁䍄䉁䅁䅁䅂䅁䅁䅍䅄䅁䅁䅯眯䅷䅁䅯眵䅯䅁䅯䅣䅑䅁䅅䅁䉁䅁䅁兂㡃䩤奍䙂䝙䅑杷允䅁䅁䅑䅁䑁䅁䅷䅁䭁䵁䕑䅁䭁佁䬰䅁䭁䥁䕕䅁䉁䅁䅁允䅁䅁䅕噈歰㥏倹㜫䴸䅉䅅䅁䕁䅁䅁睁䵁䅁䅁权睃兂䅁权灄权䅁权獄权䅁允䅁䅁䅅䅁䭁䕁䅣䅁䵁䅉䅅䅁䕁䅁䅁睁䵁䅁䅁权㙃睃䅁权湄权䅁权㥂䅂䅁允䅁䅁䅅䅁䙁䙁㑋潈牘兕䅖䍄䉁䅁䅁䅂䅁䅁䅍䅄䅁䅁䅯兂䄰䅁䅯朶䅯䅁䅯䄷䅯䅁䅅䅁䉁䅁䅁权䡂䅁䅁䍄䉁䅁䅁䅂䅁䅁䅍䅄䅁䅁䅯眯䅯䅁䅯儷䅯䅁䅯睧䅑䅁䅅䅁䉁䅁䅁兂楂䙅㕧䵴㉩睐杷允䅁䅁䅑䅁䑁䅁䅷䅁䭁䅁乕䅁䭁佁䭯䅁䭁䡁䕯䅁䉁䅁䅁允䅁䅁䄴䅄䅁䑁䅁杌㍁䑁䅉兎䅁䅁杷允䅁䅁䅑䅁䑁䅁䅷䅁䭁佁䱕䅁䭁佁䬴䅁䭁䡁䕅䅁䉁䅁䅁允䅁䅁䅯睒䅁䅁杷允䅁䅁䅑䅁䑁䅁䅷䅁䭁乁䴰䅁䭁佁䬰䅁䭁䥁䕕䅁䉁䅁䅁允䅁䅁䅕児塲㍯㥁䐸䴸䅉䅅䅁䕁䅁䅁睁䵁䅁䅁权牂睃䅁权牄权䅁权睂䅂䅁允䅁䅁䅅䅁佁䉁䅑䅁硁䑁䅅免㕁䑁䅑李睁䑁䅁䅍䅁䅁杷允䅁䅁䅑䅁䑁䅁䅷䅁䭁䑁䵯䅁䭁佁䬴䅁䭁䝁䔸䅁䉁䅁䅁允䅁䅁䅕䅁䅁䵁䙄〵䵁䅉䅅䅁䕁䅁䅁睁䵁䅁䅁权䵂䅄䅁权浄权䅁权硂䅂䅁允䅁䅁䅅䅁佁䅁䅷䅁祁䍁䄴免ぁ䑁䅕䅁䵁䅉䅅䅁䕁䅁䅁睁䵁䅁䅁权㍁睃䅁权潄权䅁权㥂䅂䅁允䅁䅁䅅䅁佁䅁䄴䅁硁䑁䅫杌㑁䑁䅍䅏䅁䅁杷允䅁䅁䅑䅁䑁䅁䅷䅁䭁偁䱧䅁䭁佁䭧䅁䭁䥁䕍䅁䉁䅁䅁允䅁䅁䄴杄䅁䑁䅅睍畁䑁䅣睎㍁䅁䅁䍄䉁䅁䅁䅂䅁䅁䅍䅄䅁䅁䅯朲䅷䅁䅯朶䅯䅁䅯睢䅑䅁䅅䅁䉁䅁䅁杄䵁䅁䅁䅍畁䑁䅕䅍㑁䅁䅁䍄䉁䅁䅁䅂䅁䅁䅍䅄䅁䅁䅯䅅䅷䅁䅯眵䅯䅁䅯兣䅑䅁䅅䅁䉁䅁䅁兂䱄啯㉗⼸昰䅑杷允䅁䅁䅑䅁䑁䅁䅷䅁䭁䥁䔸䅁䭁佁䭯䅁䭁䝁䔸䅁䉁䅁䅁允䅁䅁䄴䅄䅁䑁䅉杌㑁䑁䅧䅎䅁䅁杷允䅁䅁䅑䅁䑁䅁䅷䅁䭁䉁䱁䅁䭁佁䭳䅁䭁䥁䕍䅁䉁䅁䅁允䅁䅁䄴䅆䅁䑁䅉睎㑁䑁䅑兏祁䑁䅙䅎㑁䅁䅁䍄䉁䅁䅁䅂䅁䅁䅍䅄䅁䅁䅯杶䅑䅁䅯朶䅯䅁䅯兦䅑䅁䅅䅁䉁䅁䅁杄䭁䅁䅁䅍畁䑁䅅兏䅁䅁杷允䅁䅁䅑䅁䑁䅁䅷䅁䭁䅁乕䅁䭁佁䭯䅁䭁䡁䔰䅁䉁䅁䅁允䅁䅁䄴䅄䅁䑁䅁杌㉁䑁䅫杍䅁䅁杷允䅁䅁䅑䅁䑁䅁䅷䅁䭁䭁䱉䅁䭁佁䭯䅁䭁䝁䔰䅁䉁䅁䅁允䅁䅁䄴䅄䅁䑁䅅杌㉁䑁䅙李䅁䅁杷允䅁䅁䅑䅁䑁䅁䅷䅁䭁䝁䱧䅁䭁佁䬴䅁䭁䥁䕍䅁䉁䅁䅁允䅁䅁䅕䅁䅁佁婁䕁䵅䅉䅅䅁䕁䅁䅁睁䵁䅁䅁权㡁睃䅁权瑄权䅁权㥂䅂䅁允䅁䅁䅅䅁䙁䑁䩥坑汄䍫䅄䍄䉁䅁䅁䅂䅁䅁䅍䅄䅁䅁䅯䅬䅳䅁䅯䄶䅯䅁䅯䅣䅑䅁䅅䅁䉁䅁䅁杄佁䅁䅁睎ㅁ䍁䄴兏睁䑁䅍䅁䵁䅉䅅䅁䕁䅁䅁睁䵁䅁䅁权㑄䅄䅁权湄权䅁权療䅂䅁允䅁䅁䅅䅁䙁䕁䵯楁䡵桬䄵䍄䉁䅁䅁睁䅁䅁䅍䅄䅁䅁䅯杪䅑䅁䅯杇䅙䅁䅅䅁䉁䅁䅁权䑄杂䅁䍄䉁䅁䅁䅂䅁䅁䅍䅄䅁䅁䅯兯䅳䅁䅯朶䅯䅁䅯睢䅑䅁䅅䅁䉁䅁䅁杄䵁䅁䅁免畁䑁䅍睎ぁ䅁䅁䍄䉁䅁䅁䅂䅁䅁䅍䅄䅁䅁䅯兺䅳䅁䅯䄶䅯䅁䅯全䅑䅁䅅䅁䉁䅁䅁杄䵁䅁䅁兎畁䑁䅑䅎穁䅁䅁䍄䉁䅁䅁䅂䅁䅁䅍䅄䅁䅁䅯儫䅷䅁䅯眵䅯䅁䅯睢䅑䅁䅅䅁䉁䅁䅁兂牁硨婢発䩣䅑杷允䅁䅁䅑䅁䑁䅁䅷䅁䭁䵁䱕䅁䭁佁䭧䅁䭁佁䭷䅁䉁䅁䅁允䅁䅁䅯睒䅁䅁杷允䅁䅁䅑䅁䑁䅁䅷䅁䭁䥁䵕䅁䭁佁䭳䅁䭁䡁䕁䅁䉁䅁䅁允䅁䅁䄴杅䅁䑁䅑䅎㕁䑁䅙李睁䑁䅁䅍䅁䅁杷允䅁䅁䅑䅁䑁䅁䅷䅁䭁佁䱳䅁䭁佁䭯䅁䭁䝁䔰䅁䉁䅁䅁允䅁䅁䅯睒䅁䅁杷允䅁䅁䅑䅁䑁䅁䅷䅁䭁佁䱁䅁䭁佁䭳䅁䭁䥁䕍䅁䉁䅁䅁允䅁䅁䄴杅䅁䑁䅑䅎㑁䑁䅁䅍睁䑁䅁䅍䅁䅁杷允䅁䅁䅑䅁䑁䅁䅷䅁䭁䉁乳䅁䭁佁䬴䅁䭁䡁䔰䅁䉁䅁䅁允䅁䅁䅕䅁䅁䕁奄〱䵁䅉䅅䅁䕁䅁䅁睁䵁䅁䅁权䍃睃䅁权畄权䅁权㥂䅂䅁允䅁䅁䅅䅁䙁䅁䅁䅁杂甯䄹䍄䉁䅁䅁䅂䅁䅁䅍䅄䅁䅁䅯睴䄰䅁䅯眶䅯䅁䅯睧䅑䅁䅅䅁䉁䅁䅁杄十䅁䅁睍穁䑁䅕䅎祁䑁䅁䅍睁䅁䅁䍄䉁䅁䅁䅂䅁䅁䅍䅄䅁䅁䅯眶䅳䅁䅯朶䅯䅁䅯睢䅑䅁䅅䅁䉁䅁䅁杄䵁䅁䅁免畁䑁䅑兏硁䅁䅁䍄䉁䅁䅁䅂䅁䅁䅍䅄䅁䅁䅯睪䅷䅁䅯儷䅯䅁䅯兣䅑䅁䅅䅁䉁䅁䅁兂偁䅊灄䑔歪睐杷允䅁䅁䅑䅁䑁䅁䅷䅁䭁佁䱳䅁䭁佁䭯䅁䭁䡁䕯䅁䉁䅁䅁允䅁䅁䄴䅄䅁䑁䅅杌ぁ䑁䅁兏䅁䅁杷允䅁䅁䅑䅁䑁䅁䅷䅁䭁䉁䱙䅁䭁佁䭫䅁䭁䡁䕯䅁䉁䅁䅁允䅁䅁䅕䅁䅁䅁䉄欱䵁䅉䅅䅁䕁䅁䅁睁䵁䅁䅁权䱂䅄䅁权牄权䅁权㙂䅂䅁允䅁䅁䅅䅁佁䉁䅉䅁ㅁ䑁䅑兎祁䑁䅅䅎㍁䑁䅫䅁䵁䅉䅅䅁䕁䅁䅁睁䵁䅁䅁权䭃䅄䅁权牄权䅁权䑃䅂䅁允䅁䅁䅅䅁佁䉁䅉䅁祁䑁䅫兏硁䑁䅉䅍㑁䑁䅉䅁䵁䅉䅅䅁䕁䅁䅁睁䵁䅁䅁权瑁䅁䅁权䭁䅁䅁权䕁杁䅁允䅁䅁䅅䅁䙁乁佮ㄹ橐剰䅂䍄䉁䅁䅁䅂䅁䅁䅍䅄䅁䅁䅯兙䅕䅁䅯儶䅯䅁䅯睧䅑䅁䅅䅁䉁䅁䅁兂䅁䅁䅁䡉卧兑杷允䅁䅁䅑䅁䑁䅁䅷䅁䭁䝁䵙䅁䭁佁䭫䅁䭁䡁䕅䅁䉁䅁䅁允䅁䅁䅕䅁䅁䅁佄䕹䵁䅉䅅䅁䕁䅁䅁睁䵁䅁䅁权牄睃䅁权煄权䅁权睂䅂䅁允䅁䅁䅅䅁佁䅁䅷䅁硁䍁䄴䅎穁䑁䅫䅁䵁䅉䅅䅁䕁䅁䅁睁䵁䅁䅁权㥄睃䅁权畄权䅁权㥂䅂䅁允䅁䅁䅅䅁䙁䅁䅁䅁䅃畹䅖䍄䉁䅁䅁䅂䅁䅁䅍䅄䅁䅁䅯睨䄰䅁䅯朵䅯䅁䅯睢䅑䅁䅅䅁䉁䅁䅁杄䵁䅁䅁免畁䑁䅁䅎硁䅁䅁䍄䉁䅁䅁睁䅁䅁䅍䅄䅁䅁䅯眯䅑䅁䅯䅇䅙䅁䅅䅁䉁䅁䅁权䕂杂䅁䍄䉁䅁䅁䅂䅁䅁䅍䅄䅁䅁䅯杏䅳䅁䅯儶䅯䅁䅯䅣䅑䅁䅅䅁䉁䅁䅁兂䅁䅁䅁䥧丯䅑杷允䅁䅁䅑䅁䑁䅁䅷䅁䭁䕁䵣䅁䭁佁䭫䅁䭁䡁䔰䅁䉁䅁䅁允䅁䅁䅕䅁䅁䍁䭂〵䵁䅉䅅䅁䕁䅁䅁睁䵁䅁䅁权煂兄䅁权牄权䅁权瑂䅂䅁允䅁䅁䅅䅁䭁䕁䅣䅁䵁䅉䅅䅁䕁䅁䅁睁䵁䅁䅁权坃兂䅁权瑄权䅁权療䅂䅁允䅁䅁䅅䅁䙁䱁穢搯㑒收⼴䍄䉁䅁䅁䅂䅁䅁䅍䅄䅁䅁䅯䄲䅷䅁䅯儶䅯䅁䅯来䅑䅁䅅䅁䉁䅁䅁兂䅁䅁䅁䩧灶䅑杷允䅁䅁䅑䅁䑁䅁䅷䅁䭁䝁乷䅁䭁佁䭳䅁䭁䡁䕅䅁䉁䅁䅁允䅁䅁䄴杅䅁䑁䅉兎祁䑁䅙兏㑁䑁䅑杍䅁䅁杷允䅁䅁䅑䅁䑁䅁䅷䅁䭁佁䱳䅁䭁佁䭯䅁䭁䥁䕕䅁䉁䅁䅁允䅁䅁䄴䅄䅁䑁䅅杌㉁䑁䅍䅎䅁䅁杷允䅁䅁䅑䅁䑁䅁䅷䅁䭁䅁义䅁䭁佁䭳䅁䭁䡁䕁䅁䉁䅁䅁允䅁䅁䄴杅䅁䑁䅑兏ㅁ䑁䅁李睁䑁䅁䅍䅁䅁杷允䅁䅁䅑䅁䑁䅁䅷䅁䭁䝁䘰䅁䭁佁䭣䅁䭁䡁䕅䅁䉁䅁䅁允䅁䅁䅕婪畤潅䅎商䵁䅉䅅䅁䕁䅁䅁睁䵁䅁䅁权歂䅄䅁权灄权䅁权獄权䅁允䅁䅁䅅䅁䭁䕁䅣䅁䵁䅉䅅䅁䕁䅁䅁睁䵁䅁䅁权牄䅄䅁权灄权䅁权硂䅂䅁允䅁䅁䅅䅁䙁䅁䅁䅁䅃摓䅬䍄䉁䅁䅁䅂䅁䅁䅍䅄䅁䅁䅯眶䄰䅁䅯眵䅯䅁䅯兦䅑䅁䅅䅁䉁䅁䅁兂䵂佤し乲偳䅑杷允䅁䅁䅑䅁䑁䅁䅷䅁䭁䥁䙳䅁䭁佁䭫䅁䭁䡁䔰䅁䉁䅁䅁允䅁䅁䅕䅁䅁䵁歓啋䵅䅉䅅䅁䕁䅁䅁睁䵁䅁䅁权牄睃䅁权煄权䅁权㥂䅂䅁允䅁䅁䅅䅁佁䅁䅷䅁硁䍁䄴䅎ㅁ䑁䅅䅁䵁䅉䅅䅁䕁䅁䅁睁䵁䅁䅁权慁䅁䅁权䕁䅁䅁权䙁䅁䅁允䅁䅁䅅䅁䙁䅁䅁䅁剁䥚䉸䍄䉁䅁䅁䅂䅁䅁䅍䅄䅁䅁䅯䅆䅳䅁䅯䄶䅯䅁䅯全䅑䅁䅅䅁䉁䅁䅁权䡂䅁䅁䍄䉁䅁䅁睁䅁䅁䅍䅄䅁䅁䅯䅹䅑䅁䅯䅈䅙䅁䅅䅁䉁䅁䅁权楂杂䅁䍄䉁䅁䅁䅂䅁䅁䅍䅄䅁䅁䅯杰䄰䅁䅯眶䅯䅁䅯兦䅑䅁䅅䅁䉁䅁䅁杄啁䅁䅁免ぁ䑁䅑免穁䑁䅙睎硁䑁䅅䅁䵁䅉䅅䅁䕁䅁䅁睁䵁䅁䅁权十杂䅁权畄权䅁权睂䅂䅁允䅁䅁䅅䅁䙁䅁䅁䅁元癣䅬䍄䉁䅁䅁䅂䅁䅁䅍䅄䅁䅁䅯典䅳䅁䅯朶䅯䅁䅯来䅑䅁䅅䅁䉁䅁䅁杄䭁䅁䅁䅍畁䑁䅉睍䅁䅁杷允䅁䅁䅑䅁䑁䅁䅷䅁䭁䵁䰴䅁䭁佁䭧䅁䭁䥁䕕䅁䉁䅁䅁允䅁䅁䄴杄䅁䑁䅣睍畁䑁䅕䅏ㅁ䅁䅁䍄䉁䅁䅁䅂䅁䅁䅍䅄䅁䅁䅯杙䅷䅁䅯朶䅯䅁䅯兣䅑䅁䅅䅁䉁䅁䅁杄䵁䅁䅁䅍畁䑁䅁李硁䅁䅁䍄䉁䅁䅁䅂䅁䅁䅍䅄䅁䅁䅯䅁䄰䅁䅯朶䅯䅁䅯睢䅑䅁䅅䅁䉁䅁䅁杄䵁䅁䅁免畁䑁䅑睎㍁䅁䅁䍄䉁䅁䅁䅂䅁䅁䅍䅄䅁䅁䅯睢䅷䅁䅯儶䅯䅁䅯䅣䅑䅁䅅䅁䉁䅁䅁兂䅁䅁䅁䩁丷䅑杷允䅁䅁䅑䅁䑁䅁䅷䅁䭁乁䙷䅁䭁佁䬰䅁䭁䥁䕕䅁䉁䅁䅁允䅁䅁䅕戹电啙㍬吴䴸䅉䅅䅁䕁䅁䅁睁䵁䅁䅁权ㅄ权䅁权湄权䅁权㥂䅂䅁允䅁䅁䅅䅁䙁䅁琴灳瘳⽰⽡䍄䉁䅁䅁䅂䅁䅁䅍䅄䅁䅁䅯杫䄰䅁䅯儷䅯䅁䅯兦䅑䅁䅅䅁䉁䅁䅁兂⭄䉑佐楯慍䅑杷允䅁䅁䅑䅁䑁䅁䅷䅁䭁䱁䱫䅁䭁佁䬰䅁䭁佁䭷䅁䉁䅁䅁允䅁䅁䅯睒䅁䅁杷允䅁䅁䅑䅁䑁䅁䅷䅁䭁䵁䱅䅁䭁佁䭯䅁䭁佁䭷䅁䉁䅁䅁允䅁䅁䅯睒䅁䅁杷允䅁䅁䅑䅁䑁䅁䅷䅁䭁䵁䱅䅁䭁佁䭯䅁䭁䝁䔰䅁䉁䅁䅁允䅁䅁䅯睒䅁䅁杷允䅁䅁䅑䅁䑁䅁䅷䅁䭁䥁䕣䅁䭁佁䬰䅁䭁䝁䔸䅁䉁䅁䅁允䅁䅁䅕敢㝦晱午稹䴸䅉䅅䅁䕁䅁䅁睁䵁䅁䅁权兂兄䅁权煄权䅁权療䅂䅁允䅁䅁䅅䅁䭁䕁䅣䅁䵁䅉䅅䅁䕁䅁䅁睁䵁䅁䅁权䉄睃䅁权煄权䅁权睂䅂䅁允䅁䅁䅅䅁佁䅁䅷䅁睁䍁䄴兎穁䑁䅅䅁䵁䅉䅅䅁䕁䅁䅁睁䵁䅁䅁权㍁睃䅁权牄权䅁权䙃䅂䅁允䅁䅁䅅䅁佁䉁䅉䅁㑁䑁䅅䅏睁䑁䅁䅍睁䑁䅁䅁䵁䅉䅅䅁䕁䅁䅁睁䵁䅁䅁权䉄睃䅁权煄权䅁权硂䅂䅁允䅁䅁䅅䅁佁䅁䅷䅁睁䍁䄴兎㉁䑁䅕䅁䵁䅉䅅䅁䕁䅁䅁睁䵁䅁䅁权䅄兂䅁权灄权䅁权㙂䅂䅁允䅁䅁䅅䅁䙁䅁䅁䅁䅂瑸䅊䍄䉁䅁䅁䅂䅁䅁䅍䅄䅁䅁䅯儱䅷䅁䅯朶䅯䅁䅯䄷䅯䅁䅅䅁䉁䅁䅁权䡂䅁䅁䍄䉁䅁䅁䅂䅁䅁䅍䅄䅁䅁䅯兕䅳䅁䅯䄶䅯䅁䅯全䅑䅁䅅䅁䉁䅁䅁权䡂䅁䅁䍄䉁䅁䅁䅂䅁䅁䅍䅄䅁䅁䅯具䅳䅁䅯朶䅯䅁䅯睧䅑䅁䅅䅁䉁䅁䅁杄䵁䅁䅁䅍畁䑁䅕李㍁䅁䅁䍄䉁䅁䅁䅂䅁䅁䅍䅄䅁䅁䅯䅏䅷䅁䅯儷䅯䅁䅯睧䅑䅁䅅䅁䉁䅁䅁兂㉃⼸唳佥浮睐杷允䅁䅁䅑䅁䑁䅁䅷䅁䭁䵁䱅䅁䭁佁䭯䅁䭁䡁䔰䅁䉁䅁䅁允䅁䅁䄴䅄䅁䑁䅁杌㕁䑁䅧李䅁䅁杷允䅁䅁䅑䅁䑁䅁䅷䅁䭁䱁䉅䅁䭁䅁䍅䅁䭁䅁䍕䅁䉁䅁䅁允䅁䅁䅕〯欶扂㙔䕁䵅䅉䅅䅁䕁䅁䅁睁䵁䅁䅁权䙁兂䅁权湄权䅁权療䅂䅁允䅁䅁䅅䅁䙁䉁癳匳䝑剧䄱䍄䉁䅁䅁䅂䅁䅁䅍䅄䅁䅁䅯兆䅳䅁䅯朷䅯䅁䅯䅣䅑䅁䅅䅁䉁䅁䅁兂䅁䅁䅁䵁睹䅷杷允䅁䅁䅑䅁䑁䅁䅷䅁䭁䵁䱉䅁䭁佁䬰䅁䭁䡁䕯䅁䉁䅁䅁允䅁䅁䅕硥畓⭒㙆䐯䴸䅉䅅䅁䕁䅁䅁睁䵁䅁䅁权煁䅄䅁权煄权䅁权瑂䅂䅁允䅁䅁䅅䅁䭁䕁䅣䅁䵁䅉䅅䅁䕁䅁䅁睁䵁䅁䅁权㡄䅁䅁权䉁杁䅁权䍁杁䅁允䅁䅁䅅䅁䙁䅁潰⽑噲琷䅬䍄䉁䅁䅁䅂䅁䅁䅍䅄䅁䅁䅯兙䅳䅁䅯眶䅯䅁䅯兦䅑䅁䅅䅁䉁䅁䅁杄十䅁䅁睍祁䑁䅣䅍㉁䑁䅕睍祁䅁䅁䍄䉁䅁䅁䅂䅁䅁䅍䅄䅁䅁䅯儴䅳䅁䅯朷䅯䅁䅯兦䅑䅁䅅䅁䉁䅁䅁兂䅁䅁䅁䵧䑄䅑杷允䅁䅁䅑䅁䑁䅁䅷䅁䭁偁䭑䅁䭁佁䭫䅁䭁䥁䕕䅁䉁䅁䅁允䅁䅁䅕䅁䅁䵁㉄唶䵁䅉䅅䅁䕁䅁䅁睁䵁䅁䅁权㥄睃䅁权潄权䅁权㙂䅂䅁允䅁䅁䅅䅁佁䅁䄴䅁硁䑁䅫杌㕁䑁䅧䅏䅁䅁杷允䅁䅁䅑䅁䑁䅁䅷䅁䭁䩁䵫䅁䭁佁䭣䅁䭁䡁䕁䅁䉁䅁䅁允䅁䅁䅕䕌愴啉乺樸䴸䅉䅅䅁䕁䅁䅁睁䵁䅁䅁权晃睃䅁权牄权䅁权療䅂䅁允䅁䅁䅅䅁佁䉁䅉䅁硁䑁䅁䅏ぁ䑁䅣䅍睁䑁䅁䅁䵁䅉䅅䅁䕁䅁䅁睁䵁䅁䅁权㉃睃䅁权湄权䅁权䙃䅂䅁允䅁䅁䅅䅁䙁䕁椵䙅㕧䉴䅖䍄䉁䅁䅁䅂䅁䅁䅍䅄䅁䅁䅯䅄䅳䅁䅯朶䅯䅁䅯兢䅑䅁䅅䅁䉁䅁䅁权䡂䅁䅁䍄䉁䅁䅁䅂䅁䅁䅍䅄䅁䅁䅯杄䅷䅁䅯朷䅯䅁䅯睢䅑䅁䅅䅁䉁䅁䅁兂䅁䅁䅁䄫乯具杷允䅁䅁䅑䅁䑁䅁䅷䅁䭁䑁䴴䅁䭁佁䭳䅁䭁佁䭷䅁䉁䅁䅁允䅁䅁䅯睒䅁䅁杷允䅁䅁䅑䅁䑁䅁䅷䅁䭁䵁䙷䅁䭁佁䭳䅁䭁䡁䕁䅁䉁䅁䅁允䅁䅁䄴䅆䅁䑁䅉李ㅁ䑁䅣杍㕁䑁䅁䅍睁䅁䅁䍄䉁䅁䅁䅂䅁䅁䅍䅄䅁䅁䅯眶䅷䅁䅯䄶䅯䅁䅯全䅑䅁䅅䅁䉁䅁䅁杄佁䅁䅁杍㑁䍁䄴睍㉁䑁䅉䅁䵁䅉䅅䅁䕁䅁䅁睁䵁䅁䅁权求睃䅁权浄权䅁权㙂䅂䅁允䅁䅁䅅䅁佁䅁䅷䅁睁䍁䄴兎ㅁ䑁䅣䅁䵁䅉䅅䅁䕁䅁䅁睁䵁䅁䅁权䡃䅄䅁权牄权䅁权㙂䅂䅁允䅁䅁䅅䅁佁䉁䅑䅁硁䑁䅅免穁䑁䅣李㑁䑁䅧䅎䅁䅁杷允䅁䅁䅑䅁䑁䅁䅷䅁䭁䉁䴰䅁䭁佁䭯䅁䭁䥁䕍䅁䉁䅁䅁允䅁䅁䄴䅄䅁䑁䅁杌硁䑁䅫睎䅁䅁杷允䅁䅁䅑䅁䑁䅁䅷䅁䭁䡁䵍䅁䭁佁䬴䅁䭁䡁䔰䅁䉁䅁䅁允䅁䅁䅕䅁䅁䥁䙃〱䵁䅉䅅䅁䕁䅁䅁睁䵁䅁䅁权捄䅁䅁权䭁䅁䅁权䕁杁䅁允䅁䅁䅅䅁䙁䕁桪桥畓㥒⽅䍄䉁䅁䅁䅂䅁䅁䅍䅄䅁䅁䅯兴䅑䅁䅯眵䅯䅁䅯来䅑䅁䅅䅁䉁䅁䅁兂偄ㄹ橐剰潳䅑杷允䅁䅁䅑䅁䑁䅁䅷䅁䭁䅁䱫䅁䭁佁䭫䅁䭁䡁䕯䅁䉁䅁䅁允䅁䅁䅕䅁䅁䅁啁猰䵁䅉䅅䅁䕁䅁䅁睁䵁䅁䅁权䵄䅂䅁权瑄权䅁权療䅂䅁允䅁䅁䅅䅁䙁䱁䩰䅄牉㥨⼴䍄䉁䅁䅁䅂䅁䅁䅍䅄䅁䅁䅯䅖䅷䅁䅯儷䅯䅁䅯䅣䅑䅁䅅䅁䉁䅁䅁兂䑃坏偔䝳䅙䅑杷允䅁䅁䅑䅁䑁䅁䅷䅁䭁䑁䰴䅁䭁佁䭧䅁䭁䡁䕁䅁䉁䅁䅁允䅁䅁䄴权䅁䑁䅧杌穁䑁䅙䅁䵁䅉䅅䅁䕁䅁䅁睁䵁䅁䅁权㕂睃䅁权湄权䅁权㥂䅂䅁允䅁䅁䅅䅁䙁䉁䘫ㄶ㑇杈䅘䍄䉁䅁䅁䅂䅁䅁䅍䅄䅁䅁䅯杂䄰䅁䅯朶䅯䅁䅯睢䅑䅁䅅䅁䉁䅁䅁杄䵁䅁䅁免畁䑁䅙兎㍁䅁䅁䍄䉁䅁䅁䅂䅁䅁䅍䅄䅁䅁䅯来䅳䅁䅯眵䅯䅁䅯兦䅑䅁䅅䅁䉁䅁䅁兂歃䑣䬰㘱歐睐杷允䅁䅁䅑䅁䑁䅁䅷䅁䭁䉁䵙䅁䭁佁䬰䅁䭁䥁䕍䅁䉁䅁䅁允䅁䅁䅕䥕堲桢䑋䐸䴸䅉䅅䅁䕁䅁䅁睁䵁䅁䅁权卄䅄䅁权灄权䅁权睂䅂䅁允䅁䅁䅅䅁䙁䅁䅁䅁䅂搹䅆䍄䉁䅁䅁䅂䅁䅁䅍䅄䅁䅁䅯兆䅳䅁䅯朶䅯䅁䅯䄷䅯䅁䅅䅁䉁䅁䅁权䡂䅁䅁䍄䉁䅁䅁䅂䅁䅁䅍䅄䅁䅁䅯杂䅷䅁䅯朷䅯䅁䅯睢䅑䅁䅅䅁䉁䅁䅁兂䅁䅁䅁䍳䡁兑杷允䅁䅁䅑䅁䑁䅁䅷䅁䭁䵁䱍䅁䭁佁䭯䅁䭁佁䭷䅁䉁䅁䅁允䅁䅁䅯睒䅁䅁杷允䅁䅁䅑䅁䑁䅁䅷䅁䭁䵁䱍䅁䭁佁䭯䅁䭁䝁䔰䅁䉁䅁䅁允䅁䅁䄴䅄䅁䑁䅁杌㑁䑁䅣兏䅁䅁杷允䅁䅁䅑䅁䑁䅁䅷䅁䭁䵁䱑䅁䭁佁䭧䅁䭁䡁䕅䅁䉁䅁䅁允䅁䅁䅯睒䅁䅁杷允䅁䅁䅑䅁䑁䅁䅷䅁䭁䥁䵑䅁䭁佁䭙䅁䭁䥁䕕䅁䉁䅁䅁允䅁䅁䄴䅄䅁䑁䅉免畁䑁䅍杍䅁䅁杷允䅁䅁䅑䅁䑁䅁䅷䅁䭁䍁乣䅁䭁佁䬰䅁䭁䡁䕁䅁䉁䅁䅁允䅁䅁䅕敫㠱穐敖䵅䵁䅉䅅䅁䕁䅁䅁睁䵁䅁䅁权敄兄䅁权牄权䅁权瑂䅂䅁允䅁䅁䅅䅁佁䉁䅉䅁㉁䑁䅅睍祁䑁䅅李ぁ䑁䅧䅁䵁䅉䅅䅁䕁䅁䅁睁䵁䅁䅁权扄䅂䅁权潄权䅁权䑃䅂䅁允䅁䅁䅅䅁佁䅁䅷䅁睁䍁䄴䅎祁䑁䅅䅁䵁䅉䅅䅁䕁䅁䅁睁䵁䅁䅁权噃䅄䅁权煄权䅁权硂䅂䅁允䅁䅁䅅䅁佁䅁䅷䅁祁䍁䄴兎㉁䑁䅉䅁䵁䅉䅅䅁䕁䅁䅁睁䵁䅁䅁权允䅁䅁权䕁䅁䅁权䙁䅁䅁允䅁䅁䅅䅁䙁䅁䅁䥁䅂啧䈹䍄䉁䅁䅁䅂䅁䅁䅍䅄䅁䅁䅯李䄰䅁䅯朷䅯䅁䅯兢䅑䅁䅅䅁䉁䅁䅁权䡂䅁䅁䍄䉁䅁䅁䅂䅁䅁䅍䅄䅁䅁䅯儯䅳䅁䅯䄶䅯䅁䅯兦䅑䅁䅅䅁䉁䅁䅁杄佁䅁䅁免㉁䍁䄴免ぁ䑁䅍䅁䵁䅉䅅䅁䑁䅁䅁睁䵁䅁䅁权䝄兂䅁权流杂䅁允䅁䅁䅅䅁佁䅁䄴䅁硁䑁䅁杍畁䑁䅫免䅁䅁杷允䅁䅁䅑䅁䑁䅁䅷䅁䭁乁䵳䅁䭁佁䭳䅁䭁䡁䔰䅁䉁䅁䅁允䅁䅁䄴杅䅁䑁䅉䅎睁䑁䅉兏㕁䑁䅍兎䅁䅁杷允䅁䅁䅑䅁䑁䅁䅷䅁䭁乁䱣䅁䭁佁䭣䅁䭁䡁䕁䅁䉁䅁䅁允䅁䅁䅕䉵䘶ㄶ㑇䵇䵁䅉䅅䅁䕁䅁䅁睁䵁䅁䅁权硁睃䅁权浄权䅁权㥂䅂䅁允䅁䅁䅅䅁佁䅁䅷䅁硁䍁䄴兏硁䑁䅫䅁䵁䅉䅅䅁䕁䅁䅁睁䵁䅁䅁权硁兂䅁权湄权䅁权獄权䅁允䅁䅁䅅䅁䭁䕁䅣䅁䵁䅉䅅䅁䕁䅁䅁睁䵁䅁䅁权灁兄䅁权煄权䅁权療䅂䅁允䅁䅁䅅䅁佁䅁䅷䅁睁䍁䄴睍ぁ䑁䅙䅁䵁䅉䅅䅁䕁䅁䅁睁䵁䅁䅁权䉄䅁䅁权剁䅁䅁权䕁杁䅁允䅁䅁䅅䅁佁䉁䅙䅁硁䑁䅧杍㕁䑁䅉兎睁䑁䅁䅍睁䅁䅁䍄䉁䅁䅁䅂䅁䅁䅍䅄䅁䅁䅯睷䅳䅁䅯朶䅯䅁䅯全䅑䅁䅅䅁䉁䅁䅁杄䭁䅁䅁免畁䑁䅅睍䅁䅁杷允䅁䅁䅑䅁䑁䅁䅷䅁䭁䥁䔴䅁䭁佁䭯䅁䭁䡁䕯䅁䉁䅁䅁允䅁䅁䄴䅄䅁䑁䅅杌㑁䑁䅧兎䅁䅁杷允䅁䅁䅑䅁䑁䅁䅷䅁䭁䡁䵅䅁䭁佁䭯䅁䭁䡁䕯䅁䉁䅁䅁允䅁䅁䄴䅄䅁䑁䅁杌硁䑁䅫免䅁䅁杷允䅁䅁䅑䅁䑁䅁䅷䅁䭁佁䱳䅁䭁佁䭳䅁䭁䡁䕅䅁䉁䅁䅁允䅁䅁䄴杅䅁䑁䅍兎ぁ䑁䅫䅍睁䑁䅅兏䅁䅁杷允䅁䅁䅑䅁䑁䅁䅷䅁䭁䕁久䅁䭁佁䬰䅁䭁䥁䕕䅁䉁䅁䅁允䅁䅁䅕䬯确欰椱䐲䴸䅉䅅䅁䕁䅁䅁睁䵁䅁䅁权塁䅄䅁权潄权䅁权睂䅂䅁允䅁䅁䅅䅁佁䅁䅷䅁穁䑁䅣杌㕁䑁䅑䅁䵁䅉䅅䅁䕁䅁䅁睁䵁䅁䅁权㉃䅄䅁权畄权䅁权䑃䅂䅁允䅁䅁䅅䅁䙁䅁䅁䅁䅃佣䅬䍄䉁䅁䅁䅂䅁䅁䅍䅄䅁䅁䅯杵䅑䅁䅯睈䅙䅁䅯䅉䅙䅁䅅䅁䉁䅁䅁权瑂杂䅁䍄䉁䅁䅁䅂䅁䅁䅍䅄䅁䅁䅯睩䅑䅁䅯䄶䅯䅁䅯来䅑䅁䅅䅁䉁䅁䅁杄允䅁䅁兌祁䑁䅑杌穁䑁䅙睎䅁䅁杷允䅁䅁䅑䅁䑁䅁䅷䅁䭁䱁䙧䅁䭁佁䭧䅁䭁䡁䔰䅁䉁䅁䅁允䅁䅁䄴䅄䅁䑁䅙兎畁䑁䅁睍䅁䅁杷允䅁䅁䅑䅁䑁䅁䅷䅁䭁䵁䙑䅁䭁佁䭧䅁䭁䥁䕕䅁䉁䅁䅁允䅁䅁䄴杄䅁䑁䅅䅎畁䑁䅣兎㉁䅁䅁䍄䉁䅁䅁䅂䅁䅁䅍䅄䅁䅁䅯䅂䅷䅁䅯朶䅯䅁䅯䄷䅯䅁䅅䅁䉁䅁䅁权䡂䅁䅁䍄䉁䅁䅁䅂䅁䅁䅍䅄䅁䅁䅯䄸䅯䅁䅯眶䅯䅁䅯睢䅑䅁䅅䅁䉁䅁䅁杄十䅁䅁睍祁䑁䅁杍㕁䑁䅕䅏睁䅁䅁䍄䉁䅁䅁䅂䅁䅁䅍䅄䅁䅁䅯先䅕䅁䅯儷䅯䅁䅯兣䅑䅁䅅䅁䉁䅁䅁兂㥁瑃橥䑣焳睐杷允䅁䅁䅑䅁䑁䅁䅷䅁䭁䅁䵑䅁䭁佁䭯䅁䭁䝁䔸䅁䉁䅁䅁允䅁䅁䅯睒䅁䅁杷允䅁䅁䅑䅁䑁䅁䅷䅁䭁佁䘰䅁䭁佁䭧䅁䭁䥁䕍䅁䉁䅁䅁允䅁䅁䄴杄䅁䑁䅙免畁䑁䅣䅏硁䅁䅁䍄䉁䅁䅁䅂䅁䅁䅍䅄䅁䅁䅯䅄䄰䅁䅯眶䅯䅁䅯䅣䅑䅁䅅䅁䉁䅁䅁杄啁䅁䅁免㍁䑁䅅免祁䑁䅕睎㑁䑁䅙䅁䵁䅉䅅䅁䕁䅁䅁睁䵁䅁䅁权䙁䅄䅁权煄权䅁权療䅂䅁允䅁䅁䅅䅁䭁䕁䅣䅁䵁䅉䅅䅁䕁䅁䅁睁䵁䅁䅁权求兂䅁权灄权䅁权硂䅂䅁允䅁䅁䅅䅁䙁䅁䅁䅁䕄硆䉊䍄䉁䅁䅁䅂䅁䅁䅍䅄䅁䅁䅯䄯䅯䅁䅯䄶䅯䅁䅯䄷䅯䅁䅅䅁䉁䅁䅁权䡂䅁䅁䍄䉁䅁䅁䅂䅁䅁䅍䅄䅁䅁䅯睚䅳䅁䅯朵䅯䅁䅯兣䅑䅁䅅䅁䉁䅁䅁杄䵁䅁䅁䅎畁䑁䅁睍㕁䅁䅁䍄䉁䅁䅁䅂䅁䅁䅍䅄䅁䅁䅯杫䅳䅁䅯眶䅯䅁䅯兢䅑䅁䅅䅁䉁䅁䅁杄十䅁䅁睍穁䑁䅉免㉁䑁䅕免㕁䅁䅁䍄䉁䅁䅁䅂䅁䅁䅍䅄䅁䅁䅯儱䅷䅁䅯朶䅯䅁䅯睢䅑䅁䅅䅁䉁䅁䅁杄䵁䅁䅁䅍畁䑁䅁李穁䅁䅁䍄䉁䅁䅁䅂䅁䅁䅍䅄䅁䅁䅯朱䅷䅁䅯儷䅯䅁䅯全䅑䅁䅅䅁䉁䅁䅁权䡂䅁䅁䍄䉁䅁䅁䅂䅁䅁䅍䅄䅁䅁䅯䄰䅳䅁䅯朶䅯䅁䅯兣䅑䅁䅅䅁䉁䅁䅁杄䵁䅁䅁䅍畁䑁䅅杍ぁ䅁䅁䍄䉁䅁䅁䅂䅁䅁䅍䅄䅁䅁䅯睩䅷䅁䅯儷䅯䅁䅯睧䅑䅁䅅䅁䉁䅁䅁兂歃䑣䬰㘱児睐杷允䅁䅁䅑䅁䑁䅁䅷䅁䭁䥁䱕䅁䭁佁䭧䅁䭁䡁䕯䅁䉁䅁䅁允䅁䅁䄴杄䅁䑁䅅睎畁䑁䅍兏㍁䅁䅁䍄䉁䅁䅁䅂䅁䅁䅍䅄䅁䅁䅯杭䅑䅁䅯朷䅯䅁䅯䄷䅯䅁䅅䅁䉁䅁䅁权䡂䅁䅁䍄䉁䅁䅁䅂䅁䅁䅍䅄䅁䅁䅯朲䅳䅁䅯朶䅯䅁䅯䅣䅑䅁䅅䅁䉁䅁䅁杄䵁䅁䅁䅍畁䑁䅍李㉁䅁䅁䍄䉁䅁䅁䅂䅁䅁䅍䅄䅁䅁䅯儷䅅䅁䅯䅂䅁䅁䅯兂䅁䅁䅅䅁䉁䅁䅁兂䅁䅁䅁奚穸兑杷允䅁䅁䅑䅁䑁䅁䅷䅁䭁䡁䴰䅁䭁佁䭣䅁䭁佁䭷䅁䉁䅁䅁允䅁䅁䅯睒䅁䅁杷允䅁䅁䅑䅁䑁䅁䅷䅁䭁䝁䵍䅁䭁佁䭙䅁䭁䥁䕍䅁䉁䅁䅁允䅁䅁䄴䅄䅁䑁䅁杌㍁䑁䅧睎䅁䅁杷允䅁䅁䅍䅁䑁䅁䅷䅁䭁䵁䕣䅁䭁䉁䝧䅁䉁䅁䅁允䅁䅁䅯兇䅙䅁杷允䅁䅁䅑䅁䑁䅁䅷䅁䭁䍁义䅁䭁佁䭯䅁䭁佁䭷䅁䉁䅁䅁允䅁䅁䅯睒䅁䅁杷允䅁䅁䅑䅁䑁䅁䅷䅁䭁䅁䙷䅁䭁佁䬰䅁䭁佁䭷䅁䉁䅁䅁允䅁䅁䅯睒䅁䅁杷允䅁䅁䅑䅁䑁䅁䅷䅁䭁佁䵯䅁䭁佁䭳䅁䭁䝁䔰䅁䉁䅁䅁允䅁䅁䅯睒䅁䅁杷允䅁䅁䅑䅁䑁䅁䅷䅁䭁䝁䅉䅁䭁䉁䅅䅁䭁䅁䅕䅁䉁䅁䅁允䅁䅁䄴杆䅁䑁䅅李祁䑁䅕䅍睁䑁䅁䅍睁䑁䅁䅁䵁䅉䅅䅁䕁䅁䅁睁䵁䅁䅁权橂睃䅁权潄权䅁权獄权䅁允䅁䅁䅅䅁䭁䕁䅣䅁䵁䅉䅅䅁䕁䅁䅁睁䵁䅁䅁权扄兄䅁权煄权䅁权瑂䅂䅁允䅁䅁䅅䅁䭁䕁䅣䅁䵁䅉䅅䅁䕁䅁䅁睁䵁䅁䅁权祄兄䅁权瑄权䅁权療䅂䅁允䅁䅁䅅䅁䙁䅁塲㍯㥁畃⽍䍄䉁䅁䅁睁䅁䅁䅍䅄䅁䅁䅯睪䅑䅁䅯䅊䅙䅁䅅䅁䉁䅁䅁权慂睂䅁䍄䉁䅁䅁䅂䅁䅁䅍䅄䅁䅁䅯杉䄰䅁䅯朶䅯䅁䅯兢䅑䅁䅅䅁䉁䅁䅁权䡂䅁䅁䍄䉁䅁䅁䅂䅁䅁䅍䅄䅁䅁䅯睐䅳䅁䅯朶䅯䅁䅯䅣䅑䅁䅅䅁䉁䅁䅁杄䵁䅁䅁䅍畁䑁䅕杍穁䅁䅁䍄䉁䅁䅁䅂䅁䅁䅍䅄䅁䅁䅯杬䅳䅁䅯朶䅯䅁䅯䅣䅑䅁䅅䅁䉁䅁䅁杄䵁䅁䅁䅍畁䑁䅙䅎硁䅁䅁䍄䉁䅁䅁䅂䅁䅁䅍䅄䅁䅁䅯杂䅕䅁䅯䄶䅯䅁䅯全䅑䅁䅅䅁䉁䅁䅁杄䵁䅁䅁兏畁䑁䅍杍㕁䅁䅁䍄䉁䅁䅁䅂䅁䅁䅍䅄䅁䅁䅯兊䅳䅁䅯眶䅯䅁䅯睢䅑䅁䅅䅁䉁䅁䅁杄十䅁䅁杍睁䑁䅣兎硁䑁䅉䅏祁䅁䅁䍄䉁䅁䅁䅂䅁䅁䅍䅄䅁䅁䅯杘䄰䅁䅯眶䅯䅁䅯睢䅑䅁䅅䅁䉁䅁䅁杄啁䅁䅁免㍁䑁䅕睍穁䑁䅅䅏穁䑁䅙䅁䵁䅉䅅䅁䕁䅁䅁睁䵁䅁䅁权䵃兄䅁权灄权䅁权䙃䅂䅁允䅁䅁䅅䅁䙁䅁䅁䅁䅃琵䄵䍄䉁䅁䅁䅂䅁䅁䅍䅄䅁䅁䅯䅳䅳䅁䅯䄶䅯䅁䅯睧䅑䅁䅅䅁䉁䅁䅁杄佁䅁䅁免㑁䍁䄴李㑁䑁䅧䅁䵁䅉䅅䅁䕁䅁䅁睁䵁䅁䅁权楁睃䅁权煄权䅁权㥂䅂䅁允䅁䅁䅅䅁佁䅁䅷䅁睁䍁䄴免祁䑁䅣䅁䵁䅉䅅䅁䕁䅁䅁睁䵁䅁䅁权捃䅂䅁权畄权䅁权硂䅂䅁允䅁䅁䅅䅁䙁䅁䅁䅁潂桇䉤䍄䉁䅁䅁䅂䅁䅁䅍䅄䅁䅁䅯儫䅳䅁䅯䄶䅯䅁䅯䄷䅯䅁䅅䅁䉁䅁䅁权䡂䅁䅁䍄䉁䅁䅁䅂䅁䅁䅍䅄䅁䅁䅯杉䄰䅁䅯朶䅯䅁䅯来䅑䅁䅅䅁䉁䅁䅁杄䵁䅁䅁免畁䑁䅁睎㍁䅁䅁䍄䉁䅁䅁䅂䅁䅁䅍䅄䅁䅁䅯兂䅳䅁䅯眵䅯䅁䅯睧䅑䅁䅅䅁䉁䅁䅁兂㕂匶硙䝃橷䅑杷允䅁䅁䅑䅁䑁䅁䅷䅁䭁䑁䙯䅁䭁佁䬰䅁䭁䥁䕍䅁䉁䅁䅁允䅁䅁䅕䑚晶㑔堲䐸䴸䅉䅅䅁䕁䅁䅁睁䵁䅁䅁权㕄权䅁权潄权䅁权䙃䅂䅁允䅁䅁䅅䅁佁䅁䅷䅁㍁䍁䄴李㕁䑁䅉䅁䵁䅉䅅䅁䕁䅁䅁睁䵁䅁䅁权剄䅄䅁权潄权䅁权療䅂䅁允䅁䅁䅅䅁䭁䕁䅣䅁䵁䅉䅅䅁䕁䅁䅁睁䵁䅁䅁权流允䅁权剁䅁䅁权䕁杁䅁允䅁䅁䅅䅁佁䉁䅑䅁硁䑁䅕李ㅁ䑁䅕䅍睁䑁䅁䅍䅁䅁杷允䅁䅁䅑䅁䑁䅁䅷䅁䭁䩁䱕䅁䭁佁䬴䅁䭁䡁䕅䅁䉁䅁䅁允䅁䅁䅕䅁䅁䵁㉂啇䵅䅉䅅䅁䕁䅁䅁睁䵁䅁䅁权㥃䅄䅁权牄权䅁权獄权䅁允䅁䅁䅅䅁䭁䕁䅣䅁䵁䅉䅅䅁䕁䅁䅁睁䵁䅁䅁权潁䅄䅁权煄权䅁权㙂䅂䅁允䅁䅁䅅䅁佁䅁䅷䅁睁䍁䄴李穁䑁䅉䅁䵁䅉䅅䅁䕁䅁䅁睁䵁䅁䅁权卄䅂䅁权牄权䅁权睂䅂䅁允䅁䅁䅅䅁佁䉁䅑䅁祁䑁䅣免㑁䑁䅍睍睁䑁䅣兏䅁䅁杷允䅁䅁䅑䅁䑁䅁䅷䅁䭁䍁䵧䅁䭁佁䭯䅁䭁䡁䕁䅁䉁䅁䅁允䅁䅁䄴䅄䅁䑁䅁杌㉁䑁䅉杍䅁䅁杷允䅁䅁䅑䅁䑁䅁䅷䅁䭁偁䭯䅁䭁佁䭫䅁䭁䥁䕕䅁䉁䅁䅁允䅁䅁䅕䅁䅁䕁瑄唸䵁䅉䅅䅁䕁䅁䅁睁䵁䅁䅁权䙃䅄䅁权灄权䅁权䑃䅂䅁允䅁䅁䅅䅁䙁䅁䅁䅁䅁獴䄹䍄䉁䅁䅁䅂䅁䅁䅍䅄䅁䅁䅯睊䅳䅁䅯朶䅯䅁䅯䅣䅑䅁䅅䅁䉁䅁䅁权䡂䅁䅁䍄䉁䅁䅁䅂䅁䅁䅍䅄䅁䅁䅯睪䅕䅁䅯儶䅯䅁䅯全䅑䅁䅅䅁䉁䅁䅁兂䅁䅁䅁䡙桐䅑杷允䅁䅁䅑䅁䑁䅁䅷䅁䭁䙁临䅁䭁佁䭯䅁䭁䡁䕅䅁䉁䅁䅁允䅁䅁䄴䅄䅁䑁䅁杌睁䑁䅧䅎䅁䅁杷允䅁䅁䅑䅁䑁䅁䅷䅁䭁䉁乙䅁䭁佁䭙䅁䭁䝁䔰䅁䉁䅁䅁允䅁䅁䅯睒䅁䅁杷允䅁䅁䅑䅁䑁䅁䅷䅁䭁䙁䵍䅁䭁佁䭣䅁䭁䡁䔰䅁䉁䅁䅁允䅁䅁䅕䬯确欰椱ぉ䵁䅉䅅䅁䕁䅁䅁睁䵁䅁䅁权汄䅄䅁权浄权䅁权睂䅂䅁允䅁䅁䅅䅁佁䅁䅯䅁ぁ䍁䄴免㍁䅁䅁䍄䉁䅁䅁䅂䅁䅁䅍䅄䅁䅁䅯兣䅳䅁䅯儷䅯䅁䅯全䅑䅁䅅䅁䉁䅁䅁兂煂䡶呓䅇浓睐杷允䅁䅁䅑䅁䑁䅁䅷䅁䭁䩁䵕䅁䭁佁䭯䅁䭁䝁䔸䅁䉁䅁䅁允䅁䅁䄴䅄䅁䑁䅉杌硁䑁䅍兎䅁䅁杷允䅁䅁䅑䅁䑁䅁䅷䅁䭁䉁䱧䅁䭁佁䭯䅁䭁佁䭷䅁䉁䅁䅁允䅁䅁䅯睒䅁䅁杷允䅁䅁䅑䅁䑁䅁䅷䅁䭁䵁䉙䅁䭁䉁䅅䅁䭁䅁䍑䅁䉁䅁䅁允䅁䅁䄴䅆䅁䑁䅫睎ぁ䑁䅁䅍睁䑁䅁䅍睁䅁䅁䍄䉁䅁䅁䅂䅁䅁䅍䅄䅁䅁䅯朲䅕䅁䅯朶䅯䅁䅯䄷䅯䅁䅅䅁䉁䅁䅁权䡂䅁䅁䍄䉁䅁䅁䅂䅁䅁䅍䅄䅁䅁䅯材䅷䅁䅯䄶䅯䅁䅯来䅑䅁䅅䅁䉁䅁䅁杄䵁䅁䅁睍畁䑁䅁䅏㍁䅁䅁䍄䉁䅁䅁䅂䅁䅁䅍䅄䅁䅁䅯睅䅙䅁䅯眶䅯䅁䅯全䅑䅁䅅䅁䉁䅁䅁杄啁䅁䅁免㍁䑁䅉睍睁䑁䅁䅍睁䑁䅁䅁䵁䅉䅅䅁䕁䅁䅁睁䵁䅁䅁权浃兄䅁权牄权䅁权療䅂䅁允䅁䅁䅅䅁佁䉁䅑䅁硁䑁䅑免祁䑁䅣䅎ㅁ䑁䅣睎䅁䅁杷允䅁䅁䅑䅁䑁䅁䅷䅁䭁䉁䱧䅁䭁佁䭯䅁䭁䝁䔰䅁䉁䅁䅁允䅁䅁䅯睒䅁䅁杷允䅁䅁䅑䅁䑁䅁䅷䅁䭁䉁䱧䅁䭁佁䭯䅁䭁䡁䕯䅁䉁䅁䅁允䅁䅁䄴䅄䅁䑁䅁杌㍁䑁䅉李䅁䅁杷允䅁䅁䅑䅁䑁䅁䅷䅁䭁䑁䱁䅁䭁佁䭙䅁䭁䡁䔰䅁䉁䅁䅁允䅁䅁䄴䅄䅁䑁䅅杌㍁䑁䅉睍䅁䅁杷允䅁䅁䅑䅁䑁䅁䅷䅁䭁䕁䱳䅁䭁佁䭧䅁䭁䡁䕯䅁䉁䅁䅁允䅁䅁䄴䅄䅁䑁䅣杌㉁䑁䅫李䅁䅁杷允䅁䅁䅑䅁䑁䅁䅷䅁䭁䩁䵕䅁䭁佁䭳䅁䭁䝁䔰䅁䉁䅁䅁允䅁䅁䄴杅䅁䑁䅅免㉁䑁䅑睎㍁䑁䅣兏䅁䅁杷允䅁䅁䅑䅁䑁䅁䅷䅁䭁䥁䱉䅁䭁佁䭯䅁䭁䡁䕅䅁䉁䅁䅁允䅁䅁䄴䅄䅁䑁䅅杌㕁䑁䅕睍䅁䅁杷允䅁䅁䅑䅁䑁䅁䅷䅁䭁䵁䵷䅁䭁佁䭯䅁䭁䝁䔸䅁䉁䅁䅁允䅁䅁䅯睒䅁䅁杷允䅁䅁䅑䅁䑁䅁䅷䅁䭁䭁䵷䅁䭁佁䭯䅁䭁䡁䔰䅁䉁䅁䅁允䅁䅁䄴䅄䅁䑁䅅杌祁䑁䅣兏䅁䅁杷允䅁䅁䅑䅁䑁䅁䅷䅁䭁䡁䵑䅁䭁佁䭙䅁䭁䥁䕕䅁䉁䅁䅁允䅁䅁䄴䅄䅁䑁䅉杌㕁䑁䅕䅎䅁䅁杷允䅁䅁䅑䅁䑁䅁䅷䅁䭁乁临䅁䭁佁䬴䅁䭁䡁䕅䅁䉁䅁䅁允䅁䅁䅕䅁䅁䩁䩂䔫䵁䅉䅅䅁䕁䅁䅁睁䵁䅁䅁权瑃䅂䅁权煄权䅁权䙃䅂䅁允䅁䅁䅅䅁佁䅁䅷䅁硁䍁䄴睍祁䑁䅑䅁䵁䅉䅅䅁䕁䅁䅁睁䵁䅁䅁权㍃睃䅁权牄权䅁权獄权䅁允䅁䅁䅅䅁䭁䕁䅣䅁䵁䅉䅅䅁䕁䅁䅁睁䵁䅁䅁权啄䅄䅁权潄权䅁权療䅂䅁允䅁䅁䅅䅁佁䅁䅷䅁ㅁ䍁䄴䅍ぁ䑁䅑䅁䵁䅉䅅䅁䕁䅁䅁睁䵁䅁䅁权祁兄䅁权湄权䅁权獄权䅁允䅁䅁䅅䅁䭁䕁䅣䅁䵁䅉䅅䅁䕁䅁䅁睁䵁䅁䅁权䡁兂䅁权煄权䅁权䙃䅂䅁允䅁䅁䅅䅁佁䅁䅷䅁硁䍁䄴睍㍁䑁䅙䅁䵁䅉䅅䅁䕁䅁䅁睁䵁䅁䅁权⽁兄䅁权牄权䅁权䑃䅂䅁允䅁䅁䅅䅁佁䉁䅉䅁㉁䑁䅑睎祁䑁䅅免㕁䑁䅁䅁䵁䅉䅅䅁䕁䅁䅁睁䵁䅁䅁权捁睃䅁权灄权䅁权瑂䅂䅁允䅁䅁䅅䅁䭁䕁䅣䅁䵁䅉䅅䅁䕁䅁䅁睁䵁䅁䅁权䵃兂䅁权灄权䅁权睂䅂䅁允䅁䅁䅅䅁䙁䅁䅁䅁䅃儸䉂䍄䉁䅁䅁䅂䅁䅁䅍䅄䅁䅁䅯杆䄰䅁䅯朶䅯䅁䅯兦䅑䅁䅅䅁䉁䅁䅁杄䵁䅁䅁䅍畁䑁䅣兏㉁䅁䅁䍄䉁䅁䅁䅂䅁䅁䅍䅄䅁䅁䅯䄶䅷䅁䅯眵䅯䅁䅯兢䅑䅁䅅䅁䉁䅁䅁权䡂䅁䅁䍄䉁䅁䅁䅂䅁䅁䅍䅄䅁䅁䅯免䅕䅁䅯朵䅯䅁䅯兣䅑䅁䅅䅁䉁䅁䅁杄䵁䅁䅁睍畁䑁䅙䅏穁䅁䅁䍄䉁䅁䅁䅂䅁䅁䅍䅄䅁䅁䅯杕䅳䅁䅯眶䅯䅁䅯来䅑䅁䅅䅁䉁䅁䅁杄十䅁䅁䅎ㅁ䑁䅁䅍睁䑁䅁䅍睁䅁䅁䍄䉁䅁䅁䅂䅁䅁䅍䅄䅁䅁䅯杏䅷䅁䅯眵䅯䅁䅯睧䅑䅁䅅䅁䉁䅁䅁兂䡄穓䩥坑婁䅑杷允䅁䅁䅑䅁䑁䅁䅷䅁䭁䅁䜴䅁䭁䉁䜸䅁䭁䍁䝁䅁䉁䅁䅁允䅁䅁䅯眲䅣䅁杷允䅁䅁䅑䅁䑁䅁䅷䅁䭁䭁䵯䅁䭁佁䭳䅁䭁䡁䔰䅁䉁䅁䅁允䅁䅁䄴杅䅁䑁䅑䅏祁䑁䅧杍硁䑁䅙睍䅁䅁杷允䅁䅁䅑䅁䑁䅁䅷䅁䭁佁䙅䅁䭁佁䭫䅁䭁䡁䕅䅁䉁䅁䅁允䅁䅁䅕䅁䅁䉁䕄ぃ䵅䅉䅅䅁䕁䅁䅁睁䵁䅁䅁权牁䅄䅁权瑄权䅁权瑂䅂䅁允䅁䅁䅅䅁䭁䕁䅣䅁䵁䅉䅅䅁䕁䅁䅁睁䵁䅁䅁权䵄䅄䅁权煄权䅁权䑃䅂䅁允䅁䅁䅅䅁䭁䕁䅣䅁䵁䅉䅅䅁䕁䅁䅁睁䵁䅁䅁权敃允䅁权䉁杁䅁权䍁杁䅁允䅁䅁䅅䅁䙁䅁漵䑔湗摔䅊䍄䉁䅁䅁䅂䅁䅁䅍䅄䅁䅁䅯杦䅳䅁䅯儶䅯䅁䅯䅣䅑䅁䅅䅁䉁䅁䅁兂䅁䅁䅁䝁汐䅑杷允䅁䅁䅑䅁䑁䅁䅷䅁䭁䝁䵅䅁䭁佁䭳䅁䭁佁䭷䅁䉁䅁䅁允䅁䅁䅯睒䅁䅁杷允䅁䅁䅑䅁䑁䅁䅷䅁䭁䭁䵑䅁䭁佁䬰䅁䭁䝁䔸䅁䉁䅁䅁允䅁䅁䅕灳瘳㡰䱚穴䴸䅉䅅䅁䕁䅁䅁睁䵁䅁䅁权⭁䅁䅁权䉁杁䅁权䍁杁䅁允䅁䅁䅅䅁䙁偁眫瑸㥗獲䅎䍄䉁䅁䅁䅂䅁䅁䅍䅄䅁䅁䅯䅱䅕䅁䅯眵䅯䅁䅯睧䅑䅁䅅䅁䉁䅁䅁兂坄㙈捖䴷八䅑杷允䅁䅁䅑䅁䑁䅁䅷䅁䭁䕁䴴䅁䭁佁䬴䅁䭁䥁䕕䅁䉁䅁䅁允䅁䅁䅕䅁䅁䝁⭄欴䵁䅉䅅䅁䕁䅁䅁睁䵁䅁䅁权兄䅂䅁权畄权䅁权睂䅂䅁允䅁䅁䅅䅁䙁䅁䅁䅁䅁㝷䅊䍄䉁䅁䅁䅂䅁䅁䅍䅄䅁䅁䅯睤䅷䅁䅯朷䅯䅁䅯来䅑䅁䅅䅁䉁䅁䅁兂䅁䅁䅁䝁桌䅑杷允䅁䅁䅑䅁䑁䅁䅷䅁䭁䑁䘴䅁䭁佁䭙䅁䭁䡁䕯䅁䉁䅁䅁允䅁䅁䄴䅄䅁䑁䅅杌㑁䑁䅁免䅁䅁杷允䅁䅁䅑䅁䑁䅁䅷䅁䭁䵁䵉䅁䭁佁䭧䅁䭁䝁䔰䅁䉁䅁䅁允䅁䅁䅯睒䅁䅁杷允䅁䅁䅑䅁䑁䅁䅷䅁䭁䅁䄴䅁䭁䅁䍅䅁䭁䅁䍍䅁䉁䅁䅁允䅁䅁䅕牲䄫攫㔷䔵䵁䅉䅅䅁䕁䅁䅁睁䵁䅁䅁权兄䅂䅁权煄权䅁权䙃䅂䅁允䅁䅁䅅䅁佁䅁䅯䅁睁䍁䄴䅎祁䅁䅁䍄䉁䅁䅁䅂䅁䅁䅍䅄䅁䅁䅯睷䅷䅁䅯䄶䅯䅁䅯兢䅑䅁䅅䅁䉁䅁䅁权䡂䅁䅁䍄䉁䅁䅁䅂䅁䅁䅍䅄䅁䅁䅯眫䅷䅁䅯儶䅯䅁䅯来䅑䅁䅅䅁䉁䅁䅁兂䅁䅁䅁䙁桔䅑杷允䅁䅁䅑䅁䑁䅁䅷䅁䭁䕁䉣䅁䭁䅁䍅䅁䭁䅁䍍䅁䉁䅁䅁允䅁䅁䅕灘坊桶渷〴䵁䅉䅅䅁䕁䅁䅁睁䵁䅁䅁权扁兂䅁权潄权䅁权獄权䅁允䅁䅁䅅䅁䭁䕁䅣䅁䵁䅉䅅䅁䕁䅁䅁睁䵁䅁䅁权汃睃䅁权潄权䅁权㙂䅂䅁允䅁䅁䅅䅁佁䅁䄴䅁祁䑁䅉杌㍁䑁䅍李䅁䅁杷允䅁䅁䅑䅁䑁䅁䅷䅁䭁䝁䵫䅁䭁佁䬴䅁䭁佁䭷䅁䉁䅁䅁允䅁䅁䅯睒䅁䅁杷允䅁䅁䅑䅁䑁䅁䅷䅁䭁䍁临䅁䭁佁䭳䅁䭁䥁䕕䅁䉁䅁䅁允䅁䅁䄴杅䅁䑁䅉䅏ぁ䑁䅕睎睁䑁䅁䅍䅁䅁杷允䅁䅁䅑䅁䑁䅁䅷䅁䭁䭁䴸䅁䭁佁䭯䅁䭁佁䭷䅁䉁䅁䅁允䅁䅁䅯睒䅁䅁杷允䅁䅁䅑䅁䑁䅁䅷䅁䭁䥁䱷䅁䭁佁䭯䅁䭁䝁䔸䅁䉁䅁䅁允䅁䅁䄴䅄䅁䑁䅁杌硁䑁䅍睎䅁䅁杷允䅁䅁䅑䅁䑁䅁䅷䅁䭁䭁䙣䅁䭁佁䭳䅁䭁䡁䕅䅁䉁䅁䅁允䅁䅁䄴䅆䅁䑁䅅䅏㉁䑁䅅睎ㅁ䑁䅍睎㍁䅁䅁䍄䉁䅁䅁䅂䅁䅁䅍䅄䅁䅁䅯杳䅳䅁䅯䄶䅯䅁䅯睢䅑䅁䅅䅁䉁䅁䅁杄佁䅁䅁杍㍁䍁䄴李ㅁ䑁䅫䅁䵁䅉䅅䅁䕁䅁䅁睁䵁䅁䅁权⭁䅄䅁权潄权䅁权㥂䅂䅁允䅁䅁䅅䅁佁䅁䅷䅁㍁䍁䄴䅍祁䑁䅧䅁䵁䅉䅅䅁䕁䅁䅁睁䵁䅁䅁权㕁睃䅁权瑄权䅁权睂䅂䅁允䅁䅁䅅䅁䙁䭁捷浗㝑祘䅖䍄䉁䅁䅁䅂䅁䅁䅍䅄䅁䅁䅯睭䄰䅁䅯䄶䅯䅁䅯兢䅑䅁䅅䅁䉁䅁䅁权䡂䅁䅁䍄䉁䅁䅁䅂䅁䅁䅍䅄䅁䅁䅯兗䅷䅁䅯䄶䅯䅁䅯兢䅑䅁䅅䅁䉁䅁䅁杄䵁䅁䅁兏畁䑁䅅免㕁䅁䅁䍄䉁䅁䅁䅂䅁䅁䅍䅄䅁䅁䅯杆䅳䅁䅯眵䅯䅁䅯来䅑䅁䅅䅁䉁䅁䅁兂㉄䙋偹癷啕䅑杷允䅁䅁䅑䅁䑁䅁䅷䅁䭁䵁䴸䅁䭁佁䬴䅁䭁䥁䕍䅁䉁䅁䅁允䅁䅁䅕䅁䅁䅁㙃〰䵁䅉䅅䅁䕁䅁䅁睁䵁䅁䅁权㙄权䅁权潄权䅁权硂䅂䅁允䅁䅁䅅䅁佁䅁䄴䅁穁䑁䅅杌㉁䑁䅣兏䅁䅁杷允䅁䅁䅑䅁䑁䅁䅷䅁䭁䙁䵯䅁䭁佁䭯䅁䭁䥁䕕䅁䉁䅁䅁允䅁䅁䄴䅄䅁䑁䅁杌硁䑁䅉䅏䅁䅁杷允䅁䅁䅑䅁䑁䅁䅷䅁䭁䭁䙳䅁䭁佁䭙䅁䭁䥁䕕䅁䉁䅁䅁允䅁䅁䄴䅄䅁䑁䅉杌穁䑁䅅杍䅁䅁杷允䅁䅁䅑䅁䑁䅁䅷䅁䭁䡁䵧䅁䭁佁䭳䅁䭁佁䭷䅁䉁䅁䅁允䅁䅁䅯睒䅁䅁杷允䅁䅁䅑䅁䑁䅁䅷䅁䭁䡁䄰䅁䭁䅁䅯䅁䭁䅁䅕䅁䉁䅁䅁允䅁䅁䅕浗㝑〳丫ぁ䵁䅉䅅䅁䕁䅁䅁睁䵁䅁䅁权⭂䅁䅁权䭁䅁䅁权䙁䅁䅁允䅁䅁䅅䅁䙁䙁㘶兓䍷祡䅚䍄䉁䅁䅁䅂䅁䅁䅍䅄䅁䅁䅯儴䅁䅁䅯充䅁䅁䅯兂䅁䅁䅅䅁䉁䅁䅁杄啁䅁䅁李ㅁ䑁䅉䅍睁䑁䅁䅍睁䑁䅁䅁䵁䅉䅅䅁䕁䅁䅁睁䵁䅁䅁权硄䅂䅁权湄权䅁权瑂䅂䅁允䅁䅁䅅䅁䙁䍁睇浣剩挷⽷䍄䉁䅁䅁䅂䅁䅁䅍䅄䅁䅁䅯其䅳䅁䅯眶䅯䅁䅯睢䅑䅁䅅䅁䉁䅁䅁杄十䅁䅁兏ぁ䑁䅧䅏硁䑁䅁䅎㉁䅁䅁䍄䉁䅁䅁䅂䅁䅁䅍䅄䅁䅁䅯睱䅕䅁䅯朶䅯䅁䅯全䅑䅁䅅䅁䉁䅁䅁杄䭁䅁䅁䅍畁䑁䅅李䅁䅁杷允䅁䅁䅑䅁䑁䅁䅷䅁䭁䙁䵍䅁䭁佁䭳䅁䭁䝁䔸䅁䉁䅁䅁允䅁䅁䄴杅䅁䑁䅉䅏㉁䑁䅧兏硁䑁䅣杍䅁䅁杷允䅁䅁䅑䅁䑁䅁䅷䅁䭁佁䵳䅁䭁佁䬴䅁䭁䥁䕍䅁䉁䅁䅁允䅁䅁䅕䅁䅁䅁䝃歴䵁䅉䅅䅁䕁䅁䅁睁䵁䅁䅁权穁睃䅁权潄权䅁权㥂䅂䅁允䅁䅁䅅䅁佁䅁䄴䅁祁䑁䅧杌㍁䑁䅣兏䅁䅁杷允䅁䅁䅑䅁䑁䅁䅷䅁䭁偁䵙䅁䭁佁䭧䅁䭁䡁䔰䅁䉁䅁䅁允䅁䅁䄴䅄䅁䑁䅑杌㑁䑁䅧杍䅁䅁杷允䅁䅁䅑䅁䑁䅁䅷䅁䭁䍁䵅䅁䭁佁䭯䅁䭁䝁䔰䅁䉁䅁䅁允䅁䅁䄴权䅁䑁䅅杌穁䑁䅣䅁䵁䅉䅅䅁䕁䅁䅁睁䵁䅁䅁权乂䅄䅁权灄权䅁权獄权䅁允䅁䅁䅅䅁䭁䕁䅣䅁䵁䅉䅅䅁䕁䅁䅁睁䵁䅁䅁权䡂兄䅁权瑄权䅁权硂䅂䅁允䅁䅁䅅䅁䙁䉁䕫杖琴癳⽕䍄䉁䅁䅁䅂䅁䅁䅍䅄䅁䅁䅯䅮䅳䅁䅯朵䅯䅁䅯兦䅑䅁䅅䅁䉁䅁䅁杄䵁䅁䅁䅎畁䑁䅉䅎ㅁ䅁䅁䍄䉁䅁䅁䅂䅁䅁䅍䅄䅁䅁䅯䄯䅳䅁䅯朶䅯䅁䅯兢䅑䅁䅅䅁䉁䅁䅁杄䵁䅁䅁䅍畁䑁䅁兏穁䅁䅁䍄䉁䅁䅁䅂䅁䅁䅍䅄䅁䅁䅯睍䅷䅁䅯朶䅯䅁䅯䅣䅑䅁䅅䅁䉁䅁䅁杄䵁䅁䅁免畁䑁䅁睍ぁ䅁䅁䍄䉁䅁䅁䅂䅁䅁䅍䅄䅁䅁䅯儫䅑䅁䅯眵䅯䅁䅯来䅑䅁䅅䅁䉁䅁䅁兂婁䙂余扌摉䅑杷允䅁䅁䅑䅁䑁䅁䅷䅁䭁䑁䵑䅁䭁佁䭯䅁䭁䡁䕁䅁䉁䅁䅁允䅁䅁䄴䅄䅁䑁䅁杌祁䑁䅑兏䅁䅁杷允䅁䅁䅑䅁䑁䅁䅷䅁䭁䝁䴸䅁䭁佁䭣䅁䭁䡁䕯䅁䉁䅁䅁允䅁䅁䅕桵㉱兙汏䐶䴸䅉䅅䅁䕁䅁䅁睁䵁䅁䅁权ぁ䅄䅁权煄权䅁权硂䅂䅁允䅁䅁䅅䅁佁䅁䅷䅁睁䍁䄴杍祁䑁䅧䅁䵁䅉䅅䅁䕁䅁䅁睁䵁䅁䅁权呂兄䅁权浄权䅁权硂䅂䅁允䅁䅁䅅䅁佁䅁䅷䅁祁䍁䄴䅎睁䑁䅑䅁䵁䅉䅅䅁䕁䅁䅁睁䵁䅁䅁权晃䅄䅁权浄权䅁权㥂䅂䅁允䅁䅁䅅䅁佁䅁䅷䅁ぁ䍁䄴免穁䑁䅫䅁䵁䅉䅅䅁䕁䅁䅁睁䵁䅁䅁权呁杂䅁权潄权䅁权獄权䅁允䅁䅁䅅䅁䭁䕁䅣䅁䵁䅉䅅䅁䕁䅁䅁睁䵁䅁䅁权䩄睃䅁权浄权䅁权硂䅂䅁允䅁䅁䅅䅁䭁䕁䅣䅁䵁䅉䅅䅁䕁䅁䅁睁䵁䅁䅁权穁䅄䅁权煄权䅁权䙃䅂䅁允䅁䅁䅅䅁佁䅁䅷䅁睁䍁䄴䅏㑁䑁䅍䅁䵁䅉䅅䅁䕁䅁䅁睁䵁䅁䅁权㕃䅂䅁权潄权䅁权睂䅂䅁允䅁䅁䅅䅁佁䅁䄴䅁祁䑁䅧杌㕁䑁䅧李䅁䅁杷允䅁䅁䅑䅁䑁䅁䅷䅁䭁䕁䱷䅁䭁佁䭯䅁䭁䡁䕅䅁䉁䅁䅁允䅁䅁䄴䅄䅁䑁䅉杌穁䑁䅁睎䅁䅁杷允䅁䅁䅑䅁䑁䅁䅷䅁䭁䝁乷䅁䭁佁䭳䅁䭁䝁䔸䅁䉁䅁䅁允䅁䅁䄴杅䅁䑁䅉兎穁䑁䅑免祁䑁䅑䅏䅁䅁杷允䅁䅁䅑䅁䑁䅁䅷䅁䭁䉁䵷䅁䭁佁䭙䅁䭁䡁䕯䅁䉁䅁䅁允䅁䅁䄴权䅁䑁䅅杌睁䑁䅧䅁䵁䅉䅅䅁䕁䅁䅁睁䵁䅁䅁权ぁ䅄䅁权煄权䅁权䙃䅂䅁允䅁䅁䅅䅁佁䅁䅷䅁睁䍁䄴杍祁䑁䅅䅁䵁䅉䅅䅁䕁䅁䅁睁䵁䅁䅁权流睃䅁权煄权䅁权硂䅂䅁允䅁䅁䅅䅁佁䅁䅷䅁睁䍁䄴兏睁䑁䅫䅁䵁䅉䅅䅁䕁䅁䅁睁䵁䅁䅁权睄䅄䅁权畄权䅁权硂䅂䅁允䅁䅁䅅䅁䙁䅁䅁䅁䅃攴䅴䍄䉁䅁䅁䅂䅁䅁䅍䅄䅁䅁䅯睓䅳䅁䅯朶䅯䅁䅯全䅑䅁䅅䅁䉁䅁䅁杄䵁䅁䅁䅍畁䑁䅫䅍硁䅁䅁䍄䉁䅁䅁䅂䅁䅁䅍䅄䅁䅁䅯兪䅕䅁䅯眶䅯䅁䅯䅣䅑䅁䅅䅁䉁䅁䅁杄十䅁䅁兏㑁䑁䅣䅎ぁ䑁䅫免ㅁ䅁䅁䍄䉁䅁䅁䅂䅁䅁䅍䅄䅁䅁䅯睖䅳䅁䅯儶䅯䅁䅯䅣䅑䅁䅅䅁䉁䅁䅁兂䅁䅁䅁䥁歈䅷杷允䅁䅁䅑䅁䑁䅁䅷䅁䭁䝁䵣䅁䭁佁䭙䅁䭁䝁䔰䅁䉁䅁䅁允䅁䅁䅯睒䅁䅁杷允䅁䅁䅑䅁䑁䅁䅷䅁䭁䝁䙍䅁䭁佁䬴䅁䭁䡁䕁䅁䉁䅁䅁允䅁䅁䅕䅁䅁䕁塩歂䵅䅉䅅䅁䕁䅁䅁睁䵁䅁䅁权求兂䅁权灄权䅁权療䅂䅁允䅁䅁䅅䅁䙁䅁䅁䅁潁睺䉴䍄䉁䅁䅁䅂䅁䅁䅍䅄䅁䅁䅯睊䄰䅁䅯儷䅯䅁䅯兢䅑䅁䅅䅁䉁䅁䅁权䡂䅁䅁䍄䉁䅁䅁䅂䅁䅁䅍䅄䅁䅁䅯眴䅳䅁䅯朶䅯䅁䅯来䅑䅁䅅䅁䉁䅁䅁权䡂䅁䅁䍄䉁䅁䅁䅂䅁䅁䅍䅄䅁䅁䅯䄵䅳䅁䅯朶䅯䅁䅯来䅑䅁䅅䅁䉁䅁䅁杄䵁䅁䅁䅍畁䑁䅕睎㍁䅁䅁䍄䉁䅁䅁䅂䅁䅁䅍䅄䅁䅁䅯儯䅯䅁䅯眶䅯䅁䅯睢䅑䅁䅅䅁䉁䅁䅁杄十䅁䅁杍㉁䑁䅣睍睁䑁䅣睍㕁䅁䅁䍄䉁䅁䅁䅂䅁䅁䅍䅄䅁䅁䅯兎䅳䅁䅯䄶䅯䅁䅯兢䅑䅁䅅䅁䉁䅁䅁杄䭁䅁䅁睎畁䑁䅁睎䅁䅁杷允䅁䅁䅑䅁䑁䅁䅷䅁䭁䡁䴰䅁䭁佁䭯䅁䭁䡁䕅䅁䉁䅁䅁允䅁䅁䄴䅄䅁䑁䅁杌㉁䑁䅅兎䅁䅁杷允䅁䅁䅑䅁䑁䅁䅷䅁䭁䉁久䅁䭁佁䭙䅁䭁佁䭷䅁䉁䅁䅁允䅁䅁䅯睒䅁䅁杷允䅁䅁䅑䅁䑁䅁䅷䅁䭁䩁䱧䅁䭁佁䭧䅁䭁䡁䕯䅁䉁䅁䅁允䅁䅁䄴䅄䅁䑁䅉免畁䑁䅫杍䅁䅁杷允䅁䅁䅑䅁䑁䅁䅷䅁䭁䕁䘸䅁䭁佁䭣䅁䭁佁䭷䅁䉁䅁䅁允䅁䅁䅯睒䅁䅁杷允䅁䅁䅑䅁䑁䅁䅷䅁䭁䡁䙣䅁䭁佁䬴䅁䭁䡁䕅䅁䉁䅁䅁允䅁䅁䅕䅁䅁䍁㥄䔫䵁䅉䅅䅁䕁䅁䅁睁䵁䅁䅁权㑂兄䅁权煄权䅁权獄权䅁允䅁䅁䅅䅁䭁䕁䅣䅁䵁䅉䅅䅁䕁䅁䅁睁䵁䅁䅁权䉁睃䅁权湄权䅁权瑂䅂䅁允䅁䅁䅅䅁䙁䅁塲㍯㥁桃䅖䍄䉁䅁䅁䅂䅁䅁䅍䅄䅁䅁䅯杂䄰䅁䅯朷䅯䅁䅯睧䅑䅁䅅䅁䉁䅁䅁兂䅁䅁䅁䅧噶䅑杷允䅁䅁䅑䅁䑁䅁䅷䅁䭁䑁䱷䅁䭁佁䭯䅁䭁佁䭷䅁䉁䅁䅁允䅁䅁䅯睒䅁䅁杷允䅁䅁䅑䅁䑁䅁䅷䅁䭁䍁䵣䅁䭁佁䭯䅁䭁䝁䔰䅁䉁䅁䅁允䅁䅁䄴䅄䅁䑁䅁杌㍁䑁䅑免䅁䅁杷允䅁䅁䅑䅁䑁䅁䅷䅁䭁䱁䕕䅁䭁佁䬴䅁䭁䡁䕁䅁䉁䅁䅁允䅁䅁䅕䅁䅁䅁㡂啂䵅䅉䅅䅁䕁䅁䅁睁䵁䅁䅁权硃兂䅁权灄权䅁权㥂䅂䅁允䅁䅁䅅䅁䙁䅁䅁䅁䅃伱䅨䍄䉁䅁䅁䅂䅁䅁䅍䅄䅁䅁䅯兙䅳䅁䅯朶䅯䅁䅯兦䅑䅁䅅䅁䉁䅁䅁杄䵁䅁䅁免畁䑁䅍杍㍁䅁䅁䍄䉁䅁䅁䅂䅁䅁䅍䅄䅁䅁䅯䄳䅁䅁䅯允䅉䅁䅯兂䅉䅁䅅䅁䉁䅁䅁兂䍁ざ䥦⭤吳䅑杷允䅁䅁䅑䅁䑁䅁䅷䅁䭁䥁䱍䅁䭁佁䭙䅁䭁䡁䕁䅁䉁䅁䅁允䅁䅁䄴䅄䅁䑁䅅杌硁䑁䅅免䅁䅁杷允䅁䅁䅑䅁䑁䅁䅷䅁䭁偁䬸䅁䭁佁䭳䅁䭁䝁䔰䅁䉁䅁䅁允䅁䅁䄴杅䅁䑁䅉兏祁䑁䅍杍睁䑁䅁䅍䅁䅁杷允䅁䅁䅑䅁䑁䅁䅷䅁䭁䕁䙅䅁䭁佁䬴䅁䭁佁䭷䅁䉁䅁䅁允䅁䅁䅯睒䅁䅁杷允䅁䅁䅑䅁䑁䅁䅷䅁䭁䅁䱍䅁䭁佁䭳䅁䭁䝁䔰䅁䉁䅁䅁允䅁䅁䄴杅䅁䑁䅅杍睁䑁䅍睎睁䑁䅁䅍䅁䅁杷允䅁䅁䅑䅁䑁䅁䅷䅁䭁䅁䵕䅁䭁佁䭣䅁䭁佁䭷䅁䉁䅁䅁允䅁䅁䅯睒䅁䅁杷允䅁䅁䅑䅁䑁䅁䅷䅁䭁䕁䱣䅁䭁佁䭳䅁䭁䥁䕕䅁䉁䅁䅁允䅁䅁䄴杅䅁䑁䅫䅎ㅁ䑁䅧免㑁䑁䅁䅏䅁䅁杷允䅁䅁䅑䅁䑁䅁䅷䅁䭁乁䕷䅁䭁佁䭳䅁䭁䥁䕍䅁䉁䅁䅁允䅁䅁䄴杅䅁䑁䅑䅎睁䑁䅑李㕁䑁䅅䅍䅁䅁杷允䅁䅁䅑䅁䑁䅁䅷䅁䭁䕁䵍䅁䭁佁䭳䅁䭁䥁䕕䅁䉁䅁䅁允䅁䅁䄴杅䅁䑁䅑睎㉁䑁䅧䅎睁䑁䅁䅍䅁䅁杷允䅁䅁䅑䅁䑁䅁䅷䅁䭁䍁䵣䅁䭁佁䭯䅁䭁䝁䔸䅁䉁䅁䅁允䅁䅁䄴䅄䅁䑁䅁杌㍁䑁䅑䅏䅁䅁杷允䅁䅁䅑䅁䑁䅁䅷䅁䭁佁䔸䅁䭁佁䭧䅁䭁䡁䔰䅁䉁䅁䅁允䅁䅁䄴杄䅁䑁䅅䅏畁䑁䅣免㍁䅁䅁䍄䉁䅁䅁䅂䅁䅁䅍䅄䅁䅁䅯睊䅷䅁䅯朶䅯䅁䅯䅣䅑䅁䅅䅁䉁䅁䅁杄䵁䅁䅁免畁䑁䅁睍ぁ䅁䅁䍄䉁䅁䅁䅂䅁䅁䅍䅄䅁䅁䅯眴䅑䅁䅯眵䅯䅁䅯来䅑䅁䅅䅁䉁䅁䅁兂敃㘷䝦穓䩣䅑杷允䅁䅁䅑䅁䑁䅁䅷䅁䭁䕁䱙䅁䭁佁䬰䅁䭁䡁䕅䅁䉁䅁䅁允䅁䅁䅕䝭匴㡧䭄吷䴸䅉䅅䅁䕁䅁䅁睁䵁䅁䅁权湁䅄䅁权煄权䅁权䙃䅂䅁允䅁䅁䅅䅁佁䅁䅷䅁睁䍁䄴䅏㑁䑁䅍䅁䵁䅉䅅䅁䕁䅁䅁睁䵁䅁䅁权㥃䅁䅁权䉁杁䅁权䙁杁䅁允䅁䅁䅅䅁䙁䝁㙘煹全估䅨䍄䉁䅁䅁䅂䅁䅁䅍䅄䅁䅁䅯䅡䅳䅁䅯䄶䅯䅁䅯来䅑䅁䅅䅁䉁䅁䅁杄佁䅁䅁免ㅁ䍁䄴䅍ぁ䑁䅧䅁䵁䅉䅅䅁䕁䅁䅁睁䵁䅁䅁权流䅄䅁权煄权䅁权㙂䅂䅁允䅁䅁䅅䅁佁䅁䅷䅁睁䍁䄴李硁䑁䅅䅁䵁䅉䅅䅁䕁䅁䅁睁䵁䅁䅁权潁兄䅁权牄权䅁权䑃䅂䅁允䅁䅁䅅䅁佁䉁䅑䅁硁䑁䅅睍㉁䑁䅁兎睁䑁䅁䅍䅁䅁杷允䅁䅁䅍䅁䑁䅁䅷䅁䭁䵁䙙䅁䭁䉁䜴䅁䉁䅁䅁允䅁䅁䅯杰䅣䅁杷允䅁䅁䅑䅁䑁䅁䅷䅁䭁䉁䱳䅁䭁佁䬰䅁䭁䝁䔸䅁䉁䅁䅁允䅁䅁䅕積積積積穷䴸䅉䅅䅁䕁䅁䅁睁䵁䅁䅁权湁䅄䅁权煄权䅁权䑃䅂䅁允䅁䅁䅅䅁佁䅁䅷䅁硁䍁䄴杍睁䑁䅫䅁䵁䅉䅅䅁䕁䅁䅁睁䵁䅁䅁权湁䅄䅁权煄权䅁权㥂䅂䅁允䅁䅁䅅䅁佁䅁䅷䅁硁䍁䄴免睁䑁䅕䅁䵁䅉䅅䅁䕁䅁䅁睁䵁䅁䅁权湁睃䅁权煄权䅁权獄权䅁允䅁䅁䅅䅁䭁䕁䅣䅁䵁䅉䅅䅁䕁䅁䅁睁䵁䅁䅁权䥄䅂䅁权畄权䅁权硂䅂䅁允䅁䅁䅅䅁䙁䅁䅁䅁䅁乩䅐䍄䉁䅁䅁䅂䅁䅁䅍䅄䅁䅁䅯䅈䅷䅁䅯朵䅯䅁䅯全䅑䅁䅅䅁䉁䅁䅁杄䵁䅁䅁免畁䑁䅅睍㉁䅁䅁䍄䉁䅁䅁䅂䅁䅁䅍䅄䅁䅁䅯䅅䄰䅁䅯眶䅯䅁䅯䄷䅯䅁䅅䅁䉁䅁䅁权䡂䅁䅁䍄䉁䅁䅁䅂䅁䅁䅍䅄䅁䅁䅯睱䅕䅁䅯儷䅯䅁䅯全䅑䅁䅅䅁䉁䅁䅁兂㕂匶硙䭃㡹睐杷允䅁䅁䅑䅁䑁䅁䅷䅁䭁䙁䴸䅁䭁佁䬰䅁䭁䡁䔰䅁䉁䅁䅁允䅁䅁䅕渫焵䡶呓啁䵁䅉䅅䅁䕁䅁䅁睁䵁䅁䅁权橃兄䅁权潄权䅁权睂䅂䅁允䅁䅁䅅䅁佁䅁䄴䅁ㅁ䑁䅧杌㑁䑁䅉李䅁䅁杷允䅁䅁䅑䅁䑁䅁䅷䅁䭁䍁䱣䅁䭁佁䭯䅁䭁䝁䔸䅁䉁䅁䅁允䅁䅁䅯睒䅁䅁杷允䅁䅁䅑䅁䑁䅁䅷䅁䭁䥁䵧䅁䭁佁䭙䅁䭁䥁䕕䅁䉁䅁䅁允䅁䅁䄴䅄䅁䑁䅣杌ㅁ䑁䅫兎䅁䅁杷允䅁䅁䅑䅁䑁䅁䅷䅁䭁䱁䙯䅁䭁佁䭧䅁䭁䡁䕯䅁䉁䅁䅁允䅁䅁䄴杄䅁䑁䅅李畁䑁䅁免㍁䅁䅁䍄䉁䅁䅁䅂䅁䅁䅍䅄䅁䅁䅯儵䅷䅁䅯眶䅯䅁䅯全䅑䅁䅅䅁䉁䅁䅁杄十䅁䅁兎ぁ䑁䅧睍㕁䑁䅣䅎睁䅁䅁䍄䉁䅁䅁䅂䅁䅁䅍䅄䅁䅁䅯兢䅷䅁䅯朷䅯䅁䅯睢䅑䅁䅅䅁䉁䅁䅁兂䅁䅁䅁偣噣兑杷允䅁䅁䅑䅁䑁䅁䅷䅁䭁䙁䉷䅁䭁䅁䅑䅁䭁䅁䍑䅁䉁䅁䅁允䅁䅁䅕䅁䅁䵁眴啨䵅䅉䅅䅁䕁䅁䅁睁䵁䅁䅁权⽄䅄䅁权瑄权䅁权獄权䅁允䅁䅁䅅䅁䭁䕁䅣䅁䵁䅉䅅䅁䕁䅁䅁睁䵁䅁䅁权䭃睃䅁权瑄权䅁权硂䅂䅁允䅁䅁䅅䅁䙁乁乎桙奂敏⽑䍄䉁䅁䅁䅂䅁䅁䅍䅄䅁䅁䅯杨䅷䅁䅯儷䅯䅁䅯睧䅑䅁䅅䅁䉁䅁䅁兂䥁㉷卺䑖獺睐杷允䅁䅁䅑䅁䑁䅁䅷䅁䭁䵁䴴䅁䭁佁䭯䅁䭁佁䭷䅁䉁䅁䅁允䅁䅁䅯睒䅁䅁杷允䅁䅁䅑䅁䑁䅁䅷䅁䭁䍁䱯䅁䭁佁䬰䅁䭁佁䭷䅁䉁䅁䅁允䅁䅁䅯睒䅁䅁杷允䅁䅁䅑䅁䑁䅁䅷䅁䭁䝁䙍䅁䭁佁䭙䅁䭁䡁䕅䅁䉁䅁䅁允䅁䅁䄴䅄䅁䑁䅁杌ㅁ䑁䅅睍䅁䅁杷允䅁䅁䅑䅁䑁䅁䅷䅁䭁䥁䱳䅁䭁佁䭧䅁䭁䡁䕯䅁䉁䅁䅁允䅁䅁䄴䅄䅁䑁䅁杌㍁䑁䅅睎䅁䅁杷允䅁䅁䅑䅁䑁䅁䅷䅁䭁䭁䱍䅁䭁佁䭧䅁䭁䡁䕅䅁䉁䅁䅁允䅁䅁䄴䅄䅁䑁䅑杌ぁ䑁䅣免䅁䅁杷允䅁䅁䅑䅁䑁䅁䅷䅁䭁䭁䱣䅁䭁佁䭯䅁䭁䡁䔰䅁䉁䅁䅁允䅁䅁䄴䅄䅁䑁䅅杌ぁ䑁䅧杍䅁䅁杷允䅁䅁䅑䅁䑁䅁䅷䅁䭁䵁䵍䅁䭁佁䬴䅁䭁䡁䕁䅁䉁䅁䅁允䅁䅁䅕䅁䅁䅁奁据䵁䅉䅅䅁䕁䅁䅁睁䵁䅁䅁权䝁䅁䅁权剁䅁䅁权䕁杁䅁允䅁䅁䅅䅁佁䉁䅑䅁硁䑁䅑睎ぁ䑁䅙䅍睁䑁䅁䅍䅁䅁杷允䅁䅁䅑䅁䑁䅁䅷䅁䭁䵁䴴䅁䭁佁䭯䅁䭁䝁䔸䅁䉁䅁䅁允䅁䅁䄴䅄䅁䑁䅅杌硁䑁䅙兎䅁䅁杷允䅁䅁䅑䅁䑁䅁䅷䅁䭁䭁䕙䅁䭁佁䭣䅁䭁佁䭷䅁䉁䅁䅁允䅁䅁䅯睒䅁䅁杷允䅁䅁䅑䅁䑁䅁䅷䅁䭁䱁䵍䅁䭁佁䭳䅁䭁䥁䕍䅁䉁䅁䅁允䅁䅁䄴䅆䅁䑁䅅杍㍁䑁䅙䅍㑁䑁䅁睍㍁䅁䅁䍄䉁䅁䅁䅂䅁䅁䅍䅄䅁䅁䅯睤䅳䅁䅯儶䅯䅁䅯睧䅑䅁䅅䅁䉁䅁䅁兂䅁䅁䅁䑷㑈䅑杷允䅁䅁䅑䅁䑁䅁䅷䅁䭁䩁䴰䅁䭁佁䭯䅁䭁佁䭷䅁䉁䅁䅁允䅁䅁䅯睒䅁䅁杷允䅁䅁䅑䅁䑁䅁䅷䅁䭁䑁䵧䅁䭁佁䬰䅁䭁䝁䔸䅁䉁䅁䅁允䅁䅁䅕牡へ硫䕧樴䴸䅉䅅䅁䕁䅁䅁睁䵁䅁䅁权䝄䅄䅁权煄权䅁权睂䅂䅁允䅁䅁䅅䅁佁䅁䅷䅁睁䍁䄴睍㑁䑁䅣䅁䵁䅉䅅䅁䕁䅁䅁睁䵁䅁䅁权佄䅄䅁权煄权䅁权睂䅂䅁允䅁䅁䅅䅁佁䅁䅷䅁硁䍁䄴䅍ㅁ䑁䅫䅁䵁䅉䅅䅁䕁䅁䅁睁䵁䅁䅁权佄䅄䅁权煄权䅁权䙃䅂䅁允䅁䅁䅅䅁佁䅁䅷䅁硁䍁䄴杍ぁ䑁䅍䅁䵁䅉䅅䅁䕁䅁䅁睁䵁䅁䅁权㕄权䅁权灄权䅁权瑂䅂䅁允䅁䅁䅅䅁䙁䅁䅁䅁䅁癣䄹䍄䉁䅁䅁䅂䅁䅁䅍䅄䅁䅁䅯杺䅷䅁䅯儷䅯䅁䅯睧䅑䅁䅅䅁䉁䅁䅁兂橁⼲⭬牡㉺睐杷允䅁䅁䅑䅁䑁䅁䅷䅁䭁偁䵧䅁䭁佁䭧䅁䭁佁䭷䅁䉁䅁䅁允䅁䅁䅯睒䅁䅁杷允䅁䅁䅑䅁䑁䅁䅷䅁䭁䝁䉙䅁䭁䅁䅑䅁䭁䅁䍑䅁䉁䅁䅁允䅁䅁䅕䅁䅁䩯⽏ね䵅䅉䅅䅁䕁䅁䅁睁䵁䅁䅁权楂睃䅁权浄权䅁权䙃䅂䅁允䅁䅁䅅䅁佁䅁䅷䅁穁䍁䄴兏㕁䑁䅍䅁䵁䅉䅅䅁䕁䅁䅁睁䵁䅁䅁权⽂睃䅁权潄权䅁权療䅂䅁允䅁䅁䅅䅁䭁䕁䅣䅁䵁䅉䅅䅁䕁䅁䅁睁䵁䅁䅁权穄䅄䅁权牄权䅁权療䅂䅁允䅁䅁䅅䅁佁䉁䅉䅁ㅁ䑁䅍睎ㅁ䑁䅅䅍睁䑁䅁䅁䵁䅉䅅䅁䕁䅁䅁睁䵁䅁䅁权允䅄䅁权煄权䅁权療䅂䅁允䅁䅁䅅䅁佁䅁䅷䅁睁䍁䄴兏㕁䑁䅧䅁䵁䅉䅅䅁䕁䅁䅁睁䵁䅁䅁权㝄䅄䅁权灄权䅁权䙃䅂䅁允䅁䅁䅅䅁䙁䅁䅁䅁䅃买䄵䍄䉁䅁䅁䅂䅁䅁䅍䅄䅁䅁䅯䅪䄰䅁䅯朵䅯䅁䅯兦䅑</t>
  </si>
  <si>
    <t>䅁䅅䅁䉁䅁䅁杄䵁䅁䅁兏畁䑁䅫睎ぁ䅁䅁䍄䉁䅁䅁䅂䅁䅁䅍䅄䅁䅁䅯儱䅳䅁䅯眵䅯䅁䅯睢䅑䅁䅅䅁䉁䅁䅁兂䩃坑汄䜰楉䅑杷允䅁䅁䅑䅁䑁䅁䅷䅁䭁䙁䴸䅁䭁佁䭫䅁䭁䝁䔸䅁䉁䅁䅁允䅁䅁䅕䅁䅁佁坃唵䵁䅉䅅䅁䕁䅁䅁睁䵁䅁䅁权䕁䅄䅁权畄权䅁权硂䅂䅁允䅁䅁䅅䅁䙁䅁䅁䅁䅁爱䅔䍄䉁䅁䅁䅂䅁䅁䅍䅄䅁䅁䅯睧䅷䅁䅯眶䅯䅁䅯来䅑䅁䅅䅁䉁䅁䅁杄啁䅁䅁免ㅁ䑁䅍睎穁䑁䅍睍㍁䑁䅍䅁䵁䅉䅅䅁䕁䅁䅁睁䵁䅁䅁权橄兂䅁权灄权䅁权獄权䅁允䅁䅁䅅䅁䭁䕁䅣䅁䵁䅉䅅䅁䕁䅁䅁睁䵁䅁䅁权䝃兄䅁权潄权䅁权䙃䅂䅁允䅁䅁䅅䅁佁䅁䄴䅁㍁䑁䅉杌㕁䑁䅅杍䅁䅁杷允䅁䅁䅑䅁䑁䅁䅷䅁䭁䥁䙕䅁䭁佁䭯䅁䭁䡁䕁䅁䉁䅁䅁允䅁䅁䄴䅄䅁䑁䅁杌㍁䑁䅕免䅁䅁杷允䅁䅁䅑䅁䑁䅁䅷䅁䭁䭁䙙䅁䭁佁䭧䅁䭁䡁䔰䅁䉁䅁䅁允䅁䅁䄴杄䅁䑁䅉睍畁䑁䅙䅎㑁䅁䅁䍄䉁䅁䅁䅂䅁䅁䅍䅄䅁䅁䅯睇䅷䅁䅯䄶䅯䅁䅯䄷䅯䅁䅅䅁䉁䅁䅁权䡂䅁䅁䍄䉁䅁䅁䅂䅁䅁䅍䅄䅁䅁䅯䅢䅷䅁䅯䄶䅯䅁䅯全䅑䅁䅅䅁䉁䅁䅁杄佁䅁䅁免硁䍁䄴睎ぁ䑁䅧䅁䵁䅉䅅䅁䕁䅁䅁睁䵁䅁䅁权㙄䅄䅁权瑄权䅁权療䅂䅁允䅁䅁䅅䅁䙁䍁硣䭃捷杗䅒䍄䉁䅁䅁䅂䅁䅁䅍䅄䅁䅁䅯䅳䅳䅁䅯朶䅯䅁䅯兢䅑䅁䅅䅁䉁䅁䅁杄䵁䅁䅁䅍畁䑁䅕免㉁䅁䅁䍄䉁䅁䅁䅂䅁䅁䅍䅄䅁䅁䅯兗䅷䅁䅯䄶䅯䅁䅯睢䅑䅁䅅䅁䉁䅁䅁杄佁䅁䅁免睁䍁䄴䅍ぁ䑁䅉䅁䵁䅉䅅䅁䑁䅁䅁睁䵁䅁䅁权瑄䅂䅁权慁杂䅁允䅁䅁䅅䅁䭁䑁䜰䅁䵁䅉䅅䅁䕁䅁䅁睁䵁䅁䅁权煁兂䅁权潄权䅁权療䅂䅁允䅁䅁䅅䅁佁䅁䄴䅁硁䑁䅑杌㉁䑁䅣兏䅁䅁杷允䅁䅁䅑䅁䑁䅁䅷䅁䭁䍁䙯䅁䭁佁䭳䅁䭁䝁䔰䅁䉁䅁䅁允䅁䅁䅯睒䅁䅁杷允䅁䅁䅑䅁䑁䅁䅷䅁䭁䅁䝍䅁䭁佁䭙䅁䭁䝁䔸䅁䉁䅁䅁允䅁䅁䄴䅄䅁䑁䅉杌ㅁ䑁䅣兏䅁䅁杷允䅁䅁䅑䅁䑁䅁䅷䅁䭁䕁丰䅁䭁佁䭳䅁䭁䝁䔰䅁䉁䅁䅁允䅁䅁䅯睒䅁䅁杷允䅁䅁䅑䅁䑁䅁䅷䅁䭁䡁乧䅁䭁佁䭙䅁䭁䡁䕅䅁䉁䅁䅁允䅁䅁䄴䅄䅁䑁䅉杌祁䑁䅙睎䅁䅁杷允䅁䅁䅑䅁䑁䅁䅷䅁䭁䍁䵣䅁䭁佁䬰䅁䭁䡁䔰䅁䉁䅁䅁允䅁䅁䅕呦ㄸ牘䩰䐸䴸䅉䅅䅁䕁䅁䅁睁䵁䅁䅁权牃䅄䅁权浄权䅁权療䅂䅁允䅁䅁䅅䅁䭁䕁䅣䅁䵁䅉䅅䅁䕁䅁䅁睁䵁䅁䅁权穃䅂䅁权牄权䅁权硂䅂䅁允䅁䅁䅅䅁佁䉁䅑䅁硁䑁䅣免ㅁ䑁䅫兏睁䑁䅁䅍䅁䅁杷允䅁䅁䅑䅁䑁䅁䅷䅁䭁䩁䵕䅁䭁佁䭫䅁䭁䝁䔸䅁䉁䅁䅁允䅁䅁䅕䅁䅁䥁䙄歸䵁䅉䅅䅁䕁䅁䅁睁䵁䅁䅁权䵄䅄䅁权湄权䅁权獄权䅁允䅁䅁䅅䅁䭁䕁䅣䅁䵁䅉䅅䅁䑁䅁䅁睁䵁䅁䅁权塁杂䅁权歁杂䅁允䅁䅁䅅䅁䭁䉁䕁䅁䵁䅉䅅䅁䕁䅁䅁睁䵁䅁䅁权䱄䅂䅁权潄权䅁权䑃䅂䅁允䅁䅁䅅䅁佁䅁䄴䅁祁䑁䅣杌㉁䑁䅅兎䅁䅁杷允䅁䅁䅑䅁䑁䅁䅷䅁䭁䉁䵯䅁䭁佁䭯䅁䭁䝁䔰䅁䉁䅁䅁允䅁䅁䄴䅄䅁䑁䅁杌穁䑁䅣䅎䅁䅁杷允䅁䅁䅑䅁䑁䅁䅷䅁䭁䱁䙁䅁䭁佁䭯䅁䭁䥁䕕䅁䉁䅁䅁允䅁䅁䄴䅄䅁䑁䅁杌祁䑁䅉睍䅁䅁杷允䅁䅁䅑䅁䑁䅁䅷䅁䭁䉁䵁䅁䭁佁䭯䅁䭁䡁䕁䅁䉁䅁䅁允䅁䅁䄴权䅁䑁䅁杌㕁䑁䅉䅁䵁䅉䅅䅁䕁䅁䅁睁䵁䅁䅁权剁睃䅁权潄权䅁权㥂䅂䅁允䅁䅁䅅䅁佁䅁䄴䅁祁䑁䅕杌睁䑁䅧睍䅁䅁杷允䅁䅁䅑䅁䑁䅁䅷䅁䭁䉁䱯䅁䭁佁䭳䅁䭁䝁䔸䅁䉁䅁䅁允䅁䅁䄴䅆䅁䑁䅅杍㉁䑁䅅䅎睁䑁䅙兎睁䅁䅁䍄䉁䅁䅁䅂䅁䅁䅍䅄䅁䅁䅯兮䅳䅁䅯儶䅯䅁䅯䅣䅑䅁䅅䅁䉁䅁䅁兂䅁䅁䅁䭧䵔䅑杷允䅁䅁䅑䅁䑁䅁䅷䅁䭁䱁䱑䅁䭁佁䬴䅁䭁䡁䕅䅁䉁䅁䅁允䅁䅁䅕䅁䅁䥁牂䕸䵁䅉䅅䅁䕁䅁䅁睁䵁䅁䅁权㝁睃䅁权潄权䅁权㙂䅂䅁允䅁䅁䅅䅁佁䅁䄴䅁ㅁ䑁䅧杌ぁ䑁䅉䅏䅁䅁杷允䅁䅁䅑䅁䑁䅁䅷䅁䭁䭁䱳䅁䭁佁䭫䅁䭁䡁䕁䅁䉁䅁䅁允䅁䅁䅕䅁䅁䅁奂㠲䵁䅉䅅䅁䕁䅁䅁睁䵁䅁䅁权卂䅄䅁权潄权䅁权獄权䅁允䅁䅁䅅䅁䭁䕁䅣䅁䵁䅉䅅䅁䕁䅁䅁睁䵁䅁䅁权䉄䅄䅁权浄权䅁权睂䅂䅁允䅁䅁䅅䅁佁䅁䅷䅁穁䍁䄴兎硁䑁䅫䅁䵁䅉䅅䅁䕁䅁䅁睁䵁䅁䅁权煄睃䅁权浄权䅁权睂䅂䅁允䅁䅁䅅䅁佁䅁䅷䅁祁䍁䄴兎睁䑁䅉䅁䵁䅉䅅䅁䕁䅁䅁睁䵁䅁䅁权允䅄䅁权煄权䅁权䙃䅂䅁允䅁䅁䅅䅁佁䅁䅷䅁睁䍁䄴兏硁䑁䅉䅁䵁䅉䅅䅁䕁䅁䅁睁䵁䅁䅁权㥂兂䅁权畄权䅁权硂䅂䅁允䅁䅁䅅䅁䙁䅁䅁䅁獄け䉆䍄䉁䅁䅁䅂䅁䅁䅍䅄䅁䅁䅯儳䅳䅁䅯儷䅯䅁䅯䄷䅯䅁䅅䅁䉁䅁䅁权䡂䅁䅁䍄䉁䅁䅁䅂䅁䅁䅍䅄䅁䅁䅯典䅕䅁䅯儶䅯䅁䅯全䅑䅁䅅䅁䉁䅁䅁兂䅁䅁䅁䭑䑣兑杷允䅁䅁䅑䅁䑁䅁䅷䅁䭁䵁䵯䅁䭁佁䭯䅁䭁䝁䔰䅁䉁䅁䅁允䅁䅁䅯睒䅁䅁杷允䅁䅁䅑䅁䑁䅁䅷䅁䭁䝁䱙䅁䭁佁䬰䅁䭁佁䭷䅁䉁䅁䅁允䅁䅁䅯睒䅁䅁杷允䅁䅁䅑䅁䑁䅁䅷䅁䭁䝁䱧䅁䭁佁䭧䅁䭁䥁䕕䅁䉁䅁䅁允䅁䅁䄴杄䅁䑁䅅兎畁䑁䅧免穁䅁䅁䍄䉁䅁䅁䅂䅁䅁䅍䅄䅁䅁䅯儵䅷䅁䅯朶䅯䅁䅯睢䅑䅁䅅䅁䉁䅁䅁杄䵁䅁䅁䅍畁䑁䅣䅏ㅁ䅁䅁䍄䉁䅁䅁䅂䅁䅁䅍䅄䅁䅁䅯䅥䅕䅁䅯眶䅯䅁䅯䄷䅯䅁䅅䅁䉁䅁䅁权䡂䅁䅁䍄䉁䅁䅁䅂䅁䅁䅍䅄䅁䅁䅯睸䅑䅁䅯儶䅯䅁䅯兣䅑䅁䅅䅁䉁䅁䅁兂䅁䅁䅁偵佉具杷允䅁䅁䅑䅁䑁䅁䅷䅁䭁䡁䰴䅁䭁佁䭧䅁䭁䝁䔸䅁䉁䅁䅁允䅁䅁䄴䅄䅁䑁䅧杌硁䑁䅧䅎䅁䅁杷允䅁䅁䅑䅁䑁䅁䅷䅁䭁䙁䙍䅁䭁佁䭙䅁䭁䥁䕍䅁䉁䅁䅁允䅁䅁䅯睒䅁䅁杷允䅁䅁䅑䅁䑁䅁䅷䅁䭁䵁䙣䅁䭁佁䭧䅁䭁䡁䕁䅁䉁䅁䅁允䅁䅁䄴杄䅁䑁䅅䅏畁䑁䅁免㑁䅁䅁䍄䉁䅁䅁䅂䅁䅁䅍䅄䅁䅁䅯兕䅳䅁䅯朵䅯䅁䅯兣䅑䅁䅅䅁䉁䅁䅁权䡂䅁䅁䍄䉁䅁䅁䅂䅁䅁䅍䅄䅁䅁䅯杹䅷䅁䅯朶䅯䅁䅯兣䅑䅁䅅䅁䉁䅁䅁杄䵁䅁䅁䅍畁䑁䅍杍祁䅁䅁䍄䉁䅁䅁䅂䅁䅁䅍䅄䅁䅁䅯条䅕䅁䅯朷䅯䅁䅯兢䅑䅁䅅䅁䉁䅁䅁权䡂䅁䅁䍄䉁䅁䅁䅂䅁䅁䅍䅄䅁䅁䅯杨䅕䅁䅯朵䅯䅁䅯兦䅑䅁䅅䅁䉁䅁䅁杄䵁䅁䅁免畁䑁䅉兎祁䅁䅁䍄䉁䅁䅁䅂䅁䅁䅍䅄䅁䅁䅯条䅷䅁䅯朶䅯䅁䅯来䅑䅁䅅䅁䉁䅁䅁杄䭁䅁䅁䅍畁䑁䅧䅎䅁䅁杷允䅁䅁䅑䅁䑁䅁䅷䅁䭁䵁乑䅁䭁佁䬴䅁䭁䡁䕯䅁䉁䅁䅁允䅁䅁䅕䅁䅁䥁乁啄䵅䅉䅅䅁䕁䅁䅁睁䵁䅁䅁权䭄䅄䅁权煄权䅁权䙃䅂䅁允䅁䅁䅅䅁佁䅁䅷䅁睁䍁䄴睍祁䑁䅍䅁䵁䅉䅅䅁䕁䅁䅁睁䵁䅁䅁权元允䅁权䉁杁䅁权䍁杁䅁允䅁䅁䅅䅁䙁䑁㕐灚㝴㥧䄱䍄䉁䅁䅁䅂䅁䅁䅍䅄䅁䅁䅯東䅑䅁䅯朵䅯䅁䅯睧䅑䅁䅅䅁䉁䅁䅁杄䵁䅁䅁杍畁䑁䅍兎硁䅁䅁䍄䉁䅁䅁䅂䅁䅁䅍䅄䅁䅁䅯眲䅷䅁䅯眶䅯䅁䅯睢䅑䅁䅅䅁䉁䅁䅁杄十䅁䅁杍ぁ䑁䅉睎㕁䑁䅣免㕁䅁䅁䍄䉁䅁䅁䅂䅁䅁䅍䅄䅁䅁䅯䅙䅳䅁䅯朵䅯䅁䅯䄷䅯䅁䅅䅁䉁䅁䅁权䡂䅁䅁䍄䉁䅁䅁䅂䅁䅁䅍䅄䅁䅁䅯杹䅷䅁䅯朶䅯䅁䅯睧䅑䅁䅅䅁䉁䅁䅁杄䥁䅁䅁䅍畁䑁䅍䅁䵁䅉䅅䅁䕁䅁䅁睁䵁䅁䅁权摃䅄䅁权灄权䅁权療䅂䅁允䅁䅁䅅䅁䙁䅁䅁䅁䅃䵬䄷䍄䉁䅁䅁䅂䅁䅁䅍䅄䅁䅁䅯睑䄰䅁䅯朶䅯䅁䅯来䅑䅁䅅䅁䉁䅁䅁杄䵁䅁䅁杍畁䑁䅑李ぁ䅁䅁䍄䉁䅁䅁䅂䅁䅁䅍䅄䅁䅁䅯朲䅑䅁䅯儷䅯䅁䅯睧䅑䅁䅅䅁䉁䅁䅁兂䉄煹䙆癴摐睐杷允䅁䅁䅑䅁䑁䅁䅷䅁䭁偁䵳䅁䭁佁䭳䅁䭁䡁䕯䅁䉁䅁䅁允䅁䅁䄴䅆䅁䑁䅅䅍ぁ䑁䅍兏㑁䑁䅁䅍睁䅁䅁䍄䉁䅁䅁䅂䅁䅁䅍䅄䅁䅁䅯杳䅑䅁䅯儶䅯䅁䅯兦䅑䅁䅅䅁䉁䅁䅁兂䅁䅁䅁䵉栳䅑杷允䅁䅁䅑䅁䑁䅁䅷䅁䭁䭁䵷䅁䭁佁䭯䅁䭁佁䭷䅁䉁䅁䅁允䅁䅁䅯睒䅁䅁杷允䅁䅁䅑䅁䑁䅁䅷䅁䭁䝁乷䅁䭁佁䬰䅁䭁䝁䔸䅁䉁䅁䅁允䅁䅁䅕⽈奵橭偷穷䴸䅉䅅䅁䕁䅁䅁睁䵁䅁䅁权㍁睃䅁权瑄权䅁权獄权䅁允䅁䅁䅅䅁䭁䕁䅣䅁䵁䅉䅅䅁䕁䅁䅁睁䵁䅁䅁权㍁睃䅁权牄权䅁权㥂䅂䅁允䅁䅁䅅䅁佁䉁䅉䅁㑁䑁䅅免睁䑁䅁䅍睁䑁䅁䅁䵁䅉䅅䅁䕁䅁䅁睁䵁䅁䅁权㡄睃䅁权煄权䅁权㥂䅂䅁允䅁䅁䅅䅁佁䅁䅷䅁睁䍁䄴免ぁ䑁䅍䅁䵁䅉䅅䅁䕁䅁䅁睁䵁䅁䅁权㥄䅂䅁权牄权䅁权㥂䅂䅁允䅁䅁䅅䅁佁䉁䅑䅁祁䑁䅑䅎ㅁ䑁䅁䅍睁䑁䅁䅍䅁䅁杷允䅁䅁䅑䅁䑁䅁䅷䅁䭁佁䵷䅁䭁佁䭯䅁䭁䥁䕍䅁䉁䅁䅁允䅁䅁䄴䅄䅁䑁䅅杌祁䑁䅑兏䅁䅁杷允䅁䅁䅑䅁䑁䅁䅷䅁䭁䥁䵙䅁䭁佁䭫䅁䭁䝁䔰䅁䉁䅁䅁允䅁䅁䅕䅁䅁䕁祁〰䵁䅉䅅䅁䕁䅁䅁睁䵁䅁䅁权敃䅄䅁权浄权䅁权療䅂䅁允䅁䅁䅅䅁佁䅁䅷䅁ぁ䍁䄴䅎㕁䑁䅕䅁䵁䅉䅅䅁䕁䅁䅁睁䵁䅁䅁权㕃䅄䅁权煄权䅁权睂䅂䅁允䅁䅁䅅䅁佁䅁䅷䅁睁䍁䄴兏硁䑁䅫䅁䵁䅉䅅䅁䕁䅁䅁睁䵁䅁䅁权呁睃䅁权煄权䅁权睂䅂䅁允䅁䅁䅅䅁佁䅁䅷䅁睁䍁䄴杍㕁䑁䅙䅁䵁䅉䅅䅁䕁䅁䅁睁䵁䅁䅁权歄允䅁权䉁杁䅁权䙁杁䅁允䅁䅁䅅䅁䙁䭁歎之䴰晃䅂䍄䉁䅁䅁䅂䅁䅁䅍䅄䅁䅁䅯睮䅳䅁䅯儷䅯䅁䅯来䅑䅁䅅䅁䉁䅁䅁兂坃㑑獴⼵剶睐杷允䅁䅁䅑䅁䑁䅁䅷䅁䭁䑁䵣䅁䭁佁䭧䅁䭁䡁䔰䅁䉁䅁䅁允䅁䅁䄴杄䅁䑁䅉䅍畁䑁䅫睍㕁䅁䅁䍄䉁䅁䅁䅂䅁䅁䅍䅄䅁䅁䅯兇䅕䅁䅯朷䅯䅁䅯兦䅑䅁䅅䅁䉁䅁䅁兂䅁䅁䅁䝁婔䅑杷允䅁䅁䅑䅁䑁䅁䅷䅁䭁䉁䱍䅁䭁佁䭯䅁䭁䥁䕕䅁䉁䅁䅁允䅁䅁䄴䅄䅁䑁䅁杌祁䑁䅍睎䅁䅁杷允䅁䅁䅑䅁䑁䅁䅷䅁䭁䥁䵉䅁䭁佁䭫䅁䭁䡁䕁䅁䉁䅁䅁允䅁䅁䅕䅁䅁䕁呁唰䵁䅉䅅䅁䕁䅁䅁睁䵁䅁䅁权䵄睃䅁权煄权䅁权瑂䅂䅁允䅁䅁䅅䅁䭁䕁䅣䅁䵁䅉䅅䅁䕁䅁䅁睁䵁䅁䅁权卂䅄䅁权牄权䅁权䙃䅂䅁允䅁䅁䅅䅁佁䉁䅉䅁祁䑁䅍睎硁䑁䅫杍睁䑁䅑䅁䵁䅉䅅䅁䕁䅁䅁睁䵁䅁䅁权噄䅁䅁权䭁䅁䅁权䙁䅁䅁允䅁䅁䅅䅁䙁䱁へ硫䕧栱䅊䍄䉁䅁䅁䅂䅁䅁䅍䅄䅁䅁䅯杇䅕䅁䅯朶䅯䅁䅯兢䅑䅁䅅䅁䉁䅁䅁权䡂䅁䅁䍄䉁䅁䅁䅂䅁䅁䅍䅄䅁䅁䅯䅎䄰䅁䅯朶䅯䅁䅯䅣䅑䅁䅅䅁䉁䅁䅁杄䵁䅁䅁䅍畁䑁䅉免穁䅁䅁䍄䉁䅁䅁䅂䅁䅁䅍䅄䅁䅁䅯睃䅳䅁䅯眶䅯䅁䅯来䅑䅁䅅䅁䉁䅁䅁杄十䅁䅁杍祁䑁䅧䅍睁䑁䅕䅏硁䅁䅁䍄䉁䅁䅁䅂䅁䅁䅍䅄䅁䅁䅯入䅳䅁䅯䄶䅯䅁䅯全䅑䅁䅅䅁䉁䅁䅁杄䵁䅁䅁䅎畁䑁䅫杍㍁䅁䅁䍄䉁䅁䅁䅂䅁䅁䅍䅄䅁䅁䅯睱䅳䅁䅯朶䅯䅁䅯来䅑䅁䅅䅁䉁䅁䅁杄䵁䅁䅁䅍畁䑁䅣兏㍁䅁䅁䍄䉁䅁䅁䅂䅁䅁䅍䅄䅁䅁䅯睓䅳䅁䅯朶䅯䅁䅯睢䅑䅁䅅䅁䉁䅁䅁杄䵁䅁䅁䅍畁䑁䅫睍㑁䅁䅁䍄䉁䅁䅁䅂䅁䅁䅍䅄䅁䅁䅯睏䅁䅁䅯权䅁䅁䅯䅂䅉䅁䅅䅁䉁䅁䅁兂䙄䱉祂䉡慅䅑杷允䅁䅁䅑䅁䑁䅁䅷䅁䭁䥁䵫䅁䭁佁䬴䅁䭁䡁䕁䅁䉁䅁䅁允䅁䅁䅕䅁䅁䅁䕃啬䵁䅉䅅䅁䕁䅁䅁睁䵁䅁䅁权䥂兄䅁权牄权䅁权㥂䅂䅁允䅁䅁䅅䅁佁䉁䅉䅁祁䑁䅧䅍穁䑁䅑兏㕁䑁䅫䅁䵁䅉䅅䅁䕁䅁䅁睁䵁䅁䅁权⽁允䅁权剁䅁䅁权䙁䅁䅁允䅁䅁䅅䅁佁䉁䅑䅁祁䑁䅉李睁䑁䅁䅍睁䑁䅁䅍䅁䅁杷允䅁䅁䅑䅁䑁䅁䅷䅁䭁䍁䙣䅁䭁佁䭫䅁䭁䝁䔰䅁䉁䅁䅁允䅁䅁䅕䅁䅁䥁䝄〸䵁䅉䅅䅁䕁䅁䅁睁䵁䅁䅁权㝃䅂䅁权煄权䅁权㙂䅂䅁允䅁䅁䅅䅁佁䅁䅷䅁睁䍁䄴免祁䑁䅅䅁䵁䅉䅅䅁䕁䅁䅁睁䵁䅁䅁权桃䅂䅁权瑄权䅁权睂䅂䅁允䅁䅁䅅䅁䙁䱁偔噪睤搰⼰䍄䉁䅁䅁䅂䅁䅁䅍䅄䅁䅁䅯內䅷䅁䅯眶䅯䅁䅯来䅑䅁䅅䅁䉁䅁䅁杄十䅁䅁兏硁䑁䅍䅍睁䑁䅁䅍睁䅁䅁䍄䉁䅁䅁䅂䅁䅁䅍䅄䅁䅁䅯兒䅳䅁䅯儷䅯䅁䅯来䅑䅁䅅䅁䉁䅁䅁兂婄発呤㘴员睐杷允䅁䅁䅑䅁䑁䅁䅷䅁䭁佁䕁䅁䭁佁䭯䅁䭁䡁䔰䅁䉁䅁䅁允䅁䅁䄴权䅁䑁䅁杌㍁䑁䅑䅁䵁䅉䅅䅁䕁䅁䅁睁䵁䅁䅁权ぃ兂䅁权湄权䅁权硂䅂䅁允䅁䅁䅅䅁䙁佁兘瑉㕶癦⽙䍄䉁䅁䅁䅂䅁䅁䅍䅄䅁䅁䅯䅡䅳䅁䅯朶䅯䅁䅯全䅑䅁䅅䅁䉁䅁䅁杄䵁䅁䅁免畁䑁䅅杍㑁䅁䅁䍄䉁䅁䅁䅂䅁䅁䅍䅄䅁䅁䅯䅭䅳䅁䅯朵䅯䅁䅯兣䅑䅁䅅䅁䉁䅁䅁杄䵁䅁䅁睍畁䑁䅁䅏硁䅁䅁䍄䉁䅁䅁䅂䅁䅁䅍䅄䅁䅁䅯䅅䅕䅁䅯朷䅯䅁䅯䄷䅯䅁䅅䅁䉁䅁䅁权䡂䅁䅁䍄䉁䅁䅁䅂䅁䅁䅍䅄䅁䅁䅯䄶䅷䅁䅯朵䅯䅁䅯全䅑䅁䅅䅁䉁䅁䅁杄䵁䅁䅁睍畁䑁䅧䅎㉁䅁䅁䍄䉁䅁䅁䅂䅁䅁䅍䅄䅁䅁䅯䅺䅳䅁䅯朶䅯䅁䅯全䅑䅁䅅䅁䉁䅁䅁杄䵁䅁䅁䅍畁䑁䅣杍ㅁ䅁䅁䍄䉁䅁䅁䅂䅁䅁䅍䅄䅁䅁䅯睁䄰䅁䅯䄶䅯䅁䅯睢䅑䅁䅅䅁䉁䅁䅁杄佁䅁䅁兌ぁ䍁䄴免睁䑁䅑䅁䵁䅉䅅䅁䕁䅁䅁睁䵁䅁䅁权煄䅄䅁权潄权䅁权硂䅂䅁允䅁䅁䅅䅁佁䅁䄴䅁硁䑁䅁杌祁䑁䅅兎䅁䅁杷允䅁䅁䅑䅁䑁䅁䅷䅁䭁䅁䱧䅁䭁佁䬰䅁䭁䥁䕍䅁䉁䅁䅁允䅁䅁䅕扉祂䩡瑈䐸䴸䅉䅅䅁䕁䅁䅁睁䵁䅁䅁权瑂睃䅁权煄权䅁权獄权䅁允䅁䅁䅅䅁䭁䕁䅣䅁䵁䅉䅅䅁䕁䅁䅁睁䵁䅁䅁权畂睃䅁权煄权䅁权獄权䅁允䅁䅁䅅䅁䭁䕁䅣䅁䵁䅉䅅䅁䕁䅁䅁睁䵁䅁䅁权呄䅄䅁权瑄权䅁权睂䅂䅁允䅁䅁䅅䅁䙁䩁婱婭婭敭⽫䍄䉁䅁䅁䅂䅁䅁䅍䅄䅁䅁䅯督䅕䅁䅯朶䅯䅁䅯兣䅑䅁䅅䅁䉁䅁䅁杄䵁䅁䅁免畁䑁䅧睍ㅁ䅁䅁䍄䉁䅁䅁䅂䅁䅁䅍䅄䅁䅁䅯末䅯䅁䅯朵䅯䅁䅯兢䅑䅁䅅䅁䉁䅁䅁杄䵁䅁䅁杍畁䑁䅧睍㉁䅁䅁䍄䉁䅁䅁䅂䅁䅁䅍䅄䅁䅁䅯睵䅷䅁䅯䄶䅯䅁䅯全䅑䅁䅅䅁䉁䅁䅁杄佁䅁䅁睍祁䍁䄴杍㉁䑁䅣䅁䵁䅉䅅䅁䑁䅁䅁睁䵁䅁䅁权畂兂䅁权慁杂䅁允䅁䅁䅅䅁䭁䵁䝁䅁䵁䅉䅅䅁䕁䅁䅁睁䵁䅁䅁权潃兄䅁权煄权䅁权硂䅂䅁允䅁䅁䅅䅁佁䅁䅷䅁睁䍁䄴睎㑁䑁䅧䅁䵁䅉䅅䅁䕁䅁䅁睁䵁䅁䅁权呄兂䅁权潄权䅁权㙂䅂䅁允䅁䅁䅅䅁佁䅁䄴䅁穁䑁䅉杌硁䑁䅫䅎䅁䅁杷允䅁䅁䅑䅁䑁䅁䅷䅁䭁䝁䰰䅁䭁佁䭯䅁䭁䝁䔸䅁䉁䅁䅁允䅁䅁䅯睒䅁䅁杷允䅁䅁䅑䅁䑁䅁䅷䅁䭁䝁䰴䅁䭁佁䭯䅁䭁䝁䔸䅁䉁䅁䅁允䅁䅁䄴䅄䅁䑁䅅杌㍁䑁䅙䅎䅁䅁杷允䅁䅁䅑䅁䑁䅁䅷䅁䭁䙁䱅䅁䭁佁䭯䅁䭁䡁䕯䅁䉁䅁䅁允䅁䅁䅯睒䅁䅁杷允䅁䅁䅑䅁䑁䅁䅷䅁䭁䭁乧䅁䭁佁䭙䅁䭁䡁䕁䅁䉁䅁䅁允䅁䅁䄴权䅁䑁䅁杌㍁䑁䅍䅁䵁䅉䅅䅁䕁䅁䅁睁䵁䅁䅁权䵃兄䅁权牄权䅁权瑂䅂䅁允䅁䅁䅅䅁䭁䕁䅣䅁䵁䅉䅅䅁䕁䅁䅁睁䵁䅁䅁权㝂䅁䅁权剁䅁䅁权䕁杁䅁允䅁䅁䅅䅁佁䉁䅑䅁祁䑁䅉䅏㉁䑁䅁䅍睁䑁䅁䅍䅁䅁杷允䅁䅁䅑䅁䑁䅁䅷䅁䭁䉁䝉䅁䭁佁䭯䅁䭁䡁䕅䅁䉁䅁䅁允䅁䅁䅯睒䅁䅁杷允䅁䅁䅑䅁䑁䅁䅷䅁䭁乁䙑䅁䭁佁䬴䅁䭁佁䭷䅁䉁䅁䅁允䅁䅁䅯睒䅁䅁杷允䅁䅁䅑䅁䑁䅁䅷䅁䭁䝁䰴䅁䭁佁䭯䅁䭁䥁䕍䅁䉁䅁䅁允䅁䅁䄴䅄䅁䑁䅅杌ぁ䑁䅍兏䅁䅁杷允䅁䅁䅑䅁䑁䅁䅷䅁䭁䡁䰸䅁䭁佁䭳䅁䭁䡁䕯䅁䉁䅁䅁允䅁䅁䄴䅆䅁䑁䅅李㑁䑁䅧睎ㅁ䑁䅣免祁䅁䅁䍄䉁䅁䅁䅂䅁䅁䅍䅄䅁䅁䅯䅒䅷䅁䅯䄶䅯䅁䅯兣䅑䅁䅅䅁䉁䅁䅁杄佁䅁䅁杍睁䍁䄴䅏㉁䑁䅣䅁䵁䅉䅅䅁䕁䅁䅁睁䵁䅁䅁权楂䅄䅁权畄权䅁权療䅂䅁允䅁䅁䅅䅁䙁䅁䅁䅁䅁䤰䅺䍄䉁䅁䅁睁䅁䅁䅍䅄䅁䅁䅯䅩䅕䅁䅯杈䅙䅁䅅䅁䉁䅁䅁权千杂䅁䍄䉁䅁䅁䅂䅁䅁䅍䅄䅁䅁䅯眯䅯䅁䅯儶䅯䅁䅯睢䅑䅁䅅䅁䉁䅁䅁兂䅁䅁䅁䥁橃䅷杷允䅁䅁䅑䅁䑁䅁䅷䅁䭁䵁䵷䅁䭁佁䭫䅁䭁䡁䕁䅁䉁䅁䅁允䅁䅁䅕䅁䅁䱁睂唸䵁䅉䅅䅁䕁䅁䅁睁䵁䅁䅁权䑂睃䅁权灄权䅁权睂䅂䅁允䅁䅁䅅䅁䙁䅁䅁䅁䅄乬䅆䍄䉁䅁䅁䅂䅁䅁䅍䅄䅁䅁䅯兑䅷䅁䅯朶䅯䅁䅯䄷䅯䅁䅅䅁䉁䅁䅁权䡂䅁䅁䍄䉁䅁䅁䅂䅁䅁䅍䅄䅁䅁䅯兕䅕䅁䅯朶䅯䅁䅯全䅑䅁䅅䅁䉁䅁䅁杄䭁䅁䅁䅍畁䑁䅣李䅁䅁杷允䅁䅁䅑䅁䑁䅁䅷䅁䭁䡁䙁䅁䭁佁䭯䅁䭁䡁䔰䅁䉁䅁䅁允䅁䅁䅯睒䅁䅁杷允䅁䅁䅑䅁䑁䅁䅷䅁䭁䕁䵅䅁䭁佁䭯䅁䭁䝁䔰䅁䉁䅁䅁允䅁䅁䅯睒䅁䅁杷允䅁䅁䅑䅁䑁䅁䅷䅁䭁䝁䱷䅁䭁佁䭳䅁䭁佁䭷䅁䉁䅁䅁允䅁䅁䅯睒䅁䅁杷允䅁䅁䅑䅁䑁䅁䅷䅁䭁䵁䕳䅁䭁佁䭣䅁䭁佁䭷䅁䉁䅁䅁允䅁䅁䅯睒䅁䅁杷允䅁䅁䅑䅁䑁䅁䅷䅁䭁䡁䙧䅁䭁佁䭣䅁䭁䡁䕁䅁䉁䅁䅁允䅁䅁䅕䵮村䡳潊啈䵁䅉䅅䅁䕁䅁䅁睁䵁䅁䅁权牃睃䅁权瑄权䅁权䑃䅂䅁允䅁䅁䅅䅁䙁偁卌坔光偗⽫䍄䉁䅁䅁䅂䅁䅁䅍䅄䅁䅁䅯来䅳䅁䅯儶䅯䅁䅯䅣䅑䅁䅅䅁䉁䅁䅁兂䅁䅁䅁乧硌䅑杷允䅁䅁䅑䅁䑁䅁䅷䅁䭁䍁义䅁䭁佁䬴䅁䭁䥁䕕䅁䉁䅁䅁允䅁䅁䅕䅁䅁䥁㝃唲䵁䅉䅅䅁䕁䅁䅁睁䵁䅁䅁权䉂䅄䅁权煄权䅁权療䅂䅁允䅁䅁䅅䅁佁䅁䅷䅁睁䍁䄴䅏㉁䑁䅉䅁䵁䅉䅅䅁䑁䅁䅁睁䵁䅁䅁权㑄䅂䅁权敁杂䅁允䅁䅁䅅䅁䭁䩁䝉䅁䵁䅉䅅䅁䕁䅁䅁睁䵁䅁䅁权䭃睃䅁权浄权䅁权瑂䅂䅁允䅁䅁䅅䅁佁䅁䅷䅁祁䍁䄴䅏ぁ䑁䅑䅁䵁䅉䅅䅁䕁䅁䅁睁䵁䅁䅁权䉂䅄䅁权煄权䅁权㙂䅂䅁允䅁䅁䅅䅁佁䅁䅷䅁睁䍁䄴睎ぁ䑁䅣䅁䵁䅉䅅䅁䕁䅁䅁睁䵁䅁䅁权祃兂䅁权湄权䅁权㙂䅂䅁允䅁䅁䅅䅁䙁䉁䕫杖琴桳䅴䍄䉁䅁䅁䅂䅁䅁䅍䅄䅁䅁䅯睬䄰䅁䅯朷䅯䅁䅯全䅑䅁䅅䅁䉁䅁䅁兂䅁䅁䅁佣䅯兑杷允䅁䅁䅑䅁䑁䅁䅷䅁䭁䱁䕍䅁䭁佁䭧䅁䭁䡁䕁䅁䉁䅁䅁允䅁䅁䄴杄䅁䑁䅅免畁䑁䅅兏ぁ䅁䅁䍄䉁䅁䅁䅂䅁䅁䅍䅄䅁䅁䅯朵䅳䅁䅯眵䅯䅁䅯兦䅑䅁䅅䅁䉁䅁䅁兂呄坔光䑗祮睐杷允䅁䅁䅑䅁䑁䅁䅷䅁䭁䍁䙙䅁䭁佁䭧䅁䭁佁䭷䅁䉁䅁䅁允䅁䅁䅯睒䅁䅁杷允䅁䅁䅑䅁䑁䅁䅷䅁䭁䅁䱅䅁䭁佁䬴䅁䭁䡁䕁䅁䉁䅁䅁允䅁䅁䅕䅁䅁䵁䑁唴䵁䅉䅅䅁䕁䅁䅁睁䵁䅁䅁权啁䅄䅁权浄权䅁权䙃䅂䅁允䅁䅁䅅䅁佁䅁䅷䅁㉁䍁䄴杍穁䑁䅑䅁䵁䅉䅅䅁䕁䅁䅁睁䵁䅁䅁权乄䅂䅁权畄权䅁权䑃䅂䅁允䅁䅁䅅䅁䙁䅁䅁䅁杂偲䅄䍄䉁䅁䅁䅂䅁䅁䅍䅄䅁䅁䅯睩䅷䅁䅯䄶䅯䅁䅯全䅑䅁䅅䅁䉁䅁䅁杄佁䅁䅁睍穁䍁䄴䅏㉁䑁䅕䅁䵁䅉䅅䅁䕁䅁䅁睁䵁䅁䅁权㕄兂䅁权煄权䅁权㙂䅂䅁允䅁䅁䅅䅁佁䅁䅷䅁睁䍁䄴李硁䑁䅕䅁䵁䅉䅅䅁䕁䅁䅁睁䵁䅁䅁权畄睃䅁权湄权䅁权療䅂䅁允䅁䅁䅅䅁䙁偁湃歸㍳兩䄵䍄䉁䅁䅁䅂䅁䅁䅍䅄䅁䅁䅯䅧䄰䅁䅯朷䅯䅁䅯兣䅑䅁䅅䅁䉁䅁䅁兂䅁䅁䅁䙷䝙兑杷允䅁䅁䅑䅁䑁䅁䅷䅁䭁䑁乷䅁䭁佁䭯䅁䭁佁䭷䅁䉁䅁䅁允䅁䅁䅯睒䅁䅁杷允䅁䅁䅑䅁䑁䅁䅷䅁䭁乁䱣䅁䭁佁䭧䅁䭁䝁䔸䅁䉁䅁䅁允䅁䅁䄴杄䅁䍁䄰免畁䑁䅁睍硁䅁䅁䍄䉁䅁䅁䅂䅁䅁䅍䅄䅁䅁䅯朳䅳䅁䅯儶䅯䅁䅯兦䅑䅁䅅䅁䉁䅁䅁兂䅁䅁䅁䍯礳䅑杷允䅁䅁䅑䅁䑁䅁䅷䅁䭁䕁䵅䅁䭁佁䭯䅁䭁䡁䔰䅁䉁䅁䅁允䅁䅁䄴䅄䅁䑁䅁杌ぁ䑁䅫睎䅁䅁杷允䅁䅁䅑䅁䑁䅁䅷䅁䭁乁䵳䅁䭁佁䭧䅁䭁䥁䕕䅁䉁䅁䅁允䅁䅁䄴杄䅁䑁䅙睍畁䑁䅁䅏ㅁ䅁䅁䍄䉁䅁䅁䅂䅁䅁䅍䅄䅁䅁䅯术䅑䅁䅯朶䅯䅁䅯兣䅑䅁䅅䅁䉁䅁䅁杄䵁䅁䅁䅍畁䑁䅍䅍㉁䅁䅁䍄䉁䅁䅁䅂䅁䅁䅍䅄䅁䅁䅯䅤䄰䅁䅯朷䅯䅁䅯兣䅑䅁䅅䅁䉁䅁䅁兂䅁䅁䅁䙫㡺䅑杷允䅁䅁䅑䅁䑁䅁䅷䅁䭁䥁乙䅁䭁佁䭳䅁䭁䝁䔰䅁䉁䅁䅁允䅁䅁䅯睒䅁䅁杷允䅁䅁䅍䅁䑁䅁䅷䅁䭁䭁䙣䅁䭁䉁䝧䅁䉁䅁䅁允䅁䅁䅯杓䅙䅁杷允䅁䅁䅑䅁䑁䅁䅷䅁䭁䡁䙳䅁䭁佁䬴䅁䭁䥁䕍䅁䉁䅁䅁允䅁䅁䅯睒䅁䅁杷允䅁䅁䅑䅁䑁䅁䅷䅁䭁䡁䱙䅁䭁佁䭳䅁䭁佁䭷䅁䉁䅁䅁允䅁䅁䅯睒䅁䅁杷允䅁䅁䅑䅁䑁䅁䅷䅁䭁偁䙑䅁䭁佁䭳䅁䭁䡁䔰䅁䉁䅁䅁允䅁䅁䄴䅆䅁䑁䅉睍ぁ䑁䅍䅎ㅁ䑁䅙李㕁䅁䅁䍄䉁䅁䅁䅂䅁䅁䅍䅄䅁䅁䅯䅒䅳䅁䅯朶䅯䅁䅯睢䅑䅁䅅䅁䉁䅁䅁杄䵁䅁䅁䅍畁䑁䅅睍ㅁ䅁䅁䍄䉁䅁䅁䅂䅁䅁䅍䅄䅁䅁䅯儱䅁䅁䅯䅂䅁䅁䅯兂䅁䅁䅅䅁䉁䅁䅁兂䅁䅁允偡㈲兑杷允䅁䅁䅑䅁䑁䅁䅷䅁䭁䭁䕯䅁䭁佁䭫䅁䭁䡁䕅䅁䉁䅁䅁允䅁䅁䅕䅁䅁䱁㝄啁䵅䅉䅅䅁䕁䅁䅁睁䵁䅁䅁权奄䅁䅁权䉁杁䅁权䑁杁䅁允䅁䅁䅅䅁䙁䥁散祡摘䅂䉂䍄䉁䅁䅁䅂䅁䅁䅍䅄䅁䅁䅯杲䅳䅁䅯眶䅯䅁䅯兢䅑䅁䅅䅁䉁䅁䅁杄十䅁䅁睍㍁䑁䅉䅏㕁䑁䅁䅍睁䅁䅁䍄䉁䅁䅁䅂䅁䅁䅍䅄䅁䅁䅯睨䅷䅁䅯儷䅯䅁䅯䄷䅯䅁䅅䅁䉁䅁䅁权䡂䅁䅁䍄䉁䅁䅁䅂䅁䅁䅍䅄䅁䅁䅯睢䅳䅁䅯朶䅯䅁䅯来䅑䅁䅅䅁䉁䅁䅁杄䵁䅁䅁䅍畁䑁䅁杍ぁ䅁䅁䍄䉁䅁䅁䅂䅁䅁䅍䅄䅁䅁䅯䅒䅳䅁䅯朶䅯䅁䅯兣䅑䅁䅅䅁䉁䅁䅁杄䵁䅁䅁䅍畁䑁䅁睎硁䅁䅁䍄䉁䅁䅁䅂䅁䅁䅍䅄䅁䅁䅯䅒䅳䅁䅯朶䅯䅁䅯全䅑䅁䅅䅁䉁䅁䅁杄䵁䅁䅁䅍畁䑁䅅免ぁ䅁䅁䍄䉁䅁䅁䅂䅁䅁䅍䅄䅁䅁䅯儸䅯䅁䅯眵䅯䅁䅯兦䅑䅁䅅䅁䉁䅁䅁兂晁敨剴䉵㜷睐杷允䅁䅁䅑䅁䑁䅁䅷䅁䭁䑁䱷䅁䭁佁䬰䅁䭁䝁䔰䅁䉁䅁䅁允䅁䅁䅯睒䅁䅁杷允䅁䅁䅑䅁䑁䅁䅷䅁䭁佁䬸䅁䭁佁䭧䅁䭁䥁䕕䅁䉁䅁䅁允䅁䅁䄴䅄䅁䑁䅧杌睁䑁䅑睍䅁䅁杷允䅁䅁䅑䅁䑁䅁䅷䅁䭁䵁䰴䅁䭁佁䭯䅁䭁䥁䕕䅁䉁䅁䅁允䅁䅁䄴䅄䅁䑁䅁杌硁䑁䅅䅎䅁䅁杷允䅁䅁䅑䅁䑁䅁䅷䅁䭁䩁䴴䅁䭁佁䭳䅁䭁䥁䕍䅁䉁䅁䅁允䅁䅁䄴杅䅁䑁䅅睎㍁䑁䅉杍㉁䑁䅧杍䅁䅁杷允䅁䅁䅑䅁䑁䅁䅷䅁䭁䱁䴰䅁䭁佁䭳䅁䭁䥁䕕䅁䉁䅁䅁允䅁䅁䄴杅䅁䑁䅣䅎ぁ䑁䅁兎祁䑁䅉兎䅁䅁杷允䅁䅁䅑䅁䑁䅁䅷䅁䭁䙁䙯䅁䭁佁䭳䅁䭁䡁䔰䅁䉁䅁䅁允䅁䅁䄴杅䅁䑁䅍兎㍁䑁䅁䅍睁䑁䅁䅍䅁䅁杷允䅁䅁䅑䅁䑁䅁䅷䅁䭁乁䵯䅁䭁佁䭣䅁䭁佁䭷䅁䉁䅁䅁允䅁䅁䅯睒䅁䅁杷允䅁䅁䅑䅁䑁䅁䅷䅁䭁䉁乍䅁䭁佁䬴䅁䭁䥁䕕䅁䉁䅁䅁允䅁䅁䅕䅁䅁䥁歁欲䵁䅉䅅䅁䕁䅁䅁睁䵁䅁䅁权睁兄䅁权潄权䅁权硂䅂䅁允䅁䅁䅅䅁䭁䕁䅣䅁䵁䅉䅅䅁䕁䅁䅁睁䵁䅁䅁权偄兄䅁权潄权䅁权㥂䅂䅁允䅁䅁䅅䅁佁䅁䄴䅁硁䑁䅁杌ㅁ䑁䅧睎䅁䅁杷允䅁䅁䅑䅁䑁䅁䅷䅁䭁偁䱉䅁䭁佁䭧䅁䭁䡁䕁䅁䉁䅁䅁允䅁䅁䄴杄䅁䑁䅅䅍畁䑁䅕兎穁䅁䅁䍄䉁䅁䅁䅂䅁䅁䅍䅄䅁䅁䅯䅍䅳䅁䅯朷䅯䅁䅯睢䅑䅁䅅䅁䉁䅁䅁兂䅁䅁䅁佹偯兑杷允䅁䅁䅑䅁䑁䅁䅷䅁䭁佁䱙䅁䭁佁䭫䅁䭁䝁䔸䅁䉁䅁䅁允䅁䅁䅕䅁䅁䅁敄獰䵁䅉䅅䅁䕁䅁䅁睁䵁䅁䅁权⭁睃䅁权煄权䅁权療䅂䅁允䅁䅁䅅䅁佁䅁䅯䅁睁䍁䄴杍㕁䅁䅁䍄䉁䅁䅁䅂䅁䅁䅍䅄䅁䅁䅯睐䅳䅁䅯朶䅯䅁䅯睢䅑䅁䅅䅁䉁䅁䅁杄䵁䅁䅁䅍畁䑁䅕䅎㕁䅁䅁䍄䉁䅁䅁䅂䅁䅁䅍䅄䅁䅁䅯䅑䅳䅁䅯朶䅯䅁䅯睢䅑䅁䅅䅁䉁䅁䅁杄䵁䅁䅁䅍畁䑁䅧杍硁䅁䅁䍄䉁䅁䅁䅂䅁䅁䅍䅄䅁䅁䅯䄴䅁䅁䅯允䅉䅁䅯杁䅉䅁䅅䅁䉁䅁䅁兂慂㈰煆捇椯䅑杷允䅁䅁䅑䅁䑁䅁䅷䅁䭁䅁䝳䅁䭁佁䬴䅁䭁䡁䔰䅁䉁䅁䅁允䅁䅁䅕䅁䅁䵁䱄䔯䵁䅉䅅䅁䕁䅁䅁睁䵁䅁䅁权⭁睃䅁权煄权䅁权㙂䅂䅁允䅁䅁䅅䅁佁䅁䅷䅁睁䍁䄴杍㕁䑁䅣䅁䵁䅉䅅䅁䕁䅁䅁睁䵁䅁䅁权䕄䅄䅁权瑄权䅁权㙂䅂䅁允䅁䅁䅅䅁䙁䑁敖歵䵫畁⼸䍄䉁䅁䅁䅂䅁䅁䅍䅄䅁䅁䅯睐䅳䅁䅯朶䅯䅁䅯来䅑䅁䅅䅁䉁䅁䅁杄䵁䅁䅁䅍畁䑁䅕兎㉁䅁䅁䍄䉁䅁䅁䅂䅁䅁䅍䅄䅁䅁䅯䄫䅕䅁䅯儷䅯䅁䅯全䅑䅁䅅䅁䉁䅁䅁兂剄瑉㕶浦啲睐杷允䅁䅁䅑䅁䑁䅁䅷䅁䭁䉁䴴䅁䭁佁䭳䅁䭁䡁䔰䅁䉁䅁䅁允䅁䅁䄴䅆䅁䑁䅅䅍㉁䑁䅧李㕁䑁䅁䅍睁䅁䅁䍄䉁䅁䅁䅂䅁䅁䅍䅄䅁䅁䅯材䅳䅁䅯朶䅯䅁䅯䅣䅑䅁䅅䅁䉁䅁䅁杄䵁䅁䅁䅍畁䑁䅍䅍㕁䅁䅁䍄䉁䅁䅁䅂䅁䅁䅍䅄䅁䅁䅯䅑䅳䅁䅯朶䅯䅁䅯䅣䅑䅁䅅䅁䉁䅁䅁杄䵁䅁䅁䅍畁䑁䅣免㍁䅁䅁䍄䉁䅁䅁䅂䅁䅁䅍䅄䅁䅁䅯內䅳䅁䅯朶䅯䅁䅯睧䅑䅁䅅䅁䉁䅁䅁杄䵁䅁䅁䅍畁䑁䅅䅍㍁䅁䅁䍄䉁䅁䅁䅂䅁䅁䅍䅄䅁䅁䅯杣䄰䅁䅯䄶䅯䅁䅯䅣䅑䅁䅅䅁䉁䅁䅁杄佁䅁䅁免祁䍁䄴兎硁䑁䅍䅁䵁䅉䅅䅁䕁䅁䅁睁䵁䅁䅁权⭁睃䅁权煄权䅁权硂䅂䅁允䅁䅁䅅䅁佁䅁䅷䅁睁䍁䄴睍祁䑁䅙䅁䵁䅉䅅䅁䕁䅁䅁睁䵁䅁䅁权⽁睃䅁权煄权䅁权硂䅂䅁允䅁䅁䅅䅁佁䅁䅷䅁睁䍁䄴兎穁䑁䅣䅁䵁䅉䅅䅁䕁䅁䅁睁䵁䅁䅁权婂䅄䅁权煄权䅁权睂䅂䅁允䅁䅁䅅䅁佁䅁䅷䅁睁䍁䄴睎睁䑁䅉䅁䵁䅉䅅䅁䕁䅁䅁睁䵁䅁䅁权䅂睃䅁权煄权䅁权硂䅂䅁允䅁䅁䅅䅁佁䅁䅷䅁睁䍁䄴睎㉁䑁䅉䅁䵁䅉䅅䅁䑁䅁䅁睁䵁䅁䅁权塃兂䅁权敁杂䅁允䅁䅁䅅䅁䭁䍁䡁䅁䵁䅉䅅䅁䕁䅁䅁睁䵁䅁䅁权ぃ䅄䅁权湄权䅁权瑂䅂䅁允䅁䅁䅅䅁䙁䩁呡〸㡡癡⽅䍄䉁䅁䅁䅂䅁䅁䅍䅄䅁䅁䅯儯䅷䅁䅯眶䅯䅁䅯睧䅑䅁䅅䅁䉁䅁䅁杄十䅁䅁䅎穁䑁䅑䅎祁䑁䅉兎睁䅁䅁䍄䉁䅁䅁䅂䅁䅁䅍䅄䅁䅁䅯䅸䄰䅁䅯朶䅯䅁䅯睢䅑䅁䅅䅁䉁䅁䅁杄䵁䅁䅁䅍畁䑁䅫李ㅁ䅁䅁䍄䉁䅁䅁䅂䅁䅁䅍䅄䅁䅁䅯兗䅷䅁䅯眵䅯䅁䅯兦䅑䅁䅅䅁䉁䅁䅁兂兂婪畤獅橍䅑杷允䅁䅁䅑䅁䑁䅁䅷䅁䭁䉁䝑䅁䭁佁䬰䅁䭁䡁䕁䅁䉁䅁䅁允䅁䅁䅕㥌欰潂噇稵䴸䅉䅅䅁䕁䅁䅁睁䵁䅁䅁权䑁兄䅁权煄权䅁权獄权䅁允䅁䅁䅅䅁䭁䕁䅣䅁䵁䅉䅅䅁䕁䅁䅁睁䵁䅁䅁权楃兂䅁权灄权䅁权獄权䅁允䅁䅁䅅䅁䭁䕁䅣䅁䵁䅉䅅䅁䕁䅁䅁睁䵁䅁䅁权⭁睃䅁权煄权䅁权䙃䅂䅁允䅁䅁䅅䅁佁䅁䅷䅁睁䍁䄴睍ぁ䑁䅅䅁䵁䅉䅅䅁䕁䅁䅁睁䵁䅁䅁权佃睃䅁权牄权䅁权療䅂䅁允䅁䅁䅅䅁佁䉁䅑䅁硁䑁䅙兏㑁䑁䅑李睁䑁䅕李䅁䅁杷允䅁䅁䅑䅁䑁䅁䅷䅁䭁䕁䱁䅁䭁佁䭯䅁䭁䥁䕕䅁䉁䅁䅁允䅁䅁䄴䅃䅁䑁䅁杌㑁䅁䅁䍄䉁䅁䅁䅂䅁䅁䅍䅄䅁䅁䅯杉䅳䅁䅯朶䅯䅁䅯兣䅑䅁䅅䅁䉁䅁䅁杄䵁䅁䅁䅍畁䑁䅅杍㕁䅁䅁䍄䉁䅁䅁䅂䅁䅁䅍䅄䅁䅁䅯兘䅳䅁䅯䄶䅯䅁䅯全䅑䅁䅅䅁䉁䅁䅁权䡂䅁䅁䍄䉁䅁䅁䅂䅁䅁䅍䅄䅁䅁䅯䅘䅕䅁䅯朶䅯䅁䅯来䅑䅁䅅䅁䉁䅁䅁杄䵁䅁䅁免畁䑁䅅䅏㍁䅁䅁䍄䉁䅁䅁䅂䅁䅁䅍䅄䅁䅁䅯材䅳䅁䅯朶䅯䅁䅯兦䅑䅁䅅䅁䉁䅁䅁杄䵁䅁䅁䅍畁䑁䅕兏ㅁ䅁䅁䍄䉁䅁䅁䅂䅁䅁䅍䅄䅁䅁䅯䄷䅷䅁䅯䄶䅯䅁䅯来䅑䅁䅅䅁䉁䅁䅁杄䵁䅁䅁兎畁䑁䅧睍㉁䅁䅁䍄䉁䅁䅁睁䅁䅁䅍䅄䅁䅁䅯末䅕䅁䅯䅊䅙䅁䅅䅁䉁䅁䅁权獁杂䅁䍄䉁䅁䅁䅂䅁䅁䅍䅄䅁䅁䅯睐䅳䅁䅯朶䅯䅁䅯兦䅑䅁䅅䅁䉁䅁䅁杄䵁䅁䅁䅍畁䑁䅕䅍㉁䅁䅁䍄䉁䅁䅁䅂䅁䅁䅍䅄䅁䅁䅯眯䅳䅁䅯眶䅯䅁䅯睧䅑䅁䅅䅁䉁䅁䅁杄十䅁䅁杍㕁䑁䅍杍㉁䑁䅅睎㕁䅁䅁䍄䉁䅁䅁䅂䅁䅁䅍䅄䅁䅁䅯內䅳䅁䅯眶䅯䅁䅯来䅑䅁䅅䅁䉁䅁䅁杄十䅁䅁兏祁䑁䅅䅍祁䑁䅉䅍祁䅁䅁䍄䉁䅁䅁䅂䅁䅁䅍䅄䅁䅁䅯䅚䅷䅁䅯儷䅯䅁䅯兣䅑䅁䅅䅁䉁䅁䅁兂䑄匹捨㡪桌睐杷允䅁䅁䅑䅁䑁䅁䅷䅁䭁偁䭣䅁䭁佁䭣䅁䭁佁䭷䅁䉁䅁䅁允䅁䅁䅯睒䅁䅁杷允䅁䅁䅑䅁䑁䅁䅷䅁䭁䕁䱁䅁䭁佁䭯䅁䭁䡁䔰䅁䉁䅁䅁允䅁䅁䄴䅄䅁䑁䅁杌㉁䑁䅧䅏䅁䅁杷允䅁䅁䅑䅁䑁䅁䅷䅁䭁䍁䉫䅁䭁䅁䅑䅁䭁䅁䍑䅁䉁䅁䅁允䅁䅁䅕䅁䅁䙧癄啒䵅䅉䅅䅁䕁䅁䅁睁䵁䅁䅁权潄睃䅁权畄权䅁权睂䅂䅁允䅁䅁䅅䅁䙁䅁䅁䅁杁界䅄䍄䉁䅁䅁䅂䅁䅁䅍䅄䅁䅁䅯䅁䅕䅁䅯朷䅯䅁䅯睧䅑䅁䅅䅁䉁䅁䅁兂䅁䅁䅁䙯䙫兑杷允䅁䅁䅑䅁䑁䅁䅷䅁䭁䙁䱷䅁䭁佁䭯䅁䭁䝁䔰䅁䉁䅁䅁允䅁䅁䅯睒䅁䅁杷允䅁䅁䅑䅁䑁䅁䅷䅁䭁䱁䰴䅁䭁佁䬴䅁䭁佁䭷䅁䉁䅁䅁允䅁䅁䅯睒䅁䅁杷允䅁䅁䅑䅁䑁䅁䅷䅁䭁䥁䵳䅁䭁佁䭯䅁䭁佁䭷䅁䉁䅁䅁允䅁䅁䅯睒䅁䅁杷允䅁䅁䅑䅁䑁䅁䅷䅁䭁䥁䵳䅁䭁佁䭯䅁䭁䝁䔸䅁䉁䅁䅁允䅁䅁䄴䅄䅁䑁䅁杌㍁䑁䅁兎䅁䅁杷允䅁䅁䅑䅁䑁䅁䅷䅁䭁䵁䵑䅁䭁佁䭙䅁䭁䡁䕯䅁䉁䅁䅁允䅁䅁䄴䅄䅁䑁䅁杌㉁䑁䅉杍䅁䅁杷允䅁䅁䅑䅁䑁䅁䅷䅁䭁䉁䱑䅁䭁佁䭙䅁䭁䥁䕕䅁䉁䅁䅁允䅁䅁䅯睒䅁䅁杷允䅁䅁䅑䅁䑁䅁䅷䅁䭁䝁䱕䅁䭁佁䭣䅁䭁䡁䕅䅁䉁䅁䅁允䅁䅁䅕場啯歲桦樲䴸䅉䅅䅁䕁䅁䅁睁䵁䅁䅁权䡄睃䅁权瑄权䅁权䙃䅂䅁允䅁䅁䅅䅁䙁乁楅⼲⭬条䅈䍄䉁䅁䅁䅂䅁䅁䅍䅄䅁䅁䅯䅈䅷䅁䅯儷䅯䅁䅯来䅑䅁䅅䅁䉁䅁䅁兂䥁䉲慸䑚⽶睐杷允䅁䅁䅑䅁䑁䅁䅷䅁䭁䍁䵑䅁䭁佁䭣䅁䭁䥁䕕䅁䉁䅁䅁允䅁䅁䅕〰椱䙅㕩歇䵁䅉䅅䅁䕁䅁䅁睁䵁䅁䅁权㑂䅄䅁权灄权䅁权㥂䅂䅁允䅁䅁䅅䅁䙁䅁䅁䅁䅃搫䅖䍄䉁䅁䅁䅂䅁䅁䅍䅄䅁䅁䅯兤䅳䅁䅯眵䅯䅁䅯来䅑䅁䅅䅁䉁䅁䅁兂兂䉖㉯汭䔴䅷杷允䅁䅁䅑䅁䑁䅁䅷䅁䭁䑁䵯䅁䭁佁䭳䅁䭁䡁䕁䅁䉁䅁䅁允䅁䅁䄴杅䅁䑁䅙杍㍁䑁䅫睎睁䑁䅁䅍䅁䅁杷允䅁䅁䅑䅁䑁䅁䅷䅁䭁偁䭫䅁䭁佁䬰䅁䭁䝁䔰䅁䉁䅁䅁允䅁䅁䅕潅䅐煹䙆䐫䴸䅉䅅䅁䕁䅁䅁睁䵁䅁䅁权求睃䅁权湄权䅁权瑂䅂䅁允䅁䅁䅅䅁䭁䕁䅣䅁䵁䅉䅅䅁䕁䅁䅁睁䵁䅁䅁权䝁兄䅁权煄权䅁权瑂䅂䅁允䅁䅁䅅䅁䭁䕁䅣䅁䵁䅉䅅䅁䑁䅁䅁睁䵁䅁䅁权呂兂䅁权慁杂䅁允䅁䅁䅅䅁䭁䝁䝉䅁䵁䅉䅅䅁䕁䅁䅁睁䵁䅁䅁权㥃䅂䅁权湄权䅁权硂䅂䅁允䅁䅁䅅䅁䙁䍁䝕婧䑖睩䅸䍄䉁䅁䅁䅂䅁䅁䅍䅄䅁䅁䅯睩䅷䅁䅯朶䅯䅁䅯睧䅑䅁䅅䅁䉁䅁䅁杄䵁䅁䅁䅍畁䑁䅣睎穁䅁䅁䍄䉁䅁䅁䅂䅁䅁䅍䅄䅁䅁䅯睹䅷䅁䅯朷䅯䅁䅯睢䅑䅁䅅䅁䉁䅁䅁兂䅁䅁䅁䩯杦䅑杷允䅁䅁䅑䅁䑁䅁䅷䅁䭁䱁䙷䅁䭁佁䭧䅁䭁佁䭷䅁䉁䅁䅁允䅁䅁䅯睒䅁䅁杷允䅁䅁䅑䅁䑁䅁䅷䅁䭁䱁乷䅁䭁佁䬴䅁䭁䝁䔸䅁䉁䅁䅁允䅁䅁䅕䅁䅁䅁穁べ䵁䅉䅅䅁䕁䅁䅁睁䵁䅁䅁权坁杂䅁权湄权䅁权㙂䅂䅁允䅁䅁䅅䅁䙁乁瑢楬偬材䅚䍄䉁䅁䅁䅂䅁䅁䅍䅄䅁䅁䅯权䅳䅁䅯朷䅯䅁䅯兣䅑䅁䅅䅁䉁䅁䅁兂䅁䅁䅁䵷䥣兑杷允䅁䅁䅑䅁䑁䅁䅷䅁䭁䥁䱅䅁䭁佁䭯䅁䭁䝁䔸䅁䉁䅁䅁允䅁䅁䄴䅄䅁䑁䅁杌硁䑁䅁李䅁䅁杷允䅁䅁䅑䅁䑁䅁䅷䅁䭁䙁䄴䅁䭁䉁䅅䅁䭁䅁䍑䅁䉁䅁䅁允䅁䅁䄴䅆䅁䑁䅅免穁䑁䅅兏祁䑁䅁䅍睁䅁䅁䍄䉁䅁䅁䅂䅁䅁䅍䅄䅁䅁䅯兢䅕䅁䅯朶䅯䅁䅯睧䅑䅁䅅䅁䉁䅁䅁杄䵁䅁䅁䅍畁䑁䅍免㑁䅁䅁䍄䉁䅁䅁䅂䅁䅁䅍䅄䅁䅁䅯兯䅳䅁䅯儷䅯䅁䅯来䅑䅁䅅䅁䉁䅁䅁权䡂䅁䅁䍄䉁䅁䅁䅂䅁䅁䅍䅄䅁䅁䅯睹䅷䅁䅯眵䅯䅁䅯全䅑䅁䅅䅁䉁䅁䅁兂䍂余兘灉楳䅑杷允䅁䅁䅑䅁䑁䅁䅷䅁䭁䡁䱯䅁䭁佁䭣䅁䭁䡁䕯䅁䉁䅁䅁允䅁䅁䅕䉲慸䑚晶空䴸䅉䅅䅁䕁䅁䅁睁䵁䅁䅁权楃睃䅁权瑄权䅁权㙂䅂䅁允䅁䅁䅅䅁䙁䡁潎敫㠱㡐⽕䍄䉁䅁䅁䅂䅁䅁䅍䅄䅁䅁䅯䅳䅅䅁䅯允䅉䅁䅯睁䅉䅁䅅䅁䉁䅁䅁兂剁牂奣杺噌䅑杷允䅁䅁䅑䅁䑁䅁䅷䅁䭁䍁䵯䅁䭁佁䭯䅁䭁䡁䕯䅁䉁䅁䅁允䅁䅁䄴䅄䅁䑁䅁杌睁䑁䅁李䅁䅁杷允䅁䅁䅑䅁䑁䅁䅷䅁䭁䥁䱳䅁䭁佁䭯䅁䭁䝁䔸䅁䉁䅁䅁允䅁䅁䄴䅄䅁䑁䅁杌㑁䑁䅉杍䅁䅁杷允䅁䅁䅑䅁䑁䅁䅷䅁䭁䥁䵳䅁䭁佁䭯䅁䭁䡁䔰䅁䉁䅁䅁允䅁䅁䄴䅄䅁䑁䅁杌㍁䑁䅣䅏䅁䅁杷允䅁䅁䅑䅁䑁䅁䅷䅁䭁佁䵷䅁䭁佁䭳䅁䭁䥁䕕䅁䉁䅁䅁允䅁䅁䄴杅䅁䑁䅑睍祁䑁䅑䅏㕁䑁䅫䅏䅁䅁杷允䅁䅁䅑䅁䑁䅁䅷䅁䭁䕁临䅁䭁佁䬴䅁䭁䡁䔰䅁䉁䅁䅁允䅁䅁䅕䅁䅁䥁煁歸䵁䅉䅅䅁䕁䅁䅁睁䵁䅁䅁权䕄兄䅁权浄权䅁权䑃䅂䅁允䅁䅁䅅䅁佁䅁䅷䅁硁䍁䄴免穁䑁䅙䅁䵁䅉䅅䅁䕁䅁䅁睁䵁䅁䅁权佃睃䅁权潄权䅁权㙂䅂䅁允䅁䅁䅅䅁佁䅁䄴䅁祁䑁䅉杌㉁䑁䅉免䅁䅁杷允䅁䅁䅑䅁䑁䅁䅷䅁䭁䭁䱍䅁䭁佁䭫䅁䭁䡁䕅䅁䉁䅁䅁允䅁䅁䅕䅁䅁䥁㑁〱䵁䅉䅅䅁䕁䅁䅁睁䵁䅁䅁权奂䅄䅁权瑄权䅁权㥂䅂䅁允䅁䅁䅅䅁䙁䥁䉬余兘杉䅂䍄䉁䅁䅁䅂䅁䅁䅍䅄䅁䅁䅯眱䅳䅁䅯儶䅯䅁䅯兢䅑䅁䅅䅁䉁䅁䅁权䡂䅁䅁䍄䉁䅁䅁䅂䅁䅁䅍䅄䅁䅁䅯䅗䅷䅁䅯朶䅯䅁䅯全䅑䅁䅅䅁䉁䅁䅁杄䵁䅁䅁䅍畁䑁䅙睍㕁䅁䅁䍄䉁䅁䅁䅂䅁䅁䅍䅄䅁䅁䅯儴䅳䅁䅯眶䅯䅁䅯䄷䅯䅁䅅䅁䉁䅁䅁权䡂䅁䅁䍄䉁䅁䅁䅂䅁䅁䅍䅄䅁䅁䅯眱䅳䅁䅯儷䅯䅁䅯兣䅑䅁䅅䅁䉁䅁䅁兂楃扒穢搯䥔睐杷允䅁䅁䅑䅁䑁䅁䅷䅁䭁䱁䵯䅁䭁佁䭳䅁䭁䡁䕯䅁䉁䅁䅁允䅁䅁䄴杅䅁䑁䅣睎㑁䑁䅧兏睁䑁䅁䅍䅁䅁杷允䅁䅁䅑䅁䑁䅁䅷䅁䭁偁䵍䅁䭁佁䭯䅁䭁䥁䕕䅁䉁䅁䅁允䅁䅁䅯睒䅁䅁杷允䅁䅁䅑䅁䑁䅁䅷䅁䭁䙁䙅䅁䭁佁䭫䅁䭁䡁䕅䅁䉁䅁䅁允䅁䅁䅕䅁䅁䕁偃あ䵅䅉䅅䅁䕁䅁䅁睁䵁䅁䅁权㉂䅄䅁权浄权䅁权㙂䅂䅁允䅁䅁䅅䅁佁䅁䅯䅁硁䍁䄴䅎㉁䅁䅁䍄䉁䅁䅁䅂䅁䅁䅍䅄䅁䅁䅯䅥䅷䅁䅯朷䅯䅁䅯来䅑䅁䅅䅁䉁䅁䅁兂䅁䅁䅁䡯栳䅑杷允䅁䅁䅑䅁䑁䅁䅷䅁䭁䥁乕䅁䭁佁䭧䅁䭁䡁䕯䅁䉁䅁䅁允䅁䅁䄴杄䅁䑁䅅䅍畁䑁䅅睎祁䅁䅁䍄䉁䅁䅁䅂䅁䅁䅍䅄䅁䅁䅯其䅕䅁䅯朵䅯䅁䅯全䅑䅁䅅䅁䉁䅁䅁杄䵁䅁䅁免畁䑁䅧睎硁䅁䅁䍄䉁䅁䅁䅂䅁䅁䅍䅄䅁䅁䅯杸䅷䅁䅯朶䅯䅁䅯来䅑䅁䅅䅁䉁䅁䅁杄䵁䅁䅁䅍畁䑁䅍兏㉁䅁䅁䍄䉁䅁䅁䅂䅁䅁䅍䅄䅁䅁䅯杒䅷䅁䅯朷䅯䅁䅯兢䅑䅁䅅䅁䉁䅁䅁权䡂䅁䅁䍄䉁䅁䅁䅂䅁䅁䅍䅄䅁䅁䅯典䅷䅁䅯眵䅯䅁䅯兢䅑䅁䅅䅁䉁䅁䅁权䡂䅁䅁䍄䉁䅁䅁䅂䅁䅁䅍䅄䅁䅁䅯睴䅳䅁䅯眶䅯䅁䅯䅣䅑䅁䅅䅁䉁䅁䅁杄十䅁䅁睎㕁䑁䅫杍睁䑁䅉䅍㕁䅁䅁䍄䉁䅁䅁䅂䅁䅁䅍䅄䅁䅁䅯睆䅙䅁䅯朵䅯䅁䅯睧䅑䅁䅅䅁䉁䅁䅁杄䵁䅁䅁䅍畁䑁䅕李穁䅁䅁䍄䉁䅁䅁䅂䅁䅁䅍䅄䅁䅁䅯䅎䅳䅁䅯眵䅯䅁䅯睢䅑䅁䅅䅁䉁䅁䅁兂扄婅圴煎⭔睐杷允䅁䅁䅑䅁䑁䅁䅷䅁䭁䝁䵑䅁䭁佁䭯䅁䭁䡁䔰䅁䉁䅁䅁允䅁䅁䄴䅄䅁䑁䅁杌穁䑁䅉䅏䅁䅁杷允䅁䅁䅑䅁䑁䅁䅷䅁䭁䵁䵙䅁䭁佁䭯䅁䭁䥁䕍䅁䉁䅁䅁允䅁䅁䄴䅄䅁䑁䅁杌ㅁ䑁䅙兏䅁䅁杷允䅁䅁䅑䅁䑁䅁䅷䅁䭁䙁䙣䅁䭁佁䭳䅁䭁䡁䕁䅁䉁䅁䅁允䅁䅁䄴杅䅁䑁䅕䅍㑁䑁䅉免穁䑁䅍䅎䅁䅁杷允䅁䅁䅑䅁䑁䅁䅷䅁䭁䉁乙䅁䭁佁䭳䅁䭁䡁䔰䅁䉁䅁䅁允䅁䅁䄴䅅䅁䑁䅣䅍㍁䑁䅙䅍睁䑁䅁䅁䵁䅉䅅䅁䕁䅁䅁睁䵁䅁䅁权乃兄䅁权畄权䅁权瑂䅂䅁允䅁䅁䅅䅁䭁䕁䅣䅁䵁䅉䅅䅁䕁䅁䅁睁䵁䅁䅁权䝄䅄䅁权煄权䅁权㥂䅂䅁允䅁䅁䅅䅁佁䅁䅷䅁睁䍁䄴兎㕁䑁䅑䅁䵁䅉䅅䅁䕁䅁䅁睁䵁䅁䅁权兂兄䅁权煄权䅁权瑂䅂䅁允䅁䅁䅅䅁䭁䕁䅣䅁䵁䅉䅅䅁䕁䅁䅁睁䵁䅁䅁权㉄权䅁权畄权䅁权䑃䅂䅁允䅁䅁䅅䅁䙁䅁䅁䅁䅃摆䅰䍄䉁䅁䅁䅂䅁䅁䅍䅄䅁䅁䅯眹䅯䅁䅯朷䅯䅁䅯睧䅑䅁䅅䅁䉁䅁䅁兂䅁䅁䅁佁㡵䅑杷允䅁䅁䅑䅁䑁䅁䅷䅁䭁䥁䵕䅁䭁佁䭳䅁䭁䝁䔰䅁䉁䅁䅁允䅁䅁䅯睒䅁䅁杷允䅁䅁䅑䅁䑁䅁䅷䅁䭁䍁䅷䅁䭁䅁䅑䅁䭁䅁䅕䅁䉁䅁䅁允䅁䅁䅕䅁䅁䕁潐じ䵅䅉䅅䅁䕁䅁䅁睁䵁䅁䅁权䵂睃䅁权浄权䅁权䙃䅂䅁允䅁䅁䅅䅁佁䅁䅷䅁穁䍁䄴䅍穁䑁䅅䅁䵁䅉䅅䅁䕁䅁䅁睁䵁䅁䅁权扄䅄䅁权瑄权䅁权瑂䅂䅁允䅁䅁䅅䅁䭁䕁䅣䅁䵁䅉䅅䅁䕁䅁䅁睁䵁䅁䅁权兂兄䅁权煄权䅁权䑃䅂䅁允䅁䅁䅅䅁䭁䕁䅣䅁䵁䅉䅅䅁䕁䅁䅁睁䵁䅁䅁权䥄睃䅁权畄权䅁权獄权䅁允䅁䅁䅅䅁䭁䕁䅣䅁䵁䅉䅅䅁䕁䅁䅁睁䵁䅁䅁权湃睃䅁权潄权䅁权瑂䅂䅁允䅁䅁䅅䅁䭁䕁䅣䅁䵁䅉䅅䅁䕁䅁䅁睁䵁䅁䅁权䙄睃䅁权瑄权䅁权䙃䅂䅁允䅁䅁䅅䅁䙁䉁獩坂㝗䅯䅤䍄䉁䅁䅁䅂䅁䅁䅍䅄䅁䅁䅯杮䅷䅁䅯儶䅯䅁䅯䄷䅯䅁䅅䅁䉁䅁䅁权䡂䅁䅁䍄䉁䅁䅁睁䅁䅁䅍䅄䅁䅁䅯䄸䅕䅁䅯䅊䅙䅁䅅䅁䉁䅁䅁权睁杂䅁䍄䉁䅁䅁䅂䅁䅁䅍䅄䅁䅁䅯䄫䅷䅁䅯朷䅯䅁䅯兢䅑䅁䅅䅁䉁䅁䅁权䡂䅁䅁䍄䉁䅁䅁䅂䅁䅁䅍䅄䅁䅁䅯眳䅁䅁䅯充䅁䅁䅯兂䅁䅁䅅䅁䉁䅁䅁杄啁䅁䅁睍㍁䑁䅧䅏睁䑁䅁䅍睁䑁䅁䅁䵁䅉䅅䅁䕁䅁䅁睁䵁䅁䅁权奃兂䅁权瑄权䅁权㙂䅂䅁允䅁䅁䅅䅁䙁䥁䌯匹捨㡪⽉䍄䉁䅁䅁䅂䅁䅁䅍䅄䅁䅁䅯杤䅷䅁䅯朷䅯䅁䅯䅣䅑䅁䅅䅁䉁䅁䅁兂䅁䅁䅁䩑䙳兑杷允䅁䅁䅑䅁䑁䅁䅷䅁䭁䙁䰴䅁䭁佁䭧䅁䭁䝁䔸䅁䉁䅁䅁允䅁䅁䄴䅄䅁䑁䅕䅏畁䑁䅕䅏䅁䅁杷允䅁䅁䅑䅁䑁䅁䅷䅁䭁䙁䵣䅁䭁佁䬴䅁䭁佁䭷䅁䉁䅁䅁允䅁䅁䅯睒䅁䅁杷允䅁䅁䅑䅁䑁䅁䅷䅁䭁䩁䱕䅁䭁佁䭳䅁䭁䡁䕯䅁䉁䅁䅁允䅁䅁䄴䅆䅁䑁䅅杍ぁ䑁䅑李穁䑁䅧免ぁ䅁䅁䍄䉁䅁䅁䅂䅁䅁䅍䅄䅁䅁䅯䄱䅷䅁䅯朶䅯䅁䅯兦䅑䅁䅅䅁䉁䅁䅁杄䵁䅁䅁䅍畁䑁䅣睎穁䅁䅁䍄䉁䅁䅁䅂䅁䅁䅍䅄䅁䅁䅯权䅕䅁䅯朵䅯䅁䅯睧䅑䅁䅅䅁䉁䅁䅁杄䵁䅁䅁杍畁䑁䅍李㉁䅁䅁䍄䉁䅁䅁䅂䅁䅁䅍䅄䅁䅁䅯䅺䅷䅁䅯朷䅯䅁䅯睧䅑䅁䅅䅁䉁䅁䅁兂䅁䅁䅁䍫㉐䅑杷允䅁䅁䅑䅁䑁䅁䅷䅁䭁䉁䱁䅁䭁佁䭯䅁䭁䝁䔰䅁䉁䅁䅁允䅁䅁䅯睒䅁䅁杷允䅁䅁䅑䅁䑁䅁䅷䅁䭁偁䭅䅁䭁佁䭧䅁䭁䡁䕯䅁䉁䅁䅁允䅁䅁䄴杄䅁䑁䅍兏畁䑁䅫睎㕁䅁䅁䍄䉁䅁䅁䅂䅁䅁䅍䅄䅁䅁䅯杤䅳䅁䅯儷䅯䅁䅯兣䅑䅁䅅䅁䉁䅁䅁兂煃搸乊桙杄睐杷允䅁䅁䅑䅁䑁䅁䅷䅁䭁䉁䱁䅁䭁佁䭯䅁䭁䡁䕯䅁䉁䅁䅁允䅁䅁䄴䅄䅁䑁䅁杌硁䑁䅕李䅁䅁杷允䅁䅁䅑䅁䑁䅁䅷䅁䭁䡁䱕䅁䭁佁䭙䅁䭁䡁䕁䅁䉁䅁䅁允䅁䅁䄴䅄䅁䑁䅅杌ぁ䑁䅍䅏䅁䅁杷允䅁䅁䅑䅁䑁䅁䅷䅁䭁䡁䵕䅁䭁佁䭫䅁䭁佁䭷䅁䉁䅁䅁允䅁䅁䅯睒䅁䅁杷允䅁䅁䅑䅁䑁䅁䅷䅁䭁佁䱉䅁䭁佁䬰䅁䭁䡁䕁䅁䉁䅁䅁允䅁䅁䅕灳瘳㡰䱚穴䴸䅉䅅䅁䕁䅁䅁睁䵁䅁䅁权穂䅄䅁权灄权䅁权㙂䅂䅁允䅁䅁䅅䅁䙁䅁䅁䅁䅁䭶䅰䍄䉁䅁䅁䅂䅁䅁䅍䅄䅁䅁䅯兗䅕䅁䅯朵䅯䅁䅯睢䅑䅁䅅䅁䉁䅁䅁杄䵁䅁䅁杍畁䑁䅙睎穁䅁䅁䍄䉁䅁䅁䅂䅁䅁䅍䅄䅁䅁䅯充䅳䅁䅯眵䅯䅁䅯睧䅑䅁䅅䅁䉁䅁䅁兂牁硨婢牺潣䅑杷允䅁䅁䅑䅁䑁䅁䅷䅁䭁䉁乁䅁䭁佁䭧䅁䭁䡁䔰䅁䉁䅁䅁允䅁䅁䄴䅄䅁䑁䅣杌ㅁ䑁䅧睎䅁䅁杷允䅁䅁䅑䅁䑁䅁䅷䅁䭁䅁䱑䅁䭁佁䭯䅁䭁䡁䕁䅁䉁䅁䅁允䅁䅁䅯睒䅁䅁杷允䅁䅁䅑䅁䑁䅁䅷䅁䭁䭁䵍䅁䭁佁䭯䅁䭁佁䭷䅁䉁䅁䅁允䅁䅁䅯睒䅁䅁杷允䅁䅁䅍䅁䑁䅁䅷䅁䭁䕁䙑䅁䭁䉁䝯䅁䉁䅁䅁允䅁䅁䅯児䅙䅁杷允䅁䅁䅑䅁䑁䅁䅷䅁䭁䥁䱍䅁䭁佁䭙䅁䭁䡁䔰䅁䉁䅁䅁允䅁䅁䄴䅄䅁䑁䅅杌穁䑁䅅杍䅁䅁杷允䅁䅁䅑䅁䑁䅁䅷䅁䭁䑁乙䅁䭁佁䭯䅁䭁䝁䔸䅁䉁䅁䅁允䅁䅁䄴䅄䅁䑁䅅杌㍁䑁䅉李䅁䅁杷允䅁䅁䅑䅁䑁䅁䅷䅁䭁䅁䜸䅁䭁佁䭯䅁䭁䥁䕍䅁䉁䅁䅁允䅁䅁䄴权䅁䑁䅁杌㕁䑁䅣䅁䵁䅉䅅䅁䕁䅁䅁睁䵁䅁䅁权塃睃䅁权瑄权䅁权硂䅂䅁允䅁䅁䅅䅁䙁䅁摑剣丷摫⽧䍄䉁䅁䅁䅂䅁䅁䅍䅄䅁䅁䅯眳䅳䅁䅯䄶䅯䅁䅯䅣䅑䅁䅅䅁䉁䅁䅁杄佁䅁䅁睍ㅁ䍁䄴䅎㕁䑁䅕䅁䵁䅉䅅䅁䕁䅁䅁睁䵁䅁䅁权㑁睃䅁权浄权䅁权㙂䅂䅁允䅁䅁䅅䅁佁䅁䅷䅁祁䍁䄴睍ぁ䑁䅫䅁䵁䅉䅅䅁䕁䅁䅁睁䵁䅁䅁权潁䅄䅁权牄权䅁权䙃䅂䅁允䅁䅁䅅䅁佁䉁䅉䅁㉁䑁䅙免㑁䑁䅫䅍睁䑁䅁䅁䵁䅉䅅䅁䕁䅁䅁睁䵁䅁䅁权㥃睃䅁权瑄权䅁权䙃䅂䅁允䅁䅁䅅䅁䙁䕁桪桥畓⭒⼰䍄䉁䅁䅁䅂䅁䅁䅍䅄䅁䅁䅯䅬䅁䅁䅯允䅉䅁䅯杁䅉䅁䅅䅁䉁䅁䅁兂䑁瑲獃㑪䴷䅑杷允䅁䅁䅑䅁䑁䅁䅷䅁䭁䱁䱷䅁䭁佁䭳䅁䭁佁䭷䅁䉁䅁䅁允䅁䅁䅯睒䅁䅁杷允䅁䅁䅑䅁䑁䅁䅷䅁䭁䍁䴸䅁䭁佁䬴䅁䭁䡁䔰䅁䉁䅁䅁允䅁䅁䅕䅁䅁䙁煃挸䵁䅉䅅䅁䕁䅁䅁睁䵁䅁䅁权⭃允䅁权䕁䅁䅁权䕁杁䅁允䅁䅁䅅䅁䙁䅁䅁䅁塄㉚䉚䍄䉁䅁䅁䅂䅁䅁䅍䅄䅁䅁䅯允䄰䅁䅯眶䅯䅁䅯兢䅑䅁䅅䅁䉁䅁䅁权䡂䅁䅁䍄䉁䅁䅁䅂䅁䅁䅍䅄䅁䅁䅯杍䅳䅁䅯䄶䅯䅁䅯兢䅑䅁䅅䅁䉁䅁䅁杄佁䅁䅁免穁䍁䄴免ぁ䑁䅅䅁䵁䅉䅅䅁䕁䅁䅁睁䵁䅁䅁权㝄䅄䅁权煄权䅁权獄权䅁允䅁䅁䅅䅁䭁䕁䅣䅁䵁䅉䅅䅁䕁䅁䅁睁䵁䅁䅁权㕁䅄䅁权牄权䅁权㙂䅂䅁允䅁䅁䅅䅁佁䉁䅉䅁㍁䑁䅧䅎ㅁ䑁䅉䅍睁䑁䅁䅁䵁䅉䅅䅁䕁䅁䅁睁䵁䅁䅁权佄䅄䅁权瑄权䅁权㥂䅂䅁允䅁䅁䅅䅁䙁䕁杊搵楁⼲⽣䍄䉁䅁䅁䅂䅁䅁䅍䅄䅁䅁䅯杰䄰䅁䅯朶䅯䅁䅯兢䅑䅁䅅䅁䉁䅁䅁杄䵁䅁䅁䅍畁䑁䅑睍硁䅁䅁䍄䉁䅁䅁䅂䅁䅁䅍䅄䅁䅁䅯眫䅷䅁䅯朶䅯䅁䅯兢䅑䅁䅅䅁䉁䅁䅁权䡂䅁䅁䍄䉁䅁䅁䅂䅁䅁䅍䅄䅁䅁䅯睬䄰䅁䅯朶䅯䅁䅯睧䅑䅁䅅䅁䉁䅁䅁杄䭁䅁䅁䅍畁䑁䅙兏䅁䅁杷允䅁䅁䅑䅁䑁䅁䅷䅁䭁䑁丸䅁䭁佁䬰䅁䭁䡁䕯䅁䉁䅁䅁允䅁䅁䅕牣坋䉊儸樹䴸䅉䅅䅁䕁䅁䅁睁䵁䅁䅁权祄睃䅁权浄权䅁权䑃䅂䅁允䅁䅁䅅䅁佁䅁䅷䅁硁䍁䄴䅍ㅁ䑁䅉䅁䵁䅉䅅䅁䕁䅁䅁睁䵁䅁䅁权䉃䅄䅁权牄权䅁权䑃䅂䅁允䅁䅁䅅䅁佁䉁䅉䅁㍁䑁䅑兎睁䑁䅁䅍睁䑁䅁䅁䵁䅉䅅䅁䕁䅁䅁睁䵁䅁䅁权啁䅁䅁权䉁杁䅁权䙁杁䅁允䅁䅁䅅䅁䙁䕁䥎㕊䵺畎䅊䍄䉁䅁䅁䅂䅁䅁䅍䅄䅁䅁䅯眫䅷䅁䅯朶䅯䅁䅯兦䅑䅁䅅䅁䉁䅁䅁杄䵁䅁䅁䅍畁䑁䅣䅍ぁ䅁䅁䍄䉁䅁䅁䅂䅁䅁䅍䅄䅁䅁䅯杙䄰䅁䅯眶䅯䅁䅯睧䅑䅁䅅䅁䉁䅁䅁杄十䅁䅁睎硁䑁䅫睍ㅁ䑁䅙兎ㅁ䅁䅁䍄䉁䅁䅁䅂䅁䅁䅍䅄䅁䅁䅯杵䅳䅁䅯眵䅯䅁䅯䅣䅑䅁䅅䅁䉁䅁䅁兂佁扌摋㘷塣䅑杷允䅁䅁䅑䅁䑁䅁䅷䅁䭁偁䱁䅁䭁佁䭫䅁䭁䡁䕅䅁䉁䅁䅁允䅁䅁䅕䅁䅁䑁穂䕁䵅䅉䅅䅁䕁䅁䅁睁䵁䅁䅁权䍄兄䅁权煄权䅁权䙃䅂䅁允䅁䅁䅅䅁佁䅁䅷䅁睁䍁䄴䅎穁䑁䅉䅁䵁䅉䅅䅁䕁䅁䅁睁䵁䅁䅁权偁兂䅁权畄权䅁权䑃䅂䅁允䅁䅁䅅䅁䙁䅁䅁䅁䅄杍䉸䍄䉁䅁䅁䅂䅁䅁䅍䅄䅁䅁䅯兊䅳䅁䅯䄶䅯䅁䅯来䅑䅁䅅䅁䉁䅁䅁杄佁䅁䅁免祁䍁䄴杍㕁䑁䅙䅁䵁䅉䅅䅁䕁䅁䅁睁䵁䅁䅁权⭄䅄䅁权煄权䅁权獄权䅁允䅁䅁䅅䅁䭁䕁䅣䅁䵁䅉䅅䅁䕁䅁䅁睁䵁䅁䅁权歃兂䅁权潄权䅁权㙂䅂䅁允䅁䅁䅅䅁佁䅁䄴䅁硁䑁䅕杌ㅁ䑁䅅李䅁䅁杷允䅁䅁䅑䅁䑁䅁䅷䅁䭁偁䰰䅁䭁佁䭣䅁䭁䡁䔰䅁䉁䅁䅁允䅁䅁䅕歵䵫楁䡵䕆䵁䅉䅅䅁䕁䅁䅁睁䵁䅁䅁权啁睃䅁权湄权䅁权㙂䅂䅁允䅁䅁䅅䅁䙁䕁书奔杋晉⼰䍄䉁䅁䅁䅂䅁䅁䅍䅄䅁䅁䅯术䅷䅁䅯朶䅯䅁䅯来䅑䅁䅅䅁䉁䅁䅁杄䵁䅁䅁䅍畁䑁䅧䅏硁䅁䅁䍄䉁䅁䅁䅂䅁䅁䅍䅄䅁䅁䅯杅䄰䅁䅯儷䅯䅁䅯全䅑䅁䅅䅁䉁䅁䅁兂敂歵䵫楁㍶睐杷允䅁䅁䅑䅁䑁䅁䅷䅁䭁䭁䙅䅁䭁佁䭣䅁䭁佁䭷䅁䉁䅁䅁允䅁䅁䅯睒䅁䅁杷允䅁䅁䅑䅁䑁䅁䅷䅁䭁䡁䵙䅁䭁佁䭙䅁䭁䝁䔰䅁䉁䅁䅁允䅁䅁䅯睒䅁䅁杷允䅁䅁䅑䅁䑁䅁䅷䅁䭁䉁乙䅁䭁佁䭙䅁䭁䡁䕅䅁䉁䅁䅁允䅁䅁䄴䅂䅁䑁䅕䅁䵁䅉䅅䅁䕁䅁䅁睁䵁䅁䅁权乂䅄䅁权湄权䅁权䙃䅂䅁允䅁䅁䅅䅁䙁䩁瘷㡰䱚睎䅬䍄䉁䅁䅁䅂䅁䅁䅍䅄䅁䅁䅯睡䄰䅁䅯儷䅯䅁䅯睢䅑䅁䅅䅁䉁䅁䅁兂癁匳䝑婧托睐杷允䅁䅁䅑䅁䑁䅁䅷䅁䭁䱁䰴䅁䭁佁䭯䅁䭁䥁䕕䅁䉁䅁䅁允䅁䅁䄴䅄䅁䑁䅅杌ㅁ䑁䅙兏䅁䅁杷允䅁䅁䅑䅁䑁䅁䅷䅁䭁偁䙕䅁䭁佁䭳䅁䭁䝁䔸䅁䉁䅁䅁允䅁䅁䄴杅䅁䑁䅍兏㑁䑁䅅睍㕁䑁䅁䅎䅁䅁杷允䅁䅁䅑䅁䑁䅁䅷䅁䭁䙁䱫䅁䭁佁䭫䅁䭁䡁䕁䅁䉁䅁䅁允䅁䅁䅕䅁䅁䡁汃歍䵅䅉䅅䅁䕁䅁䅁睁䵁䅁䅁权汄䅄䅁权牄权䅁权療䅂䅁允䅁䅁䅅䅁佁䉁䅉䅁ㅁ䑁䅑兎ㅁ䑁䅉䅏㉁䑁䅫䅁䵁䅉䅅䅁䕁䅁䅁睁䵁䅁䅁权剃睃䅁权潄权䅁权䑃䅂䅁允䅁䅁䅅䅁佁䅁䄴䅁硁䑁䅁杌祁䑁䅅䅎䅁䅁杷允䅁䅁䅑䅁䑁䅁䅷䅁䭁䩁䵫䅁䭁佁䭫䅁䭁䡁䕯䅁䉁䅁䅁允䅁䅁䅕䅁䅁䉁煁欹䵁䅉䅅䅁䕁䅁䅁睁䵁䅁䅁权㥃睃䅁权畄权䅁权瑂䅂䅁允䅁䅁䅅䅁䭁䕁䅣䅁䵁䅉䅅䅁䕁䅁䅁睁䵁䅁䅁权歃䅄䅁权牄权䅁权䑃䅂䅁允䅁䅁䅅䅁佁䉁䅑䅁硁䑁䅍䅎祁䑁䅍䅍ぁ䑁䅫䅎䅁䅁杷允䅁䅁䅑䅁䑁䅁䅷䅁䭁䡁乧䅁䭁佁䬴䅁䭁䡁䔰䅁䉁䅁䅁允䅁䅁䅕䅁䅁䵁㙂䕁䵅䅉䅅䅁䕁䅁䅁睁䵁䅁䅁权剁兄䅁权牄权䅁权䙃䅂䅁允䅁䅁䅅䅁佁䉁䅉䅁㉁䑁䅍兎㍁䑁䅅李ぁ䑁䅧䅁䵁䅉䅅䅁䕁䅁䅁睁䵁䅁䅁权啁睃䅁权瑄权䅁权療䅂䅁允䅁䅁䅅䅁䙁䭁愹浙䜫獦⽷䍄䉁䅁䅁䅂䅁䅁䅍䅄䅁䅁䅯杕䅳䅁䅯儶䅯䅁䅯兦䅑䅁䅅䅁䉁䅁䅁兂䅁䅁䅁䅁㕂䅑杷允䅁䅁䅑䅁䑁䅁䅷䅁䭁䝁䱑䅁䭁佁䭫䅁䭁佁䭷䅁䉁䅁䅁允䅁䅁䅯睒䅁䅁杷允䅁䅁䅑䅁䑁䅁䅷䅁䭁䡁䈸䅁䭁䅁䅑䅁䭁䅁䍑䅁䉁䅁䅁允䅁䅁䅕䅁䅁䩙㡌䕫䵅䅉䅅䅁䕁䅁䅁睁䵁䅁䅁权噃䅂䅁权煄权䅁权療䅂䅁允䅁䅁䅅䅁佁䅁䅯䅁硁䍁䄴兎穁䅁䅁䍄䉁䅁䅁䅂䅁䅁䅍䅄䅁䅁䅯睍䅳䅁䅯眶䅯䅁䅯睢䅑䅁䅅䅁䉁䅁䅁杄十䅁䅁李㍁䑁䅉䅍睁䑁䅁䅍睁䅁䅁䍄䉁䅁䅁䅂䅁䅁䅍䅄䅁䅁䅯䅡䅕䅁䅯儷䅯䅁䅯睢䅑䅁䅅䅁䉁䅁䅁兂权楇搯䅊灢睐杷允䅁䅁䅑䅁䑁䅁䅷䅁䭁䵁䙷䅁䭁佁䭣䅁䭁䝁䔰䅁䉁䅁䅁允䅁䅁䅯睒䅁䅁杷允䅁䅁䅑䅁䑁䅁䅷䅁䭁䝁䰴䅁䭁佁䬰䅁䭁䥁䕍䅁䉁䅁䅁允䅁䅁䅕〰椱䙅㕧䑸䴸䅉䅅䅁䕁䅁䅁睁䵁䅁䅁权潂兄䅁权湄权䅁权硂䅂䅁允䅁䅁䅅䅁䙁乁䠸䩇䍎晬⽣䍄䉁䅁䅁䅂䅁䅁䅍䅄䅁䅁䅯睉䄰䅁䅯朵䅯䅁䅯兦䅑䅁䅅䅁䉁䅁䅁权䡂䅁䅁䍄䉁䅁䅁䅂䅁䅁䅍䅄䅁䅁䅯䅗䅳䅁䅯朶䅯䅁䅯来䅑䅁䅅䅁䉁䅁䅁杄䵁䅁䅁䅍畁䑁䅣䅎ぁ䅁䅁䍄䉁䅁䅁䅂䅁䅁䅍䅄䅁䅁䅯共䅁䅁䅯充䅁䅁䅯兂䅁䅁䅅䅁䉁䅁䅁杄啁䅁䅁睎㉁䑁䅉睍睁䑁䅁䅍睁䑁䅁䅁䵁䅉䅅䅁䕁䅁䅁睁䵁䅁䅁权䡁兂䅁权瑄权䅁权䑃䅂䅁允䅁䅁䅅䅁䙁䍁䡵瑆佮眹䅎䍄䉁䅁䅁䅂䅁䅁䅍䅄䅁䅁䅯杏䅷䅁䅯朷䅯䅁䅯睧䅑䅁䅅䅁䉁䅁䅁兂䅁䅁䅁䭷楔䅑杷允䅁䅁䅑䅁䑁䅁䅷䅁䭁䝁䵳䅁䭁佁䭙䅁䭁䡁䔰䅁䉁䅁䅁允䅁䅁䄴䅄䅁䑁䅅杌祁䑁䅕兎䅁䅁杷允䅁䅁䅑䅁䑁䅁䅷䅁䭁偁䙧䅁䭁佁䭳䅁䭁䡁䔰䅁䉁䅁䅁允䅁䅁䄴䅆䅁䑁䅅李㉁䑁䅙䅍㍁䑁䅉睎ㅁ䅁䅁䍄䉁䅁䅁䅂䅁䅁䅍䅄䅁䅁䅯睡䅳䅁䅯眵䅯䅁䅯䅣䅑䅁䅅䅁䉁䅁䅁兂牁硨婢発⽦睶杷允䅁䅁䅑䅁䑁䅁䅷䅁䭁䵁䵑䅁䭁佁䭣䅁䭁佁䭷䅁䉁䅁䅁允䅁䅁䅯睒䅁䅁杷允䅁䅁䅑䅁䑁䅁䅷䅁䭁䅁䱉䅁䭁佁䭯䅁䭁䝁䔸䅁䉁䅁䅁允䅁䅁䄴䅄䅁䑁䅁杌硁䑁䅣李䅁䅁杷允䅁䅁䅑䅁䑁䅁䅷䅁䭁䉁乳䅁䭁佁䭯䅁䭁䥁䕍䅁䉁䅁䅁允䅁䅁䅯睒䅁䅁杷允䅁䅁䅑䅁䑁䅁䅷䅁䭁䍁乧䅁䭁佁䭯䅁䭁佁䭷䅁䉁䅁䅁允䅁䅁䅯睒䅁䅁杷允䅁䅁䅑䅁䑁䅁䅷䅁䭁䝁䰸䅁䭁佁䭳䅁䭁䝁䔰䅁䉁䅁䅁允䅁䅁䅯睒䅁䅁杷允䅁䅁䅑䅁䑁䅁䅷䅁䭁䱁乷䅁䭁佁䭣䅁䭁䝁䔰䅁䉁䅁䅁允䅁䅁䅯睒䅁䅁杷允䅁䅁䅑䅁䑁䅁䅷䅁䭁䝁䴴䅁䭁佁䭯䅁䭁䝁䔸䅁䉁䅁䅁允䅁䅁䄴䅄䅁䑁䅅杌睁䑁䅙兏䅁䅁杷允䅁䅁䅑䅁䑁䅁䅷䅁䭁䵁䱣䅁䭁佁䬴䅁䭁䥁䕍䅁䉁䅁䅁允䅁䅁䅕䅁䅁䝁慄唶䵁䅉䅅䅁䕁䅁䅁睁䵁䅁䅁权療䅄䅁权煄权䅁权療䅂䅁允䅁䅁䅅䅁䭁䕁䅣䅁䵁䅉䅅䅁䕁䅁䅁睁䵁䅁䅁权捃䅄䅁权潄权䅁权瑂䅂䅁允䅁䅁䅅䅁䭁䕁䅣䅁䵁䅉䅅䅁䕁䅁䅁睁䵁䅁䅁权㕃䅂䅁权牄权䅁权瑂䅂䅁允䅁䅁䅅䅁䭁䕁䅣䅁䵁䅉䅅䅁䕁䅁䅁睁䵁䅁䅁权允䅄䅁权浄权䅁权療䅂䅁允䅁䅁䅅䅁佁䅁䅷䅁ぁ䍁䄴睍硁䑁䅍䅁䵁䅉䅅䅁䕁䅁䅁睁䵁䅁䅁权睂䅄䅁权煄权䅁权療䅂䅁允䅁䅁䅅䅁䭁䕁䅣䅁䵁䅉䅅䅁䕁䅁䅁睁䵁䅁䅁权潁兄䅁权煄权䅁权療䅂䅁允䅁䅁䅅䅁佁䅁䅷䅁睁䍁䄴李㍁䑁䅙䅁䵁䅉䅅䅁䕁䅁䅁睁䵁䅁䅁权啃兄䅁权灄权䅁权硂䅂䅁允䅁䅁䅅䅁䙁䅁䅁䅁䅁牖䅬䍄䉁䅁䅁䅂䅁䅁䅍䅄䅁䅁䅯䅳䅳䅁䅯眵䅯䅁䅯䄷䅯䅁䅅䅁䉁䅁䅁权䡂䅁䅁䍄䉁䅁䅁䅂䅁䅁䅍䅄䅁䅁䅯兪䄰䅁䅯儷䅯䅁䅯兦䅑䅁䅅䅁䉁䅁䅁兂扄堫焵䡶呔睐杷允䅁䅁䅑䅁䑁䅁䅷䅁䭁䅁䙙䅁䭁佁䭣䅁䭁䡁䕁䅁䉁䅁䅁允䅁䅁䅕㥏倹婪畦歇䵁䅉䅅䅁䕁䅁䅁睁䵁䅁䅁权祃睃䅁权湄权䅁权獄权䅁允䅁䅁䅅䅁䭁䕁䅣䅁䵁䅉䅅䅁䕁䅁䅁睁䵁䅁䅁权䥁䅄䅁权浄权䅁权睂䅂䅁允䅁䅁䅅䅁佁䅁䅷䅁硁䍁䄴免ㅁ䑁䅣䅁䵁䅉䅅䅁䕁䅁䅁睁䵁䅁䅁权癁兄䅁权牄权䅁权䙃䅂䅁允䅁䅁䅅䅁佁䉁䅉䅁硁䑁䅙兏㑁䑁䅣䅏ぁ䑁䅉䅁䵁䅉䅅䅁䕁䅁䅁睁䵁䅁䅁权浃兄䅁权牄权䅁权㙂䅂䅁允䅁䅁䅅䅁佁䉁䅑䅁硁䑁䅑李㕁䑁䅕䅍㑁䑁䅑免䅁䅁杷允䅁䅁䅑䅁䑁䅁䅷䅁䭁䩁䉯䅁䭁䅁䍅䅁䭁䅁䍉䅁䉁䅁䅁允䅁䅁䅕穋䥰材㙹歶䵁䅉䅅䅁䕁䅁䅁睁䵁䅁䅁权獃䅄䅁权灄权䅁权瑂䅂䅁允䅁䅁䅅䅁䙁䅁䅁䅁杂敲䄵䍄䉁䅁䅁䅂䅁䅁䅍䅄䅁䅁䅯朱䅳䅁䅯儶䅯䅁䅯全䅑䅁䅅䅁䉁䅁䅁兂䅁䅁䅁䭧卢䅑杷允䅁䅁䅑䅁䑁䅁䅷䅁䭁䱁䵫䅁䭁佁䭳䅁䭁佁䭷䅁䉁䅁䅁允䅁䅁䅯睒䅁䅁杷允䅁䅁䅑䅁䑁䅁䅷䅁䭁䩁䙯䅁䭁佁䭳䅁䭁䥁䕍䅁䉁䅁䅁允䅁䅁䄴杅䅁䑁䅑杍㕁䑁䅁䅍睁䑁䅁䅍䅁䅁杷允䅁䅁䅑䅁䑁䅁䅷䅁䭁乁䙍䅁䭁佁䭣䅁䭁䡁䔰䅁䉁䅁䅁允䅁䅁䅕灭婭婭婭戹䴸䅉䅅䅁䕁䅁䅁睁䵁䅁䅁权䭁睃䅁权畄权䅁权瑂䅂䅁允䅁䅁䅅䅁䭁䕁䅣䅁䵁䅉䅅䅁䕁䅁䅁睁䵁䅁䅁权䙄䅄䅁权牄权䅁权㥂䅂䅁允䅁䅁䅅䅁佁䉁䅉䅁ㅁ䑁䅕兏穁䑁䅍李㉁䑁䅅䅁䵁䅉䅅䅁䕁䅁䅁睁䵁䅁䅁权䍁䅄䅁权煄权䅁权㙂䅂䅁允䅁䅁䅅䅁佁䅁䅷䅁睁䍁䄴李睁䑁䅅䅁䵁䅉䅅䅁䕁䅁䅁睁䵁䅁䅁权畃䅄䅁权湄权䅁权㙂䅂䅁允䅁䅁䅅䅁䙁䝁汄䌰扌剥䅈䍄䉁䅁䅁䅂䅁䅁䅍䅄䅁䅁䅯䅕䄰䅁䅯眵䅯䅁䅯兦䅑䅁䅅䅁䉁䅁䅁兂权丱䄳污䑈睐杷允䅁䅁䅑䅁䑁䅁䅷䅁䭁䙁䘰䅁䭁佁䭯䅁䭁佁䭷䅁䉁䅁䅁允䅁䅁䅯睒䅁䅁杷允䅁䅁䅑䅁䑁䅁䅷䅁䭁偁䙙䅁䭁佁䬴䅁䭁䡁䕅䅁䉁䅁䅁允䅁䅁䅕䅁䅁䕁潁䕄䵅䅉䅅䅁䕁䅁䅁睁䵁䅁䅁权祂䅄䅁权潄权䅁权䑃䅂䅁允䅁䅁䅅䅁佁䅁䅙䅁穁䑁䅁䅁䵁䅉䅅䅁䕁䅁䅁睁䵁䅁䅁权慁兂䅁权浄权䅁权療䅂䅁允䅁䅁䅅䅁䭁䕁䅣䅁䵁䅉䅅䅁䕁䅁䅁睁䵁䅁䅁权䵄睃䅁权灄权䅁权䙃䅂䅁允䅁䅁䅅䅁䙁䅁䅁䅁䅁偒䅚䍄䉁䅁䅁䅂䅁䅁䅍䅄䅁䅁䅯䅋䄰䅁䅯朶䅯䅁䅯来䅑䅁䅅䅁䉁䅁䅁杄䵁䅁䅁䅍畁䑁䅙李硁䅁䅁䍄䉁䅁䅁䅂䅁䅁䅍䅄䅁䅁䅯儸䅑䅁䅯眶䅯䅁䅯全䅑䅁䅅䅁䉁䅁䅁杄啁䅁䅁睍睁䑁䅅李祁䑁䅫睎ㅁ䑁䅅䅁䵁䅉䅅䅁䕁䅁䅁睁䵁䅁䅁权癁兂䅁权灄权䅁权瑂䅂䅁允䅁䅁䅅䅁䙁䅁䅁䅁睄倶䅊䍄䉁䅁䅁䅂䅁䅁䅍䅄䅁䅁䅯䅪䄰䅁䅯朵䅯䅁䅯来䅑䅁䅅䅁䉁䅁䅁杄䭁䅁䅁䅏畁䑁䅁睎䅁䅁杷允䅁䅁䅑䅁䑁䅁䅷䅁䭁䕁䱕䅁䭁佁䬴䅁䭁䥁䕕䅁䉁䅁䅁允䅁䅁䅕䅁䅁䥁療唵䵁䅉䅅䅁䕁䅁䅁睁䵁䅁䅁权呂睃䅁权畄权䅁权療䅂䅁允䅁䅁䅅䅁䙁䅁䅁䅁䅁⭆䅆䍄䉁䅁䅁䅂䅁䅁䅍䅄䅁䅁䅯䅋䄰䅁䅯朶䅯䅁䅯兣䅑䅁䅅䅁䉁䅁䅁杄䵁䅁䅁䅍畁䑁䅙睍㍁䅁䅁䍄䉁䅁䅁䅂䅁䅁䅍䅄䅁䅁䅯兴䅳䅁䅯䄶䅯䅁䅯兦䅑䅁䅅䅁䉁䅁䅁杄佁䅁䅁免㍁䍁䄴䅍㉁䑁䅣䅁䵁䅉䅅䅁䕁䅁䅁睁䵁䅁䅁权慁䅄䅁权瑄权䅁权獄权䅁允䅁䅁䅅䅁䭁䕁䅣䅁䵁䅉䅅䅁䕁䅁䅁睁䵁䅁䅁权噂兄䅁权浄权䅁权療䅂䅁允䅁䅁䅅䅁佁䅁䅷䅁祁䍁䄴䅍㉁䑁䅕䅁䵁䅉䅅䅁䕁䅁䅁睁䵁䅁䅁权捁睃䅁权潄权䅁权㥂䅂䅁允䅁䅁䅅䅁佁䅁䅷䅁ㅁ䍁䄴睍㕁䑁䅧䅁䵁䅉䅅䅁䕁䅁䅁睁䵁䅁䅁权流䅄䅁权煄权䅁权睂䅂䅁允䅁䅁䅅䅁佁䅁䅷䅁睁䍁䄴睎㑁䑁䅑䅁䵁䅉䅅䅁䕁䅁䅁睁䵁䅁䅁权睂睃䅁权湄权䅁权㙂䅂䅁允䅁䅁䅅䅁䙁乁㍁潤扇⭮⽷䍄䉁䅁䅁䅂䅁䅁䅍䅄䅁䅁䅯杋䄰䅁䅯朶䅯䅁䅯䄷䅯䅁䅅䅁䉁䅁䅁权䡂䅁䅁䍄䉁䅁䅁䅂䅁䅁䅍䅄䅁䅁䅯杆䅕䅁䅯朵䅯䅁䅯䅣䅑䅁䅅䅁䉁䅁䅁杄䵁䅁䅁李畁䑁䅅免㕁䅁䅁䍄䉁䅁䅁䅂䅁䅁䅍䅄䅁䅁䅯䅸䅳䅁䅯朷䅯䅁䅯兣䅑䅁䅅䅁䉁䅁䅁兂䅁䅁䅁䙧穪䅑杷允䅁䅁䅑䅁䑁䅁䅷䅁䭁佁䵧䅁䭁佁䬰䅁䭁䡁䕁䅁䉁䅁䅁允䅁䅁䅕啩杆搵楁稵䴸䅉䅅䅁䕁䅁䅁睁䵁䅁䅁权畃允䅁权䭁䅁䅁权䙁䅁䅁允䅁䅁䅅䅁䙁乁橥䑣䬰眱䄹䍄䉁䅁䅁䅂䅁䅁䅍䅄䅁䅁䅯杪䅷䅁䅯眶䅯䅁䅯䅣䅑䅁䅅䅁䉁䅁䅁杄允䅁䅁睎㉁䑁䅣䅍ぁ䑁䅧睎䅁䅁杷允䅁䅁䅑䅁䑁䅁䅷䅁䭁䉁䉉䅁䭁䅁䍅䅁䭁䅁䍉䅁䉁䅁䅁允䅁䅁䅕佷㘸樹坺䔲䵁䅉䅅䅁䕁䅁䅁睁䵁䅁䅁权煁兄䅁权煄权䅁权瑂䅂䅁允䅁䅁䅅䅁䭁䕁䅣䅁䵁䅉䅅䅁䕁䅁䅁睁䵁䅁䅁权㙂睃䅁权潄权䅁权硂䅂䅁允䅁䅁䅅䅁䭁䕁䅣䅁䵁䅉䅅䅁䕁䅁䅁睁䵁䅁䅁权楃䅄䅁权畄权䅁权䑃䅂䅁允䅁䅁䅅䅁䙁䅁䅁䅁䅃⬶䅚䍄䉁䅁䅁䅂䅁䅁䅍䅄䅁䅁䅯睮䄰䅁䅯䄶䅯䅁䅯兣䅑䅁䅅䅁䉁䅁䅁杄佁䅁䅁睍硁䍁䄴䅍ぁ䑁䅍䅁䵁䅉䅅䅁䕁䅁䅁睁䵁䅁䅁权煁兄䅁权煄权䅁权㙂䅂䅁允䅁䅁䅅䅁佁䅁䅷䅁硁䍁䄴李ㅁ䑁䅣䅁䵁䅉䅅䅁䕁䅁䅁睁䵁䅁䅁权兄兂䅁权瑄权䅁权䙃䅂䅁允䅁䅁䅅䅁䙁䥁噇㑑獴⬵⼸䍄䉁䅁䅁䅂䅁䅁䅍䅄䅁䅁䅯杋䄰䅁䅯朶䅯䅁䅯䅣䅑䅁䅅䅁䉁䅁䅁杄䵁䅁䅁免畁䑁䅕䅍ㅁ䅁䅁䍄䉁䅁䅁䅂䅁䅁䅍䅄䅁䅁䅯睳䅑䅁䅯儷䅯䅁䅯兣䅑䅁䅅䅁䉁䅁䅁兂㕁䵴㉨灶焫睐杷允䅁䅁䅑䅁䑁䅁䅷䅁䭁䵁䙑䅁䭁佁䭫䅁䭁䡁䔰䅁䉁䅁䅁允䅁䅁䅕䅁䅁䥁⭂〯䵁䅉䅅䅁䕁䅁䅁睁䵁䅁䅁权䙁䅄䅁权潄权䅁权㙂䅂䅁允䅁䅁䅅䅁䭁䕁䅣䅁䵁䅉䅅䅁䕁䅁䅁睁䵁䅁䅁权扁睃䅁权畄权䅁权睂䅂䅁允䅁䅁䅅䅁䙁䅁䅁䅁䅄偋䅶䍄䉁䅁䅁䅂䅁䅁䅍䅄䅁䅁䅯䅃䅷䅁䅯儷䅯䅁䅯䅣䅑䅁䅅䅁䉁䅁䅁兂㑃潈牘払䙧䅑杷允䅁䅁䅑䅁䑁䅁䅷䅁䭁䩁䱕䅁䭁佁䬰䅁䭁䡁䕁䅁䉁䅁䅁允䅁䅁䅕硨婢発呤含䴸䅉䅅䅁䕁䅁䅁睁䵁䅁䅁权㑃睃䅁权湄权䅁权䙃䅂䅁允䅁䅁䅅䅁䙁䙁橔婰䕶䐴䅎䍄䉁䅁䅁睁䅁䅁䅍䅄䅁䅁䅯睏䅕䅁䅯杈䅙䅁䅅䅁䉁䅁䅁权ぁ杂䅁䍄䉁䅁䅁䅂䅁䅁䅍䅄䅁䅁䅯睲䅳䅁䅯䄶䅯䅁䅯兢䅑䅁䅅䅁䉁䅁䅁权䡂䅁䅁䍄䉁䅁䅁䅂䅁䅁䅍䅄䅁䅁䅯杋䄰䅁䅯朶䅯䅁䅯全䅑䅁䅅䅁䉁䅁䅁杄䵁䅁䅁免畁䑁䅑䅏ㅁ䅁䅁䍄䉁䅁䅁䅂䅁䅁䅍䅄䅁䅁䅯䅯䅷䅁䅯䄶䅯䅁䅯来䅑䅁䅅䅁䉁䅁䅁杄佁䅁䅁睍㉁䍁䄴免硁䑁䅣䅁䵁䅉䅅䅁䕁䅁䅁睁䵁䅁䅁权煁兄䅁权煄权䅁权䑃䅂䅁允䅁䅁䅅䅁佁䅁䅯䅁硁䍁䄴兎硁䅁䅁䍄䉁䅁䅁䅂䅁䅁䅍䅄䅁䅁䅯杷䅕䅁䅯朷䅯䅁䅯全䅑䅁䅅䅁䉁䅁䅁兂䅁䅁䅁乷硦䅑杷允䅁䅁䅑䅁䑁䅁䅷䅁䭁䍁䱙䅁䭁佁䭙䅁䭁䥁䕕䅁䉁䅁䅁允䅁䅁䄴䅄䅁䑁䅉杌ㅁ䑁䅣兏䅁䅁杷允䅁䅁䅑䅁䑁䅁䅷䅁䭁䍁乯䅁䭁佁䭯䅁䭁䡁䔰䅁䉁䅁䅁允䅁䅁䄴权䅁䑁䅅杌ぁ䑁䅫䅁䵁䅉䅅䅁䕁䅁䅁睁䵁䅁䅁权汄䅄䅁权浄权䅁权硂䅂䅁允䅁䅁䅅䅁佁䅁䅷䅁穁䍁䄴兏㕁䑁䅕䅁䵁䅉䅅䅁䕁䅁䅁睁䵁䅁䅁权噂兄䅁权浄权䅁权㙂䅂䅁允䅁䅁䅅䅁佁䅁䅷䅁ぁ䍁䄴兏睁䑁䅅䅁䵁䅉䅅䅁䕁䅁䅁睁䵁䅁䅁权坃兂䅁权晁杂䅁权杁杂䅁允䅁䅁䅅䅁䭁䙁䥧䅁䵁䅉䅅䅁䕁䅁䅁睁䵁䅁䅁权睁睃䅁权畄权䅁权瑂䅂䅁允䅁䅁䅅䅁䭁䕁䅣䅁䵁䅉䅅䅁䕁䅁䅁睁䵁䅁䅁权灂䅁䅁权䉁杁䅁权䙁杁䅁允䅁䅁䅅䅁䙁䑁捹穉唹伳䅊䍄䉁䅁䅁䅂䅁䅁䅍䅄䅁䅁䅯東䅷䅁䅯朶䅯䅁䅯兢䅑䅁䅅䅁䉁䅁䅁权䡂䅁䅁䍄䉁䅁䅁䅂䅁䅁䅍䅄䅁䅁䅯入䅳䅁䅯䄶䅯䅁䅯睢䅑䅁䅅䅁䉁䅁䅁杄佁䅁䅁兌穁䍁䄴杍㍁䑁䅫䅁䵁䅉䅅䅁䕁䅁䅁睁䵁䅁䅁权㙂睃䅁权潄权䅁权療䅂䅁允䅁䅁䅅䅁䭁䕁䅣䅁䵁䅉䅅䅁䕁䅁䅁睁䵁䅁䅁权䑄睃䅁权灄权䅁权瑂䅂䅁允䅁䅁䅅䅁䙁䅁䅁䅁䅁摧䅈䍄䉁䅁䅁䅂䅁䅁䅍䅄䅁䅁䅯儶䅕䅁䅯睈䅙䅁䅯䅉䅙䅁䅅䅁䉁䅁䅁权婁䅃䅁䍄䉁䅁䅁䅂䅁䅁䅍䅄䅁䅁䅯关䅷䅁䅯䄶䅯䅁䅯䅣䅑䅁䅅䅁䉁䅁䅁权䡂䅁䅁䍄䉁䅁䅁䅂䅁䅁䅍䅄䅁䅁䅯八䄰䅁䅯儶䅯䅁䅯兣䅑䅁䅅䅁䉁䅁䅁兂䅁䅁䅁䡷慁具杷允䅁䅁䅑䅁䑁䅁䅷䅁䭁䑁䵉䅁䭁佁䭧䅁䭁䡁䕁䅁䉁䅁䅁允䅁䅁䄴䅄䅁䑁䅙杌硁䑁䅫兏䅁䅁杷允䅁䅁䅑䅁䑁䅁䅷䅁䭁䱁䱙䅁䭁佁䭙䅁䭁䡁䕯䅁䉁䅁䅁允䅁䅁䄴䅄䅁䑁䅉杌睁䑁䅣兏䅁䅁杷允䅁䅁䅑䅁䑁䅁䅷䅁䭁䕁乧䅁䭁佁䭣䅁䭁佁䭷䅁䉁䅁䅁允䅁䅁䅯睒䅁䅁杷允䅁䅁䅑䅁䑁䅁䅷䅁䭁䝁䙯䅁䭁佁䭙䅁䭁䡁䕁䅁䉁䅁䅁允䅁䅁䅯睒䅁䅁杷允䅁䅁䅑䅁䑁䅁䅷䅁䭁偁䬸䅁䭁佁䬴䅁䭁䝁䔰䅁䉁䅁䅁允䅁䅁䅕䅁䅁䥁䵃べ䵁䅉䅅䅁䕁䅁䅁睁䵁䅁䅁权䱄䅂䅁权浄权䅁权獄权䅁允䅁䅁䅅䅁䭁䕁䅣䅁䵁䅉䅅䅁䕁䅁䅁睁䵁䅁䅁权㝄䅂䅁权煄权䅁权㥂䅂䅁允䅁䅁䅅䅁佁䅁䅷䅁睁䍁䄴杍㕁䑁䅍䅁䵁䅉䅅䅁䕁䅁䅁睁䵁䅁䅁权㑄䅄䅁权瑄权䅁权䙃䅂䅁允䅁䅁䅅䅁䙁偁潙䥘䌯搹⽧䍄䉁䅁䅁䅂䅁䅁䅍䅄䅁䅁䅯兩䅑䅁䅯儶䅯䅁䅯䄷䅯䅁䅅䅁䉁䅁䅁权䡂䅁䅁䍄䉁䅁䅁䅂䅁䅁䅍䅄䅁䅁䅯䅁䅳䅁䅯朷䅯䅁䅯兢䅑䅁䅅䅁䉁䅁䅁权䡂䅁䅁䍄䉁䅁䅁䅂䅁䅁䅍䅄䅁䅁䅯睴䄰䅁䅯眶䅯䅁䅯来䅑䅁䅅䅁䉁䅁䅁杄十䅁䅁睍穁䑁䅧杍硁䑁䅁䅍睁䅁䅁䍄䉁䅁䅁䅂䅁䅁䅍䅄䅁䅁䅯䅏䅳䅁䅯儷䅯䅁䅯全䅑䅁䅅䅁䉁䅁䅁兂䵂㑎䉬余杘睐杷允䅁䅁䅑䅁䑁䅁䅷䅁䭁䉁䵑䅁䭁佁䬰䅁䭁䡁䔰䅁䉁䅁䅁允䅁䅁䅕扉祂䩡瑈䐳䴸䅉䅅䅁䕁䅁䅁睁䵁䅁䅁权㕁䅄䅁权浄权䅁权睂䅂䅁允䅁䅁䅅䅁佁䅁䅷䅁硁䍁䄴杍ㅁ䑁䅙䅁䵁䅉䅅䅁䕁䅁䅁睁䵁䅁䅁权奃睃䅁权牄权䅁权硂䅂䅁允䅁䅁䅅䅁佁䉁䅑䅁祁䑁䅙䅎祁䑁䅕兏㍁䑁䅧䅏䅁䅁杷允䅁䅁䅑䅁䑁䅁䅷䅁䭁偁䵫䅁䭁佁䬰䅁䭁䥁䕕䅁䉁䅁䅁允䅁䅁䅕児塲㍯㥁樰䴸䅉䅅䅁䕁䅁䅁睁䵁䅁䅁权煃䅄䅁权煄权䅁权㙂䅂䅁允䅁䅁䅅䅁佁䅁䅷䅁睁䍁䄴睍㉁䑁䅙䅁䵁䅉䅅䅁䕁䅁䅁睁䵁䅁䅁权䅃睃䅁权煄权䅁权䙃䅂䅁允䅁䅁䅅䅁佁䅁䅷䅁睁䍁䄴䅎㍁䑁䅫䅁䵁䅉䅅䅁䕁䅁䅁睁䵁䅁䅁权湃睃䅁权畄权䅁权㙂䅂䅁允䅁䅁䅅䅁䙁䅁䅁䅁䅃晓䅎䍄䉁䅁䅁䅂䅁䅁䅍䅄䅁䅁䅯权䅕䅁䅯眶䅯䅁䅯䅣䅑䅁䅅䅁䉁䅁䅁杄十䅁䅁睍硁䑁䅙睍睁䑁䅍兏㕁䅁䅁䍄䉁䅁䅁䅂䅁䅁䅍䅄䅁䅁䅯䅆䅷䅁䅯朶䅯䅁䅯兢䅑䅁䅅䅁䉁䅁䅁权䡂䅁䅁䍄䉁䅁䅁䅂䅁䅁䅍䅄䅁䅁䅯䅆䅙䅁䅯儷䅯䅁䅯兢䅑䅁䅅䅁䉁䅁䅁权䡂䅁䅁䍄䉁䅁䅁䅂䅁䅁䅍䅄䅁䅁䅯术䅷䅁䅯䄶䅯䅁䅯来䅑䅁䅅䅁䉁䅁䅁杄佁䅁䅁免ぁ䍁䄴杍硁䑁䅕䅁䵁䅉䅅䅁䕁䅁䅁睁䵁䅁䅁权煃䅄䅁权煄权䅁权㥂䅂䅁允䅁䅁䅅䅁佁䅁䅷䅁睁䍁䄴睍㑁䑁䅫䅁䵁䅉䅅䅁䕁䅁䅁睁䵁䅁䅁权煂兄䅁权灄权䅁权獄权䅁允䅁䅁䅅䅁䭁䕁䅣䅁䵁䅉䅅䅁䕁䅁䅁睁䵁䅁䅁权慄䅄䅁权牄权䅁权䑃䅂䅁允䅁䅁䅅䅁佁䉁䅑䅁祁䑁䅕兎ㅁ䑁䅙䅏睁䑁䅁䅍䅁䅁杷允䅁䅁䅑䅁䑁䅁䅷䅁䭁偁䬸䅁䭁佁䭳䅁䭁䡁䕁䅁䉁䅁䅁允䅁䅁䄴杅䅁䑁䅉䅏㉁䑁䅫睎睁䑁䅁䅍䅁䅁杷允䅁䅁䅑䅁䑁䅁䅷䅁䭁偁䕷䅁䭁佁䭳䅁䭁䡁䕁䅁䉁䅁䅁允䅁䅁䄴杅䅁䑁䅉睎㉁䑁䅁䅍睁䑁䅁䅍䅁䅁杷允䅁䅁䅑䅁䑁䅁䅷䅁䭁佁䱧䅁䭁佁䭳䅁䭁䡁䔰䅁䉁䅁䅁允䅁䅁䄴䅆䅁䑁䅅免ㅁ䑁䅑李㕁䑁䅫李硁䅁䅁䍄䉁䅁䅁䅂䅁䅁䅍䅄䅁䅁䅯睆䄰䅁䅯朵䅯䅁䅯来䅑䅁䅅䅁䉁䅁䅁杄䵁䅁䅁李畁䑁䅫杍ぁ䅁䅁䍄䉁䅁䅁䅂䅁䅁䅍䅄䅁䅁䅯䅐䄰䅁䅯儷䅯䅁䅯全䅑䅁䅅䅁䉁䅁䅁兂䩃员䑎䤳噐睐杷允䅁䅁䅑䅁䑁䅁䅷䅁䭁䭁䘸䅁䭁佁䬴䅁䭁䡁䕅䅁䉁䅁䅁允䅁䅁䅕䅁䅁䑁啃〯䵁䅉䅅䅁䕁䅁䅁睁䵁䅁䅁权呁兄䅁权湄权䅁权硂䅂䅁允䅁䅁䅅䅁䙁䵁㉬灶愸硌䅒䍄䉁䅁䅁䅂䅁䅁䅍䅄䅁䅁䅯兇䅷䅁䅯眶䅯䅁䅯来䅑䅁䅅䅁䉁䅁䅁杄十䅁䅁兎㉁䑁䅧睍穁䑁䅣睎硁䅁䅁䍄䉁䅁䅁䅂䅁䅁䅍䅄䅁䅁䅯兆䄰䅁䅯眵䅯䅁䅯兣䅑䅁䅅䅁䉁䅁䅁兂晃甫䥭敨䌰䅑杷允䅁䅁䅑䅁䑁䅁䅷䅁䭁䅁䝑䅁䭁䉁䜸䅁䭁䍁䝁䅁䉁䅁䅁允䅁䅁䅯睥䅧䅁杷允䅁䅁䅑䅁䑁䅁䅷䅁䭁䵁䵕䅁䭁佁䭧䅁䭁䡁䕯䅁䉁䅁䅁允䅁䅁䄴杄䅁䑁䅅䅎畁䑁䅕兏ぁ䅁䅁䍄䉁䅁䅁䅂䅁䅁䅍䅄䅁䅁䅯睢䅷䅁䅯朵䅯䅁䅯兣䅑䅁䅅䅁䉁䅁䅁权䡂䅁䅁䍄䉁䅁䅁䅂䅁䅁䅍䅄䅁䅁䅯䅍䄰䅁䅯朶䅯䅁䅯䄷䅯䅁䅅䅁䉁䅁䅁权䡂䅁䅁䍄䉁䅁䅁䅂䅁䅁䅍䅄䅁䅁䅯䅐䄰䅁䅯䄶䅯䅁䅯䄷䅯䅁䅅䅁䉁䅁䅁权䡂䅁䅁䍄䉁䅁䅁䅂䅁䅁䅍䅄䅁䅁䅯䄯䅳䅁䅯眵䅯䅁䅯睧䅑䅁䅅䅁䉁䅁䅁兂祃敮渫歸㥶睶杷允䅁䅁䅑䅁䑁䅁䅷䅁䭁䍁临䅁䭁佁䭯䅁䭁䝁䔸䅁䉁䅁䅁允䅁䅁䄴䅄䅁䑁䅁杌㑁䑁䅙杍䅁䅁杷允䅁䅁䅑䅁䑁䅁䅷䅁䭁䥁䙣䅁䭁佁䭯䅁䭁䡁䕁䅁䉁䅁䅁允䅁䅁䄴权䅁䑁䅅杌睁䑁䅑䅁䵁䅉䅅䅁䕁䅁䅁睁䵁䅁䅁权癁兄䅁权煄权䅁权療䅂䅁允䅁䅁䅅䅁佁䅁䅯䅁睁䍁䄴李㑁䅁䅁䍄䉁䅁䅁䅂䅁䅁䅍䅄䅁䅁䅯睪䅑䅁䅯朶䅯䅁䅯䅣䅑䅁䅅䅁䉁䅁䅁杄䵁䅁䅁杍畁䑁䅫免ぁ䅁䅁䍄䉁䅁䅁䅂䅁䅁䅍䅄䅁䅁䅯睳䅑䅁䅯儷䅯䅁䅯睧䅑䅁䅅䅁䉁䅁䅁兂煃搸乊桙潃睐杷允䅁䅁䅑䅁䑁䅁䅷䅁䭁䝁䘰䅁䭁佁䭯䅁䭁䡁䕅䅁䉁䅁䅁允䅁䅁䄴䅄䅁䑁䅁杌穁䑁䅑杍䅁䅁杷允䅁䅁䅑䅁䑁䅁䅷䅁䭁䑁乁䅁䭁佁䭯䅁䭁䝁䔸䅁䉁䅁䅁允䅁䅁䅯睒䅁䅁杷允䅁䅁䅑䅁䑁䅁䅷䅁䭁䝁䙍䅁䭁佁䭙䅁䭁佁䭷䅁䉁䅁䅁允䅁䅁䅯睒䅁䅁杷允䅁䅁䅑䅁䑁䅁䅷䅁䭁䍁丸䅁䭁佁䭯䅁䭁䥁䕍䅁䉁䅁䅁允䅁䅁䄴䅄䅁䑁䅅杌睁䑁䅧䅎䅁䅁杷允䅁䅁䅑䅁䑁䅁䅷䅁䭁䭁䙅䅁䭁佁䭯䅁䭁䝁䔰䅁䉁䅁䅁允䅁䅁䅯睒䅁䅁杷允䅁䅁䅑䅁䑁䅁䅷䅁䭁偁䱣䅁䭁佁䭧䅁䭁䡁䕅䅁䉁䅁䅁允䅁䅁䄴杄䅁䍁䄰杍畁䑁䅉免ぁ䅁䅁䍄䉁䅁䅁䅂䅁䅁䅍䅄䅁䅁䅯䅺䅷䅁䅯儶䅯䅁䅯睧䅑䅁䅅䅁䉁䅁䅁兂䅁䅁䅁䵑㉌䅑杷允䅁䅁䅑䅁䑁䅁䅷䅁䭁偁䱅䅁䭁佁䭯䅁䭁䝁䔰䅁䉁䅁䅁允䅁䅁䅯睒䅁䅁杷允䅁䅁䅑䅁䑁䅁䅷䅁䭁䡁䵍䅁䭁佁䭯䅁䭁䡁䔰䅁䉁䅁䅁允䅁䅁䄴䅄䅁䑁䅅杌㉁䑁䅙兏䅁䅁杷允䅁䅁䅑䅁䑁䅁䅷䅁䭁䵁䱕䅁䭁佁䭳䅁䭁䡁䔰䅁䉁䅁䅁允䅁䅁䄴䅆䅁䑁䅅䅍ㅁ䑁䅍免㉁䑁䅉兎穁䅁䅁䍄䉁䅁䅁䅂䅁䅁䅍䅄䅁䅁䅯儰䅳䅁䅯䄶䅯䅁䅯䅣䅑䅁䅅䅁䉁䅁䅁杄佁䅁䅁免㍁䍁䄴睍祁䑁䅣䅁䵁䅉䅅䅁䕁䅁䅁睁䵁䅁䅁权䉂兄䅁权瑄权䅁权療䅂䅁允䅁䅁䅅䅁䙁乁欰潂噇㥑⽍䍄䉁䅁䅁䅂䅁䅁䅍䅄䅁䅁䅯睌䄰䅁䅯朶䅯䅁䅯兦䅑䅁䅅䅁䉁䅁䅁杄䵁䅁䅁䅍畁䑁䅧杍祁䅁䅁䍄䉁䅁䅁䅂䅁䅁䅍䅄䅁䅁䅯睤䄰䅁䅯朵䅯䅁䅯睧䅑䅁䅅䅁䉁䅁䅁杄䵁䅁䅁免畁䑁䅕睎ぁ䅁䅁䍄䉁䅁䅁䅂䅁䅁䅍䅄䅁䅁䅯杉䅕䅁䅯眵䅯䅁䅯兦䅑䅁䅅䅁䉁䅁䅁兂祂⭌灌䅰眷睐杷允䅁䅁䅑䅁䑁䅁䅷䅁䭁䍁䱙䅁䭁佁䭳䅁䭁䡁䕁䅁䉁䅁䅁允䅁䅁䄴䅆䅁䑁䅅睍硁䑁䅑兎睁䑁䅙杍㑁䅁䅁䍄䉁䅁䅁䅂䅁䅁䅍䅄䅁䅁䅯杯䅷䅁䅯朶䅯䅁䅯䄷䅯䅁䅅䅁䉁䅁䅁权䡂䅁䅁䍄䉁䅁䅁䅂䅁䅁䅍䅄䅁䅁䅯睳䅕䅁䅯䄶䅯䅁䅯全䅑䅁䅅䅁䉁䅁䅁杄佁䅁䅁杍ㅁ䍁䄴睍硁䑁䅉䅁䵁䅉䅅䅁䕁䅁䅁睁䵁䅁䅁权桃䅄䅁权煄权䅁权瑂䅂䅁允䅁䅁䅅䅁佁䅁䅷䅁睁䍁䄴兎㍁䑁䅉䅁䵁䅉䅅䅁䕁䅁䅁睁䵁䅁䅁权䍄兂䅁权畄权䅁权硂䅂䅁允䅁䅁䅅䅁䙁䅁䅁䅁杁敲䅸䍄䉁䅁䅁䅂䅁䅁䅍䅄䅁䅁䅯杯䅷䅁䅯朶䅯䅁䅯兢䅑䅁䅅䅁䉁䅁䅁权䡂䅁䅁䍄䉁䅁䅁䅂䅁䅁䅍䅄䅁䅁䅯杫䅑䅁䅯朶䅯䅁䅯兣䅑䅁䅅䅁䉁䅁䅁杄䵁䅁䅁免畁䑁䅍免㉁䅁䅁䍄䉁䅁䅁䅂䅁䅁䅍䅄䅁䅁䅯䄯䅯䅁䅯朶䅯䅁䅯䄷䅯䅁䅅䅁䉁䅁䅁权䡂䅁䅁䍄䉁䅁䅁䅂䅁䅁䅍䅄䅁䅁䅯睨䅕䅁䅯眵䅯䅁䅯全䅑䅁䅅䅁䉁䅁䅁兂硁䭃捷浗䝑䅑杷允䅁䅁䅑䅁䑁䅁䅷䅁䭁䉁䵉䅁䭁佁䭙䅁䭁䡁䕁䅁䉁䅁䅁允䅁䅁䄴䅄䅁䑁䅅杌㍁䑁䅑兏䅁䅁杷允䅁䅁䅑䅁䑁䅁䅷䅁䭁䡁䰰䅁䭁佁䭧䅁䭁佁䭷䅁䉁䅁䅁允䅁䅁䅯睒䅁䅁杷允䅁䅁䅑䅁䑁䅁䅷䅁䭁䭁䉉䅁䭁䅁䅯䅁䭁䅁䅕䅁䉁䅁䅁允䅁䅁䅕㉩湺㘫确䕂䵁䅉䅅䅁䕁䅁䅁睁䵁䅁䅁权䕂䅄䅁权湄权䅁权睂䅂䅁允䅁䅁䅅䅁䙁䱁䥔牤昶桇䅐䍄䉁䅁䅁䅂䅁䅁䅍䅄䅁䅁䅯杫䅕䅁䅯眵䅯䅁䅯兦䅑䅁䅅䅁䉁䅁䅁兂橁⼲⭬橡獷䅑杷允䅁䅁䅑䅁䑁䅁䅷䅁䭁䕁䵕䅁䭁佁䭣䅁䭁䡁䕁䅁䉁䅁䅁允䅁䅁䅕瑃橥䑣䬲商䵁䅉䅅䅁䕁䅁䅁睁䵁䅁䅁权㡄权䅁权煄权䅁权瑂䅂䅁允䅁䅁䅅䅁佁䅁䅷䅁睁䍁䄴李ㅁ䑁䅕䅁䵁䅉䅅䅁䕁䅁䅁睁䵁䅁䅁权䑂睃䅁权潄权䅁权䙃䅂䅁允䅁䅁䅅䅁佁䅁䄴䅁祁䑁䅅杌ぁ䑁䅉睍䅁䅁杷允䅁䅁䅑䅁䑁䅁䅷䅁䭁乁䙯䅁䭁佁䬰䅁䭁䥁䕕䅁䉁䅁䅁允䅁䅁䅕婧䑖㉩湺啃䵁䅉䅅䅁䕁䅁䅁睁䵁䅁䅁权桄睃䅁权潄权䅁权䑃䅂䅁允䅁䅁䅅䅁佁䅁䄴䅁祁䑁䅁杌㕁䑁䅁杍䅁䅁杷允䅁䅁䅑䅁䑁䅁䅷䅁䭁䍁䵙䅁䭁佁䭣䅁䭁䡁䕅䅁䉁䅁䅁允䅁䅁䅕歯㉗⼸唳䕅䵁䅉䅅䅁䕁䅁䅁睁䵁䅁䅁权䅄䅄䅁权湄权䅁权療䅂䅁允䅁䅁䅅䅁䙁䕁㍷啩杆儵䅊䍄䉁䅁䅁䅂䅁䅁䅍䅄䅁䅁䅯䅖䅳䅁䅯朵䅯䅁䅯䄷䅯䅁䅅䅁䉁䅁䅁权䡂䅁䅁䍄䉁䅁䅁䅂䅁䅁䅍䅄䅁䅁䅯睦䅳䅁䅯眶䅯䅁䅯兢䅑䅁䅅䅁䉁䅁䅁杄啁䅁䅁免㉁䑁䅧䅏祁䑁䅕李ㅁ䑁䅙䅁䵁䅉䅅䅁䕁䅁䅁睁䵁䅁䅁权㍁兂䅁权畄权䅁权㥂䅂䅁允䅁䅁䅅䅁䙁䅁䅁䅁䅁兹䈱䍄䉁䅁䅁䅂䅁䅁䅍䅄䅁䅁䅯䄯䅯䅁䅯朶䅯䅁䅯兣䅑䅁䅅䅁䉁䅁䅁杄䵁䅁䅁䅍畁䑁䅙李㍁䅁䅁䍄䉁䅁䅁䅂䅁䅁䅍䅄䅁䅁䅯兹䅳䅁䅯眶䅯䅁䅯兢䅑䅁䅅䅁䉁䅁䅁杄十䅁䅁杍ㅁ䑁䅕䅍㕁䑁䅕兏祁䅁䅁䍄䉁䅁䅁䅂䅁䅁䅍䅄䅁䅁䅯䅧䅷䅁䅯䄶䅯䅁䅯䄷䅯䅁䅅䅁䉁䅁䅁权䡂䅁䅁䍄䉁䅁䅁䅂䅁䅁䅍䅄䅁䅁䅯杚䅕䅁䅯朶䅯䅁䅯兢䅑䅁䅅䅁䉁䅁䅁权䡂䅁䅁䍄䉁䅁䅁䅂䅁䅁䅍䅄䅁䅁䅯兙䅷䅁䅯䄶䅯䅁䅯兦䅑䅁䅅䅁䉁䅁䅁杄佁䅁䅁免硁䍁䄴免㕁䑁䅫䅁䵁䅉䅅䅁䕁䅁䅁睁䵁䅁䅁权睄权䅁权畄权䅁权療䅂䅁允䅁䅁䅅䅁䙁䅁䅁䅁䅄癬䅊䍄䉁䅁䅁䅂䅁䅁䅍䅄䅁䅁䅯末䅯䅁䅯䄶䅯䅁䅯睢䅑䅁䅅䅁䉁䅁䅁杄佁䅁䅁睍ぁ䍁䄴杍㑁䑁䅙䅁䵁䅉䅅䅁䕁䅁䅁睁䵁䅁䅁权捃䅂䅁权潄权䅁权療䅂䅁允䅁䅁䅅䅁䭁䕁䅣䅁䵁䅉䅅䅁䕁䅁䅁睁䵁䅁䅁权䕁睃䅁权浄权䅁权䑃䅂䅁允䅁䅁䅅䅁䭁䕁䅣䅁䵁䅉䅅䅁䕁䅁䅁睁䵁䅁䅁权煄䅄䅁权潄权䅁权獄权䅁允䅁䅁䅅䅁䭁䕁䅣䅁䵁䅉䅅䅁䕁䅁䅁睁䵁䅁䅁权㡄权䅁权煄权䅁权㥂䅂䅁允䅁䅁䅅䅁佁䅁䅷䅁睁䍁䄴睎㑁䑁䅅䅁䵁䅉䅅䅁䕁䅁䅁睁䵁䅁䅁权摂睃䅁权浄权䅁权硂䅂䅁允䅁䅁䅅䅁佁䅁䅷䅁㍁䍁䄴䅏㉁䑁䅉䅁䵁䅉䅅䅁䕁䅁䅁睁䵁䅁䅁权䍃睃䅁权潄权䅁权㙂䅂䅁允䅁䅁䅅䅁佁䅁䅷䅁㉁䍁䄴䅍睁䑁䅅䅁䵁䅉䅅䅁䕁䅁䅁睁䵁䅁䅁权奂䅄䅁权潄权䅁权獄权䅁允䅁䅁䅅䅁䭁䕁䅣䅁䵁䅉䅅䅁䕁䅁䅁睁䵁䅁䅁权敃䅄䅁权瑄权䅁权療䅂䅁允䅁䅁䅅䅁䙁䡁灮橊䥅䡲⽷䍄䉁䅁䅁䅂䅁䅁䅍䅄䅁䅁䅯兆䄰䅁䅯䄶䅯䅁䅯睢䅑䅁䅅䅁䉁䅁䅁杄佁䅁䅁免硁䍁䄴兏㕁䑁䅣䅁䵁䅉䅅䅁䕁䅁䅁睁䵁䅁䅁权慂允䅁权䉁杁䅁权䙁杁䅁允䅁䅁䅅䅁䙁䙁癗潍块㤶䅒䍄䉁䅁䅁䅂䅁䅁䅍䅄䅁䅁䅯睒䄰䅁䅯䄶䅯䅁䅯䄷䅯䅁䅅䅁䉁䅁䅁权䡂䅁䅁䍄䉁䅁䅁䅂䅁䅁䅍䅄䅁䅁䅯眰䅕䅁䅯儷䅯䅁䅯来䅑䅁䅅䅁䉁䅁䅁兂十㡧䭄啯䅕䅑杷允䅁䅁䅑䅁䑁䅁䅷䅁䭁偁䘰䅁䭁佁䭯䅁䭁佁䭷䅁䉁䅁䅁允䅁䅁䅯睒䅁䅁杷允䅁䅁䅑䅁䑁䅁䅷䅁䭁䙁䵣䅁䭁佁䭯䅁䭁䡁䕁䅁䉁䅁䅁允䅁䅁䄴䅄䅁䑁䅁杌㍁䑁䅫睍䅁䅁杷允䅁䅁䅑䅁䑁䅁䅷䅁䭁䩁䵣䅁䭁佁䬴䅁䭁䥁䕍䅁䉁䅁䅁允䅁䅁䅕䅁䅁䵁敃欷䵁䅉䅅䅁䕁䅁䅁睁䵁䅁䅁权癃䅄䅁权畄权䅁权獄权䅁允䅁䅁䅅䅁䭁䕁䅣䅁䵁䅉䅅䅁䕁䅁䅁睁䵁䅁䅁权䝂䅄䅁权煄权䅁权療䅂䅁允䅁䅁䅅䅁佁䅁䅯䅁睁䍁䄴免硁䅁䅁䍄䉁䅁䅁䅂䅁䅁䅍䅄䅁䅁䅯睊䄰䅁䅯儶䅯䅁䅯来䅑䅁䅅䅁䉁䅁䅁兂䅁䅁䅁佯灈䅑杷允䅁䅁䅑䅁䑁䅁䅷䅁䭁䕁䉁䅁䭁䅁䅯䅁䭁䅁䍑䅁䉁䅁䅁允䅁䅁䅕㥉㕶浦㡱歇䵁䅉䅅䅁䕁䅁䅁睁䵁䅁䅁权㕂䅄䅁权湄权䅁权獄权䅁允䅁䅁䅅䅁䭁䕁䅣䅁䵁䅉䅅䅁䕁䅁䅁睁䵁䅁䅁权浃睃䅁权牄权䅁权䑃䅂䅁允䅁䅁䅅䅁佁䉁䅉䅁穁䑁䅫睎祁䑁䅕睍ぁ䑁䅧䅁䵁䅉䅅䅁䕁䅁䅁睁䵁䅁䅁权䝃兄䅁权牄权䅁权䑃䅂䅁允䅁䅁䅅䅁佁䉁䅑䅁硁䑁䅧䅏睁䑁䅙李睁䑁䅁䅍䅁䅁杷允䅁䅁䅑䅁䑁䅁䅷䅁䭁䱁䙉䅁䭁佁䭯䅁䭁䝁䔰䅁䉁䅁䅁允䅁䅁䄴权䅁䑁䅁杌㑁䑁䅅䅁䵁䅉䅅䅁䕁䅁䅁睁䵁䅁䅁权啄兂䅁权牄权䅁权療䅂䅁允䅁䅁䅅䅁佁䉁䅑䅁硁䑁䅉䅏ㅁ䑁䅁䅍睁䑁䅁䅍䅁䅁杷允䅁䅁䅑䅁䑁䅁䅷䅁䭁䍁䵍䅁䭁佁䭯䅁䭁䡁䔰䅁䉁䅁䅁允䅁䅁䄴䅄䅁䑁䅁杌穁䑁䅣睍䅁䅁杷允䅁䅁䅑䅁䑁䅁䅷䅁䭁䉁䝍䅁䭁佁䬴䅁䭁佁䭷䅁䉁䅁䅁允䅁䅁䅯睒䅁䅁杷允䅁䅁䅑䅁䑁䅁䅷䅁䭁䥁䵕䅁䭁佁䭣䅁䭁䝁䔰䅁䉁䅁䅁允䅁䅁䅯睒䅁䅁杷允䅁䅁䅑䅁䑁䅁䅷䅁䭁䕁䵙䅁䭁佁䭯䅁䭁䡁䕁䅁䉁䅁䅁允䅁䅁䅯睒䅁䅁杷允䅁䅁䅑䅁䑁䅁䅷䅁䭁䱁䵑䅁䭁佁䭳䅁䭁䡁䕅䅁䉁䅁䅁允䅁䅁䄴䅆䅁䑁䅅免㕁䑁䅁免睁䑁䅍免㕁䅁䅁䍄䉁䅁䅁䅂䅁䅁䅍䅄䅁䅁䅯儲䅳䅁䅯䄶䅯䅁䅯来䅑䅁䅅䅁䉁䅁䅁杄佁䅁䅁䅏睁䍁䄴睍祁䑁䅕䅁䵁䅉䅅䅁䕁䅁䅁睁䵁䅁䅁权硃兂䅁权畄权䅁权䑃䅂䅁允䅁䅁䅅䅁䙁䅁䅁䅁杄癇䅆䍄䉁䅁䅁䅂䅁䅁䅍䅄䅁䅁䅯杙䅷䅁䅯眵䅯䅁䅯兦䅑䅁䅅䅁䉁䅁䅁兂兄呔吰穎瑢睐杷允䅁䅁䅑䅁䑁䅁䅷䅁䭁䩁临䅁䭁佁䭣䅁䭁䥁䕕䅁䉁䅁䅁允䅁䅁䅕䉵䘶ㄶ㑅ぎ䵁䅉䅅䅁䕁䅁䅁睁䵁䅁䅁权䩄睃䅁权潄权䅁权療䅂䅁允䅁䅁䅅䅁䭁䕁䅣䅁䵁䅉䅅䅁䕁䅁䅁睁䵁䅁䅁权睄权䅁权灄权䅁权瑂䅂䅁允䅁䅁䅅䅁䭁䕁䅣䅁䵁䅉䅅䅁䕁䅁䅁睁䵁䅁䅁权䝂睃䅁权灄权䅁权硂䅂䅁允䅁䅁䅅䅁䙁䅁䅁䅁杁敐䅤䍄䉁䅁䅁䅂䅁䅁䅍䅄䅁䅁䅯先䅷䅁䅯䄶䅯䅁䅯兢䅑䅁䅅䅁䉁䅁䅁权䡂䅁䅁䍄䉁䅁䅁䅂䅁䅁䅍䅄䅁䅁䅯兰䅕䅁䅯朵䅯䅁䅯全䅑䅁䅅䅁䉁䅁䅁杄䵁䅁䅁䅍畁䑁䅫兎ㅁ䅁䅁䍄䉁䅁䅁䅂䅁䅁䅍䅄䅁䅁䅯兕䅷䅁䅯儶䅯䅁䅯睢䅑䅁䅅䅁䉁䅁䅁兂䅁䅁䅁䵷焳䅑杷允䅁䅁䅑䅁䑁䅁䅷䅁䭁䕁临䅁䭁佁䭯䅁䭁䥁䕍䅁䉁䅁䅁允䅁䅁䄴䅄䅁䑁䅁杌㉁䑁䅑杍䅁䅁杷允䅁䅁䅑䅁䑁䅁䅷䅁䭁䑁䵯䅁䭁佁䭳䅁䭁䡁䕅䅁䉁䅁䅁允䅁䅁䄴杅䅁䑁䅙睍穁䑁䅁睎睁䑁䅁䅍䅁䅁杷允䅁䅁䅑䅁䑁䅁䅷䅁䭁䝁乧䅁䭁佁䭯䅁䭁䥁䕕䅁䉁䅁䅁允䅁䅁䅯睒䅁䅁杷允䅁䅁䅑䅁䑁䅁䅷䅁䭁䝁䱙䅁䭁佁䭯䅁䭁䡁䕯䅁䉁䅁䅁允䅁䅁䄴䅄䅁䑁䅅杌祁䑁䅍䅎䅁䅁杷允䅁䅁䅑䅁䑁䅁䅷䅁䭁䡁䰸䅁䭁佁䭙䅁䭁䝁䔸䅁䉁䅁䅁允䅁䅁䅯睒䅁䅁杷允䅁䅁䅑䅁䑁䅁䅷䅁䭁䉁䵳䅁䭁佁䭣䅁䭁䥁䕕䅁䉁䅁䅁允䅁䅁䅕灭婭婭婭ぇ䵁䅉䅅䅁䕁䅁䅁睁䵁䅁䅁权奂睃䅁权牄权䅁权㙂䅂䅁允䅁䅁䅅䅁佁䉁䅉䅁祁䑁䅫睍㕁䑁䅉兏㑁䑁䅣䅁䵁䅉䅅䅁䕁䅁䅁睁䵁䅁䅁权潃兂䅁权灄权䅁权瑂䅂䅁允䅁䅁䅅䅁䙁䅁䅁䅁䅄⭯䅸䍄䉁䅁䅁䅂䅁䅁䅍䅄䅁䅁䅯朶䅕䅁䅯朵䅯䅁䅯䅣䅑䅁䅅䅁䉁䅁䅁杄䵁䅁䅁免畁䑁䅕兎硁䅁䅁䍄䉁䅁䅁䅂䅁䅁䅍䅄䅁䅁䅯督䅳䅁䅯朷䅯䅁䅯䄷䅯䅁䅅䅁䉁䅁䅁权䡂䅁䅁䍄䉁䅁䅁䅂䅁䅁䅍䅄䅁䅁䅯杆䅷䅁䅯䄶䅯䅁䅯睧䅑䅁䅅䅁䉁䅁䅁杄佁䅁䅁免㉁䍁䄴李ぁ䑁䅣䅁䵁䅉䅅䅁䕁䅁䅁睁䵁䅁䅁权浂睃䅁权煄权䅁权䙃䅂䅁允䅁䅁䅅䅁佁䅁䅷䅁硁䍁䄴杍睁䑁䅅䅁䵁䅉䅅䅁䕁䅁䅁睁䵁䅁䅁权㕄权䅁权牄权䅁权㙂䅂䅁允䅁䅁䅅䅁佁䉁䅉䅁硁䑁䅫兏㑁䑁䅁免睁䑁䅁䅁䵁䅉䅅䅁䕁䅁䅁睁䵁䅁䅁权䥁睃䅁权畄权䅁权硂䅂䅁允䅁䅁䅅䅁䙁䅁䅁䅁允䄹䉊䍄䉁䅁䅁䅂䅁䅁䅍䅄䅁䅁䅯术䅑䅁䅯儷䅯䅁䅯睢䅑䅁䅅䅁䉁䅁䅁兂慃婭婭晭穫䅷杷允䅁䅁䅑䅁䑁䅁䅷䅁䭁佁䵍䅁䭁佁䬴䅁䭁䡁䕁䅁䉁䅁䅁允䅁䅁䅕䅁䅁䵁㥁㠲䵁䅉䅅䅁䕁䅁䅁睁䵁䅁䅁权浂睃䅁权煄权䅁权䑃䅂䅁允䅁䅁䅅䅁佁䅁䅷䅁硁䍁䄴杍㉁䑁䅅䅁䵁䅉䅅䅁䕁䅁䅁睁䵁䅁䅁权佃睃䅁权牄权䅁权䙃䅂䅁允䅁䅁䅅䅁佁䉁䅑䅁硁䑁䅣杍㉁䑁䅉睍ぁ䑁䅣䅏䅁䅁杷允䅁䅁䅑䅁䑁䅁䅷䅁䭁䭁乷䅁䭁佁䬰䅁䭁佁䭷䅁䉁䅁䅁允䅁䅁䅯睒䅁䅁杷允䅁䅁䅑䅁䑁䅁䅷䅁䭁䝁䱙䅁䭁佁䭯䅁䭁䡁䔰䅁䉁䅁䅁允䅁䅁䄴䅄䅁䑁䅅杌硁䑁䅕李䅁䅁杷允䅁䅁䅑䅁䑁䅁䅷䅁䭁䑁䱫䅁䭁佁䭙䅁䭁䥁䕍䅁䉁䅁䅁允䅁䅁䄴䅄䅁䑁䅁杌㕁䑁䅍䅎䅁䅁杷允䅁䅁䅑䅁䑁䅁䅷䅁䭁佁䱯䅁䭁佁䭯䅁䭁䝁䔰䅁䉁䅁䅁允䅁䅁䅯睒䅁䅁杷允䅁䅁䅑䅁䑁䅁䅷䅁䭁偁䱍䅁䭁佁䭯䅁䭁佁䭷䅁䉁䅁䅁允䅁䅁䅯睒䅁䅁杷允䅁䅁䅑䅁䑁䅁䅷䅁䭁䥁䱫䅁䭁佁䭫䅁䭁䥁䕍䅁䉁䅁䅁允䅁䅁䅕䅁䅁䵁㉃䔳䵁䅉䅅䅁䕁䅁䅁睁䵁䅁䅁权獂䅄䅁权牄权䅁权睂䅂䅁允䅁䅁䅅䅁佁䉁䅉䅁硁䑁䅧李㍁䑁䅙䅏㉁䑁䅣䅁䵁䅉䅅䅁䕁䅁䅁睁䵁䅁䅁权穄睃䅁权煄权䅁权䑃䅂䅁允䅁䅁䅅䅁䭁䕁䅣䅁䵁䅉䅅䅁䕁䅁䅁睁䵁䅁䅁权噂䅄䅁权浄权䅁权睂䅂䅁允䅁䅁䅅䅁佁䅁䅷䅁硁䍁䄴兏㉁䑁䅑䅁䵁䅉䅅䅁䕁䅁䅁睁䵁䅁䅁权捄䅁䅁权剁䅁䅁权䙁䅁䅁允䅁䅁䅅䅁佁䉁䅑䅁ぁ䑁䅁兎㉁䑁䅣䅍睁䑁䅁䅍䅁䅁杷允䅁䅁䅑䅁䑁䅁䅷䅁䭁䙁䱳䅁䭁佁䭧䅁䭁䥁䕍䅁䉁䅁䅁允䅁䅁䄴杄䅁䑁䅍免畁䑁䅕李祁䅁䅁䍄䉁䅁䅁䅂䅁䅁䅍䅄䅁䅁䅯入䅷䅁䅯朶䅯䅁䅯䄷䅯䅁䅅䅁䉁䅁䅁权䡂䅁䅁䍄䉁䅁䅁䅂䅁䅁䅍䅄䅁䅁䅯朲䅳䅁䅯朶䅯䅁䅯全䅑䅁䅅䅁䉁䅁䅁杄䵁䅁䅁䅍畁䑁䅍杍㑁䅁䅁䍄䉁䅁䅁䅂䅁䅁䅍䅄䅁䅁䅯杣䅳䅁䅯朶䅯䅁䅯来䅑䅁䅅䅁䉁䅁䅁权䡂䅁䅁䍄䉁䅁䅁䅂䅁䅁䅍䅄䅁䅁䅯睚䅳䅁䅯䄶䅯䅁䅯全䅑䅁䅅䅁䉁䅁䅁杄佁䅁䅁免ㅁ䍁䄴免祁䑁䅍䅁䵁䅉䅅䅁䕁䅁䅁睁䵁䅁䅁权療睃䅁权煄权䅁权睂䅂䅁允䅁䅁䅅䅁佁䅁䅯䅁睁䍁䄴䅍祁䅁䅁䍄䉁䅁䅁䅂䅁䅁䅍䅄䅁䅁䅯䅡䄰䅁䅯儶䅯䅁䅯兦䅑䅁䅅䅁䉁䅁䅁兂䅁䅁䅁䅁牮䅑杷允䅁䅁䅑䅁䑁䅁䅷䅁䭁佁䙕䅁䭁佁䬰䅁䭁佁䭷䅁䉁䅁䅁允䅁䅁䅯睒䅁䅁杷允䅁䅁䅑䅁䑁䅁䅷䅁䭁䱁䱯䅁䭁佁䭯䅁䭁䝁䔸䅁䉁䅁䅁允䅁䅁䄴权䅁䑁䅁杌㍁䑁䅑䅁䵁䅉䅅䅁䕁䅁䅁睁䵁䅁䅁权䉄䅄䅁权灄权䅁权䑃䅂䅁允䅁䅁䅅䅁䙁䅁䅁䅁䅄⭰䅎䍄䉁䅁䅁䅂䅁䅁䅍䅄䅁䅁䅯䅗䅷䅁䅯眶䅯䅁䅯全䅑䅁䅅䅁䉁䅁䅁杄允䅁䅁兏ぁ䑁䅣睍睁䑁䅁䅍䅁䅁杷允䅁䅁䅑䅁䑁䅁䅷䅁䭁䍁䱧䅁䭁佁䭧䅁䭁䡁䕯䅁䉁䅁䅁允䅁䅁䄴杄䅁䑁䅅䅎畁䑁䅍李㍁䅁䅁䍄䉁䅁䅁䅂䅁䅁䅍䅄䅁䅁䅯公䅳䅁䅯䄶䅯䅁䅯䄷䅯䅁䅅䅁䉁䅁䅁权䡂䅁䅁䍄䉁䅁䅁䅂䅁䅁䅍䅄䅁䅁䅯朵䅳䅁䅯朵䅯䅁䅯䅣䅑䅁䅅䅁䉁䅁䅁杄䵁䅁䅁䅍畁䑁䅍兎祁䅁䅁䍄䉁䅁䅁䅂䅁䅁䅍䅄䅁䅁䅯杍䄰䅁䅯朶䅯䅁䅯全䅑䅁䅅䅁䉁䅁䅁杄䵁䅁䅁䅍畁䑁䅍䅎穁䅁䅁䍄䉁䅁䅁䅂䅁䅁䅍䅄䅁䅁䅯杣䅳䅁䅯朶䅯䅁䅯兣䅑䅁䅅䅁䉁䅁䅁权䡂䅁䅁䍄䉁䅁䅁䅂䅁䅁䅍䅄䅁䅁䅯䅤䅳䅁䅯儷䅯䅁䅯睢䅑䅁䅅䅁䉁䅁䅁兂桁䡳潊敫䴳睐杷允䅁䅁䅑䅁䑁䅁䅷䅁䭁佁䱙䅁䭁佁䭳䅁䭁䝁䔰䅁䉁䅁䅁允䅁䅁䅯睒䅁䅁杷允䅁䅁䅑䅁䑁䅁䅷䅁䭁䡁䱉䅁䭁佁䭯䅁䭁䥁䕍䅁䉁䅁䅁允䅁䅁䅯睒䅁䅁杷允䅁䅁䅑䅁䑁䅁䅷䅁䭁偁䱣䅁䭁佁䭫䅁䭁䥁䕍䅁䉁䅁䅁允䅁䅁䅕䅁䅁䕁剁〸䵁䅉䅅䅁䕁䅁䅁睁䵁䅁䅁权婁䅄䅁权浄权䅁权硂䅂䅁允䅁䅁䅅䅁佁䅁䅷䅁祁䍁䄴睎ㅁ䑁䅑䅁䵁䅉䅅䅁䕁䅁䅁睁䵁䅁䅁权䱁䅄䅁权灄权䅁权䙃䅂䅁允䅁䅁䅅䅁䙁䅁䅁䅁䅃瑉䄵䍄䉁䅁䅁䅂䅁䅁䅍䅄䅁䅁䅯眷䅕䅁䅯朷䅯䅁䅯兦䅑䅁䅅䅁䉁䅁䅁兂䅁䅁䅁估㝢䅷杷允䅁䅁䅑䅁䑁䅁䅷䅁䭁䵁䱅䅁䭁佁䭳䅁䭁䡁䕯䅁䉁䅁䅁允䅁䅁䄴杅䅁䑁䅙睎㑁䑁䅣李㕁䑁䅍睍䅁䅁杷允䅁䅁䅑䅁䑁䅁䅷䅁䭁佁䰴䅁䭁佁䭣䅁䭁䡁䕅䅁䉁䅁䅁允䅁䅁䅕硥畓⭒㙇䕌䵁䅉䅅䅁䕁䅁䅁睁䵁䅁䅁权⭄䅂䅁权潄权䅁权獄权䅁允䅁䅁䅅䅁䭁䕁䅣䅁䵁䅉䅅䅁䕁䅁䅁睁䵁䅁䅁权畁䅄䅁权潄权䅁权㙂䅂䅁允䅁䅁䅅䅁䭁䕁䅣䅁䵁䅉䅅䅁䕁䅁䅁睁䵁䅁䅁权瑄允䅁权䭁䅁䅁权䙁䅁䅁允䅁䅁䅅䅁䙁䥁牘払敧剨䅬䍄䉁䅁䅁䅂䅁䅁䅍䅄䅁䅁䅯睤䅷䅁䅯眵䅯䅁䅯䅣䅑䅁䅅䅁䉁䅁䅁兂允䑗ね偹桙䅑杷允䅁䅁䅑䅁䑁䅁䅷䅁䭁䝁䱁䅁䭁佁䭫䅁䭁䡁䕁䅁䉁䅁䅁允䅁䅁䅕䅁䅁䵁晄唸䵁䅉䅅䅁䕁䅁䅁睁䵁䅁䅁权䑁兄䅁权湄权䅁权䑃䅂䅁允䅁䅁䅅䅁䙁䱁䴶洹桺睉䄯䍄䉁䅁䅁䅂䅁䅁䅍䅄䅁䅁䅯睂䄰䅁䅯䄶䅯䅁䅯全䅑䅁䅅䅁䉁䅁䅁杄䵁䅁䅁兏畁䑁䅣睍㉁䅁䅁䍄䉁䅁䅁䅂䅁䅁䅍䅄䅁䅁䅯兙䅳䅁䅯儷䅯䅁䅯䄷䅯䅁䅅䅁䉁䅁䅁权䡂䅁䅁䍄䉁䅁䅁䅂䅁䅁䅍䅄䅁䅁䅯杤䅁䅁䅯权䅁䅁䅯䅂䅉䅁䅅䅁䉁䅁䅁兂㕂匶硙䭃䵷䅑杷允䅁䅁䅑䅁䑁䅁䅷䅁䭁䙁䱯䅁䭁佁䭳䅁䭁䝁䔰䅁䉁䅁䅁允䅁䅁䅯睒䅁䅁杷允䅁䅁䅑䅁䑁䅁䅷䅁䭁偁䙫䅁䭁佁䭧䅁䭁䝁䔰䅁䉁䅁䅁允䅁䅁䅯睒䅁䅁杷允䅁䅁䅑䅁䑁䅁䅷䅁䭁䝁䉁䅁䭁䅁䍅䅁䭁䅁䍍䅁䉁䅁䅁允䅁䅁䅕⬯⭪獶儱唴䵁䅉䅅䅁䕁䅁䅁睁䵁䅁䅁权䭁杂䅁权畄权䅁权睂䅂䅁允䅁䅁䅅䅁䙁䅁䅁䅁杂⭸䅬䍄䉁䅁䅁䅂䅁䅁䅍䅄䅁䅁䅯睷䅳䅁䅯朷䅯䅁䅯来䅑䅁䅅䅁䉁䅁䅁兂䅁䅁䅁乷噌䅑杷允䅁䅁䅑䅁䑁䅁䅷䅁䭁䅁䵕䅁䭁佁䭳䅁䭁䝁䔰䅁䉁䅁䅁允䅁䅁䄴杅䅁䑁䅉睍穁䑁䅫免ぁ䑁䅅免䅁䅁杷允䅁䅁䅑䅁䑁䅁䅷䅁䭁偁䭷䅁䭁佁䬴䅁䭁䥁䕍䅁䉁䅁䅁允䅁䅁䅕䅁䅁䕁晄欱䵁䅉䅅䅁䕁䅁䅁睁䵁䅁䅁权㕂兂䅁权灄权䅁权䑃䅂䅁允䅁䅁䅅䅁䙁䅁䅁䅁䅄発䅊䍄䉁䅁䅁䅂䅁䅁䅍䅄䅁䅁䅯睂䅷䅁䅯儶䅯䅁䅯来䅑䅁䅅䅁䉁䅁䅁兂䅁䅁䅁䵁祇䅑杷允䅁䅁䅑䅁䑁䅁䅷䅁䭁䙁䵕䅁䭁佁䭣䅁䭁䡁䕯䅁䉁䅁䅁允䅁䅁䅕歬則救䅦啁䵁䅉䅅䅁䕁䅁䅁睁䵁䅁䅁权獄允䅁权䉁杁䅁权䍁杁䅁允䅁䅁䅅䅁䙁乁獹㡃乬瑎䅖䍄䉁䅁䅁䅂䅁䅁䅍䅄䅁䅁䅯䅓䅷䅁䅯朷䅯䅁䅯兦䅑䅁䅅䅁䉁䅁䅁兂䅁䅁䅁偁䥈䅑杷允䅁䅁䅑䅁䑁䅁䅷䅁䭁䉁䙁䅁䭁佁䭧䅁䭁䡁䔰䅁䉁䅁䅁允䅁䅁䄴杄䅁䑁䅑杍畁䑁䅙李㉁䅁䅁䍄䉁䅁䅁䅂䅁䅁䅍䅄䅁䅁䅯杲䅷䅁䅯朶䅯䅁䅯兢䅑䅁䅅䅁䉁䅁䅁权䡂䅁䅁䍄䉁䅁䅁䅂䅁䅁䅍䅄䅁䅁䅯兄䅳䅁䅯儷䅯䅁䅯睢䅑䅁䅅䅁䉁䅁䅁兂䝂癴㥐䠱汪睐杷允䅁䅁䅑䅁䑁䅁䅷䅁䭁䑁䱅䅁䭁佁䬰䅁䭁佁䭷䅁䉁䅁䅁允䅁䅁䅯睒䅁䅁杷允䅁䅁䅑䅁䑁䅁䅷䅁䭁䭁䙙䅁䭁佁䭣䅁䭁䥁䕕䅁䉁䅁䅁允䅁䅁䅕啩杆搵楃歅䵁䅉䅅䅁䕁䅁䅁睁䵁䅁䅁权塁䅄䅁权煄权䅁权瑂䅂䅁允䅁䅁䅅䅁䭁䕁䅣䅁䵁䅉䅅䅁䕁䅁䅁睁䵁䅁䅁权卄䅄䅁权畄权䅁权獄权䅁允䅁䅁䅅䅁䭁䕁䅣䅁䵁䅉䅅䅁䕁䅁䅁睁䵁䅁䅁权睁允䅁权䕁䅁䅁权䙁䅁䅁允䅁䅁䅅䅁䙁䅁䅁䅁扃䐱䉤䍄䉁䅁䅁䅂䅁䅁䅍䅄䅁䅁䅯具䅳䅁䅯眵䅯䅁䅯睧䅑䅁䅅䅁䉁䅁䅁兂偄ㄹ橐婰楳䅑杷允䅁䅁䅑䅁䑁䅁䅷䅁䭁䭁䴴䅁䭁佁䭯䅁䭁䥁䕕䅁䉁䅁䅁允䅁䅁䄴䅄䅁䑁䅁杌穁䑁䅙䅏䅁䅁杷允䅁䅁䅑䅁䑁䅁䅷䅁䭁䭁䴴䅁䭁佁䭯䅁䭁䥁䕍䅁䉁䅁䅁允䅁䅁䄴䅄䅁䑁䅁杌穁䑁䅣兏䅁䅁杷允䅁䅁䅑䅁䑁䅁䅷䅁䭁䙁䱍䅁䭁佁䭯䅁䭁䝁䔸䅁䉁䅁䅁允䅁䅁䄴䅄䅁䑁䅅杌祁䑁䅙䅎䅁䅁杷允䅁䅁䅑䅁䑁䅁䅷䅁䭁䭁䰴䅁䭁佁䭫䅁䭁䡁䔰䅁䉁䅁䅁允䅁䅁䅕䅁䅁䭁求欵䵁䅉䅅䅁䕁䅁䅁睁䵁䅁䅁权扄䅂䅁权煄权䅁权睂䅂䅁允䅁䅁䅅䅁佁䅁䅷䅁硁䍁䄴睎㉁䑁䅫䅁䵁䅉䅅䅁䕁䅁䅁睁䵁䅁䅁权呂睃䅁权煄权䅁权睂䅂䅁允䅁䅁䅅䅁佁䅁䅷䅁硁䍁䄴睍㑁䑁䅍䅁䵁䅉䅅䅁䕁䅁䅁睁䵁䅁䅁权佃䅂䅁权潄权䅁权㥂䅂䅁允䅁䅁䅅䅁佁䅁䄴䅁硁䑁䅅杌㉁䑁䅧兎䅁䅁杷允䅁䅁䅑䅁䑁䅁䅷䅁䭁䙁䱍䅁䭁佁䭯䅁䭁䡁䕅䅁䉁䅁䅁允䅁䅁䄴䅄䅁䑁䅅杌祁䑁䅕兎䅁䅁杷允䅁䅁䅑䅁䑁䅁䅷䅁䭁䥁䰸䅁䭁佁䬰䅁䭁䡁䔰䅁䉁䅁䅁允䅁䅁䅕塆呭㙦慉吲䴸䅉䅅䅁䕁䅁䅁睁䵁䅁䅁权敂兂䅁权畄权䅁权䙃䅂䅁允䅁䅁䅅䅁䙁䅁䅁䅁杂晧䅤䍄䉁䅁䅁䅂䅁䅁䅍䅄䅁䅁䅯杨䅷䅁䅯眵䅯䅁䅯兦䅑䅁䅅䅁䉁䅁䅁兂灁汙㍕娵畐睐杷允䅁䅁䅑䅁䑁䅁䅷䅁䭁䥁䙍䅁䭁佁䭣䅁䭁佁䭷䅁䉁䅁䅁允䅁䅁䅯睒䅁䅁杷允䅁䅁䅑䅁䑁䅁䅷䅁䭁䉁䱧䅁䭁佁䭙䅁䭁䥁䕍䅁䉁䅁䅁允䅁䅁䄴权䅁䑁䅑杌ㅁ䑁䅫䅁䵁䅉䅅䅁䕁䅁䅁睁䵁䅁䅁权呃睃䅁权瑄权䅁权瑂䅂䅁允䅁䅁䅅䅁䙁䵁桵扒穢愯⽑䍄䉁䅁䅁䅂䅁䅁䅍䅄䅁䅁䅯杢䅕䅁䅯朶䅯䅁䅯䅣䅑䅁䅅䅁䉁䅁䅁杄䵁䅁䅁睍畁䑁䅍兏ㅁ䅁䅁䍄䉁䅁䅁䅂䅁䅁䅍䅄䅁䅁䅯杏䅳䅁䅯朶䅯䅁䅯兦䅑䅁䅅䅁䉁䅁䅁杄䵁䅁䅁免畁䑁䅁兎ぁ䅁䅁䍄䉁䅁䅁䅂䅁䅁䅍䅄䅁䅁䅯䅯䅳䅁䅯朵䅯䅁䅯䅣䅑䅁䅅䅁䉁䅁䅁杄䭁䅁䅁睍畁䑁䅧免䅁䅁杷允䅁䅁䅑䅁䑁䅁䅷䅁䭁䭁䵕䅁䭁佁䭯䅁䭁䝁䔸䅁䉁䅁䅁允䅁䅁䄴䅄䅁䑁䅁杌ぁ䑁䅙李䅁䅁杷允䅁䅁䅑䅁䑁䅁䅷䅁䭁䅁䝅䅁䭁佁䭧䅁䭁䝁䔸䅁䉁䅁䅁允䅁䅁䄴杄䅁䑁䅧睍畁䑁䅕睎㉁䅁䅁䍄䉁䅁䅁䅂䅁䅁䅍䅄䅁䅁䅯兰䅷䅁䅯朶䅯䅁䅯来䅑䅁䅅䅁䉁䅁䅁杄䵁䅁䅁䅍畁䑁䅕䅏ㅁ䅁䅁䍄䉁䅁䅁睁䅁䅁䅍䅄䅁䅁䅯䅇䅕䅁䅯杊䅙䅁䅅䅁䉁䅁䅁杄䵁䅁䅁免睁䑁䅉杌硁䅁䅁䍄䉁䅁䅁䅂䅁䅁䅍䅄䅁䅁䅯䅲䅳䅁䅯朷䅯䅁䅯兦䅑䅁䅅䅁䉁䅁䅁兂䅁䅁䅁䕷奯兑杷允䅁䅁䅑䅁䑁䅁䅷䅁䭁䙁䵯䅁䭁佁䬰䅁䭁䝁䔸䅁䉁䅁䅁允䅁䅁䅕敨剴䉵䘶㡄䵁䅉䅅䅁䕁䅁䅁睁䵁䅁䅁权桁睃䅁权煄权䅁权硂䅂䅁允䅁䅁䅅䅁佁䅁䅷䅁睁䍁䄴杍㑁䑁䅅䅁䵁䅉䅅䅁䕁䅁䅁睁䵁䅁䅁权汃䅄䅁权煄权䅁权䙃䅂䅁允䅁䅁䅅䅁佁䅁䅷䅁睁䍁䄴兎睁䑁䅍䅁䵁䅉䅅䅁䕁䅁䅁睁䵁䅁䅁权佂兄䅁权畄权䅁权瑂䅂䅁允䅁䅁䅅䅁䭁䕁䅣䅁䵁䅉䅅䅁䕁䅁䅁睁䵁䅁䅁权坂睃䅁权浄权䅁权療䅂䅁允䅁䅁䅅䅁佁䅁䅷䅁穁䍁䄴䅍ㅁ䑁䅙䅁䵁䅉䅅䅁䕁䅁䅁睁䵁䅁䅁权煂睃䅁权瑄权䅁权療䅂䅁允䅁䅁䅅䅁䙁䝁㡱䩤奍偂⽷䍄䉁䅁䅁䅂䅁䅁䅍䅄䅁䅁䅯䅗䄰䅁䅯儷䅯䅁䅯睢䅑䅁䅅䅁䉁䅁䅁兂塄㍯㥁瑃ㅦ睐杷允䅁䅁䅑䅁䑁䅁䅷䅁䭁䵁䕕䅁䭁䉁䜸䅁䭁䍁䝁䅁䉁䅁䅁允䅁䅁䅯李䅙䅁杷允䅁䅁䅑䅁䑁䅁䅷䅁䭁偁䰰䅁䭁佁䬴䅁䭁佁䭷䅁䉁䅁䅁允䅁䅁䅯睒䅁䅁杷允䅁䅁䅑䅁䑁䅁䅷䅁䭁䭁乕䅁䭁佁䭣䅁䭁䝁䔸䅁䉁䅁䅁允䅁䅁䅕橐䭡硵䅲吸䴸䅉䅅䅁䕁䅁䅁睁䵁䅁䅁权牁䅄䅁权牄权䅁权硂䅂䅁允䅁䅁䅅䅁佁䉁䅉䅁祁䑁䅁兏㑁䑁䅙李㉁䑁䅕䅁䵁䅉䅅䅁䕁䅁䅁睁䵁䅁䅁权㍃兂䅁权畄权䅁权療䅂䅁允䅁䅁䅅䅁䙁䅁䅁䅁䅂䉊䉒䍄䉁䅁䅁䅂䅁䅁䅍䅄䅁䅁䅯先䅷䅁䅯眵䅯䅁䅯兣䅑䅁䅅䅁䉁䅁䅁兂㍂灶愸㥌㐳睐杷允䅁䅁䅑䅁䑁䅁䅷䅁䭁䱁䵙䅁䭁佁䭙䅁䭁䡁䕁䅁䉁䅁䅁允䅁䅁䄴权䅁䑁䅉杌ㅁ䑁䅫䅁䵁䅉䅅䅁䕁䅁䅁睁䵁䅁䅁权㝄䅂䅁权潄权䅁权䑃䅂䅁允䅁䅁䅅䅁佁䅁䅷䅁硁䑁䅙杌穁䑁䅧䅁䵁䅉䅅䅁䕁䅁䅁睁䵁䅁䅁权㝄䅄䅁权灄权䅁权硂䅂䅁允䅁䅁䅅䅁䙁䅁䅁䅁䅄瑮䄵䍄䉁䅁䅁䅂䅁䅁䅍䅄䅁䅁䅯眴䅅䅁䅯权䅁䅁䅯䅂䅉䅁䅅䅁䉁䅁䅁兂癁匳䝑婧呕䅑杷允䅁䅁䅑䅁䑁䅁䅷䅁䭁䅁䜴䅁䭁佁䭳䅁䭁䝁䔰䅁䉁䅁䅁允䅁䅁䄴杅䅁䑁䅫䅍㉁䑁䅅杍㕁䑁䅕兎䅁䅁杷允䅁䅁䅑䅁䑁䅁䅷䅁䭁䭁䙯䅁䭁佁䭣䅁䭁䡁䕅䅁䉁䅁䅁允䅁䅁䅕児塲㍯摃ぎ䵁䅉䅅䅁䕁䅁䅁睁䵁䅁䅁权佁杂䅁权煄权䅁权獄权䅁允䅁䅁䅅䅁䭁䕁䅣䅁䵁䅉䅅䅁䕁䅁䅁睁䵁䅁䅁权晄䅄䅁权煄权䅁权硂䅂䅁允䅁䅁䅅䅁佁䅁䅯䅁睁䍁䄴睍硁䅁䅁䍄䉁䅁䅁䅂䅁䅁䅍䅄䅁䅁䅯兕䅳䅁䅯朷䅯䅁䅯来䅑䅁䅅䅁䉁䅁䅁兂䅁䅁䅁䭙礳䅑杷允䅁䅁䅑䅁䑁䅁䅷䅁䭁䉁䵧䅁䭁佁䭳䅁䭁䝁䔰䅁䉁䅁䅁允䅁䅁䅯睒䅁䅁杷允䅁䅁䅑䅁䑁䅁䅷䅁䭁䩁䵷䅁䭁佁䭳䅁䭁䝁䔰䅁䉁䅁䅁允䅁䅁䅯睒䅁䅁杷允䅁䅁䅑䅁䑁䅁䅷䅁䭁䅁䱷䅁䭁佁䭧䅁䭁䝁䔰䅁䉁䅁䅁允䅁䅁䅯睒䅁䅁杷允䅁䅁䅑䅁䑁䅁䅷䅁䭁佁䵁䅁䭁佁䭯䅁䭁䡁䕅䅁䉁䅁䅁允䅁䅁䄴䅄䅁䑁䅁杌ㅁ䑁䅕睎䅁䅁杷允䅁䅁䅑䅁䑁䅁䅷䅁䭁佁䵙䅁䭁佁䭯䅁䭁佁䭷䅁䉁䅁䅁允䅁䅁䅯睒䅁䅁杷允䅁䅁䅑䅁䑁䅁䅷䅁䭁佁䉳䅁䭁䅁䅯䅁䭁䅁䍑䅁䉁䅁䅁允䅁䅁䅕⽺呤㘴扗䕂䵁䅉䅅䅁䕁䅁䅁睁䵁䅁䅁权牃䅄䅁权煄权䅁权療䅂䅁允䅁䅁䅅䅁䭁䕁䅣䅁䵁䅉䅅䅁䕁䅁䅁睁䵁䅁䅁权元䅂䅁权畄权䅁权瑂䅂䅁允䅁䅁䅅䅁䙁䅁䅁䅁杂吰䉬䍄䉁䅁䅁䅂䅁䅁䅍䅄䅁䅁䅯䅂䅷䅁䅯眶䅯䅁䅯兢䅑䅁䅅䅁䉁䅁䅁杄啁䅁䅁免穁䑁䅉睎㍁䑁䅑睍㉁䑁䅕䅁䵁䅉䅅䅁䕁䅁䅁睁䵁䅁䅁权婃䅄䅁权瑄权䅁权䙃䅂䅁允䅁䅁䅅䅁䙁䕁䝺〲䉴乮⽫䍄䉁䅁䅁䅂䅁䅁䅍䅄䅁䅁䅯朵䅷䅁䅯朶䅯䅁䅯兢䅑䅁䅅䅁䉁䅁䅁杄䵁䅁䅁䅍畁䑁䅣李穁䅁䅁䍄䉁䅁䅁䅂䅁䅁䅍䅄䅁䅁䅯杷䅷䅁䅯儷䅯䅁䅯䅣䅑䅁䅅䅁䉁䅁䅁兂剃堷⽷噎䬷睐杷允䅁䅁䅑䅁䑁䅁䅷䅁䭁䵁䘸䅁䭁佁䭣䅁䭁䝁䔸䅁䉁䅁䅁允䅁䅁䅕牕敧敨剴あ䵁䅉䅅䅁䕁䅁䅁睁䵁䅁䅁权潄䅄䅁权潄权䅁权獄权䅁允䅁䅁䅅䅁䭁䕁䅣䅁䵁䅉䅅䅁䕁䅁䅁睁䵁䅁䅁权捄睃䅁权湄权䅁权瑂䅂䅁允䅁䅁䅅䅁䙁䙁呦父楆敨⽣䍄䉁䅁䅁䅂䅁䅁䅍䅄䅁䅁䅯兴䅷䅁䅯儶䅯䅁䅯䅣䅑䅁䅅䅁䉁䅁䅁兂䅁䅁䅁䡙欳䅑杷允䅁䅁䅑䅁䑁䅁䅷䅁䭁乁䕁䅁䭁佁䭧䅁䭁䥁䕍䅁䉁䅁䅁允䅁䅁䄴䅄䅁䑁䅉杌祁䑁䅙䅎䅁䅁杷允䅁䅁䅑䅁䑁䅁䅷䅁䭁䝁䵅䅁䭁佁䭳䅁䭁䥁䕕䅁䉁䅁䅁允䅁䅁䄴杅䅁䑁䅉䅍㍁䑁䅧睎㉁䑁䅉李䅁䅁杷允䅁䅁䅑䅁䑁䅁䅷䅁䭁䡁䰴䅁䭁佁䭙䅁䭁䡁䔰䅁䉁䅁䅁允䅁䅁䄴䅄䅁䑁䅅杌ㅁ䑁䅉李䅁䅁杷允䅁䅁䅑䅁䑁䅁䅷䅁䭁佁䵙䅁䭁佁䭯䅁䭁䡁䕯䅁䉁䅁䅁允䅁䅁䄴䅄䅁䑁䅁杌㍁䑁䅫䅏䅁䅁杷允䅁䅁䅑䅁䑁䅁䅷䅁䭁䑁乑䅁䭁佁䬰䅁䭁䡁䔰䅁䉁䅁䅁允䅁䅁䅕〳丫㉬匴吸䴸䅉䅅䅁䕁䅁䅁睁䵁䅁䅁权橃兄䅁权湄权䅁权療䅂䅁允䅁䅁䅅䅁䙁佁ㅳ求摗桁䅊䍄䉁䅁䅁䅂䅁䅁䅍䅄䅁䅁䅯睹䅕䅁䅯朶䅯䅁䅯睧䅑䅁䅅䅁䉁䅁䅁杄䵁䅁䅁䅎畁䑁䅣兏㍁䅁䅁䍄䉁䅁䅁䅂䅁䅁䅍䅄䅁䅁䅯朵䅷䅁䅯朶䅯䅁䅯䅣䅑䅁䅅䅁䉁䅁䅁杄䵁䅁䅁䅍畁䑁䅣睍㍁䅁䅁䍄䉁䅁䅁䅂䅁䅁䅍䅄䅁䅁䅯䅊䅳䅁䅯䄶䅯䅁䅯䅣䅑䅁䅅䅁䉁䅁䅁杄佁䅁䅁杍ㅁ䍁䄴免㍁䑁䅉䅁䵁䅉䅅䅁䕁䅁䅁睁䵁䅁䅁权⭄䅄䅁权畄权䅁权㥂䅂䅁允䅁䅁䅅䅁䙁䅁䅁䅁䅁煷䅪䍄䉁䅁䅁䅂䅁䅁䅍䅄䅁䅁䅯朵䅷䅁䅯朶䅯䅁䅯兣䅑䅁䅅䅁䉁䅁䅁杄䵁䅁䅁䅍畁䑁䅣杍硁䅁䅁䍄䉁䅁䅁䅂䅁䅁䅍䅄䅁䅁䅯儸䅁䅁䅯允䅉䅁䅯睁䅉䅁䅅䅁䉁䅁䅁兂歁估䱓猵䍲䅑杷允䅁䅁䅑䅁䑁䅁䅷䅁䭁䱁䱑䅁䭁佁䭧䅁䭁䥁䕍䅁䉁䅁䅁允䅁䅁䄴杄䅁䑁䅙䅍畁䑁䅁兏ぁ䅁䅁䍄䉁䅁䅁䅂䅁䅁䅍䅄䅁䅁䅯䅘䅷䅁䅯朶䅯䅁䅯䄷䅯䅁䅅䅁䉁䅁䅁权䡂䅁䅁䍄䉁䅁䅁䅂䅁䅁䅍䅄䅁䅁䅯睳䅷䅁䅯眶䅯䅁䅯兦䅑䅁䅅䅁䉁䅁䅁杄啁䅁䅁免祁䑁䅣兎㍁䑁䅍李㑁䑁䅁䅁䵁䅉䅅䅁䕁䅁䅁睁䵁䅁䅁权捂䅄䅁权煄权䅁权療䅂䅁允䅁䅁䅅䅁佁䅁䅷䅁睁䍁䄴睍ㅁ䑁䅕䅁䵁䅉䅅䅁䕁䅁䅁睁䵁䅁䅁权摂兂䅁权牄权䅁权䙃䅂䅁允䅁䅁䅅䅁佁䉁䅑䅁㑁䑁䅧䅏睁䑁䅁䅍睁䑁䅁䅍䅁䅁杷允䅁䅁䅑䅁䑁䅁䅷䅁䭁䑁䵕䅁䭁佁䭧䅁䭁䡁䕁䅁䉁䅁䅁允䅁䅁䄴杄䅁䑁䅅䅏畁䑁䅉免㑁䅁䅁䍄䉁䅁䅁䅂䅁䅁䅍䅄䅁䅁䅯杁䄰䅁䅯䄶䅯䅁䅯睢䅑䅁䅅䅁䉁䅁䅁杄佁䅁䅁杍睁䍁䄴李睁䑁䅧䅁䵁䅉䅅䅁䕁䅁䅁睁䵁䅁䅁权坁睃䅁权煄权䅁权䑃䅂䅁允䅁䅁䅅䅁佁䅁䅷䅁硁䍁䄴杍㕁䑁䅅䅁䵁䅉䅅䅁䕁䅁䅁睁䵁䅁䅁权祄兄䅁权瑄权䅁权硂䅂䅁允䅁䅁䅅䅁䙁䱁へ硫䕧瑖⼴䍄䉁䅁䅁睁䅁䅁䅍䅄䅁䅁䅯睇䅕䅁䅯杇䅙䅁䅅䅁䉁䅁䅁权楂杂䅁䍄䉁䅁䅁䅂䅁䅁䅍䅄䅁䅁䅯䅚䅳䅁䅯儶䅯䅁䅯睢䅑䅁䅅䅁䉁䅁䅁兂硁䭃捷灃噺䅑杷允䅁䅁䅑䅁䑁䅁䅷䅁䭁䡁䵙䅁䭁佁䭙䅁䭁䡁䕁䅁䉁䅁䅁允䅁䅁䄴䅄䅁䑁䅅杌ぁ䑁䅫免䅁䅁杷允䅁䅁䅑䅁䑁䅁䅷䅁䭁䱁䵯䅁䭁佁䭙䅁䭁䝁䔰䅁䉁䅁䅁允䅁䅁䄴䅄䅁䑁䅉杌ㅁ䑁䅍兎䅁䅁杷允䅁䅁䅑䅁䑁䅁䅷䅁䭁乁䕉䅁䭁佁䭣䅁䭁䡁䕅䅁䉁䅁䅁允䅁䅁䅕典照⽷佳あ䵁䅉䅅䅁䕁䅁䅁睁䵁䅁䅁权䍂睃䅁权煄权䅁权䙃䅂䅁允䅁䅁䅅䅁佁䅁䅷䅁睁䍁䄴䅍祁䑁䅙䅁䵁䅉䅅䅁䕁䅁䅁睁䵁䅁䅁权牁䅄䅁权湄权䅁权瑂䅂䅁允䅁䅁䅅䅁䭁䕁䅣䅁䵁䅉䅅䅁䕁䅁䅁睁䵁䅁䅁权穂睃䅁权浄权䅁权瑂䅂䅁允䅁䅁䅅䅁䭁䕁䅣䅁䵁䅉䅅䅁䕁䅁䅁睁䵁䅁䅁权䵁兄䅁权湄权䅁权睂䅂䅁允䅁䅁䅅䅁䙁䝁硥潯穌偉⽹䍄䉁䅁䅁䅂䅁䅁䅍䅄䅁䅁䅯杵䅳䅁䅯朵䅯䅁䅯全䅑䅁䅅䅁䉁䅁䅁杄䵁䅁䅁免畁䑁䅧免㉁䅁䅁䍄䉁䅁䅁䅂䅁䅁䅍䅄䅁䅁䅯杖䅕䅁䅯眶䅯䅁䅯兣䅑䅁䅅䅁䉁䅁䅁杄十䅁䅁李㑁䑁䅉杍㍁䑁䅁䅍睁䅁䅁䍄䉁䅁䅁䅂䅁䅁䅍䅄䅁䅁䅯䅘䅷䅁䅯朶䅯䅁䅯兦䅑䅁䅅䅁䉁䅁䅁杄䵁䅁䅁䅍畁䑁䅍䅍ㅁ䅁䅁䍄䉁䅁䅁䅂䅁䅁䅍䅄䅁䅁䅯儳䅳䅁䅯䄶䅯䅁䅯睧䅑䅁䅅䅁䉁䅁䅁杄佁䅁䅁杍ぁ䍁䄴䅎穁䑁䅫䅁䵁䅉䅅䅁䕁䅁䅁睁䵁䅁䅁权祃睃䅁权煄权䅁权獄权䅁允䅁䅁䅅䅁䭁䕁䅣䅁䵁䅉䅅䅁䕁䅁䅁睁䵁䅁䅁权䕂䅄䅁权畄权䅁权瑂䅂䅁允䅁䅁䅅䅁䙁䅁䅁䅁䅁癙䅆䍄䉁䅁䅁䅂䅁䅁䅍䅄䅁䅁䅯䅑䅕䅁䅯儶䅯䅁䅯䅣䅑䅁䅅䅁䉁䅁䅁兂䅁䅁䅁䅁橶䅑杷允䅁䅁䅑䅁䑁䅁䅷䅁䭁䥁䰸䅁䭁佁䭳䅁䭁䡁䕁䅁䉁䅁䅁允䅁䅁䄴杅䅁䑁䅕免睁䑁䅁兏㉁䑁䅫免䅁䅁杷允䅁䅁䅑䅁䑁䅁䅷䅁䭁偁䱷䅁䭁佁䬰䅁䭁䥁䕍䅁䉁䅁䅁允䅁䅁䅕〰椱䙅㕧啂䵁䅉䅅䅁䕁䅁䅁睁䵁䅁䅁权睃睃䅁权煄权䅁权療䅂䅁允䅁䅁䅅䅁佁䅁䅷䅁睁䍁䄴兎硁䑁䅑䅁䵁䅉䅅䅁䕁䅁䅁睁䵁䅁䅁权䍄睃䅁权湄权䅁权睂䅂䅁允䅁䅁䅅䅁䙁䩁瑈䑦ㄸ杘䅚䍄䉁䅁䅁䅂䅁䅁䅍䅄䅁䅁䅯睵䅁䅁䅯允䅉䅁䅯杁䅉䅁䅅䅁䉁䅁䅁兂⽁䩺桪㡴㈳䅑杷允䅁䅁䅑䅁䑁䅁䅷䅁䭁䙁䙅䅁䭁佁䬴䅁䭁佁䭷䅁䉁䅁䅁允䅁䅁䅯睒䅁䅁杷允䅁䅁䅑䅁䑁䅁䅷䅁䭁䱁䱉䅁䭁佁䭯䅁䭁䝁䔸䅁䉁䅁䅁允䅁䅁䄴䅄䅁䑁䅁杌ぁ䑁䅑兏䅁䅁杷允䅁䅁䅑䅁䑁䅁䅷䅁䭁䱁䱁䅁䭁佁䭯䅁䭁䡁䕁䅁䉁䅁䅁允䅁䅁䄴䅄䅁䑁䅁杌ㅁ䑁䅉免䅁䅁杷允䅁䅁䅑䅁䑁䅁䅷䅁䭁䩁䙅䅁䭁佁䭣䅁䭁䥁䕍䅁䉁䅁䅁允䅁䅁䅕匳䝑婧䑖䕄䵁䅉䅅䅁䕁䅁䅁睁䵁䅁䅁权獂兄䅁权湄权䅁权獄权䅁允䅁䅁䅅䅁䭁䕁䅣䅁䵁䅉䅅䅁䕁䅁䅁睁䵁䅁䅁权祃睃䅁权煄权䅁权睂䅂䅁允䅁䅁䅅䅁佁䅁䅯䅁睁䍁䄴䅎㕁䅁䅁䍄䉁䅁䅁䅂䅁䅁䅍䅄䅁䅁䅯睺䅳䅁䅯䄶䅯䅁䅯兣䅑䅁䅅䅁䉁䅁䅁杄佁䅁䅁免ㅁ䍁䄴免㍁䑁䅕䅁䵁䅉䅅䅁䕁䅁䅁睁䵁䅁䅁权㑃䅁䅁权䭁䅁䅁权䕁杁䅁允䅁䅁䅅䅁䙁䑁䬰㘱睎児䄹䍄䉁䅁䅁䅂䅁䅁䅍䅄䅁䅁䅯䅳䅳䅁䅯朶䅯䅁䅯兣䅑䅁䅅䅁䉁䅁䅁杄䭁䅁䅁䅍畁䑁䅕免䅁䅁杷允䅁䅁䅑䅁䑁䅁䅷䅁䭁䝁䱷䅁䭁佁䭣䅁䭁䝁䔸䅁䉁䅁䅁允䅁䅁䅕場啯歲桦樴䴸䅉䅅䅁䕁䅁䅁睁䵁䅁䅁权㑃䅂䅁权灄权䅁权硂䅂䅁允䅁䅁䅅䅁䙁䅁䅁䅁䅂乣䅒䍄䉁䅁䅁䅂䅁䅁䅍䅄䅁䅁䅯䅨䅷䅁䅯眵䅯䅁䅯䅣䅑䅁䅅䅁䉁䅁䅁兂瑂⼵灵娸杉䅷杷允䅁䅁䅑䅁䑁䅁䅷䅁䭁䱁䱉䅁䭁佁䭯䅁䭁䥁䕕䅁䉁䅁䅁允䅁䅁䄴䅄䅁䑁䅁杌㉁䑁䅅睍䅁䅁杷允䅁䅁䅑䅁䑁䅁䅷䅁䭁䡁䙑䅁䭁佁䬴䅁䭁䥁䕕䅁䉁䅁䅁允䅁䅁䅕䅁䅁䕁坃䔶䵁䅉䅅䅁䕁䅁䅁睁䵁䅁䅁权橁睃䅁权潄权䅁权㙂䅂䅁允䅁䅁䅅䅁佁䅁䄴䅁硁䑁䅍杌祁䑁䅙杍䅁䅁杷允䅁䅁䅑䅁䑁䅁䅷䅁䭁䱁䱁䅁䭁佁䭯䅁䭁䥁䕍䅁䉁䅁䅁允䅁䅁䄴䅄䅁䑁䅁杌ㅁ䑁䅍杍䅁䅁杷允䅁䅁䅑䅁䑁䅁䅷䅁䭁乁䴴䅁䭁佁䭣䅁䭁䡁䔰䅁䉁䅁䅁允䅁䅁䅕䅄牉硨婢樯䴸䅉䅅䅁䕁䅁䅁睁䵁䅁䅁权楁兄䅁权湄权䅁权瑂䅂䅁允䅁䅁䅅䅁䭁䕁䅣䅁䵁䅉䅅䅁䕁䅁䅁睁䵁䅁䅁权汄兂䅁权畄权䅁权療䅂䅁允䅁䅁䅅䅁䙁䅁䅁䅁兄偳䅶䍄䉁䅁䅁䅂䅁䅁䅍䅄䅁䅁䅯杮䄰䅁䅯䄶䅯䅁䅯兦䅑䅁䅅䅁䉁䅁䅁杄佁䅁䅁免祁䍁䄴杍㉁䑁䅉䅁䵁䅉䅅䅁䕁䅁䅁睁䵁䅁䅁权祃睃䅁权煄权䅁权㥂䅂䅁允䅁䅁䅅䅁佁䅁䅷䅁睁䍁䄴李㑁䑁䅣䅁䵁䅉䅅䅁䕁䅁䅁睁䵁䅁䅁权䱄䅄䅁权潄权䅁权睂䅂䅁允䅁䅁䅅䅁佁䅁䅷䅁㑁䍁䄴睎硁䑁䅑䅁䵁䅉䅅䅁䕁䅁䅁睁䵁䅁䅁权睄兂䅁权浄权䅁权瑂䅂䅁允䅁䅁䅅䅁䭁䕁䅣䅁䵁䅉䅅䅁䕁䅁䅁睁䵁䅁䅁权潃睃䅁权瑄权䅁权獄权䅁允䅁䅁䅅䅁䭁䕁䅣䅁䵁䅉䅅䅁䕁䅁䅁睁䵁䅁䅁权啃䅄䅁权浄权䅁权獄权䅁允䅁䅁䅅䅁䭁䕁䅣䅁䵁䅉䅅䅁䕁䅁䅁睁䵁䅁䅁权㕂睃䅁权牄权䅁权㙂䅂䅁允䅁䅁䅅䅁佁䉁䅉䅁ㅁ䑁䅧免㉁䑁䅙睍睁䑁䅫䅁䵁䅉䅅䅁䕁䅁䅁睁䵁䅁䅁权ㅃ䅄䅁权湄权䅁权䙃䅂䅁允䅁䅁䅅䅁䙁䱁䩰䅄牉睨䅤䍄䉁䅁䅁䅂䅁䅁䅍䅄䅁䅁䅯杔䅕䅁䅯儷䅯䅁䅯兣䅑䅁䅅䅁䉁䅁䅁兂啁歲桦桥坔睐杷允䅁䅁䅑䅁䑁䅁䅷䅁䭁䍁乷䅁䭁佁䭯䅁䭁䝁䔸䅁䉁䅁䅁允䅁䅁䄴䅄䅁䑁䅁杌㍁䑁䅕睎䅁䅁杷允䅁䅁䅑䅁䑁䅁䅷䅁䭁䝁䵉䅁䭁佁䭳䅁䭁䡁䕯䅁䉁䅁䅁允䅁䅁䄴杅䅁䑁䅫䅍ㅁ䑁䅫杍睁䑁䅙兎䅁䅁杷允䅁䅁䅑䅁䑁䅁䅷䅁䭁䭁䵙䅁䭁佁䭯䅁䭁䥁䕍䅁䉁䅁䅁允䅁䅁䅯睒䅁䅁杷允䅁䅁䅑䅁䑁䅁䅷䅁䭁䵁䙍䅁䭁佁䭫䅁䭁䡁䔰䅁䉁䅁䅁允䅁䅁䅕䅁䅁䅁睂㡰䵁䅉䅅䅁䕁䅁䅁睁䵁䅁䅁权䩂䅄䅁权畄权䅁权瑂䅂䅁允䅁䅁䅅䅁䭁䕁䅣䅁䵁䅉䅅䅁䕁䅁䅁睁䵁䅁䅁权偄䅄䅁权牄权䅁权硂䅂䅁允䅁䅁䅅䅁佁䉁䅉䅁祁䑁䅫免睁䑁䅁䅍睁䑁䅁䅁䵁䅉䅅䅁䕁䅁䅁睁䵁䅁䅁权牂兄䅁权浄权䅁权獄权䅁允䅁䅁䅅䅁䭁䕁䅣䅁䵁䅉䅅䅁䕁䅁䅁睁䵁䅁䅁权䑁睃䅁权牄权䅁权獄权䅁允䅁䅁䅅䅁䭁䕁䅣䅁䵁䅉䅅䅁䕁䅁䅁睁䵁䅁䅁权啄䅄䅁权牄权䅁权獄权䅁允䅁䅁䅅䅁䭁䕁䅣䅁䵁䅉䅅䅁䕁䅁䅁睁䵁䅁䅁权⽁睃䅁权潄权䅁权睂䅂䅁允䅁䅁䅅䅁佁䅁䄴䅁硁䑁䅁杌㑁䑁䅅睍䅁䅁杷允䅁䅁䅑䅁䑁䅁䅷䅁䭁䝁䱧䅁䭁佁䭧䅁䭁䡁䕅䅁䉁䅁䅁允䅁䅁䄴杄䅁䑁䅅免畁䑁䅁䅍穁䅁䅁䍄䉁䅁䅁䅂䅁䅁䅍䅄䅁䅁䅯兇䅷䅁䅯眶䅯䅁䅯全䅑䅁䅅䅁䉁䅁䅁杄十䅁䅁兎㑁䑁䅕睎硁䑁䅫䅎ぁ䅁䅁䍄䉁䅁䅁䅂䅁䅁䅍䅄䅁䅁䅯睡䅁䅁䅯允䅉䅁䅯睁䅉䅁䅅䅁䉁䅁䅁兂䙁㕣佇橪呌䅑杷允䅁䅁䅑䅁䑁䅁䅷䅁䭁䉁䵯䅁䭁佁䭳䅁䭁䥁䕕䅁䉁䅁䅁允䅁䅁䄴杅䅁䑁䅕睎祁䑁䅣睍ㅁ䑁䅕兏䅁䅁杷允䅁䅁䅑䅁䑁䅁䅷䅁䭁䱁䱧䅁䭁佁䭙䅁䭁䡁䕯䅁䉁䅁䅁允䅁䅁䄴䅄䅁䑁䅑杌㍁䑁䅙李䅁䅁杷允䅁䅁䅑䅁䑁䅁䅷䅁䭁佁乳䅁䭁佁䬰䅁䭁䡁䔰䅁䉁䅁䅁允䅁䅁䅕桧㝎㕃吶吸䴸䅉䅅䅁䕁䅁䅁睁䵁䅁䅁权佄䅂䅁权瑄权䅁权療䅂䅁允䅁䅁䅅䅁䙁偁灹搸乊浙⽁䍄䉁䅁䅁䅂䅁䅁䅍䅄䅁䅁䅯睓䅕䅁䅯䄶䅯䅁䅯睢䅑䅁䅅䅁䉁䅁䅁杄佁䅁䅁睍硁䍁䄴䅍ㅁ䑁䅅䅁䵁䅉䅅䅁䕁䅁䅁睁䵁䅁䅁权㡁睃䅁权煄权䅁权䙃䅂䅁允䅁䅁䅅䅁佁䅁䅷䅁睁䍁䄴䅎㑁䑁䅕䅁䵁䅉䅅䅁䕁䅁䅁睁䵁䅁䅁权橁兄䅁权灄权䅁权㥂䅂䅁允䅁䅁䅅䅁䙁䅁䅁䅁䅂伯䅤䍄䉁䅁䅁䅂䅁䅁䅍䅄䅁䅁䅯杘䅳䅁䅯朵䅯䅁䅯兦䅑䅁䅅䅁䉁䅁䅁杄䵁䅁䅁䅍畁䑁䅕䅍㑁䅁䅁䍄䉁䅁䅁䅂䅁䅁䅍䅄䅁䅁䅯朷䄰䅁䅯朵䅯䅁䅯䄷䅯䅁䅅䅁䉁䅁䅁权䡂䅁䅁䍄䉁䅁䅁䅂䅁䅁䅍䅄䅁䅁䅯睭䅳䅁䅯䄶䅯䅁䅯兦䅑䅁䅅䅁䉁䅁䅁杄佁䅁䅁免㍁䍁䄴䅏ぁ䑁䅧䅁䵁䅉䅅䅁䕁䅁䅁睁䵁䅁䅁权㡁睃䅁权煄权䅁权䑃䅂䅁允䅁䅁䅅䅁佁䅁䅷䅁睁䍁䄴䅎ぁ䑁䅅䅁䵁䅉䅅䅁䕁䅁䅁睁䵁䅁䅁权㑄兂䅁权湄权䅁权㥂䅂䅁允䅁䅁䅅䅁䙁䍁硣䭃捷楗䅚䍄䉁䅁䅁䅂䅁䅁䅍䅄䅁䅁䅯睧䅳䅁䅯䄶䅯䅁䅯来䅑䅁䅅䅁䉁䅁䅁权䡂䅁䅁䍄䉁䅁䅁䅂䅁䅁䅍䅄䅁䅁䅯睒䅳䅁䅯䄶䅯䅁䅯兦䅑䅁䅅䅁䉁䅁䅁杄允䅁䅁兌硁䑁䅅杌㍁䑁䅁睍䅁䅁杷允䅁䅁䅑䅁䑁䅁䅷䅁䭁偁䱫䅁䭁佁䭙䅁䭁䥁䕕䅁䉁䅁䅁允䅁䅁䄴䅃䅁䑁䅅杌祁䅁䅁䍄䉁䅁䅁䅂䅁䅁䅍䅄䅁䅁䅯眯䅯䅁䅯䄶䅯䅁䅯兦䅑䅁䅅䅁䉁䅁䅁杄佁䅁䅁兌祁䍁䄴兎㉁䑁䅉䅁䵁䅉䅅䅁䕁䅁䅁睁䵁䅁䅁权塃允䅁权䉁杁䅁权䙁杁䅁允䅁䅁䅅䅁䙁乁㉍㙆䩊晬䅚䍄䉁䅁䅁䅂䅁䅁䅍䅄䅁䅁䅯睰䅳䅁䅯儶䅯䅁䅯䅣䅑䅁䅅䅁䉁䅁䅁兂䅁䅁䅁䕧牶䅑杷允䅁䅁䅑䅁䑁䅁䅷䅁䭁䅁䵳䅁䭁佁䭧䅁䭁䥁䕍䅁䉁䅁䅁允䅁䅁䄴杄䅁䑁䅑睍畁䑁䅑睍ぁ䅁䅁䍄䉁䅁䅁䅂䅁䅁䅍䅄䅁䅁䅯充䅳䅁䅯朶䅯䅁䅯兣䅑䅁䅅䅁䉁䅁䅁杄䵁䅁䅁䅍畁䑁䅕䅏祁䅁䅁䍄䉁䅁䅁䅂䅁䅁䅍䅄䅁䅁䅯杘䅳䅁䅯朶䅯䅁䅯兣䅑䅁䅅䅁䉁䅁䅁杄䵁䅁䅁䅍畁䑁䅅䅍ぁ䅁䅁䍄䉁䅁䅁䅂䅁䅁䅍䅄䅁䅁䅯䅱䅑䅁䅯朶䅯䅁䅯全䅑䅁䅅䅁䉁䅁䅁杄䵁䅁䅁䅍畁䑁䅧免硁䅁䅁䍄䉁䅁䅁䅂䅁䅁䅍䅄䅁䅁䅯䅫䅳䅁䅯朶䅯䅁䅯兢䅑䅁䅅䅁䉁䅁䅁权䡂䅁䅁䍄䉁䅁䅁䅂䅁䅁䅍䅄䅁䅁䅯兔䅷䅁䅯儶䅯䅁䅯兢䅑䅁䅅䅁䉁䅁䅁兂䅁䅁䅁佁䙘䅑杷允䅁䅁䅑䅁䑁䅁䅷䅁䭁偁䭯䅁䭁佁䬰䅁䭁䡁䕅䅁䉁䅁䅁允䅁䅁䅕渫焵䡶呓䐴䴸䅉䅅䅁䕁䅁䅁睁䵁䅁䅁权元睃䅁权煄权䅁权睂䅂䅁允䅁䅁䅅䅁䭁䕁䅣䅁䵁䅉䅅䅁䕁䅁䅁睁䵁䅁䅁权䥁允䅁权䕁䅁䅁权䕁杁䅁允䅁䅁䅅䅁䙁䅁䅁䵁⽂潳䉊</t>
  </si>
  <si>
    <t>䍄䉁䅁䅁䅂䅁䅁䅍䅄䅁䅁䅯杸䅑䅁䅯䄶䅯䅁䅯兢䅑䅁䅅䅁䉁䅁䅁杄䵁䅁䅁兏畁䑁䅑睍ぁ䅁䅁䍄䉁䅁䅁䅂䅁䅁䅍䅄䅁䅁䅯关䅑䅁䅯朷䅯䅁䅯䅣䅑䅁䅅䅁䉁䅁䅁兂䅁䅁䅁䑷䱧具杷允䅁䅁䅑䅁䑁䅁䅷䅁䭁佁䕙䅁䭁佁䭳䅁䭁䡁䕅䅁䉁䅁䅁允䅁䅁䄴杅䅁䑁䅑李穁䑁䅉䅍㉁䑁䅣免䅁䅁杷允䅁䅁䅑䅁䑁䅁䅷䅁䭁䑁䙙䅁䭁佁䭫䅁䭁䡁䕁䅁䉁䅁䅁允䅁䅁䅕䅁䅁䅁䉃䕺䵁䅉䅅䅁䕁䅁䅁睁䵁䅁䅁权䡂睃䅁权瑄权䅁权獄权䅁允䅁䅁䅅䅁䭁䕁䅣䅁䵁䅉䅅䅁䕁䅁䅁睁䵁䅁䅁权慂睃䅁权煄权䅁权獄权䅁允䅁䅁䅅䅁䭁䕁䅣䅁䵁䅉䅅䅁䕁䅁䅁睁䵁䅁䅁权汃兄䅁权畄权䅁权瑂䅂䅁允䅁䅁䅅䅁䭁䕁䅣䅁䵁䅉䅅䅁䕁䅁䅁睁䵁䅁䅁权畄䅁䅁权䕁䅁䅁权䙁䅁䅁允䅁䅁䅅䅁䙁䅁䅁䥁允䡙䉒䍄䉁䅁䅁䅂䅁䅁䅍䅄䅁䅁䅯杗䅳䅁䅯朶䅯䅁䅯睢䅑䅁䅅䅁䉁䅁䅁杄䭁䅁䅁䅍畁䑁䅕兏䅁䅁杷允䅁䅁䅑䅁䑁䅁䅷䅁䭁䕁䅷䅁䭁䅁䅑䅁䭁䅁䅕䅁䉁䅁䅁允䅁䅁䅕䅁䅁䙳潦正䵅䅉䅅䅁䕁䅁䅁睁䵁䅁䅁权㡂兂䅁权畄权䅁权睂䅂䅁允䅁䅁䅅䅁䙁䅁䅁䅁䅁乗䅶䍄䉁䅁䅁䅂䅁䅁䅍䅄䅁䅁䅯睤䄰䅁䅯䄶䅯䅁䅯兣䅑䅁䅅䅁䉁䅁䅁杄䵁䅁䅁免畁䑁䅅䅏㑁䅁䅁䍄䉁䅁䅁䅂䅁䅁䅍䅄䅁䅁䅯督䅳䅁䅯眵䅯䅁䅯兦䅑䅁䅅䅁䉁䅁䅁兂䡄穓䩥坑奁䅑杷允䅁䅁䅑䅁䑁䅁䅷䅁䭁䭁䱁䅁䭁佁䭫䅁䭁䝁䔸䅁䉁䅁䅁允䅁䅁䅕䅁䅁䵁ぃ猱䵁䅉䅅䅁䕁䅁䅁睁䵁䅁䅁权䉁䅄䅁权潄权䅁权硂䅂䅁允䅁䅁䅅䅁佁䅁䅷䅁硁䑁䅫杌ぁ䑁䅉䅁䵁䅉䅅䅁䕁䅁䅁睁䵁䅁䅁权䙁杂䅁权浄权䅁权䑃䅂䅁允䅁䅁䅅䅁佁䅁䅷䅁硁䍁䄴睍ㅁ䑁䅣䅁䵁䅉䅅䅁䕁䅁䅁睁䵁䅁䅁权慂睃䅁权煄权䅁权硂䅂䅁允䅁䅁䅅䅁佁䅁䅷䅁睁䍁䄴兎ぁ䑁䅧䅁䵁䅉䅅䅁䕁䅁䅁睁䵁䅁䅁权敂兄䅁权畄权䅁权㙂䅂䅁允䅁䅁䅅䅁䙁䅁䅁䅁䅁⽺䅎䍄䉁䅁䅁䅂䅁䅁䅍䅄䅁䅁䅯儳䅷䅁䅯朵䅯䅁䅯兢䅑䅁䅅䅁䉁䅁䅁权䡂䅁䅁䍄䉁䅁䅁䅂䅁䅁䅍䅄䅁䅁䅯党䅕䅁䅯儶䅯䅁䅯全䅑䅁䅅䅁䉁䅁䅁兂䅁䅁䅁䥫䥷兑杷允䅁䅁䅑䅁䑁䅁䅷䅁䭁䱁䵉䅁䭁佁䭯䅁䭁䥁䕍䅁䉁䅁䅁允䅁䅁䄴䅄䅁䑁䅁杌㍁䑁䅉睎䅁䅁杷允䅁䅁䅑䅁䑁䅁䅷䅁䭁䙁䵷䅁䭁佁䬴䅁䭁䡁䕁䅁䉁䅁䅁允䅁䅁䅕䅁䅁䕁䅃欳䵁䅉䅅䅁䑁䅁䅁睁䵁䅁䅁权晄䅂䅁权流杂䅁允䅁䅁䅅䅁佁䅁䅷䅁ㅁ䑁䅍杌ㅁ䑁䅧䅁䵁䅉䅅䅁䕁䅁䅁睁䵁䅁䅁权慂睃䅁权煄权䅁权㥂䅂䅁允䅁䅁䅅䅁佁䅁䅷䅁睁䍁䄴䅏硁䑁䅣䅁䵁䅉䅅䅁䕁䅁䅁睁䵁䅁䅁权求兄䅁权煄权䅁权療䅂䅁允䅁䅁䅅䅁佁䅁䅷䅁硁䍁䄴兎穁䑁䅫䅁䵁䅉䅅䅁䕁䅁䅁睁䵁䅁䅁权求兄䅁权煄权䅁权睂䅂䅁允䅁䅁䅅䅁佁䅁䅷䅁硁䍁䄴䅎ぁ䑁䅉䅁䵁䅉䅅䅁䕁䅁䅁睁䵁䅁䅁权塁兂䅁权潄权䅁权硂䅂䅁允䅁䅁䅅䅁佁䅁䄴䅁祁䑁䅁杌㕁䑁䅉睎䅁䅁杷允䅁䅁䅑䅁䑁䅁䅷䅁䭁䝁䱅䅁䭁佁䭳䅁䭁䡁䕯䅁䉁䅁䅁允䅁䅁䄴杅䅁䑁䅍杍㑁䑁䅣兎㍁䑁䅫睍䅁䅁杷允䅁䅁䅑䅁䑁䅁䅷䅁䭁䱁䱁䅁䭁佁䭙䅁䭁䡁䔰䅁䉁䅁䅁允䅁䅁䄴䅄䅁䑁䅉杌睁䑁䅅䅏䅁䅁杷允䅁䅁䅑䅁䑁䅁䅷䅁䭁䝁乕䅁䭁佁䭯䅁䭁䥁䕍䅁䉁䅁䅁允䅁䅁䄴䅄䅁䑁䅅杌㍁䑁䅉兏䅁䅁杷允䅁䅁䅑䅁䑁䅁䅷䅁䭁偁䱯䅁䭁佁䭧䅁䭁䡁䕅䅁䉁䅁䅁允䅁䅁䄴杄䅁䑁䅑䅍畁䑁䅍䅏穁䅁䅁䍄䉁䅁䅁䅂䅁䅁䅍䅄䅁䅁䅯党䄰䅁䅯朶䅯䅁䅯兦䅑䅁䅅䅁䉁䅁䅁杄䵁䅁䅁免畁䑁䅣李ぁ䅁䅁䍄䉁䅁䅁䅂䅁䅁䅍䅄䅁䅁䅯兆䄰䅁䅯朶䅯䅁䅯兦䅑䅁䅅䅁䉁䅁䅁杄䵁䅁䅁䅍畁䑁䅑睍祁䅁䅁䍄䉁䅁䅁䅂䅁䅁䅍䅄䅁䅁䅯条䅳䅁䅯眶䅯䅁䅯睧䅑䅁䅅䅁䉁䅁䅁杄十䅁䅁免㑁䑁䅁杍睁䑁䅅睍祁䅁䅁䍄䉁䅁䅁䅂䅁䅁䅍䅄䅁䅁䅯杪䅳䅁䅯儶䅯䅁䅯䅣䅑䅁䅅䅁䉁䅁䅁兂䅁䅁䅁䱧术䅑杷允䅁䅁䅑䅁䑁䅁䅷䅁䭁䵁䴸䅁䭁佁䭯䅁䭁䝁䔰䅁䉁䅁䅁允䅁䅁䅯睒䅁䅁杷允䅁䅁䅑䅁䑁䅁䅷䅁䭁䵁䴸䅁䭁佁䭯䅁䭁䝁䔸䅁䉁䅁䅁允䅁䅁䄴䅄䅁䑁䅁杌㑁䑁䅍杍䅁䅁杷允䅁䅁䅑䅁䑁䅁䅷䅁䭁䝁䵁䅁䭁佁䭙䅁䭁䝁䔰䅁䉁䅁䅁允䅁䅁䄴䅄䅁䑁䅅杌硁䑁䅑免䅁䅁杷允䅁䅁䅑䅁䑁䅁䅷䅁䭁䅁䵷䅁䭁佁䭳䅁䭁䡁䕅䅁䉁䅁䅁允䅁䅁䄴杅䅁䑁䅫䅎穁䑁䅁兏睁䑁䅁䅍䅁䅁杷允䅁䅁䅑䅁䑁䅁䅷䅁䭁偁䭍䅁䭁佁䭯䅁䭁䡁䕯䅁䉁䅁䅁允䅁䅁䅯睒䅁䅁杷允䅁䅁䅑䅁䑁䅁䅷䅁䭁䕁丰䅁䭁佁䬴䅁䭁䡁䕅䅁䉁䅁䅁允䅁䅁䅕䅁䅁䩁㕄啉䵅䅉䅅䅁䕁䅁䅁睁䵁䅁䅁权㍂睃䅁权瑄权䅁权睂䅂䅁允䅁䅁䅅䅁䙁偁周㘴扗䉸䄹䍄䉁䅁䅁䅂䅁䅁䅍䅄䅁䅁䅯六䅕䅁䅯儷䅯䅁䅯兢䅑䅁䅅䅁䉁䅁䅁权䡂䅁䅁䍄䉁䅁䅁䅂䅁䅁䅍䅄䅁䅁䅯睲䅳䅁䅯眶䅯䅁䅯全䅑䅁䅅䅁䉁䅁䅁杄十䅁䅁睎ㅁ䑁䅕䅏㑁䑁䅣䅎硁䅁䅁䍄䉁䅁䅁䅂䅁䅁䅍䅄䅁䅁䅯䅁䅙䅁䅯朷䅯䅁䅯兢䅑䅁䅅䅁䉁䅁䅁权䡂䅁䅁䍄䉁䅁䅁䅂䅁䅁䅍䅄䅁䅁䅯睺䅷䅁䅯朶䅯䅁䅯兦䅑䅁䅅䅁䉁䅁䅁杄䵁䅁䅁䅍畁䑁䅫睍ㅁ䅁䅁䍄䉁䅁䅁䅂䅁䅁䅍䅄䅁䅁䅯䄹䅷䅁䅯朶䅯䅁䅯䅣䅑䅁䅅䅁䉁䅁䅁杄䵁䅁䅁䅍畁䑁䅍䅍㕁䅁䅁䍄䉁䅁䅁䅂䅁䅁䅍䅄䅁䅁䅯䅦䄰䅁䅯眵䅯䅁䅯兦䅑䅁䅅䅁䉁䅁䅁兂䕂㉩湺㘫桮睐杷允䅁䅁䅑䅁䑁䅁䅷䅁䭁䝁䉙䅁䭁䅁䍅䅁䭁䅁䍉䅁䉁䅁䅁允䅁䅁䅕捩堷娫䰲啂䵅䅉䅅䅁䕁䅁䅁睁䵁䅁䅁权楃兂䅁权畄权䅁权瑂䅂䅁允䅁䅁䅅䅁䭁䕁䅣䅁䵁䅉䅅䅁䕁䅁䅁睁䵁䅁䅁权䕂睃䅁权浄权䅁权療䅂䅁允䅁䅁䅅䅁佁䅁䅯䅁硁䍁䄴兎㕁䅁䅁䍄䉁䅁䅁䅂䅁䅁䅍䅄䅁䅁䅯睰䅳䅁䅯朷䅯䅁䅯兣䅑䅁䅅䅁䉁䅁䅁兂䅁䅁䅁估ㅐ䅑杷允䅁䅁䅑䅁䑁䅁䅷䅁䭁䥁丸䅁䭁佁䬴䅁䭁䡁䕅䅁䉁䅁䅁允䅁䅁䅕䅁䅁佁睁猴䵁䅉䅅䅁䕁䅁䅁睁䵁䅁䅁权慄䅄䅁权畄权䅁权瑂䅂䅁允䅁䅁䅅䅁䭁䕁䅣䅁䵁䅉䅅䅁䕁䅁䅁睁䵁䅁䅁权䍄兄䅁权煄权䅁权獄权䅁允䅁䅁䅅䅁䭁䕁䅣䅁䵁䅉䅅䅁䕁䅁䅁睁䵁䅁䅁权⽁兂䅁权湄权䅁权㥂䅂䅁允䅁䅁䅅䅁䙁䵁杕䡳潊剫䄱䍄䉁䅁䅁䅂䅁䅁䅍䅄䅁䅁䅯儹䅷䅁䅯朵䅯䅁䅯䄷䅯䅁䅅䅁䉁䅁䅁权䡂䅁䅁䍄䉁䅁䅁䅂䅁䅁䅍䅄䅁䅁䅯杖䅕䅁䅯眵䅯䅁䅯兢䅑䅁䅅䅁䉁䅁䅁兂⭃确癯匳㉔睐杷允䅁䅁䅑䅁䑁䅁䅷䅁䭁䱁䱉䅁䭁佁䭳䅁䭁䝁䔸䅁䉁䅁䅁允䅁䅁䄴杅䅁䑁䅉免㕁䑁䅕杍ㅁ䑁䅧免䅁䅁杷允䅁䅁䅑䅁䑁䅁䅷䅁䭁䉁䵁䅁䭁佁䬰䅁䭁佁䭷䅁䉁䅁䅁允䅁䅁䅯睒䅁䅁杷允䅁䅁䅑䅁䑁䅁䅷䅁䭁䍁䱉䅁䭁佁䭯䅁䭁䝁䔰䅁䉁䅁䅁允䅁䅁䄴䅄䅁䑁䅁杌硁䑁䅍䅏䅁䅁杷允䅁䅁䅑䅁䑁䅁䅷䅁䭁䭁䱁䅁䭁佁䭧䅁䭁䥁䕍䅁䉁䅁䅁允䅁䅁䄴䅅䅁䍁䄰免睁䍁䄴䅎穁䑁䅕䅁䵁䅉䅅䅁䕁䅁䅁睁䵁䅁䅁权橁睃䅁权煄权䅁权瑂䅂䅁允䅁䅁䅅䅁䭁䕁䅣䅁䵁䅉䅅䅁䕁䅁䅁睁䵁䅁䅁权敃兄䅁权灄权䅁权䙃䅂䅁允䅁䅁䅅䅁䙁䅁䅁䅁䅃晖䅆䍄䉁䅁䅁䅂䅁䅁䅍䅄䅁䅁䅯睓䅳䅁䅯儶䅯䅁䅯来䅑䅁䅅䅁䉁䅁䅁兂䅁䅁䅁䡧慪䅑杷允䅁䅁䅑䅁䑁䅁䅷䅁䭁乁䈸䅁䭁䅁䅑䅁䭁䅁䅕䅁䉁䅁䅁允䅁䅁䅕䅁䅁䩧娰止䵅䅉䅅䅁䕁䅁䅁睁䵁䅁䅁权い䅄䅁权煄权䅁权䑃䅂䅁允䅁䅁䅅䅁佁䅁䅯䅁睁䍁䄴杍㉁䅁䅁䍄䉁䅁䅁䅂䅁䅁䅍䅄䅁䅁䅯朶䅕䅁䅯朶䅯䅁䅯兣䅑䅁䅅䅁䉁䅁䅁杄䵁䅁䅁免畁䑁䅑杍硁䅁䅁䍄䉁䅁䅁䅂䅁䅁䅍䅄䅁䅁䅯䅳䅕䅁䅯䄶䅯䅁䅯全䅑䅁䅅䅁䉁䅁䅁杄䵁䅁䅁睎畁䑁䅍睎㑁䅁䅁䍄䉁䅁䅁䅂䅁䅁䅍䅄䅁䅁䅯睘䅷䅁䅯朷䅯䅁䅯兦䅑䅁䅅䅁䉁䅁䅁兂䅁䅁䅁䰲䐸兑杷允䅁䅁䅑䅁䑁䅁䅷䅁䭁䭁䵣䅁䭁佁䭙䅁䭁䥁䕍䅁䉁䅁䅁允䅁䅁䄴䅄䅁䑁䅅杌穁䑁䅣杍䅁䅁杷允䅁䅁䅑䅁䑁䅁䅷䅁䭁偁䵙䅁䭁佁䭙䅁䭁䝁䔰䅁䉁䅁䅁允䅁䅁䄴䅄䅁䑁䅅杌睁䑁䅧杍䅁䅁杷允䅁䅁䅑䅁䑁䅁䅷䅁䭁乁䵁䅁䭁佁䭳䅁䭁䡁䔰䅁䉁䅁䅁允䅁䅁䄴杅䅁䑁䅉李睁䑁䅍李㑁䑁䅙兏䅁䅁杷允䅁䅁䅑䅁䑁䅁䅷䅁䭁偁䭍䅁䭁佁䭫䅁䭁䡁䕁䅁䉁䅁䅁允䅁䅁䅕䅁䅁佁䑃䔴䵁䅉䅅䅁䕁䅁䅁睁䵁䅁䅁权潂睃䅁权浄权䅁权睂䅂䅁允䅁䅁䅅䅁佁䅁䅷䅁祁䍁䄴䅍㉁䑁䅑䅁䵁䅉䅅䅁䕁䅁䅁睁䵁䅁䅁权慃允䅁权剁䅁䅁权䕁杁䅁允䅁䅁䅅䅁佁䉁䅑䅁硁䑁䅉兏硁䑁䅑李睁䑁䅁䅍䅁䅁杷允䅁䅁䅑䅁䑁䅁䅷䅁䭁䉁䵙䅁䭁佁䭧䅁䭁䡁䕁䅁䉁䅁䅁允䅁䅁䄴杄䅁䑁䅅䅎畁䑁䅑䅍祁䅁䅁䍄䉁䅁䅁䅂䅁䅁䅍䅄䅁䅁䅯䅑䄰䅁䅯䄶䅯䅁䅯兦䅑䅁䅅䅁䉁䅁䅁杄䵁䅁䅁䅏畁䑁䅁䅎穁䅁䅁䍄䉁䅁䅁䅂䅁䅁䅍䅄䅁䅁䅯光䅳䅁䅯朷䅯䅁䅯䅣䅑䅁䅅䅁䉁䅁䅁兂䅁䅁䅁䵧楲䅑杷允䅁䅁䅑䅁䑁䅁䅷䅁䭁偁䉑䅁䭁䅁䍅䅁䭁䅁䍍䅁䉁䅁䅁允䅁䅁䅕爰⭳䡬獍啺䵁䅉䅅䅁䕁䅁䅁睁䵁䅁䅁权㕃䅂䅁权牄权䅁权睂䅂䅁允䅁䅁䅅䅁佁䉁䅉䅁ㅁ䑁䅣李㉁䑁䅙䅍㉁䑁䅫䅁䵁䅉䅅䅁䕁䅁䅁睁䵁䅁䅁权㉁睃䅁权湄权䅁权硂䅂䅁允䅁䅁䅅䅁䙁䅁䅁䅁䅁䍑䅖䍄䉁䅁䅁䅂䅁䅁䅍䅄䅁䅁䅯䅂䅳䅁䅯眶䅯䅁䅯兣䅑䅁䅅䅁䉁䅁䅁权䡂䅁䅁䍄䉁䅁䅁䅂䅁䅁䅍䅄䅁䅁䅯睱䅑䅁䅯眶䅯䅁䅯兦䅑䅁䅅䅁䉁䅁䅁杄十䅁䅁睍ㅁ䑁䅧䅍祁䑁䅁䅍睁䅁䅁䍄䉁䅁䅁䅂䅁䅁䅍䅄䅁䅁䅯䅆䅳䅁䅯䄶䅯䅁䅯睧䅑䅁䅅䅁䉁䅁䅁权䡂䅁䅁䍄䉁䅁䅁䅂䅁䅁䅍䅄䅁䅁䅯睫䅷䅁䅯朶䅯䅁䅯睢䅑䅁䅅䅁䉁䅁䅁杄䭁䅁䅁䅍畁䑁䅣杍䅁䅁杷允䅁䅁䅑䅁䑁䅁䅷䅁䭁䩁䵍䅁䭁佁䭯䅁䭁䡁䕁䅁䉁䅁䅁允䅁䅁䄴䅄䅁䑁䅁杌㉁䑁䅁李䅁䅁杷允䅁䅁䅑䅁䑁䅁䅷䅁䭁䱁䕅䅁䭁佁䭳䅁䭁䡁䕁䅁䉁䅁䅁允䅁䅁䄴䅆䅁䑁䅅睎㕁䑁䅕兎㕁䑁䅙䅏㑁䅁䅁䍄䉁䅁䅁䅂䅁䅁䅍䅄䅁䅁䅯杫䅕䅁䅯儶䅯䅁䅯兣䅑䅁䅅䅁䉁䅁䅁兂䅁䅁䅁䭯穈䅑杷允䅁䅁䅑䅁䑁䅁䅷䅁䭁䍁䱯䅁䭁佁䭯䅁䭁佁䭷䅁䉁䅁䅁允䅁䅁䅯睒䅁䅁杷允䅁䅁䅑䅁䑁䅁䅷䅁䭁䝁䵁䅁䭁佁䬰䅁䭁䡁䔰䅁䉁䅁䅁允䅁䅁䅕兇坒楄礲呶䴸䅉䅅䅁䕁䅁䅁睁䵁䅁䅁权牄睃䅁权湄权䅁权睂䅂䅁允䅁䅁䅅䅁䙁䵁ㅐ䙋偹桷䅤䍄䉁䅁䅁䅂䅁䅁䅍䅄䅁䅁䅯杄䅷䅁䅯儷䅯䅁䅯来䅑䅁䅅䅁䉁䅁䅁兂楃䕋ご䉃摶睐杷允䅁䅁䅑䅁䑁䅁䅷䅁䭁䩁䵉䅁䭁佁䭯䅁䭁䥁䕕䅁䉁䅁䅁允䅁䅁䄴䅄䅁䑁䅁杌㑁䑁䅙兎䅁䅁杷允䅁䅁䅑䅁䑁䅁䅷䅁䭁佁䵙䅁䭁佁䭳䅁䭁䝁䔰䅁䉁䅁䅁允䅁䅁䄴杅䅁䑁䅑䅎穁䑁䅁䅍睁䑁䅁䅍䅁䅁杷允䅁䅁䅑䅁䑁䅁䅷䅁䭁偁䵫䅁䭁佁䭫䅁䭁䝁䔸䅁䉁䅁䅁允䅁䅁䅕䅁䅁䥁呃䔰䵁䅉䅅䅁䕁䅁䅁睁䵁䅁䅁权祂兄䅁权畄权䅁权㥂䅂䅁允䅁䅁䅅䅁䙁䅁䅁䅁䅁假䅖䍄䉁䅁䅁䅂䅁䅁䅍䅄䅁䅁䅯杍䄰䅁䅯朶䅯䅁䅯兣䅑䅁䅅䅁䉁䅁䅁杄䵁䅁䅁䅍畁䑁䅍睍㕁䅁䅁䍄䉁䅁䅁䅂䅁䅁䅍䅄䅁䅁䅯杒䅕䅁䅯眶䅯䅁䅯兦䅑䅁䅅䅁䉁䅁䅁杄十䅁䅁兎穁䑁䅣睎睁䑁䅑䅏祁䅁䅁䍄䉁䅁䅁䅂䅁䅁䅍䅄䅁䅁䅯䅂䅷䅁䅯眶䅯䅁䅯来䅑䅁䅅䅁䉁䅁䅁杄啁䅁䅁免穁䑁䅉睎穁䑁䅍睎㉁䑁䅕䅁䵁䅉䅅䅁䕁䅁䅁睁䵁䅁䅁权䙃䅄䅁权瑄权䅁权䙃䅂䅁允䅁䅁䅅䅁䙁䉁婦発呤㤴⼰䍄䉁䅁䅁䅂䅁䅁䅍䅄䅁䅁䅯䄷䅷䅁䅯眶䅯䅁䅯睢䅑䅁䅅䅁䉁䅁䅁杄十䅁䅁䅎祁䑁䅑兏ぁ䑁䅅䅍睁䅁䅁䍄䉁䅁䅁䅂䅁䅁䅍䅄䅁䅁䅯䅨䅷䅁䅯䄶䅯䅁䅯睧䅑䅁䅅䅁䉁䅁䅁杄十䅁䅁兌硁䑁䅁兏畁䑁䅉免硁䅁䅁䍄䉁䅁䅁䅂䅁䅁䅍䅄䅁䅁䅯杙䄰䅁䅯朶䅯䅁䅯䄷䅯䅁䅅䅁䉁䅁䅁权䡂䅁䅁䍄䉁䅁䅁䅂䅁䅁䅍䅄䅁䅁䅯睫䅷䅁䅯儶䅯䅁䅯䄷䅯䅁䅅䅁䉁䅁䅁权䡂䅁䅁䍄䉁䅁䅁䅂䅁䅁䅍䅄䅁䅁䅯杋䄰䅁䅯眶䅯䅁䅯兣䅑䅁䅅䅁䉁䅁䅁杄十䅁䅁杍祁䑁䅉䅍硁䑁䅁䅏㉁䅁䅁䍄䉁䅁䅁䅂䅁䅁䅍䅄䅁䅁䅯杫䅷䅁䅯朶䅯䅁䅯睧䅑䅁䅅䅁䉁䅁䅁杄䵁䅁䅁䅍畁䑁䅧兎硁䅁䅁䍄䉁䅁䅁䅂䅁䅁䅍䅄䅁䅁䅯䅰䅳䅁䅯朶䅯䅁䅯䄷䅯䅁䅅䅁䉁䅁䅁权䡂䅁䅁䍄䉁䅁䅁䅂䅁䅁䅍䅄䅁䅁䅯朲䅕䅁䅯眶䅯䅁䅯来䅑䅁䅅䅁䉁䅁䅁杄十䅁䅁睍㍁䑁䅑䅏ㅁ䑁䅁䅍睁䅁䅁䍄䉁䅁䅁䅂䅁䅁䅍䅄䅁䅁䅯具䅷䅁䅯眵䅯䅁䅯兣䅑䅁䅅䅁䉁䅁䅁兂䥃晨㑎桎奧䅑杷允䅁䅁䅑䅁䑁䅁䅷䅁䭁䑁䴴䅁䭁佁䭳䅁䭁䡁䕁䅁䉁䅁䅁允䅁䅁䄴杅䅁䑁䅍李祁䑁䅙䅍㕁䑁䅍杍䅁䅁杷允䅁䅁䅑䅁䑁䅁䅷䅁䭁偁䭉䅁䭁佁䭳䅁䭁䝁䔸䅁䉁䅁䅁允䅁䅁䄴杅䅁䑁䅧李穁䑁䅫杍硁䑁䅙䅏䅁䅁杷允䅁䅁䅑䅁䑁䅁䅷䅁䭁䥁䱧䅁䭁佁䭫䅁䭁䡁䕁䅁䉁䅁䅁允䅁䅁䅕䅁䅁䕁慁䔰䵁䅉䅅䅁䕁䅁䅁睁䵁䅁䅁权畂䅄䅁权湄权䅁权瑂䅂䅁允䅁䅁䅅䅁䙁偁潙䥘䌯刹䄹䍄䉁䅁䅁䅂䅁䅁䅍䅄䅁䅁䅯䅰䅳䅁䅯朶䅯䅁䅯䅣䅑䅁䅅䅁䉁䅁䅁杄䭁䅁䅁䅍畁䑁䅑兎䅁䅁杷允䅁䅁䅑䅁䑁䅁䅷䅁䭁䭁䵧䅁䭁佁䭣䅁䭁佁䭷䅁䉁䅁䅁允䅁䅁䅯睒䅁䅁杷允䅁䅁䅑䅁䑁䅁䅷䅁䭁偁䱍䅁䭁佁䭣䅁䭁䥁䕕䅁䉁䅁䅁允䅁䅁䅕男慌㉮䑴含䴸䅉䅅䅁䑁䅁䅁睁䵁䅁䅁权畁兂䅁权奁杂䅁允䅁䅁䅅䅁䭁䉁䝫䅁䵁䅉䅅䅁䕁䅁䅁睁䵁䅁䅁权祄睃䅁权灄权䅁权䙃䅂䅁允䅁䅁䅅䅁䙁䅁䅁䅁䅄晒䄱䍄䉁䅁䅁䅂䅁䅁䅍䅄䅁䅁䅯䅰䅳䅁䅯朶䅯䅁䅯兦䅑䅁䅅䅁䉁䅁䅁杄䵁䅁䅁䅍畁䑁䅑李㍁䅁䅁䍄䉁䅁䅁䅂䅁䅁䅍䅄䅁䅁䅯术䅯䅁䅯朶䅯䅁䅯来䅑䅁䅅䅁䉁䅁䅁杄䵁䅁䅁䅍畁䑁䅅䅍穁䅁䅁䍄䉁䅁䅁䅂䅁䅁䅍䅄䅁䅁䅯睺䄰䅁䅯眶䅯䅁䅯䄷䅯䅁䅅䅁䉁䅁䅁权䡂䅁䅁䍄䉁䅁䅁䅂䅁䅁䅍䅄䅁䅁䅯克䄰䅁䅯儶䅯䅁䅯兣䅑䅁䅅䅁䉁䅁䅁兂䅁䅁䅁䭧瑐䅑杷允䅁䅁䅑䅁䑁䅁䅷䅁䭁䍁临䅁䭁佁䬰䅁䭁䥁䕕䅁䉁䅁䅁允䅁䅁䅕敢㝦晱午歁䵁䅉䅅䅁䕁䅁䅁睁䵁䅁䅁权䑃睃䅁权湄权䅁权瑂䅂䅁允䅁䅁䅅䅁䭁䕁䅣䅁䵁䅉䅅䅁䕁䅁䅁睁䵁䅁䅁权癁兄䅁权瑄权䅁权䙃䅂䅁允䅁䅁䅅䅁䙁䩁奍䙂余敌⽉䍄䉁䅁䅁䅂䅁䅁䅍䅄䅁䅁䅯公䅳䅁䅯眶䅯䅁䅯睢䅑䅁䅅䅁䉁䅁䅁杄啁䅁䅁免ぁ䑁䅉李穁䑁䅅兎睁䑁䅧䅁䵁䅉䅅䅁䕁䅁䅁睁䵁䅁䅁权⭄权䅁权煄权䅁权硂䅂䅁允䅁䅁䅅䅁佁䅁䅷䅁睁䍁䄴䅍㕁䑁䅅䅁䵁䅉䅅䅁䕁䅁䅁睁䵁䅁䅁权䝁睃䅁权潄权䅁权硂䅂䅁允䅁䅁䅅䅁佁䅁䄴䅁硁䑁䅅杌穁䑁䅍睍䅁䅁杷允䅁䅁䅑䅁䑁䅁䅷䅁䭁䵁䉅䅁䭁䅁䅯䅁䭁䅁䅕䅁䉁䅁䅁允䅁䅁䅕灰䕶䱉祂ぃ䵁䅉䅅䅁䕁䅁䅁睁䵁䅁䅁权䵄睃䅁权潄权䅁权㙂䅂䅁允䅁䅁䅅䅁佁䅁䄴䅁硁䑁䅧杌穁䑁䅁李䅁䅁杷允䅁䅁䅑䅁䑁䅁䅷䅁䭁䅁䙑䅁䭁佁䭧䅁䭁䡁䔰䅁䉁䅁䅁允䅁䅁䄴杄䅁䑁䅉李畁䑁䅉睎㕁䅁䅁䍄䉁䅁䅁䅂䅁䅁䅍䅄䅁䅁䅯兤䅳䅁䅯朶䅯䅁䅯睢䅑䅁䅅䅁䉁䅁䅁杄䵁䅁䅁䅍畁䑁䅁李祁䅁䅁䍄䉁䅁䅁䅂䅁䅁䅍䅄䅁䅁䅯兔䅷䅁䅯朵䅯䅁䅯兢䅑䅁䅅䅁䉁䅁䅁杄䭁䅁䅁杍畁䑁䅣䅏䅁䅁杷允䅁䅁䅑䅁䑁䅁䅷䅁䭁䥁乫䅁䭁佁䭧䅁䭁䡁䕯䅁䉁䅁䅁允䅁䅁䄴杄䅁䑁䅅免畁䑁䅙睎硁䅁䅁䍄䉁䅁䅁䅂䅁䅁䅍䅄䅁䅁䅯朸䅕䅁䅯䄶䅯䅁䅯䄷䅯䅁䅅䅁䉁䅁䅁权䡂䅁䅁䍄䉁䅁䅁䅂䅁䅁䅍䅄䅁䅁䅯杬䅷䅁䅯䄶䅯䅁䅯睢䅑䅁䅅䅁䉁䅁䅁权䡂䅁䅁䍄䉁䅁䅁䅂䅁䅁䅍䅄䅁䅁䅯䅦䅷䅁䅯朶䅯䅁䅯䄷䅯䅁䅅䅁䉁䅁䅁权䡂䅁䅁䍄䉁䅁䅁䅂䅁䅁䅍䅄䅁䅁䅯兙䄰䅁䅯朷䅯䅁䅯来䅑䅁䅅䅁䉁䅁䅁兂䅁䅁䅁佷摺䅑杷允䅁䅁䅑䅁䑁䅁䅷䅁䭁䩁䱁䅁䭁佁䭫䅁䭁䡁䕅䅁䉁䅁䅁允䅁䅁䅕䅁䅁䅁慄ぺ䵁䅉䅅䅁䕁䅁䅁睁䵁䅁䅁权㥁䅄䅁权煄权䅁权瑂䅂䅁允䅁䅁䅅䅁䭁䕁䅣䅁䵁䅉䅅䅁䕁䅁䅁睁䵁䅁䅁权煃䅂䅁权煄权䅁权療䅂䅁允䅁䅁䅅䅁佁䅁䅷䅁硁䍁䄴免㑁䑁䅧䅁䵁䅉䅅䅁䕁䅁䅁睁䵁䅁䅁权湁兂䅁权浄权䅁权硂䅂䅁允䅁䅁䅅䅁佁䅁䅷䅁祁䍁䄴睍穁䑁䅕䅁䵁䅉䅅䅁䕁䅁䅁睁䵁䅁䅁权㡂䅄䅁权煄权䅁权療䅂䅁允䅁䅁䅅䅁佁䅁䅷䅁硁䍁䄴杍㍁䑁䅣䅁䵁䅉䅅䅁䕁䅁䅁睁䵁䅁䅁权捁睃䅁权浄权䅁权睂䅂䅁允䅁䅁䅅䅁佁䅁䅷䅁祁䍁䄴䅏ㅁ䑁䅫䅁䵁䅉䅅䅁䕁䅁䅁睁䵁䅁䅁权㍃䅄䅁权瑄权䅁权㙂䅂䅁允䅁䅁䅅䅁䙁䡁呗䅇坒癄⽍䍄䉁䅁䅁䅂䅁䅁䅍䅄䅁䅁䅯公䅳䅁䅯儷䅯䅁䅯兣䅑䅁䅅䅁䉁䅁䅁兂湄㘫确欰㐳睐杷允䅁䅁䅑䅁䑁䅁䅷䅁䭁䭁䵙䅁䭁佁䭯䅁䭁䡁䕁䅁䉁䅁䅁允䅁䅁䅯睒䅁䅁杷允䅁䅁䅑䅁䑁䅁䅷䅁䭁䥁丸䅁䭁佁䬰䅁䭁䝁䔸䅁䉁䅁䅁允䅁䅁䅕杓䍷㑋坣吰䴸䅉䅅䅁䕁䅁䅁睁䵁䅁䅁权䥂睃䅁权浄权䅁权䙃䅂䅁允䅁䅁䅅䅁佁䅁䅯䅁穁䍁䄴兎ㅁ䅁䅁䍄䉁䅁䅁䅂䅁䅁䅍䅄䅁䅁䅯䅮䅷䅁䅯朷䅯䅁䅯睢䅑䅁䅅䅁䉁䅁䅁兂䅁䅁䅁䩕祺䅑杷允䅁䅁䅑䅁䑁䅁䅷䅁䭁偁䕁䅁䭁佁䭳䅁䭁䥁䕕䅁䉁䅁䅁允䅁䅁䄴䅆䅁䑁䅅䅎ぁ䑁䅧杍㕁䑁䅫睍㑁䅁䅁䍄䉁䅁䅁䅂䅁䅁䅍䅄䅁䅁䅯儰䅷䅁䅯朵䅯䅁䅯睢䅑䅁䅅䅁䉁䅁䅁权䡂䅁䅁䍄䉁䅁䅁䅂䅁䅁䅍䅄䅁䅁䅯睉䅁䅁䅯权䅁䅁䅯䅂䅉䅁䅅䅁䉁䅁䅁兂潂敫㠱穐䝕䅑杷允䅁䅁䅑䅁䑁䅁䅷䅁䭁䡁䵷䅁䭁佁䭯䅁䭁䥁䕍䅁䉁䅁䅁允䅁䅁䄴䅄䅁䑁䅅杌㉁䑁䅑兎䅁䅁杷允䅁䅁䅑䅁䑁䅁䅷䅁䭁䍁䱧䅁䭁佁䭫䅁䭁䡁䔰䅁䉁䅁䅁允䅁䅁䅕䅁䅁䅁畃歱䵁䅉䅅䅁䕁䅁䅁睁䵁䅁䅁权䕄兄䅁权煄权䅁权獄权䅁允䅁䅁䅅䅁䭁䕁䅣䅁䵁䅉䅅䅁䕁䅁䅁睁䵁䅁䅁权橂兂䅁权瑄权䅁权硂䅂䅁允䅁䅁䅅䅁䙁䵁䱤㑎䉬余⽅䍄䉁䅁䅁䅂䅁䅁䅍䅄䅁䅁䅯䅤䅷䅁䅯眵䅯䅁䅯全䅑䅁䅅䅁䉁䅁䅁兂ㅁ牘䩰䅄奉䅑杷允䅁䅁䅑䅁䑁䅁䅷䅁䭁䑁䰴䅁䭁佁䭣䅁䭁䡁䕯䅁䉁䅁䅁允䅁䅁䅕䡳潊敫㠱㡂䵁䅉䅅䅁䕁䅁䅁睁䵁䅁䅁权捂睃䅁权煄权䅁权䙃䅂䅁允䅁䅁䅅䅁佁䅁䅷䅁睁䍁䄴李穁䑁䅧䅁䵁䅉䅅䅁䕁䅁䅁睁䵁䅁䅁权䩃睃䅁权潄权䅁权睂䅂䅁允䅁䅁䅅䅁䭁䕁䅣䅁䵁䅉䅅䅁䕁䅁䅁睁䵁䅁䅁权䕄兄䅁权煄权䅁权睂䅂䅁允䅁䅁䅅䅁佁䅁䅷䅁睁䍁䄴兏ぁ䑁䅉䅁䵁䅉䅅䅁䕁䅁䅁睁䵁䅁䅁权䙁睃䅁权灄权䅁权獄权䅁允䅁䅁䅅䅁䭁䕁䅣䅁䵁䅉䅅䅁䕁䅁䅁睁䵁䅁䅁权奂兄䅁权煄权䅁权㥂䅂䅁允䅁䅁䅅䅁佁䅁䅷䅁睁䍁䄴李ㅁ䑁䅉䅁䵁䅉䅅䅁䕁䅁䅁睁䵁䅁䅁权䱄兄䅁权浄权䅁权睂䅂䅁允䅁䅁䅅䅁佁䅁䅷䅁祁䍁䄴免ㅁ䑁䅕䅁䵁䅉䅅䅁䕁䅁䅁睁䵁䅁䅁权䱄兂䅁权畄权䅁权療䅂䅁允䅁䅁䅅䅁䙁䅁䅁䅁权睱䉨䍄䉁䅁䅁䅂䅁䅁䅍䅄䅁䅁䅯兵䅳䅁䅯朶䅯䅁䅯来䅑䅁䅅䅁䉁䅁䅁杄䵁䅁䅁免畁䑁䅕䅍祁䅁䅁䍄䉁䅁䅁䅂䅁䅁䅍䅄䅁䅁䅯兴䅷䅁䅯䄶䅯䅁䅯兢䅑䅁䅅䅁䉁䅁䅁权䡂䅁䅁䍄䉁䅁䅁䅂䅁䅁䅍䅄䅁䅁䅯权䅷䅁䅯朶䅯䅁䅯䅣䅑䅁䅅䅁䉁䅁䅁杄䵁䅁䅁䅍畁䑁䅧兎穁䅁䅁䍄䉁䅁䅁䅂䅁䅁䅍䅄䅁䅁䅯杹䄰䅁䅯朵䅯䅁䅯兢䅑䅁䅅䅁䉁䅁䅁权䡂䅁䅁䍄䉁䅁䅁䅂䅁䅁䅍䅄䅁䅁䅯䅔䅳䅁䅯眵䅯䅁䅯全䅑䅁䅅䅁䉁䅁䅁兂楂䙅㕧䕴噧䅷杷允䅁䅁䅑䅁䑁䅁䅷䅁䭁䥁䵙䅁䭁佁䭫䅁䭁䡁䔰䅁䉁䅁䅁允䅁䅁䅕䅁䅁䕁㥄欲䵁䅉䅅䅁䕁䅁䅁睁䵁䅁䅁权㕃睃䅁权煄权䅁权睂䅂䅁允䅁䅁䅅䅁佁䅁䅷䅁硁䍁䄴睍㕁䑁䅧䅁䵁䅉䅅䅁䕁䅁䅁睁䵁䅁䅁权扃兄䅁权煄权䅁权獄权䅁允䅁䅁䅅䅁䭁䕁䅣䅁䵁䅉䅅䅁䕁䅁䅁睁䵁䅁䅁权䥄䅂䅁权牄权䅁权療䅂䅁允䅁䅁䅅䅁佁䉁䅑䅁穁䑁䅕兏ㅁ䑁䅧兎ㅁ䑁䅑䅎䅁䅁杷允䅁䅁䅑䅁䑁䅁䅷䅁䭁䑁䱍䅁䭁佁䭯䅁䭁䡁䔰䅁䉁䅁䅁允䅁䅁䄴䅄䅁䑁䅁杌穁䑁䅧䅎䅁䅁杷允䅁䅁䅑䅁䑁䅁䅷䅁䭁䉁䙍䅁䭁佁䭣䅁䭁䡁䕯䅁䉁䅁䅁允䅁䅁䅕浫䥪瀹䉸樸䴸䅉䅅䅁䕁䅁䅁睁䵁䅁䅁权㥄䅄䅁权潄权䅁权瑂䅂䅁允䅁䅁䅅䅁䭁䕁䅣䅁䵁䅉䅅䅁䕁䅁䅁睁䵁䅁䅁权䝁兂䅁权瑄权䅁权睂䅂䅁允䅁䅁䅅䅁䙁䥁䉬余兘畉⽍䍄䉁䅁䅁䅂䅁䅁䅍䅄䅁䅁䅯睏䅳䅁䅯眶䅯䅁䅯来䅑䅁䅅䅁䉁䅁䅁杄十䅁䅁兎祁䑁䅍杍祁䑁䅅䅏㉁䅁䅁䍄䉁䅁䅁䅂䅁䅁䅍䅄䅁䅁䅯兎䅳䅁䅯眶䅯䅁䅯睢䅑䅁䅅䅁䉁䅁䅁杄十䅁䅁杍穁䑁䅑李祁䑁䅅䅍㉁䅁䅁䍄䉁䅁䅁䅂䅁䅁䅍䅄䅁䅁䅯兲䅑䅁䅯䄶䅯䅁䅯全䅑䅁䅅䅁䉁䅁䅁杄䵁䅁䅁兎畁䑁䅫杍㑁䅁䅁䍄䉁䅁䅁䅂䅁䅁䅍䅄䅁䅁䅯兵䅳䅁䅯朶䅯䅁䅯兣䅑䅁䅅䅁䉁䅁䅁杄䵁䅁䅁免畁䑁䅑李ㅁ䅁䅁䍄䉁䅁䅁䅂䅁䅁䅍䅄䅁䅁䅯䅯䅁䅁䅯权䅁䅁䅯兂䅁䅁䅅䅁䉁䅁䅁兂剄瑉㕶浦歲睐杷允䅁䅁䅑䅁䑁䅁䅷䅁䭁偁䅳䅁䭁䉁䅅䅁䭁䅁䅕䅁䉁䅁䅁允䅁䅁䄴䅆䅁䑁䅅睎㕁䑁䅫兏㕁䑁䅁䅍睁䅁䅁䍄䉁䅁䅁䅂䅁䅁䅍䅄䅁䅁䅯兯䅑䅁䅯朶䅯䅁䅯来䅑䅁䅅䅁䉁䅁䅁杄䵁䅁䅁䅍畁䑁䅅杍㉁䅁䅁䍄䉁䅁䅁䅂䅁䅁䅍䅄䅁䅁䅯䅔䅷䅁䅯䄶䅯䅁䅯全䅑䅁䅅䅁䉁䅁䅁杄佁䅁䅁免祁䍁䄴杍㑁䑁䅉䅁䵁䅉䅅䅁䕁䅁䅁睁䵁䅁䅁权⭄权䅁权瑄权䅁权療䅂䅁允䅁䅁䅅䅁䙁䙁牡灥渴癋⽧䍄䉁䅁䅁䅂䅁䅁䅍䅄䅁䅁䅯睑䅳䅁䅯儷䅯䅁䅯兢䅑䅁䅅䅁䉁䅁䅁权䡂䅁䅁䍄䉁䅁䅁䅂䅁䅁䅍䅄䅁䅁䅯睪䅷䅁䅯朶䅯䅁䅯兢䅑䅁䅅䅁䉁䅁䅁权䡂䅁䅁䍄䉁䅁䅁䅂䅁䅁䅍䅄䅁䅁䅯䅃䅷䅁䅯眵䅯䅁䅯兢䅑䅁䅅䅁䉁䅁䅁权䡂䅁䅁䍄䉁䅁䅁睁䅁䅁䅍䅄䅁䅁䅯杶䅑䅁䅯䅈䅙䅁䅅䅁䉁䅁䅁权祁睂䅁䍄䉁䅁䅁䅂䅁䅁䅍䅄䅁䅁䅯児䅳䅁䅯朵䅯䅁䅯兦䅑䅁䅅䅁䉁䅁䅁杄䵁䅁䅁䅍畁䑁䅙睎㍁䅁䅁䍄䉁䅁䅁䅂䅁䅁䅍䅄䅁䅁䅯李䄰䅁䅯朶䅯䅁䅯来䅑䅁䅅䅁䉁䅁䅁杄䵁䅁䅁免畁䑁䅣䅏ㅁ䅁䅁䍄䉁䅁䅁䅂䅁䅁䅍䅄䅁䅁䅯杺䅷䅁䅯儷䅯䅁䅯兣䅑䅁䅅䅁䉁䅁䅁兂㡄晱午坔㉌睐杷允䅁䅁䅑䅁䑁䅁䅷䅁䭁䑁乙䅁䭁佁䭯䅁䭁䥁䕕䅁䉁䅁䅁允䅁䅁䄴䅄䅁䑁䅅杌㍁䑁䅫李䅁䅁杷允䅁䅁䅑䅁䑁䅁䅷䅁䭁䅁䝷䅁䭁佁䭳䅁䭁䥁䕕䅁䉁䅁䅁允䅁䅁䄴杅䅁䑁䅍兏穁䑁䅅䅍ㅁ䑁䅅免䅁䅁杷允䅁䅁䅑䅁䑁䅁䅷䅁䭁偁䴸䅁䭁佁䭙䅁䭁䥁䕕䅁䉁䅁䅁允䅁䅁䄴䅃䅁䑁䅍杌穁䅁䅁䍄䉁䅁䅁䅂䅁䅁䅍䅄䅁䅁䅯䅱䄰䅁䅯朶䅯䅁䅯睢䅑䅁䅅䅁䉁䅁䅁杄䵁䅁䅁䅍畁䑁䅣李硁䅁䅁䍄䉁䅁䅁䅂䅁䅁䅍䅄䅁䅁䅯克䄰䅁䅯䄶䅯䅁䅯全䅑䅁䅅䅁䉁䅁䅁杄佁䅁䅁杍睁䍁䄴兏㕁䑁䅧䅁䵁䅉䅅䅁䕁䅁䅁睁䵁䅁䅁权穃䅄䅁权湄权䅁权䑃䅂䅁允䅁䅁䅅䅁䙁乁䭂䑉桇晇⽁䍄䉁䅁䅁䅂䅁䅁䅍䅄䅁䅁䅯睤䅳䅁䅯眶䅯䅁䅯来䅑䅁䅅䅁䉁䅁䅁杄啁䅁䅁免ぁ䑁䅕李穁䑁䅫兏㑁䑁䅣䅁䵁䅉䅅䅁䕁䅁䅁睁䵁䅁䅁权㕄䅄䅁权畄权䅁权㙂䅂䅁允䅁䅁䅅䅁䙁䅁䅁䅁杂畵䅰䍄䉁䅁䅁䅂䅁䅁䅍䅄䅁䅁䅯兗䅕䅁䅯儷䅯䅁䅯来䅑䅁䅅䅁䉁䅁䅁兂捃䍸睃浣桪睐杷允䅁䅁䅑䅁䑁䅁䅷䅁䭁䝁䱫䅁䭁佁䬰䅁䭁䡁䕁䅁䉁䅁䅁允䅁䅁䅕渫焵䡶呓䑩䴸䅉䅅䅁䕁䅁䅁睁䵁䅁䅁权㙄䅄䅁权浄权䅁权瑂䅂䅁允䅁䅁䅅䅁䭁䕁䅣䅁䵁䅉䅅䅁䕁䅁䅁睁䵁䅁䅁权桁兂䅁权湄权䅁权瑂䅂䅁允䅁䅁䅅䅁䭁䕁䅣䅁䵁䅉䅅䅁䕁䅁䅁睁䵁䅁䅁权㍁兄䅁权煄权䅁权獄权䅁允䅁䅁䅅䅁䭁䕁䅣䅁䵁䅉䅅䅁䕁䅁䅁睁䵁䅁䅁权獄兂䅁权煄权䅁权睂䅂䅁允䅁䅁䅅䅁佁䅁䅷䅁硁䍁䄴睍穁䑁䅫䅁䵁䅉䅅䅁䕁䅁䅁睁䵁䅁䅁权㍁兄䅁权煄权䅁权療䅂䅁允䅁䅁䅅䅁佁䅁䅯䅁睁䍁䄴睍硁䅁䅁䍄䉁䅁䅁䅂䅁䅁䅍䅄䅁䅁䅯兩䅳䅁䅯䄶䅯䅁䅯来䅑䅁䅅䅁䉁䅁䅁权䡂䅁䅁䍄䉁䅁䅁䅂䅁䅁䅍䅄䅁䅁䅯兤䄰䅁䅯眵䅯䅁䅯䄷䅯䅁䅅䅁䉁䅁䅁权䡂䅁䅁䍄䉁䅁䅁䅂䅁䅁䅍䅄䅁䅁䅯儰䅷䅁䅯朵䅯䅁䅯来䅑䅁䅅䅁䉁䅁䅁权䡂䅁䅁䍄䉁䅁䅁䅂䅁䅁䅍䅄䅁䅁䅯睅䅳䅁䅯眶䅯䅁䅯睧䅑䅁䅅䅁䉁䅁䅁杄十䅁䅁免㍁䑁䅣兏㉁䑁䅣䅎硁䅁䅁䍄䉁䅁䅁䅂䅁䅁䅍䅄䅁䅁䅯睄䅕䅁䅯儶䅯䅁䅯䅣䅑䅁䅅䅁䉁䅁䅁兂䅁䅁䅁䍑䕑兑杷允䅁䅁䅑䅁䑁䅁䅷䅁䭁䱁䱧䅁䭁佁䭫䅁䭁䝁䔰䅁䉁䅁䅁允䅁䅁䅯睒䅁䅁杷允䅁䅁䅑䅁䑁䅁䅷䅁䭁䅁䵙䅁䭁佁䭙䅁䭁䝁䔰䅁䉁䅁䅁允䅁䅁䅯睒䅁䅁杷允䅁䅁䅑䅁䑁䅁䅷䅁䭁䑁䵣䅁䭁佁䭯䅁䭁䡁䕅䅁䉁䅁䅁允䅁䅁䄴䅄䅁䑁䅁杌穁䑁䅣兏䅁䅁杷允䅁䅁䅑䅁䑁䅁䅷䅁䭁䑁乣䅁䭁佁䭯䅁䭁䡁䕅䅁䉁䅁䅁允䅁䅁䄴䅄䅁䑁䅁杌祁䑁䅉李䅁䅁杷允䅁䅁䅑䅁䑁䅁䅷䅁䭁佁䱍䅁䭁佁䭣䅁䭁䡁䕁䅁䉁䅁䅁允䅁䅁䅕䵂晤䩙ㅲ䐹䴸䅉䅅䅁䕁䅁䅁睁䵁䅁䅁权㍁兄䅁权煄权䅁权䑃䅂䅁允䅁䅁䅅䅁佁䅁䅷䅁睁䍁䄴杍ㅁ䑁䅍䅁䵁䅉䅅䅁䕁䅁䅁睁䵁䅁䅁权呃睃䅁权灄权䅁权㥂䅂䅁允䅁䅁䅅䅁䙁䅁䅁䅁䅁䠸䄳䍄䉁䅁䅁䅂䅁䅁䅍䅄䅁䅁䅯睎䄰䅁䅯朶䅯䅁䅯兦䅑䅁䅅䅁䉁䅁䅁杄䵁䅁䅁䅍畁䑁䅅兏祁䅁䅁䍄䉁䅁䅁䅂䅁䅁䅍䅄䅁䅁䅯杢䅅䅁䅯允䅉䅁䅯睁䅉䅁䅅䅁䉁䅁䅁兂䉁㑇潺婹桘䅑杷允䅁䅁䅑䅁䑁䅁䅷䅁䭁偁䙑䅁䭁佁䭣䅁䭁䥁䕍䅁䉁䅁䅁允䅁䅁䅕噔啫摚偉啂䵁䅉䅅䅁䕁䅁䅁睁䵁䅁䅁权䍄睃䅁权牄权䅁权䑃䅂䅁允䅁䅁䅅䅁佁䉁䅉䅁穁䑁䅁䅎㉁䑁䅣李㉁䑁䅉䅁䵁䅉䅅䅁䕁䅁䅁睁䵁䅁䅁权䭃䅄䅁权煄权䅁权獄权䅁允䅁䅁䅅䅁䭁䕁䅣䅁䵁䅉䅅䅁䑁䅁䅁睁䵁䅁䅁权䝃兂䅁权奁杂䅁允䅁䅁䅅䅁䭁䉁䝫䅁䵁䅉䅅䅁䕁䅁䅁睁䵁䅁䅁权ㅃ䅄䅁权潄权䅁权療䅂䅁允䅁䅁䅅䅁佁䅁䄴䅁硁䑁䅧杌睁䑁䅑睎䅁䅁杷允䅁䅁䅑䅁䑁䅁䅷䅁䭁䵁䕑䅁䭁佁䭯䅁䭁䡁䕅䅁䉁䅁䅁允䅁䅁䄴䅄䅁䑁䅁杌睁䑁䅁兏䅁䅁杷允䅁䅁䅑䅁䑁䅁䅷䅁䭁䩁䵍䅁䭁佁䭧䅁䭁䥁䕍䅁䉁䅁䅁允䅁䅁䄴䅄䅁䑁䅕杌ㅁ䑁䅉兏䅁䅁杷允䅁䅁䅑䅁䑁䅁䅷䅁䭁偁䕧䅁䭁佁䭙䅁䭁䥁䕕䅁䉁䅁䅁允䅁䅁䄴䅅䅁䑁䅅李㍁䍁䄴兏穁䑁䅧䅁䵁䅉䅅䅁䕁䅁䅁睁䵁䅁䅁权灁䅄䅁权灄权䅁权㥂䅂䅁允䅁䅁䅅䅁䙁䅁䅁䅁䅄㥮䄷䍄䉁䅁䅁䅂䅁䅁䅍䅄䅁䅁䅯兓䅷䅁䅯眶䅯䅁䅯睢䅑䅁䅅䅁䉁䅁䅁杄十䅁䅁免㑁䑁䅧杍㕁䑁䅑兎祁䅁䅁䍄䉁䅁䅁䅂䅁䅁䅍䅄䅁䅁䅯杩䅷䅁䅯朶䅯䅁䅯睢䅑䅁䅅䅁䉁䅁䅁权䡂䅁䅁䍄䉁䅁䅁䅂䅁䅁䅍䅄䅁䅁䅯䄹䅳䅁䅯䄶䅯䅁䅯兣䅑䅁䅅䅁䉁䅁䅁杄䵁䅁䅁李畁䑁䅫李ぁ䅁䅁䍄䉁䅁䅁䅂䅁䅁䅍䅄䅁䅁䅯䄷䅷䅁䅯眶䅯䅁䅯来䅑䅁䅅䅁䉁䅁䅁杄十䅁䅁䅎穁䑁䅙睍㉁䑁䅉䅍ㅁ䅁䅁䍄䉁䅁䅁䅂䅁䅁䅍䅄䅁䅁䅯眳䅑䅁䅯眵䅯䅁䅯睧䅑䅁䅅䅁䉁䅁䅁兂偄ㄹ橐婰䥳䅷杷允䅁䅁䅑䅁䑁䅁䅷䅁䭁䝁䵧䅁䭁佁䭙䅁䭁䥁䕕䅁䉁䅁䅁允䅁䅁䄴䅄䅁䑁䅅杌硁䑁䅅李䅁䅁杷允䅁䅁䅑䅁䑁䅁䅷䅁䭁䥁䵯䅁䭁佁䭯䅁䭁䡁䕯䅁䉁䅁䅁允䅁䅁䅯睒䅁䅁杷允䅁䅁䅑䅁䑁䅁䅷䅁䭁䑁䉙䅁䭁䅁䍅䅁䭁䅁䍍䅁䉁䅁䅁允䅁䅁䅕潷湡㌱扴唵䵁䅉䅅䅁䕁䅁䅁睁䵁䅁䅁权䝃䅄䅁权畄权䅁权䙃䅂䅁允䅁䅁䅅䅁䙁䅁䅁䅁杄⭔䅆䍄䉁䅁䅁䅂䅁䅁䅍䅄䅁䅁䅯杕䅷䅁䅯儷䅯䅁䅯全䅑䅁䅅䅁䉁䅁䅁兂桄桥畓⭒楈睐杷允䅁䅁䅑䅁䑁䅁䅷䅁䭁乁䵙䅁䭁佁䭳䅁䭁䡁䕁䅁䉁䅁䅁允䅁䅁䄴杅䅁䑁䅅兏硁䑁䅍兎睁䑁䅁䅏䅁䅁杷允䅁䅁䅑䅁䑁䅁䅷䅁䭁佁䵁䅁䭁佁䭯䅁䭁䝁䔸䅁䉁䅁䅁允䅁䅁䄴䅄䅁䑁䅁杌ㅁ䑁䅍免䅁䅁杷允䅁䅁䅑䅁䑁䅁䅷䅁䭁䥁䵯䅁䭁佁䭯䅁䭁䡁䔰䅁䉁䅁䅁允䅁䅁䅯睒䅁䅁杷允䅁䅁䅑䅁䑁䅁䅷䅁䭁䙁䰴䅁䭁佁䭯䅁䭁佁䭷䅁䉁䅁䅁允䅁䅁䅯睒䅁䅁杷允䅁䅁䅑䅁䑁䅁䅷䅁䭁䝁䵅䅁䭁佁䭯䅁䭁䡁䕅䅁䉁䅁䅁允䅁䅁䄴䅄䅁䑁䅅杌穁䑁䅙䅏䅁䅁杷允䅁䅁䅑䅁䑁䅁䅷䅁䭁䙁䰴䅁䭁佁䭯䅁䭁䡁䕯䅁䉁䅁䅁允䅁䅁䄴䅄䅁䑁䅁杌硁䑁䅁兎䅁䅁杷允䅁䅁䅑䅁䑁䅁䅷䅁䭁䥁䙳䅁䭁佁䭯䅁䭁䡁䔰䅁䉁䅁䅁允䅁䅁䄴䅄䅁䑁䅁杌祁䑁䅍睎䅁䅁杷允䅁䅁䅑䅁䑁䅁䅷䅁䭁䉁䱯䅁䭁佁䬴䅁䭁䡁䕯䅁䉁䅁䅁允䅁䅁䅕䅁䅁䕁摂䔲䵁䅉䅅䅁䕁䅁䅁睁䵁䅁䅁权㡄权䅁权牄权䅁权硂䅂䅁允䅁䅁䅅䅁佁䉁䅉䅁穁䑁䅁䅏祁䑁䅑杍ぁ䑁䅧䅁䵁䅉䅅䅁䕁䅁䅁睁䵁䅁䅁权允兄䅁权煄权䅁权硂䅂䅁允䅁䅁䅅䅁佁䅁䅷䅁硁䍁䄴䅍㑁䑁䅑䅁䵁䅉䅅䅁䕁䅁䅁睁䵁䅁䅁权䝄睃䅁权潄权䅁权䙃䅂䅁允䅁䅁䅅䅁佁䅁䅷䅁㍁䍁䄴䅍ぁ䑁䅙䅁䵁䅉䅅䅁䕁䅁䅁睁䵁䅁䅁权乄睃䅁权湄权䅁权硂䅂䅁允䅁䅁䅅䅁䙁乁楅⼲⭬畡⽷䍄䉁䅁䅁䅂䅁䅁䅍䅄䅁䅁䅯䅴䅑䅁䅯儷䅯䅁䅯兢䅑䅁䅅䅁䉁䅁䅁兂獁㥋潁煁䱒睐杷允䅁䅁䅑䅁䑁䅁䅷䅁䭁䕁乧䅁䭁佁䭯䅁䭁䡁䕯䅁䉁䅁䅁允䅁䅁䄴䅄䅁䑁䅁杌硁䑁䅍睍䅁䅁杷允䅁䅁䅑䅁䑁䅁䅷䅁䭁佁䵧䅁䭁佁䭧䅁䭁䥁䕕䅁䉁䅁䅁允䅁䅁䄴杄䅁䑁䅅睎畁䑁䅕睍ぁ䅁䅁䍄䉁䅁䅁䅂䅁䅁䅍䅄䅁䅁䅯䄷䅷䅁䅯儷䅯䅁䅯全䅑䅁䅅䅁䉁䅁䅁兂䵂㑎䉬余杗睐杷允䅁䅁䅑䅁䑁䅁䅷䅁䭁䩁䕉䅁䭁佁䭳䅁䭁䡁䕁䅁䉁䅁䅁允䅁䅁䄴䅆䅁䑁䅉免硁䑁䅅䅎硁䑁䅕兏㕁䅁䅁䍄䉁䅁䅁䅂䅁䅁䅍䅄䅁䅁䅯杷䅳䅁䅯儷䅯䅁䅯兣䅑䅁䅅䅁䉁䅁䅁兂祄欰椱䙅㥪睐杷允䅁䅁䅑䅁䑁䅁䅷䅁䭁䕁䴴䅁䭁佁䬰䅁䭁䥁䕕䅁䉁䅁䅁允䅁䅁䅕⽉潣ㅥ楲稰䴸䅉䅅䅁䕁䅁䅁睁䵁䅁䅁权敂睃䅁权煄权䅁权䙃䅂䅁允䅁䅁䅅䅁佁䅁䅷䅁睁䍁䄴免睁䑁䅑䅁䵁䅉䅅䅁䕁䅁䅁睁䵁䅁䅁权佂兄䅁权牄权䅁权獄权䅁允䅁䅁䅅䅁䭁䕁䅣䅁䵁䅉䅅䅁䕁䅁䅁睁䵁䅁䅁权穁兄䅁权畄权䅁权獄权䅁允䅁䅁䅅䅁䭁䕁䅣䅁䵁䅉䅅䅁䕁䅁䅁睁䵁䅁䅁权慄睃䅁权灄权䅁权療䅂䅁允䅁䅁䅅䅁䙁䅁䅁䅁䅂丶䅔䍄䉁䅁䅁䅂䅁䅁䅍䅄䅁䅁䅯䅄䅷䅁䅯眶䅯䅁䅯睢䅑䅁䅅䅁䉁䅁䅁杄十䅁䅁䅏ぁ䑁䅑睍ぁ䑁䅁䅍睁䅁䅁䍄䉁䅁䅁䅂䅁䅁䅍䅄䅁䅁䅯具䅑䅁䅯朶䅯䅁䅯兢䅑䅁䅅䅁䉁䅁䅁权䡂䅁䅁䍄䉁䅁䅁䅂䅁䅁䅍䅄䅁䅁䅯权䅷䅁䅯朵䅯䅁䅯兦䅑䅁䅅䅁䉁䅁䅁杄䵁䅁䅁杍畁䑁䅍兎祁䅁䅁䍄䉁䅁䅁䅂䅁䅁䅍䅄䅁䅁䅯䅆䅷䅁䅯朶䅯䅁䅯来䅑䅁䅅䅁䉁䅁䅁杄䵁䅁䅁䅍畁䑁䅉䅏ㅁ䅁䅁䍄䉁䅁䅁䅂䅁䅁䅍䅄䅁䅁䅯䅎䅳䅁䅯儶䅯䅁䅯睧䅑䅁䅅䅁䉁䅁䅁兂䅁䅁䅁䙧橶䅑杷允䅁䅁䅑䅁䑁䅁䅷䅁䭁䱁䱉䅁䭁佁䭫䅁䭁䡁䔰䅁䉁䅁䅁允䅁䅁䅕䅁䅁䅁佂欳䵁䅉䅅䅁䕁䅁䅁睁䵁䅁䅁权兂睃䅁权潄权䅁权瑂䅂䅁允䅁䅁䅅䅁佁䅁䄴䅁祁䑁䅍杌睁䑁䅑杍䅁䅁杷允䅁䅁䅑䅁䑁䅁䅷䅁䭁䑁乕䅁䭁佁䭯䅁䭁䝁䔸䅁䉁䅁䅁允䅁䅁䄴䅄䅁䑁䅁杌㕁䑁䅉免䅁䅁杷允䅁䅁䅍䅁䑁䅁䅷䅁䭁䥁䙧䅁䭁䍁䝑䅁䉁䅁䅁允䅁䅁䅯䅅䅑䅁杷允䅁䅁䅑䅁䑁䅁䅷䅁䭁䱁䘴䅁䭁佁䬰䅁䭁䝁䔸䅁䉁䅁䅁允䅁䅁䅕婤奍䙂余䕆䵁䅉䅅䅁䕁䅁䅁睁䵁䅁䅁权䭁杂䅁权瑄权䅁权獄权䅁允䅁䅁䅅䅁䭁䕁䅣䅁䵁䅉䅅䅁䕁䅁䅁睁䵁䅁䅁权慄䅄䅁权灄权䅁权瑂䅂䅁允䅁䅁䅅䅁䭁䕁䅣䅁䵁䅉䅅䅁䕁䅁䅁睁䵁䅁䅁权敁睃䅁权瑄权䅁权㙂䅂䅁允䅁䅁䅅䅁䙁佁橊䝸㠰倷⽣䍄䉁䅁䅁䅂䅁䅁䅍䅄䅁䅁䅯睆䅷䅁䅯朵䅯䅁䅯䄷䅯䅁䅅䅁䉁䅁䅁权䡂䅁䅁䍄䉁䅁䅁䅂䅁䅁䅍䅄䅁䅁䅯杸䅷䅁䅯儶䅯䅁䅯睢䅑䅁䅅䅁䉁䅁䅁兂䅁䅁䅁䭁剌䅷杷允䅁䅁䅑䅁䑁䅁䅷䅁䭁䡁䱯䅁䭁佁䭧䅁䭁䡁䕁䅁䉁䅁䅁允䅁䅁䅯睒䅁䅁杷允䅁䅁䅑䅁䑁䅁䅷䅁䭁䝁乕䅁䭁佁䭧䅁䭁䡁䔰䅁䉁䅁䅁允䅁䅁䄴䅄䅁䑁䅣杌睁䑁䅉免䅁䅁杷允䅁䅁䅑䅁䑁䅁䅷䅁䭁䭁乯䅁䭁佁䭙䅁䭁䡁䔰䅁䉁䅁䅁允䅁䅁䄴䅄䅁䑁䅉杌ㅁ䑁䅑䅏䅁䅁杷允䅁䅁䅑䅁䑁䅁䅷䅁䭁乁䙍䅁䭁佁䬰䅁䭁䝁䔰䅁䉁䅁䅁允䅁䅁䅕倹唳佥浫吸䴸䅉䅅䅁䕁䅁䅁睁䵁䅁䅁权㕁䅄䅁权灄权䅁权硂䅂䅁允䅁䅁䅅䅁䙁䅁䅁䅁䅁㜵䅎䍄䉁䅁䅁䅂䅁䅁䅍䅄䅁䅁䅯兵䅕䅁䅯儶䅯䅁䅯兦䅑䅁䅅䅁䉁䅁䅁兂䅁䅁䅁䡯橈䅑杷允䅁䅁䅑䅁䑁䅁䅷䅁䭁䍁丸䅁䭁佁䭳䅁䭁䥁䕍䅁䉁䅁䅁允䅁䅁䄴杅䅁䑁䅅李㍁䑁䅕兎㍁䑁䅣杍䅁䅁杷允䅁䅁䅑䅁䑁䅁䅷䅁䭁䱁䵁䅁䭁佁䭧䅁䭁䝁䔸䅁䉁䅁䅁允䅁䅁䄴䅄䅁䑁䅫杌ぁ䑁䅕䅏䅁䅁杷允䅁䅁䅑䅁䑁䅁䅷䅁䭁䑁乁䅁䭁佁䭳䅁䭁䥁䕍䅁䉁䅁䅁允䅁䅁䄴杅䅁䑁䅙免睁䑁䅫杍㉁䑁䅁䅍䅁䅁杷允䅁䅁䅑䅁䑁䅁䅷䅁䭁䥁䰴䅁䭁佁䭫䅁䭁䝁䔸䅁䉁䅁䅁允䅁䅁䅕䅁䅁䥁㥁唵䵁䅉䅅䅁䕁䅁䅁睁䵁䅁䅁权扄兄䅁权牄权䅁权䙃䅂䅁允䅁䅁䅅䅁佁䉁䅉䅁穁䑁䅉睎㕁䑁䅕䅍㕁䑁䅍䅁䵁䅉䅅䅁䕁䅁䅁睁䵁䅁䅁权䙃睃䅁权煄权䅁权療䅂䅁允䅁䅁䅅䅁佁䅁䅷䅁睁䍁䄴兎ㅁ䑁䅣䅁䵁䅉䅅䅁䕁䅁䅁睁䵁䅁䅁权ぁ睃䅁权煄权䅁权㙂䅂䅁允䅁䅁䅅䅁佁䅁䅷䅁睁䍁䄴䅍硁䑁䅉䅁䵁䅉䅅䅁䕁䅁䅁睁䵁䅁䅁权㝄睃䅁权潄权䅁权療䅂䅁允䅁䅁䅅䅁佁䅁䄴䅁ぁ䑁䅫杌ぁ䑁䅣睎䅁䅁杷允䅁䅁䅑䅁䑁䅁䅷䅁䭁䉁义䅁䭁佁䭫䅁䭁䡁䕯䅁䉁䅁䅁允䅁䅁䅕䅁䅁䅁䝄捰䵁䅉䅅䅁䕁䅁䅁睁䵁䅁䅁权㕂兄䅁权潄权䅁权㥂䅂䅁允䅁䅁䅅䅁佁䅁䄴䅁硁䑁䅧杌ぁ䑁䅑䅎䅁䅁杷允䅁䅁䅑䅁䑁䅁䅷䅁䭁䙁䱉䅁䭁佁䭧䅁䭁䡁䔰䅁䉁䅁䅁允䅁䅁䄴䅄䅁䑁䅙杌祁䑁䅕䅎䅁䅁杷允䅁䅁䅑䅁䑁䅁䅷䅁䭁䕁䱯䅁䭁佁䭯䅁䭁䝁䔰䅁䉁䅁䅁允䅁䅁䅯睒䅁䅁杷允䅁䅁䅑䅁䑁䅁䅷䅁䭁䥁䱕䅁䭁佁䭯䅁䭁䡁䕯䅁䉁䅁䅁允䅁䅁䄴䅄䅁䑁䅁杌㉁䑁䅫䅎䅁䅁杷允䅁䅁䅑䅁䑁䅁䅷䅁䭁䥁䵧䅁䭁佁䬴䅁䭁佁䭷䅁䉁䅁䅁允䅁䅁䅯睒䅁䅁杷允䅁䅁䅑䅁䑁䅁䅷䅁䭁䅁䱍䅁䭁佁䭫䅁䭁佁䭷䅁䉁䅁䅁允䅁䅁䅯睒䅁䅁杷允䅁䅁䅑䅁䑁䅁䅷䅁䭁䍁乫䅁䭁佁䬴䅁䭁䝁䔰䅁䉁䅁䅁允䅁䅁䅯睒䅁䅁杷允䅁䅁䅑䅁䑁䅁䅷䅁䭁䥁䱕䅁䭁佁䭯䅁䭁䡁䕅䅁䉁䅁䅁允䅁䅁䄴权䅁䑁䅁杌ㅁ䑁䅉䅁䵁䅉䅅䅁䕁䅁䅁睁䵁䅁䅁权呄䅁䅁权䉁杁䅁权䙁杁䅁允䅁䅁䅅䅁䙁䱁㙂甫䥣晥䅚䍄䉁䅁䅁䅂䅁䅁䅍䅄䅁䅁䅯䅢䅳䅁䅯眶䅯䅁䅯兢䅑䅁䅅䅁䉁䅁䅁杄啁䅁䅁睍㑁䑁䅫䅎ㅁ䑁䅁䅍睁䑁䅁䅁䵁䅉䅅䅁䕁䅁䅁睁䵁䅁䅁权㑄䅁䅁权䭁䅁䅁权䕁杁䅁允䅁䅁䅅䅁䙁䉁畓⭒㙆䅆䅎䍄䉁䅁䅁䅂䅁䅁䅍䅄䅁䅁䅯朷䅑䅁䅯儶䅯䅁䅯䅣䅑䅁䅅䅁䉁䅁䅁兂䅁䅁䅁䩍䍷兑杷允䅁䅁䅑䅁䑁䅁䅷䅁䭁䱁䕷䅁䭁佁䭯䅁䭁䝁䔸䅁䉁䅁䅁允䅁䅁䄴䅄䅁䑁䅅杌硁䑁䅧䅎䅁䅁杷允䅁䅁䅑䅁䑁䅁䅷䅁䭁乁䱑䅁䭁佁䭣䅁䭁佁䭷䅁䉁䅁䅁允䅁䅁䅯睒䅁䅁杷允䅁䅁䅑䅁䑁䅁䅷䅁䭁䵁乯䅁䭁佁䭳䅁䭁䥁䕍䅁䉁䅁䅁允䅁䅁䄴䅆䅁䑁䅅䅎睁䑁䅑䅍睁䑁䅁䅍睁䅁䅁䍄䉁䅁䅁䅂䅁䅁䅍䅄䅁䅁䅯儸䅑䅁䅯儶䅯䅁䅯䄷䅯䅁䅅䅁䉁䅁䅁权䡂䅁䅁䍄䉁䅁䅁䅂䅁䅁䅍䅄䅁䅁䅯䅴䅕䅁䅯朵䅯䅁䅯兣䅑䅁䅅䅁䉁䅁䅁杄䵁䅁䅁睍畁䑁䅉睍㍁䅁䅁䍄䉁䅁䅁䅂䅁䅁䅍䅄䅁䅁䅯䄹䅷䅁䅯儶䅯䅁䅯来䅑䅁䅅䅁䉁䅁䅁兂畃⭒㙆䅂灶䅑杷允䅁䅁䅑䅁䑁䅁䅷䅁䭁䩁䱫䅁䭁佁䭧䅁䭁䥁䕍䅁䉁䅁䅁允䅁䅁䄴杄䅁䑁䅅䅎畁䑁䅧杍祁䅁䅁䍄䉁䅁䅁䅂䅁䅁䅍䅄䅁䅁䅯眫䅳䅁䅯朶䅯䅁䅯来䅑䅁䅅䅁䉁䅁䅁杄䵁䅁䅁䅍畁䑁䅅杍㕁䅁䅁䍄䉁䅁䅁䅂䅁䅁䅍䅄䅁䅁䅯䅥䅳䅁䅯朶䅯䅁䅯睢䅑䅁䅅䅁䉁䅁䅁杄䵁䅁䅁免畁䑁䅁䅍㉁䅁䅁䍄䉁䅁䅁䅂䅁䅁䅍䅄䅁䅁䅯眲䄰䅁䅯眶䅯䅁䅯兢䅑䅁䅅䅁䉁䅁䅁权䡂䅁䅁䍄䉁䅁䅁䅂䅁䅁䅍䅄䅁䅁䅯杏䄰䅁䅯儶䅯䅁䅯兣䅑䅁䅅䅁䉁䅁䅁兂䅁䅁䅁䥁啌䅑杷允䅁䅁䅑䅁䑁䅁䅷䅁䭁偁䱳䅁䭁佁䭯䅁䭁䥁䕍䅁䉁䅁䅁允䅁䅁䄴䅄䅁䑁䅁杌硁䑁䅉睍䅁䅁杷允䅁䅁䅑䅁䑁䅁䅷䅁䭁佁䉙䅁䭁䅁䍅䅁䭁䅁䍉䅁䉁䅁䅁允䅁䅁䅕慅坔䍊慱唰䵁䅉䅅䅁䕁䅁䅁睁䵁䅁䅁权㡂兄䅁权浄权䅁权㙂䅂䅁允䅁䅁䅅䅁佁䅁䅷䅁穁䍁䄴睎㍁䑁䅧䅁䵁䅉䅅䅁䕁䅁䅁睁䵁䅁䅁权楁䅄䅁权煄权䅁权瑂䅂䅁允䅁䅁䅅䅁佁䅁䅷䅁睁䍁䄴䅏㉁䑁䅅䅁䵁䅉䅅䅁䕁䅁䅁睁䵁䅁䅁权畁兄䅁权畄权䅁权硂䅂䅁允䅁䅁䅅䅁䙁䅁䅁䅁睃癡䅎䍄䉁䅁䅁䅂䅁䅁䅍䅄䅁䅁䅯杺䅷䅁䅯䄶䅯䅁䅯全䅑䅁䅅䅁䉁䅁䅁杄佁䅁䅁兌睁䍁䄴䅍㍁䑁䅍䅁䵁䅉䅅䅁䕁䅁䅁睁䵁䅁䅁权䑃睃䅁权畄权䅁权療䅂䅁允䅁䅁䅅䅁䙁䅁䅁䅁䅁偫䅖䍄䉁䅁䅁䅂䅁䅁䅍䅄䅁䅁䅯杉䅷䅁䅯朶䅯䅁䅯来䅑䅁䅅䅁䉁䅁䅁杄䵁䅁䅁䅍畁䑁䅧䅏ぁ䅁䅁䍄䉁䅁䅁䅂䅁䅁䅍䅄䅁䅁䅯睉䅷䅁䅯朶䅯䅁䅯来䅑䅁䅅䅁䉁䅁䅁杄䵁䅁䅁䅍畁䑁䅙杍㑁䅁䅁䍄䉁䅁䅁䅂䅁䅁䅍䅄䅁䅁䅯杉䅷䅁䅯朶䅯䅁䅯䅣䅑䅁䅅䅁䉁䅁䅁杄䭁䅁䅁䅍畁䑁䅫兎䅁䅁杷允䅁䅁䅑䅁䑁䅁䅷䅁䭁䕁䉫䅁䭁䅁䍅䅁䭁䅁䍉䅁䉁䅁䅁允䅁䅁䅕䵌匱⽖⽮欹䵁䅉䅅䅁䕁䅁䅁睁䵁䅁䅁权㥄睃䅁权畄权䅁权療䅂䅁允䅁䅁䅅䅁䙁䅁䅁䅁权电䅤䍄䉁䅁䅁䅂䅁䅁䅍䅄䅁䅁䅯朳䅑䅁䅯儷䅯䅁䅯䅣䅑䅁䅅䅁䉁䅁䅁兂ㅁ牘䩰䅄䡉䅑杷允䅁䅁䅑䅁䑁䅁䅷䅁䭁䍁䵉䅁䭁佁䭯䅁䭁䥁䕕䅁䉁䅁䅁允䅁䅁䄴䅄䅁䑁䅁杌㕁䑁䅅䅎䅁䅁杷允䅁䅁䅑䅁䑁䅁䅷䅁䭁佁䙣䅁䭁佁䭫䅁䭁䝁䔸䅁䉁䅁䅁允䅁䅁䅕䅁䅁䡁䍨歅䵅䅉䅅䅁䕁䅁䅁睁䵁䅁䅁权橁䅄䅁权煄权䅁权䙃䅂䅁允䅁䅁䅅䅁佁䅁䅷䅁睁䍁䄴睍㑁䑁䅣䅁䵁䅉䅅䅁䕁䅁䅁睁䵁䅁䅁权硁睃䅁权牄权䅁权㙂䅂䅁允䅁䅁䅅䅁佁䉁䅉䅁祁䑁䅕睎ㅁ䑁䅉睎硁䑁䅉䅁䵁䅉䅅䅁䕁䅁䅁睁䵁䅁䅁权䍄睃䅁权潄权䅁权睂䅂䅁允䅁䅁䅅䅁佁䅁䅷䅁㕁䍁䄴䅎穁䑁䅫䅁䵁䅉䅅䅁䕁䅁䅁睁䵁䅁䅁权杂睃䅁权潄权䅁权睂䅂䅁允䅁䅁䅅䅁䭁䕁䅣䅁䵁䅉䅅䅁䕁䅁䅁睁䵁䅁䅁权ㅃ睃䅁权灄权䅁权獄权䅁允䅁䅁䅅䅁䭁䕁䅣䅁䵁䅉䅅䅁䕁䅁䅁睁䵁䅁䅁权楁䅄䅁权煄权䅁权䑃䅂䅁允䅁䅁䅅䅁佁䅁䅯䅁睁䍁䄴兏穁䅁䅁䍄䉁䅁䅁䅂䅁䅁䅍䅄䅁䅁䅯䅢䅷䅁䅯朷䅯䅁䅯全䅑䅁䅅䅁䉁䅁䅁兂䅁䅁䅁䵳砯䅑杷允䅁䅁䅑䅁䑁䅁䅷䅁䭁䉁丰䅁䭁佁䭧䅁䭁䥁䕕䅁䉁䅁䅁允䅁䅁䄴杄䅁䑁䅅䅎畁䑁䅫杍㍁䅁䅁䍄䉁䅁䅁䅂䅁䅁䅍䅄䅁䅁䅯兇䅳䅁䅯朶䅯䅁䅯兣䅑䅁䅅䅁䉁䅁䅁杄䭁䅁䅁䅍畁䑁䅍睎䅁䅁杷允䅁䅁䅑䅁䑁䅁䅷䅁䭁䙁䵅䅁䭁佁䭫䅁䭁䝁䔰䅁䉁䅁䅁允䅁䅁䅯睒䅁䅁杷允䅁䅁䅑䅁䑁䅁䅷䅁䭁䱁久䅁䭁佁䭯䅁䭁䥁䕍䅁䉁䅁䅁允䅁䅁䅯睒䅁䅁杷允䅁䅁䅑䅁䑁䅁䅷䅁䭁䑁䱍䅁䭁佁䭳䅁䭁䡁䔰䅁䉁䅁䅁允䅁䅁䄴杅䅁䑁䅙李㉁䑁䅁䅍睁䑁䅁䅍䅁䅁杷允䅁䅁䅑䅁䑁䅁䅷䅁䭁䡁䙍䅁䭁佁䭙䅁䭁䡁䕯䅁䉁䅁䅁允䅁䅁䄴䅄䅁䑁䅅杌㑁䑁䅅李䅁䅁杷允䅁䅁䅑䅁䑁䅁䅷䅁䭁䵁䘸䅁䭁佁䭧䅁䭁䡁䕅䅁䉁䅁䅁允䅁䅁䄴䅄䅁䑁䅫杌祁䑁䅧䅏䅁䅁杷允䅁䅁䅑䅁䑁䅁䅷䅁䭁䍁久䅁䭁佁䬰䅁䭁䥁䕕䅁䉁䅁䅁允䅁䅁䅕⼲⭬牡へ穫䴸䅉䅅䅁䕁䅁䅁睁䵁䅁䅁权橁䅄䅁权煄权䅁权䑃䅂䅁允䅁䅁䅅䅁佁䅁䅷䅁睁䍁䄴䅎硁䑁䅍䅁䵁䅉䅅䅁䕁䅁䅁睁䵁䅁䅁权い兂䅁权煄权䅁权䑃䅂䅁允䅁䅁䅅䅁佁䅁䅷䅁睁䍁䄴免睁䑁䅣䅁䵁䅉䅅䅁䕁䅁䅁睁䵁䅁䅁权楁䅄䅁权煄权䅁权㥂䅂䅁允䅁䅁䅅䅁佁䅁䅷䅁睁䍁䄴兏祁䑁䅅䅁䵁䅉䅅䅁䑁䅁䅁睁䵁䅁䅁权硂兂䅁权敁杂䅁允䅁䅁䅅䅁䭁佁䝙䅁䵁䅉䅅䅁䕁䅁䅁睁䵁䅁䅁权瑃睃䅁权湄权䅁权㥂䅂䅁允䅁䅁䅅䅁䙁偁卌坔光偗⼰䍄䉁䅁䅁䅂䅁䅁䅍䅄䅁䅁䅯兕䅷䅁䅯朷䅯䅁䅯兢䅑䅁䅅䅁䉁䅁䅁权䡂䅁䅁䍄䉁䅁䅁䅂䅁䅁䅍䅄䅁䅁䅯䅙䅷䅁䅯儶䅯䅁䅯兣䅑䅁䅅䅁䉁䅁䅁兂䅁䅁䅁乕祘䅑杷允䅁䅁䅑䅁䑁䅁䅷䅁䭁䭁䰰䅁䭁佁䭳䅁䭁䡁䕅䅁䉁䅁䅁允䅁䅁䄴杅䅁䑁䅣兏㑁䑁䅍䅎㑁䑁䅍兎䅁䅁杷允䅁䅁䅑䅁䑁䅁䅷䅁䭁偁䱫䅁䭁佁䭳䅁䭁䡁䕁䅁䉁䅁䅁允䅁䅁䄴杅䅁䑁䅧杍㉁䑁䅕免穁䑁䅑睎䅁䅁杷允䅁䅁䅑䅁䑁䅁䅷䅁䭁䙁䵉䅁䭁佁䬴䅁䭁䝁䔰䅁䉁䅁䅁允䅁䅁䅕䅁䅁䅁䅂䕷䵁䅉䅅䅁䕁䅁䅁睁䵁䅁䅁权䭂睃䅁权潄权䅁权獄权䅁允䅁䅁䅅䅁䭁䕁䅣䅁䵁䅉䅅䅁䕁䅁䅁睁䵁䅁䅁权坄䅄䅁权牄权䅁权療䅂䅁允䅁䅁䅅䅁佁䉁䅉䅁硁䑁䅫䅍ぁ䑁䅫兏㍁䑁䅁䅁䵁䅉䅅䅁䕁䅁䅁睁䵁䅁䅁权扃睃䅁权畄权䅁权䑃䅂䅁允䅁䅁䅅䅁䙁䅁䅁䅁杂敐䅖䍄䉁䅁䅁䅂䅁䅁䅍䅄䅁䅁䅯兇䅷䅁䅯儶䅯䅁䅯兣䅑䅁䅅䅁䉁䅁䅁兂䅁䅁䅁偷婶䅑杷允䅁䅁䅑䅁䑁䅁䅷䅁䭁偁䭙䅁䭁佁䭯䅁䭁䡁䕯䅁䉁䅁䅁允䅁䅁䄴䅄䅁䑁䅁杌祁䑁䅫兏䅁䅁杷允䅁䅁䅑䅁䑁䅁䅷䅁䭁䉁䵅䅁䭁佁䭯䅁䭁䡁䕅䅁䉁䅁䅁允䅁䅁䄴䅄䅁䑁䅁杌㍁䑁䅉杍䅁䅁杷允䅁䅁䅑䅁䑁䅁䅷䅁䭁䩁䵣䅁䭁佁䬰䅁䭁䥁䕍䅁䉁䅁䅁允䅁䅁䅕䵱䱚㑎䉬䕂䵁䅉䅅䅁䕁䅁䅁睁䵁䅁䅁权㍄权䅁权煄权䅁权㙂䅂䅁允䅁䅁䅅䅁佁䅁䅷䅁祁䍁䄴免祁䑁䅣䅁䵁䅉䅅䅁䕁䅁䅁睁䵁䅁䅁权䍂䅁䅁权剁䅁䅁权䙁䅁䅁允䅁䅁䅅䅁佁䉁䅑䅁硁䑁䅕䅍硁䑁䅧李睁䑁䅁䅍䅁䅁杷允䅁䅁䅑䅁䑁䅁䅷䅁䭁偁䭙䅁䭁佁䭯䅁䭁䡁䕁䅁䉁䅁䅁允䅁䅁䄴䅄䅁䑁䅁杌祁䑁䅧杍䅁䅁杷允䅁䅁䅑䅁䑁䅁䅷䅁䭁偁䕫䅁䭁佁䭙䅁䭁䝁䔸䅁䉁䅁䅁允䅁䅁䄴䅄䅁䑁䅅杌㉁䑁䅉杍䅁䅁杷允䅁䅁䅑䅁䑁䅁䅷䅁䭁偁䭙䅁䭁佁䭯䅁䭁䡁䕅䅁䉁䅁䅁允䅁䅁䄴䅄䅁䑁䅁杌祁䑁䅍李䅁䅁杷允䅁䅁䅑䅁䑁䅁䅷䅁䭁偁䭣䅁䭁佁䭯䅁䭁䡁䕅䅁䉁䅁䅁允䅁䅁䄴䅃䅁䑁䅉杌祁䅁䅁䍄䉁䅁䅁䅂䅁䅁䅍䅄䅁䅁䅯朹䅯䅁䅯朶䅯䅁䅯全䅑䅁䅅䅁䉁䅁䅁杄䵁䅁䅁䅍畁䑁䅉兎㍁䅁䅁䍄䉁䅁䅁䅂䅁䅁䅍䅄䅁䅁䅯术䅕䅁䅯朷䅯䅁䅯䄷䅯䅁䅅䅁䉁䅁䅁权䡂䅁䅁䍄䉁䅁䅁䅂䅁䅁䅍䅄䅁䅁䅯睇䄰䅁䅯䄶䅯䅁䅯睧䅑䅁䅅䅁䉁䅁䅁权䡂䅁䅁䍄䉁䅁䅁䅂䅁䅁䅍䅄䅁䅁䅯東䅷䅁䅯䄶䅯䅁䅯睢䅑䅁䅅䅁䉁䅁䅁杄佁䅁䅁兎祁䍁䄴兏睁䑁䅉䅁䵁䅉䅅䅁䕁䅁䅁睁䵁䅁䅁权慂䅁䅁权䕁䅁䅁权䕁杁䅁允䅁䅁䅅䅁䙁䅁䅁䅁⭃圵䉰䍄䉁䅁䅁䅂䅁䅁䅍䅄䅁䅁䅯眰䅷䅁䅯儷䅯䅁䅯睧䅑䅁䅅䅁䉁䅁䅁兂捃䍸睃浣硪睐杷允䅁䅁䅑䅁䑁䅁䅷䅁䭁䉁乍䅁䭁佁䭣䅁䭁䡁䕯䅁䉁䅁䅁允䅁䅁䅕灶愸㥌欰あ䵁䅉䅅䅁䕁䅁䅁睁䵁䅁䅁权桄睃䅁权瑄权䅁权瑂䅂䅁允䅁䅁䅅䅁䭁䕁䅣䅁䵁䅉䅅䅁䕁䅁䅁睁䵁䅁䅁权噁兄䅁权湄权䅁权㙂䅂䅁允䅁䅁䅅䅁䙁䡁汹礵び兂䅬䍄䉁䅁䅁䅂䅁䅁䅍䅄䅁䅁䅯儯䅳䅁䅯儶䅯䅁䅯全䅑䅁䅅䅁䉁䅁䅁兂䅁䅁䅁佑桔䅑杷允䅁䅁䅑䅁䑁䅁䅷䅁䭁䭁乕䅁䭁佁䭙䅁䭁䡁䕅䅁䉁䅁䅁允䅁䅁䅯睒䅁䅁杷允䅁䅁䅑䅁䑁䅁䅷䅁䭁偁䱁䅁䭁佁䭙䅁䭁䡁䕯䅁䉁䅁䅁允䅁䅁䄴杄䅁䑁䅅䅎畁䑁䅍睎硁䅁䅁䍄䉁䅁䅁䅂䅁䅁䅍䅄䅁䅁䅯杹䅷䅁䅯眶䅯䅁䅯睧䅑䅁䅅䅁䉁䅁䅁杄十䅁䅁杍穁䑁䅕睍㕁䑁䅅䅍ぁ䅁䅁䍄䉁䅁䅁䅂䅁䅁䅍䅄䅁䅁䅯来䅷䅁䅯朶䅯䅁䅯睢䅑䅁䅅䅁䉁䅁䅁杄䵁䅁䅁䅍畁䑁䅣兎硁䅁䅁䍄䉁䅁䅁䅂䅁䅁䅍䅄䅁䅁䅯睃䅳䅁䅯儷䅯䅁䅯兦䅑䅁䅅䅁䉁䅁䅁兂㑃潈牘払⭩睐杷允䅁䅁䅑䅁䑁䅁䅷䅁䭁䩁䙧䅁䭁佁䭯䅁䭁䝁䔰䅁䉁䅁䅁允䅁䅁䅯睒䅁䅁杷允䅁䅁䅑䅁䑁䅁䅷䅁䭁䉁䵧䅁䭁佁䬰䅁䭁佁䭷䅁䉁䅁䅁允䅁䅁䅯睒䅁䅁杷允䅁䅁䅑䅁䑁䅁䅷䅁䭁䡁䵯䅁䭁佁䭯䅁䭁䡁䕯䅁䉁䅁䅁允䅁䅁䄴䅄䅁䑁䅁杌㉁䑁䅕䅏䅁䅁杷允䅁䅁䅑䅁䑁䅁䅷䅁䭁䙁䙁䅁䭁佁䭧䅁䭁䥁䕍䅁䉁䅁䅁允䅁䅁䄴杄䅁䑁䅅兎畁䑁䅑䅍ぁ䅁䅁䍄䉁䅁䅁䅂䅁䅁䅍䅄䅁䅁䅯睖䅷䅁䅯儷䅯䅁䅯兣䅑䅁䅅䅁䉁䅁䅁兂䭁㘱睎奐扯䅷杷允䅁䅁䅑䅁䑁䅁䅷䅁䭁䭁䵙䅁䭁佁䭫䅁䭁䡁䕁䅁䉁䅁䅁允䅁䅁䅕䅁䅁䍁湂䔴䵁䅉䅅䅁䕁䅁䅁睁䵁䅁䅁权䥂兂䅁权煄权䅁权䑃䅂䅁允䅁䅁䅅䅁佁䅁䅷䅁祁䍁䄴免㑁䑁䅧䅁䵁䅉䅅䅁䕁䅁䅁睁䵁䅁䅁权桄兂䅁权煄权䅁权睂䅂䅁允䅁䅁䅅䅁佁䅁䅷䅁硁䍁䄴杍祁䑁䅙䅁䵁䅉䅅䅁䕁䅁䅁睁䵁䅁䅁权㙂䅄䅁权煄权䅁权硂䅂䅁允䅁䅁䅅䅁佁䅁䅷䅁睁䍁䄴李ぁ䑁䅉䅁䵁䅉䅅䅁䕁䅁䅁睁䵁䅁䅁权㉂睃䅁权牄权䅁权硂䅂䅁允䅁䅁䅅䅁佁䉁䅉䅁ぁ䑁䅉李硁䑁䅍䅍睁䑁䅁䅁䵁䅉䅅䅁䕁䅁䅁睁䵁䅁䅁权䑂兂䅁权牄权䅁权䑃䅂䅁允䅁䅁䅅䅁佁䉁䅉䅁祁䑁䅧䅏㉁䑁䅕䅍祁䑁䅅䅁䵁䅉䅅䅁䕁䅁䅁睁䵁䅁䅁权汃䅄䅁权牄权䅁权䑃䅂䅁允䅁䅁䅅䅁佁䉁䅉䅁ぁ䑁䅉兏㍁䑁䅁䅍睁䑁䅁䅁䵁䅉䅅䅁䕁䅁䅁睁䵁䅁䅁权い权䅁权浄权䅁权㥂䅂䅁允䅁䅁䅅䅁佁䅁䅷䅁硁䍁䄴睍穁䑁䅍䅁䵁䅉䅅䅁䕁䅁䅁睁䵁䅁䅁权硂睃䅁权煄权䅁权獄权䅁允䅁䅁䅅䅁䭁䕁䅣䅁䵁䅉䅅䅁䕁䅁䅁睁䵁䅁䅁权㥂䅄䅁权瑄权䅁权硂䅂䅁允䅁䅁䅅䅁䙁偁卌坔光䵗⽫䍄䉁䅁䅁䅂䅁䅁䅍䅄䅁䅁䅯睔䅁䅁䅯允䅉䅁䅯兂䅉䅁䅅䅁䉁䅁䅁兂䑃硪䕺桉坺䅑杷允䅁䅁䅑䅁䑁䅁䅷䅁䭁䩁䙷䅁䭁佁䬴䅁䭁䡁䕅䅁䉁䅁䅁允䅁䅁䅕䅁䅁䝁ㄵ䕍䵅䅉䅅䅁䕁䅁䅁睁䵁䅁䅁权㑁睃䅁权潄权䅁权睂䅂䅁允䅁䅁䅅䅁佁䅁䅷䅁ㅁ䍁䄴睎㕁䑁䅉䅁䵁䅉䅅䅁䕁䅁䅁睁䵁䅁䅁权㑂䅄䅁权畄权䅁权獄权䅁允䅁䅁䅅䅁䭁䕁䅣䅁䵁䅉䅅䅁䕁䅁䅁睁䵁䅁䅁权橂睃䅁权潄权䅁权睂䅂䅁允䅁䅁䅅䅁佁䅁䄴䅁硁䑁䅕杌㕁䑁䅧李䅁䅁杷允䅁䅁䅑䅁䑁䅁䅷䅁䭁䝁䴴䅁䭁佁䭙䅁䭁䡁䕯䅁䉁䅁䅁允䅁䅁䄴䅄䅁䑁䅉杌㕁䑁䅑䅎䅁䅁杷允䅁䅁䅍䅁䑁䅁䅷䅁䭁䅁䝅䅁䭁䉁䝷䅁䉁䅁䅁允䅁䅁䅯共䅧䅁杷允䅁䅁䅑䅁䑁䅁䅷䅁䭁䅁䙷䅁䭁佁䭯䅁䭁佁䭷䅁䉁䅁䅁允䅁䅁䅯睒䅁䅁杷允䅁䅁䅑䅁䑁䅁䅷䅁䭁䝁䴸䅁䭁佁䭙䅁䭁䡁䕯䅁䉁䅁䅁允䅁䅁䅯睒䅁䅁杷允䅁䅁䅑䅁䑁䅁䅷䅁䭁䍁䅙䅁䭁䅁䍅䅁䭁䅁䍍䅁䉁䅁䅁允䅁䅁䅕啕䍍㔴兰欷䵁䅉䅅䅁䕁䅁䅁睁䵁䅁䅁权楃兂䅁权湄权䅁权瑂䅂䅁允䅁䅁䅅䅁䭁䕁䅣䅁䵁䅉䅅䅁䕁䅁䅁睁䵁䅁䅁权睂䅄䅁权浄权䅁权㙂䅂䅁允䅁䅁䅅䅁䭁䕁䅣䅁䵁䅉䅅䅁䕁䅁䅁睁䵁䅁䅁权㥃兂䅁权煄权䅁权硂䅂䅁允䅁䅁䅅䅁佁䅁䅷䅁硁䍁䄴免ㅁ䑁䅉䅁䵁䅉䅅䅁䕁䅁䅁睁䵁䅁䅁权摁睃䅁权潄权䅁权㥂䅂䅁允䅁䅁䅅䅁䭁䕁䅣䅁䵁䅉䅅䅁䕁䅁䅁睁䵁䅁䅁权塁䅄䅁权浄权䅁权療䅂䅁允䅁䅁䅅䅁佁䅁䄴䅁硁䑁䅉杌ぁ䑁䅧兏䅁䅁杷允䅁䅁䅑䅁䑁䅁䅷䅁䭁䍁䱑䅁䭁佁䭯䅁䭁䡁䕁䅁䉁䅁䅁允䅁䅁䄴䅄䅁䑁䅁杌㍁䑁䅉杍䅁䅁杷允䅁䅁䅑䅁䑁䅁䅷䅁䭁偁䴸䅁䭁佁䭯䅁䭁佁䭷䅁䉁䅁䅁允䅁䅁䅯睒䅁䅁杷允䅁䅁䅑䅁䑁䅁䅷䅁䭁䍁䱑䅁䭁佁䭫䅁䭁䡁䕅䅁䉁䅁䅁允䅁䅁䅕䅁䅁䥁卂唰䵁䅉䅅䅁䕁䅁䅁睁䵁䅁䅁权呂䅄䅁权瑄权䅁权療䅂䅁允䅁䅁䅅䅁䙁䙁㑋潈牘到䅨䍄䉁䅁䅁䅂䅁䅁䅍䅄䅁䅁䅯䅊䅳䅁䅯朶䅯䅁䅯兣䅑䅁䅅䅁䉁䅁䅁杄䵁䅁䅁䅍畁䑁䅣䅎穁䅁䅁䍄䉁䅁䅁䅂䅁䅁䅍䅄䅁䅁䅯朳䅕䅁䅯儷䅯䅁䅯䄷䅯䅁䅅䅁䉁䅁䅁权䡂䅁䅁䍄䉁䅁䅁䅂䅁䅁䅍䅄䅁䅁䅯兢䅳䅁䅯眶䅯䅁䅯兦䅑䅁䅅䅁䉁䅁䅁杄十䅁䅁免ㅁ䑁䅉兎㕁䑁䅫䅍㑁䅁䅁䍄䉁䅁䅁䅂䅁䅁䅍䅄䅁䅁䅯杘䄰䅁䅯朵䅯䅁䅯䅣䅑䅁䅅䅁䉁䅁䅁杄䵁䅁䅁睍畁䑁䅅杍ぁ䅁䅁䍄䉁䅁䅁䅂䅁䅁䅍䅄䅁䅁䅯䅧䅷䅁䅯眶䅯䅁䅯兦䅑䅁䅅䅁䉁䅁䅁杄啁䅁䅁睍硁䑁䅣兏ぁ䑁䅧睍祁䑁䅁䅁䵁䅉䅅䅁䕁䅁䅁睁䵁䅁䅁权潄䅄䅁权灄权䅁权硂䅂䅁允䅁䅁䅅䅁䙁䅁䅁䅁䅁煰䄹䍄䉁䅁䅁䅂䅁䅁䅍䅄䅁䅁䅯眲䄰䅁䅯儶䅯䅁䅯兢䅑䅁䅅䅁䉁䅁䅁权䡂䅁䅁䍄䉁䅁䅁䅂䅁䅁䅍䅄䅁䅁䅯睏䅷䅁䅯朵䅯䅁䅯䅣䅑䅁䅅䅁䉁䅁䅁杄佁䅁䅁免穁䍁䄴䅍㍁䑁䅕䅁䵁䅉䅅䅁䑁䅁䅁睁䵁䅁䅁权卄䅂䅁权慁杂䅁允䅁䅁䅅䅁䭁䍁䝳䅁䵁䅉䅅䅁䕁䅁䅁睁䵁䅁䅁权兂睃䅁权牄权䅁权㙂䅂䅁允䅁䅁䅅䅁佁䉁䅉䅁祁䑁䅫䅎硁䑁䅅睎祁䑁䅁䅁䵁䅉䅅䅁䕁䅁䅁睁䵁䅁䅁权祄睃䅁权灄权䅁权㥂䅂䅁允䅁䅁䅅䅁䙁䅁䅁䅁䅁畭䅂䍄䉁䅁䅁䅂䅁䅁䅍䅄䅁䅁䅯朲䅷䅁䅯朶䅯䅁䅯䄷䅯䅁䅅䅁䉁䅁䅁权䡂䅁䅁䍄䉁䅁䅁䅂䅁䅁䅍䅄䅁䅁䅯東䄰䅁䅯朵䅯䅁䅯睢䅑䅁䅅䅁䉁䅁䅁杄䵁䅁䅁杍畁䑁䅙杍硁䅁䅁䍄䉁䅁䅁䅂䅁䅁䅍䅄䅁䅁䅯䅘䅕䅁䅯儷䅯䅁䅯睧䅑䅁䅅䅁䉁䅁䅁兂㙃兓䍷㑋䝦睐杷允䅁䅁䅑䅁䑁䅁䅷䅁䭁䍁䱙䅁䭁佁䭫䅁䭁䡁䕁䅁䉁䅁䅁允䅁䅁䅕䅁䅁䅁乂ぴ䵁䅉䅅䅁䕁䅁䅁睁䵁䅁䅁权灃䅄䅁权湄权䅁权䑃䅂䅁允䅁䅁䅅䅁䙁䍁畔䨱港睏䅂䍄䉁䅁䅁䅂䅁䅁䅍䅄䅁䅁䅯兌䄰䅁䅯䄶䅯䅁䅯睢䅑䅁䅅䅁䉁䅁䅁杄佁䅁䅁免㑁䍁䄴䅎ぁ䑁䅣䅁䵁䅉䅅䅁䕁䅁䅁睁䵁䅁䅁权歁睃䅁权煄权䅁权䙃䅂䅁允䅁䅁䅅䅁佁䅁䅷䅁睁䍁䄴䅏祁䑁䅙䅁䵁䅉䅅䅁䕁䅁䅁睁䵁䅁䅁权䩃䅂䅁权浄权䅁权硂䅂䅁允䅁䅁䅅䅁佁䅁䅷䅁硁䍁䄴兎㍁䑁䅑䅁䵁䅉䅅䅁䕁䅁䅁睁䵁䅁䅁权奄睃䅁权瑄权䅁权療䅂䅁允䅁䅁䅅䅁䙁䝁剩堷⽷敎⽉䍄䉁䅁䅁䅂䅁䅁䅍䅄䅁䅁䅯䅌䅷䅁䅯朷䅯䅁䅯䄷䅯䅁䅅䅁䉁䅁䅁权䡂䅁䅁䍄䉁䅁䅁䅂䅁䅁䅍䅄䅁䅁䅯䅊䅳䅁䅯朶䅯䅁䅯兦䅑䅁䅅䅁䉁䅁䅁杄䵁䅁䅁䅍畁䑁䅣睍ぁ䅁䅁䍄䉁䅁䅁䅂䅁䅁䅍䅄䅁䅁䅯朲䅷䅁䅯䄶䅯䅁䅯兦䅑䅁䅅䅁䉁䅁䅁杄佁䅁䅁杍㕁䍁䄴睍祁䑁䅑䅁䵁䅉䅅䅁䕁䅁䅁睁䵁䅁䅁权睄权䅁权潄权䅁权䙃䅂䅁允䅁䅁䅅䅁佁䅁䄴䅁祁䑁䅑杌㑁䑁䅫䅏䅁䅁杷允䅁䅁䅑䅁䑁䅁䅷䅁䭁偁䬸䅁䭁佁䭧䅁䭁䥁䕍䅁䉁䅁䅁允䅁䅁䄴䅄䅁䑁䅧杌㑁䑁䅉李䅁䅁杷允䅁䅁䅑䅁䑁䅁䅷䅁䭁䑁䱉䅁䭁佁䭳䅁䭁䥁䕕䅁䉁䅁䅁允䅁䅁䄴䅅䅁䑁䅧兎硁䑁䅅李㍁䑁䅫䅁䵁䅉䅅䅁䕁䅁䅁睁䵁䅁䅁权潂兄䅁权牄权䅁权㥂䅂䅁允䅁䅁䅅䅁佁䉁䅉䅁祁䑁䅣䅍ㅁ䑁䅕睎祁䑁䅣䅁䵁䅉䅅䅁䕁䅁䅁睁䵁䅁䅁权䉃睃䅁权牄权䅁权睂䅂䅁允䅁䅁䅅䅁佁䉁䅉䅁㕁䑁䅅兏㑁䑁䅫杍睁䑁䅍䅁䵁䅉䅅䅁䕁䅁䅁睁䵁䅁䅁权㍄兂䅁权浄权䅁权獄权䅁允䅁䅁䅅䅁䭁䕁䅣䅁䵁䅉䅅䅁䕁䅁䅁睁䵁䅁䅁权婃睃䅁权畄权䅁权瑂䅂䅁允䅁䅁䅅䅁䭁䕁䅣䅁䵁䅉䅅䅁䕁䅁䅁睁䵁䅁䅁权噄䅄䅁权牄权䅁权睂䅂䅁允䅁䅁䅅䅁佁䉁䅑䅁㉁䑁䅁䅍穁䑁䅁䅎睁䑁䅁䅍䅁䅁杷允䅁䅁䅑䅁䑁䅁䅷䅁䭁䉁䘴䅁䭁佁䭣䅁䭁䥁䕕䅁䉁䅁䅁允䅁䅁䅕䑰䩗䱙癙稵䴸䅉䅅䅁䕁䅁䅁睁䵁䅁䅁权あ睃䅁权瑄权䅁权獄权䅁允䅁䅁䅅䅁䭁䕁䅣䅁䵁䅉䅅䅁䕁䅁䅁睁䵁䅁䅁权瑁兄䅁权煄权䅁权䑃䅂䅁允䅁䅁䅅䅁佁䅁䅷䅁硁䍁䄴杍穁䑁䅅䅁䵁䅉䅅䅁䕁䅁䅁睁䵁䅁䅁权牁䅄䅁权煄权䅁权䑃䅂䅁允䅁䅁䅅䅁佁䅁䅷䅁硁䍁䄴免穁䑁䅕䅁䵁䅉䅅䅁䕁䅁䅁睁䵁䅁䅁权䩃兄䅁权湄权䅁权䑃䅂䅁允䅁䅁䅅䅁䙁䝁渳㘫确朰䄹䍄䉁䅁䅁䅂䅁䅁䅍䅄䅁䅁䅯睇䅳䅁䅯儷䅯䅁䅯全䅑䅁䅅䅁䉁䅁䅁兂婄発呤㘴㝗睐杷允䅁䅁䅑䅁䑁䅁䅷䅁䭁䙁䵧䅁䭁佁䭣䅁䭁佁䭷䅁䉁䅁䅁允䅁䅁䅯睒䅁䅁杷允䅁䅁䅑䅁䑁䅁䅷䅁䭁䥁䴰䅁䭁佁䭯䅁䭁䥁䕍䅁䉁䅁䅁允䅁䅁䄴䅄䅁䑁䅁杌祁䑁䅙杍䅁䅁杷允䅁䅁䅑䅁䑁䅁䅷䅁䭁䑁䉳䅁䭁䅁䅑䅁䭁䅁䍑䅁䉁䅁䅁允䅁䅁䅕䅁䅁䙵㉘䕪䵅䅉䅅䅁䕁䅁䅁睁䵁䅁䅁权求兂䅁权灄权䅁权䑃䅂䅁允䅁䅁䅅䅁䙁䅁䅁䅁奂眰䈱䍄䉁䅁䅁䅂䅁䅁䅍䅄䅁䅁䅯睤䅳䅁䅯眵䅯䅁䅯䄷䅯䅁䅅䅁䉁䅁䅁权䡂䅁䅁䍄䉁䅁䅁䅂䅁䅁䅍䅄䅁䅁䅯䅹䅷䅁䅯眶䅯䅁䅯兦䅑䅁䅅䅁䉁䅁䅁杄啁䅁䅁免硁䑁䅫䅏㉁䑁䅕睎穁䑁䅉䅁䵁䅉䅅䅁䕁䅁䅁睁䵁䅁䅁权䕂䅄䅁权潄权䅁权療䅂䅁允䅁䅁䅅䅁佁䉁䅁䅁瑁䑁䅉䅏畁䑁䅑兏㕁䅁䅁䍄䉁䅁䅁䅂䅁䅁䅍䅄䅁䅁䅯元䅳䅁䅯朶䅯䅁䅯兢䅑䅁䅅䅁䉁䅁䅁权䡂䅁䅁䍄䉁䅁䅁䅂䅁䅁䅍䅄䅁䅁䅯元䅳䅁䅯朶䅯䅁䅯来䅑䅁䅅䅁䉁䅁䅁杄䵁䅁䅁䅍畁䑁䅍䅏ㅁ䅁䅁䍄䉁䅁䅁䅂䅁䅁䅍䅄䅁䅁䅯䅆䅳䅁䅯朵䅯䅁䅯睢䅑䅁䅅䅁䉁䅁䅁权䡂䅁䅁䍄䉁䅁䅁䅂䅁䅁䅍䅄䅁䅁䅯杌䅷䅁䅯眵䅯䅁䅯睢䅑䅁䅅䅁䉁䅁䅁兂䥄㌴乪稷祪睐杷允䅁䅁䅑䅁䑁䅁䅷䅁䭁䑁䵯䅁䭁佁䭣䅁䭁䡁䔰䅁䉁䅁䅁允䅁䅁䅕牕敧敨剴啇䵁䅉䅅䅁䕁䅁䅁睁䵁䅁䅁权楁兄䅁权浄权䅁权硂䅂䅁允䅁䅁䅅䅁佁䅁䅷䅁穁䍁䄴睍㕁䑁䅙䅁䵁䅉䅅䅁䕁䅁䅁睁䵁䅁䅁权橃䅄䅁权牄权䅁权瑂䅂䅁允䅁䅁䅅䅁佁䉁䅉䅁祁䑁䅧睍㕁䑁䅧䅍睁䑁䅁䅁䵁䅉䅅䅁䕁䅁䅁睁䵁䅁䅁权㕂兄䅁权煄权䅁权㥂䅂䅁允䅁䅁䅅䅁佁䅁䅷䅁硁䍁䄴免穁䑁䅑䅁䵁䅉䅅䅁䕁䅁䅁睁䵁䅁䅁权䩁睃䅁权煄权䅁权睂䅂䅁允䅁䅁䅅䅁佁䅁䅷䅁睁䍁䄴䅎硁䑁䅑䅁䵁䅉䅅䅁䕁䅁䅁睁䵁䅁䅁权䕂兂䅁权畄权䅁权睂䅂䅁允䅁䅁䅅䅁䙁䅁䅁䅁潃栰䉨䍄䉁䅁䅁䅂䅁䅁䅍䅄䅁䅁䅯朲䅕䅁䅯儷䅯䅁䅯兢䅑䅁䅅䅁䉁䅁䅁权䡂䅁䅁䍄䉁䅁䅁䅂䅁䅁䅍䅄䅁䅁䅯兕䅷䅁䅯朷䅯䅁䅯兣䅑䅁䅅䅁䉁䅁䅁兂䅁䅁䅁䩫㡘䅑杷允䅁䅁䅑䅁䑁䅁䅷䅁䭁䑁䙷䅁䭁佁䭣䅁䭁䡁䕁䅁䉁䅁䅁允䅁䅁䅕㥏倹婪畤橷䴸䅉䅅䅁䕁䅁䅁睁䵁䅁䅁权歁兄䅁权浄权䅁权䑃䅂䅁允䅁䅁䅅䅁佁䅁䅷䅁睁䍁䄴李㍁䑁䅧䅁䵁䅉䅅䅁䕁䅁䅁睁䵁䅁䅁权⽁兄䅁权潄权䅁权䑃䅂䅁允䅁䅁䅅䅁䭁䕁䅣䅁䵁䅉䅅䅁䕁䅁䅁睁䵁䅁䅁权䩁睃䅁权煄权䅁权㥂䅂䅁允䅁䅁䅅䅁佁䅁䅷䅁睁䍁䄴睍㍁䑁䅫䅁䵁䅉䅅䅁䕁䅁䅁睁䵁䅁䅁权䥄䅄䅁权瑄权䅁权獄权䅁允䅁䅁䅅䅁䭁䕁䅣䅁䵁䅉䅅䅁䕁䅁䅁睁䵁䅁䅁权䑄䅄䅁权牄权䅁权療䅂䅁允䅁䅁䅅䅁佁䉁䅉䅁穁䑁䅧睎㉁䑁䅍䅍睁䑁䅁䅁䵁䅉䅅䅁䕁䅁䅁睁䵁䅁䅁权㉃䅄䅁权煄权䅁权瑂䅂䅁允䅁䅁䅅䅁䭁䕁䅣䅁䵁䅉䅅䅁䕁䅁䅁睁䵁䅁䅁权灁睃䅁权潄权䅁权療䅂䅁允䅁䅁䅅䅁佁䅁䄴䅁硁䑁䅣杌睁䑁䅧䅎䅁䅁杷允䅁䅁䅑䅁䑁䅁䅷䅁䭁䍁乫䅁䭁佁䭯䅁䭁䡁䕁䅁䉁䅁䅁允䅁䅁䄴䅄䅁䑁䅁杌祁䑁䅫䅎䅁䅁杷允䅁䅁䅑䅁䑁䅁䅷䅁䭁䙁乍䅁䭁佁䭫䅁䭁䥁䕕䅁䉁䅁䅁允䅁䅁䅕䅁䅁乁䑄〸䵁䅉䅅䅁䕁䅁䅁睁䵁䅁䅁权㉃䅄䅁权煄权䅁权療䅂䅁允䅁䅁䅅䅁佁䅁䅷䅁睁䍁䄴䅎硁䑁䅍䅁䵁䅉䅅䅁䕁䅁䅁睁䵁䅁䅁权乃兄䅁权牄权䅁权睂䅂䅁允䅁䅁䅅䅁佁䉁䅉䅁ぁ䑁䅕䅍祁䑁䅕免ㅁ䑁䅅䅁䵁䅉䅅䅁䕁䅁䅁睁䵁䅁䅁权歂兄䅁权煄权䅁权㥂䅂䅁允䅁䅁䅅䅁佁䅁䅷䅁睁䍁䄴睎㕁䑁䅉䅁䵁䅉䅅䅁䕁䅁䅁睁䵁䅁䅁权㍂睃䅁权潄权䅁权睂䅂䅁允䅁䅁䅅䅁佁䅁䄴䅁硁䑁䅫杌ぁ䑁䅍䅎䅁䅁杷允䅁䅁䅑䅁䑁䅁䅷䅁䭁䍁䙅䅁䭁佁䭙䅁䭁䡁䕅䅁䉁䅁䅁允䅁䅁䄴䅄䅁䑁䅁杌㕁䑁䅫睎䅁䅁杷允䅁䅁䅑䅁䑁䅁䅷䅁䭁䕁乣䅁䭁佁䭯䅁䭁䡁䕯䅁䉁䅁䅁允䅁䅁䄴䅄䅁䑁䅁杌㉁䑁䅉䅏䅁䅁杷允䅁䅁䅑䅁䑁䅁䅷䅁䭁䉁䱕䅁䭁佁䭫䅁䭁䥁䕍䅁䉁䅁䅁允䅁䅁䅕䅁䅁䅁䅁捹䵁䅉䅅䅁䕁䅁䅁睁䵁䅁䅁权䥁䅄䅁权潄权䅁权瑂䅂䅁允䅁䅁䅅䅁䭁䕁䅣䅁䵁䅉䅅䅁䕁䅁䅁睁䵁䅁䅁权杂䅄䅁权潄权䅁权獄权䅁允䅁䅁䅅䅁䭁䕁䅣䅁䵁䅉䅅䅁䕁䅁䅁睁䵁䅁䅁权㉃䅄䅁权煄权䅁权㥂䅂䅁允䅁䅁䅅䅁佁䅁䅷䅁睁䍁䄴䅎祁䑁䅕䅁䵁䅉䅅䅁䕁䅁䅁睁䵁䅁䅁权权睃䅁权灄权䅁权䑃䅂䅁允䅁䅁䅅䅁䙁䅁䅁䅁杄⭤䅈䍄䉁䅁䅁䅂䅁䅁䅍䅄䅁䅁䅯杦䅳䅁䅯朷䅯䅁䅯睧䅑䅁䅅䅁䉁䅁䅁兂䅁䅁䅁䑙䍍兑杷允䅁䅁䅑䅁䑁䅁䅷䅁䭁乁乳䅁䭁佁䭧䅁䭁䡁䕯䅁䉁䅁䅁允䅁䅁䄴杄䅁䑁䅅杍畁䑁䅧李㕁䅁䅁䍄䉁䅁䅁䅂䅁䅁䅍䅄䅁䅁䅯䅺䅷䅁䅯朵䅯䅁䅯来䅑䅁䅅䅁䉁䅁䅁权䡂䅁䅁䍄䉁䅁䅁䅂䅁䅁䅍䅄䅁䅁䅯兲䅳䅁䅯朶䅯䅁䅯兢䅑䅁䅅䅁䉁䅁䅁权䡂䅁䅁䍄䉁䅁䅁䅂䅁䅁䅍䅄䅁䅁䅯睘䅷䅁䅯䄶䅯䅁䅯䅣䅑䅁䅅䅁䉁䅁䅁杄佁䅁䅁兎硁䍁䄴兎㍁䑁䅉䅁䵁䅉䅅䅁䕁䅁䅁睁䵁䅁䅁权杂允䅁权䕁䅁䅁权䙁䅁䅁允䅁䅁䅅䅁䙁䅁䅁䥁䙁㑒䉖䍄䉁䅁䅁䅂䅁䅁䅍䅄䅁䅁䅯睳䅅䅁䅯允䅉䅁䅯兂䅉䅁䅅䅁䉁䅁䅁兂塁牣䭢匹桺䅑杷允䅁䅁䅑䅁䑁䅁䅷䅁䭁䥁䙣䅁䭁佁䭫䅁䭁䡁䕅䅁䉁䅁䅁允䅁䅁䅕䅁䅁䥁卄唸䵁䅉䅅䅁䕁䅁䅁睁䵁䅁䅁权穃允䅁权䉁杁䅁权䑁杁䅁允䅁䅁䅅䅁䙁䥁ち浑奩乌䅬䍄䉁䅁䅁䅂䅁䅁䅍䅄䅁䅁䅯䅵䅑䅁䅯眶䅯䅁䅯兣䅑䅁䅅䅁䉁䅁䅁杄十䅁䅁兎睁䑁䅕睎穁䑁䅁䅍睁䅁䅁䍄䉁䅁䅁䅂䅁䅁䅍䅄䅁䅁䅯兊䅳䅁䅯眶䅯䅁䅯来䅑䅁䅅䅁䉁䅁䅁杄十䅁䅁杍睁䑁䅣䅎㍁䑁䅁睍㕁䅁䅁䍄䉁䅁䅁䅂䅁䅁䅍䅄䅁䅁䅯睬䅳䅁䅯眵䅯䅁䅯全䅑䅁䅅䅁䉁䅁䅁兂元搱唸㥰汣䅑杷允䅁䅁䅑䅁䑁䅁䅷䅁䭁偁䵍䅁䭁佁䭣䅁䭁䥁䕍䅁䉁䅁䅁允䅁䅁䅕灭婭婭婭呱䴸䅉䅅䅁䕁䅁䅁睁䵁䅁䅁权瑃睃䅁权煄权䅁权㙂䅂䅁允䅁䅁䅅䅁佁䅁䅷䅁睁䍁䄴䅏㍁䑁䅧䅁䵁䅉䅅䅁䕁䅁䅁睁䵁䅁䅁权⽁兄䅁权瑄权䅁权瑂䅂䅁允䅁䅁䅅䅁䙁䕁扢佤楲攳⼴䍄䉁䅁䅁䅂䅁䅁䅍䅄䅁䅁䅯杹䄰䅁䅯眶䅯䅁䅯䄷䅯䅁䅅䅁䉁䅁䅁权䡂䅁䅁䍄䉁䅁䅁䅂䅁䅁䅍䅄䅁䅁䅯兲䅳䅁䅯朶䅯䅁䅯䅣䅑䅁䅅䅁䉁䅁䅁杄䵁䅁䅁䅍畁䑁䅧兎硁䅁䅁䍄䉁䅁䅁䅂䅁䅁䅍䅄䅁䅁䅯兗䅷䅁䅯儶䅯䅁䅯兣䅑䅁䅅䅁䉁䅁䅁兂䅁䅁䅁䙑瀷䅑杷允䅁䅁䅑䅁䑁䅁䅷䅁䭁䑁䱅䅁䭁佁䭯䅁䭁佁䭷䅁䉁䅁䅁允䅁䅁䅯睒䅁䅁杷允䅁䅁䅑䅁䑁䅁䅷䅁䭁䩁䱕䅁䭁佁䬴䅁䭁䝁䔸䅁䉁䅁䅁允䅁䅁䅕䅁䅁䅁睂〱䵁䅉䅅䅁䕁䅁䅁睁䵁䅁䅁权䥄睃䅁权灄权䅁权瑂䅂䅁允䅁䅁䅅䅁䙁䅁䅁䅁䅁獙䅆䍄䉁䅁䅁䅂䅁䅁䅍䅄䅁䅁䅯儸䅳䅁䅯眵䅯䅁䅯兢䅑䅁䅅䅁䉁䅁䅁权䡂䅁䅁䍄䉁䅁䅁䅂䅁䅁䅍䅄䅁䅁䅯睰䅷䅁䅯朵䅯䅁䅯䅣䅑䅁䅅䅁䉁䅁䅁杄䵁䅁䅁免畁䑁䅉兎祁䅁䅁䍄䉁䅁䅁䅂䅁䅁䅍䅄䅁䅁䅯其䅑䅁䅯朷䅯䅁䅯兦䅑䅁䅅䅁䉁䅁䅁兂䅁䅁䅁佧㔳䅑杷允䅁䅁䅑䅁䑁䅁䅷䅁䭁䩁䱕䅁䭁佁䭣䅁䭁䥁䕕䅁䉁䅁䅁允䅁䅁䅕䩡瑈䑦ㄫ歇䵁䅉䅅䅁䕁䅁䅁睁䵁䅁䅁权㑁睃䅁权浄权䅁权㥂䅂䅁允䅁䅁䅅䅁佁䅁䅷䅁祁䍁䄴睍㍁䑁䅕䅁䵁䅉䅅䅁䕁䅁䅁睁䵁䅁䅁权䙄䅄䅁权瑄权䅁权療䅂䅁允䅁䅁䅅䅁䙁䵁桵扒穢儯䅆䍄䉁䅁䅁䅂䅁䅁䅍䅄䅁䅁䅯睍䄰䅁䅯儶䅯䅁䅯兢䅑䅁䅅䅁䉁䅁䅁兂䅁䅁䅁余睶䅑杷允䅁䅁䅑䅁䑁䅁䅷䅁䭁䑁䱅䅁䭁佁䭯䅁䭁䥁䕕䅁䉁䅁䅁允䅁䅁䄴䅄䅁䑁䅁杌㉁䑁䅑䅎䅁䅁杷允䅁䅁䅑䅁䑁䅁䅷䅁䭁䕁䵅䅁䭁佁䭳䅁䭁䡁䕯䅁䉁䅁䅁允䅁䅁䄴杅䅁䑁䅫睍硁䑁䅉睍㕁䑁䅍杍䅁䅁杷允䅁䅁䅑䅁䑁䅁䅷䅁䭁䭁䵷䅁䭁佁䭧䅁䭁䝁䔸䅁䉁䅁䅁允䅁䅁䄴杄䅁䑁䅅杍畁䑁䅍兎硁䅁䅁䍄䉁䅁䅁䅂䅁䅁䅍䅄䅁䅁䅯睨䅁䅁䅯䅂䅁䅁䅯兂䅁䅁䅅䅁䉁䅁䅁兂䅁䅁䅁䡹敨兑杷允䅁䅁䅑䅁䑁䅁䅷䅁䭁䱁䙷䅁䭁佁䭙䅁䭁䡁䔰䅁䉁䅁䅁允䅁䅁䄴䅄䅁䑁䅅杌㕁䑁䅙杍䅁䅁杷允䅁䅁䅑䅁䑁䅁䅷䅁䭁䙁䵕䅁䭁佁䭧䅁䭁䡁䔰䅁䉁䅁䅁允䅁䅁䄴杄䅁䑁䅉兎畁䑁䅁兏㉁䅁䅁䍄䉁䅁䅁䅂䅁䅁䅍䅄䅁䅁䅯杯䅑䅁䅯朷䅯䅁䅯睢䅑䅁䅅䅁䉁䅁䅁兂䅁䅁䅁䵙琷䅑杷允䅁䅁䅑䅁䑁䅁䅷䅁䭁䑁䴸䅁䭁佁䭧䅁䭁䝁䔸䅁䉁䅁䅁允䅁䅁䄴杄䅁䑁䅍䅍畁䑁䅍兎祁䅁䅁䍄䉁䅁䅁䅂䅁䅁䅍䅄䅁䅁䅯䅸䅷䅁䅯朶䅯䅁䅯兣䅑䅁䅅䅁䉁䅁䅁杄䵁䅁䅁䅍畁䑁䅉䅎㍁䅁䅁䍄䉁䅁䅁䅂䅁䅁䅍䅄䅁䅁䅯杘䄰䅁䅯朶䅯䅁䅯睢䅑䅁䅅䅁䉁䅁䅁杄䵁䅁䅁䅍畁䑁䅁䅏㍁䅁䅁䍄䉁䅁䅁䅂䅁䅁䅍䅄䅁䅁䅯䄸䅑䅁䅯䄶䅯䅁䅯䄷䅯䅁䅅䅁䉁䅁䅁权䡂䅁䅁䍄䉁䅁䅁䅂䅁䅁䅍䅄䅁䅁䅯杶䅑䅁䅯朷䅯䅁䅯䄷䅯䅁䅅䅁䉁䅁䅁权䡂䅁䅁䍄䉁䅁䅁䅂䅁䅁䅍䅄䅁䅁䅯兦䅷䅁䅯朶䅯䅁䅯全䅑䅁䅅䅁䉁䅁䅁杄䵁䅁䅁䅍畁䑁䅙䅍ㅁ䅁䅁䍄䉁䅁䅁䅂䅁䅁䅍䅄䅁䅁䅯睪䅳䅁䅯䄶䅯䅁䅯兣䅑䅁䅅䅁䉁䅁䅁杄䵁䅁䅁䅏畁䑁䅕睍㍁䅁䅁䍄䉁䅁䅁䅂䅁䅁䅍䅄䅁䅁䅯䅋䅷䅁䅯儷䅯䅁䅯兦䅑䅁䅅䅁䉁䅁䅁兂桄桥畓⭒祈睐杷允䅁䅁䅑䅁䑁䅁䅷䅁䭁䉁乍䅁䭁佁䭯䅁䭁䝁䔰䅁䉁䅁䅁允䅁䅁䅯睒䅁䅁杷允䅁䅁䅑䅁䑁䅁䅷䅁䭁䉁乕䅁䭁佁䭯䅁䭁䝁䔰䅁䉁䅁䅁允䅁䅁䅯睒䅁䅁杷允䅁䅁䅑䅁䑁䅁䅷䅁䭁䍁乑䅁䭁佁䬰䅁䭁䥁䕕䅁䉁䅁䅁允䅁䅁䅕渷⽷噎㘶吹䴸䅉䅅䅁䕁䅁䅁睁䵁䅁䅁权䵁兂䅁权畄权䅁权硂䅂䅁允䅁䅁䅅䅁䙁䅁䅁䅁允昰䅊䍄䉁䅁䅁䅂䅁䅁䅍䅄䅁䅁䅯兲䅕䅁䅯朶䅯䅁䅯兦䅑䅁䅅䅁䉁䅁䅁杄䵁䅁䅁䅍畁䑁䅧李㕁䅁䅁䍄䉁䅁䅁䅂䅁䅁䅍䅄䅁䅁䅯睢䅳䅁䅯眶䅯䅁䅯兣䅑䅁䅅䅁䉁䅁䅁杄十䅁䅁䅏穁䑁䅁䅍睁䑁䅑䅏㑁䅁䅁䍄䉁䅁䅁䅂䅁䅁䅍䅄䅁䅁䅯䅣䅅䅁䅯䅂䅁䅁䅯兂䅁䅁䅅䅁䉁䅁䅁兂䅁䅁元橆楏兑杷允䅁䅁䅑䅁䑁䅁䅷䅁䭁䝁䵅䅁䭁佁䭫䅁䭁䥁䕍䅁䉁䅁䅁允䅁䅁䅕䅁䅁䥁桄欱䵁䅉䅅䅁䕁䅁䅁睁䵁䅁䅁权呁䅄䅁权潄权䅁权㙂䅂䅁允䅁䅁䅅䅁佁䅁䄴䅁硁䑁䅙杌㉁䑁䅑兎䅁䅁杷允䅁䅁䅑䅁䑁䅁䅷䅁䭁䑁䱙䅁䭁佁䭧䅁䭁䡁䕅䅁䉁䅁䅁允䅁䅁䄴杄䅁䑁䅅睍畁䑁䅅杍硁䅁䅁䍄䉁䅁䅁䅂䅁䅁䅍䅄䅁䅁䅯李䅷䅁䅯䄶䅯䅁䅯䄷䅯䅁䅅䅁䉁䅁䅁权䡂䅁䅁䍄䉁䅁䅁䅂䅁䅁䅍䅄䅁䅁䅯杘䄰䅁䅯朶䅯䅁䅯兦䅑䅁䅅䅁䉁䅁䅁杄䵁䅁䅁䅍畁䑁䅁䅏祁䅁䅁䍄䉁䅁䅁䅂䅁䅁䅍䅄䅁䅁䅯䅢䅷䅁䅯朷䅯䅁䅯兣䅑䅁䅅䅁䉁䅁䅁兂䅁䅁䅁䕷浺䅑杷允䅁䅁䅑䅁䑁䅁䅷䅁䭁佁䕉䅁䭁佁䭳䅁䭁佁䭷䅁䉁䅁䅁允䅁䅁䅯睒䅁䅁杷允䅁䅁䅑䅁䑁䅁䅷䅁䭁䭁䱑䅁䭁佁䬰䅁䭁䝁䔰䅁䉁䅁䅁允䅁䅁䅯睒䅁䅁杷允䅁䅁䅑䅁䑁䅁䅷䅁䭁䍁䵑䅁䭁佁䭯䅁䭁䡁䕁䅁䉁䅁䅁允䅁䅁䄴䅃䅁䑁䅁杌㑁䅁䅁䍄䉁䅁䅁䅂䅁䅁䅍䅄䅁䅁䅯儹䅳䅁䅯䄶䅯䅁䅯睧䅑䅁䅅䅁䉁䅁䅁杄䵁䅁䅁兎畁䑁䅕兎硁䅁䅁䍄䉁䅁䅁䅂䅁䅁䅍䅄䅁䅁䅯睂䅁䅁䅯权䅁䅁䅯䅂䅉䅁䅅䅁䉁䅁䅁兂剃堷⽷噎䤴䅑杷允䅁䅁䅑䅁䑁䅁䅷䅁䭁䉁䙙䅁䭁佁䭙䅁䭁䝁䔸䅁䉁䅁䅁允䅁䅁䄴䅄䅁䑁䅕杌㑁䑁䅉免䅁䅁杷允䅁䅁䅑䅁䑁䅁䅷䅁䭁䡁䵙䅁䭁佁䭣䅁䭁䝁䔰䅁䉁䅁䅁允䅁䅁䅯睒䅁䅁杷允䅁䅁䅑䅁䑁䅁䅷䅁䭁䱁䱉䅁䭁佁䭳䅁䭁佁䭷䅁䉁䅁䅁允䅁䅁䅯睒䅁䅁杷允䅁䅁䅑䅁䑁䅁䅷䅁䭁䅁䙧䅁䭁佁䭙䅁䭁䡁䕁䅁䉁䅁䅁允䅁䅁䄴䅄䅁䑁䅁杌㉁䑁䅅兏䅁䅁杷允䅁䅁䅑䅁䑁䅁䅷䅁䭁䍁䵑䅁䭁佁䭯䅁䭁䡁䔰䅁䉁䅁䅁允䅁䅁䄴䅄䅁䑁䅅杌睁䑁䅉䅎䅁䅁杷允䅁䅁䅑䅁䑁䅁䅷䅁䭁乁䵯䅁䭁佁䭳䅁䭁䡁䔰䅁䉁䅁䅁允䅁䅁䄴䅆䅁䑁䅉兎ぁ䑁䅑睍祁䑁䅁䅍睁䅁䅁䍄䉁䅁䅁䅂䅁䅁䅍䅄䅁䅁䅯睺䄰䅁䅯朵䅯䅁䅯兣䅑䅁䅅䅁䉁䅁䅁杄䵁䅁䅁免畁䑁䅣兏㕁䅁䅁䍄䉁䅁䅁䅂䅁䅁䅍䅄䅁䅁䅯杗䄰䅁䅯眶䅯䅁䅯兦䅑䅁䅅䅁䉁䅁䅁杄十䅁䅁睍祁䑁䅕睍ぁ䑁䅁䅍穁䅁䅁䍄䉁䅁䅁䅂䅁䅁䅍䅄䅁䅁䅯眹䅑䅁䅯眵䅯䅁䅯兢䅑䅁䅅䅁䉁䅁䅁权䡂䅁䅁䍄䉁䅁䅁䅂䅁䅁䅍䅄䅁䅁䅯睊䄰䅁䅯朶䅯䅁䅯睢䅑䅁䅅䅁䉁䅁䅁杄䵁䅁䅁免畁䑁䅁䅏ぁ䅁䅁䍄䉁䅁䅁䅂䅁䅁䅍䅄䅁䅁䅯朱䅳䅁䅯儶䅯䅁䅯来䅑䅁䅅䅁䉁䅁䅁兂䅁䅁䅁䩁倷䅑杷允䅁䅁䅑䅁䑁䅁䅷䅁䭁䕁丰䅁䭁佁䬴䅁䭁佁䭷䅁䉁䅁䅁允䅁䅁䅯睒䅁䅁杷允䅁䅁䅑䅁䑁䅁䅷䅁䭁䩁䘴䅁䭁佁䭧䅁䭁䡁䕁䅁䉁䅁䅁允䅁䅁䄴杄䅁䑁䅅杍畁䑁䅙免穁䅁䅁䍄䉁䅁䅁䅂䅁䅁䅍䅄䅁䅁䅯䅄䅷䅁䅯䄶䅯䅁䅯䅣䅑䅁䅅䅁䉁䅁䅁杄佁䅁䅁睍㕁䍁䄴睍㍁䑁䅍䅁䵁䅉䅅䅁䕁䅁䅁睁䵁䅁䅁权獁䅄䅁权牄权䅁权獄权䅁允䅁䅁䅅䅁䭁䕁䅣䅁䵁䅉䅅䅁䕁䅁䅁睁䵁䅁䅁权慁䅄䅁权煄权䅁权㥂䅂䅁允䅁䅁䅅䅁佁䅁䅷䅁睁䍁䄴䅎ぁ䑁䅕䅁䵁䅉䅅䅁䕁䅁䅁睁䵁䅁䅁权䉄䅄䅁权煄权䅁权瑂䅂䅁允䅁䅁䅅䅁佁䅁䅷䅁睁䍁䄴䅍㑁䑁䅫䅁䵁䅉䅅䅁䕁䅁䅁睁䵁䅁䅁权⽄䅄䅁权畄权䅁权療䅂䅁允䅁䅁䅅䅁䙁䅁䅁䅁权昫䅨䍄䉁䅁䅁䅂䅁䅁䅍䅄䅁䅁䅯兗䅳䅁䅯䄶䅯䅁䅯来䅑䅁䅅䅁䉁䅁䅁杄䵁䅁䅁睎畁䑁䅧李ぁ䅁䅁䍄䉁䅁䅁䅂䅁䅁䅍䅄䅁䅁䅯杨䅳䅁䅯朵䅯䅁䅯睧䅑䅁䅅䅁䉁䅁䅁杄䵁䅁䅁免畁䑁䅍李ㅁ䅁䅁䍄䉁䅁䅁䅂䅁䅁䅍䅄䅁䅁䅯具䅷䅁䅯朶䅯䅁䅯䄷䅯䅁䅅䅁䉁䅁䅁权䡂䅁䅁䍄䉁䅁䅁䅂䅁䅁䅍䅄䅁䅁䅯睖䅳䅁䅯儷䅯䅁䅯䅣䅑䅁䅅䅁䉁䅁䅁兂㙃兓䍷㑋煣䅑杷允䅁䅁䅑䅁䑁䅁䅷䅁䭁䩁䰰䅁䭁佁䭳䅁䭁䡁䕅䅁䉁䅁䅁允䅁䅁䄴杅䅁䑁䅧兏㉁䑁䅑睍㉁䑁䅣李䅁䅁杷允䅁䅁䅑䅁䑁䅁䅷䅁䭁䕁䙯䅁䭁佁䭙䅁䭁佁䭷䅁䉁䅁䅁允䅁䅁䅯睒䅁䅁杷允䅁䅁䅑䅁䑁䅁䅷䅁䭁䅁䵁䅁䭁佁䭳䅁䭁佁䭷䅁䉁䅁䅁允䅁䅁䅯睒䅁䅁杷允䅁䅁䅑䅁䑁䅁䅷䅁䭁䡁䱑䅁䭁佁䭫䅁䭁䥁䕍䅁䉁䅁䅁允䅁䅁䅕䅁䅁䥁瑃〴䵁䅉䅅䅁䕁䅁䅁睁䵁䅁䅁权扃睃䅁权煄权䅁权療䅂䅁允䅁䅁䅅䅁佁䅁䅷䅁睁䍁䄴䅎祁䑁䅙䅁䵁䅉䅅䅁䕁䅁䅁睁䵁䅁䅁权捁兄䅁权煄权䅁权睂䅂䅁允䅁䅁䅅䅁佁䅁䅷䅁睁䍁䄴䅎睁䑁䅕䅁䵁䅉䅅䅁䕁䅁䅁睁䵁䅁䅁权乃䅄䅁权湄权䅁权獄权䅁允䅁䅁䅅䅁䭁䕁䅣䅁䵁䅉䅅䅁䕁䅁䅁睁䵁䅁䅁权捁兄䅁权煄权䅁权硂䅂䅁允䅁䅁䅅䅁佁䅁䅷䅁睁䍁䄴䅎㍁䑁䅑䅁䵁䅉䅅䅁䕁䅁䅁睁䵁䅁䅁权佂兄䅁权湄权䅁权䙃䅂䅁允䅁䅁䅅䅁䙁䕁䱓佢㝦共䄹䍄䉁䅁䅁䅂䅁䅁䅍䅄䅁䅁䅯睔䅷䅁䅯朷䅯䅁䅯来䅑䅁䅅䅁䉁䅁䅁兂䅁䅁䅁䍁䱌䅑杷允䅁䅁䅑䅁䑁䅁䅷䅁䭁䭁䙷䅁䭁佁䭙䅁䭁䡁䔰䅁䉁䅁䅁允䅁䅁䄴䅄䅁䑁䅅杌ㅁ䑁䅧䅏䅁䅁杷允䅁䅁䅑䅁䑁䅁䅷䅁䭁䩁䱳䅁䭁佁䭯䅁䭁䥁䕕䅁䉁䅁䅁允䅁䅁䄴䅄䅁䑁䅁杌ぁ䑁䅉李䅁䅁杷允䅁䅁䅑䅁䑁䅁䅷䅁䭁䙁䱑䅁䭁佁䬰䅁䭁䝁䔰䅁䉁䅁䅁允䅁䅁䅕匶硙䭃捷䐸䴸䅉䅅䅁䕁䅁䅁睁䵁䅁䅁权浃䅄䅁权煄权䅁权獄权䅁允䅁䅁䅅䅁䭁䕁䅣䅁䵁䅉䅅䅁䕁䅁䅁睁䵁䅁䅁权桄允䅁权䉁杁䅁权䍁杁䅁允䅁䅁䅅䅁䙁佁汧汕䍹乣䅆䍄䉁䅁䅁䅂䅁䅁䅍䅄䅁䅁䅯睹䅷䅁䅯眶䅯䅁䅯䄷䅯䅁䅅䅁䉁䅁䅁权䡂䅁䅁䍄䉁䅁䅁䅂䅁䅁䅍䅄䅁䅁䅯睬䅕䅁䅯儷䅯䅁䅯来䅑䅁䅅䅁䉁䅁䅁兂卂䉵䘶ㄶ歈睐杷允䅁䅁䅑䅁䑁䅁䅷䅁䭁䩁䉑䅁䭁䅁䍅䅁䭁䅁䍍䅁䉁䅁䅁允䅁䅁䅕祺畹灄㔫ぇ䵅䅉䅅䅁䕁䅁䅁睁䵁䅁䅁权穁睃䅁权潄权䅁权硂䅂䅁允䅁䅁䅅䅁佁䅁䄴䅁祁䑁䅧杌㕁䑁䅕杍䅁䅁杷允䅁䅁䅑䅁䑁䅁䅷䅁䭁䡁乷䅁䭁佁䭣䅁䭁䝁䔰䅁䉁䅁䅁允䅁䅁䅕⽷潕䥘䌯吷䴸䅉䅅䅁䕁䅁䅁睁䵁䅁䅁权䡂兄䅁权瑄权䅁权瑂䅂䅁允䅁䅁䅅䅁䭁䕁䅣䅁䵁䅉䅅䅁䕁䅁䅁睁䵁䅁䅁权㝃睃䅁权浄权䅁权睂䅂䅁允䅁䅁䅅䅁佁䅁䅷䅁祁䍁䄴䅍㕁䑁䅕䅁䵁䅉䅅䅁䕁䅁䅁睁䵁䅁䅁权⽄䅄䅁权畄权䅁权㙂䅂䅁允䅁䅁䅅䅁䙁䅁䅁䅁杁教䅎䍄䉁䅁䅁䅂䅁䅁䅍䅄䅁䅁䅯睬䅳䅁䅯眶䅯䅁䅯睧䅑䅁䅅䅁䉁䅁䅁杄十䅁䅁杍ぁ䑁䅉杍睁䑁䅙䅍㉁䅁䅁䍄䉁䅁䅁䅂䅁䅁䅍䅄䅁䅁䅯睉䄰䅁䅯䄶䅯䅁䅯兦䅑䅁䅅䅁䉁䅁䅁权䡂䅁䅁䍄䉁䅁䅁䅂䅁䅁䅍䅄䅁䅁䅯光䄰䅁䅯朶䅯䅁䅯兣䅑䅁䅅䅁䉁䅁䅁杄䵁䅁䅁免畁䑁䅁睍ぁ䅁䅁䍄䉁䅁䅁䅂䅁䅁䅍䅄䅁䅁䅯全䄰䅁䅯朶䅯䅁䅯䅣䅑䅁䅅䅁䉁䅁䅁杄䵁䅁䅁免畁䑁䅑䅎ぁ䅁䅁䍄䉁䅁䅁䅂䅁䅁䅍䅄䅁䅁䅯兦䅕䅁䅯朶䅯䅁䅯兦䅑䅁䅅䅁䉁䅁䅁杄䵁䅁䅁䅍畁䑁䅅䅎㍁䅁䅁䍄䉁䅁䅁䅂䅁䅁䅍䅄䅁䅁䅯杰䅷䅁䅯朶䅯䅁䅯兣䅑䅁䅅䅁䉁䅁䅁权䡂䅁䅁䍄䉁䅁䅁䅂䅁䅁䅍䅄䅁䅁䅯杺䅑䅁䅯朶䅯䅁䅯来䅑䅁䅅䅁䉁䅁䅁杄䵁䅁䅁䅍畁䑁䅧䅎硁䅁䅁䍄䉁䅁䅁䅂䅁䅁䅍䅄䅁䅁䅯杷䅕䅁䅯眶䅯䅁䅯睢䅑䅁䅅䅁䉁䅁䅁杄啁䅁䅁免ぁ䑁䅉兏睁䑁䅙䅍㍁䑁䅁䅁䵁䅉䅅䅁䕁䅁䅁睁䵁䅁䅁权扂兄䅁权潄权䅁权瑂䅂䅁允䅁䅁䅅䅁䭁䕁䅣䅁䵁䅉䅅䅁䕁䅁䅁睁䵁䅁䅁权煄兂䅁权煄权䅁权㥂䅂䅁允䅁䅁䅅䅁佁䅁䅷䅁睁䍁䄴䅏㉁䑁䅙䅁䵁䅉䅅䅁䕁䅁䅁睁䵁䅁䅁权硂䅄䅁权畄权䅁权瑂䅂䅁允䅁䅁䅅䅁䭁䕁䅣䅁䵁䅉䅅䅁䕁䅁䅁睁䵁䅁䅁权ㅂ兂䅁权湄权䅁权療䅂䅁允䅁䅁䅅䅁䙁䥁䉬余兘楯䅆䍄䉁䅁䅁䅂䅁䅁䅍䅄䅁䅁䅯杰䅷䅁䅯朶䅯䅁䅯全䅑䅁䅅䅁䉁䅁䅁权䡂䅁䅁䍄䉁䅁䅁䅂䅁䅁䅍䅄䅁䅁䅯䄹䅑䅁䅯眶䅯䅁䅯全䅑䅁䅅䅁䉁䅁䅁杄十䅁䅁杍㉁䑁䅑睎㑁䑁䅉兎ㅁ䅁䅁䍄䉁䅁䅁䅂䅁䅁䅍䅄䅁䅁䅯杨䅳䅁䅯朶䅯䅁䅯睧䅑䅁䅅䅁䉁䅁䅁杄䵁䅁䅁䅍畁䑁䅑兏㑁䅁䅁䍄䉁䅁䅁睁䅁䅁䅍䅄䅁䅁䅯兪䅑䅁䅯杇䅙䅁䅅䅁䉁䅁䅁权扁杂䅁䍄䉁䅁䅁䅂䅁䅁䅍䅄䅁䅁䅯杳䅕䅁䅯朶䅯䅁䅯睢䅑䅁䅅䅁䉁䅁䅁杄䵁䅁䅁䅍畁䑁䅣睎祁䅁䅁䍄䉁䅁䅁䅂䅁䅁䅍䅄䅁䅁䅯睭䅷䅁䅯儶䅯䅁䅯兦䅑䅁䅅䅁䉁䅁䅁兂䅁䅁䅁䍁灱䅷杷允䅁䅁䅑䅁䑁䅁䅷䅁䭁䭁䵙䅁䭁佁䭯䅁䭁䡁䔰䅁䉁䅁䅁允䅁䅁䅯睒䅁䅁杷允䅁䅁䅑䅁䑁䅁䅷䅁䭁乁䙫䅁䭁佁䭯䅁䭁佁䭷䅁䉁䅁䅁允䅁䅁䅯睒䅁䅁杷允䅁䅁䅑䅁䑁䅁䅷䅁䭁䥁䵍䅁䭁佁䭯䅁䭁䝁䔰䅁䉁䅁䅁允䅁䅁䅯睒䅁䅁杷允䅁䅁䅑䅁䑁䅁䅷䅁䭁䩁临䅁䭁佁䭧䅁䭁䥁䕍䅁䉁䅁䅁允䅁䅁䄴䅄䅁䑁䅉䅍畁䑁䅙兎䅁䅁杷允䅁䅁䅑䅁䑁䅁䅷䅁䭁䥁䵍䅁䭁佁䭯䅁䭁䡁䕯䅁䉁䅁䅁允䅁䅁䄴杄䅁䑁䅅免畁䑁䅣免㕁䅁䅁䍄䉁䅁䅁䅂䅁䅁䅍䅄䅁䅁䅯兊䅳䅁䅯儷䅯䅁䅯兢䅑䅁䅅䅁䉁䅁䅁权䡂䅁䅁䍄䉁䅁䅁䅂䅁䅁䅍䅄䅁䅁䅯兮䅷䅁䅯朶䅯䅁䅯睧䅑䅁䅅䅁䉁䅁䅁权䡂䅁䅁䍄䉁䅁䅁䅂䅁䅁䅍䅄䅁䅁䅯䅋䅷䅁䅯儶䅯䅁䅯睢䅑䅁䅅䅁䉁䅁䅁兂䅁䅁䅁䕷卦䅑杷允䅁䅁䅑䅁䑁䅁䅷䅁䭁乁䵷䅁䭁佁䭳䅁䭁佁䭷䅁䉁䅁䅁允䅁䅁䅯睒䅁䅁杷允䅁䅁䅑䅁䑁䅁䅷䅁䭁䍁䙅䅁䭁佁䭯䅁䭁䝁䔰䅁䉁䅁䅁允䅁䅁䅯睒䅁䅁杷允䅁䅁䅑䅁䑁䅁䅷䅁䭁䭁䵯䅁䭁佁䭳䅁䭁䡁䕁䅁䉁䅁䅁允䅁䅁䄴䅆䅁䑁䅅䅍ㅁ䑁䅑䅍㑁䑁䅧䅍睁䅁䅁䍄䉁䅁䅁䅂䅁䅁䅍䅄䅁䅁䅯全䅷䅁䅯眶䅯䅁䅯来䅑䅁䅅䅁䉁䅁䅁杄十䅁䅁䅎穁䑁䅧䅏ㅁ䑁䅁䅍睁䅁䅁䍄䉁䅁䅁䅂䅁䅁䅍䅄䅁䅁䅯兔䄰䅁䅯䄶䅯䅁䅯兢䅑䅁䅅䅁䉁䅁䅁权䡂䅁䅁䍄䉁䅁䅁䅂䅁䅁䅍䅄䅁䅁䅯元䅷䅁䅯朶䅯䅁䅯䅣䅑䅁䅅䅁䉁䅁䅁杄䵁䅁䅁䅍畁䑁䅣兎㑁䅁䅁䍄䉁䅁䅁䅂䅁䅁䅍䅄䅁䅁䅯光䅳䅁䅯朵䅯䅁䅯兦䅑䅁䅅䅁䉁䅁䅁杄䵁䅁䅁䅍畁䑁䅕䅎㉁䅁䅁䍄䉁䅁䅁䅂䅁䅁䅍䅄䅁䅁䅯儵䅷䅁䅯朶䅯䅁䅯来䅑䅁䅅䅁䉁䅁䅁杄䵁䅁䅁䅍畁䑁䅣䅎㉁䅁䅁䍄䉁䅁䅁睁䅁䅁䅍䅄䅁䅁䅯䅴䅕䅁䅯杈䅙䅁䅅䅁䉁䅁䅁权灃睂䅁䍄䉁䅁䅁䅂䅁䅁䅍䅄䅁䅁䅯儵䅷䅁䅯朶䅯䅁䅯全䅑䅁䅅䅁䉁䅁䅁杄䭁䅁䅁䅍畁䑁䅣䅎䅁䅁杷允䅁䅁䅍䅁䑁䅁䅷䅁䭁䅁䘰䅁䭁䉁䜴䅁䉁䅁䅁允䅁䅁䅯䅎䅙䅁杷允䅁䅁䅑䅁䑁䅁䅷䅁䭁佁䵕䅁䭁佁䭯䅁䭁䡁䔰䅁䉁䅁䅁允䅁䅁䄴䅄䅁䑁䅁杌㍁䑁䅍杍䅁䅁杷允䅁䅁䅑䅁䑁䅁䅷䅁䭁䙁䅙䅁䭁䅁䅯䅁䭁䅁䅕䅁䉁䅁䅁允䅁䅁䅕䥘䌯匹捨ぉ䵁䅉䅅䅁䕁䅁䅁睁䵁䅁䅁权楂睃䅁权畄权䅁权䙃䅂䅁允䅁䅁䅅䅁䙁䅁䅁䅁䅄敄䅴䍄䉁䅁䅁䅂䅁䅁䅍䅄䅁䅁䅯䅱䅳䅁䅯朶䅯䅁䅯兢䅑䅁䅅䅁䉁䅁䅁权䡂䅁䅁䍄䉁䅁䅁䅂䅁䅁䅍䅄䅁䅁䅯六䅷䅁䅯朵䅯䅁䅯来䅑䅁䅅䅁䉁䅁䅁权䡂䅁䅁䍄䉁䅁䅁䅂䅁䅁䅍䅄䅁䅁䅯䅅䄰䅁䅯眵䅯䅁䅯䅣䅑䅁䅅䅁䉁䅁䅁兂穂䩡瑈䑦䰸䅑杷允䅁䅁䅑䅁䑁䅁䅷䅁䭁䍁䵁䅁䭁佁䬰䅁䭁佁䭷䅁䉁䅁䅁允䅁䅁䅯睒䅁䅁杷允䅁䅁䅑䅁䑁䅁䅷䅁䭁䱁乣䅁䭁佁䭣䅁䭁䡁䔰䅁䉁䅁䅁允䅁䅁䅕䵱䱚㑎䉬䐯䴸䅉䅅䅁䕁䅁䅁睁䵁䅁䅁权潃睃䅁权煄权䅁权睂䅂䅁允䅁䅁䅅䅁䭁䕁䅣䅁䵁䅉䅅䅁䕁䅁䅁睁䵁䅁䅁权坁杂䅁权灄权䅁权睂䅂䅁允䅁䅁䅅䅁䙁䅁䅁䅁权留䄹䍄䉁䅁䅁䅂䅁䅁䅍䅄䅁䅁䅯朲䅳䅁䅯朶䅯䅁䅯䄷䅯䅁䅅䅁䉁䅁䅁权䡂䅁䅁䍄䉁䅁䅁䅂䅁䅁䅍䅄䅁䅁䅯术䅳䅁䅯朵䅯䅁䅯兣䅑䅁䅅䅁䉁䅁䅁杄䵁䅁䅁免畁䑁䅕睍穁䅁䅁䍄䉁䅁䅁䅂䅁䅁䅍䅄䅁䅁䅯眰䅑䅁䅯眶䅯䅁䅯䅣䅑䅁䅅䅁䉁䅁䅁杄啁䅁䅁免㕁䑁䅁䅎㑁䑁䅍䅎硁䑁䅙䅁䵁䅉䅅䅁䕁䅁䅁睁䵁䅁䅁权晃䅄䅁权潄权䅁权瑂䅂䅁允䅁䅁䅅䅁䭁䕁䅣䅁䵁䅉䅅䅁䕁䅁䅁睁䵁䅁䅁权睁兂䅁权潄权䅁权㙂䅂䅁允䅁䅁䅅䅁佁䅁䄴䅁硁䑁䅑杌㕁䑁䅧杍䅁䅁杷允䅁䅁䅑䅁䑁䅁䅷䅁䭁䭁䱧䅁䭁佁䭯䅁䭁䡁䕅䅁䉁䅁䅁允䅁䅁䅯睒䅁䅁杷允䅁䅁䅑䅁䑁䅁䅷䅁䭁乁乳䅁䭁佁䭫䅁䭁䥁䕍䅁䉁䅁䅁允䅁䅁䅕䅁䅁䅁㡁䵭䵁䅉䅅䅁䕁䅁䅁睁䵁䅁䅁权㉁兄䅁权牄权䅁权䑃䅂䅁允䅁䅁䅅䅁佁䉁䅉䅁祁䑁䅫睍穁䑁䅉䅎㕁䑁䅕䅁䵁䅉䅅䅁䕁䅁䅁睁䵁䅁䅁权瑄兂䅁权灄权䅁权硂䅂䅁允䅁䅁䅅䅁䙁䅁䅁䅁䅃敗䅔䍄䉁䅁䅁䅂䅁䅁䅍䅄䅁䅁䅯䅱䅳䅁䅯朶䅯䅁䅯兦䅑䅁䅅䅁䉁䅁䅁权䡂䅁䅁䍄䉁䅁䅁䅂䅁䅁䅍䅄䅁䅁䅯睹䅑䅁䅯䄶䅯䅁䅯睢䅑䅁䅅䅁䉁䅁䅁杄佁䅁䅁杍ㅁ䍁䄴睍睁䑁䅫䅁䵁䅉䅅䅁䕁䅁䅁睁䵁䅁䅁权䅄兂䅁权畄权䅁权䑃䅂䅁允䅁䅁䅅䅁䙁䅁䅁䅁䅃癘䅆䍄䉁䅁䅁䅂䅁䅁䅍䅄䅁䅁䅯儴䅳䅁䅯朵䅯䅁䅯䄷䅯䅁䅅䅁䉁䅁䅁权䡂䅁䅁䍄䉁䅁䅁䅂䅁䅁䅍䅄䅁䅁䅯眸䅳䅁䅯䄶䅯䅁䅯兣䅑䅁䅅䅁䉁䅁䅁权䡂䅁䅁䍄䉁䅁䅁䅂䅁䅁䅍䅄䅁䅁䅯䄯䅳䅁䅯朵䅯䅁䅯䄷䅯䅁䅅䅁䉁䅁䅁权䡂䅁䅁䍄䉁䅁䅁䅂䅁䅁䅍䅄䅁䅁䅯䅤䅳䅁䅯朶䅯䅁䅯睢䅑䅁䅅䅁䉁䅁䅁杄䵁䅁䅁免畁䑁䅅䅍㑁䅁䅁䍄䉁䅁䅁䅂䅁䅁䅍䅄䅁䅁䅯杗䅅䅁䅯允䅉䅁䅯睁䅉䅁䅅䅁䉁䅁䅁兂汄睌牓数兪䅑杷允䅁䅁䅑䅁䑁䅁䅷䅁䭁䭁䕉䅁䭁佁䭫䅁䭁佁䭷䅁䉁䅁䅁允䅁䅁䅯睒䅁䅁杷允䅁䅁䅑䅁䑁䅁䅷䅁䭁偁䭳䅁䭁佁䭯䅁䭁䥁䕕䅁䉁䅁䅁允䅁䅁䄴䅄䅁䑁䅁杌㍁䑁䅅免䅁䅁杷允䅁䅁䅑䅁䑁䅁䅷䅁䭁䱁䱣䅁䭁佁䭳䅁䭁䝁䔰䅁䉁䅁䅁允䅁䅁䅯睒䅁䅁杷允䅁䅁䅑䅁䑁䅁䅷䅁䭁䱁䉁䅁䭁䅁䅯䅁䭁䅁䅕䅁䉁䅁䅁允䅁䅁䅕婧䑖㉩湺稷䴸䅉䅅䅁䕁䅁䅁睁䵁䅁䅁权䑁杂䅁权浄权䅁权㙂䅂䅁允䅁䅁䅅䅁佁䅁䅷䅁祁䍁䄴杍㕁䑁䅑䅁䵁䅉䅅䅁䕁䅁䅁睁䵁䅁䅁权睄睃䅁权畄权䅁权䙃䅂䅁允䅁䅁䅅䅁䙁䅁䅁䅁元発䅈䍄䉁䅁䅁䅂䅁䅁䅍䅄䅁䅁䅯朲䅷䅁䅯朶䅯䅁䅯来䅑䅁䅅䅁䉁䅁䅁杄䵁䅁䅁䅍畁䑁䅕睍ㅁ䅁䅁䍄䉁䅁䅁䅂䅁䅁䅍䅄䅁䅁䅯睧䅕䅁䅯朶䅯䅁䅯全䅑䅁䅅䅁䉁䅁䅁杄䵁䅁䅁䅍畁䑁䅍李ぁ䅁䅁䍄䉁䅁䅁䅂䅁䅁䅍䅄䅁䅁䅯来䅷䅁䅯儶䅯䅁䅯兢䅑䅁䅅䅁䉁䅁䅁兂䅁䅁䅁䵁噦䅑杷允䅁䅁䅑䅁䑁䅁䅷䅁䭁䡁䱑䅁䭁佁䭯䅁䭁䡁䕁䅁䉁䅁䅁允䅁䅁䄴䅄䅁䑁䅅杌睁䑁䅍兏䅁䅁杷允䅁䅁䅑䅁䑁䅁䅷䅁䭁䡁䵷䅁䭁佁䭫䅁䭁䡁䔰䅁䉁䅁䅁允䅁䅁䅕䅁䅁佁䕂唶䵁䅉䅅䅁䕁䅁䅁睁䵁䅁䅁权㡄权䅁权浄权䅁权睂䅂䅁允䅁䅁䅅䅁佁䅁䅷䅁穁䍁䄴睍硁䑁䅣䅁䵁䅉䅅䅁䕁䅁䅁睁䵁䅁䅁权扂睃䅁权瑄权䅁权睂䅂䅁允䅁䅁䅅䅁䙁䡁㕆橇䍁癬⽅䍄䉁䅁䅁䅂䅁䅁䅍䅄䅁䅁䅯䅂䅷䅁䅯眶䅯䅁䅯兦䅑䅁䅅䅁䉁䅁䅁杄啁䅁䅁免穁䑁䅙免ぁ䑁䅑睎祁䑁䅕䅁䵁䅉䅅䅁䕁䅁䅁睁䵁䅁䅁权ぁ睃䅁权灄权䅁权䙃䅂䅁允䅁䅁䅅䅁䙁䅁䅁䅁䅄乒䄵䍄䉁䅁䅁䅂䅁䅁䅍䅄䅁䅁䅯兩䅳䅁䅯朶䅯䅁䅯䄷䅯䅁䅅䅁䉁䅁䅁权䡂䅁䅁䍄䉁䅁䅁睁䅁䅁䅍䅄䅁䅁䅯䄲䅑䅁䅯杇䅙䅁䅅䅁䉁䅁䅁权牁杂䅁䍄䉁䅁䅁䅂䅁䅁䅍䅄䅁䅁䅯兇䅳䅁䅯䄶䅯䅁䅯睧䅑䅁䅅䅁䉁䅁䅁杄佁䅁䅁杍睁䍁䄴李㍁䑁䅫䅁䵁䅉䅅䅁䕁䅁䅁睁䵁䅁䅁权獂允䅁权䭁䅁䅁权䕁杁䅁允䅁䅁䅅䅁䙁䭁扡䍸睃畣⽷䍄䉁䅁䅁䅂䅁䅁䅍䅄䅁䅁䅯杭䅑䅁䅯朷䅯䅁䅯兦䅑䅁䅅䅁䉁䅁䅁兂䅁䅁䅁偍挰兑杷允䅁䅁䅑䅁䑁䅁䅷䅁䭁䉁䵑䅁䭁佁䭳䅁䭁䝁䔸䅁䉁䅁䅁允䅁䅁䄴䅆䅁䑁䅉睎硁䑁䅧杍㕁䑁䅉免睁䅁䅁䍄䉁䅁䅁䅂䅁䅁䅍䅄䅁䅁䅯眰䅅䅁䅯允䅉䅁䅯杁䅉䅁䅅䅁䉁䅁䅁兂䑃䑔祌䑤⼯䅑杷允䅁䅁䅑䅁䑁䅁䅷䅁䭁䑁乙䅁䭁佁䭙䅁䭁䝁䔸䅁䉁䅁䅁允䅁䅁䄴䅄䅁䑁䅍杌硁䑁䅅睎䅁䅁杷允䅁䅁䅑䅁䑁䅁䅷䅁䭁䉁䙁䅁䭁佁䭧䅁䭁䡁䕯䅁䉁䅁䅁允䅁䅁䄴杄䅁䑁䅕䅎畁䑁䅍李硁䅁䅁䍄䉁䅁䅁䅂䅁䅁䅍䅄䅁䅁䅯兓䅷䅁䅯朶䅯䅁䅯全䅑䅁䅅䅁䉁䅁䅁杄䵁䅁䅁䅍畁䑁䅕䅍硁䅁䅁䍄䉁䅁䅁䅂䅁䅁䅍䅄䅁䅁䅯兆䅕䅁䅯朵䅯䅁䅯全䅑䅁䅅䅁䉁䅁䅁杄䭁䅁䅁免畁䑁䅑兎䅁䅁杷允䅁䅁䅑䅁䑁䅁䅷䅁䭁䕁䵯䅁䭁佁䭯䅁䭁䥁䕕䅁䉁䅁䅁允䅁䅁䄴䅄䅁䑁䅅杌祁䑁䅫杍䅁䅁杷允䅁䅁䅑䅁䑁䅁䅷䅁䭁䥁䱫䅁䭁佁䭯䅁䭁䡁䕯䅁䉁䅁䅁允䅁䅁䅯睒䅁䅁杷允䅁䅁䅑䅁䑁䅁䅷䅁䭁䭁䵕䅁䭁佁䭙䅁䭁䥁䕕䅁䉁䅁䅁允䅁䅁䄴䅄䅁䑁䅁杌穁䑁䅣䅎䅁䅁杷允䅁䅁䅑䅁䑁䅁䅷䅁䭁䵁䵯䅁䭁佁䭣䅁䭁䡁䕯䅁䉁䅁䅁允䅁䅁䅕兇坒楄礲扮䴸䅉䅅䅁䑁䅁䅁睁䵁䅁䅁权敁兂䅁权奁杂䅁允䅁䅁䅅䅁䭁䡁䝷䅁䵁䅉䅅䅁䕁䅁䅁睁䵁䅁䅁权剂睃䅁权煄权䅁权䑃䅂䅁允䅁䅁䅅䅁䭁䕁䅣䅁䵁䅉䅅䅁䕁䅁䅁睁䵁䅁䅁权ぁ兄䅁权湄权䅁权䙃䅂䅁允䅁䅁䅅䅁䙁䩁畨潅䅐癹⼰䍄䉁䅁䅁䅂䅁䅁䅍䅄䅁䅁䅯䅄䅷䅁䅯朶䅯䅁䅯睧䅑䅁䅅䅁䉁䅁䅁杄䵁䅁䅁䅍畁䑁䅅䅍ㅁ䅁䅁䍄䉁䅁䅁䅂䅁䅁䅍䅄䅁䅁䅯睶䅕䅁䅯䄶䅯䅁䅯睧䅑䅁䅅䅁䉁䅁䅁杄佁䅁䅁免㉁䍁䄴李硁䑁䅙䅁䵁䅉䅅䅁䕁䅁䅁睁䵁䅁䅁权䍃睃䅁权潄权䅁权䑃䅂䅁允䅁䅁䅅䅁佁䅁䅷䅁㍁䍁䄴兏㍁䑁䅕䅁䵁䅉䅅䅁䕁䅁䅁睁䵁䅁䅁权䕄睃䅁权煄权䅁权䑃䅂䅁允䅁䅁䅅䅁䭁䕁䅣䅁䵁䅉䅅䅁䕁䅁䅁睁䵁䅁䅁权啁䅄䅁权牄权䅁权睂䅂䅁允䅁䅁䅅䅁佁䉁䅑䅁祁䑁䅣免ㅁ䑁䅅䅏ㅁ䑁䅉䅍䅁䅁杷允䅁䅁䅑䅁䑁䅁䅷䅁䭁䥁䵑䅁䭁佁䭯䅁䭁䥁䕍䅁䉁䅁䅁允䅁䅁䄴䅄䅁䑁䅁杌硁䑁䅑兏䅁䅁杷允䅁䅁䅑䅁䑁䅁䅷䅁䭁䱁䙫䅁䭁佁䭳䅁䭁䡁䕯䅁䉁䅁䅁允䅁䅁䄴䅆䅁䑁䅉䅍ぁ䑁䅅䅎㕁䑁䅁䅍睁䅁䅁䍄䉁䅁䅁䅂䅁䅁䅍䅄䅁䅁䅯儲䅳䅁䅯朵䅯䅁䅯睧䅑䅁䅅䅁䉁䅁䅁杄䭁䅁䅁睍畁䑁䅍睎䅁䅁杷允䅁䅁䅑䅁䑁䅁䅷䅁䭁䑁䘴䅁䭁佁䭫䅁䭁䥁䕕䅁䉁䅁䅁允䅁䅁䅕䅁䅁䵁坃䵈䵅䅉䅅䅁䕁䅁䅁睁䵁䅁䅁权牁䅄䅁权畄权䅁权睂䅂䅁允䅁䅁䅅䅁䙁䅁䅁䅁䅁㝤䄳䍄䉁䅁䅁䅂䅁䅁䅍䅄䅁䅁䅯典䅳䅁䅯朶䅯䅁䅯兣䅑䅁䅅䅁䉁䅁䅁杄䵁䅁䅁䅍畁䑁䅉杍㕁䅁䅁䍄䉁䅁䅁䅂䅁䅁䅍䅄䅁䅁䅯睊䄰䅁䅯眶䅯䅁䅯来䅑䅁䅅䅁䉁䅁䅁杄啁䅁䅁免硁䑁䅕睍硁䑁䅕䅍睁䑁䅁䅁䵁䅉䅅䅁䕁䅁䅁睁䵁䅁䅁权奄允䅁权䕁䅁䅁权䙁䅁䅁允䅁䅁䅅䅁䙁䅁䅁䥁ぁ夰䉖䍄䉁䅁䅁䅂䅁䅁䅍䅄䅁䅁䅯䅖䅳䅁䅯朶䅯䅁䅯兣䅑䅁䅅䅁䉁䅁䅁杄䵁䅁䅁䅍畁䑁䅕兎㍁䅁䅁䍄䉁䅁䅁䅂䅁䅁䅍䅄䅁䅁䅯兩䅳䅁䅯朶䅯䅁䅯兦䅑䅁䅅䅁䉁䅁䅁权䡂䅁䅁䍄䉁䅁䅁䅂䅁䅁䅍䅄䅁䅁䅯䅸䅳䅁䅯朶䅯䅁䅯䄷䅯䅁䅅䅁䉁䅁䅁权䡂䅁䅁䍄䉁䅁䅁䅂䅁䅁䅍䅄䅁䅁䅯睅䅷䅁䅯眵䅯䅁䅯兦䅑䅁䅅䅁䉁䅁䅁兂㕂匶硙䭃杷䅑杷允䅁䅁䅑䅁䑁䅁䅷䅁䭁䕁䵍䅁䭁佁䬴䅁䭁䥁䕕䅁䉁䅁䅁允䅁䅁䅕䅁䅁䅁䉁䕶䵁䅉䅅䅁䕁䅁䅁睁䵁䅁䅁权あ䅄䅁权灄权䅁权獄权䅁允䅁䅁䅅䅁䭁䕁䅣䅁䵁䅉䅅䅁䕁䅁䅁睁䵁䅁䅁权卄䅄䅁权浄权䅁权䑃䅂䅁允䅁䅁䅅䅁佁䅁䅷䅁硁䍁䄴李硁䑁䅅䅁䵁䅉䅅䅁䕁䅁䅁睁䵁䅁䅁权䕂䅄䅁权畄权䅁权䙃䅂䅁允䅁䅁䅅䅁䙁䅁䅁䅁䅃畭䅌䍄䉁䅁䅁䅂䅁䅁䅍䅄䅁䅁䅯来䅷䅁䅯眶䅯䅁䅯䅣䅑䅁䅅䅁䉁䅁䅁杄十䅁䅁睎硁䑁䅣兏睁䑁䅁䅍睁䅁䅁䍄䉁䅁䅁䅂䅁䅁䅍䅄䅁䅁䅯朴䅳䅁䅯眵䅯䅁䅯兢䅑䅁䅅䅁䉁䅁䅁权䡂䅁䅁䍄䉁䅁䅁䅂䅁䅁䅍䅄䅁䅁䅯朳䄰䅁䅯儶䅯䅁䅯来䅑䅁䅅䅁䉁䅁䅁兂䅁䅁䅁䙷捘䅑杷允䅁䅁䅍䅁䑁䅁䅷䅁䭁䭁䕫䅁䭁䉁䜴䅁䉁䅁䅁允䅁䅁䅯兕䅙䅁杷允䅁䅁䅑䅁䑁䅁䅷䅁䭁䕁䵕䅁䭁佁䬴䅁䭁䥁䕕䅁䉁䅁䅁允䅁䅁䅕䅁䅁䵁祄欵䵁䅉䅅䅁䕁䅁䅁睁䵁䅁䅁权䡁䅄䅁权瑄权䅁权硂䅂䅁允䅁䅁䅅䅁䙁䙁潄㥈佗佔⽫䍄䉁䅁䅁䅂䅁䅁䅍䅄䅁䅁䅯䄶䅷䅁䅯朶䅯䅁䅯睧䅑䅁䅅䅁䉁䅁䅁杄䵁䅁䅁䅍畁䑁䅧䅏㉁䅁䅁䍄䉁䅁䅁䅂䅁䅁䅍䅄䅁䅁䅯睮䅷䅁䅯䄶䅯䅁䅯来䅑䅁䅅䅁䉁䅁䅁杄佁䅁䅁免穁䍁䄴兎㍁䑁䅣䅁䵁䅉䅅䅁䕁䅁䅁睁䵁䅁䅁权㕄䅄䅁权潄权䅁权睂䅂䅁允䅁䅁䅅䅁佁䅁䅷䅁穁䍁䄴䅏硁䑁䅙䅁䵁䅉䅅䅁䕁䅁䅁睁䵁䅁䅁权敃睃䅁权畄权䅁权療䅂䅁允䅁䅁䅅䅁䙁䅁䅁䅁䅁摹䅖䍄䉁䅁䅁䅂䅁䅁䅍䅄䅁䅁䅯䅸䅳䅁䅯朶䅯䅁䅯兢䅑䅁䅅䅁䉁䅁䅁权䡂䅁䅁䍄䉁䅁䅁䅂䅁䅁䅍䅄䅁䅁䅯䅗䅕䅁䅯朶䅯䅁䅯全䅑䅁䅅䅁䉁䅁䅁杄䵁䅁䅁䅍畁䑁䅧䅏㉁䅁䅁䍄䉁䅁䅁䅂䅁䅁䅍䅄䅁䅁䅯杏䅷䅁䅯眶䅯䅁䅯兢䅑䅁䅅䅁䉁䅁䅁权䡂䅁䅁䍄䉁䅁䅁䅂䅁䅁䅍䅄䅁䅁䅯䅸䅳䅁䅯朶䅯䅁䅯睢䅑䅁䅅䅁䉁䅁䅁权䡂䅁䅁䍄䉁䅁䅁䅂䅁䅁䅍䅄䅁䅁䅯䄷䅑䅁䅯䄶䅯䅁䅯兢䅑䅁䅅䅁䉁䅁䅁杄䵁䅁䅁睎畁䑁䅫睎㕁䅁䅁䍄䉁䅁䅁䅂䅁䅁䅍䅄䅁䅁䅯睲䅷䅁䅯儷䅯䅁䅯兦䅑䅁䅅䅁䉁䅁䅁兂䡁捰䅆片瑺睐杷允䅁䅁䅑䅁䑁䅁䅷䅁䭁䑁䱯䅁䭁佁䭧䅁䭁䝁䔰䅁䉁䅁䅁允䅁䅁䅯睒䅁䅁杷允䅁䅁䅑䅁䑁䅁䅷䅁䭁䑁义䅁䭁佁䭙䅁䭁䝁䔰䅁䉁䅁䅁允䅁䅁䅯睒䅁䅁杷允䅁䅁䅑䅁䑁䅁䅷䅁䭁偁䭙䅁䭁佁䬰䅁䭁佁䭷䅁䉁䅁䅁允䅁䅁䅯睒䅁䅁杷允䅁䅁䅑䅁䑁䅁䅷䅁䭁佁䵷䅁䭁佁䭧䅁䭁䥁䕕䅁䉁䅁䅁允䅁䅁䄴杄䅁䑁䅅睍畁䑁䅅䅏ㅁ䅁䅁䍄䉁䅁䅁䅂䅁䅁䅍䅄䅁䅁䅯䅸䅳䅁䅯朶䅯䅁䅯兣䅑䅁䅅䅁䉁䅁䅁权䡂䅁䅁䍄䉁䅁䅁䅂䅁䅁䅍䅄䅁䅁䅯䅙䅷䅁䅯䄶䅯䅁䅯睧䅑䅁䅅䅁䉁䅁䅁杄䵁䅁䅁䅎畁䑁䅣䅍㕁䅁䅁䍄䉁䅁䅁䅂䅁䅁䅍䅄䅁䅁䅯䅤䄰䅁䅯眶䅯䅁䅯兣䅑䅁䅅䅁䉁䅁䅁杄十䅁䅁兏ㅁ䑁䅅䅎硁䑁䅉䅎ぁ䅁䅁䍄䉁䅁䅁䅂䅁䅁䅍䅄䅁䅁䅯䅦䄰䅁䅯儷䅯䅁䅯䅣䅑䅁䅅䅁䉁䅁䅁兂浂浚浚浚坢睐杷允䅁䅁䅑䅁䑁䅁䅷䅁䭁䡁䴴䅁䭁佁䭯䅁䭁䝁䔰䅁䉁䅁䅁允䅁䅁䅯睒䅁䅁杷允䅁䅁䅑䅁䑁䅁䅷䅁䭁䍁䱉䅁䭁佁䭯䅁䭁䥁䕕䅁䉁䅁䅁允䅁䅁䄴䅄䅁䑁䅁杌硁䑁䅉兏䅁䅁杷允䅁䅁䅑䅁䑁䅁䅷䅁䭁䅁䵷䅁䭁佁䭙䅁䭁䝁䔸䅁䉁䅁䅁允䅁䅁䄴䅄䅁䑁䅅杌㕁䑁䅣兎䅁䅁杷允䅁䅁䅑䅁䑁䅁䅷䅁䭁䍁䅙䅁䭁䅁䍅䅁䭁䅁䍉䅁䉁䅁䅁允䅁䅁䅕瑯㝯汶稵䔷䵁䅉䅅䅁䕁䅁䅁睁䵁䅁䅁权敃睃䅁权浄权䅁权㥂䅂䅁允䅁䅁䅅䅁佁䅁䅷䅁硁䍁䄴䅎ㅁ䑁䅉䅁䵁䅉䅅䅁䕁䅁䅁睁䵁䅁䅁权⭂䅄䅁权煄权䅁权硂䅂䅁允䅁䅁䅅䅁䭁䕁䅣䅁䵁䅉䅅䅁䕁䅁䅁睁䵁䅁䅁权楁䅄䅁权瑄权䅁权㙂䅂䅁允䅁䅁䅅䅁䙁䉁愱䑚晶睔䅈䍄䉁䅁䅁䅂䅁䅁䅍䅄䅁䅁䅯睓䅕䅁䅯儷䅯䅁䅯䄷䅯䅁䅅䅁䉁䅁䅁权䡂䅁䅁䍄䉁䅁䅁䅂䅁䅁䅍䅄䅁䅁䅯睉䅷䅁䅯儷䅯䅁䅯来䅑䅁䅅䅁䉁䅁䅁兂扁㥌欰歂桅䅷杷允䅁䅁䅑䅁䑁䅁䅷䅁䭁䑁䱉䅁䭁佁䭳䅁䭁䡁䔰䅁䉁䅁䅁允䅁䅁䄴䅅䅁䑁䅧李㉁䑁䅕睍祁䑁䅑䅁䵁䅉䅅䅁䕁䅁䅁睁䵁䅁䅁权祄睃䅁权灄权䅁权瑂䅂䅁允䅁䅁䅅䅁䭁䕁䅣䅁䵁䅉䅅䅁䑁䅁䅁睁䵁䅁䅁权䙃兂䅁权捁杂䅁允䅁䅁䅅䅁䭁䕁䜰䅁䵁䅉䅅䅁䕁䅁䅁睁䵁䅁䅁权晁䅄䅁权潄权䅁权硂䅂䅁允䅁䅁䅅䅁佁䅁䅷䅁ㅁ䍁䄴兏ぁ䑁䅍䅁䵁䅉䅅䅁䕁䅁䅁睁䵁䅁䅁权歁䅄䅁权畄权䅁权㥂䅂䅁允䅁䅁䅅䅁䙁䅁䅁䅁杂敕䅂䍄䉁䅁䅁䅂䅁䅁䅍䅄䅁䅁䅯杦䅷䅁䅯朶䅯䅁䅯兦䅑䅁䅅䅁䉁䅁䅁权䡂䅁䅁䍄䉁䅁䅁䅂䅁䅁䅍䅄䅁䅁䅯朹䅯䅁䅯朷䅯䅁䅯兦䅑䅁䅅䅁䉁䅁䅁兂䅁䅁䅁䥉桮䅑杷允䅁䅁䅑䅁䑁䅁䅷䅁䭁䙁乳䅁䭁佁䬰䅁䭁佁䭷䅁䉁䅁䅁允䅁䅁䅯睒䅁䅁杷允䅁䅁䅑䅁䑁䅁䅷䅁䭁䙁䵣䅁䭁佁䭣䅁䭁佁䭷䅁䉁䅁䅁允䅁䅁䅯睒䅁䅁杷允䅁䅁䅑䅁䑁䅁䅷䅁䭁䥁䱫䅁䭁佁䭧䅁䭁䝁䔸䅁䉁䅁䅁允䅁䅁䅯睒䅁䅁杷允䅁䅁䅑䅁䑁䅁䅷䅁䭁乁䱕䅁䭁佁䭳䅁䭁䝁䔰䅁䉁䅁䅁允䅁䅁䅯睒䅁䅁杷允䅁䅁䅑䅁䑁䅁䅷䅁䭁䡁乑䅁䭁佁䭯䅁䭁䝁䔰䅁䉁䅁䅁允䅁䅁䅯睒䅁䅁杷允䅁䅁䅑䅁䑁䅁䅷䅁䭁䡁乙䅁䭁佁䭯䅁䭁䝁䔰䅁䉁䅁䅁允䅁䅁䅯睒䅁䅁杷允䅁䅁䅑䅁䑁䅁䅷䅁䭁䅁䝍䅁䭁佁䭣䅁䭁䡁䕅䅁䉁䅁䅁允䅁䅁䅕䵱䱚㑎䉫䕎䵁䅉䅅䅁䕁䅁䅁睁䵁䅁䅁权㉂䅄䅁权潄权䅁权療䅂䅁允䅁䅁䅅䅁佁䅁䄴䅁瑁䑁䅉杌睁䑁䅣睍䅁䅁杷允䅁䅁䅑䅁䑁䅁䅷䅁䭁䩁䙅䅁䭁佁䬰䅁䭁䝁䔸䅁䉁䅁䅁允䅁䅁䅕䝭匴㡧䭄稹䴸䅉䅅䅁䕁䅁䅁睁䵁䅁䅁权坂䅄䅁权浄权䅁权㥂䅂䅁允䅁䅁䅅䅁佁䅁䄴䅁硁䑁䅕杌ㅁ䑁䅣䅎䅁䅁杷允䅁䅁䅑䅁䑁䅁䅷䅁䭁䡁乑䅁䭁佁䭯䅁䭁䝁䔸䅁䉁䅁䅁允䅁䅁䅯睒䅁䅁杷允䅁䅁䅑䅁䑁䅁䅷䅁䭁䱁䔴䅁䭁佁䭧䅁䭁䥁䕕䅁䉁䅁䅁允䅁䅁䄴杄䅁䑁䅍李畁䑁䅙李祁䅁䅁䍄䉁䅁䅁䅂䅁䅁䅍䅄䅁䅁䅯杤䄰䅁䅯朶䅯䅁䅯睢䅑䅁䅅䅁䉁䅁䅁权䡂䅁䅁䍄䉁䅁䅁䅂䅁䅁䅍䅄䅁䅁䅯典䅕䅁䅯眶䅯䅁䅯全䅑䅁䅅䅁䉁䅁䅁杄十䅁䅁䅎ぁ䑁䅍杍祁䑁䅉䅎穁䅁䅁䍄䉁䅁䅁䅂䅁䅁䅍䅄䅁䅁䅯䅺䅕䅁䅯朷䅯䅁䅯全䅑䅁䅅䅁䉁䅁䅁兂䅁䅁䅁䉧㝮䅑杷允䅁䅁䅑䅁䑁䅁䅷䅁䭁䡁乑䅁䭁佁䭯䅁䭁䡁䕯䅁䉁䅁䅁允䅁䅁䅯睒䅁䅁杷允䅁䅁䅑䅁䑁䅁䅷䅁䭁䉁䄰䅁䭁䅁䍅䅁䭁䅁䍉䅁䉁䅁䅁允䅁䅁䅕硈㡊ㄲ䌱欸䵁䅉䅅䅁䕁䅁䅁睁䵁䅁䅁权䅂睃䅁权牄权䅁权㥂䅂䅁允䅁䅁䅅䅁佁䉁䅉䅁硁䑁䅫免穁䑁䅅李ぁ䑁䅅䅁䵁䅉䅅䅁䕁䅁䅁睁䵁䅁䅁权䭃睃䅁权畄权䅁权㙂䅂䅁允䅁䅁䅅䅁䙁䅁䅁䅁䅃畤䅨䍄䉁䅁䅁䅂䅁䅁䅍䅄䅁䅁䅯兤䄰䅁䅯朶䅯䅁䅯来䅑䅁䅅䅁䉁䅁䅁权䡂䅁䅁䍄䉁䅁䅁䅂䅁䅁䅍䅄䅁䅁䅯杤䄰䅁䅯朶䅯䅁䅯来䅑䅁䅅䅁䉁䅁䅁权䡂䅁䅁䍄䉁䅁䅁䅂䅁䅁䅍䅄䅁䅁䅯睢䅷䅁䅯眵䅯䅁䅯睧䅑䅁䅅䅁䉁䅁䅁兂䙂㝐䙄敩硄睐杷允䅁䅁䅑䅁䑁䅁䅷䅁䭁䡁乑䅁䭁佁䭯䅁䭁䡁䕁䅁䉁䅁䅁允䅁䅁䅯睒䅁䅁杷允䅁䅁䅑䅁䑁䅁䅷䅁䭁䡁乙䅁䭁佁䭯䅁䭁䡁䕁䅁䉁䅁䅁允䅁䅁䅯睒䅁䅁杷允䅁䅁䅑䅁䑁䅁䅷䅁䭁䑁䉯䅁䭁䅁䍅䅁䭁䅁䍍䅁䉁䅁䅁允䅁䅁䅕牂楨穴剮䔰䵁䅉䅅䅁䕁䅁䅁睁䵁䅁䅁权千䅂䅁权畄权䅁权療䅂䅁允䅁䅁䅅䅁䙁䅁䅁䅁兄昰䅴䍄䉁䅁䅁䅂䅁䅁䅍䅄䅁䅁䅯杖䅷䅁䅯儷䅯䅁䅯兣䅑䅁䅅䅁䉁䅁䅁兂㑂湺桭呍⭢睐杷允䅁䅁䅑䅁䑁䅁䅷䅁䭁䭁䵷䅁䭁佁䬰䅁䭁䥁䕍䅁䉁䅁䅁允䅁䅁䅕硥畓⭒㙆䑨䴸䅉䅅䅁䕁䅁䅁睁䵁䅁䅁权㉁兄䅁权湄权䅁权獄权䅁允䅁䅁䅅䅁䭁䕁䅣䅁䵁䅉䅅䅁䕁䅁䅁睁䵁䅁䅁权⭄睃䅁权潄权䅁权硂䅂䅁允䅁䅁䅅䅁䭁䕁䅣䅁䵁䅉䅅䅁䕁䅁䅁睁䵁䅁䅁权䵁䅄䅁权瑄权䅁权䑃䅂䅁允䅁䅁䅅䅁䙁䅁穹穮啖⭓⼸䍄䉁䅁䅁䅂䅁䅁䅍䅄䅁䅁䅯䅈䅳䅁䅯儷䅯䅁䅯来䅑䅁䅅䅁䉁䅁䅁兂㍂灶愸㥌漳睐杷允䅁䅁䅑䅁䑁䅁䅷䅁䭁䍁䱷䅁䭁佁䭙䅁䭁䡁䕅䅁䉁䅁䅁允䅁䅁䄴䅄䅁䑁䅉杌穁䑁䅣䅏䅁䅁杷允䅁䅁䅑䅁䑁䅁䅷䅁䭁䩁䱍䅁䭁佁䭯䅁䭁䝁䔰䅁䉁䅁䅁允䅁䅁䄴䅄䅁䑁䅉杌㍁䑁䅧䅏䅁䅁杷允䅁䅁䅑䅁䑁䅁䅷䅁䭁䵁䉣䅁䭁䅁䅑䅁䭁䅁䍑䅁䉁䅁䅁允䅁䅁䅕䅁䅁乧杵䕦䵅䅉䅅䅁䕁䅁䅁睁䵁䅁䅁权㙁䅄䅁权灄权䅁权獄权䅁允䅁䅁䅅䅁䭁䕁䅣䅁䵁䅉䅅䅁䕁䅁䅁睁䵁䅁䅁权硁睃䅁权灄权䅁权㙂䅂䅁允䅁䅁䅅䅁䙁䅁䅁䅁䅃㥩䅸䍄䉁䅁䅁䅂䅁䅁䅍䅄䅁䅁䅯䅧䅳䅁䅯朷䅯䅁䅯兢䅑䅁䅅䅁䉁䅁䅁兂䅁䅁䅁䍧戯䅷杷允䅁䅁䅑䅁䑁䅁䅷䅁䭁䵁䱉䅁䭁佁䭯䅁䭁䡁䔰䅁䉁䅁䅁允䅁䅁䄴权䅁䑁䅅杌睁䑁䅅䅁䵁䅉䅅䅁䕁䅁䅁睁䵁䅁䅁权桁䅄䅁权瑄权䅁权䙃䅂䅁允䅁䅁䅅䅁䙁䙁歰㥏倹敪⽍䍄䉁䅁䅁䅂䅁䅁䅍䅄䅁䅁䅯兹䅁䅁䅯权䅁䅁䅯兂䅁䅁䅅䅁䉁䅁䅁兂乃㉬匴㡧慄睐杷允䅁䅁䅑䅁䑁䅁䅷䅁䭁䑁䴰䅁䭁佁䭣䅁䭁䥁䕍䅁䉁䅁䅁允䅁䅁䅕䘯剬敭く樸䴸䅉䅅䅁䕁䅁䅁睁䵁䅁䅁权㥃睃䅁权煄权䅁权瑂䅂䅁允䅁䅁䅅䅁䭁䕁䅣䅁䵁䅉䅅䅁䕁䅁䅁睁䵁䅁䅁权牃睃䅁权湄权䅁权瑂䅂䅁允䅁䅁䅅䅁䭁䕁䅣䅁䵁䅉䅅䅁䕁䅁䅁睁䵁䅁䅁权穁睃䅁权畄权䅁权㙂䅂䅁允䅁䅁䅅䅁䙁䅁䅁䅁䅄瘵䅦䍄䉁䅁䅁䅂䅁䅁䅍䅄䅁䅁䅯䅭䅳䅁䅯䄶䅯䅁䅯兦䅑䅁䅅䅁䉁䅁䅁杄佁䅁䅁免㍁䍁䄴䅏祁䑁䅍䅁䵁䅉䅅䅁䕁䅁䅁睁䵁䅁䅁权塁䅄䅁权牄权䅁权硂䅂䅁允䅁䅁䅅䅁佁䉁䅉䅁硁䑁䅣兎ㅁ䑁䅙䅍睁䑁䅁䅁䵁䅉䅅䅁䕁䅁䅁睁䵁䅁䅁权㥃睃䅁权煄权䅁权硂䅂䅁允䅁䅁䅅䅁佁䅁䅷䅁硁䍁䄴睍穁䑁䅕䅁䵁䅉䅅䅁䕁䅁䅁睁䵁䅁䅁权ㅄ权䅁权瑄权䅁权硂䅂䅁允䅁䅁䅅䅁䙁䑁䥅䉲慸䉚䅎䍄䉁䅁䅁䅂䅁䅁䅍䅄䅁䅁䅯䅒䅕䅁䅯眵䅯䅁䅯䄷䅯䅁䅅䅁䉁䅁䅁权䡂䅁䅁䍄䉁䅁䅁䅂䅁䅁䅍䅄䅁䅁䅯䅗䄰䅁䅯朶䅯䅁䅯睢䅑䅁䅅䅁䉁䅁䅁杄䵁䅁䅁䅍畁䑁䅙李穁䅁䅁䍄䉁䅁䅁䅂䅁䅁䅍䅄䅁䅁䅯眸䅯䅁䅯朵䅯䅁䅯睢䅑䅁䅅䅁䉁䅁䅁权䡂䅁䅁䍄䉁䅁䅁䅂䅁䅁䅍䅄䅁䅁䅯䅅䄰䅁䅯眶䅯䅁䅯䅣䅑䅁䅅䅁䉁䅁䅁杄十䅁䅁免㕁䑁䅍䅏㉁䑁䅁䅍睁䅁䅁䍄䉁䅁䅁䅂䅁䅁䅍䅄䅁䅁䅯䅈䅕䅁䅯朷䅯䅁䅯兦䅑䅁䅅䅁䉁䅁䅁兂䅁䅁䅁伸䩫兑杷允䅁䅁䅑䅁䑁䅁䅷䅁䭁䕁䱕䅁䭁佁䭫䅁䭁䡁䕯䅁䉁䅁䅁允䅁䅁䅕䅁䅁䅁䕂欵䵁䅉䅅䅁䕁䅁䅁睁䵁䅁䅁权佁䅄䅁权牄权䅁权硂䅂䅁允䅁䅁䅅䅁佁䉁䅑䅁硁䑁䅕睍硁䑁䅣兏睁䑁䅁䅍䅁䅁杷允䅁䅁䅑䅁䑁䅁䅷䅁䭁䑁䵁䅁䭁佁䭧䅁䭁䥁䕕䅁䉁䅁䅁允䅁䅁䄴杄䅁䑁䅉䅏畁䑁䅍免穁䅁䅁䍄䉁䅁䅁䅂䅁䅁䅍䅄䅁䅁䅯儵䅷䅁䅯儶䅯䅁䅯兣䅑䅁䅅䅁䉁䅁䅁兂䅁䅁䅁䵧戳䅑杷允䅁䅁䅑䅁䑁䅁䅷䅁䭁䩁䵙䅁䭁佁䭣䅁䭁䡁䕅䅁䉁䅁䅁允䅁䅁䅕橂㐴朷㌹吸䴸䅉䅅䅁䕁䅁䅁睁䵁䅁䅁权䩃兄䅁权瑄权䅁权㥂䅂䅁允䅁䅁䅅䅁䙁䉁䑋䵷桱捒⽙䍄䉁䅁䅁䅂䅁䅁䅍䅄䅁䅁䅯睹䅷䅁䅯眶䅯䅁䅯兣䅑䅁䅅䅁䉁䅁䅁杄十䅁䅁䅎㉁䑁䅧䅎穁䑁䅣䅎穁䅁䅁䍄䉁䅁䅁䅂䅁䅁䅍䅄䅁䅁䅯杊䅳䅁䅯眶䅯䅁䅯兦䅑䅁䅅䅁䉁䅁䅁杄啁䅁䅁免穁䑁䅁睎祁䑁䅕䅍睁䑁䅁䅁䵁䅉䅅䅁䕁䅁䅁睁䵁䅁䅁权歄䅄䅁权煄权䅁权療䅂䅁允䅁䅁䅅䅁佁䅁䅷䅁睁䍁䄴睎ぁ䑁䅣䅁䵁䅉䅅䅁䕁䅁䅁睁䵁䅁䅁权䅁兂䅁权牄权䅁权㙂䅂䅁允䅁䅁䅅䅁佁䉁䅉䅁ぁ䑁䅫睎㍁䑁䅙兏ㅁ䑁䅕䅁䵁䅉䅅䅁䕁䅁䅁睁䵁䅁䅁权⭂兂䅁权瑄权䅁权瑂䅂䅁允䅁䅁䅅䅁䭁䕁䅣䅁䵁䅉䅅䅁䕁䅁䅁睁䵁䅁䅁权時睃䅁权瑄权䅁权䑃䅂䅁允䅁䅁䅅䅁䭁䕁䅣䅁䵁䅉䅅䅁䕁䅁䅁睁䵁䅁䅁权煃兄䅁权湄权䅁权獄权䅁允䅁䅁䅅䅁䭁䕁䅣䅁䵁䅉䅅䅁䕁䅁䅁睁䵁䅁䅁权㕁䅄䅁权湄权䅁权硂䅂䅁允䅁䅁䅅䅁䙁䅁牉硨婢杺䅌䍄䉁䅁䅁䅂䅁䅁䅍䅄䅁䅁䅯䅵䅷䅁䅯朶䅯䅁䅯䅣䅑䅁䅅䅁䉁䅁䅁权䡂䅁䅁䍄䉁䅁䅁䅂䅁䅁䅍䅄䅁䅁䅯眲䄰䅁䅯儶䅯䅁䅯䄷䅯䅁䅅䅁䉁䅁䅁权䡂䅁䅁䍄䉁䅁䅁䅂䅁䅁䅍䅄䅁䅁䅯䅮䅕䅁䅯朶䅯䅁䅯䅣䅑䅁䅅䅁䉁䅁䅁杄䵁䅁䅁䅍畁䑁䅙兏ぁ䅁䅁䍄䉁䅁䅁䅂䅁䅁䅍䅄䅁䅁䅯䄵䅷䅁䅯朶䅯䅁䅯来䅑䅁䅅䅁䉁䅁䅁杄䵁䅁䅁䅍畁䑁䅙睎㕁䅁䅁䍄䉁䅁䅁䅂䅁䅁䅍䅄䅁䅁䅯䅱䄰䅁䅯朶䅯䅁䅯䄷䅯䅁䅅䅁䉁䅁䅁权䡂䅁䅁䍄䉁䅁䅁䅂䅁䅁䅍䅄䅁䅁䅯睦䅁䅁䅯充䅁䅁䅯兂䅁䅁䅅䅁䉁䅁䅁杄啁䅁䅁䅎㕁䑁䅫䅍睁䑁䅁䅍睁䑁䅁䅁䵁䅉䅅䅁䕁䅁䅁睁䵁䅁䅁权祄权䅁权煄权䅁权獄权䅁允䅁䅁䅅䅁䭁䕁䅣䅁䵁䅉䅅䅁䕁䅁䅁睁䵁䅁䅁权橄睃䅁权灄权䅁权䙃䅂䅁允䅁䅁䅅䅁䙁䅁䅁䅁䅃⭖䅂䍄䉁䅁䅁䅂䅁䅁䅍䅄䅁䅁䅯督䅷䅁䅯朵䅯䅁䅯䄷䅯䅁䅅䅁䉁䅁䅁权䡂䅁䅁䍄䉁䅁䅁䅂䅁䅁䅍䅄䅁䅁䅯䄵䅷䅁䅯朶䅯䅁䅯兦䅑䅁䅅䅁䉁䅁䅁杄䵁䅁䅁䅍畁䑁䅙䅎㉁䅁䅁䍄䉁䅁䅁䅂䅁䅁䅍䅄䅁䅁䅯杗䅷䅁䅯朶䅯䅁䅯䅣䅑䅁䅅䅁䉁䅁䅁杄䵁䅁䅁免畁䑁䅉䅎㑁䅁䅁䍄䉁䅁䅁䅂䅁䅁䅍䅄䅁䅁䅯睚䅳䅁䅯儶䅯䅁䅯兦䅑䅁䅅䅁䉁䅁䅁兂䅁䅁䅁䵁歡䅑杷允䅁䅁䅑䅁䑁䅁䅷䅁䭁偁䉕䅁䭁䅁䍅䅁䭁䅁䍉䅁䉁䅁䅁允䅁䅁䅕瑶剰䑮婦啹䵁䅉䅅䅁䕁䅁䅁睁䵁䅁䅁权求睃䅁权潄权䅁权療䅂䅁允䅁䅁䅅䅁佁䅁䄴䅁硁䑁䅍杌祁䑁䅁李䅁䅁杷允䅁䅁䅑䅁䑁䅁䅷䅁䭁䡁䱫䅁䭁佁䬰䅁䭁䥁䕕䅁䉁䅁䅁允䅁䅁䅕硫䕧杖琴橳䴸䅉䅅䅁䕁䅁䅁睁䵁䅁䅁权呂䅄䅁权煄权䅁权獄权䅁允䅁䅁䅅䅁䭁䕁䅣䅁䵁䅉䅅䅁䑁䅁䅁睁䵁䅁䅁权捃䅂䅁权歁杂䅁允䅁䅁䅅䅁䭁䉁䕁䅁䵁䅉䅅䅁䕁䅁䅁睁䵁䅁䅁权偄睃䅁权煄权䅁权䑃䅂䅁允䅁䅁䅅䅁佁䅁䅷䅁睁䍁䄴李穁䑁䅅䅁䵁䅉䅅䅁䕁䅁䅁睁䵁䅁䅁权療䅄䅁权湄权䅁权療䅂䅁允䅁䅁䅅䅁䙁䉁坹䝳㍳⭓⽫䍄䉁䅁䅁䅂䅁䅁䅍䅄䅁䅁䅯杚䅕䅁䅯眶䅯䅁䅯䄷䅯䅁䅅䅁䉁䅁䅁权䡂䅁䅁䍄䉁䅁䅁䅂䅁䅁䅍䅄䅁䅁䅯睶䅳䅁䅯朵䅯䅁䅯兦䅑䅁䅅䅁䉁䅁䅁权䡂䅁䅁䍄䉁䅁䅁䅂䅁䅁䅍䅄䅁䅁䅯眫䅳䅁䅯朷䅯䅁䅯睢䅑䅁䅅䅁䉁䅁䅁兂䅁䅁䅁䍧唷䅑杷允䅁䅁䅑䅁䑁䅁䅷䅁䭁䙁䵍䅁䭁佁䭯䅁䭁䝁䔰䅁䉁䅁䅁允䅁䅁䅯睒䅁䅁杷允䅁䅁䅑䅁䑁䅁䅷䅁䭁䑁䙙䅁䭁佁䭧䅁䭁䡁䕅䅁䉁䅁䅁允䅁䅁䄴䅄䅁䑁䅫杌睁䑁䅁兏䅁䅁杷允䅁䅁䅑䅁䑁䅁䅷䅁䭁䩁䵍䅁䭁佁䭳䅁䭁䥁䕕䅁䉁䅁䅁允䅁䅁䄴杅䅁䑁䅣睎㑁䑁䅍兏穁䑁䅅睎䅁䅁杷允䅁䅁䅑䅁䑁䅁䅷䅁䭁䡁乣䅁䭁佁䭧䅁䭁䡁䕁䅁䉁䅁䅁允䅁䅁䄴杄䅁䍁䄰䅍畁䑁䅣睍ㅁ䅁䅁䍄䉁䅁䅁䅂䅁䅁䅍䅄䅁䅁䅯䅷䅕䅁䅯䄶䅯䅁䅯兣䅑䅁䅅䅁䉁䅁䅁杄佁䅁䅁杍㉁䍁䄴䅏㉁䑁䅧䅁䵁䅉䅅䅁䕁䅁䅁睁䵁䅁䅁权㑂兄䅁权潄权䅁权睂䅂䅁允䅁䅁䅅䅁佁䅁䅷䅁ぁ䍁䄴兎ㅁ䑁䅣䅁䵁䅉䅅䅁䕁䅁䅁睁䵁䅁䅁权䱃䅂䅁权湄权䅁权㥂䅂䅁允䅁䅁䅅䅁䙁䉁畓⭒㙆䅆䅊䍄䉁䅁䅁䅂䅁䅁䅍䅄䅁䅁䅯䄶䅷䅁䅯朶䅯䅁䅯䅣䅑䅁䅅䅁䉁䅁䅁杄䵁䅁䅁䅍畁䑁䅕兏ぁ䅁䅁䍄䉁䅁䅁䅂䅁䅁䅍䅄䅁䅁䅯李䅳䅁䅯朵䅯䅁䅯䅣䅑䅁䅅䅁䉁䅁䅁杄䵁䅁䅁免畁䑁䅙免㕁䅁䅁䍄䉁䅁䅁䅂䅁䅁䅍䅄䅁䅁䅯杙䅷䅁䅯朷䅯䅁䅯䅣䅑䅁䅅䅁䉁䅁䅁兂䅁䅁䅁䭁䩘䅷杷允䅁䅁䅑䅁䑁䅁䅷䅁䭁偁䭫䅁䭁佁䭳䅁䭁䡁䔰䅁䉁䅁䅁允䅁䅁䄴杅䅁䑁䅉免ㅁ䑁䅍睍㕁䑁䅙兏䅁䅁杷允䅁䅁䅑䅁䑁䅁䅷䅁䭁䵁䱣䅁䭁佁䭣䅁䭁䡁䕅䅁䉁䅁䅁允䅁䅁䅕倹唳佥浭歋䵁䅉䅅䅁䕁䅁䅁睁䵁䅁䅁权㡁兄䅁权浄权䅁权瑂䅂䅁允䅁䅁䅅䅁䭁䕁䅣䅁䵁䅉䅅䅁䕁䅁䅁睁䵁䅁䅁权䉄兂䅁权灄权䅁权睂䅂䅁允䅁䅁䅅䅁䙁䅁䅁䅁䅂公䉚䍄䉁䅁䅁䅂䅁䅁䅍䅄䅁䅁䅯䄰䅳䅁䅯儷䅯䅁䅯䄷䅯䅁䅅䅁䉁䅁䅁权䡂䅁䅁䍄䉁䅁䅁䅂䅁䅁䅍䅄䅁䅁䅯睕䅷䅁䅯朶䅯䅁䅯全䅑䅁䅅䅁䉁䅁䅁杄䵁䅁䅁免畁䑁䅅䅎㑁䅁䅁䍄䉁䅁䅁䅂䅁䅁䅍䅄䅁䅁䅯睓䅅䅁䅯允䅉䅁䅯兂䅉䅁䅅䅁䉁䅁䅁权䡂䅁䅁䍄䉁䅁䅁䅂䅁䅁䅍䅄䅁䅁䅯䅆䅷䅁䅯䄶䅯䅁䅯来䅑䅁䅅䅁䉁䅁䅁杄䵁䅁䅁免穁䍁䄴䅎穁䅁䅁䍄䉁䅁䅁䅂䅁䅁䅍䅄䅁䅁䅯睕䅷䅁䅯朶䅯䅁䅯睧䅑䅁䅅䅁䉁䅁䅁杄䵁䅁䅁免畁䑁䅅䅍㍁䅁䅁䍄䉁䅁䅁䅂䅁䅁䅍䅄䅁䅁䅯兣䅳䅁䅯眵䅯䅁䅯来䅑䅁䅅䅁䉁䅁䅁兂ㅁ牘䩰䅄㝌睐杷允䅁䅁䅑䅁䑁䅁䅷䅁䭁䩁䱅䅁䭁佁䭧䅁䭁䡁䔰䅁䉁䅁䅁允䅁䅁䄴权䅁䑁䅫杌ぁ䑁䅑䅁䵁䅉䅅䅁䕁䅁䅁睁䵁䅁䅁权䝁兄䅁权煄权䅁权硂䅂䅁允䅁䅁䅅䅁佁䅁䅷䅁硁䍁䄴䅏㕁䑁䅉䅁䵁䅉䅅䅁䕁䅁䅁睁䵁䅁䅁权䉃睃䅁权煄权䅁权瑂䅂䅁允䅁䅁䅅䅁䭁䕁䅣䅁䵁䅉䅅䅁䕁䅁䅁睁䵁䅁䅁权䉂睃䅁权浄权䅁权硂䅂䅁允䅁䅁䅅䅁佁䅁䅷䅁㉁䍁䄴䅎㕁䑁䅙䅁䵁䅉䅅䅁䕁䅁䅁睁䵁䅁䅁权䉃睃䅁权煄权䅁权硂䅂䅁允䅁䅁䅅䅁佁䅁䅷䅁睁䍁䄴免睁䑁䅙䅁䵁䅉䅅䅁䕁䅁䅁睁䵁䅁䅁权坁䅄䅁权潄权䅁权瑂䅂䅁允䅁䅁䅅䅁䭁䕁䅣䅁䵁䅉䅅䅁䕁䅁䅁睁䵁䅁䅁权乂䅄䅁权潄权䅁权睂䅂䅁允䅁䅁䅅䅁佁䅁䄴䅁瑁䑁䅉杌㑁䑁䅅免䅁䅁杷允䅁䅁䅑䅁䑁䅁䅷䅁䭁䭁䵧䅁䭁佁䭧䅁䭁䥁䕍䅁䉁䅁䅁允䅁䅁䄴杄䅁䑁䅅免畁䑁䅅䅏㉁䅁䅁䍄䉁䅁䅁䅂䅁䅁䅍䅄䅁䅁䅯李䄰䅁䅯儷䅯䅁䅯䅣䅑䅁䅅䅁䉁䅁䅁兂塄㍯㥁瑃牦睐杷允䅁䅁䅑䅁䑁䅁䅷䅁䭁偁䄸䅁䭁䅁䅑䅁䭁䅁䍑䅁䉁䅁䅁允䅁䅁䅕䅁䅁䩁㑔䕗䵅䅉䅅䅁䕁䅁䅁睁䵁䅁䅁权捂睃䅁权浄权䅁权療䅂䅁允䅁䅁䅅䅁佁䅁䅷䅁硁䍁䄴睎㉁䑁䅕䅁䵁䅉䅅䅁䕁䅁䅁睁䵁䅁䅁权䉃睃䅁权煄权䅁权䙃䅂䅁允䅁䅁䅅䅁佁䅁䅷䅁睁䍁䄴免睁䑁䅧䅁䵁䅉䅅䅁䕁䅁䅁睁䵁䅁䅁权䡄睃䅁权潄权䅁权㥂䅂䅁允䅁䅁䅅䅁佁䅁䄴䅁硁䑁䅁杌祁䑁䅉杍䅁䅁杷允䅁䅁䅑䅁䑁䅁䅷䅁䭁䩁临䅁䭁佁䭣䅁䭁䥁䕍䅁䉁䅁䅁允䅁䅁䅕㝤昶楇搯啎䵁䅉䅅䅁䕁䅁䅁睁䵁䅁䅁权䡄䅂䅁权煄权䅁权睂䅂䅁允䅁䅁䅅䅁佁䅁䅷䅁睁䍁䄴兎祁䑁䅍䅁䵁䅉䅅䅁䕁䅁䅁睁䵁䅁䅁权瑃兂䅁权畄权䅁权療䅂䅁允䅁䅁䅅䅁䙁䅁䅁䅁䅁偆䄵䍄䉁䅁䅁䅂䅁</t>
  </si>
  <si>
    <t>䅁䅍䅄䅁䅁䅯睵䅳䅁䅯䄶䅯䅁䅯来䅑䅁䅅䅁䉁䅁䅁杄佁䅁䅁免穁䍁䄴䅍祁䑁䅅䅁䵁䅉䅅䅁䕁䅁䅁睁䵁䅁䅁权晃兄䅁权湄权䅁权䑃䅂䅁允䅁䅁䅅䅁䙁䱁へ硫䕧椱䅆䍄䉁䅁䅁䅂䅁䅁䅍䅄䅁䅁䅯儶䄰䅁䅯儶䅯䅁䅯来䅑䅁䅅䅁䉁䅁䅁兂䅁䅁䅁偑敪䅑杷允䅁䅁䅑䅁䑁䅁䅷䅁䭁䵁乯䅁䭁佁䭳䅁䭁䡁䕁䅁䉁䅁䅁允䅁䅁䄴䅆䅁䑁䅅䅎ぁ䑁䅙杍硁䑁䅣䅎睁䅁䅁䍄䉁䅁䅁䅂䅁䅁䅍䅄䅁䅁䅯䅉䅳䅁䅯朵䅯䅁䅯䄷䅯䅁䅅䅁䉁䅁䅁权䡂䅁䅁䍄䉁䅁䅁䅂䅁䅁䅍䅄䅁䅁䅯朴䅕䅁䅯䄶䅯䅁䅯䅣䅑䅁䅅䅁䉁䅁䅁杄佁䅁䅁兎ぁ䍁䄴睎㑁䑁䅧䅁䵁䅉䅅䅁䕁䅁䅁睁䵁䅁䅁权歁睃䅁权潄权䅁权䑃䅂䅁允䅁䅁䅅䅁佁䅁䄴䅁祁䑁䅑杌硁䑁䅅杍䅁䅁杷允䅁䅁䅑䅁䑁䅁䅷䅁䭁偁䱑䅁䭁佁䭯䅁䭁䝁䔰䅁䉁䅁䅁允䅁䅁䄴䅄䅁䑁䅅杌硁䑁䅉兎䅁䅁杷允䅁䅁䅑䅁䑁䅁䅷䅁䭁䍁䵯䅁䭁佁䭣䅁䭁䝁䔰䅁䉁䅁䅁允䅁䅁䅯睒䅁䅁杷允䅁䅁䅑䅁䑁䅁䅷䅁䭁䕁丰䅁䭁佁䭳䅁䭁䡁䔰䅁䉁䅁䅁允䅁䅁䄴杅䅁䑁䅣䅏睁䑁䅁䅍睁䑁䅁䅍䅁䅁杷允䅁䅁䅑䅁䑁䅁䅷䅁䭁佁䵧䅁䭁佁䭯䅁䭁佁䭷䅁䉁䅁䅁允䅁䅁䅯睒䅁䅁杷允䅁䅁䅑䅁䑁䅁䅷䅁䭁䍁䱙䅁䭁佁䭳䅁䭁䝁䔸䅁䉁䅁䅁允䅁䅁䄴䅆䅁䑁䅅睍硁䑁䅑䅏硁䑁䅫李㍁䅁䅁䍄䉁䅁䅁䅂䅁䅁䅍䅄䅁䅁䅯䄶䅷䅁䅯朶䅯䅁䅯兢䅑䅁䅅䅁䉁䅁䅁权䡂䅁䅁䍄䉁䅁䅁䅂䅁䅁䅍䅄䅁䅁䅯䄶䅷䅁䅯朶䅯䅁䅯睢䅑䅁䅅䅁䉁䅁䅁杄䵁䅁䅁䅍畁䑁䅙睍硁䅁䅁䍄䉁䅁䅁䅂䅁䅁䅍䅄䅁䅁䅯杕䅁䅁䅯䅂䅁䅁䅯䅂䅉䅁䅅䅁䉁䅁䅁兂䅁䅁䅁㑘稱兑杷允䅁䅁䅑䅁䑁䅁䅷䅁䭁䥁䱷䅁䭁佁䭧䅁䭁佁䭷䅁䉁䅁䅁允䅁䅁䅯睒䅁䅁杷允䅁䅁䅑䅁䑁䅁䅷䅁䭁䵁䕫䅁䭁佁䭳䅁䭁䡁䕅䅁䉁䅁䅁允䅁䅁䄴䅆䅁䑁䅅免穁䑁䅅䅎㑁䑁䅙睎祁䅁䅁䍄䉁䅁䅁䅂䅁䅁䅍䅄䅁䅁䅯杰䄰䅁䅯朶䅯䅁䅯䄷䅯䅁䅅䅁䉁䅁䅁权䡂䅁䅁䍄䉁䅁䅁䅂䅁䅁䅍䅄䅁䅁䅯䄶䅷䅁䅯朶䅯䅁䅯来䅑䅁䅅䅁䉁䅁䅁杄䵁䅁䅁䅍畁䑁䅙免㑁䅁䅁䍄䉁䅁䅁䅂䅁䅁䅍䅄䅁䅁䅯䅎䅳䅁䅯朶䅯䅁䅯䄷䅯䅁䅅䅁䉁䅁䅁权䡂䅁䅁䍄䉁䅁䅁䅂䅁䅁䅍䅄䅁䅁䅯䅎䅳䅁䅯朶䅯䅁䅯䅣䅑䅁䅅䅁䉁䅁䅁杄䵁䅁䅁䅍畁䑁䅁睍ぁ䅁䅁䍄䉁䅁䅁䅂䅁䅁䅍䅄䅁䅁䅯內䅅䅁䅯䅂䅁䅁䅯䅂䅉䅁䅅䅁䉁䅁䅁兂䅁䅁䅃䔫㑴兑杷允䅁䅁䅑䅁䑁䅁䅷䅁䭁䑁䱑䅁䭁佁䭯䅁䭁䡁䕅䅁䉁䅁䅁允䅁䅁䄴䅄䅁䑁䅁杌睁䑁䅍睍䅁䅁杷允䅁䅁䅑䅁䑁䅁䅷䅁䭁䥁䵳䅁䭁佁䭳䅁䭁佁䭷䅁䉁䅁䅁允䅁䅁䅯睒䅁䅁杷允䅁䅁䅑䅁䑁䅁䅷䅁䭁䩁䵉䅁䭁佁䭣䅁䭁䝁䔸䅁䉁䅁䅁允䅁䅁䅕䙂余扌摋ぉ䵁䅉䅅䅁䕁䅁䅁睁䵁䅁䅁权扃睃䅁权煄权䅁权㙂䅂䅁允䅁䅁䅅䅁佁䅁䅷䅁睁䍁䄴䅎ぁ䑁䅅䅁䵁䅉䅅䅁䕁䅁䅁睁䵁䅁䅁权剂䅄䅁权煄权䅁权瑂䅂䅁允䅁䅁䅅䅁䭁䕁䅣䅁䵁䅉䅅䅁䕁䅁䅁睁䵁䅁䅁权卂䅄䅁权煄权䅁权瑂䅂䅁允䅁䅁䅅䅁佁䅁䅷䅁睁䍁䄴睎祁䑁䅕䅁䵁䅉䅅䅁䕁䅁䅁睁䵁䅁䅁权䕂䅄䅁权畄权䅁权獄权䅁允䅁䅁䅅䅁䭁䕁䅣䅁䵁䅉䅅䅁䕁䅁䅁睁䵁䅁䅁权䝁兄䅁权畄权䅁权䙃䅂䅁允䅁䅁䅅䅁䙁䅁䅁䅁睁晳䅤䍄䉁䅁䅁䅂䅁䅁䅍䅄䅁䅁䅯睸䅑䅁䅯儶䅯䅁䅯全䅑䅁䅅䅁䉁䅁䅁兂䅁䅁䅁䭉畲䅑杷允䅁䅁䅑䅁䑁䅁䅷䅁䭁偁䭙䅁䭁佁䭙䅁䭁䡁䔰䅁䉁䅁䅁允䅁䅁䄴杄䅁䑁䅅李畁䑁䅉䅏㉁䅁䅁䍄䉁䅁䅁䅂䅁䅁䅍䅄䅁䅁䅯䅗䅕䅁䅯眶䅯䅁䅯䄷䅯䅁䅅䅁䉁䅁䅁权䡂䅁䅁䍄䉁䅁䅁䅂䅁䅁䅍䅄䅁䅁䅯儴䅳䅁䅯儷䅯䅁䅯兦䅑䅁䅅䅁䉁䅁䅁兂捃䍸睃浣剩睐杷允䅁䅁䅑䅁䑁䅁䅷䅁䭁䙁䵉䅁䭁佁䭯䅁䭁䡁䕁䅁䉁䅁䅁允䅁䅁䄴䅄䅁䑁䅁杌㉁䑁䅣李䅁䅁杷允䅁䅁䅑䅁䑁䅁䅷䅁䭁䥁䔴䅁䭁佁䭯䅁䭁䝁䔸䅁䉁䅁䅁允䅁䅁䄴䅄䅁䑁䅅杌㍁䑁䅙睍䅁䅁杷允䅁䅁䅑䅁䑁䅁䅷䅁䭁䙁䵅䅁䭁佁䭯䅁䭁䡁䔰䅁䉁䅁䅁允䅁䅁䄴䅄䅁䑁䅅杌硁䑁䅁䅏䅁䅁杷允䅁䅁䅑䅁䑁䅁䅷䅁䭁䡁䵅䅁䭁佁䭙䅁䭁䡁䕯䅁䉁䅁䅁允䅁䅁䄴䅄䅁䑁䅍杌㍁䑁䅑兏䅁䅁杷允䅁䅁䅑䅁䑁䅁䅷䅁䭁䍁乧䅁䭁佁䭣䅁䭁䡁䕁䅁䉁䅁䅁允䅁䅁䅕㥉㕶浦㡱啅䵁䅉䅅䅁䕁䅁䅁睁䵁䅁䅁权䥄䅁䅁权䕁䅁䅁权䕁杁䅁允䅁䅁䅅䅁䙁䅁䅁䥁䕂䡅䉊䍄䉁䅁䅁䅂䅁䅁䅍䅄䅁䅁䅯睔䅕䅁䅯朶䅯䅁䅯䄷䅯䅁䅅䅁䉁䅁䅁权䡂䅁䅁䍄䉁䅁䅁䅂䅁䅁䅍䅄䅁䅁䅯杕䅷䅁䅯朶䅯䅁䅯兦䅑䅁䅅䅁䉁䅁䅁杄䵁䅁䅁䅍畁䑁䅙䅎硁䅁䅁䍄䉁䅁䅁睁䅁䅁䅍䅄䅁䅁䅯䅴䅑䅁䅯䅈䅙䅁䅅䅁䉁䅁䅁权䉂杂䅁䍄䉁䅁䅁䅂䅁䅁䅍䅄䅁䅁䅯杊䅕䅁䅯朵䅯䅁䅯兣䅑䅁䅅䅁䉁䅁䅁杄䵁䅁䅁䅎畁䑁䅙䅍硁䅁䅁䍄䉁䅁䅁䅂䅁䅁䅍䅄䅁䅁䅯兺䅳䅁䅯朶䅯䅁䅯睢䅑䅁䅅䅁䉁䅁䅁杄䵁䅁䅁免畁䑁䅍䅍祁䅁䅁䍄䉁䅁䅁䅂䅁䅁䅍䅄䅁䅁䅯杮䅳䅁䅯儷䅯䅁䅯来䅑䅁䅅䅁䉁䅁䅁兂硂児塲㍯㥃睐杷允䅁䅁䅑䅁䑁䅁䅷䅁䭁佁䱉䅁䭁佁䬰䅁䭁佁䭷䅁䉁䅁䅁允䅁䅁䅯睒䅁䅁杷允䅁䅁䅑䅁䑁䅁䅷䅁䭁䅁䴴䅁䭁佁䭙䅁䭁䥁䕍䅁䉁䅁䅁允䅁䅁䄴䅄䅁䑁䅍杌睁䑁䅍睍䅁䅁杷允䅁䅁䅑䅁䑁䅁䅷䅁䭁䭁乕䅁䭁佁䬰䅁䭁佁䭷䅁䉁䅁䅁允䅁䅁䅯睒䅁䅁杷允䅁䅁䅑䅁䑁䅁䅷䅁䭁䵁䰰䅁䭁佁䭯䅁䭁䥁䕍䅁䉁䅁䅁允䅁䅁䄴䅄䅁䑁䅅杌穁䑁䅧李䅁䅁杷允䅁䅁䅑䅁䑁䅁䅷䅁䭁䍁䵷䅁䭁佁䭯䅁䭁䡁䕁䅁䉁䅁䅁允䅁䅁䄴䅄䅁䑁䅅杌祁䑁䅫杍䅁䅁杷允䅁䅁䅑䅁䑁䅁䅷䅁䭁䱁久䅁䭁佁䭯䅁䭁䡁䕁䅁䉁䅁䅁允䅁䅁䄴䅄䅁䑁䅁杌ㅁ䑁䅍睍䅁䅁杷允䅁䅁䅑䅁䑁䅁䅷䅁䭁䕁䱙䅁䭁佁䭳䅁䭁䥁䕕䅁䉁䅁䅁允䅁䅁䄴杅䅁䑁䅫䅎睁䑁䅧兏睁䑁䅁䅍䅁䅁杷允䅁䅁䅑䅁䑁䅁䅷䅁䭁䩁䱑䅁䭁佁䬰䅁䭁䡁䔰䅁䉁䅁䅁允䅁䅁䅯杘䅷䅁杷允䅁䅁䅑䅁䑁䅁䅷䅁䭁䭁䵫䅁䭁佁䭧䅁䭁䥁䕕䅁䉁䅁䅁允䅁䅁䄴杄䅁䑁䅅䅎畁䑁䅫兏ㅁ䅁䅁䍄䉁䅁䅁䅂䅁䅁䅍䅄䅁䅁䅯术䅳䅁䅯儷䅯䅁䅯睧䅑䅁䅅䅁䉁䅁䅁兂乄椰婍畁剅䅑杷允䅁䅁䅑䅁䑁䅁䅷䅁䭁䥁䵳䅁䭁佁䬴䅁䭁䥁䕕䅁䉁䅁䅁允䅁䅁䅕䅁䅁乁㙁欸䵁䅉䅅䅁䕁䅁䅁睁䵁䅁䅁权敃兄䅁权煄权䅁权獄权䅁允䅁䅁䅅䅁䭁䕁䅣䅁䵁䅉䅅䅁䕁䅁䅁睁䵁䅁䅁权晃兄䅁权煄权䅁权獄权䅁允䅁䅁䅅䅁䭁䕁䅣䅁䵁䅉䅅䅁䕁䅁䅁睁䵁䅁䅁权晃兄䅁权煄权䅁权㙂䅂䅁允䅁䅁䅅䅁佁䅁䅷䅁睁䍁䄴䅎睁䑁䅑䅁䵁䅉䅅䅁䕁䅁䅁睁䵁䅁䅁权獃䅂䅁权煄权䅁权療䅂䅁允䅁䅁䅅䅁佁䅁䅷䅁睁䍁䄴䅍㍁䑁䅙䅁䵁䅉䅅䅁䕁䅁䅁睁䵁䅁䅁权歁兂䅁权浄权䅁权䑃䅂䅁允䅁䅁䅅䅁䭁䕁䅣䅁䵁䅉䅅䅁䕁䅁䅁睁䵁䅁䅁权⭄权䅁权灄权䅁权睂䅂䅁允䅁䅁䅅䅁䙁䅁䅁䅁䅁㜸䅤䍄䉁䅁䅁䅂䅁䅁䅍䅄䅁䅁䅯杯䅷䅁䅯眶䅯䅁䅯睧䅑䅁䅅䅁䉁䅁䅁杄十䅁䅁杍睁䑁䅁䅍㍁䑁䅣睎硁䅁䅁䍄䉁䅁䅁䅂䅁䅁䅍䅄䅁䅁䅯兯䅕䅁䅯儷䅯䅁䅯兣䅑䅁䅅䅁䉁䅁䅁兂塃吵㝌㙳噈睐杷允䅁䅁䅑䅁䑁䅁䅷䅁䭁䑁䱍䅁䭁佁䭯䅁䭁䥁䕕䅁䉁䅁䅁允䅁䅁䄴䅄䅁䑁䅁杌穁䑁䅑䅏䅁䅁杷允䅁䅁䅑䅁䑁䅁䅷䅁䭁䑁䴰䅁䭁佁䭙䅁䭁䝁䔸䅁䉁䅁䅁允䅁䅁䅯睒䅁䅁杷允䅁䅁䅑䅁䑁䅁䅷䅁䭁䙁䰰䅁䭁佁䭧䅁䭁佁䭷䅁䉁䅁䅁允䅁䅁䅯睒䅁䅁杷允䅁䅁䅑䅁䑁䅁䅷䅁䭁䉁䘴䅁䭁佁䭳䅁䭁䡁䔰䅁䉁䅁䅁允䅁䅁䄴䅆䅁䑁䅉䅎睁䑁䅣免㉁䑁䅕杍ㅁ䅁䅁䍄䉁䅁䅁䅂䅁䅁䅍䅄䅁䅁䅯睙䅕䅁䅯眵䅯䅁䅯䅣䅑䅁䅅䅁䉁䅁䅁兂㥂穐敖歵⭮睐杷允䅁䅁䅑䅁䑁䅁䅷䅁䭁䉁䝙䅁䭁佁䭧䅁䭁䥁䕕䅁䉁䅁䅁允䅁䅁䄴杄䅁䑁䅙睍畁䑁䅣兎穁䅁䅁䍄䉁䅁䅁䅂䅁䅁䅍䅄䅁䅁䅯克䅳䅁䅯朷䅯䅁䅯全䅑䅁䅅䅁䉁䅁䅁兂䅁䅁䅁佷煮䅑杷允䅁䅁䅑䅁䑁䅁䅷䅁䭁乁䴰䅁䭁佁䭫䅁䭁䝁䔰䅁䉁䅁䅁允䅁䅁䅯睒䅁䅁杷允䅁䅁䅑䅁䑁䅁䅷䅁䭁䅁䝉䅁䭁佁䭫䅁䭁䡁䕁䅁䉁䅁䅁允䅁䅁䅕䅁䅁䭁呁唴䵁䅉䅅䅁䕁䅁䅁睁䵁䅁䅁权煄睃䅁权潄权䅁权䙃䅂䅁允䅁䅁䅅䅁佁䅁䄴䅁硁䑁䅅杌ㅁ䑁䅑兏䅁䅁杷允䅁䅁䅑䅁䑁䅁䅷䅁䭁䑁䱫䅁䭁佁䭧䅁䭁䡁䕯䅁䉁䅁䅁允䅁䅁䄴杄䅁䑁䅅䅏畁䑁䅉杍ぁ䅁䅁䍄䉁䅁䅁䅂䅁䅁䅍䅄䅁䅁䅯睕䄰䅁䅯儷䅯䅁䅯兣䅑䅁䅅䅁䉁䅁䅁兂䕁杖琴灳爳睐杷允䅁䅁䅑䅁䑁䅁䅷䅁䭁䱁䵙䅁䭁佁䭧䅁䭁䥁䕕䅁䉁䅁䅁允䅁䅁䄴杄䅁䑁䅉杍畁䑁䅁免㑁䅁䅁䍄䉁䅁䅁䅂䅁䅁䅍䅄䅁䅁䅯杙䄰䅁䅯朶䅯䅁䅯兢䅑䅁䅅䅁䉁䅁䅁权䡂䅁䅁䍄䉁䅁䅁䅂䅁䅁䅍䅄䅁䅁䅯充䅳䅁䅯朶䅯䅁䅯来䅑䅁䅅䅁䉁䅁䅁杄䵁䅁䅁䅍畁䑁䅙杍㉁䅁䅁䍄䉁䅁䅁䅂䅁䅁䅍䅄䅁䅁䅯睐䅷䅁䅯䄶䅯䅁䅯䅣䅑䅁䅅䅁䉁䅁䅁杄䵁䅁䅁杍㉁䍁䄴䅏硁䅁䅁䍄䉁䅁䅁䅂䅁䅁䅍䅄䅁䅁䅯兒䅷䅁䅯䄶䅯䅁䅯兢䅑䅁䅅䅁䉁䅁䅁权䡂䅁䅁䍄䉁䅁䅁䅂䅁䅁䅍䅄䅁䅁䅯䅎䅕䅁䅯儶䅯䅁䅯全䅑䅁䅅䅁䉁䅁䅁兂䅁䅁䅁䠰〷䅑杷允䅁䅁䅑䅁䑁䅁䅷䅁䭁䙁䙁䅁䭁佁䭳䅁䭁䡁䕯䅁䉁䅁䅁允䅁䅁䄴杅䅁䑁䅙䅎㕁䑁䅍睍睁䑁䅁䅍䅁䅁杷允䅁䅁䅑䅁䑁䅁䅷䅁䭁偁䭙䅁䭁佁䬰䅁䭁䡁䔰䅁䉁䅁䅁允䅁䅁䅕穐敖歵䵫啂䵁䅉䅅䅁䕁䅁䅁睁䵁䅁䅁权䵃䅂䅁权瑄权䅁权㙂䅂䅁允䅁䅁䅅䅁䙁䕁䱓佢㝦捱⽅䍄䉁䅁䅁䅂䅁䅁䅍䅄䅁䅁䅯兗䅳䅁䅯眶䅯䅁䅯䅣䅑䅁䅅䅁䉁䅁䅁杄啁䅁䅁免㍁䑁䅁䅍硁䑁䅙䅏㑁䑁䅣䅁䵁䅉䅅䅁䕁䅁䅁睁䵁䅁䅁权杄睃䅁权潄权䅁权㙂䅂䅁允䅁䅁䅅䅁佁䅁䅷䅁㉁䍁䄴兏㕁䑁䅕䅁䵁䅉䅅䅁䕁䅁䅁睁䵁䅁䅁权㍄权䅁权瑄权䅁权㥂䅂䅁允䅁䅁䅅䅁䙁乁楅⼲⭬牡⽷䍄䉁䅁䅁䅂䅁䅁䅍䅄䅁䅁䅯杋䄰䅁䅯朵䅯䅁䅯来䅑䅁䅅䅁䉁䅁䅁杄䵁䅁䅁䅍畁䑁䅙免穁䅁䅁䍄䉁䅁䅁䅂䅁䅁䅍䅄䅁䅁䅯睮䄰䅁䅯朶䅯䅁䅯兦䅑䅁䅅䅁䉁䅁䅁杄䵁䅁䅁䅍畁䑁䅑李硁䅁䅁䍄䉁䅁䅁䅂䅁䅁䅍䅄䅁䅁䅯来䅅䅁䅯充䅁䅁䅯兂䅁䅁䅅䅁䉁䅁䅁杄坁䅁䅁免穁䑁䅍免㕁䑁䅙睍睁䑁䅁䅍䅁䅁杷允䅁䅁䅑䅁䑁䅁䅷䅁䭁佁䱣䅁䭁佁䭳䅁䭁䡁䕅䅁䉁䅁䅁允䅁䅁䄴杅䅁䑁䅍兏祁䑁䅑睎睁䑁䅁䅍䅁䅁杷允䅁䅁䅑䅁䑁䅁䅷䅁䭁䝁䴴䅁䭁佁䬴䅁䭁䥁䕕䅁䉁䅁䅁允䅁䅁䅕䅁䅁䥁橃ぺ䵁䅉䅅䅁䕁䅁䅁睁䵁䅁䅁权塄䅁䅁权䕁䅁䅁权䙁䅁䅁允䅁䅁䅅䅁䙁䅁䅁䍁元瀴䉤䍄䉁䅁䅁䅂䅁䅁䅍䅄䅁䅁䅯入䅳䅁䅯儶䅯䅁䅯全䅑䅁䅅䅁䉁䅁䅁兂䅁䅁䅁䱁潓䅑杷允䅁䅁䅑䅁䑁䅁䅷䅁䭁䙁䵣䅁䭁佁䭧䅁䭁䡁䔰䅁䉁䅁䅁允䅁䅁䄴䅄䅁䑁䅙杌祁䑁䅍睍䅁䅁杷允䅁䅁䅑䅁䑁䅁䅷䅁䭁䑁䴰䅁䭁佁䭯䅁䭁䝁䔸䅁䉁䅁䅁允䅁䅁䅯睒䅁䅁杷允䅁䅁䅍䅁䑁䅁䅷䅁䭁䩁䙉䅁䭁䉁䜴䅁䉁䅁䅁允䅁䅁䅯眴䅙䅁杷允䅁䅁䅑䅁䑁䅁䅷䅁䭁䉁䵑䅁䭁佁䬰䅁䭁䡁䕅䅁䉁䅁䅁允䅁䅁䅕㡪ㅌ䙋偹䐹䴸䅉䅅䅁䕁䅁䅁睁䵁䅁䅁权い兂䅁权潄权䅁权睂䅂䅁允䅁䅁䅅䅁佁䅁䄴䅁㑁䑁䅕杌㑁䑁䅧兏䅁䅁杷允䅁䅁䅑䅁䑁䅁䅷䅁䭁䑁䴰䅁䭁佁䭯䅁䭁䡁䕯䅁䉁䅁䅁允䅁䅁䅯睒䅁䅁杷允䅁䅁䅑䅁䑁䅁䅷䅁䭁䕁乧䅁䭁佁䭧䅁䭁䥁䕍䅁䉁䅁䅁允䅁䅁䄴杄䅁䑁䅣䅏畁䑁䅙睎穁䅁䅁䍄䉁䅁䅁䅂䅁䅁䅍䅄䅁䅁䅯䅳䅷䅁䅯儶䅯䅁䅯䅣䅑䅁䅅䅁䉁䅁䅁兂䅁䅁䅁䕁㑋䅑杷允䅁䅁䅑䅁䑁䅁䅷䅁䭁䭁䅧䅁䭁䅁䅯䅁䭁䅁䍑䅁䉁䅁䅁允䅁䅁䅕桙奂扏䥒歈䵁䅉䅅䅁䕁䅁䅁睁䵁䅁䅁权慄䅄䅁权煄权䅁权睂䅂䅁允䅁䅁䅅䅁佁䅁䅷䅁睁䍁䄴兎ぁ䑁䅉䅁䵁䅉䅅䅁䕁䅁䅁睁䵁䅁䅁权䑂兂䅁权浄权䅁权療䅂䅁允䅁䅁䅅䅁佁䅁䅷䅁穁䍁䄴䅎㍁䑁䅧䅁䵁䅉䅅䅁䕁䅁䅁睁䵁䅁䅁权慂睃䅁权瑄权䅁权硂䅂䅁允䅁䅁䅅䅁䙁乁佮ㄹ橐慰⽳䍄䉁䅁䅁䅂䅁䅁䅍䅄䅁䅁䅯睩䅳䅁䅯朶䅯䅁䅯兣䅑䅁䅅䅁䉁䅁䅁杄䵁䅁䅁䅍畁䑁䅙睎祁䅁䅁䍄䉁䅁䅁䅂䅁䅁䅍䅄䅁䅁䅯䅣䅷䅁䅯䄶䅯䅁䅯睧䅑䅁䅅䅁䉁䅁䅁权䡂䅁䅁䍄䉁䅁䅁䅂䅁䅁䅍䅄䅁䅁䅯充䄰䅁䅯朵䅯䅁䅯兦䅑䅁䅅䅁䉁䅁䅁杄䵁䅁䅁免畁䑁䅣䅏㑁䅁䅁䍄䉁䅁䅁䅂䅁䅁䅍䅄䅁䅁䅯杅䄰䅁䅯眵䅯䅁䅯䄷䅯䅁䅅䅁䉁䅁䅁权䡂䅁䅁䍄䉁䅁䅁䅂䅁䅁䅍䅄䅁䅁䅯睲䅑䅁䅯朶䅯䅁䅯睧䅑䅁䅅䅁䉁䅁䅁杄䵁䅁䅁䅍畁䑁䅕睎ぁ䅁䅁䍄䉁䅁䅁䅂䅁䅁䅍䅄䅁䅁䅯睦䅷䅁䅯朵䅯䅁䅯䅣䅑䅁䅅䅁䉁䅁䅁杄䵁䅁䅁免畁䑁䅅杍祁䅁䅁䍄䉁䅁䅁䅂䅁䅁䅍䅄䅁䅁䅯眹䅷䅁䅯儷䅯䅁䅯兣䅑䅁䅅䅁䉁䅁䅁兂㝂䭆䠵場ひ睐杷允䅁䅁䅑䅁䑁䅁䅷䅁䭁䥁䵕䅁䭁佁䭯䅁䭁䡁䕯䅁䉁䅁䅁允䅁䅁䄴权䅁䑁䅁杌㕁䑁䅧䅁䵁䅉䅅䅁䕁䅁䅁睁䵁䅁䅁权乂兄䅁权浄权䅁权療䅂䅁允䅁䅁䅅䅁佁䅁䅯䅁硁䍁䄴免㍁䅁䅁䍄䉁䅁䅁䅂䅁䅁䅍䅄䅁䅁䅯䅢䅷䅁䅯眵䅯䅁䅯睢䅑䅁䅅䅁䉁䅁䅁兂敂歵䵫楁女䅑杷允䅁䅁䅑䅁䑁䅁䅷䅁䭁䩁䱧䅁䭁佁䭯䅁䭁佁䭷䅁䉁䅁䅁允䅁䅁䅯睒䅁䅁杷允䅁䅁䅑䅁䑁䅁䅷䅁䭁偁䕍䅁䭁佁䭳䅁䭁䡁䕁䅁䉁䅁䅁允䅁䅁䄴䅆䅁䑁䅅䅎㉁䑁䅑免㑁䑁䅑䅍㍁䅁䅁䍄䉁䅁䅁䅂䅁䅁䅍䅄䅁䅁䅯杖䅷䅁䅯朷䅯䅁䅯全䅑䅁䅅䅁䉁䅁䅁兂䅁䅁䅁䡯楪䅑杷允䅁䅁䅑䅁䑁䅁䅷䅁䭁䩁䅍䅁䭁䅁䍅䅁䭁䅁䍕䅁䉁䅁䅁允䅁䅁䅯睒䅁䅁杷允䅁䅁䅑䅁䑁䅁䅷䅁䭁乁䅷䅁䭁䉁䅅䅁䭁䅁䍑䅁䉁䅁䅁允䅁䅁䄴䅆䅁䑁䅍䅏㉁䑁䅍䅍ぁ䑁䅁䅍睁䅁䅁䍄䉁䅁䅁䅂䅁䅁䅍䅄䅁䅁䅯睓䄰䅁䅯朶䅯䅁䅯全䅑䅁䅅䅁䉁䅁䅁杄䵁䅁䅁䅍畁䑁䅑睎㍁䅁䅁䍄䉁䅁䅁䅂䅁䅁䅍䅄䅁䅁䅯儰䅑䅁䅯䄶䅯䅁䅯兦䅑䅁䅅䅁䉁䅁䅁杄䵁䅁䅁䅏畁䑁䅣杍㕁䅁䅁䍄䉁䅁䅁䅂䅁䅁䅍䅄䅁䅁䅯䅆䅳䅁䅯朶䅯䅁䅯兦䅑䅁䅅䅁䉁䅁䅁权䡂䅁䅁䍄䉁䅁䅁䅂䅁䅁䅍䅄䅁䅁䅯杩䅳䅁䅯儷䅯䅁䅯全䅑䅁䅅䅁䉁䅁䅁兂汁潂噇㑑歶睐杷允䅁䅁䅑䅁䑁䅁䅷䅁䭁䩁䵕䅁䭁佁䭣䅁䭁䥁䕍䅁䉁䅁䅁允䅁䅁䅕噈歰㥏倸䕋䵁䅉䅅䅁䕁䅁䅁睁䵁䅁䅁权奃睃䅁权煄权䅁权瑂䅂䅁允䅁䅁䅅䅁佁䅁䅷䅁睁䍁䄴䅎㍁䑁䅣䅁䵁䅉䅅䅁䕁䅁䅁睁䵁䅁䅁权㍄䅄䅁权浄权䅁权硂䅂䅁允䅁䅁䅅䅁佁䅁䅷䅁祁䍁䄴免ㅁ䑁䅅䅁䵁䅉䅅䅁䕁䅁䅁睁䵁䅁䅁权ㅁ睃䅁权灄权䅁权㥂䅂䅁允䅁䅁䅅䅁䙁䅁䅁䅁睁⽚䅆䍄䉁䅁䅁䅂䅁䅁䅍䅄䅁䅁䅯䅭䅳䅁䅯朶䅯䅁䅯睢䅑䅁䅅䅁䉁䅁䅁杄䵁䅁䅁䅍畁䑁䅑李㕁䅁䅁䍄䉁䅁䅁䅂䅁䅁䅍䅄䅁䅁䅯䅩䅷䅁䅯眶䅯䅁䅯兣䅑䅁䅅䅁䉁䅁䅁杄啁䅁䅁免ぁ䑁䅅睍ㅁ䑁䅧李睁䑁䅕䅁䵁䅉䅅䅁䕁䅁䅁睁䵁䅁䅁权畂睃䅁权潄权䅁权療䅂䅁允䅁䅁䅅䅁佁䅁䄴䅁硁䑁䅑杌祁䑁䅑睎䅁䅁杷允䅁䅁䅑䅁䑁䅁䅷䅁䭁佁䰸䅁䭁佁䭧䅁䭁䝁䔰䅁䉁䅁䅁允䅁䅁䅯睒䅁䅁杷允䅁䅁䅑䅁䑁䅁䅷䅁䭁䱁䘴䅁䭁佁䭯䅁䭁佁䭷䅁䉁䅁䅁允䅁䅁䅯睒䅁䅁杷允䅁䅁䅑䅁䑁䅁䅷䅁䭁䉁䱁䅁䭁佁䭧䅁䭁䡁䔰䅁䉁䅁䅁允䅁䅁䄴杄䅁䑁䅕李畁䑁䅫兎穁䅁䅁䍄䉁䅁䅁䅂䅁䅁䅍䅄䅁䅁䅯䅭䅳䅁䅯朶䅯䅁䅯来䅑䅁䅅䅁䉁䅁䅁杄䵁䅁䅁䅍畁䑁䅕䅍穁䅁䅁䍄䉁䅁䅁䅂䅁䅁䅍䅄䅁䅁䅯眫䅯䅁䅯朵䅯䅁䅯睢䅑䅁䅅䅁䉁䅁䅁杄䵁䅁䅁杍畁䑁䅕睍㉁䅁䅁䍄䉁䅁䅁䅂䅁䅁䅍䅄䅁䅁䅯睈䅳䅁䅯眵䅯䅁䅯睧䅑䅁䅅䅁䉁䅁䅁兂⽂牡へ硫䩧䅑杷允䅁䅁䅑䅁䑁䅁䅷䅁䭁䥁乕䅁䭁佁䭧䅁䭁䥁䕕䅁䉁䅁䅁允䅁䅁䄴䅄䅁䑁䅫杌㍁䑁䅧兎䅁䅁杷允䅁䅁䅑䅁䑁䅁䅷䅁䭁偁䕳䅁䭁佁䭫䅁䭁䥁䕍䅁䉁䅁䅁允䅁䅁䅕䅁䅁䥁䥄唱䵁䅉䅅䅁䕁䅁䅁睁䵁䅁䅁权汁睃䅁权潄权䅁权㥂䅂䅁允䅁䅁䅅䅁佁䅁䄴䅁硁䑁䅉杌睁䑁䅉睎䅁䅁杷允䅁䅁䅑䅁䑁䅁䅷䅁䭁䥁䔴䅁䭁佁䭣䅁䭁䥁䕕䅁䉁䅁䅁允䅁䅁䅕塹⭡确癯啈䵁䅉䅅䅁䕁䅁䅁睁䵁䅁䅁权時睃䅁权牄权䅁权睂䅂䅁允䅁䅁䅅䅁佁䉁䅉䅁祁䑁䅧睍㑁䑁䅣䅍睁䑁䅁䅁䵁䅉䅅䅁䕁䅁䅁睁䵁䅁䅁权汄䅂䅁权畄权䅁权䙃䅂䅁允䅁䅁䅅䅁䙁䅁䅁䅁䅃杵䉘䍄䉁䅁䅁䅂䅁䅁䅍䅄䅁䅁䅯朲䅷䅁䅯眶䅯䅁䅯䄷䅯䅁䅅䅁䉁䅁䅁权䡂䅁䅁䍄䉁䅁䅁䅂䅁䅁䅍䅄䅁䅁䅯杹䅳䅁䅯朵䅯䅁䅯兢䅑䅁䅅䅁䉁䅁䅁杄䵁䅁䅁睍畁䑁䅍李ㅁ䅁䅁䍄䉁䅁䅁䅂䅁䅁䅍䅄䅁䅁䅯杢䅷䅁䅯朵䅯䅁䅯䄷䅯䅁䅅䅁䉁䅁䅁权䡂䅁䅁䍄䉁䅁䅁䅂䅁䅁䅍䅄䅁䅁䅯䅭䅳䅁䅯儶䅯䅁䅯䅣䅑䅁䅅䅁䉁䅁䅁兂䅁䅁䅁䥧浌䅑杷允䅁䅁䅑䅁䑁䅁䅷䅁䭁乁临䅁䭁佁䭣䅁䭁䥁䕕䅁䉁䅁䅁允䅁䅁䅕䭃捷浗㝑啄䵁䅉䅅䅁䕁䅁䅁睁䵁䅁䅁权䕁睃䅁权潄权䅁权䙃䅂䅁允䅁䅁䅅䅁佁䅁䄴䅁祁䑁䅁杌㑁䑁䅙䅏䅁䅁杷允䅁䅁䅑䅁䑁䅁䅷䅁䭁䑁䙙䅁䭁佁䭧䅁䭁䥁䕍䅁䉁䅁䅁允䅁䅁䄴杄䅁䑁䅅免畁䑁䅑睎ぁ䅁䅁䍄䉁䅁䅁䅂䅁䅁䅍䅄䅁䅁䅯儹䅷䅁䅯眶䅯䅁䅯全䅑䅁䅅䅁䉁䅁䅁杄啁䅁䅁免硁䑁䅣李穁䑁䅫免㍁䑁䅣䅁䵁䅉䅅䅁䕁䅁䅁睁䵁䅁䅁权䡁兄䅁权潄权䅁权睂䅂䅁允䅁䅁䅅䅁佁䅁䅷䅁㑁䍁䄴免㍁䑁䅑䅁䵁䅉䅅䅁䕁䅁䅁睁䵁䅁䅁权捄允䅁权䉁杁䅁权䑁杁䅁允䅁䅁䅅䅁䙁䩁摎硭瑵桖䉤䍄䉁䅁䅁䅂䅁䅁䅍䅄䅁䅁䅯杌䅳䅁䅯䄶䅯䅁䅯兣䅑䅁䅅䅁䉁䅁䅁杄佁䅁䅁免ㅁ䍁䄴䅏穁䑁䅍䅁䵁䅉䅅䅁䕁䅁䅁睁䵁䅁䅁权ㅁ䅄䅁权牄权䅁权㥂䅂䅁允䅁䅁䅅䅁佁䉁䅉䅁ぁ䑁䅫兎硁䑁䅉睎㉁䑁䅕䅁䵁䅉䅅䅁䕁䅁䅁睁䵁䅁䅁权捂兂䅁权煄权䅁权㥂䅂䅁允䅁䅁䅅䅁佁䅁䅯䅁硁䍁䄴免㉁䅁䅁䍄䉁䅁䅁䅂䅁䅁䅍䅄䅁䅁䅯睎䅷䅁䅯䄶䅯䅁䅯兢䅑䅁䅅䅁䉁䅁䅁权䡂䅁䅁䍄䉁䅁䅁䅂䅁䅁䅍䅄䅁䅁䅯䅯䅕䅁䅯䄶䅯䅁䅯睢䅑䅁䅅䅁䉁䅁䅁杄佁䅁䅁兌睁䍁䄴睎穁䑁䅉䅁䵁䅉䅅䅁䕁䅁䅁睁䵁䅁䅁权㡁睃䅁权浄权䅁权䙃䅂䅁允䅁䅁䅅䅁佁䅁䅷䅁祁䍁䄴兎ㅁ䑁䅧䅁䵁䅉䅅䅁䕁䅁䅁睁䵁䅁䅁权煄睃䅁权瑄权䅁权睂䅂䅁允䅁䅁䅅䅁䙁䥁獴⼵灵愸⽉䍄䉁䅁䅁䅂䅁䅁䅍䅄䅁䅁䅯䅩䅷䅁䅯朵䅯䅁䅯睧䅑䅁䅅䅁䉁䅁䅁杄佁䅁䅁免祁䍁䄴䅎祁䑁䅑䅁䵁䅉䅅䅁䕁䅁䅁睁䵁䅁䅁权扄兄䅁权煄权䅁权獄权䅁允䅁䅁䅅䅁䭁䕁䅣䅁䵁䅉䅅䅁䕁䅁䅁睁䵁䅁䅁权⭁兂䅁权瑄权䅁权獄权䅁允䅁䅁䅅䅁䭁䕁䅣䅁䵁䅉䅅䅁䕁䅁䅁睁䵁䅁䅁权癃兂䅁权湄权䅁权獄权䅁允䅁䅁䅅䅁䭁䕁䅣䅁䵁䅉䅅䅁䕁䅁䅁睁䵁䅁䅁权潄兂䅁权煄权䅁权䙃䅂䅁允䅁䅁䅅䅁佁䅁䅷䅁睁䍁䄴䅎祁䑁䅙䅁䵁䅉䅅䅁䕁䅁䅁睁䵁䅁䅁权剁兄䅁权灄权䅁权㥂䅂䅁允䅁䅁䅅䅁䙁䅁䅁䅁䅁㝏䅤䍄䉁䅁䅁䅂䅁䅁䅍䅄䅁䅁䅯杅䅳䅁䅯朷䅯䅁䅯来䅑䅁䅅䅁䉁䅁䅁兂䅁䅁䅁䴰究䅑杷允䅁䅁䅑䅁䑁䅁䅷䅁䭁乁䵷䅁䭁佁䭧䅁䭁䡁䔰䅁䉁䅁䅁允䅁䅁䅯睒䅁䅁杷允䅁䅁䅑䅁䑁䅁䅷䅁䭁䱁䉍䅁䭁䅁䅯䅁䭁䅁䅕䅁䉁䅁䅁允䅁䅁䅕匳䝑婧䑕お䵁䅉䅅䅁䕁䅁䅁睁䵁䅁䅁权敁兂䅁权瑄权䅁权䑃䅂䅁允䅁䅁䅅䅁䙁䕁䕆穭嘫偨⽧䍄䉁䅁䅁䅂䅁䅁䅍䅄䅁䅁䅯䅯䅑䅁䅯朶䅯䅁䅯来䅑䅁䅅䅁䉁䅁䅁杄䵁䅁䅁免畁䑁䅅兏祁䅁䅁䍄䉁䅁䅁䅂䅁䅁䅍䅄䅁䅁䅯睍䄰䅁䅯䄶䅯䅁䅯兣䅑䅁䅅䅁䉁䅁䅁权䡂䅁䅁䍄䉁䅁䅁䅂䅁䅁䅍䅄䅁䅁䅯䄹䅑䅁䅯儷䅯䅁䅯䅣䅑䅁䅅䅁䉁䅁䅁兂剃堷⽷噎㘶睐杷允䅁䅁䅑䅁䑁䅁䅷䅁䭁佁䱯䅁䭁佁䭣䅁䭁䡁䔰䅁䉁䅁䅁允䅁䅁䅕⼲⭬牡へ歇䵁䅉䅅䅁䕁䅁䅁睁䵁䅁䅁权䙁杂䅁权牄权䅁权獄权䅁允䅁䅁䅅䅁䭁䕁䅣䅁䵁䅉䅅䅁䕁䅁䅁睁䵁䅁䅁权扄兄䅁权煄权䅁权䙃䅂䅁允䅁䅁䅅䅁佁䅁䅷䅁硁䍁䄴免㑁䑁䅙䅁䵁䅉䅅䅁䕁䅁䅁睁䵁䅁䅁权䱄䅁䅁权䭁䅁䅁权䕁杁䅁允䅁䅁䅅䅁䙁䡁灮橊䥅䉲䅖䍄䉁䅁䅁䅂䅁䅁䅍䅄䅁䅁䅯儲䅕䅁䅯睈䅙䅁䅯䅉䅙䅁䅅䅁䉁䅁䅁权䵂睂䅁䍄䉁䅁䅁䅂䅁䅁䅍䅄䅁䅁䅯杣䅷䅁䅯眵䅯䅁䅯睢䅑䅁䅅䅁䉁䅁䅁兂噃䵖瑹歺ㅪ睶杷允䅁䅁䅑䅁䑁䅁䅷䅁䭁䍁乷䅁䭁佁䭣䅁䭁䥁䕍䅁䉁䅁䅁允䅁䅁䅯睒䅁䅁杷允䅁䅁䅑䅁䑁䅁䅷䅁䭁䑁䈰䅁䭁䅁䍅䅁䭁䅁䍉䅁䉁䅁䅁允䅁䅁䅕硸䑲由㝨べ䵁䅉䅅䅁䕁䅁䅁睁䵁䅁䅁权ㅄ权䅁权瑄权䅁权㙂䅂䅁允䅁䅁䅅䅁䙁䍁睇浣剩儷䅬䍄䉁䅁䅁䅂䅁䅁䅍䅄䅁䅁䅯杺䅳䅁䅯䄶䅯䅁䅯兣䅑䅁䅅䅁䉁䅁䅁杄䵁䅁䅁李㕁䍁䄴䅏㑁䅁䅁䍄䉁䅁䅁䅂䅁䅁䅍䅄䅁䅁䅯睂䅷䅁䅯眵䅯䅁䅯全䅑䅁䅅䅁䉁䅁䅁兂䙃祺㝉⬷ぺ睐杷允䅁䅁䅑䅁䑁䅁䅷䅁䭁乁乳䅁䭁佁䭯䅁䭁䥁䕍䅁䉁䅁䅁允䅁䅁䄴䅄䅁䑁䅅杌硁䑁䅧兎䅁䅁杷允䅁䅁䅑䅁䑁䅁䅷䅁䭁䱁䵉䅁䭁佁䭯䅁䭁䡁䔰䅁䉁䅁䅁允䅁䅁䄴䅄䅁䑁䅁杌㍁䑁䅅免䅁䅁杷允䅁䅁䅑䅁䑁䅁䅷䅁䭁䑁䱑䅁䭁佁䭧䅁䭁䝁䔰䅁䉁䅁䅁允䅁䅁䅯睒䅁䅁杷允䅁䅁䅑䅁䑁䅁䅷䅁䭁䍁乷䅁䭁佁䭙䅁䭁䡁䔰䅁䉁䅁䅁允䅁䅁䅯睒䅁䅁杷允䅁䅁䅑䅁䑁䅁䅷䅁䭁偁䅁䅁䭁䅁䅯䅁䭁䅁䅕䅁䉁䅁䅁允䅁䅁䅕扌摋㘷䝦啂䵁䅉䅅䅁䕁䅁䅁睁䵁䅁䅁权穃䅂䅁权浄权䅁权療䅂䅁允䅁䅁䅅䅁佁䅁䅷䅁穁䍁䄴兏穁䑁䅙䅁䵁䅉䅅䅁䕁䅁䅁睁䵁䅁䅁权䕁兂䅁权瑄权䅁权瑂䅂䅁允䅁䅁䅅䅁䭁䕁䅣䅁䵁䅉䅅䅁䕁䅁䅁睁䵁䅁䅁权㥁睃䅁权煄权䅁权㥂䅂䅁允䅁䅁䅅䅁佁䅁䅷䅁睁䍁䄴睍穁䑁䅕䅁䵁䅉䅅䅁䕁䅁䅁睁䵁䅁䅁权㝁䅄䅁权煄权䅁权瑂䅂䅁允䅁䅁䅅䅁䭁䕁䅣䅁䵁䅉䅅䅁䕁䅁䅁睁䵁䅁䅁权十睃䅁权灄权䅁权瑂䅂䅁允䅁䅁䅅䅁䙁䅁䅁䅁杄畊䅒䍄䉁䅁䅁䅂䅁䅁䅍䅄䅁䅁䅯睏䅷䅁䅯朶䅯䅁䅯䅣䅑䅁䅅䅁䉁䅁䅁杄䵁䅁䅁䅍畁䑁䅁䅏穁䅁䅁䍄䉁䅁䅁䅂䅁䅁䅍䅄䅁䅁䅯䅗䅕䅁䅯眵䅯䅁䅯䄷䅯䅁䅅䅁䉁䅁䅁权䡂䅁䅁䍄䉁䅁䅁䅂䅁䅁䅍䅄䅁䅁䅯睱䅳䅁䅯朶䅯䅁䅯睧䅑䅁䅅䅁䉁䅁䅁杄䵁䅁䅁䅍畁䑁䅕睎ㅁ䅁䅁䍄䉁䅁䅁䅂䅁䅁䅍䅄䅁䅁䅯儯䅳䅁䅯䄶䅯䅁䅯睧䅑䅁䅅䅁䉁䅁䅁杄佁䅁䅁免㑁䍁䄴䅎㕁䑁䅫䅁䵁䅉䅅䅁䕁䅁䅁睁䵁䅁䅁权桁䅄䅁权牄权䅁权㥂䅂䅁允䅁䅁䅅䅁佁䉁䅉䅁硁䑁䅍兎㍁䑁䅧睍ぁ䑁䅙䅁䵁䅉䅅䅁䕁䅁䅁睁䵁䅁䅁权䡂䅄䅁权湄权䅁权瑂䅂䅁允䅁䅁䅅䅁䭁䕁䅣䅁䵁䅉䅅䅁䕁䅁䅁睁䵁䅁䅁权偃䅄䅁权煄权䅁权硂䅂䅁允䅁䅁䅅䅁䭁䕁䅣䅁䵁䅉䅅䅁䕁䅁䅁睁䵁䅁䅁权噁睃䅁权牄权䅁权䙃䅂䅁允䅁䅁䅅䅁佁䉁䅉䅁ぁ䑁䅙兎㍁䑁䅫䅎ぁ䑁䅉䅁䵁䅉䅅䅁䕁䅁䅁睁䵁䅁䅁权㉁䅄䅁权潄权䅁权䙃䅂䅁允䅁䅁䅅䅁佁䅁䅷䅁㍁䍁䄴䅍ㅁ䑁䅉䅁䵁䅉䅅䅁䕁䅁䅁睁䵁䅁䅁权㕁睃䅁权煄权䅁权硂䅂䅁允䅁䅁䅅䅁佁䅁䅷䅁睁䍁䄴李祁䑁䅕䅁䵁䅉䅅䅁䕁䅁䅁睁䵁䅁䅁权⽁兄䅁权潄权䅁权療䅂䅁允䅁䅁䅅䅁䭁䕁䅣䅁䵁䅉䅅䅁䕁䅁䅁睁䵁䅁䅁权流䅄䅁权浄权䅁权睂䅂䅁允䅁䅁䅅䅁佁䅁䅷䅁硁䍁䄴杍祁䑁䅍䅁䵁䅉䅅䅁䕁䅁䅁睁䵁䅁䅁权扃兄䅁权潄权䅁权睂䅂䅁允䅁䅁䅅䅁佁䅁䄴䅁ぁ䑁䅫杌㍁䑁䅕睎䅁䅁杷允䅁䅁䅑䅁䑁䅁䅷䅁䭁乁䱫䅁䭁佁䭯䅁䭁佁䭷䅁䉁䅁䅁允䅁䅁䅯睒䅁䅁杷允䅁䅁䅑䅁䑁䅁䅷䅁䭁乁䵧䅁䭁佁䭯䅁䭁佁䭷䅁䉁䅁䅁允䅁䅁䅯睒䅁䅁杷允䅁䅁䅑䅁䑁䅁䅷䅁䭁乁䘴䅁䭁佁䭫䅁䭁䡁䕅䅁䉁䅁䅁允䅁䅁䅕䅁䅁䅁呁欶䵁䅉䅅䅁䕁䅁䅁睁䵁䅁䅁权坃睃䅁权煄权䅁权䑃䅂䅁允䅁䅁䅅䅁佁䅁䅷䅁睁䍁䄴睎㑁䑁䅉䅁䵁䅉䅅䅁䕁䅁䅁睁䵁䅁䅁权婄睃䅁权煄权䅁权睂䅂䅁允䅁䅁䅅䅁佁䅁䅷䅁睁䍁䄴免睁䑁䅣䅁䵁䅉䅅䅁䕁䅁䅁睁䵁䅁䅁权䥃兂䅁权畄权䅁权䑃䅂䅁允䅁䅁䅅䅁䙁䅁䅁䅁权⽮䅂䍄䉁䅁䅁䅂䅁䅁䅍䅄䅁䅁䅯儲䅳䅁䅯朶䅯䅁䅯睧䅑䅁䅅䅁䉁䅁䅁杄䭁䅁䅁䅍畁䑁䅅免䅁䅁杷允䅁䅁䅑䅁䑁䅁䅷䅁䭁乁䱫䅁䭁佁䭯䅁䭁䡁䔰䅁䉁䅁䅁允䅁䅁䄴䅄䅁䑁䅁杌硁䑁䅁䅏䅁䅁杷允䅁䅁䅍䅁䑁䅁䅷䅁䭁䥁䙁䅁䭁䉁䜴䅁䉁䅁䅁允䅁䅁䅯睲䅙䅁杷允䅁䅁䅑䅁䑁䅁䅷䅁䭁䙁䵣䅁䭁佁䬴䅁䭁䥁䕍䅁䉁䅁䅁允䅁䅁䅯睒䅁䅁杷允䅁䅁䅑䅁䑁䅁䅷䅁䭁偁䭙䅁䭁佁䬰䅁䭁䡁䕯䅁䉁䅁䅁允䅁䅁䅕䥘䌯匹捨䕄䵁䅉䅅䅁䕁䅁䅁睁䵁䅁䅁权潄䅂䅁权瑄权䅁权獄权䅁允䅁䅁䅅䅁䭁䕁䅣䅁䵁䅉䅅䅁䕁䅁䅁睁䵁䅁䅁权䝁睃䅁权湄权䅁权療䅂䅁允䅁䅁䅅䅁䙁䙁歰㥏倹剄䅴䍄䉁䅁䅁䅂䅁䅁䅍䅄䅁䅁䅯儯䅯䅁䅯儷䅯䅁䅯睧䅑䅁䅅䅁䉁䅁䅁兂㕂匶硙䭃啺睐杷允䅁䅁䅑䅁䑁䅁䅷䅁䭁䡁䵫䅁䭁佁䭣䅁䭁䡁䔰䅁䉁䅁䅁允䅁䅁䅕㉦㡱䩤奍ぅ䵁䅉䅅䅁䕁䅁䅁睁䵁䅁䅁权㉁䅄䅁权牄权䅁权䑃䅂䅁允䅁䅁䅅䅁佁䉁䅉䅁ぁ䑁䅑李睁䑁䅁䅍睁䑁䅁䅁䵁䅉䅅䅁䕁䅁䅁睁䵁䅁䅁权ㅄ䅄䅁权牄权䅁权㥂䅂䅁允䅁䅁䅅䅁佁䉁䅑䅁硁䑁䅅睎ㅁ䑁䅣免祁䑁䅕䅍䅁䅁杷允䅁䅁䅑䅁䑁䅁䅷䅁䭁䵁䘸䅁䭁佁䭫䅁䭁佁䭷䅁䉁䅁䅁允䅁䅁䅯睒䅁䅁杷允䅁䅁䅑䅁䑁䅁䅷䅁䭁䡁䵍䅁䭁佁䭙䅁䭁䡁䕅䅁䉁䅁䅁允䅁䅁䄴䅄䅁䑁䅉杌穁䑁䅕兎䅁䅁杷允䅁䅁䅑䅁䑁䅁䅷䅁䭁䍁久䅁䭁佁䭯䅁䭁䝁䔰䅁䉁䅁䅁允䅁䅁䅯睒䅁䅁杷允䅁䅁䅑䅁䑁䅁䅷䅁䭁䥁䵫䅁䭁佁䬴䅁䭁䡁䕯䅁䉁䅁䅁允䅁䅁䅕䅁䅁䵁呂欰䵁䅉䅅䅁䕁䅁䅁睁䵁䅁䅁权䙃兄䅁权潄权䅁权獄权䅁允䅁䅁䅅䅁䭁䕁䅣䅁䵁䅉䅅䅁䕁䅁䅁睁䵁䅁䅁权剄䅄䅁权浄权䅁权䙃䅂䅁允䅁䅁䅅䅁䭁䕁䅣䅁䵁䅉䅅䅁䕁䅁䅁睁䵁䅁䅁权婁睃䅁权瑄权䅁权㥂䅂䅁允䅁䅁䅅䅁䙁䵁䴳䵺䵺佺⽧䍄䉁䅁䅁䅂䅁䅁䅍䅄䅁䅁䅯光䄰䅁䅯朶䅯䅁䅯全䅑䅁䅅䅁䉁䅁䅁杄䵁䅁䅁免畁䑁䅉睍㍁䅁䅁䍄䉁䅁䅁䅂䅁䅁䅍䅄䅁䅁䅯兒䅳䅁䅯䄶䅯䅁䅯全䅑䅁䅅䅁䉁䅁䅁杄䵁䅁䅁免ぁ䍁䄴李㍁䅁䅁䍄䉁䅁䅁䅂䅁䅁䅍䅄䅁䅁䅯儹䅑䅁䅯朵䅯䅁䅯䄷䅯䅁䅅䅁䉁䅁䅁权䡂䅁䅁䍄䉁䅁䅁䅂䅁䅁䅍䅄䅁䅁䅯允䅷䅁䅯眵䅯䅁䅯䄷䅯䅁䅅䅁䉁䅁䅁权䡂䅁䅁䍄䉁䅁䅁䅂䅁䅁䅍䅄䅁䅁䅯兙䅳䅁䅯䄶䅯䅁䅯䄷䅯䅁䅅䅁䉁䅁䅁权䡂䅁䅁䍄䉁䅁䅁䅂䅁䅁䅍䅄䅁䅁䅯来䅕䅁䅯儶䅯䅁䅯䄷䅯䅁䅅䅁䉁䅁䅁权䡂䅁䅁䍄䉁䅁䅁䅂䅁䅁䅍䅄䅁䅁䅯睁䄰䅁䅯眵䅯䅁䅯全䅑䅁䅅䅁䉁䅁䅁兂婂湥乃䱇儸䅷杷允䅁䅁䅑䅁䑁䅁䅷䅁䭁䍁久䅁䭁佁䭯䅁䭁䡁䔰䅁䉁䅁䅁允䅁䅁䄴权䅁䑁䅁杌㕁䑁䅣䅁䵁䅉䅅䅁䕁䅁䅁睁䵁䅁䅁权权䅄䅁权潄权䅁权睂䅂䅁允䅁䅁䅅䅁佁䅁䄴䅁穁䑁䅁杌ㅁ䑁䅧睍䅁䅁杷允䅁䅁䅑䅁䑁䅁䅷䅁䭁䩁䅁䅁䭁䅁䅯䅁䭁䅁䅕䅁䉁䅁䅁允䅁䅁䅕牘䩰䅄牋啅䵁䅉䅅䅁䕁䅁䅁睁䵁䅁䅁权⭄权䅁权湄权䅁权㥂䅂䅁允䅁䅁䅅䅁䙁䕁㝃牡癗佔⽕䍄䉁䅁䅁䅂䅁䅁䅍䅄䅁䅁䅯兤䅷䅁䅯䄶䅯䅁䅯兣䅑䅁䅅䅁䉁䅁䅁杄佁䅁䅁兎㍁䍁䄴杍㍁䑁䅧䅁䵁䅉䅅䅁䕁䅁䅁睁䵁䅁䅁权呁兄䅁权湄权䅁权䑃䅂䅁允䅁䅁䅅䅁䙁佁汏㡭村䅳䄵䍄䉁䅁䅁䅂䅁䅁䅍䅄䅁䅁䅯朲䅳䅁䅯朶䅯䅁䅯来䅑䅁䅅䅁䉁䅁䅁杄䵁䅁䅁䅍畁䑁䅑免穁䅁䅁䍄䉁䅁䅁䅂䅁䅁䅍䅄䅁䅁䅯睏䅳䅁䅯䄶䅯䅁䅯全䅑䅁䅅䅁䉁䅁䅁杄佁䅁䅁李穁䍁䄴李ㅁ䑁䅣䅁䵁䅉䅅䅁䕁䅁䅁睁䵁䅁䅁权㥃睃䅁权牄权䅁权䙃䅂䅁允䅁䅁䅅䅁佁䉁䅉䅁㕁䑁䅑免㉁䑁䅅䅏睁䑁䅣䅁䵁䅉䅅䅁䕁䅁䅁睁䵁䅁䅁权療䅄䅁权牄权䅁权㙂䅂䅁允䅁䅁䅅䅁佁䉁䅉䅁穁䑁䅁杍㍁䑁䅉免硁䑁䅁䅁䵁䅉䅅䅁䕁䅁䅁睁䵁䅁䅁权坄睃䅁权灄权䅁权獄权䅁允䅁䅁䅅䅁䭁䕁䅣䅁䵁䅉䅅䅁䕁䅁䅁睁䵁䅁䅁权灄䅄䅁权瑄权䅁权䙃䅂䅁允䅁䅁䅅䅁䙁乁摍㔴偍獉⽣䍄䉁䅁䅁䅂䅁䅁䅍䅄䅁䅁䅯䄸䅷䅁䅯儷䅯䅁䅯睧䅑䅁䅅䅁䉁䅁䅁兂奂扏䥔牤稷睐杷允䅁䅁䅑䅁䑁䅁䅷䅁䭁佁䙉䅁䭁佁䭧䅁䭁䡁䕯䅁䉁䅁䅁允䅁䅁䄴杄䅁䑁䅑睎畁䑁䅍李穁䅁䅁䍄䉁䅁䅁䅂䅁䅁䅍䅄䅁䅁䅯䅍䅳䅁䅯朶䅯䅁䅯兦䅑䅁䅅䅁䉁䅁䅁杄䵁䅁䅁免畁䑁䅁兎ㅁ䅁䅁䍄䉁䅁䅁䅂䅁䅁䅍䅄䅁䅁䅯睳䅕䅁䅯朷䅯䅁䅯来䅑䅁䅅䅁䉁䅁䅁兂䅁䅁䅁䉑䡉兑杷允䅁䅁䅑䅁䑁䅁䅷䅁䭁䥁乙䅁䭁佁䭫䅁䭁䥁䕍䅁䉁䅁䅁允䅁䅁䅕䅁䅁䕁䩃唫䵁䅉䅅䅁䕁䅁䅁睁䵁䅁䅁权ぃ䅂䅁权潄权䅁权睂䅂䅁允䅁䅁䅅䅁䭁䕁䅣䅁䵁䅉䅅䅁䕁䅁䅁睁䵁䅁䅁权䅁䅄䅁权煄权䅁权療䅂䅁允䅁䅁䅅䅁佁䅁䅷䅁睁䍁䄴李㕁䑁䅅䅁䵁䅉䅅䅁䕁䅁䅁睁䵁䅁䅁权晄睃䅁权湄权䅁权療䅂䅁允䅁䅁䅅䅁䙁偁湃歸㍳卹䅊䍄䉁䅁䅁䅂䅁䅁䅍䅄䅁䅁䅯兔䄰䅁䅯䄶䅯䅁䅯全䅑䅁䅅䅁䉁䅁䅁杄䭁䅁䅁䅍畁䑁䅧睎䅁䅁杷允䅁䅁䅑䅁䑁䅁䅷䅁䭁偁䵳䅁䭁佁䬴䅁䭁䥁䕕䅁䉁䅁䅁允䅁䅁䅕䅁䅁䭁噄唶䵁䅉䅅䅁䕁䅁䅁睁䵁䅁䅁权橃䅄䅁权煄权䅁权㥂䅂䅁允䅁䅁䅅䅁佁䅁䅷䅁睁䍁䄴兏ㅁ䑁䅅䅁䵁䅉䅅䅁䕁䅁䅁睁䵁䅁䅁权䕁䅄䅁权牄权䅁权睂䅂䅁允䅁䅁䅅䅁佁䉁䅑䅁硁䑁䅍杍㉁䑁䅧兎睁䑁䅙兎䅁䅁杷允䅁䅁䅑䅁䑁䅁䅷䅁䭁䭁䱫䅁䭁佁䭧䅁䭁佁䭷䅁䉁䅁䅁允䅁䅁䅯睒䅁䅁杷允䅁䅁䅑䅁䑁䅁䅷䅁䭁䙁䵑䅁䭁佁䭯䅁䭁䝁䔸䅁䉁䅁䅁允䅁䅁䄴䅄䅁䑁䅁杌硁䑁䅁兎䅁䅁杷允䅁䅁䅑䅁䑁䅁䅷䅁䭁䅁乁䅁䭁佁䭳䅁䭁䡁䔰䅁䉁䅁䅁允䅁䅁䄴䅆䅁䑁䅅䅏穁䑁䅧䅎穁䑁䅅李㕁䅁䅁䍄䉁䅁䅁䅂䅁䅁䅍䅄䅁䅁䅯杬䅷䅁䅯儶䅯䅁䅯全䅑䅁䅅䅁䉁䅁䅁兂䅁䅁䅁䝉煄䅑杷允䅁䅁䅑䅁䑁䅁䅷䅁䭁偁䴸䅁䭁佁䭣䅁䭁䥁䕍䅁䉁䅁䅁允䅁䅁䅕㉩湺㘫确䕈䵁䅉䅅䅁䑁䅁䅁睁䵁䅁䅁权時兂䅁权慁杂䅁允䅁䅁䅅䅁䭁䉁䝳䅁䵁䅉䅅䅁䕁䅁䅁睁䵁䅁䅁权歄兂䅁权浄权䅁权瑂䅂䅁允䅁䅁䅅䅁䭁䕁䅣䅁䵁䅉䅅䅁䕁䅁䅁睁䵁䅁䅁权啂䅄䅁权煄权䅁权硂䅂䅁允䅁䅁䅅䅁佁䅁䅷䅁睁䍁䄴免睁䑁䅉䅁䵁䅉䅅䅁䕁䅁䅁睁䵁䅁䅁权灁睃䅁权牄权䅁权療䅂䅁允䅁䅁䅅䅁佁䉁䅉䅁ぁ䑁䅉免ㅁ䑁䅫睎ぁ䑁䅁䅁䵁䅉䅅䅁䕁䅁䅁睁䵁䅁䅁权浃睃䅁权瑄权䅁权㙂䅂䅁允䅁䅁䅅䅁䙁䉁乓楲婚㤶⼰䍄䉁䅁䅁䅂䅁䅁䅍䅄䅁䅁䅯条䄰䅁䅯朷䅯䅁䅯䅣䅑䅁䅅䅁䉁䅁䅁兂䅁䅁䅁乷奘䅑杷允䅁䅁䅑䅁䑁䅁䅷䅁䭁䅁䉯䅁䭁䅁䍅䅁䭁䅁䍕䅁䉁䅁䅁允䅁䅁䅕扉祂䡡摬唳䵁䅉䅅䅁䕁䅁䅁睁䵁䅁䅁权楄睃䅁权浄权䅁权療䅂䅁允䅁䅁䅅䅁佁䅁䅷䅁ㅁ䍁䄴兏㑁䑁䅙䅁䵁䅉䅅䅁䕁䅁䅁睁䵁䅁䅁权晁䅄䅁权潄权䅁权睂䅂䅁允䅁䅁䅅䅁佁䅁䅷䅁睁䍁䄴睎睁䑁䅣䅁䵁䅉䅅䅁䕁䅁䅁睁䵁䅁䅁权橄睃䅁权浄权䅁权療䅂䅁允䅁䅁䅅䅁䭁䕁䅣䅁䵁䅉䅅䅁䕁䅁䅁睁䵁䅁䅁权呂兄䅁权煄权䅁权療䅂䅁允䅁䅁䅅䅁佁䅁䅷䅁硁䍁䄴䅎㑁䑁䅙䅁䵁䅉䅅䅁䕁䅁䅁睁䵁䅁䅁权汃䅁䅁权䭁䅁䅁权䙁䅁䅁允䅁䅁䅅䅁䙁䡁焹䡶呓乇⽑䍄䉁䅁䅁䅂䅁䅁䅍䅄䅁䅁䅯共䅅䅁䅯充䅁䅁䅯兂䅁䅁䅅䅁䉁䅁䅁杄十䅁䅁睎㕁䑁䅙䅏睁䑁䅁䅍睁䅁䅁䍄䉁䅁䅁䅂䅁䅁䅍䅄䅁䅁䅯兲䅷䅁䅯眶䅯䅁䅯兢䅑䅁䅅䅁䉁䅁䅁权䡂䅁䅁䍄䉁䅁䅁䅂䅁䅁䅍䅄䅁䅁䅯儱䅳䅁䅯眶䅯䅁䅯兦䅑䅁䅅䅁䉁䅁䅁杄十䅁䅁杍ㅁ䑁䅣兏㉁䑁䅉免穁䅁䅁䍄䉁䅁䅁䅂䅁䅁䅍䅄䅁䅁䅯儲䅑䅁䅯眶䅯䅁䅯兣䅑䅁䅅䅁䉁䅁䅁杄十䅁䅁䅎ㅁ䑁䅅䅍㑁䑁䅁䅍睁䅁䅁䍄䉁䅁䅁䅂䅁䅁䅍䅄䅁䅁䅯䄷䅳䅁䅯儶䅯䅁䅯兣䅑䅁䅅䅁䉁䅁䅁兂䅁䅁䅁佁砶䅑杷允䅁䅁䅑䅁䑁䅁䅷䅁䭁䡁䱉䅁䭁佁䬴䅁䭁䥁䕕䅁䉁䅁䅁允䅁䅁䅕䅁䅁䅁㍃䔹䵁䅉䅅䅁䕁䅁䅁睁䵁䅁䅁权䡃睃䅁权畄权䅁权療䅂䅁允䅁䅁䅅䅁䙁䅁䅁䅁杁敄䅸䍄䉁䅁䅁䅂䅁䅁䅍䅄䅁䅁䅯杪䅷䅁䅯眵䅯䅁䅯全䅑䅁䅅䅁䉁䅁䅁兂佁扌摋礷橣䅑杷允䅁䅁䅑䅁䑁䅁䅷䅁䭁䍁䱉䅁䭁佁䭯䅁䭁䡁䕁䅁䉁䅁䅁允䅁䅁䄴䅄䅁䑁䅁杌硁䑁䅍杍䅁䅁杷允䅁䅁䅑䅁䑁䅁䅷䅁䭁䍁䱍䅁䭁佁䭯䅁䭁䡁䕁䅁䉁䅁䅁允䅁䅁䄴䅄䅁䑁䅁杌ㅁ䑁䅙睎䅁䅁杷允䅁䅁䅑䅁䑁䅁䅷䅁䭁䕁䱙䅁䭁佁䬰䅁䭁䡁䕯䅁䉁䅁䅁允䅁䅁䅕楄礲敮渫樷䴸䅉䅅䅁䕁䅁䅁睁䵁䅁䅁权求兂䅁权灄权䅁权獄权䅁允䅁䅁䅅䅁䭁䕁䅣䅁䵁䅉䅅䅁䕁䅁䅁睁䵁䅁䅁权呂兄䅁权煄权䅁权㙂䅂䅁允䅁䅁䅅䅁佁䅁䅷䅁硁䍁䄴兎硁䑁䅑䅁䵁䅉䅅䅁䕁䅁䅁睁䵁䅁䅁权㕄䅂䅁权灄权䅁权硂䅂䅁允䅁䅁䅅䅁䙁䅁䅁䅁权佚䄵䍄䉁䅁䅁䅂䅁䅁䅍䅄䅁䅁䅯睥䅷䅁䅯朷䅯䅁䅯睢䅑䅁䅅䅁䉁䅁䅁兂䅁䅁䅁䱁塔䅑杷允䅁䅁䅑䅁䑁䅁䅷䅁䭁䵁䴸䅁䭁佁䭙䅁䭁䝁䔸䅁䉁䅁䅁允䅁䅁䄴䅄䅁䑁䅅杌硁䑁䅑李䅁䅁杷允䅁䅁䅑䅁䑁䅁䅷䅁䭁佁䙅䅁䭁佁䬴䅁䭁䡁䕯䅁䉁䅁䅁允䅁䅁䅕䅁䅁䩁噃ぁ䵅䅉䅅䅁䕁䅁䅁睁䵁䅁䅁权呂兄䅁权煄权䅁权硂䅂䅁允䅁䅁䅅䅁佁䅁䅷䅁硁䍁䄴兎祁䑁䅫䅁䵁䅉䅅䅁䕁䅁䅁睁䵁䅁䅁权婂睃䅁权牄权䅁权䑃䅂䅁允䅁䅁䅅䅁佁䉁䅑䅁硁䑁䅙兏㉁䑁䅍䅍㑁䑁䅧䅍䅁䅁杷允䅁䅁䅑䅁䑁䅁䅷䅁䭁䉁䵳䅁䭁佁䭙䅁䭁䡁䕅䅁䉁䅁䅁允䅁䅁䄴䅄䅁䑁䅅杌㕁䑁䅙䅎䅁䅁杷允䅁䅁䅑䅁䑁䅁䅷䅁䭁䵁䕕䅁䭁佁䭯䅁䭁䥁䕕䅁䉁䅁䅁允䅁䅁䄴䅄䅁䑁䅁杌硁䑁䅅杍䅁䅁杷允䅁䅁䅑䅁䑁䅁䅷䅁䭁䭁䵕䅁䭁佁䭳䅁䭁䡁䔰䅁䉁䅁䅁允䅁䅁䄴杅䅁䑁䅑䅎㑁䑁䅧䅍睁䑁䅁䅍䅁䅁杷允䅁䅁䅑䅁䑁䅁䅷䅁䭁䉁䰰䅁䭁佁䭣䅁䭁䡁䕁䅁䉁䅁䅁允䅁䅁䅕畤㕌䑥潺吶䴸䅉䅅䅁䕁䅁䅁睁䵁䅁䅁权权睃䅁权潄权䅁权睂䅂䅁允䅁䅁䅅䅁佁䉁䅁䅁瑁䑁䅅兏畁䑁䅙睍ㅁ䅁䅁䍄䉁䅁䅁䅂䅁䅁䅍䅄䅁䅁䅯朵䅑䅁䅯眶䅯䅁䅯睢䅑䅁䅅䅁䉁䅁䅁杄十䅁䅁䅎穁䑁䅉䅎㑁䑁䅁䅏睁䅁䅁䍄䉁䅁䅁䅂䅁䅁䅍䅄䅁䅁䅯䅧䅷䅁䅯儷䅯䅁䅯全䅑䅁䅅䅁䉁䅁䅁兂㍂灶愸ㅌ嘰䅑杷允䅁䅁䅑䅁䑁䅁䅷䅁䭁䝁乯䅁䭁佁䭳䅁䭁䝁䔸䅁䉁䅁䅁允䅁䅁䄴杅䅁䑁䅕兎㕁䑁䅧睎穁䑁䅍兎䅁䅁杷允䅁䅁䅍䅁䑁䅁䅷䅁䭁䉁䙯䅁䭁䉁䝯䅁䉁䅁䅁允䅁䅁䅯杙䅙䅁杷允䅁䅁䅑䅁䑁䅁䅷䅁䭁䡁䙑䅁䭁佁䭫䅁䭁䝁䔰䅁䉁䅁䅁允䅁䅁䅕䅁䅁䙁穂䵂䵅䅉䅅䅁䕁䅁䅁睁䵁䅁䅁权呂兄䅁权煄权䅁权㥂䅂䅁允䅁䅁䅅䅁佁䅁䅷䅁硁䍁䄴李睁䑁䅕䅁䵁䅉䅅䅁䕁䅁䅁睁䵁䅁䅁权㉄䅄䅁权牄权䅁权㥂䅂䅁允䅁䅁䅅䅁佁䉁䅉䅁㕁䑁䅑睎睁䑁䅅李㕁䑁䅍䅁䵁䅉䅅䅁䕁䅁䅁睁䵁䅁䅁权噂䅄䅁权瑄权䅁权硂䅂䅁允䅁䅁䅅䅁䙁䥁䩡橬癁⽋⽅䍄䉁䅁䅁䅂䅁䅁䅍䅄䅁䅁䅯杇䅳䅁䅯朶䅯䅁䅯䄷䅯䅁䅅䅁䉁䅁䅁权䡂䅁䅁䍄䉁䅁䅁䅂䅁䅁䅍䅄䅁䅁䅯杙䅷䅁䅯朷䅯䅁䅯兣䅑䅁䅅䅁䉁䅁䅁兂䅁䅁䅁䥧䩶䅑杷允䅁䅁䅑䅁䑁䅁䅷䅁䭁䉁䱳䅁䭁佁䭯䅁䭁佁䭷䅁䉁䅁䅁允䅁䅁䅯睒䅁䅁杷允䅁䅁䅑䅁䑁䅁䅷䅁䭁䭁䱑䅁䭁佁䭫䅁䭁佁䭷䅁䉁䅁䅁允䅁䅁䅯睒䅁䅁杷允䅁䅁䅑䅁䑁䅁䅷䅁䭁䙁䙯䅁䭁佁䭳䅁䭁䡁䕅䅁䉁䅁䅁允䅁䅁䄴杅䅁䑁䅍兎㑁䑁䅁䅍睁䑁䅁䅍䅁䅁杷允䅁䅁䅑䅁䑁䅁䅷䅁䭁䙁乕䅁䭁佁䭫䅁䭁䡁䕯䅁䉁䅁䅁允䅁䅁䅕䅁䅁䅁湄䕃䵅䅉䅅䅁䕁䅁䅁睁䵁䅁䅁权慁睃䅁权煄权䅁权瑂䅂䅁允䅁䅁䅅䅁䭁䕁䅣䅁䵁䅉䅅䅁䕁䅁䅁睁䵁䅁䅁权䝄䅄䅁权浄权䅁权㙂䅂䅁允䅁䅁䅅䅁佁䅁䅷䅁㉁䍁䄴兏ㅁ䑁䅅䅁䵁䅉䅅䅁䕁䅁䅁睁䵁䅁䅁权䵁睃䅁权煄权䅁权㥂䅂䅁允䅁䅁䅅䅁佁䅁䅷䅁硁䍁䄴睍㉁䑁䅣䅁䵁䅉䅅䅁䕁䅁䅁睁䵁䅁䅁权扁睃䅁权煄权䅁权療䅂䅁允䅁䅁䅅䅁佁䅁䅷䅁硁䍁䄴䅍㑁䑁䅧䅁䵁䅉䅅䅁䕁䅁䅁睁䵁䅁䅁权橃睃䅁权湄权䅁权㥂䅂䅁允䅁䅁䅅䅁䙁䍁䡵瑆佮砹䅂䍄䉁䅁䅁䅂䅁䅁䅍䅄䅁䅁䅯䅄䄰䅁䅯䄶䅯䅁䅯兢䅑䅁䅅䅁䉁䅁䅁杄佁䅁䅁杍㉁䍁䄴兏ㅁ䑁䅉䅁䵁䅉䅅䅁䕁䅁䅁睁䵁䅁䅁权睃睃䅁权灄权䅁权療䅂䅁允䅁䅁䅅䅁䙁䅁䅁䅁䅃㡋䅤䍄䉁䅁䅁䅂䅁䅁䅍䅄䅁䅁䅯杇䅳䅁䅯朶䅯䅁䅯来䅑䅁䅅䅁䉁䅁䅁杄䵁䅁䅁䅍畁䑁䅕䅍㍁䅁䅁䍄䉁䅁䅁䅂䅁䅁䅍䅄䅁䅁䅯杸䅷䅁䅯儷䅯䅁䅯全䅑䅁䅅䅁䉁䅁䅁兂㡄晱午坔睋睐杷允䅁䅁䅑䅁䑁䅁䅷䅁䭁䵁䕁䅁䭁佁䭙䅁䭁䝁䔰䅁䉁䅁䅁允䅁䅁䅯睒䅁䅁杷允䅁䅁䅑䅁䑁䅁䅷䅁䭁䉁䱳䅁䭁佁䭯䅁䭁䡁䕯䅁䉁䅁䅁允䅁䅁䄴䅄䅁䑁䅅杌㉁䑁䅧䅎䅁䅁杷允䅁䅁䅍䅁䑁䅁䅷䅁䭁佁䙁䅁䭁䍁䝑䅁䉁䅁䅁允䅁䅁䅯睓䅧䅁杷允䅁䅁䅑䅁䑁䅁䅷䅁䭁䝁䱁䅁䭁佁䭣䅁䭁䝁䔰䅁䉁䅁䅁允䅁䅁䅯睒䅁䅁杷允䅁䅁䅑䅁䑁䅁䅷䅁䭁䱁䵑䅁䭁佁䬰䅁䭁䥁䕕䅁䉁䅁䅁允䅁䅁䅕⽮㥢楡攸呶䴸䅉䅅䅁䕁䅁䅁睁䵁䅁䅁权慁睃䅁权煄权䅁权睂䅂䅁允䅁䅁䅅䅁佁䅁䅷䅁睁䍁䄴兎祁䑁䅕䅁䵁䅉䅅䅁䕁䅁䅁睁䵁䅁䅁权扁睃䅁权煄权䅁权睂䅂䅁允䅁䅁䅅䅁佁䅁䅷䅁睁䍁䄴兏㕁䑁䅍䅁䵁䅉䅅䅁䕁䅁䅁睁䵁䅁䅁权啄允䅁权䉁杁䅁权䍁杁䅁允䅁䅁䅅䅁䙁䉁㉏祉䍕敧䄹䍄䉁䅁䅁䅂䅁䅁䅍䅄䅁䅁䅯朹䅯䅁䅯眵䅯䅁䅯䄷䅯䅁䅅䅁䉁䅁䅁权䡂䅁䅁䍄䉁䅁䅁䅂䅁䅁䅍䅄䅁䅁䅯兖䅷䅁䅯朷䅯䅁䅯来䅑䅁䅅䅁䉁䅁䅁兂䅁䅁䅁佉爯䅑杷允䅁䅁䅑䅁䑁䅁䅷䅁䭁䩁䔰䅁䭁佁䭧䅁䭁䡁䕯䅁䉁䅁䅁允䅁䅁䅯睒䅁䅁杷允䅁䅁䅑䅁䑁䅁䅷䅁䭁偁䕕䅁䭁佁䬰䅁䭁䡁䕯䅁䉁䅁䅁允䅁䅁䅕兊䉡啬䱏䑺䴸䅉䅅䅁䕁䅁䅁睁䵁䅁䅁权䑂䅄䅁权畄权䅁权硂䅂䅁允䅁䅁䅅䅁䙁䅁䅁䅁䅁㡳䅎䍄䉁䅁䅁䅂䅁䅁䅍䅄䅁䅁䅯睇䅳䅁䅯朶䅯䅁䅯兣䅑䅁䅅䅁䉁䅁䅁杄䵁䅁䅁杍畁䑁䅍杍硁䅁䅁䍄䉁䅁䅁䅂䅁䅁䅍䅄䅁䅁䅯䅪䅕䅁䅯儷䅯䅁䅯兦䅑䅁䅅䅁䉁䅁䅁兂㥁瑃橥䑣㐳睐杷允䅁䅁䅑䅁䑁䅁䅷䅁䭁䱁䵕䅁䭁佁䭯䅁䭁䥁䕕䅁䉁䅁䅁允䅁䅁䄴䅄䅁䑁䅁杌㉁䑁䅣䅏䅁䅁杷允䅁䅁䅑䅁䑁䅁䅷䅁䭁䵁䙅䅁䭁佁䬰䅁䭁䝁䔰䅁䉁䅁䅁允䅁䅁䅯睒䅁䅁杷允䅁䅁䅑䅁䑁䅁䅷䅁䭁䥁䱳䅁䭁佁䬴䅁䭁䥁䕕䅁䉁䅁䅁允䅁䅁䅕䅁䅁䵁䥃䔱䵁䅉䅅䅁䕁䅁䅁睁䵁䅁䅁权煁䅄䅁权牄权䅁权療䅂䅁允䅁䅁䅅䅁佁䉁䅑䅁硁䑁䅙䅏ㅁ䑁䅍䅍㍁䑁䅁䅎䅁䅁杷允䅁䅁䅑䅁䑁䅁䅷䅁䭁䩁久䅁䭁佁䬰䅁䭁佁䭷䅁䉁䅁䅁允䅁䅁䅯睒䅁䅁杷允䅁䅁䅑䅁䑁䅁䅷䅁䭁䍁义䅁䭁佁䭳䅁䭁䝁䔰䅁䉁䅁䅁允䅁䅁䅯睒䅁䅁杷允䅁䅁䅑䅁䑁䅁䅷䅁䭁䥁乣䅁䭁佁䬰䅁䭁䝁䔰䅁䉁䅁䅁允䅁䅁䅯睒䅁䅁杷允䅁䅁䅑䅁䑁䅁䅷䅁䭁䭁䵕䅁䭁佁䭧䅁䭁䝁䔰䅁䉁䅁䅁允䅁䅁䅯睒䅁䅁杷允䅁䅁䅑䅁䑁䅁䅷䅁䭁䩁䴰䅁䭁佁䭯䅁䭁䡁䕯䅁䉁䅁䅁允䅁䅁䄴䅄䅁䑁䅁杌祁䑁䅙李䅁䅁杷允䅁䅁䅑䅁䑁䅁䅷䅁䭁乁䰰䅁䭁佁䭯䅁䭁䡁䕯䅁䉁䅁䅁允䅁䅁䄴䅄䅁䑁䅁杌㑁䑁䅧䅎䅁䅁杷允䅁䅁䅑䅁䑁䅁䅷䅁䭁䕁䙁䅁䭁佁䭳䅁䭁䝁䔰䅁䉁䅁䅁允䅁䅁䄴䅆䅁䑁䅉免㑁䑁䅅䅍睁䑁䅁䅍睁䅁䅁䍄䉁䅁䅁䅂䅁䅁䅍䅄䅁䅁䅯睎䅷䅁䅯眵䅯䅁䅯䄷䅯䅁䅅䅁䉁䅁䅁权䡂䅁䅁䍄䉁䅁䅁䅂䅁䅁䅍䅄䅁䅁䅯兵䅷䅁䅯儶䅯䅁䅯来䅑䅁䅅䅁䉁䅁䅁兂䅁䅁䅁䕇䵑兑杷允䅁䅁䅑䅁䑁䅁䅷䅁䭁乁䰰䅁䭁佁䭯䅁䭁䡁䕅䅁䉁䅁䅁允䅁䅁䄴权䅁䑁䅁杌㍁䑁䅉䅁䵁䅉䅅䅁䕁䅁䅁睁䵁䅁䅁权㡄睃䅁权牄权䅁权睂䅂䅁允䅁䅁䅅䅁佁䉁䅑䅁硁䑁䅉兎㑁䑁䅍睍睁䑁䅁䅍䅁䅁杷允䅁䅁䅑䅁䑁䅁䅷䅁䭁乁䰰䅁䭁佁䭯䅁䭁䥁䕍䅁䉁䅁䅁允䅁䅁䄴䅄䅁䑁䅁杌㑁䑁䅕䅎䅁䅁杷允䅁䅁䅍䅁䑁䅁䅷䅁䭁䅁䝯䅁䭁䉁䝯䅁䉁䅁䅁允䅁䅁䅯睘䅙䅁杷允䅁䅁䅑䅁䑁䅁䅷䅁䭁偁䕣䅁䭁佁䬴䅁䭁䡁䕁䅁䉁䅁䅁允䅁䅁䅕䅁䅁䍁⭄欫䵁䅉䅅䅁䕁䅁䅁睁䵁䅁䅁权湄睃䅁权潄权䅁权㥂䅂䅁允䅁䅁䅅䅁佁䉁䅁䅁瑁䑁䅅兏畁䑁䅍睍祁䅁䅁䍄䉁䅁䅁䅂䅁䅁䅍䅄䅁䅁䅯䄶䅳䅁䅯䄶䅯䅁䅯兦䅑䅁䅅䅁䉁䅁䅁杄䵁䅁䅁杍畁䑁䅁䅏ㅁ䅁䅁䍄䉁䅁䅁䅂䅁䅁䅍䅄䅁䅁䅯䅍䅳䅁䅯朶䅯䅁䅯䄷䅯䅁䅅䅁䉁䅁䅁权䡂䅁䅁䍄䉁䅁䅁䅂䅁䅁䅍䅄䅁䅁䅯䅍䅳䅁䅯朶䅯䅁䅯睢䅑䅁䅅䅁䉁䅁䅁杄䵁䅁䅁免畁䑁䅙兏㍁䅁䅁䍄䉁䅁䅁䅂䅁䅁䅍䅄䅁䅁䅯兦䅳䅁䅯朷䅯䅁䅯兦䅑䅁䅅䅁䉁䅁䅁兂䅁䅁䅁䥉⭄䅑杷允䅁䅁䅑䅁䑁䅁䅷䅁䭁䑁䰰䅁䭁佁䬰䅁䭁佁䭷䅁䉁䅁䅁允䅁䅁䅯睒䅁䅁杷允䅁䅁䅑䅁䑁䅁䅷䅁䭁䝁䱣䅁䭁佁䭫䅁䭁䝁䔸䅁䉁䅁䅁允䅁䅁䅕䅁䅁䅁噁䕶䵁䅉䅅䅁䑁䅁䅁睁䵁䅁䅁权牄䅂䅁权流杂䅁允䅁䅁䅅䅁佁䅁䅷䅁㍁䑁䅕杌硁䑁䅣䅁䵁䅉䅅䅁䕁䅁䅁睁䵁䅁䅁权煃允䅁权剁䅁䅁权䕁杁䅁允䅁䅁䅅䅁䭁䕁䅣䅁䵁䅉䅅䅁䕁䅁䅁睁䵁䅁䅁权汄䅂䅁权灄权䅁权㙂䅂䅁允䅁䅁䅅䅁䙁䅁䅁䅁䅃兊䉬䍄䉁䅁䅁䅂䅁䅁䅍䅄䅁䅁䅯兢䅷䅁䅯儶䅯䅁䅯兦䅑䅁䅅䅁䉁䅁䅁兂䅁䅁䅁䕷剉兑杷允䅁䅁䅑䅁䑁䅁䅷䅁䭁乁䵷䅁䭁佁䭯䅁䭁䝁䔸䅁䉁䅁䅁允䅁䅁䄴䅄䅁䑁䅁杌睁䑁䅉兎䅁䅁杷允䅁䅁䅑䅁䑁䅁䅷䅁䭁䑁䱁䅁䭁佁䭯䅁䭁䥁䕍䅁䉁䅁䅁允䅁䅁䄴䅄䅁䑁䅅杌㉁䑁䅅䅎䅁䅁杷允䅁䅁䅑䅁䑁䅁䅷䅁䭁䕁乍䅁䭁佁䬴䅁䭁䥁䕕䅁䉁䅁䅁允䅁䅁䅕䅁䅁䵁乁欯䵁䅉䅅䅁䕁䅁䅁睁䵁䅁䅁权晃兂䅁权畄权䅁权睂䅂䅁允䅁䅁䅅䅁䙁䅁䅁䅁䅁獷䅲䍄䉁䅁䅁䅂䅁䅁䅍䅄䅁䅁䅯全䅳䅁䅯䄶䅯䅁䅯兢䅑䅁䅅䅁䉁䅁䅁权䡂䅁䅁䍄䉁䅁䅁䅂䅁䅁䅍䅄䅁䅁䅯杘䅁䅁䅯允䅉䅁䅯杁䅉䅁䅅䅁䉁䅁䅁兂㙄䝨䕩摩⽋䅑杷允䅁䅁䅑䅁䑁䅁䅷䅁䭁偁䕫䅁䭁佁䭧䅁䭁䝁䔰䅁䉁䅁䅁允䅁䅁䄴杄䅁䑁䅉杍畁䑁䅑兎㑁䅁䅁䍄䉁䅁䅁䅂䅁䅁䅍䅄䅁䅁䅯兰䅳䅁䅯朵䅯䅁䅯兢䅑䅁䅅䅁䉁䅁䅁权䡂䅁䅁䍄䉁䅁䅁䅂䅁䅁䅍䅄䅁䅁䅯兪䄰䅁䅯朶䅯䅁䅯来䅑䅁䅅䅁䉁䅁䅁杄䭁䅁䅁免畁䑁䅅免䅁䅁杷允䅁䅁䅑䅁䑁䅁䅷䅁䭁䥁䵅䅁䭁佁䬰䅁䭁䝁䔰䅁䉁䅁䅁允䅁䅁䅯睒䅁䅁杷允䅁䅁䅑䅁䑁䅁䅷䅁䭁䡁䱳䅁䭁佁䬰䅁䭁䝁䔰䅁䉁䅁䅁允䅁䅁䅯睒䅁䅁杷允䅁䅁䅑䅁䑁䅁䅷䅁䭁䥁丰䅁䭁佁䭯䅁䭁䡁䕁䅁䉁䅁䅁允䅁䅁䄴䅄䅁䑁䅁杌㕁䑁䅉杍䅁䅁杷允䅁䅁䅑䅁䑁䅁䅷䅁䭁䍁䵙䅁䭁佁䭣䅁䭁䥁䕕䅁䉁䅁䅁允䅁䅁䅕敢㝦晱午啇䵁䅉䅅䅁䕁䅁䅁睁䵁䅁䅁权浃兄䅁权潄权䅁权獄权䅁允䅁䅁䅅䅁䭁䕁䅣䅁䵁䅉䅅䅁䕁䅁䅁睁䵁䅁䅁权杁兄䅁权牄权䅁权硂䅂䅁允䅁䅁䅅䅁佁䉁䅉䅁ㅁ䑁䅫兎硁䑁䅉䅍睁䑁䅁䅁䵁䅉䅅䅁䕁䅁䅁睁䵁䅁䅁权浂䅄䅁权灄权䅁权睂䅂䅁允䅁䅁䅅䅁䙁䅁䅁䅁䅁䥇䅸䍄䉁䅁䅁䅂䅁䅁䅍䅄䅁䅁䅯䅪䄰䅁䅯䄶䅯䅁䅯䅣䅑䅁䅅䅁䉁䅁䅁杄䭁䅁䅁睎畁䑁䅫免䅁䅁杷允䅁䅁䅑䅁䑁䅁䅷䅁䭁佁䵯䅁䭁佁䭧䅁䭁䡁䕁䅁䉁䅁䅁允䅁䅁䄴杄䅁䑁䅅睍畁䑁䅧李㉁䅁䅁䍄䉁䅁䅁䅂䅁䅁䅍䅄䅁䅁䅯䅁䅕䅁䅯朵䅯䅁䅯䅣䅑䅁䅅䅁䉁䅁䅁杄䵁䅁䅁睍畁䑁䅉䅍ㅁ䅁䅁䍄䉁䅁䅁䅂䅁䅁䅍䅄䅁䅁䅯兪䄰䅁䅯朶䅯䅁䅯睧䅑䅁䅅䅁䉁䅁䅁杄䵁䅁䅁免畁䑁䅁䅎㑁䅁䅁䍄䉁䅁䅁䅂䅁䅁䅍䅄䅁䅁䅯眸䅷䅁䅯朵䅯䅁䅯睢䅑䅁䅅䅁䉁䅁䅁权䡂䅁䅁䍄䉁䅁䅁䅂䅁䅁䅍䅄䅁䅁䅯杤䅕䅁䅯眶䅯䅁䅯睢䅑䅁䅅䅁䉁䅁䅁杄啁䅁䅁杍睁䑁䅙䅎睁䑁䅍李㍁䑁䅕䅁䵁䅉䅅䅁䕁䅁䅁睁䵁䅁䅁权奂䅄䅁权浄权䅁权㥂䅂䅁允䅁䅁䅅䅁佁䅁䅷䅁硁䍁䄴䅏㍁䑁䅕䅁䵁䅉䅅䅁䕁䅁䅁睁䵁䅁䅁权乃兄䅁权煄权䅁权㥂䅂䅁允䅁䅁䅅䅁佁䅁䅷䅁硁䍁䄴䅍㍁䑁䅙䅁䵁䅉䅅䅁䕁䅁䅁睁䵁䅁䅁权㝃䅄䅁权瑄权䅁权獄权䅁允䅁䅁䅅䅁䭁䕁䅣䅁䵁䅉䅅䅁䕁䅁䅁睁䵁䅁䅁权扄䅄䅁权瑄权䅁权療䅂䅁允䅁䅁䅅䅁䙁䕁䠹瑘䉱杧䅤䍄䉁䅁䅁䅂䅁䅁䅍䅄䅁䅁䅯睰䅑䅁䅯朶䅯䅁䅯来䅑䅁䅅䅁䉁䅁䅁杄䵁䅁䅁䅍畁䑁䅅睎㍁䅁䅁䍄䉁䅁䅁䅂䅁䅁䅍䅄䅁䅁䅯眸䅷䅁䅯朶䅯䅁䅯䄷䅯䅁䅅䅁䉁䅁䅁权䡂䅁䅁䍄䉁䅁䅁䅂䅁䅁䅍䅄䅁䅁䅯東䅁䅁䅯允䅉䅁䅯杁䅉䅁䅅䅁䉁䅁䅁兂卂䉵䘶慡䑙兑杷允䅁䅁䅑䅁䑁䅁䅷䅁䭁䭁䘸䅁䭁佁䬴䅁䭁佁䭷䅁䉁䅁䅁允䅁䅁䅯睒䅁䅁杷允䅁䅁䅑䅁䑁䅁䅷䅁䭁偁䵍䅁䭁佁䭯䅁䭁䡁䕯䅁䉁䅁䅁允䅁䅁䅯睒䅁䅁杷允䅁䅁䅑䅁䑁䅁䅷䅁䭁䙁䰰䅁䭁佁䭙䅁䭁佁䭷䅁䉁䅁䅁允䅁䅁䅯睒䅁䅁杷允䅁䅁䅑䅁䑁䅁䅷䅁䭁䭁䅷䅁䭁䅁䅯䅁䭁䅁䅕䅁䉁䅁䅁允䅁䅁䅕歬䱏佢㝦歄䵁䅉䅅䅁䕁䅁䅁睁䵁䅁䅁权祃兂䅁权湄权䅁权㥂䅂䅁允䅁䅁䅅䅁䙁䑁䩥坑汄䄰䅨䍄䉁䅁䅁䅂䅁䅁䅍䅄䅁䅁䅯杲䅷䅁䅯眶䅯䅁䅯䄷䅯䅁䅅䅁䉁䅁䅁权䡂䅁䅁䍄䉁䅁䅁䅂䅁䅁䅍䅄䅁䅁䅯䅏䅳䅁䅯儶䅯䅁䅯来䅑䅁䅅䅁䉁䅁䅁兂䅁䅁䅁䙁佔䅑杷允䅁䅁䅑䅁䑁䅁䅷䅁䭁䱁䙳䅁䭁佁䭫䅁䭁䡁䕁䅁䉁䅁䅁允䅁䅁䅕䅁䅁䥁捃歃䵅䅉䅅䅁䕁䅁䅁睁䵁䅁䅁权獁䅄䅁权瑄权䅁权睂䅂䅁允䅁䅁䅅䅁䙁䙁余扌摋⼷⽫䍄䉁䅁䅁䅂䅁䅁䅍䅄䅁䅁䅯䄰䅳䅁䅯眵䅯䅁䅯兣䅑䅁䅅䅁䉁䅁䅁兂晃䥉呯乖噣䅑杷允䅁䅁䅑䅁䑁䅁䅷䅁䭁䉁䵉䅁䭁佁䭯䅁䭁佁䭷䅁䉁䅁䅁允䅁䅁䅯睒䅁䅁杷允䅁䅁䅑䅁䑁䅁䅷䅁䭁偁䵁䅁䭁佁䭫䅁䭁䝁䔸䅁䉁䅁䅁允䅁䅁䅕䅁䅁䕁䝄欸䵁䅉䅅䅁䕁䅁䅁睁䵁䅁䅁权桂兄䅁权湄权䅁权䑃䅂䅁允䅁䅁䅅䅁䙁䉁湒湃樱癯⽃䍄䉁䅁䅁䅂䅁䅁䅍䅄䅁䅁䅯兤䅳䅁䅯儷䅯䅁䅯䄷䅯䅁䅅䅁䉁䅁䅁权䡂䅁䅁䍄䉁䅁䅁䅂䅁䅁䅍䅄䅁䅁䅯兔䅅䅁䅯权䅁䅁䅯兂䅁䅁䅅䅁䉁䅁䅁兂剄瑉㕶浦䥯䅑杷允䅁䅁䅑䅁䑁䅁䅷䅁䭁䱁䕍䅁䭁佁䭯䅁䭁䡁䕅䅁䉁䅁䅁允䅁䅁䄴䅄䅁䑁䅁杌穁䑁䅫睍䅁䅁杷允䅁䅁䅑䅁䑁䅁䅷䅁䭁䩁䵑䅁䭁佁䭣䅁䭁䝁䔰䅁䉁䅁䅁允䅁䅁䅯睒䅁䅁杷允䅁䅁䅑䅁䑁䅁䅷䅁䭁䅁䝧䅁䭁佁䭫䅁䭁䥁䕕䅁䉁䅁䅁允䅁䅁䅕䅁䅁䅁歄䔵䵁䅉䅅䅁䕁䅁䅁睁䵁䅁䅁权䙂睃䅁权潄权䅁权䑃䅂䅁允䅁䅁䅅䅁佁䅁䄴䅁硁䑁䅕杌穁䑁䅣睍䅁䅁杷允䅁䅁䅍䅁䑁䅁䅷䅁䭁䩁䕕䅁䭁䉁䝯䅁䉁䅁䅁允䅁䅁䅯睓䅙䅁杷允䅁䅁䅑䅁䑁䅁䅷䅁䭁䭁䱅䅁䭁佁䭣䅁䭁䝁䔰䅁䉁䅁䅁允䅁䅁䅕浚浚浚䝡䕐䵁䅉䅅䅁䕁䅁䅁睁䵁䅁䅁权䉄䅄䅁权畄权䅁权䙃䅂䅁允䅁䅁䅅䅁䙁䅁䅁䅁杄敁䅰䍄䉁䅁䅁䅂䅁䅁䅍䅄䅁䅁䅯其䅕䅁䅯眵䅯䅁䅯睧䅑䅁䅅䅁䉁䅁䅁兂䡃瑆佮㔹楍䅑杷允䅁䅁䅑䅁䑁䅁䅷䅁䭁䭁䱉䅁䭁佁䭣䅁䭁䝁䔰䅁䉁䅁䅁允䅁䅁䅕琯㑒匶硡歅䵁䅉䅅䅁䕁䅁䅁睁䵁䅁䅁权㙃兂䅁权畄权䅁权㙂䅂䅁允䅁䅁䅅䅁䙁䅁䅁䅁䅃杯䉬䍄䉁䅁䅁䅂䅁䅁䅍䅄䅁䅁䅯䅕䅷䅁䅯眵䅯䅁䅯全䅑䅁䅅䅁䉁䅁䅁兂潃歸㍳捩塅䅑杷允䅁䅁䅑䅁䑁䅁䅷䅁䭁䱁䴸䅁䭁佁䭙䅁䭁䡁䕯䅁䉁䅁䅁允䅁䅁䄴䅄䅁䑁䅅杌睁䑁䅧䅏䅁䅁杷允䅁䅁䅑䅁䑁䅁䅷䅁䭁䭁䉑䅁䭁䅁䍅䅁䭁䅁䍕䅁䉁䅁䅁允䅁䅁䅕橙䵵硂奃啺䵁䅉䅅䅁䕁䅁䅁睁䵁䅁䅁权潂䅄䅁权灄权䅁权䑃䅂䅁允䅁䅁䅅䅁䙁䅁䅁䅁䅁敹䄳䍄䉁䅁䅁䅂䅁䅁䅍䅄䅁䅁䅯眳䅷䅁䅯䄶䅯䅁䅯兦䅑䅁䅅䅁䉁䅁䅁杄佁䅁䅁免ㅁ䍁䄴兏㍁䑁䅣䅁䵁䅉䅅䅁䕁䅁䅁睁䵁䅁䅁权䕁兂䅁权煄权䅁权䙃䅂䅁允䅁䅁䅅䅁佁䅁䅷䅁睁䍁䄴杍ㅁ䑁䅍䅁䵁䅉䅅䅁䕁䅁䅁睁䵁䅁䅁权䡃兄䅁权湄权䅁权䑃䅂䅁允䅁䅁䅅䅁䙁䭁捷浗㝑硘䅬䍄䉁䅁䅁䅂䅁䅁䅍䅄䅁䅁䅯朹䅅䅁䅯权䅁䅁䅯䅂䅉䅁䅅䅁䉁䅁䅁兂汄䌰扌昫儴䅑杷允䅁䅁䅑䅁䑁䅁䅷䅁䭁䥁䘸䅁䭁佁䬴䅁䭁䡁䕁䅁䉁䅁䅁允䅁䅁䅕䅁䅁䑁⭃䔹䵁䅉䅅䅁䕁䅁䅁睁䵁䅁䅁权噂䅄䅁权煄权䅁权硂䅂䅁允䅁䅁䅅䅁佁䅁䅷䅁睁䍁䄴睍ぁ䑁䅙䅁䵁䅉䅅䅁䕁䅁䅁睁䵁䅁䅁权㙂䅄䅁权灄权䅁权䙃䅂䅁允䅁䅁䅅䅁䙁䅁䅁䅁䅁摐䅎䍄䉁䅁䅁䅂䅁䅁䅍䅄䅁䅁䅯䅑䄰䅁䅯眶䅯䅁䅯䄷䅯䅁䅅䅁䉁䅁䅁权䡂䅁䅁䍄䉁䅁䅁䅂䅁䅁䅍䅄䅁䅁䅯杰䄰䅁䅯朶䅯䅁䅯来䅑䅁䅅䅁䉁䅁䅁杄䵁䅁䅁䅍畁䑁䅑兎祁䅁䅁䍄䉁䅁䅁䅂䅁䅁䅍䅄䅁䅁䅯睴䅑䅁䅯朷䅯䅁䅯兣䅑䅁䅅䅁䉁䅁䅁兂䅁䅁䅁䍣呕兑杷允䅁䅁䅑䅁䑁䅁䅷䅁䭁䭁䰸䅁䭁佁䭯䅁䭁䝁䔰䅁䉁䅁䅁允䅁䅁䅯睒䅁䅁杷允䅁䅁䅑䅁䑁䅁䅷䅁䭁䅁䵕䅁䭁佁䬴䅁䭁䡁䕯䅁䉁䅁䅁允䅁䅁䅕䅁䅁䅁畄ぺ䵁䅉䅅䅁䕁䅁䅁睁䵁䅁䅁权捂睃䅁权浄权䅁权硂䅂䅁允䅁䅁䅅䅁佁䅁䅷䅁硁䍁䄴䅏硁䑁䅕䅁䵁䅉䅅䅁䕁䅁䅁睁䵁䅁䅁权䭃睃䅁权潄权䅁权睂䅂䅁允䅁䅁䅅䅁佁䅁䄴䅁硁䑁䅧杌㑁䑁䅕兏䅁䅁杷允䅁䅁䅑䅁䑁䅁䅷䅁䭁偁䵳䅁䭁佁䭣䅁䭁䡁䕅䅁䉁䅁䅁允䅁䅁䅕浗㝑〳丸歋䵁䅉䅅䅁䕁䅁䅁睁䵁䅁䅁权千允䅁权䉁杁䅁权䙁杁䅁允䅁䅁䅅䅁䙁䕁偖㍚印摰䄱䍄䉁䅁䅁䅂䅁䅁䅍䅄䅁䅁䅯䅂䅙䅁䅯眵䅯䅁䅯睢䅑䅁䅅䅁䉁䅁䅁兂摄䅊䉡啬偍䅑杷允䅁䅁䅑䅁䑁䅁䅷䅁䭁䕁䱕䅁䭁佁䭳䅁䭁佁䭷䅁䉁䅁䅁允䅁䅁䅯睒䅁䅁杷允䅁䅁䅑䅁䑁䅁䅷䅁䭁䩁䉉䅁䭁䅁䍅䅁䭁䅁䍍䅁䉁䅁䅁允䅁䅁䅕琳獮照⽑〰䵁䅉䅅䅁䕁䅁䅁睁䵁䅁䅁权湃䅂䅁权浄权䅁权㙂䅂䅁允䅁䅁䅅䅁佁䅁䅯䅁祁䍁䄴兏㑁䅁䅁䍄䉁䅁䅁䅂䅁䅁䅍䅄䅁䅁䅯睲䅳䅁䅯朶䅯䅁䅯睢䅑䅁䅅䅁䉁䅁䅁杄䭁䅁䅁䅍畁䑁䅣李䅁䅁杷允䅁䅁䅍䅁䑁䅁䅷䅁䭁偁䙷䅁䭁䉁䝯䅁䉁䅁䅁允䅁䅁䅯䅐䅙䅁杷允䅁䅁䅑䅁䑁䅁䅷䅁䭁䉁䝙䅁䭁佁䭯䅁䭁䥁䕕䅁䉁䅁䅁允䅁䅁䄴䅄䅁䑁䅁杌睁䑁䅣兏䅁䅁杷允䅁䅁䅑䅁䑁䅁䅷䅁䭁䭁䵑䅁䭁佁䭣䅁䭁䥁䕍䅁䉁䅁䅁允䅁䅁䅕㙹䙆癴摎捎䵁䅉䅅䅁䕁䅁䅁睁䵁䅁䅁权塃允䅁权䕁䅁䅁权䙁䅁䅁允䅁䅁䅅䅁䙁䅁䅁䅁㡂䥌䉆䍄䉁䅁䅁䅂䅁䅁䅍䅄䅁䅁䅯䅄䅷䅁䅯䄶䅯䅁䅯睢䅑䅁䅅䅁䉁䅁䅁杄佁䅁䅁睍㕁䍁䄴䅏ㅁ䑁䅙䅁䵁䅉䅅䅁䕁䅁䅁睁䵁䅁䅁权歁兄䅁权畄权䅁权療䅂䅁允䅁䅁䅅䅁䙁䅁䅁䅁䅁摦䅬䍄䉁䅁䅁䅂䅁䅁䅍䅄䅁䅁䅯兤䅳䅁䅯朶䅯䅁䅯全䅑䅁䅅䅁䉁䅁䅁杄䵁䅁䅁䅍畁䑁䅁李ㅁ䅁䅁䍄䉁䅁䅁䅂䅁䅁䅍䅄䅁䅁䅯䅁䅙䅁䅯䄶䅯䅁䅯睧䅑䅁䅅䅁䉁䅁䅁杄佁䅁䅁杍㑁䍁䄴李㕁䑁䅫䅁䵁䅉䅅䅁䕁䅁䅁睁䵁䅁䅁权兂兄䅁权浄权䅁权瑂䅂䅁允䅁䅁䅅䅁䭁䕁䅣䅁䵁䅉䅅䅁䕁䅁䅁睁䵁䅁䅁权歁睃䅁权灄权䅁权療䅂䅁允䅁䅁䅅䅁䙁䅁䅁䅁䅁串䅤䍄䉁䅁䅁睁䅁䅁䅍䅄䅁䅁䅯共䅑䅁䅯䅈䅙䅁䅅䅁䉁䅁䅁权兄杂䅁䍄䉁䅁䅁䅂䅁䅁䅍䅄䅁䅁䅯睫䅷䅁䅯儷䅯䅁䅯兣䅑䅁䅅䅁䉁䅁䅁兂䩃坑汄䌰牋睐杷允䅁䅁䅑䅁䑁䅁䅷䅁䭁䝁䙫䅁䭁佁䬰䅁䭁䝁䔸䅁䉁䅁䅁允䅁䅁䅕䥒獴⼵灵吰䴸䅉䅅䅁䕁䅁䅁睁䵁䅁䅁权あ睃䅁权灄权䅁权㙂䅂䅁允䅁䅁䅅䅁䙁䅁䅁䅁䅁佳䄱䍄䉁䅁䅁䅂䅁䅁䅍䅄䅁䅁䅯䅩䅳䅁䅯儶䅯䅁䅯睧䅑䅁䅅䅁䉁䅁䅁兂䅁䅁䅁佁㡏䅑杷允䅁䅁䅑䅁䑁䅁䅷䅁䭁䥁䰰䅁䭁佁䬰䅁䭁䝁䔰䅁䉁䅁䅁允䅁䅁䅕䉲慸䑚晶空䴸䅉䅅䅁䕁䅁䅁睁䵁䅁䅁权㑄睃䅁权牄权䅁权獄权䅁允䅁䅁䅅䅁䭁䕁䅣䅁䵁䅉䅅䅁䕁䅁䅁睁䵁䅁䅁权畄兄䅁权湄权䅁权㥂䅂䅁允䅁䅁䅅䅁䙁䍁硣䭃捷杗䅦䍄䉁䅁䅁䅂䅁䅁䅍䅄䅁䅁䅯杔䅳䅁䅯䄶䅯䅁䅯睢䅑䅁䅅䅁䉁䅁䅁杄䵁䅁䅁睍畁䑁䅫睎ㅁ䅁䅁䍄䉁䅁䅁䅂䅁䅁䅍䅄䅁䅁䅯睲䅷䅁䅯眶䅯䅁䅯䄷䅯䅁䅅䅁䉁䅁䅁权䡂䅁䅁䍄䉁䅁䅁䅂䅁䅁䅍䅄䅁䅁䅯䅒䅷䅁䅯眶䅯䅁䅯兣䅑䅁䅅䅁䉁䅁䅁杄十䅁䅁杍㕁䑁䅧睎㑁䑁䅉䅎硁䅁䅁䍄䉁䅁䅁䅂䅁䅁䅍䅄䅁䅁䅯兒䅷䅁䅯眶䅯䅁䅯兣䅑䅁䅅䅁䉁䅁䅁杄十䅁䅁杍㍁䑁䅅杍㕁䑁䅧李ぁ䅁䅁䍄䉁䅁䅁䅂䅁䅁䅍䅄䅁䅁䅯杁䄰䅁䅯朶䅯䅁䅯兢䅑䅁䅅䅁䉁䅁䅁杄䵁䅁䅁免畁䑁䅁睎㍁䅁䅁䍄䉁䅁䅁䅂䅁䅁䅍䅄䅁䅁䅯先䄰䅁䅯朵䅯䅁䅯全䅑䅁䅅䅁䉁䅁䅁杄䵁䅁䅁䅎畁䑁䅧兏㕁䅁䅁䍄䉁䅁䅁䅂䅁䅁䅍䅄䅁䅁䅯睍䅕䅁䅯睈䅙䅁䅯䅉䅙䅁䅅䅁䉁䅁䅁权敃睂䅁䍄䉁䅁䅁䅂䅁䅁䅍䅄䅁䅁䅯兑䅕䅁䅯眵䅯䅁䅯睧䅑䅁䅅䅁䉁䅁䅁兂㍂䤶㔳畏剷䅑杷允䅁䅁䅑䅁䑁䅁䅷䅁䭁䉁䴴䅁䭁佁䭫䅁䭁䝁䔰䅁䉁䅁䅁允䅁䅁䅯睒䅁䅁杷允䅁䅁䅑䅁䑁䅁䅷䅁䭁䅁义䅁䭁佁䭯䅁䭁䡁䕯䅁䉁䅁䅁允䅁䅁䄴䅄䅁䑁䅅杌睁䑁䅣兏䅁䅁杷允䅁䅁䅑䅁䑁䅁䅷䅁䭁䉁䙙䅁䭁佁䭫䅁䭁䡁䕅䅁䉁䅁䅁允䅁䅁䅕䅁䅁䕁㕂欶䵁䅉䅅䅁䕁䅁䅁睁䵁䅁䅁权ㅄ权䅁权畄权䅁权獄权䅁允䅁䅁䅅䅁䭁䕁䅣䅁䵁䅉䅅䅁䕁䅁䅁睁䵁䅁䅁权䭄䅄䅁权灄权䅁权䙃䅂䅁允䅁䅁䅅䅁䙁䅁䅁䅁䅁托䅐䍄䉁䅁䅁䅂䅁䅁䅍䅄䅁䅁䅯䅃䅳䅁䅯眶䅯䅁䅯来䅑䅁䅅䅁䉁䅁䅁杄啁䅁䅁免祁䑁䅫䅎ぁ䑁䅅䅎㑁䑁䅧䅁䵁䅉䅅䅁䕁䅁䅁睁䵁䅁䅁权䍁兄䅁权煄权䅁权䙃䅂䅁允䅁䅁䅅䅁佁䅁䅷䅁硁䍁䄴䅍祁䑁䅧䅁䵁䅉䅅䅁䕁䅁䅁睁䵁䅁䅁权呁睃䅁权湄权䅁权㥂䅂䅁允䅁䅁䅅䅁䙁䕁杊搵楁砲䅨䍄䉁䅁䅁䅂䅁䅁䅍䅄䅁䅁䅯䅩䅳䅁䅯眶䅯䅁䅯睧䅑䅁䅅䅁䉁䅁䅁杄啁䅁䅁免㍁䑁䅣李祁䑁䅙李㉁䑁䅧䅁䵁䅉䅅䅁䕁䅁䅁睁䵁䅁䅁权䩂兂䅁权畄权䅁权獄权䅁允䅁䅁䅅䅁䭁䕁䅣䅁䵁䅉䅅䅁䕁䅁䅁睁䵁䅁䅁权䍁兄䅁权煄权䅁权䑃䅂䅁允䅁䅁䅅䅁佁䅁䅷䅁硁䍁䄴䅍ぁ䑁䅕䅁䵁䅉䅅䅁䕁䅁䅁睁䵁䅁䅁权䵄兂䅁权晁杂䅁权杁杂䅁允䅁䅁䅅䅁䭁䙁䥕䅁䵁䅉䅅䅁䕁䅁䅁睁䵁䅁䅁权獄䅄䅁权灄权䅁权療䅂䅁允䅁䅁䅅䅁䙁䅁䅁䅁䅁䱄䅦䍄䉁䅁䅁䅂䅁䅁䅍䅄䅁䅁䅯䅲䅕䅁䅯朶䅯䅁䅯兢䅑䅁䅅䅁䉁䅁䅁杄䵁䅁䅁䅍畁䑁䅫睍ㅁ䅁䅁䍄䉁䅁䅁䅂䅁䅁䅍䅄䅁䅁䅯元䅳䅁䅯儷䅯䅁䅯兣䅑䅁䅅䅁䉁䅁䅁兂⽂牡へ硫䕪睐杷允䅁䅁䅑䅁䑁䅁䅷䅁䭁佁䱕䅁䭁佁䭙䅁䭁䡁䔰䅁䉁䅁䅁允䅁䅁䄴䅄䅁䑁䅅杌硁䑁䅕睍䅁䅁杷允䅁䅁䅑䅁䑁䅁䅷䅁䭁偁䵑䅁䭁佁䭙䅁䭁䡁䕅䅁䉁䅁䅁允䅁䅁䄴䅄䅁䑁䅍杌穁䑁䅅杍䅁䅁杷允䅁䅁䅑䅁䑁䅁䅷䅁䭁䩁久䅁䭁佁䭙䅁䭁䡁䕁䅁䉁䅁䅁允䅁䅁䄴权䅁䑁䅁杌硁䑁䅫䅁䵁䅉䅅䅁䕁䅁䅁睁䵁䅁䅁权䝃睃䅁权潄权䅁权㙂䅂䅁允䅁䅁䅅䅁佁䅁䄴䅁硁䑁䅍杌㕁䑁䅍䅏䅁䅁杷允䅁䅁䅑䅁䑁䅁䅷䅁䭁䵁䱕䅁䭁佁䬰䅁䭁䡁䕯䅁䉁䅁䅁允䅁䅁䅕婖䡍摔湨啂䵁䅉䅅䅁䕁䅁䅁睁䵁䅁䅁权䙂䅄䅁权浄权䅁权瑂䅂䅁允䅁䅁䅅䅁䭁䕁䅣䅁䵁䅉䅅䅁䕁䅁䅁睁䵁䅁䅁权ㅁ兄䅁权畄权䅁权䙃䅂䅁允䅁䅁䅅䅁䙁䅁䅁䅁䵂硖䉎䍄䉁䅁䅁䅂䅁䅁䅍䅄䅁䅁䅯兩䅑䅁䅯朵䅯䅁䅯睧䅑䅁䅅䅁䉁䅁䅁杄䵁䅁䅁免畁䑁䅕免㍁䅁䅁䍄䉁䅁䅁䅂䅁䅁䅍䅄䅁䅁䅯䅪䅕䅁䅯儶䅯䅁䅯睧䅑䅁䅅䅁䉁䅁䅁兂䅁䅁䅁䩁㠳䅑杷允䅁䅁䅑䅁䑁䅁䅷䅁䭁偁䭫䅁䭁佁䭣䅁䭁䥁䕕䅁䉁䅁䅁允䅁䅁䅕硢䑋䵷桯䕉䵁䅉䅅䅁䕁䅁䅁睁䵁䅁䅁权䭁䅄䅁权瑄权䅁权療䅂䅁允䅁䅁䅅䅁䙁䩁畨潅䅐楓䅔䍄䉁䅁䅁䅂䅁䅁䅍䅄䅁䅁䅯睰䅷䅁䅯朶䅯䅁䅯䅣䅑䅁䅅䅁䉁䅁䅁杄䵁䅁䅁免畁䑁䅍兏㉁䅁䅁䍄䉁䅁䅁䅂䅁䅁䅍䅄䅁䅁䅯䅴䅷䅁䅯儷䅯䅁䅯兦䅑䅁䅅䅁䉁䅁䅁兂兂睌塱桍⭱睐杷允䅁䅁䅑䅁䑁䅁䅷䅁䭁䭁䱫䅁䭁佁䭯䅁䭁䝁䔰䅁䉁䅁䅁允䅁䅁䅯睒䅁䅁杷允䅁䅁䅑䅁䑁䅁䅷䅁䭁䭁䱷䅁䭁佁䭫䅁䭁佁䭷䅁䉁䅁䅁允䅁䅁䅯睒䅁䅁杷允䅁䅁䅑䅁䑁䅁䅷䅁䭁佁䕕䅁䭁佁䭧䅁䭁䡁䕅䅁䉁䅁䅁允䅁䅁䅯睒䅁䅁杷允䅁䅁䅑䅁䑁䅁䅷䅁䭁䕁乧䅁䭁佁䭯䅁䭁佁䭷䅁䉁䅁䅁允䅁䅁䅯睒䅁䅁杷允䅁䅁䅑䅁䑁䅁䅷䅁䭁䭁䱫䅁䭁佁䭯䅁䭁䝁䔸䅁䉁䅁䅁允䅁䅁䄴䅄䅁䑁䅉杌祁䑁䅅兏䅁䅁杷允䅁䅁䅑䅁䑁䅁䅷䅁䭁䡁䵫䅁䭁佁䭳䅁䭁䝁䔰䅁䉁䅁䅁允䅁䅁䅯睒䅁䅁杷允䅁䅁䅑䅁䑁䅁䅷䅁䭁䑁䱑䅁䭁佁䭳䅁䭁䡁䕅䅁䉁䅁䅁允䅁䅁䄴杅䅁䑁䅧杍㍁䑁䅕免㕁䑁䅅睍䅁䅁杷允䅁䅁䅑䅁䑁䅁䅷䅁䭁䅁䙕䅁䭁佁䭳䅁䭁䥁䕍䅁䉁䅁䅁允䅁䅁䄴杅䅁䑁䅑兏㉁䑁䅕兎ㅁ䑁䅑䅎䅁䅁杷允䅁䅁䅑䅁䑁䅁䅷䅁䭁佁䱕䅁䭁佁䭳䅁䭁䡁䔰䅁䉁䅁䅁允䅁䅁䄴䅆䅁䑁䅅䅍㕁䑁䅅䅏ㅁ䑁䅫䅍祁䅁䅁䍄䉁䅁䅁䅂䅁䅁䅍䅄䅁䅁䅯睨䄰䅁䅯儷䅯䅁䅯睧䅑䅁䅅䅁䉁䅁䅁兂䙃ㄶ㑇潈硘睐杷允䅁䅁䅑䅁䑁䅁䅷䅁䭁佁䰴䅁䭁佁䭯䅁䭁䝁䔰䅁䉁䅁䅁允䅁䅁䅯睒䅁䅁杷允䅁䅁䅑䅁䑁䅁䅷䅁䭁䉁䴴䅁䭁佁䬴䅁䭁䡁䕅䅁䉁䅁䅁允䅁䅁䅕䅁䅁䅁䙄䴯䵁䅉䅅䅁䕁䅁䅁睁䵁䅁䅁权䡃䅄䅁权浄权䅁权䑃䅂䅁允䅁䅁䅅䅁佁䅁䅷䅁睁䍁䄴睍硁䑁䅍䅁䵁䅉䅅䅁䕁䅁䅁睁䵁䅁䅁权啃兄䅁权湄权䅁权睂䅂䅁允䅁䅁䅅䅁䙁乁欰潂噇硷䅊䍄䉁䅁䅁䅂䅁䅁䅍䅄䅁䅁䅯朷䅳䅁䅯朶䅯䅁䅯睢䅑䅁䅅䅁䉁䅁䅁杄䭁䅁䅁免畁䑁䅁李䅁䅁杷允䅁䅁䅑䅁䑁䅁䅷䅁䭁佁䰴䅁䭁佁䭯䅁䭁䡁䕯䅁䉁䅁䅁允䅁䅁䄴䅄䅁䑁䅅杌睁䑁䅙免䅁䅁杷允䅁䅁䅑䅁䑁䅁䅷䅁䭁佁䰴䅁䭁佁䭯䅁䭁䡁䔰䅁䉁䅁䅁允䅁䅁䄴䅄䅁䑁䅁杌㕁䑁䅍睎䅁䅁杷允䅁䅁䅑䅁䑁䅁䅷䅁䭁䅁䰰䅁䭁佁䭯䅁䭁䡁䔰䅁䉁䅁䅁允䅁䅁䄴䅄䅁䑁䅁杌穁䑁䅙免䅁䅁杷允䅁䅁䅑䅁䑁䅁䅷䅁䭁䱁䵣䅁䭁佁䭯䅁䭁佁䭷䅁䉁䅁䅁允䅁䅁䅯睒䅁䅁杷允䅁䅁䅑䅁䑁䅁䅷䅁䭁䩁乳䅁䭁佁䭧䅁䭁䡁䔰䅁䉁䅁䅁允䅁䅁䄴杄䅁䑁䅕杍畁䑁䅕李穁䅁䅁䍄䉁䅁䅁䅂䅁䅁䅍䅄䅁䅁䅯睩䅑䅁䅯眶䅯䅁䅯兣䅑䅁䅅䅁䉁䅁䅁杄十䅁䅁睍硁䑁䅧兏㍁䑁䅁䅍睁䅁䅁䍄䉁䅁䅁䅂䅁䅁䅍䅄䅁䅁䅯䅗䅷䅁䅯儶䅯䅁䅯兢䅑䅁䅅䅁䉁䅁䅁权䡂䅁䅁䍄䉁䅁䅁䅂䅁䅁䅍䅄䅁䅁䅯睴䅷䅁䅯朶䅯䅁䅯䅣䅑䅁䅅䅁䉁䅁䅁杄䵁䅁䅁䅍畁䑁䅙䅏㕁䅁䅁䍄䉁䅁䅁䅂䅁䅁䅍䅄䅁䅁䅯充䅙䅁䅯朵䅯䅁䅯全䅑䅁䅅䅁䉁䅁䅁杄䵁䅁䅁杍畁䑁䅣睎㕁䅁䅁䍄䉁䅁䅁䅂䅁䅁䅍䅄䅁䅁䅯䄰䅳䅁䅯䄶䅯䅁䅯全䅑䅁䅅䅁䉁䅁䅁杄佁䅁䅁䅏ぁ䍁䄴䅍ㅁ䑁䅉䅁䵁䅉䅅䅁䕁䅁䅁睁䵁䅁䅁权㝂睃䅁权牄权䅁权䑃䅂䅁允䅁䅁䅅䅁佁䉁䅉䅁㕁䑁䅕杍㕁䑁䅙睎㕁䑁䅫䅁䵁䅉䅅䅁䕁䅁䅁睁䵁䅁䅁权坄䅂䅁权灄权䅁权睂䅂䅁允䅁䅁䅅䅁䙁䅁䅁䅁䅁乚䅬䍄䉁䅁䅁䅂䅁䅁䅍䅄䅁䅁䅯睒䅳䅁䅯䄶䅯䅁䅯睧䅑䅁䅅䅁䉁䅁䅁杄佁䅁䅁兌ㅁ䍁䄴兏穁䑁䅅䅁䵁䅉䅅䅁䕁䅁䅁睁䵁䅁䅁权㍃䅄䅁权煄权䅁权㥂䅂䅁允䅁䅁䅅䅁佁䅁䅷䅁睁䍁䄴睎硁䑁䅫䅁䵁䅉䅅䅁䕁䅁䅁睁䵁䅁䅁权䉂兄䅁权瑄权䅁权䑃䅂䅁允䅁䅁䅅䅁䙁䕁杊搵楁㤲⽫䍄䉁䅁䅁䅂䅁䅁䅍䅄䅁䅁䅯睨䅳䅁䅯朵䅯䅁䅯兦䅑䅁䅅䅁䉁䅁䅁权䡂䅁䅁䍄䉁䅁䅁䅂䅁䅁䅍䅄䅁䅁䅯䅖䅁䅁䅯权䅁䅁䅯䅂䅉䅁䅅䅁䉁䅁䅁兂㝂䭆䠵場⭲睐杷允䅁䅁䅑䅁䑁䅁䅷䅁䭁䡁䙉䅁䭁佁䭣䅁䭁䥁䕕䅁䉁䅁䅁允䅁䅁䅕歯㉗⼸唳あ䵁䅉䅅䅁䕁䅁䅁睁䵁䅁䅁权䍄兂䅁权煄权䅁权㥂䅂䅁允䅁䅁䅅䅁䭁䕁䅣䅁䵁䅉䅅䅁䕁䅁䅁睁䵁䅁䅁权煂允䅁权䉁杁䅁权䍁杁䅁允䅁䅁䅅䅁䙁䉁嘱塔楄杲䉊䍄䉁䅁䅁䅂䅁䅁䅍䅄䅁䅁䅯共䅕䅁䅯儶䅯䅁䅯全䅑䅁䅅䅁䉁䅁䅁兂䅁䅁䅁䉧㈷䅑杷允䅁䅁䅑䅁䑁䅁䅷䅁䭁䕁䱉䅁䭁佁䭯䅁䭁䝁䔰䅁䉁䅁䅁允䅁䅁䅯睒䅁䅁杷允䅁䅁䅑䅁䑁䅁䅷䅁䭁䭁䙙䅁䭁佁䭧䅁䭁䝁䔸䅁䉁䅁䅁允䅁䅁䄴杄䅁䑁䅅睍畁䑁䅫睎㉁䅁䅁䍄䉁䅁䅁䅂䅁䅁䅍䅄䅁䅁䅯䅯䅳䅁䅯眵䅯䅁䅯䄷䅯䅁䅅䅁䉁䅁䅁权䡂䅁䅁䍄䉁䅁䅁䅂䅁䅁䅍䅄䅁䅁䅯䅌䅳䅁䅯朶䅯䅁䅯来䅑䅁䅅䅁䉁䅁䅁杄䵁䅁䅁䅍畁䑁䅍兏ぁ䅁䅁䍄䉁䅁䅁䅂䅁䅁䅍䅄䅁䅁䅯睗䄰䅁䅯儷䅯䅁䅯来䅑䅁䅅䅁䉁䅁䅁兂坂楄礲敮砯睐杷允䅁䅁䅑䅁䑁䅁䅷䅁䭁佁䱉䅁䭁佁䭣䅁䭁䡁䕁䅁䉁䅁䅁允䅁䅁䅕癱午坔光爸䴸䅉䅅䅁䕁䅁䅁睁䵁䅁䅁权䕃兂䅁权瑄权䅁权䙃䅂䅁允䅁䅁䅅䅁䙁䍁礲敮渫獸⽳䍄䉁䅁䅁䅂䅁䅁䅍䅄䅁䅁䅯睨䅕䅁䅯䄶䅯䅁䅯兣䅑䅁䅅䅁䉁䅁䅁杄䵁䅁䅁睎畁䑁䅕杍㕁䅁䅁䍄䉁䅁䅁䅂䅁䅁䅍䅄䅁䅁䅯条䄰䅁䅯儷䅯䅁䅯兦䅑䅁䅅䅁䉁䅁䅁兂⽁噎㘶兓睺睐杷允䅁䅁䅑䅁䑁䅁䅷䅁䭁佁䔴䅁䭁佁䭙䅁䭁䝁䔸䅁䉁䅁䅁允䅁䅁䄴权䅁䑁䅅杌ぁ䑁䅍䅁䵁䅉䅅䅁䕁䅁䅁睁䵁䅁䅁权桁睃䅁权湄权䅁权㥂䅂䅁允䅁䅁䅅䅁䙁䉁⬸愴⽕䄷䅖䍄䉁䅁䅁䅂䅁䅁䅍䅄䅁䅁䅯村䅳䅁䅯朶䅯䅁䅯兣䅑䅁䅅䅁䉁䅁䅁杄䵁䅁䅁䅍畁䑁䅁杍ぁ䅁䅁䍄䉁䅁䅁䅂䅁䅁䅍䅄䅁䅁䅯儱䅕䅁䅯朵䅯䅁䅯䄷䅯䅁䅅䅁䉁䅁䅁权䡂䅁䅁䍄䉁䅁䅁䅂䅁䅁䅍䅄䅁䅁䅯睨䅷䅁䅯眵䅯䅁䅯兣䅑䅁䅅䅁䉁䅁䅁兂硂児塲㍯䩁䅑杷允䅁䅁䅑䅁䑁䅁䅷䅁䭁䅁䵁䅁䭁佁䭯䅁䭁䡁䕁䅁䉁䅁䅁允䅁䅁䄴䅄䅁䑁䅁杌ㅁ䑁䅕䅎䅁䅁杷允䅁䅁䅑䅁䑁䅁䅷䅁䭁䡁䵙䅁䭁佁䭣䅁䭁佁䭷䅁䉁䅁䅁允䅁䅁䅯睒䅁䅁杷允䅁䅁䅑䅁䑁䅁䅷䅁䭁偁䕧䅁䭁佁䭳䅁䭁佁䭷䅁䉁䅁䅁允䅁䅁䅯睒䅁䅁杷允䅁䅁䅑䅁䑁䅁䅷䅁䭁䅁䵁䅁䭁佁䭯䅁䭁䡁䕅䅁䉁䅁䅁允䅁䅁䄴䅄䅁䑁䅁杌㑁䑁䅫䅏䅁䅁杷允䅁䅁䅑䅁䑁䅁䅷䅁䭁䩁乣䅁䭁佁䬴䅁䭁佁䭷䅁䉁䅁䅁允䅁䅁䅯睒䅁䅁杷允䅁䅁䅑䅁䑁䅁䅷䅁䭁䑁乯䅁䭁佁䭯䅁䭁䥁䕕䅁䉁䅁䅁允䅁䅁䄴䅄䅁䑁䅁杌㑁䑁䅧兏䅁䅁杷允䅁䅁䅑䅁䑁䅁䅷䅁䭁䭁乙䅁䭁佁䭧䅁䭁䝁䔰䅁䉁䅁䅁允䅁䅁䄴杄䅁䑁䅍睍畁䑁䅁睎㉁䅁䅁䍄䉁䅁䅁䅂䅁䅁䅍䅄䅁䅁䅯其䅳䅁䅯儶䅯䅁䅯兢䅑䅁䅅䅁䉁䅁䅁权䡂䅁䅁䍄䉁䅁䅁䅂䅁䅁䅍䅄䅁䅁䅯朰䅷䅁䅯眵䅯䅁䅯兣䅑䅁䅅䅁䉁䅁䅁兂捃啳䬳䭡慕䅷杷允䅁䅁䅑䅁䑁䅁䅷䅁䭁䑁乙䅁䭁佁䭫䅁䭁佁䭷䅁䉁䅁䅁允䅁䅁䅯睒䅁䅁杷允䅁䅁䅑䅁䑁䅁䅷䅁䭁䅁䱳䅁䭁佁䭫䅁䭁䝁䔰䅁䉁䅁䅁允䅁䅁䅯睒䅁䅁杷允䅁䅁䅑䅁䑁䅁䅷䅁䭁䝁䰴䅁䭁佁䬴䅁䭁䥁䕕䅁䉁䅁䅁允䅁䅁䅕䅁䅁䅁噃捳䵁䅉䅅䅁䕁䅁䅁睁䵁䅁䅁权睄䅄䅁权灄权䅁权䙃䅂䅁允䅁䅁䅅䅁䙁䅁䅁䅁䅄⼹䅂䍄䉁䅁䅁䅂䅁䅁䅍䅄䅁䅁䅯杢䅷䅁䅯朶䅯䅁䅯䄷䅯䅁䅅䅁䉁䅁䅁权䡂䅁䅁䍄䉁䅁䅁䅂䅁䅁䅍䅄䅁䅁䅯兢䅁䅁䅯䅂䅁䅁䅯䅂䅉䅁䅅䅁䉁䅁䅁兂䅁䅁䅃卄お兑杷允䅁䅁䅑䅁䑁䅁䅷䅁䭁䥁䵧䅁䭁佁䭙䅁䭁䝁䔸䅁䉁䅁䅁允䅁䅁䄴䅄䅁䑁䅕杌㍁䑁䅉睎䅁䅁杷允䅁䅁䅑䅁䑁䅁䅷䅁䭁䥁䱣䅁䭁佁䭯䅁䭁䝁䔰䅁䉁䅁䅁允䅁䅁䅯睒䅁䅁杷允䅁䅁䅑䅁䑁䅁䅷䅁䭁䑁䈰䅁䭁䅁䅯䅁䭁䅁䍑䅁䉁䅁䅁允䅁䅁䅕呣䬰㘱睎稫䴸䅉䅅䅁䕁䅁䅁睁䵁䅁䅁权療䅄䅁权煄权䅁权獄权䅁允䅁䅁䅅䅁䭁䕁䅣䅁䵁䅉䅅䅁䕁䅁䅁睁䵁䅁䅁权汃兂䅁权浄权䅁权獄权䅁允䅁䅁䅅䅁䭁䕁䅣䅁䵁䅉䅅䅁䕁䅁䅁睁䵁䅁䅁权䥂兂䅁权灄权䅁权獄权䅁允䅁䅁䅅䅁䭁䕁䅣䅁䵁䅉䅅䅁䕁䅁䅁睁䵁䅁䅁权睂䅄䅁权煄权䅁权獄权䅁允䅁䅁䅅䅁䭁䕁䅣䅁䵁䅉䅅䅁䕁䅁䅁睁䵁䅁䅁权穂䅄䅁权煄权䅁权睂䅂䅁允䅁䅁䅅䅁佁䅁䅷䅁硁䍁䄴杍ぁ䑁䅍䅁䵁䅉䅅䅁䑁䅁䅁睁䵁䅁䅁权獁兂䅁权歁杂䅁允䅁䅁䅅䅁䭁䵁䡙䅁䵁䅉䅅䅁䕁䅁䅁睁䵁䅁䅁权㕁䅄䅁权煄权䅁权獄权䅁允䅁䅁䅅䅁䭁䕁䅣䅁䵁䅉䅅䅁䕁䅁䅁睁䵁䅁䅁权睂䅄䅁权煄权䅁权䙃䅂䅁允䅁䅁䅅䅁䭁䕁䅣䅁䵁䅉䅅䅁䕁䅁䅁睁䵁䅁䅁权湁兂䅁权湄权䅁权䑃䅂䅁允䅁䅁䅅䅁䙁䩁䕺䱉祂䈶䅊䍄䉁䅁䅁䅂䅁䅁䅍䅄䅁䅁䅯杁䅳䅁䅯儶䅯䅁䅯䄷䅯䅁䅅䅁䉁䅁䅁权䡂䅁䅁䍄䉁䅁䅁䅂䅁䅁䅍䅄䅁䅁䅯杢䅷䅁䅯朶䅯䅁䅯兦䅑䅁䅅䅁䉁䅁䅁杄䭁䅁䅁免畁䑁䅁杍䅁䅁杷允䅁䅁䅑䅁䑁䅁䅷䅁䭁䝁䴸䅁䭁佁䭯䅁䭁䡁䔰䅁䉁䅁䅁允䅁䅁䅯睒䅁䅁杷允䅁䅁䅑䅁䑁䅁䅷䅁䭁䵁䅉䅁䭁䅁䍅䅁䭁䅁䍕䅁䉁䅁䅁允䅁䅁䅕啐慡䈹䱗欹䵁䅉䅅䅁䕁䅁䅁睁䵁䅁䅁权噃兂䅁权晁杂䅁权杁杂䅁允䅁䅁䅅䅁䭁䥁䡅䅁䵁䅉䅅䅁䕁䅁䅁睁䵁䅁䅁权婁䅄䅁权煄权䅁权㙂䅂䅁允䅁䅁䅅䅁佁䅁䅷䅁睁䍁䄴䅏硁䑁䅅䅁䵁䅉䅅䅁䕁䅁䅁睁䵁䅁䅁权慁䅄䅁权煄权䅁权㙂䅂䅁允䅁䅁䅅䅁佁䅁䅷䅁睁䍁䄴䅎硁䑁䅧䅁䵁䅉䅅䅁䕁䅁䅁睁䵁䅁䅁权乄睃䅁权湄权䅁权㙂䅂䅁允䅁䅁䅅䅁䙁䱁䩰䅄牉硨䅎䍄䉁䅁䅁䅂䅁䅁䅍䅄䅁䅁䅯兇䅷䅁䅯朶䅯䅁䅯兣䅑䅁䅅䅁䉁䅁䅁杄䵁䅁䅁䅍畁䑁䅧䅎㑁䅁䅁䍄䉁䅁䅁䅂䅁䅁䅍䅄䅁䅁䅯䄲䅑䅁䅯朶䅯䅁䅯䅣䅑䅁䅅䅁䉁䅁䅁杄䵁䅁䅁䅍畁䑁䅍睍㑁䅁䅁䍄䉁䅁䅁䅂䅁䅁䅍䅄䅁䅁䅯杇䅷䅁䅯朶䅯䅁䅯兣䅑䅁䅅䅁䉁䅁䅁杄䵁䅁䅁䅍畁䑁䅍杍㍁䅁䅁䍄䉁䅁䅁䅂䅁䅁䅍䅄䅁䅁䅯杇䅷䅁䅯朶䅯䅁䅯睧䅑䅁䅅䅁䉁䅁䅁杄䵁䅁䅁䅍畁䑁䅑杍ぁ䅁䅁䍄䉁䅁䅁䅂䅁䅁䅍䅄䅁䅁䅯兙䅷䅁䅯朶䅯䅁䅯䄷䅯䅁䅅䅁䉁䅁䅁权䡂䅁䅁䍄䉁䅁䅁䅂䅁䅁䅍䅄䅁䅁䅯䄶䅕䅁䅯睈䅙䅁䅯䅉䅙䅁䅅䅁䉁䅁䅁权㝁杂䅁䍄䉁䅁䅁䅂䅁䅁䅍䅄䅁䅁䅯睢䅳䅁䅯儶䅯䅁䅯睢䅑䅁䅅䅁䉁䅁䅁兂䅁䅁䅁䵷坢䅑杷允䅁䅁䅑䅁䑁䅁䅷䅁䭁䅁䵑䅁䭁佁䬰䅁䭁䡁䔰䅁䉁䅁䅁允䅁䅁䅕⼵㡎䥸昴䕂䵁䅉䅅䅁䕁䅁䅁睁䵁䅁䅁权䙁䅄䅁权瑄权䅁权㥂䅂䅁允䅁䅁䅅䅁䙁䩁䥇䙑塳⭚⽯䍄䉁䅁䅁䅂䅁䅁䅍䅄䅁䅁䅯兙䅷䅁䅯朶䅯䅁䅯兢䅑䅁䅅䅁䉁䅁䅁杄䵁䅁䅁免畁䑁䅉兏ㅁ䅁䅁䍄䉁䅁䅁䅂䅁䅁䅍䅄䅁䅁䅯䅴䅷䅁䅯儷䅯䅁䅯来䅑䅁䅅䅁䉁䅁䅁兂千㡖电佸㑇睐杷允䅁䅁䅑䅁䑁䅁䅷䅁䭁䝁䵅䅁䭁佁䭯䅁䭁䡁䕯䅁䉁䅁䅁允䅁䅁䄴䅄䅁䑁䅅杌ㅁ䑁䅁䅎䅁䅁杷允䅁䅁䅑䅁䑁䅁䅷䅁䭁偁䕁䅁䭁佁䬴䅁䭁佁䭷䅁䉁䅁䅁允䅁䅁䅯睒䅁䅁杷允䅁䅁䅑䅁䑁䅁䅷䅁䭁䉁䙫䅁䭁佁䬰䅁䭁䡁䕅䅁䉁䅁䅁允䅁䅁䅕へ㍳啩杆啁䵁䅉䅅䅁䕁䅁䅁睁䵁䅁䅁权桃䅄䅁权瑄权䅁权䑃䅂䅁允䅁䅁䅅䅁䙁䉁䑋䵷桱摒⼴䍄䉁䅁䅁䅂䅁䅁䅍䅄䅁䅁䅯䅧䅳䅁䅯眵䅯䅁䅯兦䅑䅁䅅䅁䉁䅁䅁兂䵂㑎䉬余捕䅑杷允䅁䅁䅑䅁䑁䅁䅷䅁䭁䵁䵕䅁䭁佁䭯䅁䭁佁䭷䅁䉁䅁䅁允䅁䅁䅯睒䅁䅁杷允䅁䅁䅑䅁䑁䅁䅷䅁䭁䕁䵷䅁䭁佁䭣䅁䭁䡁䕁䅁䉁䅁䅁允䅁䅁䅕捺䵺䵺䵺歅䵁䅉䅅䅁䕁䅁䅁睁䵁䅁䅁权啂睃䅁权浄权䅁权㥂䅂䅁允䅁䅁䅅䅁佁䅁䅷䅁祁䍁䄴䅎穁䑁䅅䅁䵁䅉䅅䅁䕁䅁䅁睁䵁䅁䅁权千䅂䅁权潄权䅁权㥂䅂䅁允䅁䅁䅅䅁佁䅁䅷䅁㕁䍁䄴䅏祁䑁䅅䅁䵁䅉䅅䅁䕁䅁䅁睁䵁䅁䅁权㑃䅄䅁权潄权䅁权獄权䅁允䅁䅁䅅䅁䭁䕁䅣䅁䵁䅉䅅䅁䕁䅁䅁睁䵁䅁䅁权硁兂䅁权灄权䅁权䙃䅂䅁允䅁䅁䅅䅁䙁䅁䅁䅁䅁獗䅎䍄䉁䅁䅁䅂䅁䅁䅍䅄䅁䅁䅯杦䅳䅁䅯䄶䅯䅁䅯䅣䅑䅁䅅䅁䉁䅁䅁杄䵁䅁䅁兎畁䑁䅍免祁䅁䅁䍄䉁䅁䅁䅂䅁䅁䅍䅄䅁䅁䅯兙䅷䅁䅯朶䅯䅁䅯睧䅑䅁䅅䅁䉁䅁䅁杄䵁䅁䅁免畁䑁䅙兏㕁䅁䅁䍄䉁䅁䅁䅂䅁䅁䅍䅄䅁䅁䅯䅉䅳䅁䅯朶䅯䅁䅯兦䅑䅁䅅䅁䉁䅁䅁杄䵁䅁䅁免畁䑁䅧兏祁䅁䅁䍄䉁䅁䅁䅂䅁䅁䅍䅄䅁䅁䅯䅺䅷䅁䅯儷䅯䅁䅯来䅑䅁䅅䅁䉁䅁䅁兂杂䈰䭎⭨⭱睐杷允䅁䅁䅑䅁䑁䅁䅷䅁䭁偁䵷䅁䭁佁䭯䅁䭁䝁䔸䅁䉁䅁䅁允䅁䅁䄴䅄䅁䑁䅁杌穁䑁䅅李䅁䅁杷允䅁䅁䅑䅁䑁䅁䅷䅁䭁乁䵷䅁䭁佁䭣䅁䭁䥁䕍䅁䉁䅁䅁允䅁䅁䅕䡎剰睓嘸䐫䴸䅉䅅䅁䕁䅁䅁睁䵁䅁䅁权橁兄䅁权灄权䅁权獄权䅁允䅁䅁䅅䅁䭁䕁䅣䅁䵁䅉䅅䅁䕁䅁䅁睁䵁䅁䅁权㡁兄䅁权灄权䅁权䑃䅂䅁允䅁䅁䅅䅁䙁䅁䅁䅁䅂㥹䄹䍄䉁䅁䅁䅂䅁䅁䅍䅄䅁䅁䅯朸䄰䅁䅯朵䅯䅁䅯全䅑䅁䅅䅁䉁䅁䅁杄䵁䅁䅁杍畁䑁䅕免㍁䅁䅁䍄䉁䅁䅁䅂䅁䅁䅍䅄䅁䅁䅯䅩䅳䅁䅯朵䅯䅁䅯来䅑䅁䅅䅁䉁䅁䅁杄䵁䅁䅁李畁䑁䅧兏㕁䅁䅁䍄䉁䅁䅁䅂䅁䅁䅍䅄䅁䅁䅯睅䅁䅁䅯䅂䅁䅁䅯眯䅅䅁䅅䅁䉁䅁䅁兂䅁䅁䅃瘹㑊兑杷允䅁䅁䅑䅁䑁䅁䅷䅁䭁佁䙁䅁䭁佁䭣䅁䭁䡁䔰䅁䉁䅁䅁允䅁䅁䅕癱午坔克歋䵁䅉䅅䅁䕁䅁䅁睁䵁䅁䅁权佂兄䅁权灄权䅁权獄权䅁允䅁䅁䅅䅁䭁䕁䅣䅁䵁䅉䅅䅁䕁䅁䅁睁䵁䅁䅁权歄睃䅁权煄权䅁权䑃䅂䅁允䅁䅁䅅䅁佁䅁䅷䅁睁䍁䄴兎穁䑁䅑䅁䵁䅉䅅䅁䕁䅁䅁睁䵁䅁䅁权剃兄䅁权湄权䅁权瑂䅂䅁允䅁䅁䅅䅁䙁乁偏塎䝨印䅆䍄䉁䅁䅁䅂䅁䅁䅍䅄䅁䅁䅯䄯䅷䅁䅯朶䅯䅁䅯来䅑䅁䅅䅁䉁䅁䅁杄䵁䅁䅁䅍畁䑁䅍兏穁䅁䅁䍄䉁䅁䅁䅂䅁䅁䅍䅄䅁䅁䅯儲䅑䅁䅯朶䅯䅁䅯睢䅑䅁䅅䅁䉁䅁䅁杄䵁䅁䅁䅍畁䑁䅣李㕁䅁䅁䍄䉁䅁䅁䅂䅁䅁䅍䅄䅁䅁䅯䄯䅷䅁䅯朶䅯䅁䅯全䅑䅁䅅䅁䉁䅁䅁杄䵁䅁䅁䅍畁䑁䅍䅍㉁䅁䅁䍄䉁䅁䅁䅂䅁䅁䅍䅄䅁䅁䅯睂䅙䅁䅯朶䅯䅁䅯䄷䅯䅁䅅䅁䉁䅁䅁权䡂䅁䅁䍄䉁䅁䅁䅂䅁䅁䅍䅄䅁䅁䅯䅣䅳䅁䅯儶䅯䅁䅯睧䅑䅁䅅䅁䉁䅁䅁兂䅁䅁䅁偷扪䅑杷允䅁䅁䅑䅁䑁䅁䅷䅁䭁䱁䱧䅁䭁佁䭧䅁䭁䡁䕁䅁䉁䅁䅁允䅁䅁䄴杄䅁䑁䅅睍畁䑁䅉䅏㍁䅁䅁䍄䉁䅁䅁䅂䅁䅁䅍䅄䅁䅁䅯睮䅷䅁䅯䄶䅯䅁䅯兣䅑䅁䅅䅁䉁䅁䅁杄佁䅁䅁免穁䍁䄴䅏睁䑁䅍䅁䵁䅉䅅䅁䕁䅁䅁睁䵁䅁䅁权坄䅄䅁权潄权䅁权䙃䅂䅁允䅁䅁䅅䅁佁䅁䅷䅁硁䑁䅣杌ぁ䑁䅧䅁䵁䅉䅅䅁䕁䅁䅁睁䵁䅁䅁权㉁兄䅁权湄权䅁权䙃䅂䅁允䅁䅁䅅䅁䙁䩁婱婭婭卭䅤䍄䉁䅁䅁䅂䅁䅁䅍䅄䅁䅁䅯杢䅷䅁䅯眶䅯䅁䅯䄷䅯䅁䅅䅁䉁䅁䅁权䡂䅁䅁䍄䉁䅁䅁䅂䅁䅁䅍䅄䅁䅁䅯杫䅕䅁䅯朶䅯䅁䅯全䅑䅁䅅䅁䉁䅁䅁杄䵁䅁䅁免畁䑁䅅䅎㉁䅁䅁䍄䉁䅁䅁䅂䅁䅁䅍䅄䅁䅁䅯眶䄰䅁䅯朶䅯䅁䅯䄷䅯䅁䅅䅁䉁䅁䅁权䡂䅁䅁䍄䉁䅁䅁䅂䅁䅁䅍䅄䅁䅁䅯元䅕䅁䅯睈䅙䅁䅯䅉䅙䅁䅅䅁䉁䅁䅁权䵂杂䅁䍄䉁䅁䅁䅂䅁䅁䅍䅄䅁䅁䅯䅈䅳䅁䅯朶䅯䅁䅯䄷䅯䅁䅅䅁䉁䅁䅁权䡂䅁䅁䍄䉁䅁䅁䅂䅁䅁䅍䅄䅁䅁䅯兖䅷䅁䅯眶䅯䅁䅯兣䅑䅁䅅䅁䉁䅁䅁杄啁䅁䅁免睁䑁䅉睍㍁䑁䅉兎㑁䑁䅫䅁䵁䅉䅅䅁䕁䅁䅁睁䵁䅁䅁权歂䅄䅁权湄权䅁权療䅂䅁允䅁䅁䅅䅁䙁乁㑖匶硙䉩䅚䍄䉁䅁䅁䅂䅁䅁䅍䅄䅁䅁䅯睪䄰䅁䅯朷䅯䅁䅯兢䅑䅁䅅䅁䉁䅁䅁权䡂䅁䅁䍄䉁䅁䅁䅂䅁䅁䅍䅄䅁䅁䅯䅯䅕䅁䅯朷䅯䅁䅯兢䅑䅁䅅䅁䉁䅁䅁权䡂䅁䅁䍄䉁䅁䅁䅂䅁䅁䅍䅄䅁䅁䅯眶䄰䅁䅯朶䅯䅁䅯来䅑䅁䅅䅁䉁䅁䅁杄䭁䅁䅁䅍畁䑁䅑䅎䅁䅁杷允䅁䅁䅑䅁䑁䅁䅷䅁䭁䵁䙁䅁䭁佁䭫䅁䭁䥁䕕䅁䉁䅁䅁允䅁䅁䅕䅁䅁䭁桁欸䵁䅉䅅䅁䕁䅁䅁睁䵁䅁䅁权婁䅄䅁权浄权䅁权睂䅂䅁允䅁䅁䅅䅁佁䅁䅷䅁穁䍁䄴免睁䑁䅫䅁䵁䅉䅅䅁䕁䅁䅁睁䵁䅁䅁权䵃䅁䅁权䉁杁䅁权䍁杁䅁允䅁䅁䅅䅁䙁䅁儫湭䱩剡䉨䍄䉁䅁䅁䅂䅁䅁䅍䅄䅁䅁䅯杏䅕䅁䅯䄶䅯䅁䅯兢䅑䅁䅅䅁䉁䅁䅁权䡂䅁䅁䍄䉁䅁䅁䅂䅁䅁䅍䅄䅁䅁䅯䄹䅕䅁䅯眶䅯䅁䅯䄷䅯䅁䅅䅁䉁䅁䅁权䡂䅁䅁䍄䉁䅁䅁䅂䅁䅁䅍䅄䅁䅁䅯䅱䅷䅁䅯朶䅯䅁䅯兢䅑䅁䅅䅁䉁䅁䅁杄䭁䅁䅁䅍畁䑁䅣睍䅁䅁杷允䅁䅁䅑䅁䑁䅁䅷䅁䭁䉁䱅䅁䭁佁䭳䅁䭁䡁䕁䅁䉁䅁䅁允䅁䅁䄴杅䅁䑁䅙兎㉁䑁䅁杍㉁䑁䅉兏䅁䅁杷允䅁䅁䅑䅁䑁䅁䅷䅁䭁䉁䰰䅁䭁佁䬰䅁䭁䡁䕯䅁䉁䅁䅁允䅁䅁䅕坡晩敥⼳稰䴸䅉䅅䅁䕁䅁䅁睁䵁䅁䅁权呁睃䅁权浄权䅁权瑂䅂䅁允䅁䅁䅅䅁䭁䕁䅣䅁䵁䅉䅅䅁䕁䅁䅁睁䵁䅁䅁权坁允䅁权䉁杁䅁权䑁杁䅁允䅁䅁䅅䅁䙁䱁䑩穕⭳獯䅒䍄䉁䅁䅁䅂䅁䅁䅍䅄䅁䅁䅯眸䅕䅁䅯朶䅯䅁䅯全䅑䅁䅅䅁䉁䅁䅁杄䭁䅁䅁䅍畁䑁䅍䅏䅁䅁杷允䅁䅁䅑䅁䑁䅁䅷䅁䭁䉁䱉䅁䭁佁䭳䅁䭁䡁䕁䅁䉁䅁䅁允䅁䅁䄴杅䅁䑁䅫兎㍁䑁䅫䅏睁䑁䅁䅍䅁䅁杷允䅁䅁䅑䅁䑁䅁䅷䅁䭁佁乳䅁䭁佁䭯䅁䭁䥁䕍䅁䉁䅁䅁允䅁䅁䄴䅄䅁䑁䅁杌祁䑁䅫免䅁䅁杷允䅁䅁䅑䅁䑁䅁䅷䅁䭁佁乳䅁䭁佁䭯䅁䭁䡁䔰䅁䉁䅁䅁允䅁䅁䄴䅄䅁䑁䅁杌祁䑁䅧兏䅁䅁杷允䅁䅁䅑䅁䑁䅁䅷䅁䭁䝁䱑䅁䭁佁䭣䅁䭁䡁䔰䅁䉁䅁䅁允䅁䅁䅕⽷潕䥘䌯啉䵁䅉䅅䅁䕁䅁䅁睁䵁䅁䅁权獄睃䅁权煄权䅁权睂䅂䅁允䅁䅁䅅䅁佁䅁䅷䅁睁䍁䄴兎㍁䑁䅕䅁䵁䅉䅅䅁䕁䅁䅁睁䵁䅁䅁权䕁睃䅁权畄权䅁权獄权䅁允䅁䅁䅅䅁䭁䕁䅣䅁䵁䅉䅅䅁䕁䅁䅁睁䵁䅁䅁权獂䅄䅁权煄权䅁权䙃䅂䅁允䅁䅁䅅䅁佁䅁䅷䅁睁䍁䄴䅏㕁䑁䅧䅁䵁䅉䅅䅁䕁䅁䅁睁䵁䅁䅁权㥂兄䅁权瑄权䅁权㥂䅂䅁允䅁䅁䅅䅁䙁偁⭰牡へ㑫⽧䍄䉁䅁䅁䅂䅁䅁䅍䅄䅁䅁䅯䄷䅳䅁䅯朶䅯䅁䅯全䅑䅁䅅䅁䉁䅁䅁杄䵁䅁䅁䅍畁䑁䅕李㑁䅁䅁䍄䉁䅁䅁䅂䅁䅁䅍䅄䅁䅁䅯杸䅷䅁䅯儶䅯䅁䅯兣䅑䅁䅅䅁䉁䅁䅁兂䅁䅁䅁䱁晃䅷杷允䅁䅁䅑䅁䑁䅁䅷䅁䭁佁䱷䅁䭁佁䭯䅁䭁䥁䕍䅁䉁䅁䅁允䅁䅁䄴䅄䅁䑁䅁杌ㅁ䑁䅕兎䅁䅁杷允䅁䅁䅑䅁䑁䅁䅷䅁䭁偁䱧䅁䭁佁䭳䅁䭁䡁䔰䅁䉁䅁䅁允䅁䅁䄴杅䅁䑁䅙睍穁䑁䅣李㕁䑁䅍䅎䅁䅁杷允䅁䅁䅑䅁䑁䅁䅷䅁䭁䑁䰰䅁䭁佁䭯䅁䭁䡁䕅䅁䉁䅁䅁允䅁䅁䄴䅄䅁䑁䅁杌穁䑁䅉免䅁䅁杷允䅁䅁䅑䅁䑁䅁䅷䅁䭁䙁䱳䅁䭁佁䬴䅁䭁䡁䕯䅁䉁䅁䅁允䅁䅁䅕䅁䅁䭁千䔶䵁䅉䅅䅁䕁䅁䅁睁䵁䅁䅁权敂睃䅁权灄权䅁权瑂䅂䅁允䅁䅁䅅䅁䭁䕁䅣䅁䵁䅉䅅䅁䕁䅁䅁睁䵁䅁䅁权ぁ睃䅁权湄权䅁权瑂䅂䅁允䅁䅁䅅䅁䭁䕁䅣䅁䵁䅉䅅䅁䕁䅁䅁睁䵁䅁䅁权㙃䅂䅁权牄权䅁权硂䅂䅁允䅁䅁䅅䅁佁䉁䅉䅁㕁䑁䅅杍睁䑁䅁䅍睁䑁䅁䅁䵁䅉䅅䅁䕁䅁䅁睁䵁䅁䅁权㑄䅄䅁权湄权䅁权䙃䅂䅁允䅁䅁䅅䅁䙁乁倹婪畤桅䅸䍄䉁䅁䅁䅂䅁䅁䅍䅄䅁䅁䅯具䅑䅁䅯朷䅯䅁䅯全䅑䅁䅅䅁䉁䅁䅁兂䅁䅁䅁䰸剫兑杷允䅁䅁䅑䅁䑁䅁䅷䅁䭁䡁䰸䅁䭁佁䬰䅁䭁䡁䔰䅁䉁䅁䅁允䅁䅁䅕㝋䭺潈打歅䵁䅉䅅䅁䕁䅁䅁睁䵁䅁䅁权䩃䅄䅁权潄权䅁权㥂䅂䅁允䅁䅁䅅䅁佁䅁䅷䅁ㅁ䍁䄴李ぁ䑁䅕䅁䵁䅉䅅䅁䕁䅁䅁睁䵁䅁䅁权畁睃䅁权瑄权䅁权瑂䅂䅁允䅁䅁䅅䅁䭁䕁䅣䅁䵁䅉䅅䅁䕁䅁䅁睁䵁䅁䅁权佁杂䅁权煄权䅁权睂䅂䅁允䅁䅁䅅䅁佁䅁䅷䅁睁䍁䄴杍㕁䑁䅉䅁䵁䅉䅅䅁䕁䅁䅁睁䵁䅁䅁权捁䅄䅁权潄权䅁权䑃䅂䅁允䅁䅁䅅䅁佁䅁䅯䅁㑁䍁䄴兏㉁䅁䅁䍄䉁䅁䅁䅂䅁䅁䅍䅄䅁䅁䅯䄷䅳䅁䅯朶䅯䅁䅯兦䅑䅁䅅䅁䉁䅁䅁杄䵁䅁䅁䅍畁䑁䅕兎硁䅁䅁䍄䉁䅁䅁䅂䅁䅁䅍䅄䅁䅁䅯儯䅯䅁䅯䄶䅯䅁䅯睢䅑䅁䅅䅁䉁䅁䅁杄佁䅁䅁免穁䍁䄴䅍ㅁ䑁䅉䅁䵁䅉䅅䅁䕁䅁䅁睁䵁䅁䅁权硂睃䅁权瑄权䅁权獄权䅁允䅁䅁䅅䅁䭁䕁䅣䅁䵁䅉䅅䅁䕁䅁䅁睁䵁䅁䅁权杂兂䅁权浄权䅁权硂䅂䅁允䅁䅁䅅䅁佁䅁䅷䅁㉁䍁䄴䅎穁䑁䅧䅁䵁䅉䅅䅁䕁䅁䅁睁䵁䅁䅁权㕁䅄䅁权煄权䅁权䙃䅂䅁允䅁䅁䅅䅁佁䅁䅷䅁睁䍁䄴睎ぁ䑁䅑䅁䵁䅉䅅䅁䕁䅁䅁睁䵁䅁䅁权時䅄䅁权湄权䅁权睂䅂䅁允䅁䅁䅅䅁䙁䵁杕䡳潊剅䅊䍄䉁䅁䅁䅂䅁䅁䅍䅄䅁䅁䅯兏䅷䅁䅯朶䅯䅁䅯睧䅑䅁䅅䅁䉁䅁䅁杄䵁䅁䅁䅍畁䑁䅣李穁䅁䅁䍄䉁䅁䅁䅂䅁䅁䅍䅄䅁䅁䅯督䅳䅁䅯朷䅯䅁䅯兦䅑䅁䅅䅁䉁䅁䅁兂䅁䅁䅁䅑兌䅷杷允䅁䅁䅑䅁䑁䅁䅷䅁䭁䍁䵧䅁䭁佁䬴䅁䭁䥁䕕䅁䉁䅁䅁允䅁䅁䅕䅁䅁䵁䥂唴䵁䅉䅅䅁䕁䅁䅁睁䵁䅁䅁权㕁䅄䅁权煄权䅁权㥂䅂䅁允䅁䅁䅅䅁佁䅁䅷䅁睁䍁䄴䅏睁䑁䅣䅁䵁䅉䅅䅁䕁䅁䅁睁䵁䅁䅁权畄睃䅁权瑄权䅁权㥂䅂䅁允䅁䅁䅅䅁䙁䅁䉡啬䱏䅢䅒䍄䉁䅁䅁䅂䅁䅁䅍䅄䅁䅁䅯光䅳䅁䅯儶䅯䅁䅯兣䅑䅁䅅䅁䉁䅁䅁兂䅁䅁䅁䅫⽄䅑杷允䅁䅁䅑䅁䑁䅁䅷䅁䭁䩁䱧䅁䭁佁䭫䅁䭁䝁䔸䅁䉁䅁䅁允䅁䅁䅕䅁䅁䥁湄欶䵁䅉䅅䅁䕁䅁䅁睁䵁䅁䅁权ㅂ兂䅁权牄权䅁权㙂䅂䅁允䅁䅁䅅䅁佁䉁䅉䅁㕁䑁䅅䅎祁䑁䅍䅏穁䑁䅁䅁䵁䅉䅅䅁䕁䅁䅁睁䵁䅁䅁权偄睃䅁权煄权䅁权瑂䅂䅁允䅁䅁䅅䅁䭁䕁䅣䅁䵁䅉䅅䅁䕁䅁䅁睁䵁䅁䅁权摃䅄䅁权瑄权䅁权瑂䅂䅁允䅁䅁䅅䅁䭁䕁䅣䅁䵁䅉䅅䅁䕁䅁䅁睁䵁䅁䅁权䝄睃䅁权畄权䅁权瑂䅂䅁允䅁䅁䅅䅁䙁䅁䅁䅁䅁搶䄱䍄䉁䅁䅁䅂䅁䅁䅍䅄䅁䅁䅯兇䅷䅁䅯眶䅯䅁䅯兦䅑䅁䅅䅁䉁䅁䅁杄十䅁䅁兎㕁䑁䅫兎ぁ䑁䅙免㑁䅁䅁䍄䉁䅁䅁䅂䅁䅁䅍䅄䅁䅁䅯兎䅷䅁䅯䄶䅯䅁䅯来䅑䅁䅅䅁䉁䅁䅁杄佁䅁䅁免㕁䍁䄴䅍㕁䑁䅣䅁䵁䅉䅅䅁䕁䅁䅁睁䵁䅁䅁权䍂允䅁权䉁杁䅁权䑁杁䅁允䅁䅁䅅䅁䙁䵁塉橊㕐⬱䅂䍄䉁䅁䅁䅂䅁䅁䅍䅄䅁䅁䅯睅䅳䅁䅯儶䅯䅁䅯来䅑䅁䅅䅁䉁䅁䅁兂䅁䅁䅁乷剦䅑杷允䅁䅁䅑䅁䑁䅁䅷䅁䭁䍁䱧䅁䭁佁䬴䅁䭁䝁䔰䅁䉁䅁䅁允䅁䅁䅯睒䅁䅁杷允䅁䅁䅑䅁䑁䅁䅷䅁䭁䙁䰰䅁䭁佁䭳䅁䭁䝁䔰䅁䉁䅁䅁允䅁䅁䅯睒䅁䅁杷允䅁䅁䅑䅁䑁䅁䅷䅁䭁䕁乧䅁䭁佁䭧䅁䭁佁䭷䅁䉁䅁䅁允䅁䅁䅯睒䅁䅁杷允䅁䅁䅑䅁䑁䅁䅷䅁䭁䱁䱙䅁䭁佁䭯䅁䭁佁䭷䅁䉁䅁䅁允䅁䅁䅯睒䅁䅁杷允䅁䅁䅑䅁䑁䅁䅷䅁䭁䅁䱁䅁䭁佁䭫䅁䭁佁䭷䅁䉁䅁䅁允䅁䅁䅯睒䅁䅁杷允䅁䅁䅑䅁䑁䅁䅷䅁䭁䱁䱙䅁䭁佁䭯䅁䭁䝁䔰䅁䉁䅁䅁允䅁䅁䅯睒䅁䅁杷允䅁䅁䅑䅁䑁䅁䅷䅁䭁䕁乣䅁䭁佁䭳䅁䭁䥁䕍䅁䉁䅁䅁允䅁䅁䄴杅䅁䑁䅕李睁䑁䅅杍祁䑁䅉兏䅁䅁杷允䅁䅁䅑䅁䑁䅁䅷䅁䭁䱁䱙䅁䭁佁䭯䅁䭁䡁䕯䅁䉁䅁䅁允䅁䅁䄴权䅁䑁䅁杌ㅁ䑁䅙䅁䵁䅉䅅䅁䕁䅁䅁睁䵁䅁䅁权塄睃䅁权畄权䅁权䑃䅂䅁允䅁䅁䅅䅁䙁䅁䅁䅁䅁䥉䅺䍄䉁䅁䅁䅂䅁䅁䅍䅄䅁䅁䅯杴䅳䅁䅯朶䅯䅁䅯䅣䅑䅁䅅䅁䉁䅁䅁杄䵁䅁䅁䅍畁䑁䅑兎㑁䅁䅁䍄䉁䅁䅁䅂䅁䅁䅍䅄䅁䅁䅯䅘䅕䅁䅯䄶䅯䅁䅯䄷䅯䅁䅅䅁䉁䅁䅁权䡂䅁䅁䍄䉁䅁䅁䅂䅁䅁䅍䅄䅁䅁䅯杴䅳䅁䅯朶䅯䅁䅯睧䅑䅁䅅䅁䉁䅁䅁杄䵁䅁䅁䅍畁䑁䅕免ㅁ䅁䅁䍄䉁䅁䅁䅂䅁䅁䅍䅄䅁䅁䅯杵䅷䅁䅯儷䅯䅁䅯兣䅑䅁䅅䅁䉁䅁䅁兂煃搸乊桙杄睐杷允䅁䅁䅑䅁䑁䅁䅷䅁䭁䉁䱧䅁䭁佁䭧䅁䭁䡁䕯䅁䉁䅁䅁允䅁䅁䄴杄䅁䑁䅕免畁䑁䅧兏㉁䅁䅁䍄䉁䅁䅁䅂䅁䅁䅍䅄䅁䅁䅯杴䅳䅁䅯朶䅯䅁䅯兦䅑䅁䅅䅁䉁䅁䅁杄䭁䅁䅁䅍畁䑁䅑杍䅁䅁杷允䅁䅁䅑䅁䑁䅁䅷䅁䭁䱁䵑䅁䭁佁䭫䅁䭁䥁䕕䅁䉁䅁䅁允䅁䅁䅕䅁䅁䕁時〵䵁䅉䅅䅁䕁䅁䅁睁䵁䅁䅁权い权䅁权瑄权䅁权䙃䅂䅁允䅁䅁䅅䅁䙁䉁䘫ㄶ㑇癈⽍䍄䉁䅁䅁䅂䅁䅁䅍䅄䅁䅁䅯睰䅳䅁䅯朵䅯䅁䅯䄷䅯䅁䅅䅁䉁䅁䅁权䡂䅁䅁䍄䉁䅁䅁䅂䅁䅁䅍䅄䅁䅁䅯兩䄰䅁䅯朵䅯䅁䅯兣䅑䅁䅅䅁䉁䅁䅁杄䵁䅁䅁䅎畁䑁䅕杍㍁䅁䅁䍄䉁䅁䅁䅂䅁䅁䅍䅄䅁䅁䅯兗䅷䅁䅯朶䅯䅁䅯睧䅑䅁䅅䅁䉁䅁䅁杄䵁䅁䅁䅍畁䑁䅧李ㅁ䅁䅁䍄䉁䅁䅁䅂䅁䅁䅍䅄䅁䅁䅯兊䅕䅁䅯眵䅯䅁䅯睢䅑䅁䅅䅁䉁䅁䅁兂煂䡶呓䵇煑䅑杷允䅁䅁䅑䅁䑁䅁䅷䅁䭁䱁乣䅁䭁佁䭳䅁䭁䡁䕅䅁䉁䅁䅁允䅁䅁䄴杅䅁䑁䅍睍ㅁ䑁䅑李硁䑁䅧李䅁䅁杷允䅁䅁䅑䅁䑁䅁䅷䅁䭁䭁䵯䅁䭁佁䬴䅁䭁䥁䕕䅁䉁䅁䅁允䅁䅁䅕䅁䅁䅁摁あ䵅䅉䅅䅁䕁䅁䅁睁䵁䅁䅁权㉁睃䅁权畄权䅁权睂䅂䅁允䅁䅁䅅䅁䙁䅁䅁䅁潄睘䉨䍄䉁䅁䅁䅂䅁䅁䅍䅄䅁䅁䅯睊䅷䅁䅯朵䅯䅁䅯䄷䅯䅁䅅䅁䉁䅁䅁权䡂䅁䅁䍄䉁䅁䅁䅂䅁䅁䅍䅄䅁䅁䅯克䅳䅁䅯儷䅯䅁䅯䄷䅯䅁䅅䅁䉁䅁䅁权䡂䅁䅁䍄䉁䅁䅁䅂䅁䅁䅍䅄䅁䅁䅯䄵䅷䅁䅯儷䅯䅁䅯来䅑䅁䅅䅁䉁䅁䅁兂剃堷⽷噎焷睐杷允䅁䅁䅑䅁䑁䅁䅷䅁䭁䅁乕䅁䭁佁䭙䅁䭁䝁䔰䅁䉁䅁䅁允䅁䅁䅯睒䅁䅁杷允䅁䅁䅑䅁䑁䅁䅷䅁䭁䍁䱣䅁䭁佁䭙䅁䭁䝁䔰䅁䉁䅁䅁允䅁䅁䅯睒䅁䅁杷允䅁䅁䅑䅁䑁䅁䅷䅁䭁䥁䱷䅁䭁佁䭫䅁䭁䡁䕁䅁䉁䅁䅁允䅁䅁䅕䅁䅁䕁呃欲䵁䅉䅅䅁䕁䅁䅁睁䵁䅁䅁权扂兄䅁权煄权䅁权睂䅂䅁允䅁䅁䅅䅁佁䅁䅷䅁睁䍁䄴兎睁䑁䅍䅁䵁䅉䅅䅁䕁䅁䅁睁䵁䅁䅁权㥂䅄䅁权煄权䅁权睂䅂䅁允䅁䅁䅅䅁佁䅁䅷䅁睁䍁䄴李祁䑁䅉䅁䵁䅉䅅䅁䕁䅁䅁睁䵁䅁䅁权䩃兄䅁权瑄权䅁权獄权䅁允䅁䅁䅅䅁䭁䕁䅣䅁䵁䅉䅅䅁䕁䅁䅁睁䵁䅁䅁权捁睃䅁权煄权䅁权硂䅂䅁允䅁䅁䅅䅁佁䅁䅷䅁硁䍁䄴免硁䑁䅧䅁䵁䅉䅅䅁䕁䅁䅁睁䵁䅁䅁权ㅂ兄䅁权潄权䅁权䑃䅂䅁允䅁䅁䅅䅁䭁䕁䅣䅁䵁䅉䅅䅁䕁䅁䅁睁䵁䅁䅁权䑁睃䅁权畄权䅁权䑃䅂䅁允䅁䅁䅅䅁䙁䅁䅁䅁䅁敕䅨䍄䉁䅁䅁䅂䅁䅁䅍䅄䅁䅁䅯关䅷䅁䅯朶䅯䅁䅯䄷䅯䅁䅅䅁䉁䅁䅁权䡂䅁䅁䍄䉁䅁䅁䅂䅁䅁䅍䅄䅁䅁䅯睴䄰䅁䅯眶䅯䅁䅯睢䅑䅁䅅䅁䉁䅁䅁杄十䅁䅁睍穁䑁䅧免㕁䑁䅁䅍睁䅁䅁䍄䉁䅁䅁䅂䅁䅁䅍䅄䅁䅁䅯杨䅕䅁䅯朵䅯䅁䅯兢䅑䅁䅅䅁䉁䅁䅁杄䵁䅁䅁免畁䑁䅉䅏㑁䅁䅁䍄䉁䅁䅁䅂䅁䅁䅍䅄䅁䅁䅯杉䄰䅁䅯䄶䅯䅁䅯兣䅑䅁䅅䅁䉁䅁䅁杄佁䅁䅁兌㉁䍁䄴免穁䑁䅣䅁䵁䅉䅅䅁䕁䅁䅁睁䵁䅁䅁权㉂䅄䅁权畄权䅁权獄权䅁允䅁䅁䅅䅁䭁䕁䅣䅁䵁䅉䅅䅁䕁䅁䅁睁䵁䅁䅁权硃䅄䅁权煄权䅁权瑂䅂䅁允䅁䅁䅅䅁䭁䕁䅣䅁䵁䅉䅅䅁䕁䅁䅁睁䵁䅁䅁权奂䅄䅁权灄权䅁权㙂䅂䅁允䅁䅁䅅䅁䙁䅁䅁䅁䅃獣䅮䍄䉁䅁䅁䅂䅁䅁䅍䅄䅁䅁䅯朲䅷䅁䅯眵䅯䅁䅯兢䅑䅁䅅䅁䉁䅁䅁权䡂䅁䅁䍄䉁䅁䅁䅂䅁䅁䅍䅄䅁䅁䅯关䅷䅁䅯朶䅯䅁䅯睢䅑䅁䅅䅁䉁䅁䅁权䡂䅁䅁䍄䉁䅁䅁䅂䅁䅁䅍䅄䅁䅁䅯䄯䅑䅁䅯眵䅯䅁䅯兣䅑䅁䅅䅁䉁䅁䅁兂啂㘴扗䍸杁䅑杷允䅁䅁䅑䅁䑁䅁䅷䅁䭁䱁䵅䅁䭁佁䭯䅁䭁䥁䕕䅁䉁䅁䅁允䅁䅁䅯睒䅁䅁杷允䅁䅁䅑䅁䑁䅁䅷䅁䭁乁䙷䅁䭁佁䭯䅁䭁䡁䔰䅁䉁䅁䅁允䅁䅁䄴䅄䅁䑁䅁杌硁䑁䅫兎䅁䅁杷允䅁䅁䅑䅁䑁䅁䅷䅁䭁佁乳䅁䭁佁䭙䅁䭁佁䭷䅁䉁䅁䅁允䅁䅁䅯睒䅁䅁杷允䅁䅁䅑䅁䑁䅁䅷䅁䭁䙁䙁䅁䭁佁䭙䅁䭁䥁䕍䅁䉁䅁䅁允䅁䅁䄴䅄䅁䑁䅅杌㍁䑁䅍兏䅁䅁杷允䅁䅁䅑䅁䑁䅁䅷䅁䭁䅁䵕䅁䭁佁䭧䅁䭁䡁䕁䅁䉁䅁䅁允䅁䅁䅯睒䅁䅁杷允䅁䅁䅑䅁䑁䅁䅷䅁䭁䕁䙁䅁䭁佁䭯䅁䭁佁䭷䅁䉁䅁䅁允䅁䅁䅯睒䅁䅁杷允䅁䅁䅑䅁䑁䅁䅷䅁䭁䕁䙙䅁䭁佁䬴䅁䭁䡁䔰䅁䉁䅁䅁允䅁䅁䅕䅁䅁䕁佁䔴䵁䅉䅅䅁䕁䅁䅁睁䵁䅁䅁权敃兂䅁权浄权䅁权睂䅂䅁允䅁䅁䅅䅁佁䅁䅷䅁硁䍁䄴免㕁䑁䅉䅁䵁䅉䅅䅁䕁䅁䅁睁䵁䅁䅁权潂兄䅁权牄权䅁权䙃䅂䅁允䅁䅁䅅䅁佁䉁䅉䅁祁䑁䅙免㑁䑁䅍兎㑁䑁䅍䅁䵁䅉䅅䅁䕁䅁䅁睁䵁䅁䅁权瑂兂䅁权潄权䅁权睂䅂䅁允䅁䅁䅅䅁佁䅁䅷䅁ㅁ䑁䅕杌睁䑁䅉䅁䵁䅉䅅䅁䕁䅁䅁睁䵁䅁䅁权橁睃䅁权灄权䅁权䙃䅂䅁允䅁䅁䅅䅁䙁䅁䅁䅁䅃㤯䅤䍄䉁䅁䅁䅂䅁䅁䅍䅄䅁䅁䅯䅓䅳䅁䅯儶䅯䅁䅯全䅑䅁䅅䅁䉁䅁䅁兂䅁䅁䅁䠴䉙兑杷允䅁䅁䅑䅁䑁䅁䅷䅁䭁䭁䱉䅁䭁佁䭧䅁䭁䡁䕅䅁䉁䅁䅁允䅁䅁䄴䅄䅁䑁䅙杌ぁ䑁䅉睎䅁䅁杷允䅁䅁䅑䅁䑁䅁䅷䅁䭁䥁䱳䅁䭁佁䭳䅁䭁䥁䕍䅁䉁䅁䅁允䅁䅁䄴䅆䅁䑁䅉睎睁䑁䅍免㑁䑁䅁杍ㅁ䅁䅁䍄䉁䅁䅁䅂䅁䅁䅍䅄䅁䅁䅯䅧䅷䅁䅯朶䅯䅁䅯䄷䅯䅁䅅䅁䉁䅁䅁权䡂䅁䅁䍄䉁䅁䅁䅂䅁䅁䅍䅄䅁䅁䅯杇䅅䅁䅯允䅉䅁䅯杁䅉䅁䅅䅁䉁䅁䅁兂畃⭒㙆䐯桦䅑杷允䅁䅁䅑䅁䑁䅁䅷䅁䭁䱁䵣䅁䭁佁䬰䅁䭁佁䭷䅁䉁䅁䅁允䅁䅁䅯睒䅁䅁杷允䅁䅁䅑䅁䑁䅁䅷䅁䭁䵁䵁䅁䭁佁䭳䅁䭁䥁䕍䅁䉁䅁䅁允䅁䅁䄴䅆䅁䑁䅅睎㍁䑁䅁兏穁䑁䅣兎硁䅁䅁䍄䉁䅁䅁䅂䅁䅁䅍䅄䅁䅁䅯杲䅷䅁䅯䄶䅯䅁䅯兦䅑䅁䅅䅁䉁䅁䅁杄允䅁䅁兌穁䑁䅁杌睁䑁䅫睍䅁䅁杷允䅁䅁䅑䅁䑁䅁䅷䅁䭁䍁䘰䅁䭁佁䭙䅁䭁䝁䔸䅁䉁䅁䅁允䅁䅁䄴䅄䅁䑁䅉杌㉁䑁䅅睍䅁䅁杷允䅁䅁䅑䅁䑁䅁䅷䅁䭁䱁䱫䅁䭁佁䭳䅁䭁䡁䔰䅁䉁䅁䅁允䅁䅁䄴杅䅁䑁䅅睎ㅁ䑁䅑䅏㉁䑁䅁䅍䅁䅁杷允䅁䅁䅑䅁䑁䅁䅷䅁䭁䙁䙳䅁䭁佁䭣䅁䭁䡁䔰䅁䉁䅁䅁允䅁䅁䅕李乩䵗㙥樷䴸䅉䅅䅁䕁䅁䅁睁䵁䅁䅁权䅃䅄䅁权煄权䅁权㥂䅂䅁允䅁䅁䅅䅁佁䅁䅷䅁睁䍁䄴睍ㅁ䑁䅑䅁䵁䅉䅅䅁䕁䅁䅁睁䵁䅁䅁权噂䅄䅁权潄权䅁权獄权䅁允䅁䅁䅅䅁䭁䕁䅣䅁䵁䅉䅅䅁䕁䅁䅁睁䵁䅁䅁权杂䅄䅁权牄权䅁权獄权䅁允䅁䅁䅅䅁䭁䕁䅣䅁䵁䅉䅅䅁䕁䅁䅁睁䵁䅁䅁权牃䅄䅁权煄权䅁权硂䅂䅁允䅁䅁䅅䅁䭁䕁䅣䅁䵁䅉䅅䅁䕁䅁䅁睁䵁䅁䅁权乃兂䅁权潄权䅁权㥂䅂䅁允䅁䅁䅅䅁佁䅁䄴䅁穁䑁䅅杌㉁䑁䅫兎䅁䅁杷允䅁䅁䅑䅁䑁䅁䅷䅁䭁䥁䱷䅁䭁佁䭯䅁䭁䡁䕁䅁䉁䅁䅁允䅁䅁䄴䅄䅁䑁䅁杌硁䑁䅑免䅁䅁杷允䅁䅁䅑䅁䑁䅁䅷䅁䭁䑁䱁䅁䭁佁䭳䅁䭁䥁䕕䅁䉁䅁䅁允䅁䅁䄴杅䅁䑁䅑睍㕁䑁䅉李ㅁ䑁䅣李䅁䅁杷允䅁䅁䅑䅁䑁䅁䅷䅁䭁䥁䱧䅁䭁佁䭧䅁䭁佁䭷䅁䉁䅁䅁允䅁䅁䅯睒䅁䅁杷允䅁䅁䅑䅁䑁䅁䅷䅁䭁䥁䱷䅁䭁佁䭯䅁䭁䥁䕕䅁䉁䅁䅁允䅁䅁䄴䅄䅁䑁䅁杌硁䑁䅍䅏䅁䅁杷允䅁䅁䅑䅁䑁䅁䅷䅁䭁䩁䰸䅁䭁佁䭯䅁䭁佁䭷䅁䉁䅁䅁允䅁䅁䅯睒䅁䅁杷允䅁䅁䅍䅁䑁䅁䅷䅁䭁偁䘸䅁䭁䉁䝧䅁䉁䅁䅁允䅁䅁䅯䅦䅙䅁杷允䅁䅁䅑䅁䑁䅁䅷䅁䭁䑁䙁䅁䭁佁䬰䅁䭁䝁䔸䅁䉁䅁䅁允䅁䅁䅕兊䉡啬䱏䐱䴸䅉䅅䅁䕁䅁䅁睁䵁䅁䅁权浂睃䅁权牄权䅁权䑃䅂䅁允䅁䅁䅅䅁佁䉁䅑䅁祁䑁䅉睎硁䑁䅍䅍ぁ䑁䅕兎䅁䅁杷允䅁䅁䅑䅁䑁䅁䅷䅁䭁乁䱧䅁䭁佁䭣䅁䭁䝁䔰䅁䉁䅁䅁允䅁䅁䅯睒䅁䅁杷允䅁䅁䅑䅁䑁䅁䅷䅁䭁佁䙧䅁䭁佁䬰䅁䭁䡁䕅䅁䉁䅁䅁允䅁䅁䅕䅁䅁䅁䅁樫䴸䅉䅅䅁䕁䅁䅁睁䵁䅁䅁权㡂睃䅁权畄权䅁权睂䅂䅁允䅁䅁䅅䅁䙁䅁䅁䅁䅁眹䈹䍄䉁䅁䅁䅂䅁䅁䅍䅄䅁䅁䅯充䅷䅁䅯儷䅯䅁䅯全䅑䅁䅅䅁䉁䅁䅁兂奃桢䑋䵷㝲睐杷允䅁䅁䅑䅁䑁䅁䅷䅁䭁乁䵕䅁䭁佁䭯䅁䭁䡁䕯䅁䉁䅁䅁允䅁䅁䄴䅄䅁䑁䅁杌睁䑁䅙李䅁䅁杷允䅁䅁䅑䅁䑁䅁䅷䅁䭁䵁䉑䅁䭁䅁䅑䅁䭁䅁䍑䅁䉁䅁䅁允䅁䅁䅕䅁䅁䭁ㅱ啔䵅䅉䅅䅁䕁䅁䅁睁䵁䅁䅁权剂睃䅁权潄权䅁权瑂䅂䅁允䅁䅁䅅䅁䭁䕁䅣䅁䵁䅉䅅䅁䕁䅁䅁睁䵁䅁䅁权潄允䅁权䕁䅁䅁权䕁杁䅁允䅁䅁䅅䅁䙁䅁䅁䅁㉄武䉊䍄䉁䅁䅁䅂䅁䅁䅍䅄䅁䅁䅯杕䅕䅁䅯眶䅯䅁䅯䅣䅑䅁䅅䅁䉁䅁䅁杄十䅁䅁兎㉁䑁䅧兏祁䑁䅉䅎睁䅁䅁䍄䉁䅁䅁䅂䅁䅁䅍䅄䅁䅁䅯兄䅳䅁䅯儷䅯䅁䅯兣䅑䅁䅅䅁䉁䅁䅁兂偄ㄹ橐婰捶睐杷允䅁䅁䅑䅁䑁䅁䅷䅁䭁䍁䵉䅁䭁佁䭧䅁䭁䡁䔰䅁䉁䅁䅁允䅁䅁䄴杄䅁䑁䅍杍畁䑁䅅兏硁䅁䅁䍄䉁䅁䅁䅂䅁䅁䅍䅄䅁䅁䅯充䄰䅁䅯朵䅯䅁䅯全䅑䅁䅅䅁䉁䅁䅁杄䵁䅁䅁免畁䑁䅧䅍㉁䅁䅁䍄䉁䅁䅁䅂䅁䅁䅍䅄䅁䅁䅯李䅷䅁䅯儶䅯䅁䅯睢䅑䅁䅅䅁䉁䅁䅁兂䅁䅁䅁䵧楺䅑杷允䅁䅁䅑䅁䑁䅁䅷䅁䭁䝁乧䅁䭁佁䭣䅁䭁䝁䔸䅁䉁䅁䅁允䅁䅁䅕兤ㅳ椫煫启䴸䅉䅅䅁䕁䅁䅁睁䵁䅁䅁权䡂睃䅁权畄权䅁权硂䅂䅁允䅁䅁䅅䅁䙁䅁䅁䅁䅁㜯䄵䍄䉁䅁䅁䅂䅁䅁䅍䅄䅁䅁䅯䅹䅳䅁䅯朶䅯䅁䅯睧䅑䅁䅅䅁䉁䅁䅁杄䵁䅁䅁䅍畁䑁䅕兏㕁䅁䅁䍄䉁䅁䅁䅂䅁䅁䅍䅄䅁䅁䅯睆䄰䅁䅯眶䅯䅁䅯兣䅑䅁䅅䅁䉁䅁䅁杄十䅁䅁李睁䑁䅫兏㑁䑁䅅兏硁䅁䅁䍄䉁䅁䅁䅂䅁䅁䅍䅄䅁䅁䅯睰䅷䅁䅯眵䅯䅁䅯兢䅑䅁䅅䅁䉁䅁䅁权䡂䅁䅁䍄䉁䅁䅁䅂䅁䅁䅍䅄䅁䅁䅯兔䄰䅁䅯朶䅯䅁䅯兣䅑䅁䅅䅁䉁䅁䅁杄䵁䅁䅁免畁䑁䅣兏ぁ䅁䅁䍄䉁䅁䅁䅂䅁䅁䅍䅄䅁䅁䅯儴䅑䅁䅯眵䅯䅁䅯睢䅑䅁䅅䅁䉁䅁䅁兂㥂穐敖潵湫䅑杷允䅁䅁䅑䅁䑁䅁䅷䅁䭁䑁䱑䅁䭁佁䬴䅁䭁䡁䔰䅁䉁䅁䅁允䅁䅁䅕䅁䅁䕁㥁䔴䵁䅉䅅䅁䕁䅁䅁睁䵁䅁䅁权㝁䅄䅁权浄权䅁权㙂䅂䅁允䅁䅁䅅䅁佁䅁䄴䅁硁䑁䅉杌ぁ䑁䅧䅎䅁䅁杷允䅁䅁䅑䅁䑁䅁䅷䅁䭁䥁䴸䅁䭁佁䭯䅁䭁佁䭷䅁䉁䅁䅁允䅁䅁䅯睒䅁䅁杷允䅁䅁䅑䅁䑁䅁䅷䅁䭁䝁䱣䅁䭁佁䭣䅁䭁䡁䔰䅁䉁䅁䅁允䅁䅁䅕倹唳佥浫稸䴸䅉䅅䅁䕁䅁䅁睁䵁䅁䅁权ㅄ权䅁权浄权䅁权䙃䅂䅁允䅁䅁䅅䅁佁䅁䅷䅁祁䍁䄴免㍁䑁䅣䅁䵁䅉䅅䅁䕁䅁䅁睁䵁䅁䅁权湂兂䅁权煄权䅁权㥂䅂䅁允䅁䅁䅅䅁佁䅁䅷䅁睁䍁䄴免硁䑁䅍䅁䵁䅉䅅䅁䕁䅁䅁睁䵁䅁䅁权浃兄䅁权浄权䅁权㥂䅂䅁允䅁䅁䅅䅁佁䅁䅷䅁祁䍁䄴杍穁䑁䅙䅁䵁䅉䅅䅁䕁䅁䅁睁䵁䅁䅁权ㅁ允䅁权䭁䅁䅁权䕁杁䅁允䅁䅁䅅䅁䙁䙁乃㉬匴⭧⽑䍄䉁䅁䅁䅂䅁䅁䅍䅄䅁䅁䅯睪䅷䅁䅯朶䅯䅁䅯全䅑䅁䅅䅁䉁䅁䅁权䡂䅁䅁䍄䉁䅁䅁䅂䅁䅁䅍䅄䅁䅁䅯䅌䅳䅁䅯眶䅯䅁䅯兣䅑䅁䅅䅁䉁䅁䅁杄十䅁䅁䅎㑁䑁䅫杍ㅁ䑁䅕李祁䅁䅁䍄䉁䅁䅁䅂䅁䅁䅍䅄䅁䅁䅯杲䅳䅁䅯眶䅯䅁䅯䄷䅯䅁䅅䅁䉁䅁䅁权䡂䅁䅁䍄䉁䅁䅁䅂䅁䅁䅍䅄䅁䅁䅯睪䅷䅁䅯朶䅯䅁䅯睧䅑䅁䅅䅁䉁䅁䅁权䡂䅁䅁䍄䉁䅁䅁䅂䅁䅁䅍䅄䅁䅁䅯朳䅷䅁䅯朷䅯䅁䅯䅣䅑䅁䅅䅁䉁䅁䅁兂䅁䅁䅁䙯潦䅑杷允䅁䅁䅑䅁䑁䅁䅷䅁䭁䅁䉙䅁䭁䅁䅯䅁䭁䅁䍑䅁䉁䅁䅁允䅁䅁䅕䑚晶㑔堰う䵁䅉䅅䅁䕁䅁䅁睁䵁䅁䅁权偃䅄䅁权煄权䅁权㥂䅂䅁允䅁䅁䅅䅁䭁䕁䅣䅁䵁䅉䅅䅁䕁䅁䅁睁䵁䅁䅁权䕂允䅁权䕁䅁䅁权䕁杁䅁允䅁䅁䅅䅁䙁䅁䅁䅁㉄坈䈵䍄䉁䅁䅁䅂䅁䅁䅍䅄䅁䅁䅯睍䅳䅁䅯儷䅯䅁䅯来䅑䅁䅅䅁䉁䅁䅁兂坂楄礲敮爯睐杷允䅁䅁䅑䅁䑁䅁䅷䅁䭁䱁䵅䅁䭁佁䭣䅁䭁䡁䔰䅁䉁䅁䅁允䅁䅁䅕䡇灧䉅䭭樸䴸䅉䅅䅁䕁䅁䅁睁䵁䅁䅁权兂兄䅁权灄权䅁权㥂䅂䅁允䅁䅁䅅䅁䙁䅁䅁䅁䅁牰䅚䍄䉁䅁䅁䅂䅁䅁䅍䅄䅁䅁䅯䅶䄰䅁䅯朵䅯䅁䅯兦䅑䅁䅅䅁䉁䅁䅁杄䭁䅁䅁䅎畁䑁䅕睍䅁䅁杷允䅁䅁䅍䅁䑁䅁䅷䅁䭁䝁䙁䅁䭁䉁䜴䅁䉁䅁䅁允䅁䅁䅯来䅣䅁杷允䅁䅁䅑䅁䑁䅁䅷䅁䭁䕁䱷䅁䭁佁䭯䅁䭁佁䭷䅁䉁䅁䅁允䅁䅁䅯睒䅁䅁杷允䅁䅁䅑䅁䑁䅁䅷䅁䭁䭁乕䅁䭁佁䭫䅁䭁䝁䔰䅁䉁䅁䅁允䅁䅁䅕䅁䅁䅁⽂〶䵁䅉䅅䅁䕁䅁䅁睁䵁䅁䅁权䵂睃䅁权煄权䅁权療䅂䅁允䅁䅁䅅䅁佁䅁䅷䅁祁䍁䄴兏㉁䑁䅣䅁䵁䅉䅅䅁䕁䅁䅁睁䵁䅁䅁权婂睃䅁权浄权䅁权㥂䅂䅁允䅁䅁䅅䅁佁䅁䅷䅁ㅁ䍁䄴免ぁ䑁䅍䅁䵁䅉䅅䅁䕁䅁䅁睁䵁䅁䅁权慄䅄䅁权灄权䅁权獄权䅁允䅁䅁䅅䅁䭁䕁䅣䅁䵁䅉䅅䅁䕁䅁䅁睁䵁䅁䅁权佂兄䅁权湄权䅁权㙂䅂䅁允䅁䅁䅅䅁䙁乁乎桙奂剏䅎䍄䉁䅁䅁䅂䅁䅁䅍䅄䅁䅁䅯杅䅷䅁䅯朵䅯䅁䅯全䅑䅁䅅䅁䉁䅁䅁杄䵁䅁䅁免畁䑁䅧䅏祁䅁䅁䍄䉁䅁䅁䅂䅁䅁䅍䅄䅁䅁䅯䅔䅳䅁䅯朶䅯䅁䅯睧䅑䅁䅅䅁䉁䅁䅁杄䵁䅁䅁杍畁䑁䅅睎硁䅁䅁䍄䉁䅁䅁䅂䅁䅁䅍䅄䅁䅁䅯睗䅷䅁䅯䄶䅯䅁䅯䅣䅑䅁䅅䅁䉁䅁䅁杄䵁䅁䅁免畁䑁䅕免㕁䅁䅁䍄䉁䅁䅁䅂䅁䅁䅍䅄䅁䅁䅯兤䅁䅁䅯允䅉䅁䅯睁䅉䅁䅅䅁䉁䅁䅁兂敃婳橌爳睔䅑杷允䅁䅁䅍䅁䑁䅁䅷䅁䭁䡁䙅䅁䭁䉁䝧䅁䉁䅁䅁允䅁䅁䅯兏䅙䅁杷允䅁䅁䅑䅁䑁䅁䅷䅁䭁䵁䱁䅁䭁佁䭙䅁䭁䡁䕯䅁䉁䅁䅁允䅁䅁䄴䅄䅁䑁䅍杌㕁䑁䅙䅏䅁䅁杷允䅁䅁䅑䅁䑁䅁䅷䅁䭁䵁䵧䅁䭁佁䭯䅁䭁䝁䔸䅁䉁䅁䅁允䅁䅁䅯睒䅁䅁杷允䅁䅁䅑䅁䑁䅁䅷䅁䭁佁乫䅁䭁佁䬰䅁䭁䡁䕯䅁䉁䅁䅁允䅁䅁䅕〰椱䙅㕧䐹䴸䅉䅅䅁䕁䅁䅁睁䵁䅁䅁权佄兂䅁权浄权䅁权療䅂䅁允䅁䅁䅅䅁佁䅁䅷䅁硁䍁䄴䅍㍁䑁䅍䅁䵁䅉䅅䅁䕁䅁䅁睁䵁䅁䅁权㍁睃䅁权潄权䅁权療䅂䅁允䅁䅁䅅䅁佁䅁䄴䅁祁䑁䅉杌㍁䑁䅧䅎䅁䅁杷允䅁䅁䅑䅁䑁䅁䅷䅁䭁䱁䙅䅁䭁佁䬴䅁䭁䥁䕕䅁䉁䅁䅁允䅁䅁䅕䅁䅁偁佃䕁䵅䅉䅅䅁䕁䅁䅁睁䵁䅁䅁权浄睃䅁权牄权䅁权獄权䅁允䅁䅁䅅䅁䭁䕁䅣䅁䵁䅉䅅䅁䕁䅁䅁睁䵁䅁䅁权坁䅄䅁权煄权䅁权硂䅂䅁允䅁䅁䅅䅁佁䅁䅷䅁睁䍁䄴李ㅁ䑁䅫䅁䵁䅉䅅䅁䕁䅁䅁睁䵁䅁䅁权㕂䅄䅁权浄权䅁权療䅂䅁允䅁䅁䅅䅁佁䅁䅷䅁硁䍁䄴䅎ㅁ䑁䅕䅁䵁䅉䅅䅁䕁䅁䅁睁䵁䅁䅁权噁睃䅁权煄权䅁权䑃䅂䅁允䅁䅁䅅䅁佁䅁䅷䅁硁䍁䄴睍睁䑁䅍䅁䵁䅉䅅䅁䕁䅁䅁睁䵁䅁䅁权ㅄ睃䅁权畄权䅁权硂䅂䅁允䅁䅁䅅䅁䙁䅁䅁䅁䅂故䅒䍄䉁䅁䅁䅂䅁䅁䅍䅄䅁䅁䅯杓䅕䅁䅯眶䅯䅁䅯兢䅑䅁䅅䅁䉁䅁䅁杄啁䅁䅁免㉁䑁䅑䅍㑁䑁䅑李㍁䑁䅧䅁䵁䅉䅅䅁䕁䅁䅁睁䵁䅁䅁权䙄䅄䅁权牄权䅁权䑃䅂䅁允䅁䅁䅅䅁佁䉁䅉䅁ㅁ䑁䅙免睁䑁䅫兎睁䑁䅧䅁䵁䅉䅅䅁䕁䅁䅁睁䵁䅁䅁权噁睃䅁权煄权䅁权㥂䅂䅁允䅁䅁䅅䅁佁䅁䅯䅁硁䍁䄴睍㍁䅁䅁䍄䉁䅁䅁䅂䅁䅁䅍䅄䅁䅁䅯兩䅷䅁䅯朶䅯䅁䅯睢䅑䅁䅅䅁䉁䅁䅁杄䵁䅁䅁免畁䑁䅉䅏穁䅁䅁䍄䉁䅁䅁䅂䅁䅁䅍䅄䅁䅁䅯䅲䅳䅁䅯眵䅯䅁䅯睢䅑䅁䅅䅁䉁䅁䅁兂婄発呤㘴牗睐杷允䅁䅁䅑䅁䑁䅁䅷䅁䭁乁䱙䅁䭁佁䭳䅁䭁䥁䕕䅁䉁䅁䅁允䅁䅁䄴杅䅁䑁䅑睍ㅁ䑁䅙兎穁䑁䅑李䅁䅁杷允䅁䅁䅑䅁䑁䅁䅷䅁䭁䉁䙁䅁䭁佁䭳䅁䭁佁䭷䅁䉁䅁䅁允䅁䅁䅯睒䅁䅁杷允䅁䅁䅑䅁䑁䅁䅷䅁䭁䵁䵧䅁䭁佁䭯䅁䭁䡁䕁䅁䉁䅁䅁允䅁䅁䅯睒䅁䅁杷允䅁䅁䅑䅁䑁䅁䅷䅁䭁䍁䱁䅁䭁佁䭳䅁䭁䝁䔸䅁䉁䅁䅁允䅁䅁䄴䅆䅁䑁䅅李穁䑁䅍兏穁䑁䅉睎㕁䅁䅁䍄䉁䅁䅁䅂䅁䅁䅍䅄䅁䅁䅯杪䅷䅁䅯朷䅯䅁䅯兣䅑䅁䅅䅁䉁䅁䅁兂䅁䅁䅁䵧䤷䅑杷允䅁䅁䅑䅁䑁䅁䅷䅁䭁䵁䵧䅁䭁佁䭯䅁䭁䥁䕍䅁䉁䅁䅁允䅁䅁䅯睒䅁䅁杷允䅁䅁䅑䅁䑁䅁䅷䅁䭁䅁乁䅁䭁佁䭫䅁䭁䝁䔸䅁䉁䅁䅁允䅁䅁䅕䅁䅁䥁桂㡷䵁䅉䅅䅁䕁䅁䅁睁䵁䅁䅁权橄睃䅁权煄权䅁权瑂䅂䅁允䅁䅁䅅䅁䭁䕁䅣䅁䵁䅉䅅䅁䕁䅁䅁睁䵁䅁䅁权摂睃䅁权灄权䅁权獄权䅁允䅁䅁䅅䅁䭁䕁䅣䅁䵁䅉䅅䅁䕁䅁䅁睁䵁䅁䅁权歄睃䅁权煄权䅁权瑂䅂䅁允䅁䅁䅅䅁䭁䕁䅣䅁䵁䅉䅅䅁䕁䅁䅁睁䵁䅁䅁权䥂睃䅁权湄权䅁权瑂䅂䅁允䅁䅁䅅䅁䭁䕁䅣䅁䵁䅉䅅䅁䕁䅁䅁睁䵁䅁䅁权䕁兂䅁权畄权䅁权瑂䅂䅁允䅁䅁䅅䅁䭁䕁䅣䅁䵁䅉䅅䅁䕁䅁䅁睁䵁䅁䅁权䑂兄䅁权潄权䅁权獄权䅁允䅁䅁䅅䅁䭁䕁䅣䅁䵁䅉䅅䅁䕁䅁䅁睁䵁䅁䅁权㝂兂䅁权灄权䅁权療䅂䅁允䅁䅁䅅䅁䙁䅁䅁䅁䅃晋䅂䍄䉁䅁䅁䅂䅁䅁䅍䅄䅁䅁䅯䅂䅷䅁䅯䄶䅯䅁䅯兦䅑䅁䅅䅁䉁䅁䅁权䡂䅁䅁䍄䉁䅁䅁䅂䅁䅁䅍䅄䅁䅁䅯兂䅷䅁䅯䄶䅯䅁䅯兦䅑䅁䅅䅁䉁䅁䅁权䡂䅁䅁䍄䉁䅁䅁睁䅁䅁䅍䅄䅁䅁䅯睺䅕䅁䅯杇䅙䅁䅅䅁䉁䅁䅁权乄杂䅁䍄䉁䅁䅁䅂䅁䅁䅍䅄䅁䅁䅯杣䄰䅁䅯朶䅯䅁䅯兢䅑䅁䅅䅁䉁䅁䅁杄䵁䅁䅁䅍畁䑁䅅免祁䅁䅁䍄䉁䅁䅁䅂䅁䅁䅍䅄䅁䅁䅯睭䄰䅁䅯朶䅯䅁䅯来䅑䅁䅅䅁䉁䅁䅁杄䵁䅁䅁䅍畁䑁䅅杍㑁䅁䅁䍄䉁䅁䅁䅂䅁䅁䅍䅄䅁䅁䅯䄯䅯䅁䅯儶䅯䅁䅯兢䅑䅁䅅䅁䉁䅁䅁兂䅁䅁䅁䩁䭐䅑杷允䅁䅁䅑䅁䑁䅁䅷䅁䭁䭁䰴䅁䭁佁䬰䅁䭁䥁䕕䅁䉁䅁䅁允䅁䅁䅕浔光䑗ね䐵䴸䅉䅅䅁䕁䅁䅁睁䵁䅁䅁权坁兄䅁权牄权䅁权䙃䅂䅁允䅁䅁䅅䅁佁䉁䅁䅁㍁䑁䅁䅏祁䑁䅁䅍睁䅁䅁䍄䉁䅁䅁䅂䅁䅁䅍䅄䅁䅁䅯允䅙䅁䅯眶䅯䅁䅯来䅑䅁䅅䅁䉁䅁䅁杄啁䅁䅁杍硁䑁䅧䅏穁䑁䅅䅏㉁䑁䅫䅁䵁䅉䅅䅁䕁䅁䅁睁䵁䅁䅁权塂䅄䅁权潄权䅁权䙃䅂䅁允䅁䅁䅅䅁佁䅁䄴䅁硁䑁䅑杌穁䑁䅁李䅁䅁杷允䅁䅁䅑䅁䑁䅁䅷䅁䭁䩁䔴䅁䭁佁䭫䅁䭁䝁䔸䅁䉁䅁䅁允䅁䅁䅕䅁䅁䝁捄欵䵁䅉䅅䅁䕁䅁䅁睁䵁䅁䅁权祂兄䅁权煄权䅁权睂䅂䅁允䅁䅁䅅䅁佁䅁䅷䅁睁䍁䄴免睁䑁䅫䅁䵁䅉䅅䅁䕁䅁䅁睁䵁䅁䅁权㉁睃䅁权湄权䅁权㙂䅂䅁允䅁䅁䅅䅁䙁䅁䅁䅁䅁䍧䅎䍄䉁䅁䅁䅂䅁䅁䅍䅄䅁䅁䅯杏䅳䅁䅯眶䅯䅁䅯睢䅑䅁䅅䅁䉁䅁䅁杄啁䅁䅁免睁䑁䅅䅍ㅁ䑁䅫兏㕁䑁䅕䅁䵁䅉䅅䅁䕁䅁䅁睁䵁䅁䅁权汃兄䅁权煄权䅁权獄权䅁允䅁䅁䅅䅁䭁䕁䅣䅁䵁䅉䅅䅁䕁䅁䅁睁䵁䅁䅁权乃睃䅁权浄权䅁权䙃䅂䅁允䅁䅁䅅䅁佁䅁䅷䅁穁䍁䄴兏睁䑁䅉䅁䵁䅉䅅䅁䕁䅁䅁睁䵁䅁䅁权䵁䅄䅁权湄权䅁权硂䅂䅁允䅁䅁䅅䅁䙁䙁㍂剋䄹兪䅘䍄䉁䅁䅁䅂䅁䅁䅍䅄䅁䅁䅯䅕䅷䅁䅯儶䅯䅁䅯兣䅑䅁䅅䅁䉁䅁䅁兂䅁䅁䅁偁呐䅑杷允䅁䅁䅑䅁䑁䅁䅷䅁䭁䵁䵅䅁䭁佁䭣䅁䭁䥁䕕䅁䉁䅁䅁允䅁䅁䅕佭砰位䵨歃䵁䅉䅅䅁䕁䅁䅁睁䵁䅁䅁权偃睃䅁权煄权䅁权瑂䅂䅁允䅁䅁䅅䅁䭁䕁䅣䅁䵁䅉䅅䅁䕁䅁䅁睁䵁䅁䅁权⽄睃䅁权瑄权䅁权䙃䅂䅁允䅁䅁䅅䅁䙁䙁歰㥏倹慪⽣䍄䉁䅁䅁䅂䅁䅁䅍䅄䅁䅁䅯朳䄰䅁䅯朶䅯䅁䅯兢䅑䅁䅅䅁䉁䅁䅁杄䵁䅁䅁免畁䑁䅍李㉁䅁䅁䍄䉁䅁䅁䅂䅁䅁䅍䅄䅁䅁䅯杺䅳䅁䅯朵䅯䅁䅯全䅑䅁䅅䅁䉁䅁䅁杄䵁䅁䅁杍畁䑁䅁兎ㅁ䅁䅁䍄䉁䅁䅁䅂䅁䅁䅍䅄䅁䅁䅯睵䅷䅁䅯朵䅯䅁䅯䄷䅯䅁䅅䅁䉁䅁䅁权䡂䅁䅁䍄䉁䅁䅁䅂䅁䅁䅍䅄䅁䅁䅯䄫䅷䅁䅯䄶䅯䅁䅯睧䅑䅁䅅䅁䉁䅁䅁杄佁䅁䅁杍㉁䍁䄴兏ㅁ䑁䅙䅁䵁䅉䅅䅁䕁䅁䅁睁䵁䅁䅁权㍃睃䅁权湄权䅁权䑃䅂䅁允䅁䅁䅅䅁䙁䝁㡱䩤奍䉂䅰䍄䉁䅁䅁䅂䅁䅁䅍䅄䅁䅁䅯朳䄰䅁䅯朶䅯䅁䅯兣䅑䅁䅅䅁䉁䅁䅁杄䵁䅁䅁免畁䑁䅍䅎㉁䅁䅁䍄䉁䅁䅁䅂䅁䅁䅍䅄䅁䅁䅯兵䅳䅁䅯眶䅯䅁䅯兣䅑䅁䅅䅁䉁䅁䅁杄十䅁䅁免㉁䑁䅅睎㍁䑁䅉睍㍁䅁䅁䍄䉁䅁䅁䅂䅁䅁䅍䅄䅁䅁䅯䅗䅳䅁䅯䄶䅯䅁䅯来䅑䅁䅅䅁䉁䅁䅁杄佁䅁䅁杍ㅁ䍁䄴睍㍁䑁䅉䅁䵁䅉䅅䅁䕁䅁䅁睁䵁䅁䅁权䥃睃䅁权灄权䅁权獄权䅁允䅁䅁䅅䅁䭁䕁䅣䅁䵁䅉䅅䅁䕁䅁䅁睁䵁䅁䅁权敄兄䅁权煄权䅁权䑃䅂䅁允䅁䅁䅅䅁佁䅁䅷䅁硁䍁䄴䅎㉁䑁䅍䅁䵁䅉䅅䅁䕁䅁䅁</t>
  </si>
  <si>
    <t>睁䵁䅁䅁权㡄䅁䅁权剁䅁䅁权䙁䅁䅁允䅁䅁䅅䅁佁䉁䅑䅁硁䑁䅑免㉁䑁䅑睍㍁䑁䅧䅏䅁䅁杷允䅁䅁䅑䅁䑁䅁䅷䅁䭁䡁䘸䅁䭁佁䭫䅁䭁䡁䕅䅁䉁䅁䅁允䅁䅁䅕䅁䅁䥁偃䔶䵁䅉䅅䅁䕁䅁䅁睁䵁䅁䅁权䑁兄䅁权畄权䅁权䙃䅂䅁允䅁䅁䅅䅁䙁䅁䅁䅁䅁户䄱䍄䉁䅁䅁䅂䅁䅁䅍䅄䅁䅁䅯朷䅳䅁䅯眵䅯䅁䅯䅣䅑䅁䅅䅁䉁䅁䅁兂晄㑔堲桢湌睶杷允䅁䅁䅑䅁䑁䅁䅷䅁䭁偁䱧䅁䭁佁䬴䅁䭁䥁䕍䅁䉁䅁䅁允䅁䅁䅕䅁䅁偁偁䔯䵁䅉䅅䅁䕁䅁䅁睁䵁䅁䅁权㙃䅂䅁权畄权䅁权㙂䅂䅁允䅁䅁䅅䅁䙁䅁䅁䅁䅄瘲䅬䍄䉁䅁䅁䅂䅁䅁䅍䅄䅁䅁䅯入䅳䅁䅯儷䅯䅁䅯兣䅑䅁䅅䅁䉁䅁䅁兂䕂㉩湺㘫硭睐杷允䅁䅁䅑䅁䑁䅁䅷䅁䭁䝁乳䅁䭁佁䭣䅁䭁䝁䔸䅁䉁䅁䅁允䅁䅁䅕㡧䭄啯㉗䕂䵁䅉䅅䅁䕁䅁䅁睁䵁䅁䅁权塃䅁䅁权䭁䅁䅁权䙁䅁䅁允䅁䅁䅅䅁䙁䝁浚浚浚杚䅂䍄䉁䅁䅁䅂䅁䅁䅍䅄䅁䅁䅯睤䄰䅁䅯朷䅯䅁䅯䅣䅑䅁䅅䅁䉁䅁䅁兂䅁䅁䅁䅁橓䅑杷允䅁䅁䅑䅁䑁䅁䅷䅁䭁䙁䵳䅁䭁佁䭯䅁䭁佁䭷䅁䉁䅁䅁允䅁䅁䅯睒䅁䅁杷允䅁䅁䅑䅁䑁䅁䅷䅁䭁䅁䙯䅁䭁佁䭯䅁䭁䡁䕅䅁䉁䅁䅁允䅁䅁䄴䅄䅁䑁䅅杌睁䑁䅅免䅁䅁杷允䅁䅁䅑䅁䑁䅁䅷䅁䭁䙁䵳䅁䭁佁䭯䅁䭁䝁䔰䅁䉁䅁䅁允䅁䅁䅯睒䅁䅁杷允䅁䅁䅑䅁䑁䅁䅷䅁䭁䭁䘴䅁䭁佁䬴䅁䭁䥁䕍䅁䉁䅁䅁允䅁䅁䅕䅁䅁䙁㑪ぃ䵅䅉䅅䅁䕁䅁䅁睁䵁䅁䅁权潁睃䅁权牄权䅁权硂䅂䅁允䅁䅁䅅䅁佁䉁䅉䅁㍁䑁䅧李祁䑁䅑䅎硁䑁䅫䅁䵁䅉䅅䅁䕁䅁䅁睁䵁䅁䅁权湃䅄䅁权灄权䅁权瑂䅂䅁允䅁䅁䅅䅁䭁䕁䅣䅁䵁䅉䅅䅁䑁䅁䅁睁䵁䅁䅁权灁兂䅁权歁杂䅁允䅁䅁䅅䅁䭁䵁䡅䅁䵁䅉䅅䅁䕁䅁䅁睁䵁䅁䅁权婄䅂䅁权瑄权䅁权獄权䅁允䅁䅁䅅䅁䭁䕁䅣䅁䵁䅉䅅䅁䕁䅁䅁睁䵁䅁䅁权ぁ允䅁权䕁䅁䅁权䙁䅁䅁允䅁䅁䅅䅁䙁䅁䅁䅁杂䙖䉬䍄䉁䅁䅁䅂䅁䅁䅍䅄䅁䅁䅯兪䄰䅁䅯眵䅯䅁䅯䄷䅯䅁䅅䅁䉁䅁䅁权䡂䅁䅁䍄䉁䅁䅁䅂䅁䅁䅍䅄䅁䅁䅯睗䅷䅁䅯朶䅯䅁䅯睢䅑䅁䅅䅁䉁䅁䅁杄䵁䅁䅁䅍畁䑁䅍睎ㅁ䅁䅁䍄䉁䅁䅁䅂䅁䅁䅍䅄䅁䅁䅯兒䅕䅁䅯朶䅯䅁䅯睧䅑䅁䅅䅁䉁䅁䅁杄䵁䅁䅁䅍畁䑁䅉睎硁䅁䅁䍄䉁䅁䅁䅂䅁䅁䅍䅄䅁䅁䅯睗䅷䅁䅯朶䅯䅁䅯来䅑䅁䅅䅁䉁䅁䅁杄䵁䅁䅁䅍畁䑁䅍李㕁䅁䅁䍄䉁䅁䅁䅂䅁䅁䅍䅄䅁䅁䅯睧䅷䅁䅯朷䅯䅁䅯䅣䅑䅁䅅䅁䉁䅁䅁兂䅁䅁䅁䩷琳䅑杷允䅁䅁䅑䅁䑁䅁䅷䅁䭁䑁䘰䅁䭁佁䭧䅁䭁䝁䔸䅁䉁䅁䅁允䅁䅁䄴䅄䅁䑁䅅䅏畁䑁䅅杍䅁䅁杷允䅁䅁䅑䅁䑁䅁䅷䅁䭁䉁䝍䅁䭁佁䭙䅁䭁䥁䕕䅁䉁䅁䅁允䅁䅁䄴䅄䅁䑁䅅杌硁䑁䅣䅏䅁䅁杷允䅁䅁䅑䅁䑁䅁䅷䅁䭁䝁䱕䅁䭁佁䭫䅁䭁䝁䔰䅁䉁䅁䅁允䅁䅁䅯睒䅁䅁杷允䅁䅁䅑䅁䑁䅁䅷䅁䭁䙁䵳䅁䭁佁䭯䅁䭁䥁䕕䅁䉁䅁䅁允䅁䅁䄴䅄䅁䑁䅁杌ぁ䑁䅍杍䅁䅁杷允䅁䅁䅑䅁䑁䅁䅷䅁䭁䥁䰰䅁䭁佁䭯䅁䭁佁䭷䅁䉁䅁䅁允䅁䅁䅯睒䅁䅁杷允䅁䅁䅑䅁䑁䅁䅷䅁䭁䅁䝅䅁䭁佁䭙䅁䭁䡁䕯䅁䉁䅁䅁允䅁䅁䄴䅄䅁䑁䅉杌ㅁ䑁䅧兏䅁䅁杷允䅁䅁䅑䅁䑁䅁䅷䅁䭁䕁䵫䅁䭁佁䭫䅁䭁䡁䕁䅁䉁䅁䅁允䅁䅁䅕䅁䅁䅁求䔲䵁䅉䅅䅁䕁䅁䅁睁䵁䅁䅁权灃睃䅁权潄权䅁权䑃䅂䅁允䅁䅁䅅䅁佁䅁䅷䅁㉁䍁䄴䅎㑁䑁䅕䅁䵁䅉䅅䅁䕁䅁䅁睁䵁䅁䅁权乃睃䅁权煄权䅁权硂䅂䅁允䅁䅁䅅䅁佁䅁䅷䅁睁䍁䄴䅏ぁ䑁䅉䅁䵁䅉䅅䅁䑁䅁䅁睁䵁䅁䅁权㉃兂䅁权歁杂䅁允䅁䅁䅅䅁䭁䝁䥙䅁䵁䅉䅅䅁䕁䅁䅁睁䵁䅁䅁权乃睃䅁权煄权䅁权㥂䅂䅁允䅁䅁䅅䅁佁䅁䅷䅁睁䍁䄴䅏ㅁ䑁䅅䅁䵁䅉䅅䅁䕁䅁䅁睁䵁䅁䅁权偂允䅁权䉁杁䅁权䍁杁䅁允䅁䅁䅅䅁䙁䩁䝌橌桊佭䅖䍄䉁䅁䅁䅂䅁䅁䅍䅄䅁䅁䅯督䅳䅁䅯儷䅯䅁䅯兦䅑䅁䅅䅁䉁䅁䅁兂扁㥌欰潂案睐杷允䅁䅁䅑䅁䑁䅁䅷䅁䭁䅁䵧䅁䭁佁䬴䅁䭁佁䭷䅁䉁䅁䅁允䅁䅁䅯睒䅁䅁杷允䅁䅁䅑䅁䑁䅁䅷䅁䭁䩁䕳䅁䭁佁䭳䅁䭁佁䭷䅁䉁䅁䅁允䅁䅁䅯睒䅁䅁杷允䅁䅁䅑䅁䑁䅁䅷䅁䭁偁䬰䅁䭁佁䭙䅁䭁䥁䕕䅁䉁䅁䅁允䅁䅁䄴䅄䅁䑁䅅杌穁䑁䅑睍䅁䅁杷允䅁䅁䅑䅁䑁䅁䅷䅁䭁䥁䵍䅁䭁佁䭧䅁䭁䡁䕯䅁䉁䅁䅁允䅁䅁䄴权䅁䑁䅅杌㉁䑁䅙䅁䵁䅉䅅䅁䕁䅁䅁睁䵁䅁䅁权楂䅄䅁权瑄权䅁权䙃䅂䅁允䅁䅁䅅䅁䙁䥁塲䵵汑兓䅚䍄䉁䅁䅁䅂䅁䅁䅍䅄䅁䅁䅯䅐䅳䅁䅯眶䅯䅁䅯䄷䅯䅁䅅䅁䉁䅁䅁权䡂䅁䅁䍄䉁䅁䅁䅂䅁䅁䅍䅄䅁䅁䅯眷䅯䅁䅯儶䅯䅁䅯兦䅑䅁䅅䅁䉁䅁䅁兂䅁䅁䅁佁畹䅑杷允䅁䅁䅑䅁䑁䅁䅷䅁䭁䝁䴴䅁䭁佁䬰䅁䭁䡁䕯䅁䉁䅁䅁允䅁䅁䅕兊䉡啬䱏䕁䵁䅉䅅䅁䕁䅁䅁睁䵁䅁䅁权歃䅄䅁权煄权䅁权獄权䅁允䅁䅁䅅䅁䭁䕁䅣䅁䵁䅉䅅䅁䕁䅁䅁睁䵁䅁䅁权䝂睃䅁权浄权䅁权療䅂䅁允䅁䅁䅅䅁佁䅁䅯䅁硁䍁䄴睍㍁䅁䅁䍄䉁䅁䅁䅂䅁䅁䅍䅄䅁䅁䅯睯䅷䅁䅯朶䅯䅁䅯兢䅑䅁䅅䅁䉁䅁䅁杄䵁䅁䅁䅍畁䑁䅣兎㕁䅁䅁䍄䉁䅁䅁䅂䅁䅁䅍䅄䅁䅁䅯儳䅑䅁䅯儶䅯䅁䅯睢䅑䅁䅅䅁䉁䅁䅁兂䅁䅁䅁䕁偄䅑杷允䅁䅁䅑䅁䑁䅁䅷䅁䭁䱁䱑䅁䭁佁䭳䅁䭁䡁䕯䅁䉁䅁䅁允䅁䅁䄴杅䅁䑁䅅睍㑁䑁䅑䅏㕁䑁䅕䅍䅁䅁杷允䅁䅁䅑䅁䑁䅁䅷䅁䭁䅁䙁䅁䭁佁䭫䅁䭁䥁䕍䅁䉁䅁䅁允䅁䅁䅕䅁䅁䅁䅄欴䵁䅉䅅䅁䕁䅁䅁睁䵁䅁䅁权歃䅄䅁权煄权䅁权瑂䅂䅁允䅁䅁䅅䅁䭁䕁䅣䅁䵁䅉䅅䅁䕁䅁䅁睁䵁䅁䅁权睄䅄䅁权潄权䅁权䙃䅂䅁允䅁䅁䅅䅁佁䅁䄴䅁祁䑁䅫杌ぁ䑁䅕李䅁䅁杷允䅁䅁䅑䅁䑁䅁䅷䅁䭁䙁䱙䅁䭁佁䭧䅁䭁䝁䔸䅁䉁䅁䅁允䅁䅁䄴䅄䅁䑁䅧杌穁䑁䅕睎䅁䅁杷允䅁䅁䅑䅁䑁䅁䅷䅁䭁乁䱧䅁䭁佁䭳䅁䭁䥁䕕䅁䉁䅁䅁允䅁䅁䄴杅䅁䑁䅍睎祁䑁䅧䅍睁䑁䅁䅍䅁䅁杷允䅁䅁䅑䅁䑁䅁䅷䅁䭁䵁䅷䅁䭁䅁䍅䅁䭁䅁䍍䅁䉁䅁䅁允䅁䅁䅕桨乒呍噙䔶䵁䅉䅅䅁䕁䅁䅁睁䵁䅁䅁权楄䅂䅁权畄权䅁权獄权䅁允䅁䅁䅅䅁䭁䕁䅣䅁䵁䅉䅅䅁䕁䅁䅁睁䵁䅁䅁权橃䅄䅁权煄权䅁权療䅂䅁允䅁䅁䅅䅁佁䅁䅷䅁睁䍁䄴䅏祁䑁䅙䅁䵁䅉䅅䅁䕁䅁䅁睁䵁䅁䅁权㍃睃䅁权瑄权䅁权睂䅂䅁允䅁䅁䅅䅁䙁䵁䱤㑎䉬䅙䄹䍄䉁䅁䅁䅂䅁䅁䅍䅄䅁䅁䅯杷䅷䅁䅯眶䅯䅁䅯䄷䅯䅁䅅䅁䉁䅁䅁权䡂䅁䅁䍄䉁䅁䅁䅂䅁䅁䅍䅄䅁䅁䅯朷䅑䅁䅯眵䅯䅁䅯兦䅑䅁䅅䅁䉁䅁䅁兂瑂⼵灵搸灉䅑杷允䅁䅁䅑䅁䑁䅁䅷䅁䭁䑁䴴䅁䭁佁䬴䅁䭁䡁䕅䅁䉁䅁䅁允䅁䅁䅕䅁䅁䅁塁唸䵁䅉䅅䅁䕁䅁䅁睁䵁䅁䅁权䑂䅄䅁权牄权䅁权獄权䅁允䅁䅁䅅䅁䭁䕁䅣䅁䵁䅉䅅䅁䕁䅁䅁睁䵁䅁䅁权㑂䅄䅁权湄权䅁权瑂䅂䅁允䅁䅁䅅䅁䙁䉁畓⭒㙆䅆䅴䍄䉁䅁䅁䅂䅁䅁䅍䅄䅁䅁䅯睷䅷䅁䅯眶䅯䅁䅯䄷䅯䅁䅅䅁䉁䅁䅁权䡂䅁䅁䍄䉁䅁䅁䅂䅁䅁䅍䅄䅁䅁䅯眫䅳䅁䅯儷䅯䅁䅯䅣䅑䅁䅅䅁䉁䅁䅁兂䑄慳㕹䑏橪睐杷允䅁䅁䅑䅁䑁䅁䅷䅁䭁䕁䵅䅁䭁佁䭳䅁䭁䝁䔰䅁䉁䅁䅁允䅁䅁䅯睒䅁䅁杷允䅁䅁䅑䅁䑁䅁䅷䅁䭁䵁䙷䅁䭁佁䭙䅁䭁䥁䕍䅁䉁䅁䅁允䅁䅁䄴䅄䅁䑁䅑杌祁䑁䅑李䅁䅁杷允䅁䅁䅑䅁䑁䅁䅷䅁䭁䭁䵑䅁䭁佁䭯䅁䭁䡁䕁䅁䉁䅁䅁允䅁䅁䄴䅄䅁䑁䅁杌硁䑁䅉免䅁䅁杷允䅁䅁䅑䅁䑁䅁䅷䅁䭁䱁䰴䅁䭁佁䭙䅁䭁䡁䕁䅁䉁䅁䅁允䅁䅁䄴䅄䅁䑁䅍杌ぁ䑁䅍李䅁䅁杷允䅁䅁䅑䅁䑁䅁䅷䅁䭁䭁䱅䅁䭁佁䭣䅁䭁䥁䕕䅁䉁䅁䅁允䅁䅁䅕呦ㄸ牘䩰䰷䴸䅉䅅䅁䕁䅁䅁睁䵁䅁䅁权䩄睃䅁权浄权䅁权䑃䅂䅁允䅁䅁䅅䅁䭁䕁䅣䅁䵁䅉䅅䅁䕁䅁䅁睁䵁䅁䅁权歃䅄䅁权煄权䅁权硂䅂䅁允䅁䅁䅅䅁佁䅁䅷䅁睁䍁䄴䅍穁䑁䅑䅁䵁䅉䅅䅁䕁䅁䅁睁䵁䅁䅁权浃睃䅁权瑄权䅁权䑃䅂䅁允䅁䅁䅅䅁䙁䵁整㐳䉄癢⼴䍄䉁䅁䅁䅂䅁䅁䅍䅄䅁䅁䅯儶䄰䅁䅯眶䅯䅁䅯䅣䅑䅁䅅䅁䉁䅁䅁杄十䅁䅁杍祁䑁䅉兏㕁䑁䅕兏㕁䅁䅁䍄䉁䅁䅁䅂䅁䅁䅍䅄䅁䅁䅯儸䅳䅁䅯朷䅯䅁䅯来䅑䅁䅅䅁䉁䅁䅁兂䅁䅁䅁䭁ㅃ䅑杷允䅁䅁䅑䅁䑁䅁䅷䅁䭁䭁䵍䅁䭁佁䭯䅁䭁䥁䕕䅁䉁䅁䅁允䅁䅁䄴䅄䅁䑁䅁杌㉁䑁䅫李䅁䅁杷允䅁䅁䅑䅁䑁䅁䅷䅁䭁偁䵧䅁䭁佁䬰䅁䭁䥁䕍䅁䉁䅁䅁允䅁䅁䅕噎㘶兓䍷稲䴸䅉䅅䅁䕁䅁䅁睁䵁䅁䅁权佃䅄䅁权湄权䅁权㥂䅂䅁允䅁䅁䅅䅁䙁䍁捬㡪ㅌ䍡䅒䍄䉁䅁䅁䅂䅁䅁䅍䅄䅁䅁䅯光䅷䅁䅯儶䅯䅁䅯睧䅑䅁䅅䅁䉁䅁䅁兂䅁䅁䅁䡷卐䅑杷允䅁䅁䅑䅁䑁䅁䅷䅁䭁䭁䵑䅁䭁佁䭯䅁䭁䥁䕕䅁䉁䅁䅁允䅁䅁䄴䅄䅁䑁䅁杌睁䑁䅁兎䅁䅁杷允䅁䅁䅑䅁䑁䅁䅷䅁䭁䭁䵍䅁䭁佁䭯䅁䭁䥁䕍䅁䉁䅁䅁允䅁䅁䄴权䅁䑁䅁杌㕁䑁䅅䅁䵁䅉䅅䅁䕁䅁䅁睁䵁䅁䅁权䕄䅂䅁权瑄权䅁权獄权䅁允䅁䅁䅅䅁䭁䕁䅣䅁䵁䅉䅅䅁䕁䅁䅁睁䵁䅁䅁权偄兂䅁权畄权䅁权睂䅂䅁允䅁䅁䅅䅁䙁䅁䅁䅁䅃⽵䅮䍄䉁䅁䅁䅂䅁䅁䅍䅄䅁䅁䅯杚䅳䅁䅯䄶䅯䅁䅯䅣䅑䅁䅅䅁䉁䅁䅁杄䥁䅁䅁杍畁䑁䅙䅁䵁䅉䅅䅁䕁䅁䅁睁䵁䅁䅁权䑄䅄䅁权牄权䅁权睂䅂䅁允䅁䅁䅅䅁佁䉁䅉䅁穁䑁䅧睍㕁䑁䅍䅍睁䑁䅁䅁䵁䅉䅅䅁䕁䅁䅁睁䵁䅁䅁权桂睃䅁权湄权䅁权硂䅂䅁允䅁䅁䅅䅁䙁䭁䝪穓䩥兑䅎䍄䉁䅁䅁䅂䅁䅁䅍䅄䅁䅁䅯䄯䅅䅁䅯允䅉䅁䅯睁䅉䅁䅅䅁䉁䅁䅁兂⽄䴳祃䡤癈䅑杷允䅁䅁䅑䅁䑁䅁䅷䅁䭁䍁䵅䅁䭁佁䭯䅁䭁䡁䕅䅁䉁䅁䅁允䅁䅁䄴䅄䅁䑁䅅杌祁䑁䅫睍䅁䅁杷允䅁䅁䅑䅁䑁䅁䅷䅁䭁乁乳䅁䭁佁䬰䅁䭁䥁䕕䅁䉁䅁䅁允䅁䅁䅕䙅㕧䵴㉨樱䴸䅉䅅䅁䕁䅁䅁睁䵁䅁䅁权佂䅄䅁权灄权䅁权䑃䅂䅁允䅁䅁䅅䅁䙁䅁䅁䅁杄佌䅆䍄䉁䅁䅁䅂䅁䅁䅍䅄䅁䅁䅯睹䅳䅁䅯朷䅯䅁䅯来䅑䅁䅅䅁䉁䅁䅁兂䅁䅁䅁䱑桍兑杷允䅁䅁䅑䅁䑁䅁䅷䅁䭁䙁䱳䅁䭁佁䭙䅁䭁䡁䕅䅁䉁䅁䅁允䅁䅁䄴䅄䅁䑁䅉杌睁䑁䅧䅎䅁䅁杷允䅁䅁䅑䅁䑁䅁䅷䅁䭁䡁䱫䅁䭁佁䭯䅁䭁䥁䕍䅁䉁䅁䅁允䅁䅁䄴䅄䅁䑁䅁杌㕁䑁䅉睍䅁䅁杷允䅁䅁䅑䅁䑁䅁䅷䅁䭁䩁䱑䅁䭁佁䭣䅁䭁䡁䕁䅁䉁䅁䅁允䅁䅁䅕䵡眫⭪癒歃䵁䅉䅅䅁䕁䅁䅁睁䵁䅁䅁权㙃睃䅁权潄权䅁权獄权䅁允䅁䅁䅅䅁䭁䕁䅣䅁䵁䅉䅅䅁䕁䅁䅁睁䵁䅁䅁权求睃䅁权牄权䅁权瑂䅂䅁允䅁䅁䅅䅁䭁䕁䅣䅁䵁䅉䅅䅁䕁䅁䅁睁䵁䅁䅁权剃兄䅁权煄权䅁权㥂䅂䅁允䅁䅁䅅䅁䭁䙁䴴䅁䵁䅉䅅䅁䕁䅁䅁睁䵁䅁䅁权㕂睃䅁权煄权䅁权㥂䅂䅁允䅁䅁䅅䅁佁䅁䅯䅁睁䍁䄴兏祁䅁䅁䍄䉁䅁䅁䅂䅁䅁䅍䅄䅁䅁䅯来䅳䅁䅯朶䅯䅁䅯兦䅑䅁䅅䅁䉁䅁䅁杄䭁䅁䅁䅍畁䑁䅁杍䅁䅁杷允䅁䅁䅑䅁䑁䅁䅷䅁䭁䱁䙧䅁䭁佁䬰䅁䭁䡁䕅䅁䉁䅁䅁允䅁䅁䅕㉱䱱卖㍃稫䴸䅉䅅䅁䕁䅁䅁睁䵁䅁䅁权㝃睃䅁权潄权䅁权獄权䅁允䅁䅁䅅䅁䭁䕁䅣䅁䵁䅉䅅䅁䕁䅁䅁睁䵁䅁䅁权㍃兂䅁权煄权䅁权獄权䅁允䅁䅁䅅䅁䭁䕁䅣䅁䵁䅉䅅䅁䕁䅁䅁睁䵁䅁䅁权剄䅄䅁权潄权䅁权㙂䅂䅁允䅁䅁䅅䅁䭁䕁䅣䅁䵁䅉䅅䅁䕁䅁䅁睁䵁䅁䅁权ㅄ睃䅁权湄权䅁权㙂䅂䅁允䅁䅁䅅䅁䙁䉁䑋䵷桱剸䅨䍄䉁䅁䅁䅂䅁䅁䅍䅄䅁䅁䅯兒䅕䅁䅯儶䅯䅁䅯睧䅑䅁䅅䅁䉁䅁䅁兂䅁䅁䅁䨰睘䅷杷允䅁䅁䅑䅁䑁䅁䅷䅁䭁䅁䵁䅁䭁佁䬴䅁䭁䥁䕕䅁䉁䅁䅁允䅁䅁䅕䅁䅁䑁癪歁䵅䅉䅅䅁䕁䅁䅁睁䵁䅁䅁权䍁兂䅁权畄权䅁权䑃䅂䅁允䅁䅁䅅䅁䙁䅁䅁䅁睃⽉䅖䍄䉁䅁䅁䅂䅁䅁䅍䅄䅁䅁䅯䅉䅳䅁䅯䄶䅯䅁䅯睧䅑䅁䅅䅁䉁䅁䅁杄佁䅁䅁杍ㅁ䍁䄴睍㕁䑁䅧䅁䵁䅉䅅䅁䕁䅁䅁睁䵁䅁䅁权偃䅂䅁权牄权䅁权瑂䅂䅁允䅁䅁䅅䅁䭁䕁䅣䅁䵁䅉䅅䅁䕁䅁䅁睁䵁䅁䅁权牂睃䅁权牄权䅁权瑂䅂䅁允䅁䅁䅅䅁䭁䕁䅣䅁䵁䅉䅅䅁䕁䅁䅁睁䵁䅁䅁权奂䅄䅁权潄权䅁权䙃䅂䅁允䅁䅁䅅䅁佁䅁䄴䅁祁䑁䅧杌㉁䑁䅅兎䅁䅁杷允䅁䅁䅑䅁䑁䅁䅷䅁䭁乁䴴䅁䭁佁䭧䅁䭁䡁䕁䅁䉁䅁䅁允䅁䅁䄴杄䅁䑁䅅䅍畁䑁䅧李穁䅁䅁䍄䉁䅁䅁䅂䅁䅁䅍䅄䅁䅁䅯睬䄰䅁䅯眶䅯䅁䅯来䅑䅁䅅䅁䉁䅁䅁杄十䅁䅁兎祁䑁䅍免睁䑁䅣杍ぁ䅁䅁䍄䉁䅁䅁䅂䅁䅁䅍䅄䅁䅁䅯兙䄰䅁䅯朶䅯䅁䅯全䅑䅁䅅䅁䉁䅁䅁杄䵁䅁䅁䅍畁䑁䅁杍祁䅁䅁䍄䉁䅁䅁睁䅁䅁䅍䅄䅁䅁䅯兂䅕䅁䅯杊䅙䅁䅅䅁䉁䅁䅁杄䵁䅁䅁兏ぁ䍁䄴免穁䅁䅁䍄䉁䅁䅁䅂䅁䅁䅍䅄䅁䅁䅯睏䅁䅁䅯䅂䅁䅁䅯兂䅁䅁䅅䅁䉁䅁䅁兂䅁䅁䅃佔䰵兑杷允䅁䅁䅑䅁䑁䅁䅷䅁䭁䑁䱣䅁䭁佁䬴䅁䭁䥁䕕䅁䉁䅁䅁允䅁䅁䅕䅁䅁䅁䝄唸䵁䅉䅅䅁䕁䅁䅁睁䵁䅁䅁权䥂䅄䅁权瑄权䅁权療䅂䅁允䅁䅁䅅䅁䙁䙁余扌摋㤷⼸䍄䉁䅁䅁䅂䅁䅁䅍䅄䅁䅁䅯睕䅁䅁䅯䅂䅁䅁䅯䅂䅉䅁䅅䅁䉁䅁䅁兂䅁䅁䅁晈潤兑杷允䅁䅁䅑䅁䑁䅁䅷䅁䭁䱁䄰䅁䭁䅁䍅䅁䭁䅁䍉䅁䉁䅁䅁允䅁䅁䅕獊剙㍢䕰唷䵁䅉䅅䅁䕁䅁䅁睁䵁䅁䅁权䍄兄䅁权灄权䅁权㙂䅂䅁允䅁䅁䅅䅁䙁䅁䅁䅁权⽣䅊䍄䉁䅁䅁䅂䅁䅁䅍䅄䅁䅁䅯兌䅷䅁䅯眶䅯䅁䅯兦䅑䅁䅅䅁䉁䅁䅁杄啁䅁䅁免祁䑁䅍李穁䑁䅉李㉁䑁䅣䅁䵁䅉䅅䅁䕁䅁䅁睁䵁䅁䅁权硂允䅁权剁䅁䅁权䙁䅁䅁允䅁䅁䅅䅁佁䉁䅑䅁硁䑁䅑免睁䑁䅍䅎睁䑁䅁䅍䅁䅁杷允䅁䅁䅑䅁䑁䅁䅷䅁䭁䡁䙉䅁䭁佁䭫䅁䭁䥁䕕䅁䉁䅁䅁允䅁䅁䅕䅁䅁䅁䍃䴹䵁䅉䅅䅁䕁䅁䅁睁䵁䅁䅁权兂睃䅁权灄权䅁权硂䅂䅁允䅁䅁䅅䅁䙁䅁䅁䅁䅂乊䅨䍄䉁䅁䅁䅂䅁䅁䅍䅄䅁䅁䅯兗䅷䅁䅯儶䅯䅁䅯全䅑䅁䅅䅁䉁䅁䅁兂䅁䅁䅁䉍睲䅑杷允䅁䅁䅑䅁䑁䅁䅷䅁䭁䱁䰸䅁䭁佁䭯䅁䭁䥁䕕䅁䉁䅁䅁允䅁䅁䅯睒䅁䅁杷允䅁䅁䅑䅁䑁䅁䅷䅁䭁䥁䵅䅁䭁佁䬴䅁䭁䡁䕁䅁䉁䅁䅁允䅁䅁䅕䅁䅁䅁䅂㡮䵁䅉䅅䅁䕁䅁䅁睁䵁䅁䅁权㡄䅄䅁权畄权䅁权療䅂䅁允䅁䅁䅅䅁䙁䅁䅁䅁睁假䅂䍄䉁䅁䅁䅂䅁䅁䅍䅄䅁䅁䅯朸䄰䅁䅯朷䅯䅁䅯来䅑䅁䅅䅁䉁䅁䅁兂䅁䅁䅁䕧㑔䅑杷允䅁䅁䅑䅁䑁䅁䅷䅁䭁䵁䙉䅁䭁佁䭣䅁䭁䥁䕕䅁䉁䅁䅁允䅁䅁䅕獓䰸偍䉲䐫䴸䅉䅅䅁䕁䅁䅁睁䵁䅁䅁权灁睃䅁权牄权䅁权瑂䅂䅁允䅁䅁䅅䅁䭁䕁䅣䅁䵁䅉䅅䅁䕁䅁䅁睁䵁䅁䅁权㡁睃䅁权瑄权䅁权䑃䅂䅁允䅁䅁䅅䅁䙁䵁䴳䵺䵺䉺䅪䍄䉁䅁䅁䅂䅁䅁䅍䅄䅁䅁䅯䅘䅳䅁䅯朶䅯䅁䅯䄷䅯䅁䅅䅁䉁䅁䅁权䡂䅁䅁䍄䉁䅁䅁䅂䅁䅁䅍䅄䅁䅁䅯眲䅕䅁䅯䄶䅯䅁䅯来䅑䅁䅅䅁䉁䅁䅁杄佁䅁䅁杍㑁䍁䄴兏㕁䑁䅫䅁䵁䅉䅅䅁䕁䅁䅁睁䵁䅁䅁权畄兄䅁权湄权䅁权䙃䅂䅁允䅁䅁䅅䅁䙁䕁椵䙅㕧䅴䅌䍄䉁䅁䅁䅂䅁䅁䅍䅄䅁䅁䅯睈䅳䅁䅯䄶䅯䅁䅯来䅑䅁䅅䅁䉁䅁䅁杄佁䅁䅁免穁䍁䄴免㑁䑁䅉䅁䵁䅉䅅䅁䕁䅁䅁睁䵁䅁䅁权捂睃䅁权煄权䅁权㙂䅂䅁允䅁䅁䅅䅁佁䅁䅷䅁睁䍁䄴李ぁ䑁䅕䅁䵁䅉䅅䅁䕁䅁䅁睁䵁䅁䅁权㡂睃䅁权瑄权䅁权䙃䅂䅁允䅁䅁䅅䅁䙁䵁桵扒穢搯⽑䍄䉁䅁䅁䅂䅁䅁䅍䅄䅁䅁䅯眯䅷䅁䅯朶䅯䅁䅯兣䅑䅁䅅䅁䉁䅁䅁杄䵁䅁䅁免畁䑁䅍䅎硁䅁䅁䍄䉁䅁䅁䅂䅁䅁䅍䅄䅁䅁䅯䅧䄰䅁䅯朷䅯䅁䅯睢䅑䅁䅅䅁䉁䅁䅁兂䅁䅁䅁乁㙶䅷杷允䅁䅁䅍䅁䑁䅁䅷䅁䭁䱁䔰䅁䭁䉁䜴䅁䉁䅁䅁允䅁䅁䅯杚䅙䅁杷允䅁䅁䅑䅁䑁䅁䅷䅁䭁䕁䵳䅁䭁佁䭧䅁䭁䡁䔰䅁䉁䅁䅁允䅁䅁䅯睒䅁䅁杷允䅁䅁䅑䅁䑁䅁䅷䅁䭁䝁䵕䅁䭁佁䭧䅁䭁䥁䕕䅁䉁䅁䅁允䅁䅁䄴杄䅁䑁䅅李畁䑁䅁免㕁䅁䅁䍄䉁䅁䅁䅂䅁䅁䅍䅄䅁䅁䅯儱䅕䅁䅯朶䅯䅁䅯睢䅑䅁䅅䅁䉁䅁䅁杄䵁䅁䅁䅍畁䑁䅧兎ぁ䅁䅁䍄䉁䅁䅁䅂䅁䅁䅍䅄䅁䅁䅯䄵䅳䅁䅯䄶䅯䅁䅯睧䅑䅁䅅䅁䉁䅁䅁杄佁䅁䅁免穁䍁䄴李ㅁ䑁䅫䅁䵁䅉䅅䅁䕁䅁䅁睁䵁䅁䅁权浂䅄䅁权潄权䅁权䙃䅂䅁允䅁䅁䅅䅁佁䅁䄴䅁㉁䑁䅕杌硁䑁䅣兏䅁䅁杷允䅁䅁䅑䅁䑁䅁䅷䅁䭁偁䙯䅁䭁佁䬴䅁䭁䥁䕍䅁䉁䅁䅁允䅁䅁䅕䅁䅁䵁扂挸䵁䅉䅅䅁䕁䅁䅁睁䵁䅁䅁权奂䅄䅁权湄权䅁权䙃䅂䅁允䅁䅁䅅䅁䙁偁唷佥浫免䅖䍄䉁䅁䅁䅂䅁䅁䅍䅄䅁䅁䅯䅘䅳䅁䅯朶䅯䅁䅯兦䅑䅁䅅䅁䉁䅁䅁杄䭁䅁䅁䅍畁䑁䅕睎䅁䅁杷允䅁䅁䅑䅁䑁䅁䅷䅁䭁偁䱯䅁䭁佁䬰䅁䭁䡁䕅䅁䉁䅁䅁允䅁䅁䅕浚浚浚浚樶䴸䅉䅅䅁䕁䅁䅁睁䵁䅁䅁权敁䅄䅁权浄权䅁权睂䅂䅁允䅁䅁䅅䅁佁䅁䅷䅁㑁䍁䄴睍硁䑁䅅䅁䵁䅉䅅䅁䕁䅁䅁睁䵁䅁䅁权允䅄䅁权牄权䅁权硂䅂䅁允䅁䅁䅅䅁佁䉁䅉䅁穁䑁䅅睎㍁䑁䅑李硁䑁䅕䅁䵁䅉䅅䅁䕁䅁䅁睁䵁䅁䅁权䱂兄䅁权浄权䅁权瑂䅂䅁允䅁䅁䅅䅁䭁䕁䅣䅁䵁䅉䅅䅁䕁䅁䅁睁䵁䅁䅁权煃䅂䅁权煄权䅁权硂䅂䅁允䅁䅁䅅䅁佁䅁䅷䅁硁䍁䄴䅍祁䑁䅉䅁䵁䅉䅅䅁䕁䅁䅁睁䵁䅁䅁权⽄兂䅁权灄权䅁权睂䅂䅁允䅁䅁䅅䅁䙁䅁䅁䅁奁䅡䉰䍄䉁䅁䅁䅂䅁䅁䅍䅄䅁䅁䅯兹䅷䅁䅯儷䅯䅁䅯兢䅑䅁䅅䅁䉁䅁䅁权䡂䅁䅁䍄䉁䅁䅁䅂䅁䅁䅍䅄䅁䅁䅯朶䅳䅁䅯朶䅯䅁䅯睢䅑䅁䅅䅁䉁䅁䅁杄䵁䅁䅁免畁䑁䅁免ぁ䅁䅁䍄䉁䅁䅁䅂䅁䅁䅍䅄䅁䅁䅯朶䅳䅁䅯朶䅯䅁䅯来䅑䅁䅅䅁䉁䅁䅁杄䵁䅁䅁免畁䑁䅁免ぁ䅁䅁䍄䉁䅁䅁䅂䅁䅁䅍䅄䅁䅁䅯睔䅷䅁䅯䄶䅯䅁䅯兦䅑䅁䅅䅁䉁䅁䅁杄佁䅁䅁兌㕁䍁䄴免ㅁ䑁䅉䅁䵁䅉䅅䅁䕁䅁䅁睁䵁䅁䅁权扁䅄䅁权灄权䅁权睂䅂䅁允䅁䅁䅅䅁䙁䅁䅁䅁䅄摣䅆䍄䉁䅁䅁䅂䅁䅁䅍䅄䅁䅁䅯儫䅳䅁䅯朶䅯䅁䅯䅣䅑䅁䅅䅁䉁䅁䅁杄䵁䅁䅁䅍畁䑁䅫䅍穁䅁䅁䍄䉁䅁䅁䅂䅁䅁䅍䅄䅁䅁䅯典䅳䅁䅯朷䅯䅁䅯䅣䅑䅁䅅䅁䉁䅁䅁兂䅁䅁䅁䙑敲䅑杷允䅁䅁䅑䅁䑁䅁䅷䅁䭁䥁乷䅁䭁佁䬴䅁䭁䡁䕅䅁䉁䅁䅁允䅁䅁䅕䅁䅁䕁瑃唷䵁䅉䅅䅁䕁䅁䅁睁䵁䅁䅁权潃兄䅁权煄权䅁权睂䅂䅁允䅁䅁䅅䅁佁䅁䅷䅁睁䍁䄴睎睁䑁䅍䅁䵁䅉䅅䅁䕁䅁䅁睁䵁䅁䅁权䥂兄䅁权煄权䅁权睂䅂䅁允䅁䅁䅅䅁佁䅁䅷䅁睁䍁䄴免祁䑁䅙䅁䵁䅉䅅䅁䕁䅁䅁睁䵁䅁䅁权捂睃䅁权牄权䅁权獄权䅁允䅁䅁䅅䅁䭁䕁䅣䅁䵁䅉䅅䅁䕁䅁䅁睁䵁䅁䅁权噃䅄䅁权牄权䅁权㙂䅂䅁允䅁䅁䅅䅁佁䉁䅉䅁硁䑁䅅李睁䑁䅍䅎㉁䑁䅑䅁䵁䅉䅅䅁䕁䅁䅁睁䵁䅁䅁权坁䅄䅁权煄权䅁权睂䅂䅁允䅁䅁䅅䅁佁䅁䅷䅁睁䍁䄴兎㑁䑁䅅䅁䵁䅉䅅䅁䕁䅁䅁睁䵁䅁䅁权摃睃䅁权湄权䅁权獄权䅁允䅁䅁䅅䅁䭁䕁䅣䅁䵁䅉䅅䅁䕁䅁䅁睁䵁䅁䅁权㉄兂䅁权灄权䅁权睂䅂䅁允䅁䅁䅅䅁䙁䅁䅁䅁㑁硕䉎䍄䉁䅁䅁䅂䅁䅁䅍䅄䅁䅁䅯䅅䅷䅁䅯眵䅯䅁䅯全䅑䅁䅅䅁䉁䅁䅁兂晁敨剴䉵搴䅑杷允䅁䅁䅑䅁䑁䅁䅷䅁䭁䥁䵁䅁䭁佁䭣䅁䭁䝁䔰䅁䉁䅁䅁允䅁䅁䅯睒䅁䅁杷允䅁䅁䅑䅁䑁䅁䅷䅁䭁䉁䱑䅁䭁佁䭳䅁䭁䡁䕯䅁䉁䅁䅁允䅁䅁䄴杅䅁䑁䅑李ㅁ䑁䅙免ㅁ䑁䅍杍䅁䅁杷允䅁䅁䅑䅁䑁䅁䅷䅁䭁䡁䴸䅁䭁佁䭙䅁䭁䡁䔰䅁䉁䅁䅁允䅁䅁䄴䅄䅁䑁䅉杌睁䑁䅧免䅁䅁杷允䅁䅁䅑䅁䑁䅁䅷䅁䭁䑁䵷䅁䭁佁䭙䅁䭁䥁䕍䅁䉁䅁䅁允䅁䅁䄴杄䅁䑁䅑兏畁䑁䅅杍硁䅁䅁䍄䉁䅁䅁䅂䅁䅁䅍䅄䅁䅁䅯䅓䄰䅁䅯朶䅯䅁䅯全䅑䅁䅅䅁䉁䅁䅁杄䭁䅁䅁䅍畁䑁䅅睍䅁䅁杷允䅁䅁䅑䅁䑁䅁䅷䅁䭁䙁䵑䅁䭁佁䭙䅁䭁䥁䕍䅁䉁䅁䅁允䅁䅁䄴䅄䅁䑁䅙杌㍁䑁䅅䅏䅁䅁杷允䅁䅁䅑䅁䑁䅁䅷䅁䭁䍁䱁䅁䭁佁䭯䅁䭁䥁䕍䅁䉁䅁䅁允䅁䅁䄴䅄䅁䑁䅅杌㉁䑁䅧杍䅁䅁杷允䅁䅁䅑䅁䑁䅁䅷䅁䭁䕁乧䅁䭁佁䭯䅁䭁䥁䕍䅁䉁䅁䅁允䅁䅁䄴䅄䅁䑁䅁杌硁䑁䅉睎䅁䅁杷允䅁䅁䅑䅁䑁䅁䅷䅁䭁䑁䱫䅁䭁佁䭯䅁䭁䥁䕕䅁䉁䅁䅁允䅁䅁䄴䅄䅁䑁䅁杌㉁䑁䅁䅏䅁䅁杷允䅁䅁䅑䅁䑁䅁䅷䅁䭁䕁䱣䅁䭁佁䬰䅁䭁䡁䕅䅁䉁䅁䅁允䅁䅁䅕敫㠱穐敖橹䴸䅉䅅䅁䕁䅁䅁睁䵁䅁䅁权橄䅂䅁权浄权䅁权䙃䅂䅁允䅁䅁䅅䅁佁䅁䅷䅁硁䍁䄴杍㑁䑁䅙䅁䵁䅉䅅䅁䕁䅁䅁睁䵁䅁䅁权䝄䅄䅁权潄权䅁权硂䅂䅁允䅁䅁䅅䅁佁䅁䅷䅁㑁䍁䄴免硁䑁䅑䅁䵁䅉䅅䅁䕁䅁䅁睁䵁䅁䅁权獃兂䅁权浄权䅁权瑂䅂䅁允䅁䅁䅅䅁佁䅁䅷䅁硁䍁䄴睍ぁ䑁䅍䅁䵁䅉䅅䅁䕁䅁䅁睁䵁䅁䅁权㑃兂䅁权浄权䅁权㙂䅂䅁允䅁䅁䅅䅁佁䅁䅷䅁睁䍁䄴兎ぁ䑁䅧䅁䵁䅉䅅䅁䕁䅁䅁睁䵁䅁䅁权权睃䅁权湄权䅁权睂䅂䅁允䅁䅁䅅䅁䙁䑁敖歵䵫楁䅢䍄䉁䅁䅁䅂䅁䅁䅍䅄䅁䅁䅯䅓䄰䅁䅯朶䅯䅁䅯兦䅑䅁䅅䅁䉁䅁䅁杄䵁䅁䅁䅍畁䑁䅅杍㉁䅁䅁䍄䉁䅁䅁䅂䅁䅁䅍䅄䅁䅁䅯兩䅑䅁䅯儶䅯䅁䅯睧䅑䅁䅅䅁䉁䅁䅁兂䅁䅁䅁䩷㍶䅑杷允䅁䅁䅑䅁䑁䅁䅷䅁䭁䍁乷䅁䭁佁䭯䅁䭁䝁䔰䅁䉁䅁䅁允䅁䅁䅯睒䅁䅁杷允䅁䅁䅑䅁䑁䅁䅷䅁䭁䭁䵳䅁䭁佁䭙䅁䭁䝁䔰䅁䉁䅁䅁允䅁䅁䅯睒䅁䅁杷允䅁䅁䅑䅁䑁䅁䅷䅁䭁䉁义䅁䭁佁䬰䅁䭁䡁䕁䅁䉁䅁䅁允䅁䅁䅕歯㉗⼸唳䐹䴸䅉䅅䅁䕁䅁䅁睁䵁䅁䅁权婁睃䅁权潄权䅁权睂䅂䅁允䅁䅁䅅䅁佁䅁䄴䅁祁䑁䅑杌穁䑁䅉李䅁䅁杷允䅁䅁䅑䅁䑁䅁䅷䅁䭁䙁䴸䅁䭁佁䭫䅁䭁䡁䕯䅁䉁䅁䅁允䅁䅁䅕䅁䅁䅁桃欴䵁䅉䅅䅁䕁䅁䅁睁䵁䅁䅁权捁䅄䅁权瑄权䅁权㥂䅂䅁允䅁䅁䅅䅁䙁䱁へ硫䕧杖䅆䍄䉁䅁䅁䅂䅁䅁䅍䅄䅁䅁䅯兤䅳䅁䅯儷䅯䅁䅯睧䅑䅁䅅䅁䉁䅁䅁兂㕁乓汐湈䑁䅑杷允䅁䅁䅑䅁䑁䅁䅷䅁䭁䵁䅁䅁䭁䉁䅅䅁䭁䅁䍑䅁䉁䅁䅁允䅁䅁䄴䅆䅁䑁䅕䅍ㅁ䑁䅁䅏㍁䑁䅕李㉁䅁䅁䍄䉁䅁䅁䅂䅁䅁䅍䅄䅁䅁䅯䅉䅷䅁䅯朶䅯䅁䅯睧䅑䅁䅅䅁䉁䅁䅁杄䵁䅁䅁䅍畁䑁䅉睍祁䅁䅁䍄䉁䅁䅁䅂䅁䅁䅍䅄䅁䅁䅯兰䄰䅁䅯朵䅯䅁䅯睧䅑䅁䅅䅁䉁䅁䅁权䡂䅁䅁䍄䉁䅁䅁䅂䅁䅁䅍䅄䅁䅁䅯元䅳䅁䅯眶䅯䅁䅯兣䅑䅁䅅䅁䉁䅁䅁杄十䅁䅁兎ぁ䑁䅕兏㍁䑁䅅䅎祁䅁䅁䍄䉁䅁䅁䅂䅁䅁䅍䅄䅁䅁䅯睗䅳䅁䅯儷䅯䅁䅯䄷䅯䅁䅅䅁䉁䅁䅁权䡂䅁䅁䍄䉁䅁䅁䅂䅁䅁䅍䅄䅁䅁䅯杰䅑䅁䅯朶䅯䅁䅯兢䅑䅁䅅䅁䉁䅁䅁权䡂䅁䅁䍄䉁䅁䅁䅂䅁䅁䅍䅄䅁䅁䅯睳䅕䅁䅯眵䅯䅁䅯兣䅑䅁䅅䅁䉁䅁䅁兂剃堷⽷噎䜴䅑杷允䅁䅁䅑䅁䑁䅁䅷䅁䭁䵁义䅁䭁佁䭧䅁䭁䡁䕅䅁䉁䅁䅁允䅁䅁䄴杄䅁䑁䅅李畁䑁䅙兎硁䅁䅁䍄䉁䅁䅁䅂䅁䅁䅍䅄䅁䅁䅯兌䅷䅁䅯眶䅯䅁䅯睢䅑䅁䅅䅁䉁䅁䅁杄啁䅁䅁免硁䑁䅫杍㑁䑁䅕睍㕁䑁䅑䅁䵁䅉䅅䅁䕁䅁䅁睁䵁䅁䅁权獁兄䅁权煄权䅁权硂䅂䅁允䅁䅁䅅䅁䭁䕁䅣䅁䵁䅉䅅䅁䕁䅁䅁睁䵁䅁䅁权㑂睃䅁权畄权䅁权睂䅂䅁允䅁䅁䅅䅁䙁䅁䅁䅁䅄晍䅨䍄䉁䅁䅁䅂䅁䅁䅍䅄䅁䅁䅯杏䅷䅁䅯朶䅯䅁䅯兢䅑䅁䅅䅁䉁䅁䅁权䡂䅁䅁䍄䉁䅁䅁䅂䅁䅁䅍䅄䅁䅁䅯杏䅷䅁䅯朶䅯䅁䅯全䅑䅁䅅䅁䉁䅁䅁杄䵁䅁䅁䅍畁䑁䅉睍穁䅁䅁䍄䉁䅁䅁䅂䅁䅁䅍䅄䅁䅁䅯䅷䅷䅁䅯儷䅯䅁䅯全䅑䅁䅅䅁䉁䅁䅁兂䭂䅄牉硨㕡睐杷允䅁䅁䅑䅁䑁䅁䅷䅁䭁䅁䰰䅁䭁佁䭧䅁䭁䝁䔸䅁䉁䅁䅁允䅁䅁䄴杄䅁䑁䅧李畁䑁䅫䅍㕁䅁䅁䍄䉁䅁䅁䅂䅁䅁䅍䅄䅁䅁䅯䅣䅳䅁䅯眶䅯䅁䅯睧䅑䅁䅅䅁䉁䅁䅁杄十䅁䅁兎㉁䑁䅅睍祁䑁䅑睎㑁䅁䅁䍄䉁䅁䅁䅂䅁䅁䅍䅄䅁䅁䅯兲䅑䅁䅯䄶䅯䅁䅯来䅑䅁䅅䅁䉁䅁䅁杄䵁䅁䅁李畁䑁䅁䅏祁䅁䅁䍄䉁䅁䅁䅂䅁䅁䅍䅄䅁䅁䅯䅧䅷䅁䅯朵䅯䅁䅯䅣䅑䅁䅅䅁䉁䅁䅁杄䵁䅁䅁䅍畁䑁䅙兏ぁ䅁䅁䍄䉁䅁䅁䅂䅁䅁䅍䅄䅁䅁䅯睇䅳䅁䅯朵䅯䅁䅯兢䅑䅁䅅䅁䉁䅁䅁杄䵁䅁䅁免畁䑁䅙䅎ぁ䅁䅁䍄䉁䅁䅁䅂䅁䅁䅍䅄䅁䅁䅯杊䅷䅁䅯朵䅯䅁䅯兦䅑䅁䅅䅁䉁䅁䅁杄䵁䅁䅁免畁䑁䅑兎穁䅁䅁䍄䉁䅁䅁䅂䅁䅁䅍䅄䅁䅁䅯睰䅷䅁䅯儶䅯䅁䅯䅣䅑䅁䅅䅁䉁䅁䅁兂䅁䅁䅁䅁兓䅷杷允䅁䅁䅑䅁䑁䅁䅷䅁䭁䙁䙅䅁䭁佁䬴䅁䭁䝁䔰䅁䉁䅁䅁允䅁䅁䅕䅁䅁䥁䑂䕆䵅䅉䅅䅁䕁䅁䅁睁䵁䅁䅁权湃䅄䅁权畄权䅁权䙃䅂䅁允䅁䅁䅅䅁䙁䅁䅁䅁权⽅䄱䍄䉁䅁䅁䅂䅁䅁䅍䅄䅁䅁䅯朶䅳䅁䅯儷䅯䅁䅯兣䅑䅁䅅䅁䉁䅁䅁兂牁硨婢発橥睐杷允䅁䅁䅑䅁䑁䅁䅷䅁䭁䵁䱧䅁䭁佁䭙䅁䭁䡁䕯䅁䉁䅁䅁允䅁䅁䄴䅄䅁䑁䅅杌穁䑁䅑兏䅁䅁杷允䅁䅁䅑䅁䑁䅁䅷䅁䭁䝁䙑䅁䭁佁䬰䅁䭁䝁䔰䅁䉁䅁䅁允䅁䅁䅕㉦㡱䩤奍䕁䵁䅉䅅䅁䕁䅁䅁睁䵁䅁䅁权捄睃䅁权煄权䅁权瑂䅂䅁允䅁䅁䅅䅁䭁䕁䅣䅁䵁䅉䅅䅁䕁䅁䅁睁䵁䅁䅁权㉂䅄䅁权灄权䅁权獄权䅁允䅁䅁䅅䅁䭁䕁䅣䅁䵁䅉䅅䅁䕁䅁䅁睁䵁䅁䅁权捄睃䅁权牄权䅁权硂䅂䅁允䅁䅁䅅䅁佁䉁䅉䅁硁䑁䅫䅍祁䑁䅑䅎穁䑁䅍䅁䵁䅉䅅䅁䕁䅁䅁睁䵁䅁䅁权剂䅄䅁权浄权䅁权硂䅂䅁允䅁䅁䅅䅁佁䅁䅷䅁祁䍁䄴兏㍁䑁䅑䅁䵁䅉䅅䅁䕁䅁䅁睁䵁䅁䅁权千䅄䅁权畄权䅁权䙃䅂䅁允䅁䅁䅅䅁䙁䅁䅁䅁䅁佤䅴䍄䉁䅁䅁䅂䅁䅁䅍䅄䅁䅁䅯杢䅷䅁䅯朵䅯䅁䅯睧䅑䅁䅅䅁䉁䅁䅁杄䵁䅁䅁睍畁䑁䅍杍㑁䅁䅁䍄䉁䅁䅁䅂䅁䅁䅍䅄䅁䅁䅯眳䅳䅁䅯朷䅯䅁䅯全䅑䅁䅅䅁䉁䅁䅁兂䅁䅁䅁䝷癮䅑杷允䅁䅁䅑䅁䑁䅁䅷䅁䭁䝁䴸䅁䭁佁䭙䅁䭁䥁䕍䅁䉁䅁䅁允䅁䅁䅯睒䅁䅁杷允䅁䅁䅑䅁䑁䅁䅷䅁䭁䕁䱍䅁䭁佁䭣䅁䭁䥁䕍䅁䉁䅁䅁允䅁䅁䅕体㙆䭆䠷う䵁䅉䅅䅁䕁䅁䅁睁䵁䅁䅁权い睃䅁权煄权䅁权獄权䅁允䅁䅁䅅䅁䭁䕁䅣䅁䵁䅉䅅䅁䕁䅁䅁睁䵁䅁䅁权ㅄ睃䅁权煄权䅁权獄权䅁允䅁䅁䅅䅁䭁䕁䅣䅁䵁䅉䅅䅁䕁䅁䅁睁䵁䅁䅁权䵁睃䅁权浄权䅁权獄权䅁允䅁䅁䅅䅁䭁䕁䅣䅁䵁䅉䅅䅁䕁䅁䅁睁䵁䅁䅁权癃睃䅁权牄权䅁权硂䅂䅁允䅁䅁䅅䅁佁䉁䅉䅁㍁䑁䅕䅏㑁䑁䅣䅎㍁䑁䅕䅁䵁䅉䅅䅁䕁䅁䅁睁䵁䅁䅁权噃䅄䅁权浄权䅁权瑂䅂䅁允䅁䅁䅅䅁佁䅁䅷䅁祁䍁䄴䅍ぁ䑁䅑䅁䵁䅉䅅䅁䕁䅁䅁睁䵁䅁䅁权㉄睃䅁权煄权䅁权獄权䅁允䅁䅁䅅䅁䭁䕁䅣䅁䵁䅉䅅䅁䕁䅁䅁睁䵁䅁䅁权睂䅄䅁权浄权䅁权䑃䅂䅁允䅁䅁䅅䅁䭁䕁䅣䅁䵁䅉䅅䅁䕁䅁䅁睁䵁䅁䅁权㡃䅁䅁权䭁䅁䅁权䕁杁䅁允䅁䅁䅅䅁䙁䙁㑋潈牘晕⽁䍄䉁䅁䅁䅂䅁䅁䅍䅄䅁䅁䅯杋䅷䅁䅯眶䅯䅁䅯睧䅑䅁䅅䅁䉁䅁䅁杄啁䅁䅁免㍁䑁䅅李ㅁ䑁䅅兏祁䑁䅑䅁䵁䅉䅅䅁䕁䅁䅁睁䵁䅁䅁权湁䅄䅁权牄权䅁权睂䅂䅁允䅁䅁䅅䅁佁䉁䅉䅁㉁䑁䅣睍穁䑁䅫李㉁䑁䅫䅁䵁䅉䅅䅁䕁䅁䅁睁䵁䅁䅁权杄睃䅁权浄权䅁权䙃䅂䅁允䅁䅁䅅䅁佁䅁䅷䅁硁䍁䄴李硁䑁䅍䅁䵁䅉䅅䅁䕁䅁䅁睁䵁䅁䅁权扃睃䅁权灄权䅁权䙃䅂䅁允䅁䅁䅅䅁䙁䅁䅁䅁䅁捎䅖䍄䉁䅁䅁䅂䅁䅁䅍䅄䅁䅁䅯睌䅷䅁䅯眵䅯䅁䅯来䅑䅁䅅䅁䉁䅁䅁兂慂䑚晶㑔䬰䅑杷允䅁䅁䅑䅁䑁䅁䅷䅁䭁䡁䵧䅁䭁佁䭯䅁䭁䝁䔸䅁䉁䅁䅁允䅁䅁䄴䅄䅁䑁䅁杌㕁䑁䅑兎䅁䅁杷允䅁䅁䅑䅁䑁䅁䅷䅁䭁偁䱉䅁䭁佁䭯䅁䭁䝁䔸䅁䉁䅁䅁允䅁䅁䄴䅄䅁䑁䅁杌㑁䑁䅧睍䅁䅁杷允䅁䅁䅑䅁䑁䅁䅷䅁䭁偁䱕䅁䭁佁䭯䅁䭁䡁䕯䅁䉁䅁䅁允䅁䅁䄴䅄䅁䑁䅉杌ぁ䑁䅉䅎䅁䅁杷允䅁䅁䅑䅁䑁䅁䅷䅁䭁䵁乳䅁䭁佁䭧䅁䭁䥁䕕䅁䉁䅁䅁允䅁䅁䄴杄䅁䑁䅅兎畁䑁䅕兎㉁䅁䅁䍄䉁䅁䅁䅂䅁䅁䅍䅄䅁䅁䅯入䅷䅁䅯朶䅯䅁䅯睢䅑䅁䅅䅁䉁䅁䅁杄䵁䅁䅁免畁䑁䅉䅎㉁䅁䅁䍄䉁䅁䅁䅂䅁䅁䅍䅄䅁䅁䅯兎䅳䅁䅯朷䅯䅁䅯䄷䅯䅁䅅䅁䉁䅁䅁权䡂䅁䅁䍄䉁䅁䅁䅂䅁䅁䅍䅄䅁䅁䅯朹䅳䅁䅯朶䅯䅁䅯来䅑䅁䅅䅁䉁䅁䅁杄䵁䅁䅁䅍畁䑁䅉睎㑁䅁䅁䍄䉁䅁䅁睁䅁䅁䅍䅄䅁䅁䅯䄲䅕䅁䅯䅊䅙䅁䅅䅁䉁䅁䅁权瑁睂䅁䍄䉁䅁䅁䅂䅁䅁䅍䅄䅁䅁䅯䄹䅳䅁䅯朶䅯䅁䅯兣䅑䅁䅅䅁䉁䅁䅁杄䵁䅁䅁免畁䑁䅕睎ぁ䅁䅁䍄䉁䅁䅁䅂䅁䅁䅍䅄䅁䅁䅯䅮䅷䅁䅯眶䅯䅁䅯䄷䅯䅁䅅䅁䉁䅁䅁权䡂䅁䅁䍄䉁䅁䅁䅂䅁䅁䅍䅄䅁䅁䅯睮䅷䅁䅯朵䅯䅁䅯睧䅑䅁䅅䅁䉁䅁䅁杄䵁䅁䅁䅎畁䑁䅁兎㕁䅁䅁䍄䉁䅁䅁䅂䅁䅁䅍䅄䅁䅁䅯䄹䅳䅁䅯朶䅯䅁䅯睧䅑䅁䅅䅁䉁䅁䅁杄䭁䅁䅁免畁䑁䅣兏䅁䅁杷允䅁䅁䅑䅁䑁䅁䅷䅁䭁䱁䕅䅁䭁佁䬴䅁䭁䥁䕕䅁䉁䅁䅁允䅁䅁䅕䅁䅁䥁奄䔸䵁䅉䅅䅁䕁䅁䅁睁䵁䅁䅁权䑄兂䅁权牄权䅁权睂䅂䅁允䅁䅁䅅䅁佁䉁䅑䅁硁䑁䅍李穁䑁䅁䅍睁䑁䅁䅍䅁䅁杷允䅁䅁䅑䅁䑁䅁䅷䅁䭁䭁䰸䅁䭁佁䭙䅁䭁佁䭷䅁䉁䅁䅁允䅁䅁䅯睒䅁䅁杷允䅁䅁䅑䅁䑁䅁䅷䅁䭁偁䱕䅁䭁佁䭯䅁䭁䥁䕍䅁䉁䅁䅁允䅁䅁䄴䅄䅁䑁䅉杌祁䑁䅫睎䅁䅁杷允䅁䅁䅑䅁䑁䅁䅷䅁䭁偁䱑䅁䭁佁䭯䅁䭁䡁䔰䅁䉁䅁䅁允䅁䅁䄴䅄䅁䑁䅅杌㑁䑁䅑李䅁䅁杷允䅁䅁䅑䅁䑁䅁䅷䅁䭁䥁䔰䅁䭁佁䬰䅁䭁䝁䔰䅁䉁䅁䅁允䅁䅁䅕卸睃浣剩呺䴸䅉䅅䅁䕁䅁䅁睁䵁䅁䅁权求䅄䅁权潄权䅁权睂䅂䅁允䅁䅁䅅䅁佁䅁䄴䅁祁䑁䅫杌祁䑁䅍䅎䅁䅁杷允䅁䅁䅑䅁䑁䅁䅷䅁䭁䝁䵙䅁䭁佁䭧䅁䭁䡁䕁䅁䉁䅁䅁允䅁䅁䄴杄䅁䑁䅕兎畁䑁䅅免㑁䅁䅁䍄䉁䅁䅁䅂䅁䅁䅍䅄䅁䅁䅯兄䅕䅁䅯眵䅯䅁䅯兢䅑䅁䅅䅁䉁䅁䅁兂䵁婪⽰捴睮睐杷允䅁䅁䅑䅁䑁䅁䅷䅁䭁䕁䵧䅁䭁佁䭙䅁䭁佁䭷䅁䉁䅁䅁允䅁䅁䅯睒䅁䅁杷允䅁䅁䅑䅁䑁䅁䅷䅁䭁偁䰸䅁䭁佁䭯䅁䭁䝁䔰䅁䉁䅁䅁允䅁䅁䅯睒䅁䅁杷允䅁䅁䅑䅁䑁䅁䅷䅁䭁䕁䘴䅁䭁佁䭯䅁䭁䡁䕯䅁䉁䅁䅁允䅁䅁䄴䅄䅁䑁䅁杌㉁䑁䅕䅎䅁䅁杷允䅁䅁䅑䅁䑁䅁䅷䅁䭁䅁䵉䅁䭁佁䬰䅁䭁䡁䔰䅁䉁䅁䅁允䅁䅁䅕〳丫㉬匴稶䴸䅉䅅䅁䕁䅁䅁睁䵁䅁䅁权楂兄䅁权牄权䅁权睂䅂䅁允䅁䅁䅅䅁佁䉁䅉䅁㍁䑁䅅䅎硁䑁䅣免睁䑁䅑䅁䵁䅉䅅䅁䕁䅁䅁睁䵁䅁䅁权ㅁ兄䅁权灄权䅁权睂䅂䅁允䅁䅁䅅䅁䙁䅁䅁䅁奄杓䉄䍄䉁䅁䅁䅂䅁䅁䅍䅄䅁䅁䅯睯䄰䅁䅯朶䅯䅁䅯䄷䅯䅁䅅䅁䉁䅁䅁权䡂䅁䅁䍄䉁䅁䅁䅂䅁䅁䅍䅄䅁䅁䅯眯䅳䅁䅯朶䅯䅁䅯兣䅑䅁䅅䅁䉁䅁䅁杄䭁䅁䅁免畁䑁䅅睎䅁䅁杷允䅁䅁䅑䅁䑁䅁䅷䅁䭁䥁䵑䅁䭁佁䭳䅁䭁䡁䔰䅁䉁䅁䅁允䅁䅁䄴杅䅁䑁䅉免㕁䑁䅕杍睁䑁䅁䅍䅁䅁杷允䅁䅁䅑䅁䑁䅁䅷䅁䭁偁䵑䅁䭁佁䭣䅁䭁䝁䔸䅁䉁䅁䅁允䅁䅁䅕児塲㍯㥁䕂䵁䅉䅅䅁䕁䅁䅁睁䵁䅁䅁权婁睃䅁权畄权䅁权獄权䅁允䅁䅁䅅䅁䭁䕁䅣䅁䵁䅉䅅䅁䕁䅁䅁睁䵁䅁䅁权あ兄䅁权浄权䅁权䑃䅂䅁允䅁䅁䅅䅁䭁䕁䅣䅁䵁䅉䅅䅁䕁䅁䅁睁䵁䅁䅁权ㅂ兄䅁权浄权䅁权䑃䅂䅁允䅁䅁䅅䅁䭁䕁䅣䅁䵁䅉䅅䅁䕁䅁䅁睁䵁䅁䅁权湃睃䅁权煄权䅁权獄权䅁允䅁䅁䅅䅁䭁䕁䅣䅁䵁䅉䅅䅁䕁䅁䅁睁䵁䅁䅁权湃睃䅁权煄权䅁权療䅂䅁允䅁䅁䅅䅁佁䅁䅷䅁硁䍁䄴䅎㑁䑁䅕䅁䵁䅉䅅䅁䕁䅁䅁睁䵁䅁䅁权湃睃䅁权煄权䅁权睂䅂䅁允䅁䅁䅅䅁佁䅁䅷䅁硁䍁䄴睍㕁䑁䅅䅁䵁䅉䅅䅁䕁䅁䅁睁䵁䅁䅁权療兂䅁权潄权䅁权䑃䅂䅁允䅁䅁䅅䅁佁䅁䄴䅁硁䑁䅁杌硁䑁䅕䅏䅁䅁杷允䅁䅁䅑䅁䑁䅁䅷䅁䭁䩁䵑䅁䭁佁䭣䅁䭁䡁䔰䅁䉁䅁䅁允䅁䅁䅕䘲穏娰噧え䵁䅉䅅䅁䕁䅁䅁睁䵁䅁䅁权桂兄䅁权潄权䅁权䙃䅂䅁允䅁䅁䅅䅁䭁䕁䅣䅁䵁䅉䅅䅁䕁䅁䅁睁䵁䅁䅁权䙄䅂䅁权畄权䅁权䑃䅂䅁允䅁䅁䅅䅁䙁䅁䅁䅁杄兒䉆䍄䉁䅁䅁䅂䅁䅁䅍䅄䅁䅁䅯睆䅙䅁䅯眶䅯䅁䅯兦䅑䅁䅅䅁䉁䅁䅁杄十䅁䅁兎祁䑁䅕兏穁䑁䅑睍穁䅁䅁䍄䉁䅁䅁䅂䅁䅁䅍䅄䅁䅁䅯䄱䅳䅁䅯朶䅯䅁䅯䄷䅯䅁䅅䅁䉁䅁䅁权䡂䅁䅁䍄䉁䅁䅁䅂䅁䅁䅍䅄䅁䅁䅯睶䅷䅁䅯眵䅯䅁䅯兦䅑䅁䅅䅁䉁䅁䅁兂楁穅杚牍㉶睐杷允䅁䅁䅑䅁䑁䅁䅷䅁䭁䥁䈰䅁䭁䉁䅅䅁䭁䅁䍑䅁䉁䅁䅁允䅁䅁䄴䅆䅁䑁䅉䅏㕁䑁䅅䅍睁䑁䅁䅍睁䅁䅁䍄䉁䅁䅁䅂䅁䅁䅍䅄䅁䅁䅯共䅕䅁䅯眶䅯䅁䅯睢䅑䅁䅅䅁䉁䅁䅁杄啁䅁䅁免ㅁ䑁䅁䅏睁䑁䅁䅍睁䑁䅁䅁䵁䅉䅅䅁䕁䅁䅁睁䵁䅁䅁权㥃兂䅁权湄权䅁权䙃䅂䅁允䅁䅁䅅䅁䙁䥁牘払敧卨䅎䍄䉁䅁䅁䅂䅁䅁䅍䅄䅁䅁䅯儯䅕䅁䅯朵䅯䅁䅯兣䅑䅁䅅䅁䉁䅁䅁杄䵁䅁䅁免畁䑁䅍䅏ㅁ䅁䅁䍄䉁䅁䅁䅂䅁䅁䅍䅄䅁䅁䅯杁䅳䅁䅯朵䅯䅁䅯睧䅑䅁䅅䅁䉁䅁䅁杄䵁䅁䅁䅍畁䑁䅑李穁䅁䅁䍄䉁䅁䅁䅂䅁䅁䅍䅄䅁䅁䅯兩䅷䅁䅯朶䅯䅁䅯兢䅑䅁䅅䅁䉁䅁䅁杄䵁䅁䅁免畁䑁䅉兎ぁ䅁䅁䍄䉁䅁䅁䅂䅁䅁䅍䅄䅁䅁䅯眯䅷䅁䅯儷䅯䅁䅯来䅑䅁䅅䅁䉁䅁䅁兂慂䑚晶㑔㌲睐杷允䅁䅁䅑䅁䑁䅁䅷䅁䭁䭁䵯䅁䭁佁䭳䅁䭁䡁䕅䅁䉁䅁䅁允䅁䅁䄴杅䅁䑁䅫免㉁䑁䅁䅏㑁䑁䅁䅍䅁䅁杷允䅁䅁䅑䅁䑁䅁䅷䅁䭁䥁䵫䅁䭁佁䭯䅁䭁䡁䔰䅁䉁䅁䅁允䅁䅁䄴䅄䅁䑁䅅杌ぁ䑁䅫睍䅁䅁杷允䅁䅁䅑䅁䑁䅁䅷䅁䭁䡁䰰䅁䭁佁䬴䅁䭁䥁䕕䅁䉁䅁䅁允䅁䅁䅕䅁䅁䝁䝃唸䵁䅉䅅䅁䕁䅁䅁睁䵁䅁䅁权橃兄䅁权牄权䅁权獄权䅁允䅁䅁䅅䅁䭁䕁䅣䅁䵁䅉䅅䅁䕁䅁䅁睁䵁䅁䅁权䱁杂䅁权灄权䅁权瑂䅂䅁允䅁䅁䅅䅁䙁䅁䅁䅁䅂晪䅨䍄䉁䅁䅁䅂䅁䅁䅍䅄䅁䅁䅯睵䅳䅁䅯朶䅯䅁䅯䅣䅑䅁䅅䅁䉁䅁䅁杄䵁䅁䅁䅍畁䑁䅙䅏㕁䅁䅁䍄䉁䅁䅁䅂䅁䅁䅍䅄䅁䅁䅯杅䅕䅁䅯儶䅯䅁䅯兣䅑䅁䅅䅁䉁䅁䅁兂䅁䅁䅁䝏䙧兑杷允䅁䅁䅑䅁䑁䅁䅷䅁䭁䑁䵯䅁䭁佁䭧䅁䭁䥁䕕䅁䉁䅁䅁允䅁䅁䄴杄䅁䑁䅍李畁䑁䅍兏ㅁ䅁䅁䍄䉁䅁䅁䅂䅁䅁䅍䅄䅁䅁䅯朲䅳䅁䅯眶䅯䅁䅯兣䅑䅁䅅䅁䉁䅁䅁杄十䅁䅁䅎㕁䑁䅅杍睁䑁䅁䅍睁䅁䅁䍄䉁䅁䅁䅂䅁䅁䅍䅄䅁䅁䅯眲䅳䅁䅯朶䅯䅁䅯来䅑䅁䅅䅁䉁䅁䅁权䡂䅁䅁䍄䉁䅁䅁䅂䅁䅁䅍䅄䅁䅁䅯䄲䅳䅁䅯䄶䅯䅁䅯兢䅑䅁䅅䅁䉁䅁䅁权䡂䅁䅁䍄䉁䅁䅁䅂䅁䅁䅍䅄䅁䅁䅯朵䅳䅁䅯眶䅯䅁䅯全䅑䅁䅅䅁䉁䅁䅁杄十䅁䅁杍穁䑁䅑䅍㕁䑁䅁䅍睁䅁䅁䍄䉁䅁䅁䅂䅁䅁䅍䅄䅁䅁䅯兒䅁䅁䅯䅂䅁䅁䅯䅂䅉䅁䅅䅁䉁䅁䅁兂䅁䅁䅁ㄹ硡兑杷允䅁䅁䅑䅁䑁䅁䅷䅁䭁䕁䙷䅁䭁佁䭳䅁䭁佁䭷䅁䉁䅁䅁允䅁䅁䅯睒䅁䅁杷允䅁䅁䅑䅁䑁䅁䅷䅁䭁䵁䕫䅁䭁佁䭙䅁䭁䡁䔰䅁䉁䅁䅁允䅁䅁䅯睒䅁䅁杷允䅁䅁䅑䅁䑁䅁䅷䅁䭁䵁䱧䅁䭁佁䬰䅁䭁䡁䕅䅁䉁䅁䅁允䅁䅁䅕報灪橊䥅䐹䴸䅉䅅䅁䕁䅁䅁睁䵁䅁䅁权扄睃䅁权煄权䅁权㥂䅂䅁允䅁䅁䅅䅁佁䅁䅷䅁睁䍁䄴兎穁䑁䅕䅁䵁䅉䅅䅁䕁䅁䅁睁䵁䅁䅁权䅃允䅁权剁䅁䅁权䙁䅁䅁允䅁䅁䅅䅁佁䉁䅑䅁ㅁ䑁䅫杍㕁䑁䅁䅍睁䑁䅁䅍䅁䅁杷允䅁䅁䅑䅁䑁䅁䅷䅁䭁䉁乕䅁䭁佁䭯䅁䭁䝁䔸䅁䉁䅁䅁允䅁䅁䄴䅄䅁䑁䅁杌ㅁ䑁䅍睍䅁䅁杷允䅁䅁䅑䅁䑁䅁䅷䅁䭁䉁乕䅁䭁佁䭯䅁䭁䡁䕯䅁䉁䅁䅁允䅁䅁䄴䅄䅁䑁䅁杌ㅁ䑁䅁睎䅁䅁杷允䅁䅁䅑䅁䑁䅁䅷䅁䭁䉁乍䅁䭁佁䭯䅁䭁䥁䕍䅁䉁䅁䅁允䅁䅁䄴䅄䅁䑁䅁杌ぁ䑁䅁李䅁䅁杷允䅁䅁䅑䅁䑁䅁䅷䅁䭁䡁䵁䅁䭁佁䭳䅁䭁䝁䔸䅁䉁䅁䅁允䅁䅁䄴杅䅁䑁䅉李㉁䑁䅧兎㑁䑁䅫兏䅁䅁杷允䅁䅁䅑䅁䑁䅁䅷䅁䭁䉁乕䅁䭁佁䭯䅁䭁䥁䕍䅁䉁䅁䅁允䅁䅁䄴䅄䅁䑁䅁杌ぁ䑁䅕䅏䅁䅁杷允䅁䅁䅑䅁䑁䅁䅷䅁䭁䵁䵙䅁䭁佁䭳䅁䭁䡁䕅䅁䉁䅁䅁允䅁䅁䄴杅䅁䑁䅑睎硁䑁䅣李睁䑁䅁䅍䅁䅁杷允䅁䅁䅑䅁䑁䅁䅷䅁䭁䍁䅁䅁䭁䅁䅑䅁䭁䅁䅕䅁䉁䅁䅁允䅁䅁䅕䅁䅁䑧估歨䵅䅉䅅䅁䕁䅁䅁睁䵁䅁䅁权䩁杂䅁权晁杂䅁权杁杂䅁允䅁䅁䅅䅁䭁䱁䥕䅁䵁䅉䅅䅁䕁䅁䅁睁䵁䅁䅁权敃兄䅁权畄权䅁权療䅂䅁允䅁䅁䅅䅁䙁䅁䅁䅁䅁瑡䅨䍄䉁䅁䅁䅂䅁䅁䅍䅄䅁䅁䅯眹䅁䅁䅯权䅁䅁䅯䅂䅉䅁䅅䅁䉁䅁䅁兂䵁楁䡵瑆剫䅷杷允䅁䅁䅑䅁䑁䅁䅷䅁䭁䡁䱑䅁䭁佁䭙䅁䭁䝁䔸䅁䉁䅁䅁允䅁䅁䄴权䅁䑁䅉杌㑁䑁䅍䅁䵁䅉䅅䅁䕁䅁䅁睁䵁䅁䅁权杁䅄䅁权煄权䅁权硂䅂䅁允䅁䅁䅅䅁佁䅁䅷䅁睁䍁䄴杍穁䑁䅕䅁䵁䅉䅅䅁䕁䅁䅁睁䵁䅁䅁权㙁兄䅁权畄权䅁权療䅂䅁允䅁䅁䅅䅁䙁䅁䅁䅁䅃晍䅤䍄䉁䅁䅁䅂䅁䅁䅍䅄䅁䅁䅯杵䅅䅁䅯权䅁䅁䅯兂䅁䅁䅅䅁䉁䅁䅁兂佁扌摋㘷浣䅑杷允䅁䅁䅑䅁䑁䅁䅷䅁䭁䍁䙕䅁䭁佁䬴䅁䭁䝁䔸䅁䉁䅁䅁允䅁䅁䅕䅁䅁佁灂䕄䵅䅉䅅䅁䕁䅁䅁睁䵁䅁䅁权㙃䅄䅁权瑄权䅁权療䅂䅁允䅁䅁䅅䅁䙁䅁䉡啬䱏乢⼸䍄䉁䅁䅁䅂䅁䅁䅍䅄䅁䅁䅯儳䅳䅁䅯眶䅯䅁䅯兣䅑䅁䅅䅁䉁䅁䅁杄十䅁䅁睍㍁䑁䅫杍睁䑁䅁䅍睁䅁䅁䍄䉁䅁䅁䅂䅁䅁䅍䅄䅁䅁䅯眰䅕䅁䅯䄶䅯䅁䅯兣䅑䅁䅅䅁䉁䅁䅁杄䵁䅁䅁李畁䑁䅣睎ぁ䅁䅁䍄䉁䅁䅁䅂䅁䅁䅍䅄䅁䅁䅯䅮䅷䅁䅯朶䅯䅁䅯来䅑䅁䅅䅁䉁䅁䅁杄䵁䅁䅁免畁䑁䅅兎硁䅁䅁䍄䉁䅁䅁䅂䅁䅁䅍䅄䅁䅁䅯兦䅕䅁䅯儷䅯䅁䅯兦䅑䅁䅅䅁䉁䅁䅁兂潂偔浩獮橐睐杷允䅁䅁䅑䅁䑁䅁䅷䅁䭁䭁䵅䅁䭁佁䬰䅁䭁䡁䕁䅁䉁䅁䅁允䅁䅁䅕兇坒楄礲吱䴸䅉䅅䅁䕁䅁䅁睁䵁䅁䅁权癁允䅁权䉁杁䅁权䑁杁䅁允䅁䅁䅅䅁䙁䝁䑏浉歭獹䅸䍄䉁䅁䅁䅂䅁䅁䅍䅄䅁䅁䅯睂䅷䅁䅯儷䅯䅁䅯䅣䅑䅁䅅䅁䉁䅁䅁兂桂穣睁獦灮睐杷允䅁䅁䅑䅁䑁䅁䅷䅁䭁䱁䘴䅁䭁佁䭯䅁䭁䝁䔸䅁䉁䅁䅁允䅁䅁䄴䅄䅁䑁䅁杌穁䑁䅙䅏䅁䅁杷允䅁䅁䅑䅁䑁䅁䅷䅁䭁佁乳䅁䭁佁䬰䅁䭁䥁䕕䅁䉁䅁䅁允䅁䅁䅕湵橘琷砶䐸䴸䅉䅅䅁䕁䅁䅁睁䵁䅁䅁权剃䅁䅁权䭁䅁䅁权䕁杁䅁允䅁䅁䅅䅁䙁䱁穢搯㑒卡䅸䍄䉁䅁䅁䅂䅁䅁䅍䅄䅁䅁䅯免䅳䅁䅯朷䅯䅁䅯全䅑䅁䅅䅁䉁䅁䅁兂䅁䅁䅁䕁湮䅑杷允䅁䅁䅑䅁䑁䅁䅷䅁䭁䱁乣䅁䭁佁䭯䅁䭁䝁䔰䅁䉁䅁䅁允䅁䅁䅯睒䅁䅁杷允䅁䅁䅑䅁䑁䅁䅷䅁䭁䱁䵯䅁䭁佁䭫䅁䭁䝁䔸䅁䉁䅁䅁允䅁䅁䅕䅁䅁䥁煄欱䵁䅉䅅䅁䕁䅁䅁睁䵁䅁䅁权剃兄䅁权潄权䅁权獄权䅁允䅁䅁䅅䅁䭁䕁䅣䅁䵁䅉䅅䅁䕁䅁䅁睁䵁䅁䅁权䉁睃䅁权牄权䅁权瑂䅂䅁允䅁䅁䅅䅁佁䉁䅉䅁穁䑁䅁睎㍁䑁䅣兎祁䑁䅕䅁䵁䅉䅅䅁䕁䅁䅁睁䵁䅁䅁权潂䅄䅁权湄权䅁权䙃䅂䅁允䅁䅁䅅䅁䙁䩁畨潅䅐癹⽍䍄䉁䅁䅁䅂䅁䅁䅍䅄䅁䅁䅯睬䅷䅁䅯眶䅯䅁䅯睢䅑䅁䅅䅁䉁䅁䅁杄啁䅁䅁免㉁䑁䅑䅏睁䑁䅑䅍睁䑁䅁䅁䵁䅉䅅䅁䕁䅁䅁睁䵁䅁䅁权獁睃䅁权煄权䅁权瑂䅂䅁允䅁䅁䅅䅁䭁䕁䅣䅁䵁䅉䅅䅁䕁䅁䅁睁䵁䅁䅁权奃睃䅁权潄权䅁权睂䅂䅁允䅁䅁䅅䅁佁䅁䄴䅁祁䑁䅁杌硁䑁䅑䅏䅁䅁杷允䅁䅁䅑䅁䑁䅁䅷䅁䭁䥁䵑䅁䭁佁䭯䅁䭁䡁䕅䅁䉁䅁䅁允䅁䅁䄴䅃䅁䑁䅁杌祁䅁䅁䍄䉁䅁䅁䅂䅁䅁䅍䅄䅁䅁䅯䅌䅳䅁䅯朶䅯䅁䅯睧䅑䅁䅅䅁䉁䅁䅁杄䵁䅁䅁䅍畁䑁䅑䅎㍁䅁䅁䍄䉁䅁䅁䅂䅁䅁䅍䅄䅁䅁䅯䄵䅷䅁䅯眶䅯䅁䅯兢䅑䅁䅅䅁䉁䅁䅁权䡂䅁䅁䍄䉁䅁䅁䅂䅁䅁䅍䅄䅁䅁䅯兄䅳䅁䅯儷䅯䅁䅯䅣䅑䅁䅅䅁䉁䅁䅁兂䙃ㄶ㑇潈托睐杷允䅁䅁䅑䅁䑁䅁䅷䅁䭁䅁䵅䅁䭁佁䭣䅁䭁䝁䔰䅁䉁䅁䅁允䅁䅁䅕䵱䱚㑎䉬樸䴸䅉䅅䅁䕁䅁䅁睁䵁䅁䅁权浄䅄䅁权湄权䅁权療䅂䅁允䅁䅁䅅䅁䙁䉁䑋䵷桱剸䅤䍄䉁䅁䅁䅂䅁䅁䅍䅄䅁䅁䅯兪䄰䅁䅯眵䅯䅁䅯全䅑䅁䅅䅁䉁䅁䅁兂㥂穐敖歵火䅑杷允䅁䅁䅑䅁䑁䅁䅷䅁䭁䵁乯䅁䭁佁䭣䅁䭁佁䭷䅁䉁䅁䅁允䅁䅁䅯睒䅁䅁杷允䅁䅁䅑䅁䑁䅁䅷䅁䭁䅁䙕䅁䭁佁䬰䅁䭁䝁䔸䅁䉁䅁䅁允䅁䅁䅕硥畓⭒㙆䐯䴸䅉䅅䅁䕁䅁䅁睁䵁䅁䅁权噃䅄䅁权煄权䅁权瑂䅂䅁允䅁䅁䅅䅁佁䅁䅷䅁祁䍁䄴杍㉁䑁䅉䅁䵁䅉䅅䅁䕁䅁䅁睁䵁䅁䅁权㙄䅄䅁权畄权䅁权䑃䅂䅁允䅁䅁䅅䅁䙁䅁䅁䅁杂伸䅬䍄䉁䅁䅁䅂䅁䅁䅍䅄䅁䅁䅯朷䄰䅁䅯䄶䅯䅁䅯睧䅑䅁䅅䅁䉁䅁䅁杄允䅁䅁兌硁䑁䅍杌ぁ䑁䅅杍䅁䅁杷允䅁䅁䅑䅁䑁䅁䅷䅁䭁䩁䙅䅁䭁佁䭳䅁䭁䡁䕁䅁䉁䅁䅁允䅁䅁䄴杅䅁䑁䅙睍睁䑁䅉䅏睁䑁䅁䅍䅁䅁杷允䅁䅁䅑䅁䑁䅁䅷䅁䭁䵁䵅䅁䭁佁䭫䅁䭁䡁䕯䅁䉁䅁䅁允䅁䅁䅕䅁䅁䅁畂唴䵁䅉䅅䅁䕁䅁䅁睁䵁䅁䅁权睄权䅁权煄权䅁权獄权䅁允䅁䅁䅅䅁䭁䕁䅣䅁䵁䅉䅅䅁䕁䅁䅁睁䵁䅁䅁权䡄兂䅁权湄权䅁权䙃䅂䅁允䅁䅁䅅䅁䙁䭁䠵場啯杲䄱䍄䉁䅁䅁䅂䅁䅁䅍䅄䅁䅁䅯杁䅳䅁䅯朶䅯䅁䅯䅣䅑䅁䅅䅁䉁䅁䅁杄䭁䅁䅁䅍畁䑁䅅睍䅁䅁杷允䅁䅁䅑䅁䑁䅁䅷䅁䭁佁䱁䅁䭁佁䭳䅁䭁䡁䕁䅁䉁䅁䅁允䅁䅁䄴杅䅁䑁䅑䅎㍁䑁䅁䅍睁䑁䅁䅍䅁䅁杷允䅁䅁䅑䅁䑁䅁䅷䅁䭁䥁䵁䅁䭁佁䭫䅁䭁䥁䕕䅁䉁䅁䅁允䅁䅁䅕䅁䅁䉁祁ぉ䵅䅉䅅䅁䕁䅁䅁睁䵁䅁䅁权十兂䅁权湄权䅁权䙃䅂䅁允䅁䅁䅅䅁䙁䝁䑥桳婨祫䅤䍄䉁䅁䅁䅂䅁䅁䅍䅄䅁䅁䅯䄸䅯䅁䅯朶䅯䅁䅯䅣䅑䅁䅅䅁䉁䅁䅁杄䵁䅁䅁䅍畁䑁䅫兎穁䅁䅁䍄䉁䅁䅁䅂䅁䅁䅍䅄䅁䅁䅯䄱䅑䅁䅯眵䅯䅁䅯䅣䅑䅁䅅䅁䉁䅁䅁兂摁浗㝑〳夸䅑杷允䅁䅁䅑䅁䑁䅁䅷䅁䭁䕁䰴䅁䭁佁䭧䅁䭁䡁䕯䅁䉁䅁䅁允䅁䅁䄴杄䅁䍁䄰䅍畁䑁䅣免㍁䅁䅁䍄䉁䅁䅁䅂䅁䅁䅍䅄䅁䅁䅯睐䅅䅁䅯充䅁䅁䅯䅂䅉䅁䅅䅁䉁䅁䅁杄啁䅁䅁杍ㅁ䑁䅅䅍睁䑁䅁䅍睁䑁䅁䅁䵁䅉䅅䅁䕁䅁䅁睁䵁䅁䅁权ㅃ睃䅁权浄权䅁权㥂䅂䅁允䅁䅁䅅䅁佁䅁䅷䅁硁䍁䄴睎㑁䑁䅕䅁䵁䅉䅅䅁䕁䅁䅁睁䵁䅁䅁权㙂䅄䅁权湄权䅁权㥂䅂䅁允䅁䅁䅅䅁䙁䩁䕺䱉祂䉡䅚䍄䉁䅁䅁䅂䅁䅁䅍䅄䅁䅁䅯睬䅕䅁䅯眶䅯䅁䅯来䅑䅁䅅䅁䉁䅁䅁杄十䅁䅁䅏㕁䑁䅁䅎ㅁ䑁䅫兏㉁䅁䅁䍄䉁䅁䅁䅂䅁䅁䅍䅄䅁䅁䅯睵䅳䅁䅯眵䅯䅁䅯兦䅑䅁䅅䅁䉁䅁䅁兂婄発呤㘴牗睐杷允䅁䅁䅑䅁䑁䅁䅷䅁䭁䥁䉉䅁䭁䅁䅯䅁䭁䅁䅕䅁䉁䅁䅁允䅁䅁䅕歯㉗⼸唱啈䵁䅉䅅䅁䕁䅁䅁睁䵁䅁䅁权捄兂䅁权煄权䅁权䑃䅂䅁允䅁䅁䅅䅁佁䅁䅷䅁睁䍁䄴免㑁䑁䅣䅁䵁䅉䅅䅁䕁䅁䅁睁䵁䅁䅁权牂兄䅁权瑄权䅁权獄权䅁允䅁䅁䅅䅁䭁䕁䅣䅁䵁䅉䅅䅁䕁䅁䅁睁䵁䅁䅁权橂睃䅁权煄权䅁权獄权䅁允䅁䅁䅅䅁䭁䕁䅣䅁䵁䅉䅅䅁䕁䅁䅁睁䵁䅁䅁权橂睃䅁权煄权䅁权瑂䅂䅁允䅁䅁䅅䅁䭁䕁䅣䅁䵁䅉䅅䅁䕁䅁䅁睁䵁䅁䅁权畁䅄䅁权畄权䅁权䙃䅂䅁允䅁䅁䅅䅁䙁䅁䅁䅁兄癥䅆䍄䉁䅁䅁䅂䅁䅁䅍䅄䅁䅁䅯䅚䅳䅁䅯朶䅯䅁䅯兢䅑䅁䅅䅁䉁䅁䅁杄䵁䅁䅁䅍畁䑁䅕免ぁ䅁䅁䍄䉁䅁䅁䅂䅁䅁䅍䅄䅁䅁䅯杈䅅䅁䅯䅂䅁䅁䅯䅂䅉䅁䅅䅁䉁䅁䅁兂䅁䅁杁䕃婡兑杷允䅁䅁䅑䅁䑁䅁䅷䅁䭁佁乫䅁䭁佁䭯䅁䭁䝁䔸䅁䉁䅁䅁允䅁䅁䄴䅄䅁䑁䅁杌㑁䑁䅙睎䅁䅁杷允䅁䅁䅑䅁䑁䅁䅷䅁䭁偁䬸䅁䭁佁䬴䅁䭁䡁䕁䅁䉁䅁䅁允䅁䅁䅕䅁䅁䵁佃〲䵁䅉䅅䅁䕁䅁䅁睁䵁䅁䅁权䑁睃䅁权畄权䅁权睂䅂䅁允䅁䅁䅅䅁䙁䅁䅁䅁䅂乭䅂䍄䉁䅁䅁䅂䅁䅁䅍䅄䅁䅁䅯䄲䅳䅁䅯儷䅯䅁䅯全䅑䅁䅅䅁䉁䅁䅁兂䍂余兘瑉瑶睐杷允䅁䅁䅑䅁䑁䅁䅷䅁䭁䭁䴸䅁䭁佁䭙䅁䭁䡁䕁䅁䉁䅁䅁允䅁䅁䄴权䅁䑁䅁杌ㅁ䑁䅅䅁䵁䅉䅅䅁䕁䅁䅁睁䵁䅁䅁权捁睃䅁权牄权䅁权䑃䅂䅁允䅁䅁䅅䅁佁䉁䅉䅁祁䑁䅕睍祁䑁䅑䅍睁䑁䅁䅁䵁䅉䅅䅁䕁䅁䅁睁䵁䅁䅁权㍁䅄䅁权牄权䅁权睂䅂䅁允䅁䅁䅅䅁佁䉁䅑䅁硁䑁䅧䅎㍁䑁䅙杍㕁䑁䅫䅏䅁䅁杷允䅁䅁䅑䅁䑁䅁䅷䅁䭁䝁䱍䅁䭁佁䭯䅁䭁䝁䔸䅁䉁䅁䅁允䅁䅁䄴䅄䅁䑁䅁杌㕁䑁䅍睍䅁䅁杷允䅁䅁䅑䅁䑁䅁䅷䅁䭁䉁䉯䅁䭁䅁䍅䅁䭁䅁䍍䅁䉁䅁䅁允䅁䅁䅕楐歩䉄换䔳䵁䅉䅅䅁䕁䅁䅁睁䵁䅁䅁权呁兄䅁权灄权䅁权獄权䅁允䅁䅁䅅䅁䭁䕁䅣䅁䵁䅉䅅䅁䕁䅁䅁睁䵁䅁䅁权㕂兄䅁权牄权䅁权㙂䅂䅁允䅁䅁䅅䅁佁䉁䅉䅁ぁ䑁䅉兎硁䑁䅁免㕁䑁䅣䅁䵁䅉䅅䅁䕁䅁䅁睁䵁䅁䅁权扃兂䅁权晁杂䅁权杁杂䅁允䅁䅁䅅䅁䭁䥁䜰䅁䵁䅉䅅䅁䕁䅁䅁睁䵁䅁䅁权婃䅄䅁权牄权䅁权䙃䅂䅁允䅁䅁䅅䅁佁䉁䅉䅁㉁䑁䅫免穁䑁䅧䅎㉁䑁䅅䅁䵁䅉䅅䅁䕁䅁䅁睁䵁䅁䅁权䅃兄䅁权牄权䅁权㥂䅂䅁允䅁䅁䅅䅁佁䉁䅉䅁ㅁ䑁䅫杍睁䑁䅁䅍睁䑁䅁䅁䵁䅉䅅䅁䕁䅁䅁睁䵁䅁䅁权橂睃䅁权煄权䅁权㙂䅂䅁允䅁䅁䅅䅁佁䅁䅷䅁睁䍁䄴兏睁䑁䅕䅁䵁䅉䅅䅁䕁䅁䅁睁䵁䅁䅁权煂䅄䅁权潄权䅁权㙂䅂䅁允䅁䅁䅅䅁佁䅁䅷䅁㉁䍁䄴䅍硁䑁䅕䅁䵁䅉䅅䅁䑁䅁䅁睁䵁䅁䅁权敂兂䅁权慁杂䅁允䅁䅁䅅䅁䭁䱁䝙䅁䵁䅉䅅䅁䕁䅁䅁睁䵁䅁䅁权权兂䅁权潄权䅁权獄权䅁允䅁䅁䅅䅁䭁䕁䅣䅁䵁䅉䅅䅁䕁䅁䅁睁䵁䅁䅁权歂睃䅁权煄权䅁权㙂䅂䅁允䅁䅁䅅䅁佁䅁䅷䅁睁䍁䄴䅎㕁䑁䅉䅁䵁䅉䅅䅁䕁䅁䅁睁䵁䅁䅁权㝁兄䅁权潄权䅁权䙃䅂䅁允䅁䅁䅅䅁佁䅁䄴䅁祁䑁䅁杌祁䑁䅑免䅁䅁杷允䅁䅁䅑䅁䑁䅁䅷䅁䭁䑁䱁䅁䭁佁䭙䅁䭁䥁䕍䅁䉁䅁䅁允䅁䅁䄴䅄䅁䑁䅅杌㍁䑁䅅兏䅁䅁杷允䅁䅁䅑䅁䑁䅁䅷䅁䭁䵁䱕䅁䭁佁䭳䅁䭁䡁䕁䅁䉁䅁䅁允䅁䅁䄴䅆䅁䑁䅅䅍㕁䑁䅍李㉁䑁䅑兎祁䅁䅁䍄䉁䅁䅁䅂䅁䅁䅍䅄䅁䅁䅯䅮䅑䅁䅯朵䅯䅁䅯全䅑䅁䅅䅁䉁䅁䅁杄䵁䅁䅁䅍畁䑁䅉李ぁ䅁䅁䍄䉁䅁䅁䅂䅁䅁䅍䅄䅁䅁䅯元䅷䅁䅯儷䅯䅁䅯全䅑䅁䅅䅁䉁䅁䅁兂⭃确癯匳䍑䅑杷允䅁䅁䅑䅁䑁䅁䅷䅁䭁䍁䰴䅁䭁佁䬰䅁䭁䥁䕍䅁䉁䅁䅁允䅁䅁䅕〳丫㉬匴穷䴸䅉䅅䅁䕁䅁䅁睁䵁䅁䅁权䝃兄䅁权潄权䅁权療䅂䅁允䅁䅁䅅䅁佁䅁䄴䅁㍁䑁䅅杌ぁ䑁䅣杍䅁䅁杷允䅁䅁䅑䅁䑁䅁䅷䅁䭁䙁䅯䅁䭁䅁䍅䅁䭁䅁䍕䅁䉁䅁䅁允䅁䅁䅕㙔㕏㈴敥䕺䵁䅉䅅䅁䕁䅁䅁睁䵁䅁䅁权䉃䅄䅁权畄权䅁权硂䅂䅁允䅁䅁䅅䅁䙁䅁䅁䅁䅁偦䅘䍄䉁䅁䅁䅂䅁䅁䅍䅄䅁䅁䅯来䅁䅁䅯充䅁䅁䅯兂䅁䅁䅅䅁䉁䅁䅁杄啁䅁䅁免ㅁ䑁䅕杍硁䑁䅧䅍睁䑁䅁䅁䵁䅉䅅䅁䕁䅁䅁睁䵁䅁䅁权㑄䅄䅁权牄权䅁权㥂䅂䅁允䅁䅁䅅䅁佁䉁䅉䅁穁䑁䅉杍祁䑁䅕李祁䑁䅣䅁䵁䅉䅅䅁䑁䅁䅁睁䵁䅁䅁权呃兂䅁权流杂䅁允䅁䅁䅅䅁佁䅁䅷䅁㉁䑁䅍杌㑁䑁䅧䅁䵁䅉䅅䅁䕁䅁䅁睁䵁䅁䅁权歂睃䅁权煄权䅁权䙃䅂䅁允䅁䅁䅅䅁佁䅁䅷䅁睁䍁䄴䅎㕁䑁䅍䅁䵁䅉䅅䅁䕁䅁䅁睁䵁䅁䅁权㙃䅂䅁权牄权䅁权䑃䅂䅁允䅁䅁䅅䅁佁䉁䅉䅁㕁䑁䅅䅍㑁䑁䅁李ㅁ䑁䅙䅁䵁䅉䅅䅁䕁䅁䅁睁䵁䅁䅁权噂兄䅁权牄权䅁权㙂䅂䅁允䅁䅁䅅䅁佁䉁䅉䅁㉁䑁䅑䅎㑁䑁䅑䅍睁䑁䅁䅁䵁䅉䅅䅁䕁䅁䅁睁䵁䅁䅁权癃兂䅁权畄权䅁权䑃䅂䅁允䅁䅁䅅䅁䙁䅁䅁䅁杂偖䅰䍄䉁䅁䅁䅂䅁䅁䅍䅄䅁䅁䅯睙䅳䅁䅯朶䅯䅁䅯睧䅑䅁䅅䅁䉁䅁䅁杄䵁䅁䅁䅍畁䑁䅑䅏㕁䅁䅁䍄䉁䅁䅁䅂䅁䅁䅍䅄䅁䅁䅯䅕䄰䅁䅯䄶䅯䅁䅯兦䅑䅁䅅䅁䉁䅁䅁权䡂䅁䅁䍄䉁䅁䅁䅂䅁䅁䅍䅄䅁䅁䅯睁䅁䅁䅯权䅁䅁䅯兂䅁䅁䅅䅁䉁䅁䅁兂桄桥畓⭒䡅䅑杷允䅁䅁䅑䅁䑁䅁䅷䅁䭁䕁䅅䅁䭁䅁䍅䅁䭁䅁䍕䅁䉁䅁䅁允䅁䅁䅕刹㝵潦䅬䕹䵁䅉䅅䅁䕁䅁䅁睁䵁䅁䅁权⽃睃䅁权湄权䅁权䑃䅂䅁允䅁䅁䅅䅁䙁䙁歂湅搴⽮⽑䍄䉁䅁䅁䅂䅁䅁䅍䅄䅁䅁䅯先䅷䅁䅯眶䅯䅁䅯来䅑䅁䅅䅁䉁䅁䅁杄十䅁䅁兎㑁䑁䅧杍ㅁ䑁䅁䅍睁䅁䅁䍄䉁䅁䅁䅂䅁䅁䅍䅄䅁䅁䅯杮䅑䅁䅯䄶䅯䅁䅯全䅑䅁䅅䅁䉁䅁䅁杄佁䅁䅁睍穁䍁䄴李硁䑁䅕䅁䵁䅉䅅䅁䕁䅁䅁睁䵁䅁䅁权ぁ睃䅁权潄权䅁权㥂䅂䅁允䅁䅁䅅䅁䭁䕁䅣䅁䵁䅉䅅䅁䕁䅁䅁睁䵁䅁䅁权畃䅄䅁权潄权䅁权獄权䅁允䅁䅁䅅䅁䭁䕁䅣䅁䵁䅉䅅䅁䕁䅁䅁睁䵁䅁䅁权牂䅄䅁权浄权䅁权䙃䅂䅁允䅁䅁䅅䅁佁䅁䅷䅁硁䍁䄴杍㑁䑁䅙䅁䵁䅉䅅䅁䕁䅁䅁睁䵁䅁䅁权卄兂䅁权晁杂䅁权杁杂䅁允䅁䅁䅅䅁䭁䕁䡷䅁䵁䅉䅅䅁䕁䅁䅁睁䵁䅁䅁权㑂睃䅁权浄权䅁权㙂䅂䅁允䅁䅁䅅䅁佁䅁䅯䅁硁䍁䄴兏ㅁ䅁䅁䍄䉁䅁䅁䅂䅁䅁䅍䅄䅁䅁䅯儹䅳䅁䅯儶䅯䅁䅯睢䅑䅁䅅䅁䉁䅁䅁兂䅁䅁䅁䝁捐䅑杷允䅁䅁䅑䅁䑁䅁䅷䅁䭁䙁䵧䅁䭁佁䭯䅁䭁佁䭷䅁䉁䅁䅁允䅁䅁䅯睒䅁䅁杷允䅁䅁䅑䅁䑁䅁䅷䅁䭁䱁䱯䅁䭁佁䭯䅁䭁䡁䕅䅁䉁䅁䅁允䅁䅁䄴䅄䅁䑁䅁杌㕁䑁䅁睍䅁䅁杷允䅁䅁䅑䅁䑁䅁䅷䅁䭁䉁䴴䅁䭁佁䭧䅁䭁䡁䕁䅁䉁䅁䅁允䅁䅁䅯睒䅁䅁杷允䅁䅁䅑䅁䑁䅁䅷䅁䭁䱁䱳䅁䭁佁䭯䅁䭁䡁䕅䅁䉁䅁䅁允䅁䅁䄴䅄䅁䑁䅁杌㉁䑁䅫免䅁䅁杷允䅁䅁䅑䅁䑁䅁䅷䅁䭁䍁丸䅁䭁佁䬴䅁䭁䡁䕯䅁䉁䅁䅁允䅁䅁䅕䅁䅁䵁捂䴳䵁䅉䅅䅁䕁䅁䅁睁䵁䅁䅁权捁兄䅁权畄权䅁权療䅂䅁允䅁䅁䅅䅁䙁䅁䅁䅁权畊䅰䍄䉁䅁䅁䅂䅁䅁䅍䅄䅁䅁䅯䅕䄰䅁䅯朷䅯䅁䅯兢䅑䅁䅅䅁䉁䅁䅁权䡂䅁䅁䍄䉁䅁䅁䅂䅁䅁䅍䅄䅁䅁䅯杗䅳䅁䅯眵䅯䅁䅯䅣䅑䅁䅅䅁䉁䅁䅁兂捂㡪ㅌ䙋牺睐杷允䅁䅁䅍䅁䑁䅁䅷䅁䭁䥁䙯䅁䭁䉁䝷䅁䉁䅁䅁允䅁䅁䅯䅄䅣䅁杷允䅁䅁䅑䅁䑁䅁䅷䅁䭁䡁䙉䅁䭁佁䭯䅁䭁䥁䕕䅁䉁䅁䅁允䅁䅁䄴䅄䅁䑁䅁杌㕁䑁䅁䅏䅁䅁杷允䅁䅁䅑䅁䑁䅁䅷䅁䭁䉁䉣䅁䭁䅁䍅䅁䭁䅁䍍䅁䉁䅁䅁允䅁䅁䅕獳䄴䉍偙へ䵁䅉䅅䅁䕁䅁䅁睁䵁䅁䅁权兄䅄䅁权牄权䅁权硂䅂䅁允䅁䅁䅅䅁佁䉁䅉䅁祁䑁䅣兏ㅁ䑁䅙睎睁䑁䅣䅁䵁䅉䅅䅁䕁䅁䅁睁䵁䅁䅁权㕃䅂䅁权煄权䅁权䙃䅂䅁允䅁䅁䅅䅁佁䅁䅷䅁睁䍁䄴杍祁䑁䅫䅁䵁䅉䅅䅁䕁䅁䅁睁䵁䅁䅁权䍁兄䅁权畄权䅁权睂䅂䅁允䅁䅁䅅䅁䙁䅁䅁䅁杄⭑䅎䍄䉁䅁䅁䅂䅁䅁䅍䅄䅁䅁䅯杵䅳䅁䅯朶䅯䅁䅯全䅑䅁䅅䅁䉁䅁䅁杄䵁䅁䅁䅍畁䑁䅧兏ㅁ䅁䅁䍄䉁䅁䅁䅂䅁䅁䅍䅄䅁䅁䅯䅮䅁䅁䅯充䅁䅁䅯䅂䅉䅁䅅䅁䉁䅁䅁杄啁䅁䅁䅎㑁䑁䅉杍硁䑁䅑兎ぁ䑁䅑䅁䵁䅉䅅䅁䕁䅁䅁睁䵁䅁䅁权㉄䅂䅁权灄权䅁权㙂䅂䅁允䅁䅁䅅䅁䙁䅁䅁䅁䅁時䅒䍄䉁䅁䅁䅂䅁䅁䅍䅄䅁䅁䅯䅊䅳䅁䅯儶䅯䅁䅯䄷䅯䅁䅅䅁䉁䅁䅁权䡂䅁䅁䍄䉁䅁䅁䅂䅁䅁䅍䅄䅁䅁䅯兑䅳䅁䅯朶䅯䅁䅯来䅑䅁䅅䅁䉁䅁䅁杄䵁䅁䅁䅍畁䑁䅕李㕁䅁䅁䍄䉁䅁䅁䅂䅁䅁䅍䅄䅁䅁䅯䅆䅕䅁䅯朶䅯䅁䅯全䅑䅁䅅䅁䉁䅁䅁杄䵁䅁䅁䅍畁䑁䅁䅍㉁䅁䅁䍄䉁䅁䅁䅂䅁䅁䅍䅄䅁䅁䅯杵䅳䅁䅯朶䅯䅁䅯睧䅑䅁䅅䅁䉁䅁䅁杄䵁䅁䅁䅍畁䑁䅧睎ㅁ䅁䅁䍄䉁䅁䅁䅂䅁䅁䅍䅄䅁䅁䅯兡䅳䅁䅯朵䅯䅁䅯兣䅑䅁䅅䅁䉁䅁䅁杄䵁䅁䅁李畁䑁䅫兎ㅁ䅁䅁䍄䉁䅁䅁䅂䅁䅁䅍䅄䅁䅁䅯杷䅳䅁䅯䄶䅯䅁䅯兦䅑䅁䅅䅁䉁䅁䅁杄䵁䅁䅁兏畁䑁䅧杍ぁ䅁䅁䍄䉁䅁䅁䅂䅁䅁䅍䅄䅁䅁䅯䅆䅁䅁䅯允䅉䅁䅯睁䅉䅁䅅䅁䉁䅁䅁兂㉁煳つ㍢杪䅑杷允䅁䅁䅑䅁䑁䅁䅷䅁䭁䝁䱳䅁䭁佁䭙䅁䭁䡁䕅䅁䉁䅁䅁允䅁䅁䄴䅄䅁䑁䅅杌祁䑁䅅䅎䅁䅁杷允䅁䅁䅑䅁䑁䅁䅷䅁䭁䅁䱫䅁䭁佁䬴䅁䭁佁䭷䅁䉁䅁䅁允䅁䅁䅯睒䅁䅁杷允䅁䅁䅑䅁䑁䅁䅷䅁䭁䵁乑䅁䭁佁䬴䅁䭁䡁䕁䅁䉁䅁䅁允䅁䅁䅕䅁䅁䅁塁啅䵅䅉䅅䅁䕁䅁䅁睁䵁䅁䅁权楄䅁䅁权䕁䅁䅁权䙁䅁䅁允䅁䅁䅅䅁䙁䅁䅁佁楄愫䉂䍄䉁䅁䅁䅂䅁䅁䅍䅄䅁䅁䅯朴䅁䅁䅯䅂䅁䅁䅯䅂䅉䅁䅅䅁䉁䅁䅁兂䅁䅁䅄䉂来兑杷允䅁䅁䅑䅁䑁䅁䅷䅁䭁䡁䰴䅁䭁佁䭣䅁䭁䡁䕅䅁䉁䅁䅁允䅁䅁䅕㑋坣挲㌷啄䵁䅉䅅䅁䕁䅁䅁睁䵁䅁䅁权䑄䅄䅁权潄权䅁权㙂䅂䅁允䅁䅁䅅䅁佁䅁䅷䅁穁䍁䄴䅏硁䑁䅉䅁䵁䅉䅅䅁䕁䅁䅁睁䵁䅁䅁权㡃䅄䅁权浄权䅁权睂䅂䅁允䅁䅁䅅䅁佁䅁䅷䅁睁䍁䄴睍穁䑁䅑䅁䵁䅉䅅䅁䕁䅁䅁睁䵁䅁䅁权䡄兂䅁权煄权䅁权硂䅂䅁允䅁䅁䅅䅁佁䅁䅷䅁睁䍁䄴李穁䑁䅕䅁䵁䅉䅅䅁䕁䅁䅁睁䵁䅁䅁权偁睃䅁权灄权䅁权療䅂䅁允䅁䅁䅅䅁䙁䅁䅁䅁䅁䵩䅎䍄䉁䅁䅁䅂䅁䅁䅍䅄䅁䅁䅯杲䅑䅁䅯儶䅯䅁䅯睢䅑䅁䅅䅁䉁䅁䅁兂䅁䅁䅁乧䅧兑杷允䅁䅁䅑䅁䑁䅁䅷䅁䭁䭁䱁䅁䭁佁䭧䅁䭁䡁䔰䅁䉁䅁䅁允䅁䅁䄴䅅䅁䍁䄰杍㉁䍁䄴兏㉁䑁䅍䅁䵁䅉䅅䅁䕁䅁䅁睁䵁䅁䅁权㥂兂䅁权灄权䅁权睂䅂䅁允䅁䅁䅅䅁䙁䅁䅁䅁杁硡䉂䍄䉁䅁䅁䅂䅁䅁䅍䅄䅁䅁䅯杯䅳䅁䅯眶䅯䅁䅯䅣䅑䅁䅅䅁䉁䅁䅁杄十䅁䅁兎ㅁ䑁䅑䅎㑁䑁䅁䅍睁䅁䅁䍄䉁䅁䅁䅂䅁䅁䅍䅄䅁䅁䅯兓䅷䅁䅯朶䅯䅁䅯䄷䅯䅁䅅䅁䉁䅁䅁权䡂䅁䅁䍄䉁䅁䅁䅂䅁䅁䅍䅄䅁䅁䅯杓䅷䅁䅯朶䅯䅁䅯䄷䅯䅁䅅䅁䉁䅁䅁权䡂䅁䅁䍄䉁䅁䅁䅂䅁䅁䅍䅄䅁䅁䅯公䅷䅁䅯儶䅯䅁䅯兦䅑䅁䅅䅁䉁䅁䅁兂䅁䅁䅁䱁佲䅑杷允䅁䅁䅍䅁䑁䅁䅷䅁䭁乁䙉䅁䭁䍁䝑䅁䉁䅁䅁允䅁䅁䅯杸䅙䅁杷允䅁䅁䅑䅁䑁䅁䅷䅁䭁䥁䕷䅁䭁佁䭫䅁䭁䡁䕅䅁䉁䅁䅁允䅁䅁䅕䅁䅁䍁㕄欵䵁䅉䅅䅁䕁䅁䅁睁䵁䅁䅁权楂睃䅁权浄权䅁权瑂䅂䅁允䅁䅁䅅䅁䭁䕁䅣䅁䵁䅉䅅䅁䕁䅁䅁睁䵁䅁䅁权祃䅂䅁权煄权䅁权䙃䅂䅁允䅁䅁䅅䅁佁䅁䅷䅁睁䍁䄴杍㑁䑁䅕䅁䵁䅉䅅䅁䕁䅁䅁睁䵁䅁䅁权桃䅄䅁权牄权䅁权䑃䅂䅁允䅁䅁䅅䅁佁䉁䅉䅁硁䑁䅕兎ぁ䑁䅑䅍睁䑁䅁䅁䵁䅉䅅䅁䕁䅁䅁睁䵁䅁䅁权䩂䅄䅁权煄权䅁权瑂䅂䅁允䅁䅁䅅䅁䭁䕁䅣䅁䵁䅉䅅䅁䕁䅁䅁睁䵁䅁䅁权⭁睃䅁权湄权䅁权瑂䅂䅁允䅁䅁䅅䅁䭁䕁䅣䅁䵁䅉䅅䅁䕁䅁䅁睁䵁䅁䅁权䥃䅄䅁权灄权䅁权療䅂䅁允䅁䅁䅅䅁䙁䅁䅁䅁兄晗䅢䍄䉁䅁䅁䅂䅁䅁䅍䅄䅁䅁䅯眳䅑䅁䅯眶䅯䅁䅯兦䅑䅁䅅䅁䉁䅁䅁杄十䅁䅁䅏睁䑁䅙兎㑁䑁䅁䅍睁䅁䅁䍄䉁䅁䅁䅂䅁䅁䅍䅄䅁䅁䅯䅪䅳䅁䅯眶䅯䅁䅯睢䅑䅁䅅䅁䉁䅁䅁杄啁䅁䅁免睁䑁䅙䅍祁䑁䅁䅎祁䑁䅙䅁䵁䅉䅅䅁䕁䅁䅁睁䵁䅁䅁权呁䅄䅁权畄权䅁权獄权䅁允䅁䅁䅅䅁䭁䕁䅣䅁䵁䅉䅅䅁䕁䅁䅁睁䵁䅁䅁权䩂䅄䅁权煄权䅁权䑃䅂䅁允䅁䅁䅅䅁佁䅁䅷䅁睁䍁䄴兎ぁ䑁䅉䅁䵁䅉䅅䅁䕁䅁䅁睁䵁䅁䅁权䭂䅄䅁权煄权䅁权䑃䅂䅁允䅁䅁䅅䅁佁䅁䅷䅁硁䍁䄴睍穁䑁䅍䅁䵁䅉䅅䅁䕁䅁䅁睁䵁䅁䅁权㥂䅄䅁权浄权䅁权硂䅂䅁允䅁䅁䅅䅁佁䅁䅷䅁祁䍁䄴免睁䑁䅧䅁䵁䅉䅅䅁䕁䅁䅁睁䵁䅁䅁权晃䅄䅁权浄权䅁权睂䅂䅁允䅁䅁䅅䅁佁䅁䅷䅁ぁ䍁䄴杍㕁䑁䅅䅁䵁䅉䅅䅁䕁䅁䅁睁䵁䅁䅁权䕁兄䅁权湄权䅁权睂䅂䅁允䅁䅁䅅䅁䙁䵁䱤㑎䉬䅙䅆䍄䉁䅁䅁䅂䅁䅁䅍䅄䅁䅁䅯兕䅕䅁䅯眶䅯䅁䅯兢䅑䅁䅅䅁䉁䅁䅁杄啁䅁䅁兎硁䑁䅫李㑁䑁䅅䅍睁䑁䅁䅁䵁䅉䅅䅁䕁䅁䅁睁䵁䅁䅁权扁睃䅁权浄权䅁权獄权䅁允䅁䅁䅅䅁䭁䕁䅣䅁䵁䅉䅅䅁䕁䅁䅁睁䵁䅁䅁权千兄䅁权牄权䅁权療䅂䅁允䅁䅁䅅䅁佁䉁䅉䅁㑁䑁䅙䅏㉁䑁䅁兏㉁䑁䅁䅁䵁䅉䅅䅁䕁䅁䅁睁䵁䅁䅁权灂允䅁权䉁杁䅁权䙁杁䅁允䅁䅁䅅䅁䙁䕁搫启㍣⭑䅴䍄䉁䅁䅁䅂䅁䅁䅍䅄䅁䅁䅯䅯䅳䅁䅯眵䅯䅁䅯睢䅑䅁䅅䅁䉁䅁䅁兂睄㡰䱚㑎扫䅷杷允䅁䅁䅑䅁䑁䅁䅷䅁䭁乁䰴䅁䭁佁䬰䅁䭁䥁䕕䅁䉁䅁䅁允䅁䅁䅕䡈⽈ぐ橎䑺䴸䅉䅅䅁䕁䅁䅁睁䵁䅁䅁权䩂䅄䅁权煄权䅁权㥂䅂䅁允䅁䅁䅅䅁佁䅁䅷䅁睁䍁䄴兎ぁ䑁䅕䅁䵁䅉䅅䅁䕁䅁䅁睁䵁䅁䅁权浃睃䅁权畄权䅁权䑃䅂䅁允䅁䅁䅅䅁䙁䅁䅁䅁䅁㡯䅚䍄䉁䅁䅁䅂䅁䅁䅍䅄䅁䅁䅯䄳䅷䅁䅯朶䅯䅁䅯䄷䅯䅁䅅䅁䉁䅁䅁权䡂䅁䅁䍄䉁䅁䅁䅂䅁䅁䅍䅄䅁䅁䅯共䅅䅁䅯允䅉䅁䅯兂䅉䅁䅅䅁䉁䅁䅁兂䅄䌱噰摩慮䅑杷允䅁䅁䅑䅁䑁䅁䅷䅁䭁䍁䱯䅁䭁佁䭧䅁䭁䡁䕅䅁䉁䅁䅁允䅁䅁䄴杄䅁䑁䅅杍畁䑁䅧䅎㑁䅁䅁䍄䉁䅁䅁䅂䅁䅁䅍䅄䅁䅁䅯睴䅳䅁䅯朵䅯䅁䅯来䅑䅁䅅䅁䉁䅁䅁杄䵁䅁䅁免畁䑁䅅䅏㑁䅁䅁䍄䉁䅁䅁䅂䅁䅁䅍䅄䅁䅁䅯䅘䅷䅁䅯朵䅯䅁䅯睧䅑䅁䅅䅁䉁䅁䅁杄䵁䅁䅁睎畁䑁䅫杍㑁䅁䅁䍄䉁䅁䅁䅂䅁䅁䅍䅄䅁䅁䅯睺䄰䅁䅯朶䅯䅁䅯全䅑䅁䅅䅁䉁䅁䅁杄䵁䅁䅁䅍畁䑁䅫兎㍁䅁䅁䍄䉁䅁䅁䅂䅁䅁䅍䅄䅁䅁䅯兪䅁䅁䅯䅂䅁䅁䅯䅂䅉䅁䅅䅁䉁䅁䅁兂䅁䅁杂䑨煎兑杷允䅁䅁䅑䅁䑁䅁䅷䅁䭁䵁䙉䅁䭁佁䬴䅁䭁佁䭷䅁䉁䅁䅁允䅁䅁䅯睒䅁䅁杷允䅁䅁䅑䅁䑁䅁䅷䅁䭁䩁䱳䅁䭁佁䬰䅁䭁䡁䕁䅁䉁䅁䅁允䅁䅁䅕㝤昶楇搯䐵䴸䅉䅅䅁䕁䅁䅁睁䵁䅁䅁权䕁䅄䅁权湄权䅁权䙃䅂䅁允䅁䅁䅅䅁䙁䅁猸䑥䡖䉩䅘䍄䉁䅁䅁䅂䅁䅁䅍䅄䅁䅁䅯六䅷䅁䅯䄶䅯䅁䅯䅣䅑䅁䅅䅁䉁䅁䅁权䡂䅁䅁䍄䉁䅁䅁睁䅁䅁䅍䅄䅁䅁䅯儯䅕䅁䅯杊䅙䅁䅅䅁䉁䅁䅁杄佁䅁䅁免睁䑁䅧杌ㅁ䑁䅧䅁䵁䅉䅅䅁䕁䅁䅁睁䵁䅁䅁权㡄允䅁权䭁䅁䅁权䙁䅁䅁允䅁䅁䅅䅁䙁䙁偹癷潕䉘䅒䍄䉁䅁䅁䅂䅁䅁䅍䅄䅁䅁䅯䅋䅕䅁䅯眵䅯䅁䅯䄷䅯䅁䅅䅁䉁䅁䅁权䡂䅁䅁䍄䉁䅁䅁䅂䅁䅁䅍䅄䅁䅁䅯䅪䅳䅁䅯儶䅯䅁䅯睧䅑䅁䅅䅁䉁䅁䅁兂䅁䅁䅁䝷汶䅑杷允䅁䅁䅑䅁䑁䅁䅷䅁䭁佁䱳䅁䭁佁䭳䅁䭁佁䭷䅁䉁䅁䅁允䅁䅁䅯睒䅁䅁杷允䅁䅁䅑䅁䑁䅁䅷䅁䭁䉁䵍䅁䭁佁䭧䅁䭁䥁䕕䅁䉁䅁䅁允䅁䅁䄴䅄䅁䑁䅅䅏畁䑁䅙睍䅁䅁杷允䅁䅁䅑䅁䑁䅁䅷䅁䭁佁䱉䅁䭁佁䭯䅁䭁䡁䔰䅁䉁䅁䅁允䅁䅁䄴䅄䅁䑁䅁杌㍁䑁䅁杍䅁䅁杷允䅁䅁䅑䅁䑁䅁䅷䅁䭁乁䵷䅁䭁佁䭯䅁䭁䥁䕕䅁䉁䅁䅁允䅁䅁䄴䅄䅁䑁䅁杌睁䑁䅍杍䅁䅁杷允䅁䅁䅑䅁䑁䅁䅷䅁䭁䙁䰸䅁䭁佁䬰䅁䭁䡁䔰䅁䉁䅁䅁允䅁䅁䅯睒䅁䅁杷允䅁䅁䅑䅁䑁䅁䅷䅁䭁䅁䵷䅁䭁佁䭯䅁䭁佁䭷䅁䉁䅁䅁允䅁䅁䅯睒䅁䅁杷允䅁䅁䅑䅁䑁䅁䅷䅁䭁䕁䵣䅁䭁佁䭣䅁䭁䥁䕕䅁䉁䅁䅁允䅁䅁䅕灭婭婭婮歌䵁䅉䅅䅁䕁䅁䅁睁䵁䅁䅁权㡄䅄䅁权潄权䅁权獄权䅁允䅁䅁䅅䅁䭁䕁䅣䅁䵁䅉䅅䅁䕁䅁䅁睁䵁䅁䅁权畁兄䅁权湄权䅁权㙂䅂䅁允䅁䅁䅅䅁䙁偁⭰牡へ硫䅨䍄䉁䅁䅁䅂䅁䅁䅍䅄䅁䅁䅯杶䅑䅁䅯䄶䅯䅁䅯䄷䅯䅁䅅䅁䉁䅁䅁权䡂䅁䅁䍄䉁䅁䅁䅂䅁䅁䅍䅄䅁䅁䅯朱䅑䅁䅯䄶䅯䅁䅯来䅑䅁䅅䅁䉁䅁䅁杄䵁䅁䅁免㍁䍁䄴兎硁䅁䅁䍄䉁䅁䅁䅂䅁䅁䅍䅄䅁䅁䅯䅕䅳䅁䅯眶䅯䅁䅯睧䅑䅁䅅䅁䉁䅁䅁杄十䅁䅁杍㕁䑁䅍免㍁䑁䅫䅍硁䅁䅁䍄䉁䅁䅁䅂䅁䅁䅍䅄䅁䅁䅯䅄䅷䅁䅯朶䅯䅁䅯䅣䅑䅁䅅䅁䉁䅁䅁杄䵁䅁䅁䅍畁䑁䅅䅍㍁䅁䅁䍄䉁䅁䅁䅂䅁䅁䅍䅄䅁䅁䅯兩䅳䅁䅯眶䅯䅁䅯来䅑䅁䅅䅁䉁䅁䅁杄十䅁䅁䅎硁䑁䅅䅏㍁䑁䅫䅎穁䅁䅁䍄䉁䅁䅁䅂䅁䅁䅍䅄䅁䅁䅯䅎䅳䅁䅯䄶䅯䅁䅯睢䅑䅁䅅䅁䉁䅁䅁权䡂䅁䅁䍄䉁䅁䅁䅂䅁䅁䅍䅄䅁䅁䅯內䅁䅁䅯权䅁䅁䅯䅂䅉䅁䅅䅁䉁䅁䅁兂睄㡰䱚㑎瑫䅑杷允䅁䅁䅑䅁䑁䅁䅷䅁䭁䱁䴰䅁䭁佁䭫䅁䭁䥁䕍䅁䉁䅁䅁允䅁䅁䅕䅁䅁䅁䅁啗䵁䅉䅅䅁䕁䅁䅁睁䵁䅁䅁权時䅄䅁权潄权䅁权䙃䅂䅁允䅁䅁䅅䅁佁䅁䄴䅁ㅁ䑁䅅杌㑁䑁䅑䅏䅁䅁杷允䅁䅁䅑䅁䑁䅁䅷䅁䭁䝁乯䅁䭁佁䭳䅁䭁䥁䕕䅁䉁䅁䅁允䅁䅁䄴杅䅁䑁䅙䅍ㅁ䑁䅅䅏ぁ䑁䅅睎䅁䅁杷允䅁䅁䅑䅁䑁䅁䅷䅁䭁偁义䅁䭁佁䭫䅁䭁䝁䔰䅁䉁䅁䅁允䅁䅁䅕䅁䅁䅁兂䵴䵁䅉䅅䅁䕁䅁䅁睁䵁䅁䅁权祄睃䅁权畄权䅁权㙂䅂䅁允䅁䅁䅅䅁䙁䅁䅁䅁睄桹䉊䍄䉁䅁䅁䅂䅁䅁䅍䅄䅁䅁䅯䅎䅳䅁䅯朵䅯䅁䅯䄷䅯䅁䅅䅁䉁䅁䅁权䡂䅁䅁䍄䉁䅁䅁䅂䅁䅁䅍䅄䅁䅁䅯睬䅷䅁䅯眶䅯䅁䅯兣䅑䅁䅅䅁䉁䅁䅁杄啁䅁䅁免㉁䑁䅙兎ㅁ䑁䅕䅍睁䑁䅁䅁䵁䅉䅅䅁䕁䅁䅁睁䵁䅁䅁权㝂兂䅁权煄权䅁权㙂䅂䅁允䅁䅁䅅䅁佁䅁䅷䅁睁䍁䄴兎睁䑁䅅䅁䵁䅉䅅䅁䕁䅁䅁睁䵁䅁䅁权坁䅄䅁权煄权䅁权䑃䅂䅁允䅁䅁䅅䅁佁䅁䅷䅁睁䍁䄴李㉁䑁䅉䅁䵁䅉䅅䅁䕁䅁䅁睁䵁䅁䅁权穁兄䅁权浄权䅁权療䅂䅁允䅁䅁䅅䅁䭁䕁䅣䅁䵁䅉䅅䅁䕁䅁䅁睁䵁䅁䅁权坃睃䅁权煄权䅁权瑂䅂䅁允䅁䅁䅅䅁䭁䕁䅣䅁䵁䅉䅅䅁䕁䅁䅁睁䵁䅁䅁权湂睃䅁权潄权䅁权瑂䅂䅁允䅁䅁䅅䅁佁䅁䄴䅁硁䑁䅁杌㉁䑁䅁睎䅁䅁杷允䅁䅁䅑䅁䑁䅁䅷䅁䭁䝁䵑䅁䭁佁䭳䅁䭁䡁䕅䅁䉁䅁䅁允䅁䅁䄴䅆䅁䑁䅅杍ぁ䑁䅁䅏睁䑁䅍李硁䅁䅁䍄䉁䅁䅁䅂䅁䅁䅍䅄䅁䅁䅯光䅳䅁䅯朷䅯䅁䅯来䅑䅁䅅䅁䉁䅁䅁兂䅁䅁䅁䵉煈䅑杷允䅁䅁䅑䅁䑁䅁䅷䅁䭁䑁䱷䅁䭁佁䬴䅁䭁䝁䔰䅁䉁䅁䅁允䅁䅁䅯睒䅁䅁杷允䅁䅁䅍䅁䑁䅁䅷䅁䭁䵁䕅䅁䭁䍁䝑䅁䉁䅁䅁允䅁䅁䅯儲䅙䅁杷允䅁䅁䅑䅁䑁䅁䅷䅁䭁偁䱍䅁䭁佁䭫䅁䭁䡁䕯䅁䉁䅁䅁允䅁䅁䅕䅁䅁䭁捂䔷䵁䅉䅅䅁䕁䅁䅁睁䵁䅁䅁权汄䅄䅁权浄权䅁权瑂䅂䅁允䅁䅁䅅䅁佁䅁䅷䅁祁䍁䄴兏硁䑁䅍䅁䵁䅉䅅䅁䕁䅁䅁睁䵁䅁䅁权䕄睃䅁权灄权䅁权䑃䅂䅁允䅁䅁䅅䅁䙁䅁䅁䅁睄⽐䅆䍄䉁䅁䅁䅂䅁䅁䅍䅄䅁䅁䅯睐䄰䅁䅯眵䅯䅁䅯䄷䅯䅁䅅䅁䉁䅁䅁权䡂䅁䅁䍄䉁䅁䅁䅂䅁䅁䅍䅄䅁䅁䅯杬䅳䅁䅯朶䅯䅁䅯兦䅑䅁䅅䅁䉁䅁䅁杄䵁䅁䅁䅍畁䑁䅣䅍㕁䅁䅁䍄䉁䅁䅁䅂䅁䅁䅍䅄䅁䅁䅯睹䅷䅁䅯儷䅯䅁䅯全䅑䅁䅅䅁䉁䅁䅁兂兂婪畤潅奐睐杷允䅁䅁䅑䅁䑁䅁䅷䅁䭁䱁䘴䅁䭁佁䭯䅁䭁䡁䕁䅁䉁䅁䅁允䅁䅁䄴䅄䅁䑁䅁杌穁䑁䅉免䅁䅁杷允䅁䅁䅑䅁䑁䅁䅷䅁䭁偁䵁䅁䭁佁䬰䅁䭁䡁䕁䅁䉁䅁䅁允䅁䅁䅕牕敧敨剴䐸䴸䅉䅅䅁䕁䅁䅁睁䵁䅁䅁权噁兄䅁权灄权䅁权䙃䅂䅁允䅁䅁䅅䅁䙁䅁䅁䅁䅁䩤䄵䍄䉁䅁䅁䅂䅁䅁䅍䅄䅁䅁䅯儶䅑䅁䅯䄶䅯䅁䅯全䅑䅁䅅䅁䉁䅁䅁杄佁䅁䅁杍穁䍁䄴睍㕁䑁䅅䅁䵁䅉䅅䅁䕁䅁䅁睁䵁䅁䅁权噂䅄䅁权浄权䅁权瑂䅂䅁允䅁䅁䅅䅁䭁䕁䅣䅁䵁䅉䅅䅁䕁䅁䅁睁䵁䅁䅁权䡃䅂䅁权湄权䅁权獄权䅁允䅁䅁䅅䅁䭁䕁䅣䅁䵁䅉䅅䅁䕁䅁䅁睁䵁䅁䅁权慂兄䅁权牄权䅁权硂䅂䅁允䅁䅁䅅䅁佁䉁䅉䅁穁䑁䅉李㍁䑁䅁䅏睁䑁䅍䅁䵁䅉䅅䅁䕁䅁䅁睁䵁䅁䅁权湁睃䅁权畄权䅁权瑂䅂䅁允䅁䅁䅅䅁䭁䕁䅣䅁䵁䅉䅅䅁䕁䅁䅁睁䵁䅁䅁权摁睃䅁权灄权䅁权䙃䅂䅁允䅁䅁䅅䅁䙁䅁䅁䅁䅃畊䅎䍄䉁䅁䅁䅂䅁䅁䅍䅄䅁䅁䅯公䅷䅁䅯朶䅯䅁䅯睧䅑䅁䅅䅁䉁䅁䅁杄䵁䅁䅁杍畁䑁䅅兎穁䅁䅁䍄䉁䅁䅁䅂䅁䅁䅍䅄䅁䅁䅯朵䅑䅁䅯眵䅯䅁䅯兢䅑䅁䅅䅁䉁䅁䅁权䡂䅁䅁䍄䉁䅁䅁䅂䅁䅁䅍䅄䅁䅁䅯兤䄰䅁䅯眶䅯䅁䅯兢䅑䅁䅅䅁䉁䅁䅁杄十䅁䅁免穁䑁䅅䅏㑁䑁䅣睎㉁䅁䅁䍄䉁䅁䅁䅂䅁䅁䅍䅄䅁䅁䅯兴䅑䅁䅯眵䅯䅁䅯䅣䅑䅁䅅䅁䉁䅁䅁兂䱃佢㝦晱汅䅑杷允䅁䅁䅑䅁䑁䅁䅷䅁䭁䡁乙䅁䭁佁䭳䅁䭁䝁䔰䅁䉁䅁䅁允䅁䅁䄴䅆䅁䑁䅅杍ㅁ䑁䅙兎硁䑁䅕䅎睁䅁䅁䍄䉁䅁䅁䅂䅁䅁䅍䅄䅁䅁䅯眫䅕䅁䅯儷䅯䅁䅯䅣䅑䅁䅅䅁䉁䅁䅁兂歃䑣䬰㘱摍䅑杷允䅁䅁䅑䅁䑁䅁䅷䅁䭁䵁䵷䅁䭁佁䭣䅁䭁䝁䔰䅁䉁䅁䅁允䅁䅁䅕䐳改瀳⽪吹䴸䅉䅅䅁䕁䅁䅁睁䵁䅁䅁权い权䅁权潄权䅁权㥂䅂䅁允䅁䅁䅅䅁佁䅁䄴䅁硁䑁䅑杌㉁䑁䅅䅎䅁䅁杷允䅁䅁䅑䅁䑁䅁䅷䅁䭁䥁䱫䅁䭁佁䭧䅁䭁䡁䕅䅁䉁䅁䅁允䅁䅁䅯睒䅁䅁杷允䅁䅁䅑䅁䑁䅁䅷䅁䭁䑁䵁䅁䭁佁䭫䅁䭁䡁䕁䅁䉁䅁䅁允䅁䅁䅕䅁䅁䥁㝄唴䵁䅉䅅䅁䕁䅁䅁睁䵁䅁䅁权䕂兂䅁权潄权䅁权㙂䅂䅁允䅁䅁䅅䅁佁䅁䄴䅁ぁ䑁䅣杌ぁ䑁䅣李䅁䅁杷允䅁䅁䅑䅁䑁䅁䅷䅁䭁䍁䵷䅁䭁佁䬰䅁䭁佁䭷䅁䉁䅁䅁允䅁䅁䅯睒䅁䅁杷允䅁䅁䅑䅁䑁䅁䅷䅁䭁䭁䅑䅁䭁䅁䅯䅁䭁䅁䅕䅁䉁䅁䅁允䅁䅁䅕敥浫免獩歄䵁䅉䅅䅁䕁䅁䅁睁䵁䅁䅁权㡄睃䅁权浄权䅁权㙂䅂䅁允䅁䅁䅅䅁佁䅁䅷䅁ぁ䍁䄴兎睁䑁䅫䅁䵁䅉䅅䅁䕁䅁䅁睁䵁䅁䅁权䍁䅄䅁权煄权䅁权䙃䅂䅁允䅁䅁䅅䅁佁䅁䅷䅁睁䍁䄴李㕁䑁䅅䅁䵁䅉䅅䅁䕁䅁䅁睁䵁䅁䅁权㡂兄䅁权湄权䅁权療䅂䅁允䅁䅁䅅䅁䙁䡁潎敫㠱⭐⽇䍄䉁䅁䅁䅂䅁䅁䅍䅄䅁䅁䅯睎䅅䅁䅯权䅁䅁䅯兂䅁䅁䅅䅁䉁䅁䅁兂摁浗㝑〳砯睐杷允䅁䅁䅑䅁䑁䅁䅷䅁䭁偁䭙䅁䭁佁䭳䅁䭁䡁䕁䅁䉁䅁䅁允䅁䅁䄴杅䅁䑁䅉睍㉁䑁䅧睎睁䑁䅁䅍䅁䅁杷允䅁䅁䅑䅁䑁䅁䅷䅁䭁䕁䙕䅁䭁佁䭯䅁䭁䡁䕅䅁䉁䅁䅁允䅁䅁䄴䅄䅁䑁䅁杌穁䑁䅍兏䅁䅁杷允䅁䅁䅑䅁䑁䅁䅷䅁䭁偁䭕䅁䭁佁䭳䅁䭁䡁䕁䅁䉁䅁䅁允䅁䅁䄴杅䅁䑁䅙免㑁䑁䅁杍ㅁ䑁䅁睍䅁䅁杷允䅁䅁䅑䅁䑁䅁䅷䅁䭁䅁䵉䅁䭁佁䭯䅁䭁䥁䕍䅁䉁䅁䅁允䅁䅁䄴䅄䅁䑁䅁杌ㅁ䑁䅫䅏䅁䅁杷允䅁䅁䅑䅁䑁䅁䅷䅁䭁乁䙷䅁䭁佁䭫䅁䭁䝁䔰䅁䉁䅁䅁允䅁䅁䅕䅁䅁䥁偂歁䵅䅉䅅䅁䕁䅁䅁睁䵁䅁䅁权䍁䅄䅁权煄权䅁权㥂䅂䅁允䅁䅁䅅䅁佁䅁䅷䅁睁䍁䄴李㍁䑁䅉䅁䵁䅉䅅䅁䕁䅁䅁睁䵁䅁䅁权杂䅄䅁权牄权䅁权㥂䅂䅁允䅁䅁䅅䅁佁䉁䅉䅁祁䑁䅑兏硁䑁䅫睍睁䑁䅉䅁䵁䅉䅅䅁䕁䅁䅁睁䵁䅁䅁权䅄䅂䅁权湄权䅁权㥂䅂䅁允䅁䅁䅅䅁䙁䵁ㅐ䙋偹桷䅎䍄䉁䅁䅁䅂䅁䅁䅍䅄䅁䅁䅯睉䄰䅁䅯朶䅯䅁䅯兣䅑䅁䅅䅁䉁䅁䅁权䡂䅁䅁䍄䉁䅁䅁䅂䅁䅁䅍䅄䅁䅁䅯眸䅯䅁䅯朷䅯䅁䅯䅣䅑䅁䅅䅁䉁䅁䅁兂䅁䅁䅁偉案䅑杷允䅁䅁䅑䅁䑁䅁䅷䅁䭁䍁䱅䅁䭁佁䭙䅁䭁䡁䕅䅁䉁䅁䅁允䅁䅁䄴䅄䅁䑁䅕杌㍁䑁䅕䅎䅁䅁杷允䅁䅁䅑䅁䑁䅁䅷䅁䭁乁䵧䅁䭁佁䭳䅁䭁䡁䕁䅁䉁䅁䅁允䅁䅁䄴杅䅁䑁䅕䅍㕁䑁䅣杍ぁ䑁䅁免䅁䅁杷允䅁䅁䅍䅁䑁䅁䅷䅁䭁佁䙫䅁䭁䉁䜴䅁䉁䅁䅁允䅁䅁䅯䅇䅧䅁杷允䅁䅁䅑䅁䑁䅁䅷䅁䭁䍁临䅁䭁佁䭙䅁䭁䡁䕁䅁䉁䅁䅁允䅁䅁䄴䅄䅁䑁䅅杌㍁䑁䅑杍䅁䅁杷允䅁䅁䅑䅁䑁䅁䅷䅁䭁佁䕳䅁䭁佁䭫䅁䭁䡁䕁䅁䉁䅁䅁允䅁䅁䅕䅁䅁䅁㕄挵䵁䅉䅅䅁䕁䅁䅁睁䵁䅁䅁权敂睃䅁权牄权䅁权睂䅂䅁允䅁䅁䅅䅁佁䉁䅑䅁硁䑁䅁杍穁䑁䅕䅎㍁䑁䅁杍䅁䅁杷允䅁䅁䅑䅁䑁䅁䅷䅁䭁偁䕉䅁䭁佁䭧䅁䭁䡁䕁䅁䉁䅁䅁允䅁䅁䄴杄䅁䑁䅫䅍畁䑁䅧杍祁䅁䅁䍄䉁䅁䅁䅂䅁䅁䅍䅄䅁䅁䅯睌䄰䅁䅯朵䅯䅁䅯䅣䅑䅁䅅䅁䉁䅁䅁杄䵁䅁䅁免畁䑁䅑李㕁䅁䅁䍄䉁䅁䅁䅂䅁䅁䅍䅄䅁䅁䅯睥䅳䅁䅯儷䅯䅁䅯䄷䅯䅁䅅䅁䉁䅁䅁权䡂䅁䅁䍄䉁䅁䅁䅂䅁䅁䅍䅄䅁䅁䅯䅕䅷䅁䅯朷䅯䅁䅯睧䅑䅁䅅䅁䉁䅁䅁兂䅁䅁䅁䉁䙪䅑杷允䅁䅁䅑䅁䑁䅁䅷䅁䭁䵁丸䅁䭁佁䭙䅁䭁䡁䕁䅁䉁䅁䅁允䅁䅁䄴䅄䅁䑁䅅杌㕁䑁䅍睍䅁䅁杷允䅁䅁䅑䅁䑁䅁䅷䅁䭁䑁乁䅁䭁佁䭙䅁䭁䡁䕁䅁䉁䅁䅁允䅁䅁䅯睒䅁䅁杷允䅁䅁䅑䅁䑁䅁䅷䅁䭁䡁䴸䅁䭁佁䭯䅁䭁䡁䕅䅁䉁䅁䅁允䅁䅁䄴䅄䅁䑁䅁杌㍁䑁䅙䅎䅁䅁杷允䅁䅁䅍䅁䑁䅁䅷䅁䭁䭁䕣䅁䭁䉁䝧䅁䉁䅁䅁允䅁䅁䅯克䅙䅁杷允䅁䅁䅑䅁䑁䅁䅷䅁䭁䡁义䅁䭁佁䭣䅁䭁䡁䕯䅁䉁䅁䅁允䅁䅁䅕慔畡偆䨹穵䴸䅉䅅䅁䕁䅁䅁睁䵁䅁䅁权癃䅂䅁权潄权䅁权瑂䅂䅁允䅁䅁䅅䅁䭁䕁䅣䅁䵁䅉䅅䅁䕁䅁䅁睁䵁䅁䅁权獁䅄䅁权煄权䅁权硂䅂䅁允䅁䅁䅅䅁佁䅁䅷䅁硁䍁䄴杍㍁䑁䅍䅁䵁䅉䅅䅁䕁䅁䅁睁䵁䅁䅁权䱃兂䅁权灄权䅁权瑂䅂䅁允䅁䅁䅅䅁䙁䅁䅁䅁䅂摸䅌䍄䉁䅁䅁䅂䅁䅁䅍䅄䅁䅁䅯兎䄰䅁䅯朵䅯䅁䅯兦䅑䅁䅅䅁䉁䅁䅁杄䵁䅁䅁䅍畁䑁䅑䅎㑁䅁䅁䍄䉁䅁䅁䅂䅁䅁䅍䅄䅁䅁䅯睏䄰䅁䅯儷䅯䅁䅯睧䅑䅁䅅䅁䉁䅁䅁兂橁⼲⭬牡べ睐杷允䅁䅁䅑䅁䑁䅁䅷䅁䭁䕁乳䅁䭁佁䭧䅁䭁䝁䔰䅁䉁䅁䅁允䅁䅁䅯睒䅁䅁杷允䅁䅁䅑䅁䑁䅁䅷䅁䭁䍁䵷䅁䭁佁䭯䅁䭁䥁䕍䅁䉁䅁䅁允䅁䅁䄴䅄䅁䑁䅅杌ぁ䑁䅅睎䅁䅁杷允䅁䅁䅑䅁䑁䅁䅷䅁䭁乁䱍䅁䭁佁䭣䅁䭁䥁䕍䅁䉁䅁䅁允䅁䅁䅕㡧䭄啯㉗㜰䴸䅉䅅䅁䕁䅁䅁睁䵁䅁䅁权十兄䅁权灄权䅁权㥂䅂䅁允䅁䅁䅅䅁䙁䅁䅁䅁睂⽦䅆䍄䉁䅁䅁䅂䅁䅁䅍䅄䅁䅁䅯兰䄰䅁䅯朶䅯䅁䅯来䅑䅁䅅䅁䉁䅁䅁权䡂䅁䅁䍄䉁䅁䅁䅂䅁䅁䅍䅄䅁䅁䅯兯䅕䅁䅯眵䅯䅁䅯全䅑䅁䅅䅁䉁䅁䅁兂療䥂稱匹杭睶杷允䅁䅁䅑䅁䑁䅁䅷䅁䭁䝁䵯䅁䭁佁䭧䅁䭁䡁䕅䅁䉁䅁䅁允䅁䅁䄴䅄䅁䑁䅉杌硁䑁䅫兏䅁䅁杷允䅁䅁䅑䅁䑁䅁䅷䅁䭁䱁䵯䅁䭁佁䭯䅁䭁䡁䕅䅁䉁䅁䅁允䅁䅁䄴䅄䅁䑁䅁杌㍁䑁䅧䅎䅁䅁杷允䅁䅁䅑䅁䑁䅁䅷䅁䭁䅁䙣䅁䭁佁䭣䅁䭁佁䭷䅁䉁䅁䅁允䅁䅁䅯睒䅁䅁杷允䅁䅁䅑䅁䑁䅁䅷䅁䭁䍁䴸䅁䭁佁䭳䅁䭁佁䭷䅁䉁䅁䅁允䅁䅁䅯睒䅁䅁杷允䅁䅁䅑䅁䑁䅁䅷䅁䭁䱁䵯䅁䭁佁䭯䅁䭁䥁䕕䅁䉁䅁䅁允䅁䅁䄴䅄䅁䑁䅁杌㍁䑁䅣兏䅁䅁杷允䅁䅁䅑䅁䑁䅁䅷䅁䭁䅁䵙䅁䭁佁䭳䅁䭁䡁䕯䅁䉁䅁䅁允䅁䅁䄴杅䅁䑁䅅睍睁䑁䅅李睁䑁䅅䅍䅁䅁杷允䅁䅁䅑䅁䑁䅁䅷䅁䭁偁䴴䅁䭁佁䭳䅁䭁䡁䕯䅁䉁䅁䅁允䅁䅁䄴杅䅁䑁䅑李㕁䑁䅅杍㉁䑁䅫兎䅁䅁杷允䅁䅁䅑䅁䑁䅁䅷䅁䭁䉁䱷䅁䭁佁䭫䅁䭁䥁䕍䅁䉁䅁䅁允䅁䅁䅕䅁䅁䕁卂䔴䵁䅉䅅䅁䕁䅁䅁睁䵁䅁䅁权䵂兂䅁权畄权䅁权㥂䅂䅁允䅁䅁䅅䅁䙁䅁䅁䅁杂剥䉤䍄䉁䅁䅁䅂䅁䅁䅍䅄䅁䅁䅯儫䅳䅁䅯儷䅯䅁䅯兦䅑䅁䅅䅁䉁䅁䅁兂桁䡳潊敫猳睐杷允䅁䅁䅑䅁䑁䅁䅷䅁䭁䭁䵕䅁䭁佁䭫䅁䭁䝁䔸䅁䉁䅁䅁允䅁䅁䅕䅁䅁䅁癄㠳䵁䅉䅅䅁䕁䅁䅁睁䵁䅁䅁权㑃睃䅁权灄权䅁权㥂䅂䅁允䅁䅁䅅䅁䙁䅁䅁䅁䅃䵖䅚䍄䉁䅁䅁䅂䅁䅁䅍䅄䅁䅁䅯睑䅕䅁䅯眵䅯䅁䅯䄷䅯䅁䅅䅁䉁䅁䅁权䡂䅁䅁䍄䉁䅁䅁䅂䅁䅁䅍䅄䅁䅁䅯児䅳䅁䅯眶䅯䅁䅯兦䅑䅁䅅䅁䉁䅁䅁杄啁䅁䅁睍睁䑁䅧免睁䑁䅅䅏ぁ䑁䅣䅁䵁䅉䅅䅁䕁䅁䅁睁䵁䅁䅁权奄䅂䅁权潄权䅁权獄权䅁允䅁䅁䅅䅁䭁䕁䅣䅁䵁䅉䅅䅁䕁䅁䅁睁䵁䅁䅁权浃兂䅁权牄权䅁权㥂䅂䅁允䅁䅁䅅䅁佁䉁䅑䅁硁䑁䅣免硁䑁䅍睍㑁䑁䅣䅍䅁䅁杷允䅁䅁䅑䅁䑁䅁䅷䅁䭁䅁䝁䅁䭁佁䭳䅁䭁佁䭷䅁䉁䅁䅁允䅁䅁䅯睒䅁䅁杷允䅁䅁䅑䅁䑁䅁䅷䅁䭁䙁䱑䅁䭁佁䭯䅁䭁䡁䕁䅁䉁䅁䅁允䅁䅁䄴䅄䅁䑁䅁杌ㅁ䑁䅑睎䅁䅁杷允䅁䅁䅑䅁䑁䅁䅷䅁䭁䉁䵯䅁䭁佁䭫䅁䭁䡁䕯䅁䉁䅁䅁允䅁䅁䅕䅁䅁䥁䵁捸䵁䅉䅅䅁䕁䅁䅁睁䵁䅁䅁权ㅁ䅄䅁权灄权䅁权㙂䅂䅁允䅁䅁䅅䅁䙁䅁䅁䅁杄畋䅎䍄䉁䅁䅁䅂䅁䅁䅍䅄䅁䅁䅯杊䅷䅁䅯眶䅯䅁䅯兢䅑䅁䅅䅁䉁䅁䅁杄啁䅁䅁睍㑁䑁䅫兎ぁ䑁䅅兎㉁䑁䅧䅁䵁䅉䅅䅁䕁䅁䅁睁䵁䅁䅁权㑁䅄䅁权瑄权䅁权㥂䅂䅁允䅁䅁䅅䅁䙁䩁婱婭婭敭⽕䍄䉁䅁䅁䅂䅁䅁䅍䅄䅁䅁䅯杖䅷䅁䅯朵䅯䅁䅯䅣䅑䅁䅅䅁䉁䅁䅁杄䵁䅁䅁睍畁䑁䅣李ㅁ䅁䅁䍄䉁䅁䅁䅂䅁䅁䅍䅄䅁䅁䅯䄷䅑䅁䅯儷䅯䅁䅯䄷䅯䅁䅅䅁䉁䅁䅁权䡂䅁䅁䍄䉁䅁䅁䅂䅁䅁䅍䅄䅁䅁䅯䅙䅷䅁䅯眵䅯䅁䅯兦䅑䅁䅅䅁䉁䅁䅁兂㕂匶硙䭃䵷䅑杷允䅁䅁䅑䅁䑁䅁䅷䅁䭁䅁䙯䅁䭁佁䭯䅁䭁佁䭷䅁䉁䅁䅁允䅁䅁䅯睒䅁䅁杷允䅁䅁䅑䅁䑁䅁䅷䅁䭁䍁乫䅁䭁佁䭯䅁䭁䡁䕅䅁䉁䅁䅁允䅁䅁䄴权䅁䑁䅁杌穁䑁䅙䅁䵁䅉䅅䅁䕁䅁䅁睁䵁䅁䅁权噁兄䅁权牄权䅁权䙃䅂䅁允䅁䅁䅅䅁佁䉁䅉䅁硁䑁䅑睎㕁䑁䅅兏睁䑁䅣䅁䵁䅉䅅䅁䕁䅁䅁睁䵁䅁䅁权㍁睃䅁权瑄权䅁权㥂䅂䅁允䅁䅁䅅䅁䙁䅁坒楄礲剮䅊䍄䉁䅁䅁䅂䅁䅁䅍䅄䅁䅁䅯兙䄰䅁䅯朶䅯䅁䅯䄷䅯䅁䅅䅁䉁䅁䅁权䡂䅁䅁䍄䉁䅁䅁䅂䅁䅁䅍䅄䅁䅁䅯督䅕䅁䅯朷䅯䅁䅯睢䅑䅁䅅䅁䉁䅁䅁兂䅁䅁䅁乁樸兑杷允䅁䅁䅑䅁䑁䅁䅷䅁䭁䥁䱅䅁䭁佁䭙䅁䭁佁䭷䅁䉁䅁䅁允䅁䅁䅯睒䅁䅁杷允䅁䅁䅑䅁䑁䅁䅷䅁䭁䭁䱙䅁䭁佁䭙䅁䭁䥁䕕䅁䉁䅁䅁允䅁䅁䅯睒䅁䅁杷允䅁䅁䅑䅁䑁䅁䅷䅁䭁䙁乯䅁䭁佁䭧䅁䭁䝁䔰䅁䉁䅁䅁允䅁䅁䅯睒䅁䅁杷允䅁䅁䅑䅁䑁䅁䅷䅁䭁䝁久䅁䭁佁䭯䅁䭁䡁䕯䅁䉁䅁䅁允䅁䅁䄴䅄䅁䑁䅁杌睁䑁䅉䅎䅁䅁杷允䅁䅁䅑䅁䑁䅁䅷䅁䭁䩁䕧䅁䭁佁䭙䅁䭁䝁䔰䅁䉁䅁䅁允䅁䅁䄴䅄䅁䑁䅅杌硁䑁䅑睍䅁䅁杷允䅁䅁䅑䅁䑁䅁䅷䅁䭁䱁䴸䅁䭁佁䬴䅁䭁䡁䕯䅁䉁䅁䅁允䅁䅁䅕䅁䅁䅁硄へ䵁䅉䅅䅁䕁䅁䅁睁䵁䅁䅁权穂睃䅁权灄权䅁权㙂䅂䅁允䅁䅁䅅䅁䙁䅁䅁䅁䅁乊䅨䍄䉁䅁䅁䅂䅁䅁䅍䅄䅁䅁䅯先䅷䅁䅯眵䅯䅁䅯䅣䅑䅁䅅䅁䉁䅁䅁兂啂㘴扗䭸啁䅑杷允䅁䅁䅑䅁䑁䅁䅷䅁䭁佁临䅁䭁佁䭙䅁䭁䡁䕁䅁䉁䅁䅁允䅁䅁䄴䅄䅁䑁䅅杌穁䑁䅅免䅁䅁杷允䅁䅁䅑䅁䑁䅁䅷䅁䭁乁䙣䅁䭁佁䬴䅁䭁䡁䕅䅁䉁䅁䅁允䅁䅁䅕䅁䅁䅁慁唱䵁䅉䅅䅁䕁䅁䅁睁䵁䅁䅁权䑄睃䅁权潄权䅁权䑃䅂䅁允䅁䅁䅅䅁佁䅁䅷䅁㉁䍁䄴免穁䑁䅅䅁䵁䅉䅅䅁䕁䅁䅁睁䵁䅁䅁权䙁兄䅁权瑄权䅁权療䅂䅁允䅁䅁䅅䅁䙁䩁䕺䱉祂䭡⽅䍄䉁䅁䅁䅂䅁䅁䅍䅄䅁䅁䅯兙䄰䅁䅯朶䅯䅁䅯兦䅑䅁䅅䅁䉁䅁䅁权敂䅄䅁䍄䉁䅁䅁䅂䅁䅁䅍䅄䅁䅁䅯关䄰䅁䅯朶䅯䅁䅯兢䅑䅁䅅䅁䉁䅁䅁权䡂䅁䅁䍄䉁䅁䅁䅂䅁䅁䅍䅄䅁䅁䅯䅁䄰䅁䅯儶䅯䅁䅯睧䅑䅁䅅䅁䉁䅁䅁兂䅁䅁䅁䱍硢䅑杷允䅁䅁䅑䅁䑁䅁䅷䅁䭁䱁久䅁䭁佁䭯䅁䭁䡁䕅䅁䉁䅁䅁允䅁䅁䄴䅄䅁䑁䅁杌㉁䑁䅕免䅁䅁杷允䅁䅁䅑䅁䑁䅁䅷䅁䭁䝁䱳䅁䭁佁䬴䅁䭁䡁䕅䅁䉁䅁䅁允䅁䅁䅕䅁䅁䅁㝂䕵䵁䅉䅅䅁䕁䅁䅁睁䵁䅁䅁权捁䅄䅁权煄权䅁权瑂䅂䅁允䅁䅁䅅䅁䭁䕁䅣䅁䵁䅉䅅䅁䕁䅁䅁睁䵁䅁䅁权歄䅄䅁权牄权䅁权獄权䅁允䅁䅁䅅䅁䭁䕁䅣䅁䵁䅉䅅䅁䕁䅁䅁睁䵁䅁䅁权扃兄䅁权瑄权䅁权獄权䅁允䅁䅁䅅䅁䭁䕁䅣䅁䵁䅉䅅䅁䕁䅁䅁睁䵁䅁䅁权捁䅄䅁权煄权䅁权㙂䅂䅁允䅁䅁䅅䅁佁䅁䅷䅁硁䍁䄴䅍ぁ䑁䅫䅁䵁䅉䅅䅁䕁䅁䅁睁䵁䅁䅁权权䅂䅁权潄权䅁权䙃䅂䅁允䅁䅁䅅䅁佁䅁䄴䅁硁䑁䅅杌祁䑁䅉杍䅁䅁杷允䅁䅁䅑䅁䑁䅁䅷䅁䭁䡁䙙䅁䭁佁䭧䅁䭁䡁䕯䅁䉁䅁䅁允䅁䅁䄴䅄䅁䑁䅉兎畁䑁䅫免䅁䅁杷允䅁䅁䅑䅁䑁䅁䅷䅁䭁䱁䵳䅁䭁佁䭧䅁䭁䝁䔸䅁䉁䅁䅁允䅁䅁䄴杄䅁䑁䅍免畁䑁䅣䅍ぁ䅁䅁䍄䉁䅁䅁䅂䅁䅁䅍䅄䅁䅁䅯朶䅁䅁䅯权䅁䅁䅯䅂䅉䅁䅅䅁䉁䅁䅁兂硂児塲㍯剁䅑杷允䅁䅁䅑䅁䑁䅁䅷䅁䭁䉁䵷䅁䭁佁䭯䅁䭁䡁䕅䅁䉁䅁䅁允䅁䅁䄴䅄䅁䑁䅅杌㉁䑁䅅睎䅁䅁杷允䅁䅁䅑䅁䑁䅁䅷䅁䭁䵁䵳䅁䭁佁䭣䅁䭁䡁䕁䅁䉁䅁䅁允䅁䅁䅕癴㥐䠱灪ぇ䵁䅉䅅䅁䕁䅁䅁睁䵁䅁䅁权捁䅄䅁权煄权䅁权䑃䅂䅁允䅁䅁䅅䅁佁䅁䅷䅁硁䍁䄴䅍ㅁ䑁䅙䅁䵁䅉䅅䅁䕁䅁䅁睁䵁䅁䅁权湃䅄䅁权畄权䅁权瑂䅂䅁允䅁䅁䅅䅁䭁䕁䅣䅁䵁䅉䅅䅁䕁䅁䅁睁䵁䅁䅁权䉁睃䅁权牄权䅁权䙃䅂䅁允䅁䅁䅅䅁佁䉁䅉䅁穁䑁䅁睎睁䑁䅫睍睁䑁䅅䅁䵁䅉䅅䅁䕁䅁䅁睁䵁䅁䅁权睄䅄䅁权灄权䅁权㙂䅂䅁允䅁䅁䅅䅁䙁䅁䅁䅁䅄癆䅂䍄䉁䅁䅁䅂䅁䅁䅍䅄䅁䅁䅯兏䅷䅁䅯眶䅯䅁䅯睧䅑䅁䅅䅁䉁䅁䅁杄十䅁䅁睎㕁䑁䅁免穁䑁䅁䅍睁䅁䅁䍄䉁䅁䅁䅂䅁䅁䅍䅄䅁䅁䅯䅖䅷䅁䅯䄶䅯䅁䅯睧䅑䅁䅅䅁䉁䅁䅁杄佁䅁䅁李睁䍁䄴䅎ㅁ䑁䅣䅁䵁䅉䅅䅁䕁䅁䅁睁䵁䅁䅁权䥄䅂䅁权潄权䅁权䑃䅂䅁允䅁䅁䅅䅁䭁䕁䅣䅁䵁䅉䅅䅁䕁䅁䅁睁䵁䅁䅁权瑂䅄䅁权浄权䅁权㙂䅂䅁允䅁䅁䅅䅁佁䅁䅷䅁祁䍁䄴䅎㕁䑁䅉䅁䵁䅉䅅䅁䕁䅁䅁睁䵁䅁䅁权晃兄䅁权湄权䅁权睂䅂䅁允䅁䅁䅅䅁䙁䍁捬㡪ㅌ䉱䄱䍄䉁䅁䅁䅂䅁䅁䅍䅄䅁䅁䅯睏䅳䅁䅯朶䅯䅁䅯䅣䅑䅁䅅䅁䉁䅁䅁杄䵁䅁䅁䅍畁䑁䅅杍穁䅁䅁䍄䉁䅁䅁䅂䅁䅁䅍䅄䅁䅁䅯典䅷䅁䅯朶䅯䅁䅯兣䅑䅁䅅䅁䉁䅁䅁杄䵁䅁䅁免畁䑁䅙睍㑁䅁䅁䍄䉁䅁䅁䅂䅁䅁䅍䅄䅁䅁䅯眶䅅䅁䅯权䅁䅁䅯兂䅁䅁䅅䅁䉁䅁䅁兂剃堷⽷噎䤴䅑杷允䅁䅁䅑䅁䑁䅁䅷䅁䭁䵁䕅䅁䭁佁䬴䅁䭁䝁䔸䅁䉁䅁䅁允䅁䅁䅕䅁䅁䭁睄歄䵅䅉䅅䅁䕁䅁䅁睁䵁䅁䅁权煄睃䅁权灄权䅁权㥂䅂䅁允䅁䅁䅅䅁䙁䅁䅁䅁䅁畎䅂䍄䉁䅁䅁䅂䅁䅁䅍䅄䅁䅁䅯睋䅷䅁䅯眶䅯䅁䅯睧䅑䅁䅅䅁䉁䅁䅁杄十䅁䅁杍睁䑁䅧李㉁䑁䅕睍穁䅁䅁䍄䉁䅁䅁䅂䅁䅁䅍䅄䅁䅁䅯杳䅷䅁䅯䄶䅯䅁䅯睢䅑䅁䅅䅁䉁䅁䅁杄佁䅁䅁免㑁䍁䄴睎㉁䑁䅑䅁䵁䅉䅅䅁䑁䅁䅁睁䵁䅁䅁权䑁杂䅁权慁杂䅁允䅁䅁䅅䅁䭁䵁䜰䅁䵁䅉䅅䅁䕁䅁䅁睁䵁䅁䅁权䕄兂䅁权湄权䅁权䑃䅂䅁允䅁䅁䅅䅁䙁䡁㜶乃橌⭱⽍䍄䉁䅁䅁䅂䅁䅁䅍䅄䅁䅁䅯朸䅳䅁䅯朷䅯䅁䅯兢䅑䅁䅅䅁䉁䅁䅁权䡂䅁䅁䍄䉁䅁䅁䅂䅁䅁䅍䅄䅁䅁䅯杂䄰䅁䅯眶䅯䅁䅯睢䅑䅁䅅䅁䉁䅁䅁杄十䅁䅁睎㕁䑁䅁䅍穁䑁䅑睍㍁䅁䅁䍄䉁䅁䅁䅂䅁䅁䅍䅄䅁䅁䅯睡䅷䅁䅯䄶䅯䅁䅯兣䅑䅁䅅䅁䉁䅁䅁杄䵁䅁䅁睍畁䑁䅍睎ぁ䅁䅁䍄䉁䅁䅁䅂䅁䅁䅍䅄䅁䅁䅯兏䅕䅁䅯朵䅯䅁䅯䅣䅑䅁䅅䅁䉁䅁䅁杄䵁䅁䅁免畁䑁䅕䅎ぁ䅁䅁䍄䉁䅁䅁䅂䅁䅁䅍䅄䅁䅁䅯兤䅷䅁䅯眶䅯䅁䅯兢䅑䅁䅅䅁䉁䅁䅁权䡂䅁䅁䍄䉁䅁䅁䅂䅁䅁䅍䅄䅁䅁䅯䅬䅷䅁䅯䄶䅯䅁䅯睧䅑䅁䅅䅁䉁䅁䅁杄佁䅁䅁睎㕁䍁䄴兏ㅁ䑁䅍䅁䵁䅉䅅䅁䕁䅁䅁睁䵁䅁䅁权千兄䅁权潄权䅁权㙂䅂䅁允䅁䅁䅅䅁䭁䕁䅣䅁䵁䅉䅅䅁䕁䅁䅁睁䵁䅁䅁权煁䅁䅁权䉁杁䅁权䙁杁䅁允䅁䅁䅅䅁䙁䭁搳㝅佦琵䄱䍄䉁䅁䅁䅂䅁䅁䅍䅄䅁䅁䅯䅦䅳䅁䅯朶䅯䅁䅯来䅑䅁䅅䅁䉁䅁䅁杄䵁䅁䅁䅍畁䑁䅣兎㑁䅁䅁䍄䉁䅁䅁䅂䅁䅁䅍䅄䅁䅁䅯䅔䅳䅁䅯朷䅯䅁䅯兢䅑䅁䅅䅁䉁䅁䅁权䡂䅁䅁䍄䉁䅁䅁睁䅁䅁䅍䅄䅁䅁䅯兔䅕䅁䅯杈䅙䅁䅅䅁䉁䅁䅁权湃杂䅁䍄䉁䅁䅁䅂䅁䅁䅍䅄䅁䅁䅯睅䅷䅁䅯䄶䅯䅁䅯兣䅑䅁䅅䅁䉁䅁䅁杄佁䅁䅁杍㉁䍁䄴睍睁䑁䅕䅁䵁䅉䅅䅁䕁䅁䅁睁䵁䅁䅁权千䅄䅁权浄权䅁权睂䅂䅁允䅁䅁䅅䅁佁䅁䅷䅁祁䍁䄴䅎㕁䑁䅣䅁䵁䅉䅅䅁䕁䅁䅁睁䵁䅁䅁权㡂睃䅁权煄权䅁权䑃䅂䅁允䅁䅁䅅䅁佁䅁䅷䅁睁䍁䄴䅏硁䑁䅉䅁䵁䅉䅅䅁䕁䅁䅁睁䵁䅁䅁权噄睃䅁权煄权䅁权獄权䅁允䅁䅁䅅䅁䭁䕁䅣䅁䵁䅉䅅䅁䕁䅁䅁睁䵁䅁䅁权坄睃䅁权煄权䅁权獄权䅁允䅁䅁䅅䅁䭁䕁䅣䅁䵁䅉䅅䅁䕁䅁䅁睁䵁䅁䅁权䕄䅂䅁权瑄权䅁权療䅂䅁允䅁䅁䅅䅁䙁乁倹婪畤汕䅄䍄䉁䅁䅁䅂䅁䅁䅍䅄䅁䅁䅯儱䅳䅁䅯朶䅯䅁䅯睢䅑䅁䅅䅁䉁䅁䅁杄䵁䅁䅁䅍畁䑁䅍兎穁䅁䅁䍄䉁䅁䅁䅂䅁䅁䅍䅄䅁䅁䅯兰䄰䅁䅯朶䅯䅁䅯兦䅑䅁䅅䅁䉁䅁䅁权䡂䅁䅁䍄䉁䅁䅁䅂䅁䅁䅍䅄䅁䅁䅯兙䅷䅁䅯儷䅯䅁䅯兢䅑䅁䅅䅁䉁䅁䅁兂捃䍸睃浣剪睐杷允䅁䅁䅑䅁䑁䅁䅷䅁䭁乁䱕䅁䭁佁䭯䅁䭁䡁䕯䅁䉁䅁䅁允䅁䅁䄴䅄䅁䑁䅁杌穁䑁䅅睎䅁䅁杷允䅁䅁䅑䅁䑁䅁䅷䅁䭁乁䱙䅁䭁佁䭯䅁䭁䡁䕯䅁䉁䅁䅁允䅁䅁䄴䅄䅁䑁䅁杌ぁ䑁䅑睎䅁䅁杷允䅁䅁䅑䅁䑁䅁䅷䅁䭁䵁䱯䅁䭁佁䭯䅁䭁䡁䕯䅁䉁䅁䅁允䅁䅁䄴䅄䅁䑁䅁杌㍁䑁䅉免䅁䅁杷允䅁䅁䅑䅁䑁䅁䅷䅁䭁䉁䵉䅁䭁佁䭣䅁䭁䝁䔰䅁䉁䅁䅁允䅁䅁䅕扏䥔牤昴捆䵁䅉䅅䅁䕁䅁䅁睁䵁䅁䅁权坄睃䅁权煄权䅁权硂䅂䅁允䅁䅁䅅䅁佁䅁䅷䅁睁䍁䄴䅎ぁ䑁䅉䅁䵁䅉䅅䅁䕁䅁䅁睁䵁䅁䅁权⽁䅄䅁权潄权䅁权䙃䅂䅁允䅁䅁䅅䅁佁䅁䄴䅁祁䑁䅫杌硁䑁䅑李䅁䅁杷允䅁䅁䅑䅁䑁䅁䅷䅁䭁䥁䵑䅁䭁佁䬰䅁䭁䡁䕯䅁䉁䅁䅁允䅁䅁䅕硥畓⭒㙆䑨䴸䅉䅅䅁䕁䅁䅁睁䵁䅁䅁权呄䅄䅁权煄权䅁权㙂䅂䅁允䅁䅁䅅䅁佁䅁䅷䅁睁䍁䄴睍ぁ䑁䅫䅁䵁䅉䅅䅁䕁䅁䅁睁䵁䅁䅁权摄䅁䅁权䭁䅁䅁权䙁䅁䅁允䅁䅁䅅䅁䙁䉁畓⭒㙆䍆䅂䍄䉁䅁䅁䅂䅁䅁䅍䅄䅁䅁䅯䄶䅳䅁䅯朷䅯䅁䅯睢䅑䅁䅅䅁䉁䅁䅁兂䅁䅁䅁䑑杄䅑杷允䅁䅁䅑䅁䑁䅁䅷䅁䭁䥁䰰䅁䭁佁䭫䅁䭁䡁䔰䅁䉁䅁䅁允䅁䅁䅕䅁䅁䅁䅁䵆䵁䅉䅅䅁䕁䅁䅁睁䵁䅁䅁权䡂兂䅁权瑄权䅁权療䅂䅁允䅁䅁䅅䅁䙁佁㙆䭆䠵儴䅆䍄䉁䅁䅁䅂䅁䅁䅍䅄䅁䅁䅯材䅷䅁䅯朶䅯䅁䅯兢䅑䅁䅅䅁䉁䅁䅁权䡂䅁䅁䍄䉁䅁䅁䅂䅁䅁䅍䅄䅁䅁䅯睍䄰䅁䅯眵䅯䅁䅯全䅑䅁䅅䅁䉁䅁䅁兂楃橙穩猷杲睐杷允䅁䅁䅑䅁䑁䅁䅷䅁䭁乁䱕䅁䭁佁䭯䅁䭁䥁䕍䅁䉁䅁䅁允䅁䅁䅯睒䅁䅁杷允䅁䅁䅑䅁䑁䅁䅷䅁䭁乁䱙䅁䭁佁䭯䅁䭁䥁䕍䅁䉁䅁䅁允䅁䅁䄴䅄䅁䑁䅁杌ぁ䑁䅍兏䅁䅁杷允䅁䅁䅑䅁䑁䅁䅷䅁䭁乁䱧䅁䭁佁䭳䅁䭁䡁䕁䅁䉁䅁䅁允䅁䅁䄴杅䅁䑁䅍睎ぁ䑁䅍䅎睁䑁䅁䅍䅁䅁杷允䅁䅁䅑䅁䑁䅁䅷䅁䭁偁䴰䅁䭁佁䭣䅁䭁䡁䔰䅁䉁䅁䅁允䅁䅁䅕挲㌷⭕汏捅䵁䅉䅅䅁䕁䅁䅁睁䵁䅁䅁权䍂睃䅁权浄权䅁权硂䅂䅁允䅁䅁䅅䅁佁䅁䄴䅁硁䑁䅫杌㉁䑁䅁睎䅁䅁杷允䅁䅁䅑䅁䑁䅁䅷䅁䭁䝁䵙䅁䭁佁䬰䅁䭁䝁䔸䅁䉁䅁䅁允䅁䅁䅕䑚晶㑔堲樹䴸䅉䅅䅁䕁䅁䅁睁䵁䅁䅁权噄睃䅁权煄权䅁权㥂䅂䅁允䅁䅁䅅䅁䭁䕁䅣䅁䵁䅉䅅䅁䕁䅁䅁睁䵁䅁䅁权卄䅄䅁权煄权䅁权䑃䅂䅁允䅁䅁䅅䅁佁䅁䅯䅁睁䍁䄴䅍㑁䅁䅁䍄䉁䅁䅁䅂䅁䅁䅍䅄䅁䅁䅯睰䅷䅁䅯眶䅯䅁䅯兣䅑䅁䅅䅁䉁䅁䅁杄十䅁䅁兏㕁䑁䅉杍穁䑁䅧李穁䅁䅁䍄䉁䅁䅁䅂䅁䅁䅍䅄䅁䅁䅯兑䅳䅁䅯朶䅯䅁䅯睢䅑䅁䅅䅁䉁䅁䅁杄䵁䅁䅁䅍畁䑁䅕䅏硁䅁䅁䍄䉁䅁䅁䅂䅁䅁䅍䅄䅁䅁䅯兑䅳䅁䅯朶䅯䅁䅯兣䅑䅁䅅䅁䉁䅁䅁杄䵁䅁䅁䅍畁䑁䅑兎㕁䅁䅁䍄䉁䅁䅁䅂䅁䅁䅍䅄䅁䅁䅯关䄰䅁䅯儶䅯䅁䅯睢䅑䅁䅅䅁䉁䅁䅁兂䅁䅁䅁䕁⽂䅑杷允䅁䅁䅑䅁䑁䅁䅷䅁䭁䥁䙯䅁䭁佁䬴䅁䭁䡁䕯䅁䉁䅁䅁允䅁䅁䅕䅁䅁䍁灁ぇ䵅䅉䅅䅁䕁䅁䅁睁䵁䅁䅁权㡂睃䅁权潄权䅁权䙃䅂䅁允䅁䅁䅅䅁佁䅁䄴䅁硁䑁䅑杌㍁䑁䅫䅎䅁䅁杷允䅁䅁䅑䅁䑁䅁䅷䅁䭁䅁䱷䅁䭁佁䭧䅁䭁䡁䕯䅁䉁䅁䅁允䅁䅁䄴杄䅁䑁䅅睎畁䑁䅁䅎祁䅁䅁䍄䉁䅁䅁䅂䅁䅁䅍䅄䅁䅁䅯眸䅕䅁䅯眵䅯䅁䅯睧䅑䅁䅅䅁䉁䅁䅁兂煃搸乊桙䵁䅑杷允䅁䅁䅑䅁䑁䅁䅷䅁䭁䍁久䅁䭁佁䭳䅁䭁䝁䔸䅁䉁䅁䅁允䅁䅁䄴杅䅁䑁䅍䅍穁䑁䅕䅎睁䑁䅁䅍䅁䅁杷允䅁䅁䅑䅁䑁䅁䅷䅁䭁佁䵁䅁䭁佁䭧䅁䭁䝁䔸䅁䉁䅁䅁允䅁䅁䄴杄䅁䑁䅍䅎畁䑁䅕兏㉁䅁䅁䍄䉁䅁䅁䅂䅁䅁䅍䅄䅁䅁䅯杤䅳䅁䅯朶䅯䅁䅯兢䅑䅁䅅䅁䉁䅁䅁权䡂䅁䅁䍄䉁䅁䅁䅂䅁䅁䅍䅄䅁䅁䅯䅤䄰䅁䅯儶䅯䅁䅯䄷䅯䅁䅅䅁䉁䅁䅁权䡂䅁䅁䍄䉁䅁䅁䅂䅁䅁䅍䅄䅁䅁䅯共䅷䅁䅯朶䅯䅁䅯睧䅑䅁䅅䅁䉁䅁䅁杄䵁䅁䅁䅍畁䑁䅉䅎㕁䅁䅁䍄䉁䅁䅁䅂䅁䅁䅍䅄䅁䅁䅯杤䅳䅁䅯朶䅯䅁䅯全䅑䅁䅅䅁䉁䅁䅁杄䵁䅁䅁免畁䑁䅁兏㑁䅁䅁䍄䉁䅁䅁䅂䅁䅁䅍䅄䅁䅁䅯杔䅷䅁䅯朷䅯䅁䅯兢䅑䅁䅅䅁䉁䅁䅁权䡂䅁䅁䍄䉁䅁䅁䅂䅁䅁䅍䅄䅁䅁䅯䅇䄰䅁䅯眶䅯䅁䅯睧䅑䅁䅅䅁䉁䅁䅁杄十䅁䅁兎㍁䑁䅑兏ぁ䑁䅅䅏ㅁ䅁䅁䍄䉁䅁䅁䅂䅁䅁䅍䅄䅁䅁䅯杏䅷䅁䅯朵䅯䅁䅯兣䅑䅁䅅䅁䉁䅁䅁杄䵁䅁䅁兏畁䑁䅁杍㍁䅁䅁䍄䉁䅁䅁䅂䅁䅁䅍䅄䅁䅁䅯杮䄰䅁䅯䄶䅯䅁䅯睢䅑䅁䅅䅁䉁䅁䅁杄佁䅁䅁杍㑁䍁䄴兎硁䑁䅫䅁䵁䅉䅅䅁䕁䅁䅁睁䵁䅁䅁权䥂允䅁权剁䅁䅁权䕁杁䅁允䅁䅁䅅䅁佁䉁䅉䅁ぁ䑁䅉杍ぁ䑁䅑䅍睁䑁䅁䅁䵁䅉䅅䅁䕁䅁䅁睁䵁䅁䅁权睃睃䅁权畄权䅁权獄权䅁允䅁䅁䅅䅁䭁䕁䅣䅁䵁䅉䅅䅁䕁䅁䅁睁䵁䅁䅁权㙄权䅁权潄权䅁权䙃䅂䅁允䅁䅁䅅䅁佁䅁䄴䅁穁䑁䅍杌㕁䑁䅫免䅁䅁杷允䅁䅁䅑䅁䑁䅁䅷䅁䭁佁䕑䅁䭁佁䭫䅁䭁䡁䕯䅁䉁䅁䅁允䅁䅁䅕䅁䅁䵁橂䔫䵁䅉䅅䅁䕁䅁䅁睁䵁䅁䅁权䩄睃䅁权煄权䅁权䑃䅂䅁允䅁䅁䅅䅁䭁䕁䅣䅁䵁䅉䅅䅁䕁䅁䅁睁䵁䅁䅁权权䅂䅁权畄权䅁权硂䅂䅁允䅁䅁䅅䅁䙁䅁䅁䅁䅄匵䉎䍄䉁䅁䅁䅂䅁䅁䅍䅄䅁䅁䅯睮䅑䅁䅯朵䅯䅁䅯䅣䅑䅁䅅䅁䉁䅁䅁杄䵁䅁䅁杍畁䑁䅙免㕁䅁䅁䍄䉁䅁䅁䅂䅁䅁䅍䅄䅁䅁䅯杤䅷䅁䅯儶䅯䅁䅯兦䅑䅁䅅䅁䉁䅁䅁兂䅁䅁䅁䩷倰兑杷允䅁䅁䅑䅁䑁䅁䅷䅁䭁䅁䰴䅁䭁佁䭙䅁䭁䥁䕕䅁䉁䅁䅁允䅁䅁䄴䅄䅁䑁䅁杌祁䑁䅣睎䅁䅁杷允䅁䅁䅑䅁䑁䅁䅷䅁䭁䝁䰴䅁䭁佁䭣䅁䭁䡁䕅䅁䉁䅁䅁允䅁䅁䅕椹捨㡪ㅌぉ䵁䅉䅅䅁䕁䅁䅁睁䵁䅁䅁权煄睃䅁权浄权䅁权硂䅂䅁允䅁䅁䅅䅁佁䅁䅷䅁祁䍁䄴睍㑁䑁䅑䅁䵁䅉䅅䅁䕁䅁䅁睁䵁䅁䅁权㉂䅄䅁权潄权䅁权㙂䅂䅁允䅁䅁䅅䅁佁䅁䅷䅁ㅁ䍁䄴䅍㑁䑁䅑䅁䵁䅉䅅䅁䕁䅁䅁睁䵁䅁䅁权坁兄䅁权煄权䅁权獄权䅁允䅁䅁䅅䅁䭁䕁䅣䅁䵁䅉䅅䅁䕁䅁䅁睁䵁䅁䅁权佁睃䅁权湄权䅁权睂䅂䅁允䅁䅁䅅䅁䙁䭁睮硱䍨桒䅺䍄䉁䅁䅁䅂䅁䅁䅍䅄䅁䅁䅯充䅷䅁䅯朷䅯䅁䅯䄷䅯䅁䅅䅁䉁䅁䅁权䡂䅁䅁䍄䉁䅁䅁䅂䅁䅁䅍䅄䅁䅁䅯䅈䅳䅁䅯朶䅯䅁䅯睧䅑䅁䅅䅁䉁䅁䅁杄䵁䅁䅁免畁䑁䅉兏硁䅁䅁䍄䉁䅁䅁䅂䅁䅁䅍䅄䅁䅁䅯䅢䅷䅁䅯朷䅯䅁䅯兢䅑䅁䅅䅁䉁䅁䅁兂䅁䅁䅁䝧獈䅑杷允䅁䅁䅑䅁䑁䅁䅷䅁䭁佁䙙䅁䭁佁䭣䅁䭁䥁䕍䅁䉁䅁䅁允䅁䅁䅕䍴䅥硦䕮䐷䴸䅉䅅䅁䕁䅁䅁睁䵁䅁䅁权煃䅄䅁权湄权䅁权療䅂䅁允䅁䅁䅅䅁䙁䅁塲㍯㥁桃䅆䍄䉁䅁䅁䅂䅁䅁䅍䅄䅁䅁䅯䅚䅷䅁䅯朵䅯䅁䅯睧䅑䅁䅅䅁䉁䅁䅁杄䵁䅁䅁䅍畁䑁䅙睍㉁䅁䅁䍄䉁䅁䅁䅂䅁䅁䅍䅄䅁䅁䅯䅋䄰䅁䅯眶䅯䅁䅯䄷䅯䅁䅅䅁䉁䅁䅁权䡂䅁䅁䍄䉁䅁䅁䅂䅁䅁䅍䅄䅁䅁䅯允䄰䅁䅯朶䅯䅁䅯来䅑䅁䅅䅁䉁䅁䅁杄䵁䅁䅁免畁䑁䅁李㑁䅁䅁䍄䉁䅁䅁䅂䅁䅁䅍䅄䅁䅁䅯充䅷䅁䅯朶䅯䅁䅯睧䅑䅁䅅䅁䉁䅁䅁杄䵁䅁䅁䅍畁䑁䅣免ㅁ䅁䅁䍄䉁䅁䅁䅂䅁䅁䅍䅄䅁䅁䅯兙䅷䅁䅯儷䅯䅁䅯兦䅑䅁䅅䅁䉁䅁䅁兂煂䡶呓䅇坔睐杷允䅁䅁䅑䅁䑁䅁䅷䅁䭁䅁久䅁䭁佁䭯䅁䭁䡁䕅䅁䉁䅁䅁允䅁䅁䄴䅄䅁䑁䅁杌㕁䑁䅅兏䅁䅁杷允䅁䅁䅑䅁䑁䅁䅷䅁䭁䅁䝫䅁䭁佁䭫䅁䭁䝁䔰䅁䉁䅁䅁允䅁䅁䅯睒䅁䅁杷允䅁䅁䅑䅁䑁䅁䅷䅁䭁䅁䵉䅁䭁佁䭙䅁䭁䝁䔰䅁䉁䅁䅁允䅁䅁䅯睒䅁䅁杷允䅁䅁䅑䅁䑁䅁䅷䅁䭁乁䰸䅁䭁佁䭳䅁䭁䡁䔰䅁䉁䅁䅁允䅁䅁䄴杅䅁䑁䅑䅏硁䑁䅣兏祁䑁䅍䅏䅁䅁杷允䅁䅁䅑䅁䑁䅁䅷䅁䭁䕁久䅁䭁佁䭫䅁䭁䡁䕅䅁䉁䅁䅁允䅁䅁䅕䅁䅁䝁䵄欴䵁䅉䅅䅁䕁䅁䅁睁䵁䅁䅁权時睃䅁权浄权䅁权㥂䅂䅁允䅁䅁䅅䅁佁䅁䅷䅁硁䍁䄴兏硁䑁䅑䅁䵁䅉䅅䅁䕁䅁䅁睁䵁䅁䅁权杄睃䅁权湄权䅁权睂䅂䅁允䅁䅁䅅䅁䙁䍁搯䅊䉡公䅆䍄䉁䅁䅁䅂䅁䅁䅍䅄䅁䅁䅯兙䄰䅁䅯眶䅯䅁䅯全䅑䅁䅅䅁䉁䅁䅁杄十䅁䅁李㕁䑁䅅䅍㉁䑁䅁李硁䅁䅁䍄䉁䅁䅁䅂䅁䅁䅍䅄䅁䅁䅯条䅕䅁䅯朵䅯䅁䅯兢䅑䅁䅅䅁䉁䅁䅁权䡂䅁䅁䍄䉁䅁䅁䅂䅁䅁䅍䅄䅁䅁䅯眵䅳䅁䅯朶䅯䅁䅯睢䅑䅁䅅䅁䉁䅁䅁杄䵁䅁䅁䅍畁䑁䅉睍ㅁ䅁䅁䍄䉁䅁䅁䅂䅁䅁䅍䅄䅁䅁䅯䄰䅕䅁䅯睈䅙䅁䅯䅉䅙䅁䅅䅁䉁䅁䅁权時䅃䅁䍄䉁䅁䅁䅂䅁䅁䅍䅄䅁䅁䅯䄶䅳䅁䅯朶䅯䅁䅯睢䅑䅁䅅䅁䉁䅁䅁杄䵁䅁䅁免畁䑁䅕睎㉁䅁䅁䍄䉁䅁䅁䅂䅁䅁䅍䅄䅁䅁䅯入䅷䅁䅯朵䅯䅁䅯来䅑䅁䅅䅁䉁䅁䅁杄䵁䅁䅁免畁䑁䅑兎㕁䅁䅁䍄䉁䅁䅁䅂䅁䅁䅍䅄䅁䅁䅯眳䅅䅁䅯充䅁䅁䅯兂䅁䅁䅅䅁䉁䅁䅁杄啁䅁䅁免ぁ䑁䅫睎ㅁ䑁䅅䅍睁䑁䅁䅁䵁䅉䅅䅁䕁䅁䅁睁䵁䅁䅁权敂兂䅁权浄权䅁权䑃䅂䅁允䅁䅁䅅䅁佁䅁䅷䅁硁䍁䄴睎㑁䑁䅅䅁䵁䅉䅅䅁䕁䅁䅁睁䵁䅁䅁权塃兂䅁权煄权䅁权療䅂䅁允䅁䅁䅅䅁佁䅁䅷䅁硁䍁䄴䅏睁䑁䅣䅁䵁䅉䅅䅁䕁䅁䅁睁䵁䅁䅁权歄䅄䅁权潄权䅁权䑃䅂䅁允䅁䅁䅅䅁佁䅁䅷䅁㑁䍁䄴䅍㑁䑁䅉䅁䵁䅉䅅䅁䕁䅁䅁睁䵁䅁䅁权㙄䅄䅁权煄权䅁权睂䅂䅁允䅁䅁䅅䅁佁䅁䅷䅁硁䍁䄴睍祁䑁䅣䅁䵁䅉䅅䅁䕁䅁䅁睁䵁䅁䅁权䥃䅂䅁权牄权䅁权硂䅂䅁允䅁䅁䅅䅁佁䉁䅉䅁硁䑁䅕䅍穁䑁䅑睎ㅁ䑁䅑䅁䵁䅉䅅䅁䕁䅁䅁睁䵁䅁䅁权䉁兄䅁权煄权䅁权䙃䅂䅁允䅁䅁䅅䅁佁䅁䅯䅁睁䍁䄴兏祁䅁䅁䍄䉁䅁䅁䅂䅁䅁䅍䅄䅁䅁䅯允䄰䅁䅯朶䅯䅁䅯兦䅑䅁䅅䅁䉁䅁䅁杄䵁䅁䅁䅍畁䑁䅫杍㕁䅁䅁䍄䉁䅁䅁䅂䅁䅁䅍䅄䅁䅁䅯䅓䅕䅁䅯朵䅯䅁䅯兢䅑䅁䅅䅁䉁䅁䅁杄䭁䅁䅁免畁䑁䅅杍䅁䅁杷允䅁䅁䅑䅁䑁䅁䅷䅁䭁䍁䱣䅁䭁佁䭧䅁䭁䝁䔸䅁䉁䅁䅁允䅁䅁䅯睒䅁䅁杷允䅁䅁䅑䅁䑁䅁䅷䅁䭁偁䙅䅁䭁佁䭣䅁䭁佁䭷䅁䉁䅁䅁允䅁䅁䅯睒䅁䅁杷允䅁䅁䅑䅁䑁䅁䅷䅁䭁䭁䕳䅁䭁佁䭙䅁䭁䡁䕁䅁䉁䅁䅁允䅁䅁䄴䅄䅁䑁䅉杌㑁䑁䅍杍䅁䅁杷允䅁䅁䅑䅁䑁䅁䅷䅁䭁䡁䱁䅁䭁佁䭙䅁䭁䥁䕕䅁䉁䅁䅁允䅁䅁䅯睒䅁䅁杷允䅁䅁䅑䅁䑁䅁䅷䅁䭁䵁䵁䅁䭁佁䭣䅁䭁䡁䔰䅁䉁䅁䅁允䅁䅁䅕渫焵䡶呑歇䵁䅉䅅䅁䕁䅁䅁睁䵁䅁䅁权穁允䅁权䉁杁䅁权䑁杁䅁允䅁䅁䅅䅁䙁䙁㍄奨奄⭸䅊䍄䉁䅁䅁䅂䅁䅁䅍䅄䅁䅁䅯兔䅳䅁䅯朶䅯䅁䅯睢䅑䅁䅅䅁䉁䅁䅁杄䵁䅁䅁䅍畁䑁䅕兏穁䅁䅁䍄䉁䅁䅁䅂䅁䅁䅍䅄䅁䅁䅯兔䅳䅁䅯朶䅯䅁䅯兣䅑䅁䅅䅁䉁䅁䅁杄䵁䅁䅁䅍畁䑁䅕睎ぁ䅁䅁䍄䉁䅁䅁䅂䅁䅁䅍䅄䅁䅁䅯眫䅳䅁䅯儷䅯䅁䅯兦䅑䅁䅅䅁䉁䅁䅁兂睂⽹坏㕊捦睐杷允䅁䅁䅑䅁䑁䅁䅷䅁䭁䕁䰰䅁䭁佁䭯䅁䭁䥁䕕䅁䉁䅁䅁允䅁䅁䄴䅄䅁䑁䅁杌ㅁ䑁䅣䅎䅁䅁杷允䅁䅁䅑䅁䑁䅁䅷䅁䭁䅁乁䅁䭁佁䭯䅁䭁佁䭷䅁䉁䅁䅁允䅁䅁䅯睒䅁䅁杷允䅁䅁䅑䅁䑁䅁䅷䅁䭁䝁䴴䅁䭁佁䭫䅁䭁䝁䔸䅁䉁䅁䅁允䅁䅁䅕䅁䅁䅁⽁ふ䵁䅉䅅䅁䕁䅁䅁睁䵁䅁䅁权療䅄䅁权灄权䅁权療䅂䅁允䅁䅁䅅䅁䙁䅁䅁䅁䅁獆䄱䍄䉁䅁䅁䅂䅁䅁䅍䅄䅁䅁䅯朴䅕䅁䅯眵䅯䅁䅯䅣䅑䅁䅅䅁䉁䅁䅁兂啁歲桦桥煑䅑杷允䅁䅁䅑䅁䑁䅁䅷䅁䭁䭁䴸䅁䭁佁䭙䅁䭁佁䭷䅁䉁䅁䅁允䅁䅁䅯睒䅁䅁杷允䅁䅁䅑䅁䑁䅁䅷䅁䭁䍁丸䅁䭁佁䭙䅁䭁䡁䕅䅁䉁䅁䅁允䅁䅁䄴䅄䅁䑁䅅杌ぁ䑁䅍杍䅁䅁杷允䅁䅁䅑䅁䑁䅁䅷䅁䭁䝁䙙䅁䭁佁䭯䅁䭁䡁䕯䅁䉁䅁䅁允䅁䅁䅯睒䅁䅁杷允䅁䅁䅑䅁䑁䅁䅷䅁䭁䕁䱕䅁䭁佁䬰䅁䭁佁䭷䅁䉁䅁䅁允䅁䅁䅯睒䅁䅁杷允䅁䅁䅑䅁䑁䅁䅷䅁䭁䥁䙷䅁䭁佁䭫䅁䭁佁䭷䅁䉁䅁䅁允䅁䅁䅯睒䅁䅁杷允䅁䅁䅑䅁䑁䅁䅷䅁䭁䡁䵁䅁䭁佁䭫䅁䭁䝁䔸䅁䉁䅁䅁允䅁䅁䅕䅁䅁䍁敁唴䵁䅉䅅䅁䕁䅁䅁睁䵁䅁䅁权湃䅂䅁权湄权䅁权睂䅂䅁允䅁䅁䅅䅁䙁䕁稰硵婏兡䅬䍄䉁䅁䅁䅂䅁䅁䅍䅄䅁䅁䅯睚䅳䅁䅯朶䅯䅁䅯䅣䅑䅁䅅䅁䉁䅁䅁杄䵁䅁䅁䅍畁䑁䅙李穁䅁䅁䍄䉁䅁䅁䅂䅁䅁䅍䅄䅁䅁䅯兊䅷䅁䅯䄶䅯䅁䅯兣䅑䅁䅅䅁䉁䅁䅁杄䵁䅁䅁兎畁䑁䅙兎祁䅁䅁䍄䉁䅁䅁䅂䅁䅁䅍䅄䅁䅁䅯眸䅷䅁䅯䄶䅯䅁䅯䅣䅑䅁䅅䅁䉁䅁䅁权䡂䅁䅁䍄䉁䅁䅁䅂䅁䅁䅍䅄䅁䅁䅯睅䄰䅁䅯䄶䅯䅁䅯来䅑䅁䅅䅁䉁䅁䅁杄佁䅁䅁杍硁䍁䄴睎㍁䑁䅍䅁䵁䅉䅅䅁䕁䅁䅁睁䵁䅁䅁权㉃兂䅁权煄权䅁权瑂䅂䅁允䅁䅁䅅䅁佁䅁䅷䅁睁䍁䄴杍硁䑁䅙䅁䵁䅉䅅䅁䕁䅁䅁睁䵁䅁䅁权䭁䅄䅁权灄权䅁权䙃䅂䅁允䅁䅁䅅䅁䙁䅁䅁䅁䅁䩑䅔䍄䉁䅁䅁䅂䅁䅁䅍䅄䅁䅁䅯兪䅷䅁䅯眵䅯䅁䅯全䅑䅁䅅䅁䉁䅁䅁兂䱄啯㉗㌸儰䅑杷允䅁䅁䅑䅁䑁䅁䅷䅁䭁䅁乁䅁䭁佁䭯䅁䭁䡁䕯䅁䉁䅁䅁允䅁䅁䄴䅄䅁䑁䅉杌睁䑁䅣免䅁䅁杷允䅁䅁䅑䅁䑁䅁䅷䅁䭁䙁䵧䅁䭁佁䭯䅁䭁䡁䕯䅁䉁䅁䅁允䅁䅁䄴䅄䅁䑁䅁杌㉁䑁䅍兎䅁䅁杷允䅁䅁䅑䅁䑁䅁䅷䅁䭁䝁䵑䅁䭁佁䭯䅁䭁䝁䔸䅁䉁䅁䅁允䅁䅁䄴䅄䅁䑁䅁杌穁䑁䅅兏䅁䅁杷允䅁䅁䅑䅁䑁䅁䅷䅁䭁䅁䴸䅁䭁佁䭧䅁䭁䝁䔸䅁䉁䅁䅁允䅁䅁䄴杄䅁䑁䅅杍畁䑁䅙杍ぁ䅁䅁䍄䉁䅁䅁䅂䅁䅁䅍䅄䅁䅁䅯兂䄰䅁䅯儷䅯䅁䅯䄷䅯䅁䅅䅁䉁䅁䅁权䡂䅁䅁䍄䉁䅁䅁睁䅁䅁䅍䅄䅁䅁䅯朵䅑䅁䅯杊䅙䅁䅅䅁䉁䅁䅁杄䵁䅁䅁兎㕁䍁䄴睎穁䅁䅁䍄䉁䅁䅁䅂䅁䅁䅍䅄䅁䅁䅯䅁䄰䅁䅯朶䅯䅁䅯睧䅑䅁䅅䅁䉁䅁䅁杄䵁䅁䅁杍畁䑁䅅杍ぁ䅁䅁䍄䉁䅁䅁䅂䅁䅁䅍䅄䅁䅁䅯兄䅳䅁䅯眶䅯䅁䅯兣䅑䅁䅅䅁䉁䅁䅁杄啁䅁䅁免硁䑁䅕睎ぁ䑁䅕睍㕁䑁䅍䅁䵁䅉䅅䅁䕁䅁䅁睁䵁䅁䅁权偁䅄䅁权煄权䅁权瑂䅂䅁允䅁䅁䅅䅁䭁䕁䅣䅁䵁䅉䅅䅁䕁䅁䅁睁䵁䅁䅁权䉃睃䅁权潄权䅁权睂䅂䅁允䅁䅁䅅䅁佁䅁䅯䅁㍁䑁䅕杌硁䅁䅁䍄䉁䅁䅁䅂䅁䅁䅍䅄䅁䅁䅯兓䅷䅁䅯朵䅯䅁䅯睢䅑䅁䅅䅁䉁䅁䅁杄䵁䅁䅁䅍畁䑁䅑免㍁䅁䅁䍄䉁䅁䅁䅂䅁䅁䅍䅄䅁䅁䅯䅸䄰䅁䅯儶䅯䅁䅯䄷䅯䅁䅅䅁䉁䅁䅁权䡂䅁䅁䍄䉁䅁䅁䅂䅁䅁䅍䅄䅁䅁䅯睄䅳䅁䅯眵䅯䅁䅯全䅑䅁䅅䅁䉁䅁䅁兂塁挲㌷⭕穐睐杷允䅁䅁䅑䅁䑁䅁䅷䅁䭁䩁䱙䅁䭁佁䭧䅁䭁䝁䔸䅁䉁䅁䅁允䅁䅁䄴䅄䅁䑁䅙杌ㅁ䑁䅅杍䅁䅁杷允䅁䅁䅑䅁䑁䅁䅷䅁䭁䭁䱫䅁䭁佁䭳䅁䭁䡁䕯䅁䉁䅁䅁允䅁䅁䄴杅䅁䑁䅅睍睁䑁䅧李穁䑁䅫杍䅁䅁杷允䅁䅁䅑䅁䑁䅁䅷䅁䭁䙁䉯䅁䭁䅁䍅䅁䭁䅁䍉䅁䉁䅁䅁允䅁䅁䅕牌摮坪䝖唰䵁䅉䅅䅁䕁䅁䅁睁䵁䅁䅁权穂睃䅁权湄权䅁权䑃䅂䅁允䅁䅁䅅䅁䙁䉁婦発呤破䅰䍄䉁䅁䅁䅂䅁䅁䅍䅄䅁䅁䅯睔䅷䅁䅯儶䅯䅁䅯睧䅑䅁䅅䅁䉁䅁䅁兂䅁䅁䅁䵷塌䅷杷允䅁䅁䅑䅁䑁䅁䅷䅁䭁佁䵳䅁䭁佁䭣䅁䭁䥁䕕䅁䉁䅁䅁允䅁䅁䅕牚捲啓塩歅䵁䅉䅅䅁䕁䅁䅁睁䵁䅁䅁权偁䅄䅁权煄权䅁权睂䅂䅁允䅁䅁䅅䅁佁䅁䅷䅁睁䍁䄴䅎ㅁ䑁䅅䅁䵁䅉䅅䅁䕁䅁䅁睁䵁䅁䅁权佁䅄䅁权煄权䅁权䙃䅂䅁允䅁䅁䅅䅁佁䅁䅯䅁睁䍁䄴免㍁䅁䅁䍄䉁䅁䅁䅂䅁䅁䅍䅄䅁䅁䅯䅑䄰䅁䅯儷䅯䅁䅯䄷䅯䅁䅅䅁䉁䅁䅁权䡂䅁䅁䍄䉁䅁䅁䅂䅁䅁䅍䅄䅁䅁䅯督䅅䅁䅯权䅁䅁䅯䅂䅉䅁䅅䅁䉁䅁䅁兂䥂場啯歲剣䅑杷允䅁䅁䅑䅁䑁䅁䅷䅁䭁偁䭳䅁䭁佁䭳䅁䭁䡁䕯䅁䉁䅁䅁允䅁䅁䄴杅䅁䑁䅅睎㕁䑁䅑䅍ㅁ䑁䅍杍䅁䅁杷允䅁䅁䅑䅁䑁䅁䅷䅁䭁䕁䅁䅁䭁䉁䅅䅁䭁䅁䅕䅁䉁䅁䅁允䅁䅁䄴杆䅁䑁䅉䅍硁䑁䅍䅍睁䑁䅁䅍睁䑁䅁䅁䵁䅉䅅䅁䕁䅁䅁睁䵁䅁䅁权䥄兂䅁权湄权䅁权䙃䅂䅁允䅁䅁䅅䅁䙁䡁啳歲桦桥䅨䍄䉁䅁䅁䅂䅁䅁䅍䅄䅁䅁䅯睄䅷䅁䅯朶䅯䅁䅯全䅑䅁䅅䅁䉁䅁䅁杄䵁䅁䅁䅍畁䑁䅣李穁䅁䅁䍄䉁䅁䅁䅂䅁䅁䅍䅄䅁䅁䅯朱䅳䅁䅯䄶䅯䅁䅯兣䅑䅁䅅䅁䉁䅁䅁杄佁䅁䅁睍睁䍁䄴免ㅁ䑁䅅䅁䵁䅉䅅䅁䕁䅁䅁睁䵁䅁䅁权偁䅄䅁权煄权䅁权䑃䅂䅁允䅁䅁䅅䅁佁䅁䅷䅁睁䍁䄴䅏祁䑁䅣䅁䵁䅉䅅䅁䕁䅁䅁睁䵁䅁䅁权㍃兂䅁权浄权䅁权硂䅂䅁允䅁䅁䅅䅁佁䅁䅷䅁硁䍁䄴李睁䑁䅅䅁䵁䅉䅅䅁䕁䅁䅁睁䵁䅁䅁权畂睃䅁权畄权䅁权睂䅂䅁允䅁䅁䅅䅁䙁䅁䅁䅁䅃䵲䄷䍄䉁䅁䅁䅂䅁䅁䅍䅄䅁䅁䅯䅇䄰䅁䅯朵䅯䅁䅯睧䅑䅁䅅䅁䉁䅁䅁杄佁䅁䅁免祁䍁䄴䅍睁䑁䅙䅁䵁䅉䅅䅁䕁䅁䅁睁䵁䅁䅁权浂睃䅁权灄权䅁权睂䅂䅁允䅁䅁䅅䅁䙁䅁䅁䅁䅁义䅺䍄䉁䅁䅁䅂䅁䅁䅍䅄䅁䅁䅯杬䅷䅁䅯儶䅯䅁䅯兢䅑䅁䅅䅁䉁䅁䅁兂䅁䅁䅁䑉獦䅑杷允䅁䅁䅑䅁䑁䅁䅷䅁䭁䭁䱙䅁䭁佁䬰䅁䭁䡁䕅䅁䉁䅁䅁允䅁䅁䅕⭤桩砫㔸樴䴸䅉䅅䅁䕁䅁䅁睁䵁䅁䅁权癄权䅁权潄权䅁权㥂䅂䅁允䅁䅁䅅䅁佁䅁䄴䅁硁䑁䅑杌硁䑁䅙睎䅁䅁杷允䅁䅁䅑䅁䑁䅁䅷䅁䭁䕁䵷䅁䭁佁䭳䅁䭁䥁䕕䅁䉁䅁䅁允䅁䅁䄴杅䅁䑁䅉䅍㑁䑁䅉睍睁䑁䅙李䅁䅁杷允䅁䅁䅑䅁䑁䅁䅷䅁䭁䝁䱉䅁䭁佁䭧䅁䭁䝁䔰䅁䉁䅁䅁允䅁䅁䅯睒䅁䅁杷允䅁䅁䅑䅁䑁䅁䅷䅁䭁䍁䱁䅁䭁佁䭯䅁䭁䡁䕁䅁䉁䅁䅁允䅁䅁䄴䅃䅁䑁䅅杌ぁ䅁䅁䍄䉁䅁䅁䅂䅁䅁䅍䅄䅁䅁䅯杪䅳䅁䅯朶䅯䅁䅯全䅑䅁䅅䅁䉁䅁䅁杄䵁䅁䅁䅍畁䑁䅕李㑁䅁䅁䍄䉁䅁䅁䅂䅁䅁䅍䅄䅁䅁䅯睷䅕䅁䅯䄶䅯䅁䅯睢䅑䅁䅅䅁䉁䅁䅁杄佁䅁䅁免㑁䍁䄴䅍睁䑁䅕䅁䵁䅉䅅䅁䕁䅁䅁睁䵁䅁䅁权䍂睃䅁权灄权䅁权瑂䅂䅁允䅁䅁䅅䅁䭁䕁䅣䅁䵁䅉䅅䅁䕁䅁䅁睁䵁䅁䅁权剄睃䅁权畄权䅁权瑂䅂䅁允䅁䅁䅅䅁䭁䕁䅣䅁䵁䅉䅅䅁䕁䅁䅁睁䵁䅁䅁权塁䅄䅁权煄权䅁权㙂䅂䅁允䅁䅁䅅䅁佁䅁䅷䅁睁䍁䄴免㑁䑁䅣䅁䵁䅉䅅䅁䕁䅁䅁睁䵁䅁䅁权㙄允䅁权䭁䅁䅁权䕁杁䅁允䅁䅁䅅䅁䙁䩁畨潅䅐癹⽅䍄䉁䅁䅁䅂䅁䅁䅍䅄䅁䅁䅯䅄䅷䅁䅯儷䅯䅁䅯兦䅑䅁䅅䅁䉁䅁䅁兂畂坹摖䑔獮睐杷允䅁䅁䅍䅁䑁䅁䅷䅁䭁䡁䙙䅁䭁䉁䝷䅁䉁䅁䅁允䅁䅁䅯䅤䅧䅁杷允䅁䅁䅑䅁䑁䅁䅷䅁䭁䕁䰰䅁䭁佁䭫䅁䭁䥁䕕䅁䉁䅁䅁允䅁䅁䅕䅁䅁䅁佂啶䵁䅉䅅䅁䕁䅁䅁睁䵁䅁䅁权佁睃䅁权灄权䅁权㥂䅂䅁允䅁䅁䅅䅁䙁䅁䅁䅁䅂畡䅺䍄䉁䅁䅁䅂䅁䅁䅍䅄䅁䅁䅯眹䅳䅁䅯眶䅯䅁䅯全䅑䅁䅅䅁䉁䅁䅁杄啁䅁䅁免ぁ䑁䅫䅎ぁ䑁䅉䅏穁䑁䅁䅁䵁䅉䅅䅁䕁䅁䅁睁䵁䅁䅁权婂睃䅁权煄权䅁权療䅂䅁允䅁䅁䅅䅁佁䅁䅷䅁睁䍁䄴䅍ぁ䑁䅍䅁䵁䅉䅅䅁䕁䅁䅁睁䵁䅁䅁权敂兄䅁权牄权䅁权硂䅂䅁允䅁䅁䅅䅁佁䉁䅑䅁硁䑁䅙䅎㉁䑁䅍兎硁䑁䅕䅍䅁䅁杷允䅁䅁䅑䅁䑁䅁䅷䅁䭁佁䵕䅁䭁佁䭳䅁䭁䝁䔰䅁䉁䅁䅁允䅁䅁䄴杅䅁䑁䅕兎睁䑁䅉䅍㍁䑁䅉免䅁䅁杷允䅁䅁䅑䅁䑁䅁䅷䅁䭁䙁䱫䅁䭁佁䭯䅁䭁䡁䕯䅁䉁䅁䅁允䅁䅁䄴䅄䅁䑁䅁杌睁䑁䅑䅏䅁䅁杷允䅁䅁䅑䅁䑁䅁䅷䅁䭁䵁䱷䅁䭁佁䬴䅁䭁佁䭷䅁䉁䅁䅁允䅁䅁䅯睒䅁䅁杷允䅁䅁䅑䅁䑁䅁䅷䅁䭁䝁䱅䅁䭁佁䬰䅁䭁䝁䔸䅁䉁䅁䅁允䅁䅁䅕䵱䱚㑎䉬䐷䴸䅉䅅䅁䕁䅁䅁睁䵁䅁䅁权汃䅄䅁权畄权䅁权䙃䅂䅁允䅁䅁䅅䅁䙁䅁䅁䅁䅁晓䅆䍄䉁䅁䅁䅂䅁䅁䅍䅄䅁䅁䅯兗䅳䅁䅯朶䅯䅁䅯兣䅑䅁䅅䅁䉁䅁䅁杄䵁䅁䅁䅍畁䑁䅁䅍㑁䅁䅁䍄䉁䅁䅁䅂䅁䅁䅍䅄䅁䅁䅯杘䅳䅁䅯儶䅯䅁䅯兦䅑䅁䅅䅁䉁䅁䅁兂䅁䅁䅁䑁砶䅑杷允䅁䅁䅑䅁䑁䅁䅷䅁䭁乁䵯䅁䭁佁䬰䅁䭁䡁䕯䅁䉁䅁䅁允䅁䅁䅕敫㠱穐何歔䵁䅉䅅䅁䕁䅁䅁睁䵁䅁䅁权乄睃䅁权灄权䅁权㙂䅂䅁允䅁䅁䅅䅁䙁䅁䅁䅁䅃畂䅰䍄䉁䅁䅁䅂䅁䅁䅍䅄䅁䅁䅯杫䅳䅁䅯儷䅯䅁䅯兢䅑䅁䅅䅁䉁䅁䅁权䡂䅁䅁䍄䉁䅁䅁䅂䅁䅁䅍䅄䅁䅁䅯睭䄰䅁䅯儶䅯䅁䅯兦䅑䅁䅅䅁䉁䅁䅁兂䅁䅁䅁䡁畓䅷杷允䅁䅁䅑䅁䑁䅁䅷䅁䭁䙁䱫䅁䭁佁䭯䅁䭁䥁䕍䅁䉁䅁䅁允䅁䅁䄴䅄䅁䑁䅁杌睁䑁䅍䅎䅁䅁杷允䅁䅁䅑䅁䑁䅁䅷䅁䭁偁䙧䅁䭁</t>
  </si>
  <si>
    <t>佁䭫䅁䭁䡁䔰䅁䉁䅁䅁允䅁䅁䅕䅁䅁䝁允唶䵁䅉䅅䅁䕁䅁䅁睁䵁䅁䅁权㑂兄䅁权潄权䅁权䙃䅂䅁允䅁䅁䅅䅁佁䅁䄴䅁硁䑁䅫杌穁䑁䅉兎䅁䅁杷允䅁䅁䅑䅁䑁䅁䅷䅁䭁䝁䵕䅁䭁佁䬰䅁䭁䝁䔰䅁䉁䅁䅁允䅁䅁䅯睒䅁䅁杷允䅁䅁䅑䅁䑁䅁䅷䅁䭁䡁䙣䅁䭁佁䭳䅁䭁䥁䕕䅁䉁䅁䅁允䅁䅁䄴䅆䅁䑁䅅睍祁䑁䅁䅏硁䑁䅁䅍睁䅁䅁䍄䉁䅁䅁䅂䅁䅁䅍䅄䅁䅁䅯儰䅕䅁䅯朶䅯䅁䅯䅣䅑䅁䅅䅁䉁䅁䅁杄䵁䅁䅁䅍畁䑁䅍李ぁ䅁䅁䍄䉁䅁䅁䅂䅁䅁䅍䅄䅁䅁䅯眰䅑䅁䅯眵䅯䅁䅯䄷䅯䅁䅅䅁䉁䅁䅁权䡂䅁䅁䍄䉁䅁䅁䅂䅁䅁䅍䅄䅁䅁䅯䅚䄰䅁䅯朶䅯䅁䅯兢䅑䅁䅅䅁䉁䅁䅁杄䵁䅁䅁䅍畁䑁䅙睎㕁䅁䅁䍄䉁䅁䅁䅂䅁䅁䅍䅄䅁䅁䅯杚䅷䅁䅯儷䅯䅁䅯兢䅑䅁䅅䅁䉁䅁䅁权䡂䅁䅁䍄䉁䅁䅁䅂䅁䅁䅍䅄䅁䅁䅯杏䅷䅁䅯䄶䅯䅁䅯䄷䅯䅁䅅䅁䉁䅁䅁权䡂䅁䅁䍄䉁䅁䅁䅂䅁䅁䅍䅄䅁䅁䅯朱䅑䅁䅯朵䅯䅁䅯来䅑䅁䅅䅁䉁䅁䅁杄䵁䅁䅁杍畁䑁䅅李祁䅁䅁䍄䉁䅁䅁䅂䅁䅁䅍䅄䅁䅁䅯睆䅷䅁䅯儶䅯䅁䅯䅣䅑䅁䅅䅁䉁䅁䅁兂䅁䅁䅁䅳ㅦ䅑杷允䅁䅁䅑䅁䑁䅁䅷䅁䭁䩁䵍䅁䭁佁䭣䅁䭁䡁䕯䅁䉁䅁䅁允䅁䅁䅕㘴扗䍸睃歄䵁䅉䅅䅁䕁䅁䅁睁䵁䅁䅁权㉃䅄䅁权畄权䅁权療䅂䅁允䅁䅁䅅䅁䙁䅁䅁䅁䅁畘䅰䍄䉁䅁䅁䅂䅁䅁䅍䅄䅁䅁䅯杂䄰䅁䅯䄶䅯䅁䅯兢䅑䅁䅅䅁䉁䅁䅁权䡂䅁䅁䍄䉁䅁䅁䅂䅁䅁䅍䅄䅁䅁䅯䅅䅁䅁䅯权䅁䅁䅯䅂䅉䅁䅅䅁䉁䅁䅁兂䙃ㄶ㑇杈奕䅑杷允䅁䅁䅑䅁䑁䅁䅷䅁䭁䩁䰸䅁䭁佁䭯䅁䭁䡁䕯䅁䉁䅁䅁允䅁䅁䄴䅄䅁䑁䅁杌㍁䑁䅍免䅁䅁杷允䅁䅁䅑䅁䑁䅁䅷䅁䭁偁䰴䅁䭁佁䭙䅁䭁䥁䕕䅁䉁䅁䅁允䅁䅁䄴䅄䅁䑁䅅杌睁䑁䅧䅎䅁䅁杷允䅁䅁䅑䅁䑁䅁䅷䅁䭁佁䅳䅁䭁䅁䅑䅁䭁䅁䍑䅁䉁䅁䅁允䅁䅁䅕䅁䅁䅷ㅦの䵅䅉䅅䅁䕁䅁䅁睁䵁䅁䅁权奄䅁䅁权䉁杁䅁权䍁杁䅁允䅁䅁䅅䅁䙁䩁桗乚䱆睁䉰䍄䉁䅁䅁䅂䅁䅁䅍䅄䅁䅁䅯督䅳䅁䅯眶䅯䅁䅯䄷䅯䅁䅅䅁䉁䅁䅁权䡂䅁䅁䍄䉁䅁䅁䅂䅁䅁䅍䅄䅁䅁䅯允䅳䅁䅯朶䅯䅁䅯兢䅑䅁䅅䅁䉁䅁䅁杄䵁䅁䅁免畁䑁䅑睍㕁䅁䅁䍄䉁䅁䅁䅂䅁䅁䅍䅄䅁䅁䅯䅌䅳䅁䅯朵䅯䅁䅯全䅑䅁䅅䅁䉁䅁䅁杄䭁䅁䅁杍畁䑁䅕睍䅁䅁杷允䅁䅁䅑䅁䑁䅁䅷䅁䭁佁䱙䅁䭁佁䭧䅁䭁䡁䕁䅁䉁䅁䅁允䅁䅁䄴䅄䅁䑁䅣杌㕁䑁䅣兏䅁䅁杷允䅁䅁䅑䅁䑁䅁䅷䅁䭁䅁乙䅁䭁佁䭯䅁䭁䡁䕁䅁䉁䅁䅁允䅁䅁䄴䅄䅁䑁䅅杌㉁䑁䅙兎䅁䅁杷允䅁䅁䅑䅁䑁䅁䅷䅁䭁䥁䱁䅁䭁佁䭯䅁䭁䡁䔰䅁䉁䅁䅁允䅁䅁䄴䅄䅁䑁䅁杌㑁䑁䅍李䅁䅁杷允䅁䅁䅑䅁䑁䅁䅷䅁䭁佁䱁䅁䭁佁䬰䅁䭁䡁䔰䅁䉁䅁䅁允䅁䅁䅕㉩湺㘫确樴䴸䅉䅅䅁䕁䅁䅁睁䵁䅁䅁权䝁兄䅁权湄权䅁权䑃䅂䅁允䅁䅁䅅䅁䙁䅁坒楄礲卮䅆䍄䉁䅁䅁䅂䅁䅁䅍䅄䅁䅁䅯公䅳䅁䅯朷䅯䅁䅯兢䅑䅁䅅䅁䉁䅁䅁兂䅁䅁䅁䑫堸兑杷允䅁䅁䅑䅁䑁䅁䅷䅁䭁䥁䉍䅁䭁䅁䅑䅁䭁䅁䅕䅁䉁䅁䅁允䅁䅁䅕䅁䅁䅧㡬っ䵅䅉䅅䅁䕁䅁䅁睁䵁䅁䅁权䝄䅂䅁权潄权䅁权獄权䅁允䅁䅁䅅䅁䭁䕁䅣䅁䵁䅉䅅䅁䕁䅁䅁睁䵁䅁䅁权杄睃䅁权灄权䅁权獄权䅁允䅁䅁䅅䅁䭁䕁䅣䅁䵁䅉䅅䅁䕁䅁䅁睁䵁䅁䅁权䉁睃䅁权煄权䅁权㥂䅂䅁允䅁䅁䅅䅁佁䅁䅯䅁硁䍁䄴免㑁䅁䅁䍄䉁䅁䅁䅂䅁䅁䅍䅄䅁䅁䅯兔䅷䅁䅯朶䅯䅁䅯兢䅑䅁䅅䅁䉁䅁䅁杄䵁䅁䅁䅍畁䑁䅙睍㕁䅁䅁䍄䉁䅁䅁䅂䅁䅁䅍䅄䅁䅁䅯䄱䅳䅁䅯朶䅯䅁䅯䅣䅑䅁䅅䅁䉁䅁䅁杄䵁䅁䅁䅍畁䑁䅑䅍ㅁ䅁䅁䍄䉁䅁䅁䅂䅁䅁䅍䅄䅁䅁䅯䅪䄰䅁䅯儷䅯䅁䅯兣䅑䅁䅅䅁䉁䅁䅁兂㙃兓䍷㑋坥睐杷允䅁䅁䅑䅁䑁䅁䅷䅁䭁䉁䘰䅁䭁佁䭳䅁䭁䡁䕯䅁䉁䅁䅁允䅁䅁䄴䅆䅁䑁䅅睎硁䑁䅑免睁䑁䅧䅏睁䅁䅁䍄䉁䅁䅁䅂䅁䅁䅍䅄䅁䅁䅯杖䅕䅁䅯朵䅯䅁䅯兦䅑䅁䅅䅁䉁䅁䅁杄䵁䅁䅁免畁䑁䅧李祁䅁䅁䍄䉁䅁䅁䅂䅁䅁䅍䅄䅁䅁䅯杨䅳䅁䅯眶䅯䅁䅯兢䅑䅁䅅䅁䉁䅁䅁杄啁䅁䅁杍睁䑁䅍䅏㑁䑁䅧杍穁䑁䅣䅁䵁䅉䅅䅁䕁䅁䅁睁䵁䅁䅁权坃兂䅁权牄权䅁权硂䅂䅁允䅁䅁䅅䅁佁䉁䅉䅁㍁䑁䅣睎㍁䑁䅕䅍㑁䑁䅍䅁䵁䅉䅅䅁䕁䅁䅁睁䵁䅁䅁权歄䅄䅁权潄权䅁权䙃䅂䅁允䅁䅁䅅䅁佁䅁䅷䅁㉁䍁䄴䅍ㅁ䑁䅉䅁䵁䅉䅅䅁䕁䅁䅁睁䵁䅁䅁权䕃䅁䅁权䉁杁䅁权䍁杁䅁允䅁䅁䅅䅁䙁䝁啬汮硨偐䅆䍄䉁䅁䅁䅂䅁䅁䅍䅄䅁䅁䅯杪䅑䅁䅯朷䅯䅁䅯全䅑䅁䅅䅁䉁䅁䅁兂䅁䅁䅁䅯㕢䅑杷允䅁䅁䅑䅁䑁䅁䅷䅁䭁乁䰸䅁䭁佁䭳䅁䭁䝁䔸䅁䉁䅁䅁允䅁䅁䄴杅䅁䑁䅑䅏穁䑁䅣杍㕁䑁䅫睎䅁䅁杷允䅁䅁䅑䅁䑁䅁䅷䅁䭁䉁䵅䅁䭁佁䬴䅁䭁䝁䔸䅁䉁䅁䅁允䅁䅁䅕䅁䅁䵁睂䔵䵁䅉䅅䅁䕁䅁䅁睁䵁䅁䅁权十䅄䅁权瑄权䅁权硂䅂䅁允䅁䅁䅅䅁䙁䕁杊搵楁⬲⽕䍄䉁䅁䅁䅂䅁䅁䅍䅄䅁䅁䅯睗䅳䅁䅯儶䅯䅁䅯兢䅑䅁䅅䅁䉁䅁䅁权䡂䅁䅁䍄䉁䅁䅁䅂䅁䅁䅍䅄䅁䅁䅯䅬䅷䅁䅯朶䅯䅁䅯睧䅑䅁䅅䅁䉁䅁䅁杄䵁䅁䅁䅍畁䑁䅅䅍ぁ䅁䅁䍄䉁䅁䅁䅂䅁䅁䅍䅄䅁䅁䅯元䅷䅁䅯朷䅯䅁䅯䅣䅑䅁䅅䅁䉁䅁䅁兂䅁䅁䅁䅷砷䅷杷允䅁䅁䅍䅁䑁䅁䅷䅁䭁䡁䙅䅁䭁䉁䝯䅁䉁䅁䅁允䅁䅁䅯睥䅙䅁杷允䅁䅁䅑䅁䑁䅁䅷䅁䭁䅁䵅䅁䭁佁䭯䅁䭁佁䭷䅁䉁䅁䅁允䅁䅁䅯睒䅁䅁杷允䅁䅁䅑䅁䑁䅁䅷䅁䭁䵁䱣䅁䭁佁䭙䅁䭁䡁䕯䅁䉁䅁䅁允䅁䅁䄴权䅁䑁䅁杌㑁䑁䅉䅁䵁䅉䅅䅁䕁䅁䅁睁䵁䅁䅁权穄睃䅁权潄权䅁权㙂䅂䅁允䅁䅁䅅䅁䭁䕁䅣䅁䵁䅉䅅䅁䕁䅁䅁睁䵁䅁䅁权㉁䅄䅁权瑄权䅁权䑃䅂䅁允䅁䅁䅅䅁䙁䉁䕫杖琴椸䄳䍄䉁䅁䅁䅂䅁䅁䅍䅄䅁䅁䅯儶䄰䅁䅯眵䅯䅁䅯兦䅑䅁䅅䅁䉁䅁䅁兂牁硨婢発奣䅑杷允䅁䅁䅑䅁䑁䅁䅷䅁䭁䑁䰰䅁䭁佁䭧䅁䭁䡁䔰䅁䉁䅁䅁允䅁䅁䄴杄䅁䑁䅉睎畁䑁䅧䅍ぁ䅁䅁䍄䉁䅁䅁䅂䅁䅁䅍䅄䅁䅁䅯眸䅯䅁䅯朶䅯䅁䅯䄷䅯䅁䅅䅁䉁䅁䅁权䡂䅁䅁䍄䉁䅁䅁䅂䅁䅁䅍䅄䅁䅁䅯䅈䄰䅁䅯儷䅯䅁䅯䅣䅑䅁䅅䅁䉁䅁䅁兂楂䙅㕧䵴⭪睐杷允䅁䅁䅑䅁䑁䅁䅷䅁䭁䥁䵉䅁䭁佁䬴䅁䭁䝁䔸䅁䉁䅁䅁允䅁䅁䅕䅁䅁佁⭃䕁䵅䅉䅅䅁䕁䅁䅁睁䵁䅁䅁权晁䅄䅁权潄权䅁权䑃䅂䅁允䅁䅁䅅䅁佁䅁䅷䅁穁䍁䄴䅍㕁䑁䅣䅁䵁䅉䅅䅁䕁䅁䅁睁䵁䅁䅁权䅁兂䅁权潄权䅁权獄权䅁允䅁䅁䅅䅁䭁䕁䅣䅁䵁䅉䅅䅁䕁䅁䅁睁䵁䅁䅁权啃䅄䅁权湄权䅁权獄权䅁允䅁䅁䅅䅁䭁䕁䅣䅁䵁䅉䅅䅁䕁䅁䅁睁䵁䅁䅁权祂䅄䅁权浄权䅁权䑃䅂䅁允䅁䅁䅅䅁佁䅁䅷䅁睁䍁䄴兎穁䑁䅍䅁䵁䅉䅅䅁䕁䅁䅁睁䵁䅁䅁权䡁䅄䅁权煄权䅁权㙂䅂䅁允䅁䅁䅅䅁佁䅁䅷䅁睁䍁䄴䅍㑁䑁䅕䅁䵁䅉䅅䅁䕁䅁䅁睁䵁䅁䅁权䉂䅁䅁权䭁䅁䅁权䙁䅁䅁允䅁䅁䅅䅁䙁䅁坒楄礲敮⽍䍄䉁䅁䅁䅂䅁䅁䅍䅄䅁䅁䅯杧䅕䅁䅯朵䅯䅁䅯䅣䅑䅁䅅䅁䉁䅁䅁杄䵁䅁䅁免畁䑁䅍䅍㕁䅁䅁䍄䉁䅁䅁䅂䅁䅁䅍䅄䅁䅁䅯睂䅷䅁䅯朶䅯䅁䅯䅣䅑䅁䅅䅁䉁䅁䅁杄䵁䅁䅁䅍畁䑁䅁䅏穁䅁䅁䍄䉁䅁䅁睁䅁䅁䅍䅄䅁䅁䅯杏䅕䅁䅯䅇䅙䅁䅅䅁䉁䅁䅁权㕁杂䅁䍄䉁䅁䅁䅂䅁䅁䅍䅄䅁䅁䅯睰䅅䅁䅯充䅁䅁䅯䅂䅉䅁䅅䅁䉁䅁䅁杄坁䅁䅁免ぁ䑁䅧杍睁䑁䅁䅍睁䑁䅁䅍䅁䅁杷允䅁䅁䅑䅁䑁䅁䅷䅁䭁䉁乧䅁䭁佁䭯䅁䭁䡁䕁䅁䉁䅁䅁允䅁䅁䄴䅄䅁䑁䅉杌睁䑁䅙李䅁䅁杷允䅁䅁䅍䅁䑁䅁䅷䅁䭁䵁䙙䅁䭁䉁䝷䅁䉁䅁䅁允䅁䅁䅯杰䅣䅁杷允䅁䅁䅑䅁䑁䅁䅷䅁䭁䝁䱍䅁䭁佁䭫䅁䭁䝁䔰䅁䉁䅁䅁允䅁䅁䅯睒䅁䅁杷允䅁䅁䅑䅁䑁䅁䅷䅁䭁乁䙑䅁䭁佁䭧䅁䭁䡁䕁䅁䉁䅁䅁允䅁䅁䄴杄䅁䑁䅉兎畁䑁䅍免ㅁ䅁䅁䍄䉁䅁䅁䅂䅁䅁䅍䅄䅁䅁䅯眲䅳䅁䅯眵䅯䅁䅯兣䅑䅁䅅䅁䉁䅁䅁兂㉄䙋偹癷剕䅑杷允䅁䅁䅑䅁䑁䅁䅷䅁䭁乁䵧䅁䭁佁䬰䅁䭁䝁䔰䅁䉁䅁䅁允䅁䅁䅯睒䅁䅁杷允䅁䅁䅑䅁䑁䅁䅷䅁䭁䑁䱅䅁䭁佁䬴䅁䭁䝁䔸䅁䉁䅁䅁允䅁䅁䅕䅁䅁䥁婃唸䵁䅉䅅䅁䕁䅁䅁睁䵁䅁䅁权偄睃䅁权浄权䅁权硂䅂䅁允䅁䅁䅅䅁佁䅁䅷䅁硁䍁䄴睍祁䑁䅑䅁䵁䅉䅅䅁䕁䅁䅁睁䵁䅁䅁权煃兄䅁权煄权䅁权療䅂䅁允䅁䅁䅅䅁佁䅁䅷䅁硁䍁䄴李㑁䑁䅧䅁䵁䅉䅅䅁䕁䅁䅁睁䵁䅁䅁权ぃ睃䅁权牄权䅁权䑃䅂䅁允䅁䅁䅅䅁佁䉁䅉䅁硁䑁䅍䅏祁䑁䅉䅍祁䑁䅣䅁䵁䅉䅅䅁䕁䅁䅁睁䵁䅁䅁权䡁䅄䅁权煄权䅁权㥂䅂䅁允䅁䅁䅅䅁佁䅁䅷䅁睁䍁䄴䅍㑁䑁䅑䅁䵁䅉䅅䅁䕁䅁䅁睁䵁䅁䅁权⽃䅄䅁权煄权䅁权療䅂䅁允䅁䅁䅅䅁佁䅁䅷䅁睁䍁䄴免穁䑁䅣䅁䵁䅉䅅䅁䕁䅁䅁睁䵁䅁䅁权剄䅄䅁权畄权䅁权䑃䅂䅁允䅁䅁䅅䅁䙁䅁䅁䅁杂⽴䅨䍄䉁䅁䅁䅂䅁䅁䅍䅄䅁䅁䅯兎䅳䅁䅯眵䅯䅁䅯䅣䅑䅁䅅䅁䉁䅁䅁兂㉃⼸唳佥䥫䅑杷允䅁䅁䅑䅁䑁䅁䅷䅁䭁䱁䵣䅁䭁佁䭳䅁䭁䡁䔰䅁䉁䅁䅁允䅁䅁䄴杅䅁䑁䅕睍㑁䑁䅅䅏㉁䑁䅫䅏䅁䅁杷允䅁䅁䅑䅁䑁䅁䅷䅁䭁䩁䕳䅁䭁佁䬰䅁䭁䡁䕁䅁䉁䅁䅁允䅁䅁䅕硥畓⭒㙆䑬䴸䅉䅅䅁䕁䅁䅁睁䵁䅁䅁权杁兂䅁权瑄权䅁权睂䅂䅁允䅁䅁䅅䅁䙁䥁䅐煹䙆瑴⽳䍄䉁䅁䅁䅂䅁䅁䅍䅄䅁䅁䅯朹䅕䅁䅯睈䅙䅁䅯䅉䅙䅁䅅䅁䉁䅁䅁权坃睂䅁䍄䉁䅁䅁䅂䅁䅁䅍䅄䅁䅁䅯䅏䅳䅁䅯朵䅯䅁䅯兢䅑䅁䅅䅁䉁䅁䅁杄䵁䅁䅁杍畁䑁䅍免㍁䅁䅁䍄䉁䅁䅁䅂䅁䅁䅍䅄䅁䅁䅯睄䅙䅁䅯朶䅯䅁䅯全䅑䅁䅅䅁䉁䅁䅁杄䵁䅁䅁䅍畁䑁䅧䅏穁䅁䅁䍄䉁䅁䅁䅂䅁䅁䅍䅄䅁䅁䅯兂䅳䅁䅯朶䅯䅁䅯兣䅑䅁䅅䅁䉁䅁䅁杄䵁䅁䅁䅍畁䑁䅫李㕁䅁䅁䍄䉁䅁䅁睁䅁䅁䅍䅄䅁䅁䅯䄱䅑䅁䅯䅇䅙䅁䅅䅁䉁䅁䅁权䭂杂䅁䍄䉁䅁䅁䅂䅁䅁䅍䅄䅁䅁䅯兖䅷䅁䅯朶䅯䅁䅯来䅑䅁䅅䅁䉁䅁䅁杄䵁䅁䅁䅍畁䑁䅍睎㉁䅁䅁䍄䉁䅁䅁䅂䅁䅁䅍䅄䅁䅁䅯睭䅳䅁䅯眵䅯䅁䅯全䅑䅁䅅䅁䉁䅁䅁兂浂浚浚浚䱙䅑杷允䅁䅁䅑䅁䑁䅁䅷䅁䭁䙁䵯䅁䭁佁䭯䅁䭁佁䭷䅁䉁䅁䅁允䅁䅁䅯睒䅁䅁杷允䅁䅁䅑䅁䑁䅁䅷䅁䭁䅁䱳䅁䭁佁䭳䅁䭁䥁䕕䅁䉁䅁䅁允䅁䅁䄴杅䅁䑁䅉杍㍁䑁䅍兏祁䑁䅫李䅁䅁杷允䅁䅁䅑䅁䑁䅁䅷䅁䭁乁䱁䅁䭁佁䭙䅁䭁䥁䕕䅁䉁䅁䅁允䅁䅁䄴䅄䅁䑁䅁杌㍁䑁䅑兏䅁䅁杷允䅁䅁䅑䅁䑁䅁䅷䅁䭁䑁乁䅁䭁佁䭳䅁䭁䡁䕅䅁䉁䅁䅁允䅁䅁䄴杅䅁䑁䅙䅍ㅁ䑁䅍睎㑁䑁䅍免䅁䅁杷允䅁䅁䅑䅁䑁䅁䅷䅁䭁䭁䵍䅁䭁佁䭙䅁䭁䝁䔸䅁䉁䅁䅁允䅁䅁䄴䅄䅁䑁䅁杌㕁䑁䅫䅎䅁䅁杷允䅁䅁䅍䅁䑁䅁䅷䅁䭁䡁䘸䅁䭁䍁䝙䅁䉁䅁䅁允䅁䅁䄴䅄䅁䑁䅫䅏畁䑁䅙睎䅁䅁杷允䅁䅁䅑䅁䑁䅁䅷䅁䭁䕁乁䅁䭁佁䭳䅁䭁䡁䔰䅁䉁䅁䅁允䅁䅁䄴杅䅁䑁䅑䅍㑁䑁䅣兏睁䑁䅁䅍䅁䅁杷允䅁䅁䅑䅁䑁䅁䅷䅁䭁䍁乣䅁䭁佁䬰䅁䭁䥁䕕䅁䉁䅁䅁允䅁䅁䅕浔光䑗ね獄䵁䅉䅅䅁䕁䅁䅁睁䵁䅁䅁权獁兂䅁权潄权䅁权㥂䅂䅁允䅁䅁䅅䅁佁䅁䅷䅁硁䑁䅣杌睁䑁䅑䅁䵁䅉䅅䅁䕁䅁䅁睁䵁䅁䅁权慂䅄䅁权煄权䅁权㥂䅂䅁允䅁䅁䅅䅁佁䅁䅷䅁硁䍁䄴免ぁ䑁䅫䅁䵁䅉䅅䅁䕁䅁䅁睁䵁䅁䅁权䕄䅄䅁权浄权䅁权獄权䅁允䅁䅁䅅䅁䭁䕁䅣䅁䵁䅉䅅䅁䕁䅁䅁睁䵁䅁䅁权奂兄䅁权瑄权䅁权睂䅂䅁允䅁䅁䅅䅁䙁偁周㘴扗偸⽙䍄䉁䅁䅁䅂䅁䅁䅍䅄䅁䅁䅯䅰䅳䅁䅯朷䅯䅁䅯兦䅑䅁䅅䅁䉁䅁䅁兂䅁䅁䅁佧啺䅑杷允䅁䅁䅑䅁䑁䅁䅷䅁䭁佁䰸䅁䭁佁䭙䅁䭁䥁䕍䅁䉁䅁䅁允䅁䅁䅯睒䅁䅁杷允䅁䅁䅑䅁䑁䅁䅷䅁䭁䥁乙䅁䭁佁䭯䅁䭁䝁䔸䅁䉁䅁䅁允䅁䅁䄴䅄䅁䑁䅁杌ぁ䑁䅣免䅁䅁杷允䅁䅁䅑䅁䑁䅁䅷䅁䭁䑁䵍䅁䭁佁䭣䅁䭁䡁䕯䅁䉁䅁䅁允䅁䅁䅕䉯癯匳䝔啉䵁䅉䅅䅁䕁䅁䅁睁䵁䅁䅁权允䅄䅁权浄权䅁权睂䅂䅁允䅁䅁䅅䅁佁䅁䅷䅁㍁䍁䄴李㉁䑁䅫䅁䵁䅉䅅䅁䕁䅁䅁睁䵁䅁䅁权扂兄䅁权瑄权䅁权䑃䅂䅁允䅁䅁䅅䅁䙁䅁塲㍯㥁癃⽅䍄䉁䅁䅁䅂䅁䅁䅍䅄䅁䅁䅯䄱䅁䅁䅯充䅁䅁䅯䅂䅉䅁䅅䅁䉁䅁䅁杄啁䅁䅁杍硁䑁䅣免㕁䑁䅁䅏㉁䑁䅉䅁䵁䅉䅅䅁䕁䅁䅁睁䵁䅁䅁权摁兂䅁权瑄权䅁权㥂䅂䅁允䅁䅁䅅䅁䙁䥁坣挲㌷⭕⽳䍄䉁䅁䅁䅂䅁䅁䅍䅄䅁䅁䅯睅䄰䅁䅯朵䅯䅁䅯䅣䅑䅁䅅䅁䉁䅁䅁杄䵁䅁䅁䅎畁䑁䅙䅏硁䅁䅁䍄䉁䅁䅁䅂䅁䅁䅍䅄䅁䅁䅯兆䄰䅁䅯朵䅯䅁䅯䅣䅑䅁䅅䅁䉁䅁䅁杄䵁䅁䅁䅍畁䑁䅍䅏祁䅁䅁䍄䉁䅁䅁䅂䅁䅁䅍䅄䅁䅁䅯䅆䅳䅁䅯儷䅯䅁䅯全䅑䅁䅅䅁䉁䅁䅁兂塁㥮㙈䭢戳睐杷允䅁䅁䅑䅁䑁䅁䅷䅁䭁䡁䵅䅁䭁佁䭯䅁䭁䝁䔸䅁䉁䅁䅁允䅁䅁䄴䅄䅁䑁䅁杌硁䑁䅕睎䅁䅁杷允䅁䅁䅑䅁䑁䅁䅷䅁䭁䭁䵁䅁䭁佁䭫䅁䭁䡁䔰䅁䉁䅁䅁允䅁䅁䅕䅁䅁䝁呁䔴䵁䅉䅅䅁䕁䅁䅁睁䵁䅁䅁权䱄䅁䅁权䕁䅁䅁权䙁䅁䅁允䅁䅁䅅䅁䙁䅁䅁䅁敁䠳䉬䍄䉁䅁䅁䅂䅁䅁䅍䅄䅁䅁䅯共䅕䅁䅯朷䅯䅁䅯睧䅑䅁䅅䅁䉁䅁䅁兂䅁䅁䅁佷祶䅑杷允䅁䅁䅑䅁䑁䅁䅷䅁䭁䩁䰰䅁䭁佁䬰䅁䭁䡁䔰䅁䉁䅁䅁允䅁䅁䅕摥䍤䑌剦樹䴸䅉䅅䅁䕁䅁䅁睁䵁䅁䅁权㥃䅄䅁权灄权䅁权瑂䅂䅁允䅁䅁䅅䅁䙁䅁䅁䅁䅁位䅆䍄䉁䅁䅁䅂䅁䅁䅍䅄䅁䅁䅯睗䄰䅁䅯眵䅯䅁䅯睢䅑䅁䅅䅁䉁䅁䅁兂睄㡰䱚㑎瑮睐杷允䅁䅁䅑䅁䑁䅁䅷䅁䭁䭁䵙䅁䭁佁䭳䅁䭁䝁䔸䅁䉁䅁䅁允䅁䅁䅯睒䅁䅁杷允䅁䅁䅑䅁䑁䅁䅷䅁䭁䝁乕䅁䭁佁䭣䅁䭁䥁䕍䅁䉁䅁䅁允䅁䅁䅕琯㑒匶硙歇䵁䅉䅅䅁䕁䅁䅁睁䵁䅁䅁权硂䅄䅁权煄权䅁权䙃䅂䅁允䅁䅁䅅䅁佁䅁䅷䅁睁䍁䄴杍㑁䑁䅑䅁䵁䅉䅅䅁䑁䅁䅁睁䵁䅁䅁权㝂兂䅁权慁杂䅁允䅁䅁䅅䅁䭁䵁䝍䅁䵁䅉䅅䅁䕁䅁䅁睁䵁䅁䅁权ㅄ兂䅁权湄权䅁权䙃䅂䅁允䅁䅁䅅䅁䙁䱁祂䩡瑈䉦䅴䍄䉁䅁䅁䅂䅁䅁䅍䅄䅁䅁䅯光䅳䅁䅯朷䅯䅁䅯睢䅑䅁䅅䅁䉁䅁䅁兂䅁䅁䅁䵷浈䅑杷允䅁䅁䅑䅁䑁䅁䅷䅁䭁䝁䱁䅁䭁佁䬰䅁䭁䝁䔰䅁䉁䅁䅁允䅁䅁䅯睒䅁䅁杷允䅁䅁䅑䅁䑁䅁䅷䅁䭁䙁䙯䅁䭁佁䬴䅁䭁䝁䔰䅁䉁䅁䅁允䅁䅁䅯睒䅁䅁杷允䅁䅁䅑䅁䑁䅁䅷䅁䭁䭁䙉䅁䭁佁䭙䅁䭁䝁䔰䅁䉁䅁䅁允䅁䅁䅯睒䅁䅁杷允䅁䅁䅑䅁䑁䅁䅷䅁䭁䡁䵅䅁䭁佁䭯䅁䭁䥁䕍䅁䉁䅁䅁允䅁䅁䄴䅄䅁䑁䅁杌祁䑁䅑䅎䅁䅁杷允䅁䅁䅑䅁䑁䅁䅷䅁䭁䕁䘰䅁䭁佁䬴䅁䭁䡁䕯䅁䉁䅁䅁允䅁䅁䅕䅁䅁䡁祃䕆䵅䅉䅅䅁䕁䅁䅁睁䵁䅁䅁权牃睃䅁权瑄权䅁权睂䅂䅁允䅁䅁䅅䅁䙁䕁䱓佢㝦晱⽕䍄䉁䅁䅁䅂䅁䅁䅍䅄䅁䅁䅯兢䅕䅁䅯朵䅯䅁䅯䄷䅯䅁䅅䅁䉁䅁䅁权䡂䅁䅁䍄䉁䅁䅁䅂䅁䅁䅍䅄䅁䅁䅯睒䅳䅁䅯朷䅯䅁䅯䅣䅑䅁䅅䅁䉁䅁䅁兂䅁䅁䅁䙧呦䅑杷允䅁䅁䅑䅁䑁䅁䅷䅁䭁偁䙫䅁䭁䉁䜸䅁䭁䍁䝁䅁䉁䅁䅁允䅁䅁䅯䅒䅣䅁杷允䅁䅁䅑䅁䑁䅁䅷䅁䭁乁䴰䅁䭁佁䭧䅁䭁䡁䔰䅁䉁䅁䅁允䅁䅁䄴杄䅁䑁䅅免畁䑁䅅睍㉁䅁䅁䍄䉁䅁䅁䅂䅁䅁䅍䅄䅁䅁䅯睁䄰䅁䅯朶䅯䅁䅯睢䅑䅁䅅䅁䉁䅁䅁杄䵁䅁䅁䅍畁䑁䅧免穁䅁䅁䍄䉁䅁䅁䅂䅁䅁䅍䅄䅁䅁䅯睦䅷䅁䅯䄶䅯䅁䅯䄷䅯䅁䅅䅁䉁䅁䅁权䡂䅁䅁䍄䉁䅁䅁䅂䅁䅁䅍䅄䅁䅁䅯充䄰䅁䅯朵䅯䅁䅯睢䅑䅁䅅䅁䉁䅁䅁杄䵁䅁䅁杍畁䑁䅁䅎㕁䅁䅁䍄䉁䅁䅁䅂䅁䅁䅍䅄䅁䅁䅯睷䅳䅁䅯眵䅯䅁䅯兣䅑䅁䅅䅁䉁䅁䅁兂桄桥畓⭒䩅䅷杷允䅁䅁䅑䅁䑁䅁䅷䅁䭁佁乫䅁䭁佁䭯䅁䭁䝁䔰䅁䉁䅁䅁允䅁䅁䄴䅄䅁䑁䅁杌㍁䑁䅅兎䅁䅁杷允䅁䅁䅑䅁䑁䅁䅷䅁䭁䥁䵑䅁䭁佁䭯䅁䭁䡁䕯䅁䉁䅁䅁允䅁䅁䄴䅄䅁䑁䅁杌硁䑁䅫睍䅁䅁杷允䅁䅁䅍䅁䑁䅁䅷䅁䭁䉁䙫䅁䭁䉁䝷䅁䉁䅁䅁允䅁䅁䅯睺䅙䅁杷允䅁䅁䅑䅁䑁䅁䅷䅁䭁䅁䵙䅁䭁佁䬰䅁䭁䡁䕁䅁䉁䅁䅁允䅁䅁䅕渫焵䡶呓䑥䴸䅉䅅䅁䕁䅁䅁睁䵁䅁䅁权扃兄䅁权煄权䅁权硂䅂䅁允䅁䅁䅅䅁佁䅁䅷䅁睁䍁䄴免祁䑁䅫䅁䵁䅉䅅䅁䕁䅁䅁睁䵁䅁䅁权卂兂䅁权浄权䅁权䙃䅂䅁允䅁䅁䅅䅁佁䅁䅷䅁硁䍁䄴睍ㅁ䑁䅣䅁䵁䅉䅅䅁䕁䅁䅁睁䵁䅁䅁权灄兄䅁权煄权䅁权硂䅂䅁允䅁䅁䅅䅁佁䅁䅷䅁睁䍁䄴䅏ㅁ䑁䅍䅁䵁䅉䅅䅁䕁䅁䅁睁䵁䅁䅁权奂䅄䅁权畄权䅁权䑃䅂䅁允䅁䅁䅅䅁䙁䅁䅁䅁元䅫䉒䍄䉁䅁䅁䅂䅁䅁䅍䅄䅁䅁䅯杚䅳䅁䅯䄶䅯䅁䅯兢䅑䅁䅅䅁䉁䅁䅁权䡂䅁䅁䍄䉁䅁䅁䅂䅁䅁䅍䅄䅁䅁䅯䅥䅷䅁䅯朶䅯䅁䅯来䅑䅁䅅䅁䉁䅁䅁杄䵁䅁䅁䅍畁䑁䅫䅏ぁ䅁䅁䍄䉁䅁䅁䅂䅁䅁䅍䅄䅁䅁䅯充䅙䅁䅯朶䅯䅁䅯睢䅑䅁䅅䅁䉁䅁䅁杄䵁䅁䅁䅍畁䑁䅕䅏㍁䅁䅁䍄䉁䅁䅁䅂䅁䅁䅍䅄䅁䅁䅯朷䅳䅁䅯儶䅯䅁䅯兢䅑䅁䅅䅁䉁䅁䅁权䡂䅁䅁䍄䉁䅁䅁䅂䅁䅁䅍䅄䅁䅁䅯兘䅁䅁䅯充䅁䅁䅯兂䅁䅁䅅䅁䉁䅁䅁杄啁䅁䅁䅎㍁䑁䅫䅏睁䑁䅁䅍睁䑁䅁䅁䵁䅉䅅䅁䕁䅁䅁睁䵁䅁䅁权橁䅄䅁权瑄权䅁权䙃䅂䅁允䅁䅁䅅䅁䙁䝁光䑗ね䉹䅂䍄䉁䅁䅁䅂䅁䅁䅍䅄䅁䅁䅯兦䅳䅁䅯䄶䅯䅁䅯睢䅑䅁䅅䅁䉁䅁䅁杄佁䅁䅁免睁䍁䄴李穁䑁䅍䅁䵁䅉䅅䅁䕁䅁䅁睁䵁䅁䅁权歄睃䅁权灄权䅁权硂䅂䅁允䅁䅁䅅䅁䙁䅁䅁䅁杁⭇䅎䍄䉁䅁䅁䅂䅁䅁䅍䅄䅁䅁䅯兖䅷䅁䅯朶䅯䅁䅯䄷䅯䅁䅅䅁䉁䅁䅁权䡂䅁䅁䍄䉁䅁䅁䅂䅁䅁䅍䅄䅁䅁䅯眰䅷䅁䅯朶䅯䅁䅯全䅑䅁䅅䅁䉁䅁䅁杄䵁䅁䅁䅍畁䑁䅑杍穁䅁䅁䍄䉁䅁䅁䅂䅁䅁䅍䅄䅁䅁䅯杲䅁䅁䅯䅂䅁䅁䅯兂䅁䅁䅅䅁䉁䅁䅁兂䅁䅁䅃㙓䵴兑杷允䅁䅁䅑䅁䑁䅁䅷䅁䭁䡁䵫䅁䭁佁䭯䅁䭁䥁䕍䅁䉁䅁䅁允䅁䅁䄴䅄䅁䑁䅅杌穁䑁䅅免䅁䅁杷允䅁䅁䅑䅁䑁䅁䅷䅁䭁䕁乣䅁䭁佁䭣䅁䭁䡁䔰䅁䉁䅁䅁允䅁䅁䅕䩡瑈䑦ㄯ啉䵁䅉䅅䅁䕁䅁䅁睁䵁䅁䅁权十兄䅁权煄权䅁权硂䅂䅁允䅁䅁䅅䅁佁䅁䅷䅁睁䍁䄴杍㕁䑁䅫䅁䵁䅉䅅䅁䕁䅁䅁睁䵁䅁䅁权塂兂䅁权湄权䅁权䑃䅂䅁允䅁䅁䅅䅁䙁䉁䘫ㄶ㑇案䅬䍄䉁䅁䅁䅂䅁䅁䅍䅄䅁䅁䅯睌䄰䅁䅯朷䅯䅁䅯兢䅑䅁䅅䅁䉁䅁䅁兂䅁䅁䅁䭧灪䅑杷允䅁䅁䅑䅁䑁䅁䅷䅁䭁䑁乁䅁䭁佁䬴䅁䭁䝁䔰䅁䉁䅁䅁允䅁䅁䅯睒䅁䅁杷允䅁䅁䅑䅁䑁䅁䅷䅁䭁䭁䱁䅁䭁佁䬰䅁䭁佁䭷䅁䉁䅁䅁允䅁䅁䅯睒䅁䅁杷允䅁䅁䅑䅁䑁䅁䅷䅁䭁䙁䙕䅁䭁佁䭣䅁䭁䡁䕯䅁䉁䅁䅁允䅁䅁䅕潅䅐煹䙅お䵁䅉䅅䅁䕁䅁䅁睁䵁䅁䅁权坄䅄䅁权浄权䅁权㙂䅂䅁允䅁䅁䅅䅁佁䅁䅯䅁祁䍁䄴免㍁䅁䅁䍄䉁䅁䅁䅂䅁䅁䅍䅄䅁䅁䅯杣䅷䅁䅯眶䅯䅁䅯全䅑䅁䅅䅁䉁䅁䅁杄十䅁䅁䅎ㅁ䑁䅅䅏㍁䑁䅍杍㍁䅁䅁䍄䉁䅁䅁䅂䅁䅁䅍䅄䅁䅁䅯內䅷䅁䅯朵䅯䅁䅯䅣䅑䅁䅅䅁䉁䅁䅁杄䵁䅁䅁兎畁䑁䅉免㉁䅁䅁䍄䉁䅁䅁䅂䅁䅁䅍䅄䅁䅁䅯睋䅳䅁䅯儷䅯䅁䅯䅣䅑䅁䅅䅁䉁䅁䅁兂湄㘫确欰礳睐杷允䅁䅁䅑䅁䑁䅁䅷䅁䭁䭁乯䅁䭁佁䬰䅁䭁佁䭷䅁䉁䅁䅁允䅁䅁䅯睒䅁䅁杷允䅁䅁䅑䅁䑁䅁䅷䅁䭁䑁䱁䅁䭁佁䭫䅁䭁䥁䕕䅁䉁䅁䅁允䅁䅁䅕䅁䅁䅁呁䔷䵁䅉䅅䅁䕁䅁䅁睁䵁䅁䅁权煂兄䅁权煄权䅁权䑃䅂䅁允䅁䅁䅅䅁佁䅁䅷䅁祁䍁䄴䅍ㅁ䑁䅣䅁䵁䅉䅅䅁䕁䅁䅁睁䵁䅁䅁权奁䅄䅁权浄权䅁权䙃䅂䅁允䅁䅁䅅䅁佁䅁䅷䅁硁䍁䄴杍ぁ䑁䅅䅁䵁䅉䅅䅁䕁䅁䅁睁䵁䅁䅁权潂睃䅁权煄权䅁权硂䅂䅁允䅁䅁䅅䅁佁䅁䅷䅁硁䍁䄴免穁䑁䅧䅁䵁䅉䅅䅁䕁䅁䅁睁䵁䅁䅁权灂允䅁权剁䅁䅁权䕁杁䅁允䅁䅁䅅䅁佁䉁䅑䅁祁䑁䅕兏㕁䑁䅁䅍睁䑁䅁䅍䅁䅁杷允䅁䅁䅑䅁䑁䅁䅷䅁䭁䵁䱷䅁䭁佁䭧䅁䭁䡁䔰䅁䉁䅁䅁允䅁䅁䄴䅄䅁䑁䅅睍畁䑁䅧杍䅁䅁杷允䅁䅁䅑䅁䑁䅁䅷䅁䭁䡁䙕䅁䭁佁䭙䅁䭁䥁䕍䅁䉁䅁䅁允䅁䅁䄴䅄䅁䑁䅍杌㍁䑁䅙䅏䅁䅁杷允䅁䅁䅑䅁䑁䅁䅷䅁䭁䍁䱕䅁䭁佁䭯䅁䭁䡁䕅䅁䉁䅁䅁允䅁䅁䄴䅄䅁䑁䅁杌㕁䑁䅕兏䅁䅁杷允䅁䅁䅑䅁䑁䅁䅷䅁䭁偁䕁䅁䭁佁䭙䅁䭁䡁䕯䅁䉁䅁䅁允䅁䅁䄴䅄䅁䑁䅑杌睁䑁䅙兎䅁䅁杷允䅁䅁䅑䅁䑁䅁䅷䅁䭁䭁䵣䅁䭁佁䭧䅁䭁䡁䔰䅁䉁䅁䅁允䅁䅁䄴䅄䅁䑁䅕杌ㅁ䑁䅑免䅁䅁杷允䅁䅁䅑䅁䑁䅁䅷䅁䭁䍁䱕䅁䭁佁䭯䅁䭁䥁䕍䅁䉁䅁䅁允䅁䅁䄴䅄䅁䑁䅁杌㕁䑁䅉睍䅁䅁杷允䅁䅁䅑䅁䑁䅁䅷䅁䭁䭁䱫䅁䭁佁䭳䅁䭁佁䭷䅁䉁䅁䅁允䅁䅁䅯睒䅁䅁杷允䅁䅁䅑䅁䑁䅁䅷䅁䭁䍁䱕䅁䭁佁䭯䅁䭁䡁䔰䅁䉁䅁䅁允䅁䅁䄴䅄䅁䑁䅅杌睁䑁䅍䅏䅁䅁杷允䅁䅁䅑䅁䑁䅁䅷䅁䭁䭁䱳䅁䭁佁䭯䅁䭁䝁䔰䅁䉁䅁䅁允䅁䅁䅯睒䅁䅁杷允䅁䅁䅑䅁䑁䅁䅷䅁䭁䝁䵳䅁䭁佁䭫䅁䭁䡁䕯䅁䉁䅁䅁允䅁䅁䅕䅁䅁䅁奂㡵䵁䅉䅅䅁䕁䅁䅁睁䵁䅁䅁权祁兄䅁权潄权䅁权獄权䅁允䅁䅁䅅䅁䭁䕁䅣䅁䵁䅉䅅䅁䕁䅁䅁睁䵁䅁䅁权牃睃䅁权煄权䅁权睂䅂䅁允䅁䅁䅅䅁佁䅁䅷䅁睁䍁䄴睎ㅁ䑁䅙䅁䵁䅉䅅䅁䕁䅁䅁睁䵁䅁䅁权汃兄䅁权潄权䅁权睂䅂䅁允䅁䅁䅅䅁䭁䕁䅣䅁䵁䅉䅅䅁䕁䅁䅁睁䵁䅁䅁权捂睃䅁权瑄权䅁权㙂䅂䅁允䅁䅁䅅䅁䙁䕁㉡⼸唳䈫䅖䍄䉁䅁䅁䅂䅁䅁䅍䅄䅁䅁䅯其䅕䅁䅯眶䅯䅁䅯全䅑䅁䅅䅁䉁䅁䅁杄啁䅁䅁免㕁䑁䅑兏㑁䑁䅙䅍睁䑁䅁䅁䵁䅉䅅䅁䕁䅁䅁睁䵁䅁䅁权獃䅄䅁权潄权䅁权䑃䅂䅁允䅁䅁䅅䅁佁䅁䄴䅁硁䑁䅑杌穁䑁䅣䅏䅁䅁杷允䅁䅁䅑䅁䑁䅁䅷䅁䭁䩁久䅁䭁佁䭯䅁䭁䡁䕅䅁䉁䅁䅁允䅁䅁䅯杘䅷䅁杷允䅁䅁䅑䅁䑁䅁䅷䅁䭁佁䱕䅁䭁佁䭧䅁䭁䝁䔸䅁䉁䅁䅁允䅁䅁䄴杄䅁䑁䅉免畁䑁䅙睍祁䅁䅁䍄䉁䅁䅁䅂䅁䅁䅍䅄䅁䅁䅯睨䅷䅁䅯眵䅯䅁䅯睧䅑䅁䅅䅁䉁䅁䅁兂䕂㉩湺㘫䡫䅑杷允䅁䅁䅑䅁䑁䅁䅷䅁䭁偁䱉䅁䭁佁䭯䅁䭁䡁䕯䅁䉁䅁䅁允䅁䅁䄴䅄䅁䑁䅁杌㍁䑁䅫䅏䅁䅁杷允䅁䅁䅑䅁䑁䅁䅷䅁䭁乁䵉䅁䭁佁䭙䅁䭁䡁䕅䅁䉁䅁䅁允䅁䅁䄴䅄䅁䑁䅉杌ㅁ䑁䅑䅏䅁䅁杷允䅁䅁䅑䅁䑁䅁䅷䅁䭁䭁䙁䅁䭁佁䭙䅁䭁䡁䕁䅁䉁䅁䅁允䅁䅁䄴䅄䅁䑁䅉杌祁䑁䅅李䅁䅁杷允䅁䅁䅑䅁䑁䅁䅷䅁䭁䙁䵙䅁䭁佁䭫䅁䭁佁䭷䅁䉁䅁䅁允䅁䅁䅯睒䅁䅁杷允䅁䅁䅑䅁䑁䅁䅷䅁䭁䱁䱯䅁䭁佁䭫䅁䭁䝁䔸䅁䉁䅁䅁允䅁䅁䅕䅁䅁佁䑂〸䵁䅉䅅䅁䕁䅁䅁睁䵁䅁䅁权祄睃䅁权煄权䅁权䙃䅂䅁允䅁䅁䅅䅁佁䅁䅷䅁睁䍁䄴睎㍁䑁䅧䅁䵁䅉䅅䅁䕁䅁䅁睁䵁䅁䅁权潂睃䅁权瑄权䅁权睂䅂䅁允䅁䅁䅅䅁䙁䭁硲欰椱佅⽑䍄䉁䅁䅁䅂䅁䅁䅍䅄䅁䅁䅯䅬䅁䅁䅯充䅁䅁䅯䅂䅉䅁䅅䅁䉁䅁䅁杄啁䅁䅁兎㕁䑁䅁杍ㅁ䑁䅁䅍睁䑁䅁䅁䵁䅉䅅䅁䕁䅁䅁睁䵁䅁䅁权佃允䅁权䕁䅁䅁权䕁杁䅁允䅁䅁䅅䅁䙁䅁䅁䅁浂洱䉨䍄䉁䅁䅁䅂䅁䅁䅍䅄䅁䅁䅯䅦䅷䅁䅯儷䅯䅁䅯睧䅑䅁䅅䅁䉁䅁䅁兂摄䅊䉡啬癐睐杷允䅁䅁䅑䅁䑁䅁䅷䅁䭁䝁䱫䅁䭁佁䭫䅁䭁䝁䔰䅁䉁䅁䅁允䅁䅁䅯睒䅁䅁杷允䅁䅁䅑䅁䑁䅁䅷䅁䭁䝁䱯䅁䭁佁䭫䅁䭁䝁䔰䅁䉁䅁䅁允䅁䅁䅕䅁䅁䍁汨獃䵅䅉䅅䅁䕁䅁䅁睁䵁䅁䅁权䵁杂䅁权潄权䅁权䙃䅂䅁允䅁䅁䅅䅁佁䅁䄴䅁祁䑁䅕杌㑁䑁䅅兏䅁䅁杷允䅁䅁䅑䅁䑁䅁䅷䅁䭁偁䘸䅁䭁佁䬴䅁䭁佁䭷䅁䉁䅁䅁允䅁䅁䅯睒䅁䅁杷允䅁䅁䅑䅁䑁䅁䅷䅁䭁䉁䵧䅁䭁佁䭧䅁䭁䝁䔰䅁䉁䅁䅁允䅁䅁䅯睒䅁䅁杷允䅁䅁䅑䅁䑁䅁䅷䅁䭁䵁䱉䅁䭁佁䭯䅁䭁佁䭷䅁䉁䅁䅁允䅁䅁䅯睒䅁䅁杷允䅁䅁䅍䅁䑁䅁䅷䅁䭁䑁䙅䅁䭁䉁䝯䅁䉁䅁䅁允䅁䅁䅯材䅙䅁杷允䅁䅁䅑䅁䑁䅁䅷䅁䭁乁䱙䅁䭁佁䭣䅁䭁䡁䕁䅁䉁䅁䅁允䅁䅁䅕桙奂扏䥔䕇䵁䅉䅅䅁䑁䅁䅁睁䵁䅁䅁权剂兂䅁权流杂䅁允䅁䅁䅅䅁佁䅁䅷䅁祁䑁䅧杌㑁䑁䅉䅁䵁䅉䅅䅁䕁䅁䅁睁䵁䅁䅁权煄允䅁权䉁杁䅁权䍁杁䅁允䅁䅁䅅䅁䙁偁汃硺䥋㥪䅆䍄䉁䅁䅁䅂䅁䅁䅍䅄䅁䅁䅯杷䅳䅁䅯朶䅯䅁䅯睢䅑䅁䅅䅁䉁䅁䅁杄䵁䅁䅁䅍畁䑁䅫李㍁䅁䅁䍄䉁䅁䅁䅂䅁䅁䅍䅄䅁䅁䅯杅䅷䅁䅯朷䅯䅁䅯䅣䅑䅁䅅䅁䉁䅁䅁兂䅁䅁䅁䰴潔䅷杷允䅁䅁䅑䅁䑁䅁䅷䅁䭁䩁䉕䅁䭁䅁䍅䅁䭁䅁䍍䅁䉁䅁䅁允䅁䅁䅕㙩塍癇䉳䕇䵅䅉䅅䅁䕁䅁䅁睁䵁䅁䅁权䑂䅁䅁权䉁杁䅁权䙁杁䅁允䅁䅁䅅䅁䙁䑁佤⭋效⼷䄵䍄䉁䅁䅁䅂䅁䅁䅍䅄䅁䅁䅯䄷䅷䅁䅯眶䅯䅁䅯睧䅑䅁䅅䅁䉁䅁䅁杄十䅁䅁䅎ぁ䑁䅁睍睁䑁䅉睎㍁䅁䅁䍄䉁䅁䅁䅂䅁䅁䅍䅄䅁䅁䅯杓䅕䅁䅯䄶䅯䅁䅯兦䅑䅁䅅䅁䉁䅁䅁杄䵁䅁䅁䅏畁䑁䅣李㉁䅁䅁䍄䉁䅁䅁䅂䅁䅁䅍䅄䅁䅁䅯朲䅅䅁䅯充䅁䅁䅯兂䅁䅁䅅䅁䉁䅁䅁杄啁䅁䅁兎㍁䑁䅕杍睁䑁䅁䅍睁䑁䅁䅁䵁䅉䅅䅁䕁䅁䅁睁䵁䅁䅁权ㅁ睃䅁权浄权䅁权獄权䅁允䅁䅁䅅䅁䭁䕁䅣䅁䵁䅉䅅䅁䕁䅁䅁睁䵁䅁䅁权晄睃䅁权潄权䅁权硂䅂䅁允䅁䅁䅅䅁佁䅁䄴䅁穁䑁䅣杌ㅁ䑁䅁兏䅁䅁杷允䅁䅁䅑䅁䑁䅁䅷䅁䭁䕁䈴䅁䭁䅁䅯䅁䭁䅁䍑䅁䉁䅁䅁允䅁䅁䅕䡶呓䅇坒䕄䵁䅉䅅䅁䕁䅁䅁睁䵁䅁䅁权奂䅄䅁权浄权䅁权㙂䅂䅁允䅁䅁䅅䅁佁䅁䅷䅁硁䍁䄴䅏祁䑁䅑䅁䵁䅉䅅䅁䕁䅁䅁睁䵁䅁䅁权捄睃䅁权潄权䅁权㥂䅂䅁允䅁䅁䅅䅁䭁䕁䅣䅁䵁䅉䅅䅁䕁䅁䅁睁䵁䅁䅁权䡁兄䅁权畄权䅁权睂䅂䅁允䅁䅁䅅䅁䙁䅁䅁䅁䅂㥚䅘䍄䉁䅁䅁䅂䅁䅁䅍䅄䅁䅁䅯元䄰䅁䅯朷䅯䅁䅯䅣䅑䅁䅅䅁䉁䅁䅁兂䅁䅁䅁䠲䬰具杷允䅁䅁䅑䅁䑁䅁䅷䅁䭁䍁䱅䅁䭁佁䭯䅁䭁佁䭷䅁䉁䅁䅁允䅁䅁䅯睒䅁䅁杷允䅁䅁䅑䅁䑁䅁䅷䅁䭁䩁乣䅁䭁佁䭳䅁䭁䥁䕍䅁䉁䅁䅁允䅁䅁䄴杅䅁䑁䅕杍睁䑁䅅䅏硁䑁䅅䅎䅁䅁杷允䅁䅁䅑䅁䑁䅁䅷䅁䭁佁䱣䅁䭁佁䭳䅁䭁䡁䔰䅁䉁䅁䅁允䅁䅁䄴杅䅁䑁䅍兏硁䑁䅣䅍睁䑁䅁䅍䅁䅁杷允䅁䅁䅑䅁䑁䅁䅷䅁䭁䭁䕷䅁䭁佁䬴䅁䭁䡁䕯䅁䉁䅁䅁允䅁䅁䅕䅁䅁䉁瑃〹䵁䅉䅅䅁䕁䅁䅁睁䵁䅁䅁权扂兄䅁权瑄权䅁权瑂䅂䅁允䅁䅁䅅䅁䭁䕁䅣䅁䵁䅉䅅䅁䕁䅁䅁睁䵁䅁䅁权硄睃䅁权浄权䅁权䙃䅂䅁允䅁䅁䅅䅁佁䅁䅷䅁ㅁ䍁䄴兎穁䑁䅍䅁䵁䅉䅅䅁䕁䅁䅁睁䵁䅁䅁权䩂䅄䅁权浄权䅁权㙂䅂䅁允䅁䅁䅅䅁佁䅁䅷䅁睁䍁䄴䅎穁䑁䅉䅁䵁䅉䅅䅁䕁䅁䅁睁䵁䅁䅁权敄兄䅁权潄权䅁权獄权䅁允䅁䅁䅅䅁䭁䕁䅣䅁䵁䅉䅅䅁䕁䅁䅁睁䵁䅁䅁权獁䅄䅁权灄权䅁权䑃䅂䅁允䅁䅁䅅䅁䙁䅁䅁䅁䅁㤳䅆䍄䉁䅁䅁䅂䅁䅁䅍䅄䅁䅁䅯儲䅑䅁䅯眵䅯䅁䅯䄷䅯䅁䅅䅁䉁䅁䅁权䡂䅁䅁䍄䉁䅁䅁䅂䅁䅁䅍䅄䅁䅁䅯䄸䅷䅁䅯儶䅯䅁䅯兣䅑䅁䅅䅁䉁䅁䅁兂䅁䅁䅁乁浲䅑杷允䅁䅁䅑䅁䑁䅁䅷䅁䭁䑁䙅䅁䭁佁䬴䅁䭁䡁䕅䅁䉁䅁䅁允䅁䅁䅕䅁䅁䥁獂䕷䵁䅉䅅䅁䕁䅁䅁睁䵁䅁䅁权䝃睃䅁权煄权䅁权䙃䅂䅁允䅁䅁䅅䅁佁䅁䅷䅁睁䍁䄴兎硁䑁䅕䅁䵁䅉䅅䅁䕁䅁䅁睁䵁䅁䅁权㑄䅄䅁权瑄权䅁权硂䅂䅁允䅁䅁䅅䅁䙁乁㑖匶硙乃⽑䍄䉁䅁䅁䅂䅁䅁䅍䅄䅁䅁䅯䅁䅕䅁䅯䄶䅯䅁䅯兦䅑䅁䅅䅁䉁䅁䅁杄佁䅁䅁免睁䍁䄴䅍㍁䑁䅅䅁䵁䅉䅅䅁䕁䅁䅁睁䵁䅁䅁权坃䅄䅁权牄权䅁权㥂䅂䅁允䅁䅁䅅䅁佁䉁䅉䅁㍁䑁䅑兏㑁䑁䅫杍祁䑁䅧䅁䵁䅉䅅䅁䕁䅁䅁睁䵁䅁䅁权䕂兂䅁权浄权䅁权療䅂䅁允䅁䅁䅅䅁佁䅁䅷䅁睁䍁䄴兏穁䑁䅑䅁䵁䅉䅅䅁䕁䅁䅁睁䵁䅁䅁权⭄睃䅁权煄权䅁权㥂䅂䅁允䅁䅁䅅䅁佁䅁䅯䅁穁䍁䄴䅍㉁䅁䅁䍄䉁䅁䅁䅂䅁䅁䅍䅄䅁䅁䅯儵䅷䅁䅯儷䅯䅁䅯兣䅑䅁䅅䅁䉁䅁䅁兂い搯㑒匶灢睐杷允䅁䅁䅑䅁䑁䅁䅷䅁䭁䡁䙫䅁䭁佁䬴䅁䭁䥁䕍䅁䉁䅁䅁允䅁䅁䅕䅁䅁䭁䅂ぃ䵅䅉䅅䅁䕁䅁䅁睁䵁䅁䅁权獄睃䅁权畄权䅁权䙃䅂䅁允䅁䅁䅅䅁䙁䅁䅁䅁䅂㥆䅨䍄䉁䅁䅁䅂䅁䅁䅍䅄䅁䅁䅯朱䅅䅁䅯允䅉䅁䅯兂䅉䅁䅅䅁䉁䅁䅁兂煃申⬫䐶婌䅑杷允䅁䅁䅍䅁䑁䅁䅷䅁䭁䅁䜰䅁䭁䉁䝯䅁䉁䅁䅁允䅁䅁䅯兗䅙䅁杷允䅁䅁䅑䅁䑁䅁䅷䅁䭁䥁䵫䅁䭁佁䭧䅁䭁䡁䕯䅁䉁䅁䅁允䅁䅁䄴䅄䅁䑁䅣杌㍁䑁䅧睍䅁䅁杷允䅁䅁䅑䅁䑁䅁䅷䅁䭁偁䱍䅁䭁佁䭙䅁䭁䡁䕁䅁䉁䅁䅁允䅁䅁䅯睒䅁䅁杷允䅁䅁䅑䅁䑁䅁䅷䅁䭁䡁义䅁䭁佁䭣䅁䭁䥁䕕䅁䉁䅁䅁允䅁䅁䅕橶湌硘教樱䴸䅉䅅䅁䑁䅁䅁睁䵁䅁䅁权剃䅂䅁权敁杂䅁允䅁䅁䅅䅁䭁䙁䝷䅁䵁䅉䅅䅁䕁䅁䅁睁䵁䅁䅁权汁睃䅁权牄权䅁权瑂䅂䅁允䅁䅁䅅䅁䭁䕁䅣䅁䵁䅉䅅䅁䕁䅁䅁睁䵁䅁䅁权剁兂䅁权瑄权䅁权療䅂䅁允䅁䅁䅅䅁䙁䵁䴳䵺䵺乺⽑䍄䉁䅁䅁䅂䅁䅁䅍䅄䅁䅁䅯杰䅷䅁䅯儷䅯䅁䅯兣䅑䅁䅅䅁䉁䅁䅁权䡂䅁䅁䍄䉁䅁䅁䅂䅁䅁䅍䅄䅁䅁䅯杨䅳䅁䅯朶䅯䅁䅯兦䅑䅁䅅䅁䉁䅁䅁杄䵁䅁䅁䅍畁䑁䅕䅏㍁䅁䅁䍄䉁䅁䅁䅂䅁䅁䅍䅄䅁䅁䅯兓䅕䅁䅯眶䅯䅁䅯来䅑䅁䅅䅁䉁䅁䅁杄啁䅁䅁免㕁䑁䅉李ぁ䑁䅉李㑁䑁䅫䅁䵁䅉䅅䅁䕁䅁䅁睁䵁䅁䅁权塃睃䅁权潄权䅁权䑃䅂䅁允䅁䅁䅅䅁䭁䕁䅣䅁䵁䅉䅅䅁䕁䅁䅁睁䵁䅁䅁权䥂睃䅁权牄权䅁权硂䅂䅁允䅁䅁䅅䅁佁䉁䅉䅁穁䑁䅫兎穁䑁䅫䅏祁䑁䅕䅁䵁䅉䅅䅁䕁䅁䅁睁䵁䅁䅁权䥃睃䅁权畄权䅁权硂䅂䅁允䅁䅁䅅䅁䙁䅁䅁䅁䅃猶䅲䍄䉁䅁䅁䅂䅁䅁䅍䅄䅁䅁䅯䅡䄰䅁䅯朵䅯䅁䅯䄷䅯䅁䅅䅁䉁䅁䅁权䡂䅁䅁䍄䉁䅁䅁䅂䅁䅁䅍䅄䅁䅁䅯䅌䅷䅁䅯眶䅯䅁䅯兣䅑䅁䅅䅁䉁䅁䅁杄十䅁䅁免ㅁ䑁䅧李㑁䑁䅁免㑁䅁䅁䍄䉁䅁䅁䅂䅁䅁䅍䅄䅁䅁䅯䅫䅳䅁䅯朵䅯䅁䅯睧䅑䅁䅅䅁䉁䅁䅁权䡂䅁䅁䍄䉁䅁䅁䅂䅁䅁䅍䅄䅁䅁䅯权䅷䅁䅯朵䅯䅁䅯䅣䅑䅁䅅䅁䉁䅁䅁杄䵁䅁䅁杍畁䑁䅙睍㍁䅁䅁䍄䉁䅁䅁䅂䅁䅁䅍䅄䅁䅁䅯睥䅳䅁䅯儷䅯䅁䅯睢䅑䅁䅅䅁䉁䅁䅁兂捁橵噋䉏浲睐杷允䅁䅁䅑䅁䑁䅁䅷䅁䭁䕁䵣䅁䭁佁䭫䅁䭁䡁䕅䅁䉁䅁䅁允䅁䅁䅕䅁䅁䅁婂唸䵁䅉䅅䅁䕁䅁䅁睁䵁䅁䅁权畂䅄䅁权牄权䅁权硂䅂䅁允䅁䅁䅅䅁佁䉁䅉䅁ぁ䑁䅁兎睁䑁䅍李睁䑁䅧䅁䵁䅉䅅䅁䕁䅁䅁睁䵁䅁䅁权療䅄䅁权牄权䅁权硂䅂䅁允䅁䅁䅅䅁佁䉁䅉䅁穁䑁䅁睍㉁䑁䅧李ㅁ䑁䅕䅁䵁䅉䅅䅁䕁䅁䅁睁䵁䅁䅁权湂䅁䅁权䭁䅁䅁权䙁䅁䅁允䅁䅁䅅䅁䙁䑁ね䡹⭡睮䄱䍄䉁䅁䅁䅂䅁䅁䅍䅄䅁䅁䅯督䅕䅁䅯儶䅯䅁䅯兢䅑䅁䅅䅁䉁䅁䅁权䡂䅁䅁䍄䉁䅁䅁䅂䅁䅁䅍䅄䅁䅁䅯杣䅷䅁䅯儶䅯䅁䅯兦䅑䅁䅅䅁䉁䅁䅁兂䅁䅁䅁䉁朳䅷杷允䅁䅁䅑䅁䑁䅁䅷䅁䭁䱁䵉䅁䭁佁䭯䅁䭁䝁䔰䅁䉁䅁䅁允䅁䅁䅯睒䅁䅁杷允䅁䅁䅑䅁䑁䅁䅷䅁䭁䵁䙣䅁䭁佁䭙䅁䭁䡁䔰䅁䉁䅁䅁允䅁䅁䄴䅄䅁䑁䅉杌㍁䑁䅧兎䅁䅁杷允䅁䅁䅑䅁䑁䅁䅷䅁䭁䑁乍䅁䭁佁䭣䅁䭁䡁䕁䅁䉁䅁䅁允䅁䅁䅕穄䙘捖啎吴䴸䅉䅅䅁䕁䅁䅁睁䵁䅁䅁权䅄睃䅁权牄权䅁权睂䅂䅁允䅁䅁䅅䅁佁䉁䅉䅁硁䑁䅫䅎祁䑁䅣睍睁䑁䅣䅁䵁䅉䅅䅁䕁䅁䅁睁䵁䅁䅁权ㅂ兄䅁权灄权䅁权獄权䅁允䅁䅁䅅䅁䭁䕁䅣䅁䵁䅉䅅䅁䕁䅁䅁睁䵁䅁䅁权㥂睃䅁权湄权䅁权㥂䅂䅁允䅁䅁䅅䅁䙁䝁光䑗ね偹⽷䍄䉁䅁䅁䅂䅁䅁䅍䅄䅁䅁䅯杏䅷䅁䅯朵䅯䅁䅯来䅑䅁䅅䅁䉁䅁䅁杄佁䅁䅁免祁䍁䄴睎睁䑁䅉䅁䵁䅉䅅䅁䕁䅁䅁睁䵁䅁䅁权䱄䅄䅁权潄权䅁权㙂䅂䅁允䅁䅁䅅䅁佁䅁䅷䅁㍁䍁䄴睎硁䑁䅍䅁䵁䅉䅅䅁䕁䅁䅁睁䵁䅁䅁权㉂兄䅁权灄权䅁权獄权䅁允䅁䅁䅅䅁䭁䕁䅣䅁䵁䅉䅅䅁䑁䅁䅁睁䵁䅁䅁权㑄兂䅁权捁杂䅁允䅁䅁䅅䅁䭁乁䝯䅁䵁䅉䅅䅁䕁䅁䅁睁䵁䅁䅁权祁兂䅁权浄权䅁权䙃䅂䅁允䅁䅁䅅䅁佁䅁䅷䅁睁䍁䄴兏睁䑁䅍䅁䵁䅉䅅䅁䕁䅁䅁睁䵁䅁䅁权祃䅄䅁权煄权䅁权療䅂䅁允䅁䅁䅅䅁佁䅁䅷䅁睁䍁䄴兎㍁䑁䅉䅁䵁䅉䅅䅁䕁䅁䅁睁䵁䅁䅁权䍂兂䅁权湄权䅁权㙂䅂䅁允䅁䅁䅅䅁䙁䅁塴杨塉䍬䅆䍄䉁䅁䅁䅂䅁䅁䅍䅄䅁䅁䅯杳䅷䅁䅯朶䅯䅁䅯全䅑䅁䅅䅁䉁䅁䅁杄䵁䅁䅁䅍畁䑁䅙兏祁䅁䅁䍄䉁䅁䅁䅂䅁䅁䅍䅄䅁䅁䅯杷䅑䅁䅯朵䅯䅁䅯兦䅑䅁䅅䅁䉁䅁䅁杄䵁䅁䅁䅍畁䑁䅣䅎㕁䅁䅁䍄䉁䅁䅁䅂䅁䅁䅍䅄䅁䅁䅯儫䅯䅁䅯朷䅯䅁䅯兦䅑䅁䅅䅁䉁䅁䅁兂䅁䅁䅁偯䕕兑杷允䅁䅁䅑䅁䑁䅁䅷䅁䭁䡁䵉䅁䭁佁䭧䅁䭁䥁䕕䅁䉁䅁䅁允䅁䅁䄴䅅䅁䑁䅅杍㉁䍁䄴䅍㑁䑁䅣䅁䵁䅉䅅䅁䕁䅁䅁睁䵁䅁䅁权坃䅂䅁权煄权䅁权䑃䅂䅁允䅁䅁䅅䅁佁䅁䅷䅁睁䍁䄴䅎祁䑁䅍䅁䵁䅉䅅䅁䕁䅁䅁睁䵁䅁䅁权潁睃䅁权瑄权䅁权瑂䅂䅁允䅁䅁䅅䅁䭁䕁䅣䅁䵁䅉䅅䅁䕁䅁䅁睁䵁䅁䅁权䵃兄䅁权潄权䅁权瑂䅂䅁允䅁䅁䅅䅁䭁䕁䅣䅁䵁䅉䅅䅁䕁䅁䅁睁䵁䅁䅁权⽂睃䅁权牄权䅁权睂䅂䅁允䅁䅁䅅䅁佁䉁䅑䅁硁䑁䅙兏睁䑁䅅睍㉁䑁䅉兏䅁䅁杷允䅁䅁䅑䅁䑁䅁䅷䅁䭁䱁䵫䅁䭁佁䭯䅁䭁䥁䕕䅁䉁䅁䅁允䅁䅁䄴䅄䅁䑁䅅杌睁䑁䅕䅏䅁䅁杷允䅁䅁䅑䅁䑁䅁䅷䅁䭁䭁䙧䅁䭁佁䬰䅁䭁䡁䕁䅁䉁䅁䅁允䅁䅁䅕䙌䵷癔灤䐵䴸䅉䅅䅁䕁䅁䅁睁䵁䅁䅁权䝂睃䅁权灄权䅁权䑃䅂䅁允䅁䅁䅅䅁䙁䅁䅁䅁䅃瑚䄵䍄䉁䅁䅁䅂䅁䅁䅍䅄䅁䅁䅯兔䅷䅁䅯䄶䅯䅁䅯兣䅑䅁䅅䅁䉁䅁䅁杄佁䅁䅁免睁䍁䄴兎睁䑁䅙䅁䵁䅉䅅䅁䕁䅁䅁睁䵁䅁䅁权䍁杂䅁权灄权䅁权䙃䅂䅁允䅁䅁䅅䅁䙁䅁䅁䅁䅃敌䅒䍄䉁䅁䅁䅂䅁䅁䅍䅄䅁䅁䅯䄴䅷䅁䅯朶䅯䅁䅯䄷䅯䅁䅅䅁䉁䅁䅁权䡂䅁䅁䍄䉁䅁䅁䅂䅁䅁䅍䅄䅁䅁䅯末䅯䅁䅯朵䅯䅁䅯全䅑䅁䅅䅁䉁䅁䅁杄䥁䅁䅁免畁䑁䅫䅁䵁䅉䅅䅁䕁䅁䅁睁䵁䅁䅁权䙄允䅁权剁䅁䅁权䕁杁䅁允䅁䅁䅅䅁佁䉁䅑䅁硁䑁䅁李ㅁ䑁䅫睍睁䑁䅁䅍䅁䅁杷允䅁䅁䅑䅁䑁䅁䅷䅁䭁䥁䱙䅁䭁佁䭣䅁䭁䥁䕍䅁䉁䅁䅁允䅁䅁䅕場啯歲桦歁䵁䅉䅅䅁䕁䅁䅁睁䵁䅁䅁权䱁睃䅁权潄权䅁权硂䅂䅁允䅁䅁䅅䅁佁䅁䄴䅁硁䑁䅅杌硁䑁䅕免䅁䅁杷允䅁䅁䅑䅁䑁䅁䅷䅁䭁䥁䰴䅁䭁佁䭯䅁䭁䝁䔰䅁䉁䅁䅁允䅁䅁䄴䅄䅁䑁䅁杌ㅁ䑁䅕䅎䅁䅁杷允䅁䅁䅑䅁䑁䅁䅷䅁䭁䕁䱅䅁䭁佁䬰䅁䭁䡁䕯䅁䉁䅁䅁允䅁䅁䅕㙹䙆癴㥐䑰䴸䅉䅅䅁䕁䅁䅁睁䵁䅁䅁权流䅄䅁权灄权䅁权療䅂䅁允䅁䅁䅅䅁䙁䅁䅁䅁䅂略䅬䍄䉁䅁䅁䅂䅁䅁䅍䅄䅁䅁䅯睡䅷䅁䅯儶䅯䅁䅯兣䅑䅁䅅䅁䉁䅁䅁兂䅁䅁䅁䕁晃䅑杷允䅁䅁䅑䅁䑁䅁䅷䅁䭁佁䵁䅁䭁佁䭯䅁䭁䥁䕍䅁䉁䅁䅁允䅁䅁䄴䅄䅁䑁䅁杌㉁䑁䅁睎䅁䅁杷允䅁䅁䅑䅁䑁䅁䅷䅁䭁佁䵁䅁䭁佁䭯䅁䭁䡁䔰䅁䉁䅁䅁允䅁䅁䄴䅄䅁䑁䅁杌㉁䑁䅍䅎䅁䅁杷允䅁䅁䅑䅁䑁䅁䅷䅁䭁䅁䙙䅁䭁佁䭙䅁䭁䡁䕁䅁䉁䅁䅁允䅁䅁䄴䅄䅁䑁䅅杌祁䑁䅧兎䅁䅁杷允䅁䅁䅑䅁䑁䅁䅷䅁䭁䱁䘴䅁䭁佁䬴䅁䭁佁䭷䅁䉁䅁䅁允䅁䅁䅯睒䅁䅁杷允䅁䅁䅑䅁䑁䅁䅷䅁䭁佁䵯䅁䭁佁䭯䅁䭁䝁䔰䅁䉁䅁䅁允䅁䅁䅯睒䅁䅁杷允䅁䅁䅑䅁䑁䅁䅷䅁䭁佁䵷䅁䭁佁䭯䅁䭁佁䭷䅁䉁䅁䅁允䅁䅁䅯睒䅁䅁杷允䅁䅁䅑䅁䑁䅁䅷䅁䭁䥁䵅䅁䭁佁䬰䅁䭁䡁䕯䅁䉁䅁䅁允䅁䅁䅕䵮村䡳潊呫䴸䅉䅅䅁䕁䅁䅁睁䵁䅁䅁权穂睃䅁权灄权䅁权䙃䅂䅁允䅁䅁䅅䅁䙁䅁䅁䅁䅃乨䅰䍄䉁䅁䅁䅂䅁䅁䅍䅄䅁䅁䅯杷䅳䅁䅯儶䅯䅁䅯兢䅑䅁䅅䅁䉁䅁䅁兂䅁䅁䅁䍁牃䅷杷允䅁䅁䅑䅁䑁䅁䅷䅁䭁䱁䱉䅁䭁佁䭣䅁䭁䝁䔰䅁䉁䅁䅁允䅁䅁䅯睒䅁䅁杷允䅁䅁䅑䅁䑁䅁䅷䅁䭁䥁䵳䅁䭁佁䬰䅁䭁佁䭷䅁䉁䅁䅁允䅁䅁䅯睒䅁䅁杷允䅁䅁䅑䅁䑁䅁䅷䅁䭁佁䵷䅁䭁佁䭯䅁䭁䝁䔰䅁䉁䅁䅁允䅁䅁䅯睒䅁䅁杷允䅁䅁䅑䅁䑁䅁䅷䅁䭁䕁久䅁䭁佁䬴䅁䭁䝁䔰䅁䉁䅁䅁允䅁䅁䅯睒䅁䅁杷允䅁䅁䅑䅁䑁䅁䅷䅁䭁䕁䙧䅁䭁佁䭫䅁䭁䝁䔸䅁䉁䅁䅁允䅁䅁䅕䅁䅁䅁䕂欱䵁䅉䅅䅁䕁䅁䅁睁䵁䅁䅁权獄䅄䅁权煄权䅁权療䅂䅁允䅁䅁䅅䅁佁䅁䅷䅁睁䍁䄴䅏睁䑁䅙䅁䵁䅉䅅䅁䕁䅁䅁睁䵁䅁䅁权桃兂䅁权牄权䅁权㥂䅂䅁允䅁䅁䅅䅁佁䉁䅑䅁硁䑁䅁睍穁䑁䅁䅍睁䑁䅁䅍䅁䅁杷允䅁䅁䅑䅁䑁䅁䅷䅁䭁䍁䱙䅁䭁佁䭯䅁䭁䝁䔰䅁䉁䅁䅁允䅁䅁䄴䅄䅁䑁䅁杌㕁䑁䅍䅏䅁䅁杷允䅁䅁䅑䅁䑁䅁䅷䅁䭁䕁䵳䅁䭁佁䬰䅁䭁佁䭷䅁䉁䅁䅁允䅁䅁䅯睒䅁䅁杷允䅁䅁䅑䅁䑁䅁䅷䅁䭁䙁䱁䅁䭁佁䭣䅁䭁䝁䔸䅁䉁䅁䅁允䅁䅁䅕啩杆搵楃啋䵁䅉䅅䅁䕁䅁䅁睁䵁䅁䅁权捄睃䅁权潄权䅁权䑃䅂䅁允䅁䅁䅅䅁䭁䕁䅣䅁䵁䅉䅅䅁䕁䅁䅁睁䵁䅁䅁权䡂䅄䅁权畄权䅁权䙃䅂䅁允䅁䅁䅅䅁䙁䅁䅁䅁䅁摤䅤䍄䉁䅁䅁䅂䅁䅁䅍䅄䅁䅁䅯杕䅕䅁䅯朷䅯䅁䅯兦䅑䅁䅅䅁䉁䅁䅁兂䅁䅁䅁䝁桌䅷杷允䅁䅁䅑䅁䑁䅁䅷䅁䭁佁䵷䅁䭁佁䭯䅁䭁䡁䔰䅁䉁䅁䅁允䅁䅁䄴䅄䅁䑁䅅杌硁䑁䅙睎䅁䅁杷允䅁䅁䅑䅁䑁䅁䅷䅁䭁䝁䅅䅁䭁䅁䍅䅁䭁䅁䍕䅁䉁䅁䅁允䅁䅁䅕䠷㙅䑒坎〯䵁䅉䅅䅁䕁䅁䅁睁䵁䅁䅁权睄兂䅁权畄权䅁权䑃䅂䅁允䅁䅁䅅䅁䙁䅁䅁䅁权硚䉴䍄䉁䅁䅁䅂䅁䅁䅍䅄䅁䅁䅯儯䅳䅁䅯䄶䅯䅁䅯兣䅑䅁䅅䅁䉁䅁䅁杄佁䅁䅁免㑁䍁䄴睎祁䑁䅉䅁䵁䅉䅅䅁䕁䅁䅁睁䵁䅁䅁权䭃䅄䅁权浄权䅁权獄权䅁允䅁䅁䅅䅁䭁䕁䅣䅁䵁䅉䅅䅁䕁䅁䅁睁䵁䅁䅁权杄兂䅁权湄权䅁权療䅂䅁允䅁䅁䅅䅁䙁䍁䡵瑆佮礹䅆䍄䉁䅁䅁䅂䅁䅁䅍䅄䅁䅁䅯睎䅷䅁䅯朷䅯䅁䅯䅣䅑䅁䅅䅁䉁䅁䅁兂䅁䅁䅁䙁睩䅑杷允䅁䅁䅑䅁䑁䅁䅷䅁䭁䑁乕䅁䭁佁䭙䅁䭁佁䭷䅁䉁䅁䅁允䅁䅁䅯睒䅁䅁杷允䅁䅁䅑䅁䑁䅁䅷䅁䭁䵁䵫䅁䭁佁䭯䅁䭁䥁䕕䅁䉁䅁䅁允䅁䅁䄴䅄䅁䑁䅁杌祁䑁䅑兏䅁䅁杷允䅁䅁䅑䅁䑁䅁䅷䅁䭁䵁䵫䅁䭁佁䭯䅁䭁䥁䕍䅁䉁䅁䅁允䅁䅁䄴䅄䅁䑁䅁杌祁䑁䅍睍䅁䅁杷允䅁䅁䅑䅁䑁䅁䅷䅁䭁乁䕅䅁䭁佁䬰䅁䭁䡁䕅䅁䉁䅁䅁允䅁䅁䅕牕敧敨剴䑵䴸䅉䅅䅁䕁䅁䅁睁䵁䅁䅁权䝁兂䅁权湄权䅁权獄权䅁允䅁䅁䅅䅁䭁䕁䅣䅁䵁䅉䅅䅁䕁䅁䅁睁䵁䅁䅁权奃兂䅁权瑄权䅁权療䅂䅁允䅁䅁䅅䅁䙁䡁灮橊䥅䱲⽷䍄䉁䅁䅁䅂䅁䅁䅍䅄䅁䅁䅯眸䅷䅁䅯䄶䅯䅁䅯兦䅑䅁䅅䅁䉁䅁䅁权䡂䅁䅁䍄䉁䅁䅁䅂䅁䅁䅍䅄䅁䅁䅯䅑䅳䅁䅯朷䅯䅁䅯全䅑䅁䅅䅁䉁䅁䅁兂䅁䅁䅁䱷浐䅑杷允䅁䅁䅑䅁䑁䅁䅷䅁䭁䑁䘴䅁䭁佁䬴䅁䭁䡁䕯䅁䉁䅁䅁允䅁䅁䅕䅁䅁䵁硄啉䵅䅉䅅䅁䕁䅁䅁睁䵁䅁䅁权噂兂䅁权湄权䅁权瑂䅂䅁允䅁䅁䅅䅁䭁䕁䅣䅁䵁䅉䅅䅁䕁䅁䅁睁䵁䅁䅁权㥄睃䅁权灄权䅁权䑃䅂䅁允䅁䅁䅅䅁䙁䅁䅁䅁杄佔䅆䍄䉁䅁䅁䅂䅁䅁䅍䅄䅁䅁䅯䄹䅯䅁䅯儷䅯䅁䅯睢䅑䅁䅅䅁䉁䅁䅁兂ぃ䡹⭡确ㅲ睐杷允䅁䅁䅑䅁䑁䅁䅷䅁䭁乁䰸䅁䭁佁䭫䅁䭁䡁䕅䅁䉁䅁䅁允䅁䅁䅕䅁䅁佁潃唴䵁䅉䅅䅁䕁䅁䅁睁䵁䅁䅁权扃䅄䅁权煄权䅁权療䅂䅁允䅁䅁䅅䅁佁䅁䅷䅁睁䍁䄴睍㉁䑁䅧䅁䵁䅉䅅䅁䕁䅁䅁睁䵁䅁䅁权湂允䅁权䉁杁䅁权䑁杁䅁允䅁䅁䅅䅁䙁䕁獌䭔獅睑䉖䍄䉁䅁䅁䅂䅁䅁䅍䅄䅁䅁䅯来䅅䅁䅯权䅁䅁䅯兂䅁䅁䅅䅁䉁䅁䅁兂摄䅊䉡啬䡍䅑杷允䅁䅁䅑䅁䑁䅁䅷䅁䭁乁䕍䅁䭁佁䬴䅁䭁佁䭷䅁䉁䅁䅁允䅁䅁䅯睒䅁䅁杷允䅁䅁䅑䅁䑁䅁䅷䅁䭁䩁䱍䅁䭁佁䭯䅁䭁䥁䕕䅁䉁䅁䅁允䅁䅁䄴䅄䅁䑁䅅杌ㅁ䑁䅁李䅁䅁杷允䅁䅁䅑䅁䑁䅁䅷䅁䭁䡁䉕䅁䭁䅁䅯䅁䭁䅁䅕䅁䉁䅁䅁允䅁䅁䅕楄礲敮渫䐫䴸䅉䅅䅁䕁䅁䅁睁䵁䅁䅁权佃䅂䅁权牄权䅁权瑂䅂䅁允䅁䅁䅅䅁䭁䕁䅣䅁䵁䅉䅅䅁䕁䅁䅁睁䵁䅁䅁权啃睃䅁权煄权䅁权䙃䅂䅁允䅁䅁䅅䅁佁䅁䅷䅁睁䍁䄴杍穁䑁䅉䅁䵁䅉䅅䅁䕁䅁䅁睁䵁䅁䅁权䥂䅄䅁权湄权䅁权療䅂䅁允䅁䅁䅅䅁䙁䭁慁㥌欰畂⽫䍄䉁䅁䅁䅂䅁䅁䅍䅄䅁䅁䅯权䅅䅁䅯权䅁䅁䅯䅂䅉䅁䅅䅁䉁䅁䅁兂摁浗㝑㠳礸䅑杷允䅁䅁䅑䅁䑁䅁䅷䅁䭁䥁䙙䅁䭁佁䭯䅁䭁䝁䔸䅁䉁䅁䅁允䅁䅁䄴䅄䅁䑁䅅杌硁䑁䅁李䅁䅁杷允䅁䅁䅑䅁䑁䅁䅷䅁䭁䩁䘴䅁䭁佁䭣䅁䭁䡁䔰䅁䉁䅁䅁允䅁䅁䅕䵴㉨灶愸䕆䵁䅉䅅䅁䕁䅁䅁睁䵁䅁䅁权啁睃䅁权牄权䅁权獄权䅁允䅁䅁䅅䅁䭁䕁䅣䅁䵁䅉䅅䅁䕁䅁䅁睁䵁䅁䅁权呄䅄䅁权浄权䅁权獄权䅁允䅁䅁䅅䅁䭁䕁䅣䅁䵁䅉䅅䅁䕁䅁䅁睁䵁䅁䅁权䍁睃䅁权煄权䅁权瑂䅂䅁允䅁䅁䅅䅁䭁䕁䅣䅁䵁䅉䅅䅁䕁䅁䅁睁䵁䅁䅁权㙂睃䅁权灄权䅁权硂䅂䅁允䅁䅁䅅䅁䙁䅁䅁䅁䅁乗䅶䍄䉁䅁䅁䅂䅁䅁䅍䅄䅁䅁䅯儰䅅䅁䅯权䅁䅁䅯䅂䅉䅁䅅䅁䉁䅁䅁兂扄堫焵䱶牑䅑杷允䅁䅁䅑䅁䑁䅁䅷䅁䭁䝁䱧䅁䭁佁䭣䅁䭁䡁䕯䅁䉁䅁䅁允䅁䅁䅕扌摋㘷䝥啉䵁䅉䅅䅁䕁䅁䅁睁䵁䅁䅁权楃䅄䅁权牄权䅁权睂䅂䅁允䅁䅁䅅䅁佁䉁䅉䅁祁䑁䅁杍ぁ䑁䅧䅎㕁䑁䅑䅁䵁䅉䅅䅁䕁䅁䅁睁䵁䅁䅁权瑄䅂䅁权湄权䅁权睂䅂䅁允䅁䅁䅅䅁䙁䙁余扌摋礷䅚䍄䉁䅁䅁䅂䅁䅁䅍䅄䅁䅁䅯兎䅕䅁䅯儷䅯䅁䅯来䅑䅁䅅䅁䉁䅁䅁兂䵁䭉瀳䝳歶睐杷允䅁䅁䅑䅁䑁䅁䅷䅁䭁乁䵳䅁䭁佁䭧䅁䭁䡁䕅䅁䉁䅁䅁允䅁䅁䄴杄䅁䑁䅙免畁䑁䅣䅏㉁䅁䅁䍄䉁䅁䅁䅂䅁䅁䅍䅄䅁䅁䅯杊䅳䅁䅯儶䅯䅁䅯兦䅑䅁䅅䅁䉁䅁䅁兂䅁䅁䅁倴样䅑杷允䅁䅁䅑䅁䑁䅁䅷䅁䭁䉁乷䅁䭁佁䭳䅁䭁䥁䕍䅁䉁䅁䅁允䅁䅁䄴杅䅁䑁䅙䅎㑁䑁䅍兏硁䑁䅁兏䅁䅁杷允䅁䅁䅑䅁䑁䅁䅷䅁䭁䡁䵳䅁䭁佁䭯䅁䭁䡁䔰䅁䉁䅁䅁允䅁䅁䄴䅄䅁䑁䅁杌祁䑁䅣免䅁䅁杷允䅁䅁䅑䅁䑁䅁䅷䅁䭁䥁乁䅁䭁佁䭙䅁䭁䥁䕍䅁䉁䅁䅁允䅁䅁䄴权䅁䑁䅅杌ぁ䑁䅑䅁䵁䅉䅅䅁䕁䅁䅁睁䵁䅁䅁权䉂䅄䅁权潄权䅁权㙂䅂䅁允䅁䅁䅅䅁佁䅁䅷䅁硁䑁䅣杌㉁䑁䅍䅁䵁䅉䅅䅁䕁䅁䅁睁䵁䅁䅁权牁睃䅁权瑄权䅁权㥂䅂䅁允䅁䅁䅅䅁䙁䍁礲敮渫癸⽅䍄䉁䅁䅁䅂䅁䅁䅍䅄䅁䅁䅯兘䅳䅁䅯眶䅯䅁䅯兣䅑䅁䅅䅁䉁䅁䅁杄啁䅁䅁免穁䑁䅅䅎㑁䑁䅕李㉁䑁䅅䅁䵁䅉䅅䅁䕁䅁䅁睁䵁䅁䅁权䭃睃䅁权煄权䅁权療䅂䅁允䅁䅁䅅䅁佁䅁䅷䅁睁䍁䄴李祁䑁䅍䅁䵁䅉䅅䅁䕁䅁䅁睁䵁䅁䅁权䩂兂䅁权畄权䅁权㥂䅂䅁允䅁䅁䅅䅁䙁䅁䅁䅁䅁偔䄱䍄䉁䅁䅁䅂䅁䅁䅍䅄䅁䅁䅯䅍䅷䅁䅯朵䅯䅁䅯来䅑䅁䅅䅁䉁䅁䅁杄䵁䅁䅁杍畁䑁䅫兏硁䅁䅁䍄䉁䅁䅁䅂䅁䅁䅍䅄䅁䅁䅯兏䅷䅁䅯朷䅯䅁䅯睧䅑䅁䅅䅁䉁䅁䅁兂䅁䅁䅁䉧敦䅑杷允䅁䅁䅑䅁䑁䅁䅷䅁䭁䝁䵳䅁䭁佁䬰䅁䭁䝁䔰䅁䉁䅁䅁允䅁䅁䅕歬䱏佢㝦吲䴸䅉䅅䅁䕁䅁䅁睁䵁䅁䅁权㕃兂䅁权瑄权䅁权䙃䅂䅁允䅁䅁䅅䅁䙁偁唷佥浫卣䅨䍄䉁䅁䅁䅂䅁䅁䅍䅄䅁䅁䅯兎䄰䅁䅯眶䅯䅁䅯睢䅑䅁䅅䅁䉁䅁䅁杄啁䅁䅁免睁䑁䅁杍㍁䑁䅕䅍睁䑁䅁䅁䵁䅉䅅䅁䕁䅁䅁睁䵁䅁䅁权䭃睃䅁权煄权䅁权㙂䅂䅁允䅁䅁䅅䅁佁䅁䅷䅁睁䍁䄴李ぁ䑁䅧䅁䵁䅉䅅䅁䕁䅁䅁睁䵁䅁䅁权千兄䅁权浄权䅁权䑃䅂䅁允䅁䅁䅅䅁佁䅁䅧䅁睁䍁䄴睎䅁䅁杷允䅁䅁䅑䅁䑁䅁䅷䅁䭁乁䵷䅁䭁佁䭳䅁䭁䡁䕯䅁䉁䅁䅁允䅁䅁䄴杅䅁䑁䅣兎㍁䑁䅁䅍ぁ䑁䅕睎䅁䅁杷允䅁䅁䅑䅁䑁䅁䅷䅁䭁䉁乕䅁䭁佁䭫䅁䭁䝁䔸䅁䉁䅁䅁允䅁䅁䅕䅁䅁䕁䥂唲䵁䅉䅅䅁䕁䅁䅁睁䵁䅁䅁权瑁兄䅁权煄权䅁权瑂䅂䅁允䅁䅁䅅䅁䭁䕁䅣䅁䵁䅉䅅䅁䕁䅁䅁睁䵁䅁䅁权塄睃䅁权浄权䅁权瑂䅂䅁允䅁䅁䅅䅁䭁䕁䅣䅁䵁䅉䅅䅁䕁䅁䅁睁䵁䅁䅁权䩁䅄䅁权灄权䅁权睂䅂䅁允䅁䅁䅅䅁䙁䅁䅁䅁杁敤䄯䍄䉁䅁䅁䅂䅁䅁䅍䅄䅁䅁䅯杗䅷䅁䅯儷䅯䅁䅯来䅑䅁䅅䅁䉁䅁䅁兂慃婭婭婭八䅷杷允䅁䅁䅑䅁䑁䅁䅷䅁䭁䥁䱯䅁䭁佁䭯䅁䭁䥁䕕䅁䉁䅁䅁允䅁䅁䄴䅄䅁䑁䅁杌㉁䑁䅑兏䅁䅁杷允䅁䅁䅑䅁䑁䅁䅷䅁䭁乁䅉䅁䭁䅁䅯䅁䭁䅁䅕䅁䉁䅁䅁允䅁䅁䅕噋偹癷潕歅䵁䅉䅅䅁䕁䅁䅁睁䵁䅁䅁权㍁睃䅁权灄权䅁权䙃䅂䅁允䅁䅁䅅䅁䙁䅁䅁䅁䅁乄䅤䍄䉁䅁䅁䅂䅁䅁䅍䅄䅁䅁䅯其䅷䅁䅯儷䅯䅁䅯睧䅑䅁䅅䅁䉁䅁䅁兂扄堫焵䡶穔睐杷允䅁䅁䅑䅁䑁䅁䅷䅁䭁䥁䱣䅁䭁佁䭙䅁䭁䥁䕕䅁䉁䅁䅁允䅁䅁䅯睒䅁䅁杷允䅁䅁䅑䅁䑁䅁䅷䅁䭁䡁䅕䅁䭁䅁䍅䅁䭁䅁䍕䅁䉁䅁䅁允䅁䅁䅕㥪杙娵㍰䔸䵁䅉䅅䅁䕁䅁䅁睁䵁䅁䅁权癃䅂䅁权浄权䅁权獄权䅁允䅁䅁䅅䅁䭁䕁䅣䅁䵁䅉䅅䅁䕁䅁䅁睁䵁䅁䅁权㙄䅄䅁权牄权䅁权瑂䅂䅁允䅁䅁䅅䅁䭁䕁䅣䅁䵁䅉䅅䅁䕁䅁䅁睁䵁䅁䅁权啃睃䅁权牄权䅁权㥂䅂䅁允䅁䅁䅅䅁佁䉁䅑䅁祁䑁䅍李ぁ䑁䅉睎祁䑁䅕䅍䅁䅁杷允䅁䅁䅑䅁䑁䅁䅷䅁䭁佁乳䅁䭁佁䬴䅁䭁䡁䕁䅁䉁䅁䅁允䅁䅁䅕䅁䅁䍁㍧歂䵅䅉䅅䅁䕁䅁䅁睁䵁䅁䅁权睁睃䅁权灄权䅁权㙂䅂䅁允䅁䅁䅅䅁䙁䅁䅁䅁杁攫䅊䍄䉁䅁䅁䅂䅁䅁䅍䅄䅁䅁䅯杩䅳䅁䅯朶䅯䅁䅯睧䅑䅁䅅䅁䉁䅁䅁杄䵁䅁䅁䅍畁䑁䅙䅎穁䅁䅁䍄䉁䅁䅁䅂䅁䅁䅍䅄䅁䅁䅯䄯䅳䅁䅯儶䅯䅁䅯全䅑䅁䅅䅁䉁䅁䅁兂䅁䅁䅁䌰奙具杷允䅁䅁䅑䅁䑁䅁䅷䅁䭁䅁乑䅁䭁佁䬴䅁䭁䡁䕅䅁䉁䅁䅁允䅁䅁䅕䅁䅁䉁塄䔸䵁䅉䅅䅁䕁䅁䅁睁䵁䅁䅁权㑂睃䅁权煄权䅁权䑃䅂䅁允䅁䅁䅅䅁佁䅁䅷䅁硁䍁䄴䅍ㅁ䑁䅕䅁䵁䅉䅅䅁䕁䅁䅁睁䵁䅁䅁权求兄䅁权潄权䅁权睂䅂䅁允䅁䅁䅅䅁佁䅁䅯䅁㉁䍁䄴睎ㅁ䅁䅁䍄䉁䅁䅁䅂䅁䅁䅍䅄䅁䅁䅯杫䄰䅁䅯朷䅯䅁䅯睢䅑䅁䅅䅁䉁䅁䅁兂䅁䅁䅁䅂留具杷允䅁䅁䅑䅁䑁䅁䅷䅁䭁䥁䵅䅁䭁佁䭳䅁䭁䥁䕕䅁䉁䅁䅁允䅁䅁䄴杅䅁䑁䅣䅎㑁䑁䅁䅍睁䑁䅁䅍䅁䅁杷允䅁䅁䅑䅁䑁䅁䅷䅁䭁䥁䱯䅁䭁佁䭯䅁䭁䡁䔰䅁䉁䅁䅁允䅁䅁䄴䅄䅁䑁䅁杌㉁䑁䅍䅏䅁䅁杷允䅁䅁䅑䅁䑁䅁䅷䅁䭁佁䉙䅁䭁䅁䍅䅁䭁䅁䍍䅁䉁䅁䅁允䅁䅁䅕牑䱄䭢獭〰䵁䅉䅅䅁䕁䅁䅁睁䵁䅁䅁权㕄䅂䅁权煄权䅁权瑂䅂䅁允䅁䅁䅅䅁佁䅁䅷䅁睁䍁䄴睎ぁ䑁䅫䅁䵁䅉䅅䅁䕁䅁䅁睁䵁䅁䅁权歂睃䅁权浄权䅁权瑂䅂䅁允䅁䅁䅅䅁佁䅁䅷䅁硁䑁䅫杌ㅁ䑁䅑䅁䵁䅉䅅䅁䕁䅁䅁睁䵁䅁䅁权婂䅄䅁权灄权䅁权睂䅂䅁允䅁䅁䅅䅁䙁䅁䅁䅁䅄乴䄵䍄䉁䅁䅁䅂䅁䅁䅍䅄䅁䅁䅯児䅳䅁䅯朶䅯䅁䅯䄷䅯䅁䅅䅁䉁䅁䅁权䡂䅁䅁䍄䉁䅁䅁䅂䅁䅁䅍䅄䅁䅁䅯䅶䅑䅁䅯朷䅯䅁䅯兣䅑䅁䅅䅁䉁䅁䅁兂䅁䅁䅁䥥硁兑杷允䅁䅁䅑䅁䑁䅁䅷䅁䭁偁䕣䅁䭁佁䭙䅁䭁䡁䕁䅁䉁䅁䅁允䅁䅁䄴䅄䅁䑁䅁杌穁䑁䅣兏䅁䅁杷允䅁䅁䅑䅁䑁䅁䅷䅁䭁䙁乕䅁䭁佁䭙䅁䭁佁䭷䅁䉁䅁䅁允䅁䅁䅯睒䅁䅁杷允䅁䅁䅑䅁䑁䅁䅷䅁䭁䑁䰰䅁䭁佁䭯䅁䭁䥁䕕䅁䉁䅁䅁允䅁䅁䄴䅄䅁䑁䅁杌穁䑁䅉兏䅁䅁杷允䅁䅁䅑䅁䑁䅁䅷䅁䭁䥁䵉䅁䭁佁䭯䅁䭁䝁䔰䅁䉁䅁䅁允䅁䅁䅯睒䅁䅁杷允䅁䅁䅑䅁䑁䅁䅷䅁䭁䥁乷䅁䭁佁䭧䅁䭁䡁䔰䅁䉁䅁䅁允䅁䅁䄴䅄䅁䑁䅑杌硁䑁䅑兎䅁䅁杷允䅁䅁䅑䅁䑁䅁䅷䅁䭁䥁䵉䅁䭁佁䭯䅁䭁䝁䔸䅁䉁䅁䅁允䅁䅁䄴䅄䅁䑁䅁杌㕁䑁䅫䅎䅁䅁杷允䅁䅁䅑䅁䑁䅁䅷䅁䭁䵁䵕䅁䭁佁䬰䅁䭁佁䭷䅁䉁䅁䅁允䅁䅁䅯睒䅁䅁杷允䅁䅁䅑䅁䑁䅁䅷䅁䭁䉁䝣䅁䭁佁䭯䅁䭁䥁䕕䅁䉁䅁䅁允䅁䅁䄴䅄䅁䑁䅁杌硁䑁䅉杍䅁䅁杷允䅁䅁䅑䅁䑁䅁䅷䅁䭁䥁䰸䅁䭁佁䭯䅁䭁䥁䕍䅁䉁䅁䅁允䅁䅁䄴䅄䅁䑁䅁杌祁䑁䅁兎䅁䅁杷允䅁䅁䅑䅁䑁䅁䅷䅁䭁䭁䵧䅁䭁佁䭯䅁䭁䝁䔸䅁䉁䅁䅁允䅁䅁䄴䅄䅁䑁䅁杌㍁䑁䅅免䅁䅁杷允䅁䅁䅑䅁䑁䅁䅷䅁䭁偁䭙䅁䭁佁䭫䅁䭁佁䭷䅁䉁䅁䅁允䅁䅁䅯睒䅁䅁杷允䅁䅁䅑䅁䑁䅁䅷䅁䭁䡁䵁䅁䭁佁䭙䅁䭁䝁䔰䅁䉁䅁䅁允䅁䅁䅯睒䅁䅁杷允䅁䅁䅑䅁䑁䅁䅷䅁䭁䉁䰴䅁䭁佁䭙䅁䭁䡁䕅䅁䉁䅁䅁允䅁䅁䄴䅄䅁䑁䅍杌睁䑁䅙免䅁䅁杷允䅁䅁䅑䅁䑁䅁䅷䅁䭁䭁䵧䅁䭁佁䭯䅁䭁䡁䕅䅁䉁䅁䅁允䅁䅁䄴䅄䅁䑁䅁杌㍁䑁䅍䅎䅁䅁杷允䅁䅁䅑䅁䑁䅁䅷䅁䭁偁䙁䅁䭁佁䬴䅁䭁䝁䔸䅁䉁䅁䅁允䅁䅁䅕䅁䅁䕁煁㡁䵅䅉䅅䅁䕁䅁䅁睁䵁䅁䅁权潃䅄䅁权煄权䅁权䑃䅂䅁允䅁䅁䅅䅁佁䅁䅷䅁睁䍁䄴睎ぁ䑁䅅䅁䵁䅉䅅䅁䕁䅁䅁睁䵁䅁䅁权扃兄䅁权畄权䅁权療䅂䅁允䅁䅁䅅䅁䙁䅁䅁䅁䅃摊䅴䍄䉁䅁䅁䅂䅁䅁䅍䅄䅁䅁䅯睊䅕䅁䅯眵䅯䅁䅯兣䅑䅁䅅䅁䉁䅁䅁兂楂䙅㕧䕴歧䅑杷允䅁䅁䅑䅁䑁䅁䅷䅁䭁䭁䵧䅁䭁佁䭯䅁䭁䡁䔰䅁䉁䅁䅁允䅁䅁䄴䅄䅁䑁䅁杌㉁䑁䅫兎䅁䅁杷允䅁䅁䅑䅁䑁䅁䅷䅁䭁䑁䵯䅁䭁佁䭳䅁䭁䥁䕍䅁䉁䅁䅁允䅁䅁䄴杅䅁䑁䅙兎祁䑁䅉兎睁䑁䅁䅍䅁䅁杷允䅁䅁䅑䅁䑁䅁䅷䅁䭁䱁䙉䅁䭁佁䭙䅁䭁䥁䕕䅁䉁䅁䅁允䅁䅁䄴䅄䅁䑁䅉杌穁䑁䅧䅏䅁䅁杷允䅁䅁䅑䅁䑁䅁䅷䅁䭁䍁䱙䅁䭁佁䭧䅁䭁佁䭷䅁䉁䅁䅁允䅁䅁䅯睒䅁䅁杷允䅁䅁䅍䅁䑁䅁䅷䅁䭁䝁䘰䅁䭁䍁䝙䅁䉁䅁䅁允䅁䅁䄴䅄䅁䑁䅧兎畁䑁䅍睍䅁䅁杷允䅁䅁䅑䅁䑁䅁䅷䅁䭁䡁䙷䅁䭁佁䬰䅁䭁䝁䔸䅁䉁䅁䅁允䅁䅁䅕歲桦桥畓稱䴸䅉䅅䅁䕁䅁䅁睁䵁䅁䅁权⭄䅄䅁权瑄权䅁权㙂䅂䅁允䅁䅁䅅䅁䙁䝁剩堷⽷敎⽯䍄䉁䅁䅁睁䅁䅁䅍䅄䅁䅁䅯睅䅙䅁䅯杈䅙䅁䅅䅁䉁䅁䅁权䥂杂䅁䍄䉁䅁䅁䅂䅁䅁䅍䅄䅁䅁䅯䅏䅷䅁䅯朶䅯䅁䅯来䅑䅁䅅䅁䉁䅁䅁杄䵁䅁䅁䅍畁䑁䅧兏穁䅁䅁䍄䉁䅁䅁䅂䅁䅁䅍䅄䅁䅁䅯兪䅷䅁䅯䄶䅯䅁䅯睢䅑䅁䅅䅁䉁䅁䅁权䡂䅁䅁䍄䉁䅁䅁䅂䅁䅁䅍䅄䅁䅁䅯杙䅷䅁䅯朶䅯䅁䅯兢䅑䅁䅅䅁䉁䅁䅁权䡂䅁䅁䍄䉁䅁䅁䅂䅁䅁䅍䅄䅁䅁䅯睎䅷䅁䅯䄶䅯䅁䅯睢䅑䅁䅅䅁䉁䅁䅁杄佁䅁䅁杍穁䍁䄴睎㍁䑁䅕䅁䵁䅉䅅䅁䕁䅁䅁睁䵁䅁䅁权摁䅁䅁权䭁䅁䅁权䙁䅁䅁允䅁䅁䅅䅁䙁䭁扡䍸睃杣䄹䍄䉁䅁䅁䅂䅁䅁䅍䅄䅁䅁䅯兲䅳䅁䅯䄶䅯䅁䅯兣䅑䅁䅅䅁䉁䅁䅁杄佁䅁䅁免穁䍁䄴杍祁䑁䅑䅁䵁䅉䅅䅁䕁䅁䅁睁䵁䅁䅁权㑁䅄䅁权煄权䅁权硂䅂䅁允䅁䅁䅅䅁佁䅁䅷䅁睁䍁䄴䅏㍁䑁䅫䅁䵁䅉䅅䅁䕁䅁䅁睁䵁䅁䅁权祄权䅁权灄权䅁权獄权䅁允䅁䅁䅅䅁䭁䕁䅣䅁䵁䅉䅅䅁䕁䅁䅁睁䵁䅁䅁权㑁䅄䅁权煄权䅁权䑃䅂䅁允䅁䅁䅅䅁佁䅁䅷䅁睁䍁䄴䅏㕁䑁䅣䅁䵁䅉䅅䅁䕁䅁䅁睁䵁䅁䅁权塃兄䅁权浄权䅁权睂䅂䅁允䅁䅁䅅䅁佁䅁䅷䅁㉁䍁䄴䅏㉁䑁䅕䅁䵁䅉䅅䅁䕁䅁䅁睁䵁䅁䅁权瑂睃䅁权浄权䅁权䙃䅂䅁允䅁䅁䅅䅁䭁䕁䅣䅁䵁䅉䅅䅁䕁䅁䅁睁䵁䅁䅁权䥃睃䅁权煄权䅁权瑂䅂䅁允䅁䅁䅅䅁䭁䕁䅣䅁䵁䅉䅅䅁䕁䅁䅁睁䵁䅁䅁权剁兂䅁权浄权䅁权䑃䅂䅁允䅁䅁䅅䅁佁䅁䅷䅁硁䍁䄴兏睁䑁䅉䅁䵁䅉䅅䅁䕁䅁䅁睁䵁䅁䅁权䥃睃䅁权煄权䅁权睂䅂䅁允䅁䅁䅅䅁佁䅁䅷䅁睁䍁䄴䅍㑁䑁䅍䅁䵁䅉䅅䅁䕁䅁䅁睁䵁䅁䅁权兄睃䅁权湄权䅁权䑃䅂䅁允䅁䅁䅅䅁䙁䩁㑙䡐海牧⼲䍄䉁䅁䅁䅂䅁䅁䅍䅄䅁䅁䅯睇䅕䅁䅯眵䅯䅁䅯兣䅑䅁䅅䅁䉁䅁䅁兂硃䅯砱䈹湪睐杷允䅁䅁䅑䅁䑁䅁䅷䅁䭁䍁乷䅁䭁佁䭣䅁䭁䡁䔰䅁䉁䅁䅁允䅁䅁䅯睒䅁䅁杷允䅁䅁䅑䅁䑁䅁䅷䅁䭁䍁䙳䅁䭁佁䭣䅁䭁䝁䔸䅁䉁䅁䅁允䅁䅁䅕免獩䙈歲ぅ䵁䅉䅅䅁䕁䅁䅁睁䵁䅁䅁权㡂睃䅁权潄权䅁权䑃䅂䅁允䅁䅁䅅䅁佁䅁䄴䅁硁䑁䅁杌㉁䑁䅫李䅁䅁杷允䅁䅁䅑䅁䑁䅁䅷䅁䭁䥁䵳䅁䭁佁䬰䅁䭁䡁䔰䅁䉁䅁䅁允䅁䅁䅕兊䉡啬䱏䐱䴸䅉䅅䅁䕁䅁䅁睁䵁䅁䅁权啁䅄䅁权畄权䅁权䙃䅂䅁允䅁䅁䅅䅁䙁䅁䅁䅁睁档䈱䍄䉁䅁䅁䅂䅁䅁䅍䅄䅁䅁䅯睖䅷䅁䅯儶䅯䅁䅯兦䅑䅁䅅䅁䉁䅁䅁兂䅁䅁䅁䑁⭭䅷杷允䅁䅁䅑䅁䑁䅁䅷䅁䭁䝁䱙䅁䭁佁䬴䅁䭁佁䭷䅁䉁䅁䅁允䅁䅁䅯睒䅁䅁杷允䅁䅁䅑䅁䑁䅁䅷䅁䭁䙁䵁䅁䭁佁䭧䅁䭁䥁䕕䅁䉁䅁䅁允䅁䅁䄴䅄䅁䑁䅑䅍畁䑁䅧䅎䅁䅁杷允䅁䅁䅑䅁䑁䅁䅷䅁䭁䥁䱧䅁䭁佁䭯䅁䭁䡁䔰䅁䉁䅁䅁允䅁䅁䄴䅄䅁䑁䅁杌硁䑁䅙兏䅁䅁杷允䅁䅁䅑䅁䑁䅁䅷䅁䭁䩁䵑䅁䭁佁䭧䅁䭁䡁䕯䅁䉁䅁䅁允䅁䅁䄴杄䅁䑁䅣睎畁䑁䅉䅏穁䅁䅁䍄䉁䅁䅁䅂䅁䅁䅍䅄䅁䅁䅯儶䄰䅁䅯眵䅯䅁䅯䄷䅯䅁䅅䅁䉁䅁䅁权䡂䅁䅁䍄䉁䅁䅁䅂䅁䅁䅍䅄䅁䅁䅯儫䅅䅁䅯充䅁䅁䅯兂䅁䅁䅅䅁䉁䅁䅁杄啁䅁䅁免ぁ䑁䅣睍穁䑁䅙免ㅁ䑁䅫䅁䵁䅉䅅䅁䕁䅁䅁睁䵁䅁䅁权晃睃䅁权灄权䅁权瑂䅂䅁允䅁䅁䅅䅁䙁䅁䅁䅁䅁㥷䅂䍄䉁䅁䅁䅂䅁䅁䅍䅄䅁䅁䅯兯䅑䅁䅯朵䅯䅁䅯䄷䅯䅁䅅䅁䉁䅁䅁权䡂䅁䅁䍄䉁䅁䅁䅂䅁䅁䅍䅄䅁䅁䅯眯䅷䅁䅯眶䅯䅁䅯䄷䅯䅁䅅䅁䉁䅁䅁权䡂䅁䅁䍄䉁䅁䅁䅂䅁䅁䅍䅄䅁䅁䅯睲䅅䅁䅯䅂䅁䅁䅯兂䅁䅁䅅䅁䉁䅁䅁兂䅁䅁䅁癱佱兑杷允䅁䅁䅑䅁䑁䅁䅷䅁䭁䑁䵫䅁䭁佁䭧䅁䭁佁䭷䅁䉁䅁䅁允䅁䅁䅯睒䅁䅁杷允䅁䅁䅑䅁䑁䅁䅷䅁䭁䝁乑䅁䭁佁䭧䅁䭁䡁䕯䅁䉁䅁䅁允䅁䅁䄴䅄䅁䑁䅅睎畁䑁䅅杍䅁䅁杷允䅁䅁䅑䅁䑁䅁䅷䅁䭁䙁乕䅁䭁佁䭯䅁䭁䥁䕕䅁䉁䅁䅁允䅁䅁䄴䅄䅁䑁䅁杌硁䑁䅣睍䅁䅁杷允䅁䅁䅑䅁䑁䅁䅷䅁䭁䙁乕䅁䭁佁䭯䅁䭁䥁䕍䅁䉁䅁䅁允䅁䅁䄴䅄䅁䑁䅁杌硁䑁䅕免䅁䅁杷允䅁䅁䅍䅁䑁䅁䅷䅁䭁䕁䙍䅁䭁䉁䝷䅁䉁䅁䅁允䅁䅁䅯杗䅙䅁杷允䅁䅁䅑䅁䑁䅁䅷䅁䭁䱁䱫䅁䭁佁䭙䅁䭁佁䭷䅁䉁䅁䅁允䅁䅁䅯睒䅁䅁杷允䅁䅁䅑䅁䑁䅁䅷䅁䭁䕁䰴䅁䭁佁䭯䅁䭁䥁䕕䅁䉁䅁䅁允䅁䅁䄴䅄䅁䑁䅉杌ぁ䑁䅧䅎䅁䅁杷允䅁䅁䅑䅁䑁䅁䅷䅁䭁䩁䱙䅁䭁佁䬰䅁䭁䥁䕍䅁䉁䅁䅁允䅁䅁䅕報灪橊䥅䐹䴸䅉䅅䅁䕁䅁䅁睁䵁䅁䅁权䭃睃䅁权湄权䅁权㙂䅂䅁允䅁䅁䅅䅁䙁䑁䥅䉲慸䉚䅂䍄䉁䅁䅁䅂䅁䅁䅍䅄䅁䅁䅯䅪䄰䅁䅯䄶䅯䅁䅯来䅑䅁䅅䅁䉁䅁䅁杄佁䅁䅁免硁䍁䄴兏㍁䑁䅙䅁䵁䅉䅅䅁䕁䅁䅁睁䵁䅁䅁权呄䅂䅁权灄权䅁权㙂䅂䅁允䅁䅁䅅䅁䙁䅁䅁䅁杂佬䅎䍄䉁䅁䅁䅂䅁䅁䅍䅄䅁䅁䅯睙䅳䅁䅯䄶䅯䅁䅯兣䅑䅁䅅䅁䉁䅁䅁杄佁䅁䅁杍㉁䍁䄴兏㑁䑁䅕䅁䵁䅉䅅䅁䕁䅁䅁睁䵁䅁䅁权歂睃䅁权潄权䅁权硂䅂䅁允䅁䅁䅅䅁佁䅁䄴䅁祁䑁䅑杌㉁䑁䅕䅏䅁䅁杷允䅁䅁䅑䅁䑁䅁䅷䅁䭁䱁䱧䅁䭁佁䭫䅁䭁䡁䕅䅁䉁䅁䅁允䅁䅁䅕䅁䅁䅁桂へ䵁䅉䅅䅁䕁䅁䅁睁䵁䅁䅁权塄睃䅁权煄权䅁权睂䅂䅁允䅁䅁䅅䅁佁䅁䅷䅁睁䍁䄴睎硁䑁䅣䅁䵁䅉䅅䅁䕁䅁䅁睁䵁䅁䅁权㍂䅁䅁权䉁杁䅁权䙁杁䅁允䅁䅁䅅䅁䙁佁礷摋⽦乆䅸䍄䉁䅁䅁䅂䅁䅁䅍䅄䅁䅁䅯杄䅳䅁䅯眶䅯䅁䅯䅣䅑䅁䅅䅁䉁䅁䅁杄啁䅁䅁杍硁䑁䅙䅍㕁䑁䅅李㕁䑁䅍䅁䵁䅉䅅䅁䕁䅁䅁睁䵁䅁䅁权塄睃䅁权煄权䅁权䑃䅂䅁允䅁䅁䅅䅁佁䅁䅷䅁睁䍁䄴李祁䑁䅍䅁䵁䅉䅅䅁䕁䅁䅁睁䵁䅁䅁权穄睃䅁权畄权䅁权療䅂䅁允䅁䅁䅅䅁䙁䅁䅁䅁䅃㤰䅤䍄䉁䅁䅁䅂䅁䅁䅍䅄䅁䅁䅯䅁䄰䅁䅯儷䅯䅁䅯䄷䅯䅁䅅䅁䉁䅁䅁权䡂䅁䅁䍄䉁䅁䅁䅂䅁䅁䅍䅄䅁䅁䅯睎䅷䅁䅯朶䅯䅁䅯䅣䅑䅁䅅䅁䉁䅁䅁杄䵁䅁䅁䅍畁䑁䅍兏穁䅁䅁䍄䉁䅁䅁䅂䅁䅁䅍䅄䅁䅁䅯条䅅䅁䅯权䅁䅁䅯兂䅁䅁䅅䅁䉁䅁䅁兂㙄浦㡱䩤卍䅑杷允䅁䅁䅑䅁䑁䅁䅷䅁䭁䑁䱉䅁䭁佁䭳䅁䭁䝁䔰䅁䉁䅁䅁允䅁䅁䄴䅅䅁䑁䅧䅍㉁䑁䅙兎ぁ䑁䅫䅁䵁䅉䅅䅁䕁䅁䅁睁䵁䅁䅁权㍃兄䅁权潄权䅁权療䅂䅁允䅁䅁䅅䅁佁䅁䅷䅁穁䍁䄴睍祁䑁䅅䅁䵁䅉䅅䅁䕁䅁䅁睁䵁䅁䅁权煄睃䅁权瑄权䅁权㙂䅂䅁允䅁䅁䅅䅁䙁䡁啳歲桦煥⽑䍄䉁䅁䅁䅂䅁䅁䅍䅄䅁䅁䅯杬䅑䅁䅯䄶䅯䅁䅯睧䅑䅁䅅䅁䉁䅁䅁杄佁䅁䅁兎㍁䍁䄴兎睁䑁䅙䅁䵁䅉䅅䅁䕁䅁䅁睁䵁䅁䅁权坃睃䅁权潄权䅁权硂䅂䅁允䅁䅁䅅䅁佁䅁䅷䅁祁䍁䄴兎穁䑁䅧䅁䵁䅉䅅䅁䕁䅁䅁睁䵁䅁䅁权㙄睃䅁权瑄权䅁权療䅂䅁允䅁䅁䅅䅁䙁䕁㍷啩杆攵⽧䍄䉁䅁䅁䅂䅁䅁䅍䅄䅁䅁䅯睯䄰䅁䅯朶䅯䅁䅯兢䅑䅁䅅䅁䉁䅁䅁权䡂䅁䅁䍄䉁䅁䅁䅂䅁䅁䅍䅄䅁䅁䅯杫䅕䅁䅯儶䅯䅁䅯兢䅑䅁䅅䅁䉁䅁䅁兂䅁䅁䅁䅍㝮䅑杷允䅁䅁䅑䅁䑁䅁䅷䅁䭁䑁䵍䅁䭁佁䬴䅁䭁䥁䕕䅁䉁䅁䅁允䅁䅁䅕䅁䅁䭁佄歁䵅䅉䅅䅁䕁䅁䅁睁䵁䅁䅁权㍁䅄䅁权煄权䅁权㥂䅂䅁允䅁䅁䅅䅁佁䅁䅷䅁睁䍁䄴睍㉁䑁䅧䅁䵁䅉䅅䅁䕁䅁䅁睁䵁䅁䅁权佁兂䅁权牄权䅁权療䅂䅁允䅁䅁䅅䅁佁䉁䅑䅁硁䑁䅉䅎㑁䑁䅅睍ㅁ䑁䅙兎䅁䅁杷允䅁䅁䅑䅁䑁䅁䅷䅁䭁偁䭅䅁䭁佁䭯䅁䭁䡁䕁䅁䉁䅁䅁允䅁䅁䄴䅄䅁䑁䅁杌硁䑁䅍睎䅁䅁杷允䅁䅁䅑䅁䑁䅁䅷䅁䭁䍁䰴䅁䭁佁䬴䅁䭁䥁䕍䅁䉁䅁䅁允䅁䅁䅕䅁䅁䥁䕁䕷䵁䅉䅅䅁䑁䅁䅁睁䵁䅁䅁权䵃兂䅁权歁杂䅁允䅁䅁䅅䅁䭁乁䡯䅁䵁䅉䅅䅁䕁䅁䅁睁䵁䅁䅁权浄睃䅁权浄权䅁权㥂䅂䅁允䅁䅁䅅䅁佁䅁䅷䅁睁䍁䄴䅎睁䑁䅣䅁䵁䅉䅅䅁䕁䅁䅁睁䵁䅁䅁权呂䅄䅁权浄权䅁权獄权䅁允䅁䅁䅅䅁䭁䕁䅣䅁䵁䅉䅅䅁䕁䅁䅁睁䵁䅁䅁权婃睃䅁权灄权䅁权瑂䅂䅁允䅁䅁䅅䅁䙁䅁䅁䅁䅂⭥䅂䍄䉁䅁䅁䅂䅁䅁䅍䅄䅁䅁䅯眶䅷䅁䅯儷䅯䅁䅯䄷䅯䅁䅅䅁䉁䅁䅁权䡂䅁䅁䍄䉁䅁䅁䅂䅁䅁䅍䅄䅁䅁䅯八䅳䅁䅯朵䅯䅁䅯䅣䅑䅁䅅䅁䉁䅁䅁杄䵁䅁䅁免畁䑁䅙兏㉁䅁䅁䍄䉁䅁䅁䅂䅁䅁䅍䅄䅁䅁䅯六䅷䅁䅯䄶䅯䅁䅯兦䅑䅁䅅䅁䉁䅁䅁权䡂䅁䅁䍄䉁䅁䅁䅂䅁䅁䅍䅄䅁䅁䅯兤䄰䅁䅯䄶䅯䅁䅯兦䅑䅁䅅䅁䉁䅁䅁权䡂䅁䅁䍄䉁䅁䅁䅂䅁䅁䅍䅄䅁䅁䅯八䅳䅁䅯朷䅯䅁䅯䄷䅯䅁䅅䅁䉁䅁䅁权䡂䅁䅁䍄䉁䅁䅁䅂䅁䅁䅍䅄䅁䅁䅯杤䄰䅁䅯䄶䅯䅁䅯兦䅑䅁䅅䅁䉁䅁䅁权䡂䅁䅁䍄䉁䅁䅁䅂䅁䅁䅍䅄䅁䅁䅯全䅁䅁䅯䅂䅁䅁䅯䅂䅉䅁䅅䅁䉁䅁䅁兂䅁䅁䅁䩁䅱兑杷允䅁䅁䅑䅁䑁䅁䅷䅁䭁䕁临䅁䭁佁䬴䅁䭁䡁䕁䅁䉁䅁䅁允䅁䅁䅕䅁䅁䅁䑂啳䵁䅉䅅䅁䕁䅁䅁睁䵁䅁䅁权煂兂䅁权煄权䅁权硂䅂䅁允䅁䅁䅅䅁䭁䕁䅣䅁䵁䅉䅅䅁䕁䅁䅁睁䵁䅁䅁权䭃睃䅁权瑄权䅁权㙂䅂䅁允䅁䅁䅅䅁䙁佁汏㡭村佳⽉䍄䉁䅁䅁䅂䅁䅁䅍䅄䅁䅁䅯睗䅷䅁䅯䄶䅯䅁䅯兦䅑䅁䅅䅁䉁䅁䅁杄䵁䅁䅁杍畁䑁䅍䅍ぁ䅁䅁䍄䉁䅁䅁䅂䅁䅁䅍䅄䅁䅁䅯睏䄰䅁䅯朵䅯䅁䅯全䅑䅁䅅䅁䉁䅁䅁杄䵁䅁䅁杍畁䑁䅅杍㉁䅁䅁䍄䉁䅁䅁䅂䅁䅁䅍䅄䅁䅁䅯儵䅑䅁䅯眶䅯䅁䅯兢䅑䅁䅅䅁䉁䅁䅁杄啁䅁䅁免穁䑁䅅䅎睁䑁䅫䅎ㅁ䑁䅙䅁䵁䅉䅅䅁䕁䅁䅁睁䵁䅁䅁权あ兄䅁权潄权䅁权療䅂䅁允䅁䅁䅅䅁䭁䕁䅣䅁䵁䅉䅅䅁䕁䅁䅁睁䵁䅁䅁权塄兂䅁权潄权䅁权獄权䅁允䅁䅁䅅䅁䭁䕁䅣䅁䵁䅉䅅䅁䕁䅁䅁睁䵁䅁䅁权ㅂ兄䅁权潄权䅁权療䅂䅁允䅁䅁䅅䅁䭁䕁䅣䅁䵁䅉䅅䅁䕁䅁䅁睁䵁䅁䅁权卄䅂䅁权煄权䅁权㙂䅂䅁允䅁䅁䅅䅁佁䅁䅷䅁睁䍁䄴杍㍁䑁䅑䅁䵁䅉䅅䅁䕁䅁䅁睁䵁䅁䅁权乄睃䅁权湄权䅁权瑂䅂䅁允䅁䅁䅅䅁䭁䕁䅣䅁䵁䅉䅅䅁䕁䅁䅁睁䵁䅁䅁权䝄䅄䅁权浄权䅁权獄权䅁允䅁䅁䅅䅁䭁䕁䅣䅁䵁䅉䅅䅁䕁䅁䅁睁䵁䅁䅁权塄允䅁权剁䅁䅁权䕁杁䅁允䅁䅁䅅䅁佁䉁䅑䅁祁䑁䅅睎㉁䑁䅁䅍睁䑁䅁䅍䅁䅁杷允䅁䅁䅑䅁䑁䅁䅷䅁䭁乁临䅁䭁佁䬴䅁䭁䝁䔸䅁䉁䅁䅁允䅁䅁䅕䅁䅁䵁煁唵䵁䅉䅅䅁䕁䅁䅁睁䵁䅁䅁权汃睃䅁权煄权䅁权䙃䅂䅁允䅁䅁䅅䅁佁䅁䅷䅁硁䍁䄴䅏祁䑁䅧䅁䵁䅉䅅䅁䕁䅁䅁睁䵁䅁䅁权㍁䅄䅁权畄权䅁权䑃䅂䅁允䅁䅁䅅䅁䙁䅁䅁䅁䅃摐䅒䍄䉁䅁䅁䅂䅁䅁䅍䅄䅁䅁䅯元䅳䅁䅯朵䅯䅁䅯䄷䅯䅁䅅䅁䉁䅁䅁权䡂䅁䅁䍄䉁䅁䅁䅂䅁䅁䅍䅄䅁䅁䅯李䅳䅁䅯朵䅯䅁䅯全䅑䅁䅅䅁䉁䅁䅁杄䵁䅁䅁免畁䑁䅙免㍁䅁䅁䍄䉁䅁䅁䅂䅁䅁䅍䅄䅁䅁䅯杒䅳䅁䅯䄶䅯䅁䅯全䅑䅁䅅䅁䉁䅁䅁杄䵁䅁䅁䅎畁䑁䅫䅏㑁䅁䅁䍄䉁䅁䅁䅂䅁䅁䅍䅄䅁䅁䅯典䅳䅁䅯眶䅯䅁䅯睧䅑䅁䅅䅁䉁䅁䅁杄啁䅁䅁免睁䑁䅕免㑁䑁䅕睎㑁䑁䅅䅁䵁䅉䅅䅁䕁䅁䅁睁䵁䅁䅁权剄睃䅁权浄权䅁权硂䅂䅁允䅁䅁䅅䅁佁䅁䅷䅁硁䍁䄴杍硁䑁䅧䅁䵁䅉䅅䅁䕁䅁䅁睁䵁䅁䅁权婄兂䅁权煄权䅁权瑂䅂䅁允䅁䅁䅅䅁佁䅁䅷䅁硁䍁䄴杍祁䑁䅧䅁䵁䅉䅅䅁䕁䅁䅁睁䵁䅁䅁权㥂䅄䅁权潄权䅁权療䅂䅁允䅁䅁䅅䅁佁䅁䄴䅁穁䑁䅅杌硁䑁䅣兏䅁䅁杷允䅁䅁䅑䅁䑁䅁䅷䅁䭁䉁䙉䅁䭁佁䭙䅁䭁䝁䔰䅁䉁䅁䅁允䅁䅁䅯睒䅁䅁杷允䅁䅁䅑䅁䑁䅁䅷䅁䭁䕁䱳䅁䭁佁䭯䅁䭁䡁䕯䅁䉁䅁䅁允䅁䅁䄴䅄䅁䑁䅁杌㑁䑁䅣李䅁䅁杷允䅁䅁䅑䅁䑁䅁䅷䅁䭁佁䱅䅁䭁佁䭙䅁䭁䡁䕁䅁䉁䅁䅁允䅁䅁䄴䅄䅁䑁䅙杌㉁䑁䅧睍䅁䅁杷允䅁䅁䅑䅁䑁䅁䅷䅁䭁偁䱍䅁䭁佁䬴䅁䭁䡁䕅䅁䉁䅁䅁允䅁䅁䅕䅁䅁䩁浄䴯䵁䅉䅅䅁䕁䅁䅁睁䵁䅁䅁权䱂睃䅁权煄权䅁权睂䅂䅁允䅁䅁䅅䅁佁䅁䅷䅁睁䍁䄴兏睁䑁䅑䅁䵁䅉䅅䅁䕁䅁䅁睁䵁䅁䅁权䱂睃䅁权煄权䅁权硂䅂䅁允䅁䅁䅅䅁佁䅁䅷䅁睁䍁䄴兏睁䑁䅫䅁䵁䅉䅅䅁䕁䅁䅁睁䵁䅁䅁权奁睃䅁权灄权䅁权瑂䅂䅁允䅁䅁䅅䅁䭁䕁䅣䅁䵁䅉䅅䅁䕁䅁䅁睁䵁䅁䅁权呃睃䅁权畄权䅁权瑂䅂䅁允䅁䅁䅅䅁䙁䅁䅁䅁䅄甴䅊䍄䉁䅁䅁䅂䅁䅁䅍䅄䅁䅁䅯䅬䅳䅁䅯朷䅯䅁䅯兢䅑䅁䅅䅁䉁䅁䅁权䡂䅁䅁䍄䉁䅁䅁䅂䅁䅁䅍䅄䅁䅁䅯其䅑䅁䅯䄶䅯䅁䅯兢䅑䅁䅅䅁䉁䅁䅁杄佁䅁䅁免㑁䍁䄴䅍㉁䑁䅫䅁䵁䅉䅅䅁䕁䅁䅁睁䵁䅁䅁权㥂兄䅁权煄权䅁权獄权䅁允䅁䅁䅅䅁䭁䕁䅣䅁䵁䅉䅅䅁䕁䅁䅁睁䵁䅁䅁权偃兄䅁权湄权䅁权療䅂䅁允䅁䅁䅅䅁䙁䭁扡䍸睃橍䅮䍄䉁䅁䅁䅂䅁䅁䅍䅄䅁䅁䅯睦䅳䅁䅯䄶䅯䅁䅯来䅑䅁䅅䅁䉁䅁䅁权䡂䅁䅁䍄䉁䅁䅁䅂䅁䅁䅍䅄䅁䅁䅯杆䄰䅁䅯朶䅯䅁䅯兢䅑䅁䅅䅁䉁䅁䅁权䡂䅁䅁䍄䉁䅁䅁䅂䅁䅁䅍䅄䅁䅁䅯权䅷䅁䅯儶䅯䅁䅯睢䅑䅁䅅䅁䉁䅁䅁兂䅁䅁䅁䍧䠳䅑杷允䅁䅁䅑䅁䑁䅁䅷䅁䭁䭁䵫䅁䭁佁䭙䅁䭁佁䭷䅁䉁䅁䅁允䅁䅁䅯睒䅁䅁杷允䅁䅁䅑䅁䑁䅁䅷䅁䭁䝁䱉䅁䭁佁䭣䅁䭁䡁䕅䅁䉁䅁䅁允䅁䅁䅕卸睃浣剧䕊䵁䅉䅅䅁䕁䅁䅁睁䵁䅁䅁权敂睃䅁权浄权䅁权㙂䅂䅁允䅁䅁䅅䅁佁䅁䅷䅁睁䍁䄴䅎㕁䑁䅕䅁䵁䅉䅅䅁䕁䅁䅁睁䵁䅁䅁权煂兄䅁权潄权䅁权䙃䅂䅁允䅁䅁䅅䅁佁䅁䅯䅁㕁䍁䄴䅍穁䅁䅁䍄䉁䅁䅁䅂䅁䅁䅍䅄䅁䅁䅯䅍䅕䅁䅯眶䅯䅁䅯兢䅑䅁䅅䅁䉁䅁䅁杄十䅁䅁李㉁䑁䅣䅍睁䑁䅁䅍睁䅁䅁䍄䉁䅁䅁䅂䅁䅁䅍䅄䅁䅁䅯杆䄰䅁䅯朶䅯䅁䅯睢䅑䅁䅅䅁䉁䅁䅁杄䵁䅁䅁䅍畁䑁䅧李㍁䅁䅁䍄䉁䅁䅁睁䅁䅁䅍䅄䅁䅁䅯杈䅕䅁䅯杈䅙䅁䅅䅁䉁䅁䅁权ぁ杂䅁䍄䉁䅁䅁䅂䅁䅁䅍䅄䅁䅁䅯睢䅁䅁䅯允䅉䅁䅯兂䅉䅁䅅䅁䉁䅁䅁兂十瀫㙮灘杌䅑杷允䅁䅁䅑䅁䑁䅁䅷䅁䭁䝁䵯䅁䭁佁䭯䅁䭁佁䭷䅁䉁䅁䅁允䅁䅁䅯睒䅁䅁杷允䅁䅁䅑䅁䑁䅁䅷䅁䭁䡁䱕䅁䭁佁䬰䅁䭁䡁䔰䅁䉁䅁䅁允䅁䅁䅕ㅋ䱡㑩㍏歂䵁䅉䅅䅁䕁䅁䅁睁䵁䅁䅁权煂䅄䅁权煄权䅁权療䅂䅁允䅁䅁䅅䅁佁䅁䅷䅁睁䍁䄴䅏㉁䑁䅣䅁䵁䅉䅅䅁䕁䅁䅁睁䵁䅁䅁权癁䅄䅁权畄权䅁权瑂䅂䅁允䅁䅁䅅䅁䭁䕁䅣䅁䵁䅉䅅䅁䕁䅁䅁睁䵁䅁䅁权捁兂䅁权煄权䅁权獄权䅁允䅁䅁䅅䅁䭁䕁䅣䅁䵁䅉䅅䅁䕁䅁䅁睁䵁䅁䅁权偂䅄䅁权牄权䅁权㙂䅂䅁允䅁䅁䅅䅁佁䉁䅑䅁硁䑁䅉睎㑁䑁䅕免硁䑁䅅睍䅁䅁杷允䅁䅁䅑䅁䑁䅁䅷䅁䭁䝁䵯䅁䭁佁䭯䅁䭁䡁䕅䅁䉁䅁䅁允䅁䅁䄴䅄䅁䑁䅁杌㕁䑁䅅睍䅁䅁杷允䅁䅁䅑䅁䑁䅁䅷䅁䭁䝁䵯䅁䭁佁䭯䅁䭁䥁䕕䅁䉁䅁䅁允䅁䅁䄴䅄䅁䑁䅁杌㍁䑁䅙睍䅁䅁杷允䅁䅁䅑䅁䑁䅁䅷䅁䭁䝁䵯䅁䭁佁䭯䅁䭁䥁䕍䅁䉁䅁䅁允䅁䅁䄴䅄䅁䑁䅁杌㍁䑁䅑睍䅁䅁杷允䅁䅁䅑䅁䑁䅁䅷䅁䭁䕁䵧䅁䭁佁䭫䅁䭁䥁䕕䅁䉁䅁䅁允䅁䅁䅕䅁䅁䅁硃啴䵁䅉䅅䅁䕁䅁䅁睁䵁䅁䅁权摄䅂䅁权瑄权䅁权療䅂䅁允䅁䅁䅅䅁䙁偁灹搸乊留⽁䍄䉁䅁䅁䅂䅁䅁䅍䅄䅁䅁䅯杓䅳䅁䅯朵䅯䅁䅯全䅑䅁䅅䅁䉁䅁䅁杄䵁䅁䅁䅍畁䑁䅣睎㕁䅁䅁䍄䉁䅁䅁䅂䅁䅁䅍䅄䅁䅁䅯睺䅕䅁䅯朶䅯䅁䅯全䅑䅁䅅䅁䉁䅁䅁杄䵁䅁䅁免畁䑁䅙杍硁䅁䅁䍄䉁䅁䅁䅂䅁䅁䅍䅄䅁䅁䅯䅲䅳䅁䅯眵䅯䅁䅯䅣䅑䅁䅅䅁䉁䅁䅁兂ㅁ牘䩰䅄䑉䅑杷允䅁䅁䅑䅁䑁䅁䅷䅁䭁䕁䱷䅁䭁佁䬰䅁䭁䡁䕯䅁䉁䅁䅁允䅁䅁䅕䬯确欰椱䑯䴸䅉䅅䅁䕁䅁䅁睁䵁䅁䅁权䥂䅄䅁权潄权䅁权㙂䅂䅁允䅁䅁䅅䅁佁䅁䅷䅁㉁䍁䄴睍㑁䑁䅅䅁䵁䅉䅅䅁䕁䅁䅁睁䵁䅁䅁权睂睃䅁权畄权䅁权瑂䅂䅁允䅁䅁䅅䅁䭁䕁䅣䅁䵁䅉䅅䅁䕁䅁䅁睁䵁䅁䅁权慂䅄䅁权浄权䅁权㙂䅂䅁允䅁䅁䅅䅁佁䅁䅷䅁睁䍁䄴䅎硁䑁䅙䅁䵁䅉䅅䅁䑁䅁䅁睁䵁䅁䅁权偄兂䅁权歁杂䅁允䅁䅁䅅䅁䭁䍁䠸䅁䵁䅉䅅䅁䕁䅁䅁睁䵁䅁䅁权瑃䅄䅁权煄权䅁权睂䅂䅁允䅁䅁䅅䅁佁䅁䅷䅁睁䍁䄴杍祁䑁䅫䅁䵁䅉䅅䅁䕁䅁䅁睁䵁䅁䅁权㝂䅄䅁权灄权䅁权硂䅂䅁允䅁䅁䅅䅁䙁䅁䅁䅁䅁煏䅒䍄䉁䅁䅁䅂䅁䅁䅍䅄䅁䅁䅯睧䅳䅁䅯儶䅯䅁䅯睢䅑䅁䅅䅁䉁䅁䅁兂䅁䅁䅁䵧䭪䅑杷允䅁䅁䅑䅁䑁䅁䅷䅁䭁偁䈰䅁䭁䅁䅯䅁䭁䅁䍑䅁䉁䅁䅁允䅁䅁䅕噋偹癷潕䰱䴸䅉䅅䅁䕁䅁䅁睁䵁䅁䅁权潃兂䅁权煄权䅁权䑃䅂䅁允䅁䅁䅅䅁佁䅁䅷䅁睁䍁䄴免穁䑁䅍䅁䵁䅉䅅䅁䕁䅁䅁睁䵁䅁䅁权佄䅂䅁权灄权䅁权療䅂䅁允䅁䅁䅅䅁䙁䱁摋㘷兤⼶䄱䍄䉁䅁䅁䅂䅁䅁䅍䅄䅁䅁䅯兏䅳䅁䅯朶䅯䅁䅯睧䅑䅁䅅䅁䉁䅁䅁杄䵁䅁䅁䅍畁䑁䅣杍穁䅁䅁䍄䉁䅁䅁䅂䅁䅁䅍䅄䅁䅁䅯兙䅳䅁䅯儶䅯䅁䅯兣䅑䅁䅅䅁䉁䅁䅁兂䅁䅁䅁䝁㑭䅑杷允䅁䅁䅑䅁䑁䅁䅷䅁䭁䉁䱯䅁䭁佁䭙䅁䭁䝁䔸䅁䉁䅁䅁允䅁䅁䄴䅄䅁䑁䅍杌ㅁ䑁䅧免䅁䅁杷允䅁䅁䅑䅁䑁䅁䅷䅁䭁䉁䙕䅁䭁佁䭯䅁䭁䥁䕍䅁䉁䅁䅁允䅁䅁䄴䅄䅁䑁䅅杌㉁䑁䅙兏䅁䅁杷允䅁䅁䅑䅁䑁䅁䅷䅁䭁䥁䘴䅁䭁佁䭯䅁䭁䡁䕅䅁䉁䅁䅁允䅁䅁䄴䅄䅁䑁䅅杌ㅁ䑁䅑䅏䅁䅁杷允䅁䅁䅑䅁䑁䅁䅷䅁䭁䑁䱫䅁䭁佁䭯䅁䭁䡁䔰䅁䉁䅁䅁允䅁䅁䄴䅄䅁䑁䅁杌㉁䑁䅧䅎䅁䅁杷允䅁䅁䅑䅁䑁䅁䅷䅁䭁䑁䵯䅁䭁佁䭳䅁䭁䥁䕕䅁䉁䅁䅁允䅁䅁䄴杅䅁䑁䅙䅍穁䑁䅧䅎睁䑁䅁䅍䅁䅁杷允䅁䅁䅑䅁䑁䅁䅷䅁䭁䙁䵣䅁䭁佁䬴䅁䭁䥁䕕䅁䉁䅁䅁允䅁䅁䅯睒䅁䅁杷允䅁䅁䅑䅁䑁䅁䅷䅁䭁䱁䵕䅁䭁佁䭙䅁䭁䥁䕍䅁䉁䅁䅁允䅁䅁䄴䅄䅁䑁䅍杌睁䑁䅁睎䅁䅁杷允䅁䅁䅑䅁䑁䅁䅷䅁䭁乁䵷䅁䭁佁䭙䅁䭁䝁䔸䅁䉁䅁䅁允䅁䅁䄴䅄䅁䑁䅅杌ぁ䑁䅕䅎䅁䅁杷允䅁䅁䅑䅁䑁䅁䅷䅁䭁䩁䅣䅁䭁䉁䅅䅁䭁䅁䅕䅁䉁䅁䅁允䅁䅁䄴䅆䅁䑁䅅李ぁ䑁䅍䅍ぁ䑁䅁䅍睁䅁䅁䍄䉁䅁䅁䅂䅁䅁䅍䅄䅁䅁䅯兗䅳䅁䅯朷䅯䅁䅯兣䅑䅁䅅䅁䉁䅁䅁兂䅁䅁䅁䤴㡁具杷允䅁䅁䅑䅁䑁䅁䅷䅁䭁䵁乯䅁䭁佁䭯䅁䭁佁䭷䅁䉁䅁䅁允䅁䅁䅯睒䅁䅁杷允䅁䅁䅑䅁䑁䅁䅷䅁䭁偁义䅁䭁佁䭙䅁䭁䡁䕅䅁䉁䅁䅁允䅁䅁䄴䅄䅁䑁䅉杌㉁䑁䅫免䅁䅁杷允䅁䅁䅑䅁䑁䅁䅷䅁䭁䭁䕙䅁䭁佁䭫䅁䭁䥁䕕䅁䉁䅁䅁允䅁䅁䅕䅁䅁䅁求〫䵁䅉䅅䅁䕁䅁䅁睁䵁䅁䅁权呄䅄䅁权灄权䅁权獄权䅁允䅁䅁䅅䅁䭁䕁䅣䅁䵁䅉䅅䅁䕁䅁䅁睁䵁䅁䅁权䭄兄䅁权煄权䅁权療䅂䅁允䅁䅁䅅䅁佁䅁䅷䅁睁䍁䄴李睁䑁䅅䅁䵁䅉䅅䅁䕁䅁䅁睁䵁䅁䅁权䙁兂䅁权潄权䅁权䙃䅂䅁允䅁䅁䅅䅁佁䅁䅯䅁硁䑁䅫杌㕁䅁䅁䍄䉁䅁䅁䅂䅁䅁䅍䅄䅁䅁䅯眷䅳䅁䅯䄶䅯䅁䅯睧䅑䅁䅅䅁䉁䅁䅁权䡂䅁䅁䍄䉁䅁䅁䅂䅁䅁䅍䅄䅁䅁䅯睑䄰䅁䅯眵䅯䅁䅯睢䅑䅁䅅䅁䉁䅁䅁兂㑃潈牘呕啧䅑杷允䅁䅁䅑䅁䑁䅁䅷䅁䭁䕁䴸䅁䭁佁䭯䅁䭁䡁䕅䅁䉁䅁䅁允䅁䅁䄴权䅁䑁䅁杌穁䑁䅣䅁䵁䅉䅅䅁䕁䅁䅁睁䵁䅁䅁权獃䅄䅁权畄权䅁权獄权䅁允䅁䅁䅅䅁䭁䕁䅣䅁䵁䅉䅅䅁䕁䅁䅁睁䵁䅁䅁权坃䅄䅁权畄权䅁权睂䅂䅁允䅁䅁䅅䅁䙁䅁䅁䅁杂由䅴䍄䉁䅁䅁䅂䅁䅁䅍䅄䅁䅁䅯关䅷䅁䅯䄶䅯䅁䅯全䅑䅁䅅䅁䉁䅁䅁权䡂䅁䅁䍄䉁䅁䅁䅂䅁䅁䅍䅄䅁䅁䅯杍䄰䅁䅯䄶䅯䅁䅯全䅑䅁䅅䅁䉁䅁䅁杄佁䅁䅁睍穁䍁䄴䅎㕁䑁䅉䅁䵁䅉䅅䅁䕁䅁䅁睁䵁䅁䅁权㝄睃䅁权畄权䅁权㥂䅂䅁允䅁䅁䅅䅁䙁䅁䅁䅁䅃䴰䄹䍄䉁䅁䅁䅂䅁䅁䅍䅄䅁䅁䅯睭䅷䅁䅯朶䅯䅁䅯䄷䅯䅁䅅䅁䉁䅁䅁权䡂䅁䅁䍄䉁䅁䅁䅂䅁䅁䅍䅄䅁䅁䅯杁䅙䅁䅯儶䅯䅁䅯睢䅑䅁䅅䅁䉁䅁䅁兂䅁䅁䅁䱙歐䅑杷允䅁䅁䅑䅁䑁䅁䅷䅁䭁偁䭯䅁䭁佁䬰䅁䭁䡁䕯䅁䉁䅁䅁允䅁䅁䅕䙅㕧䵴㉨樳䴸䅉䅅䅁䕁䅁䅁睁䵁䅁䅁权䱂兄䅁权浄权䅁权䙃䅂䅁允䅁䅁䅅䅁佁䅁䅷䅁硁䍁䄴兎㉁䑁䅍䅁䵁䅉䅅䅁䕁䅁䅁睁䵁䅁䅁权允䅄䅁权畄权䅁权睂䅂䅁允䅁䅁䅅䅁䙁䅁䅁䅁䅁瑆䅖䍄䉁䅁䅁䅂䅁䅁䅍䅄䅁䅁䅯公䅳䅁䅯朷䅯䅁䅯来䅑䅁䅅䅁䉁䅁䅁兂䅁䅁䅁䭷㐷䅑杷允䅁䅁䅑䅁䑁䅁䅷䅁䭁䩁䵳䅁䭁佁䭯䅁䭁䝁䔰䅁䉁䅁䅁允䅁䅁䄴䅄䅁䑁䅁杌ぁ䑁䅣兎䅁䅁杷允䅁䅁䅑䅁䑁䅁䅷䅁䭁䍁䵣䅁䭁佁䭣䅁䭁䡁䔰䅁䉁䅁䅁允䅁䅁䅕䉵䘶ㄶ㑇う䵁䅉䅅䅁䕁䅁䅁睁䵁䅁䅁权湂䅄䅁权煄权䅁权㙂䅂䅁允䅁䅁䅅䅁䭁䕁䅣䅁䵁䅉䅅䅁䕁䅁䅁睁䵁䅁䅁权扃䅄䅁权煄权䅁权䙃䅂䅁允䅁䅁䅅䅁佁䅁䅯䅁睁䍁䄴杍㕁䅁䅁䍄䉁䅁䅁䅂䅁䅁䅍䅄䅁䅁䅯兮䅷䅁䅯朶䅯䅁䅯全䅑䅁䅅䅁䉁䅁䅁权䡂䅁䅁䍄䉁䅁䅁䅂䅁䅁䅍䅄䅁䅁䅯睸䅳䅁䅯眶䅯䅁䅯睢䅑䅁䅅䅁䉁䅁䅁杄十䅁䅁睍祁䑁䅙睍㍁䑁䅁䅍睁䅁䅁䍄䉁䅁䅁䅂䅁䅁䅍䅄䅁䅁䅯杤䅷䅁䅯朵䅯䅁䅯䄷䅯䅁䅅䅁䉁䅁䅁权䡂䅁䅁䍄䉁䅁䅁䅂䅁䅁䅍䅄䅁䅁䅯杙䅷䅁䅯朶䅯䅁䅯䄷䅯䅁䅅䅁䉁䅁䅁权䡂䅁䅁䍄䉁䅁䅁䅂䅁䅁䅍䅄䅁䅁䅯䅷䅷䅁䅯朷䅯䅁䅯䄷䅯䅁䅅䅁䉁䅁䅁权䡂䅁䅁䍄䉁䅁䅁䅂䅁䅁䅍䅄䅁䅁䅯杖䅳䅁䅯眶䅯䅁䅯䅣䅑䅁䅅䅁䉁䅁䅁杄十䅁䅁睍ぁ䑁䅧兎ㅁ䑁䅁兎㉁䅁䅁䍄䉁䅁䅁䅂䅁䅁䅍䅄䅁䅁䅯典䅷䅁䅯朷䅯䅁䅯䄷䅯䅁䅅䅁䉁䅁䅁权䡂䅁䅁䍄䉁䅁䅁䅂䅁䅁䅍䅄䅁䅁䅯杮䅷䅁䅯朶䅯䅁䅯䄷䅯䅁䅅䅁䉁䅁䅁权䡂䅁䅁䍄䉁䅁䅁䅂䅁䅁䅍䅄䅁䅁䅯杬䅁䅁䅯允䅉䅁䅯杁䅉䅁䅅䅁䉁䅁䅁兂乃桊橤䉭䥪䅑杷允䅁䅁䅑䅁䑁䅁䅷䅁䭁䍁䉑䅁䭁䅁䍅䅁䭁䅁䍕䅁䉁䅁䅁允䅁䅁䅕ず㘯奋摱欱䵁䅉䅅䅁䕁䅁䅁睁䵁䅁䅁权楂䅄䅁权煄权䅁权㥂䅂䅁允䅁䅁䅅䅁佁䅁䅷䅁睁䍁䄴䅍ぁ䑁䅙䅁䵁䅉䅅䅁䕁䅁䅁睁䵁䅁䅁权兂䅁䅁权䭁䅁䅁权䕁杁䅁允䅁䅁䅅䅁䙁佁兘瑉㕶楶䅂䍄䉁䅁䅁䅂䅁䅁䅍䅄䅁䅁䅯䅈䄰䅁䅯朵䅯䅁䅯全䅑䅁䅅䅁䉁䅁䅁杄䵁䅁䅁免畁䑁䅙免㑁䅁䅁䍄䉁䅁䅁䅂䅁䅁䅍䅄䅁䅁䅯䅏䅅䅁䅯䅂䅁䅁䅯䅂䅉䅁䅅䅁䉁䅁䅁兂䅁䅁䅃⭂⭆兑杷允䅁䅁䅑䅁䑁䅁䅷䅁䭁䩁䵳䅁䭁佁䭧䅁䭁䡁䔰䅁䉁䅁䅁允䅁䅁䄴杄䅁䑁䅅免畁䑁䅍兏穁䅁䅁䍄䉁䅁䅁䅂䅁䅁䅍䅄䅁䅁䅯睈䅳䅁䅯朶䅯䅁䅯䄷䅯䅁䅅䅁䉁䅁䅁权䡂䅁䅁䍄䉁䅁䅁䅂䅁䅁䅍䅄䅁䅁䅯䅏䅅䅁䅯权䅁䅁䅯兂䅁䅁䅅䅁䉁䅁䅁兂潂敫㠱㝐橕䅑杷允䅁䅁䅑䅁䑁䅁䅷䅁䭁䉁䰸䅁䭁佁䭯䅁䭁䝁䔰䅁䉁䅁䅁允䅁䅁䄴䅄䅁䑁䅁杌㉁䑁䅧兎䅁䅁杷允䅁䅁䅑䅁䑁䅁䅷䅁䭁䙁䵯䅁䭁佁䭣䅁䭁䡁䕯䅁䉁䅁䅁允䅁䅁䅕䡶呓䅇坑ぉ䵁䅉䅅䅁䕁䅁䅁睁䵁䅁䅁权晁睃䅁权煄权䅁权睂䅂䅁允䅁䅁䅅䅁佁䅁䅷䅁睁䍁䄴兎ぁ䑁䅕䅁䵁䅉䅅䅁䕁䅁䅁睁䵁䅁䅁权㉄权䅁权湄权䅁权䑃䅂䅁允䅁䅁䅅䅁䙁佁剸䉵䘶硡䅊䍄䉁䅁䅁䅂䅁䅁䅍䅄䅁䅁䅯杕䅁䅁䅯权䅁䅁䅯䅂䅉䅁䅅䅁䉁䅁䅁兂祄欰椱䙅穪睐杷允䅁䅁䅑䅁䑁䅁䅷䅁䭁䡁䵉䅁䭁佁䭣䅁䭁佁䭷䅁䉁䅁䅁允䅁䅁䅯睒䅁䅁杷允䅁䅁䅑䅁䑁䅁䅷䅁䭁䩁䵍䅁䭁佁䭣䅁䭁䡁䔰䅁䉁䅁䅁允䅁䅁䅕歵䵫楁䡵橬䴸䅉䅅䅁䕁䅁䅁睁䵁䅁䅁权乁兂䅁权畄权䅁权䙃䅂䅁允䅁䅁䅅䅁䙁䅁䅁䅁䥄楙䉈䍄䉁䅁䅁䅂䅁䅁䅍䅄䅁䅁䅯兏䅕䅁䅯朷䅯䅁䅯睧䅑䅁䅅䅁䉁䅁䅁兂䅁䅁䅁佳䔰兑杷允䅁䅁䅑䅁䑁䅁䅷䅁䭁䑁䱳䅁䭁佁䬴䅁䭁䝁䔰䅁䉁䅁䅁允䅁䅁䅯睒䅁䅁杷允䅁䅁䅑䅁䑁䅁䅷䅁䭁䙁䅍䅁䭁䅁䅯䅁䭁䅁䍑䅁䉁䅁䅁允䅁䅁䅕䑚晶㑔堲䕃䵁䅉䅅䅁䕁䅁䅁睁䵁䅁䅁权㡄兂䅁权牄权䅁权㥂䅂䅁允䅁䅁䅅䅁佁䉁䅉䅁㕁䑁䅣兎睁䑁䅁䅍睁䑁䅁䅁䵁䅉䅅䅁䕁䅁䅁睁䵁䅁䅁权獃䅄䅁权灄权䅁权獄权䅁允䅁䅁䅅䅁䭁䕁䅣䅁䵁䅉䅅䅁䕁䅁䅁睁䵁䅁䅁权汃䅄䅁权浄权䅁权獄权䅁允䅁䅁䅅䅁䭁䕁䅣䅁䵁䅉䅅䅁䕁䅁䅁睁䵁䅁䅁权偃兂䅁权浄权䅁权䙃䅂䅁允䅁䅁䅅䅁佁䅁䅷䅁祁䍁䄴睎㉁䑁䅅䅁䵁䅉䅅䅁䕁䅁䅁睁䵁䅁䅁权潁兄䅁权灄权䅁权䑃䅂䅁允䅁䅁䅅䅁䙁䅁䅁䅁䅁㠹䅸䍄䉁䅁䅁䅂䅁䅁䅍䅄䅁䅁䅯䅐䅕䅁䅯朷䅯䅁䅯睢䅑䅁䅅䅁䉁䅁䅁兂䅁䅁䅁䈴杌䅑杷允䅁䅁䅑䅁䑁䅁䅷䅁䭁䉁䰸䅁䭁佁䭯䅁䭁䥁䕍䅁䉁䅁䅁允䅁䅁䄴䅄䅁䑁䅁杌㉁䑁䅣免䅁䅁杷允䅁䅁䅑䅁䑁䅁䅷䅁䭁䉁䰸䅁䭁佁䭯䅁䭁䡁䔰䅁䉁䅁䅁允䅁䅁䄴䅄䅁䑁䅁杌ㅁ䑁䅑䅎䅁䅁杷允䅁䅁䅑䅁䑁䅁䅷䅁䭁佁䵁䅁䭁佁䬴䅁䭁䝁䔸䅁䉁䅁䅁允䅁䅁䅕䅁䅁䍁硃䔸䵁䅉䅅䅁䕁䅁䅁睁䵁䅁䅁权䡃兄䅁权煄权䅁权睂䅂䅁允䅁䅁䅅䅁佁䅁䅯䅁硁䍁䄴免㕁䅁䅁䍄䉁䅁䅁䅂䅁䅁䅍䅄䅁䅁䅯睭䄰䅁䅯朶䅯䅁䅯兢䅑䅁䅅䅁䉁䅁䅁权䡂䅁䅁䍄䉁䅁䅁䅂䅁䅁䅍䅄䅁䅁䅯李䅷䅁䅯儶䅯䅁䅯兦䅑䅁䅅䅁䉁䅁䅁兂䅁䅁䅁䵧潈䅑杷允䅁䅁䅑䅁䑁䅁䅷䅁䭁䩁䴴䅁䭁佁䭧䅁䭁䡁䕅䅁䉁䅁䅁允䅁䅁䄴䅄䅁䑁䅅䅍畁䑁䅑睍䅁䅁杷允䅁䅁䅑䅁䑁䅁䅷䅁䭁䕁䱯䅁䭁佁䭯䅁䭁佁䭷䅁䉁䅁䅁允䅁䅁䅯睒䅁䅁杷允䅁䅁䅑䅁䑁䅁䅷䅁䭁䭁䱧䅁䭁佁䬰䅁䭁䥁䕍䅁䉁䅁䅁允䅁䅁䅕䙄䵰⭋搸吱䴸䅉䅅䅁䕁䅁䅁睁䵁䅁䅁权䱂兂䅁权浄权䅁权䙃䅂䅁允䅁䅁䅅䅁佁䅁䅷䅁睁䍁䄴䅏睁䑁䅑䅁䵁䅉䅅䅁䕁䅁䅁睁䵁䅁䅁权坄睃䅁权潄权䅁权獄权䅁允䅁䅁䅅䅁䭁䕁䅣䅁䵁䅉䅅䅁䕁䅁䅁睁䵁䅁䅁权䭂睃䅁权煄权䅁权㙂䅂䅁允䅁䅁䅅䅁佁䅁䅷䅁睁䍁䄴䅎ぁ䑁䅅䅁䵁䅉䅅䅁䕁䅁䅁睁䵁䅁䅁权あ兄䅁权灄权䅁权瑂䅂䅁允䅁䅁䅅䅁䙁䅁䅁䅁权畲䄹䍄䉁䅁䅁䅂䅁䅁䅍䅄䅁䅁䅯朳䅑䅁䅯朶䅯䅁䅯兣䅑䅁䅅䅁䉁䅁䅁杄䭁䅁䅁䅍畁䑁䅕睎䅁䅁杷允䅁䅁䅑䅁䑁䅁䅷䅁䭁䡁䵙䅁䭁佁䬴䅁䭁䡁䔰䅁䉁䅁䅁允䅁䅁䅕䅁䅁䵁流歄䵅䅉䅅䅁䕁䅁䅁睁䵁䅁䅁权㑄䅄䅁权畄权䅁权睂䅂䅁允䅁䅁䅅䅁䙁䅁䅁䅁䅃敔䅂䍄䉁䅁䅁䅂䅁䅁䅍䅄䅁䅁䅯充䄰䅁䅯朶䅯䅁䅯䅣䅑䅁䅅䅁䉁䅁䅁杄䵁䅁䅁䅍畁䑁䅣免㉁䅁䅁䍄䉁䅁䅁䅂䅁䅁䅍䅄䅁䅁䅯睦䅷䅁䅯朶䅯䅁䅯䄷䅯䅁䅅䅁䉁䅁䅁权䡂䅁䅁䍄䉁䅁䅁䅂䅁䅁䅍䅄䅁䅁䅯杓䅳䅁䅯朶䅯䅁䅯兣䅑䅁䅅䅁䉁䅁䅁杄䵁䅁䅁䅍畁䑁䅑兎ㅁ䅁䅁䍄䉁䅁䅁䅂䅁䅁䅍䅄䅁䅁䅯杓䅳䅁䅯朶䅯䅁䅯全䅑䅁䅅䅁䉁䅁䅁杄䵁䅁䅁䅍畁䑁䅑睎穁䅁䅁䍄䉁䅁䅁䅂䅁䅁䅍䅄䅁䅁䅯眫䅕䅁䅯眶䅯䅁䅯兢䅑䅁䅅䅁䉁䅁䅁权䡂䅁䅁䍄䉁䅁䅁䅂䅁䅁䅍䅄䅁䅁䅯杓䅳䅁䅯朶䅯䅁䅯睧䅑䅁䅅䅁䉁䅁䅁杄䵁䅁䅁䅍畁䑁䅑睍㉁䅁䅁䍄䉁䅁䅁䅂䅁䅁䅍䅄䅁䅁䅯睌䅷䅁䅯眶䅯䅁䅯全䅑䅁䅅䅁䉁䅁䅁杄啁䅁䅁睍㍁䑁䅫䅎ㅁ䑁䅧䅍睁䑁䅁䅁䵁䅉䅅䅁䕁䅁䅁睁䵁䅁䅁权ぁ䅁䅁权䉁杁䅁权䍁杁䅁允䅁䅁䅅䅁䙁䥁時搶䘳琷䅰䍄䉁䅁䅁䅂䅁䅁䅍䅄䅁䅁䅯睬䅑䅁䅯朶䅯䅁䅯兣䅑䅁䅅䅁䉁䅁䅁杄䵁䅁䅁䅍畁䑁䅙睎硁䅁䅁䍄䉁䅁䅁䅂䅁䅁䅍䅄䅁䅁䅯䅬䅳䅁䅯朷䅯䅁䅯睢䅑䅁䅅䅁䉁䅁䅁兂䅁䅁䅁䙁㙡䅑杷允䅁䅁䅑䅁䑁䅁䅷䅁䭁偁䙷䅁䭁佁䭯䅁䭁䡁䕯䅁䉁䅁䅁允䅁䅁䄴䅄䅁䑁䅁杌㉁䑁䅫睎䅁䅁杷允䅁䅁䅑䅁䑁䅁䅷䅁䭁䍁䵷䅁䭁佁䭣䅁䭁䝁䔸䅁䉁䅁䅁允䅁䅁䅕浔光䑗ね䐯䴸䅉䅅䅁䑁䅁䅁睁䵁䅁䅁权䉁杂䅁权慁杂䅁允䅁䅁䅅䅁䭁䙁䜸䅁䵁䅉䅅䅁䕁䅁䅁睁䵁䅁䅁权䭂睃䅁权煄权䅁权㥂䅂䅁允䅁䅁䅅䅁佁䅁䅷䅁睁䍁䄴兎睁䑁䅙䅁䵁䅉䅅䅁䕁䅁䅁睁䵁䅁䅁权汁兂䅁权潄权䅁权䙃䅂䅁允䅁䅁䅅䅁佁䅁䄴䅁硁䑁䅉杌睁䑁䅑兏䅁䅁杷允䅁䅁䅑䅁䑁䅁䅷䅁䭁䱁䰸䅁䭁佁䭧䅁䭁䡁䔰䅁䉁䅁䅁允䅁䅁䅯睒䅁䅁杷允䅁䅁䅑䅁䑁䅁䅷䅁䭁䕁乧䅁䭁佁䬰䅁䭁䥁䕕䅁䉁䅁䅁允䅁䅁䅕挰塒呬奔穷䴸䅉䅅䅁䑁䅁䅁睁䵁䅁䅁权䱁杂䅁权敁杂䅁允䅁䅁䅅䅁䭁䑁䝑䅁䵁䅉䅅䅁䕁䅁䅁睁䵁䅁䅁权摁睃䅁权煄权䅁权瑂䅂䅁允䅁䅁䅅䅁䭁䕁䅣䅁䵁䅉䅅䅁䕁䅁䅁睁䵁䅁䅁权摁睃䅁权煄权䅁权療䅂䅁允䅁䅁䅅䅁䭁䕁䅣䅁䵁䅉䅅䅁䕁䅁䅁睁䵁䅁䅁权摁睃䅁权煄权䅁权硂䅂䅁允䅁䅁䅅䅁䭁䕁䅣䅁䵁䅉䅅䅁䕁䅁䅁睁䵁䅁䅁权䍃睃䅁权浄权䅁权睂䅂䅁允䅁䅁䅅䅁佁䅁䅷䅁硁䍁䄴䅏ㅁ䑁䅑䅁䵁䅉䅅䅁䑁䅁䅁睁䵁䅁䅁权㑄兂䅁权敁杂䅁允䅁䅁䅅䅁䭁䡁䝙䅁䵁䅉䅅䅁䕁䅁䅁睁䵁䅁䅁权摁睃䅁权煄权䅁权䙃䅂䅁允䅁䅁䅅䅁䭁䕁䅣䅁䵁䅉䅅䅁䕁䅁䅁睁䵁䅁䅁权杁䅄䅁权牄权䅁权硂䅂䅁允䅁䅁䅅䅁佁䉁䅉䅁祁䑁䅕兎㑁䑁䅁䅍睁䑁䅁䅁䵁䅉䅅䅁䕁䅁䅁睁䵁䅁䅁权灃䅄䅁权畄权䅁权䙃䅂䅁允䅁䅁䅅䅁䙁䅁䅁䅁䅁杵䉎䍄䉁䅁䅁䅂䅁䅁䅍䅄䅁䅁䅯杅䄰䅁䅯朶䅯䅁䅯䄷䅯䅁䅅䅁䉁䅁䅁权䡂䅁䅁䍄䉁䅁䅁䅂䅁䅁䅍䅄䅁䅁䅯杅䄰䅁䅯朶䅯䅁䅯䅣䅑䅁䅅䅁䉁䅁䅁杄䵁䅁䅁䅍畁䑁䅍兎㍁䅁䅁䍄䉁䅁䅁䅂䅁䅁䅍䅄䅁䅁䅯杉䅷䅁䅯朵䅯䅁䅯兦䅑䅁䅅䅁䉁䅁䅁杄䵁䅁䅁杍畁䑁䅅免ぁ䅁䅁䍄䉁䅁䅁䅂䅁䅁䅍䅄䅁䅁䅯眴䅑䅁䅯朶䅯䅁䅯兢䅑䅁䅅䅁䉁䅁䅁杄䵁䅁䅁䅍畁䑁䅑兏ぁ䅁䅁䍄䉁䅁䅁䅂䅁䅁䅍䅄䅁䅁䅯睉䅷䅁䅯朵䅯䅁䅯兦䅑䅁䅅䅁䉁䅁䅁杄䵁䅁䅁杍畁䑁䅅䅎ㅁ䅁䅁䍄䉁䅁䅁䅂䅁䅁䅍䅄䅁䅁䅯杋䅁䅁䅯允䅉䅁䅯杁䅉䅁䅅䅁䉁䅁䅁兂㉃圷㍌⭨娳䅑杷允䅁䅁䅑䅁䑁䅁䅷䅁䭁䭁䱑䅁䭁佁䭳䅁䭁䥁䕕䅁䉁䅁䅁允䅁䅁䄴䅆䅁䑁䅅李㕁䑁䅫䅍ㅁ䑁䅁䅍睁䅁䅁䍄䉁䅁䅁䅂䅁䅁䅍䅄䅁䅁䅯来䅷䅁䅯儷䅯䅁䅯䅣䅑䅁䅅䅁䉁䅁䅁兂畃⭒㙆䝆破䅑杷允䅁䅁䅑䅁䑁䅁䅷䅁䭁䥁乕䅁䭁佁䭧䅁䭁䝁䔰䅁䉁䅁䅁允䅁䅁䅯睒䅁䅁杷允䅁䅁䅑䅁䑁䅁䅷䅁䭁䵁䕁䅁䭁佁䭯䅁䭁䥁䕕䅁䉁䅁䅁允䅁䅁䄴䅄䅁䑁䅁杌硁䑁䅧杍䅁䅁杷允䅁䅁䅑䅁䑁䅁䅷䅁䭁䉁久䅁䭁佁䭯䅁䭁佁䭷䅁䉁䅁䅁允䅁䅁䅯睒䅁䅁杷允䅁䅁䅑䅁䑁䅁䅷䅁䭁䙁䘴䅁䭁佁䭧䅁䭁䡁䕯䅁䉁䅁䅁允䅁䅁䄴杄䅁䑁䅉杍畁䑁䅁兏㍁䅁䅁䍄䉁䅁䅁䅂䅁䅁䅍䅄䅁䅁䅯充䄰䅁䅯朶䅯䅁䅯兢䅑䅁䅅䅁䉁䅁䅁权䡂䅁䅁䍄䉁䅁䅁䅂䅁䅁䅍䅄䅁䅁䅯睒䅕䅁䅯睈䅙䅁䅯䅉䅙䅁䅅䅁䉁䅁䅁权乃睂䅁䍄䉁䅁䅁䅂䅁䅁䅍䅄䅁䅁䅯兢䅷䅁䅯儶䅯䅁䅯䄷䅯䅁䅅䅁䉁䅁䅁权䡂䅁䅁䍄䉁䅁䅁䅂䅁䅁䅍䅄䅁䅁䅯睱䅳䅁䅯儶䅯䅁䅯睢䅑䅁䅅䅁䉁䅁䅁兂䅁䅁䅁䙁啄䅷杷允䅁䅁䅑䅁䑁䅁䅷䅁䭁䅁䴴䅁䭁佁䬴䅁䭁䡁䕁䅁䉁䅁䅁允䅁䅁䅕䅁䅁䥁獄䔶䵁䅉䅅䅁䕁䅁䅁睁䵁䅁䅁权噃䅄䅁权浄权䅁权㙂䅂䅁允䅁䅁䅅䅁佁䅁䅷䅁祁䍁䄴睍穁䑁䅕䅁䵁䅉䅅䅁䕁䅁䅁睁䵁䅁䅁权乁睃䅁权牄权䅁权䑃䅂䅁允䅁䅁䅅䅁佁䉁䅑䅁硁䑁䅅䅏硁䑁䅅杍硁䑁䅁兎䅁䅁杷允䅁䅁䅑䅁䑁䅁䅷䅁䭁偁䱣䅁䭁佁䭳䅁䭁䝁䔰䅁䉁䅁䅁允䅁䅁䅯睒䅁䅁杷允䅁䅁䅑䅁䑁䅁䅷䅁䭁偁䅷䅁䭁䅁䅑䅁䭁䅁䅕䅁䉁䅁䅁允䅁䅁䅕䅁䅁䉧㙚啒䵅䅉䅅䅁䕁䅁䅁睁䵁䅁䅁权㑄睃䅁权牄权䅁权瑂䅂䅁允䅁䅁䅅䅁佁䉁䅉䅁㉁䑁䅅䅏ㅁ䑁䅁䅎穁䑁䅑䅁䵁䅉䅅䅁䕁䅁䅁睁䵁䅁䅁权剁兄䅁权煄权䅁权療䅂䅁允䅁䅁䅅䅁佁䅁䅷䅁睁䍁䄴睎㕁䑁䅑䅁䵁䅉䅅䅁䕁䅁䅁睁䵁䅁䅁权㡃兂䅁权煄权䅁权睂䅂䅁允䅁䅁䅅䅁佁䅁䅷䅁睁䍁䄴䅍睁䑁䅅䅁䵁䅉䅅䅁䕁䅁䅁睁䵁䅁䅁权瑃睃䅁权牄权䅁权㥂䅂䅁允䅁䅁䅅䅁佁䉁䅉䅁㍁䑁䅫睎穁䑁䅧睍㍁䑁䅍䅁䵁䅉䅅䅁䕁䅁䅁睁䵁䅁䅁权䝃䅄䅁权潄权䅁权䑃䅂䅁允䅁䅁䅅䅁䭁䕁䅣䅁䵁䅉䅅䅁䕁䅁䅁睁䵁䅁䅁权慄䅂䅁权煄权䅁权瑂䅂䅁允䅁䅁䅅䅁佁䅁䅷䅁睁䍁䄴免ㅁ䑁䅕䅁䵁䅉䅅䅁䕁䅁䅁睁䵁䅁䅁权㑄䅄䅁权牄权䅁权睂䅂䅁允䅁䅁䅅䅁佁䉁䅉䅁穁䑁䅉䅎祁䑁䅍䅎睁䑁䅁䅁䵁䅉䅅䅁䕁䅁䅁睁䵁䅁䅁权䭄兄䅁权浄权䅁权睂䅂䅁允䅁䅁䅅䅁佁䅁䅷䅁睁䍁䄴兏祁䑁䅣䅁䵁䅉䅅䅁䕁䅁䅁睁䵁䅁䅁权剁兄䅁权煄权䅁权硂䅂䅁允䅁䅁䅅䅁佁䅁䅷䅁睁䍁䄴睎祁䑁䅕䅁䵁䅉䅅䅁䕁䅁䅁睁䵁䅁䅁权乂兂䅁权灄权䅁权獄权䅁允䅁䅁䅅䅁䭁䕁䅣䅁䵁䅉䅅䅁䕁䅁䅁睁䵁䅁䅁权ㅂ睃䅁权灄权䅁权療䅂䅁允䅁䅁䅅䅁䙁䅁䅁䅁䅁⽔䅄䍄䉁䅁䅁䅂䅁䅁䅍䅄䅁䅁䅯兗䅕䅁䅯眶䅯䅁䅯兦䅑䅁䅅䅁䉁䅁䅁杄啁䅁䅁免穁䑁䅫杍㍁䑁䅅兎硁䑁䅧䅁䵁䅉䅅䅁䕁䅁䅁睁䵁䅁䅁权啄睃䅁权瑄权䅁权䙃䅂䅁允䅁䅁䅅䅁䙁䕁㍷啩杆昵⽁䍄䉁䅁䅁䅂䅁䅁䅍䅄䅁䅁䅯充䄰䅁䅯朶䅯䅁䅯全䅑䅁䅅䅁䉁䅁䅁杄䵁䅁䅁䅍畁䑁䅧䅍硁䅁䅁䍄䉁䅁䅁䅂䅁䅁䅍䅄䅁䅁䅯睱䅕䅁䅯朶䅯䅁䅯睢䅑䅁䅅䅁䉁䅁䅁杄䵁䅁䅁䅍畁䑁䅉睍ぁ䅁䅁䍄䉁䅁䅁䅂䅁䅁䅍䅄䅁䅁䅯䅚䄰䅁䅯朶䅯䅁䅯来䅑䅁䅅䅁䉁䅁䅁杄䵁䅁䅁䅍畁䑁䅣睍㑁䅁䅁䍄䉁䅁䅁䅂䅁䅁䅍䅄䅁䅁䅯睫䅳䅁䅯䄶䅯䅁䅯睧䅑䅁䅅䅁䉁䅁䅁杄佁䅁䅁兌睁䍁䄴免ぁ䑁䅑䅁䵁䅉䅅䅁䑁䅁䅁睁䵁䅁䅁权乄䅂䅁权歁杂䅁允䅁䅁䅅䅁䭁䕁䡧䅁䵁䅉䅅䅁䕁䅁䅁睁䵁䅁䅁权求䅄䅁权潄权䅁权㥂䅂䅁允䅁䅁䅅䅁佁䅁䅷䅁祁䍁䄴免ぁ䑁䅑䅁䵁䅉䅅䅁䕁䅁䅁睁䵁䅁䅁权䩁睃䅁权潄权䅁权㥂䅂䅁允䅁䅁䅅䅁佁䅁䅷䅁㍁䍁䄴䅎睁䑁䅙䅁䵁䅉䅅䅁䑁䅁䅁睁䵁䅁䅁权㥁兂䅁权流杂䅁允䅁䅁䅅䅁佁䅁䅷䅁㑁䑁䅉杌㑁䑁䅍䅁䵁䅉䅅䅁䕁䅁䅁睁䵁䅁䅁权歂兄䅁权煄权䅁权䑃䅂䅁允䅁䅁䅅䅁佁䅁䅷䅁睁䍁䄴睎㑁䑁䅉䅁䵁䅉䅅䅁䕁䅁䅁睁䵁䅁䅁权時睃䅁权潄权䅁权療䅂䅁允䅁䅁䅅䅁佁䅁䄴䅁硁䑁䅕杌穁䑁䅙兎䅁䅁杷允䅁䅁䅑䅁䑁䅁䅷䅁䭁䱁䕯䅁䭁佁䭧䅁䭁䡁䕁䅁䉁䅁䅁允䅁䅁䄴杄䅁䑁䅅李畁䑁䅙杍祁䅁䅁䍄䉁䅁䅁䅂䅁䅁䅍䅄䅁䅁䅯兯䅳䅁䅯朷䅯䅁䅯兣䅑䅁䅅䅁䉁䅁䅁兂䅁䅁䅁䜴潘䅑杷允䅁䅁䅑䅁䑁䅁䅷䅁䭁䉁䰴䅁䭁佁䬰䅁䭁䡁䕁䅁䉁䅁䅁允䅁䅁䅕䡥瀳夶㑗稹䴸䅉䅅䅁䕁䅁䅁睁䵁䅁䅁权䩁䅄䅁权牄权䅁权䙃䅂䅁允䅁䅁䅅䅁佁䉁䅑䅁硁䑁䅉兏ㅁ䑁䅍䅍睁䑁䅁䅍䅁䅁杷允䅁䅁䅑䅁䑁䅁䅷䅁䭁䭁䴴䅁䭁佁䭳䅁䭁䥁䕕䅁䉁䅁䅁允䅁䅁䄴䅆䅁䑁䅅睍ㅁ䑁䅕䅎ㅁ䑁䅙李穁䅁䅁䍄䉁䅁䅁䅂䅁䅁䅍䅄䅁䅁䅯兪䄰䅁䅯眵䅯䅁䅯来䅑䅁䅅䅁䉁䅁䅁兂塄㍯㥁汃督䅑杷允䅁䅁䅑䅁䑁䅁䅷䅁䭁䑁䱯䅁䭁佁䭯䅁䭁佁䭷䅁䉁䅁䅁允䅁䅁䅯睒䅁䅁杷允䅁䅁䅑䅁䑁䅁䅷䅁䭁䭁䱁䅁䭁佁䬰䅁䭁䡁䕅䅁䉁䅁䅁允䅁䅁䅕呣䬰㘱睎吹䴸䅉䅅䅁䕁䅁䅁睁䵁䅁䅁权㙁睃䅁权煄权䅁权療䅂䅁允䅁䅁䅅䅁佁䅁䅷䅁硁䍁䄴免㉁䑁䅣䅁䵁䅉䅅䅁䕁䅁䅁睁䵁䅁䅁权佃允䅁权䭁䅁䅁权䕁杁䅁允䅁䅁䅅䅁䙁佁剸䉵䘶穡䅂䍄䉁䅁䅁䅂䅁䅁䅍䅄䅁䅁䅯䅣䅳䅁䅯䄶䅯䅁䅯来䅑䅁䅅䅁䉁䅁䅁权䡂䅁䅁䍄䉁䅁䅁䅂䅁䅁䅍䅄䅁䅁䅯儵䅳䅁䅯朶䅯䅁䅯䄷䅯䅁䅅䅁䉁䅁䅁权䡂䅁䅁䍄䉁䅁䅁䅂䅁䅁䅍䅄䅁䅁䅯䅗䄰䅁䅯眶䅯䅁䅯兦䅑䅁䅅䅁䉁䅁䅁杄啁䅁䅁免祁䑁䅅兏ㅁ䑁䅍免硁䑁䅫䅁䵁䅉䅅䅁䕁䅁䅁睁䵁䅁䅁权瑁䅁䅁权䉁杁䅁权䙁杁䅁允䅁䅁䅅䅁䙁䱁瑂䙏扬杗䉤䍄䉁䅁䅁䅂䅁䅁䅍䅄䅁䅁䅯䅚䄰䅁䅯眵䅯䅁䅯兣䅑䅁䅅䅁䉁䅁䅁兂䡄穓䩥坑䑁䅑杷允䅁䅁䅑䅁䑁䅁䅷䅁䭁䕁乣䅁䭁佁䭣䅁䭁佁䭷䅁䉁䅁䅁允䅁䅁䅯睒䅁䅁杷允䅁䅁䅑䅁䑁䅁䅷䅁䭁䍁䵑䅁䭁佁䭧䅁䭁䡁䕁䅁䉁䅁䅁允䅁䅁䄴杄䅁䑁䅅杍畁䑁䅣䅍穁䅁䅁䍄䉁䅁䅁䅂䅁䅁䅍䅄䅁䅁䅯儵䅷䅁䅯儶䅯䅁䅯兦䅑䅁䅅䅁䉁䅁䅁兂䅁䅁䅁䥁㙡䅷杷允䅁䅁䅑䅁䑁䅁䅷䅁䭁䕁䵑䅁䭁佁䭧䅁䭁䡁䕁䅁䉁䅁䅁允䅁䅁䄴䅄䅁䍁䄰兎畁䑁䅅兏䅁䅁杷允䅁䅁䅑䅁䑁䅁䅷䅁䭁䉁䙑䅁䭁佁䭣䅁䭁䡁䕅䅁䉁䅁䅁允䅁䅁䅕㥐䵙爫⽈樳䴸䅉䅅䅁䕁䅁䅁睁䵁䅁䅁权䙂䅄䅁权潄权䅁权睂䅂䅁允䅁䅁䅅䅁佁䅁䄴䅁硁䑁䅁杌硁䑁䅅睍䅁䅁杷允䅁䅁䅑䅁䑁䅁䅷䅁䭁佁䱕䅁䭁佁䭯䅁䭁䡁䕯䅁䉁䅁䅁允䅁䅁䄴䅄䅁䑁䅁杌穁䑁䅙李䅁䅁杷允䅁䅁䅍䅁䑁䅁䅷䅁䭁䭁䕧䅁䭁䍁䝑䅁䉁䅁䅁允䅁䅁䅯睴䅙䅁杷允䅁䅁䅑䅁䑁䅁䅷䅁䭁偁䰸䅁䭁佁䭳䅁䭁䡁䕅䅁䉁䅁䅁允䅁䅁䄴杅䅁䑁䅉兏ㅁ䑁䅙䅍ぁ䑁䅙䅎䅁䅁杷允䅁䅁䅑䅁䑁䅁䅷䅁䭁䭁䕳䅁䭁佁䭫䅁䭁䡁䔰䅁䉁䅁䅁允䅁䅁䅕䅁䅁䕁坄唰䵁䅉䅅䅁䕁䅁䅁睁䵁䅁䅁权啃兄䅁权灄权䅁权䑃䅂䅁允䅁䅁䅅䅁䙁䅁䅁䅁䅃挸䅆䍄䉁䅁䅁䅂䅁䅁䅍䅄䅁䅁䅯睹䄰䅁䅯儷䅯䅁䅯睢䅑䅁䅅䅁䉁䅁䅁兂卂䉵䘶ㄶ奈睐杷允䅁䅁䅑䅁䑁䅁䅷䅁䭁䙁䱙䅁䭁佁䬰䅁䭁䡁䕅䅁䉁䅁䅁允䅁䅁䅕匳䝑婧䑖稰䴸䅉䅅䅁䕁䅁䅁睁䵁䅁䅁权䝁兄䅁权煄权䅁权㙂䅂䅁允䅁䅁䅅䅁佁䅁䅷䅁硁䍁䄴睎㍁䑁䅕䅁䵁䅉䅅䅁䕁䅁䅁睁䵁䅁䅁权噁兂䅁权灄权䅁权䙃䅂䅁允䅁䅁䅅䅁䙁䅁䅁䅁䥂睡䉨䍄䉁䅁䅁䅂䅁䅁䅍䅄䅁䅁䅯杴䅷䅁䅯眶䅯䅁䅯䄷䅯䅁䅅䅁䉁䅁䅁权䡂䅁䅁䍄䉁䅁䅁䅂䅁䅁䅍䅄䅁䅁䅯杯䅑䅁䅯儶䅯䅁䅯全䅑䅁䅅䅁䉁䅁䅁兂䅁䅁䅁䱙浢䅑杷允䅁䅁䅑䅁䑁䅁䅷䅁䭁䡁乫䅁䭁佁䭙䅁䭁䡁䕁䅁䉁䅁䅁允䅁䅁䄴䅄䅁䑁䅑杌祁䑁䅧䅏䅁䅁杷允䅁䅁䅑䅁䑁䅁䅷䅁䭁䙁䵧䅁䭁佁䭳䅁䭁䡁䔰䅁䉁䅁䅁允䅁䅁䄴䅅䅁䑁䅫兎ぁ䑁䅁䅍睁䑁䅁䅁䵁䅉䅅䅁䕁䅁䅁睁䵁䅁䅁权汁睃䅁权瑄权䅁权㙂䅂䅁允䅁䅁䅅䅁䙁䅁坒楄礲敮⽍䍄䉁䅁䅁䅂䅁䅁䅍䅄䅁䅁䅯克䄰䅁䅯朶䅯䅁䅯睧䅑䅁䅅䅁䉁䅁䅁杄䵁䅁䅁䅍畁䑁䅍杍穁䅁䅁䍄䉁䅁䅁䅂䅁䅁䅍䅄䅁䅁䅯允䅳䅁䅯䄶䅯䅁䅯兣䅑䅁䅅䅁䉁䅁䅁杄䵁䅁䅁睎畁䑁䅁免穁䅁䅁䍄䉁䅁䅁䅂䅁䅁䅍䅄䅁䅁䅯睃䅳䅁䅯朷䅯䅁䅯䅣䅑䅁䅅䅁䉁䅁䅁兂䅁䅁䅁偁浐䅷杷允䅁䅁䅑䅁䑁䅁䅷䅁䭁䭁䰴䅁䭁佁䭧䅁䭁䝁䔰䅁䉁䅁䅁允䅁䅁䄴杄䅁䑁䅉䅎畁䑁䅫睍ぁ䅁䅁䍄䉁䅁䅁䅂䅁䅁䅍䅄䅁䅁䅯杸䅕䅁䅯眵䅯䅁䅯䅣䅑䅁䅅䅁䉁䅁䅁兂噄佥浫奍桧䅑杷允䅁䅁䅑䅁䑁䅁䅷䅁䭁䅁䵧䅁䭁佁䭯䅁䭁䝁䔰䅁䉁䅁䅁允䅁䅁䅯睒䅁䅁杷允䅁䅁䅑䅁䑁䅁䅷䅁䭁䍁䱕䅁䭁佁䬰䅁䭁䡁䕅䅁䉁䅁䅁允䅁䅁䅕硫䕧杖琴樴䴸䅉䅅䅁䕁䅁䅁睁䵁䅁䅁权祄䅂䅁权灄权䅁权睂䅂䅁允䅁䅁䅅䅁䙁䅁䅁䅁睁癃䅤䍄䉁䅁䅁䅂䅁䅁䅍䅄䅁䅁䅯䅃䅷䅁䅯朶䅯䅁䅯睢䅑䅁䅅䅁䉁䅁䅁杄䵁䅁䅁杍畁䑁䅁兏㉁䅁䅁䍄䉁䅁䅁䅂䅁䅁䅍䅄䅁䅁䅯䅃䅷䅁䅯朶䅯䅁䅯兦䅑䅁䅅䅁䉁䅁䅁杄䵁䅁䅁免畁䑁䅧䅏㍁䅁䅁䍄䉁䅁䅁䅂䅁䅁䅍䅄䅁䅁䅯睩䅷䅁䅯朷䅯䅁䅯睧䅑䅁䅅䅁䉁䅁䅁兂䅁䅁䅁䑉煢䅑杷允䅁䅁䅑䅁䑁䅁䅷䅁䭁乁䱅䅁䭁佁䭯䅁䭁佁䭷䅁䉁䅁䅁允䅁䅁䅯睒䅁䅁杷允䅁䅁䅑䅁䑁䅁䅷䅁䭁䡁䰴䅁䭁佁䭙䅁䭁䡁䕅䅁䉁䅁䅁允䅁䅁䄴䅄䅁䑁䅅杌ぁ䑁䅣兏䅁䅁杷允䅁䅁䅑䅁䑁䅁䅷䅁䭁䉁䴰䅁䭁佁䭫䅁䭁䝁䔸䅁䉁䅁䅁允䅁䅁䅕䅁䅁䕁剃唷䵁䅉䅅䅁䕁䅁䅁睁䵁䅁䅁权剄睃䅁权煄权䅁权瑂䅂䅁允䅁䅁䅅䅁䭁䕁䅣䅁䵁䅉䅅䅁䕁䅁䅁睁䵁䅁䅁权塁允䅁权䉁杁䅁权䍁杁䅁允䅁䅁䅅䅁䙁䝁扯䱭椯獈䄵䍄䉁䅁䅁䅂䅁䅁䅍䅄䅁䅁䅯儰䅳䅁䅯朶䅯䅁䅯睧䅑䅁䅅䅁䉁䅁䅁杄䵁䅁䅁免畁䑁䅑睍ぁ䅁䅁䍄䉁䅁䅁䅂䅁䅁䅍䅄䅁䅁䅯八䅳䅁䅯䄶䅯䅁䅯兢䅑䅁䅅䅁䉁䅁䅁权䡂䅁䅁䍄䉁䅁䅁䅂䅁䅁䅍䅄䅁䅁䅯䅶䄰䅁䅯䄶䅯䅁䅯睢䅑䅁䅅䅁䉁䅁䅁杄佁䅁䅁兎睁䍁䄴李ㅁ䑁䅙䅁䵁䅉䅅䅁䕁䅁䅁睁䵁䅁䅁权坃䅂䅁权潄权䅁权㥂䅂䅁允䅁䅁䅅䅁佁䅁䄴䅁㉁䑁䅅杌祁䑁䅙杍䅁䅁杷允䅁䅁䅑䅁䑁䅁䅷䅁䭁䕁䵣䅁䭁佁䭫䅁䭁䥁䕍䅁䉁䅁䅁允䅁䅁䅕䅁䅁䝁剁欷䵁䅉䅅䅁䕁䅁䅁睁䵁䅁䅁权桂睃䅁权牄权䅁权䑃䅂䅁允䅁䅁䅅䅁佁䉁䅉䅁穁䑁䅉睎ぁ䑁䅑䅍穁䑁䅉䅁䵁䅉䅅䅁䕁䅁䅁睁䵁䅁䅁权㍂睃䅁权牄权䅁权睂䅂䅁允䅁䅁䅅䅁佁䉁䅑䅁硁䑁䅑兎㉁䑁䅁睎穁䑁䅑䅍䅁䅁杷允䅁䅁䅑䅁䑁䅁䅷䅁䭁偁䵙䅁䭁佁䭙䅁䭁䥁䕕䅁䉁䅁䅁允䅁䅁䄴䅄䅁䑁䅅杌硁䑁䅕兎䅁䅁杷允䅁䅁䅑䅁䑁䅁䅷䅁䭁偁䱁䅁䭁佁䬰䅁䭁䥁䕍䅁䉁䅁䅁允䅁䅁䅕癱午坔光䐴䴸䅉䅅䅁䕁䅁䅁睁䵁䅁䅁权い䅁䅁权䭁䅁䅁权䙁䅁䅁允䅁䅁䅅䅁䙁䱁摋㘷䝦硓䅒䍄䉁䅁䅁䅂䅁䅁䅍䅄䅁䅁䅯眴䅷䅁䅯朷䅯䅁䅯䄷䅯䅁䅅䅁䉁䅁䅁权䡂䅁䅁䍄䉁䅁䅁䅂䅁䅁䅍䅄䅁䅁䅯儰䅷䅁䅯朶䅯䅁䅯䅣䅑䅁䅅䅁䉁䅁䅁权䡂䅁䅁䍄䉁䅁䅁䅂䅁䅁䅍䅄䅁䅁䅯杶䅑䅁䅯朷䅯䅁䅯䅣䅑䅁䅅䅁䉁䅁䅁兂䅁䅁䅁䥑灮䅑杷允䅁䅁䅑䅁䑁䅁䅷䅁䭁䩁䱳䅁䭁佁䭯䅁䭁䥁䕍䅁䉁䅁䅁允䅁䅁䄴䅄䅁䑁䅁杌ぁ䑁䅑杍䅁䅁杷允䅁䅁䅑䅁䑁䅁䅷䅁䭁䡁䱧䅁䭁佁䭣䅁䭁佁䭷䅁䉁䅁䅁允䅁䅁䅯睒䅁䅁杷允䅁䅁䅑䅁䑁䅁䅷䅁䭁䩁䱳䅁䭁佁䭯䅁䭁䡁䔰䅁䉁䅁䅁允䅁䅁䄴䅃䅁䑁䅁杌ぁ䅁䅁䍄䉁䅁䅁䅂䅁䅁䅍䅄䅁䅁䅯眱䅳䅁䅯䄶䅯䅁䅯兢䅑䅁䅅䅁䉁䅁䅁权䡂䅁䅁䍄䉁䅁䅁䅂䅁䅁䅍䅄䅁䅁䅯眶䅷䅁䅯朶䅯䅁䅯兢䅑䅁䅅䅁䉁䅁䅁权䡂䅁䅁䍄䉁䅁䅁䅂䅁䅁䅍䅄䅁䅁䅯儲䅅䅁䅯允䅉䅁䅯杁䅉䅁䅅䅁䉁䅁䅁权䡂䅁䅁䍄䉁䅁䅁䅂䅁䅁䅍䅄䅁䅁䅯眲䅳䅁䅯儷䅯䅁䅯来䅑䅁䅅䅁䉁䅁䅁兂㉄䙋偹癷潘睐杷允䅁䅁䅑䅁䑁䅁䅷䅁䭁佁䵳䅁䭁佁䭯䅁䭁䝁䔸䅁䉁䅁䅁允䅁䅁䄴䅄䅁䑁䅁杌祁䑁䅣睎䅁䅁杷允䅁䅁䅑䅁䑁䅁䅷䅁䭁䍁䴴䅁䭁佁䭙䅁䭁䡁䕯䅁䉁䅁䅁允䅁䅁䅯睒䅁䅁杷允䅁䅁䅑䅁䑁䅁䅷䅁䭁䉁乕䅁䭁佁䬴䅁䭁䡁䕅䅁䉁䅁䅁允䅁䅁䅕䅁䅁䝁摁唴䵁䅉䅅䅁䕁䅁䅁睁䵁䅁䅁权癁䅄䅁权浄权䅁权㙂䅂䅁允䅁䅁䅅䅁佁䅁䅷䅁硁䍁䄴䅍㍁䑁䅑䅁䵁䅉䅅䅁䕁䅁䅁睁䵁䅁䅁权湃䅄䅁权灄权䅁权獄权䅁允䅁䅁䅅䅁䭁䕁䅣䅁䵁䅉䅅䅁䕁䅁䅁睁䵁䅁䅁权㑃䅄䅁权牄权䅁权睂䅂䅁允䅁䅁䅅䅁佁䉁䅉䅁穁䑁䅁杍㑁䑁䅍李㑁䑁䅧䅁䵁䅉䅅䅁䕁䅁䅁睁䵁䅁䅁权卄䅄䅁权湄权䅁权䙃䅂䅁允䅁䅁䅅䅁䙁䩁獐煳䩂敊⽹䍄䉁䅁䅁䅂䅁䅁䅍䅄䅁䅁䅯杉䅳䅁䅯儶䅯䅁䅯睧䅑䅁䅅䅁䉁䅁䅁兂䅁䅁䅁䭧偪䅑杷允䅁䅁䅑䅁䑁䅁䅷䅁䭁佁䵳䅁䭁佁䭯䅁䭁䡁䕁䅁䉁䅁䅁允䅁䅁䄴䅄䅁䑁䅁杌祁䑁䅙䅎䅁䅁杷允䅁䅁䅑䅁䑁䅁䅷䅁䭁䕁䴰䅁䭁佁䭧䅁䭁䥁䕍䅁䉁䅁䅁允䅁䅁䄴权䅁䑁䅑杌硁䑁䅣䅁䵁䅉䅅䅁䕁䅁䅁睁䵁䅁䅁权硂䅄䅁权潄权䅁权獄权䅁允䅁䅁䅅䅁䭁䕁䅣䅁䵁䅉䅅䅁䕁䅁䅁睁䵁䅁䅁权㝃睃䅁权畄权䅁权獄权䅁允䅁䅁䅅䅁䭁䕁䅣䅁䵁䅉䅅䅁䕁䅁䅁睁䵁䅁䅁权獄睃䅁权湄权䅁权獄权䅁允䅁䅁䅅䅁䭁䕁䅣䅁䵁䅉䅅䅁䕁䅁䅁睁䵁䅁䅁权煂兄䅁权煄权䅁权獄权䅁允䅁䅁䅅䅁䭁䕁䅣䅁䵁䅉䅅䅁䕁䅁䅁睁䵁䅁䅁权煂兄䅁权煄权䅁权療䅂䅁允䅁䅁䅅䅁佁䅁䅷䅁祁䍁䄴杍睁䑁䅉䅁䵁䅉䅅䅁䕁䅁䅁睁䵁䅁䅁权硂睃䅁权牄权䅁权䑃䅂䅁允䅁䅁䅅䅁佁䉁䅑䅁穁䑁䅕兏睁䑁䅕免祁䑁䅁䅏䅁䅁杷允䅁䅁䅑䅁䑁䅁䅷䅁䭁䝁乯䅁䭁佁䭯䅁䭁䡁䕯䅁䉁䅁䅁允䅁䅁䄴䅄䅁䑁䅉杌睁䑁䅫䅎䅁䅁杷允䅁䅁䅑䅁䑁䅁䅷䅁䭁乁䘰䅁䭁佁䭳䅁䭁佁䭷䅁䉁䅁䅁允䅁䅁䅯睒䅁䅁杷允䅁䅁䅑䅁䑁䅁䅷䅁䭁乁䵙䅁䭁佁䭣䅁䭁䝁䔰䅁䉁䅁䅁允䅁䅁䅯睒䅁䅁杷允䅁䅁䅑䅁䑁䅁䅷䅁䭁佁䱣䅁䭁佁䭯䅁䭁䝁䔰䅁䉁䅁䅁允䅁䅁䅯睒䅁䅁杷允䅁䅁䅑䅁䑁䅁䅷䅁䭁䭁䵯䅁䭁佁䭧䅁䭁䥁䕕䅁䉁䅁䅁允䅁䅁䄴杄䅁䑁䅅免畁䑁䅫䅎㑁䅁䅁䍄䉁䅁䅁䅂䅁䅁䅍䅄䅁䅁䅯杔䅳䅁䅯䄶䅯䅁䅯兦䅑䅁䅅䅁䉁䅁䅁杄䵁䅁䅁䅎畁䑁䅫兎祁䅁䅁䍄䉁䅁䅁䅂䅁䅁䅍䅄䅁䅁䅯䄶䅳䅁䅯朶䅯䅁䅯兢䅑䅁䅅䅁䉁䅁䅁权䡂䅁䅁䍄䉁䅁䅁䅂䅁䅁䅍䅄䅁䅁䅯䅵䅕䅁䅯儷䅯䅁䅯睢䅑䅁䅅䅁䉁䅁䅁兂杄剫㝶愴⭲睐杷允䅁䅁䅑䅁䑁䅁䅷䅁䭁䕁䱁䅁䭁佁䭧䅁䭁佁䭷䅁䉁䅁䅁允䅁䅁䅯睒䅁䅁杷允䅁䅁䅑䅁䑁䅁䅷䅁䭁䵁䕅䅁䭁佁䭫䅁䭁䡁䕯䅁䉁䅁䅁允䅁䅁䅕䅁䅁䥁佩ぃ䵅䅉䅅䅁䕁䅁䅁睁䵁䅁䅁权㝄睃䅁权牄权䅁权睂䅂䅁允䅁䅁䅅䅁佁䉁䅉䅁㑁䑁䅧䅍睁䑁䅍䅍睁䑁䅁䅁䵁䅉䅅䅁䕁䅁䅁睁䵁䅁䅁权ぃ睃䅁权浄权䅁权䙃䅂䅁允䅁䅁䅅䅁佁䅁䅷䅁㕁䍁䄴䅎硁䑁䅍䅁䵁䅉䅅䅁䕁䅁䅁睁䵁䅁䅁权㑂兄䅁权畄权䅁权療䅂䅁允䅁䅁䅅䅁䙁䅁䅁䅁䅁⬯䅔䍄䉁䅁䅁䅂䅁䅁䅍䅄䅁䅁䅯䅧䅳䅁䅯䄶䅯䅁䅯兣䅑䅁䅅䅁䉁䅁䅁杄佁䅁䅁兌ㅁ䍁䄴睍㍁䑁䅫䅁䵁䅉䅅䅁䕁䅁䅁睁䵁䅁䅁权扁兄䅁权煄权䅁权獄权䅁允䅁䅁䅅䅁䭁䕁䅣䅁䵁䅉䅅䅁䕁䅁䅁睁䵁䅁䅁权桂睃䅁权畄权䅁权䙃䅂䅁允䅁䅁䅅䅁䙁䅁䅁䅁权敵䅖䍄䉁䅁䅁䅂䅁䅁䅍䅄䅁䅁䅯䅡䄰䅁䅯朶䅯䅁䅯兢䅑䅁䅅䅁䉁䅁䅁权䡂䅁䅁䍄䉁䅁䅁䅂䅁䅁䅍䅄䅁䅁䅯睋䅷䅁䅯眵䅯䅁䅯兣䅑䅁䅅䅁䉁䅁䅁兂塄㍯㥁瑃䑦睐杷允䅁䅁䅑䅁䑁䅁䅷䅁䭁䝁乧䅁䭁佁䭯䅁䭁䡁䕯䅁䉁䅁䅁允䅁䅁䅯睒䅁䅁杷允䅁䅁䅑䅁䑁䅁䅷䅁䭁䭁乯䅁䭁佁䭯䅁䭁佁䭷䅁䉁䅁䅁允䅁䅁䅯睒䅁䅁杷允䅁䅁䅑䅁䑁䅁䅷䅁䭁偁䭣䅁䭁佁䭙䅁䭁䡁䔰䅁䉁䅁䅁允䅁䅁䄴䅄䅁䑁䅍杌硁䑁䅑李䅁䅁杷允䅁䅁䅑䅁䑁䅁䅷䅁䭁偁䴸䅁䭁佁䭯䅁䭁䝁䔸䅁䉁䅁䅁允䅁䅁䄴䅄䅁䑁䅅杌ぁ䑁䅧杍䅁䅁杷允䅁䅁䅑䅁䑁䅁䅷䅁䭁䕁䱙䅁䭁佁䭯䅁䭁䡁䕁䅁䉁䅁䅁允䅁䅁䄴䅄䅁䑁䅉杌穁䑁䅙免䅁䅁杷允䅁䅁䅑䅁䑁䅁䅷䅁䭁䑁䵙䅁䭁佁䭙䅁䭁䡁䕯䅁䉁䅁䅁允䅁䅁䄴䅄䅁䑁䅁杌穁䑁䅣李䅁䅁杷允䅁䅁䅑䅁䑁䅁䅷䅁䭁䝁䱷䅁䭁佁䭯䅁䭁佁䭷䅁䉁䅁䅁允䅁䅁䅯睒䅁䅁杷允䅁䅁䅑䅁䑁䅁䅷䅁䭁䝁䉷䅁䭁䅁䍅䅁䭁䅁䍕䅁䉁䅁䅁允䅁䅁䅕穳渴敬㜴〴䵁䅉䅅䅁䕁䅁䅁睁䵁䅁䅁权ㅂ兂䅁权灄权䅁权㙂䅂䅁允䅁䅁䅅䅁䙁䅁䅁䅁杁⼱䄱䍄䉁䅁䅁䅂䅁䅁䅍䅄䅁䅁䅯睴䅳䅁䅯儷䅯䅁䅯兣䅑䅁䅅䅁䉁䅁䅁兂ㅁ牘䩰䅄义䅑杷允䅁䅁䅑䅁䑁䅁䅷䅁䭁䵁䰰䅁䭁佁䭧䅁䭁䥁䕍䅁䉁䅁䅁允䅁䅁䄴䅄䅁䑁䅣杌㉁䑁䅙李䅁䅁杷允䅁䅁䅑䅁䑁䅁䅷䅁䭁䝁䉷䅁䭁䅁䍅䅁䭁䅁䍍䅁䉁䅁䅁允䅁䅁䅕癣㌰洵椲欶䵁䅉䅅䅁䕁䅁䅁睁䵁䅁䅁权穃䅂䅁权湄权䅁权獄权䅁允䅁䅁䅅䅁䭁䕁䅣䅁䵁䅉䅅䅁䕁䅁䅁睁䵁䅁䅁权硄䅂䅁权煄权䅁权䑃䅂䅁允䅁䅁䅅䅁䭁䕁䅣䅁䵁䅉䅅䅁䕁䅁䅁睁䵁䅁䅁权坁杂䅁权湄权䅁权療䅂䅁允䅁䅁䅅䅁䙁䝁欯䍖楚村䅊䍄䉁䅁䅁䅂䅁䅁䅍䅄䅁䅁䅯䅢䅳䅁䅯朶䅯䅁䅯兢䅑䅁䅅䅁䉁䅁䅁杄䵁䅁䅁䅍畁䑁䅣䅏㑁䅁䅁䍄䉁䅁䅁䅂䅁䅁䅍䅄䅁䅁䅯儲䅳䅁䅯朵䅯䅁䅯兢䅑䅁䅅䅁䉁䅁䅁权䡂䅁䅁䍄䉁䅁䅁䅂䅁䅁䅍䅄䅁䅁䅯儱䅑䅁䅯朷䅯䅁䅯兣䅑䅁䅅䅁䉁䅁䅁兂䅁䅁䅁乁穈䅑杷允䅁䅁䅑䅁䑁䅁䅷䅁䭁䥁䵑䅁䭁佁䭳䅁䭁䡁䕅䅁䉁䅁䅁允䅁䅁䄴杅䅁䑁䅉杍㉁䑁䅫杍睁䑁䅁䅍䅁䅁杷允䅁䅁䅑䅁䑁䅁䅷䅁䭁䙁䄰䅁䭁䅁䅯䅁䭁䅁䅕䅁䉁䅁䅁允䅁䅁䅕䵮村䡳潊啁䵁䅉䅅䅁䕁䅁䅁睁䵁䅁䅁权䩄兂䅁权潄权䅁权療䅂䅁允䅁䅁䅅䅁佁䅁䅯䅁ㅁ䍁䄴睍祁䅁䅁䍄䉁䅁䅁䅂䅁䅁䅍䅄䅁䅁䅯䅢䅳䅁䅯朶䅯䅁䅯䅣䅑䅁䅅䅁䉁䅁䅁杄䵁䅁䅁䅍畁䑁䅧杍ㅁ䅁䅁䍄䉁䅁䅁䅂䅁䅁䅍䅄䅁䅁䅯兦䄰䅁䅯䄶䅯䅁䅯睢䅑䅁䅅䅁䉁䅁䅁杄䵁䅁䅁睎畁䑁䅕䅎㍁䅁䅁䍄䉁䅁䅁䅂䅁䅁䅍䅄䅁䅁䅯䄱䅕䅁䅯眶䅯䅁䅯䄷䅯䅁䅅䅁䉁䅁䅁权䡂䅁䅁䍄䉁䅁䅁䅂䅁䅁䅍䅄䅁䅁䅯充䅷䅁䅯儷䅯䅁䅯兣䅑䅁䅅䅁䉁䅁䅁兂㥂穐敖歵㙮睐杷允䅁䅁䅑䅁䑁䅁䅷䅁䭁䡁䴸䅁䭁佁䬴䅁䭁䥁䕕䅁䉁䅁䅁允䅁䅁䅕䅁䅁䅁杁䕺䵁䅉䅅䅁䕁䅁䅁睁䵁䅁䅁权剃䅁䅁权䕁䅁䅁权䕁杁䅁允䅁䅁䅅䅁䙁䅁䅁䅁流浘䉊䍄䉁䅁䅁䅂䅁䅁䅍䅄䅁䅁䅯党䅁䅁䅯权䅁䅁䅯䅂䅉䅁䅅䅁䉁䅁䅁兂㙃兓䍷㑋睦睐杷允䅁䅁䅑䅁䑁䅁䅷䅁䭁乁䱁䅁䭁佁䬰䅁䭁䝁䔰䅁䉁䅁䅁允䅁䅁䅯睒䅁䅁杷允䅁䅁䅑䅁䑁䅁䅷䅁䭁䕁久䅁䭁佁䭯䅁䭁䡁䕁䅁䉁䅁䅁允䅁䅁䄴䅄䅁䑁䅁杌祁䑁䅑李䅁䅁杷允䅁䅁䅑䅁䑁䅁䅷䅁䭁䍁乁䅁䭁佁䭣䅁䭁䡁䕅䅁䉁䅁䅁允䅁䅁䅕牕敧敨剴爫䴸䅉䅅䅁䕁䅁䅁睁䵁䅁䅁权ㅄ䅂䅁权浄权䅁权療䅂䅁允䅁䅁䅅䅁佁䅁䅷䅁祁䍁䄴兏祁䑁䅅䅁䵁䅉䅅䅁䕁䅁䅁睁䵁䅁䅁权卂睃䅁权湄权䅁权睂䅂䅁允䅁䅁䅅䅁䙁䙁㕧䵴㉨杶䅊䍄䉁䅁䅁䅂䅁䅁䅍䅄䅁䅁䅯具䅕䅁䅯朵䅯䅁䅯䄷䅯䅁䅅䅁䉁䅁䅁权䡂䅁䅁䍄䉁䅁䅁䅂䅁䅁䅍䅄䅁䅁䅯兣䅳䅁䅯朶䅯䅁䅯兣䅑䅁䅅䅁䉁䅁䅁杄䵁䅁䅁䅍畁䑁䅅睍穁䅁䅁䍄䉁䅁䅁䅂䅁䅁䅍䅄䅁䅁䅯睬䅳䅁䅯儷䅯䅁䅯睧䅑䅁䅅䅁䉁䅁䅁兂楂砸橖桵䙺睐杷允䅁䅁䅑䅁䑁䅁䅷䅁䭁䭁䱍䅁䭁佁䭯䅁䭁佁䭷䅁䉁䅁䅁允䅁䅁䅯睒䅁䅁杷允䅁䅁䅑䅁䑁䅁䅷䅁䭁佁䙣䅁䭁佁䭫</t>
  </si>
  <si>
    <t>䅁䭁䡁䕅䅁䉁䅁䅁允䅁䅁䅕䅁䅁䕁牧啄䵅䅉䅅䅁䕁䅁䅁睁䵁䅁䅁权求睃䅁权灄权䅁权療䅂䅁允䅁䅁䅅䅁䙁䅁䅁䅁䅄㥍䅆䍄䉁䅁䅁䅂䅁䅁䅍䅄䅁䅁䅯权䅷䅁䅯儶䅯䅁䅯睧䅑䅁䅅䅁䉁䅁䅁兂䅁䅁䅁䱷剺䅷杷允䅁䅁䅑䅁䑁䅁䅷䅁䭁偁䱁䅁䭁佁䭧䅁䭁䡁䕯䅁䉁䅁䅁允䅁䅁䄴杄䅁䑁䅅睍畁䑁䅙李㕁䅁䅁䍄䉁䅁䅁䅂䅁䅁䅍䅄䅁䅁䅯睯䅳䅁䅯朶䅯䅁䅯䅣䅑䅁䅅䅁䉁䅁䅁杄䵁䅁䅁杍畁䑁䅅兎祁䅁䅁䍄䉁䅁䅁䅂䅁䅁䅍䅄䅁䅁䅯兙䄰䅁䅯眵䅯䅁䅯䅣䅑䅁䅅䅁䉁䅁䅁兂牄㥧婺爰䡦睶杷允䅁䅁䅑䅁䑁䅁䅷䅁䭁䭁䱍䅁䭁佁䭯䅁䭁䡁䔰䅁䉁䅁䅁允䅁䅁䄴䅄䅁䑁䅉杌㉁䑁䅉䅎䅁䅁杷允䅁䅁䅑䅁䑁䅁䅷䅁䭁䱁䵙䅁䭁佁䭳䅁䭁䡁䕅䅁䉁䅁䅁允䅁䅁䄴杅䅁䑁䅉䅍㕁䑁䅁䅏ㅁ䑁䅉睎䅁䅁杷允䅁䅁䅑䅁䑁䅁䅷䅁䭁䙁乳䅁䭁佁䭣䅁䭁䝁䔰䅁䉁䅁䅁允䅁䅁䅯睒䅁䅁杷允䅁䅁䅑䅁䑁䅁䅷䅁䭁乁䱳䅁䭁佁䭫䅁䭁䡁䕅䅁䉁䅁䅁允䅁䅁䅕䅁䅁䕁㥃唲䵁䅉䅅䅁䕁䅁䅁睁䵁䅁䅁权瑂䅄䅁权煄权䅁权睂䅂䅁允䅁䅁䅅䅁佁䅁䅷䅁睁䍁䄴李㍁䑁䅍䅁䵁䅉䅅䅁䕁䅁䅁睁䵁䅁䅁权䱃兂䅁权浄权䅁权㥂䅂䅁允䅁䅁䅅䅁佁䅁䅷䅁硁䍁䄴杍㕁䑁䅉䅁䵁䅉䅅䅁䕁䅁䅁睁䵁䅁䅁权㉁兂䅁权瑄权䅁权睂䅂䅁允䅁䅁䅅䅁䙁䑁敖歵䵫瑁⽳䍄䉁䅁䅁䅂䅁䅁䅍䅄䅁䅁䅯睱䅷䅁䅯眶䅯䅁䅯䅣䅑䅁䅅䅁䉁䅁䅁杄十䅁䅁䅏ぁ䑁䅫睍ㅁ䑁䅁兎ぁ䅁䅁䍄䉁䅁䅁䅂䅁䅁䅍䅄䅁䅁䅯末䅳䅁䅯眵䅯䅁䅯兣䅑䅁䅅䅁䉁䅁䅁兂㑃潈牘払照䅑杷允䅁䅁䅑䅁䑁䅁䅷䅁䭁䝁䅕䅁䭁䅁䍅䅁䭁䅁䍉䅁䉁䅁䅁允䅁䅁䅕煇杯湄噈へ䵁䅉䅅䅁䕁䅁䅁睁䵁䅁䅁权⭄权䅁权潄权䅁权㙂䅂䅁允䅁䅁䅅䅁佁䅁䄴䅁㉁䑁䅁杌㑁䑁䅧睎䅁䅁杷允䅁䅁䅑䅁䑁䅁䅷䅁䭁䵁䱑䅁䭁佁䬴䅁䭁䝁䔸䅁䉁䅁䅁允䅁䅁䅕䅁䅁䥁䵄䔯䵁䅉䅅䅁䕁䅁䅁睁䵁䅁䅁权瑁䅄䅁权煄权䅁权療䅂䅁允䅁䅁䅅䅁佁䅁䅷䅁睁䍁䄴杍㑁䑁䅍䅁䵁䅉䅅䅁䕁䅁䅁睁䵁䅁䅁权䍁兄䅁权湄权䅁权瑂䅂䅁允䅁䅁䅅䅁䙁䵁㉬灶愸礷䅤䍄䉁䅁䅁䅂䅁䅁䅍䅄䅁䅁䅯儲䅳䅁䅯儶䅯䅁䅯兢䅑䅁䅅䅁䉁䅁䅁权䡂䅁䅁䍄䉁䅁䅁䅂䅁䅁䅍䅄䅁䅁䅯儫䅳䅁䅯朶䅯䅁䅯来䅑䅁䅅䅁䉁䅁䅁杄䵁䅁䅁䅍畁䑁䅫李㕁䅁䅁䍄䉁䅁䅁䅂䅁䅁䅍䅄䅁䅁䅯兹䅳䅁䅯眶䅯䅁䅯全䅑䅁䅅䅁䉁䅁䅁杄十䅁䅁杍ㅁ䑁䅑睍硁䑁䅣杍ぁ䅁䅁䍄䉁䅁䅁䅂䅁䅁䅍䅄䅁䅁䅯儫䅳䅁䅯朶䅯䅁䅯兣䅑䅁䅅䅁䉁䅁䅁杄䵁䅁䅁䅍畁䑁䅧睎ぁ䅁䅁䍄䉁䅁䅁䅂䅁䅁䅍䅄䅁䅁䅯共䅷䅁䅯儷䅯䅁䅯兢䅑䅁䅅䅁䉁䅁䅁权䡂䅁䅁䍄䉁䅁䅁䅂䅁䅁䅍䅄䅁䅁䅯杏䅳䅁䅯朵䅯䅁䅯䅣䅑䅁䅅䅁䉁䅁䅁杄䵁䅁䅁免畁䑁䅣兎㕁䅁䅁䍄䉁䅁䅁䅂䅁䅁䅍䅄䅁䅁䅯內䅳䅁䅯朷䅯䅁䅯来䅑䅁䅅䅁䉁䅁䅁兂䅁䅁䅁䙑樯䅑杷允䅁䅁䅑䅁䑁䅁䅷䅁䭁䉁䙕䅁䭁佁䭯䅁䭁䡁䕯䅁䉁䅁䅁允䅁䅁䄴䅄䅁䑁䅅杌穁䑁䅙李䅁䅁杷允䅁䅁䅑䅁䑁䅁䅷䅁䭁䡁䵙䅁䭁佁䭳䅁䭁䝁䔰䅁䉁䅁䅁允䅁䅁䅯睒䅁䅁杷允䅁䅁䅑䅁䑁䅁䅷䅁䭁䵁䕫䅁䭁佁䭧䅁䭁佁䭷䅁䉁䅁䅁允䅁䅁䅯睒䅁䅁杷允䅁䅁䅑䅁䑁䅁䅷䅁䭁䩁䙫䅁䭁佁䭫䅁䭁䥁䕍䅁䉁䅁䅁允䅁䅁䅕䅁䅁䅁㑄唴䵁䅉䅅䅁䕁䅁䅁睁䵁䅁䅁权塃䅄䅁权浄权䅁权獄权䅁允䅁䅁䅅䅁䭁䕁䅣䅁䵁䅉䅅䅁䕁䅁䅁睁䵁䅁䅁权㕄睃䅁权煄权䅁权䑃䅂䅁允䅁䅁䅅䅁佁䅁䅷䅁睁䍁䄴䅏㉁䑁䅙䅁䵁䅉䅅䅁䕁䅁䅁睁䵁䅁䅁权㕄睃䅁权煄权䅁权㥂䅂䅁允䅁䅁䅅䅁佁䅁䅷䅁睁䍁䄴䅏ぁ䑁䅅䅁䵁䅉䅅䅁䕁䅁䅁睁䵁䅁䅁权䑂䅄䅁权牄权䅁权瑂䅂䅁允䅁䅁䅅䅁䭁䕁䅣䅁䵁䅉䅅䅁䕁䅁䅁睁䵁䅁䅁权䱂睃䅁权浄权䅁权獄权䅁允䅁䅁䅅䅁䭁䕁䅣䅁䵁䅉䅅䅁䕁䅁䅁睁䵁䅁䅁权ぃ䅄䅁权潄权䅁权療䅂䅁允䅁䅁䅅䅁䭁䕁䅣䅁䵁䅉䅅䅁䕁䅁䅁睁䵁䅁䅁权ㅂ䅄䅁权畄权䅁权硂䅂䅁允䅁䅁䅅䅁䙁䅁䅁䅁䅁㤸䅚䍄䉁䅁䅁䅂䅁䅁䅍䅄䅁䅁䅯䅐䄰䅁䅯儷䅯䅁䅯睧䅑䅁䅅䅁䉁䅁䅁兂㡂㉙⭳㙦娯睐杷允䅁䅁䅍䅁䑁䅁䅷䅁䭁䱁䙕䅁䭁䉁䝯䅁䉁䅁䅁允䅁䅁䅯睇䅙䅁杷允䅁䅁䅑䅁䑁䅁䅷䅁䭁佁䅷䅁䭁䅁䅑䅁䭁䅁䍑䅁䉁䅁䅁允䅁䅁䅕䅁䅁䩙牬啡䵅䅉䅅䅁䕁䅁䅁睁䵁䅁䅁权㙄兂䅁权牄权䅁权療䅂䅁允䅁䅁䅅䅁佁䉁䅉䅁㉁䑁䅑䅍ぁ䑁䅍䅏睁䑁䅅䅁䵁䅉䅅䅁䕁䅁䅁睁䵁䅁䅁权湃䅄䅁权浄权䅁权㙂䅂䅁允䅁䅁䅅䅁佁䅁䅷䅁硁䍁䄴杍㑁䑁䅫䅁䵁䅉䅅䅁䕁䅁䅁睁䵁䅁䅁权呂允䅁权䕁䅁䅁权䕁杁䅁允䅁䅁䅅䅁䙁䅁䅁䅁䱁䜳䈱䍄䉁䅁䅁䅂䅁䅁䅍䅄䅁䅁䅯克䅳䅁䅯朶䅯䅁䅯全䅑䅁䅅䅁䉁䅁䅁杄䵁䅁䅁䅍畁䑁䅣免㑁䅁䅁䍄䉁䅁䅁䅂䅁䅁䅍䅄䅁䅁䅯先䅅䅁䅯充䅁䅁䅯䅂䅉䅁䅅䅁䉁䅁䅁杄坁䅁䅁免ㅁ䑁䅕兏睁䑁䅁䅍睁䑁䅁䅍䅁䅁杷允䅁䅁䅑䅁䑁䅁䅷䅁䭁䅁乣䅁䭁佁䭯䅁䭁佁䭷䅁䉁䅁䅁允䅁䅁䅯睒䅁䅁杷允䅁䅁䅑䅁䑁䅁䅷䅁䭁䅁䱙䅁䭁佁䭧䅁䭁䥁䕍䅁䉁䅁䅁允䅁䅁䄴杄䅁䑁䅅兎畁䑁䅕兏㑁䅁䅁䍄䉁䅁䅁睁䅁䅁䅍䅄䅁䅁䅯兦䅕䅁䅯杊䅙䅁䅅䅁䉁䅁䅁杄䭁䅁䅁䅏硁䍁䄴杍䅁䅁杷允䅁䅁䅑䅁䑁䅁䅷䅁䭁䵁䕣䅁䭁佁䭣䅁䭁䥁䕍䅁䉁䅁䅁允䅁䅁䅕䡰㥁瑃橣ぅ䵁䅉䅅䅁䕁䅁䅁睁䵁䅁䅁权䩁兄䅁权煄权䅁权獄权䅁允䅁䅁䅅䅁䭁䕁䅣䅁䵁䅉䅅䅁䕁䅁䅁睁䵁䅁䅁权䡁兄䅁权煄权䅁权瑂䅂䅁允䅁䅁䅅䅁佁䅁䅷䅁睁䍁䄴䅏㕁䑁䅉䅁䵁䅉䅅䅁䕁䅁䅁睁䵁䅁䅁权扄䅄䅁权灄权䅁权䙃䅂䅁允䅁䅁䅅䅁䙁䅁䅁䅁䅄摕䅂䍄䉁䅁䅁䅂䅁䅁䅍䅄䅁䅁䅯兲䅷䅁䅯儶䅯䅁䅯兣䅑䅁䅅䅁䉁䅁䅁兂䅁䅁䅁䥁䡈䅑杷允䅁䅁䅑䅁䑁䅁䅷䅁䭁佁䕕䅁䭁佁䭣䅁䭁䥁䕍䅁䉁䅁䅁允䅁䅁䅕瀸㑲啨坬稸䴸䅉䅅䅁䕁䅁䅁睁䵁䅁䅁权䩁兄䅁权煄权䅁权瑂䅂䅁允䅁䅁䅅䅁䭁䕁䅣䅁䵁䅉䅅䅁䕁䅁䅁睁䵁䅁䅁权䩁兄䅁权煄权䅁权㥂䅂䅁允䅁䅁䅅䅁佁䅁䅷䅁睁䍁䄴䅏㉁䑁䅉䅁䵁䅉䅅䅁䕁䅁䅁睁䵁䅁䅁权䭄兂䅁权湄权䅁权硂䅂䅁允䅁䅁䅅䅁䙁偁潙䥘䌯剤䅚䍄䉁䅁䅁䅂䅁䅁䅍䅄䅁䅁䅯睧䅳䅁䅯眶䅯䅁䅯兢䅑䅁䅅䅁䉁䅁䅁权䡂䅁䅁䍄䉁䅁䅁䅂䅁䅁䅍䅄䅁䅁䅯䄫䅳䅁䅯朶䅯䅁䅯䄷䅯䅁䅅䅁䉁䅁䅁权䡂䅁䅁䍄䉁䅁䅁䅂䅁䅁䅍䅄䅁䅁䅯䄯䅳䅁䅯朷䅯䅁䅯䅣䅑䅁䅅䅁䉁䅁䅁兂䅁䅁䅁䭑䅁具杷允䅁䅁䅑䅁䑁䅁䅷䅁䭁䡁䱳䅁䭁佁䬰䅁䭁䡁䕁䅁䉁䅁䅁允䅁䅁䅕啲圵䐱睇吶䴸䅉䅅䅁䕁䅁䅁睁䵁䅁䅁权䕂睃䅁权畄权䅁权睂䅂䅁允䅁䅁䅅䅁䙁䅁䅁䅁䅃癸䅎䍄䉁䅁䅁䅂䅁䅁䅍䅄䅁䅁䅯䅱䅳䅁䅯眶䅯䅁䅯全䅑䅁䅅䅁䉁䅁䅁杄十䅁䅁䅎㉁䑁䅧睍㕁䑁䅅兎㕁䅁䅁䍄䉁䅁䅁䅂䅁䅁䅍䅄䅁䅁䅯典䅕䅁䅯朵䅯䅁䅯兦䅑䅁䅅䅁䉁䅁䅁杄䵁䅁䅁䅍畁䑁䅙䅍祁䅁䅁䍄䉁䅁䅁䅂䅁䅁䅍䅄䅁䅁䅯杌䄰䅁䅯儶䅯䅁䅯兣䅑䅁䅅䅁䉁䅁䅁兂䅁䅁䅁䱁䤯䅑杷允䅁䅁䅑䅁䑁䅁䅷䅁䭁䍁丸䅁䭁佁䭫䅁䭁䡁䕅䅁䉁䅁䅁允䅁䅁䅕䅁䅁䍁婄唴䵁䅉䅅䅁䕁䅁䅁睁䵁䅁䅁权㍂䅁䅁权剁䅁䅁权䙁䅁䅁允䅁䅁䅅䅁佁䉁䅑䅁㍁䑁䅙兎睁䑁䅁䅍睁䑁䅁䅍䅁䅁杷允䅁䅁䅑䅁䑁䅁䅷䅁䭁䅁䝍䅁䭁佁䭧䅁䭁䡁䕅䅁䉁䅁䅁允䅁䅁䄴权䅁䑁䅉免畁䑁䅉䅁䵁䅉䅅䅁䕁䅁䅁睁䵁䅁䅁权㍄睃䅁权煄权䅁权療䅂䅁允䅁䅁䅅䅁佁䅁䅷䅁睁䍁䄴䅎祁䑁䅉䅁䵁䅉䅅䅁䕁䅁䅁睁䵁䅁䅁权䍄䅂䅁权潄权䅁权㙂䅂䅁允䅁䅁䅅䅁佁䅁䄴䅁㉁䑁䅙杌ㅁ䑁䅫兏䅁䅁杷允䅁䅁䅑䅁䑁䅁䅷䅁䭁偁䱧䅁䭁佁䭯䅁䭁䝁䔸䅁䉁䅁䅁允䅁䅁䄴权䅁䑁䅁杌㕁䑁䅙䅁䵁䅉䅅䅁䕁䅁䅁睁䵁䅁䅁权睁兄䅁权灄权䅁权硂䅂䅁允䅁䅁䅅䅁䙁䅁䅁䅁杁畁䄹䍄䉁䅁䅁䅂䅁䅁䅍䅄䅁䅁䅯睶䅷䅁䅯䄶䅯䅁䅯睢䅑䅁䅅䅁䉁䅁䅁杄佁䅁䅁兎㉁䍁䄴䅍睁䑁䅑䅁䵁䅉䅅䅁䕁䅁䅁睁䵁䅁䅁权㍄睃䅁权煄权䅁权硂䅂䅁允䅁䅁䅅䅁佁䅁䅷䅁睁䍁䄴睍ぁ䑁䅙䅁䵁䅉䅅䅁䕁䅁䅁睁䵁䅁䅁权⽄睃䅁权潄权䅁权䙃䅂䅁允䅁䅁䅅䅁佁䅁䅷䅁瑁䑁䅧杌祁䑁䅧䅁䵁䅉䅅䅁䕁䅁䅁睁䵁䅁䅁权㑄睃䅁权煄权䅁权硂䅂䅁允䅁䅁䅅䅁佁䅁䅷䅁硁䍁䄴䅍穁䑁䅕䅁䵁䅉䅅䅁䕁䅁䅁睁䵁䅁䅁权楂兄䅁权浄权䅁权硂䅂䅁允䅁䅁䅅䅁佁䅁䅯䅁穁䍁䄴兎㕁䅁䅁䍄䉁䅁䅁䅂䅁䅁䅍䅄䅁䅁䅯权䅕䅁䅯儷䅯䅁䅯䄷䅯䅁䅅䅁䉁䅁䅁权䡂䅁䅁䍄䉁䅁䅁䅂䅁䅁䅍䅄䅁䅁䅯䄷䅳䅁䅯眶䅯䅁䅯睢䅑䅁䅅䅁䉁䅁䅁杄十䅁䅁睍睁䑁䅑免ㅁ䑁䅁䅍睁䅁䅁䍄䉁䅁䅁䅂䅁䅁䅍䅄䅁䅁䅯睴䅷䅁䅯朵䅯䅁䅯来䅑䅁䅅䅁䉁䅁䅁杄䵁䅁䅁免畁䑁䅧䅏㍁䅁䅁䍄䉁䅁䅁䅂䅁䅁䅍䅄䅁䅁䅯杉䄰䅁䅯朵䅯䅁䅯䄷䅯䅁䅅䅁䉁䅁䅁权䡂䅁䅁䍄䉁䅁䅁䅂䅁䅁䅍䅄䅁䅁䅯䅱䅳䅁䅯眵䅯䅁䅯䅣䅑䅁䅅䅁䉁䅁䅁兂䍁㡕摹䝧獲睐杷允䅁䅁䅑䅁䑁䅁䅷䅁䭁偁䱣䅁䭁佁䭯䅁䭁䥁䕍䅁䉁䅁䅁允䅁䅁䄴䅄䅁䑁䅁杌穁䑁䅫睍䅁䅁杷允䅁䅁䅑䅁䑁䅁䅷䅁䭁偁䱧䅁䭁佁䭯䅁䭁䥁䕍䅁䉁䅁䅁允䅁䅁䄴䅄䅁䑁䅅杌睁䑁䅑睍䅁䅁杷允䅁䅁䅑䅁䑁䅁䅷䅁䭁䩁义䅁䭁佁䭯䅁䭁佁䭷䅁䉁䅁䅁允䅁䅁䅯睒䅁䅁杷允䅁䅁䅑䅁䑁䅁䅷䅁䭁䵁䱅䅁䭁佁䬰䅁䭁䡁䕅䅁䉁䅁䅁允䅁䅁䅕灭婭婭婭吰䴸䅉䅅䅁䕁䅁䅁睁䵁䅁䅁权千兄䅁权煄权䅁权㙂䅂䅁允䅁䅁䅅䅁佁䅁䅯䅁睁䍁䄴䅍ぁ䅁䅁䍄䉁䅁䅁䅂䅁䅁䅍䅄䅁䅁䅯睰䅷䅁䅯眵䅯䅁䅯兣䅑䅁䅅䅁䉁䅁䅁兂䕂㉩湺㘫㕮睐杷允䅁䅁䅑䅁䑁䅁䅷䅁䭁乁䙷䅁䭁佁䬴䅁䭁䡁䕁䅁䉁䅁䅁允䅁䅁䅕䅁䅁䩁桄啖䵅䅉䅅䅁䕁䅁䅁睁䵁䅁䅁权睄睃䅁权湄权䅁权瑂䅂䅁允䅁䅁䅅䅁䭁䕁䅣䅁䵁䅉䅅䅁䕁䅁䅁睁䵁䅁䅁权䉁兄䅁权潄权䅁权㙂䅂䅁允䅁䅁䅅䅁佁䅁䅷䅁㑁䍁䄴䅍穁䑁䅣䅁䵁䅉䅅䅁䕁䅁䅁睁䵁䅁䅁权敃䅂䅁权瑄权䅁权硂䅂䅁允䅁䅁䅅䅁䙁䑁ㄸ牘䩰偄⽁䍄䉁䅁䅁䅂䅁䅁䅍䅄䅁䅁䅯眰䅳䅁䅯眶䅯䅁䅯兣䅑䅁䅅䅁䉁䅁䅁杄十䅁䅁䅎穁䑁䅅睍硁䑁䅍睍㍁䅁䅁䍄䉁䅁䅁䅂䅁䅁䅍䅄䅁䅁䅯权䅷䅁䅯朷䅯䅁䅯兣䅑䅁䅅䅁䉁䅁䅁兂䅁䅁䅁䅧托䅑杷允䅁䅁䅑䅁䑁䅁䅷䅁䭁䕁䵫䅁䭁佁䭙䅁䭁䡁䕁䅁䉁䅁䅁允䅁䅁䄴䅄䅁䑁䅁杌ぁ䑁䅑杍䅁䅁杷允䅁䅁䅑䅁䑁䅁䅷䅁䭁䉁乙䅁䭁佁䬰䅁䭁䝁䔸䅁䉁䅁䅁允䅁䅁䅕兇坒楄礲呮䴸䅉䅅䅁䕁䅁䅁睁䵁䅁䅁权䭃䅂䅁权灄权䅁权㥂䅂䅁允䅁䅁䅅䅁䙁䅁䅁䅁䅃獴䅺䍄䉁䅁䅁䅂䅁䅁䅍䅄䅁䅁䅯䄸䅕䅁䅯儷䅯䅁䅯睧䅑䅁䅅䅁䉁䅁䅁兂慂䑚晶㑔愰䅑杷允䅁䅁䅑䅁䑁䅁䅷䅁䭁䩁义䅁䭁佁䭯䅁䭁䡁䔰䅁䉁䅁䅁允䅁䅁䄴䅄䅁䑁䅁杌睁䑁䅙杍䅁䅁杷允䅁䅁䅑䅁䑁䅁䅷䅁䭁䱁䵑䅁䭁佁䬴䅁䭁䡁䕅䅁䉁䅁䅁允䅁䅁䅕䅁䅁䵁䑂唱䵁䅉䅅䅁䕁䅁䅁睁䵁䅁䅁权剁睃䅁权煄权䅁权獄权䅁允䅁䅁䅅䅁䭁䕁䅣䅁䵁䅉䅅䅁䕁䅁䅁睁䵁䅁䅁权䥃允䅁权䭁䅁䅁权䙁䅁䅁允䅁䅁䅅䅁䙁䍁䝕婧䑖硩䅴䍄䉁䅁䅁䅂䅁䅁䅍䅄䅁䅁䅯睑䅳䅁䅯眶䅯䅁䅯全䅑䅁䅅䅁䉁䅁䅁杄十䅁䅁睍㉁䑁䅙兏ㅁ䑁䅫睍睁䅁䅁䍄䉁䅁䅁䅂䅁䅁䅍䅄䅁䅁䅯杩䅕䅁䅯眶䅯䅁䅯睢䅑䅁䅅䅁䉁䅁䅁杄啁䅁䅁免硁䑁䅧免㑁䑁䅣兎㍁䑁䅧䅁䵁䅉䅅䅁䕁䅁䅁睁䵁䅁䅁权佁䅄䅁权煄权䅁权療䅂䅁允䅁䅁䅅䅁佁䅁䅷䅁睁䍁䄴免㉁䑁䅅䅁䵁䅉䅅䅁䕁䅁䅁睁䵁䅁䅁权䭃睃䅁权牄权䅁权㙂䅂䅁允䅁䅁䅅䅁佁䉁䅉䅁穁䑁䅉免㉁䑁䅧睎祁䑁䅕䅁䵁䅉䅅䅁䕁䅁䅁睁䵁䅁䅁权䑄睃䅁权瑄权䅁权㥂䅂䅁允䅁䅁䅅䅁䙁䑁晶㑔堲灢⽉䍄䉁䅁䅁䅂䅁䅁䅍䅄䅁䅁䅯䅐䅷䅁䅯眶䅯䅁䅯睧䅑䅁䅅䅁䉁䅁䅁杄十䅁䅁李穁䑁䅫李㉁䑁䅁䅍睁䅁䅁䍄䉁䅁䅁䅂䅁䅁䅍䅄䅁䅁䅯兄䅳䅁䅯眵䅯䅁䅯兦䅑䅁䅅䅁䉁䅁䅁兂㝂䭆䠵場湯䅑杷允䅁䅁䅑䅁䑁䅁䅷䅁䭁䉁䱉䅁䭁佁䭯䅁䭁䡁䕅䅁䉁䅁䅁允䅁䅁䄴权䅁䑁䅁杌㉁䑁䅑䅁䵁䅉䅅䅁䕁䅁䅁睁䵁䅁䅁权㡃兄䅁权灄权䅁权㙂䅂䅁允䅁䅁䅅䅁䙁䅁䅁䅁䅁煘䅖䍄䉁䅁䅁䅂䅁䅁䅍䅄䅁䅁䅯睲䅳䅁䅯朵䅯䅁䅯兣䅑䅁䅅䅁䉁䅁䅁杄䵁䅁䅁睎畁䑁䅙睎穁䅁䅁䍄䉁䅁䅁䅂䅁䅁䅍䅄䅁䅁䅯杉䅳䅁䅯朶䅯䅁䅯䄷䅯䅁䅅䅁䉁䅁䅁权䡂䅁䅁䍄䉁䅁䅁䅂䅁䅁䅍䅄䅁䅁䅯睉䅳䅁䅯朶䅯䅁䅯䄷䅯䅁䅅䅁䉁䅁䅁权䡂䅁䅁䍄䉁䅁䅁䅂䅁䅁䅍䅄䅁䅁䅯䅃䅷䅁䅯眶䅯䅁䅯全䅑䅁䅅䅁䉁䅁䅁杄十䅁䅁睎㉁䑁䅑兏㕁䑁䅁䅍睁䅁䅁䍄䉁䅁䅁䅂䅁䅁䅍䅄䅁䅁䅯杉䅳䅁䅯朶䅯䅁䅯来䅑䅁䅅䅁䉁䅁䅁杄䵁䅁䅁䅍畁䑁䅅睍祁䅁䅁䍄䉁䅁䅁䅂䅁䅁䅍䅄䅁䅁䅯睉䅳䅁䅯朶䅯䅁䅯来䅑䅁䅅䅁䉁䅁䅁杄䭁䅁䅁䅍畁䑁䅕睎䅁䅁杷允䅁䅁䅑䅁䑁䅁䅷䅁䭁偁䭯䅁䭁佁䭫䅁䭁䝁䔸䅁䉁䅁䅁允䅁䅁䅕䅁䅁䩁療唫䵁䅉䅅䅁䕁䅁䅁睁䵁䅁䅁权㑁睃䅁权潄权䅁权硂䅂䅁允䅁䅁䅅䅁佁䅁䅷䅁㉁䍁䄴䅎睁䑁䅕䅁䵁䅉䅅䅁䕁䅁䅁睁䵁䅁䅁权睁䅄䅁权灄权䅁权硂䅂䅁允䅁䅁䅅䅁䙁䅁䅁䅁睃偩䅴䍄䉁䅁䅁䅂䅁䅁䅍䅄䅁䅁䅯睓䅷䅁䅯䄶䅯䅁䅯䄷䅯䅁䅅䅁䉁䅁䅁权䡂䅁䅁䍄䉁䅁䅁䅂䅁䅁䅍䅄䅁䅁䅯儶䅷䅁䅯朶䅯䅁䅯䄷䅯䅁䅅䅁䉁䅁䅁权䡂䅁䅁䍄䉁䅁䅁睁䅁䅁䅍䅄䅁䅁䅯元䅙䅁䅯䅈䅙䅁䅅䅁䉁䅁䅁权祁杂䅁䍄䉁䅁䅁䅂䅁䅁䅍䅄䅁䅁䅯儰䅳䅁䅯眶䅯䅁䅯全䅑䅁䅅䅁䉁䅁䅁杄十䅁䅁免ㅁ䑁䅙杍ㅁ䑁䅁䅍睁䅁䅁䍄䉁䅁䅁䅂䅁䅁䅍䅄䅁䅁䅯䅁䅷䅁䅯儷䅯䅁䅯全䅑䅁䅅䅁䉁䅁䅁兂剄瑉㕶浦瑯䅑杷允䅁䅁䅑䅁䑁䅁䅷䅁䭁佁䵫䅁䭁佁䭯䅁䭁䡁䕁䅁䉁䅁䅁允䅁䅁䄴䅄䅁䑁䅁杌㉁䑁䅫杍䅁䅁杷允䅁䅁䅑䅁䑁䅁䅷䅁䭁偁䵯䅁䭁佁䬰䅁䭁䝁䔰䅁䉁䅁䅁允䅁䅁䅯睒䅁䅁杷允䅁䅁䅑䅁䑁䅁䅷䅁䭁䱁䘸䅁䭁佁䭧䅁䭁䥁䕕䅁䉁䅁䅁允䅁䅁䄴杄䅁䑁䅅杍畁䑁䅕䅍㑁䅁䅁䍄䉁䅁䅁䅂䅁䅁䅍䅄䅁䅁䅯睉䅷䅁䅯䄶䅯䅁䅯全䅑䅁䅅䅁䉁䅁䅁杄䵁䅁䅁䅏畁䑁䅁䅍穁䅁䅁䍄䉁䅁䅁䅂䅁䅁䅍䅄䅁䅁䅯儶䅷䅁䅯朶䅯䅁䅯兣䅑䅁䅅䅁䉁䅁䅁杄䵁䅁䅁䅍畁䑁䅫免㕁䅁䅁䍄䉁䅁䅁䅂䅁䅁䅍䅄䅁䅁䅯杋䅷䅁䅯眵䅯䅁䅯睢䅑䅁䅅䅁䉁䅁䅁兂偃商削楎儯睶杷允䅁䅁䅑䅁䑁䅁䅷䅁䭁䕁䅁䅁䭁䅁䍅䅁䭁䅁䍕䅁䉁䅁䅁允䅁䅁䅕啦癶唰捊䔹䵁䅉䅅䅁䕁䅁䅁睁䵁䅁䅁权塂䅄䅁权煄权䅁权䑃䅂䅁允䅁䅁䅅䅁䭁䕁䅣䅁䵁䅉䅅䅁䕁䅁䅁睁䵁䅁䅁权潂睃䅁权瑄权䅁权硂䅂䅁允䅁䅁䅅䅁䙁䭁睒児塲⭯⽑䍄䉁䅁䅁䅂䅁䅁䅍䅄䅁䅁䅯眷䅳䅁䅯䄶䅯䅁䅯兣䅑䅁䅅䅁䉁䅁䅁权䡂䅁䅁䍄䉁䅁䅁䅂䅁䅁䅍䅄䅁䅁䅯睖䅷䅁䅯朶䅯䅁䅯兦䅑䅁䅅䅁䉁䅁䅁杄䭁䅁䅁䅍畁䑁䅣杍䅁䅁杷允䅁䅁䅑䅁䑁䅁䅷䅁䭁䡁䙣䅁䭁佁䭧䅁䭁䝁䔸䅁䉁䅁䅁允䅁䅁䄴杄䅁䑁䅙杍畁䑁䅣兏ㅁ䅁䅁䍄䉁䅁䅁䅂䅁䅁䅍䅄䅁䅁䅯杮䅷䅁䅯眵䅯䅁䅯兦䅑䅁䅅䅁䉁䅁䅁兂畄䑦ㄸ湘橯䅑杷允䅁䅁䅑䅁䑁䅁䅷䅁䭁䭁䙳䅁䭁佁䭣䅁䭁䥁䕕䅁䉁䅁䅁允䅁䅁䅕硫䕧杖琴ぅ䵁䅉䅅䅁䕁䅁䅁睁䵁䅁䅁权䩁䅄䅁权瑄权䅁权療䅂䅁允䅁䅁䅅䅁䙁䡁⭥确癯刳䅸䍄䉁䅁䅁䅂䅁䅁䅍䅄䅁䅁䅯睬䅳䅁䅯朶䅯䅁䅯兦䅑䅁䅅䅁䉁䅁䅁杄䵁䅁䅁䅍畁䑁䅧䅍㉁䅁䅁䍄䉁䅁䅁䅂䅁䅁䅍䅄䅁䅁䅯杢䅕䅁䅯眵䅯䅁䅯睢䅑䅁䅅䅁䉁䅁䅁兂奂扏䥔牤⼶睐杷允䅁䅁䅑䅁䑁䅁䅷䅁䭁䑁䵫䅁䭁佁䬴䅁䭁䡁䕁䅁䉁䅁䅁允䅁䅁䅕䅁䅁䅁䅂欳䵁䅉䅅䅁䕁䅁䅁睁䵁䅁䅁权䅁睃䅁权浄权䅁权療䅂䅁允䅁䅁䅅䅁佁䅁䅷䅁睁䍁䄴兏㉁䑁䅙䅁䵁䅉䅅䅁䕁䅁䅁睁䵁䅁䅁权敄兄䅁权灄权䅁权䙃䅂䅁允䅁䅁䅅䅁䙁䅁䅁䅁䅄瑶䄱䍄䉁䅁䅁䅂䅁䅁䅍䅄䅁䅁䅯䅆䅙䅁䅯儷䅯䅁䅯全䅑䅁䅅䅁䉁䅁䅁兂䱃佢㝦晱煈睐杷允䅁䅁䅑䅁䑁䅁䅷䅁䭁䅁䱍䅁䭁佁䭙䅁䭁䝁䔸䅁䉁䅁䅁允䅁䅁䄴䅄䅁䑁䅅杌㑁䑁䅅䅎䅁䅁杷允䅁䅁䅑䅁䑁䅁䅷䅁䭁乁䕯䅁䭁佁䭣䅁䭁䡁䕯䅁䉁䅁䅁允䅁䅁䅕〳丫㉬匴㜴䴸䅉䅅䅁䕁䅁䅁睁䵁䅁䅁权煂䅄䅁权潄权䅁权㥂䅂䅁允䅁䅁䅅䅁佁䅁䄴䅁硁䑁䅅杌穁䑁䅫兎䅁䅁杷允䅁䅁䅑䅁䑁䅁䅷䅁䭁䵁䵷䅁䭁佁䭳䅁䭁䝁䔰䅁䉁䅁䅁允䅁䅁䄴杅䅁䑁䅣䅍㑁䑁䅙睍穁䑁䅉䅎䅁䅁杷允䅁䅁䅑䅁䑁䅁䅷䅁䭁佁䉅䅁䭁䅁䅑䅁䭁䅁䅕䅁䉁䅁䅁允䅁䅁䅕䅁䅁䙁癡䕗䵅䅉䅅䅁䕁䅁䅁睁䵁䅁䅁权湄睃䅁权煄权䅁权㙂䅂䅁允䅁䅁䅅䅁佁䅁䅷䅁睁䍁䄴杍ぁ䑁䅫䅁䵁䅉䅅䅁䕁䅁䅁睁䵁䅁䅁权潄睃䅁权煄权䅁权㙂䅂䅁允䅁䅁䅅䅁佁䅁䅷䅁硁䍁䄴李睁䑁䅉䅁䵁䅉䅅䅁䕁䅁䅁睁䵁䅁䅁权祂兄䅁权灄权䅁权㥂䅂䅁允䅁䅁䅅䅁䙁䅁䅁䅁䅁䱹䅬䍄䉁䅁䅁䅂䅁䅁䅍䅄䅁䅁䅯杄䅷䅁䅯朶䅯䅁䅯兢䅑䅁䅅䅁䉁䅁䅁杄䵁䅁䅁䅍畁䑁䅅䅎㑁䅁䅁䍄䉁䅁䅁睁䅁䅁䅍䅄䅁䅁䅯睔䅕䅁䅯杊䅙䅁䅅䅁䉁䅁䅁杄䵁䅁䅁兏㑁䍁䄴睍穁䅁䅁䍄䉁䅁䅁䅂䅁䅁䅍䅄䅁䅁䅯䄹䅯䅁䅯儷䅯䅁䅯兣䅑䅁䅅䅁䉁䅁䅁兂坃㑑獴⼵㕶睐杷允䅁䅁䅑䅁䑁䅁䅷䅁䭁䙁乯䅁䭁佁䬴䅁䭁䡁䔰䅁䉁䅁䅁允䅁䅁䅕䅁䅁䥁煄䵷䵁䅉䅅䅁䕁䅁䅁睁䵁䅁䅁权湄兂䅁权煄权䅁权瑂䅂䅁允䅁䅁䅅䅁䭁䕁䅣䅁䵁䅉䅅䅁䕁䅁䅁睁䵁䅁䅁权橂䅄䅁权煄权䅁权瑂䅂䅁允䅁䅁䅅䅁佁䅁䅷䅁睁䍁䄴杍㕁䑁䅧䅁䵁䅉䅅䅁䕁䅁䅁睁䵁䅁䅁权䡂睃䅁权浄权䅁权獄权䅁允䅁䅁䅅䅁䭁䕁䅣䅁䵁䅉䅅䅁䕁䅁䅁睁䵁䅁䅁权硄睃䅁权浄权䅁权㥂䅂䅁允䅁䅁䅅䅁佁䅁䅯䅁祁䍁䄴兏穁䅁䅁䍄䉁䅁䅁䅂䅁䅁䅍䅄䅁䅁䅯眶䄰䅁䅯眵䅯䅁䅯兢䅑䅁䅅䅁䉁䅁䅁权䡂䅁䅁䍄䉁䅁䅁䅂䅁䅁䅍䅄䅁䅁䅯䅘䅷䅁䅯朷䅯䅁䅯睢䅑䅁䅅䅁䉁䅁䅁兂䅁䅁䅁䉷當䅑杷允䅁䅁䅑䅁䑁䅁䅷䅁䭁䝁䵅䅁䭁佁䭳䅁䭁䡁䕁䅁䉁䅁䅁允䅁䅁䄴杅䅁䑁䅉䅍㍁䑁䅫䅍祁䑁䅙免䅁䅁杷允䅁䅁䅍䅁䑁䅁䅷䅁䭁䱁䕕䅁䭁䍁䝑䅁䉁䅁䅁允䅁䅁䅯杲䅙䅁杷允䅁䅁䅑䅁䑁䅁䅷䅁䭁䝁䵍䅁䭁佁䭯䅁䭁䡁䔰䅁䉁䅁䅁允䅁䅁䄴䅄䅁䑁䅁杌穁䑁䅙李䅁䅁杷允䅁䅁䅑䅁䑁䅁䅷䅁䭁䭁䕁䅁䭁佁䭯䅁䭁䥁䕍䅁䉁䅁䅁允䅁䅁䄴䅄䅁䑁䅅杌祁䑁䅫兎䅁䅁杷允䅁䅁䅑䅁䑁䅁䅷䅁䭁䵁䔸䅁䭁佁䭳䅁䭁䡁䕯䅁䉁䅁䅁允䅁䅁䄴䅆䅁䑁䅅杍ぁ䑁䅅䅍㍁䑁䅙䅏睁䅁䅁䍄䉁䅁䅁䅂䅁䅁䅍䅄䅁䅁䅯䄫䅳䅁䅯䄶䅯䅁䅯来䅑䅁䅅䅁䉁䅁䅁杄䵁䅁䅁免硁䍁䄴兏祁䅁䅁䍄䉁䅁䅁䅂䅁䅁䅍䅄䅁䅁䅯䅸䅑䅁䅯朶䅯䅁䅯兦䅑䅁䅅䅁䉁䅁䅁杄䵁䅁䅁䅍畁䑁䅁免㕁䅁䅁䍄䉁䅁䅁䅂䅁䅁䅍䅄䅁䅁䅯䅸䅷䅁䅯朶䅯䅁䅯兢䅑䅁䅅䅁䉁䅁䅁权䡂䅁䅁䍄䉁䅁䅁䅂䅁䅁䅍䅄䅁䅁䅯杍䄰䅁䅯朶䅯䅁䅯兦䅑䅁䅅䅁䉁䅁䅁杄䵁䅁䅁䅍畁䑁䅍杍祁䅁䅁䍄䉁䅁䅁䅂䅁䅁䅍䅄䅁䅁䅯杂䅕䅁䅯眵䅯䅁䅯来䅑䅁䅅䅁䉁䅁䅁兂啁歲桦桥摑䅑杷允䅁䅁䅑䅁䑁䅁䅷䅁䭁䱁䘰䅁䭁佁䭧䅁䭁䡁䕁䅁䉁䅁䅁允䅁䅁䄴杄䅁䑁䅉䅍畁䑁䅅睎祁䅁䅁䍄䉁䅁䅁䅂䅁䅁䅍䅄䅁䅁䅯䅇䅕䅁䅯眶䅯䅁䅯䄷䅯䅁䅅䅁䉁䅁䅁权䡂䅁䅁䍄䉁䅁䅁䅂䅁䅁䅍䅄䅁䅁䅯睉䅷䅁䅯朷䅯䅁䅯䄷䅯䅁䅅䅁䉁䅁䅁权䡂䅁䅁䍄䉁䅁䅁䅂䅁䅁䅍䅄䅁䅁䅯䅅䅳䅁䅯儶䅯䅁䅯全䅑䅁䅅䅁䉁䅁䅁兂䅁䅁䅁䵁䵄䅑杷允䅁䅁䅑䅁䑁䅁䅷䅁䭁䭁䵉䅁䭁佁䬴䅁䭁䥁䕕䅁䉁䅁䅁允䅁䅁䅕䅁䅁䍁㙃欫䵁䅉䅅䅁䕁䅁䅁睁䵁䅁䅁权䥄睃䅁权潄权䅁权硂䅂䅁允䅁䅁䅅䅁佁䅁䄴䅁硁䑁䅑杌㍁䑁䅑杍䅁䅁杷允䅁䅁䅑䅁䑁䅁䅷䅁䭁䱁䱧䅁䭁佁䭫䅁䭁䥁䕕䅁䉁䅁䅁允䅁䅁䅕䅁䅁䅁獃歹䵁䅉䅅䅁䕁䅁䅁睁䵁䅁䅁权偃睃䅁权煄权䅁权療䅂䅁允䅁䅁䅅䅁佁䅁䅷䅁睁䍁䄴杍睁䑁䅑䅁䵁䅉䅅䅁䕁䅁䅁睁䵁䅁䅁权㑄睃䅁权牄权䅁权睂䅂䅁允䅁䅁䅅䅁佁䉁䅉䅁㉁䑁䅍䅎硁䑁䅉䅏穁䑁䅍䅁䵁䅉䅅䅁䕁䅁䅁睁䵁䅁䅁权煂兄䅁权湄权䅁权睂䅂䅁允䅁䅁䅅䅁䙁䱁䥔牤昶獇⼸䍄䉁䅁䅁䅂䅁䅁䅍䅄䅁䅁䅯眵䅕䅁䅯眵䅯䅁䅯兦䅑䅁䅅䅁䉁䅁䅁兂杁却摖䱒⽈睐杷允䅁䅁䅑䅁䑁䅁䅷䅁䭁䉁䱍䅁䭁佁䭫䅁䭁䝁䔸䅁䉁䅁䅁允䅁䅁䅕䅁䅁䵁奁唰䵁䅉䅅䅁䕁䅁䅁睁䵁䅁䅁权⭃睃䅁权煄权䅁权硂䅂䅁允䅁䅁䅅䅁佁䅁䅯䅁硁䍁䄴兎ㅁ䅁䅁䍄䉁䅁䅁䅂䅁䅁䅍䅄䅁䅁䅯兄䅳䅁䅯儶䅯䅁䅯兣䅑䅁䅅䅁䉁䅁䅁兂䅁䅁䅁䍏佯兑杷允䅁䅁䅑䅁䑁䅁䅷䅁䭁佁䵧䅁䭁佁䬴䅁䭁䥁䕕䅁䉁䅁䅁允䅁䅁䅕䅁䅁䩁㡃〯䵁䅉䅅䅁䕁䅁䅁睁䵁䅁䅁权⭃睃䅁权煄权䅁权䑃䅂䅁允䅁䅁䅅䅁佁䅁䅷䅁硁䍁䄴兎㑁䑁䅕䅁䵁䅉䅅䅁䕁䅁䅁睁䵁䅁䅁权䍁䅄䅁权浄权䅁权䙃䅂䅁允䅁䅁䅅䅁佁䅁䅷䅁睁䍁䄴李㕁䑁䅣䅁䵁䅉䅅䅁䕁䅁䅁睁䵁䅁䅁权乃䅄䅁权灄权䅁权獄权䅁允䅁䅁䅅䅁䭁䕁䅣䅁䵁䅉䅅䅁䕁䅁䅁睁䵁䅁䅁权晄睃䅁权浄权䅁权睂䅂䅁允䅁䅁䅅䅁佁䅁䅷䅁祁䍁䄴免㍁䑁䅕䅁䵁䅉䅅䅁䕁䅁䅁睁䵁䅁䅁权杄䅄䅁权潄权䅁权瑂䅂䅁允䅁䅁䅅䅁䭁䕁䅣䅁䵁䅉䅅䅁䕁䅁䅁睁䵁䅁䅁权䝂䅄䅁权潄权䅁权硂䅂䅁允䅁䅁䅅䅁䭁䕁䅣䅁䵁䅉䅅䅁䕁䅁䅁睁䵁䅁䅁权煃兄䅁权煄权䅁权瑂䅂䅁允䅁䅁䅅䅁䭁䕁䅣䅁䵁䅉䅅䅁䕁䅁䅁睁䵁䅁䅁权灁睃䅁权煄权䅁权硂䅂䅁允䅁䅁䅅䅁佁䅁䅷䅁睁䍁䄴李㕁䑁䅑䅁䵁䅉䅅䅁䕁䅁䅁睁䵁䅁䅁权噄䅄䅁权潄权䅁权䙃䅂䅁允䅁䅁䅅䅁佁䅁䄴䅁㑁䑁䅣杌㍁䑁䅍免䅁䅁杷允䅁䅁䅑䅁䑁䅁䅷䅁䭁偁䭳䅁䭁佁䭫䅁䭁䡁䔰䅁䉁䅁䅁允䅁䅁䅕䅁䅁䕁婄䔳䵁䅉䅅䅁䕁䅁䅁睁䵁䅁䅁权湄睃䅁权灄权䅁权獄权䅁允䅁䅁䅅䅁䭁䕁䅣䅁䵁䅉䅅䅁䕁䅁䅁睁䵁䅁䅁权㝄睃䅁权瑄权䅁权硂䅂䅁允䅁䅁䅅䅁䙁䥁䌲䍍兯攱⽉䍄䉁䅁䅁䅂䅁䅁䅍䅄䅁䅁䅯䄱䅷䅁䅯朶䅯䅁䅯兣䅑䅁䅅䅁䉁䅁䅁杄䵁䅁䅁䅍畁䑁䅧免㉁䅁䅁䍄䉁䅁䅁䅂䅁䅁䅍䅄䅁䅁䅯䄶䅳䅁䅯朵䅯䅁䅯䄷䅯䅁䅅䅁䉁䅁䅁权䡂䅁䅁䍄䉁䅁䅁䅂䅁䅁䅍䅄䅁䅁䅯䄶䅳䅁䅯儶䅯䅁䅯䄷䅯䅁䅅䅁䉁䅁䅁权䡂䅁䅁䍄䉁䅁䅁䅂䅁䅁䅍䅄䅁䅁䅯䅰䅑䅁䅯儶䅯䅁䅯兢䅑䅁䅅䅁䉁䅁䅁权䡂䅁䅁䍄䉁䅁䅁䅂䅁䅁䅍䅄䅁䅁䅯兆䄰䅁䅯䄶䅯䅁䅯睧䅑䅁䅅䅁䉁䅁䅁杄佁䅁䅁免睁䍁䄴杍祁䑁䅧䅁䵁䅉䅅䅁䕁䅁䅁睁䵁䅁䅁权㉃睃䅁权畄权䅁权硂䅂䅁允䅁䅁䅅䅁䙁䅁䅁䅁允晉䅤䍄䉁䅁䅁䅂䅁䅁䅍䅄䅁䅁䅯東䄰䅁䅯朶䅯䅁䅯兦䅑䅁䅅䅁䉁䅁䅁杄䵁䅁䅁免畁䑁䅣睍穁䅁䅁䍄䉁䅁䅁䅂䅁䅁䅍䅄䅁䅁䅯䄹䅷䅁䅯朷䅯䅁䅯䅣䅑䅁䅅䅁䉁䅁䅁兂奂扏䥔㤷䍍兑杷允䅁䅁䅑䅁䑁䅁䅷䅁䭁䝁久䅁䭁佁䭧䅁䭁䥁䕍䅁䉁䅁䅁允䅁䅁䅯睒䅁䅁杷允䅁䅁䅑䅁䑁䅁䅷䅁䭁偁䵑䅁䭁佁䭣䅁䭁䡁䕯䅁䉁䅁䅁允䅁䅁䅕杓䍷㑋坥啈䵁䅉䅅䅁䕁䅁䅁睁䵁䅁䅁权獃兂䅁权瑄权䅁权㥂䅂䅁允䅁䅁䅅䅁䙁䕁椵䙅㕧佴⽁䍄䉁䅁䅁䅂䅁䅁䅍䅄䅁䅁䅯兌䄰䅁䅯朶䅯䅁䅯䄷䅯䅁䅅䅁䉁䅁䅁权䡂䅁䅁䍄䉁䅁䅁䅂䅁䅁䅍䅄䅁䅁䅯睏䅷䅁䅯儶䅯䅁䅯睢䅑䅁䅅䅁䉁䅁䅁兂䅁䅁䅁䵁㠯䅑杷允䅁䅁䅑䅁䑁䅁䅷䅁䭁䵁乳䅁䭁佁䭳䅁䭁䥁䕍䅁䉁䅁䅁允䅁䅁䄴杅䅁䑁䅅䅏ㅁ䑁䅑䅍ㅁ䑁䅫䅏䅁䅁杷允䅁䅁䅑䅁䑁䅁䅷䅁䭁䩁䵑䅁䭁佁䬴䅁䭁佁䭷䅁䉁䅁䅁允䅁䅁䅯睒䅁䅁杷允䅁䅁䅑䅁䑁䅁䅷䅁䭁䵁䰸䅁䭁佁䭧䅁䭁䥁䕍䅁䉁䅁䅁允䅁䅁䄴杄䅁䑁䅅䅎畁䑁䅕䅍㍁䅁䅁䍄䉁䅁䅁䅂䅁䅁䅍䅄䅁䅁䅯朹䅳䅁䅯䄶䅯䅁䅯䅣䅑䅁䅅䅁䉁䅁䅁杄佁䅁䅁杍ㅁ䍁䄴䅏祁䑁䅅䅁䵁䅉䅅䅁䕁䅁䅁睁䵁䅁䅁权湁兄䅁权潄权䅁权䙃䅂䅁允䅁䅁䅅䅁佁䅁䄴䅁硁䑁䅣杌ぁ䑁䅁杍䅁䅁杷允䅁䅁䅑䅁䑁䅁䅷䅁䭁䅁䱙䅁䭁佁䭧䅁䭁䡁䔰䅁䉁䅁䅁允䅁䅁䄴杄䅁䑁䅅免畁䑁䅑䅍㑁䅁䅁䍄䉁䅁䅁䅂䅁䅁䅍䅄䅁䅁䅯典䅳䅁䅯䄶䅯䅁䅯兣䅑䅁䅅䅁䉁䅁䅁杄佁䅁䅁䅎ぁ䍁䄴䅎硁䑁䅧䅁䵁䅉䅅䅁䕁䅁䅁睁䵁䅁䅁权汄睃䅁权浄权䅁权睂䅂䅁允䅁䅁䅅䅁佁䅁䅷䅁硁䍁䄴免ぁ䑁䅫䅁䵁䅉䅅䅁䕁䅁䅁睁䵁䅁䅁权獃䅄䅁权浄权䅁权㙂䅂䅁允䅁䅁䅅䅁佁䅁䅷䅁祁䍁䄴睍穁䑁䅅䅁䵁䅉䅅䅁䕁䅁䅁睁䵁䅁䅁权流睃䅁权灄权䅁权療䅂䅁允䅁䅁䅅䅁䙁䅁䅁䅁䅁䬹䅈䍄䉁䅁䅁䅂䅁䅁䅍䅄䅁䅁䅯兌䄰䅁䅯朶䅯䅁䅯全䅑䅁䅅䅁䉁䅁䅁杄䵁䅁䅁免畁䑁䅅李㍁䅁䅁䍄䉁䅁䅁䅂䅁䅁䅍䅄䅁䅁䅯兪䅳䅁䅯儶䅯䅁䅯䄷䅯䅁䅅䅁䉁䅁䅁权䡂䅁䅁䍄䉁䅁䅁䅂䅁䅁䅍䅄䅁䅁䅯䅺䅳䅁䅯儷䅯䅁䅯睧䅑䅁䅅䅁䉁䅁䅁兂㥁瑃橥䡣猰䅑杷允䅁䅁䅑䅁䑁䅁䅷䅁䭁䵁䱯䅁䭁佁䭳䅁䭁䝁䔰䅁䉁䅁䅁允䅁䅁䄴杅䅁䑁䅅免㕁䑁䅧李硁䑁䅅睎䅁䅁杷允䅁䅁䅑䅁䑁䅁䅷䅁䭁䅁䙅䅁䭁佁䭣䅁䭁䡁䕁䅁䉁䅁䅁允䅁䅁䅕䵮村䡳潌啈䵁䅉䅅䅁䕁䅁䅁睁䵁䅁䅁权灁䅄䅁权浄权䅁权睂䅂䅁允䅁䅁䅅䅁佁䅁䅷䅁硁䍁䄴免穁䑁䅑䅁䵁䅉䅅䅁䕁䅁䅁睁䵁䅁䅁权穄权䅁权潄权䅁权㥂䅂䅁允䅁䅁䅅䅁䭁䕁䅣䅁䵁䅉䅅䅁䕁䅁䅁睁䵁䅁䅁权㕂睃䅁权浄权䅁权䙃䅂䅁允䅁䅁䅅䅁佁䅁䅧䅁㍁䍁䄴免䅁䅁杷允䅁䅁䅑䅁䑁䅁䅷䅁䭁䡁䴰䅁䭁佁䭙䅁䭁䥁䕕䅁䉁䅁䅁允䅁䅁䄴䅄䅁䑁䅉杌ぁ䑁䅁睍䅁䅁杷允䅁䅁䅑䅁䑁䅁䅷䅁䭁䵁䵫䅁䭁佁䭫䅁䭁䝁䔸䅁䉁䅁䅁允䅁䅁䅕䅁䅁䝁㥄〴䵁䅉䅅䅁䕁䅁䅁睁䵁䅁䅁权㑂睃䅁权煄权䅁权獄权䅁允䅁䅁䅅䅁䭁䕁䅣䅁䵁䅉䅅䅁䕁䅁䅁睁䵁䅁䅁权㍄睃䅁权牄权䅁权療䅂䅁允䅁䅁䅅䅁佁䉁䅑䅁硁䑁䅑兏㉁䑁䅅兏㕁䑁䅫杍䅁䅁杷允䅁䅁䅑䅁䑁䅁䅷䅁䭁䥁䕷䅁䭁佁䬰䅁䭁䡁䕁䅁䉁䅁䅁允䅁䅁䅕歵䵫楁䡵橬䴸䅉䅅䅁䕁䅁䅁睁䵁䅁䅁权㑄睃䅁权牄权䅁权療䅂䅁允䅁䅁䅅䅁佁䉁䅉䅁㉁䑁䅅䅏睁䑁䅣䅏睁䑁䅍䅁䵁䅉䅅䅁䕁䅁䅁睁䵁䅁䅁权湂睃䅁权煄权䅁权療䅂䅁允䅁䅁䅅䅁佁䅁䅷䅁睁䍁䄴李㉁䑁䅕䅁䵁䅉䅅䅁䕁䅁䅁睁䵁䅁䅁权䡂睃䅁权牄权䅁权獄权䅁允䅁䅁䅅䅁䭁䕁䅣䅁䵁䅉䅅䅁䕁䅁䅁睁䵁䅁䅁权晄䅄䅁权牄权䅁权䑃䅂䅁允䅁䅁䅅䅁佁䉁䅁䅁ㅁ䑁䅍䅏ぁ䑁䅉䅏睁䅁䅁䍄䉁䅁䅁䅂䅁䅁䅍䅄䅁䅁䅯睆䄰䅁䅯䄶䅯䅁䅯兣䅑䅁䅅䅁䉁䅁䅁杄允䅁䅁兌㉁䑁䅧杌祁䑁䅧免䅁䅁杷允䅁䅁䅑䅁䑁䅁䅷䅁䭁䡁乑䅁䭁佁䭣䅁䭁佁䭷䅁䉁䅁䅁允䅁䅁䅯睒䅁䅁杷允䅁䅁䅑䅁䑁䅁䅷䅁䭁䝁䱣䅁䭁佁䭯䅁䭁䡁䕯䅁䉁䅁䅁允䅁䅁䄴䅄䅁䑁䅁杌㉁䑁䅕䅏䅁䅁杷允䅁䅁䅑䅁䑁䅁䅷䅁䭁䙁䱅䅁䭁佁䭯䅁䭁䝁䔰䅁䉁䅁䅁允䅁䅁䅯睒䅁䅁杷允䅁䅁䅑䅁䑁䅁䅷䅁䭁偁䱍䅁䭁佁䭫䅁䭁䥁䕕䅁䉁䅁䅁允䅁䅁䅕䅁䅁䕁畁唹䵁䅉䅅䅁䕁䅁䅁睁䵁䅁䅁权獄䅂䅁权畄权䅁权療䅂䅁允䅁䅁䅅䅁䙁䅁䅁䅁䅃睈䉰䍄䉁䅁䅁䅂䅁䅁䅍䅄䅁䅁䅯兔䅳䅁䅯䄶䅯䅁䅯睢䅑䅁䅅䅁䉁䅁䅁杄䵁䅁䅁杍㑁䍁䄴䅎硁䅁䅁䍄䉁䅁䅁䅂䅁䅁䅍䅄䅁䅁䅯兴䅳䅁䅯眶䅯䅁䅯全䅑䅁䅅䅁䉁䅁䅁杄十䅁䅁睍睁䑁䅉䅏穁䑁䅧免㉁䅁䅁䍄䉁䅁䅁䅂䅁䅁䅍䅄䅁䅁䅯督䅷䅁䅯眶䅯䅁䅯䄷䅯䅁䅅䅁䉁䅁䅁权䡂䅁䅁䍄䉁䅁䅁䅂䅁䅁䅍䅄䅁䅁䅯睮䅅䅁䅯允䅉䅁䅯兂䅉䅁䅅䅁䉁䅁䅁权䡂䅁䅁䍄䉁䅁䅁䅂䅁䅁䅍䅄䅁䅁䅯睋䅷䅁䅯朶䅯䅁䅯兢䅑䅁䅅䅁䉁䅁䅁权䡂䅁䅁䍄䉁䅁䅁䅂䅁䅁䅍䅄䅁䅁䅯䅸䅑䅁䅯眵䅯䅁䅯兦䅑䅁䅅䅁䉁䅁䅁兂瑁灳瘳ㅰ䅚䅷杷允䅁䅁䅑䅁䑁䅁䅷䅁䭁乁䴴䅁䭁佁䭫䅁䭁䡁䕅䅁䉁䅁䅁允䅁䅁䅕䅁䅁䵁睂欳䵁䅉䅅䅁䕁䅁䅁睁䵁䅁䅁权奁䅄䅁权潄权䅁权療䅂䅁允䅁䅁䅅䅁佁䅁䄴䅁硁䑁䅙杌㍁䑁䅑免䅁䅁杷允䅁䅁䅑䅁䑁䅁䅷䅁䭁䍁䵳䅁䭁佁䭯䅁䭁䝁䔸䅁䉁䅁䅁允䅁䅁䄴䅄䅁䑁䅅杌ㅁ䑁䅁睎䅁䅁杷允䅁䅁䅑䅁䑁䅁䅷䅁䭁佁䔴䅁䭁佁䬰䅁䭁䡁䔰䅁䉁䅁䅁允䅁䅁䅕〳丫㉬匴啂䵁䅉䅅䅁䕁䅁䅁睁䵁䅁䅁权䙃睃䅁权瑄权䅁权睂䅂䅁允䅁䅁䅅䅁䙁䍁硣䭃捷畗⽷䍄䉁䅁䅁䅂䅁䅁䅍䅄䅁䅁䅯睋䅷䅁䅯朶䅯䅁䅯䅣䅑䅁䅅䅁䉁䅁䅁杄䵁䅁䅁䅍畁䑁䅫䅎ぁ䅁䅁䍄䉁䅁䅁䅂䅁䅁䅍䅄䅁䅁䅯杒䅕䅁䅯朶䅯䅁䅯全䅑䅁䅅䅁䉁䅁䅁杄䵁䅁䅁免畁䑁䅉杍㍁䅁䅁䍄䉁䅁䅁䅂䅁䅁䅍䅄䅁䅁䅯睅䄰䅁䅯眶䅯䅁䅯睧䅑䅁䅅䅁䉁䅁䅁杄十䅁䅁䅏硁䑁䅍兎ぁ䑁䅁䅍睁䅁䅁䍄䉁䅁䅁䅂䅁䅁䅍䅄䅁䅁䅯眫䅯䅁䅯朶䅯䅁䅯兢䅑䅁䅅䅁䉁䅁䅁权䡂䅁䅁䍄䉁䅁䅁䅂䅁䅁䅍䅄䅁䅁䅯眫䅯䅁䅯朶䅯䅁䅯䅣䅑䅁䅅䅁䉁䅁䅁杄䵁䅁䅁䅍畁䑁䅙兏祁䅁䅁䍄䉁䅁䅁䅂䅁䅁䅍䅄䅁䅁䅯䅧䄰䅁䅯儶䅯䅁䅯䅣䅑䅁䅅䅁䉁䅁䅁兂䅁䅁䅁䥁呪䅷杷允䅁䅁䅑䅁䑁䅁䅷䅁䭁䉁䰴䅁䭁佁䭣䅁䭁䡁䕁䅁䉁䅁䅁允䅁䅁䅕啶慳稷椹歃䵁䅉䅅䅁䕁䅁䅁睁䵁䅁䅁权求睃䅁权灄权䅁权䑃䅂䅁允䅁䅁䅅䅁䙁䅁䅁䅁权⭡䅨䍄䉁䅁䅁䅂䅁䅁䅍䅄䅁䅁䅯来䅳䅁䅯䄶䅯䅁䅯睧䅑䅁䅅䅁䉁䅁䅁权䡂䅁䅁䍄䉁䅁䅁䅂䅁䅁䅍䅄䅁䅁䅯䅦䅕䅁䅯朵䅯䅁䅯兢䅑䅁䅅䅁䉁䅁䅁杄䵁䅁䅁免畁䑁䅕兎硁䅁䅁䍄䉁䅁䅁䅂䅁䅁䅍䅄䅁䅁䅯䅷䅳䅁䅯朷䅯䅁䅯兣䅑䅁䅅䅁䉁䅁䅁兂䅁䅁䅁乧汪䅑杷允䅁䅁䅑䅁䑁䅁䅷䅁䭁䕁久䅁䭁佁䬴䅁䭁䝁䔸䅁䉁䅁䅁允䅁䅁䅕䅁䅁偁杄䔸䵁䅉䅅䅁䕁䅁䅁睁䵁䅁䅁权䉃兂䅁权煄权䅁权䑃䅂䅁允䅁䅁䅅䅁佁䅁䅷䅁睁䍁䄴睍ぁ䑁䅍䅁䵁䅉䅅䅁䕁䅁䅁睁䵁䅁䅁权啄睃䅁权潄权䅁权硂䅂䅁允䅁䅁䅅䅁佁䅁䄴䅁祁䑁䅑杌ぁ䑁䅕睍䅁䅁杷允䅁䅁䅑䅁䑁䅁䅷䅁䭁䩁䉣䅁䭁䅁䅑䅁䭁䅁䍑䅁䉁䅁䅁允䅁䅁䅕䅁䅁䱁橨づ䵅䅉䅅䅁䕁䅁䅁睁䵁䅁䅁权祂兄䅁权瑄权䅁权㥂䅂䅁允䅁䅁䅅䅁䙁䉁㥮䔶⽣琫⽳䍄䉁䅁䅁䅂䅁䅁䅍䅄䅁䅁䅯儯䅅䅁䅯允䅉䅁䅯兂䅉䅁䅅䅁䉁䅁䅁兂䅁䅁䅁䭣睺䅑杷允䅁䅁䅑䅁䑁䅁䅷䅁䭁䑁䵷䅁䭁佁䬰䅁䭁䡁䔰䅁䉁䅁䅁允䅁䅁䅕䌵䤲䅤䱈䐯䴸䅉䅅䅁䕁䅁䅁睁䵁䅁䅁权獃兄䅁权灄权䅁权㙂䅂䅁允䅁䅁䅅䅁䙁䅁䅁䅁䅄乓䄵䍄䉁䅁䅁䅂䅁䅁䅍䅄䅁䅁䅯兙䅳䅁䅯朶䅯䅁䅯来䅑䅁䅅䅁䉁䅁䅁杄䵁䅁䅁免畁䑁䅍免祁䅁䅁䍄䉁䅁䅁䅂䅁䅁䅍䅄䅁䅁䅯睙䅷䅁䅯儷䅯䅁䅯睧䅑䅁䅅䅁䉁䅁䅁兂⭄䠱灪橊䥈睐杷允䅁䅁䅑䅁䑁䅁䅷䅁䭁䕁䙕䅁䭁佁䭫䅁䭁䝁䔸䅁䉁䅁䅁允䅁䅁䅕䅁䅁䥁塁䵸䵁䅉䅅䅁䕁䅁䅁睁䵁䅁䅁权㉄䅄䅁权潄权䅁权㙂䅂䅁允䅁䅁䅅䅁佁䅁䅷䅁ぁ䍁䄴兎祁䑁䅅䅁䵁䅉䅅䅁䕁䅁䅁睁䵁䅁䅁权桂睃䅁权煄权䅁权硂䅂䅁允䅁䅁䅅䅁佁䅁䅷䅁硁䍁䄴免㉁䑁䅍䅁䵁䅉䅅䅁䕁䅁䅁睁䵁䅁䅁权十杂䅁权浄权䅁权䙃䅂䅁允䅁䅁䅅䅁䭁䕁䅣䅁䵁䅉䅅䅁䕁䅁䅁睁䵁䅁䅁权桂睃䅁权煄权䅁权䙃䅂䅁允䅁䅁䅅䅁佁䅁䅷䅁硁䍁䄴䅎睁䑁䅧䅁䵁䅉䅅䅁䕁䅁䅁睁䵁䅁䅁权兂兂䅁权潄权䅁权睂䅂䅁允䅁䅁䅅䅁佁䅁䄴䅁硁䑁䅕杌睁䑁䅧兏䅁䅁杷允䅁䅁䅑䅁䑁䅁䅷䅁䭁䥁䵣䅁䭁佁䭳䅁䭁䝁䔰䅁䉁䅁䅁允䅁䅁䅯睒䅁䅁杷允䅁䅁䅑䅁䑁䅁䅷䅁䭁䩁䱍䅁䭁佁䭯䅁䭁䡁䕯䅁䉁䅁䅁允䅁䅁䄴权䅁䑁䅉杌祁䑁䅅䅁䵁䅉䅅䅁䕁䅁䅁睁䵁䅁䅁权䩃允䅁权䉁杁䅁权䑁杁䅁允䅁䅁䅅䅁䙁佁㠳浳䵡瘰䅎䍄䉁䅁䅁䅂䅁䅁䅍䅄䅁䅁䅯䅬䅳䅁䅯朶䅯䅁䅯来䅑䅁䅅䅁䉁䅁䅁杄䵁䅁䅁䅍畁䑁䅉睍ぁ䅁䅁䍄䉁䅁䅁䅂䅁䅁䅍䅄䅁䅁䅯杍䅷䅁䅯朷䅯䅁䅯兦䅑䅁䅅䅁䉁䅁䅁兂䅁䅁䅁临㔳䅑杷允䅁䅁䅑䅁䑁䅁䅷䅁䭁䱁乷䅁䭁佁䭳䅁䭁䥁䕍䅁䉁䅁䅁允䅁䅁䄴杅䅁䑁䅫杍睁䑁䅑免穁䑁䅧李䅁䅁杷允䅁䅁䅑䅁䑁䅁䅷䅁䭁䩁䱍䅁䭁佁䭯䅁䭁䥁䕍䅁䉁䅁䅁允䅁䅁䄴䅄䅁䑁䅅杌穁䑁䅫免䅁䅁杷允䅁䅁䅑䅁䑁䅁䅷䅁䭁䭁䕍䅁䭁佁䭯䅁䭁佁䭷䅁䉁䅁䅁允䅁䅁䅯睒䅁䅁杷允䅁䅁䅑䅁䑁䅁䅷䅁䭁䅁䴴䅁䭁佁䭯䅁䭁佁䭷䅁䉁䅁䅁允䅁䅁䅯睒䅁䅁杷允䅁䅁䅑䅁䑁䅁䅷䅁䭁䵁䱁䅁䭁佁䭧䅁䭁䥁䕕䅁䉁䅁䅁允䅁䅁䄴杄䅁䑁䅉睍畁䑁䅉免祁䅁䅁䍄䉁䅁䅁䅂䅁䅁䅍䅄䅁䅁䅯元䄰䅁䅯儷䅯䅁䅯睧䅑䅁䅅䅁䉁䅁䅁兂橄婰䕶䱉卄睐杷允䅁䅁䅑䅁䑁䅁䅷䅁䭁䑁䱍䅁䭁佁䭙䅁䭁䡁䔰䅁䉁䅁䅁允䅁䅁䄴䅄䅁䑁䅅杌㉁䑁䅕免䅁䅁杷允䅁䅁䅑䅁䑁䅁䅷䅁䭁䱁久䅁䭁佁䬴䅁䭁䡁䕯䅁䉁䅁䅁允䅁䅁䅯睒䅁䅁杷允䅁䅁䅑䅁䑁䅁䅷䅁䭁䑁䅧䅁䭁䅁䅑䅁䭁䅁䅕䅁䉁䅁䅁允䅁䅁䅕䅁䅁䥁䩂す䵅䅉䅅䅁䕁䅁䅁睁䵁䅁䅁权癁兂䅁权潄权䅁权瑂䅂䅁允䅁䅁䅅䅁佁䅁䅷䅁ぁ䑁䅙杌ぁ䑁䅉䅁䵁䅉䅅䅁䕁䅁䅁睁䵁䅁䅁权佁䅄䅁权煄权䅁权㙂䅂䅁允䅁䅁䅅䅁佁䅁䅷䅁睁䍁䄴免㉁䑁䅉䅁䵁䅉䅅䅁䕁䅁䅁睁䵁䅁䅁权䭃䅂䅁权牄权䅁权瑂䅂䅁允䅁䅁䅅䅁䭁䕁䅣䅁䵁䅉䅅䅁䕁䅁䅁睁䵁䅁䅁权畃䅄䅁权牄权䅁权硂䅂䅁允䅁䅁䅅䅁佁䉁䅑䅁硁䑁䅍䅍㍁䑁䅅䅎㕁䑁䅁李䅁䅁杷允䅁䅁䅑䅁䑁䅁䅷䅁䭁䱁䴸䅁䭁佁䭳䅁䭁佁䭷䅁䉁䅁䅁允䅁䅁䅯睒䅁䅁杷允䅁䅁䅑䅁䑁䅁䅷䅁䭁䑁䙯䅁䭁佁䬴䅁䭁䥁䕕䅁䉁䅁䅁允䅁䅁䅕䅁䅁䵁晑䕅䵅䅉䅅䅁䕁䅁䅁睁䵁䅁䅁权㍃睃䅁权煄权䅁权㙂䅂䅁允䅁䅁䅅䅁佁䅁䅷䅁睁䍁䄴兏穁䑁䅉䅁䵁䅉䅅䅁䕁䅁䅁睁䵁䅁䅁权摁兄䅁权潄权䅁权硂䅂䅁允䅁䅁䅅䅁佁䅁䄴䅁硁䑁䅫杌ㅁ䑁䅅䅏䅁䅁杷允䅁䅁䅑䅁䑁䅁䅷䅁䭁偁䬰䅁䭁佁䬰䅁䭁䡁䕯䅁䉁䅁䅁允䅁䅁䅕㥌欰潂噇稲䴸䅉䅅䅁䕁䅁䅁睁䵁䅁䅁权祁睃䅁权湄权䅁权獄权䅁允䅁䅁䅅䅁䭁䕁䅣䅁䵁䅉䅅䅁䕁䅁䅁睁䵁䅁䅁权元䅂䅁权牄权䅁权療䅂䅁允䅁䅁䅅䅁佁䉁䅙䅁硁䑁䅉䅎㑁䑁䅫䅏穁䑁䅁䅍睁䅁䅁䍄䉁䅁䅁䅂䅁䅁䅍䅄䅁䅁䅯儸䅕䅁䅯䄶䅯䅁䅯兦䅑䅁䅅䅁䉁䅁䅁杄佁䅁䅁杍㑁䍁䄴免硁䑁䅑䅁䵁䅉䅅䅁䕁䅁䅁睁䵁䅁䅁权㉁兂䅁权畄权䅁权㥂䅂䅁允䅁䅁䅅䅁䙁䅁䅁䅁䅂瑗䅬䍄䉁䅁䅁䅂䅁䅁䅍䅄䅁䅁䅯眷䅕䅁䅯儷䅯䅁䅯睢䅑䅁䅅䅁䉁䅁䅁兂䝂癴㥐䠱汪睐杷允䅁䅁䅑䅁䑁䅁䅷䅁䭁䑁䱙䅁䭁佁䭧䅁䭁䝁䔸䅁䉁䅁䅁允䅁䅁䄴䅄䅁䑁䅧杌㕁䑁䅫睍䅁䅁杷允䅁䅁䅑䅁䑁䅁䅷䅁䭁䭁䰴䅁䭁佁䬴䅁䭁䡁䕁䅁䉁䅁䅁允䅁䅁䅕䅁䅁佁婪ぁ䵅䅉䅅䅁䕁䅁䅁睁䵁䅁䅁权偄睃䅁权煄权䅁权療䅂䅁允䅁䅁䅅䅁佁䅁䅷䅁睁䍁䄴兎㉁䑁䅣䅁䵁䅉䅅䅁䕁䅁䅁睁䵁䅁䅁权偄睃䅁权煄权䅁权㙂䅂䅁允䅁䅁䅅䅁佁䅁䅷䅁睁䍁䄴兎㕁䑁䅍䅁䵁䅉䅅䅁䕁䅁䅁睁䵁䅁䅁权晃允䅁权䭁䅁䅁权䙁䅁䅁允䅁䅁䅅䅁䙁䥁獴⼵灵儸䅒䍄䉁䅁䅁䅂䅁䅁䅍䅄䅁䅁䅯杧䅳䅁䅯䄶䅯䅁䅯䅣䅑䅁䅅䅁䉁䅁䅁杄䵁䅁䅁睍畁䑁䅙睎穁䅁䅁䍄䉁䅁䅁䅂䅁䅁䅍䅄䅁䅁䅯兗䅷䅁䅯眶䅯䅁䅯兣䅑䅁䅅䅁䉁䅁䅁杄啁䅁䅁免穁䑁䅣睎ぁ䑁䅫免㉁䑁䅧䅁䵁䅉䅅䅁䕁䅁䅁睁䵁䅁䅁权权允䅁权䭁䅁䅁权䙁䅁䅁允䅁䅁䅅䅁䙁䥁䅐煹䙆桴䅰䍄䉁䅁䅁䅂䅁䅁䅍䅄䅁䅁䅯兯䅅䅁䅯权䅁䅁䅯兂䅁䅁䅅䅁䉁䅁䅁兂灄橊䥅䙲楷䅑杷允䅁䅁䅑䅁䑁䅁䅷䅁䭁䙁䴰䅁䭁佁䬰䅁䭁䥁䕍䅁䉁䅁䅁允䅁䅁䅕晗䩡㝆䙃啅䵁䅉䅅䅁䕁䅁䅁睁䵁䅁䅁权婂兂䅁权潄权䅁权硂䅂䅁允䅁䅁䅅䅁佁䅁䄴䅁硁䑁䅑杌㑁䑁䅣䅏䅁䅁杷允䅁䅁䅑䅁䑁䅁䅷䅁䭁䙁䵧䅁䭁佁䭣䅁䭁䡁䕁䅁䉁䅁䅁允䅁䅁䅕歵䵫楁䡵啃䵁䅉䅅䅁䕁䅁䅁睁䵁䅁䅁权婃睃䅁权牄权䅁权瑂䅂䅁允䅁䅁䅅䅁佁䉁䅉䅁穁䑁䅁䅏㑁䑁䅑李㑁䑁䅙䅁䵁䅉䅅䅁䕁䅁䅁睁䵁䅁䅁权㡃䅂䅁权晁杂䅁权杁杂䅁允䅁䅁䅅䅁䭁䩁䡷䅁䵁䅉䅅䅁䕁䅁䅁睁䵁䅁䅁权䡂兄䅁权畄权䅁权硂䅂䅁允䅁䅁䅅䅁䙁䅁䅁䅁兄癣䅆䍄䉁䅁䅁䅂䅁䅁䅍䅄䅁䅁䅯杲䅑䅁䅯眵䅯䅁䅯兣䅑䅁䅅䅁䉁䅁䅁兂祄欰椱䩅照䅑杷允䅁䅁䅑䅁䑁䅁䅷䅁䭁䱁䙕䅁䭁佁䭫䅁䭁䥁䕕䅁䉁䅁䅁允䅁䅁䅕䅁䅁佁兩䕁䵅䅉䅅䅁䕁䅁䅁睁䵁䅁䅁权扄䅄䅁权浄权䅁权獄权䅁允䅁䅁䅅䅁䭁䕁䅣䅁䵁䅉䅅䅁䕁䅁䅁睁䵁䅁䅁权煁䅄䅁权煄权䅁权獄权䅁允䅁䅁䅅䅁䭁䕁䅣䅁䵁䅉䅅䅁䕁䅁䅁睁䵁䅁䅁权⭂䅁䅁权䉁杁䅁权䍁杁䅁允䅁䅁䅅䅁䙁䭁儶浚⭰捆䅸䍄䉁䅁䅁䅂䅁䅁䅍䅄䅁䅁䅯朱䅷䅁䅯朵䅯䅁䅯䅣䅑䅁䅅䅁䉁䅁䅁杄䵁䅁䅁杍畁䑁䅅免祁䅁䅁䍄䉁䅁䅁䅂䅁䅁䅍䅄䅁䅁䅯䅢䅳䅁䅯儶䅯䅁䅯䄷䅯䅁䅅䅁䉁䅁䅁权䡂䅁䅁䍄䉁䅁䅁䅂䅁䅁䅍䅄䅁䅁䅯眱䅕䅁䅯儷䅯䅁䅯兣䅑䅁䅅䅁䉁䅁䅁兂䕁杖琴灳爳睐杷允䅁䅁䅑䅁䑁䅁䅷䅁䭁䡁䱉䅁䭁佁䭙䅁䭁䡁䕯䅁䉁䅁䅁允䅁䅁䅯睒䅁䅁杷允䅁䅁䅑䅁䑁䅁䅷䅁䭁䕁䵫䅁䭁佁䬴䅁䭁䡁䕅䅁䉁䅁䅁允䅁䅁䅕䅁䅁䵁歁猱䵁䅉䅅䅁䕁䅁䅁睁䵁䅁䅁权偄睃䅁权湄权䅁权瑂䅂䅁允䅁䅁䅅䅁䭁䕁䅣䅁䵁䅉䅅䅁䕁䅁䅁睁䵁䅁䅁权䭂䅄䅁权畄权䅁权硂䅂䅁允䅁䅁䅅䅁䙁䅁䅁䅁权晃䅸䍄䉁䅁䅁䅂䅁䅁䅍䅄䅁䅁䅯䅄䄰䅁䅯朷䅯䅁䅯睢䅑䅁䅅䅁䉁䅁䅁兂䅁䅁䅁䥁灈䅑杷允䅁䅁䅑䅁䑁䅁䅷䅁䭁䙁䰰䅁䭁佁䭯䅁䭁佁䭷䅁䉁䅁䅁允䅁䅁䅯睒䅁䅁杷允䅁䅁䅑䅁䑁䅁䅷䅁䭁䍁乑䅁䭁佁䭧䅁䭁佁䭷䅁䉁䅁䅁允䅁䅁䅯睒䅁䅁杷允䅁䅁䅑䅁䑁䅁䅷䅁䭁乁䔰䅁䭁佁䭧䅁䭁䥁䕍䅁䉁䅁䅁允䅁䅁䄴杄䅁䑁䅉免畁䑁䅑杍㕁䅁䅁䍄䉁䅁䅁䅂䅁䅁䅍䅄䅁䅁䅯兢䅳䅁䅯朷䅯䅁䅯兢䅑䅁䅅䅁䉁䅁䅁权䡂䅁䅁䍄䉁䅁䅁䅂䅁䅁䅍䅄䅁䅁䅯睺䄰䅁䅯儷䅯䅁䅯来䅑䅁䅅䅁䉁䅁䅁兂瑂⼵灵搸汌睐杷允䅁䅁䅑䅁䑁䅁䅷䅁䭁䵁䕅䅁䭁佁䭯䅁䭁佁䭷䅁䉁䅁䅁允䅁䅁䅯睒䅁䅁杷允䅁䅁䅑䅁䑁䅁䅷䅁䭁䙁䰰䅁䭁佁䭯䅁䭁䝁䔸䅁䉁䅁䅁允䅁䅁䄴䅄䅁䑁䅁杌睁䑁䅅李䅁䅁杷允䅁䅁䅑䅁䑁䅁䅷䅁䭁䍁䵉䅁䭁佁䭳䅁䭁䡁䔰䅁䉁䅁䅁允䅁䅁䄴杅䅁䑁䅕睎祁䑁䅧睎ㅁ䑁䅍睎䅁䅁杷允䅁䅁䅑䅁䑁䅁䅷䅁䭁䭁乷䅁䭁佁䭙䅁䭁䝁䔰䅁䉁䅁䅁允䅁䅁䄴䅄䅁䑁䅅杌㉁䑁䅍䅎䅁䅁杷允䅁䅁䅑䅁䑁䅁䅷䅁䭁䵁䵕䅁䭁佁䭧䅁䭁䡁䔰䅁䉁䅁䅁允䅁䅁䄴杄䅁䑁䅅兎畁䑁䅙䅍硁䅁䅁䍄䉁䅁䅁䅂䅁䅁䅍䅄䅁䅁䅯䅙䅕䅁䅯䄶䅯䅁䅯䅣䅑䅁䅅䅁䉁䅁䅁杄佁䅁䅁免祁䍁䄴杍ㅁ䑁䅙䅁䵁䅉䅅䅁䕁䅁䅁睁䵁䅁䅁权歄兂䅁权畄权䅁权㙂䅂䅁允䅁䅁䅅䅁䙁䅁䅁䅁兂瘹䄵䍄䉁䅁䅁䅂䅁䅁䅍䅄䅁䅁䅯睆䅙䅁䅯儷䅯䅁䅯兣䅑䅁䅅䅁䉁䅁䅁兂桁䡳潊敫㐳睐杷允䅁䅁䅑䅁䑁䅁䅷䅁䭁䙁䰰䅁䭁佁䭯䅁䭁䡁䕁䅁䉁䅁䅁允䅁䅁䄴权䅁䑁䅁杌睁䑁䅉䅁䵁䅉䅅䅁䕁䅁䅁睁䵁䅁䅁权睂睃䅁权煄权䅁权療䅂䅁允䅁䅁䅅䅁䭁䕁䅣䅁䵁䅉䅅䅁䕁䅁䅁睁䵁䅁䅁权歄睃䅁权瑄权䅁权睂䅂䅁允䅁䅁䅅䅁䙁䅁獩䙈歰㝏⼸䍄䉁䅁䅁䅂䅁䅁䅍䅄䅁䅁䅯杌䅷䅁䅯眵䅯䅁䅯兢䅑䅁䅅䅁䉁䅁䅁兂潃健祍㕌祐睐杷允䅁䅁䅑䅁䑁䅁䅷䅁䭁䍁䴸䅁䭁佁䭣䅁䭁䝁䔰䅁䉁䅁䅁允䅁䅁䅯睒䅁䅁杷允䅁䅁䅑䅁䑁䅁䅷䅁䭁䵁䈴䅁䭁䅁䍅䅁䭁䅁䍕䅁䉁䅁䅁允䅁䅁䅕䡦煐䄰摕欰䵁䅉䅅䅁䕁䅁䅁睁䵁䅁䅁权偄兄䅁权煄权䅁权獄权䅁允䅁䅁䅅䅁䭁䕁䅣䅁䵁䅉䅅䅁䕁䅁䅁睁䵁䅁䅁权偄兄䅁权煄权䅁权硂䅂䅁允䅁䅁䅅䅁佁䅁䅷䅁睁䍁䄴兏穁䑁䅧䅁䵁䅉䅅䅁䕁䅁䅁睁䵁䅁䅁权奁䅁䅁权剁䅁䅁权䕁杁䅁允䅁䅁䅅䅁佁䉁䅑䅁硁䑁䅙免穁䑁䅅兏㕁䑁䅁杍䅁䅁杷允䅁䅁䅑䅁䑁䅁䅷䅁䭁䕁䅁䅁䭁䅁䍅䅁䭁䅁䍉䅁䉁䅁䅁允䅁䅁䅕器桖䅡㙥䔸䵁䅉䅅䅁䕁䅁䅁睁䵁䅁䅁权ㅃ䅄䅁权瑄权䅁权㥂䅂䅁允䅁䅁䅅䅁䙁䕁䱓佢㝦共䅚䍄䉁䅁䅁䅂䅁䅁䅍䅄䅁䅁䅯睒䄰䅁䅯儷䅯䅁䅯䅣䅑䅁䅅䅁䉁䅁䅁兂祃敮渫歸ㅶ睐杷允䅁䅁䅑䅁䑁䅁䅷䅁䭁䭁乍䅁䭁佁䭯䅁䭁䡁䕯䅁䉁䅁䅁允䅁䅁䄴䅄䅁䑁䅁杌硁䑁䅅免䅁䅁杷允䅁䅁䅑䅁䑁䅁䅷䅁䭁䅁䙣䅁䭁佁䭧䅁䭁䥁䕍䅁䉁䅁䅁允䅁䅁䄴䅃䅁䑁䅣杌穁䅁䅁䍄䉁䅁䅁䅂䅁䅁䅍䅄䅁䅁䅯䅪䄰䅁䅯朶䅯䅁䅯䄷䅯䅁䅅䅁䉁䅁䅁权䡂䅁䅁䍄䉁䅁䅁睁䅁䅁䅍䅄䅁䅁䅯東䅑䅁䅯䅊䅙䅁䅅䅁䉁䅁䅁权㕃杂䅁䍄䉁䅁䅁䅂䅁䅁䅍䅄䅁䅁䅯儰䅅䅁䅯允䅉䅁䅯兂䅉䅁䅅䅁䉁䅁䅁兂癃兎硪䵊摐䅑杷允䅁䅁䅑䅁䑁䅁䅷䅁䭁佁䙯䅁䭁佁䬰䅁䭁䥁䕕䅁䉁䅁䅁允䅁䅁䅕㥌欰潂噇稸䴸䅉䅅䅁䕁䅁䅁睁䵁䅁䅁权⽄睃䅁权瑄权䅁权療䅂䅁允䅁䅁䅅䅁䙁䑁晶㑔堲煢⽉䍄䉁䅁䅁䅂䅁䅁䅍䅄䅁䅁䅯兹䅷䅁䅯眶䅯䅁䅯全䅑䅁䅅䅁䉁䅁䅁杄十䅁䅁睍㉁䑁䅅李穁䑁䅁䅍睁䅁䅁䍄䉁䅁䅁䅂䅁䅁䅍䅄䅁䅁䅯䅏䅅䅁䅯䅂䅁䅁䅯兂䅁䅁䅅䅁䉁䅁䅁兂䅁䅁䅃楹㕎兑杷允䅁䅁䅑䅁䑁䅁䅷䅁䭁䑁䱕䅁䭁佁䭧䅁䭁䡁䕯䅁䉁䅁䅁允䅁䅁䄴䅄䅁䑁䅧杌祁䑁䅑李䅁䅁杷允䅁䅁䅑䅁䑁䅁䅷䅁䭁䙁䵫䅁䭁佁䬰䅁䭁䡁䕁䅁䉁䅁䅁允䅁䅁䅕㘱睎児塲稲䴸䅉䅅䅁䕁䅁䅁睁䵁䅁䅁权ㅁ䅄䅁权煄权䅁权獄权䅁允䅁䅁䅅䅁䭁䕁䅣䅁䵁䅉䅅䅁䕁䅁䅁睁䵁䅁䅁权牄䅄䅁权畄权䅁权䙃䅂䅁允䅁䅁䅅䅁䙁䅁䅁䅁元癐䅆䍄䉁䅁䅁䅂䅁䅁䅍䅄䅁䅁䅯䅪䄰䅁䅯朶䅯䅁䅯䅣䅑䅁䅅䅁䉁䅁䅁杄䵁䅁䅁䅍畁䑁䅫李㉁䅁䅁䍄䉁䅁䅁䅂䅁䅁䅍䅄䅁䅁䅯共䅷䅁䅯朷䅯䅁䅯兣䅑䅁䅅䅁䉁䅁䅁兂䅁䅁䅁䅷䭷兑杷允䅁䅁䅑䅁䑁䅁䅷䅁䭁乁䱣䅁䭁佁䭳䅁䭁佁䭷䅁䉁䅁䅁允䅁䅁䅯睒䅁䅁杷允䅁䅁䅑䅁䑁䅁䅷䅁䭁佁䱑䅁䭁佁䭙䅁䭁佁䭷䅁䉁䅁䅁允䅁䅁䅯睒䅁䅁杷允䅁䅁䅑䅁䑁䅁䅷䅁䭁乁䴴䅁䭁佁䬴䅁䭁䥁䕕䅁䉁䅁䅁允䅁䅁䅕䅁䅁䕁瑃欷䵁䅉䅅䅁䕁䅁䅁睁䵁䅁䅁权歁兂䅁权灄权䅁权瑂䅂䅁允䅁䅁䅅䅁䙁䅁䅁䅁䅂⭊䄵䍄䉁䅁䅁䅂䅁䅁䅍䅄䅁䅁䅯䅪䄰䅁䅯朶䅯䅁䅯兣䅑䅁䅅䅁䉁䅁䅁杄䵁䅁䅁免畁䑁䅅李硁䅁䅁䍄䉁䅁䅁䅂䅁䅁䅍䅄䅁䅁䅯条䅅䅁䅯权䅁䅁䅯䅂䅉䅁䅅䅁䉁䅁䅁兂坃㑑獴⼵慳䅑杷允䅁䅁䅑䅁䑁䅁䅷䅁䭁䱁䘸䅁䭁佁䭣䅁䭁䥁䕍䅁䉁䅁䅁允䅁䅁䅕牡へ硫䕩啇䵁䅉䅅䅁䕁䅁䅁睁䵁䅁䅁权䵃兄䅁权煄权䅁权㥂䅂䅁允䅁䅁䅅䅁佁䅁䅷䅁硁䍁䄴䅎㑁䑁䅕䅁䵁䅉䅅䅁䕁䅁䅁睁䵁䅁䅁权䍃睃䅁权煄权䅁权獄权䅁允䅁䅁䅅䅁䭁䕁䅣䅁䵁䅉䅅䅁䕁䅁䅁睁䵁䅁䅁权兂兂䅁权湄权䅁权㥂䅂䅁允䅁䅁䅅䅁䙁䵁㌯⭕汏硭䅨䍄䉁䅁䅁䅂䅁䅁䅍䅄䅁䅁䅯充䄰䅁䅯眶䅯䅁䅯兦䅑䅁䅅䅁䉁䅁䅁杄十䅁䅁李祁䑁䅧睍祁䑁䅣睎祁䅁䅁䍄䉁䅁䅁䅂䅁䅁䅍䅄䅁䅁䅯杧䅳䅁䅯朶䅯䅁䅯全䅑䅁䅅䅁䉁䅁䅁杄䵁䅁䅁杍畁䑁䅁兎ㅁ䅁䅁䍄䉁䅁䅁䅂䅁䅁䅍䅄䅁䅁䅯杧䅳䅁䅯朶䅯䅁䅯睧䅑䅁䅅䅁䉁䅁䅁杄䵁䅁䅁杍畁䑁䅅兏穁䅁䅁䍄䉁䅁䅁䅂䅁䅁䅍䅄䅁䅁䅯兵䅷䅁䅯眶䅯䅁䅯兦䅑䅁䅅䅁䉁䅁䅁杄十䅁䅁睎穁䑁䅕睍睁䑁䅕睍ぁ䅁䅁䍄䉁䅁䅁䅂䅁䅁䅍䅄䅁䅁䅯睨䅕䅁䅯眶䅯䅁䅯䅣䅑䅁䅅䅁䉁䅁䅁杄啁䅁䅁免硁䑁䅫睍㉁䑁䅧䅍睁䑁䅁䅁䵁䅉䅅䅁䕁䅁䅁睁䵁䅁䅁权䉂兄䅁权瑄权䅁权獄权䅁允䅁䅁䅅䅁䭁䕁䅣䅁䵁䅉䅅䅁䕁䅁䅁睁䵁䅁䅁权䙄䅄䅁权浄权䅁权䑃䅂䅁允䅁䅁䅅䅁佁䅁䅷䅁祁䍁䄴兎㕁䑁䅕䅁䵁䅉䅅䅁䕁䅁䅁睁䵁䅁䅁权䍃睃䅁权煄权䅁权㥂䅂䅁允䅁䅁䅅䅁佁䅁䅷䅁祁䍁䄴睍穁䑁䅙䅁䵁䅉䅅䅁䕁䅁䅁睁䵁䅁䅁权ㅃ䅂䅁权畄权䅁权療䅂䅁允䅁䅁䅅䅁䙁䅁䅁䅁䅁眵䉨䍄䉁䅁䅁䅂䅁䅁䅍䅄䅁䅁䅯睷䅕䅁䅯朷䅯䅁䅯全䅑䅁䅅䅁䉁䅁䅁兂䅁䅁䅁䝑⭘䅑杷允䅁䅁䅑䅁䑁䅁䅷䅁䭁䥁乫䅁䭁佁䭯䅁䭁佁䭷䅁䉁䅁䅁允䅁䅁䅯睒䅁䅁杷允䅁䅁䅑䅁䑁䅁䅷䅁䭁䥁乫䅁䭁佁䭯䅁䭁䝁䔰䅁䉁䅁䅁允䅁䅁䅯睒䅁䅁杷允䅁䅁䅑䅁䑁䅁䅷䅁䭁䉁䵑䅁䭁佁䭣䅁䭁佁䭷䅁䉁䅁䅁允䅁䅁䅯睒䅁䅁杷允䅁䅁䅑䅁䑁䅁䅷䅁䭁䥁乫䅁䭁佁䭯䅁䭁䝁䔸䅁䉁䅁䅁允䅁䅁䄴䅄䅁䑁䅁杌ㅁ䑁䅕李䅁䅁杷允䅁䅁䅑䅁䑁䅁䅷䅁䭁䥁乫䅁䭁佁䭯䅁䭁䡁䕁䅁䉁䅁䅁允䅁䅁䄴䅄䅁䑁䅁杌ㅁ䑁䅙䅏䅁䅁杷允䅁䅁䅑䅁䑁䅁䅷䅁䭁䩁䱳䅁䭁佁䭙䅁䭁䝁䔸䅁䉁䅁䅁允䅁䅁䄴䅄䅁䑁䅉杌祁䑁䅕杍䅁䅁杷允䅁䅁䅑䅁䑁䅁䅷䅁䭁偁䴰䅁䭁佁䬴䅁䭁䡁䕁䅁䉁䅁䅁允䅁䅁䅕䅁䅁䅁㝂捳䵁䅉䅅䅁䕁䅁䅁睁䵁䅁䅁权䩃兄䅁权煄权䅁权䙃䅂䅁允䅁䅁䅅䅁佁䅁䅷䅁睁䍁䄴兎㕁䑁䅍䅁䵁䅉䅅䅁䕁䅁䅁睁䵁䅁䅁权䅁睃䅁权潄权䅁权䑃䅂䅁允䅁䅁䅅䅁佁䅁䅷䅁ㅁ䑁䅧杌睁䑁䅫䅁䵁䅉䅅䅁䕁䅁䅁睁䵁䅁䅁权䅄䅄䅁权牄权䅁权㥂䅂䅁允䅁䅁䅅䅁佁䉁䅑䅁硁䑁䅣䅏ぁ䑁䅅䅏祁䑁䅉睎䅁䅁杷允䅁䅁䅑䅁䑁䅁䅷䅁䭁乁䱫䅁䭁佁䭳䅁䭁䝁䔸䅁䉁䅁䅁允䅁䅁䄴杅䅁䑁䅕兎睁䑁䅅李㑁䑁䅫䅎䅁䅁杷允䅁䅁䅑䅁䑁䅁䅷䅁䭁偁䬴䅁䭁佁䬰䅁䭁䥁䕕䅁䉁䅁䅁允䅁䅁䅕婢剒䘳爴樹䴸䅉䅅䅁䕁䅁䅁睁䵁䅁䅁权䩃兄䅁权煄权䅁权㥂䅂䅁允䅁䅁䅅䅁佁䅁䅷䅁睁䍁䄴兎㕁䑁䅫䅁䵁䅉䅅䅁䕁䅁䅁睁䵁䅁䅁权浃兄䅁权浄权䅁权硂䅂䅁允䅁䅁䅅䅁佁䅁䅷䅁祁䍁䄴杍祁䑁䅙䅁䵁䅉䅅䅁䕁䅁䅁睁䵁䅁䅁权佁兂䅁权瑄权䅁权療䅂䅁允䅁䅁䅅䅁䙁䑁ね䡹⭡⭮⽙䍄䉁䅁䅁䅂䅁䅁䅍䅄䅁䅁䅯杄䅳䅁䅯儷䅯䅁䅯䄷䅯䅁䅅䅁䉁䅁䅁权䡂䅁䅁䍄䉁䅁䅁䅂䅁䅁䅍䅄䅁䅁䅯睭䅕䅁䅯儶䅯䅁䅯兣䅑䅁䅅䅁䉁䅁䅁兂䅁䅁䅁䑑啦䅑杷允䅁䅁䅑䅁䑁䅁䅷䅁䭁䉁丰䅁䭁佁䭯䅁䭁佁䭷䅁䉁䅁䅁允䅁䅁䅯睒䅁䅁杷允䅁䅁䅑䅁䑁䅁䅷䅁䭁䙁䉷䅁䭁䅁䍅䅁䭁䅁䍕䅁䉁䅁䅁允䅁䅁䅕⽮ㅆ佉㜶唫䵁䅉䅅䅁䕁䅁䅁睁䵁䅁䅁权㍄睃䅁权灄权䅁权硂䅂䅁允䅁䅁䅅䅁䙁䅁䅁䅁䅂栵䉘䍄䉁䅁䅁䅂䅁䅁䅍䅄䅁䅁䅯杏䅷䅁䅯眶䅯䅁䅯䄷䅯䅁䅅䅁䉁䅁䅁权䡂䅁䅁䍄䉁䅁䅁䅂䅁䅁䅍䅄䅁䅁䅯睧䅷䅁䅯眶䅯䅁䅯睧䅑䅁䅅䅁䉁䅁䅁杄啁䅁䅁免ㅁ䑁䅍兎㑁䑁䅧免㑁䑁䅙䅁䵁䅉䅅䅁䕁䅁䅁睁䵁䅁䅁权㡁兂䅁权浄权䅁权䑃䅂䅁允䅁䅁䅅䅁佁䅁䅧䅁㑁䍁䄴兎䅁䅁杷允䅁䅁䅑䅁䑁䅁䅷䅁䭁䉁丰䅁䭁佁䭯䅁䭁䥁䕕䅁䉁䅁䅁允䅁䅁䄴䅄䅁䑁䅅杌睁䑁䅙䅏䅁䅁杷允䅁䅁䅑䅁䑁䅁䅷䅁䭁䍁乧䅁䭁佁䭧䅁䭁䡁䕅䅁䉁䅁䅁允䅁䅁䄴杄䅁䑁䅅睎畁䑁䅑李㕁䅁䅁䍄䉁䅁䅁䅂䅁䅁䅍䅄䅁䅁䅯杘䄰䅁䅯朵䅯䅁䅯兣䅑䅁䅅䅁䉁䅁䅁杄䭁䅁䅁杍畁䑁䅍免䅁䅁杷允䅁䅁䅑䅁䑁䅁䅷䅁䭁䥁䙙䅁䭁佁䭧䅁䭁䥁䕕䅁䉁䅁䅁允䅁䅁䄴杄䅁䑁䅅䅎畁䑁䅑兎㑁䅁䅁䍄䉁䅁䅁䅂䅁䅁䅍䅄䅁䅁䅯兔䅷䅁䅯䄶䅯䅁䅯兦䅑䅁䅅䅁䉁䅁䅁杄允䅁䅁兌硁䑁䅙杌祁䑁䅧杍䅁䅁杷允䅁䅁䅑䅁䑁䅁䅷䅁䭁乁䙍䅁䭁佁䭫䅁䭁䡁䕯䅁䉁䅁䅁允䅁䅁䅕䅁䅁䭁噂獐䵅䅉䅅䅁䕁䅁䅁睁䵁䅁䅁权䙃䅄䅁权牄权䅁权硂䅂䅁允䅁䅁䅅䅁佁䉁䅉䅁ぁ䑁䅕睎祁䑁䅧䅍睁䑁䅁䅁䵁䅉䅅䅁䕁䅁䅁睁䵁䅁䅁权畄允䅁权䕁䅁䅁权䕁杁䅁允䅁䅁䅅䅁䙁䅁䅁䅁十浄䉊䍄䉁䅁䅁䅂䅁䅁䅍䅄䅁䅁䅯杂䄰䅁䅯朶䅯䅁䅯全䅑䅁䅅䅁䉁䅁䅁杄䵁䅁䅁免畁䑁䅧兏㕁䅁䅁䍄䉁䅁䅁䅂䅁䅁䅍䅄䅁䅁䅯兇䅕䅁䅯朵䅯䅁䅯睢䅑䅁䅅䅁䉁䅁䅁杄䵁䅁䅁䅎畁䑁䅙睍㕁䅁䅁䍄䉁䅁䅁䅂䅁䅁䅍䅄䅁䅁䅯睫䅕䅁䅯朷䅯䅁䅯兢䅑䅁䅅䅁䉁䅁䅁权䡂䅁䅁䍄䉁䅁䅁䅂䅁䅁䅍䅄䅁䅁䅯权䅳䅁䅯朷䅯䅁䅯䅣䅑䅁䅅䅁䉁䅁䅁兂䅁䅁䅁䉁祈䅷杷允䅁䅁䅑䅁䑁䅁䅷䅁䭁䥁䙑䅁䭁佁䭙䅁䭁䡁䕯䅁䉁䅁䅁允䅁䅁䄴䅄䅁䑁䅁杌㕁䑁䅫兎䅁䅁杷允䅁䅁䅑䅁䑁䅁䅷䅁䭁偁䙙䅁䭁佁䭙䅁䭁䡁䔰䅁䉁䅁䅁允䅁䅁䄴䅄䅁䑁䅉杌硁䑁䅁䅎䅁䅁杷允䅁䅁䅑䅁䑁䅁䅷䅁䭁䱁䵧䅁䭁佁䭧䅁䭁䥁䕍䅁䉁䅁䅁允䅁䅁䅯睒䅁䅁杷允䅁䅁䅑䅁䑁䅁䅷䅁䭁䩁䱑䅁䭁佁䬰䅁䭁䝁䔰䅁䉁䅁䅁允䅁䅁䅯睒䅁䅁杷允䅁䅁䅑䅁䑁䅁䅷䅁䭁䝁䵍䅁䭁佁䭧䅁䭁佁䭷䅁䉁䅁䅁允䅁䅁䅯睒䅁䅁杷允䅁䅁䅑䅁䑁䅁䅷䅁䭁䉁䙫䅁䭁佁䬴䅁䭁䝁䔰䅁䉁䅁䅁允䅁䅁䅯睒䅁䅁杷允䅁䅁䅑䅁䑁䅁䅷䅁䭁䅁乙䅁䭁佁䭯䅁䭁䡁䔰䅁䉁䅁䅁允䅁䅁䄴䅄䅁䑁䅅杌㕁䑁䅙睍䅁䅁杷允䅁䅁䅑䅁䑁䅁䅷䅁䭁䡁䱳䅁䭁佁䭙䅁䭁䡁䔰䅁䉁䅁䅁允䅁䅁䄴䅄䅁䑁䅍杌硁䑁䅕睎䅁䅁杷允䅁䅁䅑䅁䑁䅁䅷䅁䭁䱁䵅䅁䭁佁䭙䅁䭁䥁䕕䅁䉁䅁䅁允䅁䅁䅯睒䅁䅁杷允䅁䅁䅑䅁䑁䅁䅷䅁䭁䵁䴴䅁䭁佁䭣䅁䭁䡁䔰䅁䉁䅁䅁允䅁䅁䅕報灪橊䥅䕇䵁䅉䅅䅁䕁䅁䅁睁䵁䅁䅁权牂睃䅁权瑄权䅁权療䅂䅁允䅁䅁䅅䅁䙁䱁䩰䅄牉㥨⽙䍄䉁䅁䅁䅂䅁䅁䅍䅄䅁䅁䅯䅬䅳䅁䅯儷䅯䅁䅯睢䅑䅁䅅䅁䉁䅁䅁权敂䅄䅁䍄䉁䅁䅁䅂䅁䅁䅍䅄䅁䅁䅯睡䅷䅁䅯朶䅯䅁䅯睢䅑䅁䅅䅁䉁䅁䅁杄䵁䅁䅁免畁䑁䅕兏㑁䅁䅁䍄䉁䅁䅁䅂䅁䅁䅍䅄䅁䅁䅯儶䅁䅁䅯充䅁䅁䅯兂䅁䅁䅅䅁䉁䅁䅁杄坁䅁䅁杍祁䑁䅍䅎睁䑁䅁䅍睁䑁䅁䅍䅁䅁杷允䅁䅁䅑䅁䑁䅁䅷䅁䭁䵁䵉䅁䭁佁䭧䅁䭁䥁䕕䅁䉁䅁䅁允䅁䅁䄴䅄䅁䑁䅫杌㍁䑁䅣䅎䅁䅁杷允䅁䅁䅑䅁䑁䅁䅷䅁䭁䵁䵍䅁䭁佁䭧䅁䭁䥁䕕䅁䉁䅁䅁允䅁䅁䄴䅄䅁䑁䅅杌穁䑁䅙兎䅁䅁杷允䅁䅁䅑䅁䑁䅁䅷䅁䭁䵁䕷䅁䭁佁䭧䅁䭁䡁䕁䅁䉁䅁䅁允䅁䅁䄴杄䅁䑁䅅杍畁䑁䅑睍㕁䅁䅁䍄䉁䅁䅁䅂䅁䅁䅍䅄䅁䅁䅯允䄰䅁䅯䄶䅯䅁䅯䅣䅑䅁䅅䅁䉁䅁䅁杄䵁䅁䅁䅏畁䑁䅁兎㕁䅁䅁䍄䉁䅁䅁䅂䅁䅁䅍䅄䅁䅁䅯杔䅁䅁䅯充䅁䅁䅯兂䅁䅁䅅䅁䉁䅁䅁杄啁䅁䅁睍穁䑁䅣䅎穁䑁䅍䅍睁䑁䅁䅁䵁䅉䅅䅁䕁䅁䅁睁䵁䅁䅁权䱃睃䅁权瑄权䅁权獄权䅁允䅁䅁䅅䅁䭁䕁䅣䅁䵁䅉䅅䅁䕁䅁䅁睁䵁䅁䅁权噂䅄䅁权潄权䅁权䑃䅂䅁允䅁䅁䅅䅁佁䅁䄴䅁祁䑁䅕杌祁䑁䅙李䅁䅁杷允䅁䅁䅑䅁䑁䅁䅷䅁䭁佁䵷䅁䭁佁䭣䅁䭁佁䭷䅁䉁䅁䅁允䅁䅁䅯睒䅁䅁杷允䅁䅁䅑䅁䑁䅁䅷䅁䭁䙁乧䅁䭁佁䭧䅁䭁䡁䕅䅁䉁䅁䅁允䅁䅁䄴杂䅁䑁䅅兏䅁䅁杷允䅁䅁䅑䅁䑁䅁䅷䅁䭁乁䕅䅁䭁佁䬰䅁䭁䡁䕯䅁䉁䅁䅁允䅁䅁䅕楁䡵瑆佮穴䴸䅉䅅䅁䕁䅁䅁睁䵁䅁䅁权䡃睃䅁权牄权䅁权㙂䅂䅁允䅁䅁䅅䅁佁䉁䅉䅁ㅁ䑁䅑睍ㅁ䑁䅁睍ㅁ䑁䅁䅁䵁䅉䅅䅁䕁䅁䅁睁䵁䅁䅁权䥃睃䅁权湄权䅁权睂䅂䅁允䅁䅁䅅䅁䙁䑁晶㑔堲杢䅲䍄䉁䅁䅁䅂䅁䅁䅍䅄䅁䅁䅯杓䅷䅁䅯儶䅯䅁䅯兢䅑䅁䅅䅁䉁䅁䅁兂䅁䅁䅁䝁䴯䅑杷允䅁䅁䅑䅁䑁䅁䅷䅁䭁䵁䙣䅁䭁佁䭫䅁䭁䥁䕍䅁䉁䅁䅁允䅁䅁䅕䅁䅁䥁䅄䔵䵁䅉䅅䅁䕁䅁䅁睁䵁䅁䅁权㕁䅄䅁权灄权䅁权睂䅂䅁允䅁䅁䅅䅁䙁䅁䅁䅁䅁獧䄳䍄䉁䅁䅁䅂䅁䅁䅍䅄䅁䅁䅯睡䅷䅁䅯朶䅯䅁䅯兦䅑䅁䅅䅁䉁䅁䅁杄䵁䅁䅁免畁䑁䅫兏㉁䅁䅁䍄䉁䅁䅁䅂䅁䅁䅍䅄䅁䅁䅯朴䅳䅁䅯朶䅯䅁䅯䄷䅯䅁䅅䅁䉁䅁䅁权䡂䅁䅁䍄䉁䅁䅁䅂䅁䅁䅍䅄䅁䅁䅯䅰䅅䅁䅯权䅁䅁䅯䅂䅉䅁䅅䅁䉁䅁䅁兂潃歸㍳啩睈睐杷允䅁䅁䅑䅁䑁䅁䅷䅁䭁佁䱍䅁䭁佁䭯䅁䭁佁䭷䅁䉁䅁䅁允䅁䅁䅯睒䅁䅁杷允䅁䅁䅑䅁䑁䅁䅷䅁䭁䍁䵉䅁䭁佁䬴䅁䭁䝁䔰䅁䉁䅁䅁允䅁䅁䅕䅁䅁䅁ぃ䵴䵁䅉䅅䅁䕁䅁䅁睁䵁䅁䅁权浄䅁䅁权剁䅁䅁权䙁䅁䅁允䅁䅁䅅䅁佁䉁䅑䅁祁䑁䅉䅏睁䑁䅁䅍睁䑁䅁䅍䅁䅁杷允䅁䅁䅑䅁䑁䅁䅷䅁䭁佁䱉䅁䭁佁䭯䅁䭁䡁䕁䅁䉁䅁䅁允䅁䅁䄴䅄䅁䑁䅁杌㉁䑁䅍免䅁䅁杷允䅁䅁䅑䅁䑁䅁䅷䅁䭁䡁䰰䅁䭁佁䭧䅁䭁䝁䔰䅁䉁䅁䅁允䅁䅁䅯睒䅁䅁杷允䅁䅁䅑䅁䑁䅁䅷䅁䭁佁䱉䅁䭁佁䭯䅁䭁䥁䕍䅁䉁䅁䅁允䅁䅁䄴䅄䅁䑁䅁杌㑁䑁䅕兏䅁䅁杷允䅁䅁䅑䅁䑁䅁䅷䅁䭁䅁䵉䅁䭁佁䭙䅁䭁䥁䕍䅁䉁䅁䅁允䅁䅁䄴䅄䅁䑁䅁杌㉁䑁䅣睎䅁䅁杷允䅁䅁䅑䅁䑁䅁䅷䅁䭁䕁䵯䅁䭁佁䭳䅁䭁䡁䕅䅁䉁䅁䅁允䅁䅁䄴杅䅁䑁䅍睍祁䑁䅑䅍㕁䑁䅅杍䅁䅁杷允䅁䅁䅑䅁䑁䅁䅷䅁䭁䭁䙍䅁䭁佁䬴䅁䭁䥁䕕䅁䉁䅁䅁允䅁䅁䅕䅁䅁䉁䵃唹䵁䅉䅅䅁䕁䅁䅁睁䵁䅁䅁权䕁睃䅁权牄权䅁权䑃䅂䅁允䅁䅁䅅䅁佁䉁䅑䅁硁䑁䅁睍㕁䑁䅙杍睁䑁䅁䅍䅁䅁杷允䅁䅁䅑䅁䑁䅁䅷䅁䭁䩁䰰䅁䭁佁䭙䅁䭁䝁䔰䅁䉁䅁䅁允䅁䅁䅯睒䅁䅁杷允䅁䅁䅑䅁䑁䅁䅷䅁䭁䩁䱣䅁䭁佁䭧䅁䭁䡁䕯䅁䉁䅁䅁允䅁䅁䅯睒䅁䅁杷允䅁䅁䅑䅁䑁䅁䅷䅁䭁䙁䈰䅁䭁䅁䅯䅁䭁䅁䅕䅁䉁䅁䅁允䅁䅁䅕杓䍷㑋坥う䵁䅉䅅䅁䕁䅁䅁睁䵁䅁䅁权橄睃䅁权煄权䅁权㥂䅂䅁允䅁䅁䅅䅁䭁䕁䅣䅁䵁䅉䅅䅁䕁䅁䅁睁䵁䅁䅁权婂兂䅁权潄权䅁权㥂䅂䅁允䅁䅁䅅䅁佁䅁䄴䅁硁䑁䅧杌ぁ䑁䅅免䅁䅁杷允䅁䅁䅑䅁䑁䅁䅷䅁䭁佁䱑䅁䭁佁䭯䅁䭁䡁䔰䅁䉁䅁䅁允䅁䅁䄴䅄䅁䑁䅁杌ぁ䑁䅣䅎䅁䅁杷允䅁䅁䅑䅁䑁䅁䅷䅁䭁䡁䵉䅁䭁佁䭙䅁䭁䡁䕅䅁䉁䅁䅁允䅁䅁䄴䅄䅁䑁䅁杌ㅁ䑁䅕兏䅁䅁杷允䅁䅁䅑䅁䑁䅁䅷䅁䭁䡁䙯䅁䭁佁䭣䅁䭁䡁䕯䅁䉁䅁䅁允䅁䅁䅕䉯癯匳䝑歁䵁䅉䅅䅁䕁䅁䅁睁䵁䅁䅁权䉂䅄䅁权潄权䅁权䑃䅂䅁允䅁䅁䅅䅁佁䅁䅷䅁硁䍁䄴李㍁䑁䅅䅁䵁䅉䅅䅁䕁䅁䅁睁䵁䅁䅁权䝁杂䅁权畄权䅁权療䅂䅁允䅁䅁䅅䅁䙁䅁䅁䅁杁瘹䅸䍄䉁䅁䅁䅂䅁䅁䅍䅄䅁䅁䅯杂䅳䅁䅯儷䅯䅁䅯兦䅑䅁䅅䅁䉁䅁䅁兂扁㥌欰潂案睐杷允䅁䅁䅑䅁䑁䅁䅷䅁䭁䵁䵫䅁䭁佁䭧䅁䭁䝁䔸䅁䉁䅁䅁允䅁䅁䄴杄䅁䑁䅑兎畁䑁䅙䅏穁䅁䅁䍄䉁䅁䅁䅂䅁䅁䅍䅄䅁䅁䅯䄰䅕䅁䅯朷䅯䅁䅯兣䅑䅁䅅䅁䉁䅁䅁兂䅁䅁䅁乑䅉兑杷允䅁䅁䅑䅁䑁䅁䅷䅁䭁乁䴰䅁䭁佁䭙䅁䭁䡁䕁䅁䉁䅁䅁允䅁䅁䄴䅄䅁䑁䅅杌ㅁ䑁䅅䅏䅁䅁杷允䅁䅁䅑䅁䑁䅁䅷䅁䭁䥁䱯䅁䭁佁䬴䅁䭁䝁䔰䅁䉁䅁䅁允䅁䅁䅯睒䅁䅁杷允䅁䅁䅑䅁䑁䅁䅷䅁䭁䵁䱑䅁䭁佁䭧䅁䭁䡁䕯䅁䉁䅁䅁允䅁䅁䅯睒䅁䅁杷允䅁䅁䅑䅁䑁䅁䅷䅁䭁偁䵳䅁䭁佁䭳䅁䭁佁䭷䅁䉁䅁䅁允䅁䅁䅯睒䅁䅁杷允䅁䅁䅑䅁䑁䅁䅷䅁䭁䱁䙁䅁䭁佁䭫䅁䭁䝁䔸䅁䉁䅁䅁允䅁䅁䅕䅁䅁䅁睂䵨䵁䅉䅅䅁䕁䅁䅁睁䵁䅁䅁权潂䅄䅁权浄权䅁权硂䅂䅁允䅁䅁䅅䅁佁䅁䅷䅁硁䍁䄴免ぁ䑁䅍䅁䵁䅉䅅䅁䕁䅁䅁睁䵁䅁䅁权摃䅄䅁权潄权䅁权睂䅂䅁允䅁䅁䅅䅁佁䅁䄴䅁瑁䑁䅁杌睁䑁䅕兏䅁䅁杷允䅁䅁䅑䅁䑁䅁䅷䅁䭁䩁䴸䅁䭁佁䭧䅁䭁䡁䔰䅁䉁䅁䅁允䅁䅁䄴杄䅁䑁䅅䅎畁䑁䅙䅏ぁ䅁䅁䍄䉁䅁䅁䅂䅁䅁䅍䅄䅁䅁䅯䄷䅕䅁䅯儷䅯䅁䅯兦䅑䅁䅅䅁䉁䅁䅁兂㙄浦㡱䩤䥏睐杷允䅁䅁䅑䅁䑁䅁䅷䅁䭁䑁䵷䅁䭁佁䭯䅁䭁䥁䕍䅁䉁䅁䅁允䅁䅁䄴䅄䅁䑁䅁杌睁䑁䅕杍䅁䅁杷允䅁䅁䅑䅁䑁䅁䅷䅁䭁䑁乕䅁䭁佁䭧䅁䭁䡁䕯䅁䉁䅁䅁允䅁䅁䄴杄䅁䑁䅍䅎畁䑁䅅兏ㅁ䅁䅁䍄䉁䅁䅁䅂䅁䅁䅍䅄䅁䅁䅯䄱䅑䅁䅯眶䅯䅁䅯兦䅑䅁䅅䅁䉁䅁䅁杄十䅁䅁兎睁䑁䅑䅎㑁䑁䅕免㕁䅁䅁䍄䉁䅁䅁䅂䅁䅁䅍䅄䅁䅁䅯䅘䅳䅁䅯䄶䅯䅁䅯兢䅑䅁䅅䅁䉁䅁䅁权䡂䅁䅁䍄䉁䅁䅁䅂䅁䅁䅍䅄䅁䅁䅯睷䅳䅁䅯儷䅯䅁䅯来䅑䅁䅅䅁䉁䅁䅁兂㕁䵴㉨灶䬫睐杷允䅁䅁䅑䅁䑁䅁䅷䅁䭁䥁䱙䅁䭁佁䭫䅁䭁䡁䔰䅁䉁䅁䅁允䅁䅁䅕䅁䅁䍁㙃欴䵁䅉䅅䅁䕁䅁䅁睁䵁䅁䅁权㙄䅄䅁权煄权䅁权瑂䅂䅁允䅁䅁䅅䅁䭁䕁䅣䅁䵁䅉䅅䅁䑁䅁䅁睁䵁䅁䅁权权兂䅁权流杂䅁允䅁䅁䅅䅁佁䅁䅷䅁祁䑁䅧杌硁䑁䅕䅁䵁䅉䅅䅁䕁䅁䅁睁䵁䅁䅁权ぁ兄䅁权煄权䅁权䑃䅂䅁允䅁䅁䅅䅁佁䅁䅯䅁睁䍁䄴杍祁䅁䅁䍄䉁䅁䅁䅂䅁䅁䅍䅄䅁䅁䅯䅵䅷䅁䅯儷䅯䅁䅯全䅑䅁䅅䅁䉁䅁䅁兂獃晢灁桃硶睐杷允䅁䅁䅑䅁䑁䅁䅷䅁䭁䵁䔰䅁䭁佁䬰䅁䭁䝁䔰䅁䉁䅁䅁允䅁䅁䅕佖汏㡭村䐰䴸䅉䅅䅁䕁䅁䅁睁䵁䅁䅁权扃兂䅁权煄权䅁权䙃䅂䅁允䅁䅁䅅䅁佁䅁䅷䅁硁䍁䄴李穁䑁䅧䅁䵁䅉䅅䅁䕁䅁䅁睁䵁䅁䅁权橁䅄䅁权牄权䅁权㥂䅂䅁允䅁䅁䅅䅁佁䉁䅉䅁㉁䑁䅍兏ㅁ䑁䅣睎ぁ䑁䅧䅁䵁䅉䅅䅁䕁䅁䅁睁䵁䅁䅁权癄权䅁权畄权䅁权㥂䅂䅁允䅁䅁䅅䅁䙁䅁䅁䅁䅁䥣䅲䍄䉁䅁䅁䅂䅁䅁䅍䅄䅁䅁䅯兢䅳䅁䅯䄶䅯䅁䅯睢䅑䅁䅅䅁䉁䅁䅁权䡂䅁䅁䍄䉁䅁䅁䅂䅁䅁䅍䅄䅁䅁䅯儶䅁䅁䅯充䅁䅁䅯䅂䅉䅁䅅䅁䉁䅁䅁杄坁䅁䅁杍祁䑁䅙李睁䑁䅁䅍睁䑁䅁䅍䅁䅁杷允䅁䅁䅑䅁䑁䅁䅷䅁䭁乁䵯䅁䭁佁䭙䅁䭁䡁䕯䅁䉁䅁䅁允䅁䅁䄴䅄䅁䑁䅅杌㉁䑁䅍睎䅁䅁杷允䅁䅁䅑䅁䑁䅁䅷䅁䭁䙁䙣䅁䭁佁䭯䅁䭁䝁䔰䅁䉁䅁䅁允䅁䅁䅯睒䅁䅁杷允䅁䅁䅑䅁䑁䅁䅷䅁䭁偁䵯䅁䭁佁䭯䅁䭁䥁䕕䅁䉁䅁䅁允䅁䅁䄴䅄䅁䑁䅅杌穁䑁䅙兎䅁䅁杷允䅁䅁䅑䅁䑁䅁䅷䅁䭁佁䱯䅁䭁佁䭣䅁䭁䝁䔰䅁䉁䅁䅁允䅁䅁䅯睒䅁䅁杷允䅁䅁䅑䅁䑁䅁䅷䅁䭁䡁䙳䅁䭁佁䭳䅁䭁䡁䔰䅁䉁䅁䅁允䅁䅁䄴杅䅁䑁䅣䅎㑁䑁䅁䅍睁䑁䅁䅍䅁䅁杷允䅁䅁䅑䅁䑁䅁䅷䅁䭁乁䙕䅁䭁佁䭯䅁䭁佁䭷䅁䉁䅁䅁允䅁䅁䅯睒䅁䅁杷允䅁䅁䅑䅁䑁䅁䅷䅁䭁䡁乙䅁䭁佁䭣䅁䭁佁䭷䅁䉁䅁䅁允䅁䅁䅯睒䅁䅁杷允䅁䅁䅑䅁䑁䅁䅷䅁䭁䕁䉳䅁䭁䅁䍅䅁䭁䅁䍍䅁䉁䅁䅁允䅁䅁䅯睒䅁䅁杷允䅁䅁䅑䅁䑁䅁䅷䅁䭁䉁䵣䅁䭁佁䭳䅁䭁佁䭷䅁䉁䅁䅁允䅁䅁䅯睒䅁䅁杷允䅁䅁䅑䅁䑁䅁䅷䅁䭁䩁䕕䅁䭁佁䭳䅁䭁䡁䔰䅁䉁䅁䅁允䅁䅁䄴杅䅁䑁䅕䅍睁䑁䅙杍睁䑁䅁䅍䅁䅁杷允䅁䅁䅑䅁䑁䅁䅷䅁䭁乁䵳䅁䭁佁䭯䅁䭁䡁䕁䅁䉁䅁䅁允䅁䅁䄴䅄䅁䑁䅁杌硁䑁䅍睍䅁䅁杷允䅁䅁䅑䅁䑁䅁䅷䅁䭁䱁䱯䅁䭁佁䭣䅁䭁佁䭷䅁䉁䅁䅁允䅁䅁䅯睒䅁䅁杷允䅁䅁䅑䅁䑁䅁䅷䅁䭁䥁䵫䅁䭁佁䬰䅁䭁䡁䕅䅁䉁䅁䅁允䅁䅁䅕渫焵䡶呓䑥䴸䅉䅅䅁䕁䅁䅁睁䵁䅁䅁权坂兂䅁权瑄权䅁权㥂䅂䅁允䅁䅁䅅䅁䙁佁㝦晱午晔⽑䍄䉁䅁䅁䅂䅁䅁䅍䅄䅁䅁䅯兪䅷䅁䅯眶䅯䅁䅯全䅑䅁䅅䅁䉁䅁䅁杄十䅁䅁睍睁䑁䅉䅎ぁ䑁䅉䅏㕁䅁䅁䍄䉁䅁䅁䅂䅁䅁䅍䅄䅁䅁䅯䅬䅕䅁䅯眵䅯䅁䅯睧䅑䅁䅅䅁䉁䅁䅁兂㑃潈牘晕牧䅑杷允䅁䅁䅑䅁䑁䅁䅷䅁䭁乁䵳䅁䭁佁䭯䅁䭁䥁䕕䅁䉁䅁䅁允䅁䅁䄴䅄䅁䑁䅁杌硁䑁䅍杍䅁䅁杷允䅁䅁䅑䅁䑁䅁䅷䅁䭁乁䵳䅁䭁佁䭯䅁䭁䥁䕍䅁䉁䅁䅁允䅁䅁䄴䅄䅁䑁䅁杌硁䑁䅍兎䅁䅁杷允䅁䅁䅑䅁䑁䅁䅷䅁䭁乁䵳䅁䭁佁䭯䅁䭁䡁䔰䅁䉁䅁䅁允䅁䅁䄴䅄䅁䑁䅁杌硁䑁䅍李䅁䅁杷允䅁䅁䅑䅁䑁䅁䅷䅁䭁䍁䉙䅁䭁䅁䅯䅁䭁䅁䅕䅁䉁䅁䅁允䅁䅁䅕灳瘳㡰䱡啋䵁䅉䅅䅁䕁䅁䅁睁䵁䅁䅁权慃䅂䅁权牄权䅁权瑂䅂䅁允䅁䅁䅅䅁䭁䕁䅣䅁䵁䅉䅅䅁䕁䅁䅁睁䵁䅁䅁权求睃䅁权潄权䅁权睂䅂䅁允䅁䅁䅅䅁佁䅁䄴䅁硁䑁䅍杌祁䑁䅕李䅁䅁杷允䅁䅁䅑䅁䑁䅁䅷䅁䭁乁䵧䅁䭁佁䬴䅁䭁䝁䔸䅁䉁䅁䅁允䅁䅁䅕䅁䅁䡁䅃〸䵁䅉䅅䅁䕁䅁䅁睁䵁䅁䅁权允杂䅁权湄权䅁权睂䅂䅁允䅁䅁䅅䅁䙁䱁硦昵歙桗䅨䍄䉁䅁䅁䅂䅁䅁䅍䅄䅁䅁䅯睭䄰䅁䅯朵䅯䅁䅯来䅑䅁䅅䅁䉁䅁䅁杄䵁䅁䅁䅎畁䑁䅫睍硁䅁䅁䍄䉁䅁䅁䅂䅁䅁䅍䅄䅁䅁䅯杄䅷䅁䅯朵䅯䅁䅯来䅑䅁䅅䅁䉁䅁䅁杄䵁䅁䅁杍畁䑁䅉䅎㉁䅁䅁䍄䉁䅁䅁䅂䅁䅁䅍䅄䅁䅁䅯䅷䅷䅁䅯朶䅯䅁䅯䄷䅯䅁䅅䅁䉁䅁䅁权䡂䅁䅁䍄䉁䅁䅁䅂䅁䅁䅍䅄䅁䅁䅯杆䄰䅁䅯朷䅯䅁䅯兢䅑䅁䅅䅁䉁䅁䅁权䡂䅁䅁䍄䉁䅁䅁䅂䅁䅁䅍䅄䅁䅁䅯䄶䅳䅁䅯儷䅯䅁䅯全䅑䅁䅅䅁䉁䅁䅁兂㑃潈牘払佩睐杷允䅁䅁䅑䅁䑁䅁䅷䅁䭁乁䙷䅁䭁佁䭳䅁䭁䥁䕍䅁䉁䅁䅁允䅁䅁䄴杅䅁䑁䅙李祁䑁䅅免㍁䑁䅫兏䅁䅁杷允䅁䅁䅑䅁䑁䅁䅷䅁䭁䍁乧䅁䭁佁䭫䅁䭁䝁䔸䅁䉁䅁䅁允䅁䅁䅕䅁䅁䅁慃䔱䵁䅉䅅䅁䕁䅁䅁睁䵁䅁䅁权䉁兂䅁权瑄权䅁权療䅂䅁允䅁䅁䅅䅁䙁䵁㌯⭕汏⽭⽉䍄䉁䅁䅁䅂䅁䅁䅍䅄䅁䅁䅯睇䅷䅁䅯眵䅯䅁䅯睧䅑䅁䅅䅁䉁䅁䅁兂癁匳䝑婧摕䅑杷允䅁䅁䅑䅁䑁䅁䅷䅁䭁乁䕙䅁䭁佁䭯䅁䭁䥁䕕䅁䉁䅁䅁允䅁䅁䄴䅄䅁䑁䅁杌穁䑁䅫杍䅁䅁杷允䅁䅁䅑䅁䑁䅁䅷䅁䭁䱁䵫䅁䭁佁䬴䅁䭁䥁䕕䅁䉁䅁䅁允䅁䅁䅕䅁䅁偁睂唫䵁䅉䅅䅁䕁䅁䅁睁䵁䅁䅁权䍁兂䅁权浄权䅁权䑃䅂䅁允䅁䅁䅅䅁佁䅁䅯䅁祁䍁䄴兎穁䅁䅁䍄䉁䅁䅁䅂䅁䅁䅍䅄䅁䅁䅯䄯䅳䅁䅯眶䅯䅁䅯兣䅑䅁䅅䅁䉁䅁䅁杄啁䅁䅁免祁䑁䅕睎㑁䑁䅕䅍睁䑁䅁䅁䵁䅉䅅䅁䕁䅁䅁睁䵁䅁䅁权楁兄䅁权潄权䅁权療䅂䅁允䅁䅁䅅䅁佁䅁䄴䅁祁䑁䅅杌穁䑁䅑睎䅁䅁杷允䅁䅁䅑䅁䑁䅁䅷䅁䭁䕁临䅁䭁佁䭳䅁䭁䝁䔸䅁䉁䅁䅁允䅁䅁䄴杅䅁䑁䅅兎睁䑁䅣李㉁䑁䅉兏䅁䅁杷允䅁䅁䅑䅁䑁䅁䅷䅁䭁䱁䵯䅁䭁佁䭣䅁䭁䥁䕕䅁䉁䅁䅁允䅁䅁䅕䡶呓䅇坒ぅ䵁䅉䅅䅁䕁䅁䅁睁䵁䅁䅁权䑂䅄䅁权煄权䅁权獄权䅁允䅁䅁䅅䅁䭁䕁䅣䅁䵁䅉䅅䅁䕁䅁䅁睁䵁䅁䅁权㡂兄䅁权潄权䅁权䑃䅂䅁允䅁䅁䅅䅁佁䅁䅷䅁硁䑁䅉杌㉁䑁䅉䅁䵁䅉䅅䅁䕁䅁䅁睁䵁䅁䅁权䕂䅄䅁权煄权䅁权獄权䅁允䅁䅁䅅䅁䭁䕁䅣䅁䵁䅉䅅䅁䕁䅁䅁睁䵁䅁䅁权㡂兂䅁权瑄权䅁权硂䅂䅁允䅁䅁䅅䅁䙁䕁㍷啩杆搵⽧䍄䉁䅁䅁䅂䅁䅁䅍䅄䅁䅁䅯睫䅕䅁䅯儶䅯䅁䅯睢䅑䅁䅅䅁䉁䅁䅁兂䅁䅁䅁䅁じ䅷杷允䅁䅁䅑䅁䑁䅁䅷䅁䭁䡁䱯䅁䭁佁䬰䅁䭁䥁䕍䅁䉁䅁䅁允䅁䅁䅕䥒獴⼵灳啎䵁䅉䅅䅁䕁䅁䅁睁䵁䅁䅁权煃䅂䅁权浄权䅁权獄权䅁允䅁䅁䅅䅁䭁䕁䅣䅁䵁䅉䅅䅁䕁䅁䅁睁䵁䅁䅁权䙂䅄䅁权煄权䅁权獄权䅁允䅁䅁䅅䅁䭁䕁䅣䅁䵁䅉䅅䅁䕁䅁䅁睁䵁䅁䅁权㍃䅂䅁权畄权䅁权獄权䅁允䅁䅁䅅䅁䭁䕁䅣䅁䵁䅉䅅䅁䕁䅁䅁睁䵁䅁䅁权捁兄䅁权潄权䅁权䑃䅂䅁允䅁䅁䅅䅁佁䅁䄴䅁穁䑁䅑杌硁䑁䅣睎䅁䅁杷允䅁䅁䅑䅁䑁䅁䅷䅁䭁乁䈰䅁䭁䉁䅅䅁䭁䅁䅕䅁䉁䅁䅁允䅁䅁䄴杅䅁䑁䅧兏ㅁ䑁䅁䅍睁䑁䅁䅍䅁䅁杷允䅁䅁䅑䅁䑁䅁䅷䅁䭁䝁䵣䅁䭁佁䬴䅁䭁䝁䔸䅁䉁䅁䅁允䅁䅁䅕䅁䅁䥁祃䔱䵁䅉䅅䅁䕁䅁䅁睁䵁䅁䅁权䑂䅄䅁权煄权䅁权瑂䅂䅁允䅁䅁䅅䅁䭁䕁䅣䅁䵁䅉䅅䅁䕁䅁䅁睁䵁䅁䅁权䕂䅄䅁权煄权䅁权瑂䅂䅁允䅁䅁䅅䅁佁䅁䅯䅁硁䍁䄴䅍㕁䅁䅁䍄䉁䅁䅁䅂䅁䅁䅍䅄䅁䅁䅯眫䅷䅁䅯䄶䅯䅁䅯兦䅑䅁䅅䅁䉁䅁䅁杄佁䅁䅁免ぁ䍁䄴睍穁䑁䅑䅁䵁䅉䅅䅁䕁䅁䅁睁䵁䅁䅁权䙂䅄䅁权煄权䅁权瑂䅂䅁允䅁䅁䅅䅁䭁䕁䅣䅁䵁䅉䅅䅁䕁䅁䅁睁䵁䅁䅁权潄睃䅁权牄权䅁权㙂䅂䅁允䅁䅁䅅䅁佁䉁䅑䅁硁䑁䅅兏ぁ䑁䅣兏硁䑁䅍䅎䅁䅁杷允䅁䅁䅑䅁䑁䅁䅷䅁䭁䕁䵍䅁䭁佁䭯䅁䭁䡁䕯䅁䉁䅁䅁允䅁䅁䄴䅄䅁䑁䅁杌ㅁ䑁䅣䅎䅁䅁杷允䅁䅁䅑䅁䑁䅁䅷䅁䭁䙁䵯䅁䭁佁䬰䅁䭁䡁䔰䅁䉁䅁䅁允䅁䅁䅕敫㠱穐敖㡃䵁䅉䅅䅁䕁䅁䅁睁䵁䅁䅁权啄䅄䅁权瑄权䅁权㙂䅂䅁允䅁䅁䅅䅁䙁䍁硣䭃捷畗⽷䍄䉁䅁䅁䅂䅁䅁䅍䅄䅁䅁䅯朸䄰䅁䅯儶䅯䅁䅯睢䅑䅁䅅䅁䉁䅁䅁兂䅁䅁䅁䝁捶䅷杷允䅁䅁䅑䅁䑁䅁䅷䅁䭁䉁䙷䅁䭁佁䭧䅁䭁䡁䕅䅁䉁䅁䅁允䅁䅁䄴杄䅁䑁䅧李畁䑁䅉睎硁䅁䅁䍄䉁䅁䅁䅂䅁䅁䅍䅄䅁䅁䅯䅧䅳䅁䅯朵䅯䅁䅯全䅑䅁䅅䅁䉁䅁䅁杄䵁䅁䅁杍畁䑁䅅䅏ぁ䅁䅁䍄䉁䅁䅁䅂䅁䅁䅍䅄䅁䅁䅯䅒䅷䅁䅯朶䅯䅁䅯来䅑䅁䅅䅁䉁䅁䅁杄䵁䅁䅁免畁䑁䅅杍祁䅁䅁䍄䉁䅁䅁䅂䅁䅁䅍䅄䅁䅁䅯兒䅷䅁䅯朶䅯䅁䅯来䅑䅁䅅䅁䉁䅁䅁杄䵁䅁䅁免畁䑁䅉䅍㉁䅁䅁䍄䉁䅁䅁䅂䅁䅁䅍䅄䅁䅁䅯䅁䅕䅁䅯眶䅯䅁䅯兢䅑䅁䅅䅁䉁䅁䅁杄十䅁䅁䅎㕁䑁䅧睎ㅁ䑁䅅免穁䅁䅁䍄䉁䅁䅁䅂䅁䅁䅍䅄䅁䅁䅯兗䅷䅁䅯儷䅯䅁䅯兣䅑䅁䅅䅁䉁䅁䅁兂癁匳䝑婧托睐杷允䅁䅁䅑䅁䑁䅁䅷䅁䭁䕁䴰䅁䭁佁䬰䅁䭁䡁䔰䅁䉁䅁䅁允䅁䅁䅕匶硙䭃捷橱䴸䅉䅅䅁䕁䅁䅁睁䵁䅁䅁权摃䅄䅁权灄权䅁权㥂䅂䅁允䅁䅁䅅䅁䙁䅁䅁䅁杁偲䅊䍄䉁䅁䅁䅂䅁䅁䅍䅄䅁䅁䅯关䅷䅁䅯眶䅯䅁䅯兣䅑䅁䅅䅁䉁䅁䅁杄十䅁䅁睍ぁ䑁䅫䅍㉁䑁䅉睍穁䅁䅁䍄䉁䅁䅁䅂䅁䅁䅍䅄䅁䅁䅯睑䅷䅁䅯朶䅯䅁䅯全䅑䅁䅅䅁䉁䅁䅁杄䭁䅁䅁䅍畁䑁䅕䅏䅁䅁杷允䅁䅁䅑䅁䑁䅁䅷䅁䭁䕁䵣䅁䭁佁䭫䅁䭁䝁䔰䅁䉁䅁䅁允䅁䅁䅯睒䅁䅁杷允䅁䅁䅑䅁䑁䅁䅷䅁䭁䑁䉁䅁䭁䉁䅅䅁䭁䅁䍑䅁䉁䅁䅁允䅁䅁䄴䅆䅁䑁䅅䅍祁䑁䅧杍㕁䑁䅁䅍睁䅁䅁䍄䉁䅁䅁䅂䅁䅁䅍䅄䅁䅁䅯儵䅕䅁䅯䄶䅯䅁䅯睢䅑䅁䅅䅁䉁䅁䅁权䡂䅁䅁䍄䉁䅁䅁䅂䅁䅁䅍䅄䅁䅁䅯朳䄰䅁䅯眶䅯䅁䅯䄷䅯䅁䅅䅁䉁䅁䅁权䡂䅁䅁䍄䉁䅁䅁䅂䅁䅁䅍䅄䅁䅁䅯䅬䅕䅁䅯朵䅯䅁䅯䄷䅯䅁䅅䅁䉁䅁䅁权䡂䅁䅁䍄䉁䅁䅁䅂䅁䅁䅍䅄䅁䅁䅯睊䅷䅁䅯儶䅯䅁䅯睢䅑䅁䅅䅁䉁䅁䅁兂䅁䅁䅁䵁杺䅷杷允䅁䅁䅑䅁䑁䅁䅷䅁䭁䝁䵣䅁䭁佁䬴䅁䭁䡁䕅䅁䉁䅁䅁允䅁䅁䅕䅁䅁䵁㡂欰䵁䅉䅅䅁䕁䅁䅁睁䵁䅁䅁权䕂䅄䅁权煄权䅁权䑃䅂䅁允䅁䅁䅅䅁佁䅁䅷䅁硁䍁䄴免祁䑁䅫䅁䵁䅉䅅䅁䕁䅁䅁睁䵁䅁䅁权歄䅄䅁权潄权䅁权療䅂䅁允䅁䅁䅅䅁佁䅁䅷䅁硁䍁䄴睎㍁䑁䅧䅁䵁䅉䅅䅁䕁䅁䅁睁䵁䅁䅁权䙂䅄䅁权煄权䅁权䑃䅂䅁允䅁䅁䅅䅁佁䅁䅷䅁硁䍁䄴免㉁䑁䅣䅁䵁䅉䅅䅁䕁䅁䅁睁䵁䅁䅁权歄允䅁权䉁杁䅁权䍁杁䅁允䅁䅁䅅䅁䙁䥁㥙昷䅄⭌䅰䍄䉁䅁䅁䅂䅁䅁䅍䅄䅁䅁䅯睑䅷䅁䅯朶䅯䅁䅯兦䅑䅁䅅䅁䉁䅁䅁杄䭁䅁䅁䅍畁䑁䅙免䅁䅁杷允䅁䅁䅑䅁䑁䅁䅷䅁䭁䱁䵉䅁䭁佁䬰䅁䭁䝁䔸䅁䉁䅁䅁允䅁䅁䅕楁䡵瑆佮稴䴸䅉䅅䅁䕁䅁䅁睁䵁䅁䅁权⭄权䅁权潄权䅁权瑂䅂䅁允䅁䅁䅅䅁佁䅁䄴䅁ㅁ䑁䅧杌ㅁ䑁䅕李䅁䅁杷允䅁䅁䅑䅁䑁䅁䅷䅁䭁䙁䘰䅁䭁佁䬴䅁䭁䡁䕁䅁䉁䅁䅁允䅁䅁䅕䅁䅁䥁䅄䵂䵅䅉䅅䅁䕁䅁䅁睁䵁䅁䅁权⭄睃䅁权浄权䅁权䑃䅂䅁允䅁䅁䅅䅁佁䅁䅯䅁硁䍁䄴䅎㉁䅁䅁䍄䉁䅁䅁䅂䅁䅁䅍䅄䅁䅁䅯光䅳䅁䅯眶䅯䅁䅯兣䅑䅁䅅䅁䉁䅁䅁杄啁䅁䅁杍睁䑁䅍䅎㍁䑁䅫兎㑁䑁䅕䅁䵁䅉䅅䅁䕁䅁䅁睁䵁䅁䅁权剃兄䅁权煄权䅁权瑂䅂䅁允䅁䅁䅅䅁佁䅁䅷䅁睁䍁䄴䅍㑁䑁䅙䅁䵁䅉䅅䅁䕁䅁䅁睁䵁䅁䅁权湁䅁䅁权䕁䅁䅁权䕁杁䅁允䅁䅁䅅䅁䙁䅁䅁䕁㝁潈䉚䍄䉁䅁䅁䅂䅁䅁䅍䅄䅁䅁䅯八䅑䅁䅯朵䅯䅁䅯䄷䅯䅁䅅䅁䉁䅁䅁权䡂䅁䅁䍄䉁䅁䅁䅂䅁䅁䅍䅄䅁䅁䅯睤䄰䅁䅯朶䅯䅁䅯䄷䅯䅁䅅䅁䉁䅁䅁权䡂䅁䅁䍄䉁䅁䅁䅂䅁䅁䅍䅄䅁䅁䅯睪䄰䅁䅯朶䅯䅁䅯䄷䅯䅁䅅䅁䉁䅁䅁权䡂䅁䅁䍄䉁䅁䅁䅂䅁䅁䅍䅄䅁䅁䅯杁䅷䅁䅯眵䅯䅁䅯睧䅑䅁䅅䅁䉁䅁䅁兂塄㍯㥁瑃㝦睐杷允䅁䅁䅑䅁䑁䅁䅷䅁䭁䉁丰䅁䭁佁䭫䅁䭁䡁䔰䅁䉁䅁䅁允䅁䅁䅕䅁䅁䕁㉂唸䵁䅉䅅䅁䕁䅁䅁睁䵁䅁䅁权偃兄䅁权煄权䅁权療䅂䅁允䅁䅁䅅䅁佁䅁䅷䅁睁䍁䄴杍睁䑁䅧䅁䵁䅉䅅䅁䕁䅁䅁睁䵁䅁䅁权婄睃䅁权牄权䅁权䙃䅂䅁允䅁䅁䅅䅁佁䉁䅉䅁ㅁ䑁䅉睎睁䑁䅅睍硁䑁䅙䅁䵁䅉䅅䅁䕁䅁䅁睁䵁䅁䅁权㕄䅂䅁权煄权䅁权硂䅂䅁允䅁䅁䅅䅁佁䅁䅷䅁睁䍁䄴睎㉁䑁䅣䅁䵁䅉䅅䅁䕁䅁䅁睁䵁䅁䅁权桂䅄䅁权瑄权䅁权獄权䅁允䅁䅁䅅䅁䭁䕁䅣䅁䵁䅉䅅䅁䕁䅁䅁睁䵁䅁䅁权晃睃䅁权牄权䅁权䙃䅂䅁允䅁䅁䅅䅁佁䉁䅉䅁硁䑁䅅䅍硁䑁䅅䅍睁䑁䅁䅁䵁䅉䅅䅁䕁䅁䅁睁䵁䅁䅁权佂䅄䅁权瑄权䅁权㙂䅂䅁允䅁䅁䅅䅁䙁䱁䱊䉴穏䵋⼴䍄䉁䅁䅁䅂䅁䅁䅍䅄䅁䅁䅯朲䅳䅁䅯䄶䅯䅁䅯兦䅑䅁䅅䅁䉁䅁䅁杄允䅁䅁兌祁䑁䅫杌睁䑁䅣李䅁䅁杷允䅁䅁䅑䅁䑁䅁䅷䅁䭁偁䵁䅁䭁佁䭙䅁䭁䝁䔰䅁䉁䅁䅁允䅁䅁䅯睒䅁䅁杷允䅁䅁䅑䅁䑁䅁䅷䅁䭁䥁丸䅁䭁佁䭯䅁䭁䡁䕅䅁䉁䅁䅁允䅁䅁䄴䅄䅁䑁䅁杌穁䑁䅣免䅁䅁杷允䅁䅁䅑䅁䑁䅁䅷䅁䭁䩁䵙䅁䭁佁䭙䅁䭁䡁䔰䅁䉁䅁䅁允䅁䅁䅯睒䅁䅁杷允䅁䅁䅑䅁䑁䅁䅷䅁䭁䍁乍䅁䭁佁䬴䅁䭁䥁䕕䅁䉁䅁䅁允䅁䅁䅕䅁䅁佁⭄唶䵁䅉䅅䅁䕁䅁䅁睁䵁䅁䅁权敄睃䅁权瑄权䅁权硂䅂䅁允䅁䅁䅅䅁䙁䥁收框㡁獌⽳䍄䉁䅁䅁䅂䅁䅁䅍䅄䅁䅁䅯眹䅷䅁䅯眵䅯䅁䅯䅣䅑䅁䅅䅁䉁䅁䅁兂慃婭婭婭填䅑杷允䅁䅁䅑䅁䑁䅁䅷䅁䭁䵁䙯䅁䭁佁䭫䅁䭁䡁䔰䅁䉁䅁䅁允䅁䅁䅕䅁䅁䅁睂〹䵁䅉䅅䅁䕁䅁䅁睁䵁䅁䅁权剁睃䅁权湄权䅁权䙃䅂䅁允䅁䅁䅅䅁䙁䍁扐堫焵䍶䅨䍄䉁䅁䅁䅂䅁䅁䅍䅄䅁䅁䅯睇䅷䅁䅯䄶䅯䅁䅯䅣䅑䅁䅅䅁䉁䅁䅁杄佁䅁䅁免㑁䍁䄴兎㕁䑁䅕䅁䵁䅉䅅䅁䕁䅁䅁睁䵁䅁䅁权硃䅄䅁权瑄权䅁权䑃䅂䅁允䅁䅁䅅䅁䙁䩁⽃㉘䝙⬵⽍䍄䉁䅁䅁䅂䅁䅁䅍䅄䅁䅁䅯睖䅷䅁䅯儷䅯䅁䅯䅣䅑䅁䅅䅁䉁䅁䅁兂⭃确癯匳婑䅷杷允䅁䅁䅑䅁䑁䅁䅷䅁䭁䭁䰸䅁䭁佁䭙䅁䭁䡁䕯䅁䉁䅁䅁允䅁䅁䄴䅄䅁䑁䅣杌硁䑁䅑免䅁䅁杷允䅁䅁䅑䅁䑁䅁䅷䅁䭁䡁䴰䅁䭁佁䭫䅁䭁䝁䔰䅁䉁䅁䅁允䅁䅁䅕䅁䅁䥁⭃欶䵁䅉䅅䅁䕁䅁䅁睁䵁䅁䅁权偃兄䅁权煄权䅁权㥂䅂䅁允䅁䅁䅅䅁佁䅁䅷䅁睁䍁䄴睍穁䑁䅫䅁䵁䅉䅅䅁䕁䅁䅁睁䵁䅁䅁权坁䅄䅁权畄权䅁权䑃䅂䅁允䅁䅁䅅䅁䙁䅁䅁䅁䅁摁䄱䍄䉁䅁䅁䅂䅁䅁䅍䅄䅁䅁䅯睱䅷䅁䅯朶䅯䅁䅯兢䅑䅁䅅䅁䉁䅁䅁权䡂䅁䅁䍄䉁䅁䅁䅂䅁䅁䅍䅄䅁䅁䅯睱䅷䅁䅯朶䅯䅁䅯䅣䅑䅁䅅䅁䉁䅁䅁权䡂䅁䅁䍄䉁䅁䅁䅂䅁䅁䅍䅄䅁䅁䅯䅊䄰䅁䅯儷䅯䅁䅯兢䅑䅁䅅䅁䉁䅁䅁权䡂䅁䅁䍄䉁䅁䅁䅂䅁䅁䅍䅄䅁䅁䅯末䅕䅁䅯儷䅯䅁䅯睧䅑䅁䅅䅁䉁䅁䅁兂䩂㉵㙵堹楦睐杷允䅁䅁䅑䅁䑁䅁䅷䅁䭁䡁䱣䅁䭁佁䭯䅁䭁佁䭷䅁䉁䅁䅁允䅁䅁䅯睒䅁䅁杷允䅁䅁䅑䅁䑁䅁䅷䅁䭁䭁䵁䅁䭁佁䭣䅁䭁䥁䕕䅁䉁䅁䅁允䅁䅁䅕牺㑰瘸歹ぅ䵁䅉䅅䅁䕁䅁䅁睁䵁䅁䅁权硁䅁䅁权䕁䅁䅁权䕁杁䅁允䅁䅁䅅䅁䙁䅁䅁䅁䕁欯䉴䍄䉁䅁䅁䅂䅁䅁䅍䅄䅁䅁䅯杍䅁䅁䅯䅂䅁䅁䅯䅂䅉䅁䅅䅁䉁䅁䅁兂䅁䅁䅁爱婖兑杷允䅁䅁䅑䅁䑁䅁䅷䅁䭁乁䔸䅁䭁佁䭣䅁䭁䡁䔰䅁䉁䅁䅁允䅁䅁䅕癱午坔光䕂䵁䅉䅅䅁䑁䅁䅁睁䵁䅁䅁权偃䅂䅁权捁杂䅁允䅁䅁䅅䅁䭁䱁䝁䅁䵁䅉䅅䅁䕁䅁䅁睁䵁䅁䅁权䙂睃䅁权灄权䅁权睂䅂䅁允䅁䅁䅅䅁䙁䅁䅁䅁䅁佊䅎䍄䉁䅁䅁䅂䅁䅁䅍䅄䅁䅁䅯睤䅳䅁䅯朶䅯䅁䅯兢䅑䅁䅅䅁䉁䅁䅁权䡂䅁䅁䍄䉁䅁䅁䅂䅁䅁䅍䅄䅁䅁䅯睎䄰䅁䅯朷䅯䅁䅯䄷䅯䅁䅅䅁䉁䅁䅁权䡂䅁䅁䍄䉁䅁䅁䅂䅁䅁䅍䅄䅁䅁䅯儹䅑䅁䅯朷䅯䅁䅯兦䅑䅁䅅䅁䉁䅁䅁兂䅁䅁䅁䅧㤳䅷杷允䅁䅁䅑䅁䑁䅁䅷䅁䭁䝁䱷䅁䭁佁䭫䅁䭁䝁䔰䅁䉁䅁䅁允䅁䅁䅕䅁䅁䅁奁挶䵁䅉䅅䅁䕁䅁䅁睁䵁䅁䅁权㍂睃䅁权煄权䅁权睂䅂䅁允䅁䅁䅅䅁佁䅁䅷䅁睁䍁䄴睎穁䑁䅫䅁䵁䅉䅅䅁䕁䅁䅁睁䵁䅁䅁权㍂睃䅁权煄权䅁权硂䅂䅁允䅁䅁䅅䅁佁䅁䅷䅁睁䍁䄴睎ㅁ䑁䅙䅁䵁䅉䅅䅁䕁䅁䅁睁䵁䅁䅁权啃兄䅁权煄权䅁权䑃䅂䅁允䅁䅁䅅䅁佁䅁䅷䅁硁䍁䄴䅍㍁䑁䅣䅁䵁䅉䅅䅁䕁䅁䅁睁䵁䅁䅁权㍂睃䅁权煄权䅁权䙃䅂䅁允䅁䅁䅅䅁佁䅁䅷䅁睁䍁䄴睎ぁ䑁䅉䅁䵁䅉䅅䅁䕁䅁䅁睁䵁䅁䅁权䍁兄䅁权牄权䅁权㥂䅂䅁允䅁䅁䅅䅁佁䉁䅉䅁ㅁ䑁䅍䅍穁䑁䅧䅍睁䑁䅁䅁䵁䅉䅅䅁䕁䅁䅁睁䵁䅁䅁权㡃睃䅁权湄权䅁权㥂䅂䅁允䅁䅁䅅䅁䙁䉁愱䑚晶睔䅖䍄䉁䅁䅁䅂䅁䅁䅍䅄䅁䅁䅯䅱䄰䅁䅯朷䅯䅁䅯䄷䅯䅁䅅䅁䉁䅁䅁权䡂䅁䅁䍄䉁䅁䅁䅂䅁䅁䅍䅄䅁䅁䅯睤䅳䅁䅯朶䅯䅁䅯睧䅑䅁䅅䅁䉁䅁䅁杄䵁䅁䅁䅍畁䑁䅣䅎祁䅁䅁䍄䉁䅁䅁䅂䅁䅁䅍䅄䅁䅁䅯䅃䅷䅁䅯儷䅯䅁䅯兣䅑䅁䅅䅁䉁䅁䅁兂瑂⼵灵搸䕉䅑杷允䅁䅁䅑䅁䑁䅁䅷䅁䭁䭁䉑䅁䭁䅁䍅䅁䭁䅁䍍䅁䉁䅁䅁允䅁䅁䅕先圲䅉佸䕺䵁䅉䅅䅁䕁䅁䅁睁䵁䅁䅁权㍂䅄䅁权畄权䅁权瑂䅂䅁允䅁䅁䅅䅁䙁䅁䅁䅁䅁癭䅂䍄䉁䅁䅁䅂䅁䅁䅍䅄䅁䅁䅯朶䅷䅁䅯朶䅯䅁䅯䄷䅯䅁䅅䅁䉁䅁䅁权䡂䅁䅁䍄䉁䅁䅁䅂䅁䅁䅍䅄䅁䅁䅯兎䄰䅁䅯䄶䅯䅁䅯兣䅑䅁䅅䅁䉁䅁䅁杄佁䅁䅁杍祁䍁䄴䅍睁䑁䅑䅁䵁䅉䅅䅁䕁䅁䅁睁䵁䅁䅁权⽂䅄䅁权煄权䅁权睂䅂䅁允䅁䅁䅅䅁佁䅁䅯䅁睁䍁䄴睎硁䅁䅁䍄䉁䅁䅁䅂䅁䅁䅍䅄䅁䅁䅯杴䅷䅁䅯儶䅯䅁䅯全䅑䅁䅅䅁䉁䅁䅁兂䅁䅁䅁䅁䅔䅑杷允䅁䅁䅑䅁䑁䅁䅷䅁䭁䱁䙣䅁䭁佁䭫䅁䭁䡁䕁䅁䉁䅁䅁允䅁䅁䅕䅁䅁䅁䥃〴䵁䅉䅅䅁䕁䅁䅁睁䵁䅁䅁权浂䅄䅁权浄权䅁权獄权䅁允䅁䅁䅅䅁䭁䕁䅣䅁䵁䅉䅅䅁䕁䅁䅁睁䵁䅁䅁权权䅄䅁权浄权䅁权䑃䅂䅁允䅁䅁䅅䅁佁䅁䅷䅁硁䍁䄴李硁䑁䅙䅁䵁䅉䅅䅁䕁䅁䅁睁䵁䅁䅁权啂䅄䅁权潄权䅁权瑂䅂䅁允䅁䅁䅅䅁䭁䕁䅣䅁䵁䅉䅅䅁䕁䅁䅁睁䵁䅁䅁权潄允䅁权䉁杁䅁权䍁杁䅁允䅁䅁䅅䅁䙁䩁数㝧㝰买䅒䍄䉁䅁䅁䅂䅁䅁䅍䅄䅁䅁䅯睨䄰䅁䅯朶䅯䅁䅯全䅑䅁䅅䅁䉁䅁䅁杄䵁䅁䅁䅍畁䑁䅙䅏㍁䅁䅁䍄䉁䅁䅁䅂䅁䅁䅍䅄䅁䅁䅯具䅑䅁䅯朵䅯䅁䅯䅣䅑䅁䅅䅁䉁䅁䅁杄䵁䅁䅁免畁䑁䅕兎ぁ䅁䅁䍄䉁䅁䅁䅂䅁䅁䅍䅄䅁䅁䅯杖䅳䅁䅯朷䅯䅁䅯来䅑䅁䅅䅁䉁䅁䅁兂䅁䅁䅁佁堳䅑杷允䅁䅁䅑䅁䑁䅁䅷䅁䭁䕁䙙䅁䭁佁䭣䅁䭁佁䭷䅁䉁䅁䅁允䅁䅁䅯睒䅁䅁杷允䅁䅁䅑䅁䑁䅁䅷䅁䭁䙁䰰䅁䭁佁䭣䅁䭁䡁䕯䅁䉁䅁䅁允䅁䅁䅕䭙刴㙷ㅯ吲䴸䅉䅅䅁䕁䅁䅁睁䵁䅁䅁权い睃䅁权牄权䅁权獄权䅁允䅁䅁䅅䅁䭁䕁䅣䅁䵁䅉䅅䅁䕁䅁䅁睁䵁䅁䅁权ㅄ睃䅁权牄权䅁权獄权䅁允䅁䅁䅅䅁䭁䕁䅣䅁䵁䅉䅅䅁䕁䅁䅁睁䵁䅁䅁权灁睃䅁权煄权䅁权獄权䅁允䅁䅁䅅䅁䭁䕁䅣䅁䵁䅉䅅䅁䕁䅁䅁睁䵁䅁䅁权祂兄䅁权牄权䅁权䙃䅂䅁允䅁䅁䅅䅁佁䉁䅉䅁ぁ䑁䅁䅏穁䑁䅕杍㉁䑁䅉䅁䵁䅉䅅䅁䕁䅁䅁睁䵁䅁䅁权灁睃䅁权煄权䅁权瑂䅂䅁允䅁䅁䅅䅁䭁䕁䅣䅁䵁䅉䅅䅁䕁䅁䅁睁䵁䅁䅁权乂䅄䅁权牄权䅁权䙃䅂䅁允䅁䅁䅅䅁佁䉁䅉䅁㉁䑁䅕䅏ㅁ䑁䅅免ㅁ䑁䅍䅁䵁䅉䅅䅁䕁䅁䅁睁䵁䅁䅁权瑃䅂䅁权潄权䅁权硂䅂䅁允䅁䅁䅅䅁佁䅁䅷䅁㉁䍁䄴杍㉁䑁䅅䅁䵁䅉䅅䅁䕁䅁䅁睁䵁䅁䅁权灁睃䅁权煄权䅁权療䅂䅁允䅁䅁䅅䅁佁䅁䅷䅁睁䍁䄴睎㍁䑁䅧䅁䵁䅉䅅䅁䕁䅁䅁睁䵁䅁䅁权桂兂䅁权煄权䅁权硂䅂䅁允䅁䅁䅅䅁佁䅁䅷䅁硁䍁䄴兏睁䑁䅫䅁䵁䅉䅅䅁䕁䅁䅁睁䵁䅁䅁权穁睃䅁权畄权䅁权睂䅂䅁允䅁䅁䅅䅁䙁䅁䅁䅁䅁䤴䅘䍄䉁䅁䅁䅂䅁䅁䅍䅄䅁䅁䅯杋䅕䅁䅯眵䅯䅁䅯全䅑䅁䅅䅁䉁䅁䅁兂摄䅊䉡公桍䅑杷允䅁䅁䅑䅁䑁䅁䅷䅁䭁偁䵁䅁䭁佁䭧䅁䭁䡁䕯䅁䉁䅁䅁允䅁䅁䄴杄䅁䑁䅉李畁䑁䅫兎祁䅁䅁䍄䉁䅁䅁䅂䅁䅁䅍䅄䅁䅁䅯儳䅳䅁䅯眵䅯䅁䅯全䅑䅁䅅䅁䉁䅁䅁兂⽄噲牘楓牍䅑杷允䅁䅁䅑䅁䑁䅁䅷䅁䭁䉁䵁䅁䭁佁䭙䅁䭁佁䭷䅁䉁䅁䅁允䅁䅁䅯睒䅁䅁杷允䅁䅁䅑䅁䑁䅁䅷䅁䭁䝁䙁䅁䭁佁䭣䅁䭁䝁䔰䅁䉁䅁䅁允䅁䅁䅕䑔䩥坑汃啉䵁䅉䅅䅁䕁䅁䅁睁䵁䅁䅁权䅄兂䅁权瑄权䅁权䑃䅂䅁允䅁䅁䅅䅁䙁䅁坒楄礲摮⽣䍄䉁䅁䅁䅂䅁䅁䅍䅄䅁䅁䅯䅧䅷䅁䅯眶䅯䅁䅯䄷䅯䅁䅅䅁䉁䅁䅁权䡂䅁䅁䍄䉁䅁䅁䅂䅁䅁䅍䅄䅁䅁䅯睓䅷䅁䅯朶䅯䅁䅯兣䅑䅁䅅䅁䉁䅁䅁权䡂䅁䅁䍄䉁䅁䅁䅂䅁䅁䅍䅄䅁䅁䅯䅪䄰䅁䅯眶䅯䅁䅯䅣䅑䅁䅅䅁䉁䅁䅁杄十䅁䅁免㍁䑁䅕䅍穁䑁䅁䅍睁䅁䅁䍄䉁䅁䅁䅂䅁䅁䅍䅄䅁䅁䅯杶䅕䅁䅯䄶䅯䅁䅯兢䅑䅁䅅䅁䉁䅁䅁权䡂䅁䅁䍄䉁䅁䅁䅂䅁䅁䅍䅄䅁䅁䅯睙䅳䅁䅯眶䅯䅁䅯兢䅑䅁䅅䅁䉁䅁䅁权䡂䅁䅁䍄䉁䅁䅁䅂䅁䅁䅍䅄䅁䅁䅯儸䅳䅁䅯朵䅯䅁䅯来䅑䅁䅅䅁䉁䅁䅁杄䵁䅁䅁睍畁䑁䅕䅏硁䅁䅁䍄䉁䅁䅁䅂䅁䅁䅍䅄䅁䅁䅯儶䄰䅁䅯眶䅯䅁䅯兦䅑䅁䅅䅁䉁䅁䅁杄十䅁䅁杍硁䑁䅧兎穁䑁䅕兎㍁䅁䅁䍄䉁䅁䅁䅂䅁䅁䅍䅄䅁䅁䅯睓䅷䅁䅯朶䅯䅁䅯全䅑䅁䅅䅁䉁䅁䅁权䡂䅁䅁䍄䉁䅁䅁䅂䅁䅁䅍䅄䅁䅁䅯儲䅅䅁䅯䅂䅁䅁䅯䅂䅉䅁䅅䅁䉁䅁䅁兂䅁䅁䅁楒橬兑杷允䅁䅁䅑䅁䑁䅁䅷䅁䭁䉁䵅䅁䭁佁䭯䅁䭁佁䭷䅁䉁䅁䅁允䅁䅁䅯睒䅁䅁杷允䅁䅁䅍䅁䑁䅁䅷䅁䭁乁䙅䅁䭁䉁䝧䅁䉁䅁䅁允䅁䅁䅯児䅙䅁杷允䅁䅁䅑䅁䑁䅁䅷䅁䭁䡁䵍䅁䭁佁䭳䅁䭁䡁䕅䅁䉁䅁䅁允䅁䅁䄴杅䅁䑁䅙䅍㍁䑁䅅兎㑁䑁䅕兎䅁䅁杷允䅁䅁䅑䅁䑁䅁䅷䅁䭁䡁䱣䅁䭁佁䭧䅁䭁䡁䕅䅁䉁䅁䅁允䅁䅁䄴杄䅁䑁䅅兏畁䑁䅑䅎硁䅁䅁䍄䉁䅁䅁䅂䅁䅁䅍䅄䅁䅁䅯睅䄰䅁䅯儷䅯䅁䅯䅣䅑䅁䅅䅁䉁䅁䅁兂允䑗ね䡹ぢ睐杷允䅁䅁䅑䅁䑁䅁䅷䅁䭁䑁䵯䅁䭁佁䭫䅁䭁䡁䕯䅁䉁䅁䅁允䅁䅁䅕䅁䅁䭁癄䴴䵁䅉䅅䅁䕁䅁䅁睁䵁䅁䅁权佂兂䅁权瑄权䅁权獄权䅁允䅁䅁䅅䅁䭁䕁䅣䅁䵁䅉䅅䅁䕁䅁䅁睁䵁䅁䅁权剁䅄䅁权煄权䅁权㙂䅂䅁允䅁䅁䅅䅁佁䅁䅷䅁睁䍁䄴睎㍁䑁䅉䅁䵁䅉䅅䅁䕁䅁䅁睁䵁䅁䅁权䱄䅄䅁权浄权䅁权䑃䅂䅁允䅁䅁䅅䅁佁䅁䅷䅁祁䍁䄴兎睁䑁䅍䅁䵁䅉䅅䅁䕁䅁䅁睁䵁䅁䅁权汄䅄䅁权潄权䅁权㙂䅂䅁允䅁䅁䅅䅁佁䅁䄴䅁硁䑁䅁杌㍁䑁䅣䅏䅁䅁杷允䅁䅁䅑䅁䑁䅁䅷䅁䭁䡁䱅䅁䭁佁䭳䅁䭁䡁䕁䅁䉁䅁䅁允䅁䅁䄴䅆䅁䑁䅍兎ㅁ䑁䅙兏ㅁ䑁䅧兎ぁ䅁䅁䍄䉁䅁䅁䅂䅁䅁䅍䅄䅁䅁䅯充䅷䅁䅯朶䅯䅁䅯全䅑䅁䅅䅁䉁䅁䅁杄䵁䅁䅁䅍畁䑁䅣免穁䅁䅁䍄䉁䅁䅁䅂䅁䅁䅍䅄䅁䅁䅯睘䅷䅁䅯朵䅯䅁䅯全䅑䅁䅅䅁䉁䅁䅁杄䵁䅁䅁免畁䑁䅧䅍㍁䅁䅁䍄䉁䅁䅁䅂䅁䅁䅍䅄䅁䅁䅯兩䅷䅁䅯儶䅯䅁䅯睢䅑䅁䅅䅁䉁䅁䅁兂䅁䅁䅁䑁礲䅑杷允䅁䅁䅑䅁䑁䅁䅷䅁䭁䡁䱕䅁䭁佁䭙䅁䭁䡁䕯䅁䉁䅁䅁允䅁䅁䄴䅄䅁䑁䅅杌祁䑁䅅兏䅁䅁杷允䅁䅁䅑䅁䑁䅁䅷䅁䭁䉁䵷䅁䭁佁䭳䅁䭁䡁䕁䅁䉁䅁䅁允䅁䅁䄴䅆䅁䑁䅅免硁䑁䅁䅍睁䑁䅁䅍睁䅁䅁䍄䉁䅁䅁䅂䅁䅁䅍䅄䅁䅁䅯睗䄰䅁䅯䄶䅯䅁䅯兣䅑䅁䅅䅁䉁䅁䅁杄䵁䅁䅁䅎畁䑁䅧䅍ぁ䅁䅁䍄䉁䅁䅁䅂䅁䅁䅍䅄䅁䅁䅯䅵䅳䅁䅯儶䅯䅁䅯睢䅑䅁䅅䅁䉁䅁䅁兂䅁䅁䅁䉁乢䅑杷允䅁䅁䅑䅁䑁䅁䅷䅁䭁䵁䱣䅁䭁佁䭙䅁䭁䡁䕁䅁䉁䅁䅁允䅁䅁䄴䅄䅁䑁䅁杌㍁䑁䅫兏䅁䅁杷允䅁䅁䅑䅁䑁䅁䅷䅁䭁佁䔴䅁䭁佁䭣䅁䭁䡁䕅䅁䉁䅁䅁允䅁䅁䅕⽷潕䥘䌯お䵁䅉䅅䅁䕁䅁䅁睁䵁䅁䅁权㝂䅄䅁权煄权䅁权療䅂䅁允䅁䅁䅅䅁佁䅁䅷䅁睁䍁䄴杍睁䑁䅫䅁䵁䅉䅅䅁䕁䅁䅁睁䵁䅁䅁权䵁䅄䅁权潄权䅁权硂䅂䅁允䅁䅁䅅䅁佁䅁䄴䅁ぁ䑁䅙杌穁䑁䅅兎䅁䅁杷允䅁䅁䅑䅁䑁䅁䅷䅁䭁䡁䵳䅁䭁佁䭯䅁䭁䡁䕁䅁䉁䅁䅁允䅁䅁䄴䅄䅁䑁䅁杌祁䑁䅁䅏䅁䅁杷允䅁䅁䅑䅁䑁䅁䅷䅁䭁䍁䅧䅁䭁䅁䅯䅁䭁䅁䅕䅁䉁䅁䅁允䅁䅁䅕⽷潕䥘椯問䵁䅉䅅䅁䕁䅁䅁睁䵁䅁䅁权䕄兄䅁权浄权䅁权療䅂䅁允䅁䅁䅅䅁佁䅁䅯䅁硁䍁䄴杍ㅁ䅁䅁䍄䉁䅁䅁䅂䅁䅁䅍䅄䅁䅁䅯杳䅷䅁䅯儶䅯䅁䅯䄷䅯䅁䅅䅁䉁䅁䅁权䡂䅁䅁䍄䉁䅁䅁䅂䅁䅁䅍䅄䅁䅁䅯兆䅳䅁䅯朷䅯䅁䅯来䅑䅁䅅䅁䉁䅁䅁兂䅁䅁䅁䅧灺䅑杷允䅁䅁䅑䅁䑁䅁䅷䅁䭁䅁乕䅁䭁佁䭳䅁䭁䡁䔰䅁䉁䅁䅁允䅁䅁䄴杅䅁䑁䅙䅎ぁ䑁䅑䅏睁䑁䅁䅍䅁䅁杷允䅁䅁䅑䅁䑁䅁䅷䅁䭁䱁䱣䅁䭁佁䭧䅁䭁䡁䕯䅁䉁䅁䅁允䅁䅁䄴䅄䅁䑁䅫杌祁䑁䅑睍䅁䅁杷允䅁䅁䅑䅁䑁䅁䅷䅁䭁䵁䱙䅁䭁佁䭳䅁䭁䥁䕕䅁䉁䅁䅁允䅁䅁䄴杅䅁䑁䅕睎㑁䑁䅍杍穁䑁䅣䅏䅁䅁杷允䅁䅁䅑䅁䑁䅁䅷䅁䭁䍁䵅䅁䭁佁䭙䅁䭁䝁䔰䅁䉁䅁䅁允䅁䅁䄴䅄䅁䑁䅉杌ぁ䑁䅑兎䅁䅁杷允䅁䅁䅑䅁䑁䅁䅷䅁䭁䵁䱣䅁䭁佁䭳䅁䭁䥁䕕䅁䉁䅁䅁允䅁䅁䄴杅䅁䑁䅍杍ぁ䑁䅣睍睁䑁䅁䅍䅁䅁杷允䅁䅁䅑䅁䑁䅁䅷䅁䭁䡁䵳䅁䭁佁䭯䅁䭁䡁䕅䅁䉁䅁䅁允䅁䅁䄴䅄䅁䑁䅁杌祁䑁䅕兎䅁䅁杷允䅁䅁䅑䅁䑁䅁䅷䅁䭁䩁䵳䅁䭁佁䭳䅁䭁佁䭷䅁䉁䅁䅁允䅁䅁䅯睒䅁䅁杷允䅁䅁䅑䅁䑁䅁䅷䅁䭁䅁䰸䅁䭁佁䭣䅁䭁䡁䕅䅁䉁䅁䅁允䅁䅁䅕䘷㑇潈牘稫䴸䅉䅅䅁䕁䅁䅁睁䵁䅁䅁权婄䅂䅁权灄权䅁权䙃䅂䅁允䅁䅁䅅䅁䙁䅁䅁䅁䅁⬵䅴䍄䉁䅁䅁䅂䅁䅁䅍䅄䅁䅁䅯杉䅳䅁䅯䄶䅯䅁䅯来䅑䅁䅅䅁䉁䅁䅁杄佁䅁䅁李穁䍁䄴免硁䑁䅑䅁䵁䅉䅅䅁䕁䅁䅁睁䵁䅁䅁权ㅃ睃䅁权浄权䅁权硂䅂䅁允䅁䅁䅅䅁佁䅁䅷䅁祁䍁䄴免穁䑁䅫䅁䵁䅉䅅䅁䕁䅁䅁睁䵁䅁䅁权浄䅄䅁权畄权䅁权㥂䅂䅁允䅁䅁䅅䅁䙁䅁䅁䅁䅁牍䅲䍄䉁䅁䅁睁䅁䅁䅍䅄䅁䅁䅯眷䅑䅁䅯䅈䅙䅁䅅䅁䉁䅁䅁权偄杂䅁䍄䉁䅁䅁䅂䅁䅁䅍䅄䅁䅁䅯睒䅷䅁䅯朵䅯䅁䅯全䅑䅁䅅䅁䉁䅁䅁杄䵁䅁䅁睍畁䑁䅧䅏㉁䅁䅁䍄䉁䅁䅁䅂䅁䅁䅍䅄䅁䅁䅯眱䅅䅁䅯䅂䅁䅁䅯兂䅁䅁䅅䅁䉁䅁䅁兂䅁䅁䅃氶浆兑杷允䅁䅁䅑䅁䑁䅁䅷䅁䭁偁䭫䅁䭁佁䭧䅁䭁佁䭷䅁䉁䅁䅁允䅁䅁䅯睒䅁䅁杷允䅁䅁䅑䅁䑁䅁䅷䅁䭁䵁䕷䅁䭁佁䬴䅁䭁佁䭷䅁䉁䅁䅁允䅁䅁䅯睒䅁䅁杷允䅁䅁䅑䅁䑁䅁䅷䅁䭁䝁䱕䅁䭁佁䭯䅁䭁䥁䕕䅁䉁䅁䅁允䅁䅁䄴䅄䅁䑁䅁杌㕁䑁䅉䅎䅁䅁杷允䅁䅁䅑䅁䑁䅁䅷䅁䭁䱁䵷䅁䭁佁䭫䅁䭁䡁䔰䅁䉁䅁䅁允䅁䅁䅕䅁䅁䕁偄欹䵁䅉䅅䅁䕁䅁䅁睁䵁䅁䅁权求睃䅁权煄权䅁权䑃䅂䅁允䅁䅁䅅䅁佁䅁䅷䅁睁䍁䄴兏睁䑁䅕䅁䵁䅉䅅䅁䕁䅁䅁睁䵁䅁䅁权杂䅄䅁权灄权䅁权㥂䅂䅁允䅁䅁䅅䅁䙁䅁䅁䅁䅁焱䄹䍄䉁䅁䅁䅂䅁䅁䅍䅄䅁䅁䅯兯䅕䅁䅯朵䅯䅁䅯兦䅑䅁䅅䅁䉁䅁䅁杄䵁䅁䅁䅍畁䑁䅍䅎ㅁ䅁䅁䍄䉁䅁䅁䅂䅁䅁䅍䅄䅁䅁䅯兤䅷䅁䅯眵䅯䅁䅯䅣䅑䅁䅅䅁䉁䅁䅁兂䩂䡓⽧㍸呯䅑杷允䅁䅁䅍䅁䑁䅁䅷䅁䭁䭁䙫䅁䭁䉁䝯䅁䉁䅁䅁允䅁䅁䅯杷䅙䅁杷允䅁䅁䅑䅁䑁䅁䅷䅁䭁䍁䙕䅁䭁佁䭧䅁䭁䡁䔰䅁䉁䅁䅁允䅁䅁䄴杄䅁䑁䅅䅍畁䑁䅫䅎祁䅁䅁䍄䉁䅁䅁䅂䅁䅁䅍䅄䅁䅁䅯䄴䅳䅁䅯朶䅯䅁䅯䄷䅯䅁䅅䅁䉁䅁䅁权䡂䅁䅁䍄䉁䅁䅁䅂䅁䅁䅍䅄䅁䅁䅯䅈䅕䅁䅯朶䅯䅁䅯兦䅑䅁䅅䅁䉁䅁䅁杄䵁䅁䅁䅍畁䑁䅅䅏硁䅁䅁䍄䉁䅁䅁䅂䅁䅁䅍䅄䅁䅁䅯杆䄰䅁䅯儷䅯䅁䅯睧䅑䅁䅅䅁䉁䅁䅁兂㡄晱午坔杋睐杷允䅁䅁䅑䅁䑁䅁䅷䅁䭁䱁䱁䅁䭁佁䬰䅁䭁佁䭷䅁䉁䅁䅁允䅁䅁䅯睒䅁䅁杷允䅁䅁䅑䅁䑁䅁䅷䅁䭁䱁䱉䅁䭁佁䬰䅁䭁佁䭷䅁䉁䅁䅁允䅁䅁䅯睒䅁䅁杷允䅁䅁䅑䅁䑁䅁䅷䅁䭁䥁丸䅁䭁佁䭫䅁䭁䝁䔰䅁䉁䅁䅁允䅁䅁䅯睒䅁䅁杷允䅁䅁䅑䅁䑁䅁䅷䅁䭁䩁䙧䅁䭁佁䭫䅁䭁䥁䕍䅁䉁䅁䅁允䅁䅁䅕䅁䅁䝁㍂欷䵁䅉䅅䅁䕁䅁䅁睁䵁䅁䅁权摃兂䅁权畄权䅁权療䅂䅁允䅁䅁䅅䅁䙁䅁䅁䅁权敦䅖䍄䉁䅁䅁䅂䅁䅁䅍䅄䅁䅁䅯入䄰䅁䅯儷䅯䅁䅯睢䅑䅁䅅䅁䉁䅁䅁兂扁㥌欰潂摈睐杷允䅁䅁䅑䅁䑁䅁䅷䅁䭁䥁䱧䅁䭁佁䭧䅁䭁䡁䕁䅁䉁䅁䅁允䅁䅁䄴䅅䅁䍁䄰杍ㅁ䍁䄴䅎穁䑁䅕䅁䵁䅉䅅䅁䕁䅁䅁睁䵁䅁䅁权㙁䅄䅁权浄权䅁权獄权䅁允䅁䅁䅅䅁䭁䕁䅣䅁䵁䅉䅅䅁䕁䅁䅁睁䵁䅁䅁权奁䅄䅁权畄权䅁权䙃䅂䅁允䅁䅁䅅䅁䙁䅁䅁䅁䅁摴䅨䍄䉁䅁䅁䅂䅁䅁䅍䅄䅁䅁䅯䄰䅷䅁䅯眵䅯䅁䅯䄷䅯䅁䅅䅁䉁䅁䅁权䡂䅁䅁䍄䉁䅁䅁䅂䅁䅁䅍䅄䅁䅁䅯䄴䅳䅁䅯朶䅯䅁䅯䅣䅑䅁䅅䅁䉁䅁䅁杄䵁䅁䅁䅍畁䑁䅫睍祁䅁䅁䍄䉁䅁䅁䅂䅁䅁䅍䅄䅁䅁䅯杸䅷䅁䅯儶䅯䅁䅯兢䅑䅁䅅䅁䉁䅁䅁权䡂䅁䅁䍄䉁䅁䅁䅂䅁䅁䅍䅄䅁䅁䅯眫䅷䅁䅯朵䅯䅁䅯睧䅑䅁䅅䅁䉁䅁䅁杄䵁䅁䅁䅎畁䑁䅙䅎㕁䅁䅁䍄䉁䅁䅁䅂䅁䅁䅍䅄䅁䅁䅯䄴䅳䅁䅯朶䅯䅁䅯兣䅑䅁䅅䅁䉁䅁䅁杄䵁䅁䅁免畁䑁䅕兎祁䅁䅁䍄䉁䅁䅁䅂䅁䅁䅍䅄䅁䅁䅯䅙䅷䅁䅯眶䅯䅁䅯睢䅑䅁䅅䅁䉁䅁䅁杄十䅁䅁杍㍁䑁䅕兏ぁ䑁䅍睎㕁䅁䅁䍄䉁䅁䅁䅂䅁䅁䅍䅄䅁䅁䅯䄵䅕䅁䅯眶䅯䅁䅯睧䅑䅁䅅䅁䉁䅁䅁杄十䅁䅁睎ㅁ䑁䅫兏ㅁ䑁䅫睎㕁䅁䅁䍄䉁䅁䅁䅂䅁䅁䅍䅄䅁䅁䅯睒䅳䅁䅯儷䅯䅁䅯全䅑䅁䅅䅁䉁䅁䅁兂睃浣剩堷偺睐杷允䅁䅁䅑䅁䑁䅁䅷䅁䭁䱁䵧䅁䭁佁䬴䅁䭁䡁䕁䅁䉁䅁䅁允䅁䅁䅕䅁䅁䥁㉂䔷䵁䅉䅅䅁䕁䅁䅁睁䵁䅁䅁权允兄䅁权畄权䅁权㙂䅂䅁允䅁䅁䅅䅁䙁䅁䅁䅁䅁⭷䄹䍄䉁䅁䅁䅂䅁䅁䅍䅄䅁䅁䅯睡䄰䅁䅯朶䅯䅁䅯睢䅑䅁䅅䅁䉁䅁䅁杄䵁䅁䅁兎畁䑁䅫杍硁䅁䅁䍄䉁䅁䅁䅂䅁䅁䅍䅄䅁䅁䅯䄴䅳䅁䅯朶䅯䅁䅯全䅑䅁䅅䅁䉁䅁䅁杄䵁䅁䅁䅍畁䑁䅫免㉁䅁䅁䍄䉁䅁䅁䅂䅁䅁䅍䅄䅁䅁䅯東䄰䅁䅯朵䅯䅁䅯来䅑䅁䅅䅁䉁䅁䅁杄䵁䅁䅁杍畁䑁䅕䅏穁䅁䅁䍄䉁䅁䅁䅂䅁䅁䅍䅄䅁䅁䅯杌䅷䅁䅯眶䅯䅁䅯兢䅑䅁䅅䅁䉁䅁䅁杄十䅁䅁睍ぁ䑁䅑兎㕁䑁䅧睍祁䅁䅁䍄䉁䅁䅁䅂䅁䅁䅍䅄䅁䅁䅯睌䅷䅁䅯眶䅯䅁䅯兢䅑䅁䅅䅁䉁䅁䅁权䡂䅁䅁䍄䉁䅁䅁䅂䅁䅁䅍䅄䅁䅁䅯光䅳䅁䅯朶䅯䅁䅯全䅑䅁䅅䅁䉁䅁䅁杄䵁䅁䅁䅍畁䑁䅍杍硁䅁䅁䍄䉁䅁䅁䅂䅁䅁䅍䅄䅁䅁䅯杅䅳䅁䅯儷䅯䅁䅯睧䅑䅁䅅䅁䉁䅁䅁兂䩄牤昶楇栯睐杷允䅁䅁䅑䅁䑁䅁䅷䅁䭁佁䱁䅁䭁佁䭯䅁䭁䥁䕍䅁䉁䅁䅁允䅁䅁䄴权䅁䑁䅅杌睁䑁䅕䅁䵁䅉䅅䅁䕁䅁䅁睁䵁䅁䅁权㕁允䅁权䉁杁䅁权䍁杁䅁允䅁䅁䅅䅁䙁䙁䡧昳ㅇ甹䅚䍄䉁䅁䅁䅂䅁䅁䅍䅄䅁䅁䅯䅙䅳䅁䅯眶䅯䅁䅯兦䅑䅁䅅䅁䉁䅁䅁杄啁䅁䅁免㑁䑁䅍䅏祁䑁䅅䅍睁䑁䅍䅁䵁䅉䅅䅁䕁䅁䅁睁䵁䅁䅁权畁睃䅁权潄权䅁权瑂䅂䅁允䅁䅁䅅䅁䭁䕁䅣䅁䵁䅉䅅䅁䕁䅁䅁睁䵁䅁䅁权剂兂䅁权灄权䅁权㥂䅂䅁允䅁䅁䅅䅁䙁䅁䅁䅁䅁故䅊䍄䉁䅁䅁䅂䅁䅁䅍䅄䅁䅁䅯儳䅳䅁䅯朷䅯䅁䅯全䅑䅁䅅䅁䉁䅁䅁兂䅁䅁䅁䭁啦䅑杷允䅁䅁䅑䅁䑁䅁䅷䅁䭁䑁䉳䅁䭁䅁䍅䅁䭁䅁䍉䅁䉁䅁䅁允䅁䅁䅕創㡔㕇䍣欴䵁䅉䅅䅁䕁䅁䅁睁䵁䅁䅁权䕄䅂䅁权湄权䅁权睂䅂䅁允䅁䅁䅅䅁䙁䥁牘払敧啖䅐䍄䉁䅁䅁䅂䅁䅁䅍䅄䅁䅁䅯眹䅳䅁䅯儶䅯䅁䅯䄷䅯䅁䅅䅁䉁䅁䅁权䡂䅁䅁䍄䉁䅁䅁䅂䅁䅁䅍䅄䅁䅁䅯睡䅳䅁䅯儷䅯䅁䅯䅣䅑䅁䅅䅁䉁䅁䅁兂啂㘴扗䍸奄睐杷允䅁䅁䅑䅁䑁䅁䅷䅁䭁䥁䱙䅁䭁佁䬴䅁䭁䡁䔰䅁䉁䅁䅁允䅁䅁䅕䅁䅁䅁兂挵䵁䅉䅅䅁䕁䅁䅁睁䵁䅁䅁权䱄兄䅁权牄权䅁权㙂䅂䅁允䅁䅁䅅䅁佁䉁䅉䅁硁䑁䅧兏ㅁ䑁䅁李㉁䑁䅅䅁䵁䅉䅅䅁䕁䅁䅁睁䵁䅁䅁权煂兂䅁权湄权䅁权䙃䅂䅁允䅁䅁䅅䅁䙁䩁㘰㕭慚癋⽕䍄䉁䅁䅁䅂䅁䅁䅍䅄䅁䅁䅯杁䅷䅁䅯䄶䅯䅁䅯兢䅑䅁䅅䅁䉁䅁䅁权䡂䅁䅁䍄䉁䅁䅁䅂䅁䅁䅍䅄䅁䅁䅯其䅑䅁䅯䄶䅯䅁䅯全䅑䅁䅅䅁䉁䅁䅁杄佁䅁䅁免㑁䍁䄴䅏㕁䑁䅫䅁䵁䅉䅅䅁䕁䅁䅁睁䵁䅁䅁权㑃睃䅁权潄权䅁权䙃䅂䅁允䅁䅁䅅䅁佁䅁䄴䅁硁䑁䅫杌ㅁ䑁䅫杍䅁䅁杷允䅁䅁䅑䅁䑁䅁䅷䅁䭁䭁䵫䅁䭁佁䭯䅁䭁䝁䔰䅁䉁䅁䅁允䅁䅁䅯睒䅁䅁杷允䅁䅁䅑䅁䑁䅁䅷䅁䭁䍁䵅䅁䭁佁䭳䅁䭁䡁䕁䅁䉁䅁䅁允䅁䅁䄴杅䅁䑁䅅睍ㅁ䑁䅕䅎㉁䑁䅙䅏䅁䅁杷允䅁䅁䅑䅁䑁䅁䅷䅁䭁䭁䵫䅁䭁佁䭯䅁䭁䡁䕯䅁䉁䅁䅁允䅁䅁䄴䅄䅁䑁䅁杌祁䑁䅍免䅁䅁杷允䅁䅁䅑䅁䑁䅁䅷䅁䭁䡁䱕䅁䭁佁䭧䅁䭁䡁䕁䅁䉁䅁䅁允䅁䅁䄴杄䅁䑁䅑免畁䑁䅑睎硁䅁䅁䍄䉁䅁䅁䅂䅁䅁䅍䅄䅁䅁䅯䅰䅳䅁䅯儶䅯䅁䅯兦䅑䅁䅅䅁䉁䅁䅁兂䅁䅁䅁䵧䡦䅑杷允䅁䅁䅑䅁䑁䅁䅷䅁䭁䭁䵫䅁䭁佁䭯䅁䭁䡁䕁䅁䉁䅁䅁允䅁䅁䄴䅄䅁䑁䅁杌硁䑁䅧免䅁䅁杷允䅁䅁䅑䅁䑁䅁䅷䅁䭁䱁䵷䅁䭁佁䭙䅁䭁䡁䕅䅁䉁䅁䅁允䅁䅁䄴䅄䅁䑁䅁杌穁䑁䅑睍䅁䅁杷允䅁䅁䅑䅁䑁䅁䅷䅁䭁偁䵑䅁䭁佁䭧䅁䭁䡁䕅䅁䉁䅁䅁允䅁䅁䄴杄䅁䑁䅣䅏畁䑁䅙睎㑁䅁䅁䍄䉁䅁䅁䅂䅁䅁䅍䅄䅁䅁䅯其䅷䅁䅯朵䅯䅁䅯兣䅑䅁䅅䅁䉁䅁䅁杄䵁䅁䅁免畁䑁䅕李硁䅁䅁䍄䉁䅁䅁睁䅁䅁䅍䅄䅁䅁䅯术䅑䅁䅯杇䅙䅁䅅䅁䉁䅁䅁权䑄杂䅁䍄䉁䅁䅁䅂䅁䅁䅍䅄䅁䅁䅯睏䅳䅁䅯朶䅯䅁䅯兢䅑䅁䅅䅁䉁䅁䅁权䡂䅁䅁䍄䉁䅁䅁䅂䅁䅁䅍䅄䅁䅁䅯睵䅷䅁䅯朷䅯䅁䅯兦䅑䅁䅅䅁䉁䅁䅁兂䅁䅁䅁偁䤳䅑杷允䅁䅁䅑䅁䑁䅁䅷䅁䭁䑁乯䅁䭁佁䭙䅁䭁䡁䔰䅁䉁䅁䅁允䅁䅁䄴䅄䅁䑁䅅杌ぁ䑁䅧兏䅁䅁杷允䅁䅁䅑䅁䑁䅁䅷䅁䭁䑁䱳䅁䭁佁䭯䅁䭁䡁䕅䅁䉁䅁䅁允䅁䅁䄴䅄䅁䑁䅁杌硁䑁䅉睍䅁䅁杷允䅁䅁䅑䅁䑁䅁䅷䅁䭁䭁䉧䅁䭁䅁䅯䅁䭁䅁䅕䅁䉁䅁䅁允䅁䅁䅕䙂余扌摋歄䵁䅉䅅䅁䕁䅁䅁睁䵁䅁䅁权獁睃䅁权牄权䅁权療䅂䅁允䅁䅁䅅䅁佁䉁䅉䅁ぁ䑁䅫免㕁䑁䅉䅏穁䑁䅧䅁䵁䅉䅅䅁䕁䅁䅁睁䵁䅁䅁权敃兂䅁权瑄权䅁权硂䅂䅁允䅁䅁䅅䅁䙁䵁桵扒穢匯䅪䍄䉁䅁䅁䅂䅁䅁䅍䅄䅁䅁䅯朳䄰䅁䅯䄶䅯䅁䅯睢䅑䅁䅅䅁䉁䅁䅁杄䵁䅁䅁睎畁䑁䅫䅍㑁䅁䅁䍄䉁䅁䅁䅂䅁䅁䅍䅄䅁䅁䅯䅤䅷䅁䅯眶䅯䅁䅯兣䅑䅁䅅䅁䉁䅁䅁杄十䅁䅁兎ぁ䑁䅍兎ぁ䑁䅅睍硁䅁䅁䍄䉁䅁䅁䅂䅁䅁䅍䅄䅁䅁䅯睌䅷䅁䅯䄶䅯䅁䅯睢䅑䅁䅅䅁䉁䅁䅁杄佁䅁䅁免ぁ䍁䄴睍㍁䑁䅫䅁䵁䅉䅅䅁䕁䅁䅁睁䵁䅁䅁权硄睃䅁权灄权䅁权瑂䅂䅁允䅁䅁䅅䅁䭁䕁䅣䅁䵁䅉䅅䅁䕁䅁䅁睁䵁䅁䅁权䝁䅄䅁权潄权䅁权瑂䅂䅁允䅁䅁䅅䅁䭁䕁䅣䅁䵁䅉䅅䅁䕁䅁䅁睁䵁䅁䅁权䕃䅄䅁权煄权䅁权䙃䅂䅁允䅁䅁䅅䅁佁䅁䅯䅁睁䍁䄴免㕁䅁䅁䍄䉁䅁䅁䅂䅁䅁䅍䅄䅁䅁䅯䅬䄰䅁䅯朵䅯䅁䅯全䅑䅁䅅䅁䉁䅁䅁杄䵁䅁䅁杍畁䑁䅁䅎祁䅁䅁䍄䉁䅁䅁䅂䅁䅁䅍䅄䅁䅁䅯䅈䅕䅁䅯儶䅯䅁䅯全䅑䅁䅅䅁䉁䅁䅁兂䅁䅁䅁䘴䝅兑杷允䅁䅁䅑䅁䑁䅁䅷䅁䭁䉁乳䅁䭁佁䭣䅁䭁䡁䔰䅁䉁䅁䅁允䅁䅁䅕穖樸䡮㉚吹䴸䅉䅅䅁䕁䅁䅁睁䵁䅁䅁权灁䅁䅁权䭁䅁䅁权䙁䅁䅁允䅁䅁䅅䅁䙁䙁㑋潈牘呣䄵䍄䉁䅁䅁䅂䅁䅁䅍䅄䅁䅁䅯儫䅕䅁䅯眵䅯䅁䅯来䅑䅁䅅䅁䉁䅁䅁兂ㅁ牘䩰䅄偉䅑杷允䅁䅁䅑䅁䑁䅁䅷䅁䭁䅁䱧䅁䭁佁䬰䅁䭁䡁䔰䅁䉁䅁䅁允䅁䅁䅕灳瘳㡰䱚吸䴸䅉䅅䅁䕁䅁䅁睁䵁䅁䅁权䱄睃䅁权潄权䅁权䑃䅂䅁允䅁䅁䅅䅁佁䅁䄴䅁祁䑁䅉杌穁䑁䅁䅎䅁䅁杷允䅁䅁䅑䅁䑁䅁䅷䅁䭁䥁䵉䅁䭁佁䭣䅁䭁佁䭷䅁䉁䅁䅁允䅁䅁䅯睒䅁䅁杷允䅁䅁䅑䅁䑁䅁䅷䅁䭁䵁䵧䅁䭁佁䭣䅁䭁䥁䕕䅁䉁䅁䅁允䅁䅁䅕䡊䵆㙒獷稴䴸䅉䅅䅁䕁䅁䅁睁䵁䅁䅁权楂兂䅁权畄权䅁权瑂䅂䅁允䅁䅁䅅䅁䙁䅁䅁䅁煁楊䉆䍄䉁䅁䅁䅂䅁䅁䅍䅄䅁䅁䅯朴䅕䅁䅯儶䅯䅁䅯䅣䅑䅁䅅䅁䉁䅁䅁兂䅁䅁䅁䱯卙兑杷允䅁䅁䅑䅁䑁䅁䅷䅁䭁䙁䵫䅁䭁佁䭣䅁䭁䝁䔰䅁䉁䅁䅁允䅁䅁䅕㑎䉬余兘樴䴸䅉䅅䅁䕁䅁䅁睁䵁䅁䅁权䉄允䅁权䉁杁䅁权䙁杁䅁允䅁䅁䅅䅁䙁䥁䘷湐癲畯䅬䍄䉁䅁䅁䅂䅁䅁䅍䅄䅁䅁䅯兣䅕䅁䅯眶䅯䅁䅯来䅑䅁䅅䅁䉁䅁䅁杄十䅁䅁䅎㕁䑁䅍睍㕁䑁䅁䅍睁䅁䅁䍄䉁䅁䅁䅂䅁䅁䅍䅄䅁䅁䅯䅁䄰䅁䅯眶䅯䅁䅯兣䅑䅁䅅䅁䉁䅁䅁杄啁䅁䅁免㑁䑁䅑兎硁䑁䅍免㍁䑁䅑䅁䵁䅉䅅䅁䕁䅁䅁睁䵁䅁䅁权䝁䅄䅁权牄权䅁权䑃䅂䅁允䅁䅁䅅䅁佁䉁䅉䅁硁䑁䅍兏睁䑁䅁䅍睁䑁䅁䅁䵁䅉䅅䅁䕁䅁䅁睁䵁䅁䅁权穂兂䅁权灄权䅁权㥂䅂䅁允䅁䅁䅅䅁䙁䅁䅁䅁䅁㜯䅖䍄䉁䅁䅁䅂䅁䅁䅍䅄䅁䅁䅯杴䅷䅁䅯䄶䅯䅁䅯䅣䅑䅁䅅䅁䉁䅁䅁杄佁䅁䅁杍祁䍁䄴杍硁䑁䅑䅁䵁䅉䅅䅁䕁䅁䅁睁䵁䅁䅁权权䅄䅁权牄权䅁权瑂䅂䅁允䅁䅁䅅䅁䭁䕁䅣䅁䵁䅉䅅䅁䕁䅁䅁睁䵁䅁䅁权獄䅄䅁权浄权䅁权睂䅂䅁允䅁䅁䅅䅁佁䅁䅷䅁祁䍁䄴睎睁䑁䅫䅁䵁䅉䅅䅁䕁䅁䅁睁䵁䅁䅁权奂睃䅁权牄权䅁权㥂䅂䅁允䅁䅁䅅䅁佁䉁䅉䅁穁䑁䅍䅏㍁䑁䅉杍㑁䑁䅣䅁䵁䅉䅅䅁䕁䅁䅁睁䵁䅁䅁权浂䅄䅁权畄权䅁权硂䅂䅁允䅁䅁䅅䅁䙁䅁䅁䅁䅁畑䅎䍄䉁䅁䅁䅂䅁䅁䅍䅄䅁䅁䅯睕䄰䅁䅯眶䅯䅁䅯兣䅑䅁䅅䅁䉁䅁䅁杄十䅁䅁睍㕁䑁䅧䅏硁䑁䅁䅍睁䅁䅁䍄䉁䅁䅁䅂䅁䅁䅍䅄䅁䅁䅯兎䄰䅁䅯朶䅯䅁䅯兣䅑䅁䅅䅁䉁䅁䅁杄䵁䅁䅁䅍畁䑁䅙兎硁䅁䅁䍄䉁䅁䅁睁䅁䅁䅍䅄䅁䅁䅯兇䅕䅁䅯䅊䅙䅁䅅䅁䉁䅁䅁权瑁䅃䅁䍄䉁䅁䅁䅂䅁䅁䅍䅄䅁䅁䅯兇䅳䅁䅯朷䅯䅁䅯兣䅑䅁䅅䅁䉁䅁䅁兂䅁䅁䅁䱷䭳兑杷允䅁䅁䅑䅁䑁䅁䅷䅁䭁䉁䰸䅁䭁佁䭳䅁䭁䡁䕅䅁䉁䅁䅁允䅁䅁䄴䅆䅁䑁䅑免ぁ䑁䅍䅍睁䑁䅁䅍睁䅁䅁䍄䉁䅁䅁䅂䅁䅁䅍䅄䅁䅁䅯䅓䅳䅁䅯儷䅯䅁䅯䄷䅯䅁䅅䅁䉁䅁䅁权䡂䅁䅁䍄䉁䅁䅁䅂䅁䅁䅍䅄䅁䅁䅯兎䄰䅁䅯朶䅯䅁䅯全䅑䅁䅅䅁䉁䅁䅁杄䵁䅁䅁免畁䑁䅑兎穁䅁䅁䍄䉁䅁䅁䅂䅁䅁䅍䅄䅁䅁䅯朲䅷䅁䅯䄶䅯䅁䅯䄷䅯䅁䅅䅁䉁䅁䅁权䡂䅁䅁䍄䉁䅁䅁䅂䅁䅁䅍䅄䅁䅁䅯杩䅳䅁䅯儷䅯䅁䅯睧䅑䅁䅅䅁䉁䅁䅁兂⽂牡へ硫歪睐杷允䅁䅁䅑䅁䑁䅁䅷䅁䭁䑁乑䅁䭁佁䭙䅁䭁䡁䕅䅁䉁䅁䅁允䅁䅁䄴䅄䅁䑁䅅杌㑁䑁䅅杍䅁䅁杷允䅁䅁䅑䅁䑁䅁䅷䅁䭁偁䭅䅁䭁佁䭯䅁䭁佁䭷䅁䉁䅁䅁允䅁䅁䅯睒䅁䅁杷允䅁䅁䅑䅁䑁䅁䅷䅁䭁䑁䱕䅁䭁佁䭫䅁䭁䥁䕕䅁䉁䅁䅁允䅁䅁䅕䅁䅁䭁䵁唴䵁䅉䅅䅁䕁䅁䅁睁䵁䅁䅁权䝃兄䅁权畄权䅁权硂䅂䅁允䅁䅁䅅䅁䙁䅁䅁䅁允睉䈵䍄䉁䅁䅁䅂䅁䅁䅍䅄䅁䅁䅯兖䅁䅁䅯充䅁䅁䅯䅂䅉䅁䅅䅁䉁䅁䅁杄啁䅁䅁免硁䑁䅙李㉁䑁䅑杍ㅁ䑁䅁䅁䵁䅉䅅䅁䕁䅁䅁睁䵁䅁䅁权㑂睃䅁权湄权䅁权瑂䅂䅁允䅁䅁䅅䅁䙁䙁橔婰䕶䉉䅰䍄䉁䅁䅁䅂䅁䅁䅍䅄䅁䅁䅯䄷䅑䅁䅯朵䅯䅁䅯兢䅑䅁䅅䅁䉁䅁䅁杄䵁䅁䅁䅍畁䑁䅣免ㅁ䅁䅁䍄䉁䅁䅁䅂䅁䅁䅍䅄䅁䅁䅯杺䅕䅁䅯朵䅯䅁䅯兢䅑䅁䅅䅁䉁䅁䅁权䡂䅁䅁䍄䉁䅁䅁䅂䅁䅁䅍䅄䅁䅁䅯䅮䅷䅁䅯䄶䅯䅁䅯䄷䅯䅁䅅䅁䉁䅁䅁权䡂䅁䅁䍄䉁䅁䅁䅂䅁䅁䅍䅄䅁䅁䅯党䅳䅁䅯眵䅯䅁䅯全䅑䅁䅅䅁䉁䅁䅁兂䙃ㄶ㑇杈剕䅑杷允䅁䅁䅑䅁䑁䅁䅷䅁䭁䉁䱉䅁䭁佁䭙䅁䭁䥁䕕䅁䉁䅁䅁允䅁䅁䄴䅄䅁䑁䅍杌穁䑁䅙䅏䅁䅁杷允䅁䅁䅑䅁䑁䅁䅷䅁䭁䉁䵯䅁䭁佁䭙䅁䭁䡁䕯䅁䉁䅁䅁允䅁䅁䄴䅄䅁䑁䅑杌睁䑁䅙兏䅁䅁杷允䅁䅁䅑䅁䑁䅁䅷䅁䭁䝁䴸䅁䭁佁䭳䅁䭁䥁䕕䅁䉁䅁䅁允䅁䅁䄴杅䅁䑁䅍䅍ぁ䑁䅅䅍ㅁ䑁䅧杍䅁䅁杷允䅁䅁䅑䅁䑁䅁䅷䅁䭁䵁义䅁䭁佁䭯䅁䭁䡁䕯䅁䉁䅁䅁允䅁䅁䄴䅄䅁䑁䅁杌ぁ䑁䅫睎䅁䅁杷允䅁䅁䅑䅁䑁䅁䅷䅁䭁䉁䝑䅁䭁佁䭧䅁䭁䡁䕅䅁䉁䅁䅁允䅁䅁䄴杄䅁䑁䅉免畁䑁䅫杍ぁ䅁䅁䍄䉁䅁䅁䅂䅁䅁䅍䅄䅁䅁䅯条䅷䅁䅯眵䅯䅁䅯兦䅑䅁䅅䅁䉁䅁䅁兂允䑗ね䡹䥙䅑杷允䅁䅁䅑䅁䑁䅁䅷䅁䭁乁䅧䅁䭁䅁䅯䅁䭁䅁䍑䅁䉁䅁䅁允䅁䅁䅕報灪橊䥅䕉䵁䅉䅅䅁䕁䅁䅁睁䵁䅁䅁权䙄兂䅁权畄权䅁权療䅂䅁允䅁䅁䅅䅁䙁䅁䅁䅁允楍䉎䍄䉁䅁䅁䅂䅁䅁䅍䅄䅁䅁䅯睓䅳䅁䅯儷䅯䅁䅯䄷䅯䅁䅅䅁䉁䅁䅁权䡂䅁䅁䍄䉁䅁䅁䅂䅁䅁䅍䅄䅁䅁䅯杔䅳䅁䅯朷䅯䅁䅯全䅑䅁䅅䅁䉁䅁䅁兂䅁䅁䅁䥁䥌䅑杷允䅁䅁䅑䅁䑁䅁䅷䅁䭁䑁䵯䅁䭁佁䭙䅁䭁䝁䔰䅁䉁䅁䅁允䅁䅁䅯睒䅁䅁杷允䅁䅁䅑䅁䑁䅁䅷䅁䭁䝁䵉䅁䭁佁䭧䅁䭁䥁䕕䅁䉁䅁䅁允䅁䅁䅯睒䅁䅁杷允䅁䅁䅑䅁䑁䅁䅷䅁䭁䵁义䅁䭁佁䭯䅁䭁䡁䕁䅁䉁䅁䅁允䅁䅁䄴䅄䅁䑁䅁杌ぁ䑁䅕兏䅁䅁杷允䅁䅁䅑䅁䑁䅁䅷䅁䭁偁䵧䅁䭁佁䭳䅁䭁䡁䕯䅁䉁䅁䅁允䅁䅁䄴杅䅁䑁䅍杍ぁ䑁䅍䅎㑁䑁䅕䅏䅁䅁杷允䅁䅁䅑䅁䑁䅁䅷䅁䭁䱁䵕䅁䭁佁䭳䅁䭁䡁䕁䅁䉁䅁䅁允䅁䅁䄴杅䅁䑁䅉䅏㕁䑁䅑兏睁䑁䅁䅍䅁䅁杷允䅁䅁䅑䅁䑁䅁䅷䅁䭁䭁䉕䅁䭁䅁䅯䅁䭁䅁䍑䅁䉁䅁䅁允䅁䅁䅕敥浫免獩䐶䴸䅉䅅䅁䕁䅁䅁睁䵁䅁䅁权穁兄䅁权瑄权䅁权獄权䅁允䅁䅁䅅䅁䭁䕁䅣䅁䵁䅉䅅䅁䑁䅁䅁睁䵁䅁䅁权⭁兂䅁权慁杂䅁允䅁䅁䅅䅁䭁䕁䝁䅁䵁䅉䅅䅁䕁䅁䅁睁䵁䅁䅁权卄䅄䅁权煄权䅁权硂䅂䅁允䅁䅁䅅䅁佁䅁䅯䅁睁䍁䄴免硁䅁䅁䍄䉁䅁䅁睁䅁䅁䅍䅄䅁䅁䅯兵䅕䅁䅯䅇䅙䅁䅅䅁䉁䅁䅁权䕂杂䅁䍄䉁䅁䅁䅂䅁䅁䅍䅄䅁䅁䅯朴䅳䅁䅯儶䅯䅁䅯睧䅑䅁䅅䅁䉁䅁䅁兂䅁䅁䅁䱁㍃䅑杷允䅁䅁䅑䅁䑁䅁䅷䅁䭁乁䵉䅁䭁佁䭯䅁䭁䡁䔰䅁䉁䅁䅁允䅁䅁䄴䅄䅁䑁䅁杌睁䑁䅣睎䅁䅁杷允䅁䅁䅑䅁䑁䅁䅷䅁䭁䭁䱕䅁䭁佁䬰䅁䭁䥁䕕䅁䉁䅁䅁允䅁䅁䅕歯㉗⼸唳䑵䴸䅉䅅䅁䕁䅁䅁睁䵁䅁䅁权乁睃䅁权煄权䅁权療䅂䅁允䅁䅁䅅䅁佁䅁䅷䅁睁䍁䄴睍穁䑁䅕䅁䵁䅉䅅䅁䕁䅁䅁睁䵁䅁䅁权乁睃䅁权煄权䅁权睂䅂䅁允䅁䅁䅅䅁佁䅁䅷䅁睁䍁䄴睍穁䑁䅕䅁䵁䅉䅅䅁䕁䅁䅁睁䵁䅁䅁权䕄䅄䅁权煄权䅁权療䅂䅁允䅁䅁䅅䅁佁䅁䅷䅁睁䍁䄴杍ㅁ䑁䅫䅁䵁䅉䅅䅁䕁䅁䅁睁䵁䅁䅁权啄䅂䅁权潄权䅁权獄权䅁允䅁䅁䅅䅁䭁䕁䅣䅁䵁䅉䅅䅁䕁䅁䅁睁䵁䅁䅁权噃兂䅁权煄权䅁权獄权䅁允䅁䅁䅅䅁䭁䕁䅣䅁䵁䅉䅅䅁䕁䅁䅁睁䵁䅁䅁权呄兂䅁权晁杂䅁权杁杂䅁允䅁䅁䅅䅁䭁䕁䡑䅁䵁䅉䅅䅁䕁䅁䅁睁䵁䅁䅁权求䅄䅁权牄权䅁权㥂䅂䅁允䅁䅁䅅䅁佁䉁䅑䅁祁䑁䅉杍祁䑁䅙杍ㅁ</t>
  </si>
  <si>
    <t>䑁䅧䅏䅁䅁杷允䅁䅁䅑䅁䑁䅁䅷䅁䭁䩁䴰䅁䭁佁䭙䅁䭁䝁䔸䅁䉁䅁䅁允䅁䅁䄴䅄䅁䑁䅁杌硁䑁䅧䅎䅁䅁杷允䅁䅁䅑䅁䑁䅁䅷䅁䭁䝁䵙䅁䭁佁䭳䅁䭁䡁䔰䅁䉁䅁䅁允䅁䅁䄴䅆䅁䑁䅅䅍㉁䑁䅉䅏ㅁ䑁䅁䅍睁䅁䅁䍄䉁䅁䅁䅂䅁䅁䅍䅄䅁䅁䅯材䅅䅁䅯䅂䅁䅁䅯兂䅁䅁䅅䅁䉁䅁䅁兂䅁䅁䅁噅畨兑杷允䅁䅁䅑䅁䑁䅁䅷䅁䭁䙁䵫䅁䭁佁䬴䅁䭁䝁䔰䅁䉁䅁䅁允䅁䅁䅕䅁䅁䥁䕃䔸䵁䅉䅅䅁䕁䅁䅁睁䵁䅁䅁权䕄䅄䅁权煄权䅁权睂䅂䅁允䅁䅁䅅䅁佁䅁䅷䅁睁䍁䄴杍穁䑁䅧䅁䵁䅉䅅䅁䕁䅁䅁睁䵁䅁䅁权ㅄ兂䅁权畄权䅁权䙃䅂䅁允䅁䅁䅅䅁䙁䅁䅁䅁元⽃䅴䍄䉁䅁䅁䅂䅁䅁䅍䅄䅁䅁䅯杕䅳䅁䅯儶䅯䅁䅯兣䅑䅁䅅䅁䉁䅁䅁兂䅁䅁䅁䅁婃䅷杷允䅁䅁䅑䅁䑁䅁䅷䅁䭁䝁䱷䅁䭁佁䭧䅁䭁䡁䕁䅁䉁䅁䅁允䅁䅁䄴杄䅁䑁䅉䅎畁䑁䅣睎ㅁ䅁䅁䍄䉁䅁䅁䅂䅁䅁䅍䅄䅁䅁䅯䄫䅳䅁䅯儶䅯䅁䅯䄷䅯䅁䅅䅁䉁䅁䅁权䡂䅁䅁䍄䉁䅁䅁䅂䅁䅁䅍䅄䅁䅁䅯䄴䅳䅁䅯儶䅯䅁䅯兣䅑䅁䅅䅁䉁䅁䅁兂䅁䅁䅁䉍橷兑杷允䅁䅁䅑䅁䑁䅁䅷䅁䭁䕁乳䅁䭁佁䭫䅁䭁䥁䕕䅁䉁䅁䅁允䅁䅁䅕䅁䅁䅁ぁ㡺䵁䅉䅅䅁䕁䅁䅁睁䵁䅁䅁权噃䅂䅁权瑄权䅁权㙂䅂䅁允䅁䅁䅅䅁䙁䙁偹癷潕佘⽣䍄䉁䅁䅁䅂䅁䅁䅍䅄䅁䅁䅯关䅷䅁䅯儷䅯䅁䅯兦䅑䅁䅅䅁䉁䅁䅁兂摁娲偮䑇案睐杷允䅁䅁䅑䅁䑁䅁䅷䅁䭁䍁久䅁䭁佁䬰䅁䭁䥁䕍䅁䉁䅁䅁允䅁䅁䅕䑔䩥坑汄䑯䴸䅉䅅䅁䕁䅁䅁睁䵁䅁䅁权流睃䅁权潄权䅁权䙃䅂䅁允䅁䅁䅅䅁佁䅁䄴䅁硁䑁䅉杌睁䑁䅁䅏䅁䅁杷允䅁䅁䅑䅁䑁䅁䅷䅁䭁䕁䴸䅁䭁佁䭫䅁䭁佁䭷䅁䉁䅁䅁允䅁䅁䅯睒䅁䅁杷允䅁䅁䅑䅁䑁䅁䅷䅁䭁䭁䱳䅁䭁佁䬴䅁䭁佁䭷䅁䉁䅁䅁允䅁䅁䅯睒䅁䅁杷允䅁䅁䅑䅁䑁䅁䅷䅁䭁䥁䕫䅁䭁佁䭣䅁䭁䝁䔸䅁䉁䅁䅁允䅁䅁䅕歯㉗⼸唳ぅ䵁䅉䅅䅁䕁䅁䅁睁䵁䅁䅁权䑂兄䅁权煄权䅁权療䅂䅁允䅁䅁䅅䅁佁䅁䅷䅁祁䍁䄴䅎硁䑁䅙䅁䵁䅉䅅䅁䕁䅁䅁睁䵁䅁䅁权婁兂䅁权灄权䅁权硂䅂䅁允䅁䅁䅅䅁䙁䅁䅁䅁䅁癭䅂䍄䉁䅁䅁䅂䅁䅁䅍䅄䅁䅁䅯杚䅳䅁䅯眵䅯䅁䅯全䅑䅁䅅䅁䉁䅁䅁兂瑃晨䥑㑕㡈睶杷允䅁䅁䅑䅁䑁䅁䅷䅁䭁䝁䵯䅁䭁佁䭣䅁䭁䥁䕍䅁䉁䅁䅁允䅁䅁䅕䩡瑈䑦ㄸ樵䴸䅉䅅䅁䕁䅁䅁睁䵁䅁䅁权䥁睃䅁权牄权䅁权瑂䅂䅁允䅁䅁䅅䅁䭁䕁䅣䅁䵁䅉䅅䅁䕁䅁䅁睁䵁䅁䅁权あ睃䅁权浄权䅁权䙃䅂䅁允䅁䅁䅅䅁佁䅁䅯䅁祁䍁䄴兏㑁䅁䅁䍄䉁䅁䅁䅂䅁䅁䅍䅄䅁䅁䅯睑䄰䅁䅯朶䅯䅁䅯䅣䅑䅁䅅䅁䉁䅁䅁杄䵁䅁䅁杍畁䑁䅕免穁䅁䅁䍄䉁䅁䅁䅂䅁䅁䅍䅄䅁䅁䅯具䅕䅁䅯朵䅯䅁䅯䅣䅑䅁䅅䅁䉁䅁䅁杄䵁䅁䅁杍畁䑁䅑兎㑁䅁䅁䍄䉁䅁䅁䅂䅁䅁䅍䅄䅁䅁䅯䅰䅳䅁䅯朷䅯䅁䅯䄷䅯䅁䅅䅁䉁䅁䅁权䡂䅁䅁䍄䉁䅁䅁䅂䅁䅁䅍䅄䅁䅁䅯杈䅷䅁䅯眶䅯䅁䅯睧䅑䅁䅅䅁䉁䅁䅁杄啁䅁䅁免睁䑁䅣免睁䑁䅉䅍睁䑁䅁䅁䵁䅉䅅䅁䑁䅁䅁睁䵁䅁䅁权奄䅂䅁权歁杂䅁允䅁䅁䅅䅁䭁䝁䝍䅁䵁䅉䅅䅁䕁䅁䅁睁䵁䅁䅁权晁䅄䅁权牄权䅁权䑃䅂䅁允䅁䅁䅅䅁佁䉁䅑䅁硁䑁䅁杍㍁䑁䅑䅏睁䑁䅁䅍䅁䅁杷允䅁䅁䅑䅁䑁䅁䅷䅁䭁䍁䙳䅁䭁佁䭧䅁䭁䝁䔰䅁䉁䅁䅁允䅁䅁䄴䅄䅁䑁䅧杌硁䑁䅙李䅁䅁杷允䅁䅁䅑䅁䑁䅁䅷䅁䭁䑁义䅁䭁佁䬰䅁䭁䡁䕅䅁䉁䅁䅁允䅁䅁䅕䵱䱚㑎䉬䐶䴸䅉䅅䅁䕁䅁䅁睁䵁䅁䅁权㕂兄䅁权畄权䅁权㙂䅂䅁允䅁䅁䅅䅁䙁䅁䅁䅁兂兂䉖䍄䉁䅁䅁䅂䅁䅁䅍䅄䅁䅁䅯睰䅁䅁䅯充䅁䅁䅯䅂䅉䅁䅅䅁䉁䅁䅁杄啁䅁䅁杍睁䑁䅙李硁䑁䅕䅍睁䑁䅁䅁䵁䅉䅅䅁䕁䅁䅁睁䵁䅁䅁权䥂䅄䅁权牄权䅁权䑃䅂䅁允䅁䅁䅅䅁佁䉁䅉䅁ぁ䑁䅕杍睁䑁䅕䅍睁䑁䅁䅁䵁䅉䅅䅁䕁䅁䅁睁䵁䅁䅁权卂睃䅁权煄权䅁权䙃䅂䅁允䅁䅁䅅䅁佁䅁䅷䅁睁䍁䄴兏ぁ䑁䅍䅁䵁䅉䅅䅁䕁䅁䅁睁䵁䅁䅁权㑃䅄䅁权灄权䅁权睂䅂䅁允䅁䅁䅅䅁䙁䅁䅁䅁䅄摁䅖䍄䉁䅁䅁䅂䅁䅁䅍䅄䅁䅁䅯杙䅕䅁䅯眶䅯䅁䅯䄷䅯䅁䅅䅁䉁䅁䅁权䡂䅁䅁䍄䉁䅁䅁䅂䅁䅁䅍䅄䅁䅁䅯䅃䅙䅁䅯朷䅯䅁䅯兦䅑䅁䅅䅁䉁䅁䅁兂䅁䅁䅁䅡䄰兑杷允䅁䅁䅑䅁䑁䅁䅷䅁䭁䭁䱙䅁䭁佁䭣䅁䭁佁䭷䅁䉁䅁䅁允䅁䅁䅯睒䅁䅁杷允䅁䅁䅑䅁䑁䅁䅷䅁䭁䭁䴰䅁䭁佁䭫䅁䭁䥁䕕䅁䉁䅁䅁允䅁䅁䅕䅁䅁䕁䑂欰䵁䅉䅅䅁䕁䅁䅁睁䵁䅁䅁权坁睃䅁权畄权䅁权㙂䅂䅁允䅁䅁䅅䅁䙁䅁䅁䅁䅁獋䅌䍄䉁䅁䅁䅂䅁䅁䅍䅄䅁䅁䅯睑䄰䅁䅯朶䅯䅁䅯睧䅑䅁䅅䅁䉁䅁䅁杄䵁䅁䅁杍畁䑁䅧兎㍁䅁䅁䍄䉁䅁䅁䅂䅁䅁䅍䅄䅁䅁䅯杰䅳䅁䅯眶䅯䅁䅯兢䅑䅁䅅䅁䉁䅁䅁杄十䅁䅁睍㕁䑁䅣李祁䑁䅉兎ㅁ䅁䅁䍄䉁䅁䅁䅂䅁䅁䅍䅄䅁䅁䅯児䅳䅁䅯䄶䅯䅁䅯兢䅑䅁䅅䅁䉁䅁䅁权䡂䅁䅁䍄䉁䅁䅁䅂䅁䅁䅍䅄䅁䅁䅯杫䅑䅁䅯眶䅯䅁䅯兦䅑䅁䅅䅁䉁䅁䅁杄啁䅁䅁杍硁䑁䅅䅏穁䑁䅑䅍㕁䑁䅙䅁䵁䅉䅅䅁䕁䅁䅁睁䵁䅁䅁权䉃睃䅁权牄权䅁权獄权䅁允䅁䅁䅅䅁䭁䕁䅣䅁䵁䅉䅅䅁䕁䅁䅁睁䵁䅁䅁权偂䅄䅁权牄权䅁权瑂䅂䅁允䅁䅁䅅䅁䭁䕁䅣䅁䵁䅉䅅䅁䕁䅁䅁睁䵁䅁䅁权啂䅄䅁权灄权䅁权䙃䅂䅁允䅁䅁䅅䅁䙁䅁䅁䅁䅄睮䉄䍄䉁䅁䅁䅂䅁䅁䅍䅄䅁䅁䅯兘䅳䅁䅯儷䅯䅁䅯来䅑䅁䅅䅁䉁䅁䅁兂睃硳朱㑅潷䅑杷允䅁䅁䅑䅁䑁䅁䅷䅁䭁䵁䰴䅁䭁佁䬰䅁䭁䥁䕕䅁䉁䅁䅁允䅁䅁䅕㥏倹婪畤樯䴸䅉䅅䅁䕁䅁䅁睁䵁䅁䅁权潂兄䅁权潄权䅁权䑃䅂䅁允䅁䅁䅅䅁䭁䕁䅣䅁䵁䅉䅅䅁䕁䅁䅁睁䵁䅁䅁权㑃䅄䅁权煄权䅁权硂䅂䅁允䅁䅁䅅䅁䭁䕁䅣䅁䵁䅉䅅䅁䕁䅁䅁睁䵁䅁䅁权䵂睃䅁权潄权䅁权硂䅂䅁允䅁䅁䅅䅁佁䅁䅷䅁祁䍁䄴免穁䑁䅫䅁䵁䅉䅅䅁䕁䅁䅁睁䵁䅁䅁权㑃䅄䅁权煄权䅁权䙃䅂䅁允䅁䅁䅅䅁䭁䕁䅣䅁䵁䅉䅅䅁䕁䅁䅁睁䵁䅁䅁权ぃ䅂䅁权潄权䅁权硂䅂䅁允䅁䅁䅅䅁䭁䕁䅣䅁䵁䅉䅅䅁䕁䅁䅁睁䵁䅁䅁权牁睃䅁权煄权䅁权獄权䅁允䅁䅁䅅䅁䭁䕁䅣䅁䵁䅉䅅䅁䕁䅁䅁睁䵁䅁䅁权䩄睃䅁权牄权䅁权䑃䅂䅁允䅁䅁䅅䅁佁䉁䅉䅁祁䑁䅕䅎祁䑁䅫杍硁䑁䅙䅁䵁䅉䅅䅁䕁䅁䅁睁䵁䅁䅁权牁睃䅁权煄权䅁权療䅂䅁允䅁䅁䅅䅁佁䅁䅷䅁穁䍁䄴睎祁䑁䅕䅁䵁䅉䅅䅁䕁䅁䅁睁䵁䅁䅁权㙃兂䅁权浄权䅁权㥂䅂䅁允䅁䅁䅅䅁佁䅁䅷䅁硁䍁䄴䅍硁䑁䅉䅁䵁䅉䅅䅁䕁䅁䅁睁䵁䅁䅁权䅁杂䅁权灄权䅁权獄权䅁允䅁䅁䅅䅁䭁䕁䅣䅁䵁䅉䅅䅁䕁䅁䅁睁䵁䅁䅁权楂睃䅁权瑄权䅁权睂䅂䅁允䅁䅁䅅䅁䙁䝁剩堷⽷摎⼴䍄䉁䅁䅁䅂䅁䅁䅍䅄䅁䅁䅯䅯䅳䅁䅯朶䅯䅁䅯睧䅑䅁䅅䅁䉁䅁䅁杄䵁䅁䅁䅍畁䑁䅧杍ㅁ䅁䅁䍄䉁䅁䅁䅂䅁䅁䅍䅄䅁䅁䅯䅤䅕䅁䅯儶䅯䅁䅯䅣䅑䅁䅅䅁䉁䅁䅁兂䅁䅁䅁䕁乌䅑杷允䅁䅁䅑䅁䑁䅁䅷䅁䭁䍁䱳䅁䭁佁䭯䅁䭁䡁䕅䅁䉁䅁䅁允䅁䅁䄴权䅁䑁䅍杌㑁䑁䅍䅁䵁䅉䅅䅁䕁䅁䅁睁䵁䅁䅁权摁䅄䅁权湄权䅁权㥂䅂䅁允䅁䅁䅅䅁䙁䅁坒楄礲普⽇䍄䉁䅁䅁䅂䅁䅁䅍䅄䅁䅁䅯兒䅷䅁䅯䄶䅯䅁䅯睢䅑䅁䅅䅁䉁䅁䅁杄佁䅁䅁免睁䍁䄴李睁䑁䅕䅁䵁䅉䅅䅁䕁䅁䅁睁䵁䅁䅁权湂睃䅁权潄权䅁权睂䅂䅁允䅁䅁䅅䅁佁䅁䄴䅁硁䑁䅉杌ぁ䑁䅕李䅁䅁杷允䅁䅁䅑䅁䑁䅁䅷䅁䭁䝁䵷䅁䭁佁䭯䅁䭁䡁䕁䅁䉁䅁䅁允䅁䅁䄴䅄䅁䑁䅁杌㕁䑁䅁兎䅁䅁杷允䅁䅁䅑䅁䑁䅁䅷䅁䭁䍁久䅁䭁佁䬰䅁䭁䡁䔰䅁䉁䅁䅁允䅁䅁䅕㥉㕶浦㡱䑴䴸䅉䅅䅁䕁䅁䅁睁䵁䅁䅁权䝁杂䅁权煄权䅁权䑃䅂䅁允䅁䅁䅅䅁佁䅁䅷䅁睁䍁䄴杍㍁䑁䅍䅁䵁䅉䅅䅁䕁䅁䅁睁䵁䅁䅁权䱁杂䅁权湄权䅁权㙂䅂䅁允䅁䅁䅅䅁䙁䉁坫⼳瘶⽚⽷䍄䉁䅁䅁䅂䅁䅁䅍䅄䅁䅁䅯睋䅳䅁䅯朶䅯䅁䅯睧䅑䅁䅅䅁䉁䅁䅁杄䵁䅁䅁䅎畁䑁䅁䅍硁䅁䅁䍄䉁䅁䅁䅂䅁䅁䅍䅄䅁䅁䅯䅍䅳䅁䅯眶䅯䅁䅯来䅑䅁䅅䅁䉁䅁䅁杄十䅁䅁䅎穁䑁䅙䅏㉁䑁䅕䅍㑁䅁䅁䍄䉁䅁䅁䅂䅁䅁䅍䅄䅁䅁䅯䅗䅳䅁䅯眶䅯䅁䅯睧䅑䅁䅅䅁䉁䅁䅁杄十䅁䅁睍祁䑁䅙兏㑁䑁䅫睍㕁䅁䅁䍄䉁䅁䅁䅂䅁䅁䅍䅄䅁䅁䅯兢䅷䅁䅯儶䅯䅁䅯兢䅑䅁䅅䅁䉁䅁䅁兂䅁䅁䅁䡁楘䅑杷允䅁䅁䅑䅁䑁䅁䅷䅁䭁䙁䵯䅁䭁佁䭫䅁䭁䡁䕅䅁䉁䅁䅁允䅁䅁䅕䅁䅁䅁䥄べ䵁䅉䅅䅁䕁䅁䅁睁䵁䅁䅁权允兄䅁权牄权䅁权䑃䅂䅁允䅁䅁䅅䅁佁䉁䅉䅁硁䑁䅫杍㍁䑁䅁䅍睁䑁䅁䅁䵁䅉䅅䅁䕁䅁䅁睁䵁䅁䅁权乂允䅁权剁䅁䅁权䕁杁䅁允䅁䅁䅅䅁佁䉁䅑䅁祁䑁䅕兏㑁䑁䅣䅎睁䑁䅧杍䅁䅁杷允䅁䅁䅑䅁䑁䅁䅷䅁䭁䅁䉯䅁䭁䅁䍅䅁䭁䅁䍍䅁䉁䅁䅁允䅁䅁䅕潅䅐畹晆䔱䵁䅉䅅䅁䕁䅁䅁睁䵁䅁䅁权㕄权䅁权牄权䅁权療䅂䅁允䅁䅁䅅䅁佁䉁䅉䅁硁䑁䅫兎㑁䑁䅣䅎ㅁ䑁䅫䅁䵁䅉䅅䅁䕁䅁䅁睁䵁䅁䅁权㕂睃䅁权牄权䅁权硂䅂䅁允䅁䅁䅅䅁佁䉁䅉䅁ㅁ䑁䅣睎㉁䑁䅉䅎硁䑁䅑䅁䵁䅉䅅䅁䕁䅁䅁睁䵁䅁䅁权煁䅄䅁权畄权䅁权硂䅂䅁允䅁䅁䅅䅁䭁䕁䅣䅁䵁䅉䅅䅁䕁䅁䅁睁䵁䅁䅁权㥁䅄䅁权瑄权䅁权療䅂䅁允䅁䅁䅅䅁䙁䕁䬳偮攳甸⽕䍄䉁䅁䅁䅂䅁䅁䅍䅄䅁䅁䅯䅸䄰䅁䅯朵䅯䅁䅯兢䅑䅁䅅䅁䉁䅁䅁杄䭁䅁䅁免畁䑁䅍䅎䅁䅁杷允䅁䅁䅑䅁䑁䅁䅷䅁䭁䉁乳䅁䭁佁䬰䅁䭁䥁䕕䅁䉁䅁䅁允䅁䅁䅕䕨摡祱㡸䐴䴸䅉䅅䅁䕁䅁䅁睁䵁䅁䅁权兄䅂䅁权灄权䅁权䑃䅂䅁允䅁䅁䅅䅁䙁䅁䅁䅁䅁猳䅤䍄䉁䅁䅁䅂䅁䅁䅍䅄䅁䅁䅯䅨䅕䅁䅯眶䅯䅁䅯睧䅑䅁䅅䅁䉁䅁䅁杄十䅁䅁睍ㅁ䑁䅙李ㅁ䑁䅣睍㕁䅁䅁䍄䉁䅁䅁䅂䅁䅁䅍䅄䅁䅁䅯睩䅳䅁䅯朶䅯䅁䅯䅣䅑䅁䅅䅁䉁䅁䅁杄䵁䅁䅁䅍畁䑁䅙李㑁䅁䅁䍄䉁䅁䅁䅂䅁䅁䅍䅄䅁䅁䅯睹䅳䅁䅯朵䅯䅁䅯兣䅑䅁䅅䅁䉁䅁䅁杄䵁䅁䅁䅍畁䑁䅙䅍㍁䅁䅁䍄䉁䅁䅁䅂䅁䅁䅍䅄䅁䅁䅯䅃䅁䅁䅯充䅁䅁䅯兂䅁䅁䅅䅁䉁䅁䅁杄啁䅁䅁免硁䑁䅣睎㉁䑁䅙䅍睁䑁䅁䅁䵁䅉䅅䅁䕁䅁䅁睁䵁䅁䅁权祂兄䅁权牄权䅁权療䅂䅁允䅁䅁䅅䅁佁䉁䅉䅁ぁ䑁䅁睎祁䑁䅣䅍㉁䑁䅍䅁䵁䅉䅅䅁䕁䅁䅁睁䵁䅁䅁权䱃睃䅁权煄权䅁权䑃䅂䅁允䅁䅁䅅䅁佁䅁䅷䅁睁䍁䄴李㑁䑁䅅䅁䵁䅉䅅䅁䕁䅁䅁睁䵁䅁䅁权乂睃䅁权潄权䅁权䙃䅂䅁允䅁䅁䅅䅁佁䅁䄴䅁祁䑁䅑杌ぁ䑁䅅䅎䅁䅁杷允䅁䅁䅑䅁䑁䅁䅷䅁䭁䵁䔴䅁䭁佁䭧䅁䭁䡁䕅䅁䉁䅁䅁允䅁䅁䄴杄䅁䑁䅉李畁䑁䅍杍㉁䅁䅁䍄䉁䅁䅁䅂䅁䅁䅍䅄䅁䅁䅯眯䅕䅁䅯儶䅯䅁䅯来䅑䅁䅅䅁䉁䅁䅁兂䅁䅁䅁䍃䝷兑杷允䅁䅁䅑䅁䑁䅁䅷䅁䭁䭁䱣䅁䭁佁䭳䅁䭁䡁䔰䅁䉁䅁䅁允䅁䅁䄴杅䅁䑁䅉䅏祁䑁䅅免硁䑁䅫睎䅁䅁杷允䅁䅁䅑䅁䑁䅁䅷䅁䭁䙁䱳䅁䭁佁䬴䅁䭁佁䭷䅁䉁䅁䅁允䅁䅁䅯睒䅁䅁杷允䅁䅁䅑䅁䑁䅁䅷䅁䭁䥁䱳䅁䭁佁䭯䅁䭁䡁䔰䅁䉁䅁䅁允䅁䅁䄴䅄䅁䑁䅁杌㉁䑁䅣睎䅁䅁杷允䅁䅁䅑䅁䑁䅁䅷䅁䭁䭁䰰䅁䭁佁䬴䅁䭁䥁䕍䅁䉁䅁䅁允䅁䅁䅕䅁䅁䅁䩁捷䵁䅉䅅䅁䕁䅁䅁睁䵁䅁䅁权坃睃䅁权牄权䅁权獄权䅁允䅁䅁䅅䅁䭁䕁䅣䅁䵁䅉䅅䅁䕁䅁䅁睁䵁䅁䅁权婂䅄䅁权湄权䅁权療䅂䅁允䅁䅁䅅䅁䙁偁卌坔光偗⽍䍄䉁䅁䅁䅂䅁䅁䅍䅄䅁䅁䅯睑䅳䅁䅯朶䅯䅁䅯兣䅑䅁䅅䅁䉁䅁䅁杄䭁䅁䅁䅍畁䑁䅣杍䅁䅁杷允䅁䅁䅑䅁䑁䅁䅷䅁䭁䍁䙉䅁䭁佁䭧䅁䭁䡁䕁䅁䉁䅁䅁允䅁䅁䅯睒䅁䅁杷允䅁䅁䅑䅁䑁䅁䅷䅁䭁佁䙉䅁䭁佁䭯䅁䭁䡁䔰䅁䉁䅁䅁允䅁䅁䄴䅄䅁䑁䅁杌穁䑁䅉睎䅁䅁杷允䅁䅁䅑䅁䑁䅁䅷䅁䭁䕁䵙䅁䭁佁䬰䅁䭁䡁䕁䅁䉁䅁䅁允䅁䅁䅯睒䅁䅁杷允䅁䅁䅑䅁䑁䅁䅷䅁䭁䑁䵯䅁䭁佁䭣䅁䭁䝁䔰䅁䉁䅁䅁允䅁䅁䅯睒䅁䅁杷允䅁䅁䅑䅁䑁䅁䅷䅁䭁䡁䵳䅁䭁佁䭫䅁䭁䝁䔰䅁䉁䅁䅁允䅁䅁䅯睒䅁䅁杷允䅁䅁䅑䅁䑁䅁䅷䅁䭁䡁乧䅁䭁佁䬴䅁䭁䡁䕁䅁䉁䅁䅁允䅁䅁䅕䅁䅁䵁㍄䕁䵅䅉䅅䅁䕁䅁䅁睁䵁䅁䅁权楁兂䅁权煄权䅁权瑂䅂䅁允䅁䅁䅅䅁佁䅁䅷䅁睁䍁䄴免祁䑁䅍䅁䵁䅉䅅䅁䕁䅁䅁睁䵁䅁䅁权䍁兄䅁权畄权䅁权㙂䅂䅁允䅁䅁䅅䅁䙁䅁䅁䅁䅄癳䄱䍄䉁䅁䅁䅂䅁䅁䅍䅄䅁䅁䅯䅓䄰䅁䅯眶䅯䅁䅯䄷䅯䅁䅅䅁䉁䅁䅁权䡂䅁䅁䍄䉁䅁䅁䅂䅁䅁䅍䅄䅁䅁䅯杯䅑䅁䅯朷䅯䅁䅯兢䅑䅁䅅䅁䉁䅁䅁兂䅁䅁䅁䕑渳䅑杷允䅁䅁䅑䅁䑁䅁䅷䅁䭁䕁䱍䅁䭁佁䭯䅁䭁䥁䕍䅁䉁䅁䅁允䅁䅁䄴䅄䅁䑁䅁杌㍁䑁䅉䅏䅁䅁杷允䅁䅁䅑䅁䑁䅁䅷䅁䭁偁䵙䅁䭁佁䬰䅁䭁䝁䔸䅁䉁䅁䅁允䅁䅁䅕㥉㕶浦㡱䐸䴸䅉䅅䅁䕁䅁䅁睁䵁䅁䅁权啃䅄䅁权潄权䅁权硂䅂䅁允䅁䅁䅅䅁佁䅁䅷䅁㍁䑁䅉杌硁䑁䅣䅁䵁䅉䅅䅁䕁䅁䅁睁䵁䅁䅁权⽂䅄䅁权煄权䅁权瑂䅂䅁允䅁䅁䅅䅁䭁䕁䅣䅁䵁䅉䅅䅁䕁䅁䅁睁䵁䅁䅁权獃兄䅁权浄权䅁权硂䅂䅁允䅁䅁䅅䅁佁䅁䅷䅁硁䍁䄴兎㍁䑁䅑䅁䵁䅉䅅䅁䕁䅁䅁睁䵁䅁䅁权い权䅁权浄权䅁权療䅂䅁允䅁䅁䅅䅁佁䅁䅷䅁硁䍁䄴免㑁䑁䅅䅁䵁䅉䅅䅁䕁䅁䅁睁䵁䅁䅁权䍁兂䅁权畄权䅁权㥂䅂䅁允䅁䅁䅅䅁䙁䅁䅁䅁䅁义䄯䍄䉁䅁䅁䅂䅁䅁䅍䅄䅁䅁䅯睕䅳䅁䅯朵䅯䅁䅯全䅑䅁䅅䅁䉁䅁䅁杄䵁䅁䅁免畁䑁䅕䅏硁䅁䅁䍄䉁䅁䅁䅂䅁䅁䅍䅄䅁䅁䅯睄䅅䅁䅯䅂䅁䅁䅯䅂䅉䅁䅅䅁䉁䅁䅁兂䅁䅁䅁䭳浸兑杷允䅁䅁䅑䅁䑁䅁䅷䅁䭁䱁䵙䅁䭁佁䭙䅁䭁䡁䕯䅁䉁䅁䅁允䅁䅁䄴䅄䅁䑁䅉杌㍁䑁䅅䅏䅁䅁杷允䅁䅁䅑䅁䑁䅁䅷䅁䭁䥁䈸䅁䭁䅁䅑䅁䭁䅁䍑䅁䉁䅁䅁允䅁䅁䅕䅁䅁䩧䅍歕䵅䅉䅅䅁䕁䅁䅁睁䵁䅁䅁权䩄睃䅁权灄权䅁权療䅂䅁允䅁䅁䅅䅁䙁䅁䅁䅁䅃瑹䅚䍄䉁䅁䅁䅂䅁䅁䅍䅄䅁䅁䅯睦䅷䅁䅯朶䅯䅁䅯睧䅑䅁䅅䅁䉁䅁䅁杄䵁䅁䅁䅍畁䑁䅣䅎㕁䅁䅁䍄䉁䅁䅁䅂䅁䅁䅍䅄䅁䅁䅯睦䅷䅁䅯朶䅯䅁䅯兦䅑䅁䅅䅁䉁䅁䅁杄䵁䅁䅁䅍畁䑁䅧䅍㕁䅁䅁䍄䉁䅁䅁䅂䅁䅁䅍䅄䅁䅁䅯督䅷䅁䅯眵䅯䅁䅯兦䅑䅁䅅䅁䉁䅁䅁兂坂楄礲敮欸䅑杷允䅁䅁䅑䅁䑁䅁䅷䅁䭁䉁䴴䅁䭁佁䭫䅁䭁䡁䔰䅁䉁䅁䅁允䅁䅁䅕䅁䅁䥁䡂〵䵁䅉䅅䅁䕁䅁䅁睁䵁䅁䅁权坄䅄䅁权畄权䅁权䙃䅂䅁允䅁䅁䅅䅁䙁䅁䅁䅁䅁䱄䅒䍄䉁䅁䅁䅂䅁䅁䅍䅄䅁䅁䅯杢䅳䅁䅯朵䅯䅁䅯睧䅑䅁䅅䅁䉁䅁䅁杄䵁䅁䅁杍畁䑁䅙䅍㉁䅁䅁䍄䉁䅁䅁䅂䅁䅁䅍䅄䅁䅁䅯儰䅕䅁䅯朷䅯䅁䅯来䅑䅁䅅䅁䉁䅁䅁兂䅁䅁䅁偑噉兑杷允䅁䅁䅑䅁䑁䅁䅷䅁䭁䅁䱉䅁䭁佁䭙䅁䭁䡁䕯䅁䉁䅁䅁允䅁䅁䄴䅄䅁䑁䅁杌㑁䑁䅫李䅁䅁杷允䅁䅁䅍䅁䑁䅁䅷䅁䭁䝁䙅䅁䭁䍁䝙䅁䉁䅁䅁允䅁䅁䄴䅄䅁䑁䅉䅎畁䑁䅅䅏䅁䅁杷允䅁䅁䅑䅁䑁䅁䅷䅁䭁䝁䱧䅁䭁佁䭣䅁䭁䥁䕍䅁䉁䅁䅁允䅁䅁䅕潂噇㑑獶啉䵁䅉䅅䅁䕁䅁䅁睁䵁䅁䅁权扄睃䅁权潄权䅁权䑃䅂䅁允䅁䅁䅅䅁䭁䕁䅣䅁䵁䅉䅅䅁䕁䅁䅁睁䵁䅁䅁权摂䅄䅁权潄权䅁权硂䅂䅁允䅁䅁䅅䅁䭁䕁䅣䅁䵁䅉䅅䅁䕁䅁䅁睁䵁䅁䅁权⭄权䅁权畄权䅁权㙂䅂䅁允䅁䅁䅅䅁䙁䅁䅁䅁䅃晢䅚䍄䉁䅁䅁䅂䅁䅁䅍䅄䅁䅁䅯䅬䄰䅁䅯朶䅯䅁䅯睢䅑䅁䅅䅁䉁䅁䅁杄䵁䅁䅁免畁䑁䅅睎祁䅁䅁䍄䉁䅁䅁䅂䅁䅁䅍䅄䅁䅁䅯眫䅯䅁䅯儷䅯䅁䅯䅣䅑䅁䅅䅁䉁䅁䅁兂允䑗ね䡹楢睐杷允䅁䅁䅑䅁䑁䅁䅷䅁䭁䥁䱳䅁䭁佁䭧䅁䭁䡁䔰䅁䉁䅁䅁允䅁䅁䄴杄䅁䍁䄰䅍畁䑁䅫䅏祁䅁䅁䍄䉁䅁䅁䅂䅁䅁䅍䅄䅁䅁䅯䅊䅕䅁䅯朵䅯䅁䅯䄷䅯䅁䅅䅁䉁䅁䅁权䡂䅁䅁䍄䉁䅁䅁䅂䅁䅁䅍䅄䅁䅁䅯杷䄰䅁䅯眵䅯䅁䅯睧䅑䅁䅅䅁䉁䅁䅁兂䑄匹捨㡪硌睐杷允䅁䅁䅑䅁䑁䅁䅷䅁䭁佁䵙䅁䭁佁䭳䅁䭁䡁䕅䅁䉁䅁䅁允䅁䅁䄴杅䅁䑁䅑睍㍁䑁䅑睍睁䑁䅁䅍䅁䅁杷允䅁䅁䅑䅁䑁䅁䅷䅁䭁䅁乑䅁䭁佁䭧䅁䭁䥁䕍䅁䉁䅁䅁允䅁䅁䄴䅄䅁䑁䅣杌㉁䑁䅫兏䅁䅁杷允䅁䅁䅑䅁䑁䅁䅷䅁䭁䩁乑䅁䭁佁䭯䅁䭁䥁䕕䅁䉁䅁䅁允䅁䅁䄴䅄䅁䑁䅅杌硁䑁䅧䅏䅁䅁杷允䅁䅁䅑䅁䑁䅁䅷䅁䭁䡁乣䅁䭁佁䭙䅁䭁䡁䕅䅁䉁䅁䅁允䅁䅁䄴䅄䅁䑁䅅杌㉁䑁䅍杍䅁䅁杷允䅁䅁䅑䅁䑁䅁䅷䅁䭁䥁䔴䅁䭁佁䬴䅁䭁䝁䔸䅁䉁䅁䅁允䅁䅁䅕䅁䅁䱁癄䕁䵅䅉䅅䅁䕁䅁䅁睁䵁䅁䅁权桃睃䅁权灄权䅁权䙃䅂䅁允䅁䅁䅅䅁䙁䅁䅁䅁䅁䡳䅬䍄䉁䅁䅁䅂䅁䅁䅍䅄䅁䅁䅯杳䅳䅁䅯朷䅯䅁䅯全䅑䅁䅅䅁䉁䅁䅁兂䅁䅁䅁䵑扪䅑杷允䅁䅁䅑䅁䑁䅁䅷䅁䭁偁䰰䅁䭁佁䭯䅁䭁䡁䕁䅁䉁䅁䅁允䅁䅁䄴䅄䅁䑁䅁杌ㅁ䑁䅧李䅁䅁杷允䅁䅁䅑䅁䑁䅁䅷䅁䭁䕁䴴䅁䭁佁䭯䅁䭁䝁䔸䅁䉁䅁䅁允䅁䅁䅯睒䅁䅁杷允䅁䅁䅑䅁䑁䅁䅷䅁䭁䉁䵑䅁䭁佁䭧䅁䭁䥁䕍䅁䉁䅁䅁允䅁䅁䄴杄䅁䑁䅅兎畁䑁䅕䅍㑁䅁䅁䍄䉁䅁䅁䅂䅁䅁䅍䅄䅁䅁䅯眷䅳䅁䅯儶䅯䅁䅯兣䅑䅁䅅䅁䉁䅁䅁兂䅁䅁䅁䤲䍙兑杷允䅁䅁䅑䅁䑁䅁䅷䅁䭁䕁䴴䅁䭁佁䭯䅁䭁䡁䕅䅁䉁䅁䅁允䅁䅁䅯睒䅁䅁杷允䅁䅁䅑䅁䑁䅁䅷䅁䭁䕁䴴䅁䭁佁䭯䅁䭁䥁䕍䅁䉁䅁䅁允䅁䅁䅯睒䅁䅁杷允䅁䅁䅑䅁䑁䅁䅷䅁䭁䥁丸䅁䭁佁䭳䅁䭁䡁䕁䅁䉁䅁䅁允䅁䅁䄴杅䅁䑁䅣杍㉁䑁䅍睎睁䑁䅕兏䅁䅁杷允䅁䅁䅑䅁䑁䅁䅷䅁䭁䙁䵣䅁䭁佁䬰䅁䭁䝁䔰䅁䉁䅁䅁允䅁䅁䅯睒䅁䅁杷允䅁䅁䅑䅁䑁䅁䅷䅁䭁䩁久䅁䭁佁䭫䅁䭁䡁䔰䅁䉁䅁䅁允䅁䅁䅕䅁䅁䕁噃捂䵅䅉䅅䅁䕁䅁䅁睁䵁䅁䅁权䕁兄䅁权煄权䅁权獄权䅁允䅁䅁䅅䅁䭁䕁䅣䅁䵁䅉䅅䅁䕁䅁䅁睁䵁䅁䅁权桁兂䅁权煄权䅁权䙃䅂䅁允䅁䅁䅅䅁佁䅁䅷䅁穁䍁䄴睎㉁䑁䅅䅁䵁䅉䅅䅁䕁䅁䅁睁䵁䅁䅁权⭁睃䅁权畄权䅁权㥂䅂䅁允䅁䅁䅅䅁䙁䅁䅁䅁权敦䅆䍄䉁䅁䅁䅂䅁䅁䅍䅄䅁䅁䅯䅑䅳䅁䅯朷䅯䅁䅯兦䅑䅁䅅䅁䉁䅁䅁兂䅁䅁䅁䅷當䅑杷允䅁䅁䅑䅁䑁䅁䅷䅁䭁䵁䕉䅁䭁佁䭫䅁䭁䡁䕯䅁䉁䅁䅁允䅁䅁䅕䅁䅁乁敁唸䵁䅉䅅䅁䕁䅁䅁睁䵁䅁䅁权䕁兄䅁权煄权䅁权瑂䅂䅁允䅁䅁䅅䅁䭁䕁䅣䅁䵁䅉䅅䅁䕁䅁䅁睁䵁䅁䅁权䕁兄䅁权煄权䅁权療䅂䅁允䅁䅁䅅䅁佁䅁䅷䅁睁䍁䄴兏硁䑁䅫䅁䵁䅉䅅䅁䕁䅁䅁睁䵁䅁䅁权呁䅄䅁权牄权䅁权硂䅂䅁允䅁䅁䅅䅁佁䉁䅑䅁祁䑁䅉兎睁䑁䅁䅍睁䑁䅁䅍䅁䅁杷允䅁䅁䅑䅁䑁䅁䅷䅁䭁䑁乑䅁䭁佁䬴䅁䭁䥁䕍䅁䉁䅁䅁允䅁䅁䅕䅁䅁䙁潸䵆䵅䅉䅅䅁䕁䅁䅁睁䵁䅁䅁权㥂睃䅁权湄权䅁权療䅂䅁允䅁䅁䅅䅁䙁乁楅⼲⭬栶䅊䍄䉁䅁䅁䅂䅁䅁䅍䅄䅁䅁䅯兗䅷䅁䅯眵䅯䅁䅯全䅑䅁䅅䅁䉁䅁䅁兂乃㉬匴㡧慁䅑杷允䅁䅁䅑䅁䑁䅁䅷䅁䭁䥁䵅䅁䭁佁䬴䅁䭁䝁䔸䅁䉁䅁䅁允䅁䅁䅕䅁䅁䅁歂唲䵁䅉䅅䅁䕁䅁䅁睁䵁䅁䅁权捁䅄䅁权湄权䅁权㥂䅂䅁允䅁䅁䅅䅁䙁䝁汄䌰扌昫⽯䍄䉁䅁䅁䅂䅁䅁䅍䅄䅁䅁䅯䅂䄰䅁䅯朶䅯䅁䅯睧䅑䅁䅅䅁䉁䅁䅁杄䵁䅁䅁䅍畁䑁䅫兎硁䅁䅁䍄䉁䅁䅁䅂䅁䅁䅍䅄䅁䅁䅯䅵䅕䅁䅯儷䅯䅁䅯睧䅑䅁䅅䅁䉁䅁䅁兂䕄圴癊婮㑦睐杷允䅁䅁䅑䅁䑁䅁䅷䅁䭁䍁䴸䅁䭁佁䭫䅁䭁䡁䕁䅁䉁䅁䅁允䅁䅁䅕䅁䅁䉁捂挸䵁䅉䅅䅁䑁䅁䅁睁䵁䅁䅁权穄兂䅁权奁杂䅁允䅁䅁䅅䅁䭁䕁䝯䅁䵁䅉䅅䅁䕁䅁䅁睁䵁䅁䅁权䵃兄䅁权瑄权䅁权睂䅂䅁允䅁䅁䅅䅁䙁乁㕶浦㡱䩤⽍䍄䉁䅁䅁䅂䅁䅁䅍䅄䅁䅁䅯䅸䄰䅁䅯朵䅯䅁䅯全䅑䅁䅅䅁䉁䅁䅁杄䵁䅁䅁免畁䑁䅅睍祁䅁䅁䍄䉁䅁䅁䅂䅁䅁䅍䅄䅁䅁䅯兔䅕䅁䅯朷䅯䅁䅯睢䅑䅁䅅䅁䉁䅁䅁兂䅁䅁䅁䵷堰兑杷允䅁䅁䅑䅁䑁䅁䅷䅁䭁䝁䵫䅁䭁佁䭯䅁䭁䝁䔰䅁䉁䅁䅁允䅁䅁䄴䅄䅁䑁䅁杌穁䑁䅉睍䅁䅁杷允䅁䅁䅑䅁䑁䅁䅷䅁䭁䝁䵫䅁䭁佁䭯䅁䭁䝁䔸䅁䉁䅁䅁允䅁䅁䄴䅄䅁䑁䅁杌祁䑁䅣李䅁䅁杷允䅁䅁䅑䅁䑁䅁䅷䅁䭁䵁䵙䅁䭁佁䭧䅁䭁䝁䔰䅁䉁䅁䅁允䅁䅁䅯睒䅁䅁杷允䅁䅁䅑䅁䑁䅁䅷䅁䭁䭁䅁䅁䭁䉁䅅䅁䭁䅁䍑䅁䉁䅁䅁允䅁䅁䄴䅆䅁䑁䅕免硁䑁䅍䅏ㅁ䑁䅁䅍睁䅁䅁䍄䉁䅁䅁䅂䅁䅁䅍䅄䅁䅁䅯兡䅷䅁䅯朶䅯䅁䅯䅣䅑䅁䅅䅁䉁䅁䅁杄䵁䅁䅁䅍畁䑁䅍兏穁䅁䅁䍄䉁䅁䅁䅂䅁䅁䅍䅄䅁䅁䅯兡䅷䅁䅯朶䅯䅁䅯兦䅑䅁䅅䅁䉁䅁䅁杄䵁䅁䅁䅍畁䑁䅅兏㍁䅁䅁䍄䉁䅁䅁䅂䅁䅁䅍䅄䅁䅁䅯䅆䅳䅁䅯朵䅯䅁䅯睧䅑䅁䅅䅁䉁䅁䅁权䡂䅁䅁䍄䉁䅁䅁䅂䅁䅁䅍䅄䅁䅁䅯具䅳䅁䅯朵䅯䅁䅯睧䅑䅁䅅䅁䉁䅁䅁杄䭁䅁䅁免畁䑁䅑兏䅁䅁杷允䅁䅁䅑䅁䑁䅁䅷䅁䭁䝁䵣䅁䭁佁䬰䅁䭁佁䭷䅁䉁䅁䅁允䅁䅁䅯睒䅁䅁杷允䅁䅁䅑䅁䑁䅁䅷䅁䭁䅁䱷䅁䭁佁䬴䅁䭁佁䭷䅁䉁䅁䅁允䅁䅁䅯睒䅁䅁杷允䅁䅁䅑䅁䑁䅁䅷䅁䭁䱁䵁䅁䭁佁䭯䅁䭁䝁䔰䅁䉁䅁䅁允䅁䅁䄴䅄䅁䑁䅁杌㕁䑁䅣睍䅁䅁杷允䅁䅁䅑䅁䑁䅁䅷䅁䭁䡁䱉䅁䭁佁䭫䅁䭁䝁䔸䅁䉁䅁䅁允䅁䅁䅕䅁䅁䅁䑁唶䵁䅉䅅䅁䕁䅁䅁睁䵁䅁䅁权㉁兂䅁权潄权䅁权療䅂䅁允䅁䅁䅅䅁佁䅁䅯䅁㕁䍁䄴免㉁䅁䅁䍄䉁䅁䅁䅂䅁䅁䅍䅄䅁䅁䅯充䅳䅁䅯眶䅯䅁䅯兦䅑䅁䅅䅁䉁䅁䅁杄十䅁䅁李㍁䑁䅑睎㍁䑁䅫兏㉁䅁䅁䍄䉁䅁䅁䅂䅁䅁䅍䅄䅁䅁䅯来䅅䅁䅯允䅉䅁䅯睁䅉䅁䅅䅁䉁䅁䅁兂兂䬸扁佗牄䅑杷允䅁䅁䅑䅁䑁䅁䅷䅁䭁佁䕳䅁䭁佁䭧䅁䭁䡁䕯䅁䉁䅁䅁允䅁䅁䄴䅄䅁䑁䅙杌祁䑁䅁兎䅁䅁杷允䅁䅁䅑䅁䑁䅁䅷䅁䭁䝁乯䅁䭁佁䭙䅁䭁䝁䔸䅁䉁䅁䅁允䅁䅁䄴权䅁䑁䅅杌㉁䑁䅫䅁䵁䅉䅅䅁䕁䅁䅁睁䵁䅁䅁权睃䅄䅁权煄权䅁权療䅂䅁允䅁䅁䅅䅁佁䅁䅷䅁睁䍁䄴兏㕁䑁䅑䅁䵁䅉䅅䅁䕁䅁䅁睁䵁䅁䅁权婃䅄䅁权畄权䅁权瑂䅂䅁允䅁䅁䅅䅁䭁䕁䅣䅁䵁䅉䅅䅁䕁䅁䅁睁䵁䅁䅁权睃䅄䅁权煄权䅁权㙂䅂䅁允䅁䅁䅅䅁佁䅁䅯䅁睁䍁䄴兏硁䅁䅁䍄䉁䅁䅁䅂䅁䅁䅍䅄䅁䅁䅯䄵䅳䅁䅯眵䅯䅁䅯睧䅑䅁䅅䅁䉁䅁䅁兂⽁噎㘶兓䝷䅑杷允䅁䅁䅑䅁䑁䅁䅷䅁䭁䱁䵁䅁䭁佁䭯䅁䭁䡁䕁䅁䉁䅁䅁允䅁䅁䄴䅄䅁䑁䅁杌㑁䑁䅉䅏䅁䅁杷允䅁䅁䅑䅁䑁䅁䅷䅁䭁偁䔸䅁䭁佁䭳䅁䭁䝁䔰䅁䉁䅁䅁允䅁䅁䅯睒䅁䅁杷允䅁䅁䅑䅁䑁䅁䅷䅁䭁䩁䰸䅁䭁佁䭣䅁䭁䥁䕕䅁䉁䅁䅁允䅁䅁䅕渷⽷噎㘴え䵁䅉䅅䅁䕁䅁䅁睁䵁䅁䅁权ㅄ睃䅁权浄权䅁权㙂䅂䅁允䅁䅁䅅䅁佁䅁䅷䅁硁䍁䄴免㑁䑁䅕䅁䵁䅉䅅䅁䕁䅁䅁睁䵁䅁䅁权い睃䅁权潄权䅁权㙂䅂䅁允䅁䅁䅅䅁佁䅁䅷䅁㍁䍁䄴䅎穁䑁䅑䅁䵁䅉䅅䅁䕁䅁䅁睁䵁䅁䅁权ㅄ睃䅁权潄权䅁权㙂䅂䅁允䅁䅁䅅䅁佁䅁䅷䅁ㅁ䍁䄴䅏睁䑁䅣䅁䵁䅉䅅䅁䕁䅁䅁睁䵁䅁䅁权剄睃䅁权瑄权䅁权療䅂䅁允䅁䅁䅅䅁䙁䱁敧敨剴併⽙䍄䉁䅁䅁䅂䅁䅁䅍䅄䅁䅁䅯朹䅳䅁䅯䄶䅯䅁䅯来䅑䅁䅅䅁䉁䅁䅁杄佁䅁䅁睍穁䍁䄴䅎穁䑁䅙䅁䵁䅉䅅䅁䕁䅁䅁睁䵁䅁䅁权呃䅂䅁权畄权䅁权䑃䅂䅁允䅁䅁䅅䅁䙁䅁䅁䅁潃兒䉎䍄䉁䅁䅁䅂䅁䅁䅍䅄䅁䅁䅯眫䅳䅁䅯眵䅯䅁䅯兣䅑䅁䅅䅁䉁䅁䅁兂灁䵎䭉摧歺睶杷允䅁䅁䅑䅁䑁䅁䅷䅁䭁䕁䵑䅁䭁佁䭫䅁䭁䥁䕕䅁䉁䅁䅁允䅁䅁䅕䅁䅁䥁摁猸䵁䅉䅅䅁䕁䅁䅁睁䵁䅁䅁权卂睃䅁权煄权䅁权瑂䅂䅁允䅁䅁䅅䅁䭁䕁䅣䅁䵁䅉䅅䅁䕁䅁䅁睁䵁䅁䅁权䕁兄䅁权浄权䅁权硂䅂䅁允䅁䅁䅅䅁佁䅁䅷䅁硁䍁䄴䅎睁䑁䅅䅁䵁䅉䅅䅁䕁䅁䅁睁䵁䅁䅁权佃兂䅁权灄权䅁权䑃䅂䅁允䅁䅁䅅䅁䙁䅁䅁䅁睄倳䄱䍄䉁䅁䅁䅂䅁䅁䅍䅄䅁䅁䅯䅳䅷䅁䅯朶䅯䅁䅯全䅑䅁䅅䅁䉁䅁䅁杄䥁䅁䅁䅍畁䑁䅫䅁䵁䅉䅅䅁䕁䅁䅁睁䵁䅁䅁权䩃睃䅁权灄权䅁权㥂䅂䅁允䅁䅁䅅䅁䙁䅁䅁䅁䅃䵮䄱䍄䉁䅁䅁䅂䅁䅁䅍䅄䅁䅁䅯兌䄰䅁䅯眶䅯䅁䅯全䅑䅁䅅䅁䉁䅁䅁杄啁䅁䅁免硁䑁䅅䅍㕁䑁䅅兎睁䑁䅍䅁䵁䅉䅅䅁䕁䅁䅁睁䵁䅁䅁权㑃睃䅁权牄权䅁权䙃䅂䅁允䅁䅁䅅䅁佁䉁䅉䅁祁䑁䅣李祁䑁䅧兏ㅁ䑁䅍䅁䵁䅉䅅䅁䕁䅁䅁睁䵁䅁䅁权睃䅄䅁权煄权䅁权㥂䅂䅁允䅁䅁䅅䅁佁䅁䅷䅁睁䍁䄴睎㍁䑁䅑䅁䵁䅉䅅䅁䕁䅁䅁睁䵁䅁䅁权⭄睃䅁权煄权䅁权獄权䅁允䅁䅁䅅䅁䭁䕁䅣䅁䵁䅉䅅䅁䕁䅁䅁睁䵁䅁䅁权浃兄䅁权煄权䅁权䙃䅂䅁允䅁䅁䅅䅁佁䅁䅷䅁睁䍁䄴睍㑁䑁䅑䅁䵁䅉䅅䅁䕁䅁䅁睁䵁䅁䅁权啄睃䅁权潄权䅁权㥂䅂䅁允䅁䅁䅅䅁佁䅁䅯䅁祁䑁䅣杌ぁ䅁䅁䍄䉁䅁䅁䅂䅁䅁䅍䅄䅁䅁䅯睔䅷䅁䅯儷䅯䅁䅯来䅑䅁䅅䅁䉁䅁䅁兂䩄牤昶楇氯睐杷允䅁䅁䅑䅁䑁䅁䅷䅁䭁偁䕅䅁䭁佁䬰䅁䭁佁䭷䅁䉁䅁䅁允䅁䅁䅯睒䅁䅁杷允䅁䅁䅑䅁䑁䅁䅷䅁䭁偁䰴䅁䭁佁䭯䅁䭁䝁䔰䅁䉁䅁䅁允䅁䅁䄴䅄䅁䑁䅍杌㑁䑁䅣杍䅁䅁杷允䅁䅁䅑䅁䑁䅁䅷䅁䭁䝁䵳䅁䭁佁䭙䅁䭁䡁䕁䅁䉁䅁䅁允䅁䅁䄴䅄䅁䑁䅅杌硁䑁䅑杍䅁䅁杷允䅁䅁䅑䅁䑁䅁䅷䅁䭁䕁䱑䅁䭁佁䭣䅁䭁䥁䕕䅁䉁䅁䅁允䅁䅁䅕䭃捷浗㝑启䴸䅉䅅䅁䕁䅁䅁睁䵁䅁䅁权⭄睃䅁权煄权䅁权療䅂䅁允䅁䅁䅅䅁佁䅁䅷䅁ぁ䍁䄴李硁䑁䅕䅁䵁䅉䅅䅁䕁䅁䅁睁䵁䅁䅁权畂兂䅁权潄权䅁权獄权䅁允䅁䅁䅅䅁䭁䕁䅣䅁䵁䅉䅅䅁䕁䅁䅁睁䵁䅁䅁权䉃䅄䅁权潄权䅁权䑃䅂䅁允䅁䅁䅅䅁佁䉁䅁䅁瑁䑁䅉睎㕁䍁䄴睍硁䅁䅁䍄䉁䅁䅁䅂䅁䅁䅍䅄䅁䅁䅯杰䄰䅁䅯儷䅯䅁䅯䄷䅯䅁䅅䅁䉁䅁䅁权䡂䅁䅁䍄䉁䅁䅁䅂䅁䅁䅍䅄䅁䅁䅯眹䅁䅁䅯权䅁䅁䅯兂䅁䅁䅅䅁䉁䅁䅁兂㡄晱午坔䅋睶杷允䅁䅁䅑䅁䑁䅁䅷䅁䭁偁䰴䅁䭁佁䭯䅁䭁䡁䕯䅁䉁䅁䅁允䅁䅁䄴䅄䅁䑁䅑杌硁䑁䅑兏䅁䅁杷允䅁䅁䅍䅁䑁䅁䅷䅁䭁䵁䙕䅁䭁䉁䝷䅁䉁䅁䅁允䅁䅁䅯䄰䅙䅁杷允䅁䅁䅑䅁䑁䅁䅷䅁䭁䵁䰴䅁䭁佁䭳䅁䭁䡁䔰䅁䉁䅁䅁允䅁䅁䄴䅆䅁䑁䅅免㉁䑁䅧兏㍁䑁䅍免穁䅁䅁䍄䉁䅁䅁䅂䅁䅁䅍䅄䅁䅁䅯䅱䅅䅁䅯充䅁䅁䅯兂䅁䅁䅅䅁䉁䅁䅁杄啁䅁䅁免㍁䑁䅫兎睁䑁䅁䅍睁䑁䅁䅁䵁䅉䅅䅁䕁䅁䅁睁䵁䅁䅁权歂䅄䅁权灄权䅁权瑂䅂䅁允䅁䅁䅅䅁䭁䕁䅣䅁䵁䅉䅅䅁䕁䅁䅁睁䵁䅁䅁权浄䅂䅁权瑄权䅁权獄权䅁允䅁䅁䅅䅁䭁䕁䅣䅁䵁䅉䅅䅁䕁䅁䅁睁䵁䅁䅁权敄兄䅁权浄权䅁权䑃䅂䅁允䅁䅁䅅䅁佁䅁䅷䅁硁䍁䄴李㉁䑁䅣䅁䵁䅉䅅䅁䕁䅁䅁睁䵁䅁䅁权睄䅄䅁权牄权䅁权睂䅂䅁允䅁䅁䅅䅁佁䉁䅉䅁ぁ䑁䅍睎㍁䑁䅣睍㍁䑁䅅䅁䵁䅉䅅䅁䕁䅁䅁睁䵁䅁䅁权䍃睃䅁权浄权䅁权㥂䅂䅁允䅁䅁䅅䅁佁䅁䅷䅁硁䍁䄴兏㉁䑁䅅䅁䵁䅉䅅䅁䕁䅁䅁睁䵁䅁䅁权煂睃䅁权灄权䅁权䑃䅂䅁允䅁䅁䅅䅁䙁䅁䅁䅁兂晭䅖䍄䉁䅁䅁䅂䅁䅁䅍䅄䅁䅁䅯睁䅕䅁䅯眶䅯䅁䅯来䅑䅁䅅䅁䉁䅁䅁杄啁䅁䅁免穁䑁䅕睍ㅁ䑁䅧䅎祁䑁䅧䅁䵁䅉䅅䅁䕁䅁䅁睁䵁䅁䅁权㕂兄䅁权煄权䅁权瑂䅂䅁允䅁䅁䅅䅁佁䅁䅷䅁硁䍁䄴免㉁䑁䅉䅁䵁䅉䅅䅁䕁䅁䅁睁䵁䅁䅁权㕂兄䅁权煄权䅁权㙂䅂䅁允䅁䅁䅅䅁佁䅁䅷䅁硁䍁䄴免祁䑁䅅䅁䵁䅉䅅䅁䕁䅁䅁睁䵁䅁䅁权䩂允䅁权䉁杁䅁权䙁杁䅁允䅁䅁䅅䅁䙁䅁捶偣㠵晥䅬䍄䉁䅁䅁䅂䅁䅁䅍䅄䅁䅁䅯兓䅅䅁䅯允䅉䅁䅯睁䅉䅁䅅䅁䉁䅁䅁兂䕂汏桕䭉煈䅑杷允䅁䅁䅑䅁䑁䅁䅷䅁䭁䅁䙷䅁䭁佁䭫䅁䭁䡁䕁䅁䉁䅁䅁允䅁䅁䅕䅁䅁䕁橁䔳䵁䅉䅅䅁䕁䅁䅁睁䵁䅁䅁权噃兂䅁权湄权䅁权㙂䅂䅁允䅁䅁䅅䅁䙁䵁杕䡳潊单䅰䍄䉁䅁䅁䅂䅁䅁䅍䅄䅁䅁䅯入䄰䅁䅯朶䅯䅁䅯兣䅑䅁䅅䅁䉁䅁䅁杄䵁䅁䅁免畁䑁䅅睍㑁䅁䅁䍄䉁䅁䅁䅂䅁䅁䅍䅄䅁䅁䅯兰䅕䅁䅯儶䅯䅁䅯兢䅑䅁䅅䅁䉁䅁䅁权䡂䅁䅁䍄䉁䅁䅁䅂䅁䅁䅍䅄䅁䅁䅯杆䅳䅁䅯朶䅯䅁䅯䅣䅑䅁䅅䅁䉁䅁䅁杄䵁䅁䅁免畁䑁䅅睎㕁䅁䅁䍄䉁䅁䅁䅂䅁䅁䅍䅄䅁䅁䅯䅉䅳䅁䅯朵䅯䅁䅯来䅑䅁䅅䅁䉁䅁䅁杄䵁䅁䅁免畁䑁䅍䅎㍁䅁䅁䍄䉁䅁䅁䅂䅁䅁䅍䅄䅁䅁䅯儰䅷䅁䅯儷䅯䅁䅯睢䅑䅁䅅䅁䉁䅁䅁兂楁戲睵慎㌶睐杷允䅁䅁䅑䅁䑁䅁䅷䅁䭁偁䱷䅁䭁佁䭣䅁䭁䡁䕅䅁䉁䅁䅁允䅁䅁䅕楄礲敮渫獂䵁䅉䅅䅁䕁䅁䅁睁䵁䅁䅁权灁䅄䅁权瑄权䅁权睂䅂䅁允䅁䅁䅅䅁䙁䭁䥙畒剺剷䅴䍄䉁䅁䅁䅂䅁䅁䅍䅄䅁䅁䅯兯䅳䅁䅯朵䅯䅁䅯䄷䅯䅁䅅䅁䉁䅁䅁权䡂䅁䅁䍄䉁䅁䅁䅂䅁䅁䅍䅄䅁䅁䅯儱䅕䅁䅯儷䅯䅁䅯䄷䅯䅁䅅䅁䉁䅁䅁权䡂䅁䅁䍄䉁䅁䅁䅂䅁䅁䅍䅄䅁䅁䅯杯䅳䅁䅯朵䅯䅁䅯䄷䅯䅁䅅䅁䉁䅁䅁权䡂䅁䅁䍄䉁䅁䅁䅂䅁䅁䅍䅄䅁䅁䅯睄䅷䅁䅯眵䅯䅁䅯睢䅑䅁䅅䅁䉁䅁䅁兂歃䑣䬰㘱噍䅑杷允䅁䅁䅑䅁䑁䅁䅷䅁䭁䍁䵫䅁䭁佁䭳䅁䭁䡁䕅䅁䉁䅁䅁允䅁䅁䄴杅䅁䑁䅑䅏㍁䑁䅫䅏㕁䑁䅕䅎䅁䅁杷允䅁䅁䅑䅁䑁䅁䅷䅁䭁䍁䱍䅁䭁佁䬴䅁䭁䥁䕕䅁䉁䅁䅁允䅁䅁䅕䅁䅁䅁佃ふ䵁䅉䅅䅁䕁䅁䅁睁䵁䅁䅁权汄睃䅁权灄权䅁权獄权䅁允䅁䅁䅅䅁䭁䕁䅣䅁䵁䅉䅅䅁䕁䅁䅁睁䵁䅁䅁权あ䅄䅁权瑄权䅁权㙂䅂䅁允䅁䅁䅅䅁䙁乁㕶浦㡱䅤䅖䍄䉁䅁䅁䅂䅁䅁䅍䅄䅁䅁䅯杮䅷䅁䅯朶䅯䅁䅯䅣䅑䅁䅅䅁䉁䅁䅁杄䵁䅁䅁免畁䑁䅍兏㉁䅁䅁䍄䉁䅁䅁䅂䅁䅁䅍䅄䅁䅁䅯克䅷䅁䅯䄶䅯䅁䅯来䅑䅁䅅䅁䉁䅁䅁权䡂䅁䅁䍄䉁䅁䅁䅂䅁䅁䅍䅄䅁䅁䅯眴䅁䅁䅯允䅉䅁䅯兂䅉䅁䅅䅁䉁䅁䅁兂允汭䝗⼸么䅑杷允䅁䅁䅑䅁䑁䅁䅷䅁䭁䭁䱑䅁䭁佁䭧䅁䭁䡁䕁䅁䉁䅁䅁允䅁䅁䄴䅄䅁䑁䅅杍畁䑁䅙李䅁䅁杷允䅁䅁䅑䅁䑁䅁䅷䅁䭁䅁䱉䅁䭁佁䬴䅁䭁䡁䕅䅁䉁䅁䅁允䅁䅁䅕䅁䅁䅁⭄䕹䵁䅉䅅䅁䕁䅁䅁睁䵁䅁䅁权橄䅁䅁权䉁杁䅁权䑁杁䅁允䅁䅁䅅䅁䙁䕁穲浉䴵㥥䅚䍄䉁䅁䅁䅂䅁䅁䅍䅄䅁䅁䅯睭䄰䅁䅯眶䅯䅁䅯䄷䅯䅁䅅䅁䉁䅁䅁权䡂䅁䅁䍄䉁䅁䅁䅂䅁䅁䅍䅄䅁䅁䅯䅗䅳䅁䅯䄶䅯䅁䅯䄷䅯䅁䅅䅁䉁䅁䅁权䡂䅁䅁䍄䉁䅁䅁䅂䅁䅁䅍䅄䅁䅁䅯児䅕䅁䅯眶䅯䅁䅯兣䅑䅁䅅䅁䉁䅁䅁杄啁䅁䅁免祁䑁䅧䅏㍁䑁䅉䅍睁䑁䅁䅁䵁䅉䅅䅁䕁䅁䅁睁䵁䅁䅁权奂睃䅁权畄权䅁权䑃䅂䅁允䅁䅁䅅䅁䙁䅁䅁䅁潃睸䉴䍄䉁䅁䅁䅂䅁䅁䅍䅄䅁䅁䅯杮䅷䅁䅯朶䅯䅁䅯睧䅑䅁䅅䅁䉁䅁䅁杄䵁䅁䅁免畁䑁䅑兎穁䅁䅁䍄䉁䅁䅁䅂䅁䅁䅍䅄䅁䅁䅯䅊䅕䅁䅯朵䅯䅁䅯全䅑䅁䅅䅁䉁䅁䅁权䡂䅁䅁䍄䉁䅁䅁䅂䅁䅁䅍䅄䅁䅁䅯杸䅳䅁䅯眵䅯䅁䅯兢䅑䅁䅅䅁䉁䅁䅁兂䭂䅄牉硨ㅢ睶杷允䅁䅁䅑䅁䑁䅁䅷䅁䭁䝁义䅁䭁佁䭯䅁䭁䡁䔰䅁䉁䅁䅁允䅁䅁䄴䅄䅁䑁䅁杌㉁䑁䅍李䅁䅁杷允䅁䅁䅑䅁䑁䅁䅷䅁䭁䕁乧䅁䭁佁䬰䅁䭁佁䭷䅁䉁䅁䅁允䅁䅁䅯睒䅁䅁杷允䅁䅁䅑䅁䑁䅁䅷䅁䭁䙁䱳䅁䭁佁䭯䅁䭁佁䭷䅁䉁䅁䅁允䅁䅁䅯睒䅁䅁杷允䅁䅁䅑䅁䑁䅁䅷䅁䭁䭁䕣䅁䭁佁䬴䅁䭁䝁䔸䅁䉁䅁䅁允䅁䅁䅕䅁䅁䥁䑄〷䵁䅉䅅䅁䕁䅁䅁睁䵁䅁䅁权婁睃䅁权潄权䅁权療䅂䅁允䅁䅁䅅䅁佁䅁䄴䅁祁䑁䅍杌祁䑁䅧䅎䅁䅁杷允䅁䅁䅑䅁䑁䅁䅷䅁䭁䭁乍䅁䭁佁䬴䅁䭁䡁䕅䅁䉁䅁䅁允䅁䅁䅕䅁䅁䅁瑃欱䵁䅉䅅䅁䕁䅁䅁睁䵁䅁䅁权慂睃䅁权潄权䅁权瑂䅂䅁允䅁䅁䅅䅁䭁䕁䅣䅁䵁䅉䅅䅁䕁䅁䅁睁䵁䅁䅁权牂睃䅁权湄权䅁权硂䅂䅁允䅁䅁䅅䅁䙁偁湃歸㍳剩䅒䍄䉁䅁䅁䅂䅁䅁䅍䅄䅁䅁䅯睙䅳䅁䅯儷䅯䅁䅯睢䅑䅁䅅䅁䉁䅁䅁兂慃婭婭婭⽮睶杷允䅁䅁䅑䅁䑁䅁䅷䅁䭁䙁乯䅁䭁佁䭙䅁䭁䡁䕯䅁䉁䅁䅁允䅁䅁䄴䅄䅁䑁䅫杌穁䑁䅣䅎䅁䅁杷允䅁䅁䅍䅁䑁䅁䅷䅁䭁䥁䔸䅁䭁䍁䝙䅁䉁䅁䅁允䅁䅁䄴杄䅁䑁䅅䅍ㅁ䍁䄴免㑁䅁䅁䍄䉁䅁䅁䅂䅁䅁䅍䅄䅁䅁䅯䄫䅕䅁䅯儶䅯䅁䅯睢䅑䅁䅅䅁䉁䅁䅁兂䅁䅁䅁佯灘䅑杷允䅁䅁䅑䅁䑁䅁䅷䅁䭁偁䵧䅁䭁佁䭙䅁䭁䝁䔰䅁䉁䅁䅁允䅁䅁䅯睒䅁䅁杷允䅁䅁䅑䅁䑁䅁䅷䅁䭁偁䵫䅁䭁佁䭙䅁䭁䝁䔰䅁䉁䅁䅁允䅁䅁䄴䅄䅁䑁䅉杌硁䑁䅁李䅁䅁杷允䅁䅁䅑䅁䑁䅁䅷䅁䭁䅁䜰䅁䭁佁䭫䅁䭁䡁䕁䅁䉁䅁䅁允䅁䅁䅕䅁䅁䝁牂啁䵅䅉䅅䅁䕁䅁䅁睁䵁䅁䅁权浃䅄䅁权牄权䅁权獄权䅁允䅁䅁䅅䅁䭁䕁䅣䅁䵁䅉䅅䅁䕁䅁䅁睁䵁䅁䅁权浃兂䅁权畄权䅁权䙃䅂䅁允䅁䅁䅅䅁䙁䅁䅁䅁捄䉆䉊䍄䉁䅁䅁䅂䅁䅁䅍䅄䅁䅁䅯党䅳䅁䅯䄶䅯䅁䅯睧䅑䅁䅅䅁䉁䅁䅁杄佁䅁䅁免睁䍁䄴睎㑁䑁䅑䅁䵁䅉䅅䅁䕁䅁䅁睁䵁䅁䅁权䅃兄䅁权牄权䅁权㙂䅂䅁允䅁䅁䅅䅁佁䉁䅉䅁ㅁ䑁䅫兎睁䑁䅁䅍睁䑁䅁䅁䵁䅉䅅䅁䕁䅁䅁睁䵁䅁䅁权䉂睃䅁权畄权䅁权䑃䅂䅁允䅁䅁䅅䅁䙁䅁䅁䅁䅁䵩䅆䍄䉁䅁䅁䅂䅁䅁䅍䅄䅁䅁䅯睒䄰䅁䅯朶䅯䅁䅯䄷䅯䅁䅅䅁䉁䅁䅁权䡂䅁䅁䍄䉁䅁䅁䅂䅁䅁䅍䅄䅁䅁䅯䄸䅯䅁䅯䄶䅯䅁䅯来䅑䅁䅅䅁䉁䅁䅁杄佁䅁䅁杍睁䍁䄴李㕁䑁䅣䅁䵁䅉䅅䅁䕁䅁䅁睁䵁䅁䅁权橄䅄䅁权潄权䅁权䑃䅂䅁允䅁䅁䅅䅁佁䅁䅷䅁ぁ䍁䄴兏㑁䑁䅅䅁䵁䅉䅅䅁䕁䅁䅁睁䵁䅁䅁权䡂兄䅁权煄权䅁权瑂䅂䅁允䅁䅁䅅䅁䭁䕁䅣䅁䵁䅉䅅䅁䕁䅁䅁睁䵁䅁䅁权䡂兄䅁权煄权䅁权睂䅂䅁允䅁䅁䅅䅁佁䅁䅷䅁睁䍁䄴睎㉁䑁䅑䅁䵁䅉䅅䅁䕁䅁䅁睁䵁䅁䅁权㥄允䅁权䕁䅁䅁权䕁杁䅁允䅁䅁䅅䅁䙁䅁䅁䅁佃汭䉎䍄䉁䅁䅁䅂䅁䅁䅍䅄䅁䅁䅯䅷䅑䅁䅯朶䅯䅁䅯兦䅑䅁䅅䅁䉁䅁䅁杄䵁䅁䅁䅍畁䑁䅕䅎穁䅁䅁䍄䉁䅁䅁䅂䅁䅁䅍䅄䅁䅁䅯睒䄰䅁䅯朶䅯䅁䅯兣䅑䅁䅅䅁䉁䅁䅁杄䵁䅁䅁䅍畁䑁䅙䅍㕁䅁䅁䍄䉁䅁䅁䅂䅁䅁䅍䅄䅁䅁䅯兢䅳䅁䅯朷䅯䅁䅯全䅑䅁䅅䅁䉁䅁䅁兂䅁䅁䅁佯栯䅑杷允䅁䅁䅑䅁䑁䅁䅷䅁䭁䑁䵕䅁䭁佁䭯䅁䭁䝁䔸䅁䉁䅁䅁允䅁䅁䄴䅄䅁䑁䅅杌祁䑁䅉李䅁䅁杷允䅁䅁䅑䅁䑁䅁䅷䅁䭁䉁䱙䅁䭁佁䭯䅁䭁佁䭷䅁䉁䅁䅁允䅁䅁䅯睒䅁䅁杷允䅁䅁䅑䅁䑁䅁䅷䅁䭁偁䵕䅁䭁佁䭯䅁䭁䡁䔰䅁䉁䅁䅁允䅁䅁䄴䅄䅁䑁䅁杌硁䑁䅍兎䅁䅁杷允䅁䅁䅑䅁䑁䅁䅷䅁䭁䵁䙉䅁䭁佁䭙䅁䭁䝁䔰䅁䉁䅁䅁允䅁䅁䅯睒䅁䅁杷允䅁䅁䅑䅁䑁䅁䅷䅁䭁䉁䱙䅁䭁佁䭯䅁䭁䝁䔰䅁䉁䅁䅁允䅁䅁䄴权䅁䑁䅅杌硁䑁䅣䅁䵁䅉䅅䅁䕁䅁䅁睁䵁䅁䅁权䡃兄䅁权湄权䅁权瑂䅂䅁允䅁䅁䅅䅁䭁䕁䅣䅁䵁䅉䅅䅁䕁䅁䅁睁䵁䅁䅁权畃睃䅁权牄权䅁权㙂䅂䅁允䅁䅁䅅䅁佁䉁䅉䅁穁䑁䅣李㑁䑁䅅䅍睁䑁䅁䅁䵁䅉䅅䅁䕁䅁䅁睁䵁䅁䅁权敂睃䅁权畄权䅁权䙃䅂䅁允䅁䅁䅅䅁䙁䅁䅁䅁权佧䅊䍄䉁䅁䅁䅂䅁䅁䅍䅄䅁䅁䅯杂䄰䅁䅯儶䅯䅁䅯睢䅑䅁䅅䅁䉁䅁䅁兂䅁䅁䅁䝷穐䅑杷允䅁䅁䅍䅁䑁䅁䅷䅁䭁偁䕍䅁䭁䉁䜴䅁䉁䅁䅁允䅁䅁䅯䅎䅙䅁杷允䅁䅁䅑䅁䑁䅁䅷䅁䭁䝁䱕䅁䭁佁䭳䅁䭁䡁䔰䅁䉁䅁䅁允䅁䅁䄴杅䅁䑁䅍兎㕁䑁䅅䅎睁䑁䅁䅍䅁䅁杷允䅁䅁䅑䅁䑁䅁䅷䅁䭁䅁久䅁䭁佁䬴䅁䭁佁䭷䅁䉁䅁䅁允䅁䅁䅯睒䅁䅁杷允䅁䅁䅑䅁䑁䅁䅷䅁䭁䉁䱙䅁䭁佁䭯䅁䭁䝁䔸䅁䉁䅁䅁允䅁䅁䄴䅄䅁䑁䅅杌硁䑁䅧䅎䅁䅁杷允䅁䅁䅑䅁䑁䅁䅷䅁䭁䅁䝳䅁䭁佁䭙䅁䭁䡁䔰䅁䉁䅁䅁允䅁䅁䅯睒䅁䅁杷允䅁䅁䅑䅁䑁䅁䅷䅁䭁䉁䱙䅁䭁佁䭯䅁䭁䡁䕯䅁䉁䅁䅁允䅁䅁䄴䅄䅁䑁䅅杌硁䑁䅍䅏䅁䅁杷允䅁䅁䅑䅁䑁䅁䅷䅁䭁䉁䱙䅁䭁佁䭯䅁䭁䥁䕕䅁䉁䅁䅁允䅁䅁䄴䅄䅁䑁䅅杌祁䑁䅕睍䅁䅁杷允䅁䅁䅑䅁䑁䅁䅷䅁䭁䍁䴰䅁䭁佁䬰䅁䭁䥁䕕䅁䉁䅁䅁允䅁䅁䅕䰯䠷橳㙱吷䴸䅉䅅䅁䕁䅁䅁睁䵁䅁䅁权䝄睃䅁权牄权䅁权㙂䅂䅁允䅁䅁䅅䅁佁䉁䅉䅁ㅁ䑁䅁睍㕁䑁䅕䅍㍁䑁䅅䅁䵁䅉䅅䅁䕁䅁䅁睁䵁䅁䅁权畄兄䅁权煄权䅁权獄权䅁允䅁䅁䅅䅁䭁䕁䅣䅁䵁䅉䅅䅁䕁䅁䅁睁䵁䅁䅁权乃䅂䅁权湄权䅁权䑃䅂䅁允䅁䅁䅅䅁䙁䑁ㄸ牘䩰䍺䅒䍄䉁䅁䅁䅂䅁䅁䅍䅄䅁䅁䅯朸䅳䅁䅯䄶䅯䅁䅯兦䅑䅁䅅䅁䉁䅁䅁杄佁䅁䅁免硁䍁䄴免祁䑁䅑䅁䵁䅉䅅䅁䕁䅁䅁睁䵁䅁䅁权橁兄䅁权潄权䅁权㙂䅂䅁允䅁䅁䅅䅁䭁䕁䅣䅁䵁䅉䅅䅁䕁䅁䅁睁䵁䅁䅁权杁䅁䅁权䉁杁䅁权䙁杁䅁允䅁䅁䅅䅁䙁䙁剥潤楩⽊䄹䍄䉁䅁䅁䅂䅁䅁䅍䅄䅁䅁䅯睚䅅䅁䅯充䅁䅁䅯䅂䅉䅁䅅䅁䉁䅁䅁杄坁䅁䅁免祁䑁䅕䅎㍁䑁䅙兏㕁䑁䅉李䅁䅁杷允䅁䅁䅑䅁䑁䅁䅷䅁䭁䩁䱍䅁䭁佁䭙䅁䭁䝁䔰䅁䉁䅁䅁允䅁䅁䄴䅄䅁䑁䅅杌穁䑁䅣睍䅁䅁杷允䅁䅁䅑䅁䑁䅁䅷䅁䭁佁临䅁䭁佁䭯䅁䭁䝁䔰䅁䉁䅁䅁允䅁䅁䅯睒䅁䅁杷允䅁䅁䅑䅁䑁䅁䅷䅁䭁䉁乳䅁䭁佁䭧䅁䭁䝁䔸䅁䉁䅁䅁允䅁䅁䅯睒䅁䅁杷允䅁䅁䅑䅁䑁䅁䅷䅁䭁䕁䰰䅁䭁佁䬴䅁䭁䡁䔰䅁䉁䅁䅁允䅁䅁䅕䅁䅁䅁佄啯䵁䅉䅅䅁䕁䅁䅁睁䵁䅁䅁权呁兂䅁权牄权䅁权獄权䅁允䅁䅁䅅䅁䭁䕁䅣䅁䵁䅉䅅䅁䕁䅁䅁睁䵁䅁䅁权畄兄䅁权煄权䅁权㙂䅂䅁允䅁䅁䅅䅁佁䅁䅷䅁睁䍁䄴䅍㕁䑁䅫䅁䵁䅉䅅䅁䕁䅁䅁睁䵁䅁䅁权畄兄䅁权煄权䅁权硂䅂䅁允䅁䅁䅅䅁佁䅁䅷䅁睁䍁䄴免睁䑁䅉䅁䵁䅉䅅䅁䕁䅁䅁睁䵁䅁䅁权晃兂䅁权浄权䅁权硂䅂䅁允䅁䅁䅅䅁佁䅁䅯䅁ぁ䍁䄴兎穁䅁䅁䍄䉁䅁䅁䅂䅁䅁䅍䅄䅁䅁䅯䅌䄰䅁䅯儷䅯䅁䅯兦䅑䅁䅅䅁䉁䅁䅁兂䩄牤昶楇搯睐杷允䅁䅁䅑䅁䑁䅁䅷䅁䭁䉁䱑䅁䭁佁䭣䅁䭁䡁䕅䅁䉁䅁䅁允䅁䅁䅕ㄶ是桋煑䐯䴸䅉䅅䅁䕁䅁䅁睁䵁䅁䅁权䍂睃䅁权灄权䅁权䙃䅂䅁允䅁䅁䅅䅁䙁䅁䅁䅁䅄㥉䅖䍄䉁䅁䅁䅂䅁䅁䅍䅄䅁䅁䅯朹䅅䅁䅯充䅁䅁䅯䅂䅉䅁䅅䅁䉁䅁䅁杄坁䅁䅁免ぁ䑁䅫䅍睁䑁䅁䅍睁䑁䅁䅍䅁䅁杷允䅁䅁䅑䅁䑁䅁䅷䅁䭁䩁䙉䅁䭁佁䭯䅁䭁佁䭷䅁䉁䅁䅁允䅁䅁䅯睒䅁䅁杷允䅁䅁䅑䅁䑁䅁䅷䅁䭁䵁䵙䅁䭁佁䭙䅁䭁䡁䕁䅁䉁䅁䅁允䅁䅁䄴䅄䅁䑁䅙杌祁䑁䅧兏䅁䅁杷允䅁䅁䅑䅁䑁䅁䅷䅁䭁䥁丸䅁䭁佁䭧䅁䭁䥁䕍䅁䉁䅁䅁允䅁䅁䄴杅䅁䍁䄰免㍁䑁䅁杌ぁ䑁䅅睎䅁䅁杷允䅁䅁䅑䅁䑁䅁䅷䅁䭁䱁䵍䅁䭁佁䭧䅁䭁䝁䔸䅁䉁䅁䅁允䅁䅁䅯睒䅁䅁杷允䅁䅁䅑䅁䑁䅁䅷䅁䭁佁临䅁䭁佁䭯䅁䭁䡁䔰䅁䉁䅁䅁允䅁䅁䄴䅄䅁䑁䅁杌硁䑁䅉免䅁䅁杷允䅁䅁䅑䅁䑁䅁䅷䅁䭁䡁䱉䅁䭁佁䭫䅁䭁䥁䕍䅁䉁䅁䅁允䅁䅁䅕䅁䅁䕁㝁〶䵁䅉䅅䅁䕁䅁䅁睁䵁䅁䅁权扄兄䅁权灄权䅁权睂䅂䅁允䅁䅁䅅䅁䙁䅁䅁䅁䅃䴴䅸䍄䉁䅁䅁䅂䅁䅁䅍䅄䅁䅁䅯䅂䅷䅁䅯儶䅯䅁䅯䅣䅑䅁䅅䅁䉁䅁䅁兂䅁䅁䅁佁䭈䅑杷允䅁䅁䅑䅁䑁䅁䅷䅁䭁乁䵅䅁䭁佁䭳䅁䭁䝁䔸䅁䉁䅁䅁允䅁䅁䄴杅䅁䑁䅫李ぁ䑁䅙杍㍁䑁䅙睎䅁䅁杷允䅁䅁䅑䅁䑁䅁䅷䅁䭁偁䵳䅁䭁佁䬰䅁䭁䝁䔰䅁䉁䅁䅁允䅁䅁䅯睒䅁䅁杷允䅁䅁䅑䅁䑁䅁䅷䅁䭁佁乫䅁䭁佁䭧䅁䭁佁䭷䅁䉁䅁䅁允䅁䅁䅯睒䅁䅁杷允䅁䅁䅑䅁䑁䅁䅷䅁䭁䍁䵁䅁䭁佁䭫䅁䭁䡁䕅䅁䉁䅁䅁允䅁䅁䅕䅁䅁䵁噁〴䵁䅉䅅䅁䕁䅁䅁睁䵁䅁䅁权桁睃䅁权煄权䅁权㙂䅂䅁允䅁䅁䅅䅁佁䅁䅷䅁睁䍁䄴睍硁䑁䅕䅁䵁䅉䅅䅁䕁䅁䅁睁䵁䅁䅁权䥂睃䅁权湄权䅁权䑃䅂䅁允䅁䅁䅅䅁䙁䭁慁㥌欰楸䅴䍄䉁䅁䅁䅂䅁䅁䅍䅄䅁䅁䅯入䅳䅁䅯䄶䅯䅁䅯睧䅑䅁䅅䅁䉁䅁䅁杄佁䅁䅁兌睁䍁䄴䅍㑁䑁䅣䅁䵁䅉䅅䅁䕁䅁䅁睁䵁䅁䅁权乃睃䅁权灄权䅁权療䅂䅁允䅁䅁䅅䅁䙁䅁䅁䅁䅁䭳䅘䍄䉁䅁䅁䅂䅁䅁䅍䅄䅁䅁䅯䅔䅅䅁䅯充䅁䅁䅯兂䅁䅁䅅䅁䉁䅁䅁杄啁䅁䅁免睁䑁䅫睍㍁䑁䅫李㉁䑁䅑䅁䵁䅉䅅䅁䕁䅁䅁睁䵁䅁䅁权㝃䅄䅁权潄权䅁权獄权䅁允䅁䅁䅅䅁䭁䕁䅣䅁䵁䅉䅅䅁䕁䅁䅁睁䵁䅁䅁权䵁杂䅁权煄权䅁权㙂䅂䅁允䅁䅁䅅䅁佁䅁䅷䅁睁䍁䄴䅏穁䑁䅣䅁䵁䅉䅅䅁䕁䅁䅁睁䵁䅁䅁权桁睃䅁权煄权䅁权䑃䅂䅁允䅁䅁䅅䅁佁䅁䅷䅁睁䍁䄴睍ㅁ䑁䅧䅁䵁䅉䅅䅁䕁䅁䅁睁䵁䅁䅁权䩂䅄䅁权潄权䅁权硂䅂䅁允䅁䅁䅅䅁佁䅁䄴䅁祁䑁䅁杌㕁䑁䅉兏䅁䅁杷允䅁䅁䅑䅁䑁䅁䅷䅁䭁䕁丰䅁䭁佁䭳䅁䭁䝁䔸䅁䉁䅁䅁允䅁䅁䄴杅䅁䑁䅣兏睁䑁䅁䅍睁䑁䅁䅍䅁䅁杷允䅁䅁䅑䅁䑁䅁䅷䅁䭁䕁䵯䅁䭁佁䭧䅁䭁䡁䕅䅁䉁䅁䅁允䅁䅁䄴䅄䅁䑁䅅免畁䑁䅧兏䅁䅁杷允䅁䅁䅑䅁䑁䅁䅷䅁䭁䡁䵙䅁䭁佁䭧䅁䭁䥁䕕䅁䉁䅁䅁允䅁䅁䄴杄䅁䑁䅉䅍畁䑁䅧兎㉁䅁䅁䍄䉁䅁䅁䅂䅁䅁䅍䅄䅁䅁䅯杯䅳䅁䅯朷䅯䅁䅯兦䅑䅁䅅䅁䉁䅁䅁兂䅁䅁䅁䥑癪䅑杷允䅁䅁䅑䅁䑁䅁䅷䅁䭁䉁䵫䅁䭁佁䬴䅁䭁䡁䔰䅁䉁䅁䅁允䅁䅁䅕䅁䅁佁䡄䔵䵁䅉䅅䅁䕁䅁䅁睁䵁䅁䅁权䑁兄䅁权畄权䅁权㥂䅂䅁允䅁䅁䅅䅁䙁䅁䅁䅁睂晴䅪䍄䉁䅁䅁䅂䅁䅁䅍䅄䅁䅁䅯睓䄰䅁䅯朶䅯䅁䅯兢䅑䅁䅅䅁䉁䅁䅁权䡂䅁䅁䍄䉁䅁䅁䅂䅁䅁䅍䅄䅁䅁䅯朹䅯䅁䅯䄶䅯䅁䅯兣䅑䅁䅅䅁䉁䅁䅁杄佁䅁䅁免㍁䍁䄴兎ㅁ䑁䅣䅁䵁䅉䅅䅁䕁䅁䅁睁䵁䅁䅁权䉄睃䅁权浄权䅁权䙃䅂䅁允䅁䅁䅅䅁佁䅁䅷䅁硁䍁䄴睍穁䑁䅫䅁䵁䅉䅅䅁䕁䅁䅁睁䵁䅁䅁权硄睃䅁权潄权䅁权瑂䅂䅁允䅁䅁䅅䅁䭁䕁䅣䅁䵁䅉䅅䅁䕁䅁䅁睁䵁䅁䅁权䕄䅂䅁权浄权䅁权獄权䅁允䅁䅁䅅䅁䭁䕁䅣䅁䵁䅉䅅䅁䕁䅁䅁睁䵁䅁䅁权䩁兄䅁权湄权䅁权㥂䅂䅁允䅁䅁䅅䅁䙁䡁⼰噎㘶卓䅂䍄䉁䅁䅁䅂䅁䅁䅍䅄䅁䅁䅯兏䅳䅁䅯儶䅯䅁䅯睢䅑䅁䅅䅁䉁䅁䅁兂䅁䅁䅁䡁坢䅑杷允䅁䅁䅑䅁䑁䅁䅷䅁䭁䉁乣䅁䭁佁䬰䅁䭁䡁䔰䅁䉁䅁䅁允䅁䅁䅕潅䅐煹䙆橴䴸䅉䅅䅁䑁䅁䅁睁䵁䅁䅁权捁兂䅁权慁杂䅁允䅁䅁䅅䅁䭁䙁䝫䅁䵁䅉䅅䅁䕁䅁䅁睁䵁䅁䅁权䵁睃䅁权煄权䅁权㙂䅂䅁允䅁䅁䅅䅁佁䅁䅯䅁硁䍁䄴睍㉁䅁䅁䍄䉁䅁䅁䅂䅁䅁䅍䅄䅁䅁䅯睉䅳䅁䅯䄶䅯䅁䅯睧䅑䅁䅅䅁䉁䅁䅁杄佁䅁䅁免祁䍁䄴杍㍁䑁䅧䅁䵁䅉䅅䅁䕁䅁䅁睁䵁䅁䅁权歂睃䅁权潄权䅁权㥂䅂䅁允䅁䅁䅅䅁佁䅁䄴䅁祁䑁䅣杌穁䑁䅍䅏䅁䅁杷允䅁䅁䅑䅁䑁䅁䅷䅁䭁䅁䱁䅁䭁佁䭳䅁䭁䡁䕁䅁䉁䅁䅁允䅁䅁䄴杅䅁䑁䅍杍㍁䑁䅁兎㍁䑁䅑睎䅁䅁杷允䅁䅁䅑䅁䑁䅁䅷䅁䭁佁䕉䅁䭁佁䭳䅁䭁䥁䕍䅁䉁䅁䅁允䅁䅁䄴杅䅁䑁䅙李㕁䑁䅁䅍睁䑁䅁䅍䅁䅁杷允䅁䅁䅑䅁䑁䅁䅷䅁䭁䅁䱷䅁䭁佁䭯䅁䭁䡁䕁䅁䉁䅁䅁允䅁䅁䄴䅄䅁䑁䅅杌祁䑁䅣睎䅁䅁杷允䅁䅁䅑䅁䑁䅁䅷䅁䭁䅁䱷䅁䭁佁䭯䅁䭁䡁䕅䅁䉁䅁䅁允䅁䅁䄴䅄䅁䑁䅅杌穁䑁䅙睍䅁䅁杷允䅁䅁䅑䅁䑁䅁䅷䅁䭁䍁䵷䅁䭁佁䭣䅁䭁䡁䕯䅁䉁䅁䅁允䅁䅁䅕䉯癯匳䝑歁䵁䅉䅅䅁䕁䅁䅁睁䵁䅁䅁权⽂睃䅁权灄权䅁权䙃䅂䅁允䅁䅁䅅䅁䙁䅁䅁䅁䅁乺䅢䍄䉁䅁䅁䅂䅁䅁䅍䅄䅁䅁䅯八䄰䅁䅯䄶䅯䅁䅯䅣䅑䅁䅅䅁䉁䅁䅁权䡂䅁䅁䍄䉁䅁䅁䅂䅁䅁䅍䅄䅁䅁䅯共䅁䅁䅯䅂䅁䅁䅯䅂䅉䅁䅅䅁䉁䅁䅁兂䅁䅁䅁瀷兹兑杷允䅁䅁䅑䅁䑁䅁䅷䅁䭁䵁乑䅁䭁佁䭫䅁䭁䥁䕍䅁䉁䅁䅁允䅁䅁䅕䅁䅁䅁䍃䔵䵁䅉䅅䅁䕁䅁䅁睁䵁䅁䅁权桄兂䅁权煄权䅁权獄权䅁允䅁䅁䅅䅁䭁䕁䅣䅁䵁䅉䅅䅁䕁䅁䅁睁䵁䅁䅁权䵁睃䅁权煄权䅁权䙃䅂䅁允䅁䅁䅅䅁佁䅁䅯䅁硁䍁䄴杍㑁䅁䅁䍄䉁䅁䅁䅂䅁䅁䅍䅄䅁䅁䅯党䅳䅁䅯眶䅯䅁䅯睢䅑䅁䅅䅁䉁䅁䅁杄十䅁䅁睍ぁ䑁䅧兎睁䑁䅁䅍睁䅁䅁䍄䉁䅁䅁䅂䅁䅁䅍䅄䅁䅁䅯䅄䅳䅁䅯朶䅯䅁䅯睧䅑䅁䅅䅁䉁䅁䅁杄䵁䅁䅁免畁䑁䅍䅍㑁䅁䅁䍄䉁䅁䅁䅂䅁䅁䅍䅄䅁䅁䅯共䅷䅁䅯朵䅯䅁䅯兣䅑䅁䅅䅁䉁䅁䅁杄䵁䅁䅁免畁䑁䅉兎㉁䅁䅁䍄䉁䅁䅁䅂䅁䅁䅍䅄䅁䅁䅯睸䅑䅁䅯䄶䅯䅁䅯䅣䅑䅁䅅䅁䉁䅁䅁杄佁䅁䅁杍硁䍁䄴兎穁䑁䅍䅁䵁䅉䅅䅁䕁䅁䅁睁䵁䅁䅁权歂䅄䅁权煄权䅁权獄权䅁允䅁䅁䅅䅁䭁䕁䅣䅁䵁䅉䅅䅁䕁䅁䅁睁䵁䅁䅁权㕂睃䅁权瑄权䅁权獄权䅁允䅁䅁䅅䅁䭁䕁䅣䅁䵁䅉䅅䅁䕁䅁䅁睁䵁䅁䅁权㙄权䅁权瑄权䅁权㥂䅂䅁允䅁䅁䅅䅁䙁䱁穢搯㑒收⽙䍄䉁䅁䅁䅂䅁䅁䅍䅄䅁䅁䅯睄䅷䅁䅯儶䅯䅁䅯䄷䅯䅁䅅䅁䉁䅁䅁权䡂䅁䅁䍄䉁䅁䅁䅂䅁䅁䅍䅄䅁䅁䅯杅䅳䅁䅯眵䅯䅁䅯䅣䅑䅁䅅䅁䉁䅁䅁兂扄堫焵䡶乑䅑杷允䅁䅁䅑䅁䑁䅁䅷䅁䭁䅁䵫䅁䭁佁䭙䅁䭁䝁䔰䅁䉁䅁䅁允䅁䅁䄴䅄䅁䑁䅁杌㕁䑁䅉睎䅁䅁杷允䅁䅁䅑䅁䑁䅁䅷䅁䭁䩁䵣䅁䭁佁䭫䅁䭁䥁䕕䅁䉁䅁䅁允䅁䅁䅕䅁䅁䅁婃唳䵁䅉䅅䅁䕁䅁䅁睁䵁䅁䅁权㡄权䅁权潄权䅁权㥂䅂䅁允䅁䅁䅅䅁佁䅁䄴䅁祁䑁䅁杌ㅁ䑁䅁李䅁䅁杷允䅁䅁䅑䅁䑁䅁䅷䅁䭁偁䙧䅁䭁佁䬴䅁䭁䡁䕅䅁䉁䅁䅁允䅁䅁䅕䅁䅁佁䱂〸䵁䅉䅅䅁䕁䅁䅁睁䵁䅁䅁权䥂䅄䅁权潄权䅁权睂䅂䅁允䅁䅁䅅䅁佁䅁䄴䅁瑁䑁䅅杌㉁䑁䅣䅏䅁䅁杷允䅁䅁䅑䅁䑁䅁䅷䅁䭁乁䈴䅁䭁䅁䅯䅁䭁䅁䅕䅁䉁䅁䅁允䅁䅁䅕䉲慸䑚晴䕆䵁䅉䅅䅁䕁䅁䅁睁䵁䅁䅁权䅄睃䅁权畄权䅁权療䅂䅁允䅁䅁䅅䅁䙁䅁䅁䅁䅁捘䅨䍄䉁䅁䅁䅂䅁䅁䅍䅄䅁䅁䅯眹䅑䅁䅯眶䅯䅁䅯兦䅑䅁䅅䅁䉁䅁䅁杄啁䅁䅁免睁䑁䅅兏睁䑁䅣睍㑁䑁䅙䅁䵁䅉䅅䅁䕁䅁䅁睁䵁䅁䅁权睄睃䅁权潄权䅁权㥂䅂䅁允䅁䅁䅅䅁佁䅁䅷䅁硁䑁䅍杌祁䑁䅍䅁䵁䅉䅅䅁䕁䅁䅁睁䵁䅁䅁权癁兄䅁权畄权䅁权獄权䅁允䅁䅁䅅䅁䭁䕁䅣䅁䵁䅉䅅䅁䕁䅁䅁睁䵁䅁䅁权婃睃䅁权潄权䅁权獄权䅁允䅁䅁䅅䅁䭁䕁䅣䅁䵁䅉䅅䅁䕁䅁䅁睁䵁䅁䅁权桁睃䅁权潄权䅁权睂䅂䅁允䅁䅁䅅䅁佁䅁䄴䅁祁䑁䅅杌㕁䑁䅅䅏䅁䅁杷允䅁䅁䅑䅁䑁䅁䅷䅁䭁䵁䙳䅁䭁佁䭯䅁䭁䝁䔰䅁䉁䅁䅁允䅁䅁䄴䅄䅁䑁䅍杌㉁䑁䅫睎䅁䅁杷允䅁䅁䅑䅁䑁䅁䅷䅁䭁佁䙍䅁䭁佁䭧䅁䭁䥁䕍䅁䉁䅁䅁允䅁䅁䄴杄䅁䑁䅑睍畁䑁䅑䅏㍁䅁䅁䍄䉁䅁䅁䅂䅁䅁䅍䅄䅁䅁䅯䅯䅷䅁䅯朵䅯䅁䅯䅣䅑䅁䅅䅁䉁䅁䅁杄䵁䅁䅁䅍畁䑁䅙杍穁䅁䅁䍄䉁䅁䅁䅂䅁䅁䅍䅄䅁䅁䅯䅯䅳䅁䅯朶䅯䅁䅯兦䅑䅁䅅䅁䉁䅁䅁杄䵁䅁䅁䅍畁䑁䅙睎ㅁ䅁䅁䍄䉁䅁䅁䅂䅁䅁䅍䅄䅁䅁䅯典䅳䅁䅯朶䅯䅁䅯兢䅑䅁䅅䅁䉁䅁䅁权䡂䅁䅁䍄䉁䅁䅁䅂䅁䅁䅍䅄䅁䅁䅯儸䅳䅁䅯朵䅯䅁䅯睧䅑䅁䅅䅁䉁䅁䅁杄䭁䅁䅁杍畁䑁䅧睎䅁䅁杷允䅁䅁䅑䅁䑁䅁䅷䅁䭁䝁乯䅁䭁佁䭙䅁䭁䡁䕅䅁䉁䅁䅁允䅁䅁䄴䅄䅁䑁䅅杌穁䑁䅁兎䅁䅁杷允䅁䅁䅑䅁䑁䅁䅷䅁䭁䥁䙁䅁䭁佁䬴䅁䭁䡁䕯䅁䉁䅁䅁允䅁䅁䅕䅁䅁䝁汄歄䵅䅉䅅䅁䕁䅁䅁睁䵁䅁䅁权䱄兄䅁权灄权䅁权硂䅂䅁允䅁䅁䅅䅁䙁䅁䅁䅁䅁瑒䄵䍄䉁䅁䅁䅂䅁䅁䅍䅄䅁䅁䅯杢䅕䅁䅯朵䅯䅁䅯兣䅑䅁䅅䅁䉁䅁䅁杄䵁䅁䅁免畁䑁䅅免硁䅁䅁䍄䉁䅁䅁䅂䅁䅁䅍䅄䅁䅁䅯杰䅳䅁䅯儶䅯䅁䅯来䅑䅁䅅䅁䉁䅁䅁兂䅁䅁䅁䭙杔䅑杷允䅁䅁䅑䅁䑁䅁䅷䅁䭁䵁䱕䅁䭁佁䭯䅁䭁䡁䕁䅁䉁䅁䅁允䅁䅁䄴䅄䅁䑁䅁杌祁䑁䅅䅏䅁䅁杷允䅁䅁䅑䅁䑁䅁䅷䅁䭁偁䰸䅁䭁佁䭙䅁䭁䥁䕕䅁䉁䅁䅁允䅁䅁䄴䅄䅁䑁䅧杌硁䑁䅍䅏䅁䅁杷允䅁䅁䅑䅁䑁䅁䅷䅁䭁偁䱑䅁䭁佁䭳䅁䭁䡁䔰䅁䉁䅁䅁允䅁䅁䄴杅䅁䑁䅍睍祁䑁䅙免睁䑁䅁䅍䅁䅁杷允䅁䅁䅑䅁䑁䅁䅷䅁䭁䙁乁䅁䭁佁䭙䅁䭁䡁䕯䅁䉁䅁䅁允䅁䅁䅯睒䅁䅁杷允䅁䅁䅑䅁䑁䅁䅷䅁䭁䕁䵣䅁䭁佁䬰䅁䭁䝁䔸䅁䉁䅁䅁允䅁䅁䅕⼲⭬牡へ穳䴸䅉䅅䅁䕁䅁䅁睁䵁䅁䅁权㉃睃䅁权畄权䅁权㥂䅂䅁允䅁䅁䅅䅁䙁䅁䅁䅁䅁䱅䅘䍄䉁䅁䅁䅂䅁䅁䅍䅄䅁䅁䅯䅋䄰䅁䅯朷䅯䅁䅯全䅑䅁䅅䅁䉁䅁䅁兂䅁䅁䅁䜰〯䅑杷允䅁䅁䅑䅁䑁䅁䅷䅁䭁䵁䱕䅁䭁佁䭯䅁䭁䥁䕕䅁䉁䅁䅁允䅁䅁䄴䅄䅁䑁䅁杌祁䑁䅅䅏䅁䅁杷允䅁䅁䅑䅁䑁䅁䅷䅁䭁䡁䵙䅁䭁佁䬴䅁䭁䝁䔸䅁䉁䅁䅁允䅁䅁䅕䅁䅁䅁睂〵䵁䅉䅅䅁䕁䅁䅁睁䵁䅁䅁权䙄睃䅁权煄权䅁权䑃䅂䅁允䅁䅁䅅䅁佁䅁䅷䅁睁䍁䄴杍睁䑁䅕䅁䵁䅉䅅䅁䕁䅁䅁睁䵁䅁䅁权㙂䅄䅁权畄权䅁权㙂䅂䅁允䅁䅁䅅䅁䙁䅁䅁䅁䅁敘䅚䍄䉁䅁䅁䅂䅁䅁䅍䅄䅁䅁䅯眴䅷䅁䅯眶䅯䅁䅯䅣䅑䅁䅅䅁䉁䅁䅁杄十䅁䅁杍ぁ䑁䅕睎穁䑁䅑䅍㑁䅁䅁䍄䉁䅁䅁䅂䅁䅁䅍䅄䅁䅁䅯六䅑䅁䅯儷䅯䅁䅯来䅑䅁䅅䅁䉁䅁䅁兂权楇搯䅊䉢睐杷允䅁䅁䅑䅁䑁䅁䅷䅁䭁偁䴰䅁䭁佁䭙䅁䭁䥁䕕䅁䉁䅁䅁允䅁䅁䄴䅄䅁䑁䅉杌㍁䑁䅑免䅁䅁杷允䅁䅁䅑䅁䑁䅁䅷䅁䭁䍁䱧䅁䭁佁䬴䅁䭁䥁䕕䅁䉁䅁䅁允䅁䅁䅕䅁䅁䅁䍄欱䵁䅉䅅䅁䕁䅁䅁睁䵁䅁䅁权睃睃䅁权潄权䅁权㥂䅂䅁允䅁䅁䅅䅁佁䅁䄴䅁硁䑁䅧杌ぁ䑁䅕兏䅁䅁杷允䅁䅁䅑䅁䑁䅁䅷䅁䭁偁䔰䅁䭁佁䭫䅁䭁䡁䕁䅁䉁䅁䅁允䅁䅁䅕䅁䅁䕁桃䕆䵅䅉䅅䅁䕁䅁䅁睁䵁䅁䅁权啄睃䅁权煄权䅁权硂䅂䅁允䅁䅁䅅䅁佁䅁䅷䅁睁䍁䄴䅎睁䑁䅫䅁䵁䅉䅅䅁䕁䅁䅁睁䵁䅁䅁权硄允䅁权䉁杁䅁权䍁杁䅁允䅁䅁䅅䅁䙁䅁歇癎瑅捌䅬䍄䉁䅁䅁䅂䅁䅁䅍䅄䅁䅁䅯兺䅳䅁䅯儶䅯䅁䅯兣䅑䅁䅅䅁䉁䅁䅁兂䅁䅁䅁䅑㙄䅷杷允䅁䅁䅍䅁䑁䅁䅷䅁䭁䭁䕣䅁䭁䉁䝷䅁䉁䅁䅁允䅁䅁䅯克䅣䅁杷允䅁䅁䅑䅁䑁䅁䅷䅁䭁䭁䱧䅁䭁佁䬰䅁䭁䥁䕕䅁䉁䅁䅁允䅁䅁䅕佃䑳匱畒穹䴸䅉䅅䅁䕁䅁䅁睁䵁䅁䅁权啄睃䅁权煄权䅁权䙃䅂䅁允䅁䅁䅅䅁佁䅁䅷䅁睁䍁䄴睍㕁䑁䅫䅁䵁䅉䅅䅁䕁䅁䅁睁䵁䅁䅁权䙃䅄䅁权湄权䅁权獄权䅁允䅁䅁䅅䅁䭁䕁䅣䅁䵁䅉䅅䅁䕁䅁䅁睁䵁䅁䅁权癁兂䅁权潄权䅁权䑃䅂䅁允䅁䅁䅅䅁佁䅁䄴䅁ぁ䑁䅕杌ぁ䑁䅍李䅁䅁杷允䅁䅁䅑䅁䑁䅁䅷䅁䭁䙁䘸䅁䭁佁䭯䅁䭁䡁䔰䅁䉁䅁䅁允䅁䅁䄴䅄䅁䑁䅁杌㑁䑁䅙䅎䅁䅁杷允䅁䅁䅑䅁䑁䅁䅷䅁䭁䕁䵳䅁䭁佁䭫䅁䭁䡁䕁䅁䉁䅁䅁允䅁䅁䅕䅁䅁䕁瑂䔶䵁䅉䅅䅁䕁䅁䅁睁䵁䅁䅁权㙄䅄䅁权灄权䅁权瑂䅂䅁允䅁䅁䅅䅁䭁䕁䅣䅁䵁䅉䅅䅁䕁䅁䅁睁䵁䅁䅁权㍃䅄䅁权牄权䅁权療䅂䅁允䅁䅁䅅䅁佁䉁䅉䅁ㅁ䑁䅑李硁䑁䅉兎ぁ䑁䅅䅁䵁䅉䅅䅁䕁䅁䅁睁䵁䅁䅁权㙄䅄䅁权畄权䅁权睂䅂䅁允䅁䅁䅅䅁䙁䅁䅁䅁䅃敃䅊䍄䉁䅁䅁䅂䅁䅁䅍䅄䅁䅁䅯光䅅䅁䅯充䅁䅁䅯䅂䅉䅁䅅䅁䉁䅁䅁杄啁䅁䅁免ぁ䑁䅕兏睁䑁䅁䅍睁䑁䅁䅁䵁䅉䅅䅁䕁䅁䅁睁䵁䅁䅁权婁睃䅁权煄权䅁权療䅂䅁允䅁䅁䅅䅁佁䅁䅷䅁睁䍁䄴睍ㅁ䑁䅕䅁䵁䅉䅅䅁䕁䅁䅁睁䵁䅁䅁权剄兂䅁权牄权䅁权獄权䅁允䅁䅁䅅䅁䭁䕁䅣䅁䵁䅉䅅䅁䕁䅁䅁睁䵁䅁䅁权穂䅄䅁权灄权䅁权㥂䅂䅁允䅁䅁䅅䅁䙁䅁䅁䅁䅄畕䅂䍄䉁䅁䅁䅂䅁䅁䅍䅄䅁䅁䅯党䄰䅁䅯䄶䅯䅁䅯来䅑䅁䅅䅁䉁䅁䅁杄䵁䅁䅁李畁䑁䅙睍ㅁ䅁䅁䍄䉁䅁䅁睁䅁䅁䅍䅄䅁䅁䅯䄱䅕䅁䅯杊䅙䅁䅅䅁䉁䅁䅁杄䵁䅁䅁兏㕁䍁䄴免㍁䅁䅁䍄䉁䅁䅁䅂䅁䅁䅍䅄䅁䅁䅯兇䅳䅁䅯朶䅯䅁䅯来䅑䅁䅅䅁䉁䅁䅁杄䵁䅁䅁䅍畁䑁䅍兎㍁䅁䅁䍄䉁䅁䅁䅂䅁䅁䅍䅄䅁䅁䅯䅊䅳䅁䅯眶䅯䅁䅯䅣䅑䅁䅅䅁䉁䅁䅁杄十䅁䅁兎ぁ䑁䅉兎祁䑁䅣兎祁䅁䅁䍄䉁䅁䅁䅂䅁䅁䅍䅄䅁䅁䅯兇䅳䅁䅯朶䅯䅁䅯䅣䅑䅁䅅䅁䉁䅁䅁杄䵁䅁䅁䅍畁䑁䅍李穁䅁䅁䍄䉁䅁䅁䅂䅁䅁䅍䅄䅁䅁䅯睍䅳䅁䅯朵䅯䅁䅯睢䅑䅁䅅䅁䉁䅁䅁杄䵁䅁䅁免畁䑁䅍睎ㅁ䅁䅁䍄䉁䅁䅁睁䅁䅁䅍䅄䅁䅁䅯儶䅕䅁䅯䅇䅙䅁䅅䅁䉁䅁䅁权䕂杂䅁䍄䉁䅁䅁䅂䅁䅁䅍䅄䅁䅁䅯兇䅳䅁䅯朶䅯䅁䅯全䅑䅁䅅䅁䉁䅁䅁杄䵁䅁䅁䅍畁䑁䅍兎ㅁ䅁䅁䍄䉁䅁䅁䅂䅁䅁䅍䅄䅁䅁䅯兲䅳䅁䅯儶䅯䅁䅯睢䅑䅁䅅䅁䉁䅁䅁兂䅁䅁䅁偧䡘䅷杷允䅁䅁䅑䅁䑁䅁䅷䅁䭁䑁乍䅁䭁佁䭧䅁䭁䡁䕁䅁䉁䅁䅁允䅁䅁䅯睒䅁䅁杷允䅁䅁䅑䅁䑁䅁䅷䅁䭁䕁久䅁䭁佁䭫䅁䭁䡁䕯䅁䉁䅁䅁允䅁䅁䅕䅁䅁䥁灂唲䵁䅉䅅䅁䕁䅁䅁睁䵁䅁䅁权湁兄䅁权牄权䅁权睂䅂䅁允䅁䅁䅅䅁佁䉁䅑䅁硁䑁䅅睎睁䑁䅙䅎睁䑁䅁䅍䅁䅁杷允䅁䅁䅑䅁䑁䅁䅷䅁䭁䙁䱙䅁䭁佁䬴䅁䭁䝁䔸䅁䉁䅁䅁允䅁䅁䅕䅁䅁䅁煁猰䵁䅉䅅䅁䕁䅁䅁睁䵁䅁䅁权千睃䅁权瑄权䅁权硂䅂䅁允䅁䅁䅅䅁䙁偁摢穦瘰㝁⽅䍄䉁䅁䅁䅂䅁䅁䅍䅄䅁䅁䅯䅔䅷䅁䅯眵䅯䅁䅯兣䅑䅁䅅䅁䉁䅁䅁兂捃䍸睃浣啧䅑杷允䅁䅁䅑䅁䑁䅁䅷䅁䭁䭁䕳䅁䭁佁䭣䅁䭁䝁䔰䅁䉁䅁䅁允䅁䅁䅯睒䅁䅁杷允䅁䅁䅑䅁䑁䅁䅷䅁䭁䝁䱅䅁䭁佁䬰䅁䭁䡁䕅䅁䉁䅁䅁允䅁䅁䅕渷⽷噎㘶呹䴸䅉䅅䅁䕁䅁䅁睁䵁䅁䅁权⽁䅄䅁权湄权䅁权䑃䅂䅁允䅁䅁䅅䅁䙁䡁㥅瑃橥䅣䅚䍄䉁䅁䅁䅂䅁䅁䅍䅄䅁䅁䅯关䅷䅁䅯䄶䅯䅁䅯兣䅑䅁䅅䅁䉁䅁䅁权䡂䅁䅁䍄䉁䅁䅁䅂䅁䅁䅍䅄䅁䅁䅯睹䄰䅁䅯朶䅯䅁䅯䄷䅯䅁䅅䅁䉁䅁䅁权䡂䅁䅁䍄䉁䅁䅁䅂䅁䅁䅍䅄䅁䅁䅯䅶䅕䅁䅯䄶䅯䅁䅯兦䅑䅁䅅䅁䉁䅁䅁权䡂䅁䅁䍄䉁䅁䅁䅂䅁䅁䅍䅄䅁䅁䅯䅲䅷䅁䅯䄶䅯䅁䅯兣䅑䅁䅅䅁䉁䅁䅁杄佁䅁䅁免硁䍁䄴睎㉁䑁䅕䅁䵁䅉䅅䅁䕁䅁䅁睁䵁䅁䅁权流兂䅁权瑄权䅁权䑃䅂䅁允䅁䅁䅅䅁䙁䍁硣䭃捷瑗⽷䍄䉁䅁䅁䅂䅁䅁䅍䅄䅁䅁䅯䅥䅷䅁䅯眶䅯䅁䅯䅣䅑䅁䅅䅁䉁䅁䅁杄十䅁䅁䅏硁䑁䅍李祁䑁䅣䅍㕁䅁䅁䍄䉁䅁䅁䅂䅁䅁䅍䅄䅁䅁䅯睹䄰䅁䅯朶䅯䅁䅯来䅑䅁䅅䅁䉁䅁䅁杄䵁䅁䅁免畁䑁䅅䅎祁䅁䅁䍄䉁䅁䅁䅂䅁䅁䅍䅄䅁䅁䅯睉䄰䅁䅯䄶䅯䅁䅯睢䅑䅁䅅䅁䉁䅁䅁权䡂䅁䅁䍄䉁䅁䅁䅂䅁䅁䅍䅄䅁䅁䅯党䅅䅁䅯允䅉䅁䅯兂䅉䅁䅅䅁䉁䅁䅁兂剃兑刹㑩砯䅑杷允䅁䅁䅑䅁䑁䅁䅷䅁䭁䩁䕍䅁䭁佁䬰䅁䭁䡁䕁䅁䉁䅁䅁允䅁䅁䅕⭗ㅊ㐷琵呸䴸䅉䅅䅁䕁䅁䅁睁䵁䅁䅁权䅃兄䅁权瑄权䅁权㙂䅂䅁允䅁䅁䅅䅁䙁䙁㑋潈牘兕䅆䍄䉁䅁䅁䅂䅁䅁䅍䅄䅁䅁䅯具䅕䅁䅯眵䅯䅁䅯䅣䅑䅁䅅䅁䉁䅁䅁兂䕁杖琴灳䘰䅑杷允䅁䅁䅑䅁䑁䅁䅷䅁䭁䅁䰴䅁䭁佁䭣䅁䭁䥁䕍䅁䉁䅁䅁允䅁䅁䅕戴⭸瑩卆㜵䴸䅉䅅䅁䕁䅁䅁睁䵁䅁䅁权あ睃䅁权牄权䅁权獄权䅁允䅁䅁䅅䅁䭁䕁䅣䅁䵁䅉䅅䅁䕁䅁䅁睁䵁䅁䅁权汄睃䅁权湄权䅁权㙂䅂䅁允䅁䅁䅅䅁䙁乁佮ㄹ橐兰䅤䍄䉁䅁䅁䅂䅁䅁䅍䅄䅁䅁䅯䅆䅳䅁䅯儷䅯䅁䅯兦䅑䅁䅅䅁䉁䅁䅁兂䙁啹瘶牪乌睐杷允䅁䅁䅑䅁䑁䅁䅷䅁䭁䡁䰸䅁䭁佁䭣䅁䭁䡁䔰䅁䉁䅁䅁允䅁䅁䅕歊⼸汆捨獊䵁䅉䅅䅁䕁䅁䅁睁䵁䅁䅁权䍃䅄䅁权瑄权䅁权䙃䅂䅁允䅁䅁䅅䅁䙁䱁卄睐㑪救⽉䍄䉁䅁䅁䅂䅁䅁䅍䅄䅁䅁䅯具䅷䅁䅯朶䅯䅁䅯䅣䅑䅁䅅䅁䉁䅁䅁杄䵁䅁䅁䅍畁䑁䅁䅏祁䅁䅁䍄䉁䅁䅁䅂䅁䅁䅍䅄䅁䅁䅯眸䅑䅁䅯眶䅯䅁䅯睧䅑䅁䅅䅁䉁䅁䅁杄啁䅁䅁免ぁ䑁䅙免ㅁ䑁䅍杍㍁䑁䅙䅁䵁䅉䅅䅁䕁䅁䅁睁䵁䅁䅁权䡃睃䅁权瑄权䅁权睂䅂䅁允䅁䅁䅅䅁䙁䕁住ぴ㍕捤⽳䍄䉁䅁䅁䅂䅁䅁䅍䅄䅁䅁䅯䅤䄰䅁䅯䄶䅯䅁䅯全䅑䅁䅅䅁䉁䅁䅁权䡂䅁䅁䍄䉁䅁䅁䅂䅁䅁䅍䅄䅁䅁䅯先䅕䅁䅯朵䅯䅁䅯䄷䅯䅁䅅䅁䉁䅁䅁权䡂䅁䅁䍄䉁䅁䅁䅂䅁䅁䅍䅄䅁䅁䅯兙䅕䅁䅯朵䅯䅁䅯睧䅑䅁䅅䅁䉁䅁䅁杄䵁䅁䅁免畁䑁䅁䅍ぁ䅁䅁䍄䉁䅁䅁䅂䅁䅁䅍䅄䅁䅁䅯䄯䅳䅁䅯䄶䅯䅁䅯来䅑䅁䅅䅁䉁䅁䅁杄佁䅁䅁兌穁䑁䅣杌睁䑁䅉䅁䵁䅉䅅䅁䕁䅁䅁睁䵁䅁䅁权啂睃䅁权煄权䅁权㥂䅂䅁允䅁䅁䅅䅁佁䅁䅷䅁睁䍁䄴兎祁䑁䅫䅁䵁䅉䅅䅁䕁䅁䅁睁䵁䅁䅁权牃睃䅁权畄权䅁权䑃䅂䅁允䅁䅁䅅䅁䙁䅁䅁䅁䅁敯䅎䍄䉁䅁䅁䅂䅁䅁䅍䅄䅁䅁䅯䅰䅳䅁䅯眵䅯䅁䅯兣䅑䅁䅅䅁䉁䅁䅁兂䭂䅄牉硨杙䅑杷允䅁䅁䅑䅁䑁䅁䅷䅁䭁偁䈰䅁䭁䉁䅅䅁䭁䅁䍑䅁䉁䅁䅁允䅁䅁䄴䅆䅁䑁䅉兎ぁ䑁䅁睍祁䑁䅁䅍睁䅁䅁䍄䉁䅁䅁䅂䅁䅁䅍䅄䅁䅁䅯兹䅳䅁䅯儶䅯䅁䅯来䅑䅁䅅䅁䉁䅁䅁兂䅁䅁䅁䅑坘䅑杷允䅁䅁䅑䅁䑁䅁䅷䅁䭁䙁乍䅁䭁佁䬰䅁䭁䡁䕁䅁䉁䅁䅁允䅁䅁䅕㑎䉬余兘䐸䴸䅉䅅䅁䕁䅁䅁睁䵁䅁䅁权潄䅄䅁权瑄权䅁权㙂䅂䅁允䅁䅁䅅䅁䙁䱁穢搯㑒收⽙䍄䉁䅁䅁䅂䅁䅁䅍䅄䅁䅁䅯睕䅕䅁䅯眶䅯䅁䅯睢䅑䅁䅅䅁䉁䅁䅁杄十䅁䅁䅎㉁䑁䅉䅍㍁䑁䅣兎㍁䅁䅁䍄䉁䅁䅁䅂䅁䅁䅍䅄䅁䅁䅯具䅷䅁䅯朶䅯䅁䅯睧䅑䅁䅅䅁䉁䅁䅁杄䵁䅁䅁䅍畁䑁䅁䅏㑁䅁䅁䍄䉁䅁䅁䅂䅁䅁䅍䅄䅁䅁䅯眲䅳䅁䅯䄶䅯䅁䅯睢䅑䅁䅅䅁䉁䅁䅁杄佁䅁䅁杍睁䍁䄴睎㍁䑁䅧䅁䵁䅉䅅䅁䕁䅁䅁睁䵁䅁䅁权䉄䅄䅁权煄权䅁权㥂䅂䅁允䅁䅁䅅䅁佁䅁䅷䅁睁䍁䄴䅍㑁䑁䅫䅁䵁䅉䅅䅁䕁䅁䅁睁䵁䅁䅁权䱁睃䅁权牄权䅁权㥂䅂䅁允䅁䅁䅅䅁佁䉁䅉䅁祁䑁䅉李㕁䑁䅁兎㉁䑁䅣䅁䵁䅉䅅䅁䕁䅁䅁睁䵁䅁䅁权歂睃䅁权灄权䅁权硂䅂䅁允䅁䅁䅅䅁䙁䅁獩䙈は瑒䅂䍄䉁䅁䅁䅂䅁䅁䅍䅄䅁䅁䅯䅇䅷䅁䅯朵䅯䅁䅯兣䅑䅁䅅䅁䉁䅁䅁杄䵁䅁䅁䅍畁䑁䅕免㉁䅁䅁䍄䉁䅁䅁䅂䅁䅁䅍䅄䅁䅁䅯杩䅷䅁䅯䄶䅯䅁䅯䄷䅯䅁䅅䅁䉁䅁䅁权䡂䅁䅁䍄䉁䅁䅁䅂䅁䅁䅍䅄䅁䅁䅯儸䅳䅁䅯朶䅯䅁䅯睢䅑䅁䅅䅁䉁䅁䅁杄䭁䅁䅁䅍畁䑁䅙䅏䅁䅁杷允䅁䅁䅑䅁䑁䅁䅷䅁䭁偁䱅䅁䭁佁䭯䅁䭁䡁䕯䅁䉁䅁䅁允䅁䅁䄴䅄䅁䑁䅁杌㍁䑁䅕兏䅁䅁杷允䅁䅁䅑䅁䑁䅁䅷䅁䭁偁䱫䅁䭁佁䭫䅁䭁䝁䔰䅁䉁䅁䅁允䅁䅁䅯睒䅁䅁杷允䅁䅁䅑䅁䑁䅁䅷䅁䭁䱁䵑䅁䭁佁䭳䅁䭁䡁䕁䅁䉁䅁䅁允䅁䅁䄴䅆䅁䑁䅅免㕁䑁䅅睍㉁䑁䅕免㑁䅁䅁䍄䉁䅁䅁䅂䅁䅁䅍䅄䅁䅁䅯眵䅳䅁䅯儷䅯䅁䅯兢䅑䅁䅅䅁䉁䅁䅁权䡂䅁䅁䍄䉁䅁䅁䅂䅁䅁䅍䅄䅁䅁䅯兰䅕䅁䅯眵䅯䅁䅯兣䅑䅁䅅䅁䉁䅁䅁兂㙄浦㡱䩤䡍䅑杷允䅁䅁䅑䅁䑁䅁䅷䅁䭁偁䱅䅁䭁佁䭯䅁䭁䡁䕁䅁䉁䅁䅁允䅁䅁䄴䅄䅁䑁䅁杌㍁䑁䅉杍䅁䅁杷允䅁䅁䅑䅁䑁䅁䅷䅁䭁䡁乣䅁䭁佁䬰䅁䭁䡁䕅䅁䉁䅁䅁允䅁䅁䅕桚瑉睍牉稲䴸䅉䅅䅁䕁䅁䅁睁䵁䅁䅁权佂睃䅁权湄权䅁权䑃䅂䅁允䅁䅁䅅䅁䙁乁㑖匶硙䉃䅚䍄䉁䅁䅁䅂䅁䅁䅍䅄䅁䅁䅯杚䅷䅁䅯䄶䅯䅁䅯䄷䅯䅁䅅䅁䉁䅁䅁权䡂䅁䅁䍄䉁䅁䅁䅂䅁䅁䅍䅄䅁䅁䅯儸䅳䅁䅯朶䅯䅁䅯兣䅑䅁䅅䅁䉁䅁䅁杄䵁䅁䅁䅍畁䑁䅕睍祁䅁䅁䍄䉁䅁䅁䅂䅁䅁䅍䅄䅁䅁䅯眹䅳䅁䅯眶䅯䅁䅯兣䅑䅁䅅䅁䉁䅁䅁杄啁䅁䅁免ぁ䑁䅫免睁䑁䅣䅎祁䑁䅉䅁䵁䅉䅅䅁䕁䅁䅁睁䵁䅁䅁权畁䅄䅁权潄权䅁权䙃䅂䅁允䅁䅁䅅䅁䭁䕁䅣䅁䵁䅉䅅䅁䕁䅁䅁睁䵁䅁䅁权癁䅄䅁权潄权䅁权䙃䅂䅁允䅁䅁䅅䅁佁䅁䅷䅁硁䑁䅅杌㑁䑁䅣䅁䵁䅉䅅䅁䕁䅁䅁睁䵁䅁䅁权塄睃䅁权湄权䅁权䑃䅂䅁允䅁䅁䅅䅁䙁乁乎桙奂創䄷䍄䉁䅁䅁䅂䅁䅁䅍䅄䅁䅁䅯李䅕䅁䅯朵䅯䅁䅯䅣䅑䅁䅅䅁䉁䅁䅁杄䵁䅁䅁免畁䑁䅁䅏㉁䅁䅁䍄䉁䅁䅁䅂䅁䅁䅍䅄䅁䅁䅯杋䄰䅁䅯眶䅯䅁䅯䄷䅯䅁䅅䅁䉁䅁䅁权䡂䅁䅁䍄䉁䅁䅁䅂䅁䅁䅍䅄䅁䅁䅯充䅕䅁䅯眶䅯䅁䅯兦䅑䅁䅅䅁䉁䅁䅁杄啁䅁䅁杍ぁ䑁䅕兎ぁ䑁䅕䅍睁䑁䅁䅁䵁䅉䅅䅁䕁䅁䅁睁䵁䅁䅁权䅃䅄䅁权畄权䅁权䙃䅂䅁允䅁䅁䅅䅁䙁䅁䅁䅁睂䌫䉬䍄䉁䅁䅁䅂䅁䅁䅍䅄䅁䅁䅯杒䅕䅁䅯朷䅯䅁䅯兢䅑䅁䅅䅁䉁䅁䅁兂䅁䅁䅁䱧䵲䅷杷允䅁䅁䅑䅁䑁䅁䅷䅁䭁偁䱅䅁䭁佁䭯䅁䭁䥁䕍䅁䉁䅁䅁允䅁䅁䄴䅄䅁䑁䅁杌穁䑁䅁睎䅁䅁杷允䅁䅁䅑䅁䑁䅁䅷䅁䭁䱁䵕䅁䭁佁䭧䅁䭁佁䭷䅁䉁䅁䅁允䅁䅁䅯睒䅁䅁杷允䅁䅁䅑䅁䑁䅁䅷䅁䭁䱁䈰䅁䭁䉁䅅䅁䭁䅁䍑䅁䉁䅁䅁允䅁䅁䄴䅆䅁䑁䅕䅏㍁䑁䅙䅍睁䑁䅁䅍睁䅁䅁䍄䉁䅁䅁䅂䅁䅁䅍䅄䅁䅁䅯杹䅑䅁䅯朶䅯䅁䅯全䅑䅁䅅䅁䉁䅁䅁杄䵁䅁䅁免畁䑁䅕兏ㅁ䅁䅁䍄䉁䅁䅁䅂䅁䅁䅍䅄䅁䅁䅯睰䅳䅁䅯䄶䅯䅁䅯睧䅑䅁䅅䅁䉁䅁䅁杄佁䅁䅁免㉁䍁䄴兏睁䑁䅕䅁䵁䅉䅅䅁䕁䅁䅁睁䵁䅁䅁权㍃兄䅁权煄权䅁权療䅂䅁允䅁䅁䅅䅁佁䅁䅷䅁穁䍁䄴免穁䑁䅕䅁䵁䅉䅅䅁䕁䅁䅁睁䵁䅁䅁权㙄兂䅁权湄权䅁权㥂䅂䅁允䅁䅁䅅䅁䙁偁堶坐䔴䅍䅐䍄䉁䅁䅁䅂䅁䅁䅍䅄䅁䅁䅯兲䅷䅁䅯䄶䅯䅁䅯兦䅑䅁䅅䅁䉁䅁䅁杄佁䅁䅁杍ㅁ䍁䄴兎硁䑁䅧䅁䵁䅉䅅䅁䕁䅁䅁睁䵁䅁䅁权歂䅁䅁权剁䅁䅁权䙁䅁䅁允䅁䅁䅅䅁佁䉁䅑䅁硁䑁䅕兎穁䑁䅫睎睁䑁䅁䅍䅁䅁杷允䅁䅁䅑䅁䑁䅁䅷䅁䭁䕁䴸䅁䭁佁䬴䅁䭁䡁䕅䅁䉁䅁䅁允䅁䅁䅕䅁䅁䅁敂唰䵁䅉䅅䅁䕁䅁䅁睁䵁䅁䅁权䍄睃䅁权湄权䅁权䙃䅂䅁允䅁䅁䅅䅁䙁乁橥䑣䬰硖䅨䍄䉁䅁䅁䅂䅁䅁䅍䅄䅁䅁䅯朴䅳䅁䅯眵䅯䅁䅯睢䅑䅁䅅䅁䉁䅁䅁兂䉃啬䱏佢䙣䅑杷允䅁䅁䅑䅁䑁䅁䅷䅁䭁偁䭙䅁䭁佁䭧䅁䭁䝁䔸䅁䉁䅁䅁允䅁䅁䄴杄䅁䑁䅍免畁䑁䅅杍ぁ䅁䅁䍄䉁䅁䅁䅂䅁䅁䅍䅄䅁䅁䅯术䅳䅁䅯朷䅯䅁䅯兢䅑䅁䅅䅁䉁䅁䅁兂䅁䅁䅁䍯摫具杷允䅁䅁䅑䅁䑁䅁䅷䅁䭁䝁䙧䅁䭁佁䬰䅁䭁佁䭷䅁䉁䅁䅁允䅁䅁䅯睒䅁䅁杷允䅁䅁䅑䅁䑁䅁䅷䅁䭁䑁䱕䅁䭁佁䭳䅁䭁䡁䕅䅁䉁䅁䅁允䅁䅁䄴杅䅁䑁䅉睍ㅁ䑁䅙睍㕁䑁䅧䅏䅁䅁杷允䅁䅁䅑䅁䑁䅁䅷䅁䭁䙁䵕䅁䭁佁䬴䅁䭁䥁䕍䅁䉁䅁䅁允䅁䅁䅕䅁䅁䥁瑁唸䵁䅉䅅䅁䕁䅁䅁睁䵁䅁䅁权㍄兂䅁权灄权䅁权㥂䅂䅁允䅁䅁䅅䅁䙁䅁䅁䅁䅁偭䅊䍄䉁䅁䅁䅂䅁䅁䅍䅄䅁䅁䅯睭䅷䅁䅯儶䅯䅁䅯睧䅑䅁䅅䅁䉁䅁䅁兂䅁䅁䅁䝁睩䅷杷允䅁䅁䅑䅁䑁䅁䅷䅁䭁佁䱍䅁䭁佁䭣䅁䭁䝁䔸䅁䉁䅁䅁允䅁䅁䅕挰呱啨畃吹䴸䅉䅅䅁䕁䅁䅁睁䵁䅁䅁权歄睃䅁权湄权䅁权療䅂䅁允䅁䅁䅅䅁䙁䵁桵扒穢刯䅂䍄䉁䅁䅁䅂䅁䅁䅍䅄䅁䅁䅯克䄰䅁䅯朵䅯䅁䅯兣䅑䅁䅅䅁䉁䅁䅁杄䵁䅁䅁免畁䑁䅁睍祁䅁䅁䍄䉁䅁䅁䅂䅁䅁䅍䅄䅁䅁䅯末䅑䅁䅯朵䅯䅁䅯睧䅑䅁䅅䅁䉁䅁䅁杄䵁䅁䅁䅍畁䑁䅫李㍁䅁䅁䍄䉁䅁䅁䅂䅁䅁䅍䅄䅁䅁䅯杆䅷䅁䅯眶䅯䅁䅯睢䅑䅁䅅䅁䉁䅁䅁杄十䅁䅁睍硁䑁䅧䅎睁䑁䅫䅍睁䅁䅁䍄䉁䅁䅁䅂䅁䅁䅍䅄䅁䅁䅯䅨䅷䅁䅯朷䅯䅁䅯兦䅑䅁䅅䅁䉁䅁䅁兂䅁䅁䅁䙧䡢䅑杷允䅁䅁䅑䅁䑁䅁䅷䅁䭁䱁乣䅁䭁佁䭯䅁䭁䡁䕯䅁䉁䅁䅁允䅁䅁䄴䅄䅁䑁䅍杌ぁ䑁䅁䅏䅁䅁杷允䅁䅁䅑䅁䑁䅁䅷䅁䭁佁䕅䅁䭁佁䬰䅁䭁䡁䕁䅁䉁䅁䅁允䅁䅁䅕匰扌堫焵䐷䴸䅉䅅䅁䕁䅁䅁睁䵁䅁䅁权㍃兄䅁权煄权䅁权睂䅂䅁允䅁䅁䅅䅁佁䅁䅷䅁穁䍁䄴䅍ㅁ䑁䅙䅁䵁䅉䅅䅁䕁䅁䅁睁䵁䅁䅁权㍃兄䅁权煄权䅁权硂䅂䅁允䅁䅁䅅䅁佁䅁䅷䅁穁䍁䄴䅎ㅁ䑁䅍䅁䵁䅉䅅䅁䕁䅁䅁睁䵁䅁䅁权㍃兄䅁权瑄权䅁权䑃䅂䅁允䅁䅁䅅䅁䙁䡁啳歲桦略⽁䍄䉁䅁䅁睁䅁䅁䅍䅄䅁䅁䅯睚䅕䅁䅯䅊䅙䅁䅅䅁䉁䅁䅁权扃䅃䅁䍄䉁䅁䅁䅂䅁䅁䅍䅄䅁䅁䅯睊䅷䅁䅯眶䅯䅁䅯兢䅑䅁䅅䅁䉁䅁䅁杄十䅁䅁李ㅁ䑁䅑䅎㕁䑁䅉䅍㕁䅁䅁䍄䉁䅁䅁䅂䅁䅁䅍䅄䅁䅁䅯睴䄰䅁䅯朶䅯䅁䅯全䅑䅁䅅䅁䉁䅁䅁杄䵁䅁䅁䅎畁䑁䅁李穁䅁䅁䍄䉁䅁䅁䅂䅁䅁䅍䅄䅁䅁䅯兖䄰䅁䅯儷䅯䅁䅯兦䅑䅁䅅䅁䉁䅁䅁兂⽂牡へ硫⭪睐杷允䅁䅁䅑䅁䑁䅁䅷䅁䭁䱁䕁䅁䭁佁䭳䅁䭁䥁䕍䅁䉁䅁䅁允䅁䅁䄴杅䅁䑁䅣兏㉁䑁䅕免睁䑁䅁䅍䅁䅁杷允䅁䅁䅑䅁䑁䅁䅷䅁䭁䙁乳䅁䭁佁䭯䅁䭁䥁䕕䅁䉁䅁䅁允䅁䅁䄴䅄䅁䑁䅁杌ぁ䑁䅙䅎䅁䅁杷允䅁䅁䅑䅁䑁䅁䅷䅁䭁䱁䵉䅁䭁佁䭧䅁䭁䡁䕅䅁䉁䅁䅁允䅁䅁䄴杄䅁䑁䅅睎畁䑁䅑兏祁䅁䅁䍄䉁䅁䅁䅂䅁䅁䅍䅄䅁䅁䅯六䅕䅁䅯朵䅯䅁䅯兢䅑䅁䅅䅁䉁䅁䅁权䡂䅁䅁䍄䉁䅁䅁䅂䅁䅁䅍䅄䅁䅁䅯睉䄰䅁䅯朶䅯䅁䅯睢䅑䅁䅅䅁䉁䅁䅁权䡂䅁䅁䍄䉁䅁䅁䅂䅁䅁䅍䅄䅁䅁䅯睉䄰䅁䅯朶䅯䅁䅯䅣䅑䅁䅅䅁䉁䅁䅁权䡂䅁䅁䍄䉁䅁䅁䅂䅁䅁䅍䅄䅁䅁䅯䅴䅷䅁䅯朶䅯䅁䅯来䅑䅁䅅䅁䉁䅁䅁权䡂䅁䅁䍄䉁䅁䅁䅂䅁䅁䅍䅄䅁䅁䅯䄸䅑䅁䅯眵䅯䅁䅯兦䅑䅁䅅䅁䉁䅁䅁兂睄㡰䱚㑎呫䅑杷允䅁䅁䅑䅁䑁䅁䅷䅁䭁䅁䙷䅁䭁佁䭙䅁䭁䝁䔸䅁䉁䅁䅁允䅁䅁䄴䅄䅁䑁䅍杌祁䑁䅁兎䅁䅁杷允䅁䅁䅑䅁䑁䅁䅷䅁䭁䉁久䅁䭁佁䬰䅁䭁䡁䕁䅁䉁䅁䅁允䅁䅁䅕䙂余扌摋稱䴸䅉䅅䅁䕁䅁䅁睁䵁䅁䅁权ぁ兂䅁权潄权䅁权䑃䅂䅁允䅁䅁䅅䅁佁䅁䄴䅁祁䑁䅁杌硁䑁䅁睍䅁䅁杷允䅁䅁䅑䅁䑁䅁䅷䅁䭁䍁乍䅁䭁佁䭯䅁䭁䡁䔰䅁䉁䅁䅁允䅁䅁䅯睒䅁䅁杷允䅁䅁䅑䅁䑁䅁䅷䅁䭁䩁䴸䅁䭁佁䭣䅁䭁䡁䕁䅁䉁䅁䅁允䅁䅁䅕瑃橥䑣䬰䕉䵁䅉䅅䅁䕁䅁䅁睁䵁䅁䅁权ㅁ兂䅁权煄权䅁权䙃䅂䅁允䅁䅁䅅䅁佁䅁䅷䅁睁䍁䄴免睁䑁䅍䅁䵁䅉䅅䅁䕁䅁䅁睁䵁䅁䅁权䙄䅄䅁权浄权䅁权䙃䅂䅁允䅁䅁䅅䅁佁䅁䅷䅁祁䍁䄴李ㅁ䑁䅑䅁䵁䅉䅅䅁䕁䅁䅁睁䵁䅁䅁权坃允䅁权䕁䅁䅁权䕁杁䅁允䅁䅁䅅䅁䙁䅁䅁䅁䙁氷䉚䍄䉁䅁䅁䅂䅁䅁䅍䅄䅁䅁䅯睏䅳䅁䅯儷䅯䅁䅯兣䅑䅁䅅䅁䉁䅁䅁兂祄䰲唲湤潦睐杷允䅁䅁䅑䅁䑁䅁䅷䅁䭁䑁䵕䅁䭁佁䭯䅁䭁䡁䕅䅁䉁䅁䅁允䅁䅁䄴䅄䅁䑁䅅杌㉁䑁䅧兏䅁䅁杷允䅁䅁䅑䅁䑁䅁䅷䅁䭁䑁䵕䅁䭁佁䭯䅁䭁䡁䔰䅁䉁䅁䅁允䅁䅁䄴䅄䅁䑁䅅杌穁䑁䅑杍䅁䅁杷允䅁䅁䅑䅁䑁䅁䅷䅁䭁䅁䉁䅁䭁䅁䅯䅁䭁䅁䍑䅁䉁䅁䅁允䅁䅁䅕䙅㕧䵴㉨橺䴸䅉䅅䅁䕁䅁䅁睁䵁䅁䅁权䅃䅄䅁权瑄权䅁权㙂䅂䅁允䅁䅁䅅䅁䙁䱁昶楇搯䌵䅎䍄䉁䅁䅁䅂䅁䅁䅍䅄䅁䅁䅯杮䅳䅁䅯眵䅯䅁䅯睢䅑䅁䅅䅁䉁䅁䅁兂楂䙅㕧䥴獧䅑杷允䅁䅁䅑䅁䑁䅁䅷䅁䭁佁䕳䅁䭁佁䭫䅁䭁䥁䕕䅁䉁䅁䅁允䅁䅁䅕䅁䅁䥁噂捁䵅䅉䅅䅁䕁䅁䅁睁䵁䅁䅁权⽄权䅁权湄权䅁权㥂䅂䅁允䅁䅁䅅䅁䙁佁汏㡭村䅳䅢䍄䉁䅁䅁䅂䅁䅁䅍䅄䅁䅁䅯杌䅕䅁䅯儷䅯䅁䅯来䅑䅁䅅䅁䉁䅁䅁兂䵂㑎䉬余㉘睐杷允䅁䅁䅑䅁䑁䅁䅷䅁䭁䅁䱍䅁䭁佁䭣䅁䭁䡁䔰䅁䉁䅁䅁允䅁䅁䅕⼵灵搸乊歅䵁䅉䅅䅁䕁䅁䅁睁䵁䅁䅁权㑄睃䅁权浄权䅁权療䅂䅁允䅁䅁䅅䅁佁䅁䅷䅁硁䍁䄴兎祁䑁䅫䅁䵁䅉䅅䅁䕁䅁䅁睁䵁䅁䅁权䍁兂䅁权牄权䅁权硂䅂䅁允䅁䅁䅅䅁佁䉁䅉䅁ぁ䑁䅅免祁䑁䅣䅍睁䑁䅁䅁䵁䅉䅅䅁䕁䅁䅁睁䵁䅁䅁权捂䅄䅁权瑄权䅁权睂䅂䅁允䅁䅁䅅䅁䙁䡁㕷条坨支⽧䍄䉁䅁䅁䅂䅁䅁䅍䅄䅁䅁䅯䅌䅳䅁䅯儷䅯䅁䅯䄷䅯䅁䅅䅁䉁䅁䅁权䡂䅁䅁䍄䉁䅁䅁䅂䅁䅁䅍䅄䅁䅁䅯䄲䅷䅁䅯朶䅯䅁䅯兢䅑䅁䅅䅁䉁䅁䅁权䡂䅁䅁䍄䉁䅁䅁䅂䅁䅁䅍䅄䅁䅁䅯䅒䅕䅁䅯儷䅯䅁䅯睧䅑䅁䅅䅁䉁䅁䅁兂㙃兓䍷㑋㉥睐杷允䅁䅁䅑䅁䑁䅁䅷䅁䭁䩁䱧䅁䭁佁䭧䅁䭁䝁䔸䅁䉁䅁䅁允䅁䅁䄴杄䅁䑁䅉䅍畁䑁䅣䅎祁䅁䅁䍄䉁䅁䅁䅂䅁䅁䅍䅄䅁䅁䅯八䄰䅁䅯眵䅯䅁䅯睧䅑䅁䅅䅁䉁䅁䅁兂㍁ㅐ卬㔸坯䅑杷允䅁䅁䅑䅁䑁䅁䅷䅁䭁䍁䰴䅁䭁佁䬴䅁䭁䡁䕁䅁䉁䅁䅁允䅁䅁䅕䅁䅁䵁求䔳䵁䅉䅅䅁䕁䅁䅁睁䵁䅁䅁权奄䅄䅁权煄权䅁权療䅂䅁允䅁䅁䅅䅁佁䅁䅷䅁硁䍁䄴免㕁䑁䅅䅁䵁䅉䅅䅁䕁䅁䅁睁䵁䅁䅁权䉂睃䅁权湄权䅁权獄权䅁允䅁䅁䅅䅁䭁䕁䅣䅁䵁䅉䅅䅁䕁䅁䅁睁䵁䅁䅁权煃䅄䅁权牄权䅁权㙂䅂䅁允䅁䅁䅅䅁佁䉁䅑䅁硁䑁䅅免ㅁ䑁䅅李㉁䑁䅁免䅁䅁杷允䅁䅁䅑䅁䑁䅁䅷䅁䭁偁䭍䅁䭁佁䭫䅁䭁佁䭷䅁䉁䅁䅁允䅁䅁䅯睒䅁䅁杷允䅁䅁䅑䅁䑁䅁䅷䅁䭁乁䵧䅁䭁佁䭯䅁䭁䥁䕕䅁䉁䅁䅁允䅁䅁䄴䅄䅁䑁䅅杌硁䑁䅫睎䅁䅁杷允䅁䅁䅑䅁䑁䅁䅷䅁䭁䡁䰴䅁䭁佁䭫䅁䭁䝁䔸䅁䉁䅁䅁允䅁䅁䅕䅁䅁䅁慄獸䵁䅉䅅䅁䑁䅁䅁睁䵁䅁䅁权䕄兂䅁权奁杂䅁允䅁䅁䅅䅁䭁䡁䝷䅁䵁䅉䅅䅁䕁䅁䅁睁䵁䅁䅁权⭁睃䅁权潄权䅁权㥂䅂䅁允䅁䅁䅅䅁佁䅁䄴䅁穁䑁䅍杌穁䑁䅧䅎䅁䅁杷允䅁䅁䅑䅁䑁䅁䅷䅁䭁乁䵍䅁䭁佁䭣䅁䭁䡁䕯䅁䉁䅁䅁允䅁䅁䅕㑋坣挲㌷歆䵁䅉䅅䅁䕁䅁䅁睁䵁䅁䅁权䭃䅄䅁权牄权䅁权獄权䅁允䅁䅁䅅䅁䭁䕁䅣䅁䵁䅉䅅䅁䕁䅁䅁睁䵁䅁䅁权㙂䅄䅁权湄权䅁权獄权䅁允䅁䅁䅅䅁䭁䕁䅣䅁䵁䅉䅅䅁䕁䅁䅁睁䵁䅁䅁权汁䅄䅁权煄权䅁权療䅂䅁允䅁䅁䅅䅁佁䅁䅷䅁祁䍁䄴免穁䑁䅙䅁䵁䅉䅅䅁䕁䅁䅁睁䵁䅁䅁权扂兂䅁权煄权䅁权䑃䅂䅁允䅁䅁䅅䅁䭁䕁䅣䅁䵁䅉䅅䅁䕁䅁䅁睁䵁䅁䅁权䍁兄䅁权瑄权䅁权療䅂䅁允䅁䅁䅅䅁䙁䍁硣䭃捷桗䄵䍄䉁䅁䅁䅂䅁䅁䅍䅄䅁䅁䅯眫䅑䅁䅯䄶䅯䅁䅯来䅑䅁䅅䅁䉁䅁䅁杄䵁䅁䅁免ぁ䍁䄴李穁䅁䅁䍄䉁䅁䅁䅂䅁䅁䅍䅄䅁䅁䅯兊䅷䅁䅯朶䅯䅁䅯兦䅑䅁䅅䅁䉁䅁䅁杄䵁䅁䅁免畁䑁䅧䅏硁䅁䅁䍄䉁䅁䅁䅂䅁䅁䅍䅄䅁䅁䅯䅚䅅䅁䅯充䅁䅁䅯䅂䅉䅁䅅䅁䉁䅁䅁杄啁䅁䅁杍㕁䑁䅫免睁䑁䅁䅍睁䑁䅁䅁䵁䅉䅅䅁䕁䅁䅁睁䵁䅁䅁权奂兄䅁权煄权䅁权獄权䅁允䅁䅁䅅䅁䭁䕁䅣䅁䵁䅉䅅䅁䑁䅁䅁睁䵁䅁䅁权杂兂䅁权流杂䅁允䅁䅁䅅䅁佁䅁䄴䅁硁䑁䅁䅍畁䑁䅫䅏䅁䅁杷允䅁䅁䅑䅁䑁䅁䅷䅁䭁偁䬴䅁䭁佁䭧䅁䭁䡁䔰䅁䉁䅁䅁允䅁䅁䄴杄䅁䑁䅕䅏畁䑁䅫䅏㍁䅁䅁䍄䉁䅁䅁䅂䅁䅁䅍䅄䅁䅁䅯杵䅳䅁䅯䄶䅯䅁䅯来䅑䅁䅅䅁䉁䅁䅁杄佁䅁䅁免祁䍁䄴䅏硁䑁䅉䅁䵁䅉䅅䅁䕁䅁䅁睁䵁䅁䅁权灂兂䅁权煄权䅁权䑃䅂䅁允䅁䅁䅅䅁佁䅁䅷䅁硁䍁䄴䅎㍁䑁䅫䅁䵁䅉䅅䅁䕁䅁䅁睁䵁䅁䅁权䕁杂䅁权湄权䅁权硂䅂䅁允䅁䅁䅅䅁䙁䡁灮橊䥅䉌䅖䍄䉁䅁䅁䅂䅁䅁䅍䅄䅁䅁䅯朸䅳䅁䅯朵䅯䅁䅯兣䅑䅁䅅䅁䉁䅁䅁杄䵁䅁䅁免畁䑁䅁睎硁䅁䅁䍄䉁䅁䅁䅂䅁䅁䅍䅄䅁䅁䅯䅄䄰䅁䅯儷䅯䅁䅯睢䅑䅁䅅䅁䉁䅁䅁兂䭂汄欫䥪䅷䅑杷允䅁䅁䅑䅁䑁䅁䅷䅁䭁䩁丸䅁䭁佁䭫䅁䭁䥁䕕䅁䉁䅁䅁允䅁䅁䅕䅁䅁䝁あ欹䵁䅉䅅䅁䕁䅁䅁睁䵁䅁䅁权⭁睃䅁权瑄权䅁权㙂䅂䅁允䅁䅁䅅䅁䙁䅁䍷㑋坣刲䅖䍄䉁䅁䅁䅂䅁䅁䅍䅄䅁䅁䅯睐䅳䅁䅯儷䅯䅁䅯来䅑䅁䅅䅁䉁䅁䅁兂剃堷⽷噎焷睐杷允䅁䅁䅑䅁䑁䅁䅷䅁䭁䝁乑䅁䭁佁䬰䅁䭁佁䭷䅁䉁䅁䅁允䅁䅁䅯睒䅁䅁杷允䅁䅁䅑䅁䑁䅁䅷䅁䭁䅁䜸䅁䭁佁䭫䅁䭁䡁䕅䅁䉁䅁䅁允䅁䅁䅕䅁䅁䱁牃欸䵁䅉䅅䅁䕁䅁䅁睁䵁䅁䅁权奂兄䅁权煄权䅁权硂䅂䅁允䅁䅁䅅䅁佁䅁䅷䅁睁䍁䄴李ㅁ䑁䅙䅁䵁䅉䅅䅁䕁䅁䅁睁䵁䅁䅁权䝂允䅁权䉁杁䅁权䍁杁䅁允䅁䅁䅅䅁䙁䥁煓汚㕂瑙䅒䍄䉁䅁䅁䅂䅁䅁䅍䅄䅁䅁䅯兵䅳䅁䅯眶䅯䅁䅯全䅑䅁䅅䅁䉁䅁䅁杄十䅁䅁免㉁䑁䅅睎㉁䑁䅣䅏㍁䅁䅁䍄䉁䅁䅁䅂䅁䅁䅍䅄䅁䅁䅯朹䅑䅁䅯朵䅯䅁䅯兣䅑䅁䅅䅁䉁䅁䅁杄䵁䅁䅁杍畁䑁䅙免ㅁ䅁䅁䍄䉁䅁䅁䅂䅁䅁䅍䅄䅁䅁䅯䅦䄰䅁䅯朶䅯䅁䅯兢䅑䅁䅅䅁䉁䅁䅁杄䵁䅁䅁䅍畁䑁䅙李ぁ䅁䅁䍄䉁䅁䅁䅂䅁䅁䅍䅄䅁䅁䅯六䅑䅁䅯儶䅯䅁䅯睧䅑䅁䅅䅁䉁䅁䅁兂䅁䅁䅁䍭䉫兑杷允䅁䅁䅑䅁䑁䅁䅷䅁䭁䝁䵯䅁䭁佁䭣䅁䭁䡁䕁䅁䉁䅁䅁允䅁䅁䅕呦ㄸ牘䩰歃䵁䅉䅅䅁䕁䅁䅁睁䵁䅁䅁权奂兄䅁权煄权䅁权䑃䅂䅁允䅁䅁䅅䅁佁䅁䅷䅁睁䍁䄴李ぁ䑁䅑䅁䵁䅉䅅䅁䕁䅁䅁睁䵁䅁䅁权坁䅄䅁权灄权䅁权㙂䅂䅁允䅁䅁䅅䅁䙁䅁䅁䅁䅁㤫䄱䍄䉁䅁䅁䅂䅁䅁䅍䅄䅁䅁䅯睬䄰䅁䅯儷䅯䅁䅯兢䅑䅁䅅䅁䉁䅁䅁权䡂䅁䅁䍄䉁䅁䅁䅂䅁䅁䅍䅄䅁䅁䅯䅥䅷䅁䅯眶䅯䅁䅯兢䅑䅁䅅䅁䉁䅁䅁杄十䅁䅁䅏硁䑁䅑李穁䑁䅫睍㑁䅁䅁䍄䉁䅁䅁䅂䅁䅁䅍䅄䅁䅁䅯䄷䅷䅁䅯眵䅯䅁䅯䅣䅑䅁䅅䅁䉁䅁䅁兂い搯㑒匶塙䅑杷允䅁䅁䅑䅁䑁䅁䅷䅁䭁䵁䵷䅁䭁佁䭫䅁䭁䝁䔸䅁䉁䅁䅁允䅁䅁䅕䅁䅁䭁㝂䔸䵁䅉䅅䅁䕁䅁䅁睁䵁䅁䅁权㑂睃䅁权煄权䅁权㙂䅂䅁允䅁䅁䅅䅁佁䅁䅷䅁睁䍁䄴䅏睁䑁䅑䅁䵁䅉䅅䅁䕁䅁䅁睁䵁䅁䅁权浄睃䅁权湄权䅁权獄权䅁允䅁䅁䅅䅁䭁䕁䅣䅁䵁䅉䅅䅁䕁䅁䅁睁䵁䅁䅁权㑂睃䅁权煄权䅁权睂䅂䅁允䅁䅁䅅䅁佁䅁䅷䅁睁䍁䄴䅏ㅁ䑁䅙䅁䵁䅉䅅䅁䕁䅁䅁睁䵁䅁䅁权䵄睃䅁权浄权䅁权䙃䅂䅁允䅁䅁䅅䅁佁䅁䅷䅁硁䍁䄴兎ㅁ䑁䅅䅁䵁䅉䅅䅁䕁䅁䅁睁䵁䅁䅁权杂兂䅁权牄权䅁权硂䅂䅁允䅁䅁䅅䅁佁䉁䅉䅁㍁䑁䅕䅏㉁䑁䅣䅍祁䑁䅧䅁䵁䅉䅅䅁䕁䅁䅁睁䵁䅁䅁权橃睃䅁权牄权䅁权䑃䅂䅁允䅁䅁䅅䅁佁䉁䅉䅁祁䑁䅙杍ㅁ䑁䅙䅍睁䑁䅁䅁䵁䅉䅅䅁䕁䅁䅁睁䵁䅁䅁权ㅄ䅄䅁权煄权䅁权獄权䅁允䅁䅁䅅䅁䭁䕁䅣䅁䵁䅉䅅䅁䕁䅁䅁睁䵁䅁䅁权䉃䅄䅁权潄权䅁权㙂䅂䅁允䅁䅁䅅䅁佁䉁䅉䅁瑁䑁䅉李㉁䍁䄴李㉁䑁䅣䅁䵁䅉䅅䅁䕁䅁䅁睁䵁䅁䅁权扃䅄䅁权畄权䅁权㥂䅂䅁允䅁䅁䅅䅁䙁䅁䅁䅁睂晨䅴䍄䉁䅁䅁䅂䅁䅁䅍䅄䅁䅁䅯眹䅯䅁䅯儶䅯䅁䅯全䅑䅁䅅䅁䉁䅁䅁兂䅁䅁䅁䱁穥䅷杷允䅁䅁䅑䅁䑁䅁䅷䅁䭁䩁䘰䅁䭁佁䭧䅁䭁䥁䕍䅁䉁䅁䅁允䅁䅁䄴杄䅁䑁䅍杍畁䑁䅍杍㍁䅁䅁䍄䉁䅁䅁䅂䅁䅁䅍䅄䅁䅁䅯杆䅷䅁䅯儶䅯䅁䅯兦䅑䅁䅅䅁䉁䅁䅁兂䅁䅁䅁䩁慄䅑杷允䅁䅁䅑䅁䑁䅁䅷䅁䭁䑁乣䅁䭁佁䭙䅁䭁䝁䔸䅁䉁䅁䅁允䅁䅁䄴杄䅁䑁䅅睍畁䑁䅉杍㉁䅁䅁䍄䉁䅁䅁䅂䅁䅁䅍䅄䅁䅁䅯眫䅳䅁䅯䄶䅯䅁䅯兢䅑䅁䅅䅁䉁䅁䅁权䡂䅁䅁䍄䉁䅁䅁䅂䅁䅁䅍䅄䅁䅁䅯杤䄰䅁䅯䄶䅯䅁䅯䄷䅯䅁䅅䅁䉁䅁䅁权䡂䅁䅁䍄䉁䅁䅁䅂䅁䅁䅍䅄䅁䅁䅯朶䅷䅁䅯儷䅯䅁䅯兣䅑䅁䅅䅁䉁䅁䅁兂潂敫㠱穐䩕䅑杷允䅁䅁䅑䅁䑁䅁䅷䅁䭁䵁䵷䅁䭁佁䭳䅁䭁佁䭷䅁䉁䅁䅁允䅁䅁䅯睒䅁䅁杷允䅁䅁䅑䅁䑁䅁䅷䅁䭁乁䰸䅁䭁佁䭳䅁䭁䥁䕕䅁䉁䅁䅁允䅁䅁䄴杅䅁䑁䅑睎㑁䑁䅫䅏ぁ䑁䅙李䅁䅁杷允䅁䅁䅑䅁䑁䅁䅷䅁䭁乁䰸䅁䭁佁䬰䅁䭁䡁䕅䅁䉁䅁䅁允䅁䅁䅕積積積積稷䴸䅉䅅䅁䕁䅁䅁睁䵁䅁䅁权㥂兂䅁权煄权䅁权硂䅂䅁允䅁䅁䅅䅁佁䅁䅷䅁睁䍁䄴免㍁䑁䅧䅁䵁䅉䅅䅁䕁䅁䅁睁䵁䅁䅁权摄䅄䅁权牄权䅁权睂䅂䅁允䅁䅁䅅䅁佁䉁䅉䅁ㅁ䑁䅍免睁䑁䅁䅍睁䑁䅁䅁䵁䅉䅅䅁䕁䅁䅁睁䵁䅁䅁权啄䅄䅁权煄权䅁权䑃䅂䅁允䅁䅁䅅䅁佁䅁䅷䅁睁䍁䄴睎㕁䑁䅅䅁䵁䅉䅅䅁䕁䅁䅁睁䵁䅁䅁权佁睃䅁权煄权䅁权獄权䅁允䅁䅁䅅䅁䭁䕁䅣䅁䵁䅉䅅䅁䕁䅁䅁睁䵁䅁䅁权㉁兄䅁权畄权䅁权療䅂䅁允䅁䅁䅅䅁䙁䅁䅁䅁睄⽄䅂䍄䉁䅁䅁睁䅁䅁䅍䅄䅁䅁䅯眯䅕䅁䅯杇䅙䅁䅅䅁䉁䅁䅁权楂杂䅁䍄䉁䅁䅁䅂䅁䅁䅍䅄䅁䅁䅯䅶䅳䅁䅯儷䅯䅁䅯来䅑䅁䅅䅁䉁䅁䅁兂敃㘷䝦穓穦睐杷允䅁䅁䅑䅁䑁䅁䅷䅁䭁䑁乣䅁䭁佁䭳䅁䭁䡁䕅䅁䉁䅁䅁允䅁䅁䄴䅆䅁䑁䅅杍㕁䑁䅕睍睁䑁䅉杍㑁䅁䅁䍄䉁䅁䅁䅂䅁䅁䅍䅄䅁䅁䅯䅕䄰䅁䅯儶䅯䅁䅯睧䅑䅁䅅䅁䉁䅁䅁兂䅁䅁䅁䩙湔䅑杷允䅁䅁䅑䅁䑁䅁䅷䅁䭁䡁䅯䅁䭁䅁䅯䅁䭁䅁䍑䅁䉁䅁䅁允䅁䅁䅕㝤昶楇搯い䵁䅉䅅䅁䕁䅁䅁睁䵁䅁䅁权㙁兂䅁权煄权䅁权獄权䅁允䅁䅁䅅䅁䭁䕁䅣䅁䵁䅉䅅䅁䕁䅁䅁睁䵁䅁䅁权杁兄䅁权湄权䅁权䑃䅂䅁允䅁䅁䅅䅁䭁䕁䅣䅁䵁䅉䅅䅁䕁䅁䅁睁䵁䅁䅁权⭃䅁䅁权䕁䅁䅁权䙁䅁䅁允䅁䅁䅅䅁䙁䅁䅁䥁䕄䥄䈱䍄䉁䅁䅁䅂䅁䅁䅍䅄䅁䅁䅯睐䅷䅁䅯朶䅯䅁䅯来䅑䅁䅅䅁䉁䅁䅁杄䵁䅁䅁䅍畁䑁䅍䅎㍁䅁䅁䍄䉁䅁䅁䅂䅁䅁䅍䅄䅁䅁䅯眸䅷䅁䅯眶䅯䅁䅯兦䅑䅁䅅䅁䉁䅁䅁杄十䅁䅁兎硁䑁䅫兏ぁ䑁䅁䅍睁䅁䅁䍄䉁䅁䅁䅂䅁䅁䅍䅄䅁䅁䅯材䅷䅁䅯朶䅯䅁䅯䅣䅑䅁䅅䅁䉁䅁䅁杄䵁䅁䅁免畁䑁䅫李祁䅁䅁䍄䉁䅁䅁䅂䅁䅁䅍䅄䅁䅁䅯党䅷䅁䅯朷䅯䅁䅯兦䅑䅁䅅䅁䉁䅁䅁兂䅁䅁䅁䵧䵈䅷杷允䅁䅁䅑䅁䑁䅁䅷䅁䭁䙁䵯䅁䭁佁䭣䅁䭁䝁䔰䅁䉁䅁䅁允䅁䅁䅕䅁䅁䅁䅁ぁ䵁䅉䅅䅁䕁䅁䅁睁䵁䅁䅁权扁允䅁权䭁䅁䅁权䙁䅁䅁允䅁䅁䅅䅁䙁佁汏㡭村䉍䅆䍄䉁䅁䅁䅂䅁䅁䅍䅄䅁䅁䅯睐䅷䅁䅯朶䅯䅁䅯䅣䅑䅁䅅䅁䉁䅁䅁杄䭁䅁䅁䅍畁䑁䅍兎䅁䅁杷允䅁䅁䅑䅁䑁䅁䅷䅁䭁䥁䙷䅁䭁佁䬴䅁䭁䝁䔰䅁䉁䅁䅁允䅁䅁䅕䅁䅁䕁䕁啅䵅䅉䅅䅁䕁䅁䅁睁䵁䅁䅁权⭁䅄䅁权煄权䅁权䙃䅂䅁允䅁䅁䅅䅁佁䅁䅷䅁祁䍁䄴䅍祁䑁䅉䅁䵁䅉䅅䅁䕁䅁䅁睁䵁䅁䅁权⭁䅄䅁权煄权䅁权㥂䅂䅁允䅁䅁䅅䅁佁䅁䅷䅁祁䍁䄴䅍ㅁ䑁䅣䅁䵁䅉䅅䅁䕁䅁䅁睁䵁䅁䅁权㕄䅄䅁权潄权䅁权䑃䅂䅁允䅁䅁䅅䅁䭁䕁䅣䅁䵁䅉䅅䅁䕁䅁䅁睁䵁䅁䅁权奃睃䅁权湄权䅁权瑂䅂䅁允䅁䅁䅅䅁䙁䙁乃㉬匴硁䅆䍄䉁䅁䅁䅂䅁䅁䅍䅄䅁䅁䅯杪䅑䅁䅯儷䅯䅁䅯来䅑䅁䅅䅁䉁䅁䅁兂呄坔光䑗歮睐杷允䅁䅁䅑䅁䑁䅁䅷䅁䭁䑁䵁䅁䭁佁䬴䅁䭁䡁䕅䅁䉁䅁䅁允䅁䅁䅯睒䅁䅁杷允䅁䅁䅑䅁䑁䅁䅷䅁䭁䑁䴸䅁䭁佁䭯䅁䭁䡁䔰䅁䉁䅁䅁允䅁䅁䄴䅄䅁䑁䅁杌穁䑁䅑䅏䅁䅁杷允䅁䅁䅑䅁䑁䅁䅷䅁䭁偁䰰䅁䭁佁䭯䅁䭁佁䭷䅁䉁䅁䅁允䅁䅁䅯睒䅁䅁杷允䅁䅁䅑䅁䑁䅁䅷䅁䭁䙁䵑䅁䭁佁䬴䅁䭁䥁䕍䅁䉁䅁䅁允䅁䅁䅕䅁䅁䵁塄䔱䵁䅉䅅䅁䕁䅁䅁睁䵁䅁䅁权㥄睃䅁权煄权䅁权硂䅂䅁允䅁䅁䅅䅁佁䅁䅷䅁睁䍁䄴兎㑁䑁䅙䅁䵁䅉䅅䅁䕁䅁䅁睁䵁䅁䅁权慂允䅁权䭁䅁䅁权䙁䅁䅁允䅁䅁䅅䅁䙁䡁潎敫㠱睐䄹䍄䉁䅁䅁䅂䅁䅁䅍䅄䅁䅁䅯杴䅕䅁䅯儶䅯䅁䅯全䅑䅁䅅䅁䉁䅁䅁兂䅁䅁䅁䡁塹䅑杷允䅁䅁䅑䅁䑁䅁䅷䅁䭁䭁乕䅁䭁佁䭫䅁䭁䡁䕅䅁䉁䅁䅁允䅁䅁䅕䅁䅁䝁橃唴䵁䅉䅅䅁䕁䅁䅁睁䵁䅁䅁权啃兄䅁权灄权䅁权㥂䅂䅁允䅁䅁䅅䅁䙁䅁䅁䅁䅃獗䅤䍄䉁䅁䅁䅂䅁䅁䅍䅄䅁䅁䅯儯䅳䅁䅯朶䅯䅁䅯全䅑䅁䅅䅁䉁䅁䅁杄䵁䅁䅁䅍畁䑁䅙免ぁ䅁䅁䍄䉁䅁䅁䅂䅁䅁䅍䅄䅁䅁䅯杊䅳䅁䅯䄶䅯䅁䅯兢䅑䅁䅅䅁䉁䅁䅁杄佁䅁䅁免睁䍁䄴䅎㍁䑁䅙䅁䵁䅉䅅䅁䕁䅁䅁睁䵁䅁䅁权㝄睃䅁权畄权䅁权獄权䅁允䅁䅁䅅䅁䭁䕁䅣䅁䵁䅉䅅䅁䕁䅁䅁睁䵁䅁䅁权扁兄䅁权灄权䅁权療䅂䅁允䅁䅁䅅䅁䙁䅁䅁䅁杁敱䅊䍄䉁䅁䅁䅂䅁䅁䅍䅄䅁䅁䅯儯䅳䅁䅯朶䅯䅁䅯睧䅑䅁䅅䅁䉁䅁䅁杄䵁䅁䅁䅍畁䑁䅙杍穁䅁䅁䍄䉁䅁䅁䅂䅁䅁䅍䅄䅁䅁䅯兎䅷䅁䅯儷䅯䅁䅯䅣䅑䅁䅅䅁䉁䅁䅁兂䉃啬䱏佢湦睐杷允䅁䅁䅑䅁䑁䅁䅷䅁䭁䑁䵫䅁䭁佁䭧䅁䭁䝁䔰䅁䉁䅁䅁允䅁䅁䄴杄䅁䑁䅅李畁䑁䅑䅏硁䅁䅁䍄䉁䅁䅁睁䅁䅁䅍䅄䅁䅁䅯杬䅑䅁䅯䅊䅙䅁䅅䅁䉁䅁䅁权敁睂䅁䍄䉁䅁䅁䅂䅁䅁䅍䅄䅁䅁䅯睬䅑䅁䅯朵䅯䅁䅯睢䅑䅁䅅䅁䉁䅁䅁杄䵁䅁䅁杍畁䑁䅣杍ㅁ䅁䅁䍄䉁䅁䅁䅂䅁䅁䅍䅄䅁䅁䅯兊䅳䅁䅯儶䅯䅁䅯睢䅑䅁䅅䅁䉁䅁䅁兂䅁䅁䅁䵧噘䅑杷允䅁䅁䅑䅁䑁䅁䅷䅁䭁偁䰰䅁䭁佁䭯䅁䭁䡁䔰䅁䉁䅁䅁允䅁䅁䄴䅄䅁䑁䅁杌ㅁ䑁䅙睎䅁䅁杷允䅁䅁䅑䅁䑁䅁䅷䅁䭁䍁䵍䅁䭁佁䭳䅁䭁䝁䔰䅁䉁䅁䅁允䅁䅁䅯睒䅁䅁杷允䅁䅁䅑䅁䑁䅁䅷䅁䭁䵁䱳䅁䭁佁䭧䅁䭁䡁䕅䅁䉁䅁䅁允䅁䅁䄴䅄䅁䑁䅣杌㍁䑁䅕李䅁䅁杷允䅁䅁䅑䅁䑁䅁䅷䅁䭁䑁乑䅁䭁佁䬴䅁䭁䝁䔸䅁䉁䅁䅁允䅁䅁䅕䅁䅁䵁潩䵃䵅䅉䅅䅁䕁䅁䅁睁䵁䅁䅁权㝄兂䅁权潄权䅁权硂䅂䅁允䅁䅁䅅䅁佁䅁䄴䅁硁䑁䅧杌硁䑁䅉䅏䅁䅁杷允䅁䅁䅑䅁䑁䅁䅷䅁䭁䭁䴰䅁䭁佁䭯䅁䭁䝁䔰䅁䉁䅁䅁允䅁䅁䅯睒䅁䅁杷允䅁䅁䅑䅁䑁䅁䅷䅁䭁䵁䵫䅁䭁佁䭙䅁䭁䡁䔰䅁䉁䅁䅁允䅁䅁䄴䅄䅁䑁䅅杌ㅁ䑁䅉兏䅁䅁杷允䅁䅁䅑䅁䑁䅁䅷䅁䭁䭁䴰䅁䭁佁䭯䅁䭁䡁䔰䅁䉁䅁䅁允䅁䅁䄴䅄䅁䑁䅁杌祁䑁䅁杍䅁䅁杷允䅁䅁䅑䅁䑁䅁䅷䅁䭁䵁䱣䅁䭁佁䬰䅁䭁䡁䕅䅁䉁䅁䅁允䅁䅁䅕⼲⭬牡へ捁䵁䅉䅅䅁䕁䅁䅁睁䵁䅁䅁权䡃兄䅁权煄权䅁权瑂䅂䅁允䅁䅁䅅䅁䭁䕁䅣䅁䵁䅉䅅䅁䕁䅁䅁睁䵁䅁䅁权硂䅄䅁权浄权䅁权療䅂䅁允䅁䅁䅅䅁佁䅁䅷䅁ぁ䍁䄴䅍睁䑁䅑䅁䵁䅉䅅䅁䕁䅁䅁睁䵁䅁䅁权䡃兄䅁权煄权䅁权療䅂䅁允䅁䅁䅅䅁佁䅁䅷䅁睁䍁䄴兏㕁䑁䅫䅁䵁䅉䅅䅁䕁䅁䅁睁䵁䅁䅁权佃兂䅁权灄权䅁权睂䅂䅁允䅁䅁䅅䅁䙁䅁䅁䅁潂睏䉒䍄䉁䅁䅁䅂䅁䅁䅍䅄䅁䅁䅯䅥䅷䅁䅯儶䅯䅁䅯睢䅑䅁䅅䅁䉁䅁䅁兂䅁䅁䅁䙁瑓䅑杷允䅁䅁䅑䅁䑁䅁䅷䅁䭁䡁䵫䅁䭁佁䭫䅁䭁䝁䔸䅁䉁䅁䅁允䅁䅁䅕䅁䅁偁晁唫䵁䅉䅅䅁䕁䅁䅁睁䵁䅁䅁权橂睃䅁权潄权䅁权䑃䅂䅁允䅁䅁䅅䅁佁䅁䄴䅁ㅁ䑁䅉杌ぁ䑁䅉免䅁䅁杷允䅁䅁䅑䅁䑁䅁䅷䅁䭁䝁䱑䅁䭁佁䭧䅁䭁䥁䕍䅁䉁䅁䅁允䅁䅁䄴杄䅁䑁䅅兏畁䑁䅣李㍁䅁䅁䍄䉁䅁䅁䅂䅁䅁䅍䅄䅁䅁䅯兆䄰䅁䅯朵䅯䅁䅯睢䅑䅁䅅䅁䉁䅁䅁杄䵁䅁䅁䅍畁䑁䅑䅍㍁䅁䅁䍄䉁䅁䅁䅂䅁䅁䅍䅄䅁䅁䅯睍䄰䅁䅯眶䅯䅁䅯兦䅑䅁䅅䅁䉁䅁䅁杄十䅁䅁睎ぁ䑁䅑杍穁䑁䅍李ㅁ䅁䅁䍄䉁䅁䅁䅂䅁䅁䅍䅄䅁䅁䅯杳䅑䅁䅯朷䅯䅁䅯兢䅑䅁䅅䅁䉁䅁䅁权䡂䅁䅁䍄䉁䅁䅁䅂䅁䅁䅍䅄䅁䅁䅯杰䅳䅁䅯眶䅯䅁䅯䄷䅯䅁䅅䅁䉁䅁䅁权䡂䅁䅁䍄䉁䅁䅁䅂䅁䅁䅍䅄䅁䅁䅯八䅑䅁䅯儷䅯䅁䅯䅣䅑䅁䅅䅁䉁䅁䅁兂䅁䅁䅁䅁奄睐杷允䅁䅁䅑䅁䑁䅁䅷䅁䭁䥁乣䅁䭁佁䭯䅁䭁䥁䕍䅁䉁䅁䅁允䅁䅁䄴䅄䅁䑁䅁杌㑁䑁䅧兎䅁䅁杷允䅁䅁䅑䅁䑁䅁䅷䅁䭁䉁䉷䅁䭁䅁䍅䅁䭁䅁䍍䅁䉁䅁䅁允䅁䅁䅕剳ぴ剅䅲啸䵁䅉䅅䅁䕁䅁䅁睁䵁䅁䅁权䡃兄䅁权煄权䅁权㥂䅂䅁允䅁䅁䅅䅁佁䅁䅷䅁睁䍁䄴䅏穁䑁䅙䅁䵁䅉䅅䅁䕁䅁䅁睁䵁䅁䅁权㙁䅁䅁权䕁䅁䅁权䕁杁䅁允䅁䅁䅅䅁䙁䅁䅁䅁奃橌䈹䍄䉁䅁䅁䅂䅁䅁䅍䅄䅁䅁䅯睤䄰䅁䅯䄶䅯䅁䅯䄷䅯䅁䅅䅁䉁䅁䅁权䡂䅁䅁䍄䉁䅁䅁䅂䅁䅁䅍䅄䅁䅁䅯睵䅷䅁䅯朶䅯䅁䅯䄷䅯䅁䅅䅁䉁䅁䅁权䡂䅁䅁䍄䉁䅁䅁䅂䅁䅁䅍䅄䅁䅁䅯睵䅷䅁䅯朶䅯䅁䅯睢䅑䅁䅅䅁䉁䅁䅁杄䵁䅁䅁䅍畁䑁䅙兎㑁䅁䅁䍄䉁䅁䅁䅂䅁䅁䅍䅄䅁䅁䅯䅳䅑䅁䅯朷䅯䅁䅯䅣䅑䅁䅅䅁䉁䅁䅁兂䅁䅁䅁䕧剄䅑杷允䅁䅁䅑䅁䑁䅁䅷䅁䭁佁䱣䅁䭁佁䭣䅁䭁䥁䕕䅁䉁䅁䅁允䅁䅁䅕䭃捷浗㝑歂䵁䅉䅅䅁䕁䅁䅁睁䵁䅁䅁权い兂䅁权灄权䅁权㙂䅂䅁允䅁䅁䅅䅁䙁䅁䅁䅁睂晬䅸䍄䉁䅁䅁䅂䅁䅁䅍䅄䅁䅁䅯兵䅳䅁䅯䄶䅯䅁䅯䅣䅑䅁䅅䅁䉁䅁䅁杄䵁䅁䅁䅏畁䑁䅧䅏㍁䅁䅁䍄䉁䅁䅁䅂䅁䅁䅍䅄䅁䅁䅯䅢䄰䅁䅯眶䅯䅁䅯来䅑䅁䅅䅁䉁䅁䅁杄十䅁䅁杍ㅁ䑁䅍睍㉁䑁䅅䅍穁䅁䅁䍄䉁䅁䅁䅂䅁䅁䅍䅄䅁䅁䅯睬䅑䅁䅯儷䅯䅁䅯来䅑䅁䅅䅁䉁䅁䅁兂㡄晱午坔潌睐杷允䅁䅁䅑䅁䑁䅁䅷䅁䭁䵁䕳䅁䭁佁䬴䅁䭁䝁䔰䅁䉁䅁䅁允䅁䅁䅯睒䅁䅁杷允䅁䅁䅑䅁䑁䅁䅷䅁䭁䝁䘰䅁䭁佁䭳䅁䭁䡁䕁䅁䉁䅁䅁允䅁䅁䄴䅆䅁䑁䅅兎祁䑁䅕睎㉁䑁䅅兎㉁䅁䅁䍄䉁䅁䅁䅂䅁䅁䅍䅄䅁䅁䅯䅯䅷䅁䅯眶䅯䅁䅯睧䅑䅁䅅䅁䉁䅁䅁杄啁䅁䅁杍祁䑁䅧睎㕁䑁䅫䅍㕁䑁䅉䅁䵁䅉䅅䅁䕁䅁䅁睁䵁䅁䅁权千睃䅁权牄权䅁权䑃䅂䅁允䅁䅁䅅䅁佁䉁䅉䅁穁䑁䅉兏穁䑁䅫杍ㅁ䑁䅙䅁䵁䅉䅅䅁䕁䅁䅁睁䵁䅁䅁权楃䅄䅁权牄权䅁权瑂䅂䅁允䅁䅁䅅䅁䭁䕁䅣䅁䵁䅉䅅䅁䕁䅁䅁睁䵁䅁䅁权㉄䅄䅁权湄权䅁权䙃䅂䅁允䅁䅁䅅䅁䙁䥁䉬余兘杉䅆䍄䉁䅁䅁䅂䅁䅁䅍䅄䅁䅁䅯杉䅳䅁䅯眶䅯䅁䅯睧䅑䅁䅅䅁䉁䅁䅁杄啁䅁䅁免硁䑁䅣䅎ぁ䑁䅍䅍睁䑁䅁䅁䵁䅉䅅䅁䕁䅁䅁睁䵁䅁䅁权橁睃䅁权牄权䅁权䑃䅂䅁允䅁䅁䅅䅁佁䉁䅉䅁ㅁ䑁䅙睍穁䑁䅣兏穁䑁䅍䅁䵁䅉䅅䅁䕁䅁䅁睁䵁䅁䅁权汁睃䅁权潄权䅁权瑂䅂䅁允䅁䅁䅅䅁䭁䕁䅣䅁䵁䅉䅅䅁䕁䅁䅁睁䵁䅁䅁权㕂兄䅁权灄权䅁权療䅂䅁允䅁䅁䅅䅁䙁䅁䅁䅁䅂甹䅎䍄䉁䅁䅁䅂䅁䅁䅍䅄䅁䅁䅯児䅳䅁䅯眶䅯䅁䅯䄷䅯䅁䅅䅁䉁䅁䅁权䡂䅁䅁䍄䉁䅁䅁睁䅁䅁䅍䅄䅁䅁䅯睸䅑䅁䅯杇䅙䅁䅅䅁䉁䅁䅁权扁杂䅁䍄䉁䅁䅁䅂䅁䅁䅍䅄䅁䅁䅯兴䅑䅁䅯䄶䅯䅁䅯䄷䅯䅁䅅䅁䉁䅁䅁权䡂䅁䅁䍄䉁䅁䅁䅂䅁䅁䅍䅄䅁䅁䅯睵䅷䅁䅯朶䅯䅁䅯兦䅑䅁䅅䅁䉁䅁䅁杄䵁䅁䅁䅍畁䑁䅕䅏㕁䅁䅁䍄䉁䅁䅁䅂䅁䅁䅍䅄䅁䅁䅯䄶䅕䅁䅯朶䅯䅁䅯睢䅑䅁䅅䅁䉁䅁䅁杄䵁䅁䅁䅍畁䑁䅕睍祁䅁䅁䍄䉁䅁䅁䅂䅁䅁䅍䅄䅁䅁䅯督䅷䅁䅯朶䅯䅁䅯䄷䅯䅁䅅䅁䉁䅁䅁权䡂䅁䅁䍄䉁䅁䅁䅂䅁䅁䅍䅄䅁䅁䅯睒䄰䅁䅯䄶䅯䅁䅯兣䅑䅁䅅䅁䉁䅁䅁杄佁䅁䅁免㉁䍁䄴兎㍁䑁䅕䅁䵁䅉䅅䅁䕁䅁䅁睁䵁䅁䅁权桄睃䅁权浄权䅁权瑂䅂䅁允䅁䅁䅅䅁䭁䕁䅣䅁䵁䅉䅅䅁䕁䅁䅁睁䵁䅁䅁权求兄䅁权浄权䅁权㙂䅂䅁允䅁䅁䅅䅁佁䅁䅷䅁祁䍁䄴䅎㑁䑁䅍䅁䵁䅉䅅䅁䕁䅁䅁睁䵁䅁䅁权扂睃䅁权瑄权䅁权䑃䅂䅁允䅁䅁䅅䅁䙁䱁敯挴公晶⽁䍄䉁䅁䅁䅂䅁䅁䅍䅄䅁䅁䅯兵䅷䅁䅯朵䅯䅁䅯睢䅑䅁䅅䅁䉁䅁䅁杄佁䅁䅁免睁䍁䄴免祁䑁䅑䅁䵁䅉䅅䅁䑁䅁䅁睁䵁䅁䅁权䩂兂䅁权流杂䅁允䅁䅁䅅䅁佁䅁䅷䅁㕁䑁䅣杌睁䑁䅙䅁䵁䅉䅅䅁䕁䅁䅁睁䵁䅁䅁权橃䅂䅁权煄权䅁权瑂䅂䅁允䅁䅁䅅䅁佁䅁䅷䅁睁䍁䄴䅍ぁ䑁䅫䅁䵁䅉䅅䅁䕁䅁䅁睁䵁䅁䅁权㍂兂䅁权浄权䅁权䑃䅂䅁允䅁䅁䅅䅁佁䅁䅷䅁㉁䍁䄴兎㍁䑁䅫䅁䵁䅉䅅䅁䕁䅁䅁睁䵁䅁䅁权㥃睃䅁权牄权䅁权㙂䅂䅁允䅁䅁䅅䅁佁䉁䅉䅁㕁䑁䅑䅏ぁ䑁䅁杍祁䑁䅑䅁䵁䅉䅅䅁䕁䅁䅁睁䵁䅁䅁权䑂䅄䅁权潄权䅁权䙃䅂䅁允䅁䅁䅅䅁佁䅁䄴䅁瑁䑁䅧杌ㅁ䑁䅙睍䅁䅁杷允䅁䅁䅑䅁䑁䅁䅷䅁䭁䕁䵕䅁䭁佁䭧䅁䭁䥁䕕䅁䉁䅁䅁允䅁䅁䄴杄䅁䑁䅅免畁䑁䅁睍㉁䅁䅁䍄䉁䅁䅁䅂䅁䅁䅍䅄䅁䅁䅯睺䅳䅁䅯朵䅯䅁䅯全䅑䅁䅅䅁䉁䅁䅁杄䵁䅁䅁免畁䑁䅑杍祁䅁䅁䍄䉁䅁䅁䅂䅁䅁䅍䅄䅁䅁䅯杦䅷䅁䅯䄶䅯䅁䅯䅣䅑䅁䅅䅁䉁䅁䅁权䡂䅁䅁䍄䉁䅁䅁䅂䅁䅁䅍䅄䅁䅁䅯䄳䅕䅁䅯朶䅯䅁䅯睢䅑䅁䅅䅁䉁䅁䅁杄䵁䅁䅁䅍畁䑁䅅兏㉁䅁䅁䍄䉁䅁䅁䅂䅁䅁䅍䅄䅁䅁䅯䅶䄰䅁䅯朶䅯䅁䅯来䅑䅁䅅䅁䉁䅁䅁杄䭁䅁䅁䅍畁䑁䅁兏䅁䅁杷允䅁䅁䅑䅁䑁䅁䅷䅁䭁乁䙫䅁䭁佁䭙䅁䭁䥁䕍䅁䉁䅁䅁允䅁䅁䄴䅄䅁䑁䅉杌睁䑁䅍䅏䅁䅁杷允䅁䅁䅑䅁䑁䅁䅷䅁䭁䍁䱁䅁䭁佁䬴䅁䭁䡁䔰䅁䉁䅁䅁允䅁䅁䅕䅁䅁䉁汪䕃䵅䅉䅅䅁䕁䅁䅁睁䵁䅁䅁权䍃䅄䅁权湄权䅁权療䅂䅁允䅁䅁䅅䅁䙁䑁䄳扏杏砷䅴䍄䉁䅁䅁䅂䅁䅁䅍䅄䅁䅁䅯睚䅷䅁䅯朶䅯䅁䅯睢䅑䅁䅅䅁䉁䅁䅁权䡂䅁䅁䍄䉁䅁䅁䅂䅁䅁䅍䅄䅁䅁䅯儳䅑䅁䅯朶䅯䅁䅯兦䅑䅁䅅䅁䉁䅁䅁杄䵁䅁䅁䅍畁䑁䅍䅏㑁䅁䅁䍄䉁䅁䅁䅂䅁䅁䅍䅄䅁䅁䅯䄲䅳䅁䅯䄶䅯䅁䅯睢䅑䅁䅅䅁䉁䅁䅁杄䵁䅁䅁兏畁䑁䅙免㑁䅁䅁䍄䉁䅁䅁睁䅁䅁䅍䅄䅁䅁䅯眹䅕䅁䅯杈䅙䅁䅅䅁䉁䅁䅁权䝃睂䅁䍄䉁䅁䅁䅂䅁䅁䅍䅄䅁䅁䅯杵䅑䅁䅯眵䅯䅁䅯䅣䅑䅁䅅䅁䉁䅁䅁兂奂扏䥔牤倴䅑杷允䅁䅁䅑䅁䑁䅁䅷䅁䭁䝁䱣䅁䭁佁䭳䅁䭁䡁䕅䅁䉁䅁䅁允䅁䅁䄴杅䅁䑁䅉兎㍁䑁䅉免㕁䑁䅕睎䅁䅁杷允䅁䅁䅑䅁䑁䅁䅷䅁䭁䡁䉷䅁䭁䅁䅯䅁䭁䅁䍑䅁䉁䅁䅁允䅁䅁䅕楄礲敮渫樳䴸䅉䅅䅁䕁䅁䅁睁䵁䅁䅁权湂䅄䅁权煄权䅁权㥂䅂䅁允䅁䅁䅅䅁䭁䕁䅣䅁䵁䅉䅅䅁䕁䅁䅁睁䵁䅁䅁权䙁兄䅁权牄权䅁权硂䅂䅁允䅁䅁䅅䅁佁䉁䅉䅁㉁䑁䅕䅎睁䑁䅫䅍睁䑁䅁䅁䵁䅉䅅䅁䕁䅁䅁睁䵁䅁䅁权㉁睃䅁权瑄权䅁权硂䅂䅁允䅁䅁䅅䅁䙁䍁礲敮渫畸⽳䍄䉁䅁䅁䅂䅁䅁䅍䅄䅁䅁䅯䅖䅷䅁䅯朷䅯䅁䅯来䅑䅁䅅䅁䉁䅁䅁兂䅁䅁䅁䍣砳䅑杷允䅁䅁䅑䅁䑁䅁䅷䅁䭁佁䱣䅁䭁佁䭧䅁䭁䡁䕅䅁䉁䅁䅁允䅁䅁䄴杄䅁䑁䅉杍畁䑁䅁杍穁䅁䅁䍄䉁䅁䅁䅂䅁䅁䅍䅄䅁䅁䅯䄶䅳䅁䅯䄶䅯䅁䅯兣䅑䅁䅅䅁䉁䅁䅁杄䵁䅁䅁䅍畁䑁䅣杍ぁ䅁䅁䍄䉁䅁䅁䅂䅁䅁䅍䅄䅁䅁䅯儵䅕䅁䅯朵䅯䅁䅯兢䅑䅁䅅䅁䉁䅁䅁杄䭁䅁䅁免畁䑁䅍杍䅁䅁杷允䅁䅁䅑䅁䑁䅁䅷䅁䭁䡁䵯䅁䭁佁䭧䅁䭁䥁䕕䅁䉁䅁䅁允䅁䅁䄴杄䅁䑁䅉免畁䑁䅅免㕁䅁䅁䍄䉁䅁䅁䅂䅁䅁䅍䅄䅁䅁䅯杙䄰䅁䅯朶䅯䅁䅯睧䅑䅁䅅䅁䉁䅁䅁杄䵁䅁䅁䅍畁䑁䅙杍ぁ䅁䅁䍄䉁䅁䅁䅂䅁䅁䅍䅄䅁䅁䅯睗䄰䅁䅯朶䅯䅁䅯兢䅑䅁䅅䅁䉁䅁䅁权䡂䅁䅁䍄䉁䅁䅁䅂䅁䅁䅍䅄䅁䅁䅯儴䅕䅁䅯儷䅯䅁䅯睢䅑䅁䅅䅁䉁䅁䅁兂䥂場啯歲卣䅑杷允䅁䅁䅑䅁䑁䅁䅷䅁䭁䡁䴸䅁䭁佁䬴䅁䭁䡁䔰䅁䉁䅁䅁允䅁䅁䅕䅁䅁䅁睁捳䵁䅉䅅䅁䕁䅁䅁睁䵁䅁䅁权捁兂䅁权畄权䅁权療䅂䅁允䅁䅁䅅䅁䙁䅁䅁䅁㑄杕䉚䍄䉁䅁䅁䅂䅁䅁䅍䅄䅁䅁䅯䄫䅷䅁䅯朵䅯䅁䅯䅣䅑䅁䅅䅁䉁䅁䅁杄䵁䅁䅁杍畁䑁䅙免硁䅁䅁䍄䉁䅁䅁䅂䅁䅁䅍䅄䅁䅁䅯朷䄰䅁䅯䄶䅯䅁䅯兣䅑䅁䅅䅁䉁䅁䅁杄允䅁䅁兌硁䑁䅁杌ㅁ䑁䅕免䅁䅁杷允䅁䅁䅑䅁䑁䅁䅷䅁䭁䥁䈰䅁䭁䅁䍅䅁䭁䅁䍉䅁䉁䅁䅁允䅁䅁䅕䕋牕㙤搫〶䵁䅉䅅䅁䕁䅁䅁睁䵁䅁䅁权㕄䅄䅁权浄权䅁权睂䅂䅁允䅁䅁䅅䅁佁䅁䅷䅁祁䍁䄴杍睁䑁䅉䅁䵁䅉䅅䅁䕁䅁䅁睁䵁䅁䅁权祁睃䅁权浄权䅁权㥂䅂䅁允䅁䅁䅅䅁佁䅁䅷䅁祁䍁䄴睎ぁ䑁䅉䅁䵁䅉䅅䅁䕁䅁䅁睁䵁䅁䅁权扂兄䅁权煄权䅁权䑃䅂䅁允䅁䅁䅅䅁佁䅁䅷䅁睁䍁䄴兎祁䑁䅣䅁䵁䅉䅅䅁䕁䅁䅁睁䵁䅁䅁权汃睃䅁权浄权䅁权睂䅂䅁允䅁䅁䅅䅁佁䅁䅷䅁穁䍁䄴䅏㕁䑁䅉䅁䵁䅉䅅䅁䕁䅁䅁睁䵁䅁䅁权敃允䅁权䉁杁䅁权䙁杁䅁允䅁䅁䅅䅁䙁䅁卨牺⽹瑎䅒䍄䉁䅁䅁䅂䅁䅁䅍䅄䅁䅁䅯睗䄰䅁䅯朶䅯䅁䅯兦䅑䅁䅅䅁䉁䅁䅁杄䵁䅁䅁䅍畁䑁䅕睍穁䅁䅁䍄䉁䅁䅁䅂䅁䅁䅍䅄䅁䅁䅯睊䅁䅁䅯充䅁䅁䅯兂䅁䅁䅅䅁䉁䅁䅁杄坁䅁䅁杍睁䑁䅣䅏睁䑁䅁䅍睁䑁䅁䅍䅁䅁杷允䅁䅁䅑䅁䑁䅁䅷䅁䭁䭁䕯䅁䭁佁䬰䅁䭁䥁䕕䅁䉁䅁䅁允䅁䅁䅕婪畤潅䅐䐹䴸䅉䅅䅁䕁䅁䅁睁䵁䅁䅁权流䅄䅁权浄权䅁权獄权䅁允䅁䅁䅅䅁䭁䕁䅣䅁䵁䅉䅅䅁䕁䅁䅁睁䵁䅁䅁权坄䅄䅁权瑄权䅁权獄权䅁允䅁䅁䅅䅁䭁䕁䅣䅁䵁䅉䅅䅁䕁䅁䅁睁䵁䅁䅁权慂兄䅁权煄权䅁权㙂䅂䅁允䅁䅁䅅䅁佁䅁䅷䅁睁䍁䄴李硁䑁䅣䅁䵁䅉䅅䅁䕁䅁䅁睁䵁䅁䅁权⽂兂䅁权瑄权䅁权䑃䅂䅁允䅁䅁䅅䅁䙁䱁昶楇搯佊⽉䍄䉁䅁䅁䅂䅁䅁䅍䅄䅁䅁䅯儫䅳䅁䅯朵䅯䅁䅯兦䅑䅁䅅䅁䉁䅁䅁杄䵁䅁䅁免畁䑁䅑睍㑁䅁䅁䍄䉁䅁䅁䅂䅁䅁䅍䅄䅁䅁䅯朰䅁䅁䅯充䅁䅁䅯兂䅁䅁䅅䅁䉁䅁䅁杄啁䅁䅁睎ぁ䑁䅍免睁䑁䅁䅍睁䑁䅁䅁䵁䅉䅅䅁䕁䅁䅁睁䵁䅁䅁权慂兄䅁权煄权䅁权䙃䅂䅁允䅁䅁䅅䅁佁䅁䅷䅁睁䍁䄴睍㑁䑁䅕䅁䵁䅉䅅䅁䕁䅁䅁睁䵁䅁䅁权慂兄䅁权煄权䅁权䑃䅂䅁允䅁䅁䅅䅁佁䅁䅷䅁睁䍁䄴䅎祁䑁䅫䅁䵁䅉䅅䅁䕁䅁䅁睁䵁䅁䅁权灃䅄䅁权瑄权䅁权䑃䅂䅁允䅁䅁䅅䅁䙁佁坑䭸㉙㤱⽙䍄䉁䅁䅁䅂䅁䅁䅍䅄䅁䅁䅯儳䅷䅁䅯朶䅯䅁䅯兢䅑䅁䅅䅁䉁䅁䅁权䡂䅁䅁䍄䉁䅁䅁䅂䅁䅁䅍䅄䅁䅁䅯䅘䅅䅁䅯权䅁䅁䅯䅂䅉䅁䅅䅁䉁䅁䅁兂奂扏䥔牤猴䅑杷允䅁䅁䅑䅁䑁䅁䅷䅁䭁䭁䉧䅁䭁䅁䍅䅁䭁䅁䍉䅁䉁䅁䅁允䅁䅁䅕换煭乃積欱䵁䅉䅅䅁䕁䅁䅁睁䵁䅁䅁权湂兂䅁权瑄权䅁权硂䅂䅁允䅁䅁䅅䅁䙁䥁㕔灕瑧畲⽧䍄䉁䅁䅁䅂䅁䅁䅍䅄䅁䅁䅯杢䅳䅁䅯朵䅯䅁䅯兢䅑䅁䅅䅁䉁䅁䅁权䡂䅁䅁䍄䉁䅁䅁䅂䅁䅁䅍䅄䅁䅁䅯䅣䅳䅁䅯儶䅯䅁䅯睢䅑䅁䅅䅁䉁䅁䅁兂䅁䅁䅁䱣硄䅑杷允䅁䅁䅑䅁䑁䅁䅷䅁䭁䩁䰸䅁䭁佁䬰䅁䭁䡁䕁䅁䉁䅁䅁允䅁䅁䅕歬䱏佢㝦吰䴸䅉䅅䅁䕁䅁䅁睁䵁䅁䅁权䙃䅄䅁权湄权䅁权䙃䅂䅁允䅁䅁䅅䅁䙁䍁硣䭃捷橭䅆䍄䉁䅁䅁䅂䅁䅁䅍䅄䅁䅁䅯睥䅷䅁䅯䄶䅯䅁䅯来䅑䅁䅅䅁䉁䅁䅁杄佁䅁䅁杍ぁ䍁䄴䅎㕁䑁䅧䅁䵁䅉䅅䅁䕁䅁䅁睁䵁䅁䅁权摄䅄䅁权煄权䅁权㥂䅂䅁允䅁䅁䅅䅁佁䅁䅷䅁睁䍁䄴䅏睁䑁䅍䅁䵁䅉䅅䅁䕁䅁䅁睁䵁䅁䅁权偃兄䅁权畄权䅁权㥂䅂䅁允䅁䅁䅅䅁䙁䅁䅁䅁䅃摘䄷䍄䉁䅁䅁䅂䅁䅁䅍䅄䅁䅁䅯眹䅕䅁䅯朵䅯䅁䅯兣䅑䅁䅅䅁䉁䅁䅁杄䵁䅁䅁免畁䑁䅅䅍ぁ䅁䅁䍄䉁䅁䅁䅂䅁䅁䅍䅄䅁䅁䅯䄸䅳䅁䅯朶䅯䅁䅯䄷䅯䅁䅅䅁䉁䅁䅁权䡂䅁䅁䍄䉁䅁䅁睁䅁䅁䅍䅄䅁䅁䅯李䅕䅁䅯杈䅙䅁䅅䅁䉁䅁䅁权㍁杂䅁䍄䉁䅁䅁䅂䅁䅁䅍䅄䅁䅁䅯杉䅕䅁䅯朷䅯䅁䅯䅣䅑䅁䅅䅁䉁䅁䅁兂䅁䅁䅁⭤穅具杷允䅁䅁䅑䅁䑁䅁䅷䅁䭁偁䱁䅁䭁佁䭯䅁䭁䡁䕁䅁䉁䅁䅁允䅁䅁䄴权䅁䑁䅁杌㍁䑁䅙䅁䵁䅉䅅䅁䕁䅁䅁睁䵁䅁䅁权婄睃䅁权潄权䅁权瑂䅂䅁允䅁䅁䅅䅁䭁䕁䅣䅁䵁䅉䅅䅁䕁䅁䅁睁䵁䅁䅁权ぃ睃䅁权煄权䅁权瑂䅂䅁允䅁䅁䅅䅁䭁䕁䅣䅁䵁䅉䅅䅁䕁䅁䅁睁䵁䅁䅁权睄睃䅁权煄权䅁权㥂䅂䅁允䅁䅁䅅䅁佁䅁䅷䅁睁䍁䄴李ㅁ䑁䅫䅁䵁䅉䅅䅁䕁䅁䅁睁䵁䅁䅁权敁睃䅁权牄权䅁权獄权䅁允䅁䅁䅅䅁䭁䕁䅣䅁䵁䅉䅅䅁䕁䅁䅁睁䵁䅁䅁权塁䅁䅁权剁䅁䅁权䕁杁䅁允䅁䅁䅅䅁佁䉁䅑䅁穁䑁䅉免㕁䑁䅁䅍睁䑁䅁䅍䅁䅁杷允䅁䅁䅑䅁䑁䅁䅷䅁䭁偁䔸䅁䭁佁䭧䅁䭁䝁䔰䅁䉁䅁䅁允䅁䅁䅯睒䅁䅁杷允䅁䅁䅑䅁䑁䅁䅷䅁䭁乁䴰䅁䭁佁䭣䅁䭁䡁䔰䅁䉁䅁䅁允䅁䅁䅕䩡瑈䑦ㄸ䕄䵁䅉䅅䅁䕁䅁䅁睁䵁䅁䅁权㍁睃䅁权煄权䅁权療䅂䅁允䅁䅁䅅䅁佁䅁䅷䅁睁䍁䄴睍ㅁ䑁䅫䅁䵁䅉䅅䅁䕁䅁䅁睁䵁䅁䅁权㍁睃䅁权煄权䅁权睂䅂䅁允䅁䅁䅅䅁佁䅁䅯䅁睁䍁䄴睍㉁䅁䅁䍄䉁䅁䅁䅂䅁䅁䅍䅄䅁䅁䅯睐䅳䅁䅯眶䅯䅁䅯来䅑䅁䅅䅁䉁䅁䅁杄十䅁䅁杍ぁ䑁䅑杍ㅁ䑁䅁䅍睁䅁䅁䍄䉁䅁䅁䅂䅁䅁䅍䅄䅁䅁䅯兕䅕䅁䅯儶䅯䅁䅯兢䅑䅁䅅䅁䉁䅁䅁兂䅁䅁䅁䝑乳兑杷允䅁䅁䅑䅁䑁䅁䅷䅁䭁䍁䵫䅁䭁佁䭣䅁䭁䝁䔸䅁䉁䅁䅁允䅁䅁䅕睬敄㑁㕶啁䵁䅉䅅䅁䕁䅁䅁睁䵁䅁䅁权杁睃䅁权灄权䅁权獄权䅁允䅁䅁䅅䅁䭁䕁䅣䅁䵁䅉䅅䅁䕁䅁䅁睁䵁䅁䅁权䭄兄䅁权牄权䅁权療䅂䅁允䅁䅁䅅䅁佁䉁䅑䅁硁䑁䅑兎ㅁ䑁䅁䅍睁䑁䅁䅍䅁䅁杷允䅁䅁䅑䅁䑁䅁䅷䅁䭁䭁䙕䅁䭁佁䬰䅁䭁佁䭷䅁䉁䅁䅁允䅁䅁䅯睒䅁䅁杷允䅁䅁䅑䅁䑁䅁䅷䅁䭁乁䙣䅁䭁佁䭳䅁䭁䥁䕍䅁䉁䅁䅁允䅁䅁䄴杅䅁䑁䅙䅍㍁䑁䅧䅎睁䑁䅁䅍䅁䅁杷允䅁䅁䅑䅁䑁䅁䅷䅁䭁䑁䱣䅁䭁佁䭯䅁䭁䥁䕍䅁䉁䅁䅁允䅁䅁䄴䅄䅁䑁䅁杌穁䑁䅉䅎䅁䅁杷允䅁䅁䅑䅁䑁䅁䅷䅁䭁偁䱷䅁䭁佁䬴䅁䭁䝁䔸䅁䉁䅁䅁允䅁䅁䅕䅁䅁䅁摁䵁䵅䅉䅅䅁䕁䅁䅁睁䵁䅁䅁权流兂䅁权灄权䅁权獄权䅁允䅁䅁䅅䅁䭁䕁䅣䅁䵁䅉䅅䅁䕁䅁䅁睁䵁䅁䅁权佂䅄䅁权潄权䅁权㥂䅂䅁允䅁䅁䅅䅁䭁䕁䅣䅁䵁䅉䅅䅁䕁䅁䅁睁䵁䅁䅁权䵁睃䅁权牄权䅁权獄权䅁允䅁䅁䅅䅁䭁䕁䅣䅁䵁䅉䅅䅁䕁䅁䅁睁䵁䅁䅁权䡁䅄䅁权潄权䅁权䑃䅂䅁允䅁䅁䅅䅁佁䅁䄴䅁㍁䑁䅍杌祁䑁䅅睎䅁䅁杷允䅁䅁䅑䅁䑁䅁䅷䅁䭁䅁䙑䅁䭁佁䭯䅁䭁䝁䔰䅁䉁䅁䅁允䅁䅁䅯睒䅁䅁杷允䅁䅁䅑䅁䑁䅁䅷䅁䭁䥁䰸䅁䭁佁䬰䅁䭁䡁䕅䅁䉁䅁䅁允䅁䅁䅕㕇噩㑅卥吲䴸䅉䅅䅁䕁䅁䅁睁䵁䅁䅁权桄䅁䅁权䭁䅁䅁权䕁杁䅁允䅁䅁䅅䅁䙁䉁奂扏䥔杤䅖䍄䉁䅁䅁睁䅁䅁䅍䅄䅁䅁䅯睺䅑䅁䅯杊䅙䅁䅅䅁䉁䅁䅁杄䭁䅁䅁䅏ㅁ䍁䄴兎䅁䅁杷允䅁䅁䅑䅁䑁䅁䅷䅁䭁䅁䵉䅁䭁佁䭳䅁䭁䝁䔸䅁䉁䅁䅁允䅁䅁䄴杅䅁䑁䅕䅎睁䑁䅉兏睁䑁䅁䅍䅁䅁杷允䅁䅁䅑䅁䑁䅁䅷䅁䭁䅁䱙䅁䭁佁䭣䅁䭁䡁䕁䅁䉁䅁䅁允䅁䅁䅕硢䑋䵷桯䕇䵁䅉䅅䅁䕁䅁䅁睁䵁䅁䅁权婃䅄䅁权瑄权䅁权硂䅂䅁允䅁䅁䅅䅁䙁乁佴則扃獆⽯䍄䉁䅁䅁䅂䅁䅁䅍䅄䅁䅁䅯睤䄰䅁䅯朶䅯䅁䅯兢䅑䅁䅅䅁䉁䅁䅁权䡂䅁䅁䍄䉁䅁䅁䅂䅁䅁䅍䅄䅁䅁䅯睰䅁䅁䅯允䅉䅁䅯兂䅉䅁䅅䅁䉁䅁䅁兂⭂㍁义眷䤷䅑杷允䅁䅁䅑䅁䑁䅁䅷䅁䭁䙁䰰䅁䭁佁䭧䅁䭁䡁䕁䅁䉁䅁䅁允䅁䅁䅯睒䅁䅁杷允䅁䅁䅑䅁䑁䅁䅷䅁䭁䵁䵕䅁䭁佁䭫䅁䭁䝁䔰䅁䉁䅁䅁允䅁䅁䅯睒䅁䅁杷允䅁䅁䅑䅁䑁䅁䅷䅁䭁䕁久䅁䭁佁䭧䅁䭁䥁䕍䅁䉁䅁䅁允䅁䅁䄴杄䅁䑁䅉睍畁䑁䅕李硁䅁䅁䍄䉁䅁䅁䅂䅁䅁䅍䅄䅁䅁䅯䅥䄰䅁䅯朶䅯䅁䅯兢䅑䅁䅅䅁䉁䅁䅁权䡂䅁䅁䍄䉁䅁䅁䅂䅁䅁䅍䅄䅁䅁䅯允䄰䅁䅯眶䅯䅁䅯睧䅑䅁䅅䅁䉁䅁䅁杄啁䅁䅁免穁䑁䅍杍睁䑁䅁䅍睁䑁䅁䅁䵁䅉䅅䅁䕁䅁䅁睁䵁䅁䅁权楁睃䅁权畄权䅁权療䅂䅁允䅁䅁䅅䅁䙁䅁䅁䅁䅂⽯䅰䍄䉁䅁䅁䅂䅁䅁䅍䅄䅁䅁䅯朷䄰䅁䅯朵䅯䅁䅯来䅑䅁䅅䅁䉁䅁䅁杄䵁䅁䅁免畁䑁䅙李穁䅁䅁䍄䉁䅁䅁䅂䅁䅁䅍䅄䅁䅁䅯杒䅷䅁䅯朵䅯䅁䅯䅣䅑䅁䅅䅁䉁䅁䅁杄䭁䅁䅁䅍畁䑁䅣李䅁䅁杷允䅁䅁䅑䅁䑁䅁䅷䅁䭁䡁乣䅁䭁佁䭯䅁䭁䡁䕁䅁䉁䅁䅁允䅁䅁䄴䅄䅁䑁䅅杌ㅁ䑁䅕睎䅁䅁杷允䅁䅁䅑䅁䑁䅁䅷䅁䭁䅁䙫䅁䭁佁䭯䅁䭁䝁䔰䅁䉁䅁䅁允䅁䅁䅯睒䅁䅁杷允䅁䅁䅑䅁䑁䅁䅷䅁䭁䡁乧䅁䭁佁䭯䅁䭁䡁䕁䅁䉁䅁䅁允䅁䅁䄴䅄䅁䑁䅁杌ㅁ䑁䅫兏䅁䅁杷允䅁䅁䅑䅁䑁䅁䅷䅁䭁䡁乧䅁䭁佁䭳䅁䭁䡁䕁䅁䉁䅁䅁允䅁䅁䄴䅆䅁䑁䅅睍㕁䑁䅅䅎穁䑁䅙睍穁䅁䅁䍄䉁䅁䅁睁䅁䅁䅍䅄䅁䅁䅯睨䅕䅁䅯杇䅙䅁䅅䅁䉁䅁䅁权㉃杂䅁䍄䉁䅁䅁䅂䅁䅁䅍䅄䅁䅁䅯䅷䅑䅁䅯䄶䅯䅁䅯睧䅑䅁䅅䅁䉁䅁䅁杄䵁䅁䅁睍穁䍁䄴杍㕁䅁䅁䍄䉁䅁䅁䅂䅁䅁䅍䅄䅁䅁䅯杯䅷䅁䅯䄶䅯䅁䅯睢䅑䅁䅅䅁䉁䅁䅁杄䵁䅁䅁䅏畁䑁䅙杍㍁䅁䅁䍄䉁䅁䅁䅂䅁䅁䅍䅄䅁䅁䅯睤䄰䅁䅯朶䅯䅁䅯全䅑䅁䅅䅁䉁䅁䅁杄䵁䅁䅁免畁䑁䅕杍祁䅁䅁䍄䉁䅁䅁䅂䅁䅁䅍䅄䅁䅁䅯䅥䄰䅁䅯朶䅯䅁䅯全䅑䅁䅅䅁䉁䅁䅁杄䵁䅁䅁䅍畁䑁䅣兏ぁ䅁䅁䍄䉁䅁䅁䅂䅁䅁䅍䅄䅁䅁䅯睎䅳䅁䅯儶䅯䅁䅯来䅑䅁䅅䅁䉁䅁䅁兂䅁䅁䅁䥁牲䅑杷允䅁䅁䅑䅁䑁䅁䅷䅁䭁䵁䵅䅁䭁佁䭙䅁䭁䝁䔰䅁䉁䅁䅁允䅁䅁䄴䅄䅁䑁䅁杌㍁䑁䅁免䅁䅁杷允䅁䅁䅑䅁䑁䅁䅷䅁䭁䵁䵯</t>
  </si>
  <si>
    <t>䅁䭁佁䭳䅁䭁䝁䔸䅁䉁䅁䅁允䅁䅁䄴杅䅁䑁䅉睍㉁䑁䅉李㍁䑁䅑睎䅁䅁杷允䅁䅁䅑䅁䑁䅁䅷䅁䭁佁䙧䅁䭁佁䭯䅁䭁䡁䕁䅁䉁䅁䅁允䅁䅁䄴权䅁䑁䅁杌ㅁ䑁䅅䅁䵁䅉䅅䅁䕁䅁䅁睁䵁䅁䅁权敄睃䅁权灄权䅁权療䅂䅁允䅁䅁䅅䅁䙁䅁䅁䅁权偱䅚䍄䉁䅁䅁䅂䅁䅁䅍䅄䅁䅁䅯䅶䅕䅁䅯朵䅯䅁䅯䅣䅑䅁䅅䅁䉁䅁䅁杄䵁䅁䅁免畁䑁䅕杍㍁䅁䅁䍄䉁䅁䅁䅂䅁䅁䅍䅄䅁䅁䅯睰䅳䅁䅯眶䅯䅁䅯来䅑䅁䅅䅁䉁䅁䅁杄十䅁䅁杍㑁䑁䅁睎睁䑁䅙杍祁䅁䅁䍄䉁䅁䅁䅂䅁䅁䅍䅄䅁䅁䅯睤䄰䅁䅯朶䅯䅁䅯兦䅑䅁䅅䅁䉁䅁䅁杄䵁䅁䅁免畁䑁䅑睎㉁䅁䅁䍄䉁䅁䅁䅂䅁䅁䅍䅄䅁䅁䅯䅥䄰䅁䅯朶䅯䅁䅯兦䅑䅁䅅䅁䉁䅁䅁杄䵁䅁䅁䅍畁䑁䅕李ㅁ䅁䅁䍄䉁䅁䅁䅂䅁䅁䅍䅄䅁䅁䅯朵䅕䅁䅯朶䅯䅁䅯兣䅑䅁䅅䅁䉁䅁䅁权䡂䅁䅁䍄䉁䅁䅁䅂䅁䅁䅍䅄䅁䅁䅯权䅷䅁䅯朶䅯䅁䅯䄷䅯䅁䅅䅁䉁䅁䅁权䡂䅁䅁䍄䉁䅁䅁䅂䅁䅁䅍䅄䅁䅁䅯兰䅑䅁䅯儷䅯䅁䅯兣䅑䅁䅅䅁䉁䅁䅁兂祃敮渫歸ㅶ睐杷允䅁䅁䅑䅁䑁䅁䅷䅁䭁乁䱧䅁䭁佁䬴䅁䭁䡁䔰䅁䉁䅁䅁允䅁䅁䅕䅁䅁䵁捁唳䵁䅉䅅䅁䕁䅁䅁睁䵁䅁䅁权䉁䅄䅁权瑄权䅁权睂䅂䅁允䅁䅁䅅䅁䙁佁兘瑉㕶歺䅊䍄䉁䅁䅁䅂䅁䅁䅍䅄䅁䅁䅯权䅷䅁䅯朶䅯䅁䅯睢䅑䅁䅅䅁䉁䅁䅁杄䵁䅁䅁䅍畁䑁䅣李㉁䅁䅁䍄䉁䅁䅁䅂䅁䅁䅍䅄䅁䅁䅯䅐䅳䅁䅯眵䅯䅁䅯全䅑䅁䅅䅁䉁䅁䅁兂㡃䩤奍乂摙䅑杷允䅁䅁䅑䅁䑁䅁䅷䅁䭁䵁䰰䅁䭁佁䬰䅁䭁䡁䕅䅁䉁䅁䅁允䅁䅁䅕報灪橊䥅䐱䴸䅉䅅䅁䕁䅁䅁睁䵁䅁䅁权䭁䅄䅁权煄权䅁权䙃䅂䅁允䅁䅁䅅䅁佁䅁䅷䅁睁䍁䄴李㑁䑁䅕䅁䵁䅉䅅䅁䕁䅁䅁睁䵁䅁䅁权坁杂䅁权湄权䅁权䙃䅂䅁允䅁䅁䅅䅁䙁䥁畁渳ㅸ杁䅎䍄䉁䅁䅁䅂䅁䅁䅍䅄䅁䅁䅯睎䅳䅁䅯朵䅯䅁䅯全䅑䅁䅅䅁䉁䅁䅁杄䵁䅁䅁杍畁䑁䅅䅍穁䅁䅁䍄䉁䅁䅁䅂䅁䅁䅍䅄䅁䅁䅯䅵䅳䅁䅯眵䅯䅁䅯䄷䅯䅁䅅䅁䉁䅁䅁权䡂䅁䅁䍄䉁䅁䅁䅂䅁䅁䅍䅄䅁䅁䅯权䅷䅁䅯朶䅯䅁䅯兦䅑䅁䅅䅁䉁䅁䅁权䡂䅁䅁䍄䉁䅁䅁䅂䅁䅁䅍䅄䅁䅁䅯睵䅑䅁䅯䄶䅯䅁䅯全䅑䅁䅅䅁䉁䅁䅁杄佁䅁䅁睎㑁䍁䄴免㕁䑁䅫䅁䵁䅉䅅䅁䕁䅁䅁睁䵁䅁䅁权捄睃䅁权煄权䅁权獄权䅁允䅁䅁䅅䅁䭁䕁䅣䅁䵁䅉䅅䅁䕁䅁䅁睁䵁䅁䅁权䩁睃䅁权浄权䅁权硂䅂䅁允䅁䅁䅅䅁佁䅁䅷䅁祁䍁䄴䅎祁䑁䅙䅁䵁䅉䅅䅁䕁䅁䅁睁䵁䅁䅁权⭂睃䅁权潄权䅁权䑃䅂䅁允䅁䅁䅅䅁佁䅁䅷䅁㍁䍁䄴杍穁䑁䅍䅁䵁䅉䅅䅁䕁䅁䅁睁䵁䅁䅁权奄兂䅁权瑄权䅁权㙂䅂䅁允䅁䅁䅅䅁䙁偁唷佥浫敍⽑䍄䉁䅁䅁䅂䅁䅁䅍䅄䅁䅁䅯睏䅳䅁䅯朷䅯䅁䅯兣䅑䅁䅅䅁䉁䅁䅁兂䅁䅁䅁䱧浌䅑杷允䅁䅁䅑䅁䑁䅁䅷䅁䭁乁䱳䅁䭁佁䭳䅁䭁䝁䔰䅁䉁䅁䅁允䅁䅁䅯睒䅁䅁杷允䅁䅁䅍䅁䑁䅁䅷䅁䭁䱁䙯䅁䭁䍁䝑䅁䉁䅁䅁允䅁䅁䅯睸䅧䅁杷允䅁䅁䅑䅁䑁䅁䅷䅁䭁偁䙙䅁䭁佁䭣䅁䭁䝁䔸䅁䉁䅁䅁允䅁䅁䅕捷桱扒穢戫䴸䅉䅅䅁䕁䅁䅁睁䵁䅁䅁权允兄䅁权潄权䅁权睂䅂䅁允䅁䅁䅅䅁佁䅁䅷䅁㕁䍁䄴䅏硁䑁䅑䅁䵁䅉䅅䅁䕁䅁䅁睁䵁䅁䅁权摄兂䅁权潄权䅁权睂䅂䅁允䅁䅁䅅䅁佁䅁䅯䅁穁䍁䄴免ぁ䅁䅁䍄䉁䅁䅁䅂䅁䅁䅍䅄䅁䅁䅯杓䅷䅁䅯儷䅯䅁䅯来䅑䅁䅅䅁䉁䅁䅁兂⽁噎㘶兓㉺睐杷允䅁䅁䅑䅁䑁䅁䅷䅁䭁乁䱷䅁䭁佁䭯䅁䭁䡁䕯䅁䉁䅁䅁允䅁䅁䅯睒䅁䅁杷允䅁䅁䅑䅁䑁䅁䅷䅁䭁䥁乁䅁䭁佁䭫䅁䭁䡁䕯䅁䉁䅁䅁允䅁䅁䅕䅁䅁䅁剁猴䵁䅉䅅䅁䕁䅁䅁睁䵁䅁䅁权橄䅁䅁权䕁䅁䅁权䙁䅁䅁允䅁䅁䅅䅁䙁䅁䅁䕁剁䥴䉎䍄䉁䅁䅁䅂䅁䅁䅍䅄䅁䅁䅯杨䄰䅁䅯眵䅯䅁䅯兢䅑䅁䅅䅁䉁䅁䅁权䡂䅁䅁䍄䉁䅁䅁䅂䅁䅁䅍䅄䅁䅁䅯杉䅁䅁䅯允䅉䅁䅯睁䅉䅁䅅䅁䉁䅁䅁兂捄㘱䉋丱伳䅑杷允䅁䅁䅑䅁䑁䅁䅷䅁䭁佁䔸䅁䭁佁䭫䅁䭁䡁䕯䅁䉁䅁䅁允䅁䅁䅕䅁䅁䝁灄商䵅䅉䅅䅁䕁䅁䅁睁䵁䅁䅁权乄兂䅁权瑄权䅁权㥂䅂䅁允䅁䅁䅅䅁䙁佁浫免獩么⽯䍄䉁䅁䅁䅂䅁䅁䅍䅄䅁䅁䅯䅒䅷䅁䅯儷䅯䅁䅯兣䅑䅁䅅䅁䉁䅁䅁兂桄桥畓⭒㙇睐杷允䅁䅁䅑䅁䑁䅁䅷䅁䭁乁䱷䅁䭁佁䭯䅁䭁䡁䔰䅁䉁䅁䅁允䅁䅁䅯睒䅁䅁杷允䅁䅁䅑䅁䑁䅁䅷䅁䭁䡁䵑䅁䭁佁䭯䅁䭁䝁䔸䅁䉁䅁䅁允䅁䅁䄴䅄䅁䑁䅅杌㉁䑁䅑兎䅁䅁杷允䅁䅁䅑䅁䑁䅁䅷䅁䭁䵁䕑䅁䭁佁䬴䅁䭁䝁䔰䅁䉁䅁䅁允䅁䅁䅯睒䅁䅁杷允䅁䅁䅑䅁䑁䅁䅷䅁䭁䵁䵁䅁䭁佁䭣䅁䭁䥁䕕䅁䉁䅁䅁允䅁䅁䅕歲桦桥畓䕂䵁䅉䅅䅁䕁䅁䅁睁䵁䅁䅁权汃兄䅁权煄权䅁权睂䅂䅁允䅁䅁䅅䅁䭁䕁䅣䅁䵁䅉䅅䅁䕁䅁䅁睁䵁䅁䅁权坁兄䅁权瑄权䅁权獄权䅁允䅁䅁䅅䅁䭁䕁䅣䅁䵁䅉䅅䅁䕁䅁䅁睁䵁䅁䅁权汄睃䅁权牄权䅁权硂䅂䅁允䅁䅁䅅䅁佁䉁䅑䅁硁䑁䅁䅏睁䑁䅑䅍㍁䑁䅁䅎䅁䅁杷允䅁䅁䅑䅁䑁䅁䅷䅁䭁䉁䵣䅁䭁佁䭫䅁䭁䝁䔰䅁䉁䅁䅁允䅁䅁䅯睒䅁䅁杷允䅁䅁䅑䅁䑁䅁䅷䅁䭁䉁䱷䅁䭁佁䭣䅁䭁䡁䕯䅁䉁䅁䅁允䅁䅁䅕䭃捷浗㝑歈䵁䅉䅅䅁䕁䅁䅁睁䵁䅁䅁权汃兄䅁权煄权䅁权硂䅂䅁允䅁䅁䅅䅁䭁䕁䅣䅁䵁䅉䅅䅁䕁䅁䅁睁䵁䅁䅁权䉂䅄䅁权瑄权䅁权獄权䅁允䅁䅁䅅䅁䭁䕁䅣䅁䵁䅉䅅䅁䕁䅁䅁睁䵁䅁䅁权㑂兄䅁权瑄权䅁权䙃䅂䅁允䅁䅁䅅䅁䙁䝁渳㘫确瘰⽅䍄䉁䅁䅁䅂䅁䅁䅍䅄䅁䅁䅯睁䅅䅁䅯允䅉䅁䅯杁䅉䅁䅅䅁䉁䅁䅁兂䙃ぐ啤李䨸兑杷允䅁䅁䅑䅁䑁䅁䅷䅁䭁䵁䙳䅁䭁佁䬰䅁䭁䝁䔸䅁䉁䅁䅁允䅁䅁䅕⽺呤㘴扗歂䵁䅉䅅䅁䕁䅁䅁睁䵁䅁䅁权䑃兂䅁权湄权䅁权㥂䅂䅁允䅁䅁䅅䅁䙁䥁噇㑑獴眵䅆䍄䉁䅁䅁䅂䅁䅁䅍䅄䅁䅁䅯䅦䅷䅁䅯䄶䅯䅁䅯兦䅑䅁䅅䅁䉁䅁䅁杄䵁䅁䅁兏畁䑁䅙免硁䅁䅁䍄䉁䅁䅁䅂䅁䅁䅍䅄䅁䅁䅯兔䄰䅁䅯朵䅯䅁䅯䄷䅯䅁䅅䅁䉁䅁䅁权䡂䅁䅁䍄䉁䅁䅁䅂䅁䅁䅍䅄䅁䅁䅯睊䅷䅁䅯朵䅯䅁䅯兣䅑䅁䅅䅁䉁䅁䅁杄䵁䅁䅁睍畁䑁䅑李㕁䅁䅁䍄䉁䅁䅁䅂䅁䅁䅍䅄䅁䅁䅯杳䅕䅁䅯眶䅯䅁䅯䅣䅑䅁䅅䅁䉁䅁䅁杄啁䅁䅁睍㕁䑁䅕兎睁䑁䅍兎㍁䑁䅍䅁䵁䅉䅅䅁䕁䅁䅁睁䵁䅁䅁权佂兄䅁权煄权䅁权獄权䅁允䅁䅁䅅䅁䭁䕁䅣䅁䵁䅉䅅䅁䕁䅁䅁睁䵁䅁䅁权⭁兂䅁权灄权䅁权睂䅂䅁允䅁䅁䅅䅁䙁䅁䅁䅁杄兏䉎䍄䉁䅁䅁䅂䅁䅁䅍䅄䅁䅁䅯来䅳䅁䅯䄶䅯䅁䅯䄷䅯䅁䅅䅁䉁䅁䅁权䡂䅁䅁䍄䉁䅁䅁䅂䅁䅁䅍䅄䅁䅁䅯杔䄰䅁䅯朶䅯䅁䅯兣䅑䅁䅅䅁䉁䅁䅁杄䵁䅁䅁䅍畁䑁䅙免硁䅁䅁䍄䉁䅁䅁䅂䅁䅁䅍䅄䅁䅁䅯䅹䅷䅁䅯䄶䅯䅁䅯兣䅑䅁䅅䅁䉁䅁䅁权䡂䅁䅁䍄䉁䅁䅁䅂䅁䅁䅍䅄䅁䅁䅯䄴䅷䅁䅯眵䅯䅁䅯全䅑䅁䅅䅁䉁䅁䅁兂㡄晱午坔汉䅑杷允䅁䅁䅑䅁䑁䅁䅷䅁䭁䝁䙧䅁䭁佁䭣䅁䭁䡁䕁䅁䉁䅁䅁允䅁䅁䅕場啯歲桤啅䵁䅉䅅䅁䕁䅁䅁睁䵁䅁䅁权佂兄䅁权煄权䅁权䙃䅂䅁允䅁䅁䅅䅁佁䅁䅷䅁睁䍁䄴兎㕁䑁䅅䅁䵁䅉䅅䅁䕁䅁䅁睁䵁䅁䅁权楁兄䅁权牄权䅁权睂䅂䅁允䅁䅁䅅䅁佁䉁䅑䅁硁䑁䅁兎睁䑁䅣兎睁䑁䅅䅏䅁䅁杷允䅁䅁䅑䅁䑁䅁䅷䅁䭁䉁义䅁䭁佁䭙䅁䭁䝁䔰䅁䉁䅁䅁允䅁䅁䅯睒䅁䅁杷允䅁䅁䅑䅁䑁䅁䅷䅁䭁䙁䱉䅁䭁佁䭯䅁䭁䡁䕁䅁䉁䅁䅁允䅁䅁䄴䅄䅁䑁䅅杌睁䑁䅅䅏䅁䅁杷允䅁䅁䅑䅁䑁䅁䅷䅁䭁䉁䉅䅁䭁䅁䍅䅁䭁䅁䍕䅁䉁䅁䅁允䅁䅁䅕歗橌橌支〱䵁䅉䅅䅁䕁䅁䅁睁䵁䅁䅁权剁允䅁权䉁杁䅁权䑁杁䅁允䅁䅁䅅䅁䙁䅁塬獥湺乖䅆䍄䉁䅁䅁䅂䅁䅁䅍䅄䅁䅁䅯䅢䅷䅁䅯朶䅯䅁䅯䄷䅯䅁䅅䅁䉁䅁䅁权䡂䅁䅁䍄䉁䅁䅁䅂䅁䅁䅍䅄䅁䅁䅯杨䅷䅁䅯䄶䅯䅁䅯兦䅑䅁䅅䅁䉁䅁䅁权䡂䅁䅁䍄䉁䅁䅁䅂䅁䅁䅍䅄䅁䅁䅯睐䅷䅁䅯眵䅯䅁䅯䅣䅑䅁䅅䅁䉁䅁䅁兂桁䡳潊敫䐰䅑杷允䅁䅁䅑䅁䑁䅁䅷䅁䭁䥁䵧䅁䭁佁䭙䅁䭁佁䭷䅁䉁䅁䅁允䅁䅁䅯睒䅁䅁杷允䅁䅁䅑䅁䑁䅁䅷䅁䭁偁䭫䅁䭁佁䭙䅁䭁䡁䕅䅁䉁䅁䅁允䅁䅁䄴䅄䅁䑁䅅杌睁䑁䅙睍䅁䅁杷允䅁䅁䅑䅁䑁䅁䅷䅁䭁䥁乙䅁䭁佁䭳䅁䭁䝁䔸䅁䉁䅁䅁允䅁䅁䄴䅆䅁䑁䅅兏硁䑁䅑䅏ぁ䑁䅁䅍睁䅁䅁䍄䉁䅁䅁䅂䅁䅁䅍䅄䅁䅁䅯杅䅳䅁䅯眶䅯䅁䅯兦䅑䅁䅅䅁䉁䅁䅁杄十䅁䅁兏㑁䑁䅙䅎㕁䑁䅁䅍睁䅁䅁䍄䉁䅁䅁䅂䅁䅁䅍䅄䅁䅁䅯䅢䅷䅁䅯朶䅯䅁䅯来䅑䅁䅅䅁䉁䅁䅁杄䵁䅁䅁䅍畁䑁䅫免ㅁ䅁䅁䍄䉁䅁䅁䅂䅁䅁䅍䅄䅁䅁䅯睈䅳䅁䅯䄶䅯䅁䅯䄷䅯䅁䅅䅁䉁䅁䅁权䡂䅁䅁䍄䉁䅁䅁䅂䅁䅁䅍䅄䅁䅁䅯睖䅳䅁䅯䄶䅯䅁䅯睧䅑䅁䅅䅁䉁䅁䅁杄䵁䅁䅁李畁䑁䅍免㑁䅁䅁䍄䉁䅁䅁䅂䅁䅁䅍䅄䅁䅁䅯睺䄰䅁䅯眶䅯䅁䅯兢䅑䅁䅅䅁䉁䅁䅁权䡂䅁䅁䍄䉁䅁䅁䅂䅁䅁䅍䅄䅁䅁䅯䅢䅷䅁䅯朶䅯䅁䅯兣䅑䅁䅅䅁䉁䅁䅁杄䵁䅁䅁䅍畁䑁䅫免㑁䅁䅁䍄䉁䅁䅁䅂䅁䅁䅍䅄䅁䅁䅯䄲䅷䅁䅯䄶䅯䅁䅯睢䅑䅁䅅䅁䉁䅁䅁杄䵁䅁䅁李畁䑁䅕睍ぁ䅁䅁䍄䉁䅁䅁䅂䅁䅁䅍䅄䅁䅁䅯朵䅳䅁䅯儷䅯䅁䅯睢䅑䅁䅅䅁䉁䅁䅁兂摁浗㝑〳ㄯ睐杷允䅁䅁䅑䅁䑁䅁䅷䅁䭁䭁䰸䅁䭁佁䬰䅁䭁䝁䔰䅁䉁䅁䅁允䅁䅁䅯睒䅁䅁杷允䅁䅁䅑䅁䑁䅁䅷䅁䭁䱁䵑䅁䭁佁䭯䅁䭁䝁䔸䅁䉁䅁䅁允䅁䅁䅯睒䅁䅁杷允䅁䅁䅑䅁䑁䅁䅷䅁䭁䉁䰴䅁䭁佁䭣䅁䭁䥁䕍䅁䉁䅁䅁允䅁䅁䅕䑸獍愹噂䕁䵁䅉䅅䅁䕁䅁䅁睁䵁䅁䅁权浂䅄䅁权瑄权䅁权硂䅂䅁允䅁䅁䅅䅁䙁䍁扐堫焵偶⽯䍄䉁䅁䅁䅂䅁䅁䅍䅄䅁䅁䅯睥䅳䅁䅯朵䅯䅁䅯睢䅑䅁䅅䅁䉁䅁䅁杄䵁䅁䅁免畁䑁䅑李㕁䅁䅁䍄䉁䅁䅁䅂䅁䅁䅍䅄䅁䅁䅯䅴䅷䅁䅯朶䅯䅁䅯䅣䅑䅁䅅䅁䉁䅁䅁权䡂䅁䅁䍄䉁䅁䅁䅂䅁䅁䅍䅄䅁䅁䅯睴䅑䅁䅯䄶䅯䅁䅯兦䅑䅁䅅䅁䉁䅁䅁杄佁䅁䅁免ぁ䍁䄴䅍ㅁ䑁䅍䅁䵁䅉䅅䅁䕁䅁䅁睁䵁䅁䅁权潃睃䅁权潄权䅁权䑃䅂䅁允䅁䅁䅅䅁䭁䕁䅣䅁䵁䅉䅅䅁䕁䅁䅁睁䵁䅁䅁权杁睃䅁权潄权䅁权獄权䅁允䅁䅁䅅䅁䭁䕁䅣䅁䵁䅉䅅䅁䕁䅁䅁睁䵁䅁䅁权㙁兄䅁权瑄权䅁权睂䅂䅁允䅁䅁䅅䅁䙁䉁䕫杖琴瑳⼰䍄䉁䅁䅁䅂䅁䅁䅍䅄䅁䅁䅯䅴䅷䅁䅯朶䅯䅁䅯兣䅑䅁䅅䅁䉁䅁䅁权䡂䅁䅁䍄䉁䅁䅁䅂䅁䅁䅍䅄䅁䅁䅯杉䅳䅁䅯眵䅯䅁䅯全䅑䅁䅅䅁䉁䅁䅁兂䑁摄で䩹祐睐杷允䅁䅁䅑䅁䑁䅁䅷䅁䭁䩁䕉䅁䭁佁䬰䅁䭁䡁䕅䅁䉁䅁䅁允䅁䅁䅕㑋坣挲㌷稷䴸䅉䅅䅁䕁䅁䅁睁䵁䅁䅁权ぃ䅄䅁权煄权䅁权䙃䅂䅁允䅁䅁䅅䅁䭁䕁䅣䅁䵁䅉䅅䅁䕁䅁䅁睁䵁䅁䅁权㙄权䅁权畄权䅁权硂䅂䅁允䅁䅁䅅䅁䙁䅁䅁䅁䅁㡆䅐䍄䉁䅁䅁䅂䅁䅁䅍䅄䅁䅁䅯䅊䅷䅁䅯眶䅯䅁䅯䅣䅑䅁䅅䅁䉁䅁䅁杄十䅁䅁杍ㅁ䑁䅑免祁䑁䅁䅍睁䅁䅁䍄䉁䅁䅁䅂䅁䅁䅍䅄䅁䅁䅯睹䄰䅁䅯眵䅯䅁䅯来䅑䅁䅅䅁䉁䅁䅁兂い搯㑒收杙䅑杷允䅁䅁䅑䅁䑁䅁䅷䅁䭁䱁䵑䅁䭁佁䭯䅁䭁䥁䕍䅁䉁䅁䅁允䅁䅁䅯睒䅁䅁杷允䅁䅁䅑䅁䑁䅁䅷䅁䭁乁䵧䅁䭁佁䭣䅁䭁佁䭷䅁䉁䅁䅁允䅁䅁䅯睒䅁䅁杷允䅁䅁䅑䅁䑁䅁䅷䅁䭁䱁䰸䅁䭁佁䭳䅁䭁䡁䕅䅁䉁䅁䅁允䅁䅁䄴杅䅁䑁䅑杍㑁䑁䅣睍硁䑁䅧睎䅁䅁杷允䅁䅁䅑䅁䑁䅁䅷䅁䭁䅁䰸䅁䭁佁䭳䅁䭁䡁䕁䅁䉁䅁䅁允䅁䅁䄴䅆䅁䑁䅅免㍁䑁䅕䅍睁䑁䅁䅍睁䅁䅁䍄䉁䅁䅁䅂䅁䅁䅍䅄䅁䅁䅯杌䄰䅁䅯䄶䅯䅁䅯来䅑䅁䅅䅁䉁䅁䅁杄佁䅁䅁免ㅁ䍁䄴䅎㕁䑁䅧䅁䵁䅉䅅䅁䕁䅁䅁睁䵁䅁䅁权獂兄䅁权煄权䅁权療䅂䅁允䅁䅁䅅䅁佁䅁䅷䅁睁䍁䄴睍㍁䑁䅅䅁䵁䅉䅅䅁䕁䅁䅁睁䵁䅁䅁权ぁ䅄䅁权灄权䅁权獄权䅁允䅁䅁䅅䅁䭁䕁䅣䅁䵁䅉䅅䅁䕁䅁䅁睁䵁䅁䅁权㡂䅄䅁权畄权䅁权䑃䅂䅁允䅁䅁䅅䅁䙁䅁䅁䅁睄偐䅬䍄䉁䅁䅁䅂䅁䅁䅍䅄䅁䅁䅯睐䅕䅁䅯朶䅯䅁䅯全䅑䅁䅅䅁䉁䅁䅁杄䵁䅁䅁䅍畁䑁䅍兎㍁䅁䅁䍄䉁䅁䅁䅂䅁䅁䅍䅄䅁䅁䅯眸䅯䅁䅯朷䅯䅁䅯兦䅑䅁䅅䅁䉁䅁䅁兂䅁䅁䅁䙷噘䅑杷允䅁䅁䅑䅁䑁䅁䅷䅁䭁䙁䴸䅁䭁佁䭳䅁䭁䡁䕁䅁䉁䅁䅁允䅁䅁䄴䅅䅁䑁䅕李硁䑁䅫䅍㕁䑁䅧䅁䵁䅉䅅䅁䕁䅁䅁睁䵁䅁䅁权獂兄䅁权煄权䅁权㥂䅂䅁允䅁䅁䅅䅁佁䅁䅯䅁睁䍁䄴睍㍁䅁䅁䍄䉁䅁䅁䅂䅁䅁䅍䅄䅁䅁䅯儴䅑䅁䅯儶䅯䅁䅯䄷䅯䅁䅅䅁䉁䅁䅁权䡂䅁䅁䍄䉁䅁䅁䅂䅁䅁䅍䅄䅁䅁䅯杒䅕䅁䅯眶䅯䅁䅯全䅑䅁䅅䅁䉁䅁䅁杄十䅁䅁兎ぁ䑁䅙杍硁䑁䅕李硁䅁䅁䍄䉁䅁䅁䅂䅁䅁䅍䅄䅁䅁䅯䅧䄰䅁䅯朶䅯䅁䅯兢䅑䅁䅅䅁䉁䅁䅁权䡂䅁䅁䍄䉁䅁䅁䅂䅁䅁䅍䅄䅁䅁䅯䅡䄰䅁䅯眵䅯䅁䅯䄷䅯䅁䅅䅁䉁䅁䅁权䡂䅁䅁䍄䉁䅁䅁䅂䅁䅁䅍䅄䅁䅁䅯睲䅑䅁䅯朶䅯䅁䅯全䅑䅁䅅䅁䉁䅁䅁杄䵁䅁䅁䅍畁䑁䅕睎祁䅁䅁䍄䉁䅁䅁䅂䅁䅁䅍䅄䅁䅁䅯䅧䄰䅁䅯朶䅯䅁䅯睢䅑䅁䅅䅁䉁䅁䅁杄䵁䅁䅁䅎畁䑁䅁李ぁ䅁䅁䍄䉁䅁䅁睁䅁䅁䅍䅄䅁䅁䅯睳䅕䅁䅯杈䅙䅁䅅䅁䉁䅁䅁权癃杂䅁䍄䉁䅁䅁䅂䅁䅁䅍䅄䅁䅁䅯䅧䄰䅁䅯朶䅯䅁䅯䅣䅑䅁䅅䅁䉁䅁䅁杄䵁䅁䅁睍畁䑁䅫睍祁䅁䅁䍄䉁䅁䅁䅂䅁䅁䅍䅄䅁䅁䅯杲䅑䅁䅯䄶䅯䅁䅯兦䅑䅁䅅䅁䉁䅁䅁杄䵁䅁䅁䅏畁䑁䅧杍ㅁ䅁䅁䍄䉁䅁䅁䅂䅁䅁䅍䅄䅁䅁䅯䅓䅳䅁䅯朷䅯䅁䅯䅣䅑䅁䅅䅁䉁䅁䅁兂䅁䅁䅁乧慈䅑杷允䅁䅁䅑䅁䑁䅁䅷䅁䭁䥁乣䅁䭁佁䭧䅁䭁䥁䕍䅁䉁䅁䅁允䅁䅁䄴杄䅁䑁䅅睎畁䑁䅣䅍穁䅁䅁䍄䉁䅁䅁䅂䅁䅁䅍䅄䅁䅁䅯䅧䄰䅁䅯朶䅯䅁䅯兣䅑䅁䅅䅁䉁䅁䅁杄䵁䅁䅁䅎畁䑁䅁䅍㑁䅁䅁䍄䉁䅁䅁䅂䅁䅁䅍䅄䅁䅁䅯李䄰䅁䅯朵䅯䅁䅯䄷䅯䅁䅅䅁䉁䅁䅁权䡂䅁䅁䍄䉁䅁䅁䅂䅁䅁䅍䅄䅁䅁䅯睭䅑䅁䅯䄶䅯䅁䅯全䅑䅁䅅䅁䉁䅁䅁杄佁䅁䅁睍穁䍁䄴睍ㅁ䑁䅑䅁䵁䅉䅅䅁䕁䅁䅁睁䵁䅁䅁权偄睃䅁权瑄权䅁权㥂䅂䅁允䅁䅁䅅䅁䙁偁㥔䠱灪杊䅬䍄䉁䅁䅁䅂䅁䅁䅍䅄䅁䅁䅯䅋䅕䅁䅯儷䅯䅁䅯䄷䅯䅁䅅䅁䉁䅁䅁权䡂䅁䅁䍄䉁䅁䅁䅂䅁䅁䅍䅄䅁䅁䅯䅊䄰䅁䅯朶䅯䅁䅯䄷䅯䅁䅅䅁䉁䅁䅁权䡂䅁䅁䍄䉁䅁䅁䅂䅁䅁䅍䅄䅁䅁䅯睭䄰䅁䅯眵䅯䅁䅯䄷䅯䅁䅅䅁䉁䅁䅁权䡂䅁䅁䍄䉁䅁䅁䅂䅁䅁䅍䅄䅁䅁䅯睰䅕䅁䅯朷䅯䅁䅯来䅑䅁䅅䅁䉁䅁䅁兂䅁䅁䅁䍙歐䅑杷允䅁䅁䅑䅁䑁䅁䅷䅁䭁䝁䰰䅁䭁佁䭳䅁䭁佁䭷䅁䉁䅁䅁允䅁䅁䅯睒䅁䅁杷允䅁䅁䅑䅁䑁䅁䅷䅁䭁䥁䵁䅁䭁佁䭧䅁䭁䥁䕕䅁䉁䅁䅁允䅁䅁䄴杄䅁䑁䅅䅏畁䑁䅉睎㉁䅁䅁䍄䉁䅁䅁䅂䅁䅁䅍䅄䅁䅁䅯儰䅷䅁䅯䄶䅯䅁䅯兢䅑䅁䅅䅁䉁䅁䅁权䡂䅁䅁䍄䉁䅁䅁䅂䅁䅁䅍䅄䅁䅁䅯公䅕䅁䅯䄶䅯䅁䅯兢䅑䅁䅅䅁䉁䅁䅁权䡂䅁䅁䍄䉁䅁䅁䅂䅁䅁䅍䅄䅁䅁䅯杢䅳䅁䅯眶䅯䅁䅯䄷䅯䅁䅅䅁䉁䅁䅁权䡂䅁䅁䍄䉁䅁䅁䅂䅁䅁䅍䅄䅁䅁䅯䅌䅳䅁䅯朵䅯䅁䅯来䅑䅁䅅䅁䉁䅁䅁杄䭁䅁䅁睍畁䑁䅧兏䅁䅁杷允䅁䅁䅑䅁䑁䅁䅷䅁䭁䍁䵙䅁䭁佁䭙䅁䭁䡁䕅䅁䉁䅁䅁允䅁䅁䄴䅄䅁䑁䅅杌祁䑁䅍兎䅁䅁杷允䅁䅁䅑䅁䑁䅁䅷䅁䭁偁䙍䅁䭁佁䭯䅁䭁佁䭷䅁䉁䅁䅁允䅁䅁䅯睒䅁䅁杷允䅁䅁䅑䅁䑁䅁䅷䅁䭁䱁䰸䅁䭁佁䭳䅁䭁䝁䔰䅁䉁䅁䅁允䅁䅁䄴杅䅁䑁䅑杍ㅁ䑁䅁䅍㉁䑁䅅免䅁䅁杷允䅁䅁䅑䅁䑁䅁䅷䅁䭁䕁䱅䅁䭁佁䭧䅁䭁䥁䕍䅁䉁䅁䅁允䅁䅁䄴杄䅁䑁䅅睍畁䑁䅑杍㕁䅁䅁䍄䉁䅁䅁䅂䅁䅁䅍䅄䅁䅁䅯䅐䅷䅁䅯儶䅯䅁䅯睧䅑䅁䅅䅁䉁䅁䅁兂䅁䅁䅁䩷噦䅑杷允䅁䅁䅑䅁䑁䅁䅷䅁䭁䍁乑䅁䭁佁䭯䅁䭁䡁䕅䅁䉁䅁䅁允䅁䅁䄴䅄䅁䑁䅁杌穁䑁䅅兎䅁䅁杷允䅁䅁䅑䅁䑁䅁䅷䅁䭁䡁䰸䅁䭁佁䭣䅁䭁䝁䔸䅁䉁䅁䅁允䅁䅁䅕⽪䉲㝯杫橵䴸䅉䅅䅁䕁䅁䅁睁䵁䅁䅁权橄䅄䅁权煄权䅁权瑂䅂䅁允䅁䅁䅅䅁䭁䕁䅣䅁䵁䅉䅅䅁䕁䅁䅁睁䵁䅁䅁权捃䅂䅁权畄权䅁权睂䅂䅁允䅁䅁䅅䅁䙁䅁䅁䅁桂䐶䉬䍄䉁䅁䅁䅂䅁䅁䅍䅄䅁䅁䅯睎䅕䅁䅯儶䅯䅁䅯睢䅑䅁䅅䅁䉁䅁䅁兂䅁䅁䅁䑧㉦䅑杷允䅁䅁䅑䅁䑁䅁䅷䅁䭁䱁䰰䅁䭁佁䭫䅁䭁䡁䕯䅁䉁䅁䅁允䅁䅁䅕䅁䅁䅁睂㡸䵁䅉䅅䅁䕁䅁䅁睁䵁䅁䅁权橄䅄䅁权煄权䅁权療䅂䅁允䅁䅁䅅䅁䭁䕁䅣䅁䵁䅉䅅䅁䕁䅁䅁睁䵁䅁䅁权ぃ兂䅁权湄权䅁权䙃䅂䅁允䅁䅁䅅䅁䙁䵁䱤㑎䉬偙⽗䍄䉁䅁䅁䅂䅁䅁䅍䅄䅁䅁䅯睚䅳䅁䅯眶䅯䅁䅯睧䅑䅁䅅䅁䉁䅁䅁杄十䅁䅁杍㉁䑁䅁兏ㅁ䑁䅑睍ぁ䅁䅁䍄䉁䅁䅁䅂䅁䅁䅍䅄䅁䅁䅯兌䄰䅁䅯眶䅯䅁䅯䅣䅑䅁䅅䅁䉁䅁䅁杄啁䅁䅁免睁䑁䅙䅏㕁䑁䅅睍穁䑁䅣䅁䵁䅉䅅䅁䕁䅁䅁睁䵁䅁䅁权䕁兂䅁权湄权䅁权瑂䅂䅁允䅁䅁䅅䅁䭁䕁䅣䅁䵁䅉䅅䅁䕁䅁䅁睁䵁䅁䅁权橄䅄䅁权煄权䅁权䑃䅂䅁允䅁䅁䅅䅁佁䅁䅷䅁睁䍁䄴睎ぁ䑁䅫䅁䵁䅉䅅䅁䕁䅁䅁睁䵁䅁䅁权慁睃䅁权浄权䅁权䑃䅂䅁允䅁䅁䅅䅁佁䅁䅷䅁ぁ䍁䄴免硁䑁䅑䅁䵁䅉䅅䅁䕁䅁䅁睁䵁䅁䅁权㕂䅄䅁权畄权䅁权㥂䅂䅁允䅁䅁䅅䅁䙁䅁䅁䅁权畴䅆䍄䉁䅁䅁䅂䅁䅁䅍䅄䅁䅁䅯䅃䅳䅁䅯眶䅯䅁䅯䅣䅑䅁䅅䅁䉁䅁䅁杄啁䅁䅁免祁䑁䅫杍ㅁ䑁䅫兏㉁䑁䅑䅁䵁䅉䅅䅁䕁䅁䅁睁䵁䅁䅁权ぁ兂䅁权煄权䅁权㙂䅂䅁允䅁䅁䅅䅁佁䅁䅷䅁睁䍁䄴兏ㅁ䑁䅙䅁䵁䅉䅅䅁䕁䅁䅁睁䵁䅁䅁权杁兄䅁权浄权䅁权獄权䅁允䅁䅁䅅䅁䭁䕁䅣䅁䵁䅉䅅䅁䕁䅁䅁睁䵁䅁䅁权千允䅁权剁䅁䅁权䕁杁䅁允䅁䅁䅅䅁佁䉁䅑䅁硁䑁䅑䅍睁䑁䅅李睁䑁䅉䅏䅁䅁杷允䅁䅁䅑䅁䑁䅁䅷䅁䭁䉁䱅䅁䭁佁䭳䅁䭁䡁䕅䅁䉁䅁䅁允䅁䅁䄴杅䅁䑁䅙兎ㅁ䑁䅑䅎ㅁ䑁䅍兏䅁䅁杷允䅁䅁䅑䅁䑁䅁䅷䅁䭁䍁䉳䅁䭁䅁䅯䅁䭁䅁䍑䅁䉁䅁䅁允䅁䅁䅕䵱䱚㑎䉭䕍䵁䅉䅅䅁䕁䅁䅁睁䵁䅁䅁权坁睃䅁权浄权䅁权䑃䅂䅁允䅁䅁䅅䅁佁䅁䅯䅁硁䍁䄴睎祁䅁䅁䍄䉁䅁䅁䅂䅁䅁䅍䅄䅁䅁䅯儫䅳䅁䅯朵䅯䅁䅯䄷䅯䅁䅅䅁䉁䅁䅁权䡂䅁䅁䍄䉁䅁䅁䅂䅁䅁䅍䅄䅁䅁䅯兑䄰䅁䅯朶䅯䅁䅯睧䅑䅁䅅䅁䉁䅁䅁杄䵁䅁䅁䅍畁䑁䅉睍穁䅁䅁䍄䉁䅁䅁䅂䅁䅁䅍䅄䅁䅁䅯䅵䅑䅁䅯眶䅯䅁䅯䄷䅯䅁䅅䅁䉁䅁䅁权䡂䅁䅁䍄䉁䅁䅁䅂䅁䅁䅍䅄䅁䅁䅯䅫䅳䅁䅯朷䅯䅁䅯睧䅑䅁䅅䅁䉁䅁䅁兂䅁䅁䅁䡷敢䅑杷允䅁䅁䅑䅁䑁䅁䅷䅁䭁䱁䱑䅁䭁佁䭯䅁䭁䥁䕕䅁䉁䅁䅁允䅁䅁䄴䅄䅁䑁䅁杌硁䑁䅙杍䅁䅁杷允䅁䅁䅑䅁䑁䅁䅷䅁䭁䙁䰸䅁䭁佁䬰䅁䭁䝁䔰䅁䉁䅁䅁允䅁䅁䅯睒䅁䅁杷允䅁䅁䅑䅁䑁䅁䅷䅁䭁䝁䴴䅁䭁佁䭧䅁䭁䡁䕯䅁䉁䅁䅁允䅁䅁䄴杄䅁䑁䅅免畁䑁䅑免穁䅁䅁䍄䉁䅁䅁䅂䅁䅁䅍䅄䅁䅁䅯杖䅷䅁䅯朵䅯䅁䅯睧䅑䅁䅅䅁䉁䅁䅁杄䵁䅁䅁䅎畁䑁䅉兎ㅁ䅁䅁䍄䉁䅁䅁䅂䅁䅁䅍䅄䅁䅁䅯兄䅳䅁䅯䄶䅯䅁䅯兢䅑䅁䅅䅁䉁䅁䅁权䡂䅁䅁䍄䉁䅁䅁䅂䅁䅁䅍䅄䅁䅁䅯睲䅕䅁䅯朵䅯䅁䅯䄷䅯䅁䅅䅁䉁䅁䅁权䡂䅁䅁䍄䉁䅁䅁䅂䅁䅁䅍䅄䅁䅁䅯兆䅳䅁䅯儷䅯䅁䅯睧䅑䅁䅅䅁䉁䅁䅁兂㑃潈牘払睪睐杷允䅁䅁䅑䅁䑁䅁䅷䅁䭁䱁䱑䅁䭁佁䭯䅁䭁䥁䕍䅁䉁䅁䅁允䅁䅁䄴权䅁䑁䅁杌硁䑁䅙䅁䵁䅉䅅䅁䕁䅁䅁睁䵁䅁䅁权䑁兄䅁权畄权䅁权療䅂䅁允䅁䅁䅅䅁䙁䅁䅁䅁䅃獶䄱䍄䉁䅁䅁䅂䅁䅁䅍䅄䅁䅁䅯关䅷䅁䅯儷䅯䅁䅯兣䅑䅁䅅䅁䉁䅁䅁兂奃呓ㅡ㑬止睐杷允䅁䅁䅑䅁䑁䅁䅷䅁䭁䅁䉁䅁䭁䉁䅅䅁䭁䅁䍑䅁䉁䅁䅁允䅁䅁䄴杆䅁䑁䅅杍睁䑁䅧䅏睁䑁䅁䅍睁䑁䅁䅁䵁䅉䅅䅁䕁䅁䅁睁䵁䅁䅁权捁睃䅁权湄权䅁权獄权䅁允䅁䅁䅅䅁䭁䕁䅣䅁䵁䅉䅅䅁䕁䅁䅁睁䵁䅁䅁权あ䅄䅁权煄权䅁权㙂䅂䅁允䅁䅁䅅䅁佁䅁䅷䅁硁䍁䄴李ぁ䑁䅅䅁䵁䅉䅅䅁䕁䅁䅁睁䵁䅁䅁权慁睃䅁权湄权䅁权䑃䅂䅁允䅁䅁䅅䅁䙁䑁ね䡹⭡祮䅚䍄䉁䅁䅁䅂䅁䅁䅍䅄䅁䅁䅯睬䄰䅁䅯儷䅯䅁䅯䄷䅯䅁䅅䅁䉁䅁䅁权䡂䅁䅁䍄䉁䅁䅁䅂䅁䅁䅍䅄䅁䅁䅯杕䅅䅁䅯权䅁䅁䅯䅂䅉䅁䅅䅁䉁䅁䅁兂乄䵺䵺䵺⭺睐杷允䅁䅁䅑䅁䑁䅁䅷䅁䭁䕁䱷䅁䭁佁䭳䅁䭁䥁䕕䅁䉁䅁䅁允䅁䅁䄴䅆䅁䑁䅉免硁䑁䅫兎㉁䑁䅁免㍁䅁䅁䍄䉁䅁䅁䅂䅁䅁䅍䅄䅁䅁䅯睭䅷䅁䅯儶䅯䅁䅯睢䅑䅁䅅䅁䉁䅁䅁兂䅁䅁䅁䭧䉈䅑杷允䅁䅁䅑䅁䑁䅁䅷䅁䭁䡁䵑䅁䭁佁䭯䅁䭁䡁䔰䅁䉁䅁䅁允䅁䅁䄴䅄䅁䑁䅅杌ぁ䑁䅣睎䅁䅁杷允䅁䅁䅑䅁䑁䅁䅷䅁䭁偁䴴䅁䭁佁䬰䅁䭁佁䭷䅁䉁䅁䅁允䅁䅁䅯睒䅁䅁杷允䅁䅁䅑䅁䑁䅁䅷䅁䭁䕁䘸䅁䭁佁䭣䅁䭁䡁䕁䅁䉁䅁䅁允䅁䅁䅕䉯癯匳䝑䕃䵁䅉䅅䅁䕁䅁䅁睁䵁䅁䅁权ㅄ䅄䅁权煄权䅁权睂䅂䅁允䅁䅁䅅䅁佁䅁䅷䅁睁䍁䄴免穁䑁䅕䅁䵁䅉䅅䅁䕁䅁䅁睁䵁䅁䅁权䙃兂䅁权瑄权䅁权獄权䅁允䅁䅁䅅䅁䭁䕁䅣䅁䵁䅉䅅䅁䕁䅁䅁睁䵁䅁䅁权潁兄䅁权瑄权䅁权硂䅂䅁允䅁䅁䅅䅁䙁䱁昶楇搯佊⽯䍄䉁䅁䅁睁䅁䅁䅍䅄䅁䅁䅯䄸䅕䅁䅯䅇䅙䅁䅅䅁䉁䅁䅁权䕂杂䅁䍄䉁䅁䅁䅂䅁䅁䅍䅄䅁䅁䅯共䅷䅁䅯䄶䅯䅁䅯䅣䅑䅁䅅䅁䉁䅁䅁杄䵁䅁䅁䅎畁䑁䅫䅏㉁䅁䅁䍄䉁䅁䅁䅂䅁䅁䅍䅄䅁䅁䅯儴䅳䅁䅯朷䅯䅁䅯䄷䅯䅁䅅䅁䉁䅁䅁权䡂䅁䅁䍄䉁䅁䅁䅂䅁䅁䅍䅄䅁䅁䅯杅䅷䅁䅯儷䅯䅁䅯兢䅑䅁䅅䅁䉁䅁䅁兂奂扏䥔牤渷睐杷允䅁䅁䅑䅁䑁䅁䅷䅁䭁䝁䴴䅁䭁佁䭣䅁䭁䥁䕍䅁䉁䅁䅁允䅁䅁䅕瑃橥䑣䬲䕇䵁䅉䅅䅁䕁䅁䅁睁䵁䅁䅁权獁兄䅁权湄权䅁权瑂䅂䅁允䅁䅁䅅䅁䭁䕁䅣䅁䵁䅉䅅䅁䕁䅁䅁睁䵁䅁䅁权畁䅄䅁权瑄权䅁权療䅂䅁允䅁䅁䅅䅁䙁䍁げ牘敖乤⽑䍄䉁䅁䅁䅂䅁䅁䅍䅄䅁䅁䅯睪䅷䅁䅯儶䅯䅁䅯兣䅑䅁䅅䅁䉁䅁䅁兂䅁䅁䅁䑧敺䅑杷允䅁䅁䅑䅁䑁䅁䅷䅁䭁䍁䴸䅁䭁佁䬰䅁䭁䝁䔸䅁䉁䅁䅁允䅁䅁䅕䥘䌯匹捨獃䵁䅉䅅䅁䕁䅁䅁睁䵁䅁䅁权㙃睃䅁权灄权䅁权㥂䅂䅁允䅁䅁䅅䅁䙁䅁䅁䅁䅃獧䅦䍄䉁䅁䅁䅂䅁䅁䅍䅄䅁䅁䅯儹䅷䅁䅯朶䅯䅁䅯睧䅑䅁䅅䅁䉁䅁䅁杄䵁䅁䅁䅍畁䑁䅅睍㉁䅁䅁䍄䉁䅁䅁䅂䅁䅁䅍䅄䅁䅁䅯共䅳䅁䅯朵䅯䅁䅯兢䅑䅁䅅䅁䉁䅁䅁权䡂䅁䅁䍄䉁䅁䅁䅂䅁䅁䅍䅄䅁䅁䅯䄷䅷䅁䅯䄶䅯䅁䅯䄷䅯䅁䅅䅁䉁䅁䅁权䡂䅁䅁䍄䉁䅁䅁䅂䅁䅁䅍䅄䅁䅁䅯朹䅑䅁䅯朶䅯䅁䅯䄷䅯䅁䅅䅁䉁䅁䅁权䡂䅁䅁䍄䉁䅁䅁䅂䅁䅁䅍䅄䅁䅁䅯光䅳䅁䅯儷䅯䅁䅯睢䅑䅁䅅䅁䉁䅁䅁兂湄根㠷⭃奲睐杷允䅁䅁䅑䅁䑁䅁䅷䅁䭁䥁乕䅁䭁佁䭯䅁䭁䝁䔸䅁䉁䅁䅁允䅁䅁䄴权䅁䑁䅅杌祁䑁䅍䅁䵁䅉䅅䅁䕁䅁䅁睁䵁䅁䅁权楃睃䅁权潄权䅁权㥂䅂䅁允䅁䅁䅅䅁佁䅁䅷䅁㉁䍁䄴䅎㕁䑁䅕䅁䵁䅉䅅䅁䕁䅁䅁睁䵁䅁䅁权䱄兄䅁权浄权䅁权獄权䅁允䅁䅁䅅䅁䭁䕁䅣䅁䵁䅉䅅䅁䕁䅁䅁睁䵁䅁䅁权硁兂䅁权晁杂䅁权杁杂䅁允䅁䅁䅅䅁䭁䑁䝧䅁䵁䅉䅅䅁䕁䅁䅁睁䵁䅁䅁权㕄权䅁权瑄权䅁权㙂䅂䅁允䅁䅁䅅䅁䙁乁欰潂噇⽑⽫䍄䉁䅁䅁䅂䅁䅁䅍䅄䅁䅁䅯公䅷䅁䅯眶䅯䅁䅯兣䅑䅁䅅䅁䉁䅁䅁杄十䅁䅁免硁䑁䅙䅍睁䑁䅁䅏㉁䅁䅁䍄䉁䅁䅁䅂䅁䅁䅍䅄䅁䅁䅯杹䅑䅁䅯朶䅯䅁䅯兣䅑䅁䅅䅁䉁䅁䅁杄䵁䅁䅁免畁䑁䅕兎㍁䅁䅁䍄䉁䅁䅁䅂䅁䅁䅍䅄䅁䅁䅯䅳䅕䅁䅯眶䅯䅁䅯睢䅑䅁䅅䅁䉁䅁䅁杄十䅁䅁兎㉁䑁䅁杍㉁䑁䅣杍ㅁ䅁䅁䍄䉁䅁䅁䅂䅁䅁䅍䅄䅁䅁䅯全䄰䅁䅯朶䅯䅁䅯来䅑䅁䅅䅁䉁䅁䅁杄䵁䅁䅁免畁䑁䅍兎硁䅁䅁䍄䉁䅁䅁䅂䅁䅁䅍䅄䅁䅁䅯眰䅅䅁䅯充䅁䅁䅯兂䅁䅁䅅䅁䉁䅁䅁杄啁䅁䅁兎㑁䑁䅑䅍睁䑁䅁䅍睁䑁䅁䅁䵁䅉䅅䅁䕁䅁䅁睁䵁䅁䅁权䱂兂䅁权湄权䅁权䑃䅂䅁允䅁䅁䅅䅁䙁乁倹婪畤楕䅎䍄䉁䅁䅁䅂䅁䅁䅍䅄䅁䅁䅯䄴䅑䅁䅯䄶䅯䅁䅯兣䅑䅁䅅䅁䉁䅁䅁杄佁䅁䅁免㕁䍁䄴睍㍁䑁䅧䅁䵁䅉䅅䅁䕁䅁䅁睁䵁䅁䅁权湁睃䅁权潄权䅁权㥂䅂䅁允䅁䅁䅅䅁䭁䕁䅣䅁䵁䅉䅅䅁䕁䅁䅁睁䵁䅁䅁权㉁允䅁权剁䅁䅁权䕁杁䅁允䅁䅁䅅䅁佁䉁䅑䅁ぁ䑁䅉䅏㑁䑁䅁䅍睁䑁䅁䅍䅁䅁杷允䅁䅁䅑䅁䑁䅁䅷䅁䭁䡁䱳䅁䭁佁䭣䅁䭁䡁䕁䅁䉁䅁䅁允䅁䅁䅕䡈㙁偣⽨䰵䴸䅉䅅䅁䕁䅁䅁睁䵁䅁䅁权獃䅄䅁权浄权䅁权䙃䅂䅁允䅁䅁䅅䅁佁䅁䅷䅁ぁ䍁䄴䅍祁䑁䅉䅁䵁䅉䅅䅁䕁䅁䅁睁䵁䅁䅁权䙃兄䅁权煄权䅁权䑃䅂䅁允䅁䅁䅅䅁佁䅁䅷䅁硁䍁䄴兎㍁䑁䅣䅁䵁䅉䅅䅁䕁䅁䅁睁䵁䅁䅁权䡂䅄䅁权湄权䅁权㙂䅂䅁允䅁䅁䅅䅁䙁䩁婱婭婭南䅒䍄䉁䅁䅁䅂䅁䅁䅍䅄䅁䅁䅯䄳䅳䅁䅯眵䅯䅁䅯睧䅑䅁䅅䅁䉁䅁䅁兂奁灘婮ㅐ砷睐杷允䅁䅁䅑䅁䑁䅁䅷䅁䭁䱁䙑䅁䭁佁䭙䅁䭁䡁䔰䅁䉁䅁䅁允䅁䅁䄴䅄䅁䑁䅍杌㉁䑁䅕兎䅁䅁杷允䅁䅁䅑䅁䑁䅁䅷䅁䭁䑁䵯䅁䭁佁䬴䅁䭁䡁䕯䅁䉁䅁䅁允䅁䅁䅕䅁䅁䵁奂唵䵁䅉䅅䅁䕁䅁䅁睁䵁䅁䅁权硃䅄䅁权畄权䅁权療䅂䅁允䅁䅁䅅䅁䙁䅁䅁䅁䅃㥭䅤䍄䉁䅁䅁䅂䅁䅁䅍䅄䅁䅁䅯睤䅕䅁䅯朶䅯䅁䅯来䅑䅁䅅䅁䉁䅁䅁杄䵁䅁䅁䅍畁䑁䅑䅏㉁䅁䅁䍄䉁䅁䅁䅂䅁䅁䅍䅄䅁䅁䅯睒䅷䅁䅯眶䅯䅁䅯来䅑䅁䅅䅁䉁䅁䅁杄十䅁䅁睍祁䑁䅙免㍁䑁䅁䅍睁䅁䅁䍄䉁䅁䅁䅂䅁䅁䅍䅄䅁䅁䅯兢䅷䅁䅯眶䅯䅁䅯睢䅑䅁䅅䅁䉁䅁䅁杄啁䅁䅁免祁䑁䅅䅎睁䑁䅁䅍睁䑁䅁䅁䵁䅉䅅䅁䕁䅁䅁睁䵁䅁䅁权坃䅄䅁权畄权䅁权㥂䅂䅁允䅁䅁䅅䅁䙁䅁䅁䅁䅃敨䄵䍄䉁䅁䅁䅂䅁䅁䅍䅄䅁䅁䅯䅶䅷䅁䅯䄶䅯䅁䅯䄷䅯䅁䅅䅁䉁䅁䅁权䡂䅁䅁䍄䉁䅁䅁䅂䅁䅁䅍䅄䅁䅁䅯其䅷䅁䅯䄶䅯䅁䅯䄷䅯䅁䅅䅁䉁䅁䅁权䡂䅁䅁䍄䉁䅁䅁䅂䅁䅁䅍䅄䅁䅁䅯睉䄰䅁䅯眶䅯䅁䅯兦䅑䅁䅅䅁䉁䅁䅁杄十䅁䅁兎ㅁ䑁䅍杍㕁䑁䅙杍㕁䅁䅁䍄䉁䅁䅁䅂䅁䅁䅍䅄䅁䅁䅯杢䅳䅁䅯儶䅯䅁䅯来䅑䅁䅅䅁䉁䅁䅁兂䅁䅁䅁䅧楲䅑杷允䅁䅁䅑䅁䑁䅁䅷䅁䭁䕁䵫䅁䭁佁䭳䅁䭁䡁䕯䅁䉁䅁䅁允䅁䅁䄴杅䅁䑁䅅兏硁䑁䅉䅎㍁䑁䅍䅏䅁䅁杷允䅁䅁䅑䅁䑁䅁䅷䅁䭁偁䘸䅁䭁佁䭯䅁䭁䡁䕅䅁䉁䅁䅁允䅁䅁䅯睒䅁䅁杷允䅁䅁䅑䅁䑁䅁䅷䅁䭁䍁䵙䅁䭁佁䭯䅁䭁䝁䔸䅁䉁䅁䅁允䅁䅁䄴䅄䅁䑁䅁杌㕁䑁䅉兏䅁䅁杷允䅁䅁䅑䅁䑁䅁䅷䅁䭁䥁䅑䅁䭁䅁䅯䅁䭁䅁䍑䅁䉁䅁䅁允䅁䅁䅕㥌欰潂噇歄䵁䅉䅅䅁䕁䅁䅁睁䵁䅁䅁权湃兂䅁权浄权䅁权睂䅂䅁允䅁䅁䅅䅁佁䅁䅧䅁㉁䍁䄴杍䅁䅁杷允䅁䅁䅑䅁䑁䅁䅷䅁䭁䵁䵷䅁䭁佁䭙䅁䭁䡁䕁䅁䉁䅁䅁允䅁䅁䅯睒䅁䅁杷允䅁䅁䅑䅁䑁䅁䅷䅁䭁䉁乷䅁䭁佁䭧䅁䭁䡁䕅䅁䉁䅁䅁允䅁䅁䄴杄䅁䑁䅉李畁䑁䅕兎祁䅁䅁䍄䉁䅁䅁睁䅁䅁䅍䅄䅁䅁䅯杘䅕䅁䅯杊䅙䅁䅅䅁䉁䅁䅁杄䭁䅁䅁兏㑁䍁䄴䅏䅁䅁杷允䅁䅁䅑䅁䑁䅁䅷䅁䭁䭁䵷䅁䭁佁䭳䅁䭁䡁䕅䅁䉁䅁䅁允䅁䅁䄴杅䅁䑁䅕睎㉁䑁䅍李睁䑁䅁䅍䅁䅁杷允䅁䅁䅑䅁䑁䅁䅷䅁䭁䡁䘰䅁䭁佁䭯䅁䭁䥁䕍䅁䉁䅁䅁允䅁䅁䄴䅄䅁䑁䅁杌硁䑁䅣睍䅁䅁杷允䅁䅁䅑䅁䑁䅁䅷䅁䭁乁䵧䅁䭁佁䭫䅁䭁䝁䔰䅁䉁䅁䅁允䅁䅁䅯睒䅁䅁杷允䅁䅁䅑䅁䑁䅁䅷䅁䭁乁䱁䅁䭁佁䬴䅁䭁佁䭷䅁䉁䅁䅁允䅁䅁䅯睒䅁䅁杷允䅁䅁䅑䅁䑁䅁䅷䅁䭁䭁䵧䅁䭁佁䬰䅁䭁䡁䕅䅁䉁䅁䅁允䅁䅁䅕㥆佮ㄹ橐吷䴸䅉䅅䅁䕁䅁䅁睁䵁䅁䅁权潃兄䅁权湄权䅁权硂䅂䅁允䅁䅁䅅䅁䙁䝁㉺䐷潂匱䅖䍄䉁䅁䅁䅂䅁䅁䅍䅄䅁䅁䅯䅶䄰䅁䅯朶䅯䅁䅯睢䅑䅁䅅䅁䉁䅁䅁杄䭁䅁䅁䅍畁䑁䅁兏䅁䅁杷允䅁䅁䅑䅁䑁䅁䅷䅁䭁䕁䵅䅁䭁佁䭙䅁䭁䡁䕯䅁䉁䅁䅁允䅁䅁䄴䅄䅁䑁䅅杌硁䑁䅉睎䅁䅁杷允䅁䅁䅑䅁䑁䅁䅷䅁䭁䩁䱧䅁䭁佁䬰䅁䭁䝁䔸䅁䉁䅁䅁允䅁䅁䅕硨婢発呤稵䴸䅉䅅䅁䕁䅁䅁睁䵁䅁䅁权煁䅄䅁权瑄权䅁权䙃䅂䅁允䅁䅁䅅䅁䙁䕁敱儹扁䅔䅸䍄䉁䅁䅁䅂䅁䅁䅍䅄䅁䅁䅯充䄰䅁䅯眶䅯䅁䅯䄷䅯䅁䅅䅁䉁䅁䅁权䡂䅁䅁䍄䉁䅁䅁䅂䅁䅁䅍䅄䅁䅁䅯杣䄰䅁䅯䄶䅯䅁䅯睧䅑䅁䅅䅁䉁䅁䅁杄佁䅁䅁兌睁䍁䄴李㍁䑁䅍䅁䵁䅉䅅䅁䕁䅁䅁睁䵁䅁䅁权乃兄䅁权浄权䅁权獄权䅁允䅁䅁䅅䅁䭁䕁䅣䅁䵁䅉䅅䅁䕁䅁䅁睁䵁䅁䅁权偃睃䅁权湄权䅁权㙂䅂䅁允䅁䅁䅅䅁䙁䍁晦潃䕧⽮⽅䍄䉁䅁䅁䅂䅁䅁䅍䅄䅁䅁䅯八䅳䅁䅯朷䅯䅁䅯全䅑䅁䅅䅁䉁䅁䅁兂䅁䅁䅁䭉䅧兑杷允䅁䅁䅑䅁䑁䅁䅷䅁䭁䅁䵳䅁䭁佁䭙䅁䭁䡁䕁䅁䉁䅁䅁允䅁䅁䄴䅄䅁䑁䅅杌祁䑁䅙䅎䅁䅁杷允䅁䅁䅑䅁䑁䅁䅷䅁䭁䱁䉫䅁䭁䅁䅑䅁䭁䅁䅕䅁䉁䅁䅁允䅁䅁䅕䅁䅁䥁晁歗䵅䅉䅅䅁䕁䅁䅁睁䵁䅁䅁权塄睃䅁权潄权䅁权睂䅂䅁允䅁䅁䅅䅁佁䅁䄴䅁瑁䑁䅙杌睁䑁䅍䅎䅁䅁杷允䅁䅁䅑䅁䑁䅁䅷䅁䭁䍁䘸䅁䭁佁䭯䅁䭁佁䭷䅁䉁䅁䅁允䅁䅁䅯睒䅁䅁杷允䅁䅁䅑䅁䑁䅁䅷䅁䭁䥁乙䅁䭁佁䭧䅁䭁䡁䕁䅁䉁䅁䅁允䅁䅁䄴杄䅁䑁䅙兏畁䑁䅧兏ぁ䅁䅁䍄䉁䅁䅁䅂䅁䅁䅍䅄䅁䅁䅯䅶䄰䅁䅯朶䅯䅁䅯䅣䅑䅁䅅䅁䉁䅁䅁杄䵁䅁䅁䅍畁䑁䅁䅏ぁ䅁䅁䍄䉁䅁䅁䅂䅁䅁䅍䅄䅁䅁䅯朸䄰䅁䅯䄶䅯䅁䅯䄷䅯䅁䅅䅁䉁䅁䅁权䡂䅁䅁䍄䉁䅁䅁䅂䅁䅁䅍䅄䅁䅁䅯䅲䅳䅁䅯朵䅯䅁䅯全䅑䅁䅅䅁䉁䅁䅁权䡂䅁䅁䍄䉁䅁䅁䅂䅁䅁䅍䅄䅁䅁䅯䅡䅳䅁䅯眶䅯䅁䅯睧䅑䅁䅅䅁䉁䅁䅁杄啁䅁䅁免祁䑁䅧免睁䑁䅁䅍睁䑁䅁䅁䵁䅉䅅䅁䕁䅁䅁睁䵁䅁䅁权㕃䅂䅁权瑄权䅁权䑃䅂䅁允䅁䅁䅅䅁䙁䉁䘫ㄶ㑇畈⽅䍄䉁䅁䅁䅂䅁䅁䅍䅄䅁䅁䅯睱䅳䅁䅯眶䅯䅁䅯睢䅑䅁䅅䅁䉁䅁䅁杄十䅁䅁兎ぁ䑁䅍杍㑁䑁䅫免穁䅁䅁䍄䉁䅁䅁䅂䅁䅁䅍䅄䅁䅁䅯儹䅳䅁䅯儷䅯䅁䅯睧䅑䅁䅅䅁䉁䅁䅁兂潃歸㍳啩先睐杷允䅁䅁䅑䅁䑁䅁䅷䅁䭁䥁丸䅁䭁佁䭣䅁䭁䥁䕍䅁䉁䅁䅁允䅁䅁䅕呣䬰㘱睍獍䵁䅉䅅䅁䕁䅁䅁睁䵁䅁䅁权㉄睃䅁权瑄权䅁权䑃䅂䅁允䅁䅁䅅䅁䙁䝁光䑗ね偹⽑䍄䉁䅁䅁䅂䅁䅁䅍䅄䅁䅁䅯睃䅳䅁䅯眶䅯䅁䅯兣䅑䅁䅅䅁䉁䅁䅁杄十䅁䅁杍祁䑁䅣䅎睁䑁䅙睍ㅁ䅁䅁䍄䉁䅁䅁䅂䅁䅁䅍䅄䅁䅁䅯睐䄰䅁䅯朶䅯䅁䅯兣䅑䅁䅅䅁䉁䅁䅁权䡂䅁䅁䍄䉁䅁䅁䅂䅁䅁䅍䅄䅁䅁䅯睨䅳䅁䅯朶䅯䅁䅯䅣䅑䅁䅅䅁䉁䅁䅁权䡂䅁䅁䍄䉁䅁䅁䅂䅁䅁䅍䅄䅁䅁䅯兪䅷䅁䅯䄶䅯䅁䅯来䅑䅁䅅䅁䉁䅁䅁权䡂䅁䅁䍄䉁䅁䅁䅂䅁䅁䅍䅄䅁䅁䅯䅌䅳䅁䅯儷䅯䅁䅯兦䅑䅁䅅䅁䉁䅁䅁兂䑃䵷桱扒橢睐杷允䅁䅁䅑䅁䑁䅁䅷䅁䭁䥁䱣䅁䭁佁䭯䅁䭁䡁䕅䅁䉁䅁䅁允䅁䅁䅯睒䅁䅁杷允䅁䅁䅑䅁䑁䅁䅷䅁䭁䑁䴸䅁䭁佁䬴䅁䭁䡁䕅䅁䉁䅁䅁允䅁䅁䅕䅁䅁䡁㥂欹䵁䅉䅅䅁䕁䅁䅁睁䵁䅁䅁权晃兄䅁权畄权䅁权睂䅂䅁允䅁䅁䅅䅁䙁䅁䅁䅁元癪䅆䍄䉁䅁䅁䅂䅁䅁䅍䅄䅁䅁䅯睒䅳䅁䅯䄶䅯䅁䅯来䅑䅁䅅䅁䉁䅁䅁杄佁䅁䅁兌㑁䍁䄴睎硁䑁䅑䅁䵁䅉䅅䅁䕁䅁䅁睁䵁䅁䅁权瑂䅄䅁权浄权䅁权硂䅂䅁允䅁䅁䅅䅁佁䅁䅷䅁祁䍁䄴䅍㉁䑁䅍䅁䵁䅉䅅䅁䕁䅁䅁睁䵁䅁䅁权坁䅄䅁权潄权䅁权療䅂䅁允䅁䅁䅅䅁佁䅁䄴䅁硁䑁䅣杌㍁䑁䅧睍䅁䅁杷允䅁䅁䅑䅁䑁䅁䅷䅁䭁䩁䵣䅁䭁佁䭯䅁䭁佁䭷䅁䉁䅁䅁允䅁䅁䅯睒䅁䅁杷允䅁䅁䅑䅁䑁䅁䅷䅁䭁䍁䱕䅁䭁佁䭧䅁䭁佁䭷䅁䉁䅁䅁允䅁䅁䅯睒䅁䅁杷允䅁䅁䅑䅁䑁䅁䅷䅁䭁䕁䱯䅁䭁佁䬴䅁䭁䡁䕅䅁䉁䅁䅁允䅁䅁䅕䅁䅁䝁汪䕆䵅䅉䅅䅁䕁䅁䅁睁䵁䅁䅁权权䅄䅁权畄权䅁权睂䅂䅁允䅁䅁䅅䅁䙁䅁䅁䅁䅃⭲䅰䍄䉁䅁䅁䅂䅁䅁䅍䅄䅁䅁䅯朲䅑䅁䅯眶䅯䅁䅯䄷䅯䅁䅅䅁䉁䅁䅁权䡂䅁䅁䍄䉁䅁䅁䅂䅁䅁䅍䅄䅁䅁䅯睹䅷䅁䅯眵䅯䅁䅯来䅑䅁䅅䅁䉁䅁䅁兂潃歸㍳啩奅䅑杷允䅁䅁䅑䅁䑁䅁䅷䅁䭁䩁䵫䅁䭁佁䬰䅁䭁䡁䕯䅁䉁䅁䅁允䅁䅁䅕瘵佱獔坊稰䴸䅉䅅䅁䕁䅁䅁睁䵁䅁䅁权晁睃䅁权湄权䅁权硂䅂䅁允䅁䅁䅅䅁䙁䵁ㅐ䙋偹杷䅊䍄䉁䅁䅁䅂䅁䅁䅍䅄䅁䅁䅯儰䅷䅁䅯儷䅯䅁䅯来䅑䅁䅅䅁䉁䅁䅁兂㝁佹瘳歋䡺睐杷允䅁䅁䅑䅁䑁䅁䅷䅁䭁䩁䙍䅁䭁佁䭧䅁䭁佁䭷䅁䉁䅁䅁允䅁䅁䅯睒䅁䅁杷允䅁䅁䅑䅁䑁䅁䅷䅁䭁䉁䱁䅁䭁佁䭳䅁䭁䡁䕯䅁䉁䅁䅁允䅁䅁䄴䅆䅁䑁䅉兏祁䑁䅉李睁䑁䅙䅎ㅁ䅁䅁䍄䉁䅁䅁䅂䅁䅁䅍䅄䅁䅁䅯村䅳䅁䅯眶䅯䅁䅯来䅑䅁䅅䅁䉁䅁䅁杄啁䅁䅁免硁䑁䅑䅏ㅁ䑁䅑杍睁䑁䅫䅁䵁䅉䅅䅁䕁䅁䅁睁䵁䅁䅁权塃䅄䅁权煄权䅁权療䅂䅁允䅁䅁䅅䅁佁䅁䅷䅁睁䍁䄴䅎㕁䑁䅧䅁䵁䅉䅅䅁䕁䅁䅁睁䵁䅁䅁权坁䅄䅁权湄权䅁权䙃䅂䅁允䅁䅁䅅䅁䙁䱁へ硫䕧桖䅂䍄䉁䅁䅁䅂䅁䅁䅍䅄䅁䅁䅯杯䅷䅁䅯䄶䅯䅁䅯䄷䅯䅁䅅䅁䉁䅁䅁权䡂䅁䅁䍄䉁䅁䅁䅂䅁䅁䅍䅄䅁䅁䅯材䅕䅁䅯朶䅯䅁䅯兢䅑䅁䅅䅁䉁䅁䅁杄䵁䅁䅁䅍畁䑁䅕兎祁䅁䅁䍄䉁䅁䅁䅂䅁䅁䅍䅄䅁䅁䅯朶䅳䅁䅯儷䅯䅁䅯兢䅑䅁䅅䅁䉁䅁䅁权䡂䅁䅁䍄䉁䅁䅁䅂䅁䅁䅍䅄䅁䅁䅯杔䅕䅁䅯眵䅯䅁䅯全䅑䅁䅅䅁䉁䅁䅁兂啂㘴扗䍸䡁䅑杷允䅁䅁䅑䅁䑁䅁䅷䅁䭁䩁䵣䅁䭁佁䭯䅁䭁䥁䕕䅁䉁䅁䅁允䅁䅁䄴䅄䅁䑁䅁杌ぁ䑁䅕兏䅁䅁杷允䅁䅁䅑䅁䑁䅁䅷䅁䭁佁䵕䅁䭁佁䭳䅁䭁䡁䔰䅁䉁䅁䅁允䅁䅁䄴杅䅁䑁䅕兎ㅁ䑁䅍免祁䑁䅑杍䅁䅁杷允䅁䅁䅑䅁䑁䅁䅷䅁䭁䙁䵅䅁䭁佁䭳䅁䭁佁䭷䅁䉁䅁䅁允䅁䅁䅯睒䅁䅁杷允䅁䅁䅑䅁䑁䅁䅷䅁䭁䩁䵣䅁䭁佁䭯䅁䭁䡁䔰䅁䉁䅁䅁允䅁䅁䄴䅄䅁䑁䅁杌ぁ䑁䅑睍䅁䅁杷允䅁䅁䅑䅁䑁䅁䅷䅁䭁䵁䱅䅁䭁佁䭳䅁䭁䥁䕕䅁䉁䅁䅁允䅁䅁䄴杅䅁䑁䅙䅏㉁䑁䅅兏㑁䑁䅕免䅁䅁杷允䅁䅁䅑䅁䑁䅁䅷䅁䭁䑁䵑䅁䭁佁䭙䅁䭁佁䭷䅁䉁䅁䅁允䅁䅁䅯睒䅁䅁杷允䅁䅁䅑䅁䑁䅁䅷䅁䭁䅁乑䅁䭁佁䭫䅁䭁䝁䔸䅁䉁䅁䅁允䅁䅁䅕䅁䅁䥁乁〱䵁䅉䅅䅁䕁䅁䅁睁䵁䅁䅁权偂允䅁权䕁䅁䅁权䕁杁䅁允䅁䅁䅅䅁䙁䅁䅁䅁楁噄䉒䍄䉁䅁䅁䅂䅁䅁䅍䅄䅁䅁䅯兢䅷䅁䅯䄶䅯䅁䅯䅣䅑䅁䅅䅁䉁䅁䅁杄佁䅁䅁免ぁ䍁䄴兎硁䑁䅧䅁䵁䅉䅅䅁䕁䅁䅁睁䵁䅁䅁权流睃䅁权煄权䅁权睂䅂䅁允䅁䅁䅅䅁佁䅁䅷䅁睁䍁䄴䅏㕁䑁䅧䅁䵁䅉䅅䅁䕁䅁䅁睁䵁䅁䅁权捄兂䅁权畄权䅁权䙃䅂䅁允䅁䅁䅅䅁䙁䅁䅁䅁䅃䍨䈵䍄䉁䅁䅁䅂䅁䅁䅍䅄䅁䅁䅯䅌䅳䅁䅯䄶䅯䅁䅯来䅑䅁䅅䅁䉁䅁䅁杄佁䅁䅁李穁䍁䄴兎㉁䑁䅕䅁䵁䅉䅅䅁䕁䅁䅁睁䵁䅁䅁权潁䅄䅁权牄权䅁权㥂䅂䅁允䅁䅁䅅䅁佁䉁䅉䅁㉁䑁䅙䅏ㅁ䑁䅁䅍睁䑁䅁䅁䵁䅉䅅䅁䕁䅁䅁睁䵁䅁䅁权坁兄䅁权灄权䅁权睂䅂䅁允䅁䅁䅅䅁䙁䅁䅁䅁䅁䱱䅬䍄䉁䅁䅁䅂䅁䅁䅍䅄䅁䅁䅯兣䅳䅁䅯䄶䅯䅁䅯兢䅑䅁䅅䅁䉁䅁䅁权䡂䅁䅁䍄䉁䅁䅁䅂䅁䅁䅍䅄䅁䅁䅯䅲䅳䅁䅯眶䅯䅁䅯全䅑䅁䅅䅁䉁䅁䅁杄十䅁䅁䅎㕁䑁䅍䅍睁䑁䅁䅍睁䅁䅁䍄䉁䅁䅁䅂䅁䅁䅍䅄䅁䅁䅯䅭䅕䅁䅯朶䅯䅁䅯兦䅑䅁䅅䅁䉁䅁䅁杄䵁䅁䅁免畁䑁䅁免㑁䅁䅁䍄䉁䅁䅁䅂䅁䅁䅍䅄䅁䅁䅯杊䅳䅁䅯朶䅯䅁䅯全䅑䅁䅅䅁䉁䅁䅁杄䵁䅁䅁䅍畁䑁䅫䅍㍁䅁䅁䍄䉁䅁䅁䅂䅁䅁䅍䅄䅁䅁䅯杊䅳䅁䅯朶䅯䅁䅯睧䅑䅁䅅䅁䉁䅁䅁杄䵁䅁䅁䅍畁䑁䅫䅍硁䅁䅁䍄䉁䅁䅁䅂䅁䅁䅍䅄䅁䅁䅯䅲䄰䅁䅯儷䅯䅁䅯全䅑䅁䅅䅁䉁䅁䅁兂⽂牡へ硫捪睐杷允䅁䅁䅑䅁䑁䅁䅷䅁䭁䥁䉣䅁䭁䅁䅯䅁䭁䅁䅕䅁䉁䅁䅁允䅁䅁䅕䘷㑇潈牘歂䵁䅉䅅䅁䕁䅁䅁睁䵁䅁䅁权啄兂䅁权灄权䅁权䑃䅂䅁允䅁䅁䅅䅁䙁䅁䅁䅁䅁但䄵䍄䉁䅁䅁䅂䅁䅁䅍䅄䅁䅁䅯䅃䅷䅁䅯䄶䅯䅁䅯睢䅑䅁䅅䅁䉁䅁䅁杄䵁䅁䅁䅎畁䑁䅉睎穁䅁䅁䍄䉁䅁䅁䅂䅁䅁䅍䅄䅁䅁䅯眵䅕䅁䅯朶䅯䅁䅯䅣䅑䅁䅅䅁䉁䅁䅁权䡂䅁䅁䍄䉁䅁䅁䅂䅁䅁䅍䅄䅁䅁䅯杦䅳䅁䅯眶䅯䅁䅯睧䅑䅁䅅䅁䉁䅁䅁杄十䅁䅁李ㅁ䑁䅕免㕁䑁䅫䅏㉁䅁䅁䍄䉁䅁䅁䅂䅁䅁䅍䅄䅁䅁䅯杹䄰䅁䅯眵䅯䅁䅯睧䅑䅁䅅䅁䉁䅁䅁兂㙃兓䍷㑋坦睐杷允䅁䅁䅑䅁䑁䅁䅷䅁䭁䙁䱑䅁䭁佁䭯䅁䭁䝁䔰䅁䉁䅁䅁允䅁䅁䄴䅄䅁䑁䅁杌㉁䑁䅉李䅁䅁杷允䅁䅁䅑䅁䑁䅁䅷䅁䭁䕁䵣䅁䭁佁䬰䅁䭁佁䭷䅁䉁䅁䅁允䅁䅁䅯睒䅁䅁杷允䅁䅁䅑䅁䑁䅁䅷䅁䭁䱁䈴䅁䭁䅁䍅䅁䭁䅁䍕䅁䉁䅁䅁允䅁䅁䅕硇婹摂硴唱䵁䅉䅅䅁䕁䅁䅁睁䵁䅁䅁权煁兄䅁权瑄权䅁权睂䅂䅁允䅁䅁䅅䅁䙁䵁㌯⭕汏睭䅚䍄䉁䅁䅁䅂䅁䅁䅍䅄䅁䅁䅯杗䄰䅁䅯䄶䅯䅁䅯来䅑䅁䅅䅁䉁䅁䅁杄佁䅁䅁免ぁ䍁䄴兏㉁䑁䅙䅁䵁䅉䅅䅁䕁䅁䅁睁䵁䅁䅁权硂䅄䅁权牄权䅁权睂䅂䅁允䅁䅁䅅䅁佁䉁䅑䅁祁䑁䅙䅏㕁䑁䅑䅎硁䑁䅣杍䅁䅁杷允䅁䅁䅑䅁䑁䅁䅷䅁䭁佁䵙䅁䭁佁䭙䅁䭁䡁䕁䅁䉁䅁䅁允䅁䅁䄴䅄䅁䑁䅁杌㕁䑁䅙䅏䅁䅁杷允䅁䅁䅑䅁䑁䅁䅷䅁䭁佁䱅䅁䭁佁䭯䅁䭁䡁䕯䅁䉁䅁䅁允䅁䅁䄴䅄䅁䑁䅁杌ㅁ䑁䅙䅎䅁䅁杷允䅁䅁䅑䅁䑁䅁䅷䅁䭁䙁䙅䅁䭁佁䭳䅁䭁䥁䕕䅁䉁䅁䅁允䅁䅁䄴䅆䅁䑁䅕免ㅁ䑁䅫兏ㅁ䑁䅁䅍睁䅁䅁䍄䉁䅁䅁䅂䅁䅁䅍䅄䅁䅁䅯儫䅯䅁䅯䄶䅯䅁䅯兣䅑䅁䅅䅁䉁䅁䅁杄䵁䅁䅁李畁䑁䅧兏㍁䅁䅁䍄䉁䅁䅁䅂䅁䅁䅍䅄䅁䅁䅯䅃䅕䅁䅯朶䅯䅁䅯兢䅑䅁䅅䅁䉁䅁䅁权䡂䅁䅁䍄䉁䅁䅁䅂䅁䅁䅍䅄䅁䅁䅯六䅳䅁䅯儶䅯䅁䅯兣䅑䅁䅅䅁䉁䅁䅁兂䅁䅁䅁䌴杘䅑杷允䅁䅁䅑䅁䑁䅁䅷䅁䭁䉁䙉䅁䭁佁䭳䅁䭁佁䭷䅁䉁䅁䅁允䅁䅁䅯睒䅁䅁杷允䅁䅁䅑䅁䑁䅁䅷䅁䭁䱁䱙䅁䭁佁䬰䅁䭁䥁䕕䅁䉁䅁䅁允䅁䅁䅕牒穢搯㑒吰䴸䅉䅅䅁䕁䅁䅁睁䵁䅁䅁权䙁睃䅁权牄权䅁权䑃䅂䅁允䅁䅁䅅䅁佁䉁䅉䅁祁䑁䅣睎㑁䑁䅉李硁䑁䅙䅁䵁䅉䅅䅁䑁䅁䅁睁䵁䅁䅁权十杂䅁权歁杂䅁允䅁䅁䅅䅁䭁䅁䡧䅁䵁䅉䅅䅁䕁䅁䅁睁䵁䅁䅁权桄睃䅁权煄权䅁权䙃䅂䅁允䅁䅁䅅䅁佁䅁䅷䅁睁䍁䄴睎ㅁ䑁䅑䅁䵁䅉䅅䅁䕁䅁䅁睁䵁䅁䅁权千䅂䅁权湄权䅁权硂䅂䅁允䅁䅁䅅䅁䙁䱁摋㘷䝦硓䅆䍄䉁䅁䅁䅂䅁䅁䅍䅄䅁䅁䅯儴䅳䅁䅯朶䅯䅁䅯睧䅑䅁䅅䅁䉁䅁䅁杄䵁䅁䅁䅍畁䑁䅣睎穁䅁䅁䍄䉁䅁䅁䅂䅁䅁䅍䅄䅁䅁䅯充䅳䅁䅯朷䅯䅁䅯睢䅑䅁䅅䅁䉁䅁䅁兂䅁䅁䅁佑潔䅑杷允䅁䅁䅑䅁䑁䅁䅷䅁䭁䝁䵣䅁䭁佁䭫䅁䭁䡁䔰䅁䉁䅁䅁允䅁䅁䅕䅁䅁䅁ㅄ欰䵁䅉䅅䅁䕁䅁䅁睁䵁䅁䅁权剂睃䅁权畄权䅁权瑂䅂䅁允䅁䅁䅅䅁䭁䕁䅣䅁䵁䅉䅅䅁䕁䅁䅁睁䵁䅁䅁权乂兄䅁权煄权䅁权獄权䅁允䅁䅁䅅䅁䭁䕁䅣䅁䵁䅉䅅䅁䕁䅁䅁睁䵁䅁䅁权㙄权䅁权牄权䅁权㥂䅂䅁允䅁䅁䅅䅁佁䉁䅉䅁㉁䑁䅧䅎㉁䑁䅁䅍睁䑁䅁䅁䵁䅉䅅䅁䕁䅁䅁睁䵁䅁䅁权䉁睃䅁权瑄权䅁权獄权䅁允䅁䅁䅅䅁䭁䕁䅣䅁䵁䅉䅅䅁䑁䅁䅁睁䵁䅁䅁权兄兂䅁权捁杂䅁允䅁䅁䅅䅁䭁䕁䝅䅁䵁䅉䅅䅁䕁䅁䅁睁䵁䅁䅁权橃䅄䅁权灄权䅁权硂䅂䅁允䅁䅁䅅䅁䙁䅁䅁䅁䅁獰䄳䍄䉁䅁䅁䅂䅁䅁䅍䅄䅁䅁䅯朸䅯䅁䅯朶䅯䅁䅯䅣䅑䅁䅅䅁䉁䅁䅁杄䵁䅁䅁䅍畁䑁䅅䅎ぁ䅁䅁䍄䉁䅁䅁䅂䅁䅁䅍䅄䅁䅁䅯睹䅳䅁䅯眵䅯䅁䅯全䅑䅁䅅䅁䉁䅁䅁兂䩃坑汄䌰坉䅑杷允䅁䅁䅑䅁䑁䅁䅷䅁䭁䡁䉉䅁䭁䅁䍅䅁䭁䅁䍕䅁䉁䅁䅁允䅁䅁䅕獳扣ど灤䔰䵁䅉䅅䅁䕁䅁䅁睁䵁䅁䅁权祄权䅁权煄权䅁权䑃䅂䅁允䅁䅁䅅䅁佁䅁䅷䅁睁䍁䄴免硁䑁䅙䅁䵁䅉䅅䅁䕁䅁䅁睁䵁䅁䅁权癃睃䅁权湄权䅁权㥂䅂䅁允䅁䅁䅅䅁䙁䅁䍷㑋坣儲䅺䍄䉁䅁䅁䅂䅁䅁䅍䅄䅁䅁䅯朷䄰䅁䅯眶䅯䅁䅯䅣䅑䅁䅅䅁䉁䅁䅁杄啁䅁䅁杍祁䑁䅁李㍁䑁䅉䅍睁䑁䅁䅁䵁䅉䅅䅁䕁䅁䅁睁䵁䅁䅁权祄权䅁权煄权䅁权㥂䅂䅁允䅁䅁䅅䅁佁䅁䅷䅁睁䍁䄴免㍁䑁䅣䅁䵁䅉䅅䅁䕁䅁䅁睁䵁䅁䅁权祂睃䅁权牄权䅁权硂䅂䅁允䅁䅁䅅䅁佁䉁䅑䅁硁䑁䅍兏穁䑁䅑䅎㕁䑁䅧免䅁䅁杷允䅁䅁䅑䅁䑁䅁䅷䅁䭁偁䕁䅁䭁佁䭣䅁䭁䥁䕕䅁䉁䅁䅁允䅁䅁䅕䑔䩥坑求啅䵁䅉䅅䅁䕁䅁䅁睁䵁䅁䅁权㙄䅄䅁权瑄权䅁权硂䅂䅁允䅁䅁䅅䅁䙁䉁奂扏䥔杤䅨䍄䉁䅁䅁䅂䅁䅁䅍䅄䅁䅁䅯典䅷䅁䅯儷䅯䅁䅯全䅑䅁䅅䅁䉁䅁䅁兂㙃兓䍷㑋䑣䅑杷允䅁䅁䅑䅁䑁䅁䅷䅁䭁䍁䱕䅁䭁佁䭳䅁䭁䡁䔰䅁䉁䅁䅁允䅁䅁䄴杅䅁䑁䅉䅍㉁䑁䅁䅏㍁䑁䅁䅎䅁䅁杷允䅁䅁䅑䅁䑁䅁䅷䅁䭁䍁䰴䅁䭁佁䭣䅁䭁䡁䔰䅁䉁䅁䅁允䅁䅁䅕浗㝑〳丫捎䵁䅉䅅䅁䕁䅁䅁睁䵁䅁䅁权䉂兄䅁权煄权䅁权䙃䅂䅁允䅁䅁䅅䅁佁䅁䅷䅁睁䍁䄴杍穁䑁䅣䅁䵁䅉䅅䅁䕁䅁䅁睁䵁䅁䅁权䅄䅂䅁权煄权䅁权硂䅂䅁允䅁䅁䅅䅁佁䅁䅷䅁睁䍁䄴睍硁䑁䅫䅁䵁䅉䅅䅁䕁䅁䅁睁䵁䅁䅁权啃䅄䅁权潄权䅁权獄权䅁允䅁䅁䅅䅁䭁䕁䅣䅁䵁䅉䅅䅁䕁䅁䅁睁䵁䅁䅁权䭁䅄䅁权畄权䅁权䑃䅂䅁允䅁䅁䅅䅁䙁䅁䅁䅁䅃效䄯䍄䉁䅁䅁䅂䅁䅁䅍䅄䅁䅁䅯杷䅁䅁䅯允䅉䅁䅯睁䅉䅁䅅䅁䉁䅁䅁兂畂⭖䍁坐じ䅑杷允䅁䅁䅑䅁䑁䅁䅷䅁䭁䭁䔰䅁䭁佁䬴䅁䭁䥁䕕䅁䉁䅁䅁允䅁䅁䅕䅁䅁䍁䭄商䵅䅉䅅䅁䕁䅁䅁睁䵁䅁䅁权婂䅄䅁权煄权䅁权㙂䅂䅁允䅁䅁䅅䅁佁䅁䅷䅁睁䍁䄴睎睁䑁䅕䅁䵁䅉䅅䅁䕁䅁䅁睁䵁䅁䅁权婂䅄䅁权煄权䅁权硂䅂䅁允䅁䅁䅅䅁佁䅁䅷䅁睁䍁䄴睎ぁ䑁䅅䅁䵁䅉䅅䅁䕁䅁䅁睁䵁䅁䅁权䩃兄䅁权牄权䅁权瑂䅂䅁允䅁䅁䅅䅁䭁䕁䅣䅁䵁䅉䅅䅁䕁䅁䅁睁䵁䅁䅁权䉁杂䅁权灄权䅁权䑃䅂䅁允䅁䅁䅅䅁䙁䅁䅁䅁杁杰䉆䍄䉁䅁䅁䅂䅁䅁䅍䅄䅁䅁䅯睅䅷䅁䅯朷䅯䅁䅯兣䅑䅁䅅䅁䉁䅁䅁兂䅁䅁䅁䕙獉兑杷允䅁䅁䅑䅁䑁䅁䅷䅁䭁䭁䵷䅁䭁佁䬰䅁䭁䝁䔸䅁䉁䅁䅁允䅁䅁䅕㉩湺㘫确橳䴸䅉䅅䅁䕁䅁䅁睁䵁䅁䅁权佄睃䅁权湄权䅁权睂䅂䅁允䅁䅁䅅䅁䙁䉁䑋䵷桱摒⼶䍄䉁䅁䅁䅂䅁䅁䅍䅄䅁䅁䅯杋䅳䅁䅯朶䅯䅁䅯兢䅑䅁䅅䅁䉁䅁䅁杄䵁䅁䅁免畁䑁䅅李穁䅁䅁䍄䉁䅁䅁䅂䅁䅁䅍䅄䅁䅁䅯內䅳䅁䅯朷䅯䅁䅯䅣䅑䅁䅅䅁䉁䅁䅁兂䅁䅁䅁偑慲䅑杷允䅁䅁䅑䅁䑁䅁䅷䅁䭁䍁䱯䅁䭁佁䭯䅁䭁䝁䔸䅁䉁䅁䅁允䅁䅁䄴䅄䅁䑁䅅杌穁䑁䅉䅏䅁䅁杷允䅁䅁䅑䅁䑁䅁䅷䅁䭁䑁䱯䅁䭁佁䭫䅁䭁䝁䔰䅁䉁䅁䅁允䅁䅁䅯睒䅁䅁杷允䅁䅁䅑䅁䑁䅁䅷䅁䭁䵁䱅䅁䭁佁䭧䅁䭁䡁䔰䅁䉁䅁䅁允䅁䅁䄴杄䅁䑁䅑兎畁䑁䅕免㕁䅁䅁䍄䉁䅁䅁䅂䅁䅁䅍䅄䅁䅁䅯杋䅳䅁䅯朶䅯䅁䅯兦䅑䅁䅅䅁䉁䅁䅁杄䵁䅁䅁免畁䑁䅫睎㍁䅁䅁䍄䉁䅁䅁䅂䅁䅁䅍䅄䅁䅁䅯睙䅳䅁䅯眵䅯䅁䅯兢䅑䅁䅅䅁䉁䅁䅁权䡂䅁䅁䍄䉁䅁䅁䅂䅁䅁䅍䅄䅁䅁䅯睙䅷䅁䅯儶䅯䅁䅯兣䅑䅁䅅䅁䉁䅁䅁兂䅁䅁䅁乑灄䅑杷允䅁䅁䅑䅁䑁䅁䅷䅁䭁偁䕳䅁䭁佁䬰䅁䭁䡁䕁䅁䉁䅁䅁允䅁䅁䅕湍呐㙒昵稳䴸䅉䅅䅁䕁䅁䅁睁䵁䅁䅁权䍁兄䅁权牄权䅁权䙃䅂䅁允䅁䅁䅅䅁佁䉁䅉䅁ㅁ䑁䅉䅏㉁䑁䅙免㍁䑁䅍䅁䵁䅉䅅䅁䕁䅁䅁睁䵁䅁䅁权卂睃䅁权瑄权䅁权㙂䅂䅁允䅁䅁䅅䅁䙁䙁偹癷潕佘⽣䍄䉁䅁䅁䅂䅁䅁䅍䅄䅁䅁䅯睐䄰䅁䅯朶䅯䅁䅯䄷䅯䅁䅅䅁䉁䅁䅁权䡂䅁䅁䍄䉁䅁䅁䅂䅁䅁䅍䅄䅁䅁䅯睐䄰䅁䅯朶䅯䅁䅯来䅑䅁䅅䅁䉁䅁䅁权䡂䅁䅁䍄䉁䅁䅁䅂䅁䅁䅍䅄䅁䅁䅯睐䄰䅁䅯朶䅯䅁䅯䅣䅑䅁䅅䅁䉁䅁䅁权䡂䅁䅁䍄䉁䅁䅁䅂䅁䅁䅍䅄䅁䅁䅯䅧䅷䅁䅯儶䅯䅁䅯睢䅑䅁䅅䅁䉁䅁䅁兂䅁䅁䅁䙉き具杷允䅁䅁䅑䅁䑁䅁䅷䅁䭁䑁丸䅁䭁佁䭯䅁䭁䥁䕍䅁䉁䅁䅁允䅁䅁䅯睒䅁䅁杷允䅁䅁䅑䅁䑁䅁䅷䅁䭁䥁䘴䅁䭁佁䭯䅁䭁佁䭷䅁䉁䅁䅁允䅁䅁䅯睒䅁䅁杷允䅁䅁䅑䅁䑁䅁䅷䅁䭁䩁䙙䅁䭁佁䭙䅁䭁䡁䔰䅁䉁䅁䅁允䅁䅁䄴䅄䅁䑁䅅杌ㅁ䑁䅍睎䅁䅁杷允䅁䅁䅑䅁䑁䅁䅷䅁䭁䵁䱑䅁䭁佁䭳䅁䭁䝁䔸䅁䉁䅁䅁允䅁䅁䄴䅆䅁䑁䅅李穁䑁䅧睎ㅁ䑁䅧免睁䅁䅁䍄䉁䅁䅁䅂䅁䅁䅍䅄䅁䅁䅯杳䅷䅁䅯儶䅯䅁䅯睢䅑䅁䅅䅁䉁䅁䅁兂䅁䅁䅁䵁扦䅑杷允䅁䅁䅑䅁䑁䅁䅷䅁䭁乁䵁䅁䭁佁䬰䅁䭁䥁䕍䅁䉁䅁䅁允䅁䅁䅕䵮村䡳潊吰䴸䅉䅅䅁䕁䅁䅁睁䵁䅁䅁权婃䅂䅁权潄权䅁权硂䅂䅁允䅁䅁䅅䅁佁䅁䅷䅁㕁䍁䄴睍睁䑁䅣䅁䵁䅉䅅䅁䕁䅁䅁睁䵁䅁䅁权剃睃䅁权畄权䅁权瑂䅂䅁允䅁䅁䅅䅁䭁䕁䅣䅁䵁䅉䅅䅁䕁䅁䅁睁䵁䅁䅁权䡂兄䅁权瑄权䅁权獄权䅁允䅁䅁䅅䅁䭁䕁䅣䅁䵁䅉䅅䅁䕁䅁䅁睁䵁䅁䅁权塃兄䅁权煄权䅁权獄权䅁允䅁䅁䅅䅁䭁䕁䅣䅁䵁䅉䅅䅁䕁䅁䅁睁䵁䅁䅁权佄䅄䅁权牄权䅁权㙂䅂䅁允䅁䅁䅅䅁佁䉁䅉䅁㕁䑁䅉睎穁䑁䅫䅍㑁䑁䅫䅁䵁䅉䅅䅁䕁䅁䅁睁䵁䅁䅁权䅁兄䅁权浄权䅁权瑂䅂䅁允䅁䅁䅅䅁佁䅁䅷䅁硁䍁䄴睎㉁䑁䅅䅁䵁䅉䅅䅁䕁䅁䅁睁䵁䅁䅁权敁兂䅁权牄权䅁权瑂䅂䅁允䅁䅁䅅䅁佁䉁䅑䅁ぁ䑁䅅䅎㕁䑁䅍䅎㉁䑁䅉䅏䅁䅁杷允䅁䅁䅑䅁䑁䅁䅷䅁䭁䱁䱧䅁䭁佁䭯䅁䭁䡁䕯䅁䉁䅁䅁允䅁䅁䄴权䅁䑁䅅杌㉁䑁䅫䅁䵁䅉䅅䅁䕁䅁䅁睁䵁䅁䅁权呄䅄䅁权瑄权䅁权㥂䅂䅁允䅁䅁䅅䅁䙁䝁汄䌰扌昫⽁䍄䉁䅁䅁䅂䅁䅁䅍䅄䅁䅁䅯睬䄰䅁䅯朶䅯䅁䅯来䅑䅁䅅䅁䉁䅁䅁杄䵁䅁䅁䅍畁䑁䅙杍㕁䅁䅁䍄䉁䅁䅁䅂䅁䅁䅍䅄䅁䅁䅯眲䅕䅁䅯朶䅯䅁䅯睧䅑䅁䅅䅁䉁䅁䅁杄䥁䅁䅁䅍畁䑁䅑䅁䵁䅉䅅䅁䕁䅁䅁睁䵁䅁䅁权摁睃䅁权畄权䅁权獄权䅁允䅁䅁䅅䅁䭁䕁䅣䅁䵁䅉䅅䅁䕁䅁䅁睁䵁䅁䅁权乃睃䅁权瑄权䅁权硂䅂䅁允䅁䅁䅅䅁䙁乁乎桙奂敏⽁䍄䉁䅁䅁䅂䅁䅁䅍䅄䅁䅁䅯杦䅳䅁䅯儷䅯䅁䅯睢䅑䅁䅅䅁䉁䅁䅁兂㝁〳丫㉬焷睐杷允䅁䅁䅑䅁䑁䅁䅷䅁䭁䩁乣䅁䭁佁䭯䅁䭁䥁䕕䅁䉁䅁䅁允䅁䅁䄴䅄䅁䑁䅁杌㍁䑁䅕兏䅁䅁杷允䅁䅁䅑䅁䑁䅁䅷䅁䭁䉁䱅䅁䭁佁䭫䅁䭁䡁䔰䅁䉁䅁䅁允䅁䅁䅕䅁䅁䥁坄䔴䵁䅉䅅䅁䕁䅁䅁睁䵁䅁䅁权瑂睃䅁权湄权䅁权㙂䅂䅁允䅁䅁䅅䅁䙁䱁䙍佄浮⽤⼰䍄䉁䅁䅁䅂䅁䅁䅍䅄䅁䅁䅯杅䅳䅁䅯儶䅯䅁䅯兦䅑䅁䅅䅁䉁䅁䅁兂䅁䅁䅁佧䅕具杷允䅁䅁䅑䅁䑁䅁䅷䅁䭁䕁䴰䅁䭁佁䭳䅁䭁佁䭷䅁䉁䅁䅁允䅁䅁䅯睒䅁䅁杷允䅁䅁䅑䅁䑁䅁䅷䅁䭁䅁䵁䅁䭁佁䭳䅁䭁䥁䕍䅁䉁䅁䅁允䅁䅁䄴䅆䅁䑁䅍䅎㕁䑁䅧睍㕁䑁䅫杍ぁ䅁䅁䍄䉁䅁䅁䅂䅁䅁䅍䅄䅁䅁䅯睬䄰䅁䅯朶䅯䅁䅯兦䅑䅁䅅䅁䉁䅁䅁杄䵁䅁䅁䅍畁䑁䅫睎㉁䅁䅁䍄䉁䅁䅁䅂䅁䅁䅍䅄䅁䅁䅯杮䄰䅁䅯儶䅯䅁䅯兦䅑䅁䅅䅁䉁䅁䅁兂䅁䅁䅁䡁噺䅑杷允䅁䅁䅑䅁䑁䅁䅷䅁䭁䱁䴸䅁䭁佁䭯䅁䭁䝁䔰䅁䉁䅁䅁允䅁䅁䅯睒䅁䅁杷允䅁䅁䅑䅁䑁䅁䅷䅁䭁䵁䕕䅁䭁佁䭣䅁䭁䥁䕕䅁䉁䅁䅁允䅁䅁䅕焸洷畣䔯稯䴸䅉䅅䅁䕁䅁䅁睁䵁䅁䅁权⽃䅄䅁权煄权䅁权㙂䅂䅁允䅁䅁䅅䅁佁䅁䅷䅁睁䍁䄴免穁䑁䅍䅁䵁䅉䅅䅁䕁䅁䅁睁䵁䅁䅁权⽃䅄䅁权煄权䅁权硂䅂䅁允䅁䅁䅅䅁佁䅁䅷䅁睁䍁䄴免祁䑁䅫䅁䵁䅉䅅䅁䕁䅁䅁睁䵁䅁䅁权摁睃䅁权牄权䅁权療䅂䅁允䅁䅁䅅䅁佁䉁䅑䅁硁䑁䅉睎ぁ䑁䅁䅍硁䑁䅫兏䅁䅁杷允䅁䅁䅑䅁䑁䅁䅷䅁䭁䱁䴸䅁䭁佁䭯䅁䭁䥁䕕䅁䉁䅁䅁允䅁䅁䄴䅄䅁䑁䅁杌硁䑁䅍免䅁䅁杷允䅁䅁䅑䅁䑁䅁䅷䅁䭁䑁义䅁䭁佁䭧䅁䭁䡁䕯䅁䉁䅁䅁允䅁䅁䄴䅄䅁䑁䅍䅍畁䑁䅁免䅁䅁杷允䅁䅁䅑䅁䑁䅁䅷䅁䭁乁䰴䅁䭁佁䭣䅁䭁䡁䔰䅁䉁䅁䅁允䅁䅁䅕㍙浈千楯お䵁䅉䅅䅁䕁䅁䅁睁䵁䅁䅁权瑁䅄䅁权畄权䅁权㙂䅂䅁允䅁䅁䅅䅁䙁䅁䅁䅁睂晢䅒䍄䉁䅁䅁䅂䅁䅁䅍䅄䅁䅁䅯具䅕䅁䅯䄶䅯䅁䅯睧䅑䅁䅅䅁䉁䅁䅁杄佁䅁䅁杍睁䍁䄴李睁䑁䅫䅁䵁䅉䅅䅁䕁䅁䅁睁䵁䅁䅁权祄兄䅁权煄权䅁权獄权䅁允䅁䅁䅅䅁䭁䕁䅣䅁䵁䅉䅅䅁䕁䅁䅁睁䵁䅁䅁权慄允䅁权剁䅁䅁权䕁杁䅁允䅁䅁䅅䅁佁䉁䅑䅁ㅁ䑁䅫䅎㑁䑁䅕䅍睁䑁䅁䅍䅁䅁杷允䅁䅁䅑䅁䑁䅁䅷䅁䭁䥁䕷䅁䭁佁䭯䅁䭁䡁䕁䅁䉁䅁䅁允䅁䅁䄴䅄䅁䑁䅅杌硁䑁䅁睎䅁䅁杷允䅁䅁䅑䅁䑁䅁䅷䅁䭁䭁䱁䅁䭁佁䭫䅁䭁䥁䕕䅁䉁䅁䅁允䅁䅁䅕䅁䅁䍁奁䴴䵁䅉䅅䅁䕁䅁䅁睁䵁䅁䅁权獁兄䅁权潄权䅁权硂䅂䅁允䅁䅁䅅䅁佁䅁䄴䅁祁䑁䅉杌㕁䑁䅅睎䅁䅁杷允䅁䅁䅑䅁䑁䅁䅷䅁䭁䭁䙷䅁䭁佁䭣䅁䭁佁䭷䅁䉁䅁䅁允䅁䅁䅯睒䅁䅁杷允䅁䅁䅑䅁䑁䅁䅷䅁䭁䙁䵕䅁䭁佁䭧䅁䭁䝁䔰䅁䉁䅁䅁允䅁䅁䅯睒䅁䅁杷允䅁䅁䅑䅁䑁䅁䅷䅁䭁偁义䅁䭁佁䭯䅁䭁䝁䔰䅁䉁䅁䅁允䅁䅁䄴䅄䅁䑁䅅杌睁䑁䅙兏䅁䅁杷允䅁䅁䅑䅁䑁䅁䅷䅁䭁偁䅧䅁䭁䅁䍅䅁䭁䅁䍉䅁䉁䅁䅁允䅁䅁䅕愱䐱汗ㄵ䕷䵁䅉䅅䅁䕁䅁䅁睁䵁䅁䅁权䍃䅄䅁权牄权䅁权療䅂䅁允䅁䅁䅅䅁佁䉁䅉䅁㍁䑁䅑兏睁䑁䅉李㉁䑁䅅䅁䵁䅉䅅䅁䕁䅁䅁睁䵁䅁䅁权浄䅄䅁权瑄权䅁权䑃䅂䅁允䅁䅁䅅䅁䙁䑁ね䡹⭡睮䅚䍄䉁䅁䅁䅂䅁䅁䅍䅄䅁䅁䅯杚䅁䅁䅯䅂䅁䅁䅯兂䅁䅁䅅䅁䉁䅁䅁兂䅁䅁杂啳唲兑杷允䅁䅁䅑䅁䑁䅁䅷䅁䭁偁义䅁䭁佁䭯䅁䭁䡁䕯䅁䉁䅁䅁允䅁䅁䄴䅄䅁䑁䅅杌祁䑁䅫䅎䅁䅁杷允䅁䅁䅑䅁䑁䅁䅷䅁䭁䩁䅕䅁䭁䉁䅅䅁䭁䅁䅕䅁䉁䅁䅁允䅁䅁䄴杆䅁䑁䅅睍㑁䑁䅍䅍睁䑁䅁䅍睁䑁䅁䅁䵁䅉䅅䅁䕁䅁䅁睁䵁䅁䅁权㥁睃䅁权牄权䅁权睂䅂䅁允䅁䅁䅅䅁佁䉁䅑䅁穁䑁䅅睎㑁䑁䅍兎睁䑁䅧杍䅁䅁杷允䅁䅁䅑䅁䑁䅁䅷䅁䭁䙁䵉䅁䭁佁䭣䅁䭁䡁䕁䅁䉁䅁䅁允䅁䅁䅕䩡瑈䑦ㄫ啇䵁䅉䅅䅁䕁䅁䅁睁䵁䅁䅁权穃䅄䅁权灄权䅁权瑂䅂䅁允䅁䅁䅅䅁䙁䅁䅁䅁䅁畯䅬䍄䉁䅁䅁䅂䅁䅁䅍䅄䅁䅁䅯睬䅳䅁䅯朵䅯䅁䅯兦䅑䅁䅅䅁䉁䅁䅁杄䵁䅁䅁䅎畁䑁䅅䅎㕁䅁䅁䍄䉁䅁䅁䅂䅁䅁䅍䅄䅁䅁䅯朸䄰䅁䅯朶䅯䅁䅯䅣䅑䅁䅅䅁䉁䅁䅁杄䵁䅁䅁免畁䑁䅅睎祁䅁䅁䍄䉁䅁䅁䅂䅁䅁䅍䅄䅁䅁䅯全䅕䅁䅯朶䅯䅁䅯兦䅑䅁䅅䅁䉁䅁䅁杄䵁䅁䅁䅍畁䑁䅣䅎硁䅁䅁䍄䉁䅁䅁䅂䅁䅁䅍䅄䅁䅁䅯兔䅳䅁䅯眵䅯䅁䅯睧䅑䅁䅅䅁䉁䅁䅁兂睄㡰䱚睎敫䅑杷允䅁䅁䅑䅁䑁䅁䅷䅁䭁偁䭙䅁䭁佁䭙䅁䭁佁䭷䅁䉁䅁䅁允䅁䅁䅯睒䅁䅁杷允䅁䅁䅑䅁䑁䅁䅷䅁䭁䥁䱉䅁䭁佁䭫䅁䭁䝁䔰䅁䉁䅁䅁允䅁䅁䅕䅁䅁䕁䍃欶䵁䅉䅅䅁䕁䅁䅁睁䵁䅁䅁权䥃䅂䅁权湄权䅁权瑂䅂䅁允䅁䅁䅅䅁䭁䕁䅣䅁䵁䅉䅅䅁䕁䅁䅁睁䵁䅁䅁权坂兂䅁权湄权䅁权䙃䅂䅁允䅁䅁䅅䅁䙁䭁睒児塲祉䅆䍄䉁䅁䅁䅂䅁䅁䅍䅄䅁䅁䅯眲䅷䅁䅯朷䅯䅁䅯睧䅑䅁䅅䅁䉁䅁䅁兂䅁䅁䅁乧晔䅑杷允䅁䅁䅑䅁䑁䅁䅷䅁䭁䭁乙䅁䭁佁䭯䅁䭁䡁䕁䅁䉁䅁䅁允䅁䅁䄴䅄䅁䑁䅁杌ぁ䑁䅅睍䅁䅁杷允䅁䅁䅑䅁䑁䅁䅷䅁䭁䍁䙷䅁䭁佁䭯䅁䭁䡁䕯䅁䉁䅁䅁允䅁䅁䄴䅄䅁䑁䅁杌㉁䑁䅣免䅁䅁杷允䅁䅁䅑䅁䑁䅁䅷䅁䭁䙁䵑䅁䭁佁䬰䅁䭁䡁䔰䅁䉁䅁䅁允䅁䅁䅕䅂潫浸捹䐯䴸䅉䅅䅁䕁䅁䅁睁䵁䅁䅁权浃兄䅁权煄权䅁权硂䅂䅁允䅁䅁䅅䅁佁䅁䅷䅁睁䍁䄴睍㑁䑁䅍䅁䵁䅉䅅䅁䕁䅁䅁睁䵁䅁䅁权䝄睃䅁权瑄权䅁权療䅂䅁允䅁䅁䅅䅁䙁䡁啳歲桦煥⽑䍄䉁䅁䅁䅂䅁䅁䅍䅄䅁䅁䅯杨䄰䅁䅯䄶䅯䅁䅯兦䅑䅁䅅䅁䉁䅁䅁杄佁䅁䅁李㕁䍁䄴䅎㉁䑁䅍䅁䵁䅉䅅䅁䕁䅁䅁睁䵁䅁䅁权捃䅄䅁权畄权䅁权㙂䅂䅁允䅁䅁䅅䅁䙁䅁䅁䅁䅄乃䅖䍄䉁䅁䅁䅂䅁䅁䅍䅄䅁䅁䅯睱䅕䅁䅯儷䅯䅁䅯睢䅑䅁䅅䅁䉁䅁䅁权䡂䅁䅁䍄䉁䅁䅁䅂䅁䅁䅍䅄䅁䅁䅯䄶䅳䅁䅯眵䅯䅁䅯睧䅑䅁䅅䅁䉁䅁䅁兂楂䙅㕧䵴⭪睐杷允䅁䅁䅑䅁䑁䅁䅷䅁䭁䡁丰䅁䭁佁䭯䅁䭁䝁䔰䅁䉁䅁䅁允䅁䅁䅯睒䅁䅁杷允䅁䅁䅑䅁䑁䅁䅷䅁䭁乁䉅䅁䭁䅁䍅䅁䭁䅁䍍䅁䉁䅁䅁允䅁䅁䅕㜳晢祌湚欲䵁䅉䅅䅁䕁䅁䅁睁䵁䅁䅁权䕁睃䅁权瑄权䅁权硂䅂䅁允䅁䅁䅅䅁䭁䕁䅣䅁䵁䅉䅅䅁䕁䅁䅁睁䵁䅁䅁权扄兂䅁权灄权䅁权瑂䅂䅁允䅁䅁䅅䅁䭁䕁䅣䅁䵁䅉䅅䅁䕁䅁䅁睁䵁䅁䅁权䵂䅄䅁权潄权䅁权硂䅂䅁允䅁䅁䅅䅁佁䅁䄴䅁硁䑁䅁杌睁䑁䅍兎䅁䅁杷允䅁䅁䅑䅁䑁䅁䅷䅁䭁䑁䵧䅁䭁佁䭣䅁䭁䡁䕅䅁䉁䅁䅁允䅁䅁䅕浔光䑗ね䕆䵁䅉䅅䅁䕁䅁䅁睁䵁䅁䅁权坂兂䅁权湄权䅁权獄权䅁允䅁䅁䅅䅁䭁䕁䅣䅁䵁䅉䅅䅁䕁䅁䅁睁䵁䅁䅁权㍃兄䅁权湄权䅁权瑂䅂䅁允䅁䅁䅅䅁䭁䕁䅣䅁䵁䅉䅅䅁䕁䅁䅁睁䵁䅁䅁权硂䅄䅁权浄权䅁权䙃䅂䅁允䅁䅁䅅䅁佁䅁䄴䅁硁䑁䅅杌穁䑁䅍䅎䅁䅁杷允䅁䅁䅑䅁䑁䅁䅷䅁䭁䅁乙䅁䭁佁䭧䅁䭁䝁䔸䅁䉁䅁䅁允䅁䅁䄴䅄䅁䑁䅫杌ㅁ䑁䅙杍䅁䅁杷允䅁䅁䅑䅁䑁䅁䅷䅁䭁䕁䅷䅁䭁䉁䅅䅁䭁䅁䍑䅁䉁䅁䅁允䅁䅁䄴䅆䅁䑁䅅睍睁䑁䅧䅏ㅁ䑁䅧䅍祁䅁䅁䍄䉁䅁䅁䅂䅁䅁䅍䅄䅁䅁䅯儴䅕䅁䅯朷䅯䅁䅯睢䅑䅁䅅䅁䉁䅁䅁兂䅁䅁䅁偙㙔䅑杷允䅁䅁䅑䅁䑁䅁䅷䅁䭁䙁乳䅁䭁佁䬰䅁䭁䡁䔰䅁䉁䅁䅁允䅁䅁䅕噈歰㥏倹吸䴸䅉䅅䅁䕁䅁䅁睁䵁䅁䅁权䑃睃䅁权灄权䅁权硂䅂䅁允䅁䅁䅅䅁䙁䅁䅁䅁䅄㥷䅒䍄䉁䅁䅁䅂䅁䅁䅍䅄䅁䅁䅯材䅷䅁䅯䄶䅯䅁䅯䄷䅯䅁䅅䅁䉁䅁䅁权䡂䅁䅁䍄䉁䅁䅁䅂䅁䅁䅍䅄䅁䅁䅯睐䅷䅁䅯䄶䅯䅁䅯䄷䅯䅁䅅䅁䉁䅁䅁权䡂䅁䅁䍄䉁䅁䅁睁䅁䅁䅍䅄䅁䅁䅯睇䅕䅁䅯䅈䅙䅁䅅䅁䉁䅁䅁权楂杂䅁䍄䉁䅁䅁䅂䅁䅁䅍䅄䅁䅁䅯末䅳䅁䅯儷䅯䅁䅯䄷䅯䅁䅅䅁䉁䅁䅁权䡂䅁䅁䍄䉁䅁䅁䅂䅁䅁䅍䅄䅁䅁䅯朳䅷䅁䅯眶䅯䅁䅯兦䅑䅁䅅䅁䉁䅁䅁杄十䅁䅁䅎㕁䑁䅣杍祁䑁䅙䅎ぁ䅁䅁䍄䉁䅁䅁䅂䅁䅁䅍䅄䅁䅁䅯睇䅳䅁䅯䄶䅯䅁䅯全䅑䅁䅅䅁䉁䅁䅁杄佁䅁䅁兌ぁ䍁䄴䅏㍁䑁䅑䅁䵁䅉䅅䅁䕁䅁䅁睁䵁䅁䅁权䅁兂䅁权煄权䅁权䑃䅂䅁允䅁䅁䅅䅁佁䅁䅷䅁睁䍁䄴兏㑁䑁䅣䅁䵁䅉䅅䅁䕁䅁䅁睁䵁䅁䅁权㥂兄䅁权煄权䅁权硂䅂䅁允䅁䅁䅅䅁佁䅁䅷䅁硁䍁䄴睍㑁䑁䅣䅁䵁䅉䅅䅁䕁䅁䅁睁䵁䅁䅁权䭄睃䅁权灄权䅁权䑃䅂䅁允䅁䅁䅅䅁䙁䅁䅁䅁䅂瑳䅎䍄䉁䅁䅁䅂䅁䅁䅍䅄䅁䅁䅯睄䅷䅁䅯朵䅯䅁䅯睢䅑䅁䅅䅁䉁䅁䅁杄䵁䅁䅁杍㉁䍁䄴兎㕁䅁䅁䍄䉁䅁䅁䅂䅁䅁䅍䅄䅁䅁䅯兌䅅䅁䅯权䅁䅁䅯䅂䅉䅁䅅䅁䉁䅁䅁兂䱄啯㉗⼸瀰䅷杷允䅁䅁䅑䅁䑁䅁䅷䅁䭁䩁临䅁䭁佁䬰䅁䭁䥁䕕䅁䉁䅁䅁允䅁䅁䅕㑎䉬余兘䕄䵁䅉䅅䅁䕁䅁䅁睁䵁䅁䅁权䱂睃䅁权潄权䅁权獄权䅁允䅁䅁䅅䅁䭁䕁䅣䅁䵁䅉䅅䅁䕁䅁䅁睁䵁䅁䅁权ぁ兄䅁权牄权䅁权䙃䅂䅁允䅁䅁䅅䅁佁䉁䅉䅁穁䑁䅉睎㍁䑁䅫䅍睁䑁䅁䅁䵁䅉䅅䅁䕁䅁䅁睁䵁䅁䅁权㥂兄䅁权煄权䅁权㥂䅂䅁允䅁䅁䅅䅁佁䅁䅷䅁祁䍁䄴䅍ぁ䑁䅑䅁䵁䅉䅅䅁䕁䅁䅁睁䵁䅁䅁权㡄睃䅁权煄权䅁权獄权䅁允䅁䅁䅅䅁䭁䕁䅣䅁䵁䅉䅅䅁䕁䅁䅁睁䵁䅁䅁权㡄睃䅁权煄权䅁权㙂䅂䅁允䅁䅁䅅䅁佁䅁䅷䅁睁䍁䄴免睁䑁䅉䅁䵁䅉䅅䅁䕁䅁䅁睁䵁䅁䅁权穁睃䅁权浄权䅁权睂䅂䅁允䅁䅁䅅䅁佁䅁䅷䅁硁䍁䄴兎ㅁ䑁䅕䅁䵁䅉䅅䅁䕁䅁䅁睁䵁䅁䅁权潂䅄䅁权灄权䅁权療䅂䅁允䅁䅁䅅䅁䙁䅁䅁䅁䥁穙䉌䍄䉁䅁䅁䅂䅁䅁䅍䅄䅁䅁䅯末䅕䅁䅯眵䅯䅁䅯来䅑䅁䅅䅁䉁䅁䅁兂㕄杚牤伶䍯䅑杷允䅁䅁䅑䅁䑁䅁䅷䅁䭁偁䱷䅁䭁佁䭯䅁䭁䡁䕁䅁䉁䅁䅁允䅁䅁䄴䅄䅁䑁䅁杌硁䑁䅁睎䅁䅁杷允䅁䅁䅑䅁䑁䅁䅷䅁䭁偁䱷䅁䭁佁䭯䅁䭁䥁䕍䅁䉁䅁䅁允䅁䅁䄴䅄䅁䑁䅁杌硁䑁䅍兎䅁䅁杷允䅁䅁䅑䅁䑁䅁䅷䅁䭁䱁䱣䅁䭁佁䭯䅁䭁䝁䔰䅁䉁䅁䅁允䅁䅁䅯睒䅁䅁杷允䅁䅁䅑䅁䑁䅁䅷䅁䭁䅁䵁䅁䭁佁䭣䅁䭁䝁䔰䅁䉁䅁䅁允䅁䅁䅯睒䅁䅁杷允䅁䅁䅑䅁䑁䅁䅷䅁䭁䱁䱣䅁䭁佁䭯䅁䭁䝁䔸䅁䉁䅁䅁允䅁䅁䄴䅄䅁䑁䅁杌㕁䑁䅫免䅁䅁杷允䅁䅁䅑䅁䑁䅁䅷䅁䭁䱁䱣䅁䭁佁䭯䅁䭁䡁䕁䅁䉁䅁䅁允䅁䅁䄴䅄䅁䑁䅁杌㑁䑁䅁睎䅁䅁杷允䅁䅁䅑䅁䑁䅁䅷䅁䭁䍁䵫䅁䭁佁䭫䅁䭁䡁䕅䅁䉁䅁䅁允䅁䅁䅕䅁䅁䭁呂䔫䵁䅉䅅䅁䕁䅁䅁睁䵁䅁䅁权䡃兂䅁权牄权䅁权䙃䅂䅁允䅁䅁䅅䅁佁䉁䅑䅁硁䑁䅅䅏㕁䑁䅕免睁䑁䅁䅍䅁䅁杷允䅁䅁䅑䅁䑁䅁䅷䅁䭁䱁䱣䅁䭁佁䭯䅁䭁䡁䕅䅁䉁䅁䅁允䅁䅁䄴䅄䅁䑁䅁杌㕁䑁䅧免䅁䅁杷允䅁䅁䅑䅁䑁䅁䅷䅁䭁䙁䵙䅁䭁佁䭣䅁䭁䡁䕅䅁䉁䅁䅁允䅁䅁䅕睶硡㕄穴獃䵁䅉䅅䅁䕁䅁䅁睁䵁䅁䅁权㍃睃䅁权煄权䅁权㥂䅂䅁允䅁䅁䅅䅁佁䅁䅷䅁睁䍁䄴兏㍁䑁䅣䅁䵁䅉䅅䅁䕁䅁䅁睁䵁䅁䅁权⭃睃䅁权畄权䅁权睂䅂䅁允䅁䅁䅅䅁䙁䅁䅁䅁潃八䉂䍄䉁䅁䅁䅂䅁䅁䅍䅄䅁䅁䅯睗䅷䅁䅯儶䅯䅁䅯兦䅑䅁䅅䅁䉁䅁䅁兂䅁䅁䅁䙘婫兑杷允䅁䅁䅑䅁䑁䅁䅷䅁䭁䝁乳䅁䭁佁䭯䅁䭁佁䭷䅁䉁䅁䅁允䅁䅁䅯睒䅁䅁杷允䅁䅁䅑䅁䑁䅁䅷䅁䭁䱁䱉䅁䭁佁䭙䅁䭁䡁䔰䅁䉁䅁䅁允䅁䅁䄴䅄䅁䑁䅑杌㉁䑁䅑睎䅁䅁杷允䅁䅁䅑䅁䑁䅁䅷䅁䭁䅁䱑䅁䭁佁䬴䅁䭁䡁䔰䅁䉁䅁䅁允䅁䅁䅕䅁䅁䵁䡂唰䵁䅉䅅䅁䕁䅁䅁睁䵁䅁䅁权牂兄䅁权煄权䅁权瑂䅂䅁允䅁䅁䅅䅁䭁䕁䅣䅁䵁䅉䅅䅁䕁䅁䅁睁䵁䅁䅁权牂兄䅁权煄权䅁权㙂䅂䅁允䅁䅁䅅䅁佁䅁䅷䅁㉁䍁䄴免睁䑁䅣䅁䵁䅉䅅䅁䕁䅁䅁睁䵁䅁䅁权橁䅁䅁权剁䅁䅁权䙁䅁䅁允䅁䅁䅅䅁佁䉁䅑䅁祁䑁䅙睍ぁ䑁䅁䅍睁䑁䅁䅍䅁䅁杷允䅁䅁䅑䅁䑁䅁䅷䅁䭁佁䰴䅁䭁佁䭙䅁䭁䡁䕅䅁䉁䅁䅁允䅁䅁䄴䅄䅁䑁䅅杌ㅁ䑁䅑䅏䅁䅁杷允䅁䅁䅑䅁䑁䅁䅷䅁䭁䝁乳䅁䭁佁䭯䅁䭁䡁䕁䅁䉁䅁䅁允䅁䅁䄴䅄䅁䑁䅙杌睁䑁䅉杍䅁䅁杷允䅁䅁䅑䅁䑁䅁䅷䅁䭁䝁乳䅁䭁佁䭯䅁䭁䥁䕍䅁䉁䅁䅁允䅁䅁䄴权䅁䑁䅙杌睁䑁䅧䅁䵁䅉䅅䅁䕁䅁䅁睁䵁䅁䅁权捄睃䅁权瑄权䅁权䙃䅂䅁允䅁䅁䅅䅁䙁䑁汪娫䵹䵥⼴䍄䉁䅁䅁䅂䅁䅁䅍䅄䅁䅁䅯䅍䅷䅁䅯儷䅯䅁䅯睧䅑䅁䅅䅁䉁䅁䅁兂扄堫焵䡶呔睐杷允䅁䅁䅑䅁䑁䅁䅷䅁䭁䱁䘴䅁䭁佁䬴䅁䭁䥁䕍䅁䉁䅁䅁允䅁䅁䅕䅁䅁偁䭹䵆䵅䅉䅅䅁䕁䅁䅁睁䵁䅁䅁权十兄䅁权潄权䅁权睂䅂䅁允䅁䅁䅅䅁佁䅁䄴䅁穁䑁䅑杌ぁ䑁䅉䅎䅁䅁杷允䅁䅁䅑䅁䑁䅁䅷䅁䭁䅁䱕䅁䭁佁䭙䅁䭁䡁䔰䅁䉁䅁䅁允䅁䅁䄴䅄䅁䑁䅣杌ㅁ䑁䅕睍䅁䅁杷允䅁䅁䅑䅁䑁䅁䅷䅁䭁䡁乷䅁䭁佁䭯䅁䭁䝁䔸䅁䉁䅁䅁允䅁䅁䄴䅄䅁䑁䅁杌㉁䑁䅉睎䅁䅁杷允䅁䅁䅑䅁䑁䅁䅷䅁䭁䑁䉉䅁䭁䅁䅯䅁䭁䅁䅕䅁䉁䅁䅁允䅁䅁䅕䵴㉨灶愸あ䵁䅉䅅䅁䕁䅁䅁睁䵁䅁䅁权敄䅂䅁权畄权䅁权瑂䅂䅁允䅁䅁䅅䅁䙁䅁䅁䅁䅄䉌䈳䍄䉁䅁䅁䅂䅁䅁䅍䅄䅁䅁䅯充䅕䅁䅯眶䅯䅁䅯兣䅑䅁䅅䅁䉁䅁䅁杄啁䅁䅁杍ぁ䑁䅕䅏㑁䑁䅧䅍睁䑁䅁䅁䵁䅉䅅䅁䕁䅁䅁睁䵁䅁䅁权㡂兄䅁权煄权䅁权㥂䅂䅁允䅁䅁䅅䅁佁䅁䅷䅁睁䍁䄴䅎睁䑁䅉䅁䵁䅉䅅䅁䕁䅁䅁睁䵁䅁䅁权⭃兂䅁权湄权䅁权硂䅂䅁允䅁䅁䅅䅁䙁䭁䝪穓䩥卑䅤䍄䉁䅁䅁䅂䅁䅁䅍䅄䅁䅁䅯睤䅷䅁䅯朶䅯䅁䅯䄷䅯䅁䅅䅁䉁䅁䅁权䡂䅁䅁䍄䉁䅁䅁䅂䅁䅁䅍䅄䅁䅁䅯杒䅕䅁䅯儶䅯䅁䅯兦䅑䅁䅅䅁䉁䅁䅁兂䅁䅁䅁䱁偶䅑杷允䅁䅁䅑䅁䑁䅁䅷䅁䭁䡁䵣䅁䭁佁䭯䅁䭁䝁䔰䅁䉁䅁䅁允䅁䅁䄴䅄䅁䑁䅅杌㉁䑁䅕睎䅁䅁杷允䅁䅁䅑䅁䑁䅁䅷䅁䭁䅁䵳䅁䭁佁䭙䅁䭁䝁䔰䅁䉁䅁䅁允䅁䅁䅯睒䅁䅁杷允䅁䅁䅑䅁䑁䅁䅷䅁䭁䡁䵣䅁䭁佁䭯䅁䭁䝁䔸䅁䉁䅁䅁允䅁䅁䄴䅄䅁䑁䅅杌㑁䑁䅁兎䅁䅁杷允䅁䅁䅑䅁䑁䅁䅷䅁䭁乁䙕䅁䭁佁䭳䅁䭁䡁䕯䅁䉁䅁䅁允䅁䅁䄴杅䅁䑁䅍䅏穁䑁䅅睎㕁䑁䅍䅍䅁䅁杷允䅁䅁䅑䅁䑁䅁䅷䅁䭁佁䕑䅁䭁佁䭣䅁䭁䝁䔸䅁䉁䅁䅁允䅁䅁䅕匳䝑婧䑖啄䵁䅉䅅䅁䕁䅁䅁睁䵁䅁䅁权㍂䅄䅁权煄权䅁权睂䅂䅁允䅁䅁䅅䅁佁䅁䅷䅁硁䍁䄴睎祁䑁䅅䅁䵁䅉䅅䅁䕁䅁䅁睁䵁䅁䅁权䑄兂䅁权浄权䅁权䑃䅂䅁允䅁䅁䅅䅁佁䅁䅷䅁祁䍁䄴李祁䑁䅑䅁䵁䅉䅅䅁䕁䅁䅁睁䵁䅁䅁权佄䅄䅁权浄权䅁权獄权䅁允䅁䅁䅅䅁䭁䕁䅣䅁䵁䅉䅅䅁䕁䅁䅁睁䵁䅁䅁权啂睃䅁权潄权䅁权䙃䅂䅁允䅁䅁䅅䅁佁䅁䄴䅁硁䑁䅅杌㍁䑁䅍兏䅁䅁杷允䅁䅁䅑䅁䑁䅁䅷䅁䭁䉁乣䅁䭁佁䭯䅁䭁佁䭷䅁䉁䅁䅁允䅁䅁䅯睒䅁䅁杷允䅁䅁䅑䅁䑁䅁䅷䅁䭁䭁乕䅁䭁佁䭣䅁䭁䡁䕯䅁䉁䅁䅁允䅁䅁䅕塐䙓䅐湁含䴸䅉䅅䅁䕁䅁䅁睁䵁䅁䅁权䍄兄䅁权畄权䅁权療䅂䅁允䅁䅁䅅䅁䙁䅁䅁䅁奃兡䉚䍄䉁䅁䅁䅂䅁䅁䅍䅄䅁䅁䅯眯䅯䅁䅯朵䅯䅁䅯兦䅑䅁䅅䅁䉁䅁䅁杄䵁䅁䅁杍畁䑁䅉免㑁䅁䅁䍄䉁䅁䅁䅂䅁䅁䅍䅄䅁䅁䅯杳䅷䅁䅯朵䅯䅁䅯全䅑䅁䅅䅁䉁䅁䅁杄䵁䅁䅁睍畁䑁䅅杍㑁䅁䅁䍄䉁䅁䅁䅂䅁䅁䅍䅄䅁䅁䅯关䅷䅁䅯儷䅯䅁䅯兢䅑䅁䅅䅁䉁䅁䅁兂噄捁歡杔敘睐杷允䅁䅁䅑䅁䑁䅁䅷䅁䭁䙁䘴䅁䭁佁䭫䅁䭁䥁䕍䅁䉁䅁䅁允䅁䅁䅕䅁䅁䵁㡄〶䵁䅉䅅䅁䕁䅁䅁睁䵁䅁䅁权汁䅄䅁权潄权䅁权獄权䅁允䅁䅁䅅䅁䭁䕁䅣䅁䵁䅉䅅䅁䕁䅁䅁睁䵁䅁䅁权䕁睃䅁权潄权䅁权䑃䅂䅁允䅁䅁䅅䅁佁䅁䄴䅁祁䑁䅅杌ぁ䑁䅫睍䅁䅁杷允䅁䅁䅑䅁䑁䅁䅷䅁䭁䱁䱁䅁䭁佁䭙䅁䭁䡁䕁䅁䉁䅁䅁允䅁䅁䄴䅄䅁䑁䅉杌睁䑁䅕免䅁䅁杷允䅁䅁䅑䅁䑁䅁䅷䅁䭁䱁䱉䅁䭁佁䭙䅁䭁䡁䕁䅁䉁䅁䅁允䅁䅁䄴䅄䅁䑁䅙杌穁䑁䅅李䅁䅁杷允䅁䅁䅍䅁䑁䅁䅷䅁䭁䅁䜰䅁䭁䉁䝧䅁䉁䅁䅁允䅁䅁䅯䅦䅙䅁杷允䅁䅁䅑䅁䑁䅁䅷䅁䭁䅁乷䅁䭁佁䭳䅁䭁䝁䔰䅁䉁䅁䅁允䅁䅁䄴䅆䅁䑁䅅睎硁䑁䅑䅎ぁ䑁䅙李祁䅁䅁䍄䉁䅁䅁䅂䅁䅁䅍䅄䅁䅁䅯䄯䅕䅁䅯朷䅯䅁䅯来䅑䅁䅅䅁䉁䅁䅁兂䅁䅁䅁䥁癶䅑杷允䅁䅁䅑䅁䑁䅁䅷䅁䭁䵁䱳䅁䭁佁䬴䅁䭁䡁䔰䅁䉁䅁䅁允䅁䅁䅕䅁䅁䥁婁ぃ䵅䅉䅅䅁䕁䅁䅁睁䵁䅁䅁权剄䅄䅁权潄权䅁权硂䅂䅁允䅁䅁䅅䅁䭁䕁䅣䅁䵁䅉䅅䅁䕁䅁䅁睁䵁䅁䅁权塁兄䅁权煄权䅁权䙃䅂䅁允䅁䅁䅅䅁佁䅁䅷䅁睁䍁䄴睍睁䑁䅑䅁䵁䅉䅅䅁䕁䅁䅁睁䵁䅁䅁权噂䅄䅁权煄权䅁权瑂䅂䅁允䅁䅁䅅䅁䭁䕁䅣䅁䵁䅉䅅䅁䕁䅁䅁睁䵁䅁䅁权⭁䅄䅁权浄权䅁权瑂䅂䅁允䅁䅁䅅䅁䭁䕁䅣䅁䵁䅉䅅䅁䕁䅁䅁睁䵁䅁䅁权㕄䅄䅁权潄权䅁权㙂䅂䅁允䅁䅁䅅䅁佁䅁䅷䅁ぁ䍁䄴䅍㑁䑁䅑䅁䵁䅉䅅䅁䕁䅁䅁睁䵁䅁䅁权敃兄䅁权潄权䅁权㙂䅂䅁允䅁䅁䅅䅁佁䅁䄴䅁祁䑁䅕杌ぁ䑁䅙免䅁䅁杷允䅁䅁䅑䅁䑁䅁䅷䅁䭁䱁䉫䅁䭁䅁䅯䅁䭁䅁䅕䅁䉁䅁䅁允䅁䅁䅕硨婢発呤捇䵁䅉䅅䅁䕁䅁䅁睁䵁䅁䅁权⽁䅄䅁权浄权䅁权瑂䅂䅁允䅁䅁䅅䅁䭁䕁䅣䅁䵁䅉䅅䅁䕁䅁䅁睁䵁䅁䅁权潂䅄䅁权煄权䅁权療䅂䅁允䅁䅁䅅䅁佁䅁䅷䅁睁䍁䄴李㑁䑁䅙䅁䵁䅉䅅䅁䕁䅁䅁睁䵁䅁䅁权乂兂䅁权湄权䅁权㙂䅂䅁允䅁䅁䅅䅁䙁䉁呪䩣畸䅂䅒䍄䉁䅁䅁䅂䅁䅁䅍䅄䅁䅁䅯杷䅷䅁䅯朷䅯䅁䅯兢䅑䅁䅅䅁䉁䅁䅁权䡂䅁䅁䍄䉁䅁䅁䅂䅁䅁䅍䅄䅁䅁䅯杓䅳䅁䅯朵䅯䅁䅯睧䅑䅁䅅䅁䉁䅁䅁杄䵁䅁䅁免畁䑁䅁免㑁䅁䅁䍄䉁䅁䅁䅂䅁䅁䅍䅄䅁䅁䅯䅧䅷䅁䅯朵䅯䅁䅯兢䅑䅁䅅䅁䉁䅁䅁权䡂䅁䅁䍄䉁䅁䅁䅂䅁䅁䅍䅄䅁䅁䅯睓䄰䅁䅯儶䅯䅁䅯来䅑䅁䅅䅁䉁䅁䅁兂䅁䅁䅁䡁呐䅑杷允䅁䅁䅑䅁䑁䅁䅷䅁䭁䅁䱑䅁䭁佁䬰䅁䭁䝁䔰䅁䉁䅁䅁允䅁䅁䅯睒䅁䅁杷允䅁䅁䅑䅁䑁䅁䅷䅁䭁䭁乙䅁䭁佁䭧䅁䭁䡁䕅䅁䉁䅁䅁允䅁䅁䄴杄䅁䑁䅉䅏畁䑁䅣杍硁䅁䅁䍄䉁䅁䅁䅂䅁䅁䅍䅄䅁䅁䅯眷䅯䅁䅯朷䅯䅁䅯全䅑䅁䅅䅁䉁䅁䅁兂䅁䅁䅁䥑坘䅑杷允䅁䅁䅑䅁䑁䅁䅷䅁䭁䩁䰴䅁䭁佁䬴䅁䭁䡁䕯䅁䉁䅁䅁允䅁䅁䅕䅁䅁佁⭃〴䵁䅉䅅䅁䕁䅁䅁睁䵁䅁䅁权㉃睃䅁权畄权䅁权㙂䅂䅁允䅁䅁䅅䅁䙁䅁䅁䅁䅁獷䅦䍄䉁䅁䅁䅂䅁䅁䅍䅄䅁䅁䅯兖䄰䅁䅯朵䅯䅁䅯兢䅑䅁䅅䅁䉁䅁䅁权䡂䅁䅁䍄䉁䅁䅁䅂䅁䅁䅍䅄䅁䅁䅯八䅅䅁䅯充䅁䅁䅯兂䅁䅁䅅䅁䉁䅁䅁杄啁䅁䅁睍ぁ䑁䅫兎㑁䑁䅁李穁䑁䅧䅁䵁䅉䅅䅁䕁䅁䅁睁䵁䅁䅁权潂䅄䅁权煄权䅁权睂䅂䅁允䅁䅁䅅䅁佁䅁䅷䅁睁䍁䄴李睁䑁䅉䅁䵁䅉䅅䅁䕁䅁䅁睁䵁䅁䅁权歄允䅁权剁䅁䅁权䕁杁䅁允䅁䅁䅅䅁佁䉁䅑䅁硁䑁䅣兎ㅁ䑁䅙䅏睁䑁䅁䅍䅁䅁杷允䅁䅁䅑䅁䑁䅁䅷䅁䭁佁䵫䅁䭁佁䬰䅁䭁䥁䕍䅁䉁䅁䅁允䅁䅁䅕甶㙋䥈㝌橸䴸䅉䅅䅁䕁䅁䅁睁䵁䅁䅁权佂兄䅁权瑄权䅁权䑃䅂䅁允䅁䅁䅅䅁䙁䕁㉡⼸唳乥⽫䍄䉁䅁䅁睁䅁䅁䅍䅄䅁䅁䅯儹䅑䅁䅯杊䅙䅁䅅䅁䉁䅁䅁杄䵁䅁䅁䅏穁䍁䄴免㑁䅁䅁䍄䉁䅁䅁䅂䅁䅁䅍䅄䅁䅁䅯杒䅳䅁䅯儷䅯䅁䅯兢䅑䅁䅅䅁䉁䅁䅁权䡂䅁䅁䍄䉁䅁䅁䅂䅁䅁䅍䅄䅁䅁䅯睭䄰䅁䅯朵䅯䅁䅯睧䅑䅁䅅䅁䉁䅁䅁杄䵁䅁䅁李畁䑁䅑免㕁䅁䅁䍄䉁䅁䅁䅂䅁䅁䅍䅄䅁䅁䅯䅡䅷䅁䅯朶䅯䅁䅯全䅑䅁䅅䅁䉁䅁䅁杄䵁䅁䅁䅍畁䑁䅙杍㕁䅁䅁䍄䉁䅁䅁䅂䅁䅁䅍䅄䅁䅁䅯睥䅳䅁䅯䄶䅯䅁䅯睧䅑䅁䅅䅁䉁䅁䅁杄佁䅁䅁兎㕁䍁䄴免㍁䑁䅣䅁䵁䅉䅅䅁䕁䅁䅁睁䵁䅁䅁权呂兄䅁权潄权䅁权睂䅂䅁允䅁䅁䅅䅁佁䅁䅷䅁㕁䍁䄴䅎ぁ䑁䅣䅁䵁䅉䅅䅁䕁䅁䅁睁䵁䅁䅁权㑃睃䅁权煄权䅁权䙃䅂䅁允䅁䅁䅅䅁佁䅁䅷䅁硁䍁䄴䅏ㅁ䑁䅉䅁䵁䅉䅅䅁䕁䅁䅁睁䵁䅁䅁权㥃兂䅁权瑄权䅁权療䅂䅁允䅁䅁䅅䅁䙁偁潙䥘䌯搹⽧䍄䉁䅁䅁䅂䅁䅁䅍䅄䅁䅁䅯䅭䅳䅁䅯朷䅯䅁䅯兢䅑䅁䅅䅁䉁䅁䅁兂䅁䅁䅁䕯䠰兑杷允䅁䅁䅑䅁䑁䅁䅷䅁䭁偁䴸䅁䭁佁䭯䅁䭁䝁䔰䅁䉁䅁䅁允䅁䅁䅯睒䅁䅁杷允䅁䅁䅑䅁䑁䅁䅷䅁䭁䥁䱙䅁䭁佁䭫䅁䭁䡁䕅䅁䉁䅁䅁允䅁䅁䅕䅁䅁䝁塪䕂䵅䅉䅅䅁䕁䅁䅁睁䵁䅁䅁权䝁䅄䅁权畄权䅁权㥂䅂䅁允䅁䅁䅅䅁䙁䅁䅁䅁奂睰䉖䍄䉁䅁䅁䅂䅁䅁䅍䅄䅁䅁䅯眯䅷䅁䅯朶䅯䅁䅯来䅑䅁䅅䅁䉁䅁䅁杄䵁䅁䅁免畁䑁䅑兎㑁䅁䅁䍄䉁䅁䅁䅂䅁䅁䅍䅄䅁䅁䅯杗䅁䅁䅯权䅁䅁䅯兂䅁䅁䅅䅁䉁䅁䅁兂䭂䅄牉硨啙䅑杷允䅁䅁䅑䅁䑁䅁䅷䅁䭁䝁䵣䅁䭁佁䭫䅁䭁䡁䕁䅁䉁䅁䅁允䅁䅁䅕䅁䅁䵁䉃䔰䵁䅉䅅䅁䕁䅁䅁睁䵁䅁䅁权牂䅄䅁权潄权䅁权睂䅂䅁允䅁䅁䅅䅁佁䅁䅷䅁硁䍁䄴睎ㅁ䑁䅉䅁䵁䅉䅅䅁䕁䅁䅁睁䵁䅁䅁权啃睃䅁权浄权䅁权䑃䅂䅁允䅁䅁䅅䅁佁䅁䅷䅁睁䍁䄴兎ぁ䑁䅅䅁䵁䅉䅅䅁䕁䅁䅁睁䵁䅁䅁权⽄䅄䅁权煄权䅁权䑃䅂䅁允䅁䅁䅅䅁佁䅁䅷䅁硁䍁䄴睍硁䑁䅉䅁䵁䅉䅅䅁䕁䅁䅁睁䵁䅁䅁权偄䅂䅁权煄权䅁权䙃䅂䅁允䅁䅁䅅䅁佁䅁䅷䅁睁䍁䄴睎ぁ䑁䅧䅁䵁䅉䅅䅁䕁䅁䅁睁䵁䅁䅁权偂兂䅁权灄权䅁权瑂䅂䅁允䅁䅁䅅䅁䙁䅁䅁䅁䅁佴䅒䍄䉁䅁䅁䅂䅁䅁䅍䅄䅁䅁䅯眯䅷䅁䅯朶䅯䅁䅯兦䅑䅁䅅䅁䉁䅁䅁杄䵁䅁䅁免畁䑁䅉杍㍁䅁䅁䍄䉁䅁䅁䅂䅁䅁䅍䅄䅁䅁䅯䅴䅑䅁䅯朶䅯䅁䅯兢䅑䅁䅅䅁䉁䅁䅁杄䵁䅁䅁䅍畁䑁䅁睍㑁䅁䅁䍄䉁䅁䅁䅂䅁䅁䅍䅄䅁䅁䅯杪䅳䅁䅯朶䅯䅁䅯睢䅑䅁䅅䅁䉁䅁䅁杄䵁䅁䅁䅍畁䑁䅙䅍㕁䅁䅁䍄䉁䅁䅁䅂䅁䅁䅍䅄䅁䅁䅯兢䅳䅁䅯眶䅯䅁䅯来䅑䅁䅅䅁䉁䅁䅁杄十䅁䅁免ぁ䑁䅣䅍硁䑁䅁睎ㅁ䅁䅁䍄䉁䅁䅁䅂䅁䅁䅍䅄䅁䅁䅯睱䅷䅁䅯眵䅯䅁䅯来䅑䅁䅅䅁䉁䅁䅁兂䩂㉘坥䉒煢睐杷允䅁䅁䅑䅁䑁䅁䅷䅁䭁䭁䔸䅁䭁佁䬴䅁䭁䝁䔸䅁䉁䅁䅁允䅁䅁䅕䅁䅁䵁灪ぁ䵅䅉䅅䅁䕁䅁䅁睁䵁䅁䅁权橃睃䅁权潄权䅁权㙂䅂䅁允䅁䅁䅅䅁佁䅁䅷䅁ぁ䍁䄴李㕁䑁䅫䅁䵁䅉䅅䅁䕁䅁䅁睁䵁䅁䅁权畂睃䅁权牄权䅁权㙂䅂䅁允䅁䅁䅅䅁佁䉁䅉䅁㍁䑁䅉李睁䑁䅙䅍睁䑁䅁䅁䵁䅉䅅䅁䕁䅁䅁睁䵁䅁䅁权潄䅄䅁权湄权䅁权䙃䅂䅁允䅁䅁䅅䅁䙁䡁㥅瑃橥䈸䅨䍄䉁䅁䅁䅂䅁䅁䅍䅄䅁䅁䅯杫䄰䅁䅯儶䅯䅁䅯兦䅑䅁䅅䅁䉁䅁䅁兂䅁䅁䅁䭉瑐䅑杷允䅁䅁䅑䅁䑁䅁䅷䅁䭁䕁䵳䅁䭁佁䭧䅁䭁䡁䕅䅁䉁䅁䅁允䅁䅁䅯睒䅁䅁杷允䅁䅁䅑䅁䑁䅁䅷䅁䭁䭁䵁䅁䭁佁䭣䅁䭁䡁䕁䅁䉁䅁䅁允䅁䅁䅕湴䥍穲婂啅䵁䅉䅅䅁䕁䅁䅁睁䵁䅁䅁权捃䅂䅁权灄权䅁权療䅂䅁允䅁䅁䅅䅁䙁䅁䅁䅁睄癇䅒䍄䉁䅁䅁䅂䅁䅁䅍䅄䅁䅁䅯杬䅳䅁䅯眵䅯䅁䅯来䅑䅁䅅䅁䉁䅁䅁兂橁⼲⭬牡睺睐杷允䅁䅁䅑䅁䑁䅁䅷䅁䭁䅁䵧䅁䭁佁䭳䅁䭁䥁䕍䅁䉁䅁䅁允䅁䅁䄴杅䅁䑁䅣李ぁ䑁䅑䅍睁䑁䅁䅍䅁䅁杷允䅁䅁䅑䅁䑁䅁䅷䅁䭁佁䬸䅁䭁佁䭧䅁䭁䝁䔸䅁䉁䅁䅁允䅁䅁䄴䅄䅁䑁䅅兏畁䑁䅙免䅁䅁杷允䅁䅁䅑䅁䑁䅁䅷䅁䭁䩁䴴䅁䭁佁䬴䅁䭁䥁䕕䅁䉁䅁䅁允䅁䅁䅕䅁䅁䅁橃捳䵁䅉䅅䅁䕁䅁䅁睁䵁䅁䅁权捄䅂䅁权灄权䅁权療䅂䅁允䅁䅁䅅䅁䙁䅁䅁䅁䅂杲䉚䍄䉁䅁䅁䅂䅁䅁䅍䅄䅁䅁䅯李䅳䅁䅯䄶䅯䅁䅯䄷䅯䅁䅅䅁䉁䅁䅁权䡂䅁䅁䍄䉁䅁䅁䅂䅁䅁䅍䅄䅁䅁䅯睖䅕䅁䅯䄶䅯䅁䅯兣䅑䅁䅅䅁䉁䅁䅁杄䭁䅁䅁李畁䑁䅅免䅁䅁杷允䅁䅁䅑䅁䑁䅁䅷䅁䭁佁䬸䅁䭁佁䭧䅁䭁䡁䕁䅁䉁䅁䅁允䅁䅁䄴䅄䅁䑁䅅李畁䑁䅅李䅁䅁杷允䅁䅁䅑䅁䑁䅁䅷䅁䭁佁䬸䅁䭁佁䭧䅁䭁䡁䕅䅁䉁䅁䅁允䅁䅁䄴杄䅁䑁䅉䅏畁䑁䅙兏㉁䅁䅁䍄䉁䅁䅁䅂䅁䅁䅍䅄䅁䅁䅯兆䅳䅁䅯䄶䅯䅁䅯全䅑䅁䅅䅁䉁䅁䅁杄佁䅁䅁免硁䍁䄴䅏㍁䑁䅕䅁䵁䅉䅅䅁䕁䅁䅁睁䵁䅁䅁权晁睃䅁权畄权䅁权䙃䅂䅁允䅁䅁䅅䅁䙁䅁䅁䅁䅂剩䉨䍄䉁䅁䅁䅂䅁䅁䅍䅄䅁䅁䅯允䅷䅁䅯朷䅯䅁䅯来䅑䅁䅅䅁䉁䅁䅁兂䅁䅁䅁䑙晁兑杷允䅁䅁䅑䅁䑁䅁䅷䅁䭁䙁䘴䅁䭁佁䭳䅁䭁䡁䕁䅁䉁䅁䅁允䅁䅁䄴杅䅁䑁䅕䅏祁䑁䅣睍睁䑁䅁䅍䅁䅁杷允䅁䅁䅑䅁䑁䅁䅷䅁䭁䵁䵅䅁䭁佁䬰䅁䭁䡁䔰䅁䉁䅁䅁允䅁䅁䅕然啦噧㙲樰䴸䅉䅅䅁䕁䅁䅁睁䵁䅁䅁权坂睃䅁权潄权䅁权獄权䅁允䅁䅁䅅䅁䭁䕁䅣䅁䵁䅉䅅䅁䕁䅁䅁睁䵁䅁䅁权婄䅂䅁权牄权䅁权㙂䅂䅁允䅁䅁䅅䅁佁䉁䅉䅁ぁ䑁䅑睎ㅁ䑁䅉䅍睁䑁䅁䅁䵁䅉䅅䅁䕁䅁䅁睁䵁䅁䅁权杁睃䅁权畄权䅁权療䅂䅁允䅁䅁䅅䅁䙁䅁䅁䅁㑂䄲䈱䍄䉁䅁䅁䅂䅁䅁䅍䅄䅁䅁䅯朲䅷䅁䅯眶䅯䅁䅯全䅑䅁䅅䅁䉁䅁䅁杄啁䅁䅁杍ㅁ䑁䅕李睁䑁䅙䅍睁䑁䅁䅁䵁䅉䅅䅁䕁䅁䅁睁䵁䅁䅁权偁睃䅁权牄权䅁权㙂䅂䅁允䅁䅁䅅䅁佁䉁䅑䅁硁䑁䅅睎㉁䑁䅁䅍睁䑁䅁䅍䅁䅁杷允䅁䅁䅑䅁䑁䅁䅷䅁䭁䭁䕕䅁䭁佁䭙䅁䭁䥁䕕䅁䉁䅁䅁允䅁䅁䄴䅄䅁䑁䅁杌㍁䑁䅣䅎䅁䅁杷允䅁䅁䅑䅁䑁䅁䅷䅁䭁乁䴴䅁䭁佁䭳䅁䭁䝁䔸䅁䉁䅁䅁允䅁䅁䄴杅䅁䑁䅑兏穁䑁䅍免㑁䑁䅙睎䅁䅁杷允䅁䅁䅑䅁䑁䅁䅷䅁䭁䙁䱙䅁䭁佁䭧䅁䭁䡁䕁䅁䉁䅁䅁允䅁䅁䄴䅄䅁䑁䅣杌ぁ䑁䅁睍䅁䅁杷允䅁䅁䅑䅁䑁䅁䅷䅁䭁䍁乧䅁䭁佁䭙䅁䭁䥁䕍䅁䉁䅁䅁允䅁䅁䄴䅄䅁䑁䅅杌祁䑁䅫睍䅁䅁杷允䅁䅁䅑䅁䑁䅁䅷䅁䭁䥁䵍䅁䭁佁䭣䅁䭁䡁䕁䅁䉁䅁䅁允䅁䅁䅕䵮村䡳潊戹䴸䅉䅅䅁䕁䅁䅁睁䵁䅁䅁权慂䅄䅁权潄权䅁权療䅂䅁允䅁䅁䅅䅁佁䉁䅁䅁瑁䑁䅅䅎畁䑁䅉䅍㑁䅁䅁䍄䉁䅁䅁䅂䅁䅁䅍䅄䅁䅁䅯睰䅕䅁䅯眵䅯䅁䅯睢䅑䅁䅅䅁䉁䅁䅁兂䵂㑎䉬䝙灕䅑杷允䅁䅁䅑䅁䑁䅁䅷䅁䭁䙁䴰䅁䭁佁䭳䅁䭁䡁䕁䅁䉁䅁䅁允䅁䅁䄴䅆䅁䑁䅅睎穁䑁䅕䅏祁䑁䅍䅍ㅁ䅁䅁䍄䉁䅁䅁䅂䅁䅁䅍䅄䅁䅁䅯䅰䅑䅁䅯䄶䅯䅁䅯兦䅑䅁䅅䅁䉁䅁䅁权䡂䅁䅁䍄䉁䅁䅁䅂䅁䅁䅍䅄䅁䅁䅯杦䅳䅁䅯䄶䅯䅁䅯䄷䅯䅁䅅䅁䉁䅁䅁权䡂䅁䅁䍄䉁䅁䅁䅂䅁䅁䅍䅄䅁䅁䅯睖䅷䅁䅯眵䅯䅁䅯睧䅑䅁䅅䅁䉁䅁䅁权䡂䅁䅁䍄䉁䅁䅁䅂䅁䅁䅍䅄䅁䅁䅯睺䅑䅁䅯眵䅯䅁䅯来䅑䅁䅅䅁䉁䅁䅁兂い搯㑒匶教䅑杷允䅁䅁䅑䅁䑁䅁䅷䅁䭁䡁䰴䅁䭁佁䭧䅁䭁䡁䕅䅁䉁䅁䅁允䅁䅁䄴权䅁䑁䅑杌㑁䑁䅧䅁䵁䅉䅅䅁䕁䅁䅁睁䵁䅁䅁权⭂睃䅁权潄权䅁权䙃䅂䅁允䅁䅁䅅䅁佁䅁䅷䅁㉁䍁䄴䅎硁䑁䅉䅁䵁䅉䅅䅁䕁䅁䅁睁䵁䅁䅁权硃兂䅁权潄权䅁权㥂䅂䅁允䅁䅁䅅䅁佁䅁䄴䅁硁䑁䅑杌㑁䑁䅫睍䅁䅁杷允䅁䅁䅑䅁䑁䅁䅷䅁䭁䡁䰴䅁䭁佁䭧䅁䭁䡁䔰䅁䉁䅁䅁允䅁䅁䄴䅄䅁䑁䅙杌祁䑁䅅兎䅁䅁杷允䅁䅁䅑䅁䑁䅁䅷䅁䭁䡁乙䅁䭁佁䭳䅁䭁䥁䕕䅁䉁䅁䅁允䅁䅁䄴䅆䅁䑁䅅杍ㅁ䑁䅅睍穁䑁䅉䅏硁䅁䅁䍄䉁䅁䅁䅂䅁䅁䅍䅄䅁䅁䅯末䅕䅁䅯儶䅯䅁䅯兦䅑䅁䅅䅁䉁䅁䅁兂䅁䅁䅁䥑稷䅷杷允䅁䅁䅑䅁䑁䅁䅷䅁䭁偁䘰䅁䭁佁䬴䅁䭁䡁䕯䅁䉁䅁䅁允䅁䅁䅕䅁䅁䅁歂啃䵅䅉䅅䅁䕁䅁䅁睁䵁䅁䅁权ぃ䅄䅁权牄权䅁权㥂䅂䅁允䅁䅁䅅䅁佁䉁䅑䅁硁䑁䅅兎硁䑁䅕免ㅁ䑁䅙李䅁䅁杷允䅁䅁䅑䅁䑁䅁䅷䅁䭁䕁䙅䅁䭁佁䭳䅁䭁䝁䔰䅁䉁䅁䅁允䅁䅁䄴䅆䅁䑁䅅睍祁䑁䅍䅎㕁䑁䅁䅍睁䅁䅁䍄䉁䅁䅁䅂䅁䅁䅍䅄䅁䅁䅯李䅳䅁䅯䄶䅯䅁䅯䅣䅑䅁䅅䅁䉁䅁䅁杄䭁䅁䅁兏畁䑁䅙杍䅁䅁杷允䅁䅁䅑䅁䑁䅁䅷䅁䭁䙁䱷䅁䭁佁䭫䅁䭁䡁䕯䅁䉁䅁䅁允䅁䅁䅕䅁䅁乁兂捅䵅䅉䅅䅁䕁䅁䅁睁䵁䅁䅁权灄䅄䅁权潄权䅁权睂䅂䅁允䅁䅁䅅䅁䭁䕁䅣䅁䵁䅉䅅䅁䕁䅁䅁睁䵁䅁䅁权睁睃䅁权潄权䅁权䙃䅂䅁允䅁䅁䅅䅁佁䅁䅷䅁㕁䍁䄴杍㕁䑁䅉䅁䵁䅉䅅䅁䕁䅁䅁睁䵁䅁䅁权畄睃䅁权瑄权䅁权療䅂䅁允䅁䅁䅅䅁䙁乁㑖匶硙䅃䅨䍄䉁䅁䅁睁䅁䅁䅍䅄䅁䅁䅯睅䅕䅁䅯杊䅙䅁䅅䅁䉁䅁䅁杄䵁䅁䅁䅏ぁ䍁䄴李㕁䅁䅁䍄䉁䅁䅁䅂䅁䅁䅍䅄䅁䅁䅯杇䅳䅁䅯䄶䅯䅁䅯全䅑䅁䅅䅁䉁䅁䅁杄佁䅁䅁睍㑁䍁䄴䅏睁䑁䅑䅁䵁䅉䅅䅁䕁䅁䅁睁䵁䅁䅁权䑃兂䅁权瑄权䅁权療䅂䅁允䅁䅁䅅䅁䙁䉁䕫杖琴灳⼰䍄䉁䅁䅁䅂䅁䅁䅍䅄䅁䅁䅯杓䅳䅁䅯眵䅯䅁䅯兣䅑䅁䅅䅁䉁䅁䅁兂慃婭婭婭㝫䅑杷允䅁䅁䅑䅁䑁䅁䅷䅁䭁乁䱁䅁䭁佁䭣䅁䭁䡁䔰䅁䉁䅁䅁允䅁䅁䅕䱦煷畚㑄歅䵁䅉䅅䅁䕁䅁䅁睁䵁䅁䅁权䙄兂䅁权湄权䅁权䙃䅂䅁允䅁䅁䅅䅁䙁䉁䑋䵷桱剒䅎䍄䉁䅁䅁䅂䅁䅁䅍䅄䅁䅁䅯杌䅳䅁䅯䄶䅯䅁䅯全䅑䅁䅅䅁䉁䅁䅁杄允䅁䅁兌祁䑁䅙杌ぁ䑁䅣䅏䅁䅁杷允䅁䅁䅑䅁䑁䅁䅷䅁䭁䍁䰴䅁䭁佁䭧䅁䭁䡁䔰䅁䉁䅁䅁允䅁䅁䄴䅅䅁䍁䄰䅎ぁ䍁䄴䅏㍁䑁䅍䅁䵁䅉䅅䅁䕁䅁䅁睁䵁䅁䅁权婂睃䅁权牄权䅁权硂䅂䅁允䅁䅁䅅䅁佁䉁䅑䅁硁䑁䅙兏㉁䑁䅙李硁䑁䅍睎䅁䅁杷允䅁䅁䅑䅁䑁䅁䅷䅁䭁䙁䱷䅁䭁佁䬴䅁䭁䡁䕯䅁䉁䅁䅁允䅁䅁䅕䅁䅁䅁䉁唳䵁䅉䅅䅁䕁䅁䅁睁䵁䅁䅁权乂睃䅁权瑄权䅁权睂䅂䅁允䅁䅁䅅䅁䙁䅁獩䙈歰㙏⼸䍄䉁䅁䅁䅂䅁䅁䅍䅄䅁䅁䅯睭䅳䅁䅯眵䅯䅁䅯兦䅑䅁䅅䅁䉁䅁䅁兂汄䌰扌堫㈷睐杷允䅁䅁䅑䅁䑁䅁䅷䅁䭁佁䰴䅁䭁佁䭳䅁䭁䡁䕅䅁䉁䅁䅁允䅁䅁䄴杅䅁䑁䅕睍睁䑁䅁睎㕁䑁䅙李䅁䅁杷允䅁䅁䅑䅁䑁䅁䅷䅁䭁偁䕯䅁䭁佁䭙䅁䭁䝁䔸䅁䉁䅁䅁允䅁䅁䄴权䅁䑁䅁杌祁䑁䅙䅁䵁䅉䅅䅁䕁䅁䅁睁䵁䅁䅁权㝂睃䅁权潄权䅁权獄权䅁允䅁䅁䅅䅁䭁䕁䅣䅁䵁䅉䅅䅁䕁䅁䅁睁䵁䅁䅁权瑃䅄䅁权浄权䅁权療䅂䅁允䅁䅁䅅䅁佁䅁䅷䅁祁䍁䄴兏㉁䑁䅍䅁䵁䅉䅅䅁䕁䅁䅁睁䵁䅁䅁权ぃ睃䅁权潄权䅁权睂䅂䅁允䅁䅁䅅䅁佁䅁䄴䅁㉁䑁䅕杌睁䑁䅣睍䅁䅁杷允䅁䅁䅑䅁䑁䅁䅷䅁䭁䥁䵙䅁䭁佁䭳䅁䭁䝁䔸䅁䉁䅁䅁允䅁䅁䄴杅䅁䑁䅑杍㕁䑁䅧免㉁䑁䅅䅏䅁䅁杷允䅁䅁䅑䅁䑁䅁䅷䅁䭁䕁䱍䅁䭁佁䬰䅁䭁䥁䕍䅁䉁䅁䅁允䅁䅁䅕灭婭婭婭呭䴸䅉䅅䅁䕁䅁䅁睁䵁䅁䅁权㝂睃䅁权潄权䅁权瑂䅂䅁允䅁䅁䅅䅁䭁䕁䅣䅁䵁䅉䅅䅁䕁䅁䅁睁䵁䅁䅁权㝂睃䅁权潄权䅁权㙂䅂䅁允䅁䅁䅅䅁佁䅁䄴䅁㉁䑁䅁杌㕁䑁䅉䅎䅁䅁杷允䅁䅁䅑䅁䑁䅁䅷䅁䭁䉁䱷䅁䭁佁䬰䅁䭁䥁䕍䅁䉁䅁䅁允䅁䅁䅕杖琴灳瘳稶䴸䅉䅅䅁䕁䅁䅁睁䵁䅁䅁权卂䅄䅁权畄权䅁权獄权䅁允䅁䅁䅅䅁䭁䕁䅣䅁䵁䅉䅅䅁䕁䅁䅁睁䵁䅁䅁权潁䅄䅁权牄权䅁权瑂䅂䅁允䅁䅁䅅䅁䭁䕁䅣䅁䵁䅉䅅䅁䕁䅁䅁睁䵁䅁䅁权㝂睃䅁权潄权䅁权睂䅂䅁允䅁䅁䅅䅁佁䅁䄴䅁ㅁ䑁䅑杌㑁䑁䅕睎䅁䅁杷允䅁䅁䅑䅁䑁䅁䅷䅁䭁䩁䱑䅁䭁佁䭳䅁䭁䥁䕕䅁䉁䅁䅁允䅁䅁䄴䅆䅁䑁䅉睍㉁䑁䅕睍㕁䑁䅣免㉁䅁䅁䍄䉁䅁䅁䅂䅁䅁䅍䅄䅁䅁䅯䅮䅳䅁䅯䄶䅯䅁䅯䄷䅯䅁䅅䅁䉁䅁䅁权䡂䅁䅁䍄䉁䅁䅁䅂䅁䅁䅍䅄䅁䅁䅯眹䅳䅁䅯眵䅯䅁䅯䄷䅯䅁䅅䅁䉁䅁䅁权䡂䅁䅁䍄䉁䅁䅁䅂䅁䅁䅍䅄䅁䅁䅯睄䅷䅁䅯朷䅯䅁䅯兣䅑䅁䅅䅁䉁䅁䅁兂䅁䅁䅁䱯朷䅷杷允䅁䅁䅑䅁䑁䅁䅷䅁䭁䱁䉍䅁䭁䅁䅑䅁䭁䅁䅕䅁䉁䅁䅁允䅁䅁䅕䅁䅁佳卂䕧䵅䅉䅅䅁䕁䅁䅁睁䵁䅁䅁权穃兂䅁权瑄权䅁权㙂䅂䅁允䅁䅁䅅䅁䙁䍁礲敮渫癸⽕䍄䉁䅁䅁䅂䅁䅁䅍䅄䅁䅁䅯兎䅳䅁䅯儶䅯䅁䅯兣䅑䅁䅅䅁䉁䅁䅁兂䅁䅁䅁乷湌䅑杷允䅁䅁䅑䅁䑁䅁䅷䅁䭁䅁䝳䅁䭁佁䭳䅁䭁佁䭷䅁䉁䅁䅁允䅁䅁䅯睒䅁䅁杷允䅁䅁䅑䅁䑁䅁䅷䅁䭁䩁䱷䅁䭁佁䭧䅁䭁䝁䔰䅁䉁䅁䅁允䅁䅁䄴杄䅁䑁䅑免畁䑁䅑免㑁䅁䅁䍄䉁䅁䅁䅂䅁䅁䅍䅄䅁䅁䅯䄱䅑䅁䅯朷䅯䅁䅯兣䅑䅁䅅䅁䉁䅁䅁兂䅁䅁䅁佁䅃䅷杷允䅁䅁䅑䅁䑁䅁䅷䅁䭁䩁乣䅁䭁佁䭫䅁䭁䥁䕕䅁䉁䅁䅁允䅁䅁䅕䅁䅁䝁奄䔹䵁䅉䅅䅁䕁䅁䅁睁䵁䅁䅁权捃睃䅁权潄权䅁权療䅂䅁允䅁䅁䅅䅁佁䅁䄴䅁祁䑁䅕杌ㅁ䑁䅧兏䅁䅁杷允䅁䅁䅑䅁䑁䅁䅷䅁䭁䩁䱷䅁䭁佁䭧䅁䭁䡁䕯䅁䉁䅁䅁允䅁䅁䄴杄䅁䑁䅉䅎畁䑁䅣睎硁䅁䅁䍄䉁䅁䅁䅂䅁䅁䅍䅄䅁䅁䅯䅖䅷䅁䅯䄶䅯䅁䅯兣䅑䅁䅅䅁䉁䅁䅁杄佁䅁䅁睎祁䍁䄴䅎睁䑁䅅䅁䵁䅉䅅䅁䕁䅁䅁睁䵁䅁䅁权敄兂䅁权牄权䅁权䑃䅂䅁允䅁䅁䅅䅁佁䉁䅉䅁ぁ䑁䅅兏㍁䑁䅉兏硁䑁䅅䅁䵁䅉䅅䅁䕁䅁䅁睁䵁䅁䅁权塄睃䅁权灄权䅁权䑃䅂䅁允䅁䅁䅅䅁䙁䅁䅁䅁䅂偗䅺䍄䉁䅁䅁䅂䅁䅁䅍䅄䅁䅁䅯䅌䅷䅁䅯朷䅯䅁䅯睢䅑䅁䅅䅁䉁䅁䅁兂䅁䅁䅁䭧杢䅑杷允䅁䅁䅑䅁䑁䅁䅷䅁䭁䩁䱷䅁䭁佁䭧䅁䭁䥁䕕䅁䉁䅁䅁允䅁䅁䄴杄䅁䑁䅍杍畁䑁䅕杍㉁䅁䅁䍄䉁䅁䅁䅂䅁䅁䅍䅄䅁䅁䅯睏䅳䅁䅯朵䅯䅁䅯睧䅑䅁䅅䅁䉁䅁䅁杄䵁䅁䅁䅍畁䑁䅙免ぁ䅁䅁䍄䉁䅁䅁䅂䅁䅁䅍䅄䅁䅁䅯䅮䅳䅁䅯䄶䅯䅁䅯兦䅑䅁䅅䅁䉁䅁䅁杄佁䅁䅁杍㉁䍁䄴免ぁ䑁䅑䅁䵁䅉䅅䅁䕁䅁䅁睁䵁䅁䅁权⽁䅄䅁权潄权䅁权䑃䅂䅁允䅁䅁䅅䅁佁䅁䅷䅁祁䑁䅫杌ぁ䑁䅧䅁䵁䅉䅅䅁䕁䅁䅁睁䵁䅁䅁权煃䅄䅁权潄权䅁权睂䅂䅁允䅁䅁䅅䅁佁䅁䄴䅁穁䑁䅅杌ぁ䑁䅉䅎䅁䅁杷允䅁䅁䅍䅁䑁䅁䅷䅁䭁䩁䕷䅁䭁䉁䝯䅁䉁䅁䅁允䅁䅁䅯兗䅙䅁杷允䅁䅁䅑䅁䑁䅁䅷䅁䭁偁䱯䅁䭁佁䭧䅁䭁䝁䔸䅁䉁䅁䅁允䅁䅁䄴杄䅁䑁䅍䅍畁䑁䅣䅍穁䅁䅁䍄䉁䅁䅁䅂䅁䅁䅍䅄䅁䅁䅯睱䅕䅁䅯朵䅯䅁䅯睢䅑䅁䅅䅁䉁䅁䅁杄䵁䅁䅁杍畁䑁䅍䅎硁䅁䅁䍄䉁䅁䅁䅂䅁䅁䅍䅄䅁䅁䅯末䅳䅁䅯䄶䅯䅁䅯全䅑䅁䅅䅁䉁䅁䅁杄佁䅁䅁杍祁䍁䄴䅍睁䑁䅣䅁䵁䅉䅅䅁䕁䅁䅁睁䵁䅁䅁权剁䅄䅁权潄权䅁权㥂䅂䅁允䅁䅁䅅䅁佁䅁䅷䅁㍁䍁䄴䅏ぁ䑁䅅䅁䵁䅉䅅䅁䕁䅁䅁睁䵁䅁䅁权兄䅄䅁权湄权䅁权睂䅂䅁允䅁䅁䅅䅁䙁䭁䠵場啯癲⼸䍄䉁䅁䅁䅂䅁䅁䅍䅄䅁䅁䅯䅶䄰䅁䅯䄶䅯䅁䅯睧䅑䅁䅅䅁䉁䅁䅁杄佁䅁䅁䅎㑁䍁䄴䅏ㅁ䑁䅉䅁䵁䅉䅅䅁䕁䅁䅁睁䵁䅁䅁权摃兂䅁权牄权䅁权䙃䅂䅁允䅁䅁䅅䅁佁䉁䅑䅁硁䑁䅍䅏睁䑁䅉杍睁䑁䅁䅍䅁䅁杷允䅁䅁䅑䅁䑁䅁䅷䅁䭁䵁䵧䅁䭁佁䬴䅁䭁佁䭷䅁䉁䅁䅁允䅁䅁䅯睒䅁䅁杷允䅁䅁䅍䅁䑁䅁䅷䅁䭁偁䕙䅁䭁䉁䜴䅁䉁䅁䅁允䅁䅁䅯䅘䅙䅁杷允䅁䅁䅑䅁䑁䅁䅷䅁䭁䡁䱫䅁䭁佁䭧䅁䭁䡁䕁䅁䉁䅁䅁允䅁䅁䄴杄䅁䍁䄰䅎畁䑁䅣䅍硁䅁䅁䍄䉁䅁䅁䅂䅁䅁䅍䅄䅁䅁䅯末䅑䅁䅯眶䅯䅁䅯睢䅑䅁䅅䅁䉁䅁䅁杄啁䅁䅁免ㅁ䑁䅉免ぁ䑁䅁免㑁䑁䅧䅁䵁䅉䅅䅁䕁䅁䅁睁䵁䅁䅁权摃睃䅁权牄权䅁权䙃䅂䅁允䅁䅁䅅䅁佁䉁䅉䅁㑁䑁䅫李ぁ䑁䅣䅍㕁䑁䅑䅁䵁䅉䅅䅁䕁䅁䅁睁䵁䅁䅁权䱁䅄䅁权牄权䅁权療䅂䅁允䅁䅁䅅䅁佁䉁䅑䅁硁䑁䅣兎硁䑁䅣兎㉁䑁䅑䅎䅁䅁杷允䅁䅁䅑䅁䑁䅁䅷䅁䭁䭁䅉䅁䭁䉁䅅䅁䭁䅁䅕䅁䉁䅁䅁允䅁䅁䄴䅆䅁䑁䅅䅍㍁䑁䅍睎祁䑁䅁䅍睁䅁䅁䍄䉁䅁䅁䅂䅁䅁䅍䅄䅁䅁䅯䅫䅕䅁䅯眵䅯䅁䅯来䅑䅁䅅䅁䉁䅁䅁兂⭂㡗癣畈扲睐杷允䅁䅁䅑䅁䑁䅁䅷䅁䭁䩁䙑䅁䭁佁䬰䅁䭁䝁䔸䅁䉁䅁䅁允䅁䅁䅕牡へ硫䕧橸䴸䅉䅅䅁䕁䅁䅁睁䵁䅁䅁权湁兂䅁权煄权䅁权瑂䅂䅁允䅁䅁䅅䅁佁䅁䅷䅁睁䍁䄴䅏祁䑁䅙䅁䵁䅉䅅䅁䕁䅁䅁睁䵁䅁䅁权㥃䅄䅁权牄权䅁权療䅂䅁允䅁䅁䅅䅁佁䉁䅉䅁㉁䑁䅫睍祁䑁䅧䅎睁䑁䅁䅁䵁䅉䅅䅁䕁䅁䅁睁䵁䅁䅁权療䅄䅁权瑄权䅁权䙃䅂䅁允䅁䅁䅅䅁䙁䙁慫獗慤畘⽁䍄䉁䅁䅁䅂䅁䅁䅍䅄䅁䅁䅯䄶䅷䅁䅯眶䅯䅁䅯兦䅑䅁䅅䅁䉁䅁䅁杄十䅁䅁䅎祁䑁䅍䅍穁䑁䅁䅍睁䅁䅁䍄䉁䅁䅁䅂䅁䅁䅍䅄䅁䅁䅯䅣䅷䅁䅯儷䅯䅁䅯全䅑䅁䅅䅁䉁䅁䅁兂䥄挳卦㍖䭄睐杷允䅁䅁䅑䅁䑁䅁䅷䅁䭁䅁䝙䅁䭁佁䭯䅁䭁䡁䕅䅁䉁䅁䅁允䅁䅁䄴权䅁䑁䅁杌祁䑁䅫䅁䵁䅉䅅䅁䕁䅁䅁睁䵁䅁䅁权䥁䅄䅁权瑄权䅁权㥂䅂䅁允䅁䅁䅅䅁䙁䑁晶㑔堲杢䅚䍄䉁䅁䅁䅂䅁䅁䅍䅄䅁䅁䅯杈䅷䅁䅯儶䅯䅁䅯䄷䅯䅁䅅䅁䉁䅁䅁权䡂䅁䅁䍄䉁䅁䅁䅂䅁䅁䅍䅄䅁䅁䅯杴䅷䅁䅯儶䅯䅁䅯兦䅑䅁䅅䅁䉁䅁䅁兂䅁䅁䅁䕁楐䅑杷允䅁䅁䅑䅁䑁䅁䅷䅁䭁䵁䵉䅁䭁佁䭧䅁䭁䝁䔸䅁䉁䅁䅁允䅁䅁䄴杄䅁䑁䅅䅍畁䑁䅅䅎ㅁ䅁䅁䍄䉁䅁䅁䅂䅁䅁䅍䅄䅁䅁䅯末䅯䅁䅯眶䅯䅁䅯兢䅑䅁䅅䅁䉁䅁䅁杄十䅁䅁睎睁䑁䅅䅍睁䑁䅁䅍睁䅁䅁䍄䉁䅁䅁䅂䅁䅁䅍䅄䅁䅁䅯睱䅷䅁䅯儷䅯䅁䅯睢䅑䅁䅅䅁䉁䅁䅁兂橁䍎㡗㈶兔睐杷允䅁䅁䅑䅁䑁䅁䅷䅁䭁䑁乑䅁䭁佁䭧䅁䭁䥁䕍䅁䉁䅁䅁允䅁䅁䅯睒䅁䅁杷允䅁䅁䅑䅁䑁䅁䅷䅁䭁䑁䰴䅁䭁佁䭳䅁䭁䥁䕕䅁䉁䅁䅁允䅁䅁䄴杅䅁䑁䅑睎硁䑁䅍李穁䑁䅍睍䅁䅁杷允䅁䅁䅑䅁䑁䅁䅷䅁䭁乁䵯䅁䭁佁䬴䅁䭁䡁䕯䅁䉁䅁䅁允䅁䅁䅕䅁䅁䥁䑂䕆䵅䅉䅅䅁䕁䅁䅁睁䵁䅁䅁权䅂睃䅁权牄权䅁权䙃䅂䅁允䅁䅁䅅䅁佁䉁䅉䅁硁䑁䅫免ぁ䑁䅧李㕁䑁䅅䅁䵁䅉䅅䅁䕁䅁䅁睁䵁䅁䅁权㡃䅂䅁权浄权䅁权䙃䅂䅁允䅁䅁䅅䅁佁䅁䅷䅁硁䍁䄴免㍁䑁䅙䅁䵁䅉䅅䅁䕁䅁䅁睁䵁䅁䅁权睄䅂䅁权煄权䅁权㙂䅂䅁允䅁䅁䅅䅁佁䅁䅷䅁睁䍁䄴李㍁䑁䅑䅁䵁䅉䅅䅁䕁䅁䅁睁䵁䅁䅁权䑄䅄䅁权潄权䅁权䑃䅂䅁允䅁䅁䅅䅁佁䅁䅷䅁㑁䍁䄴杍㍁䑁䅑䅁䵁䅉䅅䅁䕁䅁䅁睁䵁䅁䅁权婃允䅁权䕁䅁䅁权䙁䅁䅁允䅁䅁䅅䅁䙁䅁䅁䥁杂塎䉊䍄䉁䅁䅁䅂䅁䅁䅍䅄䅁䅁䅯睦䅷䅁䅯朵䅯䅁䅯睧䅑䅁䅅䅁䉁䅁䅁杄䵁䅁䅁免畁䑁䅕䅍㕁䅁䅁䍄䉁䅁䅁䅂䅁䅁䅍䅄䅁䅁䅯杷䅷䅁䅯䄶䅯䅁䅯兦䅑䅁䅅䅁䉁䅁䅁杄䵁䅁䅁䅏畁䑁䅣李㉁䅁䅁䍄䉁䅁䅁䅂䅁䅁䅍䅄䅁䅁䅯䅅䅙䅁䅯䄶䅯䅁䅯䄷䅯䅁䅅䅁䉁䅁䅁权䡂䅁䅁䍄䉁䅁䅁䅂䅁䅁䅍䅄䅁䅁䅯䅥䅷䅁䅯朵䅯䅁䅯兢䅑䅁䅅䅁䉁䅁䅁杄䵁䅁䅁免畁䑁䅑䅏硁䅁䅁䍄䉁䅁䅁䅂䅁䅁䅍䅄䅁䅁䅯睴䅕䅁䅯䄶䅯䅁䅯睢䅑䅁䅅䅁䉁䅁䅁杄䵁䅁䅁免畁䑁䅣䅏穁䅁䅁䍄䉁䅁䅁䅂䅁䅁䅍䅄䅁䅁䅯睷䅷䅁䅯䄶䅯䅁䅯兦䅑䅁䅅䅁䉁䅁䅁杄䵁䅁䅁睍畁䑁䅕䅏㕁䅁䅁䍄䉁䅁䅁䅂䅁䅁䅍䅄䅁䅁䅯睎䅳䅁䅯朷䅯䅁䅯兢䅑䅁䅅䅁䉁䅁䅁权䡂䅁䅁䍄䉁䅁䅁䅂䅁䅁䅍䅄䅁䅁䅯允䅳䅁䅯䄶䅯䅁䅯兢䅑䅁䅅䅁䉁䅁䅁杄䵁䅁䅁睎畁䑁䅫䅍㉁䅁䅁䍄䉁䅁䅁䅂䅁䅁䅍䅄䅁䅁䅯杄䅕䅁䅯䄶䅯䅁䅯睧䅑䅁䅅䅁䉁䅁䅁杄佁䅁䅁睎硁䍁䄴睍祁䑁䅑䅁䵁䅉䅅䅁䕁䅁䅁睁䵁䅁䅁权㥂睃䅁权潄权䅁权䙃䅂䅁允䅁䅁䅅䅁佁䅁䅧䅁㕁䍁䄴兏䅁䅁杷允䅁䅁䅑䅁䑁䅁䅷䅁䭁䝁䵕䅁䭁佁䭧䅁䭁䡁䕅䅁䉁䅁䅁允䅁䅁䄴杄䅁䑁䅉杍畁䑁䅅䅍硁䅁䅁䍄䉁䅁䅁䅂䅁䅁䅍䅄䅁䅁䅯䅒䅕䅁䅯儷䅯䅁䅯兦䅑䅁䅅䅁䉁䅁䅁兂䭁㘱睎児㍱睐杷允䅁䅁䅑䅁䑁䅁䅷䅁䭁䝁䵙䅁䭁佁䭧䅁䭁䡁䕅䅁䉁䅁䅁允䅁䅁䄴䅄䅁䑁䅕李畁䑁䅉杍䅁䅁杷允䅁䅁䅑䅁䑁䅁䅷䅁䭁佁䉙䅁䭁䅁䍅䅁䭁䅁䍕䅁䉁䅁䅁允䅁䅁䅕䝃汒洶䱎䔱䵁䅉䅅䅁䕁䅁䅁睁䵁䅁䅁权㉄䅄䅁权潄权䅁权瑂䅂䅁允䅁䅁䅅䅁佁䅁䅷䅁ぁ䍁䄴䅏睁䑁䅣䅁䵁䅉䅅䅁䕁䅁䅁睁䵁䅁䅁权䩃䅂䅁权灄权䅁权睂䅂䅁允䅁䅁䅅䅁䙁䅁䅁䅁䅁佚䅬䍄䉁䅁䅁䅂䅁䅁䅍䅄䅁䅁䅯朹䅷䅁䅯䄶䅯䅁䅯睢䅑䅁䅅䅁䉁䅁䅁杄䵁䅁䅁兎畁䑁䅍睍ぁ䅁䅁䍄䉁䅁䅁䅂䅁䅁䅍䅄䅁䅁䅯䄹䅑䅁䅯眶䅯䅁䅯兢䅑䅁䅅䅁䉁䅁䅁杄十䅁䅁杍㉁䑁䅙兏㕁䑁䅁䅍睁䅁䅁䍄䉁䅁䅁䅂䅁䅁䅍䅄䅁䅁䅯睇䅳䅁䅯眵䅯䅁䅯来䅑䅁䅅䅁䉁䅁䅁兂㝁〳丫㉬临䅑杷允䅁䅁䅑䅁䑁䅁䅷䅁䭁偁䵙䅁䭁佁䭧䅁䭁䡁䕁䅁䉁䅁䅁允䅁䅁䄴䅃䅁䑁䅕杌祁䅁䅁䍄䉁䅁䅁䅂䅁䅁䅍䅄䅁䅁䅯䅎䅕䅁䅯眶䅯䅁䅯兦䅑䅁䅅䅁䉁䅁䅁杄啁䅁䅁杍穁䑁䅁睍ぁ䑁䅙䅍睁䑁䅁䅁䵁䅉䅅䅁䕁䅁䅁睁䵁䅁䅁权㥂睃䅁权畄权䅁权睂䅂䅁允䅁䅁䅅䅁䙁䅁䅁䅁杁䅂䉂䍄䉁䅁䅁䅂䅁䅁䅍䅄䅁䅁䅯杲䅳䅁䅯䄶䅯䅁䅯䄷䅯䅁䅅䅁䉁䅁䅁权䡂䅁䅁䍄䉁䅁䅁䅂䅁䅁䅍䅄䅁䅁䅯杲䅳䅁䅯䄶䅯䅁䅯睢䅑䅁䅅䅁䉁䅁䅁杄䵁䅁䅁杍睁䍁䄴睍ㅁ䅁䅁䍄䉁䅁䅁䅂䅁䅁䅍䅄䅁䅁䅯眴䅳䅁䅯䄶䅯䅁䅯睧䅑䅁䅅䅁䉁䅁䅁权䡂䅁䅁䍄䉁䅁䅁䅂䅁䅁䅍䅄䅁䅁䅯䅩䅷䅁䅯儶䅯䅁䅯来䅑䅁䅅䅁䉁䅁䅁兂䅁䅁䅁䡉桮䅑杷允䅁䅁䅑䅁䑁䅁䅷䅁䭁䭁䰴䅁䭁佁䭧䅁䭁䡁䕁䅁䉁䅁䅁允䅁䅁䄴杄䅁䑁䅉䅎畁䑁䅍免祁䅁䅁䍄䉁䅁䅁䅂䅁䅁䅍䅄䅁䅁䅯杲䅳䅁䅯䄶䅯䅁䅯睧䅑䅁䅅䅁䉁䅁䅁杄佁䅁䅁杍硁䍁䄴䅏ㅁ䑁䅑䅁䵁䅉䅅䅁䕁䅁䅁睁䵁䅁䅁权杁兄䅁权潄权䅁权獄权䅁允䅁䅁䅅䅁䭁䕁䅣䅁䵁䅉䅅䅁䕁䅁䅁睁䵁䅁䅁权杁兄䅁权潄权䅁权瑂䅂䅁允䅁䅁䅅䅁䭁䕁䅣䅁䵁䅉䅅䅁䕁䅁䅁睁䵁䅁䅁权䑄䅄䅁权瑄权䅁权療䅂䅁允䅁䅁䅅䅁䙁䙁歰㥏倹婪⽣䍄䉁䅁䅁䅂䅁䅁䅍䅄䅁䅁䅯䅉䄰䅁䅯䄶䅯䅁䅯来䅑䅁䅅䅁䉁䅁䅁权䡂䅁䅁䍄䉁䅁䅁䅂䅁䅁䅍䅄䅁䅁䅯兔䅳䅁䅯眶䅯䅁䅯䅣䅑䅁䅅䅁䉁䅁䅁杄十䅁䅁杍祁䑁䅑䅎ㅁ䑁䅫睍㑁䅁䅁䍄䉁䅁䅁䅂䅁䅁䅍䅄䅁䅁䅯杫䅳䅁䅯朵䅯䅁䅯兦䅑䅁䅅䅁䉁䅁䅁权䡂䅁䅁䍄䉁䅁䅁䅂䅁䅁䅍䅄䅁䅁䅯兲䅳䅁䅯䄶䅯䅁䅯䄷䅯䅁䅅䅁䉁䅁䅁权䡂䅁䅁䍄䉁䅁䅁䅂䅁䅁䅍䅄䅁䅁䅯䅉䄰䅁䅯䄶䅯䅁䅯兣䅑䅁䅅䅁䉁䅁䅁杄佁䅁䅁兌睁䍁䄴睍㍁䑁䅕䅁䵁䅉䅅䅁䕁䅁䅁睁䵁䅁䅁权捄䅄䅁权畄权䅁权㙂䅂䅁允䅁䅁䅅䅁䙁䅁䅁䅁睂呪䉚䍄䉁䅁䅁䅂䅁䅁䅍䅄䅁䅁䅯児䅷䅁䅯䄶䅯䅁䅯兢䅑䅁䅅䅁䉁䅁䅁权䡂䅁䅁䍄䉁䅁䅁䅂䅁䅁䅍䅄䅁䅁䅯䄯䅑䅁䅯朵䅯䅁䅯䄷䅯䅁䅅䅁䉁䅁䅁权䡂䅁䅁䍄䉁䅁䅁䅂䅁䅁䅍䅄䅁䅁䅯䅷䅳䅁䅯朵䅯䅁䅯䄷䅯䅁䅅䅁䉁䅁䅁权䡂䅁䅁䍄䉁䅁䅁䅂䅁䅁䅍䅄䅁䅁䅯眱䅕䅁䅯朷䅯䅁䅯来䅑䅁䅅䅁䉁䅁䅁兂䅁䅁䅁䙁䥕兑杷允䅁䅁䅑䅁䑁䅁䅷䅁䭁䍁乁䅁䭁佁䭧䅁䭁䥁䕍䅁䉁䅁䅁允䅁䅁䅯睒䅁䅁杷允䅁䅁䅑䅁䑁䅁䅷䅁䭁䙁䙳䅁䭁佁䭣䅁䭁䝁䔸䅁䉁䅁䅁允䅁䅁䅕ㅶ䉔教㍍䐸䴸䅉䅅䅁䕁䅁䅁睁䵁䅁䅁权㙂睃䅁权浄权䅁权硂䅂䅁允䅁䅁䅅䅁佁䅁䄴䅁硁䑁䅍杌ㅁ䑁䅫睍䅁䅁杷允䅁䅁䅑䅁䑁䅁䅷䅁䭁䍁乁䅁䭁佁䭧䅁䭁䡁䔰䅁䉁䅁䅁允䅁䅁䄴䅄䅁䑁䅕杌ㅁ䑁䅣䅎䅁䅁杷允䅁䅁䅑䅁䑁䅁䅷䅁䭁偁䘴䅁䭁佁䭣䅁䭁䥁䕍䅁䉁䅁䅁允䅁䅁䅕畮渫歸㍳歁䵁䅉䅅䅁䕁䅁䅁睁䵁䅁䅁权㕄权䅁权牄权䅁权瑂䅂䅁允䅁䅁䅅䅁佁䉁䅉䅁硁䑁䅫兎㑁䑁䅣䅎ㅁ䑁䅫䅁䵁䅉䅅䅁䕁䅁䅁睁䵁䅁䅁权䱁睃䅁权浄权䅁权㥂䅂䅁允䅁䅁䅅䅁佁䅁䅷䅁祁䍁䄴兎睁䑁䅅䅁䵁䅉䅅䅁䕁䅁䅁睁䵁䅁䅁权奄睃䅁权潄权䅁权䙃䅂䅁允䅁䅁䅅䅁佁䅁䅷䅁硁䑁䅉杌㉁䑁䅍䅁䵁䅉䅅䅁䕁䅁䅁睁䵁䅁䅁权ㅄ兂䅁权灄权䅁权䑃䅂䅁允䅁䅁䅅䅁䙁䅁䅁䅁兄癔䅂䍄䉁䅁䅁䅂䅁䅁䅍䅄䅁䅁䅯术䅕䅁䅯儶䅯䅁䅯睧䅑䅁䅅䅁䉁䅁䅁兂䅁䅁䅁佧番䅑杷允䅁䅁䅑䅁䑁䅁䅷䅁䭁偁䵣䅁䭁佁䭧䅁䭁䡁䕯䅁䉁䅁䅁允䅁䅁䄴䅄䅁䑁䅫杌ㅁ䑁䅑睍䅁䅁杷允䅁䅁䅑䅁䑁䅁䅷䅁䭁乁䱧䅁䭁佁䭧䅁䭁䥁䕍䅁䉁䅁䅁允䅁䅁䄴杄䅁䑁䅅免畁䑁䅫睍祁䅁䅁䍄䉁䅁䅁䅂䅁䅁䅍䅄䅁䅁䅯儯䅯䅁䅯䄶䅯䅁䅯䄷䅯䅁䅅䅁䉁䅁䅁权䡂䅁䅁䍄䉁䅁䅁䅂䅁䅁䅍䅄䅁䅁䅯朶䅳䅁䅯儶䅯䅁䅯全䅑䅁䅅䅁䉁䅁䅁兂䅁䅁䅁䍁橔䅑杷允䅁䅁䅑䅁䑁䅁䅷䅁䭁佁䰴䅁䭁佁䭫䅁䭁䝁䔸䅁䉁䅁䅁允䅁䅁䅕䅁䅁䵁䕂䴱䵁䅉䅅䅁䕁䅁䅁睁䵁䅁䅁权㥄权䅁权潄权䅁权瑂䅂䅁允䅁䅁䅅䅁䭁䕁䅣䅁䵁䅉䅅䅁䕁䅁䅁睁䵁䅁䅁权煁䅄䅁权潄权䅁权睂䅂䅁允䅁䅁䅅䅁䭁䕁䅣䅁䵁䅉䅅䅁䕁䅁䅁睁䵁䅁䅁权㥄权䅁权潄权䅁权睂䅂䅁允䅁䅁䅅䅁佁䅁䄴䅁瑁䑁䅁杌ぁ䑁䅕睍䅁䅁杷允䅁䅁䅑䅁䑁䅁䅷䅁䭁䱁䘰䅁䭁佁䭧䅁䭁䡁䕯䅁䉁䅁䅁允䅁䅁䄴杄䅁䑁䅉䅍畁䑁䅁䅎㑁䅁䅁䍄䉁䅁䅁䅂䅁䅁䅍䅄䅁䅁䅯睬䅷䅁䅯眵䅯䅁䅯䅣䅑䅁䅅䅁䉁䅁䅁兂睄㡰䱚㑎敫䅑杷允䅁䅁䅑䅁䑁䅁䅷䅁䭁䡁䰴䅁䭁佁䭣䅁䭁䡁䕁䅁䉁䅁䅁允䅁䅁䅕扉祂䩡瑆䕅䵁䅉䅅䅁䕁䅁䅁睁䵁䅁䅁权允䅄䅁权潄权䅁权㙂䅂䅁允䅁䅁䅅䅁佁䅁䄴䅁硁䑁䅅杌睁䑁䅙䅏䅁䅁杷允䅁䅁䅑䅁䑁䅁䅷䅁䭁偁䙫䅁䭁佁䭣䅁䭁䝁䔸䅁䉁䅁䅁允䅁䅁䅕⽷潕䥘䌯䕄䵁䅉䅅䅁䕁䅁䅁睁䵁䅁䅁权啂䅄䅁权湄权䅁权䑃䅂䅁允䅁䅁䅅䅁䙁乁畔睺步䄵䅔䍄䉁䅁䅁䅂䅁䅁䅍䅄䅁䅁䅯儸䅯䅁䅯朷䅯䅁䅯䄷䅯䅁䅅䅁䉁䅁䅁权䡂䅁䅁䍄䉁䅁䅁䅂䅁䅁䅍䅄䅁䅁䅯儯䅯䅁䅯䄶䅯䅁䅯兦䅑䅁䅅䅁䉁䅁䅁杄佁䅁䅁免ㅁ䍁䄴睎㑁䑁䅣䅁䵁䅉䅅䅁䕁䅁䅁睁䵁䅁䅁权㉁䅄䅁权湄权䅁权獄权䅁允䅁䅁䅅䅁䭁䕁䅣䅁䵁䅉䅅䅁䕁䅁䅁睁䵁䅁䅁权歄䅄䅁权潄权䅁权硂䅂䅁允䅁䅁䅅䅁佁䅁䅷䅁祁䍁䄴李㑁䑁䅉䅁䵁䅉䅅䅁䕁䅁䅁睁䵁䅁䅁权奄允䅁权䉁杁䅁权䑁杁䅁允䅁䅁䅅䅁䙁䑁䑯祰灣桹䉂䍄䉁䅁䅁䅂䅁䅁䅍䅄䅁䅁䅯儲䅑䅁䅯儷䅯䅁䅯兦䅑䅁䅅䅁䉁䅁䅁兂煃搸乊桙獄睐杷允䅁䅁䅑䅁䑁䅁䅷䅁䭁䵁䵷䅁䭁佁䬰䅁䭁佁䭷䅁䉁䅁䅁允䅁䅁䅯睒䅁䅁杷允䅁䅁䅑䅁䑁䅁䅷䅁䭁乁䵁䅁䭁佁䭧䅁䭁佁䭷䅁䉁䅁䅁允䅁䅁䅯睒䅁䅁杷允䅁䅁䅑䅁䑁䅁䅷䅁䭁䍁䵧䅁䭁佁䭫䅁䭁䝁䔰䅁䉁䅁䅁允䅁䅁䅯睒䅁䅁杷允䅁䅁䅑䅁䑁䅁䅷䅁䭁䅁乷䅁䭁佁䭳䅁䭁䥁䕕䅁䉁䅁䅁允䅁䅁䄴䅆䅁䑁䅅睎睁䑁䅫䅍穁䑁䅕睍ぁ䅁䅁䍄䉁䅁䅁䅂䅁䅁䅍䅄䅁䅁䅯来䅁䅁䅯允䅉䅁䅯兂䅉䅁䅅䅁䉁䅁䅁兂杂煏戳䩷牶䅑杷允䅁䅁䅑䅁䑁䅁䅷䅁䭁䱁䵅䅁䭁佁䭫䅁䭁䝁䔰䅁䉁䅁䅁允䅁䅁䅕䅁䅁䅁䵂へ䵁䅉䅅䅁䕁䅁䅁睁䵁䅁䅁权啁杂䅁权浄权䅁权獄权䅁允䅁䅁䅅䅁䭁䕁䅣䅁䵁䅉䅅䅁䕁䅁䅁睁䵁䅁䅁权兄䅄䅁权潄权䅁权㙂䅂䅁允䅁䅁䅅䅁佁䅁䄴䅁硁䑁䅙杌㑁䑁䅉李䅁䅁杷允䅁䅁䅑䅁䑁䅁䅷䅁䭁䕁䱍䅁䭁佁䭳䅁䭁䡁䕁䅁䉁䅁䅁允䅁䅁䄴杅䅁䑁䅍睎睁䑁䅑兏睁䑁䅁免䅁䅁杷允䅁䅁䅑䅁䑁䅁䅷䅁䭁䉁䵯䅁䭁佁䭣䅁䭁䝁䔸䅁䉁䅁䅁允䅁䅁䅕搵楁⼲⭬爸䴸䅉䅅䅁䕁䅁䅁睁䵁䅁䅁权扁允䅁权䕁䅁䅁权䕁杁䅁允䅁䅁䅅䅁䙁䅁䅁䥁い䩔䉆䍄䉁䅁䅁䅂䅁䅁䅍䅄䅁䅁䅯䅸䅷䅁䅯儶䅯䅁䅯来䅑䅁䅅䅁䉁䅁䅁兂䅁䅁䅁䱁䙄䅑杷允䅁䅁䅑䅁䑁䅁䅷䅁䭁佁䈰䅁䭁䅁䍅䅁䭁䅁䍕䅁䉁䅁䅁允䅁䅁䅕䍆硣硊桩䔫䵁䅉䅅䅁䕁䅁䅁睁䵁䅁䅁权噄兂䅁权煄权䅁权䙃䅂䅁允䅁䅁䅅䅁佁䅁䅷䅁睁䍁䄴睎祁䑁䅣䅁䵁䅉䅅䅁䕁䅁䅁睁䵁䅁䅁权硁睃䅁权潄权䅁权獄权䅁允䅁䅁䅅䅁䭁䕁䅣䅁䵁䅉䅅䅁䕁䅁䅁睁䵁䅁䅁权杂䅄䅁权畄权䅁权䙃䅂䅁允䅁䅁䅅䅁䙁䅁䅁䅁䅁䱓䅖䍄䉁䅁䅁䅂䅁䅁䅍䅄䅁䅁䅯䅙䅷䅁䅯䄶䅯䅁䅯兢䅑䅁䅅䅁䉁䅁䅁杄䵁䅁䅁免硁䍁䄴睎祁䅁䅁䍄䉁䅁䅁䅂䅁䅁䅍䅄䅁䅁䅯杭䅁䅁䅯允䅉䅁䅯兂䅉䅁䅅䅁䉁䅁䅁兂䱃㥫敉䠸剄䅑杷允䅁䅁䅑䅁䑁䅁䅷䅁䭁䱁䕧䅁䭁佁䬰䅁䭁䥁䕕䅁䉁䅁䅁允䅁䅁䅕㑋坣挲㌷穳䴸䅉䅅䅁䕁䅁䅁睁䵁䅁䅁权ぁ睃䅁权牄权䅁权䙃䅂䅁允䅁䅁䅅䅁佁䉁䅉䅁㑁䑁䅍䅍硁䑁䅫䅏㑁䑁䅅䅁䵁䅉䅅䅁䕁䅁䅁睁䵁䅁䅁权橄兂䅁权畄权䅁权療䅂䅁允䅁䅁䅅䅁䙁䅁䅁䅁睃杘䉖䍄䉁䅁䅁䅂䅁䅁䅍䅄䅁䅁䅯䅙䅷䅁䅯䄶䅯䅁䅯睢䅑䅁䅅䅁䉁䅁䅁杄佁䅁䅁免祁䍁䄴杍睁䑁䅫䅁䵁䅉䅅䅁䕁䅁䅁睁䵁䅁䅁权啁睃䅁权湄权䅁权獄权䅁允䅁䅁䅅䅁䭁䕁䅣䅁䵁䅉䅅䅁䕁䅁䅁睁䵁䅁䅁权⽃䅄䅁权牄权䅁权䑃䅂䅁允䅁䅁䅅䅁佁䉁䅉䅁ぁ䑁䅫兎硁䑁䅫兏硁䑁䅫䅁䵁䅉䅅䅁䕁䅁䅁睁䵁䅁䅁权坃睃䅁权畄权䅁权睂䅂䅁允䅁䅁䅅䅁䙁䅁䅁䅁䅁眵䉨䍄䉁䅁䅁䅂䅁䅁䅍䅄䅁䅁䅯䅙䅷䅁䅯䄶䅯䅁䅯兣䅑䅁䅅䅁䉁䅁䅁杄佁䅁䅁免穁䍁䄴䅍硁䑁䅣䅁䵁䅉䅅䅁䕁䅁䅁睁䵁䅁䅁权㍁䅁䅁权䭁䅁䅁权䙁䅁䅁允䅁䅁䅅䅁䙁佁剸䉵䘶祱䅤䍄䉁䅁䅁䅂䅁䅁䅍䅄䅁䅁䅯杓䅳䅁䅯朷䅯䅁䅯兦䅑䅁䅅䅁䉁䅁䅁兂䅁䅁䅁䜸儸兑杷允䅁䅁䅑䅁䑁䅁䅷䅁䭁䝁䵁䅁䭁佁䭧䅁䭁䥁䕕䅁䉁䅁䅁允䅁䅁䄴䅄䅁䑁䅫杌ぁ䑁䅙兎䅁䅁杷允䅁䅁䅑䅁䑁䅁䅷䅁䭁䍁䵍䅁䭁佁䭙䅁䭁䡁䕁䅁䉁䅁䅁允䅁䅁䄴䅄䅁䑁䅉杌穁䑁䅫䅏䅁䅁杷允䅁䅁䅑䅁䑁䅁䅷䅁䭁䍁䱣䅁䭁佁䭳䅁䭁佁䭷䅁䉁䅁䅁允䅁䅁䅯睒䅁䅁杷允䅁䅁䅑䅁䑁䅁䅷䅁䭁䥁䵙䅁䭁佁䭳䅁䭁佁䭷䅁䉁䅁䅁允䅁䅁䅯睒䅁䅁杷允䅁䅁䅑䅁䑁䅁䅷䅁䭁佁䵷䅁䭁佁䭫䅁䭁䥁䕕䅁䉁䅁䅁允䅁䅁䅕䅁䅁䅁㑁䔲䵁䅉䅅䅁䑁䅁䅁睁䵁䅁䅁权浄䅂䅁权奁杂䅁允䅁䅁䅅䅁䭁䑁䝫䅁䵁䅉䅅䅁䕁䅁䅁睁䵁䅁䅁权噂䅄䅁权瑄权䅁权獄权䅁允䅁䅁䅅䅁䭁䕁䅣䅁䵁䅉䅅䅁䕁䅁䅁睁䵁䅁䅁权䡃䅄䅁权潄权䅁权療䅂䅁允䅁䅁䅅䅁䭁䕁䅣䅁䵁䅉䅅䅁䕁䅁䅁睁䵁䅁䅁权穁睃䅁权灄权䅁权䙃䅂䅁允䅁䅁䅅䅁䙁䅁䅁䅁䅁獺䅪䍄䉁䅁䅁䅂䅁䅁䅍䅄䅁䅁䅯杖䅳䅁䅯眶䅯䅁䅯睢䅑䅁䅅䅁䉁䅁䅁杄十䅁䅁睍ㅁ䑁䅉睎硁䑁䅙䅏㉁䅁䅁䍄䉁䅁䅁䅂䅁䅁䅍䅄䅁䅁䅯入䅷䅁䅯眶䅯䅁䅯䅣䅑䅁䅅䅁䉁䅁䅁杄十䅁䅁兏穁䑁䅍睎㕁䑁䅉免硁䅁䅁䍄䉁䅁䅁䅂䅁䅁䅍䅄䅁䅁䅯村䅕䅁䅯朵䅯䅁䅯䅣䅑䅁䅅䅁䉁䅁䅁杄䵁䅁䅁䅍畁䑁䅉杍ぁ䅁䅁䍄䉁䅁䅁䅂䅁䅁䅍䅄䅁䅁䅯睨䅷䅁䅯䄶䅯䅁䅯䅣䅑䅁䅅䅁䉁䅁䅁权䡂䅁䅁䍄䉁䅁䅁䅂䅁䅁䅍䅄䅁䅁䅯睨䅷䅁䅯䄶䅯䅁䅯兣䅑䅁䅅䅁䉁䅁䅁权䡂䅁䅁䍄䉁䅁䅁䅂䅁䅁䅍䅄䅁䅁䅯杔䅷䅁䅯朷䅯䅁䅯来䅑䅁䅅䅁䉁䅁䅁兂䅁䅁䅁䩉楺䅑杷允䅁䅁䅑䅁䑁䅁䅷䅁䭁䱁䵣䅁䭁佁䭫䅁䭁䝁䔰䅁䉁䅁䅁允䅁䅁䅕䅁䅁䅁啂䵶䵁䅉䅅䅁䕁䅁䅁睁䵁䅁䅁权㑄䅂䅁权湄权䅁权㥂䅂䅁允䅁䅁䅅䅁䙁䭁䙊癴㥐䈱䅊䍄䉁䅁䅁䅂䅁䅁䅍䅄䅁䅁䅯杄䅳䅁䅯朵䅯䅁䅯兢䅑䅁䅅䅁䉁䅁䅁权䡂䅁䅁䍄䉁䅁䅁䅂䅁䅁䅍䅄䅁䅁䅯杷䅳䅁䅯朷䅯䅁䅯睧䅑䅁䅅䅁䉁䅁䅁兂䅁䅁䅁䡷晄䅑杷允䅁䅁䅑䅁䑁䅁䅷䅁䭁䡁䙅䅁䭁佁䭧䅁䭁䡁䔰䅁䉁䅁䅁允䅁䅁䄴杄䅁䑁䅉兎畁䑁䅅䅎㕁䅁䅁䍄䉁䅁䅁䅂䅁䅁䅍䅄䅁䅁䅯睨䅷䅁䅯䄶䅯䅁䅯兦䅑䅁䅅䅁䉁䅁䅁权䡂䅁䅁䍄䉁䅁䅁䅂䅁䅁䅍䅄䅁䅁䅯杋䄰䅁䅯眵䅯䅁䅯全䅑䅁䅅䅁䉁䅁䅁兂㙄浦㡱䩤ぐ睐杷允䅁䅁䅑䅁䑁䅁䅷䅁䭁䥁䱳䅁䭁佁䬰䅁䭁䡁䕯䅁䉁䅁䅁允䅁䅁䅕婧䑖㉩湺穵䴸䅉䅅䅁䕁䅁䅁睁䵁䅁䅁权晃䅄䅁权潄权䅁权療䅂䅁允䅁䅁䅅䅁佁䅁䅷䅁硁䑁䅍杌祁䑁䅫䅁䵁䅉䅅䅁䕁䅁䅁睁䵁䅁䅁权䍁䅄䅁权瑄权䅁权㙂䅂䅁允䅁䅁䅅䅁䙁乁倹婪畤癅⽣䍄䉁䅁䅁䅂䅁䅁䅍䅄䅁䅁䅯睮䅷䅁䅯䄶䅯䅁䅯䅣䅑䅁䅅䅁䉁䅁䅁杄佁䅁䅁免ぁ䍁䄴䅍㕁䑁䅉䅁䵁䅉䅅䅁䕁䅁䅁睁䵁䅁䅁权晃䅄䅁权潄权䅁权䙃䅂䅁允䅁䅁䅅䅁佁䅁䄴䅁硁䑁䅑杌㍁䑁䅁兏䅁䅁杷允䅁䅁䅑䅁䑁䅁䅷䅁䭁乁䵕䅁䭁佁䭫䅁䭁䥁䕍䅁䉁䅁䅁允䅁䅁䅕䅁䅁䍁㑃䴵䵁䅉䅅䅁䕁䅁䅁睁䵁䅁䅁权敄䅄䅁权潄权䅁权獄权䅁允䅁䅁䅅䅁䭁䕁䅣䅁䵁䅉䅅䅁䕁䅁䅁睁䵁䅁䅁权䡄兂䅁权潄权䅁权䙃䅂䅁允䅁䅁䅅䅁佁䅁䄴䅁硁䑁䅣杌㍁䑁䅅杍䅁䅁杷允䅁䅁䅑䅁䑁䅁䅷䅁䭁偁䱅䅁䭁佁䬴䅁䭁䝁䔰䅁䉁䅁䅁允䅁䅁䅯睒䅁䅁杷允䅁䅁䅑䅁䑁䅁䅷䅁䭁䝁䵅䅁䭁佁䭳䅁䭁䡁䔰䅁䉁䅁䅁允䅁䅁䄴杅䅁䑁䅉䅍㑁䑁䅕䅍ぁ䑁䅕䅎䅁䅁杷允䅁䅁䅑䅁䑁䅁䅷䅁䭁䑁䵉䅁䭁佁䬴䅁䭁䥁䕕䅁䉁䅁䅁允䅁䅁䅕䅁䅁乁畄唹䵁䅉䅅䅁䕁䅁䅁睁䵁䅁䅁权敄䅄䅁权潄权䅁权瑂䅂䅁允䅁䅁䅅䅁䭁䕁䅣䅁䵁䅉䅅䅁䕁䅁䅁睁䵁䅁䅁权䙁兂䅁权湄权䅁权䙃䅂䅁允䅁䅁䅅䅁䙁䭁䙊癴㥐䍆䅂䍄䉁䅁䅁䅂䅁䅁䅍䅄䅁䅁䅯兎䅳䅁䅯朵䅯䅁䅯睢䅑䅁䅅䅁䉁䅁䅁杄䭁䅁䅁免畁䑁䅁䅎䅁䅁杷允䅁䅁䅑䅁䑁䅁䅷䅁䭁䱁䵍䅁䭁佁䭳䅁䭁䝁䔰䅁䉁䅁䅁允䅁䅁䄴䅆䅁䑁䅅杍㉁䑁䅑杍祁䑁䅧兏㑁䅁䅁䍄䉁䅁䅁䅂䅁䅁䅍䅄䅁䅁䅯入䅕䅁䅯朶䅯䅁䅯䅣䅑䅁䅅䅁䉁</t>
  </si>
  <si>
    <t>䅁䅁杄䵁䅁䅁免畁䑁䅍䅎穁䅁䅁䍄䉁䅁䅁䅂䅁䅁䅍䅄䅁䅁䅯朳䅷䅁䅯䄶䅯䅁䅯兣䅑䅁䅅䅁䉁䅁䅁杄佁䅁䅁免ぁ䍁䄴李㍁䑁䅉䅁䵁䅉䅅䅁䕁䅁䅁睁䵁䅁䅁权㑃兂䅁权潄权䅁权硂䅂䅁允䅁䅁䅅䅁佁䅁䄴䅁㉁䑁䅕杌㍁䑁䅁杍䅁䅁杷允䅁䅁䅑䅁䑁䅁䅷䅁䭁䝁乧䅁䭁佁䭧䅁䭁䡁䕁䅁䉁䅁䅁允䅁䅁䅯睒䅁䅁杷允䅁䅁䅑䅁䑁䅁䅷䅁䭁䙁䉧䅁䭁䅁䅑䅁䭁䅁䅕䅁䉁䅁䅁允䅁䅁䅕䅁䅁䵍㑳ば䵅䅉䅅䅁䕁䅁䅁睁䵁䅁䅁权䡂睃䅁权浄权䅁权㙂䅂䅁允䅁䅁䅅䅁佁䅁䅷䅁硁䍁䄴䅎㑁䑁䅉䅁䵁䅉䅅䅁䕁䅁䅁睁䵁䅁䅁权桃䅄䅁权湄权䅁权硂䅂䅁允䅁䅁䅅䅁䙁䥁牘払敧剨䅴䍄䉁䅁䅁䅂䅁䅁䅍䅄䅁䅁䅯兂䅕䅁䅯儶䅯䅁䅯䅣䅑䅁䅅䅁䉁䅁䅁兂䅁䅁䅁䩁婢䅑杷允䅁䅁䅑䅁䑁䅁䅷䅁䭁䵁䱳䅁䭁佁䭧䅁䭁䥁䕕䅁䉁䅁䅁允䅁䅁䄴杄䅁䑁䅅兎畁䑁䅙睎ㅁ䅁䅁䍄䉁䅁䅁䅂䅁䅁䅍䅄䅁䅁䅯䅒䅕䅁䅯朷䅯䅁䅯睧䅑䅁䅅䅁䉁䅁䅁兂䅁䅁䅁佳奯兑杷允䅁䅁䅑䅁䑁䅁䅷䅁䭁䑁䴴䅁䭁佁䬰䅁䭁䥁䕕䅁䉁䅁䅁允䅁䅁䅕穐敖歵䵫樶䴸䅉䅅䅁䕁䅁䅁睁䵁䅁䅁权獁䅄䅁权瑄权䅁权䙃䅂䅁允䅁䅁䅅䅁䙁䵁桵扒穢是⽯䍄䉁䅁䅁䅂䅁䅁䅍䅄䅁䅁䅯兒䅷䅁䅯䄶䅯䅁䅯兣䅑䅁䅅䅁䉁䅁䅁杄佁䅁䅁免睁䍁䄴免祁䑁䅙䅁䵁䅉䅅䅁䕁䅁䅁睁䵁䅁䅁权㉃睃䅁权潄权䅁权瑂䅂䅁允䅁䅁䅅䅁䭁䕁䅣䅁䵁䅉䅅䅁䕁䅁䅁睁䵁䅁䅁权䝄睃䅁权牄权䅁权硂䅂䅁允䅁䅁䅅䅁佁䉁䅉䅁ㅁ䑁䅕睎硁䑁䅧䅎硁䑁䅉䅁䵁䅉䅅䅁䕁䅁䅁睁䵁䅁䅁权䭄兂䅁权潄权䅁权療䅂䅁允䅁䅁䅅䅁佁䅁䄴䅁祁䑁䅣杌祁䑁䅑免䅁䅁杷允䅁䅁䅑䅁䑁䅁䅷䅁䭁䥁䱉䅁䭁佁䭳䅁䭁䥁䕕䅁䉁䅁䅁允䅁䅁䄴䅆䅁䑁䅅䅍ぁ䑁䅅睍㍁䑁䅫兎ㅁ䅁䅁䍄䉁䅁䅁䅂䅁䅁䅍䅄䅁䅁䅯睥䅁䅁䅯允䅉䅁䅯睁䅉䅁䅅䅁䉁䅁䅁兂兂儴卪呰儯䅑杷允䅁䅁䅑䅁䑁䅁䅷䅁䭁乁䘰䅁䭁佁䭯䅁䭁佁䭷䅁䉁䅁䅁允䅁䅁䅯睒䅁䅁杷允䅁䅁䅑䅁䑁䅁䅷䅁䭁䡁䱍䅁䭁佁䭧䅁䭁䝁䔰䅁䉁䅁䅁允䅁䅁䅯睒䅁䅁杷允䅁䅁䅑䅁䑁䅁䅷䅁䭁䡁䵫䅁䭁佁䭙䅁䭁䥁䕍䅁䉁䅁䅁允䅁䅁䄴䅄䅁䑁䅅杌ぁ䑁䅉李䅁䅁杷允䅁䅁䅑䅁䑁䅁䅷䅁䭁䙁䰴䅁䭁佁䭫䅁䭁䝁䔸䅁䉁䅁䅁允䅁䅁䅕䅁䅁䅁㝄び䵁䅉䅅䅁䕁䅁䅁睁䵁䅁䅁权穂睃䅁权潄权䅁权㙂䅂䅁允䅁䅁䅅䅁佁䅁䄴䅁祁䑁䅁杌祁䑁䅕免䅁䅁杷允䅁䅁䅑䅁䑁䅁䅷䅁䭁䵁䱙䅁䭁佁䬰䅁䭁䥁䕕䅁䉁䅁䅁允䅁䅁䅕敥浫免獩䑮䴸䅉䅅䅁䕁䅁䅁睁䵁䅁䅁权穂睃䅁权潄权䅁权䙃䅂䅁允䅁䅁䅅䅁佁䅁䄴䅁祁䑁䅅杌祁䑁䅅杍䅁䅁杷允䅁䅁䅑䅁䑁䅁䅷䅁䭁䡁䵕䅁䭁佁䭧䅁䭁佁䭷䅁䉁䅁䅁允䅁䅁䅯睒䅁䅁杷允䅁䅁䅑䅁䑁䅁䅷䅁䭁䡁䵕䅁䭁佁䭧䅁䭁䝁䔰䅁䉁䅁䅁允䅁䅁䅯睒䅁䅁杷允䅁䅁䅑䅁䑁䅁䅷䅁䭁乁䴰䅁䭁佁䭧䅁䭁䡁䕯䅁䉁䅁䅁允䅁䅁䄴䅄䅁䑁䅫杌硁䑁䅙兏䅁䅁杷允䅁䅁䅑䅁䑁䅁䅷䅁䭁䥁䙳䅁䭁佁䭧䅁䭁䡁䕁䅁䉁䅁䅁允䅁䅁䄴杄䅁䑁䅉李畁䑁䅧兏穁䅁䅁䍄䉁䅁䅁䅂䅁䅁䅍䅄䅁䅁䅯眹䅷䅁䅯眶䅯䅁䅯䅣䅑䅁䅅䅁䉁䅁䅁杄十䅁䅁睍㉁䑁䅙䅍睁䑁䅁睍祁䅁䅁䍄䉁䅁䅁䅂䅁䅁䅍䅄䅁䅁䅯睭䅑䅁䅯朶䅯䅁䅯兣䅑䅁䅅䅁䉁䅁䅁杄䭁䅁䅁䅍畁䑁䅧䅎䅁䅁杷允䅁䅁䅑䅁䑁䅁䅷䅁䭁䍁䱳䅁䭁佁䭳䅁䭁䥁䕕䅁䉁䅁䅁允䅁䅁䄴杅䅁䑁䅍䅎㉁䑁䅉兏睁䑁䅁䅍䅁䅁杷允䅁䅁䅑䅁䑁䅁䅷䅁䭁䙁䙣䅁䭁佁䭫䅁䭁䝁䔰䅁䉁䅁䅁允䅁䅁䅯睒䅁䅁杷允䅁䅁䅑䅁䑁䅁䅷䅁䭁䍁䱍䅁䭁佁䭧䅁䭁䥁䕕䅁䉁䅁䅁允䅁䅁䄴杄䅁䑁䅅李畁䑁䅁睍㍁䅁䅁䍄䉁䅁䅁䅂䅁䅁䅍䅄䅁䅁䅯兤䅷䅁䅯䄶䅯䅁䅯睧䅑䅁䅅䅁䉁䅁䅁杄佁䅁䅁䅎㍁䍁䄴䅏㑁䑁䅉䅁䵁䅉䅅䅁䕁䅁䅁睁䵁䅁䅁权㍂兂䅁权潄权䅁权獄权䅁允䅁䅁䅅䅁䭁䕁䅣䅁䵁䅉䅅䅁䕁䅁䅁睁䵁䅁䅁权噄睃䅁权潄权䅁权療䅂䅁允䅁䅁䅅䅁佁䅁䄴䅁ぁ䑁䅉杌睁䑁䅣杍䅁䅁杷允䅁䅁䅑䅁䑁䅁䅷䅁䭁䑁䙷䅁䭁佁䭧䅁䭁䡁䕅䅁䉁䅁䅁允䅁䅁䄴䅄䅁䑁䅫杌穁䑁䅙免䅁䅁杷允䅁䅁䅑䅁䑁䅁䅷䅁䭁䡁䙁䅁䭁佁䭙䅁䭁䡁䕁䅁䉁䅁䅁允䅁䅁䅯睒䅁䅁杷允䅁䅁䅑䅁䑁䅁䅷䅁䭁䱁䱣䅁䭁佁䭧䅁䭁䝁䔰䅁䉁䅁䅁允䅁䅁䅯睒䅁䅁杷允䅁䅁䅑䅁䑁䅁䅷䅁䭁䑁䵁䅁䭁佁䭧䅁䭁䝁䔸䅁䉁䅁䅁允䅁䅁䄴杄䅁䑁䅉兏畁䑁䅕䅎㉁䅁䅁䍄䉁䅁䅁䅂䅁䅁䅍䅄䅁䅁䅯兆䅳䅁䅯儶䅯䅁䅯来䅑䅁䅅䅁䉁䅁䅁兂䅁䅁䅁䩁桔䅑杷允䅁䅁䅑䅁䑁䅁䅷䅁䭁䵁䱕䅁䭁佁䭳䅁䭁䡁䕯䅁䉁䅁䅁允䅁䅁䄴䅆䅁䑁䅅䅍㕁䑁䅍兎穁䑁䅕睍㉁䅁䅁䍄䉁䅁䅁䅂䅁䅁䅍䅄䅁䅁䅯免䅷䅁䅯䄶䅯䅁䅯睢䅑䅁䅅䅁䉁䅁䅁杄䵁䅁䅁兏畁䑁䅣䅏㍁䅁䅁䍄䉁䅁䅁䅂䅁䅁䅍䅄䅁䅁䅯免䅷䅁䅯䄶䅯䅁䅯兣䅑䅁䅅䅁䉁䅁䅁杄䵁䅁䅁䅏畁䑁䅫䅎㉁䅁䅁䍄䉁䅁䅁䅂䅁䅁䅍䅄䅁䅁䅯䅕䅷䅁䅯朵䅯䅁䅯兦䅑䅁䅅䅁䉁䅁䅁杄䵁䅁䅁䅍畁䑁䅑兎ぁ䅁䅁䍄䉁䅁䅁䅂䅁䅁䅍䅄䅁䅁䅯杴䅑䅁䅯朵䅯䅁䅯兣䅑䅁䅅䅁䉁䅁䅁杄䵁䅁䅁免畁䑁䅍免硁䅁䅁䍄䉁䅁䅁䅂䅁䅁䅍䅄䅁䅁䅯杍䅷䅁䅯䄶䅯䅁䅯兣䅑䅁䅅䅁䉁䅁䅁杄䭁䅁䅁李畁䑁䅕李䅁䅁杷允䅁䅁䅑䅁䑁䅁䅷䅁䭁䭁䱣䅁䭁佁䬴䅁䭁䡁䔰䅁䉁䅁䅁允䅁䅁䅕䅁䅁䥁䕁欸䵁䅉䅅䅁䕁䅁䅁睁䵁䅁䅁权坄䅄䅁权牄权䅁权㥂䅂䅁允䅁䅁䅅䅁佁䉁䅉䅁硁䑁䅫免ㅁ䑁䅑睍㑁䑁䅣䅁䵁䅉䅅䅁䕁䅁䅁睁䵁䅁䅁权潃兄䅁权牄权䅁权㥂䅂䅁允䅁䅁䅅䅁佁䉁䅉䅁ㅁ䑁䅕睍㍁䑁䅅䅍睁䑁䅁䅁䵁䅉䅅䅁䕁䅁䅁睁䵁䅁䅁权捃䅂䅁权畄权䅁权獄权䅁允䅁䅁䅅䅁䭁䕁䅣䅁䵁䅉䅅䅁䕁䅁䅁睁䵁䅁䅁权硁䅄䅁权潄权䅁权䙃䅂䅁允䅁䅁䅅䅁佁䅁䅷䅁㑁䍁䄴䅏ㅁ䑁䅫䅁䵁䅉䅅䅁䕁䅁䅁睁䵁䅁䅁权湁䅄䅁权浄权䅁权䙃䅂䅁允䅁䅁䅅䅁佁䅁䅷䅁穁䍁䄴睎祁䑁䅣䅁䵁䅉䅅䅁䕁䅁䅁睁䵁䅁䅁权睁䅄䅁权潄权䅁权䑃䅂䅁允䅁䅁䅅䅁佁䅁䄴䅁ぁ䑁䅧杌㉁䑁䅍李䅁䅁杷允䅁䅁䅑䅁䑁䅁䅷䅁䭁䑁䵅䅁䭁佁䭧䅁䭁䥁䕍䅁䉁䅁䅁允䅁䅁䄴䅄䅁䑁䅫杌硁䑁䅙睎䅁䅁杷允䅁䅁䅑䅁䑁䅁䅷䅁䭁䡁䅕䅁䭁䅁䅯䅁䭁䅁䍑䅁䉁䅁䅁允䅁䅁䅕穊䥅䉲慺䕈䵁䅉䅅䅁䕁䅁䅁睁䵁䅁䅁权祃䅄䅁权牄权䅁权㙂䅂䅁允䅁䅁䅅䅁佁䉁䅉䅁ㅁ䑁䅧免㕁䑁䅉䅍睁䑁䅁䅁䵁䅉䅅䅁䕁䅁䅁睁䵁䅁䅁权睁兄䅁权牄权䅁权䙃䅂䅁允䅁䅁䅅䅁佁䉁䅉䅁㉁䑁䅁睎祁䑁䅣李穁䑁䅫䅁䵁䅉䅅䅁䕁䅁䅁睁䵁䅁䅁权睁䅄䅁权潄权䅁权㥂䅂䅁允䅁䅁䅅䅁佁䅁䅷䅁祁䍁䄴李㕁䑁䅉䅁䵁䅉䅅䅁䕁䅁䅁睁䵁䅁䅁权慂睃䅁权潄权䅁权硂䅂䅁允䅁䅁䅅䅁佁䅁䅷䅁硁䑁䅙杌祁䑁䅉䅁䵁䅉䅅䅁䕁䅁䅁睁䵁䅁䅁权偃兂䅁权牄权䅁权療䅂䅁允䅁䅁䅅䅁佁䉁䅉䅁祁䑁䅧䅏㍁䑁䅅䅍睁䑁䅁䅁䵁䅉䅅䅁䕁䅁䅁睁䵁䅁䅁权硁䅄䅁权潄权䅁权㥂䅂䅁允䅁䅁䅅䅁佁䅁䅷䅁㕁䍁䄴兎㉁䑁䅙䅁䵁䅉䅅䅁䑁䅁䅁睁䵁䅁䅁权祃兂䅁权敁杂䅁允䅁䅁䅅䅁䭁䝁䡯䅁䵁䅉䅅䅁䕁䅁䅁睁䵁䅁䅁权䡄兂䅁权潄权䅁权瑂䅂䅁允䅁䅁䅅䅁佁䅁䄴䅁硁䑁䅧杌ㅁ䑁䅫䅎䅁䅁杷允䅁䅁䅑䅁䑁䅁䅷䅁䭁䝁䱫䅁䭁佁䭧䅁䭁䝁䔰䅁䉁䅁䅁允䅁䅁䅯睒䅁䅁杷允䅁䅁䅍䅁䑁䅁䅷䅁䭁佁䙁䅁䭁䉁䝷䅁䉁䅁䅁允䅁䅁䅯䄰䅙䅁杷允䅁䅁䅑䅁䑁䅁䅷䅁䭁佁䙉䅁䭁佁䬰䅁䭁䝁䔸䅁䉁䅁䅁允䅁䅁䅕䑔䩥坑汄䑳䴸䅉䅅䅁䕁䅁䅁睁䵁䅁䅁权晃睃䅁权牄权䅁权瑂䅂䅁允䅁䅁䅅䅁佁䉁䅉䅁硁䑁䅁䅏㉁䑁䅧䅍睁䑁䅁䅁䵁䅉䅅䅁䕁䅁䅁睁䵁䅁䅁权煂睃䅁权潄权䅁权瑂䅂䅁允䅁䅁䅅䅁佁䅁䄴䅁祁䑁䅁杌ぁ䑁䅁杍䅁䅁杷允䅁䅁䅑䅁䑁䅁䅷䅁䭁䭁䱑䅁䭁佁䭙䅁䭁䝁䔸䅁䉁䅁䅁允䅁䅁䄴䅄䅁䑁䅙杌ㅁ䑁䅣免䅁䅁杷允䅁䅁䅑䅁䑁䅁䅷䅁䭁䵁䕁䅁䭁佁䭙䅁䭁䡁䕁䅁䉁䅁䅁允䅁䅁䄴䅄䅁䑁䅁杌ぁ䑁䅣睍䅁䅁杷允䅁䅁䅑䅁䑁䅁䅷䅁䭁䭁䙍䅁䭁佁䭙䅁䭁佁䭷䅁䉁䅁䅁允䅁䅁䅯睒䅁䅁杷允䅁䅁䅑䅁䑁䅁䅷䅁䭁䙁䱷䅁䭁佁䭳䅁䭁䡁䕁䅁䉁䅁䅁允䅁䅁䄴杅䅁䑁䅍李穁䑁䅉䅎硁䑁䅕睍䅁䅁杷允䅁䅁䅑䅁䑁䅁䅷䅁䭁䝁䱫䅁䭁佁䭧䅁䭁䝁䔸䅁䉁䅁䅁允䅁䅁䄴䅅䅁䍁䄰免ㅁ䍁䄴兎ㅁ䑁䅑䅁䵁䅉䅅䅁䕁䅁䅁睁䵁䅁䅁权煂睃䅁权潄权䅁权療䅂䅁允䅁䅁䅅䅁佁䅁䅷䅁㑁䍁䄴杍ぁ䑁䅣䅁䵁䅉䅅䅁䕁䅁䅁睁䵁䅁䅁权䱂睃䅁权瑄权䅁权瑂䅂䅁允䅁䅁䅅䅁䭁䕁䅣䅁䵁䅉䅅䅁䕁䅁䅁睁䵁䅁䅁权時睃䅁权湄权䅁权療䅂䅁允䅁䅁䅅䅁䙁䉁奂扏䥔桤䅂䍄䉁䅁䅁䅂䅁䅁䅍䅄䅁䅁䅯䅍䄰䅁䅯䄶䅯䅁䅯睧䅑䅁䅅䅁䉁䅁䅁权䡂䅁䅁䍄䉁䅁䅁䅂䅁䅁䅍䅄䅁䅁䅯兡䅳䅁䅯䄶䅯䅁䅯䅣䅑䅁䅅䅁䉁䅁䅁杄允䅁䅁兌祁䑁䅍杌ぁ䑁䅣免䅁䅁杷允䅁䅁䅑䅁䑁䅁䅷䅁䭁䙁乳䅁䭁佁䬴䅁䭁䡁䕅䅁䉁䅁䅁允䅁䅁䅕䅁䅁䕁㕃䕁䵅䅉䅅䅁䕁䅁䅁睁䵁䅁䅁权慃允䅁权䭁䅁䅁权䙁䅁䅁允䅁䅁䅅䅁䙁䕁桪桥畓⽒⼰䍄䉁䅁䅁䅂䅁䅁䅍䅄䅁䅁䅯眯䅯䅁䅯䄶䅯䅁䅯兢䅑䅁䅅䅁䉁䅁䅁杄䵁䅁䅁䅎畁䑁䅣䅎㍁䅁䅁䍄䉁䅁䅁䅂䅁䅁䅍䅄䅁䅁䅯睄䅁䅁䅯允䅉䅁䅯杁䅉䅁䅅䅁䉁䅁䅁兂䭄敓䈷⬴䍕兑杷允䅁䅁䅑䅁䑁䅁䅷䅁䭁䩁䱙䅁䭁佁䭫䅁䭁䥁䕕䅁䉁䅁䅁允䅁䅁䅕䅁䅁䕁瑃獁䵅䅉䅅䅁䕁䅁䅁睁䵁䅁䅁权䅁睃䅁权潄权䅁权瑂䅂䅁允䅁䅁䅅䅁䭁䕁䅣䅁䵁䅉䅅䅁䕁䅁䅁睁䵁䅁䅁权䑁睃䅁权潄权䅁权瑂䅂䅁允䅁䅁䅅䅁佁䅁䄴䅁硁䑁䅕杌ぁ䑁䅑兎䅁䅁杷允䅁䅁䅑䅁䑁䅁䅷䅁䭁䅁䱁䅁䭁佁䭧䅁䭁䝁䔸䅁䉁䅁䅁允䅁䅁䄴杄䅁䑁䅙免畁䑁䅍睎㉁䅁䅁䍄䉁䅁䅁䅂䅁䅁䅍䅄䅁䅁䅯睆䄰䅁䅯䄶䅯䅁䅯来䅑䅁䅅䅁䉁䅁䅁权敂䅄䅁䍄䉁䅁䅁睁䅁䅁䅍䅄䅁䅁䅯兩䅕䅁䅯杇䅙䅁䅅䅁䉁䅁䅁权兂睂䅁䍄䉁䅁䅁䅂䅁䅁䅍䅄䅁䅁䅯睁䅳䅁䅯䄶䅯䅁䅯睢䅑䅁䅅䅁䉁䅁䅁杄佁䅁䅁杍硁䍁䄴䅍ㅁ䑁䅑䅁䵁䅉䅅䅁䕁䅁䅁睁䵁䅁䅁权㕃䅄䅁权湄权䅁权䙃䅂䅁允䅁䅁䅅䅁䙁䑁䩥坑汄䍕䅚䍄䉁䅁䅁䅂䅁䅁䅍䅄䅁䅁䅯䅶䅕䅁䅯眵䅯䅁䅯兣䅑䅁䅅䅁䉁䅁䅁兂塄兪㥍湊㔯睶杷允䅁䅁䅑䅁䑁䅁䅷䅁䭁偁䬸䅁䭁佁䭧䅁䭁䡁䕅䅁䉁䅁䅁允䅁䅁䄴䅄䅁䑁䅣杌ㅁ䑁䅉李䅁䅁杷允䅁䅁䅑䅁䑁䅁䅷䅁䭁䅁䱍䅁䭁佁䭧䅁䭁䡁䕅䅁䉁䅁䅁允䅁䅁䄴杄䅁䑁䅅䅎畁䑁䅅䅏ㅁ䅁䅁䍄䉁䅁䅁䅂䅁䅁䅍䅄䅁䅁䅯兢䅅䅁䅯充䅁䅁䅯䅂䅉䅁䅅䅁䉁䅁䅁杄啁䅁䅁兏㉁䑁䅍䅎睁䑁䅁䅍睁䑁䅁䅁䵁䅉䅅䅁䕁䅁䅁睁䵁䅁䅁权㉂兂䅁权煄权䅁权㙂䅂䅁允䅁䅁䅅䅁佁䅁䅷䅁睁䍁䄴睍睁䑁䅅䅁䵁䅉䅅䅁䕁䅁䅁睁䵁䅁䅁权允睃䅁权牄权䅁权獄权䅁允䅁䅁䅅䅁䭁䕁䅣䅁䵁䅉䅅䅁䕁䅁䅁睁䵁䅁䅁权捄䅄䅁权瑄权䅁权睂䅂䅁允䅁䅁䅅䅁䙁䍁浊⭉䙋瑲⽣䍄䉁䅁䅁䅂䅁䅁䅍䅄䅁䅁䅯眯䅯䅁䅯䄶䅯䅁䅯全䅑䅁䅅䅁䉁䅁䅁杄佁䅁䅁免祁䍁䄴睍㉁䑁䅍䅁䵁䅉䅅䅁䕁䅁䅁睁䵁䅁䅁权兂䅁䅁权䭁䅁䅁权䙁䅁䅁允䅁䅁䅅䅁䙁䱁摋㘷䝦祩䅎䍄䉁䅁䅁䅂䅁䅁䅍䅄䅁䅁䅯䅁䅳䅁䅯䄶䅯䅁䅯全䅑䅁䅅䅁䉁䅁䅁杄佁䅁䅁李睁䍁䄴杍ぁ䑁䅣䅁䵁䅉䅅䅁䕁䅁䅁睁䵁䅁䅁权䝁䅄䅁权潄权䅁权獄权䅁允䅁䅁䅅䅁䭁䕁䅣䅁䵁䅉䅅䅁䕁䅁䅁睁䵁䅁䅁权婄䅂䅁权煄权䅁权㙂䅂䅁允䅁䅁䅅䅁佁䅁䅷䅁睁䍁䄴睎㍁䑁䅙䅁䵁䅉䅅䅁䕁䅁䅁睁䵁䅁䅁权潁䅄䅁权浄权䅁权硂䅂䅁允䅁䅁䅅䅁佁䅁䅷䅁硁䍁䄴杍祁䑁䅑䅁䵁䅉䅅䅁䕁䅁䅁睁䵁䅁䅁权千睃䅁权潄权䅁权硂䅂䅁允䅁䅁䅅䅁䭁䕁䅣䅁䵁䅉䅅䅁䕁䅁䅁睁䵁䅁䅁权坄䅄䅁权潄权䅁权㥂䅂䅁允䅁䅁䅅䅁佁䅁䄴䅁祁䑁䅣杌㑁䑁䅫䅎䅁䅁杷允䅁䅁䅑䅁䑁䅁䅷䅁䭁䅁䵙䅁䭁佁䭧䅁䭁䡁䕅䅁䉁䅁䅁允䅁䅁䄴杄䅁䑁䅉睎畁䑁䅅䅎祁䅁䅁䍄䉁䅁䅁䅂䅁䅁䅍䅄䅁䅁䅯睢䅷䅁䅯朷䅯䅁䅯兣䅑䅁䅅䅁䉁䅁䅁兂䅁䅁䅁䅁䅄䅑杷允䅁䅁䅑䅁䑁䅁䅷䅁䭁䑁䱉䅁䭁佁䭙䅁䭁䡁䕅䅁䉁䅁䅁允䅁䅁䄴䅄䅁䑁䅍杌睁䑁䅣杍䅁䅁杷允䅁䅁䅑䅁䑁䅁䅷䅁䭁䡁䵉䅁䭁佁䭧䅁䭁䝁䔸䅁䉁䅁䅁允䅁䅁䄴䅄䅁䑁䅙杌㑁䑁䅫睎䅁䅁杷允䅁䅁䅑䅁䑁䅁䅷䅁䭁䭁䵣䅁䭁佁䭧䅁䭁䡁䕯䅁䉁䅁䅁允䅁䅁䄴䅄䅁䑁䅑杌㉁䑁䅙兎䅁䅁杷允䅁䅁䅑䅁䑁䅁䅷䅁䭁䡁䵉䅁䭁佁䭧䅁䭁䡁䕁䅁䉁䅁䅁允䅁䅁䄴杄䅁䑁䅕䅏畁䑁䅑免㉁䅁䅁䍄䉁䅁䅁䅂䅁䅁䅍䅄䅁䅁䅯材䅕䅁䅯朷䅯䅁䅯䄷䅯䅁䅅䅁䉁䅁䅁权䡂䅁䅁䍄䉁䅁䅁䅂䅁䅁䅍䅄䅁䅁䅯䅘䅷䅁䅯䄶䅯䅁䅯兦䅑䅁䅅䅁䉁䅁䅁杄佁䅁䅁杍硁䍁䄴䅏ㅁ䑁䅣䅁䵁䅉䅅䅁䕁䅁䅁睁䵁䅁䅁权慂睃䅁权畄权䅁权㥂䅂䅁允䅁䅁䅅䅁䙁䅁䅁䅁睁癘䅨䍄䉁䅁䅁䅂䅁䅁䅍䅄䅁䅁䅯眸䅷䅁䅯儶䅯䅁䅯全䅑䅁䅅䅁䉁䅁䅁兂䅁䅁䅁䡁㑭䅷杷允䅁䅁䅑䅁䑁䅁䅷䅁䭁偁䱁䅁䭁佁䬰䅁䭁䝁䔰䅁䉁䅁䅁允䅁䅁䅯睒䅁䅁杷允䅁䅁䅑䅁䑁䅁䅷䅁䭁䭁䴸䅁䭁佁䭫䅁䭁䥁䕕䅁䉁䅁䅁允䅁䅁䅕䅁䅁䥁潄啷䵁䅉䅅䅁䕁䅁䅁睁䵁䅁䅁权塂睃䅁权潄权䅁权瑂䅂䅁允䅁䅁䅅䅁佁䅁䅷䅁㍁䍁䄴䅍祁䑁䅙䅁䵁䅉䅅䅁䕁䅁䅁睁䵁䅁䅁权䙄睃䅁权牄权䅁权硂䅂䅁允䅁䅁䅅䅁佁䉁䅑䅁硁䑁䅁䅏㍁䑁䅫睍祁䑁䅕免䅁䅁杷允䅁䅁䅑䅁䑁䅁䅷䅁䭁䙁䱣䅁䭁佁䭧䅁䭁䡁䕯䅁䉁䅁䅁允䅁䅁䄴䅄䅁䑁䅙杌祁䑁䅕睎䅁䅁杷允䅁䅁䅑䅁䑁䅁䅷䅁䭁䉁乕䅁䭁佁䭧䅁䭁䝁䔰䅁䉁䅁䅁允䅁䅁䅯睒䅁䅁杷允䅁䅁䅑䅁䑁䅁䅷䅁䭁䉁䰴䅁䭁佁䭧䅁䭁䝁䔸䅁䉁䅁䅁允䅁䅁䄴杄䅁䑁䅕䅎畁䑁䅍杍㍁䅁䅁䍄䉁䅁䅁䅂䅁䅁䅍䅄䅁䅁䅯兕䅷䅁䅯䄶䅯䅁䅯兦䅑䅁䅅䅁䉁䅁䅁杄䵁䅁䅁免祁䍁䄴䅏ㅁ䅁䅁䍄䉁䅁䅁䅂䅁䅁䅍䅄䅁䅁䅯李䅅䅁䅯权䅁䅁䅯䅂䅉䅁䅅䅁䉁䅁䅁兂㉃⼸唳佥坮睐杷允䅁䅁䅑䅁䑁䅁䅷䅁䭁䩁䕷䅁䭁佁䬴䅁䭁䡁䔰䅁䉁䅁䅁允䅁䅁䅕䅁䅁䱁奧㡌䵅䅉䅅䅁䕁䅁䅁睁䵁䅁䅁权時兂䅁权湄权䅁权獄权䅁允䅁䅁䅅䅁䭁䕁䅣䅁䵁䅉䅅䅁䕁䅁䅁睁䵁䅁䅁权卂䅄䅁权潄权䅁权㥂䅂䅁允䅁䅁䅅䅁佁䅁䄴䅁硁䑁䅕杌㍁䑁䅑䅏䅁䅁杷允䅁䅁䅑䅁䑁䅁䅷䅁䭁䉁䰴䅁䭁佁䭧䅁䭁䡁䕁䅁䉁䅁䅁允䅁䅁䄴杄䅁䑁䅕李畁䑁䅁兎硁䅁䅁䍄䉁䅁䅁䅂䅁䅁䅍䅄䅁䅁䅯䅁䅷䅁䅯朵䅯䅁䅯兦䅑䅁䅅䅁䉁䅁䅁杄䵁䅁䅁免畁䑁䅣免㍁䅁䅁䍄䉁䅁䅁䅂䅁䅁䅍䅄䅁䅁䅯杈䅳䅁䅯䄶䅯䅁䅯全䅑䅁䅅䅁䉁䅁䅁杄佁䅁䅁兎ぁ䍁䄴睎㕁䑁䅫䅁䵁䅉䅅䅁䕁䅁䅁睁䵁䅁䅁权煁睃䅁权浄权䅁权䑃䅂䅁允䅁䅁䅅䅁佁䅁䅷䅁硁䍁䄴李㑁䑁䅅䅁䵁䅉䅅䅁䕁䅁䅁睁䵁䅁䅁权硃允䅁权剁䅁䅁权䙁䅁䅁允䅁䅁䅅䅁佁䉁䅙䅁硁䑁䅍睍祁䑁䅕杍ぁ䑁䅁䅍硁䅁䅁䍄䉁䅁䅁䅂䅁䅁䅍䅄䅁䅁䅯杈䅳䅁䅯䄶䅯䅁䅯睧䅑䅁䅅䅁䉁䅁䅁杄佁䅁䅁兎ぁ䍁䄴免㕁䑁䅣䅁䵁䅉䅅䅁䕁䅁䅁睁䵁䅁䅁权乂睃䅁权浄权䅁权㙂䅂䅁允䅁䅁䅅䅁佁䅁䅷䅁㑁䍁䄴睍㉁䑁䅍䅁䵁䅉䅅䅁䕁䅁䅁睁䵁䅁䅁权晃䅄䅁权浄权䅁权㙂䅂䅁允䅁䅁䅅䅁佁䅁䅷䅁ぁ䍁䄴睍㍁䑁䅉䅁䵁䅉䅅䅁䕁䅁䅁睁䵁䅁䅁权㕂睃䅁权畄权䅁权硂䅂䅁允䅁䅁䅅䅁䙁䅁䅁䅁䅃䴶䅤䍄䉁䅁䅁䅂䅁䅁䅍䅄䅁䅁䅯杺䅷䅁䅯朵䅯䅁䅯兦䅑䅁䅅䅁䉁䅁䅁杄䵁䅁䅁免畁䑁䅙睍㕁䅁䅁䍄䉁䅁䅁䅂䅁䅁䅍䅄䅁䅁䅯朸䄰䅁䅯儷䅯䅁䅯兦䅑䅁䅅䅁䉁䅁䅁兂十㡧䭄啯敘睐杷允䅁䅁䅑䅁䑁䅁䅷䅁䭁䕁䱍䅁䭁佁䭳䅁䭁䝁䔰䅁䉁䅁䅁允䅁䅁䅯睒䅁䅁杷允䅁䅁䅑䅁䑁䅁䅷䅁䭁䕁䱧䅁䭁佁䭳䅁䭁䝁䔰䅁䉁䅁䅁允䅁䅁䅯睒䅁䅁杷允䅁䅁䅑䅁䑁䅁䅷䅁䭁乁䵕䅁䭁佁䭳䅁䭁䥁䕍䅁䉁䅁䅁允䅁䅁䄴䅆䅁䑁䅕兏㑁䑁䅍䅎ぁ䑁䅁䅍睁䅁䅁䍄䉁䅁䅁䅂䅁䅁䅍䅄䅁䅁䅯睄䅳䅁䅯䄶䅯䅁䅯全䅑䅁䅅䅁䉁䅁䅁杄䵁䅁䅁兏畁䑁䅕免㍁䅁䅁䍄䉁䅁䅁䅂䅁䅁䅍䅄䅁䅁䅯八䅳䅁䅯䄶䅯䅁䅯睢䅑䅁䅅䅁䉁䅁䅁杄佁䅁䅁免穁䍁䄴睎㉁䑁䅉䅁䵁䅉䅅䅁䕁䅁䅁睁䵁䅁䅁权噄睃䅁权畄权䅁权㥂䅂䅁允䅁䅁䅅䅁䙁䅁䅁䅁䅁㥩䅮䍄䉁䅁䅁䅂䅁䅁䅍䅄䅁䅁䅯睃䅷䅁䅯朷䅯䅁䅯兦䅑䅁䅅䅁䉁䅁䅁兂䅁䅁䅁䡁ㅐ䅑杷允䅁䅁䅑䅁䑁䅁䅷䅁䭁䉁䵅䅁䭁佁䭣䅁䭁䡁䕅䅁䉁䅁䅁允䅁䅁䅕浚浚浚浚樳䴸䅉䅅䅁䕁䅁䅁睁䵁䅁䅁权剃睃䅁权潄权䅁权㙂䅂䅁允䅁䅁䅅䅁佁䅁䄴䅁硁䑁䅉杌睁䑁䅙李䅁䅁杷允䅁䅁䅑䅁䑁䅁䅷䅁䭁䙁乍䅁䭁佁䭙䅁䭁佁䭷䅁䉁䅁䅁允䅁䅁䅯睒䅁䅁杷允䅁䅁䅑䅁䑁䅁䅷䅁䭁䡁䉉䅁䭁䅁䅯䅁䭁䅁䍑䅁䉁䅁䅁允䅁䅁䅕䑚晶㑔堲あ䵁䅉䅅䅁䕁䅁䅁睁䵁䅁䅁权剃睃䅁权潄权䅁权睂䅂䅁允䅁䅁䅅䅁佁䅁䄴䅁硁䑁䅅杌㉁䑁䅉免䅁䅁杷允䅁䅁䅑䅁䑁䅁䅷䅁䭁䅁䱅䅁䭁佁䭳䅁䭁䡁䕁䅁䉁䅁䅁允䅁䅁䄴杅䅁䑁䅍䅍ㅁ䑁䅁䅍㉁䑁䅣睍䅁䅁杷允䅁䅁䅑䅁䑁䅁䅷䅁䭁䩁䘴䅁䭁佁䭣䅁䭁䝁䔰䅁䉁䅁䅁允䅁䅁䅯睒䅁䅁杷允䅁䅁䅑䅁䑁䅁䅷䅁䭁偁䙕䅁䭁佁䭳䅁䭁䝁䔰䅁䉁䅁䅁允䅁䅁䄴杅䅁䑁䅍兏ぁ䑁䅉䅎㉁䑁䅣杍䅁䅁杷允䅁䅁䅑䅁䑁䅁䅷䅁䭁乁䵕䅁䭁佁䭧䅁䭁䡁䕯䅁䉁䅁䅁允䅁䅁䄴杄䅁䑁䅧䅎畁䑁䅫李㉁䅁䅁䍄䉁䅁䅁䅂䅁䅁䅍䅄䅁䅁䅯杪䅷䅁䅯眵䅯䅁䅯睧䅑䅁䅅䅁䉁䅁䅁兂㥁瑃橥偣氰䅑杷允䅁䅁䅑䅁䑁䅁䅷䅁䭁佁乫䅁䭁佁䬰䅁䭁䡁䕅䅁䉁䅁䅁允䅁䅁䅕㑎䉬余兘䐹䴸䅉䅅䅁䕁䅁䅁睁䵁䅁䅁权坂允䅁权䭁䅁䅁权䕁杁䅁允䅁䅁䅅䅁䙁佁剸䉵䘶眶䅚䍄䉁䅁䅁䅂䅁䅁䅍䅄䅁䅁䅯眯䅑䅁䅯朵䅯䅁䅯䄷䅯䅁䅅䅁䉁䅁䅁权䡂䅁䅁䍄䉁䅁䅁䅂䅁䅁䅍䅄䅁䅁䅯䅙䅷䅁䅯朵䅯䅁䅯睧䅑䅁䅅䅁䉁䅁䅁杄䵁䅁䅁杍畁䑁䅁杍祁䅁䅁䍄䉁䅁䅁䅂䅁䅁䅍䅄䅁䅁䅯睪䅳䅁䅯儷䅯䅁䅯兢䅑䅁䅅䅁䉁䅁䅁权䡂䅁䅁䍄䉁䅁䅁䅂䅁䅁䅍䅄䅁䅁䅯䄹䅷䅁䅯眶䅯䅁䅯兣䅑䅁䅅䅁䉁䅁䅁杄十䅁䅁䅎睁䑁䅙䅍㍁䑁䅧兏祁䅁䅁䍄䉁䅁䅁䅂䅁䅁䅍䅄䅁䅁䅯䄹䅳䅁䅯朵䅯䅁䅯来䅑䅁䅅䅁䉁䅁䅁杄䵁䅁䅁免畁䑁䅉杍硁䅁䅁䍄䉁䅁䅁䅂䅁䅁䅍䅄䅁䅁䅯末䅷䅁䅯儶䅯䅁䅯睧䅑䅁䅅䅁䉁䅁䅁兂䅁䅁䅁乯潄䅑杷允䅁䅁䅍䅁䑁䅁䅷䅁䭁䑁䙙䅁䭁䍁䝑䅁䉁䅁䅁允䅁䅁䅯杹䅙䅁杷允䅁䅁䅑䅁䑁䅁䅷䅁䭁乁䱍䅁䭁佁䬴䅁䭁䡁䕯䅁䉁䅁䅁允䅁䅁䅕䅁䅁䅁流〲䵁䅉䅅䅁䕁䅁䅁睁䵁䅁䅁权扂兄䅁权湄权䅁权㙂䅂䅁允䅁䅁䅅䅁䙁乁㑖匶硙䅃䅨䍄䉁䅁䅁䅂䅁䅁䅍䅄䅁䅁䅯䅵䅷䅁䅯儷䅯䅁䅯睢䅑䅁䅅䅁䉁䅁䅁兂䝃㑒䭉䤰ぶ睐杷允䅁䅁䅑䅁䑁䅁䅷䅁䭁䭁䔴䅁䭁佁䭯䅁䭁䥁䕕䅁䉁䅁䅁允䅁䅁䄴䅄䅁䑁䅅杌穁䑁䅁杍䅁䅁杷允䅁䅁䅑䅁䑁䅁䅷䅁䭁䡁乙䅁䭁佁䭳䅁䭁䡁䕯䅁䉁䅁䅁允䅁䅁䄴䅆䅁䑁䅅杍ㅁ䑁䅑䅏㍁䑁䅕杍睁䅁䅁䍄䉁䅁䅁䅂䅁䅁䅍䅄䅁䅁䅯来䅷䅁䅯儷䅯䅁䅯兦䅑䅁䅅䅁䉁䅁䅁兂桁䡳潊捫㌰䅑杷允䅁䅁䅑䅁䑁䅁䅷䅁䭁偁䘴䅁䭁佁䭙䅁䭁䝁䔸䅁䉁䅁䅁允䅁䅁䄴䅄䅁䑁䅍杌睁䑁䅍睎䅁䅁杷允䅁䅁䅑䅁䑁䅁䅷䅁䭁䅁䵷䅁䭁佁䬴䅁䭁䝁䔰䅁䉁䅁䅁允䅁䅁䅯睒䅁䅁杷允䅁䅁䅑䅁䑁䅁䅷䅁䭁䙁䵁䅁䭁佁䭧䅁䭁䝁䔸䅁䉁䅁䅁允䅁䅁䄴杄䅁䑁䅑免畁䑁䅁杍㍁䅁䅁䍄䉁䅁䅁䅂䅁䅁䅍䅄䅁䅁䅯杇䅳䅁䅯眵䅯䅁䅯䅣䅑䅁䅅䅁䉁䅁䅁兂乄䵺䵺䵺汷䅑杷允䅁䅁䅑䅁䑁䅁䅷䅁䭁䵁䵉䅁䭁佁䭙䅁䭁䡁䔰䅁䉁䅁䅁允䅁䅁䄴䅄䅁䑁䅅杌㉁䑁䅣䅏䅁䅁杷允䅁䅁䅑䅁䑁䅁䅷䅁䭁䉁䱳䅁䭁佁䭣䅁䭁䡁䕁䅁䉁䅁䅁允䅁䅁䅕扉祂䩡瑆捍䵁䅉䅅䅁䕁䅁䅁睁䵁䅁䅁权兂䅄䅁权潄权䅁权睂䅂䅁允䅁䅁䅅䅁佁䅁䄴䅁穁䑁䅣杌睁䑁䅫䅎䅁䅁杷允䅁䅁䅑䅁䑁䅁䅷䅁䭁䙁䵁䅁䭁佁䭧䅁䭁䡁䕅䅁䉁䅁䅁允䅁䅁䄴杄䅁䑁䅍睎畁䑁䅫兎祁䅁䅁䍄䉁䅁䅁䅂䅁䅁䅍䅄䅁䅁䅯東䅷䅁䅯儶䅯䅁䅯䄷䅯䅁䅅䅁䉁䅁䅁权䡂䅁䅁䍄䉁䅁䅁䅂䅁䅁䅍䅄䅁䅁䅯睈䅳䅁䅯儶䅯䅁䅯兦䅑䅁䅅䅁䉁䅁䅁兂䅁䅁䅁佁㑦䅷杷允䅁䅁䅑䅁䑁䅁䅷䅁䭁䙁䵁䅁䭁佁䭧䅁䭁䥁䕍䅁䉁䅁䅁允䅁䅁䄴杄䅁䑁䅑䅎畁䑁䅁䅏硁䅁䅁䍄䉁䅁䅁䅂䅁䅁䅍䅄䅁䅁䅯䅕䅷䅁䅯䄶䅯䅁䅯兦䅑䅁䅅䅁䉁䅁䅁杄佁䅁䅁睍㑁䍁䄴䅏㑁䑁䅅䅁䵁䅉䅅䅁䕁䅁䅁睁䵁䅁䅁权䭄䅄䅁权潄权䅁权睂䅂䅁允䅁䅁䅅䅁佁䉁䅁䅁瑁䑁䅅䅏畁䑁䅁䅎硁䅁䅁䍄䉁䅁䅁䅂䅁䅁䅍䅄䅁䅁䅯睏䄰䅁䅯眶䅯䅁䅯兦䅑䅁䅅䅁䉁䅁䅁杄十䅁䅁䅎㕁䑁䅑睎ぁ䑁䅍䅍睁䅁䅁䍄䉁䅁䅁䅂䅁䅁䅍䅄䅁䅁䅯杂䅳䅁䅯䄶䅯䅁䅯䄷䅯䅁䅅䅁䉁䅁䅁权䡂䅁䅁䍄䉁䅁䅁䅂䅁䅁䅍䅄䅁䅁䅯䄳䅳䅁䅯朵䅯䅁䅯兣䅑䅁䅅䅁䉁䅁䅁权䡂䅁䅁䍄䉁䅁䅁䅂䅁䅁䅍䅄䅁䅁䅯末䅕䅁䅯䄶䅯䅁䅯䅣䅑䅁䅅䅁䉁䅁䅁杄佁䅁䅁免ぁ䍁䄴䅍ぁ䑁䅅䅁䵁䅉䅅䅁䕁䅁䅁睁䵁䅁䅁权䵄睃䅁权瑄权䅁权㥂䅂䅁允䅁䅁䅅䅁䙁偁唷佥浫呍䄵䍄䉁䅁䅁睁䅁䅁䅍䅄䅁䅁䅯睲䅑䅁䅯䅇䅙䅁䅅䅁䉁䅁䅁权䭂杂䅁䍄䉁䅁䅁䅂䅁䅁䅍䅄䅁䅁䅯杂䅳䅁䅯䄶䅯䅁䅯睢䅑䅁䅅䅁䉁䅁䅁杄佁䅁䅁免祁䍁䄴李ぁ䑁䅉䅁䵁䅉䅅䅁䕁䅁䅁睁䵁䅁䅁权湂睃䅁权瑄权䅁权㥂䅂䅁允䅁䅁䅅䅁䙁䱁敧敨剴䩵⼴䍄䉁䅁䅁䅂䅁䅁䅍䅄䅁䅁䅯睫䅕䅁䅯儷䅯䅁䅯兢䅑䅁䅅䅁䉁䅁䅁权䡂䅁䅁䍄䉁䅁䅁䅂䅁䅁䅍䅄䅁䅁䅯杂䅳䅁䅯䄶䅯䅁䅯来䅑䅁䅅䅁䉁䅁䅁杄佁䅁䅁免穁䍁䄴䅍穁䑁䅅䅁䵁䅉䅅䅁䕁䅁䅁睁䵁䅁䅁权䵁兄䅁权畄权䅁权獄权䅁允䅁䅁䅅䅁䭁䕁䅣䅁䵁䅉䅅䅁䕁䅁䅁睁䵁䅁䅁权䝁睃䅁权潄权䅁权䙃䅂䅁允䅁䅁䅅䅁佁䅁䄴䅁硁䑁䅑杌ぁ䑁䅕李䅁䅁杷允䅁䅁䅑䅁䑁䅁䅷䅁䭁䩁䕕䅁䭁佁䬰䅁䭁䝁䔸䅁䉁䅁䅁允䅁䅁䅕䅁䅁䅁䅁䐶䴸䅉䅅䅁䕁䅁䅁睁䵁䅁䅁权㕂睃䅁权灄权䅁权睂䅂䅁允䅁䅁䅅䅁䙁䅁䅁䅁䅃瑯䅦䍄䉁䅁䅁䅂䅁䅁䅍䅄䅁䅁䅯睯䅳䅁䅯朷䅯䅁䅯䄷䅯䅁䅅䅁䉁䅁䅁权䡂䅁䅁䍄䉁䅁䅁䅂䅁䅁䅍䅄䅁䅁䅯兴䅕䅁䅯朵䅯䅁䅯䅣䅑䅁䅅䅁䉁䅁䅁杄䵁䅁䅁李畁䑁䅁䅎㍁䅁䅁䍄䉁䅁䅁䅂䅁䅁䅍䅄䅁䅁䅯睖䅳䅁䅯儷䅯䅁䅯睧䅑䅁䅅䅁䉁䅁䅁权䡂䅁䅁䍄䉁䅁䅁䅂䅁䅁䅍䅄䅁䅁䅯六䅷䅁䅯䄶䅯䅁䅯睢䅑䅁䅅䅁䉁䅁䅁权䡂䅁䅁䍄䉁䅁䅁䅂䅁䅁䅍䅄䅁䅁䅯六䅷䅁䅯䄶䅯䅁䅯来䅑䅁䅅䅁䉁䅁䅁权䡂䅁䅁䍄䉁䅁䅁䅂䅁䅁䅍䅄䅁䅁䅯充䅳䅁䅯儷䅯䅁䅯兦䅑䅁䅅䅁䉁䅁䅁兂扁㥌欰潂汇睐杷允䅁䅁䅑䅁䑁䅁䅷䅁䭁䭁乯䅁䭁佁䭫䅁䭁䡁䕅䅁䉁䅁䅁允䅁䅁䅕䅁䅁䅁偂歹䵁䅉䅅䅁䕁䅁䅁睁䵁䅁䅁权潃兄䅁权瑄权䅁权獄权䅁允䅁䅁䅅䅁䭁䕁䅣䅁䵁䅉䅅䅁䑁䅁䅁睁䵁䅁䅁权浂兂䅁权歁杂䅁允䅁䅁䅅䅁䭁䅁䡧䅁䵁䅉䅅䅁䕁䅁䅁睁䵁䅁䅁权㍁兂䅁权畄权䅁权䑃䅂䅁允䅁䅁䅅䅁䙁䅁䅁䅁䅂睳䉆䍄䉁䅁䅁䅂䅁䅁䅍䅄䅁䅁䅯睙䅳䅁䅯儶䅯䅁䅯全䅑䅁䅅䅁䉁䅁䅁兂䅁䅁䅁䑁䰯䅑杷允䅁䅁䅑䅁䑁䅁䅷䅁䭁䅁义䅁䭁佁䭙䅁䭁䡁䔰䅁䉁䅁䅁允䅁䅁䄴䅄䅁䑁䅍杌硁䑁䅧杍䅁䅁杷允䅁䅁䅑䅁䑁䅁䅷䅁䭁䡁䄰䅁䭁䅁䅯䅁䭁䅁䍑䅁䉁䅁䅁允䅁䅁䅕灳瘳㡰䱚䕂䵁䅉䅅䅁䕁䅁䅁睁䵁䅁䅁权奁兂䅁权湄权䅁权㥂䅂䅁允䅁䅁䅅䅁䙁䙁㕧䵴㉨桐䅆䍄䉁䅁䅁䅂䅁䅁䅍䅄䅁䅁䅯杦䅁䅁䅯权䅁䅁䅯䅂䅉䅁䅅䅁䉁䅁䅁兂䅁䅁䅁䵁歁䅑杷允䅁䅁䅑䅁䑁䅁䅷䅁䭁䝁乳䅁䭁佁䭙䅁䭁䡁䕯䅁䉁䅁䅁允䅁䅁䄴䅄䅁䑁䅅杌硁䑁䅕免䅁䅁杷允䅁䅁䅑䅁䑁䅁䅷䅁䭁䩁䵫䅁䭁佁䭧䅁䭁䥁䕕䅁䉁䅁䅁允䅁䅁䅯睒䅁䅁杷允䅁䅁䅑䅁䑁䅁䅷䅁䭁䑁䙣䅁䭁佁䭫䅁䭁䡁䔰䅁䉁䅁䅁允䅁䅁䅕䅁䅁䅁䍃䔹䵁䅉䅅䅁䕁䅁䅁睁䵁䅁䅁权㝄权䅁权牄权䅁权睂䅂䅁允䅁䅁䅅䅁佁䉁䅉䅁硁䑁䅣兏㑁䑁䅫䅏睁䑁䅅䅁䵁䅉䅅䅁䕁䅁䅁睁䵁䅁䅁权晁睃䅁权瑄权䅁权睂䅂䅁允䅁䅁䅅䅁䙁䑁䥅䉲慸做⼰䍄䉁䅁䅁䅂䅁䅁䅍䅄䅁䅁䅯杅䅙䅁䅯儷䅯䅁䅯全䅑䅁䅅䅁䉁䅁䅁兂䉁㝑汲㕳硐睐杷允䅁䅁䅑䅁䑁䅁䅷䅁䭁䩁䵫䅁䭁佁䭧䅁䭁䥁䕍䅁䉁䅁䅁允䅁䅁䅯睒䅁䅁杷允䅁䅁䅑䅁䑁䅁䅷䅁䭁乁䵙䅁䭁佁䭧䅁䭁䝁䔸䅁䉁䅁䅁允䅁䅁䄴杄䅁䑁䅉杍畁䑁䅫兎㑁䅁䅁䍄䉁䅁䅁䅂䅁䅁䅍䅄䅁䅁䅯杗䄰䅁䅯眵䅯䅁䅯全䅑䅁䅅䅁䉁䅁䅁兂⽁噎㘶兓慺睶杷允䅁䅁䅑䅁䑁䅁䅷䅁䭁佁䕧䅁䭁佁䭫䅁䭁佁䭷䅁䉁䅁䅁允䅁䅁䅯睒䅁䅁杷允䅁䅁䅑䅁䑁䅁䅷䅁䭁乁䵙䅁䭁佁䭧䅁䭁䡁䕅䅁䉁䅁䅁允䅁䅁䄴杄䅁䑁䅍䅍畁䑁䅍睍硁䅁䅁䍄䉁䅁䅁䅂䅁䅁䅍䅄䅁䅁䅯光䅳䅁䅯眵䅯䅁䅯全䅑䅁䅅䅁䉁䅁䅁兂䡁㙥㥐券䄸䅑杷允䅁䅁䅑䅁䑁䅁䅷䅁䭁䱁䰴䅁䭁佁䬴䅁䭁䥁䕍䅁䉁䅁䅁允䅁䅁䅕䅁䅁䍁牂〵䵁䅉䅅䅁䕁䅁䅁睁䵁䅁䅁权䝄䅄䅁权灄权䅁权䙃䅂䅁允䅁䅁䅅䅁䙁䅁䅁䅁䅁煬䄵䍄䉁䅁䅁䅂䅁䅁䅍䅄䅁䅁䅯䄹䅯䅁䅯䄶䅯䅁䅯睢䅑䅁䅅䅁䉁䅁䅁杄䵁䅁䅁兏畁䑁䅑兏㑁䅁䅁䍄䉁䅁䅁䅂䅁䅁䅍䅄䅁䅁䅯兕䅳䅁䅯儷䅯䅁䅯兢䅑䅁䅅䅁䉁䅁䅁兂歄摁獮捷瑶睐杷允䅁䅁䅑䅁䑁䅁䅷䅁䭁䑁䴴䅁䭁佁䬰䅁䭁䡁䔰䅁䉁䅁䅁允䅁䅁䅕䥒獴⼵灵吶䴸䅉䅅䅁䕁䅁䅁睁䵁䅁䅁权⽁䅄䅁权瑄权䅁权㥂䅂䅁允䅁䅁䅅䅁䙁䕁㍷啩杆攵⽁䍄䉁䅁䅁䅂䅁䅁䅍䅄䅁䅁䅯朳䅳䅁䅯䄶䅯䅁䅯䄷䅯䅁䅅䅁䉁䅁䅁权䡂䅁䅁䍄䉁䅁䅁䅂䅁䅁䅍䅄䅁䅁䅯眳䅳䅁䅯䄶䅯䅁䅯䄷䅯䅁䅅䅁䉁䅁䅁权䡂䅁䅁䍄䉁䅁䅁䅂䅁䅁䅍䅄䅁䅁䅯兢䅳䅁䅯䄶䅯䅁䅯全䅑䅁䅅䅁䉁䅁䅁权䡂䅁䅁䍄䉁䅁䅁䅂䅁䅁䅍䅄䅁䅁䅯杭䅕䅁䅯䄶䅯䅁䅯兣䅑䅁䅅䅁䉁䅁䅁杄佁䅁䅁睍ㅁ䍁䄴䅏㑁䑁䅅䅁䵁䅉䅅䅁䕁䅁䅁睁䵁䅁䅁权畂睃䅁权潄权䅁权䙃䅂䅁允䅁䅁䅅䅁佁䅁䄴䅁硁䑁䅕杌㉁䑁䅧李䅁䅁杷允䅁䅁䅑䅁䑁䅁䅷䅁䭁䡁义䅁䭁佁䭳䅁䭁䝁䔰䅁䉁䅁䅁允䅁䅁䄴杅䅁䑁䅑䅍㕁䑁䅁䅍睁䑁䅁䅍䅁䅁杷允䅁䅁䅑䅁䑁䅁䅷䅁䭁乁䰴䅁䭁佁䭧䅁䭁䡁䕯䅁䉁䅁䅁允䅁䅁䄴杄䅁䑁䅧䅎畁䑁䅁䅏祁䅁䅁䍄䉁䅁䅁䅂䅁䅁䅍䅄䅁䅁䅯䄶䅳䅁䅯儶䅯䅁䅯睢䅑䅁䅅䅁䉁䅁䅁兂䅁䅁䅁䉁癓䅑杷允䅁䅁䅑䅁䑁䅁䅷䅁䭁偁䵫䅁䭁佁䭳䅁䭁䡁䔰䅁䉁䅁䅁允䅁䅁䄴杅䅁䑁䅉兎睁䑁䅁睎穁䑁䅫李䅁䅁杷允䅁䅁䅑䅁䑁䅁䅷䅁䭁䝁䵷䅁䭁佁䭙䅁䭁䥁䕕䅁䉁䅁䅁允䅁䅁䄴䅄䅁䑁䅍杌硁䑁䅑䅎䅁䅁杷允䅁䅁䅑䅁䑁䅁䅷䅁䭁乁䰴䅁䭁佁䭧䅁䭁䡁䕅䅁䉁䅁䅁允䅁䅁䄴杄䅁䑁䅣李畁䑁䅧䅍㑁䅁䅁䍄䉁䅁䅁䅂䅁䅁䅍䅄䅁䅁䅯杕䅕䅁䅯儷䅯䅁䅯兢䅑䅁䅅䅁䉁䅁䅁兂穁積積積橐睐杷允䅁䅁䅑䅁䑁䅁䅷䅁䭁乁䰸䅁䭁佁䭧䅁䭁䥁䕕䅁䉁䅁䅁允䅁䅁䄴杄䅁䑁䅑睎畁䑁䅉䅎硁䅁䅁䍄䉁䅁䅁䅂䅁䅁䅍䅄䅁䅁䅯杨䅷䅁䅯䄶䅯䅁䅯䄷䅯䅁䅅䅁䉁䅁䅁权䡂䅁䅁䍄䉁䅁䅁䅂䅁䅁䅍䅄䅁䅁䅯朴䅑䅁䅯眵䅯䅁䅯睢䅑䅁䅅䅁䉁䅁䅁兂牁硨婢発乣䅑杷允䅁䅁䅑䅁䑁䅁䅷䅁䭁䵁䱁䅁䭁佁䭧䅁䭁䡁䕅䅁䉁䅁䅁允䅁䅁䄴杄䅁䑁䅅䅏畁䑁䅅兎㍁䅁䅁䍄䉁䅁䅁䅂䅁䅁䅍䅄䅁䅁䅯䅐䅷䅁䅯儶䅯䅁䅯䅣䅑䅁䅅䅁䉁䅁䅁兂䅁䅁䅁䕑攳䅑杷允䅁䅁䅑䅁䑁䅁䅷䅁䭁偁䵷䅁䭁佁䭧䅁䭁䡁䕯䅁䉁䅁䅁允䅁䅁䄴杄䅁䑁䅉䅏畁䑁䅧睎㍁䅁䅁䍄䉁䅁䅁䅂䅁䅁䅍䅄䅁䅁䅯杶䅕䅁䅯儷䅯䅁䅯来䅑䅁䅅䅁䉁䅁䅁兂潂敫㠱穐坕䅑杷允䅁䅁䅑䅁䑁䅁䅷䅁䭁䥁䴴䅁䭁佁䬰䅁䭁䡁䕅䅁䉁䅁䅁允䅁䅁䅕⽺呤㘴扗䑸䴸䅉䅅䅁䕁䅁䅁睁䵁䅁䅁权䅄睃䅁权潄权䅁权㥂䅂䅁允䅁䅁䅅䅁佁䅁䅷䅁祁䑁䅑杌㕁䑁䅫䅁䵁䅉䅅䅁䕁䅁䅁睁䵁䅁䅁权湄睃䅁权湄权䅁权療䅂䅁允䅁䅁䅅䅁䙁䡁潎敫㠱硶䅊䍄䉁䅁䅁䅂䅁䅁䅍䅄䅁䅁䅯杦䅳䅁䅯朷䅯䅁䅯来䅑䅁䅅䅁䉁䅁䅁兂䅁䅁䅁䝧穌䅑杷允䅁䅁䅑䅁䑁䅁䅷䅁䭁佁䱧䅁䭁佁䭣䅁䭁䝁䔸䅁䉁䅁䅁允䅁䅁䅕癴㥐䠱灪䐹䴸䅉䅅䅁䕁䅁䅁睁䵁䅁䅁权⽃兂䅁权湄权䅁权獄权䅁允䅁䅁䅅䅁䭁䕁䅣䅁䵁䅉䅅䅁䕁䅁䅁睁䵁䅁䅁权獃兄䅁权潄权䅁权㙂䅂䅁允䅁䅁䅅䅁佁䅁䄴䅁硁䑁䅕杌ぁ䑁䅫杍䅁䅁杷允䅁䅁䅑䅁䑁䅁䅷䅁䭁䭁乷䅁䭁佁䭧䅁䭁䡁䕅䅁䉁䅁䅁允䅁䅁䄴䅄䅁䑁䅅䅎畁䑁䅅䅏䅁䅁杷允䅁䅁䅑䅁䑁䅁䅷䅁䭁䵁䱧䅁䭁佁䭣䅁䭁佁䭷䅁䉁䅁䅁允䅁䅁䅯睒䅁䅁杷允䅁䅁䅑䅁䑁䅁䅷䅁䭁䅁䵉䅁䭁佁䭧䅁䭁䝁䔸䅁䉁䅁䅁允䅁䅁䄴杄䅁䑁䅉睍畁䑁䅁免硁䅁䅁䍄䉁䅁䅁䅂䅁䅁䅍䅄䅁䅁䅯睒䅳䅁䅯朷䅯䅁䅯兢䅑䅁䅅䅁䉁䅁䅁权䡂䅁䅁䍄䉁䅁䅁䅂䅁䅁䅍䅄䅁䅁䅯䅩䅷䅁䅯䄶䅯䅁䅯睢䅑䅁䅅䅁䉁䅁䅁权䡂䅁䅁䍄䉁䅁䅁䅂䅁䅁䅍䅄䅁䅁䅯兴䅑䅁䅯朵䅯䅁䅯睢䅑䅁䅅䅁䉁䅁䅁杄䵁䅁䅁杍畁䑁䅁睎㕁䅁䅁䍄䉁䅁䅁䅂䅁䅁䅍䅄䅁䅁䅯术䅷䅁䅯儷䅯䅁䅯睢䅑䅁䅅䅁䉁䅁䅁兂湁免獩䙈潲睐杷允䅁䅁䅑䅁䑁䅁䅷䅁䭁䕁䙍䅁䭁佁䭧䅁䭁䥁䕍䅁䉁䅁䅁允䅁䅁䄴杄䅁䑁䅉兏畁䑁䅙睍硁䅁䅁䍄䉁䅁䅁䅂䅁䅁䅍䅄䅁䅁䅯杇䅷䅁䅯朷䅯䅁䅯睧䅑䅁䅅䅁䉁䅁䅁兂䅁䅁䅁䭁䥈䅑杷允䅁䅁䅑䅁䑁䅁䅷䅁䭁䵁䙙䅁䭁佁䭧䅁䭁䝁䔸䅁䉁䅁䅁允䅁䅁䄴杄䅁䑁䅍李畁䑁䅁䅏㉁䅁䅁䍄䉁䅁䅁䅂䅁䅁䅍䅄䅁䅁䅯䅩䅷䅁䅯䄶䅯䅁䅯兣䅑䅁䅅䅁䉁䅁䅁权䡂䅁䅁䍄䉁䅁䅁䅂䅁䅁䅍䅄䅁䅁䅯兊䅷䅁䅯䄶䅯䅁䅯睧䅑䅁䅅䅁䉁䅁䅁杄䵁䅁䅁䅎畁䑁䅧睎ㅁ䅁䅁䍄䉁䅁䅁䅂䅁䅁䅍䅄䅁䅁䅯睦䅷䅁䅯儷䅯䅁䅯全䅑䅁䅅䅁䉁䅁䅁兂㍁啩杆搵楄睐杷允䅁䅁䅑䅁䑁䅁䅷䅁䭁䑁䵣䅁䭁佁䭧䅁䭁䡁䕅䅁䉁䅁䅁允䅁䅁䄴杄䅁䑁䅉杍畁䑁䅅兏ㅁ䅁䅁䍄䉁䅁䅁䅂䅁䅁䅍䅄䅁䅁䅯䄶䅷䅁䅯儶䅯䅁䅯兦䅑䅁䅅䅁䉁䅁䅁兂䅁䅁䅁䜴歔䅑杷允䅁䅁䅑䅁䑁䅁䅷䅁䭁䍁䱳䅁䭁佁䭙䅁䭁佁䭷䅁䉁䅁䅁允䅁䅁䅯睒䅁䅁杷允䅁䅁䅑䅁䑁䅁䅷䅁䭁䝁䱑䅁䭁佁䭣䅁䭁䡁䕅䅁䉁䅁䅁允䅁䅁䅕穐敖歵䵫䕈䵁䅉䅅䅁䕁䅁䅁睁䵁䅁䅁权煁睃䅁权灄权䅁权瑂䅂䅁允䅁䅁䅅䅁䙁䅁䅁䅁䅁䥱䅘䍄䉁䅁䅁䅂䅁䅁䅍䅄䅁䅁䅯兎䅳䅁䅯朷䅯䅁䅯兣䅑䅁䅅䅁䉁䅁䅁兂䅁䅁䅁䉑⽶䅑杷允䅁䅁䅑䅁䑁䅁䅷䅁䭁䍁䴴䅁䭁佁䭣䅁䭁䡁䕅䅁䉁䅁䅁允䅁䅁䅕扌䄲楳儲吸䴸䅉䅅䅁䕁䅁䅁睁䵁䅁䅁权䭄兄䅁权瑄权䅁权瑂䅂䅁允䅁䅁䅅䅁䭁䕁䅣䅁䵁䅉䅅䅁䕁䅁䅁睁䵁䅁䅁权硂䅄䅁权浄权䅁权㥂䅂䅁允䅁䅁䅅䅁佁䅁䄴䅁硁䑁䅙杌祁䑁䅅䅏䅁䅁杷允䅁䅁䅑䅁䑁䅁䅷䅁䭁䱁䱷䅁䭁佁䭧䅁䭁䥁䕕䅁䉁䅁䅁允䅁䅁䄴杄䅁䑁䅉睎畁䑁䅣李㕁䅁䅁䍄䉁䅁䅁䅂䅁䅁䅍䅄䅁䅁䅯䅯䅷䅁䅯䄶䅯䅁䅯兢䅑䅁䅅䅁䉁䅁䅁权䡂䅁䅁䍄䉁䅁䅁䅂䅁䅁䅍䅄䅁䅁䅯䄰䅁䅁䅯权䅁䅁䅯䅂䅉䅁䅅䅁䉁䅁䅁兂塁挲㌷⭕灐睐杷允䅁䅁䅑䅁䑁䅁䅷䅁䭁䥁丰䅁䭁佁䭧䅁䭁䥁䕍䅁䉁䅁䅁允䅁䅁䄴杄䅁䑁䅉䅍畁䑁䅣免㑁䅁䅁䍄䉁䅁䅁䅂䅁䅁䅍䅄䅁䅁䅯䅄䅕䅁䅯儶䅯䅁䅯兢䅑䅁䅅䅁䉁䅁䅁权䡂䅁䅁䍄䉁䅁䅁䅂䅁䅁䅍䅄䅁䅁䅯䅯䅷䅁䅯䄶䅯䅁䅯睢䅑䅁䅅䅁䉁䅁䅁杄佁䅁䅁睍ぁ䍁䄴䅍硁䑁䅙䅁䵁䅉䅅䅁䕁䅁䅁睁䵁䅁䅁权㕃兂䅁权畄权䅁权睂䅂䅁允䅁䅁䅅䅁䙁䅁䅁䅁睁晡䅨䍄䉁䅁䅁䅂䅁䅁䅍䅄䅁䅁䅯䅯䅷䅁䅯䄶䅯䅁䅯睧䅑䅁䅅䅁䉁䅁䅁杄佁䅁䅁睍ㅁ䍁䄴睎睁䑁䅉䅁䵁䅉䅅䅁䕁䅁䅁睁䵁䅁䅁权硂允䅁权䭁䅁䅁权䙁䅁䅁允䅁䅁䅅䅁䙁偁灹搸乊栴䄵䍄䉁䅁䅁䅂䅁䅁䅍䅄䅁䅁䅯䅉䅷䅁䅯儷䅯䅁䅯䅣䅑䅁䅅䅁䉁䅁䅁兂⽁噎㘶兓睺睐杷允䅁䅁䅑䅁䑁䅁䅷䅁䭁䡁乙䅁䭁佁䭳䅁䭁䡁䕁䅁䉁䅁䅁允䅁䅁䄴䅆䅁䑁䅅杍ㅁ䑁䅑免㕁䑁䅙免㑁䅁䅁䍄䉁䅁䅁䅂䅁䅁䅍䅄䅁䅁䅯䅙䅳䅁䅯䄶䅯䅁䅯兢䅑䅁䅅䅁䉁䅁䅁权䡂䅁䅁䍄䉁䅁䅁䅂䅁䅁䅍䅄䅁䅁䅯杬䅳䅁䅯眶䅯䅁䅯兦䅑䅁䅅䅁䉁䅁䅁杄啁䅁䅁睍祁䑁䅣兏睁䑁䅁兏㍁䑁䅕䅁䵁䅉䅅䅁䕁䅁䅁睁䵁䅁䅁权杂睃䅁权潄权䅁权硂䅂䅁允䅁䅁䅅䅁䭁䕁䅣䅁䵁䅉䅅䅁䕁䅁䅁睁䵁䅁䅁权歂兄䅁权牄权䅁权䑃䅂䅁允䅁䅁䅅䅁佁䉁䅑䅁硁䑁䅕兎睁䑁䅕兏㕁䑁䅍兎䅁䅁杷允䅁䅁䅑䅁䑁䅁䅷䅁䭁䅁䱉䅁䭁佁䭧䅁䭁佁䭷䅁䉁䅁䅁允䅁䅁䅯睒䅁䅁杷允䅁䅁䅑䅁䑁䅁䅷䅁䭁䭁䱑䅁䭁佁䭫䅁䭁䝁䔸䅁䉁䅁䅁允䅁䅁䅕䅁䅁䕁䝄唰䵁䅉䅅䅁䕁䅁䅁睁䵁䅁䅁权剃睃䅁权牄权䅁权㙂䅂䅁允䅁䅁䅅䅁佁䉁䅑䅁硁䑁䅫杍睁䑁䅅睍睁䑁䅁䅍䅁䅁杷允䅁䅁䅑䅁䑁䅁䅷䅁䭁䭁䘸䅁䭁佁䭙䅁䭁䡁䕁䅁䉁䅁䅁允䅁䅁䄴䅄䅁䑁䅁杌穁䑁䅫䅎䅁䅁杷允䅁䅁䅑䅁䑁䅁䅷䅁䭁䭁䴸䅁䭁佁䭧䅁䭁䝁䔰䅁䉁䅁䅁允䅁䅁䅯睒䅁䅁杷允䅁䅁䅑䅁䑁䅁䅷䅁䭁䡁䱯䅁䭁佁䬰䅁䭁䥁䕕䅁䉁䅁䅁允䅁䅁䅕免獩䙈歱䕎䵁䅉䅅䅁䕁䅁䅁睁䵁䅁䅁权楃睃䅁权畄权䅁权䑃䅂䅁允䅁䅁䅅䅁䙁䅁䅁䅁权⭬䅴䍄䉁䅁䅁䅂䅁䅁䅍䅄䅁䅁䅯朷䅅䅁䅯允䅉䅁䅯睁䅉䅁䅅䅁䉁䅁䅁兂十桧䭴敚䵲䅑杷允䅁䅁䅑䅁䑁䅁䅷䅁䭁䥁䕧䅁䭁佁䬴䅁䭁䝁䔸䅁䉁䅁䅁允䅁䅁䅕䅁䅁䝁婁欹䵁䅉䅅䅁䕁䅁䅁睁䵁䅁䅁权䵁兄䅁权潄权䅁权䙃䅂䅁允䅁䅁䅅䅁佁䅁䄴䅁ぁ䑁䅣杌ㅁ䑁䅙杍䅁䅁杷允䅁䅁䅑䅁䑁䅁䅷䅁䭁䅁䵳䅁䭁佁䭧䅁䭁佁䭷䅁䉁䅁䅁允䅁䅁䅯睒䅁䅁杷允䅁䅁䅑䅁䑁䅁䅷䅁䭁䱁䱁䅁䭁佁䭳䅁䭁䥁䕍䅁䉁䅁䅁允䅁䅁䄴杅䅁䑁䅍兎㕁䑁䅕李祁䑁䅕䅍䅁䅁杷允䅁䅁䅑䅁䑁䅁䅷䅁䭁䱁䱉䅁䭁佁䭳䅁䭁䥁䕍䅁䉁䅁䅁允䅁䅁䄴杅䅁䑁䅉杍睁䑁䅅䅎穁䑁䅣䅎䅁䅁杷允䅁䅁䅑䅁䑁䅁䅷䅁䭁䉁䱅䅁䭁佁䭣䅁䭁佁䭷䅁䉁䅁䅁允䅁䅁䅯睒䅁䅁杷允䅁䅁䅑䅁䑁䅁䅷䅁䭁䝁䱙䅁䭁佁䭫䅁䭁䥁䕍䅁䉁䅁䅁允䅁䅁䅕䅁䅁䅁獄び䵁䅉䅅䅁䕁䅁䅁睁䵁䅁䅁权㝁䅄䅁权灄权䅁权睂䅂䅁允䅁䅁䅅䅁䙁䅁䅁䅁䅂兯䉒䍄䉁䅁䅁䅂䅁䅁䅍䅄䅁䅁䅯睃䅷䅁䅯䄶䅯䅁䅯全䅑䅁䅅䅁䉁䅁䅁杄佁䅁䅁䅎ぁ䍁䄴兎穁䑁䅫䅁䵁䅉䅅䅁䕁䅁䅁睁䵁䅁䅁权塄允䅁权䉁杁䅁权䍁杁䅁允䅁䅁䅅䅁䙁䥁煢䕰婢䵺䅬䍄䉁䅁䅁䅂䅁䅁䅍䅄䅁䅁䅯睃䅷䅁䅯䄶䅯䅁䅯兦䅑䅁䅅䅁䉁䅁䅁杄佁䅁䅁睍㕁䍁䄴免㉁䑁䅣䅁䵁䅉䅅䅁䕁䅁䅁睁䵁䅁䅁权慁允䅁权䕁䅁䅁权䕁杁䅁允䅁䅁䅅䅁䙁䅁䅁䅁乁湂䉂䍄䉁䅁䅁䅂䅁䅁䅍䅄䅁䅁䅯兒䅳䅁䅯䄶䅯䅁䅯䄷䅯䅁䅅䅁䉁䅁䅁权䡂䅁䅁䍄䉁䅁䅁䅂䅁䅁䅍䅄䅁䅁䅯兒䅳䅁䅯䄶䅯䅁䅯来䅑䅁䅅䅁䉁䅁䅁杄佁䅁䅁免ㅁ䍁䄴䅏硁䑁䅉䅁䵁䅉䅅䅁䕁䅁䅁睁䵁䅁䅁权䑃睃䅁权畄权䅁权硂䅂䅁允䅁䅁䅅䅁䙁䅁䅁䅁睄兌䉖䍄䉁䅁䅁䅂䅁䅁䅍䅄䅁䅁䅯睁䄰䅁䅯儷䅯䅁䅯兢䅑䅁䅅䅁䉁䅁䅁权䡂䅁䅁䍄䉁䅁䅁䅂䅁䅁䅍䅄䅁䅁䅯兒䅳䅁䅯䄶䅯䅁䅯䅣䅑䅁䅅䅁䉁䅁䅁杄䵁䅁䅁免ぁ䍁䄴杍ㅁ䅁䅁䍄䉁䅁䅁䅂䅁䅁䅍䅄䅁䅁䅯䅃䅙䅁䅯朵䅯䅁䅯兣䅑䅁䅅䅁䉁䅁䅁杄䵁䅁䅁䅍畁䑁䅍䅏㉁䅁䅁䍄䉁䅁䅁䅂䅁䅁䅍䅄䅁䅁䅯兒䅳䅁䅯䄶䅯䅁䅯兣䅑䅁䅅䅁䉁䅁䅁杄䵁䅁䅁免穁䍁䄴兏穁䅁䅁䍄䉁䅁䅁䅂䅁䅁䅍䅄䅁䅁䅯眴䅷䅁䅯䄶䅯䅁䅯䅣䅑䅁䅅䅁䉁䅁䅁杄佁䅁䅁免睁䍁䄴睎祁䑁䅙䅁䵁䅉䅅䅁䕁䅁䅁睁䵁䅁䅁权敃睃䅁权湄权䅁权硂䅂䅁允䅁䅁䅅䅁䙁䙁余扌摋祢䅬䍄䉁䅁䅁䅂䅁䅁䅍䅄䅁䅁䅯內䅷䅁䅯䄶䅯䅁䅯䄷䅯䅁䅅䅁䉁䅁䅁权䡂䅁䅁䍄䉁䅁䅁䅂䅁䅁䅍䅄䅁䅁䅯睺䄰䅁䅯朵䅯䅁䅯兦䅑䅁䅅䅁䉁䅁䅁杄䵁䅁䅁免畁䑁䅙兏㑁䅁䅁䍄䉁䅁䅁䅂䅁䅁䅍䅄䅁䅁䅯內䅷䅁䅯䄶䅯䅁䅯全䅑䅁䅅䅁䉁䅁䅁杄十䅁䅁兌祁䑁䅑李畁䑁䅧睎ㅁ䅁䅁䍄䉁䅁䅁睁䅁䅁䅍䅄䅁䅁䅯杆䅙䅁䅯䅇䅙䅁䅅䅁䉁䅁䅁权灁杂䅁䍄䉁䅁䅁䅂䅁䅁䅍䅄䅁䅁䅯睐䅳䅁䅯䄶䅯䅁䅯䄷䅯䅁䅅䅁䉁䅁䅁权䡂䅁䅁䍄䉁䅁䅁䅂䅁䅁䅍䅄䅁䅁䅯睫䅳䅁䅯朷䅯䅁䅯睢䅑䅁䅅䅁䉁䅁䅁兂䅁䅁䅁䵁䭘䅷杷允䅁䅁䅑䅁䑁䅁䅷䅁䭁䕁䱧䅁䭁佁䭧䅁䭁䝁䔰䅁䉁䅁䅁允䅁䅁䅯睒䅁䅁杷允䅁䅁䅑䅁䑁䅁䅷䅁䭁䕁䱣䅁䭁佁䭧䅁䭁䝁䔰䅁䉁䅁䅁允䅁䅁䅯睒䅁䅁杷允䅁䅁䅑䅁䑁䅁䅷䅁䭁䕁䱣䅁䭁佁䭧䅁䭁䝁䔸䅁䉁䅁䅁允䅁䅁䄴杄䅁䍁䄰杍畁䑁䅫兏㕁䅁䅁䍄䉁䅁䅁䅂䅁䅁䅍䅄䅁䅁䅯䅣䅳䅁䅯眵䅯䅁䅯睢䅑䅁䅅䅁䉁䅁䅁兂牃卯䈸䑷㙮睐杷允䅁䅁䅑䅁䑁䅁䅷䅁䭁䉁丰䅁䭁佁䭙䅁䭁䡁䕁䅁䉁䅁䅁允䅁䅁䄴䅄䅁䑁䅑杌㍁䑁䅕䅎䅁䅁杷允䅁䅁䅑䅁䑁䅁䅷䅁䭁䡁䴴䅁䭁佁䭫䅁䭁䥁䕕䅁䉁䅁䅁允䅁䅁䅕䅁䅁佁湁〴䵁䅉䅅䅁䕁䅁䅁睁䵁䅁䅁权䩃兄䅁权畄权䅁权䙃䅂䅁允䅁䅁䅅䅁䙁䅁䅁䅁䅁畧䅒䍄䉁䅁䅁䅂䅁䅁䅍䅄䅁䅁䅯睒䅳䅁䅯䄶䅯䅁䅯兣䅑䅁䅅䅁䉁䅁䅁杄䵁䅁䅁䅍畁䑁䅧䅍ぁ䅁䅁䍄䉁䅁䅁䅂䅁䅁䅍䅄䅁䅁䅯䅶䅳䅁䅯眵䅯䅁䅯䅣䅑䅁䅅䅁䉁䅁䅁兂婁䙂余扌䭉䅑杷允䅁䅁䅑䅁䑁䅁䅷䅁䭁䥁䱯䅁䭁佁䭙䅁䭁䡁䔰䅁䉁䅁䅁允䅁䅁䄴䅄䅁䑁䅉杌硁䑁䅣睍䅁䅁杷允䅁䅁䅑䅁䑁䅁䅷䅁䭁䉁䙫䅁䭁佁䭧䅁䭁䡁䕁䅁䉁䅁䅁允䅁䅁䄴杄䅁䑁䅉睍畁䑁䅅免ぁ䅁䅁䍄䉁䅁䅁䅂䅁䅁䅍䅄䅁䅁䅯睒䅳䅁䅯䄶䅯䅁䅯全䅑䅁䅅䅁䉁䅁䅁杄佁䅁䅁兌睁䍁䄴李穁䑁䅅䅁䵁䅉䅅䅁䕁䅁䅁睁䵁䅁䅁权坂䅄䅁权潄权䅁权獄权䅁允䅁䅁䅅䅁䭁䕁䅣䅁䵁䅉䅅䅁䕁䅁䅁睁䵁䅁䅁权楁兄䅁权瑄权䅁权䑃䅂䅁允䅁䅁䅅䅁䙁佁浫免獩么⽉䍄䉁䅁䅁䅂䅁䅁䅍䅄䅁䅁䅯內䅳䅁䅯䄶䅯䅁䅯睧䅑䅁䅅䅁䉁䅁䅁杄佁䅁䅁睎ㅁ䍁䄴䅍㉁䑁䅅䅁䵁䅉䅅䅁䕁䅁䅁睁䵁䅁䅁权坂䅄䅁权潄权䅁权瑂䅂䅁允䅁䅁䅅䅁䭁䕁䅣䅁䵁䅉䅅䅁䕁䅁䅁睁䵁䅁䅁权权䅂䅁权煄权䅁权獄权䅁允䅁䅁䅅䅁䭁䕁䅣䅁䵁䅉䅅䅁䕁䅁䅁睁䵁䅁䅁权坂䅄䅁权潄权䅁权䙃䅂䅁允䅁䅁䅅䅁佁䅁䄴䅁祁䑁䅍杌㑁䑁䅁睍䅁䅁杷允䅁䅁䅑䅁䑁䅁䅷䅁䭁䙁䵙䅁䭁佁䭧䅁䭁䥁䕍䅁䉁䅁䅁允䅁䅁䄴杄䅁䑁䅉杍畁䑁䅙杍穁䅁䅁䍄䉁䅁䅁䅂䅁䅁䅍䅄䅁䅁䅯杋䄰䅁䅯䄶䅯䅁䅯来䅑䅁䅅䅁䉁䅁䅁杄䵁䅁䅁兎畁䑁䅣杍ぁ䅁䅁䍄䉁䅁䅁䅂䅁䅁䅍䅄䅁䅁䅯䅏䅷䅁䅯眵䅯䅁䅯䅣䅑䅁䅅䅁䉁䅁䅁兂牁硨婢湺扣䅑杷允䅁䅁䅑䅁䑁䅁䅷䅁䭁䥁䵫䅁䭁佁䭧䅁䭁䡁䕅䅁䉁䅁䅁允䅁䅁䄴䅄䅁䑁䅉杌㕁䑁䅙睎䅁䅁杷允䅁䅁䅑䅁䑁䅁䅷䅁䭁䭁䙯䅁䭁佁䬰䅁䭁䡁䕯䅁䉁䅁䅁允䅁䅁䅕噎㘶兓䍷穹䴸䅉䅅䅁䕁䅁䅁睁䵁䅁䅁权兂睃䅁权畄权䅁权䙃䅂䅁允䅁䅁䅅䅁䙁䅁䅁䅁䅂瑳䄵䍄䉁䅁䅁䅂䅁䅁䅍䅄䅁䅁䅯克䅷䅁䅯䄶䅯䅁䅯兢䅑䅁䅅䅁䉁䅁䅁权䡂䅁䅁䍄䉁䅁䅁䅂䅁䅁䅍䅄䅁䅁䅯䅖䅳䅁䅯眶䅯䅁䅯兢䅑䅁䅅䅁䉁䅁䅁杄啁䅁䅁杍祁䑁䅉免睁䑁䅁䅍睁䑁䅁䅁䵁䅉䅅䅁䕁䅁䅁睁䵁䅁䅁权灄䅄䅁权浄权䅁权硂䅂䅁允䅁䅁䅅䅁佁䅁䅷䅁硁䍁䄴䅎㍁䑁䅍䅁䵁䅉䅅䅁䕁䅁䅁睁䵁䅁䅁权牂兄䅁权灄权䅁权睂䅂䅁允䅁䅁䅅䅁䙁䅁䅁䅁䅁乫䅰䍄䉁䅁䅁䅂䅁䅁䅍䅄䅁䅁䅯克䅷䅁䅯䄶䅯䅁䅯䅣䅑䅁䅅䅁䉁䅁䅁权䡂䅁䅁䍄䉁䅁䅁䅂䅁䅁䅍䅄䅁䅁䅯杁䅅䅁䅯权䅁䅁䅯䅂䅉䅁䅅䅁䉁䅁䅁兂㑃潈牘払番睐杷允䅁䅁䅑䅁䑁䅁䅷䅁䭁乁䙑䅁䭁佁䭧䅁䭁䡁䔰䅁䉁䅁䅁允䅁䅁䄴权䅁䑁䅉杍畁䑁䅣䅁䵁䅉䅅䅁䕁䅁䅁睁䵁䅁䅁权潂䅄䅁权畄权䅁权睂䅂䅁允䅁䅁䅅䅁䙁䅁䅁䅁䅃晓䅐䍄䉁䅁䅁䅂䅁䅁䅍䅄䅁䅁䅯全䄰䅁䅯眶䅯䅁䅯睢䅑䅁䅅䅁䉁䅁䅁杄十䅁䅁免㕁䑁䅁兎㉁䑁䅁䅍睁䅁䅁䍄䉁䅁䅁䅂䅁䅁䅍䅄䅁䅁䅯䅤䅳䅁䅯儷䅯䅁䅯睧䅑䅁䅅䅁䉁䅁䅁兂潂敫㠱穐敘睐杷允䅁䅁䅑䅁䑁䅁䅷䅁䭁䍁䵫䅁䭁佁䭧䅁䭁䥁䕍䅁䉁䅁䅁允䅁䅁䅯睒䅁䅁杷允䅁䅁䅑䅁䑁䅁䅷䅁䭁偁䵁䅁䭁佁䭧䅁䭁䡁䕅䅁䉁䅁䅁允䅁䅁䄴杄䅁䑁䅉睍畁䑁䅫兎硁䅁䅁䍄䉁䅁䅁䅂䅁䅁䅍䅄䅁䅁䅯䄱䅑䅁䅯朵䅯䅁䅯兦䅑䅁䅅䅁䉁䅁䅁杄䵁䅁䅁睍畁䑁䅁兎㍁䅁䅁䍄䉁䅁䅁䅂䅁䅁䅍䅄䅁䅁䅯先䅷䅁䅯朷䅯䅁䅯来䅑䅁䅅䅁䉁䅁䅁兂䅁䅁䅁䅧㌳䅑杷允䅁䅁䅑䅁䑁䅁䅷䅁䭁偁䅉䅁䭁䅁䅯䅁䭁䅁䍑䅁䉁䅁䅁允䅁䅁䅕䭆䠵場啯ぁ䵁䅉䅅䅁䕁䅁䅁睁䵁䅁䅁权楁睃䅁权畄权䅁权獄权䅁允䅁䅁䅅䅁䭁䕁䅣䅁䵁䅉䅅䅁䕁䅁䅁睁䵁䅁䅁权䭃允䅁权䕁䅁䅁权䕁杁䅁允䅁䅁䅅䅁䙁䅁䅁䅁灁啑䉖䍄䉁䅁䅁䅂䅁䅁䅍䅄䅁䅁䅯杈䅷䅁䅯䄶䅯䅁䅯兢䅑䅁䅅䅁䉁䅁䅁权䡂䅁䅁䍄䉁䅁䅁䅂䅁䅁䅍䅄䅁䅁䅯充䅙䅁䅯朷䅯䅁䅯兢䅑䅁䅅䅁䉁䅁䅁权䡂䅁䅁䍄䉁䅁䅁䅂䅁䅁䅍䅄䅁䅁䅯杔䄰䅁䅯朷䅯䅁䅯来䅑䅁䅅䅁䉁䅁䅁兂䅁䅁䅁䙁捄䅑杷允䅁䅁䅑䅁䑁䅁䅷䅁䭁䡁䙁䅁䭁佁䬴䅁䭁䡁䕯䅁䉁䅁䅁允䅁䅁䅕䅁䅁䵁橃歄䵅䅉䅅䅁䕁䅁䅁睁䵁䅁䅁权敁䅄䅁权潄权䅁权㙂䅂䅁允䅁䅁䅅䅁䭁䕁䅣䅁䵁䅉䅅䅁䕁䅁䅁睁䵁䅁䅁权捁兄䅁权牄权䅁权獄权䅁允䅁䅁䅅䅁䭁䕁䅣䅁䵁䅉䅅䅁䕁䅁䅁睁䵁䅁䅁权楂䅄䅁权湄权䅁权瑂䅂䅁允䅁䅁䅅䅁䭁䕁䅣䅁䵁䅉䅅䅁䕁䅁䅁睁䵁䅁䅁权晁䅄䅁权潄权䅁权㙂䅂䅁允䅁䅁䅅䅁佁䅁䄴䅁瑁䑁䅑杌㉁䑁䅍䅏䅁䅁杷允䅁䅁䅑䅁䑁䅁䅷䅁䭁偁䭯䅁䭁佁䭧䅁䭁䥁䕍䅁䉁䅁䅁允䅁䅁䄴杄䅁䑁䅍杍畁䑁䅕杍㑁䅁䅁䍄䉁䅁䅁䅂䅁䅁䅍䅄䅁䅁䅯兖䄰䅁䅯儶䅯䅁䅯䅣䅑䅁䅅䅁䉁䅁䅁兂䅁䅁䅁䉑䝧兑杷允䅁䅁䅑䅁䑁䅁䅷䅁䭁䍁䵕䅁䭁佁䭙䅁䭁䝁䔰䅁䉁䅁䅁允䅁䅁䅯睒䅁䅁杷允䅁䅁䅑䅁䑁䅁䅷䅁䭁䝁䙧䅁䭁佁䭙䅁䭁䥁䕍䅁䉁䅁䅁允䅁䅁䄴䅄䅁䑁䅅杌穁䑁䅉䅎䅁䅁杷允䅁䅁䅑䅁䑁䅁䅷䅁䭁䭁䙑䅁䭁佁䭫䅁䭁䡁䕯䅁䉁䅁䅁允䅁䅁䅕䅁䅁䥁㡃〰䵁䅉䅅䅁䕁䅁䅁睁䵁䅁䅁权晄䅂䅁权瑄权䅁权睂䅂䅁允䅁䅁䅅䅁䙁乁楅⼲⭬瑡⽷䍄䉁䅁䅁䅂䅁䅁䅍䅄䅁䅁䅯䅑䄰䅁䅯䄶䅯䅁䅯䅣䅑䅁䅅䅁䉁䅁䅁杄佁䅁䅁免ぁ䍁䄴免穁䑁䅕䅁䵁䅉䅅䅁䕁䅁䅁睁䵁䅁䅁权い睃䅁权牄权䅁权睂䅂䅁允䅁䅁䅅䅁佁䉁䅉䅁穁䑁䅉兎ぁ䑁䅧䅍睁䑁䅁䅁䵁䅉䅅䅁䕁䅁䅁睁䵁䅁䅁权䅂兄䅁权潄权䅁权硂䅂䅁允䅁䅁䅅䅁佁䅁䄴䅁硁䑁䅅杌穁䑁䅧睍䅁䅁杷允䅁䅁䅑䅁䑁䅁䅷䅁䭁䥁乕䅁䭁佁䬴䅁䭁䡁䕯䅁䉁䅁䅁允䅁䅁䅕䅁䅁䅁㉁ぶ䵁䅉䅅䅁䕁䅁䅁睁䵁䅁䅁权㕄权䅁权潄权䅁权療䅂䅁允䅁䅁䅅䅁佁䅁䅷䅁ㅁ䍁䄴兏穁䑁䅫䅁䵁䅉䅅䅁䕁䅁䅁睁䵁䅁䅁权煂䅄䅁权牄权䅁权䑃䅂䅁允䅁䅁䅅䅁佁䉁䅉䅁㍁䑁䅧免ㅁ䑁䅑䅍睁䑁䅁䅁䵁䅉䅅䅁䕁䅁䅁睁䵁䅁䅁权獄兂䅁权煄权䅁权䙃䅂䅁允䅁䅁䅅䅁佁䅁䅷䅁硁䍁䄴睍㍁䑁䅅䅁䵁䅉䅅䅁䕁䅁䅁睁䵁䅁䅁权䭁睃䅁权潄权䅁权獄权䅁允䅁䅁䅅䅁䭁䕁䅣䅁䵁䅉䅅䅁䕁䅁䅁睁䵁䅁䅁权䭁睃䅁权潄权䅁权瑂䅂䅁允䅁䅁䅅䅁䭁䕁䅣䅁䵁䅉䅅䅁䕁䅁䅁睁䵁䅁䅁权流䅄䅁权灄权䅁权䙃䅂䅁允䅁䅁䅅䅁䙁䅁䅁䅁歁桧䉶䍄䉁䅁䅁䅂䅁䅁䅍䅄䅁䅁䅯权䅳䅁䅯䄶䅯䅁䅯兣䅑䅁䅅䅁䉁䅁䅁杄佁䅁䅁兎ぁ䍁䄴免㉁䑁䅣䅁䵁䅉䅅䅁䕁䅁䅁睁䵁䅁䅁权剄睃䅁权灄权䅁权瑂䅂䅁允䅁䅁䅅䅁䭁䕁䅣䅁䵁䅉䅅䅁䕁䅁䅁睁䵁䅁䅁权婁䅄䅁权瑄权䅁权睂䅂䅁允䅁䅁䅅䅁䙁䅁䅁䅁䅁乁⽧䍄䉁䅁䅁䅂䅁䅁䅍䅄䅁䅁䅯䅶䅕䅁䅯眶䅯䅁䅯睧䅑䅁䅅䅁䉁䅁䅁杄十䅁䅁李ㅁ䑁䅫兎㉁䑁䅙李睁䅁䅁䍄䉁䅁䅁䅂䅁䅁䅍䅄䅁䅁䅯䅈䅳䅁䅯眶䅯䅁䅯兢䅑䅁䅅䅁䉁䅁䅁权䡂䅁䅁䍄䉁䅁䅁䅂䅁䅁䅍䅄䅁䅁䅯光䅅䅁䅯䅂䅁䅁䅯兂䅁䅁䅅䅁䉁䅁䅁兂䅁䅁䅂穕䄶兑杷允䅁䅁䅑䅁䑁䅁䅷䅁䭁䍁䱁䅁䭁佁䬰䅁䭁䡁䔰䅁䉁䅁䅁允䅁䅁䅕啩杆搵楁穹䴸䅉䅅䅁䕁䅁䅁睁䵁䅁䅁权慁䅄䅁权瑄权䅁权睂䅂䅁允䅁䅁䅅䅁䙁䉁奂扏䥔瑤⼴䍄䉁䅁䅁䅂䅁䅁䅍䅄䅁䅁䅯权䅳䅁䅯䄶䅯䅁䅯睧䅑䅁䅅䅁䉁䅁䅁杄佁䅁䅁杍ㅁ䍁䄴睎ぁ䑁䅙䅁䵁䅉䅅䅁䕁䅁䅁睁䵁䅁䅁权塃䅂䅁权潄权䅁权㙂䅂䅁允䅁䅁䅅䅁佁䅁䄴䅁祁䑁䅧杌㉁䑁䅑睍䅁䅁杷允䅁䅁䅑䅁䑁䅁䅷䅁䭁䍁䵙䅁䭁佁䭧䅁䭁䡁䕯䅁䉁䅁䅁允䅁䅁䄴杄䅁䍁䄰杍畁䑁䅑兎祁䅁䅁䍄䉁䅁䅁䅂䅁䅁䅍䅄䅁䅁䅯䄳䅷䅁䅯儷䅯䅁䅯兦䅑䅁䅅䅁䉁䅁䅁兂祂捤啳卺婄睐杷允䅁䅁䅑䅁䑁䅁䅷䅁䭁䱁䔴䅁䭁佁䭳䅁䭁䡁䕯䅁䉁䅁䅁允䅁䅁䄴䅆䅁䑁䅅䅎㑁䑁䅫睎㕁䑁䅑免㑁䅁䅁䍄䉁䅁䅁䅂䅁䅁䅍䅄䅁䅁䅯全䅕䅁䅯䄶䅯䅁䅯全䅑䅁䅅䅁䉁䅁䅁杄佁䅁䅁免ㅁ䍁䄴睎㍁䑁䅉䅁䵁䅉䅅䅁䕁䅁䅁睁䵁䅁䅁权㍄权䅁权潄权䅁权療䅂䅁允䅁䅁䅅䅁佁䅁䅷䅁ぁ䍁䄴杍㍁䑁䅕䅁䵁䅉䅅䅁䕁䅁䅁睁䵁䅁䅁权兂兄䅁权湄权䅁权瑂䅂䅁允䅁䅁䅅䅁䙁偁慉倶䅩晨⽍䍄䉁䅁䅁䅂䅁䅁䅍䅄䅁䅁䅯睃䅳䅁䅯䄶䅯䅁䅯䄷䅯䅁䅅䅁䉁䅁䅁权䡂䅁䅁䍄䉁䅁䅁䅂䅁䅁䅍䅄䅁䅁䅯睪䅷䅁䅯儷䅯䅁䅯全䅑䅁䅅䅁䉁䅁䅁兂慄䥓獰㌹歘睐杷允䅁䅁䅑䅁䑁䅁䅷䅁䭁乁䙳䅁䭁佁䭙䅁䭁䡁䕅䅁䉁䅁䅁允䅁䅁䄴䅄䅁䑁䅅杌ㅁ䑁䅉兎䅁䅁杷允䅁䅁䅑䅁䑁䅁䅷䅁䭁䅁䱳䅁䭁佁䭧䅁䭁䥁䕕䅁䉁䅁䅁允䅁䅁䄴䅄䅁䑁䅍杌穁䑁䅙兎䅁䅁杷允䅁䅁䅑䅁䑁䅁䅷䅁䭁䉁䙍䅁䭁佁䭙䅁䭁䡁䕁䅁䉁䅁䅁允䅁䅁䅯睒䅁䅁杷允䅁䅁䅑䅁䑁䅁䅷䅁䭁䝁䵫䅁䭁佁䭙䅁䭁䥁䕕䅁䉁䅁䅁允䅁䅁䄴䅄䅁䑁䅅杌硁䑁䅑杍䅁䅁杷允䅁䅁䅑䅁䑁䅁䅷䅁䭁䙁䱯䅁䭁佁䭫䅁䭁䡁䔰䅁䉁䅁䅁允䅁䅁䅕䅁䅁䩁千唸䵁䅉䅅䅁䕁䅁䅁睁䵁䅁䅁权啃兂䅁权畄权䅁权睂䅂䅁允䅁䅁䅅䅁䙁䅁䅁䅁潁睯䉊䍄䉁䅁䅁䅂䅁䅁䅍䅄䅁䅁䅯兒䅳䅁䅯朷䅯䅁䅯睢䅑䅁䅅䅁䉁䅁䅁兂䅁䅁䅁䡷䅯兑杷允䅁䅁䅑䅁䑁䅁䅷䅁䭁䵁䵳䅁䭁佁䭧䅁䭁䝁䔰䅁䉁䅁䅁允䅁䅁䅯睒䅁䅁杷允䅁䅁䅑䅁䑁䅁䅷䅁䭁䵁䵳䅁䭁佁䭧䅁䭁䝁䔸䅁䉁䅁䅁允䅁䅁䄴䅄䅁䑁䅣杌ぁ䑁䅕兎䅁䅁杷允䅁䅁䅑䅁䑁䅁䅷䅁䭁䉁䵣䅁䭁佁䭙䅁䭁䥁䕕䅁䉁䅁䅁允䅁䅁䄴䅄䅁䑁䅅李畁䑁䅅兎䅁䅁杷允䅁䅁䅍䅁䑁䅁䅷䅁䭁䥁䙅䅁䭁䍁䝙䅁䉁䅁䅁允䅁䅁䄴杄䅁䑁䅅䅍硁䍁䄴睍ㅁ䅁䅁䍄䉁䅁䅁䅂䅁䅁䅍䅄䅁䅁䅯儷䅕䅁䅯眶䅯䅁䅯睢䅑䅁䅅䅁䉁䅁䅁杄啁䅁䅁睍ㅁ䑁䅕䅏穁䑁䅑睍㑁䑁䅍䅁䵁䅉䅅䅁䕁䅁䅁睁䵁䅁䅁权䡂睃䅁权湄权䅁权㥂䅂䅁允䅁䅁䅅䅁䙁䩁瘷㡰䱚祴䅲䍄䉁䅁䅁䅂䅁䅁䅍䅄䅁䅁䅯杄䅷䅁䅯儶䅯䅁䅯兣䅑䅁䅅䅁䉁䅁䅁兂䅁䅁䅁䝋䉳兑杷允䅁䅁䅑䅁䑁䅁䅷䅁䭁䵁䵳䅁䭁佁䭧䅁䭁䥁䕕䅁䉁䅁䅁允䅁䅁䄴杄䅁䑁䅅杍畁䑁䅑李祁䅁䅁䍄䉁䅁䅁䅂䅁䅁䅍䅄䅁䅁䅯䅱䄰䅁䅯眶䅯䅁䅯全䅑䅁䅅䅁䉁䅁䅁杄十䅁䅁兎ㅁ䑁䅍睎硁䑁䅁䅍睁䅁䅁䍄䉁䅁䅁䅂䅁䅁䅍䅄䅁䅁䅯䅃䅁䅁䅯权䅁䅁䅯䅂䅉䅁䅅䅁䉁䅁䅁兂䑄匹捨㡪䥉䅑杷允䅁䅁䅑䅁䑁䅁䅷䅁䭁䡁䱍䅁䭁佁䬰䅁䭁䝁䔸䅁䉁䅁䅁允䅁䅁䅕䭃捷浗㝑稱䴸䅉䅅䅁䕁䅁䅁睁䵁䅁䅁权噃睃䅁权潄权䅁权療䅂䅁允䅁䅁䅅䅁佁䅁䄴䅁硁䑁䅙杌㑁䑁䅕睎䅁䅁杷允䅁䅁䅑䅁䑁䅁䅷䅁䭁䩁䱕䅁䭁佁䭧䅁䭁䡁䕅䅁䉁䅁䅁允䅁䅁䄴杄䅁䑁䅅䅍畁䑁䅉䅏祁䅁䅁䍄䉁䅁䅁䅂䅁䅁䅍䅄䅁䅁䅯儲䅁䅁䅯充䅁䅁䅯兂䅁䅁䅅䅁䉁䅁䅁杄坁䅁䅁睎ぁ䑁䅙兎睁䑁䅁䅍睁䑁䅁䅍䅁䅁杷允䅁䅁䅑䅁䑁䅁䅷䅁䭁䭁䙯䅁䭁佁䭣䅁䭁䡁䔰䅁䉁䅁䅁允䅁䅁䅕硢䑋䵷桰啎䵁䅉䅅䅁䕁䅁䅁睁䵁䅁䅁权坃䅄䅁权潄权䅁权睂䅂䅁允䅁䅁䅅䅁䭁䕁䅣䅁䵁䅉䅅䅁䕁䅁䅁睁䵁䅁䅁权浂允䅁权䉁杁䅁权䙁杁䅁允䅁䅁䅅䅁䙁䙁㡁楷偷杅䉸䍄䉁䅁䅁䅂䅁䅁䅍䅄䅁䅁䅯光䅳䅁䅯眶䅯䅁䅯䅣䅑䅁䅅䅁䉁䅁䅁杄啁䅁䅁杍睁䑁䅍李㍁䑁䅑睍㕁䑁䅧䅁䵁䅉䅅䅁䕁䅁䅁睁䵁䅁䅁权橃䅄䅁权湄权䅁权㥂䅂䅁允䅁䅁䅅䅁䙁䝁㝑〳丫睬䅪䍄䉁䅁䅁䅂䅁䅁䅍䅄䅁䅁䅯杙䅳䅁䅯䄶䅯䅁䅯睢䅑䅁䅅䅁䉁䅁䅁杄佁䅁䅁免㑁䍁䄴李㕁䑁䅙䅁䵁䅉䅅䅁䕁䅁䅁睁䵁䅁䅁权啂䅄䅁权瑄权䅁权㙂䅂䅁允䅁䅁䅅䅁䙁乁丱䡁䩰睖䅂䍄䉁䅁䅁䅂䅁䅁䅍䅄䅁䅁䅯杴䅑䅁䅯朶䅯䅁䅯全䅑䅁䅅䅁䉁䅁䅁杄䵁䅁䅁䅍畁䑁䅙䅏硁䅁䅁䍄䉁䅁䅁䅂䅁䅁䅍䅄䅁䅁䅯眶䅳䅁䅯朷䅯䅁䅯来䅑䅁䅅䅁䉁䅁䅁兂䅁䅁䅁䡙穄䅑杷允䅁䅁䅑䅁䑁䅁䅷䅁䭁䵁䕉䅁䭁佁䭯䅁䭁䡁䕯䅁䉁䅁䅁允䅁䅁䄴䅄䅁䑁䅁杌硁䑁䅑兎䅁䅁杷允䅁䅁䅑䅁䑁䅁䅷䅁䭁䡁䴸䅁䭁佁䭣䅁䭁䡁䔰䅁䉁䅁䅁允䅁䅁䅕浚浚浚浚啇䵁䅉䅅䅁䕁䅁䅁睁䵁䅁䅁权瑄兂䅁权畄权䅁权硂䅂䅁允䅁䅁䅅䅁䙁䅁䅁䅁䅂晆䄹䍄䉁䅁䅁䅂䅁䅁䅍䅄䅁䅁䅯杙䅳䅁䅯䄶䅯䅁䅯䅣䅑䅁䅅䅁䉁䅁䅁杄佁䅁䅁杍ㅁ䍁䄴䅍睁䑁䅑䅁䵁䅉䅅䅁䕁䅁䅁睁䵁䅁䅁权湂睃䅁权瑄权䅁权硂䅂䅁允䅁䅁䅅䅁䙁偁灹搸乊潙⽁䍄䉁䅁䅁䅂䅁䅁䅍䅄䅁䅁䅯充䅕䅁䅯朵䅯䅁䅯兦䅑䅁䅅䅁䉁䅁䅁杄䵁䅁䅁杍畁䑁䅁䅏硁䅁䅁䍄䉁䅁䅁䅂䅁䅁䅍䅄䅁䅁䅯其䅳䅁䅯朵䅯䅁䅯睢䅑䅁䅅䅁䉁䅁䅁杄䵁䅁䅁免畁䑁䅙李㉁䅁䅁䍄䉁䅁䅁䅂䅁䅁䅍䅄䅁䅁䅯儸䅯䅁䅯眵䅯䅁䅯䄷䅯䅁䅅䅁䉁䅁䅁权䡂䅁䅁䍄䉁䅁䅁䅂䅁䅁䅍䅄䅁䅁䅯杙䅳䅁䅯䄶䅯䅁䅯睧䅑䅁䅅䅁䉁䅁䅁杄佁䅁䅁兎ぁ䍁䄴免ぁ䑁䅑䅁䵁䅉䅅䅁䕁䅁䅁睁䵁䅁䅁权獁睃䅁权湄权䅁权硂䅂䅁允䅁䅁䅅䅁䙁䱁穢搯㑒匶䅤䍄䉁䅁䅁䅂䅁䅁䅍䅄䅁䅁䅯兔䅳䅁䅯朵䅯䅁䅯兢䅑䅁䅅䅁䉁䅁䅁权䡂䅁䅁䍄䉁䅁䅁䅂䅁䅁䅍䅄䅁䅁䅯䅎䅷䅁䅯朷䅯䅁䅯兦䅑䅁䅅䅁䉁䅁䅁兂䅁䅁䅁䡧䑌䅑杷允䅁䅁䅑䅁䑁䅁䅷䅁䭁䥁䙕䅁䭁佁䭙䅁䭁䡁䕁䅁䉁䅁䅁允䅁䅁䄴䅄䅁䑁䅅杌ぁ䑁䅑䅎䅁䅁杷允䅁䅁䅑䅁䑁䅁䅷䅁䭁乁䱍䅁䭁佁䭧䅁䭁䡁䕁䅁䉁䅁䅁允䅁䅁䄴杄䅁䑁䅅免畁䑁䅍睎㕁䅁䅁䍄䉁䅁䅁䅂䅁䅁䅍䅄䅁䅁䅯眴䅷䅁䅯眶䅯䅁䅯睢䅑䅁䅅䅁䉁䅁䅁权䡂䅁䅁䍄䉁䅁䅁䅂䅁䅁䅍䅄䅁䅁䅯䅧䅷䅁䅯儶䅯䅁䅯兢䅑䅁䅅䅁䉁䅁䅁权䡂䅁䅁䍄䉁䅁䅁䅂䅁䅁䅍䅄䅁䅁䅯䅎䅷䅁䅯儶䅯䅁䅯兦䅑䅁䅅䅁䉁䅁䅁兂䅁䅁䅁䑁噩䅑杷允䅁䅁䅑䅁䑁䅁䅷䅁䭁䙁䵁䅁䭁佁䭣䅁䭁䡁䕅䅁䉁䅁䅁允䅁䅁䅕杖琴灳瘱䕅䵁䅉䅅䅁䕁䅁䅁睁䵁䅁䅁权呄睃䅁权潄权䅁权䑃䅂䅁允䅁䅁䅅䅁佁䅁䅷䅁ㅁ䍁䄴兎ぁ䑁䅫䅁䵁䅉䅅䅁䑁䅁䅁睁䵁䅁䅁权瑄䅂䅁权捁杂䅁允䅁䅁䅅䅁䭁䝁䡧䅁䵁䅉䅅䅁䕁䅁䅁睁䵁䅁䅁权䝄睃䅁权牄权䅁权療䅂䅁允䅁䅁䅅䅁佁䉁䅉䅁ぁ䑁䅕兎㍁䑁䅁䅍㑁䑁䅑䅁䵁䅉䅅䅁䕁䅁䅁睁䵁䅁䅁权㉂䅄䅁权瑄权䅁权䙃䅂䅁允䅁䅁䅅䅁䙁偁⭰牡へ⽫⽙䍄䉁䅁䅁䅂䅁䅁䅍䅄䅁䅁䅯眯䅷䅁䅯眵䅯䅁䅯兣䅑䅁䅅䅁䉁䅁䅁兂⽁噎㘶兓海䅑杷允䅁䅁䅑䅁䑁䅁䅷䅁䭁䑁䙁䅁䭁佁䭣䅁䭁䡁䕁䅁䉁䅁䅁允䅁䅁䅕䬸䝦穓䩤啊䵁䅉䅅䅁䕁䅁䅁睁䵁䅁䅁权杄䅄䅁权浄权䅁权獄权䅁允䅁䅁䅅䅁䭁䕁䅣䅁䵁䅉䅅䅁䕁䅁䅁睁䵁䅁䅁权㡃睃䅁权潄权䅁权睂䅂䅁允䅁䅁䅅䅁佁䅁䄴䅁祁䑁䅣杌㕁䑁䅙免䅁䅁杷允䅁䅁䅑䅁䑁䅁䅷䅁䭁䱁䱷䅁䭁佁䭧䅁䭁䡁䕅䅁䉁䅁䅁允䅁䅁䄴杄䅁䑁䅍免畁䑁䅙睎㍁䅁䅁䍄䉁䅁䅁䅂䅁䅁䅍䅄䅁䅁䅯充䅕䅁䅯眵䅯䅁䅯䅣䅑䅁䅅䅁䉁䅁䅁兂乃㉬匴㡧䙁䅑杷允䅁䅁䅑䅁䑁䅁䅷䅁䭁䍁䙕䅁䭁佁䬴䅁䭁䡁䕅䅁䉁䅁䅁允䅁䅁䅕䅁䅁乁㕧歅䵅䅉䅅䅁䕁䅁䅁睁䵁䅁䅁权允兄䅁权瑄权䅁权瑂䅂䅁允䅁䅁䅅䅁䙁䉁䑋䵷桱捒⽙䍄䉁䅁䅁䅂䅁䅁䅍䅄䅁䅁䅯䅶䅳䅁䅯䄶䅯䅁䅯兦䅑䅁䅅䅁䉁䅁䅁杄佁䅁䅁睍睁䍁䄴睍㉁䑁䅙䅁䵁䅉䅅䅁䕁䅁䅁睁䵁䅁䅁权呄睃䅁权畄权䅁权瑂䅂䅁允䅁䅁䅅䅁䭁䕁䅣䅁䵁䅉䅅䅁䕁䅁䅁睁䵁䅁䅁权䑂䅄䅁权瑄权䅁权療䅂䅁允䅁䅁䅅䅁䙁䭁䝪穓䩥摑⽧䍄䉁䅁䅁䅂䅁䅁䅍䅄䅁䅁䅯䄱䅷䅁䅯儷䅯䅁䅯睧䅑䅁䅅䅁䉁䅁䅁兂敃㘷䝦穓瑦睐杷允䅁䅁䅑䅁䑁䅁䅷䅁䭁䕁䵣䅁䭁佁䭧䅁䭁佁䭷䅁䉁䅁䅁允䅁䅁䅯睒䅁䅁杷允䅁䅁䅑䅁䑁䅁䅷䅁䭁䕁䵑䅁䭁佁䬰䅁䭁䝁䔸䅁䉁䅁䅁允䅁䅁䅕牘䩰䅄牉稱䴸䅉䅅䅁䕁䅁䅁睁䵁䅁䅁权䙂䅄䅁权瑄权䅁权療䅂䅁允䅁䅁䅅䅁䙁䥁獴⼵灵攸⽉䍄䉁䅁䅁䅂䅁䅁䅍䅄䅁䅁䅯睒䅷䅁䅯䄶䅯䅁䅯来䅑䅁䅅䅁䉁䅁䅁杄佁䅁䅁杍祁䍁䄴䅍㕁䑁䅍䅁䵁䅉䅅䅁䕁䅁䅁睁䵁䅁䅁权㥂兄䅁权湄权䅁权瑂䅂䅁允䅁䅁䅅䅁䭁䕁䅣䅁䵁䅉䅅䅁䕁䅁䅁睁䵁䅁䅁权䡂䅄䅁权潄权䅁权睂䅂䅁允䅁䅁䅅䅁佁䅁䄴䅁祁䑁䅍杌㑁䑁䅫兏䅁䅁杷允䅁䅁䅑䅁䑁䅁䅷䅁䭁䕁䵣䅁䭁佁䭧䅁䭁䡁䕅䅁䉁䅁䅁允䅁䅁䄴杄䅁䑁䅉李畁䑁䅁睎㑁䅁䅁䍄䉁䅁䅁䅂䅁䅁䅍䅄䅁䅁䅯䅇䅳䅁䅯眶䅯䅁䅯䅣䅑䅁䅅䅁䉁䅁䅁杄啁䅁䅁免硁䑁䅧䅍祁䑁䅫兎祁䑁䅙䅁䵁䅉䅅䅁䕁䅁䅁睁䵁䅁䅁权湃兂䅁权煄权䅁权睂䅂䅁允䅁䅁䅅䅁佁䅁䅷䅁睁䍁䄴䅎ㅁ䑁䅑䅁䵁䅉䅅䅁䕁䅁䅁睁䵁䅁䅁权䡂䅄䅁权潄权䅁权䙃䅂䅁允䅁䅁䅅䅁佁䅁䄴䅁祁䑁䅕杌㉁䑁䅉李䅁䅁杷允䅁䅁䅑䅁䑁䅁䅷䅁䭁䅁䝅䅁䭁佁䭣䅁䭁䡁䕯䅁䉁䅁䅁允䅁䅁䅕㍐獂穒塲啃䵁䅉䅅䅁䕁䅁䅁睁䵁䅁䅁权硃䅄䅁权浄权䅁权獄权䅁允䅁䅁䅅䅁䭁䕁䅣䅁䵁䅉䅅䅁䕁䅁䅁睁䵁䅁䅁权奁兄䅁权畄权䅁权㥂䅂䅁允䅁䅁䅅䅁䙁䅁䅁䅁杂數䅄䍄䉁䅁䅁䅂䅁䅁䅍䅄䅁䅁䅯䅂䅙䅁䅯儷䅯䅁䅯兦䅑䅁䅅䅁䉁䅁䅁兂湁免獩䙈啲睐杷允䅁䅁䅑䅁䑁䅁䅷䅁䭁䉁䴸䅁䭁佁䭫䅁䭁䥁䕕䅁䉁䅁䅁允䅁䅁䅕䅁䅁䅁䵃獰䵁䅉䅅䅁䕁䅁䅁睁䵁䅁䅁权噃睃䅁权牄权䅁权瑂䅂䅁允䅁䅁䅅䅁佁䉁䅑䅁硁䑁䅑杍睁䑁䅁䅍睁䑁䅁䅍䅁䅁杷允䅁䅁䅑䅁䑁䅁䅷䅁䭁䉁䴰䅁䭁佁䭙䅁䭁䥁䕍䅁䉁䅁䅁允䅁䅁䄴权䅁䑁䅁杌㑁䑁䅙䅁䵁䅉䅅䅁䑁䅁䅁睁䵁䅁䅁权䝄䅂䅁权奁杂䅁允䅁䅁䅅䅁䭁䑁䝫䅁䵁䅉䅅䅁䕁䅁䅁睁䵁䅁䅁权ㅁ兂䅁权灄权䅁权療䅂䅁允䅁䅁䅅䅁䙁䅁䅁䅁䅁獰䅨䍄䉁䅁䅁䅂䅁䅁䅍䅄䅁䅁䅯杚䅷䅁䅯儶䅯䅁䅯睢䅑䅁䅅䅁䉁䅁䅁兂䅁䅁䅁乧卺䅑杷允䅁䅁䅑䅁䑁䅁䅷䅁䭁偁䱕䅁䭁佁䬰䅁䭁佁䭷䅁䉁䅁䅁允䅁䅁䅯睒䅁䅁杷允䅁䅁䅑䅁䑁䅁䅷䅁䭁䍁䉅䅁䭁䅁䅯䅁䭁䅁䅕䅁䉁䅁䅁允䅁䅁䅕⼵灵搸之歌䵁䅉䅅䅁䕁䅁䅁睁䵁䅁䅁权癄睃䅁权潄权䅁权㥂䅂䅁允䅁䅁䅅䅁䭁䕁䅣䅁䵁䅉䅅䅁䕁䅁䅁睁䵁䅁䅁权捃䅂䅁权湄权䅁权瑂䅂䅁允䅁䅁䅅䅁䙁䡁ㅑ㕦火⽨⼰䍄䉁䅁䅁䅂䅁䅁䅍䅄䅁䅁䅯材䅕䅁䅯朷䅯䅁䅯䅣䅑䅁䅅䅁䉁䅁䅁兂䅁䅁䅁䩉卅兑杷允䅁䅁䅑䅁䑁䅁䅷䅁䭁䵁䱑䅁䭁佁䭣䅁䭁䥁䕍䅁䉁䅁䅁允䅁䅁䅕琳㝄啗剁䐫䴸䅉䅅䅁䕁䅁䅁睁䵁䅁䅁权䝄睃䅁权潄权䅁权獄权䅁允䅁䅁䅅䅁䭁䕁䅣䅁䵁䅉䅅䅁䕁䅁䅁睁䵁䅁䅁权䝄睃䅁权潄权䅁权瑂䅂䅁允䅁䅁䅅䅁佁䅁䅷䅁ぁ䍁䄴䅏㉁䑁䅙䅁䵁䅉䅅䅁䕁䅁䅁睁䵁䅁䅁权敂兂䅁权灄权䅁权䙃䅂䅁允䅁䅁䅅䅁䙁䅁䅁䅁䅃⭷䄵䍄䉁䅁䅁䅂䅁䅁䅍䅄䅁䅁䅯杇䅷䅁䅯儷䅯䅁䅯睢䅑䅁䅅䅁䉁䅁䅁兂療潅䅐煹摈睐杷允䅁䅁䅑䅁䑁䅁䅷䅁䭁䵁䱣䅁䭁佁䭧䅁䭁䝁䔰䅁䉁䅁䅁允䅁䅁䅯睒䅁䅁杷允䅁䅁䅑䅁䑁䅁䅷䅁䭁䉁䉕䅁䭁䅁䍅䅁䭁䅁䍉䅁䉁䅁䅁允䅁䅁䅕癴氱栱睄欱䵁䅉䅅䅁䕁䅁䅁睁䵁䅁䅁权橄允䅁权剁䅁䅁权䙁䅁䅁允䅁䅁䅅䅁佁䉁䅙䅁ぁ䑁䅉免ㅁ䑁䅁䅍睁䑁䅁䅍睁䅁䅁䍄䉁䅁䅁䅂䅁䅁䅍䅄䅁䅁䅯来䅳䅁䅯朷䅯䅁䅯䄷䅯䅁䅅䅁䉁䅁䅁权䡂䅁䅁䍄䉁䅁䅁䅂䅁䅁䅍䅄䅁䅁䅯杸䅳䅁䅯䄶䅯䅁䅯睢䅑䅁䅅䅁䉁䅁䅁杄䵁䅁䅁睎畁䑁䅧兏祁䅁䅁䍄䉁䅁䅁䅂䅁䅁䅍䅄䅁䅁䅯杆䅳䅁䅯朵䅯䅁䅯来䅑䅁䅅䅁䉁䅁䅁杄䵁䅁䅁杍畁䑁䅉免㍁䅁䅁䍄䉁䅁䅁䅂䅁䅁䅍䅄䅁䅁䅯睸䅳䅁䅯䄶䅯䅁䅯兣䅑䅁䅅䅁䉁䅁䅁杄䭁䅁䅁免硁䍁䄴杍䅁䅁杷允䅁䅁䅑䅁䑁䅁䅷䅁䭁䍁䱕䅁䭁佁䭧䅁䭁䥁䕍䅁䉁䅁䅁允䅁䅁䄴杄䅁䑁䅅睍畁䑁䅕兎㑁䅁䅁䍄䉁䅁䅁䅂䅁䅁䅍䅄䅁䅁䅯䅫䅑䅁䅯眶䅯䅁䅯全䅑䅁䅅䅁䉁䅁䅁杄坁䅁䅁免穁䑁䅍䅍ぁ䑁䅧睍㉁䑁䅣李䅁䅁杷允䅁䅁䅑䅁䑁䅁䅷䅁䭁䵁䱙䅁䭁佁䭧䅁䭁䥁䕍䅁䉁䅁䅁允䅁䅁䄴䅄䅁䑁䅑杌㍁䑁䅅兏䅁䅁杷允䅁䅁䅑䅁䑁䅁䅷䅁䭁䭁䱳䅁䭁佁䬴䅁䭁䡁䕅䅁䉁䅁䅁允䅁䅁䅕䅁䅁䅁㍂欶䵁䅉䅅䅁䕁䅁䅁睁䵁䅁䅁权⭂䅄䅁权牄权䅁权硂䅂䅁允䅁䅁䅅䅁佁䉁䅑䅁硁䑁䅁杍硁䑁䅅䅎㉁䑁䅙䅎䅁䅁杷允䅁䅁䅑䅁䑁䅁䅷䅁䭁䕁䙑䅁䭁佁䭧䅁䭁䥁䕍䅁䉁䅁䅁允䅁䅁䄴杄䅁䑁䅑兏畁䑁䅍䅏㑁䅁䅁䍄䉁䅁䅁䅂䅁䅁䅍䅄䅁䅁䅯睇䅷䅁䅯䄶䅯䅁䅯来䅑䅁䅅䅁䉁䅁䅁杄佁䅁䅁杍硁䍁䄴睎㕁䑁䅧䅁䵁䅉䅅䅁䕁䅁䅁睁䵁䅁䅁权䙃䅄䅁权湄权䅁权睂䅂䅁允䅁䅁䅅䅁䙁䝁㝑〳丫⽬⽑䍄䉁䅁䅁䅂䅁䅁䅍䅄䅁䅁䅯睇䅷䅁䅯䄶䅯䅁䅯全䅑䅁䅅䅁䉁䅁䅁杄佁䅁䅁杍睁䍁䄴睍㉁䑁䅑䅁䵁䅉䅅䅁䕁䅁䅁睁䵁䅁䅁权硃䅄䅁权浄权䅁权硂䅂䅁允䅁䅁䅅䅁䭁䕁䅣䅁䵁䅉䅅䅁䑁䅁䅁睁䵁䅁䅁权桂兂䅁权歁杂䅁允䅁䅁䅅䅁䭁䝁䥯䅁䵁䅉䅅䅁䕁䅁䅁睁䵁䅁䅁权扁䅄䅁权潄权䅁权㥂䅂䅁允䅁䅁䅅䅁佁䅁䄴䅁祁䑁䅁杌㑁䑁䅧兏䅁䅁杷允䅁䅁䅑䅁䑁䅁䅷䅁䭁䉁乕䅁䭁佁䬰䅁䭁䡁䕅䅁䉁䅁䅁允䅁䅁䅕剶㡄猲獗穲䴸䅉䅅䅁䕁䅁䅁睁䵁䅁䅁权潁睃䅁权潄权䅁权㥂䅂䅁允䅁䅁䅅䅁佁䅁䄴䅁硁䑁䅙杌睁䑁䅧兏䅁䅁杷允䅁䅁䅑䅁䑁䅁䅷䅁䭁䵁䱳䅁䭁佁䭫䅁䭁䡁䕅䅁䉁䅁䅁允䅁䅁䅕䅁䅁䅁䅂㡮䵁䅉䅅䅁䕁䅁䅁睁䵁䅁䅁权䵃睃䅁权浄权䅁权療䅂䅁允䅁䅁䅅䅁佁䅁䅷䅁硁䍁䄴李硁䑁䅧䅁䵁䅉䅅䅁䕁䅁䅁睁䵁䅁䅁权㝁兂䅁权浄权䅁权㥂䅂䅁允䅁䅁䅅䅁䭁䕁䅣䅁䵁䅉䅅䅁䕁䅁䅁睁䵁䅁䅁权㝂䅄䅁权浄权䅁权獄权䅁允䅁䅁䅅䅁䭁䕁䅣䅁䵁䅉䅅䅁䕁䅁䅁睁䵁䅁䅁权穄兂䅁权瑄权䅁权瑂䅂䅁允䅁䅁䅅䅁䙁䡁⭥确癯攳⽁䍄䉁䅁䅁䅂䅁䅁䅍䅄䅁䅁䅯䅘䅷䅁䅯朷䅯䅁䅯兢䅑䅁䅅䅁䉁䅁䅁权䡂䅁䅁䍄䉁䅁䅁䅂䅁䅁䅍䅄䅁䅁䅯儰䅑䅁䅯䄶䅯䅁䅯兢䅑䅁䅅䅁䉁䅁䅁权䡂䅁䅁䍄䉁䅁䅁䅂䅁䅁䅍䅄䅁䅁䅯䅣䅳䅁䅯朵䅯䅁䅯兣䅑䅁䅅䅁䉁䅁䅁权䡂䅁䅁䍄䉁䅁䅁䅂䅁䅁䅍䅄䅁䅁䅯杌䄰䅁䅯䄶䅯䅁䅯睧䅑䅁䅅䅁䉁䅁䅁杄佁䅁䅁免ぁ䍁䄴䅏㉁䑁䅣䅁䵁䅉䅅䅁䕁䅁䅁睁䵁䅁䅁权䑄䅂䅁权湄权䅁权䙃䅂䅁允䅁䅁䅅䅁䙁䱁穢搯㑒剡䅤䍄䉁䅁䅁䅂䅁䅁䅍䅄䅁䅁䅯䅕䅳䅁䅯䄶䅯䅁䅯䄷䅯䅁䅅䅁䉁䅁䅁权䡂䅁䅁䍄䉁䅁䅁䅂䅁䅁䅍䅄䅁䅁䅯兲䅷䅁䅯眵䅯䅁䅯兢䅑䅁䅅䅁䉁䅁䅁权䡂䅁䅁䍄䉁䅁䅁䅂䅁䅁䅍䅄䅁䅁䅯睶䅷䅁䅯䄶䅯䅁䅯全䅑䅁䅅䅁䉁䅁䅁杄佁䅁䅁兎穁䍁䄴兏㑁䑁䅧䅁䵁䅉䅅䅁䕁䅁䅁睁䵁䅁䅁权兂睃䅁权潄权䅁权㙂䅂䅁允䅁䅁䅅䅁佁䅁䄴䅁祁䑁䅉杌㑁䑁䅧兏䅁䅁杷允䅁䅁䅑䅁䑁䅁䅷䅁䭁䙁䱁䅁䭁佁䭧䅁䭁䡁䕅䅁䉁䅁䅁允䅁䅁䄴杄䅁䑁䅉免畁䑁䅕䅍㉁䅁䅁䍄䉁䅁䅁䅂䅁䅁䅍䅄䅁䅁䅯朹䅑䅁䅯朷䅯䅁䅯兣䅑䅁䅅䅁䉁䅁䅁兂䅁䅁䅁乷㙔䅑杷允䅁䅁䅑䅁䑁䅁䅷䅁䭁䍁䵣䅁䭁佁䭣䅁䭁䝁䔰䅁䉁䅁䅁允䅁䅁䅕㥌欰潂噇稯䴸䅉䅅䅁䕁䅁䅁睁䵁䅁䅁权捄䅄䅁权灄权䅁权獄权䅁允䅁䅁䅅䅁䭁䕁䅣䅁䵁䅉䅅䅁䕁䅁䅁睁䵁䅁䅁权㥂䅄䅁权瑄权䅁权䑃䅂䅁允䅁䅁䅅䅁䙁佁㠵穐敖獵⽫䍄䉁䅁䅁䅂䅁䅁䅍䅄䅁䅁䅯兪䅷䅁䅯䄶䅯䅁䅯兣䅑䅁䅅䅁䉁䅁䅁权䡂䅁䅁䍄䉁䅁䅁䅂䅁䅁䅍䅄䅁䅁䅯儰䅑䅁䅯眵䅯䅁䅯睢䅑䅁䅅䅁䉁䅁䅁兂潃歸㍳坩睅䅑杷允䅁䅁䅑䅁䑁䅁䅷䅁䭁䩁䵫䅁䭁佁䭫䅁䭁䡁䕁䅁䉁䅁䅁允䅁䅁䅕䅁䅁䥁歁欸䵁䅉䅅䅁䕁䅁䅁睁䵁䅁䅁权牂䅁䅁权䉁杁䅁权䍁杁䅁允䅁䅁䅅䅁䙁䑁祧乌㉊乷䅚䍄䉁䅁䅁䅂䅁䅁䅍䅄䅁䅁䅯䅕䅳䅁䅯䄶䅯䅁䅯睧䅑䅁䅅䅁䉁䅁䅁杄佁䅁䅁杍睁䍁䄴李㑁䑁䅕䅁䵁䅉䅅䅁䕁䅁䅁睁䵁䅁䅁权湁睃䅁权畄权䅁权䑃䅂䅁允䅁䅁䅅䅁䙁䅁䅁䅁䅄㥓䄱䍄䉁䅁䅁䅂䅁䅁䅍䅄䅁䅁䅯睲䅷䅁䅯朷䅯䅁䅯兣䅑䅁䅅䅁䉁䅁䅁兂䅁䅁䅁䭁䡌䅑杷允䅁䅁䅑䅁䑁䅁䅷䅁䭁䝁䱫䅁䭁佁䭳䅁䭁䝁䔰䅁䉁䅁䅁允䅁䅁䅯睒䅁䅁杷允䅁䅁䅍䅁䑁䅁䅷䅁䭁䅁䝅䅁䭁䍁䝑䅁䉁䅁䅁允䅁䅁䅯䅅䅑䅁杷允䅁䅁䅑䅁䑁䅁䅷䅁䭁䱁䱫䅁䭁佁䭫䅁䭁䥁䕕䅁䉁䅁䅁允䅁䅁䅕䅁䅁䅁坃ぺ䵁䅉䅅䅁䕁䅁䅁睁䵁䅁䅁权㕄䅄䅁权潄权䅁权療䅂䅁允䅁䅁䅅䅁佁䅁䅷䅁穁䍁䄴兏ぁ䑁䅧䅁䵁䅉䅅䅁䕁䅁䅁睁䵁䅁䅁权ㅄ权䅁权瑄权䅁权睂䅂䅁允䅁䅁䅅䅁䙁佁兘瑉㕶栯䅆䍄䉁䅁䅁䅂䅁䅁䅍䅄䅁䅁䅯䄫䅷䅁䅯䄶䅯䅁䅯䅣䅑䅁䅅䅁䉁䅁䅁杄佁䅁䅁杍穁䍁䄴杍ぁ䑁䅣䅁䵁䅉䅅䅁䕁䅁䅁睁䵁䅁䅁权獁䅄䅁权牄权䅁权睂䅂䅁允䅁䅁䅅䅁佁䉁䅉䅁硁䑁䅕兏睁䑁䅧杍ㅁ䑁䅫䅁䵁䅉䅅䅁䕁䅁䅁睁䵁䅁䅁权奁睃䅁权灄权䅁权睂䅂䅁允䅁䅁䅅䅁䙁䅁䅁䅁䅄瑵䅚䍄䉁䅁䅁䅂䅁䅁䅍䅄䅁䅁䅯䄫䅷䅁䅯䄶䅯䅁䅯兣䅑䅁䅅䅁䉁䅁䅁杄佁䅁䅁杍硁䍁䄴䅏㉁䑁䅑䅁䵁䅉䅅䅁䕁䅁䅁睁䵁䅁䅁权㙂睃䅁权瑄权䅁权獄权䅁允䅁䅁䅅䅁䭁䕁䅣䅁䵁䅉䅅䅁䕁䅁䅁睁䵁䅁䅁权千䅄䅁权瑄权䅁权䑃䅂䅁允䅁䅁䅅䅁䙁䑁ㄸ牘䩰佄⽙䍄䉁䅁䅁䅂䅁䅁䅍䅄䅁䅁䅯睫䅷䅁䅯儷䅯䅁䅯睧䅑䅁䅅䅁䉁䅁䅁兂潂敫㠱穐畗睐杷允䅁䅁䅑䅁䑁䅁䅷䅁䭁偁䅅䅁䭁䅁䅯䅁䭁䅁䍑䅁䉁䅁䅁允䅁䅁䅕㉦㡱䩤奍う䵁䅉䅅䅁䕁䅁䅁睁䵁䅁䅁权䩃睃䅁权瑄权䅁权獄权䅁允䅁䅁䅅䅁䭁䕁䅣䅁䵁䅉䅅䅁䕁䅁䅁睁䵁䅁䅁权⽂睃䅁权潄权䅁权獄权䅁允䅁䅁䅅䅁䭁䕁䅣䅁䵁䅉䅅䅁䕁䅁䅁睁䵁䅁䅁权慁兂䅁权瑄权䅁权睂䅂䅁允䅁䅁䅅䅁䙁䭁祋湑䵑㥄⽉䍄䉁䅁䅁䅂䅁䅁䅍䅄䅁䅁䅯䅭䅳䅁䅯朷䅯䅁䅯全䅑䅁䅅䅁䉁䅁䅁兂䅁䅁䅁䙧㙈䅑杷允䅁䅁䅑䅁䑁䅁䅷䅁䭁䡁䰸䅁䭁佁䭧䅁䭁䡁䕅䅁䉁䅁䅁允䅁䅁䅯睒䅁䅁杷允䅁䅁䅑䅁䑁䅁䅷䅁䭁䵁丸䅁䭁佁䬰䅁䭁䝁䔰䅁䉁䅁䅁允䅁䅁䅯睒䅁䅁杷允䅁䅁䅑䅁䑁䅁䅷䅁䭁䭁乙䅁䭁佁䬴䅁䭁䥁䕍䅁䉁䅁䅁允䅁䅁䅕䅁䅁䥁啄䔲䵁䅉䅅䅁䕁䅁䅁睁䵁䅁䅁权千睃䅁权潄权䅁权㙂䅂䅁允䅁䅁䅅䅁䭁䕁䅣䅁䵁䅉䅅䅁䕁䅁䅁睁䵁䅁䅁权䕂䅄䅁权湄权䅁权硂䅂䅁允䅁䅁䅅䅁䙁䡁⼰噎㘶千䅸䍄䉁䅁䅁䅂䅁䅁䅍䅄䅁䅁䅯睋䅕䅁䅯朵䅯䅁䅯䄷䅯䅁䅅䅁䉁䅁䅁权䡂䅁䅁䍄䉁䅁䅁䅂䅁䅁䅍䅄䅁䅁䅯兒䅷䅁䅯眵䅯䅁䅯兣䅑䅁䅅䅁䉁䅁䅁兂灄橊䥅䉲啷䅑杷允䅁䅁䅑䅁䑁䅁䅷䅁䭁䙁乯䅁䭁佁䭧䅁䭁䡁䕅䅁䉁䅁䅁允䅁䅁䄴杄䅁䑁䅅䅍畁䑁䅅免祁䅁䅁䍄䉁䅁䅁䅂䅁䅁䅍䅄䅁䅁䅯睴䄰䅁䅯儶䅯䅁䅯兦䅑䅁䅅䅁䉁䅁䅁兂䅁䅁䅁乯猳䅷杷允䅁䅁䅑䅁䑁䅁䅷䅁䭁䭁䱙䅁䭁佁䭧䅁䭁䝁䔰䅁䉁䅁䅁允䅁䅁䅯睒䅁䅁杷允䅁䅁䅑䅁䑁䅁䅷䅁䭁䡁乑䅁䭁佁䭳䅁䭁䥁䕕䅁䉁䅁䅁允䅁䅁䄴杅䅁䑁䅫兎硁䑁䅅睎硁䑁䅧䅍䅁䅁杷允䅁䅁䅑䅁䑁䅁䅷䅁䭁䩁䕅䅁䭁䉁䜸䅁䭁䍁䝁䅁䉁䅁䅁允䅁䅁䅯睖䅣䅁杷允䅁䅁䅑䅁䑁䅁䅷䅁䭁䍁䙉䅁䭁佁䭯䅁䭁䡁䕅䅁䉁䅁䅁允䅁䅁䄴䅄䅁䑁䅁杌睁䑁䅧䅎䅁䅁杷允䅁䅁䅑䅁䑁䅁䅷䅁䭁䭁䱙䅁䭁佁䭧䅁䭁䝁䔸䅁䉁䅁䅁允䅁䅁䅯睒䅁䅁杷允䅁䅁䅑䅁䑁䅁䅷䅁䭁䙁䰸䅁䭁佁䭣䅁䭁䝁䔰䅁䉁䅁䅁允䅁䅁䅯睒䅁䅁杷允䅁䅁䅑䅁䑁䅁䅷䅁䭁䩁䅕䅁䭁䉁䅅䅁䭁䅁䍑䅁䉁䅁䅁允䅁䅁䄴杆䅁䑁䅅睍㑁䑁䅫䅍睁䑁䅁䅍睁䑁䅁䅁䵁䅉䅅䅁䕁䅁䅁睁䵁䅁䅁权歂䅄䅁权湄权䅁权㥂䅂䅁允䅁䅁䅅䅁䙁䍁捬㡪ㅌ䉋䅰䍄䉁䅁䅁䅂䅁䅁䅍䅄䅁䅁䅯杰䅳䅁䅯䄶䅯䅁䅯兣䅑䅁䅅䅁䉁䅁䅁权䡂䅁䅁䍄䉁䅁䅁䅂䅁䅁䅍䅄䅁䅁䅯䅦䅷䅁䅯儷䅯䅁䅯兦䅑䅁䅅䅁䉁䅁䅁兂畃⭒㙆䭆砷睐杷允䅁䅁䅑䅁䑁䅁䅷䅁䭁乁䘴䅁䭁佁䭧䅁䭁䡁䕁䅁䉁䅁䅁允䅁䅁䄴杄䅁䑁䅉免畁䑁䅉睍㍁䅁䅁䍄䉁䅁䅁䅂䅁䅁䅍䅄䅁䅁䅯兦䅷䅁䅯䄶䅯䅁䅯全䅑䅁䅅䅁䉁䅁䅁杄佁䅁䅁杍㑁䍁䄴杍㍁䑁䅍䅁䵁䅉䅅䅁䕁䅁䅁睁䵁䅁䅁权㕃睃䅁权湄权䅁权療䅂䅁允䅁䅁䅅䅁䙁佁浫免獩䍘䅂䍄䉁䅁䅁䅂䅁䅁䅍䅄䅁䅁䅯杅䄰䅁䅯䄶䅯䅁䅯来䅑䅁䅅䅁䉁䅁䅁杄䵁䅁䅁杍ぁ䍁䄴睎祁䅁䅁䍄䉁䅁䅁䅂䅁䅁䅍䅄䅁䅁䅯䅲䄰䅁䅯朵䅯䅁䅯睢䅑䅁䅅䅁䉁䅁䅁杄䵁䅁䅁免畁䑁䅙䅎㕁䅁䅁䍄䉁䅁䅁䅂䅁䅁䅍䅄䅁䅁䅯睊䅷䅁䅯朵䅯䅁䅯睢䅑䅁䅅䅁䉁䅁䅁杄䵁䅁䅁睍畁䑁䅙李硁䅁䅁䍄䉁䅁䅁䅂䅁䅁䅍䅄䅁䅁䅯䅇䄰䅁䅯儷䅯䅁䅯兢䅑䅁䅅䅁䉁䅁䅁权䡂䅁䅁䍄䉁䅁䅁䅂䅁䅁䅍䅄䅁䅁䅯睍䄰䅁䅯䄶䅯䅁䅯䄷䅯䅁䅅䅁䉁䅁䅁权䡂䅁䅁䍄䉁䅁䅁䅂䅁䅁䅍䅄䅁䅁䅯䄸䅕䅁䅯儶䅯䅁䅯来䅑䅁䅅䅁䉁䅁䅁兂䅁䅁䅁䵁㥮䅑杷允䅁䅁䅑䅁䑁䅁䅷䅁䭁䅁䝫䅁䭁佁䭣䅁䭁䡁䕅䅁䉁䅁䅁允䅁䅁䅕癴㥐䠱灪歈䵁䅉䅅䅁䕁䅁䅁睁䵁䅁䅁权穁兄䅁权潄权䅁权㙂䅂䅁允䅁䅁䅅䅁䭁䕁䅣䅁䵁䅉䅅䅁䕁䅁䅁睁䵁䅁䅁权穁兄䅁权潄权䅁权䙃䅂䅁允䅁䅁䅅䅁䭁䕁䅣䅁䵁䅉䅅䅁䕁䅁䅁睁䵁䅁䅁权穁兄䅁权潄权䅁权䑃䅂䅁允䅁䅁䅅䅁䭁䕁䅣䅁䵁䅉䅅䅁䕁䅁䅁睁䵁䅁䅁权牃允䅁权剁䅁䅁权䙁䅁䅁允䅁䅁䅅䅁佁䉁䅙䅁硁䑁䅁兏㕁䑁䅁䅍睁䑁䅁䅍睁䅁䅁䍄䉁䅁䅁䅂䅁䅁䅍䅄䅁䅁䅯睄䅷䅁䅯朷䅯䅁䅯兢䅑䅁䅅䅁䉁䅁䅁权䡂䅁䅁䍄䉁䅁䅁䅂䅁䅁䅍䅄䅁䅁䅯允䅕䅁䅯䄶䅯䅁䅯全䅑䅁䅅䅁䉁䅁䅁杄佁䅁䅁免㉁䍁䄴䅍㕁䑁䅧䅁䵁䅉䅅䅁䕁䅁䅁睁䵁䅁䅁权奁兄䅁权湄权䅁权㙂䅂䅁允䅁䅁䅅䅁䙁䙁余扌摋祌䄯䍄䉁䅁䅁䅂䅁䅁䅍䅄䅁䅁䅯杙䅷䅁䅯儷䅯䅁䅯睧䅑䅁䅅䅁䉁䅁䅁兂㡁破畒剚䈸䅑杷允䅁䅁䅑䅁䑁䅁䅷䅁䭁䩁䙷䅁䭁佁䭳䅁䭁䥁䕕䅁䉁䅁䅁允䅁䅁䄴䅆䅁䑁䅅䅍㉁䑁䅑兏㑁䑁䅁䅍睁䅁䅁䍄䉁䅁䅁䅂䅁䅁䅍䅄䅁䅁䅯睍䄰䅁䅯䄶䅯䅁䅯兦䅑䅁䅅䅁䉁䅁䅁权䡂䅁䅁䍄䉁䅁䅁䅂䅁䅁䅍䅄䅁䅁䅯兗䅳䅁䅯䄶䅯䅁䅯䄷䅯䅁䅅䅁䉁䅁䅁权䡂䅁䅁䍄䉁䅁䅁䅂䅁䅁䅍䅄䅁䅁䅯杌䅷䅁䅯䄶䅯䅁䅯兢䅑䅁䅅䅁䉁䅁䅁权䡂䅁䅁䍄䉁䅁䅁睁䅁䅁䅍䅄䅁䅁䅯杪䅕䅁䅯䅇䅙䅁䅅䅁䉁䅁䅁权療杂䅁䍄䉁䅁䅁䅂䅁䅁䅍䅄䅁䅁䅯䅓䅳䅁䅯眶䅯䅁䅯兦䅑䅁䅅䅁䉁䅁䅁杄十䅁䅁睍㕁䑁䅕兏硁䑁䅁䅍睁䅁䅁䍄䉁䅁䅁䅂䅁䅁䅍䅄䅁䅁䅯睌䅷䅁䅯䄶䅯䅁䅯兢䅑䅁䅅䅁䉁䅁䅁权䡂䅁䅁䍄䉁䅁䅁䅂䅁䅁䅍䅄䅁䅁䅯睮䅅䅁䅯允䅉䅁䅯睁䅉䅁䅅䅁䉁䅁䅁权䡂䅁䅁䍄䉁䅁䅁䅂䅁䅁䅍䅄䅁䅁䅯杕䅷䅁䅯䄶䅯䅁䅯来䅑䅁䅅䅁䉁䅁䅁杄佁䅁䅁免硁䍁䄴䅍ぁ䑁䅍䅁䵁䅉䅅䅁䕁䅁䅁睁䵁䅁䅁权⽃睃䅁权瑄权䅁权㙂䅂䅁允䅁䅁䅅䅁䙁䙁兯ㅔ晫㡚⼴䍄䉁䅁䅁䅂䅁䅁䅍䅄䅁䅁䅯睅䅷䅁䅯䄶䅯䅁䅯䄷䅯䅁䅅䅁䉁䅁䅁权䡂䅁䅁䍄䉁䅁䅁䅂䅁䅁䅍䅄䅁䅁䅯睅䅷䅁䅯䄶䅯䅁䅯兢䅑䅁䅅䅁䉁䅁䅁权䡂䅁䅁䍄䉁䅁䅁䅂䅁䅁䅍䅄䅁䅁䅯杶䅳䅁䅯䄶䅯䅁䅯䅣䅑䅁䅅䅁䉁䅁䅁杄䵁䅁䅁免㉁䍁䄴兏㑁䅁䅁䍄䉁䅁䅁䅂䅁䅁䅍䅄䅁䅁䅯儯䅷䅁䅯朷䅯䅁䅯兢䅑䅁䅅䅁䉁䅁䅁权䡂䅁䅁䍄䉁䅁䅁䅂䅁䅁䅍䅄䅁䅁䅯睅䅕䅁䅯朶䅯䅁䅯兣䅑䅁䅅䅁䉁䅁䅁权䡂䅁䅁䍄䉁䅁䅁䅂䅁䅁䅍䅄䅁䅁䅯䅹䅳䅁䅯䄶䅯䅁䅯兢䅑䅁䅅䅁䉁䅁䅁杄佁䅁䅁免穁䍁䄴睎睁䑁䅧䅁䵁䅉䅅䅁䕁䅁䅁睁䵁䅁䅁权歃睃䅁权湄权䅁权睂䅂䅁允䅁䅁䅅䅁䙁乁㑖匶硙偃⽙䍄䉁䅁䅁䅂䅁䅁䅍䅄䅁䅁䅯杷䄰䅁䅯眶䅯䅁䅯䄷䅯䅁䅅䅁䉁䅁䅁权䡂䅁䅁䍄䉁䅁䅁䅂䅁䅁䅍䅄䅁䅁䅯杆䄰䅁䅯朷䅯䅁䅯䅣䅑䅁䅅䅁䉁䅁䅁兂䅁䅁䅁䱁ㅏ䅑杷允䅁䅁䅑䅁䑁䅁䅷䅁䭁䥁䴴䅁䭁佁䬰䅁䭁䝁䔰䅁䉁䅁䅁允䅁䅁䅯睒䅁䅁杷允䅁䅁䅑䅁䑁䅁䅷䅁䭁䑁䵍䅁䭁佁䭙䅁䭁䥁䕕䅁䉁䅁䅁允䅁䅁䄴䅄䅁䑁䅍杌㍁䑁䅉睎䅁䅁杷允䅁䅁䅑䅁䑁䅁䅷䅁䭁䉁䵍䅁䭁佁䭧䅁䭁䡁䕁䅁䉁䅁䅁允䅁䅁䄴杄䅁䑁䅅䅏畁䑁䅙䅎祁䅁䅁䍄䉁䅁䅁䅂䅁䅁䅍䅄䅁䅁䅯共䅕䅁䅯朶䅯䅁䅯来䅑䅁䅅䅁䉁䅁䅁杄䵁䅁䅁䅍畁䑁䅙兎祁䅁䅁䍄䉁䅁䅁䅂䅁䅁䅍䅄䅁䅁䅯睧䅷䅁䅯朵䅯䅁䅯睢䅑䅁䅅䅁䉁䅁䅁杄䵁䅁䅁免畁䑁䅍兏㍁䅁䅁䍄䉁䅁䅁䅂䅁䅁䅍䅄䅁䅁䅯充䅳䅁䅯朷䅯䅁䅯䄷䅯䅁䅅䅁䉁䅁䅁权䡂䅁䅁䍄䉁䅁䅁䅂䅁䅁䅍䅄䅁䅁䅯睅䅳䅁䅯儶䅯䅁䅯全䅑䅁䅅䅁䉁䅁䅁兂䅁䅁䅁䙧䌯䅑杷允䅁䅁䅑䅁䑁䅁䅷䅁䭁䉁䵍䅁䭁佁䭧䅁䭁䥁䕍䅁䉁䅁䅁允䅁䅁䄴杄䅁䑁䅅李畁䑁䅉兏祁䅁䅁䍄䉁䅁䅁䅂䅁䅁䅍䅄䅁䅁䅯䅏䅳䅁䅯䄶䅯䅁䅯睢䅑䅁䅅䅁䉁䅁䅁杄䵁䅁䅁兎畁䑁䅫䅎ぁ䅁䅁䍄䉁䅁䅁䅂䅁䅁䅍䅄䅁䅁䅯朴䅳䅁䅯儶䅯䅁䅯兢䅑䅁䅅䅁䉁䅁䅁权䡂䅁䅁䍄䉁䅁䅁䅂䅁䅁䅍䅄䅁䅁䅯睯䅷䅁䅯朷䅯䅁䅯来䅑䅁䅅䅁䉁䅁䅁兂䅁䅁䅁䐴浔䅑杷允䅁䅁䅑䅁䑁䅁䅷䅁䭁䍁䱷䅁䭁佁䭫䅁䭁䝁䔰䅁䉁䅁䅁允䅁䅁䅯睒䅁䅁杷允䅁䅁䅑䅁䑁䅁䅷䅁䭁䡁䘰䅁䭁佁䭳䅁䭁䡁䕯䅁䉁䅁䅁允䅁䅁䄴䅆䅁䑁䅉睎穁䑁䅁䅍睁䑁䅁䅍睁䅁䅁䍄䉁䅁䅁䅂䅁䅁䅍䅄䅁䅁䅯䅏䅳䅁䅯䄶䅯䅁䅯兦䅑䅁䅅䅁䉁䅁䅁杄䵁䅁䅁䅎畁䑁䅫䅍㉁䅁䅁䍄䉁䅁䅁䅂䅁䅁䅍䅄䅁䅁䅯睵䅑䅁䅯儶䅯䅁䅯兢䅑䅁䅅䅁䉁䅁䅁权䡂䅁䅁䍄䉁䅁䅁䅂䅁䅁䅍䅄䅁䅁䅯睢䅕䅁䅯眵䅯䅁䅯睢䅑䅁䅅䅁䉁䅁䅁兂䙃ㄶ㑇杈呕䅑杷允䅁䅁䅑䅁䑁䅁䅷䅁䭁䭁乙䅁䭁佁䭳䅁䭁䥁䕕䅁䉁䅁䅁允䅁䅁䄴䅆䅁䑁䅅䅎ㅁ䑁䅉兏穁䑁䅫䅏㉁䅁䅁䍄䉁䅁䅁䅂䅁䅁䅍䅄䅁䅁䅯朲䅁䅁䅯充䅁䅁䅯兂䅁䅁䅅䅁䉁䅁䅁杄啁䅁䅁杍㑁䑁䅉䅏㑁䑁䅁䅍睁䑁䅁䅁䵁䅉䅅䅁䕁䅁䅁睁䵁䅁䅁权穃䅂䅁权潄权䅁权䑃䅂䅁允䅁䅁䅅䅁佁䅁䄴䅁祁䑁䅣杌㑁䑁䅣兏䅁䅁杷允䅁䅁䅑䅁䑁䅁䅷䅁䭁偁䘸䅁䭁佁䭫䅁䭁䥁䕍䅁䉁䅁䅁允䅁䅁䅕䅁䅁䵁畃䕄䵅䅉䅅䅁䕁䅁䅁睁䵁䅁䅁权䝃䅄䅁权潄权䅁权瑂䅂䅁允䅁䅁䅅䅁䭁䕁䅣䅁䵁䅉䅅䅁䕁䅁䅁睁䵁䅁䅁权奄䅂䅁权煄权䅁权䙃䅂䅁允䅁䅁䅅䅁佁䅁䅷䅁睁䍁䄴杍㉁䑁䅅䅁䵁䅉䅅䅁䕁䅁䅁睁䵁䅁䅁权桃兂䅁权畄权䅁权療䅂䅁允䅁䅁䅅䅁䙁䅁䅁䅁杁眶䉸䍄䉁䅁䅁䅂䅁䅁䅍䅄䅁䅁䅯䅆䅳䅁䅯朵䅯䅁䅯兢䅑䅁䅅䅁䉁䅁䅁权䡂䅁䅁䍄䉁䅁䅁䅂䅁䅁䅍䅄䅁䅁䅯杭䅑䅁䅯朵䅯䅁䅯来䅑䅁䅅䅁䉁䅁䅁杄䵁䅁䅁䅍畁䑁䅕睎㑁䅁䅁䍄䉁䅁䅁䅂䅁䅁䅍䅄䅁䅁䅯杨䅷䅁䅯䄶䅯䅁䅯全䅑䅁䅅䅁䉁䅁䅁权䡂䅁䅁䍄䉁䅁䅁䅂䅁䅁䅍䅄䅁䅁䅯䅯䅕䅁䅯朷䅯䅁䅯䄷䅯䅁䅅䅁䉁䅁䅁权䡂䅁䅁䍄䉁䅁䅁䅂䅁䅁䅍䅄䅁䅁䅯䅈䅳䅁䅯朷䅯䅁䅯䄷䅯䅁䅅䅁䉁䅁䅁权䡂䅁䅁䍄䉁䅁䅁䅂䅁䅁䅍䅄䅁䅁䅯䅲䄰䅁䅯朵䅯䅁䅯䄷䅯䅁䅅䅁䉁䅁䅁权䡂䅁䅁䍄䉁䅁䅁䅂䅁䅁䅍䅄䅁䅁䅯睧䅳䅁䅯䄶䅯䅁䅯全䅑䅁䅅䅁䉁䅁䅁权䡂䅁䅁䍄䉁䅁䅁䅂䅁䅁䅍䅄䅁䅁䅯儯䅷䅁䅯䄶䅯䅁䅯䄷䅯䅁䅅䅁䉁䅁䅁权䡂䅁䅁䍄䉁䅁䅁䅂䅁䅁䅍䅄䅁䅁䅯儯䅷䅁䅯䄶䅯䅁䅯兣䅑䅁䅅䅁䉁䅁䅁杄允䅁䅁兌穁䑁䅑杌硁䑁䅣睎䅁䅁杷允䅁䅁䅑䅁䑁䅁䅷䅁䭁偁䴰䅁䭁佁䭧䅁䭁䡁䔰䅁䉁䅁䅁允䅁䅁䄴䅅䅁䍁䄰免㉁䍁䄴杍硁䑁䅕䅁䵁䅉䅅䅁䕁䅁䅁睁䵁䅁䅁权浄睃䅁权潄权䅁权獄权䅁允䅁䅁䅅䅁䭁䕁䅣䅁䵁䅉䅅䅁䕁䅁䅁睁䵁䅁䅁权橃睃䅁权牄权䅁权䙃䅂䅁允䅁䅁䅅䅁佁䉁䅉䅁祁䑁䅙杍㍁䑁䅉䅍睁䑁䅁䅁䵁䅉䅅䅁䕁䅁䅁睁䵁䅁䅁权千䅄䅁权浄权䅁权㙂䅂䅁允䅁䅁䅅䅁佁䅁䅷䅁祁䍁䄴睍㕁䑁䅧䅁䵁䅉䅅䅁䕁䅁䅁睁䵁䅁䅁权权睃䅁权潄权䅁权療䅂䅁允䅁䅁䅅䅁佁䅁䄴䅁瑁䑁䅧杌㕁䑁䅙兏䅁䅁杷允䅁䅁䅑䅁䑁䅁䅷䅁䭁䍁䱫䅁䭁佁䭫䅁䭁䝁䔰䅁䉁䅁䅁允䅁䅁䅯睒䅁䅁杷允䅁䅁䅑䅁䑁䅁䅷䅁䭁佁䱙䅁䭁佁䭧䅁䭁䡁䕅䅁䉁䅁䅁允䅁䅁䄴权䅁䑁䅣杌ㅁ䑁䅧䅁䵁䅉䅅䅁䕁䅁䅁睁䵁䅁䅁权癄睃䅁权浄权䅁权㥂䅂䅁允䅁䅁䅅䅁䭁䕁䅣䅁䵁䅉䅅䅁䕁䅁䅁睁䵁䅁䅁权祂兂䅁权牄权䅁权㙂䅂䅁允䅁䅁䅅䅁佁䉁䅑䅁祁䑁䅧䅎㉁䑁䅧睎睁䑁䅁睎䅁䅁杷允䅁䅁䅑䅁䑁䅁䅷䅁䭁偁䭕䅁䭁佁䭧䅁䭁佁䭷䅁䉁䅁䅁允䅁䅁䅯睒䅁䅁杷允䅁䅁䅑䅁䑁䅁䅷䅁䭁偁䱕䅁䭁佁䬰䅁䭁䝁䔰䅁䉁䅁䅁允䅁䅁䅕搵楁⼲⭬橹䴸䅉䅅䅁䕁䅁䅁睁䵁䅁䅁权扄䅁䅁权剁䅁䅁权䙁䅁䅁允䅁䅁䅅䅁佁䉁䅙䅁硁䑁䅁兏㑁䑁䅁䅍睁䑁䅁䅍睁䅁䅁䍄䉁䅁䅁䅂䅁䅁䅍䅄䅁䅁䅯兌䅕䅁䅯眶䅯䅁䅯睢䅑䅁䅅䅁䉁䅁䅁杄十䅁䅁杍㍁䑁䅕李ㅁ䑁䅣䅍祁䅁䅁䍄䉁䅁䅁䅂䅁䅁䅍䅄䅁䅁䅯䄫䅯䅁䅯䄶䅯䅁䅯䄷䅯䅁䅅䅁䉁䅁䅁权䡂䅁䅁䍄䉁䅁䅁䅂䅁䅁䅍䅄䅁䅁䅯眹䅕䅁䅯眵䅯䅁䅯䄷䅯䅁䅅䅁䉁䅁䅁权䡂䅁䅁䍄䉁䅁䅁䅂䅁䅁䅍䅄䅁䅁䅯䄫䅯䅁䅯䄶䅯䅁䅯睢䅑䅁䅅䅁䉁䅁䅁杄佁䅁䅁免ㅁ䍁䄴杍㕁䑁䅣䅁䵁䅉䅅䅁䕁䅁䅁睁䵁䅁䅁权䱄睃䅁权瑄权䅁权䙃䅂䅁允䅁䅁䅅䅁䙁䙁橔婰䕶偉⽁䍄䉁䅁䅁䅂䅁䅁䅍䅄䅁䅁䅯䅒䅷䅁䅯儶䅯䅁䅯来䅑䅁䅅䅁䉁䅁䅁兂䅁䅁䅁䥧桦䅑杷允䅁䅁䅑䅁䑁䅁䅷䅁䭁䥁丰䅁䭁佁䭧䅁䭁䝁䔰䅁䉁䅁䅁允䅁䅁䅯睒䅁䅁杷允䅁䅁䅑䅁䑁䅁䅷䅁䭁偁䭕䅁䭁佁䭧䅁䭁䡁䕁䅁䉁䅁䅁允䅁䅁䄴䅄䅁䑁䅫杌ぁ䑁䅕䅏䅁䅁杷允䅁䅁䅑䅁䑁䅁䅷䅁䭁䅁䱯䅁䭁佁䭙䅁䭁䝁䔸䅁䉁䅁䅁允䅁䅁䄴䅄䅁䑁䅅杌睁䑁䅑免䅁䅁杷允䅁䅁䅑䅁䑁䅁䅷䅁䭁偁䵍䅁䭁佁䭳䅁䭁䡁䕯䅁䉁䅁䅁允䅁䅁䄴杅䅁䑁䅕睍㍁䑁䅁睎睁䑁䅁䅍䅁䅁杷允䅁䅁䅑䅁䑁䅁䅷䅁䭁䑁䱕䅁䭁佁䬴䅁䭁䡁䕁䅁䉁䅁䅁允䅁䅁䅕䅁䅁䅁䑂啵䵁䅉䅅䅁䕁䅁䅁睁䵁䅁䅁权硃兄䅁权湄权䅁权瑂䅂䅁允䅁䅁䅅䅁䭁䕁䅣䅁䵁䅉䅅䅁䕁䅁䅁睁䵁䅁䅁权㑄权䅁权潄权䅁权䑃䅂䅁允䅁䅁䅅䅁佁䅁䄴䅁祁䑁䅧杌ㅁ䑁䅫䅎䅁䅁杷允䅁䅁䅑䅁䑁䅁䅷䅁䭁䑁䵕䅁䭁佁䭧䅁䭁䡁䔰䅁䉁䅁䅁允䅁䅁䄴杄䅁䑁䅉䅍畁䑁䅣免穁䅁䅁䍄䉁䅁䅁䅂䅁䅁䅍䅄䅁䅁䅯睂䅕䅁䅯䄶䅯䅁䅯兦䅑䅁䅅䅁䉁䅁䅁杄䵁䅁䅁䅎畁䑁䅙䅍㕁䅁䅁䍄䉁䅁䅁䅂䅁䅁䅍䅄䅁䅁䅯兘䅷䅁䅯䄶䅯䅁䅯䄷䅯䅁䅅䅁䉁䅁䅁权䡂䅁䅁䍄䉁䅁䅁䅂䅁䅁䅍䅄䅁䅁䅯杩䅷䅁䅯眵䅯䅁䅯䅣䅑䅁䅅䅁䉁䅁䅁兂婃䍺样䭨䙩睶杷允䅁䅁䅑䅁䑁䅁䅷䅁䭁䭁䕍䅁䭁佁䭳䅁䭁䥁䕍䅁䉁䅁䅁允䅁䅁䄴䅆䅁䑁䅍兎睁䑁䅉䅍㑁䑁䅫䅏睁䅁䅁䍄䉁䅁䅁䅂䅁䅁䅍䅄䅁䅁䅯䅪䅳䅁䅯儶䅯䅁䅯来䅑䅁䅅䅁䉁䅁䅁兂䅁䅁䅁䭑癄䅑杷允䅁䅁䅑䅁䑁䅁䅷䅁䭁䍁䱍䅁䭁佁䭳䅁䭁䡁䔰䅁䉁䅁䅁允䅁䅁䄴杅䅁䑁䅕免㉁䑁䅫杍㕁䑁䅣睍䅁䅁杷允䅁䅁䅑䅁䑁䅁䅷䅁䭁偁䭷䅁䭁佁䭳䅁䭁佁䭷䅁䉁䅁䅁允䅁䅁䅯睒䅁䅁杷允䅁䅁䅑䅁䑁䅁䅷䅁䭁䅁䵅䅁䭁佁䭳䅁䭁䥁䕍䅁䉁䅁䅁允䅁䅁䄴杆䅁䑁䅅䅍睁䑁䅧䅍㑁䑁䅑䅍睁䑁䅁䅁䵁䅉䅅䅁䕁䅁䅁睁䵁䅁䅁权㡃䅄䅁权潄权䅁权瑂䅂䅁允䅁䅁䅅䅁䭁䕁䅣䅁䵁䅉䅅䅁䕁䅁䅁睁䵁䅁䅁权噃兂䅁权煄权䅁权䑃䅂䅁允䅁䅁䅅䅁佁䅁䅷䅁硁䍁䄴李㍁䑁䅍䅁䵁䅉䅅䅁䕁䅁䅁睁䵁䅁䅁权㥃䅄䅁权潄权䅁权㙂䅂䅁允䅁䅁䅅䅁佁䅁䄴䅁硁䑁䅉杌ㅁ䑁䅍杍䅁䅁杷允䅁䅁䅑䅁䑁䅁䅷䅁䭁䥁䱫䅁䭁佁䬰䅁䭁䡁䕁䅁䉁䅁䅁允䅁䅁䅕瑃䔰〶䐵䐰䴸䅉䅅䅁䑁䅁䅁睁䵁䅁䅁权ㅄ䅂䅁权歁杂䅁允䅁䅁䅅䅁䭁䙁䥁䅁䵁䅉䅅䅁䕁䅁䅁睁䵁䅁䅁权汃䅂䅁权潄权䅁权療䅂䅁允䅁䅁䅅䅁佁䅁䅷䅁穁䑁䅙杌硁䑁䅍䅁䵁䅉䅅䅁䕁䅁䅁睁䵁䅁䅁权㥃䅄䅁权潄权䅁权睂䅂䅁允䅁䅁䅅䅁佁䅁䄴䅁硁䑁䅁杌祁䑁䅅䅎䅁䅁杷允䅁䅁䅑䅁䑁䅁䅷䅁䭁䱁䵷䅁䭁佁䭧䅁䭁䡁䕅䅁䉁䅁䅁允䅁䅁䄴杄䅁䑁䅅免畁䑁䅧䅍㑁䅁䅁䍄䉁䅁䅁䅂䅁䅁䅍䅄䅁䅁䅯允䅳䅁䅯䄶䅯䅁䅯䄷䅯䅁䅅䅁䉁䅁䅁权䡂䅁䅁䍄䉁䅁䅁䅂䅁䅁䅍䅄䅁䅁䅯睢䅕䅁䅯眶䅯䅁䅯兣䅑䅁䅅䅁䉁䅁䅁杄十䅁䅁兎穁䑁䅫免㑁䑁䅉杍祁䅁䅁䍄䉁䅁䅁䅂䅁䅁䅍䅄䅁䅁䅯䅶䅷䅁䅯䄶䅯䅁䅯睧䅑䅁䅅䅁䉁䅁䅁杄佁䅁䅁免祁䍁䄴䅍ぁ䑁䅕䅁䵁䅉䅅䅁䕁䅁䅁睁䵁䅁䅁权䝁睃䅁权浄权䅁权瑂䅂䅁允䅁䅁䅅䅁䭁䕁䅣䅁䵁䅉䅅䅁䕁䅁䅁睁䵁䅁䅁权䕁䅄䅁权浄权䅁权硂䅂䅁允䅁䅁䅅䅁䭁䕁䅣䅁䵁䅉䅅䅁䕁䅁䅁睁䵁䅁䅁权䵃兄䅁权畄权䅁权療䅂䅁允䅁䅁䅅䅁䙁䅁䅁䅁䅄畔䅂䍄䉁䅁䅁䅂䅁䅁䅍䅄䅁䅁䅯兄䅕䅁䅯朷䅯䅁䅯䅣䅑䅁䅅䅁䉁䅁䅁兂䅁䅁䅁䱅单具杷允䅁䅁䅑䅁䑁䅁䅷䅁䭁䱁䴰䅁䭁佁䭧䅁䭁䥁䕍䅁䉁䅁䅁允䅁䅁䄴䅄䅁䑁䅫杌穁䑁䅧李䅁䅁杷允䅁䅁䅑䅁䑁䅁䅷䅁䭁䉁䰴䅁䭁佁䬴䅁䭁䡁䕅䅁䉁䅁䅁允䅁䅁䅕䅁䅁䵁㍄欴䵁䅉䅅䅁䕁䅁䅁睁䵁䅁䅁权坁允䅁权剁䅁䅁权䕁杁䅁允䅁䅁䅅䅁佁䉁䅑䅁硁䑁䅙䅏穁䑁䅅李ㅁ䑁䅁䅍䅁䅁杷允䅁䅁䅑䅁䑁䅁䅷䅁䭁䱁䰸䅁䭁佁䭳䅁䭁䡁䔰䅁䉁䅁䅁允䅁䅁䄴杅䅁䑁䅑䅎硁䑁䅅䅎㑁䑁䅉睎䅁䅁杷允䅁䅁䅑䅁䑁䅁䅷䅁䭁䵁䕁䅁䭁佁䭫䅁䭁䥁䕕䅁䉁䅁䅁允䅁䅁䅕䅁䅁䕁婃䔲䵁䅉䅅䅁䕁䅁䅁睁䵁䅁䅁权䭃睃䅁权潄权䅁权㥂䅂䅁允䅁䅁䅅䅁佁䅁䄴䅁硁䑁䅕杌㑁䑁䅫兎䅁䅁杷允䅁䅁䅑䅁䑁䅁䅷䅁䭁䥁䵁䅁䭁佁䭧䅁䭁䡁䕁䅁䉁䅁䅁允䅁䅁䄴䅅䅁䍁䄰杍睁䍁䄴䅍ぁ䑁䅧䅁䵁䅉䅅䅁䕁䅁䅁睁䵁䅁䅁权㥃䅄䅁权潄权䅁权㥂䅂䅁允䅁䅁䅅䅁佁䅁䅷䅁㕁䍁䄴䅍㑁䑁䅫䅁䵁䅉䅅䅁䕁䅁䅁睁䵁䅁䅁权杂䅁䅁权䭁䅁䅁权䕁杁䅁允䅁䅁䅅䅁䙁䭁䙊癴㥐䑴䅬䍄䉁䅁䅁䅂䅁䅁䅍䅄䅁䅁䅯䅓䅳䅁䅯䄶䅯䅁䅯全䅑䅁䅅䅁䉁䅁䅁杄佁䅁䅁免硁䍁䄴䅏穁䑁䅍䅁䵁䅉䅅䅁䕁䅁䅁睁䵁䅁䅁权歁睃䅁权潄权䅁权療䅂䅁允䅁䅁䅅䅁佁䅁䅷䅁祁䑁䅑杌㕁䑁䅕䅁䵁䅉䅅䅁䕁䅁䅁睁䵁䅁䅁权㑃䅂䅁权浄权䅁权㥂䅂䅁允䅁䅁䅅䅁佁䅁䅷䅁祁䍁䄴兏硁䑁䅕䅁䵁䅉䅅䅁䕁䅁䅁睁䵁䅁䅁权剃兂䅁权潄权䅁权獄权䅁允䅁䅁䅅䅁䭁䕁䅣䅁䵁䅉䅅䅁䕁䅁䅁睁䵁䅁䅁权橃兄䅁权潄权䅁权䑃䅂䅁允䅁䅁䅅䅁佁䅁䅷䅁㉁䑁䅅杌㍁䑁䅙䅁䵁䅉䅅䅁䕁䅁䅁睁䵁䅁䅁权㕂允䅁权䭁䅁䅁权䙁䅁䅁允䅁䅁䅅䅁䙁䙁偹癷潕䈳䅤䍄䉁䅁䅁䅂䅁䅁䅍䅄䅁䅁䅯睗䅳䅁䅯儷䅯䅁䅯睢䅑䅁䅅䅁䉁䅁䅁兂橁呡煫䡲睔睐杷允䅁䅁䅑䅁䑁䅁䅷䅁䭁䱁䱕䅁䭁佁䭧䅁䭁佁䭷䅁䉁䅁䅁允䅁䅁䅯睒䅁䅁杷允䅁䅁䅑䅁䑁䅁䅷䅁䭁䕁䴸䅁䭁佁䭙䅁䭁䝁䔸䅁䉁䅁䅁允䅁䅁䄴䅄䅁䑁䅅杌㕁䑁䅫免䅁䅁杷允䅁䅁䅑䅁䑁䅁䅷䅁䭁䱁䱕䅁䭁佁䭧䅁䭁䝁䔸䅁䉁䅁䅁允䅁䅁䄴杄䅁䑁䅅杍畁䑁䅫睎㑁䅁䅁䍄䉁䅁䅁䅂䅁䅁䅍䅄䅁䅁䅯睖䅁䅁䅯权䅁䅁䅯䅂䅉䅁䅅䅁䉁䅁䅁兂捃䍸睃浣敧䅑杷允䅁䅁䅑䅁䑁䅁䅷䅁䭁䍁䱑䅁䭁佁䭳䅁䭁䡁䔰䅁䉁䅁䅁允䅁䅁䄴杅䅁䑁䅕睎硁䑁䅣杍㕁䑁䅕兎䅁䅁杷允䅁䅁䅑䅁䑁䅁䅷䅁䭁䩁䕙䅁䭁佁䭯䅁䭁佁䭷䅁䉁䅁䅁允䅁䅁䅯睒䅁䅁杷允䅁䅁䅑䅁䑁䅁䅷䅁䭁䅁䵉䅁䭁佁䭧䅁䭁䥁䕕䅁䉁䅁䅁允䅁䅁䄴杄䅁䑁䅉免畁䑁䅁李㍁䅁䅁䍄䉁䅁䅁䅂䅁䅁䅍䅄䅁䅁䅯睅䄰䅁䅯眶䅯䅁䅯䄷䅯䅁䅅䅁䉁䅁䅁权䡂䅁䅁䍄䉁䅁䅁䅂䅁䅁䅍䅄䅁䅁䅯兴䅳䅁䅯䄶䅯䅁䅯来䅑䅁䅅䅁䉁䅁䅁杄佁䅁䅁免ㅁ䍁䄴杍穁䑁䅕䅁䵁䅉䅅䅁䕁䅁䅁睁䵁䅁䅁权䉃䅁䅁权䉁杁䅁权䑁杁䅁允䅁䅁䅅䅁䙁䕁䈲楄灵瑔䅤䍄䉁䅁䅁䅂䅁䅁䅍䅄䅁䅁䅯兴䅳䅁䅯䄶䅯䅁䅯䅣䅑䅁䅅䅁䉁䅁䅁杄佁䅁䅁免穁䍁䄴䅏㕁䑁䅧䅁䵁䅉䅅䅁䕁䅁䅁睁䵁䅁䅁权潄䅄䅁权灄权䅁权㙂䅂䅁允䅁䅁䅅䅁䙁䅁䅁䅁䅁㝈䅖䍄䉁䅁䅁䅂䅁䅁䅍䅄䅁䅁䅯䅥䅷䅁䅯䄶䅯䅁䅯来䅑䅁䅅䅁䉁䅁䅁杄䭁䅁䅁免ㅁ䍁䄴杍䅁䅁杷允䅁䅁䅑䅁䑁䅁䅷䅁䭁䍁䙙䅁䭁佁䭯䅁䭁䝁䔰䅁䉁䅁䅁允䅁䅁䅯睒䅁䅁杷允䅁䅁䅑䅁䑁䅁䅷䅁䭁䡁䵍䅁䭁佁䬰䅁䭁佁䭷䅁䉁䅁䅁允䅁䅁䅯睒䅁䅁杷允䅁䅁䅑䅁䑁䅁䅷䅁䭁䍁䵕䅁䭁佁䭙䅁䭁䥁䕍䅁䉁䅁䅁允䅁䅁䄴权䅁䑁䅉杌硁䑁䅑䅁䵁䅉䅅䅁䕁䅁䅁睁䵁䅁䅁权癃睃䅁权潄权䅁权硂䅂䅁允䅁䅁䅅䅁佁䅁䅷䅁ぁ䍁䄴杍㍁䑁䅙䅁䵁䅉䅅䅁䕁䅁䅁睁䵁䅁䅁权兂兄䅁权湄权䅁权㙂䅂䅁允䅁䅁䅅䅁䙁䥁獺湚㕁⽢⽍䍄䉁䅁䅁䅂䅁䅁䅍䅄䅁䅁䅯儯䅅䅁䅯䅂䅁䅁䅯兂䅁䅁䅅䅁䉁䅁䅁兂䅁䅁䅁爳扂兑杷允䅁䅁䅑䅁䑁䅁䅷䅁䭁䅁䙑䅁䭁佁䭙䅁䭁䥁䕕䅁䉁䅁䅁允䅁䅁䄴䅄䅁䑁䅉杌硁䑁䅉睍䅁䅁杷允䅁䅁䅑䅁䑁䅁䅷䅁䭁䡁䰰䅁䭁佁䭧䅁䭁䥁䕍䅁䉁䅁䅁允䅁䅁䄴䅄䅁䑁䅧杌祁䑁䅁李䅁䅁杷允䅁䅁䅑䅁䑁䅁䅷䅁䭁䵁䵳䅁䭁佁䭫䅁䭁䡁䕁䅁䉁䅁䅁允䅁䅁䅕䅁䅁䥁㍂䔰䵁䅉䅅䅁䕁䅁䅁睁䵁䅁䅁权⭂允䅁权䉁杁䅁权䑁杁䅁允䅁䅁䅅䅁䙁䱁䅲昵㉆㥊䅸䍄䉁䅁䅁䅂䅁䅁䅍䅄䅁䅁䅯克䅷䅁䅯朷䅯䅁䅯睢䅑䅁䅅䅁䉁䅁䅁兂䅁䅁䅁䅙湌䅑杷允䅁䅁䅑䅁䑁䅁䅷䅁䭁䍁䱁䅁䭁佁䭧䅁䭁䥁䕕䅁䉁䅁䅁允䅁䅁䄴杄䅁䑁䅉兎畁䑁䅕䅎㉁䅁䅁䍄䉁䅁䅁䅂䅁䅁䅍䅄䅁䅁䅯䅺䅁䅁䅯允䅉䅁䅯兂䅉䅁䅅䅁䉁䅁䅁兂硄扙䡹瑕空䅑杷允䅁䅁䅑䅁䑁䅁䅷䅁䭁佁䱑䅁䭁佁䬴䅁䭁佁䭷䅁䉁䅁䅁允䅁䅁䅯睒䅁䅁杷允䅁䅁䅑䅁䑁䅁䅷䅁䭁䑁䵧䅁䭁佁䭣䅁䭁䡁䔰䅁䉁䅁䅁允䅁䅁䅕牕敧敨剴䕆䵁䅉䅅䅁䕁䅁䅁睁䵁䅁䅁权䙁䅄䅁权浄权䅁权獄权䅁允䅁䅁䅅䅁䭁䕁䅣䅁䵁䅉䅅䅁䕁䅁䅁睁䵁䅁䅁权㝁兄䅁权潄权䅁权瑂䅂䅁允䅁䅁䅅䅁䭁䕁䅣䅁䵁䅉䅅䅁䕁䅁䅁睁䵁䅁䅁权瑄兂䅁权灄权䅁权療䅂䅁允䅁䅁䅅䅁䙁䅁䅁䅁睂偆䅦䍄䉁䅁䅁䅂䅁䅁䅍䅄䅁䅁䅯睸䅳䅁䅯眵䅯䅁䅯兦䅑䅁䅅䅁䉁䅁䅁兂硁䭃捷煗浑䅑杷允䅁䅁䅑䅁䑁䅁䅷䅁䭁䅁乑䅁䭁佁䬴䅁䭁䝁䔰䅁䉁䅁䅁允䅁䅁䅯睒䅁䅁杷允䅁䅁䅑䅁䑁䅁䅷䅁䭁䑁乳䅁䭁佁䭧䅁䭁䡁䕅䅁䉁䅁䅁允䅁䅁䄴杄䅁䑁䅅兏畁䑁䅁兎穁䅁䅁䍄䉁䅁䅁䅂䅁䅁䅍䅄䅁䅁䅯兑䅕䅁䅯朵䅯䅁䅯兣䅑䅁䅅䅁䉁䅁䅁杄䵁䅁䅁免畁䑁䅉兎㑁䅁䅁䍄䉁䅁䅁䅂䅁䅁䅍䅄䅁䅁䅯兤䅷䅁䅯朵䅯䅁䅯兦䅑䅁䅅䅁䉁䅁䅁杄䵁䅁䅁免畁䑁䅕杍祁䅁䅁䍄䉁䅁䅁䅂䅁䅁䅍䅄䅁䅁䅯䅺䅷䅁䅯朷䅯䅁䅯兢䅑䅁䅅䅁䉁䅁䅁权䡂䅁䅁䍄䉁䅁䅁䅂䅁䅁䅍䅄䅁䅁䅯杇䅳䅁䅯眶䅯䅁䅯兣䅑䅁䅅䅁䉁䅁䅁杄啁䅁䅁免祁䑁䅧䅎㉁䑁䅉睍ぁ䑁䅍䅁䵁䅉䅅䅁䕁䅁䅁睁䵁䅁䅁权䉁睃䅁权湄权䅁权睂䅂䅁允䅁䅁䅅䅁䙁䕁䵯楁䡵框䅤䍄䉁䅁䅁䅂䅁䅁䅍䅄䅁䅁䅯睇䅳䅁䅯眶䅯䅁䅯兣䅑䅁䅅䅁䉁䅁䅁杄啁䅁䅁免祁䑁䅑兎㍁䑁䅅杍㑁䑁䅫䅁䵁䅉䅅䅁䕁䅁䅁睁䵁䅁䅁权啄䅄䅁权牄权䅁权䙃䅂䅁允䅁䅁䅅䅁佁䉁䅉䅁㑁䑁䅫李祁䑁䅧䅍睁䑁䅁䅁䵁䅉䅅䅁䕁䅁䅁睁䵁䅁䅁权湃䅄䅁权灄权䅁权㥂䅂䅁允䅁䅁䅅䅁䙁䅁䅁䅁䅁䵺䅰䍄䉁䅁䅁䅂䅁䅁䅍䅄䅁䅁䅯䅎䄰䅁䅯儶䅯䅁䅯兢䅑䅁䅅䅁䉁䅁䅁权䡂䅁䅁䍄䉁䅁䅁䅂䅁䅁䅍䅄䅁䅁䅯杗䄰䅁䅯䄶䅯䅁䅯䅣䅑䅁䅅䅁䉁䅁䅁杄佁䅁䅁免㍁䍁䄴杍㉁䑁䅣䅁䵁䅉䅅䅁䕁䅁䅁睁䵁䅁䅁权浄兂䅁权潄权䅁权䙃䅂䅁允䅁䅁䅅䅁䭁䕁䅣䅁䵁䅉䅅䅁䕁䅁䅁睁䵁䅁䅁权㝁兄䅁权潄权䅁权㥂䅂䅁允䅁䅁䅅䅁佁䅁䄴䅁祁䑁䅁杌㑁䑁䅧兎䅁䅁杷允䅁䅁䅑䅁䑁䅁䅷䅁䭁䅁乷䅁䭁佁䭧䅁䭁䝁䔸䅁䉁䅁䅁允䅁䅁䅯杘䅷䅁杷允䅁䅁䅑䅁䑁䅁䅷䅁䭁䍁䱕䅁䭁佁䭳䅁䭁䡁䕁䅁䉁䅁䅁允䅁䅁䄴杅䅁䑁䅉䅍㍁䑁䅍䅍㑁䑁䅫兎䅁䅁杷允䅁䅁䅑䅁䑁䅁䅷䅁䭁偁䵕䅁䭁佁䬴䅁䭁䥁䕕䅁䉁䅁䅁允䅁䅁䅕䅁䅁䝁䵄䔴䵁䅉䅅䅁䕁䅁䅁睁䵁䅁䅁权权睃䅁权湄权䅁权䙃䅂䅁允䅁䅁䅅䅁䙁䱁敧敨剴䍵䅄䍄䉁䅁䅁䅂䅁䅁䅍䅄䅁䅁䅯兢䅳䅁䅯䄶䅯䅁䅯兢䅑䅁䅅䅁䉁䅁䅁权䡂䅁䅁䍄䉁䅁䅁䅂䅁䅁䅍䅄䅁䅁䅯杢䅳䅁䅯䄶䅯䅁䅯兢䅑䅁䅅䅁䉁䅁䅁权䡂䅁䅁䍄䉁䅁䅁䅂䅁䅁䅍䅄䅁䅁䅯䅄䄰䅁䅯䄶䅯䅁䅯兦䅑䅁䅅䅁䉁䅁䅁杄佁䅁䅁䅎ㅁ䍁䄴䅎睁䑁䅑䅁䵁䅉䅅䅁䕁䅁䅁睁䵁䅁䅁权穁允䅁权䕁䅁䅁权䙁䅁䅁允䅁䅁䅅䅁䙁䅁䅁䍁歁䜱䉊䍄䉁䅁䅁䅂䅁䅁䅍䅄䅁䅁䅯眯䅕䅁䅯朵䅯䅁䅯兦䅑䅁䅅䅁䉁䅁䅁权䡂䅁䅁䍄䉁䅁䅁䅂䅁䅁䅍䅄䅁䅁䅯杗䅳䅁䅯儷䅯䅁䅯䅣䅑䅁䅅䅁䉁䅁䅁兂婁䙂余扌瑋睐杷允䅁䅁䅑䅁䑁䅁䅷䅁䭁䩁䙧䅁䭁佁䬴䅁䭁䝁䔰䅁䉁䅁䅁允䅁䅁䅯睒䅁䅁杷允䅁䅁䅑䅁䑁䅁䅷䅁䭁䭁䱷䅁䭁佁䭧䅁䭁佁䭷䅁䉁䅁䅁允䅁䅁䅯睒䅁䅁杷允䅁䅁䅑䅁䑁䅁䅷䅁䭁䡁䵷䅁䭁佁䭣䅁䭁䡁䕁䅁䉁䅁䅁允䅁䅁䅕䵱䱚㑎䉬ぇ䵁䅉䅅䅁䕁䅁䅁睁䵁䅁䅁权扄䅂䅁权畄权䅁权㥂䅂䅁允䅁䅁䅅䅁䙁䅁䅁䅁䅁䩬䅨䍄䉁䅁䅁䅂䅁䅁䅍䅄䅁䅁䅯杬䅳䅁䅯儷䅯䅁䅯来䅑䅁䅅䅁䉁䅁䅁兂㍁啩杆搵䉁䅑杷允䅁䅁䅑䅁䑁䅁䅷䅁䭁䭁䱷䅁䭁佁䭫䅁䭁䥁䕍䅁䉁䅁䅁允䅁䅁䅕䅁䅁䅁睂〵䵁䅉䅅䅁䕁䅁䅁睁䵁䅁䅁权㍂兄䅁权潄权䅁权㥂䅂䅁允䅁䅁䅅䅁佁䅁䄴䅁瑁䑁䅙杌㉁䑁䅣兎䅁䅁杷允䅁䅁䅑䅁䑁䅁䅷䅁䭁䡁䉁䅁䭁䅁䍅䅁䭁䅁䍍䅁䉁䅁䅁允䅁䅁䅕䉩㡣睙浃ぅ䵅䅉䅅䅁䕁䅁䅁睁䵁䅁䅁权摃睃䅁权潄权䅁权療䅂䅁允䅁䅁䅅䅁䭁䕁䅣䅁䵁䅉䅅䅁䕁䅁䅁睁䵁䅁䅁权㉁䅄䅁权潄权䅁权㙂䅂䅁允䅁䅁䅅䅁佁䅁䄴䅁硁䑁䅅杌㉁䑁䅣兏䅁䅁杷允䅁䅁䅑䅁䑁䅁䅷䅁䭁䑁䵙䅁䭁佁䭧䅁䭁䡁䕅䅁䉁䅁䅁允䅁䅁䄴䅄䅁䑁䅫杌㕁䑁䅁李䅁䅁杷允䅁䅁䅑䅁䑁䅁䅷䅁䭁偁䰴䅁䭁佁䭳䅁䭁䡁䔰䅁䉁䅁䅁允䅁䅁䄴杅䅁䑁䅍免睁䑁䅅䅏睁䑁䅑睎䅁䅁杷允䅁䅁䅑䅁䑁䅁䅷䅁䭁䑁䅙䅁䭁䅁䅑䅁䭁䅁䍑䅁䉁䅁䅁允䅁䅁䅕䅁䅁䑯瀰歚䵅䅉䅅䅁䕁䅁䅁睁䵁䅁䅁权䉄睃䅁权瑄权䅁权瑂䅂䅁允䅁䅁䅅䅁䭁䕁䅣䅁䵁䅉䅅䅁䕁䅁䅁睁䵁䅁䅁权杄䅄䅁权瑄权䅁权䙃䅂䅁允䅁䅁䅅䅁䙁偁⭰牡へ㕫⽧䍄䉁䅁䅁䅂䅁䅁䅍䅄䅁䅁䅯督䅳䅁䅯眶䅯䅁䅯来䅑䅁䅅䅁䉁䅁䅁杄十䅁䅁睍硁䑁䅉䅎㉁䑁䅕睍ㅁ䅁䅁䍄䉁䅁䅁䅂䅁䅁䅍䅄䅁䅁䅯睹䅅䅁䅯权䅁䅁䅯䅂䅉䅁䅅䅁䉁䅁䅁兂㝁〳丫㉬㠷睐杷允䅁䅁䅑䅁䑁䅁䅷䅁䭁䩁䱧䅁䭁佁䭙䅁䭁䡁䔰䅁䉁䅁䅁允䅁䅁䄴䅄䅁䑁䅍杌硁䑁䅫睍䅁䅁杷允䅁䅁䅑䅁䑁䅁䅷䅁䭁䭁䱑䅁䭁佁䭧䅁䭁䡁䕯䅁䉁䅁䅁允䅁䅁䄴杄䅁䑁䅅䅎畁䑁䅅䅎㍁䅁䅁䍄䉁䅁䅁䅂䅁䅁䅍䅄䅁䅁䅯杮䄰䅁䅯儶䅯䅁䅯睧䅑䅁䅅䅁䉁䅁䅁兂䅁䅁䅁䉁硦䅑杷允䅁䅁䅑䅁䑁䅁䅷䅁䭁䭁䈰䅁䭁䉁䅅䅁䭁䅁䍑䅁䉁䅁䅁允䅁䅁䄴䅆䅁䑁䅑免ぁ䑁䅣睎睁䑁䅁䅍睁䅁䅁䍄䉁䅁䅁䅂䅁䅁䅍䅄䅁䅁䅯元䅷䅁䅯眵䅯䅁䅯全䅑䅁䅅䅁䉁䅁䅁兂呃䅇坒楄栰䅑杷允䅁䅁䅑䅁䑁䅁䅷䅁䭁䑁䵙䅁䭁佁䭧䅁䭁䡁䔰䅁䉁䅁䅁允䅁䅁䄴䅄䅁䑁䅅䅍畁䑁䅑李䅁䅁杷允䅁䅁䅑䅁䑁䅁䅷䅁䭁䕁䘰䅁䭁佁䬴䅁䭁䡁䕅䅁䉁䅁䅁允䅁䅁䅕䅁䅁䑁㍄䕆䵅䅉䅅䅁䕁䅁䅁睁䵁䅁䅁权時睃䅁权潄权䅁权獄权䅁允䅁䅁䅅䅁䭁䕁䅣䅁䵁䅉䅅䅁䑁䅁䅁睁䵁䅁䅁权獂兂䅁权敁杂䅁允䅁䅁䅅䅁䭁䙁䝷䅁䵁䅉䅅䅁䕁䅁䅁睁䵁䅁䅁权塁䅄䅁权灄权䅁权療䅂䅁允䅁䅁䅅䅁䙁䅁䅁䅁䅁䱂䅺䍄䉁䅁䅁睁䅁䅁䅍䅄䅁䅁䅯睳䅕䅁䅯䅈䅙䅁䅅䅁䉁䅁䅁权癃杂䅁䍄䉁䅁䅁䅂䅁䅁䅍䅄䅁䅁䅯䅅䅕䅁䅯朵䅯䅁䅯睧䅑䅁䅅䅁䉁䅁䅁杄䵁䅁䅁䅍畁䑁䅕睍祁䅁䅁䍄䉁䅁䅁䅂䅁䅁䅍䅄䅁䅁䅯睘䅳䅁䅯䄶䅯䅁䅯兢䅑䅁䅅䅁䉁䅁䅁权䡂䅁䅁䍄䉁䅁䅁䅂䅁䅁䅍䅄䅁䅁䅯睊䄰䅁䅯眵䅯䅁䅯睢䅑䅁䅅䅁䉁䅁䅁兂乃㉬匴㡧桁䅑杷允䅁䅁䅑䅁䑁䅁䅷䅁䭁䙁䰸䅁䭁佁䭧䅁䭁䡁䕁䅁䉁䅁䅁允䅁䅁䄴杄䅁䑁䅅杍畁䑁䅫䅎ㅁ䅁䅁䍄䉁䅁䅁䅂䅁䅁䅍䅄䅁䅁䅯䅕䅅䅁䅯权䅁䅁䅯䅂䅉䅁䅅䅁䉁䅁䅁兂乄䵺䵺䵺㉺睐杷允䅁䅁䅑䅁䑁䅁䅷䅁䭁䙁䰸䅁䭁佁䭧䅁䭁䡁䕅䅁䉁䅁䅁允䅁䅁䄴杄䅁䑁䅅免畁䑁䅫李ぁ䅁䅁䍄䉁䅁䅁䅂䅁䅁䅍䅄䅁䅁䅯其䅷䅁䅯眵䅯䅁䅯睧䅑䅁䅅䅁䉁䅁䅁兂䡄穓䩥坑䡁䅑杷允䅁䅁䅑䅁䑁䅁䅷䅁䭁䉁䵧䅁䭁佁䭧䅁䭁䡁䕁䅁䉁䅁䅁允䅁䅁䄴杄䅁䑁䅅李畁䑁䅉睎硁䅁䅁䍄䉁䅁䅁䅂䅁䅁䅍䅄䅁䅁䅯兮䅳䅁䅯䄶䅯䅁䅯来䅑䅁䅅䅁䉁䅁䅁权䡂䅁䅁䍄䉁䅁䅁䅂䅁䅁䅍䅄䅁䅁䅯杮䅳䅁䅯䄶䅯䅁䅯来䅑䅁䅅䅁䉁䅁䅁杄佁䅁䅁免㉁䍁䄴䅎硁䑁䅧䅁䵁䅉䅅䅁䕁䅁䅁睁䵁䅁䅁权䑂兄䅁权湄权䅁权㥂䅂䅁允䅁䅁䅅䅁䙁䩁䕺䱉祂䉡䅖䍄䉁䅁䅁䅂䅁䅁䅍䅄䅁䅁䅯兄䅁䅁䅯充䅁䅁䅯兂䅁䅁䅅䅁䉁䅁䅁杄坁䅁䅁免㍁䑁䅣睍睁䑁䅁䅍睁䑁䅁䅍䅁䅁杷允䅁䅁䅍䅁䑁䅁䅷䅁䭁䙁䙑䅁䭁䉁䝯䅁䉁䅁䅁允䅁䅁䅯朱䅙䅁杷允䅁䅁䅑䅁䑁䅁䅷䅁䭁䙁䙫䅁䭁佁䭣䅁䭁䡁䕯䅁䉁䅁䅁允䅁䅁䅕扏䥔牤昶樶䴸䅉䅅䅁䕁䅁䅁睁䵁䅁䅁权䥂睃䅁权湄权䅁权獄权䅁允䅁䅁䅅䅁䭁䕁䅣䅁䵁䅉䅅䅁䕁䅁䅁睁䵁䅁䅁权䉃兂䅁权湄权䅁权䑃䅂䅁允䅁䅁䅅䅁䙁䝁剩堷⽷华䅒䍄䉁䅁䅁䅂䅁䅁䅍䅄䅁䅁䅯朳䅕䅁䅯眶䅯䅁䅯全䅑䅁䅅䅁䉁䅁䅁杄十䅁䅁䅎硁䑁䅫䅏㑁䑁䅕睍㕁䅁䅁䍄䉁䅁䅁䅂䅁䅁䅍䅄䅁䅁䅯杯䅷䅁䅯儶䅯䅁䅯䄷䅯䅁䅅䅁䉁䅁䅁权䡂䅁䅁䍄䉁䅁䅁䅂䅁䅁䅍䅄䅁䅁䅯兮䅳䅁䅯䄶䅯䅁䅯全䅑䅁䅅䅁䉁䅁䅁权䡂䅁䅁䍄䉁䅁䅁䅂䅁䅁䅍䅄䅁䅁䅯杮䅳䅁䅯䄶䅯䅁䅯全䅑䅁䅅䅁䉁䅁䅁杄佁䅁䅁免ㅁ䍁䄴兏ぁ䑁䅑䅁䵁䅉䅅䅁䕁䅁䅁睁䵁䅁䅁权敃睃䅁权潄权䅁权䑃䅂䅁允䅁䅁䅅䅁佁䅁䅷䅁硁䑁䅙杌㍁䑁䅅䅁䵁䅉䅅䅁䕁䅁䅁睁䵁䅁䅁权時䅄䅁权潄权䅁权獄权䅁允䅁䅁䅅䅁䭁䕁䅣䅁䵁䅉䅅䅁䕁䅁䅁睁䵁䅁䅁权時䅄䅁权潄权䅁权瑂䅂䅁允䅁䅁䅅䅁䭁䕁䅣䅁䵁䅉䅅䅁䕁䅁䅁睁䵁䅁䅁权獂睃䅁权湄权䅁权䑃䅂䅁允䅁䅁䅅䅁䙁䉁䘫ㄶ㑇楈䅊䍄䉁䅁䅁䅂䅁䅁䅍䅄䅁䅁䅯睺䅑䅁䅯䄶䅯䅁䅯兢䅑䅁䅅䅁䉁䅁䅁杄佁䅁䅁杍睁䍁䄴兎㕁䑁䅙䅁䵁䅉䅅䅁䕁䅁䅁睁䵁䅁䅁权時䅄䅁权潄权䅁权㙂䅂䅁允䅁䅁䅅䅁佁䅁䄴䅁ㅁ䑁䅅杌ㅁ䑁䅙免䅁䅁杷允䅁䅁䅑䅁䑁䅁䅷䅁䭁佁䅫䅁䭁䅁䅯䅁䭁䅁䅕䅁䉁䅁䅁允䅁䅁䅕䑗ね䡹⭡稶䴸䅉䅅䅁䕁䅁䅁睁䵁䅁䅁权汃睃䅁权瑄权䅁权療䅂䅁允䅁䅁䅅䅁䙁佁剸䉵䘶㠶⽅䍄䉁䅁䅁䅂䅁䅁䅍䅄䅁䅁䅯兓䅷䅁䅯䄶䅯䅁䅯䄷䅯䅁䅅䅁䉁䅁䅁权䡂䅁䅁䍄䉁䅁䅁䅂䅁䅁䅍䅄䅁䅁䅯睎䅕䅁䅯朷䅯䅁䅯全䅑䅁䅅䅁䉁䅁䅁兂䅁䅁䅁䡑䱣兑杷允䅁䅁䅑䅁䑁䅁䅷䅁䭁䕁䵯䅁䭁佁䭧䅁䭁佁䭷䅁䉁䅁䅁允䅁䅁䅯睒䅁䅁杷允䅁䅁䅑䅁䑁䅁䅷䅁䭁䭁䱑䅁䭁佁䬰䅁䭁䝁䔸䅁䉁䅁䅁允䅁䅁䅕㉣剩堷⽷呴䴸䅉䅅䅁䕁䅁䅁睁䵁䅁䅁权䙁兄䅁权潄权䅁权療䅂䅁允䅁䅁䅅䅁佁䅁䄴䅁穁䑁䅅杌穁䑁䅧杍䅁䅁杷允䅁䅁䅑䅁䑁䅁䅷䅁䭁䅁䰸䅁䭁佁䭙䅁䭁䡁䕁䅁䉁䅁䅁允䅁䅁䄴䅄䅁䑁䅅杌㉁䑁䅫䅎䅁䅁杷允䅁䅁䅑䅁䑁䅁䅷䅁䭁䩁丸䅁䭁佁䭙䅁䭁䡁䕁䅁䉁䅁䅁允䅁䅁䄴䅄䅁䑁䅉杌㕁䑁䅅李䅁䅁杷允䅁䅁䅑䅁䑁䅁䅷䅁䭁䅁乕䅁䭁佁䭧䅁䭁䡁䔰䅁䉁䅁䅁允䅁䅁䄴杄䅁䑁䅉睎畁䑁䅑兏ぁ䅁䅁䍄䉁䅁䅁䅂䅁䅁䅍䅄䅁䅁䅯兯䅳䅁䅯䄶䅯䅁䅯䄷䅯䅁䅅䅁䉁䅁䅁权䡂䅁䅁䍄䉁䅁䅁䅂䅁䅁䅍䅄䅁䅁䅯兙䅷䅁䅯眶䅯䅁䅯兣䅑䅁䅅䅁䉁䅁䅁杄十䅁䅁杍睁䑁䅣兏睁䑁䅉兏祁䅁䅁䍄䉁䅁䅁䅂䅁䅁䅍䅄䅁䅁䅯兇䅷䅁䅯眶䅯䅁䅯睢䅑䅁䅅䅁䉁䅁䅁杄十䅁䅁兎㍁䑁䅁睍睁䑁䅧兏㍁䅁䅁䍄䉁䅁䅁䅂䅁䅁䅍䅄䅁䅁䅯兯䅳䅁䅯䄶䅯䅁䅯睢䅑䅁䅅䅁䉁䅁䅁杄佁䅁䅁杍㉁䍁䄴睍㑁䑁䅍䅁䵁䅉䅅䅁䕁䅁䅁睁䵁䅁䅁权慄䅄䅁权潄权䅁权睂䅂䅁允䅁䅁䅅䅁佁䅁䄴䅁祁䑁䅫杌ㅁ䑁䅍免䅁䅁杷允䅁䅁䅍䅁䑁䅁䅷䅁䭁偁䕳䅁䭁䉁䝷䅁䉁䅁䅁允䅁䅁䅯杍䅣䅁杷允䅁䅁䅑䅁䑁䅁䅷䅁䭁䭁䱅䅁䭁佁䭧䅁䭁䡁䕁䅁䉁䅁䅁允䅁䅁䄴杄䅁䑁䅉䅎畁䑁䅕䅍㑁䅁䅁䍄䉁䅁䅁䅂䅁䅁䅍䅄䅁䅁䅯杯䅳䅁䅯䄶䅯䅁䅯䅣䅑䅁䅅䅁䉁䅁䅁杄䵁䅁䅁兎畁䑁䅫李㕁䅁䅁䍄䉁䅁䅁䅂䅁䅁䅍䅄䅁䅁䅯児䅷䅁䅯朵䅯䅁䅯兦䅑䅁䅅䅁䉁䅁䅁权䡂䅁䅁䍄䉁䅁䅁䅂䅁䅁䅍䅄䅁䅁䅯兯䅳䅁䅯䄶䅯䅁䅯兣䅑䅁䅅䅁䉁䅁䅁杄佁䅁䅁免睁䍁䄴睍㉁䑁䅫䅁䵁䅉䅅䅁䕁䅁䅁睁䵁䅁䅁权桃睃䅁权潄权䅁权䑃䅂䅁允䅁䅁䅅䅁佁䅁䄴䅁祁䑁䅉杌ㅁ䑁䅁杍䅁䅁杷允䅁䅁䅑䅁䑁䅁䅷䅁䭁䥁䙫䅁䭁佁䭫䅁䭁䡁䕁䅁䉁䅁䅁允䅁䅁䅕䅁䅁䅁畄〶䵁䅉䅅䅁䕁䅁䅁睁䵁䅁䅁权佂䅄䅁权浄权䅁权療䅂䅁允䅁䅁䅅䅁䭁䕁䅣䅁䵁䅉䅅䅁䕁䅁䅁睁䵁䅁䅁权㝂䅄䅁权湄权䅁权睂䅂䅁允䅁䅁䅅䅁䙁䕁椵䙅㕧佴⽃䍄䉁䅁䅁䅂䅁䅁䅍䅄䅁䅁䅯眹䅳䅁䅯朵䅯䅁䅯兦䅑䅁䅅䅁䉁䅁䅁杄䭁䅁䅁免畁䑁䅍䅏䅁䅁杷允䅁䅁䅑䅁䑁䅁䅷䅁䭁䝁䙑䅁䭁佁䭧䅁䭁䥁䕍䅁䉁䅁䅁允䅁䅁䄴䅄䅁䑁䅕杌㍁䑁䅙兏䅁䅁杷允䅁䅁䅑䅁䑁䅁䅷䅁䭁䥁䵳䅁䭁佁䬰䅁䭁䝁䔸䅁䉁䅁䅁允䅁䅁䅕䬸䝦穓䩥吰䴸䅉䅅䅁䕁䅁䅁睁䵁䅁䅁权偄䅄䅁权潄权䅁权㥂䅂䅁允䅁䅁䅅䅁佁䅁䄴䅁硁䑁䅍杌㑁䑁䅫睎䅁䅁杷允䅁䅁䅑䅁䑁䅁䅷䅁䭁䍁䱯䅁䭁佁䭫䅁䭁䡁䕯䅁䉁䅁䅁允䅁䅁䅕䅁䅁䅁䙃䔳䵁䅉䅅䅁䕁䅁䅁睁䵁䅁䅁权䭂睃䅁权牄权䅁权䑃䅂䅁允䅁䅁䅅䅁佁䉁䅉䅁㕁䑁䅉睎ぁ䑁䅍䅍㍁䑁䅣䅁䵁䅉䅅䅁䕁䅁䅁睁䵁䅁䅁权㝂兂䅁权煄权䅁权睂䅂䅁允䅁䅁䅅䅁佁䅁䅷䅁睁䍁䄴睍穁䑁䅣䅁䵁䅉䅅䅁䕁䅁䅁睁䵁䅁䅁权牄睃䅁权潄权䅁权㙂䅂䅁允䅁䅁䅅䅁佁䅁䅯䅁㑁䍁䄴免㍁䅁䅁䍄䉁䅁䅁䅂䅁䅁䅍䅄䅁䅁䅯䅄䅷䅁䅯眶䅯䅁䅯䅣䅑䅁䅅䅁䉁䅁䅁杄十䅁䅁兏硁䑁䅧免㕁䑁䅁䅍睁䅁䅁䍄䉁䅁䅁䅂䅁䅁䅍䅄䅁䅁䅯杓䅳䅁䅯眶䅯䅁䅯睢䅑䅁䅅䅁䉁䅁䅁杄十䅁䅁兏㕁䑁䅍䅍㍁䑁䅁兏祁䅁䅁䍄䉁䅁䅁䅂䅁䅁䅍䅄䅁䅁䅯䅶䅕䅁䅯䄶䅯䅁䅯睢䅑䅁䅅䅁䉁䅁䅁权䡂䅁䅁䍄䉁䅁䅁䅂䅁䅁䅍䅄䅁䅁䅯睆䅙䅁䅯朶䅯䅁䅯睢䅑䅁䅅䅁䉁䅁䅁杄䵁䅁䅁䅍畁䑁䅅䅍㕁䅁䅁䍄䉁䅁䅁䅂䅁䅁䅍䅄䅁䅁䅯䅺䅷䅁䅯䄶䅯䅁䅯兢䅑䅁䅅䅁䉁䅁䅁权䡂䅁䅁䍄䉁䅁䅁䅂䅁䅁䅍䅄䅁䅁䅯䄱䅑䅁䅯朷䅯䅁䅯全䅑䅁䅅䅁䉁䅁䅁兂䅁䅁䅁䑑㑐䅑杷允䅁䅁䅑䅁䑁䅁䅷䅁䭁䍁䵷䅁䭁佁䭧䅁䭁䡁䕅䅁䉁䅁䅁允䅁䅁䄴䅄䅁䑁䅙杌㍁䑁䅣李䅁䅁杷允䅁䅁䅑䅁䑁䅁䅷䅁䭁䵁䕙䅁䭁佁䬴䅁䭁䥁䕕䅁䉁䅁䅁允䅁䅁䅕䅁䅁䕁剄欵䵁䅉䅅䅁䕁䅁䅁睁䵁䅁䅁权㝄䅄䅁权湄权䅁权㥂䅂䅁允䅁䅁䅅䅁䙁佁㠵穐敖桵䅨䍄䉁䅁䅁䅂䅁䅁䅍䅄䅁䅁䅯眶䅳䅁䅯䄶䅯䅁䅯兣䅑䅁䅅䅁䉁䅁䅁杄䵁䅁䅁李畁䑁䅫兏ぁ䅁䅁䍄䉁䅁䅁䅂䅁䅁䅍䅄䅁䅁䅯光䅷䅁䅯眶䅯䅁䅯来䅑䅁䅅䅁䉁䅁䅁杄十䅁䅁免穁䑁䅕䅎㍁䑁䅙睍㍁䅁䅁䍄䉁䅁䅁䅂䅁䅁䅍䅄䅁䅁䅯朲䅷䅁䅯眶䅯䅁䅯䅣䅑䅁䅅䅁䉁䅁䅁杄啁䅁䅁杍ㅁ䑁䅕䅏ぁ䑁䅣䅍睁䑁䅁䅁䵁䅉䅅䅁䕁䅁䅁睁䵁䅁䅁权䙁兂䅁权畄权䅁权瑂䅂䅁允䅁䅁䅅䅁䭁䕁䅣䅁䵁䅉䅅䅁䕁䅁䅁睁䵁䅁䅁权湁兄䅁权牄权䅁权療䅂䅁允䅁䅁䅅䅁佁䉁䅑䅁硁䑁䅅杍㑁䑁䅑䅏睁䑁䅁䅍䅁䅁杷允䅁䅁䅑䅁䑁䅁䅷䅁䭁䍁乣䅁䭁佁䬰䅁䭁䡁䕅䅁䉁䅁䅁允䅁䅁䅕匰扌堫焷捅䵁䅉䅅䅁䕁䅁䅁睁䵁䅁䅁权剂兂䅁权浄权䅁权䙃䅂䅁允䅁䅁䅅䅁佁䅁䅷䅁睁䍁䄴李㍁䑁䅫䅁䵁䅉䅅䅁䕁䅁䅁睁䵁䅁䅁权䝄睃䅁权浄权䅁权睂䅂䅁允䅁䅁䅅䅁佁䅁䅷䅁ㅁ䍁䄴䅏㉁䑁䅉䅁䵁䅉䅅䅁䕁䅁䅁睁䵁䅁䅁权允䅄䅁权湄权䅁权獄权䅁允䅁䅁䅅䅁䭁䕁䅣䅁䵁䅉䅅䅁䕁䅁䅁睁䵁䅁䅁权牄睃䅁权潄权䅁权䙃䅂䅁允䅁䅁䅅䅁佁䅁䄴䅁硁䑁䅁杌ぁ䑁䅫兏䅁䅁杷允䅁䅁䅑䅁䑁䅁䅷䅁䭁乁䵍䅁䭁佁䭳䅁䭁䝁䔰䅁䉁䅁䅁允䅁䅁䅯睒䅁䅁杷允䅁䅁䅑䅁䑁䅁䅷䅁䭁䑁䱫䅁䭁佁䬰䅁䭁佁䭷䅁䉁䅁䅁允䅁䅁䅯睒䅁䅁杷允䅁䅁䅑䅁䑁䅁䅷䅁䭁䉁䙕䅁䭁佁䭣䅁䭁䡁䕁䅁䉁䅁䅁允䅁䅁䅕䥒獴⼵灵啂䵁䅉䅅䅁䕁䅁䅁睁䵁䅁䅁</t>
  </si>
  <si>
    <t>权䉄睃䅁权潄权䅁权獄权䅁允䅁䅁䅅䅁䭁䕁䅣䅁䵁䅉䅅䅁䕁䅁䅁睁䵁䅁䅁权ㅄ权䅁权湄权䅁权㙂䅂䅁允䅁䅁䅅䅁䙁䕁㉡⼸唳乥⽫䍄䉁䅁䅁䅂䅁䅁䅍䅄䅁䅁䅯儹䅷䅁䅯儷䅯䅁䅯全䅑䅁䅅䅁䉁䅁䅁兂㥃杶硏睁㝐睐杷允䅁䅁䅑䅁䑁䅁䅷䅁䭁䙁䙅䅁䭁佁䭙䅁䭁䝁䔰䅁䉁䅁䅁允䅁䅁䄴䅄䅁䑁䅁杌㉁䑁䅫杍䅁䅁杷允䅁䅁䅑䅁䑁䅁䅷䅁䭁䍁义䅁䭁佁䬴䅁䭁䡁䕅䅁䉁䅁䅁允䅁䅁䅕䅁䅁䅁䅃は䵁䅉䅅䅁䕁䅁䅁睁䵁䅁䅁权潃䅄䅁权潄权䅁权療䅂䅁允䅁䅁䅅䅁佁䅁䅷䅁㕁䍁䄴睎㕁䑁䅑䅁䵁䅉䅅䅁䕁䅁䅁睁䵁䅁䅁权㥃䅂䅁权灄权䅁权䙃䅂䅁允䅁䅁䅅䅁䙁䅁䅁䅁䅂眶䉄䍄䉁䅁䅁䅂䅁䅁䅍䅄䅁䅁䅯具䅳䅁䅯䄶䅯䅁䅯睢䅑䅁䅅䅁䉁䅁䅁杄佁䅁䅁睍ぁ䍁䄴睍睁䑁䅍䅁䵁䅉䅅䅁䕁䅁䅁睁䵁䅁䅁权䕁杂䅁权潄权䅁权獄权䅁允䅁䅁䅅䅁䭁䕁䅣䅁䵁䅉䅅䅁䕁䅁䅁睁䵁䅁䅁权煄睃䅁权潄权䅁权㙂䅂䅁允䅁䅁䅅䅁佁䅁䄴䅁硁䑁䅉杌ぁ䑁䅅䅎䅁䅁杷允䅁䅁䅑䅁䑁䅁䅷䅁䭁䡁䵫䅁䭁佁䭳䅁䭁䥁䕍䅁䉁䅁䅁允䅁䅁䄴杅䅁䑁䅫杍㍁䑁䅣睍祁䑁䅑兏䅁䅁杷允䅁䅁䅑䅁䑁䅁䅷䅁䭁䥁䘸䅁䭁佁䭧䅁䭁䡁䕯䅁䉁䅁䅁允䅁䅁䄴杄䅁䑁䅉杍畁䑁䅣兎祁䅁䅁䍄䉁䅁䅁䅂䅁䅁䅍䅄䅁䅁䅯東䄰䅁䅯儶䅯䅁䅯䄷䅯䅁䅅䅁䉁䅁䅁权䡂䅁䅁䍄䉁䅁䅁䅂䅁䅁䅍䅄䅁䅁䅯睯䅑䅁䅯儷䅯䅁䅯来䅑䅁䅅䅁䉁䅁䅁兂允䑗ね䡹ぢ睐杷允䅁䅁䅑䅁䑁䅁䅷䅁䭁䅁䱁䅁䭁佁䭳䅁䭁䡁䕯䅁䉁䅁䅁允䅁䅁䄴杅䅁䑁䅍杍穁䑁䅅兏ㅁ䑁䅣睎䅁䅁杷允䅁䅁䅑䅁䑁䅁䅷䅁䭁䅁䵣䅁䭁佁䭙䅁䭁䥁䕕䅁䉁䅁䅁允䅁䅁䄴䅄䅁䑁䅁杌㉁䑁䅧免䅁䅁杷允䅁䅁䅑䅁䑁䅁䅷䅁䭁佁䱉䅁䭁佁䬰䅁䭁䝁䔰䅁䉁䅁䅁允䅁䅁䅯睒䅁䅁杷允䅁䅁䅑䅁䑁䅁䅷䅁䭁佁䱍䅁䭁佁䬰䅁䭁䝁䔰䅁䉁䅁䅁允䅁䅁䅕⽕歲洫㉳穸䴸䅉䅅䅁䕁䅁䅁睁䵁䅁䅁权歄睃䅁权瑄权䅁权瑂䅂䅁允䅁䅁䅅䅁䭁䕁䅣䅁䵁䅉䅅䅁䕁䅁䅁睁䵁䅁䅁权㕄兂䅁权瑄权䅁权療䅂䅁允䅁䅁䅅䅁䙁䩁瘷㡰䱚⽎⽕䍄䉁䅁䅁䅂䅁䅁䅍䅄䅁䅁䅯杈䅳䅁䅯儶䅯䅁䅯全䅑䅁䅅䅁䉁䅁䅁兂䅁䅁䅁䥧丯䅑杷允䅁䅁䅑䅁䑁䅁䅷䅁䭁䝁乧䅁䭁佁䬴䅁䭁䡁䔰䅁䉁䅁䅁允䅁䅁䅕䅁䅁䥁䕂啁䵅䅉䅅䅁䕁䅁䅁睁䵁䅁䅁权癃䅄䅁权湄权䅁权㥂䅂䅁允䅁䅁䅅䅁䙁䕁橌偫䌴椳䅒䍄䉁䅁䅁睁䅁䅁䅍䅄䅁䅁䅯朹䅑䅁䅯杇䅙䅁䅅䅁䉁䅁䅁权扁杂䅁䍄䉁䅁䅁䅂䅁䅁䅍䅄䅁䅁䅯䅘䅳䅁䅯䄶䅯䅁䅯䄷䅯䅁䅅䅁䉁䅁䅁权䡂䅁䅁䍄䉁䅁䅁䅂䅁䅁䅍䅄䅁䅁䅯具䅳䅁䅯䄶䅯䅁䅯全䅑䅁䅅䅁䉁䅁䅁杄䵁䅁䅁杍祁䍁䄴兎㕁䅁䅁䍄䉁䅁䅁䅂䅁䅁䅍䅄䅁䅁䅯䅪䅳䅁䅯眶䅯䅁䅯全䅑䅁䅅䅁䉁䅁䅁杄啁䅁䅁免睁䑁䅕李㕁䑁䅍杍㉁䑁䅅䅁䵁䅉䅅䅁䕁䅁䅁睁䵁䅁䅁权摃䅄䅁权瑄权䅁权㥂䅂䅁允䅁䅁䅅䅁䭁䙁䴴䅁䵁䅉䅅䅁䕁䅁䅁睁䵁䅁䅁权呃䅂䅁权灄权䅁权㥂䅂䅁允䅁䅁䅅䅁䙁䅁䅁䅁杄晭䅚䍄䉁䅁䅁䅂䅁䅁䅍䅄䅁䅁䅯睁䅙䅁䅯朵䅯䅁䅯䅣䅑䅁䅅䅁䉁䅁䅁杄䵁䅁䅁杍畁䑁䅍兎ぁ䅁䅁䍄䉁䅁䅁䅂䅁䅁䅍䅄䅁䅁䅯先䅷䅁䅯䄶䅯䅁䅯䄷䅯䅁䅅䅁䉁䅁䅁权䡂䅁䅁䍄䉁䅁䅁䅂䅁䅁䅍䅄䅁䅁䅯䅕䅁䅁䅯䅂䅁䅁䅯䅂䅉䅁䅅䅁䉁䅁䅁兂䅁䅁䅁浡樵兑杷允䅁䅁䅑䅁䑁䅁䅷䅁䭁䵁䙁䅁䭁佁䭧䅁䭁䡁䕯䅁䉁䅁䅁允䅁䅁䄴杄䅁䑁䅅免畁䑁䅑䅏㕁䅁䅁䍄䉁䅁䅁䅂䅁䅁䅍䅄䅁䅁䅯䄶䅳䅁䅯朷䅯䅁䅯来䅑䅁䅅䅁䉁䅁䅁兂䅁䅁䅁乙杔䅑杷允䅁䅁䅑䅁䑁䅁䅷䅁䭁䉁䴰䅁䭁佁䭧䅁䭁䝁䔸䅁䉁䅁䅁允䅁䅁䄴杄䅁䑁䅑䅍畁䑁䅅兎㉁䅁䅁䍄䉁䅁䅁䅂䅁䅁䅍䅄䅁䅁䅯先䅷䅁䅯䄶䅯䅁䅯来䅑䅁䅅䅁䉁䅁䅁杄佁䅁䅁睍㑁䍁䄴睎㍁䑁䅍䅁䵁䅉䅅䅁䕁䅁䅁睁䵁䅁䅁权⽄䅄䅁权灄权䅁权療䅂䅁允䅁䅁䅅䅁䙁䅁䅁䅁䅁數䅊䍄䉁䅁䅁䅂䅁䅁䅍䅄䅁䅁䅯兔䅳䅁䅯眶䅯䅁䅯全䅑䅁䅅䅁䉁䅁䅁杄十䅁䅁杍祁䑁䅉李穁䑁䅉睍ㅁ䅁䅁䍄䉁䅁䅁䅂䅁䅁䅍䅄䅁䅁䅯兺䅳䅁䅯䄶䅯䅁䅯兦䅑䅁䅅䅁䉁䅁䅁杄䭁䅁䅁李畁䑁䅉睍䅁䅁杷允䅁䅁䅑䅁䑁䅁䅷䅁䭁䥁䵅䅁䭁佁䬰䅁䭁䡁䕅䅁䉁䅁䅁允䅁䅁䅕䘫橐婰䕶䐰䴸䅉䅅䅁䕁䅁䅁睁䵁䅁䅁权塂睃䅁权牄权䅁权獄权䅁允䅁䅁䅅䅁䭁䕁䅣䅁䵁䅉䅅䅁䕁䅁䅁睁䵁䅁䅁权祃䅄䅁权浄权䅁权㥂䅂䅁允䅁䅁䅅䅁佁䅁䅯䅁祁䍁䄴兎㑁䅁䅁䍄䉁䅁䅁䅂䅁䅁䅍䅄䅁䅁䅯睷䅳䅁䅯䄶䅯䅁䅯来䅑䅁䅅䅁䉁䅁䅁杄佁䅁䅁兌穁䍁䄴免ぁ䑁䅣䅁䵁䅉䅅䅁䕁䅁䅁睁䵁䅁䅁权楁兂䅁权煄权䅁权㥂䅂䅁允䅁䅁䅅䅁佁䅁䅧䅁睁䍁䄴免䅁䅁杷允䅁䅁䅑䅁䑁䅁䅷䅁䭁䵁䱍䅁䭁佁䭧䅁䭁䡁䕁䅁䉁䅁䅁允䅁䅁䄴䅄䅁䑁䅅杌祁䑁䅕睍䅁䅁杷允䅁䅁䅑䅁䑁䅁䅷䅁䭁佁䕯䅁䭁佁䬴䅁䭁䥁䕍䅁䉁䅁䅁允䅁䅁䅕䅁䅁䡁汃歅䵅䅉䅅䅁䕁䅁䅁睁䵁䅁䅁权䙁杂䅁权灄权䅁权㥂䅂䅁允䅁䅁䅅䅁䙁䅁䅁䅁䅁睂䉸䍄䉁䅁䅁䅂䅁䅁䅍䅄䅁䅁䅯杨䅳䅁䅯儶䅯䅁䅯䅣䅑䅁䅅䅁䉁䅁䅁兂䅁䅁䅁䭉㑌䅑杷允䅁䅁䅑䅁䑁䅁䅷䅁䭁䭁䱍䅁䭁佁䭙䅁䭁䡁䕯䅁䉁䅁䅁允䅁䅁䄴䅄䅁䑁䅉杌㕁䑁䅕睍䅁䅁杷允䅁䅁䅑䅁䑁䅁䅷䅁䭁䩁䵉䅁䭁佁䭙䅁䭁䥁䕍䅁䉁䅁䅁允䅁䅁䄴䅄䅁䑁䅉杌睁䑁䅧䅎䅁䅁杷允䅁䅁䅑䅁䑁䅁䅷䅁䭁䕁䱑䅁䭁佁䭣䅁䭁䥁䕍䅁䉁䅁䅁允䅁䅁䅕楁䡵瑆佮あ䵁䅉䅅䅁䕁䅁䅁睁䵁䅁䅁权⽃䅂䅁权湄权䅁权療䅂䅁允䅁䅁䅅䅁䙁䝁剩堷⽷剴䅎䍄䉁䅁䅁䅂䅁䅁䅍䅄䅁䅁䅯睷䅳䅁䅯䄶䅯䅁䅯兣䅑䅁䅅䅁䉁䅁䅁杄佁䅁䅁兌祁䍁䄴䅏㑁䑁䅙䅁䵁䅉䅅䅁䕁䅁䅁睁䵁䅁䅁权䑄睃䅁权潄权䅁权㥂䅂䅁允䅁䅁䅅䅁佁䅁䅷䅁ㅁ䍁䄴䅎㉁䑁䅍䅁䵁䅉䅅䅁䕁䅁䅁睁䵁䅁䅁权㉂䅄䅁权湄权䅁权療䅂䅁允䅁䅁䅅䅁䙁䩁奍䙂余割䅺䍄䉁䅁䅁䅂䅁䅁䅍䅄䅁䅁䅯䅳䅷䅁䅯眵䅯䅁䅯来䅑䅁䅅䅁䉁䅁䅁兂䍂煴⽴塴䩍䅑杷允䅁䅁䅑䅁䑁䅁䅷䅁䭁䝁䵳䅁䭁佁䭫䅁䭁佁䭷䅁䉁䅁䅁允䅁䅁䅯睒䅁䅁杷允䅁䅁䅑䅁䑁䅁䅷䅁䭁䅁䵑䅁䭁佁䭧䅁䭁䡁䕯䅁䉁䅁䅁允䅁䅁䅯睒䅁䅁杷允䅁䅁䅑䅁䑁䅁䅷䅁䭁䙁乯䅁䭁佁䬴䅁䭁䡁䕁䅁䉁䅁䅁允䅁䅁䅕䅁䅁䅁坄獱䵁䅉䅅䅁䕁䅁䅁睁䵁䅁䅁权䍃䅁䅁权䉁杁䅁权䙁杁䅁允䅁䅁䅅䅁䙁䑁塂匹噪⼷䄵䍄䉁䅁䅁䅂䅁䅁䅍䅄䅁䅁䅯兹䅳䅁䅯䄶䅯䅁䅯䄷䅯䅁䅅䅁䉁䅁䅁权䡂䅁䅁䍄䉁䅁䅁䅂䅁䅁䅍䅄䅁䅁䅯睰䅷䅁䅯朵䅯䅁䅯䄷䅯䅁䅅䅁䉁䅁䅁权䡂䅁䅁䍄䉁䅁䅁䅂䅁䅁䅍䅄䅁䅁䅯䅂䅷䅁䅯䄶䅯䅁䅯兣䅑䅁䅅䅁䉁䅁䅁权䡂䅁䅁䍄䉁䅁䅁䅂䅁䅁䅍䅄䅁䅁䅯免䅳䅁䅯儷䅯䅁䅯来䅑䅁䅅䅁䉁䅁䅁兂楃扒穢搯䥔睐杷允䅁䅁䅑䅁䑁䅁䅷䅁䭁䅁䵕䅁䭁佁䭧䅁䭁䡁䕅䅁䉁䅁䅁允䅁䅁䅯睒䅁䅁杷允䅁䅁䅑䅁䑁䅁䅷䅁䭁䱁䵷䅁䭁佁䬴䅁䭁䡁䔰䅁䉁䅁䅁允䅁䅁䅕䅁䅁䍁湁あ䵅䅉䅅䅁䕁䅁䅁睁䵁䅁䅁权獁兂䅁权畄权䅁权硂䅂䅁允䅁䅁䅅䅁䙁䅁䅁䅁允䉐䉆䍄䉁䅁䅁䅂䅁䅁䅍䅄䅁䅁䅯䅁䅷䅁䅯儷䅯䅁䅯䄷䅯䅁䅅䅁䉁䅁䅁权䡂䅁䅁䍄䉁䅁䅁䅂䅁䅁䅍䅄䅁䅁䅯睘䅷䅁䅯眵䅯䅁䅯睧䅑䅁䅅䅁䉁䅁䅁兂权楇搯䅊啙䅑杷允䅁䅁䅑䅁䑁䅁䅷䅁䭁佁䙯䅁䭁佁䭣䅁䭁䝁䔰䅁䉁䅁䅁允䅁䅁䅯睒䅁䅁杷允䅁䅁䅑䅁䑁䅁䅷䅁䭁䅁䵕䅁䭁佁䭧䅁䭁䥁䕍䅁䉁䅁䅁允䅁䅁䅯睒䅁䅁杷允䅁䅁䅑䅁䑁䅁䅷䅁䭁乁䱁䅁䭁佁䭧䅁䭁佁䭷䅁䉁䅁䅁允䅁䅁䅯睒䅁䅁杷允䅁䅁䅑䅁䑁䅁䅷䅁䭁䍁乯䅁䭁佁䬴䅁䭁䡁䕁䅁䉁䅁䅁允䅁䅁䅕䅁䅁䍁婂欴䵁䅉䅅䅁䕁䅁䅁睁䵁䅁䅁权兄睃䅁权潄权䅁权療䅂䅁允䅁䅁䅅䅁佁䅁䅷䅁㑁䑁䅍杌硁䑁䅕䅁䵁䅉䅅䅁䕁䅁䅁睁䵁䅁䅁权䉄睃䅁权瑄权䅁权睂䅂䅁允䅁䅁䅅䅁䙁䑁䩥坑汄丰⽉䍄䉁䅁䅁䅂䅁䅁䅍䅄䅁䅁䅯䄰䅳䅁䅯䄶䅯䅁䅯来䅑䅁䅅䅁䉁䅁䅁杄佁䅁䅁䅏㍁䍁䄴䅍ぁ䑁䅉䅁䵁䅉䅅䅁䕁䅁䅁睁䵁䅁䅁权䭃䅄䅁权潄权䅁权療䅂䅁允䅁䅁䅅䅁䭁䕁䅣䅁䵁䅉䅅䅁䕁䅁䅁睁䵁䅁䅁权奃䅂䅁权畄权䅁权㥂䅂䅁允䅁䅁䅅䅁䙁䅁䅁䅁杂⽆䄹䍄䉁䅁䅁䅂䅁䅁䅍䅄䅁䅁䅯全䅳䅁䅯儶䅯䅁䅯睧䅑䅁䅅䅁䉁䅁䅁兂䅁䅁䅁佁灈䅑杷允䅁䅁䅑䅁䑁䅁䅷䅁䭁䍁义䅁䭁佁䭧䅁䭁佁䭷䅁䉁䅁䅁允䅁䅁䅯睒䅁䅁杷允䅁䅁䅑䅁䑁䅁䅷䅁䭁䍁义䅁䭁佁䭧䅁䭁䝁䔰䅁䉁䅁䅁允䅁䅁䅯睒䅁䅁杷允䅁䅁䅑䅁䑁䅁䅷䅁䭁佁䱉䅁䭁佁䭧䅁䭁䡁䔰䅁䉁䅁䅁允䅁䅁䄴䅄䅁䑁䅕杌ぁ䑁䅁杍䅁䅁杷允䅁䅁䅑䅁䑁䅁䅷䅁䭁䍁䵧䅁䭁佁䭧䅁䭁䝁䔸䅁䉁䅁䅁允䅁䅁䄴杄䅁䑁䅉免畁䑁䅣免㕁䅁䅁䍄䉁䅁䅁䅂䅁䅁䅍䅄䅁䅁䅯䅔䅅䅁䅯允䅉䅁䅯兂䅉䅁䅅䅁䉁䅁䅁兂䙄昹牤摎刷䅑杷允䅁䅁䅑䅁䑁䅁䅷䅁䭁䕁䉷䅁䭁䅁䍅䅁䭁䅁䍍䅁䉁䅁䅁允䅁䅁䅕啒灍瑺浥啸䵁䅉䅅䅁䕁䅁䅁睁䵁䅁䅁权㝂䅁䅁权䕁䅁䅁权䕁杁䅁允䅁䅁䅅䅁䙁䅁䅁䥁楁湋䉂䍄䉁䅁䅁䅂䅁䅁䅍䅄䅁䅁䅯兖䄰䅁䅯眵䅯䅁䅯䅣䅑䅁䅅䅁䉁䅁䅁兂桄桥畓⭒剅䅑杷允䅁䅁䅑䅁䑁䅁䅷䅁䭁䍁䵧䅁䭁佁䭧䅁䭁䡁䕅䅁䉁䅁䅁允䅁䅁䄴杄䅁䑁䅉睍畁䑁䅫免㉁䅁䅁䍄䉁䅁䅁䅂䅁䅁䅍䅄䅁䅁䅯杫䅁䅁䅯充䅁䅁䅯䅂䅉䅁䅅䅁䉁䅁䅁杄啁䅁䅁兎睁䑁䅅睎㑁䑁䅑䅍穁䑁䅉䅁䵁䅉䅅䅁䕁䅁䅁睁䵁䅁䅁权㙃兂䅁权煄权䅁权睂䅂䅁允䅁䅁䅅䅁佁䅁䅷䅁硁䍁䄴䅍㉁䑁䅫䅁䵁䅉䅅䅁䕁䅁䅁睁䵁䅁䅁权汃䅄䅁权牄权䅁权獄权䅁允䅁䅁䅅䅁䭁䕁䅣䅁䵁䅉䅅䅁䕁䅁䅁睁䵁䅁䅁权㍃兄䅁权浄权䅁权療䅂䅁允䅁䅁䅅䅁佁䅁䅷䅁硁䍁䄴兏㍁䑁䅫䅁䵁䅉䅅䅁䕁䅁䅁睁䵁䅁䅁权潁䅄䅁权潄权䅁权䙃䅂䅁允䅁䅁䅅䅁佁䅁䄴䅁祁䑁䅉杌㕁䑁䅍䅏䅁䅁杷允䅁䅁䅑䅁䑁䅁䅷䅁䭁䑁䵍䅁䭁佁䬴䅁䭁䥁䕍䅁䉁䅁䅁允䅁䅁䅕䅁䅁䡁兪ぅ䵅䅉䅅䅁䕁䅁䅁睁䵁䅁䅁权杂䅄䅁权浄权䅁权㥂䅂䅁允䅁䅁䅅䅁佁䅁䅯䅁硁䍁䄴兏㍁䅁䅁䍄䉁䅁䅁䅂䅁䅁䅍䅄䅁䅁䅯杂䅳䅁䅯朷䅯䅁䅯来䅑䅁䅅䅁䉁䅁䅁兂䅁䅁䅁余樳䅑杷允䅁䅁䅑䅁䑁䅁䅷䅁䭁䝁䱅䅁䭁佁䭙䅁䭁䝁䔰䅁䉁䅁䅁允䅁䅁䅯睒䅁䅁杷允䅁䅁䅑䅁䑁䅁䅷䅁䭁偁䭁䅁䭁佁䭧䅁䭁䝁䔰䅁䉁䅁䅁允䅁䅁䅯睒䅁䅁杷允䅁䅁䅑䅁䑁䅁䅷䅁䭁䭁䱫䅁䭁佁䬴䅁䭁䡁䕯䅁䉁䅁䅁允䅁䅁䅕䅁䅁䕁䵂猯䵁䅉䅅䅁䕁䅁䅁睁䵁䅁䅁权祁䅄䅁权牄权䅁权䑃䅂䅁允䅁䅁䅅䅁佁䉁䅉䅁祁䑁䅣䅎㕁䑁䅧䅍睁䑁䅁䅁䵁䅉䅅䅁䕁䅁䅁睁䵁䅁䅁权㍄䅄䅁权潄权䅁权硂䅂䅁允䅁䅁䅅䅁佁䅁䄴䅁硁䑁䅣杌ぁ䑁䅕李䅁䅁杷允䅁䅁䅑䅁䑁䅁䅷䅁䭁䍁临䅁䭁佁䭣䅁䭁䥁䕕䅁䉁䅁䅁允䅁䅁䅕㘱睎児塲啇䵁䅉䅅䅁䕁䅁䅁睁䵁䅁䅁权㍄䅄䅁权潄权䅁权䙃䅂䅁允䅁䅁䅅䅁佁䅁䄴䅁硁䑁䅑杌硁䑁䅫䅎䅁䅁杷允䅁䅁䅍䅁䑁䅁䅷䅁䭁䱁䙯䅁䭁䉁䜴䅁䉁䅁䅁允䅁䅁䅯眯䅙䅁杷允䅁䅁䅑䅁䑁䅁䅷䅁䭁䝁䵕䅁䭁佁䬴䅁䭁䡁䕁䅁䉁䅁䅁允䅁䅁䅕䅁䅁䅁啂捯䵁䅉䅅䅁䕁䅁䅁睁䵁䅁䅁权䝂兂䅁权潄权䅁权㙂䅂䅁允䅁䅁䅅䅁佁䅁䄴䅁硁䑁䅫杌睁䑁䅕兏䅁䅁杷允䅁䅁䅑䅁䑁䅁䅷䅁䭁䭁䱣䅁䭁佁䭫䅁䭁䡁䕅䅁䉁䅁䅁允䅁䅁䅕䅁䅁䭁潃〷䵁䅉䅅䅁䕁䅁䅁睁䵁䅁䅁权䙃睃䅁权湄权䅁权睂䅂䅁允䅁䅁䅅䅁䙁䡁⭥确癯刳䅒䍄䉁䅁䅁䅂䅁䅁䅍䅄䅁䅁䅯杚䅷䅁䅯朷䅯䅁䅯䅣䅑䅁䅅䅁䉁䅁䅁兂䅁䅁䅁䜰睮䅑杷允䅁䅁䅑䅁䑁䅁䅷䅁䭁䥁䙍䅁䭁佁䭧䅁䭁䡁䔰䅁䉁䅁䅁允䅁䅁䄴䅄䅁䑁䅅兏畁䑁䅁䅎䅁䅁杷允䅁䅁䅑䅁䑁䅁䅷䅁䭁䑁䵅䅁䭁佁䭫䅁䭁䥁䕍䅁䉁䅁䅁允䅁䅁䅕䅁䅁佁䝃䔴䵁䅉䅅䅁䕁䅁䅁睁䵁䅁䅁权畄䅂䅁权瑄权䅁权瑂䅂䅁允䅁䅁䅅䅁䭁䕁䅣䅁䵁䅉䅅䅁䕁䅁䅁睁䵁䅁䅁权楃䅄䅁权瑄权䅁权療䅂䅁允䅁䅁䅅䅁䙁䑁䥅䉲慸䵚⽳䍄䉁䅁䅁䅂䅁䅁䅍䅄䅁䅁䅯眰䅕䅁䅯䄶䅯䅁䅯睧䅑䅁䅅䅁䉁䅁䅁杄䵁䅁䅁䅎畁䑁䅕䅍㍁䅁䅁䍄䉁䅁䅁䅂䅁䅁䅍䅄䅁䅁䅯睹䅷䅁䅯眶䅯䅁䅯䅣䅑䅁䅅䅁䉁䅁䅁杄十䅁䅁䅎㍁䑁䅑兎㑁䑁䅉李ぁ䅁䅁䍄䉁䅁䅁䅂䅁䅁䅍䅄䅁䅁䅯眹䅷䅁䅯䄶䅯䅁䅯兦䅑䅁䅅䅁䉁䅁䅁杄佁䅁䅁免睁䍁䄴睎睁䑁䅕䅁䵁䅉䅅䅁䕁䅁䅁睁䵁䅁䅁权乄兂䅁权煄权䅁权㥂䅂䅁允䅁䅁䅅䅁佁䅁䅷䅁硁䍁䄴杍㉁䑁䅕䅁䵁䅉䅅䅁䕁䅁䅁睁䵁䅁䅁权奁睃䅁权潄权䅁权瑂䅂䅁允䅁䅁䅅䅁䭁䕁䅣䅁䵁䅉䅅䅁䕁䅁䅁睁䵁䅁䅁权㥁兂䅁权湄权䅁权硂䅂䅁允䅁䅁䅅䅁䙁䵁䭈啯㉗祳䅂䍄䉁䅁䅁䅂䅁䅁䅍䅄䅁䅁䅯杤䅳䅁䅯朵䅯䅁䅯睢䅑䅁䅅䅁䉁䅁䅁杄䵁䅁䅁免畁䑁䅧䅏ぁ䅁䅁䍄䉁䅁䅁䅂䅁䅁䅍䅄䅁䅁䅯䄶䅅䅁䅯允䅉䅁䅯睁䅉䅁䅅䅁䉁䅁䅁兂䝂睹塖䩶剌䅑杷允䅁䅁䅑䅁䑁䅁䅷䅁䭁䱁䕷䅁䭁佁䬴䅁䭁䥁䕕䅁䉁䅁䅁允䅁䅁䅕䅁䅁䥁坃㠫䵁䅉䅅䅁䕁䅁䅁睁䵁䅁䅁权䅁䅄䅁权湄权䅁权䙃䅂䅁允䅁䅁䅅䅁䙁䱁摋㘷䝦睓䅒䍄䉁䅁䅁䅂䅁䅁䅍䅄䅁䅁䅯䅇䅳䅁䅯䄶䅯䅁䅯兣䅑䅁䅅䅁䉁䅁䅁杄佁䅁䅁䅎ㅁ䍁䄴兏㍁䑁䅙䅁䵁䅉䅅䅁䕁䅁䅁睁䵁䅁䅁权塁兄䅁权牄权䅁权䑃䅂䅁允䅁䅁䅅䅁佁䉁䅉䅁㉁䑁䅁李睁䑁䅁䅍㉁䑁䅁䅁䵁䅉䅅䅁䕁䅁䅁睁䵁䅁䅁权奁睃䅁权潄权䅁权㥂䅂䅁允䅁䅁䅅䅁佁䅁䄴䅁ぁ䑁䅫杌ぁ䑁䅑兎䅁䅁杷允䅁䅁䅑䅁䑁䅁䅷䅁䭁䭁䵯䅁䭁佁䬴䅁䭁䡁䕅䅁䉁䅁䅁允䅁䅁䅕䅁䅁乁こぅ䵅䅉䅅䅁䕁䅁䅁睁䵁䅁䅁权䵄䅄䅁权潄权䅁权獄权䅁允䅁䅁䅅䅁䭁䕁䅣䅁䵁䅉䅅䅁䕁䅁䅁睁䵁䅁䅁权⽂兂䅁权煄权䅁权㙂䅂䅁允䅁䅁䅅䅁佁䅁䅷䅁硁䍁䄴免㕁䑁䅍䅁䵁䅉䅅䅁䕁䅁䅁睁䵁䅁䅁权牃睃䅁权灄权䅁权䙃䅂䅁允䅁䅁䅅䅁䙁䅁䅁䅁杂剸䉶䍄䉁䅁䅁䅂䅁䅁䅍䅄䅁䅁䅯兔䅳䅁䅯儷䅯䅁䅯䄷䅯䅁䅅䅁䉁䅁䅁权䡂䅁䅁䍄䉁䅁䅁䅂䅁䅁䅍䅄䅁䅁䅯儲䅳䅁䅯䄶䅯䅁䅯䅣䅑䅁䅅䅁䉁䅁䅁杄䵁䅁䅁睎㑁䍁䄴睍㉁䅁䅁䍄䉁䅁䅁䅂䅁䅁䅍䅄䅁䅁䅯䄳䅳䅁䅯朷䅯䅁䅯兣䅑䅁䅅䅁䉁䅁䅁兂䅁䅁䅁䝁剢䅑杷允䅁䅁䅑䅁䑁䅁䅷䅁䭁䍁䱧䅁䭁佁䭙䅁䭁佁䭷䅁䉁䅁䅁允䅁䅁䅯睒䅁䅁杷允䅁䅁䅑䅁䑁䅁䅷䅁䭁䍁丰䅁䭁佁䭫䅁䭁䝁䔸䅁䉁䅁䅁允䅁䅁䅕䅁䅁䙁㝩䵁䵅䅉䅅䅁䕁䅁䅁睁䵁䅁䅁权偁䅄䅁权潄权䅁权䑃䅂䅁允䅁䅁䅅䅁佁䅁䄴䅁硁䑁䅁杌ㅁ䑁䅧兎䅁䅁杷允䅁䅁䅑䅁䑁䅁䅷䅁䭁䵁䵷䅁䭁佁䭧䅁䭁䡁䕅䅁䉁䅁䅁允䅁䅁䅯睒䅁䅁杷允䅁䅁䅑䅁䑁䅁䅷䅁䭁䩁䔸䅁䭁佁䭧䅁䭁䡁䕅䅁䉁䅁䅁允䅁䅁䄴杄䅁䑁䅅李畁䑁䅣兏祁䅁䅁䍄䉁䅁䅁䅂䅁䅁䅍䅄䅁䅁䅯杙䅳䅁䅯眶䅯䅁䅯全䅑䅁䅅䅁䉁䅁䅁杄十䅁䅁兎㍁䑁䅣李㍁䑁䅍兏㕁䅁䅁䍄䉁䅁䅁䅂䅁䅁䅍䅄䅁䅁䅯条䅷䅁䅯儷䅯䅁䅯全䅑䅁䅅䅁䉁䅁䅁兂䝁婧䑖㉩空睐杷允䅁䅁䅑䅁䑁䅁䅷䅁䭁偁䵯䅁䭁佁䭫䅁䭁䡁䕁䅁䉁䅁䅁允䅁䅁䅕䅁䅁䅁偃䔳䵁䅉䅅䅁䕁䅁䅁睁䵁䅁䅁权湃䅄䅁权潄权䅁权瑂䅂䅁允䅁䅁䅅䅁䭁䕁䅣䅁䵁䅉䅅䅁䕁䅁䅁睁䵁䅁䅁权䅃兂䅁权煄权䅁权瑂䅂䅁允䅁䅁䅅䅁䭁䕁䅣䅁䵁䅉䅅䅁䕁䅁䅁睁䵁䅁䅁权晄兂䅁权瑄权䅁权䙃䅂䅁允䅁䅁䅅䅁䙁䝁椳㌵祰瘷⽁䍄䉁䅁䅁䅂䅁䅁䅍䅄䅁䅁䅯儱䅳䅁䅯儶䅯䅁䅯兣䅑䅁䅅䅁䉁䅁䅁兂䅁䅁䅁偁䅲䅑杷允䅁䅁䅑䅁䑁䅁䅷䅁䭁䥁乷䅁䭁佁䭳䅁䭁佁䭷䅁䉁䅁䅁允䅁䅁䅯睒䅁䅁杷允䅁䅁䅑䅁䑁䅁䅷䅁䭁䍁乫䅁䭁佁䭧䅁䭁䥁䕍䅁䉁䅁䅁允䅁䅁䄴䅄䅁䑁䅉杍畁䑁䅑䅎䅁䅁杷允䅁䅁䅑䅁䑁䅁䅷䅁䭁乁䴴䅁䭁佁䭳䅁䭁佁䭷䅁䉁䅁䅁允䅁䅁䅯睒䅁䅁杷允䅁䅁䅑䅁䑁䅁䅷䅁䭁䭁䱁䅁䭁佁䬴䅁䭁佁䭷䅁䉁䅁䅁允䅁䅁䅯睒䅁䅁杷允䅁䅁䅑䅁䑁䅁䅷䅁䭁偁䵕䅁䭁佁䭳䅁䭁䡁䕁䅁䉁䅁䅁允䅁䅁䄴䅆䅁䑁䅅免㑁䑁䅧免ㅁ䑁䅁兏穁䅁䅁䍄䉁䅁䅁䅂䅁䅁䅍䅄䅁䅁䅯杍䅳䅁䅯䄶䅯䅁䅯来䅑䅁䅅䅁䉁䅁䅁杄䭁䅁䅁兏畁䑁䅁兎䅁䅁杷允䅁䅁䅑䅁䑁䅁䅷䅁䭁䱁䰴䅁䭁佁䭙䅁䭁䡁䕅䅁䉁䅁䅁允䅁䅁䄴䅄䅁䑁䅉杌㉁䑁䅣杍䅁䅁杷允䅁䅁䅑䅁䑁䅁䅷䅁䭁䕁乣䅁䭁佁䭳䅁䭁䡁䕁䅁䉁䅁䅁允䅁䅁䄴杅䅁䑁䅕杍㉁䑁䅅免穁䑁䅉睍䅁䅁杷允䅁䅁䅑䅁䑁䅁䅷䅁䭁䩁䕁䅁䭁佁䭣䅁䭁䝁䔸䅁䉁䅁䅁允䅁䅁䅕敫㠱穐敖歁䵁䅉䅅䅁䕁䅁䅁睁䵁䅁䅁权ㅁ䅄䅁权潄权䅁权瑂䅂䅁允䅁䅁䅅䅁䭁䕁䅣䅁䵁䅉䅅䅁䕁䅁䅁睁䵁䅁䅁权灄兄䅁权潄权䅁权䑃䅂䅁允䅁䅁䅅䅁佁䅁䄴䅁硁䑁䅅杌㉁䑁䅍睎䅁䅁杷允䅁䅁䅑䅁䑁䅁䅷䅁䭁䅁䱙䅁䭁佁䬴䅁䭁䥁䕕䅁䉁䅁䅁允䅁䅁䅕䅁䅁䍁噄〶䵁䅉䅅䅁䕁䅁䅁睁䵁䅁䅁权⭄睃䅁权畄权䅁权睂䅂䅁允䅁䅁䅅䅁䙁䅁䅁䅁䅁匷䉤䍄䉁䅁䅁䅂䅁䅁䅍䅄䅁䅁䅯眯䅳䅁䅯䄶䅯䅁䅯䅣䅑䅁䅅䅁䉁䅁䅁杄佁䅁䅁兌㑁䍁䄴睎㉁䑁䅣䅁䵁䅉䅅䅁䕁䅁䅁睁䵁䅁䅁权祁睃䅁权潄权䅁权睂䅂䅁允䅁䅁䅅䅁佁䅁䅷䅁㕁䍁䄴兏㕁䑁䅉䅁䵁䅉䅅䅁䕁䅁䅁睁䵁䅁䅁权䉂睃䅁权畄权䅁权獄权䅁允䅁䅁䅅䅁䭁䕁䅣䅁䵁䅉䅅䅁䕁䅁䅁睁䵁䅁䅁权祁睃䅁权潄权䅁权硂䅂䅁允䅁䅁䅅䅁佁䅁䅯䅁㕁䍁䄴睎ぁ䅁䅁䍄䉁䅁䅁䅂䅁䅁䅍䅄䅁䅁䅯兵䅳䅁䅯儷䅯䅁䅯全䅑䅁䅅䅁䉁䅁䅁兂㡃䩤奍䙂ぢ睐杷允䅁䅁䅑䅁䑁䅁䅷䅁䭁䭁䴸䅁䭁佁䭧䅁䭁佁䭷䅁䉁䅁䅁允䅁䅁䅯睒䅁䅁杷允䅁䅁䅑䅁䑁䅁䅷䅁䭁䡁䵳䅁䭁佁䭙䅁䭁䡁䕯䅁䉁䅁䅁允䅁䅁䄴䅄䅁䑁䅁杌㑁䑁䅧䅏䅁䅁杷允䅁䅁䅑䅁䑁䅁䅷䅁䭁䡁䙷䅁䭁佁䭧䅁䭁䥁䕕䅁䉁䅁䅁允䅁䅁䄴杄䅁䑁䅅免畁䑁䅙䅎ㅁ䅁䅁䍄䉁䅁䅁䅂䅁䅁䅍䅄䅁䅁䅯睲䅷䅁䅯䄶䅯䅁䅯睧䅑䅁䅅䅁䉁䅁䅁杄佁䅁䅁兎硁䍁䄴兏㉁䑁䅕䅁䵁䅉䅅䅁䕁䅁䅁睁䵁䅁䅁权楁睃䅁权牄权䅁权䙃䅂䅁允䅁䅁䅅䅁佁䉁䅑䅁硁䑁䅅兏ㅁ䑁䅣䅏睁䑁䅁䅍䅁䅁杷允䅁䅁䅑䅁䑁䅁䅷䅁䭁䍁䱍䅁䭁佁䭳䅁䭁䥁䕕䅁䉁䅁䅁允䅁䅁䄴杅䅁䑁䅕李穁䑁䅍李㍁䑁䅍䅏䅁䅁杷允䅁䅁䅑䅁䑁䅁䅷䅁䭁偁䕣䅁䭁佁䭳䅁䭁䝁䔸䅁䉁䅁䅁允䅁䅁䄴䅆䅁䑁䅅䅍祁䑁䅍兎㍁䑁䅧䅍㍁䅁䅁䍄䉁䅁䅁䅂䅁䅁䅍䅄䅁䅁䅯睲䅷䅁䅯䄶䅯䅁䅯兦䅑䅁䅅䅁䉁䅁䅁杄佁䅁䅁䅎㉁䍁䄴兏ㅁ䑁䅧䅁䵁䅉䅅䅁䕁䅁䅁睁䵁䅁䅁权⭄䅂䅁权浄权䅁权硂䅂䅁允䅁䅁䅅䅁佁䅁䅷䅁睁䍁䄴睍硁䑁䅕䅁䵁䅉䅅䅁䕁䅁䅁睁䵁䅁䅁权婃睃䅁权灄权䅁权獄权䅁允䅁䅁䅅䅁䭁䕁䅣䅁䵁䅉䅅䅁䕁䅁䅁睁䵁䅁䅁权ぁ䅄䅁权潄权䅁权瑂䅂䅁允䅁䅁䅅䅁䭁䕁䅣䅁䵁䅉䅅䅁䕁䅁䅁睁䵁䅁䅁权呂睃䅁权灄权䅁权䑃䅂䅁允䅁䅁䅅䅁䙁䅁䅁䅁䅁佬䅆䍄䉁䅁䅁䅂䅁䅁䅍䅄䅁䅁䅯睅䅳䅁䅯眶䅯䅁䅯睢䅑䅁䅅䅁䉁䅁䅁杄十䅁䅁杍祁䑁䅣睎穁䑁䅁䅍睁䅁䅁䍄䉁䅁䅁䅂䅁䅁䅍䅄䅁䅁䅯督䅷䅁䅯朵䅯䅁䅯䅣䅑䅁䅅䅁䉁䅁䅁杄䵁䅁䅁杍畁䑁䅍睍穁䅁䅁䍄䉁䅁䅁䅂䅁䅁䅍䅄䅁䅁䅯睍䅷䅁䅯䄶䅯䅁䅯䅣䅑䅁䅅䅁䉁䅁䅁杄佁䅁䅁免穁䍁䄴兎睁䑁䅕䅁䵁䅉䅅䅁䕁䅁䅁睁䵁䅁䅁权㡄䅄䅁权浄权䅁权療䅂䅁允䅁䅁䅅䅁佁䅁䅷䅁祁䍁䄴李硁䑁䅣䅁䵁䅉䅅䅁䕁䅁䅁睁䵁䅁䅁权敃兄䅁权牄权䅁权硂䅂䅁允䅁䅁䅅䅁佁䉁䅉䅁㍁䑁䅧睍㍁䑁䅧兎硁䑁䅅䅁䵁䅉䅅䅁䕁䅁䅁睁䵁䅁䅁权桃䅂䅁权煄权䅁权䑃䅂䅁允䅁䅁䅅䅁佁䅁䅯䅁睁䍁䄴免硁䅁䅁䍄䉁䅁䅁䅂䅁䅁䅍䅄䅁䅁䅯䅎䅷䅁䅯䄶䅯䅁䅯䅣䅑䅁䅅䅁䉁䅁䅁杄佁䅁䅁免ㅁ䍁䄴李㉁䑁䅕䅁䵁䅉䅅䅁䕁䅁䅁睁䵁䅁䅁权穁䅄䅁权潄权䅁权䙃䅂䅁允䅁䅁䅅䅁佁䅁䅷䅁穁䍁䄴䅍㕁䑁䅍䅁䵁䅉䅅䅁䕁䅁䅁睁䵁䅁䅁权兂䅄䅁权畄权䅁权獄权䅁允䅁䅁䅅䅁䭁䕁䅣䅁䵁䅉䅅䅁䕁䅁䅁睁䵁䅁䅁权橃䅄䅁权灄权䅁权睂䅂䅁允䅁䅁䅅䅁䙁䅁䅁䅁䅁体䅂䍄䉁䅁䅁䅂䅁䅁䅍䅄䅁䅁䅯术䅷䅁䅯䄶䅯䅁䅯兦䅑䅁䅅䅁䉁䅁䅁杄䵁䅁䅁䅏畁䑁䅧睎ㅁ䅁䅁䍄䉁䅁䅁䅂䅁䅁䅍䅄䅁䅁䅯儫䅕䅁䅯朶䅯䅁䅯睢䅑䅁䅅䅁䉁䅁䅁杄䵁䅁䅁䅍畁䑁䅕睎㉁䅁䅁䍄䉁䅁䅁䅂䅁䅁䅍䅄䅁䅁䅯全䄰䅁䅯眶䅯䅁䅯䅣䅑䅁䅅䅁䉁䅁䅁杄十䅁䅁免㕁䑁䅁䅎㍁䑁䅁䅍睁䅁䅁䍄䉁䅁䅁䅂䅁䅁䅍䅄䅁䅁䅯杬䅑䅁䅯眶䅯䅁䅯兣䅑䅁䅅䅁䉁䅁䅁杄啁䅁䅁䅎穁䑁䅉睎㕁䑁䅙杍㍁䑁䅣䅁䵁䅉䅅䅁䕁䅁䅁睁䵁䅁䅁权㡄兂䅁权潄权䅁权睂䅂䅁允䅁䅁䅅䅁佁䅁䄴䅁祁䑁䅅杌㉁䑁䅍䅏䅁䅁杷允䅁䅁䅑䅁䑁䅁䅷䅁䭁䑁䵍䅁䭁佁䭧䅁䭁䡁䔰䅁䉁䅁䅁允䅁䅁䄴杄䅁䑁䅅免畁䑁䅁免㑁䅁䅁䍄䉁䅁䅁䅂䅁䅁䅍䅄䅁䅁䅯䅎䅷䅁䅯䄶䅯䅁䅯兦䅑䅁䅅䅁䉁䅁䅁杄佁䅁䅁杍穁䍁䄴杍硁䑁䅍䅁䵁䅉䅅䅁䕁䅁䅁睁䵁䅁䅁权塂䅄䅁权灄权䅁权䑃䅂䅁允䅁䅁䅅䅁䭁䕁䅣䅁䵁䅉䅅䅁䕁䅁䅁睁䵁䅁䅁权湁䅄䅁权潄权䅁权療䅂䅁允䅁䅁䅅䅁佁䅁䅷䅁硁䍁䄴李㉁䑁䅍䅁䵁䅉䅅䅁䕁䅁䅁睁䵁䅁䅁权扄䅂䅁权瑄权䅁权瑂䅂䅁允䅁䅁䅅䅁䙁䡁啳歲桦牥⽑䍄䉁䅁䅁䅂䅁䅁䅍䅄䅁䅁䅯睬䅳䅁䅯儶䅯䅁䅯睧䅑䅁䅅䅁䉁䅁䅁兂䅁䅁䅁䅧歶䅑杷允䅁䅁䅑䅁䑁䅁䅷䅁䭁䅁䝷䅁䭁佁䭧䅁䭁䝁䔸䅁䉁䅁䅁允䅁䅁䄴杄䅁䑁䅉李畁䑁䅅䅎祁䅁䅁䍄䉁䅁䅁䅂䅁䅁䅍䅄䅁䅁䅯朱䅷䅁䅯朵䅯䅁䅯睢䅑䅁䅅䅁䉁䅁䅁杄䵁䅁䅁杍畁䑁䅉杍㍁䅁䅁䍄䉁䅁䅁䅂䅁䅁䅍䅄䅁䅁䅯睊䅷䅁䅯䄶䅯䅁䅯䅣䅑䅁䅅䅁䉁䅁䅁杄佁䅁䅁免穁䍁䄴兎睁䑁䅕䅁䵁䅉䅅䅁䕁䅁䅁睁䵁䅁䅁权桂兂䅁权煄权䅁权䙃䅂䅁允䅁䅁䅅䅁佁䅁䅷䅁祁䍁䄴䅍硁䑁䅉䅁䵁䅉䅅䅁䕁䅁䅁睁䵁䅁䅁权汃睃䅁权潄权䅁权獄权䅁允䅁䅁䅅䅁䭁䕁䅣䅁䵁䅉䅅䅁䕁䅁䅁睁䵁䅁䅁权摂兂䅁权畄权䅁权瑂䅂䅁允䅁䅁䅅䅁䭁䕁䅣䅁䵁䅉䅅䅁䕁䅁䅁睁䵁䅁䅁权佃睃䅁权牄权䅁权㥂䅂䅁允䅁䅁䅅䅁佁䉁䅑䅁硁䑁䅣兎硁䑁䅍杍祁䑁䅙䅍䅁䅁杷允䅁䅁䅑䅁䑁䅁䅷䅁䭁偁䱳䅁䭁佁䬰䅁䭁䡁䕯䅁䉁䅁䅁允䅁䅁䅕浔䕚㝶獂稴䴸䅉䅅䅁䕁䅁䅁睁䵁䅁䅁权湁䅄䅁权潄权䅁权䑃䅂䅁允䅁䅁䅅䅁佁䅁䄴䅁硁䑁䅕杌ぁ䑁䅧兎䅁䅁杷允䅁䅁䅑䅁䑁䅁䅷䅁䭁䙁䵅䅁䭁佁䭫䅁䭁䡁䔰䅁䉁䅁䅁允䅁䅁䅕䅁䅁䅁婂欴䵁䅉䅅䅁䕁䅁䅁睁䵁䅁䅁权䱁允䅁权䭁䅁䅁权䙁䅁䅁允䅁䅁䅅䅁䙁佁浫免獩䉈䅂䍄䉁䅁䅁䅂䅁䅁䅍䅄䅁䅁䅯杰䅳䅁䅯眵䅯䅁䅯睢䅑䅁䅅䅁䉁䅁䅁兂婃⭫婗楙浌睐杷允䅁䅁䅑䅁䑁䅁䅷䅁䭁䉁义䅁䭁佁䬰䅁䭁䥁䕍䅁䉁䅁䅁允䅁䅁䅕䥘䌯匹捨吹䴸䅉䅅䅁䕁䅁䅁睁䵁䅁䅁权獁兂䅁权浄权䅁权䙃䅂䅁允䅁䅁䅅䅁佁䅁䅷䅁硁䍁䄴兏㕁䑁䅍䅁䵁䅉䅅䅁䕁䅁䅁睁䵁䅁䅁权湁睃䅁权潄权䅁权㙂䅂䅁允䅁䅁䅅䅁䭁䕁䅣䅁䵁䅉䅅䅁䕁䅁䅁睁䵁䅁䅁权橃䅄䅁权潄权䅁权療䅂䅁允䅁䅁䅅䅁佁䅁䅷䅁祁䍁䄴李睁䑁䅍䅁䵁䅉䅅䅁䕁䅁䅁睁䵁䅁䅁权䑂睃䅁权牄权䅁权療䅂䅁允䅁䅁䅅䅁佁䉁䅉䅁穁䑁䅣兎㉁䑁䅙䅎ぁ䑁䅍䅁䵁䅉䅅䅁䕁䅁䅁睁䵁䅁䅁权乂䅄䅁权浄权䅁权䙃䅂䅁允䅁䅁䅅䅁佁䅁䅷䅁穁䍁䄴䅏㕁䑁䅫䅁䵁䅉䅅䅁䕁䅁䅁睁䵁䅁䅁权㉁兄䅁权畄权䅁权獄权䅁允䅁䅁䅅䅁䭁䕁䅣䅁䵁䅉䅅䅁䕁䅁䅁睁䵁䅁䅁权療睃䅁权潄权䅁权硂䅂䅁允䅁䅁䅅䅁䭁䕁䅣䅁䵁䅉䅅䅁䕁䅁䅁睁䵁䅁䅁权偄睃䅁权浄权䅁权瑂䅂䅁允䅁䅁䅅䅁䭁䕁䅣䅁䵁䅉䅅䅁䕁䅁䅁睁䵁䅁䅁权硃䅂䅁权潄权䅁权硂䅂䅁允䅁䅁䅅䅁佁䅁䄴䅁硁䑁䅁杌ぁ䑁䅑睍䅁䅁杷允䅁䅁䅑䅁䑁䅁䅷䅁䭁䍁䱣䅁䭁佁䭧䅁䭁䡁䕅䅁䉁䅁䅁允䅁䅁䅯睒䅁䅁杷允䅁䅁䅑䅁䑁䅁䅷䅁䭁䩁䘰䅁䭁佁䭳䅁䭁䥁䕍䅁䉁䅁䅁允䅁䅁䄴䅆䅁䑁䅅睍㍁䑁䅧杍穁䑁䅁䅍睁䅁䅁䍄䉁䅁䅁䅂䅁䅁䅍䅄䅁䅁䅯兑䅷䅁䅯䄶䅯䅁䅯兢䅑䅁䅅䅁䉁䅁䅁权䡂䅁䅁䍄䉁䅁䅁䅂䅁䅁䅍䅄䅁䅁䅯睥䅷䅁䅯䄶䅯䅁䅯䄷䅯䅁䅅䅁䉁䅁䅁权䡂䅁䅁䍄䉁䅁䅁䅂䅁䅁䅍䅄䅁䅁䅯睊䅳䅁䅯䄶䅯䅁䅯全䅑䅁䅅䅁䉁䅁䅁权䡂䅁䅁䍄䉁䅁䅁䅂䅁䅁䅍䅄䅁䅁䅯䅱䅷䅁䅯朵䅯䅁䅯兢䅑䅁䅅䅁䉁䅁䅁杄䵁䅁䅁䅍畁䑁䅕睍㕁䅁䅁䍄䉁䅁䅁䅂䅁䅁䅍䅄䅁䅁䅯睭䅕䅁䅯眵䅯䅁䅯䅣䅑䅁䅅䅁䉁䅁䅁兂桁䡳潊坫唰䅷杷允䅁䅁䅑䅁䑁䅁䅷䅁䭁䵁䴴䅁䭁佁䭧䅁䭁䝁䔸䅁䉁䅁䅁允䅁䅁䄴杄䅁䑁䅅李畁䑁䅅免㕁䅁䅁䍄䉁䅁䅁䅂䅁䅁䅍䅄䅁䅁䅯杺䅷䅁䅯䄶䅯䅁䅯䅣䅑䅁䅅䅁䉁䅁䅁杄䵁䅁䅁䅎畁䑁䅑兎ぁ䅁䅁䍄䉁䅁䅁䅂䅁䅁䅍䅄䅁䅁䅯光䅁䅁䅯充䅁䅁䅯䅂䅉䅁䅅䅁䉁䅁䅁杄十䅁䅁兎㑁䑁䅙䅍睁䑁䅁䅍睁䅁䅁䍄䉁䅁䅁䅂䅁䅁䅍䅄䅁䅁䅯杺䅷䅁䅯䄶䅯䅁䅯兣䅑䅁䅅䅁䉁䅁䅁杄䵁䅁䅁兏畁䑁䅑䅏㍁䅁䅁䍄䉁䅁䅁䅂䅁䅁䅍䅄䅁䅁䅯睹䄰䅁䅯眶䅯䅁䅯䄷䅯䅁䅅䅁䉁䅁䅁权䡂䅁䅁䍄䉁䅁䅁䅂䅁䅁䅍䅄䅁䅁䅯杯䅷䅁䅯眶䅯䅁䅯全䅑䅁䅅䅁䉁䅁䅁杄十䅁䅁杍睁䑁䅅杍祁䑁䅉免㉁䅁䅁䍄䉁䅁䅁䅂䅁䅁䅍䅄䅁䅁䅯杺䅷䅁䅯䄶䅯䅁䅯睧䅑䅁䅅䅁䉁䅁䅁杄䵁䅁䅁杍畁䑁䅕䅏㕁䅁䅁䍄䉁䅁䅁䅂䅁䅁䅍䅄䅁䅁䅯䅸䅳䅁䅯朵䅯䅁䅯䄷䅯䅁䅅䅁䉁䅁䅁权䡂䅁䅁䍄䉁䅁䅁䅂䅁䅁䅍䅄䅁䅁䅯杺䅷䅁䅯䄶䅯䅁䅯兦䅑䅁䅅䅁䉁䅁䅁杄䵁䅁䅁兏畁䑁䅅杍ぁ䅁䅁䍄䉁䅁䅁䅂䅁䅁䅍䅄䅁䅁䅯儹䅁䅁䅯允䅉䅁䅯兂䅉䅁䅅䅁䉁䅁䅁兂䍃䵖㕹硎氯䅑杷允䅁䅁䅑䅁䑁䅁䅷䅁䭁䭁䕳䅁䭁佁䬴䅁䭁䥁䕍䅁䉁䅁䅁允䅁䅁䅕䅁䅁䕁噃唲䵁䅉䅅䅁䕁䅁䅁睁䵁䅁䅁权䩁䅄䅁权浄权䅁权療䅂䅁允䅁䅁䅅䅁佁䅁䅷䅁睁䍁䄴兏睁䑁䅙䅁䵁䅉䅅䅁䕁䅁䅁睁䵁䅁䅁权允䅄䅁权潄权䅁权獄权䅁允䅁䅁䅅䅁䭁䕁䅣䅁䵁䅉䅅䅁䕁䅁䅁睁䵁䅁䅁权扄䅂䅁权畄权䅁权䑃䅂䅁允䅁䅁䅅䅁䙁䅁䅁䅁䅁㡂䅌䍄䉁䅁䅁䅂䅁䅁䅍䅄䅁䅁䅯兩䅷䅁䅯朵䅯䅁䅯全䅑䅁䅅䅁䉁䅁䅁杄䵁䅁䅁李畁䑁䅑睎ㅁ䅁䅁䍄䉁䅁䅁䅂䅁䅁䅍䅄䅁䅁䅯䅱䄰䅁䅯儶䅯䅁䅯睢䅑䅁䅅䅁䉁䅁䅁兂䅁䅁䅁䍑䴴兑杷允䅁䅁䅑䅁䑁䅁䅷䅁䭁䥁䘸䅁䭁佁䬰䅁䭁䝁䔸䅁䉁䅁䅁允䅁䅁䅕䘷㑇潈牘呷䴸䅉䅅䅁䕁䅁䅁睁䵁䅁䅁权祄睃䅁权畄权䅁权䑃䅂䅁允䅁䅁䅅䅁䙁䅁䅁䅁䅂兓䉊䍄䉁䅁䅁䅂䅁䅁䅍䅄䅁䅁䅯睳䅅䅁䅯权䅁䅁䅯䅂䅉䅁䅅䅁䉁䅁䅁兂牁硨婢湺汣䅑杷允䅁䅁䅑䅁䑁䅁䅷䅁䭁䉁䝑䅁䭁佁䭳䅁䭁䝁䔰䅁䉁䅁䅁允䅁䅁䅯睒䅁䅁杷允䅁䅁䅑䅁䑁䅁䅷䅁䭁䕁䵕䅁䭁佁䭧䅁䭁䡁䕯䅁䉁䅁䅁允䅁䅁䄴杄䅁䑁䅅免畁䑁䅍李ㅁ䅁䅁䍄䉁䅁䅁䅂䅁䅁䅍䅄䅁䅁䅯允䅕䅁䅯朶䅯䅁䅯来䅑䅁䅅䅁䉁䅁䅁杄䵁䅁䅁䅍畁䑁䅫李㕁䅁䅁䍄䉁䅁䅁䅂䅁䅁䅍䅄䅁䅁䅯兢䅳䅁䅯眶䅯䅁䅯兣䅑䅁䅅䅁䉁䅁䅁杄十䅁䅁免ぁ䑁䅧睍硁䑁䅧免㍁䅁䅁䍄䉁䅁䅁䅂䅁䅁䅍䅄䅁䅁䅯儯䅑䅁䅯眵䅯䅁䅯全䅑䅁䅅䅁䉁䅁䅁兂⭄䠱灪牊塅䅑杷允䅁䅁䅑䅁䑁䅁䅷䅁䭁䉁䵁䅁䭁佁䭧䅁䭁䡁䔰䅁䉁䅁䅁允䅁䅁䄴䅄䅁䑁䅙杌睁䑁䅧睍䅁䅁杷允䅁䅁䅑䅁䑁䅁䅷䅁䭁䙁䉯䅁䭁䅁䅑䅁䭁䅁䍑䅁䉁䅁䅁允䅁䅁䅕䅁䅁䉁䍁し䵅䅉䅅䅁䕁䅁䅁睁䵁䅁䅁权剂睃䅁权牄权䅁权䙃䅂䅁允䅁䅁䅅䅁佁䉁䅉䅁㍁䑁䅕兎穁䑁䅅䅏㑁䑁䅑䅁䵁䅉䅅䅁䕁䅁䅁睁䵁䅁䅁权䉂兂䅁权瑄权䅁权療䅂䅁允䅁䅁䅅䅁䙁䍁摸⭘湑⬳⽫䍄䉁䅁䅁䅂䅁䅁䅍䅄䅁䅁䅯眹䅷䅁䅯儷䅯䅁䅯䄷䅯䅁䅅䅁䉁䅁䅁权䡂䅁䅁䍄䉁䅁䅁䅂䅁䅁䅍䅄䅁䅁䅯䄹䅯䅁䅯眶䅯䅁䅯睧䅑䅁䅅䅁䉁䅁䅁杄十䅁䅁睍㍁䑁䅫䅏㍁䑁䅁䅍睁䅁䅁䍄䉁䅁䅁䅂䅁䅁䅍䅄䅁䅁䅯睢䅷䅁䅯朷䅯䅁䅯睢䅑䅁䅅䅁䉁䅁䅁兂䅁䅁䅁䵁ㅡ䅑杷允䅁䅁䅑䅁䑁䅁䅷䅁䭁䵁䵯䅁䭁佁䭧䅁䭁䥁䕕䅁䉁䅁䅁允䅁䅁䄴杄䅁䍁䄰李畁䑁䅧睍穁䅁䅁䍄䉁䅁䅁䅂䅁䅁䅍䅄䅁䅁䅯杹䅷䅁䅯䄶䅯䅁䅯睧䅑䅁䅅䅁䉁䅁䅁杄允䅁䅁兌硁䑁䅣杌硁䑁䅁李䅁䅁杷允䅁䅁䅑䅁䑁䅁䅷䅁䭁䅁义䅁䭁佁䬴䅁䭁䝁䔸䅁䉁䅁䅁允䅁䅁䅕䅁䅁䱁啄唸䵁䅉䅅䅁䕁䅁䅁睁䵁䅁䅁权䙁兂䅁权湄权䅁权硂䅂䅁允䅁䅁䅅䅁䙁䅁坒楄礲剮䅆䍄䉁䅁䅁䅂䅁䅁䅍䅄䅁䅁䅯杹䅷䅁䅯䄶䅯䅁䅯兦䅑䅁䅅䅁䉁䅁䅁杄佁䅁䅁兌ぁ䍁䄴兎㍁䑁䅍䅁䵁䅉䅅䅁䕁䅁䅁睁䵁䅁䅁权牃䅄䅁权浄权䅁权㥂䅂䅁允䅁䅁䅅䅁䭁䕁䅣䅁䵁䅉䅅䅁䕁䅁䅁睁䵁䅁䅁权求䅄䅁权湄权䅁权療䅂䅁允䅁䅁䅅䅁䙁䉁奂扏䥔樱䅬䍄䉁䅁䅁䅂䅁䅁䅍䅄䅁䅁䅯䅧䅳䅁䅯眶䅯䅁䅯兦䅑䅁䅅䅁䉁䅁䅁杄十䅁䅁睎㕁䑁䅫䅏硁䑁䅁䅍睁䅁䅁䍄䉁䅁䅁䅂䅁䅁䅍䅄䅁䅁䅯儯䅷䅁䅯眵䅯䅁䅯睢䅑䅁䅅䅁䉁䅁䅁兂㝂䭆䠵場睲睶杷允䅁䅁䅑䅁䑁䅁䅷䅁䭁偁䉳䅁䭁䅁䍅䅁䭁䅁䍉䅁䉁䅁䅁允䅁䅁䅕⭏桦眴稷ぷ䵁䅉䅅䅁䕁䅁䅁睁䵁䅁䅁权硄权䅁权瑄权䅁权䙃䅂䅁允䅁䅁䅅䅁䙁䩁瑈䑦ㄸ癘⽙䍄䉁䅁䅁䅂䅁䅁䅍䅄䅁䅁䅯䅲䅷䅁䅯䄶䅯䅁䅯䅣䅑䅁䅅䅁䉁䅁䅁杄䵁䅁䅁睍畁䑁䅑睎㍁䅁䅁䍄䉁䅁䅁䅂䅁䅁䅍䅄䅁䅁䅯睆䅷䅁䅯眶䅯䅁䅯兦䅑䅁䅅䅁䉁䅁䅁杄十䅁䅁免㍁䑁䅅睍ぁ䑁䅁䅍睁䅁䅁䍄䉁䅁䅁䅂䅁䅁䅍䅄䅁䅁䅯兹䅷䅁䅯眶䅯䅁䅯兢䅑䅁䅅䅁䉁䅁䅁权䡂䅁䅁䍄䉁䅁䅁䅂䅁䅁䅍䅄䅁䅁䅯兰䄰䅁䅯儶䅯䅁䅯来䅑䅁䅅䅁䉁䅁䅁兂䅁䅁䅁䅧祢䅑杷允䅁䅁䅑䅁䑁䅁䅷䅁䭁䉁䙳䅁䭁佁䭣䅁䭁䡁䕯䅁䉁䅁䅁允䅁䅁䅕瀶㕕䩗噵吷䴸䅉䅅䅁䕁䅁䅁睁䵁䅁䅁权呁睃䅁权潄权䅁权獄权䅁允䅁䅁䅅䅁䭁䕁䅣䅁䵁䅉䅅䅁䕁䅁䅁睁䵁䅁䅁权呁睃䅁权潄权䅁权硂䅂䅁允䅁䅁䅅䅁佁䅁䄴䅁穁䑁䅧杌睁䑁䅅睍䅁䅁杷允䅁䅁䅑䅁䑁䅁䅷䅁䭁䙁䙙䅁䭁佁䭫䅁䭁䡁䔰䅁䉁䅁䅁允䅁䅁䅕䅁䅁䵁煂〫䵁䅉䅅䅁䕁䅁䅁睁䵁䅁䅁权扁睃䅁权湄权䅁权獄权䅁允䅁䅁䅅䅁䭁䕁䅣䅁䵁䅉䅅䅁䕁䅁䅁睁䵁䅁䅁权歂睃䅁权浄权䅁权獄权䅁允䅁䅁䅅䅁䭁䕁䅣䅁䵁䅉䅅䅁䕁䅁䅁睁䵁䅁䅁权呁睃䅁权潄权䅁权㥂䅂䅁允䅁䅁䅅䅁佁䅁䄴䅁穁䑁䅑杌穁䑁䅅䅏䅁䅁杷允䅁䅁䅑䅁䑁䅁䅷䅁䭁䙁䰰䅁䭁佁䭫䅁䭁䝁䔸䅁䉁䅁䅁允䅁䅁䅕䅁䅁䅁ㅄ䕺䵁䅉䅅䅁䕁䅁䅁睁䵁䅁䅁权卄兂䅁权潄权䅁权㙂䅂䅁允䅁䅁䅅䅁佁䅁䄴䅁硁䑁䅅杌㕁䑁䅙免䅁䅁杷允䅁䅁䅑䅁䑁䅁䅷䅁䭁䝁䴴䅁䭁佁䭧䅁䭁䝁䔰䅁䉁䅁䅁允䅁䅁䄴杄䅁䑁䅅兎畁䑁䅍睎㍁䅁䅁䍄䉁䅁䅁䅂䅁䅁䅍䅄䅁䅁䅯睪䄰䅁䅯䄶䅯䅁䅯兣䅑䅁䅅䅁䉁䅁䅁杄允䅁䅁兌穁䑁䅧杌硁䑁䅍䅎䅁䅁杷允䅁䅁䅑䅁䑁䅁䅷䅁䭁䵁䱷䅁䭁佁䭧䅁䭁䝁䔰䅁䉁䅁䅁允䅁䅁䅯睒䅁䅁杷允䅁䅁䅑䅁䑁䅁䅷䅁䭁䥁䙯䅁䭁佁䭫䅁䭁䥁䕍䅁䉁䅁䅁允䅁䅁䅕䅁䅁䵁呄歂䵅䅉䅅䅁䕁䅁䅁睁䵁䅁䅁权䵄睃䅁权潄权䅁权療䅂䅁允䅁䅁䅅䅁佁䅁䄴䅁祁䑁䅍杌睁䑁䅕睍䅁䅁杷允䅁䅁䅑䅁䑁䅁䅷䅁䭁䥁䵉䅁䭁佁䭙䅁䭁䝁䔰䅁䉁䅁䅁允䅁䅁䅯睒䅁䅁杷允䅁䅁䅑䅁䑁䅁䅷䅁䭁䉁乍䅁䭁佁䭙䅁䭁䝁䔸䅁䉁䅁䅁允䅁䅁䄴䅄䅁䑁䅅杌祁䑁䅁兎䅁䅁杷允䅁䅁䅑䅁䑁䅁䅷䅁䭁䉁䘰䅁䭁佁䭯䅁䭁䡁䕅䅁䉁䅁䅁允䅁䅁䄴䅄䅁䑁䅅杌穁䑁䅫杍䅁䅁杷允䅁䅁䅑䅁䑁䅁䅷䅁䭁䉁乧䅁䭁佁䭙䅁䭁䡁䕯䅁䉁䅁䅁允䅁䅁䄴杄䅁䑁䅅睍畁䑁䅣睍硁䅁䅁䍄䉁䅁䅁䅂䅁䅁䅍䅄䅁䅁䅯兢䅳䅁䅯䄶䅯䅁䅯䄷䅯䅁䅅䅁䉁䅁䅁权䡂䅁䅁䍄䉁䅁䅁䅂䅁䅁䅍䅄䅁䅁䅯杢䅳䅁䅯䄶䅯䅁䅯䄷䅯䅁䅅䅁䉁䅁䅁权䡂䅁䅁䍄䉁䅁䅁䅂䅁䅁䅍䅄䅁䅁䅯杢䅳䅁䅯䄶䅯䅁䅯来䅑䅁䅅䅁䉁䅁䅁杄佁䅁䅁免硁䍁䄴免ぁ䑁䅣䅁䵁䅉䅅䅁䑁䅁䅁睁䵁䅁䅁权呄䅂䅁权捁杂䅁允䅁䅁䅅䅁䭁䍁䡫䅁䵁䅉䅅䅁䕁䅁䅁睁䵁䅁䅁权瑂睃䅁权潄权䅁权㥂䅂䅁允䅁䅁䅅䅁䭁䕁䅣䅁䵁䅉䅅䅁䕁䅁䅁睁䵁䅁䅁权歄兂䅁权牄权䅁权獄权䅁允䅁䅁䅅䅁䭁䕁䅣䅁䵁䅉䅅䅁䕁䅁䅁睁䵁䅁䅁权い兂䅁权煄权䅁权㙂䅂䅁允䅁䅁䅅䅁佁䅁䅷䅁睁䍁䄴免硁䑁䅍䅁䵁䅉䅅䅁䕁䅁䅁睁䵁䅁䅁权啁睃䅁权畄权䅁权硂䅂䅁允䅁䅁䅅䅁䙁䅁䅁䅁䅂偑䅰䍄䉁䅁䅁䅂䅁䅁䅍䅄䅁䅁䅯䅶䅷䅁䅯眶䅯䅁䅯兣䅑䅁䅅䅁䉁䅁䅁杄十䅁䅁䅏㉁䑁䅫李㑁䑁䅕睍㉁䅁䅁䍄䉁䅁䅁䅂䅁䅁䅍䅄䅁䅁䅯䅌䅷䅁䅯朵䅯䅁䅯䄷䅯䅁䅅䅁䉁䅁䅁权䡂䅁䅁䍄䉁䅁䅁䅂䅁䅁䅍䅄䅁䅁䅯䅒䅳䅁䅯䄶䅯䅁䅯䄷䅯䅁䅅䅁䉁䅁䅁权䡂䅁䅁䍄䉁䅁䅁䅂䅁䅁䅍䅄䅁䅁䅯睮䅷䅁䅯儶䅯䅁䅯睢䅑䅁䅅䅁䉁䅁䅁兂䅁䅁䅁䵑慐䅑杷允䅁䅁䅑䅁䑁䅁䅷䅁䭁䅁䱅䅁䭁佁䭙䅁䭁䡁䕅䅁䉁䅁䅁允䅁䅁䄴䅄䅁䑁䅅杌祁䑁䅧䅏䅁䅁杷允䅁䅁䅑䅁䑁䅁䅷䅁䭁䙁䰰䅁䭁佁䬴䅁䭁䥁䕕䅁䉁䅁䅁允䅁䅁䅕䅁䅁䍁硷㡋䵅䅉䅅䅁䕁䅁䅁睁䵁䅁䅁权㙁睃䅁权牄权䅁权瑂䅂䅁允䅁䅁䅅䅁䭁䕁䅣䅁䵁䅉䅅䅁䕁䅁䅁睁䵁䅁䅁权祄睃䅁权浄权䅁权䙃䅂䅁允䅁䅁䅅䅁佁䅁䅷䅁硁䍁䄴免硁䑁䅑䅁䵁䅉䅅䅁䕁䅁䅁睁䵁䅁䅁权偁䅄䅁权牄权䅁权䑃䅂䅁允䅁䅁䅅䅁佁䉁䅉䅁祁䑁䅍兎ぁ䑁䅙䅍ぁ䑁䅅䅁䵁䅉䅅䅁䕁䅁䅁睁䵁䅁䅁权䕂睃䅁权潄权䅁权瑂䅂䅁允䅁䅁䅅䅁䭁䕁䅣䅁䵁䅉䅅䅁䕁䅁䅁睁䵁䅁䅁权⭁睃䅁权浄权䅁权瑂䅂䅁允䅁䅁䅅䅁䭁䕁䅣䅁䵁䅉䅅䅁䕁䅁䅁睁䵁䅁䅁权噃䅄䅁权畄权䅁权硂䅂䅁允䅁䅁䅅䅁䙁䅁䅁䅁杂⭌䅎䍄䉁䅁䅁䅂䅁䅁䅍䅄䅁䅁䅯兔䄰䅁䅯䄶䅯䅁䅯兦䅑䅁䅅䅁䉁䅁䅁杄䵁䅁䅁䅏畁䑁䅙睎硁䅁䅁䍄䉁䅁䅁䅂䅁䅁䅍䅄䅁䅁䅯儵䅷䅁䅯䄶䅯䅁䅯䄷䅯䅁䅅䅁䉁䅁䅁权䡂䅁䅁䍄䉁䅁䅁䅂䅁䅁䅍䅄䅁䅁䅯杘䄰䅁䅯朷䅯䅁䅯全䅑䅁䅅䅁䉁䅁䅁兂䅁䅁䅁䱁畢䅑杷允䅁䅁䅑䅁䑁䅁䅷䅁䭁偁䕉䅁䭁佁䭣䅁䭁䡁䕯䅁䉁䅁䅁允䅁䅁䅕䉖湑噅唶ぅ䵁䅉䅅䅁䕁䅁䅁睁䵁䅁䅁权求兄䅁权潄权䅁权硂䅂䅁允䅁䅁䅅䅁佁䅁䅷䅁㍁䍁䄴杍睁䑁䅣䅁䵁䅉䅅䅁䕁䅁䅁睁䵁䅁䅁权䕂睃䅁权潄权䅁权䙃䅂䅁允䅁䅁䅅䅁佁䅁䄴䅁㍁䑁䅍杌ㅁ䑁䅧兎䅁䅁杷允䅁䅁䅑䅁䑁䅁䅷䅁䭁䡁䘴䅁䭁佁䭳䅁䭁䡁䔰䅁䉁䅁䅁允䅁䅁䄴䅆䅁䑁䅅免㍁䑁䅅杍睁䑁䅫李祁䅁䅁䍄䉁䅁䅁䅂䅁䅁䅍䅄䅁䅁䅯䅡䅳䅁䅯朵䅯䅁䅯兦䅑䅁䅅䅁䉁䅁䅁杄䵁䅁䅁杍畁䑁䅁䅏ㅁ䅁䅁䍄䉁䅁䅁䅂䅁䅁䅍䅄䅁䅁䅯杺䅳䅁䅯䄶䅯䅁䅯来䅑䅁䅅䅁䉁䅁䅁杄佁䅁䅁睎㍁䍁䄴䅏㉁䑁䅫䅁䵁䅉䅅䅁䕁䅁䅁睁䵁䅁䅁权䅃兂䅁权畄权䅁权獄权䅁允䅁䅁䅅䅁䭁䕁䅣䅁䵁䅉䅅䅁䕁䅁䅁睁䵁䅁䅁权佄睃䅁权潄权䅁权睂䅂䅁允䅁䅁䅅䅁佁䅁䄴䅁㉁䑁䅕杌穁䑁䅫兏䅁䅁杷允䅁䅁䅑䅁䑁䅁䅷䅁䭁䵁䵷䅁䭁佁䭙䅁䭁䥁䕕䅁䉁䅁䅁允䅁䅁䅯睒䅁䅁杷允䅁䅁䅑䅁䑁䅁䅷䅁䭁䑁䰴䅁䭁佁䭧䅁䭁佁䭷䅁䉁䅁䅁允䅁䅁䅯睒䅁䅁杷允䅁䅁䅑䅁䑁䅁䅷䅁䭁䭁䕧䅁䭁佁䭯䅁䭁䡁䕁䅁䉁䅁䅁允䅁䅁䄴䅄䅁䑁䅁杌㍁䑁䅧兏䅁䅁杷允䅁䅁䅑䅁䑁䅁䅷䅁䭁佁䙍䅁䭁佁䬴䅁䭁䡁䔰䅁䉁䅁䅁允䅁䅁䅕䅁䅁䕁㥂欫䵁䅉䅅䅁䕁䅁䅁睁䵁䅁䅁权䅂睃䅁权潄权䅁权療䅂䅁允䅁䅁䅅䅁佁䅁䄴䅁穁䑁䅑杌㕁䑁䅑兎䅁䅁杷允䅁䅁䅑䅁䑁䅁䅷䅁䭁偁䱑䅁䭁佁䭳䅁䭁䡁䕅䅁䉁䅁䅁允䅁䅁䄴杅䅁䑁䅍杍ㅁ䑁䅫䅍睁䑁䅁䅍䅁䅁杷允䅁䅁䅑䅁䑁䅁䅷䅁䭁䩁䵉䅁䭁佁䬰䅁䭁䥁䕕䅁䉁䅁䅁允䅁䅁䅕䉲慸䑚晶稴䴸䅉䅅䅁䕁䅁䅁睁䵁䅁䅁权煂睃䅁权瑄权䅁权㥂䅂䅁允䅁䅁䅅䅁䙁䉁婦発呤⼴⽳䍄䉁䅁䅁䅂䅁䅁䅍䅄䅁䅁䅯䅧䅳䅁䅯儷䅯䅁䅯兢䅑䅁䅅䅁䉁䅁䅁兂汄䌰扌堫匷睐杷允䅁䅁䅑䅁䑁䅁䅷䅁䭁䕁䱣䅁䭁佁䭳䅁䭁䡁䔰䅁䉁䅁䅁允䅁䅁䄴杅䅁䑁䅫䅍㍁䑁䅧兎硁䑁䅕䅏䅁䅁杷允䅁䅁䅑䅁䑁䅁䅷䅁䭁䕁䱁䅁䭁佁䭧䅁䭁䥁䕍䅁䉁䅁䅁允䅁䅁䄴杄䅁䑁䅍睍畁䑁䅁䅍㕁䅁䅁䍄䉁䅁䅁䅂䅁䅁䅍䅄䅁䅁䅯睩䅷䅁䅯䄶䅯䅁䅯䄷䅯䅁䅅䅁䉁䅁䅁权䡂䅁䅁䍄䉁䅁䅁䅂䅁䅁䅍䅄䅁䅁䅯䅤䅳䅁䅯䄶䅯䅁䅯䅣䅑䅁䅅䅁䉁䅁䅁杄佁䅁䅁免㉁䍁䄴兎㉁䑁䅫䅁䵁䅉䅅䅁䕁䅁䅁睁䵁䅁䅁权獄睃䅁权湄权䅁权㙂䅂䅁允䅁䅁䅅䅁䙁䭁扡䍸睃杣䅆䍄䉁䅁䅁䅂䅁䅁䅍䅄䅁䅁䅯睩䅷䅁䅯䄶䅯䅁䅯兦䅑䅁䅅䅁䉁䅁䅁杄佁䅁䅁睍㉁䍁䄴李睁䑁䅫䅁䵁䅉䅅䅁䕁䅁䅁睁䵁䅁䅁权奁䅄䅁权湄权䅁权㙂䅂䅁允䅁䅁䅅䅁䙁䵁㕂硊礯全䅸䍄䉁䅁䅁䅂䅁䅁䅍䅄䅁䅁䅯杸䅷䅁䅯䄶䅯䅁䅯䄷䅯䅁䅅䅁䉁䅁䅁权䡂䅁䅁䍄䉁䅁䅁睁䅁䅁䅍䅄䅁䅁䅯䄯䅑䅁䅯䅈䅙䅁䅅䅁䉁䅁䅁权畁睂䅁䍄䉁䅁䅁䅂䅁䅁䅍䅄䅁䅁䅯䅉䄰䅁䅯儶䅯䅁䅯䅣䅑䅁䅅䅁䉁䅁䅁兂䅁䅁䅁䥧橮䅑杷允䅁䅁䅑䅁䑁䅁䅷䅁䭁䥁䱍䅁䭁佁䬰䅁䭁䝁䔰䅁䉁䅁䅁允䅁䅁䅯睒䅁䅁杷允䅁䅁䅑䅁䑁䅁䅷䅁䭁乁䕳䅁䭁佁䭙䅁䭁䡁䕅䅁䉁䅁䅁允䅁䅁䄴䅄䅁䑁䅍杌㕁䑁䅁䅎䅁䅁杷允䅁䅁䅑䅁䑁䅁䅷䅁䭁䭁䱑䅁䭁佁䭳䅁䭁䥁䕍䅁䉁䅁䅁允䅁䅁䄴䅆䅁䑁䅅李㍁䑁䅉睍ぁ䑁䅁䅍睁䅁䅁䍄䉁䅁䅁䅂䅁䅁䅍䅄䅁䅁䅯杸䅷䅁䅯䄶䅯䅁䅯来䅑䅁䅅䅁䉁䅁䅁杄佁䅁䅁兌祁䍁䄴兏㑁䑁䅕䅁䵁䅉䅅䅁䕁䅁䅁睁䵁䅁䅁权婁睃䅁权湄权䅁权㙂䅂䅁允䅁䅁䅅䅁䙁䱁昶楇搯偊⽁䍄䉁䅁䅁䅂䅁䅁䅍䅄䅁䅁䅯杅䅷䅁䅯䄶䅯䅁䅯全䅑䅁䅅䅁䉁䅁䅁杄䵁䅁䅁䅎畁䑁䅑免㉁䅁䅁䍄䉁䅁䅁䅂䅁䅁䅍䅄䅁䅁䅯兢䅳䅁䅯儷䅯䅁䅯兢䅑䅁䅅䅁䉁䅁䅁兂䉁汙慕搶歔睐杷允䅁䅁䅑䅁䑁䅁䅷䅁䭁䵁䵙䅁䭁佁䭧䅁䭁䡁䕁䅁䉁䅁䅁允䅁䅁䄴杄䅁䍁䄰䅎畁䑁䅑䅍ㅁ䅁䅁䍄䉁䅁䅁䅂䅁䅁䅍䅄䅁䅁䅯杌䅷䅁䅯儶䅯䅁䅯兣䅑䅁䅅䅁䉁䅁䅁兂䅁䅁䅁乁歄䅑杷允䅁䅁䅑䅁䑁䅁䅷䅁䭁䭁䱫䅁䭁佁䭳䅁䭁䥁䕕䅁䉁䅁䅁允䅁䅁䄴杅䅁䑁䅅睍ぁ䑁䅁睍睁䑁䅧睎䅁䅁杷允䅁䅁䅑䅁䑁䅁䅷䅁䭁䉁䵯䅁䭁佁䬰䅁䭁䥁䕍䅁䉁䅁䅁允䅁䅁䅕癱午坔光䐲䴸䅉䅅䅁䕁䅁䅁睁䵁䅁䅁权癄䅂䅁权畄权䅁权療䅂䅁允䅁䅁䅅䅁䙁䅁䅁䅁䅁瑧䅔䍄䉁䅁䅁䅂䅁䅁䅍䅄䅁䅁䅯兤䅷䅁䅯朷䅯䅁䅯兢䅑䅁䅅䅁䉁䅁䅁权䡂䅁䅁䍄䉁䅁䅁䅂䅁䅁䅍䅄䅁䅁䅯杺䅷䅁䅯眶䅯䅁䅯䄷䅯䅁䅅䅁䉁䅁䅁权䡂䅁䅁䍄䉁䅁䅁䅂䅁䅁䅍䅄䅁䅁䅯兣䅳䅁䅯朵䅯䅁䅯全䅑䅁䅅䅁䉁䅁䅁杄䥁䅁䅁免畁䑁䅅䅁䵁䅉䅅䅁䕁䅁䅁睁䵁䅁䅁权元睃䅁权潄权䅁权瑂䅂䅁允䅁䅁䅅䅁䭁䕁䅣䅁䵁䅉䅅䅁䕁䅁䅁睁䵁䅁䅁权兂兄䅁权潄权䅁权瑂䅂䅁允䅁䅁䅅䅁䭁䕁䅣䅁䵁䅉䅅䅁䕁䅁䅁睁䵁䅁䅁权兂兄䅁权潄权䅁权療䅂䅁允䅁䅁䅅䅁䭁䕁䅣䅁䵁䅉䅅䅁䕁䅁䅁睁䵁䅁䅁权杁睃䅁权潄权䅁权㙂䅂䅁允䅁䅁䅅䅁佁䅁䄴䅁祁䑁䅉杌㕁䑁䅙睎䅁䅁杷允䅁䅁䅑䅁䑁䅁䅷䅁䭁䝁䅅䅁䭁䅁䍅䅁䭁䅁䍉䅁䉁䅁䅁允䅁䅁䅕㥤奲䜹⼳䔯䵁䅉䅅䅁䕁䅁䅁睁䵁䅁䅁权兂兄䅁权潄权䅁权㙂䅂䅁允䅁䅁䅅䅁䭁䕁䅣䅁䵁䅉䅅䅁䕁䅁䅁睁䵁䅁䅁权䵃睃䅁权畄权䅁权䑃䅂䅁允䅁䅁䅅䅁䙁䅁䅁䅁睃⽌䅸䍄䉁䅁䅁䅂䅁䅁䅍䅄䅁䅁䅯儳䅳䅁䅯朵䅯䅁䅯䄷䅯䅁䅅䅁䉁䅁䅁权䡂䅁䅁䍄䉁䅁䅁䅂䅁䅁䅍䅄䅁䅁䅯䅕䄰䅁䅯䄶䅯䅁䅯全䅑䅁䅅䅁䉁䅁䅁权䡂䅁䅁䍄䉁䅁䅁䅂䅁䅁䅍䅄䅁䅁䅯杷䅳䅁䅯儶䅯䅁䅯全䅑䅁䅅䅁䉁䅁䅁兂䅁䅁䅁䕑剦䅑杷允䅁䅁䅑䅁䑁䅁䅷䅁䭁䅁䝙䅁䭁佁䭯䅁䭁䥁䕕䅁䉁䅁䅁允䅁䅁䄴䅄䅁䑁䅁杌祁䑁䅧䅏䅁䅁杷允䅁䅁䅑䅁䑁䅁䅷䅁䭁䉁䱁䅁䭁佁䭧䅁䭁䝁䔰䅁䉁䅁䅁允䅁䅁䅯睒䅁䅁杷允䅁䅁䅑䅁䑁䅁䅷䅁䭁乁䙳䅁䭁佁䭳䅁䭁佁䭷䅁䉁䅁䅁允䅁䅁䅯睒䅁䅁杷允䅁䅁䅑䅁䑁䅁䅷䅁䭁䍁义䅁䭁佁䭳䅁䭁䥁䕕䅁䉁䅁䅁允䅁䅁䄴䅆䅁䑁䅅免祁䑁䅧睎㉁䑁䅫睍㑁䅁䅁䍄䉁䅁䅁䅂䅁䅁䅍䅄䅁䅁䅯儹䅷䅁䅯朵䅯䅁䅯兦䅑䅁䅅䅁䉁䅁䅁杄䵁䅁䅁䅍畁䑁䅕兏㕁䅁䅁䍄䉁䅁䅁䅂䅁䅁䅍䅄䅁䅁䅯䅅䅳䅁䅯䄶䅯䅁䅯䅣䅑䅁䅅䅁䉁䅁䅁杄佁䅁䅁兎祁䍁䄴兏㉁䑁䅕䅁䵁䅉䅅䅁䕁䅁䅁睁䵁䅁䅁权橂䅄䅁权灄权䅁权㙂䅂䅁允䅁䅁䅅䅁䙁䅁䅁䅁权⭬䄱䍄䉁䅁䅁睁䅁䅁䅍䅄䅁䅁䅯䅨䅕䅁䅯䅊䅙䅁䅅䅁䉁䅁䅁权扂睂䅁䍄䉁䅁䅁䅂䅁䅁䅍䅄䅁䅁䅯䅅䅳䅁䅯䄶䅯䅁䅯兣䅑䅁䅅䅁䉁䅁䅁杄佁䅁䅁兎㍁䍁䄴兎㉁䑁䅅䅁䵁䅉䅅䅁䑁䅁䅁睁䵁䅁䅁权䉁兂䅁权捁杂䅁允䅁䅁䅅䅁䭁䭁䝉䅁䵁䅉䅅䅁䕁䅁䅁睁䵁䅁䅁权敃睃䅁权牄权䅁权獄权䅁允䅁䅁䅅䅁䭁䕁䅣䅁䵁䅉䅅䅁䕁䅁䅁睁䵁䅁䅁权䕁睃䅁权潄权䅁权㙂䅂䅁允䅁䅁䅅䅁佁䅁䄴䅁祁䑁䅅杌穁䑁䅁䅎䅁䅁杷允䅁䅁䅑䅁䑁䅁䅷䅁䭁䅁䄰䅁䭁䅁䍅䅁䭁䅁䍕䅁䉁䅁䅁允䅁䅁䅕瑢樫汈㑧啄䵅䅉䅅䅁䕁䅁䅁睁䵁䅁䅁权坄䅂䅁权畄权䅁权㙂䅂䅁允䅁䅁䅅䅁䙁䅁䅁䅁䅂睧䉬䍄䉁䅁䅁䅂䅁䅁䅍䅄䅁䅁䅯䅢䅷䅁䅯儶䅯䅁䅯兢䅑䅁䅅䅁䉁䅁䅁兂䅁䅁䅁䅉決䅑杷允䅁䅁䅑䅁䑁䅁䅷䅁䭁䅁䱑䅁䭁佁䭧䅁䭁䡁䕁䅁䉁䅁䅁允䅁䅁䄴杄䅁䑁䅉䅍畁䑁䅁兏㕁䅁䅁䍄䉁䅁䅁䅂䅁䅁䅍䅄䅁䅁䅯术䅕䅁䅯朶䅯䅁䅯䅣䅑䅁䅅䅁䉁䅁䅁杄䵁䅁䅁䅍畁䑁䅅睍穁䅁䅁䍄䉁䅁䅁䅂䅁䅁䅍䅄䅁䅁䅯元䅷䅁䅯朷䅯䅁䅯兦䅑䅁䅅䅁䉁䅁䅁兂䅁䅁䅁䥷湢䅑杷允䅁䅁䅑䅁䑁䅁䅷䅁䭁䵁䱁䅁䭁佁䬴䅁䭁䝁䔰䅁䉁䅁䅁允䅁䅁䅯睒䅁䅁杷允䅁䅁䅑䅁䑁䅁䅷䅁䭁佁䱣䅁䭁佁䬴䅁䭁䡁䕁䅁䉁䅁䅁允䅁䅁䅕䅁䅁䡁卄挸䵁䅉䅅䅁䕁䅁䅁睁䵁䅁䅁权䥂兄䅁权湄权䅁权䙃䅂䅁允䅁䅁䅅䅁䙁偁浖䉏な硺䅴䍄䉁䅁䅁睁䅁䅁䅍䅄䅁䅁䅯眯䅑䅁䅯杊䅙䅁䅅䅁䉁䅁䅁杄䭁䅁䅁兏㑁䍁䄴免䅁䅁杷允䅁䅁䅑䅁䑁䅁䅷䅁䭁䅁䱑䅁䭁佁䭧䅁䭁䡁䕅䅁䉁䅁䅁允䅁䅁䅯睒䅁䅁杷允䅁䅁䅑䅁䑁䅁䅷䅁䭁䝁䵫䅁䭁佁䭧䅁䭁䥁䕍䅁䉁䅁䅁允䅁䅁䄴杄䅁䑁䅍睎畁䑁䅙䅍祁䅁䅁䍄䉁䅁䅁䅂䅁䅁䅍䅄䅁䅁䅯眫䅷䅁䅯眶䅯䅁䅯兦䅑䅁䅅䅁䉁䅁䅁杄啁䅁䅁免睁䑁䅧免ㅁ䑁䅙䅍睁䑁䅁䅁䵁䅉䅅䅁䕁䅁䅁睁䵁䅁䅁权塄睃䅁权湄权䅁权瑂䅂䅁允䅁䅁䅅䅁䭁䕁䅣䅁䵁䅉䅅䅁䕁䅁䅁睁䵁䅁䅁权獁䅄䅁权牄权䅁权瑂䅂䅁允䅁䅁䅅䅁䭁䕁䅣䅁䵁䅉䅅䅁䕁䅁䅁睁䵁䅁䅁权䙁䅄䅁权浄权䅁权睂䅂䅁允䅁䅁䅅䅁䭁䕁䅣䅁䵁䅉䅅䅁䕁䅁䅁睁䵁䅁䅁权汄兂䅁权煄权䅁权硂䅂䅁允䅁䅁䅅䅁佁䅁䅷䅁睁䍁䄴䅍ㅁ䑁䅫䅁䵁䅉䅅䅁䕁䅁䅁睁䵁䅁䅁权䕁睃䅁权潄权䅁权㥂䅂䅁允䅁䅁䅅䅁佁䅁䄴䅁祁䑁䅁杌ㅁ䑁䅁李䅁䅁杷允䅁䅁䅑䅁䑁䅁䅷䅁䭁䩁䴴䅁䭁佁䭣䅁䭁䥁䕕䅁䉁䅁䅁允䅁䅁䅕㥉㕶浦㡱い䵁䅉䅅䅁䕁䅁䅁睁䵁䅁䅁权佂睃䅁权灄权䅁权䑃䅂䅁允䅁䅁䅅䅁䙁䅁䅁䅁䅂乷䅖䍄䉁䅁䅁䅂䅁䅁䅍䅄䅁䅁䅯兲䅷䅁䅯䄶䅯䅁䅯䅣䅑䅁䅅䅁䉁䅁䅁杄佁䅁䅁睍睁䍁䄴兏睁䑁䅫䅁䵁䅉䅅䅁䕁䅁䅁睁䵁䅁䅁权橂䅄䅁权畄权䅁权㙂䅂䅁允䅁䅁䅅䅁䙁䅁䅁䅁杁⼸䅬䍄䉁䅁䅁䅂䅁䅁䅍䅄䅁䅁䅯六䅳䅁䅯䄶䅯䅁䅯来䅑䅁䅅䅁䉁䅁䅁杄佁䅁䅁免㉁䍁䄴兏穁䑁䅣䅁䵁䅉䅅䅁䕁䅁䅁睁䵁䅁䅁权癄权䅁权瑄权䅁权瑂䅂䅁允䅁䅁䅅䅁䙁偁灹搸乊煙⽁䍄䉁䅁䅁䅂䅁䅁䅍䅄䅁䅁䅯六䅳䅁䅯䄶䅯䅁䅯兣䅑䅁䅅䅁䉁䅁䅁杄佁䅁䅁免㍁䍁䄴杍祁䑁䅉䅁䵁䅉䅅䅁䑁䅁䅁睁䵁䅁䅁权穄兂䅁权歁杂䅁允䅁䅁䅅䅁䭁佁䡁䅁䵁䅉䅅䅁䕁䅁䅁睁䵁䅁䅁权婃睃䅁权潄权䅁权䙃䅂䅁允䅁䅁䅅䅁佁䅁䄴䅁硁䑁䅣杌ㅁ䑁䅧兏䅁䅁杷允䅁䅁䅑䅁䑁䅁䅷䅁䭁䩁䱉䅁䭁佁䭫䅁䭁䡁䕅䅁䉁䅁䅁允䅁䅁䅕䅁䅁䵁歄〵䵁䅉䅅䅁䕁䅁䅁睁䵁䅁䅁权睃䅂䅁权煄权䅁权瑂䅂䅁允䅁䅁䅅䅁佁䅁䅷䅁睁䍁䄴睎㍁䑁䅑䅁䵁䅉䅅䅁䕁䅁䅁睁䵁䅁䅁权敃䅄䅁权浄权䅁权睂䅂䅁允䅁䅁䅅䅁佁䅁䅷䅁ㅁ䍁䄴免㉁䑁䅙䅁䵁䅉䅅䅁䕁䅁䅁睁䵁䅁䅁权㙃睃䅁权灄权䅁权瑂䅂䅁允䅁䅁䅅䅁䭁䕁䅣䅁䵁䅉䅅䅁䕁䅁䅁睁䵁䅁䅁权瑂䅄䅁权畄权䅁权硂䅂䅁允䅁䅁䅅䅁䙁䅁䅁䅁䅃䉐䉆䍄䉁䅁䅁䅂䅁䅁䅍䅄䅁䅁䅯杢䅷䅁䅯朷䅯䅁䅯兦䅑䅁䅅䅁䉁䅁䅁兂䅁䅁䅁䡁㑏䅑杷允䅁䅁䅑䅁䑁䅁䅷䅁䭁䉁丰䅁䭁佁䭣䅁䭁䡁䕯䅁䉁䅁䅁允䅁䅁䅕祇搯䅊䉡䕇䵁䅉䅅䅁䕁䅁䅁睁䵁䅁䅁权㝃睃䅁权灄权䅁权瑂䅂䅁允䅁䅁䅅䅁䙁䅁䅁䅁䅁牍䅒䍄䉁䅁䅁䅂䅁䅁䅍䅄䅁䅁䅯䅣䅷䅁䅯儶䅯䅁䅯兣䅑䅁䅅䅁䉁䅁䅁兂䅁䅁䅁䕧橘䅑杷允䅁䅁䅑䅁䑁䅁䅷䅁䭁偁䵳䅁䭁佁䭧䅁䭁䡁䕅䅁䉁䅁䅁允䅁䅁䄴杄䅁䑁䅉睍畁䑁䅧免硁䅁䅁䍄䉁䅁䅁䅂䅁䅁䅍䅄䅁䅁䅯杅䄰䅁䅯儶䅯䅁䅯兣䅑䅁䅅䅁䉁䅁䅁兂䅁䅁䅁䵁決䅑杷允䅁䅁䅍䅁䑁䅁䅷䅁䭁䍁䙑䅁䭁䉁䝷䅁䉁䅁䅁允䅁䅁䅯杙䅙䅁杷允䅁䅁䅑䅁䑁䅁䅷䅁䭁䩁䅳䅁䭁䉁䅅䅁䭁䅁䅕䅁䉁䅁䅁允䅁䅁䄴䅆䅁䑁䅅李㉁䑁䅕睎ぁ䑁䅣兎睁䅁䅁䍄䉁䅁䅁䅂䅁䅁䅍䅄䅁䅁䅯杬䅳䅁䅯䄶䅯䅁䅯兢䅑䅁䅅䅁䉁䅁䅁杄䵁䅁䅁睎畁䑁䅫兏穁䅁䅁䍄䉁䅁䅁䅂䅁䅁䅍䅄䅁䅁䅯兩䅕䅁䅯朶䅯䅁䅯来䅑䅁䅅䅁䉁䅁䅁杄䵁䅁䅁杍畁䑁䅙杍㑁䅁䅁䍄䉁䅁䅁䅂䅁䅁䅍䅄䅁䅁䅯䄶䅳䅁䅯儶䅯䅁䅯来䅑䅁䅅䅁䉁䅁䅁兂䅁䅁䅁䍁祏䅑杷允䅁䅁䅑䅁䑁䅁䅷䅁䭁偁䅕䅁䭁䅁䅑䅁䭁䅁䅕䅁䉁䅁䅁允䅁䅁䅕䅁䅁䍍䉯啣䵅䅉䅅䅁䕁䅁䅁睁䵁䅁䅁权楂兄䅁权湄权䅁权療䅂䅁允䅁䅁䅅䅁䙁䥁牘払敧卸䅆䍄䉁䅁䅁䅂䅁䅁䅍䅄䅁䅁䅯䄵䅳䅁䅯眶䅯䅁䅯兦䅑䅁䅅䅁䉁䅁䅁杄十䅁䅁杍ぁ䑁䅍䅎㉁䑁䅑䅍㉁䅁䅁䍄䉁䅁䅁䅂䅁䅁䅍䅄䅁䅁䅯充䅷䅁䅯儶䅯䅁䅯䄷䅯䅁䅅䅁䉁䅁䅁权䡂䅁䅁䍄䉁䅁䅁䅂䅁䅁䅍䅄䅁䅁䅯䅗䅳䅁䅯䄶䅯䅁䅯䅣䅑䅁䅅䅁䉁䅁䅁杄佁䅁䅁睍睁䍁䄴䅍㉁䑁䅣䅁䵁䅉䅅䅁䕁䅁䅁睁䵁䅁䅁权啃䅁䅁权䉁杁䅁权䙁杁䅁允䅁䅁䅅䅁䙁䱁へ䍴敚獨䄱䍄䉁䅁䅁䅂䅁䅁䅍䅄䅁䅁䅯杔䄰䅁䅯朵䅯䅁䅯来䅑䅁䅅䅁䉁䅁䅁杄䵁䅁䅁免畁䑁䅧䅏穁䅁䅁䍄䉁䅁䅁䅂䅁䅁䅍䅄䅁䅁䅯朷䅑䅁䅯眵䅯䅁䅯来䅑䅁䅅䅁䉁䅁䅁兂䕁杖琴桳砰䅑杷允䅁䅁䅑䅁䑁䅁䅷䅁䭁䉁䵍䅁䭁佁䭣䅁䭁䥁䕕䅁䉁䅁䅁允䅁䅁䅕敥浫免獧啊䵁䅉䅅䅁䕁䅁䅁睁䵁䅁䅁权䙄䅄䅁权潄权䅁权療䅂䅁允䅁䅁䅅䅁佁䅁䄴䅁硁䑁䅙杌ぁ䑁䅁兎䅁䅁杷允䅁䅁䅑䅁䑁䅁䅷䅁䭁䉁䱍䅁䭁佁䭫䅁䭁䡁䕁䅁䉁䅁䅁允䅁䅁䅕䅁䅁䅁䱃欵䵁䅉䅅䅁䕁䅁䅁睁䵁䅁䅁权塂睃䅁权瑄权䅁权硂䅂䅁允䅁䅁䅅䅁䙁䕁㍷啩杆半䅨䍄䉁䅁䅁䅂䅁䅁䅍䅄䅁䅁䅯兩䄰䅁䅯眵䅯䅁䅯来䅑䅁䅅䅁䉁䅁䅁兂晄㑔堲桢䉉䅑杷允䅁䅁䅑䅁䑁䅁䅷䅁䭁䝁䵫䅁䭁佁䭧䅁䭁䥁䕕䅁䉁䅁䅁允䅁䅁䄴杄䅁䑁䅍李畁䑁䅕兎祁䅁䅁䍄䉁䅁䅁䅂䅁䅁䅍䅄䅁䅁䅯䅋䄰䅁䅯䄶䅯䅁䅯睢䅑䅁䅅䅁䉁䅁䅁杄佁䅁䅁免㉁䍁䄴免㑁䑁䅫䅁䵁䅉䅅䅁䑁䅁䅁睁䵁䅁䅁权硄䅂䅁权敁杂䅁允䅁䅁䅅䅁䭁䥁䝉䅁䵁䅉䅅䅁䕁䅁䅁睁䵁䅁䅁权扁睃䅁权潄权䅁权㥂䅂䅁允䅁䅁䅅䅁佁䉁䅁䅁瑁䑁䅅睍畁䑁䅙李㉁䅁䅁䍄䉁䅁䅁䅂䅁䅁䅍䅄䅁䅁䅯睡䄰䅁䅯眵䅯䅁䅯兦䅑䅁䅅䅁䉁䅁䅁兂㝂䭆䠵場䅯䅑杷允䅁䅁䅑䅁䑁䅁䅷䅁䭁䅁䱁䅁䭁佁䬰䅁䭁䥁䕍䅁䉁䅁䅁允䅁䅁䅕敫㠱穐敖歄䵁䅉䅅䅁䕁䅁䅁睁䵁䅁䅁权䑁睃䅁权瑄权䅁权䑃䅂䅁允䅁䅁䅅䅁䙁䡁啳歲桦湥⽑䍄䉁䅁䅁䅂䅁䅁䅍䅄䅁䅁䅯䅘䅷䅁䅯朷䅯䅁䅯睧䅑䅁䅅䅁䉁䅁䅁兂䅁䅁䅁䥙牔䅑杷允䅁䅁䅑䅁䑁䅁䅷䅁䭁䍁乧䅁䭁佁䭧䅁䭁䡁䕁䅁䉁䅁䅁允䅁䅁䄴权䅁䑁䅅睎畁䑁䅉䅁䵁䅉䅅䅁䕁䅁䅁睁䵁䅁䅁权潄䅂䅁权湄权䅁权䙃䅂䅁允䅁䅁䅅䅁䙁䅁牉硨婢桺䅂䍄䉁䅁䅁䅂䅁䅁䅍䅄䅁䅁䅯眯䅷䅁䅯朵䅯䅁䅯䄷䅯䅁䅅䅁䉁䅁䅁权䡂䅁䅁䍄䉁䅁䅁䅂䅁䅁䅍䅄䅁䅁䅯䅋䄰䅁䅯䄶䅯䅁䅯全䅑䅁䅅䅁䉁䅁䅁杄佁䅁䅁免ぁ䍁䄴兏㍁䑁䅫䅁䵁䅉䅅䅁䕁䅁䅁睁䵁䅁䅁权噂兂䅁权畄权䅁权療䅂䅁允䅁䅁䅅䅁䙁䅁䅁䅁杂䉶䉂䍄䉁䅁䅁䅂䅁䅁䅍䅄䅁䅁䅯䅋䄰䅁䅯䄶䅯䅁䅯睧䅑䅁䅅䅁䉁䅁䅁杄佁䅁䅁免ぁ䍁䄴䅏㕁䑁䅑䅁䵁䅉䅅䅁䕁䅁䅁睁䵁䅁䅁权潁兄䅁权潄权䅁权㥂䅂䅁允䅁䅁䅅䅁佁䅁䄴䅁硁䑁䅕杌ぁ䑁䅕兎䅁䅁杷允䅁䅁䅑䅁䑁䅁䅷䅁䭁䍁乯䅁䭁佁䭧䅁䭁䥁䕍䅁䉁䅁䅁允䅁䅁䄴䅄䅁䑁䅧杌祁䑁䅑兏䅁䅁杷允䅁䅁䅑䅁䑁䅁䅷䅁䭁䝁䴸䅁䭁佁䭧䅁䭁䥁䕕䅁䉁䅁䅁允䅁䅁䅯睒䅁䅁杷允䅁䅁䅑䅁䑁䅁䅷䅁䭁䝁䅧䅁䭁䅁䅯䅁䭁䅁䍑䅁䉁䅁䅁允䅁䅁䅕㡧䭄啯㉗啅䵁䅉䅅䅁䕁䅁䅁睁䵁䅁䅁权坄睃䅁权潄权䅁权瑂䅂䅁允䅁䅁䅅䅁佁䅁䄴䅁穁䑁䅉杌㕁䑁䅁李䅁䅁杷允䅁䅁䅑䅁䑁䅁䅷䅁䭁偁䱯䅁䭁佁䭙䅁䭁䡁䔰䅁䉁䅁䅁允䅁䅁䄴䅄䅁䑁䅅杌穁䑁䅙免䅁䅁杷允䅁䅁䅍䅁䑁䅁䅷䅁䭁䡁䙍䅁䭁䍁䝑䅁䉁䅁䅁允䅁䅁䅯䅥䅧䅁杷允䅁䅁䅑䅁䑁䅁䅷䅁䭁䍁䙅䅁䭁佁䭧䅁䭁佁䭷䅁䉁䅁䅁允䅁䅁䅯睒䅁䅁杷允䅁䅁䅑䅁䑁䅁䅷䅁䭁䡁䙷䅁䭁佁䭧䅁䭁䡁䕅䅁䉁䅁䅁允䅁䅁䄴䅄䅁䑁䅍杌穁䑁䅣䅏䅁䅁杷允䅁䅁䅑䅁䑁䅁䅷䅁䭁䡁䵁䅁䭁佁䭧䅁䭁䥁䕕䅁䉁䅁䅁允䅁䅁䅯睒䅁䅁杷允䅁䅁䅑䅁䑁䅁䅷䅁䭁䍁䱷䅁䭁佁䬰䅁䭁䥁䕍䅁䉁䅁䅁允䅁䅁䅕䡳潊敫㠱稴䴸䅉䅅䅁䕁䅁䅁睁䵁䅁䅁权煃䅄䅁权潄权䅁权瑂䅂䅁允䅁䅁䅅䅁䭁䕁䅣䅁䵁䅉䅅䅁䕁䅁䅁睁䵁䅁䅁权佁兂䅁权灄权䅁权䙃䅂䅁允䅁䅁䅅䅁䙁䅁䅁䅁㡄刯䉂䍄䉁䅁䅁䅂䅁䅁䅍䅄䅁䅁䅯東䅷䅁䅯䄶䅯䅁䅯睧䅑䅁䅅䅁䉁䅁䅁杄佁䅁䅁兎祁䍁䄴李㑁䑁䅕䅁䵁䅉䅅䅁䕁䅁䅁睁䵁䅁䅁权扄䅁䅁权䭁䅁䅁权䕁杁䅁允䅁䅁䅅䅁䙁䱁祂䩡瑈偦⽫䍄䉁䅁䅁䅂䅁䅁䅍䅄䅁䅁䅯杣䅷䅁䅯儷䅯䅁䅯兣䅑䅁䅅䅁䉁䅁䅁兂㑄㑊杘捙䑕䅑杷允䅁䅁䅑䅁䑁䅁䅷䅁䭁䭁䵯䅁䭁佁䭧䅁䭁䡁䔰䅁䉁䅁䅁允䅁䅁䄴杄䅁䑁䅣李畁䑁䅉䅍㑁䅁䅁䍄䉁䅁䅁䅂䅁䅁䅍䅄䅁䅁䅯䅂䄰䅁䅯朵䅯䅁䅯睧䅑䅁䅅䅁䉁䅁䅁杄䵁䅁䅁免畁䑁䅑李祁䅁䅁䍄䉁䅁䅁䅂䅁䅁䅍䅄䅁䅁䅯睌䄰䅁䅯䄶䅯䅁䅯兣䅑䅁䅅䅁䉁䅁䅁杄䵁䅁䅁免㍁䍁䄴䅍ㅁ䅁䅁䍄䉁䅁䅁䅂䅁䅁䅍䅄䅁䅁䅯眲䄰䅁䅯眵䅯䅁䅯兣䅑䅁䅅䅁䉁䅁䅁兂湁免獩么慯䅑杷允䅁䅁䅑䅁䑁䅁䅷䅁䭁䱁䵑䅁䭁佁䭧䅁䭁佁䭷䅁䉁䅁䅁允䅁䅁䅯睒䅁䅁杷允䅁䅁䅑䅁䑁䅁䅷䅁䭁䭁䴴䅁䭁佁䬴䅁䭁䡁䕅䅁䉁䅁䅁允䅁䅁䅕䅁䅁䅁啃歷䵁䅉䅅䅁䕁䅁䅁睁䵁䅁䅁权畁兄䅁权潄权䅁权獄权䅁允䅁䅁䅅䅁䭁䕁䅣䅁䵁䅉䅅䅁䕁䅁䅁睁䵁䅁䅁权慁睃䅁权潄权䅁权瑂䅂䅁允䅁䅁䅅䅁䭁䕁䅣䅁䵁䅉䅅䅁䕁䅁䅁睁䵁䅁䅁权癁兄䅁权潄权䅁权獄权䅁允䅁䅁䅅䅁䭁䕁䅣䅁䵁䅉䅅䅁䕁䅁䅁睁䵁䅁䅁权婂睃䅁权牄权䅁权獄权䅁允䅁䅁䅅䅁䭁䕁䅣䅁䵁䅉䅅䅁䕁䅁䅁睁䵁䅁䅁权㍄䅂䅁权湄权䅁权㥂䅂䅁允䅁䅁䅅䅁䙁䉁㑗砸䅏䈴䅊䍄䉁䅁䅁䅂䅁䅁䅍䅄䅁䅁䅯䄹䅳䅁䅯䄶䅯䅁䅯全䅑䅁䅅䅁䉁䅁䅁杄䵁䅁䅁兎畁䑁䅉杍硁䅁䅁䍄䉁䅁䅁䅂䅁䅁䅍䅄䅁䅁䅯䅍䄰䅁䅯䄶䅯䅁䅯䄷䅯䅁䅅䅁䉁䅁䅁权䡂䅁䅁䍄䉁䅁䅁䅂䅁䅁䅍䅄䅁䅁䅯䅅䅕䅁䅯朵䅯䅁䅯䅣䅑䅁䅅䅁䉁䅁䅁杄䵁䅁䅁䅍畁䑁䅙免㑁䅁䅁䍄䉁䅁䅁䅂䅁䅁䅍䅄䅁䅁䅯睙䅷䅁䅯儷䅯䅁䅯䄷䅯䅁䅅䅁䉁䅁䅁权䡂䅁䅁䍄䉁䅁䅁䅂䅁䅁䅍䅄䅁䅁䅯杅䅳䅁䅯䄶䅯䅁䅯兣䅑䅁䅅䅁䉁䅁䅁杄佁䅁䅁免㕁䍁䄴䅏㑁䑁䅫䅁䵁䅉䅅䅁䕁䅁䅁睁䵁䅁䅁权癁兄䅁权牄权䅁权療䅂䅁允䅁䅁䅅䅁佁䉁䅉䅁硁䑁䅙睎硁䑁䅁睎ぁ䑁䅫䅁䵁䅉䅅䅁䕁䅁䅁睁䵁䅁䅁权汄睃䅁权潄权䅁权㙂䅂䅁允䅁䅁䅅䅁佁䅁䄴䅁硁䑁䅧杌ㅁ䑁䅁䅎䅁䅁杷允䅁䅁䅑䅁䑁䅁䅷䅁䭁䑁乁䅁䭁佁䭧䅁䭁䡁䕯䅁䉁䅁䅁允䅁䅁䅯睒䅁䅁杷允䅁䅁䅑䅁䑁䅁䅷䅁䭁䭁䱣䅁䭁佁䭣䅁䭁䝁䔸䅁䉁䅁䅁允䅁䅁䅕䅄牉硨婡䕋䵁䅉䅅䅁䕁䅁䅁睁䵁䅁䅁权湁睃䅁权灄权䅁权瑂䅂䅁允䅁䅁䅅䅁䙁䅁䅁䅁䅃䵋䅚䍄䉁䅁䅁䅂䅁䅁䅍䅄䅁䅁䅯朲䅳䅁䅯䄶䅯䅁䅯䅣䅑䅁䅅䅁䉁䅁䅁杄允䅁䅁兌祁䑁䅅杌ㅁ䑁䅅䅏䅁䅁杷允䅁䅁䅑䅁䑁䅁䅷䅁䭁䕁䱍䅁䭁佁䬰䅁䭁佁䭷䅁䉁䅁䅁允䅁䅁䅯睒䅁䅁杷允䅁䅁䅑䅁䑁䅁䅷䅁䭁䍁临䅁䭁佁䭧䅁䭁䡁䔰䅁䉁䅁䅁允䅁䅁䄴䅄䅁䑁䅅䅏畁䑁䅣兎䅁䅁杷允䅁䅁䅑䅁䑁䅁䅷䅁䭁偁䬴䅁䭁佁䬴䅁䭁䥁䕕䅁䉁䅁䅁允䅁䅁䅕䅁䅁䝁塁欹䵁䅉䅅䅁䕁䅁䅁睁䵁䅁䅁权䑂䅄䅁权灄权䅁权㙂䅂䅁允䅁䅁䅅䅁䙁䅁䅁䅁䅁牓䅌䍄䉁䅁䅁䅂䅁䅁䅍䅄䅁䅁䅯村䅳䅁䅯眵䅯䅁䅯全䅑䅁䅅䅁䉁䅁䅁兂汁潂噇㑑㑶睐杷允䅁䅁䅑䅁䑁䅁䅷䅁䭁䉁䝉䅁䭁佁䭣䅁䭁䡁䕁䅁䉁䅁䅁允䅁䅁䅕扚䅡洵乨稷䴸䅉䅅䅁䕁䅁䅁睁䵁䅁䅁权ぁ睃䅁权灄权䅁权瑂䅂䅁允䅁䅁䅅䅁䭁䕁䅣䅁䵁䅉䅅䅁䕁䅁䅁睁䵁䅁䅁权䙂䅄䅁权灄权䅁权㙂䅂䅁允䅁䅁䅅䅁䙁䅁䅁䅁䅂㥃䅚䍄䉁䅁䅁䅂䅁䅁䅍䅄䅁䅁䅯睍䄰䅁䅯眶䅯䅁䅯来䅑䅁䅅䅁䉁䅁䅁杄十䅁䅁睎ぁ䑁䅣兎㑁䑁䅙䅍㕁䅁䅁䍄䉁䅁䅁睁䅁䅁䅍䅄䅁䅁䅯睬䅑䅁䅯杇䅙䅁䅅䅁䉁䅁䅁权扁杂䅁䍄䉁䅁䅁䅂䅁䅁䅍䅄䅁䅁䅯䅁䅳䅁䅯儷䅯䅁䅯兢䅑䅁䅅䅁䉁䅁䅁权䡂䅁䅁䍄䉁䅁䅁䅂䅁䅁䅍䅄䅁䅁䅯眯䅳䅁䅯䄶䅯䅁䅯睢䅑䅁䅅䅁䉁䅁䅁杄䵁䅁䅁睎畁䑁䅫兎㍁䅁䅁䍄䉁䅁䅁䅂䅁䅁䅍䅄䅁䅁䅯光䅷䅁䅯䄶䅯䅁䅯兢䅑䅁䅅䅁䉁䅁䅁杄佁䅁䅁免㍁䍁䄴睎硁䑁䅧䅁䵁䅉䅅䅁䕁䅁䅁睁䵁䅁䅁权䕄睃䅁权畄权䅁权睂䅂䅁允䅁䅁䅅䅁䙁䅁䅁䅁杂瘳䅸䍄䉁䅁䅁䅂䅁䅁䅍䅄䅁䅁䅯睒䅕䅁䅯朷䅯䅁䅯兣䅑䅁䅅䅁䉁䅁䅁兂䅁䅁䅁䕧ぐ䅑杷允䅁䅁䅑䅁䑁䅁䅷䅁䭁䥁乕䅁䭁佁䭙䅁䭁䡁䕁䅁䉁䅁䅁允䅁䅁䄴䅄䅁䑁䅍杌㍁䑁䅍䅏䅁䅁杷允䅁䅁䅑䅁䑁䅁䅷䅁䭁䭁䵅䅁䭁佁䭧䅁䭁䝁䔰䅁䉁䅁䅁允䅁䅁䄴杄䅁䑁䅉免畁䑁䅁兏硁䅁䅁䍄䉁䅁䅁䅂䅁䅁䅍䅄䅁䅁䅯杓䅅䅁䅯䅂䅁䅁䅯䅂䅉䅁䅅䅁䉁䅁䅁兂䅁䅁䅁桪吱兑杷允䅁䅁䅑䅁䑁䅁䅷䅁䭁䙁䙕䅁䭁佁䭙䅁䭁䝁䔰䅁䉁䅁䅁允䅁䅁䅯睒䅁䅁杷允䅁䅁䅑䅁䑁䅁䅷䅁䭁䭁䵅䅁䭁佁䭧䅁䭁䝁䔸䅁䉁䅁䅁允䅁䅁䄴杄䅁䑁䅉睎畁䑁䅁李穁䅁䅁䍄䉁䅁䅁䅂䅁䅁䅍䅄䅁䅁䅯末䅷䅁䅯眶䅯䅁䅯全䅑䅁䅅䅁䉁䅁䅁杄啁䅁䅁免睁䑁䅙杍㉁䑁䅙䅍睁䑁䅁䅁䵁䅉䅅䅁䕁䅁䅁睁䵁䅁䅁权浂睃䅁权浄权䅁权硂䅂䅁允䅁䅁䅅䅁佁䅁䅷䅁硁䍁䄴免㉁䑁䅫䅁䵁䅉䅅䅁䕁䅁䅁睁䵁䅁䅁权桃䅄䅁权潄权䅁权睂䅂䅁允䅁䅁䅅䅁佁䅁䄴䅁祁䑁䅙杌㍁䑁䅣李䅁䅁杷允䅁䅁䅑䅁䑁䅁䅷䅁䭁䭁䵉䅁䭁佁䭧䅁䭁䡁䕁䅁䉁䅁䅁允䅁䅁䄴䅄䅁䑁䅧杌硁䑁䅅䅏䅁䅁杷允䅁䅁䅑䅁䑁䅁䅷䅁䭁偁䴰䅁䭁佁䭙䅁䭁䡁䔰䅁䉁䅁䅁允䅁䅁䄴䅄䅁䑁䅉杌㑁䑁䅁李䅁䅁杷允䅁䅁䅑䅁䑁䅁䅷䅁䭁䙁䵣䅁䭁佁䭙䅁䭁䡁䕁䅁䉁䅁䅁允䅁䅁䄴䅄䅁䑁䅁杌㕁䑁䅣睍䅁䅁杷允䅁䅁䅑䅁䑁䅁䅷䅁䭁䵁䴸䅁䭁佁䭙䅁䭁䡁䕯䅁䉁䅁䅁允䅁䅁䄴䅄䅁䑁䅅杌ぁ䑁䅑睎䅁䅁杷允䅁䅁䅑䅁䑁䅁䅷䅁䭁䭁䵅䅁䭁佁䭧䅁䭁䡁䕅䅁䉁䅁䅁允䅁䅁䄴杄䅁䑁䅉免畁䑁䅁䅏㕁䅁䅁䍄䉁䅁䅁䅂䅁䅁䅍䅄䅁䅁䅯儳䅕䅁䅯眵䅯䅁䅯睢䅑䅁䅅䅁䉁䅁䅁兂晁敨剴䉵嘴䅑杷允䅁䅁䅑䅁䑁䅁䅷䅁䭁䭁䙫䅁䭁佁䬴䅁䭁䡁䕅䅁䉁䅁䅁允䅁䅁䅕䅁䅁䍁桁䕂䵅䅉䅅䅁䕁䅁䅁睁䵁䅁䅁权歁䅄䅁权牄权䅁权䙃䅂䅁允䅁䅁䅅䅁佁䉁䅉䅁祁䑁䅕睍㕁䑁䅫䅍睁䑁䅁䅁䵁䅉䅅䅁䕁䅁䅁睁䵁䅁䅁权楃䅄䅁权潄权䅁权硂䅂䅁允䅁䅁䅅䅁佁䅁䄴䅁硁䑁䅁杌㑁䑁䅉杍䅁䅁杷允䅁䅁䅑䅁䑁䅁䅷䅁䭁䭁䵅䅁䭁佁䭣䅁䭁䥁䕍䅁䉁䅁䅁允䅁䅁䅕敨剴䉵䘷啊䵁䅉䅅䅁䕁䅁䅁睁䵁䅁䅁权牁睃䅁权湄权䅁权獄权䅁允䅁䅁䅅䅁䭁䕁䅣䅁䵁䅉䅅䅁䕁䅁䅁睁䵁䅁䅁权䑃䅄䅁权湄权䅁权㥂䅂䅁允䅁䅁䅅䅁䙁偁灹搸乊汙⽁䍄䉁䅁䅁䅂䅁䅁䅍䅄䅁䅁䅯兯䅷䅁䅯䄶䅯䅁䅯全䅑䅁䅅䅁䉁䅁䅁杄佁䅁䅁杍ㅁ䍁䄴免ㅁ䑁䅕䅁䵁䅉䅅䅁䕁䅁䅁睁䵁䅁䅁权扂睃䅁权潄权䅁权硂䅂䅁允䅁䅁䅅䅁佁䅁䄴䅁穁䑁䅍杌穁䑁䅕䅏䅁䅁杷允䅁䅁䅑䅁䑁䅁䅷䅁䭁佁䵁䅁䭁佁䭧䅁䭁䡁䕯䅁䉁䅁䅁允䅁䅁䄴杄䅁䑁䅍䅎畁䑁䅉兎㉁䅁䅁䍄䉁䅁䅁䅂䅁䅁䅍䅄䅁䅁䅯兯䅷䅁䅯䄶䅯䅁䅯兦䅑䅁䅅䅁䉁䅁䅁杄佁䅁䅁杍ぁ䍁䄴兏㕁䑁䅣䅁䵁䅉䅅䅁䕁䅁䅁睁䵁䅁䅁权楃䅄䅁权潄权䅁权㥂䅂䅁允䅁䅁䅅䅁佁䅁䅷䅁㕁䍁䄴免祁䑁䅑䅁䵁䅉䅅䅁䕁䅁䅁睁䵁䅁䅁权⽄睃䅁权瑄权䅁权㥂䅂䅁允䅁䅁䅅䅁䙁䩁䕺䱉祂䩡⽅䍄䉁䅁䅁䅂䅁䅁䅍䅄䅁䅁䅯朷䅕䅁䅯儶䅯䅁䅯睧䅑䅁䅅䅁䉁䅁䅁兂䅁䅁䅁䭁慮䅷杷允䅁䅁䅑䅁䑁䅁䅷䅁䭁䩁䱁䅁䭁佁䭳䅁䭁䡁䕁䅁䉁䅁䅁允䅁䅁䄴杅䅁䑁䅍䅏㕁䑁䅍免㑁䑁䅍睍䅁䅁杷允䅁䅁䅑䅁䑁䅁䅷䅁䭁䡁䉉䅁䭁䅁䅑䅁䭁䅁䍑䅁䉁䅁䅁允䅁䅁䅕䅁䅁䵁䉩䕙䵅䅉䅅䅁䕁䅁䅁睁䵁䅁䅁权呃睃䅁权湄权䅁权㙂䅂䅁允䅁䅁䅅䅁䙁乁㑖匶硙偃⽃䍄䉁䅁䅁䅂䅁䅁䅍䅄䅁䅁䅯朳䄰䅁䅯眵䅯䅁䅯兦䅑䅁䅅䅁䉁䅁䅁兂ㅂ硫䕧杖愴䅑杷允䅁䅁䅑䅁䑁䅁䅷䅁䭁䑁乳䅁䭁佁䬴䅁䭁䝁䔸䅁䉁䅁䅁允䅁䅁䅕䅁䅁䥁扄欱䵁䅉䅅䅁䕁䅁䅁睁䵁䅁䅁权㡄权䅁权潄权䅁权㙂䅂䅁允䅁䅁䅅䅁佁䅁䄴䅁祁䑁䅁杌硁䑁䅑兏䅁䅁杷允䅁䅁䅑䅁䑁䅁䅷䅁䭁䉁䵣䅁䭁佁䬰䅁䭁䝁䔰䅁䉁䅁䅁允䅁䅁䅯睒䅁䅁杷允䅁䅁䅑䅁䑁䅁䅷䅁䭁䱁䱯䅁䭁佁䭙䅁䭁䡁䕯䅁䉁䅁䅁允䅁䅁䄴䅄䅁䑁䅍杌硁䑁䅕睎䅁䅁杷允䅁䅁䅑䅁䑁䅁䅷䅁䭁䕁䵙䅁䭁佁䭧䅁䭁䡁䔰䅁䉁䅁䅁允䅁䅁䄴杄䅁䑁䅣免畁䑁䅅免㑁䅁䅁䍄䉁䅁䅁䅂䅁䅁䅍䅄䅁䅁䅯朷䅁䅁䅯权䅁䅁䅯兂䅁䅁䅅䅁䉁䅁䅁兂偄ㄹ橐坰奎䅑杷允䅁䅁䅑䅁䑁䅁䅷䅁䭁䉁䴴䅁䭁佁䬰䅁䭁䝁䔸䅁䉁䅁䅁允䅁䅁䅕䡶呓䅇坔啅䵁䅉䅅䅁䕁䅁䅁睁䵁䅁䅁权浂睃䅁权潄权䅁权療䅂䅁允䅁䅁䅅䅁佁䅁䅷䅁ㅁ䍁䄴䅍ぁ䑁䅉䅁䵁䅉䅅䅁䕁䅁䅁睁䵁䅁䅁权浂睃䅁权潄权䅁权䙃䅂䅁允䅁䅁䅅䅁佁䅁䅷䅁ぁ䍁䄴兎睁䑁䅙䅁䵁䅉䅅䅁䕁䅁䅁睁䵁䅁䅁权剄䅄䅁权湄权䅁权睂䅂䅁允䅁䅁䅅䅁䙁䉁畓㝷獰⭮⼸䍄䉁䅁䅁䅂䅁䅁䅍䅄䅁䅁䅯杚䅳䅁䅯䄶䅯䅁䅯睧䅑䅁䅅䅁䉁䅁䅁杄䵁䅁䅁䅎畁䑁䅅免ㅁ䅁䅁䍄䉁䅁䅁䅂䅁䅁䅍䅄䅁䅁䅯眸䅳䅁䅯䄶䅯䅁䅯睢䅑䅁䅅䅁䉁䅁䅁权䡂䅁䅁䍄䉁䅁䅁䅂䅁䅁䅍䅄䅁䅁䅯儹䅳䅁䅯儶䅯䅁䅯来䅑䅁䅅䅁䉁䅁䅁兂䅁䅁䅁䱑晲䅑杷允䅁䅁䅑䅁䑁䅁䅷䅁䭁䥁䱉䅁䭁佁䭣䅁䭁䡁䕁䅁䉁䅁䅁允䅁䅁䅕渷⽷噎㘶ぃ䵁䅉䅅䅁䕁䅁䅁睁䵁䅁䅁权㉂兄䅁权畄权䅁权療䅂䅁允䅁䅁䅅䅁䙁䅁䅁䅁潂睖䉨䍄䉁䅁䅁䅂䅁䅁䅍䅄䅁䅁䅯儹䅅䅁䅯䅂䅁䅁䅯兂䅁䅁䅅䅁䉁䅁䅁兂䅁䅁䅁癖䵴兑杷允䅁䅁䅑䅁䑁䅁䅷䅁䭁䡁䱉䅁䭁佁䭧䅁䭁䝁䔰䅁䉁䅁䅁允䅁䅁䅯睒䅁䅁杷允䅁䅁䅑䅁䑁䅁䅷䅁䭁䩁䱁䅁䭁佁䭫䅁䭁䥁䕕䅁䉁䅁䅁允䅁䅁䅕䅁䅁䥁䕂啺䵁䅉䅅䅁䕁䅁䅁睁䵁䅁䅁权塁䅄䅁权潄权䅁权䑃䅂䅁允䅁䅁䅅䅁佁䅁䄴䅁祁䑁䅙杌㑁䑁䅑免䅁䅁杷允䅁䅁䅑䅁䑁䅁䅷䅁䭁䕁䱍䅁䭁佁䭧䅁䭁䥁䕍䅁䉁䅁䅁允䅁䅁䄴杄䅁䑁䅅兏畁䑁䅍䅍ぁ䅁䅁䍄䉁䅁䅁䅂䅁䅁䅍䅄䅁䅁䅯睁䅅䅁䅯权䅁䅁䅯兂䅁䅁䅅䅁䉁䅁䅁兂汁潂噇㑑䕳䅑杷允䅁䅁䅑䅁䑁䅁䅷䅁䭁乁䱍䅁䭁佁䭫䅁䭁䡁䔰䅁䉁䅁䅁允䅁䅁䅕䅁䅁䅁䅂㡦䵁䅉䅅䅁䕁䅁䅁睁䵁䅁䅁权奃兂䅁权瑄权䅁权睂䅂䅁允䅁䅁䅅䅁䙁䡁⼰噎㘶捓⽷䍄䉁䅁䅁䅂䅁䅁䅍䅄䅁䅁䅯杣䅳䅁䅯䄶䅯䅁䅯全䅑䅁䅅䅁䉁䅁䅁权䡂䅁䅁䍄䉁䅁䅁䅂䅁䅁䅍䅄䅁䅁䅯杙䅷䅁䅯䄶䅯䅁䅯䄷䅯䅁䅅䅁䉁䅁䅁权䡂䅁䅁䍄䉁䅁䅁䅂䅁䅁䅍䅄䅁䅁䅯睓䄰䅁䅯眵䅯䅁䅯睢䅑䅁䅅䅁䉁䅁䅁兂摁浗㝑〳嘸䅑杷允䅁䅁䅑䅁䑁䅁䅷䅁䭁䵁䕁䅁䭁佁䭧䅁䭁佁䭷䅁䉁䅁䅁允䅁䅁䅯睒䅁䅁杷允䅁䅁䅑䅁䑁䅁䅷䅁䭁䱁䙷䅁䭁佁䭧䅁䭁䥁䕍䅁䉁䅁䅁允䅁䅁䅯睒䅁䅁杷允䅁䅁䅑䅁䑁䅁䅷䅁䭁䡁䱉䅁䭁佁䭧䅁䭁䥁䕍䅁䉁䅁䅁允䅁䅁䅯睒䅁䅁杷允䅁䅁䅑䅁䑁䅁䅷䅁䭁偁䭍䅁䭁佁䭧䅁䭁䡁䕯䅁䉁䅁䅁允䅁䅁䅯睒䅁䅁杷允䅁䅁䅑䅁䑁䅁䅷䅁䭁䱁䙉䅁䭁佁䭫䅁䭁䡁䕅䅁䉁䅁䅁允䅁䅁䅕䅁䅁䡁潁歉䵅䅉䅅䅁䕁䅁䅁睁䵁䅁䅁权䝂睃䅁权瑄权䅁权療䅂䅁允䅁䅁䅅䅁䙁䙁㘶兓䍷⭋⽳䍄䉁䅁䅁䅂䅁䅁䅍䅄䅁䅁䅯术䅷䅁䅯朷䅯䅁䅯来䅑䅁䅅䅁䉁䅁䅁兂䅁䅁䅁䱧儷䅑杷允䅁䅁䅑䅁䑁䅁䅷䅁䭁䕁䱯䅁䭁佁䬰䅁䭁䝁䔰䅁䉁䅁䅁允䅁䅁䅯睒䅁䅁杷允䅁䅁䅑䅁䑁䅁䅷䅁䭁䩁䵕䅁䭁佁䬴䅁䭁䥁䕍䅁䉁䅁䅁允䅁䅁䅕䅁䅁䕁䙃唶䵁䅉䅅䅁䕁䅁䅁睁䵁䅁䅁权獂睃䅁权畄权䅁权䑃䅂䅁允䅁䅁䅅䅁䙁䅁䅁䅁䥂儴䉎䍄䉁䅁䅁䅂䅁䅁䅍䅄䅁䅁䅯村䅕䅁䅯朵䅯䅁䅯兣䅑䅁䅅䅁䉁䅁䅁杄䵁䅁䅁䅍畁䑁䅉免㑁䅁䅁䍄䉁䅁䅁䅂䅁䅁䅍䅄䅁䅁䅯䅎䄰䅁䅯儷䅯䅁䅯兣䅑䅁䅅䅁䉁䅁䅁兂睃浣剩堷牺睐杷允䅁䅁䅑䅁䑁䅁䅷䅁䭁䕁䉫䅁䭁䉁䅅䅁䭁䅁䅕䅁䉁䅁䅁允䅁䅁䄴杆䅁䑁䅅䅍㕁䑁䅕兎睁䑁䅁䅍睁䑁䅁䅁䵁䅉䅅䅁䕁䅁䅁睁䵁䅁䅁权䅂兄䅁权牄权䅁权睂䅂䅁允䅁䅁䅅䅁佁䉁䅉䅁ぁ䑁䅅睎穁䑁䅣䅍睁䑁䅁䅁䵁䅉䅅䅁䕁䅁䅁睁䵁䅁䅁权塂睃䅁权浄权䅁权㙂䅂䅁允䅁䅁䅅䅁佁䅁䅷䅁硁䍁䄴睍ぁ䑁䅍䅁䵁䅉䅅䅁䕁䅁䅁睁䵁䅁䅁权畃䅄䅁权潄权䅁权睂䅂䅁允䅁䅁䅅䅁佁䅁䄴䅁瑁䑁䅉䅍畁䑁䅅䅎䅁䅁杷允䅁䅁䅑䅁䑁䅁䅷䅁䭁䙁䅙䅁䭁䅁䍅䅁䭁䅁䍍䅁䉁䅁䅁允䅁䅁䅕瘱㡙䐴䐶䕂䵅䅉䅅䅁䕁䅁䅁睁䵁䅁䅁权牁睃䅁权浄权䅁权硂䅂䅁允䅁䅁䅅䅁佁䅁䅷䅁硁䍁䄴李穁䑁䅍䅁䵁䅉䅅䅁䕁䅁䅁睁䵁䅁䅁权畂睃䅁权畄权䅁权䑃䅂䅁允䅁䅁䅅䅁䙁䅁䅁䅁䅄癕䅤䍄䉁䅁䅁䅂䅁䅁䅍䅄䅁䅁䅯䄶䅷䅁䅯眶䅯䅁䅯睧䅑䅁䅅䅁䉁䅁䅁杄十䅁䅁䅎祁䑁䅍兎ぁ䑁䅍䅎㑁䅁䅁䍄䉁䅁䅁䅂䅁䅁䅍䅄䅁䅁䅯䅇䅷䅁䅯朷䅯䅁䅯兢䅑䅁䅅䅁䉁䅁䅁权䡂䅁䅁䍄䉁䅁䅁䅂䅁䅁䅍䅄䅁䅁䅯杰䅕䅁䅯朷䅯䅁䅯兦䅑䅁䅅䅁䉁䅁䅁兂䅁䅁䅁䵯浲䅑杷允䅁䅁䅑䅁䑁䅁䅷䅁䭁䱁䱙䅁䭁佁䭣䅁䭁䝁䔸䅁䉁䅁䅁允䅁䅁䅕呣䬰㘱睐䕅䵁䅉䅅䅁䕁䅁䅁睁䵁䅁䅁权䥄睃䅁权湄权䅁权硂䅂䅁允䅁䅁䅅䅁䙁䝁㡱䩤奍䅂䅴䍄䉁䅁䅁䅂䅁䅁䅍䅄䅁䅁䅯睡䄰䅁䅯䄶䅯䅁䅯睢䅑䅁䅅䅁䉁䅁䅁杄䵁䅁䅁䅍畁䑁䅫䅎穁䅁䅁䍄䉁䅁䅁䅂䅁䅁䅍䅄䅁䅁䅯睤䅷䅁䅯䄶䅯䅁䅯䄷䅯䅁䅅䅁䉁䅁䅁权䡂䅁䅁䍄䉁䅁䅁䅂䅁䅁䅍䅄䅁䅁䅯睕䅳䅁䅯䄶䅯䅁䅯兦䅑䅁䅅䅁䉁䅁䅁杄䵁䅁䅁李畁䑁䅧䅍㑁䅁䅁䍄䉁䅁䅁䅂䅁䅁䅍䅄䅁䅁䅯睌䅷䅁䅯儷䅯䅁䅯兢䅑䅁䅅䅁䉁䅁䅁权䡂䅁䅁䍄䉁䅁䅁䅂䅁䅁䅍䅄䅁䅁䅯睰䅷䅁䅯儷䅯䅁䅯䄷䅯䅁䅅䅁䉁䅁䅁权䡂䅁䅁䍄䉁䅁䅁䅂䅁䅁䅍䅄䅁䅁䅯杒䅳䅁䅯眶䅯䅁䅯睧䅑䅁䅅䅁䉁䅁䅁杄十䅁䅁兏ㅁ䑁䅧䅍㉁䑁䅁䅍睁䅁䅁䍄䉁䅁䅁䅂䅁䅁䅍䅄䅁䅁䅯睤䅁䅁䅯䅂䅁䅁䅯兂䅁䅁䅅䅁䉁䅁䅁兂䅁䅁䅁䵤橨兑杷允䅁䅁䅑䅁䑁䅁䅷䅁䭁䭁䵕䅁䭁佁䭧䅁䭁佁䭷䅁䉁䅁䅁允䅁䅁䅯睒䅁䅁杷允䅁䅁䅑䅁䑁䅁䅷䅁䭁䑁乍䅁䭁佁䭫䅁䭁䥁䕍䅁䉁䅁䅁允䅁䅁䅕䅁䅁䥁剂䔷䵁䅉䅅䅁䕁䅁䅁睁䵁䅁䅁权㝁兄䅁权灄权䅁权䑃䅂䅁允䅁䅁䅅䅁䙁䅁䅁䅁䅂佈䅨䍄䉁䅁䅁䅂䅁䅁䅍䅄䅁䅁䅯眸䅑䅁䅯䄶䅯䅁䅯兦䅑䅁䅅䅁䉁䅁䅁权䡂䅁䅁䍄䉁䅁䅁䅂䅁䅁䅍䅄䅁䅁䅯朵䅷䅁䅯䄶䅯䅁䅯䅣䅑䅁䅅䅁䉁䅁䅁杄䵁䅁䅁免㑁䍁䄴免硁䅁䅁䍄䉁䅁䅁䅂䅁䅁䅍䅄䅁䅁䅯睵䅳䅁䅯眵䅯䅁䅯来䅑䅁䅅䅁䉁䅁䅁兂⽂牡へ硫䥧䅑杷允䅁䅁䅑䅁䑁䅁䅷䅁䭁䵁䙯䅁䭁佁䭫䅁䭁䡁䕅䅁䉁䅁䅁允䅁䅁䅕䅁䅁䝁摃啁䵅䅉䅅䅁䕁䅁䅁睁䵁䅁䅁权浄䅄䅁权潄权䅁权㥂䅂䅁允䅁䅁䅅䅁佁䅁䄴䅁硁䑁䅣杌睁䑁䅉䅏䅁䅁杷允䅁䅁䅑䅁䑁䅁䅷䅁䭁䉁䵷䅁䭁佁䬰䅁䭁䥁䕍䅁䉁䅁䅁允䅁䅁䅕㑈牘払敧啁䵁䅉䅅䅁䕁䅁䅁睁䵁䅁䅁权⭃兂䅁权畄权䅁权療䅂䅁允䅁䅁䅅䅁䙁䅁䅁䅁兄癹䅤䍄䉁䅁䅁䅂䅁䅁䅍䅄䅁䅁䅯䅘䅷䅁䅯䄶䅯䅁䅯来䅑䅁䅅䅁䉁䅁䅁杄佁䅁䅁杍㑁䍁䄴䅏㉁䑁䅕䅁䵁䅉䅅䅁䕁䅁䅁睁䵁䅁䅁权乂兄䅁权牄权䅁权䑃䅂䅁允䅁䅁䅅䅁佁䉁䅉䅁㍁䑁䅣䅍睁䑁䅁䅍睁䑁䅁䅁䵁䅉䅅䅁䕁䅁䅁睁䵁䅁䅁权晄兂䅁权浄权䅁权瑂䅂䅁允䅁䅁䅅䅁䭁䕁䅣䅁䵁䅉䅅䅁䕁䅁䅁睁䵁䅁䅁权䩃兄䅁权潄权䅁权獄权䅁允䅁䅁䅅䅁䭁䕁䅣䅁䵁䅉䅅䅁䕁䅁䅁睁䵁䅁䅁权睂䅄䅁权浄权䅁权硂䅂䅁允䅁䅁䅅䅁䭁䕁䅣䅁䵁䅉䅅䅁䕁䅁䅁睁䵁䅁䅁权㝂䅄䅁权瑄权䅁权硂䅂䅁允䅁䅁䅅䅁䙁䉁愱䑚晶⭔⽅䍄䉁䅁䅁䅂䅁䅁䅍䅄䅁䅁䅯杬䅷䅁䅯朵䅯䅁䅯兣䅑䅁䅅䅁䉁䅁䅁权䡂䅁䅁䍄䉁䅁䅁䅂䅁䅁䅍䅄䅁䅁䅯䅸䅷䅁䅯儷䅯䅁䅯䄷䅯䅁䅅䅁䉁䅁䅁权䡂䅁䅁䍄䉁䅁䅁䅂䅁䅁䅍䅄䅁䅁䅯杢䅕䅁䅯眶䅯䅁䅯睧䅑䅁䅅䅁䉁䅁䅁杄十䅁䅁睍㑁䑁䅅䅎祁䑁䅁䅎ㅁ䅁䅁䍄䉁䅁䅁䅂䅁䅁䅍䅄䅁䅁䅯䅳䅳䅁䅯䄶䅯䅁䅯䄷䅯䅁䅅䅁䉁䅁䅁权䡂䅁䅁䍄䉁䅁䅁䅂䅁䅁䅍䅄䅁䅁䅯睤䅳䅁䅯眵䅯䅁䅯来䅑䅁䅅䅁䉁䅁䅁兂䑃䵷桱扒捙䅑杷允䅁䅁䅑䅁䑁䅁䅷䅁䭁䱁䱉䅁䭁佁䭧䅁䭁佁䭷䅁䉁䅁䅁允䅁䅁䅯睒䅁䅁杷允䅁䅁䅑䅁䑁䅁䅷䅁䭁䥁䙷䅁䭁佁䬰䅁䭁䡁䕁䅁䉁䅁䅁允䅁䅁䅕呣䬰㘱睎稸䴸䅉䅅䅁䕁䅁䅁睁䵁䅁䅁权睃睃䅁权潄权䅁权硂䅂䅁允䅁䅁䅅䅁佁䅁䄴䅁硁䑁䅫杌穁䑁䅕䅏䅁䅁杷允䅁䅁䅍䅁䑁䅁䅷䅁䭁䭁䕷䅁䭁䉁䜴䅁䉁䅁䅁允䅁䅁䅯睐䅙䅁杷允䅁䅁䅑䅁䑁䅁䅷䅁䭁偁䙑䅁䭁佁䭳䅁䭁䡁䕯䅁䉁䅁䅁允䅁䅁䄴䅆䅁䑁䅉兎ぁ䑁䅁杍祁䑁䅫兎㍁䅁䅁䍄䉁䅁䅁䅂䅁䅁䅍䅄䅁䅁䅯䄫䅑䅁䅯䄶䅯䅁䅯睢䅑䅁䅅䅁䉁䅁䅁杄佁䅁䅁睍㉁䍁䄴杍硁䑁䅉䅁䵁䅉䅅䅁䕁䅁䅁睁䵁䅁䅁权㕂䅄䅁权浄权䅁权瑂䅂䅁允䅁䅁䅅䅁䭁䕁䅣䅁䵁䅉䅅䅁䕁䅁䅁睁䵁䅁䅁权㡁睃䅁权潄权䅁权獄权䅁允䅁䅁䅅䅁䭁䕁䅣䅁䵁䅉䅅䅁䕁䅁䅁睁䵁䅁䅁权㡁睃䅁权潄权䅁权瑂䅂䅁允䅁䅁䅅䅁䭁䕁䅣䅁䵁䅉䅅䅁䕁䅁䅁睁䵁䅁䅁权㡁睃䅁权潄权䅁权療䅂䅁允䅁䅁䅅䅁佁䅁䄴䅁穁䑁䅅杌祁䑁䅕兏䅁䅁杷允䅁䅁䅑䅁䑁䅁䅷䅁䭁䡁䱕䅁䭁佁䭫䅁䭁䡁䔰䅁䉁䅁䅁允䅁䅁䅕䅁䅁䅁䡁䴳䵁䅉䅅䅁䕁䅁䅁睁䵁䅁䅁权兂睃䅁权浄权䅁权療䅂䅁允䅁䅁䅅䅁佁䅁䅷䅁ぁ䍁䄴䅍㕁䑁䅧䅁䵁䅉䅅䅁䕁䅁䅁睁䵁䅁䅁权流兂䅁权灄权䅁权㥂䅂䅁允䅁䅁䅅䅁䙁䅁䅁䅁杂硩䉎䍄䉁䅁䅁䅂䅁䅁䅍䅄䅁䅁䅯眶䅕䅁䅯朷䅯䅁䅯䅣䅑䅁䅅䅁䉁䅁䅁兂䅁䅁䅁䙁㝩䅷杷允䅁䅁䅑䅁䑁䅁䅷䅁䭁乁䴰䅁䭁佁䭳䅁䭁䥁䕕䅁䉁䅁䅁允䅁䅁䄴杅䅁䑁䅕兎穁䑁䅁䅍睁䑁䅁䅍䅁䅁杷允䅁䅁䅑䅁䑁䅁䅷䅁䭁䭁䕕䅁䭁佁䬰䅁䭁䝁䔰䅁䉁䅁䅁允䅁䅁䅕硨婢発呤稸䴸䅉䅅䅁䕁䅁䅁睁䵁䅁䅁权㝂兂䅁权浄权䅁权㥂䅂䅁允䅁䅁䅅䅁佁䅁䅷䅁睁䍁䄴兎ぁ䑁䅑䅁䵁䅉䅅䅁䕁䅁䅁睁䵁䅁䅁权㡁睃䅁权潄权䅁权㥂䅂䅁允䅁䅁䅅䅁佁䅁䄴䅁硁䑁䅍杌睁䑁䅙李䅁䅁杷允䅁䅁䅑䅁䑁䅁䅷䅁䭁䥁䕣䅁䭁佁䭫䅁䭁䡁䕁䅁䉁䅁䅁允䅁䅁䅕䅁䅁䝁時唫䵁䅉䅅䅁䕁䅁䅁睁䵁䅁䅁权䍁䅄䅁权畄权䅁权睂䅂䅁允䅁䅁䅅䅁䙁䅁䅁䅁睃睘䉚䍄䉁䅁䅁䅂䅁䅁䅍䅄䅁䅁䅯睷䅑䅁䅯朶䅯䅁䅯兢䅑䅁䅅䅁䉁䅁䅁杄䵁䅁䅁䅍畁䑁䅑䅎硁䅁䅁䍄䉁䅁䅁䅂䅁䅁䅍䅄䅁䅁䅯杯䅕䅁䅯朶䅯䅁䅯睢䅑䅁䅅䅁䉁䅁䅁杄䵁䅁䅁䅍畁䑁䅁䅍穁䅁䅁䍄䉁䅁䅁䅂䅁䅁䅍䅄䅁䅁䅯眷䅳䅁䅯眵䅯䅁䅯䅣䅑䅁䅅䅁䉁䅁䅁兂穃灍夰牍⽢睐杷允䅁䅁䅑䅁䑁䅁䅷䅁䭁䩁䱁䅁䭁佁䭧䅁䭁䡁䕁䅁䉁䅁䅁允䅁䅁䅯睒䅁䅁杷允䅁䅁䅑䅁䑁䅁䅷䅁䭁䱁䱷䅁䭁佁䬰䅁䭁䥁䕕䅁䉁䅁䅁允䅁䅁䅕祇搯䅊䉡稸䴸䅉䅅䅁䕁䅁䅁睁䵁䅁䅁权時䅄䅁权瑄权䅁权睂䅂䅁允䅁䅁䅅䅁䙁䍁䡵瑆佮⼹⼰䍄䉁䅁䅁䅂䅁䅁䅍䅄䅁䅁䅯杨䅷䅁䅯眶䅯䅁䅯全䅑䅁䅅䅁䉁䅁䅁杄十䅁䅁䅎穁䑁䅧杍祁䑁䅑睎穁䅁䅁䍄䉁䅁䅁䅂䅁䅁䅍䅄䅁䅁䅯儵䅳䅁䅯儷䅯䅁䅯䅣䅑䅁䅅䅁䉁䅁䅁兂湁免獩䙈睲睐杷允䅁䅁䅑䅁䑁䅁䅷䅁䭁偁䵷䅁䭁佁䭫䅁䭁䡁䕅䅁䉁䅁䅁允䅁䅁䅕䅁䅁䅁偂欳䵁䅉䅅䅁䕁䅁䅁睁䵁䅁䅁权䑂兂䅁权牄权䅁权睂䅂䅁允䅁䅁䅅䅁佁䉁䅉䅁祁䑁䅫䅍穁䑁䅧兏ぁ䑁䅙䅁䵁䅉䅅䅁䕁䅁䅁睁䵁䅁䅁权元睃䅁权潄权䅁权䑃䅂䅁允䅁䅁䅅䅁䭁䕁䅣䅁䵁䅉䅅䅁䕁䅁䅁睁䵁䅁䅁权捄䅄䅁权浄权䅁权䑃䅂䅁允䅁䅁䅅䅁佁䅁䅷䅁硁䍁䄴杍祁䑁䅅䅁䵁䅉䅅䅁䕁䅁䅁睁䵁䅁䅁权塂兂䅁权灄权䅁权療䅂䅁允䅁䅁䅅䅁䙁䅁䅁䅁杄䄯䉨䍄䉁䅁䅁䅂䅁䅁䅍䅄䅁䅁䅯儳䅳䅁䅯朵䅯䅁䅯全䅑䅁䅅䅁䉁䅁䅁杄䵁䅁䅁免畁䑁䅣䅎ㅁ䅁䅁䍄䉁䅁䅁䅂䅁䅁䅍䅄䅁䅁䅯䄳䅷䅁䅯朵䅯䅁䅯兣䅑䅁䅅䅁䉁䅁䅁杄䵁䅁䅁免畁䑁䅍䅍ㅁ䅁䅁䍄䉁䅁䅁䅂䅁䅁䅍䅄䅁䅁䅯朴䅕䅁䅯儶䅯䅁䅯睢䅑䅁䅅䅁䉁䅁䅁兂䅁䅁䅁乳匰兑杷允䅁䅁䅑䅁䑁䅁䅷䅁䭁䕁䰰䅁䭁佁䬰䅁䭁䡁䔰䅁䉁䅁䅁允䅁䅁䅕䉵䘶ㄶ㑇橲䴸䅉䅅䅁䕁䅁䅁睁䵁䅁䅁权䝁兄䅁权潄权䅁权㥂䅂䅁允䅁䅁䅅䅁佁䅁䅷䅁㕁䍁䄴䅎㕁䑁䅙䅁䵁䅉䅅䅁䑁䅁䅁睁䵁䅁䅁权㡃兂䅁权流杂䅁允䅁䅁䅅䅁佁䅁䅷䅁㑁䑁䅉杌ㅁ䑁䅕䅁䵁䅉䅅䅁䕁䅁䅁睁䵁䅁䅁权慂睃䅁权潄权䅁权䑃䅂䅁允䅁䅁䅅䅁佁䅁䄴䅁祁䑁䅙杌ぁ䑁䅣兏䅁䅁杷允䅁䅁䅑䅁䑁䅁䅷䅁䭁佁䕳䅁䭁佁䭳䅁䭁䡁䕅䅁䉁䅁䅁允䅁䅁䄴䅆䅁䑁䅉睍睁䑁䅁䅍睁䑁䅁䅍睁䅁䅁䍄䉁䅁䅁䅂䅁䅁䅍䅄䅁䅁䅯杧䅷䅁䅯儶䅯䅁䅯睢䅑䅁䅅䅁䉁䅁䅁兂䅁䅁䅁䵁卲䅑杷允䅁䅁䅑䅁䑁䅁䅷䅁䭁䉁䵧䅁䭁佁䭧䅁䭁䡁䕅䅁䉁䅁䅁允䅁䅁䄴杄䅁䑁䅉睎畁䑁䅉䅍ぁ䅁䅁䍄䉁䅁䅁䅂䅁䅁䅍䅄䅁䅁䅯睄䅳䅁䅯儷䅯䅁䅯兣䅑䅁䅅䅁䉁䅁䅁兂桄桥畓⭒呅䅑杷允䅁䅁䅑䅁䑁䅁䅷䅁䭁䅁乷䅁䭁佁䭳䅁䭁䡁䕅䅁䉁䅁䅁允䅁䅁䄴䅆䅁䑁䅅睎睁䑁䅫䅍穁䑁䅕睍ぁ䅁䅁䍄䉁䅁䅁䅂䅁䅁䅍䅄䅁䅁䅯睺䅷䅁䅯䄶䅯䅁䅯兢䅑䅁䅅䅁䉁䅁䅁权䡂䅁䅁䍄䉁䅁䅁䅂䅁䅁䅍䅄䅁䅁䅯睪䄰䅁䅯眵䅯䅁䅯兢䅑䅁䅅䅁䉁䅁䅁权䡂䅁䅁䍄䉁䅁䅁䅂䅁䅁䅍䅄䅁䅁䅯党䅕䅁䅯朶䅯䅁䅯睢䅑䅁䅅䅁䉁䅁䅁杄䥁䅁䅁免畁䑁䅉䅁䵁䅉䅅䅁䕁䅁䅁睁䵁䅁䅁权偄䅄䅁权潄权䅁权療䅂䅁允䅁䅁䅅䅁佁䅁䄴䅁硁䑁䅅杌㑁䑁䅙李䅁䅁杷允䅁䅁䅑䅁䑁䅁䅷䅁䭁䑁䱷䅁䭁佁䭳䅁䭁䡁䕁䅁䉁䅁䅁允䅁䅁䄴杅䅁䑁䅫免祁䑁䅙䅎硁䑁䅁免䅁䅁杷允䅁䅁䅑䅁䑁䅁䅷䅁䭁䵁䴸䅁䭁佁䭧䅁䭁䡁䕯䅁䉁䅁䅁允䅁䅁䄴杄䅁䑁䅉睎畁䑁䅧免祁䅁䅁䍄䉁䅁䅁䅂䅁䅁䅍䅄䅁䅁䅯䅋䅕䅁䅯朶䅯䅁䅯全䅑䅁䅅䅁䉁䅁䅁杄䵁䅁䅁免畁䑁䅉杍㑁䅁䅁䍄䉁䅁䅁䅂䅁䅁䅍䅄䅁䅁䅯兦䅷䅁䅯朷䅯䅁䅯睧䅑䅁䅅䅁䉁䅁䅁兂䅁䅁䅁之刴兑杷允䅁䅁䅑䅁䑁䅁䅷䅁䭁䵁䴸䅁䭁佁䭧䅁䭁䡁䕅䅁䉁䅁䅁允䅁䅁䄴杄䅁䑁䅅免畁䑁䅕兎㑁䅁䅁䍄䉁䅁䅁䅂䅁䅁䅍䅄䅁䅁䅯朶䅳䅁䅯䄶䅯䅁䅯兦䅑䅁䅅䅁䉁䅁䅁杄佁䅁䅁免睁䍁䄴杍睁䑁䅑䅁䵁䅉䅅䅁䕁䅁䅁睁䵁䅁䅁权䡁杂䅁权瑄权䅁权硂䅂䅁允䅁䅁䅅䅁䙁䩁瘷㡰䱚㥎⽫䍄䉁䅁䅁䅂䅁䅁䅍䅄䅁䅁䅯睺䅷䅁䅯䄶䅯䅁䅯全䅑䅁䅅䅁䉁䅁䅁杄佁䅁䅁免㑁䍁䄴免硁䑁䅅䅁䵁䅉䅅䅁䕁䅁䅁睁䵁䅁䅁权あ睃䅁权牄权䅁权䙃䅂䅁允䅁䅁䅅䅁佁䉁䅉䅁㉁䑁䅁兏睁䑁䅁䅍睁䑁䅁䅁䵁䅉䅅䅁䕁䅁䅁睁䵁䅁䅁权牂兄䅁权畄权䅁权硂䅂䅁允䅁䅁䅅䅁䙁䅁䅁䅁䅁䱬䅆䍄䉁䅁䅁䅂䅁䅁䅍䅄䅁䅁䅯䅦䅕䅁䅯朶䅯䅁䅯䅣䅑䅁䅅䅁䉁䅁䅁杄䵁䅁䅁䅍畁䑁䅧免ぁ䅁䅁䍄䉁䅁䅁䅂䅁䅁䅍䅄䅁䅁䅯睺䅷䅁䅯䄶䅯䅁䅯睧䅑䅁䅅䅁䉁䅁䅁杄佁䅁䅁杍穁䍁䄴杍ㅁ䑁䅕䅁䵁䅉䅅䅁䕁䅁䅁睁䵁䅁䅁权㥁睃䅁权牄权䅁权䑃䅂䅁允䅁䅁䅅䅁佁䉁䅑䅁穁䑁䅅免㍁䑁䅕䅏穁䑁䅍䅍䅁䅁杷允䅁䅁䅑䅁䑁䅁䅷䅁䭁䝁䱕䅁䭁佁䭣䅁䭁佁䭷䅁䉁䅁䅁允䅁䅁䅯睒䅁䅁杷允䅁䅁䅑䅁䑁䅁䅷䅁䭁䩁䕍䅁䭁佁䬰䅁䭁䥁䕍䅁䉁䅁䅁允䅁䅁䅕䘲娷䥦核䑹䴸䅉䅅䅁䕁䅁䅁睁䵁䅁䅁权い䅄䅁权潄权䅁权獄权䅁允䅁䅁䅅䅁䭁䕁䅣䅁䵁䅉䅅䅁䕁䅁䅁睁䵁䅁䅁权い䅄䅁权潄权䅁权瑂䅂䅁允䅁䅁䅅䅁佁䅁䄴䅁ぁ䑁䅫杌祁䑁䅍睍䅁䅁杷允䅁䅁䅑䅁䑁䅁䅷䅁䭁乁䱯䅁䭁佁䭣䅁䭁䝁䔰䅁䉁䅁䅁允䅁䅁䅯睒䅁䅁杷允䅁䅁䅑䅁䑁䅁䅷䅁䭁偁䵑䅁䭁佁䭧䅁䭁䡁䕯䅁䉁䅁䅁允䅁䅁䄴杄䅁䑁䅙睍畁䑁䅍睍硁䅁䅁䍄䉁䅁䅁䅂䅁䅁䅍䅄䅁䅁䅯八䄰䅁䅯眶䅯䅁䅯兢䅑䅁䅅䅁䉁䅁䅁杄啁䅁䅁免睁䑁䅍李㑁䑁䅁睍祁䑁䅅䅁䵁䅉䅅䅁䕁䅁䅁睁䵁䅁䅁权い䅄䅁权潄权䅁权㥂䅂䅁允䅁䅁䅅䅁佁䅁䄴䅁㍁䑁䅉杌㑁䑁䅧李䅁䅁杷允䅁䅁䅑䅁䑁䅁䅷䅁䭁䑁䵯䅁䭁佁䬴䅁䭁䝁䔰䅁䉁䅁䅁允䅁䅁䅯睒䅁䅁杷允䅁䅁䅑䅁䑁䅁䅷䅁䭁䩁䵉䅁䭁佁䭧䅁䭁佁䭷䅁䉁䅁䅁允䅁䅁䅯睒䅁䅁杷允䅁䅁䅑䅁䑁䅁䅷䅁䭁䵁䙅䅁䭁佁䭯䅁䭁䥁䕕䅁䉁䅁䅁允䅁䅁䄴䅄䅁䑁䅁杌ㅁ䑁䅧䅏䅁䅁杷允䅁䅁䅑䅁䑁䅁䅷䅁䭁䩁䵍䅁䭁佁䭧䅁䭁佁䭷䅁䉁䅁䅁允䅁䅁䅯睒䅁䅁杷允䅁䅁䅑䅁䑁䅁䅷䅁䭁䭁䱣䅁䭁佁䭣䅁䭁䡁䕅䅁䉁䅁䅁允䅁䅁䅕搵楁⼲⭫啋䵁䅉䅅䅁䕁䅁䅁睁䵁䅁䅁权千䅄䅁权潄权䅁权瑂䅂䅁允䅁䅁䅅䅁䭁䕁䅣䅁䵁䅉䅅䅁䕁䅁䅁睁䵁䅁䅁权㑃睃䅁权浄权䅁权硂䅂䅁允䅁䅁䅅䅁佁䅁䅷䅁ぁ䍁䄴䅍硁䑁䅙䅁䵁䅉䅅䅁䕁䅁䅁睁䵁䅁䅁权㡂兄䅁权潄权䅁权瑂䅂䅁允䅁䅁䅅䅁佁䅁䅷䅁㉁䍁䄴兎㕁䑁䅍䅁䵁䅉䅅䅁䕁䅁䅁睁䵁䅁䅁权千䅄䅁权潄权䅁权療䅂䅁允䅁䅁䅅䅁佁䅁䄴䅁祁䑁䅅杌睁䑁䅑李䅁䅁杷允䅁䅁䅑䅁䑁䅁䅷䅁䭁䡁䵫䅁䭁佁䭳䅁䭁佁䭷䅁䉁䅁䅁允䅁䅁䅯睒䅁䅁杷允䅁䅁䅑䅁䑁䅁䅷䅁䭁䩁䵉䅁䭁佁䭧䅁䭁䡁䕁䅁䉁䅁䅁允䅁䅁䄴杄䅁䑁䅅睎畁䑁䅑睎ぁ䅁䅁䍄䉁䅁䅁䅂䅁䅁䅍䅄䅁䅁䅯六䅳䅁䅯眵䅯䅁䅯全䅑䅁䅅䅁䉁䅁䅁兂㑃潈牘払佧䅑杷允䅁䅁䅑䅁䑁䅁䅷䅁䭁䩁䵍䅁䭁佁䭧䅁䭁䡁䕁䅁䉁䅁䅁允䅁䅁䄴䅄䅁䑁䅕杌祁䑁䅕䅎䅁䅁杷允䅁䅁䅑䅁䑁䅁䅷䅁䭁䩁䵉䅁䭁佁䭧䅁䭁䡁䔰䅁䉁䅁䅁允䅁䅁䄴权䅁䑁䅫杌㉁䑁䅧䅁䵁䅉䅅䅁䕁䅁䅁睁䵁䅁䅁权歃睃䅁权潄权䅁权療䅂䅁允䅁䅁䅅䅁佁䅁䄴䅁祁䑁䅅杌㕁䑁䅑䅎䅁䅁杷允䅁䅁䅑䅁䑁䅁䅷䅁䭁䕁䱁䅁䭁佁䭣䅁䭁䥁䕍䅁䉁䅁䅁允䅁䅁䅕余兘瑉㕶啊䵁䅉䅅䅁䕁䅁䅁睁䵁䅁䅁权塁䅄䅁权灄权䅁权硂䅂䅁允䅁䅁䅅䅁䙁䅁䅁䅁䅁㥷䅆䍄䉁䅁䅁䅂䅁䅁䅍䅄䅁䅁䅯光䅳䅁䅯䄶䅯䅁䅯兣䅑䅁䅅䅁䉁䅁䅁杄佁䅁䅁杍硁䍁䄴睎㉁䑁䅫䅁䵁䅉䅅䅁䕁䅁䅁睁䵁䅁䅁权䵂兂䅁权湄权䅁权㥂䅂䅁允䅁䅁䅅䅁䙁䙁乃㉬匴祁䅬䍄䉁䅁䅁䅂䅁䅁䅍䅄䅁䅁䅯其䅳䅁䅯䄶䅯䅁䅯兦䅑䅁䅅䅁䉁䅁䅁杄䵁䅁䅁李畁䑁䅣睍祁䅁䅁䍄䉁䅁䅁䅂䅁䅁䅍䅄䅁䅁䅯六䅷䅁䅯朷䅯䅁䅯来䅑䅁䅅䅁䉁䅁䅁兂䅁䅁䅁䱙㍌䅷杷允䅁䅁䅑䅁䑁䅁䅷䅁䭁䑁䅷䅁䭁䅁䍅䅁䭁䅁䍍䅁䉁䅁䅁允䅁䅁䅯睒䅁䅁杷允䅁䅁䅑䅁䑁䅁䅷䅁䭁䵁䕫䅁䭁佁䭫䅁䭁䥁䕍䅁䉁䅁䅁允䅁䅁䅕䅁䅁佁㥪䕂䵅䅉䅅䅁䕁䅁䅁睁䵁䅁䅁权⭄权䅁权潄权䅁权獄权䅁允䅁䅁䅅䅁䭁䕁䅣䅁䵁䅉䅅䅁䕁䅁䅁睁䵁䅁䅁权䙂允䅁权剁䅁䅁权䕁杁䅁允䅁䅁䅅䅁佁䉁䅑䅁ㅁ䑁䅑䅏ㅁ䑁䅁䅍睁䑁䅁䅍䅁䅁杷允䅁䅁䅑䅁䑁䅁䅷䅁䭁偁䬴䅁䭁佁䭧䅁䭁䝁䔸䅁䉁䅁䅁允䅁䅁䄴杄䅁䑁䅕睎畁䑁䅕免㉁䅁䅁䍄䉁䅁䅁䅂䅁䅁䅍䅄䅁䅁䅯兰䅕䅁䅯眶䅯䅁䅯兢䅑䅁䅅䅁䉁䅁䅁权䡂䅁䅁䍄䉁䅁䅁䅂䅁䅁䅍䅄䅁䅁䅯术䅯䅁䅯䄶䅯䅁䅯䅣䅑䅁䅅䅁䉁䅁䅁杄佁䅁䅁李睁䍁䄴䅎睁䑁䅕䅁䵁䅉䅅䅁䕁䅁䅁睁䵁䅁䅁权硄䅂䅁权牄权䅁权瑂䅂䅁允䅁䅁䅅䅁佁䉁䅑䅁穁䑁䅁兎穁䑁䅧䅏睁䑁䅁䅍䅁䅁杷允䅁䅁䅑䅁䑁䅁䅷䅁䭁䙁䵳䅁䭁佁䭧䅁䭁䥁䕍䅁䉁䅁䅁允䅁䅁䄴䅄䅁䑁䅍杌㕁䑁䅉䅏䅁䅁杷允䅁䅁䅑䅁䑁䅁䅷䅁䭁䕁乧䅁䭁佁䬰䅁䭁䡁䕅䅁䉁䅁䅁允䅁䅁䅕乁畡穯剄穷䴸䅉䅅䅁䕁䅁䅁睁䵁䅁䅁权㡂䅄䅁权潄权䅁权㙂䅂䅁允䅁䅁䅅䅁佁䅁䄴䅁硁䑁䅁杌穁䑁䅍䅎䅁䅁杷允䅁䅁䅑䅁䑁䅁䅷䅁䭁䡁䵷䅁䭁佁䭧䅁䭁䡁䕁䅁䉁䅁䅁允䅁䅁䄴䅄䅁䑁䅧杌㕁䑁䅕睎䅁䅁杷允䅁䅁䅑䅁䑁䅁䅷䅁䭁䭁䴴䅁䭁佁䭣䅁䭁䝁䔰䅁䉁䅁䅁允䅁䅁䅯睒䅁䅁杷允䅁䅁䅑䅁䑁䅁䅷䅁䭁䱁䱫䅁䭁佁䬰䅁䭁䡁䔰䅁䉁䅁䅁允䅁䅁䅕癱午坔光䐹䴸䅉䅅䅁䕁䅁䅁睁䵁䅁䅁权㡄睃䅁权灄权䅁权㥂䅂䅁允䅁䅁䅅䅁䙁䅁䅁䅁䅄癓䅪䍄䉁䅁䅁䅂䅁䅁䅍䅄䅁䅁䅯䅒䅳䅁䅯朷䅯䅁䅯兦䅑䅁䅅䅁䉁䅁䅁兂䅁䅁䅁䕧礯䅑杷允䅁䅁䅑䅁䑁䅁䅷䅁䭁䍁䅧䅁䭁䅁䅯䅁䭁䅁䍑䅁䉁䅁䅁允䅁䅁䅕牒穢搯奔く䵁䅉䅅䅁䕁䅁䅁睁䵁䅁䅁权䕄兄䅁权潄权䅁权療䅂䅁允䅁䅁䅅䅁佁䅁䄴䅁硁䑁䅑杌㉁䑁䅉兎䅁䅁杷允䅁䅁䅑䅁䑁䅁䅷䅁䭁乁䕕䅁䭁佁䭫䅁䭁䝁䔰䅁䉁䅁䅁允䅁䅁䅕䅁䅁䵁偂欵䵁䅉䅅䅁䕁䅁䅁睁䵁䅁䅁权䍁睃䅁权潄权䅁权療䅂䅁允䅁䅁䅅䅁佁䅁䄴䅁ぁ䑁䅣杌硁䑁䅙睎䅁䅁杷允䅁䅁䅑䅁䑁䅁䅷䅁䭁䵁䔴䅁䭁佁䭣䅁䭁䡁䕅䅁䉁䅁䅁允䅁䅁䅕㥏倹婪略啋䵁䅉䅅䅁䕁䅁䅁睁䵁䅁䅁权䝁兄䅁权瑄权䅁权硂䅂䅁允䅁䅁䅅䅁䙁䑁ね䡹⭡⭮⼴䍄䉁䅁䅁䅂䅁䅁䅍䅄䅁䅁䅯睨䄰䅁䅯䄶䅯䅁䅯䅣䅑䅁䅅䅁䉁䅁䅁杄佁䅁䅁免㑁䍁䄴䅏㍁䑁䅫䅁䵁䅉䅅䅁䕁䅁䅁睁䵁䅁䅁权煂睃䅁权浄权䅁权療䅂䅁允䅁䅁䅅䅁佁䅁䅷䅁睁䍁䄴睎ㅁ䑁䅑䅁䵁䅉䅅䅁䕁䅁䅁睁䵁䅁䅁权呄䅂䅁权畄权䅁权䑃䅂䅁允䅁䅁䅅䅁䙁䅁䅁䅁啄硑䉆䍄䉁䅁䅁䅂䅁䅁䅍䅄䅁䅁䅯睑䅷䅁䅯儷䅯䅁䅯来䅑䅁䅅䅁䉁䅁䅁兂い搯㑒匶婢睐杷允䅁䅁䅑䅁䑁䅁䅷䅁䭁䙁乁䅁䭁佁䭣䅁䭁䡁䕅䅁䉁䅁䅁允䅁䅁䅕临䝏穵橙䐷䴸䅉䅅䅁䕁䅁䅁睁䵁䅁䅁权硄权䅁权灄权䅁权硂䅂䅁允䅁䅁䅅䅁䙁䅁䅁䅁䅂摧䅊䍄䉁䅁䅁䅂䅁䅁䅍䅄䅁䅁䅯党䅳䅁䅯䄶䅯䅁䅯兣䅑䅁䅅䅁䉁䅁䅁杄䵁䅁䅁兎畁䑁䅧䅏穁䅁䅁䍄䉁䅁䅁䅂䅁䅁䅍䅄䅁䅁䅯䅕䄰䅁䅯儷䅯䅁䅯兣䅑䅁䅅䅁䉁䅁䅁兂㝃杮朰坐敦睐杷允䅁䅁䅑䅁䑁䅁䅷䅁䭁偁䭙䅁䭁佁䭧䅁䭁佁䭷䅁䉁䅁䅁允䅁䅁䅯睒䅁䅁杷允䅁䅁䅑䅁䑁䅁䅷䅁䭁䕁䱧䅁䭁佁䭙䅁䭁䝁䔸䅁䉁䅁䅁允䅁䅁䄴䅄䅁䑁䅍杌硁䑁䅉䅏䅁䅁杷允䅁䅁䅑䅁䑁䅁䅷䅁䭁䱁䰸䅁䭁佁䬴䅁䭁䝁䔸䅁䉁䅁䅁允䅁䅁䅕䅁䅁乁汁唸䵁䅉䅅䅁䕁䅁䅁睁䵁䅁䅁权㕃睃䅁权潄权䅁权療䅂䅁允䅁䅁䅅䅁佁䅁䄴䅁硁䑁䅁杌祁䑁䅅兏䅁䅁杷允䅁䅁䅑䅁䑁䅁䅷䅁䭁䱁䱧䅁䭁佁䭣䅁䭁䝁䔸䅁䉁䅁䅁允䅁䅁䅕㘴扗䍸睁啍䵁䅉䅅䅁䕁䅁䅁睁䵁䅁䅁权㕃睃䅁权潄权䅁权㙂䅂䅁允䅁䅁䅅䅁佁䅁䄴䅁硁䑁䅁杌祁䑁䅁睎䅁䅁杷允䅁䅁䅑䅁䑁䅁䅷䅁䭁䑁䱣䅁䭁佁䭳䅁䭁䥁䕍䅁䉁䅁䅁允䅁䅁䄴杅䅁䑁䅧免㑁䑁䅁䅍睁䑁䅁䅍䅁䅁杷允䅁䅁䅑䅁䑁䅁䅷䅁䭁䭁䵳䅁䭁佁䭧䅁䭁䥁䕍䅁䉁䅁䅁允䅁䅁䅯睒䅁䅁杷允䅁䅁䅑䅁䑁䅁䅷䅁䭁䍁䙍䅁䭁佁䭳䅁䭁䡁䕁䅁䉁䅁䅁允䅁䅁䄴䅆䅁䑁䅍李㉁䑁䅍杍祁䑁䅁䅎㉁䅁䅁䍄䉁䅁䅁䅂䅁䅁䅍䅄䅁䅁䅯兵䅳䅁䅯䄶䅯䅁䅯全䅑䅁䅅䅁䉁䅁䅁杄佁䅁䅁免睁䍁䄴䅎ㅁ䑁䅣䅁䵁䅉䅅䅁䕁䅁䅁睁䵁䅁䅁权㕃睃䅁权潄权䅁权䑃䅂䅁允䅁䅁䅅䅁佁䅁䄴䅁硁䑁䅁杌穁䑁䅉杍䅁䅁杷允䅁䅁䅑䅁䑁䅁䅷䅁䭁䑁乙䅁䭁佁䭧䅁䭁䝁䔰䅁䉁䅁䅁允䅁䅁䅯睒䅁䅁杷允䅁䅁䅑䅁䑁䅁䅷䅁䭁䝁䵙䅁䭁佁䬴䅁䭁䥁䕍䅁䉁䅁䅁允䅁䅁䅕䅁䅁䅁䱁䔳䵁䅉䅅䅁䕁䅁䅁睁䵁䅁䅁权䉃䅁䅁权剁䅁䅁权䙁䅁䅁允䅁䅁䅅䅁佁䉁䅉䅁ぁ䑁䅫兎㕁䑁䅙䅍睁䑁䅁䅁䵁䅉䅅䅁䕁䅁䅁睁䵁䅁䅁权坁兄䅁权潄权䅁权硂䅂䅁允䅁䅁䅅䅁佁䅁䄴䅁硁䑁䅕杌ぁ䑁䅁杍䅁䅁杷允䅁䅁䅑䅁䑁䅁䅷䅁䭁佁䵧䅁䭁佁䭙䅁䭁䥁䕍䅁䉁䅁䅁允䅁䅁䄴䅄䅁䑁䅑杌睁䑁䅣兏䅁䅁杷允䅁䅁䅑䅁䑁䅁䅷䅁䭁䅁䝳䅁䭁佁䭯䅁䭁䥁䕕䅁䉁䅁䅁允䅁䅁䅯睒䅁䅁杷允䅁䅁䅑䅁䑁䅁䅷䅁䭁䍁䴴䅁䭁佁䭙䅁䭁䥁䕕䅁䉁䅁䅁允䅁䅁䅯睒䅁䅁杷允䅁䅁䅑䅁䑁䅁䅷䅁䭁䑁乙䅁䭁佁䭧䅁䭁䡁䕯䅁䉁䅁䅁允䅁䅁䄴杄䅁䑁䅅杍畁䑁䅕免㑁䅁䅁䍄䉁䅁䅁䅂䅁䅁䅍䅄䅁䅁䅯李䄰䅁䅯䄶䅯䅁䅯兣䅑䅁䅅䅁䉁䅁䅁杄䭁䅁䅁兏畁䑁䅉兎䅁䅁杷允䅁䅁䅑䅁䑁䅁䅷䅁䭁䭁乧䅁䭁佁䬰䅁䭁䥁䕕䅁䉁䅁䅁允䅁䅁䅕塅慕奖婵稲䴸䅉䅅䅁䕁䅁䅁睁䵁䅁䅁权㥄权䅁权浄权䅁权獄权䅁允䅁䅁䅅䅁䭁䕁䅣䅁䵁䅉䅅䅁䕁䅁䅁睁䵁䅁䅁权㍁睃䅁权潄权䅁权獄权䅁允䅁䅁䅅䅁䭁䕁䅣䅁䵁䅉䅅䅁䕁䅁䅁睁䵁䅁䅁权䥄睃䅁权浄权䅁权獄权䅁允䅁䅁䅅䅁䭁䕁䅣䅁䵁䅉䅅䅁䕁䅁䅁睁䵁䅁䅁权㍁兄䅁权潄权䅁权獄权䅁允䅁䅁䅅䅁䭁䕁䅣䅁䵁䅉䅅䅁䕁䅁䅁睁䵁䅁䅁权婂䅁䅁权䉁杁䅁权䙁杁䅁允䅁䅁䅅䅁䙁䙁婘㙤㝗䅡䉎䍄䉁䅁䅁䅂䅁䅁䅍䅄䅁䅁䅯兗䅁䅁䅯允䅉䅁䅯睁䅉䅁䅅䅁䉁䅁䅁兂癁捤䍲時䍫兑杷允䅁䅁䅑䅁䑁䅁䅷䅁䭁䅁乁䅁䭁佁䭣䅁䭁䝁䔰䅁䉁䅁䅁允䅁䅁䅕硥畓⭒㙆㡉䵁䅉䅅䅁䕁䅁䅁睁䵁䅁䅁权䭄䅄䅁权灄权䅁权瑂䅂䅁允䅁䅁䅅䅁䭁䕁䅣䅁䵁䅉䅅䅁䕁䅁䅁睁䵁䅁䅁权㍁兄䅁权潄权䅁权瑂䅂䅁允䅁䅁䅅䅁䭁䕁䅣䅁䵁䅉䅅䅁䕁䅁䅁睁䵁䅁䅁权橄睃䅁权灄权䅁权瑂䅂䅁允䅁䅁䅅䅁䙁䅁䅁䅁杁敊䅂䍄䉁䅁䅁䅂䅁䅁䅍䅄䅁䅁䅯䄵䅳䅁䅯儶䅯䅁䅯兢䅑䅁䅅䅁䉁䅁䅁权䡂䅁䅁䍄䉁䅁䅁䅂䅁䅁䅍䅄䅁䅁䅯来䅳䅁䅯眶䅯䅁䅯睢䅑䅁䅅䅁䉁䅁䅁杄啁䅁䅁免睁䑁䅣睍㉁䑁䅍䅎㑁䑁䅁䅁䵁䅉䅅䅁䕁䅁䅁睁䵁䅁䅁权䭃䅄䅁权潄权䅁权䑃䅂䅁允䅁䅁䅅䅁䭁䕁䅣䅁䵁䅉䅅䅁䕁䅁䅁睁䵁䅁䅁权灁允䅁权䭁䅁䅁权䕁杁䅁允䅁䅁䅅䅁䙁䙁余扌摋⼷⽕䍄䉁䅁䅁䅂䅁䅁䅍䅄䅁䅁䅯杘䅳䅁䅯䄶䅯䅁䅯来䅑䅁䅅䅁䉁䅁䅁杄佁䅁䅁兎㉁䍁䄴杍硁䑁䅑䅁䵁䅉䅅䅁䑁䅁䅁睁䵁䅁䅁权敄䅂䅁权捁杂䅁允䅁䅁䅅䅁䭁䅁䡷䅁䵁䅉䅅䅁䕁䅁䅁睁䵁䅁䅁权䉄兂䅁权煄权䅁权㙂䅂䅁允䅁䅁䅅䅁佁䅁䅯䅁睁䍁䄴李硁䅁䅁䍄䉁䅁䅁䅂䅁䅁䅍䅄䅁䅁䅯杘䅳䅁䅯䄶䅯䅁䅯兣䅑䅁䅅䅁䉁䅁䅁杄佁䅁䅁兎ㅁ䍁䄴杍㑁䑁䅣䅁䵁䅉䅅䅁䕁䅁䅁睁䵁䅁䅁权汄睃䅁权灄权䅁权㙂䅂䅁允䅁䅁䅅䅁䙁䅁䅁䅁䅁猵䅒䍄䉁䅁䅁䅂䅁䅁䅍䅄䅁䅁䅯朴䅑䅁䅯儶䅯䅁䅯䄷䅯䅁䅅䅁䉁䅁䅁权䡂䅁䅁䍄䉁䅁䅁䅂䅁䅁䅍䅄䅁䅁䅯杁䅳䅁䅯儷䅯䅁䅯睢䅑䅁䅅䅁䉁䅁䅁兂扄堫焵䡶牔睐杷允䅁䅁䅑䅁䑁䅁䅷䅁䭁䕁䰰䅁䭁佁䬰䅁䭁䡁䕅䅁䉁䅁䅁允䅁䅁䅕䬯确欰椱䑳䴸䅉䅅䅁䕁䅁䅁睁䵁䅁䅁权乃睃䅁权牄权䅁权睂䅂䅁允䅁䅁䅅䅁佁䉁䅉䅁穁䑁䅍䅎㉁䑁䅣䅏ぁ䑁䅙䅁䵁䅉䅅䅁䕁䅁䅁睁䵁䅁䅁权乃兂䅁权浄权䅁权䙃䅂䅁允䅁䅁䅅䅁佁䅁䅯䅁睁䍁䄴李㉁䅁䅁䍄䉁䅁䅁䅂䅁䅁䅍䅄䅁䅁䅯杘䅳䅁䅯䄶䅯䅁䅯全䅑䅁䅅䅁䉁䅁䅁杄佁䅁䅁兎ぁ䍁䄴免硁䑁䅅䅁䵁䅉䅅䅁䕁䅁䅁睁䵁䅁䅁权呃䅂䅁权浄权䅁权瑂䅂䅁允䅁䅁䅅䅁佁䅁䅷䅁睁䍁䄴睍㉁䑁䅕䅁䵁䅉䅅䅁䕁䅁䅁睁䵁䅁䅁权啁䅄䅁权潄权䅁权睂䅂䅁允䅁䅁䅅䅁佁䅁䅷䅁㕁䍁䄴兎睁䑁䅅䅁䵁䅉䅅䅁䕁䅁䅁睁䵁䅁䅁权ㅄ兂䅁权湄权䅁权睂䅂䅁允䅁䅁䅅䅁䙁乁乎桙奂創䅴䍄䉁䅁䅁䅂䅁䅁䅍䅄䅁䅁䅯眳䅳䅁䅯朷䅯䅁䅯䄷䅯䅁䅅䅁䉁䅁䅁权䡂䅁䅁䍄䉁䅁䅁䅂䅁䅁䅍䅄䅁䅁䅯兴䅷䅁䅯眵䅯䅁䅯兣䅑䅁䅅䅁䉁䅁䅁兂ㅁ牘䩰䅄义䅑杷允䅁䅁䅑䅁䑁䅁䅷䅁䭁䍁䱉䅁䭁佁䭧䅁䭁䥁䕍䅁䉁䅁䅁允䅁䅁䄴杄䅁䑁䅙睍畁䑁䅅睎㕁䅁䅁䍄䉁䅁䅁䅂䅁䅁䅍䅄䅁䅁䅯末䅯䅁䅯儶䅯䅁䅯兢䅑䅁䅅䅁䉁䅁䅁兂䅁䅁䅁䝁ㅐ䅑杷允䅁䅁䅑䅁䑁䅁䅷䅁䭁䉁䵑䅁䭁佁䭧䅁䭁䥁䕕䅁䉁䅁䅁允䅁䅁䄴䅄䅁䑁䅧杌㕁䑁䅁䅎䅁䅁杷允䅁䅁䅑䅁䑁䅁䅷䅁䭁䥁䱕䅁䭁佁䭧䅁䭁佁䭷䅁䉁䅁䅁允䅁䅁䅯睒䅁䅁杷允䅁䅁䅑䅁䑁䅁䅷䅁䭁䥁䵅䅁䭁佁䭳䅁䭁䡁䕁䅁䉁䅁䅁允䅁䅁䄴杅䅁䑁䅫䅍㕁䑁䅁䅍睁䑁䅁䅍䅁䅁杷允䅁䅁䅑䅁䑁䅁䅷䅁䭁䵁䵧䅁䭁佁䬴䅁䭁䡁䕅䅁䉁䅁䅁允䅁䅁䅕䅁䅁偁瑁〸䵁䅉䅅䅁䕁䅁䅁睁䵁䅁䅁权療睃䅁权潄权䅁权㙂䅂䅁允䅁䅁䅅䅁䭁䕁䅣䅁䵁䅉䅅䅁䕁䅁䅁睁䵁䅁䅁权啃䅂䅁权牄权䅁权䙃䅂䅁允䅁䅁䅅䅁佁䉁䅑䅁硁䑁䅍李祁䑁䅅䅍㑁䑁䅧睍䅁䅁杷允䅁䅁䅑䅁䑁䅁䅷䅁䭁䍁䘰䅁䭁佁䭯䅁䭁䝁䔰䅁䉁䅁䅁允䅁䅁䄴䅄䅁䑁䅅杌㉁䑁䅕兏䅁䅁杷允䅁䅁䅑䅁䑁䅁䅷䅁䭁䕁䴴䅁䭁佁䭧䅁䭁䝁䔸䅁䉁䅁䅁允䅁䅁䅯睒䅁䅁杷允䅁䅁䅑䅁䑁䅁䅷䅁䭁䝁䰸䅁䭁佁䭧䅁䭁䡁䕁䅁䉁䅁䅁允䅁䅁䅯睒䅁䅁杷允䅁䅁䅑䅁䑁䅁䅷䅁䭁䅁䱅䅁䭁佁䭧䅁䭁䥁䕍䅁䉁䅁䅁允䅁䅁䄴杄䅁䑁䅅睍畁䑁䅣䅏㉁䅁䅁䍄䉁䅁䅁䅂䅁䅁䅍䅄䅁䅁䅯权䅷䅁䅯眵䅯䅁䅯来䅑䅁䅅䅁䉁䅁䅁兂㡃䩤奍䙂䕙䅑杷允䅁䅁䅑䅁䑁䅁䅷䅁䭁䱁䵕䅁䭁佁䭫䅁䭁佁䭷䅁䉁䅁䅁允䅁䅁䅯睒䅁䅁杷允䅁䅁䅑䅁䑁䅁䅷䅁䭁偁䱳䅁䭁佁䭧䅁䭁䡁䕯䅁䉁䅁䅁允䅁䅁䄴杄䅁䑁䅑兏畁䑁䅕兏ㅁ䅁䅁䍄䉁䅁䅁睁䅁䅁䅍䅄䅁䅁䅯兄䅙䅁䅯杈䅙䅁䅅䅁䉁䅁䅁权慁睂䅁䍄䉁䅁䅁䅂䅁䅁䅍䅄䅁䅁䅯睇䅕䅁䅯朷䅯䅁䅯全䅑䅁䅅䅁䉁䅁䅁兂䅁䅁䅁䙥嘴兑杷允䅁䅁䅑䅁䑁䅁䅷䅁䭁乁䵅䅁䭁佁䭳䅁䭁䡁䕁䅁䉁䅁䅁允䅁䅁䄴杅䅁䑁䅫李ぁ䑁䅕兏㕁䑁䅙李䅁䅁杷允䅁䅁䅑䅁䑁䅁䅷䅁䭁䡁乕䅁䭁佁䬰䅁䭁佁䭷䅁䉁䅁䅁允䅁䅁䅯睒䅁䅁杷允䅁䅁䅑䅁䑁䅁䅷䅁䭁䍁䱷䅁䭁佁䭣䅁䭁䡁䕁䅁䉁䅁䅁允䅁䅁䅕扉祂䩡瑆歌䵁䅉䅅䅁䕁䅁䅁睁䵁䅁䅁权癃睃䅁权灄权䅁权㥂䅂䅁允䅁䅁䅅䅁䙁䅁䅁䅁䅁牉䄯䍄䉁䅁䅁䅂䅁䅁䅍䅄䅁䅁䅯眫䅳䅁䅯䄶䅯䅁䅯兣䅑䅁䅅䅁䉁䅁䅁杄佁䅁䅁兎硁䍁䄴李硁䑁䅑䅁䵁䅉䅅䅁䕁䅁䅁睁䵁䅁䅁权橁䅄䅁权潄权䅁权獄权䅁允䅁䅁䅅䅁䭁䕁䅣䅁䵁䅉䅅䅁䕁䅁䅁睁䵁䅁䅁权婃䅁䅁权䉁杁䅁权䑁杁䅁允䅁䅁䅅䅁䙁䝁び㉢汵全䉸䍄䉁䅁䅁䅂䅁䅁䅍䅄䅁䅁䅯儫䅳䅁䅯眶䅯䅁䅯兣䅑䅁䅅䅁䉁䅁䅁杄十䅁䅁䅏祁䑁䅙李睁䑁䅫睍ぁ䅁䅁䍄䉁䅁䅁䅂䅁䅁䅍䅄䅁䅁䅯杺䅕䅁䅯眶䅯䅁䅯全䅑䅁䅅䅁䉁䅁䅁杄啁䅁䅁免穁䑁䅕䅍睁䑁䅉䅏穁䑁䅍䅁䵁䅉䅅䅁䕁䅁䅁睁䵁䅁䅁权楁䅄䅁权潄权䅁权療䅂䅁允䅁䅁䅅䅁佁䉁䅁䅁瑁䑁䅙䅍畁䑁䅅兎ぁ䅁䅁䍄䉁䅁䅁䅂䅁䅁䅍䅄䅁䅁䅯睉䅷䅁䅯䄶䅯䅁䅯睢䅑䅁䅅䅁䉁䅁䅁杄佁䅁䅁免祁䍁䄴䅍㍁䑁䅅䅁䵁䅉䅅䅁䕁䅁䅁睁䵁䅁䅁权楁䅄䅁权潄权䅁权䙃䅂䅁允䅁䅁䅅䅁佁䉁䅁䅁瑁䑁䅑䅎畁䑁䅉睎硁䅁䅁䍄䉁䅁䅁䅂䅁䅁䅍䅄䅁䅁䅯䅁䅷䅁䅯眶䅯䅁䅯兦䅑䅁䅅䅁䉁䅁䅁杄啁䅁䅁睍ぁ䑁䅫兎穁䑁䅁杍㉁䑁䅙䅁䵁䅉䅅䅁䕁䅁䅁睁䵁䅁䅁权湃䅄䅁权潄权䅁权睂䅂䅁允䅁䅁䅅䅁佁䅁䅷䅁祁䍁䄴䅎ㅁ䑁䅕䅁䵁䅉䅅䅁䕁䅁䅁睁䵁䅁䅁权求睃䅁权瑄权䅁权硂䅂䅁允䅁䅁䅅䅁䙁䭁睒児塲㡯⽁䍄䉁䅁䅁䅂䅁䅁䅍䅄䅁䅁䅯杅䅷䅁䅯朷䅯䅁䅯兣䅑䅁䅅䅁䉁䅁䅁权䡂䅁䅁䍄䉁䅁䅁䅂䅁䅁䅍䅄䅁䅁䅯入䅳䅁䅯眵䅯䅁䅯兣䅑䅁䅅䅁䉁䅁䅁兂㍂灶愸㥌挳睐杷允䅁䅁䅑䅁䑁䅁䅷䅁䭁䥁䘴䅁䭁佁䬰䅁䭁䡁䕯䅁䉁䅁䅁允䅁䅁䅕䬸䝦穓䩥含䴸䅉䅅䅁䕁䅁䅁睁䵁䅁䅁权㙂睃䅁权湄权䅁权硂䅂䅁允䅁䅁䅅䅁䙁䱁穢搯㑒挶⽡䍄䉁䅁䅁䅂䅁䅁䅍䅄䅁䅁䅯睇䅳䅁䅯朵䅯䅁䅯睢䅑䅁䅅䅁䉁䅁䅁杄䵁䅁䅁免畁䑁䅕䅍ㅁ䅁䅁䍄䉁䅁䅁䅂䅁䅁䅍䅄䅁䅁䅯兴䅑䅁䅯朷䅯䅁䅯䄷䅯䅁䅅䅁䉁䅁䅁权䡂䅁䅁䍄䉁䅁䅁䅂䅁䅁䅍䅄䅁䅁䅯入䅷䅁䅯儷䅯䅁䅯来䅑䅁䅅䅁䉁䅁䅁兂睃浣剩堷智睐杷允䅁䅁䅑䅁䑁䅁䅷䅁䭁䉁䵧䅁䭁佁䭧䅁䭁䡁䕯䅁䉁䅁䅁允䅁䅁䄴杄䅁䑁䅅䅏畁䑁䅧䅎㑁䅁䅁䍄䉁䅁䅁䅂䅁䅁䅍䅄䅁䅁䅯条䅕䅁䅯眶䅯䅁䅯兢䅑䅁䅅䅁䉁䅁䅁杄啁䅁䅁免穁䑁䅕睍ぁ䑁䅙李祁䑁䅧䅁䵁䅉䅅䅁䕁䅁䅁睁䵁䅁䅁权允睃䅁权牄权䅁权硂䅂䅁允䅁䅁䅅䅁佁䉁䅑䅁祁䑁䅣䅏ぁ䑁䅉兏ぁ䑁䅙睍䅁䅁杷允䅁䅁䅑䅁䑁䅁䅷䅁䭁偁䭁䅁䭁佁䭣䅁䭁䡁䔰䅁䉁䅁䅁允䅁䅁䅕呦ㄸ牘䩲䕍䵁䅉䅅䅁䕁䅁䅁睁䵁䅁䅁权楂兄䅁权畄权䅁权㙂䅂䅁允䅁䅁䅅䅁䙁䅁䅁䅁䅁䵱䅪䍄䉁䅁䅁䅂䅁䅁䅍䅄䅁䅁䅯杬䅳䅁䅯朷䅯䅁䅯全䅑䅁䅅䅁䉁䅁䅁兂䅁䅁䅁䩑䙳具杷允䅁䅁䅑䅁䑁䅁䅷䅁䭁偁䭣䅁䭁佁䭧䅁䭁佁䭷䅁䉁䅁䅁允䅁䅁䅯睒䅁䅁杷允䅁䅁䅑䅁䑁䅁䅷䅁䭁偁䭙䅁䭁佁䭧䅁䭁䝁䔰䅁䉁䅁䅁允䅁䅁䅯睒䅁䅁杷允䅁䅁䅑䅁䑁䅁䅷䅁䭁䙁䵅䅁䭁佁䭫䅁䭁佁䭷䅁䉁䅁䅁允䅁䅁䅯睒䅁䅁杷允䅁䅁䅑䅁䑁䅁䅷䅁䭁偁䭙䅁䭁佁䭧䅁䭁䡁䕯䅁䉁䅁䅁允䅁䅁䄴杄䅁䑁䅍䅍畁䑁䅣李ぁ䅁䅁䍄䉁䅁䅁䅂䅁䅁䅍䅄䅁䅁䅯杋䅕䅁䅯朵䅯䅁䅯䄷䅯䅁䅅䅁䉁䅁䅁权䡂䅁䅁䍄䉁䅁䅁䅂䅁䅁䅍䅄䅁䅁䅯杁䅙䅁䅯眵䅯䅁䅯全䅑䅁䅅䅁䉁䅁䅁兂杂搵楁⼲奫䅑杷允䅁䅁䅑䅁䑁䅁䅷䅁䭁偁䭙䅁䭁佁䭧䅁䭁䡁䕁䅁䉁䅁䅁允䅁䅁䄴杄䅁䑁䅉睎畁䑁䅧䅎ㅁ䅁䅁䍄䉁䅁䅁䅂䅁䅁䅍䅄䅁䅁䅯睤䅳䅁䅯儶䅯䅁䅯来䅑䅁䅅䅁䉁䅁䅁兂䅁䅁䅁偷㌯䅑杷允䅁䅁䅑䅁䑁䅁䅷䅁䭁䱁䵧䅁䭁佁䭫䅁䭁䥁䕍䅁䉁䅁䅁允䅁䅁䅕䅁䅁䕁偂䔲䵁䅉䅅䅁䕁䅁䅁睁䵁䅁䅁权獃兄䅁权瑄权䅁权硂䅂䅁允䅁䅁䅅䅁䙁乁㑖匶硙乃⽑䍄䉁䅁䅁䅂䅁䅁䅍䅄䅁䅁䅯䅡䄰䅁䅯䄶䅯䅁䅯兣䅑䅁䅅䅁䉁䅁䅁权䡂䅁䅁䍄䉁䅁䅁䅂䅁䅁䅍䅄䅁䅁䅯䅳䅳䅁䅯眵䅯䅁䅯兢䅑䅁䅅䅁䉁䅁䅁兂癁匳䝑婧兕䅑杷允䅁䅁䅑䅁䑁䅁䅷䅁䭁偁䭣䅁䭁佁䭧䅁䭁䡁䕅䅁䉁䅁䅁允䅁䅁䄴䅄䅁䑁䅙杌㑁䑁䅧李䅁䅁杷允䅁䅁䅑䅁䑁䅁䅷䅁䭁䅁䙷䅁䭁佁䬰䅁䭁䡁䕯䅁䉁䅁䅁允䅁䅁䅕㑱䥂獅牣吴䴸䅉䅅䅁䕁䅁䅁睁䵁䅁䅁权㉄权䅁权潄权䅁权䙃䅂䅁允䅁䅁䅅䅁佁䅁䄴䅁祁䑁䅧杌睁䑁䅁睎䅁䅁杷允䅁䅁䅑䅁䑁䅁䅷䅁䭁䡁乕䅁䭁佁䭫䅁䭁䝁䔰䅁䉁䅁䅁允䅁䅁䅕䅁䅁䕁䑃唳䵁䅉䅅䅁䕁䅁䅁睁䵁䅁䅁权㍄权䅁权潄权䅁权䙃䅂䅁允䅁䅁䅅䅁佁䅁䄴䅁瑁䑁䅁杌㍁䑁䅙䅎䅁䅁杷允䅁䅁䅑䅁䑁䅁䅷䅁䭁䑁䙳䅁䭁佁䭳䅁䭁䡁䕁䅁䉁䅁䅁允䅁䅁䄴䅆䅁䑁䅕䅎㑁䑁䅙睍㉁䑁䅫䅏㉁䅁䅁䍄䉁䅁䅁䅂䅁䅁䅍䅄䅁䅁䅯東䄰䅁䅯眶䅯䅁䅯兣䅑䅁䅅䅁䉁䅁䅁杄十䅁䅁兏ㅁ䑁䅣睍祁䑁䅕䅎祁䅁䅁䍄䉁䅁䅁䅂䅁䅁䅍䅄䅁䅁䅯朹䅯䅁䅯䄶䅯䅁䅯睧䅑䅁䅅䅁䉁䅁䅁杄佁䅁䅁睍睁䍁䄴兎㍁䑁䅙䅁䵁䅉䅅䅁䕁䅁䅁睁䵁䅁䅁权䭁兂䅁权灄权䅁权獄权䅁允䅁䅁䅅䅁䭁䕁䅣䅁䵁䅉䅅䅁䕁䅁䅁睁䵁䅁䅁权䉁杂䅁权煄权䅁权獄权䅁允䅁䅁䅅䅁䭁䕁䅣䅁䵁䅉䅅䅁䕁䅁䅁睁䵁䅁䅁权㍄权䅁权潄权䅁权䑃䅂䅁允䅁䅁䅅䅁佁䅁䅷䅁祁䍁䄴李㕁䑁䅙䅁䵁䅉䅅䅁䕁䅁䅁睁䵁䅁䅁权㍃䅂䅁权煄权䅁权䙃䅂䅁允䅁䅁䅅䅁佁䅁䅷䅁睁䍁䄴兏祁䑁䅕䅁䵁䅉䅅䅁䕁䅁䅁睁䵁䅁䅁权䥁睃䅁权灄权䅁权硂䅂䅁允䅁䅁䅅䅁䙁䅁䅁䅁㑁䄹䈷䍄䉁䅁䅁䅂䅁䅁䅍䅄䅁䅁䅯朰䅕䅁䅯朷䅯䅁䅯兦䅑䅁䅅䅁䉁䅁䅁兂䅁䅁䅁䝧祪䅷杷允䅁䅁䅑䅁䑁䅁䅷䅁䭁䡁䱉䅁䭁佁䭙䅁䭁䝁䔰䅁䉁䅁䅁允䅁䅁䅯睒䅁䅁杷允䅁䅁䅑䅁䑁䅁䅷䅁䭁䅁䜸䅁䭁佁䬰䅁䭁䥁䕕䅁䉁䅁䅁允䅁䅁䅕⽷潕䥘䌯吱䴸䅉䅅䅁䕁䅁䅁睁䵁䅁䅁权㙁䅄䅁权畄权䅁权䙃䅂䅁允䅁䅁䅅䅁䙁䅁䅁䅁䅄佤䅖䍄䉁䅁䅁䅂䅁䅁䅍䅄䅁䅁䅯䅹䅷䅁䅯朵䅯䅁䅯兣䅑䅁䅅䅁䉁䅁䅁权䡂䅁䅁䍄䉁䅁䅁䅂䅁䅁䅍䅄䅁䅁䅯眷䅳䅁䅯儶䅯䅁䅯兦䅑䅁䅅䅁䉁䅁䅁兂䅁䅁䅁䡯稷䅑杷允䅁䅁䅑䅁䑁䅁䅷䅁䭁䥁丸䅁䭁佁䭫䅁䭁䥁䕕䅁䉁䅁䅁允䅁䅁䅕䅁䅁䅁䩂猷䵁䅉䅅䅁䕁䅁䅁睁䵁䅁䅁权畄䅂䅁权煄权䅁权㙂䅂䅁允䅁䅁䅅䅁佁䅁䅷䅁睁䍁䄴兏穁䑁䅑䅁䵁䅉䅅䅁䕁䅁䅁睁䵁䅁䅁权㙂䅄䅁权潄权䅁权療䅂䅁允䅁䅁䅅䅁佁䅁䄴䅁祁䑁䅉杌硁䑁䅁兎䅁䅁杷允䅁䅁䅑䅁䑁䅁䅷䅁䭁䡁䵯䅁䭁佁䭧䅁䭁䡁䕯䅁䉁䅁䅁允䅁䅁䄴杄䅁䑁䅅兏畁䑁䅧睎ㅁ䅁䅁䍄䉁䅁䅁䅂䅁䅁䅍䅄䅁䅁䅯䅧䅕䅁䅯儷䅯䅁䅯䅣䅑䅁䅅䅁䉁䅁䅁兂湁免獩䙈祲睐杷允䅁䅁䅑䅁䑁䅁䅷䅁䭁䝁䱣䅁䭁佁䭳䅁䭁䡁䕁䅁䉁䅁䅁允䅁䅁䄴杅䅁䑁䅉兎穁䑁䅅李睁䑁䅣䅍䅁䅁杷允䅁䅁䅑䅁䑁䅁䅷䅁䭁䡁䱧䅁䭁佁䭳䅁䭁䡁䕯䅁䉁䅁䅁允䅁䅁䄴杅䅁䑁䅍免硁䑁䅍免睁䑁䅁䅍䅁䅁杷允䅁䅁䅑䅁䑁䅁䅷䅁䭁䡁䵯䅁䭁佁䭧䅁䭁䡁䕅䅁䉁䅁䅁允䅁䅁䄴杄䅁䑁䅅睎畁䑁䅅睍㉁䅁䅁䍄䉁䅁䅁睁䅁䅁䅍䅄䅁䅁䅯儵䅕䅁䅯䅊䅙䅁䅅䅁䉁䅁䅁权䥁睂䅁䍄䉁䅁䅁䅂䅁䅁䅍䅄䅁䅁䅯䅊䅳䅁䅯䄶䅯䅁䅯䄷䅯䅁䅅䅁䉁䅁䅁权䡂䅁䅁䍄䉁䅁䅁䅂䅁䅁䅍䅄䅁䅁䅯䅊䅳䅁䅯䄶䅯䅁䅯兢䅑䅁䅅䅁䉁䅁䅁杄佁䅁䅁杍穁䍁䄴䅏㉁䑁䅉䅁䵁䅉䅅䅁䕁䅁䅁睁䵁䅁䅁权㉂兄䅁权湄权䅁权硂䅂䅁允䅁䅁䅅䅁䙁䙁ㅫ䵖㝳乘⽙䍄䉁䅁䅁䅂䅁䅁䅍䅄䅁䅁䅯眫䅑䅁䅯儶䅯䅁䅯来䅑䅁䅅䅁䉁䅁䅁兂䅁䅁䅁䱁䭦䅑杷允䅁䅁䅑䅁䑁䅁䅷䅁䭁乁䙙䅁䭁佁䭙䅁䭁䝁䔰䅁䉁䅁䅁允䅁䅁䄴䅄䅁䑁䅅杌㕁䑁䅣杍䅁䅁杷允䅁䅁䅑䅁䑁䅁䅷䅁䭁乁䱷䅁䭁佁䭧䅁䭁佁䭷䅁䉁䅁䅁允䅁䅁䅯睒䅁䅁杷允䅁䅁䅑䅁䑁䅁䅷䅁䭁䩁义䅁䭁佁䭧䅁䭁䥁䕍䅁䉁䅁䅁允䅁䅁䅯睒䅁䅁杷允䅁䅁䅑䅁䑁䅁䅷䅁䭁佁䱍䅁䭁佁䭧䅁䭁䡁䔰䅁䉁䅁䅁允䅁䅁䅯睒䅁䅁杷允䅁䅁䅑䅁䑁䅁䅷䅁䭁䅁䙫䅁䭁佁䭯䅁䭁䡁䕯䅁䉁䅁䅁允䅁䅁䅯睒䅁䅁杷允䅁䅁䅑䅁䑁䅁䅷䅁䭁䵁䵑䅁䭁佁䭫䅁䭁䥁䕕䅁䉁䅁䅁允䅁䅁䅕䅁䅁䅁䥄䵱䵁䅉䅅䅁䕁䅁䅁睁䵁䅁䅁权㍃䅂䅁权煄权䅁权㥂䅂䅁允䅁䅁䅅䅁佁䅁䅷䅁睁䍁䄴睎睁䑁䅕䅁䵁䅉䅅䅁䕁䅁䅁睁䵁䅁䅁权㑄权䅁权畄权䅁权硂䅂䅁允䅁䅁䅅䅁䙁䅁䅁䅁䅁䝑䅒䍄䉁䅁䅁䅂䅁䅁䅍䅄䅁䅁䅯杁䄰䅁䅯朵䅯䅁䅯䄷䅯䅁䅅䅁䉁䅁䅁权䡂䅁䅁䍄䉁䅁䅁䅂䅁䅁䅍䅄䅁䅁䅯䄹䅕䅁䅯朵䅯䅁䅯来䅑䅁䅅䅁䉁䅁䅁杄䵁䅁䅁䅍畁䑁䅕兎祁䅁䅁䍄䉁䅁䅁䅂䅁䅁䅍䅄䅁䅁䅯䅊䅳䅁䅯䄶䅯䅁䅯兣䅑䅁䅅䅁䉁䅁䅁杄佁䅁䅁杍ㅁ䍁䄴杍ぁ䑁䅉䅁䵁䅉䅅䅁䕁䅁䅁睁䵁䅁䅁权睄䅂䅁权潄权䅁权睂䅂䅁允䅁䅁䅅䅁佁䅁䅷䅁ㅁ䍁䄴䅍睁䑁䅣䅁䵁䅉䅅䅁䕁䅁䅁睁䵁䅁䅁权浃兄䅁权湄权䅁权硂䅂䅁允䅁䅁䅅䅁䙁䉁奂扏䥔桤䅴䍄䉁䅁䅁䅂䅁䅁䅍䅄䅁䅁䅯䅊䅳䅁䅯朵䅯䅁䅯全䅑䅁䅅䅁䉁䅁䅁杄䵁䅁䅁杍畁䑁䅑䅍硁䅁䅁䍄䉁䅁䅁睁䅁䅁䅍䅄䅁䅁䅯朷䅕䅁䅯䅊䅙䅁䅅䅁䉁䅁䅁权啄睂䅁䍄䉁䅁䅁䅂䅁䅁䅍䅄䅁䅁䅯䅢䅷䅁䅯朷䅯䅁䅯䅣䅑䅁䅅䅁䉁䅁䅁兂䅁䅁䅁䴴琯䅑杷允䅁䅁䅑䅁䑁䅁䅷䅁䭁䥁䵕䅁䭁佁䭙䅁䭁䡁䕁䅁䉁䅁䅁允䅁䅁䄴䅄䅁䑁䅍杌㍁䑁䅫兎䅁䅁杷允䅁䅁䅑䅁䑁䅁䅷䅁䭁䥁䙕䅁䭁佁䭯䅁䭁䝁䔸䅁䉁䅁䅁允䅁䅁䄴䅄䅁䑁䅁杌㉁䑁䅫兏䅁䅁杷允䅁䅁䅑䅁䑁䅁䅷䅁䭁䥁䴰䅁䭁佁䭧䅁䭁䥁䕍䅁䉁䅁䅁允䅁䅁䅯睒䅁䅁杷允䅁䅁䅑䅁䑁䅁䅷䅁䭁䱁䵧䅁䭁佁䭧䅁䭁䝁䔰䅁䉁䅁䅁允䅁䅁䅯睒䅁䅁杷允䅁䅁䅑䅁䑁䅁䅷䅁䭁䅁䱫䅁䭁佁䭧䅁䭁䝁䔰䅁䉁䅁䅁允䅁䅁䅯睒䅁䅁杷允䅁䅁䅑䅁䑁䅁䅷䅁䭁䭁䴰䅁䭁佁䬰䅁䭁䝁䔰䅁䉁䅁䅁允䅁䅁䅯睒䅁</t>
  </si>
  <si>
    <t>䅁杷允䅁䅁䅑䅁䑁䅁䅷䅁䭁䅁䱫䅁䭁佁䭧䅁䭁䡁䕅䅁䉁䅁䅁允䅁䅁䄴杄䅁䑁䅅兎畁䑁䅉兎㉁䅁䅁䍄䉁䅁䅁䅂䅁䅁䅍䅄䅁䅁䅯儸䅯䅁䅯儷䅯䅁䅯来䅑䅁䅅䅁䉁䅁䅁兂㥂穐敖歵㉮睐杷允䅁䅁䅑䅁䑁䅁䅷䅁䭁䉁䘰䅁䭁佁䭣䅁䭁䡁䕁䅁䉁䅁䅁允䅁䅁䅕䅄牉硨婚商䵁䅉䅅䅁䕁䅁䅁睁䵁䅁䅁权塂睃䅁权畄权䅁权硂䅂䅁允䅁䅁䅅䅁䙁䅁䅁䅁䅃⽑䅔䍄䉁䅁䅁䅂䅁䅁䅍䅄䅁䅁䅯典䅷䅁䅯眵䅯䅁䅯睧䅑䅁䅅䅁䉁䅁䅁兂⭃确癯攳汑䅑杷允䅁䅁䅑䅁䑁䅁䅷䅁䭁䩁䕕䅁䭁佁䭫䅁䭁䡁䕯䅁䉁䅁䅁允䅁䅁䅕䅁䅁䩁䝩䕁䵅䅉䅅䅁䕁䅁䅁睁䵁䅁䅁权晁䅄䅁权湄权䅁权㥂䅂䅁允䅁䅁䅅䅁䙁䩁婱婭婭捭⽫䍄䉁䅁䅁䅂䅁䅁䅍䅄䅁䅁䅯杒䅕䅁䅯朶䅯䅁䅯兦䅑䅁䅅䅁䉁䅁䅁杄䵁䅁䅁免畁䑁䅍䅍祁䅁䅁䍄䉁䅁䅁䅂䅁䅁䅍䅄䅁䅁䅯杴䅷䅁䅯䄶䅯䅁䅯兢䅑䅁䅅䅁䉁䅁䅁权䡂䅁䅁䍄䉁䅁䅁䅂䅁䅁䅍䅄䅁䅁䅯儱䅳䅁䅯䄶䅯䅁䅯来䅑䅁䅅䅁䉁䅁䅁杄佁䅁䅁睍硁䍁䄴䅏祁䑁䅕䅁䵁䅉䅅䅁䕁䅁䅁睁䵁䅁䅁权䙄䅄䅁权瑄权䅁权㙂䅂䅁允䅁䅁䅅䅁䙁䵁㌯⭕汏睭䅆䍄䉁䅁䅁䅂䅁䅁䅍䅄䅁䅁䅯䅳䅅䅁䅯权䅁䅁䅯䅂䅉䅁䅅䅁䉁䅁䅁兂祃敮渫歸晶睐杷允䅁䅁䅑䅁䑁䅁䅷䅁䭁䡁䙅䅁䭁佁䭙䅁䭁䥁䕕䅁䉁䅁䅁允䅁䅁䄴䅄䅁䑁䅧杌㕁䑁䅫兎䅁䅁杷允䅁䅁䅑䅁䑁䅁䅷䅁䭁䱁䘰䅁䭁䉁䜸䅁䭁䍁䝁䅁䉁䅁䅁允䅁䅁䅯睡䅣䅁杷允䅁䅁䅑䅁䑁䅁䅷䅁䭁䱁䵙䅁䭁佁䭧䅁䭁䝁䔸䅁䉁䅁䅁允䅁䅁䄴杄䅁䑁䅉杍畁䑁䅧䅎ぁ䅁䅁䍄䉁䅁䅁䅂䅁䅁䅍䅄䅁䅁䅯睹䅅䅁䅯权䅁䅁䅯兂䅁䅁䅅䅁䉁䅁䅁兂潂敫㠱穐䑕䅑杷允䅁䅁䅑䅁䑁䅁䅷䅁䭁䉁䵣䅁䭁佁䭣䅁䭁䝁䔰䅁䉁䅁䅁允䅁䅁䅯睒䅁䅁杷允䅁䅁䅑䅁䑁䅁䅷䅁䭁䭁䱣䅁䭁佁䭧䅁䭁䡁䕯䅁䉁䅁䅁允䅁䅁䄴杄䅁䑁䅅李畁䑁䅫䅎㍁䅁䅁䍄䉁䅁䅁䅂䅁䅁䅍䅄䅁䅁䅯睂䅕䅁䅯儶䅯䅁䅯䄷䅯䅁䅅䅁䉁䅁䅁权䡂䅁䅁䍄䉁䅁䅁䅂䅁䅁䅍䅄䅁䅁䅯睺䄰䅁䅯朵䅯䅁䅯睢䅑䅁䅅䅁䉁䅁䅁杄䵁䅁䅁免畁䑁䅧免㉁䅁䅁䍄䉁䅁䅁䅂䅁䅁䅍䅄䅁䅁䅯杴䅷䅁䅯䄶䅯䅁䅯兣䅑䅁䅅䅁䉁䅁䅁杄佁䅁䅁免㕁䍁䄴䅏㍁䑁䅉䅁䵁䅉䅅䅁䕁䅁䅁睁䵁䅁䅁权剄睃䅁权灄权䅁权䑃䅂䅁允䅁䅁䅅䅁䙁䅁䅁䅁权⭈䅬䍄䉁䅁䅁睁䅁䅁䅍䅄䅁䅁䅯兲䅑䅁䅯䅈䅙䅁䅅䅁䉁䅁䅁权䱃杂䅁䍄䉁䅁䅁䅂䅁䅁䅍䅄䅁䅁䅯杴䅷䅁䅯䄶䅯䅁䅯兦䅑䅁䅅䅁䉁䅁䅁杄䵁䅁䅁杍穁䍁䄴䅏ㅁ䅁䅁䍄䉁䅁䅁䅂䅁䅁䅍䅄䅁䅁䅯睰䅕䅁䅯朶䅯䅁䅯兣䅑䅁䅅䅁䉁䅁䅁杄䵁䅁䅁䅍畁䑁䅕睍ぁ䅁䅁䍄䉁䅁䅁䅂䅁䅁䅍䅄䅁䅁䅯朷䅳䅁䅯儶䅯䅁䅯兦䅑䅁䅅䅁䉁䅁䅁兂䅁䅁䅁佁䕐䅷杷允䅁䅁䅑䅁䑁䅁䅷䅁䭁䩁䕙䅁䭁佁䭣䅁䭁䡁䕁䅁䉁䅁䅁允䅁䅁䅕噎㘶兓䍷歄䵁䅉䅅䅁䕁䅁䅁睁䵁䅁䅁权穄䅄䅁权牄权䅁权睂䅂䅁允䅁䅁䅅䅁佁䉁䅉䅁ㅁ䑁䅍免ㅁ䑁䅧䅍睁䑁䅁䅁䵁䅉䅅䅁䕁䅁䅁睁䵁䅁䅁权瑃睃䅁权潄权䅁权㙂䅂䅁允䅁䅁䅅䅁佁䅁䄴䅁硁䑁䅉杌㑁䑁䅍免䅁䅁杷允䅁䅁䅑䅁䑁䅁䅷䅁䭁䱁䈴䅁䭁䅁䍅䅁䭁䅁䍉䅁䉁䅁䅁允䅁䅁䅕奈敚䨲穇欰䵁䅉䅅䅁䕁䅁䅁睁䵁䅁䅁权潄䅄䅁权浄权䅁权療䅂䅁允䅁䅁䅅䅁佁䅁䅯䅁穁䍁䄴杍硁䅁䅁䍄䉁䅁䅁䅂䅁䅁䅍䅄䅁䅁䅯䅓䅕䅁䅯儶䅯䅁䅯兣䅑䅁䅅䅁䉁䅁䅁兂䅁䅁䅁䭑え䅷杷允䅁䅁䅑䅁䑁䅁䅷䅁䭁䭁䰰䅁䭁佁䭧䅁䭁䥁䕍䅁䉁䅁䅁允䅁䅁䄴䅄䅁䑁䅅睍畁䑁䅕睍䅁䅁杷允䅁䅁䅑䅁䑁䅁䅷䅁䭁佁䵳䅁䭁佁䭳䅁䭁佁䭷䅁䉁䅁䅁允䅁䅁䅯睒䅁䅁杷允䅁䅁䅑䅁䑁䅁䅷䅁䭁䝁乧䅁䭁佁䭧䅁䭁佁䭷䅁䉁䅁䅁允䅁䅁䅯睒䅁䅁杷允䅁䅁䅑䅁䑁䅁䅷䅁䭁乁䉧䅁䭁䅁䅯䅁䭁䅁䍑䅁䉁䅁䅁允䅁䅁䅕硥畓⭒㙆樫䴸䅉䅅䅁䕁䅁䅁睁䵁䅁䅁权畄兂䅁权煄权䅁权療䅂䅁允䅁䅁䅅䅁佁䅁䅷䅁睁䍁䄴兎㑁䑁䅧䅁䵁䅉䅅䅁䕁䅁䅁睁䵁䅁䅁权十睃䅁权潄权䅁权療䅂䅁允䅁䅁䅅䅁佁䅁䄴䅁硁䑁䅣杌ぁ䑁䅕杍䅁䅁杷允䅁䅁䅑䅁䑁䅁䅷䅁䭁乁䱅䅁䭁佁䭧䅁䭁佁䭷䅁䉁䅁䅁允䅁䅁䅯睒䅁䅁杷允䅁䅁䅑䅁䑁䅁䅷䅁䭁䡁乙䅁䭁佁䭳䅁䭁佁䭷䅁䉁䅁䅁允䅁䅁䅯睒䅁䅁杷允䅁䅁䅑䅁䑁䅁䅷䅁䭁䑁䱅䅁䭁佁䭧䅁䭁䝁䔸䅁䉁䅁䅁允䅁䅁䄴杄䅁䑁䅉免畁䑁䅫李硁䅁䅁䍄䉁䅁䅁䅂䅁䅁䅍䅄䅁䅁䅯朹䅳䅁䅯朷䅯䅁䅯兦䅑䅁䅅䅁䉁䅁䅁权䡂䅁䅁䍄䉁䅁䅁䅂䅁䅁䅍䅄䅁䅁䅯兎䅳䅁䅯儷䅯䅁䅯兢䅑䅁䅅䅁䉁䅁䅁兂灁䥘䌯匹啪睐杷允䅁䅁䅑䅁䑁䅁䅷䅁䭁䑁䱅䅁䭁佁䭧䅁䭁䡁䕯䅁䉁䅁䅁允䅁䅁䄴杄䅁䑁䅉䅍畁䑁䅣杍㉁䅁䅁䍄䉁䅁䅁䅂䅁䅁䅍䅄䅁䅁䅯䄱䅳䅁䅯朵䅯䅁䅯兢䅑䅁䅅䅁䉁䅁䅁权䡂䅁䅁䍄䉁䅁䅁䅂䅁䅁䅍䅄䅁䅁䅯睶䅕䅁䅯朶䅯䅁䅯全䅑䅁䅅䅁䉁䅁䅁杄䵁䅁䅁䅍畁䑁䅣李祁䅁䅁䍄䉁䅁䅁䅂䅁䅁䅍䅄䅁䅁䅯免䅳䅁䅯䄶䅯䅁䅯䅣䅑䅁䅅䅁䉁䅁䅁杄佁䅁䅁免㑁䍁䄴兏ㅁ䑁䅉䅁䵁䅉䅅䅁䕁䅁䅁睁䵁䅁䅁权牄睃䅁权浄权䅁权療䅂䅁允䅁䅁䅅䅁佁䅁䅷䅁硁䍁䄴䅍㍁䑁䅫䅁䵁䅉䅅䅁䕁䅁䅁睁䵁䅁䅁权煃䅂䅁权潄权䅁权睂䅂䅁允䅁䅁䅅䅁佁䅁䅷䅁穁䍁䄴䅏祁䑁䅅䅁䵁䅉䅅䅁䕁䅁䅁睁䵁䅁䅁权硁睃䅁权潄权䅁权㥂䅂䅁允䅁䅁䅅䅁佁䅁䄴䅁硁䑁䅙杌㍁䑁䅫杍䅁䅁杷允䅁䅁䅑䅁䑁䅁䅷䅁䭁䑁䱑䅁䭁佁䬰䅁䭁䥁䕕䅁䉁䅁䅁允䅁䅁䅕瑵か獙䡭䕂䵁䅉䅅䅁䑁䅁䅁睁䵁䅁䅁权㑄䅂䅁权流杂䅁允䅁䅁䅅䅁佁䅁䅷䅁㕁䑁䅕杌睁䑁䅫䅁䵁䅉䅅䅁䕁䅁䅁睁䵁䅁䅁权⭁睃䅁权牄权䅁权獄权䅁允䅁䅁䅅䅁䭁䕁䅣䅁䵁䅉䅅䅁䕁䅁䅁睁䵁䅁䅁权灁䅄䅁权牄权䅁权睂䅂䅁允䅁䅁䅅䅁佁䉁䅉䅁ぁ䑁䅧睎ㅁ䑁䅅䅏睁䑁䅙䅁䵁䅉䅅䅁䕁䅁䅁睁䵁䅁䅁权㕁睃䅁权浄权䅁权瑂䅂䅁允䅁䅁䅅䅁䭁䕁䅣䅁䵁䅉䅅䅁䕁䅁䅁睁䵁䅁䅁权煁䅄䅁权牄权䅁权獄权䅁允䅁䅁䅅䅁䭁䕁䅣䅁䵁䅉䅅䅁䕁䅁䅁睁䵁䅁䅁权杁兄䅁权瑄权䅁权㙂䅂䅁允䅁䅁䅅䅁䙁䱁祂䩡瑈偦⽳䍄䉁䅁䅁䅂䅁䅁䅍䅄䅁䅁䅯眱䅳䅁䅯朷䅯䅁䅯䄷䅯䅁䅅䅁䉁䅁䅁权䡂䅁䅁䍄䉁䅁䅁䅂䅁䅁䅍䅄䅁䅁䅯术䅕䅁䅯朶䅯䅁䅯睢䅑䅁䅅䅁䉁䅁䅁杄䵁䅁䅁䅍畁䑁䅅睍祁䅁䅁䍄䉁䅁䅁䅂䅁䅁䅍䅄䅁䅁䅯光䄰䅁䅯儶䅯䅁䅯睢䅑䅁䅅䅁䉁䅁䅁兂䅁䅁䅁䨴朷䅑杷允䅁䅁䅑䅁䑁䅁䅷䅁䭁䅁䵉䅁䭁佁䬴䅁䭁䥁䕕䅁䉁䅁䅁允䅁䅁䅕䅁䅁䅁㡄捫䵁䅉䅅䅁䕁䅁䅁睁䵁䅁䅁权敂兄䅁权潄权䅁权獄权䅁允䅁䅁䅅䅁䭁䕁䅣䅁䵁䅉䅅䅁䕁䅁䅁睁䵁䅁䅁权㙃䅂䅁权牄权䅁权獄权䅁允䅁䅁䅅䅁䭁䕁䅣䅁䵁䅉䅅䅁䕁䅁䅁睁䵁䅁䅁权䅄䅄䅁权潄权䅁权瑂䅂䅁允䅁䅁䅅䅁佁䅁䄴䅁硁䑁䅅杌硁䑁䅅兏䅁䅁杷允䅁䅁䅑䅁䑁䅁䅷䅁䭁䙁临䅁䭁佁䭧䅁䭁䡁䕯䅁䉁䅁䅁允䅁䅁䄴杄䅁䑁䅫䅍畁䑁䅫杍㍁䅁䅁䍄䉁䅁䅁䅂䅁䅁䅍䅄䅁䅁䅯眶䄰䅁䅯儶䅯䅁䅯睧䅑䅁䅅䅁䉁䅁䅁兂䅁䅁䅁䉁么䅑杷允䅁䅁䅑䅁䑁䅁䅷䅁䭁䑁䵷䅁䭁佁䭳䅁䭁佁䭷䅁䉁䅁䅁允䅁䅁䅯睒䅁䅁杷允䅁䅁䅑䅁䑁䅁䅷䅁䭁䡁䵳䅁䭁佁䭫䅁䭁䡁䔰䅁䉁䅁䅁允䅁䅁䅕䅁䅁䅁歁䕯䵁䅉䅅䅁䕁䅁䅁睁䵁䅁䅁权奄允䅁权䉁杁䅁权䍁杁䅁允䅁䅁䅅䅁䙁䭁奪樴坔兇䈹䍄䉁䅁䅁䅂䅁䅁䅍䅄䅁䅁䅯杘䄰䅁䅯䄶䅯䅁䅯兦䅑䅁䅅䅁䉁䅁䅁杄佁䅁䅁䅏㑁䍁䄴李㍁䑁䅅䅁䵁䅉䅅䅁䕁䅁䅁睁䵁䅁䅁权畄兄䅁权湄权䅁权㙂䅂䅁允䅁䅁䅅䅁䙁乁乎桙奂晏⽩䍄䉁䅁䅁䅂䅁䅁䅍䅄䅁䅁䅯䅊䅷䅁䅯䄶䅯䅁䅯来䅑䅁䅅䅁䉁䅁䅁杄佁䅁䅁免ㅁ䍁䄴睍㕁䑁䅫䅁䵁䅉䅅䅁䑁䅁䅁睁䵁䅁䅁权歄兂䅁权流杂䅁允䅁䅁䅅䅁佁䅁䅷䅁㉁䑁䅧杌睁䑁䅕䅁䵁䅉䅅䅁䕁䅁䅁睁䵁䅁䅁权歁䅄䅁权潄权䅁权䙃䅂䅁允䅁䅁䅅䅁佁䅁䄴䅁硁䑁䅑杌ㅁ䑁䅅李䅁䅁杷允䅁䅁䅑䅁䑁䅁䅷䅁䭁䝁䉅䅁䭁䅁䅑䅁䭁䅁䅕䅁䉁䅁䅁允䅁䅁䅕䅁䅁䉁㙕啖䵅䅉䅅䅁䕁䅁䅁睁䵁䅁䅁权㥃睃䅁权湄权䅁权㙂䅂䅁允䅁䅁䅅䅁䙁䑁晶㑔堲煢⽋䍄䉁䅁䅁䅂䅁䅁䅍䅄䅁䅁䅯䅪䄰䅁䅯眶䅯䅁䅯兣䅑䅁䅅䅁䉁䅁䅁杄十䅁䅁免㍁䑁䅕䅍ぁ䑁䅁䅍睁䅁䅁䍄䉁䅁䅁䅂䅁䅁䅍䅄䅁䅁䅯䅶䅳䅁䅯眵䅯䅁䅯䄷䅯䅁䅅䅁䉁䅁䅁权䡂䅁䅁䍄䉁䅁䅁䅂䅁䅁䅍䅄䅁䅁䅯䄹䅑䅁䅯儶䅯䅁䅯䄷䅯䅁䅅䅁䉁䅁䅁权䡂䅁䅁䍄䉁䅁䅁䅂䅁䅁䅍䅄䅁䅁䅯睊䄰䅁䅯䄶䅯䅁䅯来䅑䅁䅅䅁䉁䅁䅁杄佁䅁䅁免ㅁ䍁䄴䅍硁䑁䅍䅁䵁䅉䅅䅁䕁䅁䅁睁䵁䅁䅁权䡃䅂䅁权牄权䅁权硂䅂䅁允䅁䅁䅅䅁佁䉁䅑䅁ぁ䑁䅣兏㍁䑁䅅睍睁䑁䅁䅍䅁䅁杷允䅁䅁䅑䅁䑁䅁䅷䅁䭁䡁䵍䅁䭁佁䭧䅁䭁䝁䔸䅁䉁䅁䅁允䅁䅁䄴䅄䅁䑁䅍杌㉁䑁䅫兏䅁䅁杷允䅁䅁䅑䅁䑁䅁䅷䅁䭁䡁䵣䅁䭁佁䭫䅁䭁䥁䕕䅁䉁䅁䅁允䅁䅁䅕䅁䅁䥁卂欷䵁䅉䅅䅁䕁䅁䅁睁䵁䅁䅁权䥃䅄䅁权瑄权䅁权䑃䅂䅁允䅁䅁䅅䅁䙁佁瑆汢搳杬䅨䍄䉁䅁䅁䅂䅁䅁䅍䅄䅁䅁䅯䅁䅙䅁䅯儶䅯䅁䅯来䅑䅁䅅䅁䉁䅁䅁兂䅁䅁䅁乑慦䅑杷允䅁䅁䅑䅁䑁䅁䅷䅁䭁䉁乷䅁䭁佁䭧䅁䭁佁䭷䅁䉁䅁䅁允䅁䅁䅯睒䅁䅁杷允䅁䅁䅑䅁䑁䅁䅷䅁䭁䝁䵫䅁䭁佁䭫䅁䭁䡁䕅䅁䉁䅁䅁允䅁䅁䅕䅁䅁䵁敄猱䵁䅉䅅䅁䕁䅁䅁睁䵁䅁䅁权䍄䅄䅁权浄权䅁权䙃䅂䅁允䅁䅁䅅䅁佁䅁䅷䅁硁䍁䄴兎硁䑁䅍䅁䵁䅉䅅䅁䕁䅁䅁睁䵁䅁䅁权祂䅄䅁权畄权䅁权獄权䅁允䅁䅁䅅䅁䭁䕁䅣䅁䵁䅉䅅䅁䕁䅁䅁睁䵁䅁䅁权㑁睃䅁权畄权䅁权硂䅂䅁允䅁䅁䅅䅁䙁䅁䅁䅁䅄睵䉂䍄䉁䅁䅁䅂䅁䅁䅍䅄䅁䅁䅯眶䅷䅁䅯䄶䅯䅁䅯睧䅑䅁䅅䅁䉁䅁䅁杄佁䅁䅁杍㍁䍁䄴䅍㍁䑁䅑䅁䵁䅉䅅䅁䕁䅁䅁睁䵁䅁䅁权浃䅄䅁权潄权䅁权獄权䅁允䅁䅁䅅䅁䭁䕁䅣䅁䵁䅉䅅䅁䕁䅁䅁睁䵁䅁䅁权浃䅄䅁权潄权䅁权瑂䅂䅁允䅁䅁䅅䅁䭁䕁䅣䅁䵁䅉䅅䅁䕁䅁䅁睁䵁䅁䅁权浃䅄䅁权潄权䅁权睂䅂䅁允䅁䅁䅅䅁佁䅁䅷䅁㍁䍁䄴睎睁䑁䅉䅁䵁䅉䅅䅁䕁䅁䅁睁䵁䅁䅁权牁兂䅁权瑄权䅁权㥂䅂䅁允䅁䅁䅅䅁䙁䕁䱓佢㝦扱⽅䍄䉁䅁䅁䅂䅁䅁䅍䅄䅁䅁䅯兦䅷䅁䅯䄶䅯䅁䅯䄷䅯䅁䅅䅁䉁䅁䅁权䡂䅁䅁䍄䉁䅁䅁䅂䅁䅁䅍䅄䅁䅁䅯睧䅷䅁䅯䄶䅯䅁䅯睢䅑䅁䅅䅁䉁䅁䅁杄䵁䅁䅁䅍畁䑁䅫睎㑁䅁䅁䍄䉁䅁䅁䅂䅁䅁䅍䅄䅁䅁䅯杖䅳䅁䅯朵䅯䅁䅯兦䅑䅁䅅䅁䉁䅁䅁杄䭁䅁䅁睍畁䑁䅉杍䅁䅁杷允䅁䅁䅑䅁䑁䅁䅷䅁䭁䥁䵍䅁䭁佁䭧䅁䭁䡁䔰䅁䉁䅁䅁允䅁䅁䄴䅄䅁䑁䅁杌穁䑁䅁䅎䅁䅁杷允䅁䅁䅑䅁䑁䅁䅷䅁䭁䅁䵫䅁䭁佁䭧䅁䭁䝁䔸䅁䉁䅁䅁允䅁䅁䄴䅄䅁䑁䅁杌㉁䑁䅁䅏䅁䅁杷允䅁䅁䅑䅁䑁䅁䅷䅁䭁乁䙧䅁䭁佁䭫䅁䭁䡁䕁䅁䉁䅁䅁允䅁䅁䅕䅁䅁䅁ㅂ欰䵁䅉䅅䅁䕁䅁䅁睁䵁䅁䅁权慄䅄䅁权瑄权䅁权療䅂䅁允䅁䅁䅅䅁䙁佁兘瑉㕶橶䅆䍄䉁䅁䅁䅂䅁䅁䅍䅄䅁䅁䅯睶䅷䅁䅯䄶䅯䅁䅯兦䅑䅁䅅䅁䉁䅁䅁杄佁䅁䅁兎ㅁ䍁䄴兎ㅁ䑁䅕䅁䵁䅉䅅䅁䕁䅁䅁睁䵁䅁䅁权十䅄䅁权湄权䅁权䑃䅂䅁允䅁䅁䅅䅁䙁䙁余扌摋砷䅔䍄䉁䅁䅁䅂䅁䅁䅍䅄䅁䅁䅯末䅷䅁䅯䄶䅯䅁䅯睧䅑䅁䅅䅁䉁䅁䅁杄佁䅁䅁免祁䍁䄴兎穁䑁䅕䅁䵁䅉䅅䅁䕁䅁䅁睁䵁䅁䅁权摃䅄䅁权牄权䅁权硂䅂䅁允䅁䅁䅅䅁䭁䕁䅣䅁䵁䅉䅅䅁䕁䅁䅁睁䵁䅁䅁权㕄权䅁权灄权䅁权䑃䅂䅁允䅁䅁䅅䅁䙁䅁䅁䅁䅃儫䉤䍄䉁䅁䅁䅂䅁䅁䅍䅄䅁䅁䅯睳䅷䅁䅯儷䅯䅁䅯兦䅑䅁䅅䅁䉁䅁䅁兂㑄牊噓灄啺睐杷允䅁䅁䅑䅁䑁䅁䅷䅁䭁佁䵕䅁䭁佁䭧䅁䭁䥁䕍䅁䉁䅁䅁允䅁䅁䄴杄䅁䑁䅅免畁䑁䅅䅏ぁ䅁䅁䍄䉁䅁䅁䅂䅁䅁䅍䅄䅁䅁䅯䅱䅳䅁䅯䄶䅯䅁䅯䄷䅯䅁䅅䅁䉁䅁䅁权䡂䅁䅁䍄䉁䅁䅁䅂䅁䅁䅍䅄䅁䅁䅯眲䄰䅁䅯朵䅯䅁䅯睧䅑䅁䅅䅁䉁䅁䅁杄䵁䅁䅁杍畁䑁䅍䅍㍁䅁䅁䍄䉁䅁䅁䅂䅁䅁䅍䅄䅁䅁䅯眯䅕䅁䅯朶䅯䅁䅯兢䅑䅁䅅䅁䉁䅁䅁权䡂䅁䅁䍄䉁䅁䅁䅂䅁䅁䅍䅄䅁䅁䅯朸䄰䅁䅯䄶䅯䅁䅯睢䅑䅁䅅䅁䉁䅁䅁杄䵁䅁䅁䅎畁䑁䅅睍ぁ䅁䅁䍄䉁䅁䅁䅂䅁䅁䅍䅄䅁䅁䅯杰䅕䅁䅯朷䅯䅁䅯兣䅑䅁䅅䅁䉁䅁䅁兂䅁䅁䅁䡁港䅑杷允䅁䅁䅑䅁䑁䅁䅷䅁䭁䱁䵧䅁䭁佁䭣䅁䭁䝁䔸䅁䉁䅁䅁允䅁䅁䅕睭浒䭖䑹稷䴸䅉䅅䅁䕁䅁䅁睁䵁䅁䅁权⽁兄䅁权浄权䅁权㙂䅂䅁允䅁䅁䅅䅁䭁䕁䅣䅁䵁䅉䅅䅁䕁䅁䅁睁䵁䅁䅁权獃䅂䅁权牄权䅁权瑂䅂䅁允䅁䅁䅅䅁䭁䕁䅣䅁䵁䅉䅅䅁䕁䅁䅁睁䵁䅁䅁权潃睃䅁权潄权䅁权䙃䅂䅁允䅁䅁䅅䅁䭁䕁䅣䅁䵁䅉䅅䅁䕁䅁䅁睁䵁䅁䅁权あ睃䅁权潄权䅁权瑂䅂䅁允䅁䅁䅅䅁䭁䕁䅣䅁䵁䅉䅅䅁䕁䅁䅁睁䵁䅁䅁权㥂睃䅁权牄权䅁权䙃䅂䅁允䅁䅁䅅䅁佁䉁䅑䅁硁䑁䅑睍㕁䑁䅑䅎睁䑁䅁䅍䅁䅁杷允䅁䅁䅑䅁䑁䅁䅷䅁䭁䵁䄸䅁䭁䅁䍅䅁䭁䅁䍕䅁䉁䅁䅁允䅁䅁䅕㘷摺桤獳唴䵁䅉䅅䅁䕁䅁䅁睁䵁䅁䅁权偄䅁䅁权䉁杁䅁权䑁杁䅁允䅁䅁䅅䅁䙁䥁䩢䵖㑈佡䅎䍄䉁䅁䅁䅂䅁䅁䅍䅄䅁䅁䅯䄴䅑䅁䅯䄶䅯䅁䅯兢䅑䅁䅅䅁䉁䅁䅁杄佁䅁䅁睍睁䍁䄴䅏㑁䑁䅣䅁䵁䅉䅅䅁䕁䅁䅁睁䵁䅁䅁权祃睃䅁权浄权䅁权䑃䅂䅁允䅁䅁䅅䅁佁䅁䅯䅁ぁ䍁䄴睍㕁䅁䅁䍄䉁䅁䅁䅂䅁䅁䅍䅄䅁䅁䅯杂䅷䅁䅯儷䅯䅁䅯兣䅑䅁䅅䅁䉁䅁䅁兂㝁〳丫㉬䌶睐杷允䅁䅁䅑䅁䑁䅁䅷䅁䭁䡁䙁䅁䭁佁䬰䅁䭁佁䭷䅁䉁䅁䅁允䅁䅁䅯睒䅁䅁杷允䅁䅁䅑䅁䑁䅁䅷䅁䭁䡁䱑䅁䭁佁䭧䅁䭁䡁䕯䅁䉁䅁䅁允䅁䅁䄴杄䅁䑁䅅兏畁䑁䅧䅏祁䅁䅁䍄䉁䅁䅁䅂䅁䅁䅍䅄䅁䅁䅯杍䅷䅁䅯眶䅯䅁䅯䅣䅑䅁䅅䅁䉁䅁䅁杄十䅁䅁杍㍁䑁䅑睎睁䑁䅁䅍睁䅁䅁䍄䉁䅁䅁䅂䅁䅁䅍䅄䅁䅁䅯杵䅕䅁䅯眶䅯䅁䅯兦䅑䅁䅅䅁䉁䅁䅁杄啁䅁䅁免硁䑁䅙䅍睁䑁䅁䅍睁䑁䅁䅁䵁䅉䅅䅁䕁䅁䅁睁䵁䅁䅁权佃䅄䅁权浄权䅁权獄权䅁允䅁䅁䅅䅁䭁䕁䅣䅁䵁䅉䅅䅁䕁䅁䅁睁䵁䅁䅁权偄䅂䅁权湄权䅁权睂䅂䅁允䅁䅁䅅䅁䙁佁汏㡭村䉳䅤䍄䉁䅁䅁䅂䅁䅁䅍䅄䅁䅁䅯䅤䅳䅁䅯䄶䅯䅁䅯睧䅑䅁䅅䅁䉁䅁䅁杄佁䅁䅁免㍁䍁䄴䅍ぁ䑁䅍䅁䵁䅉䅅䅁䕁䅁䅁睁䵁䅁䅁权ㅄ权䅁权湄权䅁权䑃䅂䅁允䅁䅁䅅䅁䙁䉁婦発呤⬴⼲䍄䉁䅁䅁䅂䅁䅁䅍䅄䅁䅁䅯䅸䅑䅁䅯朶䅯䅁䅯来䅑䅁䅅䅁䉁䅁䅁杄䵁䅁䅁䅍畁䑁䅁䅍硁䅁䅁䍄䉁䅁䅁䅂䅁䅁䅍䅄䅁䅁䅯杍䅳䅁䅯朷䅯䅁䅯睧䅑䅁䅅䅁䉁䅁䅁兂䅁䅁䅁䉕て䅑杷允䅁䅁䅑䅁䑁䅁䅷䅁䭁偁䭧䅁䭁佁䭣䅁䭁䥁䕍䅁䉁䅁䅁允䅁䅁䅕䵱䱚㑎䉬う䵁䅉䅅䅁䕁䅁䅁睁䵁䅁䅁权㥁睃䅁权牄权䅁权瑂䅂䅁允䅁䅁䅅䅁䭁䕁䅣䅁䵁䅉䅅䅁䕁䅁䅁睁䵁䅁䅁权㕂睃䅁权潄权䅁权獄权䅁允䅁䅁䅅䅁䭁䕁䅣䅁䵁䅉䅅䅁䕁䅁䅁睁䵁䅁䅁权坄睃䅁权湄权䅁权獄权䅁允䅁䅁䅅䅁䭁䕁䅣䅁䵁䅉䅅䅁䕁䅁䅁睁䵁䅁䅁权偄睃䅁权牄权䅁权睂䅂䅁允䅁䅁䅅䅁佁䉁䅉䅁㍁䑁䅍兏睁䑁䅅李ㅁ䑁䅑䅁䵁䅉䅅䅁䕁䅁䅁睁䵁䅁䅁权摂䅄䅁权瑄权䅁权硂䅂䅁允䅁䅁䅅䅁䙁䝁汪⭂硉剬䅆䍄䉁䅁䅁䅂䅁䅁䅍䅄䅁䅁䅯杸䅁䅁䅯充䅁䅁䅯䅂䅉䅁䅅䅁䉁䅁䅁杄坁䅁䅁免ぁ䑁䅉睎㕁䑁䅁䅍睁䑁䅁䅍䅁䅁杷允䅁䅁䅑䅁䑁䅁䅷䅁䭁偁䱫䅁䭁佁䭫䅁䭁䥁䕕䅁䉁䅁䅁允䅁䅁䅕䅁䅁䵁橄䔱䵁䅉䅅䅁䕁䅁䅁睁䵁䅁䅁权䩃睃䅁权潄权䅁权䙃䅂䅁允䅁䅁䅅䅁䭁䕁䅣䅁䵁䅉䅅䅁䕁䅁䅁睁䵁䅁䅁权牃䅂䅁权煄权䅁权獄权䅁允䅁䅁䅅䅁䭁䕁䅣䅁䵁䅉䅅䅁䕁䅁䅁睁䵁䅁䅁权䩃睃䅁权潄权䅁权䑃䅂䅁允䅁䅁䅅䅁䭁䕁䅣䅁䵁䅉䅅䅁䕁䅁䅁睁䵁䅁䅁权䍃䅄䅁权潄权䅁权睂䅂䅁允䅁䅁䅅䅁䭁䕁䅣䅁䵁䅉䅅䅁䕁䅁䅁睁䵁䅁䅁权灁睃䅁权湄权䅁权獄权䅁允䅁䅁䅅䅁䭁䕁䅣䅁䵁䅉䅅䅁䕁䅁䅁睁䵁䅁䅁权䩃睃䅁权潄权䅁权㥂䅂䅁允䅁䅁䅅䅁䭁䕁䅣䅁䵁䅉䅅䅁䕁䅁䅁睁䵁䅁䅁权䡃允䅁权剁䅁䅁权䕁杁䅁允䅁䅁䅅䅁佁䉁䅑䅁硁䑁䅑免㍁䑁䅣杍㍁䑁䅧免䅁䅁杷允䅁䅁䅑䅁䑁䅁䅷䅁䭁佁䕕䅁䭁佁䭙䅁䭁䡁䕯䅁䉁䅁䅁允䅁䅁䅯睒䅁䅁杷允䅁䅁䅑䅁䑁䅁䅷䅁䭁䵁䱑䅁䭁佁䭧䅁䭁䝁䔸䅁䉁䅁䅁允䅁䅁䅯睒䅁䅁杷允䅁䅁䅑䅁䑁䅁䅷䅁䭁䵁䱑䅁䭁佁䭧䅁䭁䡁䕁䅁䉁䅁䅁允䅁䅁䅯睒䅁䅁杷允䅁䅁䅑䅁䑁䅁䅷䅁䭁䡁䱳䅁䭁佁䭣䅁䭁䝁䔰䅁䉁䅁䅁允䅁䅁䅯睒䅁䅁杷允䅁䅁䅑䅁䑁䅁䅷䅁䭁䝁乧䅁䭁佁䭧䅁䭁䡁䔰䅁䉁䅁䅁允䅁䅁䅯睒䅁䅁杷允䅁䅁䅑䅁䑁䅁䅷䅁䭁䵁䱑䅁䭁佁䭧䅁䭁䡁䔰䅁䉁䅁䅁允䅁䅁䅯睒䅁䅁杷允䅁䅁䅑䅁䑁䅁䅷䅁䭁䭁䅫䅁䭁䅁䅯䅁䭁䅁䍑䅁䉁䅁䅁允䅁䅁䅕䑔䩥坑求䕇䵁䅉䅅䅁䕁䅁䅁睁䵁䅁䅁权⭂䅄䅁权潄权䅁权獄权䅁允䅁䅁䅅䅁䭁䕁䅣䅁䵁䅉䅅䅁䕁䅁䅁睁䵁䅁䅁权⭂䅄䅁权潄权䅁权療䅂䅁允䅁䅁䅅䅁䭁䕁䅣䅁䵁䅉䅅䅁䕁䅁䅁睁䵁䅁䅁权ㅄ权䅁权牄权䅁权瑂䅂䅁允䅁䅁䅅䅁䭁䕁䅣䅁䵁䅉䅅䅁䕁䅁䅁睁䵁䅁䅁权㑄权䅁权牄权䅁权瑂䅂䅁允䅁䅁䅅䅁佁䉁䅉䅁祁䑁䅁䅍㑁䑁䅕䅍硁䑁䅑䅁䵁䅉䅅䅁䕁䅁䅁睁䵁䅁䅁权⭂䅄䅁权潄权䅁权䑃䅂䅁允䅁䅁䅅䅁䭁䕁䅣䅁䵁䅉䅅䅁䕁䅁䅁睁䵁䅁䅁权䍁允䅁权䉁杁䅁权䍁杁䅁允䅁䅁䅅䅁䙁䉁㑫㍦䅥⬰䅤䍄䉁䅁䅁䅂䅁䅁䅍䅄䅁䅁䅯眱䅑䅁䅯儷䅯䅁䅯来䅑䅁䅅䅁䉁䅁䅁兂兂婪畤潅䅐睐杷允䅁䅁䅑䅁䑁䅁䅷䅁䭁佁䰸䅁䭁佁䬴䅁䭁䥁䕍䅁䉁䅁䅁允䅁䅁䅕䅁䅁䕁塃欴䵁䅉䅅䅁䕁䅁䅁睁䵁䅁䅁权坁䅄䅁权畄权䅁权䙃䅂䅁允䅁䅁䅅䅁䙁䅁䅁䅁䅁摐䅎䍄䉁䅁䅁䅂䅁䅁䅍䅄䅁䅁䅯兤䄰䅁䅯䄶䅯䅁䅯䄷䅯䅁䅅䅁䉁䅁䅁权䡂䅁䅁䍄䉁䅁䅁䅂䅁䅁䅍䅄䅁䅁䅯䅳䅑䅁䅯眵䅯䅁䅯䄷䅯䅁䅅䅁䉁䅁䅁权䡂䅁䅁䍄䉁䅁䅁䅂䅁䅁䅍䅄䅁䅁䅯眫䅳䅁䅯儶䅯䅁䅯䅣䅑䅁䅅䅁䉁䅁䅁兂䅁䅁䅁䡁猶䅷杷允䅁䅁䅍䅁䑁䅁䅷䅁䭁䭁䕫䅁䭁䉁䝯䅁䉁䅁䅁允䅁䅁䅯杴䅙䅁杷允䅁䅁䅑䅁䑁䅁䅷䅁䭁䥁䙧䅁䭁佁䭫䅁䭁䡁䕯䅁䉁䅁䅁允䅁䅁䅕䅁䅁䥁㝄䕁䵅䅉䅅䅁䕁䅁䅁睁䵁䅁䅁权摃䅄䅁权潄权䅁权療䅂䅁允䅁䅁䅅䅁佁䅁䅷䅁㉁䍁䄴兎祁䑁䅑䅁䵁䅉䅅䅁䕁䅁䅁睁䵁䅁䅁权䱂䅄䅁权浄权䅁权㥂䅂䅁允䅁䅁䅅䅁䭁䕁䅣䅁䵁䅉䅅䅁䕁䅁䅁睁䵁䅁䅁权ㅂ兄䅁权潄权䅁权㙂䅂䅁允䅁䅁䅅䅁䭁䕁䅣䅁䵁䅉䅅䅁䕁䅁䅁睁䵁䅁䅁权扃䅁䅁权䕁䅁䅁权䕁杁䅁允䅁䅁䅅䅁䙁䅁䅁䅁㡄坩䉂䍄䉁䅁䅁䅂䅁䅁䅍䅄䅁䅁䅯杤䄰䅁䅯䄶䅯䅁䅯来䅑䅁䅅䅁䉁䅁䅁权䡂䅁䅁䍄䉁䅁䅁䅂䅁䅁䅍䅄䅁䅁䅯䅔䅷䅁䅯䄶䅯䅁䅯兢䅑䅁䅅䅁䉁䅁䅁权䡂䅁䅁䍄䉁䅁䅁䅂䅁䅁䅍䅄䅁䅁䅯䅲䅷䅁䅯眶䅯䅁䅯兦䅑䅁䅅䅁䉁䅁䅁杄十䅁䅁兎㍁䑁䅅䅍㑁䑁䅁䅍睁䅁䅁䍄䉁䅁䅁䅂䅁䅁䅍䅄䅁䅁䅯䅤䄰䅁䅯䄶䅯䅁䅯兣䅑䅁䅅䅁䉁䅁䅁权䡂䅁䅁䍄䉁䅁䅁睁䅁䅁䅍䅄䅁䅁䅯䅲䅕䅁䅯杇䅙䅁䅅䅁䉁䅁䅁权扁杂䅁䍄䉁䅁䅁䅂䅁䅁䅍䅄䅁䅁䅯杤䄰䅁䅯䄶䅯䅁䅯兣䅑䅁䅅䅁䉁䅁䅁权䡂䅁䅁䍄䉁䅁䅁䅂䅁䅁䅍䅄䅁䅁䅯睳䅷䅁䅯䄶䅯䅁䅯䄷䅯䅁䅅䅁䉁䅁䅁权䡂䅁䅁䍄䉁䅁䅁䅂䅁䅁䅍䅄䅁䅁䅯兹䅷䅁䅯朵䅯䅁䅯睢䅑䅁䅅䅁䉁䅁䅁杄䵁䅁䅁免畁䑁䅑䅍㉁䅁䅁䍄䉁䅁䅁䅂䅁䅁䅍䅄䅁䅁䅯䅑䄰䅁䅯朵䅯䅁䅯睢䅑䅁䅅䅁䉁䅁䅁杄䵁䅁䅁免畁䑁䅧䅏ぁ䅁䅁䍄䉁䅁䅁䅂䅁䅁䅍䅄䅁䅁䅯兑䅳䅁䅯朷䅯䅁䅯来䅑䅁䅅䅁䉁䅁䅁兂䅁䅁䅁䕑慔䅑杷允䅁䅁䅑䅁䑁䅁䅷䅁䭁䅁䵑䅁䭁佁䭳䅁䭁䥁䕕䅁䉁䅁䅁允䅁䅁䄴䅆䅁䑁䅅睍ㅁ䑁䅫睍㉁䑁䅍睎ㅁ䅁䅁䍄䉁䅁䅁䅂䅁䅁䅍䅄䅁䅁䅯兤䄰䅁䅯朷䅯䅁䅯全䅑䅁䅅䅁䉁䅁䅁兂䅁䅁䅁偙獔䅑杷允䅁䅁䅑䅁䑁䅁䅷䅁䭁䱁䵍䅁䭁佁䭧䅁䭁䥁䕕䅁䉁䅁䅁允䅁䅁䅯睒䅁䅁杷允䅁䅁䅑䅁䑁䅁䅷䅁䭁䵁䱙䅁䭁佁䭳䅁䭁䡁䔰䅁䉁䅁䅁允䅁䅁䄴杅䅁䑁䅙兏硁䑁䅑睎穁䑁䅧睎䅁䅁杷允䅁䅁䅑䅁䑁䅁䅷䅁䭁䵁䱣䅁䭁佁䭳䅁䭁䡁䔰䅁䉁䅁䅁允䅁䅁䄴杅䅁䑁䅍杍穁䑁䅕李睁䑁䅁䅍䅁䅁杷允䅁䅁䅑䅁䑁䅁䅷䅁䭁䥁䰸䅁䭁佁䭳䅁䭁䝁䔰䅁䉁䅁䅁允䅁䅁䅯睒䅁䅁杷允䅁䅁䅑䅁䑁䅁䅷䅁䭁䑁䵧䅁䭁佁䭧䅁䭁䥁䕕䅁䉁䅁䅁允䅁䅁䄴杄䅁䑁䅅睍畁䑁䅕䅎㕁䅁䅁䍄䉁䅁䅁䅂䅁䅁䅍䅄䅁䅁䅯睳䅷䅁䅯䄶䅯䅁䅯睧䅑䅁䅅䅁䉁䅁䅁权䡂䅁䅁䍄䉁䅁䅁䅂䅁䅁䅍䅄䅁䅁䅯其䅳䅁䅯䄶䅯䅁䅯䄷䅯䅁䅅䅁䉁䅁䅁权䡂䅁䅁䍄䉁䅁䅁䅂䅁䅁䅍䅄䅁䅁䅯其䅳䅁䅯䄶䅯䅁䅯兢䅑䅁䅅䅁䉁䅁䅁权䡂䅁䅁䍄䉁䅁䅁䅂䅁䅁䅍䅄䅁䅁䅯杷䅷䅁䅯眶䅯䅁䅯全䅑䅁䅅䅁䉁䅁䅁杄十䅁䅁免㉁䑁䅁䅍ぁ䑁䅁䅍睁䅁䅁䍄䉁䅁䅁䅂䅁䅁䅍䅄䅁䅁䅯其䅳䅁䅯䄶䅯䅁䅯睢䅑䅁䅅䅁䉁䅁䅁杄䵁䅁䅁兎畁䑁䅁䅎㑁䅁䅁䍄䉁䅁䅁䅂䅁䅁䅍䅄䅁䅁䅯睺䅕䅁䅯朵䅯䅁䅯睧䅑䅁䅅䅁䉁䅁䅁杄䵁䅁䅁免畁䑁䅅兏㉁䅁䅁䍄䉁䅁䅁䅂䅁䅁䅍䅄䅁䅁䅯其䅳䅁䅯䄶䅯䅁䅯来䅑䅁䅅䅁䉁䅁䅁杄䵁䅁䅁杍畁䑁䅙睍祁䅁䅁䍄䉁䅁䅁䅂䅁䅁䅍䅄䅁䅁䅯杶䅳䅁䅯䄶䅯䅁䅯来䅑䅁䅅䅁䉁䅁䅁杄佁䅁䅁免㑁䍁䄴睍㑁䑁䅅䅁䵁䅉䅅䅁䕁䅁䅁睁䵁䅁䅁权㑁睃䅁权湄权䅁权療䅂䅁允䅁䅁䅅䅁䙁䕁杊搵楁眲䅰䍄䉁䅁䅁䅂䅁䅁䅍䅄䅁䅁䅯䅔䅳䅁䅯朷䅯䅁䅯䅣䅑䅁䅅䅁䉁䅁䅁兂䅁䅁䅁䑧婶䅑杷允䅁䅁䅑䅁䑁䅁䅷䅁䭁乁䵕䅁䭁佁䭧䅁䭁䝁䔸䅁䉁䅁䅁允䅁䅁䄴杄䅁䑁䅉睍畁䑁䅑兏ㅁ䅁䅁䍄䉁䅁䅁䅂䅁䅁䅍䅄䅁䅁䅯其䅳䅁䅯䄶䅯䅁䅯兣䅑䅁䅅䅁䉁䅁䅁杄䵁䅁䅁䅎畁䑁䅅免硁䅁䅁䍄䉁䅁䅁䅂䅁䅁䅍䅄䅁䅁䅯杗䅕䅁䅯儷䅯䅁䅯兢䅑䅁䅅䅁䉁䅁䅁兂⭄䑡湸煮剪睐杷允䅁䅁䅑䅁䑁䅁䅷䅁䭁䅁䱙䅁䭁佁䭣䅁䭁䝁䔰䅁䉁䅁䅁允䅁䅁䅯睒䅁䅁杷允䅁䅁䅑䅁䑁䅁䅷䅁䭁佁䱅䅁䭁佁䬴䅁䭁䡁䕁䅁䉁䅁䅁允䅁䅁䅕䅁䅁䅁獁䕰䵁䅉䅅䅁䕁䅁䅁睁䵁䅁䅁权䉁兂䅁权牄权䅁权獄权䅁允䅁䅁䅅䅁䭁䕁䅣䅁䵁䅉䅅䅁䕁䅁䅁睁䵁䅁䅁权㡃睃䅁权畄权䅁权瑂䅂䅁允䅁䅁䅅䅁䭁䕁䅣䅁䵁䅉䅅䅁䕁䅁䅁睁䵁䅁䅁权㥃睃䅁权潄权䅁权䙃䅂䅁允䅁䅁䅅䅁佁䅁䅷䅁ㅁ䍁䄴䅍祁䑁䅧䅁䵁䅉䅅䅁䕁䅁䅁睁䵁䅁䅁权歁䅄䅁权畄权䅁权硂䅂䅁允䅁䅁䅅䅁䙁䅁䅁䅁䅁㡩䅰䍄䉁䅁䅁䅂䅁䅁䅍䅄䅁䅁䅯杉䅷䅁䅯儶䅯䅁䅯兣䅑䅁䅅䅁䉁䅁䅁兂䅁䅁䅁䭁呈䅑杷允䅁䅁䅑䅁䑁䅁䅷䅁䭁䉁䱕䅁䭁佁䬰䅁䭁佁䭷䅁䉁䅁䅁允䅁䅁䅯睒䅁䅁杷允䅁䅁䅑䅁䑁䅁䅷䅁䭁䅁䴸䅁䭁佁䭣䅁䭁䥁䕍䅁䉁䅁䅁允䅁䅁䅕渷⽷噎㘶商䵁䅉䅅䅁䕁䅁䅁睁䵁䅁䅁权煂兂䅁权牄权䅁权䙃䅂䅁允䅁䅁䅅䅁佁䉁䅑䅁硁䑁䅍䅎㕁䑁䅍睍睁䑁䅅兎䅁䅁杷允䅁䅁䅑䅁䑁䅁䅷䅁䭁䱁䵫䅁䭁佁䭳䅁䭁䝁䔸䅁䉁䅁䅁允䅁䅁䄴杅䅁䑁䅣杍穁䑁䅕兏祁䑁䅁䅎䅁䅁杷允䅁䅁䅑䅁䑁䅁䅷䅁䭁䩁䔰䅁䭁佁䭧䅁䭁䥁䕍䅁䉁䅁䅁允䅁䅁䅯睒䅁䅁杷允䅁䅁䅑䅁䑁䅁䅷䅁䭁䑁䵧䅁䭁佁䭧䅁䭁佁䭷䅁䉁䅁䅁允䅁䅁䅯睒䅁䅁杷允䅁䅁䅑䅁䑁䅁䅷䅁䭁䡁䵑䅁䭁佁䬴䅁䭁䡁䕁䅁䉁䅁䅁允䅁䅁䅕䅁䅁䭁瑁欵䵁䅉䅅䅁䕁䅁䅁睁䵁䅁䅁权䝁兂䅁权煄权䅁权獄权䅁允䅁䅁䅅䅁䭁䕁䅣䅁䵁䅉䅅䅁䕁䅁䅁睁䵁䅁䅁权剃睃䅁权畄权䅁权睂䅂䅁允䅁䅁䅅䅁䙁䅁䅁䅁杄⭭䅌䍄䉁䅁䅁䅂䅁䅁䅍䅄䅁䅁䅯杍䅷䅁䅯儶䅯䅁䅯来䅑䅁䅅䅁䉁䅁䅁兂䅁䅁䅁䥁夳䅑杷允䅁䅁䅑䅁䑁䅁䅷䅁䭁䥁䵅䅁䭁佁䭳䅁䭁佁䭷䅁䉁䅁䅁允䅁䅁䅯睒䅁䅁杷允䅁䅁䅑䅁䑁䅁䅷䅁䭁䑁䱳䅁䭁佁䭫䅁䭁䡁䔰䅁䉁䅁䅁允䅁䅁䅕䅁䅁䅁橄啺䵁䅉䅅䅁䕁䅁䅁睁䵁䅁䅁权䱃䅄䅁权牄权䅁权㥂䅂䅁允䅁䅁䅅䅁佁䉁䅉䅁ぁ䑁䅫免硁䑁䅉䅏ㅁ䑁䅁䅁䵁䅉䅅䅁䕁䅁䅁睁䵁䅁䅁权穂允䅁权剁䅁䅁权䕁杁䅁允䅁䅁䅅䅁佁䉁䅑䅁硁䑁䅑睍睁䑁䅁䅍睁䑁䅁䅍䅁䅁杷允䅁䅁䅑䅁䑁䅁䅷䅁䭁䍁䙫䅁䭁佁䬰䅁䭁䡁䔰䅁䉁䅁䅁允䅁䅁䅯睒䅁䅁杷允䅁䅁䅑䅁䑁䅁䅷䅁䭁佁䵑䅁䭁佁䭧䅁䭁䡁䕯䅁䉁䅁䅁允䅁䅁䄴杄䅁䍁䄰杍畁䑁䅧䅏穁䅁䅁䍄䉁䅁䅁䅂䅁䅁䅍䅄䅁䅁䅯睫䅁䅁䅯允䅉䅁䅯杁䅉䅁䅅䅁䉁䅁䅁兂浂卥乢䑫楲䅑杷允䅁䅁䅑䅁䑁䅁䅷䅁䭁䭁䕅䅁䭁佁䬰䅁䭁䥁䕍䅁䉁䅁䅁允䅁䅁䅕㍨㔫䘵㉕稲䴸䅉䅅䅁䕁䅁䅁睁䵁䅁䅁权呂䅄䅁权潄权䅁权療䅂䅁允䅁䅁䅅䅁佁䅁䅷䅁㕁䍁䄴兎㍁䑁䅍䅁䵁䅉䅅䅁䕁䅁䅁睁䵁䅁䅁权奃䅁䅁权䉁杁䅁权䍁杁䅁允䅁䅁䅅䅁䙁䝁㕇䙪敨畲䅂䍄䉁䅁䅁䅂䅁䅁䅍䅄䅁䅁䅯䅬䅑䅁䅯眶䅯䅁䅯䄷䅯䅁䅅䅁䉁䅁䅁权䡂䅁䅁䍄䉁䅁䅁䅂䅁䅁䅍䅄䅁䅁䅯杭䅕䅁䅯儶䅯䅁䅯䄷䅯䅁䅅䅁䉁䅁䅁权䡂䅁䅁䍄䉁䅁䅁䅂䅁䅁䅍䅄䅁䅁䅯杮䅷䅁䅯䄶䅯䅁䅯全䅑䅁䅅䅁䉁䅁䅁杄佁䅁䅁免睁䍁䄴李穁䑁䅑䅁䵁䅉䅅䅁䕁䅁䅁睁䵁䅁䅁权祂睃䅁权牄权䅁权獄权䅁允䅁䅁䅅䅁䭁䕁䅣䅁䵁䅉䅅䅁䕁䅁䅁睁䵁䅁䅁权㍃睃䅁权瑄权䅁权獄权䅁允䅁䅁䅅䅁䭁䕁䅣䅁䵁䅉䅅䅁䕁䅁䅁睁䵁䅁䅁权䥂兄䅁权浄权䅁权硂䅂䅁允䅁䅁䅅䅁佁䅁䅷䅁祁䍁䄴李㕁䑁䅕䅁䵁䅉䅅䅁䕁䅁䅁睁䵁䅁䅁权呂䅄䅁权潄权䅁权睂䅂䅁允䅁䅁䅅䅁佁䅁䅷䅁ㅁ䍁䄴免㉁䑁䅑䅁䵁䅉䅅䅁䕁䅁䅁睁䵁䅁䅁权㡄䅂䅁权畄权䅁权獄权䅁允䅁䅁䅅䅁䭁䕁䅣䅁䵁䅉䅅䅁䕁䅁䅁睁䵁䅁䅁权呂䅄䅁权潄权䅁权硂䅂䅁允䅁䅁䅅䅁佁䅁䅯䅁ぁ䍁䄴䅍㕁䅁䅁䍄䉁䅁䅁䅂䅁䅁䅍䅄䅁䅁䅯睕䅷䅁䅯䄶䅯䅁䅯兦䅑䅁䅅䅁䉁䅁䅁杄佁䅁䅁免㉁䍁䄴李ㅁ䑁䅍䅁䵁䅉䅅䅁䕁䅁䅁睁䵁䅁䅁权䉃睃䅁权潄权䅁权療䅂䅁允䅁䅁䅅䅁佁䅁䄴䅁㍁䑁䅫杌睁䑁䅕李䅁䅁杷允䅁䅁䅑䅁䑁䅁䅷䅁䭁䵁丸䅁䭁佁䭧䅁䭁䥁䕕䅁䉁䅁䅁允䅁䅁䄴杄䅁䑁䅅䅍畁䑁䅧睎ㅁ䅁䅁䍄䉁䅁䅁䅂䅁䅁䅍䅄䅁䅁䅯杅䅳䅁䅯儶䅯䅁䅯全䅑䅁䅅䅁䉁䅁䅁兂䅁䅁䅁䵕㍶䅑杷允䅁䅁䅑䅁䑁䅁䅷䅁䭁䉁䱯䅁䭁佁䭧䅁䭁䡁䕯䅁䉁䅁䅁允䅁䅁䄴杄䅁䑁䅉兎畁䑁䅉䅎㑁䅁䅁䍄䉁䅁䅁䅂䅁䅁䅍䅄䅁䅁䅯眵䅳䅁䅯儶䅯䅁䅯兣䅑䅁䅅䅁䉁䅁䅁兂䅁䅁䅁佁㉓䅷杷允䅁䅁䅑䅁䑁䅁䅷䅁䭁䩁䴰䅁䭁佁䭧䅁䭁䥁䕍䅁䉁䅁䅁允䅁䅁䄴䅄䅁䑁䅣杌硁䑁䅁睍䅁䅁杷允䅁䅁䅑䅁䑁䅁䅷䅁䭁䵁䰸䅁䭁佁䭧䅁䭁䝁䔰䅁䉁䅁䅁允䅁䅁䅯睒䅁䅁杷允䅁䅁䅑䅁䑁䅁䅷䅁䭁䩁䙙䅁䭁佁䭣䅁䭁䡁䔰䅁䉁䅁䅁允䅁䅁䅕場啯歲桦爯䴸䅉䅅䅁䕁䅁䅁睁䵁䅁䅁权㝂䅄䅁权潄权䅁权䑃䅂䅁允䅁䅁䅅䅁佁䅁䄴䅁祁䑁䅕杌睁䑁䅁䅏䅁䅁杷允䅁䅁䅑䅁䑁䅁䅷䅁䭁䭁乧䅁䭁佁䭧䅁䭁䡁䕁䅁䉁䅁䅁允䅁䅁䄴䅄䅁䑁䅧杌㕁䑁䅣睍䅁䅁杷允䅁䅁䅑䅁䑁䅁䅷䅁䭁佁䱍䅁䭁佁䭧䅁䭁䡁䕯䅁䉁䅁䅁允䅁䅁䅯睒䅁䅁杷允䅁䅁䅑䅁䑁䅁䅷䅁䭁䙁䱷䅁䭁佁䭧䅁䭁䥁䕍䅁䉁䅁䅁允䅁䅁䄴杄䅁䑁䅉兎畁䑁䅙睎ㅁ䅁䅁䍄䉁䅁䅁䅂䅁䅁䅍䅄䅁䅁䅯䅩䅷䅁䅯朷䅯䅁䅯䅣䅑䅁䅅䅁䉁䅁䅁兂䅁䅁䅁䵙瀳䅑杷允䅁䅁䅑䅁䑁䅁䅷䅁䭁䍁䙣䅁䭁佁䭳䅁䭁䝁䔸䅁䉁䅁䅁允䅁䅁䄴杅䅁䑁䅕睎祁䑁䅉李睁䑁䅙兏䅁䅁杷允䅁䅁䅑䅁䑁䅁䅷䅁䭁䥁乫䅁䭁佁䭙䅁䭁䡁䕁䅁䉁䅁䅁允䅁䅁䄴䅄䅁䑁䅑杌祁䑁䅧兎䅁䅁杷允䅁䅁䅑䅁䑁䅁䅷䅁䭁偁䅳䅁䭁䅁䅯䅁䭁䅁䍑䅁䉁䅁䅁允䅁䅁䅕㘱睎児塱䕊䵁䅉䅅䅁䕁䅁䅁睁䵁䅁䅁权ㅃ兂䅁权湄权䅁权療䅂䅁允䅁䅁䅅䅁䙁䥁䉬余兘橑䅂䍄䉁䅁䅁䅂䅁䅁䅍䅄䅁䅁䅯杸䅕䅁䅯朵䅯䅁䅯来䅑䅁䅅䅁䉁䅁䅁杄䵁䅁䅁杍畁䑁䅑兎ぁ䅁䅁䍄䉁䅁䅁䅂䅁䅁䅍䅄䅁䅁䅯杙䄰䅁䅯䄶䅯䅁䅯来䅑䅁䅅䅁䉁䅁䅁杄佁䅁䅁免ぁ䍁䄴兏ㅁ䑁䅣䅁䵁䅉䅅䅁䕁䅁䅁睁䵁䅁䅁权潄䅄䅁权潄权䅁权㙂䅂䅁允䅁䅁䅅䅁佁䅁䄴䅁硁䑁䅅杌祁䑁䅍李䅁䅁杷允䅁䅁䅑䅁䑁䅁䅷䅁䭁䑁䱑䅁䭁佁䭧䅁䭁䡁䕁䅁䉁䅁䅁允䅁䅁䅯睒䅁䅁杷允䅁䅁䅑䅁䑁䅁䅷䅁䭁䉁䵳䅁䭁佁䬰䅁䭁䡁䕁䅁䉁䅁䅁允䅁䅁䅕㥉㕶浦㡱䐸䴸䅉䅅䅁䕁䅁䅁睁䵁䅁䅁权ぁ睃䅁权潄权䅁权硂䅂䅁允䅁䅁䅅䅁䭁䕁䅣䅁䵁䅉䅅䅁䕁䅁䅁睁䵁䅁䅁权噄䅄䅁权牄权䅁权獄权䅁允䅁䅁䅅䅁䭁䕁䅣䅁䵁䅉䅅䅁䕁䅁䅁睁䵁䅁䅁权偃䅁䅁权䕁䅁䅁权䕁杁䅁允䅁䅁䅅䅁䙁䅁䅁䅁䕄洶䉬䍄䉁䅁䅁䅂䅁䅁䅍䅄䅁䅁䅯杆䄰䅁䅯儶䅯䅁䅯睧䅑䅁䅅䅁䉁䅁䅁兂䅁䅁䅁䡁ㄫ䅑杷允䅁䅁䅑䅁䑁䅁䅷䅁䭁䵁䉉䅁䭁䅁䍅䅁䭁䅁䍕䅁䉁䅁䅁允䅁䅁䅕浚浚楚䵙䔶䵁䅉䅅䅁䕁䅁䅁睁䵁䅁䅁权䍁兄䅁权瑄权䅁权硂䅂䅁允䅁䅁䅅䅁䙁䙁㑋潈牘到䅚䍄䉁䅁䅁䅂䅁䅁䅍䅄䅁䅁䅯杷䅅䅁䅯允䅉䅁䅯睁䅉䅁䅅䅁䉁䅁䅁兂䵂杷ㅬ䘸止䅑杷允䅁䅁䅑䅁䑁䅁䅷䅁䭁䙁䵅䅁䭁佁䭧䅁䭁佁䭷䅁䉁䅁䅁允䅁䅁䅯睒䅁䅁杷允䅁䅁䅑䅁䑁䅁䅷䅁䭁䵁䔸䅁䭁佁䭯䅁䭁佁䭷䅁䉁䅁䅁允䅁䅁䅯睒䅁䅁杷允䅁䅁䅑䅁䑁䅁䅷䅁䭁䕁䘰䅁䭁佁䭧䅁䭁䥁䕍䅁䉁䅁䅁允䅁䅁䄴杄䅁䑁䅅䅏畁䑁䅑杍硁䅁䅁䍄䉁䅁䅁䅂䅁䅁䅍䅄䅁䅁䅯睆䅙䅁䅯儷䅯䅁䅯来䅑䅁䅅䅁䉁䅁䅁兂慃婭婭婭ㅮ睐杷允䅁䅁䅑䅁䑁䅁䅷䅁䭁䙁䵅䅁䭁佁䭧䅁䭁䝁䔸䅁䉁䅁䅁允䅁䅁䄴杄䅁䑁䅅李畁䑁䅅䅎ㅁ䅁䅁䍄䉁䅁䅁䅂䅁䅁䅍䅄䅁䅁䅯杕䅷䅁䅯䄶䅯䅁䅯睢䅑䅁䅅䅁䉁䅁䅁杄佁䅁䅁免睁䍁䄴䅎ㅁ䑁䅍䅁䵁䅉䅅䅁䕁䅁䅁睁䵁䅁䅁权剂䅄䅁权潄权䅁权睂䅂䅁允䅁䅁䅅䅁佁䅁䄴䅁硁䑁䅉杌㑁䑁䅣杍䅁䅁杷允䅁䅁䅑䅁䑁䅁䅷䅁䭁䵁䰰䅁䭁佁䭧䅁䭁佁䭷䅁䉁䅁䅁允䅁䅁䅯睒䅁䅁杷允䅁䅁䅑䅁䑁䅁䅷䅁䭁乁䵯䅁䭁佁䭧䅁䭁䡁䕯䅁䉁䅁䅁允䅁䅁䄴杄䅁䑁䅉䅏畁䑁䅅杍㍁䅁䅁䍄䉁䅁䅁䅂䅁䅁䅍䅄䅁䅁䅯兪䅕䅁䅯朵䅯䅁䅯䄷䅯䅁䅅䅁䉁䅁䅁权䡂䅁䅁䍄䉁䅁䅁䅂䅁䅁䅍䅄䅁䅁䅯杔䅳䅁䅯儶䅯䅁䅯全䅑䅁䅅䅁䉁䅁䅁兂䅁䅁䅁䅁噌䅑杷允䅁䅁䅑䅁䑁䅁䅷䅁䭁䍁䵁䅁䭁佁䭫䅁䭁䝁䔸䅁䉁䅁䅁允䅁䅁䅕䅁䅁䵁硃䔴䵁䅉䅅䅁䕁䅁䅁睁䵁䅁䅁权䅁兄䅁权瑄权䅁权䑃䅂䅁允䅁䅁䅅䅁䙁乁欰潂噇硷䅦䍄䉁䅁䅁䅂䅁䅁䅍䅄䅁䅁䅯公䅳䅁䅯眵䅯䅁䅯兢䅑䅁䅅䅁䉁䅁䅁兂权楇搯䥊扙䅑杷允䅁䅁䅑䅁䑁䅁䅷䅁䭁䉁䰴䅁䭁佁䭳䅁䭁䥁䕕䅁䉁䅁䅁允䅁䅁䄴杅䅁䑁䅙䅍㍁䑁䅉䅎㉁䑁䅍䅍䅁䅁杷允䅁䅁䅑䅁䑁䅁䅷䅁䭁偁䕫䅁䭁佁䭫䅁䭁䝁䔰䅁䉁䅁䅁允䅁䅁䅕䅁䅁䉁权䔫䵁䅉䅅䅁䕁䅁䅁睁䵁䅁䅁权敃兄䅁权潄权䅁权瑂䅂䅁允䅁䅁䅅䅁䭁䕁䅣䅁䵁䅉䅅䅁䕁䅁䅁睁䵁䅁䅁权啃睃䅁权牄权䅁权獄权䅁允䅁䅁䅅䅁䭁䕁䅣䅁䵁䅉䅅䅁䕁䅁䅁睁䵁䅁䅁权㙃䅂䅁权畄权䅁权瑂䅂䅁允䅁䅁䅅䅁䭁䕁䅣䅁䵁䅉䅅䅁䕁䅁䅁睁䵁䅁䅁权杄䅂䅁权浄权䅁权䙃䅂䅁允䅁䅁䅅䅁佁䅁䅷䅁睁䍁䄴䅏㕁䑁䅫䅁䵁䅉䅅䅁䕁䅁䅁睁䵁䅁䅁权晃兄䅁权潄权䅁权㙂䅂䅁允䅁䅁䅅䅁佁䅁䄴䅁ぁ䑁䅁杌㑁䑁䅣兎䅁䅁杷允䅁䅁䅑䅁䑁䅁䅷䅁䭁佁䵑䅁䭁佁䭣䅁䭁䥁䕕䅁䉁䅁䅁允䅁䅁䅕㑎䉬余兘樸䴸䅉䅅䅁䕁䅁䅁睁䵁䅁䅁权䕄䅂䅁权湄权䅁权䙃䅂䅁允䅁䅁䅅䅁䙁䅁塲㍯㥁歇䅔䍄䉁䅁䅁䅂䅁䅁䅍䅄䅁䅁䅯內䅕䅁䅯䄶䅯䅁䅯䅣䅑䅁䅅䅁䉁䅁䅁杄允䅁䅁兌硁䑁䅙杌穁䑁䅧李䅁䅁杷允䅁䅁䅑䅁䑁䅁䅷䅁䭁䩁临䅁䭁佁䭧䅁䭁䡁䕁䅁䉁䅁䅁允䅁䅁䄴杄䅁䑁䅅兎畁䑁䅙䅍㑁䅁䅁䍄䉁䅁䅁䅂䅁䅁䅍䅄䅁䅁䅯䄹䅑䅁䅯睈䅙䅁䅯䅉䅙䅁䅅䅁䉁䅁䅁权汄睂䅁䍄䉁䅁䅁䅂䅁䅁䅍䅄䅁䅁䅯睶䅕䅁䅯眶䅯䅁䅯全䅑䅁䅅䅁䉁䅁䅁杄啁䅁䅁免ぁ䑁䅧睍㉁䑁䅑免㑁䑁䅅䅁䵁䅉䅅䅁䕁䅁䅁睁䵁䅁䅁权晃兄䅁权潄权䅁权睂䅂䅁允䅁䅁䅅䅁佁䅁䅷䅁穁䑁䅕杌ㅁ䑁䅍䅁䵁䅉䅅䅁䕁䅁䅁睁䵁䅁䅁权䥄兂䅁权潄权䅁权硂䅂䅁允䅁䅁䅅䅁佁䅁䄴䅁硁䑁䅫杌穁䑁䅍李䅁䅁杷允䅁䅁䅑䅁䑁䅁䅷䅁䭁䕁乣䅁䭁佁䭳䅁䭁䡁䔰䅁䉁䅁䅁允䅁䅁䄴杅䅁䑁䅕李祁䑁䅑免睁䑁䅁兎䅁䅁杷允䅁䅁䅑䅁䑁䅁䅷䅁䭁䩁临䅁䭁佁䭧䅁䭁䡁䕅䅁䉁䅁䅁允䅁䅁䄴䅄䅁䑁䅫杌ㅁ䑁䅙睍䅁䅁杷允䅁䅁䅑䅁䑁䅁䅷䅁䭁䩁临䅁䭁佁䭧䅁䭁䥁䕕䅁䉁䅁䅁允䅁䅁䄴杄䅁䑁䅉杍畁䑁䅍杍㑁䅁䅁䍄䉁䅁䅁䅂䅁䅁䅍䅄䅁䅁䅯䅔䅅䅁䅯充䅁䅁䅯䅂䅉䅁䅅䅁䉁䅁䅁杄啁䅁䅁免硁䑁䅉䅍㑁䑁䅑䅎硁䑁䅉䅁䵁䅉䅅䅁䕁䅁䅁睁䵁䅁䅁权晃兄䅁权潄权䅁权䙃䅂䅁允䅁䅁䅅䅁佁䅁䄴䅁ぁ䑁䅅杌穁䑁䅉免䅁䅁杷允䅁䅁䅑䅁䑁䅁䅷䅁䭁偁䭕䅁䭁佁䭙䅁䭁䡁䕅䅁䉁䅁䅁允䅁䅁䄴权䅁䑁䅉杌硁䑁䅫䅁䵁䅉䅅䅁䕁䅁䅁睁䵁䅁䅁权㙁兄䅁权牄权䅁权睂䅂䅁允䅁䅁䅅䅁佁䉁䅉䅁ぁ䑁䅕李㑁䑁䅉兏㑁䑁䅑䅁䵁䅉䅅䅁䕁䅁䅁睁䵁䅁䅁权穄睃䅁权瑄权䅁权瑂䅂䅁允䅁䅁䅅䅁䙁䵁椵敩嘲佫⽧䍄䉁䅁䅁䅂䅁䅁䅍䅄䅁䅁䅯兣䅳䅁䅯䄶䅯䅁䅯来䅑䅁䅅䅁䉁䅁䅁杄䵁䅁䅁杍睁䍁䄴杍硁䅁䅁䍄䉁䅁䅁䅂䅁䅁䅍䅄䅁䅁䅯儲䅳䅁䅯朵䅯䅁䅯䅣䅑䅁䅅䅁䉁䅁䅁杄䵁䅁䅁免畁䑁䅑杍ㅁ䅁䅁䍄䉁䅁䅁䅂䅁䅁䅍䅄䅁䅁䅯杆䅕䅁䅯眶䅯䅁䅯兣䅑䅁䅅䅁䉁䅁䅁杄十䅁䅁睍㑁䑁䅙䅏硁䑁䅕䅎㕁䅁䅁䍄䉁䅁䅁䅂䅁䅁䅍䅄䅁䅁䅯䅉䄰䅁䅯朵䅯䅁䅯兦䅑䅁䅅䅁䉁䅁䅁杄䵁䅁䅁免畁䑁䅉䅎ぁ䅁䅁䍄䉁䅁䅁䅂䅁䅁䅍䅄䅁䅁䅯睮䄰䅁䅯䄶䅯䅁䅯兦䅑䅁䅅䅁䉁䅁䅁杄佁䅁䅁睍硁䍁䄴兎穁䑁䅧䅁䵁䅉䅅䅁䕁䅁䅁睁䵁䅁䅁权晁兂䅁权瑄权䅁权䙃䅂䅁允䅁䅁䅅䅁䙁䍁睗瑺剡瘳⽙䍄䉁䅁䅁䅂䅁䅁䅍䅄䅁䅁䅯兗䅕䅁䅯眵䅯䅁䅯䄷䅯䅁䅅䅁䉁䅁䅁权䡂䅁䅁䍄䉁䅁䅁䅂䅁䅁䅍䅄䅁䅁䅯睦䅳䅁䅯眵䅯䅁䅯兣䅑䅁䅅䅁䉁䅁䅁兂㑂獯嘹㑥啣䅷杷允䅁䅁䅑䅁䑁䅁䅷䅁䭁䵁䱍䅁䭁佁䬰䅁䭁䡁䕅䅁䉁䅁䅁允䅁䅁䅕䬯确欰椱䑫䴸䅉䅅䅁䕁䅁䅁睁䵁䅁䅁权㥁䅄䅁权潄权䅁权獄权䅁允䅁䅁䅅䅁䭁䕁䅣䅁䵁䅉䅅䅁䕁䅁䅁睁䵁䅁䅁权㥁䅄䅁权潄权䅁权㙂䅂䅁允䅁䅁䅅䅁䭁䕁䅣䅁䵁䅉䅅䅁䕁䅁䅁睁䵁䅁䅁权䩄䅂䅁权煄权䅁权獄权䅁允䅁䅁䅅䅁䭁䕁䅣䅁䵁䅉䅅䅁䕁䅁䅁睁䵁䅁䅁权祄权䅁权灄权䅁权䑃䅂䅁允䅁䅁䅅䅁䙁䅁䅁䅁䅁琲䅸䍄䉁䅁䅁䅂䅁䅁䅍䅄䅁䅁䅯儱䅳䅁䅯朷䅯䅁䅯兢䅑䅁䅅䅁䉁䅁䅁权䡂䅁䅁䍄䉁䅁䅁䅂䅁䅁䅍䅄䅁䅁䅯睵䅅䅁䅯权䅁䅁䅯兂䅁䅁䅅䅁䉁䅁䅁兂灁䥘䌯匹捧䅑杷允䅁䅁䅑䅁䑁䅁䅷䅁䭁乁䱙䅁䭁佁䬴䅁䭁䝁䔰䅁䉁䅁䅁允䅁䅁䅕䅁䅁䵁睁〰䵁䅉䅅䅁䕁䅁䅁睁䵁䅁䅁权奄睃䅁权畄权䅁权瑂䅂䅁允䅁䅁䅅䅁䭁䕁䅣䅁䵁䅉䅅䅁䑁䅁䅁睁䵁䅁䅁权瑃兂䅁权流杂䅁允䅁䅁䅅䅁佁䅁䅷䅁㕁䑁䅉杌祁䑁䅕䅁䵁䅉䅅䅁䕁䅁䅁睁䵁䅁䅁权䕄兂䅁权灄权䅁权䑃䅂䅁允䅁䅁䅅䅁䙁䅁䅁䅁䅄睲䉸䍄䉁䅁䅁䅂䅁䅁䅍䅄䅁䅁䅯全䅷䅁䅯䄶䅯䅁䅯睧䅑䅁䅅䅁䉁䅁䅁杄䵁䅁䅁兎畁䑁䅙睎㉁䅁䅁䍄䉁䅁䅁䅂䅁䅁䅍䅄䅁䅁䅯全䅷䅁䅯䄶䅯䅁䅯兦䅑䅁䅅䅁䉁䅁䅁杄䥁䅁䅁睍畁䑁䅙䅁䵁䅉䅅䅁䕁䅁䅁睁䵁䅁䅁权奃睃䅁权潄权䅁权獄权䅁允䅁䅁䅅䅁䭁䕁䅣䅁䵁䅉䅅䅁䕁䅁䅁睁䵁䅁䅁权潄䅂䅁权潄权䅁权䙃䅂䅁允䅁䅁䅅䅁佁䅁䄴䅁硁䑁䅍杌穁䑁䅉睍䅁䅁杷允䅁䅁䅑䅁䑁䅁䅷䅁䭁䩁䱧䅁䭁佁䭧䅁䭁䡁䕅䅁䉁䅁䅁允䅁䅁䄴杄䅁䑁䅉䅍畁䑁䅕睎祁䅁䅁䍄䉁䅁䅁䅂䅁䅁䅍䅄䅁䅁䅯䄷䅷䅁䅯朵䅯䅁䅯全䅑䅁䅅䅁䉁䅁䅁杄䵁䅁䅁睍畁䑁䅁䅎㉁䅁䅁䍄䉁䅁䅁䅂䅁䅁䅍䅄䅁䅁䅯䅭䅳䅁䅯䄶䅯䅁䅯全䅑䅁䅅䅁䉁䅁䅁杄佁䅁䅁杍硁䍁䄴免ぁ䑁䅧䅁䵁䅉䅅䅁䕁䅁䅁睁䵁䅁䅁权浃䅄䅁权灄权䅁权療䅂䅁允䅁䅁䅅䅁䙁䅁䅁䅁杄佚䅒䍄䉁䅁䅁䅂䅁䅁䅍䅄䅁䅁䅯䅢䅳䅁䅯䄶䅯䅁䅯兢䅑䅁䅅䅁䉁䅁䅁杄佁䅁䅁杍㕁䍁䄴睍硁䑁䅫䅁䵁䅉䅅䅁䕁䅁䅁睁䵁䅁䅁权扄兄䅁权潄权䅁权獄权䅁允䅁䅁䅅䅁䭁䕁䅣䅁䵁䅉䅅䅁䕁䅁䅁睁䵁䅁䅁权䉁睃䅁权潄权䅁权療䅂䅁允䅁䅁䅅䅁佁䅁䅷䅁㑁䍁䄴李ㅁ䑁䅉䅁䵁䅉䅅䅁䕁䅁䅁睁䵁䅁䅁权扄兄䅁权潄权䅁权瑂䅂䅁允䅁䅁䅅䅁䭁䕁䅣䅁䵁䅉䅅䅁䕁䅁䅁睁䵁䅁䅁权晁兂䅁权煄权䅁权睂䅂䅁允䅁䅁䅅䅁䭁䕁䅣䅁䵁䅉䅅䅁䕁䅁䅁睁䵁䅁䅁权千兂䅁权灄权䅁权䑃䅂䅁允䅁䅁䅅䅁䙁䅁䅁䅁䅃癕䅨䍄䉁䅁䅁䅂䅁䅁䅍䅄䅁䅁䅯睏䅷䅁䅯䄶䅯䅁䅯䄷䅯䅁䅅䅁䉁䅁䅁权䡂䅁䅁䍄䉁䅁䅁䅂䅁䅁䅍䅄䅁䅁䅯允䅳䅁䅯朵䅯䅁䅯兦䅑䅁䅅䅁䉁䅁䅁杄䵁䅁䅁免畁䑁䅁兎穁䅁䅁䍄䉁䅁䅁䅂䅁䅁䅍䅄䅁䅁䅯睏䅷䅁䅯䄶䅯䅁䅯睧䅑䅁䅅䅁䉁䅁䅁权䡂䅁䅁䍄䉁䅁䅁䅂䅁䅁䅍䅄䅁䅁䅯睘䅳䅁䅯眵䅯䅁䅯䅣䅑䅁䅅䅁䉁䅁䅁兂䙄䱉祂䩡䝅䅑杷允䅁䅁䅑䅁䑁䅁䅷䅁䭁䝁䙍䅁䭁佁䭳䅁䭁佁䭷䅁䉁䅁䅁允䅁䅁䅯睒䅁䅁杷允䅁䅁䅑䅁䑁䅁䅷䅁䭁䝁䱷䅁䭁佁䭙䅁䭁䡁䕯䅁䉁䅁䅁允䅁䅁䄴䅄䅁䑁䅅杌ㅁ䑁䅁睍䅁䅁杷允䅁䅁䅑䅁䑁䅁䅷䅁䭁䍁䉅䅁䭁䅁䍅䅁䭁䅁䍉䅁䉁䅁䅁允䅁䅁䅕䜳㉆㝉啱䔴䵁䅉䅅䅁䕁䅁䅁睁䵁䅁䅁权浂睃䅁权浄权䅁权睂䅂䅁允䅁䅁䅅䅁佁䅁䅷䅁硁䍁䄴免祁䑁䅫䅁䵁䅉䅅䅁䕁䅁䅁睁䵁䅁䅁权獃睃䅁权牄权䅁权㥂䅂䅁允䅁䅁䅅䅁佁䉁䅉䅁ㅁ䑁䅁免睁䑁䅁䅍睁䑁䅁䅁䵁䅉䅅䅁䕁䅁䅁睁䵁䅁䅁权䭄兄䅁权瑄权䅁权睂䅂䅁允䅁䅁䅅䅁䙁䵁㉬灶愸祢䅨䍄䉁䅁䅁䅂䅁䅁䅍䅄䅁䅁䅯儲䅳䅁䅯䄶䅯䅁䅯兣䅑䅁䅅䅁䉁䅁䅁杄佁䅁䅁睎ㅁ䍁䄴兏㕁䑁䅧䅁䵁䅉䅅䅁䕁䅁䅁睁䵁䅁䅁权婄睃䅁权潄权䅁权䙃䅂䅁允䅁䅁䅅䅁佁䅁䄴䅁㍁䑁䅅杌睁䑁䅉李䅁䅁杷允䅁䅁䅑䅁䑁䅁䅷䅁䭁乁䱫䅁䭁佁䭧䅁䭁䥁䕍䅁䉁䅁䅁允䅁䅁䄴杄䅁䑁䅣兎畁䑁䅑兎硁䅁䅁䍄䉁䅁䅁䅂䅁䅁䅍䅄䅁䅁䅯儲䅳䅁䅯䄶䅯䅁䅯兦䅑䅁䅅䅁䉁䅁䅁杄佁䅁䅁睎ぁ䍁䄴免ぁ䑁䅕䅁䵁䅉䅅䅁䕁䅁䅁睁䵁䅁䅁权䑄䅄䅁权浄权䅁权睂䅂䅁允䅁䅁䅅䅁佁䅁䅷䅁穁䍁䄴李硁䑁䅙䅁䵁䅉䅅䅁䕁䅁䅁睁䵁䅁䅁权坂兂䅁权湄权䅁权㙂䅂䅁允䅁䅁䅅䅁䙁䵁ㅐ䙋偹桷䅬䍄䉁䅁䅁䅂䅁䅁䅍䅄䅁䅁䅯光䄰䅁䅯䄶䅯䅁䅯䄷䅯䅁䅅䅁䉁䅁䅁权䡂䅁䅁䍄䉁䅁䅁䅂䅁䅁䅍䅄䅁䅁䅯䅐䄰䅁䅯䄶䅯䅁䅯来䅑䅁䅅䅁䉁䅁䅁权䡂䅁䅁䍄䉁䅁䅁䅂䅁䅁䅍䅄䅁䅁䅯兴䅷䅁䅯眶䅯䅁䅯兦䅑䅁䅅䅁䉁䅁䅁杄十䅁䅁杍㑁䑁䅧睍㍁䑁䅁䅍睁䅁䅁䍄䉁䅁䅁䅂䅁䅁䅍䅄䅁䅁䅯元䅷䅁䅯儶䅯䅁䅯睢䅑䅁䅅䅁䉁䅁䅁兂䅁䅁䅁䥁䕔䅷杷允䅁䅁䅑䅁䑁䅁䅷䅁䭁䍁久䅁䭁佁䭧䅁䭁䝁䔰䅁䉁䅁䅁允䅁䅁䅯睒䅁䅁杷允䅁䅁䅑䅁䑁䅁䅷䅁䭁佁䱳䅁䭁佁䭙䅁䭁䡁䕁䅁䉁䅁䅁允䅁䅁䄴䅄䅁䑁䅅杌睁䑁䅕䅎䅁䅁杷允䅁䅁䅑䅁䑁䅁䅷䅁䭁䍁䵳䅁䭁佁䬰䅁䭁䡁䔰䅁䉁䅁䅁允䅁䅁䅕浗㝑〳丫啂䵁䅉䅅䅁䕁䅁䅁睁䵁䅁䅁权畁睃䅁权牄权䅁权硂䅂䅁允䅁䅁䅅䅁佁䉁䅑䅁硁䑁䅙䅎㉁䑁䅕䅍祁䑁䅅兏䅁䅁杷允䅁䅁䅑䅁䑁䅁䅷䅁䭁偁䅉䅁䭁䅁䍅䅁䭁䅁䍉䅁䉁䅁䅁允䅁䅁䅕㍈剸䉕慅欫䵁䅉䅅䅁䕁䅁䅁睁䵁䅁䅁权桁兄䅁权潄权䅁权㙂䅂䅁允䅁䅁䅅䅁佁䅁䄴䅁硁䑁䅕杌祁䑁䅑兏䅁䅁杷允䅁䅁䅑䅁䑁䅁䅷䅁䭁䍁乫䅁䭁佁䭧䅁䭁䝁䔰䅁䉁䅁䅁允䅁䅁䅯睒䅁䅁杷允䅁䅁䅍䅁䑁䅁䅷䅁䭁䥁䘴䅁䭁䉁䝷䅁䉁䅁䅁允䅁䅁䅯杌䅙䅁杷允䅁䅁䅑䅁䑁䅁䅷䅁䭁䍁䘸䅁䭁佁䭫䅁䭁䡁䕯䅁䉁䅁䅁允䅁䅁䅕䅁䅁偁䍂唹䵁䅉䅅䅁䕁䅁䅁睁䵁䅁䅁权桁兄䅁权潄权䅁权䙃䅂䅁允䅁䅁䅅䅁佁䅁䄴䅁硁䑁䅙杌㉁䑁䅕兎䅁䅁杷允䅁䅁䅑䅁䑁䅁䅷䅁䭁䍁久䅁䭁佁䭧䅁䭁䡁䔰䅁䉁䅁䅁允䅁䅁䄴杄䅁䑁䅅杍畁䑁䅕兎ぁ䅁䅁䍄䉁䅁䅁䅂䅁䅁䅍䅄䅁䅁䅯兒䅳䅁䅯眶䅯䅁䅯来䅑䅁䅅䅁䉁䅁䅁杄十䅁䅁䅎㑁䑁䅧䅍睁䑁䅁䅍睁䅁䅁䍄䉁䅁䅁䅂䅁䅁䅍䅄䅁䅁䅯朲䅳䅁䅯䄶䅯䅁䅯䄷䅯䅁䅅䅁䉁䅁䅁权䡂䅁䅁䍄䉁䅁䅁䅂䅁䅁䅍䅄䅁䅁䅯兇䅕䅁䅯朷䅯䅁䅯睢䅑䅁䅅䅁䉁䅁䅁兂䅁䅁䅁䑧㉦䅑杷允䅁䅁䅑䅁䑁䅁䅷䅁䭁乁䱁䅁䭁佁䭙䅁䭁䥁䕍䅁䉁䅁䅁允䅁䅁䄴䅄䅁䑁䅁杌㍁䑁䅕兏䅁䅁杷允䅁䅁䅑䅁䑁䅁䅷䅁䭁佁䕉䅁䭁佁䭳䅁䭁䡁䕯䅁䉁䅁䅁允䅁䅁䄴杅䅁䑁䅙睎穁䑁䅁䅍睁䑁䅁䅍䅁䅁杷允䅁䅁䅑䅁䑁䅁䅷䅁䭁乁䱯䅁䭁佁䭧䅁䭁䝁䔰䅁䉁䅁䅁允䅁䅁䅯睒䅁䅁杷允䅁䅁䅑䅁䑁䅁䅷䅁䭁乁䱯䅁䭁佁䭧䅁䭁䡁䕯䅁䉁䅁䅁允䅁䅁䄴䅅䅁䍁䄰免㕁䍁䄴睍睁䑁䅧䅁䵁䅉䅅䅁䕁䅁䅁睁䵁䅁䅁权㕂兄䅁权牄权䅁权療䅂䅁允䅁䅁䅅䅁佁䉁䅉䅁ぁ䑁䅉䅏ㅁ䑁䅕兏㍁䑁䅁䅁䵁䅉䅅䅁䕁䅁䅁睁䵁䅁䅁权獂睃䅁权畄权䅁权瑂䅂䅁允䅁䅁䅅䅁䙁䅁䅁䅁潄桒䉎䍄䉁䅁䅁䅂䅁䅁䅍䅄䅁䅁䅯朷䄰䅁䅯儶䅯䅁䅯兢䅑䅁䅅䅁䉁䅁䅁权䡂䅁䅁䍄䉁䅁䅁䅂䅁䅁䅍䅄䅁䅁䅯朲䅳䅁䅯䄶䅯䅁䅯兣䅑䅁䅅䅁䉁䅁䅁杄允䅁䅁兌穁䑁䅑杌硁䑁䅉兎䅁䅁杷允䅁䅁䅑䅁䑁䅁䅷䅁䭁乁䱯䅁䭁佁䭧䅁䭁䥁䕍䅁䉁䅁䅁允䅁䅁䄴杄䅁䍁䄰杍祁䍁䄴䅍硁䅁䅁䍄䉁䅁䅁䅂䅁䅁䅍䅄䅁䅁䅯䅐䅕䅁䅯儶䅯䅁䅯全䅑䅁䅅䅁䉁䅁䅁兂䅁䅁䅁䙁员䅑杷允䅁䅁䅑䅁䑁䅁䅷䅁䭁䱁䱕䅁䭁佁䭣䅁䭁䝁䔰䅁䉁䅁䅁允䅁䅁䅕啩杆搵楃啋䵁䅉䅅䅁䕁䅁䅁睁䵁䅁䅁权橁睃䅁权瑄权䅁权硂䅂䅁允䅁䅁䅅䅁䙁䵁杕䡳潊摫⼰䍄䉁䅁䅁䅂䅁䅁䅍䅄䅁䅁䅯典䅳䅁䅯儶䅯䅁䅯全䅑䅁䅅䅁䉁䅁䅁兂䅁䅁䅁䑑捐䅑杷允䅁䅁䅑䅁䑁䅁䅷䅁䭁䝁䵁䅁䭁佁䭣䅁䭁䥁䕕䅁䉁䅁䅁允䅁䅁䅕佖汏㡭村䕄䵁䅉䅅䅁䕁䅁䅁睁䵁䅁䅁权慂允䅁权剁䅁䅁权䙁䅁䅁允䅁䅁䅅䅁佁䉁䅑䅁硁䑁䅉䅎ㅁ䑁䅉睍睁䑁䅁䅍䅁䅁杷允䅁䅁䅑䅁䑁䅁䅷䅁䭁䙁䵑䅁䭁佁䭧䅁䭁䡁䕁䅁䉁䅁䅁允䅁䅁䄴䅄䅁䑁䅣睍畁䑁䅍䅏䅁䅁杷允䅁䅁䅑䅁䑁䅁䅷䅁䭁䭁䕣䅁䭁佁䬰䅁䭁䡁䕁䅁䉁䅁䅁允䅁䅁䅕䜲䭈硥硗含䴸䅉䅅䅁䕁䅁䅁睁䵁䅁䅁权䍁睃䅁权潄权䅁权睂䅂䅁允䅁䅁䅅䅁佁䅁䄴䅁ぁ䑁䅉杌祁䑁䅅兏䅁䅁杷允䅁䅁䅑䅁䑁䅁䅷䅁䭁䝁䱕䅁䭁佁䭫䅁䭁䡁䕁䅁䉁䅁䅁允䅁䅁䅕䅁䅁䥁㡂ぺ䵁䅉䅅䅁䕁䅁䅁睁䵁䅁䅁权呂兄䅁权潄权䅁权獄权䅁允䅁䅁䅅䅁䭁䕁䅣䅁䵁䅉䅅䅁䕁䅁䅁睁䵁䅁䅁权㥃䅂䅁权湄权䅁权㙂䅂䅁允䅁䅁䅅䅁䙁䩁畨潅䅐杹䅬䍄䉁䅁䅁䅂䅁䅁䅍䅄䅁䅁䅯䄵䅕䅁䅯朵䅯䅁䅯兣䅑䅁䅅䅁䉁䅁䅁权䡂䅁䅁䍄䉁䅁䅁䅂䅁䅁䅍䅄䅁䅁䅯兏䅳䅁䅯眵䅯䅁䅯䅣䅑䅁䅅䅁䉁䅁䅁兂獃䙈歰㥏丸䅑杷允䅁䅁䅑䅁䑁䅁䅷䅁䭁䙁乍䅁䭁佁䭧䅁䭁䝁䔸䅁䉁䅁䅁允䅁䅁䄴䅄䅁䑁䅫杌穁䑁䅫李䅁䅁杷允䅁䅁䅑䅁䑁䅁䅷䅁䭁䵁䵯䅁䭁佁䭙䅁䭁䡁䕅䅁䉁䅁䅁允䅁䅁䄴䅄䅁䑁䅣杌㍁䑁䅧睎䅁䅁杷允䅁䅁䅑䅁䑁䅁䅷䅁䭁䙁乍䅁䭁佁䭧䅁䭁䥁䕕䅁䉁䅁䅁允䅁䅁䄴杄䅁䑁䅅免畁䑁䅅兏㍁䅁䅁䍄䉁䅁䅁䅂䅁䅁䅍䅄䅁䅁䅯睕䄰䅁䅯䄶䅯䅁䅯睧䅑䅁䅅䅁䉁䅁䅁杄佁䅁䅁免硁䍁䄴睎穁䑁䅣䅁䵁䅉䅅䅁䕁䅁䅁睁䵁䅁䅁权㡃兄䅁权灄权䅁权療䅂䅁允䅁䅁䅅䅁䙁䅁䅁䅁䅃捔䅘䍄䉁䅁䅁䅂䅁䅁䅍䅄䅁䅁䅯杇䅳䅁䅯䄶䅯䅁䅯睢䅑䅁䅅䅁䉁䅁䅁杄佁䅁䅁杍㕁䍁䄴兎㑁䑁䅑䅁䵁䅉䅅䅁䕁䅁䅁睁䵁䅁䅁权啁䅄䅁权牄权䅁权㥂䅂䅁允䅁䅁䅅䅁佁䉁䅉䅁㑁䑁䅍李㍁䑁䅙兏㉁䑁䅕䅁䵁䅉䅅䅁䕁䅁䅁睁䵁䅁䅁权㉁䅄䅁权湄权䅁权㥂䅂䅁允䅁䅁䅅䅁䙁䭁䙊癴㥐䉖䅸䍄䉁䅁䅁䅂䅁䅁䅍䅄䅁䅁䅯杇䅳䅁䅯䄶䅯䅁䅯兣䅑䅁䅅䅁䉁䅁䅁杄䵁䅁䅁杍㕁䍁䄴兏硁䅁䅁䍄䉁䅁䅁䅂䅁䅁䅍䅄䅁䅁䅯睇䅳䅁䅯䄶䅯䅁䅯兣䅑䅁䅅䅁䉁䅁䅁杄佁䅁䅁免ぁ䍁䄴䅏㑁䑁䅧䅁䵁䅉䅅䅁䕁䅁䅁睁䵁䅁䅁权䵄䅂䅁权牄权䅁权㥂䅂䅁允䅁䅁䅅䅁佁䉁䅑䅁硁䑁䅙免睁䑁䅁兏穁䑁䅁䅎䅁䅁杷允䅁䅁䅑䅁䑁䅁䅷䅁䭁䑁䘰䅁䭁佁䬴䅁䭁䡁䕁䅁䉁䅁䅁允䅁䅁䅕䅁䅁䭁灁啂䵅䅉䅅䅁䕁䅁䅁睁䵁䅁䅁权ㅃ䅄䅁权潄权䅁权硂䅂䅁允䅁䅁䅅䅁佁䅁䄴䅁硁䑁䅧杌㑁䑁䅕睍䅁䅁杷允䅁䅁䅑䅁䑁䅁䅷䅁䭁䥁䕣䅁䭁佁䭧䅁䭁䝁䔰䅁䉁䅁䅁允䅁䅁䅯睒䅁䅁杷允䅁䅁䅑䅁䑁䅁䅷䅁䭁䍁䱷䅁䭁佁䭫䅁䭁䥁䕕䅁䉁䅁䅁允䅁䅁䅕䅁䅁䉁灄〹䵁䅉䅅䅁䕁䅁䅁睁䵁䅁䅁权十䅄䅁权潄权䅁权䑃䅂䅁允䅁䅁䅅䅁佁䅁䄴䅁瑁䑁䅉杌睁䑁䅧杍䅁䅁杷允䅁䅁䅑䅁䑁䅁䅷䅁䭁䕁䵑䅁䭁佁䭳䅁䭁䡁䕁䅁䉁䅁䅁允䅁䅁䄴杅䅁䑁䅉䅏㉁䑁䅁兎㉁䑁䅣杍䅁䅁杷允䅁䅁䅑䅁䑁䅁䅷䅁䭁乁䰰䅁䭁佁䭧䅁䭁䝁䔸䅁䉁䅁䅁允䅁䅁䄴䅄䅁䑁䅉䅎畁䑁䅍䅏䅁䅁杷允䅁䅁䅑䅁䑁䅁䅷䅁䭁䥁䴸䅁䭁佁䬰䅁䭁䝁䔰䅁䉁䅁䅁允䅁䅁䅕湈䍩单祂稴䴸䅉䅅䅁䕁䅁䅁睁䵁䅁䅁权摄睃䅁权潄权䅁权㙂䅂䅁允䅁䅁䅅䅁佁䅁䅷䅁祁䑁䅍杌穁䑁䅫䅁䵁䅉䅅䅁䕁䅁䅁睁䵁䅁䅁权剂兂䅁权畄权䅁权療䅂䅁允䅁䅁䅅䅁䙁䅁䅁䅁䅁桪䉊䍄䉁䅁䅁䅂䅁䅁䅍䅄䅁䅁䅯兏䅳䅁䅯朵䅯䅁䅯来䅑䅁䅅䅁䉁䅁䅁杄䵁䅁䅁免畁䑁䅁李㑁䅁䅁䍄䉁䅁䅁䅂䅁䅁䅍䅄䅁䅁䅯䅣䅳䅁䅯眵䅯䅁䅯兣䅑䅁䅅䅁䉁䅁䅁兂桄啃䝔畐欯睐杷允䅁䅁䅑䅁䑁䅁䅷䅁䭁乁䱳䅁䭁佁䭧䅁䭁䥁䕕䅁䉁䅁䅁允䅁䅁䄴杄䅁䑁䅅䅏畁䑁䅣兏穁䅁䅁䍄䉁䅁䅁䅂䅁䅁䅍䅄䅁䅁䅯睑䅷䅁䅯儷䅯䅁䅯兢䅑䅁䅅䅁䉁䅁䅁权䡂䅁䅁䍄䉁䅁䅁䅂䅁䅁䅍䅄䅁䅁䅯䅢䅷䅁䅯眶䅯䅁䅯兣䅑䅁䅅䅁䉁䅁䅁杄十䅁䅁免㑁䑁䅣免㍁䑁䅧睍祁䅁䅁䍄䉁䅁䅁䅂䅁䅁䅍䅄䅁䅁䅯䅶䄰䅁䅯䄶䅯䅁䅯兣䅑䅁䅅䅁䉁䅁䅁杄佁䅁䅁睍㕁䍁䄴兏ぁ䑁䅍䅁䵁䅉䅅䅁䕁䅁䅁睁䵁䅁䅁权睁睃䅁权潄权䅁权獄权䅁允䅁䅁䅅䅁䭁䕁䅣䅁䵁䅉䅅䅁䕁䅁䅁睁䵁䅁䅁权奂睃䅁权瑄权䅁权䙃䅂䅁允䅁䅁䅅䅁䙁䝁匸㡧䭄捯⽕䍄䉁䅁䅁䅂䅁䅁䅍䅄䅁䅁䅯儰䅳䅁䅯䄶䅯䅁䅯睢䅑䅁䅅䅁䉁䅁䅁杄䵁䅁䅁睍畁䑁䅣䅏㉁䅁䅁䍄䉁䅁䅁䅂䅁䅁䅍䅄䅁䅁䅯杊䅷䅁䅯儶䅯䅁䅯䄷䅯䅁䅅䅁䉁䅁䅁权䡂䅁䅁䍄䉁䅁䅁䅂䅁䅁䅍䅄䅁䅁䅯䅗䅕䅁䅯眵䅯䅁䅯兢䅑䅁䅅䅁䉁䅁䅁权䡂䅁䅁䍄䉁䅁䅁䅂䅁䅁䅍䅄䅁䅁䅯杣䄰䅁䅯儷䅯䅁䅯䅣䅑䅁䅅䅁䉁䅁䅁兂歂㜸䝋摒捶睐杷允䅁䅁䅑䅁䑁䅁䅷䅁䭁偁䱣䅁䭁佁䭧䅁䭁䥁䕕䅁䉁䅁䅁允䅁䅁䄴杄䅁䑁䅅兎畁䑁䅁李㍁䅁䅁䍄䉁䅁䅁䅂䅁䅁䅍䅄䅁䅁䅯䅫䅳䅁䅯儶䅯䅁䅯睧䅑䅁䅅䅁䉁䅁䅁兂䅁䅁䅁乧慲䅑杷允䅁䅁䅑䅁䑁䅁䅷䅁䭁䡁乫䅁䭁佁䭫䅁䭁䥁䕕䅁䉁䅁䅁允䅁䅁䅕䅁䅁䅁佁び䵁䅉䅅䅁䕁䅁䅁睁䵁䅁䅁权㑄睃䅁权潄权䅁权䙃䅂䅁允䅁䅁䅅䅁佁䅁䄴䅁硁䑁䅉杌㑁䑁䅍睍䅁䅁杷允䅁䅁䅑䅁䑁䅁䅷䅁䭁䑁䱁䅁䭁佁䭧䅁䭁䡁䔰䅁䉁䅁䅁允䅁䅁䄴杄䅁䍁䄰䅎畁䑁䅕李祁䅁䅁䍄䉁䅁䅁䅂䅁䅁䅍䅄䅁䅁䅯睈䅳䅁䅯儷䅯䅁䅯兦䅑䅁䅅䅁䉁䅁䅁兂兂婪畤潅⭐睐杷允䅁䅁䅑䅁䑁䅁䅷䅁䭁䥁䱫䅁䭁佁䭣䅁䭁䝁䔸䅁䉁䅁䅁允䅁䅁䅕余䝯慮㍃稴䴸䅉䅅䅁䕁䅁䅁睁䵁䅁䅁权晁允䅁权䕁䅁䅁权䙁䅁䅁允䅁䅁䅅䅁䙁䅁䅁䅁呂噐䉂䍄䉁䅁䅁䅂䅁䅁䅍䅄䅁䅁䅯朹䅕䅁䅯眶䅯䅁䅯䄷䅯䅁䅅䅁䉁䅁䅁权䡂䅁䅁䍄䉁䅁䅁䅂䅁䅁䅍䅄䅁䅁䅯兪䄰䅁䅯䄶䅯䅁䅯䄷䅯䅁䅅䅁䉁䅁䅁权䡂䅁䅁䍄䉁䅁䅁䅂䅁䅁䅍䅄䅁䅁䅯兪䄰䅁䅯䄶䅯䅁䅯兣䅑䅁䅅䅁䉁䅁䅁杄佁䅁䅁杍睁䍁䄴睍㑁䑁䅕䅁䵁䅉䅅䅁䕁䅁䅁睁䵁䅁䅁权䝄䅂䅁权浄权䅁权䙃䅂䅁允䅁䅁䅅䅁佁䅁䅷䅁ㅁ䍁䄴睍祁䑁䅕䅁䵁䅉䅅䅁䕁䅁䅁睁䵁䅁䅁权㥂䅄䅁权灄权䅁权獄权䅁允䅁䅁䅅䅁䭁䕁䅣䅁䵁䅉䅅䅁䕁䅁䅁睁䵁䅁䅁权䝄䅄䅁权浄权䅁权䑃䅂䅁允䅁䅁䅅䅁佁䅁䅷䅁ㅁ䍁䄴杍硁䑁䅫䅁䵁䅉䅅䅁䕁䅁䅁睁䵁䅁䅁权硄兂䅁权瑄权䅁权䑃䅂䅁允䅁䅁䅅䅁䙁偁娫景攷偬⽁䍄䉁䅁䅁䅂䅁䅁䅍䅄䅁䅁䅯兪䄰䅁䅯䄶䅯䅁䅯兦䅑䅁䅅䅁䉁䅁䅁杄佁䅁䅁免㍁䍁䄴兎㉁䑁䅣䅁䵁䅉䅅䅁䕁䅁䅁睁䵁䅁䅁权楃睃䅁权畄权䅁权瑂䅂䅁允䅁䅁䅅䅁䙁䅁䅁䅁䅂住䄹䍄䉁䅁䅁䅂䅁䅁䅍䅄䅁䅁䅯䅣䅷䅁䅯朷䅯䅁䅯睢䅑䅁䅅䅁䉁䅁䅁兂䅁䅁䅁䵉樳䅑杷允䅁䅁䅑䅁䑁䅁䅷䅁䭁䱁䵷䅁䭁佁䭳䅁䭁䝁䔸䅁䉁䅁䅁允䅁䅁䄴杅䅁䑁䅧䅎㑁䑁䅍䅍ぁ䑁䅁兏䅁䅁杷允䅁䅁䅑䅁䑁䅁䅷䅁䭁偁䵷䅁䭁佁䬴䅁䭁佁䭷䅁䉁䅁䅁允䅁䅁䅯睒䅁䅁杷允䅁䅁䅑䅁䑁䅁䅷䅁䭁偁䭫䅁䭁佁䬰䅁䭁䥁䕍䅁䉁䅁䅁允䅁䅁䅕歯㉗⼸唳樸䴸䅉䅅䅁䕁䅁䅁睁䵁䅁䅁权剂䅄䅁权灄权䅁权䙃䅂䅁允䅁䅁䅅䅁䙁䅁䅁䅁䅁⭚䅸䍄䉁䅁䅁䅂䅁䅁䅍䅄䅁䅁䅯眸䅷䅁䅯䄶䅯䅁䅯䄷䅯䅁䅅䅁䉁䅁䅁权䡂䅁䅁䍄䉁䅁䅁䅂䅁䅁䅍䅄䅁䅁䅯䅹䅑䅁䅯眵䅯䅁䅯䄷䅯䅁䅅䅁䉁䅁䅁权䡂䅁䅁䍄䉁䅁䅁䅂䅁䅁䅍䅄䅁䅁䅯眸䅷䅁䅯䄶䅯䅁䅯睧䅑䅁䅅䅁䉁䅁䅁权䡂䅁䅁䍄䉁䅁䅁䅂䅁䅁䅍䅄䅁䅁䅯杏䅁䅁䅯充䅁䅁䅯兂䅁䅁䅅䅁䉁䅁䅁杄十䅁䅁睎㕁䑁䅧䅎穁䑁䅁䅍睁䅁䅁䍄䉁䅁䅁䅂䅁䅁䅍䅄䅁䅁䅯杲䅁䅁䅯允䅉䅁䅯兂䅉䅁䅅䅁䉁䅁䅁兂奄伳捱㜳刯䅑杷允䅁䅁䅑䅁䑁䅁䅷䅁䭁䥁䱍䅁䭁佁䭣䅁䭁䥁䕍䅁䉁䅁䅁允䅁䅁䅕爷䩦硊奓䵁䵁䅉䅅䅁䕁䅁䅁睁䵁䅁䅁权橂睃䅁权畄权䅁权硂䅂䅁允䅁䅁䅅䅁䙁䅁䅁䅁䅂⭦䅆䍄䉁䅁䅁䅂䅁䅁䅍䅄䅁䅁䅯杦䅷䅁䅯眶䅯䅁䅯䅣䅑䅁䅅䅁䉁䅁䅁杄啁䅁䅁免睁䑁䅉睍睁䑁䅍兏㍁䑁䅑䅁䵁䅉䅅䅁䕁䅁䅁睁䵁䅁䅁权慂兄䅁权灄权䅁权䙃䅂䅁允䅁䅁䅅䅁䙁䅁䅁䅁䅃㤰䅪䍄䉁䅁䅁䅂䅁䅁䅍䅄䅁䅁䅯杅䅷䅁䅯䄶䅯䅁䅯䄷䅯䅁䅅䅁䉁䅁䅁权䡂䅁䅁䍄䉁䅁䅁䅂䅁䅁䅍䅄䅁䅁䅯朶䅁䅁䅯䅂䅁䅁䅯䅂䅉䅁䅅䅁䉁䅁䅁兂䅁䅁䅁偸奂兑杷允䅁䅁䅑䅁䑁䅁䅷䅁䭁䱁䔸䅁䭁佁䭳䅁䭁佁䭷䅁䉁䅁䅁允䅁䅁䅯睒䅁䅁杷允䅁䅁䅑䅁䑁䅁䅷䅁䭁䅁䰴䅁䭁佁䬴䅁䭁䡁䕯䅁䉁䅁䅁允䅁䅁䅕䅁䅁䡁㉂䔸䵁䅉䅅䅁䕁䅁䅁睁䵁䅁䅁权婂睃䅁权瑄权䅁权㙂䅂䅁允䅁䅁䅅䅁䙁偁乱㍉⭂田⽧䍄䉁䅁䅁䅂䅁䅁䅍䅄䅁䅁䅯兗䅳䅁䅯儷䅯䅁䅯䄷䅯䅁䅅䅁䉁䅁䅁权䡂䅁䅁䍄䉁䅁䅁䅂䅁䅁䅍䅄䅁䅁䅯杅䅷䅁䅯䄶䅯䅁䅯䅣䅑䅁䅅䅁䉁䅁䅁杄佁䅁䅁兌穁䍁䄴兏硁䑁䅫䅁䵁䅉䅅䅁䕁䅁䅁睁䵁䅁䅁权䥁杂䅁权灄权䅁权㙂䅂䅁允䅁䅁䅅䅁䙁䅁䅁䅁䅁⭔䅬䍄䉁䅁䅁䅂䅁䅁䅍䅄䅁䅁䅯睺䅷䅁䅯眶䅯䅁䅯全䅑䅁䅅䅁䉁䅁䅁杄十䅁䅁杍㕁䑁䅅䅍睁䑁䅁䅍睁䅁䅁䍄䉁䅁䅁䅂䅁䅁䅍䅄䅁䅁䅯杅䅷䅁䅯䄶䅯䅁䅯兣䅑䅁䅅䅁䉁䅁䅁杄䵁䅁䅁李畁䑁䅉杍硁䅁䅁䍄䉁䅁䅁䅂䅁䅁䅍䅄䅁䅁䅯杔䅕䅁䅯儷䅯䅁䅯全䅑䅁䅅䅁䉁䅁䅁兂剄瑉㕶浦啲睐杷允䅁䅁䅑䅁䑁䅁䅷䅁䭁䉁䵉䅁䭁佁䭧䅁䭁䡁䔰䅁䉁䅁䅁允䅁䅁䄴䅄䅁䍁䄰睍畁䑁䅣䅎䅁䅁杷允䅁䅁䅑䅁䑁䅁䅷䅁䭁䡁䰰䅁䭁佁䭳䅁䭁䝁䔰䅁䉁䅁䅁允䅁䅁䅯睒䅁䅁杷允䅁䅁䅑䅁䑁䅁䅷䅁䭁偁䘸䅁䭁佁䭣䅁䭁䥁䕕䅁䉁䅁䅁允䅁䅁䅕䥢睑癫眶稸䴸䅉䅅䅁䕁䅁䅁睁䵁䅁䅁权⽃䅄䅁权灄权䅁权䙃䅂䅁允䅁䅁䅅䅁䙁䅁䅁䅁䅁煳䅎䍄䉁䅁䅁䅂䅁䅁䅍䅄䅁䅁䅯朲䅁䅁䅯䅂䅁䅁䅯兂䅁䅁䅅䅁䉁䅁䅁兂䅁䅁䅃硑稹兑杷允䅁䅁䅑䅁䑁䅁䅷䅁䭁佁䵙䅁䭁佁䭳䅁䭁䥁䕍䅁䉁䅁䅁允䅁䅁䄴杅䅁䑁䅑睍㉁䑁䅅睍睁䑁䅁䅍䅁䅁杷允䅁䅁䅑䅁䑁䅁䅷䅁䭁䭁䅑䅁䭁䅁䍅䅁䭁䅁䍉䅁䉁䅁䅁允䅁䅁䅕坉䈯祋牭欳䵁䅉䅅䅁䕁䅁䅁睁䵁䅁䅁权慂兄䅁权浄权䅁权療䅂䅁允䅁䅁䅅䅁佁䅁䅷䅁㑁䍁䄴杍睁䑁䅅䅁䵁䅉䅅䅁䕁䅁䅁睁䵁䅁䅁权䡃䅂䅁权瑄权䅁权瑂䅂䅁允䅁䅁䅅䅁䭁䕁䅣䅁䵁䅉䅅䅁䕁䅁䅁睁䵁䅁䅁权癃睃䅁权潄权䅁权㙂䅂䅁允䅁䅁䅅䅁佁䅁䅷䅁ぁ䍁䄴䅏ㅁ䑁䅍䅁䵁䅉䅅䅁䕁䅁䅁睁䵁䅁䅁权捄睃䅁权灄权䅁权療䅂䅁允䅁䅁䅅䅁䙁䅁䅁䅁䅃捊䅬䍄䉁䅁䅁䅂䅁䅁䅍䅄䅁䅁䅯睲䅳䅁䅯䄶䅯䅁䅯兦䅑䅁䅅䅁䉁䅁䅁杄佁䅁䅁兌ㅁ䍁䄴䅎祁䑁䅧䅁䵁䅉䅅䅁䕁䅁䅁睁䵁䅁䅁权䡁兄䅁权浄权䅁权獄权䅁允䅁䅁䅅䅁䭁䕁䅣䅁䵁䅉䅅䅁䕁䅁䅁睁䵁䅁䅁权摃䅄䅁权牄权䅁权䙃䅂䅁允䅁䅁䅅䅁佁䉁䅉䅁ぁ䑁䅅李ㅁ䑁䅅睍㉁䑁䅙䅁䵁䅉䅅䅁䕁䅁䅁睁䵁䅁䅁权佄䅄䅁权湄权䅁权療䅂䅁允䅁䅁䅅䅁䙁䅁獩䙈歰祏䅆䍄䉁䅁䅁䅂䅁䅁䅍䅄䅁䅁䅯杁䄰䅁䅯䄶䅯䅁䅯䄷䅯䅁䅅䅁䉁䅁䅁权䡂䅁䅁䍄䉁䅁䅁䅂䅁䅁䅍䅄䅁䅁䅯睯䅳䅁䅯朷䅯䅁䅯兦䅑䅁䅅䅁䉁䅁䅁兂䅁䅁䅁䅑呺䅑杷允䅁䅁䅑䅁䑁䅁䅷䅁䭁䅁义䅁䭁佁䭧䅁䭁䝁䔰䅁䉁䅁䅁允䅁䅁䄴杄䅁䑁䅉䅍畁䑁䅉䅎穁䅁䅁䍄䉁䅁䅁䅂䅁䅁䅍䅄䅁䅁䅯䅍䄰䅁䅯朷䅯䅁䅯全䅑䅁䅅䅁䉁䅁䅁兂䅁䅁䅁䍃䕷兑杷允䅁䅁䅑䅁䑁䅁䅷䅁䭁䅁义䅁䭁佁䭧䅁䭁䡁䕅䅁䉁䅁䅁允䅁䅁䄴杄䅁䑁䅅睎畁䑁䅉李穁䅁䅁䍄䉁䅁䅁䅂䅁䅁䅍䅄䅁䅁䅯朴䅳䅁䅯眶䅯䅁䅯全䅑䅁䅅䅁䉁䅁䅁杄十䅁䅁䅎㑁䑁䅧䅍ㅁ䑁䅁䅍睁䅁䅁䍄䉁䅁䅁䅂䅁䅁䅍䅄䅁䅁䅯睍䅷䅁䅯眶䅯䅁䅯䄷䅯䅁䅅䅁䉁䅁䅁权䡂䅁䅁䍄䉁䅁䅁䅂䅁䅁䅍䅄䅁䅁䅯杁䄰䅁䅯䄶䅯䅁䅯兦䅑䅁䅅䅁䉁䅁䅁杄佁䅁䅁免㑁䍁䄴睍睁䑁䅫䅁䵁䅉䅅䅁䕁䅁䅁睁䵁䅁䅁权畁睃䅁权湄权䅁权䑃䅂䅁允䅁䅁䅅䅁䙁䱁敧敨剴偵⽉䍄䉁䅁䅁䅂䅁䅁䅍䅄䅁䅁䅯睐䄰䅁䅯眵䅯䅁䅯兦䅑䅁䅅䅁䉁䅁䅁兂摄捰祚浸穪睐杷允䅁䅁䅑䅁䑁䅁䅷䅁䭁䩁䔴䅁䭁佁䭫䅁䭁佁䭷䅁䉁䅁䅁允䅁䅁䅯睒䅁䅁杷允䅁䅁䅑䅁䑁䅁䅷䅁䭁䑁䱯䅁䭁佁䬴䅁䭁䡁䕯䅁䉁䅁䅁允䅁䅁䅕䅁䅁佁硃唶䵁䅉䅅䅁䕁䅁䅁睁䵁䅁䅁权扄睃䅁权牄权䅁权療䅂䅁允䅁䅁䅅䅁佁䉁䅉䅁穁䑁䅍兎ぁ䑁䅅䅎㍁䑁䅧䅁䵁䅉䅅䅁䕁䅁䅁睁䵁䅁䅁权湄䅁䅁权䕁䅁䅁权䕁杁䅁允䅁䅁䅅䅁䙁䅁䅁䅁䕄積䉨䍄䉁䅁䅁䅂䅁䅁䅍䅄䅁䅁䅯允䅙䅁䅯朵䅯䅁䅯睧䅑䅁䅅䅁䉁䅁䅁杄䵁䅁䅁免畁䑁䅍李㕁䅁䅁䍄䉁䅁䅁䅂䅁䅁䅍䅄䅁䅁䅯䅨䅷䅁䅯朷䅯䅁䅯䅣䅑䅁䅅䅁䉁䅁䅁兂䅁䅁䅁䅁打䅑杷允䅁䅁䅑䅁䑁䅁䅷䅁䭁佁䵫䅁䭁佁䬴䅁䭁佁䭷䅁䉁䅁䅁允䅁䅁䅯睒䅁䅁杷允䅁䅁䅑䅁䑁䅁䅷䅁䭁䱁䵁䅁䭁佁䭣䅁䭁䥁䕕䅁䉁䅁䅁允䅁䅁䅕⼴党硳㉸啂䵁䅉䅅䅁䕁䅁䅁睁䵁䅁䅁权歂兄䅁权牄权䅁权療䅂䅁允䅁䅁䅅䅁佁䉁䅑䅁硁䑁䅕䅎㉁䑁䅑李㍁䑁䅧䅏䅁䅁杷允䅁䅁䅑䅁䑁䅁䅷䅁䭁䑁䵑䅁䭁佁䬰䅁䭁䡁䔰䅁䉁䅁䅁允䅁䅁䅕匶硙䭃捷樰䴸䅉䅅䅁䕁䅁䅁睁䵁䅁䅁权湃䅄䅁权潄权䅁权療䅂䅁允䅁䅁䅅䅁佁䅁䅷䅁㉁䍁䄴杍硁䑁䅑䅁䵁䅉䅅䅁䕁䅁䅁睁䵁䅁䅁权呃睃䅁权浄权䅁权㥂䅂䅁允䅁䅁䅅䅁佁䅁䅷䅁硁䍁䄴兎㍁䑁䅉䅁䵁䅉䅅䅁䕁䅁䅁睁䵁䅁䅁权癁兄䅁权牄权䅁权獄权䅁允䅁䅁䅅䅁䭁䕁䅣䅁䵁䅉䅅䅁䕁䅁䅁睁䵁䅁䅁权啃睃䅁权浄权䅁权㥂䅂䅁允䅁䅁䅅䅁佁䅁䅷䅁睁䍁䄴䅏睁䑁䅅䅁䵁䅉䅅䅁䕁䅁䅁睁䵁䅁䅁权乁杂䅁权晁杂䅁权杁杂䅁允䅁䅁䅅䅁䭁䩁䝳䅁䵁䅉䅅䅁䕁䅁䅁睁䵁䅁䅁权灃睃䅁权潄权䅁权療䅂䅁允䅁䅁䅅䅁佁䅁䅷䅁ㅁ䍁䄴杍ぁ䑁䅧䅁䵁䅉䅅䅁䕁䅁䅁睁䵁䅁䅁权㍂兄䅁权潄权䅁权䑃䅂䅁允䅁䅁䅅䅁佁䅁䄴䅁瑁䑁䅍杌ㅁ䑁䅧兎䅁䅁杷允䅁䅁䅑䅁䑁䅁䅷䅁䭁䵁䵯䅁䭁佁䬰䅁䭁䡁䕅䅁䉁䅁䅁允䅁䅁䅕渫焵䡶呓䑭䴸䅉䅅䅁䕁䅁䅁睁䵁䅁䅁权潄兂䅁权灄权䅁权㙂䅂䅁允䅁䅁䅅䅁䙁䅁䅁䅁䅁䱐䅬䍄䉁䅁䅁䅂䅁䅁䅍䅄䅁䅁䅯䅥䄰䅁䅯䄶䅯䅁䅯睧䅑䅁䅅䅁䉁䅁䅁杄佁䅁䅁免穁䍁䄴免ㅁ䑁䅧䅁䵁䅉䅅䅁䕁䅁䅁睁䵁䅁䅁权㑂兄䅁权瑄权䅁权睂䅂䅁允䅁䅁䅅䅁䙁䩁畨潅䅐癹⽅䍄䉁䅁䅁䅂䅁䅁䅍䅄䅁䅁䅯杙䅅䅁䅯允䅉䅁䅯杁䅉䅁䅅䅁䉁䅁䅁兂啁噩塐歁硘䅑杷允䅁䅁䅑䅁䑁䅁䅷䅁䭁䭁䱫䅁䭁佁䭧䅁䭁䡁䕁䅁䉁䅁䅁允䅁䅁䄴䅄䅁䑁䅕杌㕁䑁䅙免䅁䅁杷允䅁䅁䅑䅁䑁䅁䅷䅁䭁䭁䱫䅁䭁佁䭧䅁䭁䥁䕕䅁䉁䅁䅁允䅁䅁䄴䅄䅁䑁䅙杌硁䑁䅕睍䅁䅁杷允䅁䅁䅑䅁䑁䅁䅷䅁䭁偁䱣䅁䭁佁䭧䅁䭁䝁䔰䅁䉁䅁䅁允䅁䅁䅯睒䅁䅁杷允䅁䅁䅍䅁䑁䅁䅷䅁䭁䱁䕍䅁䭁䍁䝙䅁䉁䅁䅁允䅁䅁䄴䅄䅁䑁䅫䅍畁䑁䅍䅎䅁䅁杷允䅁䅁䅑䅁䑁䅁䅷䅁䭁䑁䵫䅁䭁佁䭳䅁䭁䡁䕁䅁䉁䅁䅁允䅁䅁䄴杅䅁䑁䅣兏睁䑁䅕免睁䑁䅁䅍䅁䅁杷允䅁䅁䅑䅁䑁䅁䅷䅁䭁䉁乧䅁䭁佁䭧䅁䭁䡁䔰䅁䉁䅁䅁允䅁䅁䅯睒䅁䅁杷允䅁䅁䅑䅁䑁䅁䅷䅁䭁䙁䙫䅁䭁佁䭙䅁䭁䝁䔰䅁䉁䅁䅁允䅁䅁䄴䅄䅁䑁䅉杌㉁䑁䅣免䅁䅁杷允䅁䅁䅑䅁䑁䅁䅷䅁䭁佁䘴䅁䭁佁䭣䅁䭁䥁䕍䅁䉁䅁䅁允䅁䅁䅕㉦㡱䩤奍䰶䴸䅉䅅䅁䕁䅁䅁睁䵁䅁䅁权㍃䅄䅁权潄权䅁权瑂䅂䅁允䅁䅁䅅䅁佁䅁䄴䅁硁䑁䅑杌ㅁ䑁䅕䅏䅁䅁杷允䅁䅁䅍䅁䑁䅁䅷䅁䭁䵁䙫䅁䭁䉁䜴䅁䉁䅁䅁允䅁䅁䅯児䅧䅁杷允䅁䅁䅑䅁䑁䅁䅷䅁䭁䍁䙁䅁䭁佁䬴䅁䭁䡁䕁䅁䉁䅁䅁允䅁䅁䅕䅁䅁䙁䑺ぉ䵅䅉䅅䅁䕁䅁䅁睁䵁䅁䅁权䅃䅄䅁权瑄权䅁权瑂䅂䅁允䅁䅁䅅䅁䭁䕁䅣䅁䵁䅉䅅䅁䕁䅁䅁睁䵁䅁䅁权㍃䅄䅁权潄权䅁权療䅂䅁允䅁䅁䅅䅁佁䅁䄴䅁硁䑁䅣杌硁䑁䅁䅏䅁䅁杷允䅁䅁䅑䅁䑁䅁䅷䅁䭁䩁䕣䅁䭁佁䭳䅁䭁䥁䕕䅁䉁䅁䅁允䅁䅁䄴杅䅁䑁䅑䅏㉁䑁䅣兎睁䑁䅁䅍䅁䅁杷允䅁䅁䅑䅁䑁䅁䅷䅁䭁䅁䱉䅁䭁佁䬰䅁䭁䥁䕕䅁䉁䅁䅁允䅁䅁䅕㉩湺㘫确樷䴸䅉䅅䅁䕁䅁䅁睁䵁䅁䅁权㍃䅄䅁权潄权䅁权睂䅂䅁允䅁䅁䅅䅁佁䅁䄴䅁硁䑁䅑杌㉁䑁䅁䅏䅁䅁杷允䅁䅁䅑䅁䑁䅁䅷䅁䭁䱁䵣䅁䭁佁䭧䅁䭁䥁䕍䅁䉁䅁䅁允䅁䅁䄴杄䅁䑁䅅兎畁䑁䅕䅎㕁䅁䅁䍄䉁䅁䅁䅂䅁䅁䅍䅄䅁䅁䅯六䅳䅁䅯儷䅯䅁䅯全䅑䅁䅅䅁䉁䅁䅁兂湁免獩䙈ひ睐杷允䅁䅁䅑䅁䑁䅁䅷䅁䭁䕁䱉䅁䭁佁䭧䅁䭁䥁䕍䅁䉁䅁䅁允䅁䅁䅯睒䅁䅁杷允䅁䅁䅑䅁䑁䅁䅷䅁䭁䅁䵁䅁䭁佁䭧䅁䭁䝁䔰䅁䉁䅁䅁允䅁䅁䅯睒䅁䅁杷允䅁䅁䅑䅁䑁䅁䅷䅁䭁䅁䵁䅁䭁佁䭧䅁䭁䝁䔸䅁䉁䅁䅁允䅁䅁䄴杄䅁䑁䅅兎畁䑁䅣䅎硁䅁䅁䍄䉁䅁䅁䅂䅁䅁䅍䅄䅁䅁䅯睃䅁䅁䅯允䅉䅁䅯杁䅉䅁䅅䅁䉁䅁䅁兂⭁㡳噅睡偌䅑杷允䅁䅁䅑䅁䑁䅁䅷䅁䭁䱁䙧䅁䭁佁䭧䅁䭁䥁䕍䅁䉁䅁䅁允䅁䅁䄴杄䅁䑁䅙兎畁䑁䅉睎㍁䅁䅁䍄䉁䅁䅁䅂䅁䅁䅍䅄䅁䅁䅯䅁䅷䅁䅯䄶䅯䅁䅯全䅑䅁䅅䅁䉁䅁䅁杄䵁䅁䅁兏畁䑁䅣兏㉁䅁䅁䍄䉁䅁䅁䅂䅁䅁䅍䅄䅁䅁䅯睖䅳䅁䅯儷䅯䅁䅯全䅑䅁䅅䅁䉁䅁䅁兂㙄浦㡱乤歍䅑杷允䅁䅁䅑䅁䑁䅁䅷䅁䭁䑁䵣䅁䭁佁䭣䅁䭁䡁䕁䅁䉁䅁䅁允䅁䅁䅕⽷潕䥘䌯い䵁䅉䅅䅁䕁䅁䅁睁䵁䅁䅁权療䅄䅁权潄权䅁权瑂䅂䅁允䅁䅁䅅䅁䭁䕁䅣䅁䵁䅉䅅䅁䕁䅁䅁睁䵁䅁䅁权ぃ睃䅁权畄权䅁权瑂䅂䅁允䅁䅁䅅䅁䭁䕁䅣䅁䵁䅉䅅䅁䕁䅁䅁睁䵁䅁䅁权慁兂䅁权畄权䅁权䑃䅂䅁允䅁䅁䅅䅁䙁䅁䅁䅁允倰䅒䍄䉁䅁䅁䅂䅁䅁䅍䅄䅁䅁䅯兦䅷䅁䅯儶䅯䅁䅯睧䅑䅁䅅䅁䉁䅁䅁兂䅁䅁䅁䔰㍐䅑杷允䅁䅁䅍䅁䑁䅁䅷䅁䭁䭁䙯䅁䭁䉁䝧䅁䉁䅁䅁允䅁䅁䅯兏䅙䅁杷允䅁䅁䅑䅁䑁䅁䅷䅁䭁䑁䙣䅁䭁佁䭣䅁䭁䥁䕕䅁䉁䅁䅁允䅁䅁䅕㑋坣挲㌷ぃ䵁䅉䅅䅁䕁䅁䅁睁䵁䅁䅁权佂兄䅁权灄权䅁权療䅂䅁允䅁䅁䅅䅁䙁䅁䅁䅁䅃䵇䅎䍄䉁䅁䅁䅂䅁䅁䅍䅄䅁䅁䅯具䅳䅁䅯眵䅯䅁䅯睢䅑䅁䅅䅁䉁䅁䅁兂䩃坑汄䜰桉䅑杷允䅁䅁䅑䅁䑁䅁䅷䅁䭁䱁䙁䅁䭁佁䭯䅁䭁䡁䕯䅁䉁䅁䅁允䅁䅁䄴䅄䅁䑁䅁杌祁䑁䅉杍䅁䅁杷允䅁䅁䅑䅁䑁䅁䅷䅁䭁䵁䵍䅁䭁佁䭙䅁䭁䝁䔸䅁䉁䅁䅁允䅁䅁䄴䅄䅁䑁䅍杌穁䑁䅅兎䅁䅁杷允䅁䅁䅑䅁䑁䅁䅷䅁䭁䝁䴴䅁䭁佁䭧䅁䭁䡁䕅䅁䉁䅁䅁允䅁䅁䄴䅄䅁䑁䅫杌㕁䑁䅣免䅁䅁杷允䅁䅁䅑䅁䑁䅁䅷䅁䭁䍁䱉䅁䭁佁䬰䅁䭁䡁䕁䅁䉁䅁䅁允䅁䅁䅕智䍩渲〵䐶䴸䅉䅅䅁䕁䅁䅁睁䵁䅁䅁权療䅄䅁权潄权䅁权硂䅂䅁允䅁䅁䅅䅁䭁䕁䅣䅁䵁䅉䅅䅁䕁䅁䅁睁䵁䅁䅁权煄䅂䅁权畄权䅁权睂䅂䅁允䅁䅁䅅䅁䙁䅁䅁䅁䅃癸䅎䍄䉁䅁䅁䅂䅁䅁䅍䅄䅁䅁䅯䅗䅕䅁䅯朷䅯䅁䅯兢䅑䅁䅅䅁䉁䅁䅁权䡂䅁䅁䍄䉁䅁䅁䅂䅁䅁䅍䅄䅁䅁䅯朲䅷䅁䅯儷䅯䅁䅯兣䅑䅁䅅䅁䉁䅁䅁权敂䅄䅁䍄䉁䅁䅁睁䅁䅁䅍䅄䅁䅁䅯睬䅕䅁䅯䅇䅙䅁䅅䅁䉁䅁䅁权㕁杂䅁䍄䉁䅁䅁䅂䅁䅁䅍䅄䅁䅁䅯兵䅳䅁䅯眵䅯䅁䅯来䅑䅁䅅䅁䉁䅁䅁兂杂搵楁㌲晫䅑杷允䅁䅁䅑䅁䑁䅁䅷䅁䭁䝁䴸䅁䭁佁䭧䅁䭁䥁䕍䅁䉁䅁䅁允䅁䅁䅯睒䅁䅁杷允䅁䅁䅑䅁䑁䅁䅷䅁䭁䭁䵫䅁䭁佁䬰䅁䭁䡁䕯䅁䉁䅁䅁允䅁䅁䅕畒智呉橺空䴸䅉䅅䅁䕁䅁䅁睁䵁䅁䅁权呁睃䅁权浄权䅁权硂䅂䅁允䅁䅁䅅䅁佁䅁䅷䅁睁䍁䄴䅎㑁䑁䅅䅁䵁䅉䅅䅁䕁䅁䅁睁䵁䅁䅁权婁䅄䅁权潄权䅁权睂䅂䅁允䅁䅁䅅䅁佁䅁䄴䅁穁䑁䅣杌㉁䑁䅅䅎䅁䅁杷允䅁䅁䅑䅁䑁䅁䅷䅁䭁䅁䱯䅁䭁佁䭣䅁䭁䡁䕅䅁䉁䅁䅁允䅁䅁䅕䴶偗煌䕮䕋䵁䅉䅅䅁䕁䅁䅁睁䵁䅁䅁权啄䅄䅁权畄权䅁权獄权䅁允䅁䅁䅅䅁䭁䕁䅣䅁䵁䅉䅅䅁䕁䅁䅁睁䵁䅁䅁权㑃睃䅁权浄权䅁权療䅂䅁允䅁䅁䅅䅁佁䅁䅷䅁ぁ䍁䄴睍ぁ䑁䅙䅁䵁䅉䅅䅁䕁䅁䅁睁䵁䅁䅁权婁䅄䅁权潄权䅁权䑃䅂䅁允䅁䅁䅅䅁佁䅁䄴䅁穁䑁䅫杌ぁ䑁䅙睍䅁䅁杷允䅁䅁䅑䅁䑁䅁䅷䅁䭁䱁䔰䅁䭁䉁䜸䅁䭁䍁䝁䅁䉁䅁䅁允䅁䅁䅯睏䅧䅁杷允䅁䅁䅑䅁䑁䅁䅷䅁䭁䉁䵯䅁䭁佁䭧䅁䭁䥁䕍䅁䉁䅁䅁允䅁䅁䄴䅄䅁䑁䅙杌㕁䑁䅙杍䅁䅁杷允䅁䅁䅑䅁䑁䅁䅷䅁䭁偁䭯䅁䭁佁䭣䅁䭁佁䭷䅁䉁䅁䅁允䅁䅁䅯睒䅁䅁杷允䅁䅁䅑䅁䑁䅁䅷䅁䭁䉁乣䅁䭁佁䭳䅁䭁䥁䕕䅁䉁䅁䅁允䅁䅁䄴杅䅁䑁䅙䅍㉁䑁䅙兎㕁䑁䅁䅍䅁䅁杷允䅁䅁䅑䅁䑁䅁䅷䅁䭁䵁䱉䅁䭁佁䭧䅁䭁䥁䕕䅁䉁䅁䅁允䅁䅁䄴杄䅁䑁䅅䅎畁䑁䅣䅍㑁䅁䅁䍄䉁䅁䅁䅂䅁䅁䅍䅄䅁䅁䅯兊䅁䅁䅯䅂䅁䅁䅯兂䅁䅁䅅䅁䉁䅁䅁兂䅁䅁䅁獈獰兑杷允䅁䅁䅑䅁䑁䅁䅷䅁䭁䱁䰴䅁䭁佁䭫䅁䭁䝁䔰䅁䉁䅁䅁允䅁䅁䅯睒䅁䅁杷允䅁䅁䅑䅁䑁䅁䅷䅁䭁䡁䘰䅁䭁佁䭳䅁䭁䡁䔰䅁䉁䅁䅁允䅁䅁䄴䅆䅁䑁䅉睎祁䑁䅅兏ぁ䑁䅉䅎㕁䅁䅁䍄䉁䅁䅁䅂䅁䅁䅍䅄䅁䅁䅯兇䅷䅁䅯䄶䅯䅁䅯兦䅑䅁䅅䅁䉁䅁䅁杄佁䅁䅁睍㕁䍁䄴䅍祁䑁䅍䅁䵁䅉䅅䅁䕁䅁䅁睁䵁䅁䅁权桂䅄䅁权潄权䅁权瑂䅂䅁允䅁䅁䅅䅁佁䅁䄴䅁硁䑁䅍杌㍁䑁䅧杍䅁䅁杷允䅁䅁䅑䅁䑁䅁䅷䅁䭁䍁䵷䅁䭁佁䭧䅁䭁䝁䔰䅁䉁䅁䅁允䅁䅁䅯睒䅁䅁杷允䅁䅁䅑䅁䑁䅁䅷䅁䭁䑁䙳䅁䭁佁䬰䅁䭁䝁䔰䅁䉁䅁䅁允䅁䅁䅕匱奴朸卫樴䴸䅉䅅䅁䕁䅁䅁睁䵁䅁䅁权⽂䅄䅁权潄权䅁权睂䅂䅁允䅁䅁䅅䅁佁䅁䅷䅁硁䑁䅫杌㉁䑁䅫䅁䵁䅉䅅䅁䕁䅁䅁睁䵁䅁䅁权㙃䅄䅁权浄权䅁权硂䅂䅁允䅁䅁䅅䅁佁䅁䅷䅁祁䍁䄴䅎穁䑁䅫䅁䵁䅉䅅䅁䕁䅁䅁睁䵁䅁䅁权乁兂䅁权牄权䅁权瑂䅂䅁允䅁䅁䅅䅁佁䉁䅑䅁硁䑁䅅䅍硁䑁䅁䅍睁䑁䅁䅍䅁䅁杷允䅁䅁䅑䅁䑁䅁䅷䅁䭁䝁䵅䅁䭁佁䭧䅁䭁䥁䕍䅁䉁䅁䅁允䅁䅁䄴杄䅁䑁䅅兎畁䑁䅣李㍁䅁䅁䍄䉁䅁䅁䅂䅁䅁䅍䅄䅁䅁䅯䅇䅷䅁䅯朵䅯䅁䅯䅣䅑䅁䅅䅁䉁䅁䅁杄䵁䅁䅁免畁䑁䅉李ぁ䅁䅁䍄䉁䅁䅁䅂䅁䅁䅍䅄䅁䅁䅯眶䄰䅁䅯䄶䅯䅁䅯䄷䅯䅁䅅䅁䉁䅁䅁权䡂䅁䅁䍄䉁䅁䅁䅂䅁䅁䅍䅄䅁䅁䅯杗䅳䅁䅯眵䅯䅁䅯睢䅑䅁䅅䅁䉁䅁䅁兂䑄匹捨㡪䉉䅑杷允䅁䅁䅑䅁䑁䅁䅷䅁䭁佁䘸䅁䭁佁䭳䅁䭁䝁䔸䅁䉁䅁䅁允䅁䅁䄴䅆䅁䑁䅑睍祁䑁䅍杍㕁䑁䅙睍硁䅁䅁䍄䉁䅁䅁䅂䅁䅁䅍䅄䅁䅁䅯眶䄰䅁䅯䄶䅯䅁䅯全䅑䅁䅅䅁䉁䅁䅁杄佁䅁䅁免㑁䍁䄴兏睁䑁䅕䅁䵁䅉䅅䅁䕁䅁䅁睁䵁䅁䅁权㙁兄䅁权牄权䅁权䙃䅂䅁允䅁䅁䅅䅁佁䉁䅉䅁ぁ䑁䅙李㑁䑁䅕睍硁䑁䅣䅁䵁䅉䅅䅁䕁䅁䅁睁䵁䅁䅁权歂兄䅁权浄权䅁权瑂䅂䅁允䅁䅁䅅䅁佁䅁䅷䅁硁䍁䄴免ぁ䑁䅣䅁䵁䅉䅅䅁䕁䅁䅁睁䵁䅁䅁权㑄允䅁权剁䅁䅁权䙁䅁䅁允䅁䅁䅅䅁佁䉁䅉䅁㍁䑁䅁免祁䑁䅕䅍睁䑁䅁䅁䵁䅉䅅䅁䕁䅁䅁睁䵁䅁䅁权汄睃䅁权潄权䅁权硂䅂䅁允䅁䅁䅅䅁佁䅁䄴䅁祁䑁䅅杌硁䑁䅍兎䅁䅁杷允䅁䅁䅑䅁䑁䅁䅷䅁䭁佁䱷䅁䭁佁䭧䅁䭁佁䭷䅁䉁䅁䅁允䅁䅁䅯睒䅁䅁杷允䅁䅁䅑䅁䑁䅁䅷䅁䭁佁䕙䅁䭁佁䭯䅁䭁䥁䕍䅁䉁䅁䅁允䅁䅁䄴䅄䅁䑁䅁杌ㅁ䑁䅁睎䅁䅁杷允䅁䅁䅑䅁䑁䅁䅷䅁䭁佁䱷䅁䭁佁䭧䅁䭁䝁䔰䅁䉁䅁䅁允䅁䅁䅯睒䅁䅁杷允䅁䅁䅑䅁䑁䅁䅷䅁䭁䙁䵍䅁䭁佁䭣䅁䭁䝁䔰䅁䉁䅁䅁允䅁䅁䅯睒䅁䅁杷允䅁䅁䅑䅁䑁䅁䅷䅁䭁佁䱷䅁䭁佁䭧䅁䭁䝁䔸䅁䉁䅁䅁允䅁䅁䄴䅄䅁䑁䅉杍畁䑁䅙睎䅁䅁杷允䅁䅁䅍䅁䑁䅁䅷䅁䭁偁䙕䅁䭁䉁䜴䅁䉁䅁䅁允䅁䅁䅯杚䅙䅁杷允䅁䅁䅑䅁䑁䅁䅷䅁䭁䩁䴰䅁䭁佁䭧䅁䭁佁䭷䅁䉁䅁䅁允䅁䅁䅯睒䅁䅁杷允䅁䅁䅑䅁䑁䅁䅷䅁䭁䵁䰰䅁䭁佁䭳䅁䭁䡁䕯䅁䉁䅁䅁允䅁䅁䄴杅䅁䑁䅑睎㕁䑁䅍兎㉁䑁䅙䅏䅁䅁杷允䅁䅁䅑䅁䑁䅁䅷䅁䭁佁䱷䅁䭁佁䭧䅁䭁䥁䕍䅁䉁䅁䅁允䅁䅁䄴杄䅁䑁䅉䅍畁䑁䅕李ぁ䅁䅁䍄䉁䅁䅁䅂䅁䅁䅍䅄䅁䅁䅯免䅷䅁䅯眵䅯䅁䅯䅣䅑䅁䅅䅁䉁䅁䅁兂䅁䅁䅁䅁十䅑杷允䅁䅁䅑䅁䑁䅁䅷䅁䭁䩁䵍䅁䭁佁䭫䅁䭁䡁䕅䅁䉁䅁䅁允䅁䅁䅕䅁䅁䝁䕃欸䵁䅉䅅䅁䕁䅁䅁睁䵁䅁䅁权䙂睃䅁权瑄权䅁权䙃䅂䅁允䅁䅁䅅䅁䙁䱁へ硫䕧獖⼴䍄䉁䅁䅁䅂䅁䅁䅍䅄䅁䅁䅯䄷䅑䅁䅯䄶䅯䅁䅯全䅑䅁䅅䅁䉁䅁䅁杄䵁䅁䅁䅏畁䑁䅁免㕁䅁䅁䍄䉁䅁䅁䅂䅁䅁䅍䅄䅁䅁䅯睪䄰䅁䅯朵䅯䅁䅯兢䅑䅁䅅䅁䉁䅁䅁权䡂䅁䅁䍄䉁䅁䅁䅂䅁䅁䅍䅄䅁䅁䅯杍䅁䅁䅯充䅁䅁䅯兂䅁䅁䅅䅁䉁䅁䅁杄啁䅁䅁䅎ぁ䑁䅙䅏睁䑁䅁䅍睁䑁䅁䅁䵁䅉䅅䅁䕁䅁䅁睁䵁䅁䅁权䝄䅄䅁权牄权䅁权㙂䅂䅁允䅁䅁䅅䅁佁䉁䅉䅁ぁ䑁䅙兏祁䑁䅁䅍睁䑁䅁䅁䵁䅉䅅䅁䕁䅁䅁睁䵁䅁䅁权㍄睃䅁权瑄权䅁权㙂䅂䅁允䅁䅁䅅䅁䙁䥁噇㑑獴眵䄱䍄䉁䅁䅁䅂䅁䅁䅍䅄䅁䅁䅯兵䅷䅁䅯朵䅯䅁䅯全䅑䅁䅅䅁䉁䅁䅁杄䵁䅁䅁兏畁䑁䅅䅎祁䅁䅁䍄䉁䅁䅁䅂䅁䅁䅍䅄䅁䅁䅯䅉䄰䅁䅯眶䅯䅁䅯兢䅑䅁䅅䅁䉁䅁䅁权䡂䅁䅁䍄䉁䅁䅁䅂䅁䅁䅍䅄䅁䅁䅯䅺䅕䅁䅯䄶䅯䅁䅯䅣䅑䅁䅅䅁䉁䅁䅁杄佁䅁䅁杍睁䍁䄴䅏ㅁ䑁䅑䅁䵁䅉䅅䅁䕁䅁䅁睁䵁䅁䅁权㕁䅄䅁权潄权䅁权硂䅂䅁允䅁䅁䅅䅁佁䅁䄴䅁硁䑁䅍杌祁䑁䅫李䅁䅁杷允䅁䅁䅑䅁䑁䅁䅷䅁䭁䑁䱑䅁䭁佁䬴䅁䭁䥁䕕䅁䉁䅁䅁允䅁䅁䅕䅁䅁䅁䭄欷䵁䅉䅅䅁䕁䅁䅁睁䵁䅁䅁权㉄䅂䅁权煄权䅁权睂䅂䅁允䅁䅁䅅䅁佁䅁䅷䅁睁䍁䄴兏㑁䑁䅑䅁䵁䅉䅅䅁䕁䅁䅁睁䵁䅁䅁权㕁䅄䅁权潄权䅁权䑃䅂䅁允䅁䅁䅅䅁佁䅁䄴䅁硁䑁䅧杌ぁ䑁䅙兏䅁䅁杷允䅁䅁䅍䅁䑁䅁䅷䅁䭁佁䙣䅁䭁䉁䝧䅁䉁䅁䅁允䅁䅁䅯䅦䅙䅁杷允䅁䅁䅑䅁䑁䅁䅷䅁䭁䵁䰴䅁䭁佁䬰䅁䭁䥁䕍䅁䉁䅁䅁允䅁䅁䅕潂噇㑑獴启䴸䅉䅅䅁䕁䅁䅁睁䵁䅁䅁权㕁䅄䅁权潄权䅁权㥂䅂䅁允䅁䅁䅅䅁佁䅁䄴䅁硁䑁䅫杌ㅁ䑁䅅睍䅁䅁杷允䅁䅁䅑䅁䑁䅁䅷䅁䭁䡁䵍䅁䭁佁䬰䅁䭁䝁䔰䅁䉁䅁䅁允䅁䅁䅯睒䅁䅁杷允䅁䅁䅑䅁䑁䅁䅷䅁䭁䝁䱉䅁䭁佁䭳䅁䭁䡁䕅䅁䉁䅁䅁允䅁䅁䄴䅆䅁䑁䅅䅍睁䑁䅁杍ㅁ䑁䅕䅏ぁ䅁䅁䍄䉁䅁䅁䅂䅁䅁䅍䅄䅁䅁䅯儯䅷䅁䅯儷䅯䅁䅯䄷䅯䅁䅅䅁䉁䅁䅁权䡂䅁䅁䍄䉁䅁䅁䅂䅁䅁䅍䅄䅁䅁䅯杖䅅䅁䅯允䅉䅁䅯杁䅉䅁䅅䅁䉁䅁䅁兂㙂䈷欱⽹潄䅑杷允䅁䅁䅑䅁䑁䅁䅷䅁䭁䱁䱙䅁䭁佁䭧䅁䭁䡁䕅䅁䉁䅁䅁允䅁䅁䄴䅄䅁䑁䅅睍畁䑁䅍䅎䅁䅁杷允䅁䅁䅑䅁䑁䅁䅷䅁䭁䑁䙙䅁䭁佁䭯䅁䭁佁䭷䅁䉁䅁䅁允䅁䅁䅯睒䅁䅁杷允䅁䅁䅑䅁䑁䅁䅷䅁䭁䱁䱙䅁䭁佁䭧䅁䭁䥁䕍䅁䉁䅁䅁允䅁䅁䄴杄䅁䑁䅉杍畁䑁䅧兎硁䅁䅁䍄䉁䅁䅁䅂䅁䅁䅍䅄䅁䅁䅯杴䅳䅁䅯䄶䅯䅁䅯兦䅑䅁䅅䅁䉁䅁䅁杄佁䅁䅁免穁䍁䄴杍穁䑁䅉䅁䵁䅉䅅䅁䕁䅁䅁睁䵁䅁䅁权䭄允䅁权剁䅁䅁权䕁杁䅁允䅁䅁䅅䅁佁䉁䅙䅁祁䑁䅕李㉁䑁䅙䅍睁䑁䅁䅍睁䅁䅁䍄䉁䅁䅁䅂䅁䅁䅍䅄䅁䅁䅯䅔䅕䅁䅯儷䅯䅁䅯兣䅑䅁䅅䅁䉁䅁䅁兂楂䙅㕧䵴䝪睐杷允䅁䅁䅑䅁䑁䅁䅷䅁䭁䕁乧䅁䭁佁䭧䅁䭁䝁䔸䅁䉁䅁䅁允䅁䅁䄴杄䅁䑁䅣䅏畁䑁䅍䅍ㅁ䅁䅁䍄䉁䅁䅁睁䅁䅁䅍䅄䅁䅁䅯朶䅕䅁䅯䅇䅙䅁䅅䅁䉁䅁䅁权䕂杂䅁䍄䉁䅁䅁䅂䅁䅁䅍䅄䅁䅁䅯䅫䅅䅁䅯权䅁䅁䅯兂䅁䅁䅅䅁䉁䅁䅁兂癁匳䝑婧婕䅑杷允䅁䅁䅑䅁䑁䅁䅷䅁䭁䍁䴴䅁䭁佁䬰䅁䭁䡁䕯䅁䉁䅁䅁允䅁䅁䅕硬㉙歚癲䐳䴸䅉䅅䅁䕁䅁䅁睁䵁䅁䅁权癁䅄䅁权瑄权䅁权㙂䅂䅁允䅁䅁䅅䅁䙁䙁橔婰䕶䅉䅶䍄䉁䅁䅁䅂䅁䅁䅍䅄䅁䅁䅯䄵䅅䅁䅯权䅁䅁䅯兂䅁䅁䅅䅁䉁䅁䅁兂桁䡳潊坫攰䅑杷允䅁䅁䅑䅁䑁䅁䅷䅁䭁䉁䵑䅁䭁佁䭣䅁䭁䡁䕁䅁䉁䅁䅁允䅁䅁䅕䵮村䡳潊扳䴸䅉䅅䅁䕁䅁䅁睁䵁䅁䅁权㥂䅄䅁权潄权䅁权㥂䅂䅁允䅁䅁䅅䅁佁䅁䄴䅁穁䑁䅍杌ぁ䑁䅣免䅁䅁杷允䅁䅁䅑䅁䑁䅁䅷䅁䭁䩁䔴䅁䭁佁䭧䅁䭁䝁䔸䅁䉁䅁䅁允䅁䅁䄴䅄䅁䑁䅍李畁䑁䅑免䅁䅁杷允䅁䅁䅑䅁䑁䅁䅷䅁䭁䉁䱁䅁䭁佁䭫䅁䭁䡁䕯䅁䉁䅁䅁允䅁䅁䅕䅁䅁䉁塁猯䵁䅉䅅䅁䕁䅁䅁睁䵁䅁䅁权㡂兄䅁权畄权䅁权㙂䅂䅁允䅁䅁䅅䅁䙁䅁䅁䅁䅂畄䅚䍄䉁䅁䅁䅂䅁䅁䅍䅄䅁䅁䅯党䅕䅁䅯朵䅯䅁䅯睢䅑䅁䅅䅁䉁䅁䅁杄䭁䅁䅁免畁䑁䅣杍䅁䅁杷允䅁䅁䅑䅁䑁䅁䅷䅁䭁䑁䰸䅁䭁佁䭳䅁䭁䡁䔰䅁䉁䅁䅁允䅁䅁䄴杅䅁䑁䅉䅎睁䑁䅙䅎睁䑁䅁䅍䅁䅁杷允䅁䅁䅑䅁䑁䅁䅷䅁䭁䑁乕䅁䭁佁䭣䅁䭁䡁䕁䅁䉁䅁䅁允䅁䅁䅕積積積積捋䵁䅉䅅䅁䕁䅁䅁睁䵁䅁䅁权⽁䅄䅁权牄权䅁权睂䅂䅁允䅁䅁䅅䅁佁䉁䅉䅁ぁ䑁䅙免穁䑁䅑睎睁䑁䅧䅁䵁䅉䅅䅁䕁䅁䅁睁䵁䅁䅁权䅃䅄䅁权潄权䅁权瑂䅂䅁允䅁䅁䅅䅁䭁䕁䅣䅁䵁䅉䅅䅁䕁䅁䅁睁䵁䅁䅁权敄兂䅁权煄权䅁权㥂䅂䅁允䅁䅁䅅䅁佁䅁䅷䅁睁䍁䄴杍㑁䑁䅅䅁䵁䅉䅅䅁䕁䅁䅁睁䵁䅁䅁权䅃䅄䅁权潄权䅁权硂䅂䅁允䅁䅁䅅䅁佁䉁䅁䅁瑁䑁䅅睍畁䑁䅉睍穁䅁䅁䍄䉁䅁䅁䅂䅁䅁䅍䅄䅁䅁䅯眸䅕䅁䅯䄶䅯䅁䅯来䅑䅁䅅䅁䉁䅁䅁杄䵁䅁䅁李畁䑁䅍李㉁䅁䅁䍄䉁䅁䅁䅂䅁䅁䅍䅄䅁䅁䅯党䄰䅁䅯朷䅯䅁䅯来䅑䅁䅅䅁䉁䅁䅁兂䅁䅁䅁䥁啌䅑杷允䅁䅁䅑䅁䑁䅁䅷䅁䭁䅁䙉䅁䭁佁䭙䅁䭁䝁䔸䅁䉁䅁䅁允䅁䅁䄴䅄䅁䑁䅉杌睁䑁䅙䅏䅁䅁杷允䅁䅁䅑䅁䑁䅁䅷䅁䭁䥁䵁䅁䭁佁䭧䅁䭁䥁䕍䅁䉁䅁䅁允䅁䅁䄴杄䅁䑁䅅兏畁䑁䅕睍祁䅁䅁䍄䉁䅁䅁䅂䅁䅁䅍䅄䅁䅁䅯兩䅑䅁䅯儷䅯䅁䅯兦䅑䅁䅅䅁䉁䅁䅁兂晁敨剴䉵ㄷ睐杷允䅁䅁䅑䅁䑁䅁䅷䅁䭁䡁䵕䅁䭁佁䭳䅁䭁䡁䕅䅁䉁䅁䅁允䅁䅁䄴杅䅁䑁䅣杍ぁ䑁䅑睎ㅁ䑁䅅䅍䅁䅁杷允䅁䅁䅑䅁䑁䅁䅷䅁䭁䑁乣䅁䭁佁䭳䅁䭁䡁䕯䅁䉁䅁䅁允䅁䅁䄴䅆䅁䑁䅅睍睁䑁䅫䅏ぁ䑁䅍李㕁䅁䅁䍄䉁䅁䅁䅂䅁䅁䅍䅄䅁䅁䅯䅪䅳䅁䅯䄶䅯䅁䅯兢䅑䅁䅅䅁䉁䅁䅁权䡂䅁䅁䍄䉁䅁䅁䅂䅁䅁䅍䅄䅁䅁䅯䅪䅳䅁䅯䄶䅯䅁䅯睢䅑䅁䅅䅁䉁䅁䅁杄佁䅁䅁兎㍁䍁䄴䅎㕁䑁䅧䅁䵁䅉䅅䅁䕁䅁䅁睁䵁䅁䅁权煁兄䅁权瑄权䅁权䙃䅂䅁允䅁䅁䅅䅁䙁䵁䱤㑎䉬䅙䅖䍄䉁䅁䅁䅂䅁䅁䅍䅄䅁䅁䅯䅪䅳䅁䅯䄶䅯䅁䅯睧䅑䅁䅅䅁䉁䅁䅁杄佁䅁䅁兎㍁䍁䄴兏硁䑁䅍䅁䵁䅉䅅䅁䕁䅁䅁睁䵁䅁䅁权㉁兄䅁权牄权䅁权療䅂䅁允䅁䅁䅅䅁佁䉁䅉䅁祁䑁䅫免㍁䑁䅕李硁䑁䅫䅁䵁䅉䅅䅁䑁䅁䅁睁䵁䅁䅁权呃䅂䅁权捁杂䅁允䅁䅁䅅䅁䭁䍁䝳䅁䵁䅉䅅䅁䕁䅁䅁睁䵁䅁䅁权桃兂䅁权牄权䅁权獄权䅁允䅁䅁䅅䅁䭁䕁䅣䅁䵁䅉䅅䅁䕁䅁䅁睁䵁䅁䅁权千䅄䅁权牄权䅁权㙂䅂䅁允䅁䅁䅅䅁佁䉁䅉䅁穁䑁䅁睎㉁䑁䅕李㍁䑁䅉䅁䵁䅉䅅䅁䕁䅁䅁睁䵁䅁䅁权煂兂䅁权瑄权䅁权瑂䅂䅁允䅁䅁䅅䅁䙁偁⬷䅂䡏㡬⽑䍄䉁䅁䅁䅂䅁䅁䅍䅄䅁䅁䅯睷䅕䅁䅯儶䅯䅁䅯全䅑䅁䅅䅁䉁䅁䅁兂䅁䅁䅁䱁䱺䅑杷允䅁䅁䅑䅁䑁䅁䅷䅁䭁䩁乣䅁䭁佁䭙䅁䭁䡁䔰䅁䉁䅁䅁允䅁䅁䄴䅄䅁䑁䅫杌㍁䑁䅍睎䅁䅁杷允䅁䅁䅑䅁䑁䅁䅷䅁䭁䩁乳䅁䭁佁䭣䅁䭁䥁䕕䅁䉁䅁䅁允䅁䅁䅕㥃⭎䡃ㅃ䕇䵁䅉䅅䅁䕁䅁䅁睁䵁䅁䅁权䍁睃䅁权畄权䅁权㥂䅂䅁允䅁䅁䅅䅁䙁䅁䅁䅁䅁捍䄹䍄䉁䅁䅁䅂䅁䅁䅍䅄䅁䅁䅯䅹䅳䅁䅯䄶䅯䅁䅯䄷䅯䅁䅅䅁䉁䅁䅁权䡂䅁䅁䍄䉁䅁䅁䅂䅁䅁䅍䅄䅁䅁䅯兹䅑䅁䅯眵䅯䅁䅯䄷䅯䅁䅅䅁䉁䅁䅁权䡂䅁䅁䍄䉁䅁䅁䅂䅁䅁䅍䅄䅁䅁䅯睍䅷䅁䅯儷䅯䅁䅯兦䅑䅁䅅䅁䉁䅁䅁兂㥂穐敖歵睮睐杷允䅁䅁䅑䅁䑁䅁䅷䅁䭁䉁䱯䅁䭁佁䬴䅁䭁䡁䕁䅁䉁䅁䅁允䅁䅁䅕䅁䅁䕁㉄䔳䵁䅉䅅䅁䕁䅁䅁睁䵁䅁䅁权䥄睃䅁权潄权䅁权㙂䅂䅁允䅁䅁䅅䅁佁䅁䄴䅁硁䑁䅕杌㕁䑁䅅睎䅁䅁杷允䅁䅁䅑䅁䑁䅁䅷䅁䭁䵁䱧䅁䭁佁䭧䅁䭁䡁䔰䅁䉁䅁䅁允䅁䅁䄴杄䅁䑁䅅兎畁䑁䅣睍穁䅁䅁䍄䉁䅁䅁䅂䅁䅁䅍䅄䅁䅁䅯兙䅕䅁䅯眵䅯䅁䅯兦䅑䅁䅅䅁䉁䅁䅁兂穁積積積慍䅑杷允䅁䅁䅑䅁䑁䅁䅷䅁䭁䥁䴸䅁䭁佁䭧䅁䭁佁䭷䅁䉁䅁䅁允䅁䅁䅯睒䅁䅁杷允䅁䅁䅑䅁䑁䅁䅷䅁䭁䥁䴸䅁䭁佁䭧䅁䭁䝁䔰䅁䉁䅁䅁允䅁䅁䅯睒䅁䅁杷允䅁䅁䅑䅁䑁䅁䅷䅁䭁佁䵙䅁䭁佁䭫䅁䭁䡁䕯䅁䉁䅁䅁允䅁䅁䅕䅁䅁䕁䕁䔱䵁䅉䅅䅁䕁䅁䅁睁䵁䅁䅁权卂睃䅁权潄权䅁权獄权䅁允䅁䅁䅅䅁䭁䕁䅣䅁䵁䅉䅅䅁䕁䅁䅁睁䵁䅁䅁权偃䅄䅁权潄权䅁权療䅂䅁允䅁䅁䅅䅁䭁䕁䅣䅁䵁䅉䅅䅁䑁䅁䅁睁䵁䅁䅁权橃兂䅁权慁杂䅁允䅁䅁䅅䅁䭁䝁䝉䅁䵁䅉䅅䅁䕁䅁䅁睁䵁䅁䅁权䅃睃䅁权畄权䅁权療䅂䅁允䅁䅁䅅䅁䙁䅁䅁䅁䅄瑁䄷䍄䉁䅁䅁䅂䅁䅁䅍䅄䅁䅁䅯兌䄰䅁䅯眵䅯䅁䅯兣䅑䅁䅅䅁䉁䅁䅁兂䅁䅁䅁䥁塁䅑杷允䅁䅁䅑䅁䑁䅁䅷䅁䭁䥁䴸䅁䭁佁䭧䅁䭁䥁䕍䅁䉁䅁䅁允䅁䅁䅯睒䅁䅁杷允䅁䅁䅍䅁䑁䅁䅷䅁䭁䱁䕙䅁䭁䍁䝙䅁䉁䅁䅁允䅁䅁䄴䅄䅁䑁䅣李畁䑁䅑杍䅁䅁杷允䅁䅁䅑䅁䑁䅁䅷䅁䭁䉁䝙䅁䭁佁䬰䅁䭁䥁䕕䅁䉁䅁䅁允䅁䅁䅕佌灸偩䄹樰䴸䅉䅅䅁䕁䅁䅁睁䵁䅁䅁权䵂睃䅁权潄权䅁权獄权䅁允䅁䅁䅅䅁䭁䕁䅣䅁䵁䅉䅅䅁䕁䅁䅁睁䵁䅁䅁权噁睃䅁权潄权䅁权瑂䅂䅁允䅁䅁䅅䅁䭁䕁䅣䅁䵁䅉䅅䅁䕁䅁䅁睁䵁䅁䅁权灂䅄䅁权灄权䅁权瑂䅂䅁允䅁䅁䅅䅁䙁䅁䅁䅁獄桨䉈䍄䉁䅁䅁䅂䅁䅁䅍䅄䅁䅁䅯杷䄰䅁䅯朵䅯䅁䅯睧䅑䅁䅅䅁䉁䅁䅁杄䵁䅁䅁免畁䑁䅁免ㅁ䅁䅁䍄䉁䅁䅁䅂䅁䅁䅍䅄䅁䅁䅯睊䅳䅁䅯眵䅯䅁䅯䅣䅑䅁䅅䅁䉁䅁䅁兂獃焹堹含洳睐杷允䅁䅁䅑䅁䑁䅁䅷䅁䭁䵁䵧䅁䭁佁䭧䅁䭁佁䭷䅁䉁䅁䅁允䅁䅁䅯睒䅁䅁杷允䅁䅁䅑䅁䑁䅁䅷䅁䭁䕁䵅䅁䭁佁䭫䅁䭁䝁䔰䅁䉁䅁䅁允䅁䅁䅯睒䅁䅁杷允䅁䅁䅑䅁䑁䅁䅷䅁䭁䵁䵧䅁䭁佁䭧䅁䭁䝁䔰䅁䉁䅁䅁允䅁䅁䅯睒䅁䅁杷允䅁䅁䅑䅁䑁䅁䅷䅁䭁䅁䉷䅁䭁䅁䅯䅁䭁䅁䅕䅁䉁䅁䅁允䅁䅁䅕灶愸㥌欰ぇ䵁䅉䅅䅁䕁䅁䅁睁䵁䅁䅁权䵂䅄䅁权牄权䅁权㥂䅂䅁允䅁䅁䅅䅁佁䉁䅉䅁祁䑁䅁䅏祁䑁䅍杍硁䑁䅅䅁䵁䅉䅅䅁䕁䅁䅁睁䵁䅁䅁权䥄䅄䅁权潄权䅁权㥂䅂䅁允䅁䅁䅅䅁䭁䕁䅣䅁䵁䅉䅅䅁䕁䅁䅁睁䵁䅁䅁权慄䅄䅁权灄权䅁权㥂䅂䅁允䅁䅁䅅䅁䙁䅁䅁䅁䅂睭䉖䍄䉁䅁䅁䅂䅁䅁䅍䅄䅁䅁䅯杣䄰䅁䅯䄶䅯䅁䅯䄷䅯䅁䅅䅁䉁䅁䅁权䡂䅁䅁䍄䉁䅁䅁䅂䅁䅁䅍䅄䅁䅁䅯兩䅅䅁䅯䅂䅁䅁䅯䅂䅉䅁䅅䅁䉁䅁䅁兂䅁䅁䅃穆㑊兑杷允䅁䅁䅑䅁䑁䅁䅷䅁䭁乁䔴䅁䭁佁䭫䅁䭁䡁䕁䅁䉁䅁䅁允䅁䅁䅕䅁䅁䅁卂䔯䵁䅉䅅䅁䕁䅁䅁睁䵁䅁䅁权啃睃䅁权浄权䅁权療䅂䅁允䅁䅁䅅䅁佁䅁䅷䅁睁䍁䄴䅎㕁䑁䅑䅁䵁䅉䅅䅁䕁䅁䅁睁䵁䅁䅁权煁兄䅁权畄权䅁权硂䅂䅁允䅁䅁䅅䅁䙁䅁䅁䅁䅄瘹䅊䍄䉁䅁䅁䅂䅁䅁䅍䅄䅁䅁䅯兰䄰䅁䅯眶䅯䅁䅯睧䅑䅁䅅䅁䉁䅁䅁杄十䅁䅁李硁䑁䅁李㕁䑁䅁睍㉁䅁䅁䍄䉁䅁䅁䅂䅁䅁䅍䅄䅁䅁䅯共䅳䅁䅯儷䅯䅁䅯兦䅑䅁䅅䅁䉁䅁䅁兂晄㑔堲桢㍌睐杷允䅁䅁䅑䅁䑁䅁䅷䅁䭁偁䔰䅁䭁佁䭣䅁䭁䥁䕍䅁䉁䅁䅁允䅁䅁䅕㡪ㅌ䙋偺啉䵁䅉䅅䅁䕁䅁䅁睁䵁䅁䅁权灁䅄䅁权瑄权䅁权䑃䅂䅁允䅁䅁䅅䅁䙁䥁眯祔內䉣䅸䍄䉁䅁䅁䅂䅁䅁䅍䅄䅁䅁䅯睇䄰䅁䅯朵䅯䅁䅯睧䅑䅁䅅䅁䉁䅁䅁权䡂䅁䅁䍄䉁䅁䅁䅂䅁䅁䅍䅄䅁䅁䅯兙䅷䅁䅯眵䅯䅁䅯兦䅑䅁䅅䅁䉁䅁䅁兂潂敫㠱穐晕䅑杷允䅁䅁䅑䅁䑁䅁䅷䅁䭁䥁䙣䅁䭁佁䭳䅁䭁䡁䕯䅁䉁䅁䅁允䅁䅁䄴䅆䅁䑁䅅免㕁䑁䅑睍㍁䑁䅁䅍睁䅁䅁䍄䉁䅁䅁䅂䅁䅁䅍䅄䅁䅁䅯允䅳䅁䅯朷䅯䅁䅯睢䅑䅁䅅䅁䉁䅁䅁兂䅁䅁䅁䡧嘳䅑杷允䅁䅁䅑䅁䑁䅁䅷䅁䭁䱁䵫䅁䭁佁䬰䅁䭁䝁䔸䅁䉁䅁䅁允䅁䅁䅕牒穢搯㑒吰䴸䅉䅅䅁䕁䅁䅁睁䵁䅁䅁权求兂䅁权煄权䅁权瑂䅂䅁允䅁䅁䅅䅁䭁䕁䅣䅁䵁䅉䅅䅁䕁䅁䅁睁䵁䅁䅁权㍄睃䅁权瑄权䅁权睂䅂䅁允䅁䅁䅅䅁䙁䑁䩥坑汄䄰䄱䍄䉁䅁䅁䅂䅁䅁䅍䅄䅁䅁䅯䅋䅷䅁䅯眶䅯䅁䅯来䅑䅁䅅䅁䉁䅁䅁杄十䅁䅁李㉁䑁䅅李㕁䑁䅁䅍睁䅁䅁䍄䉁䅁䅁䅂䅁䅁䅍䅄䅁䅁䅯朳䄰䅁䅯䄶䅯䅁䅯兢䅑䅁䅅䅁䉁䅁䅁杄䵁䅁䅁䅏畁䑁䅁䅏祁䅁䅁䍄䉁䅁䅁䅂䅁䅁䅍䅄䅁䅁䅯䅋䅳䅁䅯眶䅯䅁䅯兢䅑䅁䅅䅁䉁䅁䅁权䡂䅁䅁䍄䉁䅁䅁䅂䅁䅁䅍䅄䅁䅁䅯䅃䅳䅁䅯朵䅯䅁䅯兦䅑䅁䅅䅁䉁䅁䅁杄䵁䅁䅁免畁䑁䅉睍穁䅁䅁䍄䉁䅁䅁䅂䅁䅁䅍䅄䅁䅁䅯朳䄰䅁䅯䄶䅯䅁䅯来䅑䅁䅅䅁䉁䅁䅁杄䵁䅁䅁䅏畁䑁䅫䅏祁䅁䅁䍄䉁䅁䅁䅂䅁䅁䅍䅄䅁䅁䅯儱䅕䅁䅯眶䅯䅁䅯兣䅑䅁䅅䅁䉁䅁䅁杄十䅁䅁睍㍁䑁䅣睎穁䑁䅙兎㕁䅁䅁䍄䉁䅁䅁䅂䅁䅁䅍䅄䅁䅁䅯朳䄰䅁䅯䄶䅯䅁䅯兣䅑䅁䅅䅁䉁䅁䅁杄䵁䅁䅁睎畁䑁䅫䅍ぁ䅁䅁䍄䉁䅁䅁睁䅁䅁䅍䅄䅁䅁䅯睂䅕䅁䅯䅇䅙䅁䅅䅁䉁䅁䅁权䕂杂䅁䍄䉁䅁䅁䅂䅁䅁䅍䅄䅁䅁䅯兄䅕䅁䅯䄶䅯䅁䅯兢䅑䅁䅅䅁䉁䅁䅁权䡂䅁䅁䍄䉁䅁䅁䅂䅁䅁䅍䅄䅁䅁䅯䅦䅷䅁䅯眶䅯䅁䅯全䅑䅁䅅䅁䉁䅁䅁杄十䅁䅁兏穁䑁䅅䅍㑁䑁䅉睎㍁䅁䅁䍄䉁䅁䅁䅂䅁䅁䅍䅄䅁䅁䅯睶䅷䅁䅯眵䅯䅁䅯兢䅑䅁䅅䅁䉁䅁䅁权䡂䅁䅁䍄䉁䅁䅁䅂䅁䅁䅍䅄䅁䅁䅯䅐䅕䅁䅯儶䅯䅁䅯兢䅑䅁䅅䅁䉁䅁䅁兂䅁䅁䅁乁䉲䅑杷允䅁䅁䅑䅁䑁䅁䅷䅁䭁䙁䵳䅁䭁佁䭧䅁䭁䝁䔰䅁䉁䅁䅁允䅁䅁䅯睒䅁䅁杷允䅁䅁䅑䅁䑁䅁䅷䅁䭁䵁䙁䅁䭁佁䬴䅁䭁䡁䔰䅁䉁䅁䅁允䅁䅁䅕䅁䅁䅁獁啴䵁䅉䅅䅁䕁䅁䅁睁䵁䅁䅁权扂䅄䅁权潄权䅁权療䅂䅁允䅁䅁䅅䅁佁䅁䅷䅁㑁䍁䄴䅏㍁䑁䅙䅁䵁䅉䅅䅁䕁䅁䅁睁䵁䅁䅁权潃䅄䅁权灄权䅁权䑃䅂䅁允䅁䅁䅅䅁䙁䅁䅁䅁䅃獐䅆䍄䉁䅁䅁䅂䅁䅁䅍䅄䅁䅁䅯兘䅅䅁䅯权䅁䅁䅯䅂䅉䅁䅅䅁䉁䅁䅁兂杂搵楁㌲剫䅑杷允䅁䅁䅑䅁䑁䅁䅷䅁䭁䍁䘴䅁䭁佁䭣䅁䭁䝁䔰䅁䉁䅁䅁允䅁䅁䅯睒䅁䅁杷允䅁䅁䅑䅁䑁䅁䅷䅁䭁䙁䵍䅁䭁佁䭙䅁䭁䡁䕅䅁䉁䅁䅁允䅁䅁䄴䅄䅁䑁䅅杌ぁ䑁䅙䅎䅁䅁杷允䅁䅁䅑䅁䑁䅁䅷䅁䭁䩁䕳䅁䭁佁䭙䅁䭁䝁䔸䅁䉁䅁䅁允䅁䅁䄴䅄䅁䑁䅑杌ぁ䑁䅣兎䅁䅁杷允䅁䅁䅑䅁䑁䅁䅷䅁䭁䉁䱫䅁䭁佁䭳䅁䭁䡁䕁䅁䉁䅁䅁允䅁䅁䄴䅆䅁䑁䅅免穁䑁䅁䅍睁䑁䅁䅍睁䅁䅁䍄䉁䅁䅁䅂䅁䅁䅍䅄䅁䅁䅯儳䅑䅁䅯朶䅯䅁䅯睢䅑䅁䅅䅁䉁䅁䅁杄䵁䅁䅁䅍畁䑁䅍李㍁䅁䅁䍄䉁䅁䅁䅂䅁䅁䅍䅄䅁䅁䅯儶䅕䅁䅯朷䅯䅁䅯䅣䅑䅁䅅䅁䉁䅁䅁兂䅁䅁䅁猯に兑杷允䅁䅁䅑䅁䑁䅁䅷䅁䭁䩁䕯䅁䭁佁䭣䅁䭁䝁䔰䅁䉁䅁䅁允䅁䅁䅯睒䅁䅁杷允䅁䅁䅑䅁䑁䅁䅷䅁䭁乁䕯䅁䭁佁䭫䅁䭁䥁䕕䅁䉁䅁䅁允䅁䅁䅕䅁䅁䕁ㅁ㠲䵁䅉䅅䅁䕁䅁䅁睁䵁䅁䅁权乃睃䅁权潄权䅁权瑂䅂䅁允䅁䅁䅅䅁佁䅁䅷䅁祁䍁䄴䅏㑁䑁䅉䅁䵁䅉䅅䅁䕁䅁䅁睁䵁䅁䅁权乃睃䅁权潄权䅁权睂䅂䅁允䅁䅁䅅䅁佁䅁䅷䅁祁䍁䄴免硁䑁䅣䅁䵁䅉䅅䅁䕁䅁䅁睁䵁䅁䅁权权兂䅁权潄权䅁权㙂䅂䅁允䅁䅁䅅䅁佁䅁䄴䅁瑁䑁䅉杌㉁䑁䅕李䅁䅁杷允䅁䅁䅑䅁䑁䅁䅷䅁䭁䡁䱁䅁䭁佁䭣䅁䭁䥁䕕䅁䉁䅁䅁允䅁䅁䅕倫晩䕒剷稷䴸䅉䅅䅁䕁䅁䅁睁䵁䅁䅁权乃睃䅁权潄权䅁权硂䅂䅁允䅁䅁䅅䅁佁䅁䄴䅁瑁䑁䅁杌穁䑁䅍䅎䅁䅁杷允䅁䅁䅑䅁䑁䅁䅷䅁䭁䅁䙅䅁䭁佁䬴䅁䭁佁䭷䅁䉁䅁䅁允䅁䅁䅯睒䅁䅁杷允䅁䅁䅑䅁䑁䅁䅷䅁䭁䕁䙧䅁䭁佁䬰䅁䭁䡁䕁䅁䉁䅁䅁允䅁䅁䅕灰䕶䱉祂䐵䴸䅉䅅䅁䕁䅁䅁睁䵁䅁䅁权⽁兄䅁权潄权䅁权㥂䅂䅁允䅁䅁䅅䅁䭁䕁䅣䅁䵁䅉䅅䅁䕁䅁䅁睁䵁䅁䅁权乃睃䅁权潄权䅁权㥂䅂䅁允䅁䅁䅅䅁佁䅁䅷䅁㉁䍁䄴睍㉁䑁䅉䅁䵁䅉䅅䅁䕁䅁䅁睁䵁䅁䅁权祄兂䅁权畄权䅁权䑃䅂䅁允䅁䅁䅅䅁䙁䅁䅁䅁䅁攷䅤䍄䉁䅁䅁䅂䅁䅁䅍䅄䅁䅁䅯䅰䅷䅁䅯䄶䅯䅁䅯䄷䅯䅁䅅䅁䉁䅁䅁权䡂䅁䅁䍄䉁䅁䅁䅂䅁䅁䅍䅄䅁䅁䅯䅰䅷䅁䅯䄶䅯䅁䅯来䅑䅁䅅䅁䉁䅁䅁权敂䅄䅁䍄䉁䅁䅁䅂䅁䅁䅍䅄䅁䅁䅯睯䅷䅁䅯䄶䅯䅁䅯䅣䅑䅁䅅䅁䉁䅁䅁杄佁䅁䅁兌㉁䍁䄴李ぁ䑁䅕䅁䵁䅉䅅䅁䕁䅁䅁睁䵁䅁䅁权十睃䅁权畄权䅁权療䅂䅁允䅁䅁䅅䅁䙁䅁䅁䅁杂癎䄹䍄䉁䅁䅁䅂䅁䅁䅍䅄䅁䅁䅯末䅑䅁䅯眶䅯䅁䅯䅣䅑䅁䅅䅁䉁䅁䅁杄啁䅁䅁免ㅁ䑁䅉䅍㍁䑁䅅睎硁䑁䅧䅁䵁䅉䅅䅁䕁䅁䅁睁䵁䅁䅁权橃䅄䅁权潄权䅁权㥂䅂䅁允䅁䅁䅅䅁佁䅁䄴䅁瑁䑁䅍杌睁䑁䅧䅎䅁䅁杷允䅁䅁䅑䅁䑁䅁䅷䅁䭁䑁䙙䅁䭁佁䬴䅁䭁佁䭷䅁䉁䅁䅁允䅁䅁䅯睒䅁䅁杷允䅁䅁䅑䅁䑁䅁䅷䅁䭁䑁䴰䅁䭁佁䭙䅁䭁䡁䕅䅁䉁䅁䅁允䅁䅁䅯睒䅁䅁杷允䅁䅁䅑䅁䑁䅁䅷䅁䭁䡁䴸䅁䭁佁䬰䅁䭁䝁䔰䅁䉁䅁䅁允䅁䅁䅯睒䅁䅁杷允䅁䅁䅑䅁䑁䅁䅷䅁䭁䡁䱫䅁䭁佁䭧䅁䭁䡁䕅䅁䉁䅁䅁允䅁䅁䄴䅄䅁䑁䅅杌㑁䑁䅫䅏䅁䅁杷允䅁䅁䅑䅁䑁䅁䅷䅁䭁䑁䵳䅁䭁佁䬰䅁䭁䡁䔰䅁䉁䅁䅁允䅁䅁䅕㝄漱⬳杢䑹䴸䅉䅅䅁䕁䅁䅁睁䵁䅁䅁权敃䅄䅁权浄权䅁权瑂䅂䅁允䅁䅁䅅䅁䭁䕁䅣䅁䵁䅉䅅䅁䕁䅁䅁睁䵁䅁䅁权⽂兂䅁权瑄权䅁权療䅂䅁允䅁䅁䅅䅁䙁䙁余扌摋⬷⽍䍄䉁䅁䅁䅂䅁䅁䅍䅄䅁䅁䅯杮䅕䅁䅯儶䅯䅁䅯来䅑䅁䅅䅁䉁䅁䅁兂䅁䅁䅁䕁换䅑杷允䅁䅁䅑䅁䑁䅁䅷䅁䭁佁䱅䅁䭁佁䭧䅁䭁䝁䔸䅁䉁䅁䅁允䅁䅁䄴杄䅁䑁䅅免畁䑁䅉睍穁䅁䅁䍄䉁䅁䅁䅂䅁䅁䅍䅄䅁䅁䅯䅨䅕䅁䅯朶䅯䅁䅯䅣䅑䅁䅅䅁䉁䅁䅁杄䵁䅁䅁免畁䑁䅣䅍㉁䅁䅁䍄䉁䅁䅁䅂䅁䅁䅍䅄䅁䅁䅯儫䅯䅁䅯眶䅯䅁䅯䅣䅑䅁䅅䅁䉁䅁䅁杄十䅁䅁杍睁䑁䅅睎祁䑁䅅杍睁䅁䅁䍄䉁䅁䅁䅂䅁䅁䅍䅄䅁䅁䅯睶䅳䅁䅯䄶䅯䅁䅯睢䅑䅁䅅䅁䉁䅁䅁权䡂䅁䅁䍄䉁䅁䅁䅂䅁䅁䅍䅄䅁䅁䅯杉䄰䅁䅯眵䅯䅁䅯全䅑䅁䅅䅁䉁䅁䅁兂灄橊䥅䉲坷䅑杷允䅁䅁䅑䅁䑁䅁䅷䅁䭁乁䵯䅁䭁佁䭳䅁䭁䡁䕅䅁䉁䅁䅁允䅁䅁䄴䅆䅁䑁䅉兎ㅁ䑁䅙杍㉁䑁䅁䅍睁䅁䅁䍄䉁䅁䅁䅂䅁䅁䅍䅄䅁䅁䅯充䅅䅁䅯权䅁䅁䅯兂䅁䅁䅅䅁䉁䅁䅁兂䙄䱉祂䉡啅䅑杷允䅁䅁䅑䅁䑁䅁䅷䅁䭁䑁䙙䅁䭁佁䭣䅁䭁䡁䔰䅁䉁䅁䅁允䅁䅁䅕牒穢搯㑔商䵁䅉䅅䅁䕁䅁䅁睁䵁䅁䅁权呁䅄䅁权浄权䅁权㙂䅂䅁允䅁䅁䅅䅁佁䅁䅷䅁硁䍁䄴免硁䑁䅍䅁䵁䅉䅅䅁䕁䅁䅁睁䵁䅁䅁权捂睃䅁权潄权䅁权療䅂䅁允䅁䅁䅅䅁佁䅁䄴䅁祁䑁䅣杌穁䑁䅧免䅁䅁杷允䅁䅁䅑䅁䑁䅁䅷䅁䭁䙁临䅁䭁佁䭳䅁䭁䡁䔰䅁䉁䅁䅁允䅁䅁䄴䅆䅁䑁䅅䅎㑁䑁䅧睍㑁䑁䅅免㍁䅁䅁䍄䉁䅁䅁䅂䅁䅁䅍䅄䅁䅁䅯睓䅕䅁䅯儶䅯䅁䅯来䅑䅁䅅䅁䉁䅁䅁兂䅁䅁䅁䉋䉉兑杷允䅁䅁䅑䅁䑁䅁䅷䅁䭁䕁䴴䅁䭁佁䭧䅁䭁佁䭷䅁䉁䅁䅁允䅁䅁䅯睒䅁䅁杷允䅁䅁䅑䅁䑁䅁䅷䅁䭁䱁䱫䅁䭁佁䭣䅁䭁䥁䕕䅁䉁䅁䅁允䅁䅁䅕㙹䙆癴㥍啉䵁䅉䅅䅁䕁䅁䅁睁䵁䅁䅁权䭁杂䅁权煄权䅁权㙂䅂䅁允䅁䅁䅅䅁佁䅁䅷䅁睁䍁䄴免穁䑁䅅䅁䵁䅉䅅䅁䕁䅁䅁睁䵁䅁䅁权煄睃䅁权潄权䅁权瑂䅂䅁允䅁䅁䅅䅁䭁䕁䅣䅁䵁䅉䅅䅁䕁䅁䅁睁䵁䅁䅁权㥁䅄䅁权牄权䅁权療䅂䅁允䅁䅁䅅䅁佁䉁䅑䅁硁䑁䅧免㕁䑁䅕李ㅁ䑁䅉免䅁䅁杷允䅁䅁䅑䅁䑁䅁䅷䅁䭁䍁䉫䅁䭁䅁䅯䅁䭁䅁䅕䅁䉁䅁䅁允䅁䅁䅕〰椱䙅㕧樹䴸䅉䅅䅁䕁䅁䅁睁䵁䅁䅁权䭄兂䅁权畄权䅁权㥂䅂䅁允䅁䅁䅅䅁䙁䅁䅁䅁䅃癡䅲䍄䉁䅁䅁䅂䅁䅁䅍䅄䅁䅁䅯来䅷䅁䅯眵䅯䅁䅯䅣䅑䅁䅅䅁䉁䅁䅁兂䥂場啯歲婣䅑杷允䅁䅁䅑䅁䑁䅁䅷䅁䭁䙁䙍䅁䭁佁䭧䅁䭁䡁䔰䅁䉁䅁䅁允䅁䅁䅯睒䅁䅁杷允䅁䅁䅑䅁䑁䅁䅷䅁䭁佁䱯䅁䭁佁䭧䅁䭁䝁䔸䅁䉁䅁䅁允䅁䅁䄴杄䅁䑁䅅睍畁䑁䅍䅍㉁䅁䅁䍄䉁䅁䅁䅂䅁䅁䅍䅄䅁䅁䅯儲䅁䅁䅯允䅉䅁䅯杁䅉䅁䅅䅁䉁䅁䅁兂潄䥯㈳噰䙊兑杷允䅁䅁䅑䅁䑁䅁䅷䅁䭁佁䱯䅁䭁佁䭧䅁䭁䡁䕁䅁䉁䅁䅁允䅁䅁䄴杄䅁䑁䅅杍畁䑁䅙兎ㅁ䅁䅁䍄䉁䅁䅁䅂䅁䅁䅍䅄䅁䅁䅯䅄䅳䅁䅯眵䅯䅁䅯兢䅑䅁䅅䅁䉁䅁䅁权䡂䅁䅁䍄䉁䅁䅁䅂䅁䅁䅍䅄䅁䅁䅯䅶䅳䅁䅯朵䅯䅁䅯全䅑䅁䅅䅁䉁䅁䅁杄䵁䅁䅁䅍畁䑁䅫睍㑁䅁䅁䍄䉁䅁䅁䅂䅁䅁䅍䅄䅁䅁䅯末䅯䅁䅯儶䅯䅁䅯来䅑䅁䅅䅁䉁䅁䅁兂䅁䅁䅁䝁硘䅑杷允䅁䅁䅑䅁䑁䅁䅷䅁䭁䕁乧䅁䭁佁䭧䅁䭁䡁䕯䅁䉁䅁䅁允䅁䅁䄴䅄䅁䑁䅣兏畁䑁䅍杍䅁䅁杷允䅁䅁䅑䅁䑁䅁䅷䅁䭁䕁乧䅁䭁佁䭧䅁䭁䡁䕁䅁䉁䅁䅁允䅁䅁䄴杄䅁䑁䅣䅏畁䑁䅑李㉁䅁䅁䍄䉁䅁䅁䅂䅁䅁䅍䅄䅁䅁䅯睅䅷䅁䅯朷䅯䅁䅯兦䅑䅁䅅䅁䉁䅁䅁兂䅁䅁䅁䡁決䅑杷允䅁䅁䅑䅁䑁䅁䅷䅁䭁䝁乯䅁䭁佁䬰䅁䭁佁䭷䅁䉁䅁䅁允䅁䅁䅯睒䅁䅁杷允䅁䅁䅑䅁䑁䅁䅷䅁䭁䉁䵅䅁䭁佁䭙䅁䭁䥁䕍䅁䉁䅁䅁允䅁䅁䄴䅄䅁䑁䅉杌硁䑁䅫䅎䅁䅁杷允䅁䅁䅑䅁䑁䅁䅷䅁䭁䵁丸䅁䭁佁䭧䅁䭁䥁䕍䅁䉁䅁䅁允䅁䅁䄴杄䅁䑁䅅免畁䑁䅉睍㉁䅁䅁䍄䉁䅁䅁䅂䅁䅁䅍䅄䅁䅁䅯䅳䅕䅁䅯儶䅯䅁䅯兢䅑䅁䅅䅁䉁䅁䅁权䡂䅁䅁䍄䉁䅁䅁䅂䅁䅁䅍䅄䅁䅁䅯䅓䄰䅁䅯䄶䅯䅁䅯全䅑䅁䅅䅁䉁䅁䅁杄佁䅁䅁睎㍁䍁䄴䅏睁䑁䅉䅁䵁䅉䅅䅁䕁䅁䅁睁䵁䅁䅁权䝃䅄䅁权瑄权䅁权㥂䅂䅁允䅁䅁䅅䅁䙁偁婱䐯⭵偨⽅䍄䉁䅁䅁䅂䅁䅁䅍䅄䅁䅁䅯儰䅑䅁䅯儶䅯䅁䅯䄷䅯䅁䅅䅁䉁䅁䅁权䡂䅁䅁䍄䉁䅁䅁䅂䅁䅁䅍䅄䅁䅁䅯眫䅑䅁䅯儶䅯䅁䅯睢䅑䅁䅅䅁䉁䅁䅁兂䅁䅁䅁乁灱䅑杷允䅁䅁䅑䅁䑁䅁䅷䅁䭁䉁䙳䅁䭁佁䭫䅁䭁佁䭷䅁䉁䅁䅁允䅁䅁䅯睒䅁䅁杷允䅁䅁䅑䅁䑁䅁䅷䅁䭁佁䵙䅁䭁佁䬰䅁䭁䝁䔰䅁䉁䅁䅁允䅁䅁䅕䅁䅁䅁䅁䕂䵁䅉䅅䅁䕁䅁䅁睁䵁䅁䅁权獁兄䅁权潄权䅁权瑂䅂䅁允䅁䅁䅅䅁䭁䕁䅣䅁䵁䅉䅅䅁䕁䅁䅁睁䵁䅁䅁权呃兂䅁权灄权䅁权獄权䅁允䅁䅁䅅䅁䭁䕁䅣䅁䵁䅉䅅䅁䕁䅁䅁睁䵁䅁䅁权䭃䅄䅁权畄权䅁权䙃䅂䅁允䅁䅁䅅䅁䙁䅁䅁䅁䅃⭊䅤䍄䉁䅁䅁䅂䅁䅁䅍䅄䅁䅁䅯共䅑䅁䅯眵䅯䅁䅯来䅑䅁䅅䅁䉁䅁䅁兂啁歲桦桥䡑䅑杷允䅁䅁䅑䅁䑁䅁䅷䅁䭁䉁䙯䅁䭁佁䭧䅁䭁䡁䔰䅁䉁䅁䅁允䅁䅁䅯睒䅁䅁杷允䅁䅁䅑䅁䑁䅁䅷䅁䭁䍁乷䅁䭁佁䭧䅁䭁䥁䕕䅁䉁䅁䅁允䅁䅁䄴杄䅁䑁䅉杍畁䑁䅁兎穁䅁䅁䍄䉁䅁䅁䅂䅁䅁䅍䅄䅁䅁䅯睃䅳䅁䅯朷䅯䅁䅯睢䅑䅁䅅䅁䉁䅁䅁兂䅁䅁䅁偁噮䅑杷允䅁䅁䅑䅁䑁䅁䅷䅁䭁䡁䱑䅁䭁佁䭙䅁䭁䡁䕯䅁䉁䅁䅁允䅁䅁䄴权䅁䑁䅉杌㑁䑁䅫䅁䵁䅉䅅䅁䕁䅁䅁睁䵁䅁䅁权杁䅄䅁权潄权䅁权瑂䅂䅁允䅁䅁䅅䅁佁䅁䅷䅁㍁䑁䅅杌穁䑁䅅䅁䵁䅉䅅䅁䕁䅁䅁睁䵁䅁䅁权㙁䅄䅁权潄权䅁权療䅂䅁允䅁䅁䅅䅁佁䅁䄴䅁ㅁ䑁䅕杌㉁䑁䅁李䅁䅁杷允䅁䅁䅑䅁䑁䅁䅷䅁䭁䩁䵕䅁䭁佁䭧䅁䭁䡁䕅䅁䉁䅁䅁允䅁䅁䄴杄䅁䑁䅅䅍畁䑁䅣杍㕁䅁䅁䍄䉁䅁䅁䅂䅁䅁䅍䅄䅁䅁䅯朶䅳䅁䅯朷䅯䅁䅯来䅑䅁䅅䅁䉁䅁䅁兂䅁䅁䅁䙁祹䅑杷允䅁䅁䅑䅁䑁䅁䅷䅁䭁䡁䵁䅁䭁佁䭫䅁䭁佁䭷䅁䉁䅁䅁允䅁䅁䅯睒䅁䅁杷允䅁䅁䅑䅁䑁䅁䅷䅁䭁䍁乑䅁䭁佁䬰䅁䭁䡁䔰䅁䉁䅁䅁允䅁䅁䅕杓䍷㑋坣吹䴸䅉䅅䅁䕁䅁䅁睁䵁䅁䅁权䡃兄䅁权牄权䅁权瑂䅂䅁允䅁䅁䅅䅁䭁䕁䅣䅁䵁䅉䅅䅁䕁䅁䅁睁䵁䅁䅁权权睃䅁权潄权䅁权硂䅂䅁允䅁䅁䅅䅁佁䉁䅁䅁瑁䑁䅅䅎畁䑁䅍䅏㑁䅁䅁䍄䉁䅁䅁䅂䅁䅁䅍䅄䅁䅁䅯杏䅷䅁䅯䄶䅯䅁䅯兣䅑䅁䅅䅁䉁䅁䅁杄佁䅁䅁睎㉁䍁䄴睎穁䑁䅧䅁䵁䅉䅅䅁䕁䅁䅁睁䵁䅁䅁权䡂兄䅁权瑄权䅁权療䅂䅁允䅁䅁䅅䅁䙁䡁㥅瑃橥偣⽍䍄䉁䅁䅁䅂䅁䅁䅍䅄䅁䅁䅯睸䅳䅁䅯儷䅯䅁䅯兦䅑䅁䅅䅁䉁䅁䅁兂い搯㑒匶䉙䅷杷允䅁䅁䅑䅁䑁䅁䅷䅁䭁䡁䱧䅁䭁佁䬴䅁䭁䝁䔰䅁䉁䅁䅁允䅁䅁䅕䅁䅁䥁䩄㠷䵁䅉䅅䅁䕁䅁䅁睁䵁䅁䅁权䍄睃䅁权湄权䅁权㙂䅂䅁允䅁䅁䅅䅁䙁䥁䅐煹䙆畴⽳䍄䉁䅁䅁䅂䅁䅁䅍䅄䅁䅁䅯共䅳䅁䅯儷䅯䅁䅯兣䅑䅁䅅䅁䉁䅁䅁兂祃敮渫歸㍶睐杷允䅁䅁䅑䅁䑁䅁䅷䅁䭁䑁䵯䅁䭁佁䭧䅁䭁䥁䕍䅁䉁䅁䅁允䅁䅁䄴杄䅁䑁䅑免畁䑁䅍李穁䅁䅁䍄䉁䅁䅁䅂䅁䅁䅍䅄䅁䅁䅯䄹䅳䅁䅯䄶䅯䅁䅯兢䅑䅁䅅䅁䉁䅁䅁杄䵁䅁䅁兎畁䑁䅅兎㕁䅁䅁䍄䉁䅁䅁䅂䅁䅁䅍䅄䅁䅁䅯杍䄰䅁䅯眵䅯䅁䅯全䅑䅁䅅䅁䉁䅁䅁兂桁䡳潊坫愰䅑杷允䅁䅁䅑䅁䑁䅁䅷䅁䭁偁䱕䅁䭁佁䭧䅁䭁䝁䔰䅁䉁䅁䅁允䅁䅁䄴䅄䅁䑁䅙杌穁䑁䅅䅏䅁䅁杷允䅁䅁䅑䅁䑁䅁䅷䅁䭁偁䱙䅁䭁佁䭧䅁䭁䡁䕅䅁䉁䅁䅁允䅁䅁䄴杄䅁䑁䅉睎畁䑁䅍李ぁ䅁䅁䍄䉁䅁䅁䅂䅁䅁䅍䅄䅁䅁䅯儹䅷䅁䅯儶䅯䅁䅯兢䅑䅁䅅䅁䉁䅁䅁权䡂䅁䅁䍄䉁䅁䅁䅂䅁䅁䅍䅄䅁䅁䅯䅡䄰䅁䅯眶䅯䅁䅯䄷䅯䅁䅅䅁䉁䅁䅁权䡂䅁䅁䍄䉁䅁䅁䅂䅁䅁䅍䅄䅁䅁䅯公䅕䅁䅯朵䅯䅁䅯兦䅑䅁䅅䅁䉁䅁䅁杄䵁䅁䅁免畁䑁䅫䅎ㅁ䅁䅁䍄䉁䅁䅁䅂䅁䅁䅍䅄䅁䅁䅯眯䅳䅁䅯䄶䅯䅁䅯兢䅑䅁䅅䅁䉁䅁䅁权䡂䅁䅁䍄䉁䅁䅁䅂䅁䅁䅍䅄䅁䅁䅯儸䅕䅁䅯儷䅯䅁䅯兢䅑䅁䅅䅁䉁䅁䅁权䡂䅁䅁䍄䉁䅁䅁䅂䅁䅁䅍䅄䅁䅁䅯䅤䅳䅁䅯儷䅯䅁䅯兢䅑䅁䅅䅁䉁䅁䅁权䡂䅁䅁䍄䉁䅁䅁䅂䅁䅁䅍䅄䅁䅁䅯朹䅷䅁䅯眶䅯䅁䅯䅣䅑䅁䅅䅁䉁䅁䅁杄十䅁䅁䅏㕁䑁䅧杍穁䑁䅙睍㍁䅁䅁䍄䉁䅁䅁䅂䅁䅁䅍䅄䅁䅁䅯杵䅳䅁䅯朵䅯䅁䅯睢䅑䅁䅅䅁䉁䅁䅁杄䵁䅁䅁睍畁䑁䅍李ㅁ䅁䅁䍄䉁䅁䅁䅂䅁䅁䅍䅄䅁䅁䅯眯䅳䅁䅯䄶䅯䅁䅯兣䅑䅁䅅䅁䉁䅁䅁杄䵁䅁䅁兎畁䑁䅉兎ぁ䅁䅁䍄䉁䅁䅁䅂䅁䅁䅍䅄䅁䅁䅯兡䅷䅁䅯儶䅯䅁䅯䅣䅑䅁䅅䅁䉁䅁䅁兂䅁䅁䅁䌴ぢ䅑杷允䅁䅁䅍䅁䑁䅁䅷䅁䭁乁䔰䅁䭁䉁䝯䅁䉁䅁䅁允䅁䅁䅯䅑䅙䅁杷允䅁䅁䅑䅁䑁䅁䅷䅁䭁䭁䱙䅁䭁佁䬰䅁䭁䝁䔰䅁䉁䅁䅁允䅁䅁䅕摥牍栵牭䐳䴸䅉䅅䅁䕁䅁䅁睁䵁䅁䅁权癃䅄䅁权灄权䅁权䑃䅂䅁允䅁䅁䅅䅁䙁䅁䅁䅁䅁䭭䅌䍄䉁䅁䅁䅂䅁䅁䅍䅄䅁䅁䅯䅚䅳䅁䅯眵䅯䅁䅯兢䅑䅁䅅䅁䉁䅁䅁兂㥂穐敖歵婫䅑杷允䅁䅁䅑䅁䑁䅁䅷䅁䭁䭁䱣䅁䭁佁䭧䅁䭁佁䭷䅁䉁䅁䅁允䅁䅁䅯睒䅁䅁杷允䅁䅁䅑䅁䑁䅁䅷䅁䭁䡁䵙䅁䭁佁䬴䅁䭁䝁䔰䅁䉁䅁䅁允䅁䅁䅯睒䅁䅁杷允䅁䅁䅑䅁䑁䅁䅷䅁䭁䭁乧䅁䭁佁䭫䅁䭁佁䭷䅁䉁䅁䅁允䅁䅁䅯睒䅁䅁杷允䅁䅁䅑䅁䑁䅁䅷䅁䭁䑁乙䅁䭁佁䭙䅁䭁䡁䕁䅁䉁䅁䅁允䅁䅁䄴䅄䅁䑁䅍杌硁䑁䅙䅏䅁䅁杷允䅁䅁䅑䅁䑁䅁䅷䅁䭁䕁乧䅁䭁佁䭣䅁䭁䡁䕁䅁䉁䅁䅁允䅁䅁䅕䭈㕊穯圵歇䵁䅉䅅䅁䕁䅁䅁睁䵁䅁䅁权祄䅂䅁权浄权䅁权䑃䅂䅁允䅁䅁䅅䅁佁䅁䅷䅁睁䍁䄴免睁䑁䅕䅁䵁䅉䅅䅁䕁䅁䅁睁䵁䅁䅁权佄兂䅁权灄权䅁权睂䅂䅁允䅁䅁䅅䅁䙁䅁䅁䅁䅁⼸䅚䍄䉁䅁䅁䅂䅁䅁䅍䅄䅁䅁䅯睏䄰䅁䅯朷䅯䅁䅯来䅑䅁䅅䅁䉁䅁䅁兂䅁䅁䅁䥷い䅑杷允䅁䅁䅑䅁䑁䅁䅷䅁䭁䭁䱣䅁䭁佁䭧䅁䭁䡁䔰䅁䉁䅁䅁允䅁䅁䄴䅄䅁䑁䅅兎畁䑁䅍䅏䅁䅁杷允䅁䅁䅑䅁䑁䅁䅷䅁䭁䡁䰴䅁䭁佁䭫䅁䭁佁䭷䅁䉁䅁䅁允䅁䅁䅯睒䅁䅁杷允䅁䅁䅑䅁䑁䅁䅷䅁䭁䉁乙䅁䭁佁䭧䅁䭁䡁䕯䅁䉁䅁䅁允䅁䅁䄴䅄䅁䑁䅧杌㕁䑁䅁免䅁䅁杷允䅁䅁䅑䅁䑁䅁䅷䅁䭁䵁䙧䅁䭁佁䭯䅁䭁䥁䕍䅁䉁䅁䅁允䅁䅁䄴䅄䅁䑁䅁杌㉁䑁䅅睎䅁䅁杷允䅁䅁䅑䅁䑁䅁䅷䅁䭁䥁䵫䅁䭁佁䭧䅁䭁䡁䕁䅁䉁䅁䅁允䅁䅁䄴䅄䅁䑁䅫杌硁䑁䅧兏䅁䅁杷允䅁䅁䅑䅁䑁䅁䅷䅁䭁䡁丰䅁䭁佁䭳䅁䭁䝁䔰䅁䉁䅁䅁允䅁䅁䅯睒䅁䅁杷允䅁䅁䅑䅁䑁䅁䅷䅁䭁䍁䴴䅁䭁佁䭳䅁䭁䡁䕁䅁䉁䅁䅁允䅁䅁䄴杅䅁䑁䅍䅎穁䑁䅫兎祁䑁䅉免䅁䅁杷允䅁䅁䅑䅁䑁䅁䅷䅁䭁䝁䵑䅁䭁佁䭳䅁䭁䝁䔸䅁䉁䅁䅁允䅁䅁䄴䅆䅁䑁䅅睎㕁䑁䅫李硁䑁䅍睍穁䅁䅁䍄䉁䅁䅁䅂䅁䅁䅍䅄䅁䅁䅯睌䅷䅁䅯眶䅯䅁䅯䅣䅑䅁䅅䅁䉁䅁䅁杄啁䅁䅁睍㑁䑁䅅李硁䑁䅁杍祁䑁䅉䅁䵁䅉䅅䅁䕁䅁䅁睁䵁䅁䅁权㕁睃䅁权牄权䅁权硂䅂䅁允䅁䅁䅅䅁佁䉁䅉䅁㍁䑁䅁兏睁䑁䅁䅍睁䑁䅁䅁䵁䅉䅅䅁䕁䅁䅁睁䵁䅁䅁权扄睃䅁权潄权䅁权獄权䅁允䅁䅁䅅䅁䭁䕁䅣䅁䵁䅉䅅䅁䕁䅁䅁睁䵁䅁䅁权捃睃䅁权牄权䅁权䑃䅂䅁允䅁䅁䅅䅁佁䉁䅉䅁ぁ䑁䅅兎睁䑁䅧免ぁ䑁䅑䅁䵁䅉䅅䅁䕁䅁䅁睁䵁䅁䅁权䙂睃䅁权湄权䅁权療䅂䅁允䅁䅁䅅䅁䙁䱁昶楇搯䉊䅂䍄䉁䅁䅁䅂䅁䅁䅍䅄䅁䅁䅯兑䄰䅁䅯眵䅯䅁䅯兦䅑䅁䅅䅁䉁䅁䅁兂塁挲㌷⭕㥐睐杷允䅁䅁䅑䅁䑁䅁䅷䅁䭁乁䱳䅁䭁佁䭧䅁䭁䡁䕅䅁䉁䅁䅁允䅁䅁䄴杄䅁䑁䅅䅏畁䑁䅣兏ㅁ䅁䅁䍄䉁䅁䅁䅂䅁䅁䅍䅄䅁䅁䅯兗䅷䅁䅯儷䅯䅁䅯兦䅑䅁䅅䅁䉁䅁䅁兂㍂灶愸㥌唳睐杷允䅁䅁䅑䅁䑁䅁䅷䅁䭁䙁䱫䅁䭁佁䭙䅁䭁䥁䕍䅁䉁䅁䅁允䅁䅁䄴䅄䅁䑁䅑杌硁䑁䅕兎䅁䅁杷允䅁䅁䅑䅁䑁䅁䅷䅁䭁䵁䰴䅁䭁佁䭳䅁䭁䝁䔰䅁䉁䅁䅁允䅁䅁䅯睒䅁䅁杷允䅁䅁䅑䅁䑁䅁䅷䅁䭁䑁䙍䅁䭁佁䭳䅁䭁䝁䔰䅁䉁䅁䅁允䅁䅁䅯睒䅁䅁杷允䅁䅁䅑䅁䑁䅁䅷䅁䭁䡁䵳䅁䭁佁䭙䅁䭁䥁䕍䅁䉁䅁䅁允䅁䅁䄴䅄䅁䑁䅁杌㕁䑁䅙䅎䅁䅁杷允䅁䅁䅑䅁䑁䅁䅷䅁䭁䝁义䅁䭁佁䭙䅁䭁䝁䔰䅁䉁䅁䅁允䅁䅁䅯睒䅁䅁杷允䅁䅁䅑䅁䑁䅁䅷䅁䭁䩁䙫䅁䭁佁䬰䅁䭁䝁䔸䅁䉁䅁䅁允䅁䅁䅕扉祂䩡瑈啂䵁䅉䅅䅁䕁䅁䅁睁䵁䅁䅁权呁兄䅁权潄权䅁权瑂䅂䅁允䅁䅁䅅䅁䭁䕁䅣䅁䵁䅉䅅䅁䕁䅁䅁睁䵁䅁䅁权啄睃䅁权灄权䅁权獄权䅁允䅁䅁䅅䅁䭁䕁䅣䅁䵁䅉䅅䅁䕁䅁䅁睁䵁䅁䅁权杁䅄䅁权潄权䅁权獄权䅁允䅁䅁䅅䅁䭁䕁䅣䅁䵁䅉䅅䅁䕁䅁䅁睁䵁䅁䅁权楁允䅁权䭁䅁䅁权䙁䅁䅁允䅁䅁䅅䅁䙁䱁祂䩡瑈佦⽳䍄䉁䅁䅁䅂䅁䅁䅍䅄䅁䅁䅯䅳䅳䅁䅯眵䅯䅁䅯全䅑䅁䅅䅁䉁䅁䅁兂䭂䅄牉硨兙䅑杷允䅁䅁䅑䅁䑁䅁䅷䅁䭁䱁䱯䅁䭁佁䭣䅁䭁䝁䔰䅁䉁䅁䅁允䅁䅁䅯睒䅁䅁杷允䅁䅁䅑䅁䑁䅁䅷䅁䭁䍁䱍䅁䭁佁䭧䅁䭁䡁䕁䅁䉁䅁䅁允䅁䅁䄴杄䅁䑁䅅李畁䑁䅙䅎㕁䅁䅁䍄䉁䅁䅁䅂䅁䅁䅍䅄䅁䅁䅯睶䅳䅁䅯眵䅯䅁䅯兦䅑䅁䅅䅁䉁䅁䅁兂煁晎㑕塂ご睐杷允䅁䅁䅑䅁䑁䅁䅷䅁䭁䭁乕䅁䭁佁䬰䅁䭁䡁䕅䅁䉁䅁䅁允䅁䅁䅕䬲ㅣ潊睆吵䴸䅉䅅䅁䕁䅁䅁睁䵁䅁䅁权䭁睃䅁权灄权䅁权睂䅂䅁允䅁䅁䅅䅁䙁䅁䅁䅁䅃癬䅴䍄䉁䅁䅁䅂䅁䅁䅍䅄䅁䅁䅯光䅷䅁䅯䄶䅯䅁䅯䄷䅯䅁䅅䅁䉁䅁䅁权䡂䅁䅁䍄䉁䅁䅁䅂䅁䅁䅍䅄䅁䅁䅯光䅷䅁䅯䄶䅯䅁䅯睢䅑䅁䅅䅁䉁䅁䅁杄佁䅁䅁免㉁䍁䄴䅏㍁䑁䅍䅁䵁䅉䅅䅁䕁䅁䅁睁䵁䅁䅁权䥃䅄䅁权浄权䅁权㙂䅂䅁允䅁䅁䅅䅁佁䅁䅯䅁㉁䍁䄴免㑁䅁䅁䍄䉁䅁䅁䅂䅁䅁䅍䅄䅁䅁䅯䅉䅷䅁䅯䄶䅯䅁䅯䅣䅑䅁䅅䅁䉁䅁䅁杄佁䅁䅁䅎ㅁ䍁䄴兏睁䑁䅕䅁䵁䅉䅅䅁䕁䅁䅁睁䵁䅁䅁权佄䅄䅁权浄权䅁权䑃䅂䅁允䅁䅁䅅䅁佁䅁䅷䅁硁䍁䄴杍祁䑁䅅䅁䵁䅉䅅䅁䕁䅁䅁睁䵁䅁䅁权獂兄䅁权湄权䅁权䑃䅂䅁允䅁䅁䅅䅁䙁䡁灕䩦な桦䄷䍄䉁䅁䅁䅂䅁䅁䅍䅄䅁䅁䅯䅉䅷䅁䅯䄶䅯䅁䅯</t>
  </si>
  <si>
    <t>兣䅑䅁䅅䅁䉁䅁䅁杄佁䅁䅁䅎祁䍁䄴䅍㕁䑁䅙䅁䵁䅉䅅䅁䕁䅁䅁睁䵁䅁䅁权楃䅂䅁权湄权䅁权䑃䅂䅁允䅁䅁䅅䅁䙁䕁䱓佢㝦匶䄵䍄䉁䅁䅁䅂䅁䅁䅍䅄䅁䅁䅯光䅷䅁䅯䄶䅯䅁䅯兣䅑䅁䅅䅁䉁䅁䅁杄佁䅁䅁免㑁䍁䄴䅏穁䑁䅍䅁䵁䅉䅅䅁䕁䅁䅁睁䵁䅁䅁权灂䅄䅁权牄权䅁权療䅂䅁允䅁䅁䅅䅁佁䉁䅉䅁㍁䑁䅉李㑁䑁䅅杍穁䑁䅫䅁䵁䅉䅅䅁䕁䅁䅁睁䵁䅁䅁权䙁睃䅁权灄权䅁权㥂䅂䅁允䅁䅁䅅䅁䙁䅁䅁䅁权晋䅬䍄䉁䅁䅁䅂䅁䅁䅍䅄䅁䅁䅯光䅷䅁䅯䄶䅯䅁䅯睧䅑䅁䅅䅁䉁䅁䅁杄佁䅁䅁免㕁䍁䄴兎㉁䑁䅫䅁䵁䅉䅅䅁䕁䅁䅁睁䵁䅁䅁权䑄睃䅁权浄权䅁权䑃䅂䅁允䅁䅁䅅䅁佁䅁䅷䅁穁䍁䄴李㑁䑁䅫䅁䵁䅉䅅䅁䕁䅁䅁睁䵁䅁䅁权奁兄䅁权瑄权䅁权㥂䅂䅁允䅁䅁䅅䅁䙁䡁灮橊䥅䥲⽷䍄䉁䅁䅁䅂䅁䅁䅍䅄䅁䅁䅯杁䅳䅁䅯朵䅯䅁䅯兣䅑䅁䅅䅁䉁䅁䅁杄䵁䅁䅁免畁䑁䅁䅎ㅁ䅁䅁䍄䉁䅁䅁䅂䅁䅁䅍䅄䅁䅁䅯䅉䅷䅁䅯䄶䅯䅁䅯兦䅑䅁䅅䅁䉁䅁䅁杄䵁䅁䅁李㑁䍁䄴兎㑁䅁䅁䍄䉁䅁䅁䅂䅁䅁䅍䅄䅁䅁䅯光䅷䅁䅯䄶䅯䅁䅯兦䅑䅁䅅䅁䉁䅁䅁杄佁䅁䅁免㑁䍁䄴兎祁䑁䅣䅁䵁䅉䅅䅁䕁䅁䅁睁䵁䅁䅁权獂䅁䅁权䉁杁䅁权䙁杁䅁允䅁䅁䅅䅁䙁䝁慒㉭㥙典䉎䍄䉁䅁䅁䅂䅁䅁䅍䅄䅁䅁䅯兰䅷䅁䅯朷䅯䅁䅯睧䅑䅁䅅䅁䉁䅁䅁兂䅁䅁䅁䙧㕦䅑杷允䅁䅁䅑䅁䑁䅁䅷䅁䭁䱁久䅁䭁佁䭣䅁䭁佁䭷䅁䉁䅁䅁允䅁䅁䅯睒䅁䅁杷允䅁䅁䅑䅁䑁䅁䅷䅁䭁䩁䵷䅁䭁佁䭧䅁䭁䥁䕕䅁䉁䅁䅁允䅁䅁䄴杄䅁䑁䅅睍畁䑁䅙䅍㍁䅁䅁䍄䉁䅁䅁䅂䅁䅁䅍䅄䅁䅁䅯朹䅯䅁䅯眵䅯䅁䅯睢䅑䅁䅅䅁䉁䅁䅁兂啂㘴扗䭸噁䅑杷允䅁䅁䅑䅁䑁䅁䅷䅁䭁䱁䵯䅁䭁佁䭧䅁䭁䥁䕕䅁䉁䅁䅁允䅁䅁䄴杄䅁䑁䅅李畁䑁䅣睍㍁䅁䅁䍄䉁䅁䅁䅂䅁䅁䅍䅄䅁䅁䅯䅁䅕䅁䅯眵䅯䅁䅯兢䅑䅁䅅䅁䉁䅁䅁兂䝂癴㥐䠱桧䅑杷允䅁䅁䅑䅁䑁䅁䅷䅁䭁䙁䵧䅁䭁佁䭙䅁䭁䡁䕁䅁䉁䅁䅁允䅁䅁䄴䅄䅁䑁䅅杌㍁䑁䅧睍䅁䅁杷允䅁䅁䅑䅁䑁䅁䅷䅁䭁䩁䵷䅁䭁佁䭧䅁䭁䥁䕍䅁䉁䅁䅁允䅁䅁䄴杄䅁䑁䅅免畁䑁䅍李硁䅁䅁䍄䉁䅁䅁䅂䅁䅁䅍䅄䅁䅁䅯睙䅷䅁䅯朵䅯䅁䅯来䅑䅁䅅䅁䉁䅁䅁杄䵁䅁䅁免畁䑁䅁䅍祁䅁䅁䍄䉁䅁䅁䅂䅁䅁䅍䅄䅁䅁䅯元䅷䅁䅯儷䅯䅁䅯兦䅑䅁䅅䅁䉁䅁䅁兂佁扌摋㘷䙣䅑杷允䅁䅁䅑䅁䑁䅁䅷䅁䭁䡁䱁䅁䭁佁䭳䅁䭁䡁䕁䅁䉁䅁䅁允䅁䅁䄴杅䅁䑁䅕李穁䑁䅁䅎㑁䑁䅙䅍䅁䅁杷允䅁䅁䅑䅁䑁䅁䅷䅁䭁䭁䵅䅁䭁佁䭳䅁䭁䥁䕕䅁䉁䅁䅁允䅁䅁䄴杅䅁䑁䅅兎ㅁ䑁䅑䅍睁䑁䅁䅍䅁䅁杷允䅁䅁䅑䅁䑁䅁䅷䅁䭁䵁䕧䅁䭁佁䭯䅁䭁䝁䔸䅁䉁䅁䅁允䅁䅁䅯睒䅁䅁杷允䅁䅁䅑䅁䑁䅁䅷䅁䭁䉁䱫䅁䭁佁䭧䅁䭁䡁䕅䅁䉁䅁䅁允䅁䅁䄴杄䅁䑁䅅兏畁䑁䅧免㍁䅁䅁䍄䉁䅁䅁䅂䅁䅁䅍䅄䅁䅁䅯兒䅕䅁䅯眵䅯䅁䅯䄷䅯䅁䅅䅁䉁䅁䅁权䡂䅁䅁䍄䉁䅁䅁䅂䅁䅁䅍䅄䅁䅁䅯杌䅷䅁䅯儶䅯䅁䅯睢䅑䅁䅅䅁䉁䅁䅁兂䅁䅁䅁䅉浺䅑杷允䅁䅁䅑䅁䑁䅁䅷䅁䭁䕁乍䅁䭁佁䭣䅁䭁䡁䕅䅁䉁䅁䅁允䅁䅁䅕穊䥅䉲慸歆䵁䅉䅅䅁䕁䅁䅁睁䵁䅁䅁权睃兂䅁权灄权䅁权䙃䅂䅁允䅁䅁䅅䅁䙁䅁䅁䅁䅄瑨䅂䍄䉁䅁䅁䅂䅁䅁䅍䅄䅁䅁䅯睌䅷䅁䅯儶䅯䅁䅯睢䅑䅁䅅䅁䉁䅁䅁兂䅁䅁䅁乯畐䅷杷允䅁䅁䅑䅁䑁䅁䅷䅁䭁䉁䵅䅁䭁佁䬴䅁䭁䝁䔰䅁䉁䅁䅁允䅁䅁䅯睒䅁䅁杷允䅁䅁䅑䅁䑁䅁䅷䅁䭁䩁䵷䅁䭁佁䭧䅁䭁䡁䔰䅁䉁䅁䅁允䅁䅁䄴䅄䅁䑁䅙杌㑁䑁䅧䅏䅁䅁杷允䅁䅁䅑䅁䑁䅁䅷䅁䭁䍁䱷䅁䭁佁䭧䅁䭁佁䭷䅁䉁䅁䅁允䅁䅁䅯睒䅁䅁杷允䅁䅁䅍䅁䑁䅁䅷䅁䭁䅁䙁䅁䭁䉁䝧䅁䉁䅁䅁允䅁䅁䅯䅑䅙䅁杷允䅁䅁䅑䅁䑁䅁䅷䅁䭁䍁䱷䅁䭁佁䭧䅁䭁䝁䔰䅁䉁䅁䅁允䅁䅁䅯睒䅁䅁杷允䅁䅁䅑䅁䑁䅁䅷䅁䭁偁䭍䅁䭁佁䭳䅁䭁䡁䔰䅁䉁䅁䅁允䅁䅁䄴杅䅁䑁䅑杍㕁䑁䅁䅎穁䑁䅍杍䅁䅁杷允䅁䅁䅑䅁䑁䅁䅷䅁䭁䅁䱧䅁䭁佁䬰䅁䭁䡁䕯䅁䉁䅁䅁允䅁䅁䅕㥆佮ㄹ橐稹䴸䅉䅅䅁䕁䅁䅁睁䵁䅁䅁权䙄睃䅁权潄权䅁权㙂䅂䅁允䅁䅁䅅䅁佁䅁䅷䅁ㅁ䑁䅣杌穁䑁䅧䅁䵁䅉䅅䅁䕁䅁䅁睁䵁䅁䅁权噂䅄䅁权灄权䅁权獄权䅁允䅁䅁䅅䅁䭁䕁䅣䅁䵁䅉䅅䅁䕁䅁䅁睁䵁䅁䅁权䱄兄䅁权牄权䅁权硂䅂䅁允䅁䅁䅅䅁佁䉁䅉䅁硁䑁䅧李穁䑁䅅睍㑁䑁䅑䅁䵁䅉䅅䅁䕁䅁䅁睁䵁䅁䅁权睁䅄䅁权灄权䅁权䑃䅂䅁允䅁䅁䅅䅁䙁䅁䅁䅁䥂䄸䉸䍄䉁䅁䅁䅂䅁䅁䅍䅄䅁䅁䅯睗䅷䅁䅯眶䅯䅁䅯兣䅑䅁䅅䅁䉁䅁䅁杄十䅁䅁䅏ㅁ䑁䅫䅍ぁ䑁䅁䅍睁䅁䅁䍄䉁䅁䅁䅂䅁䅁䅍䅄䅁䅁䅯杬䅑䅁䅯儷䅯䅁䅯全䅑䅁䅅䅁䉁䅁䅁兂湄㘫确欰䌳睐杷允䅁䅁䅑䅁䑁䅁䅷䅁䭁䑁䵉䅁䭁佁䭫䅁䭁䥁䕍䅁䉁䅁䅁允䅁䅁䅕䅁䅁䥁扄歺䵁䅉䅅䅁䕁䅁䅁睁䵁䅁䅁权歂兄䅁权瑄权䅁权療䅂䅁允䅁䅁䅅䅁䙁䱁へ硫䕧杖䅸䍄䉁䅁䅁䅂䅁䅁䅍䅄䅁䅁䅯䅌䅳䅁䅯䄶䅯䅁䅯全䅑䅁䅅䅁䉁䅁䅁杄佁䅁䅁李硁䍁䄴免祁䑁䅕䅁䵁䅉䅅䅁䕁䅁䅁睁䵁䅁䅁权ㅄ䅄䅁权畄权䅁权㥂䅂䅁允䅁䅁䅅䅁䙁䅁䅁䅁䅃㥵䅸䍄䉁䅁䅁䅂䅁䅁䅍䅄䅁䅁䅯䅌䅳䅁䅯䄶䅯䅁䅯兦䅑䅁䅅䅁䉁䅁䅁杄佁䅁䅁睎硁䍁䄴杍祁䑁䅑䅁䵁䅉䅅䅁䕁䅁䅁睁䵁䅁䅁权㡄权䅁权浄权䅁权療䅂䅁允䅁䅁䅅䅁佁䅁䅷䅁祁䍁䄴䅎㉁䑁䅉䅁䵁䅉䅅䅁䕁䅁䅁睁䵁䅁䅁权佂䅄䅁权浄权䅁权瑂䅂䅁允䅁䅁䅅䅁䭁䕁䅣䅁䵁䅉䅅䅁䕁䅁䅁睁䵁䅁䅁权睄权䅁权潄权䅁权硂䅂䅁允䅁䅁䅅䅁佁䅁䅷䅁㍁䍁䄴免祁䑁䅣䅁䵁䅉䅅䅁䕁䅁䅁睁䵁䅁䅁权晃睃䅁权瑄权䅁权瑂䅂䅁允䅁䅁䅅䅁䙁䕁㉡⼸唳乥⽅䍄䉁䅁䅁䅂䅁䅁䅍䅄䅁䅁䅯睮䄰䅁䅯眶䅯䅁䅯䄷䅯䅁䅅䅁䉁䅁䅁权䡂䅁䅁䍄䉁䅁䅁䅂䅁䅁䅍䅄䅁䅁䅯杏䅕䅁䅯朵䅯䅁䅯来䅑䅁䅅䅁䉁䅁䅁杄䵁䅁䅁䅍畁䑁䅧睍㉁䅁䅁䍄䉁䅁䅁䅂䅁䅁䅍䅄䅁䅁䅯杦䅳䅁䅯儷䅯䅁䅯兣䅑䅁䅅䅁䉁䅁䅁兂睄㡰䱚㑎灮睐杷允䅁䅁䅑䅁䑁䅁䅷䅁䭁偁䭁䅁䭁佁䭧䅁䭁䥁䕍䅁䉁䅁䅁允䅁䅁䄴杄䅁䑁䅅兏畁䑁䅅李㍁䅁䅁䍄䉁䅁䅁䅂䅁䅁䅍䅄䅁䅁䅯克䅳䅁䅯儷䅯䅁䅯兢䅑䅁䅅䅁䉁䅁䅁权䡂䅁䅁䍄䉁䅁䅁䅂䅁䅁䅍䅄䅁䅁䅯䅶䄰䅁䅯儷䅯䅁䅯兦䅑䅁䅅䅁䉁䅁䅁兂䉂䙉但䐱ㅺ睐杷允䅁䅁䅑䅁䑁䅁䅷䅁䭁䥁䅯䅁䭁䉁䅅䅁䭁䅁䅕䅁䉁䅁䅁允䅁䅁䄴杆䅁䑁䅅䅏ㅁ䑁䅁睍祁䑁䅕䅍睁䑁䅁䅁䵁䅉䅅䅁䕁䅁䅁睁䵁䅁䅁权睄权䅁权潄权䅁权㥂䅂䅁允䅁䅁䅅䅁佁䅁䄴䅁穁䑁䅁杌祁䑁䅧免䅁䅁杷允䅁䅁䅑䅁䑁䅁䅷䅁䭁䭁䴰䅁䭁佁䭙䅁䭁䝁䔰䅁䉁䅁䅁允䅁䅁䅯睒䅁䅁杷允䅁䅁䅍䅁䑁䅁䅷䅁䭁䅁䙣䅁䭁䉁䝷䅁䉁䅁䅁允䅁䅁䅯杋䅙䅁杷允䅁䅁䅑䅁䑁䅁䅷䅁䭁乁䵉䅁䭁佁䭙䅁䭁䝁䔸䅁䉁䅁䅁允䅁䅁䄴䅄䅁䑁䅅杌穁䑁䅙免䅁䅁杷允䅁䅁䅑䅁䑁䅁䅷䅁䭁䭁䰰䅁䭁佁䬴䅁䭁䡁䕅䅁䉁䅁䅁允䅁䅁䅕䅁䅁䕁牃䔸䵁䅉䅅䅁䕁䅁䅁睁䵁䅁䅁权灁兄䅁权湄权䅁权瑂䅂䅁允䅁䅁䅅䅁䭁䕁䅣䅁䵁䅉䅅䅁䕁䅁䅁睁䵁䅁䅁权歂睃䅁权潄权䅁权獄权䅁允䅁䅁䅅䅁䭁䕁䅣䅁䵁䅉䅅䅁䕁䅁䅁睁䵁䅁䅁权橂睃䅁权潄权䅁权瑂䅂䅁允䅁䅁䅅䅁䭁䕁䅣䅁䵁䅉䅅䅁䕁䅁䅁睁䵁䅁䅁权歂睃䅁权潄权䅁权瑂䅂䅁允䅁䅁䅅䅁佁䅁䄴䅁祁䑁䅅杌ぁ䑁䅫睍䅁䅁杷允䅁䅁䅑䅁䑁䅁䅷䅁䭁䉁乣䅁䭁佁䭙䅁䭁䡁䕅䅁䉁䅁䅁允䅁䅁䄴䅄䅁䑁䅣杌穁䑁䅕李䅁䅁杷允䅁䅁䅑䅁䑁䅁䅷䅁䭁䕁䱣䅁䭁佁䭣䅁䭁䡁䕁䅁䉁䅁䅁允䅁䅁䅕琯㑒匶硚獉䵁䅉䅅䅁䕁䅁䅁睁䵁䅁䅁权楄睃䅁权瑄权䅁权㥂䅂䅁允䅁䅁䅅䅁䙁䭁硲欰椱䱅⽧䍄䉁䅁䅁䅂䅁䅁䅍䅄䅁䅁䅯朷䅳䅁䅯儶䅯䅁䅯䄷䅯䅁䅅䅁䉁䅁䅁权䡂䅁䅁䍄䉁䅁䅁䅂䅁䅁䅍䅄䅁䅁䅯眯䅑䅁䅯朷䅯䅁䅯䅣䅑䅁䅅䅁䉁䅁䅁兂䅁䅁䅁䥁礷䅑杷允䅁䅁䅑䅁䑁䅁䅷䅁䭁䩁䵷䅁䭁佁䬰䅁䭁䡁䕁䅁䉁䅁䅁允䅁䅁䅕灶愸㥌欰樸䴸䅉䅅䅁䕁䅁䅁睁䵁䅁䅁权塁兄䅁权灄权䅁权㥂䅂䅁允䅁䅁䅅䅁䙁䅁䅁䅁杂⭱䄳䍄䉁䅁䅁䅂䅁䅁䅍䅄䅁䅁䅯眯䅑䅁䅯儷䅯䅁䅯䅣䅑䅁䅅䅁䉁䅁䅁兂慃婭婭婭䭫䅑杷允䅁䅁䅑䅁䑁䅁䅷䅁䭁䝁䱑䅁䭁佁䭧䅁䭁䥁䕕䅁䉁䅁䅁允䅁䅁䄴杄䅁䑁䅉李畁䑁䅑睍ㅁ䅁䅁䍄䉁䅁䅁䅂䅁䅁䅍䅄䅁䅁䅯䄶䅕䅁䅯䄶䅯䅁䅯䄷䅯䅁䅅䅁䉁䅁䅁权䡂䅁䅁䍄䉁䅁䅁䅂䅁䅁䅍䅄䅁䅁䅯䅶䄰䅁䅯朵䅯䅁䅯睧䅑䅁䅅䅁䉁䅁䅁杄䵁䅁䅁兎畁䑁䅍杍ぁ䅁䅁䍄䉁䅁䅁䅂䅁䅁䅍䅄䅁䅁䅯杵䅳䅁䅯䄶䅯䅁䅯睢䅑䅁䅅䅁䉁䅁䅁杄佁䅁䅁免ぁ䍁䄴睍睁䑁䅧䅁䵁䅉䅅䅁䕁䅁䅁睁䵁䅁䅁权㝃睃䅁权潄权䅁权䑃䅂䅁允䅁䅁䅅䅁佁䅁䄴䅁硁䑁䅅杌㉁䑁䅁兎䅁䅁杷允䅁䅁䅑䅁䑁䅁䅷䅁䭁䝁䴸䅁䭁佁䭫䅁䭁䡁䕅䅁䉁䅁䅁允䅁䅁䅕䅁䅁䕁祁欰䵁䅉䅅䅁䕁䅁䅁睁䵁䅁䅁权晃䅄䅁权湄权䅁权獄权䅁允䅁䅁䅅䅁䭁䕁䅣䅁䵁䅉䅅䅁䕁䅁䅁睁䵁䅁䅁权㙃睃䅁权潄权䅁权㥂䅂䅁允䅁䅁䅅䅁佁䅁䅷䅁㑁䍁䄴免祁䑁䅍䅁䵁䅉䅅䅁䕁䅁䅁睁䵁䅁䅁权允兄䅁权潄权䅁权獄权䅁允䅁䅁䅅䅁䭁䕁䅣䅁䵁䅉䅅䅁䕁䅁䅁睁䵁䅁䅁权㕄睃䅁权灄权䅁权獄权䅁允䅁䅁䅅䅁䭁䕁䅣䅁䵁䅉䅅䅁䕁䅁䅁睁䵁䅁䅁权䉃䅄䅁权牄权䅁权硂䅂䅁允䅁䅁䅅䅁佁䉁䅉䅁㍁䑁䅕兎睁䑁䅁䅍睁䑁䅁䅁䵁䅉䅅䅁䕁䅁䅁睁䵁䅁䅁权坄䅄䅁权湄权䅁权㙂䅂䅁允䅁䅁䅅䅁䙁䥁獖匴㝯䅡䅸䍄䉁䅁䅁䅂䅁䅁䅍䅄䅁䅁䅯杂䅳䅁䅯眵䅯䅁䅯兣䅑䅁䅅䅁䉁䅁䅁兂硂児塲⽯剁䅑杷允䅁䅁䅑䅁䑁䅁䅷䅁䭁䉁乁䅁䭁佁䭧䅁䭁䥁䕕䅁䉁䅁䅁允䅁䅁䄴杄䅁䑁䅅睍畁䑁䅕䅎㕁䅁䅁䍄䉁䅁䅁䅂䅁䅁䅍䅄䅁䅁䅯条䄰䅁䅯䄶䅯䅁䅯䅣䅑䅁䅅䅁䉁䅁䅁杄䵁䅁䅁免畁䑁䅧睍㉁䅁䅁䍄䉁䅁䅁䅂䅁䅁䅍䅄䅁䅁䅯杓䅷䅁䅯䄶䅯䅁䅯䅣䅑䅁䅅䅁䉁䅁䅁杄佁䅁䅁免睁䍁䄴李㍁䑁䅧䅁䵁䅉䅅䅁䕁䅁䅁睁䵁䅁䅁权䕄允䅁权䕁䅁䅁权䙁䅁䅁允䅁䅁䅅䅁䙁䅁䅁䅁牁噎䉨䍄䉁䅁䅁䅂䅁䅁䅍䅄䅁䅁䅯䅔䅳䅁䅯眶䅯䅁䅯睧䅑䅁䅅䅁䉁䅁䅁杄啁䅁䅁杍硁䑁䅁睎㕁䑁䅣免祁䑁䅅䅁䵁䅉䅅䅁䕁䅁䅁睁䵁䅁䅁权䭂䅄䅁权潄权䅁权㥂䅂䅁允䅁䅁䅅䅁佁䅁䄴䅁硁䑁䅁杌硁䑁䅫睍䅁䅁杷允䅁䅁䅑䅁䑁䅁䅷䅁䭁䕁䵍䅁䭁佁䭧䅁䭁䝁䔰䅁䉁䅁䅁允䅁䅁䅯睒䅁䅁杷允䅁䅁䅑䅁䑁䅁䅷䅁䭁佁䵳䅁䭁佁䭧䅁䭁䡁䔰䅁䉁䅁䅁允䅁䅁䄴杄䅁䑁䅉李畁䑁䅧李穁䅁䅁䍄䉁䅁䅁䅂䅁䅁䅍䅄䅁䅁䅯䅒䅷䅁䅯䄶䅯䅁䅯兢䅑䅁䅅䅁䉁䅁䅁杄䵁䅁䅁免㑁䍁䄴䅍ㅁ䅁䅁䍄䉁䅁䅁䅂䅁䅁䅍䅄䅁䅁䅯䅶䅷䅁䅯朵䅯䅁䅯睧䅑䅁䅅䅁䉁䅁䅁杄䵁䅁䅁䅍畁䑁䅉睎祁䅁䅁䍄䉁䅁䅁䅂䅁䅁䅍䅄䅁䅁䅯䄳䅷䅁䅯䄶䅯䅁䅯兣䅑䅁䅅䅁䉁䅁䅁权䡂䅁䅁䍄䉁䅁䅁䅂䅁䅁䅍䅄䅁䅁䅯术䅳䅁䅯儶䅯䅁䅯来䅑䅁䅅䅁䉁䅁䅁兂䅁䅁䅁䑧畮䅑杷允䅁䅁䅑䅁䑁䅁䅷䅁䭁乁䵷䅁䭁佁䭧䅁䭁䥁䕍䅁䉁䅁䅁允䅁䅁䅯睒䅁䅁杷允䅁䅁䅑䅁䑁䅁䅷䅁䭁䅁乍䅁䭁佁䬰䅁䭁䡁䕁䅁䉁䅁䅁允䅁䅁䅕楑䄵浖㍩橷䴸䅉䅅䅁䕁䅁䅁睁䵁䅁䅁权湁䅁䅁权䉁杁䅁权䍁杁䅁允䅁䅁䅅䅁䙁䥁潴㝑㉣晦䅬䍄䉁䅁䅁䅂䅁䅁䅍䅄䅁䅁䅯睒䄰䅁䅯朵䅯䅁䅯兢䅑䅁䅅䅁䉁䅁䅁权䡂䅁䅁䍄䉁䅁䅁䅂䅁䅁䅍䅄䅁䅁䅯䄷䅷䅁䅯朷䅯䅁䅯兦䅑䅁䅅䅁䉁䅁䅁兂䅁䅁䅁䍁䑔䅑杷允䅁䅁䅑䅁䑁䅁䅷䅁䭁䅁䵷䅁䭁佁䭧䅁䭁䡁䕯䅁䉁䅁䅁允䅁䅁䄴杄䅁䑁䅍䅎畁䑁䅍䅍ぁ䅁䅁䍄䉁䅁䅁睁䅁䅁䅍䅄䅁䅁䅯䅪䅕䅁䅯䅇䅙䅁䅅䅁䉁䅁䅁权䭂杂䅁䍄䉁䅁䅁䅂䅁䅁䅍䅄䅁䅁䅯杆䅷䅁䅯䄶䅯䅁䅯来䅑䅁䅅䅁䉁䅁䅁杄佁䅁䅁免ㅁ䍁䄴兎㑁䑁䅕䅁䵁䅉䅅䅁䕁䅁䅁睁䵁䅁䅁权摄䅂䅁权煄权䅁权䙃䅂䅁允䅁䅁䅅䅁佁䅁䅷䅁睁䍁䄴睍ぁ䑁䅙䅁䵁䅉䅅䅁䕁䅁䅁睁䵁䅁䅁权偂兂䅁权浄权䅁权硂䅂䅁允䅁䅁䅅䅁佁䅁䅷䅁硁䍁䄴睎睁䑁䅧䅁䵁䅉䅅䅁䕁䅁䅁睁䵁䅁䅁权坁䅄䅁权潄权䅁权䙃䅂䅁允䅁䅁䅅䅁佁䅁䄴䅁硁䑁䅙杌ぁ䑁䅁杍䅁䅁杷允䅁䅁䅑䅁䑁䅁䅷䅁䭁䭁䴸䅁䭁佁䭳䅁䭁䝁䔸䅁䉁䅁䅁允䅁䅁䄴杅䅁䑁䅅李ㅁ䑁䅙䅏睁䑁䅁䅍䅁䅁杷允䅁䅁䅑䅁䑁䅁䅷䅁䭁偁䕷䅁䭁佁䭣䅁䭁䝁䔸䅁䉁䅁䅁允䅁䅁䅕噋偹癷潕啈䵁䅉䅅䅁䕁䅁䅁睁䵁䅁䅁权捄䅄䅁权瑄权䅁权獄权䅁允䅁䅁䅅䅁䭁䕁䅣䅁䵁䅉䅅䅁䕁䅁䅁睁䵁䅁䅁权睂睃䅁权灄权䅁权睂䅂䅁允䅁䅁䅅䅁䙁䅁䅁䅁杁畐䅎䍄䉁䅁䅁䅂䅁䅁䅍䅄䅁䅁䅯充䅅䅁䅯䅂䅁䅁䅯䅂䅉䅁䅅䅁䉁䅁䅁兂䅁䅁䅂㙥䤶兑杷允䅁䅁䅑䅁䑁䅁䅷䅁䭁䉁䙑䅁䭁佁䭯䅁䭁䝁䔸䅁䉁䅁䅁允䅁䅁䄴䅄䅁䑁䅁杌睁䑁䅁兎䅁䅁杷允䅁䅁䅑䅁䑁䅁䅷䅁䭁䙁䱷䅁䭁佁䭣䅁䭁䡁䕁䅁䉁䅁䅁允䅁䅁䅕⽺呤㘴扗啅䵁䅉䅅䅁䕁䅁䅁睁䵁䅁䅁权坃兂䅁权瑄权䅁权䑃䅂䅁允䅁䅁䅅䅁䙁䉁婦発呤⼴⽕䍄䉁䅁䅁䅂䅁䅁䅍䅄䅁䅁䅯杬䅳䅁䅯䄶䅯䅁䅯全䅑䅁䅅䅁䉁䅁䅁杄䵁䅁䅁免畁䑁䅑䅍祁䅁䅁䍄䉁䅁䅁䅂䅁䅁䅍䅄䅁䅁䅯杬䅳䅁䅯䄶䅯䅁䅯睧䅑䅁䅅䅁䉁䅁䅁杄佁䅁䅁免ㅁ䍁䄴䅏㉁䑁䅉䅁䵁䅉䅅䅁䕁䅁䅁睁䵁䅁䅁权⭁睃䅁权灄权䅁权䑃䅂䅁允䅁䅁䅅䅁䙁䅁䅁䅁塁橊䉆䍄䉁䅁䅁䅂䅁䅁䅍䅄䅁䅁䅯睐䅳䅁䅯儶䅯䅁䅯睧䅑䅁䅅䅁䉁䅁䅁兂䅁䅁䅁䝁䑦䅷杷允䅁䅁䅑䅁䑁䅁䅷䅁䭁䩁䵕䅁䭁佁䭧䅁䭁䡁䕁䅁䉁䅁䅁允䅁䅁䄴䅄䅁䑁䅧杌㑁䑁䅍睍䅁䅁杷允䅁䅁䅑䅁䑁䅁䅷䅁䭁䍁临䅁䭁佁䭙䅁䭁䥁䕕䅁䉁䅁䅁允䅁䅁䄴䅄䅁䑁䅅杌㉁䑁䅑睎䅁䅁杷允䅁䅁䅑䅁䑁䅁䅷䅁䭁佁䵍䅁䭁佁䭧䅁䭁䡁䕯䅁䉁䅁䅁允䅁䅁䄴䅄䅁䑁䅕杌穁䑁䅉䅎䅁䅁杷允䅁䅁䅑䅁䑁䅁䅷䅁䭁䍁丸䅁䭁佁䭙䅁䭁䥁䕕䅁䉁䅁䅁允䅁䅁䄴䅄䅁䑁䅅杌ぁ䑁䅉李䅁䅁杷允䅁䅁䅑䅁䑁䅁䅷䅁䭁䭁䱫䅁䭁佁䭫䅁䭁䝁䔰䅁䉁䅁䅁允䅁䅁䅕䅁䅁䅁汁〹䵁䅉䅅䅁䕁䅁䅁睁䵁䅁䅁权䥂兂䅁权湄权䅁权瑂䅂䅁允䅁䅁䅅䅁䙁䍁硣䭃捷杗䅂䍄䉁䅁䅁䅂䅁䅁䅍䅄䅁䅁䅯杁䅷䅁䅯䄶䅯䅁䅯来䅑䅁䅅䅁䉁䅁䅁杄佁䅁䅁免ㅁ䍁䄴睎睁䑁䅕䅁䵁䅉䅅䅁䕁䅁䅁睁䵁䅁䅁权䝄睃䅁权湄权䅁权㙂䅂䅁允䅁䅁䅅䅁䙁乁楅⼲⭬癡⽃䍄䉁䅁䅁䅂䅁䅁䅍䅄䅁䅁䅯杴䅷䅁䅯儶䅯䅁䅯䅣䅑䅁䅅䅁䉁䅁䅁兂䅁䅁䅁䝁䥲䅑杷允䅁䅁䅑䅁䑁䅁䅷䅁䭁䭁䕫䅁䭁佁䬴䅁䭁䡁䔰䅁䉁䅁䅁允䅁䅁䅕䅁䅁䡁⭄䕋䵅䅉䅅䅁䕁䅁䅁睁䵁䅁䅁权獁䅄䅁权潄权䅁权睂䅂䅁允䅁䅁䅅䅁佁䅁䅷䅁㑁䍁䄴睍㉁䑁䅙䅁䵁䅉䅅䅁䕁䅁䅁睁䵁䅁䅁权㕁睃䅁权牄权䅁权瑂䅂䅁允䅁䅁䅅䅁䭁䕁䅣䅁䵁䅉䅅䅁䕁䅁䅁睁䵁䅁䅁权獁䅄䅁权潄权䅁权䙃䅂䅁允䅁䅁䅅䅁佁䅁䅷䅁㉁䍁䄴免ぁ䑁䅙䅁䵁䅉䅅䅁䕁䅁䅁睁䵁䅁䅁权权睃䅁权潄权䅁权䙃䅂䅁允䅁䅁䅅䅁佁䉁䅁䅁瑁䑁䅅䅎畁䑁䅧杍㍁䅁䅁䍄䉁䅁䅁䅂䅁䅁䅍䅄䅁䅁䅯杵䅷䅁䅯䄶䅯䅁䅯兢䅑䅁䅅䅁䉁䅁䅁杄佁䅁䅁免穁䍁䄴䅏㕁䑁䅫䅁䵁䅉䅅䅁䕁䅁䅁睁䵁䅁䅁权㙃䅄䅁权潄权䅁权療䅂䅁允䅁䅁䅅䅁佁䅁䄴䅁硁䑁䅑杌穁䑁䅧兏䅁䅁杷允䅁䅁䅑䅁䑁䅁䅷䅁䭁䥁䵣䅁䭁佁䭳䅁䭁䥁䕕䅁䉁䅁䅁允䅁䅁䄴䅆䅁䑁䅅免硁䑁䅁杍㍁䑁䅉兎祁䅁䅁䍄䉁䅁䅁䅂䅁䅁䅍䅄䅁䅁䅯睏䅕䅁䅯睈䅙䅁䅯䅉䅙䅁䅅䅁䉁䅁䅁权䵂杂䅁䍄䉁䅁䅁䅂䅁䅁䅍䅄䅁䅁䅯杵䅷䅁䅯䄶䅯䅁䅯䅣䅑䅁䅅䅁䉁䅁䅁杄佁䅁䅁免ぁ䍁䄴睎睁䑁䅙䅁䵁䅉䅅䅁䕁䅁䅁睁䵁䅁䅁权潄䅄䅁权牄权䅁权䙃䅂䅁允䅁䅁䅅䅁佁䉁䅉䅁ぁ䑁䅉睍㑁䑁䅁睍㉁䑁䅍䅁䵁䅉䅅䅁䕁䅁䅁睁䵁䅁䅁权潃兄䅁权湄权䅁权睂䅂䅁允䅁䅁䅅䅁䙁䭁䕅䄸䥹桎䅂䍄䉁䅁䅁䅂䅁䅁䅍䅄䅁䅁䅯杇䅷䅁䅯儷䅯䅁䅯兣䅑䅁䅅䅁䉁䅁䅁兂⭃确癯匳敔睐杷允䅁䅁䅑䅁䑁䅁䅷䅁䭁䱁䙕䅁䭁佁䭣䅁䭁䡁䔰䅁䉁䅁䅁允䅁䅁䅕報灪橊䥆䕏䵁䅉䅅䅁䕁䅁䅁睁䵁䅁䅁权硄睃䅁权牄权䅁权䑃䅂䅁允䅁䅁䅅䅁佁䉁䅑䅁硁䑁䅑免硁䑁䅁睍㍁䑁䅑睍䅁䅁杷允䅁䅁䅍䅁䑁䅁䅷䅁䭁䙁䙁䅁䭁䉁䝷䅁䉁䅁䅁允䅁䅁䅯朲䅙䅁杷允䅁䅁䅑䅁䑁䅁䅷䅁䭁䥁䙯䅁䭁佁䭯䅁䭁䝁䔸䅁䉁䅁䅁允䅁䅁䄴䅄䅁䑁䅁杌㑁䑁䅉免䅁䅁杷允䅁䅁䅑䅁䑁䅁䅷䅁䭁䕁乍䅁䭁佁䬰䅁䭁䡁䔰䅁䉁䅁䅁允䅁䅁䅕硫䕧杖琴啅䵁䅉䅅䅁䕁䅁䅁睁䵁䅁䅁权牄䅂䅁权煄权䅁权睂䅂䅁允䅁䅁䅅䅁佁䅁䅷䅁硁䍁䄴䅎祁䑁䅫䅁䵁䅉䅅䅁䕁䅁䅁睁䵁䅁䅁权㙂䅄䅁权湄权䅁权䑃䅂䅁允䅁䅁䅅䅁䙁䝁匸㡧䭄副䅖䍄䉁䅁䅁䅂䅁䅁䅍䅄䅁䅁䅯䅚䅕䅁䅯朵䅯䅁䅯兢䅑䅁䅅䅁䉁䅁䅁杄䵁䅁䅁䅍畁䑁䅫䅎祁䅁䅁䍄䉁䅁䅁䅂䅁䅁䅍䅄䅁䅁䅯兤䅳䅁䅯䄶䅯䅁䅯全䅑䅁䅅䅁䉁䅁䅁杄佁䅁䅁睍ㅁ䍁䄴兎㑁䑁䅍䅁䵁䅉䅅䅁䕁䅁䅁睁䵁䅁䅁权桂兄䅁权潄权䅁权瑂䅂䅁允䅁䅁䅅䅁䭁䕁䅣䅁䵁䅉䅅䅁䕁䅁䅁睁䵁䅁䅁权桂兄䅁权潄权䅁权睂䅂䅁允䅁䅁䅅䅁䭁䕁䅣䅁䵁䅉䅅䅁䕁䅁䅁睁䵁䅁䅁权乃睃䅁权灄权䅁权瑂䅂䅁允䅁䅁䅅䅁䙁䅁䅁䅁䅁煺䄷䍄䉁䅁䅁䅂䅁䅁䅍䅄䅁䅁䅯关䄰䅁䅯䄶䅯䅁䅯全䅑䅁䅅䅁䉁䅁䅁杄佁䅁䅁杍硁䍁䄴䅏穁䑁䅉䅁䵁䅉䅅䅁䕁䅁䅁睁䵁䅁䅁权䉁睃䅁权浄权䅁权㙂䅂䅁允䅁䅁䅅䅁佁䅁䅷䅁硁䍁䄴杍睁䑁䅫䅁䵁䅉䅅䅁䕁䅁䅁睁䵁䅁䅁权慄允䅁权䕁䅁䅁权䙁䅁䅁允䅁䅁䅅䅁䙁䅁䅁䅁⭄䝑䉆䍄䉁䅁䅁䅂䅁䅁䅍䅄䅁䅁䅯䅈䅷䅁䅯䄶䅯䅁䅯全䅑䅁䅅䅁䉁䅁䅁杄䭁䅁䅁䅏畁䑁䅕免䅁䅁杷允䅁䅁䅑䅁䑁䅁䅷䅁䭁䝁义䅁䭁佁䭣䅁䭁䡁䕁䅁䉁䅁䅁允䅁䅁䅕婧䑖㉩湺稷䴸䅉䅅䅁䕁䅁䅁睁䵁䅁䅁权䥁䅄䅁权浄权䅁权㙂䅂䅁允䅁䅁䅅䅁佁䅁䅷䅁硁䍁䄴䅍㕁䑁䅉䅁䵁䅉䅅䅁䕁䅁䅁睁䵁䅁䅁权摂䅄䅁权牄权䅁权獄权䅁允䅁䅁䅅䅁䭁䕁䅣䅁䵁䅉䅅䅁䕁䅁䅁睁䵁䅁䅁权䅂睃䅁权湄权䅁权獄权䅁允䅁䅁䅅䅁䭁䕁䅣䅁䵁䅉䅅䅁䕁䅁䅁睁䵁䅁䅁权扃兄䅁权畄权䅁权獄权䅁允䅁䅁䅅䅁䭁䕁䅣䅁䵁䅉䅅䅁䕁䅁䅁睁䵁䅁䅁权捁䅄䅁权潄权䅁权㥂䅂䅁允䅁䅁䅅䅁佁䅁䅷䅁㑁䍁䄴䅍睁䑁䅫䅁䵁䅉䅅䅁䕁䅁䅁睁䵁䅁䅁权㕁睃䅁权畄权䅁权㙂䅂䅁允䅁䅁䅅䅁䙁䅁䅁䅁䅁䵬䅆䍄䉁䅁䅁䅂䅁䅁䅍䅄䅁䅁䅯杣䄰䅁䅯朵䅯䅁䅯全䅑䅁䅅䅁䉁䅁䅁杄䵁䅁䅁睍畁䑁䅕免ㅁ䅁䅁䍄䉁䅁䅁䅂䅁䅁䅍䅄䅁䅁䅯䅣䅳䅁䅯䄶䅯䅁䅯睧䅑䅁䅅䅁䉁䅁䅁权䡂䅁䅁䍄䉁䅁䅁䅂䅁䅁䅍䅄䅁䅁䅯眷䅅䅁䅯䅂䅁䅁䅯兂䅁䅁䅅䅁䉁䅁䅁兂䅁䅁䅁慆奖兑杷允䅁䅁䅑䅁䑁䅁䅷䅁䭁䱁䕁䅁䭁佁䭯䅁䭁佁䭷䅁䉁䅁䅁允䅁䅁䅯睒䅁䅁杷允䅁䅁䅑䅁䑁䅁䅷䅁䭁䙁䘸䅁䭁佁䬰䅁䭁䡁䕁䅁䉁䅁䅁允䅁䅁䅕報灪橊䥅䐵䴸䅉䅅䅁䕁䅁䅁睁䵁䅁䅁权坁睃䅁权瑄权䅁权瑂䅂䅁允䅁䅁䅅䅁䙁䱁昶楇搯佊⽙䍄䉁䅁䅁䅂䅁䅁䅍䅄䅁䅁䅯兦䅁䅁䅯䅂䅁䅁䅯兂䅁䅁䅅䅁䉁䅁䅁兂䅁䅁䅁㘲栵兑杷允䅁䅁䅑䅁䑁䅁䅷䅁䭁䵁䵕䅁䭁佁䭧䅁䭁䡁䕁䅁䉁䅁䅁允䅁䅁䄴杄䅁䑁䅅兎畁䑁䅙免硁䅁䅁䍄䉁䅁䅁䅂䅁䅁䅍䅄䅁䅁䅯典䅷䅁䅯䄶䅯䅁䅯兣䅑䅁䅅䅁䉁䅁䅁杄佁䅁䅁免穁䍁䄴䅎睁䑁䅕䅁䵁䅉䅅䅁䕁䅁䅁睁䵁䅁䅁权畁允䅁权䕁䅁䅁权䕁杁䅁允䅁䅁䅅䅁䙁䅁䅁䅁煂䕺䉚䍄䉁䅁䅁䅂䅁䅁䅍䅄䅁䅁䅯睎䅳䅁䅯朷䅯䅁䅯䄷䅯䅁䅅䅁䉁䅁䅁权䡂䅁䅁䍄䉁䅁䅁䅂䅁䅁䅍䅄䅁䅁䅯䅱䅷䅁䅯儶䅯䅁䅯兢䅑䅁䅅䅁䉁䅁䅁兂䅁䅁䅁佁硥䅑杷允䅁䅁䅑䅁䑁䅁䅷䅁䭁䙁䙕䅁䭁佁䭧䅁䭁佁䭷䅁䉁䅁䅁允䅁䅁䅯睒䅁䅁杷允䅁䅁䅑䅁䑁䅁䅷䅁䭁䭁䵳䅁䭁佁䬰䅁䭁佁䭷䅁䉁䅁䅁允䅁䅁䅯睒䅁䅁杷允䅁䅁䅑䅁䑁䅁䅷䅁䭁䉁䱍䅁䭁佁䭙䅁䭁䥁䕕䅁䉁䅁䅁允䅁䅁䄴䅄䅁䑁䅁杌ぁ䑁䅣睎䅁䅁杷允䅁䅁䅑䅁䑁䅁䅷䅁䭁䵁䵕䅁䭁佁䭧䅁䭁䥁䕕䅁䉁䅁䅁允䅁䅁䄴杄䅁䑁䅅䅎畁䑁䅑李穁䅁䅁䍄䉁䅁䅁䅂䅁䅁䅍䅄䅁䅁䅯儯䅑䅁䅯朷䅯䅁䅯睧䅑䅁䅅䅁䉁䅁䅁兂䅁䅁䅁䙍灷兑杷允䅁䅁䅑䅁䑁䅁䅷䅁䭁䵁䵑䅁䭁佁䭳䅁䭁䝁䔰䅁䉁䅁䅁允䅁䅁䅯睒䅁䅁杷允䅁䅁䅑䅁䑁䅁䅷䅁䭁䕁䵷䅁䭁佁䭧䅁䭁䝁䔸䅁䉁䅁䅁允䅁䅁䄴杄䅁䑁䅅睍畁䑁䅫䅎㉁䅁䅁䍄䉁䅁䅁䅂䅁䅁䅍䅄䅁䅁䅯䅔䅷䅁䅯䄶䅯䅁䅯来䅑䅁䅅䅁䉁䅁䅁杄佁䅁䅁免穁䍁䄴免㍁䑁䅕䅁䵁䅉䅅䅁䕁䅁䅁睁䵁䅁䅁权㡃睃䅁权灄权䅁权硂䅂䅁允䅁䅁䅅䅁䙁䅁䅁䅁睂癩䅒䍄䉁䅁䅁䅂䅁䅁䅍䅄䅁䅁䅯睙䅷䅁䅯朵䅯䅁䅯兢䅑䅁䅅䅁䉁䅁䅁杄䭁䅁䅁䅍畁䑁䅧睍䅁䅁杷允䅁䅁䅑䅁䑁䅁䅷䅁䭁偁䴰䅁䭁佁䭫䅁䭁䡁䕅䅁䉁䅁䅁允䅁䅁䅕䅁䅁䅁橁獹䵁䅉䅅䅁䕁䅁䅁睁䵁䅁䅁权偃睃䅁权畄权䅁权療䅂䅁允䅁䅁䅅䅁䙁䅁䅁䅁䅁㡙䅴䍄䉁䅁䅁䅂䅁䅁䅍䅄䅁䅁䅯䅙䅕䅁䅯朶䅯䅁䅯来䅑䅁䅅䅁䉁䅁䅁杄䵁䅁䅁免畁䑁䅁免ぁ䅁䅁䍄䉁䅁䅁䅂䅁䅁䅍䅄䅁䅁䅯儹䅷䅁䅯朵䅯䅁䅯兢䅑䅁䅅䅁䉁䅁䅁权䡂䅁䅁䍄䉁䅁䅁䅂䅁䅁䅍䅄䅁䅁䅯䅡䅕䅁䅯儷䅯䅁䅯兦䅑䅁䅅䅁䉁䅁䅁兂卂䉵䘶ㄶ獈睐杷允䅁䅁䅑䅁䑁䅁䅷䅁䭁䱁䙙䅁䭁佁䬰䅁䭁䝁䔸䅁䉁䅁䅁允䅁䅁䅕児塲㍯㥁樰䴸䅉䅅䅁䕁䅁䅁睁䵁䅁䅁权㡂睃䅁权潄权䅁权瑂䅂䅁允䅁䅁䅅䅁䭁䕁䅣䅁䵁䅉䅅䅁䕁䅁䅁睁䵁䅁䅁权䙁允䅁权䭁䅁䅁权䙁䅁䅁允䅁䅁䅅䅁䙁乁㕶浦㡱䉤䄹䍄䉁䅁䅁䅂䅁䅁䅍䅄䅁䅁䅯東䄰䅁䅯眶䅯䅁䅯䄷䅯䅁䅅䅁䉁䅁䅁权䡂䅁䅁䍄䉁䅁䅁䅂䅁䅁䅍䅄䅁䅁䅯䅦䅳䅁䅯䄶䅯䅁䅯来䅑䅁䅅䅁䉁䅁䅁杄佁䅁䅁免穁䍁䄴兎ㅁ䑁䅧䅁䵁䅉䅅䅁䕁䅁䅁睁䵁䅁䅁权睄䅄䅁权牄权䅁权療䅂䅁允䅁䅁䅅䅁佁䉁䅉䅁ぁ䑁䅍李㉁䑁䅑李㍁䑁䅣䅁䵁䅉䅅䅁䕁䅁䅁睁䵁䅁䅁权睂允䅁权䕁䅁䅁权䕁杁䅁允䅁䅁䅅䅁䙁䅁䅁䉁祄䭂䉊䍄䉁䅁䅁䅂䅁䅁䅍䅄䅁䅁䅯杚䅷䅁䅯儷䅯䅁䅯全䅑䅁䅅䅁䉁䅁䅁兂㍁啩杆搵㡄睐杷允䅁䅁䅑䅁䑁䅁䅷䅁䭁䅁䵣䅁䭁佁䭳䅁䭁䡁䕅䅁䉁䅁䅁允䅁䅁䄴䅆䅁䑁䅉兏穁䑁䅑䅎㕁䑁䅁䅏㑁䅁䅁䍄䉁䅁䅁䅂䅁䅁䅍䅄䅁䅁䅯睕䅷䅁䅯朵䅯䅁䅯全䅑䅁䅅䅁䉁䅁䅁杄䵁䅁䅁免畁䑁䅉䅎㑁䅁䅁䍄䉁䅁䅁䅂䅁䅁䅍䅄䅁䅁䅯䅁䅙䅁䅯朷䅯䅁䅯来䅑䅁䅅䅁䉁䅁䅁兂䅁䅁䅁䭑桲䅑杷允䅁䅁䅑䅁䑁䅁䅷䅁䭁乁䱕䅁䭁佁䭧䅁䭁䝁䔰䅁䉁䅁䅁允䅁䅁䅯睒䅁䅁杷允䅁䅁䅑䅁䑁䅁䅷䅁䭁乁䱙䅁䭁佁䭧䅁䭁䡁䕯䅁䉁䅁䅁允䅁䅁䄴杄䅁䑁䅍睍畁䑁䅁䅏ㅁ䅁䅁䍄䉁䅁䅁䅂䅁䅁䅍䅄䅁䅁䅯睮䅑䅁䅯朵䅯䅁䅯睧䅑䅁䅅䅁䉁䅁䅁杄䵁䅁䅁杍畁䑁䅕䅎硁䅁䅁䍄䉁䅁䅁䅂䅁䅁䅍䅄䅁䅁䅯兙䄰䅁䅯朵䅯䅁䅯全䅑䅁䅅䅁䉁䅁䅁杄允䅁䅁免祁䑁䅕杌㕁䑁䅕免䅁䅁杷允䅁䅁䅑䅁䑁䅁䅷䅁䭁乁䱙䅁䭁佁䭧䅁䭁䡁䕁䅁䉁䅁䅁允䅁䅁䄴杄䅁䑁䅍兎畁䑁䅣兎㕁䅁䅁䍄䉁䅁䅁䅂䅁䅁䅍䅄䅁䅁䅯睕䅳䅁䅯儷䅯䅁䅯兦䅑䅁䅅䅁䉁䅁䅁兂畄䑦ㄸ牘㕲睐杷允䅁䅁䅑䅁䑁䅁䅷䅁䭁䙁䅣䅁䭁䅁䍅䅁䭁䅁䍕䅁䉁䅁䅁允䅁䅁䅕䅑䥦婈乖唶䵁䅉䅅䅁䕁䅁䅁睁䵁䅁䅁权剄兂䅁权畄权䅁权㥂䅂䅁允䅁䅁䅅䅁䙁䅁䅁䅁䍄卣䉂䍄䉁䅁䅁䅂䅁䅁䅍䅄䅁䅁䅯睖䅁䅁䅯允䅉䅁䅯睁䅉䅁䅅䅁䉁䅁䅁兂䡁琲䕎剥兢䅑杷允䅁䅁䅑䅁䑁䅁䅷䅁䭁䕁䙫䅁䭁佁䭙䅁䭁䡁䕯䅁䉁䅁䅁允䅁䅁䄴䅄䅁䑁䅉杌祁䑁䅫免䅁䅁杷允䅁䅁䅑䅁䑁䅁䅷䅁䭁䕁䱅䅁䭁佁䭧䅁䭁䝁䔸䅁䉁䅁䅁允䅁䅁䄴杄䅁䑁䅑䅍畁䑁䅉䅍硁䅁䅁䍄䉁䅁䅁䅂䅁䅁䅍䅄䅁䅁䅯兂䅳䅁䅯眶䅯䅁䅯全䅑䅁䅅䅁䉁䅁䅁杄十䅁䅁杍㍁䑁䅧䅎㑁䑁䅕杍祁䅁䅁䍄䉁䅁䅁䅂䅁䅁䅍䅄䅁䅁䅯䅅䄰䅁䅯眶䅯䅁䅯兦䅑䅁䅅䅁䉁䅁䅁杄十䅁䅁免㕁䑁䅉兎祁䑁䅁䅍睁䅁䅁䍄䉁䅁䅁䅂䅁䅁䅍䅄䅁䅁䅯眴䅑䅁䅯眶䅯䅁䅯睧䅑䅁䅅䅁䉁䅁䅁杄啁䅁䅁杍㕁䑁䅍免ㅁ䑁䅫李㑁䑁䅅䅁䵁䅉䅅䅁䕁䅁䅁睁䵁䅁䅁权䉂睃䅁权潄权䅁权睂䅂䅁允䅁䅁䅅䅁佁䅁䅷䅁ㅁ䍁䄴䅎ㅁ䑁䅧䅁䵁䅉䅅䅁䕁䅁䅁睁䵁䅁䅁权塁䅄䅁权浄权䅁权㥂䅂䅁允䅁䅁䅅䅁佁䅁䅷䅁穁䍁䄴睍硁䑁䅣䅁䵁䅉䅅䅁䕁䅁䅁睁䵁䅁䅁权䭄兄䅁权牄权䅁权㙂䅂䅁允䅁䅁䅅䅁佁䉁䅑䅁硁䑁䅑兎硁䑁䅁䅍睁䑁䅁䅍䅁䅁杷允䅁䅁䅑䅁䑁䅁䅷䅁䭁乁䵧䅁䭁佁䭧䅁䭁䥁䕍䅁䉁䅁䅁允䅁䅁䄴䅄䅁䑁䅧杌祁䑁䅑睎䅁䅁杷允䅁䅁䅑䅁䑁䅁䅷䅁䭁䡁䱙䅁䭁佁䭧䅁䭁䝁䔰䅁䉁䅁䅁允䅁䅁䅯睒䅁䅁杷允䅁䅁䅑䅁䑁䅁䅷䅁䭁乁䕑䅁䭁佁䭫䅁䭁䝁䔰䅁䉁䅁䅁允䅁䅁䅕䅁䅁䵁佂欴䵁䅉䅅䅁䕁䅁䅁睁䵁䅁䅁权㉂睃䅁权潄权䅁权㥂䅂䅁允䅁䅁䅅䅁佁䅁䄴䅁硁䑁䅅杌㉁䑁䅫䅏䅁䅁杷允䅁䅁䅑䅁䑁䅁䅷䅁䭁䵁䈸䅁䭁䉁䅅䅁䭁䅁䅕䅁䉁䅁䅁允䅁䅁䄴䅆䅁䑁䅑䅍㕁䑁䅫䅎㍁䑁䅁䅍睁䅁䅁䍄䉁䅁䅁䅂䅁䅁䅍䅄䅁䅁䅯兹䅳䅁䅯䄶䅯䅁䅯来䅑䅁䅅䅁䉁䅁䅁权䡂䅁䅁䍄䉁䅁䅁䅂䅁䅁䅍䅄䅁䅁䅯䅧䄰䅁䅯眶䅯䅁䅯兣䅑䅁䅅䅁䉁䅁䅁杄十䅁䅁兎㕁䑁䅑䅍睁䑁䅁䅍睁䅁䅁䍄䉁䅁䅁䅂䅁䅁䅍䅄䅁䅁䅯䅚䅁䅁䅯允䅉䅁䅯睁䅉䅁䅅䅁䉁䅁䅁兂瑃䕹㙍⭷䩐䅑杷允䅁䅁䅑䅁䑁䅁䅷䅁䭁偁䬴䅁䭁佁䭣䅁䭁䡁䕅䅁䉁䅁䅁允䅁䅁䅕䱦䝪㠴扆獁䵁䅉䅅䅁䕁䅁䅁睁䵁䅁䅁权捁睃䅁权潄权䅁权瑂䅂䅁允䅁䅁䅅䅁䭁䕁䅣䅁䵁䅉䅅䅁䕁䅁䅁睁䵁䅁䅁权㑂睃䅁权瑄权䅁权瑂䅂䅁允䅁䅁䅅䅁䙁䵁䴳䵺䵺偺⽉䍄䉁䅁䅁䅂䅁䅁䅍䅄䅁䅁䅯杵䅳䅁䅯眶䅯䅁䅯兣䅑䅁䅅䅁䉁䅁䅁杄十䅁䅁䅎ㅁ䑁䅕免祁䑁䅁䅍睁䅁䅁䍄䉁䅁䅁䅂䅁䅁䅍䅄䅁䅁䅯兩䄰䅁䅯儷䅯䅁䅯睢䅑䅁䅅䅁䉁䅁䅁兂扁㥌欰潂噇睐杷允䅁䅁䅑䅁䑁䅁䅷䅁䭁偁䰰䅁䭁佁䭙䅁䭁䡁䔰䅁䉁䅁䅁允䅁䅁䄴䅄䅁䑁䅑杌ぁ䑁䅣睍䅁䅁杷允䅁䅁䅑䅁䑁䅁䅷䅁䭁䅁䵙䅁䭁佁䭙䅁䭁䡁䕯䅁䉁䅁䅁允䅁䅁䄴䅄䅁䑁䅍杌ㅁ䑁䅕免䅁䅁杷允䅁䅁䅑䅁䑁䅁䅷䅁䭁䵁䱍䅁䭁佁䭫䅁䭁䥁䕕䅁䉁䅁䅁允䅁䅁䅕䅁䅁䕁佃䔰䵁䅉䅅䅁䕁䅁䅁睁䵁䅁䅁权捂䅄䅁权灄权䅁权療䅂䅁允䅁䅁䅅䅁䙁䅁䅁䅁䅂㤷䅬䍄䉁䅁䅁䅂䅁䅁䅍䅄䅁䅁䅯杋䅁䅁䅯允䅉䅁䅯睁䅉䅁䅅䅁䉁䅁䅁兂捄䜲內敹捈䅑杷允䅁䅁䅑䅁䑁䅁䅷䅁䭁䵁䱑䅁䭁佁䭳䅁䭁䡁䕯䅁䉁䅁䅁允䅁䅁䄴䅆䅁䑁䅅李穁䑁䅧李ㅁ䑁䅑兎穁䅁䅁䍄䉁䅁䅁䅂䅁䅁䅍䅄䅁䅁䅯䅶䅷䅁䅯眵䅯䅁䅯全䅑䅁䅅䅁䉁䅁䅁兂䙃ㄶ㑇潈偕䅑杷允䅁䅁䅑䅁䑁䅁䅷䅁䭁偁䰴䅁䭁佁䭧䅁䭁䝁䔰䅁䉁䅁䅁允䅁䅁䅯睒䅁䅁杷允䅁䅁䅑䅁䑁䅁䅷䅁䭁䝁䴴䅁䭁佁䭣䅁䭁䥁䕕䅁䉁䅁䅁允䅁䅁䅕杖琴灳瘳㝸䴸䅉䅅䅁䕁䅁䅁睁䵁䅁䅁权䉁兄䅁权潄权䅁权䑃䅂䅁允䅁䅁䅅䅁佁䅁䄴䅁硁䑁䅁杌㍁䑁䅅免䅁䅁杷允䅁䅁䅑䅁䑁䅁䅷䅁䭁䅁䱉䅁䭁佁䬰䅁䭁䡁䕅䅁䉁䅁䅁允䅁䅁䅕瑃橥䑣䬰稷䴸䅉䅅䅁䕁䅁䅁睁䵁䅁䅁权䉄䅂䅁权潄权䅁权䑃䅂䅁允䅁䅁䅅䅁佁䅁䄴䅁硁䑁䅣杌ㅁ䑁䅑兎䅁䅁杷允䅁䅁䅑䅁䑁䅁䅷䅁䭁䅁乁䅁䭁佁䭧䅁䭁䡁䕁䅁䉁䅁䅁允䅁䅁䄴䅅䅁䍁䄰免硁䍁䄴李ㅁ䑁䅕䅁䵁䅉䅅䅁䕁䅁䅁睁䵁䅁䅁权療兂䅁权潄权䅁权硂䅂䅁允䅁䅁䅅䅁佁䅁䄴䅁硁䑁䅁杌㑁䑁䅑免䅁䅁杷允䅁䅁䅑䅁䑁䅁䅷䅁䭁䅁乁䅁䭁佁䭧䅁䭁䥁䕕䅁䉁䅁䅁允䅁䅁䄴杄䅁䑁䅅睍畁䑁䅅兎硁䅁䅁䍄䉁䅁䅁䅂䅁䅁䅍䅄䅁䅁䅯䅹䅷䅁䅯眶䅯䅁䅯睧䅑䅁䅅䅁䉁䅁䅁杄啁䅁䅁免祁䑁䅁䅍硁䑁䅑䅏㑁䑁䅧䅁䵁䅉䅅䅁䕁䅁䅁睁䵁䅁䅁权䅁兄䅁权潄权䅁权䑃䅂䅁允䅁䅁䅅䅁佁䅁䄴䅁祁䑁䅁杌㉁䑁䅣杍䅁䅁杷允䅁䅁䅑䅁䑁䅁䅷䅁䭁䙁䵧䅁䭁佁䭳䅁䭁䝁䔰䅁䉁䅁䅁允䅁䅁䅯睒䅁䅁杷允䅁䅁䅑䅁䑁䅁䅷䅁䭁䱁乷䅁䭁佁䭣䅁䭁佁䭷䅁䉁䅁䅁允䅁䅁䅯睒䅁䅁杷允䅁䅁䅑䅁䑁䅁䅷䅁䭁䅁乁䅁䭁佁䭧䅁䭁䡁䔰䅁䉁䅁䅁允䅁䅁䄴杄䅁䍁䄰兎畁䑁䅙䅏㉁䅁䅁䍄䉁䅁䅁䅂䅁䅁䅍䅄䅁䅁䅯䅓䅕䅁䅯䄶䅯䅁䅯兣䅑䅁䅅䅁䉁䅁䅁杄䵁䅁䅁杍畁䑁䅕䅍㍁䅁䅁䍄䉁䅁䅁䅂䅁䅁䅍䅄䅁䅁䅯杔䅕䅁䅯儷䅯䅁䅯睢䅑䅁䅅䅁䉁䅁䅁兂䱄啯㉗⼸唳睐杷允䅁䅁䅑䅁䑁䅁䅷䅁䭁䭁䱁䅁䭁佁䭳䅁䭁䝁䔰䅁䉁䅁䅁允䅁䅁䅯睒䅁䅁杷允䅁䅁䅑䅁䑁䅁䅷䅁䭁䑁乕䅁䭁佁䭳䅁䭁䡁䕁䅁䉁䅁䅁允䅁䅁䄴杅䅁䑁䅕免祁䑁䅕杍睁䑁䅁䅍䅁䅁杷允䅁䅁䅑䅁䑁䅁䅷䅁䭁䉁乍䅁䭁佁䭙䅁䭁䝁䔰䅁䉁䅁䅁允䅁䅁䅯睒䅁䅁杷允䅁䅁䅑䅁䑁䅁䅷䅁䭁䍁䱁䅁䭁佁䭧䅁䭁䝁䔰䅁䉁䅁䅁允䅁䅁䄴杄䅁䑁䅅兎畁䑁䅑睍㉁䅁䅁䍄䉁䅁䅁䅂䅁䅁䅍䅄䅁䅁䅯䅤䅳䅁䅯朷䅯䅁䅯全䅑䅁䅅䅁䉁䅁䅁兂䅁䅁䅁䡁湄䅑杷允䅁䅁䅑䅁䑁䅁䅷䅁䭁䥁䙉䅁䭁佁䭳䅁䭁䡁䕯䅁䉁䅁䅁允䅁䅁䄴杅䅁䑁䅫䅏祁䑁䅕䅏睁䑁䅁䅍䅁䅁杷允䅁䅁䅑䅁䑁䅁䅷䅁䭁䱁䵫䅁䭁佁䭳䅁䭁䡁䕅䅁䉁䅁䅁允䅁䅁䄴杅䅁䑁䅣杍㑁䑁䅕䅍睁䑁䅣䅎䅁䅁杷允䅁䅁䅑䅁䑁䅁䅷䅁䭁䍁䙅䅁䭁佁䭯䅁䭁佁䭷䅁䉁䅁䅁允䅁䅁䅯睒䅁䅁杷允䅁䅁䅑䅁䑁䅁䅷䅁䭁䑁䘴䅁䭁䉁䜸䅁䭁䍁䝁䅁䉁䅁䅁允䅁䅁䅯儰䅣䅁杷允䅁䅁䅑䅁䑁䅁䅷䅁䭁䍁䱁䅁䭁佁䭧䅁䭁䝁䔸䅁䉁䅁䅁允䅁䅁䄴杄䅁䑁䅉免畁䑁䅁兎祁䅁䅁䍄䉁䅁䅁䅂䅁䅁䅍䅄䅁䅁䅯䅧䅕䅁䅯朶䅯䅁䅯睧䅑䅁䅅䅁䉁䅁䅁杄䵁䅁䅁䅍畁䑁䅅兏硁䅁䅁䍄䉁䅁䅁䅂䅁䅁䅍䅄䅁䅁䅯睸䅕䅁䅯朷䅯䅁䅯睧䅑䅁䅅䅁䉁䅁䅁兂䅁䅁䅁䉧焯䅑杷允䅁䅁䅑䅁䑁䅁䅷䅁䭁䡁乕䅁䭁佁䭙䅁䭁䡁䕁䅁䉁䅁䅁允䅁䅁䅯睒䅁䅁杷允䅁䅁䅑䅁䑁䅁䅷䅁䭁䉁䱁䅁䭁佁䬰䅁䭁䝁䔰䅁䉁䅁䅁允䅁䅁䅯睒䅁䅁杷允䅁䅁䅑䅁䑁䅁䅷䅁䭁乁䕳䅁䭁佁䭳䅁䭁䝁䔸䅁䉁䅁䅁允䅁䅁䄴杅䅁䑁䅍兎㕁䑁䅅睍睁䑁䅁䅍䅁䅁杷允䅁䅁䅑䅁䑁䅁䅷䅁䭁䡁乙䅁䭁佁䭙䅁䭁䡁䕁䅁䉁䅁䅁允䅁䅁䅯睒䅁䅁杷允䅁䅁䅑䅁䑁䅁䅷䅁䭁䉁䵣䅁䭁佁䭧䅁䭁䡁䕯䅁䉁䅁䅁允䅁䅁䄴杄䅁䑁䅍兏畁䑁䅅免穁䅁䅁䍄䉁䅁䅁䅂䅁䅁䅍䅄䅁䅁䅯眸䅯䅁䅯眶䅯䅁䅯来䅑䅁䅅䅁䉁䅁䅁杄十䅁䅁䅎㍁䑁䅅李ㅁ䑁䅍李㕁䅁䅁䍄䉁䅁䅁䅂䅁䅁䅍䅄䅁䅁䅯䅥䅳䅁䅯朵䅯䅁䅯兦䅑䅁䅅䅁䉁䅁䅁杄䭁䅁䅁杍畁䑁䅅免䅁䅁杷允䅁䅁䅑䅁䑁䅁䅷䅁䭁佁䰴䅁䭁佁䬰䅁䭁䡁䕁䅁䉁䅁䅁允䅁䅁䅕硫䕧杖琴歁䵁䅉䅅䅁䕁䅁䅁睁䵁䅁䅁权牃睃䅁权牄权䅁权睂䅂䅁允䅁䅁䅅䅁佁䉁䅉䅁ㅁ䑁䅑睍硁䑁䅅杍ㅁ䑁䅕䅁䵁䅉䅅䅁䕁䅁䅁睁䵁䅁䅁权祂䅄䅁权浄权䅁权㙂䅂䅁允䅁䅁䅅䅁佁䅁䅯䅁睁䍁䄴䅎㑁䅁䅁䍄䉁䅁䅁䅂䅁䅁䅍䅄䅁䅁䅯克䅳䅁䅯䄶䅯䅁䅯兦䅑䅁䅅䅁䉁䅁䅁杄佁䅁䅁免㍁䍁䄴李睁䑁䅍䅁䵁䅉䅅䅁䕁䅁䅁睁䵁䅁䅁权塁䅄䅁权潄权䅁权㥂䅂䅁允䅁䅁䅅䅁佁䅁䄴䅁ㅁ䑁䅍杌睁䑁䅍睎䅁䅁杷允䅁䅁䅑䅁䑁䅁䅷䅁䭁䡁䙣䅁䭁佁䭣䅁䭁䥁䕕䅁䉁䅁䅁允䅁䅁䅕匳䝑婧䑗䕋䵁䅉䅅䅁䕁䅁䅁睁䵁䅁䅁权䩂䅄䅁权畄权䅁权睂䅂䅁允䅁䅁䅅䅁䙁䅁䅁䅁䅃㥑䅂䍄䉁䅁䅁睁䅁䅁䅍䅄䅁䅁䅯杹䅕䅁䅯杊䅙䅁䅅䅁䉁䅁䅁杄䵁䅁䅁睎睁䍁䄴睍穁䅁䅁䍄䉁䅁䅁䅂䅁䅁䅍䅄䅁䅁䅯兎䅕䅁䅯䄶䅯䅁䅯兣䅑䅁䅅䅁䉁䅁䅁杄佁䅁䅁兎㑁䍁䄴李㕁䑁䅣䅁䵁䅉䅅䅁䕁䅁䅁睁䵁䅁䅁权桃睃䅁权牄权䅁权硂䅂䅁允䅁䅁䅅䅁佁䉁䅉䅁ぁ䑁䅧兏㑁䑁䅍䅍睁䑁䅁䅁䵁䅉䅅䅁䕁䅁䅁睁䵁䅁䅁权佁杂䅁权浄权䅁权䙃䅂䅁允䅁䅁䅅䅁佁䅁䅷䅁睁䍁䄴兎硁䑁䅑䅁䵁䅉䅅䅁䕁䅁䅁睁䵁䅁䅁权婂睃䅁权潄权䅁权療䅂䅁允䅁䅁䅅䅁佁䅁䄴䅁瑁䑁䅁杌硁䑁䅍睎䅁䅁杷允䅁䅁䅑䅁䑁䅁䅷䅁䭁偁䕯䅁䭁佁䬴䅁䭁䝁䔰䅁䉁䅁䅁允䅁䅁䅕䅁䅁佁䅃〯䵁䅉䅅䅁䕁䅁䅁睁䵁䅁䅁权婂睃䅁权潄权䅁权硂䅂䅁允䅁䅁䅅䅁佁䉁䅁䅁瑁䑁䅅䅎祁䍁䄴睍硁䅁䅁䍄䉁䅁䅁䅂䅁䅁䅍䅄䅁䅁䅯兗䅳䅁䅯䄶䅯䅁䅯兦䅑䅁䅅䅁䉁䅁䅁杄佁䅁䅁兌硁䑁䅕杌祁䑁䅉䅁䵁䅉䅅䅁䕁䅁䅁睁䵁䅁䅁权睃䅄䅁权牄权䅁权睂䅂䅁允䅁䅁䅅䅁佁䉁䅉䅁祁䑁䅣兎㑁䑁䅁兎穁䑁䅕䅁䵁䅉䅅䅁䕁䅁䅁睁䵁䅁䅁权灄䅄䅁权潄权䅁权㥂䅂䅁允䅁䅁䅅䅁䭁䕁䅣䅁䵁䅉䅅䅁䕁䅁䅁睁䵁䅁䅁权睂兂䅁权潄权䅁权療䅂䅁允䅁䅁䅅䅁䭁䕁䅣䅁䵁䅉䅅䅁䕁䅁䅁睁䵁䅁䅁权晃睃䅁权潄权䅁权硂䅂䅁允䅁䅁䅅䅁佁䅁䄴䅁硁䑁䅙杌穁䑁䅑兏䅁䅁杷允䅁䅁䅑䅁䑁䅁䅷䅁䭁䱁乣䅁䭁佁䭫䅁䭁䝁䔸䅁䉁䅁䅁允䅁䅁䅕䅁䅁䭁杁唶䵁䅉䅅䅁䕁䅁䅁睁䵁䅁䅁权塃兄䅁权潄权䅁权䑃䅂䅁允䅁䅁䅅䅁佁䅁䄴䅁穁䑁䅍杌硁䑁䅁䅎䅁䅁杷允䅁䅁䅑䅁䑁䅁䅷䅁䭁佁䵍䅁䭁佁䭙䅁䭁䡁䕁䅁䉁䅁䅁允䅁䅁䄴䅄䅁䑁䅉杌㕁䑁䅕李䅁䅁杷允䅁䅁䅑䅁䑁䅁䅷䅁䭁䩁䰸䅁䭁佁䭧䅁䭁䡁䔰䅁䉁䅁䅁允䅁䅁䄴杄䅁䑁䅅兏畁䑁䅍䅍穁䅁䅁䍄䉁䅁䅁䅂䅁䅁䅍䅄䅁䅁䅯党䄰䅁䅯眵䅯䅁䅯全䅑䅁䅅䅁䉁䅁䅁兂允䑗ね䡹慙䅑杷允䅁䅁䅑䅁䑁䅁䅷䅁䭁䥁䙍䅁䭁佁䭙䅁䭁䡁䕯䅁䉁䅁䅁允䅁䅁䄴䅄䅁䑁䅣杌硁䑁䅣兎䅁䅁杷允䅁䅁䅑䅁䑁䅁䅷䅁䭁䅁䱅䅁䭁佁䭧䅁䭁䥁䕕䅁䉁䅁䅁允䅁䅁䄴杄䅁䑁䅅䅍畁䑁䅙䅍穁䅁䅁䍄䉁䅁䅁䅂䅁䅁䅍䅄䅁䅁䅯杯䅳䅁䅯眶䅯䅁䅯来䅑䅁䅅䅁䉁䅁䅁杄十䅁䅁兎ぁ䑁䅙䅎穁䑁䅁䅍睁䅁䅁䍄䉁䅁䅁睁䅁䅁䅍䅄䅁䅁䅯睩䅑䅁䅯䅈䅙䅁䅅䅁䉁䅁䅁权㝂杂䅁䍄䉁䅁䅁䅂䅁䅁䅍䅄䅁䅁䅯兔䅷䅁䅯䄶䅯䅁䅯䄷䅯䅁䅅䅁䉁䅁䅁权䡂䅁䅁䍄䉁䅁䅁䅂䅁䅁䅍䅄䅁䅁䅯睗䅷䅁䅯眶䅯䅁䅯兢䅑䅁䅅䅁䉁䅁䅁权䡂䅁䅁䍄䉁䅁䅁䅂䅁䅁䅍䅄䅁䅁䅯杳䅷䅁䅯儷䅯䅁䅯全䅑䅁䅅䅁䉁䅁䅁兂汄䌰扌堫匷睐杷允䅁䅁䅑䅁䑁䅁䅷䅁䭁䩁䔴䅁䭁佁䭙䅁䭁䝁䔸䅁䉁䅁䅁允䅁䅁䄴䅄䅁䑁䅁杌ぁ䑁䅕睍䅁䅁杷允䅁䅁䅑䅁䑁䅁䅷䅁䭁䕁䴰䅁䭁佁䭧䅁䭁䝁䔸䅁䉁䅁䅁允䅁䅁䄴权䅁䑁䅙杌㉁䑁䅕䅁䵁䅉䅅䅁䕁䅁䅁睁䵁䅁䅁权啃䅄䅁权潄权䅁权瑂䅂䅁允䅁䅁䅅䅁䭁䕁䅣䅁䵁䅉䅅䅁䕁䅁䅁睁䵁䅁䅁权元䅂䅁权瑄权䅁权療䅂䅁允䅁䅁䅅䅁䙁䉁癳匳䝑內䅸䍄䉁䅁䅁䅂䅁䅁䅍䅄䅁䅁䅯允䅷䅁䅯䄶䅯䅁䅯来䅑䅁䅅䅁䉁䅁䅁杄佁䅁䅁杍ㅁ䍁䄴兎㑁䑁䅅䅁䵁䅉䅅䅁䑁䅁䅁睁䵁䅁䅁权䩄䅂䅁权慁杂䅁允䅁䅁䅅䅁䭁䝁䝉䅁䵁䅉䅅䅁䕁䅁䅁睁䵁䅁䅁权䩁䅄䅁权畄权䅁权療䅂䅁允䅁䅁䅅䅁䙁䅁䅁䅁䅂瑊䅊䍄䉁䅁䅁䅂䅁䅁䅍䅄䅁䅁䅯䅈䅷䅁䅯儷䅯䅁䅯兢䅑䅁䅅䅁䉁䅁䅁权䡂䅁䅁䍄䉁䅁䅁䅂䅁䅁䅍䅄䅁䅁䅯兦䄰䅁䅯儶䅯䅁䅯睢䅑䅁䅅䅁䉁䅁䅁兂䅁䅁䅁䡁䙺䅷杷允䅁䅁䅑䅁䑁䅁䅷䅁䭁乁䰰䅁䭁佁䭣䅁䭁䡁䕁䅁䉁䅁䅁允䅁䅁䅕倰癍䐴佅䕁䵁䅉䅅䅁䕁䅁䅁睁䵁䅁䅁权䉁䅄䅁权潄权䅁权㥂䅂䅁允䅁䅁䅅䅁佁䅁䄴䅁穁䑁䅅杌睁䑁䅕兏䅁䅁杷允䅁䅁䅑䅁䑁䅁䅷䅁䭁䍁䙯䅁䭁佁䭣䅁䭁佁䭷䅁䉁䅁䅁允䅁䅁䅯睒䅁䅁杷允䅁䅁䅑䅁䑁䅁䅷䅁䭁䅁䝳䅁䭁佁䭯䅁䭁䡁䕯䅁䉁䅁䅁允䅁䅁䅯睒䅁䅁杷允䅁䅁䅑䅁䑁䅁䅷䅁䭁䭁䵑䅁䭁佁䬴䅁䭁䥁䕕䅁䉁䅁䅁允䅁䅁䅕䅁䅁䭁䙧㡁䵅䅉䅅䅁䕁䅁䅁睁䵁䅁䅁权奁兄䅁权浄权䅁权睂䅂䅁允䅁䅁䅅䅁佁䅁䄴䅁硁䑁䅕杌㍁䑁䅉䅎䅁䅁杷允䅁䅁䅑䅁䑁䅁䅷䅁䭁䉁䈰䅁䭁䅁䅑䅁䭁䅁䅕䅁䉁䅁䅁允䅁䅁䅕䅁䅁䱧䙐䕧䵅䅉䅅䅁䕁䅁䅁睁䵁䅁䅁权扃兄䅁权牄权䅁权㙂䅂䅁允䅁䅁䅅䅁佁䉁䅉䅁祁䑁䅕䅎睁䑁䅍兎穁䑁䅣䅁䵁䅉䅅䅁䕁䅁䅁睁䵁䅁䅁权剃睃䅁权畄权䅁权䑃䅂䅁允䅁䅁䅅䅁䙁䅁䅁䅁奂杄䉎䍄䉁䅁䅁䅂䅁䅁䅍䅄䅁䅁䅯朹䅳䅁䅯朷䅯䅁䅯来䅑䅁䅅䅁䉁䅁䅁兂䅁䅁䅁䡷䍅兑杷允䅁䅁䅑䅁䑁䅁䅷䅁䭁䙁䵯䅁䭁佁䭧䅁䭁䡁䕯䅁䉁䅁䅁允䅁䅁䄴杄䅁䑁䅉睍畁䑁䅍免㍁䅁䅁䍄䉁䅁䅁䅂䅁䅁䅍䅄䅁䅁䅯睭䅷䅁䅯眶䅯䅁䅯全䅑䅁䅅䅁䉁䅁䅁杄十䅁䅁睎硁䑁䅙兏㍁䑁䅫䅍硁䅁䅁䍄䉁䅁䅁䅂䅁䅁䅍䅄䅁䅁䅯儱䅳䅁䅯朵䅯䅁䅯睢䅑䅁䅅䅁䉁䅁䅁杄䵁䅁䅁睎畁䑁䅫李㉁䅁䅁䍄䉁䅁䅁䅂䅁䅁䅍䅄䅁䅁䅯杗䅷䅁䅯䄶䅯䅁䅯兣䅑䅁䅅䅁䉁䅁䅁杄䵁䅁䅁兏畁䑁䅁睍穁䅁䅁䍄䉁䅁䅁䅂䅁䅁䅍䅄䅁䅁䅯䅷䅷䅁䅯儷䅯䅁䅯兦䅑䅁䅅䅁䉁䅁䅁兂䱃佢㝦晱祇睐杷允䅁䅁䅑䅁䑁䅁䅷䅁䭁䭁䱙䅁䭁佁䭙䅁䭁䥁䕍䅁䉁䅁䅁允䅁䅁䅯睒䅁䅁杷允䅁䅁䅑䅁䑁䅁䅷䅁䭁偁䱙䅁䭁佁䭫䅁䭁䥁䕍䅁䉁䅁䅁允䅁䅁䅕䅁䅁䝁䝄猸䵁䅉䅅䅁䕁䅁䅁睁䵁䅁䅁权奄睃䅁权畄权䅁权㙂䅂䅁允䅁䅁䅅䅁䙁䅁䅁䅁䅁牏䅰䍄䉁䅁䅁䅂䅁䅁䅍䅄䅁䅁䅯杗䅷䅁䅯䄶䅯䅁䅯兦䅑䅁䅅䅁䉁䅁䅁杄佁䅁䅁杍硁䍁䄴兎㉁䑁䅉䅁䵁䅉䅅䅁䕁䅁䅁睁䵁䅁䅁权䝃兄䅁权潄权䅁权獄权䅁允䅁䅁䅅䅁䭁䕁䅣䅁䵁䅉䅅䅁䕁䅁䅁睁䵁䅁䅁权㕁允䅁权䉁杁䅁权䑁杁䅁允䅁䅁䅅䅁䙁䡁畘塔椴併䅤䍄䉁䅁䅁䅂䅁䅁䅍䅄䅁䅁䅯杨䄰䅁䅯䄶䅯䅁䅯兢䅑䅁䅅䅁䉁䅁䅁权䡂䅁䅁䍄䉁䅁䅁䅂䅁䅁䅍䅄䅁䅁䅯先䅷䅁䅯眶䅯䅁䅯兦䅑䅁䅅䅁䉁䅁䅁杄十䅁䅁兎ㅁ䑁䅫兏硁䑁䅁䅍睁䅁䅁䍄䉁䅁䅁䅂䅁䅁䅍䅄䅁䅁䅯杶䅕䅁䅯眶䅯䅁䅯兦䅑䅁䅅䅁䉁䅁䅁杄啁䅁䅁杍㑁䑁䅉兎硁䑁䅙䅍睁䑁䅁䅁䵁䅉䅅䅁䕁䅁䅁睁䵁䅁䅁权䝃兄䅁权潄权䅁权䑃䅂䅁允䅁䅁䅅䅁佁䅁䄴䅁㍁䑁䅅杌睁䑁䅕睎䅁䅁杷允䅁䅁䅑䅁䑁䅁䅷䅁䭁乁䱍䅁䭁佁䭙䅁䭁䥁䕍䅁䉁䅁䅁允䅁䅁䄴䅄䅁䑁䅍杌硁䑁䅕䅏䅁䅁杷允䅁䅁䅑䅁䑁䅁䅷䅁䭁偁䕍䅁䭁佁䭳䅁䭁䡁䕯䅁䉁䅁䅁允䅁䅁䄴䅆䅁䑁䅅䅎ぁ䑁䅅䅎㕁䑁䅙免ぁ䅁䅁䍄䉁䅁䅁䅂䅁䅁䅍䅄䅁䅁䅯眲䄰䅁䅯儶䅯䅁䅯兣䅑䅁䅅䅁䉁䅁䅁兂䅁䅁䅁䭷剮䅑杷允䅁䅁䅑䅁䑁䅁䅷䅁䭁䡁䵅䅁䭁佁䭧䅁䭁䝁䔰䅁䉁䅁䅁允䅁䅁䅯睒䅁䅁杷允䅁䅁䅑䅁䑁䅁䅷䅁䭁䝁䙑䅁䭁佁䭳䅁䭁䝁䔸䅁䉁䅁䅁允䅁䅁䄴䅆䅁䑁䅉李穁䑁䅫睍㕁䑁䅫䅏穁䅁䅁䍄䉁䅁䅁䅂䅁䅁䅍䅄䅁䅁䅯兕䅷䅁䅯朵䅯䅁䅯全䅑䅁䅅䅁䉁䅁䅁杄䵁䅁䅁杍畁䑁䅣䅎穁䅁䅁䍄䉁䅁䅁䅂䅁䅁䅍䅄䅁䅁䅯杕䅷䅁䅯朵䅯䅁䅯全䅑䅁䅅䅁䉁䅁䅁杄䵁䅁䅁免畁䑁䅧䅏硁䅁䅁䍄䉁䅁䅁䅂䅁䅁䅍䅄䅁䅁䅯䅢䅷䅁䅯朷䅯䅁䅯兦䅑䅁䅅䅁䉁䅁䅁兂䅁䅁䅁䴴样䅑杷允䅁䅁䅑䅁䑁䅁䅷䅁䭁䡁䵣䅁䭁佁䬴䅁䭁䡁䔰䅁䉁䅁䅁允䅁䅁䅕䅁䅁䥁扄䔯䵁䅉䅅䅁䑁䅁䅁睁䵁䅁䅁权允兂䅁权敁杂䅁允䅁䅁䅅䅁䭁䙁䜰䅁䵁䅉䅅䅁䕁䅁䅁睁䵁䅁䅁权硂䅄䅁权潄权䅁权硂䅂䅁允䅁䅁䅅䅁佁䅁䄴䅁祁䑁䅁䅏畁䑁䅫睎䅁䅁杷允䅁䅁䅑䅁䑁䅁䅷䅁䭁䵁䱅䅁䭁佁䭙䅁䭁䡁䕁䅁䉁䅁䅁允䅁䅁䄴䅄䅁䑁䅅杌ぁ䑁䅅杍䅁䅁杷允䅁䅁䅑䅁䑁䅁䅷䅁䭁䑁䵑䅁䭁佁䬴䅁䭁䝁䔰䅁䉁䅁䅁允䅁䅁䅯睒䅁䅁杷允䅁䅁䅑䅁䑁䅁䅷䅁䭁䡁䵅䅁䭁佁䭧䅁䭁䥁䕕䅁䉁䅁䅁允䅁䅁䄴杄䅁䑁䅅䅏畁䑁䅑睎㍁䅁䅁䍄䉁䅁䅁䅂䅁䅁䅍䅄䅁䅁䅯杁䅙䅁䅯儷䅯䅁䅯兦䅑䅁䅅䅁䉁䅁䅁兂湁免獩么瑯䅷杷允䅁䅁䅑䅁䑁䅁䅷䅁䭁䱁䵷䅁䭁佁䭳䅁䭁䥁䕕䅁䉁䅁䅁允䅁䅁䄴杅䅁䑁䅧睎硁䑁䅣免穁䑁䅣睍䅁䅁杷允䅁䅁䅑䅁䑁䅁䅷䅁䭁䭁䱁䅁䭁佁䭳䅁䭁䡁䕯䅁䉁䅁䅁允䅁䅁䄴杅䅁䑁䅙兎ぁ䑁䅍兎睁䑁䅁䅍䅁䅁杷允䅁䅁䅑䅁䑁䅁䅷䅁䭁䡁䵅䅁䭁佁䭧䅁䭁䥁䕍䅁䉁䅁䅁允䅁䅁䄴䅄䅁䑁䅣杌穁䑁䅫兎䅁䅁杷允䅁䅁䅑䅁䑁䅁䅷䅁䭁佁䕧䅁䭁佁䭙䅁䭁䝁䔰䅁䉁䅁䅁允䅁䅁䄴䅄䅁䑁䅅杌祁䑁䅅睍䅁䅁杷允䅁䅁䅑䅁䑁䅁䅷䅁䭁䑁䵫䅁䭁佁䭣䅁䭁䥁䕍䅁䉁䅁䅁允䅁䅁䅕䙅㕧䵴㉨䐹䴸䅉䅅䅁䕁䅁䅁睁䵁䅁䅁权畃睃䅁权湄权䅁权睂䅂䅁允䅁䅁䅅䅁䙁䕁桪桥畓硸䄱䍄䉁䅁䅁䅂䅁䅁䅍䅄䅁䅁䅯杫䅕䅁䅯眵䅯䅁䅯睢䅑䅁䅅䅁䉁䅁䅁兂睄㡰䱚㑎獫䅑杷允䅁䅁䅑䅁䑁䅁䅷䅁䭁䡁䵅䅁䭁佁䭧䅁䭁䡁䔰䅁䉁䅁䅁允䅁䅁䄴䅅䅁䑁䅉睎穁䍁䄴䅎祁䑁䅧䅁䵁䅉䅅䅁䕁䅁䅁睁䵁䅁䅁权⽂睃䅁权牄权䅁权硂䅂䅁允䅁䅁䅅䅁佁䉁䅑䅁硁䑁䅙䅏㕁䑁䅕兏睁䑁䅙睍䅁䅁杷允䅁䅁䅑䅁䑁䅁䅷䅁䭁䝁䵫䅁䭁佁䬴䅁䭁䡁䕁䅁䉁䅁䅁允䅁䅁䅕䅁䅁䅁乄啶䵁䅉䅅䅁䕁䅁䅁睁䵁䅁䅁权䑂兄䅁权浄权䅁权硂䅂䅁允䅁䅁䅅䅁佁䅁䅷䅁硁䍁䄴䅍㕁䑁䅫䅁䵁䅉䅅䅁䕁䅁䅁睁䵁䅁䅁权㙄䅄䅁权湄权䅁权䙃䅂䅁允䅁䅁䅅䅁䙁䑁敖歵䵫桁䅸䍄䉁䅁䅁䅂䅁䅁䅍䅄䅁䅁䅯睁䄰䅁䅯䄶䅯䅁䅯兢䅑䅁䅅䅁䉁䅁䅁权䡂䅁䅁䍄䉁䅁䅁䅂䅁䅁䅍䅄䅁䅁䅯光䄰䅁䅯儷䅯䅁䅯䅣䅑䅁䅅䅁䉁䅁䅁兂㝁〳丫㉬椶睐杷允䅁䅁䅑䅁䑁䅁䅷䅁䭁䵁䵳䅁䭁佁䬴䅁䭁䥁䕕䅁䉁䅁䅁允䅁䅁䅕䅁䅁䥁坁歺䵁䅉䅅䅁䕁䅁䅁睁䵁䅁䅁权ぃ允䅁权剁䅁䅁权䕁杁䅁允䅁䅁䅅䅁佁䉁䅑䅁ㅁ䑁䅍兏祁䑁䅑免睁䑁䅁䅍䅁䅁杷允䅁䅁䅑䅁䑁䅁䅷䅁䭁佁䙯䅁䭁佁䬰䅁䭁䝁䔰䅁䉁䅁䅁允䅁䅁䅯睒䅁䅁杷允䅁䅁䅑䅁䑁䅁䅷䅁䭁䅁乍䅁䭁佁䭧䅁䭁䥁䕍䅁䉁䅁䅁允䅁䅁䄴杄䅁䍁䄰䅎畁䑁䅑杍ㅁ䅁䅁䍄䉁䅁䅁䅂䅁䅁䅍䅄䅁䅁䅯睕䄰䅁䅯眵䅯䅁䅯睧䅑䅁䅅䅁䉁䅁䅁兂㍁啩杆嘵歁䅑杷允䅁䅁䅑䅁䑁䅁䅷䅁䭁佁䵫䅁䭁佁䭳䅁䭁䡁䕁䅁䉁䅁䅁允䅁䅁䄴杅䅁䑁䅅睎㍁䑁䅧李㍁䑁䅑䅍䅁䅁杷允䅁䅁䅑䅁䑁䅁䅷䅁䭁䥁乁䅁䭁佁䭧䅁䭁䡁䕅䅁䉁䅁䅁允䅁䅁䄴䅄䅁䑁䅅杌ㅁ䑁䅁兎䅁䅁杷允䅁䅁䅑䅁䑁䅁䅷䅁䭁偁䰰䅁䭁佁䭙䅁䭁䥁䕍䅁䉁䅁䅁允䅁䅁䄴䅄䅁䑁䅑杌㕁䑁䅁䅏䅁䅁杷允䅁䅁䅑䅁䑁䅁䅷䅁䭁䍁䄰䅁䭁䉁䅅䅁䭁䅁䅕䅁䉁䅁䅁允䅁䅁䄴杆䅁䑁䅍睎祁䑁䅁䅎睁䑁䅁䅍睁䑁䅁䅁䵁䅉䅅䅁䕁䅁䅁睁䵁䅁䅁权呂兄䅁权浄权䅁权瑂䅂䅁允䅁䅁䅅䅁䭁䕁䅣䅁䵁䅉䅅䅁䕁䅁䅁睁䵁䅁䅁权潄睃䅁权畄权䅁权瑂䅂䅁允䅁䅁䅅䅁䭁䕁䅣䅁䵁䅉䅅䅁䕁䅁䅁睁䵁䅁䅁权扄兄䅁权浄权䅁权療䅂䅁允䅁䅁䅅䅁佁䅁䅷䅁祁䍁䄴䅍硁䑁䅣䅁䵁䅉䅅䅁䕁䅁䅁睁䵁䅁䅁权杁睃䅁权牄权䅁权瑂䅂䅁允䅁䅁䅅䅁佁䉁䅑䅁硁䑁䅙免㑁䑁䅕䅏㍁䑁䅧䅎䅁䅁杷允䅁䅁䅑䅁䑁䅁䅷䅁䭁䡁䵫䅁䭁佁䭧䅁䭁䡁䕯䅁䉁䅁䅁允䅁䅁䄴杄䅁䑁䅅杍畁䑁䅧李ㅁ䅁䅁䍄䉁䅁䅁䅂䅁䅁䅍䅄䅁䅁䅯䅹䅅䅁䅯充䅁䅁䅯䅂䅉䅁䅅䅁䉁䅁䅁杄啁䅁䅁睎硁䑁䅙䅏ㅁ䑁䅁䅍睁䑁䅁䅁䵁䅉䅅䅁䕁䅁䅁睁䵁䅁䅁权㥄䅄䅁权浄权䅁权療䅂䅁允䅁䅁䅅䅁佁䅁䅷䅁祁䍁䄴睎㍁䑁䅫䅁䵁䅉䅅䅁䕁䅁䅁睁䵁䅁䅁权㉄睃䅁权瑄权䅁权㥂䅂䅁允䅁䅁䅅䅁䙁乁倹婪畤畅⽣䍄䉁䅁䅁䅂䅁䅁䅍䅄䅁䅁䅯杇䅕䅁䅯眶䅯䅁䅯兦䅑䅁䅅䅁䉁䅁䅁杄十䅁䅁李祁䑁䅅杍睁䑁䅍睎㉁䅁䅁䍄䉁䅁䅁䅂䅁䅁䅍䅄䅁䅁䅯眹䅕䅁䅯眵䅯䅁䅯䅣䅑䅁䅅䅁䉁䅁䅁兂㕂匶硙䭃海䅑杷允䅁䅁䅑䅁䑁䅁䅷䅁䭁䡁䵧䅁䭁佁䭧䅁䭁䡁䕅䅁䉁䅁䅁允䅁䅁䄴杄䅁䑁䅅李畁䑁䅕睍㕁䅁䅁䍄䉁䅁䅁䅂䅁䅁䅍䅄䅁䅁䅯典䅑䅁䅯眶䅯䅁䅯䅣䅑䅁䅅䅁䉁䅁䅁杄啁䅁䅁免睁䑁䅧兎㉁䑁䅧兎㕁䑁䅑䅁䵁䅉䅅䅁䕁䅁䅁睁䵁䅁䅁权㑂䅄䅁权潄权䅁权䑃䅂䅁允䅁䅁䅅䅁佁䅁䄴䅁硁䑁䅫杌ㅁ䑁䅣免䅁䅁杷允䅁䅁䅑䅁䑁䅁䅷䅁䭁偁䕳䅁䭁佁䭧䅁䭁䡁䕅䅁䉁䅁䅁允䅁䅁䄴杄䅁䑁䅅杍畁䑁䅕免㍁䅁䅁䍄䉁䅁䅁䅂䅁䅁䅍䅄䅁䅁䅯兢䅕䅁䅯朵䅯䅁䅯睢䅑䅁䅅䅁䉁䅁䅁杄䵁䅁䅁䅍畁䑁䅣免祁䅁䅁䍄䉁䅁䅁䅂䅁䅁䅍䅄䅁䅁䅯䅥䅷䅁䅯䄶䅯䅁䅯兦䅑䅁䅅䅁䉁䅁䅁杄佁䅁䅁免㑁䍁䄴䅎㍁䑁䅕䅁䵁䅉䅅䅁䕁䅁䅁睁䵁䅁䅁权呂兂䅁权湄权䅁权䙃䅂䅁允䅁䅁䅅䅁䙁䅁潏权㌴畐⽯䍄䉁䅁䅁䅂䅁䅁䅍䅄䅁䅁䅯入䅷䅁䅯䄶䅯䅁䅯兦䅑䅁䅅䅁䉁䅁䅁杄䵁䅁䅁䅏畁䑁䅕兎ぁ䅁䅁䍄䉁䅁䅁䅂䅁䅁䅍䅄䅁䅁䅯睊䅳䅁䅯儶䅯䅁䅯兣䅑䅁䅅䅁䉁䅁䅁兂䅁䅁䅁䅁乮䅑杷允䅁䅁䅑䅁䑁䅁䅷䅁䭁䭁䅕䅁䭁䉁䅅䅁䭁䅁䍑䅁䉁䅁䅁允䅁䅁䄴䅆䅁䑁䅉杍㍁䑁䅅䅎祁䑁䅁䅍睁䅁䅁䍄䉁䅁䅁䅂䅁䅁䅍䅄䅁䅁䅯杉䄰䅁䅯朵䅯䅁䅯睢䅑䅁䅅䅁䉁䅁䅁杄䵁䅁䅁杍畁䑁䅫兎ぁ䅁䅁䍄䉁䅁䅁䅂䅁䅁䅍䅄䅁䅁䅯䅋䅳䅁䅯朵䅯䅁䅯睧䅑䅁䅅䅁䉁䅁䅁杄䵁䅁䅁睍畁䑁䅫兎㉁䅁䅁䍄䉁䅁䅁䅂䅁䅁䅍䅄䅁䅁䅯朷䅳䅁䅯朵䅯䅁䅯来䅑䅁䅅䅁䉁䅁䅁杄䵁䅁䅁免畁䑁䅑李㑁䅁䅁䍄䉁䅁䅁䅂䅁䅁䅍䅄䅁䅁䅯䅡䅳䅁䅯䄶䅯䅁䅯兦䅑䅁䅅䅁䉁䅁䅁杄佁䅁䅁免祁䍁䄴免㉁䑁䅉䅁䵁䅉䅅䅁䕁䅁䅁睁䵁䅁䅁权瑁兄䅁权湄权䅁权䑃䅂䅁允䅁䅁䅅䅁䙁䵁㉬灶愸礷䅤䍄䉁䅁䅁䅂䅁䅁䅍䅄䅁䅁䅯朶䅑䅁䅯眶䅯䅁䅯䄷䅯䅁䅅䅁䉁䅁䅁权䡂䅁䅁䍄䉁䅁䅁䅂䅁䅁䅍䅄䅁䅁䅯睪䅷䅁䅯眶䅯䅁䅯来䅑䅁䅅䅁䉁䅁䅁杄十䅁䅁李ぁ䑁䅫兎祁䑁䅧睍㑁䅁䅁䍄䉁䅁䅁䅂䅁䅁䅍䅄䅁䅁䅯睺䅷䅁䅯儶䅯䅁䅯兢䅑䅁䅅䅁䉁䅁䅁权䡂䅁䅁䍄䉁䅁䅁䅂䅁䅁䅍䅄䅁䅁䅯䅖䅁䅁䅯充䅁䅁䅯兂䅁䅁䅅䅁䉁䅁䅁杄啁䅁䅁兎睁䑁䅙䅍睁䑁䅁䅍睁䑁䅁䅁䵁䅉䅅䅁䕁䅁䅁睁䵁䅁䅁权慃䅂䅁权瑄权䅁权硂䅂䅁允䅁䅁䅅䅁䙁䅁琴灳瘳㥰⼴䍄䉁䅁䅁䅂䅁䅁䅍䅄䅁䅁䅯兪䅷䅁䅯儷䅯䅁䅯睢䅑䅁䅅䅁䉁䅁䅁兂睄㡰䱚㑎䝫䅑杷允䅁䅁䅑䅁䑁䅁䅷䅁䭁䍁丸䅁䭁佁䬴䅁䭁䥁䕕䅁䉁䅁䅁允䅁䅁䅕䅁䅁䅁⭃䔰䵁䅉䅅䅁䕁䅁䅁睁䵁䅁䅁权坄睃䅁权灄权䅁权療䅂䅁允䅁䅁䅅䅁䙁䅁䅁䅁䅁乺䅴䍄䉁䅁䅁䅂䅁䅁䅍䅄䅁䅁䅯䅁䅷䅁䅯朷䅯䅁䅯䄷䅯䅁䅅䅁䉁䅁䅁权䡂䅁䅁䍄䉁䅁䅁䅂䅁䅁䅍䅄䅁䅁䅯䅨䅷䅁䅯眶䅯䅁䅯全䅑䅁䅅䅁䉁䅁䅁杄十䅁䅁杍祁䑁䅑兎㉁䑁䅁䅍睁䅁䅁䍄䉁䅁䅁䅂䅁䅁䅍䅄䅁䅁䅯杊䅕䅁䅯儷䅯䅁䅯兣䅑䅁䅅䅁䉁䅁䅁兂獄払敧敨婶睐杷允䅁䅁䅑䅁䑁䅁䅷䅁䭁䍁䱕䅁䭁佁䭧䅁䭁䡁䕁䅁䉁䅁䅁允䅁䅁䄴杄䅁䑁䅅䅍畁䑁䅙睎ㅁ䅁䅁䍄䉁䅁䅁䅂䅁䅁䅍䅄䅁䅁䅯䅢䅳䅁䅯儶䅯䅁䅯兣䅑䅁䅅䅁䉁䅁䅁兂䅁䅁䅁䑑男䅑杷允䅁䅁䅑䅁䑁䅁䅷䅁䭁䵁䱫䅁䭁佁䭳䅁䭁䝁䔸䅁䉁䅁䅁允䅁䅁䄴杅䅁䑁䅉兎ㅁ䑁䅁李睁䑁䅧䅎䅁䅁杷允䅁䅁䅑䅁䑁䅁䅷䅁䭁偁䉳䅁䭁䅁䍅䅁䭁䅁䍕䅁䉁䅁䅁允䅁䅁䅕慡獆稴伴ぷ䵁䅉䅅䅁䕁䅁䅁睁䵁䅁䅁权䙃䅄䅁权灄权䅁权㙂䅂䅁允䅁䅁䅅䅁䙁䅁䅁䅁䅂㥮䅤䍄䉁䅁䅁䅂䅁䅁䅍䅄䅁䅁䅯术䅯䅁䅯眶䅯䅁䅯兦䅑䅁䅅䅁䉁䅁䅁杄啁䅁䅁免㍁䑁䅑睍㍁䑁䅑䅎㕁䑁䅍䅁䵁䅉䅅䅁䕁䅁䅁睁䵁䅁䅁权汁睃䅁权潄权䅁权䙃䅂䅁允䅁䅁䅅䅁佁䅁䄴䅁硁䑁䅍杌穁䑁䅫䅏䅁䅁杷允䅁䅁䅑䅁䑁䅁䅷䅁䭁䍁乧䅁䭁佁䬰䅁䭁䝁䔰䅁䉁䅁䅁允䅁䅁䅯睒䅁䅁杷允䅁䅁䅑䅁䑁䅁䅷䅁䭁䕁䵍䅁䭁佁䭣䅁䭁䥁䕕䅁䉁䅁䅁允䅁䅁䅕㥌欰潂噅䵅䵁䅉䅅䅁䕁䅁䅁睁䵁䅁䅁权䍁兄䅁权牄权䅁权療䅂䅁允䅁䅁䅅䅁佁䉁䅉䅁ぁ䑁䅧杍㑁䑁䅕免ぁ䑁䅧䅁䵁䅉䅅䅁䕁䅁䅁睁䵁䅁䅁权㡄䅁䅁权剁䅁䅁权䕁杁䅁允䅁䅁䅅䅁佁䉁䅑䅁硁䑁䅍兏㍁䑁䅅睎穁䑁䅫兏䅁䅁杷允䅁䅁䅑䅁䑁䅁䅷䅁䭁䩁䔸䅁䭁佁䭣䅁䭁䡁䕁䅁䉁䅁䅁允䅁䅁䅕噈歰㥏倯ぇ䵁䅉䅅䅁䕁䅁䅁睁䵁䅁䅁权㍂兂䅁权浄权䅁权㥂䅂䅁允䅁䅁䅅䅁佁䅁䅷䅁㉁䍁䄴李㕁䑁䅅䅁䵁䅉䅅䅁䕁䅁䅁睁䵁䅁䅁权䙂䅄䅁权湄权䅁权䙃䅂䅁允䅁䅁䅅䅁䙁乁㑖匶硙䉃䅴䍄䉁䅁䅁䅂䅁䅁䅍䅄䅁䅁䅯睱䅳䅁䅯䄶䅯䅁䅯兢䅑䅁䅅䅁䉁䅁䅁权䡂䅁䅁䍄䉁䅁䅁䅂䅁䅁䅍䅄䅁䅁䅯眵䅑䅁䅯儷䅯䅁䅯䄷䅯䅁䅅䅁䉁䅁䅁权䡂䅁䅁䍄䉁䅁䅁䅂䅁䅁䅍䅄䅁䅁䅯䄯䅕䅁䅯儶䅯䅁䅯全䅑䅁䅅䅁䉁䅁䅁兂䅁䅁䅁䕷の䅑杷允䅁䅁䅑䅁䑁䅁䅷䅁䭁䭁䱳䅁䭁佁䭧䅁䭁䡁䕯䅁䉁䅁䅁允䅁䅁䄴杄䅁䑁䅅免畁䑁䅉李ぁ䅁䅁䍄䉁䅁䅁䅂䅁䅁䅍䅄䅁䅁䅯䄱䅳䅁䅯眶䅯䅁䅯兣䅑䅁䅅䅁䉁䅁䅁杄啁䅁䅁免㍁䑁䅫兏硁䑁䅙杍㕁䑁䅑䅁䵁䅉䅅䅁䕁䅁䅁睁䵁䅁䅁权牃睃䅁权潄权䅁权㥂䅂䅁允䅁䅁䅅䅁佁䅁䅷䅁㉁䍁䄴䅎㉁䑁䅙䅁䵁䅉䅅䅁䕁䅁䅁睁䵁䅁䅁权㍃兄䅁权潄权䅁权瑂䅂䅁允䅁䅁䅅䅁䭁䕁䅣䅁䵁䅉䅅䅁䕁䅁䅁睁䵁䅁䅁权偄睃䅁权牄权䅁权䙃䅂䅁允䅁䅁䅅䅁佁䉁䅉䅁㉁䑁䅣䅏ぁ䑁䅧杍睁䑁䅫䅁䵁䅉䅅䅁䕁䅁䅁睁䵁䅁䅁权ㅁ兄䅁权畄权䅁权䑃䅂䅁允䅁䅁䅅䅁䙁䅁䅁䅁杂晘䄱䍄䉁䅁䅁䅂䅁䅁䅍䅄䅁䅁䅯朸䅳䅁䅯䄶䅯䅁䅯来䅑䅁䅅䅁䉁䅁䅁杄佁䅁䅁免㕁䍁䄴睍㑁䑁䅫䅁䵁䅉䅅䅁䕁䅁䅁睁䵁䅁䅁权乂䅄䅁权湄权䅁权獄权䅁允䅁䅁䅅䅁䭁䕁䅣䅁䵁䅉䅅䅁䕁䅁䅁睁䵁䅁䅁权塄䅁䅁权䉁杁䅁权䑁杁䅁允䅁䅁䅅䅁䙁偁摋摳手硎䉂䍄䉁䅁䅁䅂䅁䅁䅍䅄䅁䅁䅯兩䄰䅁䅯朵䅯䅁䅯睢䅑䅁䅅䅁䉁䅁䅁杄䵁䅁䅁䅎畁䑁䅉兎ㅁ䅁䅁䍄䉁䅁䅁䅂䅁䅁䅍䅄䅁䅁䅯杄䅳䅁䅯眶䅯䅁䅯䄷䅯䅁䅅䅁䉁䅁䅁权䡂䅁䅁䍄䉁䅁䅁䅂䅁䅁䅍䅄䅁䅁䅯典䅳䅁䅯眵䅯䅁䅯来䅑䅁䅅䅁䉁䅁䅁兂楄䍶䡐䅢卷䅑杷允䅁䅁䅑䅁䑁䅁䅷䅁䭁䕁䉯䅁䭁䅁䍅䅁䭁䅁䍕䅁䉁䅁䅁允䅁䅁䅕㤳瀲䅒ㅎ欴䵁䅉䅅䅁䕁䅁䅁睁䵁䅁䅁权䅃睃䅁权潄权䅁权䑃䅂䅁允䅁䅁䅅䅁佁䅁䅷䅁㉁䍁䄴䅏㉁䑁䅕䅁䵁䅉䅅䅁䕁䅁䅁睁䵁䅁䅁权噄䅄䅁权潄权䅁权獄权䅁允䅁䅁䅅䅁䭁䕁䅣䅁䵁䅉䅅䅁䕁䅁䅁睁䵁䅁䅁权噄䅄䅁权潄权䅁权硂䅂䅁允䅁䅁䅅䅁佁䅁䄴䅁㕁䑁䅕杌ㅁ䑁䅉兏䅁䅁杷允䅁䅁䅑䅁䑁䅁䅷䅁䭁䭁乧䅁䭁佁䭧䅁䭁䝁䔸䅁䉁䅁䅁允䅁䅁䄴杄䅁䑁䅅兏畁䑁䅑李穁䅁䅁䍄䉁䅁䅁䅂䅁䅁䅍䅄䅁䅁䅯䄷䅷䅁䅯儷䅯䅁䅯来䅑䅁䅅䅁䉁䅁䅁兂㡄晱午坔杋睐杷允䅁䅁䅑䅁䑁䅁䅷䅁䭁䅁䅍䅁䭁䅁䍅䅁䭁䅁䍉䅁䉁䅁䅁允䅁䅁䅕割坡睨歶〴䵁䅉䅅䅁䕁䅁䅁睁䵁䅁䅁权潃兄䅁权潄权䅁权䙃䅂䅁允䅁䅁䅅䅁佁䅁䅷䅁睁䍁䄴䅏穁䑁䅧䅁䵁䅉䅅䅁䕁䅁䅁睁䵁䅁䅁权㍂兄䅁权畄权䅁权㥂䅂䅁允䅁䅁䅅䅁䙁䅁䅁䅁䅁牺䅲䍄䉁䅁䅁䅂䅁䅁䅍䅄䅁䅁䅯䅱䄰䅁䅯䄶䅯䅁䅯兦䅑䅁䅅䅁䉁䅁䅁杄佁䅁䅁兌穁䍁䄴兎㕁䑁䅅䅁䵁䅉䅅䅁䕁䅁䅁睁䵁䅁䅁权祃䅄䅁权潄权䅁权獄权䅁允䅁䅁䅅䅁䭁䕁䅣䅁䵁䅉䅅䅁䕁䅁䅁睁䵁䅁䅁权煁兄䅁权牄权䅁权㥂䅂䅁允䅁䅁䅅䅁佁䉁䅉䅁祁䑁䅉免ㅁ䑁䅉䅎穁䑁䅉䅁䵁䅉䅅䅁䕁䅁䅁睁䵁䅁䅁权祄兄䅁权潄权䅁权瑂䅂䅁允䅁䅁䅅䅁佁䅁䅷䅁祁䍁䄴睍睁䑁䅉䅁䵁䅉䅅䅁䕁䅁䅁睁䵁䅁䅁权祃䅄䅁权潄权䅁权㙂䅂䅁允䅁䅁䅅䅁佁䅁䄴䅁祁䑁䅁杌㑁䑁䅅免䅁䅁杷允䅁䅁䅑䅁䑁䅁䅷䅁䭁䅁䰴䅁䭁佁䭣䅁䭁䡁䕯䅁䉁䅁䅁允䅁䅁䅕乥䄱塳佳䕌䵁䅉䅅䅁䕁䅁䅁睁䵁䅁䅁权㕄䅂䅁权灄权䅁权獄权䅁允䅁䅁䅅䅁䭁䕁䅣䅁䵁䅉䅅䅁䕁䅁䅁睁䵁䅁䅁权捁䅄䅁权牄权䅁权療䅂䅁允䅁䅁䅅䅁佁䉁䅑䅁硁䑁䅅免睁䑁䅁䅍睁䑁䅁䅍䅁䅁杷允䅁䅁䅑䅁䑁䅁䅷䅁䭁䉁䱧䅁䭁佁䭣䅁䭁佁䭷䅁䉁䅁䅁允䅁䅁䅯睒䅁䅁杷允䅁䅁䅑䅁䑁䅁䅷䅁䭁䱁䵉䅁䭁佁䭧䅁䭁䡁䔰䅁䉁䅁䅁允䅁䅁䄴杄䅁䑁䅅兎畁䑁䅫䅎穁䅁䅁䍄䉁䅁䅁䅂䅁䅁䅍䅄䅁䅁䅯杬䅳䅁䅯朵䅯䅁䅯兦䅑䅁䅅䅁䉁䅁䅁杄䵁䅁䅁䅍畁䑁䅕杍穁䅁䅁䍄䉁䅁䅁䅂䅁䅁䅍䅄䅁䅁䅯兵䅷䅁䅯䄶䅯䅁䅯䄷䅯䅁䅅䅁䉁䅁䅁权䡂䅁䅁䍄䉁䅁䅁䅂䅁䅁䅍䅄䅁䅁䅯兵䅷䅁䅯䄶䅯䅁䅯兢䅑䅁䅅䅁䉁䅁䅁杄佁䅁䅁免穁䍁䄴杍睁䑁䅫䅁䵁䅉䅅䅁䕁䅁䅁睁䵁䅁䅁权元兂䅁权浄权䅁权㥂䅂䅁允䅁䅁䅅䅁䭁䕁䅣䅁䵁䅉䅅䅁䕁䅁䅁睁䵁䅁䅁权㕃䅄䅁权潄权䅁权㙂䅂䅁允䅁䅁䅅䅁佁䅁䅷䅁硁䑁䅣杌祁䑁䅍䅁䵁䅉䅅䅁䕁䅁䅁睁䵁䅁䅁权㡃兂䅁权浄权䅁权瑂䅂䅁允䅁䅁䅅䅁䭁䕁䅣䅁䵁䅉䅅䅁䕁䅁䅁睁䵁䅁䅁权⽁䅄䅁权浄权䅁权睂䅂䅁允䅁䅁䅅䅁佁䅁䅷䅁硁䍁䄴兏ぁ䑁䅫䅁䵁䅉䅅䅁䕁䅁䅁睁䵁䅁䅁权㕃䅄䅁权潄权䅁权硂䅂䅁允䅁䅁䅅䅁佁䅁䅷䅁硁䑁䅕杌祁䑁䅧䅁䵁䅉䅅䅁䕁䅁䅁睁䵁䅁䅁权㕃䅄䅁权潄权䅁权䑃䅂䅁允䅁䅁䅅䅁佁䅁䄴䅁硁䑁䅑杌㍁䑁䅧䅎䅁䅁杷允䅁䅁䅑䅁䑁䅁䅷䅁䭁䥁䙙䅁䭁佁䬴䅁䭁䡁䔰䅁䉁䅁䅁允䅁䅁䅕䅁䅁䵁㍂唹䵁䅉䅅䅁䕁䅁䅁睁䵁䅁䅁权慂兄䅁权畄权䅁权瑂䅂䅁允䅁䅁䅅䅁䭁䕁䅣䅁䵁䅉䅅䅁䕁䅁䅁睁䵁䅁䅁权奂睃䅁权湄权䅁权瑂䅂䅁允䅁䅁䅅䅁䭁䕁䅣䅁䵁䅉䅅䅁䕁䅁䅁睁䵁䅁䅁权䅁允䅁权䕁䅁䅁权䕁杁䅁允䅁䅁䅅䅁䙁䅁䅁䵁䙄湄䉆䍄䉁䅁䅁䅂䅁䅁䅍䅄䅁䅁䅯睡䄰䅁䅯朷䅯䅁䅯睢䅑䅁䅅䅁䉁䅁䅁兂䅁䅁䅁䵧楺䅷杷允䅁䅁䅑䅁䑁䅁䅷䅁䭁䥁䙁䅁䭁佁䭣䅁䭁䝁䔰䅁䉁䅁䅁允䅁䅁䅯睒䅁䅁杷允䅁䅁䅑䅁䑁䅁䅷䅁䭁䑁䰸䅁䭁佁䭳䅁䭁佁䭷䅁䉁䅁䅁允䅁䅁䅯睒䅁䅁杷允䅁䅁䅑䅁䑁䅁䅷䅁䭁乁䴸䅁䭁佁䭧䅁䭁䡁䕁䅁䉁䅁䅁允䅁䅁䄴杄䅁䑁䅅兎畁䑁䅑杍ㅁ䅁䅁䍄䉁䅁䅁䅂䅁䅁䅍䅄䅁䅁䅯眴䅳䅁䅯儷䅯䅁䅯䅣䅑䅁䅅䅁䉁䅁䅁兂㥁䱫呰塨単睐杷允䅁䅁䅑䅁䑁䅁䅷䅁䭁偁䙙䅁䭁佁䭣䅁䭁䥁䕕䅁䉁䅁䅁允䅁䅁䅕体㙆䭆䠴啌䵁䅉䅅䅁䕁䅁䅁睁䵁䅁䅁权穄睃䅁权牄权䅁权獄权䅁允䅁䅁䅅䅁䭁䕁䅣䅁䵁䅉䅅䅁䕁䅁䅁睁䵁䅁䅁权䥁䅄䅁权浄权䅁权䑃䅂䅁允䅁䅁䅅䅁佁䅁䅷䅁硁䍁䄴睍穁䑁䅣䅁䵁䅉䅅䅁䕁䅁䅁睁䵁䅁䅁权䩁兄䅁权湄权䅁权睂䅂䅁允䅁䅁䅅䅁䙁䑁敖歵䵫楧䅌䍄䉁䅁䅁睁䅁䅁䅍䅄䅁䅁䅯兵䅕䅁䅯杊䅙䅁䅅䅁䉁䅁䅁杄䵁䅁䅁李㉁䍁䄴兏㕁䅁䅁䍄䉁䅁䅁䅂䅁䅁䅍䅄䅁䅁䅯朵䅑䅁䅯朵䅯䅁䅯睢䅑䅁䅅䅁䉁䅁䅁杄䵁䅁䅁䅏畁䑁䅁䅏㍁䅁䅁䍄䉁䅁䅁䅂䅁䅁䅍䅄䅁䅁䅯䄴䅷䅁䅯䄶䅯䅁䅯䅣䅑䅁䅅䅁䉁䅁䅁杄佁䅁䅁睍ㅁ䍁䄴䅎睁䑁䅫䅁䵁䅉䅅䅁䕁䅁䅁睁䵁䅁䅁权硄睃䅁权潄权䅁权䙃䅂䅁允䅁䅁䅅䅁佁䅁䄴䅁㉁䑁䅫杌祁䑁䅙䅏䅁䅁杷允䅁䅁䅑䅁䑁䅁䅷䅁䭁䭁䕉䅁䭁佁䭯䅁䭁䥁䕍䅁䉁䅁䅁允䅁䅁䄴䅄䅁䑁䅁杌㍁䑁䅫杍䅁䅁杷允䅁䅁䅑䅁䑁䅁䅷䅁䭁䑁䘴䅁䭁佁䭯䅁䭁䡁䕅䅁䉁䅁䅁允䅁䅁䄴权䅁䑁䅁杌ぁ䑁䅙䅁䵁䅉䅅䅁䕁䅁䅁睁䵁䅁䅁权呄睃䅁权牄权䅁权瑂䅂䅁允䅁䅁䅅䅁䭁䕁䅣䅁䵁䅉䅅䅁䕁䅁䅁睁䵁䅁䅁权汁䅄䅁权牄权䅁权瑂䅂䅁允䅁䅁䅅䅁䭁䕁䅣䅁䵁䅉䅅䅁䕁䅁䅁睁䵁䅁䅁权獄䅄䅁权潄权䅁权硂䅂䅁允䅁䅁䅅䅁佁䅁䄴䅁瑁䑁䅅杌ㅁ䑁䅧兎䅁䅁杷允䅁䅁䅑䅁䑁䅁䅷䅁䭁䝁䵳䅁䭁佁䭳䅁䭁䡁䕯䅁䉁䅁䅁允䅁䅁䄴䅆䅁䑁䅅免㍁䑁䅙䅍㍁䑁䅁䅍睁䅁䅁䍄䉁䅁䅁䅂䅁䅁䅍䅄䅁䅁䅯杬䅷䅁䅯眶䅯䅁䅯兣䅑䅁䅅䅁䉁䅁䅁杄十䅁䅁睎ㅁ䑁䅁杍穁䑁䅍杍㍁䅁䅁䍄䉁䅁䅁䅂䅁䅁䅍䅄䅁䅁䅯杈䅳䅁䅯朵䅯䅁䅯来䅑䅁䅅䅁䉁䅁䅁杄䭁䅁䅁䅍畁䑁䅍兏䅁䅁杷允䅁䅁䅑䅁䑁䅁䅷䅁䭁乁䱁䅁䭁佁䭳䅁䭁䥁䕕䅁䉁䅁䅁允䅁䅁䄴䅆䅁䑁䅅免ㅁ䑁䅑䅍㕁䑁䅍兎㉁䅁䅁䍄䉁䅁䅁䅂䅁䅁䅍䅄䅁䅁䅯䅯䅳䅁䅯眶䅯䅁䅯睢䅑䅁䅅䅁䉁䅁䅁杄十䅁䅁李ㅁ䑁䅙䅎㉁䑁䅁䅍睁䅁䅁䍄䉁䅁䅁䅂䅁䅁䅍䅄䅁䅁䅯杳䅑䅁䅯朵䅯䅁䅯来䅑䅁䅅䅁䉁䅁䅁杄䵁䅁䅁免畁䑁䅁兏硁䅁䅁䍄䉁䅁䅁䅂䅁䅁䅍䅄䅁䅁䅯眶䄰䅁䅯眶䅯䅁䅯兢䅑䅁䅅䅁䉁䅁䅁权䡂䅁䅁䍄䉁䅁䅁䅂䅁䅁䅍䅄䅁䅁䅯兎䅕䅁䅯朷䅯䅁䅯全䅑䅁䅅䅁䉁䅁䅁兂䅁䅁䅁䥙祈䅑杷允䅁䅁䅑䅁䑁䅁䅷䅁䭁䵁䵫䅁䭁佁䭧䅁䭁䝁䔰䅁䉁䅁䅁允䅁䅁䅯睒䅁䅁杷允䅁䅁䅑䅁䑁䅁䅷䅁䭁䑁乍䅁䭁佁䭳䅁䭁䡁䕅䅁䉁䅁䅁允䅁䅁䄴杅䅁䑁䅣䅎穁䑁䅣杍ㅁ䑁䅁兎䅁䅁杷允䅁䅁䅑䅁䑁䅁䅷䅁䭁䑁䙁䅁䭁佁䭣䅁䭁䡁䕯䅁䉁䅁䅁允䅁䅁䅕捷桱扒穚啋䵁䅉䅅䅁䕁䅁䅁睁䵁䅁䅁权潃睃䅁权浄权䅁权㥂䅂䅁允䅁䅁䅅䅁䭁䕁䅣䅁䵁䅉䅅䅁䕁䅁䅁睁䵁䅁䅁权䱃䅄䅁权浄权䅁权睂䅂䅁允䅁䅁䅅䅁佁䅁䅷䅁ぁ䍁䄴免祁䑁䅧䅁䵁䅉䅅䅁䕁䅁䅁睁䵁䅁䅁权䩄䅄䅁权潄权䅁权硂䅂䅁允䅁䅁䅅䅁佁䅁䄴䅁祁䑁䅣杌穁䑁䅣睎䅁䅁杷允䅁䅁䅑䅁䑁䅁䅷䅁䭁䅁䜸䅁䭁佁䭳䅁䭁䥁䕍䅁䉁䅁䅁允䅁䅁䄴杅䅁䑁䅙免㍁䑁䅁杍睁䑁䅁䅍䅁䅁杷允䅁䅁䅑䅁䑁䅁䅷䅁䭁䅁䱉䅁䭁佁䭧䅁䭁䥁䕕䅁䉁䅁䅁允䅁䅁䄴杄䅁䑁䅑兎畁䑁䅁睍穁䅁䅁䍄䉁䅁䅁䅂䅁䅁䅍䅄䅁䅁䅯眫䅯䅁䅯䄶䅯䅁䅯睧䅑䅁䅅䅁䉁䅁䅁杄佁䅁䅁免ㅁ䍁䄴䅏祁䑁䅫䅁䵁䅉䅅䅁䕁䅁䅁睁䵁䅁䅁权䍁睃䅁权潄权䅁权䑃䅂䅁允䅁䅁䅅䅁佁䅁䄴䅁ぁ䑁䅍杌㉁䑁䅁䅎䅁䅁杷允䅁䅁䅑䅁䑁䅁䅷䅁䭁乁䱅䅁䭁佁䬰䅁䭁䡁䕯䅁䉁䅁䅁允䅁䅁䅕㑎䉬余兘樴䴸䅉䅅䅁䕁䅁䅁睁䵁䅁䅁权療允䅁权䉁杁䅁权䙁杁䅁允䅁䅁䅅䅁䙁䱁㉏煓䡷瑁䄹䍄䉁䅁䅁䅂䅁䅁䅍䅄䅁䅁䅯杁䅳䅁䅯䄶䅯䅁䅯兦䅑䅁䅅䅁䉁䅁䅁杄佁䅁䅁䅎睁䍁䄴杍硁䑁䅅䅁䵁䅉䅅䅁䕁䅁䅁睁䵁䅁䅁权啄兂䅁权湄权䅁权䑃䅂䅁允䅁䅁䅅䅁䙁䩁畨潅䅐桹䅚䍄䉁䅁䅁䅂䅁䅁䅍䅄䅁䅁䅯杩䅳䅁䅯䄶䅯䅁䅯䄷䅯䅁䅅䅁䉁䅁䅁权䡂䅁䅁䍄䉁䅁䅁䅂䅁䅁䅍䅄䅁䅁䅯睙䅳䅁䅯眵䅯䅁䅯兦䅑䅁䅅䅁䉁䅁䅁兂歃䑣䬰㘱煍䅑杷允䅁䅁䅑䅁䑁䅁䅷䅁䭁䡁䱷䅁䭁佁䬴䅁䭁䥁䕍䅁䉁䅁䅁允䅁䅁䅕䅁䅁乁䅺䵅䵅䅉䅅䅁䕁䅁䅁睁䵁䅁䅁权ㅄ兂䅁权晁杂䅁权杁杂䅁允䅁䅁䅅䅁䭁乁䠰䅁䵁䅉䅅䅁䕁䅁䅁睁䵁䅁䅁权㥁睃䅁权潄权䅁权療䅂䅁允䅁䅁䅅䅁佁䅁䄴䅁祁䑁䅣杌㉁䑁䅅兎䅁䅁杷允䅁䅁䅑䅁䑁䅁䅷䅁䭁䑁䰰䅁䭁佁䭧䅁䭁䡁䕯䅁䉁䅁䅁允䅁䅁䄴杄䅁䑁䅍䅍畁䑁䅙䅎ㅁ䅁䅁䍄䉁䅁䅁䅂䅁䅁䅍䅄䅁䅁䅯兪䅷䅁䅯朷䅯䅁䅯兦䅑䅁䅅䅁䉁䅁䅁兂䅁䅁䅁䑧剙兑杷允䅁䅁䅑䅁䑁䅁䅷䅁䭁䑁䰰䅁䭁佁䭧䅁䭁䥁䕍䅁䉁䅁䅁允䅁䅁䄴杄䅁䑁䅉睎畁䑁䅉䅍㉁䅁䅁䍄䉁䅁䅁䅂䅁䅁䅍䅄䅁䅁䅯䅐䄰䅁䅯朷䅯䅁䅯睢䅑䅁䅅䅁䉁䅁䅁兂䅁䅁䅁佷洷䅑杷允䅁䅁䅑䅁䑁䅁䅷䅁䭁䅁䱑䅁䭁佁䭙䅁䭁䝁䔸䅁䉁䅁䅁允䅁䅁䄴䅄䅁䑁䅅杌ㅁ䑁䅉免䅁䅁杷允䅁䅁䅑䅁䑁䅁䅷䅁䭁䥁丰䅁䭁佁䭫䅁䭁佁䭷䅁䉁䅁䅁允䅁䅁䅯睒䅁䅁杷允䅁䅁䅑䅁䑁䅁䅷䅁䭁䍁䉯䅁䭁䅁䅯䅁䭁䅁䅕䅁䉁䅁䅁允䅁䅁䅕噎㘶兓䍹歆䵁䅉䅅䅁䕁䅁䅁睁䵁䅁䅁权䍃䅄䅁权潄权䅁权㥂䅂䅁允䅁䅁䅅䅁䭁䕁䅣䅁䵁䅉䅅䅁䕁䅁䅁睁䵁䅁䅁权穁䅁䅁权䭁䅁䅁权䕁杁䅁允䅁䅁䅅䅁䙁䩁畨潅䅐杹䅆䍄䉁䅁䅁䅂䅁䅁䅍䅄䅁䅁䅯光䅳䅁䅯眶䅯䅁䅯䄷䅯䅁䅅䅁䉁䅁䅁权䡂䅁䅁䍄䉁䅁䅁䅂䅁䅁䅍䅄䅁䅁䅯䅱䅷䅁䅯䄶䅯䅁䅯䄷䅯䅁䅅䅁䉁䅁䅁权䡂䅁䅁䍄䉁䅁䅁䅂䅁䅁䅍䅄䅁䅁䅯䄹䅯䅁䅯眶䅯䅁䅯来䅑䅁䅅䅁䉁䅁䅁杄十䅁䅁睍㑁䑁䅁䅍睁䑁䅁䅍睁䅁䅁䍄䉁䅁䅁䅂䅁䅁䅍䅄䅁䅁䅯充䅷䅁䅯眵䅯䅁䅯全䅑䅁䅅䅁䉁䅁䅁兂奂扏䥔牤瘷睐杷允䅁䅁䅑䅁䑁䅁䅷䅁䭁偁䵑䅁䭁佁䭳䅁䭁䝁䔰䅁䉁䅁䅁允䅁䅁䄴杅䅁䑁䅑杍㑁䑁䅁䅎ぁ䑁䅣兏䅁䅁杷允䅁䅁䅑䅁䑁䅁䅷䅁䭁䅁乙䅁䭁佁䬰䅁䭁佁䭷䅁䉁䅁䅁允䅁䅁䅯睒䅁䅁杷允䅁䅁䅑䅁䑁䅁䅷䅁䭁䥁䅳䅁䭁䅁䅑䅁䭁䅁䅕䅁䉁䅁䅁允䅁䅁䅕䅁䅁䝁㙕䕕䵅䅉䅅䅁䕁䅁䅁睁䵁䅁䅁权㉂䅄䅁权牄权䅁权療䅂䅁允䅁䅁䅅䅁佁䉁䅑䅁硁䑁䅁䅍ㅁ䑁䅍䅍ㅁ䑁䅫兏䅁䅁杷允䅁䅁䅑䅁䑁䅁䅷䅁䭁䩁䴸䅁䭁佁䭙䅁䭁䝁䔰䅁䉁䅁䅁允䅁䅁䅯睒䅁䅁杷允䅁䅁䅑䅁䑁䅁䅷䅁䭁䭁䵧䅁䭁佁䭧䅁䭁䡁䕁䅁䉁䅁䅁允䅁䅁䄴䅄䅁䑁䅫杌ぁ䑁䅑睍䅁䅁杷允䅁䅁䅑䅁䑁䅁䅷䅁䭁䑁䵧䅁䭁佁䭧䅁䭁䡁䕯䅁䉁䅁䅁允䅁䅁䄴杄䅁䑁䅅睍畁䑁䅅䅍硁䅁䅁䍄䉁䅁䅁䅂䅁䅁䅍䅄䅁䅁䅯眯䅑䅁䅯朷䅯䅁䅯䄷䅯䅁䅅䅁䉁䅁䅁权䡂䅁䅁䍄䉁䅁䅁䅂䅁䅁䅍䅄䅁䅁䅯眹䅷䅁䅯眶䅯䅁䅯睧䅑䅁䅅䅁䉁䅁䅁杄十䅁䅁睍㍁䑁䅍兎ぁ䑁䅑李ぁ䅁䅁䍄䉁䅁䅁䅂䅁䅁䅍䅄䅁䅁䅯䄲䅑䅁䅯眶䅯䅁䅯来䅑䅁䅅䅁䉁䅁䅁杄十䅁䅁兏硁䑁䅑兏祁䑁䅅䅍㑁䅁䅁䍄䉁䅁䅁䅂䅁䅁䅍䅄䅁䅁䅯䅏䅷䅁䅯䄶䅯䅁䅯兣䅑䅁䅅䅁䉁䅁䅁杄佁䅁䅁免祁䍁䄴免㍁䑁䅫䅁䵁䅉䅅䅁䕁䅁䅁睁䵁䅁䅁权乁睃䅁权湄权䅁权睂䅂䅁允䅁䅁䅅䅁䙁佁剸䉵䘶砶䅴䍄䉁䅁䅁䅂䅁䅁䅍䅄䅁䅁䅯睵䅕䅁䅯朶䅯䅁䅯全䅑䅁䅅䅁䉁䅁䅁杄䵁䅁䅁免畁䑁䅁睎ぁ䅁䅁䍄䉁䅁䅁䅂䅁䅁䅍䅄䅁䅁䅯䅩䅳䅁䅯䄶䅯䅁䅯来䅑䅁䅅䅁䉁䅁䅁杄十䅁䅁兌硁䑁䅁䅏畁䑁䅣杍㍁䅁䅁䍄䉁䅁䅁䅂䅁䅁䅍䅄䅁䅁䅯䅩䅳䅁䅯䄶䅯䅁䅯睧䅑䅁䅅䅁䉁䅁䅁杄䵁䅁䅁杍㕁䍁䄴兎祁䅁䅁䍄䉁䅁䅁䅂䅁䅁䅍䅄䅁䅁䅯杰䅳䅁䅯眶䅯䅁䅯全䅑䅁䅅䅁䉁䅁䅁杄十䅁䅁睍㕁䑁䅣䅎㑁䑁䅣䅍睁䅁䅁䍄䉁䅁䅁䅂䅁䅁䅍䅄䅁䅁䅯睂䅷䅁䅯朵䅯䅁䅯兣䅑䅁䅅䅁䉁䅁䅁杄䵁䅁䅁睍畁䑁䅉䅍㉁䅁䅁䍄䉁䅁䅁䅂䅁䅁䅍䅄䅁䅁䅯䅩䅳䅁䅯䄶䅯䅁䅯兦䅑䅁䅅䅁䉁䅁䅁杄佁䅁䅁兎睁䍁䄴李ぁ䑁䅧䅁䵁䅉䅅䅁䕁䅁䅁睁䵁䅁䅁权剃䅂䅁权湄权䅁权瑂䅂䅁允䅁䅁䅅䅁䭁䕁䅣䅁䵁䅉䅅䅁䕁䅁䅁睁䵁䅁䅁权䑂兂䅁权畄权䅁权㥂䅂䅁允䅁䅁䅅䅁䙁䅁䅁䅁䅂偡䅆䍄䉁䅁䅁䅂䅁䅁䅍䅄䅁䅁䅯兖䄰䅁䅯䄶䅯䅁䅯䄷䅯䅁䅅䅁䉁䅁䅁权䡂䅁䅁䍄䉁䅁䅁䅂䅁䅁䅍䅄䅁䅁䅯䄹䅷䅁䅯儶䅯䅁䅯䄷䅯䅁䅅䅁䉁䅁䅁权䡂䅁䅁䍄䉁䅁䅁䅂䅁䅁䅍䅄䅁䅁䅯䄹䅷䅁䅯朷䅯䅁䅯睢䅑䅁䅅䅁䉁䅁䅁兂浂浚浚癷爷䅑杷允䅁䅁䅑䅁䑁䅁䅷䅁䭁䙁乕䅁䭁佁䭧䅁䭁䝁䔸䅁䉁䅁䅁允䅁䅁䄴杄䅁䑁䅧䅎畁䑁䅑睍ぁ䅁䅁䍄䉁䅁䅁䅂䅁䅁䅍䅄䅁䅁䅯䅦䄰䅁䅯朷䅯䅁䅯睧䅑䅁䅅䅁䉁䅁䅁兂䅁䅁䅁偫䱳兑杷允䅁䅁䅑䅁䑁䅁䅷䅁䭁䙁乕䅁䭁佁䭧䅁䭁䡁䕁䅁䉁䅁䅁允䅁䅁䄴杄䅁䑁䅣兏畁䑁䅁睎㑁䅁䅁䍄䉁䅁䅁䅂䅁䅁䅍䅄䅁䅁䅯兖䄰䅁䅯䄶䅯䅁䅯睧䅑䅁䅅䅁䉁䅁䅁杄佁䅁䅁睎㍁䍁䄴兎㍁䑁䅉䅁䵁䅉䅅䅁䕁䅁䅁睁䵁䅁䅁权卄兂䅁权浄权䅁权睂䅂䅁允䅁䅁䅅䅁佁䅁䅷䅁硁䍁䄴兎ㅁ䑁䅅䅁䵁䅉䅅䅁䕁䅁䅁睁䵁䅁䅁权慁睃䅁权畄权䅁权㥂䅂䅁允䅁䅁䅅䅁䙁䅁䅁䅁䅃乆䅊䍄䉁䅁䅁䅂䅁䅁䅍䅄䅁䅁䅯睈䅳䅁䅯朵䅯䅁䅯兦䅑䅁䅅䅁䉁䅁䅁杄䵁䅁䅁免畁䑁䅉睍祁䅁䅁䍄䉁䅁䅁䅂䅁䅁䅍䅄䅁䅁䅯睔䅷䅁䅯儶䅯䅁䅯䅣䅑䅁䅅䅁䉁䅁䅁兂䅁䅁䅁䝑愳䅷杷允䅁䅁䅑䅁䑁䅁䅷䅁䭁䩁乣䅁䭁佁䭳䅁䭁䝁䔰䅁䉁䅁䅁允䅁䅁䅯睒䅁䅁杷允䅁䅁䅑䅁䑁䅁䅷䅁䭁乁䉣䅁䭁䅁䅯䅁䭁䅁䅕䅁䉁䅁䅁允䅁䅁䅕灶愸㥌欰䕅䵁䅉䅅䅁䕁䅁䅁睁䵁䅁䅁权啄兂䅁权潄权䅁权硂䅂䅁允䅁䅁䅅䅁佁䅁䄴䅁祁䑁䅉杌ぁ䑁䅫李䅁䅁杷允䅁䅁䅑䅁䑁䅁䅷䅁䭁䩁临䅁䭁佁䭳䅁䭁䝁䔸䅁䉁䅁䅁允䅁䅁䄴杅䅁䑁䅣兎㍁䑁䅧杍ㅁ䑁䅍䅎䅁䅁杷允䅁䅁䅑䅁䑁䅁䅷䅁䭁䩁丸䅁䭁佁䭳䅁䭁䝁䔸䅁䉁䅁䅁允䅁䅁䄴杅䅁䑁䅑免㑁䑁䅉睎㕁䑁䅙睎䅁䅁杷允䅁䅁䅑䅁䑁䅁䅷䅁䭁䩁䰴䅁䭁佁䭙䅁䭁䝁䔸䅁䉁䅁䅁允䅁䅁䄴䅄䅁䑁䅅杌㍁䑁䅁睎䅁䅁杷允䅁䅁䅑䅁䑁䅁䅷䅁䭁䡁䵯䅁䭁佁䭳䅁䭁䥁䕍䅁䉁䅁䅁允䅁䅁䄴杅䅁䑁䅣免ぁ䑁䅧兎睁䑁䅁䅍䅁䅁杷允䅁䅁䅑䅁䑁䅁䅷䅁䭁偁䙷䅁䭁佁䬴䅁䭁䝁䔰䅁䉁䅁䅁允䅁䅁䅯睒䅁䅁杷允䅁䅁䅑䅁䑁䅁䅷䅁䭁䕁䰴䅁䭁佁䭧䅁䭁䡁䕁䅁䉁䅁䅁允䅁䅁䄴䅄䅁䑁䅑杌㍁䑁䅍䅎䅁䅁杷允䅁䅁䅑䅁䑁䅁䅷䅁䭁䝁䱯䅁䭁佁䭣䅁䭁䝁䔸䅁䉁䅁䅁允䅁䅁䅕椹捨㡪ㅌ䰷䴸䅉䅅䅁䕁䅁䅁睁䵁䅁䅁权歂䅁䅁权䭁䅁䅁权䕁杁䅁允䅁䅁䅅䅁䙁偁㥔䠱灪杊䅚䍄䉁䅁䅁䅂䅁䅁䅍䅄䅁䅁䅯眱䅳䅁䅯䄶䅯䅁䅯来䅑䅁䅅䅁䉁䅁䅁杄佁䅁䅁兌ぁ䍁䄴李穁䑁䅑䅁䵁䅉䅅䅁䕁䅁䅁睁䵁䅁䅁权㡁允䅁权䕁䅁䅁权䙁䅁䅁允䅁䅁䅅䅁䙁䅁䅁䥁佃浓䉂䍄䉁䅁䅁䅂䅁䅁䅍䅄䅁䅁䅯䅎䅳䅁䅯朵䅯䅁䅯来䅑䅁䅅䅁䉁䅁䅁杄䵁䅁䅁免畁䑁䅑䅎㕁䅁䅁䍄䉁䅁䅁䅂䅁䅁䅍䅄䅁䅁䅯䅫䅕䅁䅯朶䅯䅁䅯䄷䅯䅁䅅䅁䉁䅁䅁权䡂䅁䅁䍄䉁䅁䅁䅂䅁䅁䅍䅄䅁䅁䅯䄸䅳䅁䅯儷䅯䅁䅯兣䅑䅁䅅䅁䉁䅁䅁兂䭁㘱睎児晲睐杷允䅁䅁䅑䅁䑁䅁䅷䅁䭁䑁䵣䅁䭁佁䭧䅁䭁䡁䕯䅁䉁䅁䅁允䅁䅁䄴杄䅁䑁䅉睎畁䑁䅉兏ㅁ䅁䅁䍄䉁䅁䅁䅂䅁䅁䅍䅄䅁䅁䅯兊䅷䅁䅯朷䅯䅁䅯全䅑䅁䅅䅁䉁䅁䅁兂䅁䅁䅁䉁䍦䅑杷允䅁䅁䅑䅁䑁䅁䅷䅁䭁偁䭍䅁䭁佁䭣䅁䭁䡁䔰䅁䉁䅁䅁允䅁䅁䅕歶穤㍁圱樸䴸䅉䅅䅁䕁䅁䅁睁䵁䅁䅁权摂䅄䅁权牄权䅁权瑂䅂䅁允䅁䅁䅅䅁䭁䕁䅣䅁䵁䅉䅅䅁䕁䅁䅁睁䵁䅁䅁权摁兄䅁权牄权䅁权䑃䅂䅁允䅁䅁䅅䅁佁䉁䅑䅁祁䑁䅅杍㑁䑁䅍䅍祁䑁䅅兏䅁䅁杷允䅁䅁䅑䅁䑁䅁䅷䅁䭁䑁䵣䅁䭁佁䭧䅁䭁䡁䕁䅁䉁䅁䅁允䅁䅁䄴杄䅁䑁䅉䅍畁䑁䅧兎㉁䅁䅁䍄䉁䅁䅁䅂䅁䅁䅍䅄䅁䅁䅯䅕䄰䅁䅯眶䅯䅁䅯兦䅑䅁䅅䅁䉁䅁䅁杄十䅁䅁兎穁䑁䅣杍ぁ䑁䅫免㍁䅁䅁䍄䉁䅁䅁䅂䅁䅁䅍䅄䅁䅁䅯杙䄰䅁䅯䄶䅯䅁䅯睧䅑䅁䅅䅁䉁䅁䅁杄佁䅁䅁免ㅁ䍁䄴免祁䑁䅙䅁䵁䅉䅅䅁䕁䅁䅁睁䵁䅁䅁权湁允䅁权䉁杁䅁权䙁杁䅁允䅁䅁䅅䅁䙁偁娵䅭婯⭕䄱䍄䉁䅁䅁䅂䅁䅁䅍䅄䅁䅁䅯䄵䅳䅁䅯儷䅯䅁䅯兣䅑䅁䅅䅁䉁䅁䅁兂兂婪畤潅䅐睐杷允䅁䅁䅑䅁䑁䅁䅷䅁䭁乁䵑䅁䭁佁䭣䅁䭁佁䭷䅁䉁䅁䅁允䅁䅁䅯睒䅁䅁杷允䅁䅁䅑䅁䑁䅁䅷䅁䭁䍁䱣䅁䭁佁䬰䅁䭁䡁䕁䅁䉁䅁䅁允䅁䅁䅕㙋⬸畹橺稱䴸䅉䅅䅁䕁䅁䅁睁䵁䅁䅁权奂䅄䅁权潄权䅁权㥂䅂䅁允䅁䅁䅅䅁佁䅁䄴䅁穁䑁䅁杌㑁䑁䅁䅎䅁䅁杷允䅁䅁䅑䅁䑁䅁䅷䅁䭁䥁䱧䅁䭁佁䭫䅁䭁䝁䔸䅁䉁䅁䅁允䅁䅁䅕䅁䅁䅁牄䴲䵁䅉䅅䅁䕁䅁䅁睁䵁䅁䅁权桂兄䅁权湄权䅁权䙃䅂䅁允䅁䅁䅅䅁䙁䥁杊㔸猲⽩⽙䍄䉁䅁䅁䅂䅁䅁䅍䅄䅁䅁䅯䅐䄰䅁䅯䄶䅯䅁䅯䅣䅑䅁䅅䅁䉁䅁䅁权䡂䅁䅁䍄䉁䅁䅁䅂䅁䅁䅍䅄䅁䅁䅯䅐䄰䅁䅯䄶䅯䅁䅯兦䅑䅁䅅䅁䉁䅁䅁权䡂䅁䅁䍄䉁䅁䅁䅂䅁䅁䅍䅄䅁䅁䅯兰䅳䅁䅯䄶䅯䅁䅯兢䅑䅁䅅䅁䉁䅁䅁权䡂䅁䅁䍄䉁䅁䅁䅂䅁䅁䅍䅄䅁䅁䅯䅄䅷䅁䅯儷䅯䅁䅯兢䅑䅁䅅䅁䉁䅁䅁权䡂䅁䅁䍄䉁䅁䅁䅂䅁䅁䅍䅄䅁䅁䅯杳䅕䅁䅯眶䅯䅁䅯兢䅑䅁䅅䅁䉁䅁䅁杄啁䅁䅁睍㑁䑁䅧䅍睁䑁䅁䅍睁䑁䅁䅁䵁䅉䅅䅁䕁䅁䅁睁䵁䅁䅁权偁睃䅁权灄权䅁权㥂䅂䅁允䅁䅁䅅䅁䙁䅁䅁䅁䅁䰷䅐䍄䉁䅁䅁䅂䅁䅁䅍䅄䅁䅁䅯兰䅳䅁䅯䄶䅯䅁䅯䅣䅑䅁䅅䅁䉁䅁䅁杄佁䅁䅁免㕁䍁䄴兎睁䑁䅣䅁䵁䅉䅅䅁䕁䅁䅁睁䵁䅁䅁权汃睃䅁权潄权䅁权硂䅂䅁允䅁䅁䅅䅁佁䅁䄴䅁硁䑁䅫杌㍁䑁䅑睎䅁䅁杷允䅁䅁䅑䅁䑁䅁䅷䅁䭁䙁䰰䅁䭁佁䬴䅁䭁佁䭷䅁䉁䅁䅁允䅁䅁䅯睒䅁䅁杷允䅁䅁䅑䅁䑁䅁䅷䅁䭁䕁䴴䅁䭁佁䭣䅁䭁䥁䕍䅁䉁䅁䅁允䅁䅁䅕㝱び敦ㅶ䐹䴸䅉䅅䅁䕁䅁䅁睁䵁䅁䅁权汃睃䅁权潄权䅁权䑃䅂䅁允䅁䅁䅅䅁佁䅁䄴䅁祁䑁䅁杌㕁䑁䅫免䅁䅁杷允䅁䅁䅑䅁䑁䅁䅷䅁䭁偁䵳䅁䭁佁䬴䅁䭁䡁䕯䅁䉁䅁䅁允䅁䅁䅕䅁䅁䵁扁䔵䵁䅉䅅䅁䕁䅁䅁睁䵁䅁䅁权呄睃䅁权牄权䅁权䑃䅂䅁允䅁䅁䅅䅁佁䉁䅉䅁ぁ䑁䅙䅏睁䑁䅁䅍睁䑁䅁䅁䵁䅉䅅䅁䕁䅁䅁睁䵁䅁䅁权䥄兂䅁权瑄权䅁权睂䅂䅁允䅁䅁䅅䅁䙁䭁硲欰椱久⽧䍄䉁䅁䅁䅂䅁䅁䅍䅄䅁䅁䅯睓䅳䅁䅯䄶䅯䅁䅯兣䅑䅁䅅䅁䉁䅁䅁杄䵁䅁䅁䅏畁䑁䅣杍㉁䅁䅁䍄䉁䅁䅁䅂䅁䅁䅍䅄䅁䅁䅯杆䄰䅁䅯䄶䅯䅁䅯䅣䅑䅁䅅䅁䉁䅁䅁杄佁䅁䅁免睁䍁䄴免硁䑁䅉䅁䵁䅉䅅䅁䕁䅁䅁睁䵁䅁䅁权䭂䅄䅁权浄权䅁权䙃䅂䅁允䅁䅁䅅䅁佁䅁䅷䅁祁䍁䄴䅎硁䑁䅙䅁䵁䅉䅅䅁䕁䅁䅁睁䵁䅁䅁权瑃䅂䅁权瑄权䅁权睂䅂䅁允䅁䅁䅅䅁䙁䙁偹癷潕佘⽣䍄䉁䅁䅁䅂䅁䅁䅍䅄䅁䅁䅯兆䅕䅁䅯儷䅯䅁䅯睧䅑䅁䅅䅁䉁䅁䅁兂慂䑚晶㑔渳睐杷允䅁䅁䅑䅁䑁䅁䅷䅁䭁䝁䱁䅁䭁佁䬴䅁䭁䡁䕯䅁䉁䅁䅁允䅁䅁䅕䅁䅁䵁十唸䵁䅉䅅䅁䕁䅁䅁睁䵁䅁䅁权歃睃䅁权瑄权䅁权㙂䅂䅁允䅁䅁䅅䅁䙁䵁桵扒穢戯⽑䍄䉁䅁䅁䅂䅁䅁䅍䅄䅁䅁䅯杢䅅䅁䅯权䅁䅁䅯兂䅁䅁䅅䅁䉁䅁䅁兂呃䅇坒楄䌰䅑杷允䅁䅁䅑䅁䑁䅁䅷䅁䭁䩁乣䅁䭁佁䬴䅁䭁䡁䕅䅁䉁䅁䅁允䅁䅁䅕䅁䅁䉁牄啄䵅䅉䅅䅁䕁䅁䅁睁䵁䅁䅁权煂䅄䅁权潄权䅁权獄权䅁允䅁䅁䅅䅁䭁䕁䅣䅁䵁䅉䅅䅁䕁䅁䅁睁䵁䅁䅁权奁兄䅁权潄权䅁权睂䅂䅁允䅁䅁䅅䅁佁䅁䄴䅁㑁䑁䅅杌睁䑁䅅睍䅁䅁杷允䅁䅁䅑䅁䑁䅁䅷䅁䭁䱁䙳䅁䭁佁䬴䅁䭁䡁䔰䅁䉁䅁䅁允䅁䅁䅕䅁䅁䅁湄䴶䵁䅉䅅䅁䕁䅁䅁睁䵁䅁䅁权䭂睃䅁权潄权䅁权瑂䅂䅁允䅁䅁䅅䅁䭁䕁䅣䅁䵁䅉䅅䅁䕁䅁䅁睁䵁䅁䅁权煂䅄䅁权潄权䅁权瑂䅂䅁允䅁䅁䅅䅁䭁䕁䅣䅁䵁䅉䅅䅁䕁䅁䅁睁䵁䅁䅁权煂䅄䅁权潄权䅁权療䅂䅁允䅁䅁䅅䅁佁䅁䅷䅁㉁䍁䄴免硁䑁䅉䅁䵁䅉䅅䅁䑁䅁䅁睁䵁䅁䅁权㙄兂䅁权捁杂䅁允䅁䅁䅅䅁䭁䍁䝳䅁䵁䅉䅅䅁䕁䅁䅁睁䵁䅁䅁权慄睃䅁权畄权䅁权㥂䅂䅁允䅁䅁䅅䅁䙁䅁䅁䅁䅁㥃䄷䍄䉁䅁䅁䅂䅁䅁䅍䅄䅁䅁䅯八䅳䅁䅯朵䅯䅁䅯来䅑䅁䅅䅁䉁䅁䅁杄䵁䅁䅁免畁䑁䅕睎祁䅁䅁䍄䉁䅁䅁䅂䅁䅁䅍䅄䅁䅁䅯睢䅳䅁䅯眶䅯䅁䅯䄷䅯䅁䅅䅁䉁䅁䅁权䡂䅁䅁䍄䉁䅁䅁䅂䅁䅁䅍䅄䅁䅁䅯条䅷䅁䅯䄶䅯䅁䅯睧䅑䅁䅅䅁䉁䅁䅁杄䵁䅁䅁睎畁䑁䅉李㑁䅁䅁䍄䉁䅁䅁䅂䅁䅁䅍䅄䅁䅁䅯兏䅳䅁䅯䄶䅯䅁䅯睧䅑䅁䅅䅁䉁䅁䅁杄佁䅁䅁免㍁䍁䄴杍硁䑁䅉䅁䵁䅉䅅䅁䕁䅁䅁睁䵁䅁䅁权䩁杂䅁权瑄权䅁权䙃䅂䅁允䅁䅁䅅䅁䙁偁周㘴扗䵸⽁䍄䉁䅁䅁䅂䅁䅁䅍䅄䅁䅁䅯睂䄰䅁䅯眶䅯䅁䅯来䅑䅁䅅䅁䉁䅁䅁杄十䅁䅁兎祁䑁䅧李ㅁ䑁䅁䅍睁䅁䅁䍄䉁䅁䅁䅂䅁䅁䅍䅄䅁䅁䅯术䅷䅁䅯眵䅯䅁䅯来䅑䅁䅅䅁䉁䅁䅁兂浃㡭村偳奉䅑杷允䅁䅁䅑䅁䑁䅁䅷䅁䭁䅁乫䅁䭁佁䭳䅁䭁䡁䕯䅁䉁䅁䅁允䅁䅁䄴杅䅁䑁䅕李㕁䑁䅕杍睁䑁䅉杍䅁䅁杷允䅁䅁䅑䅁䑁䅁䅷䅁䭁偁䭍䅁䭁佁䭧䅁䭁佁䭷䅁䉁䅁䅁允䅁䅁䅯睒䅁䅁杷允䅁䅁䅑䅁䑁䅁䅷䅁䭁䵁䙑䅁䭁佁䬴䅁䭁䡁䕁䅁䉁䅁䅁允䅁䅁䅕䅁䅁䵁祁䕄䵅䅉䅅䅁䕁䅁䅁睁䵁䅁䅁权䕁兄䅁权瑄权䅁权㥂䅂䅁允䅁䅁䅅䅁䙁䍁睇浣剩攷⽑䍄䉁䅁䅁䅂䅁䅁䅍䅄䅁䅁䅯兖䄰䅁䅯眶䅯䅁䅯睧䅑䅁䅅䅁䉁䅁䅁杄十䅁䅁李㉁䑁䅧䅎㑁䑁䅁䅍睁䅁䅁䍄䉁䅁䅁䅂䅁䅁䅍䅄䅁䅁䅯杚䅳䅁䅯眶䅯䅁䅯来䅑䅁䅅䅁䉁䅁䅁杄啁䅁䅁杍祁䑁䅫免㕁䑁䅅睍㍁䑁䅧䅁䵁䅉䅅䅁䕁䅁䅁睁䵁䅁䅁权穄权䅁权潄权䅁权瑂䅂䅁允䅁䅁䅅䅁䭁䕁䅣䅁䵁䅉䅅䅁䕁䅁䅁睁䵁䅁䅁权偄䅄䅁权瑄权䅁权獄权䅁允䅁䅁䅅䅁䭁䕁䅣䅁䵁䅉䅅䅁䕁䅁䅁睁䵁䅁䅁权穄权䅁权潄权䅁权療䅂䅁允䅁䅁䅅䅁䭁䕁䅣䅁䵁䅉䅅䅁䕁䅁䅁睁䵁䅁䅁权療䅄䅁权浄权䅁权獄权䅁允䅁䅁䅅䅁䭁䕁䅣䅁䵁䅉䅅䅁䕁䅁䅁睁䵁䅁䅁权㕁睃䅁权潄权䅁权療䅂䅁允䅁䅁䅅䅁佁䅁䄴䅁硁䑁䅫杌穁䑁䅧䅏䅁䅁杷允䅁䅁䅑䅁䑁䅁䅷䅁䭁䱁䱣䅁䭁佁䭳䅁䭁䥁䕕䅁䉁䅁䅁允䅁䅁䄴杅䅁䑁䅣兏ㅁ䑁䅍杍ぁ䑁䅙免䅁䅁杷允䅁䅁䅑䅁䑁䅁䅷䅁䭁䝁䵣䅁䭁佁䬰䅁䭁䥁䕍䅁䉁䅁䅁允䅁䅁䅕摒椵䝐䅉樵䴸䅉䅅䅁䕁䅁䅁睁䵁䅁䅁权噂䅄䅁权湄权䅁权睂䅂䅁允䅁䅁䅅䅁䙁䑁䰱卣㕤癸⽍䍄䉁䅁䅁䅂䅁䅁䅍䅄䅁䅁䅯杚䅳䅁䅯朵䅯䅁䅯睢䅑䅁䅅䅁䉁䅁䅁杄䵁䅁䅁免畁䑁䅅䅏祁䅁䅁䍄䉁䅁䅁睁䅁䅁䅍䅄䅁䅁䅯䅷䅑䅁䅯杊䅙䅁䅅䅁䉁䅁䅁杄䭁䅁䅁兏㉁䍁䄴免䅁䅁杷允䅁䅁䅑䅁䑁䅁䅷䅁䭁䑁䱫䅁䭁佁䭧䅁䭁䡁䕅䅁䉁䅁䅁允䅁䅁䄴䅄䅁䑁䅅杍畁䑁䅣兎䅁䅁杷允䅁䅁䅑䅁䑁䅁䅷䅁䭁䕁䙁䅁䭁䉁䜸䅁䭁䍁䝁䅁䉁䅁䅁允䅁䅁䅯术䅙䅁杷允䅁䅁䅑䅁䑁䅁䅷䅁䭁䙁䵙䅁䭁佁䭙䅁䭁佁䭷䅁䉁䅁䅁允䅁䅁䅯睒䅁䅁杷允䅁䅁䅑䅁䑁䅁䅷䅁䭁䵁乯䅁䭁佁䭧䅁䭁䡁䕁䅁䉁䅁䅁允䅁䅁䄴杄䅁䑁䅅睍畁䑁䅧李㕁䅁䅁䍄䉁䅁䅁䅂䅁䅁䅍䅄䅁䅁䅯入䄰䅁䅯眵䅯䅁䅯全䅑䅁䅅䅁䉁䅁䅁兂癁匳䝑婧橘睐杷允䅁䅁䅑䅁䑁䅁䅷䅁䭁乁䕉䅁䭁佁䭧䅁䭁䝁䔰䅁䉁䅁䅁允䅁䅁䄴䅄䅁䑁䅣杌㑁䑁䅁兎䅁䅁杷允䅁䅁䅑䅁䑁䅁䅷䅁䭁䉁䝍䅁䭁佁䭣䅁䭁佁䭷䅁䉁䅁䅁允䅁䅁䅯睒䅁䅁杷允䅁䅁䅑䅁䑁䅁䅷䅁䭁偁䱅䅁䭁佁䬰䅁䭁䝁䔸䅁䉁䅁䅁允䅁䅁䅕牘䩰䅄牉吹䴸䅉䅅䅁䕁䅁䅁睁䵁䅁䅁权㥄睃䅁权潄权䅁权獄权䅁允䅁䅁䅅䅁䭁䕁䅣䅁䵁䅉䅅䅁䕁䅁䅁睁䵁䅁䅁权䭄兄䅁权潄权䅁权硂䅂䅁允䅁䅁䅅䅁佁䅁䄴䅁硁䑁䅧杌㕁䑁䅫杍䅁䅁杷允䅁䅁䅑䅁䑁䅁䅷䅁䭁䅁䙑䅁䭁佁䭧䅁䭁䥁䕍䅁䉁䅁䅁允䅁䅁䄴杄䅁䑁䅍免畁䑁䅅李祁䅁䅁䍄䉁䅁䅁䅂䅁䅁䅍䅄䅁䅁䅯䅡䄰䅁䅯䄶䅯䅁䅯睢䅑䅁䅅䅁䉁䅁䅁权䡂䅁䅁䍄䉁䅁䅁䅂䅁䅁䅍䅄䅁䅁䅯睑䅕䅁䅯朵䅯䅁䅯䅣䅑䅁䅅䅁䉁䅁䅁杄䵁䅁䅁睍畁䑁䅉䅏硁䅁䅁䍄䉁䅁䅁䅂䅁䅁䅍䅄䅁䅁䅯杹䄰䅁䅯䄶䅯䅁䅯兦䅑䅁䅅䅁䉁䅁䅁杄佁䅁䅁免㕁䍁䄴兎穁䑁䅙䅁䵁䅉䅅䅁䕁䅁䅁睁䵁䅁䅁权⭄兂䅁权湄权䅁权療䅂䅁允䅁䅁䅅䅁䙁䍁礲敮渫杸䅒䍄䉁䅁䅁䅂䅁䅁䅍䅄䅁䅁䅯䄱䅳䅁䅯朷䅯䅁䅯睧䅑䅁䅅䅁䉁䅁䅁兂䅁䅁䅁䱕䅷兑杷允䅁䅁䅑䅁䑁䅁䅷䅁䭁䕁䴸䅁䭁佁䭧䅁䭁䝁䔰䅁䉁䅁䅁允䅁䅁䅯睒䅁䅁杷允䅁䅁䅑䅁䑁䅁䅷䅁䭁䭁䵷䅁䭁佁䭳䅁䭁䝁䔸䅁䉁䅁䅁允䅁䅁䄴杅䅁䑁䅕睎穁䑁䅧䅎睁䑁䅁䅍䅁䅁杷允䅁䅁䅑䅁䑁䅁䅷䅁䭁偁䭣䅁䭁佁䭫䅁䭁䝁䔸䅁䉁䅁䅁允䅁䅁䅕䅁䅁䅁湂べ䵁䅉䅅䅁䕁䅁䅁睁䵁䅁䅁权偂䅄䅁权潄权䅁权㙂䅂䅁允䅁䅁䅅䅁佁䅁䄴䅁瑁䑁䅅杌穁䑁䅫杍䅁䅁杷允䅁䅁䅑䅁䑁䅁䅷䅁䭁䅁䵣䅁䭁佁䭳䅁䭁䝁䔸䅁䉁䅁䅁允䅁䅁䄴䅆䅁䑁䅉兏ぁ䑁䅑䅏㉁䑁䅧兏祁䅁䅁䍄䉁䅁䅁䅂䅁䅁䅍䅄䅁䅁䅯䅵䅑䅁䅯儶䅯䅁䅯睢䅑䅁䅅䅁䉁䅁䅁兂䅁䅁䅁䝁娯䅑杷允䅁䅁䅑䅁䑁䅁䅷䅁䭁䕁䴸䅁䭁佁䭧䅁䭁䡁䕅䅁䉁䅁䅁允䅁䅁䄴䅄䅁䑁䅁杌㉁䑁䅍䅏䅁䅁杷允䅁䅁䅑䅁䑁䅁䅷䅁䭁乁䱁䅁䭁佁䭣䅁䭁佁䭷䅁䉁䅁䅁允䅁䅁䅯睒䅁䅁杷允䅁䅁䅑䅁䑁䅁䅷䅁䭁偁䱉䅁䭁佁䬰䅁䭁䡁䕁䅁䉁䅁䅁允䅁䅁䅕場啯歲桦樰䴸䅉䅅䅁䕁䅁䅁睁䵁䅁䅁权偂䅄䅁权潄权䅁权䑃䅂䅁允䅁䅁䅅䅁佁䅁䄴䅁瑁䑁䅕杌㑁䑁䅉䅏䅁䅁杷允䅁䅁䅑䅁䑁䅁䅷䅁䭁乁䵳䅁䭁佁䭳䅁䭁䡁䕯䅁䉁䅁䅁允䅁䅁䄴杅䅁䑁䅉䅎祁䑁䅕李ぁ䑁䅫杍䅁䅁杷允䅁䅁䅑䅁䑁䅁䅷䅁䭁䵁义䅁䭁佁䭧䅁䭁䥁䕍䅁䉁䅁䅁允䅁䅁䄴杄䅁䑁䅅睎畁䑁䅣䅏硁䅁䅁䍄䉁䅁䅁䅂䅁䅁䅍䅄䅁䅁䅯睭䅷䅁䅯䄶䅯䅁䅯䄷䅯䅁䅅䅁䉁䅁䅁权䡂䅁䅁䍄䉁䅁䅁䅂䅁䅁䅍䅄䅁䅁䅯睯䅷䅁䅯眶䅯䅁䅯兣䅑䅁䅅䅁䉁䅁䅁杄十䅁䅁杍㍁䑁䅅李㉁䑁䅁䅍睁䅁䅁䍄䉁䅁䅁䅂䅁䅁䅍䅄䅁䅁䅯睨䅑䅁䅯儶䅯䅁䅯兢䅑䅁䅅䅁䉁䅁䅁权䡂䅁䅁䍄䉁䅁䅁䅂䅁䅁䅍䅄䅁䅁䅯督䅳䅁䅯眵䅯䅁䅯兣䅑䅁䅅䅁䉁䅁䅁兂獄払敧坨摳䅑杷允䅁䅁䅑䅁䑁䅁䅷䅁䭁䍁䉙䅁䭁䅁䍅䅁䭁䅁䍍䅁䉁䅁䅁允䅁䅁䅕⼸㑯㝐㑌唶䵁䅉䅅䅁䕁䅁䅁睁䵁䅁䅁权元䅂䅁权潄权䅁权䑃䅂䅁允䅁䅁䅅䅁佁䅁䅷䅁硁䑁䅑杌㍁䑁䅅䅁䵁䅉䅅䅁䕁䅁䅁睁䵁䅁䅁权佄䅂䅁权瑄权䅁权瑂䅂䅁允䅁䅁䅅䅁䭁䕁䅣䅁䵁䅉䅅䅁䕁䅁䅁睁䵁䅁䅁权浂允䅁权䕁䅁䅁权䙁䅁䅁允䅁䅁䅅䅁䙁䅁䅁䥁煁䨯䉸䍄䉁䅁䅁䅂䅁䅁䅍䅄䅁䅁䅯儸䅯䅁䅯儷䅯䅁䅯睢䅑䅁䅅䅁䉁䅁䅁兂祃敮渫歸ㅶ睐杷允䅁䅁䅑䅁䑁䅁䅷䅁䭁䝁䉣䅁䭁䅁䅑䅁䭁䅁䅕䅁䉁䅁䅁允䅁䅁䅕䅁䅁䵷㙹歫䵅䅉䅅䅁䕁䅁䅁睁䵁䅁䅁权畁䅄䅁权瑄权䅁权㥂䅂䅁允䅁䅁䅅䅁䙁䵁㌵浂偹乩⽫䍄䉁䅁䅁䅂䅁䅁䅍䅄䅁䅁䅯睭䅷䅁䅯䄶䅯䅁䅯兢䅑䅁䅅䅁䉁䅁䅁杄佁䅁䅁睍硁䍁䄴䅍㍁䑁䅣䅁䵁䅉䅅䅁䕁䅁䅁睁䵁䅁䅁权佂兂䅁权牄权䅁权䙃䅂䅁允䅁䅁䅅䅁佁䉁䅁䅁ぁ䑁䅕䅎ぁ䑁䅍睍㉁䅁䅁䍄䉁䅁䅁䅂䅁䅁䅍䅄䅁䅁䅯杖䅳䅁䅯儶䅯䅁䅯睢䅑䅁䅅䅁䉁䅁䅁兂䅁䅁䅁䩁剔䅑杷允䅁䅁䅑䅁䑁䅁䅷䅁䭁䩁䴰䅁䭁佁䭧䅁䭁䝁䔰䅁䉁䅁䅁允䅁䅁䅯睒䅁䅁杷允䅁䅁䅑䅁䑁䅁䅷䅁䭁䩁䵳䅁䭁佁䭧䅁䭁䝁䔸䅁䉁䅁䅁允䅁䅁䄴杄䅁䑁䅅睎畁䑁䅁睎ㅁ䅁䅁䍄䉁䅁䅁䅂䅁䅁䅍䅄䅁䅁䅯睭䅷䅁䅯䄶䅯䅁䅯来䅑䅁䅅䅁䉁䅁䅁杄佁䅁䅁兌硁䍁䄴兏ぁ䑁䅅䅁䵁䅉䅅䅁䕁䅁䅁睁䵁䅁䅁权塄䅂䅁权浄权䅁权瑂䅂䅁允䅁䅁䅅䅁佁䅁䅷䅁祁䍁䄴杍睁䑁䅕䅁䵁䅉䅅䅁䕁䅁䅁睁䵁䅁䅁权⭄兂䅁权湄权䅁权獄权䅁允䅁䅁䅅䅁䭁䕁䅣䅁䵁䅉䅅䅁䕁䅁䅁睁䵁䅁䅁权扃䅄䅁权潄权䅁权䙃䅂䅁允䅁䅁䅅䅁佁䅁䄴䅁祁䑁䅅杌睁䑁䅙睎䅁䅁杷允䅁䅁䅑䅁䑁䅁䅷䅁䭁䵁䙅䅁䭁佁䭳䅁䭁䝁䔰䅁䉁䅁䅁允䅁䅁䅯睒䅁䅁杷允䅁䅁䅑䅁䑁䅁䅷䅁䭁䝁䙯䅁䭁佁䭣䅁䭁䝁䔰䅁䉁䅁䅁允䅁䅁䅕据均戱核䐹䴸䅉䅅䅁䕁䅁䅁睁䵁䅁䅁权摃䅄䅁权潄权䅁权䙃䅂䅁允䅁䅁䅅䅁佁䅁䅷䅁ぁ䍁䄴兎祁䑁䅣䅁䵁䅉䅅䅁䕁䅁䅁睁䵁䅁䅁权橁兄䅁权潄权䅁权瑂䅂䅁允䅁䅁䅅䅁䭁䕁䅣䅁䵁䅉䅅䅁䕁䅁䅁睁䵁䅁䅁权獃睃䅁权湄权䅁权䑃䅂䅁允䅁䅁䅅䅁䙁䵁䴳䵺䵺偺⽉䍄䉁䅁䅁䅂䅁䅁䅍䅄䅁䅁䅯睭䅷䅁䅯䄶䅯䅁䅯睧䅑䅁䅅䅁䉁䅁䅁杄䵁䅁䅁李畁䑁䅫䅏祁䅁䅁䍄䉁䅁䅁䅂䅁䅁䅍䅄䅁䅁䅯兮䅷䅁䅯䄶䅯䅁䅯兦䅑䅁䅅䅁䉁䅁䅁杄佁䅁䅁兌睁䍁䄴兎㉁䑁䅫䅁䵁䅉䅅䅁䕁䅁䅁睁䵁䅁䅁权婂䅄䅁权浄权䅁权㙂䅂䅁允䅁䅁䅅䅁佁䅁䅷䅁祁䍁䄴兏㑁䑁䅅䅁䵁䅉䅅䅁䕁䅁䅁睁䵁䅁䅁权楂䅄䅁权潄权䅁权療䅂䅁允䅁䅁䅅䅁䭁䕁䅣䅁䵁䅉䅅䅁䑁䅁䅁睁䵁䅁䅁权卂兂䅁权歁杂䅁允䅁䅁䅅䅁䭁䡁䝧䅁䵁䅉䅅䅁䕁䅁䅁睁䵁䅁䅁权㝁䅄䅁权浄权䅁权䙃䅂䅁允䅁䅁䅅䅁佁䅁䄴䅁硁䑁䅁杌㉁䑁䅫䅎䅁䅁杷允䅁䅁䅑䅁䑁䅁䅷䅁䭁佁临䅁䭁佁䭳䅁䭁䥁䕕䅁䉁䅁䅁允䅁䅁䄴䅆䅁䑁䅉免㍁䑁䅣免ぁ䑁䅁䅍睁䅁䅁䍄䉁䅁䅁䅂䅁䅁䅍䅄䅁䅁䅯䄶䅳䅁䅯䄶䅯䅁䅯兢䅑䅁䅅䅁䉁䅁䅁权䡂䅁䅁䍄䉁䅁䅁䅂䅁䅁䅍䅄䅁䅁䅯杙䅷䅁䅯䄶䅯䅁䅯来䅑䅁䅅䅁䉁䅁䅁权䡂䅁䅁䍄䉁䅁䅁䅂䅁䅁䅍䅄䅁䅁䅯术䅷䅁䅯眶䅯䅁䅯䅣䅑䅁䅅䅁䉁䅁䅁杄十䅁䅁䅎㉁䑁䅧李ぁ䑁䅍李㉁䅁䅁䍄䉁䅁䅁䅂䅁䅁䅍䅄䅁䅁䅯睉䅕䅁䅯朷䅯䅁䅯兣䅑䅁䅅䅁䉁䅁䅁兂䅁䅁䅁䍍㡦䅑杷允䅁䅁䅑䅁䑁䅁䅷䅁䭁佁䘸䅁䭁佁䭣䅁䭁䥁䕕䅁䉁䅁䅁允䅁䅁䅕牡へ硫䕧啈䵁䅉䅅䅁䕁䅁䅁睁䵁䅁䅁权㉂兄䅁权瑄权䅁权㙂䅂䅁允䅁䅁䅅䅁䙁䵁偎㍈ㅢ佁⽅䍄䉁䅁䅁䅂䅁䅁䅍䅄䅁䅁䅯杕䅷䅁䅯儷䅯䅁䅯䅣䅑䅁䅅䅁䉁䅁䅁兂瑁灳瘳㡰扢睐杷允䅁䅁䅑䅁䑁䅁䅷䅁䭁䉁䰸䅁䭁佁䭧䅁䭁䝁䔰䅁䉁䅁䅁允䅁䅁䄴䅄䅁䑁䅫杌硁䑁䅧䅎䅁䅁杷允䅁䅁䅑䅁䑁䅁䅷䅁䭁䵁䕅䅁䭁佁䭧䅁䭁䥁䕕䅁䉁䅁䅁允䅁䅁䄴杄䅁䑁䅉䅍畁䑁䅁李硁䅁䅁䍄䉁䅁䅁䅂䅁䅁䅍䅄䅁䅁䅯眫䅯䅁䅯朵䅯䅁䅯来䅑䅁䅅䅁䉁䅁䅁杄䵁䅁䅁杍畁䑁䅙杍ㅁ䅁䅁䍄䉁䅁䅁䅂䅁䅁䅍䅄䅁䅁䅯六䅷䅁䅯眵䅯䅁䅯䄷䅯䅁䅅䅁䉁䅁䅁权䡂䅁䅁䍄䉁䅁䅁䅂䅁䅁䅍䅄䅁䅁䅯䄹䅁䅁䅯充䅁䅁䅯兂䅁䅁䅅䅁䉁䅁䅁杄啁䅁䅁李ぁ䑁䅍䅍睁䑁䅁䅍睁䑁䅁䅁䵁䅉䅅䅁䕁䅁䅁睁䵁䅁䅁权煁兂䅁权湄权䅁权硂䅂䅁允䅁䅁䅅䅁䙁䙁余扌摋硢䅸䍄䉁䅁䅁䅂䅁䅁䅍䅄䅁䅁䅯睓䅕䅁䅯朷䅯䅁䅯睢䅑䅁䅅䅁䉁䅁䅁兂䅁䅁䅁䑏䵫兑杷允䅁䅁䅑䅁䑁䅁䅷䅁䭁䉁䰸䅁䭁佁䭧䅁䭁䡁䕁䅁䉁䅁䅁允䅁䅁䄴䅄䅁䑁䅧杌ぁ䑁䅙兏䅁䅁杷允䅁䅁䅑䅁䑁䅁䅷䅁䭁䉁䰸䅁䭁佁䭧䅁䭁䡁䕅䅁䉁䅁䅁允䅁䅁䄴杄䅁䑁䅅䅍畁䑁䅅免㉁䅁䅁䍄䉁䅁䅁䅂䅁䅁䅍䅄䅁䅁䅯䅅䄰䅁䅯眵䅯䅁䅯兣䅑䅁䅅䅁䉁䅁䅁兂⭃确癯匳⭔睐杷允䅁䅁䅑䅁䑁䅁䅷䅁䭁䍁乑䅁䭁佁䬰䅁䭁䝁䔸䅁䉁䅁䅁允䅁䅁䅕㘴扗䍸睃樹䴸䅉䅅䅁䕁䅁䅁睁䵁䅁䅁权歂睃䅁权浄权䅁权㙂䅂䅁允䅁䅁䅅䅁佁䅁䄴䅁硁䑁䅉杌ㅁ䑁䅧兎䅁䅁杷允䅁䅁䅑䅁䑁䅁䅷䅁䭁䅁䝣䅁䭁佁䭧䅁䭁䝁䔸䅁䉁䅁䅁允䅁䅁䄴杄䅁䑁䅅李畁䑁䅅睎祁䅁䅁䍄䉁䅁䅁䅂䅁䅁䅍䅄䅁䅁䅯睉䄰䅁䅯䄶䅯䅁䅯䅣䅑䅁䅅䅁䉁䅁䅁权䡂䅁䅁䍄䉁䅁䅁䅂䅁䅁䅍䅄䅁䅁䅯睈䅳䅁䅯䄶䅯䅁䅯全䅑䅁䅅䅁䉁䅁䅁杄䵁䅁䅁䅏畁䑁䅁兎㍁䅁䅁䍄䉁䅁䅁䅂䅁䅁䅍䅄䅁䅁䅯睈䅳䅁䅯䄶䅯䅁䅯睧䅑䅁䅅䅁䉁䅁䅁杄佁䅁䅁免硁䍁䄴䅍祁䑁䅕䅁䵁䅉䅅䅁䕁䅁䅁睁䵁䅁䅁权奂䅄䅁权畄权䅁权㙂䅂䅁允䅁䅁䅅䅁䙁䅁䅁䅁奄䅌䉚䍄䉁䅁䅁䅂䅁䅁䅍䅄䅁䅁䅯兑䅕䅁䅯朷䅯䅁䅯䅣䅑䅁䅅䅁䉁䅁䅁兂䅁䅁䅁䥙畔䅑杷允䅁䅁䅑䅁䑁䅁䅷䅁䭁佁䙷䅁䭁佁䭙䅁䭁䥁䕕䅁䉁䅁䅁允䅁䅁䄴䅄䅁䑁䅍杌㍁䑁䅅兎䅁䅁杷允䅁䅁䅑䅁䑁䅁䅷䅁䭁䵁䱷䅁䭁佁䭳䅁䭁䡁䕯䅁䉁䅁䅁允䅁䅁䄴䅆䅁䑁䅅免㕁䑁䅫䅏㍁䑁䅉䅎祁䅁䅁䍄䉁䅁䅁䅂䅁䅁䅍䅄䅁䅁䅯䅥䅳䅁䅯儶䅯䅁䅯睢䅑䅁䅅䅁䉁䅁䅁兂䅁䅁䅁佧癌䅑杷允䅁䅁䅑䅁䑁䅁䅷䅁䭁䭁䰸䅁䭁佁䭫䅁䭁䝁䔸䅁䉁䅁䅁允䅁䅁䅕䅁䅁䅁㙃䕳䵁䅉䅅䅁䕁䅁䅁睁䵁䅁䅁权桃䅁䅁权䕁䅁䅁权䕁杁䅁允䅁䅁䅅䅁䙁䅁䅁䅁敂塄䉤䍄䉁䅁䅁䅂䅁䅁䅍䅄䅁䅁䅯睈䅳䅁䅯䄶䅯䅁䅯兦䅑䅁䅅䅁䉁䅁䅁杄䵁䅁䅁兎畁䑁䅍免㕁䅁䅁䍄䉁䅁䅁䅂䅁䅁䅍䅄䅁䅁䅯睏䅳䅁䅯眶䅯䅁䅯睢䅑䅁䅅䅁䉁䅁䅁杄十䅁䅁兎祁䑁䅍李硁䑁䅉兏祁䅁䅁䍄䉁䅁䅁䅂䅁䅁䅍䅄䅁䅁䅯䅧䅳䅁䅯朵䅯䅁䅯睢䅑䅁䅅䅁䉁䅁䅁杄䵁䅁䅁免畁䑁䅫䅎㍁䅁䅁䍄䉁䅁䅁䅂䅁䅁䅍䅄䅁䅁䅯睭䄰䅁䅯䄶䅯䅁䅯睧䅑䅁䅅䅁䉁䅁䅁杄佁䅁䅁䅎㑁䍁䄴睎ㅁ䑁䅙䅁䵁䅉䅅䅁䕁䅁䅁睁䵁䅁䅁权䭂睃䅁权潄权䅁权療䅂䅁允䅁䅁䅅䅁佁䉁䅁䅁硁䑁䅉睍畁䑁䅙兏㍁䅁䅁䍄䉁䅁䅁䅂䅁䅁䅍䅄䅁䅁䅯杓䅳䅁䅯䄶䅯䅁䅯睧䅑䅁䅅䅁䉁䅁䅁杄佁䅁䅁䅏㕁䍁䄴䅎睁䑁䅣䅁䵁䅉䅅䅁䕁䅁䅁睁䵁䅁䅁权㑄兂䅁权潄权䅁权療䅂䅁允䅁䅁䅅䅁佁䅁䄴䅁硁䑁䅣杌睁䑁䅉杍䅁䅁杷允䅁䅁䅑䅁䑁䅁䅷䅁䭁䅁䴸䅁䭁佁䭣䅁䭁䡁䔰䅁䉁䅁䅁允䅁䅁䅕穐敖歵䵫歁䵁䅉䅅䅁䕁䅁䅁睁䵁䅁䅁权摁睃䅁权潄权䅁权瑂䅂䅁允䅁䅁䅅䅁䭁䕁䅣䅁䵁䅉䅅䅁䕁䅁䅁睁䵁䅁䅁权䙄兂䅁权湄权䅁权獄权䅁允䅁䅁䅅䅁䭁䕁䅣䅁䵁䅉䅅䅁䕁䅁䅁睁䵁䅁䅁权摁睃䅁权潄权䅁权硂䅂䅁允䅁䅁䅅䅁䭁䕁䅣䅁䵁䅉䅅䅁䕁䅁䅁睁䵁䅁䅁权䩄䅂䅁权瑄权䅁权獄权䅁允䅁䅁䅅䅁䭁䕁䅣䅁䵁䅉䅅䅁䕁䅁䅁睁䵁䅁䅁权獄睃䅁权畄权䅁权硂䅂䅁允䅁䅁䅅䅁䙁䅁䅁䅁䅁猫䅰䍄䉁䅁䅁䅂䅁䅁䅍䅄䅁䅁䅯杅䄰䅁䅯䄶䅯䅁䅯兦䅑䅁䅅䅁䉁䅁䅁杄佁䅁䅁睍祁䍁䄴李㕁䑁䅍䅁䵁䅉䅅䅁䕁䅁䅁睁䵁䅁䅁权㍄䅄䅁权瑄权䅁权䑃䅂䅁允䅁䅁䅅䅁䙁䩁畨潅䅐癹⽕䍄䉁䅁䅁䅂䅁䅁䅍䅄䅁䅁䅯兪䅳䅁䅯眵䅯䅁䅯兦䅑䅁䅅䅁䉁䅁䅁兂䵂㑎䉬余㉘睐杷允䅁䅁䅑䅁䑁䅁䅷䅁䭁䉁久䅁䭁佁䭧䅁䭁䡁䕁䅁䉁䅁䅁允䅁䅁䄴䅄䅁䑁䅫杌㍁䑁䅉兏䅁䅁杷允䅁䅁䅑䅁䑁䅁䅷䅁䭁䭁䘴䅁䭁佁䭫䅁䭁䡁䔰䅁䉁䅁䅁允䅁䅁䅕䅁䅁䥁橂〶䵁䅉䅅䅁䕁䅁䅁睁䵁䅁䅁权歂睃䅁权湄权䅁权䙃䅂䅁允䅁䅁䅅䅁䙁偁㥔䠱灪桊䄵䍄䉁䅁䅁䅂䅁䅁䅍䅄䅁䅁䅯党䄰䅁䅯儶䅯䅁䅯全䅑䅁䅅䅁䉁䅁䅁兂䅁䅁䅁䉁桦䅑杷允䅁䅁䅑䅁䑁䅁䅷䅁䭁䭁䵙䅁䭁佁䬰䅁䭁䡁䔰䅁䉁䅁䅁允䅁䅁䅯睒䅁䅁杷允䅁䅁䅑䅁䑁䅁䅷䅁䭁䙁䱍䅁䭁佁䭳䅁䭁佁䭷䅁䉁䅁䅁允䅁䅁䅯睒䅁䅁杷允䅁䅁䅑䅁䑁䅁䅷䅁䭁䵁䵕䅁䭁佁䭙䅁䭁䡁䔰䅁䉁䅁䅁允䅁䅁䄴䅄䅁䑁䅉杌ㅁ䑁䅧兎䅁䅁杷允䅁䅁䅑䅁䑁䅁䅷䅁䭁䵁䵯䅁䭁佁䭙䅁䭁佁䭷䅁䉁䅁䅁允䅁䅁䅯睒䅁䅁杷允䅁䅁䅑䅁䑁䅁䅷䅁䭁䉁久䅁䭁佁䭧䅁䭁䡁䔰䅁䉁䅁䅁允䅁䅁䄴杄䅁䑁䅅免畁䑁䅕䅎㕁䅁䅁䍄䉁䅁䅁䅂䅁䅁䅍䅄䅁䅁䅯杕䅁䅁䅯充䅁䅁䅯兂䅁䅁䅅䅁䉁䅁䅁杄坁䅁䅁免睁䑁䅅兎睁䑁䅁䅍睁䑁䅁䅍䅁䅁杷允䅁䅁䅑䅁䑁䅁䅷䅁䭁䱁䅷䅁䭁䅁䍅䅁䭁䅁䍕䅁䉁䅁䅁允䅁䅁䅕瑺歸偕䩃唶䵁䅉䅅䅁䕁䅁䅁睁䵁䅁䅁权䥃䅂䅁权潄权䅁权䙃䅂䅁允䅁䅁䅅䅁佁䅁䄴䅁硁䑁䅧杌硁䑁䅁兏䅁䅁杷允䅁䅁䅑䅁䑁䅁䅷䅁䭁䱁䅷䅁䭁䅁䍅䅁䭁䅁䍍䅁䉁䅁䅁允䅁䅁䅕慺晶挸昸欵䵁䅉䅅䅁䕁䅁䅁睁䵁䅁䅁权畂䅄䅁权牄权䅁权睂䅂䅁允䅁䅁䅅䅁佁䉁䅉䅁ぁ䑁䅁兎睁䑁䅍李睁䑁䅧䅁䵁䅉䅅䅁䕁䅁䅁睁䵁䅁䅁权坃䅄䅁权湄权䅁权睂䅂䅁允䅁䅁䅅䅁䙁偁ふぴ婬佂⼴䍄䉁䅁䅁䅂䅁䅁䅍䅄䅁䅁䅯䅚䄰䅁䅯䄶䅯䅁䅯全䅑䅁䅅䅁䉁䅁䅁杄佁䅁䅁免㑁䍁䄴䅏㍁䑁䅙䅁䵁䅉䅅䅁䕁䅁䅁睁䵁䅁䅁权ㅂ允䅁权䉁杁䅁权䑁杁䅁允䅁䅁䅅䅁䙁乁奔䱭佡光䉊䍄䉁䅁䅁䅂䅁䅁䅍䅄䅁䅁䅯䅚䄰䅁䅯䄶䅯䅁䅯兦䅑䅁䅅䅁䉁䅁䅁杄佁䅁䅁杍穁䍁䄴杍硁䑁䅅䅁䵁䅉䅅䅁䕁䅁䅁睁䵁䅁䅁权佁䅄䅁权潄权䅁权㥂䅂䅁允䅁䅁䅅䅁佁䅁䄴䅁㍁䑁䅍杌㑁䑁䅧兏䅁䅁杷允䅁䅁䅑䅁䑁䅁䅷䅁䭁䱁䔸䅁䭁佁䭫䅁䭁䝁䔰䅁䉁䅁䅁允䅁䅁䅕䅁䅁䝁㑂〸䵁䅉䅅䅁䕁䅁䅁睁䵁䅁䅁权⭃兂䅁权湄权䅁权㥂䅂䅁允䅁䅁䅅䅁䙁䍁礲敮渫杸䄱䍄䉁䅁䅁䅂䅁䅁䅍䅄䅁䅁䅯䅆䅳䅁䅯䄶䅯䅁䅯䄷䅯䅁䅅䅁䉁䅁䅁权䡂䅁䅁䍄䉁䅁䅁䅂䅁䅁䅍䅄䅁䅁䅯杮䅑䅁䅯儷䅯䅁䅯䅣䅑䅁䅅䅁䉁䅁䅁兂癁匳䝑婧癘睐杷允䅁䅁䅑䅁䑁䅁䅷䅁䭁䕁䵧䅁䭁佁䭧䅁䭁䝁䔰䅁䉁䅁䅁允䅁䅁䄴杄䅁䑁䅅睎畁䑁䅅李ぁ䅁䅁䍄䉁䅁䅁䅂䅁䅁䅍䅄䅁䅁䅯䅯䅑䅁䅯䄶䅯䅁䅯睧䅑䅁䅅䅁䉁䅁䅁杄佁䅁䅁免穁䍁䄴䅍穁䑁䅕䅁䵁䅉䅅䅁䕁䅁䅁睁䵁䅁䅁权䥂䅄䅁权潄权䅁权硂䅂䅁允䅁䅁䅅䅁佁䅁䄴䅁瑁䑁䅁杌㉁䑁䅁䅏䅁䅁杷允䅁䅁䅍䅁䑁䅁䅷䅁䭁䑁䙣䅁䭁䍁䝙䅁䉁䅁䅁允䅁䅁䄴䅄䅁䑁䅧䅍畁䑁䅙兎䅁䅁杷允䅁䅁䅑䅁䑁䅁䅷䅁䭁䕁䵧䅁䭁佁䭧䅁䭁䡁䔰䅁䉁䅁䅁允䅁䅁䄴䅄䅁䑁䅅杌㉁䑁䅍免䅁䅁杷允䅁䅁䅑䅁䑁䅁䅷䅁䭁䡁䉙䅁䭁䅁䅯䅁䭁䅁䅕䅁䉁䅁䅁允䅁䅁䅕積積積積歄䵁䅉䅅䅁䕁䅁䅁睁䵁䅁䅁权十䅄䅁权浄权䅁权㙂䅂䅁允䅁䅁䅅䅁佁䅁䅯䅁硁䍁䄴李㑁䅁䅁䍄䉁䅁䅁䅂䅁䅁䅍䅄䅁䅁䅯䄱䅷䅁䅯䄶䅯䅁䅯来䅑䅁䅅䅁䉁䅁䅁杄䵁䅁䅁睎畁䑁䅫杍硁䅁䅁䍄䉁䅁䅁䅂䅁䅁䅍䅄䅁䅁䅯睚䅷䅁䅯眶䅯䅁䅯睢䅑䅁䅅䅁䉁䅁䅁杄十䅁䅁免ぁ䑁䅍兏ぁ䑁䅉兎ㅁ䅁䅁䍄䉁䅁䅁䅂䅁䅁䅍䅄䅁䅁䅯朲䅷䅁䅯䄶䅯䅁䅯兢䅑䅁䅅䅁䉁䅁䅁权䡂䅁䅁䍄䉁䅁䅁䅂䅁䅁䅍䅄䅁䅁䅯党䅕䅁䅯朵䅯䅁䅯兣䅑䅁䅅䅁䉁䅁䅁杄䵁䅁䅁免畁䑁䅣睎㍁䅁䅁䍄䉁䅁䅁䅂䅁䅁䅍䅄䅁䅁䅯䄫䅷䅁䅯眶䅯䅁䅯兣䅑䅁䅅䅁䉁䅁䅁杄十䅁䅁睍祁䑁䅉兎ぁ䑁䅣杍㑁䅁䅁䍄䉁䅁䅁䅂䅁䅁䅍䅄䅁䅁䅯儫䅷䅁䅯眶䅯䅁䅯兣䅑䅁䅅䅁䉁䅁䅁杄十䅁䅁杍ㅁ䑁䅅兎ぁ䑁䅑李㕁䅁䅁䍄䉁䅁䅁䅂䅁䅁䅍䅄䅁䅁䅯八䅑䅁䅯朵䅯䅁䅯兣䅑䅁䅅䅁䉁䅁䅁杄䵁䅁䅁免畁䑁䅑睎ぁ䅁䅁䍄䉁䅁䅁䅂䅁䅁䅍䅄䅁䅁䅯兕䅕䅁䅯眵䅯䅁䅯睧䅑䅁䅅䅁䉁䅁䅁兂㕁䵴㉨桶娸䅑杷允䅁䅁䅑䅁䑁䅁䅷䅁䭁䡁䘰䅁䭁佁䭙䅁䭁䝁䔸䅁䉁䅁䅁允䅁䅁䄴䅄䅁䑁䅅杌睁䑁䅁杍䅁䅁杷允䅁䅁䅑䅁䑁䅁䅷䅁䭁乁䵯䅁䭁佁䭧䅁䭁䥁䕕䅁䉁䅁䅁允䅁䅁䄴杄䅁䑁䅅兏畁䑁䅉䅏㕁䅁䅁䍄䉁䅁䅁䅂䅁䅁䅍䅄䅁䅁䅯䅢䅳䅁䅯朷䅯䅁䅯兣䅑䅁䅅䅁䉁䅁䅁兂䅁䅁䅁䭙扁兑杷允䅁䅁䅑䅁䑁䅁䅷䅁䭁䍁䱉䅁䭁佁䭙䅁䭁䥁䕕䅁䉁䅁䅁允䅁䅁䄴䅄䅁䑁䅅杌睁䑁䅙䅏䅁䅁杷允䅁䅁䅑䅁䑁䅁䅷䅁䭁乁䵯䅁䭁佁䭧䅁䭁䥁䕍䅁䉁䅁䅁允䅁䅁䄴杄䅁䑁䅉睎畁䑁䅣兏㕁䅁䅁䍄䉁䅁䅁睁䅁䅁䅍䅄䅁䅁䅯兎䅕䅁䅯杊䅙䅁䅅䅁䉁䅁䅁杄䵁䅁䅁免睁䑁䅅杌硁䅁䅁䍄䉁䅁䅁䅂䅁䅁䅍䅄䅁䅁䅯䅶䅷䅁䅯儷䅯䅁䅯兣䅑䅁䅅䅁䉁䅁䅁兂獃䙈歰ㅏ唸䅑杷允䅁䅁䅑䅁䑁䅁䅷䅁䭁䱁䴰䅁䭁佁䬰䅁䭁䡁䕅䅁䉁䅁䅁允䅁䅁䅕穊䥅䉲慸樸䴸䅉䅅䅁䕁䅁䅁睁䵁䅁䅁权䉃䅄䅁权灄权䅁权瑂䅂䅁允䅁䅁䅅䅁䭁䕁䅣䅁䵁䅉䅅䅁䕁䅁䅁睁䵁䅁䅁权灁兄䅁权潄权䅁权療䅂䅁允䅁䅁䅅䅁佁䅁䄴䅁祁䑁䅁杌㕁䑁䅣䅏䅁䅁杷允䅁䅁䅑䅁䑁䅁䅷䅁䭁䵁䱉䅁䭁佁䭫䅁䭁䡁䕁䅁䉁䅁䅁允䅁䅁䅕䅁䅁䥁桃啷䵁䅉䅅䅁䕁䅁䅁睁䵁䅁䅁权䥁䅄䅁权潄权䅁权獄权䅁允䅁䅁䅅䅁䭁䕁䅣䅁䵁䅉䅅䅁䕁䅁䅁睁䵁䅁䅁权あ䅄䅁权潄权䅁权硂䅂䅁允䅁䅁䅅䅁佁䅁䅷䅁㕁䍁䄴䅍穁䑁䅉䅁䵁䅉䅅䅁䕁䅁䅁睁䵁䅁䅁权䵁兄䅁权牄权䅁权獄权䅁允䅁䅁䅅䅁䭁䕁䅣䅁䵁䅉䅅䅁䑁䅁䅁睁䵁䅁䅁权䱄兂䅁权慁杂䅁允䅁䅁䅅䅁䭁䕁䝳䅁䵁䅉䅅䅁䕁䅁䅁睁䵁䅁䅁权䥁䅄䅁权潄权䅁权䑃䅂䅁允䅁䅁䅅䅁佁䅁䅷䅁ㅁ䍁䄴睍㕁䑁䅣䅁䵁䅉䅅䅁䕁䅁䅁睁䵁䅁䅁权㥄权䅁权畄权䅁权瑂䅂䅁允䅁䅁䅅䅁䭁䕁䅣䅁䵁䅉䅅䅁䕁䅁䅁睁䵁䅁䅁权剄睃䅁权潄权䅁权㙂䅂䅁允䅁䅁䅅䅁佁䅁䄴䅁硁䑁䅙杌ぁ䑁䅑睎䅁䅁杷允䅁䅁䅑䅁䑁䅁䅷䅁䭁䝁䵉䅁䭁佁䬴䅁䭁䡁䕯䅁䉁䅁䅁允䅁䅁䅕䅁䅁䅁䥁㡪䵁䅉䅅䅁䑁䅁䅁睁䵁䅁䅁权㝄兂䅁权流杂䅁允䅁䅁䅅䅁佁䅁䅷䅁㕁䑁䅫杌ㅁ䑁䅣䅁䵁䅉䅅䅁䕁䅁䅁睁䵁䅁䅁权橂兂䅁权浄权䅁权㙂䅂䅁允䅁䅁䅅䅁佁䅁䅷䅁睁䍁䄴䅎硁䑁䅍䅁䵁䅉䅅䅁䕁䅁䅁睁䵁䅁䅁权剄睃䅁权潄权䅁权䙃䅂䅁允䅁䅁䅅䅁佁䅁䅷䅁㕁䍁䄴睍穁䑁䅉䅁䵁䅉䅅䅁䕁䅁䅁睁䵁䅁䅁权㕄权䅁权灄权䅁权㥂䅂䅁允䅁䅁䅅䅁䙁䅁䅁䅁䅄䅊䉚䍄䉁䅁䅁䅂䅁䅁䅍䅄䅁䅁䅯䅌䅳䅁䅯朵䅯䅁䅯兢䅑䅁䅅䅁䉁䅁䅁权䡂䅁䅁䍄䉁䅁䅁䅂䅁䅁䅍䅄䅁䅁䅯杄䅷䅁䅯朷䅯䅁䅯兢䅑䅁䅅䅁䉁䅁䅁权䡂䅁䅁䍄䉁䅁䅁䅂䅁䅁䅍䅄䅁䅁䅯共䅷䅁䅯儶䅯䅁䅯全䅑䅁䅅䅁䉁䅁䅁兂䅁䅁䅁䍁癦䅑杷允䅁䅁䅑䅁䑁䅁䅷䅁䭁䡁䉁䅁䭁䉁䅅䅁䭁䅁䍑䅁䉁䅁䅁允䅁䅁䄴杆䅁䑁䅅䅍ㅁ䑁䅧䅍睁䑁䅁䅍睁䑁䅁䅁䵁䅉䅅䅁䕁䅁䅁睁䵁䅁䅁权剄䅄䅁权潄权䅁权㥂䅂䅁允䅁䅁䅅䅁䭁䕁䅣䅁䵁䅉䅅䅁䕁䅁䅁睁䵁䅁䅁权扃睃䅁权潄权䅁权療䅂䅁允䅁䅁䅅䅁佁䅁䄴䅁祁䑁䅕杌睁䑁䅍兎䅁䅁杷允䅁䅁䅑䅁䑁䅁䅷䅁䭁偁䕯䅁䭁佁䬰䅁䭁䡁䔰䅁䉁䅁䅁允䅁䅁䅕摈䅚扩吹吴䴸䅉䅅䅁䕁䅁䅁睁䵁䅁䅁权扃睃䅁权潄权䅁权㙂䅂䅁允䅁䅁䅅䅁佁䅁䄴䅁祁䑁䅣杌㕁䑁䅫兎䅁䅁杷允䅁䅁䅑䅁䑁䅁䅷䅁䭁䩁䱳䅁䭁佁䭧䅁䭁䡁䕅䅁䉁䅁䅁允䅁䅁䄴杄䅁䑁䅉䅏畁䑁䅫睍㕁䅁䅁䍄䉁䅁䅁䅂䅁䅁䅍䅄䅁䅁䅯睭䅳䅁䅯䄶䅯䅁䅯全䅑䅁䅅䅁䉁䅁䅁杄佁䅁䅁杍ぁ䍁䄴免睁䑁䅉䅁䵁䅉䅅䅁䕁䅁䅁睁䵁䅁䅁权⽄䅄䅁权灄权䅁权硂䅂䅁允䅁䅁䅅䅁䙁䅁䅁䅁䅃㥷䅰䍄䉁䅁䅁䅂䅁䅁䅍䅄䅁䅁䅯䅓䅁䅁䅯䅂䅁䅁䅯兂䅁䅁䅅䅁䉁䅁䅁兂䅁䅁杁お眵兑杷允䅁䅁䅑䅁䑁䅁䅷䅁䭁䍁䉣䅁䭁䅁䅑䅁䭁䅁䅕䅁䉁䅁䅁允䅁䅁䅕䅁䅁䜴慥啪䵅䅉䅅䅁䕁䅁䅁睁䵁䅁䅁权允杂䅁权湄权䅁权㙂䅂䅁允䅁䅁䅅䅁䙁偁塃㉡洳案䄱䍄䉁䅁䅁䅂䅁䅁䅍䅄䅁䅁䅯兴䅷䅁䅯儶䅯䅁䅯兦䅑䅁䅅䅁䉁䅁䅁兂䅁䅁䅁䱁䝦䅑杷允䅁䅁䅑䅁䑁䅁䅷䅁䭁䕁䱣䅁䭁佁䭣䅁䭁䡁䕅䅁䉁䅁䅁允䅁䅁䅕灭婭婭婭呹䴸䅉䅅䅁䕁䅁䅁睁䵁䅁䅁权呃䅄䅁权畄权䅁权硂䅂䅁允䅁䅁䅅䅁䙁䅁䅁䅁䅁捅䅊䍄䉁䅁䅁䅂䅁䅁䅍䅄䅁䅁䅯睭䅳䅁䅯䄶䅯䅁䅯睧䅑䅁䅅䅁䉁䅁䅁杄佁䅁䅁杍ぁ䍁䄴兏㍁䑁䅅䅁䵁䅉䅅䅁䕁䅁䅁睁䵁䅁䅁权剂䅄䅁权畄权䅁权㥂䅂䅁允䅁䅁䅅䅁䙁䅁䅁䅁䅃捥䅦䍄䉁䅁䅁䅂䅁䅁䅍䅄䅁䅁䅯䅢䅕䅁䅯睈䅙䅁䅯䅉䅙䅁䅅䅁䉁䅁䅁权㝄睂䅁䍄䉁䅁䅁䅂䅁䅁䅍䅄䅁䅁䅯六䅳䅁䅯儶䅯䅁䅯睧䅑䅁䅅䅁䉁䅁䅁兂䅁䅁䅁乁䭌䅑杷允䅁䅁䅑䅁䑁䅁䅷䅁䭁䙁䵉䅁䭁佁䬴䅁䭁䡁䔰䅁䉁䅁䅁允䅁䅁䅕䅁䅁偁晨ぁ䵅䅉䅅䅁䕁䅁䅁睁䵁䅁䅁权坁兂䅁权煄权䅁权硂䅂䅁允䅁䅁䅅䅁佁䅁䅷䅁睁䍁䄴睎ㅁ䑁䅍䅁䵁䅉䅅䅁䕁䅁䅁睁䵁䅁䅁权牄䅄䅁权潄权䅁权瑂䅂䅁允䅁䅁䅅䅁䭁䕁䅣䅁䵁䅉䅅䅁䕁䅁䅁睁䵁䅁䅁权䭂允䅁权䉁杁䅁权䍁杁䅁允䅁䅁䅅䅁䙁䱁漵䍳㉘摍䅴䍄䉁䅁䅁䅂䅁䅁䅍䅄䅁䅁䅯杄䅙䅁䅯朵䅯䅁䅯兢䅑䅁䅅䅁䉁䅁䅁杄䵁䅁䅁䅍畁䑁䅍䅏㍁䅁䅁䍄䉁䅁䅁䅂䅁䅁䅍䅄䅁䅁䅯䅰䅷䅁䅯眶䅯䅁䅯全䅑䅁䅅䅁䉁䅁䅁杄啁䅁䅁免穁䑁䅑䅎㕁䑁䅣䅏㑁䑁䅙䅁䵁䅉䅅䅁䕁䅁䅁睁䵁䅁䅁权䙃睃䅁权湄权䅁权硂䅂䅁允䅁䅁䅅䅁䙁䉁䕫杖琴杳䅆䍄䉁䅁䅁䅂䅁䅁䅍䅄䅁䅁䅯眶䅷䅁䅯䄶䅯䅁䅯来䅑䅁䅅䅁䉁䅁䅁杄佁䅁䅁杍ㅁ䍁䄴兏穁䑁䅅䅁䵁䅉䅅䅁䕁䅁䅁睁䵁䅁䅁权䉂兂䅁权潄权䅁权䙃䅂䅁允䅁䅁䅅䅁佁䅁䄴䅁㉁䑁䅣杌祁䑁䅣免䅁䅁杷允䅁䅁䅑䅁䑁䅁䅷䅁䭁䥁䘸䅁䭁佁䬴䅁䭁䝁䔸䅁䉁䅁䅁允䅁䅁䅕䅁䅁䕁祃䴳䵁䅉䅅䅁䕁䅁䅁睁䵁䅁䅁权牄䅄䅁权潄权䅁权硂䅂䅁允䅁䅁䅅䅁佁䅁䄴䅁穁䑁䅍杌硁䑁䅁䅏䅁䅁杷允䅁䅁䅑䅁䑁䅁䅷䅁䭁䕁䱣䅁䭁佁䭙䅁䭁䥁䕕䅁䉁䅁䅁允䅁䅁䄴䅄䅁䑁䅅杌ぁ䑁䅁杍䅁䅁杷允䅁䅁䅑䅁䑁䅁䅷䅁䭁䝁乯䅁䭁佁䭧䅁䭁䝁䔸䅁䉁䅁䅁允䅁䅁䄴䅄䅁䑁䅍杌睁䑁䅑兎䅁䅁杷允䅁䅁䅑䅁䑁䅁䅷䅁䭁䝁乯䅁䭁佁䭧䅁䭁䡁䕅䅁䉁䅁䅁允䅁䅁䄴䅄䅁䑁䅫杌硁䑁䅣李䅁䅁杷允䅁䅁䅑䅁䑁䅁䅷䅁䭁䭁䴰䅁䭁佁䭧䅁䭁䡁䕅䅁䉁䅁䅁允䅁䅁䄴䅄䅁䑁䅍杍畁䑁䅫兎䅁䅁杷允䅁䅁䅑䅁䑁䅁䅷䅁䭁偁䭁䅁䭁佁䬴䅁䭁䡁䔰䅁䉁䅁䅁允䅁䅁䅕䅁䅁䅁⭃䵶䵁䅉䅅䅁䕁䅁䅁睁䵁䅁䅁权捂睃䅁权湄权䅁权硂䅂䅁允䅁䅁䅅䅁䙁乁倹婪畤杅䅖䍄䉁䅁䅁䅂䅁䅁䅍䅄䅁䅁䅯条䄰䅁䅯䄶䅯䅁䅯睧䅑䅁䅅䅁䉁䅁䅁杄䵁䅁䅁䅎畁䑁䅕李㑁䅁䅁䍄䉁䅁䅁䅂䅁䅁䅍䅄䅁䅁䅯党䅳䅁䅯儷䅯䅁䅯䄷䅯䅁䅅䅁䉁䅁䅁权䡂䅁䅁䍄䉁䅁䅁䅂䅁䅁䅍䅄䅁䅁䅯杕䅷䅁䅯眶䅯䅁䅯䅣䅑䅁䅅䅁䉁䅁䅁杄十䅁䅁杍穁䑁䅣兎硁䑁䅉兎㑁䅁䅁䍄䉁䅁䅁䅂䅁䅁䅍䅄䅁䅁䅯睲䅳䅁䅯朷䅯䅁䅯䅣䅑䅁䅅䅁䉁䅁䅁兂䅁䅁䅁䙁灃䅑杷允䅁䅁䅑䅁䑁䅁䅷䅁䭁䭁䙅䅁䭁佁䬰䅁䭁䡁䕁䅁䉁䅁䅁允䅁䅁䅕䠴⭎㘯㕹吱䴸䅉䅅䅁䕁䅁䅁睁䵁䅁䅁权䍃䅄䅁权牄权䅁权睂䅂䅁允䅁䅁䅅䅁佁䉁䅉䅁㍁䑁䅑睎㑁䑁䅙兏ぁ䑁䅅䅁䵁䅉䅅䅁䕁䅁䅁睁䵁䅁䅁权獄䅄䅁权瑄权䅁权獄权䅁允䅁䅁䅅䅁䭁䕁䅣䅁䵁䅉䅅䅁䕁䅁䅁睁䵁䅁䅁权扁兄䅁权潄权䅁权瑂䅂䅁允䅁䅁䅅䅁䭁䕁䅣䅁䵁䅉䅅䅁䕁䅁䅁睁䵁䅁䅁权噁兂䅁权潄权䅁权獄权䅁允䅁䅁䅅䅁䭁䕁䅣䅁䵁䅉䅅䅁䕁䅁䅁睁䵁䅁䅁权扁兄䅁权潄权䅁权㙂䅂䅁允䅁䅁䅅䅁䭁䕁䅣䅁䵁䅉䅅䅁䕁䅁䅁睁䵁䅁䅁权千䅄䅁权瑄权䅁权瑂䅂䅁允䅁䅁䅅䅁䭁䕁䅣䅁䵁䅉䅅䅁䕁䅁䅁睁䵁䅁䅁权潂䅄䅁权瑄权䅁权䙃䅂䅁允䅁䅁䅅䅁䙁佁浫免獩偈⽑䍄䉁䅁䅁䅂䅁䅁䅍䅄䅁䅁䅯䅧䄰䅁䅯䄶䅯䅁䅯来䅑䅁䅅䅁䉁䅁䅁杄䵁䅁䅁免畁䑁䅙李㑁䅁䅁䍄䉁䅁䅁䅂䅁䅁䅍䅄䅁䅁䅯睘䅳䅁䅯眶䅯䅁䅯睧䅑䅁䅅䅁䉁䅁䅁权䡂䅁䅁䍄䉁䅁䅁䅂䅁䅁䅍䅄䅁䅁䅯杹䅳䅁䅯䄶䅯䅁䅯睢䅑䅁䅅䅁䉁䅁䅁杄佁䅁䅁免㕁䍁䄴兏㕁䑁䅙䅁䵁䅉䅅䅁䕁䅁䅁睁䵁䅁䅁权塃䅄䅁权浄权䅁权睂䅂䅁允䅁䅁䅅䅁佁䅁䅷䅁祁䍁䄴睎ㅁ䑁䅅䅁䵁䅉䅅䅁䕁䅁䅁睁䵁䅁䅁权呂允䅁权䉁杁䅁权䑁杁䅁允䅁䅁䅅䅁䙁䉁摂乕㘫敧䅒䍄䉁䅁䅁䅂䅁䅁䅍䅄䅁䅁䅯共䅷䅁䅯䄶䅯䅁䅯来䅑䅁䅅䅁䉁䅁䅁杄佁䅁䅁杍睁䍁䄴兏硁䑁䅫䅁䵁䅉䅅䅁䕁䅁䅁睁䵁䅁䅁权䍄兂䅁权瑄权䅁权硂䅂䅁允䅁䅁䅅䅁䙁䱁佪䩹桄乑⽅䍄䉁</t>
  </si>
  <si>
    <t>䅁䅁䅂䅁䅁䅍䅄䅁䅁䅯䅰䅷䅁䅯儷䅯䅁䅯䄷䅯䅁䅅䅁䉁䅁䅁权䡂䅁䅁䍄䉁䅁䅁䅂䅁䅁䅍䅄䅁䅁䅯睮䅷䅁䅯儶䅯䅁䅯䄷䅯䅁䅅䅁䉁䅁䅁权䡂䅁䅁䍄䉁䅁䅁䅂䅁䅁䅍䅄䅁䅁䅯睗䄰䅁䅯儷䅯䅁䅯兣䅑䅁䅅䅁䉁䅁䅁兂啁歲桦桥祔睐杷允䅁䅁䅑䅁䑁䅁䅷䅁䭁䕁䱙䅁䭁佁䭧䅁䭁佁䭷䅁䉁䅁䅁允䅁䅁䅯睒䅁䅁杷允䅁䅁䅑䅁䑁䅁䅷䅁䭁䭁䙁䅁䭁佁䭫䅁䭁佁䭷䅁䉁䅁䅁允䅁䅁䅯睒䅁䅁杷允䅁䅁䅑䅁䑁䅁䅷䅁䭁䕁䱙䅁䭁佁䭧䅁䭁䝁䔰䅁䉁䅁䅁允䅁䅁䅯睒䅁䅁杷允䅁䅁䅑䅁䑁䅁䅷䅁䭁䑁䱧䅁䭁佁䬴䅁䭁䡁䕯䅁䉁䅁䅁允䅁䅁䅕䅁䅁䍁䉂〶䵁䅉䅅䅁䕁䅁䅁睁䵁䅁䅁权㉂睃䅁权湄权䅁权睂䅂䅁允䅁䅁䅅䅁䙁䵁㉬灶愸硌䅰䍄䉁䅁䅁䅂䅁䅁䅍䅄䅁䅁䅯睪䅷䅁䅯儶䅯䅁䅯䅣䅑䅁䅅䅁䉁䅁䅁兂䅁䅁䅁乧捔䅑杷允䅁䅁䅑䅁䑁䅁䅷䅁䭁䵁䵁䅁䭁佁䭳䅁䭁䡁䕁䅁䉁䅁䅁允䅁䅁䄴䅆䅁䑁䅅睎ㅁ䑁䅧睎穁䑁䅧睍睁䅁䅁䍄䉁䅁䅁䅂䅁䅁䅍䅄䅁䅁䅯杧䅅䅁䅯允䅉䅁䅯杁䅉䅁䅅䅁䉁䅁䅁兂㍃䵵湚片㔫䅑杷允䅁䅁䅑䅁䑁䅁䅷䅁䭁䉁䴰䅁䭁佁䭫䅁䭁佁䭷䅁䉁䅁䅁允䅁䅁䅯睒䅁䅁杷允䅁䅁䅑䅁䑁䅁䅷䅁䭁䝁䵙䅁䭁佁䭣䅁䭁䥁䕕䅁䉁䅁䅁允䅁䅁䅕䡶呓䅇坔歉䵁䅉䅅䅁䕁䅁䅁睁䵁䅁䅁权䝂睃䅁权潄权䅁权䑃䅂䅁允䅁䅁䅅䅁佁䅁䅷䅁穁䍁䄴兏㍁䑁䅕䅁䵁䅉䅅䅁䕁䅁䅁睁䵁䅁䅁权佄睃䅁权浄权䅁权㥂䅂䅁允䅁䅁䅅䅁佁䅁䅯䅁祁䍁䄴䅍祁䅁䅁䍄䉁䅁䅁䅂䅁䅁䅍䅄䅁䅁䅯䅢䅳䅁䅯䄶䅯䅁䅯睧䅑䅁䅅䅁䉁䅁䅁杄佁䅁䅁睍硁䍁䄴兎穁䑁䅧䅁䵁䅉䅅䅁䕁䅁䅁睁䵁䅁䅁权橃䅄䅁权牄权䅁权䑃䅂䅁允䅁䅁䅅䅁佁䉁䅉䅁祁䑁䅙䅏硁䑁䅫䅍睁䑁䅁䅁䵁䅉䅅䅁䕁䅁䅁睁䵁䅁䅁权硂睃䅁权潄权䅁权療䅂䅁允䅁䅁䅅䅁佁䅁䄴䅁硁䑁䅙杌㑁䑁䅅兏䅁䅁杷允䅁䅁䅑䅁䑁䅁䅷䅁䭁䡁䱅䅁䭁佁䭧䅁䭁䡁䕅䅁䉁䅁䅁允䅁䅁䄴杄䅁䑁䅅杍畁䑁䅍兏ぁ䅁䅁䍄䉁䅁䅁䅂䅁䅁䅍䅄䅁䅁䅯睹䅳䅁䅯儷䅯䅁䅯兢䅑䅁䅅䅁䉁䅁䅁兂硁䭃捷浗㍔睐杷允䅁䅁䅑䅁䑁䅁䅷䅁䭁䝁䵯䅁䭁佁䬰䅁䭁䥁䕍䅁䉁䅁䅁允䅁䅁䅕杖琴灳瘳吸䴸䅉䅅䅁䕁䅁䅁睁䵁䅁䅁权䅂睃䅁权灄权䅁权硂䅂䅁允䅁䅁䅅䅁䙁䅁䅁䅁䅃瑸䅆䍄䉁䅁䅁䅂䅁䅁䅍䅄䅁䅁䅯杧䅳䅁䅯儶䅯䅁䅯兣䅑䅁䅅䅁䉁䅁䅁兂䅁䅁䅁䙧ㅄ䅑杷允䅁䅁䅑䅁䑁䅁䅷䅁䭁偁䱁䅁䭁佁䭙䅁䭁䡁䕅䅁䉁䅁䅁允䅁䅁䄴䅄䅁䑁䅕杌㍁䑁䅉李䅁䅁杷允䅁䅁䅑䅁䑁䅁䅷䅁䭁䡁䱅䅁䭁佁䭧䅁䭁䡁䔰䅁䉁䅁䅁允䅁䅁䄴䅄䅁䑁䅫杌睁䑁䅧睎䅁䅁杷允䅁䅁䅑䅁䑁䅁䅷䅁䭁偁䅯䅁䭁䅁䍅䅁䭁䅁䍍䅁䉁䅁䅁允䅁䅁䅕硺㙑㑲捯〸䵁䅉䅅䅁䕁䅁䅁睁䵁䅁䅁权瑂䅄䅁权潄权䅁权瑂䅂䅁允䅁䅁䅅䅁佁䅁䄴䅁硁䑁䅉杌ぁ䑁䅑䅏䅁䅁杷允䅁䅁䅑䅁䑁䅁䅷䅁䭁佁䵙䅁䭁佁䭳䅁䭁䡁䕁䅁䉁䅁䅁允䅁䅁䄴杅䅁䑁䅑䅎睁䑁䅑李睁䑁䅁䅍䅁䅁杷允䅁䅁䅑䅁䑁䅁䅷䅁䭁偁䱷䅁䭁佁䭫䅁䭁䝁䔸䅁䉁䅁䅁允䅁䅁䅕䅁䅁䝁㕁捅䵅䅉䅅䅁䕁䅁䅁睁䵁䅁䅁权䵄䅄䅁权湄权䅁权㙂䅂䅁允䅁䅁䅅䅁䙁䥁祂晕灦⽕⽉䍄䉁䅁䅁䅂䅁䅁䅍䅄䅁䅁䅯村䅳䅁䅯儶䅯䅁䅯䄷䅯䅁䅅䅁䉁䅁䅁权䡂䅁䅁䍄䉁䅁䅁䅂䅁䅁䅍䅄䅁䅁䅯睬䅳䅁䅯䄶䅯䅁䅯兣䅑䅁䅅䅁䉁䅁䅁权䡂䅁䅁䍄䉁䅁䅁䅂䅁䅁䅍䅄䅁䅁䅯睯䅳䅁䅯朵䅯䅁䅯兦䅑䅁䅅䅁䉁䅁䅁杄䭁䅁䅁睍畁䑁䅁李䅁䅁杷允䅁䅁䅑䅁䑁䅁䅷䅁䭁䉁䴴䅁䭁佁䬴䅁䭁䝁䔰䅁䉁䅁䅁允䅁䅁䅯睒䅁䅁杷允䅁䅁䅑䅁䑁䅁䅷䅁䭁䉁乳䅁䭁佁䭣䅁䭁䡁䕅䅁䉁䅁䅁允䅁䅁䅕摈䰸䕎ㅹ稷䴸䅉䅅䅁䕁䅁䅁睁䵁䅁䅁权牁兂䅁权煄权䅁权䙃䅂䅁允䅁䅁䅅䅁佁䅁䅷䅁硁䍁䄴䅍㉁䑁䅉䅁䵁䅉䅅䅁䕁䅁䅁睁䵁䅁䅁权㑃兂䅁权浄权䅁权獄权䅁允䅁䅁䅅䅁䭁䕁䅣䅁䵁䅉䅅䅁䕁䅁䅁睁䵁䅁䅁权坁睃䅁权牄权䅁权瑂䅂䅁允䅁䅁䅅䅁佁䉁䅉䅁㑁䑁䅑睍ㅁ䑁䅅兏穁䑁䅧䅁䵁䅉䅅䅁䕁䅁䅁睁䵁䅁䅁权瑁䅄䅁权潄权䅁权睂䅂䅁允䅁䅁䅅䅁佁䅁䄴䅁硁䑁䅙杌ㅁ䑁䅁兏䅁䅁杷允䅁䅁䅑䅁䑁䅁䅷䅁䭁䍁䴰䅁䭁佁䭧䅁䭁䡁䕅䅁䉁䅁䅁允䅁䅁䄴杄䅁䑁䅅䅏畁䑁䅑睎硁䅁䅁䍄䉁䅁䅁䅂䅁䅁䅍䅄䅁䅁䅯兌䅷䅁䅯䄶䅯䅁䅯全䅑䅁䅅䅁䉁䅁䅁杄䭁䅁䅁杍ぁ䍁䄴睎䅁䅁杷允䅁䅁䅑䅁䑁䅁䅷䅁䭁䩁䕳䅁䭁䉁䜸䅁䭁䍁䝁䅁䉁䅁䅁允䅁䅁䅯眫䅣䅁杷允䅁䅁䅑䅁䑁䅁䅷䅁䭁偁䱫䅁䭁佁䭧䅁䭁䝁䔰䅁䉁䅁䅁允䅁䅁䅯睒䅁䅁杷允䅁䅁䅑䅁䑁䅁䅷䅁䭁偁䱫䅁䭁佁䭧䅁䭁䝁䔸䅁䉁䅁䅁允䅁䅁䄴杄䅁䑁䅅免畁䑁䅑䅏ぁ䅁䅁䍄䉁䅁䅁䅂䅁䅁䅍䅄䅁䅁䅯睭䅳䅁䅯儷䅯䅁䅯来䅑䅁䅅䅁䉁䅁䅁兂䕁杖琴灳渳睐杷允䅁䅁䅑䅁䑁䅁䅷䅁䭁䅁䜴䅁䭁佁䭫䅁䭁䡁䔰䅁䉁䅁䅁允䅁䅁䅕䅁䅁䥁祁啁䵅䅉䅅䅁䕁䅁䅁睁䵁䅁䅁权慂睃䅁权湄权䅁权瑂䅂䅁允䅁䅁䅅䅁䭁䕁䅣䅁䵁䅉䅅䅁䕁䅁䅁睁䵁䅁䅁权䑁兄䅁权牄权䅁权㙂䅂䅁允䅁䅁䅅䅁佁䉁䅉䅁穁䑁䅧睎祁䑁䅫睍祁䑁䅍䅁䵁䅉䅅䅁䕁䅁䅁睁䵁䅁䅁权汄䅂䅁权瑄权䅁权䙃䅂䅁允䅁䅁䅅䅁䙁䱁祱佬㍱入䅆䍄䉁䅁䅁䅂䅁䅁䅍䅄䅁䅁䅯䅓䅷䅁䅯眶䅯䅁䅯睢䅑䅁䅅䅁䉁䅁䅁杄十䅁䅁䅎㉁䑁䅍免穁䑁䅁䅍睁䅁䅁䍄䉁䅁䅁䅂䅁䅁䅍䅄䅁䅁䅯睂䄰䅁䅯䄶䅯䅁䅯䄷䅯䅁䅅䅁䉁䅁䅁权䡂䅁䅁䍄䉁䅁䅁䅂䅁䅁䅍䅄䅁䅁䅯兣䅷䅁䅯儷䅯䅁䅯睢䅑䅁䅅䅁䉁䅁䅁兂㕂匶硙䭃䵺睐杷允䅁䅁䅑䅁䑁䅁䅷䅁䭁䩁䔸䅁䭁佁䭣䅁䭁佁䭷䅁䉁䅁䅁允䅁䅁䅯睒䅁䅁杷允䅁䅁䅑䅁䑁䅁䅷䅁䭁䙁䱑䅁䭁佁䭧䅁䭁䡁䔰䅁䉁䅁䅁允䅁䅁䄴䅄䅁䑁䅫杌ぁ䑁䅑睍䅁䅁杷允䅁䅁䅍䅁䑁䅁䅷䅁䭁䭁䙷䅁䭁䍁䝙䅁䉁䅁䅁允䅁䅁䄴䅄䅁䑁䅧杍畁䑁䅁睍䅁䅁杷允䅁䅁䅑䅁䑁䅁䅷䅁䭁䡁䵑䅁䭁佁䭣䅁䭁䡁䔰䅁䉁䅁䅁允䅁䅁䅕牡へ硫䕧ぇ䵁䅉䅅䅁䕁䅁䅁睁䵁䅁䅁权塃睃䅁权浄权䅁权䑃䅂䅁允䅁䅁䅅䅁佁䅁䅷䅁祁䍁䄴免㉁䑁䅫䅁䵁䅉䅅䅁䕁䅁䅁睁䵁䅁䅁权十杂䅁权浄权䅁权獄权䅁允䅁䅁䅅䅁䭁䕁䅣䅁䵁䅉䅅䅁䕁䅁䅁睁䵁䅁䅁权䍄䅄䅁权浄权䅁权療䅂䅁允䅁䅁䅅䅁佁䅁䅷䅁祁䍁䄴免睁䑁䅫䅁䵁䅉䅅䅁䕁䅁䅁睁䵁䅁䅁权䩁兄䅁权潄权䅁权硂䅂䅁允䅁䅁䅅䅁佁䉁䅁䅁瑁䑁䅑䅍畁䑁䅫李ㅁ䅁䅁䍄䉁䅁䅁䅂䅁䅁䅍䅄䅁䅁䅯杋䅷䅁䅯儶䅯䅁䅯兦䅑䅁䅅䅁䉁䅁䅁兂䅁䅁䅁䅑椷䅑杷允䅁䅁䅑䅁䑁䅁䅷䅁䭁䑁䱅䅁䭁佁䭳䅁䭁䡁䕁䅁䉁䅁䅁允䅁䅁䄴杅䅁䑁䅉兎㍁䑁䅕兏硁䑁䅧免䅁䅁杷允䅁䅁䅑䅁䑁䅁䅷䅁䭁䅁乫䅁䭁佁䭧䅁䭁䥁䕍䅁䉁䅁䅁允䅁䅁䄴杄䅁䑁䅅李畁䑁䅕䅍㉁䅁䅁䍄䉁䅁䅁䅂䅁䅁䅍䅄䅁䅁䅯䅲䄰䅁䅯朵䅯䅁䅯䅣䅑䅁䅅䅁䉁䅁䅁杄䵁䅁䅁免畁䑁䅑李㉁䅁䅁䍄䉁䅁䅁䅂䅁䅁䅍䅄䅁䅁䅯眹䅳䅁䅯䄶䅯䅁䅯䄷䅯䅁䅅䅁䉁䅁䅁权䡂䅁䅁䍄䉁䅁䅁䅂䅁䅁䅍䅄䅁䅁䅯儹䅷䅁䅯眶䅯䅁䅯䄷䅯䅁䅅䅁䉁䅁䅁权䡂䅁䅁䍄䉁䅁䅁睁䅁䅁䅍䅄䅁䅁䅯入䅕䅁䅯䅊䅙䅁䅅䅁䉁䅁䅁权允䅂䅁䍄䉁䅁䅁䅂䅁䅁䅍䅄䅁䅁䅯眹䅳䅁䅯䄶䅯䅁䅯睧䅑䅁䅅䅁䉁䅁䅁杄佁䅁䅁免㑁䍁䄴睎穁䑁䅅䅁䵁䅉䅅䅁䕁䅁䅁睁䵁䅁䅁权桂睃䅁权灄权䅁权䑃䅂䅁允䅁䅁䅅䅁䙁䅁䅁䅁䅃丹䄵䍄䉁䅁䅁䅂䅁䅁䅍䅄䅁䅁䅯䅤䅳䅁䅯眵䅯䅁䅯睧䅑䅁䅅䅁䉁䅁䅁兂潂敫㠱㍐楕䅑杷允䅁䅁䅍䅁䑁䅁䅷䅁䭁䭁䕙䅁䭁䉁䝷䅁䉁䅁䅁允䅁䅁䅯杙䅙䅁杷允䅁䅁䅑䅁䑁䅁䅷䅁䭁偁䱧䅁䭁佁䭧䅁䭁䡁䔰䅁䉁䅁䅁允䅁䅁䄴杄䅁䑁䅅睍畁䑁䅍免穁䅁䅁䍄䉁䅁䅁䅂䅁䅁䅍䅄䅁䅁䅯朹䅷䅁䅯朷䅯䅁䅯来䅑䅁䅅䅁䉁䅁䅁兂䅁䅁䅁䕧䑫兑杷允䅁䅁䅑䅁䑁䅁䅷䅁䭁䅁䙅䅁䭁佁䭧䅁䭁䡁䔰䅁䉁䅁䅁允䅁䅁䄴杄䅁䑁䅅李畁䑁䅧睍ぁ䅁䅁䍄䉁䅁䅁䅂䅁䅁䅍䅄䅁䅁䅯䅰䅷䅁䅯眶䅯䅁䅯来䅑䅁䅅䅁䉁䅁䅁杄啁䅁䅁免穁䑁䅙兎㕁䑁䅁䅍㕁䑁䅣䅁䵁䅉䅅䅁䕁䅁䅁睁䵁䅁䅁权千兄䅁权潄权䅁权療䅂䅁允䅁䅁䅅䅁䭁䕁䅣䅁䵁䅉䅅䅁䕁䅁䅁睁䵁䅁䅁权瑃允䅁权䉁杁䅁权䍁杁䅁允䅁䅁䅅䅁䙁䩁婉䭭汯佔䅒䍄䉁䅁䅁䅂䅁䅁䅍䅄䅁䅁䅯杄䅕䅁䅯䄶䅯䅁䅯来䅑䅁䅅䅁䉁䅁䅁杄佁䅁䅁睎ぁ䍁䄴睍硁䑁䅙䅁䵁䅉䅅䅁䕁䅁䅁睁䵁䅁䅁权畄兄䅁权潄权䅁权睂䅂䅁允䅁䅁䅅䅁佁䅁䄴䅁瑁䑁䅣杌硁䑁䅅兎䅁䅁杷允䅁䅁䅑䅁䑁䅁䅷䅁䭁䵁䵁䅁䭁佁䭫䅁䭁䥁䕍䅁䉁䅁䅁允䅁䅁䅕䅁䅁䵁牄欸䵁䅉䅅䅁䑁䅁䅁睁䵁䅁䅁权㉄兂䅁权慁杂䅁允䅁䅁䅅䅁䭁䑁䜰䅁䵁䅉䅅䅁䕁䅁䅁睁䵁䅁䅁权千兄䅁权潄权䅁权睂䅂䅁允䅁䅁䅅䅁䭁䕁䅣䅁䵁䅉䅅䅁䕁䅁䅁睁䵁䅁䅁权乂睃䅁权湄权䅁权硂䅂䅁允䅁䅁䅅䅁䙁䩁䑚㉩湺砫䄱䍄䉁䅁䅁䅂䅁䅁䅍䅄䅁䅁䅯李䅷䅁䅯儶䅯䅁䅯全䅑䅁䅅䅁䉁䅁䅁兂䅁䅁䅁䍁㡃䅑杷允䅁䅁䅑䅁䑁䅁䅷䅁䭁䝁乑䅁䭁佁䬴䅁䭁䥁䕕䅁䉁䅁䅁允䅁䅁䅕䅁䅁佁睃䕆䵅䅉䅅䅁䕁䅁䅁睁䵁䅁䅁权䡃䅂䅁权煄权䅁权㥂䅂䅁允䅁䅁䅅䅁佁䅁䅷䅁睁䍁䄴免㕁䑁䅉䅁䵁䅉䅅䅁䕁䅁䅁睁䵁䅁䅁权杂兂䅁权煄权䅁权㥂䅂䅁允䅁䅁䅅䅁佁䅁䅷䅁睁䍁䄴䅏ぁ䑁䅅䅁䵁䅉䅅䅁䕁䅁䅁睁䵁䅁䅁权㝁睃䅁权湄权䅁权䑃䅂䅁允䅁䅁䅅䅁䙁偁ㅅ㜵㍨⬴⽁䍄䉁䅁䅁䅂䅁䅁䅍䅄䅁䅁䅯䅑䅳䅁䅯朷䅯䅁䅯睧䅑䅁䅅䅁䉁䅁䅁兂䅁䅁䅁䵑婐䅑杷允䅁䅁䅑䅁䑁䅁䅷䅁䭁䉁䘰䅁䭁佁䭧䅁䭁䝁䔰䅁䉁䅁䅁允䅁䅁䅯睒䅁䅁杷允䅁䅁䅑䅁䑁䅁䅷䅁䭁䥁䙅䅁䭁佁䭣䅁䭁䥁䕕䅁䉁䅁䅁允䅁䅁䅕噎㘶兓䍷あ䵁䅉䅅䅁䕁䅁䅁睁䵁䅁䅁权捃兂䅁权瑄权䅁权㥂䅂䅁允䅁䅁䅅䅁䙁䕁䱓佢㝦共䅊䍄䉁䅁䅁䅂䅁䅁䅍䅄䅁䅁䅯杫䄰䅁䅯䄶䅯䅁䅯兦䅑䅁䅅䅁䉁䅁䅁权䡂䅁䅁䍄䉁䅁䅁䅂䅁䅁䅍䅄䅁䅁䅯关䄰䅁䅯朵䅯䅁䅯兦䅑䅁䅅䅁䉁䅁䅁杄䵁䅁䅁睍畁䑁䅁兎㍁䅁䅁䍄䉁䅁䅁䅂䅁䅁䅍䅄䅁䅁䅯充䅳䅁䅯䄶䅯䅁䅯兣䅑䅁䅅䅁䉁䅁䅁杄佁䅁䅁免㉁䍁䄴䅏㉁䑁䅅䅁䵁䅉䅅䅁䕁䅁䅁睁䵁䅁䅁权䑄䅂䅁权浄权䅁权瑂䅂䅁允䅁䅁䅅䅁佁䅁䅷䅁硁䍁䄴睎穁䑁䅍䅁䵁䅉䅅䅁䕁䅁䅁睁䵁䅁䅁权䍁杂䅁权畄权䅁权獄权䅁允䅁䅁䅅䅁䭁䕁䅣䅁䵁䅉䅅䅁䕁䅁䅁睁䵁䅁䅁权楃睃䅁权牄权䅁权瑂䅂䅁允䅁䅁䅅䅁佁䉁䅉䅁ㅁ䑁䅍䅏㉁䑁䅙䅍睁䑁䅁䅁䵁䅉䅅䅁䕁䅁䅁睁䵁䅁䅁权剁睃䅁权潄权䅁权䑃䅂䅁允䅁䅁䅅䅁佁䅁䄴䅁祁䑁䅧杌ㅁ䑁䅍免䅁䅁杷允䅁䅁䅑䅁䑁䅁䅷䅁䭁䍁䱉䅁䭁佁䭧䅁䭁䡁䕅䅁䉁䅁䅁允䅁䅁䄴杄䅁䑁䅙兎畁䑁䅁免祁䅁䅁䍄䉁䅁䅁䅂䅁䅁䅍䅄䅁䅁䅯睉䅳䅁䅯䄶䅯䅁䅯兣䅑䅁䅅䅁䉁䅁䅁杄佁䅁䅁免㍁䍁䄴䅎穁䑁䅕䅁䵁䅉䅅䅁䑁䅁䅁睁䵁䅁䅁权㕁兂䅁权流杂䅁允䅁䅁䅅䅁佁䅁䅷䅁㕁䑁䅕杌睁䑁䅕䅁䵁䅉䅅䅁䕁䅁䅁睁䵁䅁䅁权湁䅄䅁权牄权䅁权䑃䅂䅁允䅁䅁䅅䅁佁䉁䅉䅁㉁䑁䅍兏穁䑁䅍䅏㍁䑁䅧䅁䵁䅉䅅䅁䕁䅁䅁睁䵁䅁䅁权䕄睃䅁权浄权䅁权硂䅂䅁允䅁䅁䅅䅁䭁䕁䅣䅁䵁䅉䅅䅁䕁䅁䅁睁䵁䅁䅁权楁睃䅁权潄权䅁权㥂䅂䅁允䅁䅁䅅䅁佁䅁䅷䅁㉁䑁䅍杌睁䑁䅅䅁䵁䅉䅅䅁䕁䅁䅁睁䵁䅁䅁权牄睃䅁权浄权䅁权硂䅂䅁允䅁䅁䅅䅁佁䅁䅷䅁硁䍁䄴䅍㉁䑁䅉䅁䵁䅉䅅䅁䕁䅁䅁睁䵁䅁䅁权㙁兄䅁权潄权䅁权㙂䅂䅁允䅁䅁䅅䅁佁䅁䄴䅁硁䑁䅍杌穁䑁䅙䅎䅁䅁杷允䅁䅁䅑䅁䑁䅁䅷䅁䭁䑁乯䅁䭁佁䭧䅁䭁䡁䕅䅁䉁䅁䅁允䅁䅁䄴杄䅁䑁䅅睍畁䑁䅣免㕁䅁䅁䍄䉁䅁䅁䅂䅁䅁䅍䅄䅁䅁䅯杇䅕䅁䅯朶䅯䅁䅯来䅑䅁䅅䅁䉁䅁䅁权䡂䅁䅁䍄䉁䅁䅁䅂䅁䅁䅍䅄䅁䅁䅯睮䅳䅁䅯儷䅯䅁䅯睢䅑䅁䅅䅁䉁䅁䅁兂䍂余兘瑉剶睐杷允䅁䅁䅑䅁䑁䅁䅷䅁䭁䑁乯䅁䭁佁䭧䅁䭁䥁䕕䅁䉁䅁䅁允䅁䅁䄴杄䅁䑁䅅睍畁䑁䅁兎㑁䅁䅁䍄䉁䅁䅁䅂䅁䅁䅍䅄䅁䅁䅯睁䅳䅁䅯眶䅯䅁䅯来䅑䅁䅅䅁䉁䅁䅁杄十䅁䅁免硁䑁䅫䅏㍁䑁䅧睍㑁䅁䅁䍄䉁䅁䅁䅂䅁䅁䅍䅄䅁䅁䅯睇䅳䅁䅯眶䅯䅁䅯全䅑䅁䅅䅁䉁䅁䅁杄啁䅁䅁免祁䑁䅕免硁䑁䅍兏硁䑁䅙䅁䵁䅉䅅䅁䕁䅁䅁睁䵁䅁䅁权䅁兄䅁权牄权䅁权㙂䅂䅁允䅁䅁䅅䅁佁䉁䅑䅁硁䑁䅧䅎㕁䑁䅅杍㑁䑁䅁䅎䅁䅁杷允䅁䅁䅑䅁䑁䅁䅷䅁䭁偁䱫䅁䭁佁䬴䅁䭁䝁䔰䅁䉁䅁䅁允䅁䅁䅯睒䅁䅁杷允䅁䅁䅑䅁䑁䅁䅷䅁䭁䙁䵅䅁䭁佁䭣䅁䭁䡁䔰䅁䉁䅁䅁允䅁䅁䅕匳䝑婧䑖䕈䵁䅉䅅䅁䕁䅁䅁睁䵁䅁䅁权敃䅄䅁权灄权䅁权瑂䅂䅁允䅁䅁䅅䅁䭁䕁䅣䅁䵁䅉䅅䅁䑁䅁䅁睁䵁䅁䅁权硃兂䅁权奁杂䅁允䅁䅁䅅䅁䭁䕁䝯䅁䵁䅉䅅䅁䕁䅁䅁睁䵁䅁䅁权扃睃䅁权灄权䅁权睂䅂䅁允䅁䅁䅅䅁䙁䅁䅁䅁䅃捩䅆䍄䉁䅁䅁䅂䅁䅁䅍䅄䅁䅁䅯儳䅑䅁䅯儶䅯䅁䅯䅣䅑䅁䅅䅁䉁䅁䅁兂䅁䅁䅁䕁㥺䅑杷允䅁䅁䅑䅁䑁䅁䅷䅁䭁䉁䙧䅁䭁佁䭳䅁䭁䡁䕯䅁䉁䅁䅁允䅁䅁䄴䅆䅁䑁䅙睎㕁䑁䅙䅍睁䑁䅁䅍睁䅁䅁䍄䉁䅁䅁䅂䅁䅁䅍䅄䅁䅁䅯睬䅳䅁䅯䄶䅯䅁䅯睢䅑䅁䅅䅁䉁䅁䅁权䡂䅁䅁䍄䉁䅁䅁䅂䅁䅁䅍䅄䅁䅁䅯東䅑䅁䅯眵䅯䅁䅯兢䅑䅁䅅䅁䉁䅁䅁兂佂桙奂扏契䅑杷允䅁䅁䅑䅁䑁䅁䅷䅁䭁䙁䵳䅁䭁佁䭳䅁䭁䝁䔸䅁䉁䅁䅁允䅁䅁䄴杅䅁䑁䅧李祁䑁䅙杍睁䑁䅁䅍䅁䅁杷允䅁䅁䅑䅁䑁䅁䅷䅁䭁佁䱣䅁䭁佁䭧䅁䭁佁䭷䅁䉁䅁䅁允䅁䅁䅯睒䅁䅁杷允䅁䅁䅑䅁䑁䅁䅷䅁䭁䡁䙑䅁䭁佁䭣䅁䭁佁䭷䅁䉁䅁䅁允䅁䅁䅯睒䅁䅁杷允䅁䅁䅑䅁䑁䅁䅷䅁䭁佁䱣䅁䭁佁䭧䅁䭁䝁䔰䅁䉁䅁䅁允䅁䅁䅯睒䅁䅁杷允䅁䅁䅑䅁䑁䅁䅷䅁䭁䍁䘰䅁䭁佁䭫䅁䭁䥁䕕䅁䉁䅁䅁允䅁䅁䅕䅁䅁佁ㅂ唵䵁䅉䅅䅁䕁䅁䅁睁䵁䅁䅁权潄睃䅁权潄权䅁权睂䅂䅁允䅁䅁䅅䅁佁䅁䅷䅁睁䍁䄴李穁䑁䅣䅁䵁䅉䅅䅁䕁䅁䅁睁䵁䅁䅁权䍃睃䅁权湄权䅁权㥂䅂䅁允䅁䅁䅅䅁䙁䍁礲敮渫楒䅤䍄䉁䅁䅁䅂䅁䅁䅍䅄䅁䅁䅯睩䅳䅁䅯朷䅯䅁䅯睢䅑䅁䅅䅁䉁䅁䅁兂䅁䅁䅁偧䉐䅑杷允䅁䅁䅑䅁䑁䅁䅷䅁䭁䝁䵍䅁䭁佁䭧䅁䭁䡁䔰䅁䉁䅁䅁允䅁䅁䄴杄䅁䑁䅍免畁䑁䅫李祁䅁䅁䍄䉁䅁䅁䅂䅁䅁䅍䅄䅁䅁䅯杬䅁䅁䅯充䅁䅁䅯䅂䅉䅁䅅䅁䉁䅁䅁杄啁䅁䅁免㍁䑁䅁李㕁䑁䅑䅍睁䑁䅁䅁䵁䅉䅅䅁䕁䅁䅁睁䵁䅁䅁权奃䅁䅁权剁䅁䅁权䕁杁䅁允䅁䅁䅅䅁佁䉁䅑䅁ㅁ䑁䅑䅍睁䑁䅁䅍睁䑁䅁䅍䅁䅁杷允䅁䅁䅑䅁䑁䅁䅷䅁䭁乁䕙䅁䭁佁䭧䅁䭁䥁䕍䅁䉁䅁䅁允䅁䅁䄴杄䅁䑁䅍睍畁䑁䅙兎硁䅁䅁䍄䉁䅁䅁䅂䅁䅁䅍䅄䅁䅁䅯杍䄰䅁䅯䄶䅯䅁䅯兢䅑䅁䅅䅁䉁䅁䅁权䡂䅁䅁䍄䉁䅁䅁䅂䅁䅁䅍䅄䅁䅁䅯睚䅷䅁䅯眵䅯䅁䅯䄷䅯䅁䅅䅁䉁䅁䅁权䡂䅁䅁䍄䉁䅁䅁䅂䅁䅁䅍䅄䅁䅁䅯䅡䅷䅁䅯儷䅯䅁䅯䄷䅯䅁䅅䅁䉁䅁䅁权䡂䅁䅁䍄䉁䅁䅁䅂䅁䅁䅍䅄䅁䅁䅯䅳䅕䅁䅯䄶䅯䅁䅯䅣䅑䅁䅅䅁䉁䅁䅁杄佁䅁䅁免ぁ䍁䄴䅎硁䑁䅙䅁䵁䅉䅅䅁䕁䅁䅁睁䵁䅁䅁权䭃䅄䅁权牄权䅁权䙃䅂䅁允䅁䅁䅅䅁佁䉁䅉䅁祁䑁䅫兏硁䑁䅣兏㑁䑁䅉䅁䵁䅉䅅䅁䕁䅁䅁睁䵁䅁䅁权祁兄䅁权潄权䅁权療䅂䅁允䅁䅁䅅䅁佁䅁䄴䅁穁䑁䅉杌ㅁ䑁䅅睍䅁䅁杷允䅁䅁䅑䅁䑁䅁䅷䅁䭁䍁䙅䅁䭁佁䬴䅁䭁䡁䕅䅁䉁䅁䅁允䅁䅁䅕䅁䅁䡁楁䔫䵁䅉䅅䅁䕁䅁䅁睁䵁䅁䅁权湂䅄䅁权浄权䅁权㙂䅂䅁允䅁䅁䅅䅁䭁䕁䅣䅁䵁䅉䅅䅁䕁䅁䅁睁䵁䅁䅁权浄睃䅁权牄权䅁权硂䅂䅁允䅁䅁䅅䅁佁䉁䅉䅁祁䑁䅍免㑁䑁䅑䅍睁䑁䅁䅁䵁䅉䅅䅁䕁䅁䅁睁䵁䅁䅁权坂睃䅁权灄权䅁权瑂䅂䅁允䅁䅁䅅䅁䙁䅁䅁䅁䅁琴䄳䍄䉁䅁䅁䅂䅁䅁䅍䅄䅁䅁䅯睪䅳䅁䅯䄶䅯䅁䅯兢䅑䅁䅅䅁䉁䅁䅁权䡂䅁䅁䍄䉁䅁䅁䅂䅁䅁䅍䅄䅁䅁䅯睪䅳䅁䅯䄶䅯䅁䅯全䅑䅁䅅䅁䉁䅁䅁杄䭁䅁䅁䅍畁䑁䅁䅎䅁䅁杷允䅁䅁䅑䅁䑁䅁䅷䅁䭁䥁丸䅁䭁佁䭙䅁䭁䡁䕅䅁䉁䅁䅁允䅁䅁䄴䅄䅁䑁䅑杌祁䑁䅑䅏䅁䅁杷允䅁䅁䅑䅁䑁䅁䅷䅁䭁䅁久䅁䭁佁䬰䅁䭁䝁䔰䅁䉁䅁䅁允䅁䅁䅯睒䅁䅁杷允䅁䅁䅑䅁䑁䅁䅷䅁䭁䑁䉷䅁䭁䅁䍅䅁䭁䅁䍉䅁䉁䅁䅁允䅁䅁䅕测兙攴匷〵䵁䅉䅅䅁䕁䅁䅁睁䵁䅁䅁权癄权䅁权浄权䅁权獄权䅁允䅁䅁䅅䅁䭁䕁䅣䅁䵁䅉䅅䅁䕁䅁䅁睁䵁䅁䅁权偃睃䅁权潄权䅁权㥂䅂䅁允䅁䅁䅅䅁佁䅁䅯䅁睁䍁䄴䅏㉁䅁䅁䍄䉁䅁䅁䅂䅁䅁䅍䅄䅁䅁䅯睦䅳䅁䅯眵䅯䅁䅯全䅑䅁䅅䅁䉁䅁䅁兂䥂汶橪瀵偺睶杷允䅁䅁䅑䅁䑁䅁䅷䅁䭁䱁䰴䅁䭁佁䭧䅁䭁佁䭷䅁䉁䅁䅁允䅁䅁䅯睒䅁䅁杷允䅁䅁䅑䅁䑁䅁䅷䅁䭁䩁䵫䅁䭁佁䬰䅁䭁䝁䔸䅁䉁䅁䅁允䅁䅁䅕欱牦⼸杵䑷䴸䅉䅅䅁䕁䅁䅁睁䵁䅁䅁权䡂兄䅁权牄权䅁权瑂䅂䅁允䅁䅁䅅䅁䭁䕁䅣䅁䵁䅉䅅䅁䕁䅁䅁睁䵁䅁䅁权十兄䅁权瑄权䅁权獄权䅁允䅁䅁䅅䅁䭁䕁䅣䅁䵁䅉䅅䅁䕁䅁䅁睁䵁䅁䅁权ぁ睃䅁权牄权䅁权獄权䅁允䅁䅁䅅䅁䭁䕁䅣䅁䵁䅉䅅䅁䕁䅁䅁睁䵁䅁䅁权煃兄䅁权潄权䅁权療䅂䅁允䅁䅁䅅䅁佁䅁䅷䅁ぁ䍁䄴李穁䑁䅧䅁䵁䅉䅅䅁䕁䅁䅁睁䵁䅁䅁权い兂䅁权煄权䅁权睂䅂䅁允䅁䅁䅅䅁佁䅁䅷䅁睁䍁䄴免睁䑁䅣䅁䵁䅉䅅䅁䕁䅁䅁睁䵁䅁䅁权煃兄䅁权潄权䅁权㙂䅂䅁允䅁䅁䅅䅁佁䅁䅷䅁㍁䍁䄴䅍ㅁ䑁䅅䅁䵁䅉䅅䅁䕁䅁䅁睁䵁䅁䅁权䩄睃䅁权浄权䅁权䙃䅂䅁允䅁䅁䅅䅁䭁䕁䅣䅁䵁䅉䅅䅁䕁䅁䅁睁䵁䅁䅁权千䅄䅁权浄权䅁权療䅂䅁允䅁䅁䅅䅁佁䅁䅷䅁祁䍁䄴睍ぁ䑁䅕䅁䵁䅉䅅䅁䕁䅁䅁睁䵁䅁䅁权煃兄䅁权潄权䅁权㥂䅂䅁允䅁䅁䅅䅁佁䅁䅷䅁㉁䍁䄴䅍硁䑁䅫䅁䵁䅉䅅䅁䕁䅁䅁睁䵁䅁䅁权⭃睃䅁权瑄权䅁权瑂䅂䅁允䅁䅁䅅䅁䭁䕁䅣䅁䵁䅉䅅䅁䕁䅁䅁睁䵁䅁䅁权㑄䅂䅁权畄权䅁权硂䅂䅁允䅁䅁䅅䅁䙁䅁䅁䅁权先䈹䍄䉁䅁䅁䅂䅁䅁䅍䅄䅁䅁䅯兌䄰䅁䅯䄶䅯䅁䅯䄷䅯䅁䅅䅁䉁䅁䅁权䡂䅁䅁䍄䉁䅁䅁䅂䅁䅁䅍䅄䅁䅁䅯兹䅳䅁䅯儶䅯䅁䅯全䅑䅁䅅䅁䉁䅁䅁兂䅁䅁䅁䭁奮䅑杷允䅁䅁䅑䅁䑁䅁䅷䅁䭁䍁丰䅁䭁佁䭧䅁䭁䡁䔰䅁䉁䅁䅁允䅁䅁䄴杄䅁䑁䅉睎畁䑁䅉兏㕁䅁䅁䍄䉁䅁䅁䅂䅁䅁䅍䅄䅁䅁䅯䅇䄰䅁䅯䄶䅯䅁䅯睢䅑䅁䅅䅁䉁䅁䅁权敂䅄䅁䍄䉁䅁䅁䅂䅁䅁䅍䅄䅁䅁䅯睘䅕䅁䅯儶䅯䅁䅯兦䅑䅁䅅䅁䉁䅁䅁兂䅁䅁䅁䙷塁兑杷允䅁䅁䅑䅁䑁䅁䅷䅁䭁䅁䵙䅁䭁佁䭫䅁䭁䥁䕕䅁䉁䅁䅁允䅁䅁䅕䅁䅁䝁湄欹䵁䅉䅅䅁䕁䅁䅁睁䵁䅁䅁权扁䅄䅁权牄权䅁权硂䅂䅁允䅁䅁䅅䅁佁䉁䅉䅁祁䑁䅕䅍㍁䑁䅣䅍睁䑁䅁䅁䵁䅉䅅䅁䕁䅁䅁睁䵁䅁䅁权瑃睃䅁权浄权䅁权㥂䅂䅁允䅁䅁䅅䅁佁䅁䅷䅁硁䍁䄴杍㑁䑁䅉䅁䵁䅉䅅䅁䕁䅁䅁睁䵁䅁䅁权硄权䅁权瑄权䅁权硂䅂䅁允䅁䅁䅅䅁䙁䡁灮橊䥅偲⽙䍄䉁䅁䅁䅂䅁䅁䅍䅄䅁䅁䅯䅇䄰䅁䅯䄶䅯䅁䅯全䅑䅁䅅䅁䉁䅁䅁权䡂䅁䅁䍄䉁䅁䅁䅂䅁䅁䅍䅄䅁䅁䅯䅐䄰䅁䅯儶䅯䅁䅯䅣䅑䅁䅅䅁䉁䅁䅁兂䅁䅁䅁䭷敦䅑杷允䅁䅁䅑䅁䑁䅁䅷䅁䭁䭁䕅䅁䭁佁䬴䅁䭁䡁䔰䅁䉁䅁䅁允䅁䅁䅕䅁䅁䵁䅓㡆䵅䅉䅅䅁䕁䅁䅁睁䵁䅁䅁权䉄䅂䅁权煄权䅁权䑃䅂䅁允䅁䅁䅅䅁佁䅁䅷䅁硁䍁䄴李ぁ䑁䅧䅁䵁䅉䅅䅁䕁䅁䅁睁䵁䅁䅁权畂睃䅁权灄权䅁权硂䅂䅁允䅁䅁䅅䅁䙁䅁䅁䅁杄故䅊䍄䉁䅁䅁䅂䅁䅁䅍䅄䅁䅁䅯兕䅷䅁䅯儶䅯䅁䅯䅣䅑䅁䅅䅁䉁䅁䅁兂䅁䅁䅁䍧杪䅑杷允䅁䅁䅑䅁䑁䅁䅷䅁䭁䅁䘸䅁䭁䉁䜸䅁䭁䍁䝁䅁䉁䅁䅁允䅁䅁䅯兎䅙䅁杷允䅁䅁䅑䅁䑁䅁䅷䅁䭁䉁乕䅁䭁佁䬰䅁䭁䡁䕁䅁䉁䅁䅁允䅁䅁䅕婤㕊㍨椰穲䴸䅉䅅䅁䕁䅁䅁睁䵁䅁䅁权湂睃䅁权潄权䅁权㙂䅂䅁允䅁䅁䅅䅁佁䅁䄴䅁硁䑁䅅杌㕁䑁䅅睎䅁䅁杷允䅁䅁䅑䅁䑁䅁䅷䅁䭁偁䵯䅁䭁佁䭧䅁䭁䡁䕁䅁䉁䅁䅁允䅁䅁䄴䅄䅁䑁䅫杌ㅁ䑁䅙李䅁䅁杷允䅁䅁䅑䅁䑁䅁䅷䅁䭁乁䕧䅁䭁佁䭧䅁䭁䡁䕯䅁䉁䅁䅁允䅁䅁䄴杄䅁䑁䅉兎畁䑁䅍䅍㕁䅁䅁䍄䉁䅁䅁䅂䅁䅁䅍䅄䅁䅁䅯杂䅕䅁䅯儶䅯䅁䅯兢䅑䅁䅅䅁䉁䅁䅁兂䅁䅁䅁义㙦䅑杷允䅁䅁䅑䅁䑁䅁䅷䅁䭁䙁䱅䅁䭁佁䭧䅁䭁䡁䕯䅁䉁䅁䅁允䅁䅁䅯睒䅁䅁杷允䅁䅁䅑䅁䑁䅁䅷䅁䭁䝁䱙䅁䭁佁䭣䅁䭁佁䭷䅁䉁䅁䅁允䅁䅁䅯睒䅁䅁杷允䅁䅁䅑䅁䑁䅁䅷䅁䭁䉁䵣䅁䭁佁䬴䅁䭁䥁䕍䅁䉁䅁䅁允䅁䅁䅕䅁䅁䅁䅃䵖䵁䅉䅅䅁䕁䅁䅁睁䵁䅁䅁权楂兄䅁权浄权䅁权獄权䅁允䅁䅁䅅䅁䭁䕁䅣䅁䵁䅉䅅䅁䕁䅁䅁睁䵁䅁䅁权ㅂ䅄䅁权牄权䅁权䑃䅂䅁允䅁䅁䅅䅁佁䉁䅉䅁㍁䑁䅉李祁䑁䅕䅍睁䑁䅁䅁䵁䅉䅅䅁䕁䅁䅁睁䵁䅁䅁权㍁兄䅁权灄权䅁权硂䅂䅁允䅁䅁䅅䅁䙁䅁䅁䅁䅁䝙䅴䍄䉁䅁䅁䅂䅁䅁䅍䅄䅁䅁䅯睤䅳䅁䅯朵䅯䅁䅯睧䅑䅁䅅䅁䉁䅁䅁杄䵁䅁䅁免畁䑁䅅兏㍁䅁䅁䍄䉁䅁䅁䅂䅁䅁䅍䅄䅁䅁䅯睚䅷䅁䅯儷䅯䅁䅯兦䅑䅁䅅䅁䉁䅁䅁兂䱁㝺䑕穋橶睐杷允䅁䅁䅑䅁䑁䅁䅷䅁䭁䅁䵉䅁䭁佁䭳䅁䭁䡁䕯䅁䉁䅁䅁允䅁䅁䄴杅䅁䑁䅕䅎祁䑁䅣兏睁䑁䅁䅍䅁䅁杷允䅁䅁䅑䅁䑁䅁䅷䅁䭁佁䱕䅁䭁佁䬴䅁䭁䝁䔰䅁䉁䅁䅁允䅁䅁䅯睒䅁䅁杷允䅁䅁䅑䅁䑁䅁䅷䅁䭁䝁䵷䅁䭁佁䬰䅁䭁䡁䕅䅁䉁䅁䅁允䅁䅁䅕䑔䩥坑汄䑯䴸䅉䅅䅁䕁䅁䅁睁䵁䅁䅁权䝃䅄䅁权畄权䅁权硂䅂䅁允䅁䅁䅅䅁䙁䅁䅁䅁䅂佮䅬䍄䉁䅁䅁䅂䅁䅁䅍䅄䅁䅁䅯睤䅷䅁䅯朷䅯䅁䅯全䅑䅁䅅䅁䉁䅁䅁兂䅁䅁䅁䑁啦䅷杷允䅁䅁䅑䅁䑁䅁䅷䅁䭁偁䕅䅁䭁佁䭯䅁䭁佁䭷䅁䉁䅁䅁允䅁䅁䅯睒䅁䅁杷允䅁䅁䅑䅁䑁䅁䅷䅁䭁䭁䙁䅁䭁佁䭙䅁䭁䝁䔸䅁䉁䅁䅁允䅁䅁䄴䅄䅁䑁䅕杌硁䑁䅅䅎䅁䅁杷允䅁䅁䅑䅁䑁䅁䅷䅁䭁䙁乧䅁䭁佁䭫䅁䭁䥁䕕䅁䉁䅁䅁允䅁䅁䅕䅁䅁䵁瑄〱䵁䅉䅅䅁䕁䅁䅁睁䵁䅁䅁权㝄权䅁权潄权䅁权䙃䅂䅁允䅁䅁䅅䅁佁䅁䄴䅁硁䑁䅙杌㉁䑁䅕免䅁䅁杷允䅁䅁䅑䅁䑁䅁䅷䅁䭁䥁䔰䅁䭁佁䭣䅁䭁䡁䕯䅁䉁䅁䅁允䅁䅁䅕灭婭婭婫䕊䵁䅉䅅䅁䕁䅁䅁睁䵁䅁䅁权畃睃䅁权瑄权䅁权療䅂䅁允䅁䅁䅅䅁䙁䅁䉡啬䱏佢⽍䍄䉁䅁䅁䅂䅁䅁䅍䅄䅁䅁䅯杏䅅䅁䅯䅂䅁䅁䅯䅂䅉䅁䅅䅁䉁䅁䅁兂䅁䅁䅁䉁䙨兑杷允䅁䅁䅑䅁䑁䅁䅷䅁䭁䝁䰸䅁䭁佁䬴䅁䭁䡁䕁䅁䉁䅁䅁允䅁䅁䅕䅁䅁䭁䥁挷䵁䅉䅅䅁䕁䅁䅁睁䵁䅁䅁权䍃睃䅁权牄权䅁权獄权䅁允䅁䅁䅅䅁䭁䕁䅣䅁䵁䅉䅅䅁䕁䅁䅁睁䵁䅁䅁权㝄权䅁权潄权䅁权㥂䅂䅁允䅁䅁䅅䅁佁䅁䄴䅁硁䑁䅑杌㍁䑁䅅兎䅁䅁杷允䅁䅁䅑䅁䑁䅁䅷䅁䭁䭁䙷䅁䭁佁䭫䅁䭁䡁䕯䅁䉁䅁䅁允䅁䅁䅕䅁䅁䉁䕃獆䵅䅉䅅䅁䕁䅁䅁睁䵁䅁䅁权灂睃䅁权浄权䅁权獄权䅁允䅁䅁䅅䅁䭁䕁䅣䅁䵁䅉䅅䅁䕁䅁䅁睁䵁䅁䅁权桂睃䅁权潄权䅁权硂䅂䅁允䅁䅁䅅䅁佁䅁䅷䅁㍁䍁䄴兏㍁䑁䅍䅁䵁䅉䅅䅁䑁䅁䅁睁䵁䅁䅁权牄兂䅁权流杂䅁允䅁䅁䅅䅁佁䅁䅷䅁㕁䑁䅫杌㕁䑁䅙䅁䵁䅉䅅䅁䕁䅁䅁睁䵁䅁䅁权㑂允䅁权䭁䅁䅁权䙁䅁䅁允䅁䅁䅅䅁䙁䭁睒児塲⭯⽧䍄䉁䅁䅁䅂䅁䅁䅍䅄䅁䅁䅯睚䅷䅁䅯眶䅯䅁䅯䄷䅯䅁䅅䅁䉁䅁䅁权䡂䅁䅁䍄䉁䅁䅁䅂䅁䅁䅍䅄䅁䅁䅯朰䅕䅁䅯朶䅯䅁䅯睢䅑䅁䅅䅁䉁䅁䅁杄䵁䅁䅁䅍畁䑁䅧䅍穁䅁䅁䍄䉁䅁䅁䅂䅁䅁䅍䅄䅁䅁䅯睌䅷䅁䅯眵䅯䅁䅯睢䅑䅁䅅䅁䉁䅁䅁兂牁硨婢湺剣䅑杷允䅁䅁䅑䅁䑁䅁䅷䅁䭁䙁乕䅁䭁佁䭙䅁䭁䡁䕅䅁䉁䅁䅁允䅁䅁䄴䅄䅁䑁䅍杌㑁䑁䅁䅎䅁䅁杷允䅁䅁䅑䅁䑁䅁䅷䅁䭁䩁䱍䅁䭁佁䭧䅁䭁䝁䔸䅁䉁䅁䅁允䅁䅁䄴䅄䅁䑁䅅杌㑁䑁䅣兎䅁䅁杷允䅁䅁䅑䅁䑁䅁䅷䅁䭁䩁䱑䅁䭁佁䭧䅁䭁䝁䔸䅁䉁䅁䅁允䅁䅁䄴杄䅁䑁䅣䅎畁䑁䅅杍ㅁ䅁䅁䍄䉁䅁䅁䅂䅁䅁䅍䅄䅁䅁䅯兹䅷䅁䅯朷䅯䅁䅯来䅑䅁䅅䅁䉁䅁䅁兂䅁䅁䅁䥙瘳䅑杷允䅁䅁䅑䅁䑁䅁䅷䅁䭁䩁䱍䅁䭁佁䭧䅁䭁䡁䕁䅁䉁䅁䅁允䅁䅁䄴权䅁䑁䅁杌ㅁ䑁䅍䅁䵁䅉䅅䅁䕁䅁䅁睁䵁䅁䅁权㍁睃䅁权浄权䅁权睂䅂䅁允䅁䅁䅅䅁佁䅁䅷䅁祁䍁䄴免睁䑁䅅䅁䵁䅉䅅䅁䕁䅁䅁睁䵁䅁䅁权偄睃䅁权潄权䅁权獄权䅁允䅁䅁䅅䅁䭁䕁䅣䅁䵁䅉䅅䅁䕁䅁䅁睁䵁䅁䅁权桂睃䅁权湄权䅁权睂䅂䅁允䅁䅁䅅䅁䙁䉁癳匳䝑剁䅬䍄䉁䅁䅁睁䅁䅁䅍䅄䅁䅁䅯朰䅕䅁䅯杈䅙䅁䅅䅁䉁䅁䅁权桄杂䅁䍄䉁䅁䅁䅂䅁䅁䅍䅄䅁䅁䅯杋䅷䅁䅯䄶䅯䅁䅯䄷䅯䅁䅅䅁䉁䅁䅁权䡂䅁䅁䍄䉁䅁䅁䅂䅁䅁䅍䅄䅁䅁䅯六䅁䅁䅯䅂䅁䅁䅯䅂䅉䅁䅅䅁䉁䅁䅁兂䅁䅁䅃䍑㜵兑杷允䅁䅁䅑䅁䑁䅁䅷䅁䭁䱁䙉䅁䭁佁䭧䅁䭁䡁䕅䅁䉁䅁䅁允䅁䅁䄴杄䅁䑁䅅睍畁䑁䅍免㉁䅁䅁䍄䉁䅁䅁䅂䅁䅁䅍䅄䅁䅁䅯睁䅳䅁䅯眶䅯䅁䅯䅣䅑䅁䅅䅁䉁䅁䅁杄十䅁䅁免硁䑁䅫䅏㍁䑁䅧睍㑁䅁䅁䍄䉁䅁䅁䅂䅁䅁䅍䅄䅁䅁䅯睌䅷䅁䅯眵䅯䅁䅯兣䅑䅁䅅䅁䉁䅁䅁兂獃䙈歰㥏䜸䅑杷允䅁䅁䅑䅁䑁䅁䅷䅁䭁䕁乳䅁䭁佁䬰䅁䭁䥁䕍䅁䉁䅁䅁允䅁䅁䅕浗㝑〳丫穰䴸䅉䅅䅁䕁䅁䅁睁䵁䅁䅁权䕁允䅁权剁䅁䅁权䕁杁䅁允䅁䅁䅅䅁佁䉁䅑䅁ㅁ䑁䅣兏硁䑁䅉䅍睁䑁䅁䅍䅁䅁杷允䅁䅁䅑䅁䑁䅁䅷䅁䭁乁䕕䅁䭁佁䬴䅁䭁䝁䔸䅁䉁䅁䅁允䅁䅁䅕䅁䅁偁癁欫䵁䅉䅅䅁䕁䅁䅁睁䵁䅁䅁权婂䅄䅁权浄权䅁权睂䅂䅁允䅁䅁䅅䅁佁䅁䅷䅁穁䍁䄴䅍祁䑁䅅䅁䵁䅉䅅䅁䕁䅁䅁睁䵁䅁䅁权煁䅄䅁权潄权䅁权瑂䅂䅁允䅁䅁䅅䅁䭁䕁䅣䅁䵁䅉䅅䅁䕁䅁䅁睁䵁䅁䅁权煁䅄䅁权潄权䅁权硂䅂䅁允䅁䅁䅅䅁䭁䕁䅣䅁䵁䅉䅅䅁䕁䅁䅁睁䵁䅁䅁权桃睃䅁权灄权䅁权獄权䅁允䅁䅁䅅䅁䭁䕁䅣䅁䵁䅉䅅䅁䕁䅁䅁睁䵁䅁䅁权㝄睃䅁权灄权䅁权硂䅂䅁允䅁䅁䅅䅁䙁䅁䅁䅁䅁煑䅪䍄䉁䅁䅁䅂䅁䅁䅍䅄䅁䅁䅯杋䅷䅁䅯䄶䅯䅁䅯睧䅑䅁䅅䅁䉁䅁䅁权䡂䅁䅁䍄䉁䅁䅁䅂䅁䅁䅍䅄䅁䅁䅯睷䅑䅁䅯朶䅯䅁䅯兣䅑䅁䅅䅁䉁䅁䅁杄䭁䅁䅁䅍畁䑁䅕睎䅁䅁杷允䅁䅁䅑䅁䑁䅁䅷䅁䭁䙁䰰䅁䭁佁䭧䅁䭁䝁䔰䅁䉁䅁䅁允䅁䅁䅯睒䅁䅁杷允䅁䅁䅑䅁䑁䅁䅷䅁䭁䙁䰰䅁䭁佁䭧䅁䭁䡁䕅䅁䉁䅁䅁允䅁䅁䅯睒䅁䅁杷允䅁䅁䅑䅁䑁䅁䅷䅁䭁䭁䰸䅁䭁佁䭙䅁䭁䥁䕕䅁䉁䅁䅁允䅁䅁䄴䅄䅁䑁䅙杌祁䑁䅅䅎䅁䅁杷允䅁䅁䅑䅁䑁䅁䅷䅁䭁䵁䱁䅁䭁佁䭳䅁䭁䥁䕍䅁䉁䅁䅁允䅁䅁䄴杅䅁䑁䅅䅏㕁䑁䅁李ぁ䑁䅉兎䅁䅁杷允䅁䅁䅑䅁䑁䅁䅷䅁䭁䭁䙍䅁䭁佁䭧䅁䭁䝁䔸䅁䉁䅁䅁允䅁䅁䅯睒䅁䅁杷允䅁䅁䅑䅁䑁䅁䅷䅁䭁䡁䱁䅁䭁佁䭧䅁䭁䡁䕅䅁䉁䅁䅁允䅁䅁䅯睒䅁䅁杷允䅁䅁䅑䅁䑁䅁䅷䅁䭁䡁䱁䅁䭁佁䭧䅁䭁䥁䕕䅁䉁䅁䅁允䅁䅁䅯睒䅁䅁杷允䅁䅁䅑䅁䑁䅁䅷䅁䭁䵁丸䅁䭁佁䭧䅁䭁䝁䔸䅁䉁䅁䅁允䅁䅁䄴杄䅁䑁䅅䅍畁䑁䅫兏㉁䅁䅁䍄䉁䅁䅁䅂䅁䅁䅍䅄䅁䅁䅯䅒䅷䅁䅯朵䅯䅁䅯䄷䅯䅁䅅䅁䉁䅁䅁权䡂䅁䅁䍄䉁䅁䅁䅂䅁䅁䅍䅄䅁䅁䅯眹䅕䅁䅯眶䅯䅁䅯睧䅑䅁䅅䅁䉁䅁䅁杄啁䅁䅁免睁䑁䅉免㑁䑁䅍䅍㑁䑁䅍䅁䵁䅉䅅䅁䕁䅁䅁睁䵁䅁䅁权潁睃䅁权瑄权䅁权療䅂䅁允䅁䅁䅅䅁䙁䡁灮橊䥅䅲䅚䍄䉁䅁䅁䅂䅁䅁䅍䅄䅁䅁䅯兮䅅䅁䅯䅂䅁䅁䅯䅂䅉䅁䅅䅁䉁䅁䅁兂䅁䅁䅁瀵渱兑杷允䅁䅁䅑䅁䑁䅁䅷䅁䭁䅁䙉䅁䭁佁䭯䅁䭁䥁䕕䅁䉁䅁䅁允䅁䅁䄴䅄䅁䑁䅁杌㍁䑁䅫兏䅁䅁杷允䅁䅁䅑䅁䑁䅁䅷䅁䭁䵁䱕䅁䭁佁䭫䅁䭁䡁䕁䅁䉁䅁䅁允䅁䅁䅕䅁䅁䥁䍄欱䵁䅉䅅䅁䕁䅁䅁睁䵁䅁䅁权偃䅄䅁权畄权䅁权瑂䅂䅁允䅁䅁䅅䅁䭁䕁䅣䅁䵁䅉䅅䅁䕁䅁䅁睁䵁䅁䅁权䕁䅄䅁权瑄权䅁权獄权䅁允䅁䅁䅅䅁䭁䕁䅣䅁䵁䅉䅅䅁䕁䅁䅁睁䵁䅁䅁权橃兄䅁权潄权䅁权㥂䅂䅁允䅁䅁䅅䅁佁䅁䄴䅁㉁䑁䅁杌穁䑁䅫兏䅁䅁杷允䅁䅁䅑䅁䑁䅁䅷䅁䭁䅁䵕䅁䭁佁䬰䅁䭁佁䭷䅁䉁䅁䅁允䅁䅁䅯睒䅁䅁杷允䅁䅁䅑䅁䑁䅁䅷䅁䭁䉁䵁䅁䭁佁䭳䅁䭁䥁䕍䅁䉁䅁䅁允䅁䅁䄴杅䅁䑁䅍杍睁䑁䅉䅍穁䑁䅣䅏䅁䅁杷允䅁䅁䅑䅁䑁䅁䅷䅁䭁䅁䵑䅁䭁佁䭫䅁䭁䥁䕕䅁䉁䅁䅁允䅁䅁䅕䅁䅁䑁橁捁䵅䅉䅅䅁䕁䅁䅁睁䵁䅁䅁权塃䅄䅁权潄权䅁权㙂䅂䅁允䅁䅁䅅䅁佁䅁䄴䅁穁䑁䅫杌㑁䑁䅑兏䅁䅁杷允䅁䅁䅑䅁䑁䅁䅷䅁䭁䙁乳䅁䭁佁䭫䅁䭁䥁䕍䅁䉁䅁䅁允䅁䅁䅕䅁䅁䥁灃䔯䵁䅉䅅䅁䕁䅁䅁睁䵁䅁䅁权䝁䅄䅁权湄权䅁权獄权䅁允䅁䅁䅅䅁䭁䕁䅣䅁䵁䅉䅅䅁䕁䅁䅁睁䵁䅁䅁权䵃兄䅁权潄权䅁权硂䅂䅁允䅁䅁䅅䅁佁䅁䄴䅁硁䑁䅑杌㉁䑁䅍免䅁䅁杷允䅁䅁䅑䅁䑁䅁䅷䅁䭁䥁䱉䅁䭁佁䭧䅁䭁䝁䔸䅁䉁䅁䅁允䅁䅁䄴䅄䅁䑁䅕杌睁䑁䅕兎䅁䅁杷允䅁䅁䅑䅁䑁䅁䅷䅁䭁䱁䘴䅁䭁佁䭧䅁䭁䡁䕯䅁䉁䅁䅁允䅁䅁䄴杄䅁䑁䅑兎畁䑁䅙兏祁䅁䅁䍄䉁䅁䅁䅂䅁䅁䅍䅄䅁䅁䅯杧䅳䅁䅯䄶䅯䅁䅯全䅑䅁䅅䅁䉁䅁䅁杄佁䅁䅁免睁䍁䄴䅍穁䑁䅙䅁䵁䅉䅅䅁䕁䅁䅁睁䵁䅁䅁权卂䅄䅁权灄权䅁权㥂䅂䅁允䅁䅁䅅䅁䙁䅁䅁䅁䅃畱䅆䍄䉁䅁䅁䅂䅁䅁䅍䅄䅁䅁䅯杧䅳䅁䅯䄶䅯䅁䅯兦䅑䅁䅅䅁䉁䅁䅁杄䵁䅁䅁䅏畁䑁䅣兎ぁ䅁䅁䍄䉁䅁䅁䅂䅁䅁䅍䅄䅁䅁䅯兩䄰䅁䅯䄶䅯䅁䅯睧䅑䅁䅅䅁䉁䅁䅁杄佁䅁䅁免㉁䍁䄴兏穁䑁䅑䅁䵁䅉䅅䅁䕁䅁䅁睁䵁䅁䅁权䩃兄䅁权潄权䅁权㥂䅂䅁允䅁䅁䅅䅁佁䅁䅷䅁硁䑁䅁杌睁䑁䅫䅁䵁䅉䅅䅁䕁䅁䅁睁䵁䅁䅁权牂允䅁权剁䅁䅁权䕁杁䅁允䅁䅁䅅䅁䭁䕁䅣䅁䵁䅉䅅䅁䕁䅁䅁睁䵁䅁䅁权摁兄䅁权潄权䅁权獄权䅁允䅁䅁䅅䅁䭁䕁䅣䅁䵁䅉䅅䅁䕁䅁䅁睁䵁䅁䅁权慄䅂䅁权煄权䅁权㥂䅂䅁允䅁䅁䅅䅁佁䅁䅷䅁睁䍁䄴免硁䑁䅑䅁䵁䅉䅅䅁䕁䅁䅁睁䵁䅁䅁权䭄䅄䅁权瑄权䅁权㥂䅂䅁允䅁䅁䅅䅁䙁䑁晶㑔堲煢⽉䍄䉁䅁䅁䅂䅁䅁䅍䅄䅁䅁䅯䅺䅳䅁䅯儷䅯䅁䅯兢䅑䅁䅅䅁䉁䅁䅁权䡂䅁䅁䍄䉁䅁䅁䅂䅁䅁䅍䅄䅁䅁䅯术䅑䅁䅯朵䅯䅁䅯全䅑䅁䅅䅁䉁䅁䅁杄䵁䅁䅁䅍畁䑁䅧䅎祁䅁䅁䍄䉁䅁䅁䅂䅁䅁䅍䅄䅁䅁䅯杦䅕䅁䅯儶䅯䅁䅯全䅑䅁䅅䅁䉁䅁䅁兂䅁䅁䅁䭉猷䅑杷允䅁䅁䅑䅁䑁䅁䅷䅁䭁䉁丰䅁䭁佁䭧䅁䭁䡁䕯䅁䉁䅁䅁允䅁䅁䄴杄䅁䑁䅅睎畁䑁䅣䅍祁䅁䅁䍄䉁䅁䅁䅂䅁䅁䅍䅄䅁䅁䅯睂䄰䅁䅯朷䅯䅁䅯兣䅑䅁䅅䅁䉁䅁䅁兂䅁䅁䅁䱧攳䅑杷允䅁䅁䅑䅁䑁䅁䅷䅁䭁䉁丰䅁䭁佁䭧䅁䭁䡁䕁䅁䉁䅁䅁允䅁䅁䄴杄䅁䑁䅅李畁䑁䅅䅏硁䅁䅁䍄䉁䅁䅁䅂䅁䅁䅍䅄䅁䅁䅯兇䅕䅁䅯朶䅯䅁䅯䅣䅑䅁䅅䅁䉁䅁䅁杄䵁䅁䅁䅍畁䑁䅑䅍㍁䅁䅁䍄䉁䅁䅁䅂䅁䅁䅍䅄䅁䅁䅯杂䄰䅁䅯䄶䅯䅁䅯来䅑䅁䅅䅁䉁䅁䅁杄䵁䅁䅁䅏畁䑁䅫睎㕁䅁䅁䍄䉁䅁䅁䅂䅁䅁䅍䅄䅁䅁䅯䅭䅕䅁䅯儶䅯䅁䅯兣䅑䅁䅅䅁䉁䅁䅁兂䅁䅁䅁佅稷䅑杷允䅁䅁䅑䅁䑁䅁䅷䅁䭁䅁乙䅁䭁佁䭧䅁䭁䡁䕅䅁䉁䅁䅁允䅁䅁䄴䅄䅁䑁䅧杌㉁䑁䅙李䅁䅁杷允䅁䅁䅑䅁䑁䅁䅷䅁䭁䉁䘰䅁䭁佁䭫䅁䭁䡁䕁䅁䉁䅁䅁允䅁䅁䅕䅁䅁佁敄唵䵁䅉䅅䅁䕁䅁䅁睁䵁䅁䅁权㉃睃䅁权浄权䅁权瑂䅂䅁允䅁䅁䅅䅁䭁䕁䅣䅁䵁䅉䅅䅁䕁䅁䅁睁䵁䅁䅁权䡄睃䅁权灄权䅁权㙂䅂䅁允䅁䅁䅅䅁䙁䅁䅁䅁䅁䵦䅨䍄䉁䅁䅁䅂䅁䅁䅍䅄䅁䅁䅯睡䅷䅁䅯䄶䅯䅁䅯全䅑䅁䅅䅁䉁䅁䅁杄䵁䅁䅁杍畁䑁䅣李㉁䅁䅁䍄䉁䅁䅁䅂䅁䅁䅍䅄䅁䅁䅯東䅷䅁䅯儷䅯䅁䅯兢䅑䅁䅅䅁䉁䅁䅁权䡂䅁䅁䍄䉁䅁䅁䅂䅁䅁䅍䅄䅁䅁䅯睡䅷䅁䅯䄶䅯䅁䅯睧䅑䅁䅅䅁䉁䅁䅁杄䵁䅁䅁睍畁䑁䅧䅎祁䅁䅁䍄䉁䅁䅁䅂䅁䅁䅍䅄䅁䅁䅯眴䅳䅁䅯䄶䅯䅁䅯䄷䅯䅁䅅䅁䉁䅁䅁权䡂䅁䅁䍄䉁䅁䅁䅂䅁䅁䅍䅄䅁䅁䅯䄵䅳䅁䅯䄶䅯䅁䅯䄷䅯䅁䅅䅁䉁䅁䅁权䡂䅁䅁䍄䉁䅁䅁䅂䅁䅁䅍䅄䅁䅁䅯兏䅕䅁䅯朶䅯䅁䅯䅣䅑䅁䅅䅁䉁䅁䅁杄䵁䅁䅁䅍畁䑁䅫䅎㑁䅁䅁䍄䉁䅁䅁䅂䅁䅁䅍䅄䅁䅁䅯朴䅳䅁䅯䄶䅯䅁䅯兣䅑䅁䅅䅁䉁䅁䅁杄佁䅁䅁免㍁䍁䄴免穁䑁䅣䅁䵁䅉䅅䅁䕁䅁䅁睁䵁䅁䅁权橄睃䅁权潄权䅁权硂䅂䅁允䅁䅁䅅䅁䭁䕁䅣䅁䵁䅉䅅䅁䕁䅁䅁睁䵁䅁䅁权杂䅄䅁权牄权䅁权䑃䅂䅁允䅁䅁䅅䅁佁䉁䅉䅁祁䑁䅕䅍硁䑁䅅䅎睁䑁䅅䅁䵁䅉䅅䅁䕁䅁䅁睁䵁䅁䅁权摄䅂䅁权煄权䅁权獄权䅁允䅁䅁䅅䅁䭁䕁䅣䅁䵁䅉䅅䅁䕁䅁䅁睁䵁䅁䅁权歄睃䅁权潄权䅁权硂䅂䅁允䅁䅁䅅䅁佁䅁䄴䅁祁䑁䅅杌ぁ䑁䅑兏䅁䅁杷允䅁䅁䅑䅁䑁䅁䅷䅁䭁佁䵧䅁䭁佁䭳䅁䭁䝁䔰䅁䉁䅁䅁允䅁䅁䅯睒䅁䅁杷允䅁䅁䅑䅁䑁䅁䅷䅁䭁乁䕫䅁䭁佁䭯䅁䭁佁䭷䅁䉁䅁䅁允䅁䅁䅯睒䅁䅁杷允䅁䅁䅑䅁䑁䅁䅷䅁䭁䑁䵷䅁䭁佁䭧䅁䭁䝁䔸䅁䉁䅁䅁允䅁䅁䄴杄䅁䑁䅣兎畁䑁䅫兎㉁䅁䅁䍄䉁䅁䅁䅂䅁䅁䅍䅄䅁䅁䅯䅴䅅䅁䅯充䅁䅁䅯兂䅁䅁䅅䅁䉁䅁䅁杄啁䅁䅁兎ぁ䑁䅣杍㍁䑁䅕䅍睁䑁䅁䅁䵁䅉䅅䅁䕁䅁䅁睁䵁䅁䅁权㝃睃䅁权浄权䅁权療䅂䅁允䅁䅁䅅䅁佁䅁䅷䅁硁䍁䄴兏㕁䑁䅧䅁䵁䅉䅅䅁䕁䅁䅁睁䵁䅁䅁权䑂兄䅁权灄权䅁权療䅂䅁允䅁䅁䅅䅁䙁䅁䅁䅁䅃晈䅊䍄䉁䅁䅁䅂䅁䅁䅍䅄䅁䅁䅯杫䅑䅁䅯眶䅯䅁䅯睢䅑䅁䅅䅁䉁䅁䅁杄啁䅁䅁杍硁䑁䅁兎㕁䑁䅫䅍ㅁ䑁䅍䅁䵁䅉䅅䅁䕁䅁䅁睁䵁䅁䅁权㡁䅄䅁权潄权䅁权㥂䅂䅁允䅁䅁䅅䅁佁䅁䄴䅁㑁䑁䅑杌祁䑁䅁睎䅁䅁杷允䅁䅁䅑䅁䑁䅁䅷䅁䭁䥁䵧䅁䭁佁䭳䅁䭁䡁䕯䅁䉁䅁䅁允䅁䅁䄴䅆䅁䑁䅅睍㑁䑁䅑睍㑁䑁䅑睍穁䅁䅁䍄䉁䅁䅁䅂䅁䅁䅍䅄䅁䅁䅯免䅕䅁䅯朵䅯䅁䅯睧䅑䅁䅅䅁䉁䅁䅁杄䵁䅁䅁睍畁䑁䅑睎穁䅁䅁䍄䉁䅁䅁䅂䅁䅁䅍䅄䅁䅁䅯末䅷䅁䅯䄶䅯䅁䅯兢䅑䅁䅅䅁䉁䅁䅁权䡂䅁䅁䍄䉁䅁䅁䅂䅁䅁䅍䅄䅁䅁䅯眱䅕䅁䅯朶䅯䅁䅯兢䅑䅁䅅䅁䉁䅁䅁杄䭁䅁䅁免畁䑁䅍睎䅁䅁杷允䅁䅁䅑䅁䑁䅁䅷䅁䭁䍁䵧䅁䭁佁䭳䅁䭁䝁䔸䅁䉁䅁䅁允䅁䅁䄴杅䅁䑁䅙兎睁䑁䅉杍睁䑁䅁䅍䅁䅁杷允䅁䅁䅑䅁䑁䅁䅷䅁䭁䕁䱑䅁䭁佁䭳䅁䭁䝁䔸䅁䉁䅁䅁允䅁䅁䄴䅆䅁䑁䅅免㍁䑁䅑䅎穁䑁䅅兏㍁䅁䅁䍄䉁䅁䅁䅂䅁䅁䅍䅄䅁䅁䅯末䅷䅁䅯䄶䅯䅁䅯兦䅑䅁䅅䅁䉁䅁䅁杄佁䅁䅁免硁䍁䄴免㕁䑁䅫䅁䵁䅉䅅䅁䕁䅁䅁睁䵁䅁䅁权扄䅄䅁权潄权䅁权獄权䅁允䅁䅁䅅䅁䭁䕁䅣䅁䵁䅉䅅䅁䕁䅁䅁睁䵁䅁䅁权扄䅄䅁权潄权䅁权㙂䅂䅁允䅁䅁䅅䅁佁䅁䄴䅁㉁䑁䅍杌ぁ䑁䅕杍䅁䅁杷允䅁䅁䅑䅁䑁䅁䅷䅁䭁䙁䵕䅁䭁佁䭧䅁䭁䡁䕁䅁䉁䅁䅁允䅁䅁䄴杄䅁䑁䅉杍畁䑁䅉䅍ㅁ䅁䅁䍄䉁䅁䅁䅂䅁䅁䅍䅄䅁䅁䅯杳䅕䅁䅯朵䅯䅁䅯兣䅑䅁䅅䅁䉁䅁䅁杄䵁䅁䅁杍畁䑁䅍兏㑁䅁䅁䍄䉁䅁䅁䅂䅁䅁䅍䅄䅁䅁䅯䅖䅷䅁䅯眵䅯䅁䅯全䅑䅁䅅䅁䉁䅁䅁兂桃䠴睈敐桅䅷杷允䅁䅁䅑䅁䑁䅁䅷䅁䭁䱁䴰䅁䭁佁䭙䅁䭁䡁䕁䅁䉁䅁䅁允䅁䅁䄴䅄䅁䑁䅅杌ㅁ䑁䅫杍䅁䅁杷允䅁䅁䅑䅁䑁䅁䅷䅁䭁乁䔰䅁䭁佁䭯䅁䭁䥁䕍䅁䉁䅁䅁允䅁䅁䄴䅄䅁䑁䅁杌穁䑁䅕䅏䅁䅁杷允䅁䅁䅑䅁䑁䅁䅷䅁䭁䭁䵍䅁䭁佁䭫䅁䭁䡁䔰䅁䉁䅁䅁允䅁䅁䅕䅁䅁䅁䝁捳䵁䅉䅅䅁䕁䅁䅁睁䵁䅁䅁权乁䅁䅁权䉁杁䅁权䑁杁䅁允䅁䅁䅅䅁䙁佁搷愱獕䉣䉆䍄䉁䅁䅁䅂䅁䅁䅍䅄䅁䅁䅯䅷䅷䅁䅯䄶䅯䅁䅯全䅑䅁䅅䅁䉁䅁䅁杄佁䅁䅁免睁䍁䄴李硁䑁䅑䅁䵁䅉䅅䅁䕁䅁䅁睁䵁䅁䅁权䝄䅂䅁权煄权䅁权㥂䅂䅁允䅁䅁䅅䅁佁䅁䅷䅁睁䍁䄴兏ㅁ䑁䅉䅁䵁䅉䅅䅁䕁䅁䅁睁䵁䅁䅁权䑂䅄䅁权潄权䅁权獄权䅁允䅁䅁䅅䅁䭁䕁䅣䅁䵁䅉䅅䅁䕁䅁䅁睁䵁䅁䅁权敄睃䅁权牄权䅁权䑃䅂䅁允䅁䅁䅅䅁佁䉁䅉䅁㑁䑁䅉杍㑁䑁䅫睎㉁䑁䅍䅁䵁䅉䅅䅁䕁䅁䅁睁䵁䅁䅁权䕂䅄䅁权潄权䅁权獄权䅁允䅁䅁䅅䅁䭁䕁䅣䅁䵁䅉䅅䅁䕁䅁䅁睁䵁䅁䅁权䙂䅄䅁权潄权䅁权獄权䅁允䅁䅁䅅䅁䭁䕁䅣䅁䵁䅉䅅䅁䕁䅁䅁睁䵁䅁䅁权㙄䅄䅁权牄权䅁权獄权䅁允䅁䅁䅅䅁䭁䕁䅣䅁䵁䅉䅅䅁䕁䅁䅁睁䵁䅁䅁权䑄睃䅁权湄权䅁权㥂䅂䅁允䅁䅁䅅䅁䙁䉁畓⭒㙆䅆䅚䍄䉁䅁䅁䅂䅁䅁䅍䅄䅁䅁䅯睍䅷䅁䅯朵䅯䅁䅯来䅑䅁䅅䅁䉁䅁䅁杄䵁䅁䅁睍畁䑁䅙李穁䅁䅁䍄䉁䅁䅁䅂䅁䅁䅍䅄䅁䅁䅯睇䄰䅁䅯眶䅯䅁䅯兢䅑䅁䅅䅁䉁䅁䅁杄十䅁䅁免㉁䑁䅅兎㑁䑁䅫䅏祁䅁䅁䍄䉁䅁䅁䅂䅁䅁䅍䅄䅁䅁䅯睪䄰䅁䅯䄶䅯䅁䅯䅣䅑䅁䅅䅁䉁䅁䅁杄允䅁䅁兌硁䑁䅧䅍畁䑁䅍睍䅁䅁杷允䅁䅁䅑䅁䑁䅁䅷䅁䭁䝁䱳䅁䭁佁䬰䅁䭁䝁䔰䅁䉁䅁䅁允䅁䅁䅯睒䅁䅁杷允䅁䅁䅑䅁䑁䅁䅷䅁䭁偁䙅䅁䭁佁䭫䅁䭁䝁䔰䅁䉁䅁䅁允䅁䅁䅯睒䅁䅁杷允䅁䅁䅑䅁䑁䅁䅷䅁䭁䵁䱅䅁䭁佁䭫䅁䭁䝁䔰䅁䉁䅁䅁允䅁䅁䅯睒䅁䅁杷允䅁䅁䅑䅁䑁䅁䅷䅁䭁䭁䙙䅁䭁佁䭯䅁䭁䥁䕍䅁䉁䅁䅁允䅁䅁䄴䅄䅁䑁䅁杌ぁ䑁䅧免䅁䅁杷允䅁䅁䅑䅁䑁䅁䅷䅁䭁乁䱫䅁䭁佁䭙䅁䭁䝁䔸䅁䉁䅁䅁允䅁䅁䄴䅄䅁䑁䅅杌硁䑁䅁䅎䅁䅁杷允䅁䅁䅑䅁䑁䅁䅷䅁䭁䱁䵅䅁䭁佁䭫䅁䭁䥁䕕䅁䉁䅁䅁允䅁䅁䅕䅁䅁䵁䭄唰䵁䅉䅅䅁䕁䅁䅁睁䵁䅁䅁权䥄䅄䅁权浄权䅁权䙃䅂䅁允䅁䅁䅅䅁䭁䕁䅣䅁䵁䅉䅅䅁䕁䅁䅁睁䵁䅁䅁权㉂睃䅁权浄权䅁权瑂䅂䅁允䅁䅁䅅䅁䭁䕁䅣䅁䵁䅉䅅䅁䕁䅁䅁睁䵁䅁䅁权兂䅄䅁权瑄权䅁权睂䅂䅁允䅁䅁䅅䅁䙁乁楅⼲⭬癡⽉䍄䉁䅁䅁䅂䅁䅁䅍䅄䅁䅁䅯䅙䅳䅁䅯儷䅯䅁䅯睢䅑䅁䅅䅁䉁䅁䅁兂䝁灌卖条䭉䅑杷允䅁䅁䅑䅁䑁䅁䅷䅁䭁䩁䱳䅁䭁佁䭳䅁䭁䝁䔰䅁䉁䅁䅁允䅁䅁䅯睒䅁䅁杷允䅁䅁䅑䅁䑁䅁䅷䅁䭁䩁䕉䅁䭁佁䭙䅁䭁䝁䔸䅁䉁䅁䅁允䅁䅁䄴䅄䅁䑁䅅杌祁䑁䅑䅎䅁䅁杷允䅁䅁䅑䅁䑁䅁䅷䅁䭁䙁䙳䅁䭁佁䬰䅁䭁䥁䕕䅁䉁䅁䅁允䅁䅁䅕獘䠲積兤含䴸䅉䅅䅁䕁䅁䅁睁䵁䅁䅁权啃兄䅁权灄权䅁权䙃䅂䅁允䅁䅁䅅䅁䙁䅁䅁䅁䅁牑䅰䍄䉁䅁䅁䅂䅁䅁䅍䅄䅁䅁䅯克䅳䅁䅯䄶䅯䅁䅯兢䅑䅁䅅䅁䉁䅁䅁权䡂䅁䅁䍄䉁䅁䅁䅂䅁䅁䅍䅄䅁䅁䅯睎䅷䅁䅯眶䅯䅁䅯睢䅑䅁䅅䅁䉁䅁䅁杄啁䅁䅁免㑁䑁䅕睎ぁ䑁䅣免睁䑁䅫䅁䵁䅉䅅䅁䕁䅁䅁睁䵁䅁䅁权灁睃䅁权潄权䅁权睂䅂䅁允䅁䅁䅅䅁佁䅁䄴䅁硁䑁䅣杌穁䑁䅕睍䅁䅁杷允䅁䅁䅑䅁䑁䅁䅷䅁䭁䙁䙧䅁䭁佁䭙䅁䭁䡁䔰䅁䉁䅁䅁允䅁䅁䄴䅄䅁䑁䅅杌㕁䑁䅉睍䅁䅁杷允䅁䅁䅑䅁䑁䅁䅷䅁䭁䑁䵷䅁䭁佁䭫䅁䭁佁䭷䅁䉁䅁䅁允䅁䅁䅯睒䅁䅁杷允䅁䅁䅑䅁䑁䅁䅷䅁䭁䍁乧䅁䭁佁䬴䅁䭁䡁䕯䅁䉁䅁䅁允䅁䅁䅕䅁䅁䱁摃䔸䵁䅉䅅䅁䕁䅁䅁睁䵁䅁䅁权ぁ睃䅁权畄权䅁权獄权䅁允䅁䅁䅅䅁䭁䕁䅣䅁䵁䅉䅅䅁䕁䅁䅁睁䵁䅁䅁权䕄兂䅁权浄权䅁权獄权䅁允䅁䅁䅅䅁䭁䕁䅣䅁䵁䅉䅅䅁䕁䅁䅁睁䵁䅁䅁权䩁睃䅁权瑄权䅁权瑂䅂䅁允䅁䅁䅅䅁䭁䕁䅣䅁䵁䅉䅅䅁䕁䅁䅁睁䵁䅁䅁权灄䅄䅁权灄权䅁权瑂䅂䅁允䅁䅁䅅䅁䙁䅁䅁䅁䅄畯䅬䍄䉁䅁䅁䅂䅁䅁䅍䅄䅁䅁䅯睢䅕䅁䅯䄶䅯䅁䅯睢䅑䅁䅅䅁䉁䅁䅁杄佁䅁䅁免㑁䍁䄴杍睁䑁䅉䅁䵁䅉䅅䅁䕁䅁䅁睁䵁䅁䅁权㥁睃䅁权畄权䅁权䑃䅂䅁允䅁䅁䅅䅁䙁䅁䅁䅁杁⭤䅨䍄䉁䅁䅁䅂䅁䅁䅍䅄䅁䅁䅯睳䅕䅁䅯儶䅯䅁䅯兦䅑䅁䅅䅁䉁䅁䅁兂䅁䅁䅁䉁祈䅑杷允䅁䅁䅑䅁䑁䅁䅷䅁䭁䕁䵳䅁䭁佁䭧䅁䭁䡁䕁䅁䉁䅁䅁允䅁䅁䅯睒䅁䅁杷允䅁䅁䅑䅁䑁䅁䅷䅁䭁䩁䵣䅁䭁佁䭫䅁䭁䝁䔸䅁䉁䅁䅁允䅁䅁䅕䅁䅁䥁ㅄ䔴䵁䅉䅅䅁䕁䅁䅁睁䵁䅁䅁权䱂䅄䅁权潄权䅁权䑃䅂䅁允䅁䅁䅅䅁䭁䕁䅣䅁䵁䅉䅅䅁䕁䅁䅁睁䵁䅁䅁权䭁睃䅁权牄权䅁权䙃䅂䅁允䅁䅁䅅䅁佁䉁䅉䅁ㅁ䑁䅣䅏硁䑁䅫睎穁䑁䅉䅁䵁䅉䅅䅁䕁䅁䅁睁䵁䅁䅁权捂䅄䅁权湄权䅁权㙂䅂䅁允䅁䅁䅅䅁䙁佁奫䄲䭓䅔䅨䍄䉁䅁䅁䅂䅁䅁䅍䅄䅁䅁䅯充䅷䅁䅯䄶䅯䅁䅯䄷䅯䅁䅅䅁䉁䅁䅁权䡂䅁䅁䍄䉁䅁䅁䅂䅁䅁䅍䅄䅁䅁䅯充䅷䅁䅯䄶䅯䅁䅯兢䅑䅁䅅䅁䉁䅁䅁权䡂䅁䅁䍄䉁䅁䅁睁䅁䅁䅍䅄䅁䅁䅯䄰䅕䅁䅯䅊䅙䅁䅅䅁䉁䅁䅁权剁䅃䅁䍄䉁䅁䅁䅂䅁䅁䅍䅄䅁䅁䅯充䅷䅁䅯䄶䅯䅁䅯来䅑䅁䅅䅁䉁䅁䅁杄佁䅁䅁免硁䍁䄴睎㕁䑁䅍䅁䵁䅉䅅䅁䕁䅁䅁睁䵁䅁䅁权䝃䅄䅁权畄权䅁权獄权䅁允䅁䅁䅅䅁䭁䕁䅣䅁䵁䅉䅅䅁䕁䅁䅁睁䵁䅁䅁权坁杂䅁权瑄权䅁权䑃䅂䅁允䅁䅁䅅䅁䙁䥁創婯と㤸⽉䍄䉁䅁䅁䅂䅁䅁䅍䅄䅁䅁䅯睬䅳䅁䅯眶䅯䅁䅯兢䅑䅁䅅䅁䉁䅁䅁权䡂䅁䅁䍄䉁䅁䅁䅂䅁䅁䅍䅄䅁䅁䅯儵䅳䅁䅯儶䅯䅁䅯兢䅑䅁䅅䅁䉁䅁䅁权䡂䅁䅁䍄䉁䅁䅁䅂䅁䅁䅍䅄䅁䅁䅯充䅷䅁䅯䄶䅯䅁䅯䅣䅑䅁䅅䅁䉁䅁䅁杄䭁䅁䅁䅏畁䑁䅫兎䅁䅁杷允䅁䅁䅑䅁䑁䅁䅷䅁䭁䕁䘴䅁䭁佁䭣䅁䭁䡁䕯䅁䉁䅁䅁允䅁䅁䅕䑗ね䡹⭡啃䵁䅉䅅䅁䕁䅁䅁睁䵁䅁䅁权硃䅄䅁权牄权䅁权療䅂䅁允䅁䅁䅅䅁佁䉁䅉䅁穁䑁䅑免ㅁ䑁䅍兎穁䑁䅫䅁䵁䅉䅅䅁䕁䅁䅁睁䵁䅁䅁权剁䅄䅁权潄权䅁权䙃䅂䅁允䅁䅁䅅䅁佁䅁䅯䅁硁䑁䅁杌㉁䅁䅁䍄䉁䅁䅁䅂䅁䅁䅍䅄䅁䅁䅯充䅷䅁䅯䄶䅯䅁䅯睧䅑䅁䅅䅁䉁䅁䅁杄佁䅁䅁免睁䍁䄴杍ㅁ䑁䅫䅁䵁䅉䅅䅁䕁䅁䅁睁䵁䅁䅁权㝂䅄䅁权潄权䅁权硂䅂䅁允䅁䅁䅅䅁佁䅁䄴䅁祁䑁䅧杌祁䑁䅙兎䅁䅁杷允䅁䅁䅑䅁䑁䅁䅷䅁䭁䡁䴰䅁䭁佁䭙䅁䭁䝁䔸䅁䉁䅁䅁允䅁䅁䄴䅄䅁䑁䅉杌㉁䑁䅙睎䅁䅁杷允䅁䅁䅑䅁䑁䅁䅷䅁䭁䩁䙫䅁䭁佁䭣䅁䭁佁䭷䅁䉁䅁䅁允䅁䅁䅯睒䅁䅁杷允䅁䅁䅑䅁䑁䅁䅷䅁䭁䡁䵳䅁䭁佁䭧䅁䭁䥁䕕䅁䉁䅁䅁允䅁䅁䄴杄䅁䑁䅉李畁䑁䅫䅏穁䅁䅁䍄䉁䅁䅁䅂䅁䅁䅍䅄䅁䅁䅯末䅑䅁䅯眶䅯䅁䅯䄷䅯䅁䅅䅁䉁䅁䅁权䡂䅁䅁䍄䉁䅁䅁䅂䅁䅁䅍䅄䅁䅁䅯党䅳䅁䅯䄶䅯䅁䅯全䅑䅁䅅䅁䉁䅁䅁杄佁䅁䅁免祁䍁䄴睎硁䑁䅣䅁䵁䅉䅅䅁䕁䅁䅁睁䵁䅁䅁权㍁䅄䅁权畄权䅁权硂䅂䅁允䅁䅁䅅䅁䙁䅁䅁䅁䅁摦䄵䍄䉁䅁䅁䅂䅁䅁䅍䅄䅁䅁䅯䅋䅁䅁䅯允䅉䅁䅯睁䅉䅁䅅䅁䉁䅁䅁兂奄䱘㍬晅㕺䅑杷允䅁䅁䅑䅁䑁䅁䅷䅁䭁䅁䙫䅁䭁佁䬴䅁䭁䡁䕯䅁䉁䅁䅁允䅁䅁䅕䅁䅁䥁ㅃ〫䵁䅉䅅䅁䕁䅁䅁睁䵁䅁䅁权扄兄䅁权牄权䅁权㙂䅂䅁允䅁䅁䅅䅁佁䉁䅉䅁穁䑁䅅睍硁䑁䅧䅎ぁ䑁䅑䅁䵁䅉䅅䅁䕁䅁䅁睁䵁䅁䅁权㡃允䅁权䭁䅁䅁权䕁杁䅁允䅁䅁䅅䅁䙁䱁へ硫䕧畖⽉䍄䉁䅁䅁䅂䅁䅁䅍䅄䅁䅁䅯杊䅕䅁䅯眵䅯䅁䅯睧䅑䅁䅅䅁䉁䅁䅁兂乄䵺䵺䕺汷䅑杷允䅁䅁䅑䅁䑁䅁䅷䅁䭁䑁䙣䅁䭁佁䭫䅁䭁䥁䕍䅁䉁䅁䅁允䅁䅁䅕䅁䅁䅁穄欹䵁䅉䅅䅁䕁䅁䅁睁䵁䅁䅁权杄睃䅁权潄权䅁权㥂䅂䅁允䅁䅁䅅䅁佁䅁䅷䅁㕁䍁䄴䅍穁䑁䅕䅁䵁䅉䅅䅁䕁䅁䅁睁䵁䅁䅁权牄睃䅁权浄权䅁权㙂䅂䅁允䅁䅁䅅䅁佁䅁䅷䅁硁䍁䄴䅍㕁䑁䅉䅁䵁䅉䅅䅁䕁䅁䅁睁䵁䅁䅁权湁兄䅁权瑄权䅁权䑃䅂䅁允䅁䅁䅅䅁䙁䕁䵯楁䡵桬䅔䍄䉁䅁䅁䅂䅁䅁䅍䅄䅁䅁䅯睕䄰䅁䅯朵䅯䅁䅯䅣䅑䅁䅅䅁䉁䅁䅁杄䵁䅁䅁杍畁䑁䅅李ㅁ䅁䅁䍄䉁䅁䅁䅂䅁䅁䅍䅄䅁䅁䅯睌䅅䅁䅯充䅁䅁䅯䅂䅉䅁䅅䅁䉁䅁䅁杄允䅁䅁睍㑁䑁䅕䅏㕁䑁䅅杍䅁䅁杷允䅁䅁䅑䅁䑁䅁䅷䅁䭁䙁䰰䅁䭁佁䭣䅁䭁䡁䕅䅁䉁䅁䅁允䅁䅁䅕⽡佊䌴卹稴䴸䅉䅅䅁䕁䅁䅁睁䵁䅁䅁权灃䅄䅁权潄权䅁权獄权䅁允䅁䅁䅅䅁䭁䕁䅣䅁䵁䅉䅅䅁䕁䅁䅁睁䵁䅁䅁权㍄䅄䅁权牄权䅁权㙂䅂䅁允䅁䅁䅅䅁佁䉁䅉䅁穁䑁䅙杍㑁䑁䅁䅍ㅁ䑁䅙䅁䵁䅉䅅䅁䕁䅁䅁睁䵁䅁䅁权獂兄䅁权浄权䅁权療䅂䅁允䅁䅁䅅䅁佁䅁䅷䅁睁䍁䄴䅎祁䑁䅧䅁䵁䅉䅅䅁䕁䅁䅁睁䵁䅁䅁权灃䅄䅁权潄权䅁权䑃䅂䅁允䅁䅁䅅䅁佁䅁䄴䅁祁䑁䅉杌穁䑁䅧李䅁䅁杷允䅁䅁䅑䅁䑁䅁䅷䅁䭁䭁䵫䅁䭁佁䭧䅁䭁䡁䔰䅁䉁䅁䅁允䅁䅁䄴䅄䅁䑁䅉李畁䑁䅫李䅁䅁杷允䅁䅁䅑䅁䑁䅁䅷䅁䭁䑁䱳䅁䭁佁䭧䅁䭁䝁䔸䅁䉁䅁䅁允䅁䅁䄴杄䅁䑁䅕兏畁䑁䅣杍㕁䅁䅁䍄䉁䅁䅁䅂䅁䅁䅍䅄䅁䅁䅯杲䅷䅁䅯眵䅯䅁䅯䄷䅯䅁䅅䅁䉁䅁䅁权䡂䅁䅁䍄䉁䅁䅁䅂䅁䅁䅍䅄䅁䅁䅯睢䅳䅁䅯儷䅯䅁䅯䄷䅯䅁䅅䅁䉁䅁䅁权䡂䅁䅁䍄䉁䅁䅁䅂䅁䅁䅍䅄䅁䅁䅯睫䅕䅁䅯朷䅯䅁䅯䄷䅯䅁䅅䅁䉁䅁䅁权䡂䅁䅁䍄䉁䅁䅁䅂䅁䅁䅍䅄䅁䅁䅯杇䅷䅁䅯朵䅯䅁䅯睢䅑䅁䅅䅁䉁䅁䅁杄䵁䅁䅁䅎畁䑁䅁兏㕁䅁䅁䍄䉁䅁䅁䅂䅁䅁䅍䅄䅁䅁䅯䄯䅷䅁䅯眵䅯䅁䅯兦䅑䅁䅅䅁䉁䅁䅁兂䥂場啯歲䕣䅑杷允䅁䅁䅑䅁䑁䅁䅷䅁䭁䵁䙯䅁䭁佁䬴䅁䭁䥁䕕䅁䉁䅁䅁允䅁䅁䅕䅁䅁䍁㙂歃䵅䅉䅅䅁䕁䅁䅁睁䵁䅁䅁权䕃䅄䅁权潄权䅁权療䅂䅁允䅁䅁䅅䅁佁䉁䅁䅁瑁䑁䅅䅎畁䑁䅕免ㅁ䅁䅁䍄䉁䅁䅁䅂䅁䅁䅍䅄䅁䅁䅯杚䅕䅁䅯朵䅯䅁䅯䅣䅑䅁䅅䅁䉁䅁䅁权䡂䅁䅁䍄䉁䅁䅁䅂䅁䅁䅍䅄䅁䅁䅯睹䅷䅁䅯儷䅯䅁䅯䄷䅯䅁䅅䅁䉁䅁䅁权䡂䅁䅁䍄䉁䅁䅁䅂䅁䅁䅍䅄䅁䅁䅯䅨䅷䅁䅯䄶䅯䅁䅯兦䅑䅁䅅䅁䉁䅁䅁杄允䅁䅁兌ぁ䑁䅑杌㉁䑁䅙睍䅁䅁杷允䅁䅁䅑䅁䑁䅁䅷䅁䭁䙁䙉䅁䭁佁䬰䅁䭁䡁䕁䅁䉁䅁䅁允䅁䅁䅕婪畤潅䅐樵䴸䅉䅅䅁䕁䅁䅁睁䵁䅁䅁权䱁䅄䅁权灄权䅁权㥂䅂䅁允䅁䅁䅅䅁䙁䅁䅁䅁䅂摇䅂䍄䉁䅁䅁䅂䅁䅁䅍䅄䅁䅁䅯睓䅕䅁䅯朵䅯䅁䅯兣䅑䅁䅅䅁䉁䅁䅁杄䵁䅁䅁䅍畁䑁䅧䅏㑁䅁䅁䍄䉁䅁䅁䅂䅁䅁䅍䅄䅁䅁䅯朵䅕䅁䅯䄶䅯䅁䅯兢䅑䅁䅅䅁䉁䅁䅁权䡂䅁䅁䍄䉁䅁䅁䅂䅁䅁䅍䅄䅁䅁䅯兦䄰䅁䅯朷䅯䅁䅯䄷䅯䅁䅅䅁䉁䅁䅁权䡂䅁䅁䍄䉁䅁䅁䅂䅁䅁䅍䅄䅁䅁䅯䅷䅳䅁䅯儷䅯䅁䅯睧䅑䅁䅅䅁䉁䅁䅁兂捃䍸睃浣汪睐杷允䅁䅁䅑䅁䑁䅁䅷䅁䭁䉁乕䅁䭁佁䭫䅁䭁佁䭷䅁䉁䅁䅁允䅁䅁䅯睒䅁䅁杷允䅁䅁䅑䅁䑁䅁䅷䅁䭁䑁乕䅁䭁佁䭧䅁䭁䝁䔸䅁䉁䅁䅁允䅁䅁䄴杄䅁䑁䅍兏畁䑁䅅杍ぁ䅁䅁䍄䉁䅁䅁䅂䅁䅁䅍䅄䅁䅁䅯杶䅑䅁䅯眶䅯䅁䅯䅣䅑䅁䅅䅁䉁䅁䅁杄啁䅁䅁免ぁ䑁䅧李ぁ䑁䅫睍祁䑁䅅䅁䵁䅉䅅䅁䕁䅁䅁睁䵁䅁䅁权⽄睃䅁权湄权䅁权瑂䅂䅁允䅁䅁䅅䅁䭁䕁䅣䅁䵁䅉䅅䅁䕁䅁䅁睁䵁䅁䅁权㙃兂䅁权畄权䅁权㥂䅂䅁允䅁䅁䅅䅁䙁䅁䅁䅁䅁癭䅂䍄䉁䅁䅁䅂䅁䅁䅍䅄䅁䅁䅯兎䄰䅁䅯䄶䅯䅁䅯睧䅑䅁䅅䅁䉁䅁䅁杄䵁䅁䅁杍㕁䍁䄴睎祁䅁䅁䍄䉁䅁䅁䅂䅁䅁䅍䅄䅁䅁䅯元䅁䅁䅯䅂䅁䅁䅯䅂䅉䅁䅅䅁䉁䅁䅁兂䅁䅁䅁ぷ嘹兑杷允䅁䅁䅑䅁䑁䅁䅷䅁䭁䅁䙙䅁䭁佁䭫䅁䭁䥁䕍䅁䉁䅁䅁允䅁䅁䅕䅁䅁䡁偂欫䵁䅉䅅䅁䕁䅁䅁睁䵁䅁䅁权硄睃䅁权湄权䅁权㥂䅂䅁允䅁䅁䅅䅁䙁偁卌坔光䕱䅦䍄䉁䅁䅁䅂䅁䅁䅍䅄䅁䅁䅯睇䄰䅁䅯眶䅯䅁䅯睧䅑䅁䅅䅁䉁䅁䅁杄十䅁䅁免㉁䑁䅅兎穁䑁䅑杍ㅁ䅁䅁䍄䉁䅁䅁䅂䅁䅁䅍䅄䅁䅁䅯儸䅯䅁䅯䄶䅯䅁䅯䄷䅯䅁䅅䅁䉁䅁䅁权䡂䅁䅁䍄䉁䅁䅁䅂䅁䅁䅍䅄䅁䅁䅯兗䅕䅁䅯朷䅯䅁䅯睧䅑䅁䅅䅁䉁䅁䅁兂䅁䅁䅁䌴䝧兑杷允䅁䅁䅑䅁䑁䅁䅷䅁䭁䵁䵙䅁䭁佁䬰䅁䭁佁䭷䅁䉁䅁䅁允䅁䅁䅯睒䅁䅁杷允䅁䅁䅑䅁䑁䅁䅷䅁䭁偁䭅䅁䭁佁䭧䅁䭁䝁䔰䅁䉁䅁䅁允䅁䅁䅯睒䅁䅁杷允䅁䅁䅑䅁䑁䅁䅷䅁䭁偁䙯䅁䭁佁䭳䅁䭁佁䭷䅁䉁䅁䅁允䅁䅁䅯睒䅁䅁杷允䅁䅁䅑䅁䑁䅁䅷䅁䭁䭁䵁䅁䭁佁䬴䅁䭁佁䭷䅁䉁䅁䅁允䅁䅁䅯睒䅁䅁杷允䅁䅁䅑䅁䑁䅁䅷䅁䭁偁䭅䅁䭁佁䭧䅁䭁䡁䔰䅁䉁䅁䅁允䅁䅁䄴杄䅁䑁䅍睎畁䑁䅧䅎祁䅁䅁䍄䉁䅁䅁䅂䅁䅁䅍䅄䅁䅁䅯杸䅕䅁䅯朷䅯䅁䅯睧䅑䅁䅅䅁䉁䅁䅁兂䅁䅁䅁䍏䉙兑杷允䅁䅁䅑䅁䑁䅁䅷䅁䭁䅁䝳䅁䭁佁䬰䅁䭁䡁䕯䅁䉁䅁䅁允䅁䅁䅕牢獮剉朳稳䴸䅉䅅䅁䕁䅁䅁睁䵁䅁䅁权䉂䅄䅁权浄权䅁权瑂䅂䅁允䅁䅁䅅䅁䭁䕁䅣䅁䵁䅉䅅䅁䕁䅁䅁睁䵁䅁䅁权煂䅄䅁权灄权䅁权硂䅂䅁允䅁䅁䅅䅁䙁䅁䅁䅁䅃捏䄯䍄䉁䅁䅁䅂䅁䅁䅍䅄䅁䅁䅯杨䅷䅁䅯朵䅯䅁䅯兢䅑䅁䅅䅁䉁䅁䅁权䡂䅁䅁䍄䉁䅁䅁䅂䅁䅁䅍䅄䅁䅁䅯杷䄰䅁䅯䄶䅯䅁䅯兢䅑䅁䅅䅁䉁䅁䅁杄佁䅁䅁杍ㅁ䍁䄴䅎㕁䑁䅅䅁䵁䅉䅅䅁䕁䅁䅁睁䵁䅁䅁权橁睃䅁权畄权䅁权瑂䅂䅁允䅁䅁䅅䅁䭁䕁䅣䅁䵁䅉䅅䅁䕁䅁䅁睁䵁䅁䅁权橃睃䅁权瑄权䅁权㥂䅂䅁允䅁䅁䅅䅁䙁䑁晶㑔堲潢⽉䍄䉁䅁䅁䅂䅁䅁䅍䅄䅁䅁䅯䄰䅷䅁䅯眶䅯䅁䅯睧䅑䅁䅅䅁䉁䅁䅁杄十䅁䅁杍㉁䑁䅅免祁䑁䅅䅍祁䅁䅁䍄䉁䅁䅁䅂䅁䅁䅍䅄䅁䅁䅯䅷䅑䅁䅯朷䅯䅁䅯兣䅑䅁䅅䅁䉁䅁䅁兂䅁䅁䅁䭁㌯䅑杷允䅁䅁䅑䅁䑁䅁䅷䅁䭁䵁义䅁䭁佁䭧䅁䭁䡁䕁䅁䉁䅁䅁允䅁䅁䄴杄䅁䑁䅉䅎畁䑁䅍免祁䅁䅁䍄䉁䅁䅁䅂䅁䅁䅍䅄䅁䅁䅯杷䄰䅁䅯䄶䅯䅁䅯兦䅑䅁䅅䅁䉁䅁䅁杄佁䅁䅁免祁䍁䄴兏祁䑁䅫䅁䵁䅉䅅䅁䕁䅁䅁睁䵁䅁䅁权兄睃䅁权瑄权䅁权䑃䅂䅁允䅁䅁䅅䅁䙁䅁久婅㡎偏⽅䍄䉁䅁䅁䅂䅁䅁䅍䅄䅁䅁䅯材䅁䅁䅯允䅉䅁䅯睁䅉䅁䅅䅁䉁䅁䅁兂㥄お䵖其䙺䅑杷允䅁䅁䅑䅁䑁䅁䅷䅁䭁乁䵉䅁䭁佁䭧䅁䭁䥁䕍䅁䉁䅁䅁允䅁䅁䄴杄䅁䑁䅍䅎畁䑁䅉杍㍁䅁䅁䍄䉁䅁䅁䅂䅁䅁䅍䅄䅁䅁䅯䄱䅳䅁䅯眵䅯䅁䅯睧䅑䅁䅅䅁䉁䅁䅁兂癁匳䝑婧坕䅑杷允䅁䅁䅑䅁䑁䅁䅷䅁䭁䉁䰴䅁䭁佁䭣䅁䭁䡁䕅䅁䉁䅁䅁允䅁䅁䅕剐挸硭佘䐯䴸䅉䅅䅁䕁䅁䅁睁䵁䅁䅁权剂睃䅁权牄权䅁权䑃䅂䅁允䅁䅁䅅䅁佁䉁䅉䅁㍁䑁䅕兎穁䑁䅁䅎祁䑁䅕䅁䵁䅉䅅䅁䕁䅁䅁睁䵁䅁䅁权睁兄䅁权牄权䅁权睂䅂䅁允䅁䅁䅅䅁佁䉁䅉䅁㉁䑁䅁䅍㑁䑁䅍兏㉁䑁䅕䅁䵁䅉䅅䅁䕁䅁䅁睁䵁䅁䅁权䕃允䅁权䉁杁䅁权䑁杁䅁允䅁䅁䅅䅁䙁䭁杭剂䡖㥯䅆䍄䉁䅁䅁䅂䅁䅁䅍䅄䅁䅁䅯兄䅳䅁䅯䄶䅯䅁䅯来䅑䅁䅅䅁䉁䅁䅁杄佁䅁䅁睎ㅁ䍁䄴兎㍁䑁䅫䅁䵁䅉䅅䅁䕁䅁䅁睁䵁䅁䅁权䱄䅄䅁权牄权䅁权療䅂䅁允䅁䅁䅅䅁佁䉁䅉䅁ぁ䑁䅣睎㑁䑁䅁兎祁䑁䅍䅁䵁䅉䅅䅁䕁䅁䅁睁䵁䅁䅁权乁睃䅁权潄权䅁权硂䅂䅁允䅁䅁䅅䅁佁䅁䄴䅁㑁䑁䅕杌㑁䑁䅧李䅁䅁杷允䅁䅁䅑䅁䑁䅁䅷䅁䭁䵁䵑䅁䭁佁䭧䅁䭁䡁䕯䅁䉁䅁䅁允䅁䅁䄴杄䅁䑁䅍李畁䑁䅉李ぁ䅁䅁䍄䉁䅁䅁䅂䅁䅁䅍䅄䅁䅁䅯䅸䅷䅁䅯䄶䅯䅁䅯兣䅑䅁䅅䅁䉁䅁䅁杄佁䅁䅁杍ㅁ䍁䄴䅏㉁䑁䅣䅁䵁䅉䅅䅁䕁䅁䅁睁䵁䅁䅁权婄允䅁权剁䅁䅁权䙁䅁䅁允䅁䅁䅅䅁佁䉁䅑䅁ㅁ䑁䅣兎祁䑁䅁䅍睁䑁䅁䅍䅁䅁杷允䅁䅁䅑䅁䑁䅁䅷䅁䭁䵁䵑䅁䭁佁䭧䅁䭁䥁䕕䅁䉁䅁䅁允䅁䅁䄴杄䅁䑁䅍免畁䑁䅑兏ㅁ䅁䅁䍄䉁䅁䅁䅂䅁䅁䅍䅄䅁䅁䅯兇䅕䅁䅯朷䅯䅁䅯䅣䅑䅁䅅䅁䉁䅁䅁兂䅁䅁䅁䅁䅁䅁杷允䅁䅁䅑䅁䑁䅁䅷䅁䭁䑁义䅁䭁佁䬰䅁䭁䝁䔸䅁䉁䅁䅁允䅁䅁䅕䙂余扌摋稴䴸䅉䅅䅁䕁䅁䅁睁䵁䅁䅁权獁兂䅁权煄权䅁权瑂䅂䅁允䅁䅁䅅䅁䭁䕁䅣䅁䵁䅉䅅䅁䕁䅁䅁睁䵁䅁䅁权ㅂ兄䅁权牄权䅁权獄权䅁允䅁䅁䅅䅁䭁䕁䅣䅁䵁䅉䅅䅁䕁䅁䅁睁䵁䅁䅁权佁杂䅁权煄权䅁权瑂䅂䅁允䅁䅁䅅䅁佁䅁䅷䅁睁䍁䄴杍㉁䑁䅑䅁䵁䅉䅅䅁䕁䅁䅁睁䵁䅁䅁权啁䅄䅁权畄权䅁权獄权䅁允䅁䅁䅅䅁䭁䕁䅣䅁䵁䅉䅅䅁䕁䅁䅁睁䵁䅁䅁权䑂兄䅁权潄权䅁权睂䅂䅁允䅁䅁䅅䅁佁䅁䅷䅁ぁ䍁䄴杍ぁ䑁䅅䅁䵁䅉䅅䅁䕁䅁䅁睁䵁䅁䅁权元睃䅁权浄权䅁权㥂䅂䅁允䅁䅁䅅䅁䭁䕁䅣䅁䵁䅉䅅䅁䕁䅁䅁睁䵁䅁䅁权楃䅂䅁权畄权䅁权硂䅂䅁允䅁䅁䅅䅁䙁䅁䅁䅁杄敨䅂䍄䉁䅁䅁䅂䅁䅁䅍䅄䅁䅁䅯睑䄰䅁䅯䄶䅯䅁䅯全䅑䅁䅅䅁䉁䅁䅁杄䵁䅁䅁䅎畁䑁䅙睍㑁䅁䅁䍄䉁䅁䅁䅂䅁䅁䅍䅄䅁䅁䅯杖䅳䅁䅯朷䅯䅁䅯兣䅑䅁䅅䅁䉁䅁䅁兂䅁䅁䅁偁儷䅑杷允䅁䅁䅑䅁䑁䅁䅷䅁䭁䡁䘸䅁䭁佁䭯䅁䭁䡁䕅䅁䉁䅁䅁允䅁䅁䄴䅄䅁䑁䅅杌祁䑁䅁李䅁䅁杷允䅁䅁䅑䅁䑁䅁䅷䅁䭁䥁䙍䅁䭁佁䭣䅁䭁䥁䕕䅁䉁䅁䅁允䅁䅁䅕歲桦桥畓い䵁䅉䅅䅁䕁䅁䅁睁䵁䅁䅁权䑂兄䅁权潄权䅁权䑃䅂䅁允䅁䅁䅅䅁佁䅁䅷䅁ぁ䍁䄴睎㉁䑁䅙䅁䵁䅉䅅䅁䕁䅁䅁睁䵁䅁䅁权桁睃䅁权灄权䅁权䑃䅂䅁允䅁䅁䅅䅁䙁䅁䅁䅁䅄佃䅖䍄䉁䅁䅁䅂䅁䅁䅍䅄䅁䅁䅯术䅷䅁䅯眶䅯䅁䅯兦䅑䅁䅅䅁䉁䅁䅁杄十䅁䅁䅎㉁䑁䅙睍ぁ䑁䅁杍㍁䅁䅁䍄䉁䅁䅁䅂䅁䅁䅍䅄䅁䅁䅯朸䅳䅁䅯眶䅯䅁䅯兦䅑䅁䅅䅁䉁䅁䅁杄十䅁䅁睍ㅁ䑁䅧兎㉁䑁䅕䅎㍁䅁䅁䍄䉁䅁䅁䅂䅁䅁䅍䅄䅁䅁䅯䅵䅷䅁䅯䄶䅯䅁䅯睢䅑䅁䅅䅁䉁䅁䅁权䡂䅁䅁䍄䉁䅁䅁䅂䅁䅁䅍䅄䅁䅁䅯䅍䄰䅁䅯朵䅯䅁䅯兦䅑䅁䅅䅁䉁䅁䅁权䡂䅁䅁䍄䉁䅁䅁䅂䅁䅁䅍䅄䅁䅁䅯睋䅳䅁䅯䄶䅯䅁䅯兢䅑䅁䅅䅁䉁䅁䅁权䡂䅁䅁䍄䉁䅁䅁䅂䅁䅁䅍䅄䅁䅁䅯䅅䄰䅁䅯眵䅯䅁䅯兦䅑䅁䅅䅁䉁䅁䅁兂㕁䵴㉨灶䄸䅑杷允䅁䅁䅑䅁䑁䅁䅷䅁䭁䉁䙑䅁䭁佁䭧䅁䭁䡁䔰䅁䉁䅁䅁允䅁䅁䅯睒䅁䅁杷允䅁䅁䅑䅁䑁䅁䅷䅁䭁䩁䘸䅁䭁佁䭙䅁䭁䥁䕍䅁䉁䅁䅁允䅁䅁䄴权䅁䑁䅑杌㑁䑁䅫䅁䵁䅉䅅䅁䕁䅁䅁睁䵁䅁䅁权牁睃䅁权潄权䅁权療䅂䅁允䅁䅁䅅䅁佁䅁䅷䅁祁䍁䄴䅎穁䑁䅉䅁䵁䅉䅅䅁䕁䅁䅁睁䵁䅁䅁权穃䅄䅁权畄权䅁权瑂䅂䅁允䅁䅁䅅䅁䭁䕁䅣䅁䵁䅉䅅䅁䕁䅁䅁睁䵁䅁䅁权䩃兄䅁权牄权䅁权㥂䅂䅁允䅁䅁䅅䅁佁䉁䅉䅁硁䑁䅧李睁䑁䅫䅍睁䑁䅁䅁䵁䅉䅅䅁䕁䅁䅁睁䵁䅁䅁权⭄兂䅁权湄权䅁权硂䅂䅁允䅁䅁䅅䅁䙁䩁䑚㉩湺眫䅆䍄䉁䅁䅁䅂䅁䅁䅍䅄䅁䅁䅯睋䅳䅁䅯䄶䅯䅁䅯兣䅑䅁䅅䅁䉁䅁䅁杄䵁䅁䅁杍畁䑁䅙杍㉁䅁䅁䍄䉁䅁䅁䅂䅁䅁䅍䅄䅁䅁䅯儳䅕䅁䅯儶䅯䅁䅯睧䅑䅁䅅䅁䉁䅁䅁兂䅁䅁䅁䑧䝣兑杷允䅁䅁䅑䅁䑁䅁䅷䅁䭁䡁䱣䅁䭁佁䭙䅁䭁䡁䔰䅁䉁䅁䅁允䅁䅁䄴䅄䅁䑁䅅杌硁䑁䅫睍䅁䅁杷允䅁䅁䅑䅁䑁䅁䅷䅁䭁䅁䵳䅁䭁佁䬴䅁䭁䡁䕁䅁䉁䅁䅁允䅁䅁䅕䅁䅁䑁偄䕁䵅䅉䅅䅁䕁䅁䅁睁䵁䅁䅁权捄䅄䅁权瑄权䅁权硂䅂䅁允䅁䅁䅅䅁䙁䙁⭐䡔呋䵯⽫䍄䉁䅁䅁睁䅁䅁䅍䅄䅁䅁䅯睋䅕䅁䅯䅈䅙䅁䅅䅁䉁䅁䅁权㥃杂䅁䍄䉁䅁䅁䅂䅁䅁䅍䅄䅁䅁䅯睋䅳䅁䅯䄶䅯䅁䅯兦䅑䅁䅅䅁䉁䅁䅁杄䵁䅁䅁免畁䑁䅫睎硁䅁䅁䍄䉁䅁䅁䅂䅁䅁䅍䅄䅁䅁䅯睭䅷䅁䅯朷䅯䅁䅯䅣䅑䅁䅅䅁䉁䅁䅁兂䅁䅁䅁乯㉪䅑杷允䅁䅁䅑䅁䑁䅁䅷䅁䭁䥁䱳䅁䭁佁䭧䅁䭁䝁䔰䅁䉁䅁䅁允䅁䅁䅯睒䅁䅁杷允䅁䅁䅑䅁䑁䅁䅷䅁䭁䅁乫䅁䭁佁䭣䅁䭁䡁䕯䅁䉁䅁䅁允䅁䅁䅕⼵灵搸义㡉䵁䅉䅅䅁䕁䅁䅁睁䵁䅁䅁权ㅃ睃䅁权牄权䅁权㙂䅂䅁允䅁䅁䅅䅁佁䉁䅉䅁穁䑁䅁兎睁䑁䅉睍ㅁ䑁䅅䅁䵁䅉䅅䅁䕁䅁䅁睁䵁䅁䅁权楃䅄䅁权牄权䅁权㥂䅂䅁允䅁䅁䅅䅁佁䉁䅉䅁祁䑁䅁䅍祁䑁䅣李穁䑁䅣䅁䵁䅉䅅䅁䕁䅁䅁睁䵁䅁䅁权奂䅄䅁权灄权䅁权睂䅂䅁允䅁䅁䅅䅁䙁䅁䅁䅁䅁捬䅈䍄䉁䅁䅁䅂䅁䅁䅍䅄䅁䅁䅯䅢䅳䅁䅯眵䅯䅁䅯兢䅑䅁䅅䅁䉁䅁䅁兂䵂㑎䉬余祘睶杷允䅁䅁䅑䅁䑁䅁䅷䅁䭁䥁䱳䅁䭁佁䭧䅁䭁䥁䕍䅁䉁䅁䅁允䅁䅁䄴䅄䅁䑁䅍杌㕁䑁䅑睍䅁䅁杷允䅁䅁䅑䅁䑁䅁䅷䅁䭁䍁䙧䅁䭁佁䬴䅁䭁䡁䔰䅁䉁䅁䅁允䅁䅁䅕䅁䅁䅁偃捷䵁䅉䅅䅁䕁䅁䅁睁䵁䅁䅁权癃睃䅁权畄权䅁权㙂䅂䅁允䅁䅁䅅䅁䙁䅁䅁䅁䅃猲䅒䍄䉁䅁䅁䅂䅁䅁䅍䅄䅁䅁䅯䅘䅅䅁䅯权䅁䅁䅯兂䅁䅁䅅䅁䉁䅁䅁兂畄䑦ㄸ灘㝯䅑杷允䅁䅁䅑䅁䑁䅁䅷䅁䭁䕁䵷䅁䭁佁䬰䅁䭁䡁䕯䅁䉁䅁䅁允䅁䅁䅕䉲慸䑚晶䕁䵁䅉䅅䅁䑁䅁䅁睁䵁䅁䅁权䵁杂䅁权慁杂䅁允䅁䅁䅅䅁䭁䵁䝁䅁䵁䅉䅅䅁䕁䅁䅁睁䵁䅁䅁权䭃䅂䅁权煄权䅁权䑃䅂䅁允䅁䅁䅅䅁佁䅁䅷䅁睁䍁䄴睍㍁䑁䅧䅁䵁䅉䅅䅁䕁䅁䅁睁䵁䅁䅁权婄䅂䅁权牄权䅁权療䅂䅁允䅁䅁䅅䅁佁䉁䅉䅁ぁ䑁䅑睎ㅁ䑁䅉䅍睁䑁䅁䅁䵁䅉䅅䅁䕁䅁䅁睁䵁䅁䅁权䵁杂䅁权灄权䅁权䑃䅂䅁允䅁䅁䅅䅁䙁䅁䅁䅁杁晙䅂䍄䉁䅁䅁䅂䅁䅁䅍䅄䅁䅁䅯䅢䄰䅁䅯儷䅯䅁䅯兢䅑䅁䅅䅁䉁䅁䅁权䡂䅁䅁䍄䉁䅁䅁䅂䅁䅁䅍䅄䅁䅁䅯杌䄰䅁䅯朵䅯䅁䅯兣䅑䅁䅅䅁䉁䅁䅁杄䵁䅁䅁免畁䑁䅕睍㍁䅁䅁䍄䉁䅁䅁䅂䅁䅁䅍䅄䅁䅁䅯睧䅕䅁䅯眵䅯䅁䅯兢䅑䅁䅅䅁䉁䅁䅁兂乄䵺䵺䕺海䅑杷允䅁䅁䅑䅁䑁䅁䅷䅁䭁䙁䙉䅁䭁佁䬰䅁䭁䡁䕅䅁䉁䅁䅁允䅁䅁䅕㥏倹婪畤樵䴸䅉䅅䅁䕁䅁䅁睁䵁䅁䅁权睁兄䅁权浄权䅁权硂䅂䅁允䅁䅁䅅䅁䭁䕁䅣䅁䵁䅉䅅䅁䕁䅁䅁睁䵁䅁䅁权啃兄䅁权潄权䅁权獄权䅁允䅁䅁䅅䅁䭁䕁䅣䅁䵁䅉䅅䅁䕁䅁䅁睁䵁䅁䅁权䱃䅄䅁权灄权䅁权瑂䅂䅁允䅁䅁䅅䅁䙁䅁䅁䅁䅂敁䅖䍄䉁䅁䅁䅂䅁䅁䅍䅄䅁䅁䅯其䅳䅁䅯儷䅯䅁䅯兢䅑䅁䅅䅁䉁䅁䅁权䡂䅁䅁䍄䉁䅁䅁䅂䅁䅁䅍䅄䅁䅁䅯䅬䄰䅁䅯䄶䅯䅁䅯兦䅑䅁䅅䅁䉁䅁䅁杄佁䅁䅁免硁䍁䄴兎睁䑁䅕䅁䵁䅉䅅䅁䕁䅁䅁睁䵁䅁䅁权䭄睃䅁权潄权䅁权瑂䅂䅁允䅁䅁䅅䅁佁䅁䄴䅁硁䑁䅧杌睁䑁䅙䅎䅁䅁杷允䅁䅁䅑䅁䑁䅁䅷䅁䭁䵁䱯䅁䭁佁䭧䅁䭁䡁䕯䅁䉁䅁䅁允䅁䅁䄴杄䅁䑁䅅兏畁䑁䅙李ぁ䅁䅁䍄䉁䅁䅁䅂䅁䅁䅍䅄䅁䅁䅯杹䅳䅁䅯䄶䅯䅁䅯兣䅑䅁䅅䅁䉁䅁䅁杄佁䅁䅁免㕁䍁䄴睎㍁䑁䅉䅁䵁䅉䅅䅁䕁䅁䅁睁䵁䅁䅁权䭄睃䅁权潄权䅁权䑃䅂䅁允䅁䅁䅅䅁佁䅁䄴䅁硁䑁䅧杌㍁䑁䅅兎䅁䅁杷允䅁䅁䅑䅁䑁䅁䅷䅁䭁䱁䱣䅁䭁佁䭙䅁䭁佁䭷䅁䉁䅁䅁允䅁䅁䅯睒䅁䅁杷允䅁䅁䅑䅁䑁䅁䅷䅁䭁䉁䰴䅁䭁佁䭳䅁䭁䥁䕍䅁䉁䅁䅁允䅁䅁䄴杅䅁䑁䅙䅍㍁䑁䅉䅎㉁䑁䅍䅍䅁䅁杷允䅁䅁䅑䅁䑁䅁䅷䅁䭁䑁䅅䅁䭁䅁䍅䅁䭁䅁䍕䅁䉁䅁䅁允䅁䅁䅕畩坶瑵余歺䵁䅉䅅䅁䕁䅁䅁睁䵁䅁䅁权ぃ䅂䅁权浄权䅁权㥂䅂䅁允䅁䅁䅅䅁佁䅁䅷䅁硁䍁䄴免睁䑁䅫䅁䵁䅉䅅䅁䕁䅁䅁睁䵁䅁䅁权㑃䅄䅁权畄权䅁权䑃䅂䅁允䅁䅁䅅䅁䙁䅁䅁䅁䅂佺䅂䍄䉁䅁䅁䅂䅁䅁䅍䅄䅁䅁䅯睴䅑䅁䅯儶䅯䅁䅯睧䅑䅁䅅䅁䉁䅁䅁兂䅁䅁䅁䡁佪䅑杷允䅁䅁䅑䅁䑁䅁䅷䅁䭁偁䴸䅁䭁佁䬴䅁䭁䝁䔰䅁䉁䅁䅁允䅁䅁䅯睒䅁䅁杷允䅁䅁䅑䅁䑁䅁䅷䅁䭁䝁䵫䅁䭁佁䭧䅁䭁䝁䔸䅁䉁䅁䅁允䅁䅁䄴杄䅁䑁䅉李畁䑁䅫杍ㅁ䅁䅁䍄䉁䅁䅁䅂䅁䅁䅍䅄䅁䅁䅯䅫䅕䅁䅯眶䅯䅁䅯全䅑䅁䅅䅁䉁䅁䅁杄十䅁䅁睎㉁䑁䅣兎穁䑁䅍䅍㉁䅁䅁䍄䉁䅁䅁䅂䅁䅁䅍䅄䅁䅁䅯䅐䅷䅁䅯朷䅯䅁䅯䅣䅑䅁䅅䅁䉁䅁䅁兂䅁䅁䅁偁湃䅷杷允䅁䅁䅑䅁䑁䅁䅷䅁䭁䝁乷䅁䭁佁䭣䅁䭁䥁䕕䅁䉁䅁䅁允䅁䅁䅕汄㥂才潄樶䴸䅉䅅䅁䕁䅁䅁睁䵁䅁䅁权允兂䅁权煄权䅁权獄权䅁允䅁䅁䅅䅁䭁䕁䅣䅁䵁䅉䅅䅁䕁䅁䅁睁䵁䅁䅁权睃䅄䅁权潄权䅁权䙃䅂䅁允䅁䅁䅅䅁佁䅁䅷䅁㑁䍁䄴䅍㉁䑁䅙䅁䵁䅉䅅䅁䕁䅁䅁睁䵁䅁䅁权⽄权䅁权浄权䅁权瑂䅂䅁允䅁䅁䅅䅁佁䅁䅷䅁祁䍁䄴睎硁䑁䅣䅁䵁䅉䅅䅁䕁䅁䅁睁䵁䅁䅁权䑁睃䅁权浄权䅁权瑂䅂䅁允䅁䅁䅅䅁佁䅁䅷䅁硁䍁䄴兏祁䑁䅅䅁䵁䅉䅅䅁䕁䅁䅁睁䵁䅁䅁权⭄睃䅁权潄权䅁权療䅂䅁允䅁䅁䅅䅁䭁䕁䅣䅁䵁䅉䅅䅁䕁䅁䅁睁䵁䅁䅁权噄兂䅁权畄权䅁权㥂䅂䅁允䅁䅁䅅䅁䙁䅁䅁䅁䕃硥䉦䍄䉁䅁䅁䅂䅁䅁䅍䅄䅁䅁䅯术䅳䅁䅯䄶䅯䅁䅯䅣䅑䅁䅅䅁䉁䅁䅁权䡂䅁䅁䍄䉁䅁䅁䅂䅁䅁䅍䅄䅁䅁䅯杔䅷䅁䅯朷䅯䅁䅯睧䅑䅁䅅䅁䉁䅁䅁兂䅁䅁䅁余湮䅑杷允䅁䅁䅑䅁䑁䅁䅷䅁䭁䵁䙑䅁䭁佁䭧䅁䭁䥁䕍䅁䉁䅁䅁允䅁䅁䄴杄䅁䑁䅉䅍畁䑁䅧䅎ぁ䅁䅁䍄䉁䅁䅁䅂䅁䅁䅍䅄䅁䅁䅯杆䅳䅁䅯儷䅯䅁䅯全䅑䅁䅅䅁䉁䅁䅁兂橁⼲⭬牡潺睐杷允䅁䅁䅑䅁䑁䅁䅷䅁䭁䡁乫䅁䭁佁䭧䅁䭁䡁䕅䅁䉁䅁䅁允䅁䅁䄴杄䅁䑁䅅兏畁䑁䅁杍ㅁ䅁䅁䍄䉁䅁䅁䅂䅁䅁䅍䅄䅁䅁䅯兩䅕䅁䅯䄶䅯䅁䅯睢䅑䅁䅅䅁䉁䅁䅁杄佁䅁䅁杍硁䍁䄴䅍硁䑁䅕䅁䵁䅉䅅䅁䕁䅁䅁睁䵁䅁䅁权䭃䅄䅁权湄权䅁权獄权䅁允䅁䅁䅅䅁䭁䕁䅣䅁䵁䅉䅅䅁䕁䅁䅁睁䵁䅁䅁权湂睃䅁权畄权䅁权硂䅂䅁允䅁䅁䅅䅁䙁䅁䅁䅁䅁㤰䅂䍄䉁䅁䅁䅂䅁䅁䅍䅄䅁䅁䅯䅖䅷䅁䅯朵䅯䅁䅯䄷䅯䅁䅅䅁䉁䅁䅁权䡂䅁䅁䍄䉁䅁䅁䅂䅁䅁䅍䅄䅁䅁䅯䅩䅁䅁䅯䅂䅁䅁䅯䅂䅉䅁䅅䅁䉁䅁䅁兂䅁䅁䅂摮䥋兑杷允䅁䅁䅑䅁䑁䅁䅷䅁䭁乁䰴䅁䭁佁䬰䅁䭁䥁䕍䅁䉁䅁䅁允䅁䅁䅕㙇潊㍹䬸呺䴸䅉䅅䅁䕁䅁䅁睁䵁䅁䅁权敃䅄䅁权潄权䅁权獄权䅁允䅁䅁䅅䅁䭁䕁䅣䅁䵁䅉䅅䅁䕁䅁䅁睁䵁䅁䅁权敃䅄䅁权潄权䅁权㙂䅂䅁允䅁䅁䅅䅁佁䅁䄴䅁硁䑁䅁杌㕁䑁䅅䅏䅁䅁杷允䅁䅁䅑䅁䑁䅁䅷䅁䭁䉁䱯䅁䭁佁䭫䅁䭁䡁䕯䅁䉁䅁䅁允䅁䅁䅕䅁䅁䅁㑁歩䵁䅉䅅䅁䕁䅁䅁睁䵁䅁䅁权摄䅁䅁权䉁杁䅁权䑁杁䅁允䅁䅁䅅䅁䙁佁牭睎⭷畃䅖䍄䉁䅁䅁䅂䅁䅁䅍䅄䅁䅁䅯权䅳䅁䅯儶䅯䅁䅯来䅑䅁䅅䅁䉁䅁䅁兂䅁䅁䅁䵧穢䅑杷允䅁䅁䅑䅁䑁䅁䅷䅁䭁䥁䙙䅁䭁佁䭧䅁䭁䝁䔰䅁䉁䅁䅁允䅁䅁䄴杄䅁䑁䅅杍畁䑁䅧杍㑁䅁䅁䍄䉁䅁䅁䅂䅁䅁䅍䅄䅁䅁䅯䅥䅳䅁䅯䄶䅯䅁䅯睧䅑䅁䅅䅁䉁䅁䅁杄䵁䅁䅁䅏畁䑁䅧睍穁䅁䅁䍄䉁䅁䅁䅂䅁䅁䅍䅄䅁䅁䅯睵䅅䅁䅯充䅁䅁䅯兂䅁䅁䅅䅁䉁䅁䅁杄啁䅁䅁䅏㉁䑁䅁䅍睁䑁䅁䅍睁䑁䅁䅁䵁䅉䅅䅁䕁䅁䅁睁䵁䅁䅁权敃䅄䅁权潄权䅁权㥂䅂䅁允䅁䅁䅅䅁佁䅁䄴䅁硁䑁䅕杌㍁䑁䅙杍䅁䅁杷允䅁䅁䅑䅁䑁䅁䅷䅁䭁䡁䵑䅁䭁佁䬰䅁䭁䥁䕍䅁䉁䅁䅁允䅁䅁䅕挲㌷⭕汏ぁ䵁䅉䅅䅁䕁䅁䅁睁䵁䅁䅁权㑄允䅁权䭁䅁䅁权䙁䅁䅁允䅁䅁䅅䅁䙁䱁敧敨剴䍵䅂䍄䉁䅁䅁䅂䅁䅁䅍䅄䅁䅁䅯朱䅳䅁䅯儷䅯䅁䅯兦䅑䅁䅅䅁䉁䅁䅁兂䥁䉲慸䑚䅳䅑杷允䅁䅁䅑䅁䑁䅁䅷䅁䭁䑁䵣䅁䭁佁䭫䅁䭁䡁䕯䅁䉁䅁䅁允䅁䅁䅕䅁䅁䥁㍂歷䵁䅉䅅䅁䕁䅁䅁睁䵁䅁䅁权㥂睃䅁权牄权䅁权㙂䅂䅁允䅁䅁䅅䅁佁䉁䅑䅁硁䑁䅑睍祁䑁䅉䅏硁䑁䅙睍䅁䅁杷允䅁䅁䅑䅁䑁䅁䅷䅁䭁䙁䱳䅁䭁佁䭧䅁䭁䝁䔰䅁䉁䅁䅁允䅁䅁䅯睒䅁䅁杷允䅁䅁䅑䅁䑁䅁䅷䅁䭁䉁䵉䅁䭁佁䭳䅁䭁䥁䕕䅁䉁䅁䅁允䅁䅁䄴杅䅁䑁䅕兏ㅁ䑁䅅睍睁䑁䅧睎䅁䅁杷允䅁䅁䅑䅁䑁䅁䅷䅁䭁偁䵍䅁䭁佁䭙䅁䭁䥁䕕䅁䉁䅁䅁允䅁䅁䅯睒䅁䅁杷允䅁䅁䅑䅁䑁䅁䅷䅁䭁䉁义䅁䭁佁䬴䅁䭁䡁䔰䅁䉁䅁䅁允䅁䅁䅕䅁䅁佁坩啂䵅䅉䅅䅁䕁䅁䅁睁䵁䅁䅁权偄兄䅁权瑄权䅁权睂䅂䅁允䅁䅁䅅䅁䙁䱁䩰䅄牉⭨⽉䍄䉁䅁䅁䅂䅁䅁䅍䅄䅁䅁䅯睄䅕䅁䅯儶䅯䅁䅯兦䅑䅁䅅䅁䉁䅁䅁兂䅁䅁䅁䕷䩑兑杷允䅁䅁䅑䅁䑁䅁䅷䅁䭁䙁䱳䅁䭁佁䭧䅁䭁䡁䕯䅁䉁䅁䅁允䅁䅁䄴杄䅁䑁䅍睍畁䑁䅁兏硁䅁䅁䍄䉁䅁䅁䅂䅁䅁䅍䅄䅁䅁䅯睍䅷䅁䅯眶䅯䅁䅯兢䅑䅁䅅䅁䉁䅁䅁杄十䅁䅁李ㅁ䑁䅑䅎㕁䑁䅉䅍㕁䅁䅁䍄䉁䅁䅁䅂䅁䅁䅍䅄䅁䅁䅯䅅䄰䅁䅯朵䅯䅁䅯兣䅑䅁䅅䅁䉁䅁䅁杄䵁䅁䅁杍畁䑁䅑䅍穁䅁䅁䍄䉁䅁䅁䅂䅁䅁䅍䅄䅁䅁䅯䅦䅷䅁䅯朷䅯䅁䅯睢䅑䅁䅅䅁䉁䅁䅁兂䅁䅁䅁䅥䩕具杷允䅁䅁䅑䅁䑁䅁䅷䅁䭁䝁䙳䅁䭁佁䭫䅁䭁䝁䔸䅁䉁䅁䅁允䅁䅁䅕䅁䅁䑁汃捅䵅䅉䅅䅁䕁䅁䅁睁䵁䅁䅁权䡂睃䅁权瑄权䅁权㥂䅂䅁允䅁䅁䅅䅁䙁偁灹搸乊瑙⽁䍄䉁䅁䅁䅂䅁䅁䅍䅄䅁䅁䅯睗䅳䅁䅯䄶䅯䅁䅯䅣䅑䅁䅅䅁䉁䅁䅁杄佁䅁䅁睍硁䍁䄴兏硁䑁䅣䅁䵁䅉䅅䅁䕁䅁䅁睁䵁䅁䅁权卄䅄䅁权浄权䅁权睂䅂䅁允䅁䅁䅅䅁佁䅁䅯䅁祁䍁䄴䅏㍁䅁䅁䍄䉁䅁䅁䅂䅁䅁䅍䅄䅁䅁䅯睒䄰䅁䅯䄶䅯䅁䅯睢䅑䅁䅅䅁䉁䅁䅁杄佁䅁䅁免ぁ䍁䄴䅎㑁䑁䅕䅁䵁䅉䅅䅁䕁䅁䅁睁䵁䅁䅁权浃兂䅁权煄权䅁权瑂䅂䅁允䅁䅁䅅䅁佁䅁䅷䅁睁䍁䄴杍祁䑁䅅䅁䵁䅉䅅䅁䕁䅁䅁睁䵁䅁䅁权㙄睃䅁权浄权䅁权瑂䅂䅁允䅁䅁䅅䅁䭁䕁䅣䅁䵁䅉䅅䅁䕁䅁䅁睁䵁䅁䅁权呃䅄䅁权浄权䅁权獄权䅁允䅁䅁䅅䅁䭁䕁䅣䅁䵁䅉䅅䅁䕁䅁䅁睁䵁䅁䅁权啄䅄䅁权潄权䅁权獄权䅁允䅁䅁䅅䅁䭁䕁䅣䅁䵁䅉䅅䅁䕁䅁䅁睁䵁䅁䅁权坁睃䅁权潄权䅁权䙃䅂䅁允䅁䅁䅅䅁佁䅁䄴䅁硁䑁䅉杌ㅁ䑁䅉兏䅁䅁杷允䅁䅁䅑䅁䑁䅁䅷䅁䭁乁䱳䅁䭁佁䬰䅁䭁䡁䕁䅁䉁䅁䅁允䅁䅁䅕㥆佮ㄹ橐吶䴸䅉䅅䅁䕁䅁䅁睁䵁䅁䅁权湂兂䅁权潄权䅁权䑃䅂䅁允䅁䅁䅅䅁佁䅁䅯䅁㍁䑁䅍杌㍁䅁䅁䍄䉁䅁䅁䅂䅁䅁䅍䅄䅁䅁䅯杆䅳䅁䅯䄶䅯䅁䅯睧䅑䅁䅅䅁䉁䅁䅁杄佁䅁䅁免穁䍁䄴䅏祁䑁䅫䅁䵁䅉䅅䅁䕁䅁䅁睁䵁䅁䅁权橂䅄䅁权牄权䅁权㥂䅂䅁允䅁䅁䅅䅁佁䉁䅑䅁硁䑁䅅䅏㑁䑁䅧䅍穁䑁䅁睎䅁䅁杷允䅁䅁䅑䅁䑁䅁䅷䅁䭁䡁䵑䅁䭁佁䬰䅁䭁䥁䕕䅁䉁䅁䅁允䅁䅁䅕䙂余扌摋䕂䵁䅉䅅䅁䕁䅁䅁睁䵁䅁䅁权畄兄䅁权潄权䅁权獄权䅁允䅁䅁䅅䅁䭁䕁䅣䅁䵁䅉䅅䅁䕁䅁䅁睁䵁䅁䅁权䥁睃䅁权灄权䅁权療䅂䅁允䅁䅁䅅䅁䙁䅁䅁䅁䅄乚䅤䍄䉁䅁䅁䅂䅁䅁䅍䅄䅁䅁䅯儸䅳䅁䅯儶䅯䅁䅯䄷䅯䅁䅅䅁䉁䅁䅁权䡂䅁䅁䍄䉁䅁䅁䅂䅁䅁䅍䅄䅁䅁䅯朷䄰䅁䅯䄶䅯䅁䅯睢䅑䅁䅅䅁䉁䅁䅁杄䵁䅁䅁兎畁䑁䅅李㉁䅁䅁䍄䉁䅁䅁䅂䅁䅁䅍䅄䅁䅁䅯眷䅳䅁䅯朵䅯䅁䅯䄷䅯䅁䅅䅁䉁䅁䅁权䡂䅁䅁䍄䉁䅁䅁䅂䅁䅁䅍䅄䅁䅁䅯䅈䄰䅁䅯眶䅯䅁䅯兣䅑䅁䅅䅁䉁䅁䅁杄十䅁䅁李ㅁ䑁䅑兎睁䑁䅣兏㕁䅁䅁䍄䉁䅁䅁䅂䅁䅁䅍䅄䅁䅁䅯䅗䅷䅁䅯眶䅯䅁䅯兣䅑䅁䅅䅁䉁䅁䅁杄允䅁䅁兏穁䑁䅫兎睁䑁䅁䅍䅁䅁杷允䅁䅁䅑䅁䑁䅁䅷䅁䭁䉁䉷䅁䭁䅁䍅䅁䭁䅁䍕䅁䉁䅁䅁允䅁䅁䅕湴䅩䕷瑫啸䵁䅉䅅䅁䕁䅁䅁睁䵁䅁䅁权湁睃䅁权畄权䅁权療䅂䅁允䅁䅁䅅䅁䙁䅁䅁䅁䅃乸䅒䍄䉁䅁䅁䅂䅁䅁䅍䅄䅁䅁䅯朷䄰䅁䅯䄶䅯䅁䅯兦䅑䅁䅅䅁䉁䅁䅁杄允䅁䅁兌硁䑁䅣杌㍁䑁䅍免䅁䅁杷允䅁䅁䅑䅁䑁䅁䅷䅁䭁䍁䱅䅁䭁佁䭧䅁䭁䝁䔰䅁䉁䅁䅁允䅁䅁䅯睒䅁䅁杷允䅁䅁䅑䅁䑁䅁䅷䅁䭁䅁䰴䅁䭁佁䭧䅁䭁䡁䕁䅁䉁䅁䅁允䅁䅁䄴杄䅁䑁䅅兏畁䑁䅧䅎祁䅁䅁䍄䉁䅁䅁䅂䅁䅁䅍䅄䅁䅁䅯䅌䅕䅁䅯朶䅯䅁䅯䅣䅑䅁䅅䅁䉁䅁䅁杄䵁䅁䅁䅍畁䑁䅙免㑁䅁䅁䍄䉁䅁䅁䅂䅁䅁䅍䅄䅁䅁䅯䅪䅕䅁䅯䄶䅯䅁䅯睧䅑䅁䅅䅁䉁䅁䅁杄佁䅁䅁杍硁䍁䄴李睁䑁䅣䅁䵁䅉䅅䅁䕁䅁䅁睁䵁䅁䅁权浃睃䅁权湄权䅁权瑂䅂䅁允䅁䅁䅅䅁䙁䡁䑒䠶慗畋⽕䍄䉁䅁䅁䅂䅁䅁䅍䅄䅁䅁䅯光䅳䅁䅯䄶䅯䅁䅯来䅑䅁䅅䅁䉁䅁䅁杄佁䅁䅁杍㉁䍁䄴兏穁䑁䅙䅁䵁䅉䅅䅁䕁䅁䅁睁䵁䅁䅁权兄䅄䅁权畄权䅁权睂䅂䅁允䅁䅁䅅䅁䙁䅁䅁䅁䅃䵺䅢䍄䉁䅁䅁䅂䅁䅁䅍䅄䅁䅁䅯睏䅳䅁䅯朵䅯䅁䅯兢䅑䅁䅅䅁䉁䅁䅁权䡂䅁䅁䍄䉁䅁䅁䅂䅁䅁䅍䅄䅁䅁䅯䅄䅙䅁䅯朶䅯䅁䅯全䅑䅁䅅䅁䉁䅁䅁杄䵁䅁䅁䅍畁䑁䅧免穁䅁䅁䍄䉁䅁䅁䅂䅁䅁䅍䅄䅁䅁䅯督䅳䅁䅯儶䅯䅁䅯兦䅑䅁䅅䅁䉁䅁䅁兂䅁䅁䅁䡧慐䅑杷允䅁䅁䅑䅁䑁䅁䅷䅁䭁䱁乷䅁䭁佁䭧䅁䭁佁䭷䅁䉁䅁䅁允䅁䅁䅯睒䅁䅁杷允䅁䅁䅑䅁䑁䅁䅷䅁䭁䥁䉕䅁䭁䅁䍅䅁䭁䅁䍉䅁䉁䅁䅁允䅁䅁䅕临穩㘵祂〲䵁䅉䅅䅁䕁䅁䅁睁䵁䅁䅁权䭃䅂䅁权牄权䅁权睂䅂䅁允䅁䅁䅅䅁佁䉁䅉䅁ㅁ䑁䅁兎祁䑁䅉兎ぁ䑁䅅䅁䵁䅉䅅䅁䕁䅁䅁睁䵁䅁䅁权䱂兄䅁权潄权䅁权䑃䅂䅁允䅁䅁䅅䅁佁䅁䅷䅁祁䍁䄴䅏㕁䑁䅧䅁䵁䅉䅅䅁䕁䅁䅁睁䵁䅁䅁权䱁兂䅁权湄权䅁权㙂䅂䅁允䅁䅁䅅䅁䙁䝁渳㘫确朰䄱䍄䉁䅁䅁䅂䅁䅁䅍䅄䅁䅁䅯䅧䅳䅁䅯眶䅯䅁䅯兢䅑䅁䅅䅁䉁䅁䅁杄十䅁䅁䅏ぁ䑁䅙免穁䑁䅁䅍睁䅁䅁䍄䉁䅁䅁䅂䅁䅁䅍䅄䅁䅁䅯典䅑䅁䅯儷䅯䅁䅯兣䅑䅁䅅䅁䉁䅁䅁兂䉄栯搰焷⭄睐杷允䅁䅁䅑䅁䑁䅁䅷䅁䭁䅁䱷䅁䭁佁䭧䅁䭁䡁䕁䅁䉁䅁䅁允䅁䅁䄴杄䅁䑁䅅免畁䑁䅫睍ぁ䅁䅁䍄䉁䅁䅁䅂䅁䅁䅍䅄䅁䅁䅯材䅳䅁䅯儷䅯䅁䅯兣䅑䅁䅅䅁䉁䅁䅁兂扁㥌欰潂䥅䅑杷允䅁䅁䅑䅁䑁䅁䅷䅁䭁䵁䵅䅁䭁佁䬴䅁䭁䡁䔰䅁䉁䅁䅁允䅁䅁䅕䅁䅁䍁祄欴䵁䅉䅅䅁䕁䅁䅁睁䵁䅁䅁权䵁睃䅁权潄权䅁权䙃䅂䅁允䅁䅁䅅䅁佁䅁䄴䅁硁䑁䅕杌硁䑁䅙杍䅁䅁杷允䅁䅁䅑䅁䑁䅁䅷䅁䭁䱁䕧䅁䭁佁䬴䅁䭁䡁䕁䅁䉁䅁䅁允䅁䅁䅕䅁䅁䅁杂䕸䵁䅉䅅䅁䕁䅁䅁睁䵁䅁䅁权桁䅄䅁权瑄权䅁权睂䅂䅁允䅁䅁䅅䅁䙁䝁剩堷⽷敎⽉䍄䉁䅁䅁䅂䅁䅁䅍䅄䅁䅁䅯儳䅷䅁䅯眶䅯䅁䅯兦䅑䅁䅅䅁䉁䅁䅁杄十䅁䅁兎㉁䑁䅍䅍睁䑁䅁䅍睁䅁䅁䍄䉁䅁䅁䅂䅁䅁䅍䅄䅁䅁䅯睉䄰䅁䅯眵䅯䅁䅯来䅑䅁䅅䅁䉁䅁䅁兂扁卥䩙睃䜰䅑杷允䅁䅁䅑䅁䑁䅁䅷䅁䭁䝁䵑䅁䭁佁䭧䅁䭁䡁䕯䅁䉁䅁䅁允䅁䅁䄴杄䅁䑁䅙睍畁䑁䅫李㉁䅁䅁䍄䉁䅁䅁䅂䅁䅁䅍䅄䅁䅁䅯兢䅳䅁䅯眵䅯䅁䅯睧䅑䅁䅅䅁䉁䅁䅁兂䝄灸㍑⭺䅣䅑杷允䅁䅁䅑䅁䑁䅁䅷䅁䭁䩁䉙䅁䭁䅁䅑䅁䭁䅁䅕䅁䉁䅁䅁允䅁䅁䅕䅁䅁䥁䝍䕘䵅䅉䅅䅁䕁䅁䅁睁䵁䅁䅁权畂睃䅁权湄权䅁权䑃䅂䅁允䅁䅁䅅䅁䙁䩁畨潅䅐楹䅆䍄䉁䅁䅁䅂䅁䅁䅍䅄䅁䅁䅯光䅳䅁䅯儶䅯䅁䅯来䅑䅁䅅䅁䉁䅁䅁兂䅁䅁䅁䥧婦䅑杷允䅁䅁䅑䅁䑁䅁䅷䅁䭁乁䱣䅁䭁佁䭙䅁䭁䝁䔸䅁䉁䅁䅁允䅁䅁䄴䅃䅁䑁䅅杌㕁䅁䅁䍄䉁䅁䅁䅂䅁䅁䅍䅄䅁䅁䅯朳䅕䅁䅯眶䅯䅁䅯睢䅑䅁䅅䅁䉁䅁䅁杄十䅁䅁䅎祁䑁䅁䅎㑁䑁䅙䅍穁䅁䅁䍄䉁䅁䅁䅂䅁䅁䅍䅄䅁䅁䅯䅚䅷䅁䅯䄶䅯䅁䅯睧䅑䅁䅅䅁䉁䅁䅁杄佁䅁䅁睎睁䍁䄴兏ㅁ䑁䅍䅁䵁䅉䅅䅁䕁䅁䅁睁䵁䅁䅁权睄䅂䅁权浄权䅁权療䅂䅁允䅁䅁䅅䅁佁䅁䅷䅁穁䍁䄴兎ぁ䑁䅕䅁䵁䅉䅅䅁䕁䅁䅁睁䵁䅁䅁权䭄睃䅁权牄权䅁权㙂䅂䅁允䅁䅁䅅䅁佁䉁䅉䅁硁䑁䅅睎㉁䑁䅅睎睁䑁䅁䅁䵁䅉䅅䅁䕁䅁䅁睁䵁䅁䅁权歂䅄䅁权潄权䅁权㥂䅂䅁允䅁䅁䅅䅁佁䅁䄴䅁㑁䑁䅍杌㉁䑁䅫杍䅁䅁杷允䅁䅁䅑䅁䑁䅁䅷䅁䭁䉁乁䅁䭁佁䭙䅁䭁䡁䔰䅁䉁䅁䅁允䅁䅁䄴䅄䅁䑁䅉杌㍁䑁䅍免䅁䅁杷允䅁䅁䅍䅁䑁䅁䅷䅁䭁佁䙑䅁䭁䉁䝷䅁䉁䅁䅁允䅁䅁䅯杙䅙䅁杷允䅁䅁䅑䅁䑁䅁䅷䅁䭁䩁乣䅁䭁佁䭳䅁䭁䡁䕁䅁䉁䅁䅁允䅁䅁䄴杅䅁䑁䅕杍祁䑁䅫睎祁䑁䅣睍䅁䅁杷允䅁䅁䅑䅁䑁䅁䅷䅁䭁䅁䱧䅁䭁佁䬴䅁䭁䡁䕁䅁䉁䅁䅁允䅁䅁䅕䅁䅁䝁硄〵䵁䅉䅅䅁䕁䅁䅁睁䵁䅁䅁权䥂睃䅁权浄权䅁权㙂䅂䅁允䅁䅁䅅䅁佁䅁䅯䅁穁䍁䄴杍㑁䅁䅁䍄䉁䅁䅁䅂䅁䅁䅍䅄䅁䅁䅯䄯䅷䅁䅯眵䅯䅁䅯睧䅑䅁䅅䅁䉁䅁䅁兂权楇搯䅊奙䅑杷允䅁䅁䅑䅁䑁䅁䅷䅁䭁䩁䵣䅁䭁佁䭫䅁䭁佁䭷䅁䉁䅁䅁允䅁䅁䅯睒䅁䅁杷允䅁䅁䅑䅁䑁䅁䅷䅁䭁䥁乙䅁䭁佁䭙䅁䭁䡁䕁䅁䉁䅁䅁允䅁䅁䄴䅄䅁䑁䅅杌㍁䑁䅁睎䅁䅁杷允䅁䅁䅑䅁䑁䅁䅷䅁䭁䵁䱕䅁䭁佁䭧䅁䭁䥁䕕䅁䉁䅁䅁允䅁䅁䄴杄䅁䑁䅕睍畁䑁䅙兏㕁䅁䅁䍄䉁䅁䅁䅂䅁䅁䅍䅄䅁䅁䅯睨䅷䅁䅯儶䅯䅁䅯睢䅑䅁䅅䅁䉁䅁䅁兂䅁䅁䅁䝍㕌䅑杷允䅁䅁䅑䅁䑁䅁䅷䅁䭁䵁䱕䅁䭁佁䭧䅁䭁䥁䕍䅁䉁䅁䅁允䅁䅁䄴杄䅁䑁䅕睍畁䑁䅧睍㕁䅁䅁䍄䉁䅁䅁䅂䅁䅁䅍䅄䅁䅁䅯䅫䅕䅁䅯朷䅯䅁䅯来䅑䅁䅅䅁䉁䅁䅁兂䅁䅁䅁佷ぶ䅑杷允䅁䅁䅑䅁䑁䅁䅷䅁䭁䑁䰸䅁䭁佁䬰䅁䭁䡁䔰䅁䉁䅁䅁允䅁䅁䅕浚浚浚浚樶䴸䅉䅅䅁䕁䅁䅁睁䵁䅁䅁权啄睃䅁权潄权䅁权獄权䅁允䅁䅁䅅䅁䭁䕁䅣䅁䵁䅉䅅䅁䕁䅁䅁睁䵁䅁䅁权䉁睃䅁权瑄权䅁权硂䅂䅁允䅁䅁䅅䅁䙁䅁獩䙈歰㙏⼸䍄䉁䅁䅁䅂䅁䅁䅍䅄䅁䅁䅯眫䅕䅁䅯儷䅯䅁䅯睢䅑䅁䅅䅁䉁䅁䅁兂潃歸㍳啩歅䅑杷允䅁䅁䅑䅁䑁䅁䅷䅁䭁乁䱑䅁䭁佁䭧䅁䭁䝁䔰䅁䉁䅁䅁允䅁䅁䅯睒䅁䅁杷允䅁䅁䅑䅁䑁䅁䅷䅁䭁䙁䴰䅁䭁佁䭙䅁䭁䥁䕍䅁䉁䅁䅁允䅁䅁䄴䅅䅁䑁䅅䅍穁䍁䄴免㕁䑁䅫䅁䵁䅉䅅䅁䕁䅁䅁睁䵁䅁䅁权䕁䅄䅁权浄权䅁权䑃䅂䅁允䅁䅁䅅䅁䭁䕁䅣䅁䵁䅉䅅䅁䕁䅁䅁睁䵁䅁䅁权啄睃䅁权潄权䅁权睂䅂䅁允䅁䅁䅅䅁佁䅁䄴䅁祁䑁䅍杌ㅁ䑁䅙睎䅁䅁杷允䅁䅁䅑䅁䑁䅁䅷䅁䭁乁䱫䅁䭁佁䭫䅁䭁佁䭷䅁䉁䅁䅁允䅁䅁䅯睒䅁䅁杷允䅁䅁䅑䅁䑁䅁䅷䅁䭁䭁䴰䅁䭁佁䭳䅁䭁䝁䔸䅁䉁䅁䅁允䅁䅁䄴杅䅁䑁䅕䅏穁䑁䅫睎ㅁ䑁䅁李䅁䅁杷允䅁䅁䅑䅁䑁䅁䅷䅁䭁䥁䙁䅁䭁佁䬰䅁䭁䡁䕅䅁䉁䅁䅁允䅁䅁䅕匳䝑婧䑖吸䴸䅉䅅䅁䕁䅁䅁睁䵁䅁䅁权㍃兂䅁权瑄权䅁权䙃䅂䅁允䅁䅁䅅䅁䙁䅁䍷㑋坣攲⽙䍄䉁䅁䅁䅂䅁䅁䅍䅄䅁䅁䅯䄰䅳䅁䅯儶䅯䅁䅯全䅑䅁䅅䅁䉁䅁䅁兂䅁䅁䅁偧䅢䅑杷允䅁䅁䅑䅁䑁䅁䅷䅁䭁䍁䙉䅁䭁佁䭧䅁䭁䡁䕅䅁䉁䅁䅁允䅁䅁䅯睒䅁䅁杷允䅁䅁䅑䅁䑁䅁䅷䅁䭁䉁䱫䅁䭁佁䭧䅁䭁䝁䔰䅁䉁䅁䅁允䅁䅁䅯睒䅁䅁杷允䅁䅁䅑䅁䑁䅁䅷䅁䭁䕁䙫䅁䭁佁䭧䅁䭁䝁䔸䅁䉁䅁䅁允䅁䅁䄴杄䅁䑁䅅睍畁䑁䅍䅎㉁䅁䅁䍄䉁䅁䅁䅂䅁䅁䅍䅄䅁䅁䅯兇䅳䅁䅯䄶䅯䅁䅯兦䅑䅁䅅䅁䉁䅁䅁杄佁䅁䅁杍睁䍁䄴䅏㍁䑁䅕䅁䵁䅉䅅䅁䕁䅁䅁睁䵁䅁䅁权䱄兄䅁权潄权䅁权瑂䅂䅁允䅁䅁䅅䅁䭁䕁䅣䅁䵁䅉䅅䅁䕁䅁䅁睁䵁䅁䅁权䍂兂䅁权浄权䅁权䙃䅂䅁允䅁䅁䅅䅁佁䅁䅷䅁睁䍁䄴杍ぁ䑁䅣䅁䵁䅉䅅䅁䕁䅁䅁睁䵁䅁䅁权䱄兄䅁权潄权䅁权療䅂䅁允䅁䅁䅅䅁佁䅁䄴䅁硁䑁䅑杌睁䑁䅉䅏䅁䅁杷允䅁䅁䅑䅁䑁䅁䅷䅁䭁䭁䘴䅁䭁佁䭳䅁䭁佁䭷䅁䉁䅁䅁允䅁䅁䅯睒䅁䅁杷允䅁䅁䅑䅁䑁䅁䅷䅁䭁䵁乳䅁䭁佁䭧䅁䭁䡁䕯䅁䉁䅁䅁允䅁䅁䄴杄䅁䑁䅅李畁䑁䅁免祁䅁䅁䍄䉁䅁䅁䅂䅁䅁䅍䅄䅁䅁䅯睂䅷䅁䅯眵䅯䅁䅯睢䅑䅁䅅䅁䉁䅁䅁兂䍁氲䥧灲楄睐杷允䅁䅁䅑䅁䑁䅁䅷䅁䭁䵁乳䅁䭁佁䭧䅁䭁䥁䕍䅁䉁䅁䅁允䅁䅁䄴杄䅁䑁䅅睎畁䑁䅣䅏硁䅁䅁䍄䉁䅁䅁䅂䅁䅁䅍䅄䅁䅁䅯䅩䅑䅁䅯眵䅯䅁䅯睧䅑䅁䅅䅁䉁䅁䅁兂獄払敧慨湳䅑杷允䅁䅁䅑䅁䑁䅁䅷䅁䭁䅁䝕䅁䭁佁䭣䅁䭁䥁䕕䅁䉁䅁䅁允䅁䅁䅕䬯确欰椱歇䵁䅉䅅䅁䕁䅁䅁睁䵁䅁䅁权㡄权䅁权牄权䅁权療䅂䅁允䅁䅁䅅䅁佁䉁䅉䅁穁䑁䅁免㍁䑁䅧免穁䑁䅫䅁䵁䅉䅅䅁䕁䅁䅁睁䵁䅁䅁权㍄䅄䅁权畄权䅁权睂䅂䅁允䅁䅁䅅䅁䙁䅁䅁䅁䅄㤸䅪䍄䉁䅁䅁䅂䅁䅁䅍䅄䅁䅁䅯䅵䅑䅁䅯朵䅯䅁䅯睧䅑䅁䅅䅁䉁䅁䅁杄䵁䅁䅁杍畁䑁䅣李㍁䅁䅁䍄䉁䅁䅁䅂䅁䅁䅍䅄䅁䅁䅯眸䅳䅁䅯眵䅯䅁䅯兣䅑䅁䅅䅁䉁䅁䅁兂偄㍮畹爲祌睐杷允䅁䅁䅑䅁䑁䅁䅷䅁䭁佁䘸䅁䭁佁䬴䅁䭁䡁䕁䅁䉁䅁䅁允䅁䅁䅕䅁䅁䝁㡄䵁䵅䅉䅅䅁䕁䅁䅁睁䵁䅁䅁权䉄䅄䅁权潄权䅁权療䅂䅁允䅁䅁䅅䅁佁䅁䄴䅁ㅁ䑁䅧杌㑁䑁䅕兏䅁䅁杷允䅁䅁䅑䅁䑁䅁䅷䅁䭁䵁䵅䅁䭁佁䭧䅁䭁䡁䔰䅁䉁䅁䅁允䅁䅁䄴杄䅁䑁䅕䅏畁䑁䅁䅏ㅁ䅁䅁䍄䉁䅁䅁䅂䅁䅁䅍䅄䅁䅁䅯䅄䅙䅁䅯儷䅯䅁䅯䅣䅑䅁䅅䅁䉁䅁䅁兂歃䑣䬰㘱歐睐杷允䅁䅁䅑䅁䑁䅁䅷䅁䭁䩁䰴䅁䭁佁䭣䅁䭁䡁䕯䅁䉁䅁䅁允䅁䅁䅕灳瘳㡰䱢啌䵁䅉䅅䅁䕁䅁䅁睁䵁䅁䅁权硄睃䅁权潄权䅁权獄权䅁允䅁䅁䅅䅁䭁䕁䅣䅁䵁䅉䅅䅁䕁䅁䅁睁䵁䅁䅁权硄睃䅁权潄权䅁权療䅂䅁允䅁䅁䅅䅁佁䅁䄴䅁硁䑁䅑杌㑁䑁䅍睎䅁䅁杷允䅁䅁䅑䅁䑁䅁䅷䅁䭁䭁䕧䅁䭁佁䭫䅁䭁䡁䔰䅁䉁䅁䅁允䅁䅁䅕䅁䅁䅁䥃ぷ䵁䅉䅅䅁䕁䅁䅁睁䵁䅁䅁权䕁睃䅁权瑄权䅁权睂䅂䅁允䅁䅁䅅䅁䙁䅁牉硨婢畺⽣䍄䉁䅁䅁䅂䅁䅁䅍䅄䅁䅁䅯睴䄰䅁䅯䄶䅯䅁䅯兣䅑䅁䅅䅁䉁䅁䅁杄䭁䅁䅁睍畁䑁䅙杍䅁䅁杷允䅁䅁䅑䅁䑁䅁䅷䅁䭁䱁乣䅁䭁佁䭧䅁䭁䥁䕍䅁䉁䅁䅁允䅁䅁䄴权䅁䑁䅍杌穁䑁䅫䅁䵁䅉䅅䅁䕁䅁䅁睁䵁䅁䅁权楄兂䅁权潄权䅁权獄权䅁允䅁䅁䅅䅁䭁䕁䅣䅁䵁䅉䅅䅁䕁䅁䅁睁䵁䅁䅁权㕄睃䅁权浄权䅁权瑂䅂䅁允䅁䅁䅅䅁䭁䕁䅣䅁䵁䅉䅅䅁䕁䅁䅁睁䵁䅁䅁权慄䅄䅁权瑄权䅁权㥂䅂䅁允䅁䅁䅅䅁䙁䭁睒児塲祯䅦䍄䉁䅁䅁䅂䅁䅁䅍䅄䅁䅁䅯儱䅷䅁䅯眶䅯䅁䅯兣䅑䅁䅅䅁䉁䅁䅁杄啁䅁䅁兎㕁䑁䅧兏㕁䑁䅅䅍睁䑁䅁䅁䵁䅉䅅䅁䕁䅁䅁睁䵁䅁䅁权橁兄䅁权潄权䅁权獄权䅁允䅁䅁䅅䅁䭁䕁䅣䅁䵁䅉䅅䅁䕁䅁䅁睁䵁䅁䅁权煃兂䅁权煄权䅁权硂䅂䅁允䅁䅁䅅䅁佁䅁䅷䅁硁䍁䄴兎祁䑁䅫䅁䵁䅉䅅䅁䕁䅁䅁睁䵁䅁䅁权ㅁ䅄䅁权潄权䅁权療䅂䅁允䅁䅁䅅䅁佁䅁䄴䅁祁䑁䅁杌ぁ䑁䅍杍䅁䅁杷允䅁䅁䅑䅁䑁䅁䅷䅁䭁䡁䵣䅁䭁佁䭣䅁䭁佁䭷䅁䉁䅁䅁允䅁䅁䅯睒䅁䅁杷允䅁䅁䅑䅁䑁䅁䅷䅁䭁䉁䉯䅁䭁䅁䅯䅁䭁䅁䅕䅁䉁䅁䅁允䅁䅁䅕畮渫歸㍵商䵁䅉䅅䅁䕁䅁䅁睁䵁䅁䅁权䩂䅄䅁权灄权䅁权獄权䅁允䅁䅁䅅䅁䭁䕁䅣䅁䵁䅉䅅䅁䕁䅁䅁睁䵁䅁䅁权呂兄䅁权牄权䅁权睂䅂䅁允䅁䅁䅅䅁佁䉁䅉䅁穁䑁䅫睎ㅁ䑁䅑䅍睁䑁䅁䅁䵁䅉䅅䅁䕁䅁䅁睁䵁䅁䅁权十杂䅁权煄权䅁权睂䅂䅁允䅁䅁䅅䅁䭁䕁䅣䅁䵁䅉䅅䅁䕁䅁䅁睁䵁䅁䅁权煂兄䅁权瑄权䅁权硂䅂䅁允䅁䅁䅅䅁䙁䡁啳歲桦略⽧䍄䉁䅁䅁䅂䅁䅁䅍䅄䅁䅁䅯䅲䄰䅁䅯儶䅯䅁䅯兦䅑䅁䅅䅁䉁䅁䅁兂䅁䅁䅁䱧启䅑杷允䅁䅁䅍䅁䑁䅁䅷䅁䭁䥁䕫䅁䭁䉁䝧䅁䉁䅁䅁允䅁䅁䅯䅑䅙䅁杷允䅁䅁䅑䅁䑁䅁䅷䅁䭁䱁䙧䅁䭁佁䬰䅁䭁䥁䕕䅁䉁䅁䅁允䅁䅁䅕䍢洵䱊㕭䐯䴸䅉䅅䅁䕁䅁䅁睁䵁䅁䅁权獁䅄䅁权灄权䅁权㙂䅂䅁允䅁䅁䅅䅁䙁䅁䅁䅁䅁䭏䅨䍄䉁䅁䅁䅂䅁䅁䅍䅄䅁䅁䅯杅䄰䅁䅯眶䅯䅁䅯兢䅑䅁䅅䅁䉁䅁䅁权䡂䅁䅁䍄䉁䅁䅁䅂䅁䅁䅍䅄䅁䅁䅯杍䅅䅁䅯允䅉䅁䅯兂䅉䅁䅅䅁䉁䅁䅁兂㍁砹欳㙰嘷䅑杷允䅁䅁䅑䅁䑁䅁䅷䅁䭁䭁䕁䅁䭁佁䭳䅁䭁䥁䕕䅁䉁䅁䅁允䅁䅁䄴䅆䅁䑁䅕䅍ぁ䑁䅧䅎㕁䑁䅣免㕁䅁䅁䍄䉁䅁䅁䅂䅁䅁䅍䅄䅁䅁䅯杷䄰䅁䅯朵䅯䅁䅯来䅑䅁䅅䅁䉁䅁䅁杄䵁䅁䅁䅍畁䑁䅧䅎祁䅁䅁䍄䉁䅁䅁睁䅁䅁䅍䅄䅁䅁䅯睮䅕䅁䅯杈䅙䅁䅅䅁䉁䅁䅁权歃杂䅁䍄䉁䅁䅁䅂䅁䅁䅍䅄䅁䅁䅯杘䅅䅁䅯充䅁䅁䅯兂䅁䅁䅅䅁䉁䅁䅁杄十䅁䅁睎ㅁ䑁䅍䅍睁䑁䅁䅍睁䅁䅁䍄䉁䅁䅁䅂䅁䅁䅍䅄䅁䅁䅯䄲䅷䅁䅯䄶䅯䅁䅯䅣䅑䅁䅅䅁䉁䅁䅁杄䵁䅁䅁睎畁䑁䅕䅎㉁䅁䅁䍄䉁䅁䅁䅂䅁䅁䅍䅄䅁䅁䅯元䄰䅁䅯眵䅯䅁䅯䄷䅯䅁䅅䅁䉁䅁䅁权䡂䅁䅁䍄䉁䅁䅁䅂䅁䅁䅍䅄䅁䅁䅯䅂䅳䅁䅯朵䅯䅁䅯兣䅑䅁䅅䅁䉁䅁䅁权䡂䅁䅁䍄䉁䅁䅁䅂䅁䅁䅍䅄䅁䅁䅯朸䅯䅁䅯朵䅯䅁䅯䅣䅑䅁䅅䅁䉁䅁䅁杄䵁䅁䅁免畁䑁䅅杍㉁䅁䅁䍄䉁䅁䅁䅂䅁䅁䅍䅄䅁䅁䅯䅐䅳䅁䅯朷䅯䅁䅯兣䅑䅁䅅䅁䉁䅁䅁兂䅁䅁䅁䭑穪䅑杷允䅁䅁䅑䅁䑁䅁䅷䅁䭁䡁乣䅁䭁佁䬴䅁䭁䡁䕅䅁䉁䅁䅁允䅁䅁䅕䅁䅁䵁奁唰䵁䅉䅅䅁䕁䅁䅁睁䵁䅁䅁权奂兄䅁权潄权䅁权獄权䅁允䅁䅁䅅䅁䭁䕁䅣䅁䵁䅉䅅䅁䕁䅁䅁睁䵁䅁䅁权奂兄䅁权潄权䅁权瑂䅂䅁允䅁䅁䅅䅁䭁䕁䅣䅁䵁䅉䅅䅁䕁䅁䅁睁䵁䅁䅁权㡃兄䅁权瑄权䅁权硂䅂䅁允䅁䅁䅅䅁䙁䑁䰷䅣呍癒⽣䍄䉁䅁䅁䅂䅁䅁䅍䅄䅁䅁䅯䅗䄰䅁䅯䄶䅯䅁䅯兦䅑䅁䅅䅁䉁䅁䅁杄佁䅁䅁杍睁䍁䄴䅎㑁䑁䅑䅁䵁䅉䅅䅁䕁䅁䅁睁䵁䅁䅁权潂䅁䅁权䉁杁䅁权䍁杁䅁允䅁䅁䅅䅁䙁䡁么捭祑㠳䅒䍄䉁䅁䅁䅂䅁䅁䅍䅄䅁䅁䅯䅪䅅䅁䅯充䅁䅁䅯兂䅁䅁䅅䅁䉁䅁䅁杄啁䅁䅁兏硁䑁䅅睎㑁䑁䅣䅎穁䑁䅍䅁䵁䅉䅅䅁䕁䅁䅁睁䵁䅁䅁权扃睃䅁权牄权䅁权䑃䅂䅁允䅁䅁䅅䅁佁䉁䅉䅁ぁ䑁䅙䅎睁䑁䅧兏㉁䑁䅅䅁䵁䅉䅅䅁䕁䅁䅁睁䵁䅁䅁权㑂睃䅁权潄权䅁权瑂䅂䅁允䅁䅁䅅䅁佁䅁䄴䅁硁䑁䅙杌睁䑁䅣兎䅁䅁杷允䅁䅁䅑䅁䑁䅁䅷䅁䭁䅁䅫䅁䭁䅁䍅䅁䭁䅁䍉䅁䉁䅁䅁允䅁䅁䅕慌䅺扎牚へ䵁䅉䅅䅁䕁䅁䅁睁䵁䅁䅁权㑂睃䅁权潄权䅁权睂䅂䅁允䅁䅁䅅䅁佁䅁䅯䅁㕁䍁䄴兏㑁䅁䅁䍄䉁䅁䅁䅂䅁䅁䅍䅄䅁䅁䅯杵䅅䅁䅯允䅉䅁䅯兂䅉䅁䅅䅁䉁䅁䅁兂牂睁䭐祅䝌䅑杷允䅁䅁䅑䅁䑁䅁䅷䅁䭁䉁乙䅁䭁佁䬰䅁䭁䥁䕕䅁䉁䅁䅁允䅁䅁䅕䑗ね䡹⭡穮䴸䅉䅅䅁䕁䅁䅁睁䵁䅁䅁权兄䅄䅁权牄权䅁权睂䅂䅁允䅁䅁䅅䅁佁䉁䅉䅁祁䑁䅣兏穁䑁䅉兏祁䑁䅫䅁䵁䅉䅅䅁䕁䅁䅁睁䵁䅁䅁权婃䅂䅁权牄权䅁权䑃䅂䅁允䅁䅁䅅䅁佁䉁䅉䅁ぁ䑁䅣免穁䑁䅁免硁䑁䅙䅁䵁䅉䅅䅁䕁䅁䅁睁䵁䅁䅁权扃䅄䅁权湄权䅁权䑃䅂䅁允䅁䅁䅅䅁䙁乁倹婪畤瑅⽵䍄䉁䅁䅁䅂䅁䅁䅍䅄䅁䅁䅯兮䅷䅁䅯眵䅯䅁䅯睧䅑䅁䅅䅁䉁䅁䅁权䡂䅁䅁䍄䉁䅁䅁䅂䅁䅁䅍䅄䅁䅁䅯兓䅷䅁䅯朵䅯䅁䅯兣䅑䅁䅅䅁䉁䅁䅁杄䵁䅁䅁䅍畁䑁䅑䅎穁䅁䅁䍄䉁䅁䅁䅂䅁䅁䅍䅄䅁䅁䅯䄱䅷䅁䅯䄶䅯䅁䅯全䅑䅁䅅䅁䉁䅁䅁杄䭁䅁䅁䅎畁䑁䅧免䅁䅁杷允䅁䅁䅑䅁䑁䅁䅷䅁䭁䥁䵧䅁䭁佁䭳䅁䭁䝁䔰䅁䉁䅁䅁允䅁䅁䅯睒䅁䅁杷允䅁䅁䅑䅁䑁䅁䅷䅁䭁䅁䰴䅁䭁佁䭧䅁䭁䝁䔰䅁䉁䅁䅁允䅁䅁䅯睒䅁䅁杷允䅁䅁䅑䅁䑁䅁䅷䅁䭁䡁䱍䅁䭁佁䭙䅁䭁䡁䔰䅁䉁䅁䅁允䅁䅁䄴䅄䅁䑁䅑杌㑁䑁䅅李䅁䅁杷允䅁䅁䅑䅁䑁䅁䅷䅁䭁䝁乷䅁䭁佁䭙䅁䭁䡁䔰䅁䉁䅁䅁允䅁䅁䄴权䅁䑁䅁杌穁䑁䅉䅁䵁䅉䅅䅁䕁䅁䅁睁䵁䅁䅁权佁睃䅁权潄权䅁权硂䅂䅁允䅁䅁䅅䅁佁䅁䅷䅁㍁䑁䅍杌硁䑁䅑䅁䵁䅉䅅䅁䕁䅁䅁睁䵁䅁䅁权䕂睃䅁权湄权䅁权睂䅂䅁允䅁䅁䅅䅁䙁䉁䑋䵷桱摒⼶䍄䉁䅁䅁䅂䅁䅁䅍䅄䅁䅁䅯杄䅳䅁䅯䄶䅯䅁䅯全䅑䅁䅅䅁䉁䅁䅁杄佁䅁䅁兎睁䍁䄴睎祁䑁䅍䅁䵁䅉䅅䅁䕁䅁䅁睁䵁䅁䅁权煄兂䅁权牄权䅁权硂䅂䅁允䅁䅁䅅䅁佁䉁䅉䅁ㅁ䑁䅕免㕁䑁䅣䅏㍁䑁䅕䅁䵁䅉䅅䅁䕁䅁䅁睁䵁䅁䅁权佁睃䅁权潄权䅁权㥂䅂䅁允䅁䅁䅅䅁佁䅁䄴䅁穁䑁䅉杌穁䑁䅑李䅁䅁杷允䅁䅁䅑䅁䑁䅁䅷䅁䭁佁䱉䅁䭁佁䭫䅁䭁䡁䔰䅁䉁䅁䅁允䅁䅁䅕䅁䅁䅁獁啰䵁䅉䅅䅁䕁䅁䅁睁䵁䅁䅁权㕄䅂䅁权煄权䅁权㙂䅂䅁允䅁䅁䅅䅁佁䅁䅷䅁睁䍁䄴䅏硁䑁䅫䅁䵁䅉䅅䅁䕁䅁䅁睁䵁䅁䅁权㑁睃䅁权灄权䅁权䙃䅂䅁允䅁䅁䅅䅁䙁䅁䅁䅁䅁㤷䅎䍄䉁䅁䅁䅂䅁䅁䅍䅄䅁䅁䅯睭䅳䅁䅯朷䅯䅁䅯兢䅑䅁䅅䅁䉁䅁䅁权䡂䅁䅁䍄䉁䅁䅁䅂䅁䅁䅍䅄䅁䅁䅯䅇䄰䅁䅯儷䅯䅁䅯睢䅑䅁䅅䅁䉁䅁䅁兂㝂䭆䠵場啱睐杷允䅁䅁䅑䅁䑁䅁䅷䅁䭁䍁䵧䅁䭁佁䭙䅁䭁佁䭷䅁䉁䅁䅁允䅁䅁䅯睒䅁䅁杷允䅁䅁䅑䅁䑁䅁䅷䅁䭁䭁䴰䅁䭁佁䭧䅁䭁䝁䔸䅁䉁䅁䅁允䅁䅁䄴杄䅁䑁䅍睍畁䑁䅍䅏ㅁ䅁䅁䍄䉁䅁䅁䅂䅁䅁䅍䅄䅁䅁䅯兕䅳䅁䅯儶䅯䅁䅯兢䅑䅁䅅䅁䉁䅁䅁兂䅁䅁䅁䱧湈䅑杷允䅁䅁䅑䅁䑁䅁䅷䅁䭁䝁䙕䅁䭁佁䭙䅁䭁䡁䕁䅁䉁䅁䅁允䅁䅁䄴䅄䅁䑁䅅杌㍁䑁䅁䅏䅁䅁杷允䅁䅁䅑䅁䑁䅁䅷䅁䭁乁䵷䅁䭁佁䭙䅁䭁䡁䕯䅁䉁䅁䅁允䅁䅁䄴䅄䅁䑁䅅杌穁䑁䅙免䅁䅁杷允䅁䅁䅑䅁䑁䅁䅷䅁䭁䥁乣䅁䭁佁䭧䅁䭁䝁䔸䅁䉁䅁䅁允䅁䅁䄴䅄䅁䑁䅍杌睁䑁䅍睎䅁䅁杷允䅁䅁䅑䅁䑁䅁䅷䅁䭁䭁䉙䅁䭁䅁䅯䅁䭁䅁䍑䅁䉁䅁䅁允䅁䅁䅕敨剴䉵䘶䕁䵁䅉䅅䅁䕁䅁䅁睁䵁䅁䅁权畁兄䅁权瑄权䅁权療䅂䅁允䅁䅁䅅䅁䙁佁㝦晱午兔䅂䍄䉁䅁䅁䅂䅁䅁䅍䅄䅁䅁䅯眯䅁䅁䅯充䅁䅁䅯兂䅁䅁䅅䅁䉁䅁䅁杄啁䅁䅁杍睁䑁䅣兎㉁䑁䅍睎ぁ䑁䅙䅁䵁䅉䅅䅁䕁䅁䅁睁䵁䅁䅁权䉄兂䅁权浄权䅁权㙂䅂䅁允䅁䅁䅅䅁佁䅁䅷䅁祁䍁䄴李睁䑁䅕䅁䵁䅉䅅䅁䕁䅁䅁睁䵁䅁䅁权穄允䅁权䕁䅁䅁权䕁杁䅁允䅁䅁䅅䅁䙁䅁䅁䅁䍁䭣䉂䍄䉁䅁䅁䅂䅁䅁䅍䅄䅁䅁䅯䅙䅕䅁䅯朵䅯䅁䅯睢䅑䅁䅅䅁䉁䅁䅁杄䵁䅁䅁李畁䑁䅕睍㑁䅁䅁䍄䉁䅁䅁䅂䅁䅁䅍䅄䅁䅁䅯睁䅙䅁䅯䄶䅯䅁䅯来䅑䅁䅅䅁䉁䅁䅁杄佁䅁䅁免㍁䍁䄴免ㅁ䑁䅍䅁䵁䅉䅅䅁䕁䅁䅁睁䵁䅁䅁权癁兄䅁权瑄权䅁权療䅂䅁允䅁䅁䅅䅁䙁䥁䉬余兘畉⼸䍄䉁䅁䅁䅂䅁䅁䅍䅄䅁䅁䅯䅁䅅䅁䅯充䅁䅁䅯兂䅁䅁䅅䅁䉁䅁䅁杄坁䅁䅁免祁䑁䅁李㕁䑁䅁䅍睁䑁䅁䅍䅁䅁杷允䅁䅁䅍䅁䑁䅁䅷䅁䭁䉁䙉䅁䭁䉁䝧䅁䉁䅁䅁允䅁䅁䅯䅦䅙䅁杷允䅁䅁䅑䅁䑁䅁䅷䅁䭁䱁䵳䅁䭁佁䭧䅁䭁䥁䕍䅁䉁䅁䅁允䅁䅁䄴杄䅁䑁䅉睎畁䑁䅅䅎㍁䅁䅁䍄䉁䅁䅁䅂䅁䅁䅍䅄䅁䅁䅯兊䅷䅁䅯朵䅯䅁䅯䅣䅑䅁䅅䅁䉁䅁䅁杄䵁䅁䅁免畁䑁䅫杍ㅁ䅁䅁䍄䉁䅁䅁䅂䅁䅁䅍䅄䅁䅁䅯李䅳䅁䅯朷䅯䅁䅯来䅑䅁䅅䅁䉁䅁䅁兂䅁䅁䅁䕉㈳䅑杷允䅁䅁䅑䅁䑁䅁䅷䅁䭁䝁䵣䅁䭁佁䭧䅁䭁䡁䕅䅁䉁䅁䅁允䅁䅁䅯睒䅁䅁杷允䅁䅁䅑䅁䑁䅁䅷䅁䭁䙁䉑䅁䭁䅁䍅䅁䭁䅁䍕䅁䉁䅁䅁允䅁䅁䅕㘶䱩䴰呩唷䵁䅉䅅䅁䕁䅁䅁睁䵁䅁䅁权䥃睃䅁权牄权䅁权䙃䅂䅁允䅁䅁䅅䅁佁䉁䅑䅁硁䑁䅣睎㑁䑁䅁杍㉁䑁䅁䅍䅁䅁杷允䅁䅁䅑䅁䑁䅁䅷䅁䭁乁䵕䅁䭁佁䭣䅁䭁䥁䕍䅁䉁䅁䅁允䅁䅁䅕煬爴楒ㄷ㜶䴸䅉䅅䅁䕁䅁䅁睁䵁䅁䅁权杂兂䅁权潄权䅁权䑃䅂䅁允䅁䅁䅅䅁佁䅁䄴䅁硁䑁䅉杌㑁䑁䅕免䅁䅁杷允䅁䅁䅑䅁䑁䅁䅷䅁䭁䍁䱯䅁䭁佁䭙䅁䭁䝁䔸䅁䉁䅁䅁允䅁䅁䄴䅄䅁䑁䅅杌㑁䑁䅧兎䅁䅁杷允䅁䅁䅑䅁䑁䅁䅷䅁䭁乁䱣䅁䭁佁䭣䅁䭁䥁䕕䅁䉁䅁䅁允䅁䅁䅕㥌欰潂噅獆䵁䅉䅅䅁䕁䅁䅁睁䵁䅁䅁权楂兄䅁权潄权䅁权獄权䅁允䅁䅁䅅䅁䭁䕁䅣䅁䵁䅉䅅䅁䕁䅁䅁睁䵁䅁䅁权⽄睃䅁权浄权䅁权瑂䅂䅁允䅁䅁䅅䅁䭁䕁䅣䅁䵁䅉䅅䅁䕁䅁䅁睁䵁䅁䅁权湁兄䅁权牄权䅁权㥂䅂䅁允䅁䅁䅅䅁佁䉁䅑䅁硁䑁䅉杍㕁䑁䅕睍硁䑁䅑兎䅁䅁杷允䅁䅁䅑䅁䑁䅁䅷䅁䭁䅁䵣䅁䭁佁䭳䅁䭁䡁䕁䅁䉁䅁䅁允䅁䅁䄴䅆䅁䑁䅉兏ぁ䑁䅉䅏㕁䑁䅕李㕁䅁䅁䍄䉁䅁䅁䅂䅁䅁䅍䅄䅁䅁䅯杙䄰䅁䅯䄶䅯䅁䅯䅣䅑䅁䅅䅁䉁䅁䅁杄䵁䅁䅁兎畁䑁䅧杍㍁䅁䅁䍄䉁䅁䅁䅂䅁䅁䅍䅄䅁䅁䅯兒䅳䅁䅯眶䅯䅁䅯全䅑䅁䅅䅁䉁䅁䅁杄十䅁䅁䅎㑁䑁䅧䅍睁䑁䅁䅍睁䅁䅁䍄䉁䅁䅁䅂䅁䅁䅍䅄䅁䅁䅯充䄰䅁䅯儷䅯䅁䅯全䅑䅁䅅䅁䉁䅁䅁兂㉃⼸唳佥坮睐杷允䅁䅁䅑䅁䑁䅁䅷䅁䭁䝁义䅁䭁佁䭧䅁䭁䡁䕅䅁䉁䅁䅁允䅁䅁䄴杄䅁䑁䅉䅍畁䑁䅕睍ぁ䅁䅁䍄䉁䅁䅁䅂䅁䅁䅍䅄䅁䅁䅯睯䅑䅁䅯朵䅯䅁䅯䅣䅑䅁䅅䅁䉁䅁䅁杄䵁䅁䅁免畁䑁䅫睎穁䅁䅁䍄䉁䅁䅁䅂䅁䅁䅍䅄䅁䅁䅯睗䄰䅁䅯䄶䅯䅁䅯䄷䅯䅁䅅䅁䉁䅁䅁权䡂䅁䅁䍄䉁䅁䅁䅂䅁䅁䅍䅄䅁䅁䅯䅰䅑䅁䅯儷䅯䅁䅯睧䅑䅁䅅䅁䉁䅁䅁兂湁免獩䙈㉲睐杷允䅁䅁䅑䅁䑁䅁䅷䅁䭁偁䔴䅁䭁佁䭫䅁䭁䡁䔰䅁䉁䅁䅁允䅁䅁䅕䅁䅁䥁䭄唶䵁䅉䅅䅁䕁䅁䅁睁䵁䅁䅁权㑂睃䅁权湄权䅁权㥂䅂䅁允䅁䅁䅅䅁䙁䵁ㅐ䙋偹杷䄱䍄䉁䅁䅁䅂䅁䅁䅍䅄䅁䅁䅯䅉䅷䅁䅯朵䅯䅁䅯䅣䅑䅁䅅䅁䉁䅁䅁杄䵁䅁䅁免畁䑁䅍䅎ㅁ䅁䅁䍄䉁䅁䅁䅂䅁䅁䅍䅄䅁䅁䅯睗䄰䅁䅯䄶䅯䅁䅯䅣䅑䅁䅅䅁䉁䅁䅁杄佁䅁䅁免硁䍁䄴兎㉁䑁䅍䅁䵁䅉䅅䅁䕁䅁䅁睁䵁䅁䅁权䥂睃䅁权湄权䅁权療䅂䅁允䅁䅁䅅䅁䙁䵁桵扒穢卦䅂䍄䉁䅁䅁䅂䅁䅁䅍䅄䅁䅁䅯克䅷䅁䅯儷䅯䅁䅯兦䅑䅁䅅䅁䉁䅁䅁兂佁确呲ㅌ核䅑杷允䅁䅁䅑䅁䑁䅁䅷䅁䭁䙁乳䅁䭁佁䭧䅁䭁䥁䕕䅁䉁䅁䅁允䅁䅁䄴杄䅁䑁䅅杍畁䑁䅕睎㕁䅁䅁䍄䉁䅁䅁䅂䅁䅁䅍䅄䅁䅁䅯䅱䅕䅁䅯朶䅯䅁䅯䄷䅯䅁䅅䅁䉁䅁䅁权䡂䅁䅁䍄䉁䅁䅁䅂䅁䅁䅍䅄䅁䅁䅯兹䅷䅁䅯朷䅯䅁䅯全䅑䅁䅅䅁䉁䅁䅁兂䅁䅁䅁䙣眷䅑杷允䅁䅁䅑䅁䑁䅁䅷䅁䭁䅁䱑䅁䭁佁䭣䅁䭁䡁䕯䅁䉁䅁䅁允䅁䅁䅕㉣剩堷⽹啉䵁䅉䅅䅁䕁䅁䅁睁䵁䅁䅁权浃兄䅁权灄权䅁权㥂䅂䅁允䅁䅁䅅䅁䙁䅁䅁䅁䅃䵴䄹䍄䉁䅁䅁䅂䅁䅁䅍䅄䅁䅁䅯杗䄰䅁䅯䄶䅯䅁䅯全䅑䅁䅅䅁䉁䅁䅁杄䵁䅁䅁免畁䑁䅅兎㕁䅁䅁䍄䉁䅁䅁䅂䅁䅁䅍䅄䅁䅁䅯䅩䅅䅁䅯䅂䅁䅁䅯兂䅁䅁䅅䅁䉁䅁䅁兂䅁䅁䅁琰睴兑杷允䅁䅁䅑䅁䑁䅁䅷䅁䭁䥁䵅䅁䭁佁䭙䅁䭁佁䭷䅁䉁䅁䅁允䅁䅁䅯睒䅁䅁杷允䅁䅁䅍䅁䑁䅁䅷䅁䭁乁䕧䅁䭁䉁䝷䅁䉁䅁䅁允䅁䅁䅯睋䅙䅁杷允䅁䅁䅑䅁䑁䅁䅷䅁䭁䅁䙍䅁䭁佁䭯䅁䭁䡁䕯䅁䉁䅁䅁允䅁䅁䄴䅄䅁䑁䅁杌ㅁ䑁䅁睎䅁䅁杷允䅁䅁䅑䅁䑁䅁䅷䅁䭁䍁䱫䅁䭁佁䭙䅁䭁䡁䔰䅁䉁䅁䅁允䅁䅁䄴䅄䅁䑁䅑杌睁䑁䅫免䅁䅁杷允䅁䅁䅑䅁䑁䅁䅷䅁䭁䙁乯䅁䭁佁䭧䅁䭁䥁䕍䅁䉁䅁䅁允䅁䅁䄴䅄䅁䑁䅁杌㕁䑁䅉李䅁䅁杷允䅁䅁䅑䅁䑁䅁䅷䅁䭁䵁䕳䅁䭁佁䭳䅁䭁䝁䔸䅁䉁䅁䅁允䅁䅁䄴杅䅁䑁䅑杍硁䑁䅙䅎睁䑁䅁䅍䅁䅁杷允䅁䅁䅑䅁䑁䅁䅷䅁䭁䍁䱍䅁䭁佁䬴䅁䭁䡁䕯䅁䉁䅁䅁允䅁䅁䅕䅁䅁䥁䑃䕷䵁䅉䅅䅁䕁䅁䅁睁䵁䅁䅁权啄睃䅁权瑄权䅁权硂䅂䅁允䅁䅁䅅䅁䙁䥁䌯匹捨⽪⽉䍄䉁䅁䅁䅂䅁䅁䅍䅄䅁䅁䅯儳䅷䅁䅯䄶䅯䅁䅯兢䅑䅁䅅䅁䉁䅁䅁权䡂䅁䅁䍄䉁䅁䅁䅂䅁䅁䅍䅄䅁䅁䅯儳䅷䅁䅯䄶䅯䅁䅯睢䅑䅁䅅䅁䉁䅁䅁杄䵁䅁䅁兏畁䑁䅅䅍ㅁ䅁䅁䍄䉁䅁䅁䅂䅁䅁䅍䅄䅁䅁䅯儳䅷䅁䅯䄶䅯䅁䅯兣䅑䅁䅅䅁䉁䅁䅁杄䵁䅁䅁兏畁䑁䅉䅏㕁䅁䅁䍄䉁䅁䅁䅂䅁䅁䅍䅄䅁䅁䅯杘䅳䅁䅯眵䅯䅁䅯䄷䅯䅁䅅䅁䉁䅁䅁权䡂䅁䅁䍄䉁䅁䅁䅂䅁䅁䅍䅄䅁䅁䅯睬䅳䅁䅯朷䅯䅁䅯兦䅑䅁䅅䅁䉁䅁䅁兂䅁䅁䅁䡑坐䅷杷允䅁䅁䅑䅁䑁䅁䅷䅁䭁偁䱁䅁䭁佁䭧䅁䭁䝁䔰䅁䉁䅁䅁允䅁䅁䅯睒䅁䅁杷允䅁䅁䅑䅁䑁䅁䅷䅁䭁偁䱁䅁䭁佁䭧䅁䭁䝁䔸䅁䉁䅁䅁允䅁䅁䄴杄䅁䑁䅅睍畁䑁䅑睎㑁䅁䅁䍄䉁䅁䅁䅂䅁䅁䅍䅄䅁䅁䅯䄸䅳䅁䅯䄶䅯䅁䅯䅣䅑䅁䅅䅁䉁䅁䅁杄佁䅁䅁免穁䍁䄴䅍㕁䑁䅙䅁䵁䅉䅅䅁䕁䅁䅁睁䵁䅁䅁权㍁睃䅁权潄权䅁权瑂䅂䅁允䅁䅁䅅䅁䭁䕁䅣䅁䵁䅉䅅䅁䕁䅁䅁睁䵁䅁䅁权歃䅄䅁权浄权䅁权瑂䅂䅁允䅁䅁䅅䅁䭁䕁䅣䅁䵁䅉䅅䅁䕁䅁䅁睁䵁䅁䅁权㍁睃䅁权潄权䅁权㙂䅂䅁允䅁䅁䅅䅁佁䅁䅷䅁祁䑁䅉杌㍁䑁䅙䅁䵁䅉䅅䅁䕁䅁䅁睁䵁䅁䅁权坄䅄䅁权牄权䅁权獄权䅁允䅁䅁䅅䅁䭁䕁䅣䅁䵁䅉䅅䅁䑁䅁䅁睁䵁䅁䅁权䭄兂䅁权歁杂䅁允䅁䅁䅅䅁䭁䉁䕁䅁䵁䅉䅅䅁䕁䅁䅁睁䵁䅁䅁权㍁睃䅁权潄权䅁权睂䅂䅁允䅁䅁䅅䅁佁䅁䅷䅁祁䑁䅉杌㕁䑁䅕䅁䵁䅉䅅䅁䕁䅁䅁睁䵁䅁䅁权湁睃䅁权浄权䅁权硂䅂䅁允䅁䅁䅅䅁䭁䕁䅣䅁䵁䅉䅅䅁䕁䅁䅁睁䵁䅁䅁权䭃䅂䅁权灄权䅁权䑃䅂䅁允䅁䅁䅅䅁䙁䅁䅁䅁䅁煣䅂䍄䉁䅁䅁䅂䅁䅁䅍䅄䅁䅁䅯睎䅳䅁䅯䄶䅯䅁䅯兣䅑䅁䅅䅁䉁䅁䅁杄佁䅁䅁杍穁䍁䄴杍穁䑁䅙䅁䵁䅉䅅䅁䕁䅁䅁睁䵁䅁䅁权ㅁ睃䅁权浄权䅁权瑂䅂䅁允䅁䅁䅅䅁佁䅁䅷䅁硁䍁䄴䅍硁䑁䅕䅁䵁䅉䅅䅁䕁䅁䅁睁䵁䅁䅁权乂䅄䅁权牄权䅁权睂䅂䅁允䅁䅁䅅䅁佁䉁䅉䅁㉁䑁䅙杍㍁䑁䅑睍睁䑁䅅䅁䵁䅉䅅䅁䕁䅁䅁睁䵁䅁䅁权汄䅄䅁权灄权䅁权䑃䅂䅁允䅁䅁䅅䅁䙁䅁䅁䅁䅃㥹䅆䍄䉁䅁䅁䅂䅁䅁䅍䅄䅁䅁䅯睕䅕䅁䅯䄶䅯䅁䅯来䅑䅁䅅䅁䉁䅁䅁权䡂䅁䅁䍄䉁䅁䅁䅂䅁䅁䅍䅄䅁䅁䅯䅏䅷䅁䅯眶䅯䅁䅯全䅑䅁䅅䅁䉁䅁䅁杄十䅁䅁睍硁䑁䅧䅏硁䑁䅕杍ㅁ䅁䅁䍄䉁䅁䅁䅂䅁䅁䅍䅄䅁䅁䅯杙䄰䅁䅯眶䅯䅁䅯睢䅑䅁䅅䅁䉁䅁䅁杄十䅁䅁睎硁䑁䅍䅎睁䑁䅅杍㍁䅁䅁䍄䉁䅁䅁䅂䅁䅁䅍䅄䅁䅁䅯䅥䄰䅁䅯䄶䅯䅁䅯兢䅑䅁䅅䅁䉁䅁䅁权䡂䅁䅁䍄䉁䅁䅁䅂䅁䅁䅍䅄䅁䅁䅯䅥䄰䅁䅯䄶䅯䅁䅯睢䅑䅁䅅䅁䉁䅁䅁杄佁䅁䅁免㍁䍁䄴免睁䑁䅕䅁䵁䅉䅅䅁䕁䅁䅁睁䵁䅁䅁权㑂兄䅁权潄权䅁权硂䅂䅁允䅁䅁䅅䅁佁䅁䄴䅁硁䑁䅕杌㉁䑁䅑免䅁䅁杷允䅁䅁䅑䅁䑁䅁䅷䅁䭁䅁䵯䅁䭁佁䭧䅁䭁䝁䔸䅁䉁䅁䅁允䅁䅁䄴杄䅁䑁䅅䅎畁䑁䅙免穁䅁䅁䍄䉁䅁䅁䅂䅁䅁䅍䅄䅁䅁䅯睱䅑䅁䅯朶䅯䅁䅯睧䅑䅁䅅䅁䉁䅁䅁杄䵁䅁䅁䅍畁䑁䅣䅎㍁䅁䅁䍄䉁䅁䅁䅂䅁䅁䅍䅄䅁䅁䅯儵䅑䅁䅯朷䅯䅁䅯兢䅑䅁䅅䅁䉁䅁䅁权䡂䅁䅁䍄䉁䅁䅁䅂䅁䅁䅍䅄䅁䅁䅯权䅷䅁䅯䄶䅯䅁䅯来䅑䅁䅅䅁䉁䅁䅁杄䵁䅁䅁䅏畁䑁䅍睎祁䅁䅁䍄䉁䅁䅁䅂䅁䅁䅍䅄䅁䅁䅯杷䅷䅁䅯儷䅯䅁䅯䄷䅯䅁䅅䅁䉁䅁䅁权䡂䅁䅁䍄䉁䅁䅁䅂䅁䅁䅍䅄䅁䅁䅯䅊䅁䅁䅯权䅁䅁䅯兂䅁䅁䅅䅁䉁䅁䅁兂敂歵䵫楁味䅑杷允䅁䅁䅑䅁䑁䅁䅷䅁䭁乁䕙䅁䭁佁䭣䅁䭁䥁䕍䅁䉁䅁䅁允䅁䅁䅕䙅㕧䵴㉨樶䴸䅉䅅䅁䕁䅁䅁睁䵁䅁䅁权䭁䅄䅁权潄权䅁权䙃䅂䅁允䅁䅁䅅䅁佁䅁䄴䅁硁䑁䅅杌㍁䑁䅙李䅁䅁杷允䅁䅁䅑䅁䑁䅁䅷䅁䭁䉁䙍䅁䭁佁䬰䅁䭁䥁䕕䅁䉁䅁䅁允䅁䅁䅕浄歂湩䔶吸䴸䅉䅅䅁䕁䅁䅁睁䵁䅁䅁权㉁睃䅁权瑄权䅁权睂䅂䅁允䅁䅁䅅䅁䙁䡁灮橊䥅佲⽷䍄䉁䅁䅁䅂䅁䅁䅍䅄䅁䅁䅯兔䅳䅁䅯眵䅯䅁䅯全䅑䅁䅅䅁䉁䅁䅁兂祃敮渫獸扳䅑杷允䅁䅁䅑䅁䑁䅁䅷䅁䭁䭁䵅䅁䭁佁䬰䅁䭁䝁䔰䅁䉁䅁䅁允䅁䅁䅕䡰㥁瑃橥䑳䴸䅉䅅䅁䕁䅁䅁睁䵁䅁䅁权㥄䅂䅁权煄权䅁权硂䅂䅁允䅁䅁䅅䅁佁䅁䅷䅁睁䍁䄴兎㉁䑁䅉䅁䵁䅉䅅䅁䕁䅁䅁睁䵁䅁䅁权楄睃䅁权牄权䅁权睂䅂䅁允䅁䅁䅅䅁佁䉁䅉䅁ぁ䑁䅫免硁䑁䅁䅍睁䑁䅁䅁䵁䅉䅅䅁䕁䅁䅁睁䵁䅁䅁权湄䅂䅁权瑄权䅁权睂䅂䅁允䅁䅁䅅䅁䙁䑁ね䡹⭡㑮⽯䍄䉁䅁䅁䅂䅁䅁䅍䅄䅁䅁䅯杢䅷䅁䅯眶䅯䅁䅯来䅑䅁䅅䅁䉁䅁䅁杄十䅁䅁䅎睁䑁䅕䅍穁䑁䅙䅍㑁䅁䅁䍄䉁䅁䅁䅂䅁䅁䅍䅄䅁䅁䅯睉䅕䅁䅯眵䅯䅁䅯睢䅑䅁䅅䅁䉁䅁䅁兂桁䑪㤶䡘䙍䅑杷允䅁䅁䅑䅁䑁䅁䅷䅁䭁䡁䰰䅁䭁佁䭫䅁䭁䡁䕯䅁䉁䅁䅁允䅁䅁䅕䅁䅁䅁䕁䔱䵁䅉䅅䅁䕁䅁䅁睁䵁䅁䅁权睂䅁䅁权䉁杁䅁权䑁杁䅁允䅁䅁䅅䅁䙁䱁奰洵扣捳䄱䍄䉁䅁䅁䅂䅁䅁䅍䅄䅁䅁䅯東䅷䅁䅯朷䅯䅁䅯䄷䅯䅁䅅䅁䉁䅁䅁权䡂䅁䅁䍄䉁䅁䅁䅂䅁䅁䅍䅄䅁䅁䅯䄳䅳䅁䅯䄶䅯䅁䅯来䅑䅁䅅䅁䉁䅁䅁权䡂䅁䅁䍄䉁䅁䅁䅂䅁䅁䅍䅄䅁䅁䅯䅕䅷䅁䅯朵䅯䅁䅯兣䅑䅁䅅䅁䉁䅁䅁杄䵁䅁䅁免畁䑁䅉睍㉁䅁䅁䍄䉁䅁䅁䅂䅁䅁䅍䅄䅁䅁䅯睎䄰䅁䅯眵䅯䅁䅯全䅑䅁䅅䅁䉁䅁䅁兂慃婭婭婭㕮睐杷允䅁䅁䅑䅁䑁䅁䅷䅁䭁偁䬸䅁䭁佁䭫䅁䭁䝁䔰䅁䉁䅁䅁允䅁䅁䅕䅁䅁䅁坄捵䵁䅉䅅䅁䕁䅁䅁睁䵁䅁䅁权䉁兄䅁权瑄权䅁权㙂䅂䅁允䅁䅁䅅䅁䙁䡁㥅瑃橥䅣䅰䍄䉁䅁䅁䅂䅁䅁䅍䅄䅁䅁䅯兰䄰䅁䅯䄶䅯䅁䅯兦䅑䅁䅅䅁䉁䅁䅁权䡂䅁䅁䍄䉁䅁䅁䅂䅁䅁䅍䅄䅁䅁䅯䅦䄰䅁䅯䄶䅯䅁䅯䅣䅑䅁䅅䅁䉁䅁䅁杄䵁䅁䅁李畁䑁䅉兏硁䅁䅁䍄䉁䅁䅁䅂䅁䅁䅍䅄䅁䅁䅯睤䄰䅁䅯儶䅯䅁䅯兦䅑䅁䅅䅁䉁䅁䅁兂䅁䅁䅁䑁奐䅷杷允䅁䅁䅑䅁䑁䅁䅷䅁䭁䩁久䅁䭁佁䭧䅁䭁䡁䔰䅁䉁䅁䅁允䅁䅁䅯睒䅁䅁杷允䅁䅁䅑䅁䑁䅁䅷䅁䭁䅁䱑䅁䭁佁䬰䅁䭁䥁䕕䅁䉁䅁䅁允䅁䅁䅯睒䅁䅁杷允䅁䅁䅑䅁䑁䅁䅷䅁䭁䑁䱷䅁䭁佁䭣䅁䭁䡁䕅䅁䉁䅁䅁允䅁䅁䅕佖汏㡭村え䵁䅉䅅䅁䕁䅁䅁睁䵁䅁䅁权畁䅄䅁权浄权䅁权硂䅂䅁允䅁䅁䅅䅁䭁䕁䅣䅁䵁䅉䅅䅁䕁䅁䅁睁䵁䅁䅁权䑂䅄䅁权湄权䅁权瑂䅂䅁允䅁䅁䅅䅁䭁䕁䅣䅁䵁䅉䅅䅁䕁䅁䅁睁䵁䅁䅁权硂睃䅁权牄权䅁权䙃䅂䅁允䅁䅁䅅䅁佁䉁䅑䅁穁䑁䅕兏睁䑁䅅䅎ぁ䑁䅑兎䅁䅁杷允䅁䅁䅑䅁䑁䅁䅷䅁䭁䕁䵕䅁䭁佁䭣䅁䭁䝁䔰䅁䉁䅁䅁允䅁䅁䅯睒䅁䅁杷允䅁䅁䅑䅁䑁䅁䅷䅁䭁䝁䅯䅁䭁䅁䅑䅁䭁䅁䅕䅁䉁䅁䅁允䅁䅁䅕䅁䅁䭁匵す䵅䅉䅅䅁䕁䅁䅁睁䵁䅁䅁权坃兂䅁权灄权䅁权䑃䅂䅁允䅁䅁䅅䅁䙁䅁䅁䅁䅃乘䅂䍄䉁䅁䅁䅂䅁䅁䅍䅄䅁䅁䅯睄䅕䅁䅯䄶䅯䅁䅯睧䅑䅁䅅䅁䉁䅁䅁杄佁䅁䅁免㑁䍁䄴䅏硁䑁䅍䅁䵁䅉䅅䅁䕁䅁䅁睁䵁䅁䅁权佃䅄䅁权潄权䅁权㙂䅂䅁允䅁䅁䅅䅁佁䅁䄴䅁祁䑁䅁杌硁䑁䅅李䅁䅁杷允䅁䅁䅑䅁䑁䅁䅷䅁䭁佁䕳䅁䭁佁䬴䅁䭁䡁䕅䅁䉁䅁䅁允䅁䅁䅕䅁䅁䥁捃歇䵅䅉䅅䅁䕁䅁䅁睁䵁䅁䅁权㡂兂䅁权瑄权䅁权㙂䅂䅁允䅁䅁䅅䅁䙁偁唷佥浫摍⽧䍄䉁䅁䅁䅂䅁䅁䅍䅄䅁䅁䅯杹䅳䅁䅯眵䅯䅁䅯睧䅑䅁䅅䅁䉁䅁䅁兂汄䌰扌堫戴䅑杷允䅁䅁䅑䅁䑁䅁䅷䅁䭁䉁义䅁䭁佁䭙䅁䭁䝁䔸䅁䉁䅁䅁允䅁䅁䄴䅄䅁䑁䅁杌㍁䑁䅉免䅁䅁杷允䅁䅁䅑䅁䑁䅁䅷䅁䭁䥁䴴䅁䭁佁䭧䅁䭁䡁䕅䅁䉁䅁䅁允䅁䅁䄴杄䅁䑁䅅兎畁䑁䅣睍㉁䅁䅁䍄䉁䅁䅁䅂䅁䅁䅍䅄䅁䅁䅯杕䅳䅁䅯䄶䅯䅁䅯来䅑䅁䅅䅁䉁䅁䅁杄䵁䅁䅁䅏畁䑁䅅睍㑁䅁䅁䍄䉁䅁䅁䅂䅁䅁䅍䅄䅁䅁䅯杙䅕䅁䅯眵䅯䅁䅯䅣䅑䅁䅅䅁䉁䅁䅁兂剃堷⽷噎䠴䅑杷允䅁䅁䅑䅁䑁䅁䅷䅁䭁䥁䱙䅁䭁佁䭫䅁䭁䥁䕕䅁䉁䅁䅁允䅁䅁䅕䅁䅁䉁䱂欸䵁䅉䅅䅁䕁䅁䅁睁䵁䅁䅁权⭁䅁䅁权䕁䅁䅁权䕁杁䅁允䅁䅁䅅䅁䙁䅁䅁䭁牁䡃䉚䍄䉁䅁䅁䅂䅁䅁䅍䅄䅁䅁䅯杕䅳䅁䅯䄶䅯䅁䅯全䅑䅁䅅䅁䉁䅁䅁杄䵁䅁䅁䅎畁䑁䅧䅍ㅁ䅁䅁䍄䉁䅁䅁䅂䅁䅁䅍䅄䅁䅁䅯其䅷䅁䅯儷䅯䅁䅯兦䅑䅁䅅䅁䉁䅁䅁兂䑃䵷桱扒穢睐杷允䅁䅁䅑䅁䑁䅁䅷䅁䭁偁䴰</t>
  </si>
  <si>
    <t>䅁䭁佁䭣䅁䭁䥁䕕䅁䉁䅁䅁允䅁䅁䅕㡧䭄啯㉗䵆䵁䅉䅅䅁䕁䅁䅁睁䵁䅁䅁权歁睃䅁权浄权䅁权䑃䅂䅁允䅁䅁䅅䅁佁䅁䅷䅁祁䍁䄴李㉁䑁䅍䅁䵁䅉䅅䅁䕁䅁䅁睁䵁䅁䅁权䅄兂䅁权煄权䅁权䙃䅂䅁允䅁䅁䅅䅁佁䅁䅷䅁睁䍁䄴睎㍁䑁䅧䅁䵁䅉䅅䅁䕁䅁䅁睁䵁䅁䅁权䉄兂䅁权潄权䅁权硂䅂䅁允䅁䅁䅅䅁佁䅁䅷䅁穁䍁䄴免㑁䑁䅕䅁䵁䅉䅅䅁䕁䅁䅁睁䵁䅁䅁权卂睃䅁权潄权䅁权硂䅂䅁允䅁䅁䅅䅁佁䅁䅷䅁ㅁ䍁䄴䅏㉁䑁䅫䅁䵁䅉䅅䅁䕁䅁䅁睁䵁䅁䅁权牄䅄䅁权牄权䅁权瑂䅂䅁允䅁䅁䅅䅁䭁䕁䅣䅁䵁䅉䅅䅁䕁䅁䅁睁䵁䅁䅁权獂䅄䅁权潄权䅁权瑂䅂䅁允䅁䅁䅅䅁佁䅁䄴䅁硁䑁䅑杌㍁䑁䅣䅏䅁䅁杷允䅁䅁䅑䅁䑁䅁䅷䅁䭁䝁䵷䅁䭁佁䭧䅁䭁䝁䔸䅁䉁䅁䅁允䅁䅁䄴杄䅁䑁䅅李畁䑁䅑兏㉁䅁䅁䍄䉁䅁䅁䅂䅁䅁䅍䅄䅁䅁䅯兦䅳䅁䅯眵䅯䅁䅯兣䅑䅁䅅䅁䉁䅁䅁兂ぃ䡹⭡㕮卯䅑杷允䅁䅁䅑䅁䑁䅁䅷䅁䭁䝁䵷䅁䭁佁䭧䅁䭁䡁䕯䅁䉁䅁䅁允䅁䅁䄴杄䅁䑁䅅睍畁䑁䅙兎祁䅁䅁䍄䉁䅁䅁䅂䅁䅁䅍䅄䅁䅁䅯䅍䅕䅁䅯眶䅯䅁䅯兦䅑䅁䅅䅁䉁䅁䅁杄十䅁䅁李㍁䑁䅍䅍睁䑁䅁䅍睁䅁䅁䍄䉁䅁䅁䅂䅁䅁䅍䅄䅁䅁䅯䅣䅳䅁䅯儶䅯䅁䅯全䅑䅁䅅䅁䉁䅁䅁兂䅁䅁䅁䝉欳䅑杷允䅁䅁䅑䅁䑁䅁䅷䅁䭁䝁䵷䅁䭁佁䭧䅁䭁䥁䕍䅁䉁䅁䅁允䅁䅁䄴杄䅁䑁䅅免畁䑁䅕䅏ぁ䅁䅁䍄䉁䅁䅁䅂䅁䅁䅍䅄䅁䅁䅯杵䅑䅁䅯朶䅯䅁䅯兢䅑䅁䅅䅁䉁䅁䅁权䡂䅁䅁䍄䉁䅁䅁䅂䅁䅁䅍䅄䅁䅁䅯兗䅳䅁䅯眶䅯䅁䅯睢䅑䅁䅅䅁䉁䅁䅁杄啁䅁䅁免㍁䑁䅁睍ぁ䑁䅅䅎㉁䑁䅣䅁䵁䅉䅅䅁䕁䅁䅁睁䵁䅁䅁权杁兄䅁权湄权䅁权療䅂䅁允䅁䅁䅅䅁䙁偁灹搸乊潙⽁䍄䉁䅁䅁䅂䅁䅁䅍䅄䅁䅁䅯眷䄰䅁䅯权䅁䅁䅯䅂䅉䅁䅅䅁䉁䅁䅁权䡂䅁䅁䍄䉁䅁䅁䅂䅁䅁䅍䅄䅁䅁䅯共䅑䅁䅯朶䅯䅁䅯兢䅑䅁䅅䅁䉁䅁䅁权䡂䅁䅁䍄䉁䅁䅁䅂䅁䅁䅍䅄䅁䅁䅯䅑䅕䅁䅯䄶䅯䅁䅯来䅑䅁䅅䅁䉁䅁䅁杄佁䅁䅁杍睁䍁䄴杍睁䑁䅣䅁䵁䅉䅅䅁䕁䅁䅁睁䵁䅁䅁权ぃ䅄䅁权潄权䅁权睂䅂䅁允䅁䅁䅅䅁䭁䕁䅣䅁䵁䅉䅅䅁䕁䅁䅁睁䵁䅁䅁权剁兂䅁权晁杂䅁权杁杂䅁允䅁䅁䅅䅁䭁䥁䝙䅁䵁䅉䅅䅁䕁䅁䅁睁䵁䅁䅁权呂兂䅁权瑄权䅁权䑃䅂䅁允䅁䅁䅅䅁䙁乁㑃䙚㥨伷⽙䍄䉁䅁䅁䅂䅁䅁䅍䅄䅁䅁䅯䅓䅳䅁䅯儷䅯䅁䅯来䅑䅁䅅䅁䉁䅁䅁兂䉄煹䙆癴乐睐杷允䅁䅁䅑䅁䑁䅁䅷䅁䭁䩁䉅䅁䭁䅁䍅䅁䭁䅁䍕䅁䉁䅁䅁允䅁䅁䅕䍡䠵琫䱹欳䵁䅉䅅䅁䕁䅁䅁睁䵁䅁䅁权捁睃䅁权湄权䅁权硂䅂䅁允䅁䅁䅅䅁䙁䥁噇㑑獴㠵⽳䍄䉁䅁䅁䅂䅁䅁䅍䅄䅁䅁䅯杢䅷䅁䅯眶䅯䅁䅯兢䅑䅁䅅䅁䉁䅁䅁杄十䅁䅁䅎睁䑁䅕䅍穁䑁䅙䅍㑁䅁䅁䍄䉁䅁䅁䅂䅁䅁䅍䅄䅁䅁䅯八䅅䅁䅯允䅉䅁䅯睁䅉䅁䅅䅁䉁䅁䅁兂歃䉎䄸潨捔䅑杷允䅁䅁䅑䅁䑁䅁䅷䅁䭁偁䵧䅁䭁佁䭳䅁䭁䥁䕕䅁䉁䅁䅁允䅁䅁䄴杅䅁䑁䅍杍祁䑁䅑䅍硁䑁䅑䅎䅁䅁杷允䅁䅁䅑䅁䑁䅁䅷䅁䭁䝁乷䅁䭁佁䭧䅁䭁䝁䔸䅁䉁䅁䅁允䅁䅁䄴䅄䅁䑁䅫杌祁䑁䅣䅎䅁䅁杷允䅁䅁䅑䅁䑁䅁䅷䅁䭁佁䙅䅁䭁佁䭯䅁䭁䡁䕯䅁䉁䅁䅁允䅁䅁䄴权䅁䑁䅅杌祁䑁䅣䅁䵁䅉䅅䅁䕁䅁䅁睁䵁䅁䅁权獂兄䅁权潄权䅁权睂䅂䅁允䅁䅁䅅䅁佁䅁䅷䅁㉁䍁䄴李㕁䑁䅑䅁䵁䅉䅅䅁䕁䅁䅁睁䵁䅁䅁权捃䅁䅁权䉁杁䅁权䍁杁䅁允䅁䅁䅅䅁䙁䉁愸がㅂ猵䅰䍄䉁䅁䅁䅂䅁䅁䅍䅄䅁䅁䅯杙䅷䅁䅯眶䅯䅁䅯睢䅑䅁䅅䅁䉁䅁䅁杄十䅁䅁兏睁䑁䅕睎㕁䑁䅑䅎㕁䅁䅁䍄䉁䅁䅁䅂䅁䅁䅍䅄䅁䅁䅯眷䅯䅁䅯眶䅯䅁䅯睧䅑䅁䅅䅁䉁䅁䅁杄十䅁䅁睎ぁ䑁䅁䅏穁䑁䅁䅍睁䅁䅁䍄䉁䅁䅁䅂䅁䅁䅍䅄䅁䅁䅯杙䅷䅁䅯朷䅯䅁䅯䄷䅯䅁䅅䅁䉁䅁䅁权䡂䅁䅁䍄䉁䅁䅁䅂䅁䅁䅍䅄䅁䅁䅯䄶䅷䅁䅯眵䅯䅁䅯睧䅑䅁䅅䅁䉁䅁䅁兂呃䅇坒楄搰䅑杷允䅁䅁䅑䅁䑁䅁䅷䅁䭁䥁乁䅁䭁佁䭧䅁䭁䡁䔰䅁䉁䅁䅁允䅁䅁䄴䅄䅁䑁䅅杌㉁䑁䅅杍䅁䅁杷允䅁䅁䅑䅁䑁䅁䅷䅁䭁䍁乑䅁䭁佁䭧䅁䭁䡁䕯䅁䉁䅁䅁允䅁䅁䄴杄䅁䑁䅍杍畁䑁䅍兏穁䅁䅁䍄䉁䅁䅁䅂䅁䅁䅍䅄䅁䅁䅯東䅷䅁䅯儶䅯䅁䅯睢䅑䅁䅅䅁䉁䅁䅁兂䅁䅁䅁䵁ㅵ䅷杷允䅁䅁䅑䅁䑁䅁䅷䅁䭁䑁䙫䅁䭁佁䭙䅁䭁䡁䔰䅁䉁䅁䅁允䅁䅁䄴䅄䅁䑁䅅杌㑁䑁䅍兎䅁䅁杷允䅁䅁䅑䅁䑁䅁䅷䅁䭁䍁乑䅁䭁佁䭧䅁䭁䡁䕅䅁䉁䅁䅁允䅁䅁䄴杄䅁䑁䅍兎畁䑁䅁李㉁䅁䅁䍄䉁䅁䅁䅂䅁䅁䅍䅄䅁䅁䅯睍䅕䅁䅯朶䅯䅁䅯来䅑䅁䅅䅁䉁䅁䅁杄䵁䅁䅁䅍畁䑁䅧䅏祁䅁䅁䍄䉁䅁䅁䅂䅁䅁䅍䅄䅁䅁䅯眷䅯䅁䅯儶䅯䅁䅯兢䅑䅁䅅䅁䉁䅁䅁兂䅁䅁䅁乑刯䅑杷允䅁䅁䅑䅁䑁䅁䅷䅁䭁䍁乑䅁䭁佁䭧䅁䭁䥁䕍䅁䉁䅁䅁允䅁䅁䄴杄䅁䑁䅉睎畁䑁䅧李穁䅁䅁䍄䉁䅁䅁䅂䅁䅁䅍䅄䅁䅁䅯朶䅷䅁䅯儶䅯䅁䅯来䅑䅁䅅䅁䉁䅁䅁兂䅁䅁䅁䌴㍌䅑杷允䅁䅁䅑䅁䑁䅁䅷䅁䭁䭁乙䅁䭁佁䭙䅁䭁䥁䕍䅁䉁䅁䅁允䅁䅁䄴䅄䅁䑁䅉杌㑁䑁䅉兎䅁䅁杷允䅁䅁䅑䅁䑁䅁䅷䅁䭁䱁䱑䅁䭁佁䭧䅁䭁䡁䕅䅁䉁䅁䅁允䅁䅁䄴权䅁䑁䅙睍畁䑁䅙䅁䵁䅉䅅䅁䑁䅁䅁睁䵁䅁䅁权硃兂䅁权敁杂䅁允䅁䅁䅅䅁䭁䵁䝳䅁䵁䅉䅅䅁䕁䅁䅁睁䵁䅁䅁权允兄䅁权牄权䅁权療䅂䅁允䅁䅁䅅䅁佁䉁䅉䅁硁䑁䅫䅎㉁䑁䅁䅍睁䑁䅁䅁䵁䅉䅅䅁䕁䅁䅁睁䵁䅁䅁权あ䅄䅁权潄权䅁权療䅂䅁允䅁䅁䅅䅁佁䅁䅷䅁硁䑁䅁杌硁䑁䅣䅁䵁䅉䅅䅁䕁䅁䅁睁䵁䅁䅁权㍂兂䅁权灄权䅁权療䅂䅁允䅁䅁䅅䅁䙁䅁䅁䅁奃兵䉂䍄䉁䅁䅁䅂䅁䅁䅍䅄䅁䅁䅯䅤䅷䅁䅯䄶䅯䅁䅯全䅑䅁䅅䅁䉁䅁䅁杄䵁䅁䅁兏畁䑁䅕䅎祁䅁䅁䍄䉁䅁䅁䅂䅁䅁䅍䅄䅁䅁䅯先䅳䅁䅯儶䅯䅁䅯兦䅑䅁䅅䅁䉁䅁䅁兂䅁䅁䅁䠴杈䅑杷允䅁䅁䅑䅁䑁䅁䅷䅁䭁偁䱫䅁䭁佁䭫䅁䭁䡁䕯䅁䉁䅁䅁允䅁䅁䅕䅁䅁䅁畩獁䵅䅉䅅䅁䕁䅁䅁睁䵁䅁䅁权䅃兂䅁权牄权䅁权㥂䅂䅁允䅁䅁䅅䅁佁䉁䅑䅁祁䑁䅁䅍穁䑁䅁䅍睁䑁䅁䅍䅁䅁杷允䅁䅁䅑䅁䑁䅁䅷䅁䭁䭁䵷䅁䭁佁䬰䅁䭁䡁䕯䅁䉁䅁䅁允䅁䅁䅕㥉㕶浦㡱䑴䴸䅉䅅䅁䕁䅁䅁睁䵁䅁䅁权潁睃䅁权湄权䅁权睂䅂䅁允䅁䅁䅅䅁䙁䙁余扌摋砷䅂䍄䉁䅁䅁䅂䅁䅁䅍䅄䅁䅁䅯眱䅕䅁䅯儷䅯䅁䅯䄷䅯䅁䅅䅁䉁䅁䅁权䡂䅁䅁䍄䉁䅁䅁䅂䅁䅁䅍䅄䅁䅁䅯䅳䅷䅁䅯儷䅯䅁䅯全䅑䅁䅅䅁䉁䅁䅁兂㙄䱤啮慏扢睐杷允䅁䅁䅑䅁䑁䅁䅷䅁䭁䙁䙅䅁䭁佁䬴䅁䭁䡁䕯䅁䉁䅁䅁允䅁䅁䅕䅁䅁䅁穄歂䵅䅉䅅䅁䕁䅁䅁睁䵁䅁䅁权硁睃䅁权牄权䅁权瑂䅂䅁允䅁䅁䅅䅁佁䉁䅉䅁祁䑁䅕睎㕁䑁䅍免㍁䑁䅕䅁䵁䅉䅅䅁䕁䅁䅁睁䵁䅁䅁权䅄允䅁权䉁杁䅁权䙁杁䅁允䅁䅁䅅䅁䙁䅁䅁䅁啂八䉬䍄䉁䅁䅁䅂䅁䅁䅍䅄䅁䅁䅯眵䅅䅁䅯充䅁䅁䅯兂䅁䅁䅅䅁䉁䅁䅁杄啁䅁䅁杍㕁䑁䅙䅏㑁䑁䅉䅍睁䑁䅁䅁䵁䅉䅅䅁䕁䅁䅁睁䵁䅁䅁权畃兂䅁权煄权䅁权㥂䅂䅁允䅁䅁䅅䅁佁䅁䅯䅁祁䍁䄴杍㉁䅁䅁䍄䉁䅁䅁䅂䅁䅁䅍䅄䅁䅁䅯儳䅕䅁䅯儷䅯䅁䅯睢䅑䅁䅅䅁䉁䅁䅁兂摄䅊䉡啬硐睐杷允䅁䅁䅑䅁䑁䅁䅷䅁䭁䥁䱧䅁䭁佁䭳䅁䭁䝁䔸䅁䉁䅁䅁允䅁䅁䄴䅆䅁䑁䅅李穁䑁䅅䅏㕁䑁䅣䅍ぁ䅁䅁䍄䉁䅁䅁䅂䅁䅁䅍䅄䅁䅁䅯眹䅯䅁䅯眶䅯䅁䅯来䅑䅁䅅䅁䉁䅁䅁杄十䅁䅁睎穁䑁䅍䅏穁䑁䅁䅍睁䅁䅁䍄䉁䅁䅁䅂䅁䅁䅍䅄䅁䅁䅯䄯䅳䅁䅯朷䅯䅁䅯来䅑䅁䅅䅁䉁䅁䅁兂䅁䅁䅁䑙乷具杷允䅁䅁䅑䅁䑁䅁䅷䅁䭁䍁䵙䅁䭁佁䭧䅁䭁䡁䕅䅁䉁䅁䅁允䅁䅁䄴杄䅁䑁䅅䅍畁䑁䅧䅏ぁ䅁䅁䍄䉁䅁䅁䅂䅁䅁䅍䅄䅁䅁䅯睂䅕䅁䅯儶䅯䅁䅯䅣䅑䅁䅅䅁䉁䅁䅁兂䅁䅁䅁䕧䑫兑杷允䅁䅁䅑䅁䑁䅁䅷䅁䭁乁䙷䅁䭁佁䭫䅁䭁䡁䕁䅁䉁䅁䅁允䅁䅁䅕䅁䅁䅁桄啃䵅䅉䅅䅁䕁䅁䅁睁䵁䅁䅁权睄兂䅁权湄权䅁权獄权䅁允䅁䅁䅅䅁䭁䕁䅣䅁䵁䅉䅅䅁䕁䅁䅁睁䵁䅁䅁权橁兄䅁权灄权䅁权䑃䅂䅁允䅁䅁䅅䅁䙁䅁䅁䅁杁男䅤䍄䉁䅁䅁睁䅁䅁䅍䅄䅁䅁䅯睺䅕䅁䅯杈䅙䅁䅅䅁䉁䅁䅁权卂杂䅁䍄䉁䅁䅁䅂䅁䅁䅍䅄䅁䅁䅯眵䅑䅁䅯儷䅯䅁䅯睢䅑䅁䅅䅁䉁䅁䅁兂㝂䭆䠵場䕱睐杷允䅁䅁䅑䅁䑁䅁䅷䅁䭁䍁䵙䅁䭁佁䭧䅁䭁䥁䕕䅁䉁䅁䅁允䅁䅁䄴杄䅁䑁䅅䅎畁䑁䅑免ㅁ䅁䅁䍄䉁䅁䅁䅂䅁䅁䅍䅄䅁䅁䅯杳䅷䅁䅯儶䅯䅁䅯全䅑䅁䅅䅁䉁䅁䅁兂䅁䅁䅁䑧婲䅑杷允䅁䅁䅑䅁䑁䅁䅷䅁䭁䑁䵍䅁䭁佁䭳䅁䭁䡁䕯䅁䉁䅁䅁允䅁䅁䄴杅䅁䑁䅙睎穁䑁䅫兏ㅁ䑁䅅兏䅁䅁杷允䅁䅁䅑䅁䑁䅁䅷䅁䭁䝁义䅁䭁佁䭳䅁䭁佁䭷䅁䉁䅁䅁允䅁䅁䅯睒䅁䅁杷允䅁䅁䅑䅁䑁䅁䅷䅁䭁䱁乷䅁䭁佁䭧䅁䭁䡁䔰䅁䉁䅁䅁允䅁䅁䄴杄䅁䑁䅑睍畁䑁䅣兎硁䅁䅁䍄䉁䅁䅁䅂䅁䅁䅍䅄䅁䅁䅯睨䅳䅁䅯䄶䅯䅁䅯䄷䅯䅁䅅䅁䉁䅁䅁权䡂䅁䅁䍄䉁䅁䅁䅂䅁䅁䅍䅄䅁䅁䅯村䅕䅁䅯眶䅯䅁䅯兣䅑䅁䅅䅁䉁䅁䅁杄十䅁䅁杍穁䑁䅅䅏硁䑁䅫免㕁䅁䅁䍄䉁䅁䅁䅂䅁䅁䅍䅄䅁䅁䅯睬䅷䅁䅯䄶䅯䅁䅯䅣䅑䅁䅅䅁䉁䅁䅁杄佁䅁䅁睍㑁䍁䄴睎穁䑁䅕䅁䵁䅉䅅䅁䕁䅁䅁睁䵁䅁䅁权㡄睃䅁权浄权䅁权硂䅂䅁允䅁䅁䅅䅁佁䅁䅷䅁ㅁ䍁䄴免穁䑁䅑䅁䵁䅉䅅䅁䕁䅁䅁睁䵁䅁䅁权㡂兂䅁权煄权䅁权㥂䅂䅁允䅁䅁䅅䅁佁䅁䅷䅁睁䍁䄴兏硁䑁䅣䅁䵁䅉䅅䅁䕁䅁䅁睁䵁䅁䅁权楃䅄䅁权湄权䅁权瑂䅂䅁允䅁䅁䅅䅁䭁䕁䅣䅁䵁䅉䅅䅁䕁䅁䅁睁䵁䅁䅁权癄睃䅁权牄权䅁权硂䅂䅁允䅁䅁䅅䅁佁䉁䅉䅁ㅁ䑁䅙䅏㕁䑁䅧睍㍁䑁䅣䅁䵁䅉䅅䅁䕁䅁䅁睁䵁䅁䅁权啂睃䅁权潄权䅁权瑂䅂䅁允䅁䅁䅅䅁佁䅁䄴䅁硁䑁䅉杌ぁ䑁䅁䅏䅁䅁杷允䅁䅁䅑䅁䑁䅁䅷䅁䭁䉁䱑䅁䭁佁䭳䅁䭁䥁䕕䅁䉁䅁䅁允䅁䅁䄴杅䅁䑁䅑睎睁䑁䅕睎㑁䑁䅁李䅁䅁杷允䅁䅁䅑䅁䑁䅁䅷䅁䭁䉁乕䅁䭁佁䭳䅁䭁䥁䕍䅁䉁䅁䅁允䅁䅁䄴杅䅁䑁䅅䅎㍁䑁䅫杍硁䑁䅑䅍䅁䅁杷允䅁䅁䅑䅁䑁䅁䅷䅁䭁偁䬴䅁䭁佁䭙䅁䭁䡁䔰䅁䉁䅁䅁允䅁䅁䄴䅄䅁䑁䅍杌硁䑁䅙睍䅁䅁杷允䅁䅁䅑䅁䑁䅁䅷䅁䭁䑁䈰䅁䭁䅁䍅䅁䭁䅁䍕䅁䉁䅁䅁允䅁䅁䅕䥧䑪䭩焫ぺ䵁䅉䅅䅁䕁䅁䅁睁䵁䅁䅁权偄睃䅁权灄权䅁权瑂䅂䅁允䅁䅁䅅䅁䭁䕁䅣䅁䵁䅉䅅䅁䕁䅁䅁睁䵁䅁䅁权偄䅄䅁权湄权䅁权硂䅂䅁允䅁䅁䅅䅁䙁䕁㍷啩杆刵䅒䍄䉁䅁䅁䅂䅁䅁䅍䅄䅁䅁䅯儴䅳䅁䅯䄶䅯䅁䅯兢䅑䅁䅅䅁䉁䅁䅁权䡂䅁䅁䍄䉁䅁䅁䅂䅁䅁䅍䅄䅁䅁䅯睶䅁䅁䅯权䅁䅁䅯兂䅁䅁䅅䅁䉁䅁䅁兂䍂余兘瑉䕳䅑杷允䅁䅁䅑䅁䑁䅁䅷䅁䭁䡁乙䅁䭁佁䭣䅁䭁䡁䕁䅁䉁䅁䅁允䅁䅁䅕䙊搫灴䅴樴䴸䅉䅅䅁䕁䅁䅁睁䵁䅁䅁权桄睃䅁权潄权䅁权㙂䅂䅁允䅁䅁䅅䅁佁䅁䅷䅁㑁䍁䄴睍ㅁ䑁䅣䅁䵁䅉䅅䅁䕁䅁䅁睁䵁䅁䅁权摄䅄䅁权瑄权䅁权㙂䅂䅁允䅁䅁䅅䅁䙁䭁捷浗㝑⬳⼸䍄䉁䅁䅁䅂䅁䅁䅍䅄䅁䅁䅯睋䅷䅁䅯朷䅯䅁䅯来䅑䅁䅅䅁䉁䅁䅁兂䅁䅁䅁䩧摄䅑杷允䅁䅁䅑䅁䑁䅁䅷䅁䭁䕁丰䅁䭁佁䭧䅁䭁䝁䔸䅁䉁䅁䅁允䅁䅁䄴䅄䅁䑁䅉杌ㅁ䑁䅫䅏䅁䅁杷允䅁䅁䅑䅁䑁䅁䅷䅁䭁䙁䙕䅁䭁佁䭯䅁䭁䡁䕁䅁䉁䅁䅁允䅁䅁䄴䅄䅁䑁䅁杌㑁䑁䅣䅎䅁䅁杷允䅁䅁䅑䅁䑁䅁䅷䅁䭁䩁䙍䅁䭁佁䭯䅁䭁佁䭷䅁䉁䅁䅁允䅁䅁䅯睒䅁䅁杷允䅁䅁䅑䅁䑁䅁䅷䅁䭁䍁䵧䅁䭁佁䭣䅁䭁䥁䕍䅁䉁䅁䅁允䅁䅁䅕硢䑋䵷桱あ䵁䅉䅅䅁䕁䅁䅁睁䵁䅁䅁权潄䅂䅁权浄权䅁权硂䅂䅁允䅁䅁䅅䅁佁䅁䅷䅁硁䍁䄴䅍ㅁ䑁䅣䅁䵁䅉䅅䅁䕁䅁䅁睁䵁䅁䅁权乂兄䅁权潄权䅁权㙂䅂䅁允䅁䅁䅅䅁佁䅁䅷䅁㑁䍁䄴䅏㕁䑁䅉䅁䵁䅉䅅䅁䕁䅁䅁睁䵁䅁䅁权祄权䅁权潄权䅁权獄权䅁允䅁䅁䅅䅁䭁䕁䅣䅁䵁䅉䅅䅁䕁䅁䅁睁䵁䅁䅁权祄权䅁权潄权䅁权硂䅂䅁允䅁䅁䅅䅁䭁䕁䅣䅁䵁䅉䅅䅁䕁䅁䅁睁䵁䅁䅁权䉁允䅁权䉁杁䅁权䙁杁䅁允䅁䅁䅅䅁䙁佁㑣汬婳癐䅤䍄䉁䅁䅁䅂䅁䅁䅍䅄䅁䅁䅯眱䅳䅁䅯朷䅯䅁䅯睢䅑䅁䅅䅁䉁䅁䅁兂䅁䅁䅁佁䙃䅑杷允䅁䅁䅑䅁䑁䅁䅷䅁䭁䕁久䅁䭁佁䭧䅁䭁䡁䕁䅁䉁䅁䅁允䅁䅁䄴杄䅁䑁䅉睍畁䑁䅁䅏㕁䅁䅁䍄䉁䅁䅁䅂䅁䅁䅍䅄䅁䅁䅯睧䅷䅁䅯朵䅯䅁䅯䄷䅯䅁䅅䅁䉁䅁䅁权䡂䅁䅁䍄䉁䅁䅁䅂䅁䅁䅍䅄䅁䅁䅯䄴䅷䅁䅯儶䅯䅁䅯兦䅑䅁䅅䅁䉁䅁䅁兂䅁䅁䅁偉獈䅑杷允䅁䅁䅑䅁䑁䅁䅷䅁䭁䙁䱁䅁䭁佁䭳䅁䭁䡁䕁䅁䉁䅁䅁允䅁䅁䄴杅䅁䑁䅉兏穁䑁䅫睍㍁䑁䅍䅍䅁䅁杷允䅁䅁䅑䅁䑁䅁䅷䅁䭁䍁临䅁䭁佁䬴䅁䭁䥁䕍䅁䉁䅁䅁允䅁䅁䅕䅁䅁䅁硁䕹䵁䅉䅅䅁䕁䅁䅁睁䵁䅁䅁权㡄䅁䅁权䉁杁䅁权䑁杁䅁允䅁䅁䅅䅁䙁佁物杈䘫摃䅚䍄䉁䅁䅁䅂䅁䅁䅍䅄䅁䅁䅯眴䅷䅁䅯朵䅯䅁䅯䄷䅯䅁䅅䅁䉁䅁䅁权䡂䅁䅁䍄䉁䅁䅁䅂䅁䅁䅍䅄䅁䅁䅯兗䅷䅁䅯䄶䅯䅁䅯䄷䅯䅁䅅䅁䉁䅁䅁权䡂䅁䅁䍄䉁䅁䅁䅂䅁䅁䅍䅄䅁䅁䅯术䅳䅁䅯眶䅯䅁䅯䄷䅯䅁䅅䅁䉁䅁䅁权䡂䅁䅁䍄䉁䅁䅁䅂䅁䅁䅍䅄䅁䅁䅯䅹䅳䅁䅯眵䅯䅁䅯睧䅑䅁䅅䅁䉁䅁䅁兂䕁杖琴灳吰䅑杷允䅁䅁䅑䅁䑁䅁䅷䅁䭁䅁乫䅁䭁佁䭙䅁䭁䡁䔰䅁䉁䅁䅁允䅁䅁䄴䅄䅁䑁䅍杌㉁䑁䅁杍䅁䅁杷允䅁䅁䅑䅁䑁䅁䅷䅁䭁佁䵙䅁䭁佁䬴䅁䭁䥁䕍䅁䉁䅁䅁允䅁䅁䅕䅁䅁䝁橂欶䵁䅉䅅䅁䕁䅁䅁睁䵁䅁䅁权㙄睃䅁权牄权䅁权睂䅂䅁允䅁䅁䅅䅁佁䉁䅑䅁硁䑁䅁李祁䑁䅕睎㕁䑁䅧杍䅁䅁杷允䅁䅁䅑䅁䑁䅁䅷䅁䭁乁䵍䅁䭁佁䭧䅁䭁䝁䔸䅁䉁䅁䅁允䅁䅁䄴䅅䅁䑁䅅䅍㕁䍁䄴䅍穁䑁䅑䅁䵁䅉䅅䅁䕁䅁䅁睁䵁䅁䅁权呄䅄䅁权潄权䅁权㙂䅂䅁允䅁䅁䅅䅁佁䅁䄴䅁㉁䑁䅉杌㕁䑁䅉兎䅁䅁杷允䅁䅁䅑䅁䑁䅁䅷䅁䭁佁䅣䅁䭁䅁䍅䅁䭁䅁䍕䅁䉁䅁䅁允䅁䅁䅕浫漳㍶橨欱䵁䅉䅅䅁䕁䅁䅁睁䵁䅁䅁权橄䅂䅁权畄权䅁权獄权䅁允䅁䅁䅅䅁䭁䕁䅣䅁䵁䅉䅅䅁䕁䅁䅁睁䵁䅁䅁权⭁䅄䅁权湄权䅁权䙃䅂䅁允䅁䅁䅅䅁䙁䥁䅐煹䙆桴䅸䍄䉁䅁䅁䅂䅁䅁䅍䅄䅁䅁䅯眵䅁䅁䅯允䅉䅁䅯睁䅉䅁䅅䅁䉁䅁䅁兂㙄睬摤䵕䬳䅑杷允䅁䅁䅑䅁䑁䅁䅷䅁䭁䭁䕯䅁䭁佁䭣䅁䭁䥁䕍䅁䉁䅁䅁允䅁䅁䅕牡へ硫䕧䕃䵁䅉䅅䅁䕁䅁䅁睁䵁䅁䅁权摄睃䅁权瑄权䅁权㙂䅂䅁允䅁䅁䅅䅁䭁䙁䴴䅁䵁䅉䅅䅁䕁䅁䅁睁䵁䅁䅁权畄睃䅁权瑄权䅁权硂䅂䅁允䅁䅁䅅䅁䙁䱁摋㘷䝦⽓⽫䍄䉁䅁䅁䅂䅁䅁䅍䅄䅁䅁䅯杋䅳䅁䅯䄶䅯䅁䅯睢䅑䅁䅅䅁䉁䅁䅁杄允䅁䅁兌㕁䑁䅁杌穁䑁䅉䅎䅁䅁杷允䅁䅁䅑䅁䑁䅁䅷䅁䭁䡁䱕䅁䭁佁䭳䅁䭁䡁䕅䅁䉁䅁䅁允䅁䅁䄴䅆䅁䑁䅅睍㑁䑁䅣杍㍁䑁䅕杍硁䅁䅁䍄䉁䅁䅁䅂䅁䅁䅍䅄䅁䅁䅯睊䅷䅁䅯儷䅯䅁䅯兣䅑䅁䅅䅁䉁䅁䅁兂㡃䩤奍䙂畢睐杷允䅁䅁䅑䅁䑁䅁䅷䅁䭁偁䭑䅁䭁佁䭙䅁䭁䡁䕅䅁䉁䅁䅁允䅁䅁䄴䅄䅁䑁䅅杌祁䑁䅧睍䅁䅁杷允䅁䅁䅑䅁䑁䅁䅷䅁䭁䍁䱯䅁䭁佁䭧䅁䭁䥁䕕䅁䉁䅁䅁允䅁䅁䄴䅄䅁䑁䅅䅎畁䑁䅉睎䅁䅁杷允䅁䅁䅑䅁䑁䅁䅷䅁䭁䕁䅉䅁䭁䅁䍅䅁䭁䅁䍉䅁䉁䅁䅁允䅁䅁䅕婊扱浹偅欰䵁䅉䅅䅁䕁䅁䅁睁䵁䅁䅁权坁睃䅁权浄权䅁权睂䅂䅁允䅁䅁䅅䅁佁䅁䅷䅁祁䍁䄴䅍ㅁ䑁䅙䅁䵁䅉䅅䅁䕁䅁䅁睁䵁䅁䅁权煁睃䅁权潄权䅁权㥂䅂䅁允䅁䅁䅅䅁佁䅁䄴䅁硁䑁䅉杌㑁䑁䅅䅏䅁䅁杷允䅁䅁䅑䅁䑁䅁䅷䅁䭁䝁䱕䅁䭁佁䭳䅁䭁䥁䕍䅁䉁䅁䅁允䅁䅁䄴杅䅁䑁䅍李睁䑁䅉䅏睁䑁䅁䅍䅁䅁杷允䅁䅁䅑䅁䑁䅁䅷䅁䭁䑁乑䅁䭁佁䭧䅁䭁䝁䔰䅁䉁䅁䅁允䅁䅁䅯睒䅁䅁杷允䅁䅁䅑䅁䑁䅁䅷䅁䭁䑁乑䅁䭁佁䭧䅁䭁䡁䔰䅁䉁䅁䅁允䅁䅁䅯睒䅁䅁杷允䅁䅁䅑䅁䑁䅁䅷䅁䭁䩁乣䅁䭁佁䭧䅁䭁䝁䔸䅁䉁䅁䅁允䅁䅁䄴杄䅁䑁䅉睍畁䑁䅕䅎㍁䅁䅁䍄䉁䅁䅁䅂䅁䅁䅍䅄䅁䅁䅯䅊䅕䅁䅯朶䅯䅁䅯兢䅑䅁䅅䅁䉁䅁䅁权䡂䅁䅁䍄䉁䅁䅁䅂䅁䅁䅍䅄䅁䅁䅯睬䄰䅁䅯䄶䅯䅁䅯䅣䅑䅁䅅䅁䉁䅁䅁杄佁䅁䅁睍㍁䍁䄴䅏ㅁ䑁䅑䅁䵁䅉䅅䅁䕁䅁䅁睁䵁䅁䅁权浄兂䅁权浄权䅁权䑃䅂䅁允䅁䅁䅅䅁䭁䕁䅣䅁䵁䅉䅅䅁䕁䅁䅁睁䵁䅁䅁权流䅄䅁权牄权䅁权睂䅂䅁允䅁䅁䅅䅁佁䉁䅑䅁穁䑁䅧䅏㑁䑁䅍李祁䑁䅅兏䅁䅁杷允䅁䅁䅑䅁䑁䅁䅷䅁䭁偁䙧䅁䭁佁䬰䅁䭁䡁䔰䅁䉁䅁䅁允䅁䅁䅕扉祂䩡瑈䐱䴸䅉䅅䅁䕁䅁䅁睁䵁䅁䅁权塃兄䅁权潄权䅁权硂䅂䅁允䅁䅁䅅䅁佁䅁䄴䅁ぁ䑁䅑杌硁䑁䅑睎䅁䅁杷允䅁䅁䅑䅁䑁䅁䅷䅁䭁䍁䙳䅁䭁佁䬰䅁䭁䥁䕕䅁䉁䅁䅁允䅁䅁䅕㡧䭄啯㉗穳䴸䅉䅅䅁䕁䅁䅁睁䵁䅁䅁权⽃䅄䅁权潄权䅁权㙂䅂䅁允䅁䅁䅅䅁佁䅁䄴䅁ㅁ䑁䅍杌㉁䑁䅉睎䅁䅁杷允䅁䅁䅑䅁䑁䅁䅷䅁䭁䝁䱫䅁䭁佁䭳䅁䭁䡁䕯䅁䉁䅁䅁允䅁䅁䄴杅䅁䑁䅍䅍祁䑁䅙杍睁䑁䅁䅍䅁䅁杷允䅁䅁䅑䅁䑁䅁䅷䅁䭁䭁䙍䅁䭁佁䭙䅁䭁䡁䕯䅁䉁䅁䅁允䅁䅁䅯睒䅁䅁杷允䅁䅁䅑䅁䑁䅁䅷䅁䭁䡁义䅁䭁佁䬰䅁䭁䥁䕍䅁䉁䅁䅁允䅁䅁䅕㉰摡祏男䐳䴸䅉䅅䅁䕁䅁䅁睁䵁䅁䅁权十䅄䅁权牄权䅁权睂䅂䅁允䅁䅁䅅䅁佁䉁䅉䅁㉁䑁䅑李硁䑁䅙䅏㍁䑁䅉䅁䵁䅉䅅䅁䕁䅁䅁睁䵁䅁䅁权祄兄䅁权潄权䅁权硂䅂䅁允䅁䅁䅅䅁佁䅁䅯䅁㉁䍁䄴兏祁䅁䅁䍄䉁䅁䅁䅂䅁䅁䅍䅄䅁䅁䅯䅴䅅䅁䅯允䅉䅁䅯杁䅉䅁䅅䅁䉁䅁䅁兂㡁䍲⭙千䙪䅑杷允䅁䅁䅑䅁䑁䅁䅷䅁䭁䥁䙣䅁䭁佁䬰䅁䭁䥁䕍䅁䉁䅁䅁允䅁䅁䅕啩杆搵楁稹䴸䅉䅅䅁䕁䅁䅁睁䵁䅁䅁权灄兄䅁权瑄权䅁权䑃䅂䅁允䅁䅁䅅䅁䙁乁倹婪畤癅⽍䍄䉁䅁䅁䅂䅁䅁䅍䅄䅁䅁䅯杹䄰䅁䅯眵䅯䅁䅯全䅑䅁䅅䅁䉁䅁䅁兂歃䑣䬰㘱睐睐杷允䅁䅁䅑䅁䑁䅁䅷䅁䭁䭁乙䅁䭁佁䭧䅁䭁䥁䕍䅁䉁䅁䅁允䅁䅁䄴杄䅁䑁䅉免畁䑁䅉杍㍁䅁䅁䍄䉁䅁䅁䅂䅁䅁䅍䅄䅁䅁䅯䅖䅳䅁䅯朷䅯䅁䅯睧䅑䅁䅅䅁䉁䅁䅁兂䅁䅁䅁偁坐䅑杷允䅁䅁䅑䅁䑁䅁䅷䅁䭁䵁䱕䅁䭁佁䭙䅁䭁䝁䔸䅁䉁䅁䅁允䅁䅁䄴䅄䅁䑁䅅杌穁䑁䅙睎䅁䅁杷允䅁䅁䅍䅁䑁䅁䅷䅁䭁䱁䘸䅁䭁䍁䝙䅁䉁䅁䅁允䅁䅁䄴䅄䅁䑁䅧䅍畁䑁䅫睍䅁䅁杷允䅁䅁䅑䅁䑁䅁䅷䅁䭁䅁䙙䅁䭁佁䬴䅁䭁䥁䕍䅁䉁䅁䅁允䅁䅁䅕䅁䅁䑁剃歁䵅䅉䅅䅁䕁䅁䅁睁䵁䅁䅁权䱃允䅁权䭁䅁䅁权䕁杁䅁允䅁䅁䅅䅁䙁䡁㥅瑃橥䉣䅬䍄䉁䅁䅁䅂䅁䅁䅍䅄䅁䅁䅯䄱䅳䅁䅯儷䅯䅁䅯䅣䅑䅁䅅䅁䉁䅁䅁兂䍂余兘瑉硶睐杷允䅁䅁䅑䅁䑁䅁䅷䅁䭁䕁䙷䅁䭁佁䭫䅁䭁䡁䔰䅁䉁䅁䅁允䅁䅁䅕䅁䅁䕁㉂う䵅䅉䅅䅁䕁䅁䅁睁䵁䅁䅁权㥂兄䅁权潄权䅁权瑂䅂䅁允䅁䅁䅅䅁䭁䕁䅣䅁䵁䅉䅅䅁䕁䅁䅁睁䵁䅁䅁权呃兂䅁权牄权䅁权㙂䅂䅁允䅁䅁䅅䅁佁䉁䅑䅁祁䑁䅑䅏㕁䑁䅙杍睁䑁䅁䅍䅁䅁杷允䅁䅁䅑䅁䑁䅁䅷䅁䭁䡁丰䅁䭁佁䭧䅁䭁䡁䕯䅁䉁䅁䅁允䅁䅁䄴权䅁䑁䅫杌㕁䑁䅣䅁䵁䅉䅅䅁䕁䅁䅁睁䵁䅁䅁权剃兂䅁权煄权䅁权䑃䅂䅁允䅁䅁䅅䅁佁䅁䅷䅁睁䍁䄴睍ぁ䑁䅍䅁䵁䅉䅅䅁䕁䅁䅁睁䵁䅁䅁权㥂兄䅁权潄权䅁权䙃䅂䅁允䅁䅁䅅䅁佁䅁䅷䅁ぁ䍁䄴兏硁䑁䅍䅁䵁䅉䅅䅁䕁䅁䅁睁䵁䅁䅁权畂允䅁权䉁杁䅁权䙁杁䅁允䅁䅁䅅䅁䙁䕁㡈䤹㑙瑇䅨䍄䉁䅁䅁䅂䅁䅁䅍䅄䅁䅁䅯朵䅑䅁䅯朷䅯䅁䅯全䅑䅁䅅䅁䉁䅁䅁兂䅁䅁䅁偯〳䅑杷允䅁䅁䅑䅁䑁䅁䅷䅁䭁䉁乙䅁䭁佁䭫䅁䭁䡁䕯䅁䉁䅁䅁允䅁䅁䅕䅁䅁䅁㥃ぴ䵁䅉䅅䅁䕁䅁䅁睁䵁䅁䅁权䱂兂䅁权煄权䅁权䑃䅂䅁允䅁䅁䅅䅁佁䅁䅷䅁睁䍁䄴兎㑁䑁䅅䅁䵁䅉䅅䅁䕁䅁䅁睁䵁䅁䅁权㍃睃䅁权潄权䅁权獄权䅁允䅁䅁䅅䅁䭁䕁䅣䅁䵁䅉䅅䅁䕁䅁䅁睁䵁䅁䅁权䵄䅄䅁权牄权䅁权䙃䅂䅁允䅁䅁䅅䅁佁䉁䅉䅁㍁䑁䅉兎㑁䑁䅙兏㕁䑁䅉䅁䵁䅉䅅䅁䕁䅁䅁睁䵁䅁䅁权ㅂ睃䅁权灄权䅁权獄权䅁允䅁䅁䅅䅁䭁䕁䅣䅁䵁䅉䅅䅁䕁䅁䅁睁䵁䅁䅁权㍃睃䅁权潄权䅁权䙃䅂䅁允䅁䅁䅅䅁佁䅁䅷䅁穁䍁䄴李ㅁ䑁䅣䅁䵁䅉䅅䅁䕁䅁䅁睁䵁䅁䅁权睂䅄䅁权牄权䅁权㙂䅂䅁允䅁䅁䅅䅁佁䉁䅉䅁祁䑁䅙李㑁䑁䅍䅎穁䑁䅙䅁䵁䅉䅅䅁䕁䅁䅁睁䵁䅁䅁权㡄䅄䅁权畄权䅁权㙂䅂䅁允䅁䅁䅅䅁䙁䅁䅁䅁䵁剨䉆䍄䉁䅁䅁䅂䅁䅁䅍䅄䅁䅁䅯睡䄰䅁䅯䄶䅯䅁䅯睧䅑䅁䅅䅁䉁䅁䅁杄䵁䅁䅁䅍畁䑁䅫杍㉁䅁䅁䍄䉁䅁䅁䅂䅁䅁䅍䅄䅁䅁䅯睡䄰䅁䅯䄶䅯䅁䅯兦䅑䅁䅅䅁䉁䅁䅁杄䵁䅁䅁䅍畁䑁䅣杍穁䅁䅁䍄䉁䅁䅁䅂䅁䅁䅍䅄䅁䅁䅯兣䅷䅁䅯朷䅯䅁䅯兦䅑䅁䅅䅁䉁䅁䅁兂䅁䅁䅁䙉㉔䅷杷允䅁䅁䅑䅁䑁䅁䅷䅁䭁䡁乷䅁䭁佁䭧䅁䭁䥁䕕䅁䉁䅁䅁允䅁䅁䄴䅄䅁䑁䅣杌ㅁ䑁䅁兎䅁䅁杷允䅁䅁䅑䅁䑁䅁䅷䅁䭁䝁䱣䅁䭁佁䭙䅁䭁佁䭷䅁䉁䅁䅁允䅁䅁䅯睒䅁䅁杷允䅁䅁䅑䅁䑁䅁䅷䅁䭁䡁䵣䅁䭁佁䭧䅁䭁䝁䔰䅁䉁䅁䅁允䅁䅁䄴䅄䅁䑁䅑杌㍁䑁䅙睍䅁䅁杷允䅁䅁䅑䅁䑁䅁䅷䅁䭁䑁䱳䅁䭁佁䬰䅁䭁䡁䕁䅁䉁䅁䅁允䅁䅁䅕兺㍕匹橷䐶䴸䅉䅅䅁䕁䅁䅁睁䵁䅁䅁权䝂䅄䅁权瑄权䅁权䙃䅂䅁允䅁䅁䅅䅁䭁䕁䅣䅁䵁䅉䅅䅁䕁䅁䅁睁䵁䅁䅁权瑁䅄䅁权灄权䅁权睂䅂䅁允䅁䅁䅅䅁䙁䅁䅁䅁䅁临䅲䍄䉁䅁䅁䅂䅁䅁䅍䅄䅁䅁䅯睤䅷䅁䅯䄶䅯䅁䅯睢䅑䅁䅅䅁䉁䅁䅁杄䵁䅁䅁睎畁䑁䅅䅎㉁䅁䅁䍄䉁䅁䅁䅂䅁䅁䅍䅄䅁䅁䅯条䄰䅁䅯眵䅯䅁䅯兢䅑䅁䅅䅁䉁䅁䅁权䡂䅁䅁䍄䉁䅁䅁䅂䅁䅁䅍䅄䅁䅁䅯杔䄰䅁䅯眵䅯䅁䅯睧䅑䅁䅅䅁䉁䅁䅁兂㝂䭆䠵場噯䅑杷允䅁䅁䅑䅁䑁䅁䅷䅁䭁䡁䵣䅁䭁佁䭧䅁䭁䡁䕯䅁䉁䅁䅁允䅁䅁䄴䅄䅁䑁䅫杌硁䑁䅕兎䅁䅁杷允䅁䅁䅑䅁䑁䅁䅷䅁䭁䝁䅯䅁䭁䉁䅅䅁䭁䅁䅕䅁䉁䅁䅁允䅁䅁䄴䅆䅁䑁䅑李㍁䑁䅅李祁䑁䅁䅍睁䅁䅁䍄䉁䅁䅁䅂䅁䅁䅍䅄䅁䅁䅯䄷䅷䅁䅯儷䅯䅁䅯睧䅑䅁䅅䅁䉁䅁䅁兂獄払敧敨桵睐杷允䅁䅁䅑䅁䑁䅁䅷䅁䭁䡁䵣䅁䭁佁䭧䅁䭁䡁䕅䅁䉁䅁䅁允䅁䅁䄴䅄䅁䑁䅉杌㍁䑁䅧兎䅁䅁杷允䅁䅁䅑䅁䑁䅁䅷䅁䭁偁䵍䅁䭁佁䬰䅁䭁䡁䔰䅁䉁䅁䅁允䅁䅁䅯睒䅁䅁杷允䅁䅁䅑䅁䑁䅁䅷䅁䭁䥁䵳䅁䭁佁䬰䅁䭁䥁䕕䅁䉁䅁䅁允䅁䅁䅕㘴扗䍸睃樰䴸䅉䅅䅁䕁䅁䅁睁䵁䅁䅁权汃䅂䅁权湄权䅁权獄权䅁允䅁䅁䅅䅁䭁䕁䅣䅁䵁䅉䅅䅁䕁䅁䅁睁䵁䅁䅁权穁兂䅁权浄权䅁权䑃䅂䅁允䅁䅁䅅䅁佁䅁䅷䅁祁䍁䄴䅍祁䑁䅅䅁䵁䅉䅅䅁䕁䅁䅁睁䵁䅁䅁权慄䅄䅁权畄权䅁权䙃䅂䅁允䅁䅁䅅䅁䙁䅁䅁䅁䅂䄳䈹䍄䉁䅁䅁䅂䅁䅁䅍䅄䅁䅁䅯睆䄰䅁䅯䄶䅯䅁䅯全䅑䅁䅅䅁䉁䅁䅁杄允䅁䅁兌祁䑁䅕杌ㅁ䑁䅣睍䅁䅁杷允䅁䅁䅑䅁䑁䅁䅷䅁䭁䥁丰䅁䭁佁䭫䅁䭁䡁䕅䅁䉁䅁䅁允䅁䅁䅕䅁䅁䡁敃〸䵁䅉䅅䅁䕁䅁䅁睁䵁䅁䅁权塁兄䅁权潄权䅁权䑃䅂䅁允䅁䅁䅅䅁佁䅁䄴䅁瑁䑁䅕䅍畁䑁䅣睎䅁䅁杷允䅁䅁䅑䅁䑁䅁䅷䅁䭁偁䭑䅁䭁佁䭳䅁䭁䡁䕅䅁䉁䅁䅁允䅁䅁䄴杅䅁䑁䅍睎㑁䑁䅅䅍睁䑁䅁䅍䅁䅁杷允䅁䅁䅑䅁䑁䅁䅷䅁䭁䭁䱷䅁䭁佁䭣䅁䭁䡁䔰䅁䉁䅁䅁允䅁䅁䅕䭃捷浗㝓歈䵁䅉䅅䅁䕁䅁䅁睁䵁䅁䅁权㉄权䅁权瑄权䅁权䙃䅂䅁允䅁䅁䅅䅁䙁䩁奍䙂余兌䅖䍄䉁䅁䅁䅂䅁䅁䅍䅄䅁䅁䅯眹䅯䅁䅯儷䅯䅁䅯全䅑䅁䅅䅁䉁䅁䅁兂偃癷潕䥘䌯睐杷允䅁䅁䅑䅁䑁䅁䅷䅁䭁䡁䵧䅁䭁佁䭳䅁䭁䡁䔰䅁䉁䅁䅁允䅁䅁䄴杅䅁䑁䅧免祁䑁䅍睍㍁䑁䅑免䅁䅁杷允䅁䅁䅑䅁䑁䅁䅷䅁䭁䕁䙷䅁䭁佁䭙䅁䭁䝁䔰䅁䉁䅁䅁允䅁䅁䅯睒䅁䅁杷允䅁䅁䅑䅁䑁䅁䅷䅁䭁䙁䱫䅁䭁佁䬴䅁䭁䥁䕍䅁䉁䅁䅁允䅁䅁䅕䅁䅁䕁捄え䵅䅉䅅䅁䕁䅁䅁睁䵁䅁䅁权潂䅄䅁权潄权䅁权㥂䅂䅁允䅁䅁䅅䅁佁䅁䅷䅁㕁䍁䄴䅎ぁ䑁䅙䅁䵁䅉䅅䅁䕁䅁䅁睁䵁䅁䅁权橂兂䅁权畄权䅁权㥂䅂䅁允䅁䅁䅅䅁䙁䅁䅁䅁允兘䈵䍄䉁䅁䅁䅂䅁䅁䅍䅄䅁䅁䅯䅵䅳䅁䅯䄶䅯䅁䅯䄷䅯䅁䅅䅁䉁䅁䅁权䡂䅁䅁䍄䉁䅁䅁䅂䅁䅁䅍䅄䅁䅁䅯䅵䅳䅁䅯䄶䅯䅁䅯睧䅑䅁䅅䅁䉁䅁䅁杄佁䅁䅁杍硁䍁䄴兏㉁䑁䅫䅁䵁䅉䅅䅁䕁䅁䅁睁䵁䅁䅁权⽁睃䅁权瑄权䅁权瑂䅂䅁允䅁䅁䅅䅁䭁䕁䅣䅁䵁䅉䅅䅁䕁䅁䅁睁䵁䅁䅁权㑃睃䅁权潄权䅁权㥂䅂䅁允䅁䅁䅅䅁佁䅁䄴䅁硁䑁䅫杌㑁䑁䅣䅏䅁䅁杷允䅁䅁䅑䅁䑁䅁䅷䅁䭁䅁乕䅁䭁佁䭙䅁䭁䥁䕕䅁䉁䅁䅁允䅁䅁䄴䅄䅁䑁䅉杌㍁䑁䅣兏䅁䅁杷允䅁䅁䅑䅁䑁䅁䅷䅁䭁䙁䱣䅁䭁佁䭳䅁䭁䝁䔰䅁䉁䅁䅁允䅁䅁䄴䅆䅁䑁䅉䅎穁䑁䅍䅍祁䑁䅉兎㍁䅁䅁䍄䉁䅁䅁䅂䅁䅁䅍䅄䅁䅁䅯杩䅑䅁䅯朵䅯䅁䅯兢䅑䅁䅅䅁䉁䅁䅁权䡂䅁䅁䍄䉁䅁䅁䅂䅁䅁䅍䅄䅁䅁䅯眯䅷䅁䅯䄶䅯䅁䅯来䅑䅁䅅䅁䉁䅁䅁杄佁䅁䅁免穁䍁䄴䅏硁䑁䅧䅁䵁䅉䅅䅁䕁䅁䅁睁䵁䅁䅁权坃兂䅁权湄权䅁权䑃䅂䅁允䅁䅁䅅䅁䙁䵁䴳䵺䵺䅺䅎䍄䉁䅁䅁䅂䅁䅁䅍䅄䅁䅁䅯眯䅷䅁䅯䄶䅯䅁䅯兣䅑䅁䅅䅁䉁䅁䅁杄佁䅁䅁免㉁䍁䄴免ㅁ䑁䅫䅁䵁䅉䅅䅁䕁䅁䅁睁䵁䅁䅁权⽄䅄䅁权潄权䅁权䙃䅂䅁允䅁䅁䅅䅁佁䅁䄴䅁硁䑁䅕杌硁䑁䅙䅎䅁䅁杷允䅁䅁䅑䅁䑁䅁䅷䅁䭁䕁䱍䅁䭁佁䭙䅁䭁䡁䕯䅁䉁䅁䅁允䅁䅁䄴䅄䅁䑁䅍杌硁䑁䅙李䅁䅁杷允䅁䅁䅑䅁䑁䅁䅷䅁䭁䝁䵕䅁䭁佁䭫䅁䭁䡁䔰䅁䉁䅁䅁允䅁䅁䅕䅁䅁䅁䙃獵䵁䅉䅅䅁䕁䅁䅁睁䵁䅁䅁权⽄䅄䅁权潄权䅁权㥂䅂䅁允䅁䅁䅅䅁佁䅁䅷䅁祁䍁䄴䅎㑁䑁䅧䅁䵁䅉䅅䅁䕁䅁䅁睁䵁䅁䅁权佃睃䅁权潄权䅁权瑂䅂䅁允䅁䅁䅅䅁佁䅁䄴䅁祁䑁䅁杌㕁䑁䅍睍䅁䅁杷允䅁䅁䅑䅁䑁䅁䅷䅁䭁䥁䰴䅁䭁佁䭧䅁䭁䡁䕁䅁䉁䅁䅁允䅁䅁䄴杄䅁䑁䅉免畁䑁䅑杍㕁䅁䅁䍄䉁䅁䅁䅂䅁䅁䅍䅄䅁䅁䅯睪䅷䅁䅯眵䅯䅁䅯䅣䅑䅁䅅䅁䉁䅁䅁兂䍄摢睹瀯渷睐杷允䅁䅁䅑䅁䑁䅁䅷䅁䭁䅁乑䅁䭁佁䭙䅁䭁䡁䕯䅁䉁䅁䅁允䅁䅁䄴䅄䅁䑁䅅杌穁䑁䅉睍䅁䅁杷允䅁䅁䅑䅁䑁䅁䅷䅁䭁䅁䝷䅁䭁佁䭫䅁䭁䥁䕕䅁䉁䅁䅁允䅁䅁䅕䅁䅁䅁摄〷䵁䅉䅅䅁䕁䅁䅁睁䵁䅁䅁权佃睃䅁权潄权䅁权㥂䅂䅁允䅁䅁䅅䅁佁䅁䄴䅁硁䑁䅧杌睁䑁䅍睍䅁䅁杷允䅁䅁䅑䅁䑁䅁䅷䅁䭁佁䬸䅁䭁佁䭳䅁䭁䝁䔰䅁䉁䅁䅁允䅁䅁䄴杅䅁䑁䅣睍㉁䑁䅫睍睁䑁䅁䅍䅁䅁杷允䅁䅁䅑䅁䑁䅁䅷䅁䭁䩁䙙䅁䭁佁䭯䅁䭁䡁䕁䅁䉁䅁䅁允䅁䅁䄴䅄䅁䑁䅅杌硁䑁䅧李䅁䅁杷允䅁䅁䅑䅁䑁䅁䅷䅁䭁䭁䵕䅁䭁佁䭣䅁䭁䡁䔰䅁䉁䅁䅁允䅁䅁䅕硢䑋䵷桱䕉䵁䅉䅅䅁䕁䅁䅁睁䵁䅁䅁权ㅄ䅄䅁权瑄权䅁权睂䅂䅁允䅁䅁䅅䅁䙁䙁略奃橇景⽙䍄䉁䅁䅁䅂䅁䅁䅍䅄䅁䅁䅯䅕䄰䅁䅯儷䅯䅁䅯兢䅑䅁䅅䅁䉁䅁䅁兂偄㙪扫卹楈睐杷允䅁䅁䅍䅁䑁䅁䅷䅁䭁䭁䕣䅁䭁䍁䝑䅁䉁䅁䅁允䅁䅁䅯䅅䅑䅁杷允䅁䅁䅑䅁䑁䅁䅷䅁䭁乁䱳䅁䭁佁䬰䅁䭁䡁䕅䅁䉁䅁䅁允䅁䅁䅕硫䕧杖琴樵䴸䅉䅅䅁䕁䅁䅁睁䵁䅁䅁权䱁睃䅁权牄权䅁权瑂䅂䅁允䅁䅁䅅䅁䭁䕁䅣䅁䵁䅉䅅䅁䕁䅁䅁睁䵁䅁䅁权㍂允䅁权䕁䅁䅁权䕁杁䅁允䅁䅁䅅䅁䙁䅁䅁䅁䥃浙䉂䍄䉁䅁䅁䅂䅁䅁䅍䅄䅁䅁䅯兎䅳䅁䅯朷䅯䅁䅯兢䅑䅁䅅䅁䉁䅁䅁兂䅁䅁䅁䱷牶䅑杷允䅁䅁䅑䅁䑁䅁䅷䅁䭁䥁䱣䅁䭁佁䬰䅁䭁佁䭷䅁䉁䅁䅁允䅁䅁䅯睒䅁䅁杷允䅁䅁䅑䅁䑁䅁䅷䅁䭁䙁䱙䅁䭁佁䭳䅁䭁䡁䕅䅁䉁䅁䅁允䅁䅁䄴杅䅁䑁䅍䅎㕁䑁䅍䅍㉁䑁䅅䅎䅁䅁杷允䅁䅁䅑䅁䑁䅁䅷䅁䭁䙁䱙䅁䭁佁䭳䅁䭁䥁䕕䅁䉁䅁䅁允䅁䅁䄴杅䅁䑁䅍䅎㍁䑁䅉杍㕁䑁䅫睎䅁䅁杷允䅁䅁䅑䅁䑁䅁䅷䅁䭁䑁䵣䅁䭁佁䭫䅁䭁䥁䕕䅁䉁䅁䅁允䅁䅁䅕䅁䅁䅁㥂ぴ䵁䅉䅅䅁䕁䅁䅁睁䵁䅁䅁权時睃䅁权畄权䅁权瑂䅂䅁允䅁䅁䅅䅁䭁䕁䅣䅁䵁䅉䅅䅁䕁䅁䅁睁䵁䅁䅁权㙁睃䅁权瑄权䅁权㥂䅂䅁允䅁䅁䅅䅁䙁䍁睇浣剩昷⽯䍄䉁䅁䅁䅂䅁䅁䅍䅄䅁䅁䅯朰䅁䅁䅯䅂䅁䅁䅯䅂䅉䅁䅅䅁䉁䅁䅁兂䅁䅁䅁慌㍤兑杷允䅁䅁䅑䅁䑁䅁䅷䅁䭁䝁䵍䅁䭁佁䭙䅁䭁佁䭷䅁䉁䅁䅁允䅁䅁䅯睒䅁䅁杷允䅁䅁䅑䅁䑁䅁䅷䅁䭁䝁䱳䅁䭁佁䬴䅁䭁䥁䕍䅁䉁䅁䅁允䅁䅁䅕䅁䅁䥁楁䴰䵁䅉䅅䅁䕁䅁䅁睁䵁䅁䅁权噃䅂䅁权畄权䅁权䙃䅂䅁允䅁䅁䅅䅁䙁䅁䅁䅁睃兖䉂䍄䉁䅁䅁䅂䅁䅁䅍䅄䅁䅁䅯睧䅷䅁䅯儶䅯䅁䅯兣䅑䅁䅅䅁䉁䅁䅁兂䅁䅁䅁䱑啐䅷杷允䅁䅁䅑䅁䑁䅁䅷䅁䭁䱁䙧䅁䭁佁䬰䅁䭁佁䭷䅁䉁䅁䅁允䅁䅁䅯睒䅁䅁杷允䅁䅁䅑䅁䑁䅁䅷䅁䭁䉁久䅁䭁佁䭳䅁䭁䥁䕍䅁䉁䅁䅁允䅁䅁䄴杅䅁䑁䅙睍ㅁ䑁䅙睍㉁䑁䅍杍䅁䅁杷允䅁䅁䅑䅁䑁䅁䅷䅁䭁䡁䱍䅁䭁佁䬴䅁䭁䡁䕯䅁䉁䅁䅁允䅁䅁䅕䅁䅁䅁捂䔹䵁䅉䅅䅁䕁䅁䅁睁䵁䅁䅁权杂䅄䅁权瑄权䅁权睂䅂䅁允䅁䅁䅅䅁䙁䕁杊搵楁㜲⽫䍄䉁䅁䅁䅂䅁䅁䅍䅄䅁䅁䅯杦䅳䅁䅯眶䅯䅁䅯睢䅑䅁䅅䅁䉁䅁䅁杄十䅁䅁李祁䑁䅅兏㉁䑁䅙李ㅁ䅁䅁䍄䉁䅁䅁䅂䅁䅁䅍䅄䅁䅁䅯䅷䅷䅁䅯朵䅯䅁䅯全䅑䅁䅅䅁䉁䅁䅁杄䵁䅁䅁免畁䑁䅧睎㑁䅁䅁䍄䉁䅁䅁䅂䅁䅁䅍䅄䅁䅁䅯李䅳䅁䅯眶䅯䅁䅯兢䅑䅁䅅䅁䉁䅁䅁权䡂䅁䅁䍄䉁䅁䅁䅂䅁䅁䅍䅄䅁䅁䅯李䅳䅁䅯眶䅯䅁䅯睧䅑䅁䅅䅁䉁䅁䅁杄十䅁䅁睎ぁ䑁䅧䅎ㅁ䑁䅕李穁䅁䅁䍄䉁䅁䅁䅂䅁䅁䅍䅄䅁䅁䅯䅬䅳䅁䅯儷䅯䅁䅯兣䅑䅁䅅䅁䉁䅁䅁权敂䅄䅁䍄䉁䅁䅁䅂䅁䅁䅍䅄䅁䅁䅯䅓䄰䅁䅯朷䅯䅁䅯䅣䅑䅁䅅䅁䉁䅁䅁兂䅁䅁䅁䠴硪䅑杷允䅁䅁䅑䅁䑁䅁䅷䅁䭁偁䬴䅁䭁佁䬴䅁䭁䥁䕍䅁䉁䅁䅁允䅁䅁䅕䅁䅁䩁⽂〹䵁䅉䅅䅁䕁䅁䅁睁䵁䅁䅁权橃兄䅁权牄权䅁权㥂䅂䅁允䅁䅁䅅䅁佁䉁䅑䅁硁䑁䅉兎睁䑁䅉䅎㑁䑁䅧睎䅁䅁杷允䅁䅁䅑䅁䑁䅁䅷䅁䭁䝁久䅁䭁佁䬴䅁䭁䥁䕕䅁䉁䅁䅁允䅁䅁䅕䅁䅁䵁歂䔵䵁䅉䅅䅁䕁䅁䅁睁䵁䅁䅁权畁睃䅁权牄权䅁权䑃䅂䅁允䅁䅁䅅䅁佁䉁䅑䅁硁䑁䅙睍穁䑁䅕兎㍁䑁䅧睎䅁䅁杷允䅁䅁䅑䅁䑁䅁䅷䅁䭁乁䱷䅁䭁佁䭳䅁䭁䡁䔰䅁䉁䅁䅁允䅁䅁䄴杅䅁䑁䅅兏睁䑁䅉䅎ぁ䑁䅍睍䅁䅁杷允䅁䅁䅑䅁䑁䅁䅷䅁䭁䕁䱙䅁䭁佁䬰䅁䭁䡁䕁䅁䉁䅁䅁允䅁䅁䅕捺䵺䵺䵺䐶䴸䅉䅅䅁䕁䅁䅁睁䵁䅁䅁权煂䅄䅁权浄权䅁权療䅂䅁允䅁䅁䅅䅁佁䅁䅷䅁睁䍁䄴兎㍁䑁䅉䅁䵁䅉䅅䅁䕁䅁䅁睁䵁䅁䅁权杁兂䅁权潄权䅁权䙃䅂䅁允䅁䅁䅅䅁佁䅁䅷䅁ㅁ䑁䅉杌㕁䑁䅙䅁䵁䅉䅅䅁䕁䅁䅁睁䵁䅁䅁权獃兂䅁权瑄权䅁权瑂䅂䅁允䅁䅁䅅䅁䙁䩁䑚㉩湺⬫⽕䍄䉁䅁䅁䅂䅁䅁䅍䅄䅁䅁䅯䅮䅳䅁䅯眶䅯䅁䅯睢䅑䅁䅅䅁䉁䅁䅁杄十䅁䅁睍㍁䑁䅍免ㅁ䑁䅧兏ぁ䅁䅁䍄䉁䅁䅁䅂䅁䅁䅍䅄䅁䅁䅯睭䅳䅁䅯眵䅯䅁䅯睧䅑䅁䅅䅁䉁䅁䅁兂湁免獩䙈佯䅑杷允䅁䅁䅑䅁䑁䅁䅷䅁䭁䉁䱉䅁䭁佁䬴䅁䭁䝁䔰䅁䉁䅁䅁允䅁䅁䅕䅁䅁䕁楁歃䵅䅉䅅䅁䕁䅁䅁睁䵁䅁䅁权⽄䅄䅁权浄权䅁权㥂䅂䅁允䅁䅁䅅䅁佁䅁䅷䅁祁䍁䄴兏㉁䑁䅧䅁䵁䅉䅅䅁䕁䅁䅁睁䵁䅁䅁权㙄睃䅁权牄权䅁权療䅂䅁允䅁䅁䅅䅁佁䉁䅑䅁硁䑁䅁䅎㑁䑁䅣䅍㑁䑁䅅兎䅁䅁杷允䅁䅁䅑䅁䑁䅁䅷䅁䭁䩁䵷䅁䭁佁䭙䅁䭁䡁䕁䅁䉁䅁䅁允䅁䅁䄴䅄䅁䑁䅉杌㍁䑁䅉兎䅁䅁杷允䅁䅁䅑䅁䑁䅁䅷䅁䭁偁䴰䅁䭁佁䭫䅁䭁䥁䕕䅁䉁䅁䅁允䅁䅁䅕䅁䅁䅁穂䴳䵁䅉䅅䅁䕁䅁䅁睁䵁䅁䅁权楁睃䅁权灄权䅁权㙂䅂䅁允䅁䅁䅅䅁䙁䅁䅁䅁䅃瑬䅂䍄䉁䅁䅁䅂䅁䅁䅍䅄䅁䅁䅯睉䅳䅁䅯儶䅯䅁䅯来䅑䅁䅅䅁䉁䅁䅁兂䅁䅁䅁䑁乄䅑杷允䅁䅁䅑䅁䑁䅁䅷䅁䭁䡁䵯䅁䭁佁䭳䅁䭁䡁䔰䅁䉁䅁䅁允䅁䅁䄴杅䅁䑁䅣免ぁ䑁䅣睎睁䑁䅁䅍䅁䅁杷允䅁䅁䅑䅁䑁䅁䅷䅁䭁佁䵑䅁䭁佁䬴䅁䭁䡁䔰䅁䉁䅁䅁允䅁䅁䅕䅁䅁䅁䅂㡮䵁䅉䅅䅁䕁䅁䅁睁䵁䅁䅁权兄睃䅁权瑄权䅁权睂䅂䅁允䅁䅁䅅䅁䙁䑁㍩つ㌲乷⽙䍄䉁䅁䅁䅂䅁䅁䅍䅄䅁䅁䅯杷䅷䅁䅯眶䅯䅁䅯来䅑䅁䅅䅁䉁䅁䅁杄十䅁䅁免㍁䑁䅧兏㕁䑁䅁䅍睁䅁䅁䍄䉁䅁䅁䅂䅁䅁䅍䅄䅁䅁䅯兂䅙䅁䅯朵䅯䅁䅯兣䅑䅁䅅䅁䉁䅁䅁杄䭁䅁䅁免畁䑁䅑免䅁䅁杷允䅁䅁䅑䅁䑁䅁䅷䅁䭁䡁䱫䅁䭁佁䭙䅁䭁䥁䕍䅁䉁䅁䅁允䅁䅁䄴䅄䅁䑁䅣杌㉁䑁䅍䅎䅁䅁杷允䅁䅁䅑䅁䑁䅁䅷䅁䭁䡁䱯䅁䭁佁䭙䅁䭁䥁䕍䅁䉁䅁䅁允䅁䅁䄴杄䅁䑁䅅杍畁䑁䅙李硁䅁䅁䍄䉁䅁䅁䅂䅁䅁䅍䅄䅁䅁䅯儯䅁䅁䅯允䅉䅁䅯睁䅉䅁䅅䅁䉁䅁䅁兂睂慧慇䝸䩢䅑杷允䅁䅁䅑䅁䑁䅁䅷䅁䭁䝁䵙䅁䭁佁䭳䅁䭁䝁䔸䅁䉁䅁䅁允䅁䅁䄴䅆䅁䑁䅅䅍㕁䑁䅅兏穁䑁䅁䅍睁䅁䅁䍄䉁䅁䅁䅂䅁䅁䅍䅄䅁䅁䅯杚䅷䅁䅯眶䅯䅁䅯䅣䅑䅁䅅䅁䉁䅁䅁杄啁䅁䅁免睁䑁䅧䅎ㅁ䑁䅍䅍睁䑁䅁䅁䵁䅉䅅䅁䕁䅁䅁睁䵁䅁䅁权煄兂䅁权灄权䅁权䙃䅂䅁允䅁䅁䅅䅁䙁䅁䅁䅁䅁捧䅸䍄䉁䅁䅁䅂䅁䅁䅍䅄䅁䅁䅯䅬䄰䅁䅯眵䅯䅁䅯全䅑䅁䅅䅁䉁䅁䅁兂塁挲㌷⭕慍䅑杷允䅁䅁䅑䅁䑁䅁䅷䅁䭁䝁䵙䅁䭁佁䭳䅁䭁䡁䕅䅁䉁䅁䅁允䅁䅁䄴䅆䅁䑁䅅䅍㍁䑁䅍䅏ぁ䑁䅁䅍睁䅁䅁䍄䉁䅁䅁䅂䅁䅁䅍䅄䅁䅁䅯杂䅷䅁䅯儷䅯䅁䅯睢䅑䅁䅅䅁䉁䅁䅁兂㡄晱午坔睊睐杷允䅁䅁䅑䅁䑁䅁䅷䅁䭁偁䵙䅁䭁佁䭳䅁䭁䝁䔰䅁䉁䅁䅁允䅁䅁䄴杅䅁䑁䅧睍㕁䑁䅉睎ㅁ䑁䅅睍䅁䅁杷允䅁䅁䅑䅁䑁䅁䅷䅁䭁䙁䱧䅁䭁佁䭣䅁䭁䥁䕕䅁䉁䅁䅁允䅁䅁䅕硫䕧杖琴お䵁䅉䅅䅁䕁䅁䅁睁䵁䅁䅁权㉄䅄䅁权牄权䅁权硂䅂䅁允䅁䅁䅅䅁佁䉁䅉䅁㕁䑁䅅杍ぁ䑁䅕䅏ㅁ䑁䅫䅁䵁䅉䅅䅁䕁䅁䅁睁䵁䅁䅁权慄兂䅁权灄权䅁权䑃䅂䅁允䅁䅁䅅䅁䙁䅁䅁䅁睄杢䉄䍄䉁䅁䅁䅂䅁䅁䅍䅄䅁䅁䅯杮䅷䅁䅯眵䅯䅁䅯兢䅑䅁䅅䅁䉁䅁䅁权䡂䅁䅁䍄䉁䅁䅁䅂䅁䅁䅍䅄䅁䅁䅯朷䄰䅁䅯眵䅯䅁䅯睧䅑䅁䅅䅁䉁䅁䅁兂㝂䭆䠵場䕯䅷杷允䅁䅁䅑䅁䑁䅁䅷䅁䭁佁䕙䅁䭁佁䭧䅁䭁䡁䕁䅁䉁䅁䅁允䅁䅁䄴杄䅁䑁䅅免畁䑁䅫䅏㕁䅁䅁䍄䉁䅁䅁䅂䅁䅁䅍䅄䅁䅁䅯朳䄰䅁䅯儶䅯䅁䅯兢䅑䅁䅅䅁䉁䅁䅁兂䅁䅁䅁䵁堳䅑杷允䅁䅁䅑䅁䑁䅁䅷䅁䭁䭁䙁䅁䭁佁䭯䅁䭁佁䭷䅁䉁䅁䅁允䅁䅁䅯睒䅁䅁杷允䅁䅁䅑䅁䑁䅁䅷䅁䭁䑁䱅䅁䭁佁䭳䅁䭁䡁䕅䅁䉁䅁䅁允䅁䅁䄴杅䅁䑁䅉兎㑁䑁䅁兎硁䑁䅣杍䅁䅁杷允䅁䅁䅑䅁䑁䅁䅷䅁䭁䭁䰴䅁䭁佁䭳䅁䭁䥁䕕䅁䉁䅁䅁允䅁䅁䄴杅䅁䑁䅑䅍ぁ䑁䅁免睁䑁䅁䅍䅁䅁杷允䅁䅁䅑䅁䑁䅁䅷䅁䭁䵁䔴䅁䭁佁䭫䅁䭁䥁䕍䅁䉁䅁䅁允䅁䅁䅕卸睃橣浡欫䵁䅉䅅䅁䕁䅁䅁睁䵁䅁䅁权浃睃䅁权畄权䅁权㙂䅂䅁允䅁䅁䅅䅁䙁䅁䅁䅁杄⭇䅤䍄䉁䅁䅁䅂䅁䅁䅍䅄䅁䅁䅯杁䅷䅁䅯朵䅯䅁䅯䄷䅯䅁䅅䅁䉁䅁䅁权䡂䅁䅁䍄䉁䅁䅁䅂䅁䅁䅍䅄䅁䅁䅯杯䅅䅁䅯充䅁䅁䅯䅂䅉䅁䅅䅁䉁䅁䅁杄啁䅁䅁兎㑁䑁䅉䅍睁䑁䅁䅍睁䑁䅁䅁䵁䅉䅅䅁䕁䅁䅁睁䵁䅁䅁权灁兂䅁权浄权䅁权獄权䅁允䅁䅁䅅䅁䭁䕁䅣䅁䵁䅉䅅䅁䕁䅁䅁睁䵁䅁䅁权あ兂䅁权畄权䅁权㥂䅂䅁允䅁䅁䅅䅁䙁䅁䅁䅁䅃瑴䄹䍄䉁䅁䅁䅂䅁䅁䅍䅄䅁䅁䅯兴䅷䅁䅯眶䅯䅁䅯来䅑䅁䅅䅁䉁䅁䅁杄十䅁䅁杍㑁䑁䅍免ㅁ䑁䅁䅍睁䅁䅁䍄䉁䅁䅁䅂䅁䅁䅍䅄䅁䅁䅯䅉䄰䅁䅯眶䅯䅁䅯兦䅑䅁䅅䅁䉁䅁䅁杄十䅁䅁兎㕁䑁䅁兎睁䑁䅁䅍睁䅁䅁䍄䉁䅁䅁䅂䅁䅁䅍䅄䅁䅁䅯䅇䅳䅁䅯眶䅯䅁䅯全䅑䅁䅅䅁䉁䅁䅁杄啁䅁䅁免睁䑁䅙李睁䑁䅕䅍睁䑁䅣䅁䵁䅉䅅䅁䕁䅁䅁睁䵁䅁䅁权摂允䅁权䉁杁䅁权䍁杁䅁允䅁䅁䅅䅁䙁䍁搯䅊桙摩䅒䍄䉁䅁䅁䅂䅁䅁䅍䅄䅁䅁䅯䄹䅕䅁䅯睈䅙䅁䅯䅉䅙䅁䅅䅁䉁䅁䅁权佂杂䅁䍄䉁䅁䅁䅂䅁䅁䅍䅄䅁䅁䅯睖䅳䅁䅯眵䅯䅁䅯䅣䅑䅁䅅䅁䉁䅁䅁兂汄䌰扌堫䜴䅑杷允䅁䅁䅑䅁䑁䅁䅷䅁䭁䑁䱕䅁䭁佁䭳䅁䭁佁䭷䅁䉁䅁䅁允䅁䅁䅯睒䅁䅁杷允䅁䅁䅑䅁䑁䅁䅷䅁䭁佁䅑䅁䭁䅁䅯䅁䭁䅁䍑䅁䉁䅁䅁允䅁䅁䅕倹唳佥浫启䴸䅉䅅䅁䕁䅁䅁睁䵁䅁䅁权奄睃䅁权牄权䅁权瑂䅂䅁允䅁䅁䅅䅁䭁䕁䅣䅁䵁䅉䅅䅁䕁䅁䅁睁䵁䅁䅁权塃兂䅁权浄权䅁权療䅂䅁允䅁䅁䅅䅁佁䅁䅷䅁祁䍁䄴杍ぁ䑁䅫䅁䵁䅉䅅䅁䕁䅁䅁睁䵁䅁䅁权䉂睃䅁权瑄权䅁权療䅂䅁允䅁䅁䅅䅁䙁䝁㡱䩤奍䭂⽙䍄䉁䅁䅁䅂䅁䅁䅍䅄䅁䅁䅯䅔䅳䅁䅯儷䅯䅁䅯䅣䅑䅁䅅䅁䉁䅁䅁兂捃䍸睃浣桩睐杷允䅁䅁䅑䅁䑁䅁䅷䅁䭁乁䱧䅁䭁佁䭳䅁䭁䡁䕯䅁䉁䅁䅁允䅁䅁䄴杅䅁䑁䅍睎㉁䑁䅣免睁䑁䅁䅍䅁䅁杷允䅁䅁䅑䅁䑁䅁䅷䅁䭁䍁䱁䅁䭁佁䭳䅁䭁䥁䕍䅁䉁䅁䅁允䅁䅁䄴䅆䅁䑁䅅睎睁䑁䅍兏穁䑁䅉杍㉁䅁䅁䍄䉁䅁䅁䅂䅁䅁䅍䅄䅁䅁䅯䅕䅳䅁䅯儶䅯䅁䅯䅣䅑䅁䅅䅁䉁䅁䅁兂䅁䅁䅁䡷捌䅑杷允䅁䅁䅑䅁䑁䅁䅷䅁䭁乁䱣䅁䭁佁䬰䅁䭁䥁䕕䅁䉁䅁䅁允䅁䅁䅕場啯歲桦樰䴸䅉䅅䅁䕁䅁䅁睁䵁䅁䅁权䡃䅄䅁权牄权䅁权獄权䅁允䅁䅁䅅䅁䭁䕁䅣䅁䵁䅉䅅䅁䕁䅁䅁睁䵁䅁䅁权偄兄䅁权湄权䅁权䑃䅂䅁允䅁䅁䅅䅁䙁䉁奂扏䥔根䅤䍄䉁䅁䅁睁䅁䅁䅍䅄䅁䅁䅯杭䅕䅁䅯䅇䅙䅁䅅䅁䉁䅁䅁权㡂杂䅁䍄䉁䅁䅁䅂䅁䅁䅍䅄䅁䅁䅯睨䅷䅁䅯眶䅯䅁䅯睧䅑䅁䅅䅁䉁䅁䅁杄啁䅁䅁免硁䑁䅅䅍祁䑁䅣杍ㅁ䑁䅉䅁䵁䅉䅅䅁䕁䅁䅁睁䵁䅁䅁权佁杂䅁权牄权䅁权㙂䅂䅁允䅁䅁䅅䅁佁䉁䅉䅁㕁䑁䅅李硁䑁䅉䅎㑁䑁䅧䅁䵁䅉䅅䅁䑁䅁䅁睁䵁䅁䅁权ㅃ䅂䅁权敁杂䅁允䅁䅁䅅䅁䭁䩁䝍䅁䵁䅉䅅䅁䕁䅁䅁睁䵁䅁䅁权乄睃䅁权畄权䅁权硂䅂䅁允䅁䅁䅅䅁䙁䅁䅁䅁䅁䭍䅈䍄䉁䅁䅁䅂䅁䅁䅍䅄䅁䅁䅯睆䅁䅁䅯允䅉䅁䅯睁䅉䅁䅅䅁䉁䅁䅁兂䉃癔睦桬䥌䅑杷允䅁䅁䅑䅁䑁䅁䅷䅁䭁䭁䕳䅁䭁佁䭙䅁䭁䝁䔰䅁䉁䅁䅁允䅁䅁䅯睒䅁䅁杷允䅁䅁䅑䅁䑁䅁䅷䅁䭁䩁䴸䅁䭁佁䭳䅁䭁䡁䕅䅁䉁䅁䅁允䅁䅁䄴杅䅁䑁䅅免㑁䑁䅧免ㅁ䑁䅧免䅁䅁杷允䅁䅁䅑䅁䑁䅁䅷䅁䭁䩁䴸䅁䭁佁䭳䅁䭁䥁䕕䅁䉁䅁䅁允䅁䅁䄴杅䅁䑁䅅免㑁䑁䅣兏㉁䑁䅫兎䅁䅁杷允䅁䅁䅑䅁䑁䅁䅷䅁䭁乁䴴䅁䭁佁䭳䅁䭁䡁䕁䅁䉁䅁䅁允䅁䅁䄴杅䅁䑁䅕䅍睁䑁䅫杍㉁䑁䅧免䅁䅁杷允䅁䅁䅑䅁䑁䅁䅷䅁䭁䭁䙉䅁䭁佁䭯䅁䭁䡁䔰䅁䉁䅁䅁允䅁䅁䅯睒䅁䅁杷允䅁䅁䅑䅁䑁䅁䅷䅁䭁䙁䵫䅁䭁佁䭳䅁䭁䡁䕁䅁䉁䅁䅁允䅁䅁䄴䅆䅁䑁䅅睍㍁䑁䅉睍㍁䑁䅉䅍㉁䅁䅁䍄䉁䅁䅁䅂䅁䅁䅍䅄䅁䅁䅯䅡䄰䅁䅯眶䅯䅁䅯来䅑䅁䅅䅁䉁䅁䅁杄十䅁䅁杍ㅁ䑁䅁䅏ㅁ䑁䅉睍睁䅁䅁䍄䉁䅁䅁䅂䅁䅁䅍䅄䅁䅁䅯睹䅳䅁䅯眶䅯䅁䅯兢䅑䅁䅅䅁䉁䅁䅁杄啁䅁䅁免祁䑁䅍免硁䑁䅫免㕁䑁䅫䅁䵁䅉䅅䅁䕁䅁䅁睁䵁䅁䅁权䵄兂䅁权煄权䅁权㥂䅂䅁允䅁䅁䅅䅁佁䅁䅷䅁睁䍁䄴䅏祁䑁䅉䅁䵁䅉䅅䅁䕁䅁䅁睁䵁䅁䅁权坃睃䅁权湄权䅁权䑃䅂䅁允䅁䅁䅅䅁䙁䑁䥅䉲慸䉚䅎䍄䉁䅁䅁䅂䅁䅁䅍䅄䅁䅁䅯兰䅷䅁䅯朵䅯䅁䅯兣䅑䅁䅅䅁䉁䅁䅁杄䵁䅁䅁䅍畁䑁䅍免㉁䅁䅁䍄䉁䅁䅁䅂䅁䅁䅍䅄䅁䅁䅯兲䅷䅁䅯儶䅯䅁䅯睢䅑䅁䅅䅁䉁䅁䅁兂䅁䅁䅁䕑兌䅑杷允䅁䅁䅍䅁䑁䅁䅷䅁䭁䅁䝣䅁䭁䍁䝙䅁䉁䅁䅁允䅁䅁䄴䅄䅁䑁䅫睎畁䑁䅫李䅁䅁杷允䅁䅁䅑䅁䑁䅁䅷䅁䭁䵁䱳䅁䭁佁䭳䅁䭁䥁䕕䅁䉁䅁䅁允䅁䅁䄴䅆䅁䑁䅅杍㍁䑁䅅杍睁䑁䅅睎穁䅁䅁䍄䉁䅁䅁䅂䅁䅁䅍䅄䅁䅁䅯兖䄰䅁䅯朷䅯䅁䅯兦䅑䅁䅅䅁䉁䅁䅁兂䅁䅁䅁䥁䑧兑杷允䅁䅁䅑䅁䑁䅁䅷䅁䭁䅁䱯䅁䭁佁䬰䅁䭁䡁䕯䅁䉁䅁䅁允䅁䅁䅕稫䌰塈浊稰䴸䅉䅅䅁䕁䅁䅁睁䵁䅁䅁权㍁兄䅁权畄权䅁权䑃䅂䅁允䅁䅁䅅䅁䙁䅁䅁䅁䅃㥙䅴䍄䉁䅁䅁䅂䅁䅁䅍䅄䅁䅁䅯督䅳䅁䅯眶䅯䅁䅯睢䅑䅁䅅䅁䉁䅁䅁杄十䅁䅁睍硁䑁䅉兎ぁ䑁䅣杍穁䅁䅁䍄䉁䅁䅁䅂䅁䅁䅍䅄䅁䅁䅯兤䅕䅁䅯儷䅯䅁䅯兣䅑䅁䅅䅁䉁䅁䅁兂潃歸㍳啩奈睐杷允䅁䅁䅑䅁䑁䅁䅷䅁䭁䥁䱧䅁䭁佁䭙䅁䭁䡁䔰䅁䉁䅁䅁允䅁䅁䄴杄䅁䑁䅅睍畁䑁䅕䅍硁䅁䅁䍄䉁䅁䅁䅂䅁䅁䅍䅄䅁䅁䅯睗䅳䅁䅯儶䅯䅁䅯䅣䅑䅁䅅䅁䉁䅁䅁兂䅁䅁䅁䍁测䅑杷允䅁䅁䅑䅁䑁䅁䅷䅁䭁佁䙕䅁䭁佁䭳䅁䭁佁䭷䅁䉁䅁䅁允䅁䅁䅯睒䅁䅁杷允䅁䅁䅑䅁䑁䅁䅷䅁䭁䡁䰰䅁䭁佁䭫䅁䭁䥁䕍䅁䉁䅁䅁允䅁䅁䅕䅁䅁䥁呁啸䵁䅉䅅䅁䕁䅁䅁睁䵁䅁䅁权湃䅄䅁权牄权䅁权䙃䅂䅁允䅁䅁䅅䅁佁䉁䅉䅁㕁䑁䅫睍穁䑁䅧睎㕁䑁䅁䅁䵁䅉䅅䅁䕁䅁䅁睁䵁䅁䅁权㡃䅂䅁权瑄权䅁权瑂䅂䅁允䅁䅁䅅䅁䭁䕁䅣䅁䵁䅉䅅䅁䕁䅁䅁睁䵁䅁䅁权穂睃䅁权牄权䅁权㥂䅂䅁允䅁䅁䅅䅁佁䉁䅉䅁穁䑁䅅免㉁䑁䅣䅎㑁䑁䅅䅁䵁䅉䅅䅁䑁䅁䅁睁䵁䅁䅁权捃䅂䅁权奁杂䅁允䅁䅁䅅䅁䭁䡁䝷䅁䵁䅉䅅䅁䕁䅁䅁睁䵁䅁䅁权䡃睃䅁权畄权䅁权㙂䅂䅁允䅁䅁䅅䅁䙁䅁䅁䅁杂敋䅒䍄䉁䅁䅁䅂䅁䅁䅍䅄䅁䅁䅯兤䅷䅁䅯眶䅯䅁䅯来䅑䅁䅅䅁䉁䅁䅁杄十䅁䅁睎祁䑁䅙杍硁䑁䅣睎㍁䅁䅁䍄䉁䅁䅁䅂䅁䅁䅍䅄䅁䅁䅯兤䅷䅁䅯眶䅯䅁䅯䅣䅑䅁䅅䅁䉁䅁䅁杄十䅁䅁睎祁䑁䅕兏祁䑁䅅䅎㍁䅁䅁䍄䉁䅁䅁䅂䅁䅁䅍䅄䅁䅁䅯䅦䄰䅁䅯朵䅯䅁䅯睢䅑䅁䅅䅁䉁䅁䅁杄䵁䅁䅁睍畁䑁䅑李㑁䅁䅁䍄䉁䅁䅁䅂䅁䅁䅍䅄䅁䅁䅯杖䅳䅁䅯朵䅯䅁䅯睧䅑䅁䅅䅁䉁䅁䅁杄䵁䅁䅁睍畁䑁䅅杍穁䅁䅁䍄䉁䅁䅁䅂䅁䅁䅍䅄䅁䅁䅯䅂䅳䅁䅯朵䅯䅁䅯来䅑䅁䅅䅁䉁䅁䅁杄䵁䅁䅁免畁䑁䅉䅍㑁䅁䅁䍄䉁䅁䅁䅂䅁䅁䅍䅄䅁䅁䅯䅦䅳䅁䅯眶䅯䅁䅯兣䅑䅁䅅䅁䉁䅁䅁杄十䅁䅁兎祁䑁䅍䅎ㅁ䑁䅁䅍睁䅁䅁䍄䉁䅁䅁䅂䅁䅁䅍䅄䅁䅁䅯杍䅷䅁䅯眶䅯䅁䅯䄷䅯䅁䅅䅁䉁䅁䅁权䡂䅁䅁䍄䉁䅁䅁䅂䅁䅁䅍䅄䅁䅁䅯免䅷䅁䅯眶䅯䅁䅯䅣䅑䅁䅅䅁䉁䅁䅁杄十䅁䅁杍㉁䑁䅙䅎穁䑁䅕䅏㕁䅁䅁䍄䉁䅁䅁䅂䅁䅁䅍䅄䅁䅁䅯杍䄰䅁䅯朷䅯䅁䅯兢䅑䅁䅅䅁䉁䅁䅁权䡂䅁䅁䍄䉁䅁䅁䅂䅁䅁䅍䅄䅁䅁䅯䅪䅑䅁䅯睈䅙䅁䅯䅉䅙䅁䅅䅁䉁䅁䅁权癁杂䅁䍄䉁䅁䅁䅂䅁䅁䅍䅄䅁䅁䅯䅍䅷䅁䅯眶䅯䅁䅯全䅑䅁䅅䅁䉁䅁䅁杄啁䅁䅁免㉁䑁䅙睎硁䑁䅑䅍㕁䑁䅕䅁䵁䅉䅅䅁䕁䅁䅁睁䵁䅁䅁权祁䅄䅁权牄权䅁权䙃䅂䅁允䅁䅁䅅䅁佁䉁䅉䅁祁䑁䅣䅎㉁䑁䅙䅍睁䑁䅁䅁䵁䅉䅅䅁䕁䅁䅁睁䵁䅁䅁权䍃䅁䅁权剁䅁䅁权䕁杁䅁允䅁䅁䅅䅁佁䉁䅑䅁㍁䑁䅫䅍睁䑁䅁䅍睁䑁䅁䅍䅁䅁杷允䅁䅁䅑䅁䑁䅁䅷䅁䭁佁䙉䅁䭁佁䭙䅁䭁䡁䕯䅁䉁䅁䅁允䅁䅁䄴䅄䅁䑁䅑杌穁䑁䅑兏䅁䅁杷允䅁䅁䅑䅁䑁䅁䅷䅁䭁偁䬴䅁䭁佁䭫䅁䭁佁䭷䅁䉁䅁䅁允䅁䅁䅯睒䅁䅁杷允䅁䅁䅍䅁䑁䅁䅷䅁䭁䵁䙉䅁䭁䉁䜴䅁䉁䅁䅁允䅁䅁䅯䅎䅙䅁杷允䅁䅁䅑䅁䑁䅁䅷䅁䭁䙁䈸䅁䭁䅁䍅䅁䭁䅁䍍䅁䉁䅁䅁允䅁䅁䅕潓夳䅁伵欰䵁䅉䅅䅁䕁䅁䅁睁䵁䅁䅁权硁䅄䅁权牄权䅁权䑃䅂䅁允䅁䅁䅅䅁佁䉁䅉䅁祁䑁䅙兏ぁ䑁䅣䅍睁䑁䅁䅁䵁䅉䅅䅁䕁䅁䅁睁䵁䅁䅁权⭄䅂䅁权畄权䅁权䑃䅂䅁允䅁䅁䅅䅁䙁䅁䅁䅁权癷䅴䍄䉁䅁䅁䅂䅁䅁䅍䅄䅁䅁䅯䅶䅑䅁䅯眶䅯䅁䅯睧䅑䅁䅅䅁䉁䅁䅁杄啁䅁䅁杍㍁䑁䅍李穁䑁䅑杍硁䑁䅅䅁䵁䅉䅅䅁䕁䅁䅁睁䵁䅁䅁权灂睃䅁权牄权䅁权睂䅂䅁允䅁䅁䅅䅁佁䉁䅉䅁祁䑁䅫䅏㕁䑁䅁䅍睁䑁䅁䅁䵁䅉䅅䅁䕁䅁䅁睁䵁䅁䅁权煂睃䅁权牄权䅁权睂䅂䅁允䅁䅁䅅䅁佁䉁䅉䅁硁䑁䅣李㍁䑁䅑李睁䑁䅣䅁䵁䅉䅅䅁䕁䅁䅁睁䵁䅁䅁权佄允䅁权䭁䅁䅁权䕁杁䅁允䅁䅁䅅䅁䙁䑁積積積㝍⽏䍄䉁䅁䅁䅂䅁䅁䅍䅄䅁䅁䅯眸䅕䅁䅯䄶䅯䅁䅯䅣䅑䅁䅅䅁䉁䅁䅁杄佁䅁䅁免穁䍁䄴兏㉁䑁䅣䅁䵁䅉䅅䅁䕁䅁䅁睁䵁䅁䅁权千䅂䅁权湄权䅁权睂䅂䅁允䅁䅁䅅䅁䙁䱁祂䩡瑈䍐䅂䍄䉁䅁䅁䅂䅁䅁䅍䅄䅁䅁䅯条䅳䅁䅯眶䅯䅁䅯全䅑䅁䅅䅁䉁䅁䅁杄十䅁䅁免㍁䑁䅫䅏硁䑁䅅睍祁䅁䅁䍄䉁䅁䅁䅂䅁䅁䅍䅄䅁䅁䅯䄳䅑䅁䅯䄶䅯䅁䅯兣䅑䅁䅅䅁䉁䅁䅁杄䵁䅁䅁李畁䑁䅁杍㉁䅁䅁䍄䉁䅁䅁䅂䅁䅁䅍䅄䅁䅁䅯睡䅳䅁䅯眶䅯䅁䅯全䅑䅁䅅䅁䉁䅁䅁杄啁䅁䅁免硁䑁䅉免㍁䑁䅅䅍睁䑁䅁䅁䵁䅉䅅䅁䕁䅁䅁睁䵁䅁䅁权䍁允䅁权䕁䅁䅁权䕁杁䅁允䅁䅁䅅䅁䙁䅁䅁䉁䵄䭑䉂䍄䉁䅁䅁䅂䅁䅁䅍䅄䅁䅁䅯兤䅷䅁䅯朷䅯䅁䅯䄷䅯䅁䅅䅁䉁䅁䅁权䡂䅁䅁䍄䉁䅁䅁䅂䅁䅁䅍䅄䅁䅁䅯睧䅁䅁䅯允䅉䅁䅯睁䅉䅁䅅䅁䉁䅁䅁兂佃佌牷㝌剔䅑杷允䅁䅁䅑䅁䑁䅁䅷䅁䭁偁䭍䅁䭁佁䭙䅁䭁䡁䕅䅁䉁䅁䅁允䅁䅁䅯睒䅁䅁杷允䅁䅁䅑䅁䑁䅁䅷䅁䭁偁䬸䅁䭁佁䭳䅁䭁佁䭷䅁䉁䅁䅁允䅁䅁䅯睒䅁䅁杷允䅁䅁䅑䅁䑁䅁䅷䅁䭁䍁䉙䅁䭁䅁䍅䅁䭁䅁䍉䅁䉁䅁䅁允䅁䅁䅕䍂浙煮啧欷䵁䅉䅅䅁䕁䅁䅁睁䵁䅁䅁权䅁睃䅁权牄权䅁权獄权䅁允䅁䅁䅅䅁䭁䕁䅣䅁䵁䅉䅅䅁䕁䅁䅁睁䵁䅁䅁权䭃䅄䅁权瑄权䅁权瑂䅂䅁允䅁䅁䅅䅁䙁佁健䡓汙⭑⽁䍄䉁䅁䅁䅂䅁䅁䅍䅄䅁䅁䅯䅸䅑䅁䅯朶䅯䅁䅯䅣䅑䅁䅅䅁䉁䅁䅁杄䵁䅁䅁䅍畁䑁䅁䅍ぁ䅁䅁䍄䉁䅁䅁䅂䅁䅁䅍䅄䅁䅁䅯眶䅑䅁䅯儷䅯䅁䅯睢䅑䅁䅅䅁䉁䅁䅁兂杂搵楁⼲䱫䅑杷允䅁䅁䅑䅁䑁䅁䅷䅁䭁䅁䱁䅁䭁佁䭳䅁䭁䡁䕅䅁䉁䅁䅁允䅁䅁䄴杅䅁䑁䅍免㑁䑁䅙䅏ㅁ䑁䅑兏䅁䅁杷允䅁䅁䅑䅁䑁䅁䅷䅁䭁䙁䉳䅁䭁䅁䅯䅁䭁䅁䅕䅁䉁䅁䅁允䅁䅁䅕噈歰㥏倹䕂䵁䅉䅅䅁䕁䅁䅁睁䵁䅁䅁权捃䅄䅁权灄权䅁权瑂䅂䅁允䅁䅁䅅䅁䭁䕁䅣䅁䵁䅉䅅䅁䕁䅁䅁睁䵁䅁䅁权䑁睃䅁权牄权䅁权硂䅂䅁允䅁䅁䅅䅁佁䉁䅉䅁硁䑁䅅兏ㅁ䑁䅫兏硁䑁䅧䅁䵁䅉䅅䅁䕁䅁䅁睁䵁䅁䅁权婄兂䅁权灄权䅁权㥂䅂䅁允䅁䅁䅅䅁䙁䅁䅁䅁奄䅕䉎䍄䉁䅁䅁䅂䅁䅁䅍䅄䅁䅁䅯眯䅯䅁䅯眶䅯䅁䅯全䅑䅁䅅䅁䉁䅁䅁杄十䅁䅁杍㍁䑁䅣䅎㉁䑁䅁䅍睁䅁䅁䍄䉁䅁䅁䅂䅁䅁䅍䅄䅁䅁䅯睹䅕䅁䅯朶䅯䅁䅯睢䅑䅁䅅䅁䉁䅁䅁杄䥁䅁䅁䅎畁䑁䅉䅁䵁䅉䅅䅁䕁䅁䅁睁䵁䅁䅁权硄睃䅁权畄权䅁权硂䅂䅁允䅁䅁䅅䅁䙁䅁䅁䅁䅁捺䅮䍄䉁䅁䅁䅂䅁䅁䅍䅄䅁䅁䅯眯䅯䅁䅯眶䅯䅁䅯睧䅑䅁䅅䅁䉁䅁䅁杄十䅁䅁杍㍁䑁䅙兎ぁ䑁䅁䅍睁䅁䅁䍄䉁䅁䅁䅂䅁䅁䅍䅄䅁䅁䅯䅆䅕䅁䅯朶䅯䅁䅯䅣䅑䅁䅅䅁䉁䅁䅁杄䵁䅁䅁䅍畁䑁䅁䅍㑁䅁䅁䍄䉁䅁䅁䅂䅁䅁䅍䅄䅁䅁䅯睁䅳䅁䅯眶䅯䅁䅯睧䅑䅁䅅䅁䉁䅁䅁杄十䅁䅁免硁䑁䅧李睁䑁䅕䅏穁䅁䅁䍄䉁䅁䅁䅂䅁䅁䅍䅄䅁䅁䅯睦䅕䅁䅯䄶䅯䅁䅯䅣䅑䅁䅅䅁䉁䅁䅁杄䵁䅁䅁兏畁䑁䅁兏ぁ䅁䅁䍄䉁䅁䅁䅂䅁䅁䅍䅄䅁䅁䅯杤䅷䅁䅯儷䅯䅁䅯兦䅑䅁䅅䅁䉁䅁䅁兂⽂牡へ硫㡪睐杷允䅁䅁䅑䅁䑁䅁䅷䅁䭁乁䙑䅁䭁佁䬴䅁䭁䡁䔰䅁䉁䅁䅁允䅁䅁䅕䅁䅁䅁䉁唯䵁䅉䅅䅁䕁䅁䅁睁䵁䅁䅁权䝁䅄䅁权牄权䅁权療䅂䅁允䅁䅁䅅䅁佁䉁䅉䅁硁䑁䅍䅍硁䑁䅙䅍硁䑁䅁䅁䵁䅉䅅䅁䕁䅁䅁睁䵁䅁䅁权祂䅄䅁权牄权䅁权睂䅂䅁允䅁䅁䅅䅁佁䉁䅉䅁ぁ䑁䅕杍祁䑁䅑兏㍁䑁䅉䅁䵁䅉䅅䅁䕁䅁䅁睁䵁䅁䅁权祂䅄䅁权牄权䅁权䑃䅂䅁允䅁䅁䅅䅁佁䉁䅉䅁ぁ䑁䅕睍睁䑁䅍兏㕁䑁䅧䅁䵁䅉䅅䅁䕁䅁䅁睁䵁䅁䅁权⭄䅂䅁权牄权䅁权瑂䅂䅁允䅁䅁䅅䅁䭁䕁䅣䅁䵁䅉䅅䅁䕁䅁䅁睁䵁䅁䅁权⽃睃䅁权畄权䅁权㙂䅂䅁允䅁䅁䅅䅁䙁䅁䅁䅁允⽂䅂䍄䉁䅁䅁䅂䅁䅁䅍䅄䅁䅁䅯杇䅷䅁䅯眶䅯䅁䅯兦䅑䅁䅅䅁䉁䅁䅁杄十䅁䅁兎㉁䑁䅙睎穁䑁䅙睎㍁䅁䅁䍄䉁䅁䅁䅂䅁䅁䅍䅄䅁䅁䅯其䅕䅁䅯眶䅯䅁䅯来䅑䅁䅅䅁䉁䅁䅁杄啁䅁䅁免㕁䑁䅁䅎ㅁ䑁䅫䅍睁䑁䅁䅁䵁䅉䅅䅁䕁䅁䅁睁䵁䅁䅁权捃䅄䅁权浄权䅁权硂䅂䅁允䅁䅁䅅䅁佁䅁䅷䅁祁䍁䄴睎硁䑁䅫䅁䵁䅉䅅䅁䕁䅁䅁睁䵁䅁䅁权千睃䅁权畄权䅁权獄权䅁允䅁䅁䅅䅁䭁䕁䅣䅁䵁䅉䅅䅁䕁䅁䅁睁䵁䅁䅁权湂兂䅁权瑄权䅁权㥂䅂䅁允䅁䅁䅅䅁䙁䅁㥙甲塺畑⽣䍄䉁䅁䅁䅂䅁䅁䅍䅄䅁䅁䅯兘䅕䅁䅯儶䅯䅁䅯䄷䅯䅁䅅䅁䉁䅁䅁权䡂䅁䅁䍄䉁䅁䅁䅂䅁䅁䅍䅄䅁䅁䅯权䅳䅁䅯儶䅯䅁䅯睢䅑䅁䅅䅁䉁䅁䅁兂䅁䅁䅁䡁䙷兑杷允䅁䅁䅑䅁䑁䅁䅷䅁䭁䉁䱅䅁䭁佁䬰䅁䭁佁䭷䅁䉁䅁䅁允䅁䅁䅯睒䅁䅁杷允䅁䅁䅑䅁䑁䅁䅷䅁䭁䙁䱣䅁䭁佁䭳䅁䭁䥁䕕䅁䉁䅁䅁允䅁䅁䄴杅䅁䑁䅫䅍睁䑁䅁䅍睁䑁䅁䅍䅁䅁杷允䅁䅁䅑䅁䑁䅁䅷䅁䭁䝁䰰䅁䭁佁䭫䅁䭁䝁䔸䅁䉁䅁䅁允䅁䅁䅕䅁䅁䕁捁唳䵁䅉䅅䅁䕁䅁䅁睁䵁䅁䅁权穂睃䅁权湄权䅁权睂䅂䅁允䅁䅁䅅䅁䙁佁㝦晱午剔䅚䍄䉁䅁䅁䅂䅁䅁䅍䅄䅁䅁䅯杳䅷䅁䅯眵䅯䅁䅯䄷䅯䅁䅅䅁䉁䅁䅁权䡂䅁䅁䍄䉁䅁䅁䅂䅁䅁䅍䅄䅁䅁䅯䅸䅑䅁䅯䄶䅯䅁䅯兦䅑䅁䅅䅁䉁䅁䅁权敂䅄䅁䍄䉁䅁䅁䅂䅁䅁䅍䅄䅁䅁䅯杵䅷䅁䅯眶䅯䅁䅯䅣䅑䅁䅅䅁䉁䅁䅁杄十䅁䅁睎㑁䑁䅙李穁䑁䅁䅍睁䅁䅁䍄䉁䅁䅁䅂䅁䅁䅍䅄䅁䅁䅯睄䅳䅁䅯眶䅯䅁䅯全䅑䅁䅅䅁䉁䅁䅁杄啁䅁䅁免硁䑁䅣免睁䑁䅁䅍睁䑁䅁䅁䵁䅉䅅䅁䕁䅁䅁睁䵁䅁䅁权㍃兄䅁权瑄权䅁权睂䅂䅁允䅁䅁䅅䅁䙁䥁䉬余兘瑉⽳䍄䉁䅁䅁䅂䅁䅁䅍䅄䅁䅁䅯睢䅳䅁䅯儷䅯䅁䅯来䅑䅁䅅䅁䉁䅁䅁兂慁湢慴獇杯䅑杷允䅁䅁䅑䅁䑁䅁䅷䅁䭁䩁䱅䅁䭁佁䭳䅁䭁䥁䕕䅁䉁䅁䅁允䅁䅁䄴䅆䅁䑁䅅兏㍁䑁䅕睍㑁䑁䅁䅍睁䅁䅁䍄䉁䅁䅁睁䅁䅁䅍䅄䅁䅁䅯来䅕䅁䅯杇䅙䅁䅅䅁䉁䅁䅁权㡁杂䅁䍄䉁䅁䅁䅂䅁䅁䅍䅄䅁䅁䅯䅹䅕䅁䅯儶䅯䅁䅯睧䅑䅁䅅䅁䉁䅁䅁兂䅁䅁䅁䉣硶䅑杷允䅁䅁䅑䅁䑁䅁䅷䅁䭁䵁䱳䅁䭁佁䬴䅁䭁䥁䕕䅁䉁䅁䅁允䅁䅁䅕䅁䅁䝁䭃䕅䵅䅉䅅䅁䕁䅁䅁睁䵁䅁䅁权剃睃䅁权牄权䅁权䑃䅂䅁允䅁䅁䅅䅁佁䉁䅑䅁硁䑁䅫睎ぁ䑁䅧免睁䑁䅁䅍䅁䅁杷允䅁䅁䅑䅁䑁䅁䅷䅁䭁䕁䵕䅁䭁佁䬴䅁䭁䥁䕍䅁䉁䅁䅁允䅁䅁䅕䅁䅁䅁呄〰䵁䅉䅅䅁䕁䅁䅁睁䵁䅁䅁权兂䅄䅁权牄权䅁权㙂䅂䅁允䅁䅁䅅䅁佁䉁䅉䅁穁䑁䅣䅎ㅁ䑁䅣免㕁䑁䅫䅁䵁䅉䅅䅁䕁䅁䅁睁䵁䅁䅁权坂䅄䅁权牄权䅁权療䅂䅁允䅁䅁䅅䅁佁䉁䅉䅁㍁䑁䅫李㕁䑁䅙免㉁䑁䅁䅁䵁䅉䅅䅁䕁䅁䅁睁䵁䅁䅁权䵁睃䅁权浄权䅁权㙂䅂䅁允䅁䅁䅅䅁佁䅁䅷䅁硁䍁䄴李㑁䑁䅉䅁䵁䅉䅅䅁䕁䅁䅁睁䵁䅁䅁权歁䅄䅁权湄权䅁权獄权䅁允䅁䅁䅅䅁䭁䕁䅣䅁䵁䅉䅅䅁䕁䅁䅁睁䵁䅁䅁权湁睃䅁权瑄权䅁权䙃䅂䅁允䅁䅁䅅䅁䙁䥁奡䵱扁串⽫䍄䉁䅁䅁䅂䅁䅁䅍䅄䅁䅁䅯睶䅳䅁䅯眶䅯䅁䅯䄷䅯䅁䅅䅁䉁䅁䅁权䡂䅁䅁䍄䉁䅁䅁䅂䅁䅁䅍䅄䅁䅁䅯杖䅷䅁䅯儷䅯䅁䅯兢䅑䅁䅅䅁䉁䅁䅁权䡂䅁䅁䍄䉁䅁䅁䅂䅁䅁䅍䅄䅁䅁䅯䅕䅷䅁䅯眶䅯䅁䅯䅣䅑䅁䅅䅁䉁䅁䅁杄十䅁䅁睍㍁䑁䅉杍㑁䑁䅧䅏穁䅁䅁䍄䉁䅁䅁䅂䅁䅁䅍䅄䅁䅁䅯杂䅳䅁䅯眶䅯䅁䅯来䅑䅁䅅䅁䉁䅁䅁杄十䅁䅁免ㅁ䑁䅑杍㑁䑁䅫李祁䅁䅁䍄䉁䅁䅁䅂䅁䅁䅍䅄䅁䅁䅯睮䅑䅁䅯朷䅯䅁䅯睢䅑䅁䅅䅁䉁䅁䅁兂䅁䅁䅁䕁䈴兑杷允䅁䅁䅑䅁䑁䅁䅷䅁䭁乁䵅䅁䭁佁䭳䅁䭁䥁䕕䅁䉁䅁䅁允䅁䅁䄴杅䅁䑁䅫兎㕁䑁䅁䅍㑁䑁䅑睎䅁䅁杷允䅁䅁䅑䅁䑁䅁䅷䅁䭁䩁䵫䅁䭁佁䭳䅁䭁䡁䔰䅁䉁䅁䅁允䅁䅁䄴杅䅁䑁䅙兏穁䑁䅣睍㑁䑁䅙睍䅁䅁杷允䅁䅁䅑䅁䑁䅁䅷䅁䭁䕁䵧䅁䭁佁䭳䅁䭁䡁䕅䅁䉁䅁䅁允䅁䅁䄴杅䅁䑁䅑兎ㅁ䑁䅍兏睁䑁䅁䅍䅁䅁杷允䅁䅁䅑䅁䑁䅁䅷䅁䭁乁䵙䅁䭁佁䭳䅁䭁䥁䕍䅁䉁䅁䅁允䅁䅁䄴杅䅁䑁䅅兏硁䑁䅧䅍睁䑁䅅䅎䅁䅁杷允䅁䅁䅑䅁䑁䅁䅷䅁䭁偁䭑䅁䭁佁䭳䅁䭁䝁䔰䅁䉁䅁䅁允䅁䅁䅯睒䅁䅁杷允䅁䅁䅑䅁䑁䅁䅷䅁䭁䥁乣䅁䭁佁䬰䅁䭁䡁䕅䅁䉁䅁䅁允䅁䅁䅕㑋坣挲㌷歁䵁䅉䅅䅁䕁䅁䅁睁䵁䅁䅁权坃兂䅁权湄权䅁权睂䅂䅁允䅁䅁䅅䅁䙁䡁灮橊䥅䥲⽷䍄䉁䅁䅁䅂䅁䅁䅍䅄䅁䅁䅯儲䅳䅁䅯朵䅯䅁䅯来䅑䅁䅅䅁䉁䅁䅁杄䵁䅁䅁免畁䑁䅍䅏穁䅁䅁䍄䉁䅁䅁䅂䅁䅁䅍䅄䅁䅁䅯兵䅷䅁䅯眶䅯䅁䅯来䅑䅁䅅䅁䉁䅁䅁杄十䅁䅁睎祁䑁䅙兎ぁ䑁䅑杍㑁䅁䅁䍄䉁䅁䅁䅂䅁䅁䅍䅄䅁䅁䅯䄹䅯䅁䅯眶䅯䅁䅯䅣䅑䅁䅅䅁䉁䅁䅁杄十䅁䅁睍㍁䑁䅫杍ぁ䑁䅁䅍睁䅁䅁䍄䉁䅁䅁䅂䅁䅁䅍䅄䅁䅁䅯杳䅷䅁䅯朵䅯䅁䅯睧䅑䅁䅅䅁䉁䅁䅁杄䵁䅁䅁睍畁䑁䅅睍硁䅁䅁䍄䉁䅁䅁䅂䅁䅁䅍䅄䅁䅁䅯䄫䅯䅁䅯眶䅯䅁䅯来䅑䅁䅅䅁䉁䅁䅁杄十䅁䅁杍睁䑁䅁䅍㍁䑁䅑䅏㑁䅁䅁䍄䉁䅁䅁䅂䅁䅁䅍䅄䅁䅁䅯权䅳䅁䅯儷䅯䅁䅯兣䅑䅁䅅䅁䉁䅁䅁兂奂杚䱂⬫呈睐杷允䅁䅁䅑䅁䑁䅁䅷䅁䭁䑁䱑䅁䭁佁䭳䅁䭁䥁䕍䅁䉁䅁䅁允䅁䅁䄴杅䅁䑁䅧睍睁䑁䅅兏㑁䑁䅧免䅁䅁杷允䅁䅁䅑䅁䑁䅁䅷䅁䭁乁䰴䅁䭁佁䭳䅁䭁䡁䕁䅁䉁䅁䅁允䅁䅁䄴杅䅁䑁䅧䅍ㅁ䑁䅑兎ㅁ䑁䅍兎䅁䅁杷允䅁䅁䅑䅁䑁䅁䅷䅁䭁乁䰸䅁䭁佁䭳䅁䭁䥁䕍䅁䉁䅁䅁允䅁䅁䄴杅䅁䑁䅑䅏㑁䑁䅅䅏㑁䑁䅁李䅁䅁杷允䅁䅁䅑䅁䑁䅁䅷䅁䭁䅁乫䅁䭁佁䭙䅁䭁䡁䕅䅁䉁䅁䅁允䅁䅁䄴䅄䅁䑁䅍杌㉁䑁䅫兏䅁䅁杷允䅁䅁䅑䅁䑁䅁䅷䅁䭁䵁䱁䅁䭁佁䭳䅁䭁䝁䔰䅁䉁䅁䅁允䅁䅁䅯睒䅁䅁杷允䅁䅁䅑䅁䑁䅁䅷䅁䭁䭁乷䅁䭁佁䭳䅁䭁䡁䕯䅁䉁䅁䅁允䅁䅁䄴杅䅁䑁䅉免㕁䑁䅍李㉁䑁䅣䅎䅁䅁杷允䅁䅁䅑䅁䑁䅁䅷䅁䭁䱁䕍䅁䭁佁䬰䅁䭁䡁䕯䅁䉁䅁䅁允䅁䅁䅕杓䍷㑋坣呱䴸䅉䅅䅁䕁䅁䅁睁䵁䅁䅁权摂䅄䅁权湄权䅁权睂䅂䅁允䅁䅁䅅䅁䙁佁䉳䱭㡯東䅄䍄䉁䅁䅁䅂䅁䅁䅍䅄䅁䅁䅯䅩䅷䅁䅯眶䅯䅁䅯睢䅑䅁䅅䅁䉁䅁䅁杄啁䅁䅁免穁䑁䅧免㉁䑁䅫免㉁䑁䅑䅁䵁䅉䅅䅁䕁䅁䅁睁䵁䅁䅁权畁兄䅁权牄权䅁权獄权䅁允䅁䅁䅅䅁䭁䕁䅣䅁䵁䅉䅅䅁䕁䅁䅁睁䵁䅁䅁权䍄䅁䅁权䕁䅁䅁权䕁杁䅁允䅁䅁䅅䅁䙁䅁䅁䍁扁㉇䉂䍄䉁䅁䅁䅂䅁䅁䅍䅄䅁䅁䅯睺䅅䅁䅯权䅁䅁䅯兂䅁䅁䅅䅁䉁䅁䅁兂湁免獩䙈䙯䅑杷允䅁䅁䅑䅁䑁䅁䅷䅁䭁䩁䱉䅁䭁佁䭫䅁䭁䡁䕁䅁䉁䅁䅁允䅁䅁䅕䅁䅁䵁呃䔶䵁䅉䅅䅁䕁䅁䅁睁䵁䅁䅁权灃睃䅁权瑄权䅁权㙂䅂䅁允䅁䅁䅅䅁䙁䕁椵䙅㕧側⽯䍄䉁䅁䅁䅂䅁䅁䅍䅄䅁䅁䅯䅙䅳䅁䅯眶䅯䅁䅯䅣䅑䅁䅅䅁䉁䅁䅁杄啁䅁䅁免㑁䑁䅫䅎ㅁ䑁䅉免硁䑁䅙䅁䵁䅉䅅䅁䕁䅁䅁睁䵁䅁䅁权ㅁ睃䅁权牄权䅁权瑂䅂䅁允䅁䅁䅅䅁佁䉁䅉䅁祁䑁䅍杍㑁䑁䅙兏祁䑁䅑䅁䵁䅉䅅䅁䕁䅁䅁睁䵁䅁䅁权湂䅄䅁权浄权䅁权獄权䅁允䅁䅁䅅䅁䭁䕁䅣䅁䵁䅉䅅䅁䕁䅁䅁睁䵁䅁䅁权䭄兄䅁权瑄权䅁权硂䅂䅁允䅁䅁䅅䅁䙁偁潙䥘䌯华䅎䍄䉁䅁䅁䅂䅁䅁䅍䅄䅁䅁䅯䅈䅳䅁䅯眵䅯䅁䅯睢䅑䅁䅅䅁䉁䅁䅁兂湁免獩么副䅑杷允䅁䅁䅑䅁䑁䅁䅷䅁䭁䕁䱕䅁䭁佁䭳䅁䭁䡁䕁䅁䉁䅁䅁允䅁䅁䄴杅䅁䑁䅑䅏㉁䑁䅁䅍睁䑁䅁䅍䅁䅁杷允䅁䅁䅑䅁䑁䅁䅷䅁䭁䥁䰸䅁䭁佁䭙䅁䭁䡁䔰䅁䉁䅁䅁允䅁䅁䄴䅄䅁䑁䅅杌ぁ䑁䅫䅎䅁䅁杷允䅁䅁䅑䅁䑁䅁䅷䅁䭁䭁䱅䅁䭁佁䬴䅁䭁䝁䔰䅁䉁䅁䅁允䅁䅁䅕䅁䅁䱁い唯䵁䅉䅅䅁䕁䅁䅁睁䵁䅁䅁权剄允䅁权剁䅁䅁权䕁杁䅁允䅁䅁䅅䅁佁䉁䅑䅁穁䑁䅍䅎睁䑁䅁䅍睁䑁䅁䅍䅁䅁杷允䅁䅁䅑䅁䑁䅁䅷䅁䭁䅁䘰䅁䭁佁䬰䅁䭁䝁䔰䅁䉁䅁䅁允䅁䅁䅕偂煪䍐橹稷䴸䅉䅅䅁䕁䅁䅁睁䵁䅁䅁权䙂睃䅁权牄权䅁权䑃䅂䅁允䅁䅁䅅䅁佁䉁䅉䅁ぁ䑁䅧䅏睁䑁䅁䅍睁䑁䅁䅁䵁䅉䅅䅁䕁䅁䅁睁䵁䅁䅁权䉃䅄䅁权牄权䅁权瑂䅂䅁允䅁䅁䅅䅁䭁䕁䅣䅁䵁䅉䅅䅁䕁䅁䅁睁䵁䅁䅁权祂睃䅁权瑄权䅁权療䅂䅁允䅁䅁䅅䅁䙁䱁橚䍭䍌久⽳䍄䉁䅁䅁䅂䅁䅁䅍䅄䅁䅁䅯睙䅕䅁䅯儷䅯䅁䅯睧䅑䅁䅅䅁䉁䅁䅁兂楂䙅㕧䵴楪睐杷允䅁䅁䅑䅁䑁䅁䅷䅁䭁䕁䱣䅁䭁佁䭳䅁䭁䝁䔸䅁䉁䅁䅁允䅁䅁䄴䅆䅁䑁䅅䅍睁䑁䅍杍硁䑁䅕杍ぁ䅁䅁䍄䉁䅁䅁䅂䅁䅁䅍䅄䅁䅁䅯眸䅳䅁䅯儶䅯䅁䅯兣䅑䅁䅅䅁䉁䅁䅁兂䅁䅁䅁䙧畈䅑杷允䅁䅁䅑䅁䑁䅁䅷䅁䭁佁䱣䅁䭁佁䭫䅁䭁䡁䔰䅁䉁䅁䅁允䅁䅁䅕䅁䅁佁剂猶䵁䅉䅅䅁䕁䅁䅁睁䵁䅁䅁权桁䅄䅁权畄权䅁权瑂䅂䅁允䅁䅁䅅䅁䙁䅁䅁䅁䅁捋䄱䍄䉁䅁䅁䅂䅁䅁䅍䅄䅁䅁䅯督䅕䅁䅯朵䅯䅁䅯䅣䅑䅁䅅䅁䉁䅁䅁杄䭁䅁䅁免畁䑁䅧睍䅁䅁杷允䅁䅁䅑䅁䑁䅁䅷䅁䭁䍁䵑䅁䭁佁䭫䅁䭁䡁䕯䅁䉁䅁䅁允䅁䅁䅕䅁䅁䕁啁欰䵁䅉䅅䅁䕁䅁䅁睁䵁䅁䅁权牃兂䅁权湄权䅁权獄权䅁允䅁䅁䅅䅁䭁䕁䅣䅁䵁䅉䅅䅁䕁䅁䅁睁䵁䅁䅁权坂䅄䅁权牄权䅁权㙂䅂䅁允䅁䅁䅅䅁佁䉁䅉䅁㉁䑁䅣睍㑁䑁䅧睍㕁䑁䅣䅁䵁䅉䅅䅁䕁䅁䅁睁䵁䅁䅁权坂䅄䅁权牄权䅁权㥂䅂䅁允䅁䅁䅅䅁佁䉁䅉䅁㉁䑁䅣兏穁䑁䅫睍ぁ䑁䅁䅁䵁䅉䅅䅁䕁䅁䅁睁䵁䅁䅁权煄睃䅁权牄权䅁权瑂䅂䅁允䅁䅁䅅䅁䭁䕁䅣䅁䵁䅉䅅䅁䕁䅁䅁睁䵁䅁䅁权㑂䅄䅁权灄权䅁权䙃䅂䅁允䅁䅁䅅䅁䙁䅁䅁䅁䅁㡪䅰䍄䉁䅁䅁䅂䅁䅁䅍䅄䅁䅁䅯来䅷䅁䅯儷䅯䅁䅯睢䅑䅁䅅䅁䉁䅁䅁兂灄橊䥅䙲㑷䅑杷允䅁䅁䅑䅁䑁䅁䅷䅁䭁乁临䅁䭁佁䭙䅁䭁䡁䕁䅁䉁䅁䅁允䅁䅁䄴䅄䅁䑁䅅杌祁䑁䅣睎䅁䅁杷允䅁䅁䅑䅁䑁䅁䅷䅁䭁䅁乫䅁䭁佁䬴䅁䭁佁䭷䅁䉁䅁䅁允䅁䅁䅯睒䅁䅁杷允䅁䅁䅑䅁䑁䅁䅷䅁䭁䙁䘴䅁䭁佁䭳䅁䭁䥁䕍䅁䉁䅁䅁允䅁䅁䄴杅䅁䑁䅕兏ㅁ䑁䅉李睁䑁䅁䅍䅁䅁杷允䅁䅁䅑䅁䑁䅁䅷䅁䭁䍁䵫䅁䭁佁䭳䅁䭁䥁䕕䅁䉁䅁䅁允䅁䅁䄴杅䅁䑁䅑䅏㕁䑁䅫兎穁䑁䅧䅎䅁䅁杷允䅁䅁䅑䅁䑁䅁䅷䅁䭁乁䵯䅁䭁佁䭙䅁䭁䝁䔸䅁䉁䅁䅁允䅁䅁䄴䅄䅁䑁䅅杌㍁䑁䅁兎䅁䅁杷允䅁䅁䅍䅁䑁䅁䅷䅁䭁䥁䔴䅁䭁䍁䝑䅁䉁䅁䅁允䅁䅁䅯䅅䅑䅁杷允䅁䅁䅑䅁䑁䅁䅷䅁䭁䙁䵑䅁䭁佁䬰䅁䭁䥁䕍䅁䉁䅁䅁允䅁䅁䅕㝁敲乡慫樯䴸䅉䅅䅁䕁䅁䅁睁䵁䅁䅁权晃䅁䅁权剁䅁䅁权䙁䅁䅁允䅁䅁䅅䅁佁䉁䅑䅁ぁ䑁䅉睎ぁ䑁䅁䅍㑁䑁䅑兏䅁䅁杷允䅁䅁䅑䅁䑁䅁䅷䅁䭁䍁䵫䅁䭁佁䭳䅁䭁䡁䔰䅁䉁䅁䅁允䅁䅁䄴杅䅁䑁䅍䅏ぁ䑁䅁䅍ㅁ䑁䅣兎䅁䅁杷允䅁䅁䅑䅁䑁䅁䅷䅁䭁乁䘸䅁䭁佁䭯䅁䭁䝁䔰䅁䉁䅁䅁允䅁䅁䅯睒䅁䅁杷允䅁䅁䅑䅁䑁䅁䅷䅁䭁偁䵁䅁䭁佁䭳䅁䭁䝁䔰䅁䉁䅁䅁允䅁䅁䅯睒䅁䅁杷允䅁䅁䅑䅁䑁䅁䅷䅁䭁䱁䈰䅁䭁䅁䍅䅁䭁䅁䍉䅁䉁䅁䅁允䅁䅁䅕啲渳⭁⽯ぁ䵅䅉䅅䅁䕁䅁䅁睁䵁䅁䅁权摄兂䅁权牄权䅁权㙂䅂䅁允䅁䅁䅅䅁佁䉁䅑䅁祁䑁䅑兎ㅁ䑁䅁䅍睁䑁䅁䅍䅁䅁杷允䅁䅁䅑䅁䑁䅁䅷䅁䭁偁䵁䅁䭁佁䭳䅁䭁䡁䕅䅁䉁䅁䅁允䅁䅁䄴杅䅁䑁䅑睍㕁䑁䅁杍睁䑁䅙免䅁䅁杷允䅁䅁䅑䅁䑁䅁䅷䅁䭁乁䱁䅁䭁佁䬴䅁䭁䥁䕍䅁䉁䅁䅁允䅁䅁䅕䅁䅁䥁敁〳䵁䅉䅅䅁䕁䅁䅁睁䵁䅁䅁权睄䅄䅁权牄权䅁权䙃䅂䅁允䅁䅁䅅䅁佁䉁䅉䅁ぁ䑁䅑睍睁䑁䅑兎硁䑁䅣䅁䵁䅉䅅䅁䕁䅁䅁睁䵁䅁䅁权晁䅄䅁权牄权䅁权療䅂䅁允䅁䅁䅅䅁佁䉁䅑䅁硁䑁䅁䅎㉁䑁䅫䅍睁䑁䅁䅍䅁䅁杷允䅁䅁䅑䅁䑁䅁䅷䅁䭁䭁䙳䅁䭁佁䭧䅁䭁䡁䕯䅁䉁䅁䅁允䅁䅁䄴杄䅁䑁䅣兏畁䑁䅧兏ㅁ䅁䅁䍄䉁䅁䅁䅂䅁䅁䅍䅄䅁䅁䅯睈䅷䅁䅯眶䅯䅁䅯兣䅑䅁䅅䅁䉁䅁䅁杄啁䅁䅁免睁䑁䅍杍ㅁ䑁䅕䅍睁䑁䅁䅁䵁䅉䅅䅁䕁䅁䅁睁䵁䅁䅁权䭁睃䅁权瑄权䅁权䑃䅂䅁允䅁䅁䅅䅁䙁䕁佂㉣㍮乇⽑䍄䉁䅁䅁䅂䅁䅁䅍䅄䅁䅁䅯䅊䄰䅁䅯朷䅯䅁䅯来䅑䅁䅅䅁䉁䅁䅁兂䅁䅁䅁䙧漳䅑杷允䅁䅁䅑䅁䑁䅁䅷䅁䭁䙁䵫䅁䭁佁䭳䅁䭁佁䭷䅁䉁䅁䅁允䅁䅁䅯睒䅁䅁杷允䅁䅁䅑䅁䑁䅁䅷䅁䭁䕁䰰䅁䭁佁䭣䅁䭁䝁䔸䅁䉁䅁䅁允䅁䅁䅕匳䝑婧䑘啉䵁䅉䅅䅁䕁䅁䅁睁䵁䅁䅁权䱃睃䅁权牄权䅁权瑂䅂䅁允䅁䅁䅅䅁䭁䕁䅣䅁䵁䅉䅅䅁䕁䅁䅁睁䵁䅁䅁权䥄睃䅁权畄权䅁权䙃䅂䅁允䅁䅁䅅䅁䙁䅁䅁䅁䅁畤䅚䍄䉁䅁䅁䅂䅁䅁䅍䅄䅁䅁䅯杨䅷䅁䅯眵䅯䅁䅯全䅑䅁䅅䅁䉁䅁䅁兂㑁吸䰷框汪睐杷允䅁䅁䅑䅁䑁䅁䅷䅁䭁䭁䵅䅁䭁佁䭙䅁䭁䡁䕁䅁䉁䅁䅁允䅁䅁䄴䅄䅁䑁䅉杌㑁䑁䅙免䅁䅁杷允䅁䅁䅑䅁䑁䅁䅷䅁䭁䵁䔴䅁䭁佁䭙䅁䭁䡁䕁䅁䉁䅁䅁允䅁䅁䄴䅄䅁䑁䅍杌ㅁ䑁䅉䅎䅁䅁杷允䅁䅁䅑䅁䑁䅁䅷䅁䭁䕁乁䅁䭁佁䭳䅁䭁䥁䕍䅁䉁䅁䅁允䅁䅁䄴杅䅁䑁䅑䅍㕁䑁䅕李睁䑁䅁䅍䅁䅁杷允䅁䅁䅑䅁䑁䅁䅷䅁䭁䡁䱁䅁䭁佁䬴䅁䭁䡁䕅䅁䉁䅁䅁允䅁䅁䅕䅁䅁乁䕃䔫䵁䅉䅅䅁䕁䅁䅁睁䵁䅁䅁权䭁睃䅁权牄权䅁权療䅂䅁允䅁䅁䅅䅁佁䉁䅉䅁ㅁ䑁䅅兎ㅁ䑁䅙睎ㅁ䑁䅁䅁䵁䅉䅅䅁䕁䅁䅁睁䵁䅁䅁权㥄允䅁权䉁杁䅁权䑁杁䅁允䅁䅁䅅䅁䙁佁㉘畊么⬯䅒䍄䉁䅁䅁䅂䅁䅁䅍䅄䅁䅁䅯睃䅳䅁䅯眶䅯䅁䅯睢䅑䅁䅅䅁䉁䅁䅁杄十䅁䅁杍祁䑁䅧䅍硁䑁䅣䅏ㅁ䅁䅁䍄䉁䅁䅁䅂䅁䅁䅍䅄䅁䅁䅯䄯䅳䅁䅯眵䅯䅁䅯兦䅑䅁䅅䅁䉁䅁䅁兂啁歲桦桥㡔睶杷允䅁䅁䅑䅁䑁䅁䅷䅁䭁䩁䱕䅁䭁佁䭳䅁䭁佁䭷䅁䉁䅁䅁允䅁䅁䅯睒䅁䅁杷允䅁䅁䅑䅁䑁䅁䅷䅁䭁䕁乳䅁䭁佁䬴䅁䭁佁䭷䅁䉁䅁䅁允䅁䅁䅯睒䅁䅁杷允䅁䅁䅑䅁䑁䅁䅷䅁䭁䡁乣䅁䭁佁䭫䅁䭁䥁䕍䅁䉁䅁䅁允䅁䅁䅕䅁䅁䅁䩄獹䵁䅉䅅䅁䕁䅁䅁睁䵁䅁䅁权䝄睃䅁权浄权䅁权㙂䅂䅁允䅁䅁䅅䅁佁䅁䅷䅁ぁ䍁䄴睎㍁䑁䅣䅁䵁䅉䅅䅁䕁䅁䅁睁䵁䅁䅁权䝄睃䅁权灄权䅁权㙂䅂䅁允䅁䅁䅅䅁䙁䅁䅁䅁䅁牴䅮䍄䉁䅁䅁䅂䅁䅁䅍䅄䅁䅁䅯朱䅷䅁䅯儶䅯䅁䅯睢䅑䅁䅅䅁䉁䅁䅁兂䅁䅁䅁偁䱲䅑杷允䅁䅁䅑䅁䑁䅁䅷䅁䭁䩁䵙䅁䭁佁䭳䅁䭁䝁䔰䅁䉁䅁䅁允䅁䅁䄴杅䅁䑁䅧兏㍁䑁䅣䅍祁䑁䅍免䅁䅁杷允䅁䅁䅑䅁䑁䅁䅷䅁䭁䩁䵙䅁䭁佁䭳䅁䭁䝁䔸䅁䉁䅁䅁允䅁䅁䄴杅䅁䑁䅧兏㍁䑁䅣䅎穁䑁䅫杍䅁䅁杷允䅁䅁䅑䅁䑁䅁䅷䅁䭁偁䉑䅁䭁䅁䅑䅁䭁䅁䍑䅁䉁䅁䅁允䅁䅁䅕䅁䅁佁剏ず䵅䅉䅅䅁䕁䅁䅁睁䵁䅁䅁权畁兂䅁权煄权䅁权䑃䅂䅁允䅁䅁䅅䅁佁䅁䅷䅁硁䍁䄴杍祁䑁䅣䅁䵁䅉䅅䅁䕁䅁䅁睁䵁䅁䅁权偂兂䅁权煄权䅁权療䅂䅁允䅁䅁䅅䅁佁䅁䅷䅁ぁ䍁䄴䅎穁䑁䅧䅁䵁䅉䅅䅁䕁䅁䅁睁䵁䅁䅁权穂兂䅁权煄权䅁权㥂䅂䅁允䅁䅁䅅䅁佁䅁䅷䅁硁䍁䄴䅏睁䑁䅍䅁䵁䅉䅅䅁䕁䅁䅁睁䵁䅁䅁权权睃䅁权畄权䅁权䙃䅂䅁允䅁䅁䅅䅁䙁䅁䅁䅁䅁䕧䅴䍄䉁䅁䅁䅂䅁䅁䅍䅄䅁䅁䅯眰䅳䅁䅯眶䅯䅁䅯来䅑䅁䅅䅁䉁䅁䅁杄十䅁䅁䅎ㅁ䑁䅫䅍睁䑁䅁䅍睁䅁䅁䍄䉁䅁䅁䅂䅁䅁䅍䅄䅁䅁䅯䅶䅳䅁䅯眶䅯䅁䅯睢䅑䅁䅅䅁䉁䅁䅁杄十䅁䅁睎㕁䑁䅅䅏睁䑁䅫兎㉁䅁䅁䍄䉁䅁䅁䅂䅁䅁䅍䅄䅁䅁䅯元䅳䅁䅯儷䅯䅁䅯睧䅑䅁䅅䅁䉁䅁䅁兂捃䍸睃浣䉪睐杷允䅁䅁䅑䅁䑁䅁䅷䅁䭁偁䭧䅁䭁佁䭫䅁䭁佁䭷䅁䉁䅁䅁允䅁䅁䅯睒䅁䅁杷允䅁䅁䅑䅁䑁䅁䅷䅁䭁䥁䵕䅁䭁佁䭫䅁䭁䡁䕁䅁䉁䅁䅁允䅁䅁䅕䅁䅁䅁睃啴䵁䅉䅅䅁䕁䅁䅁睁䵁䅁䅁权噁睃䅁权瑄权䅁权㥂䅂䅁允䅁䅁䅅䅁䙁䙁㑋潈牘敕⽁䍄䉁䅁䅁䅂䅁䅁䅍䅄䅁䅁䅯䅯䅕䅁䅯眶䅯䅁䅯䄷䅯䅁䅅䅁䉁䅁䅁权䡂䅁䅁䍄䉁䅁䅁䅂䅁䅁䅍䅄䅁䅁䅯䅶䅳䅁䅯眶䅯䅁䅯䅣䅑䅁䅅䅁䉁䅁䅁杄十䅁䅁睎㑁䑁䅅䅏㍁䑁䅁兏穁䅁䅁䍄䉁䅁䅁䅂䅁䅁䅍䅄䅁䅁䅯䅶䅳䅁䅯眶䅯䅁䅯兦䅑䅁䅅䅁䉁䅁䅁杄十䅁䅁睎ㅁ䑁䅣李祁䑁䅕兏㑁䅁䅁䍄䉁䅁䅁䅂䅁䅁䅍䅄䅁䅁䅯睒䅷䅁䅯眶䅯䅁䅯兢䅑䅁䅅䅁䉁䅁䅁权䡂䅁䅁䍄䉁䅁䅁䅂䅁䅁䅍䅄䅁䅁䅯眷䅳䅁䅯眶䅯䅁䅯䄷䅯䅁䅅䅁䉁䅁䅁权䡂䅁䅁䍄䉁䅁䅁䅂䅁䅁䅍䅄䅁䅁䅯䅕䅷䅁䅯朵䅯䅁䅯䅣䅑䅁䅅䅁䉁䅁䅁杄䵁䅁䅁免畁䑁䅅䅎㑁䅁䅁䍄䉁䅁䅁䅂䅁䅁䅍䅄䅁䅁䅯兪䅳䅁䅯眶䅯䅁䅯兣䅑䅁䅅䅁䉁䅁䅁杄十䅁䅁杍㕁䑁䅑睍ㅁ䑁䅍兏㑁䅁䅁䍄䉁䅁䅁䅂䅁䅁䅍䅄䅁䅁䅯眷䅳䅁䅯眶䅯䅁䅯兦䅑䅁䅅䅁䉁䅁䅁杄十䅁䅁兎㕁䑁䅍兎ㅁ䑁䅅杍ぁ䅁䅁䍄䉁䅁䅁䅂䅁䅁䅍䅄䅁䅁䅯杸䅕䅁䅯朵䅯䅁䅯睢䅑䅁䅅䅁䉁䅁䅁杄䵁䅁䅁杍畁䑁䅍睍㕁䅁䅁䍄䉁䅁䅁䅂䅁䅁䅍䅄䅁䅁䅯睦䅳䅁䅯儷䅯䅁䅯兣䅑䅁䅅䅁䉁䅁䅁兂䙁敥硩佇祶睐杷允䅁䅁䅑䅁䑁䅁䅷䅁䭁䵁䱙䅁䭁佁䭳䅁䭁䝁䔰䅁䉁䅁䅁允䅁䅁䄴杅䅁䑁䅑兎㉁䑁䅫免㑁䑁䅧䅏䅁䅁杷允䅁䅁䅑䅁䑁䅁䅷䅁䭁乁临䅁䭁佁䭳䅁䭁䥁䕍䅁䉁䅁䅁允䅁䅁䄴杅䅁䑁䅙睍㕁䑁䅕睍㑁䑁䅉杍䅁䅁杷允䅁䅁䅑䅁䑁䅁䅷䅁䭁䵁䱣䅁䭁佁䭳䅁䭁䝁䔰䅁䉁䅁䅁允䅁䅁䅯睒䅁䅁杷允䅁䅁䅑䅁䑁䅁䅷䅁䭁䵁䱣䅁䭁佁䭳䅁䭁䡁䕅䅁䉁䅁䅁允䅁䅁䄴杅䅁䑁䅍杍ぁ䑁䅧䅏睁䑁䅁䅍䅁䅁杷允䅁䅁䅑䅁䑁䅁䅷䅁䭁乁䵅䅁䭁佁䭳䅁䭁䥁䕍䅁䉁䅁䅁允䅁䅁䄴杅䅁䑁䅫兎㕁䑁䅁李祁䑁䅅睎䅁䅁杷允䅁䅁䅑䅁䑁䅁䅷䅁䭁䵁䕧䅁䭁佁䬰䅁䭁䥁䕍䅁䉁䅁䅁允䅁䅁䅕㡁㉗㑭䉙吶䴸䅉䅅䅁䕁䅁䅁睁䵁䅁䅁权潁兂䅁权浄权䅁权療䅂䅁允䅁䅁䅅䅁佁䅁䅷䅁硁䍁䄴兎ぁ䑁䅫䅁䵁䅉䅅䅁䕁䅁䅁睁䵁䅁䅁权扁䅄䅁权牄权䅁权獄权䅁允䅁䅁䅅䅁䭁䕁䅣䅁䵁䅉䅅䅁䕁䅁䅁睁䵁䅁䅁权㉄䅄䅁权湄权䅁权療䅂䅁允䅁䅁䅅䅁䙁䩁䑚㉩湺眫䅚䍄䉁䅁䅁䅂䅁䅁䅍䅄䅁䅁䅯兰䅕䅁䅯䄶䅯䅁䅯䅣䅑䅁䅅䅁䉁䅁䅁杄佁䅁䅁兎祁䍁䄴睎睁䑁䅍䅁䵁䅉䅅䅁䑁䅁䅁睁䵁䅁䅁权桃䅂䅁权敁杂䅁允䅁䅁䅅䅁䭁䙁䝙䅁䵁䅉䅅䅁䕁䅁䅁睁䵁䅁䅁权䑃睃䅁权瑄权䅁权㥂䅂䅁允䅁䅁䅅䅁䙁乁唷䥣㉒晭⽫䍄䉁䅁䅁䅂䅁䅁䅍䅄䅁䅁䅯睇䅷䅁䅯眶䅯䅁䅯睢䅑䅁䅅䅁䉁䅁䅁杄十䅁䅁杍㕁䑁䅧睎㍁䑁䅁䅍睁䅁䅁䍄䉁䅁䅁䅂䅁䅁䅍䅄䅁䅁䅯兤䅕䅁䅯眶䅯䅁䅯兢䅑䅁䅅䅁䉁䅁䅁权䡂䅁䅁䍄䉁䅁䅁䅂䅁䅁䅍䅄䅁䅁䅯眱䅕䅁䅯眵䅯䅁䅯䄷䅯䅁䅅䅁䉁䅁䅁权䡂䅁䅁䍄䉁䅁䅁䅂䅁䅁䅍䅄䅁䅁䅯杬䅷䅁䅯儷䅯䅁䅯䄷䅯䅁䅅䅁䉁䅁䅁权䡂䅁䅁䍄䉁䅁䅁䅂䅁䅁䅍䅄䅁䅁䅯䅋䅳䅁䅯眶䅯䅁䅯䄷䅯䅁䅅䅁䉁䅁䅁权䡂䅁䅁䍄䉁䅁䅁䅂䅁䅁䅍䅄䅁䅁䅯典䅁䅁䅯允䅉䅁䅯杁䅉䅁䅅䅁䉁䅁䅁兂䍂䥇慬呌敮䅑杷允䅁䅁䅑䅁䑁䅁䅷䅁䭁䕁䙳䅁䭁佁䭳䅁䭁䥁䕍䅁䉁䅁䅁允䅁䅁䄴䅆䅁䑁䅅䅍睁䑁䅁免祁䑁䅁䅎祁䅁䅁䍄䉁䅁䅁䅂䅁䅁䅍䅄䅁䅁䅯眹䅕䅁䅯眵䅯䅁䅯睧䅑䅁䅅䅁䉁䅁䅁兂䡃瑆佮ㄹ摍䅑杷允䅁䅁䅑䅁䑁䅁䅷䅁䭁䍁䱧䅁䭁佁䭳䅁䭁䡁䔰䅁䉁䅁䅁允䅁䅁䄴杅䅁䑁䅣杍祁䑁䅅免㑁䑁䅁䅍䅁䅁杷允䅁䅁䅑䅁䑁䅁䅷䅁䭁䵁䕁䅁䭁佁䭳䅁䭁䡁䕁䅁䉁䅁䅁允䅁䅁䄴杅䅁䑁䅕李ㅁ䑁䅙兏穁䑁䅫李䅁䅁杷允䅁䅁䅑䅁䑁䅁䅷䅁䭁偁䱧䅁䭁佁䬰䅁䭁䥁䕕䅁䉁䅁䅁允䅁䅁䅕牡へ硫䕧樳䴸䅉䅅䅁䕁䅁䅁睁䵁䅁䅁权㑄䅄䅁权牄权䅁权獄权䅁允䅁䅁䅅䅁䭁䕁䅣䅁䵁䅉䅅䅁䕁䅁䅁睁䵁䅁䅁权䉂兄䅁权湄权䅁权䑃䅂䅁允䅁䅁䅅䅁䙁䥁䌯匹捨睪䅆䍄䉁䅁䅁䅂䅁䅁䅍䅄䅁䅁䅯兪䅕䅁䅯眵䅯䅁䅯睧䅑䅁䅅䅁䉁䅁䅁兂煃搸乊桙䥄睐杷允䅁䅁䅑䅁䑁䅁䅷䅁䭁偁䵫䅁䭁佁䭳䅁䭁佁䭷䅁䉁䅁䅁允䅁䅁䅯睒䅁䅁杷允䅁䅁䅑䅁䑁䅁䅷䅁䭁䉁䱍䅁䭁佁䭫䅁䭁佁䭷䅁䉁䅁䅁允䅁䅁䅯睒䅁䅁杷允䅁䅁䅑䅁䑁䅁䅷䅁䭁偁䵫䅁䭁佁䭳䅁䭁䝁䔸䅁䉁䅁䅁允䅁䅁䄴杅䅁䑁䅉䅎睁䑁䅁兎硁䑁䅁睎䅁䅁杷允䅁䅁䅑䅁䑁䅁䅷䅁䭁偁䵫䅁䭁佁䭳䅁䭁䥁䕕䅁䉁䅁䅁允䅁䅁䄴杅䅁䑁䅉䅎㕁䑁䅙䅍祁䑁䅍免䅁䅁杷允䅁䅁䅑䅁䑁䅁䅷䅁䭁䥁䙫䅁䭁佁䭫䅁䭁䡁䕅䅁䉁䅁䅁允䅁䅁䅕䅁䅁䥁療唵䵁䅉䅅䅁䕁䅁䅁睁䵁䅁䅁权䍃睃䅁权灄权䅁权療䅂䅁允䅁䅁䅅䅁䙁䅁䅁䅁杂改䄹䍄䉁䅁䅁䅂䅁䅁䅍䅄䅁䅁䅯全䅳䅁䅯朷䅯䅁䅯来䅑䅁䅅䅁䉁䅁䅁兂䅁䅁䅁䱁㑘䅑杷允䅁䅁䅍䅁䑁䅁䅷䅁䭁䑁䙣䅁䭁䍁䝑䅁䉁䅁䅁允䅁䅁䅯䅯䅙䅁杷允䅁䅁䅑䅁䑁䅁䅷䅁䭁䩁䱉䅁䭁佁䭳䅁䭁䡁䕅䅁䉁䅁䅁允䅁䅁䄴杅䅁䑁䅍杍㕁䑁䅍睍睁䑁䅅䅏䅁䅁杷允䅁䅁䅑䅁䑁䅁䅷䅁䭁䭁乯䅁䭁佁䬰䅁䭁䡁䕅䅁䉁䅁䅁允䅁䅁䅕䘷㑇潈牘呯䴸䅉䅅䅁䕁䅁䅁睁䵁䅁䅁权煂兂䅁权瑄权䅁权療䅂䅁允䅁䅁䅅䅁䙁乁䡷橄䍒猴⽑䍄䉁䅁䅁䅂䅁䅁䅍䅄䅁䅁䅯杰䅳䅁䅯眶䅯䅁䅯睢䅑䅁䅅䅁䉁䅁䅁杄十䅁䅁睍㕁䑁䅣䅎㑁䑁䅍䅍ぁ䅁䅁䍄䉁䅁䅁䅂䅁䅁䅍䅄䅁䅁䅯睲䅕䅁䅯眶䅯䅁䅯睢䅑䅁䅅䅁䉁䅁䅁杄啁䅁䅁免㑁䑁䅙兎硁䑁䅉李睁䑁䅫䅁䵁䅉䅅䅁䕁䅁䅁睁䵁䅁䅁权㕃睃䅁权浄权䅁权㥂䅂䅁允䅁䅁䅅䅁佁䅁䅧䅁祁䍁䄴䅎䅁䅁杷允䅁䅁䅑䅁䑁䅁䅷䅁䭁䑁乍䅁䭁佁䭳䅁䭁䝁䔰䅁䉁䅁䅁允䅁䅁䄴杅䅁䑁䅣䅎㍁䑁䅑䅏穁䑁䅣䅍䅁䅁杷允䅁䅁䅑䅁䑁䅁䅷䅁䭁䍁䴸䅁䭁佁䭳䅁䭁䝁䔸䅁䉁䅁䅁允䅁䅁䄴䅆䅁䑁䅍䅏ㅁ䑁䅧睍硁䑁䅍䅍ぁ䅁䅁䍄䉁䅁䅁䅂䅁䅁䅍䅄䅁䅁䅯䅅䄰䅁䅯朷䅯䅁䅯兦䅑䅁䅅䅁䉁䅁䅁兂䅁䅁䅁乧䱲䅑杷允䅁䅁䅑䅁䑁䅁䅷䅁䭁䭁乷䅁䭁佁䭫䅁䭁䥁䕕䅁䉁䅁䅁允䅁䅁䅕䅁䅁佁䙂䔴䵁䅉䅅䅁䕁䅁䅁睁䵁䅁䅁权畁䅄䅁权牄权䅁权㥂䅂䅁允䅁䅁䅅䅁佁䉁䅉䅁穁䑁䅑睍睁䑁䅧兎ぁ䑁䅁䅁䵁䅉䅅䅁䕁䅁䅁睁䵁䅁䅁权呁䅄䅁权牄权䅁权獄权䅁允䅁䅁䅅䅁䭁䕁䅣䅁䵁䅉䅅䅁䕁䅁䅁睁䵁䅁䅁权扄䅄䅁权灄权䅁权瑂䅂䅁允䅁䅁䅅䅁䭁䕁䅣䅁䵁䅉䅅䅁䕁䅁䅁睁䵁䅁䅁权呁䅄䅁权牄权䅁权療䅂䅁允䅁䅁䅅䅁佁䉁䅑䅁祁䑁䅅睎睁䑁䅁䅍睁䑁䅁䅍䅁䅁杷允䅁䅁䅑䅁䑁䅁䅷䅁䭁䉁䵧䅁䭁佁䭫䅁䭁䥁䕍䅁䉁䅁䅁允䅁䅁䅕䅁䅁䥁䭁唴䵁䅉䅅䅁䕁䅁䅁睁䵁䅁䅁权䩂䅁䅁权剁䅁䅁权䕁杁䅁允䅁䅁䅅䅁佁䉁䅑䅁硁䑁䅁睎㑁䑁䅣李ぁ䑁䅁睍䅁䅁杷允䅁䅁䅑䅁䑁䅁䅷䅁䭁䉁䵍䅁䭁佁䭳䅁䭁䡁䔰䅁䉁䅁䅁允䅁䅁䄴䅆䅁䑁䅉杍㕁䑁䅁䅍睁䑁䅁䅍睁䅁䅁䍄䉁䅁䅁䅂䅁䅁䅍䅄䅁䅁䅯䅏䅳䅁䅯眶䅯䅁䅯䄷䅯䅁䅅䅁䉁䅁䅁权䡂䅁䅁䍄䉁䅁䅁䅂䅁䅁䅍䅄䅁䅁䅯䅏䅳䅁䅯眶䅯䅁䅯睢䅑䅁䅅䅁䉁䅁䅁杄十䅁䅁睍ㅁ䑁䅫李㕁䑁䅁䅍睁䅁䅁䍄䉁䅁䅁䅂䅁䅁䅍䅄䅁䅁䅯䅏䅳䅁䅯眶䅯䅁䅯兣䅑䅁䅅䅁䉁䅁䅁杄十䅁䅁睍ㅁ䑁䅙李ぁ䑁䅁䅍睁䅁䅁䍄䉁䅁䅁䅂䅁䅁䅍䅄䅁䅁䅯睋䅳䅁䅯朵䅯䅁䅯睧䅑䅁䅅䅁䉁䅁䅁杄䵁䅁䅁免畁䑁䅙免㕁䅁䅁䍄䉁䅁䅁䅂䅁䅁䅍䅄䅁䅁䅯先䄰䅁䅯儷䅯䅁䅯兢䅑䅁䅅䅁䉁䅁䅁兂奂扏䥔牤昶睐杷允䅁䅁䅑䅁䑁䅁䅷䅁䭁佁䙷䅁䭁佁䭣䅁䭁䝁䔸䅁䉁䅁䅁允䅁䅁䅕䙂余扌摉䕉䵁䅉䅅䅁䕁䅁䅁睁䵁䅁䅁权㍂䅄䅁权畄权䅁权療䅂䅁允䅁䅁䅅䅁䙁䅁䅁䅁䅁敱䅰䍄䉁䅁䅁䅂䅁䅁䅍䅄䅁䅁䅯杙䄰䅁䅯朷䅯䅁䅯睢䅑䅁䅅䅁䉁䅁䅁兂䅁䅁䅁偯瑈䅑杷允䅁䅁䅑䅁䑁䅁䅷䅁䭁䩁䕫䅁䭁佁䭣䅁䭁䝁䔸䅁䉁䅁䅁允䅁䅁䅕敨剴䉵䘵啋䵁䅉䅅䅁䕁䅁䅁睁䵁䅁䅁权䝃䅄䅁权牄权䅁权睂䅂䅁允䅁䅁䅅䅁佁䉁䅉䅁ぁ䑁䅍䅎硁䑁䅑李硁䑁䅁䅁䵁䅉䅅䅁䕁䅁䅁睁䵁䅁䅁权睁䅁䅁权䕁䅁䅁权䕁杁䅁允䅁䅁䅅䅁䙁䅁䅁䅁㡃て䉬䍄䉁䅁䅁䅂䅁䅁䅍䅄䅁䅁䅯杸䅑䅁䅯朶䅯䅁䅯来䅑䅁䅅䅁䉁䅁䅁杄䵁䅁䅁䅍畁䑁䅑䅎㑁䅁䅁䍄䉁䅁䅁睁䅁䅁䅍䅄䅁䅁䅯䅷䅕䅁䅯杊䅙䅁䅅䅁䉁䅁䅁杄䵁䅁䅁䅏祁䍁䄴兏ぁ䅁䅁䍄䉁䅁䅁䅂䅁䅁䅍䅄䅁䅁䅯杨䅷䅁䅯眶䅯䅁䅯睧䅑䅁䅅䅁䉁䅁䅁杄十䅁䅁䅎ぁ䑁䅁睍穁䑁䅁兏ぁ䅁䅁䍄䉁䅁䅁䅂䅁䅁䅍䅄䅁䅁䅯睧䅳䅁䅯眶䅯䅁䅯䄷䅯䅁䅅䅁䉁䅁䅁权䡂䅁䅁䍄䉁䅁䅁䅂䅁䅁䅍䅄䅁䅁䅯䅧䅁䅁䅯权䅁䅁䅯兂䅁䅁䅅䅁䉁䅁䅁兂ぃ䡹⭡确穲睐杷允䅁䅁䅑䅁䑁䅁䅷䅁䭁䭁䙉䅁䭁佁䭙䅁䭁䡁䕅䅁䉁䅁䅁允䅁䅁䄴杄䅁䑁䅉睎畁䑁䅣兏ぁ䅁䅁䍄䉁䅁䅁䅂䅁䅁䅍䅄䅁䅁䅯內䅳䅁䅯朷䅯䅁䅯兢䅑䅁䅅䅁䉁䅁䅁权䡂䅁䅁䍄䉁䅁䅁䅂䅁䅁䅍䅄䅁䅁䅯睘䅷䅁䅯眶䅯䅁䅯来䅑䅁䅅䅁䉁䅁䅁杄允䅁䅁兎㉁䑁䅅兏祁䑁䅁䅍䅁䅁杷允䅁䅁䅑䅁䑁䅁䅷䅁䭁佁䵷䅁䭁佁䭫䅁䭁䝁䔰䅁䉁䅁䅁允䅁䅁䅯睒䅁䅁杷允䅁䅁䅑䅁䑁䅁䅷䅁䭁䥁䙷䅁䭁佁䭙䅁䭁䥁䕍䅁䉁䅁䅁允䅁䅁䄴䅄䅁䑁䅅杌祁䑁䅕䅏䅁䅁杷允䅁䅁䅑䅁䑁䅁䅷䅁䭁偁䰰䅁䭁佁䬴䅁䭁䡁䕁䅁䉁䅁䅁允䅁䅁䅕䅁䅁䥁睃欵䵁䅉䅅䅁䕁䅁䅁睁䵁䅁䅁权汃䅄䅁权湄权䅁权瑂䅂䅁允䅁䅁䅅䅁䭁䕁䅣䅁䵁䅉䅅䅁䕁䅁䅁睁䵁䅁䅁权㑄䅄䅁权浄权䅁权獄权䅁允䅁䅁䅅䅁䭁䕁䅣䅁䵁䅉䅅䅁䕁䅁䅁睁䵁䅁䅁权ㅄ权䅁权牄权䅁权獄权䅁允䅁䅁䅅䅁䭁䕁䅣䅁䵁䅉䅅䅁䕁䅁䅁睁䵁䅁䅁权汄睃䅁权瑄权䅁权瑂䅂䅁允䅁䅁䅅䅁䭁䕁䅣䅁䵁䅉䅅䅁䕁䅁䅁睁䵁䅁䅁权婃䅄䅁权湄权䅁权療䅂䅁允䅁䅁䅅䅁䙁䡁潎佴水⽁⽧䍄䉁䅁䅁䅂䅁䅁䅍䅄䅁䅁䅯允䄰䅁䅯儶䅯䅁䅯兦䅑䅁䅅䅁䉁䅁䅁兂䅁䅁䅁䉧焯䅑杷允䅁䅁䅑䅁䑁䅁䅷䅁䭁佁䙁䅁䭁佁䭫䅁䭁䡁䔰䅁䉁䅁䅁允䅁䅁䅕䅁䅁䑁塁〸䵁䅉䅅䅁䕁䅁䅁睁䵁䅁䅁权ㅄ权䅁权牄权䅁权䙃䅂䅁允䅁䅁䅅䅁佁䉁䅉䅁㉁䑁䅅杍㉁䑁䅧睍硁䑁䅉䅁䵁䅉䅅䅁䕁䅁䅁睁䵁䅁䅁权㍄兂䅁权湄权䅁权䙃䅂䅁允䅁䅁䅅䅁䙁䝁汄䌰扌别䅰䍄䉁䅁䅁䅂䅁䅁䅍䅄䅁䅁䅯儹䅯䅁䅯眶䅯䅁䅯兦䅑䅁䅅䅁䉁䅁䅁杄十䅁䅁李睁䑁䅑睎㍁䑁䅧䅍睁䅁䅁䍄䉁䅁䅁䅂䅁䅁䅍䅄䅁䅁䅯杧䅕䅁䅯朷䅯䅁䅯兦䅑䅁䅅䅁䉁䅁䅁兂䅁䅁䅁佉㌳䅑杷允䅁䅁䅑䅁䑁䅁䅷䅁䭁偁䭧䅁䭁佁䭳䅁䭁䡁䔰䅁䉁䅁䅁允䅁䅁䄴杅䅁䑁䅅兏㕁䑁䅍䅍㉁䑁䅉睍䅁䅁杷允䅁䅁䅑䅁䑁䅁䅷䅁䭁䙁䴰䅁䭁佁䭳䅁䭁䡁䕯䅁䉁䅁䅁允䅁䅁䄴䅆䅁䑁䅅睎穁䑁䅙免㕁䑁䅑兏㑁䅁䅁䍄䉁䅁䅁䅂䅁䅁䅍䅄䅁䅁䅯睲䅑䅁䅯朵䅯䅁䅯来䅑䅁䅅䅁䉁䅁䅁杄䵁䅁䅁免畁䑁䅅䅏硁䅁䅁䍄䉁䅁䅁䅂䅁䅁䅍䅄䅁䅁䅯眱䅑䅁䅯儶䅯䅁䅯兦䅑䅁䅅䅁䉁䅁䅁兂䅁䅁䅁佧慌䅑杷允䅁䅁䅑䅁䑁䅁䅷䅁䭁䉁䵷䅁䭁佁䭙䅁䭁䡁䕅䅁䉁䅁䅁允䅁䅁䄴䅄䅁䑁䅅杌穁䑁䅁李䅁䅁杷允䅁䅁䅑䅁䑁䅁䅷䅁䭁䩁䴰䅁䭁佁䭙䅁䭁䡁䕅䅁䉁䅁䅁允䅁䅁䅯睒䅁䅁杷允䅁䅁䅑䅁䑁䅁䅷䅁䭁䝁䅫䅁䭁䅁䍅䅁䭁䅁䍍䅁䉁䅁䅁允䅁䅁䅕䱴婕流堯唵䵁䅉䅅䅁䕁䅁䅁睁䵁䅁䅁权汃䅂䅁权瑄权䅁权獄权䅁允䅁䅁䅅䅁䭁䕁䅣䅁䵁䅉䅅䅁䕁䅁䅁睁䵁䅁䅁权㍄兂䅁权灄权䅁权硂䅂䅁允䅁䅁䅅䅁䙁䅁䅁䅁杁佣䅨䍄䉁䅁䅁䅂䅁䅁䅍䅄䅁䅁䅯兘䅷䅁䅯眶䅯䅁䅯兣䅑䅁䅅䅁䉁䅁䅁杄啁䅁䅁免㍁䑁䅍杍睁䑁䅫兏穁䑁䅍䅁䵁䅉䅅䅁䕁䅁䅁睁䵁䅁䅁权歁兄䅁权灄权䅁权䙃䅂䅁允䅁䅁䅅䅁䙁䅁䅁䅁䅁䨴䅖䍄䉁䅁䅁䅂䅁䅁䅍䅄䅁䅁䅯兩䄰䅁䅯朵䅯䅁䅯䄷䅯䅁䅅䅁䉁䅁䅁权䡂䅁䅁䍄䉁䅁䅁䅂䅁䅁䅍䅄䅁䅁䅯杤䅳䅁䅯朵䅯䅁䅯来䅑䅁䅅䅁䉁䅁䅁杄䵁䅁䅁免畁䑁䅧兏㍁䅁䅁䍄䉁䅁䅁䅂䅁䅁䅍䅄䅁䅁䅯兦䅁䅁䅯允䅉䅁䅯杁䅉䅁䅅䅁䉁䅁䅁兂㥃杌串卢䩶䅑杷允䅁䅁䅑䅁䑁䅁䅷䅁䭁䱁䵷䅁䭁佁䭳䅁䭁佁䭷䅁䉁䅁䅁允䅁䅁䅯睒䅁䅁杷允䅁䅁䅑䅁䑁䅁䅷䅁䭁䱁䵷䅁䭁佁䭳䅁䭁䝁䔰䅁䉁䅁䅁允䅁䅁䅯睒䅁䅁杷允䅁䅁䅑䅁䑁䅁䅷䅁䭁䱁䴰䅁䭁佁䭳䅁䭁䝁䔰䅁䉁䅁䅁允䅁䅁䄴杅䅁䑁䅙䅏ぁ䑁䅍䅎ぁ䑁䅅兏䅁䅁杷允䅁䅁䅑䅁䑁䅁䅷䅁䭁䱁䵷䅁䭁佁䭳䅁䭁䡁䕯䅁䉁䅁䅁允䅁䅁䄴杅䅁䑁䅧兎㍁䑁䅣李睁䑁䅍睍䅁䅁杷允䅁䅁䅑䅁䑁䅁䅷䅁䭁䵁义䅁䭁佁䭫䅁䭁佁䭷䅁䉁䅁䅁允䅁䅁䅯睒䅁䅁杷允䅁䅁䅑䅁䑁䅁䅷䅁䭁䱁䴰䅁䭁佁䭳䅁䭁䡁䕯䅁䉁䅁䅁允䅁䅁䄴杅䅁䑁䅣䅍穁䑁䅣睎㉁䑁䅫杍䅁䅁杷允䅁䅁䅑䅁䑁䅁䅷䅁䭁䱁䴰䅁䭁佁䭳䅁䭁䥁䕍䅁䉁䅁䅁允䅁䅁䄴杅䅁䑁䅣兎㉁䑁䅫䅏㉁䑁䅣䅍䅁䅁杷允䅁䅁䅑䅁䑁䅁䅷䅁䭁䩁䙫䅁䭁佁䬰䅁䭁䡁䕯䅁䉁䅁䅁允䅁䅁䅕敢㝦晱午启䴸䅉䅅䅁䕁䅁䅁睁䵁䅁䅁权捂睃䅁权灄权䅁权硂䅂䅁允䅁䅁䅅䅁䙁䅁䅁䅁䅁偨䅺䍄䉁䅁䅁䅂䅁䅁䅍䅄䅁䅁䅯兤䅷䅁䅯朷䅯䅁䅯来䅑䅁䅅䅁䉁䅁䅁兂䅁䅁䅁䵁噪䅑杷允䅁䅁䅑䅁䑁䅁䅷䅁䭁乁䵧䅁䭁佁䭙䅁䭁䝁䔸䅁䉁䅁䅁允䅁䅁䄴权䅁䑁䅁杌ぁ䑁䅑䅁䵁䅉䅅䅁䑁䅁䅁睁䵁䅁䅁权䭃䅂䅁权流杂䅁允䅁䅁䅅䅁佁䅁䅷䅁㍁䑁䅧杌ぁ䑁䅧䅁䵁䅉䅅䅁䕁䅁䅁睁䵁䅁䅁权元兂䅁权牄权䅁权療䅂䅁允䅁䅁䅅䅁佁䉁䅉䅁㍁䑁䅣杍穁䑁䅅睎㉁䑁䅕䅁䵁䅉䅅䅁䕁䅁䅁睁䵁䅁䅁权歃䅄䅁权浄权䅁权療䅂䅁允䅁䅁䅅䅁佁䅁䅷䅁㑁䍁䄴兏穁䑁䅧䅁䵁䅉䅅䅁䕁䅁䅁睁䵁䅁䅁权乃䅁䅁权䕁䅁䅁权䙁䅁䅁允䅁䅁䅅䅁䙁䅁䅁䕁剃浯䈵䍄䉁䅁䅁䅂䅁䅁䅍䅄䅁䅁䅯䅰䅕䅁䅯朶䅯䅁䅯睧䅑䅁䅅䅁䉁䅁䅁杄䵁䅁䅁䅍畁䑁䅑睍㉁䅁䅁䍄䉁䅁䅁䅂䅁䅁䅍䅄䅁䅁䅯兴䅳䅁䅯眶䅯䅁䅯兦䅑䅁䅅䅁䉁䅁䅁杄十䅁䅁杍㕁䑁䅧睎㕁䑁䅙免硁䅁䅁䍄䉁䅁䅁睁䅁䅁䅍䅄䅁䅁䅯杮䅕䅁䅯䅈䅙䅁䅅䅁䉁䅁䅁权煁杂䅁䍄䉁䅁䅁䅂䅁䅁䅍䅄䅁䅁䅯兮䅕䅁䅯朵䅯䅁䅯睧䅑䅁䅅䅁䉁䅁䅁杄䵁䅁䅁睍畁䑁䅣䅎㍁䅁䅁䍄䉁䅁䅁䅂䅁䅁䅍䅄䅁䅁䅯兦䅳䅁䅯眶䅯䅁䅯兣䅑䅁䅅䅁䉁䅁䅁杄啁䅁䅁免ぁ䑁䅑睍ㅁ䑁䅍䅍㉁䑁䅁䅁䵁䅉䅅䅁䕁䅁䅁睁䵁䅁䅁权婂䅄䅁权浄权䅁权瑂䅂䅁允䅁䅁䅅䅁佁䅁䅷䅁祁䍁䄴睎睁䑁䅑䅁䵁䅉䅅䅁䕁䅁䅁睁䵁䅁䅁权权睃䅁权牄权䅁权㥂䅂䅁允䅁䅁䅅䅁佁䉁䅉䅁㉁䑁䅑李睁䑁䅫䅍睁䑁䅁䅁䵁䅉䅅䅁䕁䅁䅁睁䵁䅁䅁权敂睃䅁权浄权䅁权䑃䅂䅁允䅁䅁䅅䅁佁䅁䅷䅁睁䍁䄴兎ぁ䑁䅑䅁䵁䅉䅅䅁䕁䅁䅁睁䵁䅁䅁权㡂兂䅁权潄权䅁权療䅂䅁允䅁䅁䅅䅁佁䅁䅯䅁㍁䍁䄴䅏㕁䅁䅁䍄䉁䅁䅁䅂䅁䅁䅍䅄䅁䅁䅯䅋䅷䅁䅯儶䅯䅁䅯兣䅑䅁䅅䅁䉁䅁䅁兂䅁䅁䅁䕁䄳䅑杷允䅁䅁䅑䅁䑁䅁䅷䅁䭁䑁䱧䅁䭁佁䭙䅁䭁佁䭷䅁䉁䅁䅁允䅁䅁䅯睒䅁䅁杷允䅁䅁䅑䅁䑁䅁䅷䅁䭁䑁乳䅁䭁佁䭳䅁䭁䡁䕯䅁䉁䅁䅁允䅁䅁䄴杅䅁䑁䅑睎ㅁ䑁䅧免睁䑁䅫䅍䅁䅁杷允䅁䅁䅑䅁䑁䅁䅷䅁䭁䙁䰰䅁䭁佁䭳䅁䭁䥁䕕䅁䉁䅁䅁允䅁䅁䄴䅆䅁䑁䅅免㑁䑁䅕䅍穁䑁䅣李祁䅁䅁䍄䉁䅁䅁䅂䅁䅁䅍䅄䅁䅁䅯䅚䅷䅁䅯眶䅯䅁䅯兦䅑䅁䅅䅁䉁䅁䅁杄啁䅁䅁免祁䑁䅕兎ㅁ䑁䅕兏㉁䑁䅕䅁䵁䅉䅅䅁䕁䅁䅁睁䵁䅁䅁权㝁兄䅁权牄权䅁权睂䅂䅁允䅁䅁䅅䅁佁䉁䅉䅁ぁ䑁䅣䅎㑁䑁䅁睍ぁ䑁䅅䅁䵁䅉䅅䅁䕁䅁䅁睁䵁䅁䅁权奂䅄䅁权瑄权䅁权䑃䅂䅁允䅁䅁䅅䅁䙁偁㥔䠱灪杊䅊䍄䉁䅁䅁䅂䅁䅁䅍䅄䅁䅁䅯睏䄰䅁䅯眶䅯䅁䅯睧䅑䅁䅅䅁䉁䅁䅁杄十䅁䅁䅎㑁䑁䅕䅎㍁䑁䅍兎祁䅁䅁䍄䉁䅁䅁䅂䅁䅁䅍䅄䅁䅁䅯䅄䄰䅁䅯眶䅯䅁䅯兦䅑䅁䅅䅁䉁䅁䅁杄啁䅁䅁免㍁䑁䅁兎㍁䑁䅑睍ぁ䑁䅑䅁䵁䅉䅅䅁䕁䅁䅁睁䵁䅁䅁权歂兂䅁权灄权䅁权䑃䅂䅁允䅁䅁䅅䅁䙁䅁䅁䅁獄剱䉒䍄䉁䅁䅁䅂䅁䅁䅍䅄䅁䅁䅯䅲䅳䅁䅯眶䅯䅁䅯兢䅑䅁䅅䅁䉁䅁䅁杄十䅁䅁䅎㕁䑁䅅䅍睁䑁䅁䅍睁䅁䅁䍄䉁䅁䅁䅂䅁䅁䅍䅄䅁䅁䅯䅗䅳䅁䅯眵䅯䅁䅯䅣䅑䅁䅅䅁䉁䅁䅁兂畃⭒㙆䍆欴䅑杷允䅁䅁䅑䅁䑁䅁䅷䅁䭁䵁䱷䅁䭁佁䭳䅁䭁䡁䕅䅁䉁䅁䅁允䅁䅁䄴䅆䅁䑁䅅免㕁䑁䅉䅎㉁䑁䅉䅍㉁䅁䅁䍄䉁䅁䅁䅂䅁䅁䅍䅄䅁䅁䅯睔䅷䅁䅯儷䅯䅁䅯䄷䅯䅁䅅䅁䉁䅁䅁权䡂䅁䅁䍄䉁䅁䅁䅂䅁䅁䅍䅄䅁䅁䅯䅲䅳䅁䅯眶䅯䅁䅯䅣䅑䅁䅅䅁䉁䅁䅁杄十䅁䅁䅎㕁䑁䅙䅍睁䑁䅁䅍睁䅁䅁䍄䉁䅁䅁䅂䅁䅁䅍䅄䅁䅁䅯䅲䅳䅁䅯眶䅯䅁䅯睧䅑䅁䅅䅁䉁䅁䅁杄十䅁䅁兎睁䑁䅅䅍睁䑁䅁䅍睁䅁䅁䍄䉁䅁䅁䅂䅁䅁䅍䅄䅁䅁䅯李䅷䅁䅯眶䅯䅁䅯睢䅑䅁䅅䅁䉁䅁䅁杄十䅁䅁䅎ぁ䑁䅑䅍睁䑁䅁䅍睁䅁䅁䍄䉁䅁䅁䅂䅁䅁䅍䅄䅁䅁䅯兏䅅䅁䅯权䅁䅁䅯䅂䅉䅁䅅䅁䉁䅁䅁兂⽁噎㘶兓䡷䅑杷允䅁䅁䅑䅁䑁䅁䅷䅁䭁䑁䵙䅁䭁佁䭳䅁䭁䡁䕅䅁䉁䅁䅁允䅁䅁䄴杅䅁䑁䅑䅎祁䑁䅁䅍睁䑁䅁䅍䅁䅁杷允䅁䅁䅑䅁䑁䅁䅷䅁䭁䉁䙁䅁䭁佁䭣䅁䭁䡁䕯䅁䉁䅁䅁允䅁䅁䅕椹捨㡪ㅌ䕁䵁䅉䅅䅁䕁䅁䅁睁䵁䅁䅁权噄䅄䅁权牄权䅁权㙂䅂䅁允䅁䅁䅅䅁佁䉁䅑䅁㉁䑁䅁䅍睁䑁䅕睎睁䑁䅁䅍䅁䅁杷允䅁䅁䅑䅁䑁䅁䅷䅁䭁䱁䕣䅁䭁佁䭫䅁䭁䥁䕕䅁䉁䅁䅁允䅁䅁䅕䅁䅁偁潂欸䵁䅉䅅䅁䕁䅁䅁睁䵁䅁䅁权㕄权䅁权浄权䅁权獄权䅁允䅁䅁䅅䅁䭁䕁䅣䅁䵁䅉䅅䅁䕁䅁䅁睁䵁䅁䅁权晃兄䅁权浄权䅁权瑂䅂䅁允䅁䅁䅅䅁䭁䕁䅣䅁䵁䅉䅅䅁䕁䅁䅁睁䵁䅁䅁权時睃䅁权牄权䅁权瑂䅂䅁允䅁䅁䅅䅁䭁䕁䅣䅁䵁䅉䅅䅁䕁䅁䅁睁䵁䅁䅁权乄睃䅁权瑄权䅁权䑃䅂䅁允䅁䅁䅅䅁䙁乁倹婪畤瑅⽍䍄䉁䅁䅁䅂䅁䅁䅍䅄䅁䅁䅯䅳䅷䅁䅯朵䅯䅁䅯睧䅑䅁䅅䅁䉁䅁䅁杄䵁䅁䅁免畁䑁䅫䅏穁䅁䅁䍄䉁䅁䅁䅂䅁䅁䅍䅄䅁䅁䅯李䅕䅁䅯眶䅯䅁䅯睧䅑䅁䅅䅁䉁䅁䅁杄十䅁䅁睍祁䑁䅙䅍㑁䑁䅍杍ㅁ䅁䅁䍄䉁䅁䅁䅂䅁䅁䅍䅄䅁䅁䅯杪䅳䅁䅯儷䅯䅁䅯䄷䅯䅁䅅䅁䉁䅁䅁权䡂䅁䅁䍄䉁䅁䅁䅂䅁䅁䅍䅄䅁䅁䅯杖䅁䅁䅯䅂䅁䅁䅯兂䅁䅁䅅䅁䉁䅁䅁兂䅁䅁睃獔佹兑杷允䅁䅁䅑䅁䑁䅁䅷䅁䭁䩁䰰䅁䭁佁䭳䅁䭁䡁䕯䅁䉁䅁䅁允䅁䅁䄴杅䅁䑁䅧兏㉁䑁䅉兎睁䑁䅙李䅁䅁杷允䅁䅁䅑䅁䑁䅁䅷䅁䭁䱁䱧䅁䭁佁䭙䅁䭁佁䭷䅁䉁䅁䅁允䅁䅁䅯睒䅁䅁杷允䅁䅁䅑䅁䑁䅁䅷䅁䭁䩁䰴䅁䭁佁䭳䅁䭁䡁䕯䅁䉁䅁䅁允䅁䅁䄴杅䅁䑁䅅睎硁䑁䅉睍ㅁ䑁䅙免䅁䅁杷允䅁䅁䅑䅁䑁䅁䅷䅁䭁䉁䙍䅁䭁佁䭣䅁䭁䡁䔰䅁䉁䅁䅁允䅁䅁䅕剪䍓桧灑䐵䴸䅉䅅䅁䕁䅁䅁睁䵁䅁䅁权摃睃䅁权牄权䅁权睂䅂䅁允䅁䅁䅅䅁佁䉁䅉䅁㑁䑁䅫李ぁ䑁䅍李㍁䑁䅙䅁䵁䅉䅅䅁䕁䅁䅁睁䵁䅁䅁权千兂䅁权瑄权䅁权䑃䅂䅁允䅁䅁䅅䅁䙁偁湃歸㍳晩⽅䍄䉁䅁䅁䅂䅁䅁䅍䅄䅁䅁䅯杮䅳䅁䅯眶䅯䅁䅯䅣䅑䅁䅅䅁䉁䅁䅁杄十䅁䅁免㍁䑁䅅杍㑁䑁䅧兏㉁䅁䅁䍄䉁䅁䅁睁䅁䅁䅍䅄䅁䅁䅯杍䅕䅁䅯杇䅙䅁䅅䅁䉁䅁䅁权時杂䅁䍄䉁䅁䅁䅂䅁䅁䅍䅄䅁䅁䅯杆䅕䅁䅯朶䅯䅁䅯䅣䅑䅁䅅䅁䉁䅁䅁杄䵁䅁䅁䅍畁䑁䅣免硁䅁䅁䍄䉁䅁䅁䅂䅁䅁䅍䅄䅁䅁䅯元䅙䅁䅯眵䅯䅁䅯来䅑䅁䅅䅁䉁䅁䅁兂ぃ䡹⭡ㅮ橯䅑杷允䅁䅁䅑䅁䑁䅁䅷䅁䭁䙁䴸䅁䭁佁䭳䅁䭁䥁䕕䅁䉁䅁䅁允䅁䅁䄴䅅䅁䑁䅕李硁䑁䅙兏祁䑁䅅䅁䵁䅉䅅䅁䕁䅁䅁睁䵁䅁䅁权時䅄䅁权牄权䅁权䑃䅂䅁允䅁䅁䅅䅁佁䉁䅁䅁ㅁ䑁䅙䅎硁䑁䅁兎㉁䅁䅁䍄䉁䅁䅁䅂䅁䅁䅍䅄䅁䅁䅯兩䅕䅁䅯眵䅯䅁䅯全䅑䅁䅅䅁䉁䅁䅁兂乃㉬匴祧⭁䅑杷允䅁䅁䅑䅁䑁䅁䅷䅁䭁䩁䵉䅁䭁佁䭳䅁䭁䡁䕁䅁䉁䅁䅁允䅁䅁䄴杅䅁䑁䅍免睁䑁䅅免㑁䑁䅣䅍䅁䅁杷允䅁䅁䅑䅁䑁䅁䅷䅁䭁䩁䕍䅁䭁佁䬴䅁䭁佁䭷䅁䉁䅁䅁允䅁䅁䅯睒䅁䅁杷允䅁䅁䅑䅁䑁䅁䅷䅁䭁䕁䴴䅁䭁佁䬰䅁䭁䡁䕅䅁䉁䅁䅁允䅁䅁䅕牔䑆畲摰橶䴸䅉䅅䅁䕁䅁䅁睁䵁䅁䅁权捃睃䅁权浄权䅁权㙂䅂䅁允䅁䅁䅅䅁佁䅁䅷䅁硁䍁䄴䅎㍁䑁䅑䅁䵁䅉䅅䅁䕁䅁䅁睁䵁䅁䅁权䙁兄䅁权牄权䅁权獄权䅁允䅁䅁䅅䅁䭁䕁䅣䅁䵁䅉䅅䅁䕁䅁䅁睁䵁䅁䅁权癁兂䅁权浄权䅁权硂䅂䅁允䅁䅁䅅䅁佁䅁䅷䅁祁䍁䄴兎祁䑁䅕䅁䵁䅉䅅䅁䕁䅁䅁睁䵁䅁䅁权䙁兄䅁权牄权䅁权睂䅂䅁允䅁䅁䅅䅁佁䉁䅉䅁㉁䑁䅕兎硁䑁䅧䅍睁䑁䅁䅁䵁䅉䅅䅁䕁䅁䅁睁䵁䅁䅁权䙁兄䅁权牄权䅁权䑃䅂䅁允䅁䅁䅅䅁佁䉁䅉䅁㉁䑁䅑李睁䑁䅫䅎㕁䑁䅧䅁䵁䅉䅅䅁䕁䅁䅁睁䵁䅁䅁权䅃允䅁权䉁杁䅁权䑁杁䅁允䅁䅁䅅䅁䙁䅁夶堰扮⭉䅨䍄䉁䅁䅁䅂䅁䅁䅍䅄䅁䅁䅯睅䅙䅁䅯眶䅯䅁䅯䄷䅯䅁䅅䅁䉁䅁䅁权䡂䅁䅁䍄䉁䅁䅁䅂䅁䅁䅍䅄䅁䅁䅯兺䅳䅁䅯朷䅯䅁䅯全䅑䅁䅅䅁䉁䅁䅁兂䅁䅁䅁䍁湘䅑杷允䅁䅁䅑䅁䑁䅁䅷䅁䭁䥁䙙䅁䭁佁䭧䅁䭁䡁䕯䅁䉁䅁䅁允䅁䅁䄴杄䅁䑁䅅睍畁䑁䅍兏ㅁ䅁䅁䍄䉁䅁䅁䅂䅁䅁䅍䅄䅁䅁䅯睁䅙䅁䅯眶䅯䅁䅯睢䅑䅁䅅䅁䉁䅁䅁杄十䅁䅁䅏ぁ䑁䅧免ぁ䑁䅅䅎硁䅁䅁䍄䉁䅁䅁䅂䅁䅁䅍䅄䅁䅁䅯兯䅳䅁䅯眶䅯䅁䅯兢䅑䅁䅅䅁䉁䅁䅁杄十䅁䅁䅎㕁䑁䅁睍ㅁ䑁䅁䅍睁䅁䅁䍄䉁䅁䅁䅂䅁䅁䅍䅄䅁䅁䅯兯䅳䅁䅯眶䅯䅁䅯睧䅑䅁䅅䅁䉁䅁䅁杄十䅁䅁䅎㑁䑁䅫䅏ぁ䑁䅁䅎㑁䅁䅁䍄䉁䅁䅁䅂䅁䅁䅍䅄䅁䅁䅯兪䅁䅁䅯权䅁䅁䅯䅂䅉䅁䅅䅁䉁䅁䅁兂䥁䉲慸䱚女䅑杷允䅁䅁䅑䅁䑁䅁䅷䅁䭁佁䱳䅁䭁佁䭳䅁䭁䡁䕁䅁䉁䅁䅁允䅁䅁䄴杅䅁䑁䅍兎硁䑁䅍兎ぁ䑁䅁睎䅁䅁杷允䅁䅁䅑䅁䑁䅁䅷䅁䭁䩁䱷䅁䭁佁䬴䅁䭁佁䭷䅁䉁䅁䅁允䅁䅁䅯睒䅁䅁杷允䅁䅁䅑䅁䑁䅁䅷䅁䭁䝁䵳䅁䭁佁䭣䅁䭁䡁䕁䅁䉁䅁䅁允䅁䅁䅕䅁䅁䅁䅁䅁䵁䅉䅅䅁䕁䅁䅁睁䵁䅁䅁权摁䅄䅁权牄权䅁权獄权䅁允䅁䅁䅅䅁䭁䕁䅣䅁䵁䅉䅅䅁䕁䅁䅁睁䵁䅁䅁权㡃兄䅁权浄权䅁权睂䅂䅁允䅁䅁䅅䅁佁䅁䅷䅁睁䍁䄴李ぁ䑁䅑䅁䵁䅉䅅䅁䕁䅁䅁睁䵁䅁䅁权煃兄䅁权畄权䅁权睂䅂䅁允䅁䅁䅅䅁䙁䅁䅁䅁䅁摉䅬䍄䉁䅁䅁䅂䅁䅁䅍䅄䅁䅁䅯元䅷䅁䅯朵䅯䅁䅯兣䅑䅁䅅䅁䉁䅁䅁杄䵁䅁䅁免畁䑁䅁免㍁䅁䅁䍄䉁䅁䅁䅂䅁䅁䅍䅄䅁䅁䅯光䅕䅁䅯眶䅯䅁䅯全䅑䅁䅅䅁䉁䅁䅁杄啁䅁䅁䅎穁䑁䅅免穁䑁䅧睍㍁䑁䅧䅁䵁䅉䅅䅁䕁䅁䅁睁䵁䅁䅁权摁䅄䅁权牄权䅁权䙃䅂䅁允䅁䅁䅅䅁佁䉁䅉䅁ㅁ䑁䅣睎硁䑁䅅䅍睁䑁䅁䅁䵁䅉䅅䅁䕁䅁䅁睁䵁䅁䅁权穁䅄䅁权牄权䅁权療䅂䅁允䅁䅁䅅䅁佁䉁䅉䅁㉁䑁䅣免祁䑁䅍免㑁䑁䅧䅁䵁䅉䅅䅁䕁䅁䅁睁䵁䅁䅁权摁䅄䅁权牄权䅁权䑃䅂䅁允䅁䅁䅅䅁佁䉁䅉䅁ㅁ䑁䅣睎睁䑁䅉䅍睁䑁䅁䅁䵁䅉䅅䅁䕁䅁䅁睁䵁䅁䅁权䭄允䅁权剁䅁䅁权䙁䅁䅁允䅁䅁䅅䅁佁䉁䅙䅁祁䑁䅑睎穁䑁䅙䅍睁䑁䅁䅍睁䅁䅁䍄䉁䅁䅁䅂䅁䅁䅍䅄䅁䅁䅯睷䅳䅁䅯眶䅯䅁䅯睧䅑䅁䅅䅁䉁䅁䅁杄十䅁䅁李㉁䑁䅍杍睁䑁䅁䅍睁䅁䅁䍄䉁䅁䅁䅂䅁䅁䅍䅄䅁䅁䅯入䄰䅁䅯儷䅯䅁䅯䄷䅯䅁䅅䅁䉁䅁䅁权䡂䅁䅁䍄䉁䅁䅁䅂䅁䅁䅍䅄䅁䅁䅯允䄰䅁䅯儷䅯䅁䅯睢䅑䅁䅅䅁䉁䅁䅁兂硁䭃捷浗䝑䅑杷允䅁䅁䅑䅁䑁䅁䅷䅁䭁乁䱁䅁䭁佁䭳䅁䭁佁䭷䅁䉁䅁䅁允䅁䅁䅯睒䅁䅁杷允䅁䅁䅑䅁䑁䅁䅷䅁䭁䡁䉕䅁䭁䉁䅅䅁䭁䅁䅕䅁䉁䅁䅁允䅁䅁䄴杆䅁䑁䅅䅎穁䑁䅕䅎睁䑁䅁䅍睁䑁䅁䅁䵁䅉䅅䅁䕁䅁䅁睁䵁䅁䅁权䕄䅂䅁权浄权䅁权䙃䅂䅁允䅁䅁䅅䅁佁䅁䅷䅁㍁䍁䄴杍祁䑁䅍䅁䵁䅉䅅䅁䕁䅁䅁睁䵁䅁䅁权兄睃䅁权牄权䅁权硂䅂䅁允䅁䅁䅅䅁佁䉁䅑䅁硁䑁䅉兏㕁䑁䅫杍㍁䑁䅫李䅁䅁杷允䅁䅁䅑䅁䑁䅁䅷䅁䭁䭁䱣䅁䭁佁䭳䅁䭁䡁䕁䅁䉁䅁䅁允䅁䅁䄴杅䅁䑁䅉䅏祁䑁䅣杍㍁䑁䅅䅏䅁䅁杷允䅁䅁䅑䅁䑁䅁䅷䅁䭁佁䱷䅁䭁佁䭣䅁䭁䡁䕁䅁䉁䅁䅁允䅁䅁䅕搵楁⼲⭬歂䵁䅉䅅䅁䕁䅁䅁睁䵁䅁䅁权䥃䅂䅁权浄权䅁权䙃䅂䅁允䅁䅁䅅䅁佁䅁䅷䅁硁䍁䄴睍祁䑁䅣䅁䵁䅉䅅䅁䕁䅁䅁睁䵁䅁䅁权穄权䅁权瑄权䅁权㙂䅂䅁允䅁䅁䅅䅁䙁䅁坃㙖潎㤱⽑䍄䉁䅁䅁䅂䅁䅁䅍䅄䅁䅁䅯睬䅷䅁䅯眵䅯䅁䅯睧䅑䅁䅅䅁䉁䅁䅁兂啁歲桦桥晑䅑杷允䅁䅁䅑䅁䑁䅁䅷䅁䭁乁䱁䅁䭁佁䭳䅁䭁䡁䔰䅁䉁䅁䅁允䅁䅁䄴杅䅁䑁䅫兏睁䑁䅫䅏睁䑁䅫䅍䅁䅁杷允䅁䅁䅑䅁䑁䅁䅷䅁䭁䑁䱅䅁䭁佁䬰䅁䭁䥁䕕䅁䉁䅁䅁允䅁䅁䅕㡪ㅌ䙋偹橷䴸䅉䅅䅁䕁䅁䅁睁䵁䅁䅁权楁兄䅁权牄权䅁权硂䅂䅁允䅁䅁䅅䅁佁䉁䅑䅁硁䑁䅁䅏硁䑁䅣䅎ぁ䑁䅅李䅁䅁杷允䅁䅁䅑䅁䑁䅁䅷䅁䭁䵁䱯䅁䭁佁䬴䅁䭁䝁䔰䅁䉁䅁䅁允䅁䅁䅕䅁䅁䅁硃啷䵁䅉䅅䅁䕁䅁䅁睁䵁䅁䅁权扃兄䅁权畄权䅁权䙃䅂䅁允䅁䅁䅅䅁䙁䅁䅁䅁䅄乍䅴䍄䉁䅁䅁䅂䅁䅁䅍䅄䅁䅁䅯䅋䅷䅁䅯眶䅯䅁䅯䅣䅑䅁䅅䅁䉁䅁䅁杄十䅁䅁李㉁䑁䅉杍㑁䑁䅁䅍睁䅁䅁䍄䉁䅁䅁䅂䅁䅁䅍䅄䅁䅁䅯眹䅷䅁䅯眶䅯䅁䅯睢䅑䅁䅅䅁䉁䅁䅁杄十䅁䅁睍㉁䑁䅁睍㑁䑁䅧免ぁ䅁䅁䍄䉁䅁䅁䅂䅁䅁䅍䅄䅁䅁䅯眹䅷䅁䅯眶䅯䅁䅯兦䅑䅁䅅䅁䉁䅁䅁杄十䅁䅁睍㍁䑁䅣兏㕁䑁䅉兎硁䅁䅁䍄䉁䅁䅁䅂䅁䅁䅍䅄䅁䅁䅯睆䅙䅁䅯朷䅯䅁䅯䅣䅑䅁䅅䅁䉁䅁䅁兂䅁䅁䅁临搴兑杷允䅁䅁䅑䅁䑁䅁䅷䅁䭁䉁䱧䅁䭁佁䭳䅁䭁䡁䔰䅁䉁䅁䅁允䅁䅁䄴䅆䅁䑁䅅䅍ㅁ䑁䅫睍㑁䑁䅉兏祁䅁䅁䍄䉁䅁䅁䅂䅁䅁䅍䅄䅁䅁䅯兰䅷䅁䅯儷䅯䅁䅯兦䅑䅁䅅䅁䉁䅁䅁兂䉄煹䙆癴晍䅑杷允䅁䅁䅑䅁䑁䅁䅷䅁䭁䝁䵧䅁䭁佁䭣䅁䭁䡁䕁䅁䉁䅁䅁允䅁䅁䅕㝤昶楇搯䰷䴸䅉䅅䅁䕁䅁䅁睁䵁䅁䅁权祃䅄䅁权牄权䅁权睂䅂䅁允䅁䅁䅅䅁佁䉁䅉䅁ㅁ䑁䅧免睁䑁䅉䅍睁䑁䅁䅁䵁䅉䅅䅁䕁䅁䅁睁䵁䅁䅁权䵄䅄䅁权牄权䅁权療䅂䅁允䅁䅁䅅䅁佁䉁䅉䅁㍁䑁䅅睍ㅁ䑁䅕䅏㉁䑁䅫䅁䵁䅉䅅䅁䕁䅁䅁睁䵁䅁䅁权䵄䅄䅁权牄权䅁权㙂䅂䅁允䅁䅁䅅䅁佁䉁䅉䅁㍁䑁䅉免㍁䑁䅁䅎穁䑁䅍䅁䵁䅉䅅䅁䑁䅁䅁睁䵁䅁䅁权偁兂䅁权流杂䅁允䅁䅁䅅䅁佁䅁䄴䅁硁䑁䅁睎畁䑁䅅兏䅁䅁杷允䅁䅁䅑䅁䑁䅁䅷䅁䭁䵁䵷䅁䭁佁䭳䅁䭁䡁䕁䅁䉁䅁䅁允䅁䅁䄴杅䅁䑁䅣杍㉁䑁䅧䅏硁䑁䅫免䅁䅁杷允䅁䅁䅑䅁䑁䅁䅷䅁䭁䵁䵷䅁䭁佁䭳䅁䭁䡁䕅䅁䉁䅁䅁允䅁䅁䄴杅䅁䑁䅣杍㉁䑁䅙䅏㕁䑁䅉睎䅁䅁杷允䅁䅁䅑䅁䑁䅁䅷䅁䭁䥁䱯䅁䭁佁䭙䅁䭁䝁䔸䅁䉁䅁䅁允䅁䅁䄴䅄䅁䑁䅉杌ぁ䑁䅕兏䅁䅁杷允䅁䅁䅑䅁䑁䅁䅷䅁䭁䍁䵅䅁䭁佁䭫䅁䭁䝁䔸䅁䉁䅁䅁允䅁䅁䅕䅁䅁䅁歂䔰䵁䅉䅅䅁䕁䅁䅁睁䵁䅁䅁权橄䅄䅁权湄权䅁权硂䅂䅁允䅁䅁䅅䅁䙁偁湃歸㍳剃䄹䍄䉁䅁䅁䅂䅁䅁䅍䅄䅁䅁䅯杍䅳䅁䅯眶䅯䅁䅯来䅑䅁䅅䅁䉁䅁䅁杄允䅁䅁䅏祁䑁䅕免ㅁ䑁䅉杍䅁䅁杷允䅁䅁䅑䅁䑁䅁䅷䅁䭁䙁䘰䅁䭁佁䭯䅁䭁䥁䕕䅁䉁䅁䅁允䅁䅁䄴䅄䅁䑁䅁杌ㅁ䑁䅅兏䅁䅁杷允䅁䅁䅑䅁䑁䅁䅷䅁䭁䑁䱉䅁䭁佁䭳䅁䭁䡁䕁䅁䉁䅁䅁允䅁䅁䄴䅅䅁䑁䅧睍祁䑁䅁睎硁䑁䅧䅁䵁䅉䅅䅁䕁䅁䅁睁䵁䅁䅁权癃䅄䅁权牄权䅁权瑂䅂䅁允䅁䅁䅅䅁䭁䕁䅣䅁䵁䅉䅅䅁䕁䅁䅁睁䵁䅁䅁权桂兄䅁权灄权䅁权硂䅂䅁允䅁䅁䅅䅁䙁䅁䅁䅁䅃䵮䅮䍄䉁䅁䅁睁䅁䅁䅍䅄䅁䅁䅯䄰䅑䅁䅯杇䅙䅁䅅䅁䉁䅁䅁权⭁杂䅁䍄䉁䅁䅁䅂䅁䅁䅍䅄䅁䅁䅯䅎䅷䅁䅯眶䅯䅁䅯睢䅑䅁䅅䅁䉁䅁䅁杄啁䅁䅁免㉁䑁䅁兏睁䑁䅁杍硁䑁䅅䅁䵁䅉䅅䅁䕁䅁䅁睁䵁䅁䅁权ぁ䅄䅁权牄权䅁权㙂䅂䅁允䅁䅁䅅䅁佁䉁䅑䅁硁䑁䅙䅍㑁䑁䅧免穁䑁䅅䅎䅁䅁杷允䅁䅁䅑䅁䑁䅁䅷䅁䭁䅁乣䅁䭁佁䭳䅁䭁䡁䕁䅁䉁䅁䅁允䅁䅁䄴杅䅁䑁䅕杍祁䑁䅧睎睁䑁䅁䅍䅁䅁杷允䅁䅁䅑䅁䑁䅁䅷䅁䭁䝁䱧䅁䭁佁䭫䅁䭁䝁䔸䅁䉁䅁䅁允䅁䅁䅕䅁䅁䅁牂䔳䵁䅉䅅䅁䕁䅁䅁睁䵁䅁䅁权ぁ䅄䅁权牄权䅁权硂䅂䅁允䅁䅁䅅䅁佁䉁䅑䅁硁䑁䅕兏㑁䑁䅑䅏祁䑁䅧李䅁䅁杷允䅁䅁䅑䅁䑁䅁䅷䅁䭁䑁䵍䅁䭁佁䭳䅁䭁䥁䕕䅁䉁䅁䅁允䅁䅁䄴杅䅁䑁䅙睍㕁䑁䅧杍㑁䑁䅫杍䅁䅁杷允䅁䅁䅑䅁䑁䅁䅷䅁䭁䥁乁䅁䭁佁䬴䅁䭁䡁䔰䅁䉁䅁䅁允䅁䅁䅕䅁䅁䅁摁䕁䵅䅉䅅䅁䕁䅁䅁睁䵁䅁䅁权湁䅄䅁权牄权䅁权㙂䅂䅁允䅁䅁䅅䅁佁䉁䅉䅁㉁䑁䅣睍㕁䑁䅫兎硁䑁䅫䅁䵁䅉䅅䅁䕁䅁䅁睁䵁䅁䅁权㝂䅄䅁权瑄权䅁权療䅂䅁允䅁䅁䅅䅁䙁䭁慁㥌欰瑂⽫䍄䉁䅁䅁䅂䅁䅁䅍䅄䅁䅁䅯兰䄰䅁䅯眶䅯䅁䅯兢䅑䅁䅅䅁䉁䅁䅁杄十䅁䅁李硁䑁䅁䅍㑁䑁䅁杍穁䅁䅁䍄䉁䅁䅁䅂䅁䅁䅍䅄䅁䅁䅯朴䅕䅁䅯朶䅯䅁䅯睧䅑䅁䅅䅁䉁䅁䅁杄䵁䅁䅁䅍畁䑁䅍李㉁䅁䅁䍄䉁䅁䅁䅂䅁䅁䅍䅄䅁䅁䅯睎䄰䅁䅯朵䅯䅁䅯全䅑䅁䅅䅁䉁䅁䅁杄䭁䅁䅁免ㅁ䍁䄴䅎䅁䅁杷允䅁䅁䅑䅁䑁䅁䅷䅁䭁䍁䙧䅁䭁佁䭳䅁䭁䡁䔰䅁䉁䅁䅁允䅁䅁䄴䅆䅁䑁䅅䅍ぁ䑁䅧免ぁ䑁䅙免㕁䅁䅁䍄䉁䅁䅁䅂䅁䅁䅍䅄䅁䅁䅯杄䅳䅁䅯朵䅯䅁䅯来䅑䅁䅅䅁䉁䅁䅁杄䵁䅁䅁䅍畁䑁䅑䅍硁䅁䅁䍄䉁䅁䅁䅂䅁䅁䅍䅄䅁䅁䅯睊䅷䅁䅯眶䅯䅁䅯兦䅑䅁䅅䅁䉁䅁䅁杄十䅁䅁李ぁ䑁䅑兎硁䑁䅍兎㍁䅁䅁䍄䉁䅁䅁䅂䅁䅁䅍䅄䅁䅁䅯䅵䅁䅁䅯䅂䅁䅁䅯䅂䅉䅁䅅䅁䉁䅁䅁兂䅁䅁䅄杁告兑杷允䅁䅁䅑䅁䑁䅁䅷䅁䭁䵁䔴䅁䭁佁䬴䅁䭁䡁䔰䅁䉁䅁䅁允䅁䅁䅕噋偹楷䙇唯䵁䅉䅅䅁䕁䅁䅁睁䵁䅁䅁权卄兂䅁权瑄权䅁权䑃䅂䅁允䅁䅁䅅䅁䙁䙁橔婰䕶佉⽧䍄䉁䅁䅁䅂䅁䅁䅍䅄䅁䅁䅯眰䅳䅁䅯儷䅯䅁䅯兦䅑䅁䅅䅁䉁䅁䅁兂敃㘷䝦穓䩦睐杷允䅁䅁䅑䅁䑁䅁䅷䅁䭁乁䱕䅁䭁佁䭳䅁䭁䥁䕍䅁䉁䅁䅁允䅁䅁䄴杅䅁䑁䅉睎㕁䑁䅣䅎㕁䑁䅅李䅁䅁杷允䅁䅁䅑䅁䑁䅁䅷䅁䭁佁临䅁䭁佁䭳䅁䭁䡁䕯䅁䉁䅁䅁允䅁䅁䄴䅆䅁䑁䅉杍穁䑁䅉兏㑁䑁䅁䅍睁䅁䅁䍄䉁䅁䅁䅂䅁䅁䅍䅄䅁䅁䅯杔䅁䅁䅯权䅁䅁䅯兂䅁䅁䅅䅁䉁䅁䅁兂摁浗㝑〳匸䅑杷允䅁䅁䅑䅁䑁䅁䅷䅁䭁䍁䱣䅁䭁佁䭳䅁䭁䡁䕅䅁䉁䅁䅁允䅁䅁䄴杅䅁䑁䅉睎睁䑁䅑兎睁䑁䅍睍䅁䅁杷允䅁䅁䅑䅁䑁䅁䅷䅁䭁䍁乑䅁䭁佁䭙䅁䭁䡁䕁䅁䉁䅁䅁允䅁䅁䄴䅄䅁䑁䅁杌㉁䑁䅧兎䅁䅁杷允䅁䅁䅑䅁䑁䅁䅷䅁䭁佁乳䅁䭁佁䭙䅁䭁䡁䕅䅁䉁䅁䅁允䅁䅁䄴权䅁䑁䅅杌睁䑁䅍䅁䵁䅉䅅䅁䕁䅁䅁睁䵁䅁䅁权佄䅄䅁权牄权䅁权瑂䅂䅁允䅁䅁䅅䅁䭁䕁䅣䅁䵁䅉䅅䅁䑁䅁䅁睁䵁䅁䅁权允兂䅁权奁杂䅁允䅁䅁䅅䅁䭁䍁䜰䅁䵁䅉䅅䅁䕁䅁䅁睁䵁䅁䅁权偃䅂䅁权牄权䅁权睂䅂䅁允䅁䅁䅅䅁佁䉁䅑䅁硁䑁䅍杍㍁䑁䅁䅏睁䑁䅁䅍䅁䅁杷允䅁䅁䅑䅁䑁䅁䅷䅁䭁䵁䴴䅁䭁佁䭳䅁䭁䡁䕅䅁䉁䅁䅁允䅁䅁䄴杅䅁䑁䅫杍㉁䑁䅧兏㑁䑁䅙䅎䅁䅁杷允䅁䅁䅑䅁䑁䅁䅷䅁䭁䥁䙅䅁䭁佁䭫䅁䭁䡁䕁䅁䉁䅁䅁允䅁䅁䅕䅁䅁䑁ㅂ獄䵅䅉䅅䅁䕁䅁䅁睁䵁䅁䅁权摄䅄䅁权畄权䅁权療䅂䅁允䅁䅁䅅䅁䙁䅁䅁䅁䅁⭎䅒䍄䉁䅁䅁䅂䅁䅁䅍䅄䅁䅁䅯杨䄰䅁䅯儶䅯䅁䅯兢䅑䅁䅅䅁䉁䅁䅁权䡂䅁䅁䍄䉁䅁䅁䅂䅁䅁䅍䅄䅁䅁䅯䅗䅅䅁䅯允䅉䅁䅯杁䅉䅁䅅䅁䉁䅁䅁兂楂睕時南剉兑杷允䅁䅁䅑䅁䑁䅁䅷䅁䭁䱁䱙䅁䭁佁䭫䅁䭁䥁䕕䅁䉁䅁䅁允䅁䅁䅕䅁䅁䅁歂歺䵁䅉䅅䅁䕁䅁䅁睁䵁䅁䅁权晃兄䅁权浄权䅁权獄权䅁允䅁䅁䅅䅁䭁䕁䅣䅁䵁䅉䅅䅁䕁䅁䅁睁䵁䅁䅁权畄睃䅁权湄权䅁权㥂䅂䅁允䅁䅁䅅䅁䙁佁浫免獩䱈⽯䍄䉁䅁䅁䅂䅁䅁䅍䅄䅁䅁䅯杺䅷䅁䅯眶䅯䅁䅯全䅑䅁䅅䅁䉁䅁䅁杄十䅁䅁兏祁䑁䅑䅍ぁ䑁䅙李穁䅁䅁䍄䉁䅁䅁䅂䅁䅁䅍䅄䅁䅁䅯䅅䅷䅁䅯眶䅯䅁䅯睢䅑䅁䅅䅁䉁䅁䅁杄十䅁䅁睍硁䑁䅍睍㍁䑁䅁李祁䅁䅁䍄䉁䅁䅁䅂䅁䅁䅍䅄䅁䅁䅯兑䅷䅁䅯儶䅯䅁䅯睢䅑䅁䅅䅁䉁䅁䅁兂䅁䅁䅁䩁楈䅑杷允䅁䅁䅑䅁䑁䅁䅷䅁䭁䕁䵍䅁䭁佁䭫䅁䭁䡁䕁䅁䉁䅁䅁允䅁䅁䅕䅁䅁䅁獁獲䵁䅉䅅䅁䑁䅁䅁睁䵁䅁䅁权䍃兂䅁权慁杂䅁允䅁䅁䅅䅁䭁䕁䝁䅁䵁䅉䅅䅁䕁䅁䅁睁䵁䅁䅁权婁兂䅁权浄权䅁权獄权䅁允䅁䅁䅅䅁䭁䕁䅣䅁䵁䅉䅅䅁䕁䅁䅁睁䵁䅁䅁权慄兂䅁权牄权䅁权瑂䅂䅁允䅁䅁䅅䅁䭁䕁䅣䅁䵁䅉䅅䅁䕁䅁䅁睁䵁䅁䅁权䙂䅄䅁权灄权䅁权睂䅂䅁允䅁䅁䅅䅁䙁䅁䅁䅁䅃搴䅂䍄䉁䅁䅁䅂䅁䅁䅍䅄䅁䅁䅯睕䅕䅁䅯儷䅯䅁䅯兦䅑䅁䅅䅁䉁䅁䅁兂敂做兇㑴癄睐杷允䅁䅁䅑䅁䑁䅁䅷䅁䭁乁䴴䅁䭁佁䬰䅁䭁佁䭷䅁䉁䅁䅁允䅁䅁䅯睒䅁䅁杷允䅁䅁䅑䅁䑁䅁䅷䅁䭁䵁䵯䅁䭁佁䭳䅁䭁䡁䕯䅁䉁䅁䅁允䅁䅁䄴杅䅁䑁䅉睍㉁䑁䅕兏㕁䑁䅉兎䅁䅁杷允䅁䅁䅑䅁䑁䅁䅷䅁䭁䵁䕑䅁䭁佁䬴䅁䭁䡁䕁䅁䉁䅁䅁允䅁䅁䅕䅁䅁䑁敃㠯䵁䅉䅅䅁䕁䅁䅁睁䵁䅁䅁权橂兂䅁权牄权䅁权䑃䅂䅁允䅁䅁䅅䅁佁䉁䅑䅁硁䑁䅙杍睁䑁䅣免ぁ䑁䅣兏䅁䅁杷允䅁䅁䅑䅁䑁䅁䅷䅁䭁䵁䵯䅁䭁佁䭳䅁䭁䡁䕅䅁䉁䅁䅁允䅁䅁䄴杅䅁䑁䅉睍ぁ䑁䅑䅍㑁䑁䅑䅏䅁䅁杷允䅁䅁䅑䅁䑁䅁䅷䅁䭁䵁䵯䅁䭁佁䭳䅁䭁䥁䕕䅁䉁䅁䅁允䅁䅁䄴杅䅁䑁䅉睍ㅁ䑁䅙䅍ぁ䑁䅑兎䅁䅁杷允䅁䅁䅑䅁䑁䅁䅷䅁䭁偁䵕䅁䭁佁䬰䅁䭁䝁䔰䅁䉁䅁䅁允䅁䅁䅯睒䅁䅁杷允䅁䅁䅑䅁䑁䅁䅷䅁䭁䉁䰸䅁䭁佁䭣䅁䭁䝁䔰䅁䉁䅁䅁允䅁䅁䅕㥉㕶浦㡱啁䵁䅉䅅䅁䕁䅁䅁睁䵁䅁䅁权呁睃䅁权牄权䅁权㙂䅂䅁允䅁䅁䅅䅁佁䉁䅉䅁祁䑁䅉杍㕁䑁䅫䅍睁䑁䅁䅁䵁䅉䅅䅁䕁䅁䅁睁䵁䅁䅁权呁睃䅁权牄权䅁权䙃䅂䅁允䅁䅁䅅䅁佁䉁䅉䅁硁䑁䅣睎㕁䑁䅙睎ぁ䑁䅅䅁䵁䅉䅅䅁䕁䅁䅁睁䵁䅁䅁权䡃兂䅁权煄权䅁权䙃䅂䅁允䅁䅁䅅䅁佁䅁䅷䅁硁䍁䄴䅍㑁䑁䅕䅁䵁䅉䅅䅁䕁䅁䅁睁䵁䅁䅁权偃䅂䅁权牄权䅁权䙃䅂䅁允䅁䅁䅅䅁佁䉁䅑䅁硁䑁䅍睍ぁ䑁䅫䅎睁䑁䅁䅍䅁䅁杷允䅁䅁䅑䅁䑁䅁䅷䅁䭁䵁䱷䅁䭁</t>
  </si>
  <si>
    <t>佁䭳䅁䭁䡁䕁䅁䉁䅁䅁允䅁䅁䄴䅆䅁䑁䅅免㕁䑁䅧䅏㑁䑁䅙睎ㅁ䅁䅁䍄䉁䅁䅁䅂䅁䅁䅍䅄䅁䅁䅯䄷䅑䅁䅯儶䅯䅁䅯来䅑䅁䅅䅁䉁䅁䅁兂䅁䅁䅁䡑䱣兑杷允䅁䅁䅑䅁䑁䅁䅷䅁䭁乁䱫䅁䭁佁䭫䅁䭁䥁䕍䅁䉁䅁䅁允䅁䅁䅕䅁䅁䅁煂歹䵁䅉䅅䅁䕁䅁䅁睁䵁䅁䅁权畂睃䅁权牄权䅁权䙃䅂䅁允䅁䅁䅅䅁佁䉁䅉䅁㍁䑁䅑李硁䑁䅁䅍睁䑁䅁䅁䵁䅉䅅䅁䕁䅁䅁睁䵁䅁䅁权畂睃䅁权牄权䅁权䑃䅂䅁允䅁䅁䅅䅁佁䉁䅉䅁㍁䑁䅕睍睁䑁䅍䅍睁䑁䅁䅁䵁䅉䅅䅁䕁䅁䅁睁䵁䅁䅁权䕂睃䅁权牄权䅁权瑂䅂䅁允䅁䅁䅅䅁䭁䕁䅣䅁䵁䅉䅅䅁䕁䅁䅁睁䵁䅁䅁权䕂睃䅁权牄权䅁权䙃䅂䅁允䅁䅁䅅䅁佁䉁䅑䅁硁䑁䅅李㕁䑁䅫兏㍁䑁䅍睎䅁䅁杷允䅁䅁䅑䅁䑁䅁䅷䅁䭁䕁䱑䅁䭁佁䭳䅁䭁䡁䔰䅁䉁䅁䅁允䅁䅁䄴䅆䅁䑁䅅免㉁䑁䅧兏㍁䑁䅍免穁䅁䅁䍄䉁䅁䅁䅂䅁䅁䅍䅄䅁䅁䅯䅕䄰䅁䅯儷䅯䅁䅯来䅑䅁䅅䅁䉁䅁䅁兂浄煥㐳瑌桺睐杷允䅁䅁䅑䅁䑁䅁䅷䅁䭁䙁䱍䅁䭁佁䭣䅁䭁䡁䕁䅁䉁䅁䅁允䅁䅁䅕扌摋㘷䝦䕃䵁䅉䅅䅁䕁䅁䅁睁䵁䅁䅁权穁䅄䅁权浄权䅁权䑃䅂䅁允䅁䅁䅅䅁佁䅁䅷䅁穁䍁䄴兎睁䑁䅫䅁䵁䅉䅅䅁䕁䅁䅁睁䵁䅁䅁权汃兄䅁权湄权䅁权䙃䅂䅁允䅁䅁䅅䅁䙁䕁䕖坵睏敓⽣䍄䉁䅁䅁䅂䅁䅁䅍䅄䅁䅁䅯杺䅳䅁䅯眶䅯䅁䅯䅣䅑䅁䅅䅁䉁䅁䅁杄啁䅁䅁免硁䑁䅣䅍睁䑁䅕杍㕁䑁䅑䅁䵁䅉䅅䅁䕁䅁䅁睁䵁䅁䅁权佄睃䅁权牄权䅁权硂䅂䅁允䅁䅁䅅䅁佁䉁䅑䅁硁䑁䅅睎睁䑁䅁兎祁䑁䅫䅎䅁䅁杷允䅁䅁䅍䅁䑁䅁䅷䅁䭁䉁䝙䅁䭁䍁䝙䅁䉁䅁䅁允䅁䅁䄴杄䅁䑁䅅䅍㑁䍁䄴免祁䅁䅁䍄䉁䅁䅁䅂䅁䅁䅍䅄䅁䅁䅯睶䅷䅁䅯儶䅯䅁䅯䅣䅑䅁䅅䅁䉁䅁䅁兂䅁䅁䅁䡁䍺䅑杷允䅁䅁䅑䅁䑁䅁䅷䅁䭁䙁䙙䅁䭁佁䭣䅁䭁䡁䕅䅁䉁䅁䅁允䅁䅁䅕兇坒楄礲䕆䵁䅉䅅䅁䕁䅁䅁睁䵁䅁䅁权䭂䅄䅁权畄权䅁权獄权䅁允䅁䅁䅅䅁䭁䕁䅣䅁䵁䅉䅅䅁䕁䅁䅁睁䵁䅁䅁权祃䅂䅁权煄权䅁权䑃䅂䅁允䅁䅁䅅䅁佁䅁䅷䅁睁䍁䄴睍ぁ䑁䅕䅁䵁䅉䅅䅁䕁䅁䅁睁䵁䅁䅁权奂兂䅁权畄权䅁权㙂䅂䅁允䅁䅁䅅䅁䙁䅁䅁䅁䅁㠹䅪䍄䉁䅁䅁䅂䅁䅁䅍䅄䅁䅁䅯䅑䅳䅁䅯眶䅯䅁䅯来䅑䅁䅅䅁䉁䅁䅁杄十䅁䅁免㑁䑁䅑䅍㕁䑁䅙睎硁䅁䅁䍄䉁䅁䅁䅂䅁䅁䅍䅄䅁䅁䅯材䅳䅁䅯眶䅯䅁䅯睧䅑䅁䅅䅁䉁䅁䅁杄十䅁䅁䅎㍁䑁䅅䅎硁䑁䅅免穁䅁䅁䍄䉁䅁䅁䅂䅁䅁䅍䅄䅁䅁䅯睐䅳䅁䅯眶䅯䅁䅯睧䅑䅁䅅䅁䉁䅁䅁杄十䅁䅁杍ぁ䑁䅅䅍ぁ䑁䅁䅍睁䅁䅁䍄䉁䅁䅁䅂䅁䅁䅍䅄䅁䅁䅯䅑䅳䅁䅯眶䅯䅁䅯睧䅑䅁䅅䅁䉁䅁䅁杄十䅁䅁免㕁䑁䅅䅎穁䑁䅍䅎ぁ䅁䅁䍄䉁䅁䅁䅂䅁䅁䅍䅄䅁䅁䅯睩䅷䅁䅯眶䅯䅁䅯睢䅑䅁䅅䅁䉁䅁䅁杄十䅁䅁兎睁䑁䅕兎ㅁ䑁䅑䅏穁䅁䅁䍄䉁䅁䅁䅂䅁䅁䅍䅄䅁䅁䅯兺䅳䅁䅯眶䅯䅁䅯睧䅑䅁䅅䅁䉁䅁䅁杄十䅁䅁䅎㑁䑁䅁䅏㉁䑁䅫䅎㕁䅁䅁䍄䉁䅁䅁䅂䅁䅁䅍䅄䅁䅁䅯睎䄰䅁䅯眶䅯䅁䅯睧䅑䅁䅅䅁䉁䅁䅁杄啁䅁䅁免祁䑁䅧睎㍁䑁䅫䅍穁䑁䅅䅁䵁䅉䅅䅁䕁䅁䅁睁䵁䅁䅁权䱃䅄䅁权牄权䅁权䑃䅂䅁允䅁䅁䅅䅁佁䉁䅉䅁ぁ䑁䅫免祁䑁䅣杍穁䑁䅧䅁䵁䅉䅅䅁䕁䅁䅁睁䵁䅁䅁权䱃睃䅁权浄权䅁权瑂䅂䅁允䅁䅁䅅䅁䭁䕁䅣䅁䵁䅉䅅䅁䕁䅁䅁睁䵁䅁䅁权㙁睃䅁权瑄权䅁权硂䅂䅁允䅁䅁䅅䅁䙁䩁䕺䱉祂偡⽕䍄䉁䅁䅁䅂䅁䅁䅍䅄䅁䅁䅯杸䅷䅁䅯眶䅯䅁䅯䄷䅯䅁䅅䅁䉁䅁䅁权䡂䅁䅁䍄䉁䅁䅁䅂䅁䅁䅍䅄䅁䅁䅯䅶䅑䅁䅯朵䅯䅁䅯兣䅑䅁䅅䅁䉁䅁䅁杄䵁䅁䅁免畁䑁䅍睎ぁ䅁䅁䍄䉁䅁䅁䅂䅁䅁䅍䅄䅁䅁䅯杸䅷䅁䅯眶䅯䅁䅯全䅑䅁䅅䅁䉁䅁䅁杄十䅁䅁䅎㍁䑁䅑䅏ㅁ䑁䅁䅍睁䅁䅁䍄䉁䅁䅁䅂䅁䅁䅍䅄䅁䅁䅯儯䅕䅁䅯眵䅯䅁䅯兣䅑䅁䅅䅁䉁䅁䅁兂睃浣剩堷䑷䅑杷允䅁䅁䅑䅁䑁䅁䅷䅁䭁䙁乁䅁䭁佁䭳䅁䭁䝁䔸䅁䉁䅁䅁允䅁䅁䄴杅䅁䑁䅕杍ㅁ䑁䅑兎㑁䑁䅫免䅁䅁杷允䅁䅁䅑䅁䑁䅁䅷䅁䭁䩁䱁䅁䭁佁䭳䅁䭁䡁䕯䅁䉁䅁䅁允䅁䅁䄴杅䅁䑁䅍兏硁䑁䅑睎㑁䑁䅕䅍䅁䅁杷允䅁䅁䅑䅁䑁䅁䅷䅁䭁䉁䱁䅁䭁佁䭳䅁䭁䝁䔰䅁䉁䅁䅁允䅁䅁䅯睒䅁䅁杷允䅁䅁䅑䅁䑁䅁䅷䅁䭁䉁䱁䅁䭁佁䭳䅁䭁䡁䕁䅁䉁䅁䅁允䅁䅁䄴䅆䅁䑁䅉兏祁䑁䅉䅍祁䑁䅉睎ぁ䅁䅁䍄䉁䅁䅁䅂䅁䅁䅍䅄䅁䅁䅯䅉䄰䅁䅯朷䅯䅁䅯兦䅑䅁䅅䅁䉁䅁䅁兂䅁䅁䅁䘸塧具杷允䅁䅁䅑䅁䑁䅁䅷䅁䭁䕁䉫䅁䭁䉁䅅䅁䭁䅁䍑䅁䉁䅁䅁允䅁䅁䄴杆䅁䑁䅅免穁䑁䅫睎ㅁ䑁䅁䅍睁䑁䅁䅁䵁䅉䅅䅁䕁䅁䅁睁䵁䅁䅁权䕁睃䅁权牄权䅁权療䅂䅁允䅁䅁䅅䅁佁䉁䅑䅁硁䑁䅉睎穁䑁䅑睍ㅁ䑁䅁睍䅁䅁杷允䅁䅁䅑䅁䑁䅁䅷䅁䭁䭁䉉䅁䭁䅁䅯䅁䭁䅁䍑䅁䉁䅁䅁允䅁䅁䅕浔光䑗ね歁䵁䅉䅅䅁䕁䅁䅁睁䵁䅁䅁权穁兄䅁权畄权䅁权硂䅂䅁允䅁䅁䅅䅁䙁䅁䅁䅁䅃佊䄹䍄䉁䅁䅁䅂䅁䅁䅍䅄䅁䅁䅯䄳䅕䅁䅯䄶䅯䅁䅯兢䅑䅁䅅䅁䉁䅁䅁杄䭁䅁䅁李畁䑁䅅睍䅁䅁杷允䅁䅁䅑䅁䑁䅁䅷䅁䭁䩁䱫䅁䭁佁䭳䅁䭁䡁䕅䅁䉁䅁䅁允䅁䅁䄴杅䅁䑁䅍䅍㍁䑁䅙兎硁䑁䅫䅎䅁䅁杷允䅁䅁䅑䅁䑁䅁䅷䅁䭁䑁䙫䅁䭁佁䭙䅁䭁䡁䕯䅁䉁䅁䅁允䅁䅁䄴䅄䅁䑁䅅杌㑁䑁䅫杍䅁䅁杷允䅁䅁䅑䅁䑁䅁䅷䅁䭁䩁䱫䅁䭁佁䭳䅁䭁䥁䕍䅁䉁䅁䅁允䅁䅁䄴杅䅁䑁䅍䅍㍁䑁䅍睍ㅁ䑁䅁兏䅁䅁杷允䅁䅁䅑䅁䑁䅁䅷䅁䭁䭁䘴䅁䭁佁䭙䅁䭁䡁䔰䅁䉁䅁䅁允䅁䅁䄴䅄䅁䑁䅁杌㕁䑁䅫睍䅁䅁杷允䅁䅁䅑䅁䑁䅁䅷䅁䭁䡁䵅䅁䭁佁䭳䅁䭁佁䭷䅁䉁䅁䅁允䅁䅁䅯睒䅁䅁杷允䅁䅁䅑䅁䑁䅁䅷䅁䭁偁䙧䅁䭁佁䭙䅁䭁䝁䔸䅁䉁䅁䅁允䅁䅁䄴权䅁䑁䅍杌睁䑁䅉䅁䵁䅉䅅䅁䕁䅁䅁睁䵁䅁䅁权䥂睃䅁权灄权䅁权㙂䅂䅁允䅁䅁䅅䅁䙁䅁䅁䅁䅂癡䅴䍄䉁䅁䅁䅂䅁䅁䅍䅄䅁䅁䅯杬䅕䅁䅯朷䅯䅁䅯䄷䅯䅁䅅䅁䉁䅁䅁权䡂䅁䅁䍄䉁䅁䅁䅂䅁䅁䅍䅄䅁䅁䅯眫䅷䅁䅯眶䅯䅁䅯兢䅑䅁䅅䅁䉁䅁䅁权䡂䅁䅁䍄䉁䅁䅁䅂䅁䅁䅍䅄䅁䅁䅯睤䄰䅁䅯儷䅯䅁䅯睢䅑䅁䅅䅁䉁䅁䅁兂剃䅣畎䴫婐睐杷允䅁䅁䅑䅁䑁䅁䅷䅁䭁䉁䵉䅁䭁佁䭙䅁䭁佁䭷䅁䉁䅁䅁允䅁䅁䅯睒䅁䅁杷允䅁䅁䅑䅁䑁䅁䅷䅁䭁䥁䴰䅁䭁佁䬰䅁䭁䡁䕅䅁䉁䅁䅁允䅁䅁䅕噋偹癷潕ぁ䵁䅉䅅䅁䕁䅁䅁睁䵁䅁䅁权佃睃䅁权湄权䅁权睂䅂䅁允䅁䅁䅅䅁䙁䥁獴⼵灵券䅖䍄䉁䅁䅁䅂䅁䅁䅍䅄䅁䅁䅯术䅷䅁䅯眶䅯䅁䅯兢䅑䅁䅅䅁䉁䅁䅁杄十䅁䅁䅎㍁䑁䅣睎穁䑁䅁䅍睁䅁䅁䍄䉁䅁䅁䅂䅁䅁䅍䅄䅁䅁䅯八䅳䅁䅯朵䅯䅁䅯全䅑䅁䅅䅁䉁䅁䅁杄䵁䅁䅁免畁䑁䅙杍㑁䅁䅁䍄䉁䅁䅁䅂䅁䅁䅍䅄䅁䅁䅯䅦䅷䅁䅯眵䅯䅁䅯睧䅑䅁䅅䅁䉁䅁䅁兂㉃⼸唳䭥湫䅑杷允䅁䅁䅑䅁䑁䅁䅷䅁䭁䡁䴸䅁䭁佁䭣䅁䭁䥁䕕䅁䉁䅁䅁允䅁䅁䅕㑈牘払敧䕇䵁䅉䅅䅁䕁䅁䅁睁䵁䅁䅁权奂睃䅁权牄权䅁权獄权䅁允䅁䅁䅅䅁䭁䕁䅣䅁䵁䅉䅅䅁䕁䅁䅁睁䵁䅁䅁权奂睃䅁权牄权䅁权䙃䅂䅁允䅁䅁䅅䅁佁䉁䅉䅁穁䑁䅅免ㅁ䑁䅉睎㕁䑁䅣䅁䵁䅉䅅䅁䕁䅁䅁睁䵁䅁䅁权ㅂ兄䅁权畄权䅁权硂䅂䅁允䅁䅁䅅䅁䙁䅁䅁䅁䅁䝷䅨䍄䉁䅁䅁䅂䅁䅁䅍䅄䅁䅁䅯睐䅳䅁䅯朷䅯䅁䅯䄷䅯䅁䅅䅁䉁䅁䅁权䡂䅁䅁䍄䉁䅁䅁䅂䅁䅁䅍䅄䅁䅁䅯杫䄰䅁䅯朵䅯䅁䅯䄷䅯䅁䅅䅁䉁䅁䅁权䡂䅁䅁䍄䉁䅁䅁䅂䅁䅁䅍䅄䅁䅁䅯杋䄰䅁䅯眶䅯䅁䅯来䅑䅁䅅䅁䉁䅁䅁杄十䅁䅁杍祁䑁䅉䅍穁䑁䅁䅎穁䅁䅁䍄䉁䅁䅁䅂䅁䅁䅍䅄䅁䅁䅯東䅷䅁䅯眶䅯䅁䅯兢䅑䅁䅅䅁䉁䅁䅁权䡂䅁䅁䍄䉁䅁䅁䅂䅁䅁䅍䅄䅁䅁䅯東䅅䅁䅯䅂䅁䅁䅯兂䅁䅁䅅䅁䉁䅁䅁兂䅁䅁䅃戯⽊兑杷允䅁䅁䅑䅁䑁䅁䅷䅁䭁䍁临䅁䭁佁䭳䅁䭁䝁䔸䅁䉁䅁䅁允䅁䅁䄴杅䅁䑁䅉䅏睁䑁䅑兎睁䑁䅁䅍䅁䅁杷允䅁䅁䅑䅁䑁䅁䅷䅁䭁乁䉳䅁䭁䅁䅯䅁䭁䅁䍑䅁䉁䅁䅁允䅁䅁䅕㥆佮ㄹ橏歍䵁䅉䅅䅁䕁䅁䅁睁䵁䅁䅁权䱂睃䅁权瑄权䅁权療䅂䅁允䅁䅁䅅䅁䙁䉁畓⭒㙆䵆⼴䍄䉁䅁䅁䅂䅁䅁䅍䅄䅁䅁䅯光䅕䅁䅯儷䅯䅁䅯䄷䅯䅁䅅䅁䉁䅁䅁权䡂䅁䅁䍄䉁䅁䅁䅂䅁䅁䅍䅄䅁䅁䅯睵䅳䅁䅯儶䅯䅁䅯全䅑䅁䅅䅁䉁䅁䅁兂䅁䅁䅁䉑楮䅷杷允䅁䅁䅑䅁䑁䅁䅷䅁䭁䭁䔴䅁䭁佁䭧䅁䭁䥁䕍䅁䉁䅁䅁允䅁䅁䄴杄䅁䑁䅅免畁䑁䅁䅏祁䅁䅁䍄䉁䅁䅁䅂䅁䅁䅍䅄䅁䅁䅯兯䅷䅁䅯眶䅯䅁䅯兣䅑䅁䅅䅁䉁䅁䅁杄十䅁䅁免ㅁ䑁䅕睍祁䑁䅁䅍睁䅁䅁䍄䉁䅁䅁䅂䅁䅁䅍䅄䅁䅁䅯䅂䅙䅁䅯䄶䅯䅁䅯䅣䅑䅁䅅䅁䉁䅁䅁杄䵁䅁䅁免畁䑁䅅李ぁ䅁䅁䍄䉁䅁䅁䅂䅁䅁䅍䅄䅁䅁䅯杯䅷䅁䅯眶䅯䅁䅯兣䅑䅁䅅䅁䉁䅁䅁杄十䅁䅁杍睁䑁䅅杍祁䑁䅣兏祁䅁䅁䍄䉁䅁䅁䅂䅁䅁䅍䅄䅁䅁䅯儳䅷䅁䅯眶䅯䅁䅯兢䅑䅁䅅䅁䉁䅁䅁权䡂䅁䅁䍄䉁䅁䅁䅂䅁䅁䅍䅄䅁䅁䅯兯䅷䅁䅯眶䅯䅁䅯兦䅑䅁䅅䅁䉁䅁䅁杄十䅁䅁免ㅁ䑁䅑睎㉁䑁䅁䅍睁䅁䅁䍄䉁䅁䅁䅂䅁䅁䅍䅄䅁䅁䅯䄯䅯䅁䅯眶䅯䅁䅯兢䅑䅁䅅䅁䉁䅁䅁杄十䅁䅁睍睁䑁䅁䅏祁䑁䅁䅍睁䅁䅁䍄䉁䅁䅁䅂䅁䅁䅍䅄䅁䅁䅯朹䅯䅁䅯眵䅯䅁䅯兦䅑䅁䅅䅁䉁䅁䅁兂兂婪畤潅位䅑杷允䅁䅁䅑䅁䑁䅁䅷䅁䭁䙁䵧䅁䭁佁䭳䅁䭁䝁䔸䅁䉁䅁䅁允䅁䅁䄴䅅䅁䑁䅫兎ぁ䑁䅧䅍睁䑁䅁䅁䵁䅉䅅䅁䕁䅁䅁睁䵁䅁䅁权慂兂䅁权畄权䅁权䙃䅂䅁允䅁䅁䅅䅁䙁䅁䅁䅁杄兢䉴䍄䉁䅁䅁䅂䅁䅁䅍䅄䅁䅁䅯眹䅯䅁䅯眵䅯䅁䅯兦䅑䅁䅅䅁䉁䅁䅁兂偃癷潕䥘唸䅑杷允䅁䅁䅑䅁䑁䅁䅷䅁䭁偁䭷䅁䭁佁䭳䅁䭁䡁䕁䅁䉁䅁䅁允䅁䅁䄴杅䅁䑁䅍䅍㉁䑁䅑兏睁䑁䅫兏䅁䅁杷允䅁䅁䅑䅁䑁䅁䅷䅁䭁䭁䕧䅁䭁佁䭳䅁䭁䡁䕯䅁䉁䅁䅁允䅁䅁䄴䅆䅁䑁䅙兎㉁䑁䅙䅍㍁䑁䅧䅍祁䅁䅁䍄䉁䅁䅁䅂䅁䅁䅍䅄䅁䅁䅯杒䅷䅁䅯眶䅯䅁䅯睢䅑䅁䅅䅁䉁䅁䅁杄啁䅁䅁免睁䑁䅑䅏㉁䑁䅁睍祁䑁䅉䅁䵁䅉䅅䅁䕁䅁䅁睁䵁䅁䅁权あ兄䅁权灄权䅁权䑃䅂䅁允䅁䅁䅅䅁䙁䅁䅁䅁睁偃䅂䍄䉁䅁䅁䅂䅁䅁䅍䅄䅁䅁䅯兤䄰䅁䅯儶䅯䅁䅯睧䅑䅁䅅䅁䉁䅁䅁兂䅁䅁䅁䥁楢䅑杷允䅁䅁䅑䅁䑁䅁䅷䅁䭁䡁乙䅁䭁佁䭫䅁䭁䥁䕍䅁䉁䅁䅁允䅁䅁䅕䅁䅁䕁㕂䔷䵁䅉䅅䅁䕁䅁䅁睁䵁䅁䅁权噁睃䅁权浄权䅁权硂䅂䅁允䅁䅁䅅䅁佁䅁䅷䅁硁䍁䄴免ㅁ䑁䅙䅁䵁䅉䅅䅁䕁䅁䅁睁䵁䅁䅁权䱄睃䅁权畄权䅁权獄权䅁允䅁䅁䅅䅁䭁䕁䅣䅁䵁䅉䅅䅁䕁䅁䅁睁䵁䅁䅁权塃䅂䅁权浄权䅁权䙃䅂䅁允䅁䅁䅅䅁佁䅁䅷䅁ぁ䍁䄴免㍁䑁䅣䅁䵁䅉䅅䅁䕁䅁䅁睁䵁䅁䅁权㉃兂䅁权潄权䅁权㙂䅂䅁允䅁䅁䅅䅁佁䅁䄴䅁祁䑁䅑杌ぁ䑁䅧李䅁䅁杷允䅁䅁䅑䅁䑁䅁䅷䅁䭁佁䵑䅁䭁佁䭙䅁䭁佁䭷䅁䉁䅁䅁允䅁䅁䅯睒䅁䅁杷允䅁䅁䅑䅁䑁䅁䅷䅁䭁乁䱕䅁䭁佁䭫䅁䭁䡁䕯䅁䉁䅁䅁允䅁䅁䅕䅁䅁䅁潂歺䵁䅉䅅䅁䕁䅁䅁睁䵁䅁䅁权乃兂䅁权煄权䅁权療䅂䅁允䅁䅁䅅䅁佁䅁䅯䅁睁䍁䄴杍穁䅁䅁䍄䉁䅁䅁䅂䅁䅁䅍䅄䅁䅁䅯杭䅕䅁䅯朶䅯䅁䅯全䅑䅁䅅䅁䉁䅁䅁杄䵁䅁䅁䅍畁䑁䅅兏硁䅁䅁䍄䉁䅁䅁䅂䅁䅁䅍䅄䅁䅁䅯杨䄰䅁䅯朵䅯䅁䅯来䅑䅁䅅䅁䉁䅁䅁杄䵁䅁䅁免畁䑁䅉睎㕁䅁䅁䍄䉁䅁䅁䅂䅁䅁䅍䅄䅁䅁䅯杣䅳䅁䅯眶䅯䅁䅯睢䅑䅁䅅䅁䉁䅁䅁杄啁䅁䅁免穁䑁䅫李㍁䑁䅧睍硁䑁䅑䅁䵁䅉䅅䅁䕁䅁䅁睁䵁䅁䅁权祂睃䅁权牄权䅁权睂䅂䅁允䅁䅁䅅䅁佁䉁䅑䅁硁䑁䅍兏㉁䑁䅑免㑁䑁䅧䅎䅁䅁杷允䅁䅁䅑䅁䑁䅁䅷䅁䭁䉁䘰䅁䭁佁䬰䅁䭁䥁䕍䅁䉁䅁䅁允䅁䅁䅕畮渫歸㍳吶䴸䅉䅅䅁䕁䅁䅁睁䵁䅁䅁权㝁睃䅁权浄权䅁权硂䅂䅁允䅁䅁䅅䅁佁䅁䅷䅁穁䍁䄴李㕁䑁䅅䅁䵁䅉䅅䅁䕁䅁䅁睁䵁䅁䅁权祂睃䅁权牄权䅁权䑃䅂䅁允䅁䅁䅅䅁佁䉁䅑䅁硁䑁䅍兏穁䑁䅑睍祁䑁䅧䅎䅁䅁杷允䅁䅁䅑䅁䑁䅁䅷䅁䭁䡁䵑䅁䭁佁䭙䅁䭁佁䭷䅁䉁䅁䅁允䅁䅁䅯睒䅁䅁杷允䅁䅁䅑䅁䑁䅁䅷䅁䭁䵁䙧䅁䭁佁䭧䅁䭁䡁䔰䅁䉁䅁䅁允䅁䅁䄴杄䅁䑁䅉䅎畁䑁䅉兎穁䅁䅁䍄䉁䅁䅁䅂䅁䅁䅍䅄䅁䅁䅯睪䅳䅁䅯朵䅯䅁䅯全䅑䅁䅅䅁䉁䅁䅁杄䵁䅁䅁免畁䑁䅑李ぁ䅁䅁䍄䉁䅁䅁䅂䅁䅁䅍䅄䅁䅁䅯䅎䅳䅁䅯儷䅯䅁䅯䄷䅯䅁䅅䅁䉁䅁䅁权䡂䅁䅁䍄䉁䅁䅁䅂䅁䅁䅍䅄䅁䅁䅯杲䅷䅁䅯眶䅯䅁䅯睧䅑䅁䅅䅁䉁䅁䅁杄啁䅁䅁免穁䑁䅙睍ぁ䑁䅑兏睁䑁䅧䅁䵁䅉䅅䅁䕁䅁䅁睁䵁䅁䅁权䍁睃䅁权浄权䅁权㥂䅂䅁允䅁䅁䅅䅁佁䅁䅷䅁睁䍁䄴䅎硁䑁䅉䅁䵁䅉䅅䅁䕁䅁䅁睁䵁䅁䅁权塁杂䅁权潄权䅁权㥂䅂䅁允䅁䅁䅅䅁佁䅁䄴䅁祁䑁䅧杌㕁䑁䅍兏䅁䅁杷允䅁䅁䅑䅁䑁䅁䅷䅁䭁䙁䱍䅁䭁佁䭳䅁䭁䡁䕁䅁䉁䅁䅁允䅁䅁䄴䅆䅁䑁䅅䅎ぁ䑁䅫兎ぁ䑁䅙䅎ㅁ䅁䅁䍄䉁䅁䅁䅂䅁䅁䅍䅄䅁䅁䅯克䄰䅁䅯眶䅯䅁䅯兦䅑䅁䅅䅁䉁䅁䅁杄啁䅁䅁免㉁䑁䅅䅍祁䑁䅧兎ぁ䑁䅉䅁䵁䅉䅅䅁䕁䅁䅁睁䵁䅁䅁权呂睃䅁权牄权䅁权䑃䅂䅁允䅁䅁䅅䅁佁䉁䅑䅁硁䑁䅑䅎穁䑁䅍䅎㕁䑁䅣䅎䅁䅁杷允䅁䅁䅑䅁䑁䅁䅷䅁䭁䩁䔸䅁䭁佁䭯䅁䭁䡁䕯䅁䉁䅁䅁允䅁䅁䄴䅄䅁䑁䅁杌㍁䑁䅧免䅁䅁杷允䅁䅁䅑䅁䑁䅁䅷䅁䭁䵁䕉䅁䭁佁䭯䅁䭁䡁䕁䅁䉁䅁䅁允䅁䅁䄴䅄䅁䑁䅁杌硁䑁䅕免䅁䅁杷允䅁䅁䅑䅁䑁䅁䅷䅁䭁䅁䵯䅁䭁佁䬴䅁䭁䡁䕯䅁䉁䅁䅁允䅁䅁䅕䅁䅁偁䕃挫䵁䅉䅅䅁䕁䅁䅁睁䵁䅁䅁权䱂兄䅁权灄权䅁权療䅂䅁允䅁䅁䅅䅁䙁䅁䅁䅁杁佺䅊䍄䉁䅁䅁䅂䅁䅁䅍䅄䅁䅁䅯睂䄰䅁䅯儶䅯䅁䅯全䅑䅁䅅䅁䉁䅁䅁兂䅁䅁䅁䈲䉳具杷允䅁䅁䅑䅁䑁䅁䅷䅁䭁䥁丰䅁䭁佁䬰䅁䭁䥁䕍䅁䉁䅁䅁允䅁䅁䅕敫㠱穐敖樰䴸䅉䅅䅁䕁䅁䅁睁䵁䅁䅁权⽄䅄䅁权浄权䅁权㙂䅂䅁允䅁䅁䅅䅁佁䅁䅷䅁穁䍁䄴李㕁䑁䅉䅁䵁䅉䅅䅁䕁䅁䅁睁䵁䅁䅁权牃睃䅁权湄权䅁权睂䅂䅁允䅁䅁䅅䅁䙁䭁硲欰椱䱅⽧䍄䉁䅁䅁䅂䅁䅁䅍䅄䅁䅁䅯兰䅷䅁䅯眶䅯䅁䅯全䅑䅁䅅䅁䉁䅁䅁杄十䅁䅁䅎睁䑁䅅兏睁䑁䅁䅍睁䅁䅁䍄䉁䅁䅁䅂䅁䅁䅍䅄䅁䅁䅯睧䅁䅁䅯权䅁䅁䅯䅂䅉䅁䅅䅁䉁䅁䅁兂杂搵楁⼲㉮睐杷允䅁䅁䅑䅁䑁䅁䅷䅁䭁䭁䙙䅁䭁佁䭙䅁䭁䝁䔸䅁䉁䅁䅁允䅁䅁䄴䅄䅁䑁䅅杌ぁ䑁䅅睍䅁䅁杷允䅁䅁䅑䅁䑁䅁䅷䅁䭁乁䰴䅁䭁佁䬴䅁䭁䡁䕁䅁䉁䅁䅁允䅁䅁䅕䅁䅁䝁㥁〫䵁䅉䅅䅁䕁䅁䅁睁䵁䅁䅁权瑃睃䅁权畄权䅁权瑂䅂䅁允䅁䅁䅅䅁䭁䕁䅣䅁䵁䅉䅅䅁䕁䅁䅁睁䵁䅁䅁权晄睃䅁权畄权䅁权睂䅂䅁允䅁䅁䅅䅁䙁䅁䅁䅁杂⬯䅰䍄䉁䅁䅁䅂䅁䅁䅍䅄䅁䅁䅯杶䅳䅁䅯眶䅯䅁䅯䄷䅯䅁䅅䅁䉁䅁䅁权䡂䅁䅁䍄䉁䅁䅁䅂䅁䅁䅍䅄䅁䅁䅯䅘䅷䅁䅯眶䅯䅁䅯睢䅑䅁䅅䅁䉁䅁䅁杄啁䅁䅁杍睁䑁䅣杍㍁䑁䅙䅎㑁䑁䅣䅁䵁䅉䅅䅁䕁䅁䅁睁䵁䅁䅁权捂䅄䅁权牄权䅁权睂䅂䅁允䅁䅁䅅䅁佁䉁䅑䅁祁䑁䅅䅍睁䑁䅙䅎ぁ䑁䅍睍䅁䅁杷允䅁䅁䅑䅁䑁䅁䅷䅁䭁䍁䙧䅁䭁䉁䜸䅁䭁䍁䝁䅁䉁䅁䅁允䅁䅁䅯䅘䅣䅁杷允䅁䅁䅑䅁䑁䅁䅷䅁䭁䙁䵷䅁䭁佁䭳䅁䭁䡁䕅䅁䉁䅁䅁允䅁䅁䄴䅆䅁䑁䅉䅍㕁䑁䅙杍㍁䑁䅅兏㍁䅁䅁䍄䉁䅁䅁䅂䅁䅁䅍䅄䅁䅁䅯睋䅳䅁䅯眶䅯䅁䅯来䅑䅁䅅䅁䉁䅁䅁杄十䅁䅁睍穁䑁䅣兎睁䑁䅁䅍睁䅁䅁䍄䉁䅁䅁䅂䅁䅁䅍䅄䅁䅁䅯䅘䅷䅁䅯眶䅯䅁䅯全䅑䅁䅅䅁䉁䅁䅁杄啁䅁䅁杍睁䑁䅫李祁䑁䅣免㕁䑁䅣䅁䵁䅉䅅䅁䕁䅁䅁睁䵁䅁䅁权䱁杂䅁权瑄权䅁权療䅂䅁允䅁䅁䅅䅁䙁䵁䥚㑷偷乸⼸䍄䉁䅁䅁䅂䅁䅁䅍䅄䅁䅁䅯睮䅳䅁䅯朵䅯䅁䅯睧䅑䅁䅅䅁䉁䅁䅁杄䵁䅁䅁睍畁䑁䅙兏祁䅁䅁䍄䉁䅁䅁䅂䅁䅁䅍䅄䅁䅁䅯䅳䅳䅁䅯眶䅯䅁䅯䄷䅯䅁䅅䅁䉁䅁䅁权䡂䅁䅁䍄䉁䅁䅁䅂䅁䅁䅍䅄䅁䅁䅯杳䅳䅁䅯眶䅯䅁䅯来䅑䅁䅅䅁䉁䅁䅁杄十䅁䅁杍硁䑁䅫䅏㍁䑁䅙䅏ㅁ䅁䅁䍄䉁䅁䅁䅂䅁䅁䅍䅄䅁䅁䅯杳䅳䅁䅯眶䅯䅁䅯䅣䅑䅁䅅䅁䉁䅁䅁杄十䅁䅁杍祁䑁䅁䅍㕁䑁䅁兎㍁䅁䅁䍄䉁䅁䅁䅂䅁䅁䅍䅄䅁䅁䅯䅳䅳䅁䅯眶䅯䅁䅯兦䅑䅁䅅䅁䉁䅁䅁杄十䅁䅁睍ㅁ䑁䅧李睁䑁䅣李睁䅁䅁䍄䉁䅁䅁䅂䅁䅁䅍䅄䅁䅁䅯兰䄰䅁䅯朷䅯䅁䅯兦䅑䅁䅅䅁䉁䅁䅁兂䅁䅁䅁偁樶䅑杷允䅁䅁䅑䅁䑁䅁䅷䅁䭁䑁䱷䅁䭁佁䭳䅁䭁䝁䔸䅁䉁䅁䅁允䅁䅁䄴杅䅁䑁䅫杍穁䑁䅫睎穁䑁䅁睍䅁䅁杷允䅁䅁䅑䅁䑁䅁䅷䅁䭁䑁䱷䅁䭁佁䭳䅁䭁䡁䕅䅁䉁䅁䅁允䅁䅁䄴杅䅁䑁䅫䅍祁䑁䅑睍ぁ䑁䅑杍䅁䅁杷允䅁䅁䅑䅁䑁䅁䅷䅁䭁䩁䙧䅁䭁佁䭫䅁䭁䥁䕕䅁䉁䅁䅁允䅁䅁䅕䅁䅁䙁塂䔹䵁䅉䅅䅁䕁䅁䅁睁䵁䅁䅁权㡁睃䅁权牄权䅁权䙃䅂䅁允䅁䅁䅅䅁佁䉁䅉䅁㑁䑁䅙免㕁䑁䅑䅎ぁ䑁䅕䅁䵁䅉䅅䅁䕁䅁䅁睁䵁䅁䅁权䥃兂䅁权牄权䅁权瑂䅂䅁允䅁䅁䅅䅁佁䉁䅑䅁硁䑁䅉李㑁䑁䅑䅍睁䑁䅁䅍䅁䅁杷允䅁䅁䅑䅁䑁䅁䅷䅁䭁乁䙅䅁䭁佁䭧䅁䭁䡁䕁䅁䉁䅁䅁允䅁䅁䄴杄䅁䑁䅙䅍畁䑁䅙兏硁䅁䅁䍄䉁䅁䅁䅂䅁䅁䅍䅄䅁䅁䅯睭䅷䅁䅯眶䅯䅁䅯睧䅑䅁䅅䅁䉁䅁䅁杄十䅁䅁睎祁䑁䅅䅎㉁䑁䅁兏睁䅁䅁䍄䉁䅁䅁䅂䅁䅁䅍䅄䅁䅁䅯兮䅷䅁䅯眶䅯䅁䅯睧䅑䅁䅅䅁䉁䅁䅁权䡂䅁䅁䍄䉁䅁䅁䅂䅁䅁䅍䅄䅁䅁䅯䅫䅳䅁䅯眶䅯䅁䅯兢䅑䅁䅅䅁䉁䅁䅁杄十䅁䅁䅎穁䑁䅙杍祁䑁䅁䅍睁䅁䅁䍄䉁䅁䅁䅂䅁䅁䅍䅄䅁䅁䅯䅫䅳䅁䅯眶䅯䅁䅯睢䅑䅁䅅䅁䉁䅁䅁杄十䅁䅁睍㕁䑁䅅兎硁䑁䅙兎睁䅁䅁䍄䉁䅁䅁睁䅁䅁䅍䅄䅁䅁䅯䄫䅑䅁䅯䅇䅙䅁䅅䅁䉁䅁䅁权㡂杂䅁䍄䉁䅁䅁䅂䅁䅁䅍䅄䅁䅁䅯充䅳䅁䅯儶䅯䅁䅯睢䅑䅁䅅䅁䉁䅁䅁兂䅁䅁䅁䬴椳䅑杷允䅁䅁䅑䅁䑁䅁䅷䅁䭁䝁䙍䅁䭁佁䭙䅁䭁䝁䔸䅁䉁䅁䅁允䅁䅁䄴䅄䅁䑁䅁杌穁䑁䅣睍䅁䅁杷允䅁䅁䅑䅁䑁䅁䅷䅁䭁䩁䱁䅁䭁佁䭳䅁䭁䥁䕕䅁䉁䅁䅁允䅁䅁䄴杅䅁䑁䅍䅏㑁䑁䅅䅍ㅁ䑁䅑李䅁䅁杷允䅁䅁䅑䅁䑁䅁䅷䅁䭁䩁䱁䅁䭁佁䭳䅁䭁䡁䔰䅁䉁䅁䅁允䅁䅁䄴杅䅁䑁䅍䅏㑁䑁䅁䅎穁䑁䅙免䅁䅁杷允䅁䅁䅑䅁䑁䅁䅷䅁䭁䵁丸䅁䭁佁䭙䅁䭁佁䭷䅁䉁䅁䅁允䅁䅁䅯睒䅁䅁杷允䅁䅁䅑䅁䑁䅁䅷䅁䭁䕁䱉䅁䭁佁䭫䅁䭁䝁䔸䅁䉁䅁䅁允䅁䅁䅕䅁䅁䅁㙃猰䵁䅉䅅䅁䕁䅁䅁睁䵁䅁䅁权慂睃䅁权牄权䅁权療䅂䅁允䅁䅁䅅䅁佁䉁䅉䅁ぁ䑁䅙睍穁䑁䅁兏穁䑁䅉䅁䵁䅉䅅䅁䕁䅁䅁睁䵁䅁䅁权扁兄䅁权畄权䅁权睂䅂䅁允䅁䅁䅅䅁䙁䅁䅁䅁䅄⬶䅂䍄䉁䅁䅁䅂䅁䅁䅍䅄䅁䅁䅯䅉䄰䅁䅯儶䅯䅁䅯䄷䅯䅁䅅䅁䉁䅁䅁权䡂䅁䅁䍄䉁䅁䅁䅂䅁䅁䅍䅄䅁䅁䅯杗䅳䅁䅯眶䅯䅁䅯䅣䅑䅁䅅䅁䉁䅁䅁杄十䅁䅁䅎㉁䑁䅅免ぁ䑁䅣兎穁䅁䅁䍄䉁䅁䅁䅂䅁䅁䅍䅄䅁䅁䅯䅴䅅䅁䅯权䅁䅁䅯兂䅁䅁䅅䅁䉁䅁䅁兂灁䥘䌯匹䵪睐杷允䅁䅁䅑䅁䑁䅁䅷䅁䭁䝁乕䅁䭁佁䭳䅁䭁佁䭷䅁䉁䅁䅁允䅁䅁䅯睒䅁䅁杷允䅁䅁䅑䅁䑁䅁䅷䅁䭁䝁乕䅁䭁佁䭳䅁䭁䝁䔸䅁䉁䅁䅁允䅁䅁䄴䅆䅁䑁䅅䅍㉁䑁䅁杍祁䑁䅍李㑁䅁䅁䍄䉁䅁䅁䅂䅁䅁䅍䅄䅁䅁䅯東䅁䅁䅯充䅁䅁䅯兂䅁䅁䅅䅁䉁䅁䅁杄坁䅁䅁免硁䑁䅉兎睁䑁䅁䅍睁䑁䅁䅍䅁䅁杷允䅁䅁䅑䅁䑁䅁䅷䅁䭁佁䵕䅁䭁佁䭳䅁䭁䡁䕯䅁䉁䅁䅁允䅁䅁䄴杅䅁䑁䅕䅎㍁䑁䅑杍睁䑁䅧䅏䅁䅁杷允䅁䅁䅑䅁䑁䅁䅷䅁䭁䱁䵍䅁䭁佁䭙䅁䭁䡁䔰䅁䉁䅁䅁允䅁䅁䅯睒䅁䅁杷允䅁䅁䅍䅁䑁䅁䅷䅁䭁䱁䙉䅁䭁䍁䝑䅁䉁䅁䅁允䅁䅁䅯杏䅧䅁杷允䅁䅁䅑䅁䑁䅁䅷䅁䭁䝁乕䅁䭁佁䭳䅁䭁䡁䕁䅁䉁䅁䅁允䅁䅁䄴䅆䅁䑁䅅䅍㉁䑁䅣䅏穁䑁䅣杍ㅁ䅁䅁䍄䉁䅁䅁䅂䅁䅁䅍䅄䅁䅁䅯䅈䄰䅁䅯朵䅯䅁䅯睧䅑䅁䅅䅁䉁䅁䅁杄䭁䅁䅁免畁䑁䅫䅏䅁䅁杷允䅁䅁䅑䅁䑁䅁䅷䅁䭁佁䕙䅁䭁佁䬴䅁䭁䥁䕍䅁䉁䅁䅁允䅁䅁䅕䅁䅁䭁䝂䔸䵁䅉䅅䅁䕁䅁䅁睁䵁䅁䅁权求兄䅁权牄权䅁权㥂䅂䅁允䅁䅁䅅䅁佁䉁䅑䅁硁䑁䅁睎硁䑁䅕䅍穁䑁䅅睍䅁䅁杷允䅁䅁䅑䅁䑁䅁䅷䅁䭁䙁䉣䅁䭁䅁䅯䅁䭁䅁䍑䅁䉁䅁䅁允䅁䅁䅕㥌欰潂噅え䵁䅉䅅䅁䕁䅁䅁睁䵁䅁䅁权桃䅂䅁权潄权䅁权療䅂䅁允䅁䅁䅅䅁䭁䕁䅣䅁䵁䅉䅅䅁䕁䅁䅁睁䵁䅁䅁权睂兂䅁权潄权䅁权䙃䅂䅁允䅁䅁䅅䅁䭁䕁䅣䅁䵁䅉䅅䅁䕁䅁䅁睁䵁䅁䅁权杁䅄䅁权浄权䅁权硂䅂䅁允䅁䅁䅅䅁佁䅁䅷䅁硁䍁䄴睍祁䑁䅕䅁䵁䅉䅅䅁䕁䅁䅁睁䵁䅁䅁权卄䅂䅁权畄权䅁权獄权䅁允䅁䅁䅅䅁䭁䕁䅣䅁䵁䅉䅅䅁䕁䅁䅁睁䵁䅁䅁权灂䅄䅁权牄权䅁权硂䅂䅁允䅁䅁䅅䅁佁䉁䅉䅁㉁䑁䅑䅍㉁䑁䅧兏ㅁ䑁䅉䅁䵁䅉䅅䅁䕁䅁䅁睁䵁䅁䅁权㥃兂䅁权煄权䅁权獄权䅁允䅁䅁䅅䅁䭁䕁䅣䅁䵁䅉䅅䅁䕁䅁䅁睁䵁䅁䅁权啃兄䅁权牄权䅁权㥂䅂䅁允䅁䅁䅅䅁佁䉁䅉䅁祁䑁䅅李㍁䑁䅁兎睁䑁䅙䅁䵁䅉䅅䅁䕁䅁䅁睁䵁䅁䅁权偄䅄䅁权牄权䅁权獄权䅁允䅁䅁䅅䅁䭁䕁䅣䅁䵁䅉䅅䅁䕁䅁䅁睁䵁䅁䅁权偄䅄䅁权牄权䅁权瑂䅂䅁允䅁䅁䅅䅁䭁䕁䅣䅁䵁䅉䅅䅁䕁䅁䅁睁䵁䅁䅁权䅄䅄䅁权畄权䅁权睂䅂䅁允䅁䅁䅅䅁䙁䅁䅁䅁䅁倱䅤䍄䉁䅁䅁䅂䅁䅁䅍䅄䅁䅁䅯䄹䅷䅁䅯眶䅯䅁䅯来䅑䅁䅅䅁䉁䅁䅁杄十䅁䅁䅎祁䑁䅙免㕁䑁䅑䅎㑁䅁䅁䍄䉁䅁䅁䅂䅁䅁䅍䅄䅁䅁䅯䄹䅷䅁䅯眶䅯䅁䅯全䅑䅁䅅䅁䉁䅁䅁杄十䅁䅁䅎睁䑁䅙䅍㍁䑁䅧兏祁䅁䅁䍄䉁䅁䅁䅂䅁䅁䅍䅄䅁䅁䅯睳䅑䅁䅯儷䅯䅁䅯兢䅑䅁䅅䅁䉁䅁䅁权䡂䅁䅁䍄䉁䅁䅁䅂䅁䅁䅍䅄䅁䅁䅯杌䅕䅁䅯儷䅯䅁䅯䅣䅑䅁䅅䅁䉁䅁䅁兂⭄䠱灪橊え睐杷允䅁䅁䅑䅁䑁䅁䅷䅁䭁䩁䵍䅁䭁佁䭳䅁䭁佁䭷䅁䉁䅁䅁允䅁䅁䅯睒䅁䅁杷允䅁䅁䅑䅁䑁䅁䅷䅁䭁䅁䜸䅁䭁佁䭯䅁䭁佁䭷䅁䉁䅁䅁允䅁䅁䅯睒䅁䅁杷允䅁䅁䅑䅁䑁䅁䅷䅁䭁䕁䵯䅁䭁佁䭙䅁䭁䡁䕅䅁䉁䅁䅁允䅁䅁䄴䅄䅁䑁䅉杌穁䑁䅧免䅁䅁杷允䅁䅁䅑䅁䑁䅁䅷䅁䭁䩁䵍䅁䭁佁䭳䅁䭁䝁䔰䅁䉁䅁䅁允䅁䅁䄴杅䅁䑁䅣睎祁䑁䅙睎睁䑁䅁䅍䅁䅁杷允䅁䅁䅑䅁䑁䅁䅷䅁䭁䕁䙷䅁䭁佁䬰䅁䭁䡁䔰䅁䉁䅁䅁允䅁䅁䅕楁䡵瑆佮穸䴸䅉䅅䅁䕁䅁䅁睁䵁䅁䅁权千䅄䅁权牄权䅁权療䅂䅁允䅁䅁䅅䅁佁䉁䅉䅁穁䑁䅁兎硁䑁䅙睎ㅁ䑁䅫䅁䵁䅉䅅䅁䕁䅁䅁睁䵁䅁䅁权ㅃ䅄䅁权牄权䅁权療䅂䅁允䅁䅁䅅䅁佁䉁䅉䅁祁䑁䅣兎㉁䑁䅍䅍睁䑁䅁䅁䵁䅉䅅䅁䕁䅁䅁睁䵁䅁䅁权呃䅄䅁权牄权䅁权療䅂䅁允䅁䅁䅅䅁佁䉁䅉䅁㍁䑁䅣䅎ぁ䑁䅣兏㑁䑁䅫䅁䵁䅉䅅䅁䕁䅁䅁睁䵁䅁䅁权⭄权䅁权牄权䅁权睂䅂䅁允䅁䅁䅅䅁佁䉁䅑䅁硁䑁䅙睎穁䑁䅣免㕁䑁䅉䅍䅁䅁杷允䅁䅁䅑䅁䑁䅁䅷䅁䭁䱁䘸䅁䭁佁䭣䅁䭁䥁䕕䅁䉁䅁䅁允䅁䅁䅕琯㑒匶硙䕄䵁䅉䅅䅁䕁䅁䅁睁䵁䅁䅁权呃䅄䅁权牄权䅁权㙂䅂䅁允䅁䅁䅅䅁佁䉁䅉䅁㍁䑁䅣杍㑁䑁䅅䅍ㅁ䑁䅉䅁䵁䅉䅅䅁䕁䅁䅁睁䵁䅁䅁权⭁䅄䅁权浄权䅁权䑃䅂䅁允䅁䅁䅅䅁佁䅁䅷䅁睁䍁䄴兏㍁䑁䅕䅁䵁䅉䅅䅁䕁䅁䅁睁䵁䅁䅁权千䅄䅁权牄权䅁权硂䅂䅁允䅁䅁䅅䅁佁䉁䅉䅁穁䑁䅅杍㕁䑁䅫睎㍁䑁䅁䅁䵁䅉䅅䅁䕁䅁䅁睁䵁䅁䅁权䡁兂䅁权畄权䅁权療䅂䅁允䅁䅁䅅䅁䙁䅁䅁䅁杄桷䉆䍄䉁䅁䅁䅂䅁䅁䅍䅄䅁䅁䅯䅤䅳䅁䅯儶䅯䅁䅯睢䅑䅁䅅䅁䉁䅁䅁兂䅁䅁䅁䙧煈䅑杷允䅁䅁䅑䅁䑁䅁䅷䅁䭁䍁乁䅁䭁佁䬴䅁䭁䡁䕯䅁䉁䅁䅁允䅁䅁䅯睒䅁䅁杷允䅁䅁䅑䅁䑁䅁䅷䅁䭁乁临䅁䭁佁䭫䅁䭁䝁䔸䅁䉁䅁䅁允䅁䅁䅕䅁䅁䵁䵁〱䵁䅉䅅䅁䕁䅁䅁睁䵁䅁䅁权千䅄䅁权牄权䅁权䙃䅂䅁允䅁䅁䅅䅁佁䉁䅉䅁穁䑁䅅䅎㑁䑁䅣䅎㕁䑁䅑䅁䵁䅉䅅䅁䕁䅁䅁睁䵁䅁䅁权硂睃䅁权浄权䅁权獄权䅁允䅁䅁䅅䅁䭁䕁䅣䅁䵁䅉䅅䅁䕁䅁䅁睁䵁䅁䅁权い䅂䅁权浄权䅁权硂䅂䅁允䅁䅁䅅䅁佁䅁䅷䅁祁䍁䄴䅍硁䑁䅑䅁䵁䅉䅅䅁䕁䅁䅁睁䵁䅁䅁权呃䅄䅁权牄权䅁权䑃䅂䅁允䅁䅁䅅䅁佁䉁䅉䅁㍁䑁䅣免㑁䑁䅑䅍硁䑁䅉䅁䵁䅉䅅䅁䕁䅁䅁睁䵁䅁䅁权䡃兄䅁权畄权䅁权睂䅂䅁允䅁䅁䅅䅁䙁䅁䅁䅁䅁牐䅖䍄䉁䅁䅁䅂䅁䅁䅍䅄䅁䅁䅯䅄䅳䅁䅯儶䅯䅁䅯兢䅑䅁䅅䅁䉁䅁䅁权䡂䅁䅁䍄䉁䅁䅁䅂䅁䅁䅍䅄䅁䅁䅯䅰䅳䅁䅯眶䅯䅁䅯睢䅑䅁䅅䅁䉁䅁䅁杄啁䅁䅁免㍁䑁䅁李穁䑁䅅䅍睁䑁䅁䅁䵁䅉䅅䅁䕁䅁䅁睁䵁䅁䅁权⭄权䅁权牄权䅁权獄权䅁允䅁䅁䅅䅁䭁䕁䅣䅁䵁䅉䅅䅁䕁䅁䅁睁䵁䅁䅁权⭄权䅁权牄权䅁权療䅂䅁允䅁䅁䅅䅁佁䉁䅑䅁硁䑁䅙睎ぁ䑁䅅䅏㍁䑁䅍免䅁䅁杷允䅁䅁䅑䅁䑁䅁䅷䅁䭁䥁䙁䅁䭁佁䭫䅁䭁䥁䕍䅁䉁䅁䅁允䅁䅁䅕䅁䅁䅁噃唹䵁䅉䅅䅁䕁䅁䅁睁䵁䅁䅁权䍂睃䅁权牄权䅁权睂䅂䅁允䅁䅁䅅䅁佁䉁䅑䅁硁䑁䅅睍硁䑁䅙睍ぁ䑁䅧兏䅁䅁杷允䅁䅁䅍䅁䑁䅁䅷䅁䭁䱁䙧䅁䭁䉁䝧䅁䉁䅁䅁允䅁䅁䅯克䅙䅁杷允䅁䅁䅑䅁䑁䅁䅷䅁䭁䍁䙙䅁䭁佁䭙䅁䭁佁䭷䅁䉁䅁䅁允䅁䅁䅯睒䅁䅁杷允䅁䅁䅑䅁䑁䅁䅷䅁䭁䩁䱳䅁䭁佁䬴䅁䭁䡁䕯䅁䉁䅁䅁允䅁䅁䅕䅁䅁䥁⭄唶䵁䅉䅅䅁䕁䅁䅁睁䵁䅁䅁权祄权䅁权瑄权䅁权睂䅂䅁允䅁䅁䅅䅁䙁䵁儶儰㍒杹䅂䍄䉁䅁䅁䅂䅁䅁䅍䅄䅁䅁䅯术䅯䅁䅯眶䅯䅁䅯来䅑䅁䅅䅁䉁䅁䅁杄啁䅁䅁免㉁䑁䅣睍㕁䑁䅧李硁䑁䅅䅁䵁䅉䅅䅁䕁䅁䅁睁䵁䅁䅁权流䅄䅁权浄权䅁权䙃䅂䅁允䅁䅁䅅䅁佁䅁䅷䅁硁䍁䄴䅎㍁䑁䅫䅁䵁䅉䅅䅁䕁䅁䅁睁䵁䅁䅁权硃兂䅁权湄权䅁权䙃䅂䅁允䅁䅁䅅䅁䙁䱁へ硫䕧癖⽉䍄䉁䅁䅁䅂䅁䅁䅍䅄䅁䅁䅯术䅯䅁䅯眶䅯䅁䅯兣䅑䅁䅅䅁䉁䅁䅁杄啁䅁䅁免㉁䑁䅣杍睁䑁䅙杍㉁䑁䅣䅁䵁䅉䅅䅁䕁䅁䅁睁䵁䅁䅁权㝄权䅁权瑄权䅁权瑂䅂䅁允䅁䅁䅅䅁䭁䕁䅣䅁䵁䅉䅅䅁䕁䅁䅁睁䵁䅁䅁权㡄䅄䅁权牄权䅁权瑂䅂䅁允䅁䅁䅅䅁䭁䕁䅣䅁䵁䅉䅅䅁䕁䅁䅁睁䵁䅁䅁权啃兂䅁权灄权䅁权硂䅂䅁允䅁䅁䅅䅁䙁䅁䅁䅁权晈䅎䍄䉁䅁䅁䅂䅁䅁䅍䅄䅁䅁䅯术䅯䅁䅯眶䅯䅁䅯睧䅑䅁䅅䅁䉁䅁䅁杄啁䅁䅁免㉁䑁䅙睎穁䑁䅣睎穁䑁䅁䅁䵁䅉䅅䅁䕁䅁䅁睁䵁䅁䅁权ぁ兄䅁权牄权䅁权硂䅂䅁允䅁䅁䅅䅁佁䉁䅉䅁穁䑁䅉䅏㍁䑁䅑䅍睁䑁䅁䅁䵁䅉䅅䅁䕁䅁䅁睁䵁䅁䅁权㡂䅄䅁权牄权䅁权療䅂䅁允䅁䅁䅅䅁佁䉁䅉䅁㕁䑁䅍䅎㍁䑁䅙杍穁䑁䅍䅁䵁䅉䅅䅁䕁䅁䅁睁䵁䅁䅁权㡂䅄䅁权牄权䅁权䑃䅂䅁允䅁䅁䅅䅁佁䉁䅉䅁㕁䑁䅍免睁䑁䅧杍㍁䑁䅣䅁䵁䅉䅅䅁䕁䅁䅁睁䵁䅁䅁权剄䅄䅁权湄权䅁权㙂䅂䅁允䅁䅁䅅䅁䙁䵁堲睑ぷ伲⽷䍄䉁䅁䅁䅂䅁䅁䅍䅄䅁䅁䅯䅦䅷䅁䅯眶䅯䅁䅯兦䅑䅁䅅䅁䉁䅁䅁杄十䅁䅁兏穁䑁䅁䅍硁䑁䅙睎㕁䅁䅁䍄䉁䅁䅁䅂䅁䅁䅍䅄䅁䅁䅯儯䅁䅁䅯充䅁䅁䅯兂䅁䅁䅅䅁䉁䅁䅁杄十䅁䅁䅎㉁䑁䅅䅏㑁䑁䅫䅏硁䅁䅁䍄䉁䅁䅁䅂䅁䅁䅍䅄䅁䅁䅯䅸䄰䅁䅯眶䅯䅁䅯䄷䅯䅁䅅䅁䉁䅁䅁权䡂䅁䅁䍄䉁䅁䅁䅂䅁䅁䅍䅄䅁䅁䅯睯䄰䅁䅯眶䅯䅁䅯睧䅑䅁䅅䅁䉁䅁䅁杄啁䅁䅁免祁䑁䅙䅍睁䑁䅍睎㕁䑁䅕䅁䵁䅉䅅䅁䕁䅁䅁睁䵁䅁䅁权牄兄䅁权灄权䅁权硂䅂䅁允䅁䅁䅅䅁䙁䅁䅁䅁杁甫䅎䍄䉁䅁䅁䅂䅁䅁䅍䅄䅁䅁䅯免䅳䅁䅯朵䅯䅁䅯兢䅑䅁䅅䅁䉁䅁䅁杄䵁䅁䅁杍畁䑁䅁䅎祁䅁䅁䍄䉁䅁䅁䅂䅁䅁䅍䅄䅁䅁䅯睱䅕䅁䅯儶䅯䅁䅯睧䅑䅁䅅䅁䉁䅁䅁兂䅁䅁䅁䅁瘷䅑杷允䅁䅁䅑䅁䑁䅁䅷䅁䭁䵁䰴䅁䭁佁䬰䅁䭁䝁䔸䅁䉁䅁䅁允䅁䅁䅕䘷㑇潈牘吹䴸䅉䅅䅁䕁䅁䅁睁䵁䅁䅁权䕄兄䅁权牄权䅁权睂䅂䅁允䅁䅁䅅䅁佁䉁䅑䅁硁䑁䅧睍ぁ䑁䅍䅍㑁䑁䅣䅏䅁䅁杷允䅁䅁䅑䅁䑁䅁䅷䅁䭁䵁䱅䅁䭁佁䭙䅁䭁䡁䔰䅁䉁䅁䅁允䅁䅁䄴䅄䅁䑁䅅杌穁䑁䅕李䅁䅁杷允䅁䅁䅑䅁䑁䅁䅷䅁䭁䭁䕣䅁䭁佁䭣䅁䭁䡁䔰䅁䉁䅁䅁允䅁䅁䅕汩戶⽈⽂歈䵁䅉䅅䅁䕁䅁䅁睁䵁䅁䅁权桂兂䅁权浄权䅁权療䅂䅁允䅁䅁䅅䅁佁䅁䅷䅁睁䍁䄴兏硁䑁䅕䅁䵁䅉䅅䅁䕁䅁䅁睁䵁䅁䅁权䕄兄䅁权牄权䅁权䑃䅂䅁允䅁䅁䅅䅁佁䉁䅑䅁祁䑁䅅䅍ㅁ䑁䅧䅎祁䑁䅅䅎䅁䅁杷允䅁䅁䅑䅁䑁䅁䅷䅁䭁䵁乑䅁䭁佁䭳䅁䭁䡁䔰䅁䉁䅁䅁允䅁䅁䄴䅆䅁䑁䅉免ぁ䑁䅣杍ぁ䑁䅧兏睁䅁䅁䍄䉁䅁䅁䅂䅁䅁䅍䅄䅁䅁䅯䅄䅕䅁䅯眶䅯䅁䅯䅣䅑䅁䅅䅁䉁䅁䅁杄十䅁䅁䅏㍁䑁䅁免睁䑁䅁䅍睁䅁䅁䍄䉁䅁䅁䅂䅁䅁䅍䅄䅁䅁䅯杲䅕䅁䅯朶䅯䅁䅯来䅑䅁䅅䅁䉁䅁䅁杄䵁䅁䅁杍畁䑁䅕兎祁䅁䅁䍄䉁䅁䅁䅂䅁䅁䅍䅄䅁䅁䅯睍䄰䅁䅯儷䅯䅁䅯睢䅑䅁䅅䅁䉁䅁䅁兂噃噱㈰㍔㑄睐杷允䅁䅁䅑䅁䑁䅁䅷䅁䭁䉁乕䅁䭁佁䬴䅁䭁䝁䔸䅁䉁䅁䅁允䅁䅁䅕䅁䅁䡁䙁欸䵁䅉䅅䅁䕁䅁䅁睁䵁䅁䅁权硂䅄䅁权瑄权䅁权䙃䅂䅁允䅁䅁䅅䅁䙁乁楅⼲⭬瑡⽑䍄䉁䅁䅁䅂䅁䅁䅍䅄䅁䅁䅯兵䅳䅁䅯眶䅯䅁䅯䅣䅑䅁䅅䅁䉁䅁䅁杄十䅁䅁免ㅁ䑁䅫杍㑁䑁䅍䅍ㅁ䅁䅁䍄䉁䅁䅁䅂䅁䅁䅍䅄䅁䅁䅯䅈䅷䅁䅯眵䅯䅁䅯兢䅑䅁䅅䅁䉁䅁䅁权䡂䅁䅁䍄䉁䅁䅁䅂䅁䅁䅍䅄䅁䅁䅯术䅯䅁䅯朵䅯䅁䅯兢䅑䅁䅅䅁䉁䅁䅁杄䵁䅁䅁杍畁䑁䅧兎㕁䅁䅁䍄䉁䅁䅁䅂䅁䅁䅍䅄䅁䅁䅯兵䅳䅁䅯眶䅯䅁䅯睧䅑䅁䅅䅁䉁䅁䅁杄十䅁䅁免㉁䑁䅣䅏㑁䑁䅣免硁䅁䅁䍄䉁䅁䅁䅂䅁䅁䅍䅄䅁䅁䅯六䅕䅁䅯眶䅯䅁䅯兦䅑䅁䅅䅁䉁䅁䅁杄十䅁䅁兎㑁䑁䅧李硁䑁䅍杍睁䅁䅁䍄䉁䅁䅁䅂䅁䅁䅍䅄䅁䅁䅯李䄰䅁䅯眶䅯䅁䅯兢䅑䅁䅅䅁䉁䅁䅁权䡂䅁䅁䍄䉁䅁䅁䅂䅁䅁䅍䅄䅁䅁䅯䅔䅷䅁䅯儷䅯䅁䅯兢䅑䅁䅅䅁䉁䅁䅁权䡂䅁䅁䍄䉁䅁䅁䅂䅁䅁䅍䅄䅁䅁䅯眹䅑䅁䅯朷䅯䅁䅯全䅑䅁䅅䅁䉁䅁䅁兂䅁䅁䅁䍭䱯兑杷允䅁䅁䅑䅁䑁䅁䅷䅁䭁䍁䙁䅁䭁佁䭳䅁䭁䝁䔰䅁䉁䅁䅁允䅁䅁䅯睒䅁䅁杷允䅁䅁䅑䅁䑁䅁䅷䅁䭁䑁乙䅁䭁佁䭳䅁䭁䡁䔰䅁䉁䅁䅁允䅁䅁䄴杅䅁䑁䅉兏穁䑁䅅䅏睁䑁䅧兎䅁䅁杷允䅁䅁䅑䅁䑁䅁䅷䅁䭁䍁䵙䅁䭁佁䬴䅁䭁䝁䔸䅁䉁䅁䅁允䅁䅁䅯睒䅁䅁杷允䅁䅁䅑䅁䑁䅁䅷䅁䭁䑁乣䅁䭁佁䭳䅁䭁䝁䔸䅁䉁䅁䅁允䅁䅁䄴䅆䅁䑁䅅睍硁䑁䅍䅎ぁ䑁䅧䅍ぁ䅁䅁䍄䉁䅁䅁䅂䅁䅁䅍䅄䅁䅁䅯兣䅅䅁䅯䅂䅁䅁䅯䅂䅉䅁䅅䅁䉁䅁䅁兂䅁䅁杄癄砹兑杷允䅁䅁䅑䅁䑁䅁䅷䅁䭁䭁䱳䅁䭁佁䬰䅁䭁䡁䔰䅁䉁䅁䅁允䅁䅁䅕婪畤潅䅐䐫䴸䅉䅅䅁䕁䅁䅁睁䵁䅁䅁权求兂䅁权牄权䅁权硂䅂䅁允䅁䅁䅅䅁佁䉁䅉䅁㑁䑁䅁䅎睁䑁䅣睎㉁䑁䅣䅁䵁䅉䅅䅁䕁䅁䅁睁䵁䅁䅁权坂䅄䅁权灄权䅁权䑃䅂䅁允䅁䅁䅅䅁䙁䅁䅁䅁䅃獅䄱䍄䉁䅁䅁䅂䅁䅁䅍䅄䅁䅁䅯睎䄰䅁䅯眶䅯䅁䅯全䅑䅁䅅䅁䉁䅁䅁杄啁䅁䅁免祁䑁䅫免㕁䑁䅑䅏ぁ䑁䅉䅁䵁䅉䅅䅁䕁䅁䅁睁䵁䅁䅁权䩃睃䅁权瑄权䅁权䑃䅂䅁允䅁䅁䅅䅁䙁䩁渫坨獋瑳⽧䍄䉁䅁䅁䅂䅁䅁䅍䅄䅁䅁䅯朹䅕䅁䅯朶䅯䅁䅯兣䅑䅁䅅䅁䉁䅁䅁杄䵁䅁䅁免畁䑁䅙睎ぁ䅁䅁䍄䉁䅁䅁䅂䅁䅁䅍䅄䅁䅁䅯材䅷䅁䅯眶䅯䅁䅯兢䅑䅁䅅䅁䉁䅁䅁权䡂䅁䅁䍄䉁䅁䅁䅂䅁䅁䅍䅄䅁䅁䅯睐䅷䅁䅯眶䅯䅁䅯兢䅑䅁䅅䅁䉁䅁䅁权䡂䅁䅁䍄䉁䅁䅁䅂䅁䅁䅍䅄䅁䅁䅯杩䅷䅁䅯眶䅯䅁䅯兢䅑䅁䅅䅁䉁䅁䅁杄十䅁䅁睍睁䑁䅉䅍祁䑁䅁䅍穁䅁䅁䍄䉁䅁䅁睁䅁䅁䅍䅄䅁䅁䅯睳䅑䅁䅯䅈䅙䅁䅅䅁䉁䅁䅁权䱃杂䅁䍄䉁䅁䅁䅂䅁䅁䅍䅄䅁䅁䅯杩䅷䅁䅯眶䅯䅁䅯来䅑䅁䅅䅁䉁䅁䅁杄十䅁䅁睍睁䑁䅅䅏睁䑁䅑䅏祁䅁䅁䍄䉁䅁䅁䅂䅁䅁䅍䅄䅁䅁䅯睢䅷䅁䅯眶䅯䅁䅯兢䅑䅁䅅䅁䉁䅁䅁杄十䅁䅁睍睁䑁䅅兏ㅁ䑁䅫兏㕁䅁䅁䍄䉁䅁䅁䅂䅁䅁䅍䅄䅁䅁䅯䄰䅷䅁䅯眵䅯䅁䅯睢䅑䅁䅅䅁䉁䅁䅁兂婄発呤㘴㝘睐杷允䅁䅁䅑䅁䑁䅁䅷䅁䭁䍁䙳䅁䭁佁䭧䅁䭁䥁䕍䅁䉁䅁䅁允䅁䅁䄴䅄䅁䑁䅫杌㕁䑁䅫免䅁䅁杷允䅁䅁䅑䅁䑁䅁䅷䅁䭁䡁䱉䅁䭁佁䬰䅁䭁䡁䕅䅁䉁䅁䅁允䅁䅁䅕呎浭䌴㍙樸䴸䅉䅅䅁䕁䅁䅁睁䵁䅁䅁权䝂䅄䅁权灄权䅁权獄权䅁允䅁䅁䅅䅁䭁䕁䅣䅁䵁䅉䅅䅁䕁䅁䅁睁䵁䅁䅁权䭃䅄䅁权牄权䅁权睂䅂䅁允䅁䅁䅅䅁佁䉁䅉䅁穁䑁䅁免㑁䑁䅕睎穁䑁䅉䅁䵁䅉䅅䅁䕁䅁䅁睁䵁䅁䅁权敂睃䅁权牄权䅁权硂䅂䅁允䅁䅁䅅䅁佁䉁䅑䅁硁䑁䅁䅍㕁䑁䅣睍祁䑁䅑睎䅁䅁杷允䅁䅁䅑䅁䑁䅁䅷䅁䭁䝁䰸䅁䭁佁䭫䅁䭁佁䭷䅁䉁䅁䅁允䅁䅁䅯睒䅁䅁杷允䅁䅁䅑䅁䑁䅁䅷䅁䭁䭁䕯䅁䭁佁䭣䅁䭁䥁䕕䅁䉁䅁䅁允䅁䅁䅕牘䩰䅄牋䕎䵁䅉䅅䅁䕁䅁䅁睁䵁䅁䅁权摃睃䅁权浄权䅁权䙃䅂䅁允䅁䅁䅅䅁䭁䕁䅣䅁䵁䅉䅅䅁䕁䅁䅁睁䵁䅁䅁权敃睃䅁权浄权䅁权䙃䅂䅁允䅁䅁䅅䅁佁䅁䅷䅁硁䍁䄴兎硁䑁䅅䅁䵁䅉䅅䅁䕁䅁䅁睁䵁䅁䅁权䩂䅄䅁权灄权䅁权㥂䅂䅁允䅁䅁䅅䅁䙁䅁䅁䅁䅄琴䅬䍄䉁䅁䅁䅂䅁䅁䅍䅄䅁䅁䅯朳䅕䅁䅯儶䅯䅁䅯来䅑䅁䅅䅁䉁䅁䅁兂䅁䅁䅁䱧畢䅑杷允䅁䅁䅑䅁䑁䅁䅷䅁䭁䕁䵯䅁䭁佁䭫䅁䭁䡁䔰䅁䉁䅁䅁允䅁䅁䅕䅁䅁䕁㍂唳䵁䅉䅅䅁䕁䅁䅁睁䵁䅁䅁权啁䅄䅁权牄权䅁权瑂䅂䅁允䅁䅁䅅䅁䭁䕁䅣䅁䵁䅉䅅䅁䕁䅁䅁睁䵁䅁䅁权敃䅄䅁权灄权䅁权睂䅂䅁允䅁䅁䅅䅁䙁䅁䅁䅁䅁䱲䅴䍄䉁䅁䅁䅂䅁䅁䅍䅄䅁䅁䅯睮䅷䅁䅯儷䅯䅁䅯睧䅑䅁䅅䅁䉁䅁䅁兂䱃佢㝦晱慈睐杷允䅁䅁䅑䅁䑁䅁䅷䅁䭁䍁䱉䅁䭁佁䭣䅁䭁佁䭷䅁䉁䅁䅁允䅁䅁䅯睒䅁䅁杷允䅁䅁䅑䅁䑁䅁䅷䅁䭁䉁䵑䅁䭁佁䭳䅁䭁䡁䕯䅁䉁䅁䅁允䅁䅁䄴䅆䅁䑁䅉睎硁䑁䅙李㉁䑁䅫䅎硁䅁䅁䍄䉁䅁䅁䅂䅁䅁䅍䅄䅁䅁䅯儫䅑䅁䅯朵䅯䅁䅯全䅑䅁䅅䅁䉁䅁䅁杄䭁䅁䅁免畁䑁䅉杍䅁䅁杷允䅁䅁䅑䅁䑁䅁䅷䅁䭁䉁䵑䅁䭁佁䭳䅁䭁䡁䕅䅁䉁䅁䅁允䅁䅁䄴䅆䅁䑁䅉睎硁䑁䅕䅍硁䑁䅑䅏㑁䅁䅁䍄䉁䅁䅁䅂䅁䅁䅍䅄䅁䅁䅯䅡䅕䅁䅯朶䅯䅁䅯全䅑䅁䅅䅁䉁䅁䅁杄䵁䅁䅁䅍畁䑁䅍䅎硁䅁䅁䍄䉁䅁䅁䅂䅁䅁䅍䅄䅁䅁䅯全䅳䅁䅯眶䅯䅁䅯䄷䅯䅁䅅䅁䉁䅁䅁权䡂䅁䅁䍄䉁䅁䅁䅂䅁䅁䅍䅄䅁䅁䅯䅔䅳䅁䅯儶䅯䅁䅯兣䅑䅁䅅䅁䉁䅁䅁兂䅁䅁䅁䡁呓䅑杷允䅁䅁䅑䅁䑁䅁䅷䅁䭁乁䉅䅁䭁䉁䅅䅁䭁䅁䅕䅁䉁䅁䅁允䅁䅁䄴䅆䅁䑁䅍杍㉁䑁䅁䅍睁䑁䅁䅍睁䅁䅁䍄䉁䅁䅁䅂䅁䅁䅍䅄䅁䅁䅯杴䅳䅁䅯朷䅯䅁䅯睢䅑䅁䅅䅁䉁䅁䅁兂䅁䅁䅁䑙牢䅑杷允䅁䅁䅑䅁䑁䅁䅷䅁䭁䍁䵣䅁䭁佁䬰䅁䭁佁䭷䅁䉁䅁䅁允䅁䅁䅯睒䅁䅁杷允䅁䅁䅑䅁䑁䅁䅷䅁䭁䝁䰸䅁䭁佁䭳䅁䭁䡁䕯䅁䉁䅁䅁允䅁䅁䄴杅䅁䑁䅧兎睁䑁䅑免㕁䑁䅅睍䅁䅁杷允䅁䅁䅑䅁䑁䅁䅷䅁䭁䝁䰸䅁䭁佁䭳䅁䭁䡁䕁䅁䉁䅁䅁允䅁䅁䄴杅䅁䑁䅧兎睁䑁䅕李㉁䑁䅑䅏䅁䅁杷允䅁䅁䅑䅁䑁䅁䅷䅁䭁䝁䰸䅁䭁佁䭳䅁䭁䥁䕕䅁䉁䅁䅁允䅁䅁䄴杅䅁䑁䅙䅏祁䑁䅍䅎硁䑁䅙䅍䅁䅁杷允䅁䅁䅑䅁䑁䅁䅷䅁䭁䡁丰䅁䭁佁䭣䅁䭁䝁䔸䅁䉁䅁䅁允䅁䅁䅕浑汄䌰扌䕅䵁䅉䅅䅁䕁䅁䅁睁䵁䅁䅁权㑃䅂䅁权浄权䅁权獄权䅁允䅁䅁䅅䅁䭁䕁䅣䅁䵁䅉䅅䅁䕁䅁䅁睁䵁䅁䅁权㝄睃䅁权牄权䅁权瑂䅂䅁允䅁䅁䅅䅁䭁䕁䅣䅁䵁䅉䅅䅁䕁䅁䅁睁䵁䅁䅁权㝄睃䅁权牄权䅁权㙂䅂䅁允䅁䅁䅅䅁佁䉁䅉䅁㑁䑁䅧䅍硁䑁䅅䅍睁䑁䅁䅁䵁䅉䅅䅁䕁䅁䅁睁䵁䅁䅁权㝄睃䅁权牄权䅁权㥂䅂䅁允䅁䅁䅅䅁佁䉁䅉䅁㑁䑁䅣睎睁䑁䅫䅍睁䑁䅁䅁䵁䅉䅅䅁䕁䅁䅁睁䵁䅁䅁权い允䅁权䉁杁䅁权䍁杁䅁允䅁䅁䅅䅁䙁䕁䉓ㄴ煦獺䅚䍄䉁䅁䅁䅂䅁䅁䅍䅄䅁䅁䅯睘䅅䅁䅯允䅉䅁䅯杁䅉䅁䅅䅁䉁䅁䅁兂灄穪㥩㕧啄䅑杷允䅁䅁䅑䅁䑁䅁䅷䅁䭁䍁䵉䅁䭁佁䭳䅁䭁䝁䔸䅁䉁䅁䅁允䅁䅁䄴杅䅁䑁䅕睎㍁䑁䅁睎祁䑁䅧兎䅁䅁杷允䅁䅁䅑䅁䑁䅁䅷䅁䭁䍁䵉䅁䭁佁䭳䅁䭁䡁䕯䅁䉁䅁䅁允䅁䅁䄴杅䅁䑁䅕睎㉁䑁䅣李ぁ䑁䅙睎䅁䅁杷允䅁䅁䅑䅁䑁䅁䅷䅁䭁䍁䵉䅁䭁佁䭳䅁䭁䡁䕁䅁䉁䅁䅁允䅁䅁䄴杅䅁䑁䅕睎㉁䑁䅙免ぁ䑁䅍睍䅁䅁杷允䅁䅁䅑䅁䑁䅁䅷䅁䭁偁䕉䅁䭁佁䬴䅁䭁䝁䔰䅁䉁䅁䅁允䅁䅁䅯睒䅁䅁杷允䅁䅁䅑䅁䑁䅁䅷䅁䭁䕁䵧䅁䭁佁䭳䅁䭁䥁䕕䅁䉁䅁䅁允䅁䅁䄴杅䅁䑁䅑兎ぁ䑁䅙睍睁䑁䅁䅍䅁䅁杷允䅁䅁䅑䅁䑁䅁䅷䅁䭁䍁䵍䅁䭁佁䭳䅁䭁䡁䕁䅁䉁䅁䅁允䅁䅁䄴杅䅁䑁䅙䅎ㅁ䑁䅫䅎祁䑁䅙䅍䅁䅁杷允䅁䅁䅑䅁䑁䅁䅷䅁䭁䍁䵉䅁䭁佁䭳䅁䭁䡁䕅䅁䉁䅁䅁允䅁䅁䄴杅䅁䑁䅕睎ㅁ䑁䅣睍ぁ䑁䅫睎䅁䅁杷允䅁䅁䅑䅁䑁䅁䅷䅁䭁䍁䵍䅁䭁佁䭳䅁䭁䡁䕅䅁䉁䅁䅁允䅁䅁䄴杅䅁䑁䅙䅎ぁ䑁䅅兎㑁䑁䅙免䅁䅁杷允䅁䅁䅑䅁䑁䅁䅷䅁䭁䍁䵉䅁䭁佁䭳䅁䭁䥁䕕䅁䉁䅁䅁允䅁䅁䄴杅䅁䑁䅕睎穁䑁䅍睍穁䑁䅕睍䅁䅁杷允䅁䅁䅑䅁䑁䅁䅷䅁䭁䅁䈰䅁䭁䅁䅯䅁䭁䅁䅕䅁䉁䅁䅁允䅁䅁䅕灳瘳㡰䱚啂䵁䅉䅅䅁䕁䅁䅁睁䵁䅁䅁权㕂䅄䅁权畄权䅁权療䅂䅁允䅁䅁䅅䅁䙁䅁䅁䅁䅁摈䅊䍄䉁䅁䅁䅂䅁䅁䅍䅄䅁䅁䅯杉䅷䅁䅯眶䅯䅁䅯睧䅑䅁䅅䅁䉁䅁䅁杄十䅁䅁兎㍁䑁䅍䅍祁䑁䅁兎㉁䅁䅁䍄䉁䅁䅁䅂䅁䅁䅍䅄䅁䅁䅯䄯䅕䅁䅯眶䅯䅁䅯䄷䅯䅁䅅䅁䉁䅁䅁权䡂䅁䅁䍄䉁䅁䅁䅂䅁䅁䅍䅄䅁䅁䅯䅆䅷䅁䅯朵䅯䅁䅯兣䅑䅁䅅䅁䉁䅁䅁杄䭁䅁䅁䅍畁䑁䅙免䅁䅁杷允䅁䅁䅑䅁䑁䅁䅷䅁䭁䍁䵍䅁䭁佁䭳䅁䭁䥁䕍䅁䉁䅁䅁允䅁䅁䄴杅䅁䑁䅙䅎睁䑁䅍䅍祁䑁䅅杍䅁䅁杷允䅁䅁䅑䅁䑁䅁䅷䅁䭁䡁䙕䅁䭁佁䭫䅁䭁䥁䕍䅁䉁䅁䅁允䅁䅁䅕䅁䅁䱁䑃〸䵁䅉䅅䅁䕁䅁䅁睁䵁䅁䅁权奁䅄䅁权牄权䅁权獄权䅁允䅁䅁䅅䅁䭁䕁䅣䅁䵁䅉䅅䅁䕁䅁䅁睁䵁䅁䅁权䥄睃䅁权畄权䅁权瑂䅂䅁允䅁䅁䅅䅁䙁䅁䅁䅁䅁獅䅢䍄䉁䅁䅁䅂䅁䅁䅍䅄䅁䅁䅯术䅳䅁䅯儷䅯䅁䅯全䅑䅁䅅䅁䉁䅁䅁兂畃佔⽋剑偙䅑杷允䅁䅁䅑䅁䑁䅁䅷䅁䭁䅁䵑䅁䭁佁䭣䅁䭁䡁䕁䅁䉁䅁䅁允䅁䅁䅕畓㡫灴潨樴䴸䅉䅅䅁䕁䅁䅁睁䵁䅁䅁权䙃兂䅁权瑄权䅁权㥂䅂䅁允䅁䅁䅅䅁䙁佁浫免獩䅈䅬䍄䉁䅁䅁䅂䅁䅁䅍䅄䅁䅁䅯杍䅳䅁䅯眵䅯䅁䅯䅣䅑䅁䅅䅁䉁䅁䅁兂楃扒穢搯扑䅑杷允䅁䅁䅑䅁䑁䅁䅷䅁䭁䥁䵙䅁䭁佁䭣䅁䭁佁䭷䅁䉁䅁䅁允䅁䅁䅯睒䅁䅁杷允䅁䅁䅑䅁䑁䅁䅷䅁䭁䉁䵧䅁䭁佁䭳䅁䭁䥁䕕䅁䉁䅁䅁允䅁䅁䄴杅䅁䑁䅉兎㍁䑁䅅兏睁䑁䅣䅎䅁䅁杷允䅁䅁䅑䅁䑁䅁䅷䅁䭁䙁乁䅁䭁佁䬰䅁䭁䝁䔸䅁䉁䅁䅁允䅁䅁䅕慅⽮㡶䅅吴䴸䅉䅅䅁䕁䅁䅁睁䵁䅁䅁权䅁兄䅁权牄权䅁权䑃䅂䅁允䅁䅁䅅䅁佁䉁䅑䅁硁䑁䅧䅎睁䑁䅁䅎㕁䑁䅍李䅁䅁杷允䅁䅁䅑䅁䑁䅁䅷䅁䭁䝁䵫䅁䭁佁䭳䅁䭁䡁䔰䅁䉁䅁䅁允䅁䅁䄴杅䅁䑁䅙杍㑁䑁䅍䅎㍁䑁䅫免䅁䅁杷允䅁䅁䅍䅁䑁䅁䅷䅁䭁䍁䙑䅁䭁䉁䜴䅁䉁䅁䅁允䅁䅁䅯䅎䅙䅁杷允䅁䅁䅑䅁䑁䅁䅷䅁䭁䱁䴸䅁䭁佁䬴䅁䭁䝁䔰䅁䉁䅁䅁允䅁䅁䅯睒䅁䅁杷允䅁䅁䅑䅁䑁䅁䅷䅁䭁偁䭙䅁䭁佁䭳䅁䭁䡁䕯䅁䉁䅁䅁允䅁䅁䄴杅䅁䑁䅉睍㉁䑁䅫免睁䑁䅁䅍䅁䅁杷允䅁䅁䅑䅁䑁䅁䅷䅁䭁偁䭣䅁䭁佁䭳䅁䭁䡁䕅䅁䉁䅁䅁允䅁䅁䄴杅䅁䑁䅣睍穁䑁䅑免睁䑁䅁䅍䅁䅁杷允䅁䅁䅑䅁䑁䅁䅷䅁䭁䥁䙯䅁䭁佁䭯䅁䭁䡁䕁䅁䉁䅁䅁允䅁䅁䄴䅄䅁䑁䅁杌㍁䑁䅑兏䅁䅁杷允䅁䅁䅑䅁䑁䅁䅷䅁䭁偁䭣䅁䭁佁䭳䅁䭁䥁䕍䅁䉁䅁䅁允䅁䅁䄴杅䅁䑁䅣䅎硁䑁䅫兎睁䑁䅁䅍䅁䅁杷允䅁䅁䅑䅁䑁䅁䅷䅁䭁䉁䱳䅁䭁佁䭣䅁䭁䥁䕕䅁䉁䅁䅁允䅁䅁䅕余兘瑉㕶獇䵁䅉䅅䅁䕁䅁䅁睁䵁䅁䅁权婃䅄䅁权瑄权䅁权獄权䅁允䅁䅁䅅䅁䭁䕁䅣䅁䵁䅉䅅䅁䕁䅁䅁睁䵁䅁䅁权㉄权䅁权牄权䅁权㥂䅂䅁允䅁䅁䅅䅁佁䉁䅉䅁祁䑁䅍䅎㑁䑁䅉䅍睁䑁䅁䅁䵁䅉䅅䅁䕁䅁䅁睁䵁䅁䅁权㙂䅄䅁权牄权䅁权獄权䅁允䅁䅁䅅䅁䭁䕁䅣䅁䵁䅉䅅䅁䑁䅁䅁睁䵁䅁䅁权浄兂䅁权流杂䅁允䅁䅁䅅䅁佁䅁䅯䅁㍁䑁䅍杌ぁ䅁䅁䍄䉁䅁䅁䅂䅁䅁䅍䅄䅁䅁䅯兹䅷䅁䅯眶䅯䅁䅯兣䅑䅁䅅䅁䉁䅁䅁杄十䅁䅁睍㉁䑁䅅李穁䑁䅁䅍睁䅁䅁䍄䉁䅁䅁䅂䅁䅁䅍䅄䅁䅁䅯来䅷䅁䅯眶䅯䅁䅯全䅑䅁䅅䅁䉁䅁䅁杄十䅁䅁睎硁䑁䅑兏㕁䑁䅕䅍穁䅁䅁䍄䉁䅁䅁䅂䅁䅁䅍䅄䅁䅁䅯朹䅅䅁䅯䅂䅁䅁䅯䅂䅉䅁䅅䅁䉁䅁䅁兂䅁䅁䅃煈ㅴ兑杷允䅁䅁䅑䅁䑁䅁䅷䅁䭁䑁䰴䅁䭁佁䬴䅁䭁䡁䕁䅁䉁䅁䅁允䅁䅁䅕䅁䅁䵁䕄欰䵁䅉䅅䅁䕁䅁䅁睁䵁䅁䅁权剃睃䅁权湄权䅁权瑂䅂䅁允䅁䅁䅅䅁䭁䕁䅣䅁䵁䅉䅅䅁䕁䅁䅁睁䵁䅁䅁权歁睃䅁权牄权䅁权䑃䅂䅁允䅁䅁䅅䅁佁䉁䅉䅁ㅁ䑁䅙睍ぁ䑁䅫李㍁䑁䅕䅁䵁䅉䅅䅁䕁䅁䅁睁䵁䅁䅁权䱂睃䅁权瑄权䅁权㥂䅂䅁允䅁䅁䅅䅁䙁偁㥔䠱灪獊⽅䍄䉁䅁䅁䅂䅁䅁䅍䅄䅁䅁䅯公䅷䅁䅯儶䅯䅁䅯䅣䅑䅁䅅䅁䉁䅁䅁兂䅁䅁䅁䙧䭌䅑杷允䅁䅁䅑䅁䑁䅁䅷䅁䭁䭁䕣䅁䭁佁䭫䅁䭁佁䭷䅁䉁䅁䅁允䅁䅁䅯睒䅁䅁杷允䅁䅁䅑䅁䑁䅁䅷䅁䭁䥁䴰䅁䭁佁䭳䅁䭁佁䭷䅁䉁䅁䅁允䅁䅁䅯睒䅁䅁杷允䅁䅁䅑䅁䑁䅁䅷䅁䭁䵁䵳䅁䭁佁䭙䅁䭁䡁䕁䅁䉁䅁䅁允䅁䅁䄴䅄䅁䑁䅅杌ㅁ䑁䅅睎䅁䅁杷允䅁䅁䅑䅁䑁䅁䅷䅁䭁偁䙁䅁䭁佁䭳䅁䭁䡁䕅䅁䉁䅁䅁允䅁䅁䄴䅆䅁䑁䅅李祁䑁䅑䅍睁䑁䅁䅍睁䅁䅁䍄䉁䅁䅁䅂䅁䅁䅍䅄䅁䅁䅯睹䄰䅁䅯儷䅯䅁䅯䄷䅯䅁䅅䅁䉁䅁䅁权䡂䅁䅁䍄䉁䅁䅁䅂䅁䅁䅍䅄䅁䅁䅯儷䅕䅁䅯儷䅯䅁䅯兢䅑䅁䅅䅁䉁䅁䅁权䡂䅁䅁䍄䉁䅁䅁䅂䅁䅁䅍䅄䅁䅁䅯兪䅷䅁䅯眶䅯䅁䅯睢䅑䅁䅅䅁䉁䅁䅁杄十䅁䅁杍㉁䑁䅉李㉁䑁䅧䅎㉁䅁䅁䍄䉁䅁䅁䅂䅁䅁䅍䅄䅁䅁䅯兪䅷䅁䅯眶䅯䅁䅯来䅑䅁䅅䅁䉁䅁䅁杄十䅁䅁杍㉁䑁䅑兏㑁䑁䅁免硁䅁䅁䍄䉁䅁䅁䅂䅁䅁䅍䅄䅁䅁䅯䅓䅷䅁䅯眵䅯䅁䅯兦䅑䅁䅅䅁䉁䅁䅁兂療潅䅐煹硈睶杷允䅁䅁䅑䅁䑁䅁䅷䅁䭁䅁䙫䅁䭁佁䭙䅁䭁䡁䔰䅁䉁䅁䅁允䅁䅁䅯睒䅁䅁杷允䅁䅁䅑䅁䑁䅁䅷䅁䭁䕁䵳䅁䭁佁䬰䅁䭁䡁䔰䅁䉁䅁䅁允䅁䅁䅕⭒湏〫〫樸䴸䅉䅅䅁䕁䅁䅁睁䵁䅁䅁权療䅄䅁权灄权䅁权䙃䅂䅁允䅁䅁䅅䅁䙁䅁䅁䅁䅁㥗䅊䍄䉁䅁䅁䅂䅁䅁䅍䅄䅁䅁䅯兪䅷䅁䅯眶䅯䅁䅯兦䅑䅁䅅䅁䉁䅁䅁杄十䅁䅁睍硁䑁䅍睍ぁ䑁䅧睎ㅁ䅁䅁䍄䉁䅁䅁䅂䅁䅁䅍䅄䅁䅁䅯朶䅑䅁䅯䄶䅯䅁䅯睧䅑䅁䅅䅁䉁䅁䅁杄䵁䅁䅁杍睁䍁䄴李祁䅁䅁䍄䉁䅁䅁䅂䅁䅁䅍䅄䅁䅁䅯杊䅳䅁䅯眵䅯䅁䅯睢䅑䅁䅅䅁䉁䅁䅁兂㝁〳丫㉬䌴䅑杷允䅁䅁䅑䅁䑁䅁䅷䅁䭁䝁䱙䅁䭁佁䭙䅁䭁䡁䕯䅁䉁䅁䅁允䅁䅁䄴䅄䅁䑁䅅杌祁䑁䅅䅎䅁䅁杷允䅁䅁䅑䅁䑁䅁䅷䅁䭁乁䰸䅁䭁佁䬰䅁䭁䥁䕕䅁䉁䅁䅁允䅁䅁䅕䭆䠵場啯樸䴸䅉䅅䅁䕁䅁䅁睁䵁䅁䅁权䩁睃䅁权牄权䅁权瑂䅂䅁允䅁䅁䅅䅁䭁䕁䅣䅁䵁䅉䅅䅁䕁䅁䅁睁䵁䅁䅁权祂兂䅁权煄权䅁权㙂䅂䅁允䅁䅁䅅䅁佁䅁䅷䅁睁䍁䄴䅏穁䑁䅅䅁䵁䅉䅅䅁䕁䅁䅁睁䵁䅁䅁权楃睃䅁权浄权䅁权㙂䅂䅁允䅁䅁䅅䅁佁䅁䅷䅁祁䍁䄴䅍祁䑁䅧䅁䵁䅉䅅䅁䕁䅁䅁睁䵁䅁䅁权䩁睃䅁权牄权䅁权㙂䅂䅁允䅁䅁䅅䅁佁䉁䅉䅁ㅁ䑁䅑䅏㉁䑁䅙睍㉁䑁䅁䅁䵁䅉䅅䅁䕁䅁䅁睁䵁䅁䅁权䩁睃䅁权牄权䅁权睂䅂䅁允䅁䅁䅅䅁佁䉁䅉䅁ㅁ䑁䅑䅏ぁ䑁䅁兎㑁䑁䅅䅁䵁䅉䅅䅁䕁䅁䅁睁䵁䅁䅁权潃睃䅁权瑄权䅁权療䅂䅁允䅁䅁䅅䅁䙁䅁癫㍋桔䵺⽍䍄䉁䅁䅁䅂䅁䅁䅍䅄䅁䅁䅯元䅳䅁䅯眶䅯䅁䅯睧䅑䅁䅅䅁䉁䅁䅁杄十䅁䅁兎ぁ䑁䅕睍ぁ䑁䅅免硁䅁䅁䍄䉁䅁䅁䅂䅁䅁䅍䅄䅁䅁䅯䅮䅳䅁䅯朷䅯䅁䅯䅣䅑䅁䅅䅁䉁䅁䅁兂䅁䅁䅁䱁橲䅷杷允䅁䅁䅑䅁䑁䅁䅷䅁䭁䭁䱣䅁䭁佁䭳䅁䭁䥁䕕䅁䉁䅁䅁允䅁䅁䄴杅䅁䑁䅉䅏祁䑁䅑兎㑁䑁䅅兎䅁䅁杷允䅁䅁䅑䅁䑁䅁䅷䅁䭁䉁䱕䅁䭁佁䬴䅁䭁䡁䔰䅁䉁䅁䅁允䅁䅁䅕䅁䅁䅁汄䔰䵁䅉䅅䅁䕁䅁䅁睁䵁䅁䅁权㑂睃䅁权灄权䅁权獄权䅁允䅁䅁䅅䅁䭁䕁䅣䅁䵁䅉䅅䅁䕁䅁䅁睁䵁䅁䅁权㉃䅄䅁权牄权䅁权療䅂䅁允䅁䅁䅅䅁佁䉁䅉䅁祁䑁䅁兏㕁䑁䅅兏睁䑁䅧䅁䵁䅉䅅䅁䕁䅁䅁睁䵁䅁䅁权㉃䅄䅁权牄权䅁权㙂䅂䅁允䅁䅁䅅䅁佁䉁䅉䅁祁䑁䅁兏㍁䑁䅍杍ぁ䑁䅕䅁䵁䅉䅅䅁䕁䅁䅁睁䵁䅁䅁权㉃䅄䅁权牄权䅁权睂䅂䅁允䅁䅁䅅䅁佁䉁䅉䅁祁䑁䅁兏ㅁ䑁䅅兏㑁䑁䅣䅁䵁䅉䅅䅁䕁䅁䅁睁䵁䅁䅁权㉃䅄䅁权牄权䅁权䙃䅂䅁允䅁䅁䅅䅁佁䉁䅉䅁祁䑁䅁兏睁䑁䅣睍㉁䑁䅑䅁䵁䅉䅅䅁䕁䅁䅁睁䵁䅁䅁权慄䅄䅁权浄权䅁权獄权䅁允䅁䅁䅅䅁䭁䕁䅣䅁䵁䅉䅅䅁䕁䅁䅁睁䵁䅁䅁权㉃䅄䅁权牄权䅁权㥂䅂䅁允䅁䅁䅅䅁佁䉁䅉䅁祁䑁䅁䅏㍁䑁䅣兏㉁䑁䅑䅁䵁䅉䅅䅁䕁䅁䅁睁䵁䅁䅁权十睃䅁权瑄权䅁权獄权䅁允䅁䅁䅅䅁䭁䕁䅣䅁䵁䅉䅅䅁䕁䅁䅁睁䵁䅁䅁权䙃䅄䅁权湄权䅁权䑃䅂䅁允䅁䅁䅅䅁䙁䱁昶楇搯䅊䅨䍄䉁䅁䅁䅂䅁䅁䅍䅄䅁䅁䅯条䄰䅁䅯朵䅯䅁䅯䄷䅯䅁䅅䅁䉁䅁䅁权䡂䅁䅁䍄䉁䅁䅁䅂䅁䅁䅍䅄䅁䅁䅯兘䅕䅁䅯儷䅯䅁䅯来䅑䅁䅅䅁䉁䅁䅁兂ぃ䡹⭡确癲睐杷允䅁䅁䅑䅁䑁䅁䅷䅁䭁䅁䵷䅁䭁佁䭳䅁䭁䡁䕯䅁䉁䅁䅁允䅁䅁䄴杅䅁䑁䅧睎穁䑁䅁李睁䑁䅁䅍䅁䅁杷允䅁䅁䅑䅁䑁䅁䅷䅁䭁偁䔴䅁䭁佁䬰䅁䭁䡁䕅䅁䉁䅁䅁允䅁䅁䅕塹⭡确晱げ䵁䅉䅅䅁䕁䅁䅁睁䵁䅁䅁权敂兄䅁权牄权䅁权瑂䅂䅁允䅁䅁䅅䅁䭁䕁䅣䅁䵁䅉䅅䅁䕁䅁䅁睁䵁䅁䅁权杂䅄䅁权湄权䅁权瑂䅂䅁允䅁䅁䅅䅁䙁偁卌坔光䉗䅂䍄䉁䅁䅁䅂䅁䅁䅍䅄䅁䅁䅯杉䅷䅁䅯儶䅯䅁䅯䅣䅑䅁䅅䅁䉁䅁䅁兂䅁䅁䅁䑁据䅑杷允䅁䅁䅑䅁䑁䅁䅷䅁䭁䍁䵍䅁䭁佁䭫䅁䭁䡁䕁䅁䉁䅁䅁允䅁䅁䅕䅁䅁䵁摃猱䵁䅉䅅䅁䕁䅁䅁睁䵁䅁䅁权乃䅄䅁权瑄权䅁权䙃䅂䅁允䅁䅁䅅䅁䙁偁卌坔光偗⼸䍄䉁䅁䅁䅂䅁䅁䅍䅄䅁䅁䅯杘䄰䅁䅯眶䅯䅁䅯来䅑䅁䅅䅁䉁䅁䅁杄啁䅁䅁免㍁䑁䅕睍穁䑁䅁睍硁䑁䅑䅁䵁䅉䅅䅁䑁䅁䅁睁䵁䅁䅁权⭂兂䅁权奁杂䅁允䅁䅁䅅䅁䭁䍁䝫䅁䵁䅉䅅䅁䕁䅁䅁睁䵁䅁䅁权婃睃䅁权灄权䅁权療䅂䅁允䅁䅁䅅䅁䙁䅁䅁䅁䅁⬶䅤䍄䉁䅁䅁䅂䅁䅁䅍䅄䅁䅁䅯䄴䅑䅁䅯儶䅯䅁䅯来䅑䅁䅅䅁䉁䅁䅁兂䅁䅁䅁䡁湄䅷杷允䅁䅁䅑䅁䑁䅁䅷䅁䭁䉁䵍䅁䭁佁䬴䅁䭁䥁䕕䅁䉁䅁䅁允䅁䅁䅕䅁䅁䅁瑄㠵䵁䅉䅅䅁䕁䅁䅁睁䵁䅁䅁权歁兂䅁权湄权䅁权獄权䅁允䅁䅁䅅䅁䭁䕁䅣䅁䵁䅉䅅䅁䕁䅁䅁睁䵁䅁䅁权敂兄䅁权牄权䅁权䙃䅂䅁允䅁䅁䅅䅁佁䉁䅑䅁硁䑁䅕李睁䑁䅉䅎祁䑁䅉杍䅁䅁杷允䅁䅁䅍䅁䑁䅁䅷䅁䭁䝁䙑䅁䭁䉁䝧䅁䉁䅁䅁允䅁䅁䅯䅒䅙䅁杷允䅁䅁䅑䅁䑁䅁䅷䅁䭁䑁䱕䅁䭁佁䬴䅁䭁䥁䕕䅁䉁䅁䅁允䅁䅁䅕䅁䅁䝁㍁欹䵁䅉䅅䅁䕁䅁䅁睁䵁䅁䅁权桃兂䅁权畄权䅁权䙃䅂䅁允䅁䅁䅅䅁䙁䅁䅁䅁杁典䉰䍄䉁䅁䅁䅂䅁䅁䅍䅄䅁䅁䅯䅊䅷䅁䅯眶䅯䅁䅯䄷䅯䅁䅅䅁䉁䅁䅁权䡂䅁䅁䍄䉁䅁䅁䅂䅁䅁䅍䅄䅁䅁䅯䅊䅷䅁䅯眶䅯䅁䅯睢䅑䅁䅅䅁䉁䅁䅁杄十䅁䅁杍ㅁ䑁䅑睍睁䑁䅁䅍睁䅁䅁䍄䉁䅁䅁䅂䅁䅁䅍䅄䅁䅁䅯䅢䅷䅁䅯儷䅯䅁䅯䄷䅯䅁䅅䅁䉁䅁䅁权䡂䅁䅁䍄䉁䅁䅁䅂䅁䅁䅍䅄䅁䅁䅯䅊䅷䅁䅯眶䅯䅁䅯来䅑䅁䅅䅁䉁䅁䅁杄十䅁䅁杍ㅁ䑁䅑免祁䑁䅁䅍睁䅁䅁䍄䉁䅁䅁䅂䅁䅁䅍䅄䅁䅁䅯睤䅳䅁䅯眵䅯䅁䅯全䅑䅁䅅䅁䉁䅁䅁兂㥁瑃橥䱣挰䅑杷允䅁䅁䅑䅁䑁䅁䅷䅁䭁䡁乷䅁䭁佁䭳䅁䭁䡁䔰䅁䉁䅁䅁允䅁䅁䄴杅䅁䑁䅑䅏㉁䑁䅅兏睁䑁䅁䅍䅁䅁杷允䅁䅁䅑䅁䑁䅁䅷䅁䭁䍁䵑䅁䭁佁䭳䅁䭁䡁䕅䅁䉁䅁䅁允䅁䅁䄴杅䅁䑁䅉兎ぁ䑁䅁䅍睁䑁䅁䅍䅁䅁杷允䅁䅁䅑䅁䑁䅁䅷䅁䭁䅁䙉䅁䭁佁䭯䅁䭁䡁䕅䅁䉁䅁䅁允䅁䅁䄴䅄䅁䑁䅁杌㉁䑁䅫杍䅁䅁杷允䅁䅁䅑䅁䑁䅁䅷䅁䭁䕁䱳䅁䭁佁䬴䅁䭁䝁䔰䅁䉁䅁䅁允䅁䅁䅯睒䅁䅁杷允䅁䅁䅑䅁䑁䅁䅷䅁䭁䉁乷䅁䭁佁䭳䅁䭁䝁䔸䅁䉁䅁䅁允䅁䅁䄴杅䅁䑁䅙睍㉁䑁䅁兏硁䑁䅉杍䅁䅁杷允䅁䅁䅑䅁䑁䅁䅷䅁䭁佁䅫䅁䭁䅁䍅䅁䭁䅁䍉䅁䉁䅁䅁允䅁䅁䅕䵃䄸橢汣〴䵁䅉䅅䅁䕁䅁䅁睁䵁䅁䅁权权兂䅁权浄权䅁权㙂䅂䅁允䅁䅁䅅䅁佁䅁䅷䅁㉁䍁䄴杍穁䑁䅍䅁䵁䅉䅅䅁䕁䅁䅁睁䵁䅁䅁权瑁䅄䅁权湄权䅁权㥂䅂䅁允䅁䅁䅅䅁䙁䍁瑴浣慏⽇⽥䍄䉁䅁䅁䅂䅁䅁䅍䅄䅁䅁䅯䅮䅷䅁䅯眵䅯䅁䅯睢䅑䅁䅅䅁䉁䅁䅁兂㡄晱午敔杉䅑杷允䅁䅁䅑䅁䑁䅁䅷䅁䭁䑁䵫䅁䭁佁䭳䅁䭁䡁䕅䅁䉁䅁䅁允䅁䅁䄴杅䅁䑁䅣兏睁䑁䅍兏睁䑁䅁䅍䅁䅁杷允䅁䅁䅑䅁䑁䅁䅷䅁䭁䡁䰰䅁䭁佁䭙䅁䭁䡁䔰䅁䉁䅁䅁允䅁䅁䄴䅄䅁䑁䅅杌硁䑁䅣䅏䅁䅁杷允䅁䅁䅑䅁䑁䅁䅷䅁䭁偁䱁䅁䭁佁䬰䅁䭁佁䭷䅁䉁䅁䅁允䅁䅁䅯睒䅁䅁杷允䅁䅁䅑䅁䑁䅁䅷䅁䭁䡁䴴䅁䭁佁䭫䅁䭁䡁䕁䅁䉁䅁䅁允䅁䅁䅕䅁䅁䭁噂欴䵁䅉䅅䅁䕁䅁䅁睁䵁䅁䅁权佃䅄䅁权牄权䅁权䙃䅂䅁允䅁䅁䅅䅁佁䉁䅁䅁㍁䑁䅙睍㑁䑁䅧免祁䅁䅁䍄䉁䅁䅁䅂䅁䅁䅍䅄䅁䅁䅯杰䅷䅁䅯眶䅯䅁䅯兣䅑䅁䅅䅁䉁䅁䅁权䡂䅁䅁䍄䉁䅁䅁䅂䅁䅁䅍䅄䅁䅁䅯兹䅑䅁䅯眵䅯䅁䅯兣䅑䅁䅅䅁䉁䅁䅁兂⽃焫㐫㥅䅣䅑杷允䅁䅁䅑䅁䑁䅁䅷䅁䭁䭁䵙䅁䭁佁䭳䅁䭁䥁䕕䅁䉁䅁䅁允䅁䅁䄴杅䅁䑁䅕䅍㕁䑁䅣杍睁䑁䅁䅍䅁䅁杷允䅁䅁䅑䅁䑁䅁䅷䅁䭁䭁䵙䅁䭁佁䭳䅁䭁䥁䕍䅁䉁䅁䅁允䅁䅁䅯睒䅁䅁杷允䅁䅁䅑䅁䑁䅁䅷䅁䭁䭁䵷䅁䭁佁䬴䅁䭁䡁䕅䅁䉁䅁䅁允䅁䅁䅕䅁䅁䡁奄唹䵁䅉䅅䅁䕁䅁䅁睁䵁䅁䅁权浃䅄䅁权牄权䅁权㥂䅂䅁允䅁䅁䅅䅁䭁䕁䅣䅁䵁䅉䅅䅁䕁䅁䅁睁䵁䅁䅁权坁睃䅁权瑄权䅁权䑃䅂䅁允䅁䅁䅅䅁䙁䍁扐堫焵佶⽧䍄䉁䅁䅁䅂䅁䅁䅍䅄䅁䅁䅯睵䅅䅁䅯䅂䅁䅁䅯兂䅁䅁䅅䅁䉁䅁䅁兂䅁䅁䅄煯嘫兑杷允䅁䅁䅑䅁䑁䅁䅷䅁䭁䅁䵫䅁䭁佁䬴䅁䭁䝁䔰䅁䉁䅁䅁允䅁䅁䅕䅁䅁䕁䡁唱䵁䅉䅅䅁䕁䅁䅁睁䵁䅁䅁权卂兂䅁权潄权䅁权硂䅂䅁允䅁䅁䅅䅁佁䅁䅷䅁㍁䍁䄴杍㍁䑁䅫䅁䵁䅉䅅䅁䕁䅁䅁睁䵁䅁䅁权䑃䅄䅁权牄权䅁权硂䅂䅁允䅁䅁䅅䅁佁䉁䅑䅁硁䑁䅕䅎㉁䑁䅙兏睁䑁䅍睎䅁䅁杷允䅁䅁䅑䅁䑁䅁䅷䅁䭁䩁䘴䅁䭁佁䭙䅁䭁䡁䕅䅁䉁䅁䅁允䅁䅁䄴䅄䅁䑁䅅杌祁䑁䅙杍䅁䅁杷允䅁䅁䅑䅁䑁䅁䅷䅁䭁䥁䵍䅁䭁佁䭳䅁䭁䥁䕕䅁䉁䅁䅁允䅁䅁䄴䅆䅁䑁䅅兎穁䑁䅣兏㑁䑁䅧免ㅁ䅁䅁䍄䉁䅁䅁䅂䅁䅁䅍䅄䅁䅁䅯元䅷䅁䅯眶䅯䅁䅯兣䅑䅁䅅䅁䉁䅁䅁杄啁䅁䅁免祁䑁䅧李祁䑁䅑䅍睁䑁䅁䅁䵁䅉䅅䅁䕁䅁䅁睁䵁䅁䅁权䩁䅄䅁权牄权䅁权䑃䅂䅁允䅁䅁䅅䅁佁䉁䅑䅁硁䑁䅉睎㍁䑁䅣兎睁䑁䅁䅍䅁䅁杷允䅁䅁䅑䅁䑁䅁䅷䅁䭁䙁䱉䅁䭁佁䬴䅁䭁佁䭷䅁䉁䅁䅁允䅁䅁䅯睒䅁䅁杷允䅁䅁䅑䅁䑁䅁䅷䅁䭁䱁䕯䅁䭁佁䭧䅁䭁䡁䔰䅁䉁䅁䅁允䅁䅁䄴䅄䅁䑁䅅杍畁䑁䅕免䅁䅁杷允䅁䅁䅑䅁䑁䅁䅷䅁䭁䥁䙫䅁䭁佁䬰䅁䭁䡁䕁䅁䉁䅁䅁允䅁䅁䅕䵴㉨灶愸㡃䵁䅉䅅䅁䕁䅁䅁睁䵁䅁䅁权敂兄䅁权湄权䅁权㙂䅂䅁允䅁䅁䅅䅁䙁佁欷䭒㡥剆䅂䍄䉁䅁䅁䅂䅁䅁䅍䅄䅁䅁䅯儷䅑䅁䅯朶䅯䅁䅯兢䅑䅁䅅䅁䉁䅁䅁杄䵁䅁䅁免畁䑁䅁睍㍁䅁䅁䍄䉁䅁䅁䅂䅁䅁䅍䅄䅁䅁䅯眸䅳䅁䅯朷䅯䅁䅯䅣䅑䅁䅅䅁䉁䅁䅁兂䅁䅁䅁䝧卄䅷杷允䅁䅁䅑䅁䑁䅁䅷䅁䭁䅁䵯䅁䭁佁䭫䅁䭁䡁䔰䅁䉁䅁䅁允䅁䅁䅯睒䅁䅁杷允䅁䅁䅑䅁䑁䅁䅷䅁䭁䑁䴰䅁䭁佁䭫䅁䭁䝁䔰䅁䉁䅁䅁允䅁䅁䅕䅁䅁䵁䅄䔸䵁䅉䅅䅁䕁䅁䅁睁䵁䅁䅁权汄䅄䅁权牄权䅁权硂䅂䅁允䅁䅁䅅䅁佁䉁䅉䅁ㅁ䑁䅕杍ぁ䑁䅉睎㉁䑁䅕䅁䵁䅉䅅䅁䕁䅁䅁睁䵁䅁䅁权汄䅄䅁权牄权䅁权䑃䅂䅁允䅁䅁䅅䅁佁䉁䅉䅁ㅁ䑁䅕免㑁䑁䅑兏穁䑁䅉䅁䵁䅉䅅䅁䕁䅁䅁睁䵁䅁䅁权祃睃䅁权灄权䅁权䙃䅂䅁允䅁䅁䅅䅁䙁䅁䅁䅁䅁䵫䅬䍄䉁䅁䅁䅂䅁䅁䅍䅄䅁䅁䅯睯䅷䅁䅯儷䅯䅁䅯兦䅑䅁䅅䅁䉁䅁䅁兂癁匳䝑剧浕䅑杷允䅁䅁䅑䅁䑁䅁䅷䅁䭁䭁䱧䅁䭁佁䭳䅁䭁佁䭷䅁䉁䅁䅁允䅁䅁䅯睒䅁䅁杷允䅁䅁䅑䅁䑁䅁䅷䅁䭁䭁䱧䅁䭁佁䭳䅁䭁䡁䕯䅁䉁䅁䅁允䅁䅁䄴杅䅁䑁䅑李㉁䑁䅑杍㕁䑁䅕䅏䅁䅁杷允䅁䅁䅑䅁䑁䅁䅷䅁䭁䑁䅙䅁䭁䉁䅅䅁䭁䅁䅕䅁䉁䅁䅁允䅁䅁䄴杅䅁䑁䅫睍硁䑁䅧杍睁䑁䅁䅍䅁䅁杷允䅁䅁䅑䅁䑁䅁䅷䅁䭁䑁䙉䅁䭁佁䬴䅁䭁䡁䕅䅁䉁䅁䅁允䅁䅁䅕䅁䅁偁䍂唫䵁䅉䅅䅁䕁䅁䅁睁䵁䅁䅁权㥁兂䅁权瑄权䅁权㥂䅂䅁允䅁䅁䅅䅁䙁偁唷佥浫晍⽧䍄䉁䅁䅁䅂䅁䅁䅍䅄䅁䅁䅯䅱䅳䅁䅯眶䅯䅁䅯䅣䅑䅁䅅䅁䉁䅁䅁杄十䅁䅁䅎㉁䑁䅧兏㍁䑁䅍睎㑁䅁䅁䍄䉁䅁䅁䅂䅁䅁䅍䅄䅁䅁䅯䅲䅅䅁䅯权䅁䅁䅯兂䅁䅁䅅䅁䉁䅁䅁兂湁免獩䙈䭯䅑杷允䅁䅁䅑䅁䑁䅁䅷䅁䭁䝁䙕䅁䭁佁䭳䅁䭁䡁䕁䅁䉁䅁䅁允䅁䅁䄴杅䅁䑁䅧䅍ㅁ䑁䅫免㉁䑁䅍睍䅁䅁杷允䅁䅁䅑䅁䑁䅁䅷䅁䭁䭁䱧䅁䭁佁䭳䅁䭁䡁䕅䅁䉁䅁䅁允䅁䅁䄴杅䅁䑁䅑李㑁䑁䅑䅏㕁䑁䅍䅎䅁䅁杷允䅁䅁䅑䅁䑁䅁䅷䅁䭁乁䙉䅁䭁佁䬴䅁䭁䝁䔰䅁䉁䅁䅁允䅁䅁䅯睒䅁䅁杷允䅁䅁䅑䅁䑁䅁䅷䅁䭁䝁䱑䅁䭁佁䬰䅁䭁䡁䔰䅁䉁䅁䅁允䅁䅁䅕䩡瑈䑦ㄸ䐯䴸䅉䅅䅁䕁䅁䅁睁䵁䅁䅁权あ睃䅁权牄权䅁权療䅂䅁允䅁䅁䅅䅁佁䉁䅉䅁㉁䑁䅅免睁䑁䅙䅎穁䑁䅁䅁䵁䅉䅅䅁䕁䅁䅁睁䵁䅁䅁权あ睃䅁权牄权䅁权㙂䅂䅁允䅁䅁䅅䅁佁䉁䅉䅁㉁䑁䅅免ぁ䑁䅙䅍㍁䑁䅉䅁䵁䅉䅅䅁䕁䅁䅁睁䵁䅁䅁权敃兄䅁权畄权䅁权㥂䅂䅁允䅁䅁䅅䅁䙁䅁䅁䅁䅁佔䄱䍄䉁䅁䅁䅂䅁䅁䅍䅄䅁䅁䅯睹䅷䅁䅯眵䅯䅁䅯兦䅑䅁䅅䅁䉁䅁䅁兂㑄⭕汏㡭坑䅑杷允䅁䅁䅑䅁䑁䅁䅷䅁䭁䵁䕙䅁䭁佁䬰䅁䭁䡁䕁䅁䉁䅁䅁允䅁䅁䅕䵴㉨灶愸空䴸䅉䅅䅁䕁䅁䅁睁䵁䅁䅁权䥁睃䅁权浄权䅁权䙃䅂䅁允䅁䅁䅅䅁佁䅁䅷䅁硁䍁䄴睍睁䑁䅕䅁䵁䅉䅅䅁䕁䅁䅁睁䵁䅁䅁权歁兄䅁权瑄权䅁权硂䅂䅁允䅁䅁䅅䅁䙁佁㝦晱午晔⽙䍄䉁䅁䅁䅂䅁䅁䅍䅄䅁䅁䅯䅭䅑䅁䅯䄶䅯䅁䅯兣䅑䅁䅅䅁䉁䅁䅁杄佁䅁䅁免㍁䍁䄴兎㕁䑁䅅䅁䵁䅉䅅䅁䕁䅁䅁睁䵁䅁䅁权あ睃䅁权牄权䅁权㥂䅂䅁允䅁䅁䅅䅁佁䉁䅉䅁㉁䑁䅁兏睁䑁䅁䅍睁䑁䅁䅁䵁䅉䅅䅁䕁䅁䅁睁䵁䅁䅁权敃䅂䅁权湄权䅁权㥂䅂䅁允䅁䅁䅅䅁䙁䙁㑋潈牘兕䅰䍄䉁䅁䅁䅂䅁䅁䅍䅄䅁䅁䅯兩䅳䅁䅯眶䅯䅁䅯䄷䅯䅁䅅䅁䉁䅁䅁权䡂䅁䅁䍄䉁䅁䅁䅂䅁䅁䅍䅄䅁䅁䅯兩䅳䅁䅯眶䅯䅁䅯睢䅑䅁䅅䅁䉁䅁䅁杄十䅁䅁䅎硁䑁䅍䅎睁䑁䅁兏㕁䅁䅁䍄䉁䅁䅁䅂䅁䅁䅍䅄䅁䅁䅯兩䅳䅁䅯眶䅯䅁䅯䅣䅑䅁䅅䅁䉁䅁䅁杄十䅁䅁䅎硁䑁䅅兎㉁䑁䅉䅏㉁䅁䅁䍄䉁䅁䅁䅂䅁䅁䅍䅄䅁䅁䅯元䄰䅁䅯朷䅯䅁䅯兢䅑䅁䅅䅁䉁䅁䅁权䡂䅁䅁䍄䉁䅁䅁䅂䅁䅁䅍䅄䅁䅁䅯兩䅳䅁䅯眶䅯䅁䅯兣䅑䅁䅅䅁䉁䅁䅁杄十䅁䅁䅎硁䑁䅅䅍㕁䑁䅫䅏㍁䅁䅁䍄䉁䅁䅁䅂䅁䅁䅍䅄䅁䅁䅯眵䅕䅁䅯朵䅯䅁䅯兦䅑䅁䅅䅁䉁䅁䅁权䡂䅁䅁䍄䉁䅁䅁䅂䅁䅁䅍䅄䅁䅁䅯杵䅷䅁䅯朵䅯䅁䅯䅣䅑䅁䅅䅁䉁䅁䅁杄䭁䅁䅁杍畁䑁䅑杍䅁䅁杷允䅁䅁䅑䅁䑁䅁䅷䅁䭁䵁䱑䅁䭁佁䭳䅁䭁佁䭷䅁䉁䅁䅁允䅁䅁䅯睒䅁䅁杷允䅁䅁䅍䅁䑁䅁䅷䅁䭁乁䕷䅁䭁䉁䝧䅁䉁䅁䅁允䅁䅁䅯䅒䅙䅁杷允䅁䅁䅑䅁䑁䅁䅷䅁䭁䕁临䅁䭁佁䬰䅁䭁佁䭷䅁䉁䅁䅁允䅁䅁䅯睒䅁䅁杷允䅁䅁䅑䅁䑁䅁䅷䅁䭁䝁䵁䅁䭁佁䭣䅁䭁䡁䕯䅁䉁䅁䅁允䅁䅁䅕㥌欰潂噇歅䵁䅉䅅䅁䕁䅁䅁睁䵁䅁䅁权十䅄䅁权牄权䅁权硂䅂䅁允䅁䅁䅅䅁佁䉁䅉䅁ㅁ䑁䅫兎祁䑁䅅兎㉁䑁䅍䅁䵁䅉䅅䅁䕁䅁䅁睁䵁䅁䅁权ㅄ䅄䅁权灄权䅁权㥂䅂䅁允䅁䅁䅅䅁䙁䅁䅁䅁䅃乲䅐䍄䉁䅁䅁䅂䅁䅁䅍䅄䅁䅁䅯䅸䅳䅁䅯眶䅯䅁䅯兦䅑䅁䅅䅁䉁䅁䅁杄啁䅁䅁免㍁䑁䅫睎㑁䑁䅧李㕁䑁䅧䅁䵁䅉䅅䅁䕁䅁䅁睁䵁䅁䅁权䕃䅄䅁权灄权䅁权䙃䅂䅁允䅁䅁䅅䅁䙁䅁䅁䅁䅂㥳䅈䍄䉁䅁䅁䅂䅁䅁䅍䅄䅁䅁䅯儰䅑䅁䅯儷䅯䅁䅯兦䅑䅁䅅䅁䉁䅁䅁兂橄婰䕶䱉祃睐杷允䅁䅁䅑䅁䑁䅁䅷䅁䭁䡁䴴䅁䭁佁䭳䅁䭁䝁䔸䅁䉁䅁䅁允䅁䅁䄴䅆䅁䑁䅅䅍祁䑁䅉睍㍁䑁䅫䅎硁䅁䅁䍄䉁䅁䅁䅂䅁䅁䅍䅄䅁䅁䅯兡䅷䅁䅯儷䅯䅁䅯䅣䅑䅁䅅䅁䉁䅁䅁兂湄㘫确欰䌳睐杷允䅁䅁䅑䅁䑁䅁䅷䅁䭁乁䘴䅁䭁佁䭣䅁䭁䡁䕅䅁䉁䅁䅁允䅁䅁䅕⽷潕䥘䌯䕆䵁䅉䅅䅁䕁䅁䅁睁䵁䅁䅁权あ兄䅁权牄权䅁权療䅂䅁允䅁䅁䅅䅁佁䉁䅉䅁㕁䑁䅕䅎㑁䑁䅙睍硁䑁䅣䅁䵁䅉䅅䅁䕁䅁䅁睁䵁䅁䅁权穂䅄䅁权畄权䅁权硂䅂䅁允䅁䅁䅅䅁䙁䅁䅁䅁䅃敋䅎䍄䉁䅁䅁䅂䅁䅁䅍䅄䅁䅁䅯兤䄰䅁䅯眶䅯䅁䅯睢䅑䅁䅅䅁䉁䅁䅁杄十䅁䅁免穁䑁䅉李㍁䑁䅧兎祁䅁䅁䍄䉁䅁䅁䅂䅁䅁䅍䅄䅁䅁䅯䅆䅳䅁䅯眶䅯䅁䅯兦䅑䅁䅅䅁䉁䅁䅁杄十䅁䅁䅎㍁䑁䅙免硁䑁䅑䅍祁䅁䅁䍄䉁䅁䅁䅂䅁䅁䅍䅄䅁䅁䅯䅤䄰䅁䅯眶䅯䅁䅯来䅑䅁䅅䅁䉁䅁䅁杄十䅁䅁兏ㅁ䑁䅑䅏㉁䑁䅁免睁䅁䅁䍄䉁䅁䅁䅂䅁䅁䅍䅄䅁䅁䅯杤䅁䅁䅯䅂䅁䅁䅯兂䅁䅁䅅䅁䉁䅁䅁兂䅁䅁䅁偋愵兑杷允䅁䅁䅑䅁䑁䅁䅷䅁䭁佁䙉䅁䭁佁䭙䅁䭁䡁䕁䅁䉁䅁䅁允䅁䅁䄴䅄䅁䑁䅍杌㍁䑁䅣兎䅁䅁杷允䅁䅁䅑䅁䑁䅁䅷䅁䭁䡁乑䅁䭁佁䭳䅁䭁䡁䕁䅁䉁䅁䅁允䅁䅁䄴杅䅁䑁䅫兎ぁ䑁䅣睍ㅁ䑁䅫兎䅁䅁杷允䅁䅁䅑䅁䑁䅁䅷䅁䭁䍁䵧䅁䭁佁䬴䅁䭁䡁䕅䅁䉁䅁䅁允䅁䅁䅕䅁䅁䥁䭁欵䵁䅉䅅䅁䕁䅁䅁睁䵁䅁䅁权ㅂ兄䅁权牄权䅁权睂䅂䅁允䅁䅁䅅䅁佁䉁䅉䅁硁䑁䅍睍㕁䑁䅉睎穁䑁䅣䅁䵁䅉䅅䅁䕁䅁䅁睁䵁䅁䅁权畄兄䅁权灄权䅁权療䅂䅁允䅁䅁䅅䅁䙁䅁䅁䅁睂䉋䉮䍄䉁䅁䅁䅂䅁䅁䅍䅄䅁䅁䅯先䅳䅁䅯眶䅯䅁䅯䄷䅯䅁䅅䅁䉁䅁䅁权䡂䅁䅁䍄䉁䅁䅁䅂䅁䅁䅍䅄䅁䅁䅯睢䅳䅁䅯朷䅯䅁䅯全䅑䅁䅅䅁䉁䅁䅁兂䅁䅁䅁䔴砷䅷杷允䅁䅁䅑䅁䑁䅁䅷䅁䭁䡁乕䅁䭁佁䭳䅁䭁䥁䕕䅁䉁䅁䅁允䅁䅁䄴杅䅁䑁䅅睍㍁䑁䅕睍祁䑁䅑李䅁䅁杷允䅁䅁䅑䅁䑁䅁䅷䅁䭁䡁乑䅁䭁佁䭳䅁䭁䡁䔰䅁䉁䅁䅁允䅁䅁䄴杅䅁䑁䅫兎硁䑁䅫䅍ぁ䑁䅁李䅁䅁杷允䅁䅁䅑䅁䑁䅁䅷䅁䭁䡁乕䅁䭁佁䭳䅁䭁䡁䔰䅁䉁䅁䅁允䅁䅁䄴杅䅁䑁䅅䅎ぁ䑁䅍杍硁䑁䅉杍䅁䅁杷允䅁䅁䅑䅁䑁䅁䅷䅁䭁䥁䕫䅁䭁佁䭫䅁䭁䡁䕅䅁䉁䅁䅁允䅁䅁䅕䅁䅁䵁橁欸䵁䅉䅅䅁䕁䅁䅁睁䵁䅁䅁权穃䅄䅁权牄权䅁权療䅂䅁允䅁䅁䅅䅁佁䉁䅑䅁硁䑁䅉睎㑁䑁䅧李硁䑁䅙睎䅁䅁杷允䅁䅁䅑䅁䑁䅁䅷䅁䭁䱁䵍䅁䭁佁䭳䅁䭁䡁䕯䅁䉁䅁䅁允䅁䅁䄴䅆䅁䑁䅅杍㍁䑁䅧睎㕁䑁䅁免祁䅁䅁䍄䉁䅁䅁䅂䅁䅁䅍䅄䅁䅁䅯睳䅷䅁䅯眶䅯䅁䅯兣䅑䅁䅅䅁䉁䅁䅁杄啁䅁䅁免祁䑁䅣李硁䑁䅧睎㉁䑁䅅䅁䵁䅉䅅䅁䑁䅁䅁睁䵁䅁䅁权䙄䅂䅁权捁杂䅁允䅁䅁䅅䅁䭁䍁䝳䅁䵁䅉䅅䅁䕁䅁䅁睁䵁䅁䅁权穃䅄䅁权牄权䅁权䙃䅂䅁允䅁䅁䅅䅁佁䉁䅑䅁硁䑁䅉睎㉁䑁䅁兏㕁䑁䅍䅎䅁䅁杷允䅁䅁䅑䅁䑁䅁䅷䅁䭁䱁䰰䅁䭁佁䭳䅁䭁䡁䔰䅁䉁䅁䅁允䅁䅁䄴杅䅁䑁䅫睍㕁䑁䅅䅎㑁䑁䅑䅎䅁䅁杷允䅁䅁䅑䅁䑁䅁䅷䅁䭁偁䉅䅁䭁䅁䍅䅁䭁䅁䍍䅁䉁䅁䅁允䅁䅁䅕桧卸䥆䌯欰䵁䅉䅅䅁䕁䅁䅁睁䵁䅁䅁权䙄䅂䅁权畄权䅁权獄权䅁允䅁䅁䅅䅁䭁䕁䅣䅁䵁䅉䅅䅁䕁䅁䅁睁䵁䅁䅁权䭄䅄䅁权瑄权䅁权䑃䅂䅁允䅁䅁䅅䅁䙁佁剸䉵䘶㘶⽅䍄䉁䅁䅁䅂䅁䅁䅍䅄䅁䅁䅯睕䅷䅁䅯眶䅯䅁䅯来䅑䅁䅅䅁䉁䅁䅁杄十䅁䅁杍㍁䑁䅙兏㑁䑁䅧兏硁䅁䅁䍄䉁䅁䅁䅂䅁䅁䅍䅄䅁䅁䅯睯䅷䅁䅯朷䅯䅁䅯全䅑䅁䅅䅁䉁䅁䅁兂䅁䅁䅁䭁慓䅷杷允䅁䅁䅑䅁䑁䅁䅷䅁䭁䅁䱳䅁䭁佁䬰䅁䭁䡁䕅䅁䉁䅁䅁允䅁䅁䅕穐敖歵䵫橷䴸䅉䅅䅁䕁䅁䅁睁䵁䅁䅁权䍁䅄䅁权畄权䅁权獄权䅁允䅁䅁䅅䅁䭁䕁䅣䅁䵁䅉䅅䅁䕁䅁䅁睁䵁䅁䅁权㝄䅂䅁权畄权䅁权療䅂䅁允䅁䅁䅅䅁䙁䅁䅁䅁䅂搱䅬䍄䉁䅁䅁䅂䅁䅁䅍䅄䅁䅁䅯睕䅷䅁䅯眶䅯䅁䅯兣䅑䅁䅅䅁䉁䅁䅁杄十䅁䅁杍ㅁ䑁䅙睎睁䑁䅙李穁䅁䅁䍄䉁䅁䅁䅂䅁䅁䅍䅄䅁䅁䅯睎䄰䅁䅯眵䅯䅁䅯睧䅑䅁䅅䅁䉁䅁䅁兂畃⭒㙆䭆堷睶杷允䅁䅁䅑䅁䑁䅁䅷䅁䭁䙁䵍䅁䭁佁䭳䅁䭁䥁䕍䅁䉁䅁䅁允䅁䅁䄴杅䅁䑁䅉兎㍁䑁䅧兎ㅁ䑁䅫睍䅁䅁杷允䅁䅁䅑䅁䑁䅁䅷䅁䭁䍁乷䅁䭁佁䭙䅁䭁䡁䕯䅁䉁䅁䅁允䅁䅁䄴䅄䅁䑁䅍杌㉁䑁䅕兎䅁䅁杷允䅁䅁䅑䅁䑁䅁䅷䅁䭁䭁䙷䅁䭁佁䭳䅁䭁䡁䕁䅁䉁䅁䅁允䅁䅁䄴杅䅁䑁䅣䅎㉁䑁䅅䅏㕁䑁䅧䅎䅁䅁杷允䅁䅁䅑䅁䑁䅁䅷䅁䭁䱁䘰䅁䭁佁䭧䅁䭁䥁䕍䅁䉁䅁䅁允䅁䅁䄴䅄䅁䑁䅅兏畁䑁䅙䅏䅁䅁杷允䅁䅁䅑䅁䑁䅁䅷䅁䭁䑁䴴䅁䭁佁䭙䅁䭁䝁䔸䅁䉁䅁䅁允䅁䅁䄴䅄䅁䑁䅁杌㕁䑁䅉睍䅁䅁杷允䅁䅁䅑䅁䑁䅁䅷䅁䭁䙁䵍䅁䭁佁䭳䅁䭁䡁䔰䅁䉁䅁䅁允䅁䅁䄴杅䅁䑁䅉李睁䑁䅕杍㑁䑁䅣睎䅁䅁杷允䅁䅁䅑䅁䑁䅁䅷䅁䭁偁䵷䅁䭁佁䬰䅁䭁䥁䕕䅁䉁䅁䅁允䅁䅁䅕倹唳佥浫吷䴸䅉䅅䅁䕁䅁䅁睁䵁䅁䅁权䉃睃䅁权牄权䅁权瑂䅂䅁允䅁䅁䅅䅁䭁䕁䅣䅁䵁䅉䅅䅁䕁䅁䅁睁䵁䅁䅁权䉃睃䅁权牄权䅁权硂䅂䅁允䅁䅁䅅䅁佁䉁䅉䅁㕁䑁䅅李硁䑁䅣䅎㍁䑁䅣䅁䵁䅉䅅䅁䕁䅁䅁睁䵁䅁䅁权䉃睃䅁权牄权䅁权㥂䅂䅁允䅁䅁䅅䅁佁䉁䅉䅁㑁䑁䅙䅍㑁䑁䅧兏睁䑁䅁䅁䵁䅉䅅䅁䕁䅁䅁睁䵁䅁䅁权剁䅄䅁权浄权䅁权㥂䅂䅁允䅁䅁䅅䅁佁䅁䅷䅁祁䍁䄴睍睁䑁䅣䅁䵁䅉䅅䅁䕁䅁䅁睁䵁䅁䅁权啁兂䅁权晁杂䅁权杁杂䅁允䅁䅁䅅䅁䭁䩁䝙䅁䵁䅉䅅䅁䕁䅁䅁睁䵁䅁䅁权潄䅄䅁权牄权䅁权睂䅂䅁允䅁䅁䅅䅁佁䉁䅉䅁ぁ䑁䅅李硁䑁䅙䅍睁䑁䅁䅁䵁䅉䅅䅁䕁䅁䅁睁䵁䅁䅁权䍂兂䅁权潄权䅁权㥂䅂䅁允䅁䅁䅅䅁佁䅁䄴䅁祁䑁䅣杌祁䑁䅉李䅁䅁杷允䅁䅁䅑䅁䑁䅁䅷䅁䭁䑁䱑䅁䭁佁䭳䅁䭁䡁䕯䅁䉁䅁䅁允䅁䅁䄴杅䅁䑁䅧睍睁䑁䅕䅎㉁䑁䅍兏䅁䅁杷允䅁䅁䅑䅁䑁䅁䅷䅁䭁䑁䱑䅁䭁佁䭳䅁䭁䡁䕁䅁䉁䅁䅁允䅁䅁䄴杅䅁䑁䅧睍祁䑁䅕䅎ぁ䑁䅧睍䅁䅁杷允䅁䅁䅑䅁䑁䅁䅷䅁䭁䑁䱑䅁䭁佁䭳䅁䭁䡁䔰䅁䉁䅁䅁允䅁䅁䄴杅䅁䑁䅧睍穁䑁䅙睍㕁䑁䅣免䅁䅁杷允䅁䅁䅑䅁䑁䅁䅷䅁䭁䙁䵅䅁䭁佁䭳䅁䭁䝁䔰䅁䉁䅁䅁允䅁䅁䅯睒䅁䅁杷允䅁䅁䅑䅁䑁䅁䅷䅁䭁䙁䵅䅁䭁佁䭳䅁䭁䝁䔸䅁䉁䅁䅁允䅁䅁䄴杅䅁䑁䅑兎㉁䑁䅧睎睁䑁䅁䅍䅁䅁杷允䅁䅁䅑䅁䑁䅁䅷䅁䭁䙁䵅䅁䭁佁䭳䅁䭁䡁䕁䅁䉁䅁䅁允䅁䅁䄴杅䅁䑁䅑李睁䑁䅫睍睁䑁䅁䅍䅁䅁杷允䅁䅁䅑䅁䑁䅁䅷䅁䭁䍁䴴䅁䭁佁䬰䅁䭁䝁䔰䅁䉁䅁䅁允䅁䅁䅕䑋㙙稵杲吱䴸䅉䅅䅁䕁䅁䅁睁䵁䅁䅁权剂䅄䅁权牄权䅁权㥂䅂䅁允䅁䅁䅅䅁佁䉁䅉䅁ぁ䑁䅙免穁䑁䅧䅍睁䑁䅁䅁䵁䅉䅅䅁䕁䅁䅁睁䵁䅁䅁权卂䅄䅁权牄权䅁权㥂䅂䅁允䅁䅁䅅䅁佁䉁䅉䅁祁䑁䅍兏㕁䑁䅑䅎睁䑁䅕䅁䵁䅉䅅䅁䕁䅁䅁睁䵁䅁䅁权剄䅂䅁权煄权䅁权㥂䅂䅁允䅁䅁䅅䅁佁䅁䅷䅁睁䍁䄴兎祁䑁䅙䅁䵁䅉䅅䅁䕁䅁䅁睁䵁䅁䅁权呃䅂䅁权潄权䅁权獄权䅁允䅁䅁䅅䅁䭁䕁䅣䅁䵁䅉䅅䅁䕁䅁䅁睁䵁䅁䅁权乄睃䅁权牄权䅁权瑂䅂䅁允䅁䅁䅅䅁䭁䕁䅣䅁䵁䅉䅅䅁䕁䅁䅁睁䵁䅁䅁权䩂䅄䅁权湄权䅁权療䅂䅁允䅁䅁䅅䅁䙁乁乎桙奂剏䅒䍄䉁䅁䅁䅂䅁䅁䅍䅄䅁䅁䅯条䅷䅁䅯眶䅯䅁䅯全䅑䅁䅅䅁䉁䅁䅁杄十䅁䅁睎㑁䑁䅅睎㕁䑁䅁䅍睁䅁䅁䍄䉁䅁䅁䅂䅁䅁䅍䅄䅁䅁䅯兲䅕䅁䅯䄶䅯䅁䅯来䅑䅁䅅䅁䉁䅁䅁杄佁䅁䅁免㕁䍁䄴免ぁ䑁䅫䅁䵁䅉䅅䅁䕁䅁䅁睁䵁䅁䅁权乄睃䅁权牄权䅁权療䅂䅁允䅁䅁䅅䅁佁䉁䅉䅁ぁ䑁䅣兏穁䑁䅫免祁䑁䅁䅁䵁䅉䅅䅁䕁䅁䅁睁䵁䅁䅁权佂兄䅁权牄权䅁权睂䅂䅁允䅁䅁䅅䅁佁䉁䅉䅁硁䑁䅕䅍㉁䑁䅧䅍㑁䑁䅕䅁䵁䅉䅅䅁䕁䅁䅁睁䵁䅁䅁权㑁䅄䅁权牄权䅁权硂䅂䅁允䅁䅁䅅䅁佁䉁䅉䅁穁䑁䅉䅎㑁䑁䅫李㑁䑁䅉䅁䵁䅉䅅䅁䕁䅁䅁睁䵁䅁䅁权乄睃䅁权牄权䅁权㥂䅂䅁允䅁䅁䅅䅁佁䉁䅉䅁ぁ䑁䅣兏㕁䑁䅧睎ぁ䑁䅙䅁䵁䅉䅅䅁䕁䅁䅁睁䵁䅁䅁权䑂睃䅁权灄权䅁权㙂䅂䅁允䅁䅁䅅䅁䙁䅁䅁䅁䅁乮䅆䍄䉁䅁䅁䅂䅁䅁䅍䅄䅁䅁䅯杮䄰䅁䅯眶䅯䅁䅯䄷䅯䅁䅅䅁䉁䅁䅁权䡂䅁䅁䍄䉁䅁䅁䅂䅁䅁䅍䅄䅁䅁䅯兘䅳䅁䅯儷䅯䅁䅯兦䅑䅁䅅䅁䉁䅁䅁兂硂獐卯挳歑䅑杷允䅁䅁䅑䅁䑁䅁䅷䅁䭁佁䵍䅁䭁佁䭙䅁䭁䝁䔸䅁䉁䅁䅁允䅁䅁䅯睒䅁䅁杷允䅁䅁䅑䅁䑁䅁䅷䅁䭁䩁丸䅁䭁佁䭳䅁䭁䝁䔰䅁䉁䅁䅁允䅁䅁䅯睒䅁䅁杷允䅁䅁䅍䅁䑁䅁䅷䅁䭁䥁䙧䅁䭁䉁䝷䅁䉁䅁䅁允䅁䅁䅯兑䅙䅁杷允䅁䅁䅑䅁䑁䅁䅷䅁䭁䩁临䅁䭁佁䭳䅁䭁䥁䕍䅁䉁䅁䅁允䅁䅁䄴杅䅁䑁䅧䅍㍁䑁䅫睍穁䑁䅕䅏䅁䅁杷允䅁䅁䅑䅁䑁䅁䅷䅁䭁䩁丸䅁䭁佁䭳䅁䭁䥁䕍䅁䉁䅁䅁允䅁䅁䄴杅䅁䑁䅑免㍁䑁䅅䅍ㅁ䑁䅉免䅁䅁杷允䅁䅁䅑䅁䑁䅁䅷䅁䭁䝁䱁䅁䭁佁䭫䅁䭁䥁䕕䅁䉁䅁䅁允䅁䅁䅕䅁䅁偁ぁ〹䵁䅉䅅䅁䕁䅁䅁睁䵁䅁䅁权䩂䅄䅁权瑄权䅁权瑂䅂䅁允䅁䅁䅅䅁䭁䕁䅣䅁䵁䅉䅅䅁䕁䅁䅁睁䵁䅁䅁权㥁䅄䅁权牄权䅁权瑂䅂䅁允䅁䅁䅅䅁佁䉁䅑䅁硁䑁䅧杍睁䑁䅧兏睁䑁䅁䅍䅁䅁杷允䅁䅁䅑䅁䑁䅁䅷䅁䭁䑁䴰䅁䭁佁䭳䅁䭁䡁䕁䅁䉁䅁䅁允䅁䅁䄴䅆䅁䑁䅅李祁䑁䅁䅏㍁䑁䅉免㕁䅁䅁䍄䉁䅁䅁䅂䅁䅁䅍䅄䅁䅁䅯睄䅕䅁䅯儶䅯䅁䅯来䅑䅁䅅䅁䉁䅁䅁兂䅁䅁䅁䑧䡅兑杷允䅁䅁䅑䅁䑁䅁䅷䅁䭁䱁䱧䅁䭁佁䭣䅁䭁䥁䕍䅁䉁䅁䅁允䅁䅁䅕䝭匴㡧䭄ぎ䵁䅉䅅䅁䕁䅁䅁睁䵁䅁䅁权癃䅁䅁权剁䅁䅁权䙁䅁䅁允䅁䅁䅅䅁佁䉁䅑䅁穁䑁䅑䅍ㅁ䑁䅁䅍睁䑁䅁䅍䅁䅁杷允䅁䅁䅑䅁䑁䅁䅷䅁䭁䥁䵕䅁䭁佁䭳䅁䭁佁䭷䅁䉁䅁䅁允䅁䅁䅯睒䅁䅁杷允䅁䅁䅑䅁䑁䅁䅷䅁䭁䍁䙅䅁䭁佁䭳䅁䭁佁䭷䅁䉁䅁䅁允䅁䅁䅯睒䅁䅁杷允䅁䅁䅑䅁䑁䅁䅷䅁䭁䵁䙍䅁䭁佁䬴䅁䭁䡁䕁䅁䉁䅁䅁允䅁䅁䅕䅁䅁䅁杄捬䵁䅉䅅䅁䕁䅁䅁睁䵁䅁䅁权畁睃䅁权畄权䅁权硂䅂䅁允䅁䅁䅅䅁䙁䅁䅁䅁兄倲䅒䍄䉁䅁䅁䅂䅁䅁䅍䅄䅁䅁䅯睵䅁䅁䅯充䅁䅁䅯䅂䅉䅁䅅䅁䉁䅁䅁杄啁䅁䅁免硁䑁䅉杍睁䑁䅁䅍睁䑁䅁䅁䵁䅉䅅䅁䕁䅁䅁睁䵁䅁䅁权䙃䅄䅁权牄权䅁权療䅂䅁允䅁䅁䅅䅁佁䉁䅉䅁ぁ䑁䅍䅏㑁䑁䅕䅍睁䑁䅁䅁䵁䅉䅅䅁䕁䅁䅁睁䵁䅁䅁权橃睃䅁权湄权䅁权硂䅂䅁允䅁䅁䅅䅁䙁䍁搯䅊䉡剬䅤䍄䉁䅁䅁䅂䅁䅁䅍䅄䅁䅁䅯全䅷䅁䅯眶䅯䅁䅯全䅑䅁䅅䅁䉁䅁䅁杄十䅁䅁䅎ㅁ䑁䅣杍㉁䑁䅁䅍睁䅁䅁䍄䉁䅁䅁睁䅁䅁䅍䅄䅁䅁䅯党䅕䅁䅯䅊䅙䅁䅅䅁䉁䅁䅁权䡃杂䅁䍄䉁䅁䅁䅂䅁䅁䅍䅄䅁䅁䅯䅭䅳䅁䅯眶䅯䅁䅯䄷䅯䅁䅅䅁䉁䅁䅁权䡂䅁䅁䍄䉁䅁䅁䅂䅁䅁䅍䅄䅁䅁䅯䅭䅳䅁䅯眶䅯䅁䅯睢䅑䅁䅅䅁䉁䅁䅁杄啁䅁䅁杍ㅁ䑁䅑李㕁䑁䅫兏㑁䑁䅣䅁䵁䅉䅅䅁䕁䅁䅁睁䵁䅁䅁权塃兄䅁权浄权䅁权瑂䅂䅁允䅁䅁䅅䅁䭁䕁䅣䅁䵁䅉䅅䅁䕁䅁䅁睁䵁䅁䅁权煄睃䅁权湄权䅁权療䅂䅁允䅁䅁䅅䅁䙁偁灹搸乊桙䅴䍄䉁䅁䅁䅂䅁䅁䅍䅄䅁䅁䅯睕䄰䅁䅯眵䅯䅁䅯䄷䅯䅁䅅䅁䉁䅁䅁权䡂䅁䅁䍄䉁䅁䅁䅂䅁䅁䅍䅄䅁䅁䅯儹䅷䅁䅯眵䅯䅁䅯全䅑䅁䅅䅁䉁䅁䅁兂獁条电挫啍䅑杷允䅁䅁䅑䅁䑁䅁䅷䅁䭁乁乳䅁䭁佁䭳䅁䭁佁䭷䅁䉁䅁䅁允䅁䅁䅯睒䅁䅁杷允䅁䅁䅑䅁䑁䅁䅷䅁䭁偁䵫䅁䭁佁䬴䅁䭁䝁䔸䅁䉁䅁䅁允䅁䅁䅕䅁䅁䵁橄唵䵁䅉䅅䅁䕁䅁䅁睁䵁䅁䅁权扄兄䅁权牄权䅁权療䅂䅁允䅁䅁䅅䅁佁䉁䅉䅁穁䑁䅁兏㍁䑁䅙䅏祁䑁䅅䅁䵁䅉䅅䅁䕁䅁䅁睁䵁䅁䅁权慄睃䅁权湄权䅁权㙂䅂䅁允䅁䅁䅅䅁䙁偁㥔䠱灪桰䄳䍄䉁䅁䅁䅂䅁䅁䅍䅄䅁䅁䅯睬䅁䅁䅯䅂䅁䅁䅯兂䅁䅁䅅䅁䉁䅁䅁兂䅁䅁䅁坊䕴兑杷允䅁䅁䅑䅁䑁䅁䅷䅁䭁䉁䱙䅁䭁佁䭳䅁䭁䥁䕕䅁䉁䅁䅁允䅁䅁䄴杅䅁䑁䅧睍㍁䑁䅕李祁䑁䅅睎䅁䅁杷允䅁䅁䅑䅁䑁䅁䅷䅁䭁䭁䕍䅁䭁佁䭧䅁䭁䥁䕍䅁䉁䅁䅁允䅁䅁䄴杄䅁䑁䅍免畁䑁䅧免硁䅁䅁䍄䉁䅁䅁䅂䅁䅁䅍䅄䅁䅁䅯眲䄰䅁䅯眶䅯䅁䅯兦䅑䅁䅅䅁䉁䅁䅁杄十䅁䅁睍穁䑁䅅杍㉁䑁䅣䅍祁䅁䅁䍄䉁䅁䅁䅂䅁䅁䅍䅄䅁䅁䅯睏䅷䅁䅯眶䅯䅁䅯兦䅑䅁䅅䅁䉁䅁䅁杄啁䅁䅁䅎㑁䑁䅙兏睁䑁䅁䅍睁䑁䅁䅁䵁䅉䅅䅁䕁䅁䅁睁䵁䅁䅁权杁兂䅁权瑄权䅁权獄权䅁允䅁䅁䅅䅁䭁䕁䅣䅁䵁䅉䅅䅁䕁䅁䅁睁䵁䅁䅁权㡁䅄䅁权畄权䅁权獄权䅁允䅁䅁䅅䅁䭁䕁䅣䅁䵁䅉䅅䅁䕁䅁䅁睁䵁䅁䅁权婄睃䅁权牄权䅁权瑂䅂䅁允䅁䅁䅅䅁䭁䕁䅣䅁䵁䅉䅅䅁䕁䅁䅁睁䵁䅁䅁权療兂䅁权煄权䅁权㥂䅂䅁允䅁䅁䅅䅁佁䅁䅷䅁睁䍁䄴䅎ㅁ䑁䅫䅁䵁䅉䅅䅁䕁䅁䅁睁䵁䅁䅁权䉂䅄䅁权灄权䅁权㥂䅂䅁允䅁䅁䅅䅁䙁䅁䅁䅁䅃䵋䅄䍄䉁䅁䅁䅂䅁䅁䅍䅄䅁䅁䅯睩䅷䅁䅯儶䅯䅁䅯睢䅑䅁䅅䅁䉁䅁䅁兂䅁䅁䅁偙焷䅑杷允䅁䅁䅑䅁䑁䅁䅷䅁䭁䍁久䅁䭁佁䭳䅁䭁䝁䔰䅁䉁䅁䅁允䅁䅁䅯睒䅁䅁杷允䅁䅁䅑䅁䑁䅁䅷䅁䭁䍁久䅁䭁佁䭳䅁䭁䥁䕕䅁䉁䅁䅁允䅁䅁䄴杅䅁䑁䅍䅍ぁ䑁䅍李睁䑁䅁䅍䅁䅁杷允䅁䅁䅑䅁䑁䅁䅷䅁䭁乁䱯䅁䭁佁䭳䅁䭁䝁䔰䅁䉁䅁䅁允䅁䅁䅯睒䅁䅁杷允䅁䅁䅑䅁䑁䅁䅷䅁䭁佁䱅䅁䭁佁䭳䅁䭁䥁䕕䅁䉁䅁䅁允䅁䅁䄴杅䅁䑁䅑䅎ぁ䑁䅑兏㕁䑁䅣兎䅁䅁杷允䅁䅁䅑䅁䑁䅁䅷䅁䭁乁䱯䅁䭁佁䭳䅁䭁䡁䕯䅁䉁䅁䅁允䅁䅁䄴杅䅁䑁䅕䅎㑁䑁䅉䅎睁䑁䅁䅍䅁䅁杷允䅁䅁䅑䅁䑁䅁䅷䅁䭁佁䉣䅁䭁䅁䅯䅁䭁䅁䅕䅁䉁䅁䅁允䅁䅁䅕穐敖歵䵭歌䵁䅉䅅䅁䕁䅁䅁睁䵁䅁䅁权䙄兂䅁权畄权䅁权瑂䅂䅁允䅁䅁䅅䅁䭁䕁䅣䅁䵁䅉䅅䅁䕁䅁䅁睁䵁䅁䅁权䡄睃䅁权湄权䅁权䑃䅂䅁允䅁䅁䅅䅁䙁䉁奂扏䥔楎䅖䍄䉁䅁䅁䅂䅁䅁䅍䅄䅁䅁䅯兒䅳䅁䅯朵䅯䅁䅯来䅑䅁䅅䅁䉁䅁䅁杄䵁䅁䅁杍畁䑁䅍䅍㑁䅁䅁䍄䉁䅁䅁䅂䅁䅁䅍䅄䅁䅁䅯睃䅷䅁䅯儷䅯䅁䅯兢䅑䅁䅅䅁䉁䅁䅁权䡂䅁䅁䍄䉁䅁䅁䅂䅁䅁䅍䅄䅁䅁䅯睳䅷䅁䅯儷䅯䅁䅯睧䅑䅁䅅䅁䉁䅁䅁兂桂㝘䥺䉊䰯睐杷允䅁䅁䅑䅁䑁䅁䅷䅁䭁䑁䙍䅁䭁佁䭳䅁䭁䡁䕯䅁䉁䅁䅁允䅁䅁䄴杅䅁䑁䅕睍㕁䑁䅍䅍祁䑁䅁免䅁䅁杷允䅁䅁䅑䅁䑁䅁䅷䅁䭁乁䱯䅁䭁佁䭳䅁䭁䥁䕍䅁䉁䅁䅁允䅁䅁䄴杅䅁䑁䅑䅏穁䑁䅧兎睁䑁䅁䅍䅁䅁杷允䅁䅁䅑䅁䑁䅁䅷䅁䭁䍁䱯䅁䭁佁䭣䅁䭁佁䭷䅁䉁䅁䅁允䅁䅁䅯睒䅁䅁杷允䅁䅁䅑䅁䑁䅁䅷䅁䭁䙁䵑䅁䭁佁䭳䅁䭁䝁䔸䅁䉁䅁䅁允䅁䅁䄴䅆䅁䑁䅉睍睁䑁䅧免㑁䑁䅅兏㑁䅁䅁䍄䉁䅁䅁䅂䅁䅁䅍䅄䅁䅁䅯䅖䅷䅁䅯眶䅯䅁䅯来䅑䅁䅅䅁䉁䅁䅁杄啁䅁䅁杍穁䑁䅁䅏睁䑁䅕睍㍁䑁䅕䅁䵁䅉䅅䅁䕁䅁䅁睁䵁䅁䅁权啂䅄䅁权牄权䅁权睂䅂䅁允䅁䅁䅅䅁佁䉁䅑䅁祁䑁䅍䅍㑁䑁䅑李ㅁ䑁䅣免䅁䅁杷允䅁䅁䅑䅁䑁䅁䅷䅁䭁䩁䅉䅁䭁䅁䅑䅁䭁䅁䍑䅁䉁䅁䅁允䅁䅁䅕䅁䅁䩁䑷䕣䵅䅉䅅䅁䕁䅁䅁睁䵁䅁䅁权噃䅁䅁权䕁䅁䅁权䕁杁䅁允䅁䅁䅅䅁䙁䅁䅁䕁ㅃ瀸䉊䍄䉁䅁䅁睁䅁䅁䅍䅄䅁䅁䅯来䅕䅁䅯杈䅙䅁䅅䅁䉁䅁䅁权㍂杂䅁䍄䉁䅁䅁䅂䅁䅁䅍䅄䅁䅁䅯睬䅁䅁䅯䅂䅁䅁䅯䅂䅉䅁䅅䅁䉁䅁䅁兂䅁䅁䅃䕍䵂兑杷允䅁䅁䅑䅁䑁䅁䅷䅁䭁䉁䘰䅁䭁佁䬴䅁䭁䝁䔸䅁䉁䅁䅁允䅁䅁䅕䅁䅁䡁啩ぁ䵅䅉䅅䅁䕁䅁䅁睁䵁䅁䅁权奂允䅁权剁䅁䅁权䙁䅁䅁允䅁䅁䅅䅁佁䉁䅙䅁硁䑁䅧䅏睁䑁䅁䅍睁䑁䅁䅍睁䅁䅁䍄䉁䅁䅁䅂䅁䅁䅍䅄䅁䅁䅯睢䅕䅁䅯朵䅯䅁䅯来䅑䅁䅅䅁䉁䅁䅁杄䵁䅁䅁睍畁䑁䅑兎ㅁ䅁䅁䍄䉁䅁䅁䅂䅁䅁䅍䅄䅁䅁䅯朲䅳䅁䅯儶䅯䅁䅯兢䅑䅁䅅䅁䉁䅁䅁权䡂䅁䅁䍄䉁䅁䅁䅂䅁䅁䅍䅄䅁䅁䅯睕䄰䅁䅯眶䅯䅁䅯全䅑䅁䅅䅁䉁䅁䅁杄十䅁䅁䅎睁䑁䅁兎ㅁ䑁䅁䅍睁䅁䅁䍄䉁䅁䅁䅂䅁䅁䅍䅄䅁䅁䅯睍䅷䅁䅯儷䅯䅁䅯䅣䅑䅁䅅䅁䉁䅁䅁兂䭂䅄牉硨瑢睐杷允䅁䅁䅑䅁䑁䅁䅷䅁䭁䵁䵍䅁䭁佁䭣䅁䭁䡁䕯䅁䉁䅁䅁允䅁䅁䅕扉祂䩡瑈䑺䴸䅉䅅䅁䕁䅁䅁睁䵁䅁䅁权呂兄䅁权牄权䅁权䑃䅂䅁允䅁䅁䅅䅁佁䉁䅉䅁ぁ䑁䅁李睁䑁䅙䅍睁䑁䅁䅁䵁䅉䅅䅁䕁䅁䅁睁䵁䅁䅁权穄䅄䅁权湄权䅁权䙃䅂䅁允䅁䅁䅅䅁䙁偁卌坔光佗⽇䍄䉁䅁䅁䅂䅁䅁䅍䅄䅁䅁䅯睇䅳䅁䅯眶䅯䅁䅯兢䅑䅁䅅䅁䉁䅁䅁杄啁䅁䅁免祁䑁䅅睍祁䑁䅕䅍ㅁ䑁䅁䅁䵁䅉䅅䅁䕁䅁䅁睁䵁䅁䅁权慁睃䅁权牄权䅁权㙂䅂䅁允䅁䅁䅅䅁佁䉁䅑䅁硁䑁䅉李㑁䑁䅧杍㍁䑁䅣䅎䅁䅁杷允䅁䅁䅑䅁䑁䅁䅷䅁䭁佁䙳䅁䭁佁䭯䅁䭁䝁䔰䅁䉁䅁䅁允䅁䅁䄴䅄䅁䑁䅁杌ぁ䑁䅁兎䅁䅁杷允䅁䅁䅑䅁䑁䅁䅷䅁䭁䕁䱅䅁䭁佁䭳䅁䭁䡁䕁䅁䉁䅁䅁允䅁䅁䄴杅䅁䑁䅕兎㍁䑁䅕䅍睁䑁䅁䅍䅁䅁杷允䅁䅁䅑䅁䑁䅁䅷䅁䭁䉁䱯䅁䭁佁䭳䅁䭁䥁䕕䅁䉁䅁䅁允䅁䅁䄴䅆䅁䑁䅅杍㑁䑁䅧睍㕁䑁䅧免㉁䅁䅁䍄䉁䅁䅁䅂䅁䅁䅍䅄䅁䅁䅯睕䅳䅁䅯朷䅯䅁䅯䄷䅯䅁䅅䅁䉁䅁䅁权䡂䅁䅁䍄䉁䅁䅁䅂䅁䅁䅍䅄䅁䅁䅯典䅑䅁䅯眶䅯䅁䅯兢䅑䅁䅅䅁䉁䅁䅁杄啁䅁䅁免睁䑁䅅李硁䑁䅧兏ㅁ䑁䅣䅁䵁䅉䅅䅁䕁䅁䅁睁䵁䅁䅁权慁睃䅁权牄权䅁权㥂䅂䅁允䅁䅁䅅䅁佁䉁䅑䅁硁䑁䅉䅏ㅁ䑁䅧兎㕁䑁䅍兎䅁䅁杷允䅁䅁䅑䅁䑁䅁䅷䅁䭁䉁䱳䅁䭁佁䭳䅁䭁䡁䔰䅁䉁䅁䅁允䅁䅁䄴䅆䅁䑁䅅杍㑁䑁䅉李㕁䑁䅑䅎睁䅁䅁䍄䉁䅁䅁䅂䅁䅁䅍䅄䅁䅁䅯兴䅷䅁䅯眶䅯䅁䅯䄷䅯䅁䅅䅁䉁䅁䅁权䡂䅁䅁䍄䉁䅁䅁䅂䅁䅁䅍䅄䅁䅁䅯睋䅁䅁䅯䅂䅁䅁䅯兂䅁䅁䅅䅁䉁䅁䅁兂䅁䅁䅁敓楰兑杷允䅁䅁䅑䅁䑁䅁䅷䅁䭁䥁䕯䅁䭁佁䬰䅁䭁䡁䔰䅁䉁䅁䅁允䅁䅁䅕䑔䩥坑汄䐹䴸䅉䅅䅁䕁䅁䅁睁䵁䅁䅁权䅄兂䅁权瑄权䅁权獄权䅁允䅁䅁䅅䅁䭁䕁䅣䅁䵁䅉䅅䅁䕁䅁䅁睁䵁䅁䅁权䭁睃䅁权浄权䅁权硂䅂䅁允䅁䅁䅅䅁佁䅁䅷䅁硁䍁䄴䅍ㅁ䑁䅕䅁䵁䅉䅅䅁䕁䅁䅁睁䵁䅁䅁权煂兂䅁权湄权䅁权㙂䅂䅁允䅁䅁䅅䅁䙁佁㑒汫奏⽂⽕䍄䉁䅁䅁䅂䅁䅁䅍䅄䅁䅁䅯儳䅳䅁䅯眶䅯䅁䅯来䅑䅁䅅䅁䉁䅁䅁杄十䅁䅁睍㉁䑁䅫兎穁䑁䅁䅍睁䅁䅁䍄䉁䅁䅁䅂䅁䅁䅍䅄䅁䅁䅯儴䅕䅁䅯朵䅯䅁䅯兣䅑䅁䅅䅁䉁䅁䅁杄䵁䅁䅁免畁䑁䅅䅎㍁䅁䅁䍄䉁䅁䅁䅂䅁䅁䅍䅄䅁䅁䅯儳䅳䅁䅯眶䅯䅁䅯䅣䅑䅁䅅䅁䉁䅁䅁杄十䅁䅁睍㍁䑁䅫䅏㑁䑁䅁䅍睁䅁䅁䍄䉁䅁䅁䅂䅁䅁䅍䅄䅁䅁䅯儳䅳䅁䅯眶䅯䅁䅯全䅑䅁䅅䅁䉁䅁䅁杄十䅁䅁睍㍁䑁䅧李硁䑁䅁䅍睁䅁䅁䍄䉁䅁䅁䅂䅁䅁䅍䅄䅁䅁䅯䅮䅷䅁䅯朵䅯䅁䅯兦䅑䅁䅅䅁䉁䅁䅁杄䵁䅁䅁杍畁䑁䅣李祁䅁䅁䍄䉁䅁䅁䅂䅁䅁䅍䅄䅁䅁䅯睧䅕䅁䅯朵䅯䅁䅯全䅑䅁䅅䅁䉁䅁䅁杄䭁䅁䅁李畁䑁䅕䅎䅁䅁杷允䅁䅁䅑䅁䑁䅁䅷䅁䭁乁䰰䅁䭁佁䭳䅁䭁䡁䔰䅁䉁䅁䅁允䅁䅁䄴杅䅁䑁䅍睎ㅁ䑁䅉李睁䑁䅁䅍䅁䅁杷允䅁䅁䅑䅁䑁䅁䅷䅁䭁䍁䅫䅁䭁䉁䅅䅁䭁䅁䅕䅁䉁䅁䅁允䅁䅁䄴杅䅁䑁䅙䅏㍁䑁䅅䅍睁䑁䅁䅍䅁䅁杷允䅁䅁䅑䅁䑁䅁䅷䅁䭁䑁䱁䅁䭁佁䭳䅁䭁佁䭷䅁䉁䅁䅁允䅁䅁䅯睒䅁䅁杷允䅁䅁䅑䅁䑁䅁䅷䅁䭁䱁䕕䅁䭁佁䬴䅁䭁䡁䔰䅁䉁䅁䅁允䅁䅁䅕䅁䅁䥁䝄ぁ䵅䅉䅅䅁䕁䅁䅁睁䵁䅁䅁权祁䅄䅁权湄权䅁权㥂䅂䅁允䅁䅁䅅䅁䙁乁欰潂噇硷䅂䍄䉁䅁䅁䅂䅁䅁䅍䅄䅁䅁䅯䅰䅅䅁䅯权䅁䅁䅯兂䅁䅁䅅䅁䉁䅁䅁兂㙃兓䍷㑋畦睐杷允䅁䅁䅑䅁䑁䅁䅷䅁䭁䉁丰䅁䭁佁䬰䅁䭁䥁䕕䅁䉁䅁䅁允䅁䅁䅕敥浫免獩䑮䴸䅉䅅䅁䑁䅁䅁睁䵁䅁䅁权㍁兂䅁权慁杂䅁允䅁䅁䅅䅁䭁䑁䜰䅁䵁䅉䅅䅁䕁䅁䅁睁䵁䅁䅁权瑂睃䅁权瑄权䅁权䙃䅂䅁允䅁䅁䅅䅁䙁䍁伴㕊⽫伳⽍䍄䉁䅁䅁䅂䅁䅁䅍䅄䅁䅁䅯关䅑䅁䅯朵䅯䅁䅯䅣䅑䅁䅅䅁䉁䅁䅁杄䵁䅁䅁免畁䑁䅙䅍ㅁ䅁䅁䍄䉁䅁䅁䅂䅁䅁䅍䅄䅁䅁䅯兴䅑䅁䅯朶䅯䅁䅯睢䅑䅁䅅䅁䉁䅁䅁杄䵁䅁䅁免畁䑁䅁兏ㅁ䅁䅁䍄䉁䅁䅁䅂䅁䅁䅍䅄䅁䅁䅯䅷䅕䅁䅯朶䅯䅁䅯䅣䅑䅁䅅䅁䉁䅁䅁杄䵁䅁䅁䅍畁䑁䅣兎㍁䅁䅁䍄䉁䅁䅁䅂䅁䅁䅍䅄䅁䅁䅯杢䅳䅁䅯儷䅯䅁䅯全䅑䅁䅅䅁䉁䅁䅁兂穁積積積䑐睐杷允䅁䅁䅑䅁䑁䅁䅷䅁䭁乁䱕䅁䭁佁䭳䅁䭁䥁䕕䅁䉁䅁䅁允䅁䅁䄴杅䅁䑁䅉䅏硁䑁䅫䅎㉁䑁䅕兎䅁䅁杷允䅁䅁䅑䅁䑁䅁䅷䅁䭁䍁䵉䅁䭁佁䬴䅁䭁䡁䕅䅁䉁䅁䅁允䅁䅁䅕䅁䅁䅁坃捹䵁䅉䅅䅁䕁䅁䅁睁䵁䅁䅁权婂䅄䅁权湄权䅁权䑃䅂䅁允䅁䅁䅅䅁䙁䱁へ硫䕧楆䅂䍄䉁䅁䅁䅂䅁䅁䅍䅄䅁䅁䅯杔䅕䅁䅯朵䅯䅁䅯来䅑䅁䅅䅁䉁䅁䅁杄䵁䅁䅁免畁䑁䅙䅍ㅁ䅁䅁䍄䉁䅁䅁䅂䅁䅁䅍䅄䅁䅁䅯全䅷䅁䅯朷䅯䅁䅯来䅑䅁䅅䅁䉁䅁䅁兂䅁䅁䅁䉙潦䅑杷允䅁䅁䅑䅁䑁䅁䅷䅁䭁䥁䵯䅁䭁佁䬰䅁䭁䥁䕕䅁䉁䅁䅁允䅁䅁䅕祱煕婙癹樸䴸䅉䅅䅁䕁䅁䅁睁䵁䅁䅁权乃兄䅁权牄权䅁权㥂䅂䅁允䅁䅁䅅䅁佁䉁䅉䅁ぁ䑁䅕睎ぁ䑁䅍兎ㅁ䑁䅕䅁䵁䅉䅅䅁䕁䅁䅁睁䵁䅁䅁权㙂睃䅁权湄权䅁权䑃䅂䅁允䅁䅁䅅䅁䙁䕁㉡⼸唳乥⽫䍄䉁䅁䅁䅂䅁䅁䅍䅄䅁䅁䅯䅧䅳䅁䅯眶䅯䅁䅯全䅑䅁䅅䅁䉁䅁䅁杄十䅁䅁䅏硁䑁䅕李硁䑁䅁䅍睁䅁䅁䍄䉁䅁䅁䅂䅁䅁䅍䅄䅁䅁䅯䅰䅷䅁䅯眶䅯䅁䅯䄷䅯䅁䅅䅁䉁䅁䅁权䡂䅁䅁䍄䉁䅁䅁䅂䅁䅁䅍䅄䅁䅁䅯睏䅷䅁䅯朷䅯䅁䅯䄷䅯䅁䅅䅁䉁䅁䅁权䡂䅁䅁䍄䉁䅁䅁䅂䅁䅁䅍䅄䅁䅁䅯杅䅷䅁䅯眶䅯䅁䅯䄷䅯䅁䅅䅁䉁䅁䅁权䡂䅁䅁䍄䉁䅁䅁䅂䅁䅁䅍䅄䅁䅁䅯䅫䅳䅁䅯朵䅯䅁䅯䄷䅯䅁䅅䅁䉁䅁䅁权䡂䅁䅁䍄䉁䅁䅁䅂䅁䅁䅍䅄䅁䅁䅯䅰䅳䅁䅯儷䅯䅁䅯兣䅑䅁䅅䅁䉁䅁䅁兂㝂䭆䠵場ぱ睐杷允䅁䅁䅑䅁䑁䅁䅷䅁䭁䩁䕧䅁䭁佁䭳䅁䭁䝁䔰䅁䉁䅁䅁允䅁䅁䄴杅䅁䑁䅕兎㑁䑁䅧䅎睁䑁䅁䅍䅁䅁杷允䅁䅁䅑䅁䑁䅁䅷䅁䭁䭁䙕䅁䭁佁䭯䅁䭁䥁䕕䅁䉁䅁䅁允䅁䅁䄴䅄䅁䑁䅁杌硁䑁䅙李䅁䅁杷允䅁䅁䅑䅁䑁䅁䅷䅁䭁䉁丰䅁䭁佁䬴䅁䭁䝁䔰䅁䉁䅁䅁允䅁䅁䅕䅁䅁䱁㥄欹䵁䅉䅅䅁䕁䅁䅁睁䵁䅁䅁权䅃睃䅁权灄权䅁权硂䅂䅁允䅁䅁䅅䅁䙁䅁䅁䅁䅃佺䅌䍄䉁䅁䅁䅂䅁䅁䅍䅄䅁䅁䅯儫䅕䅁䅯朶䅯䅁䅯兦䅑䅁䅅䅁䉁䅁䅁杄䵁䅁䅁䅍畁䑁䅣䅎穁䅁䅁䍄䉁䅁䅁䅂䅁䅁䅍䅄䅁䅁䅯杅䅷䅁䅯眶䅯䅁䅯兢䅑䅁䅅䅁䉁䅁䅁杄十䅁䅁李穁䑁䅫李硁䑁䅁䅍睁䅁䅁䍄䉁䅁䅁䅂䅁䅁䅍䅄䅁䅁䅯杅䅷䅁䅯眶䅯䅁䅯睢䅑䅁䅅䅁䉁䅁䅁杄十䅁䅁李ぁ䑁䅙兎祁䑁䅑免㕁䅁䅁䍄䉁䅁䅁䅂䅁䅁䅍䅄䅁䅁䅯督䅕䅁䅯儶䅯䅁䅯䄷䅯䅁䅅䅁䉁䅁䅁权䡂䅁䅁䍄䉁䅁䅁䅂䅁䅁䅍䅄䅁䅁䅯杅䅷䅁䅯眶䅯䅁䅯来䅑䅁䅅䅁䉁䅁䅁杄十䅁䅁李ぁ䑁䅙兎ㅁ䑁䅙䅏㉁䅁䅁䍄䉁䅁䅁䅂䅁䅁䅍䅄䅁䅁䅯睲䅳䅁䅯眶䅯䅁䅯䄷䅯䅁䅅䅁䉁䅁䅁权䡂䅁䅁䍄䉁䅁䅁䅂䅁䅁䅍䅄䅁䅁䅯杯䅅䅁䅯允䅉䅁䅯杁䅉䅁䅅䅁䉁䅁䅁兂䍄婚畬睧䱺䅑杷允䅁䅁䅑䅁䑁䅁䅷䅁䭁䅁䝧䅁䭁佁䭙䅁䭁佁䭷䅁䉁䅁䅁允䅁䅁䅯睒䅁䅁杷允䅁䅁䅑䅁䑁䅁䅷䅁䭁䭁䰸䅁䭁佁䭳䅁䭁䝁䔰䅁䉁䅁䅁允䅁䅁䅯睒䅁䅁杷允䅁䅁䅑䅁䑁䅁䅷䅁䭁䉁䵫䅁䭁佁䭣䅁䭁䡁䔰䅁䉁䅁䅁允䅁䅁䅕穊䥅䉲慷啌䵁䅉䅅䅁䕁䅁䅁睁䵁䅁䅁权权䅂䅁权畄权䅁权瑂䅂䅁允䅁䅁䅅䅁䭁䕁䅣䅁䵁䅉䅅䅁䕁䅁䅁睁䵁䅁䅁权䍁睃䅁权牄权䅁权䙃䅂䅁允䅁䅁䅅䅁佁䉁䅉䅁硁䑁䅣睎㍁䑁䅅䅍睁䑁䅁䅁䵁䅉䅅䅁䕁䅁䅁睁䵁䅁䅁权煄䅂䅁权湄权䅁权䑃䅂䅁允䅁䅁䅅䅁䙁䵁㉬灶愸硲䅰䍄䉁䅁䅁䅂䅁䅁䅍䅄䅁䅁䅯睲䅳䅁䅯眶䅯䅁䅯兦䅑䅁䅅䅁䉁䅁䅁杄十䅁䅁睎ぁ䑁䅧兏㉁䑁䅣兎祁䅁䅁䍄䉁䅁䅁䅂䅁䅁䅍䅄䅁䅁䅯杁䄰䅁䅯眶䅯䅁䅯䄷䅯䅁䅅䅁䉁䅁䅁权䡂䅁䅁䍄䉁䅁䅁䅂䅁䅁䅍䅄䅁䅁䅯杁䄰䅁䅯眶䅯䅁䅯兢䅑䅁䅅䅁䉁䅁䅁杄十䅁䅁䅎㑁䑁䅅杍祁䑁䅁䅍睁䅁䅁䍄䉁䅁䅁䅂䅁䅁䅍䅄䅁䅁䅯睙䅷䅁䅯眶䅯䅁䅯全䅑䅁䅅䅁䉁䅁䅁杄啁䅁䅁免硁䑁䅫李㍁䑁䅉䅎ㅁ䑁䅅䅁䵁䅉䅅䅁䕁䅁䅁睁䵁䅁䅁权晃兄䅁权灄权䅁权硂䅂䅁允䅁䅁䅅䅁䙁䅁䅁䅁杄低䅸䍄䉁䅁䅁䅂䅁䅁䅍䅄䅁䅁䅯䄳䅁䅁䅯权䅁䅁䅯兂䅁䅁䅅䅁䉁䅁䅁兂煂䡶呓䅇䝔睐杷允䅁䅁䅑䅁䑁䅁䅷䅁䭁䑁䙣䅁䭁佁䭧䅁䭁䡁䔰䅁䉁䅁䅁允䅁䅁䄴杄䅁䑁䅙兏畁䑁䅕䅎ㅁ䅁䅁䍄䉁䅁䅁䅂䅁䅁䅍䅄䅁䅁䅯兑䅳䅁䅯眵䅯䅁䅯兣䅑䅁䅅䅁䉁䅁䅁兂灄橊䥅䉲卺睐杷允䅁䅁䅑䅁䑁䅁䅷䅁䭁䅁义䅁䭁佁䭳䅁䭁䥁䕍䅁䉁䅁䅁允䅁䅁䄴杅䅁䑁䅕杍穁䑁䅁䅎睁䑁䅁䅍䅁䅁杷允䅁䅁䅑䅁䑁䅁䅷䅁䭁䍁乫䅁䭁佁䭳䅁䭁䥁䕕䅁䉁䅁䅁允䅁䅁䄴䅆䅁䑁䅅李硁䑁䅁兏ぁ䑁䅧䅎㕁䅁䅁䍄䉁䅁䅁䅂䅁䅁䅍䅄䅁䅁䅯免䅷䅁䅯儶䅯䅁䅯睢䅑䅁䅅䅁䉁䅁䅁兂䅁䅁䅁䩧敐䅑杷允䅁䅁䅑䅁䑁䅁䅷䅁䭁䭁䵣䅁䭁佁䭳䅁䭁䝁䔰䅁䉁䅁䅁允䅁䅁䅯睒䅁䅁杷允䅁䅁䅑䅁䑁䅁䅷䅁䭁䕁䙯䅁䭁佁䭧䅁䭁䡁䕅䅁䉁䅁䅁允䅁䅁䄴杄䅁䑁䅉杍畁䑁䅙杍㉁䅁䅁䍄䉁䅁䅁䅂䅁䅁䅍䅄䅁䅁䅯杙䅳䅁䅯儷䅯䅁䅯来䅑䅁䅅䅁䉁䅁䅁兂潂敫㠱穐敘睐杷允䅁䅁䅑䅁䑁䅁䅷䅁䭁䭁䵣䅁䭁佁䭳䅁䭁䡁䔰䅁䉁䅁䅁允䅁䅁䄴杅䅁䑁䅫䅏祁䑁䅧兎㑁䑁䅁䅎䅁䅁杷允䅁䅁䅑䅁䑁䅁䅷䅁䭁䙁䱅䅁䭁佁䬴䅁䭁䡁䔰䅁䉁䅁䅁允䅁䅁䅕䅁䅁䕁慂䔷䵁䅉䅅䅁䕁䅁䅁睁䵁䅁䅁权晃䅄䅁权畄权䅁权獄权䅁允䅁䅁䅅䅁䭁䕁䅣䅁䵁䅉䅅䅁䕁䅁䅁睁䵁䅁䅁权灃睃䅁权牄权䅁权瑂䅂䅁允䅁䅁䅅䅁佁䉁䅉䅁硁䑁䅉兏㑁䑁䅅䅍ぁ䑁䅕䅁䵁䅉䅅䅁䕁䅁䅁睁䵁䅁䅁权䍁睃䅁权瑄权䅁权獄权䅁允䅁䅁䅅䅁䭁䕁䅣䅁䵁䅉䅅䅁䕁䅁䅁睁䵁䅁䅁权灃睃䅁权牄权䅁权睂䅂䅁允䅁䅁䅅䅁佁䉁䅉䅁硁䑁䅍杍硁䑁䅕杍睁䑁䅉䅁䵁䅉䅅䅁䕁䅁䅁睁䵁䅁䅁权兂兂䅁权煄权䅁权㥂䅂䅁允䅁䅁䅅䅁佁䅁䅷䅁睁䍁䄴兏㑁䑁䅕䅁䵁䅉䅅䅁䕁䅁䅁睁䵁䅁䅁权㑃䅄䅁权牄权䅁权㥂䅂䅁允䅁䅁䅅䅁佁䉁䅉䅁穁䑁䅅免祁䑁䅅免㑁䑁䅅䅁䵁䅉䅅䅁䕁䅁䅁睁䵁䅁䅁权奄睃䅁权浄权䅁权瑂䅂䅁允䅁䅁䅅䅁䭁䕁䅣䅁䵁䅉䅅䅁䕁䅁䅁睁䵁䅁䅁权䝁兂䅁权晁杂䅁权杁杂䅁允䅁䅁䅅䅁䭁偁䝧䅁䵁䅉䅅䅁䕁䅁䅁睁䵁䅁䅁权㙁兂䅁权牄权䅁权㙂䅂䅁允䅁䅁䅅䅁佁䉁䅑䅁祁䑁䅁杍祁䑁䅣䅍睁䑁䅁䅍䅁䅁杷允䅁䅁䅑䅁䑁䅁䅷䅁䭁䭁䱫䅁䭁佁䭳䅁䭁䥁䕍䅁䉁䅁䅁允䅁䅁䄴杅䅁䑁䅅睍㉁䑁䅍䅍㍁䑁䅙䅍䅁䅁杷允䅁䅁䅑䅁䑁䅁䅷䅁䭁偁䰴䅁䭁佁䬴䅁䭁䡁䕯䅁䉁䅁䅁允䅁䅁䅕䅁䅁䍁㡪獉䵅䅉䅅䅁䕁䅁䅁睁䵁䅁䅁权灃睃䅁权牄权䅁权㥂䅂䅁允䅁䅁䅅䅁佁䉁䅉䅁硁䑁䅍睎祁䑁䅉䅏㕁䑁䅁䅁䵁䅉䅅䅁䕁䅁䅁睁䵁䅁䅁权噄䅄䅁权牄权䅁权療䅂䅁允䅁䅁䅅䅁佁䉁䅑䅁㉁䑁䅁䅍祁䑁䅉兏睁䑁䅁䅍䅁䅁杷允䅁䅁䅑䅁䑁䅁䅷䅁䭁䱁久䅁䭁佁䬰䅁䭁䝁䔰䅁䉁䅁䅁允䅁䅁䅯睒䅁䅁杷允䅁䅁䅑䅁䑁䅁䅷䅁䭁䝁䴸䅁䭁佁䬰䅁䭁䥁䕍䅁䉁䅁䅁允䅁䅁䅕獳䰷浦杨䐳䴸䅉䅅䅁䑁䅁䅁睁䵁䅁䅁权呃䅂䅁权流杂䅁允䅁䅁䅅䅁佁䅁䅷䅁㑁䑁䅑杌㕁䑁䅍䅁䵁䅉䅅䅁䕁䅁䅁睁䵁䅁䅁权睂䅄䅁权瑄权䅁权䑃䅂䅁允䅁䅁䅅䅁䙁䕁㥴㘸畣捚⼴䍄䉁䅁䅁䅂䅁䅁䅍䅄䅁䅁䅯朷䅳䅁䅯眶䅯䅁䅯䄷䅯䅁䅅䅁䉁䅁䅁权䡂䅁䅁䍄䉁䅁䅁䅂䅁䅁䅍䅄䅁䅁䅯睉䅷䅁䅯朷䅯䅁䅯䅣䅑䅁䅅䅁䉁䅁䅁兂䅁䅁䅁䕁坂䅷杷允䅁䅁䅑䅁䑁䅁䅷䅁䭁佁䰴䅁䭁佁䭳䅁䭁䝁䔰䅁䉁䅁䅁允䅁䅁䅯睒䅁䅁杷允䅁䅁䅑䅁䑁䅁䅷䅁䭁䍁乷䅁䭁佁䬴䅁䭁佁䭷䅁䉁䅁䅁允䅁䅁䅯睒䅁䅁杷允䅁䅁䅑䅁䑁䅁䅷䅁䭁佁䰴䅁䭁佁䭳䅁䭁䥁䕍䅁䉁䅁䅁允䅁䅁䄴杅䅁䑁䅕睍ㅁ䑁䅧睎祁䑁䅧杍䅁䅁杷允䅁䅁䅑䅁䑁䅁䅷䅁䭁偁䱳䅁䭁佁䬴䅁䭁䡁䕁䅁䉁䅁䅁允䅁䅁䅕䅁䅁䅁㑃䔱䵁䅉䅅䅁䕁䅁䅁睁䵁䅁䅁权畄睃䅁权牄权䅁权㥂䅂䅁允䅁䅁䅅䅁佁䉁䅉䅁ㅁ䑁䅍䅎㉁䑁䅫䅍㑁䑁䅅䅁䵁䅉䅅䅁䕁䅁䅁睁䵁䅁䅁权㍃䅄䅁权牄权䅁权睂䅂䅁允䅁䅁䅅䅁佁䉁䅉䅁ㅁ䑁䅑䅎穁䑁䅣兏ㅁ䑁䅍䅁䵁䅉䅅䅁䕁䅁䅁睁䵁䅁䅁权婃兂䅁权浄权䅁权獄权䅁允䅁䅁䅅䅁䭁䕁䅣䅁䵁䅉䅅䅁䕁䅁䅁睁䵁䅁䅁权㍃䅄䅁权牄权䅁权硂䅂䅁允䅁䅁䅅䅁佁䉁䅉䅁ㅁ䑁䅑䅍㕁䑁䅉兏㑁䑁䅣䅁䵁䅉䅅䅁䕁䅁䅁睁䵁䅁䅁权剁睃䅁权浄权䅁权睂䅂䅁允䅁䅁䅅䅁佁䅁䅷䅁ぁ䍁䄴兏ㅁ䑁䅑䅁䵁䅉䅅䅁䕁䅁䅁睁䵁䅁䅁权⽁䅄䅁权瑄权䅁权睂䅂䅁允䅁䅁䅅䅁䙁䉁愱䑚晶⭔⽅䍄䉁䅁䅁䅂䅁䅁䅍䅄䅁䅁䅯睴䅷䅁䅯眶䅯䅁䅯全䅑䅁䅅䅁䉁䅁䅁杄十䅁䅁兎ぁ䑁䅁免㉁䑁䅍睎ぁ䅁䅁䍄䉁䅁䅁䅂䅁䅁䅍䅄䅁䅁䅯䅕䅷䅁䅯朵䅯䅁䅯来䅑䅁䅅䅁䉁䅁䅁杄䥁䅁䅁䅍畁䑁䅣䅁䵁䅉䅅䅁䕁䅁䅁睁䵁䅁䅁权㍃䅄䅁权牄权䅁权䑃䅂䅁允䅁䅁䅅䅁佁䉁䅉䅁ㅁ䑁䅍䅏ㅁ䑁䅫兏睁䑁䅧䅁䵁䅉䅅䅁䕁䅁䅁睁䵁䅁䅁权䡁兄䅁权牄权䅁权獄权䅁允䅁䅁䅅䅁䭁䕁䅣䅁䵁䅉䅅䅁䕁䅁䅁睁䵁䅁䅁权獃兄䅁权浄权䅁权㥂䅂䅁允䅁䅁䅅䅁佁䅁䅷䅁硁䍁䄴兎㍁䑁䅫䅁䵁䅉䅅䅁䕁䅁䅁睁䵁䅁䅁权䍂睃䅁权牄权䅁权硂䅂䅁允䅁䅁䅅䅁佁䉁䅑䅁硁䑁䅅杍睁䑁䅍䅏㉁䑁䅅杍䅁䅁杷允䅁䅁䅑䅁䑁䅁䅷䅁䭁䝁䙯䅁䭁佁䭯䅁䭁䡁䕯䅁䉁䅁䅁允䅁䅁䅯睒䅁䅁杷允䅁䅁䅑䅁䑁䅁䅷䅁䭁䅁久䅁䭁佁䬰䅁䭁䡁䕁䅁䉁䅁䅁允䅁䅁䅕灰䕶䱉祂䐯䴸䅉䅅䅁䕁䅁䅁睁䵁䅁䅁权䍂睃䅁权牄权䅁权㥂䅂䅁允䅁䅁䅅䅁佁䉁䅉䅁㕁䑁䅅兎睁䑁䅙免ㅁ䑁䅅䅁䵁䅉䅅䅁䕁䅁䅁睁䵁䅁䅁权䅁䅄䅁权牄权䅁权㙂䅂䅁允䅁䅁䅅䅁佁䉁䅑䅁穁䑁䅕免㉁䑁䅑睍ㅁ䑁䅫睍䅁䅁杷允䅁䅁䅑䅁䑁䅁䅷䅁䭁䉁䝍䅁䭁佁䭫䅁䭁䡁䕁䅁䉁䅁䅁允䅁䅁䅕䅁䅁䅁䅄欸䵁䅉䅅䅁䕁䅁䅁睁䵁䅁䅁权䅁䅄䅁权牄权䅁权硂䅂䅁允䅁䅁䅅䅁佁䉁䅑䅁穁䑁䅕䅍硁䑁䅍睎㑁䑁䅉李䅁䅁杷允䅁䅁䅑䅁䑁䅁䅷䅁䭁䅁䵁䅁䭁佁䭳䅁䭁䥁䕕䅁䉁䅁䅁允䅁䅁䄴䅆䅁䑁䅍兎睁䑁䅁杍祁䑁䅍睎㑁䅁䅁䍄䉁䅁䅁䅂䅁䅁䅍䅄䅁䅁䅯䅦䅳䅁䅯眶䅯䅁䅯䄷䅯䅁䅅䅁䉁䅁䅁权䡂䅁䅁䍄䉁䅁䅁䅂䅁䅁䅍䅄䅁䅁䅯䅣䅷䅁䅯眶䅯䅁䅯䄷䅯䅁䅅䅁䉁䅁䅁权䡂䅁䅁䍄䉁䅁䅁䅂䅁䅁䅍䅄䅁䅁䅯䅆䅷䅁䅯儶䅯䅁䅯䅣䅑䅁䅅䅁䉁䅁䅁兂䅁䅁䅁䡣㙘䅷杷允䅁䅁䅑䅁䑁䅁䅷䅁䭁䕁䘴䅁䭁佁䬴䅁䭁䡁䔰䅁䉁䅁䅁允䅁䅁䅕䅁䅁䵁䝂欱䵁䅉䅅䅁䕁䅁䅁睁䵁䅁䅁权睂䅄䅁权牄权䅁权瑂䅂䅁允䅁䅁䅅䅁佁䉁䅉䅁祁䑁䅙睎睁䑁䅧䅍睁䑁䅁䅁䵁䅉䅅䅁䕁䅁䅁睁䵁䅁䅁权䙄䅂䅁权潄权䅁权䙃䅂䅁允䅁䅁䅅䅁佁䅁䄴䅁穁䑁䅙杌穁䑁䅫免䅁䅁杷允䅁䅁䅑䅁䑁䅁䅷䅁䭁乁䕍䅁䭁佁䭳䅁䭁佁䭷䅁䉁䅁䅁允䅁䅁䅯睒䅁䅁杷允䅁䅁䅑䅁䑁䅁䅷䅁䭁䥁䵙䅁䭁佁䬰䅁䭁䡁䕯䅁䉁䅁䅁允䅁䅁䅕穹乥歡㉉稶䴸䅉䅅䅁䕁䅁䅁睁䵁䅁䅁权畂䅄䅁权牄权䅁权療䅂䅁允䅁䅁䅅䅁佁䉁䅉䅁ぁ䑁䅁兎睁䑁䅍李睁䑁䅧䅁䵁䅉䅅䅁䕁䅁䅁睁䵁䅁䅁权䥃允䅁权䉁杁䅁权䍁杁䅁允䅁䅁䅅䅁䙁䡁兴㡱歏敇䅴䍄䉁䅁䅁䅂䅁䅁䅍䅄䅁䅁䅯睢䅷䅁䅯眶䅯䅁䅯睢䅑䅁䅅䅁䉁䅁䅁杄十䅁䅁睍睁䑁䅅兏㉁䑁䅣兎ㅁ䅁䅁䍄䉁䅁䅁䅂䅁䅁䅍䅄䅁䅁䅯睓䄰䅁䅯儶䅯䅁䅯兣䅑䅁䅅䅁䉁䅁䅁兂䅁䅁䅁䙁卹䅑杷允䅁䅁䅑䅁䑁䅁䅷䅁䭁乁䙑䅁䭁佁䭳䅁䭁䡁䕯䅁䉁䅁䅁允䅁䅁䄴䅆䅁䑁䅅杍㑁䑁䅫䅍睁䑁䅁䅍睁䅁䅁䍄䉁䅁䅁䅂䅁䅁䅍䅄䅁䅁䅯眸䅕䅁䅯朶䅯䅁䅯䅣䅑䅁䅅䅁䉁䅁䅁杄䵁䅁䅁䅍畁䑁䅍睎㕁䅁䅁䍄䉁䅁䅁䅂䅁䅁䅍䅄䅁䅁䅯杫䅳䅁䅯儶䅯䅁䅯睢䅑䅁䅅䅁䉁䅁䅁兂䅁䅁䅁䴴獌䅑杷允䅁䅁䅑䅁䑁䅁䅷䅁䭁䝁䴸䅁䭁佁䭳䅁䭁䡁䕁䅁䉁䅁䅁允䅁䅁䄴杅䅁䑁䅍䅍祁䑁䅣李穁䑁䅕䅏䅁䅁杷允䅁䅁䅑䅁䑁䅁䅷䅁䭁䱁䅯䅁䭁䅁䅯䅁䭁䅁䍑䅁䉁䅁䅁允䅁䅁䅕噎㘶兓䍹䕉䵁䅉䅅䅁䕁䅁䅁睁䵁䅁䅁权睂䅄䅁权牄权䅁权睂䅂䅁允䅁䅁䅅䅁佁䉁䅉䅁祁䑁䅙李㍁䑁䅧杍ㅁ䑁䅧䅁䵁䅉䅅䅁䕁䅁䅁睁䵁䅁䅁权畂䅄䅁权牄权䅁权䙃䅂䅁允䅁䅁䅅䅁佁䉁䅉䅁ぁ䑁䅁兎睁䑁䅍李睁䑁䅧䅁䵁䅉䅅䅁䕁䅁䅁睁䵁䅁䅁权睁睃䅁权瑄权䅁权睂䅂䅁允䅁䅁䅅䅁䙁乁乎桙奂敏⽑䍄䉁䅁䅁䅂䅁䅁䅍䅄䅁䅁䅯睋䅷䅁䅯眶䅯䅁䅯䄷䅯䅁䅅䅁䉁䅁䅁权䡂䅁䅁䍄䉁䅁䅁䅂䅁䅁䅍䅄䅁䅁䅯睢䅷䅁䅯眶䅯䅁䅯睧䅑䅁䅅䅁䉁䅁䅁杄十䅁䅁睍睁䑁䅑䅏ㅁ䑁䅣䅏㑁䅁䅁䍄䉁䅁䅁䅂䅁䅁䅍䅄䅁䅁䅯兤䅷䅁䅯儶䅯䅁䅯睢䅑䅁䅅䅁䉁䅁䅁兂䅁䅁䅁䥁匯䅑杷允䅁䅁䅑䅁䑁䅁䅷䅁䭁䉁䝉䅁䭁䉁䜸䅁䭁䍁䝁䅁䉁䅁䅁允䅁䅁䅯䅔䅙䅁杷允䅁䅁䅑䅁䑁䅁䅷䅁䭁乁䱷䅁䭁佁䭫䅁䭁䥁䕍䅁䉁䅁䅁允䅁䅁䅕䅁䅁䅁㙄ぺ䵁䅉䅅䅁䕁䅁䅁睁䵁䅁䅁权㝃睃䅁权湄权䅁权療䅂䅁允䅁䅁䅅䅁䙁䍁䡵瑆佮眹䄵䍄䉁䅁䅁䅂䅁䅁䅍䅄䅁䅁䅯睩䅅䅁䅯䅂䅁䅁䅯䅂䅉䅁䅅䅁䉁䅁䅁兂䅁䅁䅃氰㤱兑杷允䅁䅁䅑䅁䑁䅁䅷䅁䭁䑁䵫䅁䭁佁䭳䅁䭁䝁䔸䅁䉁䅁䅁允䅁䅁䄴杅䅁䑁䅣䅏ぁ䑁䅫兎睁䑁䅁䅍䅁䅁杷允䅁䅁䅑䅁䑁䅁䅷䅁䭁䩁䵕䅁䭁佁䬰䅁䭁䡁䕁䅁䉁䅁䅁允䅁䅁䅕積積積積穷䴸䅉䅅䅁䕁䅁䅁睁䵁䅁䅁权䅁睃䅁权湄权䅁权療䅂䅁允䅁䅁䅅䅁䙁䕁䵯楁䡵椱䅒䍄䉁䅁䅁䅂䅁䅁䅍䅄䅁䅁䅯杍䅕䅁䅯眵䅯䅁䅯兢䅑䅁䅅䅁䉁䅁䅁权䡂䅁䅁䍄䉁䅁䅁䅂䅁䅁䅍䅄䅁䅁䅯兇䅷䅁䅯眶䅯䅁䅯睧䅑䅁䅅䅁䉁䅁䅁杄十䅁䅁兎㕁䑁䅫兏㕁䑁䅙兎㑁䅁䅁䍄䉁䅁䅁䅂䅁䅁䅍䅄䅁䅁䅯杇䅷䅁䅯眶䅯䅁䅯睧䅑䅁䅅䅁䉁䅁䅁杄十䅁䅁兎㉁䑁䅫李硁䑁䅙李ㅁ䅁䅁䍄䉁䅁䅁䅂䅁䅁䅍䅄䅁䅁䅯兙䅷䅁䅯眶䅯䅁䅯睢䅑䅁䅅䅁䉁䅁䅁杄十䅁䅁杍睁䑁䅣李㉁䑁䅣李ぁ䅁䅁䍄䉁䅁䅁䅂䅁䅁䅍䅄䅁䅁䅯睡䅁䅁䅯䅂䅁䅁䅯兂䅁䅁䅅䅁䉁䅁䅁兂䅁䅁䅁㉘坊兑杷允䅁䅁䅑䅁䑁䅁䅷䅁䭁佁䵫䅁䭁佁䬴䅁䭁䝁䔰䅁䉁䅁䅁允䅁䅁䅯睒䅁䅁杷允䅁䅁䅑䅁䑁䅁䅷䅁䭁偁䵑䅁䭁佁䬴䅁䭁佁䭷䅁䉁䅁䅁允䅁䅁䅯睒䅁䅁杷允䅁䅁䅑䅁䑁䅁䅷䅁䭁䡁乷䅁䭁佁䭳䅁䭁䝁䔸䅁䉁䅁䅁允䅁䅁䄴杅䅁䑁䅕䅍祁䑁䅙䅍祁䑁䅙兎䅁䅁杷允䅁䅁䅑䅁䑁䅁䅷䅁䭁䱁䵕䅁䭁佁䬰䅁䭁䡁䕯䅁䉁䅁䅁允䅁䅁䅕畮渫歸㍳吷䴸䅉䅅䅁䕁䅁䅁睁䵁䅁䅁权偁睃䅁权湄权䅁权㙂䅂䅁允䅁䅁䅅䅁䙁䵁㌯⭕汏硇䅆䍄䉁䅁䅁䅂䅁䅁䅍䅄䅁䅁䅯睑䅷䅁䅯朷䅯䅁䅯来䅑䅁䅅䅁䉁䅁䅁兂䅁䅁䅁䉷卮䅑杷允䅁䅁䅑䅁䑁䅁䅷䅁䭁乁䅫䅁䭁䅁䍅䅁䭁䅁䍍䅁䉁䅁䅁允䅁䅁䅕夸㝔䑢䩰く䵅䅉䅅䅁䕁䅁䅁睁䵁䅁䅁权橄䅂䅁权灄权䅁权獄权䅁允䅁䅁䅅䅁䭁䕁䅣䅁䵁䅉䅅䅁䕁䅁䅁睁䵁䅁䅁权䕂䅄䅁权畄权䅁权㙂䅂䅁允䅁䅁䅅䅁䙁䅁䅁䅁䅄偅䅆䍄䉁䅁䅁䅂䅁䅁䅍䅄䅁䅁䅯䅪䅁䅁䅯䅂䅁䅁䅯兂䅁䅁䅅䅁䉁䅁䅁兂䅁䅁䅁散㌹兑杷允䅁䅁䅑䅁䑁䅁䅷䅁䭁䩁䰸䅁䭁佁䬰䅁䭁佁䭷䅁䉁䅁䅁允䅁䅁䅯睒䅁䅁杷允䅁䅁䅑䅁䑁䅁䅷䅁䭁偁䰸䅁䭁佁䭙䅁䭁䡁䕅䅁䉁䅁䅁允䅁䅁䄴䅄䅁䑁䅣杌㉁䑁䅁杍䅁䅁杷允䅁䅁䅑䅁䑁䅁䅷䅁䭁䡁䙍䅁䭁佁䬰䅁䭁䡁䕁䅁䉁䅁䅁允䅁䅁䅕⽺呤㘴扗䐸䴸䅉䅅䅁䕁䅁䅁睁䵁䅁䅁权㑃䅄䅁权灄权䅁权療䅂䅁允䅁䅁䅅䅁䙁䅁䅁䅁䅁㥃䅒䍄䉁䅁䅁䅂䅁䅁䅍䅄䅁䅁䅯䅂䅕䅁䅯朵䅯䅁䅯兦䅑䅁䅅䅁䉁䅁䅁杄䵁䅁䅁免畁䑁䅧李硁䅁䅁䍄䉁䅁䅁䅂䅁䅁䅍䅄䅁䅁䅯睄䅕䅁䅯眶䅯䅁䅯睧䅑䅁䅅䅁䉁䅁䅁杄啁䅁䅁睍睁䑁䅣杍睁䑁䅉䅏祁䑁䅣䅁䵁䅉䅅䅁䕁䅁䅁睁䵁䅁䅁权睃兂䅁权畄权䅁权睂䅂䅁允䅁䅁䅅䅁䙁䅁䅁䅁䅃伱䅖䍄䉁䅁䅁䅂䅁䅁䅍䅄䅁䅁䅯朹䅕䅁䅯眶䅯䅁䅯䅣䅑䅁䅅䅁䉁䅁䅁杄啁䅁䅁免㕁䑁䅣免ㅁ䑁䅑睍ㅁ䑁䅍䅁䵁䅉䅅䅁䕁䅁䅁睁䵁䅁䅁权㡄䅄䅁权牄权䅁权療䅂䅁允䅁䅁䅅䅁佁䉁䅑䅁祁䑁䅅兎ぁ䑁䅅杍ㅁ䑁䅙䅍䅁䅁杷允䅁䅁䅑䅁䑁䅁䅷䅁䭁偁䵷䅁䭁佁䭳䅁䭁䡁䕁䅁䉁䅁䅁允䅁䅁䄴䅆䅁䑁䅉免ぁ䑁䅣免㉁䑁䅍䅏㕁䅁䅁䍄䉁䅁䅁䅂䅁䅁䅍䅄䅁䅁䅯兢䅷䅁䅯眶䅯䅁䅯兢䅑䅁䅅䅁䉁䅁䅁杄啁䅁䅁免穁䑁䅧䅎睁䑁䅁䅍睁䑁䅁䅁䵁䅉䅅䅁䕁䅁䅁睁䵁䅁䅁权䱂兄䅁权瑄权䅁权睂䅂䅁允䅁䅁䅅䅁䙁䅁塲㍯㥁煃⽣䍄䉁䅁䅁䅂䅁䅁䅍䅄䅁䅁䅯䅚䄰䅁䅯眶䅯䅁䅯兣䅑䅁䅅䅁䉁䅁䅁杄啁䅁䅁免ㅁ䑁䅑杍ㅁ䑁䅑睍硁䑁䅍䅁䵁䅉䅅䅁䕁䅁䅁睁䵁䅁䅁权䥂䅄䅁权瑄权䅁权硂䅂䅁允䅁䅁䅅䅁䙁䙁乃㉬匴⭧⽁䍄䉁䅁䅁䅂䅁䅁䅍䅄䅁䅁䅯眶䄰䅁䅯眶䅯䅁䅯全䅑䅁䅅䅁䉁䅁䅁杄允䅁䅁䅏ㅁ䑁䅫䅍㑁䑁䅉䅎䅁䅁杷允䅁䅁䅑䅁䑁䅁䅷䅁䭁䙁䵉䅁䭁佁䭙䅁䭁䡁䕅䅁䉁䅁䅁允䅁䅁䄴䅄䅁䑁䅅杌㍁䑁䅕兏䅁䅁杷允䅁䅁䅑䅁䑁䅁䅷䅁䭁佁䱷䅁䭁佁䭳䅁䭁佁䭷䅁䉁䅁䅁允䅁䅁䅯睒䅁䅁杷允䅁䅁䅑䅁䑁䅁䅷䅁䭁偁䵁䅁䭁佁䭫䅁䭁䝁䔰䅁䉁䅁䅁允䅁䅁䅯睒䅁䅁杷允䅁䅁䅑䅁䑁䅁䅷䅁䭁䉁乙䅁䭁佁䭙䅁䭁䡁䕯䅁䉁䅁䅁允䅁䅁䄴䅄䅁䑁䅑杌㕁䑁䅫免䅁䅁杷允䅁䅁䅑䅁䑁䅁䅷䅁䭁佁䱷䅁䭁佁䭳䅁䭁䥁䕍䅁䉁䅁䅁允䅁䅁䄴杅䅁䑁䅍䅍㉁䑁䅧李睁䑁䅁䅍䅁䅁杷允䅁䅁䅑䅁䑁䅁䅷䅁䭁䍁䱣䅁䭁佁䭣䅁䭁佁䭷䅁䉁䅁䅁允䅁䅁䅯睒䅁䅁杷允䅁䅁䅑䅁䑁䅁䅷䅁䭁䵁䱙䅁䭁佁䬴䅁䭁䥁䕍䅁䉁䅁䅁允䅁䅁䅕䅁䅁䅁扂䔰䵁䅉䅅䅁䕁䅁䅁睁䵁䅁䅁权湄睃䅁权湄权䅁权獄权䅁允䅁䅁䅅䅁䭁䕁䅣䅁䵁䅉䅅䅁䕁䅁䅁睁䵁䅁䅁权灄䅂䅁权瑄权䅁权獄权䅁允䅁䅁䅅䅁䭁䕁䅣䅁䵁䅉䅅䅁䕁䅁䅁睁䵁䅁䅁权潄睃䅁权湄权䅁权獄权䅁允䅁䅁䅅䅁䭁䕁䅣䅁䵁䅉䅅䅁䕁䅁䅁睁䵁䅁䅁权歂睃䅁权牄权䅁权㥂䅂䅁允䅁䅁䅅䅁佁䉁䅁䅁ㅁ䑁䅣睎睁䑁䅑李㑁䅁䅁䍄䉁䅁䅁䅂䅁䅁䅍䅄䅁䅁䅯䄷䅳䅁䅯眶䅯䅁䅯兦䅑䅁䅅䅁䉁䅁䅁杄十䅁䅁睍睁䑁䅙䅏祁䑁䅁䅍睁䅁䅁䍄䉁䅁䅁䅂䅁䅁䅍䅄䅁䅁䅯兏䅷䅁䅯眶䅯䅁䅯䄷䅯䅁䅅䅁䉁䅁䅁权䡂䅁䅁䍄䉁䅁䅁䅂䅁䅁䅍䅄䅁䅁䅯杴䅳䅁䅯眶䅯䅁䅯䅣䅑䅁䅅䅁䉁䅁䅁杄啁䅁䅁免ㅁ䑁䅉䅎ㅁ䑁䅁䅍睁䑁䅁䅁䵁䅉䅅䅁䕁䅁䅁睁䵁䅁䅁权㉃睃䅁权牄权䅁权硂䅂䅁允䅁䅁䅅䅁佁䉁䅑䅁硁䑁䅕杍祁䑁䅫免睁䑁䅁䅍䅁䅁杷允䅁䅁䅑䅁䑁䅁䅷䅁䭁䱁䱙䅁䭁佁䭳䅁䭁䥁䕕䅁䉁䅁䅁允䅁䅁䄴䅆䅁䑁䅅兎睁䑁䅣䅍㉁䑁䅁䅍睁䅁䅁䍄䉁䅁䅁睁䅁䅁䅍䅄䅁䅁䅯睲䅕䅁䅯杊䅙䅁䅅䅁䉁䅁䅁杄䵁䅁䅁兏㕁䍁䄴免㕁䅁䅁䍄䉁䅁䅁䅂䅁䅁䅍䅄䅁䅁䅯睅䅳䅁䅯儷䅯䅁䅯睧䅑䅁䅅䅁䉁䅁䅁兂佂桙奂扏獔睐杷允䅁䅁䅑䅁䑁䅁䅷䅁䭁䡁䴰䅁䭁佁䭳䅁䭁䝁䔸䅁䉁䅁䅁允䅁䅁䄴杅䅁䑁䅫䅏㍁䑁䅕兎ぁ䑁䅅杍䅁䅁杷允䅁䅁䅍䅁䑁䅁䅷䅁䭁佁䕷䅁䭁䉁䝧䅁䉁䅁䅁允䅁䅁䅯䅒䅙䅁杷允䅁䅁䅑䅁䑁䅁䅷䅁䭁䝁䱧䅁䭁佁䭳䅁䭁䡁䕁䅁䉁䅁䅁允䅁䅁䄴䅆䅁䑁䅅杍㍁䑁䅉䅍睁䑁䅁䅍睁䅁䅁䍄䉁䅁䅁䅂䅁䅁䅍䅄䅁䅁䅯李䅕䅁䅯睈䅙䅁䅯䅉䅙䅁䅅䅁䉁䅁䅁权䥄杂䅁䍄䉁䅁䅁䅂䅁䅁䅍䅄䅁䅁䅯兦䅷䅁䅯眶䅯䅁䅯来䅑䅁䅅䅁䉁䅁䅁杄十䅁䅁兏㑁䑁䅣兎ㅁ䑁䅑免祁䅁䅁䍄䉁䅁䅁䅂䅁䅁䅍䅄䅁䅁䅯睅䅅䅁䅯䅂䅁䅁䅯兂䅁䅁䅅䅁䉁䅁䅁兂䅁䅁䅁⼴楰兑杷允䅁䅁䅑䅁䑁䅁䅷䅁䭁䡁䴰䅁䭁佁䭳䅁䭁䥁䕕䅁䉁䅁䅁允䅁䅁䄴杅䅁䑁䅫兏ぁ䑁䅉李ㅁ䑁䅉李䅁䅁杷允䅁䅁䅑䅁䑁䅁䅷䅁䭁乁䙙䅁䭁佁䭯䅁䭁䡁䕁䅁䉁䅁䅁允䅁䅁䄴䅄䅁䑁䅅杌硁䑁䅫杍䅁䅁杷允䅁䅁䅑䅁䑁䅁䅷䅁䭁䡁䵁䅁䭁佁䭫䅁䭁䝁䔰䅁䉁䅁䅁允䅁䅁䅕䅁䅁䅁ㅄ欳䵁䅉䅅䅁䕁䅁䅁睁䵁䅁䅁权捁兄䅁权浄权䅁权獄权䅁允䅁䅁䅅䅁䭁䕁䅣䅁䵁䅉䅅䅁䕁䅁䅁睁䵁䅁䅁权㥂䅄䅁权牄权䅁权㥂䅂䅁允䅁䅁䅅䅁佁䉁䅑䅁硁䑁䅁杍ㅁ䑁䅧䅎ㅁ䑁䅅睎䅁䅁杷允䅁䅁䅑䅁䑁䅁䅷䅁䭁䉁䘴䅁䭁佁䭫䅁䭁佁䭷䅁䉁䅁䅁允䅁䅁䅯睒䅁䅁杷允䅁䅁䅑䅁䑁䅁䅷䅁䭁䡁䰴䅁䭁佁䬴䅁䭁䥁䕕䅁䉁䅁䅁允䅁䅁䅕䅁䅁䅁⭄䕁䵅䅉䅅䅁䕁䅁䅁睁䵁䅁䅁权硃䅄䅁权牄权䅁权瑂䅂䅁允䅁䅁䅅䅁佁䉁䅉䅁穁䑁䅍兏㕁䑁䅁䅏祁䑁䅣䅁䵁䅉䅅䅁䕁䅁䅁睁䵁䅁䅁权硃䅄䅁权牄权䅁权㙂䅂䅁允䅁䅁䅅䅁佁䉁䅉䅁穁䑁䅑䅎㕁䑁䅙</t>
  </si>
  <si>
    <t>免㕁䑁䅣䅁䵁䅉䅅䅁䕁䅁䅁睁䵁䅁䅁权㉃䅄䅁权瑄权䅁权㥂䅂䅁允䅁䅁䅅䅁䙁偁湃歸㍳敩⽅䍄䉁䅁䅁䅂䅁䅁䅍䅄䅁䅁䅯杍䅕䅁䅯儶䅯䅁䅯䅣䅑䅁䅅䅁䉁䅁䅁兂䅁䅁䅁䑁䵌䅑杷允䅁䅁䅑䅁䑁䅁䅷䅁䭁䥁䱷䅁䭁佁䭙䅁䭁䝁䔰䅁䉁䅁䅁允䅁䅁䅯睒䅁䅁杷允䅁䅁䅑䅁䑁䅁䅷䅁䭁䙁䱑䅁䭁佁䬰䅁䭁䡁䕁䅁䉁䅁䅁允䅁䅁䅕䙂余扌摋稷䴸䅉䅅䅁䕁䅁䅁睁䵁䅁䅁权䩄兂䅁权煄权䅁权硂䅂䅁允䅁䅁䅅䅁佁䅁䅷䅁硁䍁䄴䅎㕁䑁䅉䅁䵁䅉䅅䅁䕁䅁䅁睁䵁䅁䅁权㥄䅄䅁权浄权䅁权硂䅂䅁允䅁䅁䅅䅁佁䅁䅷䅁祁䍁䄴䅏ㅁ䑁䅫䅁䵁䅉䅅䅁䕁䅁䅁睁䵁䅁䅁权䅃䅄䅁权牄权䅁权㙂䅂䅁允䅁䅁䅅䅁佁䉁䅑䅁穁䑁䅁李ぁ䑁䅍䅏㑁䑁䅣兏䅁䅁杷允䅁䅁䅑䅁䑁䅁䅷䅁䭁乁䱅䅁䭁佁䬰䅁䭁佁䭷䅁䉁䅁䅁允䅁䅁䅯睒䅁䅁杷允䅁䅁䅑䅁䑁䅁䅷䅁䭁䱁䕁䅁䭁佁䭫䅁䭁䡁䕯䅁䉁䅁䅁允䅁䅁䅕䅁䅁䩁兄ぁ䵅䅉䅅䅁䕁䅁䅁睁䵁䅁䅁权䅃䅄䅁权牄权䅁权䑃䅂䅁允䅁䅁䅅䅁佁䉁䅑䅁穁䑁䅅免㉁䑁䅫杍㕁䑁䅧李䅁䅁杷允䅁䅁䅑䅁䑁䅁䅷䅁䭁䩁䕳䅁䭁佁䭫䅁䭁䝁䔰䅁䉁䅁䅁允䅁䅁䅕䅁䅁䙁䭃欫䵁䅉䅅䅁䕁䅁䅁睁䵁䅁䅁权潃䅂䅁权浄权䅁权療䅂䅁允䅁䅁䅅䅁佁䅁䅷䅁睁䍁䄴兎㉁䑁䅙䅁䵁䅉䅅䅁䕁䅁䅁睁䵁䅁䅁权䍂兂䅁权煄权䅁权䙃䅂䅁允䅁䅁䅅䅁佁䅁䅷䅁睁䍁䄴睍㍁䑁䅕䅁䵁䅉䅅䅁䕁䅁䅁睁䵁䅁䅁权䵃睃䅁权牄权䅁权瑂䅂䅁允䅁䅁䅅䅁䭁䕁䅣䅁䵁䅉䅅䅁䕁䅁䅁睁䵁䅁䅁权牂䅄䅁权畄权䅁权䑃䅂䅁允䅁䅁䅅䅁䙁䅁䅁䅁䅁乣䅤䍄䉁䅁䅁䅂䅁䅁䅍䅄䅁䅁䅯杮䄰䅁䅯儷䅯䅁䅯兦䅑䅁䅅䅁䉁䅁䅁兂晁敨剴䉵攴䅑杷允䅁䅁䅑䅁䑁䅁䅷䅁䭁佁䕧䅁䭁佁䭫䅁䭁䡁䔰䅁䉁䅁䅁允䅁䅁䅕䅁䅁䅁摁䴴䵁䅉䅅䅁䕁䅁䅁睁䵁䅁䅁权䵃睃䅁权牄权䅁权㙂䅂䅁允䅁䅁䅅䅁佁䉁䅑䅁硁䑁䅁李睁䑁䅅䅍祁䑁䅙杍䅁䅁杷允䅁䅁䅑䅁䑁䅁䅷䅁䭁䙁䙳䅁䭁佁䬴䅁䭁䡁䕁䅁䉁䅁䅁允䅁䅁䅕䅁䅁䅁煂〶䵁䅉䅅䅁䕁䅁䅁睁䵁䅁䅁权䵃睃䅁权牄权䅁权硂䅂䅁允䅁䅁䅅䅁佁䉁䅑䅁硁䑁䅁兎㍁䑁䅅䅍穁䑁䅅兎䅁䅁杷允䅁䅁䅑䅁䑁䅁䅷䅁䭁䵁䱧䅁䭁佁䭳䅁䭁佁䭷䅁䉁䅁䅁允䅁䅁䅯睒䅁䅁杷允䅁䅁䅑䅁䑁䅁䅷䅁䭁䩁䔸䅁䭁佁䭯䅁䭁䡁䕅䅁䉁䅁䅁允䅁䅁䄴䅄䅁䑁䅁杌㍁䑁䅣睍䅁䅁杷允䅁䅁䅑䅁䑁䅁䅷䅁䭁䉁䱷䅁䭁佁䬴䅁䭁䡁䕅䅁䉁䅁䅁允䅁䅁䅕䅁䅁䡁塄䕁䵅䅉䅅䅁䕁䅁䅁睁䵁䅁䅁权䥄睃䅁权牄权䅁权瑂䅂䅁允䅁䅁䅅䅁佁䉁䅉䅁㍁䑁䅁䅎睁䑁䅁䅍睁䑁䅁䅁䵁䅉䅅䅁䕁䅁䅁睁䵁䅁䅁权湁䅄䅁权湄权䅁权療䅂䅁允䅁䅁䅅䅁䙁佁剸䉵䘶⬶⽭䍄䉁䅁䅁䅂䅁䅁䅍䅄䅁䅁䅯杺䅷䅁䅯朵䅯䅁䅯䅣䅑䅁䅅䅁䉁䅁䅁杄䵁䅁䅁免畁䑁䅙李㉁䅁䅁䍄䉁䅁䅁䅂䅁䅁䅍䅄䅁䅁䅯䅹䅳䅁䅯眶䅯䅁䅯全䅑䅁䅅䅁䉁䅁䅁杄十䅁䅁李㕁䑁䅫䅍睁䑁䅁䅍睁䅁䅁䍄䉁䅁䅁䅂䅁䅁䅍䅄䅁䅁䅯杇䅕䅁䅯眵䅯䅁䅯兦䅑䅁䅅䅁䉁䅁䅁兂灃偕戸穦䙷䅑杷允䅁䅁䅑䅁䑁䅁䅷䅁䭁乁䘴䅁䭁佁䬴䅁䭁䡁䕅䅁䉁䅁䅁允䅁䅁䅕䅁䅁䵁偄〯䵁䅉䅅䅁䕁䅁䅁睁䵁䅁䅁权䅄睃䅁权湄权䅁权䙃䅂䅁允䅁䅁䅅䅁䙁䩁婱婭婭剭䅆䍄䉁䅁䅁䅂䅁䅁䅍䅄䅁䅁䅯䅂䅙䅁䅯儶䅯䅁䅯睧䅑䅁䅅䅁䉁䅁䅁兂䅁䅁䅁䵁㝵䅷杷允䅁䅁䅑䅁䑁䅁䅷䅁䭁䑁䰸䅁䭁佁䭙䅁䭁䝁䔰䅁䉁䅁䅁允䅁䅁䅯睒䅁䅁杷允䅁䅁䅑䅁䑁䅁䅷䅁䭁䵁䱧䅁䭁佁䭳䅁䭁䥁䕍䅁䉁䅁䅁允䅁䅁䄴杅䅁䑁䅙兏㕁䑁䅁䅍睁䑁䅁䅍䅁䅁杷允䅁䅁䅑䅁䑁䅁䅷䅁䭁佁䱍䅁䭁佁䬴䅁䭁䝁䔸䅁䉁䅁䅁允䅁䅁䅕䅁䅁䵁歄欲䵁䅉䅅䅁䕁䅁䅁睁䵁䅁䅁权剁䅄䅁权畄权䅁权睂䅂䅁允䅁䅁䅅䅁䙁䅁䅁䅁䅂琸䄱䍄䉁䅁䅁䅂䅁䅁䅍䅄䅁䅁䅯睲䅷䅁䅯儷䅯䅁䅯睧䅑䅁䅅䅁䉁䅁䅁兂楂⭲䭒樹瑦睐杷允䅁䅁䅑䅁䑁䅁䅷䅁䭁偁䭳䅁䭁佁䬰䅁䭁䥁䕕䅁䉁䅁䅁允䅁䅁䅕硥畓⭒㙆䐵䴸䅉䅅䅁䕁䅁䅁睁䵁䅁䅁权⭄䅄䅁权灄权䅁权㥂䅂䅁允䅁䅁䅅䅁䙁䅁䅁䅁䅁䭆䅎䍄䉁䅁䅁䅂䅁䅁䅍䅄䅁䅁䅯克䅕䅁䅯䄶䅯䅁䅯兦䅑䅁䅅䅁䉁䅁䅁杄佁䅁䅁杍㉁䍁䄴兎ㅁ䑁䅣䅁䵁䅉䅅䅁䕁䅁䅁睁䵁䅁䅁权偃䅄䅁权牄权䅁权䙃䅂䅁允䅁䅁䅅䅁佁䉁䅉䅁㉁䑁䅕免㉁䑁䅫䅏祁䑁䅅䅁䵁䅉䅅䅁䕁䅁䅁睁䵁䅁䅁权硁兂䅁权灄权䅁权㥂䅂䅁允䅁䅁䅅䅁䙁䅁䅁䅁睃偡䅤䍄䉁䅁䅁䅂䅁䅁䅍䅄䅁䅁䅯䅔䅳䅁䅯眶䅯䅁䅯兢䅑䅁䅅䅁䉁䅁䅁权䡂䅁䅁䍄䉁䅁䅁䅂䅁䅁䅍䅄䅁䅁䅯杦䅷䅁䅯朷䅯䅁䅯兢䅑䅁䅅䅁䉁䅁䅁权䡂䅁䅁䍄䉁䅁䅁䅂䅁䅁䅍䅄䅁䅁䅯䅔䅳䅁䅯眶䅯䅁䅯睢䅑䅁䅅䅁䉁䅁䅁杄啁䅁䅁杍硁䑁䅣䅏硁䑁䅙免㍁䑁䅣䅁䵁䅉䅅䅁䕁䅁䅁睁䵁䅁䅁权䵂睃䅁权牄权䅁权㙂䅂䅁允䅁䅁䅅䅁佁䉁䅑䅁祁䑁䅅李㍁䑁䅫兎祁䑁䅣䅎䅁䅁杷允䅁䅁䅑䅁䑁䅁䅷䅁䭁䵁䘴䅁䭁佁䬴䅁䭁䡁䕁䅁䉁䅁䅁允䅁䅁䅕䅁䅁䥁㍁欹䵁䅉䅅䅁䕁䅁䅁睁䵁䅁䅁权䵂睃䅁权牄权䅁权睂䅂䅁允䅁䅁䅅䅁佁䉁䅑䅁祁䑁䅅䅎ぁ䑁䅅免祁䑁䅕睍䅁䅁杷允䅁䅁䅑䅁䑁䅁䅷䅁䭁䉁䱕䅁䭁佁䭳䅁䭁佁䭷䅁䉁䅁䅁允䅁䅁䅯睒䅁䅁杷允䅁䅁䅑䅁䑁䅁䅷䅁䭁䉁䱕䅁䭁佁䭳䅁䭁䝁䔰䅁䉁䅁䅁允䅁䅁䅯睒䅁䅁杷允䅁䅁䅑䅁䑁䅁䅷䅁䭁䍁䙁䅁䭁佁䬰䅁䭁䝁䔰䅁䉁䅁䅁允䅁䅁䅯睒䅁䅁杷允䅁䅁䅑䅁䑁䅁䅷䅁䭁乁䰴䅁䭁佁䭫䅁䭁佁䭷䅁䉁䅁䅁允䅁䅁䅯睒䅁䅁杷允䅁䅁䅑䅁䑁䅁䅷䅁䭁乁䰸䅁䭁佁䭫䅁䭁佁䭷䅁䉁䅁䅁允䅁䅁䅯睒䅁䅁杷允䅁䅁䅑䅁䑁䅁䅷䅁䭁䩁䅷䅁䭁䅁䅑䅁䭁䅁䅕䅁䉁䅁䅁允䅁䅁䅕䅁䅁䕁眸䕢䵅䅉䅅䅁䕁䅁䅁睁䵁䅁䅁权癃䅄䅁权瑄权䅁权㙂䅂䅁允䅁䅁䅅䅁䙁乁䱬䕚㝁偭⽁䍄䉁䅁䅁䅂䅁䅁䅍䅄䅁䅁䅯兆䅳䅁䅯眶䅯䅁䅯睧䅑䅁䅅䅁䉁䅁䅁杄十䅁䅁䅎㉁䑁䅕䅎㑁䑁䅣䅏祁䅁䅁䍄䉁䅁䅁䅂䅁䅁䅍䅄䅁䅁䅯杪䅷䅁䅯眵䅯䅁䅯䄷䅯䅁䅅䅁䉁䅁䅁权䡂䅁䅁䍄䉁䅁䅁䅂䅁䅁䅍䅄䅁䅁䅯䅹䅷䅁䅯眶䅯䅁䅯兣䅑䅁䅅䅁䉁䅁䅁杄啁䅁䅁免祁䑁䅁免祁䑁䅙睎㑁䑁䅙䅁䵁䅉䅅䅁䕁䅁䅁睁䵁䅁䅁权杁䅄䅁权牄权䅁权㥂䅂䅁允䅁䅁䅅䅁佁䉁䅉䅁祁䑁䅣䅍㍁䑁䅑䅍睁䑁䅁䅁䵁䅉䅅䅁䕁䅁䅁睁䵁䅁䅁权䥄䅄䅁权牄权䅁权䙃䅂䅁允䅁䅁䅅䅁佁䉁䅑䅁硁䑁䅉䅍睁䑁䅉李祁䑁䅉䅍䅁䅁杷允䅁䅁䅑䅁䑁䅁䅷䅁䭁乁䕁䅁䭁佁䭫䅁䭁佁䭷䅁䉁䅁䅁允䅁䅁䅯睒䅁䅁杷允䅁䅁䅑䅁䑁䅁䅷䅁䭁䕁䵙䅁䭁佁䭙䅁䭁䥁䕕䅁䉁䅁䅁允䅁䅁䅯睒䅁䅁杷允䅁䅁䅑䅁䑁䅁䅷䅁䭁䝁乷䅁䭁佁䬴䅁䭁䥁䕍䅁䉁䅁䅁允䅁䅁䅕䅁䅁䕁乄唵䵁䅉䅅䅁䕁䅁䅁睁䵁䅁䅁权祂兄䅁权牄权䅁权獄权䅁允䅁䅁䅅䅁䭁䕁䅣䅁䵁䅉䅅䅁䕁䅁䅁睁䵁䅁䅁权灄允䅁权䭁䅁䅁权䙁䅁䅁允䅁䅁䅅䅁䙁䡁⼰噎㘶兓䅊䍄䉁䅁䅁䅂䅁䅁䅍䅄䅁䅁䅯兺䅑䅁䅯眵䅯䅁䅯睢䅑䅁䅅䅁䉁䅁䅁兂療潅䅐浹歅䅑杷允䅁䅁䅑䅁䑁䅁䅷䅁䭁䡁义䅁䭁佁䭳䅁䭁䡁䕯䅁䉁䅁䅁允䅁䅁䄴杅䅁䑁䅑䅍㑁䑁䅑䅍㕁䑁䅍䅍䅁䅁杷允䅁䅁䅑䅁䑁䅁䅷䅁䭁䭁䔴䅁䭁佁䭳䅁䭁佁䭷䅁䉁䅁䅁允䅁䅁䅯睒䅁䅁杷允䅁䅁䅑䅁䑁䅁䅷䅁䭁䡁义䅁䭁佁䭳䅁䭁䡁䕁䅁䉁䅁䅁允䅁䅁䄴杅䅁䑁䅑䅍㕁䑁䅙兎㕁䑁䅁䅏䅁䅁杷允䅁䅁䅑䅁䑁䅁䅷䅁䭁偁䉫䅁䭁䅁䍅䅁䭁䅁䍉䅁䉁䅁䅁允䅁䅁䅕䵄楪⭰漯䔴䵁䅉䅅䅁䕁䅁䅁睁䵁䅁䅁权祂兄䅁权牄权䅁权㥂䅂䅁允䅁䅁䅅䅁佁䉁䅉䅁ぁ䑁䅁䅏㉁䑁䅣䅎㕁䑁䅙䅁䵁䅉䅅䅁䕁䅁䅁睁䵁䅁䅁权扃兄䅁权灄权䅁权睂䅂䅁允䅁䅁䅅䅁䙁䅁䅁䅁䅃乹䅬䍄䉁䅁䅁䅂䅁䅁䅍䅄䅁䅁䅯朳䄰䅁䅯眶䅯䅁䅯䅣䅑䅁䅅䅁䉁䅁䅁杄十䅁䅁李祁䑁䅫兏㍁䑁䅉兎睁䅁䅁䍄䉁䅁䅁䅂䅁䅁䅍䅄䅁䅁䅯兕䅷䅁䅯朷䅯䅁䅯睧䅑䅁䅅䅁䉁䅁䅁兂䅁䅁䅁佯煄䅑杷允䅁䅁䅑䅁䑁䅁䅷䅁䭁乁临䅁䭁佁䭳䅁䭁䡁䕅䅁䉁䅁䅁允䅁䅁䄴杅䅁䑁䅙睍穁䑁䅕䅍㍁䑁䅉睎䅁䅁杷允䅁䅁䅑䅁䑁䅁䅷䅁䭁䕁䱣䅁䭁佁䭙䅁䭁䥁䕍䅁䉁䅁䅁允䅁䅁䄴䅄䅁䑁䅅杌穁䑁䅫睍䅁䅁杷允䅁䅁䅑䅁䑁䅁䅷䅁䭁䕁䵫䅁䭁佁䭳䅁䭁䡁䕁䅁䉁䅁䅁允䅁䅁䄴杅䅁䑁䅅兏穁䑁䅕睍㍁䑁䅍兎䅁䅁杷允䅁䅁䅑䅁䑁䅁䅷䅁䭁䩁久䅁䭁佁䬰䅁䭁䡁䕁䅁䉁䅁䅁允䅁䅁䅕㉍公兴摊歅䵁䅉䅅䅁䕁䅁䅁睁䵁䅁䅁权敄兄䅁权牄权䅁权䙃䅂䅁允䅁䅁䅅䅁佁䉁䅉䅁㉁䑁䅍兎祁䑁䅙兏ぁ䑁䅧䅁䵁䅉䅅䅁䕁䅁䅁睁䵁䅁䅁权敄兄䅁权牄权䅁权㥂䅂䅁允䅁䅁䅅䅁佁䉁䅉䅁㉁䑁䅙李㍁䑁䅅䅍㍁䑁䅙䅁䵁䅉䅅䅁䕁䅁䅁睁䵁䅁䅁权扂䅄䅁权牄权䅁权䙃䅂䅁允䅁䅁䅅䅁佁䉁䅉䅁㑁䑁䅕䅏ぁ䑁䅣䅍睁䑁䅁䅁䵁䅉䅅䅁䕁䅁䅁睁䵁䅁䅁权䭂兂䅁权湄权䅁权䙃䅂䅁允䅁䅁䅅䅁䙁乁欰潂噇硑䅴䍄䉁䅁䅁䅂䅁䅁䅍䅄䅁䅁䅯䅳䅕䅁䅯眶䅯䅁䅯䄷䅯䅁䅅䅁䉁䅁䅁权䡂䅁䅁䍄䉁䅁䅁䅂䅁䅁䅍䅄䅁䅁䅯睗䅷䅁䅯眶䅯䅁䅯睧䅑䅁䅅䅁䉁䅁䅁杄十䅁䅁䅏ㅁ䑁䅣兏㕁䑁䅁䅍睁䅁䅁䍄䉁䅁䅁䅂䅁䅁䅍䅄䅁䅁䅯杙䅳䅁䅯朵䅯䅁䅯睢䅑䅁䅅䅁䉁䅁䅁杄䵁䅁䅁免畁䑁䅉杍㉁䅁䅁䍄䉁䅁䅁䅂䅁䅁䅍䅄䅁䅁䅯兔䅷䅁䅯眶䅯䅁䅯兦䅑䅁䅅䅁䉁䅁䅁杄十䅁䅁李㉁䑁䅙免ぁ䑁䅫䅎㍁䅁䅁䍄䉁䅁䅁䅂䅁䅁䅍䅄䅁䅁䅯允䅕䅁䅯眵䅯䅁䅯睧䅑䅁䅅䅁䉁䅁䅁兂噄佥浫免捧䅑杷允䅁䅁䅑䅁䑁䅁䅷䅁䭁䉁䱯䅁䭁佁䭫䅁䭁佁䭷䅁䉁䅁䅁允䅁䅁䅯睒䅁䅁杷允䅁䅁䅑䅁䑁䅁䅷䅁䭁偁䕧䅁䭁佁䭙䅁䭁䝁䔰䅁䉁䅁䅁允䅁䅁䅯睒䅁䅁杷允䅁䅁䅑䅁䑁䅁䅷䅁䭁䑁䙕䅁䭁佁䭳䅁䭁䥁䕕䅁䉁䅁䅁允䅁䅁䄴䅆䅁䑁䅉杍ぁ䑁䅙兏ㅁ䑁䅕李㉁䅁䅁䍄䉁䅁䅁䅂䅁䅁䅍䅄䅁䅁䅯䅕䅳䅁䅯儶䅯䅁䅯睧䅑䅁䅅䅁䉁䅁䅁兂䅁䅁䅁偑噦䅑杷允䅁䅁䅑䅁䑁䅁䅷䅁䭁乁䕳䅁䭁佁䭫䅁䭁䡁䕁䅁䉁䅁䅁允䅁䅁䅕䅁䅁佁杄欴䵁䅉䅅䅁䕁䅁䅁睁䵁䅁䅁权捁兄䅁权湄权䅁权䑃䅂䅁允䅁䅁䅅䅁䙁䉁䘫ㄶ㑇案䄵䍄䉁䅁䅁䅂䅁䅁䅍䅄䅁䅁䅯儶䄰䅁䅯儶䅯䅁䅯䄷䅯䅁䅅䅁䉁䅁䅁权䡂䅁䅁䍄䉁䅁䅁䅂䅁䅁䅍䅄䅁䅁䅯杊䅅䅁䅯允䅉䅁䅯兂䅉䅁䅅䅁䉁䅁䅁兂㕂灺塋潂楪䅑杷允䅁䅁䅑䅁䑁䅁䅷䅁䭁䭁䵑䅁䭁佁䭳䅁䭁䝁䔰䅁䉁䅁䅁允䅁䅁䅯睒䅁䅁杷允䅁䅁䅑䅁䑁䅁䅷䅁䭁䭁䵑䅁䭁佁䭳䅁䭁䝁䔸䅁䉁䅁䅁允䅁䅁䄴䅆䅁䑁䅅睍㉁䑁䅣䅍㉁䑁䅍兎睁䅁䅁䍄䉁䅁䅁䅂䅁䅁䅍䅄䅁䅁䅯䄲䅷䅁䅯儶䅯䅁䅯兦䅑䅁䅅䅁䉁䅁䅁兂䅁䅁䅁䝧扔䅑杷允䅁䅁䅍䅁䑁䅁䅷䅁䭁䱁䕍䅁䭁䍁䝑䅁䉁䅁䅁允䅁䅁䅯東䅣䅁杷允䅁䅁䅑䅁䑁䅁䅷䅁䭁䩁䕷䅁䭁佁䭣䅁䭁䥁䕍䅁䉁䅁䅁允䅁䅁䅕穚㔶湐獴稵䴸䅉䅅䅁䕁䅁䅁睁䵁䅁䅁权䍂兂䅁权灄权䅁权㥂䅂䅁允䅁䅁䅅䅁䙁䅁䅁䅁䅁⭐䅴䍄䉁䅁䅁䅂䅁䅁䅍䅄䅁䅁䅯眳䅳䅁䅯朵䅯䅁䅯睧䅑䅁䅅䅁䉁䅁䅁杄䭁䅁䅁免畁䑁䅕睍䅁䅁杷允䅁䅁䅑䅁䑁䅁䅷䅁䭁䭁䵍䅁䭁佁䭳䅁䭁䥁䕕䅁䉁䅁䅁允䅁䅁䄴杅䅁䑁䅉睎睁䑁䅉䅍睁䑁䅁䅍䅁䅁杷允䅁䅁䅑䅁䑁䅁䅷䅁䭁䭁䵑䅁䭁佁䭳䅁䭁䡁䔰䅁䉁䅁䅁允䅁䅁䄴䅆䅁䑁䅅睍穁䑁䅫睍睁䑁䅫兎㍁䅁䅁䍄䉁䅁䅁䅂䅁䅁䅍䅄䅁䅁䅯来䅳䅁䅯眶䅯䅁䅯来䅑䅁䅅䅁䉁䅁䅁杄啁䅁䅁免睁䑁䅫䅎硁䑁䅁䅍㕁䑁䅑䅁䵁䅉䅅䅁䕁䅁䅁睁䵁䅁䅁权䡁杂䅁权瑄权䅁权睂䅂䅁允䅁䅁䅅䅁䙁䕁䱓佢㝦摱⽫䍄䉁䅁䅁䅂䅁䅁䅍䅄䅁䅁䅯入䅳䅁䅯眶䅯䅁䅯全䅑䅁䅅䅁䉁䅁䅁杄十䅁䅁兎㍁䑁䅕䅍㉁䑁䅑李祁䅁䅁䍄䉁䅁䅁䅂䅁䅁䅍䅄䅁䅁䅯来䅳䅁䅯眶䅯䅁䅯睧䅑䅁䅅䅁䉁䅁䅁杄啁䅁䅁免祁䑁䅅李睁䑁䅅䅏㉁䑁䅑䅁䵁䅉䅅䅁䕁䅁䅁睁䵁䅁䅁权䩃睃䅁权灄权䅁权硂䅂䅁允䅁䅁䅅䅁䙁䅁䅁䅁䅃琫䅸䍄䉁䅁䅁䅂䅁䅁䅍䅄䅁䅁䅯允䅷䅁䅯眶䅯䅁䅯来䅑䅁䅅䅁䉁䅁䅁杄坁䅁䅁免睁䑁䅅李硁䑁䅫䅍睁䑁䅁䅍䅁䅁杷允䅁䅁䅑䅁䑁䅁䅷䅁䭁䡁䵫䅁䭁佁䬴䅁䭁䝁䔰䅁䉁䅁䅁允䅁䅁䅯睒䅁䅁杷允䅁䅁䅑䅁䑁䅁䅷䅁䭁䥁䵫䅁䭁佁䭣䅁䭁䡁䕁䅁䉁䅁䅁允䅁䅁䅕婧䑖㉩湺ぅ䵁䅉䅅䅁䕁䅁䅁睁䵁䅁䅁权⽃睃䅁权牄权䅁权㙂䅂䅁允䅁䅁䅅䅁佁䉁䅉䅁ぁ䑁䅉䅎㉁䑁䅫䅏㉁䑁䅣䅁䵁䅉䅅䅁䕁䅁䅁睁䵁䅁䅁权䝃䅄䅁权畄权䅁权療䅂䅁允䅁䅁䅅䅁䙁䅁䅁䅁䅁攵䅚䍄䉁䅁䅁䅂䅁䅁䅍䅄䅁䅁䅯允䅷䅁䅯朷䅯䅁䅯兣䅑䅁䅅䅁䉁䅁䅁兂䅁䅁䅁佁渰兑杷允䅁䅁䅑䅁䑁䅁䅷䅁䭁䵁䵧䅁䭁佁䬴䅁䭁䥁䕕䅁䉁䅁䅁允䅁䅁䅕䅁䅁䅁䩃あ䵅䅉䅅䅁䕁䅁䅁睁䵁䅁䅁权い䅄䅁权湄权䅁权瑂䅂䅁允䅁䅁䅅䅁䙁䩁䕺䱉祂䅡䅬䍄䉁䅁䅁䅂䅁䅁䅍䅄䅁䅁䅯睶䅳䅁䅯眶䅯䅁䅯睧䅑䅁䅅䅁䉁䅁䅁杄十䅁䅁䅎ぁ䑁䅅睍睁䑁䅫䅍硁䅁䅁䍄䉁䅁䅁䅂䅁䅁䅍䅄䅁䅁䅯儶䅷䅁䅯朵䅯䅁䅯䅣䅑䅁䅅䅁䉁䅁䅁杄䵁䅁䅁免畁䑁䅫䅏穁䅁䅁䍄䉁䅁䅁䅂䅁䅁䅍䅄䅁䅁䅯共䅑䅁䅯䄶䅯䅁䅯睧䅑䅁䅅䅁䉁䅁䅁杄佁䅁䅁杍㑁䍁䄴䅏硁䑁䅧䅁䵁䅉䅅䅁䕁䅁䅁睁䵁䅁䅁权婂睃䅁权浄权䅁权㙂䅂䅁允䅁䅁䅅䅁佁䅁䅷䅁ぁ䍁䄴䅎穁䑁䅅䅁䵁䅉䅅䅁䕁䅁䅁睁䵁䅁䅁权㕄䅄䅁权湄权䅁权㙂䅂䅁允䅁䅁䅅䅁䙁䝁㝑〳丫睬䅰䍄䉁䅁䅁䅂䅁䅁䅍䅄䅁䅁䅯䅉䅕䅁䅯朶䅯䅁䅯䅣䅑䅁䅅䅁䉁䅁䅁杄䵁䅁䅁䅍畁䑁䅍睍硁䅁䅁䍄䉁䅁䅁䅂䅁䅁䅍䅄䅁䅁䅯䅘䅳䅁䅯眶䅯䅁䅯兢䅑䅁䅅䅁䉁䅁䅁权䡂䅁䅁䍄䉁䅁䅁䅂䅁䅁䅍䅄䅁䅁䅯术䅳䅁䅯儷䅯䅁䅯兣䅑䅁䅅䅁䉁䅁䅁兂湂⬵㑴㥱卣䅑杷允䅁䅁䅑䅁䑁䅁䅷䅁䭁䙁䱷䅁䭁佁䭳䅁䭁䥁䕍䅁䉁䅁䅁允䅁䅁䄴杅䅁䑁䅍李祁䑁䅁睎㉁䑁䅧兏䅁䅁杷允䅁䅁䅑䅁䑁䅁䅷䅁䭁䙁䱷䅁䭁佁䭳䅁䭁䡁䔰䅁䉁䅁䅁允䅁䅁䄴杅䅁䑁䅍李㕁䑁䅧兏睁䑁䅑䅏䅁䅁杷允䅁䅁䅑䅁䑁䅁䅷䅁䭁䡁䙉䅁䭁佁䬴䅁䭁䝁䔰䅁䉁䅁䅁允䅁䅁䅯睒䅁䅁杷允䅁䅁䅑䅁䑁䅁䅷䅁䭁䕁䙉䅁䭁佁䭣䅁䭁䡁䕅䅁䉁䅁䅁允䅁䅁䅕别眲佺猳歊䵁䅉䅅䅁䕁䅁䅁睁䵁䅁䅁权煄睃䅁权牄权䅁权䑃䅂䅁允䅁䅁䅅䅁佁䉁䅉䅁祁䑁䅑䅏㉁䑁䅕兏㑁䑁䅙䅁䵁䅉䅅䅁䕁䅁䅁睁䵁䅁䅁权煄睃䅁权牄权䅁权㥂䅂䅁允䅁䅁䅅䅁佁䉁䅉䅁祁䑁䅑䅏㉁䑁䅫杍㍁䑁䅫䅁䵁䅉䅅䅁䕁䅁䅁睁䵁䅁䅁权䑄䅄䅁权浄权䅁权硂䅂䅁允䅁䅁䅅䅁佁䅁䅷䅁穁䍁䄴䅏㕁䑁䅅䅁䵁䅉䅅䅁䕁䅁䅁睁䵁䅁䅁权㕁睃䅁权牄权䅁权睂䅂䅁允䅁䅁䅅䅁佁䉁䅉䅁㍁䑁䅉免睁䑁䅁䅍睁䑁䅁䅁䵁䅉䅅䅁䕁䅁䅁睁䵁䅁䅁权䥂兄䅁权牄权䅁权硂䅂䅁允䅁䅁䅅䅁佁䉁䅉䅁祁䑁䅧免ぁ䑁䅁䅏㕁䑁䅅䅁䵁䅉䅅䅁䕁䅁䅁睁䵁䅁䅁权乂兂䅁权湄权䅁权睂䅂䅁允䅁䅁䅅䅁䙁䝁效潥戹先䅒䍄䉁䅁䅁䅂䅁䅁䅍䅄䅁䅁䅯兒䅳䅁䅯朷䅯䅁䅯兢䅑䅁䅅䅁䉁䅁䅁权䡂䅁䅁䍄䉁䅁䅁䅂䅁䅁䅍䅄䅁䅁䅯睊䅷䅁䅯眵䅯䅁䅯䄷䅯䅁䅅䅁䉁䅁䅁权䡂䅁䅁䍄䉁䅁䅁䅂䅁䅁䅍䅄䅁䅁䅯具䅳䅁䅯眵䅯䅁䅯兦䅑䅁䅅䅁䉁䅁䅁兂㥂穐敖浵㑫䅑杷允䅁䅁䅑䅁䑁䅁䅷䅁䭁乁䅷䅁䭁䅁䅑䅁䭁䅁䅕䅁䉁䅁䅁允䅁䅁䅕䅁䅁䱧塑啕䵅䅉䅅䅁䕁䅁䅁睁䵁䅁䅁权䕃䅄䅁权湄权䅁权䑃䅂䅁允䅁䅁䅅䅁䙁䡁呗䅇坒楄䅢䍄䉁䅁䅁䅂䅁䅁䅍䅄䅁䅁䅯䅵䅑䅁䅯儷䅯䅁䅯睧䅑䅁䅅䅁䉁䅁䅁兂橁⼲⭬牡べ睐杷允䅁䅁䅑䅁䑁䅁䅷䅁䭁䍁乷䅁䭁佁䭳䅁䭁䥁䕍䅁䉁䅁䅁允䅁䅁䄴杅䅁䑁䅅兎穁䑁䅙䅏ㅁ䑁䅁睍䅁䅁杷允䅁䅁䅑䅁䑁䅁䅷䅁䭁䍁乷䅁䭁佁䭳䅁䭁䡁䔰䅁䉁䅁䅁允䅁䅁䄴杅䅁䑁䅅兎穁䑁䅙䅏ㅁ䑁䅁睍䅁䅁杷允䅁䅁䅑䅁䑁䅁䅷䅁䭁䑁䵯䅁䭁佁䭳䅁䭁䡁䔰䅁䉁䅁䅁允䅁䅁䄴杅䅁䑁䅙兎㑁䑁䅉䅎睁䑁䅁䅍䅁䅁杷允䅁䅁䅑䅁䑁䅁䅷䅁䭁偁䱑䅁䭁佁䭳䅁䭁䝁䔰䅁䉁䅁䅁允䅁䅁䄴杅䅁䑁䅍免㍁䑁䅙兏睁䑁䅁䅍䅁䅁杷允䅁䅁䅑䅁䑁䅁䅷䅁䭁偁䱕䅁䭁佁䭳䅁䭁䝁䔰䅁䉁䅁䅁允䅁䅁䄴杅䅁䑁䅉兏㑁䑁䅫䅎穁䑁䅫䅏䅁䅁杷允䅁䅁䅑䅁䑁䅁䅷䅁䭁偁䱕䅁䭁佁䭳䅁䭁䡁䕁䅁䉁䅁䅁允䅁䅁䄴杅䅁䑁䅍䅍穁䑁䅅睍ぁ䑁䅁䅍䅁䅁杷允䅁䅁䅑䅁䑁䅁䅷䅁䭁䑁䉁䅁䭁䅁䍅䅁䭁䅁䍉䅁䉁䅁䅁允䅁䅁䅕橷剪慅ど䕸䵁䅉䅅䅁䕁䅁䅁睁䵁䅁䅁权㉄睃䅁权牄权䅁权睂䅂䅁允䅁䅁䅅䅁佁䉁䅑䅁硁䑁䅉兎㑁䑁䅑兏睁䑁䅧䅏䅁䅁杷允䅁䅁䅑䅁䑁䅁䅷䅁䭁䉁䝣䅁䭁佁䭫䅁䭁佁䭷䅁䉁䅁䅁允䅁䅁䅯睒䅁䅁杷允䅁䅁䅑䅁䑁䅁䅷䅁䭁䵁䵯䅁䭁佁䭣䅁䭁䡁䕁䅁䉁䅁䅁允䅁䅁䅕䬯确欰椱䵅䵁䅉䅅䅁䕁䅁䅁睁䵁䅁䅁权㉄睃䅁权牄权䅁权硂䅂䅁允䅁䅁䅅䅁佁䉁䅑䅁硁䑁䅉兎穁䑁䅉䅍祁䑁䅉李䅁䅁杷允䅁䅁䅑䅁䑁䅁䅷䅁䭁䝁䵳䅁䭁佁䬴䅁䭁䡁䕯䅁䉁䅁䅁允䅁䅁䅕䅁䅁䅁䥃㡳䵁䅉䅅䅁䕁䅁䅁睁䵁䅁䅁权㝂䅄䅁权畄权䅁权睂䅂䅁允䅁䅁䅅䅁䙁䅁䅁䅁䅁㡭䄱䍄䉁䅁䅁䅂䅁䅁䅍䅄䅁䅁䅯杏䅷䅁䅯眵䅯䅁䅯来䅑䅁䅅䅁䉁䅁䅁兂硂児塲⽯汁䅑杷允䅁䅁䅑䅁䑁䅁䅷䅁䭁䅁䴸䅁䭁佁䭳䅁䭁䡁䕁䅁䉁䅁䅁允䅁䅁䄴杅䅁䑁䅉睍ㅁ䑁䅙睎ぁ䑁䅑免䅁䅁杷允䅁䅁䅍䅁䑁䅁䅷䅁䭁䱁䙳䅁䭁䉁䝷䅁䉁䅁䅁允䅁䅁䅯杒䅣䅁杷允䅁䅁䅑䅁䑁䅁䅷䅁䭁䕁乣䅁䭁佁䬰䅁䭁䥁䕍䅁䉁䅁䅁允䅁䅁䅕浗㝑〳丫吹䴸䅉䅅䅁䕁䅁䅁睁䵁䅁䅁权䩂允䅁权䭁䅁䅁权䕁杁䅁允䅁䅁䅅䅁䙁䩁婱婭婭剭䅊䍄䉁䅁䅁䅂䅁䅁䅍䅄䅁䅁䅯儹䅳䅁䅯眶䅯䅁䅯兦䅑䅁䅅䅁䉁䅁䅁杄十䅁䅁睍睁䑁䅙杍ㅁ䑁䅑兏ㅁ䅁䅁䍄䉁䅁䅁䅂䅁䅁䅍䅄䅁䅁䅯睏䅳䅁䅯儷䅯䅁䅯全䅑䅁䅅䅁䉁䅁䅁兂㕃䉇祡獫牲睐杷允䅁䅁䅑䅁䑁䅁䅷䅁䭁䙁䵑䅁䭁佁䬰䅁䭁䡁䕅䅁䉁䅁䅁允䅁䅁䅕㐸慺⽃䄶稯䴸䅉䅅䅁䕁䅁䅁睁䵁䅁䅁权灃䅂䅁权灄权䅁权療䅂䅁允䅁䅁䅅䅁䙁䅁䅁䅁䅃兄䈱䍄䉁䅁䅁䅂䅁䅁䅍䅄䅁䅁䅯儰䅑䅁䅯朷䅯䅁䅯来䅑䅁䅅䅁䉁䅁䅁兂䅁䅁䅁䍷㤯䅑杷允䅁䅁䅑䅁䑁䅁䅷䅁䭁偁䰸䅁䭁佁䭳䅁䭁䥁䕕䅁䉁䅁䅁允䅁䅁䄴杅䅁䑁䅉兏ぁ䑁䅁睍硁䑁䅧兏䅁䅁杷允䅁䅁䅑䅁䑁䅁䅷䅁䭁䭁䱣䅁䭁佁䭳䅁䭁佁䭷䅁䉁䅁䅁允䅁䅁䅯睒䅁䅁杷允䅁䅁䅑䅁䑁䅁䅷䅁䭁偁䔰䅁䭁佁䭙䅁䭁䡁䕁䅁䉁䅁䅁允䅁䅁䄴䅄䅁䑁䅁杌ㅁ䑁䅉杍䅁䅁杷允䅁䅁䅑䅁䑁䅁䅷䅁䭁䝁䘴䅁䭁佁䭙䅁䭁䝁䔸䅁䉁䅁䅁允䅁䅁䄴䅄䅁䑁䅅杌硁䑁䅙杍䅁䅁杷允䅁䅁䅑䅁䑁䅁䅷䅁䭁䭁䱣䅁䭁佁䭳䅁䭁䝁䔸䅁䉁䅁䅁允䅁䅁䄴杅䅁䑁䅉睎㕁䑁䅣睎㕁䑁䅁䅎䅁䅁杷允䅁䅁䅑䅁䑁䅁䅷䅁䭁偁䱙䅁䭁佁䬰䅁䭁䝁䔰䅁䉁䅁䅁允䅁䅁䅕⽺呤㘴扗䐫䴸䅉䅅䅁䕁䅁䅁睁䵁䅁䅁权塂䅄䅁权灄权䅁权睂䅂䅁允䅁䅁䅅䅁䙁䅁䅁䅁䅁煩䅢䍄䉁䅁䅁䅂䅁䅁䅍䅄䅁䅁䅯䄫䅕䅁䅯眵䅯䅁䅯兢䅑䅁䅅䅁䉁䅁䅁权䡂䅁䅁䍄䉁䅁䅁䅂䅁䅁䅍䅄䅁䅁䅯眯䅕䅁䅯䄶䅯䅁䅯睧䅑䅁䅅䅁䉁䅁䅁权䡂䅁䅁䍄䉁䅁䅁䅂䅁䅁䅍䅄䅁䅁䅯兩䅷䅁䅯眶䅯䅁䅯兢䅑䅁䅅䅁䉁䅁䅁杄十䅁䅁免㕁䑁䅑睍硁䑁䅁䅍睁䅁䅁䍄䉁䅁䅁䅂䅁䅁䅍䅄䅁䅁䅯睭䅑䅁䅯䄶䅯䅁䅯睢䅑䅁䅅䅁䉁䅁䅁杄佁䅁䅁睍祁䍁䄴杍㉁䑁䅫䅁䵁䅉䅅䅁䕁䅁䅁睁䵁䅁䅁权䩃䅄䅁权牄权䅁权療䅂䅁允䅁䅁䅅䅁佁䉁䅉䅁硁䑁䅫䅎ㅁ䑁䅉䅍睁䑁䅁䅁䵁䅉䅅䅁䕁䅁䅁睁䵁䅁䅁权䕁杂䅁权煄权䅁权獄权䅁允䅁䅁䅅䅁䭁䕁䅣䅁䵁䅉䅅䅁䕁䅁䅁睁䵁䅁䅁权偃䅄䅁权瑄权䅁权獄权䅁允䅁䅁䅅䅁䭁䕁䅣䅁䵁䅉䅅䅁䕁䅁䅁睁䵁䅁䅁权㥂兂䅁权晁杂䅁权杁杂䅁允䅁䅁䅅䅁䭁佁䠸䅁䵁䅉䅅䅁䕁䅁䅁睁䵁䅁䅁权䩃䅄䅁权牄权䅁权硂䅂䅁允䅁䅁䅅䅁佁䉁䅉䅁硁䑁䅫䅎ぁ䑁䅧䅍睁䑁䅁䅁䵁䅉䅅䅁䕁䅁䅁睁䵁䅁䅁权䱂兂䅁权畄权䅁权㙂䅂䅁允䅁䅁䅅䅁䙁䅁䅁䅁奄杁䉰䍄䉁䅁䅁䅂䅁䅁䅍䅄䅁䅁䅯睪䄰䅁䅯眶䅯䅁䅯兣䅑䅁䅅䅁䉁䅁䅁杄十䅁䅁睎祁䑁䅅䅎硁䑁䅕䅍㕁䅁䅁䍄䉁䅁䅁睁䅁䅁䅍䅄䅁䅁䅯兆䅕䅁䅯䅈䅙䅁䅅䅁䉁䅁䅁权䱃杂䅁䍄䉁䅁䅁䅂䅁䅁䅍䅄䅁䅁䅯睏䅷䅁䅯儶䅯䅁䅯䄷䅯䅁䅅䅁䉁䅁䅁权䡂䅁䅁䍄䉁䅁䅁䅂䅁䅁䅍䅄䅁䅁䅯兩䅷䅁䅯眶䅯䅁䅯兦䅑䅁䅅䅁䉁䅁䅁杄十䅁䅁免㕁䑁䅑䅎硁䑁䅁䅍睁䅁䅁䍄䉁䅁䅁䅂䅁䅁䅍䅄䅁䅁䅯兹䅑䅁䅯朷䅯䅁䅯兦䅑䅁䅅䅁䉁䅁䅁兂䅁䅁䅁併余兑杷允䅁䅁䅑䅁䑁䅁䅷䅁䭁佁䙫䅁䭁佁䭯䅁䭁䡁䔰䅁䉁䅁䅁允䅁䅁䄴䅄䅁䑁䅉杌㕁䑁䅅杍䅁䅁杷允䅁䅁䅑䅁䑁䅁䅷䅁䭁䉁䱅䅁䭁佁䬰䅁䭁䡁䕅䅁䉁䅁䅁允䅁䅁䅕䬯确欰椱䑯䴸䅉䅅䅁䕁䅁䅁睁䵁䅁䅁权扁兂䅁权牄权䅁权療䅂䅁允䅁䅁䅅䅁佁䉁䅑䅁祁䑁䅁兏ㅁ䑁䅍免㑁䑁䅧杍䅁䅁杷允䅁䅁䅑䅁䑁䅁䅷䅁䭁䉁䘴䅁䭁佁䭫䅁䭁䡁䕯䅁䉁䅁䅁允䅁䅁䅕䅁䅁佁㉃㡅䵅䅉䅅䅁䕁䅁䅁睁䵁䅁䅁权扄睃䅁权牄权䅁权䑃䅂䅁允䅁䅁䅅䅁佁䉁䅉䅁穁䑁䅍睍睁䑁䅧䅍㑁䑁䅁䅁䵁䅉䅅䅁䕁䅁䅁睁䵁䅁䅁权噁兄䅁权牄权䅁权獄权䅁允䅁䅁䅅䅁䭁䕁䅣䅁䵁䅉䅅䅁䕁䅁䅁睁䵁䅁䅁权䭄䅂䅁权潄权䅁权療䅂䅁允䅁䅁䅅䅁佁䅁䄴䅁硁䑁䅅杌ㅁ䑁䅉李䅁䅁杷允䅁䅁䅑䅁䑁䅁䅷䅁䭁乁临䅁䭁佁䬰䅁䭁䡁䕯䅁䉁䅁䅁允䅁䅁䅕〰椱䙅㕧䐱䴸䅉䅅䅁䕁䅁䅁睁䵁䅁䅁权湂兂䅁权牄权䅁权㙂䅂䅁允䅁䅁䅅䅁佁䉁䅑䅁硁䑁䅧杍硁䑁䅁兎穁䑁䅁睍䅁䅁杷允䅁䅁䅑䅁䑁䅁䅷䅁䭁䭁䱫䅁䭁佁䭣䅁䭁䡁䕅䅁䉁䅁䅁允䅁䅁䅕㘱睎児塰啈䵁䅉䅅䅁䕁䅁䅁睁䵁䅁䅁权呁兄䅁权牄权䅁权瑂䅂䅁允䅁䅁䅅䅁䭁䕁䅣䅁䵁䅉䅅䅁䕁䅁䅁睁䵁䅁䅁权㡁兂䅁权浄权䅁权療䅂䅁允䅁䅁䅅䅁佁䅁䄴䅁硁䑁䅁杌睁䑁䅁李䅁䅁杷允䅁䅁䅑䅁䑁䅁䅷䅁䭁䉁乕䅁䭁佁䭳䅁䭁䝁䔰䅁䉁䅁䅁允䅁䅁䅯睒䅁䅁杷允䅁䅁䅑䅁䑁䅁䅷䅁䭁佁䔴䅁䭁佁䭯䅁䭁䥁䕍䅁䉁䅁䅁允䅁䅁䄴䅄䅁䑁䅁杌㕁䑁䅍睍䅁䅁杷允䅁䅁䅑䅁䑁䅁䅷䅁䭁䉁乍䅁䭁佁䭳䅁䭁䡁䕯䅁䉁䅁䅁允䅁䅁䄴杅䅁䑁䅣睎ㅁ䑁䅧睍睁䑁䅁䅍䅁䅁杷允䅁䅁䅑䅁䑁䅁䅷䅁䭁乁䱯䅁䭁佁䭫䅁䭁䡁䕁䅁䉁䅁䅁允䅁䅁䅕䅁䅁䵁睄㠴䵁䅉䅅䅁䕁䅁䅁睁䵁䅁䅁权䱂睃䅁权畄权䅁权獄权䅁允䅁䅁䅅䅁䭁䕁䅣䅁䵁䅉䅅䅁䕁䅁䅁睁䵁䅁䅁权歂睃䅁权牄权䅁权硂䅂䅁允䅁䅁䅅䅁佁䉁䅁䅁ㅁ䑁䅙䅏ぁ䑁䅣杍祁䅁䅁䍄䉁䅁䅁䅂䅁䅁䅍䅄䅁䅁䅯睴䅕䅁䅯儷䅯䅁䅯兦䅑䅁䅅䅁䉁䅁䅁兂㕂匶硙䭃杺睐杷允䅁䅁䅑䅁䑁䅁䅷䅁䭁䉁乍䅁䭁佁䭳䅁䭁䥁䕕䅁䉁䅁䅁允䅁䅁䄴杅䅁䑁䅣兏硁䑁䅅杍睁䑁䅁䅍䅁䅁杷允䅁䅁䅑䅁䑁䅁䅷䅁䭁䡁䰴䅁䭁佁䭣䅁䭁䝁䔰䅁䉁䅁䅁允䅁䅁䅯睒䅁䅁杷允䅁䅁䅑䅁䑁䅁䅷䅁䭁䙁䵯䅁䭁佁䭳䅁䭁䡁䔰䅁䉁䅁䅁允䅁䅁䄴杅䅁䑁䅉睍㑁䑁䅫䅎睁䑁䅁䅍䅁䅁杷允䅁䅁䅑䅁䑁䅁䅷䅁䭁䉁乕䅁䭁佁䬰䅁䭁䝁䔸䅁䉁䅁䅁允䅁䅁䅕㙺獁坑牉䑲䴸䅉䅅䅁䕁䅁䅁睁䵁䅁䅁权睂睃䅁权牄权䅁权獄权䅁允䅁䅁䅅䅁䭁䕁䅣䅁䵁䅉䅅䅁䕁䅁䅁睁䵁䅁䅁权奄睃䅁权畄权䅁权療䅂䅁允䅁䅁䅅䅁䙁䅁䅁䅁䅄敯䅂䍄䉁䅁䅁䅂䅁䅁䅍䅄䅁䅁䅯朵䅳䅁䅯朷䅯䅁䅯䅣䅑䅁䅅䅁䉁䅁䅁兂䅁䅁䅁䵧嘷䅑杷允䅁䅁䅑䅁䑁䅁䅷䅁䭁䩁乣䅁䭁佁䭣䅁䭁佁䭷䅁䉁䅁䅁允䅁䅁䅯睒䅁䅁杷允䅁䅁䅑䅁䑁䅁䅷䅁䭁䭁䵙䅁䭁佁䭣䅁䭁䝁䔰䅁䉁䅁䅁允䅁䅁䅯睒䅁䅁杷允䅁䅁䅑䅁䑁䅁䅷䅁䭁䉁䵑䅁䭁佁䭙䅁䭁䥁䕍䅁䉁䅁䅁允䅁䅁䄴䅄䅁䑁䅙杌睁䑁䅅兏䅁䅁杷允䅁䅁䅑䅁䑁䅁䅷䅁䭁佁䱍䅁䭁佁䭙䅁䭁䡁䕅䅁䉁䅁䅁允䅁䅁䅯睒䅁䅁杷允䅁䅁䅑䅁䑁䅁䅷䅁䭁䥁䙳䅁䭁佁䭯䅁䭁䥁䕍䅁䉁䅁䅁允䅁䅁䄴䅄䅁䑁䅁杌硁䑁䅧睎䅁䅁杷允䅁䅁䅑䅁䑁䅁䅷䅁䭁䥁䵁䅁䭁佁䭫䅁䭁䥁䕍䅁䉁䅁䅁允䅁䅁䅕䅁䅁䵁㍄䕁䵅䅉䅅䅁䕁䅁䅁睁䵁䅁䅁权杁䅄䅁权牄权䅁权䙃䅂䅁允䅁䅁䅅䅁佁䉁䅉䅁祁䑁䅕兏㍁䑁䅕䅍睁䑁䅁䅁䵁䅉䅅䅁䕁䅁䅁睁䵁䅁䅁权䵂䅄䅁权湄权䅁权瑂䅂䅁允䅁䅁䅅䅁䭁䕁䅣䅁䵁䅉䅅䅁䕁䅁䅁睁䵁䅁䅁权摄䅄䅁权畄权䅁权䑃䅂䅁允䅁䅁䅅䅁䙁䅁䅁䅁䅁摤䅌䍄䉁䅁䅁䅂䅁䅁䅍䅄䅁䅁䅯杓䅷䅁䅯朵䅯䅁䅯来䅑䅁䅅䅁䉁䅁䅁杄䵁䅁䅁杍畁䑁䅉䅏ㅁ䅁䅁䍄䉁䅁䅁䅂䅁䅁䅍䅄䅁䅁䅯允䅕䅁䅯眶䅯䅁䅯兣䅑䅁䅅䅁䉁䅁䅁杄十䅁䅁兏硁䑁䅕杍㍁䑁䅧杍㉁䅁䅁䍄䉁䅁䅁䅂䅁䅁䅍䅄䅁䅁䅯兂䅳䅁䅯儷䅯䅁䅯来䅑䅁䅅䅁䉁䅁䅁兂楂䙅㕧䵴坪睐杷允䅁䅁䅑䅁䑁䅁䅷䅁䭁䱁䙣䅁䭁佁䭫䅁䭁䡁䕯䅁䉁䅁䅁允䅁䅁䅕䅁䅁䕁瑃歁䵅䅉䅅䅁䕁䅁䅁睁䵁䅁䅁权捃䅄䅁权牄权䅁权睂䅂䅁允䅁䅁䅅䅁佁䉁䅉䅁ㅁ䑁䅧杍㍁䑁䅍䅍睁䑁䅁䅁䵁䅉䅅䅁䕁䅁䅁睁䵁䅁䅁权扂睃䅁权湄权䅁权獄权䅁允䅁䅁䅅䅁䭁䕁䅣䅁䵁䅉䅅䅁䕁䅁䅁睁䵁䅁䅁权㙃䅂䅁权潄权䅁权獄权䅁允䅁䅁䅅䅁䭁䕁䅣䅁䵁䅉䅅䅁䕁䅁䅁睁䵁䅁䅁权捃䅄䅁权牄权䅁权㥂䅂䅁允䅁䅁䅅䅁佁䉁䅉䅁ㅁ䑁䅧䅍ㅁ䑁䅍䅍睁䑁䅁䅁䵁䅉䅅䅁䕁䅁䅁睁䵁䅁䅁权歄䅄䅁权湄权䅁权睂䅂䅁允䅁䅁䅅䅁䙁佁㠵穐敖癵⼫䍄䉁䅁䅁䅂䅁䅁䅍䅄䅁䅁䅯党䅕䅁䅯儷䅯䅁䅯兦䅑䅁䅅䅁䉁䅁䅁兂敂歵䵫楁㕶睐杷允䅁䅁䅑䅁䑁䅁䅷䅁䭁䕁䰴䅁䭁佁䭣䅁䭁䝁䔸䅁䉁䅁䅁允䅁䅁䅕呣䬰㘱睎あ䵁䅉䅅䅁䕁䅁䅁睁䵁䅁䅁权剁睃䅁权浄权䅁权㙂䅂䅁允䅁䅁䅅䅁佁䅁䅷䅁ㅁ䍁䄴䅎穁䑁䅅䅁䵁䅉䅅䅁䕁䅁䅁睁䵁䅁䅁权⭄兂䅁权灄权䅁权㥂䅂䅁允䅁䅁䅅䅁䙁䅁䅁䅁䅃昵䅊䍄䉁䅁䅁䅂䅁䅁䅍䅄䅁䅁䅯具䅷䅁䅯朷䅯䅁䅯兣䅑䅁䅅䅁䉁䅁䅁兂䅁䅁䅁䉙橈䅑杷允䅁䅁䅑䅁䑁䅁䅷䅁䭁䍁䱷䅁䭁佁䭳䅁䭁䡁䕯䅁䉁䅁䅁允䅁䅁䄴杅䅁䑁䅑兏㉁䑁䅣䅎祁䑁䅧李䅁䅁杷允䅁䅁䅑䅁䑁䅁䅷䅁䭁偁䭁䅁䭁佁䭳䅁䭁佁䭷䅁䉁䅁䅁允䅁䅁䅯睒䅁䅁杷允䅁䅁䅍䅁䑁䅁䅷䅁䭁䩁䕁䅁䭁䉁䜴䅁䉁䅁䅁允䅁䅁䅯党䅙䅁杷允䅁䅁䅑䅁䑁䅁䅷䅁䭁䵁䔰䅁䭁佁䭳䅁䭁䡁䕯䅁䉁䅁䅁允䅁䅁䄴杅䅁䑁䅕䅏㍁䑁䅕杍睁䑁䅁䅍䅁䅁杷允䅁䅁䅑䅁䑁䅁䅷䅁䭁䱁䱧䅁䭁佁䭙䅁䭁䝁䔰䅁䉁䅁䅁允䅁䅁䅯睒䅁䅁杷允䅁䅁䅑䅁䑁䅁䅷䅁䭁䭁䰰䅁䭁佁䭫䅁䭁䡁䔰䅁䉁䅁䅁允䅁䅁䅕䅁䅁䅁䡄䵷䵁䅉䅅䅁䕁䅁䅁睁䵁䅁䅁权乁兂䅁权灄权䅁权䑃䅂䅁允䅁䅁䅅䅁䙁䅁䅁䅁权䅖䉰䍄䉁䅁䅁䅂䅁䅁䅍䅄䅁䅁䅯兡䅳䅁䅯儶䅯䅁䅯兦䅑䅁䅅䅁䉁䅁䅁兂䅁䅁䅁偧佔䅷杷允䅁䅁䅑䅁䑁䅁䅷䅁䭁䕁䅙䅁䭁䅁䅯䅁䭁䅁䍑䅁䉁䅁䅁允䅁䅁䅕䥕堲桢䑋䕆䵁䅉䅅䅁䕁䅁䅁睁䵁䅁䅁权䍂兂䅁权牄权䅁权䑃䅂䅁允䅁䅁䅅䅁佁䉁䅉䅁祁䑁䅍免㉁䑁䅉免㍁䑁䅕䅁䵁䅉䅅䅁䕁䅁䅁睁䵁䅁䅁权㡄䅄䅁权瑄权䅁权獄权䅁允䅁䅁䅅䅁䭁䕁䅣䅁䵁䅉䅅䅁䕁䅁䅁睁䵁䅁䅁权䭁䅄䅁权灄权䅁权睂䅂䅁允䅁䅁䅅䅁䙁䅁䅁䅁䍂祴䉂䍄䉁䅁䅁䅂䅁䅁䅍䅄䅁䅁䅯儲䅑䅁䅯儷䅯䅁䅯来䅑䅁䅅䅁䉁䅁䅁兂⭃确癯匳睔睐杷允䅁䅁䅑䅁䑁䅁䅷䅁䭁䝁䱯䅁䭁佁䭫䅁䭁䡁䔰䅁䉁䅁䅁允䅁䅁䅕䅁䅁䭁煂〶䵁䅉䅅䅁䕁䅁䅁睁䵁䅁䅁权歂兂䅁权畄权䅁权㙂䅂䅁允䅁䅁䅅䅁䙁䅁䅁䅁䅄䅌䉆䍄䉁䅁䅁䅂䅁䅁䅍䅄䅁䅁䅯充䄰䅁䅯儷䅯䅁䅯兦䅑䅁䅅䅁䉁䅁䅁兂啂㘴扗䍸兄睐杷允䅁䅁䅍䅁䑁䅁䅷䅁䭁乁䙕䅁䭁䍁䝙䅁䉁䅁䅁允䅁䅁䄴䅄䅁䑁䅧兏畁䑁䅅免䅁䅁杷允䅁䅁䅑䅁䑁䅁䅷䅁䭁䱁䙍䅁䭁佁䭧䅁䭁䝁䔰䅁䉁䅁䅁允䅁䅁䅯睒䅁䅁杷允䅁䅁䅑䅁䑁䅁䅷䅁䭁䕁䙙䅁䭁佁䭳䅁䭁䝁䔸䅁䉁䅁䅁允䅁䅁䄴杅䅁䑁䅕李穁䑁䅍免睁䑁䅍䅏䅁䅁杷允䅁䅁䅑䅁䑁䅁䅷䅁䭁偁䭁䅁䭁佁䭳䅁䭁䥁䕍䅁䉁䅁䅁允䅁䅁䄴杅䅁䑁䅍免㕁䑁䅣兎㉁䑁䅣䅍䅁䅁杷允䅁䅁䅑䅁䑁䅁䅷䅁䭁䡁䙙䅁䭁佁䭯䅁䭁䝁䔰䅁䉁䅁䅁允䅁䅁䅯睒䅁䅁杷允䅁䅁䅑䅁䑁䅁䅷䅁䭁䝁䱍䅁䭁佁䭳䅁䭁佁䭷䅁䉁䅁䅁允䅁䅁䅯睒䅁䅁杷允䅁䅁䅑䅁䑁䅁䅷䅁䭁䝁䱑䅁䭁佁䭳䅁䭁佁䭷䅁䉁䅁䅁允䅁䅁䅯睒䅁䅁杷允䅁䅁䅑䅁䑁䅁䅷䅁䭁䝁乷䅁䭁佁䭳䅁䭁䥁䕕䅁䉁䅁䅁允䅁䅁䄴杅䅁䑁䅉兎祁䑁䅙睍㍁䑁䅑杍䅁䅁杷允䅁䅁䅑䅁䑁䅁䅷䅁䭁䝁䱑䅁䭁佁䭳䅁䭁䝁䔰䅁䉁䅁䅁允䅁䅁䄴䅅䅁䑁䅕䅎穁䑁䅕睍ㅁ䑁䅙䅁䵁䅉䅅䅁䕁䅁䅁睁䵁䅁䅁权橂睃䅁权牄权䅁权硂䅂䅁允䅁䅁䅅䅁佁䉁䅑䅁硁䑁䅕李穁䑁䅕䅎祁䑁䅍䅏䅁䅁杷允䅁䅁䅑䅁䑁䅁䅷䅁䭁䝁䱑䅁䭁佁䭳䅁䭁䥁䕍䅁䉁䅁䅁允䅁䅁䄴䅅䅁䑁䅕睎㍁䑁䅧䅍睁䑁䅧䅁䵁䅉䅅䅁䕁䅁䅁睁䵁䅁䅁权㝃睃䅁权牄权䅁权獄权䅁允䅁䅁䅅䅁䭁䕁䅣䅁䵁䅉䅅䅁䕁䅁䅁睁䵁䅁䅁权乄䅂䅁权煄权䅁权硂䅂䅁允䅁䅁䅅䅁佁䅁䅷䅁硁䍁䄴䅎㍁䑁䅧䅁䵁䅉䅅䅁䕁䅁䅁睁䵁䅁䅁权㙃睃䅁权牄权䅁权瑂䅂䅁允䅁䅁䅅䅁䭁䕁䅣䅁䵁䅉䅅䅁䕁䅁䅁睁䵁䅁䅁权㝃睃䅁权牄权䅁权瑂䅂䅁允䅁䅁䅅䅁佁䉁䅑䅁硁䑁䅁免㕁䑁䅧免睁䑁䅁䅍䅁䅁杷允䅁䅁䅑䅁䑁䅁䅷䅁䭁䱁䱳䅁䭁佁䭳䅁䭁䡁䕯䅁䉁䅁䅁允䅁䅁䄴䅆䅁䑁䅅䅍硁䑁䅫䅎ㅁ䑁䅁䅍睁䅁䅁䍄䉁䅁䅁䅂䅁䅁䅍䅄䅁䅁䅯睵䅳䅁䅯眶䅯䅁䅯䅣䅑䅁䅅䅁䉁䅁䅁杄啁䅁䅁免睁䑁䅅睎㍁䑁䅙䅍睁䑁䅁䅁䵁䅉䅅䅁䕁䅁䅁睁䵁䅁䅁权煄睃䅁权浄权䅁权䑃䅂䅁允䅁䅁䅅䅁佁䅁䅷䅁祁䍁䄴睍ぁ䑁䅉䅁䵁䅉䅅䅁䕁䅁䅁睁䵁䅁䅁权㑄䅄䅁权湄权䅁权㥂䅂䅁允䅁䅁䅅䅁䙁䅁䅁䅁䅁䉧䅖䍄䉁䅁䅁䅂䅁䅁䅍䅄䅁䅁䅯杵䅳䅁䅯眶䅯䅁䅯兦䅑䅁䅅䅁䉁䅁䅁杄十䅁䅁䅎ㅁ䑁䅑䅍ㅁ䑁䅁䅍睁䅁䅁䍄䉁䅁䅁䅂䅁䅁䅍䅄䅁䅁䅯杚䅳䅁䅯眵䅯䅁䅯兣䅑䅁䅅䅁䉁䅁䅁兂杁㍥潙䉆乣䅑杷允䅁䅁䅑䅁䑁䅁䅷䅁䭁䝁䴴䅁䭁佁䬰䅁䭁䝁䔰䅁䉁䅁䅁允䅁䅁䅕硢䑋䵷桱啃䵁䅉䅅䅁䕁䅁䅁睁䵁䅁䅁权允兄䅁权牄权䅁权㙂䅂䅁允䅁䅁䅅䅁佁䉁䅉䅁硁䑁䅫䅎睁䑁䅧䅍睁䑁䅁䅁䵁䅉䅅䅁䕁䅁䅁睁䵁䅁䅁权杂䅄䅁权灄权䅁权瑂䅂䅁允䅁䅁䅅䅁䙁䅁䅁䅁䅁䬷䄱䍄䉁䅁䅁䅂䅁䅁䅍䅄䅁䅁䅯䅅䄰䅁䅯眶䅯䅁䅯全䅑䅁䅅䅁䉁䅁䅁杄十䅁䅁免㕁䑁䅍睍祁䑁䅁䅍睁䅁䅁䍄䉁䅁䅁䅂䅁䅁䅍䅄䅁䅁䅯杓䅷䅁䅯眶䅯䅁䅯䄷䅯䅁䅅䅁䉁䅁䅁权䡂䅁䅁䍄䉁䅁䅁䅂䅁䅁䅍䅄䅁䅁䅯其䅷䅁䅯眵䅯䅁䅯全䅑䅁䅅䅁䉁䅁䅁兂摁浗㝑〳䠸䅑杷允䅁䅁䅑䅁䑁䅁䅷䅁䭁䕁䵯䅁䭁佁䭳䅁䭁䝁䔸䅁䉁䅁䅁允䅁䅁䄴杅䅁䑁䅍睍㉁䑁䅍䅍㑁䑁䅑䅍䅁䅁杷允䅁䅁䅑䅁䑁䅁䅷䅁䭁䩁䕧䅁䭁佁䭳䅁䭁䡁䕅䅁䉁䅁䅁允䅁䅁䄴杅䅁䑁䅕李穁䑁䅅睍睁䑁䅁䅍䅁䅁杷允䅁䅁䅑䅁䑁䅁䅷䅁䭁䕁䱅䅁䭁佁䭳䅁䭁䝁䔰䅁䉁䅁䅁允䅁䅁䄴杅䅁䑁䅕睍ㅁ䑁䅑免睁䑁䅁䅍䅁䅁杷允䅁䅁䅑䅁䑁䅁䅷䅁䭁䵁䔴䅁䭁佁䬴䅁䭁䝁䔸䅁䉁䅁䅁允䅁䅁䅕琯㑒匶瑓䔹䵁䅉䅅䅁䕁䅁䅁睁䵁䅁䅁权䙄兂䅁权潄权䅁权睂䅂䅁允䅁䅁䅅䅁佁䅁䄴䅁祁䑁䅁杌㉁䑁䅫免䅁䅁杷允䅁䅁䅑䅁䑁䅁䅷䅁䭁䭁䵁䅁䭁佁䭫䅁䭁佁䭷䅁䉁䅁䅁允䅁䅁䅯睒䅁䅁杷允䅁䅁䅑䅁䑁䅁䅷䅁䭁䕁䵯䅁䭁佁䭳䅁䭁䡁䕁䅁䉁䅁䅁允䅁䅁䄴杅䅁䑁䅉杍ぁ䑁䅁免ㅁ䑁䅁免䅁䅁杷允䅁䅁䅑䅁䑁䅁䅷䅁䭁䵁䕣䅁䭁佁䬰䅁䭁䡁䕯䅁䉁䅁䅁允䅁䅁䅕浔光䑗ね䐹䴸䅉䅅䅁䕁䅁䅁睁䵁䅁䅁权䩂䅄䅁权牄权䅁权㥂䅂䅁允䅁䅁䅅䅁佁䉁䅉䅁祁䑁䅁睍㕁䑁䅣兎㑁䑁䅉䅁䵁䅉䅅䅁䕁䅁䅁睁䵁䅁䅁权䕄䅂䅁权煄权䅁权䑃䅂䅁允䅁䅁䅅䅁佁䅁䅷䅁睁䍁䄴䅍睁䑁䅑䅁䵁䅉䅅䅁䕁䅁䅁睁䵁䅁䅁权䭂䅄䅁权牄权䅁权㥂䅂䅁允䅁䅁䅅䅁佁䉁䅉䅁祁䑁䅉睍祁䑁䅅兎㍁䑁䅣䅁䵁䅉䅅䅁䕁䅁䅁睁䵁䅁䅁权硂睃䅁权浄权䅁权䑃䅂䅁允䅁䅁䅅䅁佁䅁䅷䅁硁䍁䄴䅍㕁䑁䅣䅁䵁䅉䅅䅁䕁䅁䅁睁䵁䅁䅁权捄䅄䅁权牄权䅁权睂䅂䅁允䅁䅁䅅䅁佁䉁䅉䅁㍁䑁䅙李祁䑁䅅睍㍁䑁䅑䅁䵁䅉䅅䅁䕁䅁䅁睁䵁䅁䅁权捄䅄䅁权牄权䅁权㥂䅂䅁允䅁䅁䅅䅁佁䉁䅉䅁㑁䑁䅅䅍ぁ䑁䅑睍硁䑁䅧䅁䵁䅉䅅䅁䑁䅁䅁睁䵁䅁䅁权䭂兂䅁权慁杂䅁允䅁䅁䅅䅁䭁䝁䝷䅁䵁䅉䅅䅁䕁䅁䅁睁䵁䅁䅁权䵁䅄䅁权牄权䅁权瑂䅂䅁允䅁䅁䅅䅁䭁䕁䅣䅁䵁䅉䅅䅁䕁䅁䅁睁䵁䅁䅁权䵁䅄䅁权牄权䅁权䑃䅂䅁允䅁䅁䅅䅁佁䉁䅑䅁硁䑁䅁兎硁䑁䅍兏睁䑁䅁䅍䅁䅁杷允䅁䅁䅑䅁䑁䅁䅷䅁䭁䱁久䅁䭁佁䭫䅁䭁䡁䔰䅁䉁䅁䅁允䅁䅁䅕䅁䅁䅁兂䵴䵁䅉䅅䅁䕁䅁䅁睁䵁䅁䅁权䵃䅂䅁权湄权䅁权㙂䅂䅁允䅁䅁䅅䅁䙁䍁睇浣剩呔䅆䍄䉁䅁䅁䅂䅁䅁䅍䅄䅁䅁䅯杆䅷䅁䅯眶䅯䅁䅯兢䅑䅁䅅䅁䉁䅁䅁权䡂䅁䅁䍄䉁䅁䅁䅂䅁䅁䅍䅄䅁䅁䅯杗䅷䅁䅯儷䅯䅁䅯睧䅑䅁䅅䅁䉁䅁䅁兂慃婭婭婭䭫䅷杷允䅁䅁䅑䅁䑁䅁䅷䅁䭁䡁䵙䅁䭁佁䬰䅁䭁䡁䕯䅁䉁䅁䅁允䅁䅁䅕牘䩰䅄牉含䴸䅉䅅䅁䕁䅁䅁睁䵁䅁䅁权䭄䅄䅁权湄权䅁权硂䅂䅁允䅁䅁䅅䅁䙁䭁䠵場啯癲⽭䍄䉁䅁䅁䅂䅁䅁䅍䅄䅁䅁䅯睅䅕䅁䅯儶䅯䅁䅯全䅑䅁䅅䅁䉁䅁䅁兂䅁䅁䅁䩣㉲䅑杷允䅁䅁䅑䅁䑁䅁䅷䅁䭁佁䱁䅁䭁佁䬰䅁䭁䥁䕕䅁䉁䅁䅁允䅁䅁䅕児塲㍯㥁樴䴸䅉䅅䅁䑁䅁䅁睁䵁䅁䅁权䕄䅂䅁权流杂䅁允䅁䅁䅅䅁佁䅁䄴䅁硁䑁䅅李畁䑁䅕李䅁䅁杷允䅁䅁䅑䅁䑁䅁䅷䅁䭁䙁䈰䅁䭁䅁䍅䅁䭁䅁䍕䅁䉁䅁䅁允䅁䅁䅕䱱婵湢䥵〲䵁䅉䅅䅁䕁䅁䅁睁䵁䅁䅁权牄兂䅁权湄权䅁权䑃䅂䅁允䅁䅁䅅䅁䙁䥁坣挲㌷⭕⼫䍄䉁䅁䅁䅂䅁䅁䅍䅄䅁䅁䅯杆䅷䅁䅯眶䅯䅁䅯来䅑䅁䅅䅁䉁䅁䅁杄十䅁䅁睍硁䑁䅧睍㕁䑁䅫䅍㕁䅁䅁䍄䉁䅁䅁䅂䅁䅁䅍䅄䅁䅁䅯杋䄰䅁䅯朵䅯䅁䅯兢䅑䅁䅅䅁䉁䅁䅁权䡂䅁䅁䍄䉁䅁䅁䅂䅁䅁䅍䅄䅁䅁䅯䅅䅳䅁䅯朷䅯䅁䅯全䅑䅁䅅䅁䉁䅁䅁兂䅁䅁䅁䔰硢䅑杷允䅁䅁䅑䅁䑁䅁䅷䅁䭁䉁䵙䅁䭁佁䭳䅁䭁䡁䕁䅁䉁䅁䅁允䅁䅁䄴杅䅁䑁䅍免㑁䑁䅍䅍祁䑁䅉䅍䅁䅁杷允䅁䅁䅑䅁䑁䅁䅷䅁䭁䭁䅅䅁䭁䅁䅯䅁䭁䅁䍑䅁䉁䅁䅁允䅁䅁䅕䥒獴⼵灵䕆䵁䅉䅅䅁䕁䅁䅁睁䵁䅁䅁权畂睃䅁权瑄权䅁权瑂䅂䅁允䅁䅁䅅䅁䭁䕁䅣䅁䵁䅉䅅䅁䕁䅁䅁睁䵁䅁䅁权橁兄䅁权湄权䅁权硂䅂䅁允䅁䅁䅅䅁䙁䵁獂琲啉䅌䅎䍄䉁䅁䅁䅂䅁䅁䅍䅄䅁䅁䅯睖䅷䅁䅯儶䅯䅁䅯全䅑䅁䅅䅁䉁䅁䅁兂䅁䅁䅁䡧䥐䅷杷允䅁䅁䅑䅁䑁䅁䅷䅁䭁䩁䵕䅁䭁佁䭳䅁䭁䡁䕁䅁䉁䅁䅁允䅁䅁䄴杅䅁䑁䅅免㉁䑁䅁睍ぁ䑁䅙䅎䅁䅁杷允䅁䅁䅍䅁䑁䅁䅷䅁䭁佁䘰䅁䭁䍁䝙䅁䉁䅁䅁允䅁䅁䄴杄䅁䑁䅅䅍㑁䍁䄴䅏祁䅁䅁䍄䉁䅁䅁䅂䅁䅁䅍䅄䅁䅁䅯公䅷䅁䅯眶䅯䅁䅯睧䅑䅁䅅䅁䉁䅁䅁杄十䅁䅁免硁䑁䅕兎ㅁ䑁䅧兎祁䅁䅁䍄䉁䅁䅁䅂䅁䅁䅍䅄䅁䅁䅯公䅷䅁䅯眶䅯䅁䅯兦䅑䅁䅅䅁䉁䅁䅁杄十䅁䅁免硁䑁䅕兎ㅁ䑁䅧兎祁䅁䅁䍄䉁䅁䅁䅂䅁䅁䅍䅄䅁䅁䅯杹䅷䅁䅯朷䅯䅁䅯睧䅑䅁䅅䅁䉁䅁䅁兂䅁䅁䅁䱁祏䅷杷允䅁䅁䅑䅁䑁䅁䅷䅁䭁䅁䵉䅁䭁佁䭳䅁䭁䡁䕅䅁䉁䅁䅁允䅁䅁䄴杅䅁䑁䅕䅎㍁䑁䅍李睁䑁䅁䅍䅁䅁杷允䅁䅁䅑䅁䑁䅁䅷䅁䭁䕁䱷䅁䭁佁䬴䅁䭁䡁䔰䅁䉁䅁䅁允䅁䅁䅕䅁䅁䥁䙃歷䵁䅉䅅䅁䕁䅁䅁睁䵁䅁䅁权䍁䅄䅁权牄权䅁权䙃䅂䅁允䅁䅁䅅䅁佁䉁䅉䅁ㅁ䑁䅑䅏㉁䑁䅍䅍睁䑁䅁䅁䵁䅉䅅䅁䕁䅁䅁睁䵁䅁䅁权䩄䅂䅁权畄权䅁权獄权䅁允䅁䅁䅅䅁䭁䕁䅣䅁䵁䅉䅅䅁䕁䅁䅁睁䵁䅁䅁权䍁䅄䅁权牄权䅁权䑃䅂䅁允䅁䅁䅅䅁佁䉁䅉䅁ㅁ䑁䅕杍睁䑁䅧䅍睁䑁䅁䅁䵁䅉䅅䅁䕁䅁䅁睁䵁䅁䅁权灁䅄䅁权畄权䅁权硂䅂䅁允䅁䅁䅅䅁䙁䅁䅁䅁䅁⭤䄱䍄䉁䅁䅁䅂䅁䅁䅍䅄䅁䅁䅯䅌䅷䅁䅯眶䅯䅁䅯睢䅑䅁䅅䅁䉁䅁䅁杄十䅁䅁免ㅁ䑁䅫睍㕁䑁䅫䅏祁䅁䅁䍄䉁䅁䅁䅂䅁䅁䅍䅄䅁䅁䅯睇䄰䅁䅯儶䅯䅁䅯全䅑䅁䅅䅁䉁䅁䅁兂䅁䅁䅁䅯楢䅑杷允䅁䅁䅑䅁䑁䅁䅷䅁䭁䍁䵷䅁䭁佁䭳䅁䭁䥁䕕䅁䉁䅁䅁允䅁䅁䄴杅䅁䑁䅅兎㑁䑁䅫䅎祁䑁䅑杍䅁䅁杷允䅁䅁䅑䅁䑁䅁䅷䅁䭁䍁乷䅁䭁佁䬰䅁䭁䝁䔰䅁䉁䅁䅁允䅁䅁䅯睒䅁䅁杷允䅁䅁䅑䅁䑁䅁䅷䅁䭁䱁䵷䅁䭁佁䭙䅁䭁佁䭷䅁䉁䅁䅁允䅁䅁䅯睒䅁䅁杷允䅁䅁䅑䅁䑁䅁䅷䅁䭁䡁䅧䅁䭁䅁䅑䅁䭁䅁䅕䅁䉁䅁䅁允䅁䅁䅕䅁䅁䥧硹歒䵅䅉䅅䅁䕁䅁䅁睁䵁䅁䅁权㥃䅄䅁权浄权䅁权獄权䅁允䅁䅁䅅䅁䭁䕁䅣䅁䵁䅉䅅䅁䕁䅁䅁睁䵁䅁䅁权兄睃䅁权瑄权䅁权硂䅂䅁允䅁䅁䅅䅁䙁䍁ぎ才㥳琳⽯䍄䉁䅁䅁䅂䅁䅁䅍䅄䅁䅁䅯兔䅷䅁䅯儶䅯䅁䅯全䅑䅁䅅䅁䉁䅁䅁兂䅁䅁䅁偁礫䅑杷允䅁䅁䅑䅁䑁䅁䅷䅁䭁䡁䱕䅁䭁佁䭳䅁䭁䝁䔰䅁䉁䅁䅁允䅁䅁䅯睒䅁䅁杷允䅁䅁䅑䅁䑁䅁䅷䅁䭁乁䕷䅁䭁佁䭳䅁䭁䡁䕅䅁䉁䅁䅁允䅁䅁䄴杅䅁䑁䅑免㉁䑁䅑䅎ㅁ䑁䅅䅎䅁䅁杷允䅁䅁䅑䅁䑁䅁䅷䅁䭁䡁䱕䅁䭁佁䭳䅁䭁䝁䔸䅁䉁䅁䅁允䅁䅁䄴䅆䅁䑁䅅睍㍁䑁䅑免硁䑁䅫杍穁䅁䅁䍄䉁䅁䅁䅂䅁䅁䅍䅄䅁䅁䅯共䅕䅁䅯朵䅯䅁䅯全䅑䅁䅅䅁䉁䅁䅁杄䵁䅁䅁免畁䑁䅕䅍祁䅁䅁䍄䉁䅁䅁䅂䅁䅁䅍䅄䅁䅁䅯兤䅳䅁䅯眶䅯䅁䅯全䅑䅁䅅䅁䉁䅁䅁杄啁䅁䅁免穁䑁䅫睍㕁䑁䅁䅏穁䑁䅣䅁䵁䅉䅅䅁䕁䅁䅁睁䵁䅁䅁权穁䅁䅁权剁䅁䅁权䙁䅁䅁允䅁䅁䅅䅁佁䉁䅉䅁㕁䑁䅑䅍睁䑁䅫䅍睁䑁䅁䅁䵁䅉䅅䅁䕁䅁䅁睁䵁䅁䅁权䍁䅄䅁权浄权䅁权㥂䅂䅁允䅁䅁䅅䅁佁䅁䅷䅁睁䍁䄴李睁䑁䅑䅁䵁䅉䅅䅁䕁䅁䅁睁䵁䅁䅁权桂兄䅁权牄权䅁权獄权䅁允䅁䅁䅅䅁䭁䕁䅣䅁䵁䅉䅅䅁䕁䅁䅁睁䵁䅁䅁权噄䅂䅁权畄权䅁权睂䅂䅁允䅁䅁䅅䅁䙁䅁䅁䅁睂晏䅎䍄䉁䅁䅁䅂䅁䅁䅍䅄䅁䅁䅯术䅕䅁䅯儷䅯䅁䅯兢䅑䅁䅅䅁䉁䅁䅁兂㙄浦㡱䩤䱍䅑杷允䅁䅁䅑䅁䑁䅁䅷䅁䭁佁䵷䅁䭁佁䭳䅁䭁䝁䔰䅁䉁䅁䅁允䅁䅁䅯睒䅁䅁杷允䅁䅁䅑䅁䑁䅁䅷䅁䭁䱁䱫䅁䭁佁䭙䅁䭁䡁䕅䅁䉁䅁䅁允䅁䅁䄴䅄䅁䑁䅉杌㑁䑁䅫睍䅁䅁杷允䅁䅁䅑䅁䑁䅁䅷䅁䭁䝁久䅁䭁佁䭳䅁䭁䝁䔰䅁䉁䅁䅁允䅁䅁䄴杅䅁䑁䅙䅏㍁䑁䅅睍ㅁ䑁䅫李䅁䅁杷允䅁䅁䅑䅁䑁䅁䅷䅁䭁乁䱣䅁䭁佁䭳䅁䭁䥁䕕䅁䉁䅁䅁允䅁䅁䄴杅䅁䑁䅧杍硁䑁䅁䅍睁䑁䅁䅍䅁䅁杷允䅁䅁䅑䅁䑁䅁䅷䅁䭁䝁久䅁䭁佁䭳䅁䭁䡁䕯䅁䉁䅁䅁允䅁䅁䄴杅䅁䑁䅙兏穁䑁䅍睍祁䑁䅁䅏䅁䅁杷允䅁䅁䅍䅁䑁䅁䅷䅁䭁䥁䘸䅁䭁䉁䜴䅁䉁䅁䅁允䅁䅁䅯共䅣䅁杷允䅁䅁䅑䅁䑁䅁䅷䅁䭁䝁久䅁䭁佁䭳䅁䭁䡁䕁䅁䉁䅁䅁允䅁䅁䄴杅䅁䑁䅙兏穁䑁䅅睍㑁䑁䅙䅍䅁䅁杷允䅁䅁䅑䅁䑁䅁䅷䅁䭁䵁䱅䅁䭁佁䭫䅁䭁䝁䔸䅁䉁䅁䅁允䅁䅁䅕䅁䅁䭁佁商䵅䅉䅅䅁䕁䅁䅁睁䵁䅁䅁权硃兄䅁权牄权䅁权瑂䅂䅁允䅁䅁䅅䅁䭁䕁䅣䅁䵁䅉䅅䅁䕁䅁䅁睁䵁䅁䅁权硃兄䅁权牄权䅁权療䅂䅁允䅁䅁䅅䅁佁䉁䅉䅁㑁䑁䅧睍㑁䑁䅁兎睁䑁䅉䅁䵁䅉䅅䅁䕁䅁䅁睁䵁䅁䅁权硃兄䅁权牄权䅁权睂䅂䅁允䅁䅁䅅䅁佁䉁䅉䅁㑁䑁䅫睎ぁ䑁䅑睍ぁ䑁䅕䅁䵁䅉䅅䅁䕁䅁䅁睁䵁䅁䅁权乁杂䅁权瑄权䅁权睂䅂䅁允䅁䅁䅅䅁䙁偁湃歸㍳剩䅬䍄䉁䅁䅁䅂䅁䅁䅍䅄䅁䅁䅯关䄰䅁䅯眶䅯䅁䅯兦䅑䅁䅅䅁䉁䅁䅁杄十䅁䅁兏硁䑁䅍兎㕁䑁䅕䅍睁䅁䅁䍄䉁䅁䅁䅂䅁䅁䅍䅄䅁䅁䅯兖䅅䅁䅯充䅁䅁䅯䅂䅉䅁䅅䅁䉁䅁䅁杄啁䅁䅁睍㉁䑁䅣䅎ㅁ䑁䅁䅍睁䑁䅁䅁䵁䅉䅅䅁䕁䅁䅁睁䵁䅁䅁权橁睃䅁权瑄权䅁权瑂䅂䅁允䅁䅁䅅䅁䭁䕁䅣䅁䵁䅉䅅䅁䕁䅁䅁睁䵁䅁䅁权㝁兄䅁权畄权䅁权獄权䅁允䅁䅁䅅䅁䭁䕁䅣䅁䵁䅉䅅䅁䕁䅁䅁睁䵁䅁䅁权灃兂䅁权畄权䅁权㥂䅂䅁允䅁䅁䅅䅁䙁䅁䅁䅁䅃癸䅎䍄䉁䅁䅁䅂䅁䅁䅍䅄䅁䅁䅯眯䅕䅁䅯朵䅯䅁䅯睢䅑䅁䅅䅁䉁䅁䅁权䡂䅁䅁䍄䉁䅁䅁䅂䅁䅁䅍䅄䅁䅁䅯䅈䅷䅁䅯眶䅯䅁䅯来䅑䅁䅅䅁䉁䅁䅁杄啁䅁䅁免硁䑁䅅䅍睁䑁䅁䅍睁䑁䅁䅁䵁䅉䅅䅁䕁䅁䅁睁䵁䅁䅁权灃䅄䅁权瑄权䅁权療䅂䅁允䅁䅁䅅䅁䙁䥁䡦乓䉡乒⽁䍄䉁䅁䅁䅂䅁䅁䅍䅄䅁䅁䅯儸䅯䅁䅯朵䅯䅁䅯兢䅑䅁䅅䅁䉁䅁䅁权䡂䅁䅁䍄䉁䅁䅁䅂䅁䅁䅍䅄䅁䅁䅯䅈䅷䅁䅯眶䅯䅁䅯全䅑䅁䅅䅁䉁䅁䅁杄啁䅁䅁免硁䑁䅅䅍睁䑁䅁䅍睁䑁䅁䅁䵁䅉䅅䅁䕁䅁䅁睁䵁䅁䅁权⽃䅂䅁权畄权䅁权㥂䅂䅁允䅁䅁䅅䅁䙁䅁䅁䅁䅁⭭䅤䍄䉁䅁䅁䅂䅁䅁䅍䅄䅁䅁䅯䅈䅷䅁䅯眶䅯䅁䅯兦䅑䅁䅅䅁䉁䅁䅁杄啁䅁䅁免硁䑁䅁兎㕁䑁䅁李ㅁ䑁䅫䅁䵁䅉䅅䅁䕁䅁䅁睁䵁䅁䅁权㉃䅄䅁权湄权䅁权㥂䅂䅁允䅁䅁䅅䅁䙁䍁䡵瑆佮硤䅂䍄䉁䅁䅁䅂䅁䅁䅍䅄䅁䅁䅯杩䅑䅁䅯眶䅯䅁䅯睢䅑䅁䅅䅁䉁䅁䅁杄十䅁䅁䅎㕁䑁䅣李㍁䑁䅕免㉁䅁䅁䍄䉁䅁䅁䅂䅁䅁䅍䅄䅁䅁䅯䅸䅷䅁䅯眵䅯䅁䅯睧䅑䅁䅅䅁䉁䅁䅁兂浂浚浚浚䩙䅑杷允䅁䅁䅑䅁䑁䅁䅷䅁䭁䕁䰴䅁䭁佁䬰䅁䭁䡁䕁䅁䉁䅁䅁允䅁䅁䅕䩡瑈䑦ㄸ橶䴸䅉䅅䅁䕁䅁䅁睁䵁䅁䅁权䙄䅄䅁权牄权䅁权獄权䅁允䅁䅁䅅䅁䭁䕁䅣䅁䵁䅉䅅䅁䕁䅁䅁睁䵁䅁䅁权坁睃䅁权湄权䅁权㥂䅂䅁允䅁䅁䅅䅁䙁乁倹婪畤桅䅎䍄䉁䅁䅁䅂䅁䅁䅍䅄䅁䅁䅯䄹䅳䅁䅯儷䅯䅁䅯兦䅑䅁䅅䅁䉁䅁䅁兂㍁啩杆搵楄睐杷允䅁䅁䅑䅁䑁䅁䅷䅁䭁偁䱕䅁䭁佁䬰䅁䭁䡁䔰䅁䉁䅁䅁允䅁䅁䅕牒穢搯㑒吰䴸䅉䅅䅁䕁䅁䅁睁䵁䅁䅁权䵂䅄䅁权牄权䅁权獄权䅁允䅁䅁䅅䅁䭁䕁䅣䅁䵁䅉䅅䅁䕁䅁䅁睁䵁䅁䅁权畃兂䅁权湄权䅁权䙃䅂䅁允䅁䅁䅅䅁䙁䡁灮橊䥅䌷䅆䍄䉁䅁䅁䅂䅁䅁䅍䅄䅁䅁䅯䅔䅷䅁䅯眶䅯䅁䅯来䅑䅁䅅䅁䉁䅁䅁杄十䅁䅁杍睁䑁䅕免㕁䑁䅉兏㉁䅁䅁䍄䉁䅁䅁䅂䅁䅁䅍䅄䅁䅁䅯䅔䅷䅁䅯眶䅯䅁䅯兣䅑䅁䅅䅁䉁䅁䅁杄十䅁䅁杍睁䑁䅧李睁䑁䅉䅎祁䅁䅁䍄䉁䅁䅁䅂䅁䅁䅍䅄䅁䅁䅯䅔䅷䅁䅯眶䅯䅁䅯睧䅑䅁䅅䅁䉁䅁䅁杄十䅁䅁杍睁䑁䅧睎祁䑁䅉䅎ぁ䅁䅁䍄䉁䅁䅁䅂䅁䅁䅍䅄䅁䅁䅯䅄䅳䅁䅯朷䅯䅁䅯来䅑䅁䅅䅁䉁䅁䅁兂䅁䅁䅁䉧㡐䅑杷允䅁䅁䅑䅁䑁䅁䅷䅁䭁䡁乧䅁䭁佁䬴䅁䭁佁䭷䅁䉁䅁䅁允䅁䅁䅯睒䅁䅁杷允䅁䅁䅑䅁䑁䅁䅷䅁䭁佁䔴䅁䭁䉁䜸䅁䭁䍁䝁䅁䉁䅁䅁允䅁䅁䅯睷䅣䅁杷允䅁䅁䅑䅁䑁䅁䅷䅁䭁䍁乑䅁䭁佁䭫䅁䭁䝁䔰䅁䉁䅁䅁允䅁䅁䅯睒䅁䅁杷允䅁䅁䅑䅁䑁䅁䅷䅁䭁䡁䱷䅁䭁佁䭳䅁䭁䡁䕯䅁䉁䅁䅁允䅁䅁䄴杅䅁䑁䅕杍硁䑁䅕䅎睁䑁䅁䅍䅁䅁杷允䅁䅁䅑䅁䑁䅁䅷䅁䭁䕁䉁䅁䭁䅁䅑䅁䭁䅁䍑䅁䉁䅁䅁允䅁䅁䅕䅁䅁䅧湓歑䵅䅉䅅䅁䕁䅁䅁睁䵁䅁䅁权䑄兂䅁权灄权䅁权睂䅂䅁允䅁䅁䅅䅁䙁䅁䅁䅁䅁䩑䄹䍄䉁䅁䅁䅂䅁䅁䅍䅄䅁䅁䅯兊䅷䅁䅯眶䅯䅁䅯全䅑䅁䅅䅁䉁䅁䅁杄十䅁䅁睍㕁䑁䅙李㍁䑁䅅李ㅁ䅁䅁䍄䉁䅁䅁䅂䅁䅁䅍䅄䅁䅁䅯䅦䅳䅁䅯眶䅯䅁䅯全䅑䅁䅅䅁䉁䅁䅁杄十䅁䅁兎祁䑁䅙兎㉁䑁䅁䅍睁䅁䅁䍄䉁䅁䅁䅂䅁䅁䅍䅄䅁䅁䅯睋䅷䅁䅯朵䅯䅁䅯睢䅑䅁䅅䅁䉁䅁䅁杄䵁䅁䅁免畁䑁䅁䅍㉁䅁䅁䍄䉁䅁䅁䅂䅁䅁䅍䅄䅁䅁䅯儶䅑䅁䅯朵䅯䅁䅯䅣䅑䅁䅅䅁䉁䅁䅁杄䵁䅁䅁免畁䑁䅅免ㅁ䅁䅁䍄䉁䅁䅁䅂䅁䅁䅍䅄䅁䅁䅯兗䅳䅁䅯儶䅯䅁䅯睢䅑䅁䅅䅁䉁䅁䅁兂䅁䅁䅁䉁朰具杷允䅁䅁䅑䅁䑁䅁䅷䅁䭁䙁䱯䅁䭁佁䭙䅁䭁䡁䕁䅁䉁䅁䅁允䅁䅁䄴䅄䅁䑁䅍杌硁䑁䅧䅎䅁䅁杷允䅁䅁䅑䅁䑁䅁䅷䅁䭁䙁䙙䅁䭁佁䬰䅁䭁佁䭷䅁䉁䅁䅁允䅁䅁䅯睒䅁䅁杷允䅁䅁䅑䅁䑁䅁䅷䅁䭁䉁䱙䅁䭁佁䬴䅁䭁䥁䕕䅁䉁䅁䅁允䅁䅁䅕䅁䅁䕁杄欹䵁䅉䅅䅁䕁䅁䅁睁䵁䅁䅁权慁䅄䅁权瑄权䅁权㥂䅂䅁允䅁䅁䅅䅁䙁䭁捷浗㝑㤳⽣䍄䉁䅁䅁䅂䅁䅁䅍䅄䅁䅁䅯睺䅷䅁䅯朵䅯䅁䅯兦䅑䅁䅅䅁䉁䅁䅁杄䵁䅁䅁免畁䑁䅍杍硁䅁䅁䍄䉁䅁䅁䅂䅁䅁䅍䅄䅁䅁䅯朱䅳䅁䅯眶䅯䅁䅯䄷䅯䅁䅅䅁䉁䅁䅁权䡂䅁䅁䍄䉁䅁䅁䅂䅁䅁䅍䅄䅁䅁䅯睸䅑䅁䅯朵䅯䅁䅯兦䅑䅁䅅䅁䉁䅁䅁杄䭁䅁䅁杍畁䑁䅍䅏䅁䅁杷允䅁䅁䅑䅁䑁䅁䅷䅁䭁乁䱙䅁䭁佁䭳䅁䭁䡁䕯䅁䉁䅁䅁允䅁䅁䄴杅䅁䑁䅑睍睁䑁䅙杍㕁䑁䅅䅎䅁䅁杷允䅁䅁䅑䅁䑁䅁䅷䅁䭁乁䙳䅁䭁佁䬰䅁䭁䥁䕕䅁䉁䅁䅁允䅁䅁䅕䥘䌯匹捨䕃䵁䅉䅅䅁䕁䅁䅁睁䵁䅁䅁权噄睃䅁权牄权䅁权睂䅂䅁允䅁䅁䅅䅁佁䉁䅉䅁祁䑁䅧兎祁䑁䅧䅍睁䑁䅁䅁䵁䅉䅅䅁䕁䅁䅁睁䵁䅁䅁权坄睃䅁权牄权䅁权睂䅂䅁允䅁䅁䅅䅁佁䉁䅉䅁ぁ䑁䅍李㑁䑁䅫䅍穁䑁䅣䅁䵁䅉䅅䅁䕁䅁䅁睁䵁䅁䅁权求䅄䅁权灄权䅁权睂䅂䅁允䅁䅁䅅䅁䙁䅁䅁䅁䅃㥙䅆䍄䉁䅁䅁䅂䅁䅁䅍䅄䅁䅁䅯兲䅕䅁䅯眶䅯䅁䅯䅣䅑䅁䅅䅁䉁䅁䅁杄十䅁䅁睎睁䑁䅑免祁䑁䅑兏ㅁ䅁䅁䍄䉁䅁䅁䅂䅁䅁䅍䅄䅁䅁䅯兑䅳䅁䅯眶䅯䅁䅯来䅑䅁䅅䅁䉁䅁䅁杄十䅁䅁兎ぁ䑁䅧杍穁䑁䅁䅍睁䅁䅁䍄䉁䅁䅁䅂䅁䅁䅍䅄䅁䅁䅯睱䅷䅁䅯眶䅯䅁䅯睢䅑䅁䅅䅁䉁䅁䅁杄十䅁䅁䅏ㅁ䑁䅑䅎硁䑁䅁䅍硁䅁䅁䍄䉁䅁䅁䅂䅁䅁䅍䅄䅁䅁䅯䅆䅅䅁䅯䅂䅁䅁䅯䅂䅉䅁䅅䅁䉁䅁䅁兂䅁䅁䅃偋歊兑杷允䅁䅁䅑䅁䑁䅁䅷䅁䭁䕁䱅䅁䭁佁䭳䅁䭁䥁䕍䅁䉁䅁䅁允䅁䅁䄴杅䅁䑁䅕李ぁ䑁䅧䅏睁䑁䅁䅍䅁䅁杷允䅁䅁䅑䅁䑁䅁䅷䅁䭁䉁䙑䅁䭁佁䭧䅁䭁佁䭷䅁䉁䅁䅁允䅁䅁䅯睒䅁䅁杷允䅁䅁䅑䅁䑁䅁䅷䅁䭁䙁䙁䅁䭁佁䬴䅁䭁䡁䕅䅁䉁䅁䅁允䅁䅁䅕䅁䅁䥁㡄ぃ䵅䅉䅅䅁䕁䅁䅁睁䵁䅁䅁权㉂睃䅁权牄权䅁权䙃䅂䅁允䅁䅁䅅䅁佁䉁䅉䅁ぁ䑁䅉䅏㍁䑁䅕䅍睁䑁䅁䅁䵁䅉䅅䅁䕁䅁䅁睁䵁䅁䅁权㡃睃䅁权湄权䅁权㙂䅂䅁允䅁䅁䅅䅁䙁䵁㉬灶愸⽌⼰䍄䉁䅁䅁䅂䅁䅁䅍䅄䅁䅁䅯杤䅳䅁䅯眶䅯䅁䅯兦䅑䅁䅅䅁䉁䅁䅁杄十䅁䅁䅎穁䑁䅍免㑁䑁䅁䅍睁䅁䅁䍄䉁䅁䅁䅂䅁䅁䅍䅄䅁䅁䅯䅕䄰䅁䅯儶䅯䅁䅯䅣䅑䅁䅅䅁䉁䅁䅁兂䅁䅁䅁偁橘䅑杷允䅁䅁䅑䅁䑁䅁䅷䅁䭁䵁䱫䅁䭁佁䭳䅁䭁佁䭷䅁䉁䅁䅁允䅁䅁䅯睒䅁䅁杷允䅁䅁䅑䅁䑁䅁䅷䅁䭁乁䉧䅁䭁䅁䅑䅁䭁䅁䍑䅁䉁䅁䅁允䅁䅁䅕䅁䅁䭷畂歧䵅䅉䅅䅁䕁䅁䅁睁䵁䅁䅁权允䅄䅁权瑄权䅁权㙂䅂䅁允䅁䅁䅅䅁䙁䑁ね䡹⭡⭮⽉䍄䉁䅁䅁䅂䅁䅁䅍䅄䅁䅁䅯兹䅳䅁䅯眶䅯䅁䅯兣䅑䅁䅅䅁䉁䅁䅁杄十䅁䅁杍ㅁ䑁䅑睍睁䑁䅕李㉁䅁䅁䍄䉁䅁䅁䅂䅁䅁䅍䅄䅁䅁䅯权䅕䅁䅯儷䅯䅁䅯兦䅑䅁䅅䅁䉁䅁䅁兂獄払敧敨灶睐杷允䅁䅁䅑䅁䑁䅁䅷䅁䭁䵁䱫䅁䭁佁䭳䅁䭁䡁䔰䅁䉁䅁䅁允䅁䅁䄴杅䅁䑁䅉兎ぁ䑁䅍䅍㕁䑁䅅睎䅁䅁杷允䅁䅁䅑䅁䑁䅁䅷䅁䭁䉁䱷䅁䭁佁䭳䅁䭁䡁䕅䅁䉁䅁䅁允䅁䅁䄴杅䅁䑁䅉兎穁䑁䅉李睁䑁䅁䅍䅁䅁杷允䅁䅁䅑䅁䑁䅁䅷䅁䭁偁䴴䅁䭁佁䬰䅁䭁䥁䕕䅁䉁䅁䅁允䅁䅁䅕䉲慸䑚晶稷䴸䅉䅅䅁䕁䅁䅁睁䵁䅁䅁权䉁兄䅁权牄权䅁权㙂䅂䅁允䅁䅁䅅䅁佁䉁䅑䅁硁䑁䅍䅎硁䑁䅙李穁䑁䅅杍䅁䅁杷允䅁䅁䅑䅁䑁䅁䅷䅁䭁䉁䝅䅁䭁佁䬴䅁䭁䥁䕕䅁䉁䅁䅁允䅁䅁䅕䅁䅁䅁湄䕃䵅䅉䅅䅁䕁䅁䅁睁䵁䅁䅁权い权䅁权浄权䅁权㙂䅂䅁允䅁䅁䅅䅁佁䅁䅷䅁硁䍁䄴杍祁䑁䅧䅁䵁䅉䅅䅁䕁䅁䅁睁䵁䅁䅁权婂睃䅁权浄权䅁权獄权䅁允䅁䅁䅅䅁䭁䕁䅣䅁䵁䅉䅅䅁䕁䅁䅁睁䵁䅁䅁权䕄兄䅁权瑄权䅁权䑃䅂䅁允䅁䅁䅅䅁䙁䩁瑈䑦ㄸ癘⽧䍄䉁䅁䅁䅂䅁䅁䅍䅄䅁䅁䅯杶䅁䅁䅯允䅉䅁䅯杁䅉䅁䅅䅁䉁䅁䅁兂浂浚浚慇祯兑杷允䅁䅁䅑䅁䑁䅁䅷䅁䭁䝁䙑䅁䭁佁䬰䅁䭁䡁䕯䅁䉁䅁䅁允䅁䅁䅕䅁䅁䅁䅁啁䵁䅉䅅䅁䕁䅁䅁睁䵁䅁䅁权兄兂䅁权灄权䅁权瑂䅂䅁允䅁䅁䅅䅁䭁䕁䅣䅁䵁䅉䅅䅁䕁䅁䅁睁䵁䅁䅁权汄睃䅁权畄权䅁权獄权䅁允䅁䅁䅅䅁䭁䕁䅣䅁䵁䅉䅅䅁䕁䅁䅁睁䵁䅁䅁权奃䅂䅁权牄权䅁权獄权䅁允䅁䅁䅅䅁䭁䕁䅣䅁䵁䅉䅅䅁䕁䅁䅁睁䵁䅁䅁权乂睃䅁权牄权䅁权瑂䅂䅁允䅁䅁䅅䅁䭁䕁䅣䅁䵁䅉䅅䅁䕁䅁䅁睁䵁䅁䅁权乂睃䅁权牄权䅁权療䅂䅁允䅁䅁䅅䅁佁䉁䅉䅁祁䑁䅉䅎㑁䑁䅍睍ㅁ䑁䅣䅁䵁䅉䅅䅁䕁䅁䅁睁䵁䅁䅁权晁睃䅁权牄权䅁权㙂䅂䅁允䅁䅁䅅䅁佁䉁䅑䅁ぁ䑁䅅兎ぁ䑁䅁䅍睁䑁䅁䅍䅁䅁杷允䅁䅁䅑䅁䑁䅁䅷䅁䭁䙁䉍䅁䭁䉁䅅䅁䭁䅁䍑䅁䉁䅁䅁允䅁䅁䄴䅆䅁䑁䅣䅎硁䑁䅙䅍睁䑁䅁䅍睁䅁䅁䍄䉁䅁䅁䅂䅁䅁䅍䅄䅁䅁䅯䅸䅅䅁䅯充䅁䅁䅯兂䅁䅁䅅䅁䉁䅁䅁杄啁䅁䅁免ぁ䑁䅕兏睁䑁䅁䅍睁䑁䅁䅁䵁䅉䅅䅁䕁䅁䅁睁䵁䅁䅁权偁䅄䅁权牄权䅁权療䅂䅁允䅁䅁䅅䅁佁䉁䅉䅁祁䑁䅍兎硁䑁䅍䅎㑁䑁䅧䅁䵁䅉䅅䅁䑁䅁䅁睁䵁䅁䅁权剃兂䅁权流杂䅁允䅁䅁䅅䅁佁䅁䅷䅁㕁䑁䅧杌硁䑁䅍䅁䵁䅉䅅䅁䕁䅁䅁睁䵁䅁䅁权偁䅄䅁权牄权䅁权硂䅂䅁允䅁䅁䅅䅁佁䉁䅉䅁祁䑁䅍兎㑁䑁䅅李ぁ䑁䅧䅁䵁䅉䅅䅁䕁䅁䅁睁䵁䅁䅁权偁䅄䅁权牄权䅁权㥂䅂䅁允䅁䅁䅅䅁佁䉁䅉䅁祁䑁䅍兎穁䑁䅉睎穁䑁䅑䅁䵁䅉䅅䅁䕁䅁䅁睁䵁䅁䅁权い兂䅁权灄权䅁权硂䅂䅁允䅁䅁䅅䅁䙁䅁䅁䅁䅂敭䅴䍄䉁䅁䅁䅂䅁䅁䅍䅄䅁䅁䅯䅉䅳䅁䅯眶䅯䅁䅯来䅑䅁䅅䅁䉁䅁䅁杄啁䅁䅁免㉁䑁䅕睍穁䑁䅉睍ㅁ䑁䅅䅁䵁䅉䅅䅁䕁䅁䅁睁䵁䅁䅁权煄睃䅁权畄权䅁权䙃䅂䅁允䅁䅁䅅䅁䙁䅁䅁䅁䅃畘䅸䍄䉁䅁䅁䅂䅁䅁䅍䅄䅁䅁䅯眹䅁䅁䅯䅂䅁䅁䅯兂䅁䅁䅅䅁䉁䅁䅁兂䅁䅁䅃灵つ兑杷允䅁䅁䅑䅁䑁䅁䅷䅁䭁䍁䱁䅁䭁佁䭳䅁䭁䡁䕅䅁䉁䅁䅁允䅁䅁䄴䅆䅁䑁䅅李㉁䑁䅙免睁䑁䅅兏㕁䅁䅁䍄䉁䅁䅁睁䅁䅁䅍䅄䅁䅁䅯眰䅑䅁䅯杈䅙䅁䅅䅁䉁䅁䅁权灁睂䅁䍄䉁䅁䅁䅂䅁䅁䅍䅄䅁䅁䅯兪䄰䅁䅯儷䅯䅁䅯睢䅑䅁䅅䅁䉁䅁䅁兂佂桙奂扏䥔睐杷允䅁䅁䅑䅁䑁䅁䅷䅁䭁䉁䵣䅁䭁佁䭳䅁䭁䝁䔰䅁䉁䅁䅁允䅁䅁䅯睒䅁䅁杷允䅁䅁䅍䅁䑁䅁䅷䅁䭁䕁䙁䅁䭁䉁䜴䅁䉁䅁䅁允䅁䅁䅯眴䅙䅁杷允䅁䅁䅑䅁䑁䅁䅷䅁䭁䉁䵣䅁䭁佁䭳䅁䭁䥁䕕䅁䉁䅁䅁允䅁䅁䄴杅䅁䑁䅅睎ぁ䑁䅉免睁䑁䅁䅍䅁䅁杷允䅁䅁䅑䅁䑁䅁䅷䅁䭁䙁䱫䅁䭁佁䭳䅁䭁䝁䔰䅁䉁䅁䅁允䅁䅁䄴䅆䅁䑁䅅睎硁䑁䅁䅍睁䑁䅁䅍睁䅁䅁䍄䉁䅁䅁䅂䅁䅁䅍䅄䅁䅁䅯兗䅳䅁䅯眶䅯䅁䅯来䅑䅁䅅䅁䉁䅁䅁杄啁䅁䅁免㍁䑁䅁免㑁䑁䅧䅎㑁䑁䅣䅁䵁䅉䅅䅁䕁䅁䅁睁䵁䅁䅁权湂䅄䅁权瑄权䅁权硂䅂䅁允䅁䅁䅅䅁䙁偁硤䕑剔癓⽁䍄䉁䅁䅁䅂䅁䅁䅍䅄䅁䅁䅯兗䅳䅁䅯眶䅯䅁䅯全䅑䅁䅅䅁䉁䅁䅁杄啁䅁䅁免㉁䑁䅫李ㅁ䑁䅧杍㍁䑁䅅䅁䵁䅉䅅䅁䕁䅁䅁睁䵁䅁䅁权佂䅄䅁权牄权䅁权療䅂䅁允䅁䅁䅅䅁佁䉁䅉䅁ㅁ䑁䅍䅎ぁ䑁䅕兏㕁䑁䅫䅁䵁䅉䅅䅁䕁䅁䅁睁䵁䅁䅁权潁兂䅁权湄权䅁权硂䅂䅁允䅁䅁䅅䅁䙁乁倹婪畤桅䅰䍄䉁䅁䅁䅂䅁䅁䅍䅄䅁䅁䅯兗䅳䅁䅯眶䅯䅁䅯兦䅑䅁䅅䅁䉁䅁䅁杄啁䅁䅁免㉁䑁䅫兎穁䑁䅣睎ㅁ䑁䅫䅁䵁䅉䅅䅁䕁䅁䅁睁䵁䅁䅁权晃睃䅁权牄权䅁权獄权䅁允䅁䅁䅅䅁䭁䕁䅣䅁䵁䅉䅅䅁䕁䅁䅁睁䵁䅁䅁权穃䅂䅁权灄权䅁权㙂䅂䅁允䅁䅁䅅䅁䙁䅁䅁䅁䅃畲䅆䍄䉁䅁䅁䅂䅁䅁䅍䅄䅁䅁䅯朸䅳䅁䅯朵䅯䅁䅯睢䅑䅁䅅䅁䉁䅁䅁杄䵁䅁䅁免畁䑁䅅杍㑁䅁䅁䍄䉁䅁䅁䅂䅁䅁䅍䅄䅁䅁䅯睮䅳䅁䅯眶䅯䅁䅯睧䅑䅁䅅䅁䉁䅁䅁杄十䅁䅁免硁䑁䅁䅍㕁䑁䅁䅍睁䅁䅁䍄䉁䅁䅁䅂䅁䅁䅍䅄䅁䅁䅯䅪䅑䅁䅯儷䅯䅁䅯睢䅑䅁䅅䅁䉁䅁䅁兂䭁㘱睎児㍱睐杷允䅁䅁䅑䅁䑁䅁䅷䅁䭁䡁䘸䅁䭁佁䭣䅁䭁䝁䔸䅁䉁䅁䅁允䅁䅁䅕扉祂䩡瑈歆䵁䅉䅅䅁䕁䅁䅁睁䵁䅁䅁权婃䅂䅁权瑄权䅁权䙃䅂䅁允䅁䅁䅅䅁䙁䭁扡䍸睃獣⽧䍄䉁䅁䅁䅂䅁䅁䅍䅄䅁䅁䅯睮䅳䅁䅯眶䅯䅁䅯兦䅑䅁䅅䅁䉁䅁䅁杄十䅁䅁免硁䑁䅁䅍㑁䑁䅁䅍睁䅁䅁䍄䉁䅁䅁䅂䅁䅁䅍䅄䅁䅁䅯允䅳䅁䅯眶䅯䅁䅯䄷䅯䅁䅅䅁䉁䅁䅁权䡂䅁䅁䍄䉁䅁䅁睁䅁䅁䅍䅄䅁䅁䅯東䅑䅁䅯䅈䅙䅁䅅䅁䉁䅁䅁权卂杂䅁䍄䉁䅁䅁䅂䅁䅁䅍䅄䅁䅁䅯允䅳䅁䅯眶䅯䅁䅯兣䅑䅁䅅䅁䉁䅁䅁杄十䅁䅁睍睁䑁䅙䅏㑁䑁䅁杍硁䅁䅁䍄䉁䅁䅁䅂䅁䅁䅍䅄䅁䅁䅯兡䅷䅁䅯眶䅯䅁䅯全䅑䅁䅅䅁䉁䅁䅁杄十䅁䅁李ぁ䑁䅁李㑁䑁䅫兎祁䅁䅁䍄䉁䅁䅁䅂䅁䅁䅍䅄䅁䅁䅯睆䄰䅁䅯儶䅯䅁䅯兣䅑䅁䅅䅁䉁䅁䅁兂䅁䅁䅁乁卄䅷杷允䅁䅁䅑䅁䑁䅁䅷䅁䭁䅁䱅䅁䭁佁䭳䅁䭁䡁䔰䅁䉁䅁䅁允䅁䅁䄴杅䅁䑁䅍䅍㕁䑁䅕睍穁䑁䅣䅏䅁䅁杷允䅁䅁䅑䅁䑁䅁䅷䅁䭁䥁䵍䅁䭁佁䬰䅁䭁䡁䔰䅁䉁䅁䅁允䅁䅁䅕渫焵䡶呓䑡䴸䅉䅅䅁䕁䅁䅁睁䵁䅁䅁权求睃䅁权畄权䅁权瑂䅂䅁允䅁䅁䅅䅁䭁䕁䅣䅁䵁䅉䅅䅁䕁䅁䅁睁䵁䅁䅁权灄䅄䅁权瑄权䅁权療䅂䅁允䅁䅁䅅䅁䙁偁䭶㈳䵃扰⽕䍄䉁䅁䅁䅂䅁䅁䅍䅄䅁䅁䅯兔䅷䅁䅯眶䅯䅁䅯来䅑䅁䅅䅁䉁䅁䅁杄十䅁䅁李㉁䑁䅧睎㕁䑁䅑免㕁䅁䅁䍄䉁䅁䅁䅂䅁䅁䅍䅄䅁䅁䅯睍䅕䅁䅯朵䅯䅁䅯䄷䅯䅁䅅䅁䉁䅁䅁权䡂䅁䅁䍄䉁䅁䅁䅂䅁䅁䅍䅄䅁䅁䅯䄴䅕䅁䅯儷䅯䅁䅯来䅑䅁䅅䅁䉁䅁䅁兂权楇搯䅊䉢睐杷允䅁䅁䅑䅁䑁䅁䅷䅁䭁䝁䙉䅁䭁佁䭫䅁䭁䝁䔸䅁䉁䅁䅁允䅁䅁䅕䅁䅁佁䱄啂䵅䅉䅅䅁䕁䅁䅁睁䵁䅁䅁权十杂䅁权湄权䅁权瑂䅂䅁允䅁䅁䅅䅁䙁偁止挹䝄晔⽉䍄䉁䅁䅁䅂䅁䅁䅍䅄䅁䅁䅯兔䅷䅁䅯眶䅯䅁䅯兣䅑䅁䅅䅁䉁䅁䅁杄十䅁䅁李㉁䑁䅅睎㍁䑁䅕杍ㅁ䅁䅁䍄䉁䅁䅁䅂䅁䅁䅍䅄䅁䅁䅯䅓䅷䅁䅯儷䅯䅁䅯䄷䅯䅁䅅䅁䉁䅁䅁权䡂䅁䅁䍄䉁䅁䅁䅂䅁䅁䅍䅄䅁䅁䅯䅸䅳䅁䅯朵䅯䅁䅯睢䅑䅁䅅䅁䉁䅁䅁权䡂䅁䅁䍄䉁䅁䅁䅂䅁䅁䅍䅄䅁䅁䅯眹䅳䅁䅯朵䅯䅁䅯兣䅑䅁䅅䅁䉁䅁䅁杄䵁䅁䅁免畁䑁䅅免穁䅁䅁䍄䉁䅁䅁䅂䅁䅁䅍䅄䅁䅁䅯䅈䅅䅁䅯权䅁䅁䅯兂䅁䅁䅅䅁䉁䅁䅁兂䕂㉩湺㘫穮睐杷允䅁䅁䅑䅁䑁䅁䅷䅁䭁䩁䵑䅁䭁佁䭳䅁䭁䥁䕍䅁䉁䅁䅁允䅁䅁䄴杅䅁䑁䅑免ぁ䑁䅁䅏㉁䑁䅫睍䅁䅁杷允䅁䅁䅑䅁䑁䅁䅷䅁䭁䩁䵑䅁䭁佁䭳䅁䭁䡁䔰䅁䉁䅁䅁允䅁䅁䄴杅䅁䑁䅑免穁䑁䅫李祁䑁䅅李䅁䅁杷允䅁䅁䅑䅁䑁䅁䅷䅁䭁䱁久䅁䭁佁䭫䅁䭁䥁䕍䅁䉁䅁䅁允䅁䅁䅯睒䅁䅁杷允䅁䅁䅑䅁䑁䅁䅷䅁䭁䅁䵅䅁䭁佁䭳䅁䭁佁䭷䅁䉁䅁䅁允䅁䅁䅯睒䅁䅁杷允䅁䅁䅑䅁䑁䅁䅷䅁䭁偁义䅁䭁佁䭳䅁䭁䡁䕁䅁䉁䅁䅁允䅁䅁䄴杅䅁䑁䅉兏穁䑁䅁䅍睁䑁䅁䅍䅁䅁杷允䅁䅁䅑䅁䑁䅁䅷䅁䭁偁䕑䅁䭁佁䭳䅁䭁䥁䕍䅁䉁䅁䅁允䅁䅁䄴杅䅁䑁䅉李ぁ䑁䅙䅎㕁䑁䅑䅍䅁䅁杷允䅁䅁䅑䅁䑁䅁䅷䅁䭁䅁䵅䅁䭁佁䭳䅁䭁䝁䔸䅁䉁䅁䅁允䅁䅁䄴杆䅁䑁䅅䅍硁䑁䅑䅏ㅁ䑁䅁䅍睁䑁䅁䅁䵁䅉䅅䅁䕁䅁䅁睁䵁䅁䅁权い䅂䅁权灄权䅁权䑃䅂䅁允䅁䅁䅅䅁䙁䅁䅁䅁睂⽓䅚䍄䉁䅁䅁䅂䅁䅁䅍䅄䅁䅁䅯允䅷䅁䅯眶䅯䅁䅯兣䅑䅁䅅䅁䉁䅁䅁杄坁䅁䅁免睁䑁䅁䅏ぁ䑁䅧李睁䑁䅁䅍䅁䅁杷允䅁䅁䅑䅁䑁䅁䅷䅁䭁䩁䱫䅁䭁佁䭫䅁䭁䡁䔰䅁䉁䅁䅁允䅁䅁䅕䅁䅁䅁獂䕮䵁䅉䅅䅁䕁䅁䅁睁䵁䅁䅁权䉁䅄䅁权牄权䅁权䙃䅂䅁允䅁䅁䅅䅁佁䉁䅙䅁硁䑁䅁䅍㑁䑁䅫睍穁䑁䅁䅍睁䅁䅁䍄䉁䅁䅁䅂䅁䅁䅍䅄䅁䅁䅯睂䅷䅁䅯眶䅯䅁䅯䄷䅯䅁䅅䅁䉁䅁䅁权䡂䅁䅁䍄䉁䅁䅁䅂䅁䅁䅍䅄䅁䅁䅯末䅷䅁䅯眵䅯䅁䅯睢䅑䅁䅅䅁䉁䅁䅁兂㥂穐敖獵摫䅑杷允䅁䅁䅑䅁䑁䅁䅷䅁䭁䅁䵣䅁䭁佁䭳䅁䭁䝁䔰䅁䉁䅁䅁允䅁䅁䅯睒䅁䅁杷允䅁䅁䅑䅁䑁䅁䅷䅁䭁䵁䕫䅁䭁佁䭧䅁䭁䝁䔸䅁䉁䅁䅁允䅁䅁䅯睒䅁䅁杷允䅁䅁䅑䅁䑁䅁䅷䅁䭁䅁䵣䅁䭁佁䭳䅁䭁䡁䕯䅁䉁䅁䅁允䅁䅁䄴䅆䅁䑁䅉兏ぁ䑁䅍免ぁ䑁䅕兎㉁䅁䅁䍄䉁䅁䅁䅂䅁䅁䅍䅄䅁䅁䅯睂䅷䅁䅯眶䅯䅁䅯全䅑䅁䅅䅁䉁䅁䅁杄啁䅁䅁杍㕁䑁䅉李硁䑁䅅免睁䑁䅣䅁䵁䅉䅅䅁䕁䅁䅁睁䵁䅁䅁权䑂兄䅁权灄权䅁权獄权䅁允䅁䅁䅅䅁䭁䕁䅣䅁䵁䅉䅅䅁䕁䅁䅁睁䵁䅁䅁权奁䅄䅁权湄权䅁权䑃䅂䅁允䅁䅁䅅䅁䙁䩁兇積㍰兗䄵䍄䉁䅁䅁䅂䅁䅁䅍䅄䅁䅁䅯䅣䅕䅁䅯眶䅯䅁䅯䅣䅑䅁䅅䅁䉁䅁䅁杄啁䅁䅁免ぁ䑁䅣李ㅁ䑁䅍䅍睁䑁䅁䅁䵁䅉䅅䅁䕁䅁䅁睁䵁䅁䅁权䡁䅄䅁权牄权䅁权㥂䅂䅁允䅁䅁䅅䅁佁䉁䅑䅁祁䑁䅫杍ㅁ䑁䅕睎㍁䑁䅉免䅁䅁杷允䅁䅁䅑䅁䑁䅁䅷䅁䭁䡁乷䅁䭁佁䬰䅁䭁䡁䕅䅁䉁䅁䅁允䅁䅁䅕䅁䅁䅁䅁䐲䴸䅉䅅䅁䕁䅁䅁睁䵁䅁䅁权塄兂䅁权煄权䅁权㙂䅂䅁允䅁䅁䅅䅁佁䅁䅷䅁硁䍁䄴睍睁䑁䅧䅁䵁䅉䅅䅁䕁䅁䅁睁䵁䅁䅁权䙁睃䅁权牄权䅁权㙂䅂䅁允䅁䅁䅅䅁佁䉁䅉䅁祁䑁䅣䅎睁䑁䅍兏睁䑁䅧䅁䵁䅉䅅䅁䕁䅁䅁睁䵁䅁䅁权楄睃䅁权瑄权䅁权療䅂䅁允䅁䅁䅅䅁䙁䅁牉硨婢牺⽣䍄䉁䅁䅁䅂䅁䅁䅍䅄䅁䅁䅯䅺䅕䅁䅯眵䅯䅁䅯兣䅑䅁䅅䅁䉁䅁䅁兂灄橊䥅䉲䕷䅑杷允䅁䅁䅑䅁䑁䅁䅷䅁䭁佁䱍䅁䭁佁䬰䅁䭁䝁䔸䅁䉁䅁䅁允䅁䅁䅕䭤䅮夹㡊空䴸䅉䅅䅁䕁䅁䅁睁䵁䅁䅁权䙁睃䅁权牄权䅁权睂䅂䅁允䅁䅁䅅䅁佁䉁䅉䅁祁䑁䅣睎ㅁ䑁䅅李ㅁ䑁䅧䅁䵁䅉䅅䅁䕁䅁䅁睁䵁䅁䅁权䍄䅂䅁权畄权䅁权獄权䅁允䅁䅁䅅䅁䭁䕁䅣䅁䵁䅉䅅䅁䕁䅁䅁睁䵁䅁䅁权穂睃䅁权灄权䅁权瑂䅂䅁允䅁䅁䅅䅁䭁䕁䅣䅁䵁䅉䅅䅁䕁䅁䅁睁䵁䅁䅁权㕄睃䅁权瑄权䅁权䑃䅂䅁允䅁䅁䅅䅁䙁䉁愱䑚晶⭔⽫䍄䉁䅁䅁䅂䅁䅁䅍䅄䅁䅁䅯杗䅷䅁䅯眶䅯䅁䅯睢䅑䅁䅅䅁䉁䅁䅁杄十䅁䅁杍穁䑁䅫兏ぁ䑁䅁睍睁䅁䅁䍄䉁䅁䅁䅂䅁䅁䅍䅄䅁䅁䅯杗䅷䅁䅯眶䅯䅁䅯兣䅑䅁䅅䅁䉁䅁䅁杄十䅁䅁杍穁䑁䅫䅎祁䑁䅁䅍睁䅁䅁䍄䉁䅁䅁䅂䅁䅁䅍䅄䅁䅁䅯材䅳䅁䅯眵䅯䅁䅯䅣䅑䅁䅅䅁䉁䅁䅁兂畃⭒㙆䭆倴䅷杷允䅁䅁䅑䅁䑁䅁䅷䅁䭁䭁䉙䅁䭁䅁䍅䅁䭁䅁䍉䅁䉁䅁䅁允䅁䅁䅕猯眰瘲䉲唳䵁䅉䅅䅁䕁䅁䅁睁䵁䅁䅁权⽁睃䅁权湄权䅁权睂䅂䅁允䅁䅁䅅䅁䙁䵁㉬灶愸㥌⽕䍄䉁䅁䅁䅂䅁䅁䅍䅄䅁䅁䅯兎䅁䅁䅯允䅉䅁䅯杁䅉䅁䅅䅁䉁䅁䅁兂塂䭮奔氶样䅑杷允䅁䅁䅑䅁䑁䅁䅷䅁䭁䡁䙙䅁䭁佁䬴䅁䭁䡁䕁䅁䉁䅁䅁允䅁䅁䅕䅁䅁䅁㉂欹䵁䅉䅅䅁䕁䅁䅁睁䵁䅁䅁权䝃兄䅁权牄权䅁权㙂䅂䅁允䅁䅁䅅䅁佁䉁䅑䅁硁䑁䅧䅏ぁ䑁䅧䅎睁䑁䅁䅍䅁䅁杷允䅁䅁䅑䅁䑁䅁䅷䅁䭁䭁乧䅁䭁佁䭣䅁䭁䝁䔰䅁䉁䅁䅁允䅁䅁䅯睒䅁䅁杷允䅁䅁䅑䅁䑁䅁䅷䅁䭁䙁䵳䅁䭁佁䭙䅁䭁䡁䕯䅁䉁䅁䅁允䅁䅁䄴䅄䅁䑁䅉杌㉁䑁䅣李䅁䅁杷允䅁䅁䅑䅁䑁䅁䅷䅁䭁䅁乷䅁䭁佁䬰䅁䭁䡁䔰䅁䉁䅁䅁允䅁䅁䅕䭏⽬楶漫吹䴸䅉䅅䅁䕁䅁䅁睁䵁䅁䅁权㍃䅂䅁权煄权䅁权瑂䅂䅁允䅁䅁䅅䅁佁䅁䅷䅁睁䍁䄴兏ぁ䑁䅉䅁䵁䅉䅅䅁䕁䅁䅁睁䵁䅁䅁权㝂䅄䅁权牄权䅁权硂䅂䅁允䅁䅁䅅䅁佁䉁䅉䅁ㅁ䑁䅁杍㍁䑁䅉䅍睁䑁䅁䅁䵁䅉䅅䅁䑁䅁䅁睁䵁䅁䅁权煃䅂䅁权敁杂䅁允䅁䅁䅅䅁䭁䙁䝉䅁䵁䅉䅅䅁䕁䅁䅁睁䵁䅁䅁权硂䅄䅁权牄权䅁权㙂䅂䅁允䅁䅁䅅䅁佁䉁䅑䅁祁䑁䅧睎睁䑁䅑李ㅁ䑁䅣兏䅁䅁杷允䅁䅁䅑䅁䑁䅁䅷䅁䭁䅁乍䅁䭁佁䭳䅁䭁䝁䔸䅁䉁䅁䅁允䅁䅁䄴杅䅁䑁䅍䅏㑁䑁䅉睍㍁䑁䅁䅎䅁䅁杷允䅁䅁䅑䅁䑁䅁䅷䅁䭁䡁乧䅁䭁佁䬰䅁䭁䝁䔰䅁䉁䅁䅁允䅁䅁䅯睒䅁䅁杷允䅁䅁䅑䅁䑁䅁䅷䅁䭁䍁䵉䅁䭁佁䭣䅁䭁䥁䕍䅁䉁䅁䅁允䅁䅁䅕浗㝑〳丯が䵁䅉䅅䅁䕁䅁䅁睁䵁䅁䅁权奁兂䅁权浄权䅁权䙃䅂䅁允䅁䅁䅅䅁佁䅁䅷䅁硁䍁䄴李睁䑁䅍䅁䵁䅉䅅䅁䕁䅁䅁睁䵁䅁䅁权睃睃䅁权灄权䅁权㙂䅂䅁允䅁䅁䅅䅁䙁䅁䅁䅁䅁㠸䅊䍄䉁䅁䅁䅂䅁䅁䅍䅄䅁䅁䅯䅓䅷䅁䅯儷䅯䅁䅯兢䅑䅁䅅䅁䉁䅁䅁兂䩃坑汄䌰呌睐杷允䅁䅁䅑䅁䑁䅁䅷䅁䭁䙁乧䅁䭁佁䭣䅁䭁䡁䕁䅁䉁䅁䅁允䅁䅁䅕㡪ㅌ䙋偹商䵁䅉䅅䅁䕁䅁䅁睁䵁䅁䅁权⭃䅂䅁权煄权䅁权䑃䅂䅁允䅁䅁䅅䅁佁䅁䅷䅁睁䍁䄴杍祁䑁䅑䅁䵁䅉䅅䅁䕁䅁䅁睁䵁䅁䅁权橁䅄䅁权湄权䅁权䑃䅂䅁允䅁䅁䅅䅁䙁佁汏㡭村偳⽋䍄䉁䅁䅁䅂䅁䅁䅍䅄䅁䅁䅯杆䅕䅁䅯朵䅯䅁䅯来䅑䅁䅅䅁䉁䅁䅁杄䵁䅁䅁李畁䑁䅉兎硁䅁䅁䍄䉁䅁䅁䅂䅁䅁䅍䅄䅁䅁䅯睁䄰䅁䅯眶䅯䅁䅯兣䅑䅁䅅䅁䉁䅁䅁杄十䅁䅁睍㑁䑁䅑免祁䑁䅑䅏ぁ䅁䅁䍄䉁䅁䅁䅂䅁䅁䅍䅄䅁䅁䅯睁䄰䅁䅯眶䅯䅁䅯全䅑䅁䅅䅁䉁䅁䅁杄十䅁䅁睍㑁䑁䅕䅎㉁䑁䅁兎㕁䅁䅁䍄䉁䅁䅁䅂䅁䅁䅍䅄䅁䅁䅯杳䅅䅁䅯权䅁䅁䅯䅂䅉䅁䅅䅁䉁䅁䅁兂卂䉵䘶㤶充䅑杷允䅁䅁䅑䅁䑁䅁䅷䅁䭁䭁䕯䅁䭁佁䭳䅁䭁䡁䕯䅁䉁䅁䅁允䅁䅁䄴䅆䅁䑁䅍睍㕁䑁䅫䅍睁䑁䅁䅍睁䅁䅁䍄䉁䅁䅁䅂䅁䅁䅍䅄䅁䅁䅯䅵䅳䅁䅯眵䅯䅁䅯兢䅑䅁䅅䅁䉁䅁䅁权䡂䅁䅁䍄䉁䅁䅁䅂䅁䅁䅍䅄䅁䅁䅯朶䅳䅁䅯儶䅯䅁䅯兢䅑䅁䅅䅁䉁䅁䅁权䡂䅁䅁䍄䉁䅁䅁䅂䅁䅁䅍䅄䅁䅁䅯睁䄰䅁䅯眶䅯䅁䅯兦䅑䅁䅅䅁䉁䅁䅁杄十䅁䅁睍㑁䑁䅧睎㉁䑁䅍兎ぁ䅁䅁䍄䉁䅁䅁䅂䅁䅁䅍䅄䅁䅁䅯䅹䅳䅁䅯朷䅯䅁䅯来䅑䅁䅅䅁䉁䅁䅁兂䅁䅁䅁䕁浔䅑杷允䅁䅁䅑䅁䑁䅁䅷䅁䭁佁乫䅁䭁佁䭳䅁䭁䝁䔰䅁䉁䅁䅁允䅁䅁䄴杅䅁䑁䅉杍㍁䑁䅁兎㕁䑁䅉䅎䅁䅁杷允䅁䅁䅑䅁䑁䅁䅷䅁䭁佁乫䅁䭁佁䭳䅁䭁䡁䕯䅁䉁䅁䅁允䅁䅁䄴杅䅁䑁䅉杍祁䑁䅕䅏祁䑁䅧䅎䅁䅁杷允䅁䅁䅑䅁䑁䅁䅷䅁䭁䭁䕑䅁䭁佁䭫䅁䭁䝁䔸䅁䉁䅁䅁允䅁䅁䅕䅁䅁䍁䭪歉䵅䅉䅅䅁䕁䅁䅁睁䵁䅁䅁权䵂睃䅁权畄权䅁权硂䅂䅁允䅁䅁䅅䅁䙁䅁䅁䅁䅄㥤䅖䍄䉁䅁䅁䅂䅁䅁䅍䅄䅁䅁䅯兒䅕䅁䅯朷䅯䅁䅯睧䅑䅁䅅䅁䉁䅁䅁兂䅁䅁䅁倫䍍兑杷允䅁䅁䅑䅁䑁䅁䅷䅁䭁䙁䵅䅁䭁佁䬰䅁䭁䡁䕯䅁䉁䅁䅁允䅁䅁䅕㑋坣挲㌷穷䴸䅉䅅䅁䕁䅁䅁睁䵁䅁䅁权灄兄䅁权牄权䅁权䙃䅂䅁允䅁䅁䅅䅁佁䉁䅉䅁祁䑁䅉免睁䑁䅣睎睁䑁䅍䅁䵁䅉䅅䅁䕁䅁䅁睁䵁䅁䅁权祁兄䅁权牄权䅁权獄权䅁允䅁䅁䅅䅁䭁䕁䅣䅁䵁䅉䅅䅁䕁䅁䅁睁䵁䅁䅁权汃兄䅁权浄权䅁权睂䅂䅁允䅁䅁䅅䅁䭁䕁䅣䅁䵁䅉䅅䅁䕁䅁䅁睁䵁䅁䅁权塄睃䅁权湄权䅁权㙂䅂䅁允䅁䅁䅅䅁䙁䭁䠵場啯桲䅢䍄䉁䅁䅁䅂䅁䅁䅍䅄䅁䅁䅯杹䅅䅁䅯䅂䅁䅁䅯䅂䅉䅁䅅䅁䉁䅁䅁兂䅁䅁䅂䬳匲兑杷允䅁䅁䅑䅁䑁䅁䅷䅁䭁䙁䰰䅁䭁佁䭳䅁䭁䡁䕁䅁䉁䅁䅁允䅁䅁䄴䅆䅁䑁䅅睍硁䑁䅧睎睁䑁䅧睍ㅁ䅁䅁䍄䉁䅁䅁䅂䅁䅁䅍䅄䅁䅁䅯兡䅳䅁䅯朵䅯䅁䅯睢䅑䅁䅅䅁䉁䅁䅁杄䵁䅁䅁䅎畁䑁䅑免穁䅁䅁䍄䉁䅁䅁睁䅁䅁䅍䅄䅁䅁䅯眷䅕䅁䅯杈䅙䅁䅅䅁䉁䅁䅁权桄杂䅁䍄䉁䅁䅁䅂䅁䅁䅍䅄䅁䅁䅯睡䅳䅁䅯朵䅯䅁䅯睢䅑䅁䅅䅁䉁䅁䅁杄䵁䅁䅁杍畁䑁䅁䅏硁䅁䅁䍄䉁䅁䅁䅂䅁䅁䅍䅄䅁䅁䅯杬䅕䅁䅯儶䅯䅁䅯兣䅑䅁䅅䅁䉁䅁䅁兂䅁䅁䅁䩁卹䅑杷允䅁䅁䅑䅁䑁䅁䅷䅁䭁偁䬰䅁䭁佁䭙䅁䭁䝁䔸䅁䉁䅁䅁允䅁䅁䄴䅄䅁䑁䅅杌穁䑁䅑免䅁䅁杷允䅁䅁䅑䅁䑁䅁䅷䅁䭁䅁䵑䅁䭁佁䬰䅁䭁䥁䕍䅁䉁䅁䅁允䅁䅁䅕偋䅹潍䍇歂䵁䅉䅅䅁䕁䅁䅁睁䵁䅁䅁权潂睃䅁权牄权䅁权瑂䅂䅁允䅁䅁䅅䅁䭁䕁䅣䅁䵁䅉䅅䅁䕁䅁䅁睁䵁䅁䅁权慁䅄䅁权畄权䅁权療䅂䅁允䅁䅁䅅䅁䙁䅁䅁䅁䅁獯䅺䍄䉁䅁䅁䅂䅁䅁䅍䅄䅁䅁䅯兏䅕䅁䅯朶䅯䅁䅯睧䅑䅁䅅䅁䉁䅁䅁杄䵁䅁䅁䅍畁䑁䅫䅏ぁ䅁䅁䍄䉁䅁䅁䅂䅁䅁䅍䅄䅁䅁䅯兊䅳䅁䅯眶䅯䅁䅯䄷䅯䅁䅅䅁䉁䅁䅁权䡂䅁䅁䍄䉁䅁䅁䅂䅁䅁䅍䅄䅁䅁䅯眯䅕䅁䅯䄶䅯䅁䅯兢䅑䅁䅅䅁䉁䅁䅁权䡂䅁䅁䍄䉁䅁䅁䅂䅁䅁䅍䅄䅁䅁䅯兊䅳䅁䅯眶䅯䅁䅯睧䅑䅁䅅䅁䉁䅁䅁杄十䅁䅁杍睁䑁䅙睍㉁䑁䅣兎㑁䅁䅁䍄䉁䅁䅁䅂䅁䅁䅍䅄䅁䅁䅯䅣䅁䅁䅯䅂䅁䅁䅯兂䅁䅁䅅䅁䉁䅁䅁兂䅁䅁杂䴶椹兑杷允䅁䅁䅑䅁䑁䅁䅷䅁䭁䩁䱅䅁䭁佁䭣䅁䭁䡁䔰䅁䉁䅁䅁允䅁䅁䅕椹捨㡪ㅌ啃䵁䅉䅅䅁䕁䅁䅁睁䵁䅁䅁权䙄䅄䅁权湄权䅁权獄权䅁允䅁䅁䅅䅁䭁䕁䅣䅁䵁䅉䅅䅁䕁䅁䅁睁䵁䅁䅁权卂睃䅁权湄权䅁权硂䅂䅁允䅁䅁䅅䅁䙁䝁渳㘫确瘰⽍䍄䉁䅁䅁䅂䅁䅁䅍䅄䅁䅁䅯杨䄰䅁䅯儷䅯䅁䅯兣䅑䅁䅅䅁䉁䅁䅁兂䉃啬䱏佢䱦睐杷允䅁䅁䅑䅁䑁䅁䅷䅁䭁䭁䱳䅁䭁佁䭳䅁䭁䡁䕅䅁䉁䅁䅁允䅁䅁䄴杅䅁䑁䅕䅎祁䑁䅅免硁䑁䅉䅎䅁䅁杷允䅁䅁䅑䅁䑁䅁䅷䅁䭁䍁䙍䅁䭁佁䭫䅁䭁䡁䕁䅁䉁䅁䅁允䅁䅁䅕䅁䅁偁䙂〯䵁䅉䅅䅁䕁䅁䅁睁䵁䅁䅁权潄兂䅁权畄权䅁权獄权䅁允䅁䅁䅅䅁䭁䕁䅣䅁䵁䅉䅅䅁䕁䅁䅁睁䵁䅁䅁权啄睃䅁权湄权䅁权㙂䅂䅁允䅁䅁䅅䅁䙁佁兘瑉㕶栯䅎䍄䉁䅁䅁䅂䅁䅁䅍䅄䅁䅁䅯朸䅳䅁䅯眶䅯䅁䅯兢䅑䅁䅅䅁䉁䅁䅁权䡂䅁䅁䍄䉁䅁䅁䅂䅁䅁䅍䅄䅁䅁䅯䅂䅷䅁䅯朷䅯䅁䅯兢䅑䅁䅅䅁䉁䅁䅁兂䅁䅁䅁佁ㅩ䅑杷允䅁䅁䅑䅁䑁䅁䅷䅁䭁䙁䱉䅁䭁佁䭳䅁䭁佁䭷䅁䉁䅁䅁允䅁䅁䅯睒䅁䅁杷允䅁䅁䅑䅁䑁䅁䅷䅁䭁䉁䝙䅁䭁佁䭯䅁䭁䝁䔰䅁䉁䅁䅁允䅁䅁䄴䅄䅁䑁䅁杌睁䑁䅣䅏䅁䅁杷允䅁䅁䅑䅁䑁䅁䅷䅁䭁䉁䴸䅁䭁佁䬰䅁䭁䡁䔰䅁䉁䅁䅁允䅁䅁䅕硨婢発呤稲䴸䅉䅅䅁䕁䅁䅁睁䵁䅁䅁权䭃䅄䅁权瑄权䅁权硂䅂䅁允䅁䅁䅅䅁䙁䱁楹⽄煆倴⽅䍄䉁䅁䅁䅂䅁䅁䅍䅄䅁䅁䅯杖䅳䅁䅯朵䅯䅁䅯䅣䅑䅁䅅䅁䉁䅁䅁杄䵁䅁䅁杍畁䑁䅧兏㍁䅁䅁䍄䉁䅁䅁䅂䅁䅁䅍䅄䅁䅁䅯杷䅳䅁䅯眶䅯䅁䅯来䅑䅁䅅䅁䉁䅁䅁杄十䅁䅁睍睁䑁䅕兏㍁䑁䅙杍ぁ䅁䅁䍄䉁䅁䅁睁䅁䅁䅍䅄䅁䅁䅯眫䅑䅁䅯䅊䅙䅁䅅䅁䉁䅁䅁权歂䅃䅁䍄䉁䅁䅁䅂䅁䅁䅍䅄䅁䅁䅯睓䄰䅁䅯眵䅯䅁䅯睧䅑䅁䅅䅁䉁䅁䅁兂瑁灳瘳㡰䙙䅷杷允䅁䅁䅑䅁䑁䅁䅷䅁䭁䥁䱁䅁䭁佁䭳䅁䭁佁䭷䅁䉁䅁䅁允䅁䅁䅯睒䅁䅁杷允䅁䅁䅑䅁䑁䅁䅷䅁䭁䍁䵉䅁䭁佁䭙䅁䭁䡁䕅䅁䉁䅁䅁允䅁䅁䄴䅄䅁䑁䅉杌祁䑁䅁睍䅁䅁杷允䅁䅁䅑䅁䑁䅁䅷䅁䭁䥁䱁䅁䭁佁䭳䅁䭁䡁䕯䅁䉁䅁䅁允䅁䅁䄴杅䅁䑁䅧睍㑁䑁䅫䅏睁䑁䅁䅍䅁䅁杷允䅁䅁䅑䅁䑁䅁䅷䅁䭁䥁䱁䅁䭁佁䭳䅁䭁䡁䕅䅁䉁䅁䅁允䅁䅁䄴杅䅁䑁䅧免㑁䑁䅅䅏睁䑁䅁䅍䅁䅁杷允䅁䅁䅑䅁䑁䅁䅷䅁䭁䥁䱙䅁䭁佁䭳䅁䭁䡁䕁䅁䉁䅁䅁允䅁䅁䄴䅆䅁䑁䅉䅍穁䑁䅧䅏㑁䑁䅉睍㍁䅁䅁䍄䉁䅁䅁䅂䅁䅁䅍䅄䅁䅁䅯睂䅙䅁䅯儷䅯䅁䅯兢䅑䅁䅅䅁䉁䅁䅁权䡂䅁䅁䍄䉁䅁䅁䅂䅁䅁䅍䅄䅁䅁䅯杨䅳䅁䅯眶䅯䅁䅯全䅑䅁䅅䅁䉁䅁䅁杄啁䅁䅁杍睁䑁䅍李穁䑁䅧睍㍁䑁䅍䅁䵁䅉䅅䅁䕁䅁䅁睁䵁䅁䅁权噄䅄䅁权牄权䅁权瑂䅂䅁允䅁䅁䅅䅁䭁䕁䅣䅁䵁䅉䅅䅁䕁䅁䅁睁䵁䅁䅁权噄䅄䅁权牄权䅁权䙃䅂䅁允䅁䅁䅅䅁佁䉁䅑䅁ㅁ䑁䅫䅏ぁ䑁䅑䅎睁䑁䅁䅍䅁䅁杷允䅁䅁䅑䅁䑁䅁䅷䅁䭁䥁䵑䅁䭁佁䬰䅁䭁䡁䔰䅁䉁䅁䅁允䅁䅁䅕敥浫免獩䑪䴸䅉䅅䅁䕁䅁䅁睁䵁䅁䅁权潃兄䅁权牄权䅁权瑂䅂䅁允䅁䅁䅅䅁䭁䕁䅣䅁䵁䅉䅅䅁䕁䅁䅁睁䵁䅁䅁权潃兄䅁权牄权䅁权㙂䅂䅁允䅁䅁䅅䅁佁䉁䅉䅁ㅁ䑁䅕睍㍁䑁䅅䅍睁䑁䅁䅁䵁䅉䅅䅁䕁䅁䅁睁䵁䅁䅁权摃䅄䅁权畄权䅁权硂䅂䅁允䅁䅁䅅䅁䭁䕁䅣䅁䵁䅉䅅䅁䕁䅁䅁睁䵁䅁䅁权扄䅂䅁权畄权䅁权獄权䅁允䅁䅁䅅䅁䭁䕁䅣䅁䵁䅉䅅䅁䕁䅁䅁睁䵁䅁䅁权祃䅄䅁权牄权䅁权䑃䅂䅁允䅁䅁䅅䅁佁䉁䅉䅁ㅁ䑁䅣李穁䑁䅑䅍睁䑁䅁䅁䵁䅉䅅䅁䕁䅁䅁睁䵁䅁䅁权㥄睃䅁权牄权䅁权䑃䅂䅁允䅁䅁䅅䅁佁䉁䅉䅁㕁䑁䅫兎ぁ䑁䅣䅎祁䑁䅙䅁䵁䅉䅅䅁䕁䅁䅁睁䵁䅁䅁权灃䅂䅁权潄权䅁权獄权䅁允䅁䅁䅅䅁䭁䕁䅣䅁䵁䅉䅅䅁䕁䅁䅁睁䵁䅁䅁权祂兂䅁权浄权䅁权㥂䅂䅁允䅁䅁䅅䅁佁䅁䅷䅁硁䍁䄴睍硁䑁䅫䅁䵁䅉䅅䅁䕁䅁䅁睁䵁䅁䅁权噃䅄䅁权瑄权䅁权㥂䅂䅁允䅁䅁䅅䅁䙁䑁䩥坑汄䴰⽉䍄䉁䅁䅁䅂䅁䅁䅍䅄䅁䅁䅯眱䅑䅁䅯眵䅯䅁䅯兢䅑䅁䅅䅁䉁䅁䅁兂⽁噎㘶啓煷䅑杷允䅁䅁䅑䅁䑁䅁䅷䅁䭁䙁䱙䅁䭁佁䭣䅁䭁䡁䕁䅁䉁䅁䅁允䅁䅁䅕倹唳佥浭䕅䵁䅉䅅䅁䕁䅁䅁睁䵁䅁䅁权㕃䅄䅁权牄权䅁权瑂䅂䅁允䅁䅁䅅䅁佁䉁䅉䅁㍁䑁䅅兏祁䑁䅅兏㍁䑁䅉䅁䵁䅉䅅䅁䕁䅁䅁睁䵁䅁䅁权㉄䅄䅁权灄权䅁权獄权䅁允䅁䅁䅅䅁䭁䕁䅣䅁䵁䅉䅅䅁䕁䅁䅁睁䵁䅁䅁权睃睃䅁权瑄权䅁权睂䅂䅁允䅁䅁䅅䅁䙁䝁渳㘫确琰⽕䍄䉁䅁䅁䅂䅁䅁䅍䅄䅁䅁䅯兲䅁䅁䅯充䅁䅁䅯䅂䅉䅁䅅䅁䉁䅁䅁杄啁䅁䅁兏ㅁ䑁䅧䅏睁䑁䅁䅍睁䑁䅁䅁䵁䅉䅅䅁䕁䅁䅁睁䵁䅁䅁权剄䅄䅁权牄权䅁权瑂䅂䅁允䅁䅁䅅䅁佁䉁䅉䅁㕁䑁䅙䅎ぁ䑁䅅李㉁䑁䅣䅁䵁䅉䅅䅁䕁䅁䅁睁䵁䅁䅁权㕃䅄䅁权牄权䅁权睂䅂䅁允䅁䅁䅅䅁佁䉁䅉䅁㍁䑁䅉李穁䑁䅧䅍祁䑁䅧䅁䵁䅉䅅䅁䕁䅁䅁睁䵁䅁䅁权㥁睃䅁权瑄权䅁权療䅂䅁允䅁䅁䅅䅁䙁䕁杊搵楁⼲⼰䍄䉁䅁䅁䅂䅁䅁䅍䅄䅁䅁䅯眳䅷䅁䅯眶䅯䅁䅯兢䅑䅁䅅䅁䉁䅁䅁杄允䅁䅁兎ぁ䑁䅍睍㉁䑁䅁睍䅁䅁杷允䅁䅁䅑䅁䑁䅁䅷䅁䭁䍁䙣䅁䭁佁䭣䅁䭁䝁䔸䅁䉁䅁䅁允䅁䅁䅕䉵䘶ㄶ㑆䕊䵁䅉䅅䅁䕁䅁䅁睁䵁䅁䅁权杄䅄䅁权牄权䅁权㙂䅂䅁允䅁䅁䅅䅁佁䉁䅉䅁㉁䑁䅅䅏穁䑁䅫䅍睁䑁䅁䅁䵁䅉䅅䅁䕁䅁䅁睁䵁䅁䅁权噂兂䅁权畄权䅁权㙂䅂䅁允䅁䅁䅅䅁䙁䅁䅁䅁䅂杊䉸䍄䉁䅁䅁䅂䅁䅁䅍䅄䅁䅁䅯䄴䅷䅁䅯眶䅯䅁䅯䅣䅑䅁䅅䅁䉁䅁䅁杄十䅁䅁李硁䑁䅣兏㕁䑁䅁䅍睁䅁䅁䍄䉁䅁䅁䅂䅁䅁䅍䅄䅁䅁䅯睫䅑䅁䅯儶䅯䅁䅯兢䅑䅁䅅䅁䉁䅁䅁兂䅁䅁䅁䙷㍄䅑杷允䅁䅁䅑䅁䑁䅁䅷䅁䭁乁䕑䅁䭁佁䭧䅁䭁䝁䔰䅁䉁䅁䅁允䅁䅁䄴杄䅁䑁䅉睎畁䑁䅉兏ㅁ䅁䅁䍄䉁䅁䅁䅂䅁䅁䅍䅄䅁䅁䅯睕䅳䅁䅯儷䅯䅁䅯兢䅑䅁䅅䅁䉁䅁䅁权䡂䅁䅁䍄䉁䅁䅁䅂䅁䅁䅍䅄䅁䅁䅯眳䅷䅁䅯眶䅯䅁䅯兣䅑䅁䅅䅁䉁䅁䅁杄允䅁䅁兎穁䑁䅫䅎睁䑁䅑睍䅁䅁杷允䅁䅁䅑䅁䑁䅁䅷䅁䭁䑁䙳䅁䭁佁䭳䅁䭁䝁䔰䅁䉁䅁䅁允䅁䅁䄴䅆䅁䑁䅕杍ぁ䑁䅁䅍睁䑁䅁䅍睁䅁䅁䍄䉁䅁䅁䅂䅁䅁䅍䅄䅁䅁䅯杁䄰䅁䅯朵䅯䅁䅯睢䅑䅁䅅䅁䉁䅁䅁杄䵁䅁䅁杍畁䑁䅙李穁䅁䅁䍄䉁䅁䅁䅂䅁䅁䅍䅄䅁䅁䅯䄴䅷䅁䅯眶䅯䅁䅯兣䅑䅁䅅䅁䉁䅁䅁杄十䅁䅁李硁䑁䅣䅎㉁䑁䅁䅍睁䅁䅁䍄䉁䅁䅁䅂䅁䅁䅍䅄䅁䅁䅯朶䅷䅁䅯眵䅯䅁䅯䄷䅯䅁䅅䅁䉁䅁䅁权䡂䅁䅁䍄䉁䅁䅁䅂䅁䅁䅍䅄䅁䅁䅯眳䅷䅁䅯眶䅯䅁䅯兦䅑䅁䅅䅁䉁䅁䅁杄允䅁䅁兎穁䑁䅙兏ぁ䑁䅙李䅁䅁杷允䅁䅁䅑䅁䑁䅁䅷䅁䭁䍁䙅䅁䭁佁䭯䅁䭁䡁䕅䅁䉁䅁䅁允䅁䅁䄴䅄䅁䑁䅍杌㍁䑁䅅兏䅁䅁杷允䅁䅁䅑䅁䑁䅁䅷䅁䭁䍁䵉䅁䭁佁䭫䅁䭁䥁䕕䅁䉁䅁䅁允䅁䅁䅕䅁䅁䅁睂ぴ䵁䅉䅅䅁䕁䅁䅁睁䵁䅁䅁权睁兂䅁权灄权䅁权䙃䅂䅁允䅁䅁䅅䅁䙁䅁䅁䅁䅃晄䄱䍄䉁䅁䅁䅂䅁䅁䅍䅄䅁䅁䅯杈䅷䅁䅯朵䅯䅁䅯来䅑䅁䅅䅁䉁䅁䅁杄䵁䅁䅁䅎畁䑁䅙兎ぁ䅁䅁䍄䉁䅁䅁䅂䅁䅁䅍䅄䅁䅁䅯䄴䅷䅁䅯眶䅯䅁䅯兦䅑䅁䅅䅁䉁䅁䅁杄十䅁䅁李硁䑁䅅䅏ㅁ䑁䅁䅍睁䅁䅁䍄䉁䅁䅁䅂䅁䅁䅍䅄䅁䅁䅯共䅑䅁䅯朶䅯䅁䅯睢䅑䅁䅅䅁䉁䅁䅁杄䵁䅁䅁䅍畁䑁䅑免㑁䅁䅁䍄䉁䅁䅁䅂䅁䅁䅍䅄䅁䅁䅯䄷䅳䅁䅯儷䅯䅁䅯睢䅑䅁䅅䅁䉁䅁䅁兂慃婭婭婭灭睐杷允䅁䅁䅑䅁䑁䅁䅷䅁䭁佁䵷䅁䭁佁䭳䅁䭁佁䭷䅁䉁䅁䅁允䅁䅁䅯睒䅁䅁杷允䅁䅁䅑䅁䑁䅁䅷䅁䭁佁䰸䅁䭁佁䭙䅁䭁䥁䕕䅁䉁䅁䅁允䅁䅁䅯睒䅁䅁杷允䅁䅁䅑䅁䑁䅁䅷䅁䭁䍁䴴䅁䭁佁䬴䅁䭁䥁䕍䅁䉁䅁䅁允䅁䅁䅕䅁䅁䕁慁唵䵁䅉䅅䅁䕁䅁䅁睁䵁䅁䅁权獄䅄䅁权牄权䅁权睂䅂䅁允䅁䅁䅅䅁佁䉁䅉䅁ぁ䑁䅍兏㕁䑁䅣李祁䑁䅅䅁䵁䅉䅅䅁䕁䅁䅁睁䵁䅁䅁权㡁䅄䅁权灄权䅁权㙂䅂䅁允䅁䅁䅅䅁䙁䅁䅁䅁䅄丳䅸䍄䉁䅁䅁䅂䅁䅁䅍䅄䅁䅁䅯䄷䅷䅁䅯眶䅯䅁䅯兦䅑䅁䅅䅁䉁䅁䅁杄十䅁䅁䅎ぁ䑁䅁睍睁䑁䅉睎㍁䅁䅁䍄䉁䅁䅁䅂䅁䅁䅍䅄䅁䅁䅯儳䅷䅁䅯儶䅯䅁䅯兣䅑䅁䅅䅁䉁䅁䅁兂䅁䅁䅁䕁㥹䅑杷允䅁䅁䅑䅁䑁䅁䅷䅁䭁䩁䕫䅁䭁佁䬴䅁䭁䥁䕍䅁䉁䅁䅁允䅁䅁䅕䅁䅁佁䡸歅䵅䅉䅅䅁䕁䅁䅁睁䵁䅁䅁权噄䅂䅁权灄权䅁权㥂䅂䅁允䅁䅁䅅䅁䙁䅁䅁䅁睁晘䅎䍄䉁䅁䅁䅂䅁䅁䅍䅄䅁䅁䅯兹䅷䅁䅯眶䅯䅁䅯睢䅑䅁䅅䅁䉁䅁䅁杄十䅁䅁睍㉁䑁䅉䅍ㅁ䑁䅁䅍睁䅁䅁䍄䉁䅁䅁䅂䅁䅁䅍䅄䅁䅁䅯睢䅅䅁䅯允䅉䅁䅯杁䅉䅁䅅䅁䉁䅁䅁兂㥁娸瑺娹獮䅑杷允䅁䅁䅑䅁䑁䅁䅷䅁䭁䵁䵫䅁䭁佁䭳䅁䭁䥁䕍䅁䉁䅁䅁允䅁䅁䄴杅䅁䑁䅍李硁䑁䅙睍睁䑁䅁䅍䅁䅁杷允䅁䅁䅑䅁䑁䅁䅷䅁䭁䙁䱁䅁䭁佁䭣䅁䭁䝁䔰䅁䉁䅁䅁允䅁䅁䅕䙅㕧䵴㉧䕋䵁䅉䅅䅁䕁䅁䅁睁䵁䅁䅁权䩄䅄䅁权浄权䅁权㙂䅂䅁允䅁䅁䅅䅁佁䅁䅷䅁硁䍁䄴睍祁䑁䅉䅁䵁䅉䅅䅁䕁䅁䅁睁䵁䅁䅁权䍁睃䅁权牄权䅁权睂䅂䅁允䅁䅁䅅䅁佁䉁䅉䅁硁䑁䅣䅏硁䑁䅑䅍睁䑁䅁䅁䵁䅉䅅䅁䕁䅁䅁睁䵁䅁䅁权煁兄䅁权湄权䅁权療䅂䅁允䅁䅁䅅䅁䙁䍁䝕婧䑖⭩⽷䍄䉁䅁䅁䅂䅁䅁䅍䅄䅁䅁䅯杁䅳䅁䅯眶䅯䅁䅯兣䅑䅁䅅䅁䉁䅁䅁杄十䅁䅁免㍁䑁䅧杍硁䑁䅁䅍睁䅁䅁䍄䉁䅁䅁䅂䅁䅁䅍䅄䅁䅁䅯䅕䅳䅁䅯儷䅯䅁䅯睢䅑䅁䅅䅁䉁䅁䅁兂㙃兓䍷㑋䝥睐杷允䅁䅁䅑䅁䑁䅁䅷䅁䭁乁䵍䅁䭁佁䭫䅁䭁䥁䕍䅁䉁䅁䅁允䅁䅁䅕䅁䅁䝁⭺啅䵅䅉䅅䅁䕁䅁䅁睁䵁䅁䅁权噁兂䅁权潄权䅁权硂䅂䅁允䅁䅁䅅䅁佁䅁䅷䅁㉁䍁䄴睎ㅁ䑁䅧䅁䵁䅉䅅䅁䕁䅁䅁睁䵁䅁䅁权㥁睃䅁权牄权䅁权療䅂䅁允䅁䅁䅅䅁佁䉁䅑䅁穁䑁䅉杍祁䑁䅍兏硁䑁䅑䅍䅁䅁杷允䅁䅁䅑䅁䑁䅁䅷䅁䭁䅁䵅䅁䭁佁䭣䅁䭁䡁䕁䅁䉁䅁䅁允䅁䅁䅕扏䥔牤昶橹䴸䅉䅅䅁䕁䅁䅁睁䵁䅁䅁权㡁兂䅁权湄权䅁权獄权䅁允䅁䅁䅅䅁䭁䕁䅣䅁䵁䅉䅅䅁䕁䅁䅁睁䵁䅁䅁权摄䅄䅁权浄权䅁权療䅂䅁允䅁䅁䅅䅁佁䅁䅷䅁硁䍁䄴睍㕁䑁䅙䅁䵁䅉䅅䅁䕁䅁䅁睁䵁䅁䅁权獄䅄䅁权浄权䅁权䑃䅂䅁允䅁䅁䅅䅁佁䅁䅷䅁祁䍁䄴䅏ㅁ䑁䅅䅁䵁䅉䅅䅁䕁䅁䅁睁䵁䅁䅁权杂睃䅁权畄权䅁权硂䅂䅁允䅁䅁䅅䅁䙁䅁䅁䅁睄瘴䅊䍄䉁䅁䅁䅂䅁䅁䅍䅄䅁䅁䅯杩䅳䅁䅯眶䅯䅁䅯䅣䅑䅁䅅䅁䉁䅁䅁杄十䅁䅁睍祁䑁䅉䅎㑁䑁䅅李祁䅁䅁䍄䉁䅁䅁䅂䅁䅁䅍䅄䅁䅁䅯兤䄰䅁䅯儷䅯䅁䅯来䅑䅁䅅䅁䉁䅁䅁兂桄⽎䵱慊乢睐杷允䅁䅁䅑䅁䑁䅁䅷䅁䭁䥁䱯䅁䭁佁䭳䅁䭁䡁䕅䅁䉁䅁䅁允䅁䅁䄴杅䅁䑁䅍杍ぁ䑁䅁䅎㍁䑁䅉免䅁䅁杷允䅁䅁䅑䅁䑁䅁䅷䅁䭁䉁䵳䅁䭁佁䬰䅁䭁佁䭷䅁䉁䅁䅁允䅁䅁䅯睒䅁䅁杷允䅁䅁䅑䅁䑁䅁䅷䅁䭁䑁䵣䅁䭁佁䭣䅁䭁䥁䕕䅁䉁䅁䅁允䅁䅁䅕牡へ硫䕧䕅䵁䅉䅅䅁䕁䅁䅁睁䵁䅁䅁权㥁睃䅁权牄权䅁权㙂䅂䅁允䅁䅁䅅䅁佁䉁䅑䅁穁䑁䅉免穁䑁䅫兎硁䑁䅧䅏䅁䅁杷允䅁䅁䅑䅁䑁䅁䅷䅁䭁䑁䰰䅁䭁佁䭳䅁䭁䡁䕅䅁䉁䅁䅁允䅁䅁䄴䅆䅁䑁䅍免ㅁ䑁䅅兏祁䑁䅑䅍硁䅁䅁䍄䉁䅁䅁䅂䅁䅁䅍䅄䅁䅁䅯杧䅷䅁䅯眶䅯䅁䅯兢䅑䅁䅅䅁䉁䅁䅁权䡂䅁䅁䍄䉁䅁䅁䅂䅁䅁䅍䅄䅁䅁䅯兔䅳䅁䅯眵䅯䅁䅯䅣䅑䅁䅅䅁䉁䅁䅁兂䱃佢㝦晱杅䅑杷允䅁䅁䅑䅁䑁䅁䅷䅁䭁䥁䵉䅁䭁佁䭳䅁䭁䥁䕍䅁䉁䅁䅁允䅁䅁䄴杅䅁䑁䅣免睁䑁䅙睍祁䑁䅙睍䅁䅁杷允䅁䅁䅑䅁䑁䅁䅷䅁䭁䑁䱅䅁䭁佁䬰䅁䭁䝁䔰䅁䉁䅁䅁允䅁䅁䅕䉵䘶ㄶ㑇橶䴸䅉䅅䅁䕁䅁䅁睁䵁䅁䅁权硂䅄䅁权瑄权䅁权睂䅂䅁允䅁䅁䅅䅁䙁偁湃歸㍳捩⽅䍄䉁䅁䅁䅂䅁䅁䅍䅄䅁䅁䅯权䅕䅁䅯儶䅯䅁䅯兦䅑䅁䅅䅁䉁䅁䅁兂䅁䅁䅁䨸䅕兑杷允䅁䅁䅑䅁䑁䅁䅷䅁䭁䭁䵧䅁䭁佁䭳䅁䭁佁䭷䅁䉁䅁䅁允䅁䅁䅯睒䅁䅁杷允䅁䅁䅑䅁䑁䅁䅷䅁䭁䉁乧䅁䭁佁䭙䅁䭁䥁䕕䅁䉁䅁䅁允䅁䅁䄴杄䅁䑁䅅免畁䑁䅙兎㑁䅁䅁䍄䉁䅁䅁䅂䅁䅁䅍䅄䅁䅁䅯䄳䅕䅁䅯儶䅯䅁䅯来䅑䅁䅅䅁䉁䅁䅁兂䅁䅁䅁佁䥣兑杷允䅁䅁䅑䅁䑁䅁䅷䅁䭁䭁䵧䅁䭁佁䭳䅁䭁䝁䔰䅁䉁䅁䅁允䅁䅁䄴杅䅁䑁䅉兏㕁䑁䅑兏睁䑁䅁䅍䅁䅁杷允䅁䅁䅑䅁䑁䅁䅷䅁䭁䱁䕯䅁䭁佁䭫䅁䭁䝁䔰䅁䉁䅁䅁允䅁䅁䅯睒䅁䅁杷允䅁䅁䅑䅁䑁䅁䅷䅁䭁䭁䵧䅁䭁佁䭳䅁䭁䝁䔸䅁䉁䅁䅁允䅁䅁䄴杅䅁䑁䅉兏㕁䑁䅑兏穁䑁䅧睍䅁䅁杷允䅁䅁䅑䅁䑁䅁䅷䅁䭁䍁䵍䅁䭁佁䭣䅁䭁䥁䕕䅁䉁䅁䅁允䅁䅁䅕㝤昶楇搯䰶䴸䅉䅅䅁䕁䅁䅁睁䵁䅁䅁权潃䅄䅁权牄权䅁权䑃䅂䅁允䅁䅁䅅䅁佁䉁䅉䅁穁䑁䅅䅎硁䑁䅧䅍睁䑁䅧䅁䵁䅉䅅䅁䕁䅁䅁睁䵁䅁䅁权㝂兂䅁权牄权䅁权硂䅂䅁允䅁䅁䅅䅁佁䉁䅉䅁㍁䑁䅑兎睁䑁䅁䅍睁䑁䅁䅁䵁䅉䅅䅁䕁䅁䅁睁䵁䅁䅁权潃䅄䅁权牄权䅁权㥂䅂䅁允䅁䅁䅅䅁佁䉁䅉䅁穁䑁䅅䅎睁䑁䅕杍㑁䑁䅁䅁䵁䅉䅅䅁䕁䅁䅁睁䵁䅁䅁权啃䅄䅁权浄权䅁权㥂䅂䅁允䅁䅁䅅䅁佁䅁䅷䅁㕁䍁䄴李㑁䑁䅕䅁䵁䅉䅅䅁䕁䅁䅁睁䵁䅁䅁权䝂兂䅁权浄权䅁权䙃䅂䅁允䅁䅁䅅䅁佁䅁䅷䅁祁䍁䄴䅏ㅁ䑁䅧䅁䵁䅉䅅䅁䕁䅁䅁睁䵁䅁䅁权䥃睃䅁权牄权䅁权瑂䅂䅁允䅁䅁䅅䅁䭁䕁䅣䅁䵁䅉䅅䅁䕁䅁䅁睁䵁䅁䅁权橃䅂䅁权浄权䅁权硂䅂䅁允䅁䅁䅅䅁佁䅁䅷䅁祁䍁䄴杍祁䑁䅉䅁䵁䅉䅅䅁䕁䅁䅁睁䵁䅁䅁权㥄兂䅁权煄权䅁权䑃䅂䅁允䅁䅁䅅䅁佁䅁䅷䅁睁䍁䄴兎穁䑁䅣䅁䵁䅉䅅䅁䕁䅁䅁睁䵁䅁䅁权浃䅄䅁权畄权䅁权睂䅂䅁允䅁䅁䅅䅁䙁䅁䅁䅁䅁灔䄱䍄䉁䅁䅁䅂䅁䅁䅍䅄䅁䅁䅯䄶䅅䅁䅯权䅁䅁䅯䅂䅉䅁䅅䅁䉁䅁䅁兂呃䅇坒楄椳睐杷允䅁䅁䅑䅁䑁䅁䅷䅁䭁䅁䝯䅁䭁佁䭯䅁䭁䝁䔸䅁䉁䅁䅁允䅁䅁䄴䅄䅁䑁䅁杌硁䑁䅍睍䅁䅁杷允䅁䅁䅑䅁䑁䅁䅷䅁䭁䡁䵁䅁䭁佁䬰䅁䭁䡁䕯䅁䉁䅁䅁允䅁䅁䅕䱋卶千䥑吲䴸䅉䅅䅁䕁䅁䅁睁䵁䅁䅁权䅃兂䅁权湄权䅁权獄权䅁允䅁䅁䅅䅁䭁䕁䅣䅁䵁䅉䅅䅁䕁䅁䅁睁䵁䅁䅁权噂兄䅁权牄权䅁权療䅂䅁允䅁䅁䅅䅁佁䉁䅉䅁㉁䑁䅍兏㍁䑁䅫䅍睁䑁䅁䅁䵁䅉䅅䅁䕁䅁䅁睁䵁䅁䅁权穁䅄䅁权瑄权䅁权獄权䅁允䅁䅁䅅䅁䭁䕁䅣䅁䵁䅉䅅䅁䕁䅁䅁睁䵁䅁䅁权佂睃䅁权牄权䅁权瑂䅂䅁允䅁䅁䅅䅁䭁䕁䅣䅁䵁䅉䅅䅁䕁䅁䅁睁䵁䅁䅁权ㅄ䅂䅁权潄权䅁权䙃䅂䅁允䅁䅁䅅䅁佁䅁䄴䅁祁䑁䅕杌㕁䑁䅙杍䅁䅁杷允䅁䅁䅑䅁䑁䅁䅷䅁䭁䑁䙷䅁䭁佁䭣䅁䭁䥁䕕䅁䉁䅁䅁允䅁䅁䅕䬸䝦穓䩥䕆䵁䅉䅅䅁䕁䅁䅁睁䵁䅁䅁权䭁睃䅁权浄权䅁权獄权䅁允䅁䅁䅅䅁䭁䕁䅣䅁䵁䅉䅅䅁䕁䅁䅁睁䵁䅁䅁权呃䅄䅁权湄权䅁权䑃䅂䅁允䅁䅁䅅䅁䙁䡁啳歲桦瑥⽓䍄䉁䅁䅁䅂䅁䅁䅍䅄䅁䅁䅯兯䅳䅁䅯眵䅯䅁䅯䄷䅯䅁䅅䅁䉁䅁䅁权䡂䅁䅁䍄䉁䅁䅁䅂䅁䅁䅍䅄䅁䅁䅯杔䅳䅁䅯眶䅯䅁䅯来䅑䅁䅅䅁䉁䅁䅁杄十䅁䅁免㉁䑁䅙䅎㑁䑁䅁杍㑁䅁䅁䍄䉁䅁䅁䅂䅁䅁䅍䅄䅁䅁䅯杔䅳䅁䅯眶䅯䅁䅯全䅑䅁䅅䅁䉁䅁䅁杄十䅁䅁免㉁䑁䅣䅍㕁䑁䅕睍ぁ䅁䅁䍄䉁䅁䅁䅂䅁䅁䅍䅄䅁䅁䅯䅐䅷䅁䅯眵䅯䅁䅯兦䅑䅁䅅䅁䉁䅁䅁兂晄佖别畇呐睐杷允䅁䅁䅑䅁䑁䅁䅷䅁䭁䙁䵉䅁䭁佁䬴䅁䭁䡁䕅䅁䉁䅁䅁允䅁䅁䅕䅁䅁䡁⭁欸䵁䅉䅅䅁䕁䅁䅁睁䵁䅁䅁权婂䅄䅁权湄权䅁权獄权䅁允䅁䅁䅅䅁䭁䕁䅣䅁䵁䅉䅅䅁䕁䅁䅁睁䵁䅁䅁权牄䅁䅁权剁䅁䅁权䕁杁䅁允䅁䅁䅅䅁佁䉁䅙䅁㍁䑁䅕䅍穁䑁䅁䅍睁䑁䅁䅍睁䅁䅁䍄䉁䅁䅁䅂䅁䅁䅍䅄䅁䅁䅯杸䅳䅁䅯朵䅯䅁䅯兣䅑䅁䅅䅁䉁䅁䅁杄䵁䅁䅁兎畁䑁䅧李㕁䅁䅁䍄䉁䅁䅁䅂䅁䅁䅍䅄䅁䅁䅯眱䅳䅁䅯眶䅯䅁䅯来䅑䅁䅅䅁䉁䅁䅁杄十䅁䅁兏睁䑁䅫䅍睁䑁䅁䅍睁䅁䅁䍄䉁䅁䅁䅂䅁䅁䅍䅄䅁䅁䅯兂䅕䅁䅯眶䅯䅁䅯全䅑䅁䅅䅁䉁䅁䅁杄十䅁䅁䅎㉁䑁䅅李硁䑁䅁䅎穁䅁䅁䍄䉁䅁䅁䅂䅁䅁䅍䅄䅁䅁䅯眱䅳䅁䅯眶䅯䅁䅯兦䅑䅁䅅䅁䉁䅁䅁杄十䅁䅁䅏硁䑁䅕䅍睁䑁䅁䅍睁䅁䅁䍄䉁䅁䅁䅂䅁䅁䅍䅄䅁䅁䅯䅓䅷䅁䅯眶䅯䅁䅯来䅑䅁䅅䅁䉁䅁䅁杄十䅁䅁䅎ㅁ䑁䅫兏ぁ䑁䅁䅍睁䅁䅁䍄䉁䅁䅁䅂䅁䅁䅍䅄䅁䅁䅯睎䅷䅁䅯眶䅯䅁䅯来䅑䅁䅅䅁䉁䅁䅁杄啁䅁䅁免㑁䑁䅕杍穁䑁䅍免㑁䑁䅅䅁䵁䅉䅅䅁䕁䅁䅁睁䵁䅁䅁权⭁睃䅁权畄权䅁权䑃䅂䅁允䅁䅁䅅䅁䙁䅁䅁䅁杄晌䅒䍄䉁䅁䅁䅂䅁䅁䅍䅄䅁䅁䅯儹䅳䅁䅯朷䅯䅁䅯全䅑䅁䅅䅁䉁䅁䅁兂䅁䅁䅁䱯硺䅑杷允䅁䅁䅑䅁䑁䅁䅷䅁䭁䕁䴰䅁䭁佁䭣䅁䭁䝁䔰䅁䉁䅁䅁允䅁䅁䅕畮渫歸㍳䕃䵁䅉䅅䅁䕁䅁䅁睁䵁䅁䅁权䕂䅄䅁权牄权䅁权䑃䅂䅁允䅁䅁䅅䅁佁䉁䅉䅁穁䑁䅅李㉁䑁䅁䅏㕁䑁䅅䅁䵁䅉䅅䅁䕁䅁䅁睁䵁䅁䅁权奂䅄䅁权牄权䅁权獄权䅁允䅁䅁䅅䅁䭁䕁䅣䅁䵁䅉䅅䅁䕁䅁䅁睁䵁䅁䅁权硂睃䅁权浄权䅁权療䅂䅁允䅁䅁䅅䅁佁䅁䅷䅁睁䍁䄴兏㕁䑁䅧䅁䵁䅉䅅䅁䕁䅁䅁睁䵁䅁䅁权瑃睃䅁权浄权䅁权㙂䅂䅁允䅁䅁䅅䅁佁䅁䅷䅁硁䍁䄴睍硁䑁䅫䅁䵁䅉䅅䅁䕁䅁䅁睁䵁䅁䅁权㍁睃䅁权畄权䅁权睂䅂䅁允䅁䅁䅅䅁䙁䅁䅁䅁䅁敦䅬䍄䉁䅁䅁䅂䅁䅁䅍䅄䅁䅁䅯睧䅳䅁䅯眵䅯䅁䅯兦䅑䅁䅅䅁䉁䅁䅁兂桂㡖慔敡䉷䅑杷允䅁䅁䅑䅁䑁䅁䅷䅁䭁䉁䱯䅁䭁佁䭣䅁䭁䡁䕯䅁䉁䅁䅁允䅁䅁䅕婧䑖㉩湺歇䵁䅉䅅䅁䕁䅁䅁睁䵁䅁䅁权奂䅄䅁权牄权䅁权睂䅂䅁允䅁䅁䅅䅁佁䉁䅁䅁㕁䑁䅕䅎硁䑁䅁䅍睁䅁䅁䍄䉁䅁䅁䅂䅁䅁䅍䅄䅁䅁䅯睺䅷䅁䅯儷䅯䅁䅯兣䅑䅁䅅䅁䉁䅁䅁兂䭂䅄牉硨婢睐杷允䅁䅁䅑䅁䑁䅁䅷䅁䭁䙁䵙䅁䭁佁䭫䅁䭁䡁䕅䅁䉁䅁䅁允䅁䅁䅕䅁䅁䥁剃䴱䵁䅉䅅䅁䕁䅁䅁睁䵁䅁䅁权奂䅄䅁权牄权䅁权䑃䅂䅁允䅁䅁䅅䅁佁䉁䅁䅁㕁䑁䅕䅎ㅁ䑁䅁䅍睁䅁䅁䍄䉁䅁䅁䅂䅁䅁䅍䅄䅁䅁䅯睕䅕䅁䅯朶䅯䅁䅯来䅑䅁䅅䅁䉁䅁䅁权䡂䅁䅁䍄䉁䅁䅁䅂䅁䅁䅍䅄䅁䅁䅯睯䅳䅁䅯眶䅯䅁䅯来䅑䅁䅅䅁䉁䅁䅁杄十䅁䅁杍㉁䑁䅍睍祁䑁䅁䅍睁䅁䅁䍄䉁䅁䅁䅂䅁䅁䅍䅄䅁䅁䅯䅐䄰䅁䅯眶䅯䅁䅯兢䅑䅁䅅䅁䉁䅁䅁杄十䅁䅁睍㑁䑁䅁兎ぁ䑁䅑䅏祁䅁䅁䍄䉁䅁䅁䅂䅁䅁䅍䅄䅁䅁䅯䅩䅑䅁䅯䄶䅯䅁䅯睧䅑䅁䅅䅁䉁䅁䅁杄佁䅁䅁免ㅁ䍁䄴杍㑁䑁䅙䅁䵁䅉䅅䅁䕁䅁䅁睁䵁䅁䅁权㡁兄䅁权牄权䅁权硂䅂䅁允䅁䅁䅅䅁佁䉁䅉䅁穁䑁䅧䅍祁䑁䅕䅎穁䑁䅕䅁䵁䅉䅅䅁䕁䅁䅁睁䵁䅁䅁权㡁兄䅁权牄权䅁权䙃䅂䅁允䅁䅁䅅䅁佁䉁䅉䅁穁䑁䅧䅍睁䑁䅉䅏ㅁ䑁䅅䅁䵁䅉䅅䅁䕁䅁䅁睁䵁䅁䅁权䵃兄䅁权瑄权䅁权䙃䅂䅁允䅁䅁䅅䅁䙁䩁婱婭婭婭⽫䍄䉁䅁䅁䅂䅁䅁䅍䅄䅁䅁䅯東䄰䅁䅯眵䅯䅁䅯睢䅑䅁䅅䅁䉁䅁䅁兂塄㍯㥁汃卣䅑杷允䅁䅁䅑䅁䑁䅁䅷䅁䭁䍁䉅䅁䭁䉁䅅䅁䭁䅁䅕䅁䉁䅁䅁允䅁䅁䄴䅆䅁䑁䅅䅎祁䑁䅣䅍睁䑁䅁䅍睁䅁䅁䍄䉁䅁䅁䅂䅁䅁䅍䅄䅁䅁䅯䅐䄰䅁䅯眶䅯䅁䅯睧䅑䅁䅅䅁䉁䅁䅁杄十䅁䅁睍㍁䑁䅫䅏穁䑁䅁杍㍁䅁䅁䍄䉁䅁䅁䅂䅁䅁䅍䅄䅁䅁䅯睉䄰䅁䅯儷䅯䅁䅯兢䅑䅁䅅䅁䉁䅁䅁兂呂䍸䕲光䕺睐杷允䅁䅁䅑䅁䑁䅁䅷䅁䭁䑁乷䅁䭁佁䭳䅁䭁䡁䔰䅁䉁䅁䅁允䅁䅁䄴杅䅁䑁䅍睎㑁䑁䅁睎ㅁ䑁䅕兏䅁䅁杷允䅁䅁䅑䅁䑁䅁䅷䅁䭁䭁䱕䅁䭁佁䭳䅁䭁䡁䕯䅁䉁䅁䅁允䅁䅁䄴杅䅁䑁䅫睍㉁䑁䅅免祁䑁䅑李䅁䅁杷允䅁䅁䅑䅁䑁䅁䅷䅁䭁䙁䉣䅁䭁䅁䍅䅁䭁䅁䍍䅁䉁䅁䅁允䅁䅁䅕挸橥癩浢歸䵁䅉䅅䅁䕁䅁䅁睁䵁䅁䅁权㑂兂䅁权湄权䅁权㙂䅂䅁允䅁䅁䅅䅁䙁䅁䍷㑋坣刲䄹䍄䉁䅁䅁䅂䅁䅁䅍䅄䅁䅁䅯兰䅳䅁䅯眶䅯䅁䅯兣䅑䅁䅅䅁䉁䅁䅁杄十䅁䅁兏穁䑁䅕睍ぁ䑁䅍䅎㉁䅁䅁䍄䉁䅁䅁䅂䅁䅁䅍䅄䅁䅁䅯兰䅳䅁䅯眶䅯䅁䅯兦䅑䅁䅅䅁䉁䅁䅁杄十䅁䅁兏穁䑁䅍兎穁䑁䅕䅎㉁䅁䅁䍄䉁䅁䅁䅂䅁䅁䅍䅄䅁䅁䅯其䅳䅁䅯儷䅯䅁䅯兦䅑䅁䅅䅁䉁䅁䅁兂剃堷⽷噎男睐杷允䅁䅁䅑䅁䑁䅁䅷䅁䭁䑁䙳䅁䭁佁䬰䅁䭁䡁䔰䅁䉁䅁䅁允䅁䅁䅕㘫卭䘶敇吷䴸䅉䅅䅁䕁䅁䅁睁䵁䅁䅁权䱂睃䅁权牄权䅁权䑃䅂䅁允䅁䅁䅅䅁佁䉁䅉䅁硁䑁䅕睍祁䑁䅁兎ぁ䑁䅍䅁䵁䅉䅅䅁䕁䅁䅁睁䵁䅁䅁权䡃兄䅁权湄权䅁权獄权䅁允䅁䅁䅅䅁䭁䕁䅣䅁䵁䅉䅅䅁䕁䅁䅁睁䵁䅁䅁权䱂睃䅁权牄权䅁权㥂䅂䅁允䅁䅁䅅䅁佁䉁䅉䅁硁䑁䅕睍祁䑁䅁䅎ぁ䑁䅍䅁䵁䅉䅅䅁䕁䅁䅁睁䵁䅁䅁权獃䅄䅁权畄权䅁权㙂䅂䅁允䅁䅁䅅䅁䙁䅁䅁䅁䅃偱䅒䍄䉁䅁䅁䅂䅁䅁䅍䅄䅁䅁䅯兑䄰䅁䅯朵䅯䅁䅯来䅑䅁䅅䅁䉁䅁䅁杄䵁䅁䅁杍畁䑁䅕睍ㅁ䅁䅁䍄䉁䅁䅁䅂䅁䅁䅍䅄䅁䅁䅯杆䄰䅁䅯眶䅯䅁䅯兢䅑䅁䅅䅁䉁䅁䅁权䡂䅁䅁䍄䉁䅁䅁䅂䅁䅁䅍䅄䅁䅁䅯条䅷䅁䅯眶䅯䅁䅯䄷䅯䅁䅅䅁䉁䅁䅁权䡂䅁䅁䍄䉁䅁䅁䅂䅁䅁䅍䅄䅁䅁䅯条䅷䅁䅯眶䅯䅁䅯来䅑䅁䅅䅁䉁䅁䅁杄十䅁䅁睎㑁䑁䅙杍㑁䑁䅁䅍睁䅁䅁䍄䉁䅁䅁睁䅁䅁䅍䅄䅁䅁䅯睲䅕䅁䅯杇䅙䅁䅅䅁䉁䅁䅁权時杂䅁䍄䉁䅁䅁䅂䅁䅁䅍䅄䅁䅁䅯条䅷䅁䅯眶䅯䅁䅯兣䅑䅁䅅䅁䉁䅁䅁杄十䅁䅁睎㑁䑁䅍免硁䑁䅁䅍睁䅁䅁䍄䉁䅁䅁睁䅁䅁䅍䅄䅁䅁䅯儳䅕䅁䅯䅈䅙䅁䅅䅁䉁䅁䅁权睃杂䅁䍄䉁䅁䅁䅂䅁䅁䅍䅄䅁䅁䅯朹䅕䅁䅯朵䅯䅁䅯䄷䅯䅁䅅䅁䉁䅁䅁权䡂䅁䅁䍄䉁䅁䅁䅂䅁䅁䅍䅄䅁䅁䅯睸䅕䅁䅯儶䅯䅁䅯䅣䅑䅁䅅䅁䉁䅁䅁兂䅁䅁䅁乧桌䅑杷允䅁䅁䅑䅁䑁䅁䅷䅁䭁䑁䱁䅁䭁佁䭙䅁䭁䡁䕯䅁䉁䅁䅁允䅁䅁䄴䅄䅁䑁䅅杌㉁䑁䅣兏䅁䅁杷允䅁䅁䅑䅁䑁䅁䅷䅁䭁偁䭍䅁䭁佁䭳䅁䭁佁䭷䅁䉁䅁䅁允䅁䅁䅯睒䅁䅁杷允䅁䅁䅑䅁䑁䅁䅷䅁䭁偁䭍䅁䭁佁䭳䅁䭁䡁䕁䅁䉁䅁䅁允䅁䅁䄴杅䅁䑁䅑睎硁䑁䅕兎睁䑁䅅兎䅁䅁杷允䅁䅁䅑䅁䑁䅁䅷䅁䭁䅁䱉䅁䭁佁䬴䅁䭁䝁䔸䅁䉁䅁䅁允䅁䅁䅕䅁䅁䅁䅁〰䵁䅉䅅䅁䕁䅁䅁睁䵁䅁䅁权穄权䅁权牄权䅁权硂䅂䅁允䅁䅁䅅䅁佁䉁䅉䅁ぁ䑁䅣免睁䑁䅫䅏㕁䑁䅫䅁䵁䅉䅅䅁䕁䅁䅁睁䵁䅁䅁权穄权䅁权牄权䅁权䙃䅂䅁允䅁䅁䅅䅁佁䉁䅉䅁ぁ䑁䅣䅍㑁䑁䅣兎㕁䑁䅣䅁䵁䅉䅅䅁䕁䅁䅁睁䵁䅁䅁权㕁睃䅁权牄权䅁权獄权䅁允䅁䅁䅅䅁䭁䕁䅣䅁䵁䅉䅅䅁䕁䅁䅁睁䵁䅁䅁权㕁睃䅁权牄权䅁权㙂䅂䅁允䅁䅁䅅䅁佁䉁䅉䅁㍁䑁䅉杍睁䑁䅁䅍睁䑁䅁䅁䵁䅉䅅䅁䕁䅁䅁睁䵁䅁䅁权㝂兂䅁权畄权䅁权㙂䅂䅁允䅁䅁䅅䅁䭁䕁䅣䅁䵁䅉䅅䅁䕁䅁䅁睁䵁䅁䅁权㕁睃䅁权牄权䅁权䙃䅂䅁允䅁䅁䅅䅁佁䉁䅉䅁㍁䑁䅁李睁䑁䅁䅍睁䑁䅁䅁䵁䅉䅅䅁䕁䅁䅁睁䵁䅁䅁权䱄兂䅁权潄权䅁权療䅂䅁允䅁䅁䅅䅁佁䅁䅷䅁㉁䍁䄴免ㅁ䑁䅫䅁䵁䅉䅅䅁䕁䅁䅁睁䵁䅁䅁权䭄睃䅁权浄权䅁权硂䅂䅁允䅁䅁䅅䅁佁䅁䅯䅁穁䍁䄴睍ぁ䅁䅁䍄䉁䅁䅁䅂䅁䅁䅍䅄䅁䅁䅯䅩䅷䅁䅯朷䅯䅁䅯兦䅑䅁䅅䅁䉁䅁䅁兂䅁䅁䅁佯㙲䅑杷允䅁䅁䅑䅁䑁䅁䅷䅁䭁偁䵑䅁䭁佁䭙䅁䭁䥁䕕䅁䉁䅁䅁允䅁䅁䄴䅄䅁䑁䅉杌㉁䑁䅍䅎䅁䅁杷允䅁䅁䅑䅁䑁䅁䅷䅁䭁䵁乯䅁䭁佁䭳䅁䭁䡁䕅䅁䉁䅁䅁允䅁䅁䄴䅆䅁䑁䅅䅎祁䑁䅙䅍睁䑁䅁䅍睁䅁䅁䍄䉁䅁䅁䅂䅁䅁䅍䅄䅁䅁䅯睔䅷䅁䅯眶䅯䅁䅯䄷䅯䅁䅅䅁䉁䅁䅁权䡂䅁䅁䍄䉁䅁䅁䅂䅁䅁䅍䅄䅁䅁䅯兮䅷䅁䅯眶䅯䅁䅯䄷䅯䅁䅅䅁䉁䅁䅁权䡂䅁䅁䍄䉁䅁䅁䅂䅁䅁䅍䅄䅁䅁䅯眱䅕䅁䅯朵䅯䅁䅯睢䅑䅁䅅䅁䉁䅁䅁杄䵁䅁䅁免畁䑁䅑䅏㍁䅁䅁䍄䉁䅁䅁䅂䅁䅁䅍䅄䅁䅁䅯睭䅷䅁䅯眶䅯䅁䅯兢䅑䅁䅅䅁䉁䅁䅁杄十䅁䅁睎硁䑁䅣䅎ㅁ䑁䅫䅎ㅁ䅁䅁䍄䉁䅁䅁䅂䅁䅁䅍䅄䅁䅁䅯䅢䄰䅁䅯儶䅯䅁䅯䅣䅑䅁䅅䅁䉁䅁䅁兂䅁䅁䅁䙁䬯䅑杷允䅁䅁䅑䅁䑁䅁䅷䅁䭁䕁䵙䅁䭁佁䬰䅁䭁䥁䕍䅁䉁䅁䅁允䅁䅁䅯睒䅁䅁杷允䅁䅁䅑䅁䑁䅁䅷䅁䭁偁䉍䅁䭁䅁䅯䅁䭁䅁䍑䅁䉁䅁䅁允䅁䅁䅕兇坒楄礲䕂䵁䅉䅅䅁䕁䅁䅁睁䵁䅁䅁权浃兂䅁权牄权䅁权䑃䅂䅁允䅁䅁䅅䅁佁䉁䅑䅁硁䑁䅑免㉁䑁䅧李㍁䑁䅣免䅁䅁杷允䅁䅁䅑䅁䑁䅁䅷䅁䭁䥁䰸䅁䭁佁䭫䅁䭁䥁䕍䅁䉁䅁䅁允䅁䅁䅕䅁䅁䥁䉄䕸䵁䅉䅅䅁䕁䅁䅁睁䵁䅁䅁权扃䅄䅁权牄权䅁权療䅂䅁允䅁䅁䅅䅁佁䉁䅉䅁㍁䑁䅅睎硁䑁䅕杍祁䑁䅫䅁䵁䅉䅅䅁䕁䅁䅁睁䵁䅁䅁权獃睃䅁权畄权䅁权硂䅂䅁允䅁䅁䅅䅁䙁䅁䅁䅁兂䌱䉊䍄䉁䅁䅁䅂䅁䅁䅍䅄䅁䅁䅯材䅷䅁䅯眵䅯䅁䅯兢䅑䅁䅅䅁䉁䅁䅁权䡂䅁䅁䍄䉁䅁䅁䅂䅁䅁䅍䅄䅁䅁䅯兮䅷䅁䅯眶䅯䅁䅯睢䅑䅁䅅䅁䉁䅁䅁杄十䅁䅁䅎硁䑁䅙兎硁䑁䅍李㉁䅁䅁䍄䉁䅁䅁䅂䅁䅁䅍䅄䅁䅁䅯睐䅷䅁䅯眵䅯䅁䅯兢䅑䅁䅅䅁䉁䅁䅁权䡂䅁䅁䍄䉁䅁䅁䅂䅁䅁䅍䅄䅁䅁䅯兮䅷䅁䅯眶䅯䅁䅯兦䅑䅁䅅䅁䉁䅁䅁权䡂䅁䅁䍄䉁䅁䅁䅂䅁䅁䅍䅄䅁䅁䅯杓䅷䅁䅯眵䅯䅁䅯睢䅑䅁䅅䅁䉁䅁䅁兂奃桢䑋䕷奯䅑杷允䅁䅁䅑䅁䑁䅁䅷䅁䭁䝁䵉䅁䭁佁䭳䅁䭁䝁䔰䅁䉁䅁䅁允䅁䅁䅯睒䅁䅁杷允䅁䅁䅑䅁䑁䅁䅷䅁䭁佁䈸䅁䭁䉁䅅䅁䭁䅁䅕䅁䉁䅁䅁允䅁䅁䄴䅆䅁䑁䅉杍ぁ䑁䅧䅍睁䑁䅁䅍睁䅁䅁䍄䉁䅁䅁䅂䅁䅁䅍䅄䅁䅁䅯睒䄰䅁䅯儷䅯䅁䅯兦䅑䅁䅅䅁䉁䅁䅁兂䭁㘱睎児ㅲ睐杷允䅁䅁䅑䅁䑁䅁䅷䅁䭁䵁䕅䅁䭁佁䭙䅁䭁䥁䕍䅁䉁䅁䅁允䅁䅁䄴䅄䅁䑁䅅杌祁䑁䅉免䅁䅁杷允䅁䅁䅑䅁䑁䅁䅷䅁䭁䝁䵉䅁䭁佁䭳䅁䭁䥁䕕䅁䉁䅁䅁允䅁䅁䄴杅䅁䑁䅫䅍㉁䑁䅧䅎ぁ䑁䅑免䅁䅁杷允䅁䅁䅑䅁䑁䅁䅷䅁䭁䝁䵉䅁䭁佁䭳䅁䭁䥁䕍䅁䉁䅁䅁允䅁䅁䄴杅䅁䑁䅫免祁䑁䅕䅍穁䑁䅫兏䅁䅁杷允䅁䅁䅑䅁䑁䅁䅷䅁䭁䩁乳䅁䭁佁䭳䅁䭁䝁䔰䅁䉁䅁䅁允䅁䅁䅯睒䅁䅁杷允䅁䅁䅑䅁䑁䅁䅷䅁䭁䩁乳䅁䭁佁䭳䅁䭁䡁䕁䅁䉁䅁䅁允䅁䅁䄴杅䅁䑁䅉兎㍁䑁䅣䅎㍁䑁䅍䅍䅁䅁杷允䅁䅁䅑䅁䑁䅁䅷䅁䭁䕁䱯䅁䭁佁䭳䅁䭁䝁䔰䅁䉁䅁䅁允䅁䅁䅯睒䅁䅁杷允䅁䅁䅑䅁䑁䅁䅷䅁䭁䕁䱯䅁䭁佁䭳䅁䭁䡁䕁䅁䉁䅁䅁允䅁䅁䄴䅆䅁䑁䅅䅍睁䑁䅕李穁䑁䅙䅍㉁䅁䅁䍄䉁䅁䅁䅂䅁䅁䅍䅄䅁䅁䅯公䅷䅁䅯儷䅯䅁䅯䄷䅯䅁䅅䅁䉁䅁䅁权䡂䅁䅁䍄䉁䅁䅁䅂䅁䅁䅍䅄䅁䅁䅯先䅳䅁䅯眶䅯䅁䅯䅣䅑䅁䅅䅁䉁䅁䅁杄啁䅁䅁免祁䑁䅣杍ㅁ䑁䅍免㑁䑁䅫䅁䵁䅉䅅䅁䕁䅁䅁睁䵁䅁䅁权⭁睃䅁权湄权䅁权䑃䅂䅁允䅁䅁䅅䅁䙁䍁礲敮渫桒䅄䍄䉁䅁䅁䅂䅁䅁䅍䅄䅁䅁䅯杅䄰䅁䅯眶䅯䅁䅯䅣䅑䅁䅅䅁䉁䅁䅁杄十䅁䅁睍㑁䑁䅁杍㍁䑁䅉李㉁䅁䅁䍄䉁䅁䅁䅂䅁䅁䅍䅄䅁䅁䅯杅䄰䅁䅯眶䅯䅁䅯睧䅑䅁䅅䅁䉁䅁䅁杄十䅁䅁睍㉁䑁䅁李ㅁ䑁䅁䅍睁䅁䅁䍄䉁䅁䅁䅂䅁䅁䅍䅄䅁䅁䅯儵䅕䅁䅯朷䅯䅁䅯兢䅑䅁䅅䅁䉁䅁䅁权䡂䅁䅁䍄䉁䅁䅁䅂䅁䅁䅍䅄䅁䅁䅯杅䄰䅁䅯眶䅯䅁䅯兦䅑䅁䅅䅁䉁䅁䅁杄十䅁䅁睍ㅁ䑁䅫杍㕁䑁䅁䅍睁䅁䅁䍄䉁䅁䅁䅂䅁䅁䅍䅄䅁䅁䅯杢䅷䅁䅯儷䅯䅁䅯䄷䅯䅁䅅䅁䉁䅁䅁权䡂䅁䅁䍄䉁䅁䅁䅂䅁䅁䅍䅄䅁䅁䅯充䄰䅁䅯眶䅯䅁䅯兣䅑䅁䅅䅁䉁䅁䅁杄十䅁䅁李穁䑁䅕䅏硁䑁䅁杍睁䅁䅁䍄䉁䅁䅁䅂䅁䅁䅍䅄䅁䅁䅯睄䅳䅁䅯朷䅯䅁䅯䅣䅑䅁䅅䅁䉁䅁䅁兂䅁䅁䅁䝁剌䅑杷允䅁䅁䅑䅁䑁䅁䅷䅁䭁䝁乑䅁䭁佁䭳䅁䭁佁䭷䅁䉁䅁䅁允䅁䅁䅯睒䅁䅁杷允䅁䅁䅑䅁䑁䅁䅷䅁䭁䝁乑䅁䭁佁䭳䅁䭁䥁䕕䅁䉁䅁䅁允䅁䅁䄴䅆䅁䑁䅅兎ぁ䑁䅣杍㍁䑁䅉䅏穁䅁䅁䍄䉁䅁䅁䅂䅁䅁䅍䅄䅁䅁䅯杏䅳䅁䅯眶䅯䅁䅯睧䅑䅁䅅䅁䉁䅁䅁杄啁䅁䅁免睁䑁䅁睎㍁䑁䅫兎ㅁ䑁䅑䅁䵁䅉䅅䅁䕁䅁䅁睁䵁䅁䅁权㙁睃䅁权牄权䅁权㥂䅂䅁允䅁䅁䅅䅁佁䉁䅑䅁硁䑁䅁䅍㍁䑁䅣䅍睁䑁䅍䅎䅁䅁杷允䅁䅁䅑䅁䑁䅁䅷䅁䭁䍁䴸䅁䭁佁䭣䅁䭁佁䭷䅁䉁䅁䅁允䅁䅁䅯睒䅁䅁杷允䅁䅁䅑䅁䑁䅁䅷䅁䭁䅁䝍䅁䭁佁䭧䅁䭁䥁䕍䅁䉁䅁䅁允䅁䅁䄴杄䅁䑁䅅兎畁䑁䅑睍穁䅁䅁䍄䉁䅁䅁䅂䅁䅁䅍䅄䅁䅁䅯䅆䅳䅁䅯眶䅯䅁䅯睧䅑䅁䅅䅁䉁䅁䅁杄十䅁䅁䅎㍁䑁䅁睎㉁䑁䅅䅏㍁䅁䅁䍄䉁䅁䅁䅂䅁䅁䅍䅄䅁䅁䅯䅓䅷䅁䅯眶䅯䅁䅯兢䅑䅁䅅䅁䉁䅁䅁杄十䅁䅁䅎㉁䑁䅍䅎ㅁ䑁䅁䅍睁䅁䅁䍄䉁䅁䅁䅂䅁䅁䅍䅄䅁䅁䅯杢䅷䅁䅯眵䅯䅁䅯来䅑䅁䅅䅁䉁䅁䅁兂獃䙈歰㥏堸䅑杷允䅁䅁䅑䅁䑁䅁䅷䅁䭁䕁䵧䅁䭁佁䭳䅁䭁䡁䕁䅁䉁䅁䅁允䅁䅁䄴杅䅁䑁䅑兎㕁䑁䅉䅎睁䑁䅁䅍䅁䅁杷允䅁䅁䅑䅁䑁䅁䅷䅁䭁䵁䄸䅁䭁䅁䅯䅁䭁䅁䅕䅁䉁䅁䅁允䅁䅁䅕挲㌷⭕汏歆䵁䅉䅅䅁䕁䅁䅁睁䵁䅁䅁权ㅃ䅄䅁权浄权䅁权㥂䅂䅁允䅁䅁䅅䅁佁䅁䅷䅁祁䍁䄴䅏硁䑁䅕䅁䵁䅉䅅䅁䕁䅁䅁睁䵁䅁䅁权橁䅄䅁权瑄权䅁权療䅂䅁允䅁䅁䅅䅁䙁䕁䱓佢㝦卡䅈䍄䉁䅁䅁䅂䅁䅁䅍䅄䅁䅁䅯䅦䅕䅁䅯朶䅯䅁䅯兢䅑䅁䅅䅁䉁䅁䅁杄䵁䅁䅁䅍畁䑁䅙䅏㍁䅁䅁䍄䉁䅁䅁䅂䅁䅁䅍䅄䅁䅁䅯儵䅳䅁䅯眶䅯䅁䅯睢䅑䅁䅅䅁䉁䅁䅁杄啁䅁䅁免睁䑁䅙䅏ぁ䑁䅑睍睁䑁䅅䅁䵁䅉䅅䅁䕁䅁䅁睁䵁䅁䅁权乃睃䅁权瑄权䅁权療䅂䅁允䅁䅁䅅䅁䙁䝁㝑〳丫㡬⼴䍄䉁䅁䅁䅂䅁䅁䅍䅄䅁䅁䅯儲䅑䅁䅯朷䅯䅁䅯兢䅑䅁䅅䅁䉁䅁䅁兂䅁䅁䅁䑋䥁兑杷允䅁䅁䅑䅁䑁䅁䅷䅁䭁䉁䰸䅁䭁佁䭫䅁䭁䡁䕯䅁䉁䅁䅁允䅁䅁䅕䅁䅁䅁㕄唵䵁䅉䅅䅁䕁䅁䅁睁䵁䅁䅁权牄兄䅁权瑄权䅁权㙂䅂䅁允䅁䅁䅅䅁䙁䱁晙汥䥊敩⽁䍄䉁䅁䅁睁䅁䅁䅍䅄䅁䅁䅯杶䅕䅁䅯杇䅙䅁䅅䅁䉁䅁䅁权㡁杂䅁䍄䉁䅁䅁䅂䅁䅁䅍䅄䅁䅁䅯兢䅳䅁䅯朷䅯䅁䅯来䅑䅁䅅䅁䉁䅁䅁兂䅁䅁䅁䭧扪䅑杷允䅁䅁䅑䅁䑁䅁䅷䅁䭁䍁䙕䅁䭁佁䬰䅁䭁䡁䕁䅁䉁䅁䅁允䅁䅁䅕䘷㑇潈牘呷䴸䅉䅅䅁䕁䅁䅁睁䵁䅁䅁权畂睃䅁权畄权䅁权㙂䅂䅁允䅁䅁䅅䅁䙁䅁䅁䅁杁偶䅰䍄䉁䅁䅁䅂䅁䅁䅍䅄䅁䅁䅯眲䅷䅁䅯朵䅯䅁䅯全䅑䅁䅅䅁䉁䅁䅁杄䵁䅁䅁䅍畁䑁䅧免ㅁ䅁䅁䍄䉁䅁䅁䅂䅁䅁䅍䅄䅁䅁䅯睒䅳䅁䅯儷䅯䅁䅯兢䅑䅁䅅䅁䉁䅁䅁权䡂䅁䅁䍄䉁䅁䅁䅂䅁䅁䅍䅄䅁䅁䅯兆䅳䅁䅯儷䅯䅁䅯兢䅑䅁䅅䅁䉁䅁䅁权䡂䅁䅁䍄䉁䅁䅁䅂䅁䅁䅍䅄䅁䅁䅯睡䅳䅁䅯儶䅯䅁䅯䅣䅑䅁䅅䅁䉁䅁䅁兂䅁䅁䅁䩁⽭䅷杷允䅁䅁䅑䅁䑁䅁䅷䅁䭁佁䱯䅁䭁佁䬴䅁䭁䡁䔰䅁䉁䅁䅁允䅁䅁䅕䅁䅁䅁䭂唱䵁䅉䅅䅁䕁䅁䅁睁䵁䅁䅁权灁兄䅁权牄权䅁权㙂䅂䅁允䅁䅁䅅䅁佁䉁䅑䅁硁䑁䅙杍睁䑁䅁杍睁䑁䅙兏䅁䅁杷允䅁䅁䅑䅁䑁䅁䅷䅁䭁䍁乫䅁䭁佁䭳䅁䭁䡁䕁䅁䉁䅁䅁允䅁䅁䄴䅆䅁䑁䅅李硁䑁䅫䅍㉁䑁䅉睍㍁䅁䅁䍄䉁䅁䅁䅂䅁䅁䅍䅄䅁䅁䅯克䄰䅁䅯眶䅯䅁䅯兣䅑䅁䅅䅁䉁䅁䅁杄啁䅁䅁免㉁䑁䅅䅍㕁䑁䅣䅎硁䑁䅅䅁䵁䅉䅅䅁䕁䅁䅁睁䵁䅁䅁权灂䅄䅁权牄权䅁权獄权䅁允䅁䅁䅅䅁䭁䕁䅣䅁䵁䅉䅅䅁䕁䅁䅁睁䵁䅁䅁权剃睃䅁权畄权䅁权硂䅂䅁允䅁䅁䅅䅁䙁䅁䅁䅁㡃框䉊䍄䉁䅁䅁䅂䅁䅁䅍䅄䅁䅁䅯䅅䅳䅁䅯朷䅯䅁䅯兣䅑䅁䅅䅁䉁䅁䅁兂䅁䅁䅁乥䱳兑杷允䅁䅁䅑䅁䑁䅁䅷䅁䭁䵁䵉䅁䭁佁䭙䅁䭁䡁䕅䅁䉁䅁䅁允䅁䅁䄴䅄䅁䑁䅅杌穁䑁䅣䅏䅁䅁杷允䅁䅁䅑䅁䑁䅁䅷䅁䭁䅁䙅䅁䭁佁䭯䅁䭁䝁䔸䅁䉁䅁䅁允䅁䅁䄴䅄䅁䑁䅁杌㕁䑁䅉兏䅁䅁杷允䅁䅁䅑䅁䑁䅁䅷䅁䭁䝁䰸䅁䭁佁䭣䅁䭁䝁䔰䅁䉁䅁䅁允䅁䅁䅯睒䅁䅁杷允䅁䅁䅑䅁䑁䅁䅷䅁䭁乁䵅䅁䭁佁䭳䅁䭁佁䭷䅁䉁䅁䅁允䅁䅁䅯睒䅁䅁杷允䅁䅁䅑䅁䑁䅁䅷䅁䭁䭁乧䅁䭁佁䬰䅁䭁䡁䕅䅁䉁䅁䅁允䅁䅁䅕⭑焷汰伹䐲䴸䅉䅅䅁䕁䅁䅁睁䵁䅁䅁权灄兄䅁权畄权䅁权㙂䅂䅁允䅁䅁䅅䅁䙁䅁䅁䅁䅁癅䅖䍄䉁䅁䅁䅂䅁䅁䅍䅄䅁䅁䅯睃䅳䅁䅯儷䅯䅁䅯睧䅑䅁䅅䅁䉁䅁䅁兂䩄牤昶楇㤫睐杷允䅁䅁䅑䅁䑁䅁䅷䅁䭁佁䵑䅁䭁佁䬴䅁䭁䥁䕕䅁䉁䅁䅁允䅁䅁䅕䅁䅁䅁睃啮䵁䅉䅅䅁䕁䅁䅁睁䵁䅁䅁权䑄睃䅁权浄权䅁权療䅂䅁允䅁䅁䅅䅁佁䅁䅷䅁ぁ䍁䄴兎睁䑁䅍䅁䵁䅉䅅䅁䕁䅁䅁睁䵁䅁䅁权桄䅂䅁权瑄权䅁权㥂䅂䅁允䅁䅁䅅䅁䙁䙁㘶兓䍷⽋⽅䍄䉁䅁䅁䅂䅁䅁䅍䅄䅁䅁䅯睭䅳䅁䅯眶䅯䅁䅯来䅑䅁䅅䅁䉁䅁䅁杄十䅁䅁䅎㉁䑁䅅免㍁䑁䅍兎㕁䅁䅁䍄䉁䅁䅁䅂䅁䅁䅍䅄䅁䅁䅯儲䅕䅁䅯眵䅯䅁䅯兣䅑䅁䅅䅁䉁䅁䅁兂敂歵䵫楁乳䅑杷允䅁䅁䅑䅁䑁䅁䅷䅁䭁䩁䱳䅁䭁佁䭳䅁䭁䡁䕁䅁䉁䅁䅁允䅁䅁䄴杅䅁䑁䅑李ㅁ䑁䅅睎ぁ䑁䅅䅍䅁䅁杷允䅁䅁䅑䅁䑁䅁䅷䅁䭁䩁䱳䅁䭁佁䭳䅁䭁䡁䕅䅁䉁䅁䅁允䅁䅁䄴杅䅁䑁䅑李ぁ䑁䅧免硁䑁䅣䅎䅁䅁杷允䅁䅁䅑䅁䑁䅁䅷䅁䭁䭁䙙䅁䭁</t>
  </si>
  <si>
    <t>佁䭯䅁䭁䡁䔰䅁䉁䅁䅁允䅁䅁䄴䅄䅁䑁䅁杌㉁䑁䅁䅏䅁䅁杷允䅁䅁䅑䅁䑁䅁䅷䅁䭁䩁䱳䅁䭁佁䭳䅁䭁䥁䕕䅁䉁䅁䅁允䅁䅁䄴杅䅁䑁䅑李ぁ䑁䅉李㑁䑁䅍李䅁䅁杷允䅁䅁䅑䅁䑁䅁䅷䅁䭁䩁䱳䅁䭁佁䭳䅁䭁䡁䔰䅁䉁䅁䅁允䅁䅁䄴杅䅁䑁䅑兎㕁䑁䅣䅍穁䑁䅑䅍䅁䅁杷允䅁䅁䅑䅁䑁䅁䅷䅁䭁乁䱑䅁䭁佁䬰䅁䭁䥁䕍䅁䉁䅁䅁允䅁䅁䅕畮渫歸㍳吸䴸䅉䅅䅁䕁䅁䅁睁䵁䅁䅁权敂允䅁权䉁杁䅁权䑁杁䅁允䅁䅁䅅䅁䙁偁氲䡯煢㥁䅆䍄䉁䅁䅁䅂䅁䅁䅍䅄䅁䅁䅯兩䅕䅁䅯眶䅯䅁䅯兢䅑䅁䅅䅁䉁䅁䅁杄啁䅁䅁免祁䑁䅧杍㑁䑁䅍免穁䑁䅫䅁䵁䅉䅅䅁䕁䅁䅁睁䵁䅁䅁权潃兂䅁权牄权䅁权療䅂䅁允䅁䅁䅅䅁佁䉁䅉䅁ぁ䑁䅫杍睁䑁䅙䅍ㅁ䑁䅁䅁䵁䅉䅅䅁䕁䅁䅁睁䵁䅁䅁权牄䅄䅁权牄权䅁权䙃䅂䅁允䅁䅁䅅䅁佁䉁䅉䅁祁䑁䅑睎穁䑁䅁䅏㑁䑁䅕䅁䵁䅉䅅䅁䕁䅁䅁睁䵁䅁䅁权慄䅄䅁权灄权䅁权睂䅂䅁允䅁䅁䅅䅁䙁䅁䅁䅁䅂兩䉨䍄䉁䅁䅁䅂䅁䅁䅍䅄䅁䅁䅯眳䅑䅁䅯朵䅯䅁䅯兦䅑䅁䅅䅁䉁䅁䅁杄䵁䅁䅁免畁䑁䅧杍㉁䅁䅁䍄䉁䅁䅁䅂䅁䅁䅍䅄䅁䅁䅯睧䅳䅁䅯眵䅯䅁䅯睢䅑䅁䅅䅁䉁䅁䅁兂乄戰癙汏い睐杷允䅁䅁䅑䅁䑁䅁䅷䅁䭁佁䵳䅁䭁佁䭳䅁䭁䥁䕍䅁䉁䅁䅁允䅁䅁䄴杅䅁䑁䅉䅎㍁䑁䅫䅎祁䑁䅙兏䅁䅁杷允䅁䅁䅑䅁䑁䅁䅷䅁䭁䱁䙕䅁䭁佁䭧䅁䭁䝁䔸䅁䉁䅁䅁允䅁䅁䄴杄䅁䑁䅉免畁䑁䅙杍ㅁ䅁䅁䍄䉁䅁䅁䅂䅁䅁䅍䅄䅁䅁䅯䅉䅳䅁䅯儷䅯䅁䅯来䅑䅁䅅䅁䉁䅁䅁兂杂搵楁⼲佮睐杷允䅁䅁䅑䅁䑁䅁䅷䅁䭁䵁䵳䅁䭁佁䭣䅁䭁䥁䕍䅁䉁䅁䅁允䅁䅁䅕歲桦桥畓歇䵁䅉䅅䅁䕁䅁䅁睁䵁䅁䅁权扁兄䅁权牄权䅁权㙂䅂䅁允䅁䅁䅅䅁佁䉁䅉䅁硁䑁䅙免ぁ䑁䅫兎祁䑁䅍䅁䵁䅉䅅䅁䕁䅁䅁睁䵁䅁䅁权湄兂䅁权灄权䅁权瑂䅂䅁允䅁䅁䅅䅁䙁䅁䅁䅁獄破䉆䍄䉁䅁䅁䅂䅁䅁䅍䅄䅁䅁䅯杌䅷䅁䅯朷䅯䅁䅯兣䅑䅁䅅䅁䉁䅁䅁兂䅁䅁䅁䤸睐䅑杷允䅁䅁䅑䅁䑁䅁䅷䅁䭁䉁乳䅁䭁佁䭳䅁䭁䡁䔰䅁䉁䅁䅁允䅁䅁䄴杅䅁䑁䅅李硁䑁䅣䅎睁䑁䅙睎䅁䅁杷允䅁䅁䅑䅁䑁䅁䅷䅁䭁䝁乧䅁䭁佁䭳䅁䭁䝁䔰䅁䉁䅁䅁允䅁䅁䄴杅䅁䑁䅉䅎硁䑁䅅兏ぁ䑁䅅李䅁䅁杷允䅁䅁䅑䅁䑁䅁䅷䅁䭁䝁乧䅁䭁佁䭳䅁䭁䝁䔸䅁䉁䅁䅁允䅁䅁䄴杅䅁䑁䅉䅎㑁䑁䅑睎穁䑁䅕睍䅁䅁杷允䅁䅁䅑䅁䑁䅁䅷䅁䭁䝁䱫䅁䭁佁䭣䅁䭁䡁䔰䅁䉁䅁䅁允䅁䅁䅕㑋坣挲㌷捅䵁䅉䅅䅁䕁䅁䅁睁䵁䅁䅁权灄䅂䅁权潄权䅁权㥂䅂䅁允䅁䅁䅅䅁佁䅁䅷䅁祁䑁䅕杌ㅁ䑁䅑䅁䵁䅉䅅䅁䕁䅁䅁睁䵁䅁䅁权䱄睃䅁权浄权䅁权䑃䅂䅁允䅁䅁䅅䅁佁䅁䅷䅁睁䍁䄴李祁䑁䅣䅁䵁䅉䅅䅁䕁䅁䅁睁䵁䅁䅁权千䅄䅁权浄权䅁权獄权䅁允䅁䅁䅅䅁䭁䕁䅣䅁䵁䅉䅅䅁䕁䅁䅁睁䵁䅁䅁权䝂睃䅁权牄权䅁权㙂䅂䅁允䅁䅁䅅䅁佁䉁䅉䅁㑁䑁䅧免ぁ䑁䅙䅍睁䑁䅁䅁䵁䅉䅅䅁䕁䅁䅁睁䵁䅁䅁权乄睃䅁权灄权䅁权㥂䅂䅁允䅁䅁䅅䅁䙁䅁䅁䅁䅁⭖䅤䍄䉁䅁䅁䅂䅁䅁䅍䅄䅁䅁䅯䅨䅕䅁䅯朵䅯䅁䅯䄷䅯䅁䅅䅁䉁䅁䅁权䡂䅁䅁䍄䉁䅁䅁䅂䅁䅁䅍䅄䅁䅁䅯睑䅷䅁䅯儷䅯䅁䅯睧䅑䅁䅅䅁䉁䅁䅁兂㍁啩杆搵慄睐杷允䅁䅁䅑䅁䑁䅁䅷䅁䭁䩁䙯䅁䭁佁䭙䅁䭁䡁䕯䅁䉁䅁䅁允䅁䅁䄴䅄䅁䑁䅅杌睁䑁䅍兎䅁䅁杷允䅁䅁䅑䅁䑁䅁䅷䅁䭁䕁䱙䅁䭁佁䭳䅁䭁䡁䕁䅁䉁䅁䅁允䅁䅁䄴杅䅁䑁䅧兏㍁䑁䅁免睁䑁䅁䅍䅁䅁杷允䅁䅁䅑䅁䑁䅁䅷䅁䭁䕁䱙䅁䭁佁䭳䅁䭁䡁䕅䅁䉁䅁䅁允䅁䅁䄴杅䅁䑁䅫䅍睁䑁䅫杍睁䑁䅁䅍䅁䅁杷允䅁䅁䅑䅁䑁䅁䅷䅁䭁䡁䱅䅁䭁佁䭳䅁䭁䡁䔰䅁䉁䅁䅁允䅁䅁䄴䅆䅁䑁䅍兎㕁䑁䅉䅍祁䑁䅅杍穁䅁䅁䍄䉁䅁䅁䅂䅁䅁䅍䅄䅁䅁䅯睬䄰䅁䅯眵䅯䅁䅯兦䅑䅁䅅䅁䉁䅁䅁兂允䑗ね䩹㕙䅑杷允䅁䅁䅑䅁䑁䅁䅷䅁䭁䭁䱍䅁䭁佁䭳䅁䭁佁䭷䅁䉁䅁䅁允䅁䅁䅯睒䅁䅁杷允䅁䅁䅑䅁䑁䅁䅷䅁䭁偁䵫䅁䭁佁䭙䅁䭁䡁䕯䅁䉁䅁䅁允䅁䅁䄴䅄䅁䑁䅉杌睁䑁䅫兏䅁䅁杷允䅁䅁䅑䅁䑁䅁䅷䅁䭁䍁䵷䅁䭁佁䬴䅁䭁䥁䕕䅁䉁䅁䅁允䅁䅁䅕䅁䅁䥁獄唹䵁䅉䅅䅁䑁䅁䅁睁䵁䅁䅁权あ兂䅁权慁杂䅁允䅁䅁䅅䅁䭁䡁䝳䅁䵁䅉䅅䅁䕁䅁䅁睁䵁䅁䅁权䩁兂䅁权畄权䅁权䑃䅂䅁允䅁䅁䅅䅁䙁䅁䅁䅁潁睂䉂䍄䉁䅁䅁䅂䅁䅁䅍䅄䅁䅁䅯睯䅳䅁䅯眶䅯䅁䅯兢䅑䅁䅅䅁䉁䅁䅁杄十䅁䅁杍㉁䑁䅍䅍睁䑁䅁䅍睁䅁䅁䍄䉁䅁䅁䅂䅁䅁䅍䅄䅁䅁䅯䅡䅷䅁䅯朷䅯䅁䅯睧䅑䅁䅅䅁䉁䅁䅁兂䅁䅁䅁䑧㍈䅑杷允䅁䅁䅑䅁䑁䅁䅷䅁䭁䩁䔸䅁䭁佁䭣䅁䭁䡁䔰䅁䉁䅁䅁允䅁䅁䅕穐敖歵䵫あ䵁䅉䅅䅁䕁䅁䅁睁䵁䅁䅁权橃睃䅁权牄权䅁权硂䅂䅁允䅁䅁䅅䅁佁䉁䅉䅁祁䑁䅙睍㉁䑁䅁䅍睁䑁䅁䅁䵁䅉䅅䅁䕁䅁䅁睁䵁䅁䅁权奂䅁䅁权剁䅁䅁权䕁杁䅁允䅁䅁䅅䅁佁䉁䅑䅁㉁䑁䅍免祁䑁䅁䅍睁䑁䅁䅍䅁䅁杷允䅁䅁䅑䅁䑁䅁䅷䅁䭁乁䵧䅁䭁佁䭙䅁䭁䡁䕯䅁䉁䅁䅁允䅁䅁䄴䅄䅁䑁䅁杌ぁ䑁䅍睍䅁䅁杷允䅁䅁䅑䅁䑁䅁䅷䅁䭁䕁䵷䅁䭁佁䭣䅁䭁䡁䔰䅁䉁䅁䅁允䅁䅁䅕㑈牘払敩ぇ䵁䅉䅅䅁䕁䅁䅁睁䵁䅁䅁权䩄䅁䅁权䉁杁䅁权䑁杁䅁允䅁䅁䅅䅁䙁乁扅失偡瑇䅰䍄䉁䅁䅁䅂䅁䅁䅍䅄䅁䅁䅯眯䅕䅁䅯朷䅯䅁䅯兣䅑䅁䅅䅁䉁䅁䅁兂䅁䅁䅁䡣ㅄ䅑杷允䅁䅁䅑䅁䑁䅁䅷䅁䭁䍁䴰䅁䭁佁䭳䅁䭁䝁䔰䅁䉁䅁䅁允䅁䅁䅯睒䅁䅁杷允䅁䅁䅑䅁䑁䅁䅷䅁䭁乁䴸䅁䭁佁䬴䅁䭁䥁䕍䅁䉁䅁䅁允䅁䅁䅕䅁䅁䥁灂ぷ䵁䅉䅅䅁䕁䅁䅁睁䵁䅁䅁权䉄允䅁权䕁䅁䅁权䕁杁䅁允䅁䅁䅅䅁䙁䅁䅁䕁䩁噥䉚䍄䉁䅁䅁䅂䅁䅁䅍䅄䅁䅁䅯儫䅳䅁䅯眶䅯䅁䅯兢䅑䅁䅅䅁䉁䅁䅁权䡂䅁䅁䍄䉁䅁䅁䅂䅁䅁䅍䅄䅁䅁䅯䄴䅷䅁䅯眵䅯䅁䅯睢䅑䅁䅅䅁䉁䅁䅁兂啂㘴扗䭸杁䅑杷允䅁䅁䅑䅁䑁䅁䅷䅁䭁䍁乫䅁䭁佁䭣䅁䭁䝁䔸䅁䉁䅁䅁允䅁䅁䅕朲塊副乒啂䵁䅉䅅䅁䕁䅁䅁睁䵁䅁䅁权獃兄䅁权湄权䅁权㙂䅂䅁允䅁䅁䅅䅁䙁䕁䵯楁䡵楖䅤䍄䉁䅁䅁睁䅁䅁䅍䅄䅁䅁䅯杸䅑䅁䅯杊䅙䅁䅅䅁䉁䅁䅁杄䵁䅁䅁睎㍁䍁䄴䅎㑁䅁䅁䍄䉁䅁䅁䅂䅁䅁䅍䅄䅁䅁䅯䅋䅳䅁䅯朵䅯䅁䅯兣䅑䅁䅅䅁䉁䅁䅁杄䵁䅁䅁睍畁䑁䅁兎㕁䅁䅁䍄䉁䅁䅁䅂䅁䅁䅍䅄䅁䅁䅯杫䅑䅁䅯眶䅯䅁䅯兣䅑䅁䅅䅁䉁䅁䅁杄啁䅁䅁杍硁䑁䅁䅎祁䑁䅁杍祁䑁䅙䅁䵁䅉䅅䅁䕁䅁䅁睁䵁䅁䅁权楄兂䅁权煄权䅁权䙃䅂䅁允䅁䅁䅅䅁佁䅁䅷䅁睁䍁䄴睍ㅁ䑁䅙䅁䵁䅉䅅䅁䕁䅁䅁睁䵁䅁䅁权㕄睃䅁权牄权䅁权㥂䅂䅁允䅁䅁䅅䅁佁䉁䅉䅁㑁䑁䅉䅎穁䑁䅧李睁䑁䅍䅁䵁䅉䅅䅁䕁䅁䅁睁䵁䅁䅁权牄兂䅁权牄权䅁权瑂䅂䅁允䅁䅁䅅䅁佁䉁䅉䅁㉁䑁䅫免睁䑁䅁䅍睁䑁䅁䅁䵁䅉䅅䅁䕁䅁䅁睁䵁䅁䅁权硂䅄䅁权湄权䅁权瑂䅂䅁允䅁䅁䅅䅁䭁䕁䅣䅁䵁䅉䅅䅁䕁䅁䅁睁䵁䅁䅁权橃䅄䅁权灄权䅁权獄权䅁允䅁䅁䅅䅁䭁䕁䅣䅁䵁䅉䅅䅁䕁䅁䅁睁䵁䅁䅁权ぁ睃䅁权灄权䅁权睂䅂䅁允䅁䅁䅅䅁䙁䅁䅁䅁杂畦䅆䍄䉁䅁䅁䅂䅁䅁䅍䅄䅁䅁䅯䅰䅷䅁䅯儶䅯䅁䅯䄷䅯䅁䅅䅁䉁䅁䅁权䡂䅁䅁䍄䉁䅁䅁䅂䅁䅁䅍䅄䅁䅁䅯䅬䅑䅁䅯䄶䅯䅁䅯兣䅑䅁䅅䅁䉁䅁䅁杄䵁䅁䅁李畁䑁䅕䅍㍁䅁䅁䍄䉁䅁䅁䅂䅁䅁䅍䅄䅁䅁䅯䅏䅳䅁䅯儶䅯䅁䅯兣䅑䅁䅅䅁䉁䅁䅁兂䅁䅁䅁䍁剔䅑杷允䅁䅁䅑䅁䑁䅁䅷䅁䭁䥁䵣䅁䭁佁䬴䅁䭁䥁䕍䅁䉁䅁䅁允䅁䅁䅕䅁䅁䡁⽉䕉䵅䅉䅅䅁䕁䅁䅁睁䵁䅁䅁权䩁兄䅁权牄权䅁权睂䅂䅁允䅁䅁䅅䅁佁䉁䅉䅁ㅁ䑁䅙睎㕁䑁䅉睎㕁䑁䅕䅁䵁䅉䅅䅁䕁䅁䅁睁䵁䅁䅁权䩁兄䅁权牄权䅁权䙃䅂䅁允䅁䅁䅅䅁佁䉁䅉䅁ㅁ䑁䅙䅏硁䑁䅁兎ㅁ䑁䅫䅁䵁䅉䅅䅁䕁䅁䅁睁䵁䅁䅁权塂睃䅁权畄权䅁权獄权䅁允䅁䅁䅅䅁䭁䕁䅣䅁䵁䅉䅅䅁䕁䅁䅁睁䵁䅁䅁权䡁兄䅁权牄权䅁权䑃䅂䅁允䅁䅁䅅䅁佁䉁䅉䅁ぁ䑁䅫䅏睁䑁䅣䅍睁䑁䅁䅁䵁䅉䅅䅁䕁䅁䅁睁䵁䅁䅁权㡁䅄䅁权灄权䅁权瑂䅂䅁允䅁䅁䅅䅁䙁䅁䅁䅁䅃㥤䅬䍄䉁䅁䅁䅂䅁䅁䅍䅄䅁䅁䅯睂䄰䅁䅯眶䅯䅁䅯兦䅑䅁䅅䅁䉁䅁䅁杄十䅁䅁䅎㕁䑁䅁睎祁䑁䅁䅍睁䅁䅁䍄䉁䅁䅁䅂䅁䅁䅍䅄䅁䅁䅯䄫䅳䅁䅯眶䅯䅁䅯来䅑䅁䅅䅁䉁䅁䅁杄十䅁䅁李硁䑁䅧䅍㍁䑁䅧䅍穁䅁䅁䍄䉁䅁䅁䅂䅁䅁䅍䅄䅁䅁䅯睦䅕䅁䅯儶䅯䅁䅯睢䅑䅁䅅䅁䉁䅁䅁兂䅁䅁䅁䑧湈䅑杷允䅁䅁䅑䅁䑁䅁䅷䅁䭁偁䱧䅁䭁佁䭳䅁䭁䡁䕅䅁䉁䅁䅁允䅁䅁䄴杅䅁䑁䅙睍ぁ䑁䅑䅎㉁䑁䅧免䅁䅁杷允䅁䅁䅑䅁䑁䅁䅷䅁䭁䉁䱉䅁䭁佁䭳䅁䭁䥁䕕䅁䉁䅁䅁允䅁䅁䄴杅䅁䑁䅫睎ㅁ䑁䅁李睁䑁䅁䅍䅁䅁杷允䅁䅁䅑䅁䑁䅁䅷䅁䭁䍁䱉䅁䭁佁䭳䅁䭁䝁䔰䅁䉁䅁䅁允䅁䅁䄴䅆䅁䑁䅅杍ㅁ䑁䅅杍睁䑁䅁䅍睁䅁䅁䍄䉁䅁䅁䅂䅁䅁䅍䅄䅁䅁䅯睉䅳䅁䅯眶䅯䅁䅯兢䅑䅁䅅䅁䉁䅁䅁权䡂䅁䅁䍄䉁䅁䅁䅂䅁䅁䅍䅄䅁䅁䅯兢䅷䅁䅯儷䅯䅁䅯全䅑䅁䅅䅁䉁䅁䅁兂䍂余兘瑉㕵睐杷允䅁䅁䅑䅁䑁䅁䅷䅁䭁䍁䱍䅁䭁佁䭳䅁䭁䝁䔸䅁䉁䅁䅁允䅁䅁䄴杅䅁䑁䅕李㍁䑁䅣䅏硁䑁䅍李䅁䅁杷允䅁䅁䅑䅁䑁䅁䅷䅁䭁䵁䵁䅁䭁佁䬰䅁䭁䥁䕍䅁䉁䅁䅁允䅁䅁䅕㘴扗䍸睃橳䴸䅉䅅䅁䕁䅁䅁睁䵁䅁䅁权㙁兄䅁权牄权䅁权獄权䅁允䅁䅁䅅䅁䭁䕁䅣䅁䵁䅉䅅䅁䕁䅁䅁睁䵁䅁䅁权㙁兄䅁权牄权䅁权瑂䅂䅁允䅁䅁䅅䅁䭁䕁䅣䅁䵁䅉䅅䅁䕁䅁䅁睁䵁䅁䅁权祁兂䅁权牄权䅁权㙂䅂䅁允䅁䅁䅅䅁佁䉁䅑䅁祁䑁䅅兏㉁䑁䅕䅎㕁䑁䅕睍䅁䅁杷允䅁䅁䅑䅁䑁䅁䅷䅁䭁佁䱕䅁䭁佁䭫䅁䭁䡁䔰䅁䉁䅁䅁允䅁䅁䅕䅁䅁䅁佄䕹䵁䅉䅅䅁䕁䅁䅁睁䵁䅁䅁权啁允䅁权䕁䅁䅁权䙁䅁䅁允䅁䅁䅅䅁䙁䅁䅁䅁䭃海䉊䍄䉁䅁䅁䅂䅁䅁䅍䅄䅁䅁䅯杏䄰䅁䅯眶䅯䅁䅯睧䅑䅁䅅䅁䉁䅁䅁杄十䅁䅁䅎㍁䑁䅁免穁䑁䅙李硁䅁䅁䍄䉁䅁䅁䅂䅁䅁䅍䅄䅁䅁䅯兆䅅䅁䅯权䅁䅁䅯兂䅁䅁䅅䅁䉁䅁䅁兂乃㉬匴㡧䙁䅑杷允䅁䅁䅑䅁䑁䅁䅷䅁䭁佁䵙䅁䭁佁䬰䅁䭁䡁䕅䅁䉁䅁䅁允䅁䅁䅕潂噇㑑獴歂䵁䅉䅅䅁䕁䅁䅁睁䵁䅁䅁权潁兄䅁权瑄权䅁权獄权䅁允䅁䅁䅅䅁䭁䕁䅣䅁䵁䅉䅅䅁䕁䅁䅁睁䵁䅁䅁权㙁兄䅁权牄权䅁权㥂䅂䅁允䅁䅁䅅䅁佁䉁䅉䅁ぁ䑁䅣䅍睁䑁䅁䅍睁䑁䅁䅁䵁䅉䅅䅁䕁䅁䅁睁䵁䅁䅁权十兂䅁权瑄权䅁权㥂䅂䅁允䅁䅁䅅䅁䙁䕁㡇䜳桏䱍⽣䍄䉁䅁䅁䅂䅁䅁䅍䅄䅁䅁䅯睶䅷䅁䅯眵䅯䅁䅯来䅑䅁䅅䅁䉁䅁䅁兂䥃偍䭖扂瑪睐杷允䅁䅁䅑䅁䑁䅁䅷䅁䭁䙁䴸䅁䭁佁䬰䅁䭁䡁䕯䅁䉁䅁䅁允䅁䅁䅕䵱䱚㑎䉬樯䴸䅉䅅䅁䕁䅁䅁睁䵁䅁䅁权瑂䅁䅁权剁䅁䅁权䕁杁䅁允䅁䅁䅅䅁佁䉁䅙䅁硁䑁䅧䅎ㅁ䑁䅁䅍睁䑁䅁䅍睁䅁䅁䍄䉁䅁䅁䅂䅁䅁䅍䅄䅁䅁䅯儶䅷䅁䅯眶䅯䅁䅯兣䅑䅁䅅䅁䉁䅁䅁杄十䅁䅁免㍁䑁䅣兏ぁ䑁䅁睎硁䅁䅁䍄䉁䅁䅁䅂䅁䅁䅍䅄䅁䅁䅯睢䅷䅁䅯眵䅯䅁䅯䄷䅯䅁䅅䅁䉁䅁䅁权䡂䅁䅁䍄䉁䅁䅁䅂䅁䅁䅍䅄䅁䅁䅯儶䅷䅁䅯眶䅯䅁䅯全䅑䅁䅅䅁䉁䅁䅁杄十䅁䅁免㍁䑁䅣䅏㑁䑁䅅兎ㅁ䅁䅁䍄䉁䅁䅁䅂䅁䅁䅍䅄䅁䅁䅯䅕䅳䅁䅯朷䅯䅁䅯兦䅑䅁䅅䅁䉁䅁䅁兂䅁䅁䅁䥧剺䅑杷允䅁䅁䅑䅁䑁䅁䅷䅁䭁䱁䱯䅁䭁佁䬴䅁䭁䥁䕕䅁䉁䅁䅁允䅁䅁䅕䅁䅁佁歃䔴䵁䅉䅅䅁䕁䅁䅁睁䵁䅁䅁权桂兄䅁权浄权䅁权硂䅂䅁允䅁䅁䅅䅁佁䉁䅁䅁硁䑁䅁䅍畁䑁䅁兏穁䅁䅁䍄䉁䅁䅁䅂䅁䅁䅍䅄䅁䅁䅯睖䅷䅁䅯眶䅯䅁䅯䄷䅯䅁䅅䅁䉁䅁䅁权䡂䅁䅁䍄䉁䅁䅁䅂䅁䅁䅍䅄䅁䅁䅯允䅳䅁䅯儶䅯䅁䅯兣䅑䅁䅅䅁䉁䅁䅁兂䅁䅁䅁䵁摹䅑杷允䅁䅁䅑䅁䑁䅁䅷䅁䭁䉁䱙䅁䭁佁䭣䅁䭁䡁䕅䅁䉁䅁䅁允䅁䅁䅕啩杆搵楁い䵁䅉䅅䅁䕁䅁䅁睁䵁䅁䅁权楁睃䅁权浄权䅁权䑃䅂䅁允䅁䅁䅅䅁佁䅁䅷䅁硁䍁䄴兎祁䑁䅍䅁䵁䅉䅅䅁䕁䅁䅁睁䵁䅁䅁权塂䅄䅁权牄权䅁权瑂䅂䅁允䅁䅁䅅䅁䭁䕁䅣䅁䵁䅉䅅䅁䕁䅁䅁睁䵁䅁䅁权時䅄䅁权浄权䅁权硂䅂䅁允䅁䅁䅅䅁佁䅁䅷䅁硁䍁䄴李㑁䑁䅧䅁䵁䅉䅅䅁䕁䅁䅁睁䵁䅁䅁权塂䅄䅁权牄权䅁权療䅂䅁允䅁䅁䅅䅁佁䉁䅑䅁硁䑁䅧免穁䑁䅑䅎睁䑁䅁䅍䅁䅁杷允䅁䅁䅑䅁䑁䅁䅷䅁䭁䡁䴰䅁䭁佁䭣䅁䭁䥁䕍䅁䉁䅁䅁允䅁䅁䅕倹唳佥浬䕉䵁䅉䅅䅁䕁䅁䅁睁䵁䅁䅁权塂䅄䅁权牄权䅁权㙂䅂䅁允䅁䅁䅅䅁佁䉁䅑䅁硁䑁䅣兏硁䑁䅉免睁䑁䅁䅍䅁䅁杷允䅁䅁䅑䅁䑁䅁䅷䅁䭁䙁䵣䅁䭁佁䭳䅁䭁䡁䕅䅁䉁䅁䅁允䅁䅁䄴䅆䅁䑁䅅睎㉁䑁䅍李ㅁ䑁䅧睍穁䅁䅁䍄䉁䅁䅁䅂䅁䅁䅍䅄䅁䅁䅯睖䅷䅁䅯眶䅯䅁䅯睧䅑䅁䅅䅁䉁䅁䅁杄啁䅁䅁免㍁䑁䅕睎㑁䑁䅅䅍睁䑁䅁䅁䵁䅉䅅䅁䕁䅁䅁睁䵁䅁䅁权卄允䅁权䭁䅁䅁权䙁䅁䅁允䅁䅁䅅䅁䙁䵁桵扒穢剦䅎䍄䉁䅁䅁䅂䅁䅁䅍䅄䅁䅁䅯睏䅳䅁䅯朵䅯䅁䅯来䅑䅁䅅䅁䉁䅁䅁杄䵁䅁䅁睎畁䑁䅫䅍㉁䅁䅁䍄䉁䅁䅁䅂䅁䅁䅍䅄䅁䅁䅯睖䅷䅁䅯眶䅯䅁䅯兦䅑䅁䅅䅁䉁䅁䅁杄啁䅁䅁免㍁䑁䅕李祁䑁䅑䅍睁䑁䅁䅁䵁䅉䅅䅁䕁䅁䅁睁䵁䅁䅁权塃睃䅁权牄权䅁权獄权䅁允䅁䅁䅅䅁䭁䕁䅣䅁䵁䅉䅅䅁䕁䅁䅁睁䵁䅁䅁权䡁兂䅁权浄权䅁权硂䅂䅁允䅁䅁䅅䅁佁䅁䅯䅁硁䍁䄴䅎祁䅁䅁䍄䉁䅁䅁䅂䅁䅁䅍䅄䅁䅁䅯眯䅳䅁䅯朷䅯䅁䅯兦䅑䅁䅅䅁䉁䅁䅁兂䅁䅁䅁䅁噃䅷杷允䅁䅁䅑䅁䑁䅁䅷䅁䭁偁䴴䅁䭁佁䭣䅁䭁䡁䕁䅁䉁䅁䅁允䅁䅁䅕へ㍳啩杈䕅䵁䅉䅅䅁䕁䅁䅁睁䵁䅁䅁权䕁杂䅁权煄权䅁权䑃䅂䅁允䅁䅁䅅䅁佁䅁䅷䅁睁䍁䄴兏睁䑁䅑䅁䵁䅉䅅䅁䕁䅁䅁睁䵁䅁䅁权㍃兄䅁权浄权䅁权瑂䅂䅁允䅁䅁䅅䅁䭁䕁䅣䅁䵁䅉䅅䅁䕁䅁䅁睁䵁䅁䅁权睄䅁䅁权䉁杁䅁权䑁杁䅁允䅁䅁䅅䅁䙁䉁㕴硂⭖丷䅬䍄䉁䅁䅁䅂䅁䅁䅍䅄䅁䅁䅯䅒䅕䅁䅯朷䅯䅁䅯兢䅑䅁䅅䅁䉁䅁䅁权䡂䅁䅁䍄䉁䅁䅁䅂䅁䅁䅍䅄䅁䅁䅯睬䅳䅁䅯眶䅯䅁䅯全䅑䅁䅅䅁䉁䅁䅁杄十䅁䅁杍ぁ䑁䅉䅎睁䑁䅍睍睁䅁䅁䍄䉁䅁䅁䅂䅁䅁䅍䅄䅁䅁䅯䅃䅕䅁䅯朷䅯䅁䅯兣䅑䅁䅅䅁䉁䅁䅁兂䅁䅁䅁偒充兑杷允䅁䅁䅑䅁䑁䅁䅷䅁䭁佁䱧䅁䭁佁䭳䅁䭁䝁䔰䅁䉁䅁䅁允䅁䅁䅯睒䅁䅁杷允䅁䅁䅑䅁䑁䅁䅷䅁䭁䭁䉅䅁䭁䅁䍅䅁䭁䅁䍕䅁䉁䅁䅁允䅁䅁䅕䱣㑎塳噬唶䵁䅉䅅䅁䕁䅁䅁睁䵁䅁䅁权⽄䅄䅁权牄权䅁权㙂䅂䅁允䅁䅁䅅䅁佁䉁䅉䅁㉁䑁䅣李祁䑁䅉䅍睁䑁䅁䅁䵁䅉䅅䅁䕁䅁䅁睁䵁䅁䅁权湄睃䅁权牄权䅁权㙂䅂䅁允䅁䅁䅅䅁佁䉁䅉䅁穁䑁䅫䅎硁䑁䅣䅍睁䑁䅁䅁䵁䅉䅅䅁䕁䅁䅁睁䵁䅁䅁权㍁兂䅁权湄权䅁权㥂䅂䅁允䅁䅁䅅䅁䙁䉁䕫杖琴杳䅨䍄䉁䅁䅁䅂䅁䅁䅍䅄䅁䅁䅯䄶䅳䅁䅯眶䅯䅁䅯䅣䅑䅁䅅䅁䉁䅁䅁杄啁䅁䅁免硁䑁䅧李㍁䑁䅧兏睁䑁䅉䅁䵁䅉䅅䅁䕁䅁䅁睁䵁䅁䅁权䱃䅂䅁权牄权䅁权㙂䅂䅁允䅁䅁䅅䅁佁䉁䅉䅁穁䑁䅉杍㑁䑁䅫䅍睁䑁䅁䅁䵁䅉䅅䅁䕁䅁䅁睁䵁䅁䅁权䝄睃䅁权灄权䅁权䑃䅂䅁允䅁䅁䅅䅁䙁䅁䅁䅁䅁䨫䅢䍄䉁䅁䅁䅂䅁䅁䅍䅄䅁䅁䅯杨䅕䅁䅯朵䅯䅁䅯兣䅑䅁䅅䅁䉁䅁䅁杄䵁䅁䅁免畁䑁䅉兎祁䅁䅁䍄䉁䅁䅁䅂䅁䅁䅍䅄䅁䅁䅯眵䅳䅁䅯眶䅯䅁䅯睧䅑䅁䅅䅁䉁䅁䅁杄十䅁䅁睍㕁䑁䅉䅎祁䑁䅁䅍睁䅁䅁䍄䉁䅁䅁䅂䅁䅁䅍䅄䅁䅁䅯睤䅕䅁䅯眶䅯䅁䅯来䅑䅁䅅䅁䉁䅁䅁杄啁䅁䅁免祁䑁䅙兎穁䑁䅕䅍睁䑁䅁䅁䵁䅉䅅䅁䕁䅁䅁睁䵁䅁䅁权䡄睃䅁权灄权䅁权䑃䅂䅁允䅁䅁䅅䅁䙁䅁䅁䅁䅄乣䅆䍄䉁䅁䅁䅂䅁䅁䅍䅄䅁䅁䅯䄷䅑䅁䅯朶䅯䅁䅯䄷䅯䅁䅅䅁䉁䅁䅁权䡂䅁䅁䍄䉁䅁䅁䅂䅁䅁䅍䅄䅁䅁䅯睙䅷䅁䅯眶䅯䅁䅯䄷䅯䅁䅅䅁䉁䅁䅁权䡂䅁䅁䍄䉁䅁䅁䅂䅁䅁䅍䅄䅁䅁䅯兤䅷䅁䅯朵䅯䅁䅯全䅑䅁䅅䅁䉁䅁䅁杄䵁䅁䅁免畁䑁䅣睍ぁ䅁䅁䍄䉁䅁䅁䅂䅁䅁䅍䅄䅁䅁䅯睯䅑䅁䅯䄶䅯䅁䅯全䅑䅁䅅䅁䉁䅁䅁杄佁䅁䅁兎硁䍁䄴䅎㑁䑁䅍䅁䵁䅉䅅䅁䕁䅁䅁睁䵁䅁䅁权橂䅄䅁权牄权䅁权瑂䅂䅁允䅁䅁䅅䅁佁䉁䅉䅁㕁䑁䅅李㍁䑁䅕兎祁䑁䅑䅁䵁䅉䅅䅁䕁䅁䅁睁䵁䅁䅁权橂䅄䅁权牄权䅁权㙂䅂䅁允䅁䅁䅅䅁佁䉁䅑䅁硁䑁䅁兎睁䑁䅉睎睁䑁䅣兏䅁䅁杷允䅁䅁䅑䅁䑁䅁䅷䅁䭁䉁䱙䅁䭁佁䬴䅁䭁䝁䔰䅁䉁䅁䅁允䅁䅁䅕䅁䅁䥁㡃唷䵁䅉䅅䅁䕁䅁䅁睁䵁䅁䅁权橂䅄䅁权牄权䅁权睂䅂䅁允䅁䅁䅅䅁佁䉁䅑䅁硁䑁䅁䅎㑁䑁䅉䅍祁䑁䅧免䅁䅁杷允䅁䅁䅑䅁䑁䅁䅷䅁䭁䑁义䅁䭁佁䭳䅁䭁䝁䔰䅁䉁䅁䅁允䅁䅁䅯睒䅁䅁杷允䅁䅁䅑䅁䑁䅁䅷䅁䭁䝁乷䅁䭁佁䭳䅁䭁䡁䕁䅁䉁䅁䅁允䅁䅁䄴杅䅁䑁䅉兎祁䑁䅫睍硁䑁䅕李䅁䅁杷允䅁䅁䅑䅁䑁䅁䅷䅁䭁䑁义䅁䭁佁䭳䅁䭁䡁䕁䅁䉁䅁䅁允䅁䅁䄴杅䅁䑁䅑兏㑁䑁䅉免睁䑁䅁䅍䅁䅁杷允䅁䅁䅑䅁䑁䅁䅷䅁䭁䍁䱧䅁䭁佁䭙䅁䭁䝁䔰䅁䉁䅁䅁允䅁䅁䅯睒䅁䅁杷允䅁䅁䅑䅁䑁䅁䅷䅁䭁䕁䱅䅁䭁佁䬰䅁䭁䥁䕕䅁䉁䅁䅁允䅁䅁䅕㙹䙆癴㥐䑰䴸䅉䅅䅁䕁䅁䅁睁䵁䅁䅁权祁兄䅁权浄权䅁权硂䅂䅁允䅁䅁䅅䅁佁䅁䅯䅁穁䍁䄴䅍㕁䅁䅁䍄䉁䅁䅁䅂䅁䅁䅍䅄䅁䅁䅯杮䅑䅁䅯朶䅯䅁䅯兣䅑䅁䅅䅁䉁䅁䅁杄䵁䅁䅁䅍畁䑁䅅䅏㕁䅁䅁䍄䉁䅁䅁䅂䅁䅁䅍䅄䅁䅁䅯杍䄰䅁䅯眶䅯䅁䅯兣䅑䅁䅅䅁䉁䅁䅁杄十䅁䅁䅎㕁䑁䅙䅎㕁䑁䅁䅍睁䅁䅁䍄䉁䅁䅁䅂䅁䅁䅍䅄䅁䅁䅯睒䅷䅁䅯儷䅯䅁䅯来䅑䅁䅅䅁䉁䅁䅁兂呄坔光䑗ね睐杷允䅁䅁䅑䅁䑁䅁䅷䅁䭁䵁䙅䅁䭁佁䭯䅁䭁䝁䔰䅁䉁䅁䅁允䅁䅁䅯睒䅁䅁杷允䅁䅁䅑䅁䑁䅁䅷䅁䭁䑁义䅁䭁佁䭳䅁䭁䥁䕕䅁䉁䅁䅁允䅁䅁䄴杅䅁䑁䅑兏㉁䑁䅅免睁䑁䅁䅍䅁䅁杷允䅁䅁䅑䅁䑁䅁䅷䅁䭁偁䵣䅁䭁佁䭙䅁䭁䡁䔰䅁䉁䅁䅁允䅁䅁䄴䅄䅁䑁䅉杌ㅁ䑁䅍兏䅁䅁杷允䅁䅁䅑䅁䑁䅁䅷䅁䭁䑁义䅁䭁佁䭳䅁䭁䥁䕍䅁䉁䅁䅁允䅁䅁䄴杅䅁䑁䅑兏ㅁ䑁䅑䅍睁䑁䅁䅍䅁䅁杷允䅁䅁䅑䅁䑁䅁䅷䅁䭁䥁䕫䅁䭁佁䬰䅁䭁䝁䔸䅁䉁䅁䅁允䅁䅁䅕㘱睎児塲吹䴸䅉䅅䅁䕁䅁䅁睁䵁䅁䅁权扂睃䅁权灄权䅁权㥂䅂䅁允䅁䅁䅅䅁䙁䅁䅁䅁䅁䩹䄷䍄䉁䅁䅁䅂䅁䅁䅍䅄䅁䅁䅯睉䅷䅁䅯朷䅯䅁䅯来䅑䅁䅅䅁䉁䅁䅁兂䅁䅁䅁䥁穏䅷杷允䅁䅁䅑䅁䑁䅁䅷䅁䭁䑁义䅁䭁佁䭳䅁䭁䡁䔰䅁䉁䅁䅁允䅁䅁䄴杅䅁䑁䅑兏㉁䑁䅫杍睁䑁䅁䅍䅁䅁杷允䅁䅁䅑䅁䑁䅁䅷䅁䭁乁䵅䅁䭁佁䭙䅁䭁䡁䕅䅁䉁䅁䅁允䅁䅁䅯睒䅁䅁杷允䅁䅁䅑䅁䑁䅁䅷䅁䭁偁䭁䅁䭁佁䭙䅁䭁䡁䔰䅁䉁䅁䅁允䅁䅁䄴䅄䅁䑁䅉杌穁䑁䅕免䅁䅁杷允䅁䅁䅑䅁䑁䅁䅷䅁䭁䅁䰸䅁䭁佁䬰䅁䭁䡁䔰䅁䉁䅁䅁允䅁䅁䅕琸乊桙奂ぅ䵁䅉䅅䅁䕁䅁䅁睁䵁䅁䅁权汁兂䅁权牄权䅁权療䅂䅁允䅁䅁䅅䅁佁䉁䅉䅁穁䑁䅣李ぁ䑁䅑兏㕁䑁䅉䅁䵁䅉䅅䅁䕁䅁䅁睁䵁䅁䅁权偃睃䅁权牄权䅁权㙂䅂䅁允䅁䅁䅅䅁佁䉁䅉䅁ㅁ䑁䅅免祁䑁䅍䅎睁䑁䅙䅁䵁䅉䅅䅁䕁䅁䅁睁䵁䅁䅁权ぁ兄䅁权湄权䅁权睂䅂䅁允䅁䅁䅅䅁䙁䵁杕䡳潊晫⽅䍄䉁䅁䅁䅂䅁䅁䅍䅄䅁䅁䅯兑䅷䅁䅯儷䅯䅁䅯兦䅑䅁䅅䅁䉁䅁䅁兂䵂㑎䉬余兘睐杷允䅁䅁䅑䅁䑁䅁䅷䅁䭁佁䙑䅁䭁佁䭧䅁䭁䝁䔸䅁䉁䅁䅁允䅁䅁䅯睒䅁䅁杷允䅁䅁䅑䅁䑁䅁䅷䅁䭁䭁乷䅁䭁佁䭣䅁䭁䡁䕁䅁䉁䅁䅁允䅁䅁䅕䥕堲桢䑊ぉ䵁䅉䅅䅁䕁䅁䅁睁䵁䅁䅁权煁兂䅁权潄权䅁权睂䅂䅁允䅁䅁䅅䅁佁䅁䄴䅁硁䑁䅕杌㑁䑁䅑䅎䅁䅁杷允䅁䅁䅑䅁䑁䅁䅷䅁䭁䥁䰸䅁䭁佁䭳䅁䭁䥁䕍䅁䉁䅁䅁允䅁䅁䄴杅䅁䑁䅕杍㍁䑁䅅䅏穁䑁䅫兎䅁䅁杷允䅁䅁䅑䅁䑁䅁䅷䅁䭁䥁䰸䅁䭁佁䭳䅁䭁䡁䔰䅁䉁䅁䅁允䅁䅁䄴杅䅁䑁䅕䅎睁䑁䅉睎硁䑁䅙睍䅁䅁杷允䅁䅁䅑䅁䑁䅁䅷䅁䭁䥁乣䅁䭁佁䭣䅁䭁䡁䕯䅁䉁䅁䅁允䅁䅁䅕潂噇㑑獶歉䵁䅉䅅䅁䕁䅁䅁睁䵁䅁䅁权⭃睃䅁权牄权䅁权療䅂䅁允䅁䅁䅅䅁佁䉁䅉䅁ぁ䑁䅅兎ぁ䑁䅍䅎睁䑁䅙䅁䵁䅉䅅䅁䕁䅁䅁睁䵁䅁䅁权⭃睃䅁权牄权䅁权㙂䅂䅁允䅁䅁䅅䅁佁䉁䅉䅁ぁ䑁䅉睍硁䑁䅕䅎㉁䑁䅑䅁䵁䅉䅅䅁䕁䅁䅁睁䵁䅁䅁权啃兄䅁权瑄权䅁权瑂䅂䅁允䅁䅁䅅䅁䭁䕁䅣䅁䵁䅉䅅䅁䕁䅁䅁睁䵁䅁䅁权⭃睃䅁权牄权䅁权䑃䅂䅁允䅁䅁䅅䅁佁䉁䅉䅁ぁ䑁䅕睎硁䑁䅁睍穁䑁䅉䅁䵁䅉䅅䅁䕁䅁䅁睁䵁䅁䅁权歁兂䅁权牄权䅁权䑃䅂䅁允䅁䅁䅅䅁佁䉁䅑䅁硁䑁䅅䅍㑁䑁䅣睍㑁䑁䅧睎䅁䅁杷允䅁䅁䅑䅁䑁䅁䅷䅁䭁䱁䰴䅁䭁佁䭳䅁䭁䡁䔰䅁䉁䅁䅁允䅁䅁䄴杅䅁䑁䅑李㍁䑁䅑杍硁䑁䅅兎䅁䅁杷允䅁䅁䅑䅁䑁䅁䅷䅁䭁乁䵉䅁䭁佁䭣䅁䭁䝁䔰䅁䉁䅁䅁允䅁䅁䅕噏浂䱖祃稵䴸䅉䅅䅁䕁䅁䅁睁䵁䅁䅁权晃䅂䅁权浄权䅁权䙃䅂䅁允䅁䅁䅅䅁佁䅁䅷䅁祁䍁䄴睍㑁䑁䅅䅁䵁䅉䅅䅁䕁䅁䅁睁䵁䅁䅁权杁兄䅁权瑄权䅁权䑃䅂䅁允䅁䅁䅅䅁䙁䑁敖歵䵫癁⽳䍄䉁䅁䅁䅂䅁䅁䅍䅄䅁䅁䅯東䄰䅁䅯眶䅯䅁䅯兢䅑䅁䅅䅁䉁䅁䅁权䡂䅁䅁䍄䉁䅁䅁䅂䅁䅁䅍䅄䅁䅁䅯杵䅳䅁䅯儷䅯䅁䅯睢䅑䅁䅅䅁䉁䅁䅁兂婁䙂余扌瑌睐杷允䅁䅁䅑䅁䑁䅁䅷䅁䭁䑁䉯䅁䭁䅁䅯䅁䭁䅁䅕䅁䉁䅁䅁允䅁䅁䅕㥏倹婪畦歆䵁䅉䅅䅁䕁䅁䅁睁䵁䅁䅁权䭃允䅁权䉁杁䅁权䑁杁䅁允䅁䅁䅅䅁䙁䱁睐吹㉘㤳䅎䍄䉁䅁䅁䅂䅁䅁䅍䅄䅁䅁䅯䅏䅷䅁䅯朷䅯䅁䅯全䅑䅁䅅䅁䉁䅁䅁兂䅁䅁䅁䭑䌴兑杷允䅁䅁䅑䅁䑁䅁䅷䅁䭁偁䙉䅁䭁佁䭯䅁䭁䡁䕅䅁䉁䅁䅁允䅁䅁䄴䅄䅁䑁䅅杌睁䑁䅅杍䅁䅁杷允䅁䅁䅑䅁䑁䅁䅷䅁䭁䉁䵧䅁䭁佁䬴䅁䭁䡁䕁䅁䉁䅁䅁允䅁䅁䅕䅁䅁䅁䅄歧䵁䅉䅅䅁䕁䅁䅁睁䵁䅁䅁权瑁兄䅁权牄权䅁权獄权䅁允䅁䅁䅅䅁䭁䕁䅣䅁䵁䅉䅅䅁䕁䅁䅁睁䵁䅁䅁权潃䅄䅁权灄权䅁权療䅂䅁允䅁䅁䅅䅁䙁䅁䅁䅁䅁㝄䅚䍄䉁䅁䅁䅂䅁䅁䅍䅄䅁䅁䅯兌䄰䅁䅯眶䅯䅁䅯睢䅑䅁䅅䅁䉁䅁䅁杄啁䅁䅁免睁䑁䅍杍㑁䑁䅉兏硁䑁䅣䅁䵁䅉䅅䅁䕁䅁䅁睁䵁䅁䅁权䱄䅁䅁权剁䅁䅁权䙁䅁䅁允䅁䅁䅅䅁佁䉁䅙䅁硁䑁䅉兎㑁䑁䅁䅍睁䑁䅁䅍睁䅁䅁䍄䉁䅁䅁䅂䅁䅁䅍䅄䅁䅁䅯兌䄰䅁䅯眶䅯䅁䅯来䅑䅁䅅䅁䉁䅁䅁杄啁䅁䅁免睁䑁䅑兎祁䑁䅑睍祁䑁䅁䅁䵁䅉䅅䅁䕁䅁䅁睁䵁䅁䅁权瑁兄䅁权牄权䅁权㥂䅂䅁允䅁䅁䅅䅁佁䉁䅑䅁硁䑁䅅兎硁䑁䅣䅍ㅁ䑁䅑兎䅁䅁杷允䅁䅁䅑䅁䑁䅁䅷䅁䭁䵁䕙䅁䭁䉁䜸䅁䭁䍁䝁䅁䉁䅁䅁允䅁䅁䅯杨䅙䅁杷允䅁䅁䅑䅁䑁䅁䅷䅁䭁䩁䙣䅁䭁佁䭧䅁䭁䡁䕅䅁䉁䅁䅁允䅁䅁䄴䅄䅁䑁䅑杌祁䑁䅫兎䅁䅁杷允䅁䅁䅑䅁䑁䅁䅷䅁䭁䉁乧䅁䭁佁䭳䅁䭁䡁䕯䅁䉁䅁䅁允䅁䅁䄴杅䅁䑁䅕䅏㍁䑁䅙杍睁䑁䅙睍䅁䅁杷允䅁䅁䅑䅁䑁䅁䅷䅁䭁䉁乧䅁䭁佁䭳䅁䭁䡁䕁䅁䉁䅁䅁允䅁䅁䄴杅䅁䑁䅕䅏㉁䑁䅁䅍㍁䑁䅧睎䅁䅁杷允䅁䅁䅑䅁䑁䅁䅷䅁䭁䉁乧䅁䭁佁䭳䅁䭁䡁䕅䅁䉁䅁䅁允䅁䅁䄴杅䅁䑁䅕睎㍁䑁䅁䅏㉁䑁䅅睍䅁䅁杷允䅁䅁䅑䅁䑁䅁䅷䅁䭁偁䭉䅁䭁佁䭙䅁䭁䥁䕍䅁䉁䅁䅁允䅁䅁䄴䅄䅁䑁䅅杌硁䑁䅑李䅁䅁杷允䅁䅁䅑䅁䑁䅁䅷䅁䭁偁䭷䅁䭁佁䭣䅁䭁䝁䔸䅁䉁䅁䅁允䅁䅁䅕捺䵺䵺䵸啈䵁䅉䅅䅁䕁䅁䅁睁䵁䅁䅁权剁兂䅁权湄权䅁权䑃䅂䅁允䅁䅁䅅䅁䙁䅁塲㍯㥁权䅤䍄䉁䅁䅁䅂䅁䅁䅍䅄䅁䅁䅯眸䅷䅁䅯朷䅯䅁䅯睧䅑䅁䅅䅁䉁䅁䅁兂䅁䅁䅁䩧慪䅑杷允䅁䅁䅑䅁䑁䅁䅷䅁䭁䉁乧䅁䭁佁䭳䅁䭁䥁䕕䅁䉁䅁䅁允䅁䅁䄴杅䅁䑁䅕睎㉁䑁䅑睎ぁ䑁䅣李䅁䅁杷允䅁䅁䅑䅁䑁䅁䅷䅁䭁䝁䱣䅁䭁佁䭳䅁䭁佁䭷䅁䉁䅁䅁允䅁䅁䅯睒䅁䅁杷允䅁䅁䅑䅁䑁䅁䅷䅁䭁䥁䱫䅁䭁佁䭣䅁䭁䥁䕕䅁䉁䅁䅁允䅁䅁䅕琴䠰㥤敲稷䴸䅉䅅䅁䕁䅁䅁睁䵁䅁䅁权湂睃䅁权牄权䅁权瑂䅂䅁允䅁䅁䅅䅁佁䉁䅉䅁祁䑁䅑䅎㍁䑁䅑䅍ㅁ䑁䅅䅁䵁䅉䅅䅁䕁䅁䅁睁䵁䅁䅁权⽄䅄䅁权灄权䅁权獄权䅁允䅁䅁䅅䅁䭁䕁䅣䅁䵁䅉䅅䅁䕁䅁䅁睁䵁䅁䅁权湂睃䅁权牄权䅁权䙃䅂䅁允䅁䅁䅅䅁佁䉁䅉䅁祁䑁䅕睎㑁䑁䅕兏睁䑁䅍䅁䵁䅉䅅䅁䕁䅁䅁睁䵁䅁䅁权䱄兄䅁权湄权䅁权療䅂䅁允䅁䅁䅅䅁䙁䩁奍䙂余割䅬䍄䉁䅁䅁䅂䅁䅁䅍䅄䅁䅁䅯兕䅳䅁䅯眶䅯䅁䅯兢䅑䅁䅅䅁䉁䅁䅁杄啁䅁䅁免穁䑁䅁䅎㑁䑁䅫䅎㕁䑁䅍䅁䵁䅉䅅䅁䕁䅁䅁睁䵁䅁䅁权慂䅄䅁权湄权䅁权睂䅂䅁允䅁䅁䅅䅁䙁䕁㍷啩杆匵䅸䍄䉁䅁䅁䅂䅁䅁䅍䅄䅁䅁䅯兯䅁䅁䅯䅂䅁䅁䅯兂䅁䅁䅅䅁䉁䅁䅁兂䅁䅁䅃䕅㕊兑杷允䅁䅁䅑䅁䑁䅁䅷䅁䭁䙁䱅䅁䭁佁䭳䅁䭁䝁䔸䅁䉁䅁䅁允䅁䅁䄴䅆䅁䑁䅅睍睁䑁䅑䅎㑁䑁䅕兏㕁䅁䅁䍄䉁䅁䅁䅂䅁䅁䅍䅄䅁䅁䅯光䅷䅁䅯儶䅯䅁䅯兢䅑䅁䅅䅁䉁䅁䅁兂䅁䅁䅁䡑卶䅑杷允䅁䅁䅑䅁䑁䅁䅷䅁䭁乁䴴䅁䭁佁䭣䅁䭁䝁䔸䅁䉁䅁䅁允䅁䅁䅕䬯确欰椱啅䵁䅉䅅䅁䕁䅁䅁睁䵁䅁䅁权奁睃䅁权瑄权䅁权㙂䅂䅁允䅁䅁䅅䅁䙁偁⭰牡へ㍫⽧䍄䉁䅁䅁䅂䅁䅁䅍䅄䅁䅁䅯兕䅳䅁䅯眶䅯䅁䅯兦䅑䅁䅅䅁䉁䅁䅁杄十䅁䅁睎ㅁ䑁䅑李㍁䑁䅧兏睁䅁䅁䍄䉁䅁䅁䅂䅁䅁䅍䅄䅁䅁䅯杏䅕䅁䅯儷䅯䅁䅯䅣䅑䅁䅅䅁䉁䅁䅁兂䥁䉲慸䑚⽵睐杷允䅁䅁䅑䅁䑁䅁䅷䅁䭁偁䭕䅁䭁佁䭫䅁䭁䥁䕕䅁䉁䅁䅁允䅁䅁䅕䅁䅁䅁兂歹䵁䅉䅅䅁䕁䅁䅁睁䵁䅁䅁权扃䅄䅁权灄权䅁权獄权䅁允䅁䅁䅅䅁䭁䕁䅣䅁䵁䅉䅅䅁䕁䅁䅁睁䵁䅁䅁权牁䅄䅁权牄权䅁权㙂䅂䅁允䅁䅁䅅䅁佁䉁䅉䅁祁䑁䅅免ぁ䑁䅉䅏㕁䑁䅁䅁䵁䅉䅅䅁䕁䅁䅁睁䵁䅁䅁权牁䅄䅁权牄权䅁权㥂䅂䅁允䅁䅁䅅䅁佁䉁䅉䅁祁䑁䅁䅏硁䑁䅕李睁䑁䅑䅁䵁䅉䅅䅁䕁䅁䅁睁䵁䅁䅁权㝄权䅁权牄权䅁权獄权䅁允䅁䅁䅅䅁䭁䕁䅣䅁䵁䅉䅅䅁䕁䅁䅁睁䵁䅁䅁权卄䅁䅁权剁䅁䅁权䕁杁䅁允䅁䅁䅅䅁佁䉁䅑䅁㍁䑁䅍李㑁䑁䅁䅍睁䑁䅁䅍䅁䅁杷允䅁䅁䅑䅁䑁䅁䅷䅁䭁偁䭳䅁䭁佁䭳䅁䭁䝁䔸䅁䉁䅁䅁允䅁䅁䄴杅䅁䑁䅅睎㑁䑁䅕杍睁䑁䅙李䅁䅁杷允䅁䅁䅑䅁䑁䅁䅷䅁䭁偁䭳䅁䭁佁䭳䅁䭁䡁䕅䅁䉁䅁䅁允䅁䅁䄴杅䅁䑁䅅睎㕁䑁䅫免㕁䑁䅧䅏䅁䅁杷允䅁䅁䅑䅁䑁䅁䅷䅁䭁䭁䵙䅁䭁佁䬴䅁䭁佁䭷䅁䉁䅁䅁允䅁䅁䅯睒䅁䅁杷允䅁䅁䅑䅁䑁䅁䅷䅁䭁乁䉍䅁䭁䅁䅯䅁䭁䅁䍑䅁䉁䅁䅁允䅁䅁䅕䝭匴㡧䭁䕊䵁䅉䅅䅁䕁䅁䅁睁䵁䅁䅁权桂睃䅁权牄权䅁权瑂䅂䅁允䅁䅁䅅䅁䭁䕁䅣䅁䵁䅉䅅䅁䕁䅁䅁睁䵁䅁䅁权佁杂䅁权瑄权䅁权䑃䅂䅁允䅁䅁䅅䅁䙁䱁祂䩡瑈佦⽳䍄䉁䅁䅁䅂䅁䅁䅍䅄䅁䅁䅯䅸䅳䅁䅯儷䅯䅁䅯兦䅑䅁䅅䅁䉁䅁䅁兂塃汌湱䍍琷睐杷允䅁䅁䅑䅁䑁䅁䅷䅁䭁䝁䱅䅁䭁佁䭳䅁䭁䝁䔸䅁䉁䅁䅁允䅁䅁䄴杅䅁䑁䅑睎睁䑁䅅兎祁䑁䅣䅍䅁䅁杷允䅁䅁䅑䅁䑁䅁䅷䅁䭁䝁䱅䅁䭁佁䭳䅁䭁䡁䕁䅁䉁䅁䅁允䅁䅁䄴杅䅁䑁䅍杍㑁䑁䅣䅎㍁䑁䅫睍䅁䅁杷允䅁䅁䅑䅁䑁䅁䅷䅁䭁䵁䰸䅁䭁佁䬴䅁䭁䥁䕕䅁䉁䅁䅁允䅁䅁䅕䅁䅁䅁䙃欳䵁䅉䅅䅁䕁䅁䅁睁䵁䅁䅁权穁睃䅁权牄权䅁权獄权䅁允䅁䅁䅅䅁䭁䕁䅣䅁䵁䅉䅅䅁䕁䅁䅁睁䵁䅁䅁权ぁ兂䅁权湄权䅁权療䅂䅁允䅁䅁䅅䅁䙁䝁㡱䩤奍乂⼶䍄䉁䅁䅁䅂䅁䅁䅍䅄䅁䅁䅯睍䅳䅁䅯眶䅯䅁䅯来䅑䅁䅅䅁䉁䅁䅁杄十䅁䅁李㍁䑁䅅䅍睁䑁䅁䅍睁䅁䅁䍄䉁䅁䅁䅂䅁䅁䅍䅄䅁䅁䅯睸䅑䅁䅯儷䅯䅁䅯兢䅑䅁䅅䅁䉁䅁䅁权䡂䅁䅁䍄䉁䅁䅁䅂䅁䅁䅍䅄䅁䅁䅯睍䅳䅁䅯眶䅯䅁䅯兣䅑䅁䅅䅁䉁䅁䅁杄十䅁䅁李㉁䑁䅣䅍睁䑁䅁䅍睁䅁䅁䍄䉁䅁䅁䅂䅁䅁䅍䅄䅁䅁䅯杓䅳䅁䅯眵䅯䅁䅯䅣䅑䅁䅅䅁䉁䅁䅁兂㝁〳丫㉬䠴䅑杷允䅁䅁䅑䅁䑁䅁䅷䅁䭁䙁䰰䅁䭁佁䭣䅁䭁䝁䔰䅁䉁䅁䅁允䅁䅁䅯睒䅁䅁杷允䅁䅁䅑䅁䑁䅁䅷䅁䭁䵁䰴䅁䭁佁䭣䅁䭁䝁䔸䅁䉁䅁䅁允䅁䅁䅕婪畤潅䅐䕃䵁䅉䅅䅁䕁䅁䅁睁䵁䅁䅁权䩁䅄䅁权湄权䅁权硂䅂䅁允䅁䅁䅅䅁䙁䥁坣挲㌷硕䅆䍄䉁䅁䅁䅂䅁䅁䅍䅄䅁䅁䅯䅑䅅䅁䅯充䅁䅁䅯兂䅁䅁䅅䅁䉁䅁䅁杄十䅁䅁兎㍁䑁䅕睎㕁䑁䅉兎睁䅁䅁䍄䉁䅁䅁䅂䅁䅁䅍䅄䅁䅁䅯睍䅳䅁䅯眶䅯䅁䅯睧䅑䅁䅅䅁䉁䅁䅁杄十䅁䅁李㉁䑁䅧䅍睁䑁䅁䅍睁䅁䅁䍄䉁䅁䅁䅂䅁䅁䅍䅄䅁䅁䅯兲䅳䅁䅯朷䅯䅁䅯兦䅑䅁䅅䅁䉁䅁䅁兂䅁䅁䅁䅁楢䅑杷允䅁䅁䅑䅁䑁䅁䅷䅁䭁偁䵧䅁䭁佁䬴䅁䭁佁䭷䅁䉁䅁䅁允䅁䅁䅯睒䅁䅁杷允䅁䅁䅑䅁䑁䅁䅷䅁䭁䭁䘸䅁䭁佁䭣䅁䭁䝁䔸䅁䉁䅁䅁允䅁䅁䅕汄䡚⽹敹䕇䵁䅉䅅䅁䕁䅁䅁睁䵁䅁䅁权湁䅄䅁权湄权䅁权㙂䅂䅁允䅁䅁䅅䅁䙁䭁慁㥌欰楸䅆䍄䉁䅁䅁䅂䅁䅁䅍䅄䅁䅁䅯睫䅳䅁䅯眶䅯䅁䅯兢䅑䅁䅅䅁䉁䅁䅁杄十䅁䅁兎㉁䑁䅑李㍁䑁䅑䅏祁䅁䅁䍄䉁䅁䅁䅂䅁䅁䅍䅄䅁䅁䅯䅬䅳䅁䅯眶䅯䅁䅯兢䅑䅁䅅䅁䉁䅁䅁权䡂䅁䅁䍄䉁䅁䅁䅂䅁䅁䅍䅄䅁䅁䅯杁䄰䅁䅯朵䅯䅁䅯䅣䅑䅁䅅䅁䉁䅁䅁杄䵁䅁䅁杍畁䑁䅣䅏ぁ䅁䅁䍄䉁䅁䅁䅂䅁䅁䅍䅄䅁䅁䅯杳䅕䅁䅯朶䅯䅁䅯睧䅑䅁䅅䅁䉁䅁䅁杄䵁䅁䅁䅍畁䑁䅧免祁䅁䅁䍄䉁䅁䅁䅂䅁䅁䅍䅄䅁䅁䅯睫䅳䅁䅯眶䅯䅁䅯睢䅑䅁䅅䅁䉁䅁䅁杄十䅁䅁兎㉁䑁䅅杍㍁䑁䅙䅍穁䅁䅁䍄䉁䅁䅁䅂䅁䅁䅍䅄䅁䅁䅯䅬䅳䅁䅯眶䅯䅁䅯睢䅑䅁䅅䅁䉁䅁䅁杄啁䅁䅁杍穁䑁䅣䅎㑁䑁䅧免穁䑁䅅䅁䵁䅉䅅䅁䕁䅁䅁睁䵁䅁䅁权汁䅄䅁权畄权䅁权療䅂䅁允䅁䅁䅅䅁䙁䅁䅁䅁䅄摘䅎䍄䉁䅁䅁䅂䅁䅁䅍䅄䅁䅁䅯睫䅳䅁䅯眶䅯䅁䅯来䅑䅁䅅䅁䉁䅁䅁杄十䅁䅁兎ㅁ䑁䅑睎穁䑁䅑睍㕁䅁䅁䍄䉁䅁䅁䅂䅁䅁䅍䅄䅁䅁䅯䅬䅳䅁䅯眶䅯䅁䅯来䅑䅁䅅䅁䉁䅁䅁杄啁䅁䅁杍穁䑁䅣睍ㅁ䑁䅍免硁䑁䅁䅁䵁䅉䅅䅁䕁䅁䅁睁䵁䅁䅁权硂睃䅁权湄权䅁权睂䅂䅁允䅁䅁䅅䅁䙁䅁牉硨婢発⽕䍄䉁䅁䅁䅂䅁䅁䅍䅄䅁䅁䅯睫䅳䅁䅯眶䅯䅁䅯兣䅑䅁䅅䅁䉁䅁䅁杄十䅁䅁兎ぁ䑁䅧䅏㍁䑁䅕睍㑁䅁䅁䍄䉁䅁䅁䅂䅁䅁䅍䅄䅁䅁䅯䅬䅳䅁䅯眶䅯䅁䅯兣䅑䅁䅅䅁䉁䅁䅁杄啁䅁䅁杍穁䑁䅙兎ㅁ䑁䅧李睁䑁䅅䅁䵁䅉䅅䅁䕁䅁䅁睁䵁䅁䅁权呃睃䅁权牄权䅁权䙃䅂䅁允䅁䅁䅅䅁佁䉁䅉䅁ㅁ䑁䅑李ぁ䑁䅧䅏㑁䑁䅙䅁䵁䅉䅅䅁䕁䅁䅁睁䵁䅁䅁权剃䅂䅁权牄权䅁权䑃䅂䅁允䅁䅁䅅䅁佁䉁䅑䅁硁䑁䅉免硁䑁䅅䅎ぁ䑁䅫䅏䅁䅁杷允䅁䅁䅑䅁䑁䅁䅷䅁䭁偁䵣䅁䭁佁䭙䅁䭁佁䭷䅁䉁䅁䅁允䅁䅁䅯睒䅁䅁杷允䅁䅁䅑䅁䑁䅁䅷䅁䭁䩁䱍䅁䭁佁䭳䅁䭁䥁䕍䅁䉁䅁䅁允䅁䅁䄴杅䅁䑁䅕䅎硁䑁䅫杍㕁䑁䅉䅏䅁䅁杷允䅁䅁䅑䅁䑁䅁䅷䅁䭁䵁䱙䅁䭁佁䭣䅁䭁䝁䔸䅁䉁䅁䅁允䅁䅁䅕䅄牉硨婢爸䴸䅉䅅䅁䕁䅁䅁睁䵁䅁䅁权䡄睃䅁权湄权䅁权療䅂䅁允䅁䅁䅅䅁䙁䥁牘払敧呸䅒䍄䉁䅁䅁䅂䅁䅁䅍䅄䅁䅁䅯杄䅷䅁䅯眶䅯䅁䅯睢䅑䅁䅅䅁䉁䅁䅁杄啁䅁䅁免ぁ䑁䅫睎㍁䑁䅙䅍睁䑁䅁䅁䵁䅉䅅䅁䕁䅁䅁睁䵁䅁䅁权佁䅄䅁权牄权䅁权睂䅂䅁允䅁䅁䅅䅁佁䉁䅑䅁硁䑁䅕免ㅁ䑁䅁兏睁䑁䅁䅍䅁䅁杷允䅁䅁䅑䅁䑁䅁䅷䅁䭁䥁䵯䅁䭁佁䭫䅁䭁佁䭷䅁䉁䅁䅁允䅁䅁䅯睒䅁䅁杷允䅁䅁䅑䅁䑁䅁䅷䅁䭁偁䅑䅁䭁䅁䍅䅁䭁䅁䍉䅁䉁䅁䅁允䅁䅁䅕党潃洴潁唲䵁䅉䅅䅁䕁䅁䅁睁䵁䅁䅁权佁䅄䅁权牄权䅁权䙃䅂䅁允䅁䅁䅅䅁佁䉁䅑䅁硁䑁䅕兎ㅁ䑁䅧杍睁䑁䅁䅍䅁䅁杷允䅁䅁䅑䅁䑁䅁䅷䅁䭁䝁䱁䅁䭁佁䬰䅁䭁䡁䕯䅁䉁䅁䅁允䅁䅁䅕㑑䴷汶㥚歃䵁䅉䅅䅁䕁䅁䅁睁䵁䅁䅁权偄睃䅁权牄权䅁权獄权䅁允䅁䅁䅅䅁䭁䕁䅣䅁䵁䅉䅅䅁䕁䅁䅁睁䵁䅁䅁权偄睃䅁权牄权䅁权瑂䅂䅁允䅁䅁䅅䅁䭁䕁䅣䅁䵁䅉䅅䅁䕁䅁䅁睁䵁䅁䅁权偄睃䅁权牄权䅁权㙂䅂䅁允䅁䅁䅅䅁佁䉁䅉䅁㍁䑁䅍兏㉁䑁䅧䅍ぁ䑁䅉䅁䵁䅉䅅䅁䕁䅁䅁睁䵁䅁䅁权偄睃䅁权牄权䅁权㥂䅂䅁允䅁䅁䅅䅁佁䉁䅉䅁ㅁ䑁䅧杍㍁䑁䅁杍㕁䑁䅁䅁䵁䅉䅅䅁䕁䅁䅁睁䵁䅁䅁权煁䅄䅁权牄权䅁权瑂䅂䅁允䅁䅁䅅䅁䭁䕁䅣䅁䵁䅉䅅䅁䕁䅁䅁睁䵁䅁䅁权硄䅂䅁权煄权䅁权䙃䅂䅁允䅁䅁䅅䅁䭁䕁䅣䅁䵁䅉䅅䅁䕁䅁䅁睁䵁䅁䅁权㝄䅄䅁权湄权䅁权瑂䅂䅁允䅁䅁䅅䅁䭁䕁䅣䅁䵁䅉䅅䅁䕁䅁䅁睁䵁䅁䅁权䉂兄䅁权浄权䅁权療䅂䅁允䅁䅁䅅䅁佁䅁䅷䅁硁䍁䄴䅏ぁ䑁䅍䅁䵁䅉䅅䅁䕁䅁䅁睁䵁䅁䅁权煁䅄䅁权牄权䅁权㙂䅂䅁允䅁䅁䅅䅁佁䉁䅑䅁硁䑁䅙䅏硁䑁䅙睎祁䑁䅣杍䅁䅁杷允䅁䅁䅑䅁䑁䅁䅷䅁䭁䩁䵫䅁䭁佁䭙䅁䭁䡁䔰䅁䉁䅁䅁允䅁䅁䅯睒䅁䅁杷允䅁䅁䅑䅁䑁䅁䅷䅁䭁䡁䱣䅁䭁佁䬴䅁䭁䝁䔰䅁䉁䅁䅁允䅁䅁䅯睒䅁䅁杷允䅁䅁䅑䅁䑁䅁䅷䅁䭁䍁䵯䅁䭁佁䭳䅁䭁䡁䕁䅁䉁䅁䅁允䅁䅁䄴䅆䅁䑁䅅睎睁䑁䅑䅎ㅁ䑁䅍睍穁䅁䅁䍄䉁䅁䅁䅂䅁䅁䅍䅄䅁䅁䅯眱䅑䅁䅯朵䅯䅁䅯睧䅑䅁䅅䅁䉁䅁䅁杄䵁䅁䅁免畁䑁䅙兎祁䅁䅁䍄䉁䅁䅁䅂䅁䅁䅍䅄䅁䅁䅯杙䅕䅁䅯眶䅯䅁䅯睧䅑䅁䅅䅁䉁䅁䅁杄十䅁䅁兏穁䑁䅁杍㑁䑁䅁䅍睁䅁䅁䍄䉁䅁䅁䅂䅁䅁䅍䅄䅁䅁䅯杹䅳䅁䅯儷䅯䅁䅯兢䅑䅁䅅䅁䉁䅁䅁兂晄㑔堲桢牌睐杷允䅁䅁䅑䅁䑁䅁䅷䅁䭁偁䵁䅁䭁佁䭙䅁䭁䝁䔸䅁䉁䅁䅁允䅁䅁䄴䅄䅁䑁䅅杌㉁䑁䅍䅏䅁䅁杷允䅁䅁䅑䅁䑁䅁䅷䅁䭁䍁䵯䅁䭁佁䭳䅁䭁䡁䕅䅁䉁䅁䅁允䅁䅁䄴䅆䅁䑁䅅睎祁䑁䅉睎㉁䑁䅅䅍ㅁ䅁䅁䍄䉁䅁䅁䅂䅁䅁䅍䅄䅁䅁䅯朸䅳䅁䅯朵䅯䅁䅯兢䅑䅁䅅䅁䉁䅁䅁权䡂䅁䅁䍄䉁䅁䅁䅂䅁䅁䅍䅄䅁䅁䅯杖䅷䅁䅯朵䅯䅁䅯睢䅑䅁䅅䅁䉁䅁䅁杄䵁䅁䅁杍畁䑁䅍免硁䅁䅁䍄䉁䅁䅁䅂䅁䅁䅍䅄䅁䅁䅯杧䅷䅁䅯眵䅯䅁䅯䅣䅑䅁䅅䅁䉁䅁䅁兂䱁慉䉣漲婕䅑杷允䅁䅁䅑䅁䑁䅁䅷䅁䭁䍁䵯䅁䭁佁䭳䅁䭁䥁䕕䅁䉁䅁䅁允䅁䅁䄴䅆䅁䑁䅅睎祁䑁䅁杍穁䑁䅧睎硁䅁䅁䍄䉁䅁䅁䅂䅁䅁䅍䅄䅁䅁䅯杚䅅䅁䅯允䅉䅁䅯睁䅉䅁䅅䅁䉁䅁䅁兂㝃偲兔䡲䍑兑杷允䅁䅁䅑䅁䑁䅁䅷䅁䭁䩁䉑䅁䭁䉁䅅䅁䭁䅁䍑䅁䉁䅁䅁允䅁䅁䄴杆䅁䑁䅑杍㍁䑁䅕䅍睁䑁䅁䅍睁䑁䅁䅁䵁䅉䅅䅁䕁䅁䅁睁䵁䅁䅁权煁䅄䅁权牄权䅁权㥂䅂䅁允䅁䅁䅅䅁佁䉁䅑䅁硁䑁䅅䅍㍁䑁䅑兎㉁䑁䅕䅏䅁䅁杷允䅁䅁䅑䅁䑁䅁䅷䅁䭁䉁䙷䅁䭁佁䭧䅁䭁佁䭷䅁䉁䅁䅁允䅁䅁䅯睒䅁䅁杷允䅁䅁䅑䅁䑁䅁䅷䅁䭁䡁乧䅁䭁佁䭙䅁䭁䥁䕕䅁䉁䅁䅁允䅁䅁䄴䅄䅁䑁䅅杌㕁䑁䅑兏䅁䅁杷允䅁䅁䅑䅁䑁䅁䅷䅁䭁䙁䰰䅁䭁佁䭳䅁䭁佁䭷䅁䉁䅁䅁允䅁䅁䅯睒䅁䅁杷允䅁䅁䅑䅁䑁䅁䅷䅁䭁䩁丸䅁䭁佁䭫䅁䭁䝁䔰䅁䉁䅁䅁允䅁䅁䅯睒䅁䅁杷允䅁䅁䅑䅁䑁䅁䅷䅁䭁䥁䱳䅁䭁佁䭫䅁䭁䝁䔰䅁䉁䅁䅁允䅁䅁䅯睒䅁䅁杷允䅁䅁䅑䅁䑁䅁䅷䅁䭁䱁䵙䅁䭁佁䭣䅁䭁佁䭷䅁䉁䅁䅁允䅁䅁䅯睒䅁䅁杷允䅁䅁䅑䅁䑁䅁䅷䅁䭁䙁䰰䅁䭁佁䭳䅁䭁䡁䕯䅁䉁䅁䅁允䅁䅁䄴䅆䅁䑁䅅睍祁䑁䅉免ㅁ䑁䅣兎㍁䅁䅁䍄䉁䅁䅁䅂䅁䅁䅍䅄䅁䅁䅯䄹䅳䅁䅯眵䅯䅁䅯兢䅑䅁䅅䅁䉁䅁䅁兂噄佥浫免䝧䅑杷允䅁䅁䅑䅁䑁䅁䅷䅁䭁䉁䱙䅁䭁佁䬰䅁䭁䡁䕯䅁䉁䅁䅁允䅁䅁䅕㡧䭄啯㉗稵䴸䅉䅅䅁䕁䅁䅁睁䵁䅁䅁权穁兂䅁权浄权䅁权㙂䅂䅁允䅁䅁䅅䅁佁䅁䅧䅁祁䍁䄴免䅁䅁杷允䅁䅁䅑䅁䑁䅁䅷䅁䭁䑁䙉䅁䭁佁䭫䅁䭁䥁䕍䅁䉁䅁䅁允䅁䅁䅕䅁䅁䕁㑃〳䵁䅉䅅䅁䕁䅁䅁睁䵁䅁䅁权摂睃䅁权牄权䅁权䑃䅂䅁允䅁䅁䅅䅁佁䉁䅑䅁硁䑁䅅䅎硁䑁䅣睎㕁䑁䅫杍䅁䅁杷允䅁䅁䅍䅁䑁䅁䅷䅁䭁䅁䝕䅁䭁䉁䝯䅁䉁䅁䅁允䅁䅁䅯睓䅙䅁杷允䅁䅁䅑䅁䑁䅁䅷䅁䭁偁䰸䅁䭁佁䬰䅁䭁䝁䔰䅁䉁䅁䅁允䅁䅁䅯睒䅁䅁杷允䅁䅁䅑䅁䑁䅁䅷䅁䭁䉁䝕䅁䭁佁䭯䅁䭁䥁䕍䅁䉁䅁䅁允䅁䅁䄴权䅁䑁䅁杌ㅁ䑁䅧䅁䵁䅉䅅䅁䕁䅁䅁睁䵁䅁䅁权歂兄䅁权畄权䅁权療䅂䅁允䅁䅁䅅䅁䙁䅁䅁䅁䅄䅕䉤䍄䉁䅁䅁䅂䅁䅁䅍䅄䅁䅁䅯兕䅷䅁䅯眵䅯䅁䅯全䅑䅁䅅䅁䉁䅁䅁兂⭃确癯匳湑䅑杷允䅁䅁䅑䅁䑁䅁䅷䅁䭁䙁䵉䅁䭁佁䭣䅁䭁䥁䕕䅁䉁䅁䅁允䅁䅁䅕婪畤潅䅐啅䵁䅉䅅䅁䕁䅁䅁睁䵁䅁䅁权睂睃䅁权牄权䅁权瑂䅂䅁允䅁䅁䅅䅁佁䉁䅉䅁㉁䑁䅍兎㉁䑁䅕李㕁䑁䅁䅁䵁䅉䅅䅁䑁䅁䅁睁䵁䅁䅁权獄兂䅁权流杂䅁允䅁䅁䅅䅁佁䅁䅷䅁硁䑁䅁睍畁䑁䅅䅁䵁䅉䅅䅁䕁䅁䅁睁䵁䅁䅁权硂兂䅁权瑄权䅁权瑂䅂䅁允䅁䅁䅅䅁䭁䕁䅣䅁䵁䅉䅅䅁䕁䅁䅁睁䵁䅁䅁权睂睃䅁权牄权䅁权療䅂䅁允䅁䅁䅅䅁佁䉁䅉䅁㉁䑁䅍兎㉁䑁䅑䅍祁䑁䅧䅁䵁䅉䅅䅁䕁䅁䅁睁䵁䅁䅁权䵃睃䅁权浄权䅁权䑃䅂䅁允䅁䅁䅅䅁佁䅁䅷䅁硁䍁䄴杍㍁䑁䅧䅁䵁䅉䅅䅁䕁䅁䅁睁䵁䅁䅁权牂兄䅁权湄权䅁权睂䅂䅁允䅁䅁䅅䅁䙁乁㕶浦㡱䅤䅆䍄䉁䅁䅁䅂䅁䅁䅍䅄䅁䅁䅯杺䅅䅁䅯充䅁䅁䅯兂䅁䅁䅅䅁䉁䅁䅁杄啁䅁䅁睍祁䑁䅫免睁䑁䅑䅍睁䑁䅁䅁䵁䅉䅅䅁䕁䅁䅁睁䵁䅁䅁权睂睃䅁权牄权䅁权硂䅂䅁允䅁䅁䅅䅁佁䉁䅉䅁ㅁ䑁䅙免ぁ䑁䅉杍睁䑁䅣䅁䵁䅉䅅䅁䕁䅁䅁睁䵁䅁䅁权牃兂䅁权畄权䅁权睂䅂䅁允䅁䅁䅅䅁䙁䅁䅁䅁杂儴䉂䍄䉁䅁䅁䅂䅁䅁䅍䅄䅁䅁䅯䅣䅳䅁䅯眶䅯䅁䅯兦䅑䅁䅅䅁䉁䅁䅁杄十䅁䅁兎㉁䑁䅁睎穁䑁䅙兎㑁䅁䅁䍄䉁䅁䅁䅂䅁䅁䅍䅄䅁䅁䅯杆䅷䅁䅯朵䅯䅁䅯来䅑䅁䅅䅁䉁䅁䅁杄䵁䅁䅁杍畁䑁䅕䅎硁䅁䅁䍄䉁䅁䅁䅂䅁䅁䅍䅄䅁䅁䅯条䄰䅁䅯眵䅯䅁䅯䄷䅯䅁䅅䅁䉁䅁䅁权䡂䅁䅁䍄䉁䅁䅁䅂䅁䅁䅍䅄䅁䅁䅯䅡䅕䅁䅯眵䅯䅁䅯兣䅑䅁䅅䅁䉁䅁䅁兂畄䑦ㄸ牘偯䅑杷允䅁䅁䅑䅁䑁䅁䅷䅁䭁䵁丸䅁䭁佁䭳䅁䭁䥁䕍䅁䉁䅁䅁允䅁䅁䄴䅆䅁䑁䅅䅎㍁䑁䅙䅎㕁䑁䅁䅍睁䅁䅁䍄䉁䅁䅁䅂䅁䅁䅍䅄䅁䅁䅯睫䅑䅁䅯眵䅯䅁䅯兢䅑䅁䅅䅁䉁䅁䅁兂慄海㍘䭺䝕䅑杷允䅁䅁䅑䅁䑁䅁䅷䅁䭁佁乳䅁䭁佁䭫䅁䭁䝁䔰䅁䉁䅁䅁允䅁䅁䅯睒䅁䅁杷允䅁䅁䅑䅁䑁䅁䅷䅁䭁偁䱁䅁䭁佁䭙䅁䭁䥁䕕䅁䉁䅁䅁允䅁䅁䄴䅄䅁䑁䅕杌ぁ䑁䅫免䅁䅁杷允䅁䅁䅑䅁䑁䅁䅷䅁䭁䵁丸䅁䭁佁䭳䅁䭁䡁䔰䅁䉁䅁䅁允䅁䅁䄴䅆䅁䑁䅅䅎㍁䑁䅁䅏ぁ䑁䅁䅍睁䅁䅁䍄䉁䅁䅁䅂䅁䅁䅍䅄䅁䅁䅯睯䄰䅁䅯眶䅯䅁䅯兢䅑䅁䅅䅁䉁䅁䅁权䡂䅁䅁䍄䉁䅁䅁䅂䅁䅁䅍䅄䅁䅁䅯睯䄰䅁䅯眶䅯䅁䅯来䅑䅁䅅䅁䉁䅁䅁杄啁䅁䅁免祁䑁䅣䅎ㅁ䑁䅑睍ㅁ䑁䅑䅁䵁䅉䅅䅁䕁䅁䅁睁䵁䅁䅁权㉁兂䅁权灄权䅁权㥂䅂䅁允䅁䅁䅅䅁䙁䅁䅁䅁䅂㥕䅨䍄䉁䅁䅁䅂䅁䅁䅍䅄䅁䅁䅯睯䄰䅁䅯眶䅯䅁䅯兣䅑䅁䅅䅁䉁䅁䅁杄啁䅁䅁免祁䑁䅙兏睁䑁䅑䅍㑁䑁䅕䅁䵁䅉䅅䅁䕁䅁䅁睁䵁䅁䅁权橃兄䅁权牄权䅁权䙃䅂䅁允䅁䅁䅅䅁佁䉁䅑䅁硁䑁䅉李睁䑁䅁免㍁䑁䅫兎䅁䅁杷允䅁䅁䅑䅁䑁䅁䅷䅁䭁䩁䵉䅁䭁佁䭙䅁䭁䡁䕅䅁䉁䅁䅁允䅁䅁䄴䅄䅁䑁䅉杌祁䑁䅕兎䅁䅁杷允䅁䅁䅑䅁䑁䅁䅷䅁䭁䍁䱙䅁䭁佁䬰䅁䭁䡁䔰䅁䉁䅁䅁允䅁䅁䅕㙹䙆癴㥐䑴䴸䅉䅅䅁䕁䅁䅁睁䵁䅁䅁权䵃兄䅁权牄权䅁权䙃䅂䅁允䅁䅁䅅䅁佁䉁䅉䅁硁䑁䅣兎睁䑁䅍䅍睁䑁䅁䅁䵁䅉䅅䅁䕁䅁䅁睁䵁䅁䅁权奁睃䅁权湄权䅁权䙃䅂䅁允䅁䅁䅅䅁䙁䥁獴⼵灵味䅘䍄䉁䅁䅁䅂䅁䅁䅍䅄䅁䅁䅯睶䅕䅁䅯朷䅯䅁䅯兢䅑䅁䅅䅁䉁䅁䅁权䡂䅁䅁䍄䉁䅁䅁䅂䅁䅁䅍䅄䅁䅁䅯杧䅳䅁䅯眶䅯䅁䅯兢䅑䅁䅅䅁䉁䅁䅁杄啁䅁䅁免睁䑁䅅䅎㑁䑁䅫䅏穁䑁䅁䅁䵁䅉䅅䅁䕁䅁䅁睁䵁䅁䅁权煄䅄䅁权畄权䅁权䑃䅂䅁允䅁䅁䅅䅁䙁䅁䅁䅁睃東䉸䍄䉁䅁䅁䅂䅁䅁䅍䅄䅁䅁䅯杧䅳䅁䅯眶䅯䅁䅯䅣䅑䅁䅅䅁䉁䅁䅁杄啁䅁䅁免睁䑁䅍免㍁䑁䅕䅎㑁䑁䅉䅁䵁䅉䅅䅁䕁䅁䅁睁䵁䅁䅁权䭂睃䅁权瑄权䅁权䑃䅂䅁允䅁䅁䅅䅁䙁䕁㍷啩杆昵⽉䍄䉁䅁䅁䅂䅁䅁䅍䅄䅁䅁䅯杕䅳䅁䅯眶䅯䅁䅯兦䅑䅁䅅䅁䉁䅁䅁杄十䅁䅁䅎ぁ䑁䅧䅍睁䑁䅁䅍睁䅁䅁䍄䉁䅁䅁䅂䅁䅁䅍䅄䅁䅁䅯杴䅳䅁䅯儶䅯䅁䅯睢䅑䅁䅅䅁䉁䅁䅁兂䅁䅁䅁乧捌䅑杷允䅁䅁䅑䅁䑁䅁䅷䅁䭁䥁䱉䅁䭁佁䭳䅁䭁䡁䔰䅁䉁䅁䅁允䅁䅁䄴䅆䅁䑁䅅䅍㉁䑁䅁䅍ㅁ䑁䅧睍硁䅁䅁䍄䉁䅁䅁䅂䅁䅁䅍䅄䅁䅁䅯䅬䅕䅁䅯儶䅯䅁䅯䄷䅯䅁䅅䅁䉁䅁䅁权䡂䅁䅁䍄䉁䅁䅁䅂䅁䅁䅍䅄䅁䅁䅯杆䅷䅁䅯眵䅯䅁䅯䅣䅑䅁䅅䅁䉁䅁䅁兂䝂癴㥐䠱䩧䅑杷允䅁䅁䅑䅁䑁䅁䅷䅁䭁䍁临䅁䭁佁䭣䅁䭁䝁䔰䅁䉁䅁䅁允䅁䅁䅕硫䕧杖琴歈䵁䅉䅅䅁䕁䅁䅁睁䵁䅁䅁权塁兂䅁权灄权䅁权瑂䅂䅁允䅁䅁䅅䅁䙁䅁䅁䅁䅄䅉䈹䍄䉁䅁䅁䅂䅁䅁䅍䅄䅁䅁䅯䅹䅕䅁䅯䄶䅯䅁䅯全䅑䅁䅅䅁䉁䅁䅁杄佁䅁䅁杍硁䍁䄴李㍁䑁䅉䅁䵁䅉䅅䅁䕁䅁䅁睁䵁䅁䅁权䉄兂䅁权湄权䅁权䙃䅂䅁允䅁䅁䅅䅁䙁䕁㉡⼸唳䉥䅂䍄䉁䅁䅁䅂䅁䅁䅍䅄䅁䅁䅯兩䄰䅁䅯眶䅯䅁䅯䄷䅯䅁䅅䅁䉁䅁䅁权䡂䅁䅁䍄䉁䅁䅁䅂䅁䅁䅍䅄䅁䅁䅯兩䄰䅁䅯眶䅯䅁䅯睢䅑䅁䅅䅁䉁䅁䅁杄十䅁䅁免㑁䑁䅙䅍睁䑁䅁䅍睁䅁䅁䍄䉁䅁䅁䅂䅁䅁䅍䅄䅁䅁䅯兩䄰䅁䅯眶䅯䅁䅯来䅑䅁䅅䅁䉁䅁䅁杄十䅁䅁免㑁䑁䅙䅍睁䑁䅁䅍睁䅁䅁䍄䉁䅁䅁䅂䅁䅁䅍䅄䅁䅁䅯睅䅷䅁䅯眵䅯䅁䅯兢䅑䅁䅅䅁䉁䅁䅁权䡂䅁䅁䍄䉁䅁䅁䅂䅁䅁䅍䅄䅁䅁䅯兩䄰䅁䅯眶䅯䅁䅯䅣䅑䅁䅅䅁䉁䅁䅁杄十䅁䅁免㑁䑁䅣䅍睁䑁䅁䅍睁䅁䅁䍄䉁䅁䅁䅂䅁䅁䅍䅄䅁䅁䅯兎䅷䅁䅯朵䅯䅁䅯全䅑䅁䅅䅁䉁䅁䅁杄䵁䅁䅁杍畁䑁䅍兎ぁ䅁䅁䍄䉁䅁䅁䅂䅁䅁䅍䅄䅁䅁䅯睯䅷䅁䅯眵䅯䅁䅯来䅑䅁䅅䅁䉁䅁䅁兂㑃潈牘呕噧䅑杷允䅁䅁䅑䅁䑁䅁䅷䅁䭁䅁乙䅁䭁佁䭳䅁䭁䡁䕯䅁䉁䅁䅁允䅁䅁䄴杅䅁䑁䅣䅏ㅁ䑁䅙兏ぁ䑁䅧兎䅁䅁杷允䅁䅁䅍䅁䑁䅁䅷䅁䭁䩁䕕䅁䭁䉁䜴䅁䉁䅁䅁允䅁䅁䅯兖䅙䅁杷允䅁䅁䅑䅁䑁䅁䅷䅁䭁䅁乙䅁䭁佁䭳䅁䭁䡁䕁䅁䉁䅁䅁允䅁䅁䄴杅䅁䑁䅣䅏ㅁ䑁䅉䅏祁䑁䅫兏䅁䅁杷允䅁䅁䅑䅁䑁䅁䅷䅁䭁䅁乙䅁䭁佁䭳䅁䭁䡁䕅䅁䉁䅁䅁允䅁䅁䄴杅䅁䑁䅣睎㑁䑁䅉兎ぁ䑁䅍兏䅁䅁杷允䅁䅁䅑䅁䑁䅁䅷䅁䭁䕁䉣䅁䭁䉁䅅䅁䭁䅁䍑䅁䉁䅁䅁允䅁䅁䄴䅆䅁䑁䅍免㕁䑁䅑杍ㅁ䑁䅁䅍睁䅁䅁䍄䉁䅁䅁䅂䅁䅁䅍䅄䅁䅁䅯兕䅳䅁䅯朵䅯䅁䅯兦䅑䅁䅅䅁䉁䅁䅁权䡂䅁䅁䍄䉁䅁䅁䅂䅁䅁䅍䅄䅁䅁䅯儸䅕䅁䅯儶䅯䅁䅯睢䅑䅁䅅䅁䉁䅁䅁兂䅁䅁䅁䉱䕁兑杷允䅁䅁䅑䅁䑁䅁䅷䅁䭁䝁䵫䅁䭁佁䭫䅁䭁䥁䕕䅁䉁䅁䅁允䅁䅁䅕䅁䅁䝁畄䔷䵁䅉䅅䅁䕁䅁䅁睁䵁䅁䅁权䝁兄䅁权牄权䅁权䙃䅂䅁允䅁䅁䅅䅁佁䉁䅉䅁㑁䑁䅁䅍ぁ䑁䅉李穁䑁䅣䅁䵁䅉䅅䅁䕁䅁䅁睁䵁䅁䅁权晄䅁䅁权䉁杁䅁权䑁杁䅁允䅁䅁䅅䅁䙁䡁硚獤湡乪䅚䍄䉁䅁䅁䅂䅁䅁䅍䅄䅁䅁䅯朴䅳䅁䅯眶䅯䅁䅯兣䅑䅁䅅䅁䉁䅁䅁杄十䅁䅁䅎㑁䑁䅧杍ㅁ䑁䅁䅍睁䅁䅁䍄䉁䅁䅁䅂䅁䅁䅍䅄䅁䅁䅯眴䅳䅁䅯眶䅯䅁䅯兣䅑䅁䅅䅁䉁䅁䅁杄十䅁䅁睍㑁䑁䅉睍祁䑁䅧䅍㉁䅁䅁䍄䉁䅁䅁䅂䅁䅁䅍䅄䅁䅁䅯六䅳䅁䅯朷䅯䅁䅯睧䅑䅁䅅䅁䉁䅁䅁兂䅁䅁䅁䅑慺䅑杷允䅁䅁䅑䅁䑁䅁䅷䅁䭁䝁䵳䅁䭁佁䭳䅁䭁䝁䔰䅁䉁䅁䅁允䅁䅁䄴䅆䅁䑁䅅李祁䑁䅕免㍁䑁䅁䅍睁䅁䅁䍄䉁䅁䅁䅂䅁䅁䅍䅄䅁䅁䅯睡䅷䅁䅯儶䅯䅁䅯睧䅑䅁䅅䅁䉁䅁䅁兂䅁䅁䅁䡁湃䅑杷允䅁䅁䅑䅁䑁䅁䅷䅁䭁䝁䵳䅁䭁佁䭳䅁䭁䡁䕅䅁䉁䅁䅁允䅁䅁䄴䅆䅁䑁䅅免㍁䑁䅁杍㉁䑁䅁䅍睁䅁䅁䍄䉁䅁䅁䅂䅁䅁䅍䅄䅁䅁䅯䅄䅙䅁䅯眶䅯䅁䅯䅣䅑䅁䅅䅁䉁䅁䅁杄十䅁䅁睍㕁䑁䅍䅏硁䑁䅉免㕁䅁䅁䍄䉁䅁䅁䅂䅁䅁䅍䅄䅁䅁䅯䅦䅳䅁䅯眵䅯䅁䅯䄷䅯䅁䅅䅁䉁䅁䅁权䡂䅁䅁䍄䉁䅁䅁䅂䅁䅁䅍䅄䅁䅁䅯入䄰䅁䅯朵䅯䅁䅯睧䅑䅁䅅䅁䉁䅁䅁杄䵁䅁䅁睍畁䑁䅑䅎㉁䅁䅁䍄䉁䅁䅁䅂䅁䅁䅍䅄䅁䅁䅯杳䅷䅁䅯朷䅯䅁䅯䄷䅯䅁䅅䅁䉁䅁䅁权䡂䅁䅁䍄䉁䅁䅁䅂䅁䅁䅍䅄䅁䅁䅯睡䅷䅁䅯眶䅯䅁䅯全䅑䅁䅅䅁䉁䅁䅁杄啁䅁䅁免硁䑁䅣䅍睁䑁䅉䅍睁䑁䅁䅁䵁䅉䅅䅁䑁䅁䅁睁䵁䅁䅁权权䅂䅁权慁杂䅁允䅁䅁䅅䅁䭁䕁䝁䅁䵁䅉䅅䅁䕁䅁䅁睁䵁䅁䅁权牂䅄䅁权牄权䅁权䑃䅂䅁允䅁䅁䅅䅁佁䉁䅑䅁硁䑁䅅李㕁䑁䅕䅎睁䑁䅁䅍䅁䅁杷允䅁䅁䅑䅁䑁䅁䅷䅁䭁乁䰴䅁䭁佁䭙䅁䭁䥁䕍䅁䉁䅁䅁允䅁䅁䄴䅄䅁䑁䅅杌㉁䑁䅕兏䅁䅁杷允䅁䅁䅑䅁䑁䅁䅷䅁䭁偁䵧䅁䭁佁䬰䅁䭁䡁䔰䅁䉁䅁䅁允䅁䅁䅕卸睃浣剩吳䴸䅉䅅䅁䕁䅁䅁睁䵁䅁䅁权䩁兄䅁权畄权䅁权㙂䅂䅁允䅁䅁䅅䅁䙁䅁䅁䅁䅃伳䅘䍄䉁䅁䅁䅂䅁䅁䅍䅄䅁䅁䅯儫䅷䅁䅯儷䅯䅁䅯兦䅑䅁䅅䅁䉁䅁䅁兂奂扏䥔牤堷睐杷允䅁䅁䅑䅁䑁䅁䅷䅁䭁佁䱍䅁䭁佁䭳䅁䭁佁䭷䅁䉁䅁䅁允䅁䅁䅯睒䅁䅁杷允䅁䅁䅑䅁䑁䅁䅷䅁䭁佁䱑䅁䭁佁䭳䅁䭁佁䭷䅁䉁䅁䅁允䅁䅁䅯睒䅁䅁杷允䅁䅁䅑䅁䑁䅁䅷䅁䭁佁䱍䅁䭁佁䭳䅁䭁䝁䔰䅁䉁䅁䅁允䅁䅁䄴杅䅁䑁䅍䅏祁䑁䅕兏ぁ䑁䅑兏䅁䅁杷允䅁䅁䅑䅁䑁䅁䅷䅁䭁䍁乧䅁䭁佁䬰䅁䭁䥁䕕䅁䉁䅁䅁允䅁䅁䅕〰椱䙅㕧䐶䴸䅉䅅䅁䕁䅁䅁睁䵁䅁䅁权灃䅂䅁权湄权䅁权㥂䅂䅁允䅁䅁䅅䅁䙁䉁䕫杖琴桳䅚䍄䉁䅁䅁䅂䅁䅁䅍䅄䅁䅁䅯䅐䅷䅁䅯眶䅯䅁䅯兢䅑䅁䅅䅁䉁䅁䅁杄十䅁䅁睎硁䑁䅑䅎睁䑁䅁䅍睁䅁䅁䍄䉁䅁䅁䅂䅁䅁䅍䅄䅁䅁䅯䅖䅳䅁䅯朵䅯䅁䅯睢䅑䅁䅅䅁䉁䅁䅁杄䵁䅁䅁睍畁䑁䅣免硁䅁䅁䍄䉁䅁䅁䅂䅁䅁䅍䅄䅁䅁䅯睄䅷䅁䅯朵䅯䅁䅯兣䅑䅁䅅䅁䉁䅁䅁杄佁䅁䅁睍祁䍁䄴䅏㉁䑁䅑䅁䵁䅉䅅䅁䕁䅁䅁睁䵁䅁䅁权歃兂䅁权煄权䅁权瑂䅂䅁允䅁䅁䅅䅁䭁䕁䅣䅁䵁䅉䅅䅁䕁䅁䅁睁䵁䅁䅁权㡁䅄䅁权牄权䅁权硂䅂䅁允䅁䅁䅅䅁佁䉁䅉䅁㍁䑁䅅䅍㍁䑁䅣䅍睁䑁䅁䅁䵁䅉䅅䅁䕁䅁䅁睁䵁䅁䅁权摃䅄䅁权浄权䅁权䙃䅂䅁允䅁䅁䅅䅁䭁䕁䅣䅁䵁䅉䅅䅁䕁䅁䅁睁䵁䅁䅁权潃䅄䅁权浄权䅁权療䅂䅁允䅁䅁䅅䅁佁䅁䅷䅁睁䍁䄴兎穁䑁䅉䅁䵁䅉䅅䅁䑁䅁䅁睁䵁䅁䅁权㕃䅂䅁权歁杂䅁允䅁䅁䅅䅁䭁䱁䝅䅁䵁䅉䅅䅁䕁䅁䅁睁䵁䅁䅁权呁兂䅁权灄权䅁权㙂䅂䅁允䅁䅁䅅䅁䙁䅁䅁䅁䅁䅹䉂䍄䉁䅁䅁䅂䅁䅁䅍䅄䅁䅁䅯䅐䅷䅁䅯眶䅯䅁䅯兦䅑䅁䅅䅁䉁䅁䅁杄十䅁䅁李穁䑁䅫䅎硁䑁䅁䅍睁䅁䅁䍄䉁䅁䅁䅂䅁䅁䅍䅄䅁䅁䅯杣䄰䅁䅯朷䅯䅁䅯兢䅑䅁䅅䅁䉁䅁䅁权䡂䅁䅁䍄䉁䅁䅁䅂䅁䅁䅍䅄䅁䅁䅯末䅷䅁䅯眶䅯䅁䅯睢䅑䅁䅅䅁䉁䅁䅁杄啁䅁䅁免睁䑁䅅䅏ㅁ䑁䅑䅍睁䑁䅁䅁䵁䅉䅅䅁䕁䅁䅁睁䵁䅁䅁权塂睃䅁权浄权䅁权獄权䅁允䅁䅁䅅䅁䭁䕁䅣䅁䵁䅉䅅䅁䕁䅁䅁睁䵁䅁䅁权㙄䅄䅁权牄权䅁权睂䅂䅁允䅁䅁䅅䅁佁䉁䅑䅁硁䑁䅁睍ㅁ䑁䅅䅎睁䑁䅁䅍䅁䅁杷允䅁䅁䅍䅁䑁䅁䅷䅁䭁䩁䙅䅁䭁䉁䜴䅁䉁䅁䅁允䅁䅁䅯睪䅙䅁杷允䅁䅁䅑䅁䑁䅁䅷䅁䭁䱁䱣䅁䭁佁䭙䅁䭁䥁䕍䅁䉁䅁䅁允䅁䅁䄴䅄䅁䑁䅅杌祁䑁䅁睎䅁䅁杷允䅁䅁䅍䅁䑁䅁䅷䅁䭁䭁䔰䅁䭁䍁䝑䅁䉁䅁䅁允䅁䅁䅯睈䅣䅁杷允䅁䅁䅑䅁䑁䅁䅷䅁䭁偁䵯䅁䭁佁䭳䅁䭁䡁䕅䅁䉁䅁䅁允䅁䅁䄴䅆䅁䑁䅅䅍ぁ䑁䅧兎㍁䑁䅁䅍睁䅁䅁䍄䉁䅁䅁䅂䅁䅁䅍䅄䅁䅁䅯杰䄰䅁䅯眶䅯䅁䅯䅣䅑䅁䅅䅁䉁䅁䅁杄啁䅁䅁免ぁ䑁䅙䅏㕁䑁䅉李㉁䑁䅧䅁䵁䅉䅅䅁䕁䅁䅁睁䵁䅁䅁权扄䅄䅁权牄权䅁权硂䅂䅁允䅁䅁䅅䅁佁䉁䅉䅁祁䑁䅑䅍㑁䑁䅉䅏㑁䑁䅣䅁䵁䅉䅅䅁䕁䅁䅁睁䵁䅁䅁权扄䅄䅁权牄权䅁权䙃䅂䅁允䅁䅁䅅䅁佁䉁䅉䅁祁䑁䅑䅍㉁䑁䅑杍硁䑁䅅䅁䵁䅉䅅䅁䕁䅁䅁睁䵁䅁䅁权䡁䅁䅁权䉁杁䅁权䑁杁䅁允䅁䅁䅅䅁䙁䱁䙌扒塧杘䉤䍄䉁䅁䅁䅂䅁䅁䅍䅄䅁䅁䅯睕䅅䅁䅯权䅁䅁䅯兂䅁䅁䅅䅁䉁䅁䅁兂歂㥏倹婪㉦睐杷允䅁䅁䅑䅁䑁䅁䅷䅁䭁䵁䵁䅁䭁佁䭳䅁䭁佁䭷䅁䉁䅁䅁允䅁䅁䅯睒䅁䅁杷允䅁䅁䅑䅁䑁䅁䅷䅁䭁乁䵅䅁䭁佁䬰䅁䭁䥁䕍䅁䉁䅁䅁允䅁䅁䅕㠯歩瑒煨吲䴸䅉䅅䅁䕁䅁䅁睁䵁䅁䅁权䭄兄䅁权灄权䅁权㥂䅂䅁允䅁䅁䅅䅁䙁䅁䅁䅁䅁䱗䅴䍄䉁䅁䅁䅂䅁䅁䅍䅄䅁䅁䅯䅅䅕䅁䅯儶䅯䅁䅯睧䅑䅁䅅䅁䉁䅁䅁兂䅁䅁䅁䕑㉪䅑杷允䅁䅁䅑䅁䑁䅁䅷䅁䭁䵁䵁䅁䭁佁䭳䅁䭁䝁䔰䅁䉁䅁䅁允䅁䅁䄴䅆䅁䑁䅅睎ㅁ䑁䅅兏㕁䑁䅫䅎祁䅁䅁䍄䉁䅁䅁䅂䅁䅁䅍䅄䅁䅁䅯䅷䅷䅁䅯眶䅯䅁䅯全䅑䅁䅅䅁䉁䅁䅁杄啁䅁䅁免㍁䑁䅙兎㕁䑁䅙兎穁䑁䅕䅁䵁䅉䅅䅁䕁䅁䅁睁䵁䅁䅁权䕂䅄䅁权牄权䅁权瑂䅂䅁允䅁䅁䅅䅁佁䉁䅉䅁祁䑁䅧免睁䑁䅅免ぁ䑁䅙䅁䵁䅉䅅䅁䑁䅁䅁睁䵁䅁䅁权㕄兂䅁权捁杂䅁允䅁䅁䅅䅁䭁䡁䝣䅁䵁䅉䅅䅁䕁䅁䅁睁䵁䅁䅁权噂兂䅁权瑄权䅁权獄权䅁允䅁䅁䅅䅁䭁䕁䅣䅁䵁䅉䅅䅁䕁䅁䅁睁䵁䅁䅁权䙂䅄䅁权牄权䅁权瑂䅂䅁允䅁䅁䅅䅁䭁䕁䅣䅁䵁䅉䅅䅁䕁䅁䅁睁䵁䅁䅁权䑂䅄䅁权牄权䅁权療䅂䅁允䅁䅁䅅䅁佁䉁䅉䅁ぁ䑁䅫杍㉁䑁䅕䅍睁䑁䅁䅁䵁䅉䅅䅁䕁䅁䅁睁䵁䅁䅁权硄兂䅁权湄权䅁权硂䅂䅁允䅁䅁䅅䅁䙁䵁ㅅ㥃䘷䉧䅂䍄䉁䅁䅁䅂䅁䅁䅍䅄䅁䅁䅯䅒䅷䅁䅯眶䅯䅁䅯睢䅑䅁䅅䅁䉁䅁䅁杄十䅁䅁杍㑁䑁䅅睍㍁䑁䅍兏ぁ䅁䅁䍄䉁䅁䅁䅂䅁䅁䅍䅄䅁䅁䅯睁䅕䅁䅯眵䅯䅁䅯䄷䅯䅁䅅䅁䉁䅁䅁权䡂䅁䅁䍄䉁䅁䅁䅂䅁䅁䅍䅄䅁䅁䅯兒䅷䅁䅯眶䅯䅁䅯睢䅑䅁䅅䅁䉁䅁䅁杄十䅁䅁杍㍁䑁䅅睎ぁ䑁䅣李ㅁ䅁䅁䍄䉁䅁䅁䅂䅁䅁䅍䅄䅁䅁䅯䅪䅳䅁䅯朷䅯䅁䅯䅣䅑䅁䅅䅁䉁䅁䅁兂䅁䅁䅁䭯砳䅑杷允䅁䅁䅑䅁䑁䅁䅷䅁䭁䕁䵍䅁䭁佁䭳䅁䭁䡁䕯䅁䉁䅁䅁允䅁䅁䄴杅䅁䑁䅑䅏㑁䑁䅙杍睁䑁䅁䅍䅁䅁杷允䅁䅁䅑䅁䑁䅁䅷䅁䭁䝁䵯䅁䭁佁䬴䅁䭁䡁䕁䅁䉁䅁䅁允䅁䅁䅕䅁䅁䵁獂〱䵁䅉䅅䅁䕁䅁䅁睁䵁䅁䅁权䕂䅄䅁权牄权䅁权㙂䅂䅁允䅁䅁䅅䅁佁䉁䅉䅁祁䑁䅧杍穁䑁䅧睍穁䑁䅧䅁䵁䅉䅅䅁䕁䅁䅁睁䵁䅁䅁权奄睃䅁权浄权䅁权㙂䅂䅁允䅁䅁䅅䅁佁䅁䅷䅁ㅁ䍁䄴䅎㉁䑁䅧䅁䵁䅉䅅䅁䕁䅁䅁睁䵁䅁䅁权あ兄䅁权湄权䅁权療䅂䅁允䅁䅁䅅䅁䙁䭁湦䍭祑智⽉䍄䉁䅁䅁䅂䅁䅁䅍䅄䅁䅁䅯眷䅕䅁䅯儷䅯䅁䅯兦䅑䅁䅅䅁䉁䅁䅁兂㑄⭕汏㡭潔睐杷允䅁䅁䅑䅁䑁䅁䅷䅁䭁䍁䵣䅁䭁佁䭣䅁䭁䥁䕕䅁䉁䅁䅁允䅁䅁䅕㉩湺㘫确橳䴸䅉䅅䅁䕁䅁䅁睁䵁䅁䅁权癃兂䅁权浄权䅁权䑃䅂䅁允䅁䅁䅅䅁佁䅁䅷䅁睁䍁䄴睍㍁䑁䅍䅁䵁䅉䅅䅁䕁䅁䅁睁䵁䅁䅁权䙂䅄䅁权牄权䅁权䙃䅂䅁允䅁䅁䅅䅁佁䉁䅉䅁祁䑁䅣免穁䑁䅁睎祁䑁䅁䅁䵁䅉䅅䅁䕁䅁䅁睁䵁䅁䅁权䥄兂䅁权煄权䅁权睂䅂䅁允䅁䅁䅅䅁佁䅁䅯䅁睁䍁䄴兎ぁ䅁䅁䍄䉁䅁䅁䅂䅁䅁䅍䅄䅁䅁䅯睑䄰䅁䅯朵䅯䅁䅯䄷䅯䅁䅅䅁䉁䅁䅁权䡂䅁䅁䍄䉁䅁䅁䅂䅁䅁䅍䅄䅁䅁䅯兒䅷䅁䅯眶䅯䅁䅯兦䅑䅁䅅䅁䉁䅁䅁杄十䅁䅁杍㍁䑁䅍睍ㅁ䑁䅕兏ㅁ䅁䅁䍄䉁䅁䅁䅂䅁䅁䅍䅄䅁䅁䅯眸䅑䅁䅯朵䅯䅁䅯睧䅑䅁䅅䅁䉁䅁䅁权䡂䅁䅁䍄䉁䅁䅁䅂䅁䅁䅍䅄䅁䅁䅯睪䄰䅁䅯眶䅯䅁䅯䄷䅯䅁䅅䅁䉁䅁䅁权䡂䅁䅁䍄䉁䅁䅁䅂䅁䅁䅍䅄䅁䅁䅯睪䄰䅁䅯眶䅯䅁䅯兢䅑䅁䅅䅁䉁䅁䅁权䡂䅁䅁䍄䉁䅁䅁䅂䅁䅁䅍䅄䅁䅁䅯䅇䅳䅁䅯朵䅯䅁䅯来䅑䅁䅅䅁䉁䅁䅁杄䵁䅁䅁兎畁䑁䅅睍㕁䅁䅁䍄䉁䅁䅁䅂䅁䅁䅍䅄䅁䅁䅯睅䅙䅁䅯眵䅯䅁䅯睧䅑䅁䅅䅁䉁䅁䅁兂呄坔光偗杫䅑杷允䅁䅁䅑䅁䑁䅁䅷䅁䭁䵁䕣䅁䭁佁䭣䅁䭁䡁䕯䅁䉁䅁䅁允䅁䅁䅕捷桱扒穚歅䵁䅉䅅䅁䕁䅁䅁睁䵁䅁䅁权煁睃䅁权浄权䅁权瑂䅂䅁允䅁䅁䅅䅁佁䅁䅷䅁硁䍁䄴兏祁䑁䅧䅁䵁䅉䅅䅁䕁䅁䅁睁䵁䅁䅁权偃兄䅁权牄权䅁权㥂䅂䅁允䅁䅁䅅䅁佁䉁䅉䅁㍁䑁䅅兎祁䑁䅙杍睁䑁䅧䅁䵁䅉䅅䅁䕁䅁䅁睁䵁䅁䅁权硂䅄䅁权瑄权䅁权獄权䅁允䅁䅁䅅䅁䭁䕁䅣䅁䵁䅉䅅䅁䕁䅁䅁睁䵁䅁䅁权䥁兂䅁权牄权䅁权睂䅂䅁允䅁䅁䅅䅁佁䉁䅑䅁硁䑁䅑李祁䑁䅫兏睁䑁䅍免䅁䅁杷允䅁䅁䅑䅁䑁䅁䅷䅁䭁䍁䱫䅁䭁佁䬰䅁䭁䡁䔰䅁䉁䅁䅁允䅁䅁䅕〳丫㉬匴稵䴸䅉䅅䅁䕁䅁䅁睁䵁䅁䅁权婁䅄䅁权湄权䅁权䙃䅂䅁允䅁䅁䅅䅁䙁䕁㉡⼸唳䐫䅒䍄䉁䅁䅁䅂䅁䅁䅍䅄䅁䅁䅯睄䅷䅁䅯儶䅯䅁䅯睧䅑䅁䅅䅁䉁䅁䅁兂䅁䅁䅁偷灈䅑杷允䅁䅁䅑䅁䑁䅁䅷䅁䭁䩁䱁䅁䭁佁䭙䅁䭁䝁䔸䅁䉁䅁䅁允䅁䅁䅯睒䅁䅁杷允䅁䅁䅑䅁䑁䅁䅷䅁䭁䉁䵯䅁䭁佁䭣䅁䭁䥁䕕䅁䉁䅁䅁允䅁䅁䅕扌摋㘷䝦䵃䵁䅉䅅䅁䕁䅁䅁睁䵁䅁䅁权㙃䅄䅁权浄权䅁权獄权䅁允䅁䅁䅅䅁䭁䕁䅣䅁䵁䅉䅅䅁䕁䅁䅁睁䵁䅁䅁权牃䅄䅁权牄权䅁权硂䅂䅁允䅁䅁䅅䅁佁䉁䅉䅁㑁䑁䅑䅏㉁䑁䅅䅎㕁䑁䅧䅁䵁䅉䅅䅁䕁䅁䅁睁䵁䅁䅁权畃䅂䅁权瑄权䅁权㥂䅂䅁允䅁䅁䅅䅁䙁乁楅⼲⭬畡⽷䍄䉁䅁䅁䅂䅁䅁䅍䅄䅁䅁䅯䅈䅕䅁䅯儶䅯䅁䅯兢䅑䅁䅅䅁䉁䅁䅁兂䅁䅁䅁䤴䝳兑杷允䅁䅁䅑䅁䑁䅁䅷䅁䭁䥁䙁䅁䭁佁䭙䅁䭁䝁䔸䅁䉁䅁䅁允䅁䅁䄴䅄䅁䑁䅁杌㑁䑁䅙免䅁䅁杷允䅁䅁䅑䅁䑁䅁䅷䅁䭁䭁䵳䅁䭁佁䭳䅁䭁䥁䕍䅁䉁䅁䅁允䅁䅁䄴杅䅁䑁䅧兎睁䑁䅧李祁䑁䅙兏䅁䅁杷允䅁䅁䅑䅁䑁䅁䅷䅁䭁䡁䱣䅁䭁佁䭳䅁䭁䝁䔸䅁䉁䅁䅁允䅁䅁䄴䅆䅁䑁䅅䅎ㅁ䑁䅙䅏㍁䑁䅑兏祁䅁䅁䍄䉁䅁䅁䅂䅁䅁䅍䅄䅁䅁䅯睢䅷䅁䅯儶䅯䅁䅯䄷䅯䅁䅅䅁䉁䅁䅁权䡂䅁䅁䍄䉁䅁䅁䅂䅁䅁䅍䅄䅁䅁䅯䅥䅁䅁䅯允䅉䅁䅯睁䅉䅁䅅䅁䉁䅁䅁兂䩄㉯畖乯䜷䅑杷允䅁䅁䅑䅁䑁䅁䅷䅁䭁䝁䙳䅁䭁佁䭯䅁䭁䡁䕅䅁䉁䅁䅁允䅁䅁䄴䅄䅁䑁䅉杌ㅁ䑁䅅䅎䅁䅁杷允䅁䅁䅑䅁䑁䅁䅷䅁䭁䥁䕧䅁䭁佁䭣䅁䭁佁䭷䅁䉁䅁䅁允䅁䅁䅯睒䅁䅁杷允䅁䅁䅑䅁䑁䅁䅷䅁䭁䅁䙕䅁䭁佁䭫䅁䭁䡁䕅䅁䉁䅁䅁允䅁䅁䅕䅁䅁䵁㍄䔸䵁䅉䅅䅁䕁䅁䅁睁䵁䅁䅁权㍂睃䅁权牄权䅁权硂䅂䅁允䅁䅁䅅䅁佁䉁䅑䅁硁䑁䅑䅎ぁ䑁䅙睎㍁䑁䅅兏䅁䅁杷允䅁䅁䅑䅁䑁䅁䅷䅁䭁䡁䱣䅁䭁佁䭳䅁䭁䥁䕍䅁䉁䅁䅁允䅁䅁䄴䅆䅁䑁䅅䅎ぁ䑁䅑䅍㕁䑁䅅杍ㅁ䅁䅁䍄䉁䅁䅁䅂䅁䅁䅍䅄䅁䅁䅯䅦䅳䅁䅯儶䅯䅁䅯来䅑䅁䅅䅁䉁䅁䅁兂䅁䅁䅁䝁癄䅑杷允䅁䅁䅑䅁䑁䅁䅷䅁䭁䉁䱉䅁䭁佁䭙䅁䭁䝁䔰䅁䉁䅁䅁允䅁䅁䄴䅄䅁䑁䅉杌ㅁ䑁䅫李䅁䅁杷允䅁䅁䅑䅁䑁䅁䅷䅁䭁䅁䝯䅁䭁佁䭙䅁䭁䡁䕁䅁䉁䅁䅁允䅁䅁䄴䅄䅁䑁䅅杌穁䑁䅉兏䅁䅁杷允䅁䅁䅑䅁䑁䅁䅷䅁䭁䥁䱙䅁䭁佁䬴䅁䭁䡁䕁䅁䉁䅁䅁允䅁䅁䅕䅁䅁䕁湧䕂䵅䅉䅅䅁䕁䅁䅁睁䵁䅁䅁权㍂睃䅁权牄权䅁权㥂䅂䅁允䅁䅁䅅䅁佁䉁䅑䅁硁䑁䅑䅎穁䑁䅧兎ぁ䑁䅁免䅁䅁杷允䅁䅁䅑䅁䑁䅁䅷䅁䭁佁䵯䅁䭁佁䭳䅁䭁佁䭷䅁䉁䅁䅁允䅁䅁䅯睒䅁䅁杷允䅁䅁䅑䅁䑁䅁䅷䅁䭁乁䔴䅁䭁佁䭫䅁䭁䡁䔰䅁䉁䅁䅁允䅁䅁䅕䅁䅁䥁㥁啂䵅䅉䅅䅁䕁䅁䅁睁䵁䅁䅁权䡂䅄䅁权瑄权䅁权瑂䅂䅁允䅁䅁䅅䅁䭁䕁䅣䅁䵁䅉䅅䅁䕁䅁䅁睁䵁䅁䅁权獃兂䅁权煄权䅁权䑃䅂䅁允䅁䅁䅅䅁佁䅁䅷䅁硁䍁䄴睍㍁䑁䅣䅁䵁䅉䅅䅁䕁䅁䅁睁䵁䅁䅁权剁睃䅁权灄权䅁权䑃䅂䅁允䅁䅁䅅䅁䙁䅁䅁䅁杁畳䅰䍄䉁䅁䅁䅂䅁䅁䅍䅄䅁䅁䅯䅳䅑䅁䅯朷䅯䅁䅯兣䅑䅁䅅䅁䉁䅁䅁兂䅁䅁䅁䡳乣兑杷允䅁䅁䅑䅁䑁䅁䅷䅁䭁䉁䱉䅁䭁佁䭫䅁䭁䥁䕍䅁䉁䅁䅁允䅁䅁䅕䅁䅁䥁䡂挵䵁䅉䅅䅁䕁䅁䅁睁䵁䅁䅁权㑄兂䅁权煄权䅁权睂䅂䅁允䅁䅁䅅䅁佁䅁䅷䅁硁䍁䄴杍硁䑁䅉䅁䵁䅉䅅䅁䕁䅁䅁睁䵁䅁䅁权煄䅄䅁权牄权䅁权䙃䅂䅁允䅁䅁䅅䅁佁䉁䅑䅁硁䑁䅉䅏祁䑁䅧睎祁䑁䅅免䅁䅁杷允䅁䅁䅑䅁䑁䅁䅷䅁䭁䑁䅍䅁䭁䅁䅑䅁䭁䅁䅕䅁䉁䅁䅁允䅁䅁䅕䅁䅁䵷佡じ䵅䅉䅅䅁䕁䅁䅁睁䵁䅁䅁权煄䅄䅁权牄权䅁权䑃䅂䅁允䅁䅁䅅䅁佁䉁䅑䅁硁䑁䅉睎硁䑁䅣睍㑁䑁䅣免䅁䅁杷允䅁䅁䅑䅁䑁䅁䅷䅁䭁䍁䱫䅁䭁佁䭳䅁䭁䡁䕯䅁䉁䅁䅁允䅁䅁䄴杅䅁䑁䅑杍硁䑁䅕李睁䑁䅉免䅁䅁杷允䅁䅁䅑䅁䑁䅁䅷䅁䭁偁䬸䅁䭁佁䭙䅁䭁䡁䕯䅁䉁䅁䅁允䅁䅁䄴䅄䅁䑁䅉杌ㅁ䑁䅧免䅁䅁杷允䅁䅁䅑䅁䑁䅁䅷䅁䭁偁䙕䅁䭁佁䬴䅁䭁䝁䔰䅁䉁䅁䅁允䅁䅁䅕䅁䅁䥁䭄〸䵁䅉䅅䅁䕁䅁䅁睁䵁䅁䅁权㑄䅄䅁权畄权䅁权䙃䅂䅁允䅁䅁䅅䅁䙁䅁䅁䅁䅄⭴䅚䍄䉁䅁䅁䅂䅁䅁䅍䅄䅁䅁䅯䅁䅳䅁䅯朵䅯䅁䅯来䅑䅁䅅䅁䉁䅁䅁杄䵁䅁䅁免畁䑁䅅䅍ㅁ䅁䅁䍄䉁䅁䅁䅂䅁䅁䅍䅄䅁䅁䅯睦䅳䅁䅯眵䅯䅁䅯睧䅑䅁䅅䅁䉁䅁䅁兂䕄⽐漵水㥲睶杷允䅁䅁䅑䅁䑁䅁䅷䅁䭁䩁䉫䅁䭁䉁䅅䅁䭁䅁䅕䅁䉁䅁䅁允䅁䅁䄴䅆䅁䑁䅙免ㅁ䑁䅫䅍睁䑁䅁䅍睁䅁䅁䍄䉁䅁䅁䅂䅁䅁䅍䅄䅁䅁䅯朲䅑䅁䅯朵䅯䅁䅯䅣䅑䅁䅅䅁䉁䅁䅁杄䵁䅁䅁免畁䑁䅙杍㑁䅁䅁䍄䉁䅁䅁䅂䅁䅁䅍䅄䅁䅁䅯杦䅕䅁䅯朵䅯䅁䅯睢䅑䅁䅅䅁䉁䅁䅁杄䵁䅁䅁免畁䑁䅍䅏㕁䅁䅁䍄䉁䅁䅁䅂䅁䅁䅍䅄䅁䅁䅯䅥䅕䅁䅯眵䅯䅁䅯全䅑䅁䅅䅁䉁䅁䅁兂獃䙈歰ㅏ戸䅑杷允䅁䅁䅑䅁䑁䅁䅷䅁䭁䅁䱍䅁䭁佁䭙䅁䭁䡁䕯䅁䉁䅁䅁允䅁䅁䄴䅄䅁䑁䅅杌㍁䑁䅕䅏䅁䅁杷允䅁䅁䅑䅁䑁䅁䅷䅁䭁䥁䱙䅁䭁佁䬰䅁䭁䝁䔸䅁䉁䅁䅁允䅁䅁䅕扏䥔牤昶樶䴸䅉䅅䅁䕁䅁䅁睁䵁䅁䅁权灁睃䅁权牄权䅁权睂䅂䅁允䅁䅁䅅䅁佁䉁䅉䅁ぁ䑁䅉免ぁ䑁䅧李祁䑁䅕䅁䵁䅉䅅䅁䕁䅁䅁睁䵁䅁䅁权䉂兄䅁权湄权䅁权獄权䅁允䅁䅁䅅䅁䭁䕁䅣䅁䵁䅉䅅䅁䕁䅁䅁睁䵁䅁䅁权摄䅂䅁权畄权䅁权瑂䅂䅁允䅁䅁䅅䅁䙁䅁䅁䅁䅁佩䅐䍄䉁䅁䅁䅂䅁䅁䅍䅄䅁䅁䅯兌䄰䅁䅯儷䅯䅁䅯䄷䅯䅁䅅䅁䉁䅁䅁权䡂䅁䅁䍄䉁䅁䅁䅂䅁䅁䅍䅄䅁䅁䅯克䅳䅁䅯眶䅯䅁䅯兣䅑䅁䅅䅁䉁䅁䅁杄十䅁䅁䅎祁䑁䅁李㕁䑁䅑睎㉁䅁䅁䍄䉁䅁䅁䅂䅁䅁䅍䅄䅁䅁䅯克䅳䅁䅯眶䅯䅁䅯全䅑䅁䅅䅁䉁䅁䅁杄十䅁䅁䅎祁䑁䅁䅎ㅁ䑁䅧睍ぁ䅁䅁䍄䉁䅁䅁䅂䅁䅁䅍䅄䅁䅁䅯睆䄰䅁䅯朵䅯䅁䅯全䅑䅁䅅䅁䉁䅁䅁杄佁䅁䅁免睁䍁䄴睎㉁䑁䅫䅁䵁䅉䅅䅁䕁䅁䅁睁䵁䅁䅁权祁䅄䅁权湄权䅁权硂䅂䅁允䅁䅁䅅䅁䙁䙁偹癷潕䅘䅴䍄䉁䅁䅁䅂䅁䅁䅍䅄䅁䅁䅯睚䅅䅁䅯允䅉䅁䅯杁䅉䅁䅅䅁䉁䅁䅁兂䉁猷牍慔䝉兑杷允䅁䅁䅑䅁䑁䅁䅷䅁䭁䅁䱳䅁䭁佁䭙䅁䭁䝁䔸䅁䉁䅁䅁允䅁䅁䄴䅄䅁䑁䅉杌ぁ䑁䅣䅎䅁䅁杷允䅁䅁䅑䅁䑁䅁䅷䅁䭁䥁䱳䅁䭁佁䭫䅁䭁䥁䕍䅁䉁䅁䅁允䅁䅁䅕䅁䅁䥁㙂䕸䵁䅉䅅䅁䕁䅁䅁睁䵁䅁䅁权煄䅁䅁权䕁䅁䅁权䙁䅁䅁允䅁䅁䅅䅁䙁䅁䅁䅁坃ㅓ䉬䍄䉁䅁䅁䅂䅁䅁䅍䅄䅁䅁䅯䅲䅕䅁䅯儶䅯䅁䅯兢䅑䅁䅅䅁䉁䅁䅁兂䅁䅁䅁䍁呑具杷允䅁䅁䅑䅁䑁䅁䅷䅁䭁䍁䱫䅁䭁佁䭳䅁䭁䥁䕍䅁䉁䅁䅁允䅁䅁䄴杅䅁䑁䅑杍睁䑁䅑兎睁䑁䅑免䅁䅁杷允䅁䅁䅑䅁䑁䅁䅷䅁䭁䍁䱫䅁䭁佁䭳䅁䭁䡁䔰䅁䉁䅁䅁允䅁䅁䄴杅䅁䑁䅑免㑁䑁䅧李睁䑁䅁李䅁䅁杷允䅁䅁䅑䅁䑁䅁䅷䅁䭁䵁䴸䅁䭁佁䬰䅁䭁䝁䔸䅁䉁䅁䅁允䅁䅁䅕噈歰㥏倹吱䴸䅉䅅䅁䕁䅁䅁睁䵁䅁䅁权䱂䅄䅁权牄权䅁权瑂䅂䅁允䅁䅁䅅䅁佁䉁䅉䅁ㅁ䑁䅑兎㍁䑁䅁免穁䑁䅧䅁䵁䅉䅅䅁䕁䅁䅁睁䵁䅁䅁权䱂䅄䅁权牄权䅁权療䅂䅁允䅁䅁䅅䅁佁䉁䅉䅁ㅁ䑁䅑兎ㅁ䑁䅅兎ぁ䑁䅍䅁䵁䅉䅅䅁䕁䅁䅁睁䵁䅁䅁权䵁杂䅁权牄权䅁权㙂䅂䅁允䅁䅁䅅䅁佁䉁䅉䅁穁䑁䅫睍ぁ䑁䅫兎祁䑁䅧䅁䵁䅉䅅䅁䕁䅁䅁睁䵁䅁䅁权䱂睃䅁权浄权䅁权䑃䅂䅁允䅁䅁䅅䅁佁䅁䅷䅁硁䍁䄴䅏㉁䑁䅑䅁䵁䅉䅅䅁䕁䅁䅁睁䵁䅁䅁权⭄睃䅁权瑄权䅁权獄权䅁允䅁䅁䅅䅁䭁䕁䅣䅁䵁䅉䅅䅁䕁䅁䅁睁䵁䅁䅁权畃䅁䅁权剁䅁䅁权䕁杁䅁允䅁䅁䅅䅁佁䉁䅉䅁㑁䑁䅑䅍㉁䑁䅅䅍睁䑁䅁䅁䵁䅉䅅䅁䕁䅁䅁睁䵁䅁䅁权穄䅄䅁权畄权䅁权獄权䅁允䅁䅁䅅䅁䭁䕁䅣䅁䵁䅉䅅䅁䕁䅁䅁睁䵁䅁䅁权䱂䅄䅁权牄权䅁权硂䅂䅁允䅁䅁䅅䅁佁䉁䅉䅁ㅁ䑁䅑䅎㉁䑁䅅兎㑁䑁䅁䅁䵁䅉䅅䅁䕁䅁䅁睁䵁䅁䅁权䱂䅄䅁权牄权䅁权䙃䅂䅁允䅁䅁䅅䅁佁䉁䅉䅁ㅁ䑁䅑䅎祁䑁䅕䅎ぁ䑁䅣䅁䵁䅉䅅䅁䕁䅁䅁睁䵁䅁䅁权㑄权䅁权瑄权䅁权睂䅂䅁允䅁䅁䅅䅁䙁偁⭰牡へ㍫⽧䍄䉁䅁䅁䅂䅁䅁䅍䅄䅁䅁䅯䅲䅷䅁䅯儶䅯䅁䅯兣䅑䅁䅅䅁䉁䅁䅁兂䅁䅁䅁佑洯䅑杷允䅁䅁䅑䅁䑁䅁䅷䅁䭁䑁䱫䅁䭁佁䭙䅁䭁䡁䕅䅁䉁䅁䅁允䅁䅁䄴䅄䅁䑁䅅杌睁䑁䅧兎䅁䅁杷允䅁䅁䅑䅁䑁䅁䅷䅁䭁䙁䱯䅁䭁佁䭫䅁䭁䥁䕍䅁䉁䅁䅁允䅁䅁䅕䅁䅁䑁硂䔹䵁䅉䅅䅁䕁䅁䅁睁䵁䅁䅁权剁䅄䅁权牄权䅁权硂䅂䅁允䅁䅁䅅䅁佁䉁䅉䅁穁䑁䅫䅎㍁䑁䅑睍硁䑁䅕䅁䵁䅉䅅䅁䕁䅁䅁睁䵁䅁䅁权䱄睃䅁权湄权䅁权獄权䅁允䅁䅁䅅䅁䭁䕁䅣䅁䵁䅉䅅䅁䕁䅁䅁睁䵁䅁䅁权扃兂䅁权灄权䅁权㙂䅂䅁允䅁䅁䅅䅁䙁䅁䅁䅁元療䅎䍄䉁䅁䅁䅂䅁䅁䅍䅄䅁䅁䅯充䅷䅁䅯眶䅯䅁䅯全䅑䅁䅅䅁䉁䅁䅁杄十䅁䅁睍㕁䑁䅑李㉁䑁䅉李㑁䅁䅁䍄䉁䅁䅁䅂䅁䅁䅍䅄䅁䅁䅯杭䅕䅁䅯儶䅯䅁䅯全䅑䅁䅅䅁䉁䅁䅁兂䅁䅁䅁偁剪䅑杷允䅁䅁䅑䅁䑁䅁䅷䅁䭁䡁䵳䅁䭁佁䭳䅁䭁佁䭷䅁䉁䅁䅁允䅁䅁䅯睒䅁䅁杷允䅁䅁䅑䅁䑁䅁䅷䅁䭁佁䕫䅁䭁佁䭣䅁䭁䡁䕁䅁䉁䅁䅁允䅁䅁䅕へ㍳啩杆含䴸䅉䅅䅁䕁䅁䅁睁䵁䅁䅁权い权䅁权湄权䅁权睂䅂䅁允䅁䅁䅅䅁䙁䙁歰㥏倹兪䅴䍄䉁䅁䅁䅂䅁䅁䅍䅄䅁䅁䅯眯䅯䅁䅯儷䅯䅁䅯䅣䅑䅁䅅䅁䉁䅁䅁兂牁硨婢発穥睐杷允䅁䅁䅑䅁䑁䅁䅷䅁䭁䡁䵳䅁䭁佁䭳䅁䭁䡁䕁䅁䉁䅁䅁允䅁䅁䄴杅䅁䑁䅕䅍ぁ䑁䅑睎睁䑁䅁䅍䅁䅁杷允䅁䅁䅑䅁䑁䅁䅷䅁䭁䥁䵙䅁䭁佁䬰䅁䭁䡁䕁䅁䉁䅁䅁允䅁䅁䅕䍦牆䉃䙣䐴䴸䅉䅅䅁䕁䅁䅁睁䵁䅁䅁权䍄䅁䅁权䉁杁䅁权䍁杁䅁允䅁䅁䅅䅁䙁佁全㑉扃癄䅨䍄䉁䅁䅁䅂䅁䅁䅍䅄䅁䅁䅯睥䅷䅁䅯眶䅯䅁䅯兦䅑䅁䅅䅁䉁䅁䅁杄十䅁䅁兎睁䑁䅉䅎㍁䑁䅁䅍睁䅁䅁䍄䉁䅁䅁䅂䅁䅁䅍䅄䅁䅁䅯杗䅕䅁䅯眶䅯䅁䅯睧䅑䅁䅅䅁䉁䅁䅁杄十䅁䅁睍ㅁ䑁䅧䅍睁䑁䅁䅍睁䅁䅁䍄䉁䅁䅁䅂䅁䅁䅍䅄䅁䅁䅯睹䄰䅁䅯朷䅯䅁䅯兢䅑䅁䅅䅁䉁䅁䅁权䡂䅁䅁䍄䉁䅁䅁䅂䅁䅁䅍䅄䅁䅁䅯兔䄰䅁䅯朵䅯䅁䅯兦䅑䅁䅅䅁䉁䅁䅁杄䵁䅁䅁免畁䑁䅁䅎㑁䅁䅁䍄䉁䅁䅁䅂䅁䅁䅍䅄䅁䅁䅯睬䅳䅁䅯朷䅯䅁䅯兣䅑䅁䅅䅁䉁䅁䅁兂䅁䅁䅁䐴⭦䅑杷允䅁䅁䅑䅁䑁䅁䅷䅁䭁䝁䱕䅁䭁佁䭳䅁䭁䡁䕯䅁䉁䅁䅁允䅁䅁䄴杅䅁䑁䅍兎穁䑁䅕兏睁䑁䅁䅍䅁䅁杷允䅁䅁䅑䅁䑁䅁䅷䅁䭁乁䴴䅁䭁佁䬴䅁䭁䝁䔸䅁䉁䅁䅁允䅁䅁䅕䅁䅁䩁桄欸䵁䅉䅅䅁䕁䅁䅁睁䵁䅁䅁权湁䅄䅁权畄权䅁权㥂䅂䅁允䅁䅁䅅䅁䙁䅁䅁䅁䅂敦䅄䍄䉁䅁䅁䅂䅁䅁䅍䅄䅁䅁䅯党䅳䅁䅯眶䅯䅁䅯䅣䅑䅁䅅䅁䉁䅁䅁杄十䅁䅁睍ㅁ䑁䅙䅍穁䑁䅁䅍睁䅁䅁䍄䉁䅁䅁䅂䅁䅁䅍䅄䅁䅁䅯督䅷䅁䅯眶䅯䅁䅯来䅑䅁䅅䅁䉁䅁䅁杄十䅁䅁睎祁䑁䅅睎ぁ䑁䅉䅎ぁ䅁䅁䍄䉁䅁䅁䅂䅁䅁䅍䅄䅁䅁䅯䄴䅳䅁䅯眶䅯䅁䅯䄷䅯䅁䅅䅁䉁䅁䅁权䡂䅁䅁䍄䉁䅁䅁䅂䅁䅁䅍䅄䅁䅁䅯杓䅕䅁䅯䄶䅯䅁䅯全䅑䅁䅅䅁䉁䅁䅁杄佁䅁䅁免ぁ䍁䄴䅏ㅁ䑁䅧䅁䵁䅉䅅䅁䕁䅁䅁睁䵁䅁䅁权㍃睃䅁权牄权䅁权硂䅂䅁允䅁䅁䅅䅁佁䉁䅉䅁㍁䑁䅫兎ㅁ䑁䅁兎睁䑁䅉䅁䵁䅉䅅䅁䕁䅁䅁睁䵁䅁䅁权奂兄䅁权灄权䅁权療䅂䅁允䅁䅁䅅䅁䙁䅁䅁䅁䅂乲䅬䍄䉁䅁䅁䅂䅁䅁䅍䅄䅁䅁䅯䄴䅳䅁䅯眶䅯䅁䅯兢䅑䅁䅅䅁䉁䅁䅁权䡂䅁䅁䍄䉁䅁䅁䅂䅁䅁䅍䅄䅁䅁䅯䅊䅕䅁䅯䄶䅯䅁䅯兦䅑䅁䅅䅁䉁䅁䅁权䡂䅁䅁䍄䉁䅁䅁䅂䅁䅁䅍䅄䅁䅁䅯䄴䅳䅁䅯眶䅯䅁䅯来䅑䅁䅅䅁䉁䅁䅁杄十䅁䅁䅎ぁ䑁䅍䅍睁䑁䅁䅍睁䅁䅁䍄䉁䅁䅁䅂䅁䅁䅍䅄䅁䅁䅯朶䅑䅁䅯眶䅯䅁䅯睢䅑䅁䅅䅁䉁䅁䅁杄啁䅁䅁免硁䑁䅙兎㕁䑁䅙䅎㕁䑁䅫䅁䵁䅉䅅䅁䕁䅁䅁睁䵁䅁䅁权杄睃䅁权牄权䅁权硂䅂䅁允䅁䅁䅅䅁佁䉁䅉䅁ぁ䑁䅑杍睁䑁䅁䅍睁䑁䅁䅁䵁䅉䅅䅁䕁䅁䅁睁䵁䅁䅁权灃䅄䅁权牄权䅁权獄权䅁允䅁䅁䅅䅁䭁䕁䅣䅁䵁䅉䅅䅁䕁䅁䅁睁䵁䅁䅁权ぃ睃䅁权湄权䅁权瑂䅂䅁允䅁䅁䅅䅁䭁䕁䅣䅁䵁䅉䅅䅁䕁䅁䅁睁䵁䅁䅁权灃䅄䅁权牄权䅁权睂䅂䅁允䅁䅁䅅䅁佁䉁䅑䅁硁䑁䅙兏㍁䑁䅕睍祁䑁䅍杍䅁䅁杷允䅁䅁䅑䅁䑁䅁䅷䅁䭁佁临䅁䭁佁䬴䅁䭁䝁䔰䅁䉁䅁䅁允䅁䅁䅯睒䅁䅁杷允䅁䅁䅍䅁䑁䅁䅷䅁䭁䱁䙷䅁䭁䍁䝑䅁䉁䅁䅁允䅁䅁䅯䅅䅑䅁杷允䅁䅁䅑䅁䑁䅁䅷䅁䭁䭁䵫䅁䭁佁䭳䅁䭁䥁䕍䅁䉁䅁䅁允䅁䅁䄴䅆䅁䑁䅅李穁䑁䅉䅍睁䑁䅙睍睁䅁䅁䍄䉁䅁䅁睁䅁䅁䅍䅄䅁䅁䅯眷䅑䅁䅯䅇䅙䅁䅅䅁䉁䅁䅁权䕂杂䅁䍄䉁䅁䅁䅂䅁䅁䅍䅄䅁䅁䅯睏䅳䅁䅯眶䅯䅁䅯䄷䅯䅁䅅䅁䉁䅁䅁权䡂䅁䅁䍄䉁䅁䅁䅂䅁䅁䅍䅄䅁䅁䅯睮䅕䅁䅯眵䅯䅁䅯来䅑䅁䅅䅁䉁䅁䅁兂㝁〳丫㉬〷睶杷允䅁䅁䅑䅁䑁䅁䅷䅁䭁䡁䵕䅁䭁佁䬰䅁䭁䥁䕕䅁䉁䅁䅁允䅁䅁䅕湭瑸㍺猳䐴䴸䅉䅅䅁䕁䅁䅁睁䵁䅁䅁权潂睃䅁权畄权䅁权睂䅂䅁允䅁䅁䅅䅁䙁䅁䅁䅁䅁㥑䅊䍄䉁䅁䅁䅂䅁䅁䅍䅄䅁䅁䅯睏䅳䅁䅯眶䅯䅁䅯䅣䅑䅁䅅䅁䉁䅁䅁杄十䅁䅁兎祁䑁䅍免㍁䑁䅁䅍㕁䅁䅁䍄䉁䅁䅁䅂䅁䅁䅍䅄䅁䅁䅯睏䅳䅁䅯眶䅯䅁䅯兣䅑䅁䅅䅁䉁䅁䅁杄十䅁䅁兎祁䑁䅉兎㑁䑁䅉兏ㅁ䅁䅁䍄䉁䅁䅁䅂䅁䅁䅍䅄䅁䅁䅯睃䅳䅁䅯眵䅯䅁䅯兣䅑䅁䅅䅁䉁䅁䅁兂晁敨剴䩵搴䅑杷允䅁䅁䅑䅁䑁䅁䅷䅁䭁䱁䘰䅁䭁佁䭫䅁䭁佁䭷䅁䉁䅁䅁允䅁䅁䅯睒䅁䅁杷允䅁䅁䅑䅁䑁䅁䅷䅁䭁䡁䰰䅁䭁佁䬴䅁䭁䡁䕅䅁䉁䅁䅁允䅁䅁䅕䅁䅁䱁偄唹䵁䅉䅅䅁䕁䅁䅁睁䵁䅁䅁权㝁睃䅁权牄权䅁权䙃䅂䅁允䅁䅁䅅䅁佁䉁䅉䅁ㅁ䑁䅉杍ㅁ䑁䅣䅏睁䑁䅙䅁䵁䅉䅅䅁䕁䅁䅁睁䵁䅁䅁权䕃䅄䅁权牄权䅁权瑂䅂䅁允䅁䅁䅅䅁佁䉁䅉䅁祁䑁䅍䅎㉁䑁䅣䅍睁䑁䅁䅁䵁䅉䅅䅁䕁䅁䅁睁䵁䅁䅁权偄䅂䅁权潄权䅁权㙂䅂䅁允䅁䅁䅅䅁佁䅁䄴䅁祁䑁䅁杌㑁䑁䅍兏䅁䅁杷允䅁䅁䅑䅁䑁䅁䅷䅁䭁䩁䙣䅁䭁佁䬴䅁䭁䡁䕁䅁䉁䅁䅁允䅁䅁䅕䅁䅁䭁㕒歈䵅䅉䅅䅁䕁䅁䅁睁䵁䅁䅁权歃睃䅁权畄权䅁权㙂䅂䅁允䅁䅁䅅䅁䙁䅁䅁䅁杁敨䅆䍄䉁䅁䅁䅂䅁䅁䅍䅄䅁䅁䅯䅤䅷䅁䅯眶䅯䅁䅯䄷䅯䅁䅅䅁䉁䅁䅁权䡂䅁䅁䍄䉁䅁䅁䅂䅁䅁䅍䅄䅁䅁䅯䅨䅷䅁䅯眶䅯䅁䅯䅣䅑䅁䅅䅁䉁䅁䅁杄十䅁䅁杍祁䑁䅧睎祁䑁䅁䅍睁䅁䅁䍄䉁䅁䅁䅂䅁䅁䅍䅄䅁䅁䅯兎䄰䅁䅯眶䅯䅁䅯䄷䅯䅁䅅䅁䉁䅁䅁权䡂䅁䅁䍄䉁䅁䅁䅂䅁䅁䅍䅄䅁䅁䅯儴䅕䅁䅯朵䅯䅁䅯兦䅑䅁䅅䅁䉁䅁䅁杄䵁䅁䅁免畁䑁䅅兎㑁䅁䅁䍄䉁䅁䅁䅂䅁䅁䅍䅄䅁䅁䅯兎䄰䅁䅯眶䅯䅁䅯全䅑䅁䅅䅁䉁䅁䅁杄十䅁䅁兎硁䑁䅁免㍁䑁䅁䅍睁䅁䅁䍄䉁䅁䅁䅂䅁䅁䅍䅄䅁䅁䅯䅸䄰䅁䅯眵䅯䅁䅯兣䅑䅁䅅䅁䉁䅁䅁兂啁歲桦桥䙑䅑杷允䅁䅁䅑䅁䑁䅁䅷䅁䭁䕁临䅁䭁佁䬴䅁䭁䥁䕍䅁䉁䅁䅁允䅁䅁䅕䅁䅁䥁䩄欲䵁䅉䅅䅁䕁䅁䅁睁䵁䅁䅁权ㅁ兄䅁权牄权䅁权䑃䅂䅁允䅁䅁䅅䅁佁䉁䅉䅁ㅁ䑁䅅睍穁䑁䅁䅍睁䑁䅁䅁䵁䅉䅅䅁䕁䅁䅁睁䵁䅁䅁权硄权䅁权牄权䅁权獄权䅁允䅁䅁䅅䅁䭁䕁䅣䅁䵁䅉䅅䅁䕁䅁䅁睁䵁䅁䅁权偂䅄䅁权畄权䅁权療䅂䅁允䅁䅁䅅䅁䙁䅁䅁䅁䅁㡄䅊䍄䉁䅁䅁䅂䅁䅁䅍䅄䅁䅁䅯䅖䅅䅁䅯䅂䅁䅁䅯䅂䅉䅁䅅䅁䉁䅁䅁兂䅁䅁䅁砲汬兑杷允䅁䅁䅑䅁䑁䅁䅷䅁䭁偁䭅䅁䭁佁䭳䅁䭁䡁䕯䅁䉁䅁䅁允䅁䅁䄴杅䅁䑁䅍杍㉁䑁䅙䅏㕁䑁䅁䅎䅁䅁杷允䅁䅁䅍䅁䑁䅁䅷䅁䭁佁䙅䅁䭁䉁䜴䅁䉁䅁䅁允䅁䅁䅯兖䅙䅁杷允䅁䅁䅑䅁䑁䅁䅷䅁䭁䅁䝷䅁䭁佁䭫䅁䭁䡁䕯䅁䉁䅁䅁允䅁䅁䅕䅁䅁䭁楃唸䵁䅉䅅䅁䕁䅁䅁睁䵁䅁䅁权硄权䅁权牄权䅁权䑃䅂䅁允䅁䅁䅅䅁佁䉁䅉䅁穁䑁䅅睎穁䑁䅅䅍穁䑁䅁䅁䵁䅉䅅䅁䕁䅁䅁睁䵁䅁䅁权瑃兂䅁权瑄权䅁权㥂䅂䅁允䅁䅁䅅䅁䙁乁橥䑣䬰⬱⽳䍄䉁䅁䅁䅂䅁䅁䅍䅄䅁䅁䅯朳䅳䅁䅯眵䅯䅁䅯睢䅑䅁䅅䅁䉁䅁䅁兂䝃㝙䡬硤游䅑杷允䅁䅁䅑䅁䑁䅁䅷䅁䭁䵁䰴䅁䭁佁䭣䅁䭁䥁䕕䅁䉁䅁䅁允䅁䅁䅕䭃捷浗㝑启䴸䅉䅅䅁䕁䅁䅁睁䵁䅁䅁权敃䅄䅁权瑄权䅁权䑃䅂䅁允䅁䅁䅅䅁䙁䡁啳歲桦潥⽑䍄䉁䅁䅁䅂䅁䅁䅍䅄䅁䅁䅯杷䄰䅁䅯眶䅯䅁䅯睢䅑䅁䅅䅁䉁䅁䅁杄十䅁䅁䅎睁䑁䅍睍㑁䑁䅉睍㑁䅁䅁䍄䉁䅁䅁䅂䅁䅁䅍䅄䅁䅁䅯䄴䅳䅁䅯朷䅯䅁䅯来䅑䅁䅅䅁䉁䅁䅁兂䅁䅁䅁䝁汐䅑杷允䅁䅁䅑䅁䑁䅁䅷䅁䭁䉁䙳䅁䭁佁䭯䅁䭁䡁䕁䅁䉁䅁䅁允䅁䅁䅯睒䅁䅁杷允䅁䅁䅑䅁䑁䅁䅷䅁䭁䕁䙉䅁䭁佁䭫䅁䭁䡁䕅䅁䉁䅁䅁允䅁䅁䅕䅁䅁䱁㥁唫䵁䅉䅅䅁䕁䅁䅁睁䵁䅁䅁权㡃䅄䅁权瑄权䅁权療䅂䅁允䅁䅁䅅䅁䙁䩁瘷㡰䱚祴䅎䍄䉁䅁䅁䅂䅁䅁䅍䅄䅁䅁䅯其䅷䅁䅯儷䅯䅁䅯睢䅑䅁䅅䅁䉁䅁䅁兂橄婰䕶䱉い睐杷允䅁䅁䅑䅁䑁䅁䅷䅁䭁䵁义䅁䭁佁䭳䅁䭁䡁䕁䅁䉁䅁䅁允䅁䅁䄴杅䅁䑁䅑䅍祁䑁䅙兏祁䑁䅫䅏䅁䅁杷允䅁䅁䅑䅁䑁䅁䅷䅁䭁䵁义䅁䭁佁䭳䅁䭁䡁䕅䅁䉁䅁䅁允䅁䅁䄴杅䅁䑁䅑䅍祁䑁䅉兎睁䑁䅉兎䅁䅁杷允䅁䅁䅑䅁䑁䅁䅷䅁䭁䵁义䅁䭁佁䭳䅁䭁䥁䕕䅁䉁䅁䅁允䅁䅁䄴杅䅁䑁䅑免祁䑁䅉䅍㉁䑁䅕李䅁䅁杷允䅁䅁䅑䅁䑁䅁䅷䅁䭁䩁䵑䅁䭁佁䬴䅁䭁䡁䔰䅁䉁䅁䅁允䅁䅁䅕䅁䅁䵁摃唰䵁䅉䅅䅁䕁䅁䅁睁䵁䅁䅁权䍄兄䅁权牄权䅁权䑃䅂䅁允䅁䅁䅅䅁佁䉁䅉䅁ぁ䑁䅉睍㍁䑁䅉䅏㍁䑁䅕䅁䵁䅉䅅䅁䕁䅁䅁睁䵁䅁䅁权䍄兄䅁权牄权䅁权㥂䅂䅁允䅁䅁䅅䅁佁䉁䅉䅁ぁ䑁䅕睎睁䑁䅣兎ㅁ䑁䅫䅁䵁䅉䅅䅁䕁䅁䅁睁䵁䅁䅁权䕂䅄䅁权灄权䅁权獄权䅁允䅁䅁䅅䅁䭁䕁䅣䅁䵁䅉䅅䅁䕁䅁䅁睁䵁䅁䅁权卄䅄䅁权牄权䅁权獄权䅁允䅁䅁䅅䅁䭁䕁䅣䅁䵁䅉䅅䅁䕁䅁䅁睁䵁䅁䅁权呃䅂䅁权潄权䅁权䙃䅂䅁允䅁䅁䅅䅁佁䅁䄴䅁硁䑁䅅杌㉁䑁䅕免䅁䅁杷允䅁䅁䅑䅁䑁䅁䅷䅁䭁乁䵉䅁䭁佁䭳䅁䭁䝁䔰䅁䉁䅁䅁允䅁䅁䄴杅䅁䑁䅣免睁䑁䅫睎睁䑁䅁䅍䅁䅁杷允䅁䅁䅑䅁䑁䅁䅷䅁䭁䭁䉉䅁䭁䉁䅅䅁䭁䅁䅕䅁䉁䅁䅁允䅁䅁䄴䅆䅁䑁䅕䅍硁䑁䅕䅍睁䑁䅁䅍睁䅁䅁䍄䉁䅁䅁䅂䅁䅁䅍䅄䅁䅁䅯兒䅷䅁䅯朵䅯䅁䅯来䅑䅁䅅䅁䉁䅁䅁杄䵁䅁䅁睍畁䑁䅍兎㍁䅁䅁䍄䉁䅁䅁䅂䅁䅁䅍䅄䅁䅁䅯朰䅷䅁䅯眶䅯䅁䅯睧䅑䅁䅅䅁䉁䅁䅁杄十䅁䅁李ぁ䑁䅍䅏㍁䑁䅁䅏㑁䅁䅁䍄䉁䅁䅁䅂䅁䅁䅍䅄䅁䅁䅯兄䅳䅁䅯眶䅯䅁䅯睢䅑䅁䅅䅁䉁䅁䅁杄啁䅁䅁免硁䑁䅑䅎硁䑁䅧䅎硁䑁䅍䅁䵁䅉䅅䅁䕁䅁䅁睁䵁䅁䅁权䩄䅄䅁权瑄权䅁权獄权䅁允䅁䅁䅅䅁䭁䕁䅣䅁䵁䅉䅅䅁䕁䅁䅁睁䵁䅁䅁权㕄䅄䅁权瑄权䅁权硂䅂䅁允䅁䅁䅅䅁䙁偁唷佥浫捍⽧䍄䉁䅁䅁䅂䅁䅁䅍䅄䅁䅁䅯睩䅕䅁䅯儶䅯䅁䅯兣䅑䅁䅅䅁䉁䅁䅁兂䅁䅁䅁ㅴ⭣兑杷允䅁䅁䅑䅁䑁䅁䅷䅁䭁䅁䰰䅁䭁佁䭳䅁䭁䥁䕕䅁䉁䅁䅁允䅁䅁䄴䅆䅁䑁䅅免㉁䑁䅍免穁䑁䅧䅏㍁䅁䅁䍄䉁䅁䅁䅂䅁䅁䅍䅄䅁䅁䅯杴䅳䅁䅯眵䅯䅁䅯来䅑䅁䅅䅁䉁䅁䅁兂剄瑉㕶浦啯䅑杷允䅁䅁䅑䅁䑁䅁䅷䅁䭁偁䕫䅁䭁佁䬰䅁䭁䡁䕯䅁䉁䅁䅁允䅁䅁䅕浚浚浚浚樳䴸䅉䅅䅁䕁䅁䅁睁䵁䅁䅁权⭂䅄䅁权湄权䅁权䑃䅂䅁允䅁䅁䅅䅁䙁䱁朹癍焵癩⽧䍄䉁䅁䅁䅂䅁䅁䅍䅄䅁䅁䅯䅨䅁䅁䅯䅂䅁䅁䅯兂䅁䅁䅅䅁䉁䅁䅁兂䅁䅁䅁灹祚兑杷允䅁䅁䅑䅁䑁䅁䅷䅁䭁䵁䵑䅁䭁佁䭳䅁䭁䡁䕅䅁䉁䅁䅁允䅁䅁䄴䅆䅁䑁䅅李㉁䑁䅙睍㍁䑁䅕䅍㉁䅁䅁䍄䉁䅁䅁䅂䅁䅁䅍䅄䅁䅁䅯䅸䅷䅁䅯眶䅯䅁䅯兦䅑䅁䅅䅁䉁䅁䅁杄啁䅁䅁免㉁䑁䅍李㉁䑁䅙睎㉁䑁䅧䅁䵁䅉䅅䅁䕁䅁䅁睁䵁䅁䅁权䑂兄䅁权牄权䅁权獄权䅁允䅁䅁䅅䅁䭁䕁䅣䅁䵁䅉䅅䅁䕁䅁䅁睁䵁䅁䅁权䙃兄䅁权灄权䅁权瑂䅂䅁允䅁䅁䅅䅁䭁䕁䅣䅁䵁䅉䅅䅁䕁䅁䅁睁䵁䅁䅁权汁睃䅁权湄权䅁权瑂䅂䅁允䅁䅁䅅䅁䭁䕁䅣䅁䵁䅉䅅䅁䕁䅁䅁睁䵁䅁䅁权䑂兄䅁权牄权䅁权療䅂䅁允䅁䅁䅅䅁佁䉁䅉䅁穁䑁䅑免㑁䑁䅕䅍㉁䑁䅉䅁䵁䅉䅅䅁䕁䅁䅁睁䵁䅁䅁权兄䅂䅁权煄权䅁权㙂䅂䅁允䅁䅁䅅䅁佁䅁䅷䅁睁䍁䄴兎ぁ䑁䅣䅁䵁䅉䅅䅁䕁䅁䅁睁䵁䅁䅁权牂睃䅁权畄权䅁权㥂䅂䅁允䅁䅁䅅䅁䙁䅁䅁䅁䅁牦䅨䍄䉁䅁䅁䅂䅁䅁䅍䅄䅁䅁䅯䅥䅷䅁䅯眵䅯䅁䅯全䅑䅁䅅䅁䉁䅁䅁兂剄瑉㕶浦䵯䅑杷允䅁䅁䅑䅁䑁䅁䅷䅁䭁佁䕯䅁䭁佁䭯䅁䭁䝁䔰䅁䉁䅁䅁允䅁䅁䄴䅄䅁䑁䅁杌㑁䑁䅧李䅁䅁杷允䅁䅁䅑䅁䑁䅁䅷䅁䭁䕁乍䅁䭁佁䭳䅁䭁䡁䕯䅁䉁䅁䅁允䅁䅁䄴杅䅁䑁䅍䅎硁䑁䅉䅍祁䑁䅑睎䅁䅁杷允䅁䅁䅍䅁䑁䅁䅷䅁䭁䕁䙯䅁䭁䍁䝑䅁䉁䅁䅁允䅁䅁䅯杲䅧䅁杷允䅁䅁䅑䅁䑁䅁䅷䅁䭁䕁乍䅁䭁佁䭳䅁䭁䡁䕁䅁䉁䅁䅁允䅁䅁䄴杅䅁䑁䅍睍㑁䑁䅫䅍㍁䑁䅧杍䅁䅁杷允䅁䅁䅑䅁䑁䅁䅷䅁䭁䕁乍䅁䭁佁䭳䅁䭁䥁䕍䅁䉁䅁䅁允䅁䅁䄴杅䅁䑁䅍兎ぁ䑁䅍李ㅁ䑁䅅杍䅁䅁杷允䅁䅁䅑䅁䑁䅁䅷䅁䭁䕁乍䅁䭁佁䭳䅁䭁䡁䔰䅁䉁䅁䅁允䅁䅁䄴杅䅁䑁䅍兎穁䑁䅁䅎㉁䑁䅑䅎䅁䅁杷允䅁䅁䅑䅁䑁䅁䅷䅁䭁䱁䵧䅁䭁佁䭳䅁䭁䝁䔸䅁䉁䅁䅁允䅁䅁䄴杅䅁䑁䅍䅍穁䑁䅁睎㑁䑁䅅䅎䅁䅁杷允䅁䅁䅑䅁䑁䅁䅷䅁䭁偁䙧䅁䭁佁䭯䅁䭁䝁䔸䅁䉁䅁䅁允䅁䅁䄴䅄䅁䑁䅅杌祁䑁䅅睍䅁䅁杷允䅁䅁䅑䅁䑁䅁䅷䅁䭁䙁䵑䅁䭁佁䬴䅁䭁䝁䔰䅁䉁䅁䅁允䅁䅁䅯睒䅁䅁杷允䅁䅁䅑䅁䑁䅁䅷䅁䭁䅁䙯䅁䭁佁䭳䅁䭁䝁䔸䅁䉁䅁䅁允䅁䅁䄴杅䅁䑁䅉兏穁䑁䅉睍㍁䑁䅧兎䅁䅁杷允䅁䅁䅑䅁䑁䅁䅷䅁䭁䉁䵳䅁䭁佁䬴䅁䭁䝁䔸䅁䉁䅁䅁允䅁䅁䅕䅁䅁䵁癁〵䵁䅉䅅䅁䕁䅁䅁睁䵁䅁䅁权㑃䅄䅁权牄权䅁权㙂䅂䅁允䅁䅁䅅䅁佁䉁䅉䅁穁䑁䅁杍㉁䑁䅁兎㉁䑁䅁䅁䵁䅉䅅䅁䕁䅁䅁睁䵁䅁䅁权䉄允䅁权䭁䅁䅁权䕁杁䅁允䅁䅁䅅䅁䙁佁㠵穐敖杵䅸䍄䉁䅁䅁䅂䅁䅁䅍䅄䅁䅁䅯眷䅑䅁䅯朵䅯䅁䅯兢䅑䅁䅅䅁䉁䅁䅁权䡂䅁䅁䍄䉁䅁䅁䅂䅁䅁䅍䅄䅁䅁䅯杸䅳䅁䅯眵䅯䅁䅯䅣䅑䅁䅅䅁䉁䅁䅁兂煂䡶呓䅇䉑䅷杷允䅁䅁䅑䅁䑁䅁䅷䅁䭁䥁䉣䅁䭁䅁䅑䅁䭁䅁䅕䅁䉁䅁䅁允䅁䅁䅕䅁䅁佁䥥ず䵅䅉䅅䅁䕁䅁䅁睁䵁䅁䅁权䡄睃䅁权湄权䅁权睂䅂䅁允䅁䅁䅅䅁䙁䉁䘫ㄶ㑇楈䅬䍄䉁䅁䅁䅂䅁䅁䅍䅄䅁䅁䅯䄰䅁䅁䅯充䅁䅁䅯兂䅁䅁䅅䅁䉁䅁䅁杄啁䅁䅁䅎睁䑁䅫䅍睁䑁䅁䅍睁䑁䅁䅁䵁䅉䅅䅁䕁䅁䅁睁䵁䅁䅁权乁杂䅁权瑄权䅁权硂䅂䅁允䅁䅁䅅䅁䙁䉁䑋䵷桱剒䅚䍄䉁䅁䅁䅂䅁䅁䅍䅄䅁䅁䅯朳䅳䅁䅯朵䅯䅁䅯䄷䅯䅁䅅䅁䉁䅁䅁权䡂䅁䅁䍄䉁䅁䅁䅂䅁䅁䅍䅄䅁䅁䅯睋䅳䅁䅯眶䅯䅁䅯兢䅑䅁䅅䅁䉁䅁䅁权䡂䅁䅁䍄䉁䅁䅁䅂䅁䅁䅍䅄䅁䅁䅯兎䅷䅁䅯朵䅯䅁䅯兣䅑䅁䅅䅁䉁䅁䅁杄䵁䅁䅁杍畁䑁䅁䅍㉁䅁䅁䍄䉁䅁䅁䅂䅁䅁䅍䅄䅁䅁䅯䄹䅑䅁䅯朵䅯䅁䅯䅣䅑䅁䅅䅁䉁䅁䅁杄䵁䅁䅁免畁䑁䅉睍祁䅁䅁䍄䉁䅁䅁䅂䅁䅁䅍䅄䅁䅁䅯杣䅳䅁䅯儷䅯䅁䅯䅣䅑䅁䅅䅁䉁䅁䅁兂扂㡎䕧灋硢睐杷允䅁䅁䅑䅁䑁䅁䅷䅁䭁偁䱉䅁䭁佁䬰䅁䭁䡁䕯䅁䉁䅁䅁允䅁䅁䅕䥒獴⼵灵吰䴸䅉䅅䅁䕁䅁䅁睁䵁䅁䅁权橁兄䅁权湄权䅁权瑂䅂䅁允䅁䅁䅅䅁䙁䍁剕㑢穰䄷䅒䍄䉁䅁䅁䅂䅁䅁䅍䅄䅁䅁䅯睋䅳䅁䅯眶䅯䅁䅯睢䅑䅁䅅䅁䉁䅁䅁杄十䅁䅁睍穁䑁䅣兎ㅁ䑁䅁䅍睁䅁䅁䍄䉁䅁䅁䅂䅁䅁䅍䅄䅁䅁䅯兰䅷䅁䅯儶䅯䅁䅯全䅑䅁䅅䅁䉁䅁䅁兂䅁䅁䅁䙁ぃ䅷杷允䅁䅁䅍䅁䑁䅁䅷䅁䭁䝁䘴䅁䭁䍁䝙䅁䉁䅁䅁允䅁䅁䄴䅄䅁䑁䅫李畁䑁䅉兏䅁䅁杷允䅁䅁䅑䅁䑁䅁䅷䅁䭁䍁䄸䅁䭁䅁䅑䅁䭁䅁䍑䅁䉁䅁䅁允䅁䅁䅕䅁䅁䍁欲啑䵅䅉䅅䅁䕁䅁䅁睁䵁䅁䅁权牁睃䅁权牄权䅁权睂䅂䅁允䅁䅁䅅䅁佁䉁䅉䅁穁䑁䅑睍ぁ䑁䅫䅍睁䑁䅁䅁䵁䅉䅅䅁䕁䅁䅁睁䵁䅁䅁权䱃睃䅁权牄权䅁权獄权䅁允䅁䅁䅅䅁䭁䕁䅣䅁䵁䅉䅅䅁䕁䅁䅁睁䵁䅁䅁权敁睃䅁权浄权䅁权療䅂䅁允䅁䅁䅅䅁佁䅁䅷䅁硁䍁䄴杍㉁䑁䅙䅁䵁䅉䅅䅁䕁䅁䅁睁䵁䅁䅁权䱃睃䅁权牄权䅁权療䅂䅁允䅁䅁䅅䅁佁䉁䅑䅁祁䑁䅕䅎祁䑁䅫兏祁䑁䅙䅍䅁䅁杷允䅁䅁䅑䅁䑁䅁䅷䅁䭁䱁䘰䅁䭁佁䭧䅁䭁䡁䕅䅁䉁䅁䅁允䅁䅁䄴䅄䅁䑁䅉䅍畁䑁䅕免䅁䅁杷允䅁䅁䅑䅁䑁䅁䅷䅁䭁䡁䵧䅁䭁佁䬴䅁䭁䝁䔰䅁䉁䅁䅁允䅁䅁䅯睒䅁䅁杷允䅁䅁䅑䅁䑁䅁䅷䅁䭁䱁䔰䅁䭁佁䭙䅁䭁䥁䕕䅁䉁䅁䅁允䅁䅁䄴䅄䅁䑁䅉杌ㅁ䑁䅧睍䅁䅁杷允䅁䅁䅑䅁䑁䅁䅷䅁䭁䥁䱳䅁䭁佁䭳䅁䭁䡁䕁䅁䉁䅁䅁允䅁䅁䄴䅆䅁䑁䅉李㑁䑁䅅免ぁ䑁䅁睍穁䅁䅁䍄䉁䅁䅁䅂䅁䅁䅍䅄䅁䅁䅯杸䅳䅁䅯眵䅯䅁䅯兦䅑䅁䅅䅁䉁䅁䅁兂硂児塲㍯⽄睶杷允䅁䅁䅑䅁䑁䅁䅷䅁䭁䥁䱳䅁䭁佁䭳䅁䭁䡁䕅䅁䉁䅁䅁允䅁䅁䄴䅆䅁䑁䅉睎穁䑁䅉李ㅁ䑁䅑兎硁䅁䅁䍄䉁䅁䅁䅂䅁䅁䅍䅄䅁䅁䅯杴䅷䅁䅯朷䅯䅁䅯来䅑䅁䅅䅁䉁䅁䅁兂䅁䅁䅁䉁汪䅑杷允䅁䅁䅑䅁䑁䅁䅷䅁䭁䩁䴸䅁䭁佁䬰䅁䭁䡁䕅䅁䉁䅁䅁允䅁䅁䅕体㙆䭆䠵吰䴸䅉䅅䅁䕁䅁䅁睁䵁䅁䅁权䱃睃䅁权牄权䅁权䙃䅂䅁允䅁䅁䅅䅁佁䉁䅑䅁祁䑁䅣杍ㅁ䑁䅣睍㑁䑁䅣䅏䅁䅁杷允䅁䅁䅑䅁䑁䅁䅷䅁䭁䡁乙䅁䭁佁䬰䅁䭁䝁䔸䅁䉁䅁䅁允䅁䅁䅕瘰畃䩍啺稲䴸䅉䅅䅁䕁䅁䅁睁䵁䅁䅁权㉃䅂䅁权瑄权䅁权㥂䅂䅁允䅁䅁䅅䅁䙁乁䕑祎䭫獶⼰䍄䉁䅁䅁䅂䅁䅁䅍䅄䅁䅁䅯睅䅙䅁䅯䄶䅯䅁䅯来䅑䅁䅅䅁䉁䅁䅁杄䵁䅁䅁免㍁䍁䄴䅍㑁䅁䅁䍄䉁䅁䅁䅂䅁䅁䅍䅄䅁䅁䅯䅂䅕䅁䅯䄶䅯䅁䅯全䅑䅁䅅䅁䉁䅁䅁杄佁䅁䅁睍ㅁ䍁䄴杍祁䑁䅍䅁䵁䅉䅅䅁䕁䅁䅁睁䵁䅁䅁权䑂睃䅁权牄权䅁权獄权䅁允䅁䅁䅅䅁䭁䕁䅣䅁䵁䅉䅅䅁䕁䅁䅁睁䵁䅁䅁权䝄睃䅁权畄权䅁权㥂䅂䅁允䅁䅁䅅䅁䙁䅁䅁䅁䅁㡵䅦䍄䉁䅁䅁䅂䅁䅁䅍䅄䅁䅁䅯睑䅳䅁䅯眶䅯䅁䅯来䅑䅁䅅䅁䉁䅁䅁杄十䅁䅁睍㍁䑁䅁䅏㉁䑁䅙杍㍁䅁䅁䍄䉁䅁䅁䅂䅁䅁䅍䅄䅁䅁䅯睇䅕䅁䅯儷䅯䅁䅯兣䅑䅁䅅䅁䉁䅁䅁兂塁卥歡湱畮睐杷允䅁䅁䅑䅁䑁䅁䅷䅁䭁偁䴴䅁䭁佁䬰䅁䭁䝁䔰䅁䉁䅁䅁允䅁䅁䅕敫㠱穐敖樵䴸䅉䅅䅁䕁䅁䅁睁䵁䅁䅁权偁睃䅁权灄权䅁权睂䅂䅁允䅁䅁䅅䅁䙁䅁䅁䅁䅁摂䅒䍄䉁䅁䅁䅂䅁䅁䅍䅄䅁䅁䅯睦䅷䅁䅯眶䅯䅁䅯兢䅑䅁䅅䅁䉁䅁䅁权䡂䅁䅁䍄䉁䅁䅁䅂䅁䅁䅍䅄䅁䅁䅯睢䅳䅁䅯眵䅯䅁䅯䅣䅑䅁䅅䅁䉁䅁䅁兂偂䥉奩焫獄睐杷允䅁䅁䅑䅁䑁䅁䅷䅁䭁䡁䴸䅁䭁佁䭳䅁䭁䡁䕯䅁䉁䅁䅁允䅁䅁䄴杅䅁䑁䅑李祁䑁䅧兏穁䑁䅧䅎䅁䅁杷允䅁䅁䅑䅁䑁䅁䅷䅁䭁䡁䴸䅁䭁佁䭳䅁䭁䡁䕁䅁䉁䅁䅁允䅁䅁䄴杅䅁䑁䅑李祁䑁䅅睎睁䑁䅁睎䅁䅁杷允䅁䅁䅑䅁䑁䅁䅷䅁䭁䡁䴸䅁䭁佁䭳䅁䭁䡁䕅䅁䉁䅁䅁允䅁䅁䄴杅䅁䑁䅑兎㉁䑁䅣䅎ㅁ䑁䅣杍䅁䅁杷允䅁䅁䅑䅁䑁䅁䅷䅁䭁䩁䕷䅁䭁佁䭧䅁䭁䡁䕅䅁䉁䅁䅁允䅁䅁䅯睒䅁䅁杷允䅁䅁䅑䅁䑁䅁䅷䅁䭁䡁䰸䅁䭁佁䬰䅁䭁䡁䕯䅁䉁䅁䅁允䅁䅁䅕浗問佌ㅹ稵䴸䅉䅅䅁䕁䅁䅁睁䵁䅁䅁权⽂䅄䅁权牄权䅁权䙃䅂䅁允䅁䅁䅅䅁佁䉁䅉䅁ぁ䑁䅕李穁䑁䅑免㑁䑁䅁䅁䵁䅉䅅䅁䕁䅁䅁睁䵁䅁䅁权⽂䅄䅁权牄权䅁权䑃䅂䅁允䅁䅁䅅䅁佁䉁䅉䅁ぁ䑁䅕兎㑁䑁䅅䅎㑁䑁䅕䅁䵁䅉䅅䅁䕁䅁䅁睁䵁䅁䅁权⽂䅄䅁权牄权䅁权㥂䅂䅁允䅁䅁䅅䅁佁䉁䅉䅁ぁ䑁䅕䅎㍁䑁䅙杍穁䑁䅣䅁䵁䅉䅅䅁䕁䅁䅁睁䵁䅁䅁权噄䅄䅁权浄权䅁权䑃䅂䅁允䅁䅁䅅䅁佁䅁䅷䅁穁䍁䄴杍㍁䑁䅍䅁䵁䅉䅅䅁䕁䅁䅁睁䵁䅁䅁权瑄䅂䅁权灄权䅁权䑃䅂䅁允䅁䅁䅅䅁䙁䅁䅁䅁䅁昫䅖䍄䉁䅁䅁䅂䅁䅁䅍䅄䅁䅁䅯睊䄰䅁䅯朵䅯䅁䅯来䅑䅁䅅䅁䉁䅁䅁杄䵁䅁䅁杍畁䑁䅑䅍㑁䅁䅁䍄䉁䅁䅁䅂䅁䅁䅍䅄䅁䅁䅯䅄䅳䅁䅯朷䅯䅁䅯睧䅑䅁䅅䅁䉁䅁䅁兂䅁䅁䅁䵧祺䅑杷允䅁䅁䅑䅁䑁䅁䅷䅁䭁䙁䱙䅁䭁佁䬰䅁䭁佁䭷䅁䉁䅁䅁允䅁䅁䅯睒䅁䅁杷允䅁䅁䅑䅁䑁䅁䅷䅁䭁偁䱁䅁䭁佁䭣䅁䭁䥁䕍䅁䉁䅁䅁允䅁䅁䅕噋偹癷潗啅䵁䅉䅅䅁䕁䅁䅁睁䵁䅁䅁权㡄睃䅁权畄权䅁权䙃䅂䅁允䅁䅁䅅䅁䙁䅁䅁䅁䅂术䉈䍄䉁䅁䅁䅂䅁䅁䅍䅄䅁䅁䅯杏䅕䅁䅯䄶䅯䅁䅯睧䅑䅁䅅䅁䉁䅁䅁杄䵁䅁䅁睍畁䑁䅣杍㕁䅁䅁䍄䉁䅁䅁䅂䅁䅁䅍䅄䅁䅁䅯兄䅕䅁䅯儶䅯䅁䅯全䅑䅁䅅䅁䉁䅁䅁兂䅁䅁䅁䡷䭁兑杷允䅁䅁䅑䅁䑁䅁䅷䅁䭁䡁䰴䅁䭁佁䭫䅁䭁䥁䕍䅁䉁䅁䅁允䅁䅁䅕䅁䅁䕁穄〹䵁䅉䅅䅁䕁䅁䅁睁䵁䅁䅁权啃兄䅁权牄权䅁权瑂䅂䅁允䅁䅁䅅䅁䭁䕁䅣䅁䵁䅉䅅䅁䕁䅁䅁睁䵁䅁䅁权啃兄䅁权牄权䅁权療䅂䅁允䅁䅁䅅䅁佁䉁䅉䅁祁䑁䅅睎祁䑁䅁䅏ㅁ䑁䅁䅁䵁䅉䅅䅁䕁䅁䅁睁䵁䅁䅁权䱃䅂䅁权潄权䅁权硂䅂䅁允䅁䅁䅅䅁佁䅁䅷䅁瑁䑁䅙兏畁䑁䅍䅁䵁䅉䅅䅁䕁䅁䅁睁䵁䅁䅁权啃兄䅁权牄权䅁权㙂䅂䅁允䅁䅁䅅䅁佁䉁䅉䅁祁䑁䅅睎硁䑁䅉睍穁䑁䅧䅁䵁䅉䅅䅁䕁䅁䅁睁䵁䅁䅁权浂䅄䅁权浄权䅁权㙂䅂䅁允䅁䅁䅅䅁佁䅁䅷䅁祁䍁䄴兏㕁䑁䅙䅁䵁䅉䅅䅁䕁䅁䅁睁䵁䅁䅁权癁允䅁权䉁杁䅁权䙁杁䅁允䅁䅁䅅䅁䙁䵁䌳㍑欳瑅䅒䍄䉁䅁䅁䅂䅁䅁䅍䅄䅁䅁䅯睶䅷䅁䅯儶䅯䅁䅯兦䅑䅁䅅䅁䉁䅁䅁兂䅁䅁䅁䡁畱䅑杷允䅁䅁䅑䅁䑁䅁䅷䅁䭁䩁乑䅁䭁佁䭳䅁䭁䡁䕅䅁䉁䅁䅁允䅁䅁䄴杅䅁䑁䅉免㕁䑁䅅睎睁䑁䅕䅎䅁䅁杷允䅁䅁䅑䅁䑁䅁䅷䅁䭁䩁乑䅁䭁佁䭳䅁䭁䥁䕕䅁䉁䅁䅁允䅁䅁䄴杅䅁䑁䅉免㍁䑁䅉睎㕁䑁䅙睎䅁䅁杷允䅁䅁䅑䅁䑁䅁䅷䅁䭁䥁䱷䅁䭁佁䬴䅁䭁佁䭷䅁䉁䅁䅁允䅁䅁䅯睒䅁䅁杷允䅁䅁䅑䅁䑁䅁䅷䅁䭁䵁䱕䅁䭁佁䭳䅁䭁䝁䔸䅁䉁䅁䅁允䅁䅁䄴䅆䅁䑁䅅免睁䑁䅉䅍㑁䑁䅍䅏㍁䅁䅁䍄䉁䅁䅁䅂䅁䅁䅍䅄䅁䅁䅯杹䅳䅁䅯眶䅯䅁䅯睧䅑䅁䅅䅁䉁䅁䅁杄十䅁䅁免硁䑁䅣䅎ぁ䑁䅫兏硁䅁䅁䍄䉁䅁䅁䅂䅁䅁䅍䅄䅁䅁䅯条䄰䅁䅯眵䅯䅁䅯兦䅑䅁䅅䅁䉁䅁䅁兂桁䡳潊卫〰䅑杷允䅁䅁䅑䅁䑁䅁䅷䅁䭁䩁乑䅁䭁佁䭙䅁䭁䡁䕯䅁䉁䅁䅁允䅁䅁䄴䅄䅁䑁䅉杌ぁ䑁䅕兏䅁䅁杷允䅁䅁䅑䅁䑁䅁䅷䅁䭁䵁䕣䅁䭁佁䭯䅁䭁佁䭷䅁䉁䅁䅁允䅁䅁䅯睒䅁䅁杷允䅁䅁䅑䅁䑁䅁䅷䅁䭁䝁䱅䅁䭁佁䬴䅁䭁䡁䕁䅁䉁䅁䅁允䅁䅁䅕䅁䅁䝁潁䔴䵁䅉䅅䅁䕁䅁䅁睁䵁䅁䅁权塃䅄䅁权灄权䅁权硂䅂䅁允䅁䅁䅅䅁䙁䅁䅁䅁䅁䭮䅤䍄䉁䅁䅁䅂䅁䅁䅍䅄䅁䅁䅯䅹䅑䅁䅯朷䅯䅁䅯睢䅑䅁䅅䅁䉁䅁䅁兂䅁䅁䅁䙁䱪䅷杷允䅁䅁䅑䅁䑁䅁䅷䅁䭁䍁乍䅁䭁佁䬴䅁䭁䝁䔰䅁䉁䅁䅁允䅁䅁䅯睒䅁䅁杷允䅁䅁䅑䅁䑁䅁䅷䅁䭁䕁䴴䅁䭁佁䭳䅁䭁䡁䕁䅁䉁䅁䅁允䅁䅁䄴杅䅁䑁䅕睍ㅁ䑁䅕䅍㑁䑁䅉䅍䅁䅁杷允䅁䅁䅑䅁䑁䅁䅷䅁䭁䕁䴴䅁䭁佁䭳䅁䭁䥁䕕䅁䉁䅁䅁允䅁䅁䄴杅䅁䑁䅕睍穁䑁䅉免ㅁ䑁䅑免䅁䅁杷允䅁䅁䅑䅁䑁䅁䅷䅁䭁䅁乑䅁䭁佁䭳䅁䭁佁䭷䅁䉁䅁䅁允䅁䅁䅯睒䅁䅁杷允䅁䅁䅑䅁䑁䅁䅷䅁䭁佁䄴䅁䭁䅁䍅䅁䭁䅁䍕䅁䉁䅁䅁允䅁䅁䅕ㄳ⽔㐶乳䔫䵁䅉䅅䅁䕁䅁䅁睁䵁䅁䅁权湂兂䅁权湄权䅁权䙃䅂䅁允䅁䅁䅅䅁䙁䉁却に⽸杣䅰䍄䉁䅁䅁䅂䅁䅁䅍䅄䅁䅁䅯兲䅕䅁䅯朵䅯䅁䅯兢䅑䅁䅅䅁䉁䅁䅁杄䵁䅁䅁睍畁䑁䅁李㑁䅁䅁䍄䉁䅁䅁䅂䅁䅁䅍䅄䅁䅁䅯䅖䅷䅁䅯儷䅯䅁䅯䄷䅯䅁䅅䅁䉁䅁䅁权䡂䅁䅁䍄䉁䅁䅁䅂䅁䅁䅍䅄䅁䅁䅯朷䅁䅁䅯允䅉䅁䅯睁䅉䅁䅅䅁䉁䅁䅁兂啃啮汓硴穘䅑杷允䅁䅁䅑䅁䑁䅁䅷䅁䭁䕁䴸䅁䭁佁䭙䅁䭁䡁䕁䅁䉁䅁䅁允䅁䅁䄴䅄䅁䑁䅣杌ぁ䑁䅧免䅁䅁杷允䅁䅁䅑䅁䑁䅁䅷䅁䭁䅁乑䅁䭁佁䭳䅁䭁䝁䔰䅁䉁䅁䅁允䅁䅁䅯睒䅁䅁杷允䅁䅁䅑䅁䑁䅁䅷䅁䭁䝁乳䅁䭁佁䭫䅁䭁䥁䕍䅁䉁䅁䅁允䅁䅁䅕䅁䅁䅁睃唳䵁䅉䅅䅁䕁䅁䅁睁䵁䅁䅁权坃䅄䅁权湄权䅁权䑃䅂䅁允䅁䅁䅅䅁䙁䵁䙬捗橒癦⽅䍄䉁䅁䅁䅂䅁䅁䅍䅄䅁䅁䅯䅩䅳䅁䅯眵䅯䅁䅯䄷䅯䅁䅅䅁䉁䅁䅁权䡂䅁䅁䍄䉁䅁䅁䅂䅁䅁䅍䅄䅁䅁䅯八䅳䅁䅯眵䅯䅁䅯兣䅑䅁䅅䅁䉁䅁䅁兂獃䙈歰ㅏ欸䅑杷允䅁䅁䅑䅁䑁䅁䅷䅁䭁䍁䵉䅁䭁佁䬰䅁䭁佁䭷䅁䉁䅁䅁允䅁䅁䅯睒䅁䅁杷允䅁䅁䅑䅁䑁䅁䅷䅁䭁䅁乑䅁䭁佁䭳䅁䭁䝁䔸䅁䉁䅁䅁允䅁䅁䄴杅䅁䑁䅉杍ぁ䑁䅫䅎ㅁ䑁䅑兏䅁䅁杷允䅁䅁䅑䅁䑁䅁䅷䅁䭁䙁䵁䅁䭁佁䬰䅁䭁䥁䕍䅁䉁䅁䅁允䅁䅁䅕卸睃浣剩吸䴸䅉䅅䅁䕁䅁䅁睁䵁䅁䅁权祂兂䅁权灄权䅁权瑂䅂䅁允䅁䅁䅅䅁䭁䕁䅣䅁䵁䅉䅅䅁䕁䅁䅁睁䵁䅁䅁权䕁兄䅁权牄权䅁权硂䅂䅁允䅁䅁䅅䅁佁䉁䅉䅁祁䑁䅉睍㍁䑁䅣睎㑁䑁䅁䅁䵁䅉䅅䅁䕁䅁䅁睁䵁䅁䅁权乁杂䅁权煄权䅁权睂䅂䅁允䅁䅁䅅䅁佁䅁䅷䅁睁䍁䄴兎硁䑁䅙䅁䵁䅉䅅䅁䕁䅁䅁睁䵁䅁䅁权䍁睃䅁权瑄权䅁权㙂䅂䅁允䅁䅁䅅䅁䙁䍁捬㡪ㅌ偋⽁䍄䉁䅁䅁䅂䅁䅁䅍䅄䅁䅁䅯入䅕䅁䅯朵䅯䅁䅯䄷䅯䅁䅅䅁䉁䅁䅁权䡂䅁䅁䍄䉁䅁䅁䅂䅁䅁䅍䅄䅁䅁䅯䅂䄰䅁䅯眶䅯䅁䅯兦䅑䅁䅅䅁䉁䅁䅁杄十䅁䅁杍祁䑁䅍睍祁䑁䅅䅎硁䅁䅁䍄䉁䅁䅁䅂䅁䅁䅍䅄䅁䅁䅯杤䅳䅁䅯儶䅯䅁䅯䅣䅑䅁䅅䅁䉁䅁䅁兂䅁䅁䅁䱧橈䅑杷允䅁䅁䅑䅁䑁䅁䅷䅁䭁䥁䱁䅁䭁佁䭣䅁䭁䡁䕁䅁䉁䅁䅁允䅁䅁䅕佖汏㡭杓䵋䵁䅉䅅䅁䕁䅁䅁睁䵁䅁䅁权十兄䅁权畄权䅁权療䅂䅁允䅁䅁䅅䅁䙁䅁䅁䅁䅄瑷䅮䍄䉁䅁䅁䅂䅁䅁䅍䅄䅁䅁䅯睪䅳䅁䅯儷䅯䅁䅯来䅑䅁䅅䅁䉁䅁䅁兂湁佩㉢䍰婄睐杷允䅁䅁䅑䅁䑁䅁䅷䅁䭁䝁䵫䅁䭁佁䭳䅁䭁䝁䔰䅁䉁䅁䅁允䅁䅁䄴杅䅁䑁䅣兎㑁䑁䅑免硁䑁䅅䅏䅁䅁杷允䅁䅁䅑䅁䑁䅁䅷䅁䭁䡁乫䅁䭁佁䭣䅁䭁䡁䔰䅁䉁䅁䅁允䅁䅁䅕灶愸㥌欰歊䵁䅉䅅䅁䕁䅁䅁睁䵁䅁䅁权灂䅄䅁权牄权䅁权㙂䅂䅁允䅁䅁䅅䅁佁䉁䅉䅁㉁䑁䅣兏穁䑁䅅䅏㉁䑁䅫䅁䵁䅉䅅䅁䕁䅁䅁睁䵁䅁䅁权㍄睃䅁权灄权䅁权㙂䅂䅁允䅁䅁䅅䅁䙁䅁䅁䅁䅁㥤䅲䍄䉁䅁䅁䅂䅁䅁䅍䅄䅁䅁䅯朱䅷䅁䅯儶䅯䅁䅯兦䅑䅁䅅䅁䉁䅁䅁兂䅁䅁䅁佷儷䅑杷允䅁䅁䅑䅁䑁䅁䅷䅁䭁䱁䅯䅁䭁䅁䍅䅁䭁䅁䍍䅁䉁䅁䅁允䅁䅁䅕典ㅑ䭦䅶唱䵁䅉䅅䅁䕁䅁䅁睁䵁䅁䅁权灂䅄䅁权牄权䅁权睂䅂䅁允䅁䅁䅅䅁佁䉁䅉䅁㉁䑁䅕李硁䑁䅑兏睁䑁䅉䅁䵁䅉䅅䅁䕁䅁䅁睁䵁䅁䅁权奂睃䅁权灄权䅁权䑃䅂䅁允䅁䅁䅅䅁䙁䅁䅁䅁奂入䉒䍄䉁䅁䅁䅂䅁䅁䅍䅄䅁䅁䅯兣䅳䅁䅯儶䅯䅁䅯来䅑䅁䅅䅁䉁䅁䅁兂䅁䅁䅁䭑晲䅑杷允䅁䅁䅑䅁䑁䅁䅷䅁䭁䭁䴰䅁䭁佁䭳䅁䭁䥁䕍䅁䉁䅁䅁允䅁䅁䄴杅䅁䑁䅕䅏穁䑁䅣杍睁䑁䅑䅍䅁䅁杷允䅁䅁䅑䅁䑁䅁䅷䅁䭁䵁䅕䅁䭁䉁䅅䅁䭁䅁䍑䅁䉁䅁䅁允䅁䅁䄴䅆䅁䑁䅉杍㕁䑁䅁䅍睁䑁䅁䅍睁䅁䅁䍄䉁䅁䅁䅂䅁䅁䅍䅄䅁䅁䅯䅳䅷䅁䅯眶䅯䅁䅯兣䅑䅁䅅䅁䉁䅁䅁杄十䅁䅁杍㍁䑁䅍睎睁䑁䅉杍㍁䅁䅁䍄䉁䅁䅁䅂䅁䅁䅍䅄䅁䅁䅯䄸䅷䅁䅯朷䅯䅁䅯睧䅑䅁䅅䅁䉁䅁䅁兂䅁䅁䅁䥑睦䅑杷允䅁䅁䅑䅁䑁䅁䅷䅁䭁䙁䙫䅁䭁佁䭯䅁䭁䡁䕁䅁䉁䅁䅁允䅁䅁䄴䅄䅁䑁䅁杌穁䑁䅍免䅁䅁杷允䅁䅁䅑䅁䑁䅁䅷䅁䭁䩁䙙䅁䭁佁䬴䅁䭁䡁䕁䅁䉁䅁䅁允䅁䅁䅕䅁䅁䝁佂欫䵁䅉䅅䅁䕁䅁䅁睁䵁䅁䅁权⭄睃䅁权牄权䅁权瑂䅂䅁允䅁䅁䅅䅁佁䉁䅉䅁穁䑁䅉䅍穁䑁䅑李祁䑁䅫䅁䵁䅉䅅䅁䕁䅁䅁睁䵁䅁䅁权穃䅄䅁权瑄权䅁权瑂䅂䅁允䅁䅁䅅䅁䙁䱁䱧癸睬㝣⽧䍄䉁䅁䅁䅂䅁䅁䅍䅄䅁䅁䅯眳䅕䅁䅯朷䅯䅁䅯兢䅑䅁䅅䅁䉁䅁䅁权䡂䅁䅁䍄䉁䅁䅁䅂䅁䅁䅍䅄䅁䅁䅯睵䅁䅁䅯允䅉䅁䅯兂䅉䅁䅅䅁䉁䅁䅁兂潁扏晏桺眷䅑杷允䅁䅁䅑䅁䑁䅁䅷䅁䭁偁䰴䅁䭁佁䭳䅁䭁䥁䕍䅁䉁䅁䅁允䅁䅁䄴杅䅁䑁䅍免硁䑁䅉䅎ぁ䑁䅍䅏䅁䅁杷允䅁䅁䅑䅁䑁䅁䅷䅁䭁䩁䵙䅁䭁佁䬰䅁䭁䝁䔸䅁䉁䅁䅁允䅁䅁䅕䩇䑩慃楄樰䴸䅉䅅䅁䕁䅁䅁睁䵁䅁䅁权㕂兄䅁权牄权䅁权睂䅂䅁允䅁䅁䅅䅁佁䉁䅉䅁ぁ䑁䅉䅎㕁䑁䅉杍ぁ䑁䅉䅁䵁䅉䅅䅁䕁䅁䅁睁䵁䅁䅁权偄䅂䅁权潄权䅁权獄权䅁允䅁䅁䅅䅁䭁䕁䅣䅁䵁䅉䅅䅁䕁䅁䅁睁䵁䅁䅁权㕂兄䅁权牄权䅁权䑃䅂䅁允䅁䅁䅅䅁佁䉁䅉䅁ぁ䑁䅉免㑁䑁䅫䅍㍁䑁䅉䅁䵁䅉䅅䅁䕁䅁䅁睁䵁䅁䅁权㕂兄䅁权牄权䅁权㥂䅂䅁允䅁䅁䅅䅁佁䉁䅉䅁ぁ䑁䅉免㉁䑁䅍睍㍁䑁䅉䅁䵁䅉䅅䅁䕁䅁䅁睁䵁䅁䅁权㕃䅂䅁权煄权䅁权硂䅂䅁允䅁䅁䅅䅁佁䅁䅷䅁睁䍁䄴杍ぁ䑁䅉䅁䵁䅉䅅䅁䕁䅁䅁睁䵁䅁䅁权㍄睃䅁权灄权䅁权䙃䅂䅁允䅁䅁䅅䅁䙁䅁䅁䅁奄䍉䉢䍄䉁䅁䅁䅂䅁䅁䅍䅄䅁䅁䅯䅭䅕䅁䅯朷䅯䅁䅯䅣䅑䅁䅅䅁䉁䅁䅁兂䅁䅁䅁䵃兙具杷允䅁䅁䅑䅁䑁䅁䅷䅁䭁偁䱧䅁䭁佁䭫䅁䭁䥁䕕䅁䉁䅁䅁允䅁䅁䅕䅁䅁䅁い欱䵁䅉䅅䅁䕁䅁䅁睁䵁䅁䅁权婁䅁䅁权䉁杁䅁权䑁杁䅁允䅁䅁䅅䅁䙁䱁慂砰瑴獄䅨䍄䉁䅁䅁䅂䅁䅁䅍䅄䅁䅁䅯杮䅷䅁䅯眶䅯䅁䅯䄷䅯䅁䅅䅁䉁䅁䅁权䡂䅁䅁䍄䉁䅁䅁䅂䅁䅁䅍䅄䅁䅁䅯免䅅䅁䅯权䅁䅁䅯兂䅁䅁䅅䅁䉁䅁䅁兂䕂㉩湺㘫牫䅑杷允䅁䅁䅑䅁䑁䅁䅷䅁䭁䅁䙣䅁䭁佁䬰䅁䭁䥁䕕䅁䉁䅁䅁允䅁䅁䅕瑃橥䑣䬰歁䵁䅉䅅䅁䕁䅁䅁睁䵁䅁䅁权敃䅄䅁权牄权䅁权瑂䅂䅁允䅁䅁䅅䅁䭁䕁䅣䅁䵁䅉䅅䅁䕁䅁䅁睁䵁䅁䅁权煄䅄䅁权浄权䅁权睂䅂䅁允䅁䅁䅅䅁佁䅁䅷䅁硁䍁䄴杍硁䑁䅙䅁䵁䅉䅅䅁䕁䅁䅁睁䵁䅁䅁权㕂䅁䅁权剁䅁䅁权䙁䅁䅁允䅁䅁䅅䅁佁䉁䅉䅁㑁䑁䅣睍㑁䑁䅙䅍睁䑁䅁䅁䵁䅉䅅䅁䕁䅁䅁睁䵁䅁䅁权䭄䅄䅁权湄权䅁权㥂䅂䅁允䅁䅁䅅䅁䙁䱁穢搯㑒儶䅄䍄䉁䅁䅁䅂䅁䅁䅍䅄䅁䅁䅯䅲䅷䅁䅯朷䅯䅁䅯兦䅑䅁䅅䅁䉁䅁䅁兂䅁䅁䅁䡯灲䅑杷允䅁䅁䅑䅁䑁䅁䅷䅁䭁佁䕯䅁䭁佁䭯䅁䭁䥁䕕䅁䉁䅁䅁允䅁䅁䄴䅄䅁䑁䅁杌㑁䑁䅑䅏䅁䅁杷允䅁䅁䅑䅁䑁䅁䅷䅁䭁䩁䴴䅁䭁佁䭳䅁䭁䡁䕅䅁䉁䅁䅁允䅁䅁䄴杅䅁䑁䅅睎ぁ䑁䅕䅏㉁䑁䅉䅍䅁䅁杷允䅁䅁䅑䅁䑁䅁䅷䅁䭁䕁乣䅁䭁佁䭣䅁䭁䥁䕕䅁䉁䅁䅁允䅁䅁䅕搵楁⼲⭬あ䵁䅉䅅䅁䕁䅁䅁睁䵁䅁䅁权䡂䅄䅁权畄权䅁权㙂䅂䅁允䅁䅁䅅䅁䙁䅁䅁䅁杂佫䅎䍄䉁䅁䅁䅂䅁䅁䅍䅄䅁䅁䅯免䅅䅁䅯充䅁䅁䅯䅂䅉䅁䅅䅁䉁䅁䅁杄十䅁䅁杍㑁䑁䅙兏穁䑁䅣兎睁䅁䅁䍄䉁䅁䅁䅂䅁䅁䅍䅄䅁䅁䅯兢䅷䅁䅯儷䅯䅁䅯睢䅑䅁䅅䅁䉁䅁䅁兂䉄煹䙆癴㥏睐杷允䅁䅁䅍䅁䑁䅁䅷䅁䭁佁䘴䅁䭁䉁䝯䅁䉁䅁䅁允䅁䅁䅯児䅙䅁杷允䅁䅁䅑䅁䑁䅁䅷䅁䭁䩁䱉䅁䭁佁䭣䅁䭁䡁䕯䅁䉁䅁䅁允䅁䅁䅕充牌扲樲含䴸䅉䅅䅁䕁䅁䅁睁䵁䅁䅁权十䅄䅁权瑄权䅁权䙃䅂䅁允䅁䅁䅅䅁䙁偁唷佥浫敍⽧䍄䉁䅁䅁䅂䅁䅁䅍䅄䅁䅁䅯杮䅷䅁䅯眶䅯䅁䅯兦䅑䅁䅅䅁䉁䅁䅁杄十䅁䅁免㍁䑁䅣䅍㑁䑁䅁䅏硁䅁䅁䍄䉁䅁䅁䅂䅁䅁䅍䅄䅁䅁䅯睗䅳䅁䅯眶䅯䅁䅯睢䅑䅁䅅䅁䉁䅁䅁杄啁䅁䅁免睁䑁䅧䅎ㅁ䑁䅍杍㉁䑁䅙䅁䵁䅉䅅䅁䕁䅁䅁睁䵁䅁䅁权扂睃䅁权牄权䅁权硂䅂䅁允䅁䅁䅅䅁佁䉁䅑䅁硁䑁䅁睎ㅁ䑁䅫睍穁䑁䅣睍䅁䅁杷允䅁䅁䅑䅁䑁䅁䅷䅁䭁䑁乳䅁䭁佁䬴䅁䭁䡁䕁䅁䉁䅁䅁允䅁䅁䅕䅁䅁䡁䍄唸䵁䅉䅅䅁䕁䅁䅁睁䵁䅁䅁权乁兂䅁权瑄权䅁权䙃䅂䅁允䅁䅁䅅䅁䙁䭁假䭖偏偖⽳䍄䉁䅁䅁䅂䅁䅁䅍䅄䅁䅁䅯䅉䅳䅁䅯儷䅯䅁䅯睢䅑䅁䅅䅁䉁䅁䅁兂歂㥏倹婪佦睐杷允䅁䅁䅑䅁䑁䅁䅷䅁䭁䱁䵁䅁䭁佁䬰䅁䭁䡁䕯䅁䉁䅁䅁允䅁䅁䅕杺睲爱㡥樲䴸䅉䅅䅁䕁䅁䅁睁䵁䅁䅁权扂睃䅁权牄权䅁权䑃䅂䅁允䅁䅁䅅䅁佁䉁䅑䅁硁䑁䅁睎ㅁ䑁䅙兏㍁䑁䅍䅏䅁䅁杷允䅁䅁䅑䅁䑁䅁䅷䅁䭁䕁乣䅁䭁佁䭳䅁䭁䡁䕯䅁䉁䅁䅁允䅁䅁䄴杅䅁䑁䅕杍㑁䑁䅁睎睁䑁䅧睍䅁䅁杷允䅁䅁䅑䅁䑁䅁䅷䅁䭁䵁䅍䅁䭁䅁䅯䅁䭁䅁䅕䅁䉁䅁䅁允䅁䅁䅕䑗ね䡹⭡ぇ䵁䅉䅅䅁䕁䅁䅁睁䵁䅁䅁权䉃䅄䅁权灄权䅁权獄权䅁允䅁䅁䅅䅁䭁䕁䅣䅁䵁䅉䅅䅁䕁䅁䅁睁䵁䅁䅁权敁䅄䅁权灄权䅁权睂䅂䅁允䅁䅁䅅䅁䙁䅁䅁䅁䅂晁䄯䍄䉁䅁䅁䅂䅁䅁䅍䅄䅁䅁䅯䅸䅕䅁䅯儷䅯䅁䅯䅣䅑䅁䅅䅁䉁䅁䅁兂呂塒晱㕙塦睐杷允䅁䅁䅑䅁䑁䅁䅷䅁䭁䉁䴸䅁䭁佁䭫䅁䭁䡁䕁䅁䉁䅁䅁允䅁䅁䅕䅁䅁䥁䭃捸䵁䅉䅅䅁䕁䅁䅁睁䵁䅁䅁权求兂䅁权牄权䅁权瑂䅂䅁允䅁䅁䅅䅁䭁䕁䅣䅁䵁䅉䅅䅁䕁䅁䅁睁䵁䅁䅁权歄睃䅁权湄权䅁权獄权䅁允䅁䅁䅅䅁䭁䕁䅣䅁䵁䅉䅅䅁䕁䅁䅁睁䵁䅁䅁权䡂兄䅁权牄权䅁权硂䅂䅁允䅁䅁䅅䅁佁䉁䅉䅁ㅁ䑁䅍杍㕁䑁䅅䅍睁䑁䅅䅁䵁䅉䅅䅁䕁䅁䅁睁䵁䅁䅁权䡂兄䅁权牄权䅁权䙃䅂䅁允䅁䅁䅅䅁佁䉁䅉䅁ㅁ䑁䅑免穁䑁䅍䅏ㅁ䑁䅅䅁䵁䅉䅅䅁䕁䅁䅁睁䵁䅁䅁权十兂䅁权浄权䅁权㙂䅂䅁允䅁䅁䅅䅁佁䅁䅷䅁ぁ䍁䄴兎硁䑁䅫䅁䵁䅉䅅䅁䕁䅁䅁睁䵁䅁䅁权坁睃䅁权牄权䅁权療䅂䅁允䅁䅁䅅䅁佁䉁䅉䅁㑁䑁䅑䅍㕁䑁䅉睍祁䑁䅣䅁䵁䅉䅅䅁䕁䅁䅁睁䵁䅁䅁权煂兂䅁权畄权䅁权䑃䅂䅁允䅁䅁䅅䅁䙁䅁䅁䅁杁整䄹䍄䉁䅁䅁䅂䅁䅁䅍䅄䅁䅁䅯兘䅳䅁䅯儶䅯䅁䅯兢䅑䅁䅅䅁䉁䅁䅁权䡂䅁䅁䍄䉁䅁䅁䅂䅁䅁䅍䅄䅁䅁䅯兓䅕䅁䅯朶䅯䅁䅯来䅑䅁䅅䅁䉁䅁䅁杄䵁䅁䅁免畁䑁䅉兏ぁ䅁䅁䍄䉁䅁䅁䅂䅁䅁䅍䅄䅁䅁䅯杆䅳䅁䅯眶䅯䅁䅯兣䅑䅁䅅䅁䉁䅁䅁杄十䅁䅁䅏穁䑁䅣兎㉁䑁䅫李ぁ䅁䅁䍄䉁䅁䅁䅂䅁䅁䅍䅄䅁䅁䅯䅘䅁䅁䅯䅂䅁䅁䅯兂䅁䅁䅅䅁䉁䅁䅁兂䅁䅁䅃ぺ搹兑杷允䅁䅁䅑䅁䑁䅁䅷䅁䭁䍁䱅䅁䭁佁䭳䅁䭁䡁䕯䅁䉁䅁䅁允䅁䅁䄴䅆䅁䑁䅉䅍穁䑁䅍兏睁䑁䅍兏祁䅁䅁䍄䉁䅁䅁䅂䅁䅁䅍䅄䅁䅁䅯睌䄰䅁䅯儶䅯䅁䅯䅣䅑䅁䅅䅁䉁䅁䅁兂䅁䅁䅁䩙术䅑杷允䅁䅁䅑䅁䑁䅁䅷䅁䭁䱁䰴䅁䭁佁䭣䅁䭁䡁䔰䅁䉁䅁䅁允䅁䅁䅕呣䬰㘱睍き䵁䅉䅅䅁䕁䅁䅁睁䵁䅁䅁权桁睃䅁权牄权䅁权䑃䅂䅁允䅁䅁䅅䅁佁䉁䅑䅁祁䑁䅁睎硁䑁䅧䅎㉁䑁䅫免䅁䅁杷允䅁䅁䅑䅁䑁䅁䅷䅁䭁䕁䉳䅁䭁䅁䅯䅁䭁䅁䅕䅁䉁䅁䅁允䅁䅁䅕婪畤潅䅐歂䵁䅉䅅䅁䕁䅁䅁睁䵁䅁䅁权䱂兄䅁权牄权䅁权獄权䅁允䅁䅁䅅䅁䭁䕁䅣䅁䵁䅉䅅䅁䕁䅁䅁睁䵁䅁䅁权䱂兄䅁权牄权䅁权瑂䅂䅁允䅁䅁䅅䅁䭁䕁䅣䅁䵁䅉䅅䅁䕁䅁䅁睁䵁䅁䅁权䱂兄䅁权牄权䅁权療䅂䅁允䅁䅁䅅䅁佁䉁䅉䅁ㅁ䑁䅕杍硁䑁䅫杍㍁䑁䅍䅁䵁䅉䅅䅁䕁䅁䅁睁䵁䅁䅁权䱂兄䅁权牄权䅁权睂䅂䅁允䅁䅁䅅䅁佁䉁䅉䅁ㅁ䑁䅑兏㉁䑁䅕睍硁䑁䅙䅁䵁䅉䅅䅁䕁䅁䅁睁䵁䅁䅁权䱂兄䅁权牄权䅁权硂䅂䅁允䅁䅁䅅䅁佁䉁䅉䅁ㅁ䑁䅑睎祁䑁䅍睍ㅁ䑁䅙䅁䵁䅉䅅䅁䕁䅁䅁睁䵁䅁䅁权牄睃䅁权瑄权䅁权硂䅂䅁允䅁䅁䅅䅁䙁䕁䵯楁䡵癆⽕䍄䉁䅁䅁䅂䅁䅁䅍䅄䅁䅁䅯杹䅷䅁䅯眵䅯䅁䅯全䅑䅁䅅䅁䉁䅁䅁兂呄坔光䑗䍫䅷杷允䅁䅁䅑䅁䑁䅁䅷䅁䭁佁乳䅁䭁佁䬰䅁䭁佁䭷䅁䉁䅁䅁允䅁䅁䅯睒䅁䅁杷允䅁䅁䅑䅁䑁䅁䅷䅁䭁䑁䱳䅁䭁佁䭣䅁䭁䡁䕁䅁䉁䅁䅁允䅁䅁䅕㡥䅅坘穐獁䵁䅉䅅䅁䕁䅁䅁睁䵁䅁䅁权祃睃䅁权浄权䅁权㙂䅂䅁允䅁䅁䅅䅁佁䅁䅷䅁㉁䍁䄴䅎ぁ䑁䅑䅁䵁䅉䅅䅁䕁䅁䅁睁䵁䅁䅁权䱂兄䅁权牄权䅁权䑃䅂䅁允䅁䅁䅅䅁佁䉁䅉䅁ㅁ䑁䅑兎㕁䑁䅉兏睁䑁䅅䅁䵁䅉䅅䅁䕁䅁䅁睁䵁䅁䅁权䱂兄䅁权牄权䅁权㥂䅂䅁允䅁䅁䅅䅁佁䉁䅉䅁ㅁ䑁䅑䅎㍁䑁䅁李祁䑁䅉䅁䵁䅉䅅䅁䕁䅁䅁睁䵁䅁䅁权䵁睃䅁权牄权䅁权睂䅂䅁允䅁䅁䅅䅁佁䉁䅉䅁ぁ䑁䅅䅎睁䑁䅁䅍睁䑁䅁䅁䵁䅉䅅䅁䕁䅁䅁睁䵁䅁䅁权煂睃䅁权灄权䅁权獄权䅁允䅁䅁䅅䅁䭁䕁䅣䅁䵁䅉䅅䅁䕁䅁䅁睁䵁䅁䅁权癃睃䅁权浄权䅁权㥂䅂䅁允䅁䅁䅅䅁佁䅁䅷䅁㉁䍁䄴兎ㅁ䑁䅕䅁䵁䅉䅅䅁䕁䅁䅁睁䵁䅁䅁权偄䅁䅁权䕁䅁䅁权䕁杁䅁允䅁䅁䅅䅁䙁䅁䅁䅁䭂ㄱ䉰䍄䉁䅁䅁䅂䅁䅁䅍䅄䅁䅁䅯朸䅑䅁䅯朶䅯䅁䅯来䅑䅁䅅䅁䉁䅁䅁杄䵁䅁䅁䅍畁䑁䅁兏㕁䅁䅁䍄䉁䅁䅁䅂䅁䅁䅍䅄䅁䅁䅯兺䅳䅁䅯朵䅯䅁䅯䅣䅑䅁䅅䅁䉁䅁䅁杄䵁䅁䅁杍畁䑁䅅李硁䅁䅁䍄䉁䅁䅁䅂䅁䅁䅍䅄䅁䅁䅯䅄䅳䅁䅯眶䅯䅁䅯全䅑䅁䅅䅁䉁䅁䅁杄十䅁䅁䅎硁䑁䅕䅍睁䑁䅁䅍睁䅁䅁䍄䉁䅁䅁䅂䅁䅁䅍䅄䅁䅁䅯杓䅳䅁䅯儷䅯䅁䅯䄷䅯䅁䅅䅁䉁䅁䅁权䡂䅁䅁䍄䉁䅁䅁䅂䅁䅁䅍䅄䅁䅁䅯</t>
  </si>
  <si>
    <t>杆䅷䅁䅯儷䅯䅁䅯睢䅑䅁䅅䅁䉁䅁䅁兂湄㘫确欰愳睐杷允䅁䅁䅑䅁䑁䅁䅷䅁䭁䕁䙑䅁䭁佁䬴䅁䭁䡁䔰䅁䉁䅁䅁允䅁䅁䅕䅁䅁䍁摹䕈䵅䅉䅅䅁䕁䅁䅁睁䵁䅁䅁权䵁睃䅁权牄权䅁权㥂䅂䅁允䅁䅁䅅䅁佁䉁䅉䅁ぁ䑁䅉李睁䑁䅁䅍睁䑁䅁䅁䵁䅉䅅䅁䕁䅁䅁睁䵁䅁䅁权䙄睃䅁权牄权䅁权瑂䅂䅁允䅁䅁䅅䅁䭁䕁䅣䅁䵁䅉䅅䅁䕁䅁䅁睁䵁䅁䅁权䥁睃䅁权湄权䅁权䑃䅂䅁允䅁䅁䅅䅁䙁䅁牉硨婢杺䅬䍄䉁䅁䅁睁䅁䅁䅍䅄䅁䅁䅯䅷䅕䅁䅯䅇䅙䅁䅅䅁䉁䅁䅁权㡂杂䅁䍄䉁䅁䅁䅂䅁䅁䅍䅄䅁䅁䅯杂䅕䅁䅯儶䅯䅁䅯兦䅑䅁䅅䅁䉁䅁䅁兂䅁䅁䅁䩙㑪䅑杷允䅁䅁䅑䅁䑁䅁䅷䅁䭁䙁䱫䅁䭁佁䬴䅁䭁䝁䔰䅁䉁䅁䅁允䅁䅁䅯睒䅁䅁杷允䅁䅁䅑䅁䑁䅁䅷䅁䭁䑁乯䅁䭁佁䬴䅁䭁䥁䕍䅁䉁䅁䅁允䅁䅁䅕䅁䅁䅁摁䔸䵁䅉䅅䅁䕁䅁䅁睁䵁䅁䅁权歂䅄䅁权牄权䅁权䙃䅂䅁允䅁䅁䅅䅁佁䉁䅑䅁硁䑁䅉䅎睁䑁䅧䅍穁䑁䅙免䅁䅁杷允䅁䅁䅑䅁䑁䅁䅷䅁䭁䝁䵑䅁䭁佁䭳䅁䭁䥁䕍䅁䉁䅁䅁允䅁䅁䄴䅆䅁䑁䅅杍ぁ䑁䅁兎ㅁ䑁䅫李ㅁ䅁䅁䍄䉁䅁䅁䅂䅁䅁䅍䅄䅁䅁䅯杒䅷䅁䅯儶䅯䅁䅯䅣䅑䅁䅅䅁䉁䅁䅁兂䅁䅁䅁䵧㝇䅑杷允䅁䅁䅑䅁䑁䅁䅷䅁䭁䭁䱁䅁䭁佁䭳䅁䭁佁䭷䅁䉁䅁䅁允䅁䅁䅯睒䅁䅁杷允䅁䅁䅑䅁䑁䅁䅷䅁䭁偁䴸䅁䭁佁䭙䅁䭁䝁䔸䅁䉁䅁䅁允䅁䅁䄴䅄䅁䑁䅍杌ぁ䑁䅙䅎䅁䅁杷允䅁䅁䅑䅁䑁䅁䅷䅁䭁䭁䱁䅁䭁佁䭳䅁䭁䡁䕁䅁䉁䅁䅁允䅁䅁䄴杅䅁䑁䅙䅎ㅁ䑁䅙睍ぁ䑁䅣李䅁䅁杷允䅁䅁䅑䅁䑁䅁䅷䅁䭁䙁乳䅁䭁佁䬰䅁䭁䝁䔸䅁䉁䅁䅁允䅁䅁䅕㉦㡱䩤奍樸䴸䅉䅅䅁䕁䅁䅁睁䵁䅁䅁权扂兂䅁权瑄权䅁权瑂䅂䅁允䅁䅁䅅䅁䙁䅁剣啃睇数⽳䍄䉁䅁䅁䅂䅁䅁䅍䅄䅁䅁䅯兎䅷䅁䅯儷䅯䅁䅯全䅑䅁䅅䅁䉁䅁䅁兂硁䭃捷浗橔睐杷允䅁䅁䅑䅁䑁䅁䅷䅁䭁佁䄸䅁䭁䉁䅅䅁䭁䅁䍑䅁䉁䅁䅁允䅁䅁䄴䅆䅁䑁䅅杍㑁䑁䅁䅍睁䑁䅁䅍睁䅁䅁䍄䉁䅁䅁䅂䅁䅁䅍䅄䅁䅁䅯杩䅕䅁䅯儶䅯䅁䅯䄷䅯䅁䅅䅁䉁䅁䅁权䡂䅁䅁䍄䉁䅁䅁䅂䅁䅁䅍䅄䅁䅁䅯权䅙䅁䅯朵䅯䅁䅯兢䅑䅁䅅䅁䉁䅁䅁权䡂䅁䅁䍄䉁䅁䅁䅂䅁䅁䅍䅄䅁䅁䅯䅔䅷䅁䅯朷䅯䅁䅯全䅑䅁䅅䅁䉁䅁䅁兂䅁䅁䅁佁空䅑杷允䅁䅁䅑䅁䑁䅁䅷䅁䭁䅁䅫䅁䭁䉁䅅䅁䭁䅁䍑䅁䉁䅁䅁允䅁䅁䄴䅆䅁䑁䅉杍㕁䑁䅙䅍睁䑁䅁䅍睁䅁䅁䍄䉁䅁䅁䅂䅁䅁䅍䅄䅁䅁䅯杸䅷䅁䅯朵䅯䅁䅯兦䅑䅁䅅䅁䉁䅁䅁杄䵁䅁䅁䅎畁䑁䅧兏祁䅁䅁䍄䉁䅁䅁䅂䅁䅁䅍䅄䅁䅁䅯杹䄰䅁䅯眵䅯䅁䅯睢䅑䅁䅅䅁䉁䅁䅁兂湄㘫确欰〳睐杷允䅁䅁䅑䅁䑁䅁䅷䅁䭁乁䱑䅁䭁佁䭳䅁䭁䡁䕁䅁䉁䅁䅁允䅁䅁䄴䅆䅁䑁䅅睎硁䑁䅍杍穁䑁䅕李睁䅁䅁䍄䉁䅁䅁䅂䅁䅁䅍䅄䅁䅁䅯睬䄰䅁䅯眶䅯䅁䅯兣䅑䅁䅅䅁䉁䅁䅁杄十䅁䅁兎祁䑁䅁免㑁䑁䅫杍穁䅁䅁䍄䉁䅁䅁䅂䅁䅁䅍䅄䅁䅁䅯䄱䅳䅁䅯眶䅯䅁䅯睧䅑䅁䅅䅁䉁䅁䅁杄啁䅁䅁杍睁䑁䅅䅎ぁ䑁䅁睍硁䑁䅉䅁䵁䅉䅅䅁䕁䅁䅁睁䵁䅁䅁权㡂䅄䅁权灄权䅁权獄权䅁允䅁䅁䅅䅁䭁䕁䅣䅁䵁䅉䅅䅁䕁䅁䅁睁䵁䅁䅁权婁睃䅁权牄权䅁权㙂䅂䅁允䅁䅁䅅䅁佁䉁䅑䅁硁䑁䅅睍睁䑁䅁䅍睁䑁䅁䅍䅁䅁杷允䅁䅁䅑䅁䑁䅁䅷䅁䭁䉁䱫䅁䭁佁䭳䅁䭁䡁䕅䅁䉁䅁䅁允䅁䅁䄴䅆䅁䑁䅅免穁䑁䅁䅍睁䑁䅁䅍睁䅁䅁䍄䉁䅁䅁䅂䅁䅁䅍䅄䅁䅁䅯儸䅯䅁䅯眵䅯䅁䅯兢䅑䅁䅅䅁䉁䅁䅁权䡂䅁䅁䍄䉁䅁䅁䅂䅁䅁䅍䅄䅁䅁䅯䅈䅅䅁䅯充䅁䅁䅯䅂䅉䅁䅅䅁䉁䅁䅁杄啁䅁䅁䅎硁䑁䅣睍睁䑁䅁䅍睁䑁䅁䅁䵁䅉䅅䅁䕁䅁䅁睁䵁䅁䅁权乃䅁䅁权䉁杁䅁权䍁杁䅁允䅁䅁䅅䅁䙁䍁䐶㙥琹㥵䅖䍄䉁䅁䅁䅂䅁䅁䅍䅄䅁䅁䅯䅲䅷䅁䅯朵䅯䅁䅯兢䅑䅁䅅䅁䉁䅁䅁杄䵁䅁䅁杍畁䑁䅕䅏㕁䅁䅁䍄䉁䅁䅁䅂䅁䅁䅍䅄䅁䅁䅯睹䄰䅁䅯眶䅯䅁䅯兢䅑䅁䅅䅁䉁䅁䅁权䡂䅁䅁䍄䉁䅁䅁䅂䅁䅁䅍䅄䅁䅁䅯睹䄰䅁䅯眶䅯䅁䅯全䅑䅁䅅䅁䉁䅁䅁杄十䅁䅁免㑁䑁䅣䅎硁䑁䅍睎硁䅁䅁䍄䉁䅁䅁䅂䅁䅁䅍䅄䅁䅁䅯䅒䅳䅁䅯儶䅯䅁䅯睢䅑䅁䅅䅁䉁䅁䅁兂䅁䅁䅁䙁愷䅑杷允䅁䅁䅑䅁䑁䅁䅷䅁䭁䵁乳䅁䭁佁䭳䅁䭁䡁䔰䅁䉁䅁䅁允䅁䅁䄴杅䅁䑁䅅䅏ㅁ䑁䅑免睁䑁䅍睍䅁䅁杷允䅁䅁䅑䅁䑁䅁䅷䅁䭁䅁䙑䅁䭁佁䬰䅁䭁䡁䕅䅁䉁䅁䅁允䅁䅁䅕噎㘶兓䍷稷䴸䅉䅅䅁䕁䅁䅁睁䵁䅁䅁权硄权䅁权湄权䅁权硂䅂䅁允䅁䅁䅅䅁䙁䕁䱓佢㝦共䅆䍄䉁䅁䅁䅂䅁䅁䅍䅄䅁䅁䅯睍䅕䅁䅯朷䅯䅁䅯全䅑䅁䅅䅁䉁䅁䅁兂䅁䅁䅁乵䬴兑杷允䅁䅁䅑䅁䑁䅁䅷䅁䭁䵁䵅䅁䭁佁䭳䅁䭁䡁䕯䅁䉁䅁䅁允䅁䅁䄴杅䅁䑁䅫李祁䑁䅅杍祁䑁䅑睍䅁䅁杷允䅁䅁䅑䅁䑁䅁䅷䅁䭁䉁䝍䅁䭁䉁䜸䅁䭁䍁䝁䅁䉁䅁䅁允䅁䅁䅯睮䅧䅁杷允䅁䅁䅑䅁䑁䅁䅷䅁䭁䵁䵅䅁䭁佁䭳䅁䭁䡁䕅䅁䉁䅁䅁允䅁䅁䄴杅䅁䑁䅧睎ぁ䑁䅧睎睁䑁䅫䅏䅁䅁杷允䅁䅁䅑䅁䑁䅁䅷䅁䭁䍁乧䅁䭁佁䭣䅁䭁䡁䕅䅁䉁䅁䅁允䅁䅁䅕免獩䙈歰啅䵁䅉䅅䅁䕁䅁䅁睁䵁䅁䅁权䉄䅄䅁权牄权䅁权䙃䅂䅁允䅁䅁䅅䅁佁䉁䅉䅁㑁䑁䅑䅏㍁䑁䅅睍㉁䑁䅙䅁䵁䅉䅅䅁䕁䅁䅁睁䵁䅁䅁权䉄䅄䅁权牄权䅁权㥂䅂䅁允䅁䅁䅅䅁佁䉁䅉䅁㑁䑁䅉李睁䑁䅫䅏穁䑁䅧䅁䵁䅉䅅䅁䕁䅁䅁睁䵁䅁䅁权硄睃䅁权牄权䅁权瑂䅂䅁允䅁䅁䅅䅁䭁䕁䅣䅁䵁䅉䅅䅁䕁䅁䅁睁䵁䅁䅁权䥁睃䅁权灄权䅁权獄权䅁允䅁䅁䅅䅁䭁䕁䅣䅁䵁䅉䅅䅁䕁䅁䅁睁䵁䅁䅁权硄睃䅁权牄权䅁权㙂䅂䅁允䅁䅁䅅䅁佁䉁䅑䅁硁䑁䅑睍ぁ䑁䅕兏㑁䑁䅕兎䅁䅁杷允䅁䅁䅑䅁䑁䅁䅷䅁䭁偁䱅䅁䭁佁䭳䅁䭁䡁䕅䅁䉁䅁䅁允䅁䅁䄴䅆䅁䑁䅅䅎硁䑁䅣䅏ㅁ䑁䅉杍硁䅁䅁䍄䉁䅁䅁䅂䅁䅁䅍䅄䅁䅁䅯睴䄰䅁䅯眶䅯䅁䅯兢䅑䅁䅅䅁䉁䅁䅁权䡂䅁䅁䍄䉁䅁䅁䅂䅁䅁䅍䅄䅁䅁䅯睉䄰䅁䅯眶䅯䅁䅯兢䅑䅁䅅䅁䉁䅁䅁杄十䅁䅁䅎㍁䑁䅣免穁䑁䅑䅏硁䅁䅁䍄䉁䅁䅁䅂䅁䅁䅍䅄䅁䅁䅯杹䄰䅁䅯儷䅯䅁䅯睧䅑䅁䅅䅁䉁䅁䅁兂敃㘷䝦穓䩣䅑杷允䅁䅁䅑䅁䑁䅁䅷䅁䭁䝁䉧䅁䭁䅁䍅䅁䭁䅁䍉䅁䉁䅁䅁允䅁䅁䅕煥䑰牢穙唫䵁䅉䅅䅁䕁䅁䅁睁䵁䅁䅁权楁睃䅁权瑄权䅁权瑂䅂䅁允䅁䅁䅅䅁䙁䝁匸㡧䭄敯⽫䍄䉁䅁䅁䅂䅁䅁䅍䅄䅁䅁䅯兡䅅䅁䅯允䅉䅁䅯杁䅉䅁䅅䅁䉁䅁䅁兂ぃ楪昵㕃㕮䅑杷允䅁䅁䅑䅁䑁䅁䅷䅁䭁䑁䵕䅁䭁佁䭳䅁䭁佁䭷䅁䉁䅁䅁允䅁䅁䅯睒䅁䅁杷允䅁䅁䅑䅁䑁䅁䅷䅁䭁䝁䙕䅁䭁佁䭯䅁䭁䡁䕯䅁䉁䅁䅁允䅁䅁䄴䅄䅁䑁䅅杌ぁ䑁䅅兎䅁䅁杷允䅁䅁䅑䅁䑁䅁䅷䅁䭁䱁䙳䅁䭁佁䬰䅁䭁䥁䕕䅁䉁䅁䅁允䅁䅁䅕歵䵫楁䡵樵䴸䅉䅅䅁䕁䅁䅁睁䵁䅁䅁权ㅁ䅄䅁权牄权䅁权療䅂䅁允䅁䅁䅅䅁佁䉁䅉䅁ぁ䑁䅫䅏ㅁ䑁䅍兏㍁䑁䅣䅁䵁䅉䅅䅁䕁䅁䅁睁䵁䅁䅁权䩃睃䅁权湄权䅁权㥂䅂䅁允䅁䅁䅅䅁䙁䅁䴱䉖獸效⽁䍄䉁䅁䅁䅂䅁䅁䅍䅄䅁䅁䅯兎䅷䅁䅯眶䅯䅁䅯䅣䅑䅁䅅䅁䉁䅁䅁杄十䅁䅁䅎㕁䑁䅧兎穁䑁䅫睎㍁䅁䅁䍄䉁䅁䅁䅂䅁䅁䅍䅄䅁䅁䅯睴䅷䅁䅯儶䅯䅁䅯睧䅑䅁䅅䅁䉁䅁䅁兂䅁䅁䅁䱷橺䅑杷允䅁䅁䅑䅁䑁䅁䅷䅁䭁佁䱕䅁䭁佁䭣䅁䭁䡁䔰䅁䉁䅁䅁允䅁䅁䅕牒穢搯㑒啃䵁䅉䅅䅁䕁䅁䅁睁䵁䅁䅁权扃䅂䅁权牄权䅁权硂䅂䅁允䅁䅁䅅䅁佁䉁䅑䅁硁䑁䅙睎㕁䑁䅑李睁䑁䅙睍䅁䅁杷允䅁䅁䅑䅁䑁䅁䅷䅁䭁䕁䙅䅁䭁佁䭯䅁䭁䥁䕕䅁䉁䅁䅁允䅁䅁䄴䅄䅁䑁䅁杌硁䑁䅉杍䅁䅁杷允䅁䅁䅑䅁䑁䅁䅷䅁䭁䑁䵕䅁䭁佁䭳䅁䭁䥁䕍䅁䉁䅁䅁允䅁䅁䄴杅䅁䑁䅑兏ㅁ䑁䅅杍㍁䑁䅙兎䅁䅁杷允䅁䅁䅑䅁䑁䅁䅷䅁䭁䍁乯䅁䭁佁䭙䅁䭁䥁䕍䅁䉁䅁䅁允䅁䅁䄴䅄䅁䑁䅁杌ㅁ䑁䅣睎䅁䅁杷允䅁䅁䅑䅁䑁䅁䅷䅁䭁乁䵧䅁䭁佁䭳䅁䭁䝁䔰䅁䉁䅁䅁允䅁䅁䅯睒䅁䅁杷允䅁䅁䅑䅁䑁䅁䅷䅁䭁䡁䵍䅁䭁佁䬰䅁䭁䝁䔸䅁䉁䅁䅁允䅁䅁䅕畮渫歸㍳吸䴸䅉䅅䅁䕁䅁䅁睁䵁䅁䅁权奄䅄䅁权牄权䅁权㙂䅂䅁允䅁䅁䅅䅁佁䉁䅉䅁ㅁ䑁䅁兏睁䑁䅉睎㕁䑁䅙䅁䵁䅉䅅䅁䕁䅁䅁睁䵁䅁䅁权䭂䅄䅁权湄权䅁权㙂䅂䅁允䅁䅁䅅䅁䙁䡁呗䅇坒桄䅸䍄䉁䅁䅁䅂䅁䅁䅍䅄䅁䅁䅯䄲䅷䅁䅯眶䅯䅁䅯兣䅑䅁䅅䅁䉁䅁䅁杄十䅁䅁兎睁䑁䅙兎祁䑁䅅杍㕁䅁䅁䍄䉁䅁䅁䅂䅁䅁䅍䅄䅁䅁䅯䄲䅷䅁䅯眶䅯䅁䅯全䅑䅁䅅䅁䉁䅁䅁杄十䅁䅁兎睁䑁䅧睎祁䑁䅣䅍㍁䅁䅁䍄䉁䅁䅁䅂䅁䅁䅍䅄䅁䅁䅯睷䅳䅁䅯眵䅯䅁䅯兢䅑䅁䅅䅁䉁䅁䅁兂㝂䭆䠵昴呯䅷杷允䅁䅁䅑䅁䑁䅁䅷䅁䭁䍁䵉䅁䭁佁䭙䅁䭁䝁䔸䅁䉁䅁䅁允䅁䅁䄴䅄䅁䑁䅉杌睁䑁䅍兎䅁䅁杷允䅁䅁䅑䅁䑁䅁䅷䅁䭁偁䕫䅁䭁佁䬴䅁䭁䡁䕅䅁䉁䅁䅁允䅁䅁䅕䅁䅁䭁偪歃䵅䅉䅅䅁䕁䅁䅁睁䵁䅁䅁权奄䅄䅁权牄权䅁权䑃䅂䅁允䅁䅁䅅䅁佁䉁䅉䅁ㅁ䑁䅅杍㍁䑁䅅兎ぁ䑁䅕䅁䵁䅉䅅䅁䕁䅁䅁睁䵁䅁䅁权灃䅄䅁权浄权䅁权䑃䅂䅁允䅁䅁䅅䅁佁䅁䅯䅁睁䍁䄴睎㑁䅁䅁䍄䉁䅁䅁䅂䅁䅁䅍䅄䅁䅁䅯睇䅕䅁䅯儶䅯䅁䅯䅣䅑䅁䅅䅁䉁䅁䅁兂䅁䅁䅁䕁⭶䅑杷允䅁䅁䅑䅁䑁䅁䅷䅁䭁䭁䴰䅁䭁佁䭣䅁䭁䡁䕯䅁䉁䅁䅁允䅁䅁䅕扵獦慖灎啇䵁䅉䅅䅁䕁䅁䅁睁䵁䅁䅁权灂䅄䅁权瑄权䅁权㙂䅂䅁允䅁䅁䅅䅁䙁䑁積積積㡍⽍䍄䉁䅁䅁睁䅁䅁䅍䅄䅁䅁䅯兕䅕䅁䅯杇䅙䅁䅅䅁䉁䅁䅁权獂杂䅁䍄䉁䅁䅁䅂䅁䅁䅍䅄䅁䅁䅯䅢䄰䅁䅯儶䅯䅁䅯来䅑䅁䅅䅁䉁䅁䅁兂䅁䅁䅁䙁氶䅷杷允䅁䅁䅑䅁䑁䅁䅷䅁䭁䍁䵕䅁䭁佁䭳䅁䭁䡁䕅䅁䉁䅁䅁允䅁䅁䄴杅䅁䑁䅍兏㉁䑁䅙兎㍁䑁䅫李䅁䅁杷允䅁䅁䅑䅁䑁䅁䅷䅁䭁䍁䵯䅁䭁佁䭙䅁䭁佁䭷䅁䉁䅁䅁允䅁䅁䅯睒䅁䅁杷允䅁䅁䅑䅁䑁䅁䅷䅁䭁䙁乧䅁䭁佁䭳䅁䭁䝁䔰䅁䉁䅁䅁允䅁䅁䅯睒䅁䅁杷允䅁䅁䅑䅁䑁䅁䅷䅁䭁䅁䝙䅁䭁佁䭧䅁䭁䥁䕕䅁䉁䅁䅁允䅁䅁䄴杄䅁䑁䅕睍畁䑁䅅杍㍁䅁䅁䍄䉁䅁䅁䅂䅁䅁䅍䅄䅁䅁䅯䅗䄰䅁䅯眶䅯䅁䅯睢䅑䅁䅅䅁䉁䅁䅁杄啁䅁䅁免穁䑁䅕兏㍁䑁䅕睎㑁䑁䅫䅁䵁䅉䅅䅁䕁䅁䅁睁䵁䅁䅁权奂兄䅁权牄权䅁权㙂䅂䅁允䅁䅁䅅䅁佁䉁䅑䅁硁䑁䅍兎㕁䑁䅑免祁䑁䅁李䅁䅁杷允䅁䅁䅑䅁䑁䅁䅷䅁䭁䙁䅣䅁䭁䅁䍅䅁䭁䅁䍉䅁䉁䅁䅁允䅁䅁䅕灲⬯ㅳ⭰䔱䵁䅉䅅䅁䕁䅁䅁睁䵁䅁䅁权㑂睃䅁权牄权䅁权療䅂䅁允䅁䅁䅅䅁佁䉁䅉䅁穁䑁䅅免穁䑁䅕䅍睁䑁䅁䅁䵁䅉䅅䅁䕁䅁䅁睁䵁䅁䅁权㕄䅂䅁权浄权䅁权㙂䅂䅁允䅁䅁䅅䅁佁䅁䅷䅁硁䍁䄴睍㉁䑁䅑䅁䵁䅉䅅䅁䕁䅁䅁睁䵁䅁䅁权允杂䅁权畄权䅁权㙂䅂䅁允䅁䅁䅅䅁䙁䅁䅁䅁潃典䈵䍄䉁䅁䅁䅂䅁䅁䅍䅄䅁䅁䅯睕䅷䅁䅯朵䅯䅁䅯兢䅑䅁䅅䅁䉁䅁䅁权䡂䅁䅁䍄䉁䅁䅁䅂䅁䅁䅍䅄䅁䅁䅯䅥䅳䅁䅯眶䅯䅁䅯䅣䅑䅁䅅䅁䉁䅁䅁杄十䅁䅁睍硁䑁䅅睍硁䑁䅁䅍睁䅁䅁䍄䉁䅁䅁䅂䅁䅁䅍䅄䅁䅁䅯䅯䅅䅁䅯允䅉䅁䅯睁䅉䅁䅅䅁䉁䅁䅁兂煃儳㡯婤䉙兑杷允䅁䅁䅑䅁䑁䅁䅷䅁䭁䡁䱧䅁䭁佁䭳䅁䭁䥁䕕䅁䉁䅁䅁允䅁䅁䄴杅䅁䑁䅍䅍㑁䑁䅧䅍睁䑁䅁䅍䅁䅁杷允䅁䅁䅑䅁䑁䅁䅷䅁䭁乁䵑䅁䭁佁䭳䅁䭁䥁䕍䅁䉁䅁䅁允䅁䅁䄴杅䅁䑁䅧兏ぁ䑁䅣兎睁䑁䅁䅍䅁䅁杷允䅁䅁䅑䅁䑁䅁䅷䅁䭁䅁䰴䅁䭁佁䭳䅁䭁䝁䔰䅁䉁䅁䅁允䅁䅁䅯睒䅁䅁杷允䅁䅁䅑䅁䑁䅁䅷䅁䭁䅁䰴䅁䭁佁䭳䅁䭁䡁䕯䅁䉁䅁䅁允䅁䅁䄴䅆䅁䑁䅉免㉁䑁䅑䅍穁䑁䅉杍硁䅁䅁䍄䉁䅁䅁䅂䅁䅁䅍䅄䅁䅁䅯儰䅷䅁䅯朵䅯䅁䅯䄷䅯䅁䅅䅁䉁䅁䅁权䡂䅁䅁䍄䉁䅁䅁䅂䅁䅁䅍䅄䅁䅁䅯䅧䄰䅁䅯眵䅯䅁䅯兣䅑䅁䅅䅁䉁䅁䅁兂灁䥘䌯匹㉪睐杷允䅁䅁䅑䅁䑁䅁䅷䅁䭁䅁䰴䅁䭁佁䭳䅁䭁䡁䔰䅁䉁䅁䅁允䅁䅁䄴䅆䅁䑁䅉免ㅁ䑁䅍李硁䑁䅫杍睁䅁䅁䍄䉁䅁䅁䅂䅁䅁䅍䅄䅁䅁䅯儱䅷䅁䅯朵䅯䅁䅯兣䅑䅁䅅䅁䉁䅁䅁杄䭁䅁䅁䅎畁䑁䅣睎䅁䅁杷允䅁䅁䅑䅁䑁䅁䅷䅁䭁䭁䅷䅁䭁䅁䍅䅁䭁䅁䍍䅁䉁䅁䅁允䅁䅁䅕呴畂㑆儰〲䵁䅉䅅䅁䕁䅁䅁睁䵁䅁䅁权䵂兂䅁权煄权䅁权獄权䅁允䅁䅁䅅䅁䭁䕁䅣䅁䵁䅉䅅䅁䕁䅁䅁睁䵁䅁䅁权桄睃䅁权湄权䅁权獄权䅁允䅁䅁䅅䅁䭁䕁䅣䅁䵁䅉䅅䅁䕁䅁䅁睁䵁䅁䅁权⽁䅄䅁权牄权䅁权獄权䅁允䅁䅁䅅䅁䭁䕁䅣䅁䵁䅉䅅䅁䕁䅁䅁睁䵁䅁䅁权扃兂䅁权灄权䅁权䑃䅂䅁允䅁䅁䅅䅁䙁䅁䅁䅁䅃佷䅴䍄䉁䅁䅁䅂䅁䅁䅍䅄䅁䅁䅯䅁䅳䅁䅯儷䅯䅁䅯兦䅑䅁䅅䅁䉁䅁䅁兂䱃佢㝦晱剅䅑杷允䅁䅁䅑䅁䑁䅁䅷䅁䭁佁䙫䅁䭁佁䭙䅁䭁䡁䕯䅁䉁䅁䅁允䅁䅁䄴䅄䅁䑁䅅杌祁䑁䅙䅏䅁䅁杷允䅁䅁䅑䅁䑁䅁䅷䅁䭁䅁䱍䅁䭁佁䬰䅁䭁䡁䔰䅁䉁䅁䅁允䅁䅁䅕渫焵䡶呓䑥䴸䅉䅅䅁䕁䅁䅁睁䵁䅁䅁权潂䅄䅁权牄权䅁权獄权䅁允䅁䅁䅅䅁䭁䕁䅣䅁䵁䅉䅅䅁䕁䅁䅁睁䵁䅁䅁权⭁䅄䅁权牄权䅁权㙂䅂䅁允䅁䅁䅅䅁佁䉁䅉䅁穁䑁䅑睍祁䑁䅅睍㑁䑁䅫䅁䵁䅉䅅䅁䕁䅁䅁睁䵁䅁䅁权⽁䅄䅁权牄权䅁权硂䅂䅁允䅁䅁䅅䅁佁䉁䅉䅁ぁ䑁䅙䅍㍁䑁䅧䅎㉁䑁䅑䅁䵁䅉䅅䅁䕁䅁䅁睁䵁䅁䅁权剄睃䅁权湄权䅁权䙃䅂䅁允䅁䅁䅅䅁䙁䝁㡱䩤奍䅂䅬䍄䉁䅁䅁䅂䅁䅁䅍䅄䅁䅁䅯睐䅷䅁䅯眶䅯䅁䅯全䅑䅁䅅䅁䉁䅁䅁杄十䅁䅁䅎ㅁ䑁䅫䅏ぁ䑁䅧兎㑁䅁䅁䍄䉁䅁䅁䅂䅁䅁䅍䅄䅁䅁䅯睲䅳䅁䅯朵䅯䅁䅯睧䅑䅁䅅䅁䉁䅁䅁杄䵁䅁䅁李畁䑁䅁免祁䅁䅁䍄䉁䅁䅁䅂䅁䅁䅍䅄䅁䅁䅯睶䅕䅁䅯睈䅙䅁䅯䅉䅙䅁䅅䅁䉁䅁䅁权瑂杂䅁䍄䉁䅁䅁䅂䅁䅁䅍䅄䅁䅁䅯睺䅷䅁䅯儷䅯䅁䅯来䅑䅁䅅䅁䉁䅁䅁兂䑄匹捨㡪摌睐杷允䅁䅁䅑䅁䑁䅁䅷䅁䭁偁䰰䅁䭁佁䭳䅁䭁䡁䔰䅁䉁䅁䅁允䅁䅁䄴杅䅁䑁䅫兏ㅁ䑁䅁䅏睁䑁䅣免䅁䅁杷允䅁䅁䅑䅁䑁䅁䅷䅁䭁䭁䴰䅁䭁佁䭳䅁䭁䡁䕅䅁䉁䅁䅁允䅁䅁䄴杅䅁䑁䅕䅏穁䑁䅣杍睁䑁䅑䅍䅁䅁杷允䅁䅁䅑䅁䑁䅁䅷䅁䭁䵁䴸䅁䭁佁䭙䅁䭁䝁䔰䅁䉁䅁䅁允䅁䅁䅯睒䅁䅁杷允䅁䅁䅑䅁䑁䅁䅷䅁䭁䥁乣䅁䭁佁䭳䅁䭁䥁䕍䅁䉁䅁䅁允䅁䅁䄴杅䅁䑁䅍䅎ぁ䑁䅣睎祁䑁䅧李䅁䅁杷允䅁䅁䅑䅁䑁䅁䅷䅁䭁䥁乣䅁䭁佁䭳䅁䭁䡁䔰䅁䉁䅁䅁允䅁䅁䄴杅䅁䑁䅍䅎㑁䑁䅅睎㕁䑁䅣兏䅁䅁杷允䅁䅁䅑䅁䑁䅁䅷䅁䭁䡁䱍䅁䭁佁䭫䅁䭁䥁䕍䅁䉁䅁䅁允䅁䅁䅕䅁䅁䥁祁欲䵁䅉䅅䅁䕁䅁䅁睁䵁䅁䅁权㝃䅄䅁权牄权䅁权獄权䅁允䅁䅁䅅䅁䭁䕁䅣䅁䵁䅉䅅䅁䕁䅁䅁睁䵁䅁䅁权䱄䅂䅁权湄权䅁权䑃䅂䅁允䅁䅁䅅䅁䙁䭁硲欰椱䌰䅴䍄䉁䅁䅁䅂䅁䅁䅍䅄䅁䅁䅯睵䅷䅁䅯眶䅯䅁䅯䅣䅑䅁䅅䅁䉁䅁䅁杄十䅁䅁兎祁䑁䅣兎㕁䑁䅉杍穁䅁䅁䍄䉁䅁䅁䅂䅁䅁䅍䅄䅁䅁䅯䅙䅕䅁䅯儶䅯䅁䅯睢䅑䅁䅅䅁䉁䅁䅁兂䅁䅁䅁䑩䑑兑杷允䅁䅁䅑䅁䑁䅁䅷䅁䭁䱁䵳䅁䭁佁䭳䅁䭁䡁䕅䅁䉁䅁䅁允䅁䅁䄴杅䅁䑁䅕杍祁䑁䅕兏穁䑁䅁睍䅁䅁杷允䅁䅁䅑䅁䑁䅁䅷䅁䭁䡁䵍䅁䭁佁䭳䅁䭁䝁䔰䅁䉁䅁䅁允䅁䅁䅯睒䅁䅁杷允䅁䅁䅑䅁䑁䅁䅷䅁䭁䍁䘸䅁䭁佁䬰䅁䭁䡁䔰䅁䉁䅁䅁允䅁䅁䅕杓䍷㑋坣吴䴸䅉䅅䅁䕁䅁䅁睁䵁䅁䅁权佃兂䅁权煄权䅁权㥂䅂䅁允䅁䅁䅅䅁佁䅁䅷䅁硁䍁䄴李㍁䑁䅑䅁䵁䅉䅅䅁䕁䅁䅁睁䵁䅁䅁权㥃睃䅁权湄权䅁权硂䅂䅁允䅁䅁䅅䅁䙁佁㝦晱午晔⽯䍄䉁䅁䅁䅂䅁䅁䅍䅄䅁䅁䅯允䅙䅁䅯眵䅯䅁䅯睧䅑䅁䅅䅁䉁䅁䅁兂㙁〱慊䝳䥧䅑杷允䅁䅁䅑䅁䑁䅁䅷䅁䭁䡁䵍䅁䭁佁䭳䅁䭁䡁䔰䅁䉁䅁䅁允䅁䅁䄴杅䅁䑁䅙睍睁䑁䅧兎睁䑁䅙杍䅁䅁杷允䅁䅁䅑䅁䑁䅁䅷䅁䭁䵁䔴䅁䭁佁䭯䅁䭁䝁䔰䅁䉁䅁䅁允䅁䅁䄴䅄䅁䑁䅁杌㍁䑁䅧䅏䅁䅁杷允䅁䅁䅑䅁䑁䅁䅷䅁䭁偁䭑䅁䭁佁䭣䅁䭁䝁䔰䅁䉁䅁䅁允䅁䅁䅯睒䅁䅁杷允䅁䅁䅑䅁䑁䅁䅷䅁䭁䥁丸䅁䭁佁䬴䅁䭁䝁䔸䅁䉁䅁䅁允䅁䅁䅕䅁䅁䅁㥁䴴䵁䅉䅅䅁䕁䅁䅁睁䵁䅁䅁权䉁䅄䅁权瑄权䅁权䑃䅂䅁允䅁䅁䅅䅁䙁䝁㝑〳丫礱䅆䍄䉁䅁䅁䅂䅁䅁䅍䅄䅁䅁䅯儫䅷䅁䅯朷䅯䅁䅯䅣䅑䅁䅅䅁䉁䅁䅁兂䅁䅁䅁䥵䑷兑杷允䅁䅁䅑䅁䑁䅁䅷䅁䭁䝁䙉䅁䭁佁䬴䅁䭁䝁䔸䅁䉁䅁䅁允䅁䅁䅕䅁䅁乁䱩う䵅䅉䅅䅁䕁䅁䅁睁䵁䅁䅁权穃䅄䅁权浄权䅁权療䅂䅁允䅁䅁䅅䅁䭁䕁䅣䅁䵁䅉䅅䅁䕁䅁䅁睁䵁䅁䅁权䝁允䅁权䉁杁䅁权䙁杁䅁允䅁䅁䅅䅁䙁䑁眹䘫硈敤䅎䍄䉁䅁䅁䅂䅁䅁䅍䅄䅁䅁䅯杂䅅䅁䅯允䅉䅁䅯睁䅉䅁䅅䅁䉁䅁䅁兂䉂煤扑穘湄䅑杷允䅁䅁䅑䅁䑁䅁䅷䅁䭁䝁䵣䅁䭁佁䭳䅁䭁䡁䕯䅁䉁䅁䅁允䅁䅁䄴杅䅁䑁䅅䅎穁䑁䅫兎祁䑁䅁䅎䅁䅁杷允䅁䅁䅑䅁䑁䅁䅷䅁䭁䩁䴴䅁䭁佁䬴䅁䭁䡁䕅䅁䉁䅁䅁允䅁䅁䅕䅁䅁䵁㉁䔰䵁䅉䅅䅁䕁䅁䅁睁䵁䅁䅁权湂䅄䅁权牄权䅁权睂䅂䅁允䅁䅁䅅䅁佁䉁䅉䅁硁䑁䅑䅎睁䑁䅕䅍硁䑁䅫䅁䵁䅉䅅䅁䕁䅁䅁睁䵁䅁䅁权兄䅂䅁权浄权䅁权㥂䅂䅁允䅁䅁䅅䅁佁䅁䅷䅁穁䍁䄴李ㅁ䑁䅑䅁䵁䅉䅅䅁䕁䅁䅁睁䵁䅁䅁权湂䅄䅁权牄权䅁权硂䅂䅁允䅁䅁䅅䅁佁䉁䅉䅁硁䑁䅑䅎睁䑁䅕兏祁䑁䅁䅁䵁䅉䅅䅁䕁䅁䅁睁䵁䅁䅁权䡂兂䅁权浄权䅁权㙂䅂䅁允䅁䅁䅅䅁佁䅁䅷䅁ぁ䍁䄴睎ㅁ䑁䅉䅁䵁䅉䅅䅁䕁䅁䅁睁䵁䅁䅁权湂䅄䅁权牄权䅁权䙃䅂䅁允䅁䅁䅅䅁佁䉁䅉䅁硁䑁䅑睍ㅁ䑁䅁免㍁䑁䅣䅁䵁䅉䅅䅁䕁䅁䅁睁䵁䅁䅁权楂兄䅁权牄权䅁权㙂䅂䅁允䅁䅁䅅䅁佁䉁䅉䅁㍁䑁䅅䅎硁䑁䅣免睁䑁䅑䅁䵁䅉䅅䅁䕁䅁䅁睁䵁䅁䅁权奃兂䅁权潄权䅁权䙃䅂䅁允䅁䅁䅅䅁佁䅁䄴䅁硁䑁䅍杌祁䑁䅫䅎䅁䅁杷允䅁䅁䅑䅁䑁䅁䅷䅁䭁䱁䙁䅁䭁佁䭳䅁䭁䥁䕍䅁䉁䅁䅁允䅁䅁䄴杅䅁䑁䅕兎㍁䑁䅑䅎㑁䑁䅫李䅁䅁杷允䅁䅁䅑䅁䑁䅁䅷䅁䭁䕁䵅䅁䭁佁䬰䅁䭁䝁䔸䅁䉁䅁䅁允䅁䅁䅕⽷潕䥘䌯吵䴸䅉䅅䅁䕁䅁䅁睁䵁䅁䅁权楂兄䅁权牄权䅁权䙃䅂䅁允䅁䅁䅅䅁佁䉁䅉䅁㍁䑁䅅李睁䑁䅣䅏㕁䑁䅫䅁䵁䅉䅅䅁䕁䅁䅁睁䵁䅁䅁权㉁兂䅁权灄权䅁权㙂䅂䅁允䅁䅁䅅䅁䙁䅁䅁䅁䅂㥺䄹䍄䉁䅁䅁䅂䅁䅁䅍䅄䅁䅁䅯䅨䅷䅁䅯朵䅯䅁䅯兣䅑䅁䅅䅁䉁䅁䅁杄䵁䅁䅁兎畁䑁䅅睍ぁ䅁䅁䍄䉁䅁䅁䅂䅁䅁䅍䅄䅁䅁䅯睗䄰䅁䅯眶䅯䅁䅯兢䅑䅁䅅䅁䉁䅁䅁权䡂䅁䅁䍄䉁䅁䅁䅂䅁䅁䅍䅄䅁䅁䅯眴䅑䅁䅯眶䅯䅁䅯兣䅑䅁䅅䅁䉁䅁䅁杄啁䅁䅁杍㕁䑁䅕睎㍁䑁䅣䅎㍁䑁䅣䅁䵁䅉䅅䅁䕁䅁䅁睁䵁䅁䅁权䥃睃䅁权浄权䅁权獄权䅁允䅁䅁䅅䅁䭁䕁䅣䅁䵁䅉䅅䅁䕁䅁䅁睁䵁䅁䅁权晁䅄䅁权瑄权䅁权䑃䅂䅁允䅁䅁䅅䅁䙁䥁堲桢䑋乷⽯䍄䉁䅁䅁䅂䅁䅁䅍䅄䅁䅁䅯杅䅕䅁䅯朶䅯䅁䅯兢䅑䅁䅅䅁䉁䅁䅁权䡂䅁䅁䍄䉁䅁䅁䅂䅁䅁䅍䅄䅁䅁䅯睗䄰䅁䅯眶䅯䅁䅯来䅑䅁䅅䅁䉁䅁䅁杄啁䅁䅁免㑁䑁䅍䅏睁䑁䅁䅍睁䑁䅁䅁䵁䅉䅅䅁䕁䅁䅁睁䵁䅁䅁权睃䅂䅁权煄权䅁权㥂䅂䅁允䅁䅁䅅䅁佁䅁䅷䅁睁䍁䄴䅏穁䑁䅙䅁䵁䅉䅅䅁䕁䅁䅁睁䵁䅁䅁权䕃兂䅁权煄权䅁权瑂䅂䅁允䅁䅁䅅䅁䭁䕁䅣䅁䵁䅉䅅䅁䕁䅁䅁睁䵁䅁䅁权䥃睃䅁权浄权䅁权睂䅂䅁允䅁䅁䅅䅁佁䅁䄴䅁硁䑁䅁杌祁䑁䅧李䅁䅁杷允䅁䅁䅑䅁䑁䅁䅷䅁䭁䙁乳䅁䭁佁䭳䅁䭁䥁䕕䅁䉁䅁䅁允䅁䅁䄴䅆䅁䑁䅅䅏ぁ䑁䅙䅍睁䑁䅁䅍睁䅁䅁䍄䉁䅁䅁䅂䅁䅁䅍䅄䅁䅁䅯权䅙䅁䅯儷䅯䅁䅯睧䅑䅁䅅䅁䉁䅁䅁兂䩄穹买啭焷睐杷允䅁䅁䅑䅁䑁䅁䅷䅁䭁䙁乳䅁䭁佁䭳䅁䭁䡁䔰䅁䉁䅁䅁允䅁䅁䄴䅆䅁䑁䅅䅏ㅁ䑁䅙䅍睁䑁䅁䅍睁䅁䅁䍄䉁䅁䅁䅂䅁䅁䅍䅄䅁䅁䅯杖䅳䅁䅯朵䅯䅁䅯兣䅑䅁䅅䅁䉁䅁䅁杄䵁䅁䅁睍畁䑁䅅䅎祁䅁䅁䍄䉁䅁䅁䅂䅁䅁䅍䅄䅁䅁䅯儫䅳䅁䅯儷䅯䅁䅯全䅑䅁䅅䅁䉁䅁䅁兂捂㡪ㅌ䙋湺睐杷允䅁䅁䅑䅁䑁䅁䅷䅁䭁䉁乧䅁䭁佁䬴䅁䭁䡁䕁䅁䉁䅁䅁允䅁䅁䅕䅁䅁䕁䩄猲䵁䅉䅅䅁䕁䅁䅁睁䵁䅁䅁权慂兄䅁权牄权䅁权㙂䅂䅁允䅁䅁䅅䅁佁䉁䅉䅁穁䑁䅍睍硁䑁䅑杍㑁䑁䅅䅁䵁䅉䅅䅁䕁䅁䅁睁䵁䅁䅁权⭁睃䅁权浄权䅁权䑃䅂䅁允䅁䅁䅅䅁佁䅁䅷䅁硁䍁䄴睎硁䑁䅕䅁䵁䅉䅅䅁䕁䅁䅁睁䵁䅁䅁权噁兂䅁权瑄权䅁权䙃䅂䅁允䅁䅁䅅䅁䙁乁乎桙奂敏⽧䍄䉁䅁䅁䅂䅁䅁䅍䅄䅁䅁䅯兮䅑䅁䅯眵䅯䅁䅯䅣䅑䅁䅅䅁䉁䅁䅁兂桄杒敫㡨稳睐杷允䅁䅁䅑䅁䑁䅁䅷䅁䭁䩁䵙䅁䭁佁䭫䅁䭁䡁䔰䅁䉁䅁䅁允䅁䅁䅕䅁䅁䭁潂唴䵁䅉䅅䅁䕁䅁䅁睁䵁䅁䅁权慂兄䅁权牄权䅁权䙃䅂䅁允䅁䅁䅅䅁佁䉁䅉䅁穁䑁䅉李ぁ䑁䅉免穁䑁䅁䅁䵁䅉䅅䅁䕁䅁䅁睁䵁䅁䅁权䥁杂䅁权潄权䅁权硂䅂䅁允䅁䅁䅅䅁佁䅁䄴䅁硁䑁䅁杌㍁䑁䅍杍䅁䅁杷允䅁䅁䅑䅁䑁䅁䅷䅁䭁䩁䰰䅁䭁佁䬰䅁䭁䝁䔰䅁䉁䅁䅁允䅁䅁䅕楕䡏扤㡨䐹䴸䅉䅅䅁䕁䅁䅁睁䵁䅁䅁权流兂䅁权牄权䅁权獄权䅁允䅁䅁䅅䅁䭁䕁䅣䅁䵁䅉䅅䅁䕁䅁䅁睁䵁䅁䅁权摄䅄䅁权牄权䅁权獄权䅁允䅁䅁䅅䅁䭁䕁䅣䅁䵁䅉䅅䅁䕁䅁䅁睁䵁䅁䅁权祂兂䅁权浄权䅁权䙃䅂䅁允䅁䅁䅅䅁佁䅁䅷䅁硁䍁䄴杍㕁䑁䅙䅁䵁䅉䅅䅁䕁䅁䅁睁䵁䅁䅁权畁睃䅁权瑄权䅁权㙂䅂䅁允䅁䅁䅅䅁䙁䡁灮橊䥅䱲⽷䍄䉁䅁䅁䅂䅁䅁䅍䅄䅁䅁䅯䅂䅷䅁䅯朷䅯䅁䅯䄷䅯䅁䅅䅁䉁䅁䅁权䡂䅁䅁䍄䉁䅁䅁䅂䅁䅁䅍䅄䅁䅁䅯睵䅷䅁䅯朵䅯䅁䅯全䅑䅁䅅䅁䉁䅁䅁杄䵁䅁䅁免畁䑁䅣睍硁䅁䅁䍄䉁䅁䅁䅂䅁䅁䅍䅄䅁䅁䅯儳䅷䅁䅯眶䅯䅁䅯睢䅑䅁䅅䅁䉁䅁䅁杄十䅁䅁兎硁䑁䅫䅍睁䑁䅁䅍睁䅁䅁䍄䉁䅁䅁䅂䅁䅁䅍䅄䅁䅁䅯儳䅷䅁䅯眶䅯䅁䅯兣䅑䅁䅅䅁䉁䅁䅁杄十䅁䅁兎ぁ䑁䅅䅍睁䑁䅁䅍睁䅁䅁䍄䉁䅁䅁䅂䅁䅁䅍䅄䅁䅁䅯睰䅅䅁䅯允䅉䅁䅯杁䅉䅁䅅䅁䉁䅁䅁兂䝁卪瀴捪琷䅑杷允䅁䅁䅑䅁䑁䅁䅷䅁䭁䱁䉫䅁䭁䅁䍅䅁䭁䅁䍍䅁䉁䅁䅁允䅁䅁䅕捕㍲男奦䔸䵁䅉䅅䅁䕁䅁䅁睁䵁䅁䅁权睄睃䅁权牄权䅁权瑂䅂䅁允䅁䅁䅅䅁䭁䕁䅣䅁䵁䅉䅅䅁䕁䅁䅁睁䵁䅁䅁权睄睃䅁权牄权䅁权療䅂䅁允䅁䅁䅅䅁佁䉁䅉䅁㕁䑁䅍兎㕁䑁䅁䅍㉁䑁䅁䅁䵁䅉䅅䅁䕁䅁䅁睁䵁䅁䅁权ㅁ兄䅁权湄权䅁权瑂䅂䅁允䅁䅁䅅䅁䭁䕁䅣䅁䵁䅉䅅䅁䕁䅁䅁睁䵁䅁䅁权偁睃䅁权畄权䅁权㙂䅂䅁允䅁䅁䅅䅁䙁䅁䅁䅁䅃杢䉆䍄䉁䅁䅁䅂䅁䅁䅍䅄䅁䅁䅯睺䄰䅁䅯儶䅯䅁䅯来䅑䅁䅅䅁䉁䅁䅁兂䅁䅁䅁䕁摺䅑杷允䅁䅁䅑䅁䑁䅁䅷䅁䭁佁䱳䅁䭁佁䭫䅁䭁䡁䕁䅁䉁䅁䅁允䅁䅁䅕䅁䅁䥁呁欳䵁䅉䅅䅁䕁䅁䅁睁䵁䅁䅁权睄睃䅁权牄权䅁权睂䅂䅁允䅁䅁䅅䅁佁䉁䅉䅁㕁䑁䅑䅏㍁䑁䅣睍㍁䑁䅣䅁䵁䅉䅅䅁䕁䅁䅁睁䵁䅁䅁权㙄权䅁权湄权䅁权䑃䅂䅁允䅁䅁䅅䅁䙁䱁䩰䅄牉祂䅸䍄䉁䅁䅁䅂䅁䅁䅍䅄䅁䅁䅯䄸䅳䅁䅯眶䅯䅁䅯兣䅑䅁䅅䅁䉁䅁䅁杄十䅁䅁兏ㅁ䑁䅕睍睁䑁䅕免祁䅁䅁䍄䉁䅁䅁䅂䅁䅁䅍䅄䅁䅁䅯杪䅷䅁䅯眶䅯䅁䅯睧䅑䅁䅅䅁䉁䅁䅁杄允䅁䅁睎㉁䑁䅍䅏㑁䑁䅅杍䅁䅁杷允䅁䅁䅑䅁䑁䅁䅷䅁䭁䅁䙑䅁䭁佁䭧䅁䭁䝁䔸䅁䉁䅁䅁允䅁䅁䄴杄䅁䑁䅍李畁䑁䅕䅏㑁䅁䅁䍄䉁䅁䅁䅂䅁䅁䅍䅄䅁䅁䅯䄸䅳䅁䅯眶䅯䅁䅯睧䅑䅁䅅䅁䉁䅁䅁杄十䅁䅁兏㕁䑁䅁兏ぁ䑁䅑兎㑁䅁䅁䍄䉁䅁䅁䅂䅁䅁䅍䅄䅁䅁䅯兒䅕䅁䅯䄶䅯䅁䅯兢䅑䅁䅅䅁䉁䅁䅁权䡂䅁䅁䍄䉁䅁䅁䅂䅁䅁䅍䅄䅁䅁䅯䅦䅕䅁䅯眶䅯䅁䅯来䅑䅁䅅䅁䉁䅁䅁杄啁䅁䅁杍祁䑁䅑兏ㅁ䑁䅕兎祁䑁䅧䅁䵁䅉䅅䅁䕁䅁䅁睁䵁䅁䅁权䝁杂䅁权湄权䅁权硂䅂䅁允䅁䅁䅅䅁䙁䡁潎敫㠱硐䅆䍄䉁䅁䅁䅂䅁䅁䅍䅄䅁䅁䅯䄸䅳䅁䅯眶䅯䅁䅯兦䅑䅁䅅䅁䉁䅁䅁杄啁䅁䅁免睁䑁䅁免㍁䑁䅉杍祁䑁䅣䅁䵁䅉䅅䅁䕁䅁䅁睁䵁䅁䅁权獄睃䅁权畄权䅁权㙂䅂䅁允䅁䅁䅅䅁䙁䅁䅁䅁䅁㝍䅬䍄䉁䅁䅁䅂䅁䅁䅍䅄䅁䅁䅯䅂䅳䅁䅯儷䅯䅁䅯来䅑䅁䅅䅁䉁䅁䅁兂婁䙂余扌汌睐杷允䅁䅁䅑䅁䑁䅁䅷䅁䭁䑁䱣䅁䭁佁䭳䅁䭁䝁䔰䅁䉁䅁䅁允䅁䅁䅯睒䅁䅁杷允䅁䅁䅑䅁䑁䅁䅷䅁䭁偁䭳䅁䭁佁䭙䅁䭁䡁䕅䅁䉁䅁䅁允䅁䅁䄴䅄䅁䑁䅉杌ㅁ䑁䅉兎䅁䅁杷允䅁䅁䅑䅁䑁䅁䅷䅁䭁䑁䱣䅁䭁佁䭳䅁䭁䡁䕁䅁䉁䅁䅁允䅁䅁䄴杅䅁䑁䅧免㑁䑁䅁䅍睁䑁䅁䅍䅁䅁杷允䅁䅁䅑䅁䑁䅁䅷䅁䭁䉁䵅䅁䭁佁䭣䅁䭁䥁䕍䅁䉁䅁䅁允䅁䅁䅕硢䑋䵷桱吷䴸䅉䅅䅁䕁䅁䅁睁䵁䅁䅁权兄䅄䅁权浄权䅁权睂䅂䅁允䅁䅁䅅䅁佁䅁䅷䅁穁䍁䄴兎ㅁ䑁䅫䅁䵁䅉䅅䅁䕁䅁䅁睁䵁䅁䅁权捃䅄䅁权瑄权䅁权㥂䅂䅁允䅁䅁䅅䅁䙁佁㠵穐敖癵⽫䍄䉁䅁䅁䅂䅁䅁䅍䅄䅁䅁䅯睙䅳䅁䅯朵䅯䅁䅯䅣䅑䅁䅅䅁䉁䅁䅁杄䵁䅁䅁䅍畁䑁䅧杍ㅁ䅁䅁䍄䉁䅁䅁䅂䅁䅁䅍䅄䅁䅁䅯眹䅷䅁䅯朵䅯䅁䅯睢䅑䅁䅅䅁䉁䅁䅁杄䵁䅁䅁杍畁䑁䅉免穁䅁䅁䍄䉁䅁䅁䅂䅁䅁䅍䅄䅁䅁䅯䅪䄰䅁䅯儶䅯䅁䅯兦䅑䅁䅅䅁䉁䅁䅁兂䅁䅁䅁䍁㙹䅑杷允䅁䅁䅑䅁䑁䅁䅷䅁䭁䩁䙁䅁䭁佁䬴䅁䭁䡁䕁䅁䉁䅁䅁允䅁䅁䅕䅁䅁䉁噧䕃䵅䅉䅅䅁䕁䅁䅁睁䵁䅁䅁权婁睃䅁权瑄权䅁权瑂䅂䅁允䅁䅁䅅䅁䭁䕁䅣䅁䵁䅉䅅䅁䕁䅁䅁睁䵁䅁䅁权㍂兄䅁权牄权䅁权瑂䅂䅁允䅁䅁䅅䅁䭁䕁䅣䅁䵁䅉䅅䅁䕁䅁䅁睁䵁䅁䅁权䑂䅁䅁权䕁䅁䅁权䕁杁䅁允䅁䅁䅅䅁䙁䅁䅁䥁䡃湸䉨䍄䉁䅁䅁䅂䅁䅁䅍䅄䅁䅁䅯児䅳䅁䅯儶䅯䅁䅯䅣䅑䅁䅅䅁䉁䅁䅁兂䅁䅁䅁䑑儯䅑杷允䅁䅁䅑䅁䑁䅁䅷䅁䭁䕁䅑䅁䭁䅁䅑䅁䭁䅁䍑䅁䉁䅁䅁允䅁䅁䅕䅁䅁位䅯䕶䵅䅉䅅䅁䕁䅁䅁睁䵁䅁䅁权䡁兂䅁权牄权䅁权㥂䅂䅁允䅁䅁䅅䅁佁䉁䅑䅁穁䑁䅙䅏睁䑁䅁䅍睁䑁䅁䅍䅁䅁杷允䅁䅁䅑䅁䑁䅁䅷䅁䭁䑁䱕䅁䭁佁䭫䅁䭁䡁䕁䅁䉁䅁䅁允䅁䅁䅕䅁䅁䅁允獯䵁䅉䅅䅁䕁䅁䅁睁䵁䅁䅁权晁䅄䅁权畄权䅁权硂䅂䅁允䅁䅁䅅䅁䙁䅁䅁䅁权伴䅴䍄䉁䅁䅁睁䅁䅁䅍䅄䅁䅁䅯睤䅕䅁䅯杇䅙䅁䅅䅁䉁䅁䅁权㡁杂䅁䍄䉁䅁䅁䅂䅁䅁䅍䅄䅁䅁䅯䅥䄰䅁䅯眶䅯䅁䅯兢䅑䅁䅅䅁䉁䅁䅁权䡂䅁䅁䍄䉁䅁䅁䅂䅁䅁䅍䅄䅁䅁䅯睤䄰䅁䅯眶䅯䅁䅯来䅑䅁䅅䅁䉁䅁䅁杄十䅁䅁䅎祁䑁䅅兎㕁䑁䅙睍硁䅁䅁䍄䉁䅁䅁䅂䅁䅁䅍䅄䅁䅁䅯典䅷䅁䅯朷䅯䅁䅯睧䅑䅁䅅䅁䉁䅁䅁兂䅁䅁䅁䙯⭪䅑杷允䅁䅁䅑䅁䑁䅁䅷䅁䭁䡁乣䅁䭁佁䭳䅁䭁䡁䕁䅁䉁䅁䅁允䅁䅁䄴杅䅁䑁䅑杍睁䑁䅁䅎㉁䑁䅅兏䅁䅁杷允䅁䅁䅑䅁䑁䅁䅷䅁䭁䡁乣䅁䭁佁䭳䅁䭁䥁䕕䅁䉁䅁䅁允䅁䅁䄴杅䅁䑁䅑免㉁䑁䅉睎祁䑁䅁䅏䅁䅁杷允䅁䅁䅑䅁䑁䅁䅷䅁䭁䅁䘴䅁䭁佁䭣䅁䭁佁䭷䅁䉁䅁䅁允䅁䅁䅯睒䅁䅁杷允䅁䅁䅑䅁䑁䅁䅷䅁䭁䭁䙅䅁䭁佁䭫䅁䭁䥁䕍䅁䉁䅁䅁允䅁䅁䅕䅁䅁䥁浃䕁䵅䅉䅅䅁䕁䅁䅁睁䵁䅁䅁权㍂兄䅁权牄权䅁权䑃䅂䅁允䅁䅁䅅䅁佁䉁䅉䅁ぁ䑁䅅䅎㍁䑁䅁睎穁䑁䅧䅁䵁䅉䅅䅁䕁䅁䅁睁䵁䅁䅁权㑂兄䅁权牄权䅁权䑃䅂䅁允䅁䅁䅅䅁佁䉁䅑䅁硁䑁䅍睎㑁䑁䅣睍穁䑁䅁免䅁䅁杷允䅁䅁䅑䅁䑁䅁䅷䅁䭁䍁䵧䅁䭁佁䭫䅁䭁佁䭷䅁䉁䅁䅁允䅁䅁䅯睒䅁䅁杷允䅁䅁䅑䅁䑁䅁䅷䅁䭁偁䘴䅁䭁佁䭣䅁䭁䡁䕯䅁䉁䅁䅁允䅁䅁䅕㘴扗䍸睃歁䵁䅉䅅䅁䕁䅁䅁睁䵁䅁䅁权㍂兄䅁权牄权䅁权㥂䅂䅁允䅁䅁䅅䅁佁䉁䅉䅁ぁ䑁䅅睍祁䑁䅣睎睁䑁䅉䅁䵁䅉䅅䅁䕁䅁䅁睁䵁䅁䅁权㑂兄䅁权牄权䅁权㥂䅂䅁允䅁䅁䅅䅁佁䉁䅑䅁硁䑁䅑杍睁䑁䅑李祁䑁䅅䅏䅁䅁杷允䅁䅁䅑䅁䑁䅁䅷䅁䭁䅁䵯䅁䭁佁䭳䅁䭁䝁䔰䅁䉁䅁䅁允䅁䅁䄴杅䅁䑁䅣睎穁䑁䅕睍㕁䑁䅕兎䅁䅁杷允䅁䅁䅑䅁䑁䅁䅷䅁䭁䅁䵯䅁䭁佁䭳䅁䭁䡁䕯䅁䉁䅁䅁允䅁䅁䄴杅䅁䑁䅣睎祁䑁䅑李㑁䑁䅁杍䅁䅁杷允䅁䅁䅑䅁䑁䅁䅷䅁䭁䙁乳䅁䭁佁䭙䅁䭁䥁䕍䅁䉁䅁䅁允䅁䅁䄴䅄䅁䑁䅅杌㍁䑁䅣䅏䅁䅁杷允䅁䅁䅑䅁䑁䅁䅷䅁䭁䱁䵫䅁䭁佁䬰䅁䭁䡁䕅䅁䉁䅁䅁允䅁䅁䅕呣䬰㘱睎呺䴸䅉䅅䅁䕁䅁䅁睁䵁䅁䅁权乃䅁䅁权䉁杁䅁权䑁杁䅁允䅁䅁䅅䅁䙁䭁攸⭥党獑䅒䍄䉁䅁䅁䅂䅁䅁䅍䅄䅁䅁䅯䄶䅳䅁䅯眵䅯䅁䅯来䅑䅁䅅䅁䉁䅁䅁兂䡃瑆佮ㄹ穐睐杷允䅁䅁䅑䅁䑁䅁䅷䅁䭁䍁䱕䅁䭁佁䭣䅁䭁䥁䕕䅁䉁䅁䅁允䅁䅁䅕硨婢発呤歆䵁䅉䅅䅁䕁䅁䅁睁䵁䅁䅁权䭁䅄䅁权牄权䅁权睂䅂䅁允䅁䅁䅅䅁佁䉁䅉䅁㍁䑁䅙兏祁䑁䅍李㕁䑁䅅䅁䵁䅉䅅䅁䕁䅁䅁睁䵁䅁䅁权ㅃ允䅁权䭁䅁䅁权䕁杁䅁允䅁䅁䅅䅁䙁䝁汄䌰扌昫⽁䍄䉁䅁䅁䅂䅁䅁䅍䅄䅁䅁䅯䅂䅙䅁䅯䄶䅯䅁䅯睧䅑䅁䅅䅁䉁䅁䅁杄䵁䅁䅁兎畁䑁䅫免㕁䅁䅁䍄䉁䅁䅁䅂䅁䅁䅍䅄䅁䅁䅯权䅷䅁䅯眶䅯䅁䅯睧䅑䅁䅅䅁䉁䅁䅁杄十䅁䅁李㕁䑁䅫李ぁ䑁䅁䅎睁䅁䅁䍄䉁䅁䅁䅂䅁䅁䅍䅄䅁䅁䅯䅵䅳䅁䅯儶䅯䅁䅯䅣䅑䅁䅅䅁䉁䅁䅁兂䅁䅁䅁䅁㙱䅑杷允䅁䅁䅑䅁䑁䅁䅷䅁䭁䅁䵯䅁䭁佁䭳䅁䭁䡁䔰䅁䉁䅁䅁允䅁䅁䄴杅䅁䑁䅙兎ぁ䑁䅍杍ㅁ䑁䅧兏䅁䅁杷允䅁䅁䅑䅁䑁䅁䅷䅁䭁乁䱷䅁䭁佁䭳䅁䭁䝁䔸䅁䉁䅁䅁允䅁䅁䄴杅䅁䑁䅅兏睁䑁䅅䅍ぁ䑁䅍睍䅁䅁杷允䅁䅁䅑䅁䑁䅁䅷䅁䭁乁䱷䅁䭁佁䭳䅁䭁䡁䕁䅁䉁䅁䅁允䅁䅁䄴杅䅁䑁䅅兏睁䑁䅉䅎ぁ䑁䅍睍䅁䅁杷允䅁䅁䅑䅁䑁䅁䅷䅁䭁䍁䵉䅁䭁佁䬴䅁䭁䡁䕁䅁䉁䅁䅁允䅁䅁䅕䅁䅁䅁㝃〱䵁䅉䅅䅁䕁䅁䅁睁䵁䅁䅁权捄睃䅁权牄权䅁权䑃䅂䅁允䅁䅁䅅䅁佁䉁䅉䅁硁䑁䅫䅍祁䑁䅑䅎穁䑁䅍䅁䵁䅉䅅䅁䕁䅁䅁睁䵁䅁䅁权汃兄䅁权牄权䅁权療䅂䅁允䅁䅁䅅䅁佁䉁䅉䅁㉁䑁䅅杍睁䑁䅙李睁䑁䅙䅁䵁䅉䅅䅁䕁䅁䅁睁䵁䅁䅁权䵁兄䅁权湄权䅁权獄权䅁允䅁䅁䅅䅁䭁䕁䅣䅁䵁䅉䅅䅁䕁䅁䅁睁䵁䅁䅁权噁兄䅁权瑄权䅁权獄权䅁允䅁䅁䅅䅁䭁䕁䅣䅁䵁䅉䅅䅁䕁䅁䅁睁䵁䅁䅁权杁睃䅁权浄权䅁权㥂䅂䅁允䅁䅁䅅䅁佁䅁䅷䅁硁䍁䄴䅎硁䑁䅧䅁䵁䅉䅅䅁䕁䅁䅁睁䵁䅁䅁权橃兂䅁权湄权䅁权獄权䅁允䅁䅁䅅䅁䭁䕁䅣䅁䵁䅉䅅䅁䕁䅁䅁睁䵁䅁䅁权汃兄䅁权牄权䅁权睂䅂䅁允䅁䅁䅅䅁佁䉁䅉䅁㉁䑁䅅免㍁䑁䅧睍㉁䑁䅙䅁䵁䅉䅅䅁䕁䅁䅁睁䵁䅁䅁权汃兄䅁权牄权䅁权硂䅂䅁允䅁䅁䅅䅁佁䉁䅉䅁㉁䑁䅅䅍㍁䑁䅅免㍁䑁䅍䅁䵁䅉䅅䅁䕁䅁䅁睁䵁䅁䅁权汃兄䅁权牄权䅁权䙃䅂䅁允䅁䅁䅅䅁佁䉁䅉䅁㉁䑁䅅䅍㍁䑁䅁䅍㕁䑁䅕䅁䵁䅉䅅䅁䕁䅁䅁睁䵁䅁䅁权汃䅄䅁权瑄权䅁权㙂䅂䅁允䅁䅁䅅䅁䙁䵁㉬灶愸祲䅖䍄䉁䅁䅁䅂䅁䅁䅍䅄䅁䅁䅯睵䅷䅁䅯眵䅯䅁䅯睢䅑䅁䅅䅁䉁䅁䅁兂偄ㄹ橐摰杳䅑杷允䅁䅁䅑䅁䑁䅁䅷䅁䭁䭁乕䅁䭁佁䭳䅁䭁䡁䔰䅁䉁䅁䅁允䅁䅁䄴杅䅁䑁䅙免睁䑁䅑䅏ㅁ䑁䅅李䅁䅁杷允䅁䅁䅑䅁䑁䅁䅷䅁䭁䉁䵉䅁䭁佁䭫䅁䭁䥁䕕䅁䉁䅁䅁允䅁䅁䅕䅁䅁䅁瑃唲䵁䅉䅅䅁䕁䅁䅁睁䵁䅁䅁权剃兄䅁权牄权䅁权䑃䅂䅁允䅁䅁䅅䅁佁䉁䅉䅁㕁䑁䅙免㉁䑁䅕兎穁䑁䅕䅁䵁䅉䅅䅁䕁䅁䅁睁䵁䅁䅁权睃䅄䅁权湄权䅁权獄权䅁允䅁䅁䅅䅁䭁䕁䅣䅁䵁䅉䅅䅁䕁䅁䅁睁䵁䅁䅁权佂兄䅁权牄权䅁权硂䅂䅁允䅁䅁䅅䅁佁䉁䅉䅁硁䑁䅑兏㑁䑁䅣兎ㅁ䑁䅑䅁䵁䅉䅅䅁䕁䅁䅁睁䵁䅁䅁权牁允䅁权䉁杁䅁权䙁杁䅁允䅁䅁䅅䅁䙁䑁硆ㅳ㥇佈䄱䍄䉁䅁䅁䅂䅁䅁䅍䅄䅁䅁䅯䅘䅷䅁䅯朵䅯䅁䅯睢䅑䅁䅅䅁䉁䅁䅁杄䵁䅁䅁免畁䑁䅙兎ㅁ䅁䅁䍄䉁䅁䅁䅂䅁䅁䅍䅄䅁䅁䅯六䅷䅁䅯眵䅯䅁䅯来䅑䅁䅅䅁䉁䅁䅁兂歂琳佣䜰㉌睐杷允䅁䅁䅑䅁䑁䅁䅷䅁䭁䕁临䅁䭁佁䭳䅁䭁䥁䕕䅁䉁䅁䅁允䅁䅁䄴杅䅁䑁䅅䅎㕁䑁䅧睎穁䑁䅅李䅁䅁杷允䅁䅁䅑䅁䑁䅁䅷䅁䭁䩁䙯䅁䭁佁䭯䅁䭁䡁䕅䅁䉁䅁䅁允䅁䅁䄴䅄䅁䑁䅁杌硁䑁䅫免䅁䅁杷允䅁䅁䅑䅁䑁䅁䅷䅁䭁䉁䱍䅁䭁佁䬴䅁䭁䡁䕁䅁䉁䅁䅁允䅁䅁䅕䅁䅁䍁䅄〹䵁䅉䅅䅁䕁䅁䅁睁䵁䅁䅁权求䅄䅁权瑄权䅁权㙂䅂䅁允䅁䅁䅅䅁䙁乁㑖匶硙佃⽧䍄䉁䅁䅁睁䅁䅁䅍䅄䅁䅁䅯朴䅑䅁䅯杇䅙䅁䅅䅁䉁䅁䅁权㝂杂䅁䍄䉁䅁䅁䅂䅁䅁䅍䅄䅁䅁䅯杪䅷䅁䅯眶䅯䅁䅯兢䅑䅁䅅䅁䉁䅁䅁权䡂䅁䅁䍄䉁䅁䅁䅂䅁䅁䅍䅄䅁䅁䅯睇䅕䅁䅯朶䅯䅁䅯兦䅑䅁䅅䅁䉁䅁䅁权䡂䅁䅁䍄䉁䅁䅁䅂䅁䅁䅍䅄䅁䅁䅯䅐䄰䅁䅯儷䅯䅁䅯䄷䅯䅁䅅䅁䉁䅁䅁权䡂䅁䅁䍄䉁䅁䅁䅂䅁䅁䅍䅄䅁䅁䅯权䅙䅁䅯眵䅯䅁䅯兣䅑䅁䅅䅁䉁䅁䅁兂兂⽹其块じ睐杷允䅁䅁䅑䅁䑁䅁䅷䅁䭁䥁䴴䅁䭁佁䭳䅁䭁䡁䕯䅁䉁䅁䅁允䅁䅁䄴䅅䅁䑁䅣李㍁䑁䅑睍㉁䑁䅍䅁䵁䅉䅅䅁䕁䅁䅁睁䵁䅁䅁权偄允䅁权䭁䅁䅁权䕁杁䅁允䅁䅁䅅䅁䙁䱁䩰䅄牉⽨⼴䍄䉁䅁䅁䅂䅁䅁䅍䅄䅁䅁䅯䄶䅕䅁䅯眵䅯䅁䅯䅣䅑䅁䅅䅁䉁䅁䅁兂兂婪畤潅䙍䅑杷允䅁䅁䅑䅁䑁䅁䅷䅁䭁䡁䵁䅁䭁佁䭣䅁䭁䡁䕅䅁䉁䅁䅁允䅁䅁䅕㕒䵌䄸穌歁䵁䅉䅅䅁䕁䅁䅁睁䵁䅁䅁权歁兄䅁权畄权䅁权睂䅂䅁允䅁䅁䅅䅁䙁䅁䅁䅁䅁琫䅬䍄䉁䅁䅁䅂䅁䅁䅍䅄䅁䅁䅯睊䅕䅁䅯儷䅯䅁䅯全䅑䅁䅅䅁䉁䅁䅁兂坃㑑獴⼵䩶睐杷允䅁䅁䅑䅁䑁䅁䅷䅁䭁䙁䱉䅁䭁佁䭳䅁䭁䝁䔸䅁䉁䅁䅁允䅁䅁䄴杅䅁䑁䅑兎硁䑁䅁䅍睁䑁䅁䅍䅁䅁杷允䅁䅁䅑䅁䑁䅁䅷䅁䭁䡁䈴䅁䭁䉁䅅䅁䭁䅁䍑䅁䉁䅁䅁允䅁䅁䄴䅆䅁䑁䅉䅏穁䑁䅉杍祁䑁䅁䅍睁䅁䅁䍄䉁䅁䅁䅂䅁䅁䅍䅄䅁䅁䅯䄰䅑䅁䅯朵䅯䅁䅯全䅑䅁䅅䅁䉁䅁䅁杄䵁䅁䅁睍畁䑁䅣杍穁䅁䅁䍄䉁䅁䅁䅂䅁䅁䅍䅄䅁䅁䅯杕䅳䅁䅯眶䅯䅁䅯兣䅑䅁䅅䅁䉁䅁䅁杄十䅁䅁䅎ぁ䑁䅙䅍睁䑁䅁䅍睁䅁䅁䍄䉁䅁䅁䅂䅁䅁䅍䅄䅁䅁䅯䅢䅷䅁䅯眶䅯䅁䅯睧䅑䅁䅅䅁䉁䅁䅁杄十䅁䅁免㑁䑁䅙兏ぁ䑁䅅李ぁ䅁䅁䍄䉁䅁䅁䅂䅁䅁䅍䅄䅁䅁䅯䅢䅷䅁䅯眶䅯䅁䅯䄷䅯䅁䅅䅁䉁䅁䅁权䡂䅁䅁䍄䉁䅁䅁䅂䅁䅁䅍䅄䅁䅁䅯䄳䅷䅁䅯朵䅯䅁䅯兢䅑䅁䅅䅁䉁䅁䅁权䡂䅁䅁䍄䉁䅁䅁䅂䅁䅁䅍䅄䅁䅁䅯䅓䅁䅁䅯充䅁䅁䅯兂䅁䅁䅅䅁䉁䅁䅁杄啁䅁䅁免祁䑁䅧兏㕁䑁䅧䅍睁䑁䅁䅁䵁䅉䅅䅁䕁䅁䅁睁䵁䅁䅁权婁兂䅁权牄权䅁权睂䅂䅁允䅁䅁䅅䅁佁䉁䅑䅁硁䑁䅁䅎㍁䑁䅙䅍祁䑁䅑睍䅁䅁杷允䅁䅁䅑䅁䑁䅁䅷䅁䭁䥁䘸䅁䭁䉁䜸䅁䭁䍁䝁䅁䉁䅁䅁允䅁䅁䅯䅯䅣䅁杷允䅁䅁䅑䅁䑁䅁䅷䅁䭁䵁䱳䅁䭁佁䬴䅁䭁䥁䕍䅁䉁䅁䅁允䅁䅁䅕䅁䅁䭁摃歉䵅䅉䅅䅁䕁䅁䅁睁䵁䅁䅁权獂䅄䅁权牄权䅁权瑂䅂䅁允䅁䅁䅅䅁佁䉁䅉䅁硁䑁䅧兎㑁䑁䅫䅍㉁䑁䅫䅁䵁䅉䅅䅁䕁䅁䅁睁䵁䅁䅁权獂䅄䅁权牄权䅁权療䅂䅁允䅁䅁䅅䅁佁䉁䅉䅁硁䑁䅧兎㕁䑁䅁䅏ぁ䑁䅣䅁䵁䅉䅅䅁䕁䅁䅁睁䵁䅁䅁权䥁䅄䅁权浄权䅁权瑂䅂䅁允䅁䅁䅅䅁䭁䕁䅣䅁䵁䅉䅅䅁䕁䅁䅁睁䵁䅁䅁权噃䅄䅁权畄权䅁权獄权䅁允䅁䅁䅅䅁䭁䕁䅣䅁䵁䅉䅅䅁䕁䅁䅁睁䵁䅁䅁权獂䅄䅁权牄权䅁权㙂䅂䅁允䅁䅁䅅䅁佁䉁䅉䅁硁䑁䅧李穁䑁䅁睎ㅁ䑁䅣䅁䵁䅉䅅䅁䕁䅁䅁睁䵁䅁䅁权䵁兄䅁权浄权䅁权㥂䅂䅁允䅁䅁䅅䅁佁䅁䅷䅁祁䍁䄴䅍ぁ䑁䅉䅁䵁䅉䅅䅁䕁䅁䅁睁䵁䅁䅁权慄睃䅁权灄权䅁权㙂䅂䅁允䅁䅁䅅䅁䙁䅁䅁䅁杁畲䅪䍄䉁䅁䅁䅂䅁䅁䅍䅄䅁䅁䅯睩䅑䅁䅯朶䅯䅁䅯全䅑䅁䅅䅁䉁䅁䅁杄䵁䅁䅁䅍畁䑁䅕䅎ぁ䅁䅁䍄䉁䅁䅁䅂䅁䅁䅍䅄䅁䅁䅯兦䅷䅁䅯儷䅯䅁䅯睢䅑䅁䅅䅁䉁䅁䅁兂㡄晱午坔歌睐杷允䅁䅁䅑䅁䑁䅁䅷䅁䭁䥁䔴䅁䭁佁䬴䅁䭁䥁䕍䅁䉁䅁䅁允䅁䅁䅕䅁䅁䕁㝁䔫䵁䅉䅅䅁䕁䅁䅁睁䵁䅁䅁权塁兂䅁权牄权䅁权硂䅂䅁允䅁䅁䅅䅁佁䉁䅉䅁㑁䑁䅍李穁䑁䅕䅏睁䑁䅣䅁䵁䅉䅅䅁䕁䅁䅁睁䵁䅁䅁权獂䅄䅁权牄权䅁权㥂䅂䅁允䅁䅁䅅䅁佁䉁䅉䅁硁䑁䅧李㕁䑁䅍睎硁䑁䅅䅁䵁䅉䅅䅁䕁䅁䅁睁䵁䅁䅁权䱁兂䅁权潄权䅁权䑃䅂䅁允䅁䅁䅅䅁佁䅁䄴䅁硁䑁䅉杌㍁䑁䅍䅎䅁䅁杷允䅁䅁䅑䅁䑁䅁䅷䅁䭁䩁䱁䅁䭁佁䭫䅁䭁䡁䔰䅁䉁䅁䅁允䅁䅁䅕䅁䅁佁㉁欴䵁䅉䅅䅁䕁䅁䅁睁䵁䅁䅁权㉁䅄䅁权浄权䅁权䙃䅂䅁允䅁䅁䅅䅁佁䅁䅷䅁睁䍁䄴睍祁䑁䅣䅁䵁䅉䅅䅁䕁䅁䅁睁䵁䅁䅁权塃兂䅁权瑄权䅁权瑂䅂䅁允䅁䅁䅅䅁䙁䑁晶㑔堲畢⽉䍄䉁䅁䅁䅂䅁䅁䅍䅄䅁䅁䅯睬䅳䅁䅯朵䅯䅁䅯来䅑䅁䅅䅁䉁䅁䅁杄䵁䅁䅁免畁䑁䅫李㕁䅁䅁䍄䉁䅁䅁䅂䅁䅁䅍䅄䅁䅁䅯睙䅳䅁䅯朵䅯䅁䅯全䅑䅁䅅䅁䉁䅁䅁杄䵁䅁䅁䅍畁䑁䅫䅍ぁ䅁䅁䍄䉁䅁䅁䅂䅁䅁䅍䅄䅁䅁䅯䅴䅷䅁䅯眶䅯䅁䅯兢䅑䅁䅅䅁䉁䅁䅁杄啁䅁䅁免硁䑁䅫睍㉁䑁䅑免硁䑁䅁䅁䵁䅉䅅䅁䑁䅁䅁睁䵁䅁䅁权捄兂䅁权敁杂䅁允䅁䅁䅅䅁䭁䩁䡯䅁䵁䅉䅅䅁䕁䅁䅁睁䵁䅁䅁权㕂睃䅁权瑄权䅁权㥂䅂䅁允䅁䅁䅅䅁䙁䥁䅐煹䙆牴⽍䍄䉁䅁䅁䅂䅁䅁䅍䅄䅁䅁䅯睯䅷䅁䅯朵䅯䅁䅯来䅑䅁䅅䅁䉁䅁䅁杄䵁䅁䅁免畁䑁䅅杍ぁ䅁䅁䍄䉁䅁䅁䅂䅁䅁䅍䅄䅁䅁䅯䅰䅷䅁䅯朵䅯䅁䅯来䅑䅁䅅䅁䉁䅁䅁杄佁䅁䅁免祁䍁䄴兎睁䑁䅙䅁䵁䅉䅅䅁䕁䅁䅁睁䵁䅁䅁权ぃ䅄䅁权牄权䅁权䙃䅂䅁允䅁䅁䅅䅁佁䉁䅑䅁硁䑁䅅䅏㕁䑁䅣兎㉁䑁䅕杍䅁䅁杷允䅁䅁䅑䅁䑁䅁䅷䅁䭁䙁䅯䅁䭁䅁䍅䅁䭁䅁䍉䅁䉁䅁䅁允䅁䅁䅕稷䍳睪奆歺䵁䅉䅅䅁䕁䅁䅁睁䵁䅁䅁权ぃ䅄䅁权牄权䅁权䑃䅂䅁允䅁䅁䅅䅁佁䉁䅑䅁硁䑁䅅兎祁䑁䅙兎㕁䑁䅅杍䅁䅁杷允䅁䅁䅑䅁䑁䅁䅷䅁䭁䩁䵷䅁䭁佁䭙䅁䭁䝁䔰䅁䉁䅁䅁允䅁䅁䅯睒䅁䅁杷允䅁䅁䅑䅁䑁䅁䅷䅁䭁䝁乷䅁䭁佁䭳䅁䭁䥁䕍䅁䉁䅁䅁允䅁䅁䄴杅䅁䑁䅉兎祁䑁䅙杍㕁䑁䅑兏䅁䅁杷允䅁䅁䅑䅁䑁䅁䅷䅁䭁䑁乷䅁䭁佁䭣䅁䭁䥁䕕䅁䉁䅁䅁允䅁䅁䅕桹乒癌堶稹䴸䅉䅅䅁䕁䅁䅁睁䵁䅁䅁权畃兂䅁权潄权䅁权䙃䅂䅁允䅁䅁䅅䅁佁䅁䅷䅁㍁䍁䄴兎祁䑁䅕䅁䵁䅉䅅䅁䕁䅁䅁睁䵁䅁䅁权睄睃䅁权浄权䅁权獄权䅁允䅁䅁䅅䅁䭁䕁䅣䅁䵁䅉䅅䅁䕁䅁䅁睁䵁䅁䅁权䅃兄䅁权牄权䅁权獄权䅁允䅁䅁䅅䅁䭁䕁䅣䅁䵁䅉䅅䅁䕁䅁䅁睁䵁䅁䅁权䵁兂䅁权湄权䅁权㙂䅂䅁允䅁䅁䅅䅁䙁䱁灹歄獖䈹䅂䍄䉁䅁䅁䅂䅁䅁䅍䅄䅁䅁䅯䅺䅕䅁䅯朷䅯䅁䅯兣䅑䅁䅅䅁䉁䅁䅁兂䅁䅁䅁䡑䵅兑杷允䅁䅁䅑䅁䑁䅁䅷䅁䭁䡁䴴䅁䭁佁䭫䅁䭁䡁䔰䅁䉁䅁䅁允䅁䅁䅕䅁䅁䅁䕃唳䵁䅉䅅䅁䕁䅁䅁睁䵁䅁䅁权灁䅄䅁权浄权䅁权䑃䅂䅁允䅁䅁䅅䅁佁䅁䅷䅁硁䍁䄴免㍁䑁䅧䅁䵁䅉䅅䅁䕁䅁䅁睁䵁䅁䅁权䅃兄䅁权牄权䅁权瑂䅂䅁允䅁䅁䅅䅁䭁䕁䅣䅁䵁䅉䅅䅁䕁䅁䅁睁䵁䅁䅁权兂睃䅁权浄权䅁权獄权䅁允䅁䅁䅅䅁䭁䕁䅣䅁䵁䅉䅅䅁䑁䅁䅁睁䵁䅁䅁权塃䅂䅁权歁杂䅁允䅁䅁䅅䅁䭁䉁䕁䅁䵁䅉䅅䅁䕁䅁䅁睁䵁䅁䅁权㥂睃䅁权瑄权䅁权㙂䅂䅁允䅁䅁䅅䅁䙁䩁婱婭婭匲䅆䍄䉁䅁䅁䅂䅁䅁䅍䅄䅁䅁䅯兔䅷䅁䅯儷䅯䅁䅯䅣䅑䅁䅅䅁䉁䅁䅁兂㙃兓䍷㑋浥睐杷允䅁䅁䅑䅁䑁䅁䅷䅁䭁䡁䱷䅁䭁佁䭙䅁䭁佁䭷䅁䉁䅁䅁允䅁䅁䅯睒䅁䅁杷允䅁䅁䅑䅁䑁䅁䅷䅁䭁䥁乁䅁䭁佁䭳䅁䭁䝁䔸䅁䉁䅁䅁允䅁䅁䄴杅䅁䑁䅕兏㕁䑁䅁䅍睁䑁䅁䅍䅁䅁杷允䅁䅁䅑䅁䑁䅁䅷䅁䭁䅁䙷䅁䭁佁䬴䅁䭁䝁䔰䅁䉁䅁䅁允䅁䅁䅯睒䅁䅁杷允䅁䅁䅑䅁䑁䅁䅷䅁䭁䥁乁䅁䭁佁䭳䅁䭁䡁䕁䅁䉁䅁䅁允䅁䅁䄴杅䅁䑁䅕兏ㅁ䑁䅁䅍睁䑁䅁䅍䅁䅁杷允䅁䅁䅍䅁䑁䅁䅷䅁䭁䕁䙅䅁䭁䉁䝷䅁䉁䅁䅁允䅁䅁䅯䅬䅙䅁杷允䅁䅁䅑䅁䑁䅁䅷䅁䭁䍁䵁䅁䭁佁䭫䅁䭁䥁䕍䅁䉁䅁䅁允䅁䅁䅕䅁䅁䕁䱄䔱䵁䅉䅅䅁䕁䅁䅁睁䵁䅁䅁权潂兄䅁权浄权䅁权䑃䅂䅁允䅁䅁䅅䅁䭁䕁䅣䅁䵁䅉䅅䅁䕁䅁䅁睁䵁䅁䅁权啃睃䅁权瑄权䅁权䑃䅂䅁允䅁䅁䅅䅁䭁䙁䴴䅁䵁䅉䅅䅁䕁䅁䅁睁䵁䅁䅁权敂兄䅁权畄权䅁权䑃䅂䅁允䅁䅁䅅䅁䙁䅁䅁䅁䅁⬷䄹䍄䉁䅁䅁䅂䅁䅁䅍䅄䅁䅁䅯睄䅅䅁䅯充䅁䅁䅯兂䅁䅁䅅䅁䉁䅁䅁杄坁䅁䅁免ぁ䑁䅙睍ㅁ䑁䅁䅍睁䑁䅁䅍䅁䅁杷允䅁䅁䅑䅁䑁䅁䅷䅁䭁䩁䕳䅁䭁佁䭣䅁䭁䥁䕕䅁䉁䅁䅁允䅁䅁䅕䡶呓䅇坑歌䵁䅉䅅䅁䕁䅁䅁睁䵁䅁䅁权桂睃䅁权浄权䅁权睂䅂䅁允䅁䅁䅅䅁佁䅁䅷䅁祁䍁䄴杍祁䑁䅍䅁䵁䅉䅅䅁䕁䅁䅁睁䵁䅁䅁权歁兄䅁权牄权䅁权㙂䅂䅁允䅁䅁䅅䅁佁䉁䅉䅁硁䑁䅙免㍁䑁䅍免穁䑁䅉䅁䵁䅉䅅䅁䕁䅁䅁睁䵁䅁䅁权慄睃䅁权瑄权䅁权㙂䅂䅁允䅁䅁䅅䅁䙁䝁㝑〳丫㡬⼴䍄䉁䅁䅁䅂䅁䅁䅍䅄䅁䅁䅯䅊䄰䅁䅯眶䅯䅁䅯兣䅑䅁䅅䅁䉁䅁䅁杄十䅁䅁免㉁䑁䅅免㉁䑁䅣杍ぁ䅁䅁䍄䉁䅁䅁睁䅁䅁䅍䅄䅁䅁䅯䄳䅑䅁䅯䅊䅙䅁䅅䅁䉁䅁䅁权允䅂䅁䍄䉁䅁䅁䅂䅁䅁䅍䅄䅁䅁䅯六䅕䅁䅯朷䅯䅁䅯全䅑䅁䅅䅁䉁䅁䅁兂䅁䅁䅁䕑㝘䅑杷允䅁䅁䅑䅁䑁䅁䅷䅁䭁佁䵍䅁䭁佁䭳䅁䭁䝁䔰䅁䉁䅁䅁允䅁䅁䅯睒䅁䅁杷允䅁䅁䅑䅁䑁䅁䅷䅁䭁䥁䱍䅁䭁佁䭙䅁䭁䥁䕕䅁䉁䅁䅁允䅁䅁䄴䅃䅁䑁䅅杌ㅁ䅁䅁䍄䉁䅁䅁䅂䅁䅁䅍䅄䅁䅁䅯儶䅷䅁䅯儷䅯䅁䅯兣䅑䅁䅅䅁䉁䅁䅁兂橁奙汏䘵㐫睐杷允䅁䅁䅑䅁䑁䅁䅷䅁䭁䱁䱑䅁䭁佁䭳䅁䭁佁䭷䅁䉁䅁䅁允䅁䅁䅯睒䅁䅁杷允䅁䅁䅑䅁䑁䅁䅷䅁䭁䅁乣䅁䭁佁䭙䅁䭁䥁䕕䅁䉁䅁䅁允䅁䅁䄴䅄䅁䑁䅉杌硁䑁䅉兏䅁䅁杷允䅁䅁䅑䅁䑁䅁䅷䅁䭁䅁乫䅁䭁佁䭙䅁䭁䥁䕕䅁䉁䅁䅁允䅁䅁䄴䅄䅁䑁䅍杌㑁䑁䅍睎䅁䅁杷允䅁䅁䅑䅁䑁䅁䅷䅁䭁䩁䕉䅁䭁佁䭙䅁䭁䡁䔰䅁䉁䅁䅁允䅁䅁䄴权䅁䑁䅅杌穁䑁䅉䅁䵁䅉䅅䅁䕁䅁䅁睁䵁䅁䅁权橄䅂䅁权畄权䅁权瑂䅂䅁允䅁䅁䅅䅁䙁䅁䅁䅁䅄⭮䅒䍄䉁䅁䅁䅂䅁䅁䅍䅄䅁䅁䅯李䅕䅁䅯朶䅯䅁䅯兢䅑䅁䅅䅁䉁䅁䅁权䡂䅁䅁䍄䉁䅁䅁䅂䅁䅁䅍䅄䅁䅁䅯杸䅑䅁䅯眵䅯䅁䅯兦䅑䅁䅅䅁䉁䅁䅁兂畃⭒㙆䍆焴䅑杷允䅁䅁䅑䅁䑁䅁䅷䅁䭁䝁䱙䅁䭁佁䭙䅁䭁䥁䕕䅁䉁䅁䅁允䅁䅁䄴䅄䅁䑁䅅杌硁䑁䅧免䅁䅁杷允䅁䅁䅑䅁䑁䅁䅷䅁䭁䱁䱑䅁䭁佁䭳䅁䭁䡁䕅䅁䉁䅁䅁允䅁䅁䄴杅䅁䑁䅅睍㑁䑁䅉睍㑁䑁䅫兏䅁䅁杷允䅁䅁䅑䅁䑁䅁䅷䅁䭁䵁䵍䅁䭁佁䬰䅁䭁䡁䕯䅁䉁䅁䅁允䅁䅁䅕渫焵䡶呓䑭䴸䅉䅅䅁䕁䅁䅁睁䵁䅁䅁权あ䅄䅁权牄权䅁权療䅂䅁允䅁䅁䅅䅁佁䉁䅉䅁ㅁ䑁䅑李㕁䑁䅕李睁䑁䅉䅁䵁䅉䅅䅁䕁䅁䅁睁䵁䅁䅁权偃兂䅁权畄权䅁权㙂䅂䅁允䅁䅁䅅䅁䙁䅁䅁䅁睁偅䅨䍄䉁䅁䅁䅂䅁䅁䅍䅄䅁䅁䅯允䄰䅁䅯儶䅯䅁䅯全䅑䅁䅅䅁䉁䅁䅁兂䅁䅁䅁乧灔䅑杷允䅁䅁䅍䅁䑁䅁䅷䅁䭁䵁䕳䅁䭁䉁䝯䅁䉁䅁䅁允䅁䅁䅯睇䅙䅁杷允䅁䅁䅑䅁䑁䅁䅷䅁䭁䙁䙷䅁䭁佁䬴䅁䭁䡁䕁䅁䉁䅁䅁允䅁䅁䅕䅁䅁䝁㍃捆䵅䅉䅅䅁䕁䅁䅁睁䵁䅁䅁权㙁睃䅁权灄权䅁权㙂䅂䅁允䅁䅁䅅䅁䙁䅁䅁䅁权畆䅆䍄䉁䅁䅁䅂䅁䅁䅍䅄䅁䅁䅯眹䅳䅁䅯朷䅯䅁䅯睢䅑䅁䅅䅁䉁䅁䅁兂䅁䅁䅁䙙䙍兑杷允䅁䅁䅑䅁䑁䅁䅷䅁䭁䥁䵁䅁䭁佁䭫䅁䭁䡁䕁䅁䉁䅁䅁允䅁䅁䅕䅁䅁䥁ぃ獂䵅䅉䅅䅁䑁䅁䅁睁䵁䅁䅁权剄兂䅁权捁杂䅁允䅁䅁䅅䅁䭁佁䝷䅁䵁䅉䅅䅁䕁䅁䅁睁䵁䅁䅁权婂兂䅁权灄权䅁权睂䅂䅁允䅁䅁䅅䅁䙁䅁䅁䅁䅁捵䄷䍄䉁䅁䅁䅂䅁䅁䅍䅄䅁䅁䅯䅤䅷䅁䅯眶䅯䅁䅯全䅑䅁䅅䅁䉁䅁䅁杄十䅁䅁兎ㅁ䑁䅁䅏穁䑁䅑䅏ㅁ䅁䅁䍄䉁䅁䅁䅂䅁䅁䅍䅄䅁䅁䅯杰䅕䅁䅯儷䅯䅁䅯兦䅑䅁䅅䅁䉁䅁䅁兂佁扌摋㘷䍣䅑杷允䅁䅁䅑䅁䑁䅁䅷䅁䭁䝁䱁䅁䭁佁䬰䅁䭁䥁䕍䅁䉁䅁䅁允䅁䅁䅕歹楡偩潭い䵁䅉䅅䅁䕁䅁䅁睁䵁䅁䅁权䅄䅄䅁权湄权䅁权硂䅂䅁允䅁䅁䅅䅁䙁䑁䥅䉲慸做⽳䍄䉁䅁䅁睁䅁䅁䅍䅄䅁䅁䅯眱䅕䅁䅯䅇䅙䅁䅅䅁䉁䅁䅁权婁杂䅁䍄䉁䅁䅁䅂䅁䅁䅍䅄䅁䅁䅯䅤䅷䅁䅯眶䅯䅁䅯睧䅑䅁䅅䅁䉁䅁䅁杄十䅁䅁兎ㅁ䑁䅫兎穁䑁䅍兎㍁䅁䅁䍄䉁䅁䅁䅂䅁䅁䅍䅄䅁䅁䅯儹䅷䅁䅯眶䅯䅁䅯睢䅑䅁䅅䅁䉁䅁䅁杄啁䅁䅁免祁䑁䅑䅏㍁䑁䅅睍ぁ䑁䅣䅁䵁䅉䅅䅁䕁䅁䅁睁䵁䅁䅁权潂睃䅁权灄权䅁权硂䅂䅁允䅁䅁䅅䅁䙁䅁䅁䅁䅃佯䅆䍄䉁䅁䅁䅂䅁䅁䅍䅄䅁䅁䅯儹䅷䅁䅯眶䅯䅁䅯来䅑䅁䅅䅁䉁䅁䅁杄啁䅁䅁免祁䑁䅁䅎ぁ䑁䅑䅍硁䑁䅅䅁䵁䅉䅅䅁䕁䅁䅁睁䵁䅁䅁权㡂兄䅁权灄权䅁权䙃䅂䅁允䅁䅁䅅䅁䙁䅁䅁䅁睂⽖䅨䍄䉁䅁䅁䅂䅁䅁䅍䅄䅁䅁䅯全䄰䅁䅯眶䅯䅁䅯䄷䅯䅁䅅䅁䉁䅁䅁权䡂䅁䅁䍄䉁䅁䅁䅂䅁䅁䅍䅄䅁䅁䅯內䅷䅁䅯眵䅯䅁䅯全䅑䅁䅅䅁䉁䅁䅁兂塄㍯㥁灃督䅷杷允䅁䅁䅑䅁䑁䅁䅷䅁䭁䥁乕䅁䭁佁䭳䅁䭁䡁䕯䅁䉁䅁䅁允䅁䅁䄴杅䅁䑁䅅兏睁䑁䅕免睁䑁䅁䅍䅁䅁杷允䅁䅁䅑䅁䑁䅁䅷䅁䭁䥁䱙䅁䭁佁䭣䅁䭁佁䭷䅁䉁䅁䅁允䅁䅁䅯睒䅁䅁杷允䅁䅁䅑䅁䑁䅁䅷䅁䭁䥁乕䅁䭁佁䭳䅁䭁䡁䕅䅁䉁䅁䅁允䅁䅁䄴杅䅁䑁䅅兏硁䑁䅍䅍睁䑁䅁䅍䅁䅁杷允䅁䅁䅑䅁䑁䅁䅷䅁䭁䥁丰䅁䭁佁䬴䅁䭁䡁䕁䅁䉁䅁䅁允䅁䅁䅕䅁䅁䅁䥄な䵁䅉䅅䅁䕁䅁䅁睁䵁䅁䅁权ぃ䅄䅁权瑄权䅁权療䅂䅁允䅁䅁䅅䅁䙁乁杅汄䥫牸⽣䍄䉁䅁䅁䅂䅁䅁䅍䅄䅁䅁䅯全䄰䅁䅯眶䅯䅁䅯睧䅑䅁䅅䅁䉁䅁䅁杄十䅁䅁免㕁䑁䅉兏㑁䑁䅁䅍睁䅁䅁䍄䉁䅁䅁䅂䅁䅁䅍䅄䅁䅁䅯杮䄰䅁䅯儷䅯䅁䅯兣䅑䅁䅅䅁䉁䅁䅁兂䅁䅁䅁䅁十䅑杷允䅁䅁䅑䅁䑁䅁䅷䅁䭁䵁乳䅁䭁佁䬴䅁䭁佁䭷䅁䉁䅁䅁允䅁䅁䅯睒䅁䅁杷允䅁䅁䅑䅁䑁䅁䅷䅁䭁乁䉕䅁䭁䅁䍅䅁䭁䅁䍍䅁䉁䅁䅁允䅁䅁䅕灗睋呲⭊䔱䵁䅉䅅䅁䕁䅁䅁睁䵁䅁䅁权捄䅂䅁权瑄权䅁权㙂䅂䅁允䅁䅁䅅䅁䙁䵁㉬灶愸硌䅂䍄䉁䅁䅁䅂䅁䅁䅍䅄䅁䅁䅯全䄰䅁䅯眶䅯䅁䅯兦䅑䅁䅅䅁䉁䅁䅁杄十䅁䅁免㕁䑁䅉兏ぁ䑁䅁䅍睁䅁䅁䍄䉁䅁䅁䅂䅁䅁䅍䅄䅁䅁䅯杊䅷䅁䅯眶䅯䅁䅯兣䅑䅁䅅䅁䉁䅁䅁杄啁䅁䅁睍㑁䑁䅧䅏硁䑁䅫杍睁䑁䅑䅁䵁䅉䅅䅁䑁䅁䅁睁䵁䅁䅁权桄兂䅁权奁杂䅁允䅁䅁䅅䅁䭁䕁䝑䅁䵁䅉䅅䅁䕁䅁䅁睁䵁䅁䅁权癄允䅁权䕁䅁䅁权䕁杁䅁允䅁䅁䅅䅁䙁䅁䅁䅁塁䙒䈱䍄䉁䅁䅁䅂䅁䅁䅍䅄䅁䅁䅯杊䅷䅁䅯眶䅯䅁䅯睧䅑䅁䅅䅁䉁䅁䅁杄啁䅁䅁睍㑁䑁䅧䅎㕁䑁䅁睎硁䑁䅍䅁䵁䅉䅅䅁䕁䅁䅁睁䵁䅁䅁权䵃睃䅁权灄权䅁权硂䅂䅁允䅁䅁䅅䅁䙁䅁䅁䅁杄低䅎䍄䉁䅁䅁䅂䅁䅁䅍䅄䅁䅁䅯党䅷䅁䅯儷䅯䅁䅯兦䅑䅁䅅䅁䉁䅁䅁兂ぃ䡹⭡确硲睐杷允䅁䅁䅑䅁䑁䅁䅷䅁䭁䍁䵙䅁䭁佁䭳䅁䭁䡁䔰䅁䉁䅁䅁允䅁䅁䄴䅆䅁䑁䅍䅏㑁䑁䅙李ㅁ䑁䅕睍硁䅁䅁䍄䉁䅁䅁䅂䅁䅁䅍䅄䅁䅁䅯兤䅳䅁䅯眵䅯䅁䅯睧䅑䅁䅅䅁䉁䅁䅁兂乂㍒灢潭䍕䅑杷允䅁䅁䅑䅁䑁䅁䅷䅁䭁䭁䕉䅁䭁佁䭳䅁䭁䥁䕕䅁䉁䅁䅁允䅁䅁䄴杅䅁䑁䅍李㍁䑁䅫李睁䑁䅁䅍䅁䅁杷允䅁䅁䅑䅁䑁䅁䅷䅁䭁䭁䙕䅁䭁佁䬰䅁䭁䥁䕍䅁䉁䅁䅁允䅁䅁䅕瑃橥䑣䬰稶䴸䅉䅅䅁䕁䅁䅁睁䵁䅁䅁权杄睃䅁权浄权䅁权㙂䅂䅁允䅁䅁䅅䅁佁䅁䅷䅁硁䍁䄴李㑁䑁䅣䅁䵁䅉䅅䅁䕁䅁䅁睁䵁䅁䅁权桃䅂䅁权灄权䅁权獄权䅁允䅁䅁䅅䅁䭁䕁䅣䅁䵁䅉䅅䅁䕁䅁䅁睁䵁䅁䅁权佄䅄䅁权瑄权䅁权䙃䅂䅁允䅁䅁䅅䅁䙁䵁㉬灶愸⽌⽕䍄䉁䅁䅁䅂䅁䅁䅍䅄䅁䅁䅯䅶䄰䅁䅯眶䅯䅁䅯䅣䅑䅁䅅䅁䉁䅁䅁杄十䅁䅁兏祁䑁䅍䅏ㅁ䑁䅅李㍁䅁䅁䍄䉁䅁䅁䅂䅁䅁䅍䅄䅁䅁䅯䅶䄰䅁䅯眶䅯䅁䅯全䅑䅁䅅䅁䉁䅁䅁杄十䅁䅁兏祁䑁䅉免㍁䑁䅑李穁䅁䅁䍄䉁䅁䅁䅂䅁䅁䅍䅄䅁䅁䅯䅔䅷䅁䅯朵䅯䅁䅯睢䅑䅁䅅䅁䉁䅁䅁杄䵁䅁䅁杍畁䑁䅕䅎ぁ䅁䅁䍄䉁䅁䅁䅂䅁䅁䅍䅄䅁䅁䅯公䅕䅁䅯眵䅯䅁䅯䄷䅯䅁䅅䅁䉁䅁䅁权䡂䅁䅁䍄䉁䅁䅁䅂䅁䅁䅍䅄䅁䅁䅯䅶䄰䅁䅯眶䅯䅁䅯兦䅑䅁䅅䅁䉁䅁䅁杄十䅁䅁兏硁䑁䅙杍睁䑁䅑䅍ぁ䅁䅁䍄䉁䅁䅁䅂䅁䅁䅍䅄䅁䅁䅯睨䅳䅁䅯眶䅯䅁䅯兢䅑䅁䅅䅁䉁䅁䅁杄十䅁䅁兎ぁ䑁䅕免㍁䑁䅁䅍睁䅁䅁䍄䉁䅁䅁䅂䅁䅁䅍䅄䅁䅁䅯眰䅅䅁䅯䅂䅁䅁䅯䅂䅉䅁䅅䅁䉁䅁䅁兂䅁䅁䅂癯坋兑杷允䅁䅁䅑䅁䑁䅁䅷䅁䭁䭁䅧䅁䭁䅁䍅䅁䭁䅁䍕䅁䉁䅁䅁允䅁䅁䅕穕浳㥰穂䕃䵅䅉䅅䅁䕁䅁䅁睁䵁䅁䅁权晄兂䅁权煄权䅁权㥂䅂䅁允䅁䅁䅅䅁佁䅁䅷䅁睁䍁䄴免㉁䑁䅍䅁䵁䅉䅅䅁䕁䅁䅁睁䵁䅁䅁权䡃睃䅁权牄权䅁权療䅂䅁允䅁䅁䅅䅁佁䉁䅉䅁ㅁ䑁䅑䅎ぁ䑁䅙免㍁䑁䅑䅁䵁䅉䅅䅁䕁䅁䅁睁䵁䅁䅁权畄兄䅁权畄权䅁权睂䅂䅁允䅁䅁䅅䅁䙁䅁䅁䅁潃睤䉈䍄䉁䅁䅁䅂䅁䅁䅍䅄䅁䅁䅯睨䅳䅁䅯眶䅯䅁䅯䅣䅑䅁䅅䅁䉁䅁䅁杄十䅁䅁兎ぁ䑁䅑兏ㅁ䑁䅫李硁䅁䅁䍄䉁䅁䅁䅂䅁䅁䅍䅄䅁䅁䅯睨䅳䅁䅯眶䅯䅁䅯全䅑䅁䅅䅁䉁䅁䅁杄十䅁䅁兎ぁ䑁䅍䅍ぁ䑁䅣䅏㕁䅁䅁䍄䉁䅁䅁䅂䅁䅁䅍䅄䅁䅁䅯睱䅷䅁䅯朵䅯䅁䅯䄷䅯䅁䅅䅁䉁䅁䅁权䡂䅁䅁䍄䉁䅁䅁䅂䅁䅁䅍䅄䅁䅁䅯䅇䅕䅁䅯䄶䅯䅁䅯全䅑䅁䅅䅁䉁䅁䅁杄佁䅁䅁免㍁䍁䄴兏穁䑁䅑䅁䵁䅉䅅䅁䕁䅁䅁睁䵁䅁䅁权㍂䅄䅁权瑄权䅁权䙃䅂䅁允䅁䅁䅅䅁䙁䥁䅐煹䙆牴⽍䍄䉁䅁䅁䅂䅁䅁䅍䅄䅁䅁䅯杧䅷䅁䅯儷䅯䅁䅯兢䅑䅁䅅䅁䉁䅁䅁权䡂䅁䅁䍄䉁䅁䅁䅂䅁䅁䅍䅄䅁䅁䅯兆䅙䅁䅯眵䅯䅁䅯来䅑䅁䅅䅁䉁䅁䅁兂偃癷潕䥘戸䅑杷允䅁䅁䅑䅁䑁䅁䅷䅁䭁䥁䱣䅁䭁佁䭳䅁䭁䡁䔰䅁䉁䅁䅁允䅁䅁䄴杅䅁䑁䅕䅎祁䑁䅉兏睁䑁䅍睍䅁䅁杷允䅁䅁䅑䅁䑁䅁䅷䅁䭁偁䕁䅁䭁佁䭧䅁䭁䡁䔰䅁䉁䅁䅁允䅁䅁䄴杄䅁䑁䅅睍畁䑁䅅睍㍁䅁䅁䍄䉁䅁䅁䅂䅁䅁䅍䅄䅁䅁䅯䅌䅕䅁䅯儷䅯䅁䅯兣䅑䅁䅅䅁䉁䅁䅁兂偄ㄹ橐婰杶睐杷允䅁䅁䅑䅁䑁䅁䅷䅁䭁䑁䙍䅁䭁佁䭣䅁䭁䝁䔸䅁䉁䅁䅁允䅁䅁䅕佖汏㡭杓歇䵁䅉䅅䅁䕁䅁䅁睁䵁䅁䅁权呂兄䅁权灄权䅁权㙂䅂䅁允䅁䅁䅅䅁䙁䅁䅁䅁䅁伹䅴䍄䉁䅁䅁䅂䅁䅁䅍䅄䅁䅁䅯睬䅷䅁䅯眶䅯䅁䅯䄷䅯䅁䅅䅁䉁䅁䅁权䡂䅁䅁䍄䉁䅁䅁䅂䅁䅁䅍䅄䅁䅁䅯睬䅷䅁䅯眶䅯䅁䅯䅣䅑䅁䅅䅁䉁䅁䅁杄啁䅁䅁免㉁䑁䅙兎硁䑁䅙䅍睁䑁䅁䅁䵁䅉䅅䅁䕁䅁䅁睁䵁䅁䅁权兂睃䅁权瑄权䅁权㙂䅂䅁允䅁䅁䅅䅁䙁偁⭰牡へ㑫⽧䍄䉁䅁䅁䅂䅁䅁䅍䅄䅁䅁䅯朳䄰䅁䅯朷䅯䅁䅯来䅑䅁䅅䅁䉁䅁䅁兂䅁䅁䅁䈰硐䅑杷允䅁䅁䅑䅁䑁䅁䅷䅁䭁䵁䄰䅁䭁䅁䅯䅁䭁䅁䅕䅁䉁䅁䅁允䅁䅁䅕椹捨㡪ㅌ樹䴸䅉䅅䅁䕁䅁䅁睁䵁䅁䅁权婂䅄䅁权灄权䅁权療䅂䅁允䅁䅁䅅䅁䙁䅁䅁䅁䅂乪䅌䍄䉁䅁䅁䅂䅁䅁䅍䅄䅁䅁䅯睬䅷䅁䅯眶䅯䅁䅯睧䅑䅁䅅䅁䉁䅁䅁杄啁䅁䅁免㉁䑁䅙兏硁䑁䅣䅍睁䑁䅁䅁䵁䅉䅅䅁䕁䅁䅁睁䵁䅁䅁权牄兄䅁权浄权䅁权䙃䅂䅁允䅁䅁䅅䅁佁䅁䅷䅁睁䍁䄴兏硁䑁䅅䅁䵁䅉䅅䅁䕁䅁䅁睁䵁䅁䅁权ㅄ䅄䅁权湄权䅁权獄权䅁允䅁䅁䅅䅁䭁䕁䅣䅁䵁䅉䅅䅁䕁䅁䅁睁䵁䅁䅁权流睃䅁权牄权䅁权獄权䅁允䅁䅁䅅䅁䭁䕁䅣䅁䵁䅉䅅䅁䕁䅁䅁睁䵁䅁䅁权䕂睃䅁权灄权䅁权䑃䅂䅁允䅁䅁䅅䅁䙁䅁䅁䅁䅁癧䅒䍄䉁䅁䅁䅂䅁䅁䅍䅄䅁䅁䅯兡䅷䅁䅯眵䅯䅁䅯睧䅑䅁䅅䅁䉁䅁䅁兂䕁杖琴灳倰䅑杷允䅁䅁䅑䅁䑁䅁䅷䅁䭁䍁䙍䅁䭁佁䭯䅁䭁䝁䔸䅁䉁䅁䅁允䅁䅁䄴䅄䅁䑁䅁杌硁䑁䅍李䅁䅁杷允䅁䅁䅑䅁䑁䅁䅷䅁䭁䥁䱅䅁䭁佁䭙䅁䭁䥁䕍䅁䉁䅁䅁允䅁䅁䄴䅄䅁䑁䅉杌㍁䑁䅅䅎䅁䅁杷允䅁䅁䅑䅁䑁䅁䅷䅁䭁䡁䵅䅁䭁佁䭣䅁䭁䥁䕕䅁䉁䅁䅁允䅁䅁䅕渷⽷噎㘶捇䵁䅉䅅䅁䕁䅁䅁睁䵁䅁䅁权い睃䅁权浄权䅁权獄权䅁允䅁䅁䅅䅁䭁䕁䅣䅁䵁䅉䅅䅁䕁䅁䅁睁䵁䅁䅁权坂䅄䅁权湄权䅁权獄权䅁允䅁䅁䅅䅁䭁䕁䅣䅁䵁䅉䅅䅁䕁䅁䅁睁䵁䅁䅁权⽃睃䅁权浄权䅁权㙂䅂䅁允䅁䅁䅅䅁䭁䕁䅣䅁䵁䅉䅅䅁䕁䅁䅁睁䵁䅁䅁权橄兂䅁权潄权䅁权獄权䅁允䅁䅁䅅䅁䭁䕁䅣䅁䵁䅉䅅䅁䕁䅁䅁睁䵁䅁䅁权㉄睃䅁权浄权䅁权獄权䅁允䅁䅁䅅䅁䭁䕁䅣䅁䵁䅉䅅䅁䕁䅁䅁睁䵁䅁䅁权呄䅂䅁权瑄权䅁权療䅂䅁允䅁䅁䅅䅁䙁偁䭅癚癄⽥⽯䍄䉁䅁䅁䅂䅁䅁䅍䅄䅁䅁䅯杊䅳䅁䅯眶䅯䅁䅯兣䅑䅁䅅䅁䉁䅁䅁杄啁䅁䅁免穁䑁䅅䅎穁䑁䅣䅍㕁䑁䅍䅁䵁䅉䅅䅁䕁䅁䅁睁䵁䅁䅁权啂睃䅁权牄权䅁权䑃䅂䅁允䅁䅁䅅䅁佁䉁䅑䅁祁䑁䅉免ㅁ䑁䅁䅍睁䑁䅁䅍䅁䅁杷允䅁䅁䅑䅁䑁䅁䅷䅁䭁䡁乕䅁䭁佁䭫䅁䭁䥁䕕䅁䉁䅁䅁允䅁䅁䅕䅁䅁䅁浃欴䵁䅉䅅䅁䕁䅁䅁睁䵁䅁䅁权啂睃䅁权牄权䅁权㥂䅂䅁允䅁䅁䅅䅁佁䉁䅑䅁祁䑁䅉杍ぁ䑁䅁䅍睁䑁䅁䅍䅁䅁杷允䅁䅁䅑䅁䑁䅁䅷䅁䭁佁䙯䅁䭁佁䭧䅁䭁䝁䔰䅁䉁䅁䅁允䅁䅁䅯睒䅁䅁杷允䅁䅁䅑䅁䑁䅁䅷䅁䭁䅁䝁䅁䭁佁䭧䅁䭁佁䭷䅁䉁䅁䅁允䅁䅁䅯睒䅁䅁杷允䅁䅁䅑䅁䑁䅁䅷䅁䭁佁䱅䅁䭁佁䭳䅁䭁䡁䕁䅁䉁䅁䅁允䅁䅁䄴杅䅁䑁䅑䅎ㅁ䑁䅑睍祁䑁䅕杍䅁䅁杷允䅁䅁䅑䅁䑁䅁䅷䅁䭁䡁䵯䅁䭁佁䬴䅁䭁䡁䕁䅁䉁䅁䅁允䅁䅁䅕䅁䅁䅁㑄唴䵁䅉䅅䅁䑁䅁䅁睁䵁䅁䅁权睂兂䅁权流杂䅁允䅁䅁䅅䅁佁䅁䅷䅁㍁䑁䅙杌祁䑁䅫䅁䵁䅉䅅䅁䕁䅁䅁睁䵁䅁䅁权乂兄䅁权牄权䅁权獄权䅁允䅁䅁䅅䅁䭁䕁䅣䅁䵁䅉䅅䅁䕁䅁䅁睁䵁䅁䅁权ㅃ睃䅁权湄权䅁权䑃䅂䅁允䅁䅁䅅䅁䙁䍁搯䅊䉡剬䄵䍄䉁䅁䅁䅂䅁䅁䅍䅄䅁䅁䅯眵䅑䅁䅯眶䅯䅁䅯䄷䅯䅁䅅䅁䉁䅁䅁权䡂䅁䅁䍄䉁䅁䅁䅂䅁䅁䅍䅄䅁䅁䅯末䅕䅁䅯朶䅯䅁䅯睧䅑䅁䅅䅁䉁䅁䅁杄䵁䅁䅁䅍畁䑁䅍䅏硁䅁䅁䍄䉁䅁䅁䅂䅁䅁䅍䅄䅁䅁䅯䅕䅳䅁䅯儶䅯䅁䅯睢䅑䅁䅅䅁䉁䅁䅁兂䅁䅁䅁䕧普䅑杷允䅁䅁䅑䅁䑁䅁䅷䅁䭁䡁䱁䅁䭁佁䬴䅁䭁䡁䔰䅁䉁䅁䅁允䅁䅁䅕䅁䅁䅁坄䵶䵁䅉䅅䅁䕁䅁䅁睁䵁䅁䅁权䵂睃䅁权浄权䅁权瑂䅂䅁允䅁䅁䅅䅁䭁䕁䅣䅁䵁䅉䅅䅁䕁䅁䅁睁䵁䅁䅁权乂兄䅁权牄权䅁权㙂䅂䅁允䅁䅁䅅䅁佁䉁䅉䅁㍁䑁䅧䅍睁䑁䅁䅍睁䑁䅁䅁䵁䅉䅅䅁䕁䅁䅁睁䵁䅁䅁权摃睃䅁权瑄权䅁权療䅂䅁允䅁䅁䅅䅁䙁䩁㙒乣䙹晃⽑䍄䉁䅁䅁䅂䅁䅁䅍䅄䅁䅁䅯杮䅳䅁䅯儷䅯䅁䅯睢䅑䅁䅅䅁䉁䅁䅁兂㕂匶硙䭃㡹睐杷允䅁䅁䅑䅁䑁䅁䅷䅁䭁䕁丰䅁䭁佁䭳䅁䭁䡁䕁䅁䉁䅁䅁允䅁䅁䄴杅䅁䑁䅣䅏睁䑁䅁䅍睁䑁䅁䅍䅁䅁杷允䅁䅁䅑䅁䑁䅁䅷䅁䭁䙁乳䅁䭁佁䬴䅁䭁䝁䔸䅁䉁䅁䅁允䅁䅁䅕䅁䅁䍁摄歂䵅䅉䅅䅁䕁䅁䅁睁䵁䅁䅁权⽃睃䅁权湄权䅁权療䅂䅁允䅁䅁䅅䅁䙁乁㕣杔稵佢⽷䍄䉁䅁䅁䅂䅁䅁䅍䅄䅁䅁䅯兔䄰䅁䅯眶䅯䅁䅯兣䅑䅁䅅䅁䉁䅁䅁杄十䅁䅁睎㑁䑁䅁䅍睁䑁䅁䅍睁䅁䅁䍄䉁䅁䅁䅂䅁䅁䅍䅄䅁䅁䅯杲䅷䅁䅯儷䅯䅁䅯睧䅑䅁䅅䅁䉁䅁䅁兂扄堫焵䡶橓睐杷允䅁䅁䅑䅁䑁䅁䅷䅁䭁䩁䕑䅁䭁佁䭧䅁䭁䥁䕕䅁䉁䅁䅁允䅁䅁䄴䅄䅁䑁䅙杌ㅁ䑁䅧睍䅁䅁杷允䅁䅁䅑䅁䑁䅁䅷䅁䭁偁䭉䅁䭁佁䭳䅁䭁䝁䔰䅁䉁䅁䅁允䅁䅁䅯睒䅁䅁杷允䅁䅁䅑䅁䑁䅁䅷䅁䭁䵁䕅䅁䭁佁䬰䅁䭁䡁䔰䅁䉁䅁䅁允䅁䅁䅕場啯歲桦樷䴸䅉䅅䅁䕁䅁䅁睁䵁䅁䅁权塁杂䅁权灄权䅁权䑃䅂䅁允䅁䅁䅅䅁䙁䅁䅁䅁䅁乇䅘䍄䉁䅁䅁䅂䅁䅁䅍䅄䅁䅁䅯睯䅳䅁䅯朵䅯䅁䅯睢䅑䅁䅅䅁䉁䅁䅁杄䵁䅁䅁睍畁䑁䅅睍ぁ䅁䅁䍄䉁䅁䅁䅂䅁䅁䅍䅄䅁䅁䅯杉䅕䅁䅯儷䅯䅁䅯睢䅑䅁䅅䅁䉁䅁䅁兂权䨯男䉓䙁䅑杷允䅁䅁䅑䅁䑁䅁䅷䅁䭁䝁䱧䅁䭁佁䭙䅁䭁䝁䔸䅁䉁䅁䅁允䅁䅁䄴䅄䅁䑁䅅杌㑁䑁䅅兎䅁䅁杷允䅁䅁䅑䅁䑁䅁䅷䅁䭁䱁䱕䅁䭁佁䭫䅁䭁䡁䕯䅁䉁䅁䅁允䅁䅁䅕䅁䅁䭁⽄欴䵁䅉䅅䅁䕁䅁䅁睁䵁䅁䅁权䵄䅂䅁权潄权䅁权䙃䅂䅁允䅁䅁䅅䅁佁䅁䅯䅁硁䑁䅍杌㉁䅁䅁䍄䉁䅁䅁䅂䅁䅁䅍䅄䅁䅁䅯朸䅯䅁䅯眶䅯䅁䅯䅣䅑䅁䅅䅁䉁䅁䅁杄十䅁䅁䅏㑁䑁䅣䅏穁䑁䅕李㕁䅁䅁䍄䉁䅁䅁䅂䅁䅁䅍䅄䅁䅁䅯䅊䅁䅁䅯允䅉䅁䅯杁䅉䅁䅅䅁䉁䅁䅁兂牁慏㥍䙵塦䅑杷允䅁䅁䅑䅁䑁䅁䅷䅁䭁䑁䙅䅁䭁佁䭧䅁䭁佁䭷䅁䉁䅁䅁允䅁䅁䅯睒䅁䅁杷允䅁䅁䅑䅁䑁䅁䅷䅁䭁䵁䉙䅁䭁䅁䍅䅁䭁䅁䍍䅁䉁䅁䅁允䅁䅁䅕牕敧卨䭕䕁䵅䅉䅅䅁䕁䅁䅁睁䵁䅁䅁权祄权䅁权牄权䅁权硂䅂䅁允䅁䅁䅅䅁佁䉁䅉䅁㑁䑁䅫䅍㕁䑁䅉李㑁䑁䅙䅁䵁䅉䅅䅁䕁䅁䅁睁䵁䅁䅁权偄睃䅁权灄权䅁权療䅂䅁允䅁䅁䅅䅁䙁䅁䅁䅁䅁䴸䅤䍄䉁䅁䅁䅂䅁䅁䅍䅄䅁䅁䅯允䄰䅁䅯儶䅯䅁䅯䄷䅯䅁䅅䅁䉁䅁䅁权䡂䅁䅁䍄䉁䅁䅁䅂䅁䅁䅍䅄䅁䅁䅯睫䅅䅁䅯权䅁䅁䅯兂䅁䅁䅅䅁䉁䅁䅁兂慃婭婭剭坫䅑杷允䅁䅁䅑䅁䑁䅁䅷䅁䭁偁䕙䅁䭁佁䭳䅁䭁䥁䕍䅁䉁䅁䅁允䅁䅁䄴杅䅁䑁䅍睍穁䑁䅑李㍁䑁䅅睍䅁䅁杷允䅁䅁䅑䅁䑁䅁䅷䅁䭁乁䘴䅁䭁佁䭯䅁䭁䡁䕅䅁䉁䅁䅁允䅁䅁䄴䅄䅁䑁䅁杌ぁ䑁䅑䅏䅁䅁杷允䅁䅁䅑䅁䑁䅁䅷䅁䭁䑁䙍䅁䭁佁䭧䅁䭁䥁䕍䅁䉁䅁䅁允䅁䅁䄴杄䅁䑁䅅兏畁䑁䅫兏㉁䅁䅁䍄䉁䅁䅁䅂䅁䅁䅍䅄䅁䅁䅯朸䅯䅁䅯眶䅯䅁䅯全䅑䅁䅅䅁䉁䅁䅁杄十䅁䅁兏硁䑁䅑兎ㅁ䑁䅑䅎㉁䅁䅁䍄䉁䅁䅁䅂䅁䅁䅍䅄䅁䅁䅯朸䅯䅁䅯眶䅯䅁䅯睧䅑䅁䅅䅁䉁䅁䅁杄十䅁䅁兏ぁ䑁䅁䅍ぁ䑁䅙䅎㍁䅁䅁䍄䉁䅁䅁䅂䅁䅁䅍䅄䅁䅁䅯䅧䅳䅁䅯朵䅯䅁䅯䄷䅯䅁䅅䅁䉁䅁䅁权䡂䅁䅁䍄䉁䅁䅁䅂䅁䅁䅍䅄䅁䅁䅯睧䅳䅁䅯儷䅯䅁䅯兣䅑䅁䅅䅁䉁䅁䅁兂千䡒⽑乓㍘睐杷允䅁䅁䅑䅁䑁䅁䅷䅁䭁䕁久䅁䭁佁䭳䅁䭁佁䭷䅁䉁䅁䅁允䅁䅁䅯睒䅁䅁杷允䅁䅁䅑䅁䑁䅁䅷䅁䭁䕁久䅁䭁佁䭳䅁䭁䝁䔰䅁䉁䅁䅁允䅁䅁䄴䅅䅁䑁䅣䅍硁䑁䅙䅎穁䑁䅍䅁䵁䅉䅅䅁䕁䅁䅁睁䵁䅁䅁权䉂兄䅁权牄权䅁权療䅂䅁允䅁䅁䅅䅁佁䉁䅁䅁㍁䑁䅁免㉁䑁䅑睍穁䅁䅁䍄䉁䅁䅁䅂䅁䅁䅍䅄䅁䅁䅯兑䄰䅁䅯眶䅯䅁䅯来䅑䅁䅅䅁䉁䅁䅁杄允䅁䅁睎睁䑁䅧杍睁䑁䅣免䅁䅁杷允䅁䅁䅑䅁䑁䅁䅷䅁䭁䕁乍䅁䭁佁䬰䅁䭁䝁䔰䅁䉁䅁䅁允䅁䅁䅯睒䅁䅁杷允䅁䅁䅑䅁䑁䅁䅷䅁䭁䙁䅧䅁䭁䅁䅑䅁䭁䅁䅕䅁䉁䅁䅁允䅁䅁䅕䅁䅁䉁潄歖䵅䅉䅅䅁䕁䅁䅁睁䵁䅁䅁权䉂兄䅁权牄权䅁权睂䅂䅁允䅁䅁䅅䅁佁䉁䅁䅁㍁䑁䅅杍㍁䑁䅧䅏硁䅁䅁䍄䉁䅁䅁䅂䅁䅁䅍䅄䅁䅁䅯䅴䅳䅁䅯眵䅯䅁䅯䅣䅑䅁䅅䅁䉁䅁䅁兂癃晆祆䡢䵅䅑杷允䅁䅁䅑䅁䑁䅁䅷䅁䭁乁䈴䅁䭁䅁䍅䅁䭁䅁䍍䅁䉁䅁䅁允䅁䅁䅕敁㝤䍶䩋唰䵁䅉䅅䅁䕁䅁䅁睁䵁䅁䅁权㑄睃䅁权浄权䅁权㙂䅂䅁允䅁䅁䅅䅁佁䅁䅷䅁硁䍁䄴李㑁䑁䅣䅁䵁䅉䅅䅁䕁䅁䅁睁䵁䅁䅁权坁兄䅁权湄权䅁权獄权䅁允䅁䅁䅅䅁䭁䕁䅣䅁䵁䅉䅅䅁䕁䅁䅁睁䵁䅁䅁权婂䅄䅁权牄权䅁权瑂䅂䅁允䅁䅁䅅䅁佁䉁䅑䅁硁䑁䅍李睁䑁䅑兏㑁䑁䅙䅎䅁䅁杷允䅁䅁䅑䅁䑁䅁䅷䅁䭁䙁䵫䅁䭁佁䭳䅁䭁䥁䕕䅁䉁䅁䅁允䅁䅁䄴䅆䅁䑁䅅睍㑁䑁䅍睍ㅁ䑁䅣䅎㍁䅁䅁䍄䉁䅁䅁䅂䅁䅁䅍䅄䅁䅁䅯杵䅁䅁䅯权䅁䅁䅯兂䅁䅁䅅䅁䉁䅁䅁兂⭄䠱灪橊歈睐杷允䅁䅁䅑䅁䑁䅁䅷䅁䭁䑁䱙䅁䭁佁䭫䅁䭁䡁䕅䅁䉁䅁䅁允䅁䅁䅕䅁䅁䑁䡩䕂䵅䅉䅅䅁䕁䅁䅁睁䵁䅁䅁权呄䅂䅁权灄权䅁权瑂䅂䅁允䅁䅁䅅䅁䭁䕁䅣䅁䵁䅉䅅䅁䕁䅁䅁睁䵁䅁䅁权潄兂䅁权畄权䅁权瑂䅂䅁允䅁䅁䅅䅁䭁䕁䅣䅁䵁䅉䅅䅁䕁䅁䅁睁䵁䅁䅁权呄䅄䅁权牄权䅁权療䅂䅁允䅁䅁䅅䅁佁䉁䅉䅁穁䑁䅙睍穁䑁䅕兏穁䑁䅕䅁䵁䅉䅅䅁䕁䅁䅁睁䵁䅁䅁权祄兄䅁权灄权䅁权㙂䅂䅁允䅁䅁䅅䅁䙁䅁䅁䅁䅁瑕䅸䍄䉁䅁䅁䅂䅁䅁䅍䅄䅁䅁䅯八䅅䅁䅯䅂䅁䅁䅯兂䅁䅁䅅䅁䉁䅁䅁兂䅁䅁杁牸浤兑杷允䅁䅁䅑䅁䑁䅁䅷䅁䭁䵁䰴䅁䭁佁䬴䅁䭁䝁䔰䅁䉁䅁䅁允䅁䅁䅯睒䅁䅁杷允䅁䅁䅑䅁䑁䅁䅷䅁䭁乁䵍䅁䭁佁䭳䅁䭁䡁䕯䅁䉁䅁䅁允䅁䅁䄴杅䅁䑁䅍李穁䑁䅉䅍硁䑁䅅兎䅁䅁杷允䅁䅁䅑䅁䑁䅁䅷䅁䭁乁䕍䅁䭁佁䭧䅁䭁䥁䕍䅁䉁䅁䅁允䅁䅁䄴杄䅁䑁䅑李畁䑁䅕睎㕁䅁䅁䍄䉁䅁䅁䅂䅁䅁䅍䅄䅁䅁䅯眰䅷䅁䅯眶䅯䅁䅯䅣䅑䅁䅅䅁䉁䅁䅁杄十䅁䅁睍ぁ䑁䅧免祁䑁䅉䅍ㅁ䅁䅁䍄䉁䅁䅁䅂䅁䅁䅍䅄䅁䅁䅯兹䅑䅁䅯朷䅯䅁䅯来䅑䅁䅅䅁䉁䅁䅁兂䅁䅁䅁䉃䕍兑杷允䅁䅁䅑䅁䑁䅁䅷䅁䭁䙁䙍䅁䭁佁䭫䅁䭁䝁䔸䅁䉁䅁䅁允䅁䅁䅕䅁䅁佁睄挷䵁䅉䅅䅁䕁䅁䅁睁䵁䅁䅁权佃兂䅁权瑄权䅁权療䅂䅁允䅁䅁䅅䅁䙁乁佮ㄹ橐晰⽣䍄䉁䅁䅁䅂䅁䅁䅍䅄䅁䅁䅯眫䅕䅁䅯朵䅯䅁䅯兢䅑䅁䅅䅁䉁䅁䅁权䡂䅁䅁䍄䉁䅁䅁䅂䅁䅁䅍䅄䅁䅁䅯眰䅷䅁䅯眶䅯䅁䅯睧䅑䅁䅅䅁䉁䅁䅁杄十䅁䅁免㑁䑁䅁䅏睁䑁䅧李㍁䅁䅁䍄䉁䅁䅁䅂䅁䅁䅍䅄䅁䅁䅯兯䅷䅁䅯儶䅯䅁䅯䅣䅑䅁䅅䅁䉁䅁䅁兂䅁䅁䅁䑷昷䅑杷允䅁䅁䅑䅁䑁䅁䅷䅁䭁䥁䕫䅁䭁佁䭧䅁䭁䥁䕍䅁䉁䅁䅁允䅁䅁䄴杄䅁䑁䅅睎畁䑁䅍睍ぁ䅁䅁䍄䉁䅁䅁䅂䅁䅁䅍䅄䅁䅁䅯眰䅷䅁䅯眶䅯䅁䅯兦䅑䅁䅅䅁䉁䅁䅁杄十䅁䅁免㉁䑁䅑䅏穁䑁䅫睎㉁䅁䅁䍄䉁䅁䅁䅂䅁䅁䅍䅄䅁䅁䅯杋䅳䅁䅯眶䅯䅁䅯䄷䅯䅁䅅䅁䉁䅁䅁权䡂䅁䅁䍄䉁䅁䅁䅂䅁䅁䅍䅄䅁䅁䅯儴䅳䅁䅯朷䅯䅁䅯来䅑䅁䅅䅁䉁䅁䅁兂䅁䅁䅁䝁佦䅑杷允䅁䅁䅑䅁䑁䅁䅷䅁䭁䕁䘸䅁䭁佁䬰䅁䭁䝁䔸䅁䉁䅁䅁允䅁䅁䅕㑋坣挲㌷吹䴸䅉䅅䅁䕁䅁䅁睁䵁䅁䅁权塁杂䅁权畄权䅁权䙃䅂䅁允䅁䅁䅅䅁䙁䅁䅁䅁䅃佯䅆䍄䉁䅁䅁䅂䅁䅁䅍䅄䅁䅁䅯眸䅑䅁䅯朷䅯䅁䅯兢䅑䅁䅅䅁䉁䅁䅁权䡂䅁䅁䍄䉁䅁䅁䅂䅁䅁䅍䅄䅁䅁䅯杋䅳䅁䅯眶䅯䅁䅯兢䅑䅁䅅䅁䉁䅁䅁杄十䅁䅁䅎祁䑁䅧䅏祁䑁䅍䅍㑁䅁䅁䍄䉁䅁䅁䅂䅁䅁䅍䅄䅁䅁䅯䅥䄰䅁䅯儷䅯䅁䅯兣䅑䅁䅅䅁䉁䅁䅁兂乃㉬匴㡧睄睐杷允䅁䅁䅑䅁䑁䅁䅷䅁䭁䍁䱯䅁䭁佁䭳䅁䭁䡁䕁䅁䉁䅁䅁允䅁䅁䄴杅䅁䑁䅑兎硁䑁䅍兏ㅁ䑁䅣免䅁䅁杷允䅁䅁䅑䅁䑁䅁䅷䅁䭁䍁䱯䅁䭁佁䭳䅁䭁䥁䕍䅁䉁䅁䅁允䅁䅁䄴杅䅁䑁䅑睎睁䑁䅙兎穁䑁䅣䅍䅁䅁杷允䅁䅁䅑䅁䑁䅁䅷䅁䭁䩁䰰䅁䭁佁䬴䅁䭁䝁䔸䅁䉁䅁䅁允䅁䅁䅕䅁䅁䥁䭄〱䵁䅉䅅䅁䕁䅁䅁睁䵁䅁䅁权㑃䅄䅁权灄权䅁权㥂䅂䅁允䅁䅁䅅䅁䙁䅁䅁䅁䅃乢䅬䍄䉁䅁䅁䅂䅁䅁䅍䅄䅁䅁䅯睐䄰䅁䅯眶䅯䅁䅯兢䅑䅁䅅䅁䉁䅁䅁杄十䅁䅁䅏硁䑁䅍睎穁䑁䅣李睁䅁䅁䍄䉁䅁䅁䅂䅁䅁䅍䅄䅁䅁䅯睸䅑䅁䅯眵䅯䅁䅯全䅑䅁䅅䅁䉁䅁䅁兂湁免獩么兯䅑杷允䅁䅁䅑䅁䑁䅁䅷䅁䭁䕁䙅䅁䭁佁䭧䅁䭁䡁䔰䅁䉁䅁䅁允䅁䅁䄴杄䅁䑁䅙䅎畁䑁䅕睎硁䅁䅁䍄䉁䅁䅁䅂䅁䅁䅍䅄䅁䅁䅯睐䄰䅁䅯眶䅯䅁䅯睢䅑䅁䅅䅁䉁䅁䅁杄十䅁䅁䅏硁䑁䅉杍睁䑁䅉李㕁䅁䅁䍄䉁䅁䅁䅂䅁䅁䅍䅄䅁䅁䅯睐䄰䅁䅯眶䅯䅁䅯全䅑䅁䅅䅁䉁䅁䅁杄十䅁䅁李ぁ䑁䅣睍㉁䑁䅫免㉁䅁䅁䍄䉁䅁䅁䅂䅁䅁䅍䅄䅁䅁䅯睐䄰䅁䅯眶䅯䅁䅯兦䅑䅁䅅䅁䉁䅁䅁杄十䅁䅁李ㅁ䑁䅣兏穁䑁䅁兏㕁䅁䅁䍄䉁䅁䅁䅂䅁䅁䅍䅄䅁䅁䅯䅎䄰䅁䅯眶䅯䅁䅯䄷䅯䅁䅅䅁䉁䅁䅁权䡂䅁䅁䍄䉁䅁䅁䅂䅁䅁䅍䅄䅁䅁䅯睡䅕䅁䅯朶䅯䅁䅯䄷䅯䅁䅅䅁䉁䅁䅁权䡂䅁䅁䍄䉁䅁䅁䅂䅁䅁䅍䅄䅁䅁䅯䅎䄰䅁䅯眶䅯䅁䅯兢䅑䅁䅅䅁䉁䅁䅁权䡂䅁䅁䍄䉁䅁䅁䅂䅁䅁䅍䅄䅁䅁䅯䅦䅷䅁䅯儷䅯䅁䅯全䅑䅁䅅䅁䉁䅁䅁兂㥂穐敖歵獮睐杷允䅁䅁䅑䅁䑁䅁䅷䅁䭁䭁䕷䅁䭁佁䭣䅁䭁䡁䕁䅁䉁䅁䅁允䅁䅁䅕栶瑓湔煰歁䵁䅉䅅䅁䕁䅁䅁睁䵁䅁䅁权捂䅄䅁权瑄权䅁权獄权䅁允䅁䅁䅅䅁䭁䕁䅣䅁䵁䅉䅅䅁䕁䅁䅁睁䵁䅁䅁权癁兄䅁权畄权䅁权硂䅂䅁允䅁䅁䅅䅁䙁䅁䅁䅁䅁琫䅢䍄䉁䅁䅁䅂䅁䅁䅍䅄䅁䅁䅯䅎䄰䅁䅯眶䅯䅁䅯来䅑䅁䅅䅁䉁䅁䅁杄十䅁䅁睍穁䑁䅅睍㍁䑁䅁䅍睁䅁䅁䍄䉁䅁䅁䅂䅁䅁䅍䅄䅁䅁䅯䅎䄰䅁䅯眶䅯䅁䅯睧䅑䅁䅅䅁䉁䅁䅁杄十䅁䅁睍祁䑁䅣䅍穁䑁䅁䅍睁䅁䅁䍄䉁䅁䅁䅂䅁䅁䅍䅄䅁䅁䅯杖䅅䅁䅯充䅁䅁䅯䅂䅉䅁䅅䅁䉁䅁䅁杄啁䅁䅁兎祁䑁䅉睎睁䑁䅁䅍睁䑁䅁䅁䵁䅉䅅䅁䕁䅁䅁睁䵁䅁䅁权⭁䅄䅁权畄权䅁权䑃䅂䅁允䅁䅁䅅䅁䭁䕁䅣䅁䵁䅉䅅䅁䕁䅁䅁睁䵁䅁䅁权䉂䅄䅁权畄权䅁权䑃䅂䅁允䅁䅁䅅䅁䙁䅁䅁䅁兄⽔䅊䍄䉁䅁䅁䅂䅁䅁䅍䅄䅁䅁䅯杷䅷䅁䅯儷䅯䅁䅯兢䅑䅁䅅䅁䉁䅁䅁权䡂䅁䅁䍄䉁䅁䅁䅂䅁䅁䅍䅄䅁䅁䅯睷䅷䅁䅯儷䅯䅁䅯兢䅑䅁䅅䅁䉁䅁䅁权䡂䅁䅁䍄䉁䅁䅁䅂䅁䅁䅍䅄䅁䅁䅯䅫䅳䅁䅯眵䅯䅁䅯兢䅑䅁䅅䅁䉁䅁䅁兂摂坢穹癦椳睶杷允䅁䅁䅑䅁䑁䅁䅷䅁䭁䩁乣䅁䭁佁䭳䅁䭁䝁䔸䅁䉁䅁䅁允䅁䅁䄴杅䅁䑁䅕杍穁䑁䅅免ㅁ䑁䅍睍䅁䅁杷允䅁䅁䅑䅁䑁䅁䅷䅁䭁乁䙅䅁䭁佁䭣䅁䭁䝁䔸䅁䉁䅁䅁允䅁䅁䅕癱午坔克䕉䵁䅉䅅䅁䕁䅁䅁睁䵁䅁䅁权橁兄䅁权畄权䅁权䑃䅂䅁允䅁䅁䅅䅁䙁䅁䅁䅁䅁瑳䅸䍄䉁䅁䅁䅂䅁䅁䅍䅄䅁䅁䅯睏䅳䅁䅯朵䅯䅁䅯兦䅑䅁䅅䅁䉁䅁䅁杄䵁䅁䅁䅍畁䑁䅙睎㍁䅁䅁䍄䉁䅁䅁䅂䅁䅁䅍䅄䅁䅁䅯䅐䅳䅁䅯儷䅯䅁䅯来䅑䅁䅅䅁䉁䅁䅁兂䡃瑆佮㤹婍䅷杷允䅁䅁䅑䅁䑁䅁䅷䅁䭁䩁䅳䅁䭁䅁䅑䅁䭁䅁䅕䅁䉁䅁䅁允䅁䅁䅕䅁䅁䉁㜶歙䵅䅉䅅䅁䕁䅁䅁睁䵁䅁䅁权⽃䅄䅁权牄权䅁权硂䅂䅁允䅁䅁䅅䅁佁䉁䅉䅁ぁ䑁䅫李硁䑁䅁䅏穁䑁䅅䅁䵁䅉䅅䅁䕁䅁䅁睁䵁䅁䅁权䵄䅂䅁权畄权䅁权睂䅂䅁允䅁䅁䅅䅁䙁䅁䅁䅁杂⭍䅊䍄䉁䅁䅁䅂䅁䅁䅍䅄䅁䅁䅯入䅕䅁䅯朶䅯䅁䅯来䅑䅁䅅䅁䉁䅁䅁杄䵁䅁䅁免畁䑁䅅睎ㅁ䅁䅁䍄䉁䅁䅁䅂䅁䅁䅍䅄䅁䅁䅯儶䅕䅁䅯儶䅯䅁䅯睢䅑䅁䅅䅁䉁䅁䅁兂䅁䅁䅁䉁䙅具杷允䅁䅁䅑䅁䑁䅁䅷䅁䭁䱁䴸䅁䭁佁䭳䅁䭁䥁䕕䅁䉁䅁䅁允䅁䅁䄴杅䅁䑁䅑兏ㅁ䑁䅧䅎㍁䑁䅁兎䅁䅁杷允䅁䅁䅑䅁䑁䅁䅷䅁䭁䕁䵅䅁䭁佁䭫䅁䭁䡁䕯䅁䉁䅁䅁允䅁䅁䅕䅁䅁佁塄欴䵁䅉䅅䅁䕁䅁䅁睁䵁䅁䅁权⽃䅄䅁权牄权䅁权㥂䅂䅁允䅁䅁䅅䅁佁䉁䅉䅁ぁ䑁䅫䅎祁䑁䅑兎㍁䑁䅍䅁䵁䅉䅅䅁䕁䅁䅁睁䵁䅁䅁权⽄䅂䅁权灄权䅁权療䅂䅁允䅁䅁䅅䅁䙁䅁䅁䅁䅁⼵䅨䍄䉁䅁䅁䅂䅁䅁䅍䅄䅁䅁䅯杸䅷䅁䅯朷䅯䅁䅯来䅑䅁䅅䅁䉁䅁䅁兂䅁䅁䅁䍁剃䅑杷允䅁䅁䅑䅁䑁䅁䅷䅁䭁䭁乙䅁䭁佁䭳䅁䭁䝁䔰䅁䉁䅁䅁允䅁䅁䄴䅆䅁䑁䅅䅎硁䑁䅉睎祁䑁䅕睎㍁䅁䅁䍄䉁䅁䅁䅂䅁䅁䅍䅄䅁䅁䅯䅘䅷䅁䅯朵䅯䅁䅯䄷䅯䅁䅅䅁䉁䅁䅁权䡂䅁䅁䍄䉁䅁䅁䅂䅁䅁䅍䅄䅁䅁䅯兹䅑䅁䅯眶䅯䅁䅯来䅑䅁䅅䅁䉁䅁䅁杄啁䅁䅁免硁䑁䅍䅎㉁䑁䅕杍穁䑁䅧䅁䵁䅉䅅䅁䕁䅁䅁睁䵁䅁䅁权浃兄䅁权牄权䅁权䑃䅂䅁允䅁䅁䅅䅁佁䉁䅑䅁硁䑁䅑兎祁䑁䅑睍㑁䑁䅣杍䅁䅁杷允䅁䅁䅑䅁䑁䅁䅷䅁䭁䵁䰸䅁䭁佁䬰䅁䭁䥁䕍䅁䉁䅁䅁允䅁䅁䅕牕敧敨剴䕁䵁䅉䅅䅁䕁䅁䅁睁䵁䅁䅁权㥂兄䅁权牄权䅁权獄权䅁允䅁䅁䅅䅁䭁䕁䅣䅁䵁䅉䅅䅁䕁䅁䅁睁䵁䅁䅁权㥂兄䅁权牄权䅁权療䅂䅁允䅁䅁䅅䅁佁䉁䅉䅁㑁䑁䅕兏㍁䑁䅣兏㕁䑁䅕䅁䵁䅉䅅䅁䕁䅁䅁睁䵁䅁䅁权㥂兄䅁权牄权䅁权睂䅂䅁允䅁䅁䅅䅁佁䉁䅉䅁㑁䑁䅕䅏睁䑁䅧兎睁䑁䅧䅁䵁䅉䅅䅁䕁䅁䅁睁䵁䅁䅁权㥂兄䅁权牄权䅁权硂䅂䅁允䅁䅁䅅䅁佁䉁䅉䅁㑁䑁䅕䅏硁䑁䅉䅏㑁䑁䅍䅁䵁䅉䅅䅁䕁䅁䅁睁䵁䅁䅁权扁䅁䅁权䭁䅁䅁权䙁䅁䅁允䅁䅁䅅䅁䙁䙁橔婰䕶䉯䅊䍄䉁䅁䅁䅂䅁䅁䅍䅄䅁䅁䅯䄸䅳䅁䅯眵䅯䅁䅯䅣䅑䅁䅅䅁䉁䅁䅁兂捃䍸睃浣塧䅑杷允䅁䅁䅑䅁䑁䅁䅷䅁䭁䡁丰䅁䭁佁䭳䅁䭁䡁䔰䅁䉁䅁䅁允䅁䅁䄴杅䅁䑁䅧李睁䑁䅁䅍睁䑁䅁䅍䅁䅁杷允䅁䅁䅑䅁䑁䅁䅷䅁䭁䕁䉅䅁䭁䅁䅯䅁䭁䅁䍑䅁䉁䅁䅁允䅁䅁䅕渷⽷噎㘶啃䵁䅉䅅䅁䕁䅁䅁睁䵁䅁䅁权䝂兂䅁权牄权䅁权㙂䅂䅁允䅁䅁䅅䅁佁䉁䅉䅁ㅁ䑁䅙睍㑁䑁䅣䅎㉁䑁䅅䅁䵁䅉䅅䅁䕁䅁䅁睁䵁䅁䅁权㡄睃䅁权牄权䅁权獄权䅁允䅁䅁䅅䅁䭁䕁䅣䅁䵁䅉䅅䅁䕁䅁䅁睁䵁䅁䅁权⭁睃䅁权湄权䅁权硂䅂䅁允䅁䅁䅅䅁䙁䩁奍䙂余割䅄䍄䉁䅁䅁䅂䅁䅁䅍䅄䅁䅁䅯睐䅳䅁䅯眵䅯䅁䅯兣䅑䅁䅅䅁䉁䅁䅁兂䉃啬䱏佢呦睶杷允䅁䅁䅑䅁䑁䅁䅷䅁䭁䕁䱁䅁䭁佁䭣䅁䭁䡁䕅䅁䉁䅁䅁允䅁䅁䅕扌摋㘷䝣啊䵁䅉䅅䅁䕁䅁䅁睁䵁䅁䅁权㡄睃䅁权牄权䅁权瑂䅂䅁允䅁䅁䅅䅁佁䉁䅑䅁硁䑁䅍䅏㉁䑁䅣兏睁䑁䅁䅍䅁䅁杷允䅁䅁䅑䅁䑁䅁䅷䅁䭁䕁乧䅁䭁佁䭫䅁䭁䥁䕕䅁䉁䅁䅁允䅁䅁䅕䅁䅁䕁偂䔵䵁䅉䅅䅁䕁䅁䅁睁䵁䅁䅁权睃䅄䅁权瑄权䅁权療䅂䅁允䅁䅁䅅䅁䙁偁光煰䵇摵⽫䍄䉁䅁䅁䅂䅁䅁䅍䅄䅁䅁䅯䅺䅕䅁䅯眵䅯䅁䅯䅣䅑䅁䅅䅁䉁䅁䅁兂偄ㄹ橐噰楳䅑杷允䅁䅁䅑䅁䑁䅁䅷䅁䭁䍁䱍䅁䭁佁䬰䅁䭁䡁䕯䅁䉁䅁䅁允䅁䅁䅕㉦㡱䩤奍䐳䴸䅉䅅䅁䕁䅁䅁睁䵁䅁䅁权㡄睃䅁权牄权䅁权䑃䅂䅁允䅁䅁䅅䅁佁䉁䅑䅁硁䑁䅉䅎㍁䑁䅫䅎睁䑁䅁䅍䅁䅁杷允䅁䅁䅑䅁䑁䅁䅷䅁䭁䩁䙅䅁䭁佁䭧䅁䭁䝁䔸䅁䉁䅁䅁允䅁䅁䄴杄䅁䑁䅑䅍畁䑁䅍杍㍁䅁䅁䍄䉁䅁䅁䅂䅁䅁䅍䅄䅁䅁䅯䄯䅳䅁䅯眶䅯䅁䅯兦䅑䅁䅅䅁䉁䅁䅁杄啁䅁䅁免祁䑁䅑䅎穁䑁䅣䅍睁䑁䅁䅁䵁䅉䅅䅁䕁䅁䅁睁䵁䅁䅁权㍃睃䅁权牄权䅁权㙂䅂䅁允䅁䅁䅅䅁佁䉁䅉䅁㑁䑁䅁䅍硁䑁䅁免硁䑁䅧䅁䵁䅉䅅䅁䕁䅁䅁睁䵁䅁䅁权䵁允䅁权䉁杁䅁权䍁杁䅁允䅁䅁䅅䅁䙁䵁栫乄灘瑴䅚䍄䉁䅁䅁䅂䅁䅁䅍䅄䅁䅁䅯权䅙䅁䅯朵䅯䅁䅯兣䅑䅁䅅䅁䉁䅁䅁杄䵁䅁䅁䅍畁䑁䅫睍穁䅁䅁䍄䉁䅁䅁䅂䅁䅁䅍䅄䅁䅁䅯睁䅳䅁䅯朵䅯䅁䅯兣䅑䅁䅅䅁䉁䅁䅁杄䵁䅁䅁免畁䑁䅕睎㍁䅁䅁䍄䉁䅁䅁䅂䅁䅁䅍䅄䅁䅁䅯眶䅑䅁䅯儷䅯䅁䅯来䅑䅁䅅䅁䉁䅁䅁兂䉃啬䱏佢乣䅑杷允䅁䅁䅑䅁䑁䅁䅷䅁䭁䝁䱕䅁䭁佁䬰䅁䭁䡁䔰䅁䉁䅁䅁允䅁䅁䅕癱午坔光䑵䴸䅉䅅䅁䕁䅁䅁睁䵁䅁䅁权㍃睃䅁权牄权䅁权㥂䅂䅁允䅁䅁䅅䅁佁䉁䅉䅁㍁䑁䅫䅎祁䑁䅣免硁䑁䅙䅁䵁䅉䅅䅁䕁䅁䅁睁䵁䅁䅁权ㅄ权䅁权瑄权䅁权獄权䅁允䅁䅁䅅䅁䭁䕁䅣䅁䵁䅉䅅䅁䕁䅁䅁睁䵁䅁䅁权㕁䅄䅁权畄权䅁权獄权䅁允䅁䅁䅅䅁䭁䕁䅣䅁䵁䅉䅅䅁䕁䅁䅁睁䵁䅁䅁权㑄权䅁权瑄权䅁权獄权䅁允䅁䅁䅅䅁䭁䕁䅣䅁䵁䅉䅅䅁䕁䅁䅁睁䵁䅁䅁权桂睃䅁权灄权䅁权㥂䅂䅁允䅁䅁䅅䅁䙁䅁䅁䅁䅁瑁䅖䍄䉁䅁䅁䅂䅁䅁䅍䅄䅁䅁䅯睍䄰䅁䅯朵䅯䅁䅯兣䅑䅁䅅䅁䉁䅁䅁权䡂䅁䅁䍄䉁䅁䅁䅂䅁䅁䅍䅄䅁䅁䅯睲䅑䅁䅯朵䅯䅁䅯睢䅑䅁䅅䅁䉁䅁䅁杄䭁䅁䅁免畁䑁䅁睎䅁䅁杷允䅁䅁䅑䅁䑁䅁䅷䅁䭁䝁乳䅁䭁佁䭳䅁䭁䝁䔰䅁䉁䅁䅁允䅁䅁䅯睒䅁䅁杷允䅁䅁䅑䅁䑁䅁䅷䅁䭁䑁䵍䅁䭁佁䭣䅁䭁佁䭷䅁䉁䅁䅁允䅁䅁䅯睒䅁䅁杷允䅁䅁䅍䅁䑁䅁䅷䅁䭁䭁䙑䅁䭁䉁䜴䅁䉁䅁䅁允䅁䅁䅯睸䅙䅁杷允䅁䅁䅑䅁䑁䅁䅷䅁䭁䑁䵑䅁䭁佁䭣䅁䭁佁䭷䅁䉁䅁䅁允䅁䅁䅯睒䅁䅁杷允䅁䅁䅑䅁䑁䅁䅷䅁䭁乁䕕䅁䭁佁䬰䅁䭁䡁䔰䅁䉁䅁䅁允䅁䅁䅕⼲⭬牡へ稲䴸䅉䅅䅁䕁䅁䅁睁䵁䅁䅁权㉁兄䅁权浄权䅁权瑂䅂䅁允䅁䅁䅅䅁䭁䕁䅣䅁䵁䅉䅅䅁䕁䅁䅁睁䵁䅁䅁权牂兂䅁权畄权䅁权睂䅂䅁允䅁䅁䅅䅁䙁䅁䅁䅁䅁䴳䄵䍄䉁䅁䅁䅂䅁䅁䅍䅄䅁䅁䅯睆䅷䅁䅯朵䅯䅁䅯兣䅑䅁䅅䅁䉁䅁䅁杄佁䅁䅁免ぁ䍁䄴免ぁ䑁䅧䅁䵁䅉䅅䅁䕁䅁䅁睁䵁䅁䅁权牂兄䅁权牄权䅁权睂䅂䅁允䅁䅁䅅䅁佁䉁䅉䅁ㅁ䑁䅫兏睁䑁䅁䅍睁䑁䅁䅁䵁䅉䅅䅁䕁䅁䅁睁䵁䅁䅁权歁兄䅁权湄权䅁权瑂䅂䅁允䅁䅁䅅䅁䭁䕁䅣䅁䵁䅉䅅䅁䕁䅁䅁睁䵁䅁䅁权牄兄䅁权浄权䅁权㥂䅂䅁允䅁䅁䅅䅁佁䅁䅷䅁睁䍁䄴睎㕁䑁䅫䅁䵁䅉䅅䅁䕁䅁䅁睁䵁䅁䅁权牂兄䅁权牄权䅁权硂䅂䅁允䅁䅁䅅䅁佁䉁䅉䅁ㅁ䑁䅫䅏睁䑁䅁䅍睁䑁䅁䅁䵁䅉䅅䅁䕁䅁䅁睁䵁䅁䅁权牂兄䅁权牄权䅁权䑃䅂䅁允䅁䅁䅅䅁佁䉁䅉䅁㉁䑁䅁杍睁䑁䅁䅍睁䑁䅁䅁䵁䅉䅅䅁䕁䅁䅁睁䵁䅁䅁权㥂睃䅁权浄权䅁权瑂䅂䅁允䅁䅁䅅䅁䭁䕁䅣䅁䵁䅉䅅䅁䕁䅁䅁睁䵁䅁䅁权⽂䅄䅁权湄权䅁权獄权䅁允䅁䅁䅅䅁䭁䕁䅣䅁䵁䅉䅅䅁䕁䅁䅁睁䵁䅁䅁权呄兂䅁权畄权䅁权䙃䅂䅁允䅁䅁䅅䅁䙁䅁䅁䅁䅄眹䉂䍄䉁䅁䅁䅂䅁䅁䅍䅄䅁䅁䅯䅅䄰䅁䅯朷䅯䅁䅯兣䅑䅁䅅䅁䉁䅁䅁兂䅁䅁䅁佉湦䅑杷允䅁䅁䅑䅁䑁䅁䅷䅁䭁䡁乷䅁䭁佁䭳䅁䭁佁䭷䅁䉁䅁䅁允䅁䅁䅯睒䅁䅁杷允䅁䅁䅑䅁䑁䅁䅷䅁䭁偁䕯䅁䭁佁䭫䅁䭁䝁䔸䅁䉁䅁䅁允䅁䅁䅕䅁䅁䅁畁歸䵁䅉䅅䅁䕁䅁䅁睁䵁䅁䅁权䵃兂䅁权煄权䅁权䙃䅂䅁允䅁䅁䅅䅁佁䅁䅷䅁睁䍁䄴䅏硁䑁䅙䅁䵁䅉䅅䅁䕁䅁䅁睁䵁䅁䅁权㡂兄䅁权牄权䅁权硂䅂䅁允䅁䅁䅅䅁佁䉁䅉䅁ぁ䑁䅫杍㑁䑁䅣䅍睁䑁䅁䅁䵁䅉䅅䅁䕁䅁䅁睁䵁䅁䅁权㡂兄䅁权牄权䅁权䙃䅂䅁允䅁䅁䅅䅁佁䉁䅉䅁ぁ䑁䅧兏ㅁ䑁䅅䅍睁䑁䅁䅁䵁䅉䅅䅁䕁䅁䅁睁䵁䅁䅁权潃兂䅁权灄权䅁权獄权䅁允䅁䅁䅅䅁䭁䕁䅣䅁䵁䅉䅅䅁䕁䅁䅁睁䵁䅁䅁权㍂䅄䅁权牄权䅁权瑂䅂䅁允䅁䅁䅅䅁佁䉁䅉䅁ぁ䑁䅫䅎㑁䑁䅉兏㑁䑁䅉䅁䵁䅉䅅䅁䕁䅁䅁睁䵁䅁䅁权癃允䅁权剁䅁䅁权䙁䅁䅁允䅁䅁䅅䅁佁䉁䅑䅁祁䑁䅣李ぁ䑁䅅杍睁䑁䅁䅍䅁䅁杷允䅁䅁䅑䅁䑁䅁䅷䅁䭁䡁䵣䅁䭁佁䭳䅁䭁䝁䔸䅁䉁䅁䅁允䅁䅁䄴杅䅁䑁䅑兏ぁ䑁䅉䅎㍁䑁䅍免䅁䅁杷允䅁䅁䅑䅁䑁䅁䅷䅁䭁䉁䙑䅁䭁佁䭳䅁䭁䡁䔰䅁䉁䅁䅁允䅁䅁䄴䅆䅁䑁䅍免祁䑁䅉杍睁䑁䅧䅎㉁䅁䅁䍄䉁䅁䅁䅂䅁䅁䅍䅄䅁䅁䅯睤䅷䅁䅯眶䅯䅁䅯来䅑䅁䅅䅁䉁䅁䅁杄十䅁䅁䅎㕁䑁䅍睍硁䑁䅕免ぁ䅁䅁䍄䉁䅁䅁䅂䅁䅁䅍䅄䅁䅁䅯睪䅷䅁䅯朷䅯䅁䅯全䅑䅁䅅䅁䉁䅁䅁兂䅁䅁䅁䱲敳兑杷允䅁䅁䅑䅁䑁䅁䅷䅁䭁䡁䱷䅁䭁佁䭙䅁䭁䝁䔸䅁䉁䅁䅁允䅁䅁䄴䅄䅁䑁䅉杌睁䑁䅙兎䅁䅁杷允䅁䅁䅑䅁䑁䅁䅷䅁䭁䡁䵣䅁䭁佁䭳䅁䭁䡁䕅䅁䉁䅁䅁允䅁䅁䄴杅䅁䑁䅑兏祁䑁䅧李ㅁ䑁䅅睎䅁䅁杷允䅁䅁䅑䅁䑁䅁䅷䅁䭁䡁䵣䅁䭁佁䭳䅁䭁䥁䕕䅁䉁䅁䅁允䅁䅁䄴杅䅁䑁䅑兏穁䑁䅁䅍睁䑁䅁䅍䅁䅁杷允䅁䅁䅑䅁䑁䅁䅷䅁䭁䍁丸䅁䭁佁䭣䅁䭁佁䭷䅁䉁䅁䅁允䅁䅁䅯睒䅁䅁杷允䅁䅁䅑䅁䑁䅁䅷䅁䭁䩁义䅁䭁佁䬰䅁䭁䡁䕅䅁䉁䅁䅁允䅁䅁䅕癔湣䡑㐹商䵁䅉䅅䅁䕁䅁䅁睁䵁䅁䅁权㍂䅄䅁权牄权䅁权㥂䅂䅁允䅁䅁䅅䅁佁䉁䅉䅁ぁ䑁䅫睍睁䑁䅁䅍睁䑁䅁䅁䵁䅉䅅䅁䕁䅁䅁睁䵁䅁䅁权歂兄䅁权浄权䅁权㙂䅂䅁允䅁䅁䅅䅁佁䅁䅷䅁硁䍁䄴杍㉁䑁䅉䅁䵁䅉䅅䅁䕁䅁䅁睁䵁䅁䅁权㑃睃䅁权瑄权䅁权睂䅂䅁允䅁䅁䅅䅁䙁䡁⼰噎㘶捓⽷䍄䉁䅁䅁䅂䅁䅁䅍䅄䅁䅁䅯眷䅑䅁䅯䄶䅯䅁䅯来䅑䅁䅅䅁䉁䅁䅁杄佁䅁䅁杍㑁䍁䄴睍穁䑁䅫䅁䵁䅉䅅䅁䕁䅁䅁睁䵁䅁䅁权塁兄䅁权牄权䅁权獄权䅁允䅁䅁䅅䅁䭁䕁䅣䅁䵁䅉䅅䅁䕁䅁䅁睁䵁䅁䅁权塁兄䅁权牄权䅁权瑂䅂䅁允䅁䅁䅅䅁䭁䕁䅣䅁䵁䅉䅅䅁䑁䅁䅁睁䵁䅁䅁权塂兂䅁权敁杂䅁允䅁䅁䅅䅁䭁䕁䝫䅁䵁䅉䅅䅁䕁䅁䅁睁䵁䅁䅁权噂䅄䅁权牄权䅁权療䅂䅁允䅁䅁䅅䅁佁䉁䅑䅁硁䑁䅁免㑁䑁䅅李㑁䑁䅅䅎䅁䅁杷允䅁䅁䅑䅁䑁䅁䅷䅁䭁䭁䕁䅁䭁佁䭯䅁䭁䡁䔰䅁䉁䅁䅁允䅁䅁䄴䅄䅁䑁䅅杌硁䑁䅍杍䅁䅁杷允䅁䅁䅑䅁䑁䅁䅷䅁䭁䉁䵧䅁䭁佁䬴䅁䭁䡁䕅䅁䉁䅁䅁允䅁䅁䅕䅁䅁䅁い欲䵁䅉䅅䅁䕁䅁䅁睁䵁䅁䅁权潂䅄䅁权牄权䅁权䙃䅂䅁允䅁䅁䅅䅁佁䉁䅑䅁硁䑁䅉杍㕁䑁䅁兎㕁䑁䅫兏䅁䅁杷允䅁䅁䅑䅁䑁䅁䅷䅁䭁䍁䉫䅁䭁䉁䅅䅁䭁䅁䅕䅁䉁䅁䅁允䅁䅁䄴䅆䅁䑁䅅兎㍁䑁䅉䅍硁䑁䅁䅍睁䅁䅁䍄䉁䅁䅁䅂䅁䅁䅍䅄䅁䅁䅯䅡䅷䅁䅯眶䅯䅁䅯睧䅑䅁䅅䅁䉁䅁䅁杄啁䅁䅁免ㅁ䑁䅣免睁䑁䅕䅍睁䑁䅁䅁䵁䅉䅅䅁䕁䅁䅁睁䵁䅁䅁权䕄䅂䅁权瑄权䅁权瑂䅂䅁允䅁䅁䅅䅁䭁䕁䅣䅁䵁䅉䅅䅁䕁䅁䅁睁䵁䅁䅁权䡄䅂䅁权煄权䅁权䑃䅂䅁允䅁䅁䅅䅁佁䅁䅧䅁睁䍁䄴兎䅁䅁杷允䅁䅁䅑䅁䑁䅁䅷䅁䭁偁䙑䅁䭁佁䭫䅁䭁䝁䔰䅁䉁䅁䅁允䅁䅁䅕䅁䅁䉁療䔯䵁䅉䅅䅁䕁䅁䅁睁䵁䅁䅁权潂䅄䅁权牄权䅁权㥂䅂䅁允䅁䅁䅅䅁佁䉁䅑䅁硁䑁䅕李㕁䑁䅕䅏ぁ䑁䅙䅎䅁䅁杷允䅁䅁䅑䅁䑁䅁䅷䅁䭁䕁䵷䅁䭁佁䭫䅁䭁䡁䔰䅁䉁䅁䅁允䅁䅁䅕䅁䅁䅁坃唲䵁䅉䅅䅁䕁䅁䅁睁䵁䅁䅁权㑃睃䅁权牄权䅁权獄权䅁允䅁䅁䅅䅁䭁䕁䅣䅁䵁䅉䅅䅁䕁䅁䅁睁䵁䅁䅁权㑃睃䅁权牄权䅁权瑂䅂䅁允䅁䅁䅅䅁䭁䕁䅣䅁䵁䅉䅅䅁䕁䅁䅁睁䵁䅁䅁权㑃睃䅁权牄权䅁权療䅂䅁允䅁䅁䅅䅁佁䉁䅉䅁祁䑁䅣李ぁ䑁䅣杍祁䑁䅍䅁䵁䅉䅅䅁䕁䅁䅁睁䵁䅁䅁权䱁䅄䅁权湄权䅁权䙃䅂䅁允䅁䅁䅅䅁䙁乁楅⼲⭬桡䅰䍄䉁䅁䅁䅂䅁䅁䅍䅄䅁䅁䅯䅵䅳䅁䅯眶䅯䅁䅯来䅑䅁䅅䅁䉁䅁䅁杄十䅁䅁杍㍁䑁䅙睍㑁䑁䅉免㕁䅁䅁䍄䉁䅁䅁䅂䅁䅁䅍䅄䅁䅁䅯朸䅑䅁䅯儷䅯䅁䅯兣䅑䅁䅅䅁䉁䅁䅁兂偃㡱㝃捆睪睐杷允䅁䅁䅑䅁䑁䅁䅷䅁䭁䝁䱷䅁䭁佁䬰䅁䭁䡁䕅䅁䉁䅁䅁允䅁䅁䅕浑汄䌰扌吰䴸䅉䅅䅁䕁䅁䅁睁䵁䅁䅁权㑃睃䅁权牄权䅁权䑃䅂䅁允䅁䅁䅅䅁佁䉁䅉䅁祁䑁䅣李祁䑁䅁䅍祁䑁䅣䅁䵁䅉䅅䅁䕁䅁䅁睁䵁䅁䅁权慂兄䅁权浄权䅁权睂䅂䅁允䅁䅁䅅䅁佁䅁䅷䅁㕁䍁䄴睎祁䑁䅍䅁䵁䅉䅅䅁䕁䅁䅁睁䵁䅁䅁权睃睃䅁权浄权䅁权獄权䅁允䅁䅁䅅䅁䭁䕁䅣䅁䵁䅉䅅䅁䕁䅁䅁睁䵁䅁䅁权㑃睃䅁权牄权䅁权㥂䅂䅁允䅁䅁䅅䅁佁䉁䅉䅁祁䑁䅣李硁䑁䅙䅍㉁䑁䅑䅁䵁䅉䅅䅁䕁䅁䅁睁䵁䅁䅁权䡂兂䅁权牄权䅁权療䅂䅁允䅁䅁䅅䅁佁䉁䅉䅁穁䑁䅑兏ぁ䑁䅣䅍㉁䑁䅅䅁䵁䅉䅅䅁䕁䅁䅁睁䵁䅁䅁权卄䅄䅁权灄权䅁权䑃䅂䅁允䅁䅁䅅䅁䙁䅁䅁䅁睂削䉦䍄䉁䅁䅁䅂䅁䅁䅍䅄䅁䅁䅯眯䅷䅁䅯眶䅯䅁䅯全䅑䅁䅅䅁䉁䅁䅁杄十䅁䅁李㑁䑁䅫李祁䑁䅁䅍睁䅁䅁䍄䉁䅁䅁䅂䅁䅁䅍䅄䅁䅁䅯眯䅷䅁䅯眶䅯䅁䅯兦䅑䅁䅅䅁䉁䅁䅁杄十䅁䅁李㕁䑁䅙䅎㕁䑁䅁䅍睁䅁䅁䍄䉁䅁䅁䅂䅁䅁䅍䅄䅁䅁䅯朱䅑䅁䅯睈䅙䅁䅯䅉䅙䅁䅅䅁䉁䅁䅁权㙂杂䅁䍄䉁䅁䅁䅂䅁䅁䅍䅄䅁䅁䅯䅋䅷䅁䅯眵䅯䅁䅯全䅑䅁䅅䅁䉁䅁䅁兂敂歵䵫楁䭳䅑杷允䅁䅁䅑䅁䑁䅁䅷䅁䭁䥁䰴䅁䭁佁䭳䅁䭁䝁䔰䅁䉁䅁䅁允䅁䅁䄴䅆䅁䑁䅅睎睁䑁䅍䅍㑁䑁䅁杍穁䅁䅁䍄䉁䅁䅁䅂䅁䅁䅍䅄䅁䅁䅯眫䅷䅁䅯朵䅯䅁䅯来䅑䅁䅅䅁䉁䅁䅁杄䵁䅁䅁兎畁䑁䅕李㍁䅁䅁䍄䉁䅁䅁䅂䅁䅁䅍䅄䅁䅁䅯䅑䅳䅁䅯儶䅯䅁䅯䄷䅯䅁䅅䅁䉁䅁䅁权䡂䅁䅁䍄䉁䅁䅁䅂䅁䅁䅍䅄䅁䅁䅯杪䅳䅁䅯眶䅯䅁䅯兣䅑䅁䅅䅁䉁䅁䅁杄啁䅁䅁免㍁䑁䅉杍㉁䑁䅉免㉁䑁䅍䅁䵁䅉䅅䅁䕁䅁䅁睁䵁䅁䅁权時兂䅁权牄权䅁权療䅂䅁允䅁䅁䅅䅁佁䉁䅉䅁㑁䑁䅕䅏睁䑁䅁䅍睁䑁䅁䅁䵁䅉䅅䅁䕁䅁䅁睁䵁䅁䅁权佃睃䅁权牄权䅁权䑃䅂䅁允䅁䅁䅅䅁佁䉁䅑䅁硁䑁䅣杍㕁䑁䅍杍ㅁ䑁䅧杍䅁䅁杷允䅁䅁䅑䅁䑁䅁䅷䅁䭁乁䵯䅁䭁佁䬴䅁䭁䡁䔰䅁䉁䅁䅁允䅁䅁䅕䅁䅁䅁噄〫䵁䅉䅅䅁䕁䅁䅁睁䵁䅁䅁权权兂䅁权灄权䅁权療䅂䅁允䅁䅁䅅䅁䙁䅁䅁䅁䅁琯䅂䍄䉁䅁䅁䅂䅁䅁䅍䅄䅁䅁䅯眷䅯䅁䅯儷䅯䅁䅯来䅑䅁䅅䅁䉁䅁䅁兂い搯㑒匶硡睐杷允䅁䅁䅑䅁䑁䅁䅷䅁䭁偁䱍䅁䭁佁䭣䅁䭁䡁䔰䅁䉁䅁䅁允䅁䅁䅕桱敐㝺啬䐸䴸䅉䅅䅁䕁䅁䅁睁䵁䅁䅁权䝂允䅁权䉁杁䅁权䑁杁䅁允䅁䅁䅅䅁䙁䥁䱯祆䵓瑳䅆䍄䉁䅁䅁䅂䅁䅁䅍䅄䅁䅁䅯杖䅳䅁䅯儷䅯䅁䅯睢䅑䅁䅅䅁䉁䅁䅁兂噄佥浫免獪睐杷允䅁䅁䅑䅁䑁䅁䅷䅁䭁乁䱯䅁䭁佁䬰䅁䭁䥁䕕䅁䉁䅁䅁允䅁䅁䅕敢㝦晱午吶䴸䅉䅅䅁䕁䅁䅁睁䵁䅁䅁权噂兂䅁权湄权䅁权硂䅂䅁允䅁䅁䅅䅁䙁䍁硣䭃捷楗䅊䍄䉁䅁䅁䅂䅁䅁䅍䅄䅁䅁䅯杔䅷䅁䅯儶䅯䅁䅯䄷䅯䅁䅅䅁䉁䅁䅁权䡂䅁䅁䍄䉁䅁䅁䅂䅁䅁䅍䅄䅁䅁䅯䅆䅷䅁䅯朷䅯䅁䅯睧䅑䅁䅅䅁䉁䅁䅁兂䅁䅁䅁瑺海兑杷允䅁䅁䅑䅁䑁䅁䅷䅁䭁䙁䱙䅁䭁佁䬰䅁䭁䡁䕁䅁䉁䅁䅁允䅁䅁䅕〳丫㉬匴稰䴸䅉䅅䅁䕁䅁䅁睁䵁䅁䅁权坂睃䅁权瑄权䅁权䙃䅂䅁允䅁䅁䅅䅁䙁䍁硣䭃捷瑗⽑䍄䉁䅁䅁䅂䅁䅁䅍䅄䅁䅁䅯杲䅕䅁䅯䄶䅯䅁䅯睢䅑䅁䅅䅁䉁䅁䅁杄䭁䅁䅁䅏畁䑁䅧䅎䅁䅁杷允䅁䅁䅑䅁䑁䅁䅷䅁䭁䭁䵁䅁䭁佁䭙䅁䭁䝁䔸䅁䉁䅁䅁允䅁䅁䄴䅄䅁䑁䅅杌睁䑁䅉杍䅁䅁杷允䅁䅁䅑䅁䑁䅁䅷䅁䭁䵁䘸䅁䭁佁䭧䅁䭁䡁䕯䅁䉁䅁䅁允䅁䅁䄴䅄䅁䑁䅫杌ㅁ䑁䅉睍䅁䅁杷允䅁䅁䅑䅁䑁䅁䅷䅁䭁䡁䰴䅁䭁佁䬰䅁䭁佁䭷䅁䉁䅁䅁允䅁䅁䅯睒䅁䅁杷允䅁䅁䅑䅁䑁䅁䅷䅁䭁䡁䰴䅁䭁佁䬰䅁䭁䡁䕯䅁䉁䅁䅁允䅁䅁䅕呣䬰㘱睎吶䴸䅉䅅䅁䕁䅁䅁睁䵁䅁䅁权剁兄䅁权灄权䅁权䙃䅂䅁允䅁䅁䅅䅁䙁䅁䅁䅁䅁䵧䅬䍄䉁䅁䅁䅂䅁䅁䅍䅄䅁䅁䅯眳䅑䅁䅯儷䅯䅁䅯兦䅑䅁䅅䅁䉁䅁䅁兂獄払敧敨桶睐杷允䅁䅁䅑䅁䑁䅁䅷䅁䭁䡁䰴䅁䭁佁䬰䅁䭁䥁䕕䅁䉁䅁䅁允䅁䅁䅕㥆佮ㄹ橐吶䴸䅉䅅䅁䕁䅁䅁睁䵁䅁䅁权ㅃ睃䅁权瑄权䅁权獄权䅁允䅁䅁䅅䅁䭁䕁䅣䅁䵁䅉䅅䅁䕁䅁䅁睁䵁䅁䅁权㑁睃䅁权浄权䅁权睂䅂䅁允䅁䅁䅅䅁佁䅁䅷䅁祁䍁䄴睍㉁䑁䅑䅁䵁䅉䅅䅁䕁䅁䅁睁䵁䅁䅁权㡁睃䅁权湄权䅁权瑂䅂䅁允䅁䅁䅅䅁䭁䕁䅣䅁䵁䅉䅅䅁䕁䅁䅁睁䵁䅁䅁权い䅄䅁权浄权䅁权獄权䅁允䅁䅁䅅䅁䭁䕁䅣䅁䵁䅉䅅䅁䕁䅁䅁睁䵁䅁䅁权㉁睃䅁权瑄权䅁权獄权䅁允䅁䅁䅅䅁䭁䕁䅣䅁䵁䅉䅅䅁䕁䅁䅁睁䵁䅁䅁权㍃䅄䅁权畄权䅁权㙂䅂䅁允䅁䅁䅅䅁䙁䅁䅁䅁䅃昷䅎䍄䉁䅁䅁䅂䅁䅁䅍䅄䅁䅁䅯李䅳䅁䅯儷䅯䅁䅯睢䅑䅁䅅䅁䉁䅁䅁兂䩄牤昶楇琯睐杷允䅁䅁䅑䅁䑁䅁䅷䅁䭁䡁䱑䅁䭁佁䭣䅁䭁䡁䕁䅁䉁䅁䅁允䅁䅁䅕㡪ㅌ䙋偺䕉䵁䅉䅅䅁䕁䅁䅁睁䵁䅁䅁权㉄䅄䅁权灄权䅁权㙂䅂䅁允䅁䅁䅅䅁䙁䅁䅁䅁䅁䱩䅎䍄䉁䅁䅁䅂䅁䅁䅍䅄䅁䅁䅯先䄰䅁䅯朵䅯䅁䅯䄷䅯䅁䅅䅁䉁䅁䅁权䡂䅁䅁䍄䉁䅁䅁䅂䅁䅁䅍䅄䅁䅁䅯李䅳䅁䅯儷䅯䅁䅯睧䅑䅁䅅䅁䉁䅁䅁兂潂敫㠱穐睘睐杷允䅁䅁䅑䅁䑁䅁䅷䅁䭁䉁䵍䅁䭁佁䬰䅁䭁佁䭷䅁䉁䅁䅁允䅁䅁䅯睒䅁䅁杷允䅁䅁䅑䅁䑁䅁䅷䅁䭁䝁䴰䅁䭁佁䭣䅁䭁䡁䕅䅁䉁䅁䅁允䅁䅁䅕積積積積歊䵁䅉䅅䅁䕁䅁䅁睁䵁䅁䅁权畁睃䅁权瑄权䅁权獄权䅁允䅁䅁䅅䅁䭁䕁䅣䅁䵁䅉䅅䅁䕁䅁䅁睁䵁䅁䅁权摃䅄䅁权灄权䅁权㙂䅂䅁允䅁䅁䅅䅁䙁䅁䅁䅁杂畁䅈䍄䉁䅁䅁䅂䅁䅁䅍䅄䅁䅁䅯睴䅷䅁䅯儷䅯䅁䅯兣䅑䅁䅅䅁䉁䅁䅁兂煃搸乊桙祄睐杷允䅁䅁䅑䅁䑁䅁䅷䅁䭁䍁䰴䅁䭁佁䬰䅁䭁䡁䕁䅁䉁䅁䅁允䅁䅁䅕䥕堲桢䑋䑷䴸䅉䅅䅁䕁䅁䅁睁䵁䅁䅁权潄睃䅁权畄权䅁权獄权䅁允䅁䅁䅅䅁䭁䕁䅣䅁䵁䅉䅅䅁䕁䅁䅁睁䵁䅁䅁权慁䅄䅁权湄权䅁权㙂䅂䅁允䅁䅁䅅䅁䙁䙁歰㥏倹扪⽥䍄䉁䅁䅁䅂䅁䅁䅍䅄䅁䅁䅯䄰䅅䅁䅯䅂䅁䅁䅯䅂䅉䅁䅅䅁䉁䅁䅁兂䅁䅁䅁煩晚兑杷允䅁䅁䅑䅁䑁䅁䅷䅁䭁䝁䵧䅁䭁佁䭫䅁䭁䡁䕁䅁䉁䅁䅁允䅁䅁䅕䅁䅁䥁坃㠫䵁䅉䅅䅁䕁䅁䅁睁䵁䅁䅁权畁睃䅁权瑄权䅁权䙃䅂䅁允䅁䅁䅅䅁䙁乁乎桙奂捏⽑䍄䉁䅁䅁䅂䅁䅁䅍䅄䅁䅁䅯杌䅳䅁䅯儷䅯䅁䅯兦䅑䅁䅅䅁䉁䅁䅁兂橁⼲⭬牡䕺睐杷允䅁䅁䅑䅁䑁䅁䅷䅁䭁佁䕁䅁䭁佁䬰䅁䭁䡁䕯䅁䉁䅁䅁允䅁䅁䅕䙂余扌摋稹䴸䅉䅅䅁䕁䅁䅁睁䵁䅁䅁权潃䅄䅁权畄权䅁权㥂䅂䅁允䅁䅁䅅䅁䙁䅁䅁䅁杁畚䅖䍄䉁䅁䅁䅂䅁䅁䅍䅄䅁䅁䅯睒䅳䅁䅯朵䅯䅁䅯兣䅑䅁䅅䅁䉁䅁䅁杄䵁䅁䅁免畁䑁䅕兎祁䅁䅁䍄䉁䅁䅁䅂䅁䅁䅍䅄䅁䅁䅯睥䅳䅁䅯儷䅯䅁䅯兣䅑䅁䅅䅁䉁䅁䅁兂㉃䕂睮㝂瑦睐杷允䅁䅁䅑䅁䑁䅁䅷䅁䭁偁䱳䅁䭁佁䭣䅁䭁䡁䕁䅁䉁䅁䅁允䅁䅁䅕⽫ㅒ獆㑋䰶䴸䅉䅅䅁䕁䅁䅁睁䵁䅁䅁权乃睃䅁权浄权䅁权療䅂䅁允䅁䅁䅅䅁佁䅁䅷䅁穁䍁䄴李穁䑁䅙䅁䵁䅉䅅䅁䕁䅁䅁睁䵁䅁䅁权元睃䅁权湄权䅁权㥂䅂䅁允䅁䅁䅅䅁䙁䕁ㅲづ敁偷⽅䍄䉁䅁䅁䅂䅁䅁䅍䅄䅁䅁䅯睥䅳䅁䅯儷䅯䅁䅯全䅑䅁䅅䅁䉁䅁䅁兂灄匲夳浇獦睐杷允䅁䅁䅑䅁䑁䅁䅷䅁䭁䵁䅅䅁䭁䉁䅅䅁䭁䅁䅕䅁䉁䅁䅁允䅁䅁䄴杆䅁䑁䅅䅏穁䑁䅉䅍睁䑁䅁䅍睁䑁䅁䅁䵁䅉䅅䅁䕁䅁䅁睁䵁䅁䅁权䅁睃䅁权畄权䅁权䑃䅂䅁允䅁䅁䅅䅁䙁䅁䅁䅁权偗䅨䍄䉁䅁䅁䅂䅁䅁䅍䅄䅁䅁䅯眳䅅䅁䅯允䅉䅁䅯睁䅉䅁䅅䅁䉁䅁䅁兂偃儯䥵扳䙔䅑杷允䅁䅁䅑䅁䑁䅁䅷䅁䭁䩁䱷䅁䭁佁䬰䅁䭁䥁䕕䅁䉁䅁䅁允䅁䅁䅕䉲慸䑚晳お䵁䅉䅅䅁䕁䅁䅁睁䵁䅁䅁权㝂䅄䅁权灄权䅁权㙂䅂䅁允䅁䅁䅅䅁䙁䅁䅁䅁䅁䵊䅮䍄䉁䅁䅁䅂䅁䅁䅍䅄䅁䅁䅯䅮䅳䅁䅯儷䅯䅁䅯睧䅑䅁䅅䅁䉁䅁䅁兂慂䑚晶祔兖䅑杷允䅁䅁䅍䅁䑁䅁䅷䅁䭁䅁䝕䅁䭁䍁䝙䅁䉁䅁䅁允䅁䅁䄴䅄䅁䑁䅅䅍祁䍁䄴兎䅁䅁杷允䅁䅁䅑䅁䑁䅁䅷䅁䭁䵁䕫䅁䭁佁䭫䅁䭁䝁䔸䅁䉁䅁䅁允䅁䅁䅕䅁䅁䱁敁歂䵅䅉䅅䅁䕁䅁䅁睁䵁䅁䅁权灃䅄䅁权畄权䅁权睂䅂䅁允䅁䅁䅅䅁䙁䅁䅁䅁䅁⭐䅴䍄䉁䅁䅁䅂䅁䅁䅍䅄䅁䅁䅯末䅳䅁䅯儷䅯䅁䅯来䅑䅁䅅䅁䉁䅁䅁兂穁積積積牐睐杷允䅁䅁䅑䅁䑁䅁䅷䅁䭁䱁䵅䅁䭁佁䬴䅁䭁䡁䕯䅁䉁䅁䅁允䅁䅁䅕䅁䅁䅁䡃歵䵁䅉䅅䅁䕁䅁䅁睁䵁䅁䅁权㙄睃䅁权瑄权䅁权睂䅂䅁允䅁䅁䅅䅁䙁乁欰潂噇⭑⽳䍄䉁䅁䅁䅂䅁䅁䅍䅄䅁䅁䅯睳䅑䅁䅯儶䅯䅁䅯兦䅑䅁䅅䅁䉁䅁䅁兂䅁䅁䅁䅷婐䅑杷允䅁䅁䅑䅁䑁䅁䅷䅁䭁䵁䙅䅁䭁佁䭙䅁䭁䝁䔸䅁䉁䅁䅁允䅁䅁䄴䅄䅁䑁䅉杌㍁䑁䅧李䅁䅁杷允䅁䅁䅑䅁䑁䅁䅷䅁䭁偁䱯䅁䭁佁䬰䅁䭁䥁䕍䅁䉁䅁䅁允䅁䅁䅕歵䵫楁䡵樷䴸䅉䅅䅁䕁䅁䅁睁䵁䅁䅁权㝄允䅁权䕁䅁䅁权䕁杁䅁允䅁䅁䅅䅁䙁䅁䅁䅁潄歴䉸䍄䉁䅁䅁䅂䅁䅁䅍䅄䅁䅁䅯末䅳䅁䅯儷䅯䅁䅯兦䅑䅁䅅䅁䉁䅁䅁兂摄䅊䉡啬癐睐杷允䅁䅁䅑䅁䑁䅁䅷䅁䭁䭁䕁䅁䭁佁䭯䅁䭁䝁䔸䅁䉁䅁䅁允䅁䅁䄴䅄䅁䑁䅅杌睁䑁䅧䅎䅁䅁杷允䅁䅁䅑䅁䑁䅁䅷䅁䭁偁䱳䅁䭁佁䬰䅁䭁䝁䔰䅁䉁䅁䅁允䅁䅁䅯睒䅁䅁杷允䅁䅁䅑䅁䑁䅁䅷䅁䭁䍁䱅䅁䭁佁䬰䅁䭁䡁䔰䅁䉁䅁䅁允䅁䅁䅕㑏湡浄ㅹ吲䴸䅉䅅䅁䕁䅁䅁睁䵁䅁䅁权䥁睃䅁权瑄权䅁权䙃䅂䅁允䅁䅁䅅䅁䙁䵁㉬灶愸⽌⽕䍄䉁䅁䅁䅂䅁䅁䅍䅄䅁䅁䅯睷䅷䅁䅯儷䅯䅁䅯䄷䅯䅁䅅䅁䉁䅁䅁权䡂䅁䅁䍄䉁䅁䅁䅂䅁䅁䅍䅄䅁䅁䅯睄䅷䅁䅯儷䅯䅁䅯睧䅑䅁䅅䅁䉁䅁䅁兂癁匳䝑婧橘睐杷允䅁䅁䅑䅁䑁䅁䅷䅁䭁䱁䉧䅁䭁䅁䍅䅁䭁䅁䍉䅁䉁䅁䅁允䅁䅁䅕乂晍䄰⽹䔰䵁䅉䅅䅁䕁䅁䅁睁䵁䅁䅁权䵄䅂䅁权灄权䅁权䙃䅂䅁允䅁䅁䅅䅁䙁䅁䅁䅁杁⭐䄱䍄䉁䅁䅁䅂䅁䅁䅍䅄䅁䅁䅯䅮䅕䅁䅯朷䅯䅁䅯䄷䅯䅁䅅䅁䉁䅁䅁权䡂䅁䅁䍄䉁䅁䅁䅂䅁䅁䅍䅄䅁䅁䅯杷䅷䅁䅯儷䅯䅁䅯睢䅑䅁䅅䅁䉁䅁䅁兂䩃坑汄䌰牋睐杷允䅁䅁䅑䅁䑁䅁䅷䅁䭁䙁䱣䅁䭁佁䬴䅁䭁䡁䕯䅁䉁䅁䅁允䅁䅁䅕䅁䅁䥁䅁啄䵅䅉䅅䅁䕁䅁䅁睁䵁䅁䅁权ぁ兄䅁权畄权䅁权硂䅂䅁允䅁䅁䅅䅁䙁䅁䅁䅁奄剑䉒䍄䉁䅁䅁䅂䅁䅁䅍䅄䅁䅁䅯杗䄰䅁䅯儷䅯䅁䅯兢䅑䅁䅅䅁䉁䅁䅁权䡂䅁䅁䍄䉁䅁䅁䅂䅁䅁䅍䅄䅁䅁䅯杷䅷䅁䅯儷䅯䅁䅯来䅑䅁䅅䅁䉁䅁䅁兂婄発呤㘴牗睐杷允䅁䅁䅑䅁䑁䅁䅷䅁䭁䱁䘰䅁䭁佁䭳䅁䭁䡁䔰䅁䉁䅁䅁允䅁䅁䄴䅆䅁䑁䅅兏㍁䑁䅫睎祁䑁䅁䅍睁䅁䅁䍄䉁䅁䅁䅂䅁䅁䅍䅄䅁䅁䅯睷䅷䅁䅯儷䅯䅁䅯兣䅑䅁䅅䅁䉁䅁䅁兂婄発呤㘴扗睐杷允䅁䅁䅑䅁䑁䅁䅷䅁䭁䑁丸䅁䭁佁䬰䅁䭁䥁䕕䅁䉁䅁䅁允䅁䅁䅕䥌偵䅒㕣䐫䴸䅉䅅䅁䕁䅁䅁睁䵁䅁䅁权䍄䅄䅁权瑄权䅁权䑃䅂䅁允䅁䅁䅅䅁䙁䩁婱婭婭捭⽫䍄䉁䅁䅁䅂䅁䅁䅍䅄䅁䅁䅯睷䅷䅁䅯儷䅯䅁䅯睧䅑䅁䅅䅁䉁䅁䅁兂㑃潈牘払敩睐杷允䅁䅁䅑䅁䑁䅁䅷䅁䭁䩁䕣䅁䭁佁䭳䅁䭁䝁䔰䅁䉁䅁䅁允䅁䅁䄴杅䅁䑁䅑兎祁䑁䅣䅎睁䑁䅁䅍䅁䅁杷允䅁䅁䅑䅁䑁䅁䅷䅁䭁䅁䙉䅁䭁佁䭫䅁䭁䥁䕍䅁䉁䅁䅁允䅁䅁䅕䅁䅁䡁䭄䔸䵁䅉䅅䅁䕁䅁䅁睁䵁䅁䅁权湃睃䅁权湄权䅁权獄权䅁允䅁䅁䅅䅁䭁䕁䅣䅁䵁䅉䅅䅁䕁䅁䅁睁䵁䅁䅁权歄䅄䅁权湄权䅁权㙂䅂䅁允䅁䅁䅅䅁䙁䥁堲桢䑋䅷䅔䍄䉁䅁䅁䅂䅁䅁䅍䅄䅁䅁䅯䅲䅷䅁䅯朷䅯䅁䅯䅣䅑䅁䅅䅁䉁䅁䅁兂䅁䅁䅁佁瘶䅑杷允䅁䅁䅑䅁䑁䅁䅷䅁䭁䵁䵍䅁䭁佁䬰䅁䭁䡁䔰䅁䉁䅁䅁允䅁䅁䅕䵮村䡳潊呯䴸䅉䅅䅁䕁䅁䅁睁䵁䅁䅁权求䅄䅁权瑄权䅁权獄权䅁允䅁䅁䅅䅁䭁䕁䅣䅁䵁䅉䅅䅁䕁䅁䅁睁䵁䅁䅁权畄䅂䅁权畄权䅁权㥂䅂䅁允䅁䅁䅅䅁䙁䅁䅁䅁䅃捚䅎䍄䉁䅁䅁䅂䅁䅁䅍䅄䅁䅁䅯杚䅷䅁䅯儷䅯䅁䅯来䅑䅁䅅䅁䉁䅁䅁兂湄㘫确欰㐳睐杷允䅁䅁䅑䅁䑁䅁䅷䅁䭁䝁䵕䅁䭁佁䬰䅁䭁䡁䕁䅁䉁䅁䅁允䅁䅁䅕呣䬰㘱睎吷䴸䅉䅅䅁䕁䅁䅁睁䵁䅁䅁权ㅄ权䅁权畄权䅁权睂䅂䅁允䅁䅁䅅䅁䙁䅁䅁䅁杁⭮䅨䍄䉁䅁䅁䅂䅁䅁䅍䅄䅁䅁䅯关䅑䅁䅯儷䅯䅁䅯兣䅑䅁䅅䅁䉁䅁䅁兂䉄煹䙆癴噐睐杷允䅁䅁䅑䅁䑁䅁䅷䅁䭁䝁䵕䅁䭁佁䬰䅁䭁䡁䕅䅁䉁䅁䅁允䅁䅁䅕㥉㕶浦㡱䐸䴸䅉䅅䅁䕁䅁䅁睁䵁䅁䅁权橃䅂䅁权潄权䅁权療䅂䅁允䅁䅁䅅䅁佁䅁䅷䅁穁䍁䄴睎硁䑁䅙䅁䵁䅉䅅䅁䕁䅁䅁睁䵁䅁䅁权牁兂䅁权牄权䅁权䙃䅂䅁允䅁䅁䅅䅁佁䉁䅉䅁ぁ䑁䅍兏硁䑁䅧䅍睁䑁䅁䅁䵁䅉䅅䅁䕁䅁䅁睁䵁䅁䅁权乃兄䅁权畄权䅁权㙂䅂䅁允䅁䅁䅅䅁䙁䅁䅁䅁䅁䬵䅂䍄䉁䅁䅁䅂䅁䅁䅍䅄䅁䅁䅯杚䅷䅁䅯儷䅯䅁䅯睧䅑䅁䅅䅁䉁䅁䅁兂硁䭃捷浗⽔睐杷允䅁䅁䅑䅁䑁䅁䅷䅁䭁䝁䱧䅁䭁佁䬰䅁䭁䝁䔰䅁䉁䅁䅁允䅁䅁䅯睒䅁䅁杷允䅁䅁䅑䅁䑁䅁䅷䅁䭁䭁䕉䅁䭁佁䭳䅁䭁䡁䕁䅁䉁䅁䅁允䅁䅁䄴杅䅁䑁䅍李㕁䑁䅙杍睁䑁䅁䅍䅁䅁杷允䅁䅁䅑䅁䑁䅁䅷䅁䭁䝁䵙䅁䭁佁䬰䅁䭁䡁䔰䅁䉁䅁䅁允䅁䅁䅕積積積積䕁䵁䅉䅅䅁䕁䅁䅁睁䵁䅁䅁权楄睃䅁权湄权䅁权䑃䅂䅁允䅁䅁䅅䅁䙁䑁ね䡹⭡硈䅒䍄䉁䅁䅁䅂䅁䅁䅍䅄䅁䅁䅯朹䅷䅁䅯儷䅯䅁䅯兢䅑䅁䅅䅁䉁䅁䅁兂䱃佢㝦晱祈睐杷允䅁䅁䅑䅁䑁䅁䅷䅁䭁偁䵙䅁䭁佁䬰䅁䭁䡁䕁䅁䉁䅁䅁允䅁䅁䅕佖汏㡭村樸䴸䅉䅅䅁䕁䅁䅁睁䵁䅁䅁权䥄䅄䅁权湄权䅁权硂䅂䅁允䅁䅁䅅䅁䙁䕁呇浌㙔畓⽅䍄䉁䅁䅁䅂䅁䅁䅍䅄䅁䅁䅯督䅁䅁䅯允䅉䅁䅯杁䅉䅁䅅䅁䉁䅁䅁兂潄湉䝒儱㝺䅑杷允䅁䅁䅑䅁䑁䅁䅷䅁䭁偁䵙䅁䭁佁䬰䅁䭁䥁䕍䅁䉁䅁䅁允䅁䅁䅕卸睃浣剩吸䴸䅉䅅䅁䕁䅁䅁睁䵁䅁䅁权扁睃䅁权瑄权䅁权獄权䅁允䅁䅁䅅䅁䭁䕁䅣䅁䵁䅉䅅䅁䕁䅁䅁睁䵁䅁䅁权あ睃䅁权灄权䅁权睂䅂䅁允䅁䅁䅅䅁䙁䅁䅁䅁䅁畍䅬䍄䉁䅁䅁䅂䅁䅁䅍䅄䅁䅁䅯杲䅳䅁䅯儷䅯䅁䅯䄷䅯䅁䅅䅁䉁䅁䅁权䡂䅁䅁䍄䉁䅁䅁䅂䅁䅁䅍䅄䅁䅁䅯睇䅁䅁䅯充䅁䅁䅯䅂䅉䅁䅅䅁䉁䅁䅁杄啁䅁䅁兎㕁䑁䅁兎硁䑁䅙䅍睁䑁䅁䅁䵁䅉䅅䅁䕁䅁䅁睁䵁䅁䅁权畃睃䅁权瑄权䅁权㙂䅂䅁允䅁䅁䅅䅁䙁䅁牉硨婢畺⽍䍄䉁䅁䅁䅂䅁䅁䅍䅄䅁䅁䅯䄶䅷䅁䅯朷䅯䅁䅯睢䅑䅁䅅䅁䉁䅁䅁兂䅁䅁䅁䡁䰳䅑杷允䅁䅁䅑䅁䑁䅁䅷䅁䭁䱁䙕䅁䭁佁䭙䅁䭁佁䭷䅁䉁䅁䅁允䅁䅁䅯睒䅁䅁杷允䅁䅁䅑䅁䑁䅁䅷䅁䭁䭁䰴䅁䭁佁䬰䅁䭁䥁䕍䅁䉁䅁䅁允䅁䅁䅕歲桦桥畓稴䴸䅉䅅䅁䕁䅁䅁睁䵁䅁䅁权穂䅄䅁权畄权䅁权療䅂䅁允䅁䅁䅅䅁䙁䅁䅁䅁杁佑䄱䍄䉁䅁䅁䅂䅁䅁䅍䅄䅁䅁䅯杲䅳䅁䅯儷䅯䅁䅯兦䅑䅁䅅䅁䉁䅁䅁兂敂歵䵫楁橶睐杷允䅁䅁䅑䅁䑁䅁䅷䅁䭁䍁乁䅁䭁佁䬰䅁䭁佁䭷䅁䉁䅁䅁允䅁䅁䅯睒䅁䅁杷允䅁䅁䅑䅁䑁䅁䅷䅁䭁䑁乣䅁䭁佁䭫䅁䭁䥁䕕䅁䉁䅁䅁允䅁䅁䅕䅁䅁䥁煄べ䵁䅉䅅䅁䕁䅁䅁睁䵁䅁䅁权杁兄䅁权瑄权䅁权療䅂䅁允䅁䅁䅅䅁䙁䉁䑋䵷桱晒⽯䍄䉁䅁䅁䅂䅁䅁䅍䅄䅁䅁䅯杮䅑䅁䅯儷䅯䅁䅯兢䅑䅁䅅䅁䉁䅁䅁权䡂䅁䅁䍄䉁䅁䅁䅂䅁䅁䅍䅄䅁䅁䅯䅧䅳䅁䅯朷䅯䅁䅯睧䅑䅁䅅䅁䉁䅁䅁兂䅁䅁䅁乧摺䅑杷允䅁䅁䅑䅁䑁䅁䅷䅁䭁䍁乁䅁䭁佁䬰䅁䭁䡁䕁䅁䉁䅁䅁允䅁䅁䅕䅁䅁䅁䅁䐯䴸䅉䅅䅁䕁䅁䅁睁䵁䅁䅁权杁兄䅁权瑄权䅁权硂䅂䅁允䅁䅁䅅䅁䙁䑁䬰㘱睎晐⽷䍄䉁䅁䅁䅂䅁䅁䅍䅄䅁䅁䅯睨䄰䅁䅯朷䅯䅁䅯睧䅑䅁䅅䅁䉁䅁䅁兂䅁䅁䅁乑奔䅑杷允䅁䅁䅑䅁䑁䅁䅷䅁䭁䵁䈴䅁䭁䅁䅑䅁䭁䅁䅕䅁䉁䅁䅁允䅁䅁䅕䅁䅁乁瘰問䵅䅉䅅䅁䕁䅁䅁睁䵁䅁䅁权偄䅄䅁权畄权䅁权㥂䅂䅁允䅁䅁䅅䅁䙁䅁䅁䅁䅃敊䅮䍄䉁䅁䅁䅂䅁䅁䅍䅄䅁䅁䅯督䅁䅁䅯䅂䅁䅁䅯兂䅁䅁䅅䅁䉁䅁䅁兂䅁䅁䅄圴歹兑杷允䅁䅁䅑䅁䑁䅁䅷䅁䭁乁䱧䅁䭁佁䬰䅁䭁䡁䕅䅁䉁䅁䅁允䅁䅁䅕⽺呤㘴扗䐷䴸䅉䅅䅁䕁䅁䅁睁䵁䅁䅁权奄睃䅁权瑄权䅁权䑃䅂䅁允䅁䅁䅅䅁䙁䥁䌯匹捨㥪⽯䍄䉁䅁䅁䅂䅁䅁䅍䅄䅁䅁䅯睎䅷䅁䅯朷䅯䅁䅯睢䅑䅁䅅䅁䉁䅁䅁兂䅁䅁䅁䡑噮䅑杷允䅁䅁䅑䅁䑁䅁䅷䅁䭁偁䬰䅁䭁佁䬰䅁䭁䝁䔰䅁䉁䅁䅁允䅁䅁䅯睒䅁䅁杷允䅁䅁䅑䅁䑁䅁䅷䅁䭁䩁䵑䅁䭁佁䭫䅁䭁佁䭷䅁䉁䅁䅁允䅁䅁䅯睒䅁䅁杷允䅁䅁䅑䅁䑁䅁䅷䅁䭁䩁义䅁䭁佁䬰䅁䭁佁䭷䅁䉁䅁䅁允䅁䅁䅯睒䅁䅁杷允䅁䅁䅑䅁䑁䅁䅷䅁䭁䙁临䅁䭁佁䭫䅁䭁䡁䕯䅁䉁䅁䅁允䅁䅁䅕䅁䅁䥁㝁唶䵁䅉䅅䅁䕁䅁䅁睁䵁䅁䅁权楄允䅁权䕁䅁䅁权䙁䅁䅁允䅁䅁䅅䅁䙁䅁䅁䅁杁㉘䉊䍄䉁䅁䅁䅂䅁䅁䅍䅄䅁䅁䅯睺䄰䅁䅯朷䅯䅁䅯兦䅑䅁䅅䅁䉁䅁䅁兂䅁䅁䅁䕁癃䅷杷允䅁䅁䅑䅁䑁䅁䅷䅁䭁䅁䙅䅁䭁佁䭙䅁䭁䥁䕍䅁䉁䅁䅁允䅁䅁䄴䅄䅁䑁䅉杌ぁ䑁䅅免䅁䅁杷允䅁䅁䅑䅁䑁䅁䅷䅁䭁䩁䵕䅁䭁佁䭙䅁䭁䥁䕕䅁䉁䅁䅁允䅁䅁䄴䅄䅁䑁䅉杌㑁䑁䅅睎䅁䅁杷允䅁䅁䅑䅁䑁䅁䅷䅁䭁䩁䕧䅁䭁佁䭳䅁䭁䡁䕁䅁䉁䅁䅁允䅁䅁䄴杅䅁䑁䅕李ぁ䑁䅉睎睁䑁䅁䅍䅁䅁杷允䅁䅁䅑䅁䑁䅁䅷䅁䭁乁䱣䅁䭁佁䭙䅁䭁䡁䔰䅁䉁䅁䅁允䅁䅁䄴䅄䅁䑁䅅杌㑁䑁䅉李䅁䅁杷允䅁䅁䅑䅁䑁䅁䅷䅁䭁䍁䙫䅁䭁佁䭙䅁䭁䥁䕕䅁䉁䅁䅁允䅁䅁䄴䅂䅁䑁䅉䅁䵁䅉䅅䅁䕁䅁䅁睁䵁䅁䅁权獃睃䅁权浄权䅁权瑂䅂䅁允䅁䅁䅅䅁䭁䕁䅣䅁䵁䅉䅅䅁䕁䅁䅁睁䵁䅁䅁权晁睃䅁权畄权䅁权療䅂䅁允䅁䅁䅅䅁䙁䅁䅁䅁䅂桎䉆䍄䉁䅁䅁䅂䅁䅁䅍䅄䅁䅁䅯䅱䅕䅁䅯朶䅯䅁䅯全䅑䅁䅅䅁䉁䅁䅁杄䵁䅁䅁䅍畁䑁䅅睍ㅁ䅁䅁䍄䉁䅁䅁䅂䅁䅁䅍䅄䅁䅁䅯儯䅯䅁䅯儷䅯䅁䅯全䅑䅁䅅䅁䉁䅁䅁兂ぃ䡹⭡确塲睐杷允䅁䅁䅑䅁䑁䅁䅷䅁䭁䉁䘴䅁䭁佁䭫䅁䭁䥁䕍䅁䉁䅁䅁允䅁䅁䅕䅁䅁䍁ㅁ啇䵅䅉䅅䅁䕁䅁䅁睁䵁䅁䅁权㥄权䅁权瑄权䅁权㥂䅂䅁允䅁䅁䅅䅁䙁䡁⼰噎㘶摓⽑䍄䉁䅁䅁䅂䅁䅁䅍䅄䅁䅁䅯杅䅙䅁䅯眵䅯䅁䅯睢䅑䅁䅅䅁䉁䅁䅁兂硄楌ㅭで硄睐杷允䅁䅁䅑䅁䑁䅁䅷䅁䭁䑁䱯䅁䭁佁䭣䅁䭁佁䭷䅁䉁䅁䅁允䅁䅁䅯睒䅁䅁杷允䅁䅁䅑䅁䑁䅁䅷䅁䭁乁䵁䅁䭁佁䬰䅁䭁䝁䔸䅁䉁䅁䅁允䅁䅁䅕䩡瑈䑦ㄸ橲䴸䅉䅅䅁䕁䅁䅁睁䵁䅁䅁权呂䅄䅁权瑄权䅁权獄权䅁允䅁䅁䅅䅁䭁䕁䅣䅁䵁䅉䅅䅁䕁䅁䅁睁䵁䅁䅁权湂䅄䅁权湄权䅁权瑂䅂䅁允䅁䅁䅅䅁䙁䍁卣ㅋ䙢畭⼸䍄䉁䅁䅁䅂䅁䅁䅍䅄䅁䅁䅯睩䅳䅁䅯朷䅯䅁䅯兣䅑䅁䅅䅁䉁䅁䅁兂䅁䅁䅁佷兘䅑杷允䅁䅁䅑䅁䑁䅁䅷䅁䭁乁䵁䅁䭁佁䬰䅁䭁䡁䕁䅁䉁䅁䅁允䅁䅁䅕㘴扗䍸睃橳䴸䅉䅅䅁䕁䅁䅁睁䵁䅁䅁权兄䅄䅁权瑄权䅁权硂䅂䅁允䅁䅁䅅䅁䙁䝁㡱䩤奍䱂⽙䍄䉁䅁䅁䅂䅁䅁䅍䅄䅁䅁䅯䄰䅷䅁䅯儷䅯䅁䅯全䅑䅁䅅䅁䉁䅁䅁兂獄払敧敨䉶睐杷允䅁䅁䅑䅁䑁䅁䅷䅁䭁乁䵁䅁䭁佁䬰䅁䭁䡁䔰䅁䉁䅁䅁允䅁䅁䅕㉩湺㘫确樰䴸䅉䅅䅁䕁䅁䅁睁䵁䅁䅁权杂䅄䅁权瑄权䅁权獄权䅁允䅁䅁䅅䅁䭁䕁䅣䅁䵁䅉䅅䅁䑁䅁䅁睁䵁䅁䅁权潂兂䅁权慁杂䅁允䅁䅁䅅䅁䭁䵁䝁䅁䵁䅉䅅䅁䕁䅁䅁睁䵁䅁䅁权坄䅂䅁权牄权䅁权㥂䅂䅁允䅁䅁䅅䅁佁䉁䅑䅁硁䑁䅍䅎睁䑁䅅兏祁䑁䅕睍䅁䅁杷允䅁䅁䅑䅁䑁䅁䅷䅁䭁䵁䙍䅁䭁佁䭫䅁䭁佁䭷䅁䉁䅁䅁允䅁䅁䅯睒䅁䅁杷允䅁䅁䅑䅁䑁䅁䅷䅁䭁䉁䵫䅁䭁佁䬰䅁䭁佁䭷䅁䉁䅁䅁允䅁䅁䅯睒䅁䅁杷允䅁䅁䅑䅁䑁䅁䅷䅁䭁䥁䵅䅁䭁佁䬰䅁䭁䡁䔰䅁䉁䅁䅁允䅁䅁䅕灭婭婭婭呹䴸䅉䅅䅁䕁䅁䅁睁䵁䅁䅁权睂允䅁权剁䅁䅁权䙁䅁䅁允䅁䅁䅅䅁佁䉁䅙䅁硁䑁䅁䅍祁䑁䅁䅍睁䑁䅁䅍睁䅁䅁䍄䉁䅁䅁䅂䅁䅁䅍䅄䅁䅁䅯杧䅕䅁䅯朷䅯䅁䅯兢䅑䅁䅅䅁䉁䅁䅁权䡂䅁䅁䍄䉁䅁䅁䅂䅁䅁䅍䅄䅁䅁䅯䅙䅷䅁䅯儷䅯</t>
  </si>
  <si>
    <t>䅁䅯兢䅑䅁䅅䅁䉁䅁䅁兂㡃䩤奍䙂佢睐杷允䅁䅁䅑䅁䑁䅁䅷䅁䭁䝁䵁䅁䭁佁䬰䅁䭁䝁䔸䅁䉁䅁䅁允䅁䅁䅕児塲㍯㥁樰䴸䅉䅅䅁䕁䅁䅁睁䵁䅁䅁权汄䅄䅁权瑄权䅁权睂䅂䅁允䅁䅁䅅䅁䙁䭁睒児塲⭯⽧䍄䉁䅁䅁䅂䅁䅁䅍䅄䅁䅁䅯䅙䅷䅁䅯儷䅯䅁䅯睧䅑䅁䅅䅁䉁䅁䅁兂敃㘷䝦穓䩦睐杷允䅁䅁䅑䅁䑁䅁䅷䅁䭁佁䬸䅁䭁佁䬴䅁䭁䝁䔸䅁䉁䅁䅁允䅁䅁䅕䅁䅁䅁灃〰䵁䅉䅅䅁䕁䅁䅁睁䵁䅁䅁权䡃䅄䅁权瑄权䅁权瑂䅂䅁允䅁䅁䅅䅁䭁䕁䅣䅁䵁䅉䅅䅁䕁䅁䅁睁䵁䅁䅁权婂兂䅁权牄权䅁权瑂䅂䅁允䅁䅁䅅䅁佁䉁䅑䅁硁䑁䅕䅎㕁䑁䅑睍㕁䑁䅫兎䅁䅁杷允䅁䅁䅑䅁䑁䅁䅷䅁䭁䝁䱑䅁䭁佁䭣䅁䭁䝁䔸䅁䉁䅁䅁允䅁䅁䅕捺䵺䵺䵸歉䵁䅉䅅䅁䕁䅁䅁睁䵁䅁䅁权あ睃䅁权湄权䅁权䙃䅂䅁允䅁䅁䅅䅁䙁乁㑖匶硙䍃䅎䍄䉁䅁䅁䅂䅁䅁䅍䅄䅁䅁䅯睨䅷䅁䅯儷䅯䅁䅯睧䅑䅁䅅䅁䉁䅁䅁兂ㅂ硫䕧杖䜴䅑杷允䅁䅁䅑䅁䑁䅁䅷䅁䭁乁䵷䅁䭁佁䬰䅁䭁䥁䕍䅁䉁䅁䅁允䅁䅁䅕失癸橋瑲䐳䴸䅉䅅䅁䕁䅁䅁睁䵁䅁䅁权晃䅄䅁权瑄权䅁权瑂䅂䅁允䅁䅁䅅䅁䭁䕁䅣䅁䵁䅉䅅䅁䑁䅁䅁睁䵁䅁䅁权㝁兂䅁权慁杂䅁允䅁䅁䅅䅁䭁䝁䝉䅁䵁䅉䅅䅁䕁䅁䅁睁䵁䅁䅁权湄兂䅁权畄权䅁权瑂䅂䅁允䅁䅁䅅䅁䭁䕁䅣䅁䵁䅉䅅䅁䕁䅁䅁睁䵁䅁䅁权㉄权䅁权畄权䅁权䙃䅂䅁允䅁䅁䅅䅁䙁䅁䅁䅁䅃畋䅰䍄䉁䅁䅁䅂䅁䅁䅍䅄䅁䅁䅯睮䅷䅁䅯儷䅯䅁䅯全䅑䅁䅅䅁䉁䅁䅁兂兂婪畤潅奐睐杷允䅁䅁䅑䅁䑁䅁䅷䅁䭁䩁䴸䅁䭁佁䬰䅁䭁䡁䔰䅁䉁䅁䅁允䅁䅁䅕潅䅐煹䙆樳䴸䅉䅅䅁䕁䅁䅁睁䵁䅁䅁权扄兄䅁权浄权䅁权䙃䅂䅁允䅁䅁䅅䅁佁䅁䅷䅁祁䍁䄴杍ぁ䑁䅍䅁䵁䅉䅅䅁䕁䅁䅁睁䵁䅁䅁权奁睃䅁权湄权䅁权䑃䅂䅁允䅁䅁䅅䅁䙁䵁㉬灶愸穢䅴䍄䉁䅁䅁䅂䅁䅁䅍䅄䅁䅁䅯朳䅷䅁䅯儷䅯䅁䅯睢䅑䅁䅅䅁䉁䅁䅁兂ぃ䡹⭡确㍲睐杷允䅁䅁䅑䅁䑁䅁䅷䅁䭁䉁䵳䅁䭁佁䬴䅁䭁䥁䕍䅁䉁䅁䅁允䅁䅁䅕䅁䅁䭁汄欵䵁䅉䅅䅁䕁䅁䅁睁䵁䅁䅁权敄䅄䅁权瑄权䅁权㙂䅂䅁允䅁䅁䅅䅁䙁䕁䱓佢㝦晱⽣䍄䉁䅁䅁䅂䅁䅁䅍䅄䅁䅁䅯朳䅷䅁䅯儷䅯䅁䅯䅣䅑䅁䅅䅁䉁䅁䅁兂⽁噎㘶兓浺睐杷允䅁䅁䅑䅁䑁䅁䅷䅁䭁䝁䱧䅁䭁佁䭣䅁䭁䥁䕕䅁䉁䅁䅁允䅁䅁䅕敢㝦晱卅ぉ䵁䅉䅅䅁䕁䅁䅁睁䵁䅁䅁权䍁兂䅁权瑄权䅁权硂䅂䅁允䅁䅁䅅䅁䙁䉁婦発呤⼴⽅䍄䉁䅁䅁䅂䅁䅁䅍䅄䅁䅁䅯朳䅷䅁䅯儷䅯䅁䅯睧䅑䅁䅅䅁䉁䅁䅁兂敃㘷䝦穓灦睐杷允䅁䅁䅑䅁䑁䅁䅷䅁䭁䩁䙍䅁䭁佁䭙䅁䭁䥁䕍䅁䉁䅁䅁允䅁䅁䄴䅄䅁䑁䅁杌㑁䑁䅕杍䅁䅁杷允䅁䅁䅑䅁䑁䅁䅷䅁䭁乁䴴䅁䭁佁䬰䅁䭁䡁䔰䅁䉁䅁䅁允䅁䅁䅕硫䕧杖琴樶䴸䅉䅅䅁䕁䅁䅁睁䵁䅁䅁权䩁杂䅁权畄权䅁权㙂䅂䅁允䅁䅁䅅䅁䙁䅁䅁䅁杁䅐䈹䍄䉁䅁䅁䅂䅁䅁䅍䅄䅁䅁䅯兣䅳䅁䅯儶䅯䅁䅯兢䅑䅁䅅䅁䉁䅁䅁权䡂䅁䅁䍄䉁䅁䅁䅂䅁䅁䅍䅄䅁䅁䅯睹䅳䅁䅯儷䅯䅁䅯䄷䅯䅁䅅䅁䉁䅁䅁权䡂䅁䅁䍄䉁䅁䅁䅂䅁䅁䅍䅄䅁䅁䅯䅢䅳䅁䅯儷䅯䅁䅯兢䅑䅁䅅䅁䉁䅁䅁兂⭄䠱灪橊奈睐杷允䅁䅁䅑䅁䑁䅁䅷䅁䭁䉁䱁䅁䭁佁䭫䅁䭁䡁䕅䅁䉁䅁䅁允䅁䅁䅕䅁䅁䩁ㅂ欫䵁䅉䅅䅁䕁䅁䅁睁䵁䅁䅁权ㅂ兂䅁权畄权䅁权㙂䅂䅁允䅁䅁䅅䅁䙁䅁䅁䅁权兦䉆䍄䉁䅁䅁䅂䅁䅁䅍䅄䅁䅁䅯䅑䄰䅁䅯眵䅯䅁䅯全䅑䅁䅅䅁䉁䅁䅁兂療潅䅐煹㕈睐杷允䅁䅁䅑䅁䑁䅁䅷䅁䭁䝁䱙䅁䭁佁䭙䅁䭁䡁䔰䅁䉁䅁䅁允䅁䅁䄴䅄䅁䑁䅅杌硁䑁䅧杍䅁䅁杷允䅁䅁䅑䅁䑁䅁䅷䅁䭁䡁䰸䅁䭁佁䬰䅁䭁䝁䔰䅁䉁䅁䅁允䅁䅁䅕㘴㥭䙬坴吵䴸䅉䅅䅁䕁䅁䅁睁䵁䅁䅁权䱄睃䅁权瑄权䅁权㥂䅂䅁允䅁䅁䅅䅁䙁䩁奍䙂余晌⽁䍄䉁䅁䅁䅂䅁䅁䅍䅄䅁䅁䅯督䅕䅁䅯眶䅯䅁䅯睧䅑䅁䅅䅁䉁䅁䅁杄啁䅁䅁杍穁䑁䅙睎穁䑁䅍䅍睁䑁䅁䅁䵁䅉䅅䅁䕁䅁䅁睁䵁䅁䅁权䝁兄䅁权灄权䅁权㙂䅂䅁允䅁䅁䅅䅁䙁䅁䅁䅁睄⽏䅎䍄䉁䅁䅁䅂䅁䅁䅍䅄䅁䅁䅯睺䄰䅁䅯儶䅯䅁䅯䅣䅑䅁䅅䅁䉁䅁䅁兂䅁䅁䅁偁欯䅑杷允䅁䅁䅑䅁䑁䅁䅷䅁䭁䩁䱍䅁䭁佁䭣䅁䭁䡁䔰䅁䉁䅁䅁允䅁䅁䅕報灪橊䥅䰷䴸䅉䅅䅁䕁䅁䅁睁䵁䅁䅁权牃䅄䅁权灄权䅁权㙂䅂䅁允䅁䅁䅅䅁䙁䅁䅁䅁䅁摩䄱䍄䉁䅁䅁䅂䅁䅁䅍䅄䅁䅁䅯督䅳䅁䅯儷䅯䅁䅯兢䅑䅁䅅䅁䉁䅁䅁权䡂䅁䅁䍄䉁䅁䅁䅂䅁䅁䅍䅄䅁䅁䅯杣䅷䅁䅯朷䅯䅁䅯全䅑䅁䅅䅁䉁䅁䅁兂䅁䅁䅁䡁䙺䅑杷允䅁䅁䅑䅁䑁䅁䅷䅁䭁䡁䱍䅁䭁佁䬰䅁䭁䡁䕅䅁䉁䅁䅁允䅁䅁䅕䉯癯匳䝑吴䴸䅉䅅䅁䕁䅁䅁睁䵁䅁䅁权兄䅄䅁权灄权䅁权㥂䅂䅁允䅁䅁䅅䅁䙁䅁䅁䅁䥄杬䉐䍄䉁䅁䅁䅂䅁䅁䅍䅄䅁䅁䅯睰䅳䅁䅯朵䅯䅁䅯兣䅑䅁䅅䅁䉁䅁䅁杄䵁䅁䅁睍畁䑁䅁䅏㕁䅁䅁䍄䉁䅁䅁䅂䅁䅁䅍䅄䅁䅁䅯杙䄰䅁䅯朵䅯䅁䅯䅣䅑䅁䅅䅁䉁䅁䅁杄䵁䅁䅁睍畁䑁䅣李ㅁ䅁䅁䍄䉁䅁䅁䅂䅁䅁䅍䅄䅁䅁䅯睏䅳䅁䅯眵䅯䅁䅯兢䅑䅁䅅䅁䉁䅁䅁权䡂䅁䅁䍄䉁䅁䅁䅂䅁䅁䅍䅄䅁䅁䅯睂䄰䅁䅯儷䅯䅁䅯兢䅑䅁䅅䅁䉁䅁䅁兂㡃䩤奍䙂㡢睐杷允䅁䅁䅑䅁䑁䅁䅷䅁䭁䅁乫䅁䭁佁䬰䅁䭁䝁䔰䅁䉁䅁䅁允䅁䅁䅯睒䅁䅁杷允䅁䅁䅑䅁䑁䅁䅷䅁䭁偁䭅䅁䭁佁䭫䅁䭁佁䭷䅁䉁䅁䅁允䅁䅁䅯睒䅁䅁杷允䅁䅁䅑䅁䑁䅁䅷䅁䭁䍁䱅䅁䭁佁䭫䅁䭁䡁䔰䅁䉁䅁䅁允䅁䅁䅕䅁䅁䵁塃䔱䵁䅉䅅䅁䕁䅁䅁睁䵁䅁䅁权穂睃䅁权瑄权䅁权䑃䅂䅁允䅁䅁䅅䅁䙁䭁慁㥌欰畂⽅䍄䉁䅁䅁䅂䅁䅁䅍䅄䅁䅁䅯允䅷䅁䅯儶䅯䅁䅯睢䅑䅁䅅䅁䉁䅁䅁兂䅁䅁䅁䉁䍅具杷允䅁䅁䅑䅁䑁䅁䅷䅁䭁乁䘰䅁䭁䉁䜸䅁䭁䍁䝁䅁䉁䅁䅁允䅁䅁䅯眵䅣䅁杷允䅁䅁䅑䅁䑁䅁䅷䅁䭁䱁䱫䅁䭁佁䭙䅁䭁䥁䕕䅁䉁䅁䅁允䅁䅁䄴䅄䅁䑁䅉杌穁䑁䅉兏䅁䅁杷允䅁䅁䅑䅁䑁䅁䅷䅁䭁䡁䵕䅁䭁佁䬰䅁䭁䝁䔸䅁䉁䅁䅁允䅁䅁䅕䑴硤歔䝖樳䴸䅉䅅䅁䕁䅁䅁睁䵁䅁䅁权䑄睃䅁权瑄权䅁权瑂䅂䅁允䅁䅁䅅䅁䙁䡁啳歲桦湥⽑䍄䉁䅁䅁䅂䅁䅁䅍䅄䅁䅁䅯睲䅁䅁䅯充䅁䅁䅯䅂䅉䅁䅅䅁䉁䅁䅁杄啁䅁䅁睍㉁䑁䅍睍祁䑁䅕䅍睁䑁䅁䅁䵁䅉䅅䅁䕁䅁䅁睁䵁䅁䅁权捄䅂䅁权潄权䅁权㥂䅂䅁允䅁䅁䅅䅁佁䅁䅷䅁㍁䍁䄴睎ㅁ䑁䅍䅁䵁䅉䅅䅁䕁䅁䅁睁䵁䅁䅁权晁睃䅁权畄权䅁权䑃䅂䅁允䅁䅁䅅䅁䙁䅁䅁䅁䅂硭䉖䍄䉁䅁䅁䅂䅁䅁䅍䅄䅁䅁䅯兊䅷䅁䅯儷䅯䅁䅯䅣䅑䅁䅅䅁䉁䅁䅁兂䙃ㄶ㑇潈䅕䅑杷允䅁䅁䅑䅁䑁䅁䅷䅁䭁䍁䙍䅁䭁佁䭙䅁䭁䡁䕅䅁䉁䅁䅁允䅁䅁䄴䅄䅁䑁䅁杌㉁䑁䅑免䅁䅁杷允䅁䅁䅑䅁䑁䅁䅷䅁䭁䡁䵕䅁䭁佁䬰䅁䭁䡁䕁䅁䉁䅁䅁允䅁䅁䅕桦㡯䴵婍吳䴸䅉䅅䅁䕁䅁䅁睁䵁䅁䅁权ㅂ䅄䅁权瑄权䅁权䑃䅂䅁允䅁䅁䅅䅁䙁乁䵍㡴湵⭉⽅䍄䉁䅁䅁䅂䅁䅁䅍䅄䅁䅁䅯䅅䄰䅁䅯儶䅯䅁䅯兢䅑䅁䅅䅁䉁䅁䅁兂䅁䅁䅁䉁づ䅑杷允䅁䅁䅑䅁䑁䅁䅷䅁䭁佁乫䅁䭁佁䭫䅁䭁䡁䕁䅁䉁䅁䅁允䅁䅁䅕䅁䅁䅁歃歬䵁䅉䅅䅁䕁䅁䅁睁䵁䅁䅁权橂睃䅁权湄权䅁权硂䅂䅁允䅁䅁䅅䅁䙁佁浫免獩䍘䄹䍄䉁䅁䅁䅂䅁䅁䅍䅄䅁䅁䅯睫䅳䅁䅯朷䅯䅁䅯兣䅑䅁䅅䅁䉁䅁䅁兂䅁䅁䅁䥁獹䅷杷允䅁䅁䅑䅁䑁䅁䅷䅁䭁䝁䉳䅁䭁䅁䅯䅁䭁䅁䍑䅁䉁䅁䅁允䅁䅁䅯睒䅁䅁杷允䅁䅁䅑䅁䑁䅁䅷䅁䭁䡁䵕䅁䭁佁䬰䅁䭁䡁䔰䅁䉁䅁䅁允䅁䅁䅕牁䝶奒䕃䐴䴸䅉䅅䅁䕁䅁䅁睁䵁䅁䅁权硁䅄䅁权瑄权䅁权獄权䅁允䅁䅁䅅䅁䭁䕁䅣䅁䵁䅉䅅䅁䕁䅁䅁睁䵁䅁䅁权䑄䅂䅁权湄权䅁权瑂䅂䅁允䅁䅁䅅䅁䙁偁㥔䠱灪桊䅆䍄䉁䅁䅁䅂䅁䅁䅍䅄䅁䅁䅯杍䅷䅁䅯儷䅯䅁䅯䄷䅯䅁䅅䅁䉁䅁䅁权䡂䅁䅁䍄䉁䅁䅁䅂䅁䅁䅍䅄䅁䅁䅯免䅷䅁䅯儷䅯䅁䅯兢䅑䅁䅅䅁䉁䅁䅁兂塄㍯㥁瑃䑦睐杷允䅁䅁䅑䅁䑁䅁䅷䅁䭁䉁久䅁䭁佁䭣䅁䭁䡁䕯䅁䉁䅁䅁允䅁䅁䅕敨剴䉵䘶稫䴸䅉䅅䅁䕁䅁䅁睁䵁䅁䅁权祁䅄䅁权瑄权䅁权瑂䅂䅁允䅁䅁䅅䅁䙁偁卌坔光䵗⽫䍄䉁䅁䅁䅂䅁䅁䅍䅄䅁䅁䅯杫䅳䅁䅯儷䅯䅁䅯来䅑䅁䅅䅁䉁䅁䅁兂瑃ㄯ卥䩢畭睐杷允䅁䅁䅑䅁䑁䅁䅷䅁䭁䡁䵣䅁䭁佁䭣䅁䭁䝁䔰䅁䉁䅁䅁允䅁䅁䅕塹⭡确癯啂䵁䅉䅅䅁䕁䅁䅁睁䵁䅁䅁权佂兂䅁权潄权䅁权㥂䅂䅁允䅁䅁䅅䅁佁䅁䅷䅁㕁䍁䄴兎㉁䑁䅑䅁䵁䅉䅅䅁䕁䅁䅁睁䵁䅁䅁权硁䅄䅁权瑄权䅁权㙂䅂䅁允䅁䅁䅅䅁䙁䉁䑋䵷桱捒⽙䍄䉁䅁䅁䅂䅁䅁䅍䅄䅁䅁䅯眴䅳䅁䅯朵䅯䅁䅯䄷䅯䅁䅅䅁䉁䅁䅁权䡂䅁䅁䍄䉁䅁䅁䅂䅁䅁䅍䅄䅁䅁䅯杌䅳䅁䅯眵䅯䅁䅯来䅑䅁䅅䅁䉁䅁䅁兂佂桙奂呏桑䅑杷允䅁䅁䅑䅁䑁䅁䅷䅁䭁偁䙳䅁䭁佁䭯䅁䭁䡁䕅䅁䉁䅁䅁允䅁䅁䄴䅄䅁䑁䅁杌㍁䑁䅣䅎䅁䅁杷允䅁䅁䅑䅁䑁䅁䅷䅁䭁䑁䵁䅁䭁佁䬰䅁䭁䡁䕁䅁䉁䅁䅁允䅁䅁䅕場啯歲桦樰䴸䅉䅅䅁䕁䅁䅁睁䵁䅁䅁权硁䅄䅁权瑄权䅁权睂䅂䅁允䅁䅁䅅䅁䙁䝁浚浚浚獚⽙䍄䉁䅁䅁䅂䅁䅁䅍䅄䅁䅁䅯眷䅑䅁䅯儶䅯䅁䅯兢䅑䅁䅅䅁䉁䅁䅁权䡂䅁䅁䍄䉁䅁䅁䅂䅁䅁䅍䅄䅁䅁䅯杍䅷䅁䅯儷䅯䅁䅯䅣䅑䅁䅅䅁䉁䅁䅁兂㡄晱午坔奌睐杷允䅁䅁䅑䅁䑁䅁䅷䅁䭁䍁䱕䅁䭁佁䭣䅁䭁䡁䕯䅁䉁䅁䅁允䅁䅁䅕敫㠱穐敘ぅ䵁䅉䅅䅁䕁䅁䅁睁䵁䅁䅁权䡃睃䅁权瑄权䅁权䙃䅂䅁允䅁䅁䅅䅁䙁乁畢兴牸㥢⽉䍄䉁䅁䅁䅂䅁䅁䅍䅄䅁䅁䅯杍䅷䅁䅯儷䅯䅁䅯兣䅑䅁䅅䅁䉁䅁䅁兂佂桙奂扏奔睐杷允䅁䅁䅑䅁䑁䅁䅷䅁䭁䙁䴸䅁䭁佁䭫䅁䭁䝁䔰䅁䉁䅁䅁允䅁䅁䅯睒䅁䅁杷允䅁䅁䅑䅁䑁䅁䅷䅁䭁䑁䵁䅁䭁佁䬰䅁䭁䥁䕕䅁䉁䅁䅁允䅁䅁䅕硫䕧杖琴樰䴸䅉䅅䅁䕁䅁䅁睁䵁䅁䅁权牂兄䅁权畄权䅁权䑃䅂䅁允䅁䅁䅅䅁䙁䅁䅁䅁䅃敐䅖䍄䉁䅁䅁䅂䅁䅁䅍䅄䅁䅁䅯免䅷䅁䅯儷䅯䅁䅯全䅑䅁䅅䅁䉁䅁䅁兂楃扒穢搯兔睐杷允䅁䅁䅑䅁䑁䅁䅷䅁䭁䑁䵉䅁䭁佁䬰䅁䭁䥁䕕䅁䉁䅁䅁允䅁䅁䅕畮渫歸㍳吲䴸䅉䅅䅁䕁䅁䅁睁䵁䅁䅁权晁䅄䅁权瑄权䅁权㙂䅂䅁允䅁䅁䅅䅁䙁䅁坒楄礲摮⽣䍄䉁䅁䅁䅂䅁䅁䅍䅄䅁䅁䅯免䅷䅁䅯儷䅯䅁䅯睧䅑䅁䅅䅁䉁䅁䅁兂橁⼲⭬牡啺睐杷允䅁䅁䅑䅁䑁䅁䅷䅁䭁䑁䵁䅁䭁佁䬰䅁䭁䡁䔰䅁䉁䅁䅁允䅁䅁䅕杓䍷㑋坣吲䴸䅉䅅䅁䕁䅁䅁睁䵁䅁䅁权剁兄䅁权灄权䅁权硂䅂䅁允䅁䅁䅅䅁䙁䅁䅁䅁䅃䵡䅎䍄䉁䅁䅁䅂䅁䅁䅍䅄䅁䅁䅯兡䅳䅁䅯儷䅯䅁䅯䄷䅯䅁䅅䅁䉁䅁䅁权䡂䅁䅁䍄䉁䅁䅁䅂䅁䅁䅍䅄䅁䅁䅯条䅳䅁䅯儷䅯䅁䅯䅣䅑䅁䅅䅁䉁䅁䅁兂剄瑉㕶浦㡲睐杷允䅁䅁䅑䅁䑁䅁䅷䅁䭁䩁䕅䅁䭁佁䭧䅁䭁䥁䕍䅁䉁䅁䅁允䅁䅁䄴杄䅁䑁䅅䅏畁䑁䅫睍硁䅁䅁䍄䉁䅁䅁䅂䅁䅁䅍䅄䅁䅁䅯兡䅳䅁䅯儷䅯䅁䅯兣䅑䅁䅅䅁䉁䅁䅁兂㙄浦㡱䩤䥏睐杷允䅁䅁䅑䅁䑁䅁䅷䅁䭁䅁乫䅁䭁佁䬴䅁䭁䥁䕍䅁䉁䅁䅁允䅁䅁䅕䅁䅁䡁潃挹䵁䅉䅅䅁䕁䅁䅁睁䵁䅁䅁权煂睃䅁权瑄权䅁权硂䅂䅁允䅁䅁䅅䅁䙁䉁奂扏䥔癤⽷䍄䉁䅁䅁䅂䅁䅁䅍䅄䅁䅁䅯睡䅳䅁䅯儷䅯䅁䅯兣䅑䅁䅅䅁䉁䅁䅁兂䵁楁䡵瑆坮睐杷允䅁䅁䅑䅁䑁䅁䅷䅁䭁䙁䱑䅁䭁佁䭫䅁䭁䡁䕅䅁䉁䅁䅁允䅁䅁䅕䅁䅁䅁浄䕸䵁䅉䅅䅁䕁䅁䅁睁䵁䅁䅁权㕃兂䅁权瑄权䅁权療䅂䅁允䅁䅁䅅䅁䙁䩁畨潅䅐楩䄹䍄䉁䅁䅁䅂䅁䅁䅍䅄䅁䅁䅯䅱䅷䅁䅯朷䅯䅁䅯䅣䅑䅁䅅䅁䉁䅁䅁兂䅁䅁䅁䩁く䅷杷允䅁䅁䅑䅁䑁䅁䅷䅁䭁䝁䱫䅁䭁佁䬰䅁䭁䥁䕍䅁䉁䅁䅁允䅁䅁䅕⼲⭬牡へ穫䴸䅉䅅䅁䕁䅁䅁睁䵁䅁䅁权煂睃䅁权瑄权䅁权䑃䅂䅁允䅁䅁䅅䅁䙁䉁奂扏䥔癤⽯䍄䉁䅁䅁䅂䅁䅁䅍䅄䅁䅁䅯睡䅳䅁䅯儷䅯䅁䅯睧䅑䅁䅅䅁䉁䅁䅁兂扁㥌欰潂摈睐杷允䅁䅁䅑䅁䑁䅁䅷䅁䭁䝁䱫䅁䭁佁䬰䅁䭁䡁䔰䅁䉁䅁䅁允䅁䅁䅕䉵䘶ㄶ㑇橮䴸䅉䅅䅁䕁䅁䅁睁䵁䅁䅁权䑁睃䅁权瑄权䅁权瑂䅂䅁允䅁䅁䅅䅁䭁䕁䅣䅁䵁䅉䅅䅁䕁䅁䅁睁䵁䅁䅁权慄䅄䅁权灄权䅁权䙃䅂䅁允䅁䅁䅅䅁䙁䅁䅁䅁䅁畕䅸䍄䉁䅁䅁䅂䅁䅁䅍䅄䅁䅁䅯眯䅯䅁䅯儷䅯䅁䅯全䅑䅁䅅䅁䉁䅁䅁兂㙃兓䍷㑋㉥睐杷允䅁䅁䅑䅁䑁䅁䅷䅁䭁䙁䵕䅁䭁佁䭣䅁䭁佁䭷䅁䉁䅁䅁允䅁䅁䅯睒䅁䅁杷允䅁䅁䅑䅁䑁䅁䅷䅁䭁䅁䱁䅁䭁佁䬰䅁䭁䥁䕕䅁䉁䅁䅁允䅁䅁䅕癱午坔光䕅䵁䅉䅅䅁䕁䅁䅁睁䵁䅁䅁权䝁䅄䅁权瑄权䅁权瑂䅂䅁允䅁䅁䅅䅁䭁䕁䅣䅁䵁䅉䅅䅁䕁䅁䅁睁䵁䅁䅁权穁兄䅁权湄权䅁权獄权䅁允䅁䅁䅅䅁䭁䕁䅣䅁䵁䅉䅅䅁䕁䅁䅁睁䵁䅁䅁权⽂兂䅁权湄权䅁权㙂䅂䅁允䅁䅁䅅䅁䙁䡁灮橊䥅䉌䅤䍄䉁䅁䅁䅂䅁䅁䅍䅄䅁䅁䅯杣䅷䅁䅯儷䅯䅁䅯兢䅑䅁䅅䅁䉁䅁䅁权䡂䅁䅁䍄䉁䅁䅁䅂䅁䅁䅍䅄䅁䅁䅯杣䅷䅁䅯儷䅯䅁䅯睢䅑䅁䅅䅁䉁䅁䅁兂畂㤯䍖漴䉯䅑杷允䅁䅁䅑䅁䑁䅁䅷䅁䭁䅁义䅁䭁佁䬴䅁䭁䝁䔰䅁䉁䅁䅁允䅁䅁䅕䅁䅁䱁獂啁䵅䅉䅅䅁䕁䅁䅁睁䵁䅁䅁权䥄䅂䅁权浄权䅁权睂䅂䅁允䅁䅁䅅䅁䭁䕁䅣䅁䵁䅉䅅䅁䕁䅁䅁睁䵁䅁䅁权㙂兂䅁权煄权䅁权㙂䅂䅁允䅁䅁䅅䅁佁䅁䅷䅁睁䍁䄴杍祁䑁䅫䅁䵁䅉䅅䅁䕁䅁䅁睁䵁䅁䅁权灃䅄䅁权灄权䅁权䑃䅂䅁允䅁䅁䅅䅁䙁䅁䅁䅁䅃敏䄵䍄䉁䅁䅁䅂䅁䅁䅍䅄䅁䅁䅯睉䅁䅁䅯权䅁䅁䅯兂䅁䅁䅅䅁䉁䅁䅁兂㥂穐敖歵䩫䅑杷允䅁䅁䅑䅁䑁䅁䅷䅁䭁䉁䵫䅁䭁佁䬰䅁䭁䥁䕕䅁䉁䅁䅁允䅁䅁䅕㡪ㅌ䙋偹樲䴸䅉䅅䅁䕁䅁䅁睁䵁䅁䅁权扄䅄䅁权畄权䅁权硂䅂䅁允䅁䅁䅅䅁䙁䅁䅁䅁䅄㤶䄹䍄䉁䅁䅁䅂䅁䅁䅍䅄䅁䅁䅯杇䅷䅁䅯儷䅯䅁䅯全䅑䅁䅅䅁䉁䅁䅁兂摄䅊䉡啬扐睐杷允䅁䅁䅑䅁䑁䅁䅷䅁䭁乁䉕䅁䭁䅁䍅䅁䭁䅁䍉䅁䉁䅁䅁允䅁䅁䅕摥䕍䅦搰欳䵁䅉䅅䅁䕁䅁䅁睁䵁䅁䅁权慃兂䅁权牄权䅁权睂䅂䅁允䅁䅁䅅䅁佁䉁䅉䅁ぁ䑁䅅兏睁䑁䅁䅍睁䑁䅁䅁䵁䅉䅅䅁䕁䅁䅁睁䵁䅁䅁权祂䅄䅁权瑄权䅁权䙃䅂䅁允䅁䅁䅅䅁䙁䍁兗睘娶杣䅎䍄䉁䅁䅁䅂䅁䅁䅍䅄䅁䅁䅯兣䅳䅁䅯儶䅯䅁䅯睢䅑䅁䅅䅁䉁䅁䅁兂䅁䅁䅁䕷歺䅑杷允䅁䅁䅑䅁䑁䅁䅷䅁䭁䡁䵉䅁䭁佁䬰䅁䭁䡁䔰䅁䉁䅁䅁允䅁䅁䅕杫潆㙬䙈啂䵁䅉䅅䅁䕁䅁䅁睁䵁䅁䅁权癄睃䅁权灄权䅁权䑃䅂䅁允䅁䅁䅅䅁䙁䅁䅁䅁䅄⽕䅖䍄䉁䅁䅁䅂䅁䅁䅍䅄䅁䅁䅯兡䅷䅁䅯眵䅯䅁䅯来䅑䅁䅅䅁䉁䅁䅁兂㥁瑃橥䑣䬰䅑杷允䅁䅁䅑䅁䑁䅁䅷䅁䭁䙁䱣䅁䭁佁䬰䅁䭁佁䭷䅁䉁䅁䅁允䅁䅁䅯睒䅁䅁杷允䅁䅁䅑䅁䑁䅁䅷䅁䭁䙁䱣䅁䭁佁䬰䅁䭁䝁䔰䅁䉁䅁䅁允䅁䅁䅕匰扌堫焵䐸䴸䅉䅅䅁䕁䅁䅁睁䵁䅁䅁权塂睃䅁权瑄权䅁权療䅂䅁允䅁䅁䅅䅁䙁䩁䕺䱉祂偡⽅䍄䉁䅁䅁䅂䅁䅁䅍䅄䅁䅁䅯睖䅳䅁䅯儷䅯䅁䅯来䅑䅁䅅䅁䉁䅁䅁兂㍂灶愸ㅌ爰䅑杷允䅁䅁䅑䅁䑁䅁䅷䅁䭁䉁䰴䅁䭁佁䭣䅁䭁䝁䔸䅁䉁䅁䅁允䅁䅁䅕佱畐䩆慤啂䵁䅉䅅䅁䕁䅁䅁睁䵁䅁䅁权䩄睃䅁权瑄权䅁权療䅂䅁允䅁䅁䅅䅁䙁䱁灖䭥ㅣ慃⽳䍄䉁䅁䅁䅂䅁䅁䅍䅄䅁䅁䅯杨䅕䅁䅯眵䅯䅁䅯全䅑䅁䅅䅁䉁䅁䅁兂䍁㑋坣唲栴䅑杷允䅁䅁䅑䅁䑁䅁䅷䅁䭁䥁䱯䅁䭁佁䬴䅁䭁䥁䕍䅁䉁䅁䅁允䅁䅁䅕䅁䅁䥁㍁欵䵁䅉䅅䅁䕁䅁䅁睁䵁䅁䅁权剁䅄䅁权浄权䅁权療䅂䅁允䅁䅁䅅䅁佁䅁䅷䅁祁䍁䄴䅍硁䑁䅍䅁䵁䅉䅅䅁䕁䅁䅁睁䵁䅁䅁权時睃䅁权灄权䅁权硂䅂䅁允䅁䅁䅅䅁䙁䅁䅁䅁䅁㝰䄯䍄䉁䅁䅁䅂䅁䅁䅍䅄䅁䅁䅯䅲䅳䅁䅯儷䅯䅁䅯兣䅑䅁䅅䅁䉁䅁䅁权䡂䅁䅁䍄䉁䅁䅁䅂䅁䅁䅍䅄䅁䅁䅯睔䅷䅁䅯儷䅯䅁䅯睢䅑䅁䅅䅁䉁䅁䅁兂䡄穓䩥坑汄睐杷允䅁䅁䅑䅁䑁䅁䅷䅁䭁䝁䵧䅁䭁佁䬴䅁䭁䡁䔰䅁䉁䅁䅁允䅁䅁䅕䅁䅁䅁䱁〸䵁䅉䅅䅁䕁䅁䅁睁䵁䅁䅁权穃䅂䅁权灄权䅁权療䅂䅁允䅁䅁䅅䅁䙁䅁䅁䅁䅄搵䅸䍄䉁䅁䅁䅂䅁䅁䅍䅄䅁䅁䅯杮䅕䅁䅯朶䅯䅁䅯兦䅑䅁䅅䅁䉁䅁䅁杄䵁䅁䅁䅍畁䑁䅕兎㉁䅁䅁䍄䉁䅁䅁䅂䅁䅁䅍䅄䅁䅁䅯䅕䅷䅁䅯儷䅯䅁䅯来䅑䅁䅅䅁䉁䅁䅁兂灄橊䥅䉲祺睐杷允䅁䅁䅑䅁䑁䅁䅷䅁䭁䱁䵳䅁䭁佁䭫䅁䭁䡁䕁䅁䉁䅁䅁允䅁䅁䅕䅁䅁䍁呄欵䵁䅉䅅䅁䕁䅁䅁睁䵁䅁䅁权偁睃䅁权瑄权䅁权瑂䅂䅁允䅁䅁䅅䅁䭁䕁䅣䅁䵁䅉䅅䅁䕁䅁䅁睁䵁䅁䅁权偁睃䅁权瑄权䅁权療䅂䅁允䅁䅁䅅䅁䙁佁㝦晱午剔䅊䍄䉁䅁䅁䅂䅁䅁䅍䅄䅁䅁䅯睄䅳䅁䅯儷䅯䅁䅯全䅑䅁䅅䅁䉁䅁䅁兂桄桥畓㉒呅䅑杷允䅁䅁䅑䅁䑁䅁䅷䅁䭁䭁䕯䅁䭁佁䬴䅁䭁䝁䔰䅁䉁䅁䅁允䅁䅁䅕䅁䅁䵁倵歋䵅䅉䅅䅁䕁䅁䅁睁䵁䅁䅁权䍄䅄䅁权畄权䅁权療䅂䅁允䅁䅁䅅䅁䙁䅁䅁䅁权敳䅤䍄䉁䅁䅁䅂䅁䅁䅍䅄䅁䅁䅯䅤䄰䅁䅯眵䅯䅁䅯兢䅑䅁䅅䅁䉁䅁䅁兂允潆噥㝭㉮睐杷允䅁䅁䅑䅁䑁䅁䅷䅁䭁䵁䵍䅁䭁佁䬴䅁䭁䝁䔸䅁䉁䅁䅁允䅁䅁䅕䅁䅁䥁摁歷䵁䅉䅅䅁䕁䅁䅁睁䵁䅁䅁权剃睃䅁权瑄权䅁权獄权䅁允䅁䅁䅅䅁䭁䕁䅣䅁䵁䅉䅅䅁䕁䅁䅁睁䵁䅁䅁权啂兂䅁权灄权䅁权硂䅂䅁允䅁䅁䅅䅁䙁䅁䅁䅁䅃晔䅖䍄䉁䅁䅁䅂䅁䅁䅍䅄䅁䅁䅯杗䅳䅁䅯朵䅯䅁䅯兦䅑䅁䅅䅁䉁䅁䅁杄䵁䅁䅁杍畁䑁䅧睎ぁ䅁䅁䍄䉁䅁䅁䅂䅁䅁䅍䅄䅁䅁䅯睋䅷䅁䅯儶䅯䅁䅯兦䅑䅁䅅䅁䉁䅁䅁兂䅁䅁䅁佧啐䅷杷允䅁䅁䅑䅁䑁䅁䅷䅁䭁䕁乁䅁䭁佁䭫䅁䭁䝁䔰䅁䉁䅁䅁允䅁䅁䅯睒䅁䅁杷允䅁䅁䅑䅁䑁䅁䅷䅁䭁䩁䱅䅁䭁佁䬰䅁䭁䡁䕁䅁䉁䅁䅁允䅁䅁䅕㘱睎児塲稵䴸䅉䅅䅁䕁䅁䅁睁䵁䅁䅁权桂兄䅁权瑄权䅁权獄权䅁允䅁䅁䅅䅁䭁䕁䅣䅁䵁䅉䅅䅁䕁䅁䅁睁䵁䅁䅁权剃睃䅁权瑄权䅁权䑃䅂䅁允䅁䅁䅅䅁䙁䍁䝕婧䑖⭩⽧䍄䉁䅁䅁䅂䅁䅁䅍䅄䅁䅁䅯睁䄰䅁䅯儶䅯䅁䅯来䅑䅁䅅䅁䉁䅁䅁兂䅁䅁䅁䭁ㅋ䅷杷允䅁䅁䅑䅁䑁䅁䅷䅁䭁䕁䉍䅁䭁䉁䅅䅁䭁䅁䍑䅁䉁䅁䅁允䅁䅁䄴䅆䅁䑁䅧䅍㑁䑁䅕䅍睁䑁䅁䅍睁䅁䅁䍄䉁䅁䅁䅂䅁䅁䅍䅄䅁䅁䅯䅦䅳䅁䅯眵䅯䅁䅯睧䅑䅁䅅䅁䉁䅁䅁兂⭄䠱灪橊充䅑杷允䅁䅁䅑䅁䑁䅁䅷䅁䭁偁䰴䅁䭁佁䭫䅁䭁䡁䕅䅁䉁䅁䅁允䅁䅁䅕䅁䅁䵁敄䔸䵁䅉䅅䅁䕁䅁䅁睁䵁䅁䅁权牄䅄䅁权灄权䅁权瑂䅂䅁允䅁䅁䅅䅁䭁䕁䅣䅁䵁䅉䅅䅁䕁䅁䅁睁䵁䅁䅁权䩃兂䅁权瑄权䅁权療䅂䅁允䅁䅁䅅䅁䙁䉁愱䑚晶硔䅄䍄䉁䅁䅁䅂䅁䅁䅍䅄䅁䅁䅯杂䅳䅁䅯儷䅯䅁䅯兢䅑䅁䅅䅁䉁䅁䅁权䡂䅁䅁䍄䉁䅁䅁䅂䅁䅁䅍䅄䅁䅁䅯杂䅳䅁䅯儷䅯䅁䅯来䅑䅁䅅䅁䉁䅁䅁兂剃堷⽷噎椷睐杷允䅁䅁䅑䅁䑁䅁䅷䅁䭁䡁䱳䅁䭁佁䭙䅁䭁䥁䕕䅁䉁䅁䅁允䅁䅁䄴䅄䅁䑁䅍杌硁䑁䅉䅎䅁䅁杷允䅁䅁䅑䅁䑁䅁䅷䅁䭁䅁䱙䅁䭁佁䬰䅁䭁䡁䕁䅁䉁䅁䅁允䅁䅁䅕㥆佮ㄹ橐吴䴸䅉䅅䅁䕁䅁䅁睁䵁䅁䅁权㙄允䅁权䭁䅁䅁权䙁䅁䅁允䅁䅁䅅䅁䙁䭁扡䍸睃癣⽧䍄䉁䅁䅁䅂䅁䅁䅍䅄䅁䅁䅯杂䅳䅁䅯儷䅯䅁䅯睧䅑䅁䅅䅁䉁䅁䅁兂䱄啯㉗⼸朳睐杷允䅁䅁䅑䅁䑁䅁䅷䅁䭁䭁䙯䅁䭁佁䬰䅁䭁䥁䕍䅁䉁䅁䅁允䅁䅁䅕㘴扗䍸睃橳䴸䅉䅅䅁䕁䅁䅁睁䵁䅁䅁权䡄兂䅁权潄权䅁权獄权䅁允䅁䅁䅅䅁䭁䕁䅣䅁䵁䅉䅅䅁䕁䅁䅁睁䵁䅁䅁权婃䅄䅁权瑄权䅁权睂䅂䅁允䅁䅁䅅䅁䙁䍁灐塂桳㠯⽳䍄䉁䅁䅁䅂䅁䅁䅍䅄䅁䅁䅯杺䅷䅁䅯眵䅯䅁䅯睧䅑䅁䅅䅁䉁䅁䅁兂剄瑉㕶浦㡱睶杷允䅁䅁䅑䅁䑁䅁䅷䅁䭁䑁乯䅁䭁佁䬰䅁䭁䡁䔰䅁䉁䅁䅁允䅁䅁䅕䥕堲桢䑋䐵䴸䅉䅅䅁䕁䅁䅁睁䵁䅁䅁权婃䅄䅁权瑄权䅁权䑃䅂䅁允䅁䅁䅅䅁䙁䩁晏佑坲⭏⽁䍄䉁䅁䅁䅂䅁䅁䅍䅄䅁䅁䅯朱䅷䅁䅯儷䅯䅁䅯兢䅑䅁䅅䅁䉁䅁䅁权䡂䅁䅁䍄䉁䅁䅁䅂䅁䅁䅍䅄䅁䅁䅯杒䅅䅁䅯䅂䅁䅁䅯䅂䅉䅁䅅䅁䉁䅁䅁兂䅁䅁䅁㉉⬰兑杷允䅁䅁䅑䅁䑁䅁䅷䅁䭁乁䙳䅁䭁䉁䜸䅁䭁䍁䝁䅁䉁䅁䅁允䅁䅁䅯䅪䅣䅁杷允䅁䅁䅑䅁䑁䅁䅷䅁䭁乁䵙䅁䭁佁䬰䅁䭁䝁䔸䅁䉁䅁䅁允䅁䅁䅯睒䅁䅁杷允䅁䅁䅑䅁䑁䅁䅷䅁䭁乁䵙䅁䭁佁䬰䅁䭁䥁䕍䅁䉁䅁䅁允䅁䅁䅯睒䅁䅁杷允䅁䅁䅑䅁䑁䅁䅷䅁䭁䕁䙕䅁䭁佁䬰䅁䭁䡁䕯䅁䉁䅁䅁允䅁䅁䅕敨剴䉵䘶稴䴸䅉䅅䅁䕁䅁䅁睁䵁䅁䅁权い权䅁权瑄权䅁权獄权䅁允䅁䅁䅅䅁䭁䕁䅣䅁䵁䅉䅅䅁䕁䅁䅁睁䵁䅁䅁权い权䅁权瑄权䅁权瑂䅂䅁允䅁䅁䅅䅁䭁䕁䅣䅁䵁䅉䅅䅁䕁䅁䅁睁䵁䅁䅁权畁兂䅁权瑄权䅁权㥂䅂䅁允䅁䅁䅅䅁䙁䭁捷浗㝑⼳⽣䍄䉁䅁䅁䅂䅁䅁䅍䅄䅁䅁䅯䄹䅯䅁䅯儷䅯䅁䅯来䅑䅁䅅䅁䉁䅁䅁兂汁潂噇㑑㉶睐杷允䅁䅁䅑䅁䑁䅁䅷䅁䭁佁䱕䅁䭁佁䬰䅁䭁䡁䕯䅁䉁䅁䅁允䅁䅁䅕敨剴䉵䘶稷䴸䅉䅅䅁䕁䅁䅁睁䵁䅁䅁权牂兂䅁权灄权䅁权瑂䅂䅁允䅁䅁䅅䅁䭁䕁䅣䅁䵁䅉䅅䅁䕁䅁䅁睁䵁䅁䅁权い权䅁权瑄权䅁权睂䅂䅁允䅁䅁䅅䅁䙁䭁睒児塲⽯⽧䍄䉁䅁䅁䅂䅁䅁䅍䅄䅁䅁䅯䄹䅯䅁䅯儷䅯䅁䅯睧䅑䅁䅅䅁䉁䅁䅁兂浂浚浚浚㉢睐杷允䅁䅁䅑䅁䑁䅁䅷䅁䭁乁䰴䅁䭁佁䬰䅁䭁佁䭷䅁䉁䅁䅁允䅁䅁䅯睒䅁䅁杷允䅁䅁䅑䅁䑁䅁䅷䅁䭁乁䰸䅁䭁佁䬰䅁䭁佁䭷䅁䉁䅁䅁允䅁䅁䅯睒䅁䅁杷允䅁䅁䅑䅁䑁䅁䅷䅁䭁䥁䱅䅁䭁佁䭙䅁䭁䡁䕅䅁䉁䅁䅁允䅁䅁䄴䅄䅁䑁䅉杌硁䑁䅙䅏䅁䅁杷允䅁䅁䅑䅁䑁䅁䅷䅁䭁乁䰸䅁䭁佁䬰䅁䭁䝁䔸䅁䉁䅁䅁允䅁䅁䅕㡧䭄啯㉗稶䴸䅉䅅䅁䕁䅁䅁睁䵁䅁䅁权敄睃䅁权瑄权䅁权㙂䅂䅁允䅁䅁䅅䅁䙁䭁癩ㄴ㙏㠶⽫䍄䉁䅁䅁䅂䅁䅁䅍䅄䅁䅁䅯睗䅷䅁䅯儶䅯䅁䅯䅣䅑䅁䅅䅁䉁䅁䅁兂䅁䅁䅁偧汘䅑杷允䅁䅁䅑䅁䑁䅁䅷䅁䭁䝁䉳䅁䭁䅁䅑䅁䭁䅁䅕䅁䉁䅁䅁允䅁䅁䅕䅁䅁佁䕊じ䵅䅉䅅䅁䕁䅁䅁睁䵁䅁䅁权灂䅄䅁权瑄权䅁权䙃䅂䅁允䅁䅁䅅䅁䙁佁㝦晱午捔⽉䍄䉁䅁䅁䅂䅁䅁䅍䅄䅁䅁䅯朳䅳䅁䅯儷䅯䅁䅯䅣䅑䅁䅅䅁䉁䅁䅁兂䩄㑕卅㡇䩄睐杷允䅁䅁䅑䅁䑁䅁䅷䅁䭁乁䰸䅁䭁佁䬰䅁䭁䡁䕁䅁䉁䅁䅁允䅁䅁䅕浑汄䌰扌吷䴸䅉䅅䅁䕁䅁䅁睁䵁䅁䅁权畃兂䅁权瑄权䅁权獄权䅁允䅁䅁䅅䅁䭁䕁䅣䅁䵁䅉䅅䅁䕁䅁䅁睁䵁䅁䅁权㑂䅄䅁权瑄权䅁权㥂䅂䅁允䅁䅁䅅䅁䙁偁灹搸乊汙⽁䍄䉁䅁䅁睁䅁䅁䅍䅄䅁䅁䅯兲䅑䅁䅯杊䅙䅁䅅䅁䉁䅁䅁杄佁䅁䅁免睁䑁䅫杌ぁ䑁䅍䅁䵁䅉䅅䅁䕁䅁䅁睁䵁䅁䅁权㕂䅄䅁权瑄权䅁权㥂䅂䅁允䅁䅁䅅䅁䙁䅁琴灳瘳⭰⽉䍄䉁䅁䅁䅂䅁䅁䅍䅄䅁䅁䅯眴䅷䅁䅯儷䅯䅁䅯䅣䅑䅁䅅䅁䉁䅁䅁兂䭁㘱睎児湲睐杷允䅁䅁䅑䅁䑁䅁䅷䅁䭁䵁䱁䅁䭁佁䬰䅁䭁佁䭷䅁䉁䅁䅁允䅁䅁䅯睒䅁䅁杷允䅁䅁䅑䅁䑁䅁䅷䅁䭁䵁䱁䅁䭁佁䬰䅁䭁䝁䔰䅁䉁䅁䅁允䅁䅁䅯睒䅁䅁杷允䅁䅁䅑䅁䑁䅁䅷䅁䭁䅁䙯䅁䭁佁䭙䅁䭁䡁䔰䅁䉁䅁䅁允䅁䅁䄴䅄䅁䑁䅉杌硁䑁䅑睎䅁䅁杷允䅁䅁䅑䅁䑁䅁䅷䅁䭁䩁临䅁䭁佁䭙䅁䭁䝁䔰䅁䉁䅁䅁允䅁䅁䅯睒䅁䅁杷允䅁䅁䅑䅁䑁䅁䅷䅁䭁䥁䱷䅁䭁佁䭫䅁䭁䝁䔰䅁䉁䅁䅁允䅁䅁䅯睒䅁䅁杷允䅁䅁䅑䅁䑁䅁䅷䅁䭁䵁䱁䅁䭁佁䬰䅁䭁䡁䕁䅁䉁䅁䅁允䅁䅁䅕䡳潊敫㠱稴䴸䅉䅅䅁䕁䅁䅁睁䵁䅁䅁权祁兄䅁权灄权䅁权硂䅂䅁允䅁䅁䅅䅁䙁䅁䅁䅁䅄电䅬䍄䉁䅁䅁䅂䅁䅁䅍䅄䅁䅁䅯䅷䅳䅁䅯儷䅯䅁䅯兣䅑䅁䅅䅁䉁䅁䅁兂㡄晱午坔歌睐杷允䅁䅁䅑䅁䑁䅁䅷䅁䭁䵁䙍䅁䭁佁䬰䅁䭁䝁䔸䅁䉁䅁䅁允䅁䅁䅕䡳潊敫㠱吸䴸䅉䅅䅁䕁䅁䅁睁䵁䅁䅁权畄兄䅁权瑄权䅁权睂䅂䅁允䅁䅁䅅䅁䙁䑁䥅䉲慸做⽳䍄䉁䅁䅁䅂䅁䅁䅍䅄䅁䅁䅯䅲䄰䅁䅯儷䅯䅁䅯睢䅑䅁䅅䅁䉁䅁䅁兂摄䅊䉡啬䱐睐杷允䅁䅁䅑䅁䑁䅁䅷䅁䭁乁䕣䅁䭁佁䭯䅁䭁䡁䕅䅁䉁䅁䅁允䅁䅁䄴䅄䅁䑁䅅杌穁䑁䅣睎䅁䅁杷允䅁䅁䅑䅁䑁䅁䅷䅁䭁䥁䙣䅁䭁佁䬰䅁䭁䡁䕁䅁䉁䅁䅁允䅁䅁䅕㥏倹婪畤樹䴸䅉䅅䅁䕁䅁䅁睁䵁䅁䅁权䝁杂䅁权湄权䅁权獄权䅁允䅁䅁䅅䅁䭁䕁䅣䅁䵁䅉䅅䅁䕁䅁䅁睁䵁䅁䅁权獃兄䅁权瑄权䅁权㙂䅂䅁允䅁䅁䅅䅁䙁䭁捷浗㝑㠳⼸䍄䉁䅁䅁䅂䅁䅁䅍䅄䅁䅁䅯兔䅕䅁䅯眵䅯䅁䅯䄷䅯䅁䅅䅁䉁䅁䅁权䡂䅁䅁䍄䉁䅁䅁䅂䅁䅁䅍䅄䅁䅁䅯䄯䅯䅁䅯眵䅯䅁䅯兣䅑䅁䅅䅁䉁䅁䅁兂十㡧䭄啯塕䅑杷允䅁䅁䅑䅁䑁䅁䅷䅁䭁䉁乕䅁䭁佁䬴䅁䭁䡁䔰䅁䉁䅁䅁允䅁䅁䅕䅁䅁䅁畁捹䵁䅉䅅䅁䕁䅁䅁睁䵁䅁䅁权獃兄䅁权瑄权䅁权睂䅂䅁允䅁䅁䅅䅁䙁䵁䴳䵺䵺䵺⽷䍄䉁䅁䅁睁䅁䅁䅍䅄䅁䅁䅯䅲䅕䅁䅯杈䅙䅁䅅䅁䉁䅁䅁权求杂䅁䍄䉁䅁䅁䅂䅁䅁䅍䅄䅁䅁䅯兦䅳䅁䅯朵䅯䅁䅯睢䅑䅁䅅䅁䉁䅁䅁杄䭁䅁䅁免畁䑁䅙䅎䅁䅁杷允䅁䅁䅑䅁䑁䅁䅷䅁䭁䭁䙁䅁䭁佁䬰䅁䭁䡁䕯䅁䉁䅁䅁允䅁䅁䅕䭃捷浗㝑究䴸䅉䅅䅁䕁䅁䅁睁䵁䅁䅁权㝃䅄䅁权浄权䅁权㙂䅂䅁允䅁䅁䅅䅁佁䅁䅷䅁硁䍁䄴兏睁䑁䅉䅁䵁䅉䅅䅁䕁䅁䅁睁䵁䅁䅁权晄兂䅁权浄权䅁权㥂䅂䅁允䅁䅁䅅䅁佁䅁䅷䅁睁䍁䄴免㉁䑁䅧䅁䵁䅉䅅䅁䕁䅁䅁睁䵁䅁䅁权慁睃䅁权瑄权䅁权㙂䅂䅁允䅁䅁䅅䅁䙁䙁偹癷潕䌳䅬䍄䉁䅁䅁䅂䅁䅁䅍䅄䅁䅁䅯兕䅕䅁䅯儷䅯䅁䅯睧䅑䅁䅅䅁䉁䅁䅁兂敃㘷䝦㝓獣䅑杷允䅁䅁䅑䅁䑁䅁䅷䅁䭁䉁䱳䅁䭁佁䬰䅁䭁䡁䕯䅁䉁䅁䅁允䅁䅁䅕䘫橐婰䕶䑷䴸䅉䅅䅁䕁䅁䅁睁䵁䅁䅁权㕂䅄䅁权湄权䅁权瑂䅂䅁允䅁䅁䅅䅁䭁䕁䅣䅁䵁䅉䅅䅁䑁䅁䅁睁䵁䅁䅁权瑄兂䅁权奁杂䅁允䅁䅁䅅䅁䭁䍁䝫䅁䵁䅉䅅䅁䕁䅁䅁睁䵁䅁䅁权奃䅁䅁权䭁䅁䅁权䙁䅁䅁允䅁䅁䅅䅁䙁䵁䱤㑎䉬偙⼸䍄䉁䅁䅁䅂䅁䅁䅍䅄䅁䅁䅯朲䅅䅁䅯允䅉䅁䅯睁䅉䅁䅅䅁䉁䅁䅁兂慃硃䍯㑮䔷䅑杷允䅁䅁䅑䅁䑁䅁䅷䅁䭁䝁乕䅁䭁佁䬰䅁䭁䝁䔸䅁䉁䅁䅁允䅁䅁䅕兇坒楄礲呲䴸䅉䅅䅁䕁䅁䅁睁䵁䅁䅁权獃兄䅁权瑄权䅁权䑃䅂䅁允䅁䅁䅅䅁䙁䕁椵䙅㕧佴⽁䍄䉁䅁䅁䅂䅁䅁䅍䅄䅁䅁䅯䅩䅷䅁䅯儷䅯䅁䅯䄷䅯䅁䅅䅁䉁䅁䅁权䡂䅁䅁䍄䉁䅁䅁䅂䅁䅁䅍䅄䅁䅁䅯䅩䅷䅁䅯儷䅯䅁䅯䅣䅑䅁䅅䅁䉁䅁䅁兂权䵄⽵獭䭑䅑杷允䅁䅁䅑䅁䑁䅁䅷䅁䭁偁䰰䅁䭁佁䬰䅁䭁䡁䕅䅁䉁䅁䅁允䅁䅁䅕杓䍷㑋坣呹䴸䅉䅅䅁䕁䅁䅁睁䵁䅁䅁权䥃䅄䅁权瑄权䅁权硂䅂䅁允䅁䅁䅅䅁䙁䩁䥤六漯杭䅨䍄䉁䅁䅁䅂䅁䅁䅍䅄䅁䅁䅯䅄䄰䅁䅯朷䅯䅁䅯全䅑䅁䅅䅁䉁䅁䅁兂䅁䅁䅁䡯潢䅑杷允䅁䅁䅍䅁䑁䅁䅷䅁䭁䥁䙯䅁䭁䉁䜴䅁䉁䅁䅁允䅁䅁䅯杄䅣䅁杷允䅁䅁䅑䅁䑁䅁䅷䅁䭁䥁䵧䅁䭁佁䬰䅁䭁䥁䕕䅁䉁䅁䅁允䅁䅁䅕煂㉩氱䉲あ䵁䅉䅅䅁䕁䅁䅁睁䵁䅁䅁权浄睃䅁权灄权䅁权睂䅂䅁允䅁䅁䅅䅁䙁䅁䅁䅁䅁㝋䄵䍄䉁䅁䅁䅂䅁䅁䅍䅄䅁䅁䅯䅩䅷䅁䅯儷䅯䅁䅯兦䅑䅁䅅䅁䉁䅁䅁兂䙁硄慗卵䡫䅑杷允䅁䅁䅑䅁䑁䅁䅷䅁䭁䅁乣䅁䭁佁䬰䅁䭁䝁䔸䅁䉁䅁䅁允䅁䅁䅕杓䍷㑋坣启䴸䅉䅅䅁䕁䅁䅁睁䵁䅁䅁权奁睃䅁权浄权䅁权㥂䅂䅁允䅁䅁䅅䅁佁䅁䅷䅁穁䍁䄴兎睁䑁䅧䅁䵁䅉䅅䅁䕁䅁䅁睁䵁䅁䅁权䩁兄䅁权瑄权䅁权療䅂䅁允䅁䅁䅅䅁䙁䵁䱤㑎䉬余⽫䍄䉁䅁䅁䅂䅁䅁䅍䅄䅁䅁䅯兑䄰䅁䅯朷䅯䅁䅯来䅑䅁䅅䅁䉁䅁䅁兂䅁䅁䅁䉍硔䅑杷允䅁䅁䅑䅁䑁䅁䅷䅁䭁䭁䵁䅁䭁佁䬰䅁䭁䝁䔸䅁䉁䅁䅁允䅁䅁䅕㕅牡歌偰稳䴸䅉䅅䅁䕁䅁䅁睁䵁䅁䅁权摂兂䅁权畄权䅁权㥂䅂䅁允䅁䅁䅅䅁䙁䅁䅁䅁䅃⽡䄷䍄䉁䅁䅁䅂䅁䅁䅍䅄䅁䅁䅯䅯䅷䅁䅯儷䅯䅁䅯全䅑䅁䅅䅁䉁䅁䅁兂啁㡑䑒晹摌睐杷允䅁䅁䅑䅁䑁䅁䅷䅁䭁佁䱉䅁䭁佁䬴䅁䭁䡁䕯䅁䉁䅁䅁允䅁䅁䅕䅁䅁䥁坂䵸䵁䅉䅅䅁䕁䅁䅁睁䵁䅁䅁权奄䅂䅁权煄权䅁权㥂䅂䅁允䅁䅁䅅䅁佁䅁䅷䅁睁䍁䄴睍睁䑁䅑䅁䵁䅉䅅䅁䕁䅁䅁睁䵁䅁䅁权橄睃䅁权畄权䅁权㙂䅂䅁允䅁䅁䅅䅁䙁䅁䅁䅁䅃⭺䅖䍄䉁䅁䅁䅂䅁䅁䅍䅄䅁䅁䅯䄵䅳䅁䅯朷䅯䅁䅯来䅑䅁䅅䅁䉁䅁䅁兂䅁䅁䅁䱑塺䅑杷允䅁䅁䅑䅁䑁䅁䅷䅁䭁䭁䱳䅁䭁佁䭣䅁䭁䡁䕯䅁䉁䅁䅁允䅁䅁䅕塹⭡确癯啁䵁䅉䅅䅁䕁䅁䅁睁䵁䅁䅁权杂睃䅁权瑄权䅁权睂䅂䅁允䅁䅁䅅䅁䙁䙁浚䉳乭杈䅸䍄䉁䅁䅁䅂䅁䅁䅍䅄䅁䅁䅯睪䄰䅁䅯朵䅯䅁䅯睧䅑䅁䅅䅁䉁䅁䅁杄䵁䅁䅁兎畁䑁䅕䅎穁䅁䅁䍄䉁䅁䅁䅂䅁䅁䅍䅄䅁䅁䅯䅙䅳䅁䅯儷䅯䅁䅯兣䅑䅁䅅䅁䉁䅁䅁兂慃㕫䕷㍚久䅑杷允䅁䅁䅑䅁䑁䅁䅷䅁䭁䝁䱁䅁䭁佁䬰䅁䭁䡁䔰䅁䉁䅁䅁允䅁䅁䅕片堹倫ㅰ䕅䵁䅉䅅䅁䕁䅁䅁睁䵁䅁䅁权㙁䅁䅁权䭁䅁䅁权䕁杁䅁允䅁䅁䅅䅁䙁䥁噇㑑獴硚䅸䍄䉁䅁䅁䅂䅁䅁䅍䅄䅁䅁䅯兎䅳䅁䅯儷䅯䅁䅯䄷䅯䅁䅅䅁䉁䅁䅁权䡂䅁䅁䍄䉁䅁䅁䅂䅁䅁䅍䅄䅁䅁䅯兎䅳䅁䅯儷䅯䅁䅯睢䅑䅁䅅䅁䉁䅁䅁兂塄㍯㥁瑃呦睐杷允䅁䅁䅑䅁䑁䅁䅷䅁䭁䝁乳䅁䭁佁䭙䅁䭁䝁䔰䅁䉁䅁䅁允䅁䅁䅯睒䅁䅁杷允䅁䅁䅑䅁䑁䅁䅷䅁䭁䑁䱕䅁䭁佁䬰䅁䭁䡁䕅䅁䉁䅁䅁允䅁䅁䅕歵䵫楁䡵樱䴸䅉䅅䅁䕁䅁䅁睁䵁䅁䅁权獁䅄䅁权瑄权䅁权硂䅂䅁允䅁䅁䅅䅁䙁䝁光䑗ね偹⽯䍄䉁䅁䅁䅂䅁䅁䅍䅄䅁䅁䅯睃䅷䅁䅯儷䅯䅁䅯睢䅑䅁䅅䅁䉁䅁䅁兂獃䙈歰㥏㜯睐杷允䅁䅁䅑䅁䑁䅁䅷䅁䭁䍁䱕䅁䭁佁䬰䅁䭁䥁䕍䅁䉁䅁䅁允䅁䅁䅕灳瘳㡰䱚稴䴸䅉䅅䅁䕁䅁䅁睁䵁䅁䅁权䱁䅄䅁权瑄权䅁权㙂䅂䅁允䅁䅁䅅䅁䙁䑁敖歵䵫癁⼰䍄䉁䅁䅁䅂䅁䅁䅍䅄䅁䅁䅯睃䅷䅁䅯儷䅯䅁䅯兣䅑䅁䅅䅁䉁䅁䅁兂硁䭃捷浗㥔睐杷允䅁䅁䅑䅁䑁䅁䅷䅁䭁䝁䙫䅁䭁佁䬴䅁䭁䥁䕍䅁䉁䅁䅁允䅁䅁䅕䅁䅁佁㕔歈䵅䅉䅅䅁䕁䅁䅁睁䵁䅁䅁权坂睃䅁权湄权䅁权䙃䅂䅁允䅁䅁䅅䅁䙁䡁潎敫㠱硶䅎䍄䉁䅁䅁䅂䅁䅁䅍䅄䅁䅁䅯䅋䅕䅁䅯朷䅯䅁䅯兣䅑䅁䅅䅁䉁䅁䅁兂䅁䅁䅁䑱䡕兑杷允䅁䅁䅑䅁䑁䅁䅷䅁䭁䅁䵳䅁䭁佁䬰䅁䭁䥁䕕䅁䉁䅁䅁允䅁䅁䅕穐敖歵䵫樯䴸䅉䅅䅁䕁䅁䅁睁䵁䅁䅁权䙃兂䅁权牄权䅁权䑃䅂䅁允䅁䅁䅅䅁佁䉁䅑䅁硁䑁䅁免ㅁ䑁䅁兏硁䑁䅧李䅁䅁杷允䅁䅁䅑䅁䑁䅁䅷䅁䭁䅁䵳䅁䭁佁䬰䅁䭁䥁䕍䅁䉁䅁䅁允䅁䅁䅕癴㥐䠱灪樯䴸䅉䅅䅁䕁䅁䅁睁䵁䅁䅁权湁兂䅁权浄权䅁权䙃䅂䅁允䅁䅁䅅䅁佁䅁䅷䅁祁䍁䄴兎ぁ䑁䅣䅁䵁䅉䅅䅁䕁䅁䅁睁䵁䅁䅁权㕁睃䅁权灄权䅁权睂䅂䅁允䅁䅁䅅䅁䙁䅁䅁䅁䅁䱑䄯䍄䉁䅁䅁䅂䅁䅁䅍䅄䅁䅁䅯睐䄰䅁䅯儶䅯䅁䅯睢䅑䅁䅅䅁䉁䅁䅁兂䅁䅁䅁乧瑲䅑杷允䅁䅁䅑䅁䑁䅁䅷䅁䭁䝁䱫䅁䭁佁䭣䅁䭁䝁䔸䅁䉁䅁䅁允䅁䅁䅕浔光䑗ね㡃䵁䅉䅅䅁䕁䅁䅁睁䵁䅁䅁权牂睃䅁权湄权䅁权療䅂䅁允䅁䅁䅅䅁䙁䱁へ硫䕧楖䅰䍄䉁䅁䅁䅂䅁䅁䅍䅄䅁䅁䅯睃䅷䅁䅯儷䅯䅁䅯兦䅑䅁䅅䅁䉁䅁䅁兂䥂場啯歲㥦睐杷允䅁䅁䅑䅁䑁䅁䅷䅁䭁䑁乍䅁䭁佁䭣䅁䭁䡁䕅䅁䉁䅁䅁允䅁䅁䅕㍅硢㡭硢呺䴸䅉䅅䅁䕁䅁䅁睁䵁䅁䅁权权䅁䅁权䉁杁䅁权䍁杁䅁允䅁䅁䅅䅁䙁䡁㡥䝱䍈䵺䅬䍄䉁䅁䅁䅂䅁䅁䅍䅄䅁䅁䅯兵䅅䅁䅯充䅁䅁䅯兂䅁䅁䅅䅁䉁䅁䅁杄啁䅁䅁睍㑁䑁䅉䅍睁䑁䅁䅍睁䑁䅁䅁䵁䅉䅅䅁䕁䅁䅁睁䵁䅁䅁权⭁䅄䅁权浄权䅁权㙂䅂䅁允䅁䅁䅅䅁佁䅁䅷䅁睁䍁䄴䅏㕁䑁䅫䅁䵁䅉䅅䅁䕁䅁䅁睁䵁䅁䅁权慁兂䅁权潄权䅁权硂䅂䅁允䅁䅁䅅䅁䭁䕁䅣䅁䵁䅉䅅䅁䕁䅁䅁睁䵁䅁䅁权⽁䅄䅁权浄权䅁权㙂䅂䅁允䅁䅁䅅䅁佁䅁䅷䅁硁䍁䄴兏硁䑁䅉䅁䵁䅉䅅䅁䕁䅁䅁睁䵁䅁䅁权䙂睃䅁权瑄权䅁权療䅂䅁允䅁䅁䅅䅁䙁䕁椵䙅㕧佴⽁䍄䉁䅁䅁䅂䅁䅁䅍䅄䅁䅁䅯兒䅳䅁䅯儷䅯䅁䅯䅣䅑䅁䅅䅁䉁䅁䅁兂捃䍸睃浣剪睐杷允䅁䅁䅑䅁䑁䅁䅷䅁䭁䕁䱕䅁䭁佁䬰䅁䭁䡁䔰䅁䉁䅁䅁允䅁䅁䅕浔光䑗ね䐰䴸䅉䅅䅁䕁䅁䅁睁䵁䅁䅁权䉃䅄䅁权瑄权䅁权睂䅂䅁允䅁䅁䅅䅁䙁䱁䩰䅄牉㙨⽙䍄䉁䅁䅁䅂䅁䅁䅍䅄䅁䅁䅯內䅷䅁䅯儷䅯䅁䅯全䅑䅁䅅䅁䉁䅁䅁兂允䑗ね䡹佢睐杷允䅁䅁䅑䅁䑁䅁䅷䅁䭁䑁䰴䅁䭁佁䬰䅁䭁䝁䔸䅁䉁䅁䅁允䅁䅁䅕楄礲敮游䕈䵁䅉䅅䅁䕁䅁䅁睁䵁䅁䅁权⽁睃䅁权瑄权䅁权療䅂䅁允䅁䅁䅅䅁䙁佁剸䉵䘶⬶⽫䍄䉁䅁䅁䅂䅁䅁䅍䅄䅁䅁䅯关䅷䅁䅯朵䅯䅁䅯来䅑䅁䅅䅁䉁䅁䅁权䡂䅁䅁䍄䉁䅁䅁睁䅁䅁䅍䅄䅁䅁䅯兒䅕䅁䅯䅊䅙䅁䅅䅁䉁䅁䅁权权杂䅁䍄䉁䅁䅁䅂䅁䅁䅍䅄䅁䅁䅯䅑䅳䅁䅯儷䅯䅁䅯睢䅑䅁䅅䅁䉁䅁䅁兂䱄啯㉗⼸欲睐杷允䅁䅁䅑䅁䑁䅁䅷䅁䭁䕁䱣䅁䭁佁䬰䅁䭁䝁䔸䅁䉁䅁䅁允䅁䅁䅕〳丫㉬匴穷䴸䅉䅅䅁䕁䅁䅁睁䵁䅁䅁权楁兂䅁权牄权䅁权䑃䅂䅁允䅁䅁䅅䅁佁䉁䅑䅁祁䑁䅍免ぁ䑁䅅䅍㕁䑁䅑兎䅁䅁杷允䅁䅁䅑䅁䑁䅁䅷䅁䭁䩁临䅁䭁佁䬰䅁䭁䝁䔸䅁䉁䅁䅁允䅁䅁䅕兊䉡啬䱏歁䵁䅉䅅䅁䕁䅁䅁睁䵁䅁䅁权偁睃䅁权浄权䅁权硂䅂䅁允䅁䅁䅅䅁佁䅁䅯䅁硁䍁䄴李㍁䅁䅁䍄䉁䅁䅁䅂䅁䅁䅍䅄䅁䅁䅯䅂䄰䅁䅯眵䅯䅁䅯睧䅑䅁䅅䅁䉁䅁䅁兂瑂⼵灵搸㥌睐杷允䅁䅁䅑䅁䑁䅁䅷䅁䭁䕁䱣䅁䭁佁䬰䅁䭁䥁䕍䅁䉁䅁䅁允䅁䅁䅕䬯确欰椱䐰䴸䅉䅅䅁䕁䅁䅁睁䵁䅁䅁权坂䅄䅁权瑄权䅁权療䅂䅁允䅁䅁䅅䅁䙁䵁慪协畅癗⽯䍄䉁䅁䅁䅂䅁䅁䅍䅄䅁䅁䅯睅䄰䅁䅯儷䅯䅁䅯兢䅑䅁䅅䅁䉁䅁䅁权䡂䅁䅁䍄䉁䅁䅁䅂䅁䅁䅍䅄䅁䅁䅯杖䅷䅁䅯儷䅯䅁䅯䅣䅑䅁䅅䅁䉁䅁䅁兂灂偧慯畃⬯睐杷允䅁䅁䅑䅁䑁䅁䅷䅁䭁䙁䵙䅁䭁佁䬰䅁䭁䡁䔰䅁䉁䅁䅁允䅁䅁䅕楐捗㑫其吹䴸䅉䅅䅁䕁䅁䅁睁䵁䅁䅁权捄睃䅁权畄权䅁权䑃䅂䅁允䅁䅁䅅䅁䙁䅁䅁䅁䅃捭䄵䍄䉁䅁䅁䅂䅁䅁䅍䅄䅁䅁䅯克䅷䅁䅯儷䅯䅁䅯䄷䅯䅁䅅䅁䉁䅁䅁权䡂䅁䅁䍄䉁䅁䅁䅂䅁䅁䅍䅄䅁䅁䅯六䅑䅁䅯朵䅯䅁䅯兢䅑䅁䅅䅁䉁䅁䅁权䡂䅁䅁䍄䉁䅁䅁䅂䅁䅁䅍䅄䅁䅁䅯具䅑䅁䅯眵䅯䅁䅯䅣䅑䅁䅅䅁䉁䅁䅁兂睄㡰䱚睎癫䅑杷允䅁䅁䅑䅁䑁䅁䅷䅁䭁䩁䙯䅁䭁䉁䜸䅁䭁䍁䝁䅁䉁䅁䅁允䅁䅁䅯睭䅙䅁杷允䅁䅁䅑䅁䑁䅁䅷䅁䭁䉁乳䅁䭁佁䭣䅁䭁䝁䔰䅁䉁䅁䅁允䅁䅁䅕〸桦㥚稫䐫䴸䅉䅅䅁䕁䅁䅁睁䵁䅁䅁权灁䅄䅁权瑄权䅁权㙂䅂䅁允䅁䅁䅅䅁䙁䅁敧捶㌲硗䅨䍄䉁䅁䅁䅂䅁䅁䅍䅄䅁䅁䅯兰䅑䅁䅯朷䅯䅁䅯全䅑䅁䅅䅁䉁䅁䅁兂䅁䅁䅁䝯䍳兑杷允䅁䅁䅑䅁䑁䅁䅷䅁䭁䵁䔰䅁䭁佁䭧䅁䭁䡁䕁䅁䉁䅁䅁允䅁䅁䄴权䅁䑁䅣杌㍁䑁䅙䅁䵁䅉䅅䅁䕁䅁䅁睁䵁䅁䅁权奁兂䅁权潄权䅁权療䅂䅁允䅁䅁䅅䅁佁䅁䄴䅁硁䑁䅍杌祁䑁䅧杍䅁䅁杷允䅁䅁䅑䅁䑁䅁䅷䅁䭁䍁䵫䅁䭁佁䬰䅁䭁䡁䕅䅁䉁䅁䅁允䅁䅁䅕畊乤⭊扰歈䵁䅉䅅䅁䕁䅁䅁睁䵁䅁䅁权睄䅄䅁权瑄权䅁权㙂䅂䅁允䅁䅁䅅䅁䙁䑁敖歵䵫癁⽅䍄䉁䅁䅁䅂䅁䅁䅍䅄䅁䅁䅯睥䅷䅁䅯儶䅯䅁䅯睧䅑䅁䅅䅁䉁䅁䅁兂䅁䅁䅁偁扩䅑杷允䅁䅁䅑䅁䑁䅁䅷䅁䭁偁䵁䅁䭁佁䬰䅁䭁䡁䕅䅁䉁䅁䅁允䅁䅁䅕䵮村䡳潊吸䴸䅉䅅䅁䕁䅁䅁睁䵁䅁䅁权睄䅄䅁权瑄权䅁权㥂䅂䅁允䅁䅁䅅䅁䙁䱁䩰䅄牉⽨⽑䍄䉁䅁䅁䅂䅁䅁䅍䅄䅁䅁䅯杸䅕䅁䅯儷䅯䅁䅯全䅑䅁䅅䅁䉁䅁䅁兂扄堫焵䡶牔睐杷允䅁䅁䅑䅁䑁䅁䅷䅁䭁䉁䴸䅁䭁佁䬰䅁䭁佁䭷䅁䉁䅁䅁允䅁䅁䅯睒䅁䅁杷允䅁䅁䅑䅁䑁䅁䅷䅁䭁䝁䵅䅁䭁佁䭣䅁䭁䡁䕁䅁䉁䅁䅁允䅁䅁䅕扏䥔牤昶啈䵁䅉䅅䅁䕁䅁䅁睁䵁䅁䅁权⽁兂䅁权煄权䅁权㥂䅂䅁允䅁䅁䅅䅁佁䅁䅯䅁睁䍁䄴睍ぁ䅁䅁䍄䉁䅁䅁䅂䅁䅁䅍䅄䅁䅁䅯杈䅷䅁䅯儷䅯䅁䅯来䅑䅁䅅䅁䉁䅁䅁兂硂児塲㍯ㅄ睐杷允䅁䅁䅑䅁䑁䅁䅷䅁䭁偁䙁䅁䭁佁䭯䅁䭁䡁䔰䅁䉁䅁䅁允䅁䅁䄴䅄䅁䑁䅅杌ぁ䑁䅑䅏䅁䅁杷允䅁䅁䅑䅁䑁䅁䅷䅁䭁䉁䴴䅁䭁佁䬰䅁䭁䡁䕁䅁䉁䅁䅁允䅁䅁䅕敢㝦晱午吶䴸䅉䅅䅁䑁䅁䅁睁䵁䅁䅁权㡁兂䅁权敁杂䅁允䅁䅁䅅䅁䭁䭁䝑䅁䵁䅉䅅䅁䕁䅁䅁睁䵁䅁䅁权敁䅄䅁权瑄权䅁权䙃䅂䅁允䅁䅁䅅䅁䙁䙁偹癷潕偘⽕䍄䉁䅁䅁䅂䅁䅁䅍䅄䅁䅁䅯睈䅷䅁䅯儷䅯䅁䅯全䅑䅁䅅䅁䉁䅁䅁兂獄払敧敨婶睐杷允䅁䅁䅑䅁䑁䅁䅷䅁䭁偁䭯䅁䭁佁䬰䅁䭁䥁䕕䅁䉁䅁䅁允䅁䅁䅕児塲㍯㥁樴䴸䅉䅅䅁䕁䅁䅁睁䵁䅁䅁权扄䅄䅁权灄权䅁权睂䅂䅁允䅁䅁䅅䅁䙁䅁䅁䅁䅄搱䅆䍄䉁䅁䅁䅂䅁䅁䅍䅄䅁䅁䅯末䅯䅁䅯儷䅯䅁䅯睧䅑䅁䅅䅁䉁䅁䅁兂慂䑚晶㑔樳睐杷允䅁䅁䅑䅁䑁䅁䅷䅁䭁䥁䕧䅁䭁佁䭧䅁䭁䝁䔸䅁䉁䅁䅁允䅁䅁䄴杄䅁䑁䅅睎畁䑁䅣兏祁䅁䅁䍄䉁䅁䅁䅂䅁䅁䅍䅄䅁䅁䅯䅑䄰䅁䅯儷䅯䅁䅯兢䅑䅁䅅䅁䉁䅁䅁权䡂䅁䅁䍄䉁䅁䅁䅂䅁䅁䅍䅄䅁䅁䅯睰䅑䅁䅯儶䅯䅁䅯兢䅑䅁䅅䅁䉁䅁䅁兂䅁䅁䅁䵙样䅑杷允䅁䅁䅑䅁䑁䅁䅷䅁䭁䕁乁䅁䭁佁䬰䅁䭁䡁䕯䅁䉁䅁䅁允䅁䅁䅕䥒獴⼵灵稸䴸䅉䅅䅁䕁䅁䅁睁䵁䅁䅁权剃兄䅁权湄权䅁权硂䅂䅁允䅁䅁䅅䅁䙁䅁坚兲剂楮䅮䍄䉁䅁䅁䅂䅁䅁䅍䅄䅁䅁䅯䅑䄰䅁䅯儷䅯䅁䅯䅣䅑䅁䅅䅁䉁䅁䅁兂婁䙂余扌穌睐杷允䅁䅁䅑䅁䑁䅁䅷䅁䭁偁䭁䅁䭁佁䬰䅁䭁䝁䔸䅁䉁䅁䅁允䅁䅁䅕報灪橊䥅䑺䴸䅉䅅䅁䕁䅁䅁睁䵁䅁䅁权㉄权䅁权畄权䅁权獄权䅁允䅁䅁䅅䅁䭁䕁䅣䅁䵁䅉䅅䅁䕁䅁䅁睁䵁䅁䅁权㍄权䅁权畄权䅁权獄权䅁允䅁䅁䅅䅁䭁䕁䅣䅁䵁䅉䅅䅁䕁䅁䅁睁䵁䅁䅁权㙂兂䅁权湄权䅁权獄权䅁允䅁䅁䅅䅁䭁䕁䅣䅁䵁䅉䅅䅁䕁䅁䅁睁䵁䅁䅁权坂䅄䅁权湄权䅁权㥂䅂䅁允䅁䅁䅅䅁䙁䱁畓档婂甯⼴䍄䉁䅁䅁䅂䅁䅁䅍䅄䅁䅁䅯兘䅷䅁䅯朵䅯䅁䅯兢䅑䅁䅅䅁䉁䅁䅁权䡂䅁䅁䍄䉁䅁䅁䅂䅁䅁䅍䅄䅁䅁䅯权䅳䅁䅯儷䅯䅁䅯䄷䅯䅁䅅䅁䉁䅁䅁权䡂䅁䅁䍄䉁䅁䅁䅂䅁䅁䅍䅄䅁䅁䅯权䅳䅁䅯儷䅯䅁䅯兢䅑䅁䅅䅁䉁䅁䅁权䡂䅁䅁䍄䉁䅁䅁䅂䅁䅁䅍䅄䅁䅁䅯克䅷䅁䅯朷䅯䅁䅯兦䅑䅁䅅䅁䉁䅁䅁兂䅁䅁䅁䡙煮䅑杷允䅁䅁䅑䅁䑁䅁䅷䅁䭁䅁䝙䅁䭁䉁䜸䅁䭁䍁䝁䅁䉁䅁䅁允䅁䅁䅯兎䅧䅁杷允䅁䅁䅑䅁䑁䅁䅷䅁䭁䱁久䅁䭁佁䬰䅁䭁䡁䕯䅁䉁䅁䅁允䅁䅁䅕䵴㉨灶愸稱䴸䅉䅅䅁䕁䅁䅁睁䵁䅁䅁权㥂睃䅁权畄权䅁权獄权䅁允䅁䅁䅅䅁䭁䕁䅣䅁䵁䅉䅅䅁䕁䅁䅁睁䵁䅁䅁权橁睃䅁权灄权䅁权療䅂䅁允䅁䅁䅅䅁䙁䅁䅁䅁䅄㥢䅖䍄䉁䅁䅁䅂䅁䅁䅍䅄䅁䅁䅯睗䅳䅁䅯朷䅯䅁䅯全䅑䅁䅅䅁䉁䅁䅁兂䅁䅁䅁䥉汲䅑杷允䅁䅁䅑䅁䑁䅁䅷䅁䭁䙁䙅䅁䭁佁䭳䅁䭁䡁䔰䅁䉁䅁䅁允䅁䅁䄴䅆䅁䑁䅕免ㅁ䑁䅫睎ぁ䑁䅁䅍睁䅁䅁䍄䉁䅁䅁䅂䅁䅁䅍䅄䅁䅁䅯睃䅳䅁䅯儷䅯䅁䅯兢䅑䅁䅅䅁䉁䅁䅁权䡂䅁䅁䍄䉁䅁䅁䅂䅁䅁䅍䅄䅁䅁䅯杅䅕䅁䅯儷䅯䅁䅯全䅑䅁䅅䅁䉁䅁䅁兂㍃儳灍䡢㉏睐杷允䅁䅁䅑䅁䑁䅁䅷䅁䭁䅁䱳䅁䭁佁䬰䅁䭁䝁䔸䅁䉁䅁䅁允䅁䅁䅕楄礲敮渫橸䴸䅉䅅䅁䕁䅁䅁睁䵁䅁䅁权䉄睃䅁权瑄权䅁权療䅂䅁允䅁䅁䅅䅁䙁䱁へ硫䕧瑖⽙䍄䉁䅁䅁䅂䅁䅁䅍䅄䅁䅁䅯睃䅳䅁䅯儷䅯䅁䅯䅣䅑䅁䅅䅁䉁䅁䅁兂汄䌰扌堫䬷睐杷允䅁䅁䅑䅁䑁䅁䅷䅁䭁䅁䱳䅁䭁佁䬰䅁䭁䥁䕕䅁䉁䅁䅁允䅁䅁䅕歬䱏佢㝦呹䴸䅉䅅䅁䕁䅁䅁睁䵁䅁䅁权䝃兂䅁权浄权䅁权䙃䅂䅁允䅁䅁䅅䅁佁䅁䅷䅁硁䍁䄴免祁䑁䅉䅁䵁䅉䅅䅁䕁䅁䅁睁䵁䅁䅁权佄䅄䅁权灄权䅁权硂䅂䅁允䅁䅁䅅䅁䙁䅁䅁䅁䅁乁䅬䍄䉁䅁䅁䅂䅁䅁䅍䅄䅁䅁䅯睹䅷䅁䅯儷䅯䅁䅯兢䅑䅁䅅䅁䉁䅁䅁权䡂䅁䅁䍄䉁䅁䅁䅂䅁䅁䅍䅄䅁䅁䅯睹䅷䅁䅯儷䅯䅁䅯䅣䅑䅁䅅䅁䉁䅁䅁兂佁扌摋㘷畦睐杷允䅁䅁䅑䅁䑁䅁䅷䅁䭁偁䭷䅁䭁佁䬴䅁䭁䡁䕯䅁䉁䅁䅁允䅁䅁䅕䅁䅁䕁牁〰䵁䅉䅅䅁䕁䅁䅁睁䵁䅁䅁权癁䅄䅁权浄权䅁权睂䅂䅁允䅁䅁䅅䅁佁䅁䅷䅁硁䍁䄴睍㍁䑁䅑䅁䵁䅉䅅䅁䕁䅁䅁睁䵁䅁䅁权あ睃䅁权湄权䅁权㥂䅂䅁允䅁䅁䅅䅁䙁䡁⭥确癯刳䅬䍄䉁䅁䅁䅂䅁䅁䅍䅄䅁䅁䅯睹䅷䅁䅯儷䅯䅁䅯兣䅑䅁䅅䅁䉁䅁䅁兂䱄啯㉗⼸漳睐杷允䅁䅁䅑䅁䑁䅁䅷䅁䭁䑁䱧䅁䭁佁䭫䅁䭁䡁䔰䅁䉁䅁䅁允䅁䅁䅕䅁䅁䅁歁䕹䵁䅉䅅䅁䕁䅁䅁睁䵁䅁䅁权䱁䅄䅁权浄权䅁权㥂䅂䅁允䅁䅁䅅䅁佁䅁䅷䅁硁䍁䄴免㑁䑁䅫䅁䵁䅉䅅䅁䕁䅁䅁睁䵁䅁䅁权噃睃䅁权瑄权䅁权瑂䅂䅁允䅁䅁䅅䅁䙁䑁敖歵䵫畁⼸䍄䉁䅁䅁䅂䅁䅁䅍䅄䅁䅁䅯公䅳䅁䅯儷䅯䅁䅯睢䅑䅁䅅䅁䉁䅁䅁兂䙃ㄶ㑇潈癘睐杷允䅁䅁䅑䅁䑁䅁䅷䅁䭁䡁䘴䅁䭁佁䭣䅁䭁䥁䕕䅁䉁䅁䅁允䅁䅁䅕塇㘸㕂䰷䕁䵁䅉䅅䅁䕁䅁䅁睁䵁䅁䅁权橂䅄䅁权瑄权䅁权睂䅂䅁允䅁䅁䅅䅁䙁乁乎桙奂扏⽑䍄䉁䅁䅁䅂䅁䅁䅍䅄䅁䅁䅯公䅳䅁䅯儷䅯䅁䅯来䅑䅁䅅䅁䉁䅁䅁兂䕂㉩湺㘫㍮睐杷允䅁䅁䅑䅁䑁䅁䅷䅁䭁䡁乫䅁䭁佁䬴䅁䭁䡁䔰䅁䉁䅁䅁允䅁䅁䅕䅁䅁佁䍄䔹䵁䅉䅅䅁䕁䅁䅁睁䵁䅁䅁权噃睃䅁权瑄权䅁权䑃䅂䅁允䅁䅁䅅䅁䙁䭁䠵場啯癲⽕䍄䉁䅁䅁䅂䅁䅁䅍䅄䅁䅁䅯杣䅁䅁䅯䅂䅁䅁䅯兂䅁䅁䅅䅁䉁䅁䅁兂䅁䅁䅁㍃漱兑杷允䅁䅁䅑䅁䑁䅁䅷䅁䭁䩁䱕䅁䭁佁䬰䅁䭁䡁䔰䅁䉁䅁䅁允䅁䅁䅕婪畤潅䅐樹䴸䅉䅅䅁䕁䅁䅁睁䵁䅁䅁权硄睃䅁权浄权䅁权療䅂䅁允䅁䅁䅅䅁佁䅁䅷䅁ぁ䍁䄴兎㑁䑁䅧䅁䵁䅉䅅䅁䕁䅁䅁睁䵁䅁䅁权坃䅄䅁权瑄权䅁权䙃䅂䅁允䅁䅁䅅䅁䙁䝁夰噳剢乫⼰䍄䉁䅁䅁䅂䅁䅁䅍䅄䅁䅁䅯眳䅁䅁䅯充䅁䅁䅯䅂䅉䅁䅅䅁䉁䅁䅁杄啁䅁䅁䅎睁䑁䅁睍睁䑁䅁䅍睁䑁䅁䅁䵁䅉䅅䅁䕁䅁䅁睁䵁䅁䅁权湂䅁䅁权剁䅁䅁权䙁䅁䅁允䅁䅁䅅䅁佁䉁䅑䅁ぁ䑁䅧兎ぁ䑁䅁䅍睁䑁䅁䅍䅁䅁杷允䅁䅁䅑䅁䑁䅁䅷䅁䭁䡁䵅䅁䭁佁䭙䅁䭁䡁䕅䅁䉁䅁䅁允䅁䅁䄴杄䅁䑁䅍䅍畁䑁䅕䅍ㅁ䅁䅁䍄䉁䅁䅁䅂䅁䅁䅍䅄䅁䅁䅯杙䅳䅁䅯儷䅯䅁䅯䄷䅯䅁䅅䅁䉁䅁䅁权䡂䅁䅁䍄䉁䅁䅁䅂䅁䅁䅍䅄䅁䅁䅯杣䅕䅁䅯朶䅯䅁䅯䅣䅑䅁䅅䅁䉁䅁䅁杄䵁䅁䅁䅍畁䑁䅧睍穁䅁䅁䍄䉁䅁䅁䅂䅁䅁䅍䅄䅁䅁䅯权䅳䅁䅯朷䅯䅁䅯兦䅑䅁䅅䅁䉁䅁䅁兂䅁䅁䅁䅁味兑杷允䅁䅁䅑䅁䑁䅁䅷䅁䭁䭁乙䅁䭁佁䬴䅁䭁䡁䕅䅁䉁䅁䅁允䅁䅁䅕䅁䅁䕁睁欴䵁䅉䅅䅁䕁䅁䅁睁䵁䅁䅁权歁䅄䅁权浄权䅁权睂䅂䅁允䅁䅁䅅䅁佁䅁䅯䅁祁䍁䄴䅍㕁䅁䅁䍄䉁䅁䅁䅂䅁䅁䅍䅄䅁䅁䅯杙䅳䅁䅯儷䅯䅁䅯兢䅑䅁䅅䅁䉁䅁䅁权䡂䅁䅁䍄䉁䅁䅁䅂䅁䅁䅍䅄䅁䅁䅯䅑䄰䅁䅯朷䅯䅁䅯兢䅑䅁䅅䅁䉁䅁䅁权䡂䅁䅁䍄䉁䅁䅁䅂䅁䅁䅍䅄䅁䅁䅯杙䅳䅁䅯儷䅯䅁䅯睢䅑䅁䅅䅁䉁䅁䅁兂㡃䩤奍䙂敢睐杷允䅁䅁䅑䅁䑁䅁䅷䅁䭁佁䙫䅁䭁佁䭧䅁䭁䝁䔰䅁䉁䅁䅁允䅁䅁䄴杅䅁䍁䄰免ぁ䑁䅣杌ぁ䑁䅧杍䅁䅁杷允䅁䅁䅑䅁䑁䅁䅷䅁䭁䩁䴰䅁䭁佁䭫䅁䭁䥁䕍䅁䉁䅁䅁允䅁䅁䅕䅁䅁䥁坁㠯䵁䅉䅅䅁䕁䅁䅁睁䵁䅁䅁权楂睃䅁权瑄权䅁权䑃䅂䅁允䅁䅁䅅䅁䙁䩁婱婭婭捭⽫䍄䉁䅁䅁䅂䅁䅁䅍䅄䅁䅁䅯儰䅷䅁䅯儷䅯䅁䅯䅣䅑䅁䅅䅁䉁䅁䅁兂䕁祺潭塣䡘睐杷允䅁䅁䅑䅁䑁䅁䅷䅁䭁䝁䱉䅁䭁佁䬰䅁䭁䡁䔰䅁䉁䅁䅁允䅁䅁䅕児塲㍯㥁橹䴸䅉䅅䅁䕁䅁䅁睁䵁䅁䅁权呄睃䅁权瑄权䅁权硂䅂䅁允䅁䅁䅅䅁䙁䝁匸㡧䭄捯⽕䍄䉁䅁䅁䅂䅁䅁䅍䅄䅁䅁䅯眰䅳䅁䅯儷䅯䅁䅯睧䅑䅁䅅䅁䉁䅁䅁兂剃堷⽷噎䬷睐杷允䅁䅁䅑䅁䑁䅁䅷䅁䭁偁䱙䅁䭁佁䬴䅁䭁䥁䕍䅁䉁䅁䅁允䅁䅁䅕䅁䅁䍁偂唫䵁䅉䅅䅁䕁䅁䅁睁䵁䅁䅁权偁睃䅁权灄权䅁权䑃䅂䅁允䅁䅁䅅䅁䙁䅁䅁䅁䅁䱑䄹䍄䉁䅁䅁䅂䅁䅁䅍䅄䅁䅁䅯東䄰䅁䅯朵䅯䅁䅯䄷䅯䅁䅅䅁䉁䅁䅁权䡂䅁䅁䍄䉁䅁䅁䅂䅁䅁䅍䅄䅁䅁䅯䅶䅳䅁䅯儷䅯䅁䅯䄷䅯䅁䅅䅁䉁䅁䅁权䡂䅁䅁䍄䉁䅁䅁䅂䅁䅁䅍䅄䅁䅁䅯䅶䅳䅁䅯儷䅯䅁䅯兢䅑䅁䅅䅁䉁䅁䅁权䡂䅁䅁䍄䉁䅁䅁䅂䅁䅁䅍䅄䅁䅁䅯䅶䅳䅁䅯儷䅯䅁䅯睢䅑䅁䅅䅁䉁䅁䅁兂扁㥌欰潂穈睐杷允䅁䅁䅑䅁䑁䅁䅷䅁䭁䱁䱷䅁䭁佁䬰䅁䭁䡁䕅䅁䉁䅁䅁允䅁䅁䅕渷⽷噎㘶稸䴸䅉䅅䅁䕁䅁䅁睁䵁䅁䅁权煂兄䅁权畄权䅁权㙂䅂䅁允䅁䅁䅅䅁䙁䅁䅁䅁䅁䱒䅌䍄䉁䅁䅁䅂䅁䅁䅍䅄䅁䅁䅯眫䅷䅁䅯眵䅯䅁䅯全䅑䅁䅅䅁䉁䅁䅁兂晁敨剴乵爴䅑杷允䅁䅁䅑䅁䑁䅁䅷䅁䭁䍁䵫䅁䭁佁䭣䅁䭁䡁䕯䅁䉁䅁䅁允䅁䅁䅕㙺攱楅丷㜫䴸䅉䅅䅁䕁䅁䅁睁䵁䅁䅁权晁兂䅁权畄权䅁权硂䅂䅁允䅁䅁䅅䅁䙁䅁䅁䅁元⽑䅔䍄䉁䅁䅁䅂䅁䅁䅍䅄䅁䅁䅯睒䅷䅁䅯儷䅯䅁䅯兣䅑䅁䅅䅁䉁䅁䅁兂㙃兓䍷㑋㉥睐杷允䅁䅁䅑䅁䑁䅁䅷䅁䭁䕁䵣䅁䭁佁䬰䅁䭁䥁䕕䅁䉁䅁䅁允䅁䅁䅕牕敧敨剴䑵䴸䅉䅅䅁䕁䅁䅁睁䵁䅁䅁权啄䅄䅁权浄权䅁权硂䅂䅁允䅁䅁䅅䅁佁䅁䅷䅁祁䍁䄴杍ぁ䑁䅅䅁䵁䅉䅅䅁䕁䅁䅁睁䵁䅁䅁权⽁䅄䅁权浄权䅁权䑃䅂䅁允䅁䅁䅅䅁佁䅁䅷䅁祁䍁䄴䅎㉁䑁䅕䅁䵁䅉䅅䅁䕁䅁䅁睁䵁䅁䅁权牃䅄䅁权瑄权䅁权㙂䅂䅁允䅁䅁䅅䅁䙁䕁歪癹橍书⽁䍄䉁䅁䅁䅂䅁䅁䅍䅄䅁䅁䅯䅃䅕䅁䅯儶䅯䅁䅯兢䅑䅁䅅䅁䉁䅁䅁权䡂䅁䅁䍄䉁䅁䅁䅂䅁䅁䅍䅄䅁䅁䅯眷䅳䅁䅯儷䅯䅁䅯睢䅑䅁䅅䅁䉁䅁䅁兂㙃㝑㡲湑䙪睐杷允䅁䅁䅑䅁䑁䅁䅷䅁䭁䵁䙉䅁䭁佁䭯䅁䭁佁䭷䅁䉁䅁䅁允䅁䅁䅯睒䅁䅁杷允䅁䅁䅑䅁䑁䅁䅷䅁䭁䙁䉉䅁䭁䅁䍅䅁䭁䅁䍕䅁䉁䅁䅁允䅁䅁䅕啦䕱䥐潧〱䵁䅉䅅䅁䕁䅁䅁睁䵁䅁䅁权硁兂䅁权灄权䅁权療䅂䅁允䅁䅁䅅䅁䙁䅁䅁䅁䅂當䅸䍄䉁䅁䅁䅂䅁䅁䅍䅄䅁䅁䅯杕䅅䅁䅯允䅉䅁䅯睁䅉䅁䅅䅁䉁䅁䅁兂㡃欴伴圱塲䅑杷允䅁䅁䅑䅁䑁䅁䅷䅁䭁䩁䵕䅁䭁佁䭣䅁䭁䡁䕯䅁䉁䅁䅁允䅁䅁䅕䬯确欰椱啈䵁䅉䅅䅁䕁䅁䅁睁䵁䅁䅁权癄睃䅁权瑄权䅁权䑃䅂䅁允䅁䅁䅅䅁䙁䵁ね歎穈㥚⽅䍄䉁䅁䅁䅂䅁䅁䅍䅄䅁䅁䅯眷䅳䅁䅯儷䅯䅁䅯兦䅑䅁䅅䅁䉁䅁䅁兂捂䔲慶卦剘睐杷允䅁䅁䅑䅁䑁䅁䅷䅁䭁䵁䱙䅁䭁佁䬰䅁䭁䡁䕯䅁䉁䅁䅁允䅁䅁䅕㥏倹婪畤橯䴸䅉䅅䅁䕁䅁䅁睁䵁䅁䅁权䡄睃䅁权瑄权䅁权㙂䅂䅁允䅁䅁䅅䅁䙁乁欰潂噇睑䅈䍄䉁䅁䅁䅂䅁䅁䅍䅄䅁䅁䅯眱䅳䅁䅯朵䅯䅁䅯䅣䅑䅁䅅䅁䉁䅁䅁杄䵁䅁䅁免畁䑁䅫䅏㍁䅁䅁䍄䉁䅁䅁䅂䅁䅁䅍䅄䅁䅁䅯兘䅳䅁䅯朵䅯䅁䅯䅣䅑䅁䅅䅁䉁䅁䅁杄䵁䅁䅁免睁䍁䄴䅍㕁䅁䅁䍄䉁䅁䅁䅂䅁䅁䅍䅄䅁䅁䅯杸䅳䅁䅯儷䅯䅁䅯䅣䅑䅁䅅䅁䉁䅁䅁兂䵂㑎䉬余杗睐杷允䅁䅁䅑䅁䑁䅁䅷䅁䭁䥁丰䅁䭁佁䬰䅁䭁䝁䔰䅁䉁䅁䅁允䅁䅁䅯睒䅁䅁杷允䅁䅁䅑䅁䑁䅁䅷䅁䭁䵁䕉䅁䭁佁䭣䅁䭁䡁䔰䅁䉁䅁䅁允䅁䅁䅕䵯坖ㄵ歬商䵁䅉䅅䅁䕁䅁䅁睁䵁䅁䅁权楁兂䅁权牄权䅁权㙂䅂䅁允䅁䅁䅅䅁佁䉁䅑䅁祁䑁䅅杍睁䑁䅕睍硁䑁䅧睍䅁䅁杷允䅁䅁䅑䅁䑁䅁䅷䅁䭁䵁䱣䅁䭁佁䬰䅁䭁䡁䕁䅁䉁䅁䅁允䅁䅁䅕噈歰㥏倹捁䵁䅉䅅䅁䕁䅁䅁睁䵁䅁䅁权䝄睃䅁权瑄权䅁权硂䅂䅁允䅁䅁䅅䅁䙁乁佮ㄹ橐婰⽳䍄䉁䅁䅁䅂䅁䅁䅍䅄䅁䅁䅯兙䅷䅁䅯朵䅯䅁䅯兣䅑䅁䅅䅁䉁䅁䅁杄䵁䅁䅁杍畁䑁䅑䅎㍁䅁䅁䍄䉁䅁䅁䅂䅁䅁䅍䅄䅁䅁䅯兑䅁䅁䅯允䅉䅁䅯睁䅉䅁䅅䅁䉁䅁䅁兂䑃穊䤴均䝲䅑杷允䅁䅁䅑䅁䑁䅁䅷䅁䭁䭁䔴䅁䭁佁䭳䅁䭁䝁䔰䅁䉁䅁䅁允䅁䅁䄴杅䅁䑁䅣睎㍁䑁䅁䅍睁䑁䅁䅍䅁䅁杷允䅁䅁䅑䅁䑁䅁䅷䅁䭁䱁䙯䅁䭁佁䬰䅁䭁䥁䕍䅁䉁䅁䅁允䅁䅁䅕琯㑒匶硙あ䵁䅉䅅䅁䕁䅁䅁睁䵁䅁䅁权䝄睃䅁权瑄权䅁权䑃䅂䅁允䅁䅁䅅䅁䙁乁佮ㄹ橐婰⽳䍄䉁䅁䅁䅂䅁䅁䅍䅄䅁䅁䅯睇䅷䅁䅯儷䅯䅁䅯来䅑䅁䅅䅁䉁䅁䅁兂䙃ㄶ㑇潈癘睐杷允䅁䅁䅑䅁䑁䅁䅷䅁䭁䡁丰䅁䭁佁䬰䅁䭁䥁䕕䅁䉁䅁䅁允䅁䅁䅕䵴㉨灶愸ぃ䵁䅉䅅䅁䕁䅁䅁睁䵁䅁䅁权䭂睃䅁权浄权䅁权獄权䅁允䅁䅁䅅䅁䭁䕁䅣䅁䵁䅉䅅䅁䕁䅁䅁睁䵁䅁䅁权晃䅄䅁权浄权䅁权硂䅂䅁允䅁䅁䅅䅁佁䅁䅷䅁穁䍁䄴睎ㅁ䑁䅧䅁䵁䅉䅅䅁䕁䅁䅁睁䵁䅁䅁权潁睃䅁权瑄权䅁权㙂䅂䅁允䅁䅁䅅䅁䙁䭁硲欰椱䅅䅚䍄䉁䅁䅁䅂䅁䅁䅍䅄䅁䅁䅯眫䅳䅁䅯儶䅯䅁䅯兦䅑䅁䅅䅁䉁䅁䅁兂䅁䅁䅁䡁獡䅷杷允䅁䅁䅑䅁䑁䅁䅷䅁䭁䍁䱧䅁䭁佁䬰䅁䭁䡁䕁䅁䉁䅁䅁允䅁䅁䅕浗㝑〳丫啂䵁䅉䅅䅁䕁䅁䅁睁䵁䅁䅁权潁睃䅁权瑄权䅁权硂䅂䅁允䅁䅁䅅䅁䙁䕁桪桥畓睒䅒䍄䉁䅁䅁䅂䅁䅁䅍䅄䅁䅁䅯杮䅕䅁䅯儷䅯䅁䅯兢䅑䅁䅅䅁䉁䅁䅁权䡂䅁䅁䍄䉁䅁䅁䅂䅁䅁䅍䅄䅁䅁䅯杮䅳䅁䅯儷䅯䅁䅯兣䅑䅁䅅䅁䉁䅁䅁兂奃桢䑋䵷䉲睐杷允䅁䅁䅑䅁䑁䅁䅷䅁䭁䕁䴰䅁䭁佁䭙䅁䭁䡁䕅䅁䉁䅁䅁允䅁䅁䄴䅄䅁䑁䅍杌㉁䑁䅧睎䅁䅁杷允䅁䅁䅑䅁䑁䅁䅷䅁䭁䭁䕳䅁䭁佁䭫䅁䭁䥁䕕䅁䉁䅁䅁允䅁䅁䅕䅁䅁䵁㕃䔱䵁䅉䅅䅁䕁䅁䅁睁䵁䅁䅁权噃睃䅁权湄权䅁权硂䅂䅁允䅁䅁䅅䅁䙁䕁㉡⼸唳䉥䅎䍄䉁䅁䅁䅂䅁䅁䅍䅄䅁䅁䅯䅕䅳䅁䅯儷䅯䅁䅯䄷䅯䅁䅅䅁䉁䅁䅁权䡂䅁䅁䍄䉁䅁䅁䅂䅁䅁䅍䅄䅁䅁䅯睴䅷䅁䅯朵䅯䅁䅯兦䅑䅁䅅䅁䉁䅁䅁杄䵁䅁䅁杍畁䑁䅁䅏ㅁ䅁䅁䍄䉁䅁䅁䅂䅁䅁䅍䅄䅁䅁䅯䅕䅳䅁䅯儷䅯䅁䅯兢䅑䅁䅅䅁䉁䅁䅁权䡂䅁䅁䍄䉁䅁䅁䅂䅁䅁䅍䅄䅁䅁䅯克䅳䅁䅯朵䅯䅁䅯䄷䅯䅁䅅䅁䉁䅁䅁权䡂䅁䅁䍄䉁䅁䅁䅂䅁䅁䅍䅄䅁䅁䅯䅆䅅䅁䅯允䅉䅁䅯杁䅉䅁䅅䅁䉁䅁䅁兂乄䍮慙唶椷䅑杷允䅁䅁䅑䅁䑁䅁䅷䅁䭁䱁䔴䅁䭁佁䬴䅁䭁䥁䕍䅁䉁䅁䅁允䅁䅁䅕䅁䅁䥁あ欷䵁䅉䅅䅁䕁䅁䅁睁䵁䅁䅁权䡃兂䅁权瑄权䅁权硂䅂䅁允䅁䅁䅅䅁䙁偁唷佥浫晍⽙䍄䉁䅁䅁䅂䅁䅁䅍䅄䅁䅁䅯䅕䅳䅁䅯儷䅯䅁䅯兣䅑䅁䅅䅁䉁䅁䅁兂㙃兓䍷㑋䝥睐杷允䅁䅁䅑䅁䑁䅁䅷䅁䭁䑁䵳䅁䭁佁䭫䅁䭁䥁䕍䅁䉁䅁䅁允䅁䅁䅕䅁䅁䅁䍃䕂䵅䅉䅅䅁䕁䅁䅁睁䵁䅁䅁权兂睃䅁权瑄权䅁权䙃䅂䅁允䅁䅁䅅䅁䙁偁⭰牡へ㑫⽧䍄䉁䅁䅁䅂䅁䅁䅍䅄䅁䅁䅯杳䅷䅁䅯儷䅯䅁䅯兢䅑䅁䅅䅁䉁䅁䅁权䡂䅁䅁䍄䉁䅁䅁睁䅁䅁䅍䅄䅁䅁䅯儴䅕䅁䅯杇䅙䅁䅅䅁䉁䅁䅁权䱂杂䅁䍄䉁䅁䅁䅂䅁䅁䅍䅄䅁䅁䅯䅕䅳䅁䅯儷䅯䅁䅯兦䅑䅁䅅䅁䉁䅁䅁兂㕂匶硙䭃䵹睐杷允䅁䅁䅑䅁䑁䅁䅷䅁䭁䕁䴸䅁䭁佁䭣䅁䭁䥁䕍䅁䉁䅁䅁允䅁䅁䅕䥕堲桢䑋㡄䵁䅉䅅䅁䕁䅁䅁睁䵁䅁䅁权㡃睃䅁权畄权䅁权療䅂䅁允䅁䅁䅅䅁䙁䅁䅁䅁䅄癄䄹䍄䉁䅁䅁睁䅁䅁䅍䅄䅁䅁䅯朴䅕䅁䅯䅇䅙䅁䅅䅁䉁䅁䅁权䭂杂䅁䍄䉁䅁䅁䅂䅁䅁䅍䅄䅁䅁䅯䄫䅷䅁䅯儷䅯䅁䅯䄷䅯䅁䅅䅁䉁䅁䅁权䡂䅁䅁䍄䉁䅁䅁䅂䅁䅁䅍䅄䅁䅁䅯儫䅷䅁䅯儷䅯䅁䅯䄷䅯䅁䅅䅁䉁䅁䅁权䡂䅁䅁䍄䉁䅁䅁䅂䅁䅁䅍䅄䅁䅁䅯睺䄰䅁䅯朵䅯䅁䅯兢䅑䅁䅅䅁䉁䅁䅁权䡂䅁䅁䍄䉁䅁䅁䅂䅁䅁䅍䅄䅁䅁䅯兩䅷䅁䅯朵䅯䅁䅯兦䅑䅁䅅䅁䉁䅁䅁杄䵁䅁䅁李畁䑁䅍䅏ㅁ䅁䅁䍄䉁䅁䅁䅂䅁䅁䅍䅄䅁䅁䅯䅴䅷䅁䅯朵䅯䅁䅯䅣䅑䅁䅅䅁䉁䅁䅁权䡂䅁䅁䍄䉁䅁䅁䅂䅁䅁䅍䅄䅁䅁䅯䄫䅷䅁䅯儷䅯䅁䅯兢䅑䅁䅅䅁䉁䅁䅁权䡂䅁䅁䍄䉁䅁䅁䅂䅁䅁䅍䅄䅁䅁䅯兎䄰䅁䅯朷䅯䅁䅯兢䅑䅁䅅䅁䉁䅁䅁权䡂䅁䅁䍄䉁䅁䅁䅂䅁䅁䅍䅄䅁䅁䅯党䅕䅁䅯眵䅯䅁䅯来䅑䅁䅅䅁䉁䅁䅁兂䩄牤昶畇游䅑杷允䅁䅁䅑䅁䑁䅁䅷䅁䭁偁䵫䅁䭁佁䬰䅁䭁䝁䔰䅁䉁䅁䅁允䅁䅁䅕へ㍳啩杆呸䴸䅉䅅䅁䕁䅁䅁睁䵁䅁䅁权穃兂䅁权牄权䅁权㙂䅂䅁允䅁䅁䅅䅁佁䉁䅑䅁硁䑁䅁睍睁䑁䅙李㉁䑁䅧睍䅁䅁杷允䅁䅁䅑䅁䑁䅁䅷䅁䭁偁䵧䅁䭁佁䬰䅁䭁䡁䕁䅁䉁䅁䅁允䅁䅁䅕〳丫㉬匴稰䴸䅉䅅䅁䕁䅁䅁睁䵁䅁䅁权塃兂䅁权瑄权䅁权䑃䅂䅁允䅁䅁䅅䅁䙁䑁䬰㘱睎敐⽙䍄䉁䅁䅁䅂䅁䅁䅍䅄䅁䅁䅯儫䅷䅁䅯儷䅯䅁䅯䅣䅑䅁䅅䅁䉁䅁䅁兂穂䩡瑈䑦䘯睐杷允䅁䅁䅑䅁䑁䅁䅷䅁䭁䕁䱍䅁䭁佁䭣䅁䭁䡁䕯䅁䉁䅁䅁允䅁䅁䅕琸乊桙奂ぇ䵁䅉䅅䅁䕁䅁䅁睁䵁䅁䅁权㕄䅄䅁权瑄权䅁权䑃䅂䅁允䅁䅁䅅䅁䙁䙁㑋潈牘摕⽧䍄䉁䅁䅁䅂䅁䅁䅍䅄䅁䅁䅯睦䅳䅁䅯儷䅯䅁䅯睢䅑䅁䅅䅁䉁䅁䅁兂啃坊䐹㉬潪睐杷允䅁䅁䅑䅁䑁䅁䅷䅁䭁偁䄰䅁䭁䅁䅑䅁䭁䅁䅕䅁䉁䅁䅁允䅁䅁䅕䅁䅁䅁䌵啓䵅䅉䅅䅁䕁䅁䅁睁䵁䅁䅁权剃睃䅁权浄权䅁权療䅂䅁允䅁䅁䅅䅁佁䅁䅯䅁硁䍁䄴兎㍁䅁䅁䍄䉁䅁䅁䅂䅁䅁䅍䅄䅁䅁䅯眷䅑䅁䅯儶䅯䅁䅯全䅑䅁䅅䅁䉁䅁䅁兂䅁䅁䅁䩁睲䅑杷允䅁䅁䅑䅁䑁䅁䅷䅁䭁䡁䰸䅁䭁佁䬰䅁䭁䡁䕁䅁䉁䅁䅁允䅁䅁䅕娸祮免ㄱ樷䴸䅉䅅䅁䕁䅁䅁睁䵁䅁䅁权畄兂䅁权浄权䅁权䙃䅂䅁允䅁䅁䅅䅁佁䅁䅷䅁祁䍁䄴睍㕁䑁䅅䅁䵁䅉䅅䅁䕁䅁䅁睁䵁䅁䅁权䭂䅄䅁权瑄权䅁权䙃䅂䅁允䅁䅁䅅䅁䙁䵁䭈啯㉗⼸⽍䍄䉁䅁䅁䅂䅁䅁䅍䅄䅁䅁䅯睥䅷䅁䅯朵䅯䅁䅯睢䅑䅁䅅䅁䉁䅁䅁杄䵁䅁䅁䅍畁䑁䅣兏祁䅁䅁䍄䉁䅁䅁䅂䅁䅁䅍䅄䅁䅁䅯杫䅳䅁䅯儷䅯䅁䅯䄷䅯䅁䅅䅁䉁䅁䅁权䡂䅁䅁䍄䉁䅁䅁䅂䅁䅁䅍䅄䅁䅁䅯杫䅳䅁䅯儷䅯䅁䅯䅣䅑䅁䅅䅁䉁䅁䅁兂䉄卧楯䱮睇睐杷允䅁䅁䅑䅁䑁䅁䅷䅁䭁䱁䵧䅁䭁佁䬴䅁䭁䡁䔰䅁䉁䅁䅁允䅁䅁䅕䅁䅁䵁呁〱䵁䅉䅅䅁䕁䅁䅁睁䵁䅁䅁权㥄兂䅁权煄权䅁权瑂䅂䅁允䅁䅁䅅䅁䭁䕁䅣䅁䵁䅉䅅䅁䕁䅁䅁睁䵁䅁䅁权千睃䅁权瑄权䅁权䙃䅂䅁允䅁䅁䅅䅁䙁䅁桩䑺煂爰⽁䍄䉁䅁䅁䅂䅁䅁䅍䅄䅁䅁䅯杫䅳䅁䅯儷䅯䅁䅯睧䅑䅁䅅䅁䉁䅁䅁兂晁华㍷単砲睐杷允䅁䅁䅑䅁䑁䅁䅷䅁䭁䩁䱉䅁䭁佁䬰䅁䭁䡁䔰䅁䉁䅁䅁允䅁䅁䅕桴䔳敹䙤䑺䴸䅉䅅䅁䕁䅁䅁睁䵁䅁䅁权浃睃䅁权瑄权䅁权獄权䅁允䅁䅁䅅䅁䭁䕁䅣䅁䵁䅉䅅䅁䕁䅁䅁睁䵁䅁䅁权浃睃䅁权瑄权䅁权療䅂䅁允䅁䅁䅅䅁䙁佁䍂祕浭摹⽷䍄䉁䅁䅁䅂䅁䅁䅍䅄䅁䅁䅯睮䅑䅁䅯朷䅯䅁䅯䅣䅑䅁䅅䅁䉁䅁䅁兂䅁䅁䅁䵅㍐䅑杷允䅁䅁䅑䅁䑁䅁䅷䅁䭁䭁䱙䅁䭁佁䬰䅁䭁䡁䕁䅁䉁䅁䅁允䅁䅁䅕塪㡒⽺甯吴䴸䅉䅅䅁䕁䅁䅁睁䵁䅁䅁权允睃䅁权瑄权䅁权䑃䅂䅁允䅁䅁䅅䅁䙁䡁啳歲桦癥⽁䍄䉁䅁䅁䅂䅁䅁䅍䅄䅁䅁䅯䅊䄰䅁䅯儶䅯䅁䅯来䅑䅁䅅䅁䉁䅁䅁兂䅁䅁䅁䵁睹䅑杷允䅁䅁䅑䅁䑁䅁䅷䅁䭁䭁䱙䅁䭁佁䬰䅁䭁䥁䕕䅁䉁䅁䅁允䅁䅁䅕汁㡚ぬ煈樴䴸䅉䅅䅁䕁䅁䅁睁䵁䅁䅁权浃睃䅁权瑄权䅁权㥂䅂䅁允䅁䅁䅅䅁䙁䩁䡆佢摩普⽍䍄䉁䅁䅁䅂䅁䅁䅍䅄䅁䅁䅯䅺䅳䅁䅯朷䅯䅁䅯来䅑䅁䅅䅁䉁䅁䅁兂䅁䅁䅁䩉䝉兑杷允䅁䅁䅑䅁䑁䅁䅷䅁䭁䉁䰰䅁䭁佁䭣䅁䭁䡁䕅䅁䉁䅁䅁允䅁䅁䅕奷䝪兦牄吶䴸䅉䅅䅁䕁䅁䅁睁䵁䅁䅁权穁兄䅁权瑄权䅁权㙂䅂䅁允䅁䅁䅅䅁䙁䥁穕䙣䍆偲⽣䍄䉁䅁䅁䅂䅁䅁䅍䅄䅁䅁䅯睍䄰䅁䅯儷䅯䅁䅯全䅑䅁䅅䅁䉁䅁䅁兂䩄挴㝐煈䍍䅑杷允䅁䅁䅑䅁䑁䅁䅷䅁䭁偁䭁䅁䭁佁䭙䅁䭁䥁䕍䅁䉁䅁䅁允䅁䅁䄴权䅁䑁䅉杌ぁ䑁䅅䅁䵁䅉䅅䅁䕁䅁䅁睁䵁䅁䅁权穁兄䅁权瑄权䅁权㥂䅂䅁允䅁䅁䅅䅁䙁䕁杊㍥㝕東䅰䍄䉁䅁䅁䅂䅁䅁䅍䅄䅁䅁䅯杌䅷䅁䅯儷䅯䅁䅯䄷䅯䅁䅅䅁䉁䅁䅁权䡂䅁䅁䍄䉁䅁䅁睁䅁䅁䅍䅄䅁䅁䅯䄵䅑䅁䅯䅇䅙䅁䅅䅁䉁䅁䅁权療杂䅁䍄䉁䅁䅁䅂䅁䅁䅍䅄䅁䅁䅯睖䅕䅁䅯儶䅯䅁䅯兦䅑䅁䅅䅁䉁䅁䅁兂䅁䅁䅁䉧䥉兑杷允䅁䅁䅑䅁䑁䅁䅷䅁䭁䍁䴸䅁䭁佁䬰䅁䭁佁䭷䅁䉁䅁䅁允䅁䅁䅯睒䅁䅁杷允䅁䅁䅑䅁䑁䅁䅷䅁䭁䍁䴴䅁䭁佁䬰䅁䭁䡁䕁䅁䉁䅁䅁允䅁䅁䅕䈯瑘潚䵲䐰䴸䅉䅅䅁䕁䅁䅁睁䵁䅁䅁权晃䅂䅁权煄权䅁权䑃䅂䅁允䅁䅁䅅䅁佁䅁䅷䅁睁䍁䄴睎㕁䑁䅫䅁䵁䅉䅅䅁䕁䅁䅁睁䵁䅁䅁权牄兄䅁权畄权䅁权療䅂䅁允䅁䅁䅅䅁䙁䅁䅁䅁䅁晢䅬䍄䉁䅁䅁䅂䅁䅁䅍䅄䅁䅁䅯睌䅷䅁䅯儷䅯䅁䅯䅣䅑䅁䅅䅁䉁䅁䅁兂⭄䠱灪橊䵅䅷杷允䅁䅁䅑䅁䑁䅁䅷䅁䭁䅁乕䅁䭁佁䭫䅁䭁䝁䔸䅁䉁䅁䅁允䅁䅁䅕䅁䅁䭁㡂欷䵁䅉䅅䅁䕁䅁䅁睁䵁䅁䅁权捄䅂䅁权瑄权䅁权睂䅂䅁允䅁䅁䅅䅁䙁佁汏㡭村䅳䅰䍄䉁䅁䅁䅂䅁䅁䅍䅄䅁䅁䅯睃䅙䅁䅯朷䅯䅁䅯䅣䅑䅁䅅䅁䉁䅁䅁兂䅁䅁䅁䅵䍉兑杷允䅁䅁䅑䅁䑁䅁䅷䅁䭁䩁䱣䅁䭁佁䬰䅁䭁䡁䔰䅁䉁䅁䅁允䅁䅁䅕䩢䅤婏灵橸䴸䅉䅅䅁䕁䅁䅁睁䵁䅁䅁权乃兄䅁权湄权䅁权䑃䅂䅁允䅁䅁䅅䅁䙁䥁噇㑑獴礵䅰䍄䉁䅁䅁䅂䅁䅁䅍䅄䅁䅁䅯杌䅷䅁䅯儷䅯䅁䅯全䅑䅁䅅䅁䉁䅁䅁兂䥄灴唴䩣坄睐杷允䅁䅁䅑䅁䑁䅁䅷䅁䭁䭁䙅䅁䭁佁䭯䅁䭁䡁䔰䅁䉁䅁䅁允䅁䅁䄴䅄䅁䑁䅁杌穁䑁䅧免䅁䅁杷允䅁䅁䅑䅁䑁䅁䅷䅁䭁䑁䱍䅁䭁佁䭣䅁䭁䝁䔸䅁䉁䅁䅁允䅁䅁䅕䉵䘶ㄶ㑇樯䴸䅉䅅䅁䕁䅁䅁睁䵁䅁䅁权獃兄䅁权灄权䅁权獄权䅁允䅁䅁䅅䅁䭁䕁䅣䅁䵁䅉䅅䅁䕁䅁䅁睁䵁䅁䅁权啄䅂䅁权灄权䅁权獄权䅁允䅁䅁䅅䅁䭁䕁䅣䅁䵁䅉䅅䅁䕁䅁䅁睁䵁䅁䅁权䡁杂䅁权潄权䅁权獄权䅁允䅁䅁䅅䅁䭁䕁䅣䅁䵁䅉䅅䅁䕁䅁䅁睁䵁䅁䅁权癁䅄䅁权瑄权䅁权䙃䅂䅁允䅁䅁䅅䅁䙁䑁晶㑔堲杢䄷䍄䉁䅁䅁䅂䅁䅁䅍䅄䅁䅁䅯睌䅷䅁䅯儷䅯䅁䅯睧䅑䅁䅅䅁䉁䅁䅁兂䝂癴㥐倱剧䅷杷允䅁䅁䅑䅁䑁䅁䅷䅁䭁䝁䘸䅁䭁佁䭣䅁䭁䡁䕁䅁䉁䅁䅁允䅁䅁䅕癱午坔光歃䵁䅉䅅䅁䕁䅁䅁睁䵁䅁䅁权捃䅄䅁权瑄权䅁权療䅂䅁允䅁䅁䅅䅁䙁䙁歰㥏倹敪⽳䍄䉁䅁䅁䅂䅁䅁䅍䅄䅁䅁䅯睘䅁䅁䅯权䅁䅁䅯䅂䅉䅁䅅䅁䉁䅁䅁兂䍂余兘瑉䵳䅑杷允䅁䅁䅑䅁䑁䅁䅷䅁䭁佁䕉䅁䭁佁䭯䅁䭁䡁䕯䅁䉁䅁䅁允䅁䅁䄴䅄䅁䑁䅁杌穁䑁䅫兏䅁䅁杷允䅁䅁䅑䅁䑁䅁䅷䅁䭁䙁䱑䅁䭁佁䭫䅁䭁䡁䕁䅁䉁䅁䅁允䅁䅁䅕䅁䅁䅁䝁䴲䵁䅉䅅䅁䕁䅁䅁睁䵁䅁䅁权呁䅄䅁权瑄权䅁权療䅂䅁允䅁䅁䅅䅁䙁䉁癳匳䝑內䅪䍄䉁䅁䅁䅂䅁䅁䅍䅄䅁䅁䅯睅䅷䅁䅯儷䅯䅁䅯来䅑䅁䅅䅁䉁䅁䅁兂杂搵楁⼲䥫䅷杷允䅁䅁䅑䅁䑁䅁䅷䅁䭁䱁䰰䅁䭁佁䬴䅁䭁䡁䕁䅁䉁䅁䅁允䅁䅁䅕䅁䅁䅁卂䔷䵁䅉䅅䅁䕁䅁䅁睁䵁䅁䅁权呁䅄䅁权瑄权䅁权硂䅂䅁允䅁䅁䅅䅁䙁乁楅⼲⭬条䅶䍄䉁䅁䅁䅂䅁䅁䅍䅄䅁䅁䅯杁䅅䅁䅯权䅁䅁䅯兂䅁䅁䅅䅁䉁䅁䅁兂湄㘫确欰眳睐杷允䅁䅁䅑䅁䑁䅁䅷䅁䭁䝁乳䅁䭁佁䬰䅁䭁䡁䕁䅁䉁䅁䅁允䅁䅁䅕㝤昶楇搯䐳䴸䅉䅅䅁䕁䅁䅁睁䵁䅁䅁权呁䅄䅁权瑄权䅁权䙃䅂䅁允䅁䅁䅅䅁䙁䉁癳匳䝑內䅘䍄䉁䅁䅁䅂䅁䅁䅍䅄䅁䅁䅯杉䄰䅁䅯朷䅯䅁䅯来䅑䅁䅅䅁䉁䅁䅁兂䅁䅁䅁䠰硲䅑杷允䅁䅁䅑䅁䑁䅁䅷䅁䭁䡁䵧䅁䭁佁䭫䅁䭁佁䭷䅁䉁䅁䅁允䅁䅁䅯睒䅁䅁杷允䅁䅁䅑䅁䑁䅁䅷䅁䭁䝁䰴䅁䭁佁䭙䅁䭁䡁䕯䅁䉁䅁䅁允䅁䅁䄴䅄䅁䑁䅉杌硁䑁䅅兏䅁䅁杷允䅁䅁䅑䅁䑁䅁䅷䅁䭁䡁䵫䅁䭁佁䭫䅁䭁佁䭷䅁䉁䅁䅁允䅁䅁䅯睒䅁䅁杷允䅁䅁䅑䅁䑁䅁䅷䅁䭁䅁䘴䅁䭁佁䭳䅁䭁䡁䕯䅁䉁䅁䅁允䅁䅁䄴䅆䅁䑁䅅杍ぁ䑁䅧免硁䑁䅍䅎㕁䅁䅁䍄䉁䅁䅁䅂䅁䅁䅍䅄䅁䅁䅯䅏䅳䅁䅯儷䅯䅁䅯䄷䅯䅁䅅䅁䉁䅁䅁权䡂䅁䅁䍄䉁䅁䅁䅂䅁䅁䅍䅄䅁䅁䅯睆䄰䅁䅯朵䅯䅁䅯兦䅑䅁䅅䅁䉁䅁䅁杄䵁䅁䅁兏畁䑁䅙䅏ぁ䅁䅁䍄䉁䅁䅁䅂䅁䅁䅍䅄䅁䅁䅯元䅕䅁䅯朶䅯䅁䅯兣䅑䅁䅅䅁䉁䅁䅁权䡂䅁䅁䍄䉁䅁䅁䅂䅁䅁䅍䅄䅁䅁䅯六䅕䅁䅯儷䅯䅁䅯䅣䅑䅁䅅䅁䉁䅁䅁兂畄䑦ㄸ牘⽲睐杷允䅁䅁䅑䅁䑁䅁䅷䅁䭁䕁䴰䅁䭁佁䬰䅁䭁䝁䔰䅁䉁䅁䅁允䅁䅁䅕硥畓⭒㙆䑰䴸䅉䅅䅁䕁䅁䅁睁䵁䅁䅁权䝃䅄䅁权瑄权䅁权瑂䅂䅁允䅁䅁䅅䅁䙁䍁㕵䵤婎乂⽧䍄䉁䅁䅁䅂䅁䅁䅍䅄䅁䅁䅯兴䅳䅁䅯儷䅯䅁䅯睢䅑䅁䅅䅁䉁䅁䅁兂潃歸㍳啩杈睐杷允䅁䅁䅑䅁䑁䅁䅷䅁䭁䝁䱫䅁䭁佁䭫䅁䭁䡁䕅䅁䉁䅁䅁允䅁䅁䅕䅁䅁偁求䵁䵅䅉䅅䅁䕁䅁䅁睁䵁䅁䅁权灂睃䅁权湄权䅁权䑃䅂䅁允䅁䅁䅅䅁䙁䵁桵扒穢儯䅺䍄䉁䅁䅁䅂䅁䅁䅍䅄䅁䅁䅯睚䅕䅁䅯朷䅯䅁䅯兢䅑䅁䅅䅁䉁䅁䅁权䡂䅁䅁䍄䉁䅁䅁䅂䅁䅁䅍䅄䅁䅁䅯䄹䅕䅁䅯儶䅯䅁䅯䄷䅯䅁䅅䅁䉁䅁䅁权䡂䅁䅁䍄䉁䅁䅁䅂䅁䅁䅍䅄䅁䅁䅯睧䅳䅁䅯儷䅯䅁䅯来䅑䅁䅅䅁䉁䅁䅁兂ㅄ䵢噯潰㑦睐杷允䅁䅁䅍䅁䑁䅁䅷䅁䭁䱁䙍䅁䭁䉁䝯䅁䉁䅁䅁允䅁䅁䅯兌䅙䅁杷允䅁䅁䅑䅁䑁䅁䅷䅁䭁䉁䅉䅁䭁䅁䅑䅁䭁䅁䅕䅁䉁䅁䅁允䅁䅁䅕䅁䅁䥁挸䕗䵅䅉䅅䅁䕁䅁䅁睁䵁䅁䅁权祃睃䅁权灄权䅁权睂䅂䅁允䅁䅁䅅䅁䙁䅁䅁䅁䅁瑇䅒䍄䉁䅁䅁睁䅁䅁䅍䅄䅁䅁䅯朱䅕䅁䅯杇䅙䅁䅅䅁䉁䅁䅁权乄杂䅁䍄䉁䅁䅁䅂䅁䅁䅍䅄䅁䅁䅯杒䅕䅁䅯朶䅯䅁䅯䄷䅯䅁䅅䅁䉁䅁䅁权䡂䅁䅁䍄䉁䅁䅁䅂䅁䅁䅍䅄䅁䅁䅯杁䅙䅁䅯䄶䅯䅁䅯兦䅑䅁䅅䅁䉁䅁䅁杄佁䅁䅁䅎ぁ䍁䄴兎祁䑁䅙䅁䵁䅉䅅䅁䕁䅁䅁睁䵁䅁䅁权牂睃䅁权灄权䅁权硂䅂䅁允䅁䅁䅅䅁䙁䅁䅁䅁允健䅒䍄䉁䅁䅁睁䅁䅁䅍䅄䅁䅁䅯䄹䅑䅁䅯杈䅙䅁䅅䅁䉁䅁䅁权⽄杂䅁䍄䉁䅁䅁䅂䅁䅁䅍䅄䅁䅁䅯睧䅳䅁䅯儷䅯䅁䅯全䅑䅁䅅䅁䉁䅁䅁兂㥃㍳栰匸㕪睐杷允䅁䅁䅑䅁䑁䅁䅷䅁䭁䥁䱍䅁䭁佁䬰䅁䭁䥁䕍䅁䉁䅁䅁允䅁䅁䅕䅈䭫に杍樯䴸䅉䅅䅁䕁䅁䅁睁䵁䅁䅁权䍁䅄䅁权湄权䅁权硂䅂䅁允䅁䅁䅅䅁䙁乁乎桙奂創䅆䍄䉁䅁䅁䅂䅁䅁䅍䅄䅁䅁䅯儯䅷䅁䅯儷䅯䅁䅯兢䅑䅁䅅䅁䉁䅁䅁权䡂䅁䅁䍄䉁䅁䅁䅂䅁䅁䅍䅄䅁䅁䅯兴䅳䅁䅯儶䅯䅁䅯兦䅑䅁䅅䅁䉁䅁䅁兂䅁䅁䅁䭉浮䅑杷允䅁䅁䅑䅁䑁䅁䅷䅁䭁偁䴰䅁䭁佁䬰䅁䭁䝁䔸䅁䉁䅁䅁允䅁䅁䅕余兘瑉㕶橶䴸䅉䅅䅁䕁䅁䅁睁䵁䅁䅁权䥃䅁䅁权䭁䅁䅁权䕁杁䅁允䅁䅁䅅䅁䙁䡁灮橊䥅䉲䄱䍄䉁䅁䅁䅂䅁䅁䅍䅄䅁䅁䅯权䅙䅁䅯䄶䅯䅁䅯䅣䅑䅁䅅䅁䉁䅁䅁杄䵁䅁䅁李睁䍁䄴䅎穁䅁䅁䍄䉁䅁䅁䅂䅁䅁䅍䅄䅁䅁䅯睦䅳䅁䅯朵䅯䅁䅯䄷䅯䅁䅅䅁䉁䅁䅁权䡂䅁䅁䍄䉁䅁䅁䅂䅁䅁䅍䅄䅁䅁䅯儯䅷䅁䅯儷䅯䅁䅯来䅑䅁䅅䅁䉁䅁䅁兂㕂匶硙䭃㡹睐杷允䅁䅁䅑䅁䑁䅁䅷䅁䭁䵁䙅䅁䭁佁䭙䅁䭁䥁䕕䅁䉁䅁䅁允䅁䅁䄴䅄䅁䑁䅉杌ㅁ䑁䅑免䅁䅁杷允䅁䅁䅑䅁䑁䅁䅷䅁䭁偁䴰䅁䭁佁䬰䅁䭁䡁䕅䅁䉁䅁䅁允䅁䅁䅕佖汏㡭村䑷䴸䅉䅅䅁䕁䅁䅁睁䵁䅁䅁权䅄允䅁权剁䅁䅁权䙁䅁䅁允䅁䅁䅅䅁佁䉁䅙䅁ぁ䑁䅉免祁䑁䅁䅍睁䑁䅁䅍睁䅁䅁䍄䉁䅁䅁䅂䅁䅁䅍䅄䅁䅁䅯儯䅷䅁䅯儷䅯䅁䅯全䅑䅁䅅䅁䉁䅁䅁兂权楇搯䅊䉢睐杷允䅁䅁䅑䅁䑁䅁䅷䅁䭁佁䱙䅁䭁佁䬰䅁䭁佁䭷䅁䉁䅁䅁允䅁䅁䅯睒䅁䅁杷允䅁䅁䅑䅁䑁䅁䅷䅁䭁佁䱙䅁䭁佁䬰䅁䭁䡁䕯䅁䉁䅁䅁允䅁䅁䅕䑔䩥坑汄䐹䴸䅉䅅䅁䕁䅁䅁睁䵁䅁䅁权䝁杂䅁权灄权䅁权瑂䅂䅁允䅁䅁䅅䅁䭁䕁䅣䅁䵁䅉䅅䅁䕁䅁䅁睁䵁䅁䅁权灂䅄䅁权浄权䅁权獄权䅁允䅁䅁䅅䅁䭁䕁䅣䅁䵁䅉䅅䅁䑁䅁䅁睁䵁䅁䅁权䡁兂䅁权歁杂䅁允䅁䅁䅅䅁䭁䥁䡉䅁䵁䅉䅅䅁䕁䅁䅁睁䵁䅁䅁权あ兂䅁权湄权䅁权䑃䅂䅁允䅁䅁䅅䅁䙁䍁睇浣剩儷䅤䍄䉁䅁䅁䅂䅁䅁䅍䅄䅁䅁䅯儶䅕䅁䅯眵䅯䅁䅯兣䅑䅁䅅䅁䉁䅁䅁兂䭁㘱睎啐㕯䅷杷允䅁䅁䅑䅁䑁䅁䅷䅁䭁佁䱙䅁䭁佁䬰䅁䭁䡁䕅䅁䉁䅁䅁允䅁䅁䅕䉵䘶ㄶ㑇樹䴸䅉䅅䅁䕁䅁䅁睁䵁䅁䅁权浄睃䅁权瑄权䅁权䑃䅂䅁允䅁䅁䅅䅁䙁䝁浚浚浚癚⽙䍄䉁䅁䅁䅂䅁䅁䅍䅄䅁䅁䅯杂䅕䅁䅯朶䅯䅁䅯全䅑䅁䅅䅁䉁䅁䅁杄䭁䅁䅁免畁䑁䅅免䅁䅁杷允䅁䅁䅑䅁䑁䅁䅷䅁䭁偁䭕䅁䭁佁䬰䅁䭁䝁䔰䅁䉁䅁䅁允䅁䅁䅯睒䅁䅁杷允䅁䅁䅑䅁䑁䅁䅷䅁䭁偁䭧䅁䭁佁䬰䅁䭁䝁䔰䅁䉁䅁䅁允䅁䅁䅕敥浫免獩䑦䴸䅉䅅䅁䕁䅁䅁睁䵁䅁䅁权䑂兄䅁权瑄权䅁权硂䅂䅁允䅁䅁䅅䅁䙁䝁渳㘫确桕䅆䍄䉁䅁䅁䅂䅁䅁䅍䅄䅁䅁䅯儹䅯䅁䅯儷䅯䅁䅯睧䅑䅁䅅䅁䉁䅁䅁兂祄欰椱久执䅑杷允䅁䅁䅑䅁䑁䅁䅷䅁䭁䵁䱣䅁䭁佁䭫䅁䭁佁䭷䅁䉁䅁䅁允䅁䅁䅯睒䅁䅁杷允䅁䅁䅑䅁䑁䅁䅷䅁䭁䙁䴰䅁䭁佁䬰䅁䭁䝁䔰䅁䉁䅁䅁允䅁䅁䅯睒䅁䅁杷允䅁䅁䅑䅁䑁䅁䅷䅁䭁䙁䴰䅁䭁佁䭣䅁䭁佁䭷䅁䉁䅁䅁允䅁䅁䅯睒䅁䅁杷允䅁䅁䅑䅁䑁䅁䅷䅁䭁佁䈴䅁䭁䉁䅅䅁䭁䅁䅕䅁䉁䅁䅁允䅁䅁䄴䅆䅁䑁䅑杍穁䑁䅕䅍睁䑁䅁䅍睁䅁䅁䍄䉁䅁䅁䅂䅁䅁䅍䅄䅁䅁䅯兘䅷䅁䅯儷䅯䅁䅯全䅑䅁䅅䅁䉁䅁䅁兂杄礷啗楶剣䅑杷允䅁䅁䅑䅁䑁䅁䅷䅁䭁䙁䱧䅁䭁佁䭣䅁䭁佁䭷䅁䉁䅁䅁允䅁䅁䅯睒䅁䅁杷允䅁䅁䅑䅁䑁䅁䅷䅁䭁䱁䴰䅁䭁佁䬰䅁䭁䡁䕯䅁䉁䅁䅁允䅁䅁䅕硨婢発呤稸䴸䅉䅅䅁䕁䅁䅁睁䵁䅁䅁权䑄䅂䅁权潄权䅁权㙂䅂䅁允䅁䅁䅅䅁䭁䕁䅣䅁䵁䅉䅅䅁䕁䅁䅁睁䵁䅁䅁权䙃兄䅁权灄权䅁权硂䅂䅁允䅁䅁䅅䅁䙁䅁䅁䅁䅃㥘䅂䍄䉁䅁䅁䅂䅁䅁䅍䅄䅁䅁䅯其䅷䅁䅯儷䅯䅁䅯䅣䅑䅁䅅䅁䉁䅁䅁兂㑄⭕汏㡭祔睐杷允䅁䅁䅍䅁䑁䅁䅷䅁䭁䉁䝍䅁䭁䍁䝑䅁䉁䅁䅁允䅁䅁䅯䅯䅧䅁杷允䅁䅁䅑䅁䑁䅁䅷䅁䭁䡁䘰䅁䭁佁䭳䅁䭁佁䭷䅁䉁䅁䅁允䅁䅁䅯睒䅁䅁杷允䅁䅁䅑䅁䑁䅁䅷䅁䭁䱁䵷䅁䭁佁䬰䅁䭁䡁䔰䅁䉁䅁䅁允䅁䅁䅕㝤昶楇搯啇䵁䅉䅅䅁䕁䅁䅁睁䵁䅁䅁权䥂睃䅁权瑄权䅁权瑂䅂䅁允䅁䅁䅅䅁䭁䕁䅣䅁䵁䅉䅅䅁䕁䅁䅁睁䵁䅁䅁权䭃兂䅁权潄权䅁权硂䅂䅁允䅁䅁䅅䅁佁䅁䅷䅁硁䑁䅕杌ㅁ䑁䅣䅁䵁䅉䅅䅁䕁䅁䅁睁䵁䅁䅁权䥂睃䅁权瑄权䅁权睂䅂䅁允䅁䅁䅅䅁䙁䱁敧敨剴䵵⼴䍄䉁䅁䅁䅂䅁䅁䅍䅄䅁䅁䅯兑䅳䅁䅯儷䅯䅁䅯䄷䅯䅁䅅䅁䉁䅁䅁权䡂䅁䅁䍄䉁䅁䅁䅂䅁䅁䅍䅄䅁䅁䅯六䅳䅁䅯朵䅯䅁䅯䅣䅑䅁䅅䅁䉁䅁䅁杄䵁䅁䅁杍畁䑁䅅䅏祁䅁䅁䍄䉁䅁䅁䅂䅁䅁䅍䅄䅁䅁䅯䅓䅳䅁䅯儷䅯䅁䅯全䅑䅁䅅䅁䉁䅁䅁兂硂児塲㍯乄睐杷允䅁䅁䅑䅁䑁䅁䅷䅁䭁偁䵯䅁䭁佁䭙䅁䭁䡁䕁䅁䉁䅁䅁允䅁䅁䄴䅄䅁䑁䅅杌㕁䑁䅧兏䅁䅁杷允䅁䅁䅑䅁䑁䅁䅷䅁䭁䥁䕳䅁䭁佁䭫䅁䭁䡁䕁䅁䉁䅁䅁允䅁䅁䅕䅁䅁䵁婃㠶䵁䅉䅅䅁䕁䅁䅁睁䵁䅁䅁权䥂睃䅁权瑄权䅁权䑃䅂䅁允䅁䅁䅅䅁䙁䱁祂䩡瑈䵦⼸䍄䉁䅁䅁䅂䅁䅁䅍䅄䅁䅁䅯䅶䅑䅁䅯朷䅯䅁䅯来䅑䅁䅅䅁䉁䅁䅁兂䅁䅁䅁䕁⽃䅑杷允䅁䅁䅑䅁䑁䅁䅷䅁䭁䕁䱧䅁䭁佁䬰䅁䭁䡁䔰䅁䉁䅁䅁允䅁䅁䅕䑗ね䡹⭡空䴸䅉䅅䅁䕁䅁䅁睁䵁䅁䅁权䙁兂䅁权畄权䅁权㙂䅂䅁允䅁䅁䅅䅁䙁䅁䅁䅁䅄児䉚䍄䉁䅁䅁䅂䅁䅁䅍䅄䅁䅁䅯兹䅳䅁䅯朷䅯䅁䅯兢䅑䅁䅅䅁䉁䅁䅁权䡂䅁䅁䍄䉁䅁䅁䅂䅁䅁䅍䅄䅁䅁䅯睯䅳䅁䅯朷䅯䅁䅯兢䅑䅁䅅䅁䉁䅁䅁兂䅁䅁䅁䭁奪䅑杷允䅁䅁䅑䅁䑁䅁䅷䅁䭁䑁乕䅁䭁佁䭙䅁䭁䥁䕍䅁䉁䅁䅁允䅁䅁䄴䅄䅁䑁䅁杌ㅁ䑁䅉兏䅁䅁杷允䅁䅁䅑䅁䑁䅁䅷䅁䭁䩁䙙䅁䭁佁䭧䅁䭁䡁䕯䅁䉁䅁䅁允䅁䅁䄴䅄䅁䑁䅧杌ㅁ䑁䅙睍䅁䅁杷允䅁䅁䅑䅁䑁䅁䅷䅁䭁䱁䱕䅁䭁佁䬰䅁䭁䡁䕁䅁䉁䅁䅁允䅁䅁䅕歲桦桥畓稳䴸䅉䅅䅁䕁䅁䅁睁䵁䅁䅁权䩄睃䅁权灄权䅁权硂䅂䅁允䅁䅁䅅䅁䙁䅁䅁䅁䅃琷䅸䍄䉁䅁䅁䅂䅁䅁䅍䅄䅁䅁䅯兴䅳䅁䅯儷䅯䅁䅯兦䅑䅁䅅䅁䉁䅁䅁兂允䑗ね䡹楢睐杷允䅁䅁䅑䅁䑁䅁䅷䅁䭁䅁䵙䅁䭁佁䭙䅁䭁䡁䕅䅁䉁䅁䅁允䅁䅁䄴䅄䅁䑁䅍杌穁䑁䅧杍䅁䅁杷允䅁䅁䅑䅁䑁䅁䅷䅁䭁䡁䰰䅁䭁佁䬰䅁䭁佁䭷䅁䉁䅁䅁允䅁䅁䅯睒䅁䅁杷允䅁䅁䅑䅁䑁䅁䅷䅁䭁䡁䰰䅁䭁佁䬰䅁䭁䡁䕅䅁䉁䅁䅁允䅁䅁䅕䙂余扌摉䕉䵁䅉䅅䅁䕁䅁䅁睁䵁䅁䅁权㥂睃䅁权瑄权䅁权㥂䅂䅁允䅁䅁䅅䅁䙁偁灹搸乊橉䅪䍄䉁䅁䅁䅂䅁䅁䅍䅄䅁䅁䅯睏䄰䅁䅯儷䅯䅁䅯睢䅑䅁䅅䅁䉁䅁䅁兂湄㘫确欰䌳睐杷允䅁䅁䅍䅁䑁䅁䅷䅁䭁䱁䘴䅁䭁䉁䝷䅁䉁䅁䅁允䅁䅁䅯睤䅙䅁杷允䅁䅁䅑䅁䑁䅁䅷䅁䭁䙁䱑䅁䭁佁䬰䅁䭁䥁䕕䅁䉁䅁䅁允䅁䅁䅕搵楁⼲⭬樸䴸䅉䅅䅁䕁䅁䅁睁䵁䅁䅁权祂䅄䅁权浄权䅁权療䅂䅁允䅁䅁䅅䅁佁䅁䅷䅁睁䍁䄴䅎ㅁ䑁䅕䅁䵁䅉䅅䅁䕁䅁䅁睁䵁䅁䅁权㝁兄䅁权瑄权䅁权㙂䅂䅁允䅁䅁䅅䅁䙁䅁獩䙈歰㝏⼸䍄䉁䅁䅁䅂䅁䅁䅍䅄䅁䅁䅯兺䅳䅁䅯朵䅯䅁䅯䄷䅯䅁䅅䅁䉁䅁䅁权䡂䅁䅁䍄䉁䅁䅁䅂䅁䅁䅍䅄䅁䅁䅯䅈䅷䅁䅯朵䅯䅁䅯䅣䅑䅁䅅䅁䉁䅁䅁杄䵁䅁䅁免畁䑁䅉免穁䅁䅁䍄䉁䅁䅁䅂䅁䅁䅍䅄䅁䅁䅯睏䄰䅁䅯儷䅯䅁䅯全䅑䅁䅅䅁䉁䅁䅁兂㝂䭆䠵場ぱ睐杷允䅁䅁䅑䅁䑁䅁䅷䅁䭁䡁䵉䅁䭁佁䭫䅁䭁䡁䕯䅁䉁䅁䅁允䅁䅁䅕䅁䅁䅁䅂㡪䵁䅉䅅䅁䕁䅁䅁睁䵁䅁䅁权㝁兄䅁权瑄权䅁权㥂䅂䅁允䅁䅁䅅䅁䙁䡁啳歲桦牥⽑䍄䉁䅁䅁䅂䅁䅁䅍䅄䅁䅁䅯䅄䄰䅁䅯儷䅯䅁䅯䄷䅯䅁䅅䅁䉁䅁䅁权䡂䅁䅁䍄䉁䅁䅁䅂䅁䅁䅍䅄䅁䅁䅯䅋䅷䅁䅯朵䅯䅁䅯兢䅑䅁䅅䅁䉁䅁䅁权䡂䅁䅁䍄䉁䅁䅁䅂䅁䅁䅍䅄䅁䅁䅯䅄䄰䅁䅯儷䅯䅁䅯来䅑䅁䅅䅁䉁䅁䅁兂浄匴琸攳㝐睐杷允䅁䅁䅑䅁䑁䅁䅷䅁䭁䅁乷䅁䭁佁䬰䅁䭁䡁䕁䅁䉁䅁䅁允䅁䅁䅕祌剱䉣䵚稫䴸䅉䅅䅁䕁䅁䅁睁䵁䅁䅁权剄䅂䅁权灄权䅁权㥂䅂䅁允䅁䅁䅅䅁䙁䅁䅁䅁䅃⭩䅎䍄䉁䅁䅁䅂䅁䅁䅍䅄䅁䅁䅯䅲䅳䅁䅯儷䅯䅁䅯䄷䅯䅁䅅䅁䉁䅁䅁权䡂䅁䅁䍄䉁䅁䅁䅂䅁䅁䅍䅄䅁䅁䅯睉䄰䅁䅯眵䅯䅁䅯䄷䅯䅁䅅䅁䉁䅁䅁权䡂䅁䅁䍄䉁䅁䅁䅂䅁䅁䅍䅄䅁䅁䅯兕䅷䅁䅯朵䅯䅁䅯来䅑䅁䅅䅁䉁䅁䅁杄䵁䅁䅁杍畁䑁䅙兎ㅁ䅁䅁䍄䉁䅁䅁䅂䅁䅁䅍䅄䅁䅁䅯䅂䅷䅁䅯眵䅯䅁䅯兢䅑䅁䅅䅁䉁䅁䅁兂㑄噹㘳煢欳睐杷允䅁䅁䅑䅁䑁䅁䅷䅁䭁䙁䵉䅁䭁佁䭙䅁䭁䡁䕯䅁䉁䅁䅁允䅁䅁䄴䅄䅁䑁䅅杌㕁䑁䅑䅎䅁䅁杷允䅁䅁䅑䅁䑁䅁䅷䅁䭁䉁䙁䅁䭁佁䭫䅁䭁䝁䔰䅁䉁䅁䅁允䅁䅁䅯睒䅁䅁杷允䅁䅁䅑䅁䑁䅁䅷䅁䭁䭁䱷䅁䭁佁䬰䅁䭁䝁䔰䅁䉁䅁䅁允䅁䅁䅯睒䅁䅁杷允䅁䅁䅑䅁䑁䅁䅷䅁䭁偁䕑䅁䭁佁䭳䅁䭁䡁䕁䅁䉁䅁䅁允䅁䅁䄴杅䅁䑁䅉李ㅁ䑁䅅䅏㍁䑁䅕䅍䅁䅁杷允䅁䅁䅑䅁䑁䅁䅷䅁䭁䅁䰴䅁䭁佁䭙䅁䭁䡁䔰䅁䉁䅁䅁允䅁䅁䄴䅄䅁䑁䅁杌祁䑁䅑睎䅁䅁杷允䅁䅁䅑䅁䑁䅁䅷䅁䭁䅁䰴䅁䭁佁䬰䅁䭁䝁䔰䅁䉁䅁䅁允䅁䅁䅯睒䅁䅁杷允䅁䅁䅑䅁䑁䅁䅷䅁䭁䩁䴴䅁䭁佁䬰䅁䭁䡁䔰䅁䉁䅁䅁允䅁䅁䅕歵䵫楁䡵橨䴸䅉䅅䅁䕁䅁䅁睁䵁䅁䅁权汁兂䅁权潄权䅁权療䅂䅁允䅁䅁䅅䅁佁䅁䄴䅁硁䑁䅅杌ㅁ䑁䅉睎䅁䅁杷允䅁䅁䅑䅁䑁䅁䅷䅁䭁䝁䵑䅁䭁佁䬴䅁䭁䥁䕕䅁䉁䅁䅁允䅁䅁䅕䅁䅁䅁䵁䔸䵁䅉䅅䅁䕁䅁䅁睁䵁䅁䅁权獃睃䅁权瑄权䅁权療䅂䅁允䅁䅁䅅䅁䭁䕁䅣䅁䵁䅉䅅䅁䕁䅁䅁睁䵁䅁䅁权瑂兂䅁权瑄权䅁权硂䅂䅁允䅁䅁䅅䅁䙁䭁硲欰椱久⽧䍄䉁䅁䅁䅂䅁䅁䅍䅄䅁䅁䅯兦䄰䅁䅯朵䅯䅁䅯睧䅑䅁䅅䅁䉁䅁䅁杄䵁䅁䅁䅍畁䑁䅫杍㑁䅁䅁䍄䉁䅁䅁䅂䅁䅁䅍䅄䅁䅁䅯䅲䅳䅁䅯儷䅯䅁䅯䅣䅑䅁䅅䅁䉁䅁䅁权䡂䅁䅁䍄䉁䅁䅁䅂䅁䅁䅍䅄䅁䅁䅯兌䅷䅁䅯朵䅯䅁䅯兦䅑䅁䅅䅁䉁䅁䅁杄䵁䅁䅁免畁䑁䅕李硁䅁䅁䍄䉁䅁䅁䅂䅁䅁䅍䅄䅁䅁䅯䄰䅷䅁䅯朵䅯䅁䅯来䅑䅁䅅䅁䉁䅁䅁杄䵁䅁䅁䅎畁䑁䅉李穁䅁䅁䍄䉁䅁䅁䅂䅁䅁䅍䅄䅁䅁䅯睳䅷䅁䅯朷䅯䅁䅯来䅑䅁䅅䅁䉁䅁䅁兂䅁䅁䅁䈰穘䅑杷允䅁䅁䅑䅁䑁䅁䅷䅁䭁䝁䱯䅁䭁佁䭣䅁䭁䥁䕕䅁䉁䅁䅁允䅁䅁䅕䵱䱚㑎䉬䐶䴸䅉䅅䅁䕁䅁䅁睁䵁䅁䅁权獃睃䅁权瑄权䅁权䙃䅂䅁允䅁䅁䅅䅁䭁䕁䅣䅁䵁䅉䅅䅁䕁䅁䅁睁䵁䅁䅁权獃睃䅁权瑄权䅁权䑃䅂䅁允䅁䅁䅅䅁䭁䕁䅣䅁䵁䅉䅅䅁䕁䅁䅁睁䵁䅁䅁权潂睃䅁权灄权䅁权㙂䅂䅁允䅁䅁䅅䅁䙁䅁䅁䅁䅃畈䅚䍄䉁䅁䅁䅂䅁䅁䅍䅄䅁䅁䅯䅲䅳䅁䅯儷䅯䅁䅯兦䅑䅁䅅䅁䉁䅁䅁权䡂䅁䅁䍄䉁䅁䅁䅂䅁䅁䅍䅄䅁䅁䅯睯䅳䅁䅯儶䅯䅁䅯来䅑䅁䅅䅁䉁䅁䅁兂䅁䅁䅁䥑婺䅑杷允䅁䅁䅑䅁䑁䅁䅷䅁䭁偁䱙䅁䭁佁䭣䅁䭁䡁䕁䅁䉁䅁䅁允䅁䅁䅕䬯确欰椱䑣䴸䅉䅅䅁䕁䅁䅁睁䵁䅁䅁权䑂䅄䅁权瑄权䅁权㥂䅂䅁允䅁䅁䅅䅁䙁䝁汄䌰扌挫⼴䍄䉁䅁䅁䅂䅁䅁䅍䅄䅁䅁䅯䅒䅷䅁䅯儷䅯䅁䅯兦䅑䅁䅅䅁䉁䅁䅁兂牁硨婢発穥睐杷允䅁䅁䅑䅁䑁䅁䅷䅁䭁乁䕯䅁䭁佁䭫䅁䭁䝁䔰䅁䉁䅁䅁允䅁䅁䅕䅁䅁䥁桂䔴䵁䅉䅅䅁䕁䅁䅁睁䵁䅁䅁权桂兄䅁权浄权䅁权㙂䅂䅁允䅁䅁䅅䅁佁䅁䄴䅁硁䑁䅑杌㕁䑁䅁睍䅁䅁杷允䅁䅁䅑䅁䑁䅁䅷䅁䭁䕁䵕䅁䭁佁䬰䅁䭁䡁䔰䅁䉁䅁䅁允䅁䅁䅕癱午坔光䐵䴸䅉䅅䅁䕁䅁䅁睁䵁䅁䅁权䥁允䅁权䭁䅁䅁权䕁杁䅁允䅁䅁䅅䅁䙁䉁畓⭒㙆䍆䄹䍄䉁䅁䅁䅂䅁䅁䅍䅄䅁䅁䅯李䅷䅁䅯儷䅯䅁䅯䄷䅯䅁䅅䅁䉁䅁䅁权䡂䅁䅁䍄䉁䅁䅁䅂䅁䅁䅍䅄䅁䅁䅯䅁䄰䅁䅯朵䅯䅁䅯睢䅑䅁䅅䅁䉁䅁䅁杄䵁䅁䅁免畁䑁䅣免硁䅁䅁䍄䉁䅁䅁䅂䅁䅁䅍䅄䅁䅁䅯李䅷䅁䅯儷䅯䅁䅯睢䅑䅁䅅䅁䉁䅁䅁权敂䅄䅁䍄䉁䅁䅁䅂䅁䅁䅍䅄䅁䅁䅯关䅑䅁䅯儶䅯䅁䅯䄷䅯䅁䅅䅁䉁䅁䅁权䡂䅁䅁䍄䉁䅁䅁䅂䅁䅁䅍䅄䅁䅁䅯李䅷䅁䅯儷䅯䅁䅯来䅑䅁䅅䅁䉁䅁䅁兂剃堷⽷噎䨵䅑杷允䅁䅁䅑䅁䑁䅁䅷䅁䭁䑁䵙䅁䭁佁䬰䅁䭁䡁䕁䅁䉁䅁䅁允䅁䅁䅕㘴扗䍸䅄捒䵁䅉䅅䅁䕁䅁䅁睁䵁䅁䅁权楂睃䅁权畄权䅁权獄权䅁允䅁䅁䅅䅁䭁䕁䅣䅁䵁䅉䅅䅁䕁䅁䅁睁䵁䅁䅁权癄䅂䅁权湄权䅁权瑂䅂䅁允䅁䅁䅅䅁䭁䕁䅣䅁䵁䅉䅅䅁䕁䅁䅁睁䵁䅁䅁权㉁䅄䅁权瑄权䅁权㥂䅂䅁允䅁䅁䅅䅁䙁偁灹搸乊楯䅔䍄䉁䅁䅁䅂䅁䅁䅍䅄䅁䅁䅯睪䅷䅁䅯朵䅯䅁䅯睧䅑䅁䅅䅁䉁䅁䅁权䡂䅁䅁䍄䉁䅁䅁䅂䅁䅁䅍䅄䅁䅁䅯睘䅳䅁䅯儷䅯䅁䅯䄷䅯䅁䅅䅁䉁䅁䅁权䡂䅁䅁䍄䉁䅁䅁䅂䅁䅁䅍䅄䅁䅁䅯杖䅁䅁䅯权䅁䅁䅯䅂䅉䅁䅅䅁䉁䅁䅁兂䭁㘱睎奐敯䅑杷允䅁䅁䅑䅁䑁䅁䅷䅁䭁䥁䱉䅁䭁佁䭣䅁䭁䝁䔰䅁䉁䅁䅁允䅁䅁䅯睒䅁䅁杷允䅁䅁䅑䅁䑁䅁䅷䅁䭁䙁䰸䅁䭁佁䬰䅁䭁䡁䕯䅁䉁䅁䅁允䅁䅁䅕䩡瑈䑦ㄸ䐸䴸䅉䅅䅁䕁䅁䅁睁䵁䅁䅁权婄兂䅁权浄权䅁权㙂䅂䅁允䅁䅁䅅䅁佁䅁䅷䅁硁䍁䄴睎祁䑁䅣䅁䵁䅉䅅䅁䕁䅁䅁睁䵁䅁䅁权㥄睃䅁权畄权䅁权䙃䅂䅁允䅁䅁䅅䅁䙁䅁䅁䅁杁佰䄱䍄䉁䅁䅁䅂䅁䅁䅍䅄䅁䅁䅯兮䅳䅁䅯儷䅯䅁䅯䄷䅯䅁䅅䅁䉁䅁䅁权䡂䅁䅁䍄䉁䅁䅁䅂䅁䅁䅍䅄䅁䅁䅯杮䅳䅁䅯儷䅯䅁䅯䄷䅯䅁䅅䅁䉁䅁䅁权䡂䅁䅁䍄䉁䅁䅁䅂䅁䅁䅍䅄䅁䅁䅯兮䅳䅁䅯儷䅯䅁䅯兣䅑䅁䅅䅁䉁䅁䅁兂䅂爷椵捳礳睐杷允䅁䅁䅑䅁䑁䅁䅷䅁䭁䕁䱧䅁䭁佁䭫䅁䭁䝁䔰䅁䉁䅁䅁允䅁䅁䅯睒䅁䅁杷允䅁䅁䅑䅁䑁䅁䅷䅁䭁䭁䵯䅁䭁佁䭣䅁䭁䥁䕕䅁䉁䅁䅁允䅁䅁䅕䩡瑈䑦ㄫ䵅䵁䅉䅅䅁䕁䅁䅁睁䵁䅁䅁权䥂兄䅁权湄权䅁权療䅂䅁允䅁䅁䅅䅁䙁偁爸框䭌䈷䅰䍄䉁䅁䅁䅂䅁䅁䅍䅄䅁䅁䅯兮䅳䅁䅯儷䅯䅁䅯睧䅑䅁䅅䅁䉁䅁䅁兂呂楳稰噸硘睐杷允䅁䅁䅑䅁䑁䅁䅷䅁䭁䙁䴸䅁䭁佁䬰䅁䭁佁䭷䅁䉁䅁䅁允䅁䅁䅯睒䅁䅁杷允䅁䅁䅑䅁䑁䅁䅷䅁䭁䙁䴸䅁䭁佁䬰䅁䭁䝁䔸䅁䉁䅁䅁允䅁䅁䅕⽷潕䥘䌯启䴸䅉䅅䅁䑁䅁䅁睁䵁䅁䅁权剃兂䅁权捁杂䅁允䅁䅁䅅䅁䭁䥁䜸䅁䵁䅉䅅䅁䕁䅁䅁睁䵁䅁䅁权噁兂䅁权湄权䅁权獄权䅁允䅁䅁䅅䅁䭁䕁䅣䅁䵁䅉䅅䅁䕁䅁䅁睁䵁䅁䅁权捁兄䅁权湄权䅁权獄权䅁允䅁䅁䅅䅁䭁䕁䅣䅁䵁䅉䅅䅁䕁䅁䅁睁䵁䅁䅁权㉁兄䅁权湄权䅁权療䅂䅁允䅁䅁䅅䅁䙁䡁啳歲桦椫䅆䍄䉁䅁䅁䅂䅁䅁䅍䅄䅁䅁䅯䅓䄰䅁䅯儷䅯䅁䅯䅣䅑䅁䅅䅁䉁䅁䅁兂啃㉳嘸㑬䑔睐杷允䅁䅁䅑䅁䑁䅁䅷䅁䭁䅁乕䅁䭁佁䬰䅁䭁䡁䕁䅁䉁䅁䅁允䅁䅁䅕㉩湺㘫确橯䴸䅉䅅䅁䕁䅁䅁睁䵁䅁䅁权䙁兄䅁权瑄权䅁权硂䅂䅁允䅁䅁䅅䅁䙁乁㕶浦㡱䭤⽍䍄䉁䅁䅁䅂䅁䅁䅍䅄䅁䅁䅯䅩䅁䅁䅯权䅁䅁䅯兂䅁䅁䅅䅁䉁䅁䅁兂䩃坑汄䌰䡉䅑杷允䅁䅁䅑䅁䑁䅁䅷䅁䭁䭁䔴䅁䭁佁䭳䅁䭁䡁䕅䅁䉁䅁䅁允䅁䅁䄴杅䅁䑁䅧杍㉁䑁䅑杍ㅁ䑁䅉䅎䅁䅁杷允䅁䅁䅑䅁䑁䅁䅷䅁䭁䑁乷䅁䭁佁䭫䅁䭁䝁䔰䅁䉁䅁䅁允䅁䅁䅕䅁䅁䅁䝃〲䵁䅉䅅䅁䕁䅁䅁睁䵁䅁䅁权䙁兄䅁权瑄权䅁权䙃䅂䅁允䅁䅁䅅䅁䙁䑁晶㑔堲煢⽉䍄䉁䅁䅁䅂䅁䅁䅍䅄䅁䅁䅯关䄰䅁䅯儷䅯䅁䅯睢䅑䅁䅅䅁䉁䅁䅁兂䩃坑汄䌰呌睐杷允䅁䅁䅑䅁䑁䅁䅷䅁䭁䭁䱅䅁䭁佁䬰䅁䭁佁䭷䅁䉁䅁䅁允䅁䅁䅯睒䅁䅁杷允䅁䅁䅑䅁䑁䅁䅷䅁䭁䭁䱉䅁䭁佁䬰䅁䭁佁䭷䅁䉁䅁䅁允䅁䅁䅯睒䅁䅁杷允䅁䅁䅑䅁䑁䅁䅷䅁䭁䥁䉯䅁䭁䉁䅅䅁䭁䅁䅕䅁䉁䅁䅁允䅁䅁䄴杅䅁䑁䅕兏祁䑁䅣䅍睁䑁䅁䅍䅁䅁杷允䅁䅁䅑䅁䑁䅁䅷䅁䭁䭁䱉䅁䭁佁䬰䅁䭁䝁䔰䅁䉁䅁䅁允䅁䅁䅕㘱睎児塲穷䴸䅉䅅䅁䕁䅁䅁睁䵁䅁䅁权ㅄ䅄䅁权灄权䅁权㙂䅂䅁允䅁䅁䅅䅁䙁䅁䅁䅁䅁瑒䄹䍄䉁䅁䅁䅂䅁䅁䅍䅄䅁䅁䅯兄䅙䅁䅯朶䅯䅁䅯来䅑䅁䅅䅁䉁䅁䅁杄䵁䅁䅁䅍畁䑁䅕睍祁䅁䅁䍄䉁䅁䅁䅂䅁䅁䅍䅄䅁䅁䅯杯䅳䅁䅯儷䅯䅁䅯兣䅑䅁䅅䅁䉁䅁䅁兂楂䙅㕧䵴䝪睐杷允䅁䅁䅑䅁䑁䅁䅷䅁䭁䝁䱍䅁䭁佁䬰䅁䭁䥁䕍䅁䉁䅁䅁允䅁䅁䅕㑎䉬余兘獁䵁䅉䅅䅁䕁䅁䅁睁䵁䅁䅁权摂睃䅁权畄权䅁权瑂䅂䅁允䅁䅁䅅䅁䭁䕁䅣䅁䵁䅉䅅䅁䕁䅁䅁睁䵁䅁䅁权楃睃䅁权瑄权䅁权䙃䅂䅁允䅁䅁䅅䅁䙁䱁摋㘷䝦㡓⽣䍄䉁䅁䅁䅂䅁䅁䅍䅄䅁䅁䅯具䅁䅁䅯权䅁䅁䅯兂䅁䅁䅅䅁䉁䅁䅁兂佁扌摋㘷䕣䅑杷允䅁䅁䅑䅁䑁䅁䅷䅁䭁䅁䝣䅁䭁佁䬴䅁䭁䥁䕕䅁䉁䅁䅁允䅁䅁䅕䅁䅁䵁捃㠶䵁䅉䅅䅁䕁䅁䅁睁䵁䅁䅁权䭃兂䅁权潄权䅁权瑂䅂䅁允䅁䅁䅅䅁佁䅁䄴䅁硁䑁䅣杌穁䑁䅙免䅁䅁杷允䅁䅁䅑䅁䑁䅁䅷䅁䭁䭁䱅䅁䭁佁䬰䅁䭁䥁䕍䅁䉁䅁䅁允䅁䅁䅯睒䅁䅁杷允䅁䅁䅑䅁䑁䅁䅷䅁䭁䕁䱉䅁䭁佁䭙䅁䭁䝁䔰䅁䉁䅁䅁允䅁䅁䅯睒䅁䅁杷允䅁䅁䅑䅁䑁䅁䅷䅁䭁䭁䱉䅁䭁佁䬰䅁䭁䥁䕍䅁䉁䅁䅁允䅁䅁䅕歲桦桥畓穸䴸䅉䅅䅁䕁䅁䅁睁䵁䅁䅁权⽄睃䅁权浄权䅁权睂䅂䅁允䅁䅁䅅䅁佁䅁䅷䅁㍁䍁䄴兏祁䑁䅧䅁䵁䅉䅅䅁䕁䅁䅁睁䵁䅁䅁权桃睃䅁权瑄权䅁权㥂䅂䅁允䅁䅁䅅䅁䭁䕁䅣䅁䵁䅉䅅䅁䕁䅁䅁睁䵁䅁䅁权楃睃䅁权瑄权䅁权㥂䅂䅁允䅁䅁䅅䅁䙁偁⭰牡へ㡫⽧䍄䉁䅁䅁䅂䅁䅁䅍䅄䅁䅁䅯眶䅳䅁䅯儷䅯䅁䅯兢䅑䅁䅅䅁䉁䅁䅁权䡂䅁䅁䍄䉁䅁䅁䅂䅁䅁䅍䅄䅁䅁䅯典䅑䅁䅯眵䅯䅁䅯兢䅑䅁䅅䅁䉁䅁䅁兂千瑚浑橘㡌睐杷允䅁䅁䅑䅁䑁䅁䅷䅁䭁䵁䱕䅁䭁佁䭫䅁䭁䝁䔰䅁䉁䅁䅁允䅁䅁䅯睒䅁䅁杷允䅁䅁䅑䅁䑁䅁䅷䅁䭁佁䱳䅁䭁佁䬰䅁䭁䥁䕕䅁䉁䅁䅁允䅁䅁䅕硫䕧杖琴䐫䴸䅉䅅䅁䕁䅁䅁睁䵁䅁䅁权牄睃䅁权瑄权䅁权䑃䅂䅁允䅁䅁䅅䅁䙁䵁䱤㑎䉬偙⽳䍄䉁䅁䅁䅂䅁䅁䅍䅄䅁䅁䅯䅄䅷䅁䅯眵䅯䅁䅯睢䅑䅁䅅䅁䉁䅁䅁兂䉃摉佄刳䑅䅷杷允䅁䅁䅑䅁䑁䅁䅷䅁䭁䵁䱅䅁䭁佁䬰䅁䭁佁䭷䅁䉁䅁䅁允䅁䅁䅯睒䅁䅁杷允䅁䅁䅑䅁䑁䅁䅷䅁䭁䙁䵫䅁䭁佁䭙䅁䭁䥁䕕䅁䉁䅁䅁允䅁䅁䄴䅄䅁䑁䅍杌ぁ䑁䅁睍䅁䅁杷允䅁䅁䅑䅁䑁䅁䅷䅁䭁䱁䰸䅁䭁佁䬰䅁䭁䝁䔸䅁䉁䅁䅁允䅁䅁䅕潦灗塈䘫䑺䴸䅉䅅䅁䕁䅁䅁睁䵁䅁䅁权䩃兄䅁权灄权䅁权獄权䅁允䅁䅁䅅䅁䭁䕁䅣䅁䵁䅉䅅䅁䕁䅁䅁睁䵁䅁䅁权元䅂䅁权浄权䅁权硂䅂䅁允䅁䅁䅅䅁佁䅁䅷䅁ぁ䍁䄴免㍁䑁䅣䅁䵁䅉䅅䅁䕁䅁䅁睁䵁䅁䅁权䉄睃䅁权瑄权䅁权䙃䅂䅁允䅁䅁䅅䅁䙁䡁啳歲桦瑥⽑䍄䉁䅁䅁䅂䅁䅁䅍䅄䅁䅁䅯具䅳䅁䅯儷䅯䅁䅯睧䅑䅁䅅䅁䉁䅁䅁兂剄瑉㕶浦啲睐杷允䅁䅁䅑䅁䑁䅁䅷䅁䭁䉁䴰䅁䭁佁䬰䅁䭁佁䭷䅁䉁䅁䅁允䅁䅁䅯睒䅁䅁杷允䅁䅁䅑䅁䑁䅁䅷䅁䭁偁䵷䅁䭁佁䭙䅁䭁䡁䔰䅁䉁䅁䅁允䅁䅁䄴䅄䅁䑁䅍杌ぁ䑁䅣䅏䅁䅁杷允䅁䅁䅑䅁䑁䅁䅷䅁䭁䉁䴰䅁䭁佁䬰䅁䭁䡁䕁䅁䉁䅁䅁允䅁䅁䅕㙹䙆癴㥐䐷䴸䅉䅅䅁䕁䅁䅁睁䵁䅁䅁权啃睃䅁权畄权䅁权獄权䅁允䅁䅁䅅䅁䭁䕁䅣䅁䵁䅉䅅䅁䕁䅁䅁睁䵁䅁䅁权摁䅄䅁权瑄权䅁权硂䅂䅁允䅁䅁䅅䅁䙁䥁噇㑑獴⬵⽳䍄䉁䅁䅁䅂䅁䅁䅍䅄䅁䅁䅯先䅷䅁䅯儷䅯䅁䅯全䅑䅁䅅䅁䉁䅁䅁兂㝁〳丫㉬焷睐杷允䅁䅁䅑䅁䑁䅁䅷䅁䭁䭁䕍䅁䭁佁䭯䅁䭁䥁䕍䅁䉁䅁䅁允䅁䅁䄴䅄䅁䑁䅁杌睁䑁䅍李䅁䅁杷允䅁䅁䅑䅁䑁䅁䅷䅁䭁䉁䴰䅁䭁佁䬰䅁䭁䡁䔰䅁䉁䅁䅁允䅁䅁䅕㑈牘払敧吷䴸䅉䅅䅁䕁䅁䅁睁䵁䅁䅁权䑄睃䅁权瑄权䅁权睂䅂䅁允䅁䅁䅅䅁䙁䱁敧敨剴䥵⼴䍄䉁䅁䅁䅂䅁䅁䅍䅄䅁䅁䅯兴䅁䅁䅯权䅁䅁䅯兂䅁䅁䅅䅁䉁䅁䅁兂㥁瑃橥䱣吰䅑杷允䅁䅁䅍䅁䑁䅁䅷䅁䭁䍁䙉䅁䭁䉁䝧䅁䉁䅁䅁允䅁䅁䅯䅦䅙䅁杷允䅁䅁䅑䅁䑁䅁䅷䅁䭁䱁䕕䅁䭁佁䭧䅁䭁䥁䕕䅁䉁䅁䅁允䅁䅁䄴杄䅁䑁䅅睎畁䑁䅧杍ぁ䅁䅁䍄䉁䅁䅁䅂䅁䅁䅍䅄䅁䅁䅯睷䅳䅁䅯儷䅯䅁䅯全䅑䅁䅅䅁䉁䅁䅁兂捃䍸睃浣剩睐杷允䅁䅁䅑䅁䑁䅁䅷䅁䭁䵁䱍䅁䭁佁䬰䅁䭁䥁䕍䅁䉁䅁䅁允䅁䅁䅕㥏倹婪畤橫䴸䅉䅅䅁䕁䅁䅁睁䵁䅁䅁权敄䅄䅁权浄权䅁权瑂䅂䅁允䅁䅁䅅䅁䭁䕁䅣䅁䵁䅉䅅䅁䕁䅁䅁睁䵁䅁䅁权潃兄䅁权畄权䅁权䙃䅂䅁允䅁䅁䅅䅁䙁䅁䅁䅁兂⼲䄱䍄䉁䅁䅁䅂䅁䅁䅍䅄䅁䅁䅯䅒䅳䅁䅯朷䅯䅁䅯兣䅑䅁䅅䅁䉁䅁䅁兂䅁䅁䅁䍧䩕兑杷允䅁䅁䅑䅁䑁䅁䅷䅁䭁䅁䵕䅁䭁佁䬰䅁䭁䝁䔸䅁䉁䅁䅁允䅁䅁䅕奲䕊瑧硙橹䴸䅉䅅䅁䕁䅁䅁睁䵁䅁䅁权獄䅄䅁权浄权䅁权療䅂䅁允䅁䅁䅅䅁佁䅁䅷䅁祁䍁䄴李穁䑁䅧䅁䵁䅉䅅䅁䕁䅁䅁睁䵁䅁䅁权䙁䅄䅁权瑄权䅁权㙂䅂䅁允䅁䅁䅅䅁䙁䵁卭敌摘乪⼸䍄䉁䅁䅁䅂䅁䅁䅍䅄䅁䅁䅯䅂䅷䅁䅯儷䅯䅁䅯全䅑䅁䅅䅁䉁䅁䅁兂佁䕖硓卣䝙䅑杷允䅁䅁䅑䅁䑁䅁䅷䅁䭁䅁䵕䅁䭁佁䬰䅁䭁䥁䕕䅁䉁䅁䅁允䅁䅁䅕䱡煎䴵婉穹䴸䅉䅅䅁䕁䅁䅁睁䵁䅁䅁权剁睃䅁权灄权䅁权㙂䅂䅁允䅁䅁䅅䅁䙁䅁䅁䅁权⭷䅊䍄䉁䅁䅁䅂䅁䅁䅍䅄䅁䅁䅯兂䅷䅁䅯儷䅯䅁䅯睧䅑䅁䅅䅁䉁䅁䅁兂歂ぃ㕘㍏术睐杷允䅁䅁䅑䅁䑁䅁䅷䅁䭁䱁䕯䅁䭁佁䭯䅁䭁䡁䕅䅁䉁䅁䅁允䅁䅁䄴䅄䅁䑁䅁杌ぁ䑁䅧兏䅁䅁杷允䅁䅁䅑䅁䑁䅁䅷䅁䭁䵁䱕䅁䭁佁䭙䅁䭁䥁䕕䅁䉁䅁䅁允䅁䅁䄴权䅁䑁䅍杌睁䑁䅕䅁䵁䅉䅅䅁䕁䅁䅁睁䵁䅁䅁权牁䅄䅁权畄权䅁权獄权䅁允䅁䅁䅅䅁䭁䕁䅣䅁䵁䅉䅅䅁䕁䅁䅁睁䵁䅁䅁权㥁䅄䅁权畄权䅁权睂䅂䅁允䅁䅁䅅䅁䙁䅁䅁䅁潁東䉊䍄䉁䅁䅁䅂䅁䅁䅍䅄䅁䅁䅯杺䅷䅁䅯朵䅯䅁䅯睢䅑䅁䅅䅁䉁䅁䅁杄䵁䅁䅁免畁䑁䅣䅍㑁䅁䅁䍄䉁䅁䅁䅂䅁䅁䅍䅄䅁䅁䅯杦䅳䅁䅯眵䅯䅁䅯来䅑䅁䅅䅁䉁䅁䅁兂煂䡶呓䅇⭔睐杷允䅁䅁䅑䅁䑁䅁䅷䅁䭁䉁义䅁䭁佁䬰䅁䭁䝁䔸䅁䉁䅁䅁允䅁䅁䅕免獩䙈歰吹䴸䅉䅅䅁䕁䅁䅁睁䵁䅁䅁权楁兄䅁权瑄权䅁权獄权䅁允䅁䅁䅅䅁䭁䕁䅣䅁䵁䅉䅅䅁䕁䅁䅁睁䵁䅁䅁权晄䅄䅁权灄权䅁权㙂䅂䅁允䅁䅁䅅䅁䙁䅁䅁䅁䅁䭥䅰䍄䉁䅁䅁䅂䅁䅁䅍䅄䅁䅁䅯杊䅕䅁䅯睈䅙䅁䅯䅉䅙䅁䅅䅁䉁䅁䅁权畄睂䅁䍄䉁䅁䅁䅂䅁䅁䅍䅄䅁䅁䅯杉䄰䅁䅯儷䅯䅁䅯兢䅑䅁䅅䅁䉁䅁䅁权䡂䅁䅁䍄䉁䅁䅁䅂䅁䅁䅍䅄䅁䅁䅯儰䅕䅁䅯儷䅯䅁䅯兢䅑䅁䅅䅁䉁䅁䅁权䡂䅁䅁䍄䉁䅁䅁䅂䅁䅁䅍䅄䅁䅁䅯兘䅳䅁䅯眵䅯䅁䅯睢䅑䅁䅅䅁䉁䅁䅁兂㙄癑㤳手嘳睐杷允䅁䅁䅑䅁䑁䅁䅷䅁䭁偁䕁䅁䭁佁䭳䅁䭁䡁䕁䅁䉁䅁䅁允䅁䅁䄴䅆䅁䑁䅅䅎ぁ䑁䅅兏㕁䑁䅉䅍硁䅁䅁䍄䉁䅁䅁䅂䅁䅁䅍䅄䅁䅁䅯杉䄰䅁䅯儷䅯䅁䅯睢䅑䅁䅅䅁䉁䅁䅁兂㉄䙋偹癷奘睐杷允䅁䅁䅑䅁䑁䅁䅷䅁䭁䍁义䅁䭁佁䬰䅁䭁䡁䕯䅁䉁䅁䅁允䅁䅁䅕⼲⭬牡へ稲䴸䅉䅅䅁䕁䅁䅁睁䵁䅁䅁权权䅂䅁权瑄权䅁权㙂䅂䅁允䅁䅁䅅䅁䙁䅁琴灳瘳㥰⼴䍄䉁䅁䅁䅂䅁䅁䅍䅄䅁䅁䅯䅓䅷䅁䅯眵䅯䅁䅯兢䅑䅁䅅䅁䉁䅁䅁兂偄ㄹ橐婰㑶睐杷允䅁䅁䅑䅁䑁䅁䅷䅁䭁䕁䵷䅁䭁佁䬰䅁䭁䡁䕁䅁䉁䅁䅁允䅁䅁䅕捷桱扒穢启䴸䅉䅅䅁䕁䅁䅁睁䵁䅁䅁权ぃ䅄䅁权浄权䅁权療䅂䅁允䅁䅁䅅䅁䭁䕁䅣䅁䵁䅉䅅䅁䕁䅁䅁睁䵁䅁䅁权楁兄䅁权瑄权䅁权硂䅂䅁允䅁䅁䅅䅁䙁䍁捬㡪ㅌ之⽑䍄䉁䅁䅁䅂䅁䅁䅍䅄䅁䅁䅯䄸䅷䅁䅯朷䅯䅁䅯全䅑䅁䅅䅁䉁䅁䅁兂䅁䅁䅁䍑ご䅑杷允䅁䅁䅑䅁䑁䅁䅷䅁䭁䍁义䅁䭁佁䬰䅁䭁䥁䕕䅁䉁䅁䅁允䅁䅁䅕䥒獴⼵灵吰䴸䅉䅅䅁䕁䅁䅁睁䵁䅁䅁权䱄䅂䅁权灄权䅁权瑂䅂䅁允䅁䅁䅅䅁䭁䕁䅣䅁䵁䅉䅅䅁䕁䅁䅁睁䵁䅁䅁权潁䅄䅁权瑄权䅁权獄权䅁允䅁䅁䅅䅁䭁䕁䅣䅁䵁䅉䅅䅁䕁䅁䅁睁䵁䅁䅁权㝁睃䅁权湄权䅁权療䅂䅁允䅁䅁䅅䅁䙁䱁㉓洰摹歁䅊䍄䉁䅁䅁睁䅁䅁䅍䅄䅁䅁䅯具䅑䅁䅯杈䅙䅁䅅䅁䉁䅁䅁权㕃睂䅁䍄䉁䅁䅁䅂䅁䅁䅍䅄䅁䅁䅯䅋䅷䅁䅯儷䅯䅁䅯兢䅑䅁䅅䅁䉁䅁䅁权䡂䅁䅁䍄䉁䅁䅁䅂䅁䅁䅍䅄䅁䅁䅯䅋䅷䅁䅯儷䅯䅁䅯睢䅑䅁䅅䅁䉁䅁䅁兂慃婭婭婭瑮睐杷允䅁䅁䅑䅁䑁䅁䅷䅁䭁乁䘸䅁䭁佁䭳䅁䭁䥁䕍䅁䉁䅁䅁允䅁䅁䄴䅆䅁䑁䅉杍ぁ䑁䅣兏㍁䑁䅉睍㕁䅁䅁䍄䉁䅁䅁䅂䅁䅁䅍䅄䅁䅁䅯䄹䅷䅁䅯朵䅯䅁䅯睢䅑䅁䅅䅁䉁䅁䅁杄䵁䅁䅁䅎畁䑁䅉杍ㅁ䅁䅁䍄䉁䅁䅁䅂䅁䅁䅍䅄䅁䅁䅯䅋䅷䅁䅯儷䅯䅁䅯兣䅑䅁䅅䅁䉁䅁䅁兂偄ㄹ橐婰睶睐杷允䅁䅁䅑䅁䑁䅁䅷䅁䭁䵁䱕䅁䭁佁䭫䅁䭁佁䭷䅁䉁䅁䅁允䅁䅁䅯睒䅁䅁杷允䅁䅁䅑䅁䑁䅁䅷䅁䭁䑁丸䅁䭁佁䬰䅁䭁䡁䔰䅁䉁䅁䅁允䅁䅁䅕⭇䜵䔹婡含䴸䅉䅅䅁䕁䅁䅁睁䵁䅁䅁权奁睃䅁权瑄权䅁权睂䅂䅁允䅁䅁䅅䅁䙁偁⭰牡へ㍫⽧䍄䉁䅁䅁䅂䅁䅁䅍䅄䅁䅁䅯儱䅷䅁䅯儷䅯䅁䅯兣䅑䅁䅅䅁䉁䅁䅁兂桁噔㙔歳ㄯ睐杷允䅁䅁䅑䅁䑁䅁䅷䅁䭁䕁䵫䅁䭁佁䭫䅁䭁䡁䕅䅁䉁䅁䅁允䅁䅁䅕䅁䅁䝁橄欴䵁䅉䅅䅁䕁䅁䅁睁䵁䅁䅁权奁睃䅁权瑄权䅁权㥂䅂䅁允䅁䅁䅅䅁䙁䱁䩰䅄牉㑨⽙䍄䉁䅁䅁䅂䅁䅁䅍䅄䅁䅁䅯兂䅙䅁䅯眵䅯䅁䅯来䅑䅁䅅䅁䉁䅁䅁兂䝁婧䑖㉩剷䅑杷允䅁䅁䅑䅁䑁䅁䅷䅁䭁䵁䵷䅁䭁佁䬰䅁䭁䝁䔰䅁䉁䅁䅁允䅁䅁䅕唱牃㐫㡆䑴䴸䅉䅅䅁䕁䅁䅁睁䵁䅁䅁权允兄䅁权畄权䅁权睂䅂䅁允䅁䅁䅅䅁䙁䅁䅁䅁䅃䴵䅨䍄䉁䅁䅁䅂䅁䅁䅍䅄䅁䅁䅯䅺䅷䅁䅯儷䅯䅁䅯䅣䅑䅁䅅䅁䉁䅁䅁兂ㅃ䅈割样䕢睐杷允䅁䅁䅑䅁䑁䅁䅷䅁䭁䵁䵷䅁䭁佁䬰䅁䭁䥁䕕䅁䉁䅁䅁允䅁䅁䅕㜷牵捦桂橳䴸䅉䅅䅁䕁䅁䅁睁䵁䅁䅁权䵄䅄䅁权瑄权䅁权䑃䅂䅁允䅁䅁䅅䅁䙁䩁椱䙏慐瑗⽧䍄䉁䅁䅁䅂䅁䅁䅍䅄䅁䅁䅯杍䅳䅁䅯儷䅯䅁䅯睢䅑䅁䅅䅁䉁䅁䅁兂牁硨婢発橥睐杷允䅁䅁䅑䅁䑁䅁䅷䅁䭁䑁䱉䅁䭁佁䬰䅁䭁䡁䕅䅁䉁䅁䅁允䅁䅁䅕浗㝑〳丫穰䴸䅉䅅䅁䕁䅁䅁睁䵁䅁䅁权奁䅄䅁权湄权䅁权瑂䅂䅁允䅁䅁䅅䅁䭁䕁䅣䅁䵁䅉䅅䅁䕁䅁䅁睁䵁䅁䅁权㥄兂䅁权灄权䅁权䑃䅂䅁允䅁䅁䅅䅁䙁䅁䅁䅁䅃偷䅒䍄䉁䅁䅁䅂䅁䅁䅍䅄䅁䅁䅯杍䅳䅁䅯儷䅯䅁䅯全䅑䅁䅅䅁䉁䅁䅁兂扄堫焵䡶橓睐杷允䅁䅁䅑䅁䑁䅁䅷䅁䭁䑁䵷䅁䭁佁䬰䅁䭁䝁䔰䅁䉁䅁䅁允䅁䅁䅕ㅤ千癋煅启䴸䅉䅅䅁䕁䅁䅁睁䵁䅁䅁权祁睃䅁权瑄权䅁权㥂䅂䅁允䅁䅁䅅䅁䙁䥁獴⼵灵愸⽉䍄䉁䅁䅁䅂䅁䅁䅍䅄䅁䅁䅯睲䅷䅁䅯儷䅯䅁䅯兢䅑䅁䅅䅁䉁䅁䅁权䡂䅁䅁䍄䉁䅁䅁䅂䅁䅁䅍䅄䅁䅁䅯杆䄰䅁䅯儶䅯䅁䅯兣䅑䅁䅅䅁䉁䅁䅁兂䅁䅁䅁䱧䩐䅑杷允䅁䅁䅑䅁䑁䅁䅷䅁䭁䭁䴸䅁䭁佁䬰䅁䭁䡁䕅䅁䉁䅁䅁允䅁䅁䅕睸乣⽣㜱稷䴸䅉䅅䅁䕁䅁䅁睁䵁䅁䅁权㉃䅂䅁权煄权䅁权硂䅂䅁允䅁䅁䅅䅁佁䅁䅷䅁睁䍁䄴睎硁䑁䅉䅁䵁䅉䅅䅁䕁䅁䅁睁䵁䅁䅁权癃䅄䅁权瑄权䅁权䙃䅂䅁允䅁䅁䅅䅁䙁䍁㝭眷桁甸⽳䍄䉁䅁䅁䅂䅁䅁䅍䅄䅁䅁䅯睍䅷䅁䅯儷䅯䅁䅯兢䅑䅁䅅䅁䉁䅁䅁兂畄䑦ㄸ牘瑲睐杷允䅁䅁䅑䅁䑁䅁䅷䅁䭁䑁䵑䅁䭁佁䬰䅁䭁䝁䔰䅁䉁䅁䅁允䅁䅁䅯睒䅁䅁杷允䅁䅁䅑䅁䑁䅁䅷䅁䭁䍁䱙䅁䭁佁䬴䅁䭁䥁䕕䅁䉁䅁䅁允䅁䅁䅕䅁䅁䅁婃〫䵁䅉䅅䅁䕁䅁䅁睁䵁䅁䅁权敂兄䅁权浄权䅁权䙃䅂䅁允䅁䅁䅅䅁佁䅁䅷䅁祁䍁䄴兎㕁䑁䅉䅁䵁䅉䅅䅁䕁䅁䅁睁䵁䅁䅁权ぁ䅄䅁权瑄权䅁权睂䅂䅁允䅁䅁䅅䅁䙁䑁ね䡹⭡㥮⽉䍄䉁䅁䅁䅂䅁䅁䅍䅄䅁䅁䅯六䅳䅁䅯儷䅯䅁䅯兦䅑䅁䅅䅁䉁䅁䅁兂歃䑣䬰㘱㉐睐杷允䅁䅁䅑䅁䑁䅁䅷䅁䭁䡁䴴䅁䭁佁䭙䅁䭁䡁䕯䅁䉁䅁䅁允䅁䅁䅯睒䅁䅁杷允䅁䅁䅑䅁䑁䅁䅷䅁䭁䱁䱧䅁䭁佁䬰䅁䭁佁䭷䅁䉁䅁䅁允䅁䅁䅯睒䅁䅁杷允䅁䅁䅑䅁䑁䅁䅷䅁䭁佁䵷䅁䭁佁䭣䅁䭁䥁䕍䅁䉁䅁䅁允䅁䅁䅕㝤昶楇搯啈䵁䅉䅅䅁䕁䅁䅁睁䵁䅁䅁权穁䅄䅁权瑄权䅁权䑃䅂䅁允䅁䅁䅅䅁䙁佁㝦晱午敔⼴䍄䉁䅁䅁䅂䅁䅁䅍䅄䅁䅁䅯䅎䅷䅁䅯儷䅯䅁䅯睧䅑䅁䅅䅁䉁䅁䅁兂奃桢䑋䵷割睐杷允䅁䅁䅍䅁䑁䅁䅷䅁䭁偁䕅䅁䭁䍁䝑䅁䉁䅁䅁允䅁䅁䅯睵䅙䅁杷允䅁䅁䅑䅁䑁䅁䅷䅁䭁䩁䵉䅁䭁佁䬴䅁䭁䥁䕍䅁䉁䅁䅁允䅁䅁䅕䅁䅁䕁䡂䔸䵁䅉䅅䅁䕁䅁䅁睁䵁䅁䅁权呃䅄䅁权畄权䅁权䑃䅂䅁允䅁䅁䅅䅁䙁䅁䅁䅁䅁琸䅖䍄䉁䅁䅁䅂䅁䅁䅍䅄䅁䅁䅯杳䅑䅁䅯朶䅯䅁䅯兦䅑䅁䅅䅁䉁䅁䅁杄䵁䅁䅁䅍畁䑁䅉䅏㑁䅁䅁䍄䉁䅁䅁䅂䅁䅁䅍䅄䅁䅁䅯材䅕䅁䅯朶䅯䅁䅯兦䅑䅁䅅䅁䉁䅁䅁杄䵁䅁䅁免畁䑁䅉䅏㍁䅁䅁䍄䉁䅁䅁䅂䅁䅁䅍䅄䅁䅁䅯杓䅕䅁䅯朶䅯䅁䅯睢䅑䅁䅅䅁䉁䅁䅁杄䵁䅁䅁䅍畁䑁䅫睍穁䅁䅁䍄䉁䅁䅁䅂䅁䅁䅍䅄䅁䅁䅯兔䅷䅁䅯眵䅯䅁䅯睢䅑䅁䅅䅁䉁䅁䅁兂十㡧䭄啯㙘睐杷允䅁䅁䅑䅁䑁䅁䅷䅁䭁䙁䙑䅁䭁佁䬰䅁䭁䝁䔸䅁䉁䅁䅁允䅁䅁䅕㑎䉬余兘樷䴸䅉䅅䅁䕁䅁䅁睁䵁䅁䅁权湁䅄䅁权瑄权䅁权瑂䅂䅁允䅁䅁䅅䅁䙁佁㠵穐敖畵⼰䍄䉁䅁䅁䅂䅁䅁䅍䅄䅁䅁䅯杁䅕䅁䅯儷䅯䅁䅯䅣䅑䅁䅅䅁䉁䅁䅁兂潂敫㠱穐祘睐杷允䅁䅁䅑䅁䑁䅁䅷䅁䭁䝁䙷䅁䭁佁䬴䅁䭁䡁䕅䅁䉁䅁䅁允䅁䅁䅕䅁䅁佁䩄䕂䵅䅉䅅䅁䕁䅁䅁睁䵁䅁䅁权湁䅄䅁权瑄权䅁权療䅂䅁允䅁䅁䅅䅁䙁䵁㉬灶愸⭌⼰䍄䉁䅁䅁䅂䅁䅁䅍䅄䅁䅁䅯睊䅷䅁䅯儷䅯䅁䅯睧䅑䅁䅅䅁䉁䅁䅁兂湄㘫确欰申睐杷允䅁䅁䅑䅁䑁䅁䅷䅁䭁䍁䱣䅁䭁佁䬰䅁䭁佁䭷䅁䉁䅁䅁允䅁䅁䅯睒䅁䅁杷允䅁䅁䅑䅁䑁䅁䅷䅁䭁䍁䱣䅁䭁佁䬰䅁䭁䝁䔸䅁䉁䅁䅁允䅁䅁䅕㥢煷癐昱樱䴸䅉䅅䅁䕁䅁䅁睁䵁䅁䅁权噄䅂䅁权煄权䅁权療䅂䅁允䅁䅁䅅䅁佁䅁䅷䅁硁䍁䄴兎ぁ䑁䅕䅁䵁䅉䅅䅁䕁䅁䅁睁䵁䅁䅁权睄睃䅁权浄权䅁权䑃䅂䅁允䅁䅁䅅䅁佁䅁䄴䅁硁䑁䅍杌祁䑁䅑䅎䅁䅁杷允䅁䅁䅑䅁䑁䅁䅷䅁䭁䱁䔸䅁䭁佁䬴䅁䭁䡁䕯䅁䉁䅁䅁允䅁䅁䅕䅁䅁䩁䥄欸䵁䅉䅅䅁䕁䅁䅁睁䵁䅁䅁权湁睃䅁权瑄权䅁权㙂䅂䅁允䅁䅁䅅䅁䙁䙁眷穂摔瑚⽣䍄䉁䅁䅁䅂䅁䅁䅍䅄䅁䅁䅯䅚䅕䅁䅯朵䅯䅁䅯兦䅑䅁䅅䅁䉁䅁䅁杄䵁䅁䅁免畁䑁䅉免祁䅁䅁䍄䉁䅁䅁䅂䅁䅁䅍䅄䅁䅁䅯睊䅳䅁䅯儷䅯䅁䅯兦䅑䅁䅅䅁䉁䅁䅁兂千浫婅噵摲睐杷允䅁䅁䅑䅁䑁䅁䅷䅁䭁䅁䉣䅁䭁䅁䅯䅁䭁䅁䅕䅁䉁䅁䅁允䅁䅁䅕⽷潕䥘䌹ぇ䵁䅉䅅䅁䕁䅁䅁睁䵁䅁䅁权㉄兂䅁权畄权䅁权䑃䅂䅁允䅁䅁䅅䅁䙁䅁䅁䅁权砵䈱䍄䉁䅁䅁䅂䅁䅁䅍䅄䅁䅁䅯兘䅕䅁䅯儷䅯䅁䅯䄷䅯䅁䅅䅁䉁䅁䅁权䡂䅁䅁䍄䉁䅁䅁䅂䅁䅁䅍䅄䅁䅁䅯兑䅷䅁䅯朵䅯䅁䅯䄷䅯䅁䅅䅁䉁䅁䅁权䡂䅁䅁䍄䉁䅁䅁䅂䅁䅁䅍䅄䅁䅁䅯杺䅷䅁䅯儷䅯䅁䅯䅣䅑䅁䅅䅁䉁䅁䅁兂㑄⭕汏㡭獔睐杷允䅁䅁䅑䅁䑁䅁䅷䅁䭁䕁䙍䅁䭁佁䭫䅁䭁䥁䕍䅁䉁䅁䅁允䅁䅁䅕䅁䅁䅁煂䔶䵁䅉䅅䅁䕁䅁䅁睁䵁䅁䅁权獁䅄䅁权灄权䅁权睂䅂䅁允䅁䅁䅅䅁䙁䅁䅁䅁䅁瑂䅨䍄䉁䅁䅁䅂䅁䅁䅍䅄䅁䅁䅯䅅䅷䅁䅯儷䅯䅁䅯兢䅑䅁䅅䅁䉁䅁䅁兂潂敫㠱穐楘睐杷允䅁䅁䅑䅁䑁䅁䅷䅁䭁䉁䵁䅁䭁佁䬰䅁䭁䝁䔸䅁䉁䅁䅁允䅁䅁䅕敫㠱穐敖樵䴸䅉䅅䅁䕁䅁䅁睁䵁䅁䅁权晄允䅁权䭁䅁䅁权䕁杁䅁允䅁䅁䅅䅁䙁䝁剩堷⽷剴䅴䍄䉁䅁䅁䅂䅁䅁䅍䅄䅁䅁䅯䅅䅷䅁䅯儷䅯䅁䅯䅣䅑䅁䅅䅁䉁䅁䅁兂㉄䙋偹癷杘睐杷允䅁䅁䅑䅁䑁䅁䅷䅁䭁䉁乍䅁䭁佁䬰䅁䭁䥁䕕䅁䉁䅁䅁允䅁䅁䅕㑈牘払敧吸䴸䅉䅅䅁䕁䅁䅁睁䵁䅁䅁权汃䅄䅁权瑄权䅁权䙃䅂䅁允䅁䅁䅅䅁䙁䵁䱤㑎䉬䍯䅸䍄䉁䅁䅁睁䅁䅁䅍䅄䅁䅁䅯睷䅕䅁䅯䅊䅙䅁䅅䅁䉁䅁䅁权婁睂䅁䍄䉁䅁䅁䅂䅁䅁䅍䅄䅁䅁䅯䅧䅕䅁䅯朶䅯䅁䅯兣䅑䅁䅅䅁䉁䅁䅁杄䵁䅁䅁䅍畁䑁䅅睎㑁䅁䅁䍄䉁䅁䅁䅂䅁䅁䅍䅄䅁䅁䅯䅅䅷䅁䅯儷䅯䅁䅯全䅑䅁䅅䅁䉁䅁䅁兂桁䡳潊敫朳睐杷允䅁䅁䅑䅁䑁䅁䅷䅁䭁䉁䵁䅁䭁佁䬰䅁䭁䡁䔰䅁䉁䅁䅁允䅁䅁䅕琸乊桙奂吴䴸䅉䅅䅁䕁䅁䅁睁䵁䅁䅁权䭂睃䅁权畄权䅁权獄权䅁允䅁䅁䅅䅁䭁䕁䅣䅁䵁䅉䅅䅁䕁䅁䅁睁䵁䅁䅁权煄䅂䅁权畄权䅁权瑂䅂䅁允䅁䅁䅅䅁䙁䅁䅁䅁杁䅔䉆䍄䉁䅁䅁䅂䅁䅁䅍䅄䅁䅁䅯睺䅕䅁䅯眵䅯䅁䅯全䅑䅁䅅䅁䉁䅁䅁兂穁積積⽍桍䅑杷允䅁䅁䅑䅁䑁䅁䅷䅁䭁䵁䵯䅁䭁佁䬰䅁䭁䝁䔰䅁䉁䅁䅁允䅁䅁䅯睒䅁䅁杷允䅁䅁䅑䅁䑁䅁䅷䅁䭁䵁䵯䅁䭁佁䬰䅁䭁䡁䕯䅁䉁䅁䅁允䅁䅁䅕祇搯䅊䉡呬䴸䅉䅅䅁䕁䅁䅁睁䵁䅁䅁权䱄允䅁权䕁䅁䅁权䕁杁䅁允䅁䅁䅅䅁䙁䅁䅁䅁⭁嘰䉎䍄䉁䅁䅁䅂䅁䅁䅍䅄䅁䅁䅯杹䅷䅁䅯儷䅯䅁䅯䅣䅑䅁䅅䅁䉁䅁䅁兂慂䑚晶㑔堲睐杷允䅁䅁䅑䅁䑁䅁䅷䅁䭁䙁䙕䅁䭁佁䭧䅁䭁䥁䕕䅁䉁䅁䅁允䅁䅁䄴杄䅁䑁䅉睎畁䑁䅑睎祁䅁䅁䍄䉁䅁䅁䅂䅁䅁䅍䅄䅁䅁䅯杆䅳䅁䅯眵䅯䅁䅯睧䅑䅁䅅䅁䉁䅁䅁兂歃䑣䬰㘱坍䅑杷允䅁䅁䅑䅁䑁䅁䅷䅁䭁䵁䵯䅁䭁佁䬰䅁䭁䥁䕕䅁䉁䅁䅁允䅁䅁䅕敥浫免獩䑮䴸䅉䅅䅁䕁䅁䅁睁䵁䅁䅁权獃䅄䅁权瑄权䅁权獄权䅁允䅁䅁䅅䅁䭁䕁䅣䅁䵁䅉䅅䅁䕁䅁䅁睁䵁䅁䅁权獃䅄䅁权瑄权䅁权瑂䅂䅁允䅁䅁䅅䅁䙁䥁獴⼵灵戸⽉䍄䉁䅁䅁䅂䅁䅁䅍䅄䅁䅁䅯䅴䅳䅁䅯儷䅯䅁䅯兢䅑䅁䅅䅁䉁䅁䅁权䡂䅁䅁䍄䉁䅁䅁䅂䅁䅁䅍䅄䅁䅁䅯睄䅷䅁䅯儶䅯䅁䅯来䅑䅁䅅䅁䉁䅁䅁兂䅁䅁䅁䩯獮䅑杷允䅁䅁䅑䅁䑁䅁䅷䅁䭁䑁䵫䅁䭁佁䭫䅁䭁䥁䕍䅁䉁䅁䅁允䅁䅁䅕䅁䅁䅁扂歶䵁䅉䅅䅁䕁䅁䅁睁䵁䅁䅁权㡂兄䅁权湄权䅁权獄权䅁允䅁䅁䅅䅁䭁䕁䅣䅁䵁䅉䅅䅁䕁䅁䅁睁䵁䅁䅁权乂兂䅁权潄权䅁权獄权䅁允䅁䅁䅅䅁䭁䕁䅣䅁䵁䅉䅅䅁䕁䅁䅁睁䵁䅁䅁权㕃䅄䅁权瑄权䅁权䑃䅂䅁允䅁䅁䅅䅁䙁䩁畨潅䅐瑹⽅䍄䉁䅁䅁䅂䅁䅁䅍䅄䅁䅁䅯兤䅷䅁䅯眵䅯䅁䅯全䅑䅁䅅䅁䉁䅁䅁兂湃䄯楴㌫䴴䅑杷允䅁䅁䅑䅁䑁䅁䅷䅁䭁䭁䵷䅁䭁佁䬰䅁䭁䥁䕕䅁䉁䅁䅁允䅁䅁䅕㥏倹婪畤橧䴸䅉䅅䅁䕁䅁䅁睁䵁䅁䅁权歁兄䅁权湄权䅁权㥂䅂䅁允䅁䅁䅅䅁䙁䥁堲桢䑋䉷䅨䍄䉁䅁䅁䅂䅁䅁䅍䅄䅁䅁䅯睅䅳䅁䅯儷䅯䅁䅯兢䅑䅁䅅䅁䉁䅁䅁权䡂䅁䅁䍄䉁䅁䅁䅂䅁䅁䅍䅄䅁䅁䅯睅䅳䅁䅯儷䅯䅁䅯睢䅑䅁䅅䅁䉁䅁䅁兂楃扒穢搯睔睐杷允䅁䅁䅑䅁䑁䅁䅷䅁䭁䵁䅫䅁䭁䅁䅑䅁䭁䅁䅕䅁䉁䅁䅁允䅁䅁䅕䅁䅁偁歶啚䵅䅉䅅䅁䕁䅁䅁睁䵁䅁䅁权呁睃䅁权瑄权䅁权睂䅂䅁允䅁䅁䅅䅁䙁䉁愱䑚晶⽔⽅䍄䉁䅁䅁䅂䅁䅁䅍䅄䅁䅁䅯杁䅷䅁䅯眵䅯䅁䅯睢䅑䅁䅅䅁䉁䅁䅁兂坂楄礲敮夸䅑杷允䅁䅁䅍䅁䑁䅁䅷䅁䭁䙁䙙䅁䭁䉁䜴䅁䉁䅁䅁允䅁䅁䅯杕䅙䅁杷允䅁䅁䅑䅁䑁䅁䅷䅁䭁䉁䱍䅁䭁佁䬰䅁䭁䡁䕅䅁䉁䅁䅁允䅁䅁䅕捷桱扒穢吸䴸䅉䅅䅁䕁䅁䅁睁䵁䅁䅁权䥁睃䅁权浄权䅁权睂䅂䅁允䅁䅁䅅䅁佁䅁䅷䅁硁䍁䄴睍穁䑁䅅䅁䵁䅉䅅䅁䕁䅁䅁睁䵁䅁䅁权䙂睃䅁权湄权䅁权睂䅂䅁允䅁䅁䅅䅁䙁乁㕶浦㡱䅤䅤䍄䉁䅁䅁䅂䅁䅁䅍䅄䅁䅁䅯睅䅳䅁䅯儷䅯䅁䅯兦䅑䅁䅅䅁䉁䅁䅁兂摁浗㝑〳琯睐杷允䅁䅁䅑䅁䑁䅁䅷䅁䭁䅁䅧䅁䭁䅁䅯䅁䭁䅁䅕䅁䉁䅁䅁允䅁䅁䅕䡳潊敫㠰お䵁䅉䅅䅁䕁䅁䅁睁䵁䅁䅁权䵄睃䅁权瑄权䅁权療䅂䅁允䅁䅁䅅䅁䙁乁㑖匶硙䉩䅨䍄䉁䅁䅁䅂䅁䅁䅍䅄䅁䅁䅯充䅕䅁䅯朶䅯䅁䅯兢䅑䅁䅅䅁䉁䅁䅁权䡂䅁䅁䍄䉁䅁䅁䅂䅁䅁䅍䅄䅁䅁䅯䅺䅳䅁䅯儷䅯䅁䅯来䅑䅁䅅䅁䉁䅁䅁兂㥁瑃橥䑣椰䅑杷允䅁䅁䅑䅁䑁䅁䅷䅁䭁䵁䱷䅁䭁佁䬰䅁䭁䡁䕁䅁䉁䅁䅁允䅁䅁䅕牒穢搯㑑啊䵁䅉䅅䅁䕁䅁䅁睁䵁䅁䅁权䵄睃䅁权瑄权䅁权䙃䅂䅁允䅁䅁䅅䅁䙁䑁晶㑔堲楢䅖䍄䉁䅁䅁䅂䅁䅁䅍䅄䅁䅁䅯睺䅷䅁䅯朷䅯䅁䅯兢䅑䅁䅅䅁䉁䅁䅁权䡂䅁䅁䍄䉁䅁䅁䅂䅁䅁䅍䅄䅁䅁䅯儳䅑䅁䅯朷䅯䅁䅯兦䅑䅁䅅䅁䉁䅁䅁兂䅁䅁䅁偁欯䅑杷允䅁䅁䅑䅁䑁䅁䅷䅁䭁乁䵳䅁䭁佁䭣䅁䭁䥁䕍䅁䉁䅁䅁允䅁䅁䅕扦䅒㥏歫啄䵁䅉䅅</t>
  </si>
  <si>
    <t>䅁䕁䅁䅁睁䵁䅁䅁权祁兄䅁权浄权䅁权㙂䅂䅁允䅁䅁䅅䅁佁䅁䅷䅁穁䍁䄴杍穁䑁䅅䅁䵁䅉䅅䅁䕁䅁䅁睁䵁䅁䅁权晁睃䅁权湄权䅁权療䅂䅁允䅁䅁䅅䅁䙁乁㑖匶硙䅃䅴䍄䉁䅁䅁䅂䅁䅁䅍䅄䅁䅁䅯儲䅳䅁䅯朷䅯䅁䅯䅣䅑䅁䅅䅁䉁䅁䅁兂䅁䅁䅁䑷搯䅑杷允䅁䅁䅑䅁䑁䅁䅷䅁䭁乁乳䅁䭁佁䭣䅁䭁䝁䔰䅁䉁䅁䅁允䅁䅁䅯睒䅁䅁杷允䅁䅁䅑䅁䑁䅁䅷䅁䭁䝁䰰䅁䭁佁䬰䅁䭁佁䭷䅁䉁䅁䅁允䅁䅁䅯睒䅁䅁杷允䅁䅁䅑䅁䑁䅁䅷䅁䭁䝁䰴䅁䭁佁䬰䅁䭁佁䭷䅁䉁䅁䅁允䅁䅁䅯睒䅁䅁杷允䅁䅁䅑䅁䑁䅁䅷䅁䭁䵁䵅䅁䭁佁䭙䅁䭁䥁䕕䅁䉁䅁䅁允䅁䅁䄴权䅁䑁䅅杌ぁ䑁䅧䅁䵁䅉䅅䅁䕁䅁䅁睁䵁䅁䅁权䙃兂䅁权煄权䅁权䑃䅂䅁允䅁䅁䅅䅁佁䅁䅷䅁睁䍁䄴睎ぁ䑁䅫䅁䵁䅉䅅䅁䕁䅁䅁睁䵁䅁䅁权桁兄䅁权湄权䅁权療䅂䅁允䅁䅁䅅䅁䙁䱁䩰䅄牉票䅆䍄䉁䅁䅁䅂䅁䅁䅍䅄䅁䅁䅯睺䅕䅁䅯朷䅯䅁䅯䄷䅯䅁䅅䅁䉁䅁䅁权䡂䅁䅁䍄䉁䅁䅁䅂䅁䅁䅍䅄䅁䅁䅯杢䅳䅁䅯儷䅯䅁䅯兣䅑䅁䅅䅁䉁䅁䅁兂䱄啯㉗⼸䔳睐杷允䅁䅁䅑䅁䑁䅁䅷䅁䭁䝁䰰䅁䭁佁䬰䅁䭁䡁䔰䅁䉁䅁䅁允䅁䅁䅕潬楯畎启䐳䴸䅉䅅䅁䕁䅁䅁睁䵁䅁䅁权畂睃䅁权瑄权䅁权㥂䅂䅁允䅁䅁䅅䅁䙁乁橥䑣䬰㠱⽍䍄䉁䅁䅁䅂䅁䅁䅍䅄䅁䅁䅯兰䅅䅁䅯允䅉䅁䅯杁䅉䅁䅅䅁䉁䅁䅁兂煁㠸㑈倴剺䅑杷允䅁䅁䅑䅁䑁䅁䅷䅁䭁䵁䙙䅁䭁佁䭯䅁䭁䡁䔰䅁䉁䅁䅁允䅁䅁䄴䅄䅁䑁䅁杌㉁䑁䅧杍䅁䅁杷允䅁䅁䅑䅁䑁䅁䅷䅁䭁䕁䵅䅁䭁佁䬰䅁䭁䝁䔰䅁䉁䅁䅁允䅁䅁䅯睒䅁䅁杷允䅁䅁䅑䅁䑁䅁䅷䅁䭁䕁䉁䅁䭁䅁䍅䅁䭁䅁䍍䅁䉁䅁䅁允䅁䅁䅕朳扒䬯䩩歹䵁䅉䅅䅁䕁䅁䅁睁䵁䅁䅁权桂䅄䅁权浄权䅁权㙂䅂䅁允䅁䅁䅅䅁佁䅁䅷䅁祁䍁䄴杍㉁䑁䅕䅁䵁䅉䅅䅁䕁䅁䅁睁䵁䅁䅁权歄䅄䅁权湄权䅁权瑂䅂䅁允䅁䅁䅅䅁䭁䕁䅣䅁䵁䅉䅅䅁䕁䅁䅁睁䵁䅁䅁权歄䅄䅁权瑄权䅁权㥂䅂䅁允䅁䅁䅅䅁䙁䡁啳歲桦灥⽑䍄䉁䅁䅁䅂䅁䅁䅍䅄䅁䅁䅯䅒䅳䅁䅯儷䅯䅁䅯䄷䅯䅁䅅䅁䉁䅁䅁权䡂䅁䅁䍄䉁䅁䅁䅂䅁䅁䅍䅄䅁䅁䅯䅒䅳䅁䅯儷䅯䅁䅯兢䅑䅁䅅䅁䉁䅁䅁权䡂䅁䅁䍄䉁䅁䅁䅂䅁䅁䅍䅄䅁䅁䅯䅒䅳䅁䅯儷䅯䅁䅯兣䅑䅁䅅䅁䉁䅁䅁兂瑁灳瘳㡰㝢睐杷允䅁䅁䅑䅁䑁䅁䅷䅁䭁䙁䵯䅁䭁佁䬰䅁䭁䝁䔰䅁䉁䅁䅁允䅁䅁䅕灶愸㥌欰䵅䵁䅉䅅䅁䕁䅁䅁睁䵁䅁䅁权慂睃䅁权畄权䅁权睂䅂䅁允䅁䅁䅅䅁䙁䅁䅁䅁䅄摡䄷䍄䉁䅁䅁䅂䅁䅁䅍䅄䅁䅁䅯其䅳䅁䅯朷䅯䅁䅯兣䅑䅁䅅䅁䉁䅁䅁兂䅁䅁䅁䉑䡉兑杷允䅁䅁䅑䅁䑁䅁䅷䅁䭁佁䱕䅁䭁佁䭫䅁䭁䥁䕕䅁䉁䅁䅁允䅁䅁䅕䅁䅁䅁佄䕹䵁䅉䅅䅁䕁䅁䅁睁䵁䅁䅁权楁兄䅁权畄权䅁权療䅂䅁允䅁䅁䅅䅁䙁䅁䅁䅁䅃佣䅴䍄䉁䅁䅁䅂䅁䅁䅍䅄䅁䅁䅯䅒䅳䅁䅯儷䅯䅁䅯全䅑䅁䅅䅁䉁䅁䅁兂㝁〳丫㉬⬷睐杷允䅁䅁䅑䅁䑁䅁䅷䅁䭁䙁䱍䅁䭁佁䭫䅁䭁䝁䔸䅁䉁䅁䅁允䅁䅁䅕䅁䅁䅁㡂啸䵁䅉䅅䅁䕁䅁䅁睁䵁䅁䅁权偁睃䅁权灄权䅁权硂䅂䅁允䅁䅁䅅䅁䙁䅁䅁䅁䅁㥰䅌䍄䉁䅁䅁䅂䅁䅁䅍䅄䅁䅁䅯䅅䅳䅁䅯朵䅯䅁䅯睧䅑䅁䅅䅁䉁䅁䅁杄䭁䅁䅁䅍畁䑁䅍睎䅁䅁杷允䅁䅁䅑䅁䑁䅁䅷䅁䭁䕁䱑䅁䭁佁䬰䅁䭁䥁䕍䅁䉁䅁䅁允䅁䅁䅕潂噇㑑獴启䴸䅉䅅䅁䕁䅁䅁睁䵁䅁䅁权䕂睃䅁权瑄权䅁权㥂䅂䅁允䅁䅁䅅䅁䙁乁佮ㄹ橐晰⼰䍄䉁䅁䅁䅂䅁䅁䅍䅄䅁䅁䅯具䅑䅁䅯朵䅯䅁䅯兢䅑䅁䅅䅁䉁䅁䅁权䡂䅁䅁䍄䉁䅁䅁䅂䅁䅁䅍䅄䅁䅁䅯杺䅳䅁䅯儷䅯䅁䅯来䅑䅁䅅䅁䉁䅁䅁兂獄払敧敨ㅶ睐杷允䅁䅁䅑䅁䑁䅁䅷䅁䭁䵁䰴䅁䭁佁䬰䅁䭁䡁䕁䅁䉁䅁䅁允䅁䅁䅕浑汄䌰扌稫䴸䅉䅅䅁䕁䅁䅁睁䵁䅁䅁权捃䅄䅁权灄权䅁权䑃䅂䅁允䅁䅁䅅䅁䙁䅁䅁䅁䅃猲䄵䍄䉁䅁䅁䅂䅁䅁䅍䅄䅁䅁䅯睎䅕䅁䅯朶䅯䅁䅯来䅑䅁䅅䅁䉁䅁䅁杄䵁䅁䅁䅍畁䑁䅅䅍㕁䅁䅁䍄䉁䅁䅁䅂䅁䅁䅍䅄䅁䅁䅯杺䅳䅁䅯儷䅯䅁䅯兣䅑䅁䅅䅁䉁䅁䅁兂瑁灳瘳㡰㝢睐杷允䅁䅁䅑䅁䑁䅁䅷䅁䭁䵁䰴䅁䭁佁䬰䅁䭁䡁䔰䅁䉁䅁䅁允䅁䅁䅕挲㌷⭕汏启䴸䅉䅅䅁䕁䅁䅁睁䵁䅁䅁权湄䅂䅁权煄权䅁权瑂䅂䅁允䅁䅁䅅䅁佁䅁䅷䅁睁䍁䄴䅍㑁䑁䅣䅁䵁䅉䅅䅁䕁䅁䅁睁䵁䅁䅁权ㅂ睃䅁权湄权䅁权獄权䅁允䅁䅁䅅䅁䭁䕁䅣䅁䵁䅉䅅䅁䕁䅁䅁睁䵁䅁䅁权⽁睃䅁权瑄权䅁权獄权䅁允䅁䅁䅅䅁䭁䕁䅣䅁䵁䅉䅅䅁䕁䅁䅁睁䵁䅁䅁权瑄兂䅁权湄权䅁权䙃䅂䅁允䅁䅁䅅䅁䙁䑁汦⽷奢八䅄䍄䉁䅁䅁䅂䅁䅁䅍䅄䅁䅁䅯材䅳䅁䅯儷䅯䅁䅯兢䅑䅁䅅䅁䉁䅁䅁权䡂䅁䅁䍄䉁䅁䅁䅂䅁䅁䅍䅄䅁䅁䅯䅑䅳䅁䅯儷䅯䅁䅯兢䅑䅁䅅䅁䉁䅁䅁权䡂䅁䅁䍄䉁䅁䅁䅂䅁䅁䅍䅄䅁䅁䅯睆䄰䅁䅯儶䅯䅁䅯全䅑䅁䅅䅁䉁䅁䅁兂䅁䅁䅁䱑塐䅷杷允䅁䅁䅑䅁䑁䅁䅷䅁䭁䑁䰸䅁䭁佁䬰䅁䭁䡁䕁䅁䉁䅁䅁允䅁䅁䅕匶硙䭃捷樶䴸䅉䅅䅁䕁䅁䅁睁䵁䅁䅁权敁睃䅁权灄权䅁权㥂䅂䅁允䅁䅁䅅䅁䙁䅁䅁䅁䅃瑌䅒䍄䉁䅁䅁䅂䅁䅁䅍䅄䅁䅁䅯睐䅳䅁䅯儷䅯䅁䅯兣䅑䅁䅅䅁䉁䅁䅁兂婁䙂余扌灌睐杷允䅁䅁䅑䅁䑁䅁䅷䅁䭁䕁䱁䅁䭁佁䬰䅁䭁䡁䔰䅁䉁䅁䅁允䅁䅁䅕䘷㑇潈牘呷䴸䅉䅅䅁䕁䅁䅁睁䵁䅁䅁权䱃䅄䅁权瑄权䅁权瑂䅂䅁允䅁䅁䅅䅁䙁偁湃歸㍳摩⽅䍄䉁䅁䅁䅂䅁䅁䅍䅄䅁䅁䅯䅷䅷䅁䅯朵䅯䅁䅯䅣䅑䅁䅅䅁䉁䅁䅁杄䭁䅁䅁免畁䑁䅑䅎䅁䅁杷允䅁䅁䅑䅁䑁䅁䅷䅁䭁䵁䵙䅁䭁佁䬰䅁䭁䡁䕁䅁䉁䅁䅁允䅁䅁䅕硥畓⭒㙆䑰䴸䅉䅅䅁䕁䅁䅁睁䵁䅁䅁权䝄䅄䅁权瑄权䅁权硂䅂䅁允䅁䅁䅅䅁䙁䙁㕧䵴㉨煶⼸䍄䉁䅁䅁䅂䅁䅁䅍䅄䅁䅁䅯䅕䄰䅁䅯儷䅯䅁䅯䄷䅯䅁䅅䅁䉁䅁䅁权䡂䅁䅁䍄䉁䅁䅁䅂䅁䅁䅍䅄䅁䅁䅯儵䅕䅁䅯儶䅯䅁䅯兣䅑䅁䅅䅁䉁䅁䅁兂䅁䅁䅁䤲䔸兑杷允䅁䅁䅑䅁䑁䅁䅷䅁䭁䙁乁䅁䭁佁䬰䅁䭁䥁䕍䅁䉁䅁䅁允䅁䅁䅕䤵䨫湦畍稰䴸䅉䅅䅁䕁䅁䅁睁䵁䅁䅁权偃䅂䅁权瑄权䅁权睂䅂䅁允䅁䅁䅅䅁䙁䙁㑋潈牘晕⼴䍄䉁䅁䅁䅂䅁䅁䅍䅄䅁䅁䅯杷䄰䅁䅯儷䅯䅁䅯全䅑䅁䅅䅁䉁䅁䅁兂畃⭒㙆䭆㌷睐杷允䅁䅁䅍䅁䑁䅁䅷䅁䭁䭁䕳䅁䭁䉁䝧䅁䉁䅁䅁允䅁䅁䅯兏䅙䅁杷允䅁䅁䅑䅁䑁䅁䅷䅁䭁䵁䅑䅁䭁䅁䅑䅁䭁䅁䅕䅁䉁䅁䅁允䅁䅁䅕䅁䅁䵁楂䕤䵅䅉䅅䅁䕁䅁䅁睁䵁䅁䅁权允睃䅁权瑄权䅁权獄权䅁允䅁䅁䅅䅁䭁䕁䅣䅁䵁䅉䅅䅁䕁䅁䅁睁䵁䅁䅁权䵂兂䅁权瑄权䅁权療䅂䅁允䅁䅁䅅䅁䙁䥁堲桢䑋䵷⽯䍄䉁䅁䅁䅂䅁䅁䅍䅄䅁䅁䅯䅅䅳䅁䅯儷䅯䅁䅯睢䅑䅁䅅䅁䉁䅁䅁兂㙃兓䍷㑋て睐杷允䅁䅁䅑䅁䑁䅁䅷䅁䭁䅁䱉䅁䭁佁䬴䅁䭁䡁䕯䅁䉁䅁䅁允䅁䅁䅕䅁䅁䥁瑄啸䵁䅉䅅䅁䕁䅁䅁睁䵁䅁䅁权杂允䅁权䉁杁䅁权䍁杁䅁允䅁䅁䅅䅁䙁䕁乡䨸呍佹䅊䍄䉁䅁䅁䅂䅁䅁䅍䅄䅁䅁䅯䅅䅳䅁䅯儷䅯䅁䅯兣䅑䅁䅅䅁䉁䅁䅁兂潂敫㠱穐祘睐杷允䅁䅁䅑䅁䑁䅁䅷䅁䭁䥁䘴䅁䭁佁䭣䅁䭁䡁䔰䅁䉁䅁䅁允䅁䅁䅕呣䬰㘱睎か䵁䅉䅅䅁䕁䅁䅁睁䵁䅁䅁权㉂䅄䅁权湄权䅁权䑃䅂䅁允䅁䅁䅅䅁䙁䕁䵯楁䡵楬䅰䍄䉁䅁䅁䅂䅁䅁䅍䅄䅁䅁䅯䅅䅳䅁䅯儷䅯䅁䅯兦䅑䅁䅅䅁䉁䅁䅁兂啁歲桦桥畔睐杷允䅁䅁䅑䅁䑁䅁䅷䅁䭁䅁䱑䅁䭁佁䬰䅁䭁䥁䕍䅁䉁䅁䅁允䅁䅁䅯睒䅁䅁杷允䅁䅁䅑䅁䑁䅁䅷䅁䭁䅁䱑䅁䭁佁䬰䅁䭁䡁䔰䅁䉁䅁䅁允䅁䅁䅕浔光䑗ね䐸䴸䅉䅅䅁䕁䅁䅁睁䵁䅁䅁权佁杂䅁权灄权䅁权療䅂䅁允䅁䅁䅅䅁䙁䅁䅁䅁潁杤䉔䍄䉁䅁䅁䅂䅁䅁䅍䅄䅁䅁䅯䄳䅷䅁䅯眵䅯䅁䅯兣䅑䅁䅅䅁䉁䅁䅁兂䉄昹佥倴⭦睶杷允䅁䅁䅑䅁䑁䅁䅷䅁䭁䩁䱫䅁䭁佁䬰䅁䭁䝁䔰䅁䉁䅁䅁允䅁䅁䅕佖汏㡭村䐸䴸䅉䅅䅁䕁䅁䅁睁䵁䅁䅁权婃睃䅁权瑄权䅁权療䅂䅁允䅁䅁䅅䅁䙁䙁橔婰䕶偉⽁䍄䉁䅁䅁䅂䅁䅁䅍䅄䅁䅁䅯六䅳䅁䅯儷䅯䅁䅯䅣䅑䅁䅅䅁䉁䅁䅁兂汁潂噇㑑祶睐杷允䅁䅁䅑䅁䑁䅁䅷䅁䭁䩁䱧䅁䭁佁䬰䅁䭁䥁䕕䅁䉁䅁䅁允䅁䅁䅕噋偹癷潕䐶䴸䅉䅅䅁䕁䅁䅁睁䵁䅁䅁权㝄䅄䅁权瑄权䅁权睂䅂䅁允䅁䅁䅅䅁䙁䅁䅁䅁䅁䅁䅁䍄䉁䅁䅁䅂䅁䅁䅍䅄䅁䅁䅯䄯䅷䅁䅯眵䅯䅁䅯来䅑䅁䅅䅁䉁䅁䅁兂楂䙅㕧䵴塧䅑杷允䅁䅁䅑䅁䑁䅁䅷䅁䭁䙁临䅁䭁佁䭙䅁䭁䝁䔰䅁䉁䅁䅁允䅁䅁䅯睒䅁䅁杷允䅁䅁䅑䅁䑁䅁䅷䅁䭁䙁䙙䅁䭁佁䭣䅁䭁䝁䔸䅁䉁䅁䅁允䅁䅁䅕楁䡵瑆佮啅䵁䅉䅅䅁䕁䅁䅁睁䵁䅁䅁权䵄䅄䅁权灄权䅁权硂䅂䅁允䅁䅁䅅䅁䙁䅁䅁䅁杄晊䅒䍄䉁䅁䅁䅂䅁䅁䅍䅄䅁䅁䅯眫䅷䅁䅯儷䅯䅁䅯兣䅑䅁䅅䅁䉁䅁䅁兂䅁䅁䅁䅁䅁䅁杷允䅁䅁䅑䅁䑁䅁䅷䅁䭁偁䴴䅁䭁佁䬰䅁䭁䡁䕁䅁䉁䅁䅁允䅁䅁䅕⽺呤㘴扗䐷䴸䅉䅅䅁䕁䅁䅁睁䵁䅁䅁权捃兂䅁权瑄权䅁权獄权䅁允䅁䅁䅅䅁䭁䕁䅣䅁䵁䅉䅅䅁䕁䅁䅁睁䵁䅁䅁权㕂睃䅁权浄权䅁权瑂䅂䅁允䅁䅁䅅䅁䭁䕁䅣䅁䵁䅉䅅䅁䕁䅁䅁睁䵁䅁䅁权⭄䅄䅁权瑄权䅁权䑃䅂䅁允䅁䅁䅅䅁䙁䙁㘶兓䍷⽋⽅䍄䉁䅁䅁䅂䅁䅁䅍䅄䅁䅁䅯眱䅑䅁䅯儶䅯䅁䅯全䅑䅁䅅䅁䉁䅁䅁兂䅁䅁䅁佅穄䅑杷允䅁䅁䅑䅁䑁䅁䅷䅁䭁䱁䵷䅁䭁佁䬴䅁䭁䝁䔰䅁䉁䅁䅁允䅁䅁䅯睒䅁䅁杷允䅁䅁䅑䅁䑁䅁䅷䅁䭁佁临䅁䭁佁䬰䅁䭁䥁䕍䅁䉁䅁䅁允䅁䅁䅕楁䡵瑆佮稸䴸䅉䅅䅁䑁䅁䅁睁䵁䅁䅁权䭃兂䅁权慁杂䅁允䅁䅁䅅䅁䭁䕁䝁䅁䵁䅉䅅䅁䕁䅁䅁睁䵁䅁䅁权い权䅁权湄权䅁权硂䅂䅁允䅁䅁䅅䅁䙁佁兘瑉㕶杦䅨䍄䉁䅁䅁䅂䅁䅁䅍䅄䅁䅁䅯其䅷䅁䅯朷䅯䅁䅯兢䅑䅁䅅䅁䉁䅁䅁兂䅁䅁䅁䅧牄䅑杷允䅁䅁䅑䅁䑁䅁䅷䅁䭁䭁䙅䅁䭁佁䭧䅁䭁䝁䔰䅁䉁䅁䅁允䅁䅁䅯睒䅁䅁杷允䅁䅁䅑䅁䑁䅁䅷䅁䭁偁䴴䅁䭁佁䬰䅁䭁䡁䔰䅁䉁䅁䅁允䅁䅁䅕㑎䉬余兘樸䴸䅉䅅䅁䕁䅁䅁睁䵁䅁䅁权奂睃䅁权瑄权䅁权瑂䅂䅁允䅁䅁䅅䅁䭁䕁䅣䅁䵁䅉䅅䅁䕁䅁䅁睁䵁䅁䅁权婃兂䅁权浄权䅁权䙃䅂䅁允䅁䅁䅅䅁佁䅁䅷䅁穁䍁䄴睍硁䑁䅧䅁䵁䅉䅅䅁䕁䅁䅁睁䵁䅁䅁权奂睃䅁权瑄权䅁权睂䅂䅁允䅁䅁䅅䅁䙁䑁積積積㡍⽍䍄䉁䅁䅁睁䅁䅁䅍䅄䅁䅁䅯兯䅕䅁䅯杇䅙䅁䅅䅁䉁䅁䅁权牁杂䅁䍄䉁䅁䅁䅂䅁䅁䅍䅄䅁䅁䅯兑䅷䅁䅯眵䅯䅁䅯䅣䅑䅁䅅䅁䉁䅁䅁兂畄䑦ㄸ橘噯䅑杷允䅁䅁䅑䅁䑁䅁䅷䅁䭁䭁䕅䅁䭁佁䬴䅁䭁䝁䔸䅁䉁䅁䅁允䅁䅁䅕䅁䅁䅁㉧䕃䵅䅉䅅䅁䕁䅁䅁睁䵁䅁䅁权䍄睃䅁权灄权䅁权䑃䅂䅁允䅁䅁䅅䅁䙁䅁䅁䅁䅃㠷䅂䍄䉁䅁䅁䅂䅁䅁䅍䅄䅁䅁䅯䅗䅳䅁䅯儷䅯䅁䅯兦䅑䅁䅅䅁䉁䅁䅁兂歂㥏倹婪佦睐杷允䅁䅁䅑䅁䑁䅁䅷䅁䭁䡁䱅䅁䭁佁䬰䅁䭁䡁䔰䅁䉁䅁䅁允䅁䅁䅕噋偹癷潕䑲䴸䅉䅅䅁䕁䅁䅁睁䵁䅁䅁权坃允䅁权剁䅁䅁权䙁䅁䅁允䅁䅁䅅䅁佁䉁䅑䅁ㅁ䑁䅣睍睁䑁䅁䅏㉁䑁䅁䅏䅁䅁杷允䅁䅁䅑䅁䑁䅁䅷䅁䭁䍁乧䅁䭁佁䬰䅁䭁䡁䕯䅁䉁䅁䅁允䅁䅁䅕匳䝑婧䑖稵䴸䅉䅅䅁䕁䅁䅁睁䵁䅁䅁权呄允䅁权剁䅁䅁权䕁杁䅁允䅁䅁䅅䅁佁䉁䅑䅁㉁䑁䅫兏睁䑁䅁䅍睁䑁䅁䅍䅁䅁杷允䅁䅁䅑䅁䑁䅁䅷䅁䭁䱁䕕䅁䭁佁䬴䅁䭁䝁䔰䅁䉁䅁䅁允䅁䅁䅕䅁䅁䅁䝂欯䵁䅉䅅䅁䕁䅁䅁睁䵁䅁䅁权偄兄䅁权灄权䅁权㥂䅂䅁允䅁䅁䅅䅁䙁䅁䅁䅁䅁攱䅴䍄䉁䅁䅁䅂䅁䅁䅍䅄䅁䅁䅯䅋䄰䅁䅯儷䅯䅁䅯䅣䅑䅁䅅䅁䉁䅁䅁兂权楇搯䅊灢睐杷允䅁䅁䅑䅁䑁䅁䅷䅁䭁偁䰸䅁䭁佁䭙䅁䭁䝁䔸䅁䉁䅁䅁允䅁䅁䄴䅄䅁䑁䅣杌㑁䑁䅑䅎䅁䅁杷允䅁䅁䅑䅁䑁䅁䅷䅁䭁䑁䱫䅁䭁佁䭙䅁䭁佁䭷䅁䉁䅁䅁允䅁䅁䅯睒䅁䅁杷允䅁䅁䅑䅁䑁䅁䅷䅁䭁䍁乧䅁䭁佁䬰䅁䭁䥁䕍䅁䉁䅁䅁允䅁䅁䅕⽺呤㘴扗䐶䴸䅉䅅䅁䕁䅁䅁睁䵁䅁䅁权獁兂䅁权湄权䅁权䙃䅂䅁允䅁䅁䅅䅁䙁䥁牘払敧剨䄹䍄䉁䅁䅁䅂䅁䅁䅍䅄䅁䅁䅯党䅕䅁䅯儷䅯䅁䅯来䅑䅁䅅䅁䉁䅁䅁兂⽁噎㘶兓㑺睐杷允䅁䅁䅑䅁䑁䅁䅷䅁䭁乁䰰䅁䭁佁䭣䅁䭁䥁䕍䅁䉁䅁䅁允䅁䅁䅕楷牊䕵剔啉䵁䅉䅅䅁䕁䅁䅁睁䵁䅁䅁权䵁兂䅁权浄权䅁权䑃䅂䅁允䅁䅁䅅䅁佁䅁䅷䅁ぁ䍁䄴䅍㕁䑁䅉䅁䵁䅉䅅䅁䕁䅁䅁睁䵁䅁䅁权煁兄䅁权瑄权䅁权瑂䅂䅁允䅁䅁䅅䅁䭁䕁䅣䅁䵁䅉䅅䅁䕁䅁䅁睁䵁䅁䅁权歁兂䅁权瑄权䅁权獄权䅁允䅁䅁䅅䅁䭁䕁䅣䅁䵁䅉䅅䅁䕁䅁䅁睁䵁䅁䅁权䵄兂䅁权畄权䅁权䑃䅂䅁允䅁䅁䅅䅁䙁䅁䅁䅁䅁眯䉒䍄䉁䅁䅁䅂䅁䅁䅍䅄䅁䅁䅯术䅯䅁䅯朵䅯䅁䅯睧䅑䅁䅅䅁䉁䅁䅁杄䵁䅁䅁杍畁䑁䅕睍ぁ䅁䅁䍄䉁䅁䅁䅂䅁䅁䅍䅄䅁䅁䅯兙䅳䅁䅯儷䅯䅁䅯来䅑䅁䅅䅁䉁䅁䅁兂畄䑦ㄸ牘䩲睐杷允䅁䅁䅑䅁䑁䅁䅷䅁䭁䥁䱳䅁䭁佁䭣䅁䭁佁䭷䅁䉁䅁䅁允䅁䅁䅯睒䅁䅁杷允䅁䅁䅑䅁䑁䅁䅷䅁䭁䉁䰴䅁䭁佁䭫䅁䭁䡁䕁䅁䉁䅁䅁允䅁䅁䅕䅁䅁䵁䱁䔲䵁䅉䅅䅁䕁䅁䅁睁䵁䅁䅁权煁兄䅁权瑄权䅁权㙂䅂䅁允䅁䅁䅅䅁䙁䕁杊搵楁眲䅖䍄䉁䅁䅁䅂䅁䅁䅍䅄䅁䅁䅯杋䄰䅁䅯儷䅯䅁䅯兣䅑䅁䅅䅁䉁䅁䅁兂䑃䵷桱扒䕙䅑杷允䅁䅁䅑䅁䑁䅁䅷䅁䭁䍁乯䅁䭁佁䬰䅁䭁䡁䔰䅁䉁䅁䅁允䅁䅁䅕牕敧敨剴䕂䵁䅉䅅䅁䕁䅁䅁睁䵁䅁䅁权煃䅄䅁权瑄权䅁权獄权䅁允䅁䅁䅅䅁䭁䕁䅣䅁䵁䅉䅅䅁䕁䅁䅁睁䵁䅁䅁权捁睃䅁权畄权䅁权䑃䅂䅁允䅁䅁䅅䅁䙁䅁䅁䅁䥂睒䉨䍄䉁䅁䅁䅂䅁䅁䅍䅄䅁䅁䅯朸䅳䅁䅯朵䅯䅁䅯䅣䅑䅁䅅䅁䉁䅁䅁杄䵁䅁䅁䅍畁䑁䅫李ㅁ䅁䅁䍄䉁䅁䅁䅂䅁䅁䅍䅄䅁䅁䅯睅䅳䅁䅯朷䅯䅁䅯兣䅑䅁䅅䅁䉁䅁䅁兂䅁䅁䅁䭷呮䅑杷允䅁䅁䅑䅁䑁䅁䅷䅁䭁䩁䴸䅁䭁佁䭙䅁䭁䝁䔸䅁䉁䅁䅁允䅁䅁䄴䅄䅁䑁䅑杌硁䑁䅑兏䅁䅁杷允䅁䅁䅑䅁䑁䅁䅷䅁䭁䝁䙯䅁䭁佁䬴䅁䭁䡁䕯䅁䉁䅁䅁允䅁䅁䅕䅁䅁䍁杄唷䵁䅉䅅䅁䕁䅁䅁睁䵁䅁䅁权畃睃䅁权灄权䅁权獄权䅁允䅁䅁䅅䅁䭁䕁䅣䅁䵁䅉䅅䅁䕁䅁䅁睁䵁䅁䅁权煃䅄䅁权瑄权䅁权㙂䅂䅁允䅁䅁䅅䅁䙁偁湃歸㍳敩⽕䍄䉁䅁䅁䅂䅁䅁䅍䅄䅁䅁䅯睯䅳䅁䅯儷䅯䅁䅯睧䅑䅁䅅䅁䉁䅁䅁兂㡄晱午坔䅋睐杷允䅁䅁䅑䅁䑁䅁䅷䅁䭁䭁䵯䅁䭁佁䬰䅁䭁䡁䕁䅁䉁䅁䅁允䅁䅁䅕楁䡵瑆佮稳䴸䅉䅅䅁䕁䅁䅁睁䵁䅁䅁权䵃兄䅁权瑄权䅁权㙂䅂䅁允䅁䅁䅅䅁䙁䉁癳匳䝑婧⽕䍄䉁䅁䅁䅂䅁䅁䅍䅄䅁䅁䅯睪䅑䅁䅯朵䅯䅁䅯来䅑䅁䅅䅁䉁䅁䅁杄䵁䅁䅁䅍畁䑁䅣兎㕁䅁䅁䍄䉁䅁䅁䅂䅁䅁䅍䅄䅁䅁䅯䅔䅳䅁䅯儷䅯䅁䅯兢䅑䅁䅅䅁䉁䅁䅁权䡂䅁䅁䍄䉁䅁䅁䅂䅁䅁䅍䅄䅁䅁䅯杚䅅䅁䅯权䅁䅁䅯兂䅁䅁䅅䅁䉁䅁䅁兂㡄晱午坔䩉䅑杷允䅁䅁䅑䅁䑁䅁䅷䅁䭁䅁乁䅁䭁佁䭣䅁䭁䡁䕁䅁䉁䅁䅁允䅁䅁䅕搵楁⼲⭬䵈䵁䅉䅅䅁䕁䅁䅁睁䵁䅁䅁权煃䅄䅁权瑄权䅁权䙃䅂䅁允䅁䅁䅅䅁䙁偁湃歸㍳敩⽅䍄䉁䅁䅁䅂䅁䅁䅍䅄䅁䅁䅯杴䅕䅁䅯儷䅯䅁䅯兦䅑䅁䅅䅁䉁䅁䅁兂㥁瑃橥䑣匳睐杷允䅁䅁䅑䅁䑁䅁䅷䅁䭁䭁䵯䅁䭁佁䬰䅁䭁䥁䕍䅁䉁䅁䅁允䅁䅁䅕䥕堲桢䑋䐲䴸䅉䅅䅁䕁䅁䅁睁䵁䅁䅁权牁睃䅁权灄权䅁权硂䅂䅁允䅁䅁䅅䅁䙁䅁䅁䅁䅃䵉䅒䍄䉁䅁䅁䅂䅁䅁䅍䅄䅁䅁䅯眸䅷䅁䅯儶䅯䅁䅯兢䅑䅁䅅䅁䉁䅁䅁权䡂䅁䅁䍄䉁䅁䅁䅂䅁䅁䅍䅄䅁䅁䅯儴䅑䅁䅯儶䅯䅁䅯䅣䅑䅁䅅䅁䉁䅁䅁兂䅁䅁䅁䍣⭈䅑杷允䅁䅁䅑䅁䑁䅁䅷䅁䭁䥁䱁䅁䭁佁䬴䅁䭁䡁䕯䅁䉁䅁䅁允䅁䅁䅕䅁䅁䅁允捰䵁䅉䅅䅁䕁䅁䅁睁䵁䅁䅁权畁兄䅁权瑄权䅁权瑂䅂䅁允䅁䅁䅅䅁䙁乁欰潂噇睑䅂䍄䉁䅁䅁䅂䅁䅁䅍䅄䅁䅁䅯睌䄰䅁䅯儷䅯䅁䅯兢䅑䅁䅅䅁䉁䅁䅁兂佂桙奂扏獔睐杷允䅁䅁䅑䅁䑁䅁䅷䅁䭁䍁临䅁䭁佁䬰䅁䭁䡁䕅䅁䉁䅁䅁允䅁䅁䅕穊䥅䉲慸啁䵁䅉䅅䅁䕁䅁䅁睁䵁䅁䅁权瑁兄䅁权畄权䅁权㥂䅂䅁允䅁䅁䅅䅁䙁䅁䅁䅁䅂瘱䅆䍄䉁䅁䅁䅂䅁䅁䅍䅄䅁䅁䅯睌䄰䅁䅯儷䅯䅁䅯兣䅑䅁䅅䅁䉁䅁䅁兂卂䉵䘶ㄶ歈睐杷允䅁䅁䅑䅁䑁䅁䅷䅁䭁䑁乁䅁䭁佁䬰䅁䭁䡁䕅䅁䉁䅁䅁允䅁䅁䅕倵捚啬昰稲䴸䅉䅅䅁䕁䅁䅁睁䵁䅁䅁权坁睃䅁权浄权䅁权硂䅂䅁允䅁䅁䅅䅁佁䅁䅷䅁硁䍁䄴䅏㉁䑁䅉䅁䵁䅉䅅䅁䕁䅁䅁睁䵁䅁䅁权㕃睃䅁权湄权䅁权㥂䅂䅁允䅁䅁䅅䅁䙁䵁㉬灶愸礷䅂䍄䉁䅁䅁䅂䅁䅁䅍䅄䅁䅁䅯睗䄰䅁䅯朷䅯䅁䅯兦䅑䅁䅅䅁䉁䅁䅁兂䅁䅁䅁䩉䍅具杷允䅁䅁䅑䅁䑁䅁䅷䅁䭁䍁临䅁䭁佁䬰䅁䭁䥁䕍䅁䉁䅁䅁允䅁䅁䅕報灪橊䥅䐹䴸䅉䅅䅁䕁䅁䅁睁䵁䅁䅁权睄兂䅁权煄权䅁权獄权䅁允䅁䅁䅅䅁䭁䕁䅣䅁䵁䅉䅅䅁䕁䅁䅁睁䵁䅁䅁权睂䅄䅁权湄权䅁权㥂䅂䅁允䅁䅁䅅䅁䙁佁㕊䕦煑睍䅊䍄䉁䅁䅁䅂䅁䅁䅍䅄䅁䅁䅯䅍䄰䅁䅯儷䅯䅁䅯睧䅑䅁䅅䅁䉁䅁䅁兂呁㍄楈儫摘睐杷允䅁䅁䅑䅁䑁䅁䅷䅁䭁佁䕯䅁䭁佁䭙䅁䭁䡁䕅䅁䉁䅁䅁允䅁䅁䄴䅄䅁䑁䅅杌祁䑁䅫免䅁䅁杷允䅁䅁䅑䅁䑁䅁䅷䅁䭁䍁丸䅁䭁佁䬰䅁䭁䡁䔰䅁䉁䅁䅁允䅁䅁䅕噎㘶兓䍷稴䴸䅉䅅䅁䕁䅁䅁睁䵁䅁䅁权㑁睃䅁权畄权䅁权瑂䅂䅁允䅁䅁䅅䅁䙁䅁䅁䅁䅃⭡䅚䍄䉁䅁䅁䅂䅁䅁䅍䅄䅁䅁䅯关䄰䅁䅯儶䅯䅁䅯兢䅑䅁䅅䅁䉁䅁䅁权䡂䅁䅁䍄䉁䅁䅁䅂䅁䅁䅍䅄䅁䅁䅯兯䅷䅁䅯儷䅯䅁䅯睢䅑䅁䅅䅁䉁䅁䅁兂㑃潈牘払畩睐杷允䅁䅁䅑䅁䑁䅁䅷䅁䭁䙁䱷䅁䭁佁䬰䅁䭁䥁䕍䅁䉁䅁䅁允䅁䅁䅕䅄牉硨婢啁䵁䅉䅅䅁䕁䅁䅁睁䵁䅁䅁权敃兂䅁权潄权䅁权䙃䅂䅁允䅁䅁䅅䅁佁䅁䄴䅁硁䑁䅁杌㑁䑁䅙䅏䅁䅁杷允䅁䅁䅑䅁䑁䅁䅷䅁䭁䭁䵅䅁䭁佁䬰䅁䭁䡁䕅䅁䉁䅁䅁允䅁䅁䅕捺䵺䵺䵺䐱䴸䅉䅅䅁䕁䅁䅁睁䵁䅁䅁权楃䅄䅁权瑄权䅁权硂䅂䅁允䅁䅁䅅䅁䙁乁佮ㄹ橐捰⽳䍄䉁䅁䅁䅂䅁䅁䅍䅄䅁䅁䅯兏䅷䅁䅯儷䅯䅁䅯全䅑䅁䅅䅁䉁䅁䅁兂㝁〳丫㉬愷睐杷允䅁䅁䅑䅁䑁䅁䅷䅁䭁偁䭷䅁䭁佁䬰䅁䭁䝁䔰䅁䉁䅁䅁允䅁䅁䅕呦ㄸ牘䩰䑺䴸䅉䅅䅁䕁䅁䅁睁䵁䅁䅁权权允䅁权䉁杁䅁权䙁杁䅁允䅁䅁䅅䅁䙁偁⼵䩮㑩全䉆䍄䉁䅁䅁䅂䅁䅁䅍䅄䅁䅁䅯杮䅑䅁䅯眶䅯䅁䅯䅣䅑䅁䅅䅁䉁䅁䅁杄十䅁䅁李硁䑁䅉䅏祁䑁䅣䅎㍁䅁䅁䍄䉁䅁䅁䅂䅁䅁䅍䅄䅁䅁䅯䄯䅯䅁䅯儷䅯䅁䅯兣䅑䅁䅅䅁䉁䅁䅁兂畃⭒㙆䭆䠷睐杷允䅁䅁䅑䅁䑁䅁䅷䅁䭁偁䭷䅁䭁佁䬰䅁䭁䡁䔰䅁䉁䅁䅁允䅁䅁䅕敫㠱穐敖橹䴸䅉䅅䅁䕁䅁䅁睁䵁䅁䅁权婁睃䅁权畄权䅁权㙂䅂䅁允䅁䅁䅅䅁䙁䅁䅁䅁䅂剩䉨䍄䉁䅁䅁䅂䅁䅁䅍䅄䅁䅁䅯儲䅕䅁䅯眶䅯䅁䅯睧䅑䅁䅅䅁䉁䅁䅁杄啁䅁䅁䅎ぁ䑁䅕杍硁䑁䅑睎ㅁ䑁䅍䅁䵁䅉䅅䅁䕁䅁䅁睁䵁䅁䅁权䝂䅄䅁权瑄权䅁权療䅂䅁允䅁䅁䅅䅁䙁䅁䅁䅁䅁䅁䅁䍄䉁䅁䅁䅂䅁䅁䅍䅄䅁䅁䅯兯䅳䅁䅯朵䅯䅁䅯全䅑䅁䅅䅁䉁䅁䅁杄䵁䅁䅁䅏畁䑁䅑免㕁䅁䅁䍄䉁䅁䅁䅂䅁䅁䅍䅄䅁䅁䅯杯䅳䅁䅯朵䅯䅁䅯全䅑䅁䅅䅁䉁䅁䅁杄䵁䅁䅁免畁䑁䅫䅍㑁䅁䅁䍄䉁䅁䅁䅂䅁䅁䅍䅄䅁䅁䅯杚䅳䅁䅯儷䅯䅁䅯兢䅑䅁䅅䅁䉁䅁䅁权䡂䅁䅁䍄䉁䅁䅁䅂䅁䅁䅍䅄䅁䅁䅯兰䅳䅁䅯儷䅯䅁䅯䅣䅑䅁䅅䅁䉁䅁䅁兂䭂䅄牉硨㕡睐杷允䅁䅁䅑䅁䑁䅁䅷䅁䭁䝁䱙䅁䭁佁䬰䅁䭁䝁䔸䅁䉁䅁䅁允䅁䅁䅕䩓眹桓硹稯䴸䅉䅅䅁䕁䅁䅁睁䵁䅁䅁权㉁䅁䅁权䉁杁䅁权䙁杁䅁允䅁䅁䅅䅁䙁䙁乃㉬匴䵰䅚䍄䉁䅁䅁䅂䅁䅁䅍䅄䅁䅁䅯杚䅳䅁䅯儷䅯䅁䅯来䅑䅁䅅䅁䉁䅁䅁兂敂㍁畧䱉䅫䅑杷允䅁䅁䅑䅁䑁䅁䅷䅁䭁䡁义䅁䭁佁䭙䅁䭁䡁䔰䅁䉁䅁䅁允䅁䅁䄴䅄䅁䑁䅉杌ぁ䑁䅣睍䅁䅁杷允䅁䅁䅑䅁䑁䅁䅷䅁䭁偁䙷䅁䭁佁䭯䅁䭁䡁䕁䅁䉁䅁䅁允䅁䅁䄴䅄䅁䑁䅁杌㉁䑁䅅睍䅁䅁杷允䅁䅁䅑䅁䑁䅁䅷䅁䭁䝁䱙䅁䭁佁䬰䅁䭁䡁䕅䅁䉁䅁䅁允䅁䅁䅕䩙⼶䝆䥓啁䵁䅉䅅䅁䕁䅁䅁睁䵁䅁䅁权浂睃䅁权瑄权䅁权䑃䅂䅁允䅁䅁䅅䅁䙁䭁䕑剉塏关䅆䍄䉁䅁䅁䅂䅁䅁䅍䅄䅁䅁䅯䅮䅕䅁䅯朷䅯䅁䅯全䅑䅁䅅䅁䉁䅁䅁兂䅁䅁䅁䘰䭑兑杷允䅁䅁䅑䅁䑁䅁䅷䅁䭁偁䙁䅁䭁佁䭙䅁䭁䡁䕁䅁䉁䅁䅁允䅁䅁䄴䅄䅁䑁䅅杌睁䑁䅉李䅁䅁杷允䅁䅁䅑䅁䑁䅁䅷䅁䭁偁䙁䅁䭁佁䭧䅁䭁䥁䕕䅁䉁䅁䅁允䅁䅁䄴䅄䅁䑁䅙杌㉁䑁䅧睎䅁䅁杷允䅁䅁䅑䅁䑁䅁䅷䅁䭁偁䱍䅁䭁佁䬰䅁䭁䝁䔸䅁䉁䅁䅁允䅁䅁䅕奔牧䕐䝗吶䴸䅉䅅䅁䕁䅁䅁睁䵁䅁䅁权穂䅄䅁权浄权䅁权䑃䅂䅁允䅁䅁䅅䅁佁䅁䅷䅁祁䍁䄴睍硁䑁䅣䅁䵁䅉䅅䅁䕁䅁䅁睁䵁䅁䅁权穄睃䅁权瑄权䅁权㙂䅂䅁允䅁䅁䅅䅁䙁䉁塋ぴ䥡敮⽧䍄䉁䅁䅁䅂䅁䅁䅍䅄䅁䅁䅯眸䅳䅁䅯儷䅯䅁䅯兣䅑䅁䅅䅁䉁䅁䅁兂䵂挹潳㥰瑔睐杷允䅁䅁䅑䅁䑁䅁䅷䅁䭁䍁䵙䅁䭁佁䭣䅁䭁䡁䕯䅁䉁䅁䅁允䅁䅁䅕穐敖歵䵫㡁䵁䅉䅅䅁䑁䅁䅁睁䵁䅁䅁权㝃兂䅁权慁杂䅁允䅁䅁䅅䅁䭁乁䝙䅁䵁䅉䅅䅁䕁䅁䅁睁䵁䅁䅁权穄睃䅁权瑄权䅁权䙃䅂䅁允䅁䅁䅅䅁䙁䍁婭に䱭晁⽍䍄䉁䅁䅁䅂䅁䅁䅍䅄䅁䅁䅯睍䅷䅁䅯朷䅯䅁䅯䅣䅑䅁䅅䅁䉁䅁䅁兂䅁䅁䅁偧塈䅷杷允䅁䅁䅑䅁䑁䅁䅷䅁䭁䡁䱉䅁䭁佁䬰䅁䭁佁䭷䅁䉁䅁䅁允䅁䅁䅯睒䅁䅁杷允䅁䅁䅑䅁䑁䅁䅷䅁䭁䭁䵁䅁䭁佁䭫䅁䭁䡁䕯䅁䉁䅁䅁允䅁䅁䅕䅁䅁䱁䵁欸䵁䅉䅅䅁䕁䅁䅁睁䵁䅁䅁权乃䅂䅁权浄权䅁权睂䅂䅁允䅁䅁䅅䅁佁䅁䅷䅁祁䍁䄴兎㑁䑁䅣䅁䵁䅉䅅䅁䕁䅁䅁睁䵁䅁䅁权㙄䅄䅁权浄权䅁权㙂䅂䅁允䅁䅁䅅䅁佁䅁䅷䅁祁䍁䄴免祁䑁䅉䅁䵁䅉䅅䅁䕁䅁䅁睁䵁䅁䅁权祂睃䅁权瑄权䅁权㙂䅂䅁允䅁䅁䅅䅁䙁䅁䉺坐䌷整⼸䍄䉁䅁䅁䅂䅁䅁䅍䅄䅁䅁䅯眴䅕䅁䅯儷䅯䅁䅯兢䅑䅁䅅䅁䉁䅁䅁权䡂䅁䅁䍄䉁䅁䅁䅂䅁䅁䅍䅄䅁䅁䅯兡䅳䅁䅯眵䅯䅁䅯兣䅑䅁䅅䅁䉁䅁䅁兂卂䉵䘶㤶婅䅷杷允䅁䅁䅑䅁䑁䅁䅷䅁䭁䡁䱉䅁䭁佁䬰䅁䭁䥁䕕䅁䉁䅁䅁允䅁䅁䅕兲䵉䍙積稵䴸䅉䅅䅁䕁䅁䅁睁䵁䅁䅁权祂睃䅁权瑄权䅁权䑃䅂䅁允䅁䅁䅅䅁䙁䍁㥪䑲䅤畩⼸䍄䉁䅁䅁䅂䅁䅁䅍䅄䅁䅁䅯睬䅳䅁䅯儷䅯䅁䅯䄷䅯䅁䅅䅁䉁䅁䅁权䡂䅁䅁䍄䉁䅁䅁䅂䅁䅁䅍䅄䅁䅁䅯杤䅷䅁䅯儷䅯䅁䅯䄷䅯䅁䅅䅁䉁䅁䅁权䡂䅁䅁䍄䉁䅁䅁䅂䅁䅁䅍䅄䅁䅁䅯杤䅷䅁䅯儷䅯䅁䅯睢䅑䅁䅅䅁䉁䅁䅁兂汁潂噇㑑⭶睐杷允䅁䅁䅑䅁䑁䅁䅷䅁䭁乁䱫䅁䭁佁䭣䅁䭁䥁䕕䅁䉁䅁䅁允䅁䅁䅕䡤䑊楌䭕歄䵁䅉䅅䅁䕁䅁䅁睁䵁䅁䅁权㉂䅄䅁权瑄权䅁权睂䅂䅁允䅁䅁䅅䅁䙁䙁乃㉬匴⽧⽧䍄䉁䅁䅁䅂䅁䅁䅍䅄䅁䅁䅯䅭䅳䅁䅯朷䅯䅁䅯兦䅑䅁䅅䅁䉁䅁䅁兂䅁䅁䅁䭧灌䅑杷允䅁䅁䅑䅁䑁䅁䅷䅁䭁䩁䴴䅁䭁佁䭫䅁䭁䥁䕕䅁䉁䅁䅁允䅁䅁䅕䅁䅁䅁䡁啶䵁䅉䅅䅁䕁䅁䅁睁䵁䅁䅁权乃兂䅁权畄权䅁权䙃䅂䅁允䅁䅁䅅䅁䙁䅁䅁䅁睂晐䅚䍄䉁䅁䅁䅂䅁䅁䅍䅄䅁䅁䅯杤䅷䅁䅯儷䅯䅁䅯兣䅑䅁䅅䅁䉁䅁䅁兂敃㘷䝦穓䉣䅑杷允䅁䅁䅑䅁䑁䅁䅷䅁䭁䡁䵙䅁䭁佁䬰䅁䭁䥁䕍䅁䉁䅁䅁允䅁䅁䅕敥浫免獩樫䴸䅉䅅䅁䕁䅁䅁睁䵁䅁䅁权穄䅂䅁权煄权䅁权瑂䅂䅁允䅁䅁䅅䅁䭁䕁䅣䅁䵁䅉䅅䅁䕁䅁䅁睁䵁䅁䅁权畃䅄䅁权瑄权䅁权獄权䅁允䅁䅁䅅䅁䭁䕁䅣䅁䵁䅉䅅䅁䕁䅁䅁睁䵁䅁䅁权癃䅂䅁权牄权䅁权䑃䅂䅁允䅁䅁䅅䅁佁䉁䅉䅁㕁䑁䅅免祁䑁䅧睎ぁ䑁䅁䅁䵁䅉䅅䅁䕁䅁䅁睁䵁䅁䅁权畃䅄䅁权瑄权䅁权瑂䅂䅁允䅁䅁䅅䅁䭁䕁䅣䅁䵁䅉䅅䅁䕁䅁䅁睁䵁䅁䅁权畄兂䅁权畄权䅁权䙃䅂䅁允䅁䅁䅅䅁䙁䅁䅁䅁䅁敩䅤䍄䉁䅁䅁䅂䅁䅁䅍䅄䅁䅁䅯杲䅷䅁䅯儷䅯䅁䅯来䅑䅁䅅䅁䉁䅁䅁兂獄払敧敨桵睐杷允䅁䅁䅑䅁䑁䅁䅷䅁䭁䑁䱧䅁䭁佁䭫䅁䭁佁䭷䅁䉁䅁䅁允䅁䅁䅯睒䅁䅁杷允䅁䅁䅑䅁䑁䅁䅷䅁䭁䭁䴴䅁䭁佁䬰䅁䭁䡁䕁䅁䉁䅁䅁允䅁䅁䅕㉩湺㘫确橯䴸䅉䅅䅁䕁䅁䅁睁䵁䅁䅁权㥃睃䅁权浄权䅁权睂䅂䅁允䅁䅁䅅䅁佁䅁䅷䅁硁䍁䄴李㍁䑁䅙䅁䵁䅉䅅䅁䕁䅁䅁睁䵁䅁䅁权㡄睃䅁权灄权䅁权㙂䅂䅁允䅁䅁䅅䅁䙁䅁䅁䅁权兗䉘䍄䉁䅁䅁䅂䅁䅁䅍䅄䅁䅁䅯睕䅳䅁䅯儷䅯䅁䅯来䅑䅁䅅䅁䉁䅁䅁兂㑃潈牘払㙪睐杷允䅁䅁䅑䅁䑁䅁䅷䅁䭁䡁䱅䅁䭁佁䭙䅁䭁䡁䕁䅁䉁䅁䅁允䅁䅁䄴䅄䅁䑁䅅杌睁䑁䅫杍䅁䅁杷允䅁䅁䅑䅁䑁䅁䅷䅁䭁偁䭁䅁䭁佁䬴䅁䭁䡁䕅䅁䉁䅁䅁允䅁䅁䅕䅁䅁䥁汄〸䵁䅉䅅䅁䕁䅁䅁睁䵁䅁䅁权呂睃䅁权瑄权䅁权硂䅂䅁允䅁䅁䅅䅁䙁䉁䑋䵷桱晒⽯䍄䉁䅁䅁䅂䅁䅁䅍䅄䅁䅁䅯杩䅕䅁䅯儶䅯䅁䅯来䅑䅁䅅䅁䉁䅁䅁兂䅁䅁䅁䕷䩑兑杷允䅁䅁䅑䅁䑁䅁䅷䅁䭁䵁䰰䅁䭁佁䭫䅁䭁佁䭷䅁䉁䅁䅁允䅁䅁䅯睒䅁䅁杷允䅁䅁䅑䅁䑁䅁䅷䅁䭁䙁䱍䅁䭁佁䬰䅁䭁䥁䕕䅁䉁䅁䅁允䅁䅁䅕牒穢搯㑒含䴸䅉䅅䅁䑁䅁䅁睁䵁䅁䅁权允杂䅁权敁杂䅁允䅁䅁䅅䅁䭁䵁䠰䅁䵁䅉䅅䅁䕁䅁䅁睁䵁䅁䅁权呂睃䅁权瑄权䅁权䑃䅂䅁允䅁䅁䅅䅁䙁䥁䉬余兘癉⽫䍄䉁䅁䅁䅂䅁䅁䅍䅄䅁䅁䅯䅏䅷䅁䅯朵䅯䅁䅯来䅑䅁䅅䅁䉁䅁䅁杄䵁䅁䅁杍畁䑁䅅兏㑁䅁䅁䍄䉁䅁䅁睁䅁䅁䅍䅄䅁䅁䅯䄯䅑䅁䅯杈䅙䅁䅅䅁䉁䅁䅁权剃杂䅁䍄䉁䅁䅁䅂䅁䅁䅍䅄䅁䅁䅯兰䅷䅁䅯儷䅯䅁䅯䄷䅯䅁䅅䅁䉁䅁䅁权䡂䅁䅁䍄䉁䅁䅁䅂䅁䅁䅍䅄䅁䅁䅯䅥䅳䅁䅯朷䅯䅁䅯全䅑䅁䅅䅁䉁䅁䅁兂䅁䅁䅁䉁硦䅑杷允䅁䅁䅑䅁䑁䅁䅷䅁䭁䝁䙅䅁䭁佁䭧䅁䭁䡁䕅䅁䉁䅁䅁允䅁䅁䄴权䅁䑁䅑杌㍁䑁䅍䅁䵁䅉䅅䅁䕁䅁䅁睁䵁䅁䅁权汃䅄䅁权瑄权䅁权硂䅂䅁允䅁䅁䅅䅁䙁䑁ね䡹⭡礳䅤䍄䉁䅁䅁䅂䅁䅁䅍䅄䅁䅁䅯䅎䅁䅁䅯权䅁䅁䅯兂䅁䅁䅅䅁䉁䅁䅁兂睄㡰䱚㑎㍮睐杷允䅁䅁䅑䅁䑁䅁䅷䅁䭁䭁䵕䅁䭁佁䬰䅁䭁䥁䕍䅁䉁䅁䅁允䅁䅁䅕余兘瑉㕵歉䵁䅉䅅䅁䕁䅁䅁睁䵁䅁䅁权浄䅄䅁权瑄权䅁权療䅂䅁允䅁䅁䅅䅁䙁䕁㍷啩杆儵䅒䍄䉁䅁䅁䅂䅁䅁䅍䅄䅁䅁䅯兎䅕䅁䅯儶䅯䅁䅯来䅑䅁䅅䅁䉁䅁䅁兂䅁䅁䅁䩧䔳䅑杷允䅁䅁䅑䅁䑁䅁䅷䅁䭁佁䵙䅁䭁佁䬰䅁䭁䡁䔰䅁䉁䅁䅁允䅁䅁䅕䡰㥁瑃橥あ䵁䅉䅅䅁䕁䅁䅁睁䵁䅁䅁权捂䅄䅁权瑄权䅁权瑂䅂䅁允䅁䅁䅅䅁䭁䕁䅣䅁䵁䅉䅅䅁䕁䅁䅁睁䵁䅁䅁权桂䅁䅁权䭁䅁䅁权䙁䅁䅁允䅁䅁䅅䅁䙁乁倹婪畤杅䅴䍄䉁䅁䅁䅂䅁䅁䅍䅄䅁䅁䅯䅘䅷䅁䅯儷䅯䅁䅯睢䅑䅁䅅䅁䉁䅁䅁兂睁䱖⼯圱湌睐杷允䅁䅁䅑䅁䑁䅁䅷䅁䭁䑁䵷䅁䭁佁䭙䅁䭁䝁䔸䅁䉁䅁䅁允䅁䅁䄴杄䅁䑁䅑睍畁䑁䅍兎硁䅁䅁䍄䉁䅁䅁䅂䅁䅁䅍䅄䅁䅁䅯䅘䅷䅁䅯儷䅯䅁䅯兣䅑䅁䅅䅁䉁䅁䅁兂慁硢㉓朹灦睐杷允䅁䅁䅑䅁䑁䅁䅷䅁䭁䙁䵷䅁䭁佁䬰䅁䭁䥁䕕䅁䉁䅁䅁允䅁䅁䅕㙆刲扪䡑吶䴸䅉䅅䅁䕁䅁䅁睁䵁䅁䅁权㥁允䅁权䕁䅁䅁权䕁杁䅁允䅁䅁䅅䅁䙁䅁䅁䥁乃䕹䉚䍄䉁䅁䅁䅂䅁䅁䅍䅄䅁䅁䅯睊䅕䅁䅯䄶䅯䅁䅯来䅑䅁䅅䅁䉁䅁䅁杄佁䅁䅁免㑁䍁䄴兏㕁䑁䅕䅁䵁䅉䅅䅁䕁䅁䅁睁䵁䅁䅁权捂䅄䅁权瑄权䅁权䑃䅂䅁允䅁䅁䅅䅁䙁䕁䙷扔楰余⽫䍄䉁䅁䅁䅂䅁䅁䅍䅄䅁䅁䅯䅘䅷䅁䅯儷䅯䅁䅯兦䅑䅁䅅䅁䉁䅁䅁兂灃䰴畇⽈灲睐杷允䅁䅁䅑䅁䑁䅁䅷䅁䭁䥁䱉䅁䭁佁䬴䅁䭁䝁䔸䅁䉁䅁䅁允䅁䅁䅕䅁䅁䉁歃〯䵁䅉䅅䅁䕁䅁䅁睁䵁䅁䅁权煂兄䅁权畄权䅁权獄权䅁允䅁䅁䅅䅁䭁䕁䅣䅁䵁䅉䅅䅁䕁䅁䅁睁䵁䅁䅁权捁䅄䅁权湄权䅁权㙂䅂䅁允䅁䅁䅅䅁䙁䥁坣挲㌷睕䅤䍄䉁䅁䅁䅂䅁䅁䅍䅄䅁䅁䅯朳䄰䅁䅯眵䅯䅁䅯兣䅑䅁䅅䅁䉁䅁䅁兂䕁杖琴灳䔰䅑杷允䅁䅁䅑䅁䑁䅁䅷䅁䭁䅁䵁䅁䭁佁䬰䅁䭁䡁䕯䅁䉁䅁䅁允䅁䅁䅕㉩湺㘫剭こ䵁䅉䅅䅁䕁䅁䅁睁䵁䅁䅁权楂兂䅁权煄权䅁权㥂䅂䅁允䅁䅁䅅䅁佁䅁䅷䅁祁䍁䄴䅍ㅁ䑁䅉䅁䵁䅉䅅䅁䕁䅁䅁睁䵁䅁䅁权千兂䅁权湄权䅁权硂䅂䅁允䅁䅁䅅䅁䙁䝁㝑〳丫祆䅨䍄䉁䅁䅁䅂䅁䅁䅍䅄䅁䅁䅯䅳䅳䅁䅯儷䅯䅁䅯兢䅑䅁䅅䅁䉁䅁䅁兂慂䑚晶㑔䠳睐杷允䅁䅁䅑䅁䑁䅁䅷䅁䭁䱁䱉䅁䭁佁䬰䅁䭁䝁䔰䅁䉁䅁䅁允䅁䅁䅯睒䅁䅁杷允䅁䅁䅑䅁䑁䅁䅷䅁䭁䱁䱁䅁䭁佁䬰䅁䭁䡁䕯䅁䉁䅁䅁允䅁䅁䅕㉩湺㘫确樰䴸䅉䅅䅁䕁䅁䅁睁䵁䅁䅁权祃睃䅁权瑄权䅁权㙂䅂䅁允䅁䅁䅅䅁䙁䝁光䑗ね乹⽙䍄䉁䅁䅁䅂䅁䅁䅍䅄䅁䅁䅯睴䅁䅁䅯䅂䅁䅁䅯䅂䅉䅁䅅䅁䉁䅁䅁兂䅁䅁䅁倫䰹兑杷允䅁䅁䅑䅁䑁䅁䅷䅁䭁䥁乷䅁䭁佁䭙䅁䭁䝁䔸䅁䉁䅁䅁允䅁䅁䄴䅄䅁䑁䅫杌㕁䑁䅉兏䅁䅁杷允䅁䅁䅑䅁䑁䅁䅷䅁䭁䑁䱳䅁䭁佁䭙䅁䭁䥁䕕䅁䉁䅁䅁允䅁䅁䄴权䅁䑁䅁杌㑁䑁䅅䅁䵁䅉䅅䅁䕁䅁䅁睁䵁䅁䅁权祃睃䅁权瑄权䅁权硂䅂䅁允䅁䅁䅅䅁䙁䝁光䑗ね乹⽙䍄䉁䅁䅁䅂䅁䅁䅍䅄䅁䅁䅯杌䅷䅁䅯儶䅯䅁䅯睧䅑䅁䅅䅁䉁䅁䅁兂䅁䅁䅁䘴橔䅑杷允䅁䅁䅑䅁䑁䅁䅷䅁䭁䑁䱷䅁䭁佁䬰䅁䭁䝁䔸䅁䉁䅁䅁允䅁䅁䅕䩡瑈䑦ㄫ獈䵁䅉䅅䅁䕁䅁䅁睁䵁䅁䅁权杁兂䅁权潄权䅁权獄权䅁允䅁䅁䅅䅁䭁䕁䅣䅁䵁䅉䅅䅁䕁䅁䅁睁䵁䅁䅁权㡁睃䅁权瑄权䅁权睂䅂䅁允䅁䅁䅅䅁䙁䅁琴灳瘳硊䅦䍄䉁䅁䅁䅂䅁䅁䅍䅄䅁䅁䅯睗䅷䅁䅯儷䅯䅁䅯䄷䅯䅁䅅䅁䉁䅁䅁权䡂䅁䅁䍄䉁䅁䅁䅂䅁䅁䅍䅄䅁䅁䅯兎䅷䅁䅯儷䅯䅁䅯兢䅑䅁䅅䅁䉁䅁䅁权䡂䅁䅁䍄䉁䅁䅁䅂䅁䅁䅍䅄䅁䅁䅯䅄䅙䅁䅯朷䅯䅁䅯兢䅑䅁䅅䅁䉁䅁䅁权䡂䅁䅁䍄䉁䅁䅁䅂䅁䅁䅍䅄䅁䅁䅯眲䅷䅁䅯眵䅯䅁䅯䅣䅑䅁䅅䅁䉁䅁䅁兂䅂畒⽙睆乳䅑杷允䅁䅁䅑䅁䑁䅁䅷䅁䭁䑁䱷䅁䭁佁䬰䅁䭁䡁䕅䅁䉁䅁䅁允䅁䅁䅕牘䩰䅄牉捆䵁䅉䅅䅁䕁䅁䅁睁䵁䅁䅁权䵁䅄䅁权湄权䅁权獄权䅁允䅁䅁䅅䅁䭁䕁䅣䅁䵁䅉䅅䅁䕁䅁䅁睁䵁䅁䅁权䵁睃䅁权瑄权䅁权䑃䅂䅁允䅁䅁䅅䅁䙁䱁昶楇搯偊⽑䍄䉁䅁䅁䅂䅁䅁䅍䅄䅁䅁䅯眸䅯䅁䅯儶䅯䅁䅯兢䅑䅁䅅䅁䉁䅁䅁兂䅁䅁䅁䩯桔䅑杷允䅁䅁䅑䅁䑁䅁䅷䅁䭁䭁䱫䅁䭁佁䬴䅁䭁佁䭷䅁䉁䅁䅁允䅁䅁䅯睒䅁䅁杷允䅁䅁䅑䅁䑁䅁䅷䅁䭁䩁䱧䅁䭁佁䭣䅁䭁佁䭷䅁䉁䅁䅁允䅁䅁䅯睒䅁䅁杷允䅁䅁䅑䅁䑁䅁䅷䅁䭁䙁䱧䅁䭁佁䭙䅁䭁䥁䕍䅁䉁䅁䅁允䅁䅁䄴䅄䅁䑁䅅杌穁䑁䅫䅏䅁䅁杷允䅁䅁䅑䅁䑁䅁䅷䅁䭁䩁䱁䅁䭁佁䬰䅁䭁佁䭷䅁䉁䅁䅁允䅁䅁䅯睒䅁䅁杷允䅁䅁䅑䅁䑁䅁䅷䅁䭁䩁䱁䅁䭁佁䬰䅁䭁䡁䕯䅁䉁䅁䅁允䅁䅁䅕湫ㄹ呺剒䐶䴸䅉䅅䅁䕁䅁䅁睁䵁䅁䅁权桂兂䅁权湄权䅁权睂䅂䅁允䅁䅁䅅䅁䙁䝁㝑〳丫硬䅒䍄䉁䅁䅁䅂䅁䅁䅍䅄䅁䅁䅯䅫䅳䅁䅯儷䅯䅁䅯全䅑䅁䅅䅁䉁䅁䅁兂䭂塏䱷汧祲睐杷允䅁䅁䅑䅁䑁䅁䅷䅁䭁䡁丰䅁䭁佁䭫䅁䭁䡁䔰䅁䉁䅁䅁允䅁䅁䅕䅁䅁䅁歂唲䵁䅉䅅䅁䕁䅁䅁睁䵁䅁䅁权䵄兂䅁权煄权䅁权睂䅂䅁允䅁䅁䅅䅁佁䅁䅷䅁睁䍁䄴睎ぁ䑁䅍䅁䵁䅉䅅䅁䕁䅁䅁睁䵁䅁䅁权求兄䅁权瑄权䅁权獄权䅁允䅁䅁䅅䅁䭁䕁䅣䅁䵁䅉䅅䅁䕁䅁䅁睁䵁䅁䅁权奄䅂䅁权湄权䅁权獄权䅁允䅁䅁䅅䅁䭁䕁䅣䅁䵁䅉䅅䅁䕁䅁䅁睁䵁䅁䅁权求兄䅁权瑄权䅁权瑂䅂䅁允䅁䅁䅅䅁䭁䕁䅣䅁䵁䅉䅅䅁䕁䅁䅁睁䵁䅁䅁权求兄䅁权瑄权䅁权㙂䅂䅁允䅁䅁䅅䅁䙁䉁䕫杖琴煳⼰䍄䉁䅁䅁䅂䅁䅁䅍䅄䅁䅁䅯党䄰䅁䅯儷䅯䅁䅯全䅑䅁䅅䅁䉁䅁䅁兂煂䡶呓䅇浓睐杷允䅁䅁䅑䅁䑁䅁䅷䅁䭁䝁乕䅁䭁佁䬰䅁䭁䡁䔰䅁䉁䅁䅁允䅁䅁䅕歵䵫楁䡵橰䴸䅉䅅䅁䕁䅁䅁睁䵁䅁䅁权䑁杂䅁权牄权䅁权䑃䅂䅁允䅁䅁䅅䅁佁䉁䅉䅁㑁䑁䅙睎穁䑁䅁䅍睁䑁䅁䅁䵁䅉䅅䅁䕁䅁䅁睁䵁䅁䅁权獁兄䅁权浄权䅁权睂䅂䅁允䅁䅁䅅䅁䭁䕁䅣䅁䵁䅉䅅䅁䕁䅁䅁睁䵁䅁䅁权桁睃䅁权浄权䅁权睂䅂䅁允䅁䅁䅅䅁佁䅁䅷䅁穁䍁䄴睍祁䑁䅣䅁䵁䅉䅅䅁䕁䅁䅁睁䵁䅁䅁权偄䅄䅁权瑄权䅁权䙃䅂䅁允䅁䅁䅅䅁䙁䕁䵯楁䡵畆⽅䍄䉁䅁䅁䅂䅁䅁䅍䅄䅁䅁䅯䅂䄰䅁䅯儶䅯䅁䅯䅣䅑䅁䅅䅁䉁䅁䅁兂䅁䅁䅁䍧䱌䅑杷允䅁䅁䅑䅁䑁䅁䅷䅁䭁䅁䰸䅁䭁佁䭣䅁䭁䝁䔰䅁䉁䅁䅁允䅁䅁䅯睒䅁䅁杷允䅁䅁䅑䅁䑁䅁䅷䅁䭁䵁䴸䅁䭁佁䬰䅁䭁䥁䕍䅁䉁䅁䅁允䅁䅁䅕搵楁⼲⭬樵䴸䅉䅅䅁䕁䅁䅁睁䵁䅁䅁权楁䅁䅁权䕁䅁䅁权䙁䅁䅁允䅁䅁䅅䅁䙁䅁䅁䥁㝂歉䈵䍄䉁䅁䅁䅂䅁䅁䅍䅄䅁䅁䅯眯䅷䅁䅯朷䅯䅁䅯䄷䅯䅁䅅䅁䉁䅁䅁权䡂䅁䅁䍄䉁䅁䅁䅂䅁䅁䅍䅄䅁䅁䅯䅄䅙䅁䅯儷䅯䅁䅯䄷䅯䅁䅅䅁䉁䅁䅁权䡂䅁䅁䍄䉁䅁䅁䅂䅁䅁䅍䅄䅁䅁䅯睦䅷䅁䅯朷䅯䅁䅯来䅑䅁䅅䅁䉁䅁䅁兂䅁䅁䅁䉧獐䅑杷允䅁䅁䅑䅁䑁䅁䅷䅁䭁䱁䕣䅁䭁佁䬰䅁䭁䡁䕯䅁䉁䅁䅁允䅁䅁䅕㉣剩堷⽷呴䴸䅉䅅䅁䕁䅁䅁睁䵁䅁䅁权睄兂䅁权瑄权䅁权療䅂䅁允䅁䅁䅅䅁䙁䕁㉡⼸唳䉥䅆䍄䉁䅁䅁䅂䅁䅁䅍䅄䅁䅁䅯䄹䅷䅁䅯儷䅯䅁䅯兣䅑䅁䅅䅁䉁䅁䅁兂歂㥏倹婪煦睐杷允䅁䅁䅍䅁䑁䅁䅷䅁䭁䥁䙧䅁䭁䉁䝯䅁䉁䅁䅁允䅁䅁䅯兗䅙䅁杷允䅁䅁䅑䅁䑁䅁䅷䅁䭁偁䵑䅁䭁佁䬰䅁䭁䡁䔰䅁䉁䅁䅁允䅁䅁䅕浑汄䌰扌吷䴸䅉䅅䅁䕁䅁䅁睁䵁䅁䅁权瑂䅁䅁权䭁䅁䅁权䙁䅁䅁允䅁䅁䅅䅁䙁䑁ね䡹⭡硈䅂䍄䉁䅁䅁䅂䅁䅁䅍䅄䅁䅁䅯儲䅕䅁䅯䄶䅯䅁䅯兣䅑䅁䅅䅁䉁䅁䅁杄䵁䅁䅁睎畁䑁䅁䅏祁䅁䅁䍄䉁䅁䅁䅂䅁䅁䅍䅄䅁䅁䅯睕䅷䅁䅯朷䅯䅁䅯兣䅑䅁䅅䅁䉁䅁䅁兂䅁䅁䅁䡑噈䅑杷允䅁䅁䅑䅁䑁䅁䅷䅁䭁䵁䕯䅁䭁佁䭯䅁䭁䡁䔰䅁䉁䅁䅁允䅁䅁䄴䅄䅁䑁䅅杌㍁䑁䅙兎䅁䅁杷允䅁䅁䅑䅁䑁䅁䅷䅁䭁䵁䙑䅁䭁佁䭙䅁䭁䡁䕁䅁䉁䅁䅁允䅁䅁䄴䅄䅁䑁䅫杌ぁ䑁䅫睍䅁䅁杷允䅁䅁䅑䅁䑁䅁䅷䅁䭁䩁䵉䅁䭁佁䬰䅁䭁佁䭷䅁䉁䅁䅁允䅁䅁䅯睒䅁䅁杷允䅁䅁䅑䅁䑁䅁䅷䅁䭁佁䕧䅁䭁佁䭙䅁䭁佁䭷䅁䉁䅁䅁允䅁䅁䅯睒䅁䅁杷允䅁䅁䅑䅁䑁䅁䅷䅁䭁䩁䵍䅁䭁佁䬰䅁䭁佁䭷䅁䉁䅁䅁允䅁䅁䅯睒䅁䅁杷允䅁䅁䅑䅁䑁䅁䅷䅁䭁乁䴰䅁䭁佁䭙䅁䭁䥁䕍䅁䉁䅁䅁允䅁䅁䄴䅄䅁䑁䅅杌祁䑁䅙兎䅁䅁杷允䅁䅁䅑䅁䑁䅁䅷䅁䭁䩁䵍䅁䭁佁䬰䅁䭁䡁䕯䅁䉁䅁䅁允䅁䅁䅕浗㝑〳丫穰䴸䅉䅅䅁䕁䅁䅁睁䵁䅁䅁权䩃䅄䅁权浄权䅁权睂䅂䅁允䅁䅁䅅䅁佁䅁䅯䅁㍁䍁䄴免㑁䅁䅁䍄䉁䅁䅁䅂䅁䅁䅍䅄䅁䅁䅯杳䅷䅁䅯儷䅯䅁䅯䄷䅯䅁䅅䅁䉁䅁䅁权䡂䅁䅁䍄䉁䅁䅁䅂䅁䅁䅍䅄䅁䅁䅯䅢䅅䅁䅯䅂䅁䅁䅯䅂䅉䅁䅅䅁䉁䅁䅁兂䅁䅁杄牶捥兑杷允䅁䅁䅑䅁䑁䅁䅷䅁䭁䩁䵉䅁䭁佁䬰䅁䭁䡁䔰䅁䉁䅁䅁允䅁䅁䅕䥕堲桢䑋䐶䴸䅉䅅䅁䕁䅁䅁睁䵁䅁䅁权允兂䅁权浄权䅁权㥂䅂䅁允䅁䅁䅅䅁佁䅁䅷䅁睁䍁䄴李穁䑁䅕䅁䵁䅉䅅䅁䕁䅁䅁睁䵁䅁䅁权扁䅄䅁权湄权䅁权硂䅂䅁允䅁䅁䅅䅁䙁偁灹搸乊栴䅤䍄䉁䅁䅁䅂䅁䅁䅍䅄䅁䅁䅯眸䅑䅁䅯儷䅯䅁䅯兦䅑䅁䅅䅁䉁䅁䅁兂奂呃㙃捙祔睐杷允䅁䅁䅑䅁䑁䅁䅷䅁䭁䅁䙕䅁䭁佁䭫䅁䭁佁䭷䅁䉁䅁䅁允䅁䅁䅯睒䅁䅁杷允䅁䅁䅑䅁䑁䅁䅷䅁䭁䭁䱑䅁䭁佁䬰䅁䭁䡁䔰䅁䉁䅁䅁允䅁䅁䅕楁䡵瑆佮穴䴸䅉䅅䅁䕁䅁䅁睁䵁䅁䅁权潁䅄䅁权湄权䅁权睂䅂䅁允䅁䅁䅅䅁䙁䵁㉬灶愸睌䅚䍄䉁䅁䅁䅂䅁䅁䅍䅄䅁䅁䅯术䅯䅁䅯儷䅯䅁䅯兣䅑䅁䅅䅁䉁䅁䅁兂䭁煣搲刹㍶睐杷允䅁䅁䅑䅁䑁䅁䅷䅁䭁偁䬴䅁䭁佁䬰䅁䭁䡁䔰䅁䉁䅁䅁允䅁䅁䅕桇㙑㙘浌稸䴸䅉䅅䅁䕁䅁䅁睁䵁䅁䅁权䩃䅄䅁权灄权䅁权䙃䅂䅁允䅁䅁䅅䅁䙁䅁䅁䅁䅁爫䅖䍄䉁䅁䅁䅂䅁䅁䅍䅄䅁䅁䅯朷䅅䅁䅯允䅉䅁䅯杁䅉䅁䅅䅁䉁䅁䅁兂䑃杅桳乭伳䅑杷允䅁䅁䅑䅁䑁䅁䅷䅁䭁乁䕧䅁䭁佁䭧䅁䭁䥁䕍䅁䉁䅁䅁允䅁䅁䄴䅄䅁䑁䅉兎畁䑁䅧免䅁䅁杷允䅁䅁䅑䅁䑁䅁䅷䅁䭁䡁䵷䅁䭁佁䬰䅁䭁䡁䕯䅁䉁䅁䅁允䅁䅁䅕浗㝑〳丫稷䴸䅉䅅䅁䕁䅁䅁睁䵁䅁䅁权㡂䅄䅁权瑄权䅁权睂䅂䅁允䅁䅁䅅䅁䙁䙁乃㉬匴⭧⽷䍄䉁䅁䅁䅂䅁䅁䅍䅄䅁䅁䅯充䅙䅁䅯朷䅯䅁䅯睢䅑䅁䅅䅁䉁䅁䅁兂䅁䅁䅁䵁㠯䅑杷允䅁䅁䅑䅁䑁䅁䅷䅁䭁䵁乑䅁䭁佁䬰䅁䭁䝁䔰䅁䉁䅁䅁允䅁䅁䅕灶愸㥌欰樹䴸䅉䅅䅁䕁䅁䅁睁䵁䅁䅁权⭂睃䅁权浄权䅁权獄权䅁允䅁䅁䅅䅁䭁䕁䅣䅁䵁䅉䅅䅁䕁䅁䅁睁䵁䅁䅁权佄䅂䅁权瑄权䅁权硂䅂䅁允䅁䅁䅅䅁䙁偁灹搸乊浙⽁䍄䉁䅁䅁䅂䅁䅁䅍䅄䅁䅁䅯䅸䄰䅁䅯儷䅯䅁䅯睢䅑䅁䅅䅁䉁䅁䅁兂祄欰椱䙅㍪睐杷允䅁䅁䅑䅁䑁䅁䅷䅁䭁䵁乑䅁䭁佁䬰䅁䭁䡁䕯䅁䉁䅁䅁允䅁䅁䅕椹捨㡪ㅌ䐫䴸䅉䅅䅁䕁䅁䅁睁䵁䅁䅁权浄䅄䅁权灄权䅁权睂䅂䅁允䅁䅁䅅䅁䙁䅁䅁䅁䅁㡊䅖䍄䉁䅁䅁䅂䅁䅁䅍䅄䅁䅁䅯䅸䄰䅁䅯儷䅯䅁䅯全䅑䅁䅅䅁䉁䅁䅁兂歂㥏倹婪㑦睐杷允䅁䅁䅑䅁䑁䅁䅷䅁䭁䵁䱍䅁䭁佁䬴䅁䭁䝁䔰䅁䉁䅁䅁允䅁䅁䅕䅁䅁䥁䉁歺䵁䅉䅅䅁䕁䅁䅁睁䵁䅁䅁权扂䅄䅁权浄权䅁权獄权䅁允䅁䅁䅅䅁䭁䕁䅣䅁䵁䅉䅅䅁䕁䅁䅁睁䵁䅁䅁权扄䅄䅁权畄权䅁权獄权䅁允䅁䅁䅅䅁䭁䕁䅣䅁䵁䅉䅅䅁䕁䅁䅁睁䵁䅁䅁权䕄兄䅁权瑄权䅁权㥂䅂䅁允䅁䅁䅅䅁䙁䉁奂扏䥔癤⽙䍄䉁䅁䅁䅂䅁䅁䅍䅄䅁䅁䅯兵䅳䅁䅯儷䅯䅁䅯兣䅑䅁䅅䅁䉁䅁䅁兂橄婰䕶䱉㑄睐杷允䅁䅁䅑䅁䑁䅁䅷䅁䭁䙁䰰䅁䭁佁䬴䅁䭁䡁䕯䅁䉁䅁䅁允䅁䅁䅕䅁䅁䱁⽄捐䵅䅉䅅䅁䕁䅁䅁睁䵁䅁䅁权潄睃䅁权瑄权䅁权睂䅂䅁允䅁䅁䅅䅁䙁偁⭰牡へ㑫⽧䍄䉁䅁䅁䅂䅁䅁䅍䅄䅁䅁䅯杶䅅䅁䅯充䅁䅁䅯䅂䅉䅁䅅䅁䉁䅁䅁杄啁䅁䅁睍ぁ䑁䅍李ぁ䑁䅧兏㉁䑁䅁䅁䵁䅉䅅䅁䕁䅁䅁睁䵁䅁䅁权㕃睃䅁权瑄权䅁权䑃䅂䅁允䅁䅁䅅䅁䙁䭁䝪穓䩥晑⽑䍄䉁䅁䅁䅂䅁䅁䅍䅄䅁䅁䅯李䄰䅁䅯儷䅯䅁䅯䄷䅯䅁䅅䅁䉁䅁䅁权䡂䅁䅁䍄䉁䅁䅁䅂䅁䅁䅍䅄䅁䅁䅯来䅳䅁䅯朵䅯䅁䅯全䅑䅁䅅䅁䉁䅁䅁杄佁䅁䅁免祁䍁䄴李穁䑁䅍䅁䵁䅉䅅䅁䕁䅁䅁睁䵁䅁䅁权い允䅁权䭁䅁䅁权䙁䅁䅁允䅁䅁䅅䅁䙁䵁䴳䵺䵺䅺䅎䍄䉁䅁䅁䅂䅁䅁䅍䅄䅁䅁䅯眫䅑䅁䅯睈䅙䅁䅯䅉䅙䅁䅅䅁䉁䅁䅁权佂杂䅁䍄䉁䅁䅁䅂䅁䅁䅍䅄䅁䅁䅯李䄰䅁䅯儷䅯䅁䅯兢䅑䅁䅅䅁䉁䅁䅁权䡂䅁䅁䍄䉁䅁䅁䅂䅁䅁䅍䅄䅁䅁䅯兙䅷䅁䅯眵䅯䅁䅯兣䅑䅁䅅䅁䉁䅁䅁兂乄䵺䵺䕺敷䅑杷允䅁䅁䅑䅁䑁䅁䅷䅁䭁䝁䵯䅁䭁佁䬴䅁䭁䥁䕕䅁䉁䅁䅁允䅁䅁䅕䅁䅁䅁䵁䔵䵁䅉䅅䅁䕁䅁䅁睁䵁䅁䅁权偃兂䅁权牄权䅁权硂䅂䅁允䅁䅁䅅䅁佁䉁䅉䅁祁䑁䅫兎睁䑁䅍䅍睁䑁䅁䅁䵁䅉䅅䅁䕁䅁䅁睁䵁䅁䅁权㉁兄䅁权瑄权䅁权療䅂䅁允䅁䅁䅅䅁䙁乁欰潂噇⭑⼸䍄䉁䅁䅁䅂䅁䅁䅍䅄䅁䅁䅯李䄰䅁䅯儷䅯䅁䅯睧䅑䅁䅅䅁䉁䅁䅁兂睄㡰䱚㑎瑮睐杷允䅁䅁䅑䅁䑁䅁䅷䅁䭁䡁乑䅁䭁佁䭫䅁䭁䥁䕕䅁䉁䅁䅁允䅁䅁䅕䅁䅁䭁䭄欷䵁䅉䅅䅁䕁䅁䅁睁䵁䅁䅁权睁兂䅁权牄权䅁权療䅂䅁允䅁䅁䅅䅁佁䉁䅉䅁㉁䑁䅙䅍睁䑁䅁䅍睁䑁䅁䅁䵁䅉䅅䅁䕁䅁䅁睁䵁䅁䅁权权䅂䅁权浄权䅁权療䅂䅁允䅁䅁䅅䅁佁䅁䅷䅁硁䍁䄴䅏ㅁ䑁䅉䅁䵁䅉䅅䅁䕁䅁䅁睁䵁䅁䅁权㍁兄䅁权瑄权䅁权獄权䅁允䅁䅁䅅䅁䭁䕁䅣䅁䵁䅉䅅䅁䕁䅁䅁睁䵁䅁䅁权䑂兂䅁权煄权䅁权硂䅂䅁允䅁䅁䅅䅁佁䅁䅷䅁睁䍁䄴睍硁䑁䅫䅁䵁䅉䅅䅁䕁䅁䅁睁䵁䅁䅁权牃兂䅁权牄权䅁权㙂䅂䅁允䅁䅁䅅䅁佁䉁䅉䅁㉁䑁䅕李ㅁ䑁䅙李祁䑁䅕䅁䵁䅉䅅䅁䕁䅁䅁睁䵁䅁䅁权㍁兄䅁权瑄权䅁权硂䅂䅁允䅁䅁䅅䅁䙁䑁晶㑔堲瑢⽯䍄䉁䅁䅁䅂䅁䅁䅍䅄䅁䅁䅯睎䄰䅁䅯儷䅯䅁䅯睧䅑䅁䅅䅁䉁䅁䅁兂偄ㄹ橐婰捶睐杷允䅁䅁䅑䅁䑁䅁䅷䅁䭁䥁䵯䅁䭁佁䬰䅁䭁䝁䔸䅁䉁䅁䅁允䅁䅁䅕来乖故塪吸䴸䅉䅅䅁䕁䅁䅁睁䵁䅁䅁权㍂兂䅁权煄权䅁权瑂䅂䅁允䅁䅁䅅䅁䭁䕁䅣䅁䵁䅉䅅䅁䕁䅁䅁睁䵁䅁䅁权牁䅄䅁权畄权䅁权䙃䅂䅁允䅁䅁䅅䅁䙁䅁䅁䅁权⼫䅊䍄䉁䅁䅁䅂䅁䅁䅍䅄䅁䅁䅯杩䅷䅁䅯儷䅯䅁䅯来䅑䅁䅅䅁䉁䅁䅁兂煃渶堲奧㍘睐杷允䅁䅁䅑䅁䑁䅁䅷䅁䭁䙁䰴䅁䭁佁䬰䅁䭁佁䭷䅁䉁䅁䅁允䅁䅁䅯睒䅁䅁杷允䅁䅁䅑䅁䑁䅁䅷䅁䭁佁䄸䅁䭁䅁䍅䅁䭁䅁䍉䅁䉁䅁䅁允䅁䅁䅕潷呑啹䡒歺䵁䅉䅅䅁䕁䅁䅁睁䵁䅁䅁权牂兂䅁权瑄权䅁权䑃䅂䅁允䅁䅁䅅䅁䙁䙁㘶兓䍷㥋⽣䍄䉁䅁䅁䅂䅁䅁䅍䅄䅁䅁䅯杘䅳䅁䅯儷䅯䅁䅯来䅑䅁䅅䅁䉁䅁䅁兂桃嘰礸汶睺睐杷允䅁䅁䅑䅁䑁䅁䅷䅁䭁䉁䵑䅁䭁佁䬰䅁䭁䝁䔸䅁䉁䅁䅁允䅁䅁䅕䉵䘶ㄶ㑇樹䴸䅉䅅䅁䕁䅁䅁睁䵁䅁䅁权啁䅄䅁权瑄权䅁权睂䅂䅁允䅁䅁䅅䅁䙁偁灹搸乊癙⽑䍄䉁䅁䅁䅂䅁䅁䅍䅄䅁䅁䅯杨䄰䅁䅯朷䅯䅁䅯䄷䅯䅁䅅䅁䉁䅁䅁权䡂䅁䅁䍄䉁䅁䅁䅂䅁䅁䅍䅄䅁䅁䅯全䅳䅁䅯儷䅯䅁䅯兢䅑䅁䅅䅁䉁䅁䅁权䡂䅁䅁䍄䉁䅁䅁䅂䅁䅁䅍䅄䅁䅁䅯全䅳䅁䅯儷䅯䅁䅯睢䅑䅁䅅䅁䉁䅁䅁兂䅁䅁䅁䅁獄睐杷允䅁䅁䅑䅁䑁䅁䅷䅁䭁䙁䙁䅁䭁佁䭫䅁䭁䡁䕁䅁䉁䅁䅁允䅁䅁䅕䅁䅁䵁睂唶䵁䅉䅅䅁䕁䅁䅁睁䵁䅁䅁权䙃睃䅁权瑄权䅁权硂䅂䅁允䅁䅁䅅䅁䙁䥁䌯匹捨⭪⼴䍄䉁䅁䅁䅂䅁䅁䅍䅄䅁䅁䅯䄫䅳䅁䅯儷䅯䅁䅯䅣䅑䅁䅅䅁䉁䅁䅁兂⽁噎㘶兓慺睐杷允䅁䅁䅑䅁䑁䅁䅷䅁䭁䑁䴸䅁䭁佁䭫䅁䭁䝁䔰䅁䉁䅁䅁允䅁䅁䅯睒䅁䅁杷允䅁䅁䅑䅁䑁䅁䅷䅁䭁䥁䱕䅁䭁佁䬰䅁䭁䥁䕕䅁䉁䅁䅁允䅁䅁䅕䭆䠵場啯樷䴸䅉䅅䅁䕁䅁䅁睁䵁䅁䅁权橂睃䅁权瑄权䅁权䙃䅂䅁允䅁䅁䅅䅁䙁偁唷佥浫免䅌䍄䉁䅁䅁䅂䅁䅁䅍䅄䅁䅁䅯䅚䅳䅁䅯儷䅯䅁䅯全䅑䅁䅅䅁䉁䅁䅁兂晁敨剴䉵㔷睐杷允䅁䅁䅑䅁䑁䅁䅷䅁䭁偁䭷䅁䭁佁䭣䅁䭁䝁䔰䅁䉁䅁䅁允䅁䅁䅕敥浫免獩歇䵁䅉䅅䅁䕁䅁䅁睁䵁䅁䅁权䩃兄䅁权浄权䅁权䙃䅂䅁允䅁䅁䅅䅁佁䅁䅷䅁ぁ䍁䄴睎㍁䑁䅣䅁䵁䅉䅅䅁䕁䅁䅁睁䵁䅁䅁权㝂兂䅁权潄权䅁权療䅂䅁允䅁䅁䅅䅁佁䅁䄴䅁祁䑁䅣杌㕁䑁䅁䅏䅁䅁杷允䅁䅁䅑䅁䑁䅁䅷䅁䭁䥁䱕䅁䭁佁䬰䅁䭁䥁䕍䅁䉁䅁䅁允䅁䅁䅕敥浫免獩䐷䴸䅉䅅䅁䕁䅁䅁睁䵁䅁䅁权䵁兂䅁权牄权䅁权療䅂䅁允䅁䅁䅅䅁佁䉁䅉䅁㑁䑁䅙䅏祁䑁䅍䅍睁䑁䅁䅁䵁䅉䅅䅁䕁䅁䅁睁䵁䅁䅁权療睃䅁权瑄权䅁权睂䅂䅁允䅁䅁䅅䅁䙁乁灳噔桋礸䅂䍄䉁䅁䅁䅂䅁䅁䅍䅄䅁䅁䅯充䅳䅁䅯儷䅯䅁䅯全䅑䅁䅅䅁䉁䅁䅁兂獄払敧敨桵睐杷允䅁䅁䅑䅁䑁䅁䅷䅁䭁䉁䱉䅁䭁佁䬰䅁䭁䥁䕕䅁䉁䅁䅁允䅁䅁䅕塹⭡确癯吴䴸䅉䅅䅁䕁䅁䅁睁䵁䅁䅁权䍃睃䅁权灄权䅁权䑃䅂䅁允䅁䅁䅅䅁䙁䅁䅁䅁䅂⼸䅬䍄䉁䅁䅁䅂䅁䅁䅍䅄䅁䅁䅯兆䅳䅁䅯朵䅯䅁䅯睢䅑䅁䅅䅁䉁䅁䅁杄䵁䅁䅁免畁䑁䅁兏祁䅁䅁䍄䉁䅁䅁䅂䅁䅁䅍䅄䅁䅁䅯朴䅳䅁䅯儶䅯䅁䅯䄷䅯䅁䅅䅁䉁䅁䅁权䡂䅁䅁䍄䉁䅁䅁䅂䅁䅁䅍䅄䅁䅁䅯睢䅳䅁䅯儷䅯䅁䅯兣䅑䅁䅅䅁䉁䅁䅁兂偃㠵汣嘸栴䅑杷允䅁䅁䅑䅁䑁䅁䅷䅁䭁佁䱉䅁䭁佁䭣䅁䭁䥁䕕䅁䉁䅁䅁允䅁䅁䅕歯㉗⼸唳ぃ䵁䅉䅅䅁䕁䅁䅁睁䵁䅁䅁权畁䅁䅁权䉁杁䅁权䙁杁䅁允䅁䅁䅅䅁䙁䡁倯㉭䝺晩䅸䍄䉁䅁䅁䅂䅁䅁䅍䅄䅁䅁䅯䅙䅳䅁䅯朵䅯䅁䅯来䅑䅁䅅䅁䉁䅁䅁杄䵁䅁䅁䅎畁䑁䅍杍ㅁ䅁䅁䍄䉁䅁䅁䅂䅁䅁䅍䅄䅁䅁䅯睢䅳䅁䅯儷䅯䅁䅯睧䅑䅁䅅䅁䉁䅁䅁兂䡂睤猯婐椴䅑杷允䅁䅁䅑䅁䑁䅁䅷䅁䭁䍁䵁䅁䭁佁䬴䅁䭁䝁䔰䅁䉁䅁䅁允䅁䅁䅕䅁䅁䉁硂あ䵅䅉䅅䅁䕁䅁䅁睁䵁䅁䅁权慁䅁䅁权剁䅁䅁权䙁䅁䅁允䅁䅁䅅䅁佁䉁䅑䅁硁䑁䅕䅍㍁䑁䅧睎㕁䑁䅅睎䅁䅁杷允䅁䅁䅑䅁䑁䅁䅷䅁䭁䡁䱍䅁䭁佁䭣䅁䭁䝁䔰䅁䉁䅁䅁允䅁䅁䅯睒䅁䅁杷允䅁䅁䅑䅁䑁䅁䅷䅁䭁偁䱳䅁䭁佁䬰䅁䭁䝁䔸䅁䉁䅁䅁允䅁䅁䅕䵶婤橷敳䐵䴸䅉䅅䅁䕁䅁䅁睁䵁䅁䅁权摁兄䅁权瑄权䅁权療䅂䅁允䅁䅁䅅䅁䙁偁灹搸乊煙⽁䍄䉁䅁䅁䅂䅁䅁䅍䅄䅁䅁䅯睪䅳䅁䅯眵䅯䅁䅯兣䅑䅁䅅䅁䉁䅁䅁兂㍁浰歋椯摌睐杷允䅁䅁䅑䅁䑁䅁䅷䅁䭁偁䱳䅁䭁佁䬰䅁䭁䥁䕕䅁䉁䅁䅁允䅁䅁䅕㑄楄癫佤樴䴸䅉䅅䅁䕁䅁䅁睁䵁䅁䅁权㝄睃䅁权瑄权䅁权䑃䅂䅁允䅁䅁䅅䅁䙁䍁啅䵓兦瑙⽷䍄䉁䅁䅁䅂䅁䅁䅍䅄䅁䅁䅯杺䅷䅁䅯朷䅯䅁䅯睢䅑䅁䅅䅁䉁䅁䅁兂䅁䅁䅁䭁呈䅑杷允䅁䅁䅑䅁䑁䅁䅷䅁䭁䱁䱕䅁䭁佁䭙䅁䭁䝁䔰䅁䉁䅁䅁允䅁䅁䄴䅄䅁䑁䅉杌硁䑁䅫兏䅁䅁杷允䅁䅁䅑䅁䑁䅁䅷䅁䭁䍁䵍䅁䭁佁䬰䅁䭁佁䭷䅁䉁䅁䅁允䅁䅁䅯睒䅁䅁杷允䅁䅁䅑䅁䑁䅁䅷䅁䭁䉁丰䅁䭁佁䬰䅁䭁䡁䕁䅁䉁䅁䅁允䅁䅁䅕扏䥔牤昶橭䴸䅉䅅䅁䕁䅁䅁睁䵁䅁䅁权䍃䅄䅁权浄权䅁权獄权䅁允䅁䅁䅅䅁䭁䕁䅣䅁䵁䅉䅅䅁䕁䅁䅁睁䵁䅁䅁权楁䅄䅁权瑄权䅁权睂䅂䅁允䅁䅁䅅䅁䙁䝁剩堷⽷兎䅈䍄䉁䅁䅁䅂䅁䅁䅍䅄䅁䅁䅯儰䅷䅁䅯眵䅯䅁䅯兢䅑䅁䅅䅁䉁䅁䅁兂兄煺䉬⭇湘睐杷允䅁䅁䅑䅁䑁䅁䅷䅁䭁乁䉳䅁䭁䅁䍅䅁䭁䅁䍕䅁䉁䅁䅁允䅁䅁䅕㕬氹㝰慰欳䵁䅉䅅䅁䕁䅁䅁睁䵁䅁䅁权㙂䅄䅁权瑄权䅁权䙃䅂䅁允䅁䅁䅅䅁䙁䕁㍷啩杆呚䅂䍄䉁䅁䅁䅂䅁䅁䅍䅄䅁䅁䅯眲䅅䅁䅯允䅉䅁䅯睁䅉䅁䅅䅁䉁䅁䅁兂啄浥奔䤴杌䅑杷允䅁䅁䅍䅁䑁䅁䅷䅁䭁䵁䙯䅁䭁䉁䝧䅁䉁䅁䅁允䅁䅁䅯䅦䅙䅁杷允䅁䅁䅑䅁䑁䅁䅷䅁䭁䕁䙑䅁䭁佁䭣䅁䭁䡁䕁䅁䉁䅁䅁允䅁䅁䅕䵴㉨灶愹歉䵁䅉䅅䅁䕁䅁䅁睁䵁䅁䅁权橁䅄䅁权瑄权䅁权硂䅂䅁允䅁䅁䅅䅁䙁䱁敧敨剴䉏䅌䍄䉁䅁䅁䅂䅁䅁䅍䅄䅁䅁䅯睉䅷䅁䅯儷䅯䅁䅯睧䅑䅁䅅䅁䉁䅁䅁兂䍂余兘瑉佳䅑杷允䅁䅁䅑䅁䑁䅁䅷䅁䭁䍁䵉䅁䭁佁䬰䅁䭁䡁䔰䅁䉁䅁䅁允䅁䅁䅕灶愸㥌欰䵁䵁䅉䅅䅁䕁䅁䅁睁䵁䅁䅁权橁䅄䅁权瑄权䅁权㥂䅂䅁允䅁䅁䅅䅁䙁偁潙䥘䌯昹⼴䍄䉁䅁䅁䅂䅁䅁䅍䅄䅁䅁䅯䅇䅷䅁䅯儷䅯䅁䅯睢䅑䅁䅅䅁䉁䅁䅁兂療獵䕬晏硴睐杷允䅁䅁䅑䅁䑁䅁䅷䅁䭁䅁䅳䅁䭁䅁䍅䅁䭁䅁䍕䅁䉁䅁䅁允䅁䅁䅕灹瀶䩦䩃啯䵁䅉䅅䅁䕁䅁䅁睁䵁䅁䅁权灃兂䅁权潄权䅁权䑃䅂䅁允䅁䅁䅅䅁佁䅁䄴䅁硁䑁䅫杌㕁䑁䅅免䅁䅁杷允䅁䅁䅑䅁䑁䅁䅷䅁䭁偁䭫䅁䭁佁䬴䅁䭁䝁䔸䅁䉁䅁䅁允䅁䅁䅕䅁䅁䑁瑃䕇䵅䅉䅅䅁䕁䅁䅁睁䵁䅁䅁权奁䅄䅁权瑄权䅁权睂䅂䅁允䅁䅁䅅䅁䙁偁畢癑䑧渶⽙䍄䉁䅁䅁䅂䅁䅁䅍䅄䅁䅁䅯兹䅷䅁䅯眵䅯䅁䅯来䅑䅁䅅䅁䉁䅁䅁兂坂楄礲敮䠸䅑杷允䅁䅁䅑䅁䑁䅁䅷䅁䭁䉁䵧䅁䭁佁䬰䅁䭁䡁䕅䅁䉁䅁䅁允䅁䅁䅕塱䡦䩲欫䑥䴸䅉䅅䅁䕁䅁䅁睁䵁䅁䅁权奁䅄䅁权瑄权䅁权䙃䅂䅁允䅁䅁䅅䅁䙁䙁女慓硄慤⽫䍄䉁䅁䅁䅂䅁䅁䅍䅄䅁䅁䅯䅇䅷䅁䅯儷䅯䅁䅯睧䅑䅁䅅䅁䉁䅁䅁兂桂偓夰⽏㥥睐杷允䅁䅁䅑䅁䑁䅁䅷䅁䭁䉁䝁䅁䭁佁䭙䅁䭁䝁䔸䅁䉁䅁䅁允䅁䅁䄴䅄䅁䑁䅍杌穁䑁䅕兎䅁䅁杷允䅁䅁䅑䅁䑁䅁䅷䅁䭁䉁䵧䅁䭁佁䬰䅁䭁䡁䔰䅁䉁䅁䅁允䅁䅁䅕䙖剐㥲穡呹䴸䅉䅅䅁䑁䅁䅁睁䵁䅁䅁权楄䅂䅁权流杂䅁允䅁䅁䅅䅁佁䅁䄴䅁硁䑁䅁杍畁䑁䅫兏䅁䅁杷允䅁䅁䅑䅁䑁䅁䅷䅁䭁佁䱁䅁䭁佁䭣䅁䭁䡁䔰䅁䉁䅁䅁允䅁䅁䅕浑汄䌰扌䕅䵁䅉䅅䅁䕁䅁䅁睁䵁䅁䅁权扃䅂䅁权湄权䅁权療䅂䅁允䅁䅁䅅䅁䙁䅁獩䙈歰祵䅨䍄䉁䅁䅁䅂䅁䅁䅍䅄䅁䅁䅯䅧䄰䅁䅯朷䅯䅁䅯䄷䅯䅁䅅䅁䉁䅁䅁权䡂䅁䅁䍄䉁䅁䅁䅂䅁䅁䅍䅄䅁䅁䅯朹䅯䅁䅯儷䅯䅁䅯睢䅑䅁䅅䅁䉁䅁䅁兂䝂癴㥐䠱䱧䅑杷允䅁䅁䅑䅁䑁䅁䅷䅁䭁乁䉫䅁䭁䉁䅅䅁䭁䅁䍑䅁䉁䅁䅁允䅁䅁䄴䅆䅁䑁䅕兏ぁ䑁䅧兎睁䑁䅁䅍睁䅁䅁䍄䉁䅁䅁䅂䅁䅁䅍䅄䅁䅁䅯条䅕䅁䅯朶䅯䅁䅯䅣䅑䅁䅅䅁䉁䅁䅁权䡂䅁䅁䍄䉁䅁䅁䅂䅁䅁䅍䅄䅁䅁䅯眹䅯䅁䅯儷䅯䅁䅯来䅑䅁䅅䅁䉁䅁䅁兂剃堷⽷噎㘶睐杷允䅁䅁䅍䅁䑁䅁䅷䅁䭁乁䕣䅁䭁䍁䝙䅁䉁䅁䅁允䅁䅁䄴杄䅁䑁䅅䅍ㅁ䍁䄴䅍ㅁ䅁䅁䍄䉁䅁䅁䅂䅁䅁䅍䅄䅁䅁䅯朹䅯䅁䅯儷䅯䅁䅯䅣䅑䅁䅅䅁䉁䅁䅁兂歃䑣䬰㘱䵍䅑杷允䅁䅁䅑䅁䑁䅁䅷䅁䭁偁䭣䅁䭁佁䬰䅁䭁䡁䕁䅁䉁䅁䅁允䅁䅁䅕䡳潊敫㠱究䴸䅉䅅䅁䕁䅁䅁睁䵁䅁䅁权䝄睃䅁权畄权䅁权㙂䅂䅁允䅁䅁䅅䅁䙁䅁䅁䅁䅁䨯䅴䍄䉁䅁䅁䅂䅁䅁䅍䅄䅁䅁䅯朹䅯䅁䅯儷䅯䅁䅯睧䅑䅁䅅䅁䉁䅁䅁兂䱄啯㉗⼸䔰䅑杷允䅁䅁䅑䅁䑁䅁䅷䅁䭁䱁䰰䅁䭁佁䬰䅁䭁佁䭷䅁䉁䅁䅁允䅁䅁䅯睒䅁䅁杷允䅁䅁䅑䅁䑁䅁䅷䅁䭁偁䭣䅁䭁佁䬰䅁䭁䥁䕍䅁䉁䅁䅁允䅁䅁䅕䬯确欰椱䑷䴸䅉䅅䅁䕁䅁䅁睁䵁䅁䅁权㕁睃䅁权浄权䅁权㥂䅂䅁允䅁䅁䅅䅁佁䅁䅷䅁硁䍁䄴杍硁䑁䅣䅁䵁䅉䅅䅁䕁䅁䅁睁䵁䅁䅁权㙂䅄䅁权瑄权䅁权獄权䅁允䅁䅁䅅䅁䭁䕁䅣䅁䵁䅉䅅䅁䕁䅁䅁睁䵁䅁䅁权䡄睃䅁权浄权䅁权䑃䅂䅁允䅁䅁䅅䅁佁䅁䅷䅁睁䍁䄴䅏硁䑁䅕䅁䵁䅉䅅䅁䕁䅁䅁睁䵁䅁䅁权㙂䅄䅁权瑄权䅁权瑂䅂䅁允䅁䅁䅅䅁䙁䍁搯䅊䉡吹䅚䍄䉁䅁䅁䅂䅁䅁䅍䅄䅁䅁䅯䅚䅳䅁䅯儶䅯䅁䅯兦䅑䅁䅅䅁䉁䅁䅁兂獄払敧儳夳䅑杷允䅁䅁䅑䅁䑁䅁䅷䅁䭁䵁䅁䅁䭁䅁䍅䅁䭁䅁䍉䅁䉁䅁䅁允䅁䅁䅕㝗佷硃桤䔴䵁䅉䅅䅁䕁䅁䅁睁䵁䅁䅁权䑄䅂䅁权牄权䅁权硂䅂䅁允䅁䅁䅅䅁佁䉁䅑䅁硁䑁䅙兎睁䑁䅙兏祁䑁䅁䅎䅁䅁杷允䅁䅁䅑䅁䑁䅁䅷䅁䭁䙁䵳䅁䭁佁䬰䅁䭁䡁䕯䅁䉁䅁䅁允䅁䅁䅕潂噇㑑獴稱䴸䅉䅅䅁䑁䅁䅁睁䵁䅁䅁权㡄兂䅁权流杂䅁允䅁䅁䅅䅁佁䅁䅷䅁㕁䑁䅍杌穁䑁䅙䅁䵁䅉䅅䅁䕁䅁䅁睁䵁䅁䅁权㙂䅄䅁权瑄权䅁权硂䅂䅁允䅁䅁䅅䅁䙁䩁䕺䱉祂䑃䅒䍄䉁䅁䅁䅂䅁䅁䅍䅄䅁䅁䅯䅓䄰䅁䅯朵䅯䅁䅯来䅑䅁䅅䅁䉁䅁䅁杄䵁䅁䅁杍畁䑁䅕兎ぁ䅁䅁䍄䉁䅁䅁䅂䅁䅁䅍䅄䅁䅁䅯䅊䅳䅁䅯儷䅯䅁䅯兢䅑䅁䅅䅁䉁䅁䅁兂ぃ䡹⭡确晲睐杷允䅁䅁䅑䅁䑁䅁䅷䅁䭁䉁䘸䅁䭁佁䭧䅁䭁佁䭷䅁䉁䅁䅁允䅁䅁䅯睒䅁䅁杷允䅁䅁䅑䅁䑁䅁䅷䅁䭁䍁䱑䅁䭁佁䬰䅁䭁䝁䔸䅁䉁䅁䅁允䅁䅁䅕䉵䘶ㄶ㑇樴䴸䅉䅅䅁䑁䅁䅁睁䵁䅁䅁权ぁ兂䅁权流杂䅁允䅁䅁䅅䅁佁䅁䅷䅁㉁䑁䅑杌㕁䑁䅧䅁䵁䅉䅅䅁䕁䅁䅁睁䵁䅁䅁权歁睃䅁权瑄权䅁权㙂䅂䅁允䅁䅁䅅䅁䙁䉁䘫ㄶ㑇畈⽅䍄䉁䅁䅁䅂䅁䅁䅍䅄䅁䅁䅯儶䅷䅁䅯朷䅯䅁䅯全䅑䅁䅅䅁䉁䅁䅁兂䅁䅁䅁䩷愳䅑杷允䅁䅁䅑䅁䑁䅁䅷䅁䭁䡁䵣䅁䭁佁䭫䅁䭁䝁䔸䅁䉁䅁䅁允䅁䅁䅕䅁䅁䅁祂〳䵁䅉䅅䅁䕁䅁䅁睁䵁䅁䅁权䩁睃䅁权瑄权䅁权㙂䅂䅁允䅁䅁䅅䅁䙁䍁搯䅊䉡摬⽳䍄䉁䅁䅁䅂䅁䅁䅍䅄䅁䅁䅯元䅳䅁䅯儷䅯䅁䅯全䅑䅁䅅䅁䉁䅁䅁兂䥂場啯歲䉦睐杷允䅁䅁䅑䅁䑁䅁䅷䅁䭁䭁䙁䅁䭁佁䬰䅁䭁䡁䕁䅁䉁䅁䅁允䅁䅁䅕捺䵺䵺䵺䐳䴸䅉䅅䅁䕁䅁䅁睁䵁䅁䅁权㉃䅄䅁权瑄权䅁权獄权䅁允䅁䅁䅅䅁䭁䕁䅣䅁䵁䅉䅅䅁䕁䅁䅁睁䵁䅁䅁权桂睃䅁权瑄权䅁权䙃䅂䅁允䅁䅁䅅䅁䙁乁欰潂噇㡑⽳䍄䉁䅁䅁䅂䅁䅁䅍䅄䅁䅁䅯兙䄰䅁䅯眵䅯䅁䅯睢䅑䅁䅅䅁䉁䅁䅁兂浄㕃㑭䉇戳睶杷允䅁䅁䅑䅁䑁䅁䅷䅁䭁䥁䱕䅁䭁佁䭙䅁䭁䥁䕕䅁䉁䅁䅁允䅁䅁䄴䅄䅁䑁䅅杌㑁䑁䅍兏䅁䅁杷允䅁䅁䅑䅁䑁䅁䅷䅁䭁䱁䵙䅁䭁佁䬰䅁䭁䥁䕕䅁䉁䅁䅁允䅁䅁䅕卸睃浣剩吳䴸䅉䅅䅁䕁䅁䅁睁䵁䅁䅁权瑃睃䅁权瑄权䅁权獄权䅁允䅁䅁䅅䅁䭁䕁䅣䅁䵁䅉䅅䅁䕁䅁䅁睁䵁䅁䅁权瑃睃䅁权瑄权䅁权療䅂䅁允䅁䅁䅅䅁䙁䝁光䑗ね䅹䅤䍄䉁䅁䅁䅂䅁䅁䅍䅄䅁䅁䅯睬䅑䅁䅯睈䅙䅁䅯䅉䅙䅁䅅䅁䉁䅁䅁权䅃睂䅁䍄䉁䅁䅁䅂䅁䅁䅍䅄䅁䅁䅯兲䅳䅁䅯儷䅯䅁䅯䅣䅑䅁䅅䅁䉁䅁䅁兂牁硨婢発䝣䅑杷允䅁䅁䅑䅁䑁䅁䅷䅁䭁䭁䰰䅁䭁佁䬰䅁䭁䥁䕕䅁䉁䅁䅁允䅁䅁䅕扉祂䩡瑈ぁ䵁䅉䅅䅁䕁䅁䅁睁䵁䅁䅁权乄䅂䅁权湄权䅁权䙃䅂䅁允䅁䅁䅅䅁䙁偁⭰牡へ祅䅨䍄䉁䅁䅁䅂䅁䅁䅍䅄䅁䅁䅯兕䅳䅁䅯眵䅯䅁䅯兣䅑䅁䅅䅁䉁䅁䅁兂⭃佚あ㡰潔睐杷允䅁䅁䅑䅁䑁䅁䅷䅁䭁䅁䙙䅁䭁佁䬰䅁䭁䝁䔸䅁䉁䅁䅁允䅁䅁䅕硨婢発呤稴䴸䅉䅅䅁䕁䅁䅁睁䵁䅁䅁权䑃䅄䅁权瑄权䅁权硂䅂䅁允䅁䅁䅅䅁䙁䅁䅁䅁䅁䅁䅁䍄䉁䅁䅁䅂䅁䅁䅍䅄䅁䅁䅯兙䅕䅁䅯儶䅯䅁䅯䅣䅑䅁䅅䅁䉁䅁䅁兂䅁䅁䅁䝑䭑兑杷允䅁䅁䅑䅁䑁䅁䅷䅁䭁䑁䱅䅁䭁佁䬰䅁䭁䝁䔸䅁䉁䅁䅁允䅁䅁䅕㡪ㅌ䙋偹橷䴸䅉䅅䅁䕁䅁䅁睁䵁䅁䅁权歃睃䅁权浄权䅁权䙃䅂䅁允䅁䅁䅅䅁佁䅁䅷䅁㉁䍁䄴杍㍁䑁䅫䅁䵁䅉䅅䅁䕁䅁䅁睁䵁䅁䅁权ㅂ兄䅁权湄权䅁权㥂䅂䅁允䅁䅁䅅䅁䙁䭁䩍灕祡䅃䅎䍄䉁䅁䅁䅂䅁䅁䅍䅄䅁䅁䅯兆䅕䅁䅯朷䅯䅁䅯兣䅑䅁䅅䅁䉁䅁䅁兂䅁䅁䅁䥗剁兑杷允䅁䅁䅑䅁䑁䅁䅷䅁䭁䑁䱅䅁䭁佁䬰䅁䭁䡁䔰䅁䉁䅁䅁允䅁䅁䅕扏䥔牤昶橹䴸䅉䅅䅁䕁䅁䅁睁䵁䅁䅁权敂兄䅁权瑄权䅁权療䅂䅁允䅁䅁䅅䅁䙁䥁ㅈ浲兩佄⽙䍄䉁䅁䅁䅂䅁䅁䅍䅄䅁䅁䅯杘䄰䅁䅯儷䅯䅁䅯兣䅑䅁䅅䅁䉁䅁䅁兂剄㑩ㅵ偆桶睐杷允䅁䅁䅑䅁䑁䅁䅷䅁䭁䍁䵑䅁䭁佁䬰䅁䭁䝁䔰䅁䉁䅁䅁允䅁䅁䅕䘫橐婰䕶䐰䴸䅉䅅䅁䕁䅁䅁睁䵁䅁䅁权䉂兄䅁权浄权䅁权䑃䅂䅁允䅁䅁䅅䅁佁䅁䅷䅁祁䍁䄴李㑁䑁䅍䅁䵁䅉䅅䅁䕁䅁䅁睁䵁䅁䅁权䥁兂䅁权牄权䅁权獄权䅁允䅁䅁䅅䅁䭁䕁䅣䅁䵁䅉䅅䅁䕁䅁䅁睁䵁䅁䅁权歁䅄䅁权瑄权䅁权㙂䅂䅁允䅁䅁䅅䅁䙁偁㥔䠱灪瑊⽅䍄䉁䅁䅁䅂䅁䅁䅍䅄䅁䅁䅯䅊䅷䅁䅯儷䅯䅁䅯䅣䅑䅁䅅䅁䉁䅁䅁兂祄欰椱䙅剪睐杷允䅁䅁䅑䅁䑁䅁䅷䅁䭁䙁乍䅁䭁佁䭫䅁䭁䡁䕁䅁䉁䅁䅁允䅁䅁䅕䅁䅁䝁䥃〶䵁䅉䅅䅁䕁䅁䅁睁䵁䅁䅁权汃兂䅁权浄权䅁权硂䅂䅁允䅁䅁䅅䅁佁䅁䅷䅁硁䍁䄴杍睁䑁䅍䅁䵁䅉䅅䅁䕁䅁䅁睁䵁䅁䅁权祄权䅁权灄权䅁权療䅂䅁允䅁䅁䅅䅁䙁䅁䅁䅁睄癄䄱䍄䉁䅁䅁䅂䅁䅁䅍䅄䅁䅁䅯䅊䅷䅁䅯儷䅯䅁䅯兣䅑䅁䅅䅁䉁䅁䅁兂祄欰椱䙅剪睐杷允䅁䅁䅑䅁䑁䅁䅷䅁䭁䝁义䅁䭁佁䬴䅁䭁䡁䔰䅁䉁䅁䅁允䅁䅁䅕䅁䅁䅁㙁捶䵁䅉䅅䅁䕁䅁䅁睁䵁䅁䅁权䱃䅂䅁权潄权䅁权瑂䅂䅁允䅁䅁䅅䅁佁䅁䄴䅁瑁䑁䅅䅍畁䑁䅅兏䅁䅁杷允䅁䅁䅑䅁䑁䅁䅷䅁䭁䍁䵑䅁䭁佁䬰䅁䭁䡁䔰䅁䉁䅁䅁允䅁䅁䅕㑎䉬余兘樰䴸䅉䅅䅁䕁䅁䅁睁䵁䅁䅁权䡄䅂䅁权灄权䅁权䑃䅂䅁允䅁䅁䅅䅁䙁䅁䅁䅁杄甫䅤䍄䉁䅁䅁䅂䅁䅁䅍䅄䅁䅁䅯睱䅕䅁䅯朶䅯䅁䅯兦䅑䅁䅅䅁䉁䅁䅁杄䵁䅁䅁䅍畁䑁䅅兏祁䅁䅁䍄䉁䅁䅁䅂䅁䅁䅍䅄䅁䅁䅯杸䅷䅁䅯朷䅯䅁䅯䄷䅯䅁䅅䅁䉁䅁䅁权䡂䅁䅁䍄䉁䅁䅁䅂䅁䅁䅍䅄䅁䅁䅯睊䄰䅁䅯儷䅯䅁䅯来䅑䅁䅅䅁䉁䅁䅁兂⽂牡へ硫佧䅷杷允䅁䅁䅑䅁䑁䅁䅷䅁䭁乁䵅䅁䭁佁䭫䅁䭁佁䭷䅁䉁䅁䅁允䅁䅁䅯睒䅁䅁杷允䅁䅁䅑䅁䑁䅁䅷䅁䭁䍁乣䅁䭁佁䬰䅁䭁䡁䔰䅁䉁䅁䅁允䅁䅁䅕琯㑒匶硡捅䵁䅉䅅䅁䕁䅁䅁睁䵁䅁䅁权捁兄䅁权瑄权䅁权獄权䅁允䅁䅁䅅䅁䭁䕁䅣䅁䵁䅉䅅䅁䕁䅁䅁睁䵁䅁䅁权橁兄䅁权灄权䅁权瑂䅂䅁允䅁䅁䅅䅁䙁䅁䅁䅁䅃佔䅴䍄䉁䅁䅁䅂䅁䅁䅍䅄䅁䅁䅯䅷䅳䅁䅯朵䅯䅁䅯兣䅑䅁䅅䅁䉁䅁䅁杄䵁䅁䅁睍畁䑁䅕睎穁䅁䅁䍄䉁䅁䅁䅂䅁䅁䅍䅄䅁䅁䅯杊䅕䅁䅯朷䅯䅁䅯全䅑䅁䅅䅁䉁䅁䅁兂䅁䅁䅁杓楷兑杷允䅁䅁䅑䅁䑁䅁䅷䅁䭁䭁䴴䅁䭁佁䬴䅁䭁䥁䕕䅁䉁䅁䅁允䅁䅁䅕䅁䅁䅁偃䵳䵁䅉䅅䅁䕁䅁䅁睁䵁䅁䅁权捁兄䅁权瑄权䅁权㥂䅂䅁允䅁䅁䅅䅁䙁䝁浚浚浚畚⽯䍄䉁䅁䅁睁䅁䅁䅍䅄䅁䅁䅯杳䅑䅁䅯杈䅙䅁䅅䅁䉁䅁䅁权獃杂䅁䍄䉁䅁䅁䅂䅁䅁䅍䅄䅁䅁䅯䅅䄰䅁䅯儶䅯䅁䅯来䅑䅁䅅䅁䉁䅁䅁兂䅁䅁䅁䱙桮䅑杷允䅁䅁䅑䅁䑁䅁䅷䅁䭁䅁䵳䅁䭁佁䭣䅁䭁佁䭷䅁䉁䅁䅁允䅁䅁䅯睒䅁䅁杷允䅁䅁䅑䅁䑁䅁䅷䅁䭁䭁䵙䅁䭁佁䬰䅁䭁佁䭷䅁䉁䅁䅁允䅁䅁䅯睒䅁䅁杷允䅁䅁䅑䅁䑁䅁䅷䅁䭁䭁䵙䅁䭁佁䬰䅁䭁䝁䔰䅁䉁䅁䅁允䅁䅁䅯睒䅁䅁杷允䅁䅁䅑䅁䑁䅁䅷䅁䭁䭁䵙䅁䭁佁䬰䅁䭁䡁䕯䅁䉁䅁䅁允䅁䅁䅕倹唳佥浫吴䴸䅉䅅䅁䕁䅁䅁睁䵁䅁䅁权浃䅄䅁权瑄权䅁权睂䅂䅁允䅁䅁䅅䅁䭁䕁䅣䅁䵁䅉䅅䅁䕁䅁䅁睁䵁䅁䅁权䙃䅄䅁权浄权䅁权䑃䅂䅁允䅁䅁䅅䅁佁䅁䅷䅁祁䍁䄴兎㉁䑁䅧䅁䵁䅉䅅䅁䕁䅁䅁睁䵁䅁䅁权浃䅄䅁权瑄权䅁权䙃䅂䅁允䅁䅁䅅䅁䭁䕁䅣䅁䵁䅉䅅䅁䕁䅁䅁睁䵁䅁䅁权浃䅄䅁权瑄权䅁权䑃䅂䅁允䅁䅁䅅䅁䭁䕁䅣䅁䵁䅉䅅䅁䕁䅁䅁睁䵁䅁䅁权㕁睃䅁权湄权䅁权硂䅂䅁允䅁䅁䅅䅁䙁䭁睒児塲睯䅎䍄䉁䅁䅁䅂䅁䅁䅍䅄䅁䅁䅯眷䅑䅁䅯朷䅯䅁䅯兦䅑䅁䅅䅁䉁䅁䅁兂䅁䅁䅁䡑䱣兑杷允䅁䅁䅑䅁䑁䅁䅷䅁䭁佁䵙䅁䭁佁䭫䅁䭁䡁䕅䅁䉁䅁䅁允䅁䅁䅕䅁䅁䥁乂啺䵁䅉䅅䅁䕁䅁䅁睁䵁䅁䅁权䙃䅁䅁权䉁杁䅁权䙁杁䅁允䅁䅁䅅䅁䙁佁穔堷歆畹䅊䍄䉁䅁䅁䅂䅁䅁䅍䅄䅁䅁䅯䅄䅙䅁䅯朵䅯䅁䅯䄷䅯䅁䅅䅁䉁䅁䅁权䡂䅁䅁䍄䉁䅁䅁䅂䅁䅁䅍䅄䅁䅁䅯杵䅳䅁䅯儷䅯䅁䅯兢䅑䅁䅅䅁䉁䅁䅁权䡂䅁䅁䍄䉁䅁䅁䅂䅁䅁䅍䅄䅁䅁䅯睶䅷䅁䅯朵䅯䅁䅯兢䅑䅁䅅䅁䉁䅁䅁权䡂䅁䅁䍄䉁䅁䅁䅂䅁䅁䅍䅄䅁䅁䅯兤䅕䅁䅯朶䅯䅁䅯兢䅑䅁䅅䅁䉁䅁䅁权䡂䅁䅁䍄䉁䅁䅁䅂䅁䅁䅍䅄䅁䅁䅯全䅷䅁䅯眵䅯䅁䅯来䅑䅁䅅䅁䉁䅁䅁兂䙃ㄶ㑇潈偕䅑杷允䅁䅁䅑䅁䑁䅁䅷䅁䭁䱁䱳䅁䭁佁䬰䅁䭁䝁䔰䅁䉁䅁䅁允䅁䅁䅕桙奂扏䥔樴䴸䅉䅅䅁䕁䅁䅁睁䵁䅁䅁权楃䅂䅁权煄权䅁权䙃䅂䅁允䅁䅁䅅䅁佁䅁䅷䅁睁䍁䄴睎㍁䑁䅣䅁䵁䅉䅅䅁䕁䅁䅁睁䵁䅁䅁权婄䅂䅁权潄权䅁权㙂䅂䅁允䅁䅁䅅䅁佁䅁䄴䅁硁䑁䅑杌㉁䑁䅅兎䅁䅁杷允䅁䅁䅑䅁䑁䅁䅷䅁䭁䥁䵍䅁䭁佁䬰䅁䭁䝁䔸䅁䉁䅁䅁允䅁䅁䅕䅁䅁䅁䅁䅁䵁䅉䅅䅁䕁䅁䅁睁䵁䅁䅁权䑃䅄䅁权瑄权䅁权睂䅂䅁允䅁䅁䅅䅁䙁䅁䅁䅁䅁䅁䅁䍄䉁䅁䅁䅂䅁䅁䅍䅄䅁䅁䅯元䅷䅁䅯儷䅯䅁䅯䄷䅯䅁䅅䅁䉁䅁䅁权䡂䅁䅁䍄䉁䅁䅁䅂䅁䅁䅍䅄䅁䅁䅯睢䅕䅁䅯朵䅯䅁䅯兢䅑䅁䅅䅁䉁䅁䅁权䡂䅁䅁䍄䉁䅁䅁䅂䅁䅁䅍䅄䅁䅁䅯䅑䄰䅁䅯儶䅯䅁䅯䅣䅑䅁䅅䅁䉁䅁䅁兂䅁䅁䅁䝁㤲䅑杷允䅁䅁䅑䅁䑁䅁䅷䅁䭁䩁䔸䅁䭁佁䬰䅁䭁䝁䔰䅁䉁䅁䅁允䅁䅁䅕㑎䉬余兘樲䴸䅉䅅䅁䕁䅁䅁睁䵁䅁䅁权䩁䅄䅁权瑄权䅁权睂䅂䅁允䅁䅁䅅䅁䙁䝁渳㘫确朰䄱䍄䉁䅁䅁䅂䅁䅁䅍䅄䅁䅁䅯元䅷䅁䅯儷䅯䅁䅯兣䅑䅁䅅䅁䉁䅁䅁兂穂䩡瑈䑦䌸䅑杷允䅁䅁䅑䅁䑁䅁䅷䅁䭁䕁䘴䅁䭁佁䭯䅁䭁䡁䔰䅁䉁䅁䅁允䅁䅁䄴权䅁䑁䅁杌㉁䑁䅍䅁䵁䅉䅅䅁䕁䅁䅁睁䵁䅁䅁权䙂睃䅁权畄权䅁权㥂䅂䅁允䅁䅁䅅䅁䙁䅁䅁䅁䅁摱䅰䍄䉁䅁䅁睁䅁䅁䅍䅄䅁䅁䅯朵䅑䅁䅯杇䅙䅁䅅䅁䉁䅁䅁权䍄杂䅁䍄䉁䅁䅁䅂䅁䅁䅍䅄䅁䅁䅯元䅷䅁䅯儷䅯䅁䅯睧䅑䅁䅅䅁䉁䅁䅁兂啂㘴扗䍸䍁䅑杷允䅁䅁䅑䅁䑁䅁䅷䅁䭁佁䵕䅁䭁佁䬰䅁䭁佁䭷䅁䉁䅁䅁允䅁䅁䅯睒䅁䅁杷允䅁䅁䅑䅁䑁䅁䅷䅁䭁乁乳䅁䭁佁䭣䅁䭁䡁䕯䅁䉁䅁䅁允䅁䅁䅕䘷㑇潈牖䕈䵁䅉䅅䅁䕁䅁䅁睁䵁䅁䅁权捂兂䅁权瑄权䅁权硂䅂䅁允䅁䅁䅅䅁䙁佁浫免獩么⽉䍄䉁䅁䅁䅂䅁䅁䅍䅄䅁䅁䅯杪䅷䅁䅯朵䅯䅁䅯睧䅑䅁䅅䅁䉁䅁䅁杄䵁䅁䅁杍畁䑁䅕䅏㍁䅁䅁䍄䉁䅁䅁䅂䅁䅁䅍䅄䅁䅁䅯儵䅷䅁䅯儷䅯䅁䅯睢䅑䅁䅅䅁䉁䅁䅁兂㕁䵴㉨灶洯睐杷允䅁䅁䅑䅁䑁䅁䅷䅁䭁佁䵕䅁䭁佁䬰䅁䭁䡁䕯䅁䉁䅁䅁允䅁䅁䅕匰扌堫焵䐶䴸䅉䅅䅁䕁䅁䅁睁䵁䅁䅁权奄䅂䅁权畄权䅁权㥂䅂䅁允䅁䅁䅅䅁䙁䅁䅁䅁睁瘵䅂䍄䉁䅁䅁䅂䅁䅁䅍䅄䅁䅁䅯兆䅙䅁䅯儶䅯䅁䅯兢䅑䅁䅅䅁䉁䅁䅁权䡂䅁䅁䍄䉁䅁䅁䅂䅁䅁䅍䅄䅁䅁䅯儵䅷䅁䅯儷䅯䅁䅯兦䅑䅁䅅䅁䉁䅁䅁兂䥁䉲慸䑚牶睐杷允䅁䅁䅍䅁䑁䅁䅷䅁䭁䍁䘸䅁䭁䉁䝯䅁䉁䅁䅁允䅁䅁䅯兗䅙䅁杷允䅁䅁䅑䅁䑁䅁䅷䅁䭁䭁䱧䅁䭁佁䬰䅁䭁䡁䕁䅁䉁䅁䅁允䅁䅁䅕是穐汐浆樰䴸䅉䅅䅁䕁䅁䅁睁䵁䅁䅁权䱁允䅁权剁䅁䅁权䙁䅁䅁允䅁䅁䅅䅁佁䉁䅑䅁㍁䑁䅧睎㍁䑁䅫䅏睁䑁䅁䅍䅁䅁杷允䅁䅁䅑䅁䑁䅁䅷䅁䭁䭁䱧䅁䭁佁䬰䅁䭁䡁䔰䅁䉁䅁䅁允䅁䅁䅕卉堰畔㙡吰䴸䅉䅅䅁䕁䅁䅁睁䵁䅁䅁权䅄䅂䅁权灄权䅁权㥂䅂䅁允䅁䅁䅅䅁䙁䅁䅁䅁兄晄䅬䍄䉁䅁䅁䅂䅁䅁䅍䅄䅁䅁䅯䅤䅳䅁䅯儷䅯䅁䅯䅣䅑䅁䅅䅁䉁䅁䅁兂坃㑑獴⼵剶睐杷允䅁䅁䅑䅁䑁䅁䅷䅁䭁䡁䱑䅁䭁佁䬰䅁䭁䡁䔰䅁䉁䅁䅁允䅁䅁䅕㉣剩堷⽷吳䴸䅉䅅䅁䕁䅁䅁睁䵁䅁䅁权剄睃䅁权湄权䅁权䑃䅂䅁允䅁䅁䅅䅁䙁䉁䘫ㄶ㑇椳䅸䍄䉁䅁䅁䅂䅁䅁䅍䅄䅁䅁䅯朸䄰䅁䅯儶䅯䅁䅯兣䅑䅁䅅䅁䉁䅁䅁兂䅁䅁䅁䑁婌䅑杷允䅁䅁䅑䅁䑁䅁䅷䅁䭁䍁䙙䅁䭁佁䭯䅁䭁䥁䕕䅁䉁䅁䅁允䅁䅁䄴䅄䅁䑁䅁杌㕁䑁䅣免䅁䅁杷允䅁䅁䅑䅁䑁䅁䅷䅁䭁䍁䱷䅁䭁佁䬴䅁䭁䡁䕅䅁䉁䅁䅁允䅁䅁䅕䅁䅁䱁楃欯䵁䅉䅅䅁䕁䅁䅁睁䵁䅁䅁权塁兂䅁权潄权䅁权療䅂䅁允䅁䅁䅅䅁佁䅁䄴䅁硁䑁䅉杌睁䑁䅁兏䅁䅁杷允䅁䅁䅑䅁䑁䅁䅷䅁䭁䱁䱙䅁䭁佁䭫䅁䭁䥁䕍䅁䉁䅁䅁允䅁䅁䅕䅁䅁䅁㡃ふ䵁䅉䅅䅁䕁䅁䅁睁䵁䅁䅁权㝄䅂䅁权牄权䅁权䙃䅂䅁允䅁䅁䅅䅁佁䉁䅉䅁㍁䑁䅫李祁䑁䅧䅍睁䑁䅁䅁䵁䅉䅅䅁䕁䅁䅁睁䵁䅁䅁权ぁ睃䅁权畄权䅁权睂䅂䅁允䅁䅁䅅䅁䙁䅁䅁䅁䅁捖䅬䍄䉁䅁䅁䅂䅁䅁䅍䅄䅁䅁䅯兩䅳䅁䅯儷䅯䅁䅯兣䅑䅁䅅䅁䉁䅁䅁兂䑁刲ㅙ稹敦睐杷允䅁䅁䅑䅁䑁䅁䅷䅁䭁偁䭷䅁䭁佁䭙䅁䭁佁䭷䅁䉁䅁䅁允䅁䅁䅯睒䅁䅁杷允䅁䅁䅑䅁䑁䅁䅷䅁䭁䱁䘰䅁䭁佁䭣䅁䭁䡁䕯䅁䉁䅁䅁允䅁䅁䅕渷⽷噎㘷啉䵁䅉䅅䅁䕁䅁䅁睁䵁䅁䅁权䩃睃䅁权瑄权䅁权䙃䅂䅁允䅁䅁䅅䅁䙁䝁癲癔栯摙⽕䍄䉁䅁䅁䅂䅁䅁䅍䅄䅁䅁䅯䅸䅳䅁䅯儷䅯䅁䅯䄷䅯䅁䅅䅁䉁䅁䅁权䡂䅁䅁䍄䉁䅁䅁䅂䅁䅁䅍䅄䅁䅁䅯朴䅁䅁䅯权䅁䅁䅯䅂䅉䅁䅅䅁䉁䅁䅁兂㥂穐敖歵䭫䅑杷允䅁䅁䅑䅁䑁䅁䅷䅁䭁䭁䙑䅁䭁佁䭳䅁䭁佁䭷䅁䉁䅁䅁允䅁䅁䅯睒䅁䅁杷允䅁䅁䅑䅁䑁䅁䅷䅁䭁䍁䱅䅁䭁佁䬴䅁䭁䥁䕕䅁䉁䅁䅁允䅁䅁䅕䅁䅁䕁湁欷䵁䅉䅅䅁䕁䅁䅁睁䵁䅁䅁权橄䅁䅁权䭁䅁䅁权䕁杁䅁允䅁䅁䅅䅁䙁䑁ㄸ牘䩰偄⽉䍄䉁䅁䅁䅂䅁䅁䅍䅄䅁䅁䅯杏䅕䅁䅯朵䅯䅁䅯䄷䅯䅁䅅䅁䉁䅁䅁权䡂䅁䅁䍄䉁䅁䅁䅂䅁䅁䅍䅄䅁䅁䅯杉䅳䅁䅯眵䅯䅁䅯兣䅑䅁䅅䅁䉁䅁䅁兂䭄䕇畃啷な睐杷允䅁䅁䅑䅁䑁䅁䅷䅁䭁䵁䱑䅁䭁佁䬰䅁䭁䡁䕯䅁䉁䅁䅁允䅁䅁䅕⭩呒畳歬䐳䴸䅉䅅䅁䕁䅁䅁睁䵁䅁䅁权婄䅂䅁权浄权䅁权獄权䅁允䅁䅁䅅䅁䭁䕁䅣䅁䵁䅉䅅䅁䕁䅁䅁睁䵁䅁䅁权䕄睃䅁权瑄权䅁权䙃䅂䅁允䅁䅁䅅䅁䙁䩁㡥䉺瀳⭐⽁䍄䉁䅁䅁䅂䅁䅁䅍䅄䅁䅁䅯䅏䅷䅁䅯儷䅯䅁䅯兢䅑䅁䅅䅁䉁䅁䅁兂橄婰䕶䱉浄睐杷允䅁䅁䅑䅁䑁䅁䅷䅁䭁䑁䘴䅁䭁佁䭧䅁䭁䡁䔰䅁䉁䅁䅁允䅁䅁䄴杄䅁䑁䅉䅎畁䑁䅑兎穁䅁䅁䍄䉁䅁䅁䅂䅁䅁䅍䅄䅁䅁䅯儶䅕䅁䅯眶䅯䅁䅯兦䅑䅁䅅䅁䉁䅁䅁杄啁䅁䅁免ㅁ䑁䅉杍㑁䑁䅍睍㍁䑁䅙䅁䵁䅉䅅䅁䕁䅁䅁睁䵁䅁䅁权⭂䅄䅁权瑄权䅁权瑂䅂䅁允䅁䅁䅅䅁䙁佁ち摕䭡捑⼸䍄䉁䅁䅁䅂䅁䅁䅍䅄䅁䅁䅯杦䅷䅁䅯儷䅯䅁䅯睢䅑䅁䅅䅁䉁䅁䅁兂䥂ご癧䙳杶睐杷允䅁䅁䅑䅁䑁䅁䅷䅁䭁䱁䕉䅁䭁佁䭣䅁䭁佁䭷䅁䉁䅁䅁允䅁䅁䅯睒䅁䅁杷允䅁䅁䅑䅁䑁䅁䅷䅁䭁䭁䴰䅁䭁佁䬰䅁䭁䥁䕍䅁䉁䅁䅁允䅁䅁䅕䬶瑲灲桤吷䴸䅉䅅䅁䕁䅁䅁睁䵁䅁䅁权⭂䅄䅁权瑄权䅁权睂䅂䅁允䅁䅁䅅䅁䙁佁牲潭慣併⽉䍄䉁䅁䅁䅂䅁䅁䅍䅄䅁䅁䅯䅅䅷䅁䅯眵䅯䅁䅯䅣䅑䅁䅅䅁䉁䅁䅁兂十㡧䭄捯坕䅑杷允䅁䅁䅑䅁䑁䅁䅷䅁䭁䡁䴴䅁䭁佁䬰䅁䭁䡁䔰䅁䉁䅁䅁允䅁䅁䅕獦呺㙅啎稲䴸䅉䅅䅁䕁䅁䅁睁䵁䅁䅁权あ兄䅁权瑄权䅁权獄权䅁允䅁䅁䅅䅁䭁䕁䅣䅁䵁䅉䅅䅁䕁䅁䅁睁䵁䅁䅁权㕁䅁䅁权䕁䅁䅁权䙁䅁䅁允䅁䅁䅅䅁䙁䅁䅁䅁桃㌸䉖䍄䉁䅁䅁䅂䅁䅁䅍䅄䅁䅁䅯睗䅷䅁䅯儷䅯䅁䅯兦䅑䅁䅅䅁䉁䅁䅁兂潃歸㍳啩奈睐杷允䅁䅁䅑䅁䑁䅁䅷䅁䭁䙁䱍䅁䭁佁䭫䅁䭁䡁䕅䅁䉁䅁䅁允䅁䅁䅕䅁䅁䅁㡂挵䵁䅉䅅䅁䕁䅁䅁睁䵁䅁䅁权㉂兄䅁权瑄权䅁权獄权䅁允䅁䅁䅅䅁䭁䕁䅣䅁䵁䅉䅅䅁䕁䅁䅁睁䵁䅁䅁权䕁䅄䅁权浄权䅁权㥂䅂䅁允䅁䅁䅅䅁䭁䕁䅣䅁䵁䅉䅅䅁䕁䅁䅁睁䵁䅁䅁权あ兄䅁权瑄权䅁权瑂䅂䅁允䅁䅁䅅䅁䙁䡁捗硒兑丹⽷䍄䉁䅁䅁䅂䅁䅁䅍䅄䅁䅁䅯兤䄰䅁䅯儷䅯䅁䅯兢䅑䅁䅅䅁䉁䅁䅁兂䉄婐䑨獢䱄睐杷允䅁䅁䅑䅁䑁䅁䅷䅁䭁䡁乑䅁䭁佁䬰䅁䭁䝁䔸䅁䉁䅁䅁允䅁䅁䅕䍯䉮㤶䭔稳䴸䅉䅅䅁䕁䅁䅁睁䵁䅁䅁权ㅄ䅂䅁权牄权䅁权㥂䅂䅁允䅁䅁䅅䅁佁䉁䅉䅁㍁䑁䅉䅍穁䑁䅅䅎㉁䑁䅕䅁䵁䅉䅅䅁䕁䅁䅁睁䵁䅁䅁权ㅂ兄䅁权瑄权䅁权療䅂䅁允䅁䅁䅅䅁䙁䱁慆橶䭌猴⼰䍄䉁䅁䅁䅂䅁䅁䅍䅄䅁䅁䅯睎䅕䅁䅯睈䅙䅁䅯䅉䅙䅁䅅䅁䉁䅁䅁权桂睂䅁䍄䉁䅁䅁䅂䅁䅁䅍䅄䅁䅁䅯䅤䄰䅁䅯儷䅯䅁䅯兣䅑䅁䅅䅁䉁䅁䅁兂杁眫⬸癓椯睐杷允䅁䅁䅑䅁䑁䅁䅷䅁䭁䡁乕䅁䭁佁䬰䅁䭁䡁䕅䅁䉁䅁䅁允䅁䅁䅕⽃汕䩡癶橺䴸䅉䅅䅁䕁䅁䅁睁䵁䅁䅁权㉁䅁䅁权剁䅁䅁权䕁杁䅁允䅁䅁䅅䅁佁䉁䅑䅁硁䑁䅁兏㕁䑁䅑䅏睁䑁䅁䅍䅁䅁杷允䅁䅁䅑䅁䑁䅁䅷䅁䭁䡁乙䅁䭁佁䬰䅁䭁䡁䕅䅁䉁䅁䅁允䅁䅁䅕婏硗䈲体稲䴸䅉䅅䅁䕁䅁䅁睁䵁䅁䅁权穃䅄䅁权瑄权䅁权獄权䅁允䅁䅁䅅䅁䭁䕁䅣䅁䵁䅉䅅䅁䕁䅁䅁睁䵁䅁䅁权䉄䅄䅁权灄权䅁权䙃䅂䅁允䅁䅁䅅䅁䙁䅁䅁䅁䅄瑭䄱䍄䉁䅁䅁䅂䅁䅁䅍䅄䅁䅁䅯杂䄰䅁䅯儷䅯䅁䅯䅣䅑䅁䅅䅁䉁䅁䅁兂歃䑣䬰㘱睐睐杷允䅁䅁䅍䅁䑁䅁䅷䅁䭁䩁䙕䅁䭁䉁䝧䅁䉁䅁䅁允䅁䅁䅯睢䅙䅁杷允䅁䅁䅑䅁䑁䅁䅷䅁䭁䥁乫䅁䭁佁䭙䅁䭁䥁䕍䅁䉁䅁䅁允䅁䅁䄴䅄䅁䑁䅑杌㕁䑁䅅兎䅁䅁杷允䅁䅁䅑䅁䑁䅁䅷䅁䭁䱁䵍䅁䭁佁䬰䅁䭁䡁䕅䅁䉁䅁䅁允䅁䅁䅕浯搶䭆䠴呺䴸䅉䅅䅁䕁䅁䅁睁䵁䅁䅁权扃䅂䅁权牄权䅁权䙃䅂䅁允䅁䅁䅅䅁佁䉁䅑䅁硁䑁䅙䅏㍁䑁䅣兎睁䑁䅁䅍䅁䅁杷允䅁䅁䅑䅁䑁䅁䅷䅁䭁䱁䵫䅁䭁佁䬰䅁䭁䝁䔰䅁䉁䅁䅁允䅁䅁䅕䡰㥁瑃橥䐰䴸䅉䅅䅁䕁䅁䅁睁䵁䅁䅁权橃䅄䅁权浄权䅁权瑂䅂䅁允䅁䅁䅅䅁佁䅁䅷䅁睁䍁䄴兏㑁䑁䅙䅁䵁䅉䅅䅁䕁䅁䅁睁䵁䅁䅁权䱄䅄䅁权灄权䅁权㥂䅂䅁允䅁䅁䅅䅁䙁䅁䅁䅁䅁䵚䅨䍄䉁䅁䅁䅂䅁䅁䅍䅄䅁䅁䅯兩䅷䅁䅯儷䅯䅁䅯兢䅑䅁䅅䅁䉁䅁䅁兂㕂匶硙䭃㡸睐杷允䅁䅁䅑䅁䑁䅁䅷䅁䭁䕁䱕䅁䭁佁䭙䅁䭁䥁䕕䅁䉁䅁䅁允䅁䅁䄴䅄䅁䑁䅉杌穁䑁䅑兏䅁䅁杷允䅁䅁䅑䅁䑁䅁䅷䅁䭁䥁䘰䅁䭁佁䬰䅁䭁佁䭷䅁䉁䅁䅁允䅁䅁䅯睒䅁䅁杷允䅁䅁䅑䅁䑁䅁䅷䅁䭁䥁䘸䅁䭁佁䭳䅁䭁䝁䔰䅁䉁䅁䅁允䅁䅁䅯睒䅁䅁杷允䅁䅁䅑䅁䑁䅁䅷䅁䭁䱁䰰䅁䭁佁䬰䅁䭁䡁䕅䅁䉁䅁䅁允䅁䅁䅕呦ㄸ牘䩰䐸䴸䅉䅅䅁䕁䅁䅁睁䵁䅁䅁权汁䅄䅁权灄权䅁权䙃䅂䅁允䅁䅁䅅䅁䙁䅁䅁䅁䅁牭䅸䍄䉁䅁䅁䅂䅁䅁䅍䅄䅁䅁䅯䄵䅷䅁䅯儷䅯䅁䅯睢䅑䅁䅅䅁䉁䅁䅁兂扁㥌欰潂灈睐杷允䅁䅁䅑䅁䑁䅁䅷䅁䭁佁䵑䅁䭁佁䬰䅁䭁䡁䕁䅁䉁䅁䅁允䅁䅁䅕㙹䙆癴㥐䐸䴸䅉䅅䅁䕁䅁䅁睁䵁䅁䅁权歄䅄䅁权瑄权䅁权䙃䅂䅁允䅁䅁䅅䅁䙁乁橥䑣䬰⬱⼸䍄䉁䅁䅁䅂䅁䅁䅍䅄䅁䅁䅯䄵䅷䅁䅯儷䅯䅁䅯睧䅑䅁䅅䅁䉁䅁䅁兂佁扌摋㘷畦睐杷允䅁䅁䅑䅁䑁䅁䅷䅁䭁䙁䵍䅁䭁佁䬰䅁䭁䡁䕯䅁䉁䅁䅁允䅁䅁䅕䡰㥁瑃橥歆䵁䅉䅅䅁䕁䅁䅁睁䵁䅁䅁权剄䅄䅁权灄权䅁权䑃䅂䅁允䅁䅁䅅䅁䙁䅁䅁䅁䅃佊䅸䍄䉁䅁䅁䅂䅁䅁䅍䅄䅁䅁䅯睕䅷䅁䅯儷䅯䅁䅯䅣䅑䅁䅅䅁䉁䅁䅁兂㍁啩杆搵㑄睐杷允䅁䅁䅑䅁䑁䅁䅷䅁䭁䙁䵍䅁䭁佁䬰䅁䭁䥁䕍䅁䉁䅁䅁允䅁䅁䅕㑈牘払敧吳䴸䅉䅅䅁䕁䅁䅁睁䵁䅁䅁权呂䅄䅁权瑄权䅁权㥂䅂䅁允䅁䅁䅅䅁䙁䱁摋㘷䝦㥓⼸䍄䉁䅁䅁䅂䅁䅁䅍䅄䅁䅁䅯朸䅳䅁䅯儷䅯䅁䅯睢䅑䅁䅅䅁䉁䅁䅁兂浃㡭村䡳兌睐杷允䅁䅁䅑䅁䑁䅁䅷䅁䭁䥁䵙䅁䭁佁䭙䅁䭁佁䭷䅁䉁䅁䅁允䅁䅁䅯睒䅁䅁杷允䅁䅁䅑䅁䑁䅁䅷䅁䭁佁䵍䅁䭁佁䭙䅁䭁䥁䕍䅁䉁䅁䅁允䅁䅁䄴䅄䅁䑁䅉杌㑁䑁䅙杍䅁䅁杷允䅁䅁䅑䅁䑁䅁䅷䅁䭁䭁䔸䅁䭁佁䬰䅁䭁䡁䔰䅁䉁䅁䅁允䅁䅁䅕琸乊桙奂吴䴸䅉䅅䅁䕁䅁䅁睁䵁䅁䅁权捂睃䅁权畄权䅁权硂䅂䅁允䅁䅁䅅䅁䙁䅁䅁䅁䅁⭸䅖䍄䉁䅁䅁䅂䅁䅁䅍䅄䅁䅁䅯䄶䅑䅁䅯眶䅯䅁䅯睧䅑䅁䅅䅁䉁䅁䅁杄啁䅁䅁免硁䑁䅙䅍㉁䑁䅑睍㕁䑁䅙䅁䵁䅉䅅䅁䕁䅁䅁睁䵁䅁䅁权䉃睃䅁权瑄权䅁权瑂䅂䅁允䅁䅁䅅䅁䭁䕁䅣䅁䵁䅉䅅䅁䕁䅁䅁睁䵁䅁䅁权䙁睃䅁权灄权䅁权硂䅂䅁允䅁䅁䅅䅁䙁䅁䅁䅁杁側䅬䍄䉁䅁䅁䅂䅁䅁䅍䅄䅁䅁䅯杊䅕䅁䅯儷䅯䅁䅯䄷䅯䅁䅅䅁䉁䅁䅁权䡂䅁䅁䍄䉁䅁䅁䅂䅁䅁䅍䅄䅁䅁䅯睦䅳䅁䅯朷䅯䅁䅯来䅑䅁䅅䅁䉁䅁䅁兂䅁䅁䅁䈴橦䅑杷允䅁䅁䅑䅁䑁䅁䅷䅁䭁䩁䵍䅁䭁佁䭙䅁䭁䡁䕯䅁䉁䅁䅁允䅁䅁䄴䅄䅁䑁䅑杌ぁ䑁䅙䅎䅁䅁杷允䅁䅁䅑䅁䑁䅁䅷䅁䭁䱁䕣䅁䭁佁䬴䅁䭁䥁䕍䅁䉁䅁䅁允䅁䅁䅕䅁䅁䭁睂㠴䵁䅉䅅䅁䕁䅁䅁睁䵁䅁䅁权㕂兄䅁权畄权䅁权療䅂䅁允䅁䅁䅅䅁䙁䅁䅁䅁权兖䉈䍄䉁䅁䅁䅂䅁䅁䅍䅄䅁䅁䅯朳䅑䅁䅯朷䅯䅁䅯兦䅑䅁䅅䅁䉁䅁䅁兂䅁䅁䅁䡯奫兑杷允䅁䅁䅑䅁䑁䅁䅷䅁䭁䥁䱅䅁䭁佁䬰䅁䭁䝁䔸䅁䉁䅁䅁允䅁䅁䅕慸杗䑆奪樶䴸䅉䅅䅁䕁䅁䅁睁䵁䅁䅁权允䅄䅁权灄权䅁权㥂䅂䅁允䅁䅁䅅䅁䙁䅁䅁䅁杄⭑䅂䍄䉁䅁䅁䅂䅁䅁䅍䅄䅁䅁䅯內䅳䅁䅯儷䅯䅁䅯来䅑䅁䅅䅁䉁䅁䅁兂祃⭧慱㑰瑄睐杷允䅁䅁䅑䅁䑁䅁䅷䅁䭁䵁䵳䅁䭁佁䭫䅁䭁䡁䕯䅁䉁䅁䅁允䅁䅁䅕䅁䅁䥁慂唱䵁䅉䅅䅁䕁䅁䅁睁䵁䅁䅁权䭄兄䅁权瑄权䅁权獄权䅁允䅁䅁䅅䅁䭁䕁䅣䅁䵁䅉䅅䅁䕁䅁䅁睁䵁䅁䅁权䉃睃䅁权瑄权䅁权硂䅂䅁允䅁䅁䅅䅁䙁䱁八兩㍫教⽷䍄䉁䅁䅁䅂䅁䅁䅍䅄䅁䅁䅯允䅳䅁䅯朷䅯䅁䅯䄷䅯䅁䅅䅁䉁䅁䅁权䡂䅁䅁䍄䉁䅁䅁䅂䅁䅁䅍䅄䅁䅁䅯杣䅕䅁䅯朷䅯䅁䅯兣䅑䅁䅅䅁䉁䅁䅁兂䅁䅁䅁义祷兑杷允䅁䅁䅑䅁䑁䅁䅷䅁䭁䥁䱅䅁䭁佁䬰䅁䭁䥁䕕䅁䉁䅁䅁允䅁䅁䅕慭穰版摘䐷䴸䅉䅅䅁䕁䅁䅁睁䵁䅁䅁权卂䅄䅁权浄权䅁权䑃䅂䅁允䅁䅁䅅䅁佁䅁䅷䅁硁䍁䄴兏ぁ䑁䅉䅁䵁䅉䅅䅁䕁䅁䅁睁䵁䅁䅁权卄兂䅁权畄权䅁权睂䅂䅁允䅁䅁䅅䅁䙁䅁䅁䅁䅄偓䅄䍄䉁䅁䅁䅂䅁䅁䅍䅄䅁䅁䅯朳䄰䅁䅯儷䅯䅁䅯䅣䅑䅁䅅䅁䉁䅁䅁兂煂䡶呓䅇坔睐杷允䅁䅁䅑䅁䑁䅁䅷䅁䭁䥁䱅䅁䭁佁䬰䅁䭁䥁䕍䅁䉁䅁䅁允䅁䅁䅕㍕瑩㍡煔吶䴸䅉䅅䅁䕁䅁䅁睁䵁䅁䅁权橄䅄䅁权湄权䅁权㙂䅂䅁允䅁䅁䅅䅁䙁乁倹婪畤癅⽣䍄䉁䅁䅁䅂䅁䅁䅍䅄䅁䅁䅯䅎䅳䅁䅯儷䅯䅁䅯睢䅑䅁䅅䅁䉁䅁䅁兂慄獗卋ㅱ䥳䅑杷允䅁䅁䅑䅁䑁䅁䅷䅁䭁䍁䉧䅁䭁䅁䅯䅁䭁䅁䍑䅁䉁䅁䅁允䅁䅁䅕牡へ硫䕨䕊䵁䅉䅅䅁䕁䅁䅁睁䵁䅁䅁权䭁䅄䅁权灄权䅁权硂䅂䅁允䅁䅁䅅䅁䙁䅁䅁䅁䅁㡄䄯䍄䉁䅁䅁䅂䅁䅁䅍䅄䅁䅁䅯睪䄰䅁䅯朵䅯䅁䅯䄷䅯䅁䅅䅁䉁䅁䅁权䡂䅁䅁䍄䉁䅁䅁䅂䅁䅁䅍䅄䅁䅁䅯䅎䅳䅁䅯儷䅯䅁䅯睧䅑䅁䅅䅁䉁䅁䅁兂䵄捳汴䅶䙙䅑杷允䅁䅁䅑䅁䑁䅁䅷䅁䭁䙁䵅䅁䭁佁䬰䅁䭁䝁䔸䅁䉁䅁䅁允䅁䅁䅕捷桱扒穢呶䴸䅉䅅䅁䕁䅁䅁睁䵁䅁䅁权卂䅄䅁权瑄权䅁权療䅂䅁允䅁䅁䅅䅁䙁䅁琴灳瘳㥰⼴䍄䉁䅁䅁睁䅁䅁䅍䅄䅁䅁䅯睒䅕䅁䅯杇䅙䅁䅅䅁䉁䅁䅁权䑄杂䅁䍄䉁䅁䅁䅂䅁䅁䅍䅄䅁䅁䅯杕䅷䅁䅯儷䅯䅁䅯来䅑䅁䅅䅁䉁䅁䅁兂潃歸㍳啩杈睐杷允䅁䅁䅑䅁䑁䅁䅷䅁䭁䙁乯䅁䭁佁䬰䅁䭁䥁䕍䅁䉁䅁䅁允䅁䅁䅕へ㍳啩杆䕄䵁䅉䅅䅁䕁䅁䅁睁䵁䅁䅁权呂允䅁权剁䅁䅁权䙁䅁䅁允䅁䅁䅅䅁佁䉁䅑䅁㍁䑁䅅免㕁䑁䅁䅍睁䑁䅁䅍䅁䅁杷允䅁䅁䅑䅁䑁䅁䅷䅁䭁䱁䕳䅁䭁佁䭣䅁䭁䡁䕁䅁䉁䅁䅁允䅁䅁䅕㑌㥯歗捇啅䵁䅉䅅䅁䕁䅁䅁睁䵁䅁䅁权佃兂䅁权湄权䅁权獄权䅁允䅁䅁䅅䅁䭁䕁䅣䅁䵁䅉䅅䅁䕁䅁䅁睁䵁䅁䅁权捄睃䅁权畄权䅁权瑂䅂䅁允䅁䅁䅅䅁䭁䕁䅣䅁䵁䅉䅅䅁䕁䅁䅁睁䵁䅁䅁权剂䅄䅁权瑄权䅁权硂䅂䅁允䅁䅁䅅䅁䙁䙁乃㉬匴㡧⽁䍄䉁䅁䅁睁䅁䅁䅍䅄䅁䅁䅯䅊䅕䅁䅯䅊䅙䅁䅅䅁䉁䅁䅁权䥁睂䅁䍄䉁䅁䅁䅂䅁䅁䅍䅄䅁䅁䅯杕䅷䅁䅯儷䅯䅁䅯兣䅑䅁䅅䅁䉁䅁䅁兂祃敮渫歸晶睐杷允䅁䅁䅑䅁䑁䅁䅷䅁䭁䱁䙙䅁䭁佁䬴䅁䭁䝁䔰䅁䉁䅁䅁允䅁䅁䅕䅁䅁䭁湃〴䵁䅉䅅䅁䕁䅁䅁睁䵁䅁䅁权剂䅄䅁权瑄权䅁权䑃䅂䅁允䅁䅁䅅䅁䙁䭁䝪穓䩥摑⽁䍄䉁䅁䅁䅂䅁䅁䅍䅄䅁䅁䅯杙䅷䅁䅯朷䅯䅁䅯兢䅑䅁䅅䅁䉁䅁䅁权䡂䅁䅁䍄䉁䅁䅁䅂䅁䅁䅍䅄䅁䅁䅯睺䅑䅁䅯儶䅯䅁䅯全䅑䅁䅅䅁䉁䅁䅁兂䅁䅁䅁䭯䅫兑杷允䅁䅁䅑䅁䑁䅁䅷䅁䭁乁䱷䅁䭁佁䭫䅁䭁䝁䔰䅁䉁䅁䅁允䅁䅁䅕䅁䅁䥁䥁歸䵁䅉䅅䅁䕁䅁䅁睁䵁䅁䅁权卂䅄䅁权瑄权䅁权䑃䅂䅁允䅁䅁䅅䅁䙁䥁䌯匹捨⭪⽉䍄䉁䅁䅁䅂䅁䅁䅍䅄䅁䅁䅯䅱䄰䅁䅯儷䅯䅁䅯䅣䅑䅁䅅䅁䉁䅁䅁兂䕁則扫塭塪睐杷允䅁䅁䅑䅁䑁䅁䅷䅁䭁佁䵙䅁䭁佁䭙䅁䭁䡁䕯䅁䉁䅁䅁允䅁䅁䄴䅄䅁䑁䅁杌㕁䑁䅙䅏䅁䅁杷允䅁䅁䅑䅁䑁䅁䅷䅁䭁䵁䰰䅁䭁佁䬰䅁䭁䡁䕁䅁䉁䅁䅁允䅁䅁䅕⼲⭬牡へ稰䴸䅉䅅䅁䕁䅁䅁睁䵁䅁䅁权晃兄䅁权瑄权䅁权瑂䅂䅁允䅁䅁䅅䅁䭁䕁䅣䅁䵁䅉䅅䅁䕁䅁䅁睁䵁䅁䅁权千允䅁权䭁䅁䅁权䕁杁䅁允䅁䅁䅅䅁䙁偁潙䥘䌯儹䅤䍄䉁䅁䅁䅂䅁䅁䅍䅄䅁䅁䅯䄵䅳䅁䅯朷䅯䅁䅯睢䅑䅁䅅䅁䉁䅁䅁兂䅁䅁䅁䍙灔䅑杷允䅁䅁䅑䅁䑁䅁䅷䅁䭁䥁丰䅁䭁佁䬰䅁䭁䡁䕅䅁䉁䅁䅁允䅁䅁䅕䘫橐婰䕶䐰䴸䅉䅅䅁䕁䅁䅁睁䵁䅁䅁权晃兄䅁权瑄权䅁权䑃䅂䅁允䅁䅁䅅䅁䙁䡁呗䅇坒畄⽕䍄䉁䅁䅁䅂䅁䅁䅍䅄䅁䅁䅯䅒䅳䅁䅯眵䅯䅁䅯兦䅑䅁䅅䅁䉁䅁䅁兂㍁啩杆搵煄睐杷允䅁䅁䅑䅁䑁䅁䅷䅁䭁䩁䘴䅁䭁佁䭣䅁䭁䥁䕍䅁䉁䅁䅁允䅁䅁䅕䙅㕧䵴㉩䕉䵁䅉䅅䅁䕁䅁䅁睁䵁䅁䅁权䩁睃䅁权灄权䅁权睂䅂䅁允䅁䅁䅅䅁䙁䅁䅁䅁允癩䅈䍄䉁䅁䅁䅂䅁䅁䅍䅄䅁䅁䅯杚䅕䅁䅯朷䅯䅁䅯䄷䅯䅁䅅䅁䉁䅁䅁权䡂䅁䅁䍄䉁䅁䅁䅂䅁䅁䅍䅄䅁䅁䅯䅕䅷䅁䅯儶䅯䅁䅯来䅑䅁䅅䅁䉁䅁䅁兂䅁䅁䅁䉁昷䅑杷允䅁䅁䅑䅁䑁䅁䅷䅁䭁乁䴸䅁䭁佁䬰䅁䭁佁䭷䅁䉁䅁䅁允䅁䅁䅯睒䅁䅁杷允䅁䅁䅑䅁䑁䅁䅷䅁䭁䭁䵷䅁䭁佁䭣䅁䭁䡁䕯䅁䉁䅁䅁允䅁䅁䅕硨婢発呤䕈䵁䅉䅅䅁䕁䅁䅁睁䵁䅁䅁权㥁睃䅁权畄权䅁权䙃䅂䅁允䅁䅁䅅䅁䙁䅁䅁䅁䅃敮䅤䍄䉁䅁䅁䅂䅁䅁䅍䅄䅁䅁䅯杰䅕䅁䅯朵䅯䅁䅯兦䅑䅁䅅䅁䉁䅁䅁杄䵁䅁䅁免畁䑁䅣免ㅁ䅁䅁䍄䉁䅁䅁䅂䅁䅁䅍䅄䅁䅁䅯児䅷䅁䅯儷䅯䅁䅯来䅑䅁䅅䅁䉁䅁䅁兂捂䤹歎数湦睐杷允䅁䅁䅑䅁䑁䅁䅷䅁䭁䱁䵳䅁䭁佁䭫䅁䭁䡁䕅䅁䉁䅁䅁允䅁䅁䅕䅁䅁䅁㙁欴䵁䅉䅅䅁䕁䅁䅁睁䵁䅁䅁权㥁䅄䅁权瑄权䅁权䙃䅂䅁允䅁䅁䅅䅁䙁乁扙㡴啡佪⼰䍄䉁䅁䅁䅂䅁䅁䅍䅄䅁䅁䅯兂䄰䅁䅯眵䅯䅁䅯兦䅑䅁䅅䅁䉁䅁䅁兂㙄浦㡱乤楍䅑杷允䅁䅁䅑䅁䑁䅁䅷䅁䭁䵁䕯䅁䭁佁䭙䅁䭁䡁䕁䅁䉁䅁䅁允䅁䅁䄴䅄䅁䑁䅍杌㍁䑁䅣䅎䅁䅁杷允䅁䅁䅑䅁䑁䅁䅷䅁䭁䑁䴰䅁䭁佁䬰䅁䭁䡁䔰䅁䉁䅁䅁允䅁䅁䅕瘶坁啉汮吷䴸䅉䅅䅁䕁䅁䅁睁䵁䅁䅁权剁兄䅁权湄权䅁权療䅂䅁允䅁䅁䅅䅁䙁䅁獩䙈歰硏䅂䍄䉁䅁䅁䅂䅁䅁䅍䅄䅁䅁䅯杬䅅䅁䅯允䅉䅁䅯兂䅉䅁䅅䅁䉁䅁䅁兂䝁瑢捘癮栳䅑杷允䅁䅁䅑䅁䑁䅁䅷䅁䭁䩁䙍䅁䭁佁䬰䅁䭁䡁䕁䅁䉁䅁䅁允䅁䅁䅕積積積積啁䵁䅉䅅䅁䕁䅁䅁睁䵁䅁䅁权䙃䅄䅁权瑄权䅁权獄权䅁允䅁䅁䅅䅁䭁䕁䅣䅁䵁䅉䅅䅁䕁䅁䅁睁䵁䅁䅁权䙃䅄䅁权瑄权䅁权瑂䅂䅁允䅁䅁䅅䅁䭁䕁䅣䅁䵁䅉䅅䅁䕁䅁䅁睁䵁䅁䅁权䙃䅄䅁权瑄权䅁权䑃䅂䅁允䅁䅁䅅䅁䙁䍁䝕婧䑖⭩⽁䍄䉁䅁䅁䅂䅁䅁䅍䅄䅁䅁䅯䅭䅳䅁䅯儷䅯䅁䅯䄷䅯䅁䅅䅁䉁䅁䅁权䡂䅁䅁䍄䉁䅁䅁䅂䅁䅁䅍䅄䅁䅁䅯睨䅑䅁䅯朶䅯䅁䅯兢䅑䅁䅅䅁䉁䅁䅁权䡂䅁䅁䍄䉁䅁䅁䅂䅁䅁䅍䅄䅁䅁䅯睱䅑䅁䅯眵䅯䅁䅯䄷䅯䅁䅅䅁䉁䅁䅁权䡂䅁䅁䍄䉁䅁䅁䅂䅁䅁䅍䅄䅁䅁䅯睈䅳䅁䅯朵䅯䅁䅯全䅑䅁䅅䅁䉁䅁䅁杄䵁䅁䅁免畁䑁䅉䅎硁䅁䅁䍄䉁䅁䅁䅂䅁䅁䅍䅄䅁䅁䅯睅䅕䅁䅯朵䅯䅁䅯兢䅑䅁䅅䅁䉁䅁䅁权䡂䅁䅁䍄䉁䅁䅁䅂䅁䅁䅍䅄䅁䅁䅯䅭䅳䅁䅯儷䅯䅁䅯兢䅑䅁䅅䅁䉁䅁䅁兂噄佥浫免潪睐杷允䅁䅁䅑䅁䑁䅁䅷䅁䭁䅁䜰䅁䭁佁䭳䅁䭁䥁䕕䅁䉁䅁䅁允䅁䅁䄴䅆䅁䑁䅍李㉁䑁䅧䅍睁䑁䅁䅍睁䅁䅁䍄䉁䅁䅁䅂䅁䅁䅍䅄䅁䅁䅯杉䅳䅁䅯儷䅯䅁䅯䄷䅯䅁䅅䅁䉁䅁䅁权䡂䅁䅁䍄䉁䅁䅁䅂䅁䅁䅍䅄䅁䅁䅯朶䅕䅁䅯䄶䅯䅁䅯睧䅑䅁䅅䅁䉁䅁䅁杄佁䅁䅁免硁䍁䄴睎㑁䑁䅫䅁䵁䅉䅅䅁䕁䅁䅁睁䵁䅁䅁权奃睃䅁权瑄权䅁权㙂䅂䅁允䅁䅁䅅䅁䙁䥁䌯匹捨⭪⽙䍄䉁䅁䅁䅂䅁䅁䅍䅄䅁䅁䅯䅭䅳䅁䅯儷䅯䅁䅯兦䅑䅁䅅䅁䉁䅁䅁兂扄堫焵䡶湔睐杷允䅁䅁䅑䅁䑁䅁䅷䅁䭁乁乳䅁䭁佁䬰䅁䭁佁䭷䅁䉁䅁䅁允䅁䅁䅯睒䅁䅁杷允䅁䅁䅑䅁䑁䅁䅷䅁䭁䱁䕁䅁䭁佁䬰䅁䭁䥁䕕䅁䉁䅁䅁允䅁䅁䅕灶愸㥌欰䐹䴸䅉䅅䅁䕁䅁䅁睁䵁䅁䅁权扄兄䅁权瑄权䅁权瑂䅂䅁允䅁䅁䅅䅁䭁䕁䅣䅁䵁䅉䅅䅁䕁䅁䅁睁䵁䅁䅁权橂睃䅁权畄权䅁权瑂䅂䅁允䅁䅁䅅䅁䭁䕁䅣䅁䵁䅉䅅䅁䕁䅁䅁睁䵁䅁䅁权桃䅄䅁权灄权䅁权硂䅂䅁允䅁䅁䅅䅁䙁䅁䅁䅁䅃䵌䅊䍄䉁䅁䅁䅂䅁䅁䅍䅄䅁䅁䅯眲䄰䅁䅯儷䅯䅁䅯睢䅑䅁䅅䅁䉁䅁䅁兂卂䉵䘶ㄶ奈睐杷允䅁䅁䅑䅁䑁䅁䅷䅁䭁乁乳䅁䭁佁䬰䅁䭁䡁䕯䅁䉁䅁䅁允䅁䅁䅕倹唳佥浫吲䴸䅉䅅䅁䕁䅁䅁睁䵁䅁䅁权㝃䅄䅁权畄权䅁权睂䅂䅁允䅁䅁䅅䅁䙁䅁䅁䅁权敶䅰䍄䉁䅁䅁䅂䅁䅁䅍䅄䅁䅁䅯眲䄰䅁䅯儷䅯䅁䅯兣䅑䅁䅅䅁䉁䅁䅁兂兂婪畤潅奐睐杷允䅁䅁䅑䅁䑁䅁䅷䅁䭁䝁䈸䅁䭁䉁䅅䅁䭁䅁䍑䅁䉁䅁䅁允䅁䅁䄴䅆䅁䑁䅑䅎睁䑁䅍李ぁ䑁䅁䅍睁䅁䅁䍄䉁䅁䅁䅂䅁䅁䅍䅄䅁䅁䅯眲䄰䅁䅯儷䅯䅁䅯睧䅑䅁䅅䅁䉁䅁䅁兂祃敮渫歸塶睐杷允䅁䅁䅑䅁䑁䅁䅷䅁䭁䑁䵳䅁䭁佁䬰䅁䭁䡁䕁䅁䉁䅁䅁允䅁䅁䅕桤塓䔫䐷橸䴸䅉䅅䅁䕁䅁䅁睁䵁䅁䅁权摁兄䅁权浄权䅁权硂䅂䅁允䅁䅁䅅䅁佁䅁䅷䅁ぁ䍁䄴睎㑁䑁䅧䅁䵁䅉䅅䅁䕁䅁䅁睁䵁䅁䅁权煃䅄䅁权湄权䅁权瑂䅂䅁允䅁䅁䅅䅁䭁䕁䅣䅁䵁䅉䅅䅁䕁䅁䅁睁䵁䅁䅁权奁兂䅁权煄权䅁权㥂䅂䅁允䅁䅁䅅䅁佁䅁䅯䅁睁䍁䄴兎穁䅁䅁䍄䉁䅁䅁䅂䅁䅁䅍䅄䅁䅁䅯儲䅳䅁䅯儷䅯䅁䅯睢䅑䅁䅅䅁䉁䅁䅁兂㝃べ㉙䐴獘睐杷允䅁䅁䅍䅁䑁䅁䅷䅁䭁䅁䙉䅁䭁䍁䝑䅁䉁䅁䅁允䅁䅁䅯睓䅣䅁杷允䅁䅁䅑䅁䑁䅁䅷䅁䭁乁䱫䅁䭁佁䬰䅁䭁䡁䕯䅁䉁䅁䅁允䅁䅁䅕䝙礫㍵䉦䐷䴸䅉䅅䅁䑁䅁䅁睁䵁䅁䅁权獄兂䅁权捁杂䅁允䅁䅁䅅䅁䭁䥁䝳䅁䵁䅉䅅䅁䕁䅁䅁睁䵁䅁䅁权婄睃䅁权瑄权䅁权䙃䅂䅁允䅁䅁䅅䅁䙁䱁噙汦睳畤⽯䍄䉁䅁䅁䅂䅁䅁䅍䅄䅁䅁䅯䅢䅷䅁䅯眵䅯䅁䅯来䅑䅁䅅䅁䉁䅁䅁兂䡄穓䩥坑十䅑杷允䅁䅁䅑䅁䑁䅁䅷䅁䭁䍁久䅁䭁佁䬰䅁䭁䡁䕯䅁䉁䅁䅁允䅁䅁䅕䑔䩥坑汄䑯䴸䅉䅅䅁䕁䅁䅁睁䵁䅁䅁权㡄睃䅁权浄权䅁权療䅂䅁允䅁䅁䅅䅁佁䅁䅯䅁穁䍁䄴免ぁ䅁䅁䍄䉁䅁䅁䅂䅁䅁䅍䅄䅁䅁䅯睆䅷䅁䅯朷䅯䅁䅯䄷䅯䅁䅅䅁䉁䅁䅁权䡂䅁䅁䍄䉁䅁䅁䅂䅁䅁䅍䅄䅁䅁䅯睫䅑䅁䅯眶䅯䅁䅯兣䅑䅁䅅䅁䉁䅁䅁杄十䅁䅁李睁䑁䅙睍㉁䑁䅑睍㍁䅁䅁䍄䉁䅁䅁䅂䅁䅁䅍䅄䅁䅁䅯光䄰䅁䅯儷䅯䅁䅯兣䅑䅁䅅䅁䉁䅁䅁兂灄橊䥅䉲煹睐杷允䅁䅁䅑䅁䑁䅁䅷䅁䭁䥁䕯䅁䭁佁䭯䅁䭁䡁䕁䅁䉁䅁䅁允䅁䅁䄴䅄䅁䑁䅁杌ぁ䑁䅁兏䅁䅁杷允䅁䅁䅑䅁䑁䅁䅷䅁䭁䉁䴰䅁䭁佁䭣䅁䭁䥁䕕䅁䉁䅁䅁允䅁䅁䅕䅁䅁䅁䅁歃䵁䅉䅅䅁䑁䅁䅁睁䵁䅁䅁权硁兂䅁权捁杂䅁允䅁䅁䅅䅁䭁䱁䜰䅁䵁䅉䅅䅁䕁䅁䅁睁䵁䅁䅁权呄䅄䅁权浄权䅁权療䅂䅁允䅁䅁䅅䅁佁䅁䅷䅁睁䍁䄴李㉁䑁䅫䅁䵁䅉䅅䅁䕁䅁䅁睁䵁䅁䅁权䭂兂䅁权浄权䅁权䑃䅂䅁允䅁䅁䅅䅁佁䅁䅷䅁硁䍁䄴杍㉁䑁䅧䅁䵁䅉䅅䅁䕁䅁䅁睁䵁䅁䅁权慄睃䅁权瑄权䅁权硂䅂䅁允䅁䅁䅅䅁䙁䥁堲桢䑋佷⽯䍄䉁䅁䅁䅂䅁䅁䅍䅄䅁䅁䅯䅖䅷䅁䅯儷䅯䅁䅯睢䅑䅁䅅䅁䉁䅁䅁兂呄扚潇畑䅧䅑杷允䅁䅁䅑䅁䑁䅁䅷䅁䭁佁䅧䅁䭁䉁䅅䅁䭁䅁䅕䅁䉁䅁䅁允䅁䅁䄴䅆䅁䑁䅫杍祁䑁䅁睎穁䑁䅧杍㑁䅁䅁䍄䉁䅁䅁䅂䅁䅁䅍䅄䅁䅁䅯睦䅕䅁䅯䄶䅯䅁䅯兢䅑䅁䅅䅁䉁䅁䅁杄䵁䅁䅁兏畁䑁䅙䅏ㅁ䅁䅁䍄䉁䅁䅁䅂䅁䅁䅍䅄䅁䅁䅯朲䅕䅁䅯䄶䅯䅁䅯兢䅑䅁䅅䅁䉁䅁䅁权䡂䅁䅁䍄䉁䅁䅁䅂䅁䅁䅍䅄䅁䅁䅯睕䄰䅁䅯儷䅯䅁䅯䄷䅯䅁䅅䅁䉁䅁䅁权䡂䅁䅁䍄䉁䅁䅁䅂䅁䅁䅍䅄䅁䅁䅯杪䅕䅁䅯眶䅯䅁䅯全䅑䅁䅅䅁䉁䅁䅁杄允䅁䅁兏穁䑁䅣睍㉁䑁䅧兏䅁䅁杷允䅁䅁䅑䅁䑁䅁䅷䅁䭁䙁乍䅁䭁佁䬰䅁䭁䝁䔰䅁䉁䅁䅁允䅁䅁䅯睒䅁䅁杷允䅁䅁䅑䅁䑁䅁䅷䅁䭁䙁乍䅁䭁佁䬰䅁䭁䡁䕯䅁䉁䅁䅁允䅁䅁䅕䩡瑈䑦ㄸ樸䴸䅉䅅䅁䕁䅁䅁睁䵁䅁䅁权䝃兂䅁权牄权䅁权睂䅂䅁允䅁䅁䅅䅁佁䉁䅑䅁祁䑁䅙睎ぁ䑁䅧兎睁䑁䅁䅍䅁䅁杷允䅁䅁䅑䅁䑁䅁䅷䅁䭁䥁乁䅁䭁佁䭣䅁䭁䝁䔰䅁䉁䅁䅁允䅁䅁䅯睒䅁䅁杷允䅁䅁䅑䅁䑁䅁䅷䅁䭁䵁䵉䅁䭁佁䭣䅁䭁䡁䕯䅁䉁䅁䅁允䅁䅁䅕渫焵䡶呓䕇䵁䅉䅅䅁䕁䅁䅁睁䵁䅁䅁权䱃䅄䅁权浄权䅁权瑂䅂䅁允䅁䅁䅅䅁䭁䕁䅣䅁䵁䅉䅅䅁䕁䅁䅁睁䵁䅁䅁权䱂兄䅁权瑄权䅁权㙂䅂䅁允䅁䅁䅅䅁䙁䉁癳匳䝑慧⽕䍄䉁䅁䅁䅂䅁䅁䅍䅄䅁䅁䅯睕䄰䅁䅯儷䅯䅁䅯兦䅑䅁䅅䅁䉁䅁䅁兂呃䅇坒楄眳睐杷允䅁䅁䅑䅁䑁䅁䅷䅁䭁䉁乁䅁䭁佁䭙䅁䭁佁䭷䅁䉁䅁䅁允䅁䅁䅯睒䅁䅁杷允䅁䅁䅑䅁䑁䅁䅷䅁䭁䅁䄸䅁䭁䅁䅯䅁䭁䅁䅕䅁䉁䅁䅁允䅁䅁䅕䑗ね䡹⭙䕆䵁䅉䅅䅁䕁䅁䅁睁䵁䅁䅁权湂䅁䅁权䉁杁䅁权䑁杁䅁允䅁䅁䅅䅁䙁䱁潵䥺㍍摲䅸䍄䉁䅁䅁䅂䅁䅁䅍䅄䅁䅁䅯杇䅳䅁䅯儷䅯䅁䅯䄷䅯䅁䅅䅁䉁䅁䅁权䡂䅁䅁䍄䉁䅁䅁䅂䅁䅁䅍䅄䅁䅁䅯杵䅳䅁䅯眵䅯䅁䅯全䅑䅁䅅䅁䉁䅁䅁兂䝂癴㥐䠱噧䅑杷允䅁䅁䅑䅁䑁䅁䅷䅁䭁䑁乕䅁䭁佁䭣䅁䭁䡁䕯䅁䉁䅁䅁允䅁䅁䅕䘫橐婰䕳歌䵁䅉䅅䅁䕁䅁䅁睁䵁䅁䅁权㝃睃䅁权湄权䅁权䙃䅂䅁允䅁䅁䅅䅁䙁佁汏㡭村䅳䅤䍄䉁䅁䅁䅂䅁䅁䅍䅄䅁䅁䅯睹䅕䅁䅯朶䅯䅁䅯兦䅑䅁䅅䅁䉁䅁䅁杄䵁䅁䅁䅎畁䑁䅍兏㕁䅁䅁䍄䉁䅁䅁䅂䅁䅁䅍䅄䅁䅁䅯睇䅳䅁䅯儷䅯䅁䅯兢䅑䅁䅅䅁䉁䅁䅁兂睄㡰䱚㑎䉮睐杷允䅁䅁䅑䅁䑁䅁䅷䅁䭁䉁䱳䅁䭁佁䬰䅁䭁䡁䕅䅁䉁䅁䅁允䅁䅁䅕場啯歲桦橵䴸䅉䅅䅁䕁䅁䅁睁䵁䅁䅁权畃兂䅁权畄权䅁权瑂䅂䅁允䅁䅁䅅䅁䭁䕁䅣䅁䵁䅉䅅䅁䕁䅁䅁睁䵁䅁䅁权呂䅄䅁权湄权䅁权睂䅂䅁允䅁䅁䅅䅁䙁偁湃歸㍳摩⽇䍄䉁䅁䅁䅂䅁䅁䅍䅄䅁䅁䅯杇䅳䅁䅯儷䅯䅁䅯全䅑䅁䅅䅁䉁䅁䅁兂䥂場啯歲っ䅑杷允䅁䅁䅑䅁䑁䅁䅷䅁䭁䥁䴴䅁䭁佁䭣䅁䭁䝁䔰䅁䉁䅁䅁允䅁䅁䅯睒䅁䅁杷允䅁䅁䅑䅁䑁䅁䅷䅁䭁䉁䱯䅁䭁佁䬰䅁䭁䥁䕍䅁䉁䅁䅁允䅁䅁䅕搵楁⼲䝭歕䵁䅉䅅䅁䕁䅁䅁睁䵁䅁䅁权扁睃䅁权瑄权䅁权䑃䅂䅁允䅁䅁䅅䅁䙁偁卌坔光䱗⽫䍄䉁䅁䅁䅂䅁䅁䅍䅄䅁䅁䅯䅶䅑䅁䅯儶䅯䅁䅯睢䅑䅁䅅䅁䉁䅁䅁兂䅁䅁䅁䙁扪䅑杷允䅁䅁䅑䅁䑁䅁䅷䅁䭁䱁䵕䅁䭁佁䬰䅁䭁佁䭷䅁䉁䅁䅁允䅁䅁䅯睒䅁䅁杷允䅁䅁䅑䅁䑁䅁䅷䅁䭁䕁䵙䅁䭁佁䭣䅁䭁䡁䔰䅁䉁䅁䅁允䅁䅁䅯睒䅁䅁杷允䅁䅁䅑䅁䑁䅁䅷䅁䭁䭁䵙䅁䭁佁䭙䅁䭁䝁䔸䅁䉁䅁䅁允䅁䅁䄴䅄䅁䑁䅅杌ㅁ䑁䅧䅎䅁䅁杷允䅁䅁䅑䅁䑁䅁䅷䅁䭁䭁䙁䅁䭁佁䭧䅁䭁䥁䕍䅁䉁䅁䅁允䅁䅁䄴杄䅁䍁䄰免畁䑁䅕睎祁䅁䅁䍄䉁䅁䅁䅂䅁䅁䅍䅄䅁䅁䅯兴䅷䅁䅯儷䅯䅁䅯睢䅑䅁䅅䅁䉁䅁䅁兂浂浚浚浚畢睐杷允䅁䅁䅑䅁䑁䅁䅷䅁䭁䱁䵕䅁䭁佁䬰䅁䭁䥁䕍䅁䉁䅁䅁允䅁䅁䅕歵䵫楁䡵啂䵁䅉䅅䅁䕁䅁䅁睁䵁䅁䅁权ㅃ䅂䅁权灄权䅁权睂䅂䅁允䅁䅁䅅䅁䙁䅁䅁䅁䅃癲䅤䍄䉁䅁䅁䅂䅁䅁䅍䅄䅁䅁䅯儳䅳䅁䅯儷䅯䅁䅯兦䅑䅁䅅䅁䉁䅁䅁权敂䅄䅁䍄䉁䅁䅁䅂䅁䅁䅍䅄䅁䅁䅯䅹䅑䅁䅯儷䅯䅁䅯兢䅑䅁䅅䅁䉁䅁䅁兂䅁ㅳ䌵慔決睐杷允䅁䅁䅑䅁䑁䅁䅷䅁䭁䩁䱷䅁䭁佁䬴䅁䭁䡁䕯䅁䉁䅁䅁允䅁䅁䅕䅁䅁䥁兂欵䵁䅉䅅䅁䕁䅁䅁睁䵁䅁䅁权睁睃䅁权瑄权䅁权瑂䅂䅁允䅁䅁䅅䅁䭁䕁䅣䅁䵁䅉䅅䅁䕁䅁䅁睁䵁䅁䅁权㥃睃䅁权灄权䅁权獄权䅁允䅁䅁䅅䅁䭁䕁䅣䅁䵁䅉䅅䅁䕁䅁䅁睁䵁䅁䅁权睁睃䅁权瑄权䅁权㥂䅂䅁允䅁䅁䅅䅁䙁䵁䭈啯㉗㤸⽕䍄䉁䅁䅁䅂䅁䅁䅍䅄䅁䅁䅯睨䅳䅁䅯朵䅯䅁䅯来䅑䅁䅅䅁䉁䅁䅁权䡂䅁䅁䍄䉁䅁䅁䅂䅁䅁䅍䅄䅁䅁䅯䄷䅕䅁䅯儶䅯䅁䅯来䅑䅁䅅䅁䉁䅁䅁兂䅁䅁䅁䵯穲䅑杷允䅁䅁䅑䅁䑁䅁䅷䅁䭁䥁丰䅁䭁佁䬰䅁䭁佁䭷䅁䉁䅁䅁允䅁䅁䅯睒䅁䅁杷允䅁䅁䅑䅁䑁䅁䅷䅁䭁䵁䱉䅁䭁佁䭣䅁䭁佁䭷䅁䉁䅁䅁允䅁䅁䅯睒䅁䅁杷允䅁䅁䅑䅁䑁䅁䅷䅁䭁䥁丰䅁䭁佁䬰䅁䭁䡁䕯䅁䉁䅁䅁允䅁䅁䅕啩杆搵楁穹䴸䅉䅅䅁䕁䅁䅁睁䵁䅁䅁权桂䅄䅁权湄权䅁权獄权䅁允䅁䅁䅅䅁䭁䕁䅣䅁䵁䅉䅅䅁䕁䅁䅁睁䵁䅁䅁权乃兄䅁权瑄权䅁权睂䅂䅁允䅁䅁䅅䅁䙁䍁捬㡪ㅌ䵋⽷䍄䉁䅁䅁䅂䅁䅁䅍䅄䅁䅁䅯䅄䅁䅁䅯允䅉䅁䅯兂䅉䅁䅅䅁䉁䅁䅁兂硄朶济佃佄䅑杷允䅁䅁䅑䅁䑁䅁䅷䅁䭁䭁䵅䅁䭁佁䭫䅁䭁䝁䔸䅁䉁䅁䅁允䅁䅁䅕䅁䅁䭁桄唴䵁䅉䅅䅁䕁䅁䅁睁䵁䅁䅁权摄兂䅁权畄权䅁权㥂䅂䅁允䅁䅁䅅䅁䙁䅁䅁䅁杂硂䉆䍄䉁䅁䅁䅂䅁䅁䅍䅄䅁䅁䅯䄲䅳䅁䅯眵䅯䅁䅯来䅑䅁䅅䅁䉁䅁䅁兂療潅䅐煹ㅈ睐杷允䅁䅁䅑䅁䑁䅁䅷䅁䭁䵁䴸䅁䭁佁䭣䅁䭁佁䭷䅁䉁䅁䅁允䅁䅁䅯睒䅁䅁杷允䅁䅁䅑䅁䑁䅁䅷䅁䭁䉁乙䅁䭁佁䬴䅁䭁䡁䕅䅁䉁䅁䅁允䅁䅁䅕䅁䅁䵁ㅁ䔰䵁䅉䅅䅁䕁䅁䅁睁䵁䅁䅁权㡄允䅁权䕁䅁䅁权䙁䅁䅁允䅁䅁䅅䅁䙁䅁䅁䅁剄湥䉎䍄䉁䅁䅁䅂䅁䅁䅍䅄䅁䅁䅯六䅑䅁䅯䄶䅯䅁䅯䄷䅯䅁䅅䅁䉁䅁䅁权䡂䅁䅁䍄䉁䅁䅁䅂䅁䅁䅍䅄䅁䅁䅯眸䅷䅁䅯儷䅯䅁䅯䄷䅯䅁䅅䅁䉁䅁䅁权䡂䅁䅁䍄䉁䅁䅁䅂䅁䅁䅍䅄䅁䅁䅯睤䅷䅁䅯儶䅯䅁䅯兢䅑䅁䅅䅁䉁䅁䅁兂䅁䅁䅁䡁偌䅑杷允䅁䅁䅑䅁䑁䅁䅷䅁䭁䑁䙣䅁䭁佁䭯䅁䭁佁䭷䅁䉁䅁䅁允䅁䅁䅯睒䅁䅁杷允䅁䅁䅑䅁䑁䅁䅷䅁䭁偁䵍䅁䭁佁䬰䅁䭁䝁䔰䅁䉁䅁䅁允䅁䅁䅯睒䅁䅁杷允䅁䅁䅑䅁䑁䅁䅷䅁䭁偁䅙䅁䭁䅁䅑䅁䭁䅁䅕䅁䉁䅁䅁允䅁䅁䅕䅁䅁䉁䍮歡䵅䅉䅅䅁䕁䅁䅁睁䵁䅁䅁权潃䅂䅁权湄权䅁权䙃䅂䅁允䅁䅁䅅䅁䙁偁灹搸乊杙䅚䍄䉁䅁䅁䅂䅁䅁䅍䅄䅁䅁䅯杲䅕䅁䅯䄶䅯䅁䅯来䅑䅁䅅䅁䉁䅁䅁杄䵁䅁䅁䅏畁䑁䅑睍㑁䅁䅁䍄䉁䅁䅁䅂䅁䅁䅍䅄䅁䅁䅯兙䄰䅁䅯儶䅯䅁䅯睢䅑䅁䅅䅁䉁䅁䅁兂䅁䅁䅁䭁㡃䅷杷允䅁䅁䅑䅁䑁䅁䅷䅁䭁偁䵍䅁䭁佁䬰䅁䭁䥁䕍䅁䉁䅁䅁允䅁䅁䅯睒䅁䅁杷允䅁䅁䅑䅁䑁䅁䅷䅁䭁䱁久䅁䭁佁䬰䅁䭁佁䭷䅁䉁䅁䅁允䅁䅁䅯睒䅁䅁杷允䅁䅁䅑䅁䑁䅁䅷䅁䭁乁䱷䅁䭁佁䭫䅁䭁䡁䕁䅁䉁䅁䅁允䅁䅁䅕䅁䅁䅁癃へ䵁䅉䅅䅁䕁䅁䅁睁䵁䅁䅁权灄䅄䅁权畄权䅁权㙂䅂䅁允䅁䅁䅅䅁䙁䅁䅁䅁獃硑䉂䍄䉁䅁䅁䅂䅁䅁䅍䅄䅁䅁䅯睑䅷䅁䅯朷䅯䅁䅯䄷䅯䅁䅅䅁䉁䅁䅁权䡂䅁䅁䍄䉁䅁䅁䅂䅁䅁䅍䅄䅁䅁䅯睗䅁䅁䅯允䅉䅁䅯杁䅉䅁䅅䅁䉁䅁䅁兂㑃潈牘㕐兑兑杷允䅁䅁䅑䅁䑁䅁䅷䅁䭁䉁䵉䅁䭁佁䬰䅁䭁佁䭷䅁䉁䅁䅁允䅁䅁䅯睒䅁䅁杷允䅁䅁䅑䅁䑁䅁䅷䅁䭁䩁䙅䅁䭁佁䭙䅁䭁䡁䕁䅁䉁䅁䅁允䅁䅁䄴䅄䅁䑁䅉杌祁䑁䅙李䅁䅁杷允䅁䅁䅑䅁䑁䅁䅷䅁䭁䉁乍䅁䭁佁䬰䅁䭁䡁䕅䅁䉁䅁䅁允䅁䅁䅕椹捨㡪ㅌ䐸䴸䅉䅅䅁䕁䅁䅁睁䵁䅁䅁权十䅄䅁权瑄权䅁权㙂䅂䅁允䅁䅁䅅䅁䙁䍁睇浣剩攷⽧䍄䉁䅁䅁䅂䅁䅁䅍䅄䅁䅁䅯䅹䅅䅁䅯权䅁䅁䅯兂䅁䅁䅅䅁䉁䅁䅁兂獃䙈歰㥏㤯睐杷允䅁䅁䅑䅁䑁䅁䅷䅁䭁䡁䱧䅁䭁佁䭫䅁䭁䡁䕅䅁䉁䅁䅁允䅁䅁䅕䅁䅁䅁㉁䔴䵁䅉䅅䅁䕁䅁䅁睁䵁䅁䅁权塃睃䅁权畄权䅁权瑂䅂䅁允䅁䅁䅅䅁䭁䕁䅣䅁䵁䅉䅅䅁䕁䅁䅁睁䵁䅁䅁权汁䅄䅁权湄权䅁权睂䅂䅁允䅁䅁䅅䅁䙁䅁獩䙈歰睏䅊䍄䉁䅁䅁䅂䅁䅁䅍䅄䅁䅁䅯杅䅷䅁䅯儷䅯䅁䅯䅣䅑䅁䅅䅁䉁䅁䅁兂䵂㑎䉬余潘睐杷允䅁䅁䅑䅁䑁䅁䅷䅁䭁乁䱣䅁䭁佁䭫䅁䭁䥁䕕䅁䉁䅁䅁允䅁䅁䅕䅁䅁䥁畄挷䵁䅉䅅䅁䕁䅁䅁睁䵁䅁䅁权癃睃䅁权瑄权䅁权㙂䅂䅁允䅁䅁䅅䅁䙁䑁ね䡹⭡㕮⽯䍄䉁䅁䅁䅂䅁䅁䅍䅄䅁䅁䅯兓䅕䅁䅯朷䅯䅁䅯全䅑䅁䅅䅁䉁䅁䅁兂䅁䅁䅁䵉坑兑杷允䅁䅁䅑䅁䑁䅁䅷䅁䭁䱁䱑䅁䭁佁䬰䅁䭁䥁䕕䅁䉁䅁䅁允䅁䅁䅕䬱卫㙚䤹䐯䴸䅉䅅䅁䑁䅁䅁睁䵁䅁䅁权㕄䅂䅁权敁杂䅁允䅁䅁䅅䅁䭁䅁䠴䅁䵁䅉䅅䅁䕁䅁䅁睁䵁䅁䅁权癃睃䅁权瑄权䅁权㥂䅂䅁允䅁䅁䅅䅁䙁䩁婱婭婭婭⽫䍄䉁䅁䅁䅂䅁䅁䅍䅄䅁䅁䅯䄲䅷䅁䅯儷䅯䅁䅯来䅑䅁䅅䅁䉁䅁䅁兂偄ㄹ橐剰啳䅑杷允䅁䅁䅑䅁䑁䅁䅷䅁䭁䅁义䅁䭁佁䬰䅁䭁䝁䔰䅁䉁䅁䅁允䅁䅁䅕杓䍷㑋坣啈䵁䅉䅅䅁䕁䅁䅁睁䵁䅁䅁权潁䅁䅁权䕁䅁䅁权䙁䅁䅁允䅁䅁䅅䅁䙁䅁䅁䥁扁䡃䉆䍄䉁䅁䅁䅂䅁䅁䅍䅄䅁䅁䅯杄䅅䅁䅯允䅉䅁䅯杁䅉䅁䅅䅁䉁䅁䅁兂穁䉲㕷瘯乢䅑杷允䅁䅁䅍䅁䑁䅁䅷䅁䭁䥁䙳䅁䭁䉁䝷䅁䉁䅁䅁允䅁䅁䅯睋䅙䅁杷允䅁䅁䅑䅁䑁䅁䅷䅁䭁䭁䵣䅁䭁佁䬰䅁䭁䝁䔰䅁䉁䅁䅁允䅁䅁䅯睒䅁䅁杷允䅁䅁䅑䅁䑁䅁䅷䅁䭁䭁䰰䅁䭁佁䬴䅁䭁䡁䕁䅁䉁䅁䅁允䅁䅁䅕䅁䅁䅁允啬䵁䅉䅅䅁䕁䅁䅁睁䵁䅁䅁权㍂兄䅁权湄权䅁权䑃䅂䅁允䅁䅁䅅䅁䙁佁噮䡴味桔䄷䍄䉁䅁䅁䅂䅁䅁䅍䅄䅁䅁䅯䅖䅳䅁䅯儷䅯䅁䅯兣䅑䅁䅅䅁䉁䅁䅁兂䩄牤昶楇砯睐杷允䅁䅁䅑䅁䑁䅁䅷䅁䭁䉁䴰䅁䭁佁䬴䅁䭁䝁䔸䅁䉁䅁䅁允䅁䅁䅕䅁䅁䑁摄䔫䵁䅉䅅䅁䕁䅁䅁睁䵁䅁䅁权慁兂䅁权牄权䅁权㙂䅂䅁允䅁䅁䅅䅁佁䉁䅉䅁㉁䑁䅉免㍁䑁䅫䅏穁䑁䅑䅁䵁䅉䅅䅁䕁䅁䅁睁䵁䅁䅁权噄䅄䅁权瑄权䅁权㙂䅂䅁允䅁䅁䅅䅁䙁䡁浘獷䱋偎⽧䍄䉁䅁䅁䅂䅁䅁䅍䅄䅁䅁䅯睰䅷䅁䅯儷䅯䅁䅯睢䅑䅁䅅䅁䉁䅁䅁兂歃䑣䬰㘱ぐ睐杷允䅁䅁䅑䅁䑁䅁䅷䅁䭁䡁䘸䅁䭁佁䭳䅁䭁佁䭷䅁䉁䅁䅁允䅁䅁䅯睒䅁䅁杷允䅁䅁䅑䅁䑁䅁䅷䅁䭁䭁䵣䅁䭁佁䬰䅁䭁䡁䕅䅁䉁䅁䅁允䅁䅁䅕⼵灵搸乊樸䴸䅉䅅䅁䕁䅁䅁睁䵁䅁䅁权癃兂䅁权瑄权䅁权硂䅂䅁允䅁䅁䅅䅁䙁䱁浡杓牗眶䅊䍄䉁䅁䅁䅂䅁䅁䅍䅄䅁䅁䅯共䅳䅁䅯儷䅯䅁䅯䄷䅯䅁䅅䅁䉁䅁䅁权䡂䅁䅁䍄䉁䅁䅁䅂䅁䅁䅍䅄䅁䅁䅯䅉䅳䅁䅯儷䅯䅁䅯兢䅑䅁䅅䅁䉁䅁䅁兂䥂場啯歲剦睐杷允䅁䅁䅑䅁䑁䅁䅷䅁䭁䭁䱫䅁䭁佁䬰䅁䭁䝁䔰䅁䉁䅁䅁允䅁䅁䅕䵮村䡳潊启䴸䅉䅅䅁䕁䅁䅁睁䵁䅁䅁权灃睃䅁权瑄权䅁权䙃䅂䅁允䅁䅁䅅䅁䙁䭁硲欰椱偅⽙䍄䉁䅁䅁䅂䅁䅁䅍䅄䅁䅁䅯朷䅳䅁䅯儷䅯䅁䅯䄷䅯䅁䅅䅁䉁䅁䅁权䡂䅁䅁䍄䉁䅁䅁䅂䅁䅁䅍䅄䅁䅁䅯杕䅁䅁䅯允䅉䅁䅯杁䅉䅁䅅䅁䉁䅁䅁兂楁⽲根獉杶䅑杷允䅁䅁䅑䅁䑁䅁䅷䅁䭁佁䰴䅁䭁佁䬰䅁䭁䝁䔰䅁䉁䅁䅁允䅁䅁䅯睒䅁䅁杷允䅁䅁䅑䅁䑁䅁䅷䅁䭁䍁䉙䅁䭁䅁䅑䅁䭁䅁䍑䅁䉁䅁䅁允䅁䅁䅕䅁䅁䑙橏歲䵅䅉䅅䅁䕁䅁䅁睁䵁䅁䅁权塂兂䅁权湄权䅁权療䅂䅁允䅁䅁䅅䅁䙁䥁䉬余兘桉䅚䍄䉁䅁䅁䅂䅁䅁䅍䅄䅁䅁䅯朷䅳䅁䅯儷䅯䅁䅯来䅑䅁䅅䅁䉁䅁䅁兂䩃坑汄䌰䙉䅑杷允䅁䅁䅑䅁䑁䅁䅷䅁䭁䡁䉫䅁䭁䉁䅅䅁䭁䅁䅕䅁䉁䅁䅁允䅁䅁䄴䅆䅁䑁䅉䅍硁䑁䅑䅍睁䑁䅁䅍睁䅁䅁䍄䉁䅁䅁䅂䅁䅁䅍䅄䅁䅁䅯䅶䅕䅁䅯眵䅯䅁䅯䄷䅯䅁䅅䅁䉁䅁䅁权䡂䅁䅁䍄䉁䅁䅁䅂䅁䅁䅍䅄䅁䅁䅯具䅁䅁䅯䅂䅁䅁䅯䅂䅉䅁䅅䅁䉁䅁䅁兂䅁䅁䅃圱剡兑杷允䅁䅁䅑䅁䑁䅁䅷䅁䭁䭁䙣䅁䭁佁䭧䅁䭁䡁䕁䅁䉁䅁䅁允䅁䅁䄴杄䅁䑁䅍李畁䑁䅙李穁䅁䅁䍄䉁䅁䅁䅂䅁䅁䅍䅄䅁䅁䅯䅵䅳䅁䅯眵䅯䅁䅯来䅑䅁䅅䅁䉁䅁䅁兂坂楄礲坮礸䅑杷允䅁䅁䅑䅁䑁䅁䅷䅁䭁䍁䅕䅁䭁䅁䅯䅁䭁䅁䍑䅁䉁䅁䅁允䅁䅁䅕匳䝑婧䑖う䵁䅉䅅䅁䕁䅁䅁睁䵁䅁䅁权剄睃䅁权灄权䅁权㙂䅂䅁允䅁䅁䅅䅁䙁䅁䅁䅁䅂伲䅎䍄䉁䅁䅁䅂䅁䅁䅍䅄䅁䅁䅯睴䅷䅁䅯儷䅯䅁䅯兢䅑䅁䅅䅁䉁䅁䅁兂歃䑣䬰㘱祐睐杷允䅁䅁䅑䅁䑁䅁䅷䅁䭁䱁䵣䅁䭁佁䬰䅁䭁䝁䔸䅁䉁䅁䅁允䅁䅁䅕渫焵䡶呓樸䴸䅉䅅䅁䕁䅁䅁睁䵁䅁䅁权㍃䅄䅁权瑄权䅁权䑃䅂䅁允䅁䅁䅅䅁䙁䙁㑋潈牘晕⽉䍄䉁䅁䅁睁䅁䅁䅍䅄䅁䅁䅯朳䅑䅁䅯杈䅙䅁䅅䅁䉁䅁䅁权佁睂䅁䍄䉁䅁䅁䅂䅁䅁䅍䅄䅁䅁䅯术䅕䅁䅯眶䅯䅁䅯䅣䅑䅁䅅䅁䉁䅁䅁杄十䅁䅁睍ㅁ䑁䅕睎㍁䑁䅍兎㍁䅁䅁䍄䉁䅁䅁䅂䅁䅁䅍䅄䅁䅁䅯䅊䄰䅁䅯儷䅯䅁䅯睧䅑䅁䅅䅁䉁䅁䅁兂㍁啩杆搵い睐杷允䅁䅁䅑䅁䑁䅁䅷䅁䭁䕁䱉䅁䭁佁䬰䅁䭁佁䭷䅁䉁䅁䅁允䅁䅁䅯睒䅁䅁杷允䅁䅁䅑䅁䑁䅁䅷䅁䭁䕁䱉䅁䭁佁䬰䅁䭁䝁䔸䅁䉁䅁䅁允䅁䅁䅕浔光䑗ね䐯䴸䅉䅅䅁䕁䅁䅁睁䵁䅁䅁权啃睃䅁权畄权䅁权㙂䅂䅁允䅁䅁䅅䅁䙁䅁䅁䅁权杨䉒䍄䉁䅁䅁䅂䅁䅁䅍䅄䅁䅁䅯睆䄰䅁䅯儷䅯䅁䅯睢䅑䅁䅅䅁䉁䅁䅁兂㑃潈牘払⭩睐杷允䅁䅁䅑䅁䑁䅁䅷䅁䭁䕁䱉䅁䭁佁䬰䅁䭁䡁䕯䅁䉁䅁䅁允䅁䅁䅕穊䥅䉲慸䐯䴸䅉䅅䅁䕁䅁䅁睁䵁䅁䅁权䍂睃䅁权瑄权䅁权睂䅂䅁允䅁䅁䅅䅁䙁䵁䭈啯㉗⼸⼰䍄䉁䅁䅁䅂䅁䅁䅍䅄䅁䅁䅯村䅳䅁䅯儷䅯䅁䅯兣䅑䅁䅅䅁䉁䅁䅁兂塁挲㌷⭕⽐睐杷允䅁䅁䅑䅁䑁䅁䅷䅁䭁䕁䱉䅁䭁佁䬰䅁䭁䥁䕍䅁䉁䅁䅁允䅁䅁䅕䩡瑈䑦ㄸ樫䴸䅉䅅䅁䕁䅁䅁睁䵁䅁䅁权㡃䅄䅁权湄权䅁权㙂䅂䅁允䅁䅁䅅䅁䙁佁㙆䭆䠵剙䅊䍄䉁䅁䅁䅂䅁䅁䅍䅄䅁䅁䅯睂䅕䅁䅯䄶䅯䅁䅯兢䅑䅁䅅䅁䉁䅁䅁权䡂䅁䅁䍄䉁䅁䅁䅂䅁䅁䅍䅄䅁䅁䅯村䅳䅁䅯儷䅯䅁䅯兦䅑䅁䅅䅁䉁䅁䅁兂湄㘫确欰䄰䅑杷允䅁䅁䅍䅁䑁䅁䅷䅁䭁䩁䕣䅁䭁䉁䝷䅁䉁䅁䅁允䅁䅁䅯杍䅙䅁杷允䅁䅁䅑䅁䑁䅁䅷䅁䭁佁䙑䅁䭁佁䬴䅁䭁䡁䕅䅁䉁䅁䅁允䅁䅁䅕䅁䅁䑁⭹䵅䵅䅉䅅䅁䕁䅁䅁睁䵁䅁䅁权桃䅄䅁权浄权䅁权㥂䅂䅁允䅁䅁䅅䅁佁䅁䅯䅁祁䍁䄴兏㕁䅁䅁䍄䉁䅁䅁䅂䅁䅁䅍䅄䅁䅁䅯允䄰䅁䅯朷䅯䅁䅯睢䅑䅁䅅䅁䉁䅁䅁兂䅁䅁䅁䙷㍄䅑杷允䅁䅁䅑䅁䑁䅁䅷䅁䭁䕁䉍䅁䭁䉁䅅䅁䭁䅁䅕䅁䉁䅁䅁允䅁䅁䄴䅆䅁䑁䅧睍㉁䑁䅕䅍睁䑁䅁䅍睁䅁䅁䍄䉁䅁䅁䅂䅁䅁䅍䅄䅁䅁䅯眱䅅䅁䅯允䅉䅁䅯兂䅉䅁䅅䅁䉁䅁䅁兂䡁㕙戯㝍䑐䅑杷允䅁䅁䅑䅁䑁䅁䅷䅁䭁乁䉣䅁䭁䅁䍅䅁䭁䅁䍍䅁䉁䅁䅁允䅁䅁䅕牖問敔灮啸䵁䅉䅅䅁䕁䅁䅁睁䵁䅁䅁权䅁䅄䅁权瑄权䅁权療䅂䅁允䅁䅁䅅䅁䙁䱁へ硫䕧樹䅤䍄䉁䅁䅁䅂䅁䅁䅍䅄䅁䅁䅯杳䅑䅁䅯眵䅯䅁䅯全䅑䅁䅅䅁䉁䅁䅁兂啃礲㌫䜲瑺睐杷允䅁䅁䅑䅁䑁䅁䅷䅁䭁䝁䵑䅁䭁佁䭫䅁䭁䥁䕍䅁䉁䅁䅁允䅁䅁䅕䅁䅁䥁㉃歹䵁䅉䅅䅁䕁䅁䅁睁䵁䅁䅁权療䅄䅁权瑄权䅁权獄权䅁允䅁䅁䅅䅁䭁䕁䅣䅁䵁䅉䅅䅁䕁䅁䅁睁䵁䅁䅁权㕁䅄䅁权灄权䅁权㥂䅂䅁允䅁䅁䅅䅁䙁䅁䅁䅁䅁獯䅨䍄䉁䅁䅁䅂䅁䅁䅍䅄䅁䅁䅯䅣䅷䅁䅯儷䅯䅁䅯䄷䅯䅁䅅䅁䉁䅁䅁权䡂䅁䅁䍄䉁䅁䅁䅂䅁䅁䅍䅄䅁䅁䅯睢䅷䅁䅯儷䅯䅁䅯兢䅑䅁䅅䅁䉁䅁䅁兂灄瀸灩危样睐杷允䅁䅁䅑䅁䑁䅁䅷䅁䭁䡁䵁䅁䭁佁䬰䅁䭁䝁䔰䅁䉁䅁䅁允䅁䅁䅕呫獬穃佰呷䴸䅉䅅䅁䑁䅁䅁睁䵁䅁䅁权晃兂䅁权流杂䅁允䅁䅁䅅䅁佁䅁䅷䅁㕁䑁䅙杌睁䑁䅧䅁䵁䅉䅅䅁䕁䅁䅁睁䵁䅁䅁权䅁杂䅁权牄权䅁权䙃䅂䅁允䅁䅁䅅䅁佁䉁䅉䅁祁䑁䅫䅎硁䑁䅑兏祁䑁䅁䅁䵁</t>
  </si>
  <si>
    <t>䅉䅅䅁䕁䅁䅁睁䵁䅁䅁权晃䅄䅁权畄权䅁权睂䅂䅁允䅁䅁䅅䅁䙁䅁䅁䅁䅁䩫䅆䍄䉁䅁䅁䅂䅁䅁䅍䅄䅁䅁䅯兖䅕䅁䅯儶䅯䅁䅯全䅑䅁䅅䅁䉁䅁䅁兂䅁䅁䅁乑㝶䅑杷允䅁䅁䅑䅁䑁䅁䅷䅁䭁䝁䴸䅁䭁佁䬰䅁䭁䡁䕯䅁䉁䅁䅁允䅁䅁䅕敡㍣䕴义吵䴸䅉䅅䅁䕁䅁䅁睁䵁䅁䅁权䙁兂䅁权瑄权䅁权睂䅂䅁允䅁䅁䅅䅁䙁䵁䴳䵺䵺偺⽯䍄䉁䅁䅁䅂䅁䅁䅍䅄䅁䅁䅯睍䅳䅁䅯朵䅯䅁䅯来䅑䅁䅅䅁䉁䅁䅁杄䵁䅁䅁免畁䑁䅑睍㕁䅁䅁䍄䉁䅁䅁䅂䅁䅁䅍䅄䅁䅁䅯杢䅷䅁䅯儷䅯䅁䅯兣䅑䅁䅅䅁䉁䅁䅁兂㡄晱午坔⭌睐杷允䅁䅁䅑䅁䑁䅁䅷䅁䭁䩁䱣䅁䭁佁䭣䅁䭁䡁䕅䅁䉁䅁䅁允䅁䅁䅕㕪䭖桪瑹か䵁䅉䅅䅁䕁䅁䅁睁䵁䅁䅁权䙄䅂䅁权牄权䅁权療䅂䅁允䅁䅁䅅䅁佁䉁䅑䅁硁䑁䅁睍㕁䑁䅉杍㕁䑁䅕䅎䅁䅁杷允䅁䅁䅑䅁䑁䅁䅷䅁䭁䝁䴸䅁䭁佁䬰䅁䭁䡁䕅䅁䉁䅁䅁允䅁䅁䅕㄰慏卺捲樵䴸䅉䅅䅁䕁䅁䅁睁䵁䅁䅁权煂䅁䅁权䭁䅁䅁权䕁杁䅁允䅁䅁䅅䅁䙁偁㥔䠱灪桊䅊䍄䉁䅁䅁䅂䅁䅁䅍䅄䅁䅁䅯睁䅳䅁䅯儶䅯䅁䅯䅣䅑䅁䅅䅁䉁䅁䅁兂䅁䅁䅁䙁杲䅑杷允䅁䅁䅑䅁䑁䅁䅷䅁䭁䑁䱕䅁䭁佁䭫䅁䭁佁䭷䅁䉁䅁䅁允䅁䅁䅯睒䅁䅁杷允䅁䅁䅑䅁䑁䅁䅷䅁䭁䅁䜴䅁䭁佁䬴䅁䭁䥁䕍䅁䉁䅁䅁允䅁䅁䅕䅁䅁䡁㥺䕆䵅䅉䅅䅁䕁䅁䅁睁䵁䅁䅁权婁䅄䅁权瑄权䅁权㙂䅂䅁允䅁䅁䅅䅁䙁䉁奂扏䥔瑤⽙䍄䉁䅁䅁䅂䅁䅁䅍䅄䅁䅁䅯杇䅷䅁䅯儷䅯䅁䅯来䅑䅁䅅䅁䉁䅁䅁兂ㅂ硫䕧杖搷睐杷允䅁䅁䅑䅁䑁䅁䅷䅁䭁䭁䙧䅁䭁佁䭙䅁䭁䝁䔰䅁䉁䅁䅁允䅁䅁䄴权䅁䑁䅁杌睁䑁䅙䅁䵁䅉䅅䅁䕁䅁䅁睁䵁䅁䅁权䭃睃䅁权灄权䅁权獄权䅁允䅁䅁䅅䅁䭁䕁䅣䅁䵁䅉䅅䅁䕁䅁䅁睁䵁䅁䅁权婁䅄䅁权瑄权䅁权䑃䅂䅁允䅁䅁䅅䅁䙁偁湃歸㍳摩⽫䍄䉁䅁䅁䅂䅁䅁䅍䅄䅁䅁䅯杷䅳䅁䅯朵䅯䅁䅯来䅑䅁䅅䅁䉁䅁䅁杄䵁䅁䅁免畁䑁䅙李穁䅁䅁䍄䉁䅁䅁䅂䅁䅁䅍䅄䅁䅁䅯兇䅷䅁䅯儷䅯䅁䅯兦䅑䅁䅅䅁䉁䅁䅁兂噄佥浫免捪睐杷允䅁䅁䅑䅁䑁䅁䅷䅁䭁䝁䵅䅁䭁佁䬰䅁䭁䝁䔸䅁䉁䅁䅁允䅁䅁䅕䬯确欰椱䐰䴸䅉䅅䅁䕁䅁䅁睁䵁䅁䅁权桂䅄䅁权瑄权䅁权㙂䅂䅁允䅁䅁䅅䅁䙁䝁渳㘫确琰⽕䍄䉁䅁䅁䅂䅁䅁䅍䅄䅁䅁䅯兹䅑䅁䅯眶䅯䅁䅯䅣䅑䅁䅅䅁䉁䅁䅁杄啁䅁䅁免硁䑁䅍䅎穁䑁䅑䅏硁䑁䅙䅁䵁䅉䅅䅁䕁䅁䅁睁䵁䅁䅁权桂䅄䅁权瑄权䅁权硂䅂䅁允䅁䅁䅅䅁䙁䡁潎敫㠱㥐⽕䍄䉁䅁䅁䅂䅁䅁䅍䅄䅁䅁䅯䅎䅅䅁䅯权䅁䅁䅯兂䅁䅁䅅䅁䉁䅁䅁兂畃⭒㙆䭆㌷睐杷允䅁䅁䅑䅁䑁䅁䅷䅁䭁偁䉅䅁䭁䉁䅅䅁䭁䅁䅕䅁䉁䅁䅁允䅁䅁䄴䅆䅁䑁䅣免祁䑁䅁䅍睁䑁䅁䅍睁䅁䅁䍄䉁䅁䅁䅂䅁䅁䅍䅄䅁䅁䅯䅇䅕䅁䅯眶䅯䅁䅯睧䅑䅁䅅䅁䉁䅁䅁杄啁䅁䅁李㍁䑁䅕睎睁䑁䅁䅍睁䑁䅁䅁䵁䅉䅅䅁䕁䅁䅁睁䵁䅁䅁权㑄兂䅁权浄权䅁权獄权䅁允䅁䅁䅅䅁䭁䕁䅣䅁䵁䅉䅅䅁䕁䅁䅁睁䵁䅁䅁权桂䅄䅁权瑄权䅁权䙃䅂䅁允䅁䅁䅅䅁䙁䙁㘶兓䍷㡋⽣䍄䉁䅁䅁䅂䅁䅁䅍䅄䅁䅁䅯䄯䅷䅁䅯儷䅯䅁䅯兢䅑䅁䅅䅁䉁䅁䅁权䡂䅁䅁䍄䉁䅁䅁䅂䅁䅁䅍䅄䅁䅁䅯睅䅙䅁䅯眵䅯䅁䅯兦䅑䅁䅅䅁䉁䅁䅁兂畃⭒㙆䍆昴䅑杷允䅁䅁䅑䅁䑁䅁䅷䅁䭁䅁乙䅁䭁佁䭣䅁䭁䥁䕕䅁䉁䅁䅁允䅁䅁䅕㉦㡱䩤奍啈䵁䅉䅅䅁䕁䅁䅁睁䵁䅁䅁权捂䅄䅁权湄权䅁权睂䅂䅁允䅁䅁䅅䅁䙁䩁ぁ噺扫偨⽁䍄䉁䅁䅁䅂䅁䅁䅍䅄䅁䅁䅯䄯䅷䅁䅯儷䅯䅁䅯睧䅑䅁䅅䅁䉁䅁䅁兂扁㥌欰潂瑈睐杷允䅁䅁䅑䅁䑁䅁䅷䅁䭁䭁䙁䅁䭁佁䭯䅁䭁䥁䕍䅁䉁䅁䅁允䅁䅁䄴䅄䅁䑁䅅杌ㅁ䑁䅧兎䅁䅁杷允䅁䅁䅑䅁䑁䅁䅷䅁䭁佁乳䅁䭁佁䬰䅁䭁䝁䔰䅁䉁䅁䅁允䅁䅁䅯睒䅁䅁杷允䅁䅁䅑䅁䑁䅁䅷䅁䭁䍁䱯䅁䭁佁䭣䅁䭁䝁䔸䅁䉁䅁䅁允䅁䅁䅕搵楁⼲敬㡕䵁䅉䅅䅁䑁䅁䅁睁䵁䅁䅁权楃䅂䅁权流杂䅁允䅁䅁䅅䅁佁䅁䄴䅁硁䑁䅁免畁䑁䅕睎䅁䅁杷允䅁䅁䅑䅁䑁䅁䅷䅁䭁佁乳䅁䭁佁䬰䅁䭁䡁䕁䅁䉁䅁䅁允䅁䅁䅕晆塕啕㥈樴䴸䅉䅅䅁䕁䅁䅁睁䵁䅁䅁权摂睃䅁权浄权䅁权瑂䅂䅁允䅁䅁䅅䅁䭁䕁䅣䅁䵁䅉䅅䅁䕁䅁䅁睁䵁䅁䅁权偃睃䅁权浄权䅁权獄权䅁允䅁䅁䅅䅁䭁䕁䅣䅁䵁䅉䅅䅁䕁䅁䅁睁䵁䅁䅁权獄睃䅁权瑄权䅁权獄权䅁允䅁䅁䅅䅁䭁䕁䅣䅁䵁䅉䅅䅁䕁䅁䅁睁䵁䅁䅁权㉄权䅁权畄权䅁权硂䅂䅁允䅁䅁䅅䅁䙁䅁䅁䅁䅃改䅆䍄䉁䅁䅁䅂䅁䅁䅍䅄䅁䅁䅯睅䄰䅁䅯朷䅯䅁䅯兣䅑䅁䅅䅁䉁䅁䅁兂䅁䅁䅁䭷猯䅑杷允䅁䅁䅑䅁䑁䅁䅷䅁䭁偁䭣䅁䭁佁䬴䅁䭁䡁䕅䅁䉁䅁䅁允䅁䅁䅕䅁䅁䭁歁䔶䵁䅉䅅䅁䕁䅁䅁睁䵁䅁䅁权权睃䅁权浄权䅁权硂䅂䅁允䅁䅁䅅䅁佁䅁䅷䅁穁䍁䄴䅏穁䑁䅅䅁䵁䅉䅅䅁䕁䅁䅁睁䵁䅁䅁权⭁允䅁权剁䅁䅁权䙁䅁䅁允䅁䅁䅅䅁佁䉁䅑䅁ㅁ䑁䅣睍㕁䑁䅕䅍睁䑁䅁䅍䅁䅁杷允䅁䅁䅑䅁䑁䅁䅷䅁䭁佁䱷䅁䭁佁䬰䅁䭁䡁䕁䅁䉁䅁䅁允䅁䅁䅕敥浫免獩䑲䴸䅉䅅䅁䕁䅁䅁睁䵁䅁䅁权汃兄䅁权浄权䅁权㥂䅂䅁允䅁䅁䅅䅁䭁䕁䅣䅁䵁䅉䅅䅁䕁䅁䅁睁䵁䅁䅁权敃䅄䅁权瑄权䅁权㙂䅂䅁允䅁䅁䅅䅁䙁偁灹搸乊潙⽁䍄䉁䅁䅁䅂䅁䅁䅍䅄䅁䅁䅯䄷䅳䅁䅯儷䅯䅁䅯睧䅑䅁䅅䅁䉁䅁䅁兂㡄晱午坔睋睐杷允䅁䅁䅑䅁䑁䅁䅷䅁䭁䙁䵕䅁䭁佁䭙䅁䭁䡁䕯䅁䉁䅁䅁允䅁䅁䄴䅄䅁䑁䅉杌祁䑁䅅䅎䅁䅁杷允䅁䅁䅑䅁䑁䅁䅷䅁䭁䍁乍䅁䭁佁䭙䅁䭁䡁䕅䅁䉁䅁䅁允䅁䅁䅯睒䅁䅁杷允䅁䅁䅑䅁䑁䅁䅷䅁䭁䑁䵫䅁䭁佁䬰䅁䭁佁䭷䅁䉁䅁䅁允䅁䅁䅯睒䅁䅁杷允䅁䅁䅑䅁䑁䅁䅷䅁䭁䑁䵫䅁䭁佁䬰䅁䭁䝁䔰䅁䉁䅁䅁允䅁䅁䅕䵱䱚㑎䉬䐰䴸䅉䅅䅁䕁䅁䅁睁䵁䅁䅁权呃兂䅁权灄权䅁权䙃䅂䅁允䅁䅁䅅䅁䙁䅁䅁䅁䅁䵦䅖䍄䉁䅁䅁䅂䅁䅁䅍䅄䅁䅁䅯兏䅷䅁䅯儷䅯䅁䅯来䅑䅁䅅䅁䉁䅁䅁兂ㅁ牘䩰䅄呌睐杷允䅁䅁䅑䅁䑁䅁䅷䅁䭁䉁䱳䅁䭁佁䭙䅁䭁䥁䕍䅁䉁䅁䅁允䅁䅁䄴䅄䅁䑁䅉杌睁䑁䅕兎䅁䅁杷允䅁䅁䅑䅁䑁䅁䅷䅁䭁䵁䙙䅁䭁佁䭫䅁䭁䝁䔰䅁䉁䅁䅁允䅁䅁䅕䅁䅁䝁硁唯䵁䅉䅅䅁䕁䅁䅁睁䵁䅁䅁权㕁䅄䅁权瑄权䅁权睂䅂䅁允䅁䅁䅅䅁䙁䍁睇浣剩搷⽑䍄䉁䅁䅁䅂䅁䅁䅍䅄䅁䅁䅯䅩䅑䅁䅯朷䅯䅁䅯来䅑䅁䅅䅁䉁䅁䅁兂䅁䅁䅁估祺䅑杷允䅁䅁䅑䅁䑁䅁䅷䅁䭁䑁䵫䅁䭁佁䬰䅁䭁䥁䕍䅁䉁䅁䅁允䅁䅁䅕扏䥔牤昶樲䴸䅉䅅䅁䕁䅁䅁睁䵁䅁䅁权呂兂䅁权浄权䅁权獄权䅁允䅁䅁䅅䅁䭁䕁䅣䅁䵁䅉䅅䅁䕁䅁䅁睁䵁䅁䅁权㙂兂䅁权牄权䅁权療䅂䅁允䅁䅁䅅䅁佁䉁䅉䅁祁䑁䅣兏㕁䑁䅕李㍁䑁䅣䅁䵁䅉䅅䅁䕁䅁䅁睁䵁䅁䅁权乃䅄䅁权湄权䅁权㥂䅂䅁允䅁䅁䅅䅁䙁䙁偹癷潕䉘䅖䍄䉁䅁䅁䅂䅁䅁䅍䅄䅁䅁䅯杴䅳䅁䅯儷䅯䅁䅯兢䅑䅁䅅䅁䉁䅁䅁权䡂䅁䅁䍄䉁䅁䅁䅂䅁䅁䅍䅄䅁䅁䅯杴䅳䅁䅯儷䅯䅁䅯来䅑䅁䅅䅁䉁䅁䅁兂ㅂ硫䕧杖搷睐杷允䅁䅁䅑䅁䑁䅁䅷䅁䭁䍁䱉䅁䭁佁䭣䅁䭁䝁䔰䅁䉁䅁䅁允䅁䅁䅕䑔䩥坑汄歁䵁䅉䅅䅁䕁䅁䅁睁䵁䅁䅁权㝄兂䅁权畄权䅁权瑂䅂䅁允䅁䅁䅅䅁䭁䕁䅣䅁䵁䅉䅅䅁䕁䅁䅁睁䵁䅁䅁权橁睃䅁权湄权䅁权瑂䅂䅁允䅁䅁䅅䅁䭁䕁䅣䅁䵁䅉䅅䅁䕁䅁䅁睁䵁䅁䅁权灃䅂䅁权畄权䅁权瑂䅂䅁允䅁䅁䅅䅁䭁䕁䅣䅁䵁䅉䅅䅁䕁䅁䅁睁䵁䅁䅁权畃䅂䅁权畄权䅁权㥂䅂䅁允䅁䅁䅅䅁䙁䅁䅁䅁䅁畤䅢䍄䉁䅁䅁䅂䅁䅁䅍䅄䅁䅁䅯兦䅷䅁䅯儷䅯䅁䅯䄷䅯䅁䅅䅁䉁䅁䅁权䡂䅁䅁䍄䉁䅁䅁䅂䅁䅁䅍䅄䅁䅁䅯眯䅕䅁䅯朷䅯䅁䅯全䅑䅁䅅䅁䉁䅁䅁兂䅁䅁䅁䉫慉兑杷允䅁䅁䅑䅁䑁䅁䅷䅁䭁䅁䝍䅁䭁佁䭳䅁䭁佁䭷䅁䉁䅁䅁允䅁䅁䅯睒䅁䅁杷允䅁䅁䅑䅁䑁䅁䅷䅁䭁䡁䴰䅁䭁佁䬰䅁䭁䡁䕁䅁䉁䅁䅁允䅁䅁䅕椹捨㡪ㅌ䑹䴸䅉䅅䅁䕁䅁䅁睁䵁䅁䅁权楁䅄䅁权湄权䅁权獄权䅁允䅁䅁䅅䅁䭁䕁䅣䅁䵁䅉䅅䅁䕁䅁䅁睁䵁䅁䅁权橂䅄䅁权湄权䅁权䑃䅂䅁允䅁䅁䅅䅁䙁䉁奂扏䥔桤䅸䍄䉁䅁䅁䅂䅁䅁䅍䅄䅁䅁䅯睉䅷䅁䅯眵䅯䅁䅯䄷䅯䅁䅅䅁䉁䅁䅁权䡂䅁䅁䍄䉁䅁䅁䅂䅁䅁䅍䅄䅁䅁䅯䅯䅳䅁䅯儷䅯䅁䅯来䅑䅁䅅䅁䉁䅁䅁兂卂䉵䘶ㄶ䅅䅑杷允䅁䅁䅑䅁䑁䅁䅷䅁䭁䱁䵅䅁䭁佁䬰䅁䭁䝁䔸䅁䉁䅁䅁允䅁䅁䅕㑄穤㙗兡吳䴸䅉䅅䅁䕁䅁䅁睁䵁䅁䅁权䭄䅄䅁权浄权䅁权䑃䅂䅁允䅁䅁䅅䅁佁䅁䅷䅁㉁䍁䄴睎睁䑁䅧䅁䵁䅉䅅䅁䕁䅁䅁睁䵁䅁䅁权ㅂ兂䅁权湄权䅁权睂䅂䅁允䅁䅁䅅䅁䙁乁㕶浦㡱䍤䅂䍄䉁䅁䅁䅂䅁䅁䅍䅄䅁䅁䅯䅊䅷䅁䅯眵䅯䅁䅯睧䅑䅁䅅䅁䉁䅁䅁兂湁免獩䩈歯䅑杷允䅁䅁䅑䅁䑁䅁䅷䅁䭁䥁䵁䅁䭁佁䬰䅁䭁䡁䕁䅁䉁䅁䅁允䅁䅁䅕䬯确欰椱啇䵁䅉䅅䅁䕁䅁䅁睁䵁䅁䅁权坁兂䅁权湄权䅁权㙂䅂䅁允䅁䅁䅅䅁䙁䵁㌯⭕汏⭭⽓䍄䉁䅁䅁䅂䅁䅁䅍䅄䅁䅁䅯杣䅳䅁䅯眵䅯䅁䅯䄷䅯䅁䅅䅁䉁䅁䅁权䡂䅁䅁䍄䉁䅁䅁䅂䅁䅁䅍䅄䅁䅁䅯䅪䅳䅁䅯儷䅯䅁䅯䄷䅯䅁䅅䅁䉁䅁䅁权䡂䅁䅁䍄䉁䅁䅁䅂䅁䅁䅍䅄䅁䅁䅯䅪䅳䅁䅯儷䅯䅁䅯兢䅑䅁䅅䅁䉁䅁䅁权䡂䅁䅁䍄䉁䅁䅁䅂䅁䅁䅍䅄䅁䅁䅯䅪䅳䅁䅯儷䅯䅁䅯䅣䅑䅁䅅䅁䉁䅁䅁兂湁灍其煍ㄷ睐杷允䅁䅁䅑䅁䑁䅁䅷䅁䭁䭁䵑䅁䭁佁䭣䅁䭁佁䭷䅁䉁䅁䅁允䅁䅁䅯睒䅁䅁杷允䅁䅁䅑䅁䑁䅁䅷䅁䭁偁䙑䅁䭁佁䭣䅁䭁䡁䔰䅁䉁䅁䅁允䅁䅁䅕㤳䭙晗㕉含䴸䅉䅅䅁䕁䅁䅁睁䵁䅁䅁权䵃睃䅁权瑄权䅁权硂䅂䅁允䅁䅁䅅䅁䙁䝁湚⭫㍢偔⽕䍄䉁䅁䅁䅂䅁䅁䅍䅄䅁䅁䅯䅪䅳䅁䅯儷䅯䅁䅯全䅑䅁䅅䅁䉁䅁䅁兂䅄剐剚⭐ひ睐杷允䅁䅁䅑䅁䑁䅁䅷䅁䭁偁䅕䅁䭁䅁䍅䅁䭁䅁䍍䅁䉁䅁䅁允䅁䅁䅕卧李偵奃欵䵁䅉䅅䅁䕁䅁䅁睁䵁䅁䅁权䉂兂䅁权浄权䅁权䑃䅂䅁允䅁䅁䅅䅁佁䅁䅷䅁硁䍁䄴免ぁ䑁䅑䅁䵁䅉䅅䅁䕁䅁䅁睁䵁䅁䅁权䥄睃䅁权瑄权䅁权睂䅂䅁允䅁䅁䅅䅁䙁䅁塲㍯㥁癃⽕䍄䉁䅁䅁䅂䅁䅁䅍䅄䅁䅁䅯睪䅷䅁䅯儷䅯䅁䅯䅣䅑䅁䅅䅁䉁䅁䅁兂䥃㑌ㅕ剴歲睐杷允䅁䅁䅑䅁䑁䅁䅷䅁䭁䑁䱣䅁䭁佁䭫䅁䭁䝁䔸䅁䉁䅁䅁允䅁䅁䅕䅁䅁䥁噂唴䵁䅉䅅䅁䕁䅁䅁睁䵁䅁䅁权獃䅄䅁权畄权䅁权䑃䅂䅁允䅁䅁䅅䅁䙁䅁䅁䅁元癒䅊䍄䉁䅁䅁䅂䅁䅁䅍䅄䅁䅁䅯睪䅷䅁䅯儷䅯䅁䅯兦䅑䅁䅅䅁䉁䅁䅁兂橁栫ㅎ瑩瘷睐杷允䅁䅁䅑䅁䑁䅁䅷䅁䭁䝁䵯䅁䭁佁䬰䅁䭁䝁䔰䅁䉁䅁䅁允䅁䅁䅯睒䅁䅁杷允䅁䅁䅑䅁䑁䅁䅷䅁䭁䕁䱷䅁䭁佁䬰䅁䭁䥁䕍䅁䉁䅁䅁允䅁䅁䅕䬯确欰椱䑫䴸䅉䅅䅁䕁䅁䅁睁䵁䅁䅁权噁睃䅁权瑄权䅁权㙂䅂䅁允䅁䅁䅅䅁䙁䭁扡䍸睃畣⽧䍄䉁䅁䅁䅂䅁䅁䅍䅄䅁䅁䅯䄱䅷䅁䅯儷䅯䅁䅯兢䅑䅁䅅䅁䉁䅁䅁权䡂䅁䅁䍄䉁䅁䅁䅂䅁䅁䅍䅄䅁䅁䅯䅰䅳䅁䅯朷䅯䅁䅯䅣䅑䅁䅅䅁䉁䅁䅁兂䅁䅁䅁䅧晦䅑杷允䅁䅁䅑䅁䑁䅁䅷䅁䭁乁䙍䅁䭁佁䭫䅁䭁䡁䕁䅁䉁䅁䅁允䅁䅁䅕䅁䅁䅁䑄猯䵁䅉䅅䅁䕁䅁䅁睁䵁䅁䅁权䥄䅄䅁权瑄权䅁权瑂䅂䅁允䅁䅁䅅䅁䙁乁慧煸偰㠵⽑䍄䉁䅁䅁䅂䅁䅁䅍䅄䅁䅁䅯兆䅕䅁䅯儶䅯䅁䅯睧䅑䅁䅅䅁䉁䅁䅁兂䅁䅁䅁䄫乙兑杷允䅁䅁䅑䅁䑁䅁䅷䅁䭁䵁䵧䅁䭁佁䬰䅁䭁䝁䔸䅁䉁䅁䅁允䅁䅁䅕穋癲卂㠰橶䴸䅉䅅䅁䕁䅁䅁睁䵁䅁䅁权あ䅄䅁权浄权䅁权療䅂䅁允䅁䅁䅅䅁佁䅁䅷䅁穁䍁䄴兎睁䑁䅣䅁䵁䅉䅅䅁䕁䅁䅁睁䵁䅁䅁权ぁ兂䅁权潄权䅁权硂䅂䅁允䅁䅁䅅䅁佁䅁䄴䅁硁䑁䅣杌祁䑁䅧睍䅁䅁杷允䅁䅁䅑䅁䑁䅁䅷䅁䭁䵁䵧䅁䭁佁䬰䅁䭁䥁䕕䅁䉁䅁䅁允䅁䅁䅕㍭支兵楲樷䴸䅉䅅䅁䕁䅁䅁睁䵁䅁䅁权扃䅂䅁权灄权䅁权療䅂䅁允䅁䅁䅅䅁䙁䅁䅁䅁兂昱䄱䍄䉁䅁䅁䅂䅁䅁䅍䅄䅁䅁䅯兯䅳䅁䅯朷䅯䅁䅯䅣䅑䅁䅅䅁䉁䅁䅁兂䅁䅁䅁䅧䕍兑杷允䅁䅁䅑䅁䑁䅁䅷䅁䭁䥁䙧䅁䭁佁䬰䅁䭁䡁䔰䅁䉁䅁䅁允䅁䅁䅕敥浫免獩䑪䴸䅉䅅䅁䕁䅁䅁睁䵁䅁䅁权䥄䅄䅁权瑄权䅁权㥂䅂䅁允䅁䅁䅅䅁䙁䝁浃㙬扬偣⽍䍄䉁䅁䅁䅂䅁䅁䅍䅄䅁䅁䅯杬䅁䅁䅯权䅁䅁䅯䅂䅉䅁䅅䅁䉁䅁䅁兂灄橊䥅䉲ぺ睐杷允䅁䅁䅑䅁䑁䅁䅷䅁䭁䉁䵙䅁䭁佁䬰䅁䭁䡁䕅䅁䉁䅁䅁允䅁䅁䅕卸睃浣剩吳䴸䅉䅅䅁䕁䅁䅁睁䵁䅁䅁权楃睃䅁权畄权䅁权睂䅂䅁允䅁䅁䅅䅁䙁䅁䅁䅁兄⽰䅆䍄䉁䅁䅁䅂䅁䅁䅍䅄䅁䅁䅯兖䅕䅁䅯朶䅯䅁䅯兣䅑䅁䅅䅁䉁䅁䅁杄䵁䅁䅁䅍畁䑁䅧䅎㑁䅁䅁䍄䉁䅁䅁䅂䅁䅁䅍䅄䅁䅁䅯杣䄰䅁䅯儷䅯䅁䅯睢䅑䅁䅅䅁䉁䅁䅁兂⽄楳㜯楳戯睐杷允䅁䅁䅑䅁䑁䅁䅷䅁䭁䵁䱯䅁䭁佁䭙䅁䭁䥁䕕䅁䉁䅁䅁允䅁䅁䄴权䅁䑁䅍杌硁䑁䅫䅁䵁䅉䅅䅁䕁䅁䅁睁䵁䅁䅁权扃兄䅁权浄权䅁权㥂䅂䅁允䅁䅁䅅䅁佁䅁䅷䅁㍁䍁䄴兏ぁ䑁䅫䅁䵁䅉䅅䅁䕁䅁䅁睁䵁䅁䅁权祂兄䅁权瑄权䅁权硂䅂䅁允䅁䅁䅅䅁䙁佁⽅さ橊㥵⼰䍄䉁䅁䅁䅂䅁䅁䅍䅄䅁䅁䅯杣䄰䅁䅯儷䅯䅁䅯全䅑䅁䅅䅁䉁䅁䅁兂啄坑䝅灗术睐杷允䅁䅁䅑䅁䑁䅁䅷䅁䭁乁䱫䅁䭁佁䭫䅁䭁䡁䔰䅁䉁䅁䅁允䅁䅁䅕䅁䅁䅁䉃べ䵁䅉䅅䅁䕁䅁䅁睁䵁䅁䅁权敃兄䅁权浄权䅁权硂䅂䅁允䅁䅁䅅䅁佁䅁䅷䅁硁䍁䄴䅍㕁䑁䅣䅁䵁䅉䅅䅁䕁䅁䅁睁䵁䅁䅁权灂兂䅁权煄权䅁权瑂䅂䅁允䅁䅁䅅䅁䭁䕁䅣䅁䵁䅉䅅䅁䕁䅁䅁睁䵁䅁䅁权晃兄䅁权浄权䅁权硂䅂䅁允䅁䅁䅅䅁佁䅁䅷䅁硁䍁䄴䅏ぁ䑁䅅䅁䵁䅉䅅䅁䕁䅁䅁睁䵁䅁䅁权䡁兄䅁权畄权䅁权㙂䅂䅁允䅁䅁䅅䅁䙁䅁䅁䅁䅂癥䅎䍄䉁䅁䅁䅂䅁䅁䅍䅄䅁䅁䅯眱䅳䅁䅯儶䅯䅁䅯䄷䅯䅁䅅䅁䉁䅁䅁权䡂䅁䅁䍄䉁䅁䅁䅂䅁䅁䅍䅄䅁䅁䅯䅶䄰䅁䅯眵䅯䅁䅯䅣䅑䅁䅅䅁䉁䅁䅁兂⽁灍礵䱃桲睶杷允䅁䅁䅑䅁䑁䅁䅷䅁䭁乁临䅁䭁佁䬰䅁䭁佁䭷䅁䉁䅁䅁允䅁䅁䅯睒䅁䅁杷允䅁䅁䅑䅁䑁䅁䅷䅁䭁乁临䅁䭁佁䬰䅁䭁䝁䔸䅁䉁䅁䅁允䅁䅁䅕敥浫免獩䐱䴸䅉䅅䅁䕁䅁䅁睁䵁䅁䅁权敄兄䅁权瑄权䅁权䙃䅂䅁允䅁䅁䅅䅁䙁䵁ㅐ䙋偹瑷⽕䍄䉁䅁䅁䅂䅁䅁䅍䅄䅁䅁䅯入䅷䅁䅯儷䅯䅁䅯兣䅑䅁䅅䅁䉁䅁䅁兂湁免獩䙈杲睐杷允䅁䅁䅑䅁䑁䅁䅷䅁䭁䑁䉁䅁䭁䅁䍅䅁䭁䅁䍕䅁䉁䅁䅁允䅁䅁䅕塓搳楅噦唰䵁䅉䅅䅁䕁䅁䅁睁䵁䅁䅁权癃䅂䅁权煄权䅁权硂䅂䅁允䅁䅁䅅䅁佁䅁䅷䅁睁䍁䄴兎ㅁ䑁䅕䅁䵁䅉䅅䅁䕁䅁䅁睁䵁䅁䅁权噂兄䅁权畄权䅁权瑂䅂䅁允䅁䅁䅅䅁䭁䕁䅣䅁䵁䅉䅅䅁䕁䅁䅁睁䵁䅁䅁权扂䅄䅁权瑄权䅁权瑂䅂䅁允䅁䅁䅅䅁䭁䕁䅣䅁䵁䅉䅅䅁䕁䅁䅁睁䵁䅁䅁权煄䅂䅁权瑄权䅁权㙂䅂䅁允䅁䅁䅅䅁䙁䉁婦発呤⼴⽣䍄䉁䅁䅁䅂䅁䅁䅍䅄䅁䅁䅯兖䄰䅁䅯朷䅯䅁䅯兣䅑䅁䅅䅁䉁䅁䅁兂䅁䅁䅁䕁⭢䅑杷允䅁䅁䅑䅁䑁䅁䅷䅁䭁䝁䙁䅁䭁佁䭣䅁䭁佁䭷䅁䉁䅁䅁允䅁䅁䅯睒䅁䅁杷允䅁䅁䅑䅁䑁䅁䅷䅁䭁䙁䵳䅁䭁佁䬰䅁䭁䡁䕅䅁䉁䅁䅁允䅁䅁䅕䡳潊敫㠱稱䴸䅉䅅䅁䕁䅁䅁睁䵁䅁䅁权塂睃䅁权畄权䅁权瑂䅂䅁允䅁䅁䅅䅁䙁䅁䅁䅁䅁⼲䅰䍄䉁䅁䅁䅂䅁䅁䅍䅄䅁䅁䅯睗䅷䅁䅯儷䅯䅁䅯睧䅑䅁䅅䅁䉁䅁䅁兂䅁䅁䅁䅁奄睐杷允䅁䅁䅑䅁䑁䅁䅷䅁䭁䅁䙯䅁䭁佁䭙䅁䭁䡁䕯䅁䉁䅁䅁允䅁䅁䄴权䅁䑁䅉杌穁䑁䅑䅁䵁䅉䅅䅁䕁䅁䅁睁䵁䅁䅁权䉃䅄䅁权灄权䅁权㥂䅂䅁允䅁䅁䅅䅁䙁䅁䅁䅁䅁偩䅐䍄䉁䅁䅁䅂䅁䅁䅍䅄䅁䅁䅯䅊䄰䅁䅯儷䅯䅁䅯䄷䅯䅁䅅䅁䉁䅁䅁权䡂䅁䅁䍄䉁䅁䅁睁䅁䅁䅍䅄䅁䅁䅯儹䅑䅁䅯杇䅙䅁䅅䅁䉁䅁䅁权䅂杂䅁䍄䉁䅁䅁䅂䅁䅁䅍䅄䅁䅁䅯䅶䅕䅁䅯儷䅯䅁䅯全䅑䅁䅅䅁䉁䅁䅁兂㕃䥈塧洹漯睐杷允䅁䅁䅑䅁䑁䅁䅷䅁䭁䥁䰰䅁䭁佁䬰䅁䭁䡁䕁䅁䉁䅁䅁允䅁䅁䅕䭃捷浗㝑空䴸䅉䅅䅁䕁䅁䅁睁䵁䅁䅁权汄䅂䅁权煄权䅁权瑂䅂䅁允䅁䅁䅅䅁䭁䕁䅣䅁䵁䅉䅅䅁䕁䅁䅁睁䵁䅁䅁权乃睃䅁权瑄权䅁权䙃䅂䅁允䅁䅁䅅䅁䙁䩁畨潅䅐畹⽅䍄䉁䅁䅁䅂䅁䅁䅍䅄䅁䅁䅯兪䅳䅁䅯儷䅯䅁䅯睧䅑䅁䅅䅁䉁䅁䅁兂㝁〳丫㉬椷睐杷允䅁䅁䅑䅁䑁䅁䅷䅁䭁䭁䴸䅁䭁佁䭙䅁䭁䥁䕍䅁䉁䅁䅁允䅁䅁䄴䅄䅁䑁䅁杌祁䑁䅧杍䅁䅁杷允䅁䅁䅑䅁䑁䅁䅷䅁䭁䑁䵫䅁䭁佁䭙䅁䭁䥁䕕䅁䉁䅁䅁允䅁䅁䄴䅄䅁䑁䅅杌祁䑁䅧免䅁䅁杷允䅁䅁䅑䅁䑁䅁䅷䅁䭁䭁䵍䅁䭁佁䬰䅁䭁佁䭷䅁䉁䅁䅁允䅁䅁䅯睒䅁䅁杷允䅁䅁䅑䅁䑁䅁䅷䅁䭁偁䅍䅁䭁䅁䅑䅁䭁䅁䅕䅁䉁䅁䅁允䅁䅁䅕䅁䅁䍁㑲䕖䵅䅉䅅䅁䕁䅁䅁睁䵁䅁䅁权晃䅂䅁权瑄权䅁权㙂䅂䅁允䅁䅁䅅䅁䙁䍁捬㡪ㅌ之⽷䍄䉁䅁䅁䅂䅁䅁䅍䅄䅁䅁䅯睯䅷䅁䅯儷䅯䅁䅯兢䅑䅁䅅䅁䉁䅁䅁兂摄䅊䉡啬⽐睐杷允䅁䅁䅑䅁䑁䅁䅷䅁䭁䭁䵑䅁䭁佁䬰䅁䭁䝁䔰䅁䉁䅁䅁允䅁䅁䅯睒䅁䅁杷允䅁䅁䅑䅁䑁䅁䅷䅁䭁乁䵯䅁䭁佁䬰䅁䭁䝁䔰䅁䉁䅁䅁允䅁䅁䅯睒䅁䅁杷允䅁䅁䅑䅁䑁䅁䅷䅁䭁䝁乕䅁䭁佁䭫䅁䭁䡁䕅䅁䉁䅁䅁允䅁䅁䅕䅁䅁䵁硄啁䵅䅉䅅䅁䕁䅁䅁睁䵁䅁䅁权歃䅄䅁权瑄权䅁权㙂䅂䅁允䅁䅁䅅䅁䙁䡁啳歲桦牥⽑䍄䉁䅁䅁䅂䅁䅁䅍䅄䅁䅁䅯䅋䅕䅁䅯䄶䅯䅁䅯䅣䅑䅁䅅䅁䉁䅁䅁杄䵁䅁䅁䅏畁䑁䅙兎硁䅁䅁䍄䉁䅁䅁䅂䅁䅁䅍䅄䅁䅁䅯䅰䅷䅁䅯儷䅯䅁䅯䅣䅑䅁䅅䅁䉁䅁䅁兂牁硨婢発穥睐杷允䅁䅁䅑䅁䑁䅁䅷䅁䭁䭁䵍䅁䭁佁䬰䅁䭁䡁䕅䅁䉁䅁䅁允䅁䅁䅕䥕堲桢䑊啉䵁䅉䅅䅁䕁䅁䅁睁䵁䅁䅁权䙁允䅁权䭁䅁䅁权䕁杁䅁允䅁䅁䅅䅁䙁䙁歰㥏倹剄䅰䍄䉁䅁䅁䅂䅁䅁䅍䅄䅁䅁䅯䅰䅷䅁䅯儷䅯䅁䅯兣䅑䅁䅅䅁䉁䅁䅁兂牁硨婢発穥睐杷允䅁䅁䅑䅁䑁䅁䅷䅁䭁䭁䵑䅁䭁佁䬰䅁䭁䥁䕍䅁䉁䅁䅁允䅁䅁䅕㘴扗䍸睃橳䴸䅉䅅䅁䕁䅁䅁睁䵁䅁䅁权㕂睃䅁权瑄权䅁权瑂䅂䅁允䅁䅁䅅䅁䭁䕁䅣䅁䵁䅉䅅䅁䕁䅁䅁睁䵁䅁䅁权穁兂䅁权瑄权䅁权瑂䅂䅁允䅁䅁䅅䅁䭁䕁䅣䅁䵁䅉䅅䅁䕁䅁䅁睁䵁䅁䅁权ㅁ兄䅁权瑄权䅁权獄权䅁允䅁䅁䅅䅁䭁䕁䅣䅁䵁䅉䅅䅁䕁䅁䅁睁䵁䅁䅁权塁兄䅁权灄权䅁权獄权䅁允䅁䅁䅅䅁䭁䕁䅣䅁䵁䅉䅅䅁䕁䅁䅁睁䵁䅁䅁权潃兄䅁权浄权䅁权䑃䅂䅁允䅁䅁䅅䅁佁䅁䅷䅁睁䍁䄴睎穁䑁䅕䅁䵁䅉䅅䅁䕁䅁䅁睁䵁䅁䅁权㕂睃䅁权瑄权䅁权㙂䅂䅁允䅁䅁䅅䅁䙁䍁䡵瑆佮㜹⽍䍄䉁䅁䅁䅂䅁䅁䅍䅄䅁䅁䅯睚䅷䅁䅯儶䅯䅁䅯全䅑䅁䅅䅁䉁䅁䅁兂䅁䅁䅁䕙杘䅷杷允䅁䅁䅑䅁䑁䅁䅷䅁䭁䡁䱯䅁䭁佁䬰䅁䭁䡁䕯䅁䉁䅁䅁允䅁䅁䅕兇坒楄匱き䵁䅉䅅䅁䕁䅁䅁睁䵁䅁䅁权㙂睃䅁权瑄权䅁权睂䅂䅁允䅁䅁䅅䅁䙁䡁㥅瑃橥䑅䅒䍄䉁䅁䅁䅂䅁䅁䅍䅄䅁䅁䅯児䅷䅁䅯朷䅯䅁䅯全䅑䅁䅅䅁䉁䅁䅁兂䅁䅁䅁乳䥙兑杷允䅁䅁䅑䅁䑁䅁䅷䅁䭁䡁䱯䅁䭁佁䬰䅁䭁䡁䔰䅁䉁䅁䅁允䅁䅁䅕穐敖歵獬啎䵁䅉䅅䅁䕁䅁䅁睁䵁䅁䅁权癁兄䅁权湄权䅁权硂䅂䅁允䅁䅁䅅䅁䙁䝁㝑〳丫祆䅂䍄䉁䅁䅁䅂䅁䅁䅍䅄䅁䅁䅯睶䅳䅁䅯儷䅯䅁䅯䄷䅯䅁䅅䅁䉁䅁䅁权䡂䅁䅁䍄䉁䅁䅁䅂䅁䅁䅍䅄䅁䅁䅯杔䄰䅁䅯眵䅯䅁䅯睢䅑䅁䅅䅁䉁䅁䅁兂䑃䵷桱扒剙䅑杷允䅁䅁䅑䅁䑁䅁䅷䅁䭁䱁䰸䅁䭁佁䬰䅁䭁䝁䔰䅁䉁䅁䅁允䅁䅁䅕䉊穮報⭶呺䴸䅉䅅䅁䕁䅁䅁睁䵁䅁䅁权汁䅄䅁权瑄权䅁权㙂䅂䅁允䅁䅁䅅䅁䙁䕁䱓佢㝦晱⼸䍄䉁䅁䅁䅂䅁䅁䅍䅄䅁䅁䅯入䄰䅁䅯儷䅯䅁䅯来䅑䅁䅅䅁䉁䅁䅁兂橁⼲⭬牡捺睐杷允䅁䅁䅍䅁䑁䅁䅷䅁䭁偁䙣䅁䭁䉁䝯䅁䉁䅁䅁允䅁䅁䅯䅳䅙䅁杷允䅁䅁䅑䅁䑁䅁䅷䅁䭁䱁䰸䅁䭁佁䬰䅁䭁䡁䕅䅁䉁䅁䅁允䅁䅁䅕摶䔵礱琰䐳䴸䅉䅅䅁䕁䅁䅁睁䵁䅁䅁权穄䅂䅁权浄权䅁权瑂䅂䅁允䅁䅁䅅䅁䭁䕁䅣䅁䵁䅉䅅䅁䕁䅁䅁睁䵁䅁䅁权䑁兂䅁权湄权䅁权㥂䅂䅁允䅁䅁䅅䅁䙁䱁へ硫䕧桖䅴䍄䉁䅁䅁䅂䅁䅁䅍䅄䅁䅁䅯睶䅳䅁䅯儷䅯䅁䅯全䅑䅁䅅䅁䉁䅁䅁兂奁湓甴䑓坄睐杷允䅁䅁䅑䅁䑁䅁䅷䅁䭁䱁䰸䅁䭁佁䬰䅁䭁䥁䕍䅁䉁䅁䅁允䅁䅁䅕䡋⭖ぬさ䐱䴸䅉䅅䅁䕁䅁䅁睁䵁䅁䅁权坄䅄䅁权浄权䅁权㥂䅂䅁允䅁䅁䅅䅁佁䅁䅷䅁祁䍁䄴䅍穁䑁䅕䅁䵁䅉䅅䅁䕁䅁䅁睁䵁䅁䅁权⽃睃䅁权瑄权䅁权㥂䅂䅁允䅁䅁䅅䅁䙁䑁漷批䑡㥢⽙䍄䉁䅁䅁䅂䅁䅁䅍䅄䅁䅁䅯䅘䅳䅁䅯儷䅯䅁䅯睢䅑䅁䅅䅁䉁䅁䅁兂慂䑚晶睔搰䅑杷允䅁䅁䅑䅁䑁䅁䅷䅁䭁乁䙧䅁䭁佁䭯䅁䭁䥁䕍䅁䉁䅁䅁允䅁䅁䄴䅄䅁䑁䅁杌ㅁ䑁䅫兎䅁䅁杷允䅁䅁䅑䅁䑁䅁䅷䅁䭁佁䵷䅁䭁佁䬰䅁䭁䡁䔰䅁䉁䅁䅁允䅁䅁䅕㉩湺㘫确橯䴸䅉䅅䅁䕁䅁䅁睁䵁䅁䅁权歂兄䅁权浄权䅁权睂䅂䅁允䅁䅁䅅䅁佁䅁䅷䅁硁䍁䄴䅍祁䑁䅉䅁䵁䅉䅅䅁䕁䅁䅁睁䵁䅁䅁权䍄䅂䅁权浄权䅁权睂䅂䅁允䅁䅁䅅䅁佁䅁䅷䅁硁䍁䄴䅍睁䑁䅉䅁䵁䅉䅅䅁䕁䅁䅁睁䵁䅁䅁权捂睃䅁权瑄权䅁权睂䅂䅁允䅁䅁䅅䅁䙁䍁睇浣剩儷䅖䍄䉁䅁䅁䅂䅁䅁䅍䅄䅁䅁䅯児䅷䅁䅯朵䅯䅁䅯䅣䅑䅁䅅䅁䉁䅁䅁权䡂䅁䅁䍄䉁䅁䅁䅂䅁䅁䅍䅄䅁䅁䅯䅘䅳䅁䅯儷䅯䅁䅯兣䅑䅁䅅䅁䉁䅁䅁兂硂児塲㍯䑁䅑杷允䅁䅁䅑䅁䑁䅁䅷䅁䭁佁䕷䅁䭁佁䭯䅁䭁䡁䕁䅁䉁䅁䅁允䅁䅁䄴䅄䅁䑁䅅杌睁䑁䅍李䅁䅁杷允䅁䅁䅑䅁䑁䅁䅷䅁䭁偁䭁䅁䭁佁䭙䅁䭁佁䭷䅁䉁䅁䅁允䅁䅁䅯睒䅁䅁杷允䅁䅁䅑䅁䑁䅁䅷䅁䭁䭁䱅䅁䭁佁䭣䅁䭁䡁䕅䅁䉁䅁䅁允䅁䅁䅕㘴扗䍸睃啅䵁䅉䅅䅁䕁䅁䅁睁䵁䅁䅁权穄䅂䅁权湄权䅁权䙃䅂䅁允䅁䅁䅅䅁䙁䙁䌵晚婇⭭⽑䍄䉁䅁䅁䅂䅁䅁䅍䅄䅁䅁䅯朶䅳䅁䅯儷䅯䅁䅯全䅑䅁䅅䅁䉁䅁䅁兂扄堫焵䡶橓睐杷允䅁䅁䅑䅁䑁䅁䅷䅁䭁䥁䕫䅁䭁佁䭯䅁䭁䥁䕕䅁䉁䅁䅁允䅁䅁䄴䅄䅁䑁䅁杌㑁䑁䅧䅎䅁䅁杷允䅁䅁䅑䅁䑁䅁䅷䅁䭁䱁䵉䅁䭁佁䬴䅁䭁䥁䕕䅁䉁䅁䅁允䅁䅁䅕䅁䅁䭁癄䔶䵁䅉䅅䅁䑁䅁䅁睁䵁䅁䅁权煄䅂䅁权慁杂䅁允䅁䅁䅅䅁䭁䕁䝁䅁䵁䅉䅅䅁䕁䅁䅁睁䵁䅁䅁权佂兄䅁权浄权䅁权䑃䅂䅁允䅁䅁䅅䅁佁䅁䅷䅁祁䍁䄴䅏硁䑁䅧䅁䵁䅉䅅䅁䕁䅁䅁睁䵁䅁䅁权煄睃䅁权瑄权䅁权㥂䅂䅁允䅁䅁䅅䅁䙁䅁塲㍯㥁煃⽣䍄䉁䅁䅁䅂䅁䅁䅍䅄䅁䅁䅯材䅷䅁䅯儶䅯䅁䅯全䅑䅁䅅䅁䉁䅁䅁兂䅁䅁䅁䉁硦䅑杷允䅁䅁䅑䅁䑁䅁䅷䅁䭁偁䵍䅁䭁佁䭙䅁䭁䡁䔰䅁䉁䅁䅁允䅁䅁䅯睒䅁䅁杷允䅁䅁䅑䅁䑁䅁䅷䅁䭁䑁䴸䅁䭁佁䭫䅁䭁䥁䕕䅁䉁䅁䅁允䅁䅁䅕䅁䅁䵁⭁猳䵁䅉䅅䅁䕁䅁䅁睁䵁䅁䅁权䥂兄䅁权瑄权䅁权療䅂䅁允䅁䅁䅅䅁䙁乁佐畮猶㡯⽍䍄䉁䅁䅁䅂䅁䅁䅍䅄䅁䅁䅯睨䄰䅁䅯儷䅯䅁䅯兦䅑䅁䅅䅁䉁䅁䅁兂橁⼲⭬牡祺睐杷允䅁䅁䅑䅁䑁䅁䅷䅁䭁䕁乧䅁䭁佁䬰䅁䭁䡁䕯䅁䉁䅁䅁允䅁䅁䅕⽨灔㡭搶穷䴸䅉䅅䅁䕁䅁䅁睁䵁䅁䅁权獁兄䅁权瑄权䅁权㙂䅂䅁允䅁䅁䅅䅁䙁乁乎桙奂捏⽑䍄䉁䅁䅁䅂䅁䅁䅍䅄䅁䅁䅯杒䅁䅁䅯权䅁䅁䅯兂䅁䅁䅅䅁䉁䅁䅁兂䱃佢㝦晱久䅑杷允䅁䅁䅑䅁䑁䅁䅷䅁䭁䍁䱕䅁䭁佁䭣䅁䭁䝁䔸䅁䉁䅁䅁允䅁䅁䅕啩杆搵楃歅䵁䅉䅅䅁䕁䅁䅁睁䵁䅁䅁权獁兄䅁权瑄权䅁权䙃䅂䅁允䅁䅁䅅䅁䙁䵁杕䡳潊摫⽕䍄䉁䅁䅁䅂䅁䅁䅍䅄䅁䅁䅯睉䅕䅁䅯眶䅯䅁䅯兣䅑䅁䅅䅁䉁䅁䅁杄啁䅁䅁睍㉁䑁䅑兏穁䑁䅅兎睁䑁䅙䅁䵁䅉䅅䅁䕁䅁䅁睁䵁䅁䅁权睁兂䅁权畄权䅁权㥂䅂䅁允䅁䅁䅅䅁䙁䅁䅁䅁䅁獸䅆䍄䉁䅁䅁䅂䅁䅁䅍䅄䅁䅁䅯䅌䄰䅁䅯儷䅯䅁䅯睧䅑䅁䅅䅁䉁䅁䅁权䡂䅁䅁䍄䉁䅁䅁䅂䅁䅁䅍䅄䅁䅁䅯睒䅕䅁䅯眶䅯䅁䅯来䅑䅁䅅䅁䉁䅁䅁杄十䅁䅁睍ㅁ䑁䅁兎㉁䑁䅁䅎ㅁ䅁䅁䍄䉁䅁䅁䅂䅁䅁䅍䅄䅁䅁䅯杏䅷䅁䅯儷䅯䅁䅯兢䅑䅁䅅䅁䉁䅁䅁权䡂䅁䅁䍄䉁䅁䅁䅂䅁䅁䅍䅄䅁䅁䅯兦䄰䅁䅯眵䅯䅁䅯来䅑䅁䅅䅁䉁䅁䅁兂楃扒穢搯契䅑杷允䅁䅁䅑䅁䑁䅁䅷䅁䭁䥁乁䅁䭁佁䬴䅁䭁䥁䕕䅁䉁䅁䅁允䅁䅁䅕䅁䅁䥁䉁㡄䵅䅉䅅䅁䕁䅁䅁睁䵁䅁䅁权橃睃䅁权瑄权䅁权睂䅂䅁允䅁䅁䅅䅁䙁䡁啳歲桦湥⽑䍄䉁䅁䅁䅂䅁䅁䅍䅄䅁䅁䅯杏䅷䅁䅯儷䅯䅁䅯睢䅑䅁䅅䅁䉁䅁䅁兂䱄啯㉗⼸漳睐杷允䅁䅁䅑䅁䑁䅁䅷䅁䭁䑁䵯䅁䭁佁䬰䅁䭁䡁䕯䅁䉁䅁䅁允䅁䅁䅕婤奍䙂余吶䴸䅉䅅䅁䕁䅁䅁睁䵁䅁䅁权偄兂䅁权畄权䅁权㥂䅂䅁允䅁䅁䅅䅁䙁䅁䅁䅁䅃癕䄵䍄䉁䅁䅁䅂䅁䅁䅍䅄䅁䅁䅯杰䄰䅁䅯儷䅯䅁䅯睧䅑䅁䅅䅁䉁䅁䅁兂䑄匹捨㡪摌睐杷允䅁䅁䅑䅁䑁䅁䅷䅁䭁䵁䱣䅁䭁佁䭙䅁䭁䥁䕕䅁䉁䅁䅁允䅁䅁䄴䅄䅁䑁䅁杌㑁䑁䅅䅏䅁䅁杷允䅁䅁䅑䅁䑁䅁䅷䅁䭁䵁䵯䅁䭁佁䭫䅁䭁䡁䕅䅁䉁䅁䅁允䅁䅁䅕䅁䅁䅁祂啲䵁䅉䅅䅁䕁䅁䅁睁䵁䅁䅁权㙁䅄䅁权瑄权䅁权䙃䅂䅁允䅁䅁䅅䅁䙁䉁奂扏䥔畤⽯䍄䉁䅁䅁䅂䅁䅁䅍䅄䅁䅁䅯杏䅷䅁䅯儷䅯䅁䅯睧䅑䅁䅅䅁䉁䅁䅁兂塁挲㌷⭕瑐睐杷允䅁䅁䅑䅁䑁䅁䅷䅁䭁䑁䵯䅁䭁佁䬰䅁䭁䡁䔰䅁䉁䅁䅁允䅁䅁䅕䬸䝦穓䩥吷䴸䅉䅅䅁䕁䅁䅁睁䵁䅁䅁权睃䅄䅁权畄权䅁权㥂䅂䅁允䅁䅁䅅䅁䙁䅁䅁䅁䅄男䅪䍄䉁䅁䅁䅂䅁䅁䅍䅄䅁䅁䅯䄹䅳䅁䅯儷䅯䅁䅯睢䅑䅁䅅䅁䉁䅁䅁兂坂楄礲敮港睐杷允䅁䅁䅑䅁䑁䅁䅷䅁䭁䡁䱷䅁䭁佁䭫䅁䭁䡁䔰䅁䉁䅁䅁允䅁䅁䅕䅁䅁䵁䅃〵䵁䅉䅅䅁䕁䅁䅁睁䵁䅁䅁权ㅄ睃䅁权瑄权䅁权療䅂䅁允䅁䅁䅅䅁䙁䵁䴳䵺䵺䵺⽷䍄䉁䅁䅁䅂䅁䅁䅍䅄䅁䅁䅯朹䅳䅁䅯儷䅯䅁䅯睢䅑䅁䅅䅁䉁䅁䅁兂癁匳䝑婧㥘睐杷允䅁䅁䅑䅁䑁䅁䅷䅁䭁䅁乑䅁䭁佁䭫䅁䭁䥁䕕䅁䉁䅁䅁允䅁䅁䅕䅁䅁䥁乃䕹䵁䅉䅅䅁䕁䅁䅁睁䵁䅁䅁权㕁兂䅁权瑄权䅁权㥂䅂䅁允䅁䅁䅅䅁䙁䙁㑋潈牘敕⽷䍄䉁䅁䅁䅂䅁䅁䅍䅄䅁䅁䅯杫䅕䅁䅯朵䅯䅁䅯兦䅑䅁䅅䅁䉁䅁䅁杄䵁䅁䅁睍畁䑁䅅兎㉁䅁䅁䍄䉁䅁䅁䅂䅁䅁䅍䅄䅁䅁䅯䄱䅷䅁䅯儶䅯䅁䅯睧䅑䅁䅅䅁䉁䅁䅁兂䅁䅁䅁䕷卌䅷杷允䅁䅁䅍䅁䑁䅁䅷䅁䭁偁䙍䅁䭁䉁䜴䅁䉁䅁䅁允䅁䅁䅯眳䅣䅁杷允䅁䅁䅑䅁䑁䅁䅷䅁䭁乁䕙䅁䭁佁䭣䅁䭁䝁䔸䅁䉁䅁䅁允䅁䅁䅕匶硙䭃捷㡃䵁䅉䅅䅁䕁䅁䅁睁䵁䅁䅁权十兂䅁权瑄权䅁权獄权䅁允䅁䅁䅅䅁䭁䕁䅣䅁䵁䅉䅅䅁䕁䅁䅁睁䵁䅁䅁权い睃䅁权瑄权䅁权㙂䅂䅁允䅁䅁䅅䅁䙁䭁慁㥌欰畂⽕䍄䉁䅁䅁睁䅁䅁䅍䅄䅁䅁䅯杫䅑䅁䅯䅈䅙䅁䅅䅁䉁䅁䅁权䝂睂䅁䍄䉁䅁䅁䅂䅁䅁䅍䅄䅁䅁䅯杸䅑䅁䅯䄶䅯䅁䅯来䅑䅁䅅䅁䉁䅁䅁杄䵁䅁䅁睍畁䑁䅉䅏祁䅁䅁䍄䉁䅁䅁䅂䅁䅁䅍䅄䅁䅁䅯朹䅳䅁䅯儷䅯䅁䅯来䅑䅁䅅䅁䉁䅁䅁兂坃㑑獴⼵㍶睐杷允䅁䅁䅑䅁䑁䅁䅷䅁䭁偁䱑䅁䭁佁䬰䅁䭁䡁䕁䅁䉁䅁䅁允䅁䅁䅕〰椱䙅㕧䐵䴸䅉䅅䅁䕁䅁䅁睁䵁䅁䅁权畂䅄䅁权灄权䅁权䙃䅂䅁允䅁䅁䅅䅁䙁䅁䅁䅁䅁㝔䄯䍄䉁䅁䅁䅂䅁䅁䅍䅄䅁䅁䅯䄷䅕䅁䅯朵䅯䅁䅯䄷䅯䅁䅅䅁䉁䅁䅁权䡂䅁䅁䍄䉁䅁䅁䅂䅁䅁䅍䅄䅁䅁䅯睭䅷䅁䅯朷䅯䅁䅯全䅑䅁䅅䅁䉁䅁䅁兂䅁䅁䅁䱷娷䅷杷允䅁䅁䅑䅁䑁䅁䅷䅁䭁乁䅣䅁䭁䉁䅅䅁䭁䅁䅕䅁䉁䅁䅁允䅁䅁䄴杆䅁䑁䅧䅍㑁䑁䅁兎睁䑁䅁䅍睁䑁䅁䅁䵁䅉䅅䅁䕁䅁䅁睁䵁䅁䅁权ㅄ睃䅁权瑄权䅁权睂䅂䅁允䅁䅁䅅䅁䙁䅁獩䙈歰㡏⼸䍄䉁䅁䅁䅂䅁䅁䅍䅄䅁䅁䅯杮䅑䅁䅯䄶䅯䅁䅯来䅑䅁䅅䅁䉁䅁䅁杄佁䅁䅁睍㍁䍁䄴睍睁䑁䅕䅁䵁䅉䅅䅁䕁䅁䅁睁䵁䅁䅁权㉄睃䅁权瑄权䅁权睂䅂䅁允䅁䅁䅅䅁䙁䡁焹䡶呓假⽧䍄䉁䅁䅁䅂䅁䅁䅍䅄䅁䅁䅯杊䅕䅁䅯朶䅯䅁䅯䄷䅯䅁䅅䅁䉁䅁䅁权䡂䅁䅁䍄䉁䅁䅁䅂䅁䅁䅍䅄䅁䅁䅯杏䅕䅁䅯儷䅯䅁䅯睢䅑䅁䅅䅁䉁䅁䅁兂䵂㑎䉬余睗睐杷允䅁䅁䅑䅁䑁䅁䅷䅁䭁偁䰸䅁䭁佁䬰䅁䭁䡁䕅䅁䉁䅁䅁允䅁䅁䅕牡へ硫䕧橰䴸䅉䅅䅁䕁䅁䅁睁䵁䅁䅁权⽄睃䅁权瑄权䅁权䑃䅂䅁允䅁䅁䅅䅁䙁䱁䩰䅄牉㙨⽙䍄䉁䅁䅁䅂䅁䅁䅍䅄䅁䅁䅯朰䅑䅁䅯儷䅯䅁䅯来䅑䅁䅅䅁䉁䅁䅁兂瑃䑫䑖剖噺睐杷允䅁䅁䅑䅁䑁䅁䅷䅁䭁䡁䱙䅁䭁佁䭙䅁䭁䡁䔰䅁䉁䅁䅁允䅁䅁䄴䅄䅁䑁䅅杌㍁䑁䅫李䅁䅁杷允䅁䅁䅑䅁䑁䅁䅷䅁䭁佁䰸䅁䭁佁䭣䅁䭁䝁䔸䅁䉁䅁䅁允䅁䅁䅕佖煑畖㕃樯䴸䅉䅅䅁䕁䅁䅁睁䵁䅁䅁权湃睃䅁权瑄权䅁权瑂䅂䅁允䅁䅁䅅䅁䭁䕁䅣䅁䵁䅉䅅䅁䕁䅁䅁睁䵁䅁䅁权祁兂䅁权瑄权䅁权獄权䅁允䅁䅁䅅䅁䭁䕁䅣䅁䵁䅉䅅䅁䕁䅁䅁睁䵁䅁䅁权湃睃䅁权瑄权䅁权䙃䅂䅁允䅁䅁䅅䅁䙁䉁䑋䵷桱晒⽧䍄䉁䅁䅁䅂䅁䅁䅍䅄䅁䅁䅯睰䅳䅁䅯儷䅯䅁䅯兦䅑䅁䅅䅁䉁䅁䅁兂獄払敧敨㥶睐杷允䅁䅁䅑䅁䑁䅁䅷䅁䭁䑁䱍䅁䭁佁䭙䅁䭁䥁䕕䅁䉁䅁䅁允䅁䅁䄴䅄䅁䑁䅅杌ㅁ䑁䅫兎䅁䅁杷允䅁䅁䅑䅁䑁䅁䅷䅁䭁乁䵕䅁䭁佁䬴䅁䭁䡁䔰䅁䉁䅁䅁允䅁䅁䅕䅁䅁䅁偃䕁䵅䅉䅅䅁䕁䅁䅁睁䵁䅁䅁权䩃䅄䅁权瑄权䅁权獄权䅁允䅁䅁䅅䅁䭁䕁䅣䅁䵁䅉䅅䅁䕁䅁䅁睁䵁䅁䅁权潄兂䅁权牄权䅁权睂䅂䅁允䅁䅁䅅䅁佁䉁䅉䅁㕁䑁䅑䅎㕁䑁䅁免ㅁ䑁䅣䅁䵁䅉䅅䅁䕁䅁䅁睁䵁䅁䅁权䩃䅄䅁权瑄权䅁权療䅂䅁允䅁䅁䅅䅁䙁䡁啳歲桦湥⽑䍄䉁䅁䅁䅂䅁䅁䅍䅄䅁䅁䅯䅬䅷䅁䅯儷䅯䅁䅯兦䅑䅁䅅䅁䉁䅁䅁兂偂䐷唰慬睺睐杷允䅁䅁䅑䅁䑁䅁䅷䅁䭁䉁䵫䅁䭁佁䭙䅁䭁佁䭷䅁䉁䅁䅁允䅁䅁䅯睒䅁䅁杷允䅁䅁䅑䅁䑁䅁䅷䅁䭁䵁䘸䅁䭁佁䭳䅁䭁䝁䔸䅁䉁䅁䅁允䅁䅁䄴杅䅁䑁䅕兎㑁䑁䅁䅍睁䑁䅁䅍䅁䅁杷允䅁䅁䅑䅁䑁䅁䅷䅁䭁䥁䵫䅁䭁佁䬰䅁䭁䥁䕍䅁䉁䅁䅁允䅁䅁䅕硥畓⭒㙆䑤䴸䅉䅅䅁䕁䅁䅁睁䵁䅁䅁权䍂兂䅁权畄权䅁权瑂䅂䅁允䅁䅁䅅䅁䭁䕁䅣䅁䵁䅉䅅䅁䕁䅁䅁睁䵁䅁䅁权慂兂䅁权瑄权䅁权獄权䅁允䅁䅁䅅䅁䭁䕁䅣䅁䵁䅉䅅䅁䕁䅁䅁睁䵁䅁䅁权扄睃䅁权瑄权䅁权瑂䅂䅁允䅁䅁䅅䅁䭁䕁䅣䅁䵁䅉䅅䅁䕁䅁䅁睁䵁䅁䅁权㍂兄䅁权瑄权䅁权䑃䅂䅁允䅁䅁䅅䅁䙁䕁䡍㝁塺瑄⽣䍄䉁䅁䅁䅂䅁䅁䅍䅄䅁䅁䅯杄䅕䅁䅯朶䅯䅁䅯睧䅑䅁䅅䅁䉁䅁䅁杄䵁䅁䅁䅍畁䑁䅍睎ぁ䅁䅁䍄䉁䅁䅁䅂䅁䅁䅍䅄䅁䅁䅯眲䅳䅁䅯儷䅯䅁䅯兦䅑䅁䅅䅁䉁䅁䅁兂剄瑉㕶浦潲睐杷允䅁䅁䅑䅁䑁䅁䅷䅁䭁䭁䅁䅁䭁䅁䅑䅁䭁䅁䍑䅁䉁䅁䅁允䅁䅁䅕䅁䅁䑁䐫歎䵅䅉䅅䅁䕁䅁䅁睁䵁䅁䅁权呁兄䅁权瑄权䅁权獄权䅁允䅁䅁䅅䅁䭁䕁䅣䅁䵁䅉䅅䅁䕁䅁䅁睁䵁䅁䅁权㍁兂䅁权灄权䅁权獄权䅁允䅁䅁䅅䅁䭁䕁䅣䅁䵁䅉䅅䅁䕁䅁䅁睁䵁䅁䅁权䑁杂䅁权煄权䅁权獄权䅁允䅁䅁䅅䅁䭁䕁䅣䅁䵁䅉䅅䅁䕁䅁䅁睁䵁䅁䅁权摁睃䅁权浄权䅁权硂䅂䅁允䅁䅁䅅䅁䭁䕁䅣䅁䵁䅉䅅䅁䕁䅁䅁睁䵁䅁䅁权千䅄䅁权畄权䅁权㙂䅂䅁允䅁䅁䅅䅁䙁䅁䅁䅁权男䄵䍄䉁䅁䅁䅂䅁䅁䅍䅄䅁䅁䅯兆䄰䅁䅯儷䅯䅁䅯来䅑䅁䅅䅁䉁䅁䅁兂ぁ䘴半ㅁ畃睐杷允䅁䅁䅑䅁䑁䅁䅷䅁䭁䉁乕䅁䭁佁䬰䅁䭁䥁䕕䅁䉁䅁䅁允䅁䅁䅕潣椱摉匳䑳䴸䅉䅅䅁䕁䅁䅁睁䵁䅁䅁权杁䅄䅁权瑄权䅁权㙂䅂䅁允䅁䅁䅅䅁䙁䉁奂扏䥔畤⽙䍄䉁䅁䅁䅂䅁䅁䅍䅄䅁䅁䅯光䅷䅁䅯儷䅯䅁䅯来䅑䅁䅅䅁䉁䅁䅁兂㕂匶硙䭃杺睐杷允䅁䅁䅑䅁䑁䅁䅷䅁䭁䍁䵁䅁䭁佁䬰䅁䭁䡁䔰䅁䉁䅁䅁允䅁䅁䅕䵴㉨灶愸稷䴸䅉䅅䅁䕁䅁䅁睁䵁䅁䅁权捃䅄䅁权瑄权䅁权䙃䅂䅁允䅁䅁䅅䅁䙁䕁杊搵楁⼲⽕䍄䉁䅁䅁䅂䅁䅁䅍䅄䅁䅁䅯杫䄰䅁䅯眵䅯䅁䅯䅣䅑䅁䅅䅁䉁䅁䅁兂䙂捗䵯昫㍶睐杷允䅁䅁䅑䅁䑁䅁䅷䅁䭁䍁䱷䅁䭁佁䬰䅁䭁䝁䔸䅁䉁䅁䅁允䅁䅁䅕䉵䘶ㄶ㑇樱䴸䅉䅅䅁䕁䅁䅁睁䵁䅁䅁权浃䅁䅁权䉁杁䅁权䑁杁䅁允䅁䅁䅅䅁䙁䩁瑣㑯㑊⭗䅎䍄䉁䅁䅁䅂䅁䅁䅍䅄䅁䅁䅯䅌䅳䅁䅯儷䅯䅁䅯䅣䅑䅁䅅䅁䉁䅁䅁兂祄欰椱䙅婪睐杷允䅁䅁䅑䅁䑁䅁䅷䅁䭁䱁䱷䅁䭁佁䭙䅁䭁䝁䔰䅁䉁䅁䅁允䅁䅁䅯睒䅁䅁杷允䅁䅁䅑䅁䑁䅁䅷䅁䭁佁䱕䅁䭁佁䬴䅁䭁䡁䕯䅁䉁䅁䅁允䅁䅁䅯睒䅁䅁杷允䅁䅁䅑䅁䑁䅁䅷䅁䭁䵁䵯䅁䭁佁䭙䅁䭁䝁䔸䅁䉁䅁䅁允䅁䅁䄴䅄䅁䑁䅣杌㉁䑁䅁杍䅁䅁杷允䅁䅁䅑䅁䑁䅁䅷䅁䭁䍁䱷䅁䭁佁䬰䅁䭁䡁䕅䅁䉁䅁䅁允䅁䅁䅕扌摋㘷䝦稲䴸䅉䅅䅁䕁䅁䅁睁䵁䅁䅁权䕂䅄䅁权浄权䅁权硂䅂䅁允䅁䅁䅅䅁佁䅁䅯䅁硁䍁䄴睍祁䅁䅁䍄䉁䅁䅁䅂䅁䅁䅍䅄䅁䅁䅯公䅅䅁䅯充䅁䅁䅯䅂䅉䅁䅅䅁䉁䅁䅁杄坁䅁䅁睍睁䑁䅉李㉁䑁䅁䅍睁䑁䅁䅍䅁䅁杷允䅁䅁䅑䅁䑁䅁䅷䅁䭁偁䭁䅁䭁佁䬰䅁䭁䝁䔰䅁䉁䅁䅁允䅁䅁䅯睒䅁䅁杷允䅁䅁䅑䅁䑁䅁䅷䅁䭁䅁䝳䅁䭁佁䭳䅁䭁䝁䔰䅁䉁䅁䅁允䅁䅁䄴䅆䅁䑁䅅兏㑁䑁䅧䅏祁䑁䅁䅍睁䅁䅁䍄䉁䅁䅁䅂䅁䅁䅍䅄䅁䅁䅯兪䄰䅁䅯朵䅯䅁䅯全䅑䅁䅅䅁䉁䅁䅁杄䵁䅁䅁李畁䑁䅧䅏硁䅁䅁䍄䉁䅁䅁䅂䅁䅁䅍䅄䅁䅁䅯䄸䅯䅁䅯儷䅯䅁䅯来䅑䅁䅅䅁䉁䅁䅁兂灄橊䥅䉲䭺睐杷允䅁䅁䅑䅁䑁䅁䅷䅁䭁偁䔰䅁䭁佁䬰䅁䭁䡁䕯䅁䉁䅁䅁允䅁䅁䅕䥒獴⼵灵吵䴸䅉䅅䅁䕁䅁䅁睁䵁䅁䅁权畂睃䅁权畄权䅁权瑂䅂䅁允䅁䅁䅅䅁䭁䕁䅣䅁䵁䅉䅅䅁䕁䅁䅁睁䵁䅁䅁权硄权䅁权浄权䅁权療䅂䅁允䅁䅁䅅䅁佁䅁䅷䅁睁䍁䄴睎㉁䑁䅣䅁䵁䅉䅅䅁䕁䅁䅁睁䵁䅁䅁权兄䅄䅁权灄权䅁权䙃䅂䅁允䅁䅁䅅䅁䙁䅁䅁䅁䅁乢䅆䍄䉁䅁䅁䅂䅁䅁䅍䅄䅁䅁䅯䄸䅯䅁䅯儷䅯䅁䅯全䅑䅁䅅䅁䉁䅁䅁兂啁歲桦桥佔睐杷允䅁䅁䅑䅁䑁䅁䅷䅁䭁䵁䄸䅁䭁䅁䅯䅁䭁䅁䍑䅁䉁䅁䅁允䅁䅁䅕䥘䌯匹捨啃䵁䅉䅅䅁䕁䅁䅁睁䵁䅁䅁权杂䅄䅁权畄权䅁权㥂䅂䅁允䅁䅁䅅䅁䙁䅁䅁䅁䅄㥙䅂䍄䉁䅁䅁䅂䅁䅁䅍䅄䅁䅁䅯充䅷䅁䅯眵䅯䅁䅯兢䅑䅁䅅䅁䉁䅁䅁权䡂䅁䅁䍄䉁䅁䅁䅂䅁䅁䅍䅄䅁䅁䅯杘䅁䅁䅯䅂䅁䅁䅯䅂䅉䅁䅅䅁䉁䅁䅁兂䅁䅁䅃兘乖兑杷允䅁䅁䅑䅁䑁䅁䅷䅁䭁䥁䱳䅁䭁佁䭣䅁䭁䝁䔸䅁䉁䅁䅁允䅁䅁䅕灶愸㥌欰䕁䵁䅉䅅䅁䕁䅁䅁睁䵁䅁䅁权橂睃䅁权瑄权䅁权獄权䅁允䅁䅁䅅䅁䭁䕁䅣䅁䵁䅉䅅䅁䕁䅁䅁睁䵁䅁䅁权偃睃䅁权瑄权䅁权獄权䅁允䅁䅁䅅䅁䭁䕁䅣䅁䵁䅉䅅䅁䕁䅁䅁睁䵁䅁䅁权睄䅂䅁权灄权䅁权瑂䅂䅁允䅁䅁䅅䅁䭁䕁䅣䅁䵁䅉䅅䅁䕁䅁䅁睁䵁䅁䅁权歂睃䅁权瑄权䅁权獄权䅁允䅁䅁䅅䅁䭁䕁䅣䅁䵁䅉䅅䅁䕁䅁䅁睁䵁䅁䅁权䉁兄䅁权湄权䅁权睂䅂䅁允䅁䅁䅅䅁䙁䑁ㄸ牘䩰䅄䅨䍄䉁䅁䅁䅂䅁䅁䅍䅄䅁䅁䅯䅚䅳䅁䅯儷䅯䅁䅯兢䅑䅁䅅䅁䉁䅁䅁兂䉄煹䙆癴㍐睐杷允䅁䅁䅑䅁䑁䅁䅷䅁䭁䑁䙣䅁䭁佁䭧䅁䭁䥁䕕䅁䉁䅁䅁允䅁䅁䄴杄䅁䑁䅣杍畁䑁䅉杍祁䅁䅁䍄䉁䅁䅁䅂䅁䅁䅍䅄䅁䅁䅯䄲䅷䅁䅯朵䅯䅁䅯全䅑䅁䅅䅁䉁䅁䅁杄䭁䅁䅁䅍畁䑁䅑䅎䅁䅁杷允䅁䅁䅑䅁䑁䅁䅷䅁䭁䝁䱑䅁䭁佁䬰䅁䭁䝁䔸䅁䉁䅁䅁允䅁䅁䅕歵䵫楁䡵樹䴸䅉䅅䅁䕁䅁䅁睁䵁䅁䅁权橂睃䅁权瑄权䅁权㙂䅂䅁允䅁䅁䅅䅁䙁乁橥䑣䬰⼱⼫䍄䉁䅁䅁䅂䅁䅁䅍䅄䅁䅁䅯䅚䅳䅁䅯儷䅯䅁䅯来䅑䅁䅅䅁䉁䅁䅁兂䍁㑋坣挲ㄷ睐杷允䅁䅁䅑䅁䑁䅁䅷䅁䭁䭁䕷䅁䭁佁䭙䅁䭁䡁䕯䅁䉁䅁䅁允䅁䅁䄴䅄䅁䑁䅅杌穁䑁䅧杍䅁䅁杷允䅁䅁䅑䅁䑁䅁䅷䅁䭁䑁䙉䅁䭁佁䭙䅁䭁䡁䕅䅁䉁䅁䅁允䅁䅁䄴䅄䅁䑁䅅杌祁䑁䅧睍䅁䅁杷允䅁䅁䅑䅁䑁䅁䅷䅁䭁䥁乁䅁䭁佁䭙䅁䭁䡁䕁䅁䉁䅁䅁允䅁䅁䄴䅄䅁䑁䅅杌ㅁ䑁䅅兎䅁䅁杷允䅁䅁䅑䅁䑁䅁䅷䅁䭁䝁䱍䅁䭁佁䬰䅁䭁䡁䕅䅁䉁䅁䅁允䅁䅁䅕歵䵫楁䡵䵁䵁䅉䅅䅁䕁䅁䅁睁䵁䅁䅁权剃允䅁权剁䅁䅁权䕁杁䅁允䅁䅁䅅䅁佁䉁䅑䅁穁䑁䅑䅎㉁䑁䅍免睁䑁䅕李䅁䅁杷允䅁䅁䅑䅁䑁䅁䅷䅁䭁䉁䰸䅁䭁佁䬰䅁䭁䝁䔸䅁䉁䅁䅁允䅁䅁䅕䵮村䡳潊稯䴸䅉䅅䅁䕁䅁䅁睁䵁䅁䅁权桂睃䅁权湄权䅁权獄权䅁允䅁䅁䅅䅁䭁䕁䅣䅁䵁䅉䅅䅁䕁䅁䅁睁䵁䅁䅁权桂兂䅁权畄权䅁权㥂䅂䅁允䅁䅁䅅䅁䙁䅁䅁䅁䅃栯䉊䍄䉁䅁䅁䅂䅁䅁䅍䅄䅁䅁䅯䄸䅕䅁䅯朷䅯䅁䅯兢䅑䅁䅅䅁䉁䅁䅁权䡂䅁䅁䍄䉁䅁䅁䅂䅁䅁䅍䅄䅁䅁䅯䅚䅳䅁䅯儷䅯䅁䅯睧䅑䅁䅅䅁䉁䅁䅁兂㉃⼸唳佥㙮睐杷允䅁䅁䅑䅁䑁䅁䅷䅁䭁䩁䙕䅁䭁佁䭧䅁䭁䡁䕯䅁䉁䅁䅁允䅁䅁䄴杄䅁䑁䅅李畁䑁䅧䅏㉁䅁䅁䍄䉁䅁䅁䅂䅁䅁䅍䅄䅁䅁䅯杵䅳䅁䅯儷䅯䅁䅯来䅑䅁䅅䅁䉁䅁䅁兂⽂牡へ硫睪睐杷允䅁䅁䅑䅁䑁䅁䅷䅁䭁䱁䱳䅁䭁佁䬰䅁䭁䡁䕯䅁䉁䅁䅁允䅁䅁䅕塹⭡确癯吵䴸䅉䅅䅁䕁䅁䅁睁䵁䅁䅁权㙃睃䅁权瑄权䅁权睂䅂䅁允䅁䅁䅅䅁䙁䱁䩰䅄牉㥨⽙䍄䉁䅁䅁䅂䅁䅁䅍䅄䅁䅁䅯睅䅙䅁䅯朶䅯䅁䅯䅣䅑䅁䅅䅁䉁䅁䅁杄䵁䅁䅁免畁䑁䅁䅎硁䅁䅁䍄䉁䅁䅁䅂䅁䅁䅍䅄䅁䅁䅯睵䅳䅁䅯儷䅯䅁䅯䅣䅑䅁䅅䅁䉁䅁䅁兂祄欰椱䙅汪睐杷允䅁䅁䅑䅁䑁䅁䅷䅁䭁佁䱕䅁䭁佁䬰䅁䭁䥁䕕䅁䉁䅁䅁允䅁䅁䅕桙奂扏䥔䐸䴸䅉䅅䅁䕁䅁䅁睁䵁䅁䅁权䙄允䅁权䉁杁䅁权䍁杁䅁允䅁䅁䅅䅁䙁䑁愳㕫癴瑈䅒䍄䉁䅁䅁䅂䅁䅁䅍䅄䅁䅁䅯杵䅳䅁䅯儷䅯䅁䅯兣䅑䅁䅅䅁䉁䅁䅁兂啂㘴扗䍸奄睐杷允䅁䅁䅑䅁䑁䅁䅷䅁䭁䝁䵯䅁䭁佁䭣䅁䭁䡁䕯䅁䉁䅁䅁允䅁䅁䅕䑚晶㑔堲樳䴸䅉䅅䅁䕁䅁䅁睁䵁䅁䅁权㝃睃䅁权瑄权䅁权硂䅂䅁允䅁䅁䅅䅁䙁䝁匸㡧䭄敯⽕䍄䉁䅁䅁䅂䅁䅁䅍䅄䅁䅁䅯睐䄰䅁䅯朷䅯䅁䅯䄷䅯䅁䅅䅁䉁䅁䅁权䡂䅁䅁䍄䉁䅁䅁䅂䅁䅁䅍䅄䅁䅁䅯杵䅳䅁䅯儷䅯䅁䅯兦䅑䅁䅅䅁䉁䅁䅁兂㝁〳丫㉬愷睐杷允䅁䅁䅑䅁䑁䅁䅷䅁䭁䉁䘴䅁䭁佁䭣䅁䭁䥁䕍䅁䉁䅁䅁允䅁䅁䅕㤯㌲焰䱌吹䴸䅉䅅䅁䕁䅁䅁睁䵁䅁䅁权㙁睃䅁权湄权䅁权㥂䅂䅁允䅁䅁䅅䅁䙁乁欰潂噇睑䅰䍄䉁䅁䅁䅂䅁䅁䅍䅄䅁䅁䅯眯䅷䅁䅯眵䅯䅁䅯䄷䅯䅁䅅䅁䉁䅁䅁权䡂䅁䅁䍄䉁䅁䅁䅂䅁䅁䅍䅄䅁䅁䅯杍䅷䅁䅯儶䅯䅁䅯䅣䅑䅁䅅䅁䉁䅁䅁兂䅁䅁䅁䱧偦䅑杷允䅁䅁䅑䅁䑁䅁䅷䅁䭁佁䵧䅁䭁佁䭙䅁䭁䡁䕁䅁䉁䅁䅁允䅁䅁䄴䅄䅁䑁䅍杌ぁ䑁䅍杍䅁䅁杷允䅁䅁䅑䅁䑁䅁䅷䅁䭁䉁乁䅁䭁佁䬰䅁䭁䡁䕅䅁䉁䅁䅁允䅁䅁䅕⽺呤㘴扗䑸䴸䅉䅅䅁䕁䅁䅁睁䵁䅁䅁权允兄䅁权瑄权䅁权㥂䅂䅁允䅁䅁䅅䅁䙁䱁昶楇搯䵊⽙䍄䉁䅁䅁䅂䅁䅁䅍䅄䅁䅁䅯兓䅷䅁䅯儷䅯䅁䅯䄷䅯䅁䅅䅁䉁䅁䅁权䡂䅁䅁䍄䉁䅁䅁䅂䅁䅁䅍䅄䅁䅁䅯条䄰䅁䅯儶䅯䅁䅯全䅑䅁䅅䅁䉁䅁䅁兂䅁䅁䅁併䕷兑杷允䅁䅁䅑䅁䑁䅁䅷䅁䭁䕁䵯䅁䭁佁䬰䅁䭁佁䭷䅁䉁䅁䅁允䅁䅁䅯睒䅁䅁杷允䅁䅁䅑䅁䑁䅁䅷䅁䭁乁䔴䅁䭁佁䭫䅁䭁䝁䔸䅁䉁䅁䅁允䅁䅁䅕䅁䅁䅁剁歁䵅䅉䅅䅁䕁䅁䅁睁䵁䅁䅁权䙁睃䅁权湄权䅁权療䅂䅁允䅁䅁䅅䅁䙁偁周㘴扗䍒䅒䍄䉁䅁䅁䅂䅁䅁䅍䅄䅁䅁䅯杯䅑䅁䅯眵䅯䅁䅯来䅑䅁䅅䅁䉁䅁䅁兂浂浚浚煚牙䅑杷允䅁䅁䅑䅁䑁䅁䅷䅁䭁䕁䵯䅁䭁佁䬰䅁䭁䝁䔰䅁䉁䅁䅁允䅁䅁䅕㥌欰潂噇吹䴸䅉䅅䅁䑁䅁䅁睁䵁䅁䅁权㙄䅂䅁权捁杂䅁允䅁䅁䅅䅁䭁䍁䡫䅁䵁䅉䅅䅁䕁䅁䅁睁䵁䅁䅁权㝄睃䅁权灄权䅁权獄权䅁允䅁䅁䅅䅁䭁䕁䅣䅁䵁䅉䅅䅁䕁䅁䅁睁䵁䅁䅁权佂兄䅁权畄权䅁权䙃䅂䅁允䅁䅁䅅䅁䙁䅁䅁䅁䅁猹䄹䍄䉁䅁䅁䅂䅁䅁䅍䅄䅁䅁䅯兓䅷䅁䅯儷䅯䅁䅯睢䅑䅁䅅䅁䉁䅁䅁兂䉃啬䱏佢乣䅷杷允䅁䅁䅑䅁䑁䅁䅷䅁䭁䕁䵯䅁䭁佁䬰䅁䭁䝁䔸䅁䉁䅁䅁允䅁䅁䅕䡰㥁瑃橥樹䴸䅉䅅䅁䕁䅁䅁睁䵁䅁䅁权湃兂䅁权灄权䅁权睂䅂䅁允䅁䅁䅅䅁䙁䅁䅁䅁䅂攱䅎䍄䉁䅁䅁䅂䅁䅁䅍䅄䅁䅁䅯眲䄰䅁䅯朵䅯䅁䅯兢䅑䅁䅅䅁䉁䅁䅁权䡂䅁䅁䍄䉁䅁䅁䅂䅁䅁䅍䅄䅁䅁䅯兓䅷䅁䅯儷䅯䅁䅯来䅑䅁䅅䅁䉁䅁䅁兂䭂䅄牉硨余䅷杷允䅁䅁䅑䅁䑁䅁䅷䅁䭁䵁䵅䅁䭁佁䬴䅁䭁佁䭷䅁䉁䅁䅁允䅁䅁䅯睒䅁䅁杷允䅁䅁䅑䅁䑁䅁䅷䅁䭁䥁䕯䅁䭁佁䬴䅁䭁䝁䔰䅁䉁䅁䅁允䅁䅁䅯睒䅁䅁杷允䅁䅁䅑䅁䑁䅁䅷䅁䭁䉁䰰䅁䭁佁䭣䅁䭁䝁䔰䅁䉁䅁䅁允䅁䅁䅕⭊㙢灚䕒吷䴸䅉䅅䅁䕁䅁䅁睁䵁䅁䅁权䩂䅄䅁权瑄权䅁权睂䅂䅁允䅁䅁䅅䅁䙁䱁䥔牤昶桇䅌䍄䉁䅁䅁䅂䅁䅁䅍䅄䅁䅁䅯杓䅷䅁䅯儷䅯䅁䅯䅣䅑䅁䅅䅁䉁䅁䅁兂⽂牡へ硫㑪睐杷允䅁䅁䅑䅁䑁䅁䅷䅁䭁乁䱷䅁䭁佁䬰䅁䭁佁䭷䅁䉁䅁䅁允䅁䅁䅯睒䅁䅁杷允䅁䅁䅑䅁䑁䅁䅷䅁䭁䉁乍䅁䭁佁䬴䅁䭁佁䭷䅁䉁䅁䅁允䅁䅁䅯睒䅁䅁杷允䅁䅁䅑䅁䑁䅁䅷䅁䭁䥁䉍䅁䭁䉁䅅䅁䭁䅁䍑䅁䉁䅁䅁允䅁䅁䄴䅆䅁䑁䅍睍㑁䑁䅧䅍睁䑁䅁䅍睁䅁䅁䍄䉁䅁䅁䅂䅁䅁䅍䅄䅁䅁䅯兓䅷䅁䅯儷䅯䅁䅯兣䅑䅁䅅䅁䉁䅁䅁兂汄䌰扌昫刴䅷杷允䅁䅁䅑䅁䑁䅁䅷䅁䭁䭁乧䅁䭁佁䭫䅁䭁䥁䕕䅁䉁䅁䅁允䅁䅁䅕䅁䅁䥁剁䵷䵁䅉䅅䅁䕁䅁䅁睁䵁䅁䅁权䭂䅄䅁权瑄权䅁权硂䅂䅁允䅁䅁䅅䅁䙁䡁啳歲桦癥⽉䍄䉁䅁䅁䅂䅁䅁䅍䅄䅁䅁䅯䄸䅳䅁䅯儶䅯䅁䅯全䅑䅁䅅䅁䉁䅁䅁兂䅁䅁䅁䱅祔䅑杷允䅁䅁䅑䅁䑁䅁䅷䅁䭁䕁䵫䅁䭁佁䬰䅁䭁䥁䕕䅁䉁䅁䅁允䅁䅁䅕匶硙䭃捹捅䵁䅉䅅䅁䕁䅁䅁睁䵁䅁䅁权捄䅄䅁权瑄权䅁权瑂䅂䅁允䅁䅁䅅䅁䭁䕁䅣䅁䵁䅉䅅䅁䕁䅁䅁睁䵁䅁䅁权穁䅄䅁权灄权䅁权硂䅂䅁允䅁䅁䅅䅁䙁䅁䅁䅁䅁䥵䅆䍄䉁䅁䅁䅂䅁䅁䅍䅄䅁䅁䅯䄳䅷䅁䅯儷䅯䅁䅯全䅑䅁䅅䅁䉁䅁䅁兂獂夵䩹㍰兌睐杷允䅁䅁䅑䅁䑁䅁䅷䅁䭁䱁䉅䅁䭁䅁䍅䅁䭁䅁䍍䅁䉁䅁䅁允䅁䅁䅕奌⽐ㅚ㥫唫䵁䅉䅅䅁䕁䅁䅁睁䵁䅁䅁权䵄兂䅁权湄权䅁权獄权䅁允䅁䅁䅅䅁䭁䕁䅣䅁䵁䅉䅅䅁䕁䅁䅁睁䵁䅁䅁权䵁䅄䅁权瑄权䅁权㙂䅂䅁允䅁䅁䅅䅁䙁乁噋潄嘷⽅⽕䍄䉁䅁䅁䅂䅁䅁䅍䅄䅁䅁䅯睅䅅䅁䅯权䅁䅁䅯䅂䅉䅁䅅䅁䉁䅁䅁兂允䑗ね䡹睢睐杷允䅁䅁䅑䅁䑁䅁䅷䅁䭁䩁䱣䅁䭁佁䬰䅁䭁䥁䕕䅁䉁䅁䅁允䅁䅁䅕䑐㡍㉅洫橷䴸䅉䅅䅁䕁䅁䅁睁䵁䅁䅁权䵁䅄䅁权瑄权䅁权䙃䅂䅁允䅁䅁䅅䅁䙁䑁倫癙楅癔⽅䍄䉁䅁䅁睁䅁䅁䅍䅄䅁䅁䅯杩䅑䅁䅯䅇䅙䅁䅅䅁䉁䅁䅁权㕁杂䅁䍄䉁䅁䅁䅂䅁䅁䅍䅄䅁䅁䅯杆䅷䅁䅯儷䅯䅁䅯兢䅑䅁䅅䅁䉁䅁䅁权䡂䅁䅁䍄䉁䅁䅁䅂䅁䅁䅍䅄䅁䅁䅯兌䅷䅁䅯眵䅯䅁䅯来䅑䅁䅅䅁䉁䅁䅁兂⭄䘶㤰桢䍧䅑杷允䅁䅁䅑䅁䑁䅁䅷䅁䭁䅁䵉䅁䭁佁䭣䅁䭁䡁䔰䅁䉁䅁䅁允䅁䅁䅕硥畓⭒㙆䕈䵁䅉䅅䅁䕁䅁䅁睁䵁䅁䅁权卄䅄䅁权畄权䅁权䙃䅂䅁允䅁䅁䅅䅁䙁䅁䅁䅁杁瘴䅊䍄䉁䅁䅁䅂䅁䅁䅍䅄䅁䅁䅯具䅳䅁䅯儶䅯䅁䅯睧䅑䅁䅅䅁䉁䅁䅁兂䅁䅁䅁䭧㌷䅑杷允䅁䅁䅑䅁䑁䅁䅷䅁䭁佁䱁䅁䭁佁䬴䅁䭁佁䭷䅁䉁䅁䅁允䅁䅁䅯睒䅁䅁杷允䅁䅁䅑䅁䑁䅁䅷䅁䭁佁䙅䅁䭁佁䭫䅁䭁佁䭷䅁䉁䅁䅁允䅁䅁䅯睒䅁䅁杷允䅁䅁䅑䅁䑁䅁䅷䅁䭁䩁䱙䅁䭁佁䬰䅁䭁佁䭷䅁䉁䅁䅁允䅁䅁䅯睒䅁䅁杷允䅁䅁䅑䅁䑁䅁䅷䅁䭁乁䴴䅁䭁佁䬴䅁䭁䥁䕍䅁䉁䅁䅁允䅁䅁䅕䅁䅁䥁㉄唴䵁䅉䅅䅁䕁䅁䅁睁䵁䅁䅁权坃睃䅁权瑄权䅁权療䅂䅁允䅁䅁䅅䅁䙁䥁堲桢䑋䅷䅰䍄䉁䅁䅁䅂䅁䅁䅍䅄䅁䅁䅯儯䅳䅁䅯儶䅯䅁䅯兣䅑䅁䅅䅁䉁䅁䅁兂䅁䅁䅁䙉栳䅑杷允䅁䅁䅑䅁䑁䅁䅷䅁䭁䉁䙅䅁䭁佁䬰䅁䭁䡁䔰䅁䉁䅁䅁允䅁䅁䅕歯㉗⼸唳䐲䴸䅉䅅䅁䕁䅁䅁睁䵁䅁䅁权ぃ兂䅁权畄权䅁权瑂䅂䅁允䅁䅁䅅䅁䭁䕁䅣䅁䵁䅉䅅䅁䕁䅁䅁睁䵁䅁䅁权塂䅄䅁权浄权䅁权硂䅂䅁允䅁䅁䅅䅁佁䅁䅷䅁睁䍁䄴兏㍁䑁䅧䅁䵁䅉䅅䅁䕁䅁䅁睁䵁䅁䅁权湁睃䅁权灄权䅁权㙂䅂䅁允䅁䅁䅅䅁䙁䅁䅁䅁䅃䴵䄵䍄䉁䅁䅁䅂䅁䅁䅍䅄䅁䅁䅯兔䅷䅁䅯朵䅯䅁䅯䄷䅯䅁䅅䅁䉁䅁䅁权䡂䅁䅁䍄䉁䅁䅁䅂䅁䅁䅍䅄䅁䅁䅯䅔䅕䅁䅯朶䅯䅁䅯兦䅑䅁䅅䅁䉁䅁䅁杄䵁䅁䅁免畁䑁䅕䅎ㅁ䅁䅁䍄䉁䅁䅁䅂䅁䅁䅍䅄䅁䅁䅯杬䅳䅁䅯儷䅯䅁䅯䅣䅑䅁䅅䅁䉁䅁䅁兂呃䅇坒楄䈰䅑杷允䅁䅁䅑䅁䑁䅁䅷䅁䭁乁䅣䅁䭁䅁䅯䅁䭁䅁䍑䅁䉁䅁䅁允䅁䅁䅕䅄牉硨婢ぁ䵁䅉䅅䅁䕁䅁䅁睁䵁䅁䅁权睃睃䅁权畄权䅁权䑃䅂䅁允䅁䅁䅅䅁䙁䅁䅁䅁䅂摸䅆䍄䉁䅁䅁䅂䅁䅁䅍䅄䅁䅁䅯䅆䅕䅁䅯䄶䅯䅁䅯兢䅑䅁䅅䅁䉁䅁䅁权䡂䅁䅁䍄䉁䅁䅁䅂䅁䅁䅍䅄䅁䅁䅯䅬䄰䅁䅯眵䅯䅁䅯睧䅑䅁䅅䅁䉁䅁䅁兂㉃⼸唳䝥敫䅑杷允䅁䅁䅑䅁䑁䅁䅷䅁䭁䩁䱙䅁䭁佁䬰䅁䭁䥁䕕䅁䉁䅁䅁允䅁䅁䅕䉲慸䑚晶吹䴸䅉䅅䅁䕁䅁䅁睁䵁䅁䅁权㕄睃䅁权瑄权䅁权硂䅂䅁允䅁䅁䅅䅁䙁䑁晶㑔堲畢⽯䍄䉁䅁䅁䅂䅁䅁䅍䅄䅁䅁䅯杅䅷䅁䅯朷䅯䅁䅯兢䅑䅁䅅䅁䉁䅁䅁兂䅁䅁䅁䙑慢䅷杷允䅁䅁䅑䅁䑁䅁䅷䅁䭁䩁䵕䅁䭁佁䬰䅁䭁䝁䔸䅁䉁䅁䅁允䅁䅁䅕体㙆䭆䠵吰䴸䅉䅅䅁䕁䅁䅁睁䵁䅁䅁权㥃䅂䅁权瑄权䅁权䑃䅂䅁允䅁䅁䅅䅁䙁乁倹婪畤癅⽅䍄䉁䅁䅁䅂䅁䅁䅍䅄䅁䅁䅯末䅳䅁䅯眵䅯䅁䅯睢䅑䅁䅅䅁䉁䅁䅁兂慃婭婭摭橫䅑杷允䅁䅁䅑䅁䑁䅁䅷䅁䭁䩁䵕䅁䭁佁䬰䅁䭁䡁䕯䅁䉁䅁䅁允䅁䅁䅕牡へ硫䕧橸䴸䅉䅅䅁䕁䅁䅁睁䵁䅁䅁权䍁兄䅁权湄权䅁权療䅂䅁允䅁䅁䅅䅁䙁䡁焹䡶呓䍗䅬䍄䉁䅁䅁䅂䅁䅁䅍䅄䅁䅁䅯公䅷䅁䅯儷䅯䅁䅯睧䅑䅁䅅䅁䉁䅁䅁兂慃婭婭婭灭睐杷允䅁䅁䅑䅁䑁䅁䅷䅁䭁䅁䵉䅁䭁佁䬰䅁䭁䡁䕁䅁䉁䅁䅁允䅁䅁䅕塹⭡确癯稸䴸䅉䅅䅁䕁䅁䅁睁䵁䅁䅁权䅂兄䅁权灄权䅁权療䅂䅁允䅁䅁䅅䅁䙁䅁䅁䅁䅁䬴䅈䍄䉁䅁䅁䅂䅁䅁䅍䅄䅁䅁䅯䅚䅳䅁䅯朵䅯䅁䅯兣䅑䅁䅅䅁䉁䅁䅁杄佁䅁䅁免㑁䍁䄴䅍穁䑁䅧䅁䵁䅉䅅䅁䕁䅁䅁睁䵁䅁䅁权獁䅄䅁权瑄权䅁权療䅂䅁允䅁䅁䅅䅁䙁䩁畨潅䅐癹⽫䍄䉁䅁䅁䅂䅁䅁䅍䅄䅁䅁䅯兆䄰䅁䅯儶䅯䅁䅯兢䅑䅁䅅䅁䉁䅁䅁权䡂䅁䅁䍄䉁䅁䅁䅂䅁䅁䅍䅄䅁䅁䅯兎䅳䅁䅯朵䅯䅁䅯兦䅑䅁䅅䅁䉁䅁䅁杄䵁䅁䅁免畁䑁䅍睍穁䅁䅁䍄䉁䅁䅁䅂䅁䅁䅍䅄䅁䅁䅯儳䅷䅁䅯眵䅯䅁䅯睧䅑䅁䅅䅁䉁䅁䅁兂㝁〳丫㉬䔴䅑杷允䅁䅁䅑䅁䑁䅁䅷䅁䭁佁䈰䅁䭁䅁䍅䅁䭁䅁䍍䅁䉁䅁䅁允䅁䅁䅕灴摤慖块欹䵁䅉䅅䅁䕁䅁䅁睁䵁䅁䅁权ㅂ睃䅁权瑄权䅁权瑂䅂䅁允䅁䅁䅅䅁䭁䕁䅣䅁䵁䅉䅅䅁䕁䅁䅁睁䵁䅁䅁权ㅂ睃䅁权瑄权䅁权療䅂䅁允䅁䅁䅅䅁䙁偁䝉佸灅睘䅬䍄䉁䅁䅁䅂䅁䅁䅍䅄䅁䅁䅯权䅷䅁䅯朵䅯䅁䅯䄷䅯䅁䅅䅁䉁䅁䅁权䡂䅁䅁䍄䉁䅁䅁䅂䅁䅁䅍䅄䅁䅁䅯兤䅳䅁䅯儷䅯䅁䅯来䅑䅁䅅䅁䉁䅁䅁兂䵄穘佄㍄䥙䅑杷允䅁䅁䅑䅁䑁䅁䅷䅁䭁䕁䙅䅁䭁佁䭳䅁䭁䥁䕕䅁䉁䅁䅁允䅁䅁䄴䅆䅁䑁䅅睍祁䑁䅉睎ぁ䑁䅫睎穁䅁䅁䍄䉁䅁䅁䅂䅁䅁䅍䅄䅁䅁䅯其䅷䅁䅯朷䅯䅁䅯兦䅑䅁䅅䅁䉁䅁䅁兂䅁䅁䅁䡑祶䅑杷允䅁䅁䅑䅁䑁䅁䅷䅁䭁䝁䙉䅁䭁佁䭙䅁䭁䡁䔰䅁䉁䅁䅁允䅁䅁䄴䅄䅁䑁䅅杌祁䑁䅙䅎䅁䅁杷允䅁䅁䅑䅁䑁䅁䅷䅁䭁䍁䰴䅁䭁佁䬴䅁䭁䡁䔰䅁䉁䅁䅁允䅁䅁䅕䅁䅁䕁䑃挰䵁䅉䅅䅁䕁䅁䅁睁䵁䅁䅁权⭂䅄䅁权浄权䅁权㥂䅂䅁允䅁䅁䅅䅁䭁䕁䅣䅁䵁䅉䅅䅁䕁䅁䅁睁䵁䅁䅁权ㅂ睃䅁权瑄权䅁权硂䅂䅁允䅁䅁䅅䅁䙁䥁杬畂硆睭䅤䍄䉁䅁䅁䅂䅁䅁䅍䅄䅁䅁䅯兤䅳䅁䅯儷䅯䅁䅯全䅑䅁䅅䅁䉁䅁䅁兂䉁扱啭㑸䕁䅑杷允䅁䅁䅑䅁䑁䅁䅷䅁䭁䍁乑䅁䭁佁䬴䅁䭁䥁䕍䅁䉁䅁䅁允䅁䅁䅕䅁䅁䥁⽄欵䵁䅉䅅䅁䕁䅁䅁睁䵁䅁䅁权䡃睃䅁权畄权䅁权瑂䅂䅁允䅁䅁䅅䅁䭁䕁䅣䅁䵁䅉䅅䅁䕁䅁䅁睁䵁䅁䅁权桂兄䅁权瑄权䅁权㙂䅂䅁允䅁䅁䅅䅁䙁佁圴䥺刳儶䄵䍄䉁䅁䅁䅂䅁䅁䅍䅄䅁䅁䅯睺䅑䅁䅯儷䅯䅁䅯兦䅑䅁䅅䅁䉁䅁䅁兂䥁䉲慸䑚ㅶ睐杷允䅁䅁䅑䅁䑁䅁䅷䅁䭁乁䱳䅁䭁佁䬴䅁䭁佁䭷䅁䉁䅁䅁允䅁䅁䅯睒䅁䅁杷允䅁䅁䅑䅁䑁䅁䅷䅁䭁䝁久䅁䭁佁䬰䅁䭁䡁䕅䅁䉁䅁䅁允䅁䅁䅕摱乒樱䑊啅䵁䅉䅅䅁䕁䅁䅁睁䵁䅁䅁权桂兄䅁权瑄权䅁权㥂䅂䅁允䅁䅁䅅䅁䙁䍁穘卙橡桯䅂䍄䉁䅁䅁䅂䅁䅁䅍䅄䅁䅁䅯兏䅕䅁䅯眵䅯䅁䅯䄷䅯䅁䅅䅁䉁䅁䅁权䡂䅁䅁䍄䉁䅁䅁䅂䅁䅁䅍䅄䅁䅁䅯党䅳䅁䅯朵䅯䅁䅯睧䅑䅁䅅䅁䉁䅁䅁杄䵁䅁䅁䅍畁䑁䅙睎硁䅁䅁䍄䉁䅁䅁䅂䅁䅁䅍䅄䅁䅁䅯关䄰䅁䅯儷䅯䅁䅯䅣䅑䅁䅅䅁䉁䅁䅁兂桄桥畓⭒午睐杷允䅁䅁䅑䅁䑁䅁䅷䅁䭁䉁䙍䅁䭁佁䭫䅁䭁䝁䔸䅁䉁䅁䅁允䅁䅁䅕䅁䅁䱁湩䕁䵅䅉䅅䅁䕁䅁䅁睁䵁䅁䅁权⽄权䅁权浄权䅁权硂䅂䅁允䅁䅁䅅䅁佁䅁䅷䅁祁䍁䄴兎硁䑁䅙䅁䵁䅉䅅䅁䕁䅁䅁睁䵁䅁䅁权硃兄䅁权瑄权䅁权䙃䅂䅁允䅁䅁䅅䅁䙁䡁灮橊䥅䭲⽷䍄䉁䅁䅁䅂䅁䅁䅍䅄䅁䅁䅯兌䅷䅁䅯朵䅯䅁䅯兣䅑䅁䅅䅁䉁䅁䅁杄䭁䅁䅁䅍畁䑁䅑䅏䅁䅁杷允䅁䅁䅑䅁䑁䅁䅷䅁䭁䑁䴸䅁䭁佁䬴䅁䭁䡁䕁䅁䉁䅁䅁允䅁䅁䅕䅁䅁䝁祂欸䵁䅉䅅䅁䕁䅁䅁睁䵁䅁䅁权硃兄䅁权瑄权䅁权䑃䅂䅁允䅁䅁䅅䅁䙁䉁䕫杖琴煳⼰䍄䉁䅁䅁䅂䅁䅁䅍䅄䅁䅁䅯关䄰䅁䅯儷䅯䅁䅯兦䅑䅁䅅䅁䉁䅁䅁兂㑃潈牘払畩睐杷允䅁䅁䅑䅁䑁䅁䅷䅁䭁䉁䵷䅁䭁佁䬰䅁䭁䝁䔸䅁䉁䅁䅁允䅁䅁䅕䥘䌯匹捨䕁䵁䅉䅅䅁䕁䅁䅁睁䵁䅁䅁权捁䅄䅁权瑄权䅁权睂䅂䅁允䅁䅁䅅䅁䙁䉁婦発呤⼴⼸䍄䉁䅁䅁䅂䅁䅁䅍䅄䅁䅁䅯䅈䅷䅁䅯儷䅯䅁䅯兣䅑䅁䅅䅁䉁䅁䅁兂卂䉵䘶ㄶ⭈睐杷允䅁䅁䅍䅁䑁䅁䅷䅁䭁䩁䕫䅁䭁䉁䝧䅁䉁䅁䅁允䅁䅁䅯兇䅙䅁杷允䅁䅁䅑䅁䑁䅁䅷䅁䭁䑁䵁䅁䭁佁䭣䅁䭁䡁䕯䅁䉁䅁䅁允䅁䅁䅕䉲慸䑚晴啋䵁䅉䅅䅁䕁䅁䅁睁䵁䅁䅁权硁䅄䅁权湄权䅁权㙂䅂䅁允䅁䅁䅅䅁䙁䍁䡵瑆佮硤䅖䍄䉁䅁䅁䅂䅁䅁䅍䅄䅁䅁䅯杍䅷䅁䅯眵䅯䅁䅯来䅑䅁䅅䅁䉁䅁䅁兂啁歲桦桥佑䅑杷允䅁䅁䅑䅁䑁䅁䅷䅁䭁䵁䵕䅁䭁佁䬰䅁䭁䝁䔰䅁䉁䅁䅁允䅁䅁䅯睒䅁䅁杷允䅁䅁䅑䅁䑁䅁䅷䅁䭁䡁䙷䅁䭁佁䭳䅁䭁䡁䕅䅁䉁䅁䅁允䅁䅁䄴䅆䅁䑁䅉杍穁䑁䅙睎硁䑁䅉免㉁䅁䅁䍄䉁䅁䅁䅂䅁䅁䅍䅄䅁䅁䅯睚䅷䅁䅯儶䅯䅁䅯兣䅑䅁䅅䅁䉁䅁䅁兂䅁䅁䅁䙁丳䅑杷允䅁䅁䅑䅁䑁䅁䅷䅁䭁䵁䵕䅁䭁佁䬰䅁䭁䡁䕁䅁䉁䅁䅁允䅁䅁䅕牕敧敨剴啁䵁䅉䅅䅁䕁䅁䅁睁䵁䅁䅁权捁兄䅁权浄权䅁权㙂䅂䅁允䅁䅁䅅䅁佁䅁䅷䅁硁䍁䄴䅏祁䑁䅑䅁䵁䅉䅅䅁䕁䅁䅁睁䵁䅁䅁权䙄䅄䅁权瑄权䅁权硂䅂䅁允䅁䅁䅅䅁䙁䱁䥔牤昶杇䅊䍄䉁䅁䅁䅂䅁䅁䅍䅄䅁䅁䅯眴䅕䅁䅯眵䅯䅁䅯来䅑䅁䅅䅁䉁䅁䅁兂㥁瑃橥䑣爰䅑杷允䅁䅁䅑䅁䑁䅁䅷䅁䭁䵁䵕䅁䭁佁䬰䅁䭁䥁䕍䅁䉁䅁䅁允䅁䅁䅕㉦㡱䩤奍啂䵁䅉䅅䅁䕁䅁䅁睁䵁䅁䅁权䵂䅄䅁权瑄权䅁权獄权䅁允䅁䅁䅅䅁䭁䕁䅣䅁䵁䅉䅅䅁䕁䅁䅁睁䵁䅁䅁权䵂䅄䅁权瑄权䅁权療䅂䅁允䅁䅁䅅䅁䙁䩁瘷㡰䱚睎䅂䍄䉁䅁䅁䅂䅁䅁䅍䅄䅁䅁䅯杵䅕䅁䅯䄶䅯䅁䅯䅣䅑䅁䅅䅁䉁䅁䅁杄佁䅁䅁免穁䍁䄴李㍁䑁䅣䅁䵁䅉䅅䅁䕁䅁䅁睁䵁䅁䅁权慂兄䅁权瑄权䅁权獄权䅁允䅁䅁䅅䅁䭁䕁䅣䅁䵁䅉䅅䅁䕁䅁䅁睁䵁䅁䅁权噃䅄䅁权湄权䅁权硂䅂䅁允䅁䅁䅅䅁䙁䩁䑚㉩湺祏䅴䍄䉁䅁䅁䅂䅁䅁䅍䅄䅁䅁䅯睎䅕䅁䅯朶䅯䅁䅯兢䅑䅁䅅䅁䉁䅁䅁权䡂䅁䅁䍄䉁䅁䅁䅂䅁䅁䅍䅄䅁䅁䅯杷䅳䅁䅯朵䅯䅁䅯睢䅑䅁䅅䅁䉁䅁䅁杄䵁䅁䅁免畁䑁䅑兎ㅁ䅁䅁䍄䉁䅁䅁䅂䅁䅁䅍䅄䅁䅁䅯䄫䅯䅁䅯眵䅯䅁䅯兦䅑䅁䅅䅁䉁䅁䅁兂䩄牤昶楇圸䅑杷允䅁䅁䅑䅁䑁䅁䅷䅁䭁䕁䙅䅁䭁佁䬴䅁䭁䡁䕯䅁䉁䅁䅁允䅁䅁䅕䅁䅁䡁乂欫䵁䅉䅅䅁䕁䅁䅁睁䵁䅁䅁权㝁䅄䅁权畄权䅁权㥂䅂䅁允䅁䅁䅅䅁䙁䅁䅁䅁䅁瑭䅂䍄䉁䅁䅁䅂䅁䅁䅍䅄䅁䅁䅯儸䅕䅁䅯儶䅯䅁䅯䅣䅑䅁䅅䅁䉁䅁䅁兂䅁䅁䅁乧䅕兑杷允䅁䅁䅑䅁䑁䅁䅷䅁䭁䩁䵑䅁䭁佁䭣䅁䭁䡁䕁䅁䉁䅁䅁允䅁䅁䅕瑷硥扱䉩商䵁䅉䅅䅁䕁䅁䅁睁䵁䅁䅁权⭃䅁䅁权䕁䅁䅁权䕁杁䅁允䅁䅁䅅䅁䙁䅁䅁䅁乄湱䉬䍄䉁䅁䅁䅂䅁䅁䅍䅄䅁䅁䅯䅔䅷䅁䅯儷䅯䅁䅯兣䅑䅁䅅䅁䉁䅁䅁兂䍁㑋坣挲㤷睐杷允䅁䅁䅑䅁䑁䅁䅷䅁䭁䕁䵷䅁䭁佁䬰䅁䭁䥁䕕䅁䉁䅁䅁允䅁䅁䅕䉲慸䑚晶稯䴸䅉䅅䅁䕁䅁䅁睁䵁䅁䅁权䵂䅄䅁权瑄权䅁权㥂䅂䅁允䅁䅁䅅䅁䙁䩁畨潅䅐杹䅆䍄䉁䅁䅁䅂䅁䅁䅍䅄䅁䅁䅯睈䅕䅁䅯朶䅯䅁䅯兣䅑䅁䅅䅁䉁䅁䅁权䡂䅁䅁䍄䉁䅁䅁䅂䅁䅁䅍䅄䅁䅁䅯䅦䅳䅁䅯儷䅯䅁䅯䄷䅯䅁䅅䅁䉁䅁䅁权䡂䅁䅁䍄䉁䅁䅁䅂䅁䅁䅍䅄䅁䅁䅯全䅕䅁䅯眶䅯䅁䅯来䅑䅁䅅䅁䉁䅁䅁杄十䅁䅁兏ㅁ䑁䅧免㕁䑁䅁䅍睁䅁䅁䍄䉁䅁䅁䅂䅁䅁䅍䅄䅁䅁䅯䅦䅳䅁䅯儷䅯䅁䅯睢䅑䅁䅅䅁䉁䅁䅁兂㍂灶愸㥌唳睐杷允䅁䅁䅑䅁䑁䅁䅷䅁䭁䝁䅅䅁䭁䅁䍅䅁䭁䅁䍍䅁䉁䅁䅁允䅁䅁䅕獊䡘㙨歮欹䵁䅉䅅䅁䕁䅁䅁睁䵁䅁䅁权坁兄䅁权浄权䅁权䑃䅂䅁允䅁䅁䅅䅁佁䅁䅷䅁ㅁ䍁䄴李ぁ䑁䅫䅁䵁䅉䅅䅁䕁䅁䅁睁䵁䅁䅁权灄䅂䅁权牄权䅁权睂䅂䅁允䅁䅁䅅䅁佁䉁䅑䅁穁䑁䅣李硁䑁䅕李㉁䑁䅕䅍䅁䅁杷允䅁䅁䅑䅁䑁䅁䅷䅁䭁䡁䱷䅁䭁佁䬰䅁䭁䡁䕯䅁䉁䅁䅁允䅁䅁䅕㥉㕶浦㡱䐱䴸䅉䅅䅁䕁䅁䅁睁䵁䅁䅁权坄允䅁权䉁杁䅁权䍁杁䅁允䅁䅁䅅䅁䙁偁打㥡䝍丷䅆䍄䉁䅁䅁䅂䅁䅁䅍䅄䅁䅁䅯䄷䅕䅁䅯朷䅯䅁䅯兣䅑䅁䅅䅁䉁䅁䅁兂䅁䅁䅁䥕ぺ䅑杷允䅁䅁䅑䅁䑁䅁䅷䅁䭁䅁䙅䅁䭁佁䬰䅁䭁䥁䕕䅁䉁䅁䅁允䅁䅁䅕⽺呤㘴扗䐫䴸䅉䅅䅁䕁䅁䅁睁䵁䅁䅁权㡂睃䅁权瑄权䅁权睂䅂䅁允䅁䅁䅅䅁䙁䵁䱤㑎䉬乙⽕䍄䉁䅁䅁䅂䅁䅁䅍䅄䅁䅁䅯睲䅳䅁䅯朵䅯䅁䅯兢䅑䅁䅅䅁䉁䅁䅁权䡂䅁䅁䍄䉁䅁䅁䅂䅁䅁䅍䅄䅁䅁䅯䅦䅳䅁䅯儷䅯䅁䅯睧䅑䅁䅅䅁䉁䅁䅁兂䱄啯㉗⼸唳睐杷允䅁䅁䅑䅁䑁䅁䅷䅁䭁䉁䈸䅁䭁䅁䅯䅁䭁䅁䅕䅁䉁䅁䅁允䅁䅁䅕硥畓⭒㙆歁䵁䅉䅅䅁䕁䅁䅁睁䵁䅁䅁权坁䅄䅁权灄权䅁权䙃䅂䅁允䅁䅁䅅䅁䙁䅁䅁䅁䅁䈹䉰䍄䉁䅁䅁䅂䅁䅁䅍䅄䅁䅁䅯儱䅳䅁䅯儷䅯䅁䅯䄷䅯䅁䅅䅁䉁䅁䅁权䡂䅁䅁䍄䉁䅁䅁䅂䅁䅁䅍䅄䅁䅁䅯朱䅳䅁䅯儷䅯䅁䅯䄷䅯䅁䅅䅁䉁䅁䅁权䡂䅁䅁䍄䉁䅁䅁䅂䅁䅁䅍䅄䅁䅁䅯朱䅳䅁䅯儷䅯䅁䅯兢䅑䅁䅅䅁䉁䅁䅁兂䝂癴㥐䠱䵧䅑杷允䅁䅁䅑䅁䑁䅁䅷䅁䭁䍁䱍䅁䭁佁䭙䅁䭁䥁䕍䅁䉁䅁䅁允䅁䅁䄴䅄䅁䑁䅉杌ㅁ䑁䅅杍䅁䅁杷允䅁䅁䅑䅁䑁䅁䅷䅁䭁乁䱕䅁䭁佁䬰䅁䭁䡁䕯䅁䉁䅁䅁允䅁䅁䅕㥏倹婪畤橧䴸䅉䅅䅁䕁䅁䅁睁䵁䅁䅁权畄兄䅁权灄权䅁权獄权䅁允䅁䅁䅅䅁䭁䕁䅣䅁䵁䅉䅅䅁䑁䅁䅁睁䵁䅁䅁权噁杂䅁权捁杂䅁允䅁䅁䅅䅁䭁䵁䜸䅁䵁䅉䅅䅁䕁䅁䅁睁䵁䅁䅁权坄睃䅁权瑄权䅁权㙂䅂䅁允䅁䅁䅅䅁䙁䝁剩堷⽷兎䅂䍄䉁䅁䅁䅂䅁䅁䅍䅄䅁䅁䅯䅒䅅䅁䅯权䅁䅁䅯䅂䅉䅁䅅䅁䉁䅁䅁兂剄瑉㕶浦㑲睶杷允䅁䅁䅑䅁䑁䅁䅷䅁䭁乁䱕䅁䭁佁䬰䅁䭁䥁䕕䅁䉁䅁䅁允䅁䅁䅕歵䵫楁䡵橨䴸䅉䅅䅁䑁䅁䅁睁䵁䅁䅁权㙃䅂䅁权奁杂䅁允䅁䅁䅅䅁䭁䕁䝁䅁䵁䅉䅅䅁䕁䅁䅁睁䵁䅁䅁权坄睃䅁权瑄权䅁权䙃䅂䅁允䅁䅁䅅䅁䙁䑁ㄸ牘䩰偄⽷䍄䉁䅁䅁睁䅁䅁䅍䅄䅁䅁䅯䄰䅑䅁䅯杊䅙䅁䅅䅁䉁䅁䅁杄䵁䅁䅁兏㕁䍁䄴兏㕁䅁䅁䍄䉁䅁䅁䅂䅁䅁䅍䅄䅁䅁䅯兮䅷䅁䅯儶䅯䅁䅯䄷䅯䅁䅅䅁䉁䅁䅁权䡂䅁䅁䍄䉁䅁䅁䅂䅁䅁䅍䅄䅁䅁䅯儱䅳䅁䅯儷䅯䅁䅯睧䅑䅁䅅䅁䉁䅁䅁兂㕁䵴㉨灶䬫睐杷允䅁䅁䅑䅁䑁䅁䅷䅁䭁䱁䙣䅁䭁佁䬴䅁䭁䥁䕕䅁䉁䅁䅁允䅁䅁䅕䅁䅁䅁睂ば䵁䅉䅅䅁䕁䅁䅁睁䵁䅁䅁权坄睃䅁权瑄权䅁权䑃䅂䅁允䅁䅁䅅䅁䙁䕁䵯楁䡵癆⼸䍄䉁䅁䅁䅂䅁䅁䅍䅄䅁䅁䅯睊䅷䅁䅯朵䅯䅁䅯睧䅑䅁䅅䅁䉁䅁䅁杄䵁䅁䅁睍畁䑁䅕䅍㕁䅁䅁䍄䉁䅁䅁䅂䅁䅁䅍䅄䅁䅁䅯兑䅳䅁䅯儷䅯䅁䅯兢䅑䅁䅅䅁䉁䅁䅁兂牁硨婢発橥睐杷允䅁䅁䅑䅁䑁䅁䅷䅁䭁䕁䱅䅁䭁佁䬰䅁䭁䡁䕁䅁䉁䅁䅁允䅁䅁䅕㙹䙆癴㥐䑰䴸䅉䅅䅁䕁䅁䅁睁䵁䅁䅁权䉂睃䅁权瑄权䅁权䑃䅂䅁允䅁䅁䅅䅁䙁䵁桵扒穢愯⽑䍄䉁䅁䅁䅂䅁䅁䅍䅄䅁䅁䅯睨䅑䅁䅯䄶䅯䅁䅯全䅑䅁䅅䅁䉁䅁䅁杄佁䅁䅁睎ㅁ䍁䄴䅍穁䑁䅧䅁䵁䅉䅅䅁䕁䅁䅁睁䵁䅁䅁权䉂睃䅁权瑄权䅁权㥂䅂䅁允䅁䅁䅅䅁䙁䡁啳歲桦煥⽑䍄䉁䅁䅁䅂䅁䅁䅍䅄䅁䅁䅯兡䅷䅁䅯朷䅯䅁䅯兢䅑䅁䅅䅁䉁䅁䅁兂䅁䅁䅁偑慄䅑杷允䅁䅁䅑䅁䑁䅁䅷䅁䭁佁丸䅁䭁䅁䅯䅁䭁䅁䅕䅁䉁䅁䅁允䅁䅁䅯睒䅁䅁杷允䅁䅁䅑䅁䑁䅁䅷䅁䭁䡁䱙䅁䭁佁䬰䅁䭁䡁䕯䅁䉁䅁䅁允䅁䅁䅕楄礲敮渫樳䴸䅉䅅䅁䕁䅁䅁睁䵁䅁䅁权䩄睃䅁权瑄权䅁权獄权䅁允䅁䅁䅅䅁䭁䕁䅣䅁䵁䅉䅅䅁䕁䅁䅁睁䵁䅁䅁权䩄睃䅁权瑄权䅁权㙂䅂䅁允䅁䅁䅅䅁䙁䩁晰歙㡰扏⽣䍄䉁䅁䅁䅂䅁䅁䅍䅄䅁䅁䅯兹䅳䅁䅯儷䅯䅁䅯䅣䅑䅁䅅䅁䉁䅁䅁兂偁摃偷呪啶睐杷允䅁䅁䅑䅁䑁䅁䅷䅁䭁䉁䱷䅁䭁佁䬰䅁䭁䝁䔰䅁䉁䅁䅁允䅁䅁䅯睒䅁䅁杷允䅁䅁䅑䅁䑁䅁䅷䅁䭁䅁䉑䅁䭁䅁䅯䅁䭁䅁䍑䅁䉁䅁䅁允䅁䅁䅕匶硙䭃捷樹䴸䅉䅅䅁䕁䅁䅁睁䵁䅁䅁权偁兂䅁权湄权䅁权療䅂䅁允䅁䅁䅅䅁䙁佁㙆䭆䠵剙䅴䍄䉁䅁䅁䅂䅁䅁䅍䅄䅁䅁䅯䅉䅁䅁䅯䅂䅁䅁䅯䅂䅉䅁䅅䅁䉁䅁䅁兂䅁䅁䅄と䵵兑杷允䅁䅁䅑䅁䑁䅁䅷䅁䭁偁䕳䅁䭁佁䭧䅁䭁䡁䕁䅁䉁䅁䅁允䅁䅁䄴杄䅁䑁䅅免畁䑁䅍杍ㅁ䅁䅁䍄䉁䅁䅁䅂䅁䅁䅍䅄䅁䅁䅯允䄰䅁䅯儷䅯䅁䅯兣䅑䅁䅅䅁䉁䅁䅁兂㡃䩤奍䙂㙢睐杷允䅁䅁䅑䅁䑁䅁䅷䅁䭁䅁久䅁䭁佁䬰䅁䭁䡁䔰䅁䉁䅁䅁允䅁䅁䅕兊䉡啬䱏樹䴸䅉䅅䅁䕁䅁䅁睁䵁䅁䅁权䕃允䅁权䉁杁䅁权䙁杁䅁允䅁䅁䅅䅁䙁䙁眷夷奙挵䅊䍄䉁䅁䅁䅂䅁䅁䅍䅄䅁䅁䅯兔䅳䅁䅯儷䅯䅁䅯睢䅑䅁䅅䅁䉁䅁䅁兂灁䥘䌯匹獩睐杷允䅁䅁䅑䅁䑁䅁䅷䅁䭁䕁䰰䅁䭁佁䬰䅁䭁䡁䕯䅁䉁䅁䅁允䅁䅁䅕兇坒楄礲呲䴸䅉䅅䅁䕁䅁䅁睁䵁䅁䅁权㙄权䅁权浄权䅁权睂䅂䅁允䅁䅁䅅䅁佁䅁䅷䅁硁䍁䄴睎㕁䑁䅙䅁䵁䅉䅅䅁䕁䅁䅁睁䵁䅁䅁权ぁ䅄䅁权浄权䅁权䑃䅂䅁允䅁䅁䅅䅁佁䅁䅷䅁穁䍁䄴䅎穁䑁䅅䅁䵁䅉䅅䅁䕁䅁䅁睁䵁䅁䅁权䵃兄䅁权瑄权䅁权䑃䅂䅁允䅁䅁䅅䅁䙁偁⭰牡へ㕫⽧䍄䉁䅁䅁䅂䅁䅁䅍䅄䅁䅁䅯䅖䅅䅁䅯充䅁䅁䅯兂䅁䅁䅅䅁䉁䅁䅁杄啁䅁䅁杍㉁䑁䅅睍㍁䑁䅁䅍睁䑁䅁䅁䵁䅉䅅䅁䕁䅁䅁睁䵁䅁䅁权䑄䅂䅁权牄权䅁权㙂䅂䅁允䅁䅁䅅䅁佁䉁䅑䅁硁䑁䅙李祁䑁䅅兎硁䑁䅉䅍䅁䅁杷允䅁䅁䅑䅁䑁䅁䅷䅁䭁䱁䙣䅁䭁佁䭫䅁䭁䡁䔰䅁䉁䅁䅁允䅁䅁䅕䅁䅁䅁㥃㠯䵁䅉䅅䅁䕁䅁䅁睁䵁䅁䅁权楂睃䅁权灄权䅁权䑃䅂䅁允䅁䅁䅅䅁䙁䅁䅁䅁睃癙䅆䍄䉁䅁䅁䅂䅁䅁䅍䅄䅁䅁䅯䅃䅷䅁䅯朵䅯䅁䅯全䅑䅁䅅䅁䉁䅁䅁杄䭁䅁䅁免畁䑁䅉睍䅁䅁杷允䅁䅁䅑䅁䑁䅁䅷䅁䭁䑁䉙䅁䭁䅁䅑䅁䭁䅁䍑䅁䉁䅁䅁允䅁䅁䅕䅁䅁䑁畱歑䵅䅉䅅䅁䕁䅁䅁睁䵁䅁䅁权䅁兄䅁权瑄权䅁权㙂䅂䅁允䅁䅁䅅䅁䙁䡁焹䡶呓䉇䅮䍄䉁䅁䅁䅂䅁䅁䅍䅄䅁䅁䅯䅁䄰䅁䅯儷䅯䅁䅯䅣䅑䅁䅅䅁䉁䅁䅁兂啁歲桦灥呑䅷杷允䅁䅁䅑䅁䑁䅁䅷䅁䭁䵁䱧䅁䭁佁䭙䅁䭁䝁䔰䅁䉁䅁䅁允䅁䅁䄴䅄䅁䑁䅅杌穁䑁䅑杍䅁䅁杷允䅁䅁䅑䅁䑁䅁䅷䅁䭁䱁䕁䅁䭁佁䭣䅁䭁䥁䕍䅁䉁䅁䅁允䅁䅁䅕䬯确欰䌲き䵁䅉䅅䅁䕁䅁䅁睁䵁䅁䅁权㍁兂䅁权煄权䅁权睂䅂䅁允䅁䅁䅅䅁佁䅁䅷䅁睁䍁䄴免睁䑁䅣䅁䵁䅉䅅䅁䕁䅁䅁睁䵁䅁䅁权硃䅄䅁权畄权䅁权㥂䅂䅁允䅁䅁䅅䅁䙁䅁䅁䅁䅂搲䅚䍄䉁䅁䅁䅂䅁䅁䅍䅄䅁䅁䅯兙䅳䅁䅯朵䅯䅁䅯来䅑䅁䅅䅁䉁䅁䅁杄䵁䅁䅁杍畁䑁䅍兎㍁䅁䅁䍄䉁䅁䅁䅂䅁䅁䅍䅄䅁䅁䅯䅁䄰䅁䅯儷䅯䅁䅯全䅑䅁䅅䅁䉁䅁䅁兂敃㘷䝦㝓婣䅷杷允䅁䅁䅑䅁䑁䅁䅷䅁䭁䉁䱷䅁䭁佁䭫䅁䭁䥁䕕䅁䉁䅁䅁允䅁䅁䅕䅁䅁䵁䡂唲䵁䅉䅅䅁䕁䅁䅁睁䵁䅁䅁权偁䅄䅁权瑄权䅁权獄权䅁允䅁䅁䅅䅁䭁䕁䅣䅁䵁䅉䅅䅁䕁䅁䅁睁䵁䅁䅁权い睃䅁权湄权䅁权療䅂䅁允䅁䅁䅅䅁䙁偁湃歸㍳兩䅴䍄䉁䅁䅁䅂䅁䅁䅍䅄䅁䅁䅯睤䅷䅁䅯儷䅯䅁䅯兦䅑䅁䅅䅁䉁䅁䅁权䡂䅁䅁䍄䉁䅁䅁䅂䅁䅁䅍䅄䅁䅁䅯睄䅷䅁䅯儷䅯䅁䅯䅣䅑䅁䅅䅁䉁䅁䅁兂瑁灳瘳㡰湢睐杷允䅁䅁䅑䅁䑁䅁䅷䅁䭁䉁乣䅁䭁佁䭣䅁䭁佁䭷䅁䉁䅁䅁允䅁䅁䅯睒䅁䅁杷允䅁䅁䅑䅁䑁䅁䅷䅁䭁佁䕷䅁䭁佁䭳䅁䭁䡁䕯䅁䉁䅁䅁允䅁䅁䄴杅䅁䑁䅕兎睁䑁䅁䅍睁䑁䅁䅍䅁䅁杷允䅁䅁䅑䅁䑁䅁䅷䅁䭁䱁䙳䅁䭁佁䭙䅁䭁䝁䔸䅁䉁䅁䅁允䅁䅁䄴权䅁䑁䅉杌㉁䑁䅣䅁䵁䅉䅅䅁䕁䅁䅁睁䵁䅁䅁权塂睃䅁权浄权䅁权瑂䅂䅁允䅁䅁䅅䅁佁䅁䅷䅁硁䍁䄴兎㕁䑁䅍䅁䵁䅉䅅䅁䕁䅁䅁睁䵁䅁䅁权偄兄䅁权瑄权䅁权䙃䅂䅁允䅁䅁䅅䅁䙁䍁搯䅊䉡敬⽍䍄䉁䅁䅁䅂䅁䅁䅍䅄䅁䅁䅯䅚䅕䅁䅯儷䅯䅁䅯䄷䅯䅁䅅䅁䉁䅁䅁权䡂䅁䅁䍄䉁䅁䅁䅂䅁䅁䅍䅄䅁䅁䅯杺䅳䅁䅯朵䅯䅁䅯睧䅑䅁䅅䅁䉁䅁䅁杄䵁䅁䅁杍畁䑁䅅杍㍁䅁䅁䍄䉁䅁䅁䅂䅁䅁䅍䅄䅁䅁䅯睈䅳䅁䅯儷䅯䅁䅯兣䅑䅁䅅䅁䉁䅁䅁兂䵁楁䡵瑆㡮睐杷允䅁䅁䅑䅁䑁䅁䅷䅁䭁䍁䱁䅁䭁佁䬰䅁䭁佁䭷䅁䉁䅁䅁允䅁䅁䅯睒䅁䅁杷允䅁䅁䅑䅁䑁䅁䅷䅁䭁䍁䱁䅁䭁佁䬰䅁䭁䡁䕅䅁䉁䅁䅁允䅁䅁䅕噋偹癷潕䑺䴸䅉䅅䅁䕁䅁䅁睁䵁䅁䅁权⭃兂䅁权畄权䅁权瑂䅂䅁允䅁䅁䅅䅁䭁䕁䅣䅁䵁䅉䅅䅁䕁䅁䅁睁䵁䅁䅁权塁䅄䅁权瑄权䅁权療䅂䅁允䅁䅁䅅䅁䙁䑁晶㑔堲潢⽉䍄䉁䅁䅁䅂䅁䅁䅍䅄䅁䅁䅯兯䅳䅁䅯朷䅯䅁䅯全䅑䅁䅅䅁䉁䅁䅁兂䅁䅁䅁䍑塈䅑杷允䅁䅁䅑䅁䑁䅁䅷䅁䭁䉁䵣䅁䭁佁䬰䅁䭁䡁䕯䅁䉁䅁䅁允䅁䅁䅕硥畓⭒㙆䑨䴸䅉䅅䅁䕁䅁䅁睁䵁䅁䅁权慄睃䅁权浄权䅁权硂䅂䅁允䅁䅁䅅䅁佁䅁䅷䅁ㅁ䍁䄴睍ぁ䑁䅍䅁䵁䅉䅅䅁䕁䅁䅁睁䵁䅁䅁权㥄䅂䅁权牄权䅁权獄权䅁允䅁䅁䅅䅁䭁䕁䅣䅁䵁䅉䅅䅁䕁䅁䅁睁䵁䅁䅁权塁䅄䅁权瑄权䅁权㥂䅂䅁允䅁䅁䅅䅁䙁偁湃歸㍳捩⽅䍄䉁䅁䅁䅂䅁䅁䅍䅄䅁䅁䅯关䅕䅁䅯朶䅯䅁䅯䄷䅯䅁䅅䅁䉁䅁䅁权䡂䅁䅁䍄䉁䅁䅁䅂䅁䅁䅍䅄䅁䅁䅯兗䅳䅁䅯儷䅯䅁䅯䅣䅑䅁䅅䅁䉁䅁䅁兂睄穇䅑坑煲睐杷允䅁䅁䅑䅁䑁䅁䅷䅁䭁䙁䱫䅁䭁佁䬰䅁䭁䡁䕅䅁䉁䅁䅁允䅁䅁䅕桓㥏堸堹䐷䴸䅉䅅䅁䕁䅁䅁睁䵁䅁䅁权婂睃䅁权瑄权䅁权㥂䅂䅁允䅁䅁䅅䅁䙁䵁畗摕䰰畸⼴䍄䉁䅁䅁䅂䅁䅁䅍䅄䅁䅁䅯睤䅷䅁䅯眵䅯䅁䅯睢䅑䅁䅅䅁䉁䅁䅁兂坃㑑獴㌵塳䅑杷允䅁䅁䅑䅁䑁䅁䅷䅁䭁䥁䔰䅁䭁佁䬰䅁䭁䝁䔸䅁䉁䅁䅁允䅁䅁䅕䅄牉硨婢橺䴸䅉䅅䅁䕁䅁䅁睁䵁䅁䅁权晃睃䅁权瑄权䅁权硂䅂䅁允䅁䅁䅅䅁䙁佁汏㡭村乳⽉䍄䉁䅁䅁䅂䅁䅁䅍䅄䅁䅁䅯睹䅕䅁䅯眶䅯䅁䅯睢䅑䅁䅅䅁䉁䅁䅁杄十䅁䅁杍睁䑁䅉䅎㕁䑁䅁兏㕁䅁䅁䍄䉁䅁䅁䅂䅁䅁䅍䅄䅁䅁䅯睆䅕䅁䅯䄶䅯䅁䅯来䅑䅁䅅䅁䉁䅁䅁杄佁䅁䅁免㍁䍁䄴睎睁䑁䅧䅁䵁䅉䅅䅁䕁䅁䅁睁䵁䅁䅁权晃睃䅁权瑄权䅁权䙃䅂䅁允䅁䅁䅅䅁䙁䥁䉬余兘瑉⽍䍄䉁䅁䅁䅂䅁䅁䅍䅄䅁䅁䅯䅖䅷䅁䅯朵䅯䅁䅯兣䅑䅁䅅䅁䉁䅁䅁杄䵁䅁䅁䅍畁䑁䅣杍㕁䅁䅁䍄䉁䅁䅁䅂䅁䅁䅍䅄䅁䅁䅯眲䅑䅁䅯儷䅯䅁䅯全䅑䅁䅅䅁䉁䅁䅁兂扁㥌欰潂䙈睐杷允䅁䅁䅑䅁䑁䅁䅷䅁䭁䕁䴸䅁䭁佁䬰䅁䭁䡁䕅䅁䉁䅁䅁允䅁䅁䅕捺䵺䵺䵺䐵䴸䅉䅅䅁䕁䅁䅁睁䵁䅁䅁权⽄䅂䅁权煄权䅁权㙂䅂䅁允䅁䅁䅅䅁佁䅁䅷䅁睁䍁䄴睍ㅁ䑁䅙䅁䵁䅉䅅䅁䕁䅁䅁睁䵁䅁䅁权晃睃䅁权瑄权䅁权䑃䅂䅁允䅁䅁䅅䅁䙁乁㑖匶硙乃⽑䍄䉁䅁䅁䅂䅁䅁䅍䅄䅁䅁䅯杲䅕䅁䅯朵䅯䅁䅯来䅑䅁䅅䅁䉁䅁䅁杄䵁䅁䅁䅍畁䑁䅧䅎ぁ䅁䅁䍄䉁䅁䅁䅂䅁䅁䅍䅄䅁䅁䅯䅆䅙䅁䅯䄶䅯䅁䅯睢䅑䅁䅅䅁䉁䅁䅁杄䵁䅁䅁杍祁䍁䄴睍ㅁ䅁䅁䍄䉁䅁䅁䅂䅁䅁䅍䅄䅁䅁䅯睮䅳䅁䅯儷䅯䅁䅯兦䅑䅁䅅䅁䉁䅁䅁兂乄䵺䵺䵺啺睐杷允䅁䅁䅑䅁䑁䅁䅷䅁䭁䩁䱑䅁䭁佁䭙䅁䭁䝁䔰䅁䉁䅁䅁允䅁䅁䅯睒䅁䅁杷允䅁䅁䅑䅁䑁䅁䅷䅁䭁佁䔴䅁䭁佁䭧䅁䭁䥁䕍䅁䉁䅁䅁允䅁䅁䄴杄䅁䑁䅍䅍畁䑁䅧睎㕁䅁䅁䍄䉁䅁䅁䅂䅁䅁䅍䅄䅁䅁䅯睩䅷䅁䅯朵䅯䅁䅯睢䅑䅁䅅䅁䉁䅁䅁杄䵁䅁䅁李畁䑁䅁免ぁ䅁䅁䍄䉁䅁䅁䅂䅁䅁䅍䅄䅁䅁䅯兔䅷䅁䅯儷䅯䅁䅯来䅑䅁䅅䅁䉁䅁䅁兂煂䡶呓䅇浓睐杷允䅁䅁䅑䅁䑁䅁䅷䅁䭁䩁䱷䅁䭁佁䭙䅁䭁䡁䕅䅁䉁䅁䅁允䅁䅁䄴䅄䅁䑁䅅杌㑁䑁䅣䅎䅁䅁杷允䅁䅁䅑䅁䑁䅁䅷䅁䭁䡁䘴䅁䭁佁䭫䅁䭁䝁䔰䅁䉁䅁䅁允䅁䅁䅯睒䅁䅁杷允䅁䅁䅑䅁䑁䅁䅷䅁䭁䕁䴰䅁䭁佁䬰䅁䭁䡁䕅䅁䉁䅁䅁允䅁䅁䅕癱午坔光䑱䴸䅉䅅䅁䕁䅁䅁睁䵁䅁䅁权坂允䅁权䕁䅁䅁权䕁杁䅁允䅁䅁䅅䅁䙁䅁䅁䵁⽃湢䉚䍄䉁䅁䅁䅂䅁䅁䅍䅄䅁䅁䅯兎䅷䅁䅯眵䅯䅁䅯来䅑䅁䅅䅁䉁䅁䅁兂塁挲㌷祕煍䅑杷允䅁䅁䅑䅁䑁䅁䅷䅁䭁䩁䵑䅁䭁佁䬰䅁䭁䡁䕁䅁䉁䅁䅁允䅁䅁䅕剘啯ぢㅘ吷䴸䅉䅅䅁䕁䅁䅁睁䵁䅁䅁权ぃ睃䅁权湄权䅁权㙂䅂䅁允䅁䅁䅅䅁䙁䥁䭚晸敭䅪䅸䍄䉁䅁䅁䅂䅁䅁䅍䅄䅁䅁䅯睈䅷䅁䅯眵䅯䅁䅯䄷䅯䅁䅅䅁䉁䅁䅁权䡂䅁䅁䍄䉁䅁䅁䅂䅁䅁䅍䅄䅁䅁䅯䅬䅷䅁䅯儷䅯䅁䅯兣䅑䅁䅅䅁䉁䅁䅁兂䱂䅨睊椷癄睐杷允䅁䅁䅑䅁䑁䅁䅷䅁䭁䕁䙅䅁䭁佁䭫䅁䭁佁䭷䅁䉁䅁䅁允䅁䅁䅯睒䅁䅁杷允䅁䅁䅑䅁䑁䅁䅷䅁䭁䡁䵳䅁䭁佁䬰䅁䭁䥁䕍䅁䉁䅁䅁允䅁䅁䅕䥒獴⼵灵吰䴸䅉䅅䅁䕁䅁䅁睁䵁䅁䅁权㝂睃䅁权浄权䅁权㙂䅂䅁允䅁䅁䅅䅁佁䅁䅷䅁穁䍁䄴免㑁䑁䅧䅁䵁䅉䅅䅁䕁䅁䅁睁䵁䅁䅁权捃䅂䅁权湄权䅁权睂䅂䅁允䅁䅁䅅䅁䙁䵁䡃㡣核杈䅂䍄䉁䅁䅁䅂䅁䅁䅍䅄䅁䅁䅯䅖䅳䅁䅯朵䅯䅁䅯兢䅑䅁䅅䅁䉁䅁䅁杄䭁䅁䅁睍畁䑁䅕兎䅁䅁杷允䅁䅁䅑䅁䑁䅁䅷䅁䭁䅁䵅䅁䭁佁䬰䅁䭁䥁䕕䅁䉁䅁䅁允䅁䅁䅕灰䕶䱉祁歉䵁䅉䅅䅁䕁䅁䅁睁䵁䅁䅁权䉁䅄䅁权瑄权䅁权㥂䅂䅁允䅁䅁䅅䅁䙁䅁䉡啬䱏偢⼰䍄䉁䅁䅁䅂䅁䅁䅍䅄䅁䅁䅯睂䅷䅁䅯儷䅯䅁䅯䄷䅯䅁䅅䅁䉁䅁䅁权䡂䅁䅁䍄䉁䅁䅁䅂䅁䅁䅍䅄䅁䅁䅯睡䅳䅁䅯眵䅯䅁䅯睧䅑䅁䅅䅁䉁䅁䅁兂㙄浦㡱䩤䵍䅑杷允䅁䅁䅑䅁䑁䅁䅷䅁䭁䑁䅫䅁䭁䅁䅯䅁䭁䅁䅕䅁䉁䅁䅁允䅁䅁䅕瑃橥䑣䬰ぁ䵁䅉䅅䅁䕁䅁䅁睁䵁䅁䅁权畁兄䅁权湄权䅁权療䅂䅁允䅁䅁䅅䅁䙁䵁ㅐ䙋偹桑䅴䍄䉁䅁䅁䅂䅁䅁䅍䅄䅁䅁䅯眵䅕䅁䅯眶䅯䅁䅯来䅑䅁䅅䅁䉁䅁䅁杄啁䅁䅁免穁䑁䅧李睁䑁䅑䅎穁䑁䅣䅁䵁䅉䅅䅁䕁䅁䅁睁䵁䅁䅁权䙁睃䅁权瑄权䅁权療䅂䅁允䅁䅁䅅䅁䙁䝁剩堷⽷摎⽙䍄䉁䅁䅁䅂䅁䅁䅍䅄䅁䅁䅯䅅䅕䅁䅯朶䅯䅁䅯䅣䅑䅁䅅䅁䉁䅁䅁杄䵁䅁䅁䅍畁䑁䅅䅎ぁ䅁䅁䍄䉁䅁䅁䅂䅁䅁䅍䅄䅁䅁䅯兂䅳䅁䅯儷䅯䅁䅯兣䅑䅁䅅䅁䉁䅁䅁兂祃敮渫歸塶睐杷允䅁䅁䅑䅁䑁䅁䅷䅁䭁䱁䵳䅁䭁佁䭣䅁䭁䝁䔰䅁䉁䅁䅁允䅁䅁䅯睒䅁䅁杷允䅁䅁䅑䅁䑁䅁䅷䅁䭁䅁䱕䅁䭁佁䬰䅁䭁䥁䕍䅁䉁䅁䅁允䅁䅁䅕硫䕧杖琴樲䴸䅉䅅䅁䕁䅁䅁睁䵁䅁䅁权慂䅄䅁权瑄权䅁权獄权䅁允䅁䅁䅅䅁䭁䕁䅣䅁䵁䅉䅅䅁䕁䅁䅁睁䵁䅁䅁权慂䅄䅁权瑄权䅁权硂䅂䅁允䅁䅁䅅䅁䙁䍁捬㡪ㅌ䅋䅶䍄䉁䅁䅁䅂䅁䅁䅍䅄䅁䅁䅯督䅕䅁䅯儷䅯䅁䅯兦䅑䅁䅅䅁䉁䅁䅁兂捂㡪ㅌ䙋空睐杷允䅁䅁䅑䅁䑁䅁䅷䅁䭁䵁䱳䅁䭁佁䭫䅁䭁佁䭷䅁䉁䅁䅁允䅁䅁䅯睒䅁䅁杷允䅁䅁䅑䅁䑁䅁䅷䅁䭁䥁乙䅁䭁佁䬰䅁䭁䡁䕁䅁䉁䅁䅁允䅁䅁䅕搵楁⼲⭬橹䴸䅉䅅䅁䕁䅁䅁睁䵁䅁䅁权硂䅄䅁权瑄权䅁权㙂䅂䅁允䅁䅁䅅䅁䙁偁周㘴扗䵸⽁䍄䉁䅁䅁䅂䅁䅁䅍䅄䅁䅁䅯八䄰䅁䅯朵䅯䅁䅯䄷䅯䅁䅅䅁䉁䅁䅁权䡂䅁䅁䍄䉁䅁䅁䅂䅁䅁䅍䅄䅁䅁䅯䅧䄰䅁䅯儷䅯䅁䅯兦䅑䅁䅅䅁䉁䅁䅁兂䭁㘱睎児㥲睐杷允䅁䅁䅑䅁䑁䅁䅷䅁䭁乁䕁䅁䭁佁䬰䅁䭁䡁䕅䅁䉁䅁䅁允䅁䅁䅕潅䅐煹䙆樱䴸䅉䅅䅁䕁䅁䅁睁䵁䅁䅁权䑁兄䅁权瑄权䅁权䑃䅂䅁允䅁䅁䅅䅁䙁䙁瑖瑗䕑据⽉䍄䉁䅁䅁䅂䅁䅁䅍䅄䅁䅁䅯术䅯䅁䅯眵䅯䅁䅯睢䅑䅁䅅䅁䉁䅁䅁兂奁䡰偩㈶䝡睶杷允䅁䅁䅑䅁䑁䅁䅷䅁䭁䅁䵙䅁䭁佁䬴䅁䭁䡁䕁䅁䉁䅁䅁允䅁䅁䅕䅁䅁䙁癄あ䵅䅉䅅䅁䕁䅁䅁睁䵁䅁䅁权祂兄䅁权畄权䅁权䑃䅂䅁允䅁䅁䅅䅁䙁䅁䅁䅁䅄癥䅂䍄䉁䅁䅁䅂䅁䅁䅍䅄䅁䅁䅯杳䅕䅁䅯朵䅯䅁䅯兦䅑䅁䅅䅁䉁䅁䅁杄䵁䅁䅁杍畁䑁䅍䅎㕁䅁䅁䍄䉁䅁䅁䅂䅁䅁䅍䅄䅁䅁䅯儶䄰䅁䅯儷䅯䅁䅯兢䅑䅁䅅䅁䉁䅁䅁兂ㅁ牘䩰䅄ㅌ睐杷允䅁䅁䅑䅁䑁䅁䅷䅁䭁佁䉯䅁䭁䅁䅯䅁䭁䅁䅕䅁䉁䅁䅁允䅁䅁䅕䑔䩥坑汄い䵁䅉䅅䅁䕁䅁䅁睁䵁䅁䅁权灄兄䅁权瑄权䅁权睂䅂䅁允䅁䅁䅅䅁䙁䍁礲敮渫癸⽕䍄䉁䅁䅁䅂䅁䅁䅍䅄䅁䅁䅯杲䅑䅁䅯朷䅯䅁䅯睢䅑䅁䅅䅁䉁䅁䅁兂䅁䅁䅁䩑䙳兑杷允䅁䅁䅑䅁䑁䅁䅷䅁䭁䭁䵅䅁䭁佁䬴䅁䭁䝁䔸䅁䉁䅁䅁允䅁䅁䅕䅁䅁佁偂䔸䵁䅉䅅䅁䕁䅁䅁睁䵁䅁䅁权剂允䅁权䕁䅁䅁权䕁杁䅁允䅁䅁䅅䅁䙁䅁䅁䙁㑊㙗䉰䍄䉁䅁䅁䅂䅁䅁䅍䅄䅁䅁䅯䅥䅷䅁䅯儷䅯䅁䅯䄷䅯䅁䅅䅁䉁䅁䅁权䡂䅁䅁䍄䉁䅁䅁䅂䅁䅁䅍䅄䅁䅁䅯䅳䅑䅁䅯朶䅯䅁䅯来䅑䅁䅅䅁䉁䅁䅁杄䵁䅁䅁䅍畁䑁䅫睎硁䅁䅁䍄䉁䅁䅁䅂䅁䅁䅍䅄䅁䅁䅯䅥䅷䅁䅯儷䅯䅁䅯兢䅑䅁䅅䅁䉁䅁䅁兂䅁䅁䅁䅁䅁䅁杷允䅁䅁䅑䅁䑁䅁䅷䅁䭁䍁䘴䅁䭁佁䭯䅁䭁䡁䕅䅁䉁䅁䅁允䅁䅁䄴䅄䅁䑁䅅杌祁䑁䅙李䅁䅁杷允䅁䅁䅑䅁䑁䅁䅷䅁䭁偁䙑䅁䭁佁䬰䅁䭁䝁䔸䅁䉁䅁䅁允䅁䅁䅕䵰桋橳煹吸䴸䅉䅅䅁䕁䅁䅁睁䵁䅁䅁权㕂䅄䅁权瑄权䅁权瑂䅂䅁允䅁䅁䅅䅁䭁䕁䅣䅁䵁䅉䅅䅁䕁䅁䅁睁䵁䅁䅁权㑂䅄䅁权瑄权䅁权療䅂䅁允䅁䅁䅅䅁䙁偁灹搸乊汙⽁䍄䉁䅁䅁䅂䅁䅁䅍䅄䅁䅁䅯杖䅕䅁䅯朶䅯䅁䅯兢䅑䅁䅅䅁䉁䅁䅁杄䭁䅁䅁䅍畁䑁䅣兏䅁䅁杷允䅁䅁䅑䅁䑁䅁䅷䅁䭁䵁䙫䅁䭁佁䭧䅁䭁佁䭷䅁䉁䅁䅁允䅁䅁䅯睒䅁䅁杷允䅁䅁䅑䅁䑁䅁䅷䅁䭁䝁久䅁䭁佁䭫䅁䭁䝁䔰䅁䉁䅁䅁允䅁䅁䅕䅁䅁䅁婁〰䵁䅉䅅䅁䕁䅁䅁睁䵁䅁䅁权兄兂䅁权浄权䅁权獄权䅁允䅁䅁䅅䅁䭁䕁䅣䅁䵁䅉䅅䅁䕁䅁䅁睁䵁䅁䅁权㑂䅄䅁权瑄权䅁权㙂䅂䅁允䅁䅁䅅䅁䙁偁灹搸乊汙⽁䍄䉁䅁䅁䅂䅁䅁䅍䅄䅁䅁䅯儸䅕䅁䅯眵䅯䅁䅯来䅑䅁䅅䅁䉁䅁䅁兂瑂睨祶唱杗睐杷允䅁䅁䅑䅁䑁䅁䅷䅁䭁䡁䵧䅁䭁佁䬰䅁䭁䥁䕍䅁䉁䅁䅁允䅁䅁䅕䬯确欰椱䑕䴸䅉䅅䅁䕁䅁䅁睁䵁䅁䅁权扃兂䅁权瑄权䅁权瑂䅂䅁允䅁䅁䅅䅁䭁䕁䅣䅁䵁䅉䅅䅁䕁䅁䅁睁䵁䅁䅁权潂睃䅁权瑄权䅁权獄权䅁允䅁䅁䅅䅁䭁䕁䅣䅁䵁䅉䅅䅁䕁䅁䅁睁䵁䅁䅁权㝄权䅁权浄权䅁权瑂䅂䅁允䅁䅁䅅䅁䭁䕁䅣䅁䵁䅉䅅䅁䕁䅁䅁睁䵁䅁䅁权潂睃䅁权瑄权䅁权䑃䅂䅁允䅁䅁䅅䅁䙁偁卌坔光佗⽫䍄䉁䅁䅁䅂䅁䅁䅍䅄䅁䅁䅯杘䅳䅁䅯眵䅯䅁䅯䅣䅑䅁䅅䅁䉁䅁䅁兂⽃捁䅈塍汮睐杷允䅁䅁䅑䅁䑁䅁䅷䅁䭁䝁䱧䅁䭁佁䬰䅁䭁䡁䔰䅁䉁䅁䅁允䅁䅁䅕䉵䘶ㄶ㑇樷䴸䅉䅅䅁䕁䅁䅁睁䵁䅁䅁权汁睃䅁权瑄权䅁权獄权䅁允䅁䅁䅅䅁䭁䕁䅣䅁䵁䅉䅅䅁䕁䅁䅁睁䵁䅁䅁权䵁睃䅁权浄权䅁权療䅂䅁允䅁䅁䅅䅁佁䅁䅷䅁硁䍁䄴睎祁䑁䅅䅁䵁䅉䅅䅁䕁䅁䅁睁䵁䅁䅁权坁兂䅁权畄权䅁权㙂䅂䅁允䅁䅁䅅䅁䙁䅁䅁䅁䅄乆䅚䍄䉁䅁䅁䅂䅁䅁䅍䅄䅁䅁䅯村䅳䅁䅯朷䅯䅁䅯兢䅑䅁䅅䅁䉁䅁䅁权䡂䅁䅁䍄䉁䅁䅁䅂䅁䅁䅍䅄䅁䅁䅯䄷䅑䅁䅯朷䅯䅁䅯来䅑䅁䅅䅁䉁䅁䅁兂䅁䅁䅁䭧場兑杷允䅁䅁䅑䅁䑁䅁䅷䅁䭁䍁䱕䅁䭁佁䬰䅁䭁䡁䕁䅁䉁䅁䅁允䅁䅁䅕㡧䭄啯㉗稴䴸䅉䅅䅁䕁䅁䅁睁䵁䅁䅁权䑁兄䅁权畄权䅁权䑃䅂䅁允䅁䅁䅅䅁䙁䅁䅁䅁䅁䱉䅬䍄䉁䅁䅁䅂䅁䅁䅍䅄䅁䅁䅯兔䅕䅁䅯儶䅯䅁䅯全䅑䅁䅅䅁䉁䅁䅁兂䅁䅁䅁䭧䥧兑杷允䅁䅁䅑䅁䑁䅁䅷䅁䭁䭁䘸䅁䭁佁䭙䅁䭁䝁䔸䅁䉁䅁䅁允䅁䅁䄴䅄䅁䑁䅁杌穁䑁䅍杍䅁䅁杷允䅁䅁䅑䅁䑁䅁䅷䅁䭁䭁䱳䅁䭁佁䬰䅁䭁䝁䔰䅁䉁䅁䅁允䅁䅁䅯睒䅁䅁杷允䅁䅁䅑䅁䑁䅁䅷䅁䭁䭁䱳䅁䭁佁䬰䅁䭁䝁䔸䅁䉁䅁䅁允䅁䅁䅕䘷㑇潈牘吹䴸䅉䅅䅁䕁䅁䅁睁䵁䅁䅁权牃睃䅁权瑄权䅁权硂䅂䅁允䅁䅁䅅䅁䙁䩁畨潅䅐癹⽍䍄䉁䅁䅁䅂䅁䅁䅍䅄䅁䅁䅯睵䅕䅁䅯䄶䅯䅁䅯䄷䅯䅁䅅䅁䉁䅁䅁权䡂䅁䅁䍄䉁䅁䅁䅂䅁䅁䅍䅄䅁䅁䅯睸䅳䅁䅯眵䅯䅁䅯䄷䅯䅁䅅䅁䉁䅁䅁权䡂䅁䅁䍄䉁䅁䅁䅂䅁䅁䅍䅄䅁䅁䅯睱䅳䅁䅯儷䅯䅁䅯全䅑䅁䅅䅁䉁䅁䅁兂硂児塲㍯䙁䅑杷允䅁䅁䅑䅁䑁䅁䅷䅁䭁偁䱉䅁䭁佁䬰䅁䭁䝁䔰䅁䉁䅁䅁允䅁䅁䅯睒䅁䅁杷允䅁䅁䅑䅁䑁䅁䅷䅁䭁偁䵣䅁䭁佁䭣䅁䭁䝁䔸䅁䉁䅁䅁允䅁䅁䅕䉯癯匳䝒䕉䵁䅉䅅䅁䕁䅁䅁睁䵁䅁䅁权浃兄䅁权浄权䅁权獄权䅁允䅁䅁䅅䅁䭁䕁䅣䅁䵁䅉䅅䅁䕁䅁䅁睁䵁䅁䅁权扃允䅁权䭁䅁䅁权䕁杁䅁允䅁䅁䅅䅁䙁䑁晶㑔堲杢䅆䍄䉁䅁䅁䅂䅁䅁䅍䅄䅁䅁䅯䅱䅷䅁䅯朵䅯䅁䅯䅣䅑䅁䅅䅁䉁䅁䅁杄䵁䅁䅁䅍畁䑁䅕兎㉁䅁䅁䍄䉁䅁䅁䅂䅁䅁䅍䅄䅁䅁䅯䅉䅅䅁䅯权䅁䅁䅯䅂䅉䅁䅅䅁䉁䅁䅁兂㕂匶硙䭃䍷䅑杷允䅁䅁䅑䅁䑁䅁䅷䅁䭁䵁䵳䅁䭁佁䭫䅁䭁䝁䔰䅁䉁䅁䅁允䅁䅁䅯睒䅁䅁杷允䅁䅁䅑䅁䑁䅁䅷䅁䭁偁䵯䅁䭁佁䬴䅁䭁䡁䕯䅁䉁䅁䅁允䅁䅁䅕䅁䅁佁楂〵䵁䅉䅅䅁䕁䅁䅁睁䵁䅁䅁权汃兂䅁权潄权䅁权䙃䅂䅁允䅁䅁䅅䅁佁䅁䄴䅁ぁ䑁䅙杌ぁ䑁䅍睎䅁䅁杷允䅁䅁䅑䅁䑁䅁䅷䅁䭁偁䱉䅁䭁佁䬰䅁䭁䥁䕍䅁䉁䅁䅁允䅁䅁䅕䭆䠵場啯樱䴸䅉䅅䅁䕁䅁䅁睁䵁䅁䅁权杄睃䅁权浄权䅁权㥂䅂䅁允䅁䅁䅅䅁佁䅁䅷䅁硁䍁䄴睎穁䑁䅙䅁䵁䅉䅅䅁䕁䅁䅁睁䵁䅁䅁权剁杂䅁权湄权䅁权硂䅂䅁允䅁䅁䅅䅁䙁䝁匸㡧䭄匴䅊䍄䉁䅁䅁䅂䅁䅁䅍䅄䅁䅁䅯儳䅷䅁䅯朷䅯䅁䅯兢䅑䅁䅅䅁䉁䅁䅁权䡂䅁䅁䍄䉁䅁䅁睁䅁䅁䅍䅄䅁䅁䅯杵䅑䅁䅯杇䅙䅁䅅䅁䉁䅁䅁权䅂杂䅁䍄䉁䅁䅁䅂䅁䅁䅍䅄䅁䅁䅯共䅳䅁䅯朵䅯䅁䅯全䅑䅁䅅䅁䉁䅁䅁杄䵁䅁䅁免畁䑁䅁兏祁䅁䅁䍄䉁䅁䅁䅂䅁䅁䅍䅄䅁䅁䅯睏䅳䅁䅯朷䅯䅁䅯睢䅑䅁䅅䅁䉁䅁䅁权䡂䅁䅁䍄䉁䅁䅁䅂䅁䅁䅍䅄䅁䅁䅯杷䅳䅁䅯儷䅯䅁䅯䄷䅯䅁䅅䅁䉁䅁䅁权䡂䅁䅁䍄䉁䅁䅁䅂䅁䅁䅍䅄䅁䅁䅯東䅷䅁䅯眵䅯䅁䅯兣䅑䅁䅅䅁䉁䅁䅁兂摄䅊䉡啬敍䅑杷允䅁䅁䅑䅁䑁䅁䅷䅁䭁䵁䱉䅁䭁佁䬰䅁䭁䝁䔰䅁䉁䅁䅁允䅁䅁䅕噈歰㥏倹稯䴸䅉䅅䅁䕁䅁䅁睁䵁䅁䅁权睁睃䅁权畄权䅁权㙂䅂䅁允䅁䅁䅅䅁䙁䅁䅁䅁䅁䩆䄯䍄䉁䅁䅁䅂䅁䅁䅍䅄䅁䅁䅯杷䅳䅁䅯儷䅯䅁䅯睧䅑䅁䅅䅁䉁䅁䅁兂⭃确癯匳㙔睐杷允䅁䅁䅑䅁䑁䅁䅷䅁䭁䍁䱁䅁䭁佁䭣䅁䭁䥁䕍䅁䉁䅁䅁允䅁䅁䅕潂噇㑑獶啍䵁䅉䅅䅁䕁䅁䅁睁䵁䅁䅁权流䅄䅁权瑄权䅁权療䅂䅁允䅁䅁䅅䅁䙁䩁䑚㉩湺砫䅒䍄䉁䅁䅁䅂䅁䅁䅍䅄䅁䅁䅯眸䅅䅁䅯充䅁䅁䅯䅂䅉䅁䅅䅁䉁䅁䅁杄啁䅁䅁睎ㅁ䑁䅑䅍睁䑁䅁䅍睁䑁䅁䅁䵁䅉䅅䅁䕁䅁䅁睁䵁䅁䅁权䅃睃䅁权瑄权䅁权獄权䅁允䅁䅁䅅䅁䭁䕁䅣䅁䵁䅉䅅䅁䕁䅁䅁睁䵁䅁䅁权畄兂䅁权煄权䅁权瑂䅂䅁允䅁䅁䅅䅁䭁䕁䅣䅁䵁䅉䅅䅁䕁䅁䅁睁䵁䅁䅁权䅃睃䅁权瑄权䅁权㙂䅂䅁允䅁䅁䅅䅁䙁䭁捷浗㝑㠳⼸䍄䉁䅁䅁䅂䅁䅁䅍䅄䅁䅁䅯杨䅳䅁䅯儷䅯䅁䅯䄷䅯䅁䅅䅁䉁䅁䅁权䡂䅁䅁䍄䉁䅁䅁䅂䅁䅁䅍䅄䅁䅁䅯杨䅳䅁䅯儷䅯䅁䅯兣䅑䅁䅅䅁䉁䅁䅁兂敂歵䵫楁牶睐杷允䅁䅁䅑䅁䑁䅁䅷䅁䭁䥁䱙䅁䭁佁䬰䅁䭁䥁䕍䅁䉁䅁䅁允䅁䅁䅕浗㝑〳丫稷䴸䅉䅅䅁䕁䅁䅁睁䵁䅁䅁权噄䅄䅁权瑄权䅁权療䅂䅁允䅁䅁䅅䅁䙁䭁ㅎㅦ䕇晇⽳䍄䉁䅁䅁䅂䅁䅁䅍䅄䅁䅁䅯䅱䅷䅁䅯眵䅯䅁䅯睢䅑䅁䅅䅁䉁䅁䅁兂㡃䩤奍䙂㡢睐杷允䅁䅁䅑䅁䑁䅁䅷䅁䭁䭁乧䅁䭁佁䬰䅁䭁䝁䔰䅁䉁䅁䅁允䅁䅁䅯睒䅁䅁杷允䅁䅁䅑䅁䑁䅁䅷䅁䭁䅁䘸䅁䭁佁䭣䅁䭁䝁䔰䅁䉁䅁䅁允䅁䅁䅕扌摋㘷䝦う䵁䅉䅅䅁䕁䅁䅁睁䵁䅁䅁权㕃兂䅁权湄权䅁权䑃䅂䅁允䅁䅁䅅䅁䙁䭁扡䍸睃档䅒䍄䉁䅁䅁䅂䅁䅁䅍䅄䅁䅁䅯䅃䅷䅁䅯眵䅯䅁䅯睧䅑䅁䅅䅁䉁䅁䅁兂ㅁ牘䩰䅄䩉䅑杷允䅁䅁䅑䅁䑁䅁䅷䅁䭁䑁乕䅁䭁佁䬴䅁䭁佁䭷䅁䉁䅁䅁允䅁䅁䅯睒䅁䅁杷允䅁䅁䅑䅁䑁䅁䅷䅁䭁䕁䅁䅁䭁䅁䅯䅁䭁䅁䅕䅁䉁䅁䅁允䅁䅁䅕灶愸㥌欰䐫䴸䅉䅅䅁䕁䅁䅁睁䵁䅁䅁权睄䅂䅁权瑄权䅁权㙂䅂䅁允䅁䅁䅅䅁䙁䕁䱓佢㝦敱⽅䍄䉁䅁䅁䅂䅁䅁䅍䅄䅁䅁䅯杳䅷䅁䅯儷䅯䅁䅯来䅑䅁䅅䅁䉁䅁䅁兂畄䑦ㄸ牘汲睐杷允䅁䅁䅑䅁䑁䅁䅷䅁䭁䕁䱅䅁䭁佁䭙䅁䭁䡁䔰䅁䉁䅁䅁允䅁䅁䄴䅄䅁䑁䅙杌睁䑁䅣睍䅁䅁杷允䅁䅁䅑䅁䑁䅁䅷䅁䭁䭁乙䅁䭁佁䭙䅁䭁䡁䕁䅁䉁䅁䅁允䅁䅁䄴权䅁䑁䅉杌㕁䑁䅕䅁䵁䅉䅅䅁䕁䅁䅁睁䵁䅁䅁权扂兂䅁权煄权䅁权硂䅂䅁允䅁䅁䅅䅁䭁䕁䅣䅁䵁䅉䅅䅁䕁䅁䅁睁䵁䅁䅁权祃䅄䅁权瑄权䅁权硂䅂䅁允䅁䅁䅅䅁䙁䙁㕧䵴㉨當⽣䍄䉁䅁䅁䅂䅁䅁䅍䅄䅁䅁䅯睴䅷䅁䅯眵䅯䅁䅯䅣䅑䅁䅅䅁䉁䅁䅁兂塄㍯㥁瑃偣䅑杷允䅁䅁䅑䅁䑁䅁䅷䅁䭁䱁䵉䅁䭁佁䬰䅁䭁䥁䕍䅁䉁䅁䅁允䅁䅁䅕硢䑋䵷桱吱䴸䅉䅅䅁䕁䅁䅁睁䵁䅁䅁权㕃䅄䅁权瑄权䅁权㙂䅂䅁允䅁䅁䅅䅁䙁佁剸䉵䘶㤶⽅䍄䉁䅁䅁䅂䅁䅁䅍䅄䅁䅁䅯杯䅑䅁䅯睈䅙䅁䅯䅉䅙䅁䅅䅁䉁䅁䅁权㑁杂䅁䍄䉁䅁䅁䅂䅁䅁䅍䅄䅁䅁䅯兵䅷䅁䅯儷䅯䅁䅯䅣䅑䅁䅅䅁䉁䅁䅁兂汁潂噇㑑䵶睐杷允䅁䅁䅑䅁䑁䅁䅷䅁䭁乁䵧䅁䭁佁䭫䅁䭁䡁䕅䅁䉁䅁䅁允䅁䅁䅕䅁䅁䥁䕄䕹䵁䅉䅅䅁䕁䅁䅁睁䵁䅁䅁权坁睃䅁权浄权䅁权獄权䅁允䅁䅁䅅䅁䭁䕁䅣䅁䵁䅉䅅䅁䕁䅁䅁睁䵁䅁䅁权杄䅄䅁权瑄权䅁权獄权䅁允䅁䅁䅅䅁䭁䕁䅣䅁䵁䅉䅅䅁䕁䅁䅁睁䵁䅁䅁权晄䅄䅁权瑄权䅁权瑂䅂䅁允䅁䅁䅅䅁䙁䅁牉硨婢発⽕䍄䉁䅁䅁䅂䅁䅁䅍䅄䅁䅁䅯眳䅷䅁䅯儷䅯䅁䅯来䅑䅁䅅䅁䉁䅁䅁兂扁㥌欰潂㍈睐杷允䅁䅁䅑䅁䑁䅁䅷䅁䭁䉁䝍䅁䭁佁䭣䅁䭁䡁䕯䅁䉁䅁䅁允䅁䅁䅕〳丫㉬匶歉䵁䅉䅅䅁䕁䅁䅁睁䵁䅁䅁权杄䅄䅁权瑄权䅁权㙂䅂䅁允䅁䅁䅅䅁䙁䡁灮橊䥅䥲⽷䍄䉁䅁䅁䅂䅁䅁䅍䅄䅁䅁䅯䄴䅷䅁䅯儷䅯䅁䅯䅣䅑䅁䅅䅁䉁䅁䅁兂㡄晱午坔克睐杷允䅁䅁䅑䅁䑁䅁䅷䅁䭁佁䵁䅁䭁佁䬰䅁䭁䡁䕅䅁䉁䅁䅁允䅁䅁䅕䵮村䡳潊呫䴸䅉䅅䅁䕁䅁䅁睁䵁䅁䅁权䩄允䅁权䭁䅁䅁权䙁䅁䅁允䅁䅁䅅䅁䙁䙁歰㥏倹剪䅂䍄䉁䅁䅁䅂䅁䅁䅍䅄䅁䅁䅯眳䅷䅁䅯儷䅯䅁䅯全䅑䅁䅅䅁䉁䅁䅁兂扁㥌欰潂摈睐杷允䅁䅁䅑䅁䑁䅁䅷䅁䭁䕁䙧䅁䭁佁䭧䅁䭁䡁䔰䅁䉁䅁䅁允䅁䅁䄴䅄䅁䑁䅉杌㕁䑁䅉睍䅁䅁杷允䅁䅁䅑䅁䑁䅁䅷䅁䭁䙁䱉䅁䭁佁䬰䅁䭁佁䭷䅁䉁䅁䅁允䅁䅁䅯睒䅁䅁杷允䅁䅁䅑䅁䑁䅁䅷䅁䭁䉁乣䅁䭁佁䬴䅁䭁䝁䔰䅁䉁䅁䅁允䅁䅁䅯睒䅁䅁杷允䅁䅁䅑䅁䑁䅁䅷䅁䭁佁䙫䅁䭁佁䭧䅁䭁䥁䕍䅁䉁䅁䅁允䅁䅁䄴杄䅁䑁䅍兏畁䑁䅕李穁䅁䅁䍄䉁䅁䅁䅂䅁䅁䅍䅄䅁䅁䅯䄷䅷䅁䅯朵䅯䅁䅯䄷䅯䅁䅅䅁䉁䅁䅁权䡂䅁䅁䍄䉁䅁䅁䅂䅁䅁䅍䅄䅁䅁䅯䄷䅷䅁䅯儷䅯䅁䅯睢䅑䅁䅅䅁䉁䅁䅁兂獄払敧敨桵睐杷允䅁䅁䅑䅁䑁䅁䅷䅁䭁䱁䅕䅁䭁䅁䍅䅁䭁䅁䍉䅁䉁䅁䅁允䅁䅁䅕積積ㅍ敵䔵䵁䅉䅅䅁䕁䅁䅁睁䵁䅁䅁权い权䅁权灄权䅁权獄权䅁允䅁䅁䅅䅁䭁䕁䅣䅁䵁䅉䅅䅁䕁䅁䅁睁䵁䅁䅁权獄䅄䅁权瑄权䅁权睂䅂䅁允䅁䅁䅅䅁䙁偁灹搸乊煙⽁䍄䉁䅁䅁䅂䅁䅁䅍䅄䅁䅁䅯䄷䅷䅁䅯儷䅯䅁䅯兣䅑䅁䅅䅁䉁䅁䅁兂捃䍸睃浣桩睐杷允䅁䅁䅑䅁䑁䅁䅷䅁䭁䵁䵫䅁䭁佁䬰䅁䭁䝁䔸䅁䉁䅁䅁允䅁䅁䅕渫焵䡶呓䐵䴸䅉䅅䅁䕁䅁䅁睁䵁䅁䅁权䩄䅄䅁权瑄权䅁权㙂䅂䅁允䅁䅁䅅䅁䙁䩁䕺䱉祂佡⽕䍄䉁䅁䅁䅂䅁䅁䅍䅄䅁䅁䅯朰䅷䅁䅯眵䅯䅁䅯䅣䅑䅁䅅䅁䉁䅁䅁兂䉄慭穡䝵潘睐杷允䅁䅁䅑䅁䑁䅁䅷䅁䭁䵁䵫䅁䭁佁䬰䅁䭁䡁䕁䅁䉁䅁䅁允䅁䅁䅕杓䍷㑋坣吵䴸䅉䅅䅁䕁䅁䅁睁䵁䅁䅁权ぁ睃䅁权灄权䅁权療䅂䅁允䅁䅁䅅䅁䙁䅁䅁䅁䅂㥤䄱䍄䉁䅁䅁䅂䅁䅁䅍䅄䅁䅁䅯兹䅷䅁䅯儷䅯䅁䅯睧䅑䅁䅅䅁䉁䅁䅁兂䝂癴㥐䠱汪睐杷允䅁䅁䅑䅁䑁䅁䅷䅁䭁䅁䱑䅁䭁佁䬴䅁䭁䝁䔰䅁䉁䅁䅁允䅁䅁䅯睒䅁䅁杷允䅁䅁䅑䅁䑁䅁䅷䅁䭁佁䕅䅁䭁佁䭧䅁䭁䝁䔰䅁䉁䅁䅁允䅁䅁䅯睒䅁䅁杷允䅁䅁䅑䅁䑁䅁䅷䅁䭁䕁乍䅁䭁佁䭣䅁䭁䡁䕁䅁䉁䅁䅁允䅁䅁䅕䝭匴㡧䭄䕆䵁䅉䅅䅁䕁䅁䅁睁䵁䅁䅁权瑄兂䅁权灄权䅁权瑂䅂䅁允䅁䅁䅅䅁䭁䕁䅣䅁䵁䅉䅅䅁䕁䅁䅁睁䵁䅁䅁权䍁睃䅁权瑄权䅁权㥂䅂䅁允䅁䅁䅅䅁䙁䵁䭈啯㉗⬸⼰䍄䉁䅁䅁䅂䅁䅁䅍䅄䅁䅁䅯李䅕䅁䅯眵䅯䅁䅯全䅑䅁䅅䅁䉁䅁䅁兂睄㡰䱚㑎填䅑杷允䅁䅁䅑䅁䑁䅁䅷䅁䭁䥁䱯䅁䭁佁䬰䅁䭁佁䭷䅁䉁䅁䅁允䅁䅁䅯睒䅁䅁杷允䅁䅁䅑䅁䑁䅁䅷䅁䭁䥁䱯䅁䭁佁䬰䅁䭁䡁䔰䅁䉁䅁䅁允䅁䅁䅕匰扌堫焵䐵䴸䅉䅅䅁䕁䅁䅁睁䵁䅁䅁权㥁睃䅁权瑄权䅁权㙂䅂䅁允䅁䅁䅅䅁䙁䝁浚浚浚癚⼴䍄䉁䅁䅁䅂䅁䅁䅍䅄䅁䅁䅯䅶䅕䅁䅯朶䅯䅁䅯兣䅑䅁䅅䅁䉁䅁䅁杄䵁䅁䅁䅍畁䑁䅁杍穁䅁䅁䍄䉁䅁䅁䅂䅁䅁䅍䅄䅁䅁䅯睤䅳䅁䅯朷䅯䅁䅯来䅑䅁䅅䅁䉁䅁䅁兂䅁䅁䅁偑䝫兑杷允䅁䅁䅑䅁䑁䅁䅷䅁䭁偁䵁䅁䭁佁䭣䅁䭁䡁䕁䅁䉁䅁䅁允䅁䅁䅕䵴㉨灶愸歉䵁䅉䅅䅁䕁䅁䅁睁䵁䅁䅁权㥁睃䅁权瑄权䅁权硂䅂䅁允䅁䅁䅅䅁䙁佁㙆䭆䠵昴⼴䍄䉁䅁䅁䅂䅁䅁䅍䅄䅁䅁䅯杧䅷䅁䅯儷䅯䅁䅯䄷䅯䅁䅅䅁䉁䅁䅁权䡂䅁䅁䍄䉁䅁䅁䅂䅁䅁䅍䅄䅁䅁䅯杆䄰䅁䅯眵䅯䅁䅯来䅑䅁䅅䅁䉁䅁䅁兂浃㡭村䡳佉䅑杷允䅁䅁䅍䅁䑁䅁䅷䅁䭁䡁䙯䅁䭁䉁䝷䅁䉁䅁䅁允䅁䅁䅯睤䅙䅁杷允䅁䅁䅑䅁䑁䅁䅷䅁䭁䥁䵉䅁䭁佁䬰䅁䭁䡁䕁䅁䉁䅁䅁允䅁䅁䅕乃㝴潩䍤吴䴸䅉䅅䅁䕁䅁䅁睁䵁䅁䅁权潃䅄䅁权瑄权䅁权瑂䅂䅁允䅁䅁䅅䅁䙁䥁䌯匹捨⭪⽯䍄䉁䅁䅁䅂䅁䅁䅍䅄䅁䅁䅯睱䅕䅁䅯䄶䅯䅁䅯兣䅑䅁䅅䅁䉁䅁䅁杄佁䅁䅁睎㕁䍁䄴李㕁䑁䅅䅁䵁䅉䅅䅁䕁䅁䅁睁䵁䅁䅁权坃䅄䅁权浄权䅁权瑂䅂䅁允䅁䅁䅅䅁䭁䕁䅣䅁䵁䅉䅅䅁䕁䅁䅁睁䵁䅁䅁权㑁䅄䅁权瑄权䅁权睂䅂䅁允䅁䅁䅅䅁䙁䍁捬㡪ㅌ佋⽑䍄䉁䅁䅁䅂䅁䅁䅍䅄䅁䅁䅯䅏䅷䅁䅯儷䅯䅁䅯兣䅑䅁䅅䅁䉁䅁䅁兂煃搸乊桙歄睐杷允䅁䅁䅑䅁䑁䅁䅷䅁䭁䥁䱧䅁䭁佁䬰䅁䭁䝁䔸䅁䉁䅁䅁允䅁䅁䅕䥕堲桢䑋䐷䴸䅉䅅䅁䕁䅁䅁睁䵁䅁䅁权䥃睃䅁权瑄权䅁权㙂䅂䅁允䅁䅁䅅䅁䙁䙁偹癷潕佘⽳䍄䉁䅁䅁䅂䅁䅁䅍䅄䅁䅁䅯䅩䅳䅁䅯儷䅯䅁䅯䅣䅑䅁䅅䅁䉁䅁䅁兂佁扌摋㘷煦睐杷允䅁䅁䅑䅁䑁䅁䅷䅁䭁偁䱅䅁䭁佁䬰䅁䭁䥁䕕䅁䉁䅁䅁允䅁䅁䅕へ㍳啩杆吵䴸䅉䅅䅁䕁䅁䅁睁䵁䅁䅁权䥃睃䅁权瑄权䅁权硂䅂䅁允䅁䅁䅅䅁䙁䡁⼰噎㘶敓⽁䍄䉁䅁䅁䅂䅁䅁䅍䅄䅁䅁䅯䅩䅳䅁䅯儷䅯䅁䅯睧䅑䅁䅅䅁䉁䅁䅁兂潃歸㍳啩杈睐杷允䅁䅁䅑䅁䑁䅁䅷䅁䭁偁䘰䅁䭁佁䬰䅁䭁䡁䕁䅁䉁䅁䅁允䅁䅁䅕䘷㑇潈牘吵䴸䅉䅅䅁䕁䅁䅁睁䵁䅁䅁权杄睃䅁权灄权䅁权療䅂䅁允䅁䅁䅅䅁䙁䅁䅁䅁䅁䱗䅴䍄䉁䅁䅁䅂䅁䅁䅍䅄䅁䅁䅯䅩䅳䅁䅯儷䅯䅁䅯兦䅑䅁䅅䅁䉁䅁䅁兂呄坔光䑗杮睐杷允䅁䅁䅑䅁䑁䅁䅷䅁䭁佁䬸䅁䭁佁䭫䅁䭁䡁䕅䅁䉁䅁䅁允䅁䅁䅕䅁䅁䕁⽂唰䵁䅉䅅䅁䕁䅁䅁睁䵁䅁䅁权歄睃䅁权灄权䅁权㙂䅂䅁允䅁䅁䅅䅁䙁䅁䅁䅁䅃瑍䄱䍄䉁䅁䅁䅂䅁䅁䅍䅄䅁䅁䅯兖䄰䅁䅯儷䅯䅁䅯睢䅑䅁䅅䅁䉁䅁䅁兂佁扌摋㘷䉣䅑杷允䅁䅁䅑䅁䑁䅁䅷䅁䭁䙁乕䅁䭁佁䬰䅁䭁䡁䕁䅁䉁䅁䅁允䅁䅁䅕䡳潊敫㠱䕁䵁䅉䅅䅁䕁䅁䅁睁䵁䅁䅁权䑁杂䅁权灄权䅁权療䅂䅁允䅁䅁䅅䅁䙁䅁䅁䅁䅃⭥䅴䍄䉁䅁䅁䅂䅁䅁䅍䅄䅁䅁䅯兖䄰䅁䅯儷䅯䅁䅯全䅑䅁䅅䅁䉁䅁䅁兂橄婰䕶䱉㡄睐杷允䅁䅁䅑䅁䑁䅁䅷䅁䭁䭁乧䅁䭁佁䬴䅁䭁䡁䕁䅁䉁䅁䅁允䅁䅁䅕䅁䅁䩁䑃あ䵅䅉䅅䅁䕁䅁䅁睁䵁䅁䅁权㉄䅂䅁权牄权䅁权硂䅂䅁允䅁䅁䅅䅁佁䉁䅉䅁穁䑁䅍睍硁䑁䅁兏㕁䑁䅅䅁䵁䅉䅅䅁䕁䅁䅁睁䵁䅁䅁权佂睃䅁权瑄权䅁权瑂䅂䅁允䅁䅁䅅䅁䭁䕁䅣䅁䵁䅉䅅䅁䕁䅁䅁睁䵁䅁䅁权佂睃䅁权瑄权䅁权療䅂䅁允䅁䅁䅅䅁䙁䝁渳㘫确猰⼰䍄䉁䅁䅁䅂䅁䅁䅍䅄䅁䅁䅯䅤䄰䅁䅯朵䅯䅁䅯睢䅑䅁䅅䅁䉁䅁䅁权䡂䅁䅁䍄䉁䅁䅁䅂䅁䅁䅍䅄䅁䅁䅯睙䅕䅁䅯朶䅯䅁䅯兦䅑䅁䅅䅁䉁䅁䅁杄䵁䅁䅁䅍畁䑁䅉䅎ぁ䅁䅁䍄䉁䅁䅁䅂䅁䅁䅍䅄䅁䅁䅯杔䅳䅁䅯儷䅯䅁䅯兣䅑䅁䅅䅁䉁䅁䅁兂桁䡳潊敫㠲睐杷允䅁䅁䅑䅁䑁䅁䅷䅁䭁䕁䰴䅁䭁佁䬰䅁䭁䥁䕍䅁䉁䅁䅁允䅁䅁䅕䵱䱚㑎䉬䑷䴸䅉䅅䅁䕁䅁䅁睁䵁䅁䅁权䝄䅄䅁权浄权䅁权硂䅂䅁允䅁䅁䅅䅁佁䅁䅷䅁㉁䍁䄴免㍁䑁䅣䅁䵁䅉䅅䅁䕁䅁䅁睁䵁䅁䅁权塄睃䅁权瑄权䅁权瑂䅂䅁允䅁䅁䅅䅁䭁䕁䅣䅁䵁䅉䅅䅁䕁䅁䅁睁䵁䅁䅁权乃䅄䅁权浄权䅁权㥂䅂䅁允䅁䅁䅅䅁佁䅁䅷䅁硁䑁䅧杌ㅁ䑁䅫䅁䵁䅉䅅䅁䕁䅁䅁睁䵁䅁䅁权㍃兄䅁权湄权䅁权䑃䅂䅁允䅁䅁䅅䅁䙁佁浫免獩䉮䅴䍄䉁䅁䅁䅂䅁䅁䅍䅄䅁䅁䅯兑䅳䅁䅯儶䅯䅁䅯䅣䅑䅁䅅䅁䉁䅁䅁兂䅁䅁䅁䉧㕈䅷杷允䅁䅁䅑䅁䑁䅁䅷䅁䭁䑁䵣䅁䭁佁䬰䅁䭁䡁䕁䅁䉁䅁䅁允䅁䅁䅕捺䵺䵺䵺䐴䴸䅉䅅䅁䕁䅁䅁睁䵁䅁䅁权㍁䅄䅁权瑄权䅁权䙃䅂䅁允䅁䅁䅅䅁䙁䕁䱓佢㝦敱⽅䍄䉁䅁䅁䅂䅁䅁䅍䅄䅁䅁䅯眳䅅䅁䅯充䅁䅁䅯䅂䅉䅁䅅䅁䉁䅁䅁杄啁䅁䅁免㉁䑁䅕䅍祁䑁䅑䅍睁䑁䅁䅁䵁䅉䅅䅁䕁䅁䅁睁䵁䅁䅁权睄睃䅁权瑄权䅁权療䅂䅁允䅁䅁䅅䅁䙁䵁㉬灶愸㥌⽕䍄䉁䅁䅁䅂䅁䅁䅍䅄䅁䅁䅯六䅑䅁䅯朵䅯䅁䅯兦䅑䅁䅅䅁䉁䅁䅁杄䵁䅁䅁免畁䑁䅍睍㕁䅁䅁䍄䉁䅁䅁䅂䅁䅁䅍䅄䅁䅁䅯眹䅳䅁䅯儶䅯䅁䅯䅣䅑䅁䅅䅁䉁䅁䅁兂䅁䅁䅁䅑㠳䅷杷允䅁䅁䅑䅁䑁䅁䅷䅁䭁䥁䙙䅁䭁佁䭯䅁䭁䡁䕅䅁䉁䅁䅁允䅁䅁䄴䅄䅁䑁䅅杌睁䑁䅑兎䅁䅁杷允䅁䅁䅑䅁䑁䅁䅷䅁䭁䑁䵣䅁䭁佁䬰䅁䭁䡁䔰䅁䉁䅁䅁允䅁䅁䅕児塲㍯㥁樴䴸䅉䅅䅁䕁䅁䅁睁䵁䅁䅁权奂䅄䅁权瑄权䅁权瑂䅂䅁允䅁䅁䅅䅁䭁䕁䅣䅁䵁䅉䅅䅁䕁䅁䅁睁䵁䅁䅁权奂䅄䅁权瑄权䅁权硂䅂䅁允䅁䅁䅅䅁䙁䅁牉硨婢杺䅎䍄䉁䅁䅁䅂䅁䅁䅍䅄䅁䅁䅯䅐䄰䅁䅯儷䅯䅁䅯䅣䅑䅁䅅䅁䉁䅁䅁兂呁睥祫扦畋睐杷允䅁䅁䅑䅁䑁䅁䅷䅁䭁䑁乷䅁䭁佁䬰䅁䭁䡁䕅䅁䉁䅁䅁允䅁䅁䅕戫䍪䍹䤲稱䴸䅉䅅䅁䕁䅁䅁睁䵁䅁䅁权塂䅄䅁权畄权䅁权療䅂䅁允䅁䅁䅅䅁䭁䕁䅣䅁䵁䅉䅅䅁䕁䅁䅁睁䵁䅁䅁权浂䅄䅁权灄权䅁权䑃䅂䅁允䅁䅁䅅䅁䙁䅁䅁䅁䅁䩌䅚䍄䉁䅁䅁䅂䅁䅁䅍䅄䅁䅁䅯兰䅳䅁䅯儷䅯䅁䅯来䅑䅁䅅䅁䉁䅁䅁兂療潅䅐煹䙈睐杷允䅁䅁䅑䅁䑁䅁䅷䅁䭁䵁䵙䅁䭁佁䭣䅁䭁䡁䕁䅁䉁䅁䅁允䅁䅁䅕挲㌷⭕汍䵅䵁䅉䅅䅁䕁䅁䅁睁䵁䅁䅁权摃睃䅁权畄权䅁权㙂䅂䅁允䅁䅁䅅䅁䙁䅁䅁䅁䅃瑭䅴䍄䉁䅁䅁䅂䅁䅁䅍䅄䅁䅁䅯兰䅳䅁䅯儷䅯䅁䅯睧䅑䅁䅅䅁䉁䅁䅁兂祄欰椱䙅㕩睐杷允䅁䅁䅑䅁䑁䅁䅷䅁䭁䕁䱳䅁䭁佁䬰䅁䭁䡁䕯䅁䉁䅁䅁允䅁䅁䅕祇搯䅊䉡呴䴸䅉䅅䅁䕁䅁䅁睁䵁䅁䅁权佃兂䅁权牄权䅁权瑂䅂䅁允䅁䅁䅅䅁䭁䕁䅣䅁䵁䅉䅅䅁䕁䅁䅁睁䵁䅁䅁权呁䅄䅁权灄权䅁权㥂䅂䅁允䅁䅁䅅䅁䙁䅁䅁䅁䅃癸䅎䍄䉁䅁䅁䅂䅁䅁䅍䅄䅁䅁䅯睓䅳䅁䅯儷䅯䅁䅯䅣䅑䅁䅅䅁䉁䅁䅁兂䍁㑋坣挲㌶睐杷允䅁䅁䅑䅁䑁䅁䅷䅁䭁䥁䰰䅁䭁佁䬴䅁䭁䡁䕯䅁䉁䅁䅁允䅁䅁䅕䅁䅁䅁噁唰䵁䅉䅅䅁䑁䅁䅁睁䵁䅁䅁权剁兂䅁权歁杂䅁允䅁䅁䅅䅁䭁佁䝧䅁䵁䅉䅅䅁䕁䅁䅁睁䵁䅁䅁权䱂睃䅁权瑄权䅁权䙃䅂䅁允䅁䅁䅅䅁䙁䵁㉬灶愸㝌⼰䍄䉁䅁䅁䅂䅁䅁䅍䅄䅁䅁䅯睓䅳䅁䅯儷䅯䅁䅯睧䅑䅁䅅䅁䉁䅁䅁兂睃浣剩堷⽹睐杷允䅁䅁䅑䅁䑁䅁䅷䅁䭁䅁䰴䅁䭁佁䬰䅁䭁䥁䕕䅁䉁䅁䅁允䅁䅁䅕偏䌯䩖㤳稫䴸䅉䅅䅁䕁䅁䅁睁䵁䅁䅁权䡃䅄䅁权灄权䅁权䑃䅂䅁允䅁䅁䅅䅁䙁䅁䅁䅁䥃克䉂䍄䉁䅁䅁䅂䅁䅁䅍䅄䅁䅁䅯杆䄰䅁䅯儷䅯䅁䅯来䅑䅁䅅䅁䉁䅁䅁兂奂扏䥔牤昶睐杷允䅁䅁䅑䅁䑁䅁䅷䅁䭁䑁䙍䅁䭁佁䬰䅁䭁䡁䔰䅁䉁䅁䅁允䅁䅁䅕䥒獴⼵灵吹䴸䅉䅅䅁䕁䅁䅁睁䵁䅁䅁权卂睃䅁权瑄权䅁权瑂䅂䅁允䅁䅁䅅䅁䭁䕁䅣䅁䵁䅉䅅䅁䕁䅁䅁睁䵁䅁䅁权䭁兂䅁权潄权䅁权硂䅂䅁允䅁䅁䅅䅁佁䅁䄴䅁硁䑁䅫杌硁䑁䅣兏䅁䅁杷允䅁䅁䅑䅁䑁䅁䅷䅁䭁䑁䰰䅁䭁佁䭙䅁䭁䝁䔰䅁䉁䅁䅁允䅁䅁䅯睒䅁䅁杷允䅁䅁䅑䅁䑁䅁䅷䅁䭁䉁乙䅁䭁佁䬰䅁䭁䡁䕁䅁䉁䅁䅁允䅁䅁䅕䬯确欰椱䑯䴸䅉䅅䅁䕁䅁䅁睁䵁䅁䅁权煂䅄䅁权瑄权䅁权獄权䅁允䅁䅁䅅䅁䭁䕁䅣䅁䵁䅉䅅䅁䕁䅁䅁睁䵁䅁䅁权允兄䅁权湄权䅁权療䅂䅁允䅁䅁䅅䅁䙁䡁㥅瑃橥䍣䅂䍄䉁䅁䅁䅂䅁䅁䅍䅄䅁䅁䅯条䅷䅁䅯儷䅯䅁䅯来䅑䅁䅅䅁䉁䅁䅁兂䙄䱉祂䩡硈睐杷允䅁䅁䅑䅁䑁䅁䅷䅁䭁䙁乯䅁䭁佁䭫䅁䭁䡁䕁䅁䉁䅁䅁允䅁䅁䅕䅁䅁䥁卄へ䵁䅉䅅䅁䕁䅁䅁睁䵁䅁䅁权㉃睃䅁权灄权䅁权睂䅂䅁允䅁䅁䅅䅁䙁䅁䅁䅁䅄㥱䅮䍄䉁䅁䅁䅂䅁䅁䅍䅄䅁䅁䅯条䅷䅁䅯儷䅯䅁䅯䅣䅑䅁䅅䅁䉁䅁䅁兂慃婭婭婭确睐杷允䅁䅁䅑䅁䑁䅁䅷䅁䭁䱁䅣䅁䭁䅁䍅䅁䭁䅁䍍䅁䉁䅁䅁允䅁䅁䅕䭂摄祉牮欰䵁䅉䅅䅁䕁䅁䅁睁䵁䅁䅁权煂䅄䅁权瑄权䅁权硂䅂䅁允䅁䅁䅅䅁䙁䅁牉硨婢発⽅䍄䉁䅁䅁䅂䅁䅁䅍䅄䅁䅁䅯睋䅳䅁䅯眵䅯䅁䅯全䅑䅁䅅䅁䉁䅁䅁兂楃扒穢搯䙑䅑杷允䅁䅁䅑䅁䑁䅁䅷䅁䭁䕁䱍䅁䭁佁䭙䅁䭁䝁䔰䅁䉁䅁䅁允䅁䅁䅯睒䅁䅁杷允䅁䅁䅑䅁䑁䅁䅷䅁䭁䝁䵍䅁䭁佁䭣䅁䭁佁䭷䅁䉁䅁䅁允䅁䅁䅯睒䅁䅁杷允䅁䅁䅍䅁䑁䅁䅷䅁䭁偁䕣䅁䭁䍁䝑䅁䉁䅁䅁允䅁䅁䅯䅅䅑䅁杷允䅁䅁䅑䅁䑁䅁䅷䅁䭁䅁䝑䅁䭁佁䭣䅁䭁䝁䔰䅁䉁䅁䅁允䅁䅁䅯睒䅁䅁杷允䅁䅁䅑䅁䑁䅁䅷䅁䭁䕁乳䅁䭁佁䭣䅁䭁䡁䔰䅁䉁䅁䅁允䅁䅁䅕噋偹癷潕䐴䴸䅉䅅䅁䕁䅁䅁睁䵁䅁䅁权穄权䅁权瑄权䅁权療䅂䅁允䅁䅁䅅䅁䙁䉁⭵䩦㔷㥍⽍䍄䉁䅁䅁䅂䅁䅁䅍䅄䅁䅁䅯睋䅳䅁䅯朵䅯䅁䅯兢䅑䅁䅅䅁䉁䅁䅁权䡂䅁䅁䍄䉁䅁䅁䅂䅁䅁䅍䅄䅁䅁䅯睬䅑䅁䅯儷䅯䅁䅯䅣䅑䅁䅅䅁䉁䅁䅁兂療潅䅐煹灈睐杷允䅁䅁䅑䅁䑁䅁䅷䅁䭁䑁䱫䅁䭁佁䬰䅁䭁䝁䔸䅁䉁䅁䅁允䅁䅁䅕場啯歲档䕋䵁䅉䅅䅁䕁䅁䅁睁䵁䅁䅁权硄䅁䅁权䉁杁䅁权䙁杁䅁允䅁䅁䅅䅁䙁偁湘䍣汣瑬䅒䍄䉁䅁䅁䅂䅁䅁䅍䅄䅁䅁䅯䅴䅑䅁䅯儷䅯䅁䅯睧䅑䅁䅅䅁䉁䅁䅁兂潄潊穫䩺䩃睐杷允䅁䅁䅑䅁䑁䅁䅷䅁䭁䑁䱫䅁䭁佁䬰䅁䭁䡁䕅䅁䉁䅁䅁允䅁䅁䅕㘴扗䍸睁歊䵁䅉䅅䅁䕁䅁䅁睁䵁䅁䅁权ㅁ䅄䅁权湄权䅁权硂䅂䅁允䅁䅁䅅䅁䙁偁周㘴扗䑰䅰䍄䉁䅁䅁䅂䅁䅁䅍䅄䅁䅁䅯杹䄰䅁䅯儷䅯䅁䅯来䅑䅁䅅䅁䉁䅁䅁兂睄㡰䱚ぎ畫䅑杷允䅁䅁䅑䅁䑁䅁䅷䅁䭁䥁䱧䅁䭁佁䭣䅁䭁䡁䔰䅁䉁䅁䅁允䅁䅁䅕䵱䱚㑎䉮啅䵁䅉䅅䅁䕁䅁䅁睁䵁䅁䅁权䭄兄䅁权瑄权䅁权䙃䅂䅁允䅁䅁䅅䅁䙁䉁畓⭒㙆䉆䅎䍄䉁䅁䅁䅂䅁䅁䅍䅄䅁䅁䅯杗䅕䅁䅯儶䅯䅁䅯来䅑䅁䅅䅁䉁䅁䅁兂䅁䅁䅁䵧橢䅑杷允䅁䅁䅑䅁䑁䅁䅷䅁䭁䵁乯䅁䭁佁䬰䅁䭁䡁䔰䅁䉁䅁䅁允䅁䅁䅕浗㝑〳丫歃䵁䅉䅅䅁䕁䅁䅁睁䵁䅁䅁权偂䅄䅁权瑄权䅁权瑂䅂䅁允䅁䅁䅅䅁䭁䕁䅣䅁䵁䅉䅅䅁䕁䅁䅁睁䵁䅁䅁权あ䅄䅁权灄权䅁权䙃䅂䅁允䅁䅁䅅䅁䙁䅁䅁䅁䅁㝃䅆䍄䉁䅁䅁䅂䅁䅁䅍䅄䅁䅁䅯督䅷䅁䅯儷䅯䅁䅯䅣䅑䅁䅅䅁䉁䅁䅁兂䡃瑆佮ㄹ硐睐杷允䅁䅁䅑䅁䑁䅁䅷䅁䭁䕁䴸䅁䭁佁䬰䅁䭁䥁䕍䅁䉁䅁䅁允䅁䅁䅕匰扌堫焵䐵䴸䅉䅅䅁䕁䅁䅁睁䵁䅁䅁权歃睃䅁权浄权䅁权䑃䅂䅁允䅁䅁䅅䅁佁䅁䅷䅁㍁䍁䄴䅎祁䑁䅫䅁䵁䅉䅅䅁䕁䅁䅁睁䵁䅁䅁权扃䅄䅁权瑄权䅁权瑂䅂䅁允䅁䅁䅅䅁䙁䥁䅐煹䙆牴⽍䍄䉁䅁䅁䅂䅁䅁䅍䅄䅁䅁䅯䄯䅑䅁䅯朶䅯䅁䅯睢䅑䅁䅅䅁䉁䅁䅁杄䵁䅁䅁免畁䑁䅍兏ぁ䅁䅁䍄䉁䅁䅁䅂䅁䅁䅍䅄䅁䅁䅯兮䅷䅁䅯儷䅯䅁䅯䅣䅑䅁䅅䅁䉁䅁䅁兂祄欰椱久獧䅷杷允䅁䅁䅑䅁䑁䅁䅷䅁䭁䡁䙁䅁䭁佁䬴䅁䭁䥁䕍䅁䉁䅁䅁允䅁䅁䅕䅁䅁佁⽁歉䵅䅉䅅䅁䕁䅁䅁睁䵁䅁䅁权扃䅄䅁权瑄权䅁权硂䅂䅁允䅁䅁䅅䅁䙁䡁啳歲桦牥⽑䍄䉁䅁䅁䅂䅁䅁䅍䅄䅁䅁䅯眰䅳䅁䅯儶䅯䅁䅯䄷䅯䅁䅅䅁䉁䅁䅁权䡂䅁䅁䍄䉁䅁䅁䅂䅁䅁䅍䅄䅁䅁䅯兮䅷䅁䅯儷䅯䅁䅯兣䅑䅁䅅䅁䉁䅁䅁权䡂䅁䅁䍄䉁䅁䅁䅂䅁䅁䅍䅄䅁䅁䅯睭䅷䅁䅯儷䅯䅁䅯全䅑䅁䅅䅁䉁䅁䅁兂扄堫焵䡶穓睐杷允䅁䅁䅑䅁䑁䅁䅷䅁䭁䩁䘸䅁䭁佁䭙䅁䭁䡁䔰䅁䉁䅁䅁允䅁䅁䄴䅄䅁䑁䅑杌㕁䑁䅙杍䅁䅁杷允䅁䅁䅑䅁䑁䅁䅷䅁䭁䩁䴰䅁䭁佁䬰䅁䭁䥁䕕䅁䉁䅁䅁允䅁䅁䅯睒䅁䅁杷允䅁䅁䅑䅁䑁䅁䅷䅁䭁䵁䱑䅁䭁佁䭙䅁䭁䡁䕁䅁䉁䅁䅁允䅁䅁䅯睒䅁䅁杷允䅁䅁䅑䅁䑁䅁䅷䅁䭁佁䘴䅁䭁佁䬰䅁䭁䡁䕁䅁䉁䅁䅁允䅁䅁䅕潅䅐煹䙆樴䴸䅉䅅䅁䕁䅁䅁睁䵁䅁䅁权扃䅄䅁权瑄权䅁权㥂䅂䅁允䅁䅁䅅䅁䙁乁乎桙奂扏⽑䍄䉁䅁䅁䅂䅁䅁䅍䅄䅁䅁䅯杙䅷䅁䅯儷䅯䅁䅯来䅑䅁䅅䅁䉁䅁䅁兂睃䩃瘯湍刴䅑杷允䅁䅁䅑䅁䑁䅁䅷䅁䭁䉁䴸䅁䭁佁䭙䅁䭁䡁䕯䅁䉁䅁䅁允䅁䅁䄴䅄䅁䑁䅅杌㍁䑁䅫李䅁䅁杷允䅁䅁䅑䅁䑁䅁䅷䅁䭁䩁乑䅁䭁佁䬰䅁䭁䡁䕅䅁䉁䅁䅁允䅁䅁䅕䝭匴㡧䭄吲䴸䅉䅅䅁䕁䅁䅁睁䵁䅁䅁权晃兂䅁权瑄权䅁权瑂䅂䅁允䅁䅁䅅䅁䙁䡁啳歲桦略⽑䍄䉁䅁䅁䅂䅁䅁䅍䅄䅁䅁䅯杙䅷䅁䅯儷䅯䅁䅯䅣䅑䅁䅅䅁䉁䅁䅁兂浄噲睊坎佷䅑杷允䅁䅁䅑䅁䑁䅁䅷䅁䭁偁䱅䅁䭁佁䬰䅁䭁䝁䔰䅁䉁䅁䅁允䅁䅁䅯睒䅁䅁杷允䅁䅁䅑䅁䑁䅁䅷䅁䭁䕁䱙䅁䭁佁䭙䅁䭁䡁䕅䅁䉁䅁䅁允䅁䅁䄴䅄䅁䑁䅅杌ぁ䑁䅉䅏䅁䅁杷允䅁䅁䅑䅁䑁䅁䅷䅁䭁䩁䱑䅁䭁佁䭫䅁䭁䡁䕯䅁䉁䅁䅁允䅁䅁䅕䅁䅁䕁慄唰䵁䅉䅅䅁䑁䅁䅁睁䵁䅁䅁权偄兂䅁权奁杂䅁允䅁䅁䅅䅁䭁䕁䝑䅁䵁䅉䅅䅁䕁䅁䅁睁䵁䅁䅁权卂䅄䅁权湄权䅁权硂䅂䅁允䅁䅁䅅䅁䙁䱁昶楇搯䉊䅰䍄䉁䅁䅁䅂䅁䅁䅍䅄䅁䅁䅯睕䄰䅁䅯朵䅯䅁䅯睧䅑䅁䅅䅁䉁䅁䅁杄䵁䅁䅁杍畁䑁䅍李㑁䅁䅁䍄䉁䅁䅁䅂䅁䅁䅍䅄䅁䅁䅯睈䅳䅁䅯儷䅯䅁䅯䄷䅯䅁䅅䅁䉁䅁䅁权䡂䅁䅁䍄䉁䅁䅁䅂䅁䅁䅍䅄䅁䅁䅯睭䄰䅁䅯儷䅯䅁䅯兢䅑䅁䅅䅁䉁䅁䅁权䡂䅁䅁䍄䉁䅁䅁䅂䅁䅁䅍䅄䅁䅁䅯睭䄰䅁䅯儷䅯䅁䅯来䅑䅁䅅䅁䉁䅁䅁兂⭁歺㉹㝳䡁䅑杷允䅁䅁䅑䅁䑁䅁䅷䅁䭁䱁䵍䅁䭁佁䭫䅁䭁䥁䕕䅁䉁䅁䅁允䅁䅁䅕䅁䅁䭁瑂䔷䵁䅉䅅䅁䕁䅁䅁睁䵁䅁䅁权扃兄䅁权瑄权䅁权䑃䅂䅁允䅁䅁䅅䅁䙁䙁别匹䉗杔䅴䍄䉁䅁䅁䅂䅁䅁䅍䅄䅁䅁䅯睭䄰䅁䅯儷䅯䅁䅯兦䅑䅁䅅䅁䉁䅁䅁兂煄瑫䬷歂䱳䅑杷允䅁䅁䅑䅁䑁䅁䅷䅁䭁䕁䱙䅁䭁佁䭫䅁䭁䝁䔸䅁䉁䅁䅁允䅁䅁䅕䅁䅁䅁十欲䵁䅉䅅䅁䕁䅁䅁睁䵁䅁䅁权祂睃䅁权湄权䅁权睂䅂䅁允䅁䅁䅅䅁䙁䙁祤睰ㅒ晍⽍䍄䉁䅁䅁䅂䅁䅁䅍䅄䅁䅁䅯睏䄰䅁䅯眵䅯䅁䅯来䅑䅁䅅䅁䉁䅁䅁兂权楇搯䥊浙䅑杷允䅁䅁䅑䅁䑁䅁䅷䅁䭁䑁丸䅁䭁佁䬴䅁䭁䝁䔸䅁䉁䅁䅁允䅁䅁䅕䅁䅁乁坃〹䵁䅉䅅䅁䕁䅁䅁睁䵁䅁䅁权慄䅂䅁权煄权䅁权㙂䅂䅁允䅁䅁䅅䅁佁䅁䅯䅁睁䍁䄴免ㅁ䅁䅁䍄䉁䅁䅁䅂䅁䅁䅍䅄䅁䅁䅯杓䅳䅁䅯儷䅯䅁䅯兦䅑䅁䅅䅁䉁䅁䅁兂㍁啩杆搵㙄睐杷允䅁䅁䅑䅁䑁䅁䅷䅁䭁䑁䱑䅁䭁佁䭫䅁䭁佁䭷䅁䉁䅁䅁允䅁䅁䅯睒䅁䅁杷允䅁䅁䅑䅁䑁䅁䅷䅁䭁䥁䔸䅁䭁佁䬰䅁䭁䥁䕕䅁䉁䅁䅁允䅁䅁䅕⼵灵搸乊歁䵁䅉䅅䅁䕁䅁䅁睁䵁䅁䅁权䕁兄䅁权湄权䅁权㥂䅂䅁允䅁䅁䅅䅁䙁䕁䱓佢㝦共䅆䍄䉁䅁䅁䅂䅁䅁䅍䅄䅁䅁䅯先䅳䅁䅯儷䅯䅁䅯兢䅑䅁䅅䅁䉁䅁䅁兂⭂栶㍬摵剌睐杷允䅁䅁䅑䅁䑁䅁䅷䅁䭁䉁䰰䅁䭁佁䬰䅁䭁䝁䔸䅁䉁䅁䅁允䅁䅁䅕杷䉙㘷䭑樰䴸䅉䅅䅁䕁䅁䅁睁䵁䅁䅁权䱂兂䅁权瑄权䅁权㥂䅂䅁允䅁䅁䅅䅁䙁䙁㑋潈牘兕䅊䍄䉁䅁䅁䅂䅁䅁䅍䅄䅁䅁䅯先䅳䅁䅯儷䅯䅁䅯兣䅑䅁䅅䅁䉁䅁䅁</t>
  </si>
  <si>
    <t>兂偃㤫䍲匵搷睐杷允䅁䅁䅑䅁䑁䅁䅷䅁䭁䭁䙅䅁䭁佁䭙䅁䭁佁䭷䅁䉁䅁䅁允䅁䅁䅯睒䅁䅁杷允䅁䅁䅑䅁䑁䅁䅷䅁䭁䉁䰰䅁䭁佁䬰䅁䭁䥁䕕䅁䉁䅁䅁允䅁䅁䅕䝖敤䍥摑樴䴸䅉䅅䅁䕁䅁䅁睁䵁䅁䅁权穄䅂䅁权煄权䅁权獄权䅁允䅁䅁䅅䅁䭁䕁䅣䅁䵁䅉䅅䅁䕁䅁䅁睁䵁䅁䅁权啃兂䅁权灄权䅁权䙃䅂䅁允䅁䅁䅅䅁䙁䅁䅁䅁杂晏䅆䍄䉁䅁䅁䅂䅁䅁䅍䅄䅁䅁䅯眴䅕䅁䅯䄶䅯䅁䅯睢䅑䅁䅅䅁䉁䅁䅁杄佁䅁䅁睍㕁䍁䄴䅏祁䑁䅉䅁䵁䅉䅅䅁䕁䅁䅁睁䵁䅁䅁权䭁睃䅁权灄权䅁权䙃䅂䅁允䅁䅁䅅䅁䙁䅁䅁䅁䅄䅡䉎䍄䉁䅁䅁䅂䅁䅁䅍䅄䅁䅁䅯先䅳䅁䅯儷䅯䅁䅯睧䅑䅁䅅䅁䉁䅁䅁兂呂㡶瀹奦楲睐杷允䅁䅁䅑䅁䑁䅁䅷䅁䭁䉁䰰䅁䭁佁䬰䅁䭁䡁䔰䅁䉁䅁䅁允䅁䅁䅕㕅剘兖ㅡ稴䴸䅉䅅䅁䕁䅁䅁睁䵁䅁䅁权灄䅄䅁权瑄权䅁权㙂䅂䅁允䅁䅁䅅䅁䙁䥁攳慍扦㝍⽅䍄䉁䅁䅁䅂䅁䅁䅍䅄䅁䅁䅯䅺䅳䅁䅯眵䅯䅁䅯兦䅑䅁䅅䅁䉁䅁䅁兂㑄⭕汏㡭㑔睐杷允䅁䅁䅑䅁䑁䅁䅷䅁䭁䉁义䅁䭁佁䬰䅁䭁䡁䕯䅁䉁䅁䅁允䅁䅁䅕䑚晶㑔堲䐹䴸䅉䅅䅁䕁䅁䅁睁䵁䅁䅁权䅁兂䅁权瑄权䅁权睂䅂䅁允䅁䅁䅅䅁䙁䵁䭈啯㉗㤸⼰䍄䉁䅁䅁䅂䅁䅁䅍䅄䅁䅁䅯睓䅳䅁䅯朵䅯䅁䅯兣䅑䅁䅅䅁䉁䅁䅁杄䵁䅁䅁免畁䑁䅧兏ぁ䅁䅁䍄䉁䅁䅁䅂䅁䅁䅍䅄䅁䅁䅯杅䄰䅁䅯儷䅯䅁䅯兦䅑䅁䅅䅁䉁䅁䅁兂療潅䅐煹ㅈ睐杷允䅁䅁䅑䅁䑁䅁䅷䅁䭁䉁久䅁䭁佁䬰䅁䭁佁䭷䅁䉁䅁䅁允䅁䅁䅯睒䅁䅁杷允䅁䅁䅑䅁䑁䅁䅷䅁䭁䍁䵯䅁䭁佁䭙䅁䭁䥁䕍䅁䉁䅁䅁允䅁䅁䄴杄䅁䑁䅅睍畁䑁䅁兎㍁䅁䅁䍄䉁䅁䅁䅂䅁䅁䅍䅄䅁䅁䅯充䄰䅁䅯儷䅯䅁䅯兢䅑䅁䅅䅁䉁䅁䅁权䡂䅁䅁䍄䉁䅁䅁䅂䅁䅁䅍䅄䅁䅁䅯睊䄰䅁䅯朵䅯䅁䅯䄷䅯䅁䅅䅁䉁䅁䅁权䡂䅁䅁䍄䉁䅁䅁睁䅁䅁䅍䅄䅁䅁䅯兒䅕䅁䅯䅈䅙䅁䅅䅁䉁䅁䅁权獄杂䅁䍄䉁䅁䅁䅂䅁䅁䅍䅄䅁䅁䅯䅚䄰䅁䅯儷䅯䅁䅯兢䅑䅁䅅䅁䉁䅁䅁兂汄䌰扌堫儴䅑杷允䅁䅁䅑䅁䑁䅁䅷䅁䭁䝁乑䅁䭁佁䬰䅁䭁䡁䕯䅁䉁䅁䅁允䅁䅁䅕㉣剩堷⽷啃䵁䅉䅅䅁䕁䅁䅁睁䵁䅁䅁权捄睃䅁权瑄权䅁权㥂䅂䅁允䅁䅁䅅䅁䙁䭁癘吸㡕搸⽉䍄䉁䅁䅁䅂䅁䅁䅍䅄䅁䅁䅯䅚䄰䅁䅯儷䅯䅁䅯䅣䅑䅁䅅䅁䉁䅁䅁兂䕁杖琴灳䘰䅑杷允䅁䅁䅑䅁䑁䅁䅷䅁䭁䑁乯䅁䭁佁䭣䅁䭁佁䭷䅁䉁䅁䅁允䅁䅁䅯睒䅁䅁杷允䅁䅁䅑䅁䑁䅁䅷䅁䭁䝁乑䅁䭁佁䬰䅁䭁䡁䔰䅁䉁䅁䅁允䅁䅁䅕䩡瑈䑦ㄸ䕂䵁䅉䅅䅁䕁䅁䅁睁䵁䅁䅁权偁䅄䅁权畄权䅁权獄权䅁允䅁䅁䅅䅁䭁䕁䅣䅁䵁䅉䅅䅁䑁䅁䅁睁䵁䅁䅁权湁兂䅁权奁杂䅁允䅁䅁䅅䅁䭁䉁䝫䅁䵁䅉䅅䅁䕁䅁䅁睁䵁䅁䅁权捁䅁䅁权䉁杁䅁权䙁杁䅁允䅁䅁䅅䅁䙁䕁㑐㝈桋療䅚䍄䉁䅁䅁䅂䅁䅁䅍䅄䅁䅁䅯眵䅳䅁䅯朵䅯䅁䅯䅣䅑䅁䅅䅁䉁䅁䅁杄佁䅁䅁免ぁ䍁䄴杍ぁ䑁䅉䅁䵁䅉䅅䅁䕁䅁䅁睁䵁䅁䅁权㝄睃䅁权浄权䅁权療䅂䅁允䅁䅁䅅䅁佁䅁䅷䅁睁䍁䄴杍㉁䑁䅣䅁䵁䅉䅅䅁䕁䅁䅁睁䵁䅁䅁权㙁睃䅁权瑄权䅁权瑂䅂䅁允䅁䅁䅅䅁䭁䕁䅣䅁䵁䅉䅅䅁䕁䅁䅁睁䵁䅁䅁权㙁睃䅁权瑄权䅁权䑃䅂䅁允䅁䅁䅅䅁䙁䝁渳㘫确瘰⽳䍄䉁䅁䅁䅂䅁䅁䅍䅄䅁䅁䅯䅆䅳䅁䅯儷䅯䅁䅯䄷䅯䅁䅅䅁䉁䅁䅁权䡂䅁䅁䍄䉁䅁䅁䅂䅁䅁䅍䅄䅁䅁䅯眳䅷䅁䅯朷䅯䅁䅯兢䅑䅁䅅䅁䉁䅁䅁兂䅁䅁䅁䅷午䅑杷允䅁䅁䅑䅁䑁䅁䅷䅁䭁佁䵁䅁䭁佁䬴䅁䭁䝁䔰䅁䉁䅁䅁允䅁䅁䅯睒䅁䅁杷允䅁䅁䅑䅁䑁䅁䅷䅁䭁䉁䱑䅁䭁佁䬰䅁䭁䝁䔰䅁䉁䅁䅁允䅁䅁䅕啒䰶ぁ倶吱䴸䅉䅅䅁䕁䅁䅁睁䵁䅁䅁权睄䅄䅁权湄权䅁权瑂䅂䅁允䅁䅁䅅䅁䭁䕁䅣䅁䵁䅉䅅䅁䕁䅁䅁睁䵁䅁䅁权畃䅂䅁权浄权䅁权㥂䅂䅁允䅁䅁䅅䅁佁䅁䅷䅁硁䍁䄴免ㅁ䑁䅅䅁䵁䅉䅅䅁䕁䅁䅁睁䵁䅁䅁权啁睃䅁权瑄权䅁权䑃䅂䅁允䅁䅁䅅䅁䙁䥁㍆呄㥐䵋⼰䍄䉁䅁䅁䅂䅁䅁䅍䅄䅁䅁䅯兓䅷䅁䅯眵䅯䅁䅯䄷䅯䅁䅅䅁䉁䅁䅁权䡂䅁䅁䍄䉁䅁䅁䅂䅁䅁䅍䅄䅁䅁䅯䄱䅕䅁䅯儶䅯䅁䅯全䅑䅁䅅䅁䉁䅁䅁兂䅁䅁䅁佧湄䅑杷允䅁䅁䅑䅁䑁䅁䅷䅁䭁䭁䵑䅁䭁佁䬴䅁䭁䡁䕯䅁䉁䅁䅁允䅁䅁䅕䅁䅁䡁䉁㠸䵁䅉䅅䅁䕁䅁䅁睁䵁䅁䅁权敂兂䅁权潄权䅁权療䅂䅁允䅁䅁䅅䅁佁䅁䄴䅁祁䑁䅉杌㉁䑁䅧睎䅁䅁杷允䅁䅁䅑䅁䑁䅁䅷䅁䭁䕁䵧䅁䭁佁䬰䅁䭁䡁䕯䅁䉁䅁䅁允䅁䅁䅕䬯确欰椱䐴䴸䅉䅅䅁䕁䅁䅁睁䵁䅁䅁权䥂䅄䅁权瑄权䅁权睂䅂䅁允䅁䅁䅅䅁䙁偁⭰牡へ⭫⽁䍄䉁䅁䅁䅂䅁䅁䅍䅄䅁䅁䅯䅓䅷䅁䅯儷䅯䅁䅯睧䅑䅁䅅䅁䉁䅁䅁兂䵂㑎䉬余杘睐杷允䅁䅁䅑䅁䑁䅁䅷䅁䭁䝁䙣䅁䭁佁䬰䅁䭁䝁䔰䅁䉁䅁䅁允䅁䅁䅯睒䅁䅁杷允䅁䅁䅑䅁䑁䅁䅷䅁䭁佁䱕䅁䭁佁䬰䅁䭁䝁䔸䅁䉁䅁䅁允䅁䅁䅕㘴扗䍸睃樷䴸䅉䅅䅁䕁䅁䅁睁䵁䅁䅁权灄䅄䅁权灄权䅁权㥂䅂䅁允䅁䅁䅅䅁䙁䅁䅁䅁䅄佖䅂䍄䉁䅁䅁䅂䅁䅁䅍䅄䅁䅁䅯儳䅑䅁䅯䄶䅯䅁䅯䅣䅑䅁䅅䅁䉁䅁䅁杄佁䅁䅁免㍁䍁䄴睎穁䑁䅫䅁䵁䅉䅅䅁䕁䅁䅁睁䵁䅁䅁权獃兂䅁权瑄权䅁权獄权䅁允䅁䅁䅅䅁䭁䕁䅣䅁䵁䅉䅅䅁䕁䅁䅁睁䵁䅁䅁权⭄兂䅁权灄权䅁权䙃䅂䅁允䅁䅁䅅䅁䙁䅁䅁䅁䅃畯䅬䍄䉁䅁䅁䅂䅁䅁䅍䅄䅁䅁䅯杣䄰䅁䅯儶䅯䅁䅯䅣䅑䅁䅅䅁䉁䅁䅁兂䅁䅁䅁佁婈䅑杷允䅁䅁䅑䅁䑁䅁䅷䅁䭁䥁乕䅁䭁佁䬴䅁䭁䥁䕍䅁䉁䅁䅁允䅁䅁䅕䅁䅁䥁湃歷䵁䅉䅅䅁䕁䅁䅁睁䵁䅁䅁权㝄䅁䅁权䉁杁䅁权䍁杁䅁允䅁䅁䅅䅁䙁䑁䡁打⭧㥇䅴䍄䉁䅁䅁䅂䅁䅁䅍䅄䅁䅁䅯䅭䅑䅁䅯朵䅯䅁䅯兦䅑䅁䅅䅁䉁䅁䅁杄䵁䅁䅁免畁䑁䅁李穁䅁䅁䍄䉁䅁䅁䅂䅁䅁䅍䅄䅁䅁䅯睳䅑䅁䅯朵䅯䅁䅯兢䅑䅁䅅䅁䉁䅁䅁权䡂䅁䅁䍄䉁䅁䅁䅂䅁䅁䅍䅄䅁䅁䅯䅥䅳䅁䅯儷䅯䅁䅯睧䅑䅁䅅䅁䉁䅁䅁兂橄婰䕶䱉祄睐杷允䅁䅁䅑䅁䑁䅁䅷䅁䭁佁䱕䅁䭁佁䬰䅁䭁䡁䔰䅁䉁䅁䅁允䅁䅁䅕癱午坔光䐸䴸䅉䅅䅁䕁䅁䅁睁䵁䅁䅁权乃兂䅁权浄权䅁权㥂䅂䅁允䅁䅁䅅䅁佁䅁䅷䅁睁䍁䄴䅏㉁䑁䅙䅁䵁䅉䅅䅁䕁䅁䅁睁䵁䅁䅁权慄䅄䅁权瑄权䅁权獄权䅁允䅁䅁䅅䅁䭁䕁䅣䅁䵁䅉䅅䅁䕁䅁䅁睁䵁䅁䅁权䭂䅁䅁权剁䅁䅁权䕁杁䅁允䅁䅁䅅䅁佁䉁䅉䅁㕁䑁䅁兎睁䑁䅁䅍睁䑁䅁䅁䵁䅉䅅䅁䕁䅁䅁睁䵁䅁䅁权楂兄䅁权灄权䅁权硂䅂䅁允䅁䅁䅅䅁䙁䅁䅁䅁䅄乴䅸䍄䉁䅁䅁䅂䅁䅁䅍䅄䅁䅁䅯睒䅳䅁䅯眵䅯䅁䅯睢䅑䅁䅅䅁䉁䅁䅁兂楃扒穢搯偑䅷杷允䅁䅁䅑䅁䑁䅁䅷䅁䭁䉁䱉䅁䭁佁䭙䅁䭁䥁䕍䅁䉁䅁䅁允䅁䅁䄴䅄䅁䑁䅍杌祁䑁䅙睎䅁䅁杷允䅁䅁䅑䅁䑁䅁䅷䅁䭁䕁䰴䅁䭁佁䭙䅁䭁䡁䕁䅁䉁䅁䅁允䅁䅁䄴䅄䅁䑁䅅杌ぁ䑁䅁免䅁䅁杷允䅁䅁䅍䅁䑁䅁䅷䅁䭁䥁䙁䅁䭁䉁䝧䅁䉁䅁䅁允䅁䅁䅯兌䅙䅁杷允䅁䅁䅑䅁䑁䅁䅷䅁䭁䡁䰰䅁䭁佁䭫䅁䭁䡁䕁䅁䉁䅁䅁允䅁䅁䅕䅁䅁䥁剄䔰䵁䅉䅅䅁䕁䅁䅁睁䵁䅁䅁权潃兂䅁权湄权䅁权㙂䅂䅁允䅁䅁䅅䅁䙁䡁ぬ晘奏硃䅎䍄䉁䅁䅁䅂䅁䅁䅍䅄䅁䅁䅯克䄰䅁䅯儷䅯䅁䅯全䅑䅁䅅䅁䉁䅁䅁兂䉂橘乷⭢奧䅑杷允䅁䅁䅍䅁䑁䅁䅷䅁䭁䉁䝅䅁䭁䉁䝷䅁䉁䅁䅁允䅁䅁䅯睺䅙䅁杷允䅁䅁䅑䅁䑁䅁䅷䅁䭁䍁乫䅁䭁佁䬰䅁䭁䡁䔰䅁䉁䅁䅁允䅁䅁䅕㥋椴桧摦ぃ䵁䅉䅅䅁䕁䅁䅁睁䵁䅁䅁权捄䅂䅁权瑄权䅁权䑃䅂䅁允䅁䅁䅅䅁䙁䕁椵䙅㕧䅴䅴䍄䉁䅁䅁䅂䅁䅁䅍䅄䅁䅁䅯朲䅁䅁䅯允䅉䅁䅯杁䅉䅁䅅䅁䉁䅁䅁兂塃愵坫捭奪䅑杷允䅁䅁䅑䅁䑁䅁䅷䅁䭁䡁䙳䅁䭁佁䭧䅁䭁䡁䕅䅁䉁䅁䅁允䅁䅁䄴杄䅁䑁䅉兎畁䑁䅕睍ㅁ䅁䅁䍄䉁䅁䅁䅂䅁䅁䅍䅄䅁䅁䅯䅃䅷䅁䅯儷䅯䅁䅯全䅑䅁䅅䅁䉁䅁䅁兂灁䥘䌯匹䝧䅑杷允䅁䅁䅑䅁䑁䅁䅷䅁䭁䱁䵁䅁䭁佁䬰䅁䭁䡁䕅䅁䉁䅁䅁允䅁䅁䅕䘶䍌湄㐯樲䴸䅉䅅䅁䕁䅁䅁睁䵁䅁䅁权ㅁ兂䅁权畄权䅁权㙂䅂䅁允䅁䅁䅅䅁䙁䅁䅁䅁睄偒䅒䍄䉁䅁䅁䅂䅁䅁䅍䅄䅁䅁䅯儰䅳䅁䅯儷䅯䅁䅯兣䅑䅁䅅䅁䉁䅁䅁兂摄䅊䉡啬橐睐杷允䅁䅁䅑䅁䑁䅁䅷䅁䭁䑁䱁䅁䭁佁䬴䅁䭁佁䭷䅁䉁䅁䅁允䅁䅁䅯睒䅁䅁杷允䅁䅁䅑䅁䑁䅁䅷䅁䭁乁䱅䅁䭁佁䬰䅁䭁䥁䕍䅁䉁䅁䅁允䅁䅁䅕塹⭡确癯吴䴸䅉䅅䅁䕁䅁䅁睁䵁䅁䅁权剄睃䅁权瑄权䅁权㥂䅂䅁允䅁䅁䅅䅁䙁䭁䝪穓䩥救⽑䍄䉁䅁䅁䅂䅁䅁䅍䅄䅁䅁䅯児䅕䅁䅯朵䅯䅁䅯䅣䅑䅁䅅䅁䉁䅁䅁杄䵁䅁䅁杍畁䑁䅉䅏ㅁ䅁䅁䍄䉁䅁䅁䅂䅁䅁䅍䅄䅁䅁䅯睥䅷䅁䅯眵䅯䅁䅯兢䅑䅁䅅䅁䉁䅁䅁权䡂䅁䅁䍄䉁䅁䅁睁䅁䅁䅍䅄䅁䅁䅯杄䅙䅁䅯䅈䅙䅁䅅䅁䉁䅁䅁权䡄杂䅁䍄䉁䅁䅁䅂䅁䅁䅍䅄䅁䅁䅯杂䅕䅁䅯眵䅯䅁䅯兦䅑䅁䅅䅁䉁䅁䅁兂㝂䭆䠵場塯䅑杷允䅁䅁䅑䅁䑁䅁䅷䅁䭁乁䵅䅁䭁佁䬰䅁䭁䡁䕅䅁䉁䅁䅁允䅁䅁䅕畦杓樶㡃吱䴸䅉䅅䅁䕁䅁䅁睁䵁䅁䅁权牄䅄䅁权瑄权䅁权睂䅂䅁允䅁䅁䅅䅁䙁䩁䙓甸㌱戸⽕䍄䉁䅁䅁䅂䅁䅁䅍䅄䅁䅁䅯眶䅷䅁䅯儷䅯䅁䅯兣䅑䅁䅅䅁䉁䅁䅁兂佁慷あ礲㥭睐杷允䅁䅁䅑䅁䑁䅁䅷䅁䭁䵁䱑䅁䭁佁䭣䅁䭁䥁䕕䅁䉁䅁䅁允䅁䅁䅕㍦㕆摡䡌稫䴸䅉䅅䅁䕁䅁䅁睁䵁䅁䅁权煁兂䅁权煄权䅁权獄权䅁允䅁䅁䅅䅁䭁䕁䅣䅁䵁䅉䅅䅁䕁䅁䅁睁䵁䅁䅁权晃睃䅁权畄权䅁权䑃䅂䅁允䅁䅁䅅䅁䙁䅁䅁䅁杁畃䅬䍄䉁䅁䅁䅂䅁䅁䅍䅄䅁䅁䅯眶䅷䅁䅯儷䅯䅁䅯全䅑䅁䅅䅁䉁䅁䅁兂癁䍇兯癮⽗睐杷允䅁䅁䅑䅁䑁䅁䅷䅁䭁䭁䕙䅁䭁佁䭫䅁䭁䡁䕁䅁䉁䅁䅁允䅁䅁䅕䅁䅁䭁ㅄ欫䵁䅉䅅䅁䕁䅁䅁睁䵁䅁䅁权潂䅄䅁权浄权䅁权瑂䅂䅁允䅁䅁䅅䅁佁䅁䅯䅁硁䍁䄴免硁䅁䅁䍄䉁䅁䅁䅂䅁䅁䅍䅄䅁䅁䅯杆䅅䅁䅯充䅁䅁䅯兂䅁䅁䅅䅁䉁䅁䅁杄啁䅁䅁免ㅁ䑁䅣杍㑁䑁䅧兎睁䑁䅁䅁䵁䅉䅅䅁䕁䅁䅁睁䵁䅁䅁权千䅄䅁权灄权䅁权獄权䅁允䅁䅁䅅䅁䭁䕁䅣䅁䵁䅉䅅䅁䕁䅁䅁睁䵁䅁䅁权浃䅂䅁权潄权䅁权㥂䅂䅁允䅁䅁䅅䅁䭁䕁䅣䅁䵁䅉䅅䅁䕁䅁䅁睁䵁䅁䅁权煂兄䅁权瑄权䅁权瑂䅂䅁允䅁䅁䅅䅁䭁䕁䅣䅁䵁䅉䅅䅁䕁䅁䅁睁䵁䅁䅁权楂䅁䅁权䭁䅁䅁权䕁杁䅁允䅁䅁䅅䅁䙁䉁癳匳䝑晧⼰䍄䉁䅁䅁䅂䅁䅁䅍䅄䅁䅁䅯朱䅕䅁䅯䄶䅯䅁䅯䅣䅑䅁䅅䅁䉁䅁䅁杄佁䅁䅁免ㅁ䍁䄴兎穁䑁䅉䅁䵁䅉䅅䅁䕁䅁䅁睁䵁䅁䅁权䭁睃䅁权湄权䅁权㙂䅂䅁允䅁䅁䅅䅁䙁䱁䙵湪㥣睘䅖䍄䉁䅁䅁䅂䅁䅁䅍䅄䅁䅁䅯䅣䅷䅁䅯朷䅯䅁䅯兣䅑䅁䅅䅁䉁䅁䅁兂䅁䅁䅁䍁⼲䅷杷允䅁䅁䅑䅁䑁䅁䅷䅁䭁䉁䱯䅁䭁佁䬴䅁䭁䝁䔸䅁䉁䅁䅁允䅁䅁䅕䅁䅁䥁䱃䔲䵁䅉䅅䅁䕁䅁䅁睁䵁䅁䅁权㍄䅄䅁权浄权䅁权䙃䅂䅁允䅁䅁䅅䅁佁䅁䅷䅁祁䍁䄴睍睁䑁䅅䅁䵁䅉䅅䅁䕁䅁䅁睁䵁䅁䅁权煂兄䅁权瑄权䅁权療䅂䅁允䅁䅁䅅䅁䙁䑁積積積⽍⽍䍄䉁䅁䅁䅂䅁䅁䅍䅄䅁䅁䅯睲䅑䅁䅯儶䅯䅁䅯䄷䅯䅁䅅䅁䉁䅁䅁权䡂䅁䅁䍄䉁䅁䅁䅂䅁䅁䅍䅄䅁䅁䅯兂䅷䅁䅯朷䅯䅁䅯睧䅑䅁䅅䅁䉁䅁䅁兂䅁䅁䅁偁⬫䅑杷允䅁䅁䅑䅁䑁䅁䅷䅁䭁䉁乳䅁䭁佁䬰䅁䭁佁䭷䅁䉁䅁䅁允䅁䅁䅯睒䅁䅁杷允䅁䅁䅑䅁䑁䅁䅷䅁䭁䅁䴸䅁䭁佁䭣䅁䭁䡁䕁䅁䉁䅁䅁允䅁䅁䅕兊䉡啬䱏樹䴸䅉䅅䅁䕁䅁䅁睁䵁䅁䅁权扁兄䅁权瑄权䅁权療䅂䅁允䅁䅁䅅䅁䙁䑁晍㕫䍒瑶⽁䍄䉁䅁䅁䅂䅁䅁䅍䅄䅁䅁䅯睇䄰䅁䅯儷䅯䅁䅯兣䅑䅁䅅䅁䉁䅁䅁兂呂㍴琶瑍摢睐杷允䅁䅁䅑䅁䑁䅁䅷䅁䭁乁䕧䅁䭁佁䬰䅁䭁䝁䔰䅁䉁䅁䅁允䅁䅁䅕杪匯杳午䑳䴸䅉䅅䅁䕁䅁䅁睁䵁䅁䅁权扁兄䅁权瑄权䅁权㥂䅂䅁允䅁䅁䅅䅁䙁䭁䕲お挲摣⽙䍄䉁䅁䅁䅂䅁䅁䅍䅄䅁䅁䅯眱䅕䅁䅯儶䅯䅁䅯兦䅑䅁䅅䅁䉁䅁䅁兂䅁䅁䅁䅁晶䅑杷允䅁䅁䅑䅁䑁䅁䅷䅁䭁䝁乧䅁䭁佁䬰䅁䭁䥁䕍䅁䉁䅁䅁允䅁䅁䅕晩䭋橔⽡稲䴸䅉䅅䅁䕁䅁䅁睁䵁䅁䅁权䉄䅁䅁权䉁杁䅁权䍁杁䅁允䅁䅁䅅䅁䙁䥁晰獹婴䅌䉒䍄䉁䅁䅁䅂䅁䅁䅍䅄䅁䅁䅯朳䅑䅁䅯睈䅙䅁䅯䅉䅙䅁䅅䅁䉁䅁䅁权呂睂䅁䍄䉁䅁䅁䅂䅁䅁䅍䅄䅁䅁䅯睲䅕䅁䅯䄶䅯䅁䅯来䅑䅁䅅䅁䉁䅁䅁杄佁䅁䅁䅎穁䍁䄴李ぁ䑁䅑䅁䵁䅉䅅䅁䕁䅁䅁睁䵁䅁䅁权捃兂䅁权牄权䅁权獄权䅁允䅁䅁䅅䅁䭁䕁䅣䅁䵁䅉䅅䅁䕁䅁䅁睁䵁䅁䅁权䝂睃䅁权瑄权䅁权獄权䅁允䅁䅁䅅䅁䭁䕁䅣䅁䵁䅉䅅䅁䕁䅁䅁睁䵁䅁䅁权湄允䅁权䭁䅁䅁权䕁杁䅁允䅁䅁䅅䅁䙁䍁礲敮渫楨䅬䍄䉁䅁䅁䅂䅁䅁䅍䅄䅁䅁䅯睐䅳䅁䅯儶䅯䅁䅯兣䅑䅁䅅䅁䉁䅁䅁兂䅁䅁䅁䱷儷䅷杷允䅁䅁䅑䅁䑁䅁䅷䅁䭁䕁䱙䅁䭁佁䬰䅁䭁䥁䕕䅁䉁䅁䅁允䅁䅁䅕㥌欰潂噇稵䴸䅉䅅䅁䕁䅁䅁睁䵁䅁䅁权䝂睃䅁权瑄权䅁权㥂䅂䅁允䅁䅁䅅䅁䙁䱁へ硫䕧畖⽉䍄䉁䅁䅁䅂䅁䅁䅍䅄䅁䅁䅯䅢䅳䅁䅯儷䅯䅁䅯睧䅑䅁䅅䅁䉁䅁䅁兂䝁婧䑖㉩智睐杷允䅁䅁䅑䅁䑁䅁䅷䅁䭁䡁䱅䅁䭁佁䬰䅁䭁䝁䔰䅁䉁䅁䅁允䅁䅁䅯睒䅁䅁杷允䅁䅁䅑䅁䑁䅁䅷䅁䭁䍁䙁䅁䭁佁䭣䅁䭁䝁䔸䅁䉁䅁䅁允䅁䅁䅕扌摋㘷䝦ぉ䵁䅉䅅䅁䕁䅁䅁睁䵁䅁䅁权硂睃䅁权瑄权䅁权睂䅂䅁允䅁䅁䅅䅁䙁䵁㉬灶愸㙌⼰䍄䉁䅁䅁䅂䅁䅁䅍䅄䅁䅁䅯儳䅕䅁䅯朵䅯䅁䅯䅣䅑䅁䅅䅁䉁䅁䅁杄䵁䅁䅁免畁䑁䅍䅍㑁䅁䅁䍄䉁䅁䅁䅂䅁䅁䅍䅄䅁䅁䅯村䅳䅁䅯眵䅯䅁䅯兦䅑䅁䅅䅁䉁䅁䅁兂䍁㑋坣挲⼷睐杷允䅁䅁䅑䅁䑁䅁䅷䅁䭁䡁䰸䅁䭁佁䭫䅁䭁䡁䕯䅁䉁䅁䅁允䅁䅁䅕䅁䅁䕁晃唳䵁䅉䅅䅁䕁䅁䅁睁䵁䅁䅁权ㅄ䅄䅁权浄权䅁权䑃䅂䅁允䅁䅁䅅䅁佁䅁䅷䅁ぁ䍁䄴杍祁䑁䅣䅁䵁䅉䅅䅁䕁䅁䅁睁䵁䅁䅁权硂睃䅁权瑄权䅁权硂䅂䅁允䅁䅁䅅䅁䙁䭁睒児塲㝯⽁䍄䉁䅁䅁䅂䅁䅁䅍䅄䅁䅁䅯兏䅕䅁䅯儶䅯䅁䅯全䅑䅁䅅䅁䉁䅁䅁兂䅁䅁䅁䱫㡘䅑杷允䅁䅁䅑䅁䑁䅁䅷䅁䭁䅁䝷䅁䭁佁䬴䅁䭁佁䭷䅁䉁䅁䅁允䅁䅁䅯睒䅁䅁杷允䅁䅁䅑䅁䑁䅁䅷䅁䭁䡁䱅䅁䭁佁䬰䅁䭁䥁䕍䅁䉁䅁䅁允䅁䅁䅕歵䵫楁䡵橰䴸䅉䅅䅁䕁䅁䅁睁䵁䅁䅁权潁兄䅁权浄权䅁权睂䅂䅁允䅁䅁䅅䅁佁䅁䅷䅁硁䍁䄴免㉁䑁䅫䅁䵁䅉䅅䅁䕁䅁䅁睁䵁䅁䅁权㕄䅄䅁权湄权䅁权獄权䅁允䅁䅁䅅䅁䭁䕁䅣䅁䵁䅉䅅䅁䕁䅁䅁睁䵁䅁䅁权㍃睃䅁权瑄权䅁权㙂䅂䅁允䅁䅁䅅䅁䙁䅁坒楄礲兮䅸䍄䉁䅁䅁䅂䅁䅁䅍䅄䅁䅁䅯杋䄰䅁䅯朷䅯䅁䅯䄷䅯䅁䅅䅁䉁䅁䅁权䡂䅁䅁䍄䉁䅁䅁䅂䅁䅁䅍䅄䅁䅁䅯睯䅳䅁䅯儷䅯䅁䅯䄷䅯䅁䅅䅁䉁䅁䅁权䡂䅁䅁䍄䉁䅁䅁䅂䅁䅁䅍䅄䅁䅁䅯睯䅳䅁䅯儷䅯䅁䅯睢䅑䅁䅅䅁䉁䅁䅁兂㡄晱午坔睊睐杷允䅁䅁䅑䅁䑁䅁䅷䅁䭁佁䕣䅁䭁佁䭳䅁䭁䡁䕅䅁䉁䅁䅁允䅁䅁䄴杅䅁䑁䅙睍㉁䑁䅉䅍㉁䑁䅙䅏䅁䅁杷允䅁䅁䅑䅁䑁䅁䅷䅁䭁䭁䱍䅁䭁佁䬰䅁䭁䡁䕯䅁䉁䅁䅁允䅁䅁䅕硥畓⭒㙆䑤䴸䅉䅅䅁䕁䅁䅁睁䵁䅁䅁权瑂䅄䅁权瑄权䅁权瑂䅂䅁允䅁䅁䅅䅁䙁䵁䭈啯㉗㜸⼰䍄䉁䅁䅁䅂䅁䅁䅍䅄䅁䅁䅯关䅷䅁䅯眵䅯䅁䅯兣䅑䅁䅅䅁䉁䅁䅁兂乁䉆奇ㅙ坪睐杷允䅁䅁䅑䅁䑁䅁䅷䅁䭁䅁䅳䅁䭁䅁䅯䅁䭁䅁䅕䅁䉁䅁䅁允䅁䅁䅕匶硙䭃捷樷䴸䅉䅅䅁䕁䅁䅁睁䵁䅁䅁权㙁兄䅁权浄权䅁权䑃䅂䅁允䅁䅁䅅䅁佁䅁䅷䅁硁䍁䄴睎㉁䑁䅍䅁䵁䅉䅅䅁䕁䅁䅁睁䵁䅁䅁权㡄睃䅁权浄权䅁权㥂䅂䅁允䅁䅁䅅䅁佁䅁䅷䅁ぁ䍁䄴李㕁䑁䅉䅁䵁䅉䅅䅁䕁䅁䅁睁䵁䅁䅁权䍄䅂䅁权牄权䅁权䑃䅂䅁允䅁䅁䅅䅁佁䉁䅑䅁穁䑁䅁䅍ㅁ䑁䅫杍㑁䑁䅑免䅁䅁杷允䅁䅁䅑䅁䑁䅁䅷䅁䭁䝁䴰䅁䭁佁䬰䅁䭁䡁䕯䅁䉁䅁䅁允䅁䅁䅕呣䬰㘱睎呶䴸䅉䅅䅁䕁䅁䅁睁䵁䅁䅁权奂兄䅁权瑄权䅁权㥂䅂䅁允䅁䅁䅅䅁䙁偁潙䥘䌯昹⽯䍄䉁䅁䅁䅂䅁䅁䅍䅄䅁䅁䅯䅵䅷䅁䅯眵䅯䅁䅯兢䅑䅁䅅䅁䉁䅁䅁兂㑂獶啚奅睺睐杷允䅁䅁䅑䅁䑁䅁䅷䅁䭁䥁丸䅁䭁佁䭙䅁䭁䝁䔸䅁䉁䅁䅁允䅁䅁䄴䅄䅁䑁䅑杌硁䑁䅁睎䅁䅁杷允䅁䅁䅑䅁䑁䅁䅷䅁䭁佁䔰䅁䭁佁䭳䅁䭁䥁䕕䅁䉁䅁䅁允䅁䅁䄴杅䅁䑁䅣杍睁䑁䅁䅍睁䑁䅁䅍䅁䅁杷允䅁䅁䅑䅁䑁䅁䅷䅁䭁䝁䴰䅁䭁佁䬰䅁䭁䡁䔰䅁䉁䅁䅁允䅁䅁䅕歯㉗⼸唳䑵䴸䅉䅅䅁䕁䅁䅁睁䵁䅁䅁权㍂兂䅁权畄权䅁权療䅂䅁允䅁䅁䅅䅁䙁䅁䅁䅁䅁⽋䅸䍄䉁䅁䅁䅂䅁䅁䅍䅄䅁䅁䅯兹䅕䅁䅯儷䅯䅁䅯兣䅑䅁䅅䅁䉁䅁䅁兂塄倯獱䈸昷睐杷允䅁䅁䅑䅁䑁䅁䅷䅁䭁䍁䴰䅁䭁佁䬰䅁䭁䝁䔰䅁䉁䅁䅁允䅁䅁䅯睒䅁䅁杷允䅁䅁䅑䅁䑁䅁䅷䅁䭁䍁䴰䅁䭁佁䬰䅁䭁䝁䔸䅁䉁䅁䅁允䅁䅁䅕䍫欯䭪㉦䐷䴸䅉䅅䅁䕁䅁䅁睁䵁䅁䅁权瑁䅄䅁权瑄权䅁权睂䅂䅁允䅁䅁䅅䅁䙁䍁噏癱偒敐⼰䍄䉁䅁䅁䅂䅁䅁䅍䅄䅁䅁䅯䄲䅳䅁䅯朵䅯䅁䅯全䅑䅁䅅䅁䉁䅁䅁杄䵁䅁䅁兎畁䑁䅍免㉁䅁䅁䍄䉁䅁䅁䅂䅁䅁䅍䅄䅁䅁䅯李䅷䅁䅯眵䅯䅁䅯䅣䅑䅁䅅䅁䉁䅁䅁兂㉄䙋偹癷晕䅑杷允䅁䅁䅑䅁䑁䅁䅷䅁䭁䝁䙉䅁䭁佁䭧䅁䭁䝁䔸䅁䉁䅁䅁允䅁䅁䄴䅄䅁䑁䅉杌㍁䑁䅍李䅁䅁杷允䅁䅁䅑䅁䑁䅁䅷䅁䭁䍁䴰䅁䭁佁䬰䅁䭁䡁䔰䅁䉁䅁䅁允䅁䅁䅕扭べ瑌佚吷䴸䅉䅅䅁䕁䅁䅁睁䵁䅁䅁权畂兂䅁权湄权䅁权瑂䅂䅁允䅁䅁䅅䅁䭁䕁䅣䅁䵁䅉䅅䅁䕁䅁䅁睁䵁䅁䅁权㕄睃䅁权瑄权䅁权㙂䅂䅁允䅁䅁䅅䅁䙁䅁坒楄礲敮⼸䍄䉁䅁䅁䅂䅁䅁䅍䅄䅁䅁䅯杧䅳䅁䅯眵䅯䅁䅯来䅑䅁䅅䅁䉁䅁䅁兂桁䡳潊敫娰䅑杷允䅁䅁䅑䅁䑁䅁䅷䅁䭁䱁䈸䅁䭁䅁䍅䅁䭁䅁䍉䅁䉁䅁䅁允䅁䅁䅕瑇潇獰獴欯䵁䅉䅅䅁䕁䅁䅁睁䵁䅁䅁权䡁兄䅁权瑄权䅁权睂䅂䅁允䅁䅁䅅䅁䙁䵁杕䡳潊晫⼸䍄䉁䅁䅁䅂䅁䅁䅍䅄䅁䅁䅯朲䅑䅁䅯朷䅯䅁䅯䄷䅯䅁䅅䅁䉁䅁䅁权䡂䅁䅁䍄䉁䅁䅁䅂䅁䅁䅍䅄䅁䅁䅯睂䄰䅁䅯儷䅯䅁䅯全䅑䅁䅅䅁䉁䅁䅁兂䉃啬䱏佢乣䅑杷允䅁䅁䅑䅁䑁䅁䅷䅁䭁偁䱧䅁䭁佁䬰䅁䭁䝁䔸䅁䉁䅁䅁允䅁䅁䅕浗㝑〳丫稳䴸䅉䅅䅁䕁䅁䅁睁䵁䅁䅁权桁兂䅁权潄权䅁权㙂䅂䅁允䅁䅁䅅䅁佁䅁䅷䅁硁䍁䄴睎㑁䑁䅧䅁䵁䅉䅅䅁䕁䅁䅁睁䵁䅁䅁权呁睃䅁权灄权䅁权瑂䅂䅁允䅁䅁䅅䅁䭁䕁䅣䅁䵁䅉䅅䅁䕁䅁䅁睁䵁䅁䅁权呁杂䅁权瑄权䅁权䑃䅂䅁允䅁䅁䅅䅁䙁䭁扡䍸睃橅䅤䍄䉁䅁䅁䅂䅁䅁䅍䅄䅁䅁䅯杋䅳䅁䅯儷䅯䅁䅯兣䅑䅁䅅䅁䉁䅁䅁兂桁䡳潊敫漳睐杷允䅁䅁䅑䅁䑁䅁䅷䅁䭁偁䱣䅁䭁佁䬰䅁䭁䥁䕕䅁䉁䅁䅁允䅁䅁䅕㥏倹婪畤歃䵁䅉䅅䅁䕁䅁䅁睁䵁䅁䅁权㍄睃䅁权瑄权䅁权䑃䅂䅁允䅁䅁䅅䅁䙁䕁䵯楁䡵杆䅚䍄䉁䅁䅁䅂䅁䅁䅍䅄䅁䅁䅯䄫䅳䅁䅯儷䅯䅁䅯睧䅑䅁䅅䅁䉁䅁䅁兂湁免獩䙈捲睐杷允䅁䅁䅑䅁䑁䅁䅷䅁䭁䥁䴰䅁䭁佁䬴䅁䭁䝁䔰䅁䉁䅁䅁允䅁䅁䅕䅁䅁佁䝂歇䵅䅉䅅䅁䕁䅁䅁睁䵁䅁䅁权千兄䅁权瑄权䅁权睂䅂䅁允䅁䅁䅅䅁䙁偁唵潳桴䉔䅒䍄䉁䅁䅁䅂䅁䅁䅍䅄䅁䅁䅯督䅳䅁䅯儶䅯䅁䅯䄷䅯䅁䅅䅁䉁䅁䅁权䡂䅁䅁䍄䉁䅁䅁䅂䅁䅁䅍䅄䅁䅁䅯杫䄰䅁䅯儷䅯䅁䅯全䅑䅁䅅䅁䉁䅁䅁兂獃唯䍓前圴䅑杷允䅁䅁䅑䅁䑁䅁䅷䅁䭁䉁䱉䅁䭁佁䬰䅁䭁䡁䕯䅁䉁䅁䅁允䅁䅁䅕牡へ硫䕧樴䴸䅉䅅䅁䕁䅁䅁睁䵁䅁䅁权䥃睃䅁权湄权䅁权硂䅂䅁允䅁䅁䅅䅁䙁䕁㉡⼸唳䅥䅦䍄䉁䅁䅁䅂䅁䅁䅍䅄䅁䅁䅯睉䅳䅁䅯儷䅯䅁䅯睢䅑䅁䅅䅁䉁䅁䅁兂桄桥畓⭒慈睐杷允䅁䅁䅑䅁䑁䅁䅷䅁䭁䍁䱉䅁䭁佁䬰䅁䭁䥁䕍䅁䉁䅁䅁允䅁䅁䅕慙䥡漵晨䐶䴸䅉䅅䅁䕁䅁䅁睁䵁䅁䅁权楁睃䅁权瑄权䅁权㥂䅂䅁允䅁䅁䅅䅁䙁䭁乗楶䰫⭤⽧䍄䉁䅁䅁䅂䅁䅁䅍䅄䅁䅁䅯睉䅳䅁䅯儷䅯䅁䅯兦䅑䅁䅅䅁䉁䅁䅁兂獃䙈歰㥏是睐杷允䅁䅁䅑䅁䑁䅁䅷䅁䭁䵁乑䅁䭁佁䭣䅁䭁䝁䔰䅁䉁䅁䅁允䅁䅁䅕児塲㍯㥁啄䵁䅉䅅䅁䕁䅁䅁睁䵁䅁䅁权䭄睃䅁权浄权䅁权療䅂䅁允䅁䅁䅅䅁佁䅁䅷䅁穁䍁䄴兎ぁ䑁䅫䅁䵁䅉䅅䅁䕁䅁䅁睁䵁䅁䅁权㙁兄䅁权瑄权䅁权䑃䅂䅁允䅁䅁䅅䅁䙁䅁䉡啬䱏乢⽣䍄䉁䅁䅁䅂䅁䅁䅍䅄䅁䅁䅯䅱䅑䅁䅯眶䅯䅁䅯全䅑䅁䅅䅁䉁䅁䅁杄啁䅁䅁李ㅁ䑁䅍兎睁䑁䅑䅍㉁䑁䅍䅁䵁䅉䅅䅁䕁䅁䅁睁䵁䅁䅁权灄䅄䅁权瑄权䅁权睂䅂䅁允䅁䅁䅅䅁䙁䍁奊浙婢䱲⽅䍄䉁䅁䅁䅂䅁䅁䅍䅄䅁䅁䅯材䅕䅁䅯儶䅯䅁䅯兦䅑䅁䅅䅁䉁䅁䅁兂䅁䅁䅁䱧㙘䅑杷允䅁䅁䅑䅁䑁䅁䅷䅁䭁䥁乙䅁䭁佁䭣䅁䭁䝁䔸䅁䉁䅁䅁允䅁䅁䅕卸睃浣剪歊䵁䅉䅅䅁䕁䅁䅁睁䵁䅁䅁权灄䅄䅁权瑄权䅁权㥂䅂䅁允䅁䅁䅅䅁䙁䑁䩂䕖片挵⽣䍄䉁䅁䅁䅂䅁䅁䅍䅄䅁䅁䅯睌䅕䅁䅯朷䅯䅁䅯睢䅑䅁䅅䅁䉁䅁䅁兂䅁䅁䅁䭯㡮䅑杷允䅁䅁䅑䅁䑁䅁䅷䅁䭁䅁䰴䅁䭁佁䭣䅁䭁䡁䔰䅁䉁䅁䅁允䅁䅁䅕潫㝢䰱䍰㡂䵁䅉䅅䅁䕁䅁䅁睁䵁䅁䅁权塂䅄䅁权瑄权䅁权㙂䅂䅁允䅁䅁䅅䅁䙁䵁䱤㑎䉬䈴䅢䍄䉁䅁䅁䅂䅁䅁䅍䅄䅁䅁䅯䅶䅑䅁䅯眵䅯䅁䅯䄷䅯䅁䅅䅁䉁䅁䅁权䡂䅁䅁䍄䉁䅁䅁䅂䅁䅁䅍䅄䅁䅁䅯睹䅳䅁䅯朵䅯䅁䅯睢䅑䅁䅅䅁䉁䅁䅁杄䵁䅁䅁䅍畁䑁䅕兏㑁䅁䅁䍄䉁䅁䅁䅂䅁䅁䅍䅄䅁䅁䅯儵䅕䅁䅯眶䅯䅁䅯来䅑䅁䅅䅁䉁䅁䅁杄啁䅁䅁杍硁䑁䅣䅎㉁䑁䅅睍㉁䑁䅁䅁䵁䅉䅅䅁䕁䅁䅁睁䵁䅁䅁权䙁睃䅁权浄权䅁权療䅂䅁允䅁䅁䅅䅁佁䅁䅷䅁㍁䍁䄴李睁䑁䅫䅁䵁䅉䅅䅁䕁䅁䅁睁䵁䅁䅁权兄睃䅁权浄权䅁权療䅂䅁允䅁䅁䅅䅁佁䅁䅷䅁ぁ䍁䄴免ぁ䑁䅉䅁䵁䅉䅅䅁䕁䅁䅁睁䵁䅁䅁权塂䅄䅁权瑄权䅁权䙃䅂䅁允䅁䅁䅅䅁䙁䥁坣挲㌷稸䅐䍄䉁䅁䅁䅂䅁䅁䅍䅄䅁䅁䅯睖䅷䅁䅯儷䅯䅁䅯兦䅑䅁䅅䅁䉁䅁䅁兂佂桙奂扏䕒䅑杷允䅁䅁䅑䅁䑁䅁䅷䅁䭁䩁䱣䅁䭁佁䬰䅁䭁䝁䔰䅁䉁䅁䅁允䅁䅁䅯睒䅁䅁杷允䅁䅁䅑䅁䑁䅁䅷䅁䭁䩁䱣䅁䭁佁䬰䅁䭁䝁䔸䅁䉁䅁䅁允䅁䅁䅕穹㌹朶畗吲䴸䅉䅅䅁䕁䅁䅁睁䵁䅁䅁权塃睃䅁权瑄权䅁权㙂䅂䅁允䅁䅁䅅䅁䙁䱁㔰戯橫乮⽧䍄䉁䅁䅁䅂䅁䅁䅍䅄䅁䅁䅯眵䅳䅁䅯儷䅯䅁䅯䅣䅑䅁䅅䅁䉁䅁䅁兂晁敨剴䉵䔴䅑杷允䅁䅁䅑䅁䑁䅁䅷䅁䭁䩁䕕䅁䭁佁䬰䅁䭁佁䭷䅁䉁䅁䅁允䅁䅁䅯睒䅁䅁杷允䅁䅁䅑䅁䑁䅁䅷䅁䭁佁䱣䅁䭁佁䬰䅁䭁䡁䔰䅁䉁䅁䅁允䅁䅁䅕卸睃浣剩ぁ䵁䅉䅅䅁䕁䅁䅁睁䵁䅁䅁权潄睃䅁权瑄权䅁权㥂䅂䅁允䅁䅁䅅䅁䙁乁㕶浦㡱䩤⽍䍄䉁䅁䅁䅂䅁䅁䅍䅄䅁䅁䅯睙䅷䅁䅯儷䅯䅁䅯兣䅑䅁䅅䅁䉁䅁䅁兂穁積積積穏睐杷允䅁䅁䅑䅁䑁䅁䅷䅁䭁䝁䵍䅁䭁佁䬰䅁䭁䥁䕕䅁䉁䅁䅁允䅁䅁䅕歵䵫楁䡵橴䴸䅉䅅䅁䕁䅁䅁睁䵁䅁䅁权橂䅄䅁权瑄权䅁权㥂䅂䅁允䅁䅁䅅䅁䙁乁欰潂噇㡑⽳䍄䉁䅁䅁䅂䅁䅁䅍䅄䅁䅁䅯䄹䅳䅁䅯朵䅯䅁䅯全䅑䅁䅅䅁䉁䅁䅁杄䵁䅁䅁免畁䑁䅍兎㉁䅁䅁䍄䉁䅁䅁䅂䅁䅁䅍䅄䅁䅁䅯儹䅳䅁䅯朵䅯䅁䅯全䅑䅁䅅䅁䉁䅁䅁杄䵁䅁䅁免畁䑁䅍䅏祁䅁䅁䍄䉁䅁䅁䅂䅁䅁䅍䅄䅁䅁䅯元䅙䅁䅯䄶䅯䅁䅯睢䅑䅁䅅䅁䉁䅁䅁杄䵁䅁䅁兏畁䑁䅕睍㍁䅁䅁䍄䉁䅁䅁䅂䅁䅁䅍䅄䅁䅁䅯朹䅳䅁䅯朵䅯䅁䅯全䅑䅁䅅䅁䉁䅁䅁杄䭁䅁䅁杍畁䑁䅙杍䅁䅁杷允䅁䅁䅑䅁䑁䅁䅷䅁䭁䑁义䅁䭁佁䬰䅁䭁䡁䕯䅁䉁䅁䅁允䅁䅁䅕㙹䙆癴㥐䐵䴸䅉䅅䅁䕁䅁䅁睁䵁䅁䅁权獂睃䅁权畄权䅁权療䅂䅁允䅁䅁䅅䅁䙁䅁䅁䅁䕃剆䉊䍄䉁䅁䅁䅂䅁䅁䅍䅄䅁䅁䅯䅶䅳䅁䅯朵䅯䅁䅯睧䅑䅁䅅䅁䉁䅁䅁杄䵁䅁䅁䅍畁䑁䅫睎ぁ䅁䅁䍄䉁䅁䅁䅂䅁䅁䅍䅄䅁䅁䅯杍䄰䅁䅯儷䅯䅁䅯全䅑䅁䅅䅁䉁䅁䅁兂佁扌摋㘷煦睐杷允䅁䅁䅑䅁䑁䅁䅷䅁䭁䑁义䅁䭁佁䬰䅁䭁䥁䕍䅁䉁䅁䅁允䅁䅁䅕㝤昶楇搯䐷䴸䅉䅅䅁䕁䅁䅁睁䵁䅁䅁权偃睃䅁权瑄权䅁权睂䅂䅁允䅁䅁䅅䅁䙁䉁楌㡦䝨摱⽫䍄䉁䅁䅁䅂䅁䅁䅍䅄䅁䅁䅯兺䅳䅁䅯朵䅯䅁䅯全䅑䅁䅅䅁䉁䅁䅁杄䵁䅁䅁杍畁䑁䅁免㍁䅁䅁䍄䉁䅁䅁䅂䅁䅁䅍䅄䅁䅁䅯睪䅳䅁䅯儷䅯䅁䅯全䅑䅁䅅䅁䉁䅁䅁兂䕄兑捬杖挳睐杷允䅁䅁䅑䅁䑁䅁䅷䅁䭁䡁䵉䅁䭁佁䭣䅁䭁䥁䕕䅁䉁䅁䅁允䅁䅁䅕晒番䕎癨歃䵁䅉䅅䅁䕁䅁䅁睁䵁䅁䅁权偃睃䅁权瑄权䅁权䑃䅂䅁允䅁䅁䅅䅁䙁偁⼰坦坢㥘⽫䍄䉁䅁䅁䅂䅁䅁䅍䅄䅁䅁䅯杶䅳䅁䅯儷䅯䅁䅯睢䅑䅁䅅䅁䉁䅁䅁兂㑃潈牘払番睐杷允䅁䅁䅑䅁䑁䅁䅷䅁䭁䱁䰴䅁䭁佁䬰䅁䭁䡁䕁䅁䉁䅁䅁允䅁䅁䅕⽺呤㘴扗䐸䴸䅉䅅䅁䕁䅁䅁睁䵁䅁䅁权⭃睃䅁权瑄权䅁权硂䅂䅁允䅁䅁䅅䅁䙁䭁扡䍸睃癣⽁䍄䉁䅁䅁䅂䅁䅁䅍䅄䅁䅁䅯入䅕䅁䅯儷䅯䅁䅯兢䅑䅁䅅䅁䉁䅁䅁权䡂䅁䅁䍄䉁䅁䅁䅂䅁䅁䅍䅄䅁䅁䅯睐䄰䅁䅯眵䅯䅁䅯睧䅑䅁䅅䅁䉁䅁䅁兂楄塆㉳伯硄睐杷允䅁䅁䅑䅁䑁䅁䅷䅁䭁䱁䕕䅁䭁佁䭣䅁䭁䝁䔰䅁䉁䅁䅁允䅁䅁䅕〳丫㉬匷啊䵁䅉䅅䅁䕁䅁䅁睁䵁䅁䅁权⭃睃䅁权瑄权䅁权䙃䅂䅁允䅁䅁䅅䅁䙁䡁⼰噎㘶晓⽁䍄䉁䅁䅁䅂䅁䅁䅍䅄䅁䅁䅯杂䅳䅁䅯朵䅯䅁䅯全䅑䅁䅅䅁䉁䅁䅁杄䵁䅁䅁杍畁䑁䅉免ㅁ䅁䅁䍄䉁䅁䅁䅂䅁䅁䅍䅄䅁䅁䅯杶䅳䅁䅯儷䅯䅁䅯兦䅑䅁䅅䅁䉁䅁䅁兂㑃潈牘払睪睐杷允䅁䅁䅑䅁䑁䅁䅷䅁䭁䵁䰰䅁䭁佁䭙䅁䭁䝁䔸䅁䉁䅁䅁允䅁䅁䄴䅄䅁䑁䅉杌睁䑁䅫䅎䅁䅁杷允䅁䅁䅑䅁䑁䅁䅷䅁䭁䕁乳䅁䭁佁䭫䅁䭁䡁䔰䅁䉁䅁䅁允䅁䅁䅕䅁䅁䅁乃䔰䵁䅉䅅䅁䕁䅁䅁睁䵁䅁䅁权潃兄䅁权湄权䅁权䑃䅂䅁允䅁䅁䅅䅁䙁䭁橃浔佒兂䅔䍄䉁䅁䅁䅂䅁䅁䅍䅄䅁䅁䅯東䄰䅁䅯儷䅯䅁䅯兢䅑䅁䅅䅁䉁䅁䅁权䡂䅁䅁䍄䉁䅁䅁䅂䅁䅁䅍䅄䅁䅁䅯東䄰䅁䅯儷䅯䅁䅯睢䅑䅁䅅䅁䉁䅁䅁兂䭁㘱睎児湱睐杷允䅁䅁䅑䅁䑁䅁䅷䅁䭁䭁乯䅁䭁佁䬰䅁䭁䥁䕕䅁䉁䅁䅁允䅁䅁䅕⼲⭬牡へ穯䴸䅉䅅䅁䕁䅁䅁睁䵁䅁䅁权奄䅂䅁权浄权䅁权硂䅂䅁允䅁䅁䅅䅁佁䅁䅷䅁睁䍁䄴李硁䑁䅧䅁䵁䅉䅅䅁䕁䅁䅁睁䵁䅁䅁权煃兄䅁权瑄权䅁权䑃䅂䅁允䅁䅁䅅䅁䙁䉁癳匳䝑慧⽕䍄䉁䅁䅁䅂䅁䅁䅍䅄䅁䅁䅯兌䄰䅁䅯儷䅯䅁䅯兢䅑䅁䅅䅁䉁䅁䅁权䡂䅁䅁䍄䉁䅁䅁䅂䅁䅁䅍䅄䅁䅁䅯兌䄰䅁䅯儷䅯䅁䅯来䅑䅁䅅䅁䉁䅁䅁兂䭁㘱睎児䡲睐杷允䅁䅁䅑䅁䑁䅁䅷䅁䭁䝁䱣䅁䭁佁䬰䅁䭁佁䭷䅁䉁䅁䅁允䅁䅁䅯睒䅁䅁杷允䅁䅁䅑䅁䑁䅁䅷䅁䭁䑁䱅䅁䭁佁䭫䅁䭁䝁䔸䅁䉁䅁䅁允䅁䅁䅕䅁䅁佁㙃䔴䵁䅉䅅䅁䕁䅁䅁睁䵁䅁䅁权湂睃䅁权瑄权䅁权瑂䅂䅁允䅁䅁䅅䅁䙁䡁啳歲桦湥⽑䍄䉁䅁䅁䅂䅁䅁䅍䅄䅁䅁䅯睚䅳䅁䅯儷䅯䅁䅯睢䅑䅁䅅䅁䉁䅁䅁兂㙄浦㡱䩤㑎睐杷允䅁䅁䅑䅁䑁䅁䅷䅁䭁䱁䵅䅁䭁佁䭣䅁䭁佁䭷䅁䉁䅁䅁允䅁䅁䅯睒䅁䅁杷允䅁䅁䅑䅁䑁䅁䅷䅁䭁䝁䱣䅁䭁佁䬰䅁䭁䡁䕯䅁䉁䅁䅁允䅁䅁䅕敥浫免獩䑦䴸䅉䅅䅁䕁䅁䅁睁䵁䅁䅁权㑂䅄䅁权灄权䅁权䑃䅂䅁允䅁䅁䅅䅁䙁䅁䅁䅁䅃乘䅖䍄䉁䅁䅁䅂䅁䅁䅍䅄䅁䅁䅯杇䅳䅁䅯儶䅯䅁䅯兢䅑䅁䅅䅁䉁䅁䅁权䡂䅁䅁䍄䉁䅁䅁䅂䅁䅁䅍䅄䅁䅁䅯共䅳䅁䅯眵䅯䅁䅯兦䅑䅁䅅䅁䉁䅁䅁兂奃桢䑋䵷桯䅑杷允䅁䅁䅑䅁䑁䅁䅷䅁䭁䝁䱣䅁䭁佁䬰䅁䭁䥁䕍䅁䉁䅁䅁允䅁䅁䅕䉵䘶ㄶ㑇橮䴸䅉䅅䅁䕁䅁䅁睁䵁䅁䅁权㡂兂䅁权潄权䅁权睂䅂䅁允䅁䅁䅅䅁佁䅁䅷䅁㕁䍁䄴兎硁䑁䅫䅁䵁䅉䅅䅁䕁䅁䅁睁䵁䅁䅁权剂睃䅁权瑄权䅁权療䅂䅁允䅁䅁䅅䅁䙁䅁救橸空癤⽁䍄䉁䅁䅁䅂䅁䅁䅍䅄䅁䅁䅯兕䅳䅁䅯儷䅯䅁䅯来䅑䅁䅅䅁䉁䅁䅁兂佄削啪䡢硈睐杷允䅁䅁䅑䅁䑁䅁䅷䅁䭁䝁䅕䅁䭁䅁䍅䅁䭁䅁䍍䅁䉁䅁䅁允䅁䅁䅕氷橰乔潆啹䵁䅉䅅䅁䕁䅁䅁睁䵁䅁䅁权剂睃䅁权瑄权䅁权硂䅂䅁允䅁䅁䅅䅁䙁䕁婉䑴浚偕⽍䍄䉁䅁䅁䅂䅁䅁䅍䅄䅁䅁䅯兕䅳䅁䅯儷䅯䅁䅯全䅑䅁䅅䅁䉁䅁䅁兂䩂塓杊煦て睐杷允䅁䅁䅑䅁䑁䅁䅷䅁䭁䙁䱅䅁䭁佁䬰䅁䭁䥁䕍䅁䉁䅁䅁允䅁䅁䅕⽍䨰慑⭓樸䴸䅉䅅䅁䕁䅁䅁睁䵁䅁䅁权敄兂䅁权灄权䅁权瑂䅂䅁允䅁䅁䅅䅁䭁䕁䅣䅁䵁䅉䅅䅁䕁䅁䅁睁䵁䅁䅁权牁䅄䅁权瑄权䅁权睂䅂䅁允䅁䅁䅅䅁䙁䩁瑈䑦ㄸ杘䅒䍄䉁䅁䅁䅂䅁䅁䅍䅄䅁䅁䅯睸䅕䅁䅯朶䅯䅁䅯睧䅑䅁䅅䅁䉁䅁䅁杄䵁䅁䅁䅍畁䑁䅙杍穁䅁䅁䍄䉁䅁䅁䅂䅁䅁䅍䅄䅁䅁䅯儴䅕䅁䅯朷䅯䅁䅯兢䅑䅁䅅䅁䉁䅁䅁权䡂䅁䅁䍄䉁䅁䅁䅂䅁䅁䅍䅄䅁䅁䅯睋䅷䅁䅯儷䅯䅁䅯兣䅑䅁䅅䅁䉁䅁䅁兂晄㑔堲桢䉉䅑杷允䅁䅁䅑䅁䑁䅁䅷䅁䭁䍁䵳䅁䭁佁䬰䅁䭁䥁䕕䅁䉁䅁䅁允䅁䅁䅕䉯癯匳䝑啁䵁䅉䅅䅁䕁䅁䅁睁䵁䅁䅁权㝄权䅁权瑄权䅁权硂䅂䅁允䅁䅁䅅䅁䙁䑁䬰㘱睎敐⽉䍄䉁䅁䅁睁䅁䅁䅍䅄䅁䅁䅯杲䅑䅁䅯䅈䅙䅁䅅䅁䉁䅁䅁权畁睂䅁䍄䉁䅁䅁䅂䅁䅁䅍䅄䅁䅁䅯入䅕䅁䅯䄶䅯䅁䅯兢䅑䅁䅅䅁䉁䅁䅁权䡂䅁䅁䍄䉁䅁䅁䅂䅁䅁䅍䅄䅁䅁䅯兙䅳䅁䅯儷䅯䅁䅯䅣䅑䅁䅅䅁䉁䅁䅁兂摄䅊䉡啬䱐睐杷允䅁䅁䅍䅁䑁䅁䅷䅁䭁䍁䙧䅁䭁䉁䝷䅁䉁䅁䅁允䅁䅁䅯朲䅙䅁杷允䅁䅁䅑䅁䑁䅁䅷䅁䭁䉁乍䅁䭁佁䭙䅁䭁䡁䕯䅁䉁䅁䅁允䅁䅁䄴䅄䅁䑁䅍杌穁䑁䅧䅏䅁䅁杷允䅁䅁䅑䅁䑁䅁䅷䅁䭁䩁䘸䅁䭁佁䭳䅁䭁䥁䕍䅁䉁䅁䅁允䅁䅁䄴杅䅁䑁䅍䅏ㅁ䑁䅣免睁䑁䅣杍䅁䅁杷允䅁䅁䅑䅁䑁䅁䅷䅁䭁䉁乕䅁䭁佁䭙䅁䭁䡁䕯䅁䉁䅁䅁允䅁䅁䄴䅄䅁䑁䅁杌穁䑁䅫睎䅁䅁杷允䅁䅁䅑䅁䑁䅁䅷䅁䭁䝁䱅䅁䭁佁䬰䅁䭁䥁䕍䅁䉁䅁䅁允䅁䅁䅕噎㘶兓䍷稰䴸䅉䅅䅁䕁䅁䅁睁䵁䅁䅁权䝃兂䅁权浄权䅁权睂䅂䅁允䅁䅁䅅䅁佁䅁䅯䅁硁䍁䄴杍ぁ䅁䅁䍄䉁䅁䅁䅂䅁䅁䅍䅄䅁䅁䅯睍䅳䅁䅯儷䅯䅁䅯䄷䅯䅁䅅䅁䉁䅁䅁权䡂䅁䅁䍄䉁䅁䅁䅂䅁䅁䅍䅄䅁䅁䅯䅂䅷䅁䅯朷䅯䅁䅯兦䅑䅁䅅䅁䉁䅁䅁兂䅁䅁䅁䵧䑲䅑杷允䅁䅁䅑䅁䑁䅁䅷䅁䭁䵁䘰䅁䭁佁䭧䅁䭁䝁䔰䅁䉁䅁䅁允䅁䅁䄴杄䅁䑁䅅䅍畁䑁䅑兏㍁䅁䅁䍄䉁䅁䅁䅂䅁䅁䅍䅄䅁䅁䅯睍䅳䅁䅯儷䅯䅁䅯䅣䅑䅁䅅䅁䉁䅁䅁兂䥂場啯歲灦睐杷允䅁䅁䅑䅁䑁䅁䅷䅁䭁偁䅁䅁䭁䅁䅑䅁䭁䅁䍑䅁䉁䅁䅁允䅁䅁䅕䅁䅁䑧䙢䕣䵅䅉䅅䅁䕁䅁䅁睁䵁䅁䅁权䕃允䅁权䉁杁䅁权䍁杁䅁允䅁䅁䅅䅁䙁偁䐸剕獷獫䅤䍄䉁䅁䅁䅂䅁䅁䅍䅄䅁䅁䅯睖䅁䅁䅯充䅁䅁䅯䅂䅉䅁䅅䅁䉁䅁䅁杄十䅁䅁睎㕁䑁䅙睎睁䑁䅁䅍睁䅁䅁䍄䉁䅁䅁䅂䅁䅁䅍䅄䅁䅁䅯睬䅕䅁䅯眵䅯䅁䅯兢䅑䅁䅅䅁䉁䅁䅁兂剄瑉㕶浦䭯䅑杷允䅁䅁䅑䅁䑁䅁䅷䅁䭁䑁䱍䅁䭁佁䬰䅁䭁䥁䕍䅁䉁䅁䅁允䅁䅁䅕䵮村䡳潊吴䴸䅉䅅䅁䕁䅁䅁睁䵁䅁䅁权呃睃䅁权瑄权䅁权療䅂䅁允䅁䅁䅅䅁䙁䅁塲㍯㥁煃⽣䍄䉁䅁䅁䅂䅁䅁䅍䅄䅁䅁䅯䅊䄰䅁䅯朵䅯䅁䅯全䅑䅁䅅䅁䉁䅁䅁杄䵁䅁䅁䅍畁䑁䅙䅎穁䅁䅁䍄䉁䅁䅁䅂䅁䅁䅍䅄䅁䅁䅯关䄰䅁䅯眵䅯䅁䅯全䅑䅁䅅䅁䉁䅁䅁兂⽁噎㘶兓䝷䅑杷允䅁䅁䅑䅁䑁䅁䅷䅁䭁䩁䱑䅁䭁佁䬰䅁䭁䡁䕯䅁䉁䅁䅁允䅁䅁䅯杘䅷䅁杷允䅁䅁䅑䅁䑁䅁䅷䅁䭁䕁䱧䅁䭁佁䭫䅁䭁佁䭷䅁䉁䅁䅁允䅁䅁䅯睒䅁䅁杷允䅁䅁䅑䅁䑁䅁䅷䅁䭁䩁䱍䅁䭁佁䬰䅁䭁䡁䕅䅁䉁䅁䅁允䅁䅁䅕塹⭡确癯呲䴸䅉䅅䅁䕁䅁䅁睁䵁䅁䅁权畂䅄䅁权灄权䅁权䑃䅂䅁允䅁䅁䅅䅁䙁䅁䅁䅁䅁捤䅚䍄䉁䅁䅁䅂䅁䅁䅍䅄䅁䅁䅯睫䅳䅁䅯儷䅯䅁䅯全䅑䅁䅅䅁䉁䅁䅁兂㑃潈牘払敩睐杷允䅁䅁䅍䅁䑁䅁䅷䅁䭁䙁䙙䅁䭁䉁䝯䅁䉁䅁䅁允䅁䅁䅯兺䅙䅁杷允䅁䅁䅑䅁䑁䅁䅷䅁䭁䩁䱑䅁䭁佁䬰䅁䭁䥁䕕䅁䉁䅁䅁允䅁䅁䅯杘䅷䅁杷允䅁䅁䅑䅁䑁䅁䅷䅁䭁䕁䵧䅁䭁佁䬴䅁䭁䝁䔸䅁䉁䅁䅁允䅁䅁䅕䅁䅁䥁㑁欱䵁䅉䅅䅁䕁䅁䅁睁䵁䅁䅁权呃睃䅁权瑄权䅁权㥂䅂䅁允䅁䅁䅅䅁䙁乁㕶浦㡱䩤⽍䍄䉁䅁䅁䅂䅁䅁䅍䅄䅁䅁䅯睺䅳䅁䅯儷䅯䅁䅯䄷䅯䅁䅅䅁䉁䅁䅁权䡂䅁䅁䍄䉁䅁䅁䅂䅁䅁䅍䅄䅁䅁䅯睺䅳䅁䅯儷䅯䅁䅯兢䅑䅁䅅䅁䉁䅁䅁权䡂䅁䅁䍄䉁䅁䅁䅂䅁䅁䅍䅄䅁䅁䅯免䅷䅁䅯朷䅯䅁䅯䅣䅑䅁䅅䅁䉁䅁䅁兂䅁䅁䅁䨰㔯䅑杷允䅁䅁䅑䅁䑁䅁䅷䅁䭁䵁䔴䅁䭁佁䬰䅁䭁䡁䔰䅁䉁䅁䅁允䅁䅁䅕䬯确欰椱䑕䴸䅉䅅䅁䕁䅁䅁睁䵁䅁䅁权偄睃䅁权瑄权䅁权療䅂䅁允䅁䅁䅅䅁䙁䑁䩥坑汄倰⽧䍄䉁䅁䅁䅂䅁䅁䅍䅄䅁䅁䅯睺䅳䅁䅯儷䅯䅁䅯䅣䅑䅁䅅䅁䉁䅁䅁兂㕁䵴㉨灶㈯睐杷允䅁䅁䅑䅁䑁䅁䅷䅁䭁䵁䰸䅁䭁佁䬰䅁䭁䡁䕅䅁䉁䅁䅁允䅁䅁䅕硨婢発呤启䴸䅉䅅䅁䕁䅁䅁睁䵁䅁䅁权偄睃䅁权瑄权䅁权䙃䅂䅁允䅁䅁䅅䅁䙁䑁䩥坑汄倰⼴䍄䉁䅁䅁䅂䅁䅁䅍䅄䅁䅁䅯䅩䅳䅁䅯朵䅯䅁䅯睢䅑䅁䅅䅁䉁䅁䅁杄䭁䅁䅁李畁䑁䅫睍䅁䅁杷允䅁䅁䅑䅁䑁䅁䅷䅁䭁䑁䵁䅁䭁佁䭣䅁䭁䝁䔰䅁䉁䅁䅁允䅁䅁䅯睒䅁䅁杷允䅁䅁䅑䅁䑁䅁䅷䅁䭁䉁䉕䅁䭁䅁䅑䅁䭁䅁䅕䅁䉁䅁䅁允䅁䅁䅕䅁䅁偁打䕙䵅䅉䅅䅁䕁䅁䅁睁䵁䅁䅁权硁䅄䅁权湄权䅁权瑂䅂䅁允䅁䅁䅅䅁䙁䍁䡵瑆佮硤䅂䍄䉁䅁䅁䅂䅁䅁䅍䅄䅁䅁䅯杶䅁䅁䅯允䅉䅁䅯兂䅉䅁䅅䅁䉁䅁䅁兂䅁䅁䅁湖流兑杷允䅁䅁䅑䅁䑁䅁䅷䅁䭁䙁䘸䅁䭁佁䬴䅁䭁䝁䔰䅁䉁䅁䅁允䅁䅁䅯睒䅁䅁杷允䅁䅁䅑䅁䑁䅁䅷䅁䭁䑁䵉䅁䭁佁䭣䅁䭁䝁䔰䅁䉁䅁䅁允䅁䅁䅕䥕堲桢䑋䕅䵁䅉䅅䅁䕁䅁䅁睁䵁䅁䅁权千䅄䅁权灄权䅁权㥂䅂䅁允䅁䅁䅅䅁䙁䅁䅁䅁䅁㝍䅚䍄䉁䅁䅁䅂䅁䅁䅍䅄䅁䅁䅯睰䅑䅁䅯朷䅯䅁䅯睧䅑䅁䅅䅁䉁䅁䅁兂䅁䅁䅁䅧〯䅑杷允䅁䅁䅑䅁䑁䅁䅷䅁䭁䍁䵯䅁䭁佁䬰䅁䭁䡁䕁䅁䉁䅁䅁允䅁䅁䅕㌫⼸䡖噹䕄䵁䅉䅅䅁䕁䅁䅁睁䵁䅁䅁权煁䅄䅁权瑄权䅁权䑃䅂䅁允䅁䅁䅅䅁䙁䡁ㅥ䅏坡兂䅴䍄䉁䅁䅁䅂䅁䅁䅍䅄䅁䅁䅯兘䅳䅁䅯儷䅯䅁䅯睢䅑䅁䅅䅁䉁䅁䅁兂穂䝏煹㐳牙䅑杷允䅁䅁䅑䅁䑁䅁䅷䅁䭁偁䕉䅁䭁佁䭧䅁䭁䝁䔰䅁䉁䅁䅁允䅁䅁䅯睒䅁䅁杷允䅁䅁䅑䅁䑁䅁䅷䅁䭁䑁䱳䅁䭁佁䭣䅁䭁䡁䕅䅁䉁䅁䅁允䅁䅁䅕㉕戴䭴电き䵁䅉䅅䅁䕁䅁䅁睁䵁䅁䅁权あ兄䅁权湄权䅁权㙂䅂䅁允䅁䅁䅅䅁䙁偁匵㙰硎⼸⽕䍄䉁䅁䅁䅂䅁䅁䅍䅄䅁䅁䅯眳䅷䅁䅯眵䅯䅁䅯兦䅑䅁䅅䅁䉁䅁䅁兂㉄䙋偹癷䥘睐杷允䅁䅁䅑䅁䑁䅁䅷䅁䭁䉁䱫䅁䭁佁䬰䅁䭁䡁䕯䅁䉁䅁䅁允䅁䅁䅕䡳潊敫㠱稶䴸䅉䅅䅁䕁䅁䅁睁䵁䅁䅁权摂睃䅁权瑄权䅁权䑃䅂䅁允䅁䅁䅅䅁䙁乁朸敒䭍祙䅒䍄䉁䅁䅁䅂䅁䅁䅍䅄䅁䅁䅯䅣䅳䅁䅯儷䅯䅁䅯䄷䅯䅁䅅䅁䉁䅁䅁权䡂䅁䅁䍄䉁䅁䅁䅂䅁䅁䅍䅄䅁䅁䅯睸䅳䅁䅯儶䅯䅁䅯全䅑䅁䅅䅁䉁䅁䅁兂䅁䅁䅁䍧偦䅑杷允䅁䅁䅑䅁䑁䅁䅷䅁䭁䥁䴴䅁䭁佁䭣䅁䭁䡁䕅䅁䉁䅁䅁允䅁䅁䅕塹⭡确癯䕉䵁䅉䅅䅁䕁䅁䅁睁䵁䅁䅁权睂睃䅁权瑄权䅁权瑂䅂䅁允䅁䅁䅅䅁䙁䍁啸䴵煈捶⽫䍄䉁䅁䅁䅂䅁䅁䅍䅄䅁䅁䅯公䅳䅁䅯朵䅯䅁䅯睧䅑䅁䅅䅁䉁䅁䅁杄䵁䅁䅁杍畁䑁䅣睍㕁䅁䅁䍄䉁䅁䅁䅂䅁䅁䅍䅄䅁䅁䅯䅣䅳䅁䅯儷䅯䅁䅯来䅑䅁䅅䅁䉁䅁䅁兂䥃浯书偊割睐杷允䅁䅁䅑䅁䑁䅁䅷䅁䭁䡁䱁䅁䭁佁䬰䅁䭁䡁䕁䅁䉁䅁䅁允䅁䅁䅕倴临橡丫呺䴸䅉䅅䅁䑁䅁䅁睁䵁䅁䅁权歃䅂䅁权歁杂䅁允䅁䅁䅅䅁䭁䉁䕁䅁䵁䅉䅅䅁䕁䅁䅁睁䵁䅁䅁权楂允䅁权䭁䅁䅁权䕁杁䅁允䅁䅁䅅䅁䙁乁楅⼲⭬楋䅆䍄䉁䅁䅁䅂䅁䅁䅍䅄䅁䅁䅯䄵䅑䅁䅯眵䅯䅁䅯全䅑䅁䅅䅁䉁䅁䅁兂坂楄礲敮儸䅑杷允䅁䅁䅑䅁䑁䅁䅷䅁䭁䡁䱁䅁䭁佁䬰䅁䭁䥁䕕䅁䉁䅁䅁允䅁䅁䅕䜹唱㕐煓橺䴸䅉䅅䅁䕁䅁䅁睁䵁䅁䅁权偄兄䅁权瑄权䅁权獄权䅁允䅁䅁䅅䅁䭁䕁䅣䅁䵁䅉䅅䅁䕁䅁䅁睁䵁䅁䅁权䩃睃䅁权畄权䅁权瑂䅂䅁允䅁䅁䅅䅁䭁䕁䅣䅁䵁䅉䅅䅁䕁䅁䅁睁䵁䅁䅁权捄䅂䅁权煄权䅁权䙃䅂䅁允䅁䅁䅅䅁佁䅁䅯䅁祁䍁䄴䅎㍁䅁䅁䍄䉁䅁䅁䅂䅁䅁䅍䅄䅁䅁䅯兤䅷䅁䅯朷䅯䅁䅯睧䅑䅁䅅䅁䉁䅁䅁兂䅁䅁䅁偁獩䅑杷允䅁䅁䅑䅁䑁䅁䅷䅁䭁䡁䱁䅁䭁佁䭣䅁䭁䝁䔰䅁䉁䅁䅁允䅁䅁䅕䥯敖獴牄稷䴸䅉䅅䅁䕁䅁䅁睁䵁䅁䅁权噁兂䅁权潄权䅁权䙃䅂䅁允䅁䅁䅅䅁佁䅁䅷䅁ぁ䍁䄴䅍ぁ䑁䅅䅁䵁䅉䅅䅁䕁䅁䅁睁䵁䅁䅁权偄兄䅁权瑄权䅁权療䅂䅁允䅁䅁䅅䅁䙁䉁愱䑚晶⭔⽕䍄䉁䅁䅁䅂䅁䅁䅍䅄䅁䅁䅯睯䄰䅁䅯儷䅯䅁䅯䄷䅯䅁䅅䅁䉁䅁䅁权䡂䅁䅁䍄䉁䅁䅁䅂䅁䅁䅍䅄䅁䅁䅯兇䅕䅁䅯眶䅯䅁䅯兦䅑䅁䅅䅁䉁䅁䅁杄啁䅁䅁免硁䑁䅉兎硁䑁䅕䅎㍁䑁䅍䅁䵁䅉䅅䅁䕁䅁䅁睁䵁䅁䅁权求䅄䅁权浄权䅁权硂䅂䅁允䅁䅁䅅䅁佁䅁䅯䅁ㅁ䍁䄴免㉁䅁䅁䍄䉁䅁䅁䅂䅁䅁䅍䅄䅁䅁䅯杚䅷䅁䅯朵䅯䅁䅯兣䅑䅁䅅䅁䉁䅁䅁杄䵁䅁䅁杍畁䑁䅁免㍁䅁䅁䍄䉁䅁䅁䅂䅁䅁䅍䅄䅁䅁䅯䅤䄰䅁䅯朵䅯䅁䅯䄷䅯䅁䅅䅁䉁䅁䅁权䡂䅁䅁䍄䉁䅁䅁䅂䅁䅁䅍䅄䅁䅁䅯杗䅁䅁䅯䅂䅁䅁䅯兂䅁䅁䅅䅁䉁䅁䅁兂䅁䅁䅁穳由兑杷允䅁䅁䅑䅁䑁䅁䅷䅁䭁䵁䙳䅁䭁佁䭙䅁䭁䥁䕕䅁䉁䅁䅁允䅁䅁䄴䅄䅁䑁䅅杌睁䑁䅅李䅁䅁杷允䅁䅁䅑䅁䑁䅁䅷䅁䭁䡁乕䅁䭁佁䭙䅁䭁佁䭷䅁䉁䅁䅁允䅁䅁䅯睒䅁䅁杷允䅁䅁䅑䅁䑁䅁䅷䅁䭁䡁乙䅁䭁佁䭙䅁䭁佁䭷䅁䉁䅁䅁允䅁䅁䅯睒䅁䅁杷允䅁䅁䅑䅁䑁䅁䅷䅁䭁䑁丸䅁䭁佁䭫䅁䭁䡁䕯䅁䉁䅁䅁允䅁䅁䅕䅁䅁䅁䝃〷䵁䅉䅅䅁䕁䅁䅁睁䵁䅁䅁权㑂兄䅁权浄权䅁权獄权䅁允䅁䅁䅅䅁䭁䕁䅣䅁䵁䅉䅅䅁䕁䅁䅁睁䵁䅁䅁权橃兄䅁权瑄权䅁权硂䅂䅁允䅁䅁䅅䅁䙁䅁㍶奉㉄癘⽁䍄䉁䅁䅁䅂䅁䅁䅍䅄䅁䅁䅯杈䅕䅁䅯眵䅯䅁䅯兦䅑䅁䅅䅁䉁䅁䅁兂摁㍅奢⽁杯䅑杷允䅁䅁䅑䅁䑁䅁䅷䅁䭁䭁乍䅁䭁佁䬰䅁䭁䥁䕕䅁䉁䅁䅁允䅁䅁䅕䭢瑗䙷㍒樸䴸䅉䅅䅁䕁䅁䅁睁䵁䅁䅁权䵃兄䅁权瑄权䅁权獄权䅁允䅁䅁䅅䅁䭁䕁䅣䅁䵁䅉䅅䅁䕁䅁䅁睁䵁䅁䅁权䵃兄䅁权瑄权䅁权㥂䅂䅁允䅁䅁䅅䅁䙁乁佮ㄹ橐婰⽳䍄䉁䅁䅁䅂䅁䅁䅍䅄䅁䅁䅯䅊䅁䅁䅯允䅉䅁䅯兂䅉䅁䅅䅁䉁䅁䅁兂敂穮牬䩣杲䅑杷允䅁䅁䅑䅁䑁䅁䅷䅁䭁䥁䱉䅁䭁佁䬰䅁䭁䡁䕯䅁䉁䅁䅁允䅁䅁䅕⽺呤㘴扗䑸䴸䅉䅅䅁䕁䅁䅁睁䵁䅁䅁权䍃睃䅁权瑄权䅁权硂䅂䅁允䅁䅁䅅䅁䙁乁㕶浦㡱䵤⽍䍄䉁䅁䅁䅂䅁䅁䅍䅄䅁䅁䅯䅹䅷䅁䅯眵䅯䅁䅯兦䅑䅁䅅䅁䉁䅁䅁兂祂㕎䵎橈煺睐杷允䅁䅁䅑䅁䑁䅁䅷䅁䭁䍁䰴䅁䭁佁䭣䅁䭁䡁䕁䅁䉁䅁䅁允䅁䅁䅕䙅㕧䵴㉪歅䵁䅉䅅䅁䕁䅁䅁睁䵁䅁䅁权䍃睃䅁权瑄权䅁权䙃䅂䅁允䅁䅁䅅䅁䙁䩁䕺䱉祂䵡⽅䍄䉁䅁䅁䅂䅁䅁䅍䅄䅁䅁䅯元䅳䅁䅯眵䅯䅁䅯䅣䅑䅁䅅䅁䉁䅁䅁兂摄䅊䉡啬牐睶杷允䅁䅁䅑䅁䑁䅁䅷䅁䭁䱁䵑䅁䭁佁䬴䅁䭁佁䭷䅁䉁䅁䅁允䅁䅁䅯睒䅁䅁杷允䅁䅁䅑䅁䑁䅁䅷䅁䭁䥁䱉䅁䭁佁䬰䅁䭁䥁䕍䅁䉁䅁䅁允䅁䅁䅕倹唳佥浫呷䴸䅉䅅䅁䕁䅁䅁睁䵁䅁䅁权穂睃䅁权浄权䅁权睂䅂䅁允䅁䅁䅅䅁佁䅁䅷䅁穁䍁䄴兏㑁䑁䅣䅁䵁䅉䅅䅁䕁䅁䅁睁䵁䅁䅁权䅁䅄䅁权畄权䅁权療䅂䅁允䅁䅁䅅䅁䙁䅁䅁䅁睂⽧䅚䍄䉁䅁䅁䅂䅁䅁䅍䅄䅁䅁䅯兩䄰䅁䅯儷䅯䅁䅯全䅑䅁䅅䅁䉁䅁䅁兂牁硨婢発穥睐杷允䅁䅁䅑䅁䑁䅁䅷䅁䭁䭁䘰䅁䭁佁䭧䅁䭁䡁䕅䅁䉁䅁䅁允䅁䅁䄴杄䅁䑁䅅李畁䑁䅅兎㍁䅁䅁䍄䉁䅁䅁䅂䅁䅁䅍䅄䅁䅁䅯杈䅷䅁䅯朷䅯䅁䅯睧䅑䅁䅅䅁䉁䅁䅁兂䅁䅁䅁䕑啲䅷杷允䅁䅁䅑䅁䑁䅁䅷䅁䭁䉁䴸䅁䭁佁䬴䅁䭁䥁䕍䅁䉁䅁䅁允䅁䅁䅕䅁䅁䅁䕄䕯䵁䅉䅅䅁䕁䅁䅁睁䵁䅁䅁权瑃睃䅁权湄权䅁权療䅂䅁允䅁䅁䅅䅁䙁䝁匸㡧䭄兯䅆䍄䉁䅁䅁䅂䅁䅁䅍䅄䅁䅁䅯杔䅷䅁䅯儷䅯䅁䅯睢䅑䅁䅅䅁䉁䅁䅁兂畂塱橕挱㥗睐杷允䅁䅁䅑䅁䑁䅁䅷䅁䭁䵁䄰䅁䭁䅁䅑䅁䭁䅁䅕䅁䉁䅁䅁允䅁䅁䅕䅁䅁䙯⬲止䵅䅉䅅䅁䕁䅁䅁睁䵁䅁䅁权摄䅄䅁权湄权䅁权瑂䅂䅁允䅁䅁䅅䅁䭁䕁䅣䅁䵁䅉䅅䅁䕁䅁䅁睁䵁䅁䅁权摁兄䅁权瑄权䅁权㥂䅂䅁允䅁䅁䅅䅁䙁䕁㍷啩杆愵⽁䍄䉁䅁䅁䅂䅁䅁䅍䅄䅁䅁䅯䅇䅳䅁䅯眵䅯䅁䅯来䅑䅁䅅䅁䉁䅁䅁兂祃敮渫杸び䅑杷允䅁䅁䅑䅁䑁䅁䅷䅁䭁佁䕉䅁䭁佁䭣䅁䭁䥁䕕䅁䉁䅁䅁允䅁䅁䅕佖汏㡭村歃䵁䅉䅅䅁䕁䅁䅁睁䵁䅁䅁权噃䅄䅁权湄权䅁权睂䅂䅁允䅁䅁䅅䅁䙁䱁䥔牤昶楇䅊䍄䉁䅁䅁䅂䅁䅁䅍䅄䅁䅁䅯杂䄰䅁䅯儷䅯䅁䅯睧䅑䅁䅅䅁䉁䅁䅁兂捂㡪ㅌ䙋牺睐杷允䅁䅁䅑䅁䑁䅁䅷䅁䭁䅁䙍䅁䭁佁䭧䅁䭁䥁䕍䅁䉁䅁䅁允䅁䅁䄴杄䅁䑁䅉兏畁䑁䅫杍硁䅁䅁䍄䉁䅁䅁䅂䅁䅁䅍䅄䅁䅁䅯杫䅑䅁䅯朵䅯䅁䅯来䅑䅁䅅䅁䉁䅁䅁杄䵁䅁䅁免畁䑁䅅兏祁䅁䅁䍄䉁䅁䅁䅂䅁䅁䅍䅄䅁䅁䅯睡䅷䅁䅯儷䅯䅁䅯睢䅑䅁䅅䅁䉁䅁䅁兂摄䅊䉡啬扐睐杷允䅁䅁䅑䅁䑁䅁䅷䅁䭁䝁䵳䅁䭁佁䬰䅁䭁䡁䕁䅁䉁䅁䅁允䅁䅁䅕免獩䙈歰稷䴸䅉䅅䅁䕁䅁䅁睁䵁䅁䅁权牂䅄䅁权瑄权䅁权硂䅂䅁允䅁䅁䅅䅁䙁䑁ㄸ牘䩰佄⼴䍄䉁䅁䅁䅂䅁䅁䅍䅄䅁䅁䅯睡䅷䅁䅯儷䅯䅁䅯兦䅑䅁䅅䅁䉁䅁䅁兂橄婰䕶䱉睄睐杷允䅁䅁䅑䅁䑁䅁䅷䅁䭁乁䘸䅁䭁佁䭧䅁䭁䡁䕯䅁䉁䅁䅁允䅁䅁䄴杄䅁䑁䅙睍畁䑁䅍兎硁䅁䅁䍄䉁䅁䅁䅂䅁䅁䅍䅄䅁䅁䅯兄䅙䅁䅯朵䅯䅁䅯兦䅑䅁䅅䅁䉁䅁䅁杄䵁䅁䅁䅍畁䑁䅍睎㕁䅁䅁䍄䉁䅁䅁䅂䅁䅁䅍䅄䅁䅁䅯睡䄰䅁䅯朵䅯䅁䅯睧䅑䅁䅅䅁䉁䅁䅁杄䵁䅁䅁免畁䑁䅅睍祁䅁䅁䍄䉁䅁䅁睁䅁䅁䅍䅄䅁䅁䅯兆䅙䅁䅯杈䅙䅁䅅䅁䉁䅁䅁权捄杂䅁䍄䉁䅁䅁䅂䅁䅁䅍䅄䅁䅁䅯睨䅕䅁䅯䄶䅯䅁䅯䄷䅯䅁䅅䅁䉁䅁䅁权䡂䅁䅁䍄䉁䅁䅁䅂䅁䅁䅍䅄䅁䅁䅯䄵䅳䅁䅯儷䅯䅁䅯䄷䅯䅁䅅䅁䉁䅁䅁权䡂䅁䅁䍄䉁䅁䅁䅂䅁䅁䅍䅄䅁䅁䅯眴䅳䅁䅯儷䅯䅁䅯全䅑䅁䅅䅁䉁䅁䅁兂十䉋偸捏楺睐杷允䅁䅁䅑䅁䑁䅁䅷䅁䭁佁䱑䅁䭁佁䬰䅁䭁䥁䕕䅁䉁䅁䅁允䅁䅁䅕䥕堲桢䑋䑷䴸䅉䅅䅁䕁䅁䅁睁䵁䅁䅁权乂睃䅁权畄权䅁权睂䅂䅁允䅁䅁䅅䅁䙁䅁䅁䅁䅁㝺䅎䍄䉁䅁䅁䅂䅁䅁䅍䅄䅁䅁䅯眴䅳䅁䅯儷䅯䅁䅯兦䅑䅁䅅䅁䉁䅁䅁兂汃䭹㡹㉢摦睐杷允䅁䅁䅑䅁䑁䅁䅷䅁䭁䭁䘴䅁䭁佁䭳䅁䭁䝁䔰䅁䉁䅁䅁允䅁䅁䅯睒䅁䅁杷允䅁䅁䅑䅁䑁䅁䅷䅁䭁乁䵕䅁䭁佁䭣䅁䭁䡁䕅䅁䉁䅁䅁允䅁䅁䅕療積硍ㅊ䵌䵁䅉䅅䅁䕁䅁䅁睁䵁䅁䅁权歄睃䅁权瑄权䅁权㥂䅂䅁允䅁䅁䅅䅁䙁䍁硣䭃捷獗⽑䍄䉁䅁䅁䅂䅁䅁䅍䅄䅁䅁䅯䅐䅷䅁䅯儷䅯䅁䅯䄷䅯䅁䅅䅁䉁䅁䅁权䡂䅁䅁䍄䉁䅁䅁䅂䅁䅁䅍䅄䅁䅁䅯村䅕䅁䅯儶䅯䅁䅯全䅑䅁䅅䅁䉁䅁䅁兂䅁䅁䅁䩍祘䅑杷允䅁䅁䅑䅁䑁䅁䅷䅁䭁䑁䵷䅁䭁佁䬰䅁䭁䝁䔸䅁䉁䅁䅁允䅁䅁䅕䭇敕偮㡱启䴸䅉䅅䅁䕁䅁䅁睁䵁䅁䅁权䵁睃䅁权浄权䅁权㥂䅂䅁允䅁䅁䅅䅁佁䅁䅷䅁硁䍁䄴李㉁䑁䅕䅁䵁䅉䅅䅁䕁䅁䅁睁䵁䅁䅁权㉂䅄䅁权畄权䅁权硂䅂䅁允䅁䅁䅅䅁䙁䅁䅁䅁䅁佬䅈䍄䉁䅁䅁䅂䅁䅁䅍䅄䅁䅁䅯眴䅑䅁䅯䄶䅯䅁䅯䅣䅑䅁䅅䅁䉁䅁䅁杄䵁䅁䅁兏畁䑁䅍免㑁䅁䅁䍄䉁䅁䅁䅂䅁䅁䅍䅄䅁䅁䅯杈䅳䅁䅯朵䅯䅁䅯全䅑䅁䅅䅁䉁䅁䅁杄䵁䅁䅁杍畁䑁䅫睍祁䅁䅁䍄䉁䅁䅁䅂䅁䅁䅍䅄䅁䅁䅯䅐䅷䅁䅯儷䅯䅁䅯䅣䅑䅁䅅䅁䉁䅁䅁兂杄偩坕䤲㠳睐杷允䅁䅁䅑䅁䑁䅁䅷䅁䭁䑁䵷䅁䭁佁䬰䅁䭁䥁䕍䅁䉁䅁䅁允䅁䅁䅕䵔䱩睰潡䐯䴸䅉䅅䅁䕁䅁䅁睁䵁䅁䅁权㉄䅄䅁权湄权䅁权硂䅂䅁允䅁䅁䅅䅁䙁䱁敧敨剴䅵䅒䍄䉁䅁䅁䅂䅁䅁䅍䅄䅁䅁䅯末䅷䅁䅯儷䅯䅁䅯䅣䅑䅁䅅䅁䉁䅁䅁兂瑂⼵灵搸䡉䅑杷允䅁䅁䅑䅁䑁䅁䅷䅁䭁䡁䙫䅁䭁佁䭣䅁䭁䡁䔰䅁䉁䅁䅁允䅁䅁䅕浗㝑〳丫か䵁䅉䅅䅁䕁䅁䅁睁䵁䅁䅁权⭂兂䅁权湄权䅁权獄权䅁允䅁䅁䅅䅁䭁䕁䅣䅁䵁䅉䅅䅁䕁䅁䅁睁䵁䅁䅁权㙄䅄䅁权瑄权䅁权䙃䅂䅁允䅁䅁䅅䅁䙁偁卌坔光䅗䅰䍄䉁䅁䅁䅂䅁䅁䅍䅄䅁䅁䅯末䅷䅁䅯儷䅯䅁䅯兦䅑䅁䅅䅁䉁䅁䅁兂坃㑑獴⼵偳䅑杷允䅁䅁䅑䅁䑁䅁䅷䅁䭁䩁久䅁䭁佁䭣䅁䭁佁䭷䅁䉁䅁䅁允䅁䅁䅯睒䅁䅁杷允䅁䅁䅑䅁䑁䅁䅷䅁䭁乁䵳䅁䭁佁䬰䅁䭁佁䭷䅁䉁䅁䅁允䅁䅁䅯睒䅁䅁杷允䅁䅁䅑䅁䑁䅁䅷䅁䭁䡁䵅䅁䭁佁䭫䅁䭁䝁䔰䅁䉁䅁䅁允䅁䅁䅯睒䅁䅁杷允䅁䅁䅑䅁䑁䅁䅷䅁䭁乁䵳䅁䭁佁䬰䅁䭁䥁䕍䅁䉁䅁䅁允䅁䅁䅕硔㐵㍩瘰䕂䵁䅉䅅䅁䕁䅁䅁睁䵁䅁䅁权扄䅄䅁权瑄权䅁权㥂䅂䅁允䅁䅁䅅䅁䙁䝁剓硂洳杣䅎䍄䉁䅁䅁䅂䅁䅁䅍䅄䅁䅁䅯䅷䅷䅁䅯儷䅯䅁䅯睢䅑䅁䅅䅁䉁䅁䅁兂楂䙅㕧䵴㉩睐杷允䅁䅁䅑䅁䑁䅁䅷䅁䭁䥁䅧䅁䭁䉁䅅䅁䭁䅁䍑䅁䉁䅁䅁允䅁䅁䄴䅆䅁䑁䅧李ぁ䑁䅧䅏ぁ䑁䅧睎㕁䅁䅁䍄䉁䅁䅁䅂䅁䅁䅍䅄䅁䅁䅯睑䅷䅁䅯儷䅯䅁䅯䅣䅑䅁䅅䅁䉁䅁䅁兂敃㘷䝦穓婦睐杷允䅁䅁䅑䅁䑁䅁䅷䅁䭁䕁䵑䅁䭁佁䬰䅁䭁䡁䕁䅁䉁䅁䅁允䅁䅁䅕倹唳佥浫呷䴸䅉䅅䅁䕁䅁䅁睁䵁䅁䅁权䑂䅄䅁权瑄权䅁权䙃䅂䅁允䅁䅁䅅䅁䙁䑁ね䡹⭡㥮⽯䍄䉁䅁䅁䅂䅁䅁䅍䅄䅁䅁䅯䅒䅷䅁䅯儷䅯䅁䅯全䅑䅁䅅䅁䉁䅁䅁兂䩃坑汄䌰㝋睐杷允䅁䅁䅑䅁䑁䅁䅷䅁䭁䕁䵕䅁䭁佁䬰䅁䭁䥁䕕䅁䉁䅁䅁允䅁䅁䅕穊䥅䉲慸䐵䴸䅉䅅䅁䑁䅁䅁睁䵁䅁䅁权⭄兂䅁权流杂䅁允䅁䅁䅅䅁佁䅁䄴䅁硁䑁䅁䅍畁䑁䅑免䅁䅁杷允䅁䅁䅑䅁䑁䅁䅷䅁䭁䕁䵑䅁䭁佁䬰䅁䭁䥁䕍䅁䉁䅁䅁允䅁䅁䅕楁䡵瑆佮穴䴸䅉䅅䅁䕁䅁䅁睁䵁䅁䅁权䙂䅄䅁权瑄权䅁权䑃䅂䅁允䅁䅁䅅䅁䙁䵁桵扒穢支⽑䍄䉁䅁䅁䅂䅁䅁䅍䅄䅁䅁䅯睪䄰䅁䅯儷䅯䅁䅯䄷䅯䅁䅅䅁䉁䅁䅁权䡂䅁䅁䍄䉁䅁䅁䅂䅁䅁䅍䅄䅁䅁䅯䄱䅳䅁䅯朷䅯䅁䅯兢䅑䅁䅅䅁䉁䅁䅁权䡂䅁䅁䍄䉁䅁䅁䅂䅁䅁䅍䅄䅁䅁䅯充䅷䅁䅯朵䅯䅁䅯兢䅑䅁䅅䅁䉁䅁䅁权䡂䅁䅁䍄䉁䅁䅁䅂䅁䅁䅍䅄䅁䅁䅯杺䅑䅁䅯朶䅯䅁䅯䄷䅯䅁䅅䅁䉁䅁䅁权䡂䅁䅁䍄䉁䅁䅁䅂䅁䅁䅍䅄䅁䅁䅯䄱䅳䅁䅯儶䅯䅁䅯睧䅑䅁䅅䅁䉁䅁䅁兂䅁䅁䅁䜶䥷兑杷允䅁䅁䅑䅁䑁䅁䅷䅁䭁䕁乳䅁䭁佁䬰䅁䭁䡁䔰䅁䉁䅁䅁允䅁䅁䅕㡪ㅌ䙋偹樴䴸䅉䅅䅁䕁䅁䅁睁䵁䅁䅁权偃兄䅁权瑄权䅁权睂䅂䅁允䅁䅁䅅䅁䙁䙁偹癷潕䵘⼸䍄䉁䅁䅁䅂䅁䅁䅍䅄䅁䅁䅯睪䄰䅁䅯儷䅯䅁䅯兣䅑䅁䅅䅁䉁䅁䅁兂瑂⼵灵搸乌睐杷允䅁䅁䅑䅁䑁䅁䅷䅁䭁䵁䰴䅁䭁佁䭙䅁䭁䡁䕅䅁䉁䅁䅁允䅁䅁䄴䅄䅁䑁䅅杌㍁䑁䅉杍䅁䅁杷允䅁䅁䅑䅁䑁䅁䅷䅁䭁䥁丸䅁䭁佁䬰䅁䭁䥁䕕䅁䉁䅁䅁允䅁䅁䅕噈歰㥏倹呺䴸䅉䅅䅁䕁䅁䅁睁䵁䅁䅁权ぃ兂䅁权煄权䅁权瑂䅂䅁允䅁䅁䅅䅁䭁䕁䅣䅁䵁䅉䅅䅁䕁䅁䅁睁䵁䅁䅁权塃䅄䅁权瑄权䅁权㙂䅂䅁允䅁䅁䅅䅁䙁䉁癳匳䝑內䅎䍄䉁䅁䅁䅂䅁䅁䅍䅄䅁䅁䅯朷䄰䅁䅯儷䅯䅁䅯睢䅑䅁䅅䅁䉁䅁䅁兂㍁啩杆搵㡄睐杷允䅁䅁䅑䅁䑁䅁䅷䅁䭁䉁䙷䅁䭁佁䭯䅁䭁䝁䔸䅁䉁䅁䅁允䅁䅁䄴䅄䅁䑁䅁杌硁䑁䅧李䅁䅁杷允䅁䅁䅑䅁䑁䅁䅷䅁䭁䥁丸䅁䭁佁䬰䅁䭁䥁䕍䅁䉁䅁䅁允䅁䅁䅕琸乊桙奂呹䴸䅉䅅䅁䕁䅁䅁睁䵁䅁䅁权牃䅄䅁权瑄权䅁权睂䅂䅁允䅁䅁䅅䅁䙁偁圹䕌㕨瑡⽁䍄䉁䅁䅁䅂䅁䅁䅍䅄䅁䅁䅯关䅑䅁䅯儶䅯䅁䅯来䅑䅁䅅䅁䉁䅁䅁兂䅁䅁䅁䕁敢䅑杷允䅁䅁䅑䅁䑁䅁䅷䅁䭁䝁䴰䅁䭁佁䭙䅁䭁䥁䕍䅁䉁䅁䅁允䅁䅁䄴䅄䅁䑁䅉杌硁䑁䅙兏䅁䅁杷允䅁䅁䅑䅁䑁䅁䅷䅁䭁䵁䙕䅁䭁佁䭧䅁䭁佁䭷䅁䉁䅁䅁允䅁䅁䅯睒䅁䅁杷允䅁䅁䅑䅁䑁䅁䅷䅁䭁䡁䰸䅁䭁佁䬴䅁䭁䝁䔰䅁䉁䅁䅁允䅁䅁䅯睒䅁䅁杷允䅁䅁䅑䅁䑁䅁䅷䅁䭁䭁䵳䅁䭁佁䬰䅁䭁䡁䕅䅁䉁䅁䅁允䅁䅁䅕啬⭌㡳浩吰䴸䅉䅅䅁䕁䅁䅁睁䵁䅁䅁权ぃ䅄䅁权浄权䅁权瑂䅂䅁允䅁䅁䅅䅁䭁䕁䅣䅁䵁䅉䅅䅁䕁䅁䅁睁䵁䅁䅁权牃䅄䅁权瑄权䅁权㥂䅂䅁允䅁䅁䅅䅁䙁䉁塢ば潉瑱⽣䍄䉁䅁䅁䅂䅁䅁䅍䅄䅁䅁䅯杨䅕䅁䅯儷䅯䅁䅯兣䅑䅁䅅䅁䉁䅁䅁兂䅁䅁䅁䅁潄睐杷允䅁䅁䅑䅁䑁䅁䅷䅁䭁䅁䱑䅁䭁佁䭫䅁䭁䡁䕅䅁䉁䅁䅁允䅁䅁䅯睒䅁䅁杷允䅁䅁䅑䅁䑁䅁䅷䅁䭁䕁䱉䅁䭁佁䭙䅁䭁䝁䔸䅁䉁䅁䅁允䅁䅁䄴䅄䅁䑁䅙杌㉁䑁䅙李䅁䅁杷允䅁䅁䅍䅁䑁䅁䅷䅁䭁䭁䙫䅁䭁䉁䜴䅁䉁䅁䅁允䅁䅁䅯児䅣䅁杷允䅁䅁䅑䅁䑁䅁䅷䅁䭁䥁䔰䅁䭁佁䭣䅁䭁䥁䕕䅁䉁䅁䅁允䅁䅁䅕兇坒楄礰歉䵁䅉䅅䅁䕁䅁䅁睁䵁䅁䅁权㍂睃䅁权瑄权䅁权獄权䅁允䅁䅁䅅䅁䭁䕁䅣䅁䵁䅉䅅䅁䕁䅁䅁睁䵁䅁䅁权䡃兄䅁权灄权䅁权䙃䅂䅁允䅁䅁䅅䅁䙁䅁䅁䅁䅃摡䅲䍄䉁䅁䅁䅂䅁䅁䅍䅄䅁䅁䅯睤䅳䅁䅯儷䅯䅁䅯兢䅑䅁䅅䅁䉁䅁䅁权䡂䅁䅁䍄䉁䅁䅁䅂䅁䅁䅍䅄䅁䅁䅯睤䅳䅁䅯儷䅯䅁䅯睢䅑䅁䅅䅁䉁䅁䅁兂汁潂噇睑女䅑杷允䅁䅁䅑䅁䑁䅁䅷䅁䭁䡁䱣䅁䭁佁䬰䅁䭁䡁䕅䅁䉁䅁䅁允䅁䅁䅕䘷㑇潈牖啉䵁䅉䅅䅁䕁䅁䅁睁䵁䅁䅁权䱂兂䅁权畄权䅁权瑂䅂䅁允䅁䅁䅅䅁䭁䕁䅣䅁䵁䅉䅅䅁䕁䅁䅁睁䵁䅁䅁权㡂䅄䅁权灄权䅁权䑃䅂䅁允䅁䅁䅅䅁䙁䅁䅁䅁权晦䅆䍄䉁䅁䅁䅂䅁䅁䅍䅄䅁䅁䅯睤䅳䅁䅯儷䅯䅁䅯睧䅑䅁䅅䅁䉁䅁䅁兂䙄䱉祂䩡潅䅑杷允䅁䅁䅑䅁䑁䅁䅷䅁䭁䥁䵍䅁䭁佁䭙䅁䭁䥁䕍䅁䉁䅁䅁允䅁䅁䄴䅄䅁䑁䅅杌ㅁ䑁䅧䅏䅁䅁杷允䅁䅁䅑䅁䑁䅁䅷䅁䭁佁䵯䅁䭁佁䬰䅁䭁佁䭷䅁䉁䅁䅁允䅁䅁䅯睒䅁䅁杷允䅁䅁䅑䅁䑁䅁䅷䅁䭁䙁䉫䅁䭁䅁䍅䅁䭁䅁䍕䅁䉁䅁䅁允䅁䅁䅕硴欱硉畔〹䵁䅉䅅䅁䕁䅁䅁睁䵁䅁䅁权䩃兂䅁权灄权䅁权瑂䅂䅁允䅁䅁䅅䅁䙁䅁䅁䅁䅂癸䅊䍄䉁䅁䅁䅂䅁䅁䅍䅄䅁䅁䅯兗䅅䅁䅯允䅉䅁䅯睁䅉䅁䅅䅁䉁䅁䅁兂求摁䱈卨⽄䅑杷允䅁䅁䅑䅁䑁䅁䅷䅁䭁佁䵯䅁䭁佁䬰䅁䭁䝁䔸䅁䉁䅁䅁允䅁䅁䅕扌摋㘷䝦稯䴸䅉䅅䅁䕁䅁䅁睁䵁䅁䅁权䭁䅄䅁权畄权䅁权睂䅂䅁允䅁䅁䅅䅁䙁䅁䅁䅁杂昫䅊䍄䉁䅁䅁䅂䅁䅁䅍䅄䅁䅁䅯兄䅅䅁䅯允䅉䅁䅯睁䅉䅁䅅䅁䉁䅁䅁兂千䍑橃⭖匯䅑杷允䅁䅁䅑䅁䑁䅁䅷䅁䭁乁䕷䅁䭁佁䭫䅁䭁䥁䕕䅁䉁䅁䅁允䅁䅁䅕䅁䅁䭁⽃啄䵅䅉䅅䅁䕁䅁䅁睁䵁䅁䅁权桁兂䅁权瑄权䅁权瑂䅂䅁允䅁䅁䅅䅁䭁䕁䅣䅁䵁䅉䅅䅁䕁䅁䅁睁䵁䅁䅁权灁睃䅁权瑄权䅁权療䅂䅁允䅁䅁䅅䅁䙁乁倹婪畤畅⽍䍄䉁䅁䅁䅂䅁䅁䅍䅄䅁䅁䅯克䅳䅁䅯儷䅯䅁䅯来䅑䅁䅅䅁䉁䅁䅁兂噄佥浫免歪睐杷允䅁䅁䅑䅁䑁䅁䅷䅁䭁䍁䱫䅁䭁佁䬰䅁䭁䥁䕍䅁䉁䅁䅁允䅁䅁䅕搵楁⼲⭬樵䴸䅉䅅䅁䕁䅁䅁睁䵁䅁䅁权睁睃䅁权灄权䅁权療䅂䅁允䅁䅁䅅䅁䙁䅁䅁䅁元偧䅒䍄䉁䅁䅁䅂䅁䅁䅍䅄䅁䅁䅯䅺䅳䅁䅯儶䅯䅁䅯兢䅑䅁䅅䅁䉁䅁䅁权䡂䅁䅁䍄䉁䅁䅁䅂䅁䅁䅍䅄䅁䅁䅯兂䅷䅁䅯朷䅯䅁䅯䄷䅯䅁䅅䅁䉁䅁䅁权䡂䅁䅁䍄䉁䅁䅁䅂䅁䅁䅍䅄䅁䅁䅯杪䅳䅁䅯眵䅯䅁䅯䄷䅯䅁䅅䅁䉁䅁䅁权䡂䅁䅁䍄䉁䅁䅁䅂䅁䅁䅍䅄䅁䅁䅯䅷䅑䅁䅯儷䅯䅁䅯兦䅑䅁䅅䅁䉁䅁䅁兂獃䙈歰㥏砯睐杷允䅁䅁䅑䅁䑁䅁䅷䅁䭁䉁䵅䅁䭁佁䬰䅁䭁䝁䔸䅁䉁䅁䅁允䅁䅁䅕牘䩰䅄牉稫䴸䅉䅅䅁䕁䅁䅁睁䵁䅁䅁权剁䅄䅁权瑄权䅁权䑃䅂䅁允䅁䅁䅅䅁䙁䉁䕫杖琴癳⽳䍄䉁䅁䅁䅂䅁䅁䅍䅄䅁䅁䅯杙䅕䅁䅯朶䅯䅁䅯睢䅑䅁䅅䅁䉁䅁䅁杄䵁䅁䅁杍畁䑁䅁李ぁ䅁䅁䍄䉁䅁䅁䅂䅁䅁䅍䅄䅁䅁䅯䅪䅕䅁䅯朷䅯䅁䅯来䅑䅁䅅䅁䉁䅁䅁兂䅁䅁䅁䥷䭫兑杷允䅁䅁䅑䅁䑁䅁䅷䅁䭁䉁䵅䅁䭁佁䬰䅁䭁䡁䔰䅁䉁䅁䅁允䅁䅁䅕㉦㡱䩤奍䐯䴸䅉䅅䅁䕁䅁䅁睁䵁䅁䅁权畃睃䅁权畄权䅁权㙂䅂䅁允䅁䅁䅅䅁䙁䅁䅁䅁䅂⭺䅎䍄䉁䅁䅁䅂䅁䅁䅍䅄䅁䅁䅯睥䅷䅁䅯儷䅯䅁䅯䄷䅯䅁䅅䅁䉁䅁䅁权䡂䅁䅁䍄䉁䅁䅁䅂䅁䅁䅍䅄䅁䅁䅯睥䅷䅁䅯儷䅯䅁䅯来䅑䅁䅅䅁䉁䅁䅁兂扁㥌欰潂噈睐杷允䅁䅁䅍䅁䑁䅁䅷䅁䭁佁䙳䅁䭁䉁䜴䅁䉁䅁䅁允䅁䅁䅯儷䅙䅁杷允䅁䅁䅑䅁䑁䅁䅷䅁䭁䝁䱕䅁䭁佁䬰䅁䭁䝁䔰䅁䉁䅁䅁允䅁䅁䅯睒䅁䅁杷允䅁䅁䅑䅁䑁䅁䅷䅁䭁䝁䱙䅁䭁佁䭫䅁䭁䡁䔰䅁䉁䅁䅁允䅁䅁䅕䅁䅁䅁湃猸䵁䅉䅅䅁䕁䅁䅁睁䵁䅁䅁权求睃䅁权瑄权䅁权㙂䅂䅁允䅁䅁䅅䅁䙁乁佮ㄹ橐扰⽳䍄䉁䅁䅁䅂䅁䅁䅍䅄䅁䅁䅯䅭䅳䅁䅯眵䅯䅁䅯兣䅑䅁䅅䅁䉁䅁䅁兂晄㑔堲桢剉䅑杷允䅁䅁䅑䅁䑁䅁䅷䅁䭁偁䕍䅁䭁佁䭧䅁䭁䥁䕍䅁䉁䅁䅁允䅁䅁䅯睒䅁䅁杷允䅁䅁䅑䅁䑁䅁䅷䅁䭁䝁䱕䅁䭁佁䬰䅁䭁䡁䕁䅁䉁䅁䅁允䅁䅁䅕婧䑖㉩湺穵䴸䅉䅅䅁䕁䅁䅁睁䵁䅁䅁权杄睃䅁权浄权䅁权䑃䅂䅁允䅁䅁䅅䅁佁䅁䅷䅁硁䍁䄴李硁䑁䅍䅁䵁䅉䅅䅁䕁䅁䅁睁䵁䅁䅁权求睃䅁权瑄权䅁权䑃䅂䅁允䅁䅁䅅䅁䙁佁㝦晱午捔⽉䍄䉁䅁䅁䅂䅁䅁䅍䅄䅁䅁䅯党䄰䅁䅯眵䅯䅁䅯䄷䅯䅁䅅䅁䉁䅁䅁权䡂䅁䅁䍄䉁䅁䅁䅂䅁䅁䅍䅄䅁䅁䅯䅬䄰䅁䅯朵䅯䅁䅯兣䅑䅁䅅䅁䉁䅁䅁杄䵁䅁䅁杍畁䑁䅑䅎㉁䅁䅁䍄䉁䅁䅁䅂䅁䅁䅍䅄䅁䅁䅯䅚䄰䅁䅯朵䅯䅁䅯睧䅑䅁䅅䅁䉁䅁䅁杄䵁䅁䅁免畁䑁䅑杍ぁ䅁䅁䍄䉁䅁䅁䅂䅁䅁䅍䅄䅁䅁䅯䄴䅳䅁䅯儷䅯䅁䅯兢䅑䅁䅅䅁䉁䅁䅁权䡂䅁䅁䍄䉁䅁䅁䅂䅁䅁䅍䅄䅁䅁䅯䄴䅳䅁䅯儷䅯䅁䅯睢䅑䅁䅅䅁䉁䅁䅁兂湁免獩䙈潲睐杷允䅁䅁䅑䅁䑁䅁䅷䅁䭁佁䱁䅁䭁佁䬰䅁䭁䡁䕯䅁䉁䅁䅁允䅁䅁䅕䭃捷浗㝑稳䴸䅉䅅䅁䕁䅁䅁睁䵁䅁䅁权灃䅄䅁权瑄权䅁权睂䅂䅁允䅁䅁䅅䅁䙁䵁楯橡㙸乥⽍䍄䉁䅁䅁䅂䅁䅁䅍䅄䅁䅁䅯杪䅷䅁䅯儶䅯䅁䅯兢䅑䅁䅅䅁䉁䅁䅁权䡂䅁䅁䍄䉁䅁䅁䅂䅁䅁䅍䅄䅁䅁䅯杫䅷䅁䅯眵䅯䅁䅯全䅑䅁䅅䅁䉁䅁䅁兂扄堫焵䱶村䅑杷允䅁䅁䅑䅁䑁䅁䅷䅁䭁䩁䵍䅁䭁佁䭣䅁䭁䥁䕕䅁䉁䅁䅁允䅁䅁䅕婤奍䙂余吵䴸䅉䅅䅁䕁䅁䅁睁䵁䅁䅁权畃䅂䅁权潄权䅁权療䅂䅁允䅁䅁䅅䅁佁䅁䄴䅁硁䑁䅉杌㑁䑁䅣睎䅁䅁杷允䅁䅁䅑䅁䑁䅁䅷䅁䭁䕁䰴䅁䭁佁䭙䅁䭁䥁䕕䅁䉁䅁䅁允䅁䅁䄴䅄䅁䑁䅅杌穁䑁䅫䅎䅁䅁杷允䅁䅁䅑䅁䑁䅁䅷䅁䭁䭁䵫䅁䭁佁䬰䅁䭁䡁䕅䅁䉁䅁䅁允䅁䅁䅕䑴⬶兏態䐱䴸䅉䅅䅁䕁䅁䅁睁䵁䅁䅁权㍂兄䅁权湄权䅁权硂䅂䅁允䅁䅁䅅䅁䙁䭁潄䍷匴発⽇䍄䉁䅁䅁䅂䅁䅁䅍䅄䅁䅁䅯䅥䄰䅁䅯眵䅯䅁䅯兣䅑䅁䅅䅁䉁䅁䅁兂塄㍯㥁瑃䱣䅑杷允䅁䅁䅑䅁䑁䅁䅷䅁䭁䭁䵫䅁䭁佁䬰䅁䭁䥁䕕䅁䉁䅁䅁允䅁䅁䅕潄确ㅦ瀱樱䴸䅉䅅䅁䕁䅁䅁睁䵁䅁䅁权牃兂䅁权灄权䅁权㥂䅂䅁允䅁䅁䅅䅁䙁䅁䅁䅁杄体䄹䍄䉁䅁䅁䅂䅁䅁䅍䅄䅁䅁䅯共䅷䅁䅯儷䅯䅁䅯兦䅑䅁䅅䅁䉁䅁䅁兂䅃䥂ね煹塈睐杷允䅁䅁䅑䅁䑁䅁䅷䅁䭁䡁䴰䅁䭁佁䭣䅁䭁䝁䔰䅁䉁䅁䅁允䅁䅁䅕㑈牘払敧䕅䵁䅉䅅䅁䕁䅁䅁睁䵁䅁䅁权㝁睃䅁权瑄权䅁权獄权䅁允䅁䅁䅅䅁䭁䕁䅣䅁䵁䅉䅅䅁䕁䅁䅁睁䵁䅁䅁权㝁睃䅁权瑄权䅁权瑂䅂䅁允䅁䅁䅅䅁䭁䕁䅣䅁䵁䅉䅅䅁䕁䅁䅁睁䵁䅁䅁权㝁睃䅁权瑄权䅁权療䅂䅁允䅁䅁䅅䅁䙁偁坫㕴楲㡐⽁䍄䉁䅁䅁䅂䅁䅁䅍䅄䅁䅁䅯兔䅕䅁䅯儷䅯䅁䅯睧䅑䅁䅅䅁䉁䅁䅁兂慁㙄䉵䑍奐睐杷允䅁䅁䅑䅁䑁䅁䅷䅁䭁䥁䵑䅁䭁佁䬰䅁䭁佁䭷䅁䉁䅁䅁允䅁䅁䅯睒䅁䅁杷允䅁䅁䅑䅁䑁䅁䅷䅁䭁䥁䵑䅁䭁佁䬰䅁䭁䝁䔰䅁䉁䅁䅁允䅁䅁䅯睒䅁䅁杷允䅁䅁䅑䅁䑁䅁䅷䅁䭁乁䱷䅁䭁佁䭣䅁䭁䡁䕅䅁䉁䅁䅁允䅁䅁䅕桦塋㙩䅪䐵䴸䅉䅅䅁䕁䅁䅁睁䵁䅁䅁权䵃兂䅁权湄权䅁权㥂䅂䅁允䅁䅁䅅䅁䙁䵁䱤㑎䉬䉙䄹䍄䉁䅁䅁䅂䅁䅁䅍䅄䅁䅁䅯䅨䅷䅁䅯儷䅯䅁䅯全䅑䅁䅅䅁䉁䅁䅁兂㙄浦㡱䩤䥏睐杷允䅁䅁䅑䅁䑁䅁䅷䅁䭁䱁䙕䅁䭁佁䬴䅁䭁䝁䔸䅁䉁䅁䅁允䅁䅁䅕䅁䅁䭁⽁䕄䵅䅉䅅䅁䕁䅁䅁睁䵁䅁䅁权ㅁ兄䅁权瑄权䅁权㙂䅂䅁允䅁䅁䅅䅁䙁䭁扡䍸睃杣䅺䍄䉁䅁䅁䅂䅁䅁䅍䅄䅁䅁䅯杴䅕䅁䅯朷䅯䅁䅯䅣䅑䅁䅅䅁䉁䅁䅁兂䅁䅁䅁䡧搯䅷杷允䅁䅁䅑䅁䑁䅁䅷䅁䭁䑁乕䅁䭁佁䬰䅁䭁䡁䕁䅁䉁䅁䅁允䅁䅁䅕匰扌堫焵㡃䵁䅉䅅䅁䕁䅁䅁睁䵁䅁䅁权穁睃䅁权湄权䅁权硂䅂䅁允䅁䅁䅅䅁䙁䑁晶㑔堲杢䅤䍄䉁䅁䅁䅂䅁䅁䅍䅄䅁䅁䅯兎䄰䅁䅯儷䅯䅁䅯兣䅑䅁䅅䅁䉁䅁䅁兂婁䙂余呌光䅷杷允䅁䅁䅑䅁䑁䅁䅷䅁䭁乁䱑䅁䭁佁䬴䅁䭁䡁䕯䅁䉁䅁䅁允䅁䅁䅕䅁䅁䱁㉂欯䵁䅉䅅䅁䕁䅁䅁睁䵁䅁䅁权睄䅂䅁权湄权䅁权獄权䅁允䅁䅁䅅䅁䭁䕁䅣䅁䵁䅉䅅䅁䕁䅁䅁睁䵁䅁䅁权ㅁ兄䅁权瑄权䅁权䙃䅂䅁允䅁䅁䅅䅁䙁䩁婱婭婭剭䅄䍄䉁䅁䅁䅂䅁䅁䅍䅄䅁䅁䅯杅䅕䅁䅯䄶䅯䅁䅯睧䅑䅁䅅䅁䉁䅁䅁杄佁䅁䅁䅏穁䍁䄴䅏ㅁ䑁䅣䅁䵁䅉䅅䅁䕁䅁䅁睁䵁䅁䅁权ㅁ兄䅁权瑄权䅁权䑃䅂䅁允䅁䅁䅅䅁䙁䕁桪桥畓睒䅲䍄䉁䅁䅁䅂䅁䅁䅍䅄䅁䅁䅯䄵䅷䅁䅯朷䅯䅁䅯睧䅑䅁䅅䅁䉁䅁䅁兂䅁䅁䅁䙯䍉兑杷允䅁䅁䅑䅁䑁䅁䅷䅁䭁偁䭅䅁䭁佁䬰䅁䭁佁䭷䅁䉁䅁䅁允䅁䅁䅯睒䅁䅁杷允䅁䅁䅑䅁䑁䅁䅷䅁䭁䥁䵙䅁䭁佁䭫䅁䭁䥁䕕䅁䉁䅁䅁允䅁䅁䅕䅁䅁䕁坁〰䵁䅉䅅䅁䕁䅁䅁睁䵁䅁䅁权楁䅄䅁权灄权䅁权療䅂䅁允䅁䅁䅅䅁䙁䅁䅁䅁䅁䵨䅸䍄䉁䅁䅁䅂䅁䅁䅍䅄䅁䅁䅯睉䅷䅁䅯儶䅯䅁䅯睢䅑䅁䅅䅁䉁䅁䅁兂䅁䅁䅁䭁㥋䅷杷允䅁䅁䅑䅁䑁䅁䅷䅁䭁䵁䕫䅁䭁佁䭧䅁䭁䡁䕁䅁䉁䅁䅁允䅁䅁䅯睒䅁䅁杷允䅁䅁䅑䅁䑁䅁䅷䅁䭁偁䭅䅁䭁佁䬰䅁䭁䡁䔰䅁䉁䅁䅁允䅁䅁䅕䉵䘶ㄶ㑇樹䴸䅉䅅䅁䕁䅁䅁睁䵁䅁䅁权潃䅄䅁权湄权䅁权硂䅂䅁允䅁䅁䅅䅁䙁佁㝦晱午兔䅬䍄䉁䅁䅁䅂䅁䅁䅍䅄䅁䅁䅯杷䄰䅁䅯儷䅯䅁䅯兢䅑䅁䅅䅁䉁䅁䅁兂奂扏䥔牤砷睐杷允䅁䅁䅑䅁䑁䅁䅷䅁䭁䑁䱳䅁䭁佁䭫䅁䭁䥁䕕䅁䉁䅁䅁允䅁䅁䅕䅁䅁䕁䅄〵䵁䅉䅅䅁䕁䅁䅁睁䵁䅁䅁权䍄兄䅁权瑄权䅁权療䅂䅁允䅁䅁䅅䅁䙁䅁獩䙈歰⽏⽍䍄䉁䅁䅁睁䅁䅁䅍䅄䅁䅁䅯其䅕䅁䅯杇䅙䅁䅅䅁䉁䅁䅁权㥁杂䅁䍄䉁䅁䅁䅂䅁䅁䅍䅄䅁䅁䅯杷䄰䅁䅯儷䅯䅁䅯来䅑䅁䅅䅁䉁䅁䅁兂汁潂噇㑑ぶ睐杷允䅁䅁䅑䅁䑁䅁䅷䅁䭁䵁义䅁䭁佁䬰䅁䭁䡁䕁䅁䉁䅁䅁允䅁䅁䅕報灪橊䥅樹䴸䅉䅅䅁䕁䅁䅁睁䵁䅁䅁权㡂䅄䅁权畄权䅁权獄权䅁允䅁䅁䅅䅁䭁䕁䅣䅁䵁䅉䅅䅁䕁䅁䅁睁䵁䅁䅁权䍄兄䅁权瑄权䅁权㥂䅂䅁允䅁䅁䅅䅁䙁䱁へ硫䕧癖⽧䍄䉁䅁䅁䅂䅁䅁䅍䅄䅁䅁䅯杸䅕䅁䅯眶䅯䅁䅯兦䅑䅁䅅䅁䉁䅁䅁杄十䅁䅁睍ㅁ䑁䅣李㑁䑁䅍睎㉁䅁䅁䍄䉁䅁䅁䅂䅁䅁䅍䅄䅁䅁䅯朰䅷䅁䅯儷䅯䅁䅯兣䅑䅁䅅䅁䉁䅁䅁兂噃吴䥇噡祶睐杷允䅁䅁䅑䅁䑁䅁䅷䅁䭁䥁乷䅁䭁佁䭙䅁䭁䡁䕁䅁䉁䅁䅁允䅁䅁䄴䅄䅁䑁䅙杌㍁䑁䅉䅎䅁䅁杷允䅁䅁䅑䅁䑁䅁䅷䅁䭁䵁䵙䅁䭁佁䬴䅁䭁䥁䕕䅁䉁䅁䅁允䅁䅁䅕䅁䅁䵁あ䔳䵁䅉䅅䅁䕁䅁䅁睁䵁䅁䅁权卄䅄䅁权瑄权䅁权䙃䅂䅁允䅁䅁䅅䅁䙁偁漰乯䅖⼶⽁䍄䉁䅁䅁䅂䅁䅁䅍䅄䅁䅁䅯睂䅕䅁䅯眵䅯䅁䅯全䅑䅁䅅䅁䉁䅁䅁兂㍂灶愸ㅌ唰䅑杷允䅁䅁䅑䅁䑁䅁䅷䅁䭁佁䱣䅁䭁佁䭣䅁䭁䡁䕯䅁䉁䅁䅁允䅁䅁䅕䥕堲桢䑋ぅ䵁䅉䅅䅁䕁䅁䅁睁䵁䅁䅁权乁睃䅁权瑄权䅁权瑂䅂䅁允䅁䅁䅅䅁䭁䕁䅣䅁䵁䅉䅅䅁䕁䅁䅁睁䵁䅁䅁权䑃䅁䅁权䉁杁䅁权䙁杁䅁允䅁䅁䅅䅁䙁䭁㔫㑭嘵乺䅬䍄䉁䅁䅁䅂䅁䅁䅍䅄䅁䅁䅯兄䅳䅁䅯儷䅯䅁䅯睧䅑䅁䅅䅁䉁䅁䅁兂楂䙅㕧䵴敪睐杷允䅁䅁䅑䅁䑁䅁䅷䅁䭁䉁乷䅁䭁佁䭫䅁䭁䥁䕍䅁䉁䅁䅁允䅁䅁䅕䅁䅁䥁歂〲䵁䅉䅅䅁䕁䅁䅁睁䵁䅁䅁权䡄䅂䅁权浄权䅁权䑃䅂䅁允䅁䅁䅅䅁佁䅁䅷䅁祁䍁䄴䅏硁䑁䅅䅁䵁䅉䅅䅁䕁䅁䅁睁䵁䅁䅁权潄兂䅁权浄权䅁权䙃䅂䅁允䅁䅁䅅䅁佁䅁䅷䅁ㅁ䍁䄴䅎穁䑁䅣䅁䵁䅉䅅䅁䕁䅁䅁睁䵁䅁䅁权乁睃䅁权瑄权䅁权㥂䅂䅁允䅁䅁䅅䅁䙁䙁偹癷潕乘⼸䍄䉁䅁䅁䅂䅁䅁䅍䅄䅁䅁䅯充䅷䅁䅯儶䅯䅁䅯全䅑䅁䅅䅁䉁䅁䅁兂䅁䅁䅁䵁⽩䅑杷允䅁䅁䅑䅁䑁䅁䅷䅁䭁䵁䵑䅁䭁佁䬰䅁䭁䡁䕁䅁䉁䅁䅁允䅁䅁䅕敨剴䉵䘶稷䴸䅉䅅䅁䕁䅁䅁睁䵁䅁䅁权䕄䅄䅁权瑄权䅁权䙃䅂䅁允䅁䅁䅅䅁䙁偁㥔䠱灪畊⼰䍄䉁䅁䅁䅂䅁䅁䅍䅄䅁䅁䅯睆䄰䅁䅯眵䅯䅁䅯䅣䅑䅁䅅䅁䉁䅁䅁兂奂扏䥔湤瘴䅷杷允䅁䅁䅑䅁䑁䅁䅷䅁䭁䵁䵑䅁䭁佁䬰䅁䭁䥁䕍䅁䉁䅁䅁允䅁䅁䅕杓䍷㑋坣吷䴸䅉䅅䅁䕁䅁䅁睁䵁䅁䅁权橁兂䅁权牄权䅁权療䅂䅁允䅁䅁䅅䅁佁䉁䅑䅁穁䑁䅙李ㅁ䑁䅉䅍祁䑁䅙睍䅁䅁杷允䅁䅁䅑䅁䑁䅁䅷䅁䭁䑁䘴䅁䭁佁䬰䅁䭁䝁䔰䅁䉁䅁䅁允䅁䅁䅕䅄牉硨婢䵇䵁䅉䅅䅁䕁䅁䅁睁䵁䅁䅁权权兂䅁权浄权䅁权硂䅂䅁允䅁䅁䅅䅁佁䅁䅷䅁祁䍁䄴免硁䑁䅍䅁䵁䅉䅅䅁䕁䅁䅁睁䵁䅁䅁权歁䅄䅁权浄权䅁权䙃䅂䅁允䅁䅁䅅䅁佁䅁䅷䅁祁䍁䄴免穁䑁䅫䅁䵁䅉䅅䅁䕁䅁䅁睁䵁䅁䅁权偄䅂䅁权瑄权䅁权硂䅂䅁允䅁䅁䅅䅁䙁䉁婦発呤⼴⽍䍄䉁䅁䅁䅂䅁䅁䅍䅄䅁䅁䅯朵䅕䅁䅯眶䅯䅁䅯䄷䅯䅁䅅䅁䉁䅁䅁权䡂䅁䅁䍄䉁䅁䅁䅂䅁䅁䅍䅄䅁䅁䅯元䅕䅁䅯儷䅯䅁䅯睢䅑䅁䅅䅁䉁䅁䅁兂䵁㍕䅁摅焷睐杷允䅁䅁䅑䅁䑁䅁䅷䅁䭁䕁乍䅁䭁佁䬰䅁䭁䝁䔸䅁䉁䅁䅁允䅁䅁䅕⽺呤㘴払䕅䵁䅉䅅䅁䕁䅁䅁睁䵁䅁䅁权煂䅄䅁权湄权䅁权硂䅂䅁允䅁䅁䅅䅁䙁䙁偹癷潕偘⽥䍄䉁䅁䅁䅂䅁䅁䅍䅄䅁䅁䅯睑䄰䅁䅯儷䅯䅁䅯䅣䅑䅁䅅䅁䉁䅁䅁兂敂歵䵫楁剳䅑杷允䅁䅁䅑䅁䑁䅁䅷䅁䭁䕁乍䅁䭁佁䬰䅁䭁䥁䕕䅁䉁䅁䅁允䅁䅁䅕硢䑋䵷桱䕅䵁䅉䅅䅁䕁䅁䅁睁䵁䅁䅁权㑃䅄䅁权瑄权䅁权獄权䅁允䅁䅁䅅䅁䭁䕁䅣䅁䵁䅉䅅䅁䕁䅁䅁睁䵁䅁䅁权瑁兂䅁权灄权䅁权䑃䅂䅁允䅁䅁䅅䅁䙁䅁䅁䅁䅁㠵䅆䍄䉁䅁䅁䅂䅁䅁䅍䅄䅁䅁䅯全䄰䅁䅯儷䅯䅁䅯䅣䅑䅁䅅䅁䉁䅁䅁兂㙄浦㡱䩤潎睐杷允䅁䅁䅍䅁䑁䅁䅷䅁䭁䭁䙉䅁䭁䉁䜴䅁䉁䅁䅁允䅁䅁䅯睹䅙䅁杷允䅁䅁䅑䅁䑁䅁䅷䅁䭁䱁䵧䅁䭁佁䬰䅁䭁䡁䕯䅁䉁䅁䅁允䅁䅁䅕䝷潥䅆晥樸䴸䅉䅅䅁䕁䅁䅁睁䵁䅁䅁权䉄䅄䅁权瑄权䅁权䑃䅂䅁允䅁䅁䅅䅁䙁䝁督均扔瑯⽉䍄䉁䅁䅁䅂䅁䅁䅍䅄䅁䅁䅯䅭䅑䅁䅯儷䅯䅁䅯兢䅑䅁䅅䅁䉁䅁䅁兂剄瑉㕶浦啲睐杷允䅁䅁䅑䅁䑁䅁䅷䅁䭁䍁䱯䅁䭁佁䬰䅁䭁䝁䔸䅁䉁䅁䅁允䅁䅁䅕佖汏㡭村啁䵁䅉䅅䅁䕁䅁䅁睁䵁䅁䅁权剁兂䅁权瑄权䅁权㙂䅂䅁允䅁䅁䅅䅁䙁䵁㌯⭕汏㥭⽑䍄䉁䅁䅁䅂䅁䅁䅍䅄䅁䅁䅯眯䅕䅁䅯眶䅯䅁䅯全䅑䅁䅅䅁䉁䅁䅁杄啁䅁䅁免㍁䑁䅉䅍ㅁ䑁䅙免睁䑁䅁䅁䵁䅉䅅䅁䕁䅁䅁睁䵁䅁䅁权橂䅄䅁权灄权䅁权瑂䅂䅁允䅁䅁䅅䅁䙁䅁䅁䅁权発䅔䍄䉁䅁䅁䅂䅁䅁䅍䅄䅁䅁䅯䅵䅷䅁䅯儷䅯䅁䅯䅣䅑䅁䅅䅁䉁䅁䅁兂䉂䵫灯硌空睐杷允䅁䅁䅑䅁䑁䅁䅷䅁䭁䵁䰰䅁䭁佁䭙䅁䭁䥁䕍䅁䉁䅁䅁允䅁䅁䄴䅄䅁䑁䅅杌㕁䑁䅙䅏䅁䅁杷允䅁䅁䅑䅁䑁䅁䅷䅁䭁䱁䵧䅁䭁佁䬰䅁䭁䥁䕍䅁䉁䅁䅁允䅁䅁䅕卄硈汒效吸䴸䅉䅅䅁䕁䅁䅁睁䵁䅁䅁权捁睃䅁权浄权䅁权㙂䅂䅁允䅁䅁䅅䅁佁䅁䅷䅁祁䍁䄴䅏硁䑁䅫䅁䵁䅉䅅䅁䕁䅁䅁睁䵁䅁䅁权牁睃䅁权瑄权䅁权療䅂䅁允䅁䅁䅅䅁䙁䥁獴⼵灵昸⽉䍄䉁䅁䅁䅂䅁䅁䅍䅄䅁䅁䅯兦䅷䅁䅯儶䅯䅁䅯来䅑䅁䅅䅁䉁䅁䅁兂䅁䅁䅁䬰ㅢ䅑杷允䅁䅁䅑䅁䑁䅁䅷䅁䭁䍁䴰䅁䭁佁䬴䅁䭁䡁䕅䅁䉁䅁䅁允䅁䅁䅕䅁䅁䕁偃䔴䵁䅉䅅䅁䕁䅁䅁睁䵁䅁䅁权牁睃䅁权瑄权䅁权硂䅂䅁允䅁䅁䅅䅁䙁乁橥䑣䬰⼱⽅䍄䉁䅁䅁䅂䅁䅁䅍䅄䅁䅁䅯睩䅳䅁䅯眵䅯䅁䅯全䅑䅁䅅䅁䉁䅁䅁兂剄瑉㕶浦䥯䅑杷允䅁䅁䅑䅁䑁䅁䅷䅁䭁䥁䱳䅁䭁佁䬰䅁䭁䡁䕁䅁䉁䅁䅁允䅁䅁䅕祇搯䅊䉡呴䴸䅉䅅䅁䕁䅁䅁睁䵁䅁䅁权䱂兂䅁权牄权䅁权獄权䅁允䅁䅁䅅䅁䭁䕁䅣䅁䵁䅉䅅䅁䕁䅁䅁睁䵁䅁䅁权灃睃䅁权浄权䅁权䑃䅂䅁允䅁䅁䅅䅁佁䅁䅷䅁硁䍁䄴免睁䑁䅣䅁䵁䅉䅅䅁䕁䅁䅁睁䵁䅁䅁权䱃睃䅁权瑄权䅁权硂䅂䅁允䅁䅁䅅䅁䙁䕁䵯楁䡵煆⽫䍄䉁䅁䅁䅂䅁䅁䅍䅄䅁䅁䅯睩䅳䅁䅯儷䅯䅁䅯睧䅑䅁䅅䅁䉁䅁䅁兂㕁䵴㉨灶焫睐杷允䅁䅁䅑䅁䑁䅁䅷䅁䭁䵁䉁䅁䭁䅁䍅䅁䭁䅁䍉䅁䉁䅁䅁允䅁䅁䅕䅁䅁䡁捄啃䵅䅉䅅䅁䕁䅁䅁睁䵁䅁䅁权䑂睃䅁权瑄权䅁权䙃䅂䅁允䅁䅁䅅䅁䙁偁⭰牡へ㕫⽧䍄䉁䅁䅁䅂䅁䅁䅍䅄䅁䅁䅯兕䅳䅁䅯朷䅯䅁䅯睧䅑䅁䅅䅁䉁䅁䅁兂䅁䅁䅁䱁慈䅑杷允䅁䅁䅑䅁䑁䅁䅷䅁䭁䱁䈴䅁䭁䅁䅑䅁䭁䅁䅕䅁䉁䅁䅁允䅁䅁䅕䅁䅁䑁䡯啡䵅䅉䅅䅁䕁䅁䅁睁䵁䅁䅁权坁杂䅁权牄权䅁权睂䅂䅁允䅁䅁䅅䅁佁䉁䅑䅁祁䑁䅅睎㑁䑁䅉杍睁䑁䅕李䅁䅁杷允䅁䅁䅑䅁䑁䅁䅷䅁䭁䕁䴴䅁䭁佁䭣䅁䭁䡁䕅䅁䉁䅁䅁允䅁䅁䅕坖剪⽊牂䐸䴸䅉䅅䅁䕁䅁䅁睁䵁䅁䅁权歂䅄䅁权畄权䅁权睂䅂䅁允䅁䅁䅅䅁䙁䅁䅁䅁权癩䅤䍄䉁䅁䅁䅂䅁䅁䅍䅄䅁䅁䅯䅫䅳䅁䅯朷䅯䅁䅯兦䅑䅁䅅䅁䉁䅁䅁兂䅁䅁䅁䑧䭔䅑杷允䅁䅁䅑䅁䑁䅁䅷䅁䭁䡁䴸䅁䭁佁䬰䅁䭁䡁䕯䅁䉁䅁䅁允䅁䅁䅕扉祂䩡瑈䐵䴸䅉䅅䅁䕁䅁䅁睁䵁䅁䅁权㥁允䅁权剁䅁䅁权䕁杁䅁允䅁䅁䅅䅁佁䉁䅑䅁祁䑁䅉杍睁䑁䅣䅎睁䑁䅁䅍䅁䅁杷允䅁䅁䅑䅁䑁䅁䅷䅁䭁䡁䴸䅁䭁佁䬰䅁䭁䥁䕍䅁䉁䅁䅁允䅁䅁䅕㥏倹婪畤樴䴸䅉䅅䅁䕁䅁䅁睁䵁䅁䅁权啃兄䅁权瑄权䅁权㙂䅂䅁允䅁䅁䅅䅁䙁䱁敧敨剴乵⼴䍄䉁䅁䅁䅂䅁䅁䅍䅄䅁䅁䅯䅬䄰䅁䅯儷䅯䅁䅯䅣䅑䅁䅅䅁䉁䅁䅁兂䕁杖琴灳昳睐杷允䅁䅁䅑䅁䑁䅁䅷䅁䭁䝁䴴䅁䭁佁䭣䅁䭁佁䭷䅁䉁䅁䅁允䅁䅁䅯睒䅁䅁杷允䅁䅁䅑䅁䑁䅁䅷䅁䭁䩁乑䅁䭁佁䬰䅁䭁䥁䕍䅁䉁䅁䅁允䅁䅁䅕㥆佮ㄹ橐吳䴸䅉䅅䅁䕁䅁䅁睁䵁䅁䅁权啃兄䅁权瑄权䅁权㥂䅂䅁允䅁䅁䅅䅁䙁䕁䱓佢㝦敱⽅䍄䉁䅁䅁䅂䅁䅁䅍䅄䅁䅁䅯杹䅳䅁䅯儷䅯䅁䅯䄷䅯䅁䅅䅁䉁䅁䅁权䡂䅁䅁䍄䉁䅁䅁䅂䅁䅁䅍䅄䅁䅁䅯杰䄰䅁䅯朷䅯䅁䅯兦䅑䅁䅅䅁䉁䅁䅁兂䅁䅁䅁䉁ㅗ䅷杷允䅁䅁䅑䅁䑁䅁䅷䅁䭁䡁䅉䅁䭁䅁䍅䅁䭁䅁䍍䅁䉁䅁䅁允䅁䅁䅕田⽯獸づ歹䵁䅉䅅䅁䕁䅁䅁睁䵁䅁䅁权䭄睃䅁权瑄权䅁权療䅂䅁允䅁䅁䅅䅁䙁䩁奍䙂余摌⽉䍄䉁䅁䅁䅂䅁䅁䅍䅄䅁䅁䅯杅䅷䅁䅯儶䅯䅁䅯䄷䅯䅁䅅䅁䉁䅁䅁权䡂䅁䅁䍄䉁䅁䅁䅂䅁䅁䅍䅄䅁䅁䅯杹䅳䅁䅯儷䅯䅁䅯来䅑䅁䅅䅁䉁䅁䅁兂䡃瑆佮ㄹ呐睐杷允䅁䅁䅑䅁䑁䅁䅷䅁䭁䡁䙉䅁䭁佁䭧䅁䭁䡁䕁䅁䉁䅁䅁允䅁䅁䄴权䅁䑁䅧杌ㅁ䑁䅍䅁䵁䅉䅅䅁䕁䅁䅁睁䵁䅁䅁权䭄睃䅁权瑄权䅁权硂䅂䅁允䅁䅁䅅䅁䙁䥁獴⼵灵搸⽉䍄䉁䅁䅁䅂䅁䅁䅍䅄䅁䅁䅯睡䄰䅁䅯朵䅯䅁䅯全䅑䅁䅅䅁䉁䅁䅁杄䵁䅁䅁免畁䑁䅅免㉁䅁䅁䍄䉁䅁䅁䅂䅁䅁䅍䅄䅁䅁䅯杹䅳䅁䅯儷䅯䅁䅯全䅑䅁䅅䅁䉁䅁䅁兂塄㍯㥁瑃呦睐杷允䅁䅁䅑䅁䑁䅁䅷䅁䭁䵁䱯䅁䭁佁䬰䅁䭁䥁䕍䅁䉁䅁䅁允䅁䅁䅕敢㝦晱午吱䴸䅉䅅䅁䕁䅁䅁睁䵁䅁䅁权䙄兂䅁权瑄权䅁权䑃䅂䅁允䅁䅁䅅䅁䙁佁㙆䭆䠵儴䅊䍄䉁䅁䅁䅂䅁䅁䅍䅄䅁䅁䅯杔䅷䅁䅯儷䅯䅁䅯䄷䅯䅁䅅䅁䉁䅁䅁权䡂䅁䅁䍄䉁䅁䅁䅂䅁䅁䅍䅄䅁䅁䅯䅯䅷䅁䅯朷䅯䅁䅯兢䅑䅁䅅䅁䉁䅁䅁权䡂䅁䅁䍄䉁䅁䅁䅂䅁䅁䅍䅄䅁䅁䅯䅂䄰䅁䅯儷䅯䅁䅯睢䅑䅁䅅䅁䉁䅁䅁兂䉃啬䱏佢橦睐杷允䅁䅁䅑䅁䑁䅁䅷䅁䭁偁䕳䅁䭁佁䭧䅁䭁䝁䔰䅁䉁䅁䅁允䅁䅁䄴杄䅁䑁䅅兎畁䑁䅑䅎㕁䅁䅁䍄䉁䅁䅁䅂䅁䅁䅍䅄䅁䅁䅯关䄰䅁䅯朵䅯䅁䅯睢䅑䅁䅅䅁䉁䅁䅁杄䵁䅁䅁杍畁䑁䅍䅎ㅁ䅁䅁䍄䉁䅁䅁䅂䅁䅁䅍䅄䅁䅁䅯儴䅳䅁䅯儷䅯䅁䅯兣䅑䅁䅅䅁䉁䅁䅁兂㑃潈牘払佩睐杷允䅁䅁䅑䅁䑁䅁䅷䅁䭁䱁䵙䅁䭁佁䬴䅁䭁䥁䕕䅁䉁䅁䅁允䅁䅁䅕䅁䅁䵁权欸䵁䅉䅅䅁䕁䅁䅁睁䵁䅁䅁权䕁兄䅁权瑄权䅁权㙂䅂䅁允䅁䅁䅅䅁䙁䥁牘払敧敨⽍䍄䉁䅁䅁䅂䅁䅁䅍䅄䅁䅁䅯䅊䅷䅁䅯朷䅯䅁䅯䅣䅑䅁䅅䅁䉁䅁䅁兂䅁䅁䅁䉁塺䅑杷允䅁䅁䅑䅁䑁䅁䅷䅁䭁䅁乑䅁䭁佁䬰䅁䭁䡁䕁䅁䉁䅁䅁允䅁䅁䅕㉩湺㘫确樴䴸䅉䅅䅁䕁䅁䅁睁䵁䅁䅁权䕁兄䅁权瑄权䅁权䑃䅂䅁允䅁䅁䅅䅁䙁䅁牉硨婢畺⽍䍄䉁䅁䅁䅂䅁䅁䅍䅄䅁䅁䅯睅䄰䅁䅯朷䅯䅁䅯兦䅑䅁䅅䅁䉁䅁䅁兂䅁䅁䅁䥁婶䅑杷允䅁䅁䅑䅁䑁䅁䅷䅁䭁䉁䵧䅁䭁佁䭣䅁䭁佁䭷䅁䉁䅁䅁允䅁䅁䅯睒䅁䅁杷允䅁䅁䅑䅁䑁䅁䅷䅁䭁䝁䵫䅁䭁佁䬰䅁䭁䥁䕍䅁䉁䅁䅁允䅁䅁䅕䥕堲桢䑋䑷䴸䅉䅅䅁䕁䅁䅁睁䵁䅁䅁权灂䅄䅁权瑄权䅁权㥂䅂䅁允䅁䅁䅅䅁䙁䭁慁㥌欰獂⽅䍄䉁䅁䅁䅂䅁䅁䅍䅄䅁䅁䅯䅳䅷䅁䅯儷䅯䅁䅯䅣䅑䅁䅅䅁䉁䅁䅁兂摂奷䡯刷戯睐杷允䅁䅁䅑䅁䑁䅁䅷䅁䭁䵁义䅁䭁佁䭙䅁䭁䡁䔰䅁䉁䅁䅁允䅁䅁䄴䅄䅁䑁䅅杌睁䑁䅧睎䅁䅁杷允䅁䅁䅑䅁䑁䅁䅷䅁䭁䭁䕉䅁䭁佁䬴䅁䭁䥁䕍䅁䉁䅁䅁允䅁䅁䅕䅁䅁䝁湁唶䵁䅉䅅䅁䕁䅁䅁睁䵁䅁䅁权睃䅄䅁权瑄权䅁权䑃䅂䅁允䅁䅁䅅䅁䙁䩁余䑴猲乵⽳䍄䉁䅁䅁䅂䅁䅁䅍䅄䅁䅁䅯眴䅳䅁䅯朵䅯䅁䅯来䅑䅁䅅䅁䉁䅁䅁权䡂䅁䅁䍄䉁䅁䅁䅂䅁䅁䅍䅄䅁䅁䅯末䅳䅁䅯儶䅯䅁䅯䅣䅑䅁䅅䅁䉁䅁䅁兂䅁䅁䅁䕁⭥䅷杷允䅁䅁䅑䅁䑁䅁䅷䅁䭁偁䰴䅁䭁佁䬰䅁䭁䝁䔸䅁䉁䅁䅁允䅁䅁䅕正䡲呢扗歆䵁䅉䅅䅁䕁䅁䅁睁䵁䅁䅁权汃允䅁权剁䅁䅁权䕁杁䅁允䅁䅁䅅䅁佁䉁䅙䅁硁䑁䅉䅏㉁䑁䅣睍穁䑁䅁䅍睁䅁䅁䍄䉁䅁䅁䅂䅁䅁䅍䅄䅁䅁䅯术䅳䅁䅯儷䅯䅁䅯来䅑䅁䅅䅁䉁䅁䅁兂煁呰㕴⽎吴䅑杷允䅁䅁䅑䅁䑁䅁䅷䅁䭁偁䰴䅁䭁佁䬰䅁䭁䡁䔰䅁䉁䅁䅁允䅁䅁䅕㜱䕗灲㉆ぅ䵁䅉䅅䅁䕁䅁䅁睁䵁䅁䅁权㕂兄䅁权瑄权䅁权睂䅂䅁允䅁䅁䅅䅁䙁䱁䥔牤昶瑇⼸䍄䉁䅁䅁䅂䅁䅁䅍䅄䅁䅁䅯兓䅕䅁䅯䄶䅯䅁䅯兣䅑䅁䅅䅁䉁䅁䅁杄佁䅁䅁免硁䍁䄴免㑁䑁䅅䅁䵁䅉䅅䅁䕁䅁䅁睁䵁䅁䅁权㕂兄䅁权瑄权䅁权䙃䅂䅁允䅁䅁䅅䅁䙁佁㝦晱午敔⽉䍄䉁䅁䅁䅂䅁䅁䅍䅄䅁䅁䅯杮䅷䅁䅯儷䅯䅁䅯䄷䅯䅁䅅䅁䉁䅁䅁权䡂䅁䅁䍄䉁䅁䅁䅂䅁䅁䅍䅄䅁䅁䅯杮䅷䅁䅯儷䅯䅁䅯兢䅑䅁䅅䅁䉁䅁䅁权䡂䅁䅁䍄䉁䅁䅁䅂䅁䅁䅍䅄䅁䅁䅯䄵䅑䅁䅯䄶䅯䅁䅯䅣䅑䅁䅅䅁䉁䅁䅁杄佁䅁䅁免ㅁ䍁䄴䅏ㅁ䑁䅧䅁䵁䅉䅅䅁䕁䅁䅁睁䵁䅁䅁权敃䅄䅁权瑄权䅁权睂䅂䅁允䅁䅁䅅䅁䙁偁灹搸乊潙⽁䍄䉁䅁䅁䅂䅁䅁䅍䅄䅁䅁䅯睗䅳䅁䅯儷䅯䅁䅯兣䅑䅁䅅䅁䉁䅁䅁兂摄剑䝔䕵砷睐杷允䅁䅁䅑䅁䑁䅁䅷䅁䭁䙁䱳䅁䭁佁䬰䅁䭁䥁䕕䅁䉁䅁䅁允䅁䅁䅕剶㡪⽁摌䐸䴸䅉䅅䅁䕁䅁䅁睁䵁䅁䅁权汃睃䅁权湄权䅁权㥂䅂䅁允䅁䅁䅅䅁䙁䭁硲欰椱䑍䅚䍄䉁䅁䅁䅂䅁䅁䅍䅄䅁䅁䅯䄫䅑䅁䅯朶䅯䅁䅯兢䅑䅁䅅䅁䉁䅁䅁杄䵁䅁䅁䅍畁䑁䅉睍㉁䅁䅁䍄䉁䅁䅁䅂䅁䅁䅍䅄䅁䅁䅯杆䅳䅁䅯儷䅯䅁䅯䄷䅯䅁䅅䅁䉁䅁䅁权䡂䅁䅁䍄䉁䅁䅁䅂䅁䅁䅍䅄䅁䅁䅯睔䅕䅁䅯眵䅯䅁䅯睢䅑䅁䅅䅁䉁䅁䅁兂䱄啯㉗⼸估䅑杷允䅁䅁䅑䅁䑁䅁䅷䅁䭁䑁乳䅁䭁佁䭙䅁䭁䥁䕍䅁䉁䅁䅁允䅁䅁䄴䅄䅁䑁䅉杌睁䑁䅍䅎䅁䅁杷允䅁䅁䅑䅁䑁䅁䅷䅁䭁佁临䅁䭁佁䬰䅁䭁䝁䔰䅁䉁䅁䅁允䅁䅁䅯睒䅁䅁杷允䅁䅁䅑䅁䑁䅁䅷䅁䭁佁临䅁䭁佁䬰䅁䭁䥁䕕䅁䉁䅁䅁允䅁䅁䅕䬯确欰椱䐫䴸䅉䅅䅁䕁䅁䅁睁䵁䅁䅁权晁允䅁权䭁䅁䅁权䕁杁䅁允䅁䅁䅅䅁䙁䵁㌯⭕汏⽭⽷䍄䉁䅁䅁䅂䅁䅁䅍䅄䅁䅁䅯朷䄰䅁䅯儷䅯䅁䅯兦䅑䅁䅅䅁䉁䅁䅁兂汁潂噇㑑祶睐杷允䅁䅁䅑䅁䑁䅁䅷䅁䭁䍁䱅䅁䭁佁䬰䅁䭁佁䭷䅁䉁䅁䅁允䅁䅁䅯睒䅁䅁杷允䅁䅁䅑䅁䑁䅁䅷䅁䭁䭁䴴䅁䭁佁䭫䅁䭁䝁䔸䅁䉁䅁䅁允䅁䅁䅕䅁䅁䅁潂啪䵁䅉䅅䅁䕁䅁䅁睁䵁䅁䅁权い兂䅁权煄权䅁权硂䅂䅁允䅁䅁䅅䅁佁䅁䅷䅁睁䍁䄴免睁䑁䅍䅁䵁䅉䅅䅁䕁䅁䅁睁䵁䅁䅁权桁睃䅁权瑄权䅁权瑂䅂䅁允䅁䅁䅅䅁䭁䕁䅣䅁䵁䅉䅅䅁䕁䅁䅁睁䵁䅁䅁权桁睃䅁权瑄权䅁权硂䅂䅁允䅁䅁䅅䅁䙁䵁匰䙦穑瑪⽧䍄䉁䅁䅁䅂䅁䅁䅍䅄䅁䅁䅯䅊䅕䅁䅯朷䅯䅁䅯兦䅑䅁䅅䅁䉁䅁䅁兂䅁䅁䅁偍㍪䅑杷允䅁䅁䅑䅁䑁䅁䅷䅁䭁䍁䱅䅁䭁佁䬰䅁䭁䥁䕕䅁䉁䅁䅁允䅁䅁䅕潧偁剃䝏吲䴸䅉䅅䅁䑁䅁䅁睁䵁䅁䅁权佁兂䅁权流杂䅁允䅁䅁䅅䅁佁䅁䅷䅁㑁䑁䅫杌穁䑁䅅䅁䵁䅉䅅䅁䕁䅁䅁睁䵁䅁䅁权䱃䅂䅁权灄权䅁权㥂䅂䅁允䅁䅁䅅䅁䙁䅁䅁䅁䅃㡒䅴䍄䉁䅁䅁䅂䅁䅁䅍䅄䅁䅁䅯睹䅷䅁䅯朵䅯䅁䅯睢䅑䅁䅅䅁䉁䅁䅁杄䵁䅁䅁免畁䑁䅫䅍㑁䅁䅁䍄䉁䅁䅁䅂䅁䅁䅍䅄䅁䅁䅯杋䄰䅁䅯儶䅯䅁䅯兣䅑䅁䅅䅁䉁䅁䅁兂䅁䅁䅁佧婮䅑杷允䅁䅁䅑䅁䑁䅁䅷䅁䭁䕁乳䅁䭁佁䬰䅁䭁䝁䔸䅁䉁䅁䅁允䅁䅁䅕⼲⭬牡へ穯䴸䅉䅅䅁䑁䅁䅁睁䵁䅁䅁权䭁兂䅁权奁杂䅁允䅁䅁䅅䅁䭁䕁䝑䅁䵁䅉䅅䅁䕁䅁䅁睁䵁䅁䅁权獃兄䅁权畄权䅁权獄权䅁允䅁䅁䅅䅁䭁䕁䅣䅁䵁䅉䅅䅁䕁䅁䅁睁䵁䅁䅁权䱂兄䅁权瑄权䅁权硂䅂䅁允䅁䅁䅅䅁䙁䅁塲㍯㥁煃⽣䍄䉁䅁䅁睁䅁䅁䅍䅄䅁䅁䅯睮䅕䅁䅯䅈䅙䅁䅅䅁䉁䅁䅁权㝂杂䅁䍄䉁䅁䅁睁䅁䅁䅍䅄䅁䅁䅯其䅕䅁䅯䅇䅙䅁䅅䅁䉁䅁䅁权㥁杂䅁䍄䉁䅁䅁䅂䅁䅁䅍䅄䅁䅁䅯朳䅳䅁䅯眵䅯䅁䅯来䅑䅁䅅䅁䉁䅁䅁兂桂䡢橪硷漴䅑杷允䅁䅁䅑䅁䑁䅁䅷䅁䭁䱁䙯䅁䭁佁䭯䅁䭁䡁䕅䅁䉁䅁䅁允䅁䅁䄴䅄䅁䑁䅅杌硁䑁䅅兎䅁䅁杷允䅁䅁䅑䅁䑁䅁䅷䅁䭁䅁䱷䅁䭁佁䬰䅁䭁䡁䕯䅁䉁䅁䅁允䅁䅁䅕啩杆搵楁稸䴸䅉䅅䅁䕁䅁䅁睁䵁䅁䅁权歂䅄䅁权瑄权䅁权獄权䅁允䅁䅁䅅䅁䭁䕁䅣䅁䵁䅉䅅䅁䕁䅁䅁睁䵁䅁䅁权塃睃䅁权畄权䅁权療䅂䅁允䅁䅁䅅䅁䙁䅁䅁䅁奂睂䉚䍄䉁䅁䅁䅂䅁䅁䅍䅄䅁䅁䅯䅖䅕䅁䅯儶䅯䅁䅯兢䅑䅁䅅䅁䉁䅁䅁兂䅁䅁䅁䙅㕢䅑杷允䅁䅁䅑䅁䑁䅁䅷䅁䭁䝁䵑䅁䭁佁䬰䅁䭁䥁䕍䅁䉁䅁䅁允䅁䅁䅕癴㥐䠱灪樴䴸䅉䅅䅁䕁䅁䅁睁䵁䅁䅁权啁䅄䅁权浄权䅁权瑂䅂䅁允䅁䅁䅅䅁䭁䕁䅣䅁䵁䅉䅅䅁䕁䅁䅁睁䵁䅁䅁权䵄䅂䅁权瑄权䅁权睂䅂䅁允䅁䅁䅅䅁䙁䍁睇浣剩搷⽷䍄䉁䅁䅁䅂䅁䅁䅍䅄䅁䅁䅯兩䄰䅁䅯眵䅯䅁䅯䄷䅯䅁䅅䅁䉁䅁䅁权䡂䅁䅁䍄䉁䅁䅁䅂䅁䅁䅍䅄䅁䅁䅯䅂䅙䅁䅯眶䅯䅁䅯䄷䅯䅁䅅䅁䉁䅁䅁权䡂䅁䅁䍄䉁䅁䅁䅂䅁䅁䅍䅄䅁䅁䅯䅯䅳䅁䅯儷䅯䅁䅯䅣䅑䅁䅅䅁䉁䅁䅁兂硂児塲㍯⽄睐杷允䅁䅁䅑䅁䑁䅁䅷䅁䭁䩁䔰䅁䭁佁䭫䅁䭁䥁䕕䅁䉁䅁䅁允䅁䅁䅕䅁䅁䭁捄〹䵁䅉䅅䅁䕁䅁䅁睁䵁䅁䅁权㑄兂䅁权浄权䅁权睂䅂䅁允䅁䅁䅅䅁佁䅁䅷䅁祁䍁䄴兎ぁ䑁䅍䅁䵁䅉䅅䅁䕁䅁䅁睁䵁䅁䅁权䑂兄䅁权畄权䅁权硂䅂䅁允䅁䅁䅅䅁䙁䅁䅁䅁䅄晒䄳䍄䉁䅁䅁䅂䅁䅁䅍䅄䅁䅁䅯䅯䅳䅁䅯儷䅯䅁䅯全䅑䅁䅅䅁䉁䅁䅁兂摁浗㝑〳ㄯ睐杷允䅁䅁䅑䅁䑁䅁䅷䅁䭁䭁䱁䅁䭁佁䬰䅁䭁䥁䕍䅁䉁䅁䅁允䅁䅁䅕㥏倹婪畤䐹䴸䅉䅅䅁䕁䅁䅁睁䵁䅁䅁权穂兂䅁权牄权䅁权㙂䅂䅁允䅁䅁䅅䅁佁䉁䅑䅁祁䑁䅍李㕁䑁䅑杍睁䑁䅁䅍䅁䅁杷允䅁䅁䅑䅁䑁䅁䅷䅁䭁䵁䱕䅁䭁佁䬰䅁䭁佁䭷䅁䉁䅁䅁允䅁䅁䅯睒䅁䅁杷允䅁䅁䅑䅁䑁䅁䅷䅁䭁乁䵷䅁䭁佁䭙䅁䭁佁䭷䅁䉁䅁䅁允䅁䅁䅯睒䅁䅁杷允䅁䅁䅑䅁䑁䅁䅷䅁䭁䱁䙫䅁䭁佁䭳䅁䭁䡁䕁䅁䉁䅁䅁允䅁䅁䄴䅆䅁䑁䅉䅍ㅁ䑁䅍杍ㅁ䑁䅁䅍睁䅁䅁䍄䉁䅁䅁䅂䅁䅁䅍䅄䅁䅁䅯䅄䅳䅁䅯儶䅯䅁䅯兦䅑䅁䅅䅁䉁䅁䅁兂䅁䅁䅁䭧㌷䅑杷允䅁䅁䅑䅁䑁䅁䅷䅁䭁䱁乷䅁䭁佁䭫䅁䭁䡁䔰䅁䉁䅁䅁允䅁䅁䅕䅁䅁䅁穃㡺䵁䅉䅅䅁䕁䅁䅁睁䵁䅁䅁权䡁兄䅁权灄权䅁权療䅂䅁允䅁䅁䅅䅁䙁䅁䅁䅁䅁乐䅦䍄䉁䅁䅁䅂䅁䅁䅍䅄䅁䅁䅯六䅅䅁䅯充䅁䅁䅯䅂䅉䅁䅅䅁䉁䅁䅁杄啁䅁䅁李㍁䑁䅅李睁䑁䅁䅍睁䑁䅁䅁䵁䅉䅅䅁䕁䅁䅁睁䵁䅁䅁权䙄睃䅁权瑄权䅁权療䅂䅁允䅁䅁䅅䅁䙁䙁伶䝚橰䅙䅒䍄䉁䅁䅁䅂䅁䅁䅍䅄䅁䅁䅯入䅁䅁䅯权䅁䅁䅯䅂䅉䅁䅅䅁䉁䅁䅁兂穂䩡瑈䑦丸䅑杷允䅁䅁䅑䅁䑁䅁䅷䅁䭁䵁䱕䅁䭁佁䬰䅁䭁䡁䕁䅁䉁䅁䅁允䅁䅁䅕䨵漹㡯㥚啂䵁䅉䅅䅁䕁䅁䅁睁䵁䅁䅁权啄睃䅁权瑄权䅁权療䅂䅁允䅁䅁䅅䅁䙁䑁䥅䉲慸做⽅䍄䉁䅁䅁睁䅁䅁䅍䅄䅁䅁䅯杉䅕䅁䅯杇䅙䅁䅅䅁䉁䅁䅁权婂杂䅁䍄䉁䅁䅁䅂䅁䅁䅍䅄䅁䅁䅯䅤䅷䅁䅯儷䅯䅁䅯䄷䅯䅁䅅䅁䉁䅁䅁权䡂䅁䅁䍄䉁䅁䅁䅂䅁䅁䅍䅄䅁䅁䅯睆䄰䅁䅯眵䅯䅁䅯来䅑䅁䅅䅁䉁䅁䅁兂歂㥏倹呪祣䅷杷允䅁䅁䅑䅁䑁䅁䅷䅁䭁乁䱑䅁䭁佁䬰䅁䭁䡁䔰䅁䉁䅁䅁允䅁䅁䅕扌摋㘷䝦稷䴸䅉䅅䅁䕁䅁䅁睁䵁䅁䅁权䱃䅄䅁权湄权䅁权㙂䅂䅁允䅁䅁䅅䅁䙁䩁瘷㡰䱚祎䅰䍄䉁䅁䅁䅂䅁䅁䅍䅄䅁䅁䅯兇䅳䅁䅯儷䅯䅁䅯䄷䅯䅁䅅䅁䉁䅁䅁权䡂䅁䅁䍄䉁䅁䅁䅂䅁䅁䅍䅄䅁䅁䅯杨䅁䅁䅯允䅉䅁䅯睁䅉䅁䅅䅁䉁䅁䅁兂䉃偤䙍噘潮䅑杷允䅁䅁䅑䅁䑁䅁䅷䅁䭁偁䕯䅁䭁佁䭧䅁䭁䝁䔰䅁䉁䅁䅁允䅁䅁䄴杄䅁䑁䅙杍畁䑁䅑杍ㅁ䅁䅁䍄䉁䅁䅁䅂䅁䅁䅍䅄䅁䅁䅯杌䄰䅁䅯眵䅯䅁䅯䅣䅑䅁䅅䅁䉁䅁䅁兂佂桙奂扏契䅑杷允䅁䅁䅑䅁䑁䅁䅷䅁䭁䙁䰰䅁䭁佁䭣䅁䭁䡁䕁䅁䉁䅁䅁允䅁䅁䅕啒欵爹す樶䴸䅉䅅䅁䕁䅁䅁睁䵁䅁䅁权癁兄䅁权湄权䅁权睂䅂䅁允䅁䅁䅅䅁䙁䡁㥅瑃橥䉣䄱䍄䉁䅁䅁䅂䅁䅁䅍䅄䅁䅁䅯䅆䅳䅁䅯朷䅯䅁䅯睧䅑䅁䅅䅁䉁䅁䅁兂䅁䅁䅁䄴湔䅑杷允䅁䅁䅑䅁䑁䅁䅷䅁䭁䱁䕙䅁䭁佁䭫䅁䭁佁䭷䅁䉁䅁䅁允䅁䅁䅯睒䅁䅁杷允䅁䅁䅑䅁䑁䅁䅷䅁䭁䵁乳䅁䭁佁䬰䅁䭁䝁䔰䅁䉁䅁䅁允䅁䅁䅯睒䅁䅁杷允䅁䅁䅑䅁䑁䅁䅷䅁䭁䵁乳䅁䭁佁䬰䅁䭁䡁䕯䅁䉁䅁䅁允䅁䅁䅕䑔䩥坑汄䐲䴸䅉䅅䅁䕁䅁䅁睁䵁䅁䅁权㕂兄䅁权浄权䅁权獄权䅁允䅁䅁䅅䅁䭁䕁䅣䅁䵁䅉䅅䅁䕁䅁䅁睁䵁䅁䅁权䱄兄䅁权瑄权䅁权睂䅂䅁允䅁䅁䅅䅁䙁偁㥔䠱灪瑊⽫䍄䉁䅁䅁䅂䅁䅁䅍䅄䅁䅁䅯䄰䅕䅁䅯眵䅯䅁䅯䅣䅑䅁䅅䅁䉁䅁䅁兂摄䅊䉡啬才䅑杷允䅁䅁䅑䅁䑁䅁䅷䅁䭁䵁乳䅁䭁佁䬰䅁䭁䡁䕅䅁䉁䅁䅁允䅁䅁䅕噎㘶兓䍷稲䴸䅉䅅䅁䑁䅁䅁睁䵁䅁䅁权睃兂䅁权捁杂䅁允䅁䅁䅅䅁䭁䡁䝣䅁䵁䅉䅅䅁䕁䅁䅁睁䵁䅁䅁权卄䅂䅁权浄权䅁权㥂䅂䅁允䅁䅁䅅䅁佁䅁䅷䅁睁䍁䄴兎穁䑁䅧䅁䵁䅉䅅䅁䕁䅁䅁睁䵁䅁䅁权䱄兄䅁权瑄权䅁权䙃䅂䅁允䅁䅁䅅䅁䙁䍁捬㡪ㅌ之⽷䍄䉁䅁䅁䅂䅁䅁䅍䅄䅁䅁䅯睹䄰䅁䅯儷䅯䅁䅯兦䅑䅁䅅䅁䉁䅁䅁兂乄䵺䵺䵺歺睐杷允䅁䅁䅑䅁䑁䅁䅷䅁䭁䩁䔴䅁䭁佁䬴䅁䭁䡁䕯䅁䉁䅁䅁允䅁䅁䅕䅁䅁䕁湂欷䵁䅉䅅䅁䕁䅁䅁睁䵁䅁䅁权䉄䅄䅁权瑄权䅁权睂䅂䅁允䅁䅁䅅䅁䙁䭁奆䔫䝺捲⽷䍄䉁䅁䅁䅂䅁䅁䅍䅄䅁䅁䅯兯䅑䅁䅯眵䅯䅁䅯来䅑䅁䅅䅁䉁䅁䅁兂慁䑚潵㥣㝄睐杷允䅁䅁䅑䅁䑁䅁䅷䅁䭁偁䭯䅁䭁佁䭙䅁䭁䡁䕅䅁䉁䅁䅁允䅁䅁䄴䅄䅁䑁䅅杌㑁䑁䅁杍䅁䅁杷允䅁䅁䅑䅁䑁䅁䅷䅁䭁䩁䵕䅁䭁佁䭙䅁䭁䡁䔰䅁䉁䅁䅁允䅁䅁䄴䅄䅁䑁䅉杌㉁䑁䅣杍䅁䅁杷允䅁䅁䅑䅁䑁䅁䅷䅁䭁䵁䵅䅁䭁佁䬰䅁䭁䡁䕅䅁䉁䅁䅁允䅁䅁䅕丱硶橙硄䐰䴸䅉䅅䅁䕁䅁䅁睁䵁䅁䅁权穁兂䅁权潄权䅁权硂䅂䅁允䅁䅁䅅䅁佁䅁䄴䅁硁䑁䅧杌穁䑁䅕李䅁䅁杷允䅁䅁䅑䅁䑁䅁䅷䅁䭁偁䱅䅁䭁佁䬰䅁䭁䡁䕯䅁䉁䅁䅁允䅁䅁䅕穊䥅䉲慸䐵䴸䅉䅅䅁䕁䅁䅁睁䵁䅁䅁权橃兂䅁权畄权䅁权㥂䅂䅁允䅁䅁䅅䅁䙁䅁䅁䅁元晴䅂䍄䉁䅁䅁䅂䅁䅁䅍䅄䅁䅁䅯䅈䅷䅁䅯朵䅯䅁䅯睧䅑䅁䅅䅁䉁䅁䅁杄䵁䅁䅁免畁䑁䅅䅎ㅁ䅁䅁䍄䉁䅁䅁䅂䅁䅁䅍䅄䅁䅁䅯儸䅳䅁䅯儷䅯䅁䅯睧䅑䅁䅅䅁䉁䅁䅁兂偃癷潕䥘䘸䅑杷允䅁䅁䅑䅁䑁䅁䅷䅁䭁偁䱅䅁䭁佁䬰䅁䭁䡁䔰䅁䉁䅁䅁允䅁䅁䅕扏䥔牤昶い䵁䅉䅅䅁䕁䅁䅁睁䵁䅁䅁权㍃兄䅁权瑄权䅁权瑂䅂䅁允䅁䅁䅅䅁䭁䕁䅣䅁䵁䅉䅅䅁䕁䅁䅁睁䵁䅁䅁权㍃兄䅁权瑄权䅁权䙃䅂䅁允䅁䅁䅅䅁䙁䡁啳歲桦瑥⽷䍄䉁䅁䅁䅂䅁䅁䅍䅄䅁䅁䅯杓䅅䅁䅯允䅉䅁䅯睁䅉䅁䅅䅁䉁䅁䅁兂塃婊䕗瑯搷䅑杷允䅁䅁䅑䅁䑁䅁䅷䅁䭁乁䕅䅁䭁佁䭫䅁䭁䝁䔰䅁䉁䅁䅁允䅁䅁䅯睒䅁䅁杷允䅁䅁䅑䅁䑁䅁䅷䅁䭁䍁乍䅁䭁佁䬰䅁䭁佁䭷䅁䉁䅁䅁允䅁䅁䅯睒䅁䅁杷允䅁䅁䅑䅁䑁䅁䅷䅁䭁䙁䉅䅁䭁䅁䅑䅁䭁䅁䅕䅁䉁䅁䅁允䅁䅁䅕䅁䅁偆癫䕳䵅䅉䅅䅁䕁䅁䅁睁䵁䅁䅁权坁䅄䅁权浄权䅁权睂䅂䅁允䅁䅁䅅䅁佁䅁䅷䅁祁䍁䄴睍㉁䑁䅕䅁䵁䅉䅅䅁䕁䅁䅁睁䵁䅁䅁权潂䅄䅁权灄权䅁权䙃䅂䅁允䅁䅁䅅䅁䙁䅁䅁䅁䅁攷䅤䍄䉁䅁䅁䅂䅁䅁䅍䅄䅁䅁䅯杸䅷䅁䅯眵䅯䅁䅯兦䅑䅁䅅䅁䉁䅁䅁兂㙃兓䍷㑋剣䅑杷允䅁䅁䅑䅁䑁䅁䅷䅁䭁佁䙫䅁䭁佁䭯䅁䭁䝁䔰䅁䉁䅁䅁允䅁䅁䄴䅄䅁䑁䅁杌祁䑁䅣杍䅁䅁杷允䅁䅁䅑䅁䑁䅁䅷䅁䭁䑁䴴䅁䭁佁䬰䅁䭁䥁䕍䅁䉁䅁䅁允䅁䅁䅕䥕堲桢䑋䐶䴸䅉䅅䅁䕁䅁䅁睁䵁䅁䅁权潃䅄䅁权湄权䅁权䑃䅂䅁允䅁䅁䅅䅁䙁䩁婱婭婭六䅒䍄䉁䅁䅁䅂䅁䅁䅍䅄䅁䅁䅯睉䄰䅁䅯儷䅯䅁䅯睢䅑䅁䅅䅁䉁䅁䅁兂䅃㐵硐周坄睐杷允䅁䅁䅑䅁䑁䅁䅷䅁䭁䑁䅙䅁䭁䅁䍅䅁䭁䅁䍍䅁䉁䅁䅁允䅁䅁䅕䥁湸䈰䥂歵䵁䅉䅅䅁䕁䅁䅁睁䵁䅁䅁权橁兄䅁权瑄权䅁权睂䅂䅁允䅁䅁䅅䅁䙁䙁䅔楸捶㡊⽣䍄䉁䅁䅁䅂䅁䅁䅍䅄䅁䅁䅯兎䅷䅁䅯儷䅯䅁䅯䄷䅯䅁䅅䅁䉁䅁䅁权䡂䅁䅁䍄䉁䅁䅁䅂䅁䅁䅍䅄䅁䅁䅯兎䅷䅁䅯儷䅯䅁䅯兣䅑䅁䅅䅁䉁䅁䅁兂剄瑉㕶浦潲睐杷允䅁䅁䅑䅁䑁䅁䅷䅁䭁䑁䵕䅁䭁佁䬰䅁䭁䡁䔰䅁䉁䅁䅁允䅁䅁䅕䙂余扌摋稵䴸䅉䅅䅁䕁䅁䅁睁䵁䅁䅁权㉄允䅁权䉁杁䅁权䍁杁䅁允䅁䅁䅅䅁䙁䉁椫癢㍏⽣䅂䍄䉁䅁䅁䅂䅁䅁䅍䅄䅁䅁䅯䄶䅕䅁䅯眵䅯䅁䅯睧䅑䅁䅅䅁䉁䅁䅁兂癁匳䝑婧汕䅷杷允䅁䅁䅑䅁䑁䅁䅷䅁䭁乁䵧䅁䭁佁䬰䅁䭁䝁䔸䅁䉁䅁䅁允䅁䅁䅕婤奍䙂余ぅ䵁䅉䅅䅁䕁䅁䅁睁䵁䅁䅁权㡁睃䅁权湄权䅁权獄权䅁允䅁䅁䅅䅁䭁䕁䅣䅁䵁䅉䅅䅁䕁䅁䅁睁䵁䅁䅁权奄䅄䅁权瑄权䅁权硂䅂䅁允䅁䅁䅅䅁䙁䑁䥅䉲慸䉚䅤䍄䉁䅁䅁䅂䅁䅁䅍䅄䅁䅁䅯杙䄰䅁䅯眵䅯䅁䅯兣䅑䅁䅅䅁䉁䅁䅁兂摄䅊䉡捬杍䅑杷允䅁䅁䅑䅁䑁䅁䅷䅁䭁乁䵧䅁䭁佁䬰䅁䭁䥁䕍䅁䉁䅁䅁允䅁䅁䅕㥌欰潂噇歆䵁䅉䅅䅁䕁䅁䅁睁䵁䅁䅁权敁兂䅁权灄权䅁权硂䅂䅁允䅁䅁䅅䅁䙁䅁䅁䅁ぁは䉔䍄䉁䅁䅁䅂䅁䅁䅍䅄䅁䅁䅯䄲䅷䅁䅯儷䅯䅁䅯兦䅑䅁䅅䅁䉁䅁䅁兂獃䙈歰ㅏ夸䅑杷允䅁䅁䅑䅁䑁䅁䅷䅁䭁䍁䵕䅁䭁佁䬰䅁䭁䡁䕅䅁䉁䅁䅁允䅁䅁䅕灳瘳㡰䱚䕁䵁䅉䅅䅁䕁䅁䅁睁䵁䅁䅁权㥃䅂䅁权灄权䅁权瑂䅂䅁允䅁䅁䅅䅁䙁䅁䅁䅁䅁畧䅒䍄䉁䅁䅁䅂䅁䅁䅍䅄䅁䅁䅯睕䅕䅁䅯眶䅯䅁䅯兢䅑䅁䅅䅁䉁䅁䅁杄十䅁䅁䅎㉁䑁䅉睍穁䑁䅧免祁䅁䅁䍄䉁䅁䅁䅂䅁䅁䅍䅄䅁䅁䅯䅗䄰䅁䅯儷䅯䅁䅯来䅑䅁䅅䅁䉁䅁䅁兂䥂場啯歲㍦睐杷允䅁䅁䅑䅁䑁䅁䅷䅁䭁䍁䉑䅁䭁䉁䅅䅁䭁䅁䍑䅁䉁䅁䅁允䅁䅁䄴䅆䅁䑁䅅兏ぁ䑁䅁䅍睁䑁䅁䅍睁䅁䅁䍄䉁䅁䅁䅂䅁䅁䅍䅄䅁䅁䅯儸䅑䅁䅯儶䅯䅁䅯睧䅑䅁䅅䅁䉁䅁䅁兂䅁䅁䅁䉯啑兑杷允䅁䅁䅑䅁䑁䅁䅷䅁䭁䝁䵍䅁䭁佁䭫䅁䭁䥁䕕䅁䉁䅁䅁允䅁䅁䅕䅁䅁䕁ㅃ䔵䵁䅉䅅䅁䕁䅁䅁睁䵁䅁䅁权獂睃䅁权湄权䅁权㥂䅂䅁允䅁䅁䅅䅁䙁䭁扡䍸睃楍䅒䍄䉁䅁䅁䅂䅁䅁䅍䅄䅁䅁䅯䅗䄰䅁䅯儷䅯䅁䅯兣䅑䅁䅅䅁䉁䅁䅁兂䝁婧䑖㉩㍺睐杷允䅁䅁䅑䅁䑁䅁䅷䅁䭁䡁䱧䅁䭁佁䬰䅁䭁䡁䔰䅁䉁䅁䅁允䅁䅁䅕楄礲敮渫樸䴸䅉䅅䅁䕁䅁䅁睁䵁䅁䅁权啄䅄䅁权瑄权䅁权獄权䅁允䅁䅁䅅䅁䭁䕁䅣䅁䵁䅉䅅䅁䕁䅁䅁睁䵁䅁䅁权婁兂䅁权潄权䅁权獄权䅁允䅁䅁䅅䅁䭁䕁䅣䅁䵁䅉䅅䅁䕁䅁䅁睁䵁䅁䅁权啄䅄䅁权瑄权䅁权睂䅂䅁允䅁䅁䅅䅁䙁䕁㉡⼸唳佥⼰䍄䉁䅁䅁䅂䅁䅁䅍䅄䅁䅁䅯杴䅕䅁䅯䄶䅯䅁䅯兣䅑䅁䅅䅁䉁䅁䅁杄佁䅁䅁免㕁䍁䄴免穁䑁䅍䅁䵁䅉䅅䅁䕁䅁䅁睁䵁䅁䅁权啄䅄䅁权瑄权䅁权㥂䅂䅁允䅁䅁䅅䅁䙁佁兘瑉㕶畦⼴䍄䉁䅁䅁䅂䅁䅁䅍䅄䅁䅁䅯杷䅕䅁䅯朶䅯䅁䅯睢䅑䅁䅅䅁䉁䅁䅁权䡂䅁䅁䍄䉁䅁䅁䅂䅁䅁䅍䅄䅁䅁䅯朱䅳䅁䅯儶䅯䅁䅯兢䅑䅁䅅䅁䉁䅁䅁兂䅁䅁䅁佁剹䅑杷允䅁䅁䅑䅁䑁䅁䅷䅁䭁䑁䵣䅁䭁佁䭙䅁䭁䡁䕯䅁䉁䅁䅁允䅁䅁䄴䅄䅁䑁䅉杌㕁䑁䅙䅏䅁䅁杷允䅁䅁䅑䅁䑁䅁䅷䅁䭁䅁䰴䅁䭁佁䬰䅁䭁䥁䕍䅁䉁䅁䅁允䅁䅁䅕婯焱瀫㠷䐫䴸䅉䅅䅁䕁䅁䅁睁䵁䅁䅁权㍃睃䅁权浄权䅁权療䅂䅁允䅁䅁䅅䅁佁䅁䅷䅁硁䍁䄴杍穁䑁䅉䅁䵁䅉䅅䅁䕁䅁䅁睁䵁䅁䅁权乁睃䅁权灄权䅁权瑂䅂䅁允䅁䅁䅅䅁䭁䕁䅣䅁䵁䅉䅅䅁䕁䅁䅁睁䵁䅁䅁权扃兄䅁权湄权䅁权㥂䅂䅁允䅁䅁䅅䅁䙁䉁扸㑸卧畫⽡䍄䉁䅁䅁䅂䅁䅁䅍䅄䅁䅁䅯睐䅷䅁䅯儷䅯䅁䅯䄷䅯䅁䅅䅁䉁䅁䅁权䡂䅁䅁䍄䉁䅁䅁䅂䅁䅁䅍䅄䅁䅁䅯材䅷䅁䅯儷䅯䅁䅯兣䅑䅁䅅䅁䉁䅁䅁兂牁硨婢発硦睐杷允䅁䅁䅑䅁䑁䅁䅷䅁䭁䑁䴸䅁䭁佁䬰䅁䭁䡁䕅䅁䉁䅁䅁允䅁䅁䅕牒穢搯㑒吴䴸䅉䅅䅁䕁䅁䅁睁䵁䅁䅁权⽁䅄䅁权瑄权䅁权䙃䅂䅁允䅁䅁䅅䅁䙁䵁ㅐ䙋偹畷⽅䍄䉁䅁䅁䅂䅁䅁䅍䅄䅁䅁䅯儯䅳䅁䅯儷䅯䅁䅯䄷䅯䅁䅅䅁䉁䅁䅁权䡂䅁䅁䍄䉁䅁䅁䅂䅁䅁䅍䅄䅁䅁䅯杲䅑䅁䅯眵䅯䅁䅯䄷䅯䅁䅅䅁䉁䅁䅁权䡂䅁䅁䍄䉁䅁䅁䅂䅁䅁䅍䅄䅁䅁䅯儯䅳䅁䅯儷䅯䅁䅯来䅑䅁䅅䅁䉁䅁䅁兂䱄啯㉗⼸䔳睐杷允䅁䅁䅑䅁䑁䅁䅷䅁䭁偁䰰䅁䭁佁䬰䅁䭁䡁䕁䅁䉁䅁䅁允䅁䅁䅕硢䑋䵷桱呸䴸䅉䅅䅁䕁䅁䅁睁䵁䅁䅁权䩄睃䅁权浄权䅁权獄权䅁允䅁䅁䅅䅁䭁䕁䅣䅁䵁䅉䅅䅁䕁䅁䅁睁䵁䅁䅁权䍄睃䅁权浄权䅁权䙃䅂䅁允䅁䅁䅅䅁佁䅁䅷䅁硁䍁䄴李ぁ䑁䅍䅁䵁䅉䅅䅁䕁䅁䅁睁䵁䅁䅁权睄䅁䅁权剁䅁䅁权䙁䅁䅁允䅁䅁䅅䅁佁䉁䅑䅁ぁ䑁䅕䅏睁䑁䅁䅍睁䑁䅁䅍䅁䅁杷允䅁䅁䅑䅁䑁䅁䅷䅁䭁偁䕳䅁䭁佁䭙䅁䭁䝁䔸䅁䉁䅁䅁允䅁䅁䄴䅄䅁䑁䅅杌祁䑁䅍李䅁䅁杷允䅁䅁䅑䅁䑁䅁䅷䅁䭁偁䰰䅁䭁佁䬰䅁䭁䥁䕍䅁䉁䅁䅁允䅁䅁䅕䉵䘶ㄶ㑇橺䴸䅉䅅䅁䕁䅁䅁睁䵁䅁䅁权湁睃䅁权浄权䅁权㙂䅂䅁允䅁䅁䅅䅁䭁䕁䅣䅁䵁䅉䅅䅁䕁䅁䅁睁䵁䅁䅁权捄䅄䅁权湄权䅁权㥂䅂䅁允䅁䅁䅅䅁䙁䝁㕊火䡬癆⼶䍄䉁䅁䅁䅂䅁䅁䅍䅄䅁䅁䅯儯䅳䅁䅯儷䅯䅁䅯兦䅑䅁䅅䅁䉁䅁䅁兂慃婭婭婭剮睐杷允䅁䅁䅑䅁䑁䅁䅷䅁䭁䭁䱙䅁䭁佁䭙䅁䭁佁䭷䅁䉁䅁䅁允䅁䅁䅯睒䅁䅁杷允䅁䅁䅑䅁䑁䅁䅷䅁䭁䩁䴴䅁䭁佁䬴䅁䭁䝁䔰䅁䉁䅁䅁允䅁䅁䅯睒䅁䅁杷允䅁䅁䅑䅁䑁䅁䅷䅁䭁䭁䴰䅁䭁佁䬰䅁䭁䝁䔸䅁䉁䅁䅁允䅁䅁䅕䕲㡦洵䅭稶䴸䅉䅅䅁䕁䅁䅁睁䵁䅁䅁权䉁兄䅁权湄权䅁权㙂䅂䅁允䅁䅁䅅䅁䙁䡁㥅瑃橥䅣䅴䍄䉁䅁䅁䅂䅁䅁䅍䅄䅁䅁䅯兲䅷䅁䅯儷䅯䅁䅯来䅑䅁䅅䅁䉁䅁䅁兂㑄散䅁⼸牪睐杷允䅁䅁䅍䅁䑁䅁䅷䅁䭁䝁䘸䅁䭁䉁䜴䅁䉁䅁䅁允䅁䅁䅯眳䅣䅁杷允䅁䅁䅑䅁䑁䅁䅷䅁䭁䥁乁䅁䭁佁䭣䅁䭁䡁䔰䅁䉁䅁䅁允䅁䅁䅕瑃橥䑣䬰稹䴸䅉䅅䅁䕁䅁䅁睁䵁䅁䅁权瑃䅄䅁权瑄权䅁权睂䅂䅁允䅁䅁䅅䅁䙁䑁剹楃慑伵⽷䍄䉁䅁䅁䅂䅁䅁䅍䅄䅁䅁䅯睄䅷䅁䅯朷䅯䅁䅯睧䅑䅁䅅䅁䉁䅁䅁兂䅁䅁䅁䵧么䅑杷允䅁䅁䅑䅁䑁䅁䅷䅁䭁䭁䴰䅁䭁佁䬰䅁䭁䥁䕕䅁䉁䅁䅁允䅁䅁䅕卉䥱戱琴吷䴸䅉䅅䅁䕁䅁䅁睁䵁䅁䅁权噁睃䅁权湄权䅁权硂䅂䅁允䅁䅁䅅䅁䙁䥁噇㑑獴礵䅂䍄䉁䅁䅁䅂䅁䅁䅍䅄䅁䅁䅯睨䄰䅁䅯儷䅯䅁䅯睢䅑䅁䅅䅁䉁䅁䅁兂汁潂噇㑑䭳䅑杷允䅁䅁䅑䅁䑁䅁䅷䅁䭁䥁乣䅁䭁佁䬰䅁䭁䡁䕁䅁䉁䅁䅁允䅁䅁䅕椹捨㡪ㅌ䕁䵁䅉䅅䅁䕁䅁䅁睁䵁䅁䅁权㝃䅄䅁权瑄权䅁权療䅂䅁允䅁䅁䅅䅁䙁佁汏㡭村佳⽉䍄䉁䅁䅁䅂䅁䅁䅍䅄䅁䅁䅯睵䅷䅁䅯儷䅯䅁䅯来䅑䅁䅅䅁䉁䅁䅁兂䭂䅄牉硨汢睐杷允䅁䅁䅑䅁䑁䅁䅷䅁䭁䱁䵳䅁䭁佁䬰䅁䭁䡁䕅䅁䉁䅁䅁允䅁䅁䅕場啯歲桦樵䴸䅉䅅䅁䕁䅁䅁睁䵁䅁䅁权㝃䅄䅁权瑄权䅁权㥂䅂䅁允䅁䅁䅅䅁䙁䭁䙊癴㥐䴱⽧䍄䉁䅁䅁䅂䅁䅁䅍䅄䅁䅁䅯杉䄰䅁䅯儶䅯䅁䅯全䅑䅁䅅䅁䉁䅁䅁兂䅁䅁䅁䥑卦䅑杷允䅁䅁䅑䅁䑁䅁䅷䅁䭁偁䱅䅁䭁佁䭙䅁䭁佁䭷䅁䉁䅁䅁允䅁䅁䅯睒䅁䅁杷允䅁䅁䅑䅁䑁䅁䅷䅁䭁䕁䱷䅁䭁佁䭫䅁䭁䝁䔰䅁䉁䅁䅁允䅁䅁䅯睒䅁䅁杷允䅁䅁䅑䅁䑁䅁䅷䅁䭁䩁䕍䅁䭁佁䬰䅁䭁䝁䔸䅁䉁䅁䅁允䅁䅁䅕䤲偕䑄䨫䑸䴸䅉䅅䅁䕁䅁䅁睁䵁䅁䅁权㥄䅄䅁权畄权䅁权獄权䅁允䅁䅁䅅䅁䭁䕁䅣䅁䵁䅉䅅䅁䕁䅁䅁睁䵁䅁䅁权塃䅄䅁权湄权䅁权獄权䅁允䅁䅁䅅䅁䭁䕁䅣䅁䵁䅉䅅䅁䕁䅁䅁睁䵁䅁䅁权湂䅄䅁权瑄权䅁权瑂䅂䅁允䅁䅁䅅䅁䙁䙁敧䤫剱晪⽉䍄䉁䅁䅁䅂䅁䅁䅍䅄䅁䅁䅯䅋䅅䅁䅯充䅁䅁䅯䅂䅉䅁䅅䅁䉁䅁䅁杄啁䅁䅁䅎祁䑁䅙䅍睁䑁䅁䅍睁䑁䅁䅁䵁䅉䅅䅁䕁䅁䅁睁䵁䅁䅁权湂䅄䅁权瑄权䅁权㙂䅂䅁允䅁䅁䅅䅁䙁䭁特㉣琯偋⽍䍄䉁䅁䅁䅂䅁䅁䅍䅄䅁䅁䅯杫䅳䅁䅯朵䅯䅁䅯来䅑䅁䅅䅁䉁䅁䅁权䡂䅁䅁䍄䉁䅁䅁䅂䅁䅁䅍䅄䅁䅁䅯兮䅳䅁䅯朵䅯䅁䅯来䅑䅁䅅䅁䉁䅁䅁权䡂䅁䅁䍄䉁䅁䅁䅂䅁䅁䅍䅄䅁䅁䅯杮䅳䅁䅯朵䅯䅁䅯来䅑䅁䅅䅁䉁䅁䅁杄䵁䅁䅁免畁䑁䅙李硁䅁䅁䍄䉁䅁䅁䅂䅁䅁䅍䅄䅁䅁䅯䅒䅷䅁䅯儶䅯䅁䅯兦䅑䅁䅅䅁䉁䅁䅁兂䅁䅁䅁乁卮䅷杷允䅁䅁䅑䅁䑁䅁䅷䅁䭁䝁义䅁䭁佁䬰䅁䭁䝁䔸䅁䉁䅁䅁允䅁䅁䅕䵮村䡳潊呫䴸䅉䅅䅁䕁䅁䅁睁䵁䅁䅁权楂兄䅁权瑄权䅁权硂䅂䅁允䅁䅁䅅䅁䙁乁㕶浦㡱䩤⽍䍄䉁䅁䅁䅂䅁䅁䅍䅄䅁䅁䅯杙䄰䅁䅯儷䅯䅁䅯全䅑䅁䅅䅁䉁䅁䅁兂㝁〳丫㉬匶睐杷允䅁䅁䅑䅁䑁䅁䅷䅁䭁䱁乷䅁䭁佁䬰䅁䭁佁䭷䅁䉁䅁䅁允䅁䅁䅯睒䅁䅁杷允䅁䅁䅑䅁䑁䅁䅷䅁䭁䙁䙍䅁䭁佁䭧䅁䭁䥁䕍䅁䉁䅁䅁允䅁䅁䅯睒䅁䅁杷允䅁䅁䅑䅁䑁䅁䅷䅁䭁䡁䱙䅁䭁佁䭙䅁䭁佁䭷䅁䉁䅁䅁允䅁䅁䅯睒䅁䅁杷允䅁䅁䅑䅁䑁䅁䅷䅁䭁佁䵕䅁䭁佁䭙䅁䭁䡁䔰䅁䉁䅁䅁允䅁䅁䄴䅄䅁䑁䅑杌㍁䑁䅉睍䅁䅁杷允䅁䅁䅑䅁䑁䅁䅷䅁䭁䱁䵅䅁䭁佁䭙䅁䭁䝁䔰䅁䉁䅁䅁允䅁䅁䅯睒䅁䅁杷允䅁䅁䅑䅁䑁䅁䅷䅁䭁乁䱁䅁䭁佁䭙䅁䭁䡁䔰䅁䉁䅁䅁允䅁䅁䄴䅄䅁䑁䅅杌ぁ䑁䅑兏䅁䅁杷允䅁䅁䅑䅁䑁䅁䅷䅁䭁䙁乯䅁䭁佁䬰䅁䭁䝁䔸䅁䉁䅁䅁允䅁䅁䅕䑗ね䡹⭡ぁ䵁䅉䅅䅁䕁䅁䅁睁䵁䅁䅁权䡃兄䅁权湄权䅁权療䅂䅁允䅁䅁䅅䅁䙁䝁㝑〳丫睬䅐䍄䉁䅁䅁睁䅁䅁䅍䅄䅁䅁䅯䅫䅑䅁䅯杇䅙䅁䅅䅁䉁䅁䅁权扁杂䅁䍄䉁䅁䅁䅂䅁䅁䅍䅄䅁䅁䅯杗䄰䅁䅯儷䅯䅁䅯兣䅑䅁䅅䅁䉁䅁䅁兂啁歲桦桥佑䅑杷允䅁䅁䅑䅁䑁䅁䅷䅁䭁䭁䙅䅁䭁佁䬴䅁䭁䡁䕅䅁䉁䅁䅁允䅁䅁䅕䅁䅁䥁捂䴵䵁䅉䅅䅁䕁䅁䅁睁䵁䅁䅁权摄䅄䅁权瑄权䅁权㥂䅂䅁允䅁䅁䅅䅁䙁䕁杊搵楁⬲⼰䍄䉁䅁䅁䅂䅁䅁䅍䅄䅁䅁䅯睪䅳䅁䅯眵䅯䅁䅯睧䅑䅁䅅䅁䉁䅁䅁兂晃欰㈳乚湲睐杷允䅁䅁䅑䅁䑁䅁䅷䅁䭁偁䱁䅁䭁佁䬰䅁䭁䥁䕕䅁䉁䅁䅁允䅁䅁䅕䉲慸䑚晶稳䴸䅉䅅䅁䕁䅁䅁睁䵁䅁䅁权睄睃䅁权瑄权䅁权㥂䅂䅁允䅁䅁䅅䅁䙁䭁䝪穓䩥救⽁䍄䉁䅁䅁䅂䅁䅁䅍䅄䅁䅁䅯睃䅳䅁䅯眵䅯䅁䅯来䅑䅁䅅䅁䉁䅁䅁兂⭄䠱灪橊呅䅑杷允䅁䅁䅑䅁䑁䅁䅷䅁䭁䑁䵍䅁䭁佁䭣䅁䭁䝁䔰䅁䉁䅁䅁允䅁䅁䅕㥌欰潂噇稯䴸䅉䅅䅁䕁䅁䅁睁䵁䅁䅁权㡁兂䅁权畄权䅁权䑃䅂䅁允䅁䅁䅅䅁䙁䅁䅁䅁䅁扊䅨䍄䉁䅁䅁䅂䅁䅁䅍䅄䅁䅁䅯权䅷䅁䅯儶䅯䅁䅯兢䅑䅁䅅䅁䉁䅁䅁兂䅁䅁䅁䥧䵢䅑杷允䅁䅁䅑䅁䑁䅁䅷䅁䭁偁䱫䅁䭁佁䭣䅁䭁䥁䕍䅁䉁䅁䅁允䅁䅁䅕㑋坣挲㌷䕆䵁䅉䅅䅁䕁䅁䅁睁䵁䅁䅁权䉂允䅁权䉁杁䅁权䍁杁䅁允䅁䅁䅅䅁䙁䍁汙獖䵭䈳䉂䍄䉁䅁䅁䅂䅁䅁䅍䅄䅁䅁䅯睤䄰䅁䅯儷䅯䅁䅯兢䅑䅁䅅䅁䉁䅁䅁权䡂䅁䅁䍄䉁䅁䅁䅂䅁䅁䅍䅄䅁䅁䅯睤䄰䅁䅯儷䅯䅁䅯来䅑䅁䅅䅁䉁䅁䅁兂噄䙷䩈晩慮睐杷允䅁䅁䅑䅁䑁䅁䅷䅁䭁䥁䵕䅁䭁佁䭫䅁䭁佁䭷䅁䉁䅁䅁允䅁䅁䅯睒䅁䅁杷允䅁䅁䅑䅁䑁䅁䅷䅁䭁䡁乧䅁䭁佁䬰䅁䭁䡁䕯䅁䉁䅁䅁允䅁䅁䅕〳丫㉬匴吸䴸䅉䅅䅁䕁䅁䅁睁䵁䅁䅁权㍂兄䅁权瑄权䅁权睂䅂䅁允䅁䅁䅅䅁䙁䭁橰啑䐳摌⽳䍄䉁䅁䅁䅂䅁䅁䅍䅄䅁䅁䅯䅘䅷䅁䅯朵䅯䅁䅯兢䅑䅁䅅䅁䉁䅁䅁权䡂䅁䅁䍄䉁䅁䅁䅂䅁䅁䅍䅄䅁䅁䅯睤䄰䅁䅯儷䅯䅁䅯全䅑䅁䅅䅁䉁䅁䅁兂牁穮牯䥫捈睐杷允䅁䅁䅑䅁䑁䅁䅷䅁䭁䡁乧䅁䭁佁䬰䅁䭁䥁䕍䅁䉁䅁䅁允䅁䅁䅕䑔䩥坑汄樸䴸䅉䅅䅁䕁䅁䅁睁䵁䅁䅁权䭁䅄䅁权瑄权䅁权獄权䅁允䅁䅁䅅䅁䭁䕁䅣䅁䵁䅉䅅䅁䕁䅁䅁睁䵁䅁䅁权㥁睃䅁权灄权䅁权瑂䅂䅁允䅁䅁䅅䅁䭁䕁䅣䅁䵁䅉䅅䅁䕁䅁䅁睁䵁䅁䅁权瑃睃䅁权浄权䅁权療䅂䅁允䅁䅁䅅䅁佁䅁䅷䅁硁䍁䄴睍睁䑁䅉䅁䵁䅉䅅䅁䕁䅁䅁睁䵁䅁䅁权浄䅄䅁权湄权䅁权硂䅂䅁允䅁䅁䅅䅁䙁䩁婱婭婭則䅊䍄䉁䅁䅁䅂䅁䅁䅍䅄䅁䅁䅯权䅷䅁䅯儷䅯䅁䅯来䅑䅁䅅䅁䉁䅁䅁兂摁浗㝑眳朸䅷杷允䅁䅁䅑䅁䑁䅁䅷䅁䭁䉁丰䅁䭁佁䬴䅁䭁䝁䔸䅁䉁䅁䅁允䅁䅁䅕䅁䅁䥁䕂唸䵁䅉䅅䅁䕁䅁䅁睁䵁䅁䅁权允杂䅁权煄权䅁权㙂䅂䅁允䅁䅁䅅䅁佁䅁䅷䅁睁䍁䄴免祁䑁䅫䅁䵁䅉䅅䅁䕁䅁䅁睁䵁䅁䅁权䱃睃䅁权畄权䅁权㙂䅂䅁允䅁䅁䅅䅁䙁䅁䅁䅁䅃琰䅒䍄䉁䅁䅁䅂䅁䅁䅍䅄䅁䅁䅯䅕䅷䅁䅯朷䅯䅁䅯睢䅑䅁䅅䅁䉁䅁䅁兂䅁䅁䅁䉯癲䅑杷允䅁䅁䅑䅁䑁䅁䅷䅁䭁䵁䵕䅁䭁佁䭙䅁䭁䝁䔸䅁䉁䅁䅁允䅁䅁䄴䅄䅁䑁䅉杌ぁ䑁䅫兎䅁䅁杷允䅁䅁䅑䅁䑁䅁䅷䅁䭁䅁䵯䅁䭁佁䬰䅁䭁䡁䕅䅁䉁䅁䅁允䅁䅁䅕牒穢搯㑒㡁䵁䅉䅅䅁䕁䅁䅁睁䵁䅁䅁权祁兂䅁权畄权䅁权瑂䅂䅁允䅁䅁䅅䅁䭁䕁䅣䅁䵁䅉䅅䅁䕁䅁䅁睁䵁䅁䅁权剂睃䅁权灄权䅁权療䅂䅁允䅁䅁䅅䅁䙁䅁䅁䅁权佱䅚䍄䉁䅁䅁䅂䅁䅁䅍䅄䅁䅁䅯䅪䄰䅁䅯儶䅯䅁䅯䄷䅯䅁䅅䅁䉁䅁䅁权䡂䅁䅁䍄䉁䅁䅁䅂䅁䅁䅍䅄䅁䅁䅯䄳䅳䅁䅯儷䅯䅁䅯兢䅑䅁䅅䅁䉁䅁䅁兂塃䩸扙慍䡘睐杷允䅁䅁䅑䅁䑁䅁䅷䅁䭁䵁䵕䅁䭁佁䬴䅁䭁䡁䕯䅁䉁䅁䅁允䅁䅁䅕䅁䅁䱁㡂〹䵁䅉䅅䅁䕁䅁䅁睁䵁䅁䅁权捄睃䅁权瑄权䅁权療䅂䅁允䅁䅁䅅䅁䙁䑁偖浍⭣獢⽫䍄䉁䅁䅁䅂䅁䅁䅍䅄䅁䅁䅯䄳䅳䅁䅯儷䅯䅁䅯䅣䅑䅁䅅䅁䉁䅁䅁兂奂牨捐楆䱺睐杷允䅁䅁䅑䅁䑁䅁䅷䅁䭁䕁䱙䅁䭁佁䭙䅁䭁䡁䔰䅁䉁䅁䅁允䅁䅁䄴䅄䅁䑁䅅杌㉁䑁䅑睍䅁䅁杷允䅁䅁䅑䅁䑁䅁䅷䅁䭁乁䱷䅁䭁佁䬰䅁䭁䡁䕅䅁䉁䅁䅁允䅁䅁䅕㥂晉䐸㕸橹䴸䅉䅅䅁䕁䅁䅁睁䵁䅁䅁权硂䅄䅁权湄权䅁权硂䅂䅁允䅁䅁䅅䅁䙁䙁乃㉬匴ぁ䅎䍄䉁䅁䅁䅂䅁䅁䅍䅄䅁䅁䅯睹䅕䅁䅯儶䅯䅁䅯睧䅑䅁䅅䅁䉁䅁䅁兂䅁䅁䅁䑁䅙兑杷允䅁䅁䅑䅁䑁䅁䅷䅁䭁䉁䱉䅁䭁佁䬴䅁䭁䡁䔰䅁䉁䅁䅁允䅁䅁䅕䅁䅁䝁い〷䵁䅉䅅䅁䕁䅁䅁睁䵁䅁䅁权㡃䅄䅁权湄权䅁权獄权䅁允䅁䅁䅅䅁䭁䕁䅣䅁䵁䅉䅅䅁䕁䅁䅁睁䵁䅁䅁权㥃䅄䅁权湄权䅁权獄权䅁允䅁䅁䅅䅁䭁䕁䅣䅁䵁䅉䅅䅁䕁䅁䅁睁䵁䅁䅁权䥂兄䅁权浄权䅁权獄权䅁允䅁䅁䅅䅁䭁䕁䅣䅁䵁䅉䅅䅁䕁䅁䅁睁䵁䅁䅁权汃兄䅁权瑄权䅁权瑂䅂䅁允䅁䅁䅅䅁䙁乁㠫䩚䅖㥴⽳䍄䉁䅁䅁䅂䅁䅁䅍䅄䅁䅁䅯六䅑䅁䅯眶䅯䅁䅯兢䅑䅁䅅䅁䉁䅁䅁权䡂䅁䅁䍄䉁䅁䅁䅂䅁䅁䅍䅄䅁䅁䅯兰䄰䅁䅯儷䅯䅁䅯䅣䅑䅁䅅䅁䉁䅁䅁兂呂却礫攳歐睐杷允䅁䅁䅑䅁䑁䅁䅷䅁䭁乁䱑䅁䭁佁䭙䅁䭁䡁䕁䅁䉁䅁䅁允䅁䅁䄴䅄䅁䑁䅉杌ㅁ䑁䅉兎䅁䅁杷允䅁䅁䅑䅁䑁䅁䅷䅁䭁䭁乕䅁䭁佁䬰䅁䭁䥁䕍䅁䉁䅁䅁允䅁䅁䅕呧倱䝑す䐸䴸䅉䅅䅁䕁䅁䅁睁䵁䅁䅁权汃兄䅁权瑄权䅁权㥂䅂䅁允䅁䅁䅅䅁䙁佁牙潉䥄做⽙䍄䉁䅁䅁䅂䅁䅁䅍䅄䅁䅁䅯眫䅕䅁䅯眵䅯䅁䅯兣䅑䅁䅅䅁䉁䅁䅁兂祃敮渫歸女䅑杷允䅁䅁䅑䅁䑁䅁䅷䅁䭁偁䭅䅁䭁佁䭫䅁䭁䝁䔰䅁䉁䅁䅁允䅁䅁䅯睒䅁䅁杷允䅁䅁䅑䅁䑁䅁䅷䅁䭁䩁久䅁䭁佁䬰䅁䭁䝁䔰䅁䉁䅁䅁允䅁䅁䅕橐敺䑢朰啅䵁䅉䅅䅁䕁䅁䅁睁䵁䅁䅁权瑃䅄䅁权湄权䅁权療䅂䅁允䅁䅁䅅䅁䙁䭁䑺䙒䴱剎䅆䍄䉁䅁䅁䅂䅁䅁䅍䅄䅁䅁䅯杪䅷䅁䅯儷䅯䅁䅯䄷䅯䅁䅅䅁䉁䅁䅁权䡂䅁䅁䍄䉁䅁䅁䅂䅁䅁䅍䅄䅁䅁䅯睨䄰䅁䅯朵䅯䅁䅯䅣䅑</t>
  </si>
  <si>
    <t>䅁䅅䅁䉁䅁䅁杄䵁䅁䅁免畁䑁䅅䅎㍁䅁䅁䍄䉁䅁䅁䅂䅁䅁䅍䅄䅁䅁䅯杷䅑䅁䅯儶䅯䅁䅯兣䅑䅁䅅䅁䉁䅁䅁兂䅁䅁䅁䱫砯䅑杷允䅁䅁䅑䅁䑁䅁䅷䅁䭁佁䕑䅁䭁佁䭯䅁䭁䡁䕅䅁䉁䅁䅁允䅁䅁䄴䅄䅁䑁䅁杌㉁䑁䅙睍䅁䅁杷允䅁䅁䅑䅁䑁䅁䅷䅁䭁䥁䴴䅁䭁佁䬰䅁䭁䥁䕕䅁䉁䅁䅁允䅁䅁䅕啩杆搵楁穹䴸䅉䅅䅁䕁䅁䅁睁䵁䅁䅁权卂睃䅁权瑄权䅁权療䅂䅁允䅁䅁䅅䅁䙁䥁䉬余兘畉⽣䍄䉁䅁䅁䅂䅁䅁䅍䅄䅁䅁䅯儲䅳䅁䅯朵䅯䅁䅯䄷䅯䅁䅅䅁䉁䅁䅁权䡂䅁䅁䍄䉁䅁䅁䅂䅁䅁䅍䅄䅁䅁䅯眷䄰䅁䅯允䅉䅁䅯杁䅉䅁䅅䅁䉁䅁䅁权䡂䅁䅁䍄䉁䅁䅁䅂䅁䅁䅍䅄䅁䅁䅯杕䅳䅁䅯儷䅯䅁䅯䅣䅑䅁䅅䅁䉁䅁䅁兂祃敮渫歸湶睐杷允䅁䅁䅑䅁䑁䅁䅷䅁䭁䙁䱉䅁䭁佁䬰䅁䭁䡁䕅䅁䉁䅁䅁允䅁䅁䅕㑎䉬余兘樵䴸䅉䅅䅁䕁䅁䅁睁䵁䅁䅁权䱃兂䅁权畄权䅁权硂䅂䅁允䅁䅁䅅䅁䙁䅁䅁䅁㡃硒䈹䍄䉁䅁䅁䅂䅁䅁䅍䅄䅁䅁䅯杕䅳䅁䅯儷䅯䅁䅯兦䅑䅁䅅䅁䉁䅁䅁兂㉄䙋偹癷歘睐杷允䅁䅁䅑䅁䑁䅁䅷䅁䭁䝁䵷䅁䭁佁䬰䅁䭁䡁䕯䅁䉁䅁䅁允䅁䅁䅕䑔䩥坑汄䑯䴸䅉䅅䅁䕁䅁䅁睁䵁䅁䅁权㡂允䅁权䕁䅁䅁权䙁䅁䅁允䅁䅁䅅䅁䙁䅁䅁䅁敄㍓䉤䍄䉁䅁䅁䅂䅁䅁䅍䅄䅁䅁䅯朶䅑䅁䅯儶䅯䅁䅯䅣䅑䅁䅅䅁䉁䅁䅁兂䅁䅁䅁䙁湦䅑杷允䅁䅁䅑䅁䑁䅁䅷䅁䭁䅁䴸䅁䭁佁䬴䅁䭁䡁䕁䅁䉁䅁䅁允䅁䅁䅕䅁䅁䙁䭂䴫䵁䅉䅅䅁䕁䅁䅁睁䵁䅁䅁权噁兄䅁权湄权䅁权睂䅂䅁允䅁䅁䅅䅁䙁偁漶牘剪睲䄵䍄䉁䅁䅁䅂䅁䅁䅍䅄䅁䅁䅯䅴䅷䅁䅯儷䅯䅁䅯兣䅑䅁䅅䅁䉁䅁䅁兂慄夫䝌倸㡗睐杷允䅁䅁䅑䅁䑁䅁䅷䅁䭁䉁䱑䅁䭁佁䭙䅁䭁䡁䕁䅁䉁䅁䅁允䅁䅁䅯睒䅁䅁杷允䅁䅁䅑䅁䑁䅁䅷䅁䭁䕁䱙䅁䭁佁䭣䅁䭁䝁䔰䅁䉁䅁䅁允䅁䅁䅯睒䅁䅁杷允䅁䅁䅑䅁䑁䅁䅷䅁䭁䱁䵑䅁䭁佁䬰䅁䭁䥁䕍䅁䉁䅁䅁允䅁䅁䅕扭睦楋䙢橵䴸䅉䅅䅁䕁䅁䅁睁䵁䅁䅁权啁兂䅁权煄权䅁权硂䅂䅁允䅁䅁䅅䅁佁䅁䅷䅁睁䍁䄴䅍睁䑁䅣䅁䵁䅉䅅䅁䕁䅁䅁睁䵁䅁䅁权⽃䅄䅁权灄权䅁权硂䅂䅁允䅁䅁䅅䅁䙁䅁䅁䅁䅁䩢䅨䍄䉁䅁䅁睁䅁䅁䅍䅄䅁䅁䅯村䅕䅁䅯䅇䅙䅁䅅䅁䉁䅁䅁权㡂杂䅁䍄䉁䅁䅁䅂䅁䅁䅍䅄䅁䅁䅯睲䅷䅁䅯眵䅯䅁䅯兢䅑䅁䅅䅁䉁䅁䅁权䡂䅁䅁䍄䉁䅁䅁䅂䅁䅁䅍䅄䅁䅁䅯䄯䅷䅁䅯儶䅯䅁䅯䅣䅑䅁䅅䅁䉁䅁䅁兂䅁䅁䅁䑁䑪䅑杷允䅁䅁䅑䅁䑁䅁䅷䅁䭁䝁乷䅁䭁佁䬰䅁䭁佁䭷䅁䉁䅁䅁允䅁䅁䅯睒䅁䅁杷允䅁䅁䅑䅁䑁䅁䅷䅁䭁䝁乷䅁䭁佁䬰䅁䭁䡁䕁䅁䉁䅁䅁允䅁䅁䅕桉䉏潩晴味䴸䅉䅅䅁䕁䅁䅁睁䵁䅁䅁权獂兄䅁权瑄权䅁权硂䅂䅁允䅁䅁䅅䅁䙁䅁晏䭉㍡㝹⽳䍄䉁䅁䅁䅂䅁䅁䅍䅄䅁䅁䅯儹䅅䅁䅯允䅉䅁䅯睁䅉䅁䅅䅁䉁䅁䅁兂婂潕啳䙲䥲䅑杷允䅁䅁䅑䅁䑁䅁䅷䅁䭁䱁䅷䅁䭁䉁䅅䅁䭁䅁䅕䅁䉁䅁䅁允䅁䅁䄴杆䅁䑁䅅杍ぁ䑁䅅杍睁䑁䅁䅍睁䑁䅁䅁䵁䅉䅅䅁䕁䅁䅁睁䵁䅁䅁权浃䅄䅁权湄权䅁权獄权䅁允䅁䅁䅅䅁䭁䕁䅣䅁䵁䅉䅅䅁䕁䅁䅁睁䵁䅁䅁权獂兄䅁权瑄权䅁权䑃䅂䅁允䅁䅁䅅䅁䙁䑁塲煱㐶䰷⽉䍄䉁䅁䅁䅂䅁䅁䅍䅄䅁䅁䅯睨䅳䅁䅯儷䅯䅁䅯兣䅑䅁䅅䅁䉁䅁䅁兂牄㘫杬歯书睐杷允䅁䅁䅑䅁䑁䅁䅷䅁䭁䥁乁䅁䭁佁䬰䅁䭁䝁䔰䅁䉁䅁䅁允䅁䅁䅯睒䅁䅁杷允䅁䅁䅑䅁䑁䅁䅷䅁䭁䥁乁䅁䭁佁䬰䅁䭁䝁䔸䅁䉁䅁䅁允䅁䅁䅕䑔䩥坑汄歁䵁䅉䅅䅁䕁䅁䅁睁䵁䅁䅁权䅃兄䅁权瑄权䅁权睂䅂䅁允䅁䅁䅅䅁䙁乁欰潂噇睑䅆䍄䉁䅁䅁䅂䅁䅁䅍䅄䅁䅁䅯䅧䄰䅁䅯儷䅯䅁䅯兣䅑䅁䅅䅁䉁䅁䅁兂捃䍸睃浣䉧䅑杷允䅁䅁䅑䅁䑁䅁䅷䅁䭁䩁义䅁䭁佁䭣䅁䭁䡁䔰䅁䉁䅁䅁允䅁䅁䅕手⽢䅨䩭樫䴸䅉䅅䅁䕁䅁䅁睁䵁䅁䅁权㡄睃䅁权浄权䅁权䙃䅂䅁允䅁䅁䅅䅁佁䅁䅷䅁ㅁ䍁䄴䅎ぁ䑁䅕䅁䵁䅉䅅䅁䕁䅁䅁睁䵁䅁䅁权獂睃䅁权畄权䅁权獄权䅁允䅁䅁䅅䅁䭁䕁䅣䅁䵁䅉䅅䅁䕁䅁䅁睁䵁䅁䅁权橄䅄䅁权瑄权䅁权獄权䅁允䅁䅁䅅䅁䭁䕁䅣䅁䵁䅉䅅䅁䕁䅁䅁睁䵁䅁䅁权橄䅄䅁权瑄权䅁权硂䅂䅁允䅁䅁䅅䅁䙁䉁䑋䵷桱敒⽙䍄䉁䅁䅁䅂䅁䅁䅍䅄䅁䅁䅯杁䄰䅁䅯朷䅯䅁䅯兦䅑䅁䅅䅁䉁䅁䅁兂䅁䅁䅁佣い䅑杷允䅁䅁䅑䅁䑁䅁䅷䅁䭁佁䵍䅁䭁佁䬰䅁䭁䥁䕕䅁䉁䅁䅁允䅁䅁䅕牒穢搯㑒吵䴸䅉䅅䅁䕁䅁䅁睁䵁䅁䅁权穁䅄䅁权浄权䅁权療䅂䅁允䅁䅁䅅䅁佁䅁䅷䅁穁䍁䄴李㉁䑁䅅䅁䵁䅉䅅䅁䕁䅁䅁睁䵁䅁䅁权ぁ䅄䅁权浄权䅁权療䅂䅁允䅁䅁䅅䅁佁䅁䅷䅁祁䍁䄴䅏ㅁ䑁䅣䅁䵁䅉䅅䅁䕁䅁䅁睁䵁䅁䅁权㝂兂䅁权湄权䅁权䙃䅂䅁允䅁䅁䅅䅁䙁偁⭰牡へ硅䅆䍄䉁䅁䅁䅂䅁䅁䅍䅄䅁䅁䅯䅴䅳䅁䅯儷䅯䅁䅯睧䅑䅁䅅䅁䉁䅁䅁兂⽁穆㥒㝕㘯睐杷允䅁䅁䅑䅁䑁䅁䅷䅁䭁䩁䕙䅁䭁佁䭙䅁䭁䝁䔰䅁䉁䅁䅁允䅁䅁䅯睒䅁䅁杷允䅁䅁䅑䅁䑁䅁䅷䅁䭁䱁䱑䅁䭁佁䬰䅁䭁䡁䔰䅁䉁䅁䅁允䅁䅁䅕䴹伫瀵稯含䴸䅉䅅䅁䕁䅁䅁睁䵁䅁䅁权あ䅄䅁权瑄权䅁权瑂䅂䅁允䅁䅁䅅䅁䭁䕁䅣䅁䵁䅉䅅䅁䕁䅁䅁睁䵁䅁䅁权㡄权䅁权畄权䅁权瑂䅂䅁允䅁䅁䅅䅁䭁䕁䅣䅁䵁䅉䅅䅁䕁䅁䅁睁䵁䅁䅁权䉄睃䅁权畄权䅁权瑂䅂䅁允䅁䅁䅅䅁䭁䕁䅣䅁䵁䅉䅅䅁䕁䅁䅁睁䵁䅁䅁权剂睃䅁权灄权䅁权獄权䅁允䅁䅁䅅䅁䭁䕁䅣䅁䵁䅉䅅䅁䕁䅁䅁睁䵁䅁䅁权あ䅄䅁权瑄权䅁权療䅂䅁允䅁䅁䅅䅁䙁䝁光䑗ね䅹䅎䍄䉁䅁䅁䅂䅁䅁䅍䅄䅁䅁䅯眲䅑䅁䅯儷䅯䅁䅯来䅑䅁䅅䅁䉁䅁䅁兂䉄煹䙆癴㥏睐杷允䅁䅁䅑䅁䑁䅁䅷䅁䭁佁乫䅁䭁佁䭙䅁䭁䡁䕁䅁䉁䅁䅁允䅁䅁䄴䅄䅁䑁䅅杌祁䑁䅍睎䅁䅁杷允䅁䅁䅑䅁䑁䅁䅷䅁䭁䱁久䅁䭁佁䭫䅁䭁䡁䕅䅁䉁䅁䅁允䅁䅁䅕䅁䅁䅁汁〵䵁䅉䅅䅁䕁䅁䅁睁䵁䅁䅁权あ䅄䅁权瑄权䅁权硂䅂䅁允䅁䅁䅅䅁䙁乁橥䑣䬰眱䅚䍄䉁䅁䅁䅂䅁䅁䅍䅄䅁䅁䅯䅤䅷䅁䅯儷䅯䅁䅯兦䅑䅁䅅䅁䉁䅁䅁兂㝂䭆䠵場䑯䅑杷允䅁䅁䅑䅁䑁䅁䅷䅁䭁偁䵕䅁䭁佁䬰䅁䭁䡁䕅䅁䉁䅁䅁允䅁䅁䅕䩺䭉偲牬稹䴸䅉䅅䅁䕁䅁䅁睁䵁䅁䅁权楃䅄䅁权湄权䅁权硂䅂䅁允䅁䅁䅅䅁䙁䵁䭈啯㉗硣䅒䍄䉁䅁䅁䅂䅁䅁䅍䅄䅁䅁䅯全䄰䅁䅯儷䅯䅁䅯兢䅑䅁䅅䅁䉁䅁䅁权䡂䅁䅁䍄䉁䅁䅁䅂䅁䅁䅍䅄䅁䅁䅯睚䅕䅁䅯䄶䅯䅁䅯䅣䅑䅁䅅䅁䉁䅁䅁杄佁䅁䅁睎硁䍁䄴睎㕁䑁䅫䅁䵁䅉䅅䅁䕁䅁䅁睁䵁䅁䅁权㡁兄䅁权湄权䅁权硂䅂䅁允䅁䅁䅅䅁䙁乁㝌支獨⽢⽕䍄䉁䅁䅁䅂䅁䅁䅍䅄䅁䅁䅯全䄰䅁䅯儷䅯䅁䅯睢䅑䅁䅅䅁䉁䅁䅁权䡂䅁䅁䍄䉁䅁䅁䅂䅁䅁䅍䅄䅁䅁䅯兪䅁䅁䅯充䅁䅁䅯兂䅁䅁䅅䅁䉁䅁䅁杄啁䅁䅁杍祁䑁䅅免㉁䑁䅍䅍睁䑁䅁䅁䵁䅉䅅䅁䕁䅁䅁睁䵁䅁䅁权㡃兄䅁权瑄权䅁权瑂䅂䅁允䅁䅁䅅䅁䭁䕁䅣䅁䵁䅉䅅䅁䕁䅁䅁睁䵁䅁䅁权潁睃䅁权湄权䅁权䑃䅂䅁允䅁䅁䅅䅁䙁䵁䱤㑎䉬䅙䅴䍄䉁䅁䅁䅂䅁䅁䅍䅄䅁䅁䅯䅶䄰䅁䅯儷䅯䅁䅯䅣䅑䅁䅅䅁䉁䅁䅁兂牁睥䉗䝚㍘睐杷允䅁䅁䅑䅁䑁䅁䅷䅁䭁䱁乷䅁䭁佁䬰䅁䭁䥁䕕䅁䉁䅁䅁允䅁䅁䅕㥈奍灏䴳稹䴸䅉䅅䅁䕁䅁䅁睁䵁䅁䅁权㥂允䅁权䕁䅁䅁权䕁杁䅁允䅁䅁䅅䅁䙁䅁䅁䅁獃塁䉴䍄䉁䅁䅁䅂䅁䅁䅍䅄䅁䅁䅯䅶䄰䅁䅯儷䅯䅁䅯睧䅑䅁䅅䅁䉁䅁䅁兂歃䭦㑣湒㜷睐杷允䅁䅁䅑䅁䑁䅁䅷䅁䭁䵁䱉䅁䭁佁䭙䅁䭁䝁䔰䅁䉁䅁䅁允䅁䅁䄴䅄䅁䑁䅅杌ㅁ䑁䅣兎䅁䅁杷允䅁䅁䅑䅁䑁䅁䅷䅁䭁䝁义䅁䭁佁䭙䅁䭁䡁䔰䅁䉁䅁䅁允䅁䅁䄴䅄䅁䑁䅍杌㕁䑁䅍䅏䅁䅁杷允䅁䅁䅑䅁䑁䅁䅷䅁䭁䙁䱉䅁䭁佁䭙䅁䭁佁䭷䅁䉁䅁䅁允䅁䅁䅯睒䅁䅁杷允䅁䅁䅑䅁䑁䅁䅷䅁䭁䥁䱣䅁䭁佁䬰䅁䭁䝁䔰䅁䉁䅁䅁允䅁䅁䅕卷半䙤祆橷䴸䅉䅅䅁䕁䅁䅁睁䵁䅁䅁权穄睃䅁权浄权䅁权療䅂䅁允䅁䅁䅅䅁䭁䕁䅣䅁䵁䅉䅅䅁䕁䅁䅁睁䵁䅁䅁权煁兂䅁权瑄权䅁权獄权䅁允䅁䅁䅅䅁䭁䕁䅣䅁䵁䅉䅅䅁䕁䅁䅁睁䵁䅁䅁权䡃睃䅁权瑄权䅁权㙂䅂䅁允䅁䅁䅅䅁䙁乁潒浦㔶䵃⽍䍄䉁䅁䅁䅂䅁䅁䅍䅄䅁䅁䅯東䄰䅁䅯朷䅯䅁䅯睧䅑䅁䅅䅁䉁䅁䅁兂䅁䅁䅁䥷礷䅑杷允䅁䅁䅑䅁䑁䅁䅷䅁䭁䥁䱣䅁䭁佁䬰䅁䭁䡁䔰䅁䉁䅁䅁允䅁䅁䅕浊畍䴫祖䐹䴸䅉䅅䅁䕁䅁䅁睁䵁䅁䅁权㝂睃䅁权灄权䅁权瑂䅂䅁允䅁䅁䅅䅁䭁䕁䅣䅁䵁䅉䅅䅁䕁䅁䅁睁䵁䅁䅁权塃䅄䅁权瑄权䅁权獄权䅁允䅁䅁䅅䅁䭁䕁䅣䅁䵁䅉䅅䅁䕁䅁䅁睁䵁䅁䅁权畂䅄䅁权湄权䅁权硂䅂䅁允䅁䅁䅅䅁䙁䱁䩰䅄牉硨䅂䍄䉁䅁䅁䅂䅁䅁䅍䅄䅁䅁䅯睬䅷䅁䅯儷䅯䅁䅯兢䅑䅁䅅䅁䉁䅁䅁权䡂䅁䅁䍄䉁䅁䅁䅂䅁䅁䅍䅄䅁䅁䅯杤䅳䅁䅯眵䅯䅁䅯兢䅑䅁䅅䅁䉁䅁䅁权䡂䅁䅁䍄䉁䅁䅁䅂䅁䅁䅍䅄䅁䅁䅯关䅷䅁䅯儶䅯䅁䅯睢䅑䅁䅅䅁䉁䅁䅁兂䅁䅁䅁䕧䜯䅑杷允䅁䅁䅑䅁䑁䅁䅷䅁䭁䅁䵧䅁䭁佁䭫䅁䭁佁䭷䅁䉁䅁䅁允䅁䅁䅯睒䅁䅁杷允䅁䅁䅑䅁䑁䅁䅷䅁䭁䩁䵣䅁䭁佁䬰䅁䭁䡁䕅䅁䉁䅁䅁允䅁䅁䅕免獩䙈歰䕂䵁䅉䅅䅁䕁䅁䅁睁䵁䅁䅁权塃䅄䅁权瑄权䅁权䙃䅂䅁允䅁䅁䅅䅁䙁䙁㑋潈牘兕䅖䍄䉁䅁䅁䅂䅁䅁䅍䅄䅁䅁䅯䅁䄰䅁䅯朷䅯䅁䅯睧䅑䅁䅅䅁䉁䅁䅁兂䅁䅁䅁体䕕兑杷允䅁䅁䅑䅁䑁䅁䅷䅁䭁䍁䱙䅁䭁佁䬰䅁䭁䝁䔸䅁䉁䅁䅁允䅁䅁䅕䙅㕧䵴㉨䐫䴸䅉䅅䅁䕁䅁䅁睁䵁䅁䅁权流䅄䅁权畄权䅁权瑂䅂䅁允䅁䅁䅅䅁䙁䅁䅁䅁敂䍂䉸䍄䉁䅁䅁䅂䅁䅁䅍䅄䅁䅁䅯杊䅳䅁䅯儷䅯䅁䅯兣䅑䅁䅅䅁䉁䅁䅁兂瑁灳瘳㡰㥢睐杷允䅁䅁䅑䅁䑁䅁䅷䅁䭁䥁䱁䅁䭁佁䭫䅁䭁䝁䔸䅁䉁䅁䅁允䅁䅁䅕䅁䅁䩁䅃猸䵁䅉䅅䅁䕁䅁䅁睁䵁䅁䅁权坂䅄䅁权灄权䅁权㥂䅂䅁允䅁䅁䅅䅁䙁䅁䅁䅁䅁手䅖䍄䉁䅁䅁䅂䅁䅁䅍䅄䅁䅁䅯杙䅳䅁䅯朷䅯䅁䅯来䅑䅁䅅䅁䉁䅁䅁兂䅁䅁䅁䱁瑦䅑杷允䅁䅁䅑䅁䑁䅁䅷䅁䭁䝁䱍䅁䭁佁䭙䅁䭁䝁䔸䅁䉁䅁䅁允䅁䅁䄴䅄䅁䑁䅍杌㉁䑁䅅睎䅁䅁杷允䅁䅁䅑䅁䑁䅁䅷䅁䭁䝁䱳䅁䭁佁䭣䅁䭁䥁䕕䅁䉁䅁䅁允䅁䅁䅕㉦㡱䩤奍㡂䵁䅉䅅䅁䕁䅁䅁睁䵁䅁䅁权歃䅂䅁权牄权䅁权䑃䅂䅁允䅁䅁䅅䅁佁䉁䅑䅁穁䑁䅕兏㕁䑁䅕杍硁䑁䅅杍䅁䅁杷允䅁䅁䅑䅁䑁䅁䅷䅁䭁䍁䱙䅁䭁佁䬰䅁䭁䥁䕕䅁䉁䅁䅁允䅁䅁䅕桙奂扏䥔樯䴸䅉䅅䅁䕁䅁䅁睁䵁䅁䅁权䥁睃䅁权浄权䅁权瑂䅂䅁允䅁䅁䅅䅁䭁䕁䅣䅁䵁䅉䅅䅁䕁䅁䅁睁䵁䅁䅁权啃兄䅁权湄权䅁权㥂䅂䅁允䅁䅁䅅䅁䙁䉁愱䑚晶硺䅤䍄䉁䅁䅁䅂䅁䅁䅍䅄䅁䅁䅯杆䄰䅁䅯朵䅯䅁䅯全䅑䅁䅅䅁䉁䅁䅁杄䵁䅁䅁兎畁䑁䅉李ぁ䅁䅁䍄䉁䅁䅁䅂䅁䅁䅍䅄䅁䅁䅯朹䅯䅁䅯朷䅯䅁䅯䅣䅑䅁䅅䅁䉁䅁䅁兂䅁䅁䅁佁潘䅑杷允䅁䅁䅍䅁䑁䅁䅷䅁䭁乁䙳䅁䭁䉁䜴䅁䉁䅁䅁允䅁䅁䅯眱䅣䅁杷允䅁䅁䅑䅁䑁䅁䅷䅁䭁䑁䙅䅁䭁佁䬰䅁䭁䥁䕕䅁䉁䅁䅁允䅁䅁䅕祇搯䅊䉡呬䴸䅉䅅䅁䕁䅁䅁睁䵁䅁䅁权啂睃䅁权瑄权䅁权療䅂䅁允䅁䅁䅅䅁䙁䑁䥅䉲慸佚⼸䍄䉁䅁䅁䅂䅁䅁䅍䅄䅁䅁䅯杓䅕䅁䅯䄶䅯䅁䅯来䅑䅁䅅䅁䉁䅁䅁杄佁䅁䅁免㉁䍁䄴杍ㅁ䑁䅧䅁䵁䅉䅅䅁䕁䅁䅁睁䵁䅁䅁权啂睃䅁权瑄权䅁权㥂䅂䅁允䅁䅁䅅䅁䙁䭁捷浗㝑⼳⽍䍄䉁䅁䅁䅂䅁䅁䅍䅄䅁䅁䅯杪䅑䅁䅯朶䅯䅁䅯全䅑䅁䅅䅁䉁䅁䅁杄䵁䅁䅁免畁䑁䅣睎穁䅁䅁䍄䉁䅁䅁䅂䅁䅁䅍䅄䅁䅁䅯䅲䅷䅁䅯眵䅯䅁䅯全䅑䅁䅅䅁䉁䅁䅁兂䕂㉩湺㘫晫䅑杷允䅁䅁䅑䅁䑁䅁䅷䅁䭁佁䱅䅁䭁佁䬰䅁䭁佁䭷䅁䉁䅁䅁允䅁䅁䅯睒䅁䅁杷允䅁䅁䅑䅁䑁䅁䅷䅁䭁䝁䙙䅁䭁佁䭳䅁䭁䡁䕯䅁䉁䅁䅁允䅁䅁䄴䅆䅁䑁䅅睍ㅁ䑁䅑兎ぁ䑁䅑䅎穁䅁䅁䍄䉁䅁䅁䅂䅁䅁䅍䅄䅁䅁䅯䅃䅷䅁䅯朷䅯䅁䅯全䅑䅁䅅䅁䉁䅁䅁兂䅁䅁䅁䐲䑣兑杷允䅁䅁䅑䅁䑁䅁䅷䅁䭁佁䱅䅁䭁佁䬰䅁䭁䡁䕯䅁䉁䅁䅁允䅁䅁䅕敥浫免獩䑪䴸䅉䅅䅁䕁䅁䅁睁䵁䅁䅁权桄睃䅁权瑄权䅁权䑃䅂䅁允䅁䅁䅅䅁䙁䑁晶㑔堲灢⽉䍄䉁䅁䅁䅂䅁䅁䅍䅄䅁䅁䅯允䅷䅁䅯儶䅯䅁䅯䅣䅑䅁䅅䅁䉁䅁䅁兂䅁䅁䅁乁牘䅑杷允䅁䅁䅑䅁䑁䅁䅷䅁䭁䕁丰䅁䭁佁䬰䅁䭁䝁䔸䅁䉁䅁䅁允䅁䅁䅕浑汄䌰扊ぇ䵁䅉䅅䅁䕁䅁䅁睁䵁䅁䅁权捃睃䅁权湄权䅁权睂䅂䅁允䅁䅁䅅䅁䙁䝁汄䌰扌匫䅎䍄䉁䅁䅁䅂䅁䅁䅍䅄䅁䅁䅯兔䄰䅁䅯儷䅯䅁䅯全䅑䅁䅅䅁䉁䅁䅁兂䍁㑋坣儲焴䅑杷允䅁䅁䅑䅁䑁䅁䅷䅁䭁䕁丰䅁䭁佁䬰䅁䭁䥁䕍䅁䉁䅁䅁允䅁䅁䅕匳䝑婧䑕ぉ䵁䅉䅅䅁䕁䅁䅁睁䵁䅁䅁权㙄兂䅁权畄权䅁权獄权䅁允䅁䅁䅅䅁䭁䕁䅣䅁䵁䅉䅅䅁䕁䅁䅁睁䵁䅁䅁权祄权䅁权瑄权䅁权㥂䅂䅁允䅁䅁䅅䅁䙁䉁坳摩㉱⼫⼴䍄䉁䅁䅁䅂䅁䅁䅍䅄䅁䅁䅯兑䄰䅁䅯儷䅯䅁䅯来䅑䅁䅅䅁䉁䅁䅁兂塄㍯㥁瑃呦睐杷允䅁䅁䅑䅁䑁䅁䅷䅁䭁䅁乣䅁䭁佁䭫䅁䭁䡁䔰䅁䉁䅁䅁允䅁䅁䅕䅁䅁䥁潁猲䵁䅉䅅䅁䕁䅁䅁睁䵁䅁䅁权灃䅂䅁权瑄权䅁权睂䅂䅁允䅁䅁䅅䅁䙁佁浫免獩䔯䅲䍄䉁䅁䅁䅂䅁䅁䅍䅄䅁䅁䅯兮䅕䅁䅯朵䅯䅁䅯䅣䅑䅁䅅䅁䉁䅁䅁杄䵁䅁䅁䅎畁䑁䅅睎㑁䅁䅁䍄䉁䅁䅁䅂䅁䅁䅍䅄䅁䅁䅯元䄰䅁䅯儶䅯䅁䅯兦䅑䅁䅅䅁䉁䅁䅁兂䅁䅁䅁何䅑兑杷允䅁䅁䅑䅁䑁䅁䅷䅁䭁䕁久䅁䭁佁䬰䅁䭁䡁䕁䅁䉁䅁䅁允䅁䅁䅕敥浫免獩䐱䴸䅉䅅䅁䕁䅁䅁睁䵁䅁䅁权婂䅄䅁权瑄权䅁权瑂䅂䅁允䅁䅁䅅䅁䙁䍁捬㡪ㅌ佋⽁䍄䉁䅁䅁䅂䅁䅁䅍䅄䅁䅁䅯兗䅷䅁䅯儷䅯䅁䅯睢䅑䅁䅅䅁䉁䅁䅁兂牁硨婢発扦睐杷允䅁䅁䅑䅁䑁䅁䅷䅁䭁䙁䵫䅁䭁佁䬰䅁䭁䥁䕍䅁䉁䅁䅁允䅁䅁䅕䡶呓䅇坒樱䴸䅉䅅䅁䕁䅁䅁睁䵁䅁䅁权䭄兂䅁权灄权䅁权瑂䅂䅁允䅁䅁䅅䅁䙁䅁䅁䅁䅄晱䄱䍄䉁䅁䅁䅂䅁䅁䅍䅄䅁䅁䅯眰䅷䅁䅯儷䅯䅁䅯兣䅑䅁䅅䅁䉁䅁䅁兂啂㘴扗䍸歄睐杷允䅁䅁䅑䅁䑁䅁䅷䅁䭁䑁䙫䅁䭁佁䭯䅁䭁䝁䔰䅁䉁䅁䅁允䅁䅁䄴䅄䅁䑁䅁杌㕁䑁䅙兏䅁䅁杷允䅁䅁䅑䅁䑁䅁䅷䅁䭁乁䵍䅁䭁佁䬰䅁䭁䥁䕕䅁䉁䅁䅁允䅁䅁䅕匰扌堫焵樸䴸䅉䅅䅁䕁䅁䅁睁䵁䅁䅁权煁睃䅁权瑄权䅁权瑂䅂䅁允䅁䅁䅅䅁䙁䍁扐堫焵䅶䅂䍄䉁䅁䅁䅂䅁䅁䅍䅄䅁䅁䅯睙䅕䅁䅯朶䅯䅁䅯兢䅑䅁䅅䅁䉁䅁䅁杄䵁䅁䅁䅍畁䑁䅅兏㍁䅁䅁䍄䉁䅁䅁䅂䅁䅁䅍䅄䅁䅁䅯条䅷䅁䅯儶䅯䅁䅯来䅑䅁䅅䅁䉁䅁䅁兂䅁䅁䅁䝁潱䅷杷允䅁䅁䅑䅁䑁䅁䅷䅁䭁䍁䱯䅁䭁佁䬰䅁䭁䡁䕯䅁䉁䅁䅁允䅁䅁䅕婤奍䙂余吶䴸䅉䅅䅁䕁䅁䅁睁䵁䅁䅁权煁睃䅁权瑄权䅁权䙃䅂䅁允䅁䅁䅅䅁䙁佁㝦晱午敔⽯䍄䉁䅁䅁䅂䅁䅁䅍䅄䅁䅁䅯杋䅳䅁䅯儷䅯䅁䅯睧䅑䅁䅅䅁䉁䅁䅁兂煃搸乊桙獄睐杷允䅁䅁䅑䅁䑁䅁䅷䅁䭁䑁丸䅁䭁佁䬰䅁䭁䡁䕁䅁䉁䅁䅁允䅁䅁䅕癢䝒汢偅樯䴸䅉䅅䅁䕁䅁䅁睁䵁䅁䅁权剃兄䅁权畄权䅁权瑂䅂䅁允䅁䅁䅅䅁䭁䕁䅣䅁䵁䅉䅅䅁䕁䅁䅁睁䵁䅁䅁权䩃兄䅁权畄权䅁权䑃䅂䅁允䅁䅁䅅䅁䙁䅁䅁䅁䅁獱䄵䍄䉁䅁䅁䅂䅁䅁䅍䅄䅁䅁䅯杸䅑䅁䅯儶䅯䅁䅯睢䅑䅁䅅䅁䉁䅁䅁兂䅁䅁䅁䝯杮䅷杷允䅁䅁䅑䅁䑁䅁䅷䅁䭁䑁丸䅁䭁佁䬰䅁䭁䡁䕅䅁䉁䅁䅁允䅁䅁䅕临楰䉭䩊含䴸䅉䅅䅁䕁䅁䅁睁䵁䅁䅁权ぁ兄䅁权瑄权䅁权瑂䅂䅁允䅁䅁䅅䅁䭁䕁䅣䅁䵁䅉䅅䅁䕁䅁䅁睁䵁䅁䅁权ぁ兄䅁权瑄权䅁权療䅂䅁允䅁䅁䅅䅁䙁䑁晶㑔堲癢⽁䍄䉁䅁䅁䅂䅁䅁䅍䅄䅁䅁䅯杍䅕䅁䅯眵䅯䅁䅯睧䅑䅁䅅䅁䉁䅁䅁兂䱄扬橋偸㡌睐杷允䅁䅁䅑䅁䑁䅁䅷䅁䭁䑁乑䅁䭁佁䬰䅁䭁䡁䕯䅁䉁䅁䅁允䅁䅁䅕体㙆䭆䠵吷䴸䅉䅅䅁䕁䅁䅁睁䵁䅁䅁权㙄权䅁权灄权䅁权睂䅂䅁允䅁䅁䅅䅁䙁䅁䅁䅁䅁⽋䅖䍄䉁䅁䅁䅂䅁䅁䅍䅄䅁䅁䅯䄷䅕䅁䅯朶䅯䅁䅯睧䅑䅁䅅䅁䉁䅁䅁杄䵁䅁䅁免畁䑁䅍䅍㕁䅁䅁䍄䉁䅁䅁䅂䅁䅁䅍䅄䅁䅁䅯睬䄰䅁䅯儷䅯䅁䅯睢䅑䅁䅅䅁䉁䅁䅁兂䱄啯㉗⼸〲睐杷允䅁䅁䅑䅁䑁䅁䅷䅁䭁䉁䝁䅁䭁佁䬰䅁䭁佁䭷䅁䉁䅁䅁允䅁䅁䅯睒䅁䅁杷允䅁䅁䅑䅁䑁䅁䅷䅁䭁䩁乣䅁䭁佁䬰䅁䭁䡁䕯䅁䉁䅁䅁允䅁䅁䅕㉣剩堷⽷呴䴸䅉䅅䅁䕁䅁䅁睁䵁䅁䅁权塃兄䅁权瑄权䅁权䑃䅂䅁允䅁䅁䅅䅁䙁偁潙䥘䌯挹⽧䍄䉁䅁䅁䅂䅁䅁䅍䅄䅁䅁䅯睢䅳䅁䅯儶䅯䅁䅯兣䅑䅁䅅䅁䉁䅁䅁兂䅁䅁䅁乑匯䅑杷允䅁䅁䅑䅁䑁䅁䅷䅁䭁䱁䴸䅁䭁佁䬰䅁䭁䝁䔰䅁䉁䅁䅁允䅁䅁䅯睒䅁䅁杷允䅁䅁䅑䅁䑁䅁䅷䅁䭁䭁䙣䅁䭁佁䭧䅁䭁䥁䕕䅁䉁䅁䅁允䅁䅁䄴杄䅁䑁䅍䅏畁䑁䅁䅍㉁䅁䅁䍄䉁䅁䅁䅂䅁䅁䅍䅄䅁䅁䅯䄳䅕䅁䅯眶䅯䅁䅯睢䅑䅁䅅䅁䉁䅁䅁杄十䅁䅁李ㅁ䑁䅧李穁䑁䅧䅏ぁ䅁䅁䍄䉁䅁䅁䅂䅁䅁䅍䅄䅁䅁䅯睶䅷䅁䅯儷䅯䅁䅯兣䅑䅁䅅䅁䉁䅁䅁兂㉄㍖杌㍂㑈睐杷允䅁䅁䅑䅁䑁䅁䅷䅁䭁䥁䵕䅁䭁佁䭣䅁䭁䡁䔰䅁䉁䅁䅁允䅁䅁䅕塹⭡确癯稹䴸䅉䅅䅁䕁䅁䅁睁䵁䅁䅁权捁䅁䅁权剁䅁䅁权䕁杁䅁允䅁䅁䅅䅁佁䉁䅑䅁ぁ䑁䅍䅎睁䑁䅁䅍睁䑁䅁䅍䅁䅁杷允䅁䅁䅑䅁䑁䅁䅷䅁䭁䉁䙑䅁䭁佁䭧䅁䭁䥁䕕䅁䉁䅁䅁允䅁䅁䅯睒䅁䅁杷允䅁䅁䅑䅁䑁䅁䅷䅁䭁偁义䅁䭁佁䬰䅁䭁䝁䔰䅁䉁䅁䅁允䅁䅁䅕啩杆搵楁稴䴸䅉䅅䅁䕁䅁䅁睁䵁䅁䅁权偃䅄䅁权灄权䅁权䙃䅂䅁允䅁䅁䅅䅁䙁䅁䅁䅁杄敍䅎䍄䉁䅁䅁䅂䅁䅁䅍䅄䅁䅁䅯朸䄰䅁䅯儷䅯䅁䅯䅣䅑䅁䅅䅁䉁䅁䅁兂獄払敧敨桶睐杷允䅁䅁䅑䅁䑁䅁䅷䅁䭁䥁䵑䅁䭁佁䭣䅁䭁佁䭷䅁䉁䅁䅁允䅁䅁䅯睒䅁䅁杷允䅁䅁䅑䅁䑁䅁䅷䅁䭁佁䕧䅁䭁佁䭯䅁䭁䡁䕯䅁䉁䅁䅁允䅁䅁䄴䅄䅁䑁䅁杌㉁䑁䅑杍䅁䅁杷允䅁䅁䅑䅁䑁䅁䅷䅁䭁偁䱷䅁䭁佁䬰䅁䭁䝁䔰䅁䉁䅁䅁允䅁䅁䅕䉯癯匳浓啍䵁䅉䅅䅁䕁䅁䅁睁䵁䅁䅁权扁兄䅁权灄权䅁权瑂䅂䅁允䅁䅁䅅䅁䙁䅁䅁䅁䅄伳䅊䍄䉁䅁䅁䅂䅁䅁䅍䅄䅁䅁䅯䅨䅁䅁䅯权䅁䅁䅯兂䅁䅁䅅䅁䉁䅁䅁兂㡄晱午坔呉䅑杷允䅁䅁䅑䅁䑁䅁䅷䅁䭁䑁䙍䅁䭁佁䭧䅁䭁䡁䕁䅁䉁䅁䅁允䅁䅁䄴䅄䅁䑁䅅李畁䑁䅁杍䅁䅁杷允䅁䅁䅑䅁䑁䅁䅷䅁䭁偁䱷䅁䭁佁䬰䅁䭁䝁䔸䅁䉁䅁䅁允䅁䅁䅕癱午坔光䕊䵁䅉䅅䅁䕁䅁䅁睁䵁䅁䅁权㡄睃䅁权瑄权䅁权硂䅂䅁允䅁䅁䅅䅁䙁䱁穢搯㑒剡䅊䍄䉁䅁䅁䅂䅁䅁䅍䅄䅁䅁䅯杭䅑䅁䅯睈䅙䅁䅯䅉䅙䅁䅅䅁䉁䅁䅁权㥂䅃䅁䍄䉁䅁䅁䅂䅁䅁䅍䅄䅁䅁䅯眳䅳䅁䅯朷䅯䅁䅯来䅑䅁䅅䅁䉁䅁䅁兂䅁䅁䅁乕眯䅑杷允䅁䅁䅍䅁䑁䅁䅷䅁䭁䍁䙯䅁䭁䉁䝷䅁䉁䅁䅁允䅁䅁䅯睔䅙䅁杷允䅁䅁䅑䅁䑁䅁䅷䅁䭁䉁䘸䅁䭁佁䬴䅁䭁䡁䕁䅁䉁䅁䅁允䅁䅁䅕䅁䅁䵁偪啈䵅䅉䅅䅁䕁䅁䅁睁䵁䅁䅁权䥁杂䅁权浄权䅁权睂䅂䅁允䅁䅁䅅䅁佁䅁䅷䅁睁䍁䄴睍㉁䑁䅧䅁䵁䅉䅅䅁䕁䅁䅁睁䵁䅁䅁权奂兄䅁权浄权䅁权瑂䅂䅁允䅁䅁䅅䅁䭁䕁䅣䅁䵁䅉䅅䅁䕁䅁䅁睁䵁䅁䅁权㡄睃䅁权瑄权䅁权㥂䅂䅁允䅁䅁䅅䅁䙁䙁㘶兓䍷⽋⼰䍄䉁䅁䅁䅂䅁䅁䅍䅄䅁䅁䅯睴䅳䅁䅯儷䅯䅁䅯兢䅑䅁䅅䅁䉁䅁䅁权䡂䅁䅁䍄䉁䅁䅁䅂䅁䅁䅍䅄䅁䅁䅯睃䅁䅁䅯允䅉䅁䅯睁䅉䅁䅅䅁䉁䅁䅁兂䕄䡶䴰倫睩䅑杷允䅁䅁䅑䅁䑁䅁䅷䅁䭁䝁乳䅁䭁佁䬰䅁䭁䥁䕕䅁䉁䅁䅁允䅁䅁䅕穊䥅䉲慸䐳䴸䅉䅅䅁䕁䅁䅁睁䵁䅁䅁权桃睃䅁权湄权䅁权睂䅂䅁允䅁䅁䅅䅁䙁䍁硣䭃捷橭䅊䍄䉁䅁䅁䅂䅁䅁䅍䅄䅁䅁䅯䅡䄰䅁䅯眵䅯䅁䅯来䅑䅁䅅䅁䉁䅁䅁兂㡄浏瑯䙊䍕䅑杷允䅁䅁䅑䅁䑁䅁䅷䅁䭁䭁䴴䅁䭁佁䬴䅁䭁佁䭷䅁䉁䅁䅁允䅁䅁䅯睒䅁䅁杷允䅁䅁䅑䅁䑁䅁䅷䅁䭁䉁䰰䅁䭁佁䭙䅁䭁䥁䕕䅁䉁䅁䅁允䅁䅁䅯睒䅁䅁杷允䅁䅁䅑䅁䑁䅁䅷䅁䭁䕁乧䅁䭁佁䬴䅁䭁䡁䕯䅁䉁䅁䅁允䅁䅁䅕䅁䅁䭁婂〷䵁䅉䅅䅁䕁䅁䅁睁䵁䅁䅁权潂䅁䅁权䕁䅁䅁权䕁杁䅁允䅁䅁䅅䅁䙁䅁䅁䥁噄歖䉒䍄䉁䅁䅁䅂䅁䅁䅍䅄䅁䅁䅯䅦䄰䅁䅯儷䅯䅁䅯睢䅑䅁䅅䅁䉁䅁䅁兂䥁䉲慸䑚塶睐杷允䅁䅁䅑䅁䑁䅁䅷䅁䭁䑁䈰䅁䭁䅁䅑䅁䭁䅁䅕䅁䉁䅁䅁允䅁䅁䅕䅁䅁䉧祁䕔䵅䅉䅅䅁䕁䅁䅁睁䵁䅁䅁权啁睃䅁权畄权䅁权㙂䅂䅁允䅁䅁䅅䅁䙁䅁䅁䅁杄癎䅤䍄䉁䅁䅁䅂䅁䅁䅍䅄䅁䅁䅯䅍䄰䅁䅯眵䅯䅁䅯䄷䅯䅁䅅䅁䉁䅁䅁权䡂䅁䅁䍄䉁䅁䅁䅂䅁䅁䅍䅄䅁䅁䅯杨䄰䅁䅯朵䅯䅁䅯䄷䅯䅁䅅䅁䉁䅁䅁权䡂䅁䅁䍄䉁䅁䅁䅂䅁䅁䅍䅄䅁䅁䅯杲䅷䅁䅯朵䅯䅁䅯䅣䅑䅁䅅䅁䉁䅁䅁杄䵁䅁䅁李畁䑁䅫兏ぁ䅁䅁䍄䉁䅁䅁䅂䅁䅁䅍䅄䅁䅁䅯睤䅷䅁䅯儷䅯䅁䅯睧䅑䅁䅅䅁䉁䅁䅁兂十㡧䭄啯㉗睐杷允䅁䅁䅑䅁䑁䅁䅷䅁䭁乁䕉䅁䭁佁䭧䅁䭁佁䭷䅁䉁䅁䅁允䅁䅁䅯睒䅁䅁杷允䅁䅁䅑䅁䑁䅁䅷䅁䭁䡁䱉䅁䭁佁䭙䅁䭁䥁䕍䅁䉁䅁䅁允䅁䅁䅯睒䅁䅁杷允䅁䅁䅑䅁䑁䅁䅷䅁䭁䕁䙅䅁䭁佁䭙䅁䭁䝁䔰䅁䉁䅁䅁允䅁䅁䅯睒䅁䅁杷允䅁䅁䅑䅁䑁䅁䅷䅁䭁偁䴸䅁䭁佁䭙䅁䭁䥁䕍䅁䉁䅁䅁允䅁䅁䄴䅄䅁䑁䅉杌㍁䑁䅉李䅁䅁杷允䅁䅁䅑䅁䑁䅁䅷䅁䭁䉁乣䅁䭁佁䬰䅁䭁䥁䕕䅁䉁䅁䅁允䅁䅁䅕灳瘳㡰䱚穴䴸䅉䅅䅁䕁䅁䅁睁䵁䅁䅁权楃兂䅁权煄权䅁权獄权䅁允䅁䅁䅅䅁䭁䕁䅣䅁䵁䅉䅅䅁䕁䅁䅁睁䵁䅁䅁权湁睃䅁权灄权䅁权睂䅂䅁允䅁䅁䅅䅁䙁䅁䅁䅁䅃䵓䅬䍄䉁䅁䅁䅂䅁䅁䅍䅄䅁䅁䅯睆䄰䅁䅯儷䅯䅁䅯睧䅑䅁䅅䅁䉁䅁䅁兂十㡧䭄啯㉗睐杷允䅁䅁䅑䅁䑁䅁䅷䅁䭁䙁䵕䅁䭁佁䬰䅁䭁䝁䔰䅁䉁䅁䅁允䅁䅁䅯睒䅁䅁杷允䅁䅁䅑䅁䑁䅁䅷䅁䭁乁䰴䅁䭁佁䬴䅁䭁䥁䕍䅁䉁䅁䅁允䅁䅁䅕䅁䅁䉁桄䔫䵁䅉䅅䅁䕁䅁䅁睁䵁䅁䅁权噂䅄䅁权瑄权䅁权㙂䅂䅁允䅁䅁䅅䅁䙁乁䩧煢癎癉⽅䍄䉁䅁䅁䅂䅁䅁䅍䅄䅁䅁䅯睏䅕䅁䅯朶䅯䅁䅯睢䅑䅁䅅䅁䉁䅁䅁权䡂䅁䅁䍄䉁䅁䅁䅂䅁䅁䅍䅄䅁䅁䅯眳䅷䅁䅯朵䅯䅁䅯兣䅑䅁䅅䅁䉁䅁䅁杄䵁䅁䅁杍畁䑁䅙睎㕁䅁䅁䍄䉁䅁䅁䅂䅁䅁䅍䅄䅁䅁䅯䅱䅑䅁䅯儶䅯䅁䅯来䅑䅁䅅䅁䉁䅁䅁兂䅁䅁䅁佫汅兑杷允䅁䅁䅑䅁䑁䅁䅷䅁䭁䉁䝍䅁䭁佁䭙䅁䭁䡁䕅䅁䉁䅁䅁允䅁䅁䄴䅄䅁䑁䅅杌祁䑁䅅兎䅁䅁杷允䅁䅁䅑䅁䑁䅁䅷䅁䭁䵁䵑䅁䭁佁䭙䅁䭁䡁䔰䅁䉁䅁䅁允䅁䅁䄴权䅁䑁䅁杌㍁䑁䅍䅁䵁䅉䅅䅁䕁䅁䅁睁䵁䅁䅁权䝄䅄䅁权畄权䅁权瑂䅂䅁允䅁䅁䅅䅁䭁䕁䅣䅁䵁䅉䅅䅁䕁䅁䅁睁䵁䅁䅁权兂允䅁权剁䅁䅁权䕁杁䅁允䅁䅁䅅䅁佁䉁䅑䅁祁䑁䅧免睁䑁䅁䅍睁䑁䅁䅍䅁䅁杷允䅁䅁䅑䅁䑁䅁䅷䅁䭁乁䰴䅁䭁佁䬴䅁䭁佁䭷䅁䉁䅁䅁允䅁䅁䅯睒䅁䅁杷允䅁䅁䅑䅁䑁䅁䅷䅁䭁䕁䵧䅁䭁佁䭙䅁䭁䥁䕍䅁䉁䅁䅁允䅁䅁䄴䅄䅁䑁䅉杌穁䑁䅧免䅁䅁杷允䅁䅁䅑䅁䑁䅁䅷䅁䭁佁䕅䅁䭁佁䬴䅁䭁䡁䕁䅁䉁䅁䅁允䅁䅁䅕䅁䅁䡁䙂䕁䵅䅉䅅䅁䕁䅁䅁睁䵁䅁䅁权潂䅄䅁权瑄权䅁权瑂䅂䅁允䅁䅁䅅䅁䙁䕁杊搵楁眲䅒䍄䉁䅁䅁䅂䅁䅁䅍䅄䅁䅁䅯杹䅑䅁䅯儷䅯䅁䅯䅣䅑䅁䅅䅁䉁䅁䅁兂㉃⼸唳佥坮睐杷允䅁䅁䅑䅁䑁䅁䅷䅁䭁䝁䵧䅁䭁佁䬰䅁䭁䝁䔸䅁䉁䅁䅁允䅁䅁䅕牡へ硫䕧歁䵁䅉䅅䅁䕁䅁䅁睁䵁䅁䅁权湄䅂䅁权煄权䅁权㥂䅂䅁允䅁䅁䅅䅁佁䅁䅷䅁睁䍁䄴䅍㉁䑁䅉䅁䵁䅉䅅䅁䕁䅁䅁睁䵁䅁䅁权䅂睃䅁权灄权䅁权療䅂䅁允䅁䅁䅅䅁䙁䅁䅁䅁䅂丹䅰䍄䉁䅁䅁䅂䅁䅁䅍䅄䅁䅁䅯克䄰䅁䅯眵䅯䅁䅯全䅑䅁䅅䅁䉁䅁䅁兂䩄祬牳礸稯睐杷允䅁䅁䅑䅁䑁䅁䅷䅁䭁䩁䰸䅁䭁佁䭙䅁䭁䥁䕕䅁䉁䅁䅁允䅁䅁䄴䅄䅁䑁䅍杌ㅁ䑁䅧杍䅁䅁杷允䅁䅁䅑䅁䑁䅁䅷䅁䭁䭁䵅䅁䭁佁䬴䅁䭁䥁䕕䅁䉁䅁䅁允䅁䅁䅕䅁䅁佁兄唵䵁䅉䅅䅁䕁䅁䅁睁䵁䅁䅁权獃睃䅁权畄权䅁权㙂䅂䅁允䅁䅁䅅䅁䙁䅁䅁䅁杁剈䈱䍄䉁䅁䅁䅂䅁䅁䅍䅄䅁䅁䅯䅵䅳䅁䅯儷䅯䅁䅯来䅑䅁䅅䅁䉁䅁䅁兂牁硨婢発䑦睐杷允䅁䅁䅑䅁䑁䅁䅷䅁䭁䥁䅉䅁䭁䅁䅑䅁䭁䅁䅕䅁䉁䅁䅁允䅁䅁䅕䅁䅁䍁䍋歩䵅䅉䅅䅁䕁䅁䅁睁䵁䅁䅁权䡂兂䅁权灄权䅁权䙃䅂䅁允䅁䅁䅅䅁䙁䅁䅁䅁䅁畧䅒䍄䉁䅁䅁䅂䅁䅁䅍䅄䅁䅁䅯䅵䅳䅁䅯儷䅯䅁䅯全䅑䅁䅅䅁䉁䅁䅁兂祃敮渫歸㍵睐杷允䅁䅁䅑䅁䑁䅁䅷䅁䭁䱁䕫䅁䭁佁䬰䅁䭁䡁䕯䅁䉁䅁䅁允䅁䅁䅕㙹䙆癴㥐䐴䴸䅉䅅䅁䕁䅁䅁睁䵁䅁䅁权㑃睃䅁权瑄权䅁权㥂䅂䅁允䅁䅁䅅䅁䙁䵁䴳䵺䵺乺⽑䍄䉁䅁䅁䅂䅁䅁䅍䅄䅁䅁䅯眯䅷䅁䅯儷䅯䅁䅯䅣䅑䅁䅅䅁䉁䅁䅁兂硁䭃捷浗㝓睐杷允䅁䅁䅑䅁䑁䅁䅷䅁䭁偁䴸䅁䭁佁䬰䅁䭁䥁䕕䅁䉁䅁䅁允䅁䅁䅕䡰㥁瑃橥䑷䴸䅉䅅䅁䕁䅁䅁睁䵁䅁䅁权⽄䅄䅁权瑄权䅁权䑃䅂䅁允䅁䅁䅅䅁䙁䑁積積積㡍⽍䍄䉁䅁䅁䅂䅁䅁䅍䅄䅁䅁䅯兓䅕䅁䅯朷䅯䅁䅯来䅑䅁䅅䅁䉁䅁䅁兂䅁䅁䅁䡁湄䅑杷允䅁䅁䅑䅁䑁䅁䅷䅁䭁偁䴸䅁䭁佁䬰䅁䭁䡁䔰䅁䉁䅁䅁允䅁䅁䅕㑈牘払敧呸䴸䅉䅅䅁䕁䅁䅁睁䵁䅁䅁权瑃䅂䅁权浄权䅁权㥂䅂䅁允䅁䅁䅅䅁佁䅁䅷䅁硁䍁䄴䅎㍁䑁䅕䅁䵁䅉䅅䅁䕁䅁䅁睁䵁䅁䅁权佃睃䅁权瑄权䅁权睂䅂䅁允䅁䅁䅅䅁䙁䡁㥅瑃橥乣⽕䍄䉁䅁䅁䅂䅁䅁䅍䅄䅁䅁䅯東䅁䅁䅯䅂䅁䅁䅯䅂䅉䅁䅅䅁䉁䅁䅁兂䅁䅁䅁匷䈶兑杷允䅁䅁䅑䅁䑁䅁䅷䅁䭁䥁䰴䅁䭁佁䬰䅁䭁䡁䔰䅁䉁䅁䅁允䅁䅁䅕琯㑒匶硙䐲䴸䅉䅅䅁䕁䅁䅁睁䵁䅁䅁权䵃兄䅁权浄权䅁权䑃䅂䅁允䅁䅁䅅䅁佁䅁䅯䅁㑁䍁䄴免㉁䅁䅁䍄䉁䅁䅁䅂䅁䅁䅍䅄䅁䅁䅯眷䅯䅁䅯朵䅯䅁䅯睢䅑䅁䅅䅁䉁䅁䅁杄䵁䅁䅁杍畁䑁䅉睍ぁ䅁䅁䍄䉁䅁䅁䅂䅁䅁䅍䅄䅁䅁䅯眯䅑䅁䅯眶䅯䅁䅯䅣䅑䅁䅅䅁䉁䅁䅁杄十䅁䅁䅏硁䑁䅁䅍睁䑁䅁䅍睁䅁䅁䍄䉁䅁䅁䅂䅁䅁䅍䅄䅁䅁䅯眷䅯䅁䅯朵䅯䅁䅯全䅑䅁䅅䅁䉁䅁䅁杄䵁䅁䅁杍畁䑁䅍睎㍁䅁䅁䍄䉁䅁䅁䅂䅁䅁䅍䅄䅁䅁䅯杧䅳䅁䅯眵䅯䅁䅯全䅑䅁䅅䅁䉁䅁䅁兂㍁啩杆娵湁䅑杷允䅁䅁䅑䅁䑁䅁䅷䅁䭁佁䵕䅁䭁佁䭣䅁䭁䡁䕁䅁䉁䅁䅁允䅁䅁䅕䵱䱚㑎䉬歅䵁䅉䅅䅁䕁䅁䅁睁䵁䅁䅁权⭂睃䅁权浄权䅁权療䅂䅁允䅁䅁䅅䅁佁䅁䅷䅁硁䍁䄴睍祁䑁䅣䅁䵁䅉䅅䅁䕁䅁䅁睁䵁䅁䅁权⭂睃䅁权浄权䅁权睂䅂䅁允䅁䅁䅅䅁佁䅁䅯䅁硁䍁䄴䅎ぁ䅁䅁䍄䉁䅁䅁䅂䅁䅁䅍䅄䅁䅁䅯杦䅳䅁䅯朵䅯䅁䅯全䅑䅁䅅䅁䉁䅁䅁杄䵁䅁䅁免畁䑁䅑䅍ㅁ䅁䅁䍄䉁䅁䅁䅂䅁䅁䅍䅄䅁䅁䅯李䅳䅁䅯朵䅯䅁䅯䄷䅯䅁䅅䅁䉁䅁䅁权䡂䅁䅁䍄䉁䅁䅁䅂䅁䅁䅍䅄䅁䅁䅯李䅳䅁䅯朵䅯䅁䅯来䅑䅁䅅䅁䉁䅁䅁杄䵁䅁䅁免畁䑁䅙李硁䅁䅁䍄䉁䅁䅁䅂䅁䅁䅍䅄䅁䅁䅯光䅳䅁䅯朵䅯䅁䅯全䅑䅁䅅䅁䉁䅁䅁杄䵁䅁䅁䅎畁䑁䅍䅎祁䅁䅁䍄䉁䅁䅁䅂䅁䅁䅍䅄䅁䅁䅯杌䅳䅁䅯朵䅯䅁䅯䄷䅯䅁䅅䅁䉁䅁䅁权䡂䅁䅁䍄䉁䅁䅁䅂䅁䅁䅍䅄䅁䅁䅯杌䅳䅁䅯朵䅯䅁䅯兢䅑䅁䅅䅁䉁䅁䅁权䡂䅁䅁䍄䉁䅁䅁䅂䅁䅁䅍䅄䅁䅁䅯杌䅳䅁䅯朵䅯䅁䅯睢䅑䅁䅅䅁䉁䅁䅁杄䵁䅁䅁杍畁䑁䅉兏祁䅁䅁䍄䉁䅁䅁䅂䅁䅁䅍䅄䅁䅁䅯䅏䅳䅁䅯朷䅯䅁䅯睢䅑䅁䅅䅁䉁䅁䅁兂䅁䅁䅁䅙樯䅑杷允䅁䅁䅑䅁䑁䅁䅷䅁䭁䱁䙳䅁䭁佁䬰䅁䭁佁䭷䅁䉁䅁䅁允䅁䅁䅯睒䅁䅁杷允䅁䅁䅑䅁䑁䅁䅷䅁䭁䩁䵉䅁䭁佁䭣䅁䭁䡁䔰䅁䉁䅁䅁允䅁䅁䅕搵楁⼲⭬ぃ䵁䅉䅅䅁䕁䅁䅁睁䵁䅁䅁权㙂兂䅁权浄权䅁权䑃䅂䅁允䅁䅁䅅䅁佁䅁䅷䅁ㅁ䍁䄴睍㕁䑁䅍䅁䵁䅉䅅䅁䕁䅁䅁睁䵁䅁䅁权畁睃䅁权浄权䅁权㙂䅂䅁允䅁䅁䅅䅁佁䅁䅷䅁祁䍁䄴免ㅁ䑁䅧䅁䵁䅉䅅䅁䕁䅁䅁睁䵁䅁䅁权睁兂䅁权潄权䅁权瑂䅂䅁允䅁䅁䅅䅁佁䅁䅷䅁㍁䍁䄴杍ㅁ䑁䅉䅁䵁䅉䅅䅁䕁䅁䅁睁䵁䅁䅁权畁睃䅁权浄权䅁权睂䅂䅁允䅁䅁䅅䅁佁䅁䅷䅁祁䍁䄴䅍ぁ䑁䅍䅁䵁䅉䅅䅁䕁䅁䅁睁䵁䅁䅁权䵂䅄䅁权湄权䅁权䑃䅂䅁允䅁䅁䅅䅁䙁䍁搯䅊䉡剆䄵䍄䉁䅁䅁䅂䅁䅁䅍䅄䅁䅁䅯睥䅳䅁䅯朵䅯䅁䅯兢䅑䅁䅅䅁䉁䅁䅁权䡂䅁䅁䍄䉁䅁䅁䅂䅁䅁䅍䅄䅁䅁䅯䅮䅳䅁䅯朵䅯䅁䅯兢䅑䅁䅅䅁䉁䅁䅁杄䵁䅁䅁免畁䑁䅑兎祁䅁䅁䍄䉁䅁䅁睁䅁䅁䅍䅄䅁䅁䅯允䅕䅁䅯杈䅙䅁䅅䅁䉁䅁䅁权楃杂䅁䍄䉁䅁䅁䅂䅁䅁䅍䅄䅁䅁䅯睅䅕䅁䅯儷䅯䅁䅯睢䅑䅁䅅䅁䉁䅁䅁兂䵁祧番渰氳睐杷允䅁䅁䅑䅁䑁䅁䅷䅁䭁䩁䱷䅁䭁佁䭙䅁䭁䝁䔸䅁䉁䅁䅁允䅁䅁䄴权䅁䑁䅅杌ぁ䑁䅫䅁䵁䅉䅅䅁䕁䅁䅁睁䵁䅁䅁权慁允䅁权䭁䅁䅁权䕁杁䅁允䅁䅁䅅䅁䙁䕁䵯楁䡵桬䅆䍄䉁䅁䅁䅂䅁䅁䅍䅄䅁䅁䅯儱䅷䅁䅯眵䅯䅁䅯䄷䅯䅁䅅䅁䉁䅁䅁权䡂䅁䅁䍄䉁䅁䅁䅂䅁䅁䅍䅄䅁䅁䅯䅮䅳䅁䅯朵䅯䅁䅯全䅑䅁䅅䅁䉁䅁䅁杄䵁䅁䅁杍畁䑁䅕睍㉁䅁䅁䍄䉁䅁䅁䅂䅁䅁䅍䅄䅁䅁䅯䅮䅳䅁䅯朵䅯䅁䅯睧䅑䅁䅅䅁䉁䅁䅁杄䵁䅁䅁杍畁䑁䅍李㉁䅁䅁䍄䉁䅁䅁䅂䅁䅁䅍䅄䅁䅁䅯末䅳䅁䅯朵䅯䅁䅯䄷䅯䅁䅅䅁䉁䅁䅁权䡂䅁䅁䍄䉁䅁䅁䅂䅁䅁䅍䅄䅁䅁䅯末䅳䅁䅯朵䅯䅁䅯来䅑䅁䅅䅁䉁䅁䅁杄䵁䅁䅁免畁䑁䅍杍穁䅁䅁䍄䉁䅁䅁䅂䅁䅁䅍䅄䅁䅁䅯䄷䅕䅁䅯䄶䅯䅁䅯䅣䅑䅁䅅䅁䉁䅁䅁杄佁䅁䅁免硁䍁䄴睍穁䑁䅕䅁䵁䅉䅅䅁䕁䅁䅁睁䵁䅁䅁权㙄睃䅁权浄权䅁权䑃䅂䅁允䅁䅁䅅䅁佁䅁䅷䅁硁䍁䄴睍硁䑁䅕䅁䵁䅉䅅䅁䕁䅁䅁睁䵁䅁䅁权㡃䅄䅁权浄权䅁权䙃䅂䅁允䅁䅁䅅䅁佁䅁䅷䅁睁䍁䄴杍㑁䑁䅑䅁䵁䅉䅅䅁䕁䅁䅁睁䵁䅁䅁权浂睃䅁权畄权䅁权㙂䅂䅁允䅁䅁䅅䅁䙁䅁䅁䅁䅁瑓䅖䍄䉁䅁䅁䅂䅁䅁䅍䅄䅁䅁䅯杷䅷䅁䅯朵䅯䅁䅯来䅑䅁䅅䅁䉁䅁䅁杄䵁䅁䅁免畁䑁䅫兏㕁䅁䅁䍄䉁䅁䅁䅂䅁䅁䅍䅄䅁䅁䅯睷䅷䅁䅯朵䅯䅁䅯来䅑䅁䅅䅁䉁䅁䅁杄䵁䅁䅁睍畁䑁䅑䅏ㅁ䅁䅁䍄䉁䅁䅁䅂䅁䅁䅍䅄䅁䅁䅯克䅕䅁䅯眵䅯䅁䅯睢䅑䅁䅅䅁䉁䅁䅁兂⽁噎㘶兓桷䅑杷允䅁䅁䅑䅁䑁䅁䅷䅁䭁䵁䵉䅁䭁佁䭙䅁䭁䥁䕍䅁䉁䅁䅁允䅁䅁䄴䅄䅁䑁䅅杌ㅁ䑁䅕杍䅁䅁杷允䅁䅁䅑䅁䑁䅁䅷䅁䭁䵁䵍䅁䭁佁䭙䅁䭁䥁䕍䅁䉁䅁䅁允䅁䅁䄴䅄䅁䑁䅍杌㕁䑁䅉䅎䅁䅁杷允䅁䅁䅑䅁䑁䅁䅷䅁䭁䅁䱕䅁䭁佁䭣䅁䭁䡁䔰䅁䉁䅁䅁允䅁䅁䅕㘴扗䍸睃啉䵁䅉䅅䅁䑁䅁䅁睁䵁䅁䅁权浂兂䅁权奁杂䅁允䅁䅁䅅䅁䭁䡁䝷䅁䵁䅉䅅䅁䕁䅁䅁睁䵁䅁䅁权求䅄䅁权浄权䅁权瑂䅂䅁允䅁䅁䅅䅁䭁䕁䅣䅁䵁䅉䅅䅁䕁䅁䅁睁䵁䅁䅁权灄䅄䅁权灄权䅁权獄权䅁允䅁䅁䅅䅁䭁䕁䅣䅁䵁䅉䅅䅁䕁䅁䅁睁䵁䅁䅁权浂䅄䅁权浄权䅁权瑂䅂䅁允䅁䅁䅅䅁䭁䕁䅣䅁䵁䅉䅅䅁䕁䅁䅁睁䵁䅁䅁权䩂䅄䅁权畄权䅁权㙂䅂䅁允䅁䅁䅅䅁䙁䅁䅁䅁䅃佈䅚䍄䉁䅁䅁䅂䅁䅁䅍䅄䅁䅁䅯党䅷䅁䅯朵䅯䅁䅯来䅑䅁䅅䅁䉁䅁䅁杄䵁䅁䅁李畁䑁䅧睎ぁ䅁䅁䍄䉁䅁䅁䅂䅁䅁䅍䅄䅁䅁䅯党䅷䅁䅯朵䅯䅁䅯䅣䅑䅁䅅䅁䉁䅁䅁杄䵁䅁䅁兎畁䑁䅉䅍㍁䅁䅁䍄䉁䅁䅁䅂䅁䅁䅍䅄䅁䅁䅯睕䅕䅁䅯眶䅯䅁䅯睧䅑䅁䅅䅁䉁䅁䅁杄十䅁䅁䅎㍁䑁䅫兏祁䑁䅕杍硁䅁䅁䍄䉁䅁䅁䅂䅁䅁䅍䅄䅁䅁䅯兡䅕䅁䅯朷䅯䅁䅯䄷䅯䅁䅅䅁䉁䅁䅁权䡂䅁䅁䍄䉁䅁䅁䅂䅁䅁䅍䅄䅁䅁䅯杚䅷䅁䅯朵䅯䅁䅯䅣䅑䅁䅅䅁䉁䅁䅁杄䵁䅁䅁杍畁䑁䅉杍㉁䅁䅁䍄䉁䅁䅁䅂䅁䅁䅍䅄䅁䅁䅯党䅷䅁䅯朵䅯䅁䅯睧䅑䅁䅅䅁䉁䅁䅁杄䵁䅁䅁李畁䑁䅍䅎㉁䅁䅁䍄䉁䅁䅁䅂䅁䅁䅍䅄䅁䅁䅯䄶䅁䅁䅯允䅉䅁䅯兂䅉䅁䅅䅁䉁䅁䅁兂求歕扎啰㥐䅑杷允䅁䅁䅑䅁䑁䅁䅷䅁䭁䝁䵕䅁䭁佁䭙䅁䭁䡁䔰䅁䉁䅁䅁允䅁䅁䄴权䅁䑁䅣杌硁䑁䅫䅁䵁䅉䅅䅁䕁䅁䅁睁䵁䅁䅁权穃䅂䅁权畄权䅁权獄权䅁允䅁䅁䅅䅁䭁䕁䅣䅁䵁䅉䅅䅁䕁䅁䅁睁䵁䅁䅁权浂䅄䅁权浄权䅁权㥂䅂䅁允䅁䅁䅅䅁佁䅁䅷䅁祁䍁䄴免硁䑁䅫䅁䵁䅉䅅䅁䕁䅁䅁睁䵁䅁䅁权䑁杂䅁权灄权䅁权硂䅂䅁允䅁䅁䅅䅁䙁䅁䅁䅁允偍䅎䍄䉁䅁䅁䅂䅁䅁䅍䅄䅁䅁䅯朹䅷䅁䅯朵䅯䅁䅯睢䅑䅁䅅䅁䉁䅁䅁杄䵁䅁䅁免畁䑁䅅免硁䅁䅁䍄䉁䅁䅁䅂䅁䅁䅍䅄䅁䅁䅯杏䅷䅁䅯儶䅯䅁䅯睧䅑䅁䅅䅁䉁䅁䅁兂䅁䅁䅁䅁啃䅑杷允䅁䅁䅑䅁䑁䅁䅷䅁䭁䭁乙䅁䭁佁䭣䅁䭁䡁䔰䅁䉁䅁䅁允䅁䅁䅕倹唳佥浫䕅䵁䅉䅅䅁䕁䅁䅁睁䵁䅁䅁权牂兂䅁权煄权䅁权療䅂䅁允䅁䅁䅅䅁佁䅁䅷䅁祁䍁䄴䅎㉁䑁䅕䅁䵁䅉䅅䅁䕁䅁䅁睁䵁䅁䅁权㉄䅄䅁权浄权䅁权睂䅂䅁允䅁䅁䅅䅁佁䅁䅷䅁硁䍁䄴免祁䑁䅧䅁䵁䅉䅅䅁䕁䅁䅁睁䵁䅁䅁权畃睃䅁权浄权䅁权瑂䅂䅁允䅁䅁䅅䅁佁䅁䅷䅁硁䍁䄴䅍ㅁ䑁䅫䅁䵁䅉䅅䅁䑁䅁䅁睁䵁䅁䅁权祂兂䅁权歁杂䅁允䅁䅁䅅䅁䭁䱁䡉䅁䵁䅉䅅䅁䕁䅁䅁睁䵁䅁䅁权䭄䅂䅁权湄权䅁权㥂䅂䅁允䅁䅁䅅䅁䙁䍁䡵瑆佮祴䅨䍄䉁䅁䅁䅂䅁䅁䅍䅄䅁䅁䅯䅂䅙䅁䅯儶䅯䅁䅯兦䅑䅁䅅䅁䉁䅁䅁兂䅁䅁䅁䡫睔䅷杷允䅁䅁䅑䅁䑁䅁䅷䅁䭁偁䭑䅁䭁佁䭙䅁䭁䝁䔰䅁䉁䅁䅁允䅁䅁䅯睒䅁䅁杷允䅁䅁䅑䅁䑁䅁䅷䅁䭁䭁䰴䅁䭁佁䭙䅁䭁䡁䕁䅁䉁䅁䅁允䅁䅁䄴䅄䅁䑁䅁杌㍁䑁䅙免䅁䅁杷允䅁䅁䅑䅁䑁䅁䅷䅁䭁䩁䱅䅁䭁佁䭫䅁䭁䡁䔰䅁䉁䅁䅁允䅁䅁䅕䅁䅁䕁䙁欰䵁䅉䅅䅁䕁䅁䅁睁䵁䅁䅁权畃睃䅁权浄权䅁权䑃䅂䅁允䅁䅁䅅䅁佁䅁䅷䅁硁䍁䄴免硁䑁䅑䅁䵁䅉䅅䅁䕁䅁䅁睁䵁䅁䅁权敂兄䅁权浄权䅁权㙂䅂䅁允䅁䅁䅅䅁佁䅁䅷䅁祁䍁䄴䅎ぁ䑁䅉䅁䵁䅉䅅䅁䕁䅁䅁睁䵁䅁䅁权噁兄䅁权湄权䅁权䑃䅂䅁允䅁䅁䅅䅁䙁䅁穁楚婎克䅴䍄䉁䅁䅁䅂䅁䅁䅍䅄䅁䅁䅯杲䅳䅁䅯朵䅯䅁䅯兦䅑䅁䅅䅁䉁䅁䅁杄䵁䅁䅁免畁䑁䅉免㍁䅁䅁䍄䉁䅁䅁䅂䅁䅁䅍䅄䅁䅁䅯䅎䅷䅁䅯儶䅯䅁䅯睧䅑䅁䅅䅁䉁䅁䅁兂䅁䅁䅁䝁祋䅑杷允䅁䅁䅑䅁䑁䅁䅷䅁䭁䍁乁䅁䭁佁䭙䅁䭁䝁䔰䅁䉁䅁䅁允䅁䅁䅯睒䅁䅁杷允䅁䅁䅑䅁䑁䅁䅷䅁䭁䍁乁䅁䭁佁䭙䅁䭁䡁䕁䅁䉁䅁䅁允䅁䅁䄴䅄䅁䑁䅅杌祁䑁䅅睎䅁䅁杷允䅁䅁䅑䅁䑁䅁䅷䅁䭁䝁䙷䅁䭁佁䬴䅁䭁䡁䕯䅁䉁䅁䅁允䅁䅁䅕䅁䅁䍁䅂ぁ䵅䅉䅅䅁䕁䅁䅁睁䵁䅁䅁权奃睃䅁权浄权䅁权睂䅂䅁允䅁䅁䅅䅁佁䅁䅷䅁穁䍁䄴䅍ㅁ䑁䅧䅁䵁䅉䅅䅁䕁䅁䅁睁䵁䅁䅁权剃睃䅁权湄权䅁权䙃䅂䅁允䅁䅁䅅䅁䙁䕁桪桥畓祂䅊䍄䉁䅁䅁䅂䅁䅁䅍䅄䅁䅁䅯䅅䅁䅁䅯权䅁䅁䅯兂䅁䅁䅅䅁䉁䅁䅁兂ぃ䡹⭡确婯䅑杷允䅁䅁䅑䅁䑁䅁䅷䅁䭁偁䭯䅁䭁佁䭫䅁䭁䥁䕍䅁䉁䅁䅁允䅁䅁䅕䅁䅁偁䍁欸䵁䅉䅅䅁䕁䅁䅁睁䵁䅁䅁权杁兄䅁权浄权䅁权䙃䅂䅁允䅁䅁䅅䅁佁䅁䅷䅁硁䍁䄴杍穁䑁䅅䅁䵁䅉䅅䅁䕁䅁䅁睁䵁䅁䅁权奄睃䅁权浄权䅁权獄权䅁允䅁䅁䅅䅁䭁䕁䅣䅁䵁䅉䅅䅁䕁䅁䅁睁䵁䅁䅁权摂兂䅁权潄权䅁权㥂䅂䅁允䅁䅁䅅䅁佁䅁䄴䅁硁䑁䅅杌ㅁ䑁䅉免䅁䅁杷允䅁䅁䅑䅁䑁䅁䅷䅁䭁乁䱧䅁䭁佁䭙䅁䭁䝁䔸䅁䉁䅁䅁允䅁䅁䄴䅄䅁䑁䅑杌㉁䑁䅅李䅁䅁杷允䅁䅁䅑䅁䑁䅁䅷䅁䭁䥁䅉䅁䭁䅁䅑䅁䭁䅁䍑䅁䉁䅁䅁允䅁䅁䅕䅁䅁䥷椷䕨䵅䅉䅅䅁䕁䅁䅁睁䵁䅁䅁权癄䅁䅁权䕁䅁䅁权䙁䅁䅁允䅁䅁䅅䅁䙁䅁䅁䅁啃坰䉆䍄䉁䅁䅁䅂䅁䅁䅍䅄䅁䅁䅯杣䅷䅁䅯儶䅯䅁䅯兣䅑䅁䅅䅁䉁䅁䅁兂䅁䅁䅁䕁偄䅷杷允䅁䅁䅑䅁䑁䅁䅷䅁䭁偁䬰䅁䭁佁䭙䅁䭁䡁䕯䅁䉁䅁䅁允䅁䅁䄴䅄䅁䑁䅅杌穁䑁䅧睎䅁䅁杷允䅁䅁䅑䅁䑁䅁䅷䅁䭁䅁䱳䅁䭁佁䭣䅁䭁䥁䕕䅁䉁䅁䅁允䅁䅁䅕扌摋㘷䝦稵䴸䅉䅅䅁䕁䅁䅁睁䵁䅁䅁权噃䅄䅁权湄权䅁权瑂䅂䅁允䅁䅁䅅䅁䙁䱁䩰䅄牉票䅆䍄䉁䅁䅁䅂䅁䅁䅍䅄䅁䅁䅯䄰䅷䅁䅯朵䅯䅁䅯䄷䅯䅁䅅䅁䉁䅁䅁权䡂䅁䅁䍄䉁䅁䅁䅂䅁䅁䅍䅄䅁䅁䅯䄰䅷䅁䅯朵䅯䅁䅯兢䅑䅁䅅䅁䉁䅁䅁权䡂䅁䅁䍄䉁䅁䅁䅂䅁䅁䅍䅄䅁䅁䅯䄰䅷䅁䅯朵䅯䅁䅯睢䅑䅁䅅䅁䉁䅁䅁杄䵁䅁䅁䅎畁䑁䅙免穁䅁䅁䍄䉁䅁䅁䅂䅁䅁䅍䅄䅁䅁䅯䄰䅷䅁䅯朵䅯䅁䅯兦䅑䅁䅅䅁䉁䅁䅁杄䵁䅁䅁睍畁䑁䅫睍硁䅁䅁䍄䉁䅁䅁䅂䅁䅁䅍䅄䅁䅁䅯䅙䅷䅁䅯朵䅯䅁䅯䄷䅯䅁䅅䅁䉁䅁䅁权䡂䅁䅁䍄䉁䅁䅁䅂䅁䅁䅍䅄䅁䅁䅯䅙䅷䅁䅯朵䅯䅁䅯䅣䅑䅁䅅䅁䉁䅁䅁杄䵁䅁䅁杍畁䑁䅅免ぁ䅁䅁䍄䉁䅁䅁䅂䅁䅁䅍䅄䅁䅁䅯杁䅳䅁䅯朵䅯䅁䅯睢䅑䅁䅅䅁䉁䅁䅁杄䵁䅁䅁䅍畁䑁䅙兎穁䅁䅁䍄䉁䅁䅁䅂䅁䅁䅍䅄䅁䅁䅯䅢䅁䅁䅯充䅁䅁䅯䅂䅉䅁䅅䅁䉁䅁䅁杄啁䅁䅁李ㅁ䑁䅕䅎睁䑁䅁䅍睁䑁䅁䅁䵁䅉䅅䅁䕁䅁䅁睁䵁䅁䅁权⽂兂䅁权潄权䅁权㥂䅂䅁允䅁䅁䅅䅁佁䅁䅷䅁㕁䍁䄴李㉁䑁䅕䅁䵁䅉䅅䅁䕁䅁䅁睁䵁䅁䅁权䡃䅄䅁权浄权䅁权㙂䅂䅁允䅁䅁䅅䅁佁䅁䅯䅁睁䍁䄴兎ㅁ䅁䅁䍄䉁䅁䅁䅂䅁䅁䅍䅄䅁䅁䅯睨䅷䅁䅯朵䅯䅁䅯䅣䅑䅁䅅䅁䉁䅁䅁杄䵁䅁䅁䅍畁䑁䅧䅍㍁䅁䅁䍄䉁䅁䅁睁䅁䅁䅍䅄䅁䅁䅯先䅕䅁䅯杈䅙䅁䅅䅁䉁䅁䅁权㍁杂䅁䍄䉁䅁䅁䅂䅁䅁䅍䅄䅁䅁䅯杄䅙䅁䅯眵䅯䅁䅯䅣䅑䅁䅅䅁䉁䅁䅁兂扁㥌欰潂摅䅑杷允䅁䅁䅑䅁䑁䅁䅷䅁䭁䥁䵣䅁䭁佁䭙䅁䭁䡁䕅䅁䉁䅁䅁允䅁䅁䄴䅄䅁䑁䅁杌穁䑁䅉睍䅁䅁杷允䅁䅁䅑䅁䑁䅁䅷䅁䭁䍁䙁䅁䭁佁䭧䅁䭁䝁䔰䅁䉁䅁䅁允䅁䅁䅯睒䅁䅁杷允䅁䅁䅑䅁䑁䅁䅷䅁䭁䭁䙍䅁䭁佁䭫䅁䭁䡁䕁䅁䉁䅁䅁允䅁䅁䅕䅁䅁偁捄歂䵅䅉䅅䅁䕁䅁䅁睁䵁䅁䅁权䡃䅄䅁权浄权䅁权㥂䅂䅁允䅁䅁䅅䅁佁䅁䅷䅁睁䍁䄴䅎㍁䑁䅅䅁䵁䅉䅅䅁䕁䅁䅁睁䵁䅁䅁权敄䅄䅁权浄权䅁权睂䅂䅁允䅁䅁䅅䅁佁䅁䅷䅁ㅁ䍁䄴兎睁䑁䅣䅁䵁䅉䅅䅁䕁䅁䅁睁䵁䅁䅁权㍁䅄䅁权畄权䅁权瑂䅂䅁允䅁䅁䅅䅁䭁䕁䅣䅁䵁䅉䅅䅁䕁䅁䅁睁䵁䅁䅁权䭂睃䅁权畄权䅁权療䅂䅁允䅁䅁䅅䅁䙁䅁䅁䅁䕃硩䉤䍄䉁䅁䅁䅂䅁䅁䅍䅄䅁䅁䅯儶䅑䅁䅯朶䅯䅁䅯来䅑䅁䅅䅁䉁䅁䅁杄䵁䅁䅁䅍畁䑁䅅睎ぁ䅁䅁䍄䉁䅁䅁䅂䅁䅁䅍䅄䅁䅁䅯朳䅷䅁䅯朵䅯䅁䅯全䅑䅁䅅䅁䉁䅁䅁杄䵁䅁䅁兎畁䑁䅑免㉁䅁䅁䍄䉁䅁䅁䅂䅁䅁䅍䅄䅁䅁䅯睹䅳䅁䅯朵䅯䅁䅯䅣䅑䅁䅅䅁䉁䅁䅁杄䵁䅁䅁䅍畁䑁䅙䅎㑁䅁䅁䍄䉁䅁䅁䅂䅁䅁䅍䅄䅁䅁䅯児䅷䅁䅯儶䅯䅁䅯睢䅑䅁䅅䅁䉁䅁䅁兂䅁䅁䅁乷畺䅑杷允䅁䅁䅑䅁䑁䅁䅷䅁䭁䙁䈰䅁䭁䅁䅑䅁䭁䅁䅕䅁䉁䅁䅁允䅁䅁䅕䅁䅁䝁䥺歎䵅䅉䅅䅁䕁䅁䅁睁䵁䅁䅁权穂睃䅁权浄权䅁权療䅂䅁允䅁䅁䅅䅁佁䅁䅷䅁穁䍁䄴李㍁䑁䅣䅁䵁䅉䅅䅁䕁䅁䅁睁䵁䅁䅁权乃䅂䅁权浄权䅁权㥂䅂䅁允䅁䅁䅅䅁佁䅁䅷䅁祁䍁䄴睍穁䑁䅣䅁䵁䅉䅅䅁䕁䅁䅁睁䵁䅁䅁权穂睃䅁权浄权䅁权䙃䅂䅁允䅁䅁䅅䅁佁䅁䅷䅁穁䍁䄴兎祁䑁䅣䅁䵁䅉䅅䅁䕁䅁䅁睁䵁䅁䅁权元䅁䅁权䉁杁䅁权䙁杁䅁允䅁䅁䅅䅁䙁䕁䔷噅啲么䄱䍄䉁䅁䅁䅂䅁䅁䅍䅄䅁䅁䅯朰䅕䅁䅯朷䅯䅁䅯䄷䅯䅁䅅䅁䉁䅁䅁权䡂䅁䅁䍄䉁䅁䅁䅂䅁䅁䅍䅄䅁䅁䅯睏䅷䅁䅯朷䅯䅁䅯睧䅑䅁䅅䅁䉁䅁䅁权䡂䅁䅁䍄䉁䅁䅁䅂䅁䅁䅍䅄䅁䅁䅯督䅳䅁䅯朵䅯䅁䅯睧䅑䅁䅅䅁䉁䅁䅁杄䭁䅁䅁䅎畁䑁䅫兏䅁䅁杷允䅁䅁䅑䅁䑁䅁䅷䅁䭁䡁䵕䅁䭁佁䭙䅁䭁䝁䔰䅁䉁䅁䅁允䅁䅁䅯睒䅁䅁杷允䅁䅁䅑䅁䑁䅁䅷䅁䭁䝁䵧䅁䭁佁䭙䅁䭁佁䭷䅁䉁䅁䅁允䅁䅁䅯睒䅁䅁杷允䅁䅁䅑䅁䑁䅁䅷䅁䭁䍁䵫䅁䭁佁䭫䅁䭁䝁䔰䅁䉁䅁䅁允䅁䅁䅯睒䅁䅁杷允䅁䅁䅑䅁䑁䅁䅷䅁䭁䅁䅣䅁䭁䅁䅑䅁䭁䅁䍑䅁䉁䅁䅁允䅁䅁䅕䅁䅁䍷䬲䕨䵅䅉䅅䅁䕁䅁䅁睁䵁䅁䅁权睁兂䅁权浄权䅁权䑃䅂䅁允䅁䅁䅅䅁佁䅁䅷䅁祁䍁䄴䅍㉁䑁䅙䅁䵁䅉䅅䅁䕁䅁䅁睁䵁䅁䅁权硁䅄䅁权浄权䅁权獄权䅁允䅁䅁䅅䅁䭁䕁䅣䅁䵁䅉䅅䅁䕁䅁䅁睁䵁䅁䅁权睁䅄䅁权浄权䅁权瑂䅂䅁允䅁䅁䅅䅁䭁䕁䅣䅁䵁䅉䅅䅁䕁䅁䅁睁䵁䅁䅁权䅄䅂䅁权瑄权䅁权硂䅂䅁允䅁䅁䅅䅁䙁䵁ㅐ䙋偹癷⽅䍄䉁䅁䅁䅂䅁䅁䅍䅄䅁䅁䅯六䅕䅁䅯䄶䅯䅁䅯䄷䅯䅁䅅䅁䉁䅁䅁权䡂䅁䅁䍄䉁䅁䅁䅂䅁䅁䅍䅄䅁䅁䅯免䅷䅁䅯朵䅯䅁䅯兢䅑䅁䅅䅁䉁䅁䅁杄䵁䅁䅁免畁䑁䅧睍祁䅁䅁䍄䉁䅁䅁䅂䅁䅁䅍䅄䅁䅁䅯杍䅷䅁䅯朵䅯䅁䅯兢䅑䅁䅅䅁䉁䅁䅁杄䵁䅁䅁免畁䑁䅕杍ㅁ䅁䅁䍄䉁䅁䅁䅂䅁䅁䅍䅄䅁䅁䅯䅍䅷䅁䅯朵䅯䅁䅯睢䅑䅁䅅䅁䉁䅁䅁杄䵁䅁䅁睍畁䑁䅑䅎㑁䅁䅁䍄䉁䅁䅁䅂䅁䅁䅍䅄䅁䅁䅯杍䅷䅁䅯朵䅯䅁䅯睢䅑䅁䅅䅁䉁䅁䅁杄䵁䅁䅁免畁䑁䅕䅍㍁䅁䅁䍄䉁䅁䅁䅂䅁䅁䅍䅄䅁䅁䅯䅇䅅䅁䅯允䅉䅁䅯杁䅉䅁䅅䅁䉁䅁䅁兂偂㕤㐵㐲㉌䅑杷允䅁䅁䅑䅁䑁䅁䅷䅁䭁䉁䝙䅁䭁佁䭯䅁䭁䝁䔸䅁䉁䅁䅁允䅁䅁䄴䅄䅁䑁䅁杌睁䑁䅣䅏䅁䅁杷允䅁䅁䅑䅁䑁䅁䅷䅁䭁䥁䴰䅁䭁佁䭣䅁䭁䝁䔸䅁䉁䅁䅁允䅁䅁䅕敫㠱穐敖䕄䵁䅉䅅䅁䕁䅁䅁睁䵁䅁䅁权祁䅄䅁权浄权䅁权㙂䅂䅁允䅁䅁䅅䅁佁䅁䅷䅁硁䍁䄴䅎㍁䑁䅍䅁䵁䅉䅅䅁䕁䅁䅁睁䵁䅁䅁权㑁䅄䅁权灄权䅁权㥂䅂䅁允䅁䅁䅅䅁䙁䅁䅁䅁权佁䅖䍄䉁䅁䅁䅂䅁䅁䅍䅄䅁䅁䅯䅍䅷䅁䅯朵䅯䅁䅯䅣䅑䅁䅅䅁䉁䅁䅁杄䥁䅁䅁睍畁䑁䅉䅁䵁䅉䅅䅁䕁䅁䅁睁䵁䅁䅁权㙄兂䅁权牄权䅁权睂䅂䅁允䅁䅁䅅䅁佁䉁䅉䅁㉁䑁䅑睍ㅁ䑁䅣兎祁䑁䅅䅁䵁䅉䅅䅁䕁䅁䅁睁䵁䅁䅁权硁䅄䅁权浄权䅁权睂䅂䅁允䅁䅁䅅䅁佁䅁䅷䅁硁䍁䄴兏穁䑁䅧䅁䵁䅉䅅䅁䕁䅁䅁睁䵁䅁䅁权祁䅄䅁权浄权䅁权睂䅂䅁允䅁䅁䅅䅁佁䅁䅷䅁硁䍁䄴兎硁䑁䅕䅁䵁䅉䅅䅁䕁䅁䅁睁䵁䅁䅁权硁䅄䅁权浄权䅁权硂䅂䅁允䅁䅁䅅䅁佁䅁䅷䅁硁䍁䄴兏穁䑁䅅䅁䵁䅉䅅䅁䕁䅁䅁睁䵁䅁䅁权慄兂䅁权湄权䅁权䑃䅂䅁允䅁䅁䅅䅁䙁䥁坣挲㌷砰䅮䍄䉁䅁䅁䅂䅁䅁䅍䅄䅁䅁䅯睶䅷䅁䅯眵䅯䅁䅯䄷䅯䅁䅅䅁䉁䅁䅁权䡂䅁䅁䍄䉁䅁䅁睁䅁䅁䅍䅄䅁䅁䅯䅋䅕䅁䅯䅊䅙䅁䅅䅁䉁䅁䅁权慁睄䅁䍄䉁䅁䅁䅂䅁䅁䅍䅄䅁䅁䅯兙䅳䅁䅯儶䅯䅁䅯睢䅑䅁䅅䅁䉁䅁䅁兂䅁䅁䅁䍧䰷䅷杷允䅁䅁䅑䅁䑁䅁䅷䅁䭁䑁䵁䅁䭁佁䭙䅁䭁䥁䕕䅁䉁䅁䅁允䅁䅁䄴䅄䅁䑁䅉杌㕁䑁䅅免䅁䅁杷允䅁䅁䅑䅁䑁䅁䅷䅁䭁䑁䵯䅁䭁佁䭙䅁䭁䡁䕁䅁䉁䅁䅁允䅁䅁䄴䅄䅁䑁䅅䅍畁䑁䅑杍䅁䅁杷允䅁䅁䅑䅁䑁䅁䅷䅁䭁䭁䔸䅁䭁佁䭧䅁䭁䡁䔰䅁䉁䅁䅁允䅁䅁䄴杄䅁䑁䅉䅍畁䑁䅑䅍祁䅁䅁䍄䉁䅁䅁䅂䅁䅁䅍䅄䅁䅁䅯免䅷䅁䅯朵䅯䅁䅯全䅑䅁䅅䅁䉁䅁䅁杄䵁䅁䅁免畁䑁䅧免祁䅁䅁䍄䉁䅁䅁䅂䅁䅁䅍䅄䅁䅁䅯䅈䄰䅁䅯朷䅯䅁䅯来䅑䅁䅅䅁䉁䅁䅁兂䅁䅁䅁䕕㍪䅑杷允䅁䅁䅑䅁䑁䅁䅷䅁䭁䑁䵁䅁䭁佁䭙䅁䭁䡁䔰䅁䉁䅁䅁允䅁䅁䄴䅄䅁䑁䅉杌祁䑁䅕杍䅁䅁杷允䅁䅁䅑䅁䑁䅁䅷䅁䭁䑁䅷䅁䭁䅁䅑䅁䭁䅁䍑䅁䉁䅁䅁允䅁䅁䅕䅁䅁䡅㉗歲䵅䅉䅅䅁䕁䅁䅁睁䵁䅁䅁权牃䅁䅁权䉁杁䅁权䙁杁䅁允䅁䅁䅅䅁䙁䙁硢䕂坱㡶䄹䍄䉁䅁䅁䅂䅁䅁䅍䅄䅁䅁䅯杍䅷䅁䅯朵䅯䅁䅯兦䅑䅁䅅䅁䉁䅁䅁杄䭁䅁䅁免畁䑁䅑兎䅁䅁杷允䅁䅁䅑䅁䑁䅁䅷䅁䭁䝁䱯䅁䭁佁䭙䅁䭁䡁䕯䅁䉁䅁䅁允䅁䅁䄴䅄䅁䑁䅁杌㍁䑁䅑杍䅁䅁杷允䅁䅁䅑䅁䑁䅁䅷䅁䭁䝁䱫䅁䭁佁䭙䅁䭁䥁䕕䅁䉁䅁䅁允䅁䅁䄴䅄䅁䑁䅧杌㕁䑁䅕杍䅁䅁杷允䅁䅁䅑䅁䑁䅁䅷䅁䭁䝁䱳䅁䭁佁䭙䅁䭁䥁䕕䅁䉁䅁䅁允䅁䅁䄴䅄䅁䑁䅅杌硁䑁䅫李䅁䅁杷允䅁䅁䅑䅁䑁䅁䅷䅁䭁䍁乯䅁䭁佁䭫䅁䭁䝁䔸䅁䉁䅁䅁允䅁䅁䅕䅁䅁䅁獄歳䵁䅉䅅䅁䕁䅁䅁睁䵁䅁䅁权呁兄䅁权灄权䅁权㙂䅂䅁允䅁䅁䅅䅁䙁䅁䅁䅁䅁捏䅪䍄䉁䅁䅁䅂䅁䅁䅍䅄䅁䅁䅯䅁䅳䅁䅯朵䅯䅁䅯兣䅑䅁䅅䅁䉁䅁䅁杄䵁䅁䅁免畁䑁䅅睎ぁ䅁䅁䍄䉁䅁䅁䅂䅁䅁䅍䅄䅁䅁䅯眯䅯䅁䅯朵䅯䅁䅯全䅑䅁䅅䅁䉁䅁䅁杄䵁䅁䅁杍畁䑁䅍䅎㉁䅁䅁䍄䉁䅁䅁䅂䅁䅁䅍䅄䅁䅁䅯䅁䅳䅁䅯朵䅯䅁䅯全䅑䅁䅅䅁䉁䅁䅁杄䵁䅁䅁免畁䑁䅅兎㉁䅁䅁䍄䉁䅁䅁䅂䅁䅁䅍䅄䅁䅁䅯睁䅳䅁䅯朵䅯䅁䅯全䅑䅁䅅䅁䉁䅁䅁杄䵁䅁䅁免畁䑁䅕睎祁䅁䅁䍄䉁䅁䅁䅂䅁䅁䅍䅄䅁䅁䅯䅥䅳䅁䅯朵䅯䅁䅯䄷䅯䅁䅅䅁䉁䅁䅁权䡂䅁䅁䍄䉁䅁䅁䅂䅁䅁䅍䅄䅁䅁䅯杂䅷䅁䅯朵䅯䅁䅯䄷䅯䅁䅅䅁䉁䅁䅁权䡂䅁䅁䍄䉁䅁䅁䅂䅁䅁䅍䅄䅁䅁䅯睺䅳䅁䅯朵䅯䅁䅯䄷䅯䅁䅅䅁䉁䅁䅁权䡂䅁䅁䍄䉁䅁䅁䅂䅁䅁䅍䅄䅁䅁䅯眸䅷䅁䅯朵䅯䅁䅯来䅑䅁䅅䅁䉁䅁䅁权䡂䅁䅁䍄䉁䅁䅁䅂䅁䅁䅍䅄䅁䅁䅯杂䅷䅁䅯朵䅯䅁䅯兦䅑䅁䅅䅁䉁䅁䅁杄䵁䅁䅁睍畁䑁䅑兎硁䅁䅁䍄䉁䅁䅁䅂䅁䅁䅍䅄䅁䅁䅯眲䅁䅁䅯䅂䅁䅁䅯䅂䅉䅁䅅䅁䉁䅁䅁兂䅁䅁䅃朰㉰兑杷允䅁䅁䅑䅁䑁䅁䅷䅁䭁䡁䵉䅁䭁佁䭙䅁䭁佁䭷䅁䉁䅁䅁允䅁䅁䅯睒䅁䅁杷允䅁䅁䅑䅁䑁䅁䅷䅁䭁䉁䙳䅁䭁佁䭣䅁䭁䝁䔰䅁䉁䅁䅁允䅁䅁䅕啐䙘硌䝶吸䴸䅉䅅䅁䕁䅁䅁睁䵁䅁䅁权塂睃䅁权浄权䅁权睂䅂䅁允䅁䅁䅅䅁佁䅁䅷䅁硁䍁䄴䅎穁䑁䅙䅁䵁䅉䅅䅁䕁䅁䅁睁䵁䅁䅁权楂睃䅁权湄权䅁权䑃䅂䅁允䅁䅁䅅䅁䙁䝁㡱䩤奍䐵䅂䍄䉁䅁䅁䅂䅁䅁䅍䅄䅁䅁䅯睖䅷䅁䅯儶䅯䅁䅯睢䅑䅁䅅䅁䉁䅁䅁兂䅁䅁䅁佑䅣具杷允䅁䅁䅑䅁䑁䅁䅷䅁䭁䭁䱑䅁䭁佁䭙䅁䭁䡁䕅䅁䉁䅁䅁允䅁䅁䄴䅄䅁䑁䅙杌穁䑁䅕李䅁䅁杷允䅁䅁䅑䅁䑁䅁䅷䅁䭁䡁䙫䅁䭁佁䭫䅁䭁䡁䕁䅁䉁䅁䅁允䅁䅁䅕䅁䅁佁⭃唹䵁䅉䅅䅁䕁䅁䅁睁䵁䅁䅁权摄兂䅁权浄权䅁权硂䅂䅁允䅁䅁䅅䅁佁䅁䅷䅁硁䍁䄴杍㕁䑁䅕䅁䵁䅉䅅䅁䕁䅁䅁睁䵁䅁䅁权祄权䅁权浄权䅁权硂䅂䅁允䅁䅁䅅䅁佁䅁䅷䅁硁䍁䄴免硁䑁䅅䅁䵁䅉䅅䅁䕁䅁䅁睁䵁䅁䅁权塂睃䅁权浄权䅁权䑃䅂䅁允䅁䅁䅅䅁䭁䕁䅣䅁䵁䅉䅅䅁䕁䅁䅁睁䵁䅁䅁权䭄允䅁权䭁䅁䅁权䕁杁䅁允䅁䅁䅅䅁䙁䑁ㄸ牘䩰䉪䅆䍄䉁䅁䅁䅂䅁䅁䅍䅄䅁䅁䅯兮䅷䅁䅯朷䅯䅁䅯䅣䅑䅁䅅䅁䉁䅁䅁兂䅁䅁䅁䕁奓䅷杷允䅁䅁䅑䅁䑁䅁䅷䅁䭁䙁䱣䅁䭁佁䭙䅁䭁䡁䔰䅁䉁䅁䅁允䅁䅁䅯睒䅁䅁杷允䅁䅁䅑䅁䑁䅁䅷䅁䭁佁䵑䅁䭁佁䬴䅁䭁䝁䔸䅁䉁䅁䅁允䅁䅁䅕䅁䅁䅁䅄獯䵁䅉䅅䅁䕁䅁䅁睁䵁䅁䅁权癄权䅁权畄权䅁权獄权䅁允䅁䅁䅅䅁䭁䕁䅣䅁䵁䅉䅅䅁䕁䅁䅁睁䵁䅁䅁权敁睃䅁权浄权䅁权獄权䅁允䅁䅁䅅䅁䭁䕁䅣䅁䵁䅉䅅䅁䕁䅁䅁睁䵁䅁䅁权敁睃䅁权浄权䅁权睂䅂䅁允䅁䅁䅅䅁佁䅁䅷䅁穁䍁䄴免㕁䑁䅍䅁䵁䅉䅅䅁䕁䅁䅁睁䵁䅁䅁权敁睃䅁权浄权䅁权䑃䅂䅁允䅁䅁䅅䅁佁䅁䅷䅁穁䍁䄴免ぁ䑁䅙䅁䵁䅉䅅䅁䕁䅁䅁睁䵁䅁䅁权敁睃䅁权浄权䅁权㥂䅂䅁允䅁䅁䅅䅁佁䅁䅷䅁祁䍁䄴兏ぁ䑁䅕䅁䵁䅉䅅䅁䕁䅁䅁睁䵁䅁䅁权祂兂䅁权浄权䅁权㙂䅂䅁允䅁䅁䅅䅁佁䅁䅷䅁硁䍁䄴䅍㉁䑁䅑䅁䵁䅉䅅䅁䕁䅁䅁睁䵁䅁䅁权偁睃䅁权浄权䅁权獄权䅁允䅁䅁䅅䅁䭁䕁䅣䅁䵁䅉䅅䅁䑁䅁䅁睁䵁䅁䅁权㝃䅂䅁权捁杂䅁允䅁䅁䅅䅁䭁䑁䡉䅁䵁䅉䅅䅁䕁䅁䅁睁䵁䅁䅁权偁睃䅁权浄权䅁权瑂䅂䅁允䅁䅁䅅䅁䭁䕁䅣䅁䵁䅉䅅䅁䕁䅁䅁睁䵁䅁䅁权楁允䅁权䉁杁䅁权䙁杁䅁允䅁䅁䅅䅁䙁䵁坁㉒婣㥂䄹䍄䉁䅁䅁䅂䅁䅁䅍䅄䅁䅁䅯杁䅙䅁䅯䄶䅯䅁䅯睧䅑䅁䅅䅁䉁䅁䅁杄佁䅁䅁䅎穁䍁䄴兏㍁䑁䅉䅁䵁䅉䅅䅁䕁䅁䅁睁䵁䅁䅁权䵁允䅁权䕁䅁䅁权䙁䅁䅁允䅁䅁䅅䅁䙁䅁䅁䅁畁䝭䉚䍄䉁䅁䅁䅂䅁䅁䅍䅄䅁䅁䅯睄䅳䅁䅯朵䅯䅁䅯睢䅑䅁䅅䅁䉁䅁䅁杄䭁䅁䅁免畁䑁䅙兎䅁䅁杷允䅁䅁䅑䅁䑁䅁䅷䅁䭁䝁䱧䅁䭁佁䭣䅁䭁佁䭷䅁䉁䅁䅁允䅁䅁䅯睒䅁䅁杷允䅁䅁䅑䅁䑁䅁䅷䅁䭁䩁义䅁䭁佁䭣䅁䭁䡁䕯䅁䉁䅁䅁允䅁䅁䅕晇䅘坓㈲樶䴸䅉䅅䅁䕁䅁䅁睁䵁䅁䅁权䝂䅁䅁权䕁䅁䅁权䙁䅁䅁允䅁䅁䅅䅁䙁䅁䅁䅁䵄噆䉒䍄䉁䅁䅁䅂䅁䅁䅍䅄䅁䅁䅯睫䅑䅁䅯朷䅯䅁䅯䅣䅑䅁䅅䅁䉁䅁䅁兂䅁䅁䅁伴㝈䅑杷允䅁䅁䅑䅁䑁䅁䅷䅁䭁佁䕅䅁䭁佁䭯䅁䭁䝁䔸䅁䉁䅁䅁允䅁䅁䄴䅄䅁䑁䅅杌硁䑁䅅杍䅁䅁杷允䅁䅁䅑䅁䑁䅁䅷䅁䭁䅁䰸䅁䭁佁䭙䅁䭁䡁䕯䅁䉁䅁䅁允䅁䅁䄴䅄䅁䑁䅅杌㉁䑁䅣睎䅁䅁杷允䅁䅁䅑䅁䑁䅁䅷䅁䭁䅁䰸䅁䭁佁䭙䅁䭁䥁䕕䅁䉁䅁䅁允䅁䅁䄴䅄䅁䑁䅅杌㍁䑁䅅睍䅁䅁杷允䅁䅁䅑䅁䑁䅁䅷䅁䭁䡁乷䅁䭁佁䭙䅁䭁䥁䕕䅁䉁䅁䅁允䅁䅁䄴䅄䅁䑁䅅杌㕁䑁䅑睎䅁䅁杷允䅁䅁䅍䅁䑁䅁䅷䅁䭁䑁䙧䅁䭁䉁䝷䅁䉁䅁䅁允䅁䅁䅯杗䅙䅁杷允䅁䅁䅑䅁䑁䅁䅷䅁䭁䩁䱅䅁䭁佁䭙䅁䭁䝁䔰䅁䉁䅁䅁允䅁䅁䅯睒䅁䅁杷允䅁䅁䅑䅁䑁䅁䅷䅁䭁䩁䱅䅁䭁佁䭙䅁䭁䡁䕅䅁䉁䅁䅁允䅁䅁䄴䅄䅁䑁䅅杌㉁䑁䅁䅏䅁䅁杷允䅁䅁䅑䅁䑁䅁䅷䅁䭁乁乳䅁䭁佁䬴䅁䭁䝁䔸䅁䉁䅁䅁允䅁䅁䅕䅁䅁䍁塃欵䵁䅉䅅䅁䕁䅁䅁睁䵁䅁䅁权塂睃䅁权湄权䅁权硂䅂䅁允䅁䅁䅅䅁䙁佁㝦晱午兔䅚䍄䉁䅁䅁䅂䅁䅁䅍䅄䅁䅁䅯䅕䅷䅁䅯朵䅯䅁䅯䄷䅯䅁䅅䅁䉁䅁䅁权䡂䅁䅁䍄䉁䅁䅁䅂䅁䅁䅍䅄䅁䅁䅯兘䅕䅁䅯眵䅯䅁䅯兣䅑䅁䅅䅁䉁䅁䅁兂䥁䉲慸䱚即䅑杷允䅁䅁䅑䅁䑁䅁䅷䅁䭁䙁䵕䅁䭁佁䬴䅁䭁䡁䔰䅁䉁䅁䅁允䅁䅁䅕䅁䅁䕁慃唳䵁䅉䅅䅁䕁䅁䅁睁䵁䅁䅁权㍂䅄䅁权湄权䅁权䑃䅂䅁允䅁䅁䅅䅁䭁䕁䅣䅁䵁䅉䅅䅁䕁䅁䅁睁䵁䅁䅁权䭃睃䅁权畄权䅁权療䅂䅁允䅁䅁䅅䅁䙁䅁䅁䅁䅁佔䄱䍄䉁䅁䅁䅂䅁䅁䅍䅄䅁䅁䅯睨䅳䅁䅯朵䅯䅁䅯䅣䅑䅁䅅䅁䉁䅁䅁权䡂䅁䅁䍄䉁䅁䅁䅂䅁䅁䅍䅄䅁䅁䅯杂䅳䅁䅯朵䅯䅁䅯䅣䅑䅁䅅䅁䉁䅁䅁杄䵁䅁䅁杍畁䑁䅁兎㑁䅁䅁䍄䉁䅁䅁䅂䅁䅁䅍䅄䅁䅁䅯睢䅅䅁䅯䅂䅁䅁䅯䅂䅉䅁䅅䅁䉁䅁䅁兂䅁䅁䅃䨹慏兑杷允䅁䅁䅑䅁䑁䅁䅷䅁䭁䥁䵁䅁䭁佁䭙䅁䭁䥁䕕䅁䉁䅁䅁允䅁䅁䄴䅄䅁䑁䅅杌ぁ䑁䅉兎䅁䅁杷允䅁䅁䅑䅁䑁䅁䅷䅁䭁䅁䱙䅁䭁佁䭙䅁䭁䡁䕅䅁䉁䅁䅁允䅁䅁䄴䅄䅁䑁䅉杌硁䑁䅍李䅁䅁杷允䅁䅁䅑䅁䑁䅁䅷䅁䭁佁䕣䅁䭁佁䭫䅁䭁䡁䕅䅁䉁䅁䅁允䅁䅁䅕䅁䅁䅁⽄䴱䵁䅉䅅䅁䕁䅁䅁睁䵁䅁䅁权䝁睃䅁权浄权䅁权䑃䅂䅁允䅁䅁䅅䅁佁䅁䅷䅁祁䍁䄴杍ぁ䑁䅙䅁䵁䅉䅅䅁䕁䅁䅁睁䵁䅁䅁权䝁睃䅁权浄权䅁权㥂䅂䅁允䅁䅁䅅䅁佁䅁䅷䅁祁䍁䄴䅍㉁䑁䅣䅁䵁䅉䅅䅁䕁䅁䅁睁䵁䅁䅁权婃䅄䅁权浄权䅁权䑃䅂䅁允䅁䅁䅅䅁䭁䕁䅣䅁䵁䅉䅅䅁䕁䅁䅁睁䵁䅁䅁权杄允䅁权剁䅁䅁权䕁杁䅁允䅁䅁䅅䅁佁䉁䅑䅁硁䑁䅅䅏㉁䑁䅅兎祁䑁䅕䅍䅁䅁杷允䅁䅁䅑䅁䑁䅁䅷䅁䭁䱁䱕䅁䭁佁䭣䅁䭁䡁䕅䅁䉁䅁䅁允䅁䅁䅕䥘䌯匹捧お䵁䅉䅅䅁䕁䅁䅁睁䵁䅁䅁权桄允䅁权剁䅁䅁权䕁杁䅁允䅁䅁䅅䅁佁䉁䅑䅁祁䑁䅍免ㅁ䑁䅁䅍睁䑁䅁䅍䅁䅁杷允䅁䅁䅑䅁䑁䅁䅷䅁䭁佁䉉䅁䭁䉁䅅䅁䭁䅁䍑䅁䉁䅁䅁允䅁䅁䄴䅆䅁䑁䅅杍㕁䑁䅁䅍睁䑁䅁䅍睁䅁䅁䍄䉁䅁䅁䅂䅁䅁䅍䅄䅁䅁䅯䅢䅁䅁䅯䅂䅁䅁䅯兂䅁䅁䅅䅁䉁䅁䅁兂䅁䅁䅃兢㍂兑杷允䅁䅁䅑䅁䑁䅁䅷䅁䭁䭁䕁䅁䭁佁䭯䅁䭁䡁䕅䅁䉁䅁䅁允䅁䅁䄴䅄䅁䑁䅅杌硁䑁䅑兏䅁䅁杷允䅁䅁䅑䅁䑁䅁䅷䅁䭁偁䭑䅁䭁佁䭙䅁䭁䥁䕕䅁䉁䅁䅁允䅁䅁䄴䅄䅁䑁䅅杌硁䑁䅣兎䅁䅁杷允䅁䅁䅑䅁䑁䅁䅷䅁䭁偁䙁䅁䭁䉁䜸䅁䭁䍁䝁䅁䉁䅁䅁允䅁䅁䅯䅮䅣䅁杷允䅁䅁䅑䅁䑁䅁䅷䅁䭁偁䭑䅁䭁佁䭙䅁䭁䥁䕍䅁䉁䅁䅁允䅁䅁䄴䅄䅁䑁䅅杌硁䑁䅫䅏䅁䅁杷允䅁䅁䅑䅁䑁䅁䅷䅁䭁䡁䱅䅁䭁佁䭫䅁䭁佁䭷䅁䉁䅁䅁允䅁䅁䅯睒䅁䅁杷允䅁䅁䅑䅁䑁䅁䅷䅁䭁乁䰴䅁䭁佁䭙䅁䭁䝁䔰䅁䉁䅁䅁允䅁䅁䄴䅄䅁䑁䅅杌㉁䑁䅁䅎䅁䅁杷允䅁䅁䅑䅁䑁䅁䅷䅁䭁乁䰸䅁䭁佁䭙䅁䭁䝁䔰䅁䉁䅁䅁允䅁䅁䅯睒䅁䅁杷允䅁䅁䅑䅁䑁䅁䅷䅁䭁䑁䙳䅁䭁佁䬴䅁䭁佁䭷䅁䉁䅁䅁允䅁䅁䅯睒䅁䅁杷允䅁䅁䅑䅁䑁䅁䅷䅁䭁偁䙁䅁䭁佁䭯䅁䭁䥁䕕䅁䉁䅁䅁允䅁䅁䄴䅄䅁䑁䅅杌ぁ䑁䅫免䅁䅁杷允䅁䅁䅑䅁䑁䅁䅷䅁䭁乁䰴䅁䭁佁䭙䅁䭁䡁䕁䅁䉁䅁䅁允䅁䅁䄴权䅁䑁䅅杌㍁䑁䅣䅁䵁䅉䅅䅁䕁䅁䅁睁䵁䅁䅁权敄睃䅁权浄权䅁权䙃䅂䅁允䅁䅁䅅䅁佁䅁䅷䅁硁䍁䄴李睁䑁䅍䅁䵁䅉䅅䅁䕁䅁䅁睁䵁䅁䅁权㝁兄䅁权浄权䅁权㙂䅂䅁允䅁䅁䅅䅁佁䅁䅷䅁祁䍁䄴杍㉁䑁䅙䅁䵁䅉䅅䅁䕁䅁䅁睁䵁䅁䅁权晄睃䅁权浄权䅁权䙃䅂䅁允䅁䅁䅅䅁佁䅁䅷䅁祁䍁䄴免睁䑁䅕䅁䵁䅉䅅䅁䕁䅁䅁睁䵁䅁䅁权佄兂䅁权畄权䅁权㥂䅂䅁允䅁䅁䅅䅁䙁䅁䅁䅁䅁⭆䅆䍄䉁䅁䅁䅂䅁䅁䅍䅄䅁䅁䅯李䄰䅁䅯朷䅯䅁䅯来䅑䅁䅅䅁䉁䅁䅁兂䅁䅁䅁䙁㥱䅷杷允䅁䅁䅑䅁䑁䅁䅷䅁䭁䕁䅳䅁䭁䅁䅯䅁䭁䅁䅕䅁䉁䅁䅁允䅁䅁䅕浑汄䌰手䕊䵁䅉䅅䅁䕁䅁䅁睁䵁䅁䅁权䅄睃䅁权浄权䅁权䑃䅂䅁允䅁䅁䅅䅁佁䅁䅷䅁穁䍁䄴睎穁䑁䅧䅁䵁䅉䅅䅁䕁䅁䅁睁䵁䅁䅁权㝂䅄䅁权畄权䅁权瑂䅂䅁允䅁䅁䅅䅁䭁䕁䅣䅁䵁䅉䅅䅁䕁䅁䅁睁䵁䅁䅁权䅄睃䅁权浄权䅁权㥂䅂䅁允䅁䅁䅅䅁佁䅁䅷䅁祁䍁䄴䅏㕁䑁䅫䅁䵁䅉䅅䅁䕁䅁䅁睁䵁䅁䅁权䅁䅄䅁权灄权䅁权䙃䅂䅁允䅁䅁䅅䅁䙁䅁䅁䅁杄攸䅌䍄䉁䅁䅁䅂䅁䅁䅍䅄䅁䅁䅯䅲䄰䅁䅯朵䅯䅁䅯睧䅑䅁䅅䅁䉁䅁䅁杄䵁䅁䅁免畁䑁䅙䅏㕁䅁䅁䍄䉁䅁䅁䅂䅁䅁䅍䅄䅁䅁䅯䅺䅳䅁䅯儶䅯䅁䅯兣䅑䅁䅅䅁䉁䅁䅁兂䅁䅁䅁䑁剄䅷杷允䅁䅁䅑䅁䑁䅁䅷䅁䭁䥁䵧䅁䭁佁䭙䅁䭁䡁䕁䅁䉁䅁䅁允䅁䅁䄴䅄䅁䑁䅫杌㕁䑁䅕兎䅁䅁杷允䅁䅁䅑䅁䑁䅁䅷䅁䭁䥁䵧䅁䭁佁䭙䅁䭁䡁䕅䅁䉁䅁䅁允䅁䅁䄴䅄䅁䑁䅧杌㑁䑁䅉兏䅁䅁杷允䅁䅁䅑䅁䑁䅁䅷䅁䭁䭁䔴䅁䭁佁䬴䅁䭁佁䭷䅁䉁䅁䅁允䅁䅁䅯睒䅁䅁杷允䅁䅁䅑䅁䑁䅁䅷䅁䭁䥁䵧䅁䭁佁䭙䅁䭁䡁䔰䅁䉁䅁䅁允䅁䅁䄴杄䅁䑁䅅睍畁䑁䅫睎㑁䅁䅁䍄䉁䅁䅁䅂䅁䅁䅍䅄䅁䅁䅯睨䅁䅁䅯允䅉䅁䅯兂䅉䅁䅅䅁䉁䅁䅁兂汄癩㔯乄祄䅑杷允䅁䅁䅑䅁䑁䅁䅷䅁䭁䅁䉑䅁䭁䅁䅑䅁䭁䅁䍑䅁䉁䅁䅁允䅁䅁䅕䅁䅁䙉䥸䕡䵅䅉䅅䅁䕁䅁䅁睁䵁䅁䅁权佁杂䅁权瑄权䅁权䙃䅂䅁允䅁䅁䅅䅁䙁䕁桪桥畓⭒⼰䍄䉁䅁䅁䅂䅁䅁䅍䅄䅁䅁䅯全䅳䅁䅯朷䅯䅁䅯兣䅑䅁䅅䅁䉁䅁䅁兂䅁䅁䅁䵑硺䅷杷允䅁䅁䅑䅁䑁䅁䅷䅁䭁䉁䵙䅁䭁佁䭙䅁䭁佁䭷䅁䉁䅁䅁允䅁䅁䅯睒䅁䅁杷允䅁䅁䅑䅁䑁䅁䅷䅁䭁䭁䵁䅁䭁佁䭙䅁䭁䡁䕅䅁䉁䅁䅁允䅁䅁䄴䅃䅁䑁䅁杌ㅁ䅁䅁䍄䉁䅁䅁䅂䅁䅁䅍䅄䅁䅁䅯䅰䅑䅁䅯眵䅯䅁䅯睧䅑䅁䅅䅁䉁䅁䅁兂㍁啩杆搵祄睶杷允䅁䅁䅑䅁䑁䅁䅷䅁䭁䭁䵁䅁䭁佁䭙䅁䭁䡁䔰䅁䉁䅁䅁允䅁䅁䄴䅄䅁䑁䅅杌㍁䑁䅣睍䅁䅁杷允䅁䅁䅑䅁䑁䅁䅷䅁䭁䝁䱁䅁䭁佁䭙䅁䭁䝁䔰䅁䉁䅁䅁允䅁䅁䅯睒䅁䅁杷允䅁䅁䅑䅁䑁䅁䅷䅁䭁䝁䱁䅁䭁佁䭙䅁䭁䡁䕅䅁䉁䅁䅁允䅁䅁䄴䅄䅁䑁䅑杌ㅁ䑁䅑睍䅁䅁杷允䅁䅁䅑䅁䑁䅁䅷䅁䭁䝁䱣䅁䭁佁䭣䅁䭁䡁䕁䅁䉁䅁䅁允䅁䅁䅕浔光䑗ね啁䵁䅉䅅䅁䕁䅁䅁睁䵁䅁䅁权杂睃䅁权浄权䅁权䑃䅂䅁允䅁䅁䅅䅁佁䅁䅷䅁ぁ䍁䄴䅎ぁ䑁䅅䅁䵁䅉䅅䅁䕁䅁䅁睁䵁䅁䅁权䕂䅄䅁权湄权䅁权㥂䅂䅁允䅁䅁䅅䅁䙁䕁杊搵楁硗䅌䍄䉁䅁䅁䅂䅁䅁䅍䅄䅁䅁䅯杷䄰䅁䅯眵䅯䅁䅯兢䅑䅁䅅䅁䉁䅁䅁兂硂児塲㍯啁䅑杷允䅁䅁䅑䅁䑁䅁䅷䅁䭁䥁䵉䅁䭁佁䭙䅁䭁䡁䕯䅁䉁䅁䅁允䅁䅁䄴䅄䅁䑁䅅杌ぁ䑁䅅睎䅁䅁杷允䅁䅁䅑䅁䑁䅁䅷䅁䭁䉁䘰䅁䭁佁䭧䅁䭁佁䭷䅁䉁䅁䅁允䅁䅁䅯睒䅁䅁杷允䅁䅁䅑䅁䑁䅁䅷䅁䭁䑁䱕䅁䭁佁䭙䅁䭁䡁䕁䅁䉁䅁䅁允䅁䅁䄴䅄䅁䑁䅅杌祁䑁䅉李䅁䅁杷允䅁䅁䅑䅁䑁䅁䅷䅁䭁乁䕙䅁䭁佁䭧䅁䭁䝁䔰䅁䉁䅁䅁允䅁䅁䅯睒䅁䅁杷允䅁䅁䅑䅁䑁䅁䅷䅁䭁䑁䱕䅁䭁佁䭙䅁䭁䡁䕅䅁䉁䅁䅁允䅁䅁䄴䅄䅁䑁䅅杌祁䑁䅙免䅁䅁杷允䅁䅁䅑䅁䑁䅁䅷䅁䭁䅁䵳䅁䭁佁䭙䅁䭁䥁䕕䅁䉁䅁䅁允䅁䅁䄴䅄䅁䑁䅅杌ぁ䑁䅅免䅁䅁杷允䅁䅁䅑䅁䑁䅁䅷䅁䭁䕁䱕䅁䭁佁䭙䅁䭁佁䭷䅁䉁䅁䅁允䅁䅁䅯睒䅁䅁杷允䅁䅁䅑䅁䑁䅁䅷䅁䭁乁䰰䅁䭁佁䬴䅁䭁䥁䕍䅁䉁䅁䅁允䅁䅁䅕䅁䅁䅁㍂䔰䵁䅉䅅䅁䕁䅁䅁睁䵁䅁䅁权㑂䅄䅁权浄权䅁权睂䅂䅁允䅁䅁䅅䅁佁䅁䅯䅁硁䍁䄴兏祁䅁䅁䍄䉁䅁䅁䅂䅁䅁䅍䅄䅁䅁䅯入䅷䅁䅯朵䅯䅁䅯䅣䅑䅁䅅䅁䉁䅁䅁杄䵁䅁䅁免畁䑁䅍杍㑁䅁䅁䍄䉁䅁䅁䅂䅁䅁䅍䅄䅁䅁䅯兒䅳䅁䅯朵䅯䅁䅯睢䅑䅁䅅䅁䉁䅁䅁杄䵁䅁䅁睍畁䑁䅙䅍㑁䅁䅁䍄䉁䅁䅁䅂䅁䅁䅍䅄䅁䅁䅯兒䅳䅁䅯朵䅯䅁䅯兦䅑䅁䅅䅁䉁䅁䅁杄䥁䅁䅁杍畁䑁䅑䅁䵁䅉䅅䅁䕁䅁䅁睁䵁䅁䅁权䉃䅄䅁权浄权䅁权瑂䅂䅁允䅁䅁䅅䅁䭁䕁䅣䅁䵁䅉䅅䅁䕁䅁䅁睁䵁䅁䅁权䡁允䅁权䉁杁䅁权䑁杁䅁允䅁䅁䅅䅁䙁䩁䵔㑦坉⬶䅨䍄䉁䅁䅁䅂䅁䅁䅍䅄䅁䅁䅯內䅷䅁䅯朵䅯䅁䅯来䅑䅁䅅䅁䉁䅁䅁杄䵁䅁䅁兎畁䑁䅅睍㉁䅁䅁䍄䉁䅁䅁䅂䅁䅁䅍䅄䅁䅁䅯內䅷䅁䅯朵䅯䅁䅯睧䅑䅁䅅䅁䉁䅁䅁杄䵁䅁䅁兎畁䑁䅑睎㑁䅁䅁䍄䉁䅁䅁䅂䅁䅁䅍䅄䅁䅁䅯睃䅕䅁䅯䄶䅯䅁䅯兢䅑䅁䅅䅁䉁䅁䅁权䡂䅁䅁䍄䉁䅁䅁䅂䅁䅁䅍䅄䅁䅁䅯睄䅙䅁䅯睈䅙䅁䅯䅉䅙䅁䅅䅁䉁䅁䅁权睃睂䅁䍄䉁䅁䅁䅂䅁䅁䅍䅄䅁䅁䅯睒䅳䅁䅯朵䅯䅁䅯兢䅑䅁䅅䅁䉁䅁䅁权䡂䅁䅁䍄䉁䅁䅁䅂䅁䅁䅍䅄䅁䅁䅯兑䅷䅁䅯朵䅯䅁䅯兣䅑䅁䅅䅁䉁䅁䅁杄䵁䅁䅁免畁䑁䅍兏ㅁ䅁䅁䍄䉁䅁䅁䅂䅁䅁䅍䅄䅁䅁䅯八䅑䅁䅯䄶䅯䅁䅯全䅑䅁䅅䅁䉁䅁䅁杄佁䅁䅁免㍁䍁䄴睎硁䑁䅉䅁䵁䅉䅅䅁䕁䅁䅁睁䵁䅁䅁权䡂睃䅁权浄权䅁权睂䅂䅁允䅁䅁䅅䅁佁䅁䅷䅁硁䍁䄴兎睁䑁䅉䅁䵁䅉䅅䅁䕁䅁䅁睁䵁䅁䅁权歁兂䅁权浄权䅁权睂䅂䅁允䅁䅁䅅䅁䭁䕁䅣䅁䵁䅉䅅䅁䕁䅁䅁睁䵁䅁䅁权潃䅁䅁权䭁䅁䅁权䙁䅁䅁允䅁䅁䅅䅁䙁䑁䥅䉲慸䍚䅊䍄䉁䅁䅁䅂䅁䅁䅍䅄䅁䅁䅯典䅷䅁䅯朷䅯䅁䅯睢䅑䅁䅅䅁䉁䅁䅁兂䅁䅁䅁䕭䄴兑杷允䅁䅁䅑䅁䑁䅁䅷䅁䭁䍁䱙䅁䭁佁䭣䅁䭁佁䭷䅁䉁䅁䅁允䅁䅁䅯睒䅁䅁杷允䅁䅁䅑䅁䑁䅁䅷䅁䭁䙁䵙䅁䭁佁䭙䅁䭁䡁䕅䅁䉁䅁䅁允䅁䅁䄴䅄䅁䑁䅍杌睁䑁䅣睍䅁䅁杷允䅁䅁䅑䅁䑁䅁䅷䅁䭁䙁䵙䅁䭁佁䭙䅁䭁䥁䕕䅁䉁䅁䅁允䅁䅁䄴䅄䅁䑁䅍杌ぁ䑁䅣兎䅁䅁杷允䅁䅁䅑䅁䑁䅁䅷䅁䭁䍁䵫䅁䭁佁䭙䅁䭁䝁䔸䅁䉁䅁䅁允䅁䅁䄴䅄䅁䑁䅅杌硁䑁䅙李䅁䅁杷允䅁䅁䅑䅁䑁䅁䅷䅁䭁䅁䙧䅁䭁佁䭳䅁䭁䥁䕍䅁䉁䅁䅁允䅁䅁䄴䅆䅁䑁䅅兎睁䑁䅫睍ぁ䑁䅙䅏祁䅁䅁䍄䉁䅁䅁䅂䅁䅁䅍䅄䅁䅁䅯克䅷䅁䅯朵䅯䅁䅯来䅑䅁䅅䅁䉁䅁䅁杄䵁䅁䅁免畁䑁䅅睎㉁䅁䅁䍄䉁䅁䅁䅂䅁䅁䅍䅄䅁䅁䅯睡䅷䅁䅯眵䅯䅁䅯䄷䅯䅁䅅䅁䉁䅁䅁权䡂䅁䅁䍄䉁䅁䅁䅂䅁䅁䅍䅄䅁䅁䅯䅳䅷䅁䅯朵䅯䅁䅯䅣䅑䅁䅅䅁䉁䅁䅁杄䵁䅁䅁免畁䑁䅧杍祁䅁䅁䍄䉁䅁䅁䅂䅁䅁䅍䅄䅁䅁䅯儱䅷䅁䅯眵䅯䅁䅯䅣䅑䅁䅅䅁䉁䅁䅁兂捄䙫瑨煄穳䅷杷允䅁䅁䅑䅁䑁䅁䅷䅁䭁偁䵁䅁䭁佁䭙䅁䭁䡁䕁䅁䉁䅁䅁允䅁䅁䄴䅄䅁䑁䅅杌㍁䑁䅫睍䅁䅁杷允䅁䅁䅑䅁䑁䅁䅷䅁䭁䥁䵯䅁䭁佁䬴䅁䭁佁䭷䅁䉁䅁䅁允䅁䅁䅯睒䅁䅁杷允䅁䅁䅑䅁䑁䅁䅷䅁䭁䙁乯䅁䭁佁䭫䅁䭁䡁䕯䅁䉁䅁䅁允䅁䅁䅕䅁䅁䅁剄へ䵁䅉䅅䅁䕁䅁䅁睁䵁䅁䅁权敁䅄䅁权浄权䅁权療䅂䅁允䅁䅁䅅䅁佁䅁䅷䅁㉁䍁䄴睎ぁ䑁䅅䅁䵁䅉䅅䅁䕁䅁䅁睁䵁䅁䅁权晁䅄䅁权浄权䅁权療䅂䅁允䅁䅁䅅䅁佁䅁䅷䅁硁䍁䄴兎㑁䑁䅍䅁䵁䅉䅅䅁䕁䅁䅁睁䵁䅁䅁权瑃䅄䅁权畄权䅁权䑃䅂䅁允䅁䅁䅅䅁䙁䅁䅁䅁权⭥䅂䍄䉁䅁䅁䅂䅁䅁䅍䅄䅁䅁䅯儫䅯䅁䅯儶䅯䅁䅯睢䅑䅁䅅䅁䉁䅁䅁兂䅁䅁䅁乷⭘䅑杷允䅁䅁䅑䅁䑁䅁䅷䅁䭁佁䕳䅁䭁佁䭧䅁䭁䡁䔰䅁䉁䅁䅁允䅁䅁䄴䅄䅁䑁䅍杌㕁䑁䅫兎䅁䅁杷允䅁䅁䅑䅁䑁䅁䅷䅁䭁乁䙯䅁䭁佁䭙䅁䭁䡁䔰䅁䉁䅁䅁允䅁䅁䄴䅄䅁䑁䅅杌ㅁ䑁䅁睍䅁䅁杷允䅁䅁䅑䅁䑁䅁䅷䅁䭁䉁䴸䅁䭁佁䭙䅁䭁䡁䕅䅁䉁䅁䅁允䅁䅁䄴䅃䅁䑁䅅杌㍁䅁䅁䍄䉁䅁䅁䅂䅁䅁䅍䅄䅁䅁䅯杭䅕䅁䅯眶䅯䅁䅯兣䅑䅁䅅䅁䉁䅁䅁杄十䅁䅁䅎硁䑁䅫䅍睁䑁䅁䅍睁䅁䅁䍄䉁䅁䅁䅂䅁䅁䅍䅄䅁䅁䅯兔䄰䅁䅯眵䅯䅁䅯䅣䅑䅁䅅䅁䉁䅁䅁兂䡄穓䩥坑㥄睐杷允䅁䅁䅑䅁䑁䅁䅷䅁䭁䅁乕䅁䭁佁䭫䅁䭁䡁䕯䅁䉁䅁䅁允䅁䅁䅕䅁䅁䝁䭄欷䵁䅉䅅䅁䕁䅁䅁睁䵁䅁䅁权敁䅄䅁权浄权䅁权䙃䅂䅁允䅁䅁䅅䅁佁䅁䅷䅁穁䍁䄴兏ぁ䑁䅫䅁䵁䅉䅅䅁䕁䅁䅁睁䵁䅁䅁权兄䅂䅁权牄权䅁权㥂䅂䅁允䅁䅁䅅䅁佁䉁䅉䅁㑁䑁䅅睎硁䑁䅅睍硁䑁䅅䅁䵁䅉䅅䅁䕁䅁䅁睁䵁䅁䅁权晁䅄䅁权浄权䅁权䑃䅂䅁允䅁䅁䅅䅁佁䅁䅷䅁硁䍁䄴䅏睁䑁䅫䅁䵁䅉䅅䅁䕁䅁䅁睁䵁䅁䅁权浄兂䅁权灄权䅁权硂䅂䅁允䅁䅁䅅䅁䙁䅁䅁䅁杁健䅆䍄䉁䅁䅁䅂䅁䅁䅍䅄䅁䅁䅯杈䅷䅁䅯朵䅯䅁䅯兦䅑䅁䅅䅁䉁䅁䅁杄䵁䅁䅁李畁䑁䅕兏㉁䅁䅁䍄䉁䅁䅁䅂䅁䅁䅍䅄䅁䅁䅯睈䅷䅁䅯朵䅯䅁䅯兦䅑䅁䅅䅁䉁䅁䅁杄䵁䅁䅁免畁䑁䅧免ぁ䅁䅁䍄䉁䅁䅁䅂䅁䅁䅍䅄䅁䅁䅯睬䅑䅁䅯儶䅯䅁䅯睧䅑䅁䅅䅁䉁䅁䅁兂䅁䅁䅁䵑䡅兑杷允䅁䅁䅑䅁䑁䅁䅷䅁䭁䥁䵯䅁䭁佁䭣䅁䭁䡁䕅䅁䉁䅁䅁允䅁䅁䅕婋塩㉓呕吵䴸䅉䅅䅁䑁䅁䅁睁䵁䅁䅁权䥁杂䅁权捁杂䅁允䅁䅁䅅䅁䭁䭁䜸䅁䵁䅉䅅䅁䕁䅁䅁睁䵁䅁䅁权㙄权䅁权浄权䅁权䑃䅂䅁允䅁䅁䅅䅁佁䅁䅷䅁硁䍁䄴睎祁䑁䅉䅁䵁䅉䅅䅁䕁䅁䅁睁䵁䅁䅁权䅂兄䅁权浄权䅁权瑂䅂䅁允䅁䅁䅅䅁䭁䕁䅣䅁䵁䅉䅅䅁䕁䅁䅁睁䵁䅁䅁权㝃兂䅁权煄权䅁权㙂䅂䅁允䅁䅁䅅䅁佁䅁䅷䅁硁䍁䄴䅍穁䑁䅍䅁䵁䅉䅅䅁䕁䅁䅁睁䵁䅁䅁权畄兄䅁权浄权䅁权䙃䅂䅁允䅁䅁䅅䅁佁䅁䅷䅁硁䍁䄴睍ㅁ䑁䅕䅁䵁䅉䅅䅁䕁䅁䅁睁䵁䅁䅁权㉁睃䅁权灄权䅁权療䅂䅁允䅁䅁䅅䅁䙁䅁䅁䅁睁癄䅂䍄䉁䅁䅁䅂䅁䅁䅍䅄䅁䅁䅯䅎䅷䅁䅯儶䅯䅁䅯来䅑䅁䅅䅁䉁䅁䅁兂䅁䅁䅁䥁䤯䅷杷允䅁䅁䅑䅁䑁䅁䅷䅁䭁䙁䵯䅁䭁佁䭙䅁䭁䝁䔸䅁䉁䅁䅁允䅁䅁䄴权䅁䑁䅁杌ぁ䑁䅅䅁䵁䅉䅅䅁䕁䅁䅁睁䵁䅁䅁权潃兄䅁权湄权䅁权獄权䅁允䅁䅁䅅䅁䭁䕁䅣䅁䵁䅉䅅䅁䕁䅁䅁睁䵁䅁䅁权䅂兄䅁权浄权䅁权硂䅂䅁允䅁䅁䅅䅁佁䅁䅷䅁ぁ䍁䄴䅏ㅁ䑁䅅䅁䵁䅉䅅䅁䕁䅁䅁睁䵁䅁䅁权䅂兄䅁权浄权䅁权䙃䅂䅁允䅁䅁䅅䅁佁䅁䅯䅁ぁ䍁䄴䅏㉁䅁䅁䍄䉁䅁䅁䅂䅁䅁䅍䅄䅁䅁䅯儫䅯䅁䅯朵䅯䅁䅯兢䅑䅁䅅䅁䉁䅁䅁权䡂䅁䅁䍄䉁䅁䅁䅂䅁䅁䅍䅄䅁䅁䅯䅙䅳䅁䅯眵䅯䅁䅯睢䅑䅁䅅䅁䉁䅁䅁兂桃灮㝕䵙䅍䅑杷允䅁䅁䅑䅁䑁䅁䅷䅁䭁偁䭫䅁䭁佁䭙䅁䭁䡁䕁䅁䉁䅁䅁允䅁䅁䄴权䅁䑁䅅杌睁䑁䅙䅁䵁䅉䅅䅁䕁䅁䅁睁䵁䅁䅁权晁允䅁权剁䅁䅁权䙁䅁䅁允䅁䅁䅅䅁佁䉁䅑䅁祁䑁䅧䅍㑁䑁䅁䅍睁䑁䅁䅍䅁䅁杷允䅁䅁䅑䅁䑁䅁䅷䅁䭁䍁䘰䅁䭁佁䬴䅁䭁䝁䔰䅁䉁䅁䅁允䅁䅁䅕䅁䅁䍁䝂欫䵁䅉䅅䅁䑁䅁䅁睁䵁䅁䅁权乄兂䅁权奁杂䅁允䅁䅁䅅䅁䭁䕁䝁䅁䵁䅉䅅䅁䕁䅁䅁睁䵁䅁䅁权ぃ睃䅁权灄权䅁权睂䅂䅁允䅁䅁䅅䅁䙁䅁䅁䅁䅁䱴䅒䍄䉁䅁䅁䅂䅁䅁䅍䅄䅁䅁䅯䅡䅅䅁䅯允䅉䅁䅯兂䅉䅁䅅䅁䉁䅁䅁兂ㅁ䥮朰牤㑪䅑杷允䅁䅁䅑䅁䑁䅁䅷䅁䭁偁䭫䅁䭁佁䭙䅁䭁䥁䕍䅁䉁䅁䅁允䅁䅁䄴䅄䅁䑁䅅杌㕁䑁䅁兏䅁䅁杷允䅁䅁䅑䅁䑁䅁䅷䅁䭁乁䱣䅁䭁佁䬴䅁䭁䡁䕅䅁䉁䅁䅁允䅁䅁䅕䅁䅁䥁ㅃ猶䵁䅉䅅䅁䕁䅁䅁睁䵁䅁䅁权䍂兂䅁权牄权䅁权㥂䅂䅁允䅁䅁䅅䅁佁䉁䅉䅁祁䑁䅍免ㅁ䑁䅍兏ぁ䑁䅕䅁䵁䅉䅅䅁䕁䅁䅁睁䵁䅁䅁权䝄睃䅁权浄权䅁权㥂䅂䅁允䅁䅁䅅䅁佁䅁䅷䅁㍁䍁䄴䅎ㅁ䑁䅣䅁䵁䅉䅅䅁䕁䅁䅁睁䵁䅁䅁权㑁兂䅁权畄权䅁权䑃䅂䅁允䅁䅁䅅䅁䙁䅁䅁䅁䅃側䅚䍄䉁䅁䅁䅂䅁䅁䅍䅄䅁䅁䅯睸䅳䅁䅯朵䅯䅁䅯兦䅑䅁䅅䅁䉁䅁䅁杄䵁䅁䅁䅍畁䑁䅫䅍ㅁ䅁䅁䍄䉁䅁䅁䅂䅁䅁䅍䅄䅁䅁䅯杕䅳䅁䅯眵䅯䅁䅯睢䅑䅁䅅䅁䉁䅁䅁兂療潅䅐煹䭅䅑杷允䅁䅁䅑䅁䑁䅁䅷䅁䭁䙁䅍䅁䭁䅁䍅䅁䭁䅁䍉䅁䉁䅁䅁允䅁䅁䅕塁〵あ㙐䕹䵁䅉䅅䅁䕁䅁䅁睁䵁䅁䅁权䭁睃䅁权浄权䅁权㥂䅂䅁允䅁䅁䅅䅁佁䅁䅷䅁睁䍁䄴兏ㅁ䑁䅉䅁䵁䅉䅅䅁䕁䅁䅁睁䵁䅁䅁权㕃䅄䅁权灄权䅁权獄权䅁允䅁䅁䅅䅁䭁䕁䅣䅁䵁䅉䅅䅁䕁䅁䅁睁䵁䅁䅁权䱁睃䅁权浄权䅁权獄权䅁允䅁䅁䅅䅁䭁䕁䅣䅁䵁䅉䅅䅁䕁䅁䅁睁䵁䅁䅁权兂䅄䅁权湄权䅁权瑂䅂䅁允䅁䅁䅅䅁䭁䕁䅣䅁䵁䅉䅅䅁䕁䅁䅁睁䵁䅁䅁权時允䅁权䕁䅁䅁权䕁杁䅁允䅁䅁䅅䅁䙁䅁䅁䅁湁汭䉆䍄䉁䅁䅁䅂䅁䅁䅍䅄䅁䅁䅯睃䅳䅁䅯朵䅯䅁䅯来䅑䅁䅅䅁䉁䅁䅁杄䵁䅁䅁杍畁䑁䅕䅍穁䅁䅁䍄䉁䅁䅁䅂䅁䅁䅍䅄䅁䅁䅯兩䅷䅁䅯朵䅯䅁䅯睧䅑䅁䅅䅁䉁䅁䅁杄䵁䅁䅁兎畁䑁䅧杍㕁䅁䅁䍄䉁䅁䅁睁䅁䅁䅍䅄䅁䅁䅯朱䅕䅁䅯䅈䅙䅁䅅䅁䉁䅁䅁权煁睂䅁䍄䉁䅁䅁䅂䅁䅁䅍䅄䅁䅁䅯睃䅳䅁䅯朵䅯䅁䅯䅣䅑䅁䅅䅁䉁䅁䅁杄䵁䅁䅁杍畁䑁䅕䅍㕁䅁䅁䍄䉁䅁䅁䅂䅁䅁䅍䅄䅁䅁䅯睃䅳䅁䅯朵䅯䅁䅯睧䅑䅁䅅䅁䉁䅁䅁杄䵁䅁䅁杍畁䑁䅕兎㕁䅁䅁䍄䉁䅁䅁䅂䅁䅁䅍䅄䅁䅁䅯睹䅷䅁䅯朵䅯䅁䅯兢䅑䅁䅅䅁䉁䅁䅁权䡂䅁䅁䍄䉁䅁䅁䅂䅁䅁䅍䅄䅁䅁䅯兕䅷䅁䅯眵䅯䅁䅯兣䅑䅁䅅䅁䉁䅁䅁兂祃敮渫歸摳䅑杷允䅁䅁䅑䅁䑁䅁䅷䅁䭁䵁䵳䅁䭁佁䭙䅁䭁䡁䔰䅁䉁䅁䅁允䅁䅁䄴䅄䅁䑁䅉杌㉁䑁䅉䅎䅁䅁杷允䅁䅁䅑䅁䑁䅁䅷䅁䭁䱁䙁䅁䭁佁䭯䅁䭁佁䭷䅁䉁䅁䅁允䅁䅁䅯睒䅁䅁杷允䅁䅁䅑䅁䑁䅁䅷䅁䭁䑁䱯䅁䭁佁䭣䅁䭁䥁䕕䅁䉁䅁䅁允䅁䅁䅕へ㍳啩杈啇䵁䅉䅅䅁䕁䅁䅁睁䵁䅁䅁权噃睃䅁权浄权䅁权獄权䅁允䅁䅁䅅䅁䭁䕁䅣䅁䵁䅉䅅䅁䕁䅁䅁睁䵁䅁䅁权桁兄䅁权灄权䅁权㥂䅂䅁允䅁䅁䅅䅁䙁䅁䅁䅁䅄瑭䅒䍄䉁䅁䅁睁䅁䅁䅍䅄䅁䅁䅯六䅕䅁䅯䅊䅙䅁䅅䅁䉁䅁䅁权啃䅃䅁䍄䉁䅁䅁䅂䅁䅁䅍䅄䅁䅁䅯公䅳䅁䅯朵䅯䅁䅯兢䅑䅁䅅䅁䉁䅁䅁杄䵁䅁䅁杍畁䑁䅑睍㍁䅁䅁䍄䉁䅁䅁䅂䅁䅁䅍䅄䅁䅁䅯公䅳䅁䅯朵䅯䅁䅯睢䅑䅁䅅䅁䉁䅁䅁杄䵁䅁䅁杍畁䑁䅫睍㕁䅁䅁䍄䉁䅁䅁䅂䅁䅁䅍䅄䅁䅁䅯公䅳䅁䅯朵䅯䅁䅯来䅑䅁䅅䅁䉁䅁䅁杄䭁䅁䅁杍畁䑁䅅睍䅁䅁杷允䅁䅁䅑䅁䑁䅁䅷䅁䭁䩁䱕䅁䭁佁䭙䅁䭁䡁䔰䅁䉁䅁䅁允䅁䅁䄴䅄䅁䑁䅉杌㑁䑁䅅免䅁䅁杷允䅁䅁䅑䅁䑁䅁䅷䅁䭁佁䵁䅁䭁佁䭙䅁䭁䡁䔰䅁䉁䅁䅁允䅁䅁䄴䅄䅁䑁䅍杌㑁䑁䅧兏䅁䅁杷允䅁䅁䅑䅁䑁䅁䅷䅁䭁佁䙫䅁䭁佁䭫䅁䭁䡁䕅䅁䉁䅁䅁允䅁䅁䅕䅁䅁乁灧㡂䵅䅉䅅䅁䕁䅁䅁睁䵁䅁䅁权畁睃䅁权灄权䅁权㥂䅂䅁允䅁䅁䅅䅁䙁䅁䅁䅁权敁䅘䍄䉁䅁䅁䅂䅁䅁䅍䅄䅁䅁䅯八䅑䅁䅯眶䅯䅁䅯兦䅑䅁䅅䅁䉁䅁䅁杄啁䅁䅁免祁䑁䅅䅎睁䑁䅉兏㍁䑁䅙䅁䵁䅉䅅䅁䕁䅁䅁睁䵁䅁䅁权䭁䅄䅁权浄权䅁权療䅂䅁允䅁䅁䅅䅁佁䅁䅷䅁祁䍁䄴䅎㍁䑁䅕䅁䵁䅉䅅䅁䕁䅁䅁睁䵁䅁䅁权䥃䅄䅁权灄权䅁权䙃䅂䅁允䅁䅁䅅䅁䙁䅁䅁䅁杄畦䅚䍄䉁䅁䅁䅂䅁䅁䅍䅄䅁䅁䅯杬䅷䅁䅯朵䅯䅁䅯睧䅑䅁䅅䅁䉁䅁䅁权䡂䅁䅁䍄䉁䅁䅁䅂䅁䅁䅍䅄䅁䅁䅯睬䅷䅁䅯朵䅯䅁䅯睧䅑䅁䅅䅁䉁䅁䅁杄䵁䅁䅁睍畁䑁䅁䅍硁䅁䅁䍄䉁䅁䅁䅂䅁䅁䅍䅄䅁䅁䅯杙䅳䅁䅯朵䅯䅁䅯来䅑䅁䅅䅁䉁䅁䅁杄䵁䅁䅁免畁䑁䅕杍㉁䅁䅁䍄䉁䅁䅁䅂䅁䅁䅍䅄䅁䅁䅯睍䅷䅁䅯眵䅯䅁䅯兦䅑䅁䅅䅁䉁䅁䅁兂㑃潈牘払塧䅑杷允䅁䅁䅑䅁䑁䅁䅷䅁䭁䑁䵑䅁䭁佁䭣䅁䭁䡁䔰䅁䉁䅁䅁允䅁䅁䅕㉩湺㘫确樸䴸䅉䅅䅁䕁䅁䅁睁䵁䅁䅁权楂睃䅁权浄权䅁权䑃䅂䅁允䅁䅁䅅䅁佁䅁䅷䅁穁䍁䄴杍硁䑁䅣䅁䵁䅉䅅䅁䕁䅁䅁睁䵁䅁䅁权灃允䅁权䉁杁䅁权䑁杁䅁允䅁䅁䅅䅁䙁乁瑸汣児丸䅬䍄䉁䅁䅁䅂䅁䅁䅍䅄䅁䅁䅯眰䅳䅁䅯朵䅯䅁䅯兢䅑䅁䅅䅁䉁䅁䅁权䡂䅁䅁䍄䉁䅁䅁䅂䅁䅁䅍䅄䅁䅁䅯睗䄰䅁䅯朷䅯䅁䅯䄷䅯䅁䅅䅁䉁䅁䅁权䡂䅁䅁䍄䉁䅁䅁䅂䅁䅁䅍䅄䅁䅁䅯兹䅅䅁䅯允䅉䅁䅯杁䅉䅁䅅䅁䉁䅁䅁兂汃㈹桹呢䠷䅑杷允䅁䅁䅑䅁䑁䅁䅷䅁䭁䩁䙑䅁䭁佁䭯䅁䭁䥁䕕䅁䉁䅁䅁允䅁䅁䄴䅄䅁䑁䅅杌穁䑁䅙杍䅁䅁杷允䅁䅁䅑䅁䑁䅁䅷䅁䭁䥁䕣䅁䭁佁䬰䅁䭁䡁䔰䅁䉁䅁䅁允䅁䅁䅕搵楁⼲⭬䐫䴸䅉䅅䅁䕁䅁䅁睁䵁䅁䅁权煁兄䅁权灄权䅁权瑂䅂䅁允䅁䅁䅅䅁䭁䕁䅣䅁䵁䅉䅅䅁䕁䅁䅁睁䵁䅁䅁权呄睃䅁权浄权䅁权䙃䅂䅁允䅁䅁䅅䅁佁䅁䅷䅁穁䍁䄴䅍㍁䑁䅍䅁䵁䅉䅅䅁䕁䅁䅁睁䵁䅁䅁权呄睃䅁权浄权䅁权㥂䅂䅁允䅁䅁䅅䅁佁䅁䅷䅁祁䍁䄴䅏㉁䑁䅍䅁䵁䅉䅅䅁䕁䅁䅁睁䵁䅁䅁权㡃睃䅁权浄权䅁权獄权䅁允䅁䅁䅅䅁䭁䕁䅣䅁䵁䅉䅅䅁䕁䅁䅁睁䵁䅁䅁权㡃睃䅁权浄权䅁权療䅂䅁允䅁䅁䅅䅁佁䅁䅯䅁睁䍁䄴睎ㅁ䅁䅁䍄䉁䅁䅁䅂䅁䅁䅍䅄䅁䅁䅯儳䅳䅁䅯眵䅯䅁䅯来䅑䅁䅅䅁䉁䅁䅁兂穁ㅤ㥧扩潍䅑杷允䅁䅁䅑䅁䑁䅁䅷䅁䭁䱁䱷䅁䭁佁䭙䅁䭁䡁䔰䅁䉁䅁䅁允䅁䅁䄴䅄䅁䑁䅅杌睁䑁䅧兎䅁䅁杷允䅁䅁䅑䅁䑁䅁䅷䅁䭁䑁䉣䅁䭁䉁䅅䅁䭁䅁䍑䅁䉁䅁䅁允䅁䅁䄴䅆䅁䑁䅙䅍㕁䑁䅫睍㑁䑁䅁䅍睁䅁䅁䍄䉁䅁䅁䅂䅁䅁䅍䅄䅁䅁䅯睒䅷䅁䅯朵䅯䅁䅯来䅑䅁䅅䅁䉁䅁䅁杄䵁䅁䅁䅎畁䑁䅑免㉁䅁䅁䍄䉁䅁䅁䅂䅁䅁䅍䅄䅁䅁䅯睒䅷䅁䅯朵䅯䅁䅯兣䅑䅁䅅䅁䉁䅁䅁杄䵁䅁䅁睍畁䑁䅣䅏㑁䅁䅁䍄䉁䅁䅁䅂䅁䅁䅍䅄䅁䅁䅯睓䅕䅁䅯睈䅙䅁䅯䅉䅙䅁䅅䅁䉁䅁䅁权求睂䅁䍄䉁䅁䅁䅂䅁䅁䅍䅄䅁䅁䅯眷䅳䅁䅯朵䅯䅁䅯兢䅑䅁䅅䅁䉁䅁䅁权䡂䅁䅁䍄䉁䅁䅁䅂䅁䅁䅍䅄䅁䅁䅯兏䅷䅁䅯儶䅯䅁䅯全䅑䅁䅅䅁䉁䅁䅁兂䅁䅁䅁佧䕦䅷杷允䅁䅁䅑䅁䑁䅁䅷䅁䭁佁䰸䅁䭁佁䭙䅁䭁䡁䕯䅁䉁䅁䅁允䅁䅁䅯睒䅁䅁杷允䅁䅁䅑䅁䑁䅁䅷䅁䭁佁䰸䅁䭁佁䭙䅁䭁䡁䕁䅁䉁䅁䅁允䅁䅁䅯睒䅁䅁杷允䅁䅁䅑䅁䑁䅁䅷䅁䭁佁䰸䅁䭁佁䭙䅁䭁䡁䕅䅁䉁䅁䅁允䅁䅁䅯睒䅁䅁杷允䅁䅁䅑䅁䑁䅁䅷䅁䭁䵁䱙䅁䭁佁䭙䅁䭁佁䭷䅁䉁䅁䅁允䅁䅁䅯睒䅁䅁杷允䅁䅁䅑䅁䑁䅁䅷䅁䭁䑁乳䅁䭁佁䭫䅁䭁䡁䔰䅁䉁䅁䅁允䅁䅁䅕䅁䅁䥁㉂〵䵁䅉䅅䅁䕁䅁䅁睁䵁䅁䅁权䝄睃䅁权浄权䅁权療䅂䅁允䅁䅁䅅䅁佁䅁䅷䅁ぁ䍁䄴䅍㉁䑁䅙䅁䵁䅉䅅䅁䕁䅁䅁睁䵁䅁䅁权⽁兄䅁权湄权䅁权睂䅂䅁允䅁䅁䅅䅁䙁乁穅㙄畖乖⽁䍄䉁䅁䅁䅂䅁䅁䅍䅄䅁䅁䅯睸䅳䅁䅯朵䅯䅁䅯兣䅑䅁䅅䅁䉁䅁䅁杄䵁䅁䅁䅍畁䑁䅣兎㑁䅁䅁䍄䉁䅁䅁䅂䅁䅁䅍䅄䅁䅁䅯杘䄰䅁䅯朵䅯䅁䅯兦䅑䅁䅅䅁䉁䅁䅁杄䵁䅁䅁杍畁䑁䅧李ㅁ䅁䅁䍄䉁䅁䅁䅂䅁䅁䅍䅄䅁䅁䅯睇䅷䅁䅯朵䅯䅁䅯来䅑䅁䅅䅁䉁䅁䅁杄䭁䅁䅁免畁䑁䅣睎䅁䅁杷允䅁䅁䅍䅁䑁䅁䅷䅁䭁偁䙁䅁䭁䉁䝯䅁䉁䅁䅁允䅁䅁䅯睓䅙䅁杷允䅁䅁䅑䅁䑁䅁䅷䅁䭁䉁䵳䅁䭁佁䭙䅁䭁䡁䕁䅁䉁䅁䅁允䅁䅁䄴䅄䅁䑁䅅杌㑁䑁䅧兏䅁䅁杷允䅁䅁䅑䅁䑁䅁䅷䅁䭁䉁䵳䅁䭁佁䭙䅁䭁䥁䕍䅁䉁䅁䅁允䅁䅁䄴䅄䅁䑁䅉杌祁䑁䅙䅏䅁䅁杷允䅁䅁䅑䅁䑁䅁䅷䅁䭁䍁䵳䅁䭁佁䭙䅁䭁佁䭷䅁䉁䅁䅁允䅁䅁䅯睒䅁䅁杷允䅁䅁䅑䅁䑁䅁䅷䅁䭁䡁䵙䅁䭁佁䭙䅁䭁䝁䔸䅁䉁䅁䅁允䅁䅁䄴䅄䅁䑁䅅杌穁䑁䅍兎䅁䅁杷允䅁䅁䅑䅁䑁䅁䅷䅁䭁䍁䱧䅁䭁佁䭙䅁䭁䡁䕁䅁䉁䅁䅁允䅁䅁䄴䅄䅁䑁䅍杌祁䑁䅅兎䅁䅁杷允䅁䅁䅑䅁䑁䅁䅷䅁䭁佁䅣䅁䭁䉁䅅䅁䭁䅁䅕䅁䉁䅁䅁允䅁䅁䄴杅䅁䑁䅙䅎祁䑁䅕睍穁䑁䅧兎䅁䅁杷允䅁䅁䅑䅁䑁䅁䅷䅁䭁䍁䱧䅁䭁佁䭙䅁䭁䡁䔰䅁䉁䅁䅁允䅁䅁䄴䅄䅁䑁䅑杌睁䑁䅙免䅁䅁杷允䅁䅁䅑䅁䑁䅁䅷䅁䭁䙁䱁䅁䭁佁䭙䅁䭁䡁䕯䅁䉁䅁䅁允䅁䅁䄴䅄䅁䑁䅍杌㉁䑁䅧睎䅁䅁杷允䅁䅁䅑䅁䑁䅁䅷䅁䭁䙁䱁䅁䭁佁䭙䅁䭁䡁䕁䅁䉁䅁䅁允䅁䅁䄴䅄䅁䑁䅍杌ぁ䑁䅧睍䅁䅁杷允䅁䅁䅑䅁䑁䅁䅷䅁䭁䩁䈴䅁䭁䅁䅑䅁䭁䅁䍑䅁䉁䅁䅁允䅁䅁䅕䅁䅁䝁捧げ䵅䅉䅅䅁䕁䅁䅁睁䵁䅁䅁权婂䅄䅁权浄权䅁权硂䅂䅁允䅁䅁䅅䅁佁䅁䅯䅁穁䍁䄴睍祁䅁䅁䍄䉁䅁䅁䅂䅁䅁䅍䅄䅁䅁䅯睮䅅䅁䅯䅂䅁䅁䅯䅂䅉䅁䅅䅁䉁䅁䅁兂䅁䅁䅁⭏灸兑杷允䅁䅁䅑䅁䑁䅁䅷䅁䭁䝁䙯䅁䭁佁䭯䅁䭁䥁䕕䅁䉁䅁䅁允䅁䅁䅯睒䅁䅁杷允䅁䅁䅑䅁䑁䅁䅷䅁䭁䭁䉁䅁䭁䅁䅑䅁䭁䅁䍑䅁䉁䅁䅁允䅁䅁䅕䅁䅁䑁洵䕧䵅䅉䅅䅁䕁䅁䅁睁䵁䅁䅁权桃允䅁权䕁䅁䅁权䕁杁䅁允䅁䅁䅅䅁䙁䅁䅁䅁䍃䙣䉊䍄䉁䅁䅁䅂䅁䅁䅍䅄䅁䅁䅯杁䅕䅁䅯朶䅯䅁䅯兢䅑䅁䅅䅁䉁䅁䅁杄䵁䅁䅁䅍畁䑁䅣兏㕁䅁䅁䍄䉁䅁䅁䅂䅁䅁䅍䅄䅁䅁䅯䅕䅳䅁䅯朵䅯䅁䅯兦䅑䅁䅅䅁䉁䅁䅁杄䵁䅁䅁睍畁䑁䅅免㉁䅁䅁䍄䉁䅁䅁䅂䅁䅁䅍䅄䅁䅁䅯睩䅳䅁䅯朵䅯䅁䅯全䅑䅁䅅䅁䉁䅁䅁杄䵁䅁䅁杍畁䑁䅉杍㉁䅁䅁䍄䉁䅁䅁䅂䅁䅁䅍䅄䅁䅁䅯儫䅳䅁䅯朵䅯䅁䅯睧䅑䅁䅅䅁䉁䅁䅁杄䵁䅁䅁免畁䑁䅉䅎祁䅁䅁䍄䉁䅁䅁䅂䅁䅁䅍䅄䅁䅁䅯䄫䅷䅁䅯朵䅯䅁䅯睢䅑䅁䅅䅁䉁䅁䅁杄䵁䅁䅁杍畁䑁䅫睎㕁䅁䅁䍄䉁䅁䅁䅂䅁䅁䅍䅄䅁䅁䅯儫䅷䅁䅯朵䅯䅁䅯睢䅑䅁䅅䅁䉁䅁䅁杄䵁䅁䅁杍畁䑁䅁睍硁䅁䅁䍄䉁䅁䅁䅂䅁䅁䅍䅄䅁䅁䅯䅺䅅䅁䅯权䅁䅁䅯䅂䅉䅁䅅䅁䉁䅁䅁兂㥁瑃橥䑣㠳睐杷允䅁䅁䅑䅁䑁䅁䅷䅁䭁偁䵧䅁䭁佁䭙䅁䭁䡁䕯䅁䉁䅁䅁允䅁䅁䄴䅄䅁䑁䅉杌㑁䑁䅉兎䅁䅁杷允䅁䅁䅑䅁䑁䅁䅷䅁䭁偁䵫䅁䭁佁䭙䅁䭁䥁䕕䅁䉁䅁䅁允䅁䅁䄴权䅁䑁䅉杌硁䑁䅕䅁䵁䅉䅅䅁䕁䅁䅁睁䵁䅁䅁权牂兄䅁权湄权䅁权獄权䅁允䅁䅁䅅䅁䭁䕁䅣䅁䵁䅉䅅䅁䕁䅁䅁睁䵁䅁䅁权桄兂䅁权晁杂䅁权杁杂䅁允䅁䅁䅅䅁䭁䡁䡍䅁䵁䅉䅅䅁䕁䅁䅁睁䵁䅁䅁权㑄䅄䅁权浄权䅁权䑃䅂䅁允䅁䅁䅅䅁佁䅁䅷䅁祁䍁䄴兏ぁ䑁䅉䅁䵁䅉䅅䅁䕁䅁䅁睁䵁䅁䅁权⽃兂䅁权畄权䅁权䑃䅂䅁允䅁䅁䅅䅁䙁䅁䅁䅁䅃⽗䅂䍄䉁䅁䅁䅂䅁䅁䅍䅄䅁䅁䅯睦䅳䅁䅯朵䅯䅁䅯来䅑䅁䅅䅁䉁䅁䅁权䡂䅁䅁䍄䉁䅁䅁䅂䅁䅁䅍䅄䅁䅁䅯䄰䅷䅁䅯朷䅯䅁䅯睢䅑䅁䅅䅁䉁䅁䅁兂䅁䅁䅁䡁獓䅷杷允䅁䅁䅑䅁䑁䅁䅷䅁䭁䡁䰸䅁䭁佁䭙䅁䭁䥁䕍䅁䉁䅁䅁允䅁䅁䅯睒䅁䅁杷允䅁䅁䅑䅁䑁䅁䅷䅁䭁䡁䰸䅁䭁佁䭙䅁䭁䡁䔰䅁䉁䅁䅁允䅁䅁䅯睒䅁䅁杷允䅁䅁䅑䅁䑁䅁䅷䅁䭁䵁䰸䅁䭁佁䭫䅁䭁䡁䔰䅁䉁䅁䅁允䅁䅁䅕䅁䅁䥁汄㡹䵁䅉䅅䅁䕁䅁䅁睁䵁䅁䅁权奄䅂䅁权潄权䅁权㥂䅂䅁允䅁䅁䅅䅁佁䅁䅷䅁穁䑁䅍杌㉁䑁䅣䅁䵁䅉䅅䅁䕁䅁䅁睁䵁䅁䅁权千睃䅁权浄权䅁权獄权䅁允䅁䅁䅅䅁䭁䕁䅣䅁䵁䅉䅅䅁䕁䅁䅁睁䵁䅁䅁权睃䅄䅁权湄权䅁权㥂䅂䅁允䅁䅁䅅䅁䙁乁䑫煗焷佱⽩䍄䉁䅁䅁䅂䅁䅁䅍䅄䅁䅁䅯杰䅳䅁䅯朵䅯䅁䅯睢䅑䅁䅅䅁䉁䅁䅁权䡂䅁䅁䍄䉁䅁䅁䅂䅁䅁䅍䅄䅁䅁䅯杰䅳䅁䅯朵䅯䅁䅯䅣䅑䅁䅅䅁䉁䅁䅁权䡂䅁䅁䍄䉁䅁䅁䅂䅁䅁䅍䅄䅁䅁䅯来䅳䅁䅯儶䅯䅁䅯睢䅑䅁䅅䅁䉁䅁䅁兂䅁䅁䅁䕁晃䅷杷允䅁䅁䅑䅁䑁䅁䅷䅁䭁䭁乍䅁䭁佁䭙䅁䭁佁䭷䅁䉁䅁䅁允䅁䅁䅯睒䅁䅁杷允䅁䅁䅑䅁䑁䅁䅷䅁䭁䑁乍䅁䭁佁䭙䅁䭁佁䭷䅁䉁䅁䅁允䅁䅁䅯睒䅁䅁杷允䅁䅁䅑䅁䑁䅁䅷䅁䭁䝁䱅䅁䭁佁䭣䅁䭁䡁䔰䅁䉁䅁䅁允䅁䅁䅕呦ㄸ牘䩲啉䵁䅉䅅䅁䕁䅁䅁睁䵁䅁䅁权敄䅄䅁权灄权䅁权療䅂䅁允䅁䅁䅅䅁䙁䅁䅁䅁䅁敺䅆䍄䉁䅁䅁䅂䅁䅁䅍䅄䅁䅁䅯睍䄰䅁䅯朵䅯䅁䅯兢䅑䅁䅅䅁䉁䅁䅁权䡂䅁䅁䍄䉁䅁䅁䅂䅁䅁䅍䅄䅁䅁䅯杉䄰䅁䅯儶䅯䅁䅯来䅑䅁䅅䅁䉁䅁䅁兂䅁䅁䅁䵅睦䅷杷允䅁䅁䅑䅁䑁䅁䅷䅁䭁䵁䈰䅁䭁䅁䍅䅁䭁䅁䍍䅁䉁䅁䅁允䅁䅁䅕㕮婹祒⭱ぺ䵁䅉䅅䅁䕁䅁䅁睁䵁䅁䅁权穁兄䅁权浄权䅁权睂䅂䅁允䅁䅁䅅䅁䭁䕁䅣䅁䵁䅉䅅䅁䕁䅁䅁睁䵁䅁䅁权畄䅂䅁权浄权䅁权䑃䅂䅁允䅁䅁䅅䅁佁䅁䅷䅁硁䍁䄴李ㅁ䑁䅑䅁䵁䅉䅅䅁䕁䅁䅁睁䵁䅁䅁权㝃兂䅁权湄权䅁权睂䅂䅁允䅁䅁䅅䅁䙁䭁捷浗㝑砳䅸䍄䉁䅁䅁䅂䅁䅁䅍䅄䅁䅁䅯䅈䅷䅁䅯朷䅯䅁䅯䄷䅯䅁䅅䅁䉁䅁䅁权䡂䅁䅁䍄䉁䅁䅁䅂䅁䅁䅍䅄䅁䅁䅯杈䅕䅁䅯䄶䅯䅁䅯䄷䅯䅁䅅䅁䉁䅁䅁权䡂䅁䅁䍄䉁䅁䅁䅂䅁䅁䅍䅄䅁䅁䅯睌䅷䅁䅯朵䅯䅁䅯兣䅑䅁䅅䅁䉁䅁䅁杄䵁䅁䅁免畁䑁䅉李㍁䅁䅁䍄䉁䅁䅁䅂䅁䅁䅍䅄䅁䅁䅯睂䅷䅁䅯朷䅯䅁䅯睧䅑䅁䅅䅁䉁䅁䅁兂䅁䅁䅁佑煦䅑杷允䅁䅁䅑䅁䑁䅁䅷䅁䭁䉁䵍䅁䭁佁䭙䅁䭁䝁䔸䅁䉁䅁䅁允䅁䅁䄴䅄䅁䑁䅅杌睁䑁䅫杍䅁䅁杷允䅁䅁䅑䅁䑁䅁䅷䅁䭁䡁䰸䅁䭁佁䬴䅁䭁䡁䕁䅁䉁䅁䅁允䅁䅁䅕䅁䅁䵁啃挹䵁䅉䅅䅁䕁䅁䅁睁䵁䅁䅁权㑃兂䅁权灄权䅁权獄权䅁允䅁䅁䅅䅁䭁䕁䅣䅁䵁䅉䅅䅁䕁䅁䅁睁䵁䅁䅁权呁䅄䅁权浄权䅁权㥂䅂䅁允䅁䅁䅅䅁佁䅁䅷䅁硁䍁䄴李祁䑁䅫䅁䵁䅉䅅䅁䕁䅁䅁睁䵁䅁䅁权䙁兄䅁权灄权䅁权㥂䅂䅁允䅁䅁䅅䅁䙁䅁䅁䅁䅁佩䅬䍄䉁䅁䅁䅂䅁䅁䅍䅄䅁䅁䅯朵䅳䅁䅯朵䅯䅁䅯兢䅑䅁䅅䅁䉁䅁䅁权䡂䅁䅁䍄䉁䅁䅁䅂䅁䅁䅍䅄䅁䅁䅯杆䅷䅁䅯儶䅯䅁䅯䅣䅑䅁䅅䅁䉁䅁䅁兂䅁䅁䅁䕁坔䅑杷允䅁䅁䅑䅁䑁䅁䅷䅁䭁䵁䘰䅁䭁佁䬰䅁䭁佁䭷䅁䉁䅁䅁允䅁䅁䅯睒䅁䅁杷允䅁䅁䅑䅁䑁䅁䅷䅁䭁䥁䵙䅁䭁佁䭙䅁䭁䡁䕅䅁䉁䅁䅁允䅁䅁䅯睒䅁䅁杷允䅁䅁䅑䅁䑁䅁䅷䅁䭁䥁䵙䅁䭁佁䭙䅁䭁䡁䔰䅁䉁䅁䅁允䅁䅁䅯睒䅁䅁杷允䅁䅁䅑䅁䑁䅁䅷䅁䭁䍁䙉䅁䭁佁䭯䅁䭁䡁䕯䅁䉁䅁䅁允䅁䅁䄴䅄䅁䑁䅁杌硁䑁䅁兎䅁䅁杷允䅁䅁䅑䅁䑁䅁䅷䅁䭁佁䱳䅁䭁佁䭣䅁䭁䥁䕍䅁䉁䅁䅁允䅁䅁䅕椹捨㡪ㅊ䕈䵁䅉䅅䅁䕁䅁䅁睁䵁䅁䅁权䑃睃䅁权浄权䅁权瑂䅂䅁允䅁䅁䅅䅁䭁䕁䅣䅁䵁䅉䅅䅁䕁䅁䅁睁䵁䅁䅁权䱃䅂䅁权煄权䅁权㙂䅂䅁允䅁䅁䅅䅁佁䅁䅷䅁睁䍁䄴䅎ぁ䑁䅧䅁䵁䅉䅅䅁䕁䅁䅁睁䵁䅁䅁权捂睃䅁权浄权䅁权瑂䅂䅁允䅁䅁䅅䅁䭁䕁䅣䅁䵁䅉䅅䅁䕁䅁䅁睁䵁䅁䅁权穂䅁䅁权剁䅁䅁权䙁䅁䅁允䅁䅁䅅䅁佁䉁䅑䅁祁䑁䅍睎ぁ䑁䅁䅍睁䑁䅁䅍䅁䅁杷允䅁䅁䅑䅁䑁䅁䅷䅁䭁䥁䱍䅁䭁佁䭙䅁䭁䡁䕯䅁䉁䅁䅁允䅁䅁䄴䅄䅁䑁䅅杌ぁ䑁䅙䅏䅁䅁杷允䅁䅁䅑䅁䑁䅁䅷䅁䭁䱁䵍䅁䭁佁䭙䅁䭁䝁䔰䅁䉁䅁䅁允䅁䅁䅯睒䅁䅁杷允䅁䅁䅑䅁䑁䅁䅷䅁䭁䵁䵑䅁䭁佁䬴䅁䭁䡁䔰䅁䉁䅁䅁允䅁䅁䅕䅁䅁䅁㑄䕩䵁䅉䅅䅁䕁䅁䅁睁䵁䅁䅁权㥄䅄䅁权浄权䅁权獄权䅁允䅁䅁䅅䅁䭁䕁䅣䅁䵁䅉䅅䅁䕁䅁䅁睁䵁䅁䅁权灂䅁䅁权䉁杁䅁权䍁杁䅁允䅁䅁䅅䅁䙁乁䡏界煨畩䅤䍄䉁䅁䅁䅂䅁䅁䅍䅄䅁䅁䅯睊䅕䅁䅯朵䅯䅁䅯䅣䅑䅁䅅䅁䉁䅁䅁杄䵁䅁䅁杍畁䑁䅅睎㉁䅁䅁䍄䉁䅁䅁䅂䅁䅁䅍䅄䅁䅁䅯儯䅷䅁䅯朵䅯䅁䅯来䅑䅁䅅䅁䉁䅁䅁杄䵁䅁䅁杍畁䑁䅧李祁䅁䅁䍄䉁䅁䅁䅂䅁䅁䅍䅄䅁䅁䅯睬䄰䅁䅯眵䅯䅁䅯睢䅑䅁䅅䅁䉁䅁䅁兂兂婪畤潅位䅑杷允䅁䅁䅑䅁䑁䅁䅷䅁䭁䥁乕䅁䭁佁䭫䅁䭁䡁䔰䅁䉁䅁䅁允䅁䅁䅕䅁䅁䵁穄唰䵁䅉䅅䅁䕁䅁䅁睁䵁䅁䅁权祃兂䅁权潄权䅁权瑂䅂䅁允䅁䅁䅅䅁佁䅁䄴䅁硁䑁䅉杌㍁䑁䅧杍䅁䅁杷允䅁䅁䅑䅁䑁䅁䅷䅁䭁佁䱙䅁䭁佁䭙䅁䭁䡁䕯䅁䉁䅁䅁允䅁䅁䄴权䅁䑁䅁杌穁䑁䅕䅁䵁䅉䅅䅁䕁䅁䅁睁䵁䅁䅁权浄睃䅁权浄权䅁权䑃䅂䅁允䅁䅁䅅䅁佁䅁䅷䅁睁䍁䄴睍ㅁ䑁䅧䅁䵁䅉䅅䅁䕁䅁䅁睁䵁䅁䅁权ㅄ权䅁权浄权䅁权療䅂䅁允䅁䅁䅅䅁佁䅁䅷䅁祁䍁䄴李㑁䑁䅕䅁䵁䅉䅅䅁䕁䅁䅁睁䵁䅁䅁权ㅄ权䅁权浄权䅁权睂䅂䅁允䅁䅁䅅䅁佁䅁䅷䅁祁䍁䄴睍睁䑁䅉䅁䵁䅉䅅䅁䕁䅁䅁睁䵁䅁䅁权䥂兄䅁权湄权䅁权硂䅂䅁允䅁䅁䅅䅁䙁乁䄫䕁啨栳䅴䍄䉁䅁䅁睁䅁䅁䅍䅄䅁䅁䅯眳䅑䅁䅯杇䅙䅁䅅䅁䉁䅁䅁权⭁杂䅁䍄䉁䅁䅁䅂䅁䅁䅍䅄䅁䅁䅯䄫䅯䅁䅯朵䅯䅁䅯䅣䅑䅁䅅䅁䉁䅁䅁杄䵁䅁䅁䅏畁䑁䅧䅍㑁䅁䅁䍄䉁䅁䅁䅂䅁䅁䅍䅄䅁䅁䅯其䅕䅁䅯朷䅯䅁䅯睧䅑䅁䅅䅁䉁䅁䅁兂䅁䅁䅁䕙㡺䅑杷允䅁䅁䅑䅁䑁䅁䅷䅁䭁偁䭕䅁䭁佁䭙䅁䭁䥁䕍䅁䉁䅁䅁允䅁䅁䄴䅄䅁䑁䅍杌㉁䑁䅅李䅁䅁杷允䅁䅁䅑䅁䑁䅁䅷䅁䭁偁䭧䅁䭁佁䭙䅁䭁䥁䕍䅁䉁䅁䅁允䅁䅁䄴杄䅁䑁䅅兎畁䑁䅉免㕁䅁䅁䍄䉁䅁䅁䅂䅁䅁䅍䅄䅁䅁䅯䅭䅳䅁䅯朵䅯䅁䅯全䅑䅁䅅䅁䉁䅁䅁杄䭁䅁䅁杍畁䑁䅫睎䅁䅁杷允䅁䅁䅑䅁䑁䅁䅷䅁䭁䱁䵷䅁䭁佁䭙䅁䭁䝁䔰䅁䉁䅁䅁允䅁䅁䅯睒䅁䅁杷允䅁䅁䅑䅁䑁䅁䅷䅁䭁䱁䵷䅁䭁佁䭙䅁䭁䝁䔸䅁䉁䅁䅁允䅁䅁䄴䅄䅁䑁䅁杌穁䑁䅁睎䅁䅁杷允䅁䅁䅑䅁䑁䅁䅷䅁䭁䱁䴰䅁䭁佁䭙䅁䭁䝁䔸䅁䉁䅁䅁允䅁䅁䄴䅄䅁䑁䅅杌ㅁ䑁䅧李䅁䅁杷允䅁䅁䅑䅁䑁䅁䅷䅁䭁䱁䴰䅁䭁佁䭙䅁䭁䡁䕯䅁䉁䅁䅁允䅁䅁䄴䅄䅁䑁䅅杌ㅁ䑁䅍睍䅁䅁杷允䅁䅁䅑䅁䑁䅁䅷䅁䭁䱁䵷䅁䭁佁䭙䅁䭁䡁䔰䅁䉁䅁䅁允䅁䅁䄴䅄䅁䑁䅁杌祁䑁䅙兏䅁䅁杷允䅁䅁䅑䅁䑁䅁䅷䅁䭁偁䕉䅁䭁佁䭳䅁䭁䝁䔸䅁䉁䅁䅁允䅁䅁䄴䅆䅁䑁䅅䅏㍁䑁䅕杍ㅁ䑁䅧兏硁䅁䅁䍄䉁䅁䅁䅂䅁䅁䅍䅄䅁䅁䅯䅓䅳䅁䅯朵䅯䅁䅯䅣䅑䅁䅅䅁䉁䅁䅁杄䵁䅁䅁睍畁䑁䅉睍㍁䅁䅁䍄䉁䅁䅁䅂䅁䅁䅍䅄䅁䅁䅯朸䅳䅁䅯朷䅯䅁䅯兣䅑䅁䅅䅁䉁䅁䅁兂䅁䅁䅁䑧㝌䅑杷允䅁䅁䅑䅁䑁䅁䅷䅁䭁佁䅕䅁䭁䅁䅑䅁䭁䅁䍑䅁䉁䅁䅁允䅁䅁䅕䅁䅁䭁䡥歕䵅䅉䅅䅁䕁䅁䅁睁䵁䅁䅁权允睃䅁权畄权䅁权獄权䅁允䅁䅁䅅䅁䭁䕁䅣䅁䵁䅉䅅䅁䕁䅁䅁睁䵁䅁䅁权乄䅂䅁权煄权䅁权䙃䅂䅁允䅁䅁䅅䅁佁䅁䅷䅁硁䍁䄴䅎硁䑁䅅䅁䵁䅉䅅䅁䕁䅁䅁睁䵁䅁䅁权ㅃ睃䅁权浄权䅁权㙂䅂䅁允䅁䅁䅅䅁佁䅁䅯䅁祁䍁䄴睍ぁ䅁䅁䍄䉁䅁䅁䅂䅁䅁䅍䅄䅁䅁䅯睴䅳䅁䅯儶䅯䅁䅯䅣䅑䅁䅅䅁䉁䅁䅁兂䅁䅁䅁䵁䭌䅷杷允䅁䅁䅑䅁䑁䅁䅷䅁䭁䥁䘰䅁䭁佁䭯䅁䭁䝁䔰䅁䉁䅁䅁允䅁䅁䄴䅄䅁䑁䅁杌祁䑁䅣李䅁䅁杷允䅁䅁䅑䅁䑁䅁䅷䅁䭁䱁䱕䅁䭁佁䭙䅁䭁䡁䕁䅁䉁䅁䅁允䅁䅁䄴䅄䅁䑁䅉杌穁䑁䅍睍䅁䅁杷允䅁䅁䅑䅁䑁䅁䅷䅁䭁䱁䱕䅁䭁佁䭙䅁䭁䥁䕕䅁䉁䅁䅁允䅁䅁䄴䅄䅁䑁䅉杌睁䑁䅑兎䅁䅁杷允䅁䅁䅑䅁䑁䅁䅷䅁䭁䡁䰰䅁䭁佁䭙䅁䭁䡁䕅䅁䉁䅁䅁允䅁䅁䄴权䅁䑁䅅杌祁䑁䅑䅁䵁䅉䅅䅁䕁䅁䅁睁䵁䅁䅁权䵂兂䅁权灄权䅁权療䅂䅁允䅁䅁䅅䅁䙁䅁䅁䅁杄杚䉨䍄䉁䅁䅁䅂䅁䅁䅍䅄䅁䅁䅯兦䅳䅁䅯朵䅯䅁䅯睧䅑䅁䅅䅁䉁䅁䅁杄䵁䅁䅁免畁䑁䅅李㑁䅁䅁䍄䉁䅁䅁䅂䅁䅁䅍䅄䅁䅁䅯䄸䅑䅁䅯朷䅯䅁䅯全䅑䅁䅅䅁䉁䅁䅁兂䅁䅁䅁乧䡷兑杷允䅁䅁䅑䅁䑁䅁䅷䅁䭁偁䭍䅁䭁佁䭙䅁䭁佁䭷䅁䉁䅁䅁允䅁䅁䅯睒䅁䅁杷允䅁䅁䅑䅁䑁䅁䅷䅁䭁䅁乷䅁䭁佁䭙䅁䭁佁䭷䅁䉁䅁䅁允䅁䅁䅯睒䅁䅁杷允䅁䅁䅑䅁䑁䅁䅷䅁䭁䕁䙕䅁䭁佁䭙䅁䭁䥁䕕䅁䉁䅁䅁允䅁䅁䄴䅄䅁䑁䅁杌祁䑁䅧兏䅁䅁杷允䅁䅁䅑䅁䑁䅁䅷䅁䭁䅁乷䅁䭁佁䭙䅁䭁䝁䔸䅁䉁䅁䅁允䅁䅁䄴䅄䅁䑁䅅杌硁䑁䅣䅎䅁䅁杷允䅁䅁䅑䅁䑁䅁䅷䅁䭁䕁䴸䅁䭁佁䭙䅁䭁䡁䕅䅁䉁䅁䅁允䅁䅁䄴䅄䅁䑁䅙杌硁䑁䅫睎䅁䅁杷允䅁䅁䅑䅁䑁䅁䅷䅁䭁䅁乷䅁䭁佁䭙䅁䭁䡁䕅䅁䉁䅁䅁允䅁䅁䄴䅄䅁䑁䅅杌㍁䑁䅕免䅁䅁杷允䅁䅁䅑䅁䑁䅁䅷䅁䭁䝁䄸䅁䭁䅁䅑䅁䭁䅁䅕䅁䉁䅁䅁允䅁䅁䅕䅁䅁䅁瘳啒䵅䅉䅅䅁䕁䅁䅁睁䵁䅁䅁权牄䅂䅁权湄权䅁权䙃䅂䅁允䅁䅁䅅䅁䙁䡁⼰噎㘶敓⽃䍄䉁䅁䅁䅂䅁䅁䅍䅄䅁䅁䅯睸䅳䅁䅯朷䅯䅁䅯兣䅑䅁䅅䅁䉁䅁䅁兂䅁䅁䅁䍣睔䅑杷允䅁䅁䅑䅁䑁䅁䅷䅁䭁䭁䱷䅁䭁佁䭙䅁䭁䡁䕅䅁䉁䅁䅁允䅁䅁䅯睒䅁䅁杷允䅁䅁䅑䅁䑁䅁䅷䅁䭁䱁䕕䅁䭁佁䭙䅁䭁佁䭷䅁䉁䅁䅁允䅁䅁䅯睒䅁䅁杷允䅁䅁䅑䅁䑁䅁䅷䅁䭁䭁䱷䅁䭁佁䭙䅁䭁䥁䕍䅁䉁䅁䅁允䅁䅁䅯睒䅁䅁杷允䅁䅁䅑䅁䑁䅁䅷䅁䭁偁䱉䅁䭁佁䬴䅁䭁䡁䔰䅁䉁䅁䅁允䅁䅁䅕䅁䅁䵁扃〹䵁䅉䅅䅁䕁䅁䅁睁䵁䅁䅁权婁䅄䅁权湄权䅁权瑂䅂䅁允䅁䅁䅅䅁䭁䕁䅣䅁䵁䅉䅅䅁䕁䅁䅁睁䵁䅁䅁权兂兄䅁权湄权䅁权療䅂䅁允䅁䅁䅅䅁䙁䵁摪儳煍⽦⽅䍄䉁䅁䅁䅂䅁䅁䅍䅄䅁䅁䅯䅲䅳䅁䅯朵䅯䅁䅯兦䅑䅁䅅䅁䉁䅁䅁权䡂䅁䅁䍄䉁䅁䅁䅂䅁䅁䅍䅄䅁䅁䅯杗䄰䅁䅯儶䅯䅁䅯睢䅑䅁䅅䅁䉁䅁䅁兂䅁䅁䅁䡁睩䅑杷允䅁䅁䅍䅁䑁䅁䅷䅁䭁䉁䙙䅁䭁䉁䜴䅁䉁䅁䅁允䅁䅁䅯眳䅣䅁杷允䅁䅁䅑䅁䑁䅁䅷䅁䭁䑁䵙䅁䭁佁䭙䅁䭁佁䭷䅁䉁䅁䅁允䅁䅁䅯睒䅁䅁杷允䅁䅁䅑䅁䑁䅁䅷䅁䭁䑁䵙䅁䭁佁䭙䅁䭁䡁䕅䅁䉁䅁䅁允䅁䅁䄴䅄䅁䑁䅁杌穁䑁䅕䅏䅁䅁杷允䅁䅁䅑䅁䑁䅁䅷䅁䭁䑁䵙䅁䭁佁䭙䅁䭁䥁䕍䅁䉁䅁䅁允䅁䅁䄴䅄䅁䑁䅁杌穁䑁䅑杍䅁䅁杷允䅁䅁䅑䅁䑁䅁䅷䅁䭁䙁䰸䅁䭁佁䭙䅁䭁佁䭷䅁䉁䅁䅁允䅁䅁䅯睒䅁䅁杷允䅁䅁䅑䅁䑁䅁䅷䅁䭁䑁䱙䅁䭁佁䭣䅁䭁䡁䔰䅁䉁䅁䅁允䅁䅁䅕牕敧敨剴ぇ䵁䅉䅅䅁䕁䅁䅁睁䵁䅁䅁权時睃䅁权浄权䅁权瑂䅂䅁允䅁䅁䅅䅁䭁䕁䅣䅁䵁䅉䅅䅁䕁䅁䅁睁䵁䅁䅁权時睃䅁权浄权䅁权㙂䅂䅁允䅁䅁䅅䅁佁䅁䅷䅁硁䍁䄴䅏㉁䑁䅑䅁䵁䅉䅅䅁䕁䅁䅁睁䵁䅁䅁权時睃䅁权浄权䅁权䙃䅂䅁允䅁䅁䅅䅁佁䅁䅷䅁硁䍁䄴睎硁䑁䅍䅁䵁䅉䅅䅁䑁䅁䅁睁䵁䅁䅁权坄兂䅁权敁杂䅁允䅁䅁䅅䅁䭁䵁䡉䅁䵁䅉䅅䅁䕁䅁䅁睁䵁䅁䅁权穂兂䅁权灄权䅁权㙂䅂䅁允䅁䅁䅅䅁䙁䅁䅁䅁獄刷䉎䍄䉁䅁䅁䅂䅁䅁䅍䅄䅁䅁䅯䅶䅁䅁䅯䅂䅁䅁䅯兂䅁䅁䅅䅁䉁䅁䅁兂䅁䅁䅃晏湊兑杷允䅁䅁䅑䅁䑁䅁䅷䅁䭁䑁䙣䅁䭁佁䬴䅁䭁䝁䔰䅁䉁䅁䅁允䅁䅁䅯睒䅁䅁杷允䅁䅁䅑䅁䑁䅁䅷䅁䭁䩁䵉䅁䭁佁䭣䅁䭁佁䭷䅁䉁䅁䅁允䅁䅁䅯睒䅁䅁杷允䅁䅁䅑䅁䑁䅁䅷䅁䭁䵁䙫䅁䭁佁䭫䅁䭁䡁䕅䅁䉁䅁䅁允䅁䅁䅕䅁䅁䥁䱁啂䵅䅉䅅䅁䕁䅁䅁睁䵁䅁䅁权敃睃䅁权浄权䅁权䑃䅂䅁允䅁䅁䅅䅁佁䅁䅷䅁硁䍁䄴䅎祁䑁䅣䅁䵁䅉䅅䅁䕁䅁䅁睁䵁䅁䅁权時䅄䅁权浄权䅁权獄权䅁允䅁䅁䅅䅁䭁䕁䅣䅁䵁䅉䅅䅁䕁䅁䅁睁䵁䅁䅁权穂睃䅁权湄权䅁权獄权䅁允䅁䅁䅅䅁䭁䕁䅣䅁䵁䅉䅅䅁䕁䅁䅁睁䵁䅁䅁权杁䅄䅁权湄权䅁权㙂䅂䅁允䅁䅁䅅䅁䙁䝁光䑗ね䐶䅎䍄䉁䅁䅁䅂䅁䅁䅍䅄䅁䅁䅯光䅷䅁䅯眵䅯䅁䅯来䅑䅁䅅䅁䉁䅁䅁兂䩄牤昶煇甸䅑杷允䅁䅁䅑䅁䑁䅁䅷䅁䭁䙁䴸䅁䭁佁䭙䅁䭁䡁䕁䅁䉁䅁䅁允䅁䅁䄴权䅁䑁䅅杌㑁䑁䅙䅁䵁䅉䅅䅁䕁䅁䅁睁䵁䅁䅁权ㅄ权䅁权湄权䅁权硂䅂䅁允䅁䅁䅅䅁䙁䑁䥅䉲慸做⽳䍄䉁䅁䅁䅂䅁䅁䅍䅄䅁䅁䅯睘䅷䅁䅯朵䅯䅁䅯睧䅑䅁䅅䅁䉁䅁䅁杄䵁䅁䅁免畁䑁䅙杍祁䅁䅁䍄䉁䅁䅁䅂䅁䅁䅍䅄䅁䅁䅯兂䄰䅁䅯朵䅯䅁䅯睢䅑䅁䅅䅁䉁䅁䅁杄䵁䅁䅁睍畁䑁䅧免㍁䅁䅁䍄䉁䅁䅁䅂䅁䅁䅍䅄䅁䅁䅯兂䄰䅁䅯朵䅯䅁䅯来䅑䅁䅅䅁䉁䅁䅁杄䵁䅁䅁睍畁䑁䅣䅎ㅁ䅁䅁䍄䉁䅁䅁䅂䅁䅁䅍䅄䅁䅁䅯䅥䅁䅁䅯允䅉䅁䅯兂䅉䅁䅅䅁䉁䅁䅁兂㍃㤰䥡䄰伳䅑杷允䅁䅁䅑䅁䑁䅁䅷䅁䭁䙁䱯䅁䭁佁䭣䅁䭁䥁䕕䅁䉁䅁䅁允䅁䅁䅕匶硙䭃捷䕇䵁䅉䅅䅁䕁䅁䅁睁䵁䅁䅁权硄䅂䅁权瑄权䅁权睂䅂䅁允䅁䅁䅅䅁䭁䕁䅣䅁䵁䅉䅅䅁䕁䅁䅁睁䵁䅁䅁权䙁兄䅁权浄权䅁权䑃䅂䅁允䅁䅁䅅䅁佁䅁䅷䅁祁䍁䄴睎㉁䑁䅅䅁䵁䅉䅅䅁䕁䅁䅁睁䵁䅁䅁权歁兂䅁权瑄权䅁权療䅂䅁允䅁䅁䅅䅁䙁䵁䭒煮䩤晌⽍䍄䉁䅁䅁䅂䅁䅁䅍䅄䅁䅁䅯眸䅷䅁䅯朵䅯䅁䅯睧䅑䅁䅅䅁䉁䅁䅁权䡂䅁䅁䍄䉁䅁䅁䅂䅁䅁䅍䅄䅁䅁䅯兯䅳䅁䅯朵䅯䅁䅯兢䅑䅁䅅䅁䉁䅁䅁杄䵁䅁䅁兎畁䑁䅑李穁䅁䅁䍄䉁䅁䅁䅂䅁䅁䅍䅄䅁䅁䅯朹䅑䅁䅯朷䅯䅁䅯䅣䅑䅁䅅䅁䉁䅁䅁兂䅁䅁䅁䕁浔䅑杷允䅁䅁䅑䅁䑁䅁䅷䅁䭁䭁䱉䅁䭁佁䭙䅁䭁䝁䔰䅁䉁䅁䅁允䅁䅁䄴䅄䅁䑁䅉杌睁䑁䅕兏䅁䅁杷允䅁䅁䅑䅁䑁䅁䅷䅁䭁䵁䱧䅁䭁佁䬴䅁䭁䝁䔸䅁䉁䅁䅁允䅁䅁䅕䅁䅁䍁呂䕂䵅䅉䅅䅁䕁䅁䅁睁䵁䅁䅁权桃睃䅁权浄权䅁权㙂䅂䅁允䅁䅁䅅䅁佁䅁䅷䅁ㅁ䍁䄴䅎ㅁ䑁䅍䅁䵁䅉䅅䅁䕁䅁䅁睁䵁䅁䅁权䅄䅄䅁权湄权䅁权瑂䅂䅁允䅁䅁䅅䅁䙁乁橥䑣䬰眱䅆䍄䉁䅁䅁䅂䅁䅁䅍䅄䅁䅁䅯睋䅕䅁䅯朷䅯䅁䅯兣䅑䅁䅅䅁䉁䅁䅁兂䅁䅁䅁䰴汌䅑杷允䅁䅁䅑䅁䑁䅁䅷䅁䭁䑁䙑䅁䭁佁䭫䅁䭁䡁䕁䅁䉁䅁䅁允䅁䅁䅕䅁䅁䑁⽄欸䵁䅉䅅䅁䕁䅁䅁睁䵁䅁䅁权い睃䅁权灄权䅁权硂䅂䅁允䅁䅁䅅䅁䙁䅁䅁䅁䅁⽈䅚䍄䉁䅁䅁䅂䅁䅁䅍䅄䅁䅁䅯杲䅕䅁䅯朷䅯䅁䅯䅣䅑䅁䅅䅁䉁䅁䅁兂䅁䅁䅁䩨剫兑杷允䅁䅁䅑䅁䑁䅁䅷䅁䭁䭁䱅䅁䭁佁䭙䅁䭁䡁䕁䅁䉁䅁䅁允䅁䅁䄴䅄䅁䑁䅕杌㉁䑁䅑兎䅁䅁杷允䅁䅁䅑䅁䑁䅁䅷䅁䭁偁䔸䅁䭁佁䭧䅁䭁䡁䔰䅁䉁䅁䅁允䅁䅁䄴杄䅁䑁䅑睍畁䑁䅕䅍㉁䅁䅁䍄䉁䅁䅁䅂䅁䅁䅍䅄䅁䅁䅯杯䅳䅁䅯朵䅯䅁䅯䅣䅑䅁䅅䅁䉁䅁䅁杄䵁䅁䅁杍畁䑁䅁䅍硁䅁䅁䍄䉁䅁䅁䅂䅁䅁䅍䅄䅁䅁䅯睁䅳䅁䅯朷䅯䅁䅯兣䅑䅁䅅䅁䉁䅁䅁兂䅁䅁䅁䡯ぶ䅑杷允䅁䅁䅑䅁䑁䅁䅷䅁䭁䭁䱅䅁䭁佁䭙䅁䭁䡁䕅䅁䉁䅁䅁允䅁䅁䄴䅄䅁䑁䅙杌㕁䑁䅅䅏䅁䅁杷允䅁䅁䅑䅁䑁䅁䅷䅁䭁䭁䱉䅁䭁佁䭙䅁䭁䡁䕅䅁䉁䅁䅁允䅁䅁䄴䅄䅁䑁䅅杌㕁䑁䅫杍䅁䅁杷允䅁䅁䅑䅁䑁䅁䅷䅁䭁佁䵍䅁䭁佁䭣䅁䭁䥁䕕䅁䉁䅁䅁允䅁䅁䅕灶愸㥌欰䕆䵁䅉䅅䅁䕁䅁䅁睁䵁䅁䅁权䩁杂䅁权浄权䅁权硂䅂䅁允䅁䅁䅅䅁佁䅁䅷䅁ぁ䍁䄴䅎睁䑁䅕䅁䵁䅉䅅䅁䕁䅁䅁睁䵁䅁䅁权桃睃䅁权浄权䅁权㥂䅂䅁允䅁䅁䅅䅁佁䅁䅷䅁穁䍁䄴䅏硁䑁䅉䅁䵁䅉䅅䅁䕁䅁䅁睁䵁䅁䅁权楃睃䅁权浄权䅁权㥂䅂䅁允䅁䅁䅅䅁佁䅁䅷䅁硁䍁䄴睎㑁䑁䅫䅁䵁䅉䅅䅁䕁䅁䅁睁䵁䅁䅁权扃兂䅁权浄权䅁权䙃䅂䅁允䅁䅁䅅䅁佁䅁䅯䅁祁䍁䄴睍㑁䅁䅁䍄䉁䅁䅁䅂䅁䅁䅍䅄䅁䅁䅯䄫䅕䅁䅯䄶䅯䅁䅯兣䅑䅁䅅䅁䉁䅁䅁杄䵁䅁䅁免ㅁ䍁䄴䅎穁䅁䅁䍄䉁䅁䅁䅂䅁䅁䅍䅄䅁䅁䅯眶䅳䅁䅯朵䅯䅁䅯睧䅑䅁䅅䅁䉁䅁䅁杄䵁䅁䅁䅍畁䑁䅫兎㍁䅁䅁䍄䉁䅁䅁䅂䅁䅁䅍䅄䅁䅁䅯眹䅳䅁䅯朷䅯䅁䅯睧䅑䅁䅅䅁䉁䅁䅁兂䅁䅁䅁䡁䙷兑杷允䅁䅁䅑䅁䑁䅁䅷䅁䭁乁䱷䅁䭁佁䬴䅁䭁佁䭷䅁䉁䅁䅁允䅁䅁䅯睒䅁䅁杷允䅁䅁䅑䅁䑁䅁䅷䅁䭁佁䱳䅁䭁佁䭙䅁䭁䡁䔰䅁䉁䅁䅁允䅁䅁䄴䅄䅁䑁䅁杌㕁䑁䅍䅎䅁䅁杷允䅁䅁䅑䅁䑁䅁䅷䅁䭁䉁䴰䅁䭁佁䭙䅁䭁䝁䔰䅁䉁䅁䅁允䅁䅁䅯睒䅁䅁杷允䅁䅁䅑䅁䑁䅁䅷䅁䭁䉁䴰䅁䭁佁䭙䅁䭁䡁䕁䅁䉁䅁䅁允䅁䅁䄴䅄䅁䑁䅁杌ㅁ䑁䅕睎䅁䅁杷允䅁䅁䅑䅁䑁䅁䅷䅁䭁䉁䴰䅁䭁佁䭙䅁䭁䡁䕅䅁䉁䅁䅁允䅁䅁䄴䅄䅁䑁䅁杌㉁䑁䅧䅏䅁䅁杷允䅁䅁䅑䅁䑁䅁䅷䅁䭁䵁䱍䅁䭁佁䭙䅁䭁䝁䔰䅁䉁䅁䅁允䅁䅁䄴䅄䅁䑁䅑杌ぁ䑁䅕兏䅁䅁杷允䅁䅁䅍䅁䑁䅁䅷䅁䭁䅁䝳䅁䭁䉁䝯䅁䉁䅁䅁允䅁䅁䅯杙䅙䅁杷允䅁䅁䅑䅁䑁䅁䅷䅁䭁䭁䕳䅁䭁佁䭫䅁䭁䝁䔸䅁䉁䅁䅁允䅁䅁䅕䅁䅁䅁⭃欰䵁䅉䅅䅁䕁䅁䅁睁䵁䅁䅁权㕄权䅁权畄权䅁权硂䅂䅁允䅁䅁䅅䅁䙁䅁䅁䅁䅁⼳䅆䍄䉁䅁䅁䅂䅁䅁䅍䅄䅁䅁䅯睷䅳䅁䅯朵䅯䅁䅯兦䅑䅁䅅䅁䉁䅁䅁杄䵁䅁䅁睍畁䑁䅕䅏ㅁ䅁䅁䍄䉁䅁䅁䅂䅁䅁䅍䅄䅁䅁䅯䅂䅷䅁䅯朵䅯䅁䅯䄷䅯䅁䅅䅁䉁䅁䅁权䡂䅁䅁䍄䉁䅁䅁䅂䅁䅁䅍䅄䅁䅁䅯兊䅅䅁䅯䅂䅁䅁䅯兂䅁䅁䅅䅁䉁䅁䅁兂䅁䅁䅁⭭剒兑杷允䅁䅁䅑䅁䑁䅁䅷䅁䭁䩁义䅁䭁佁䭣䅁䭁䥁䕕䅁䉁䅁䅁允䅁䅁䅕扭婃硡䵱启䴸䅉䅅䅁䕁䅁䅁睁䵁䅁䅁权硁兂䅁权煄权䅁权瑂䅂䅁允䅁䅁䅅䅁佁䅁䅷䅁睁䍁䄴䅎ㅁ䑁䅙䅁䵁䅉䅅䅁䕁䅁䅁睁䵁䅁䅁权䙁䅄䅁权浄权䅁权療䅂䅁允䅁䅁䅅䅁䭁䕁䅣䅁䵁䅉䅅䅁䕁䅁䅁睁䵁䅁䅁权䙁䅄䅁权浄权䅁权㙂䅂䅁允䅁䅁䅅䅁䭁䕁䅣䅁䵁䅉䅅䅁䕁䅁䅁睁䵁䅁䅁权楁允䅁权剁䅁䅁权䕁杁䅁允䅁䅁䅅䅁佁䉁䅑䅁㑁䑁䅑䅎睁䑁䅁䅍睁䑁䅁䅍䅁䅁杷允䅁䅁䅑䅁䑁䅁䅷䅁䭁䅁䵑䅁䭁佁䭙䅁䭁䡁䕁䅁䉁䅁䅁允䅁䅁䅯睒䅁䅁杷允䅁䅁䅑䅁䑁䅁䅷䅁䭁䍁临䅁䭁佁䭙䅁䭁佁䭷䅁䉁䅁䅁允䅁䅁䅯睒䅁䅁杷允䅁䅁䅑䅁䑁䅁䅷䅁䭁䍁丸䅁䭁佁䭙䅁䭁佁䭷䅁䉁䅁䅁允䅁䅁䅯睒䅁䅁杷允䅁䅁䅍䅁䑁䅁䅷䅁䭁䥁䕫䅁䭁䉁䜴䅁䉁䅁䅁允䅁䅁䅯杄䅣䅁杷允䅁䅁䅑䅁䑁䅁䅷䅁䭁乁䱣䅁䭁佁䭙䅁䭁䥁䕍䅁䉁䅁䅁允䅁䅁䄴䅄䅁䑁䅅杌穁䑁䅍免䅁䅁杷允䅁䅁䅑䅁䑁䅁䅷䅁䭁䅁䙧䅁䭁佁䭧䅁䭁佁䭷䅁䉁䅁䅁允䅁䅁䅯睒䅁䅁杷允䅁䅁䅑䅁䑁䅁䅷䅁䭁䑁乁䅁䭁佁䭙䅁䭁佁䭷䅁䉁䅁䅁允䅁䅁䅯睒䅁䅁杷允䅁䅁䅑䅁䑁䅁䅷䅁䭁䥁乣䅁䭁佁䭣䅁䭁䡁䕅䅁䉁䅁䅁允䅁䅁䅕䡰㥁瑃橣䕋䵁䅉䅅䅁䕁䅁䅁睁䵁䅁䅁权䙁䅄䅁权浄权䅁权硂䅂䅁允䅁䅁䅅䅁䭁䕁䅣䅁䵁䅉䅅䅁䕁䅁䅁睁䵁䅁䅁权䕁䅄䅁权浄权䅁权䙃䅂䅁允䅁䅁䅅䅁䭁䕁䅣䅁䵁䅉䅅䅁䕁䅁䅁睁䵁䅁䅁权祃䅂䅁权灄权䅁权䑃䅂䅁允䅁䅁䅅䅁䙁䅁䅁䅁元癤䅒䍄䉁䅁䅁䅂䅁䅁䅍䅄䅁䅁䅯儫䅳䅁䅯儶䅯䅁䅯睢䅑䅁䅅䅁䉁䅁䅁兂䅁䅁䅁偑卺䅑杷允䅁䅁䅑䅁䑁䅁䅷䅁䭁䩁乳䅁䭁佁䭫䅁䭁䡁䕯䅁䉁䅁䅁允䅁䅁䅕䅁䅁䅁䡄䕸䵁䅉䅅䅁䕁䅁䅁睁䵁䅁䅁权敂兄䅁权灄权䅁权瑂䅂䅁允䅁䅁䅅䅁䭁䕁䅣䅁䵁䅉䅅䅁䕁䅁䅁睁䵁䅁䅁权䱂䅄䅁权灄权䅁权㙂䅂䅁允䅁䅁䅅䅁䙁䅁䅁䅁䅁敤䅬䍄䉁䅁䅁䅂䅁䅁䅍䅄䅁䅁䅯䅋䅷䅁䅯朵䅯䅁䅯来䅑䅁䅅䅁䉁䅁䅁杄䵁䅁䅁免畁䑁䅕杍㍁䅁䅁䍄䉁䅁䅁䅂䅁䅁䅍䅄䅁䅁䅯杁䅙䅁䅯朵䅯䅁䅯睧䅑䅁䅅䅁䉁䅁䅁杄䵁䅁䅁免畁䑁䅧䅎祁䅁䅁䍄䉁䅁䅁䅂䅁䅁䅍䅄䅁䅁䅯䅋䅷䅁䅯朵䅯䅁䅯睧䅑䅁䅅䅁䉁䅁䅁杄䵁䅁䅁免畁䑁䅍䅍ㅁ䅁䅁䍄䉁䅁䅁䅂䅁䅁䅍䅄䅁䅁䅯䅋䅷䅁䅯朵䅯䅁䅯兦䅑䅁䅅䅁䉁䅁䅁杄䵁䅁䅁免畁䑁䅍䅎㍁䅁䅁䍄䉁䅁䅁䅂䅁䅁䅍䅄䅁䅁䅯䅕䄰䅁䅯朵䅯䅁䅯兣䅑䅁䅅䅁䉁䅁䅁权䡂䅁䅁䍄䉁䅁䅁䅂䅁䅁䅍䅄䅁䅁䅯䅇䅳䅁䅯朵䅯䅁䅯䄷䅯䅁䅅䅁䉁䅁䅁权䡂䅁䅁䍄䉁䅁䅁䅂䅁䅁䅍䅄䅁䅁䅯䅇䅳䅁䅯朵䅯䅁䅯兣䅑䅁䅅䅁䉁䅁䅁杄䵁䅁䅁杍畁䑁䅧䅏ぁ䅁䅁䍄䉁䅁䅁䅂䅁䅁䅍䅄䅁䅁䅯䅇䅳䅁䅯朵䅯䅁䅯全䅑䅁䅅䅁䉁䅁䅁杄䵁䅁䅁睍畁䑁䅍杍祁䅁䅁䍄䉁䅁䅁䅂䅁䅁䅍䅄䅁䅁䅯杗䅕䅁䅯朶䅯䅁䅯兣䅑䅁䅅䅁䉁䅁䅁杄䵁䅁䅁䅍畁䑁䅑杍穁䅁䅁䍄䉁䅁䅁䅂䅁䅁䅍䅄䅁䅁䅯免䅳䅁䅯朷䅯䅁䅯䄷䅯䅁䅅䅁䉁䅁䅁权䡂䅁䅁䍄䉁䅁䅁䅂䅁䅁䅍䅄䅁䅁䅯村䅳䅁䅯儶䅯䅁䅯兣䅑䅁䅅䅁䉁䅁䅁兂䅁䅁䅁䐴㉢䅑杷允䅁䅁䅑䅁䑁䅁䅷䅁䭁䵁䵷䅁䭁佁䭙䅁䭁佁䭷䅁䉁䅁䅁允䅁䅁䅯睒䅁䅁杷允䅁䅁䅑䅁䑁䅁䅷䅁䭁䱁䵙䅁䭁佁䭙䅁䭁䡁䔰䅁䉁䅁䅁允䅁䅁䄴䅄䅁䑁䅍杌ㅁ䑁䅣䅏䅁䅁杷允䅁䅁䅑䅁䑁䅁䅷䅁䭁䵁䵷䅁䭁佁䭙䅁䭁䝁䔰䅁䉁䅁䅁允䅁䅁䅯睒䅁䅁杷允䅁䅁䅑䅁䑁䅁䅷䅁䭁䝁䙯䅁䭁佁䭣䅁䭁䝁䔸䅁䉁䅁䅁允䅁䅁䅕慎牗坱焫䐹䴸䅉䅅䅁䕁䅁䅁睁䵁䅁䅁权䵄䅄䅁权浄权䅁权䑃䅂䅁允䅁䅁䅅䅁䭁䕁䅣䅁䵁䅉䅅䅁䕁䅁䅁睁䵁䅁䅁权楄睃䅁权湄权䅁权獄权䅁允䅁䅁䅅䅁䭁䕁䅣䅁䵁䅉䅅䅁䕁䅁䅁睁䵁䅁䅁权䵄䅄䅁权浄权䅁权㥂䅂䅁允䅁䅁䅅䅁䭁䕁䅣䅁䵁䅉䅅䅁䕁䅁䅁睁䵁䅁䅁权佄兂䅁权湄权䅁权療䅂䅁允䅁䅁䅅䅁䙁䥁堲桢䑋䉷䅤䍄䉁䅁䅁䅂䅁䅁䅍䅄䅁䅁䅯杍䅳䅁䅯朵䅯䅁䅯来䅑䅁䅅䅁䉁䅁䅁杄䵁䅁䅁杍畁䑁䅫李ㅁ䅁䅁䍄䉁䅁䅁䅂䅁䅁䅍䅄䅁䅁䅯眶䅷䅁䅯眵䅯䅁䅯睢䅑䅁䅅䅁䉁䅁䅁兂䵁䜸䄰䱹坷䅑杷允䅁䅁䅑䅁䑁䅁䅷䅁䭁䭁䴸䅁䭁佁䭙䅁䭁䝁䔸䅁䉁䅁䅁允䅁䅁䄴䅄䅁䑁䅁杌㉁䑁䅁李䅁䅁杷允䅁䅁䅑䅁䑁䅁䅷䅁䭁䭁䴸䅁䭁佁䭙䅁䭁䡁䕯䅁䉁䅁䅁允䅁䅁䄴䅄䅁䑁䅁杌㉁䑁䅍免䅁䅁杷允䅁䅁䅑䅁䑁䅁䅷䅁䭁乁䘰䅁䭁佁䭫䅁䭁䡁䕁䅁䉁䅁䅁允䅁䅁䅕䅁䅁䅁䙁䔹䵁䅉䅅䅁䕁䅁䅁睁䵁䅁䅁权癃䅄䅁权浄权䅁权硂䅂䅁允䅁䅁䅅䅁佁䅁䅷䅁睁䍁䄴睍㕁䑁䅑䅁䵁䅉䅅䅁䕁䅁䅁睁䵁䅁䅁权㥁兂䅁权畄权䅁权瑂䅂䅁允䅁䅁䅅䅁䙁䅁䅁䅁歂桄䉆䍄䉁䅁䅁䅂䅁䅁䅍䅄䅁䅁䅯睲䅷䅁䅯朵䅯䅁䅯兦䅑䅁䅅䅁䉁䅁䅁杄䵁䅁䅁免畁䑁䅅杍硁䅁䅁䍄䉁䅁䅁睁䅁䅁䅍䅄䅁䅁䅯䄰䅑䅁䅯䅈䅙䅁䅅</t>
  </si>
  <si>
    <t>䅁䉁䅁䅁权㥃杂䅁䍄䉁䅁䅁䅂䅁䅁䅍䅄䅁䅁䅯睍䅷䅁䅯朵䅯䅁䅯䄷䅯䅁䅅䅁䉁䅁䅁权䡂䅁䅁䍄䉁䅁䅁䅂䅁䅁䅍䅄䅁䅁䅯睕䅕䅁䅯䄶䅯䅁䅯䅣䅑䅁䅅䅁䉁䅁䅁权䡂䅁䅁䍄䉁䅁䅁䅂䅁䅁䅍䅄䅁䅁䅯䅮䅕䅁䅯䄶䅯䅁䅯兢䅑䅁䅅䅁䉁䅁䅁杄佁䅁䅁免穁䍁䄴李㉁䑁䅙䅁䵁䅉䅅䅁䕁䅁䅁睁䵁䅁䅁权ぁ䅄䅁权浄权䅁权睂䅂䅁允䅁䅁䅅䅁佁䅁䅷䅁穁䍁䄴杍㉁䑁䅑䅁䵁䅉䅅䅁䕁䅁䅁睁䵁䅁䅁权穁䅄䅁权浄权䅁权硂䅂䅁允䅁䅁䅅䅁佁䅁䅷䅁穁䍁䄴䅎㉁䑁䅫䅁䵁䅉䅅䅁䕁䅁䅁睁䵁䅁䅁权ぁ䅄䅁权浄权䅁权硂䅂䅁允䅁䅁䅅䅁佁䅁䅷䅁祁䍁䄴李硁䑁䅙䅁䵁䅉䅅䅁䕁䅁䅁睁䵁䅁䅁权呂䅄䅁权湄权䅁权硂䅂䅁允䅁䅁䅅䅁䙁䅁塲㍯㥁瑃⽣䍄䉁䅁䅁䅂䅁䅁䅍䅄䅁䅁䅯睦䅳䅁䅯朷䅯䅁䅯全䅑䅁䅅䅁䉁䅁䅁兂䅁䅁䅁䙧摶䅑杷允䅁䅁䅑䅁䑁䅁䅷䅁䭁䍁䱣䅁䭁佁䭙䅁䭁䡁䕁䅁䉁䅁䅁允䅁䅁䅯睒䅁䅁杷允䅁䅁䅑䅁䑁䅁䅷䅁䭁䩁䕑䅁䭁佁䭫䅁䭁䡁䕅䅁䉁䅁䅁允䅁䅁䅕䅁䅁䑁䍂欫䵁䅉䅅䅁䕁䅁䅁睁䵁䅁䅁权䕁兄䅁权畄权䅁权獄权䅁允䅁䅁䅅䅁䭁䕁䅣䅁䵁䅉䅅䅁䕁䅁䅁睁䵁䅁䅁权十杂䅁权灄权䅁权㥂䅂䅁允䅁䅁䅅䅁䙁䅁䅁䅁䅂儵䉆䍄䉁䅁䅁䅂䅁䅁䅍䅄䅁䅁䅯睊䅳䅁䅯朵䅯䅁䅯睧䅑䅁䅅䅁䉁䅁䅁权䡂䅁䅁䍄䉁䅁䅁䅂䅁䅁䅍䅄䅁䅁䅯兢䅁䅁䅯䅂䅁䅁䅯兂䅁䅁䅅䅁䉁䅁䅁兂䅁䅁䅁㑘稱兑杷允䅁䅁䅑䅁䑁䅁䅷䅁䭁䵁䘴䅁䭁佁䭧䅁䭁䡁䕁䅁䉁䅁䅁允䅁䅁䄴䅄䅁䑁䅫杌硁䑁䅍免䅁䅁杷允䅁䅁䅑䅁䑁䅁䅷䅁䭁䉁䵙䅁䭁佁䭙䅁䭁䡁䔰䅁䉁䅁䅁允䅁䅁䄴䅄䅁䑁䅅杌ぁ䑁䅁免䅁䅁杷允䅁䅁䅑䅁䑁䅁䅷䅁䭁䵁䴴䅁䭁佁䭙䅁䭁䝁䔰䅁䉁䅁䅁允䅁䅁䅯睒䅁䅁杷允䅁䅁䅑䅁䑁䅁䅷䅁䭁䵁䴴䅁䭁佁䭙䅁䭁䡁䕅䅁䉁䅁䅁允䅁䅁䄴䅄䅁䑁䅅杌睁䑁䅁兎䅁䅁杷允䅁䅁䅑䅁䑁䅁䅷䅁䭁䑁䉣䅁䭁䅁䍅䅁䭁䅁䍉䅁䉁䅁䅁允䅁䅁䅕ㅫ瑩㑰捏唰䵁䅉䅅䅁䕁䅁䅁睁䵁䅁䅁权允䅄䅁权浄权䅁权瑂䅂䅁允䅁䅁䅅䅁佁䅁䅷䅁㉁䍁䄴䅍祁䑁䅉䅁䵁䅉䅅䅁䕁䅁䅁睁䵁䅁䅁权佃兂䅁权畄权䅁权㙂䅂䅁允䅁䅁䅅䅁䙁䅁䅁䅁兂兰䈱䍄䉁䅁䅁䅂䅁䅁䅍䅄䅁䅁䅯杵䅕䅁䅯朶䅯䅁䅯全䅑䅁䅅䅁䉁䅁䅁杄䵁䅁䅁免畁䑁䅉睍㕁䅁䅁䍄䉁䅁䅁䅂䅁䅁䅍䅄䅁䅁䅯䅅䅷䅁䅯朵䅯䅁䅯兣䅑䅁䅅䅁䉁䅁䅁杄䵁䅁䅁李畁䑁䅣䅎祁䅁䅁䍄䉁䅁䅁䅂䅁䅁䅍䅄䅁䅁䅯䅅䅷䅁䅯朵䅯䅁䅯全䅑䅁䅅䅁䉁䅁䅁杄䵁䅁䅁睎畁䑁䅣睍㍁䅁䅁䍄䉁䅁䅁䅂䅁䅁䅍䅄䅁䅁䅯睎䄰䅁䅯眵䅯䅁䅯兦䅑䅁䅅䅁䉁䅁䅁兂祃敮渫歸摳䅷杷允䅁䅁䅑䅁䑁䅁䅷䅁䭁䝁乷䅁䭁佁䭙䅁䭁䥁䕕䅁䉁䅁䅁允䅁䅁䄴䅄䅁䑁䅁杌穁䑁䅕睍䅁䅁杷允䅁䅁䅑䅁䑁䅁䅷䅁䭁䉁䵁䅁䭁佁䭙䅁䭁䥁䕍䅁䉁䅁䅁允䅁䅁䄴䅄䅁䑁䅣杌㉁䑁䅫䅏䅁䅁杷允䅁䅁䅑䅁䑁䅁䅷䅁䭁䭁䵷䅁䭁佁䭙䅁䭁佁䭷䅁䉁䅁䅁允䅁䅁䅯睒䅁䅁杷允䅁䅁䅑䅁䑁䅁䅷䅁䭁䉁䱍䅁䭁佁䭙䅁䭁䝁䔸䅁䉁䅁䅁允䅁䅁䄴䅄䅁䑁䅁杌穁䑁䅧睍䅁䅁杷允䅁䅁䅑䅁䑁䅁䅷䅁䭁䭁䰸䅁䭁佁䬴䅁䭁佁䭷䅁䉁䅁䅁允䅁䅁䅯睒䅁䅁杷允䅁䅁䅑䅁䑁䅁䅷䅁䭁䉁䱍䅁䭁佁䭙䅁䭁䡁䔰䅁䉁䅁䅁允䅁䅁䄴䅄䅁䑁䅁杌㉁䑁䅑李䅁䅁杷允䅁䅁䅑䅁䑁䅁䅷䅁䭁䱁䙉䅁䭁佁䭧䅁䭁䥁䕍䅁䉁䅁䅁允䅁䅁䄴䅄䅁䑁䅅杍畁䑁䅁䅎䅁䅁杷允䅁䅁䅑䅁䑁䅁䅷䅁䭁䵁䱷䅁䭁佁䭙䅁䭁䡁䕁䅁䉁䅁䅁允䅁䅁䄴䅄䅁䑁䅅杌ぁ䑁䅧睍䅁䅁杷允䅁䅁䅑䅁䑁䅁䅷䅁䭁䵁䱙䅁䭁佁䬴䅁䭁䥁䕕䅁䉁䅁䅁允䅁䅁䅕䅁䅁䅁橄䔳䵁䅉䅅䅁䕁䅁䅁睁䵁䅁䅁权畂睃䅁权浄权䅁权睂䅂䅁允䅁䅁䅅䅁佁䅁䅷䅁祁䍁䄴䅎祁䑁䅧䅁䵁䅉䅅䅁䕁䅁䅁睁䵁䅁䅁权畂睃䅁权浄权䅁权䙃䅂䅁允䅁䅁䅅䅁佁䅁䅷䅁祁䍁䄴兎㍁䑁䅍䅁䵁䅉䅅䅁䕁䅁䅁睁䵁䅁䅁权䙄䅂䅁权煄权䅁权硂䅂䅁允䅁䅁䅅䅁佁䅁䅷䅁睁䍁䄴免穁䑁䅙䅁䵁䅉䅅䅁䕁䅁䅁睁䵁䅁䅁权獁䅄䅁权浄权䅁权㙂䅂䅁允䅁䅁䅅䅁佁䅁䅷䅁祁䍁䄴兎ぁ䑁䅫䅁䵁䅉䅅䅁䕁䅁䅁睁䵁䅁䅁权瑂睃䅁权浄权䅁权㥂䅂䅁允䅁䅁䅅䅁䭁䕁䅣䅁䵁䅉䅅䅁䕁䅁䅁睁䵁䅁䅁权奃䅂䅁权灄权䅁权瑂䅂䅁允䅁䅁䅅䅁䙁䅁䅁䅁杁⭓䅊䍄䉁䅁䅁䅂䅁䅁䅍䅄䅁䅁䅯杢䅳䅁䅯朵䅯䅁䅯兦䅑䅁䅅䅁䉁䅁䅁杄䵁䅁䅁杍畁䑁䅫䅏㉁䅁䅁䍄䉁䅁䅁䅂䅁䅁䅍䅄䅁䅁䅯䄸䅷䅁䅯眵䅯䅁䅯睧䅑䅁䅅䅁䉁䅁䅁兂㡃䩤奍䉂橙䅑杷允䅁䅁䅑䅁䑁䅁䅷䅁䭁䕁䵅䅁䭁佁䭙䅁䭁䥁䕕䅁䉁䅁䅁允䅁䅁䄴䅄䅁䑁䅅杌㉁䑁䅍睍䅁䅁杷允䅁䅁䅑䅁䑁䅁䅷䅁䭁䉁䘴䅁䭁佁䬰䅁䭁䝁䔰䅁䉁䅁䅁允䅁䅁䅕ぇ昹ㅂ煷䐯䴸䅉䅅䅁䕁䅁䅁睁䵁䅁䅁权䉂䅄䅁权浄权䅁权䑃䅂䅁允䅁䅁䅅䅁佁䅁䅷䅁硁䍁䄴李祁䑁䅑䅁䵁䅉䅅䅁䕁䅁䅁睁䵁䅁䅁权牄䅂䅁权煄权䅁权㙂䅂䅁允䅁䅁䅅䅁佁䅁䅷䅁硁䍁䄴䅎ぁ䑁䅅䅁䵁䅉䅅䅁䕁䅁䅁睁䵁䅁䅁权癃䅄䅁权湄权䅁权㙂䅂䅁允䅁䅁䅅䅁䙁䉁䕸搱䄯㥙⽡䍄䉁䅁䅁䅂䅁䅁䅍䅄䅁䅁䅯䄷䅳䅁䅯眵䅯䅁䅯全䅑䅁䅅䅁䉁䅁䅁兂䕁杖琴灳䐰䅑杷允䅁䅁䅑䅁䑁䅁䅷䅁䭁䕁䵅䅁䭁佁䭙䅁䭁䡁䔰䅁䉁䅁䅁允䅁䅁䄴䅄䅁䑁䅅杌㉁䑁䅧兏䅁䅁杷允䅁䅁䅑䅁䑁䅁䅷䅁䭁䅁䙫䅁䭁佁䭫䅁䭁䝁䔸䅁䉁䅁䅁允䅁䅁䅕䅁䅁䍁㥂唹䵁䅉䅅䅁䕁䅁䅁睁䵁䅁䅁权摄睃䅁权畄权䅁权獄权䅁允䅁䅁䅅䅁䭁䕁䅣䅁䵁䅉䅅䅁䕁䅁䅁睁䵁䅁䅁权湃䅂䅁权煄权䅁权療䅂䅁允䅁䅁䅅䅁佁䅁䅷䅁睁䍁䄴免㍁䑁䅫䅁䵁䅉䅅䅁䕁䅁䅁睁䵁䅁䅁权䕂睃䅁权浄权䅁权獄权䅁允䅁䅁䅅䅁䭁䕁䅣䅁䵁䅉䅅䅁䕁䅁䅁睁䵁䅁䅁权楂睃䅁权畄权䅁权瑂䅂䅁允䅁䅁䅅䅁䭁䕁䅣䅁䵁䅉䅅䅁䕁䅁䅁睁䵁䅁䅁权潄䅄䅁权浄权䅁权瑂䅂䅁允䅁䅁䅅䅁䭁䕁䅣䅁䵁䅉䅅䅁䕁䅁䅁睁䵁䅁䅁权橃䅂䅁权潄权䅁权瑂䅂䅁允䅁䅁䅅䅁佁䅁䅷䅁ぁ䑁䅁杌穁䑁䅉䅁䵁䅉䅅䅁䕁䅁䅁睁䵁䅁䅁权佄睃䅁权浄权䅁权瑂䅂䅁允䅁䅁䅅䅁䭁䕁䅣䅁䵁䅉䅅䅁䕁䅁䅁睁䵁䅁䅁权佁睃䅁权浄权䅁权硂䅂䅁允䅁䅁䅅䅁佁䅁䅷䅁睁䍁䄴杍㕁䑁䅙䅁䵁䅉䅅䅁䕁䅁䅁睁䵁䅁䅁权佄睃䅁权浄权䅁权㙂䅂䅁允䅁䅁䅅䅁佁䅁䅷䅁硁䍁䄴䅎ㅁ䑁䅙䅁䵁䅉䅅䅁䕁䅁䅁睁䵁䅁䅁权⭁睃䅁权浄权䅁权㙂䅂䅁允䅁䅁䅅䅁佁䅁䅷䅁祁䍁䄴杍睁䑁䅍䅁䵁䅉䅅䅁䕁䅁䅁睁䵁䅁䅁权⽁睃䅁权浄权䅁权㙂䅂䅁允䅁䅁䅅䅁佁䅁䅷䅁祁䍁䄴䅎硁䑁䅑䅁䵁䅉䅅䅁䕁䅁䅁睁䵁䅁䅁权䅂睃䅁权浄权䅁权㙂䅂䅁允䅁䅁䅅䅁佁䅁䅷䅁睁䍁䄴䅎ぁ䑁䅧䅁䵁䅉䅅䅁䕁䅁䅁睁䵁䅁䅁权䥂兂䅁权瑄权䅁权獄权䅁允䅁䅁䅅䅁䭁䕁䅣䅁䵁䅉䅅䅁䕁䅁䅁睁䵁䅁䅁权⭁睃䅁权浄权䅁权睂䅂䅁允䅁䅁䅅䅁佁䅁䅷䅁硁䍁䄴免祁䑁䅕䅁䵁䅉䅅䅁䕁䅁䅁睁䵁䅁䅁权⽁睃䅁权浄权䅁权睂䅂䅁允䅁䅁䅅䅁佁䅁䅷䅁祁䍁䄴李睁䑁䅧䅁䵁䅉䅅䅁䕁䅁䅁睁䵁䅁䅁权⭁睃䅁权浄权䅁权㥂䅂䅁允䅁䅁䅅䅁佁䅁䅯䅁祁䍁䄴兎㑁䅁䅁䍄䉁䅁䅁䅂䅁䅁䅍䅄䅁䅁䅯䅑䅳䅁䅯朵䅯䅁䅯兦䅑䅁䅅䅁䉁䅁䅁杄䵁䅁䅁䅍畁䑁䅕䅍穁䅁䅁䍄䉁䅁䅁䅂䅁䅁䅍䅄䅁䅁䅯睩䅷䅁䅯朵䅯䅁䅯全䅑䅁䅅䅁䉁䅁䅁杄䵁䅁䅁䅎畁䑁䅅䅍穁䅁䅁䍄䉁䅁䅁䅂䅁䅁䅍䅄䅁䅁䅯睩䅷䅁䅯朵䅯䅁䅯兦䅑䅁䅅䅁䉁䅁䅁杄䵁䅁䅁兎畁䑁䅙李穁䅁䅁䍄䉁䅁䅁䅂䅁䅁䅍䅄䅁䅁䅯䅹䅷䅁䅯眵䅯䅁䅯来䅑䅁䅅䅁䉁䅁䅁兂癃噯噡扢椷睐杷允䅁䅁䅑䅁䑁䅁䅷䅁䭁䵁䱕䅁䭁佁䭙䅁䭁䡁䕁䅁䉁䅁䅁允䅁䅁䄴䅄䅁䑁䅅杌ぁ䑁䅉䅎䅁䅁杷允䅁䅁䅑䅁䑁䅁䅷䅁䭁䵁䵙䅁䭁佁䭙䅁䭁䝁䔰䅁䉁䅁䅁允䅁䅁䅯睒䅁䅁杷允䅁䅁䅑䅁䑁䅁䅷䅁䭁䵁䵙䅁䭁佁䭙䅁䭁䥁䕕䅁䉁䅁䅁允䅁䅁䄴䅄䅁䑁䅕杌ㅁ䑁䅫䅎䅁䅁杷允䅁䅁䅑䅁䑁䅁䅷䅁䭁䡁䘸䅁䭁佁䭧䅁䭁䥁䕕䅁䉁䅁䅁允䅁䅁䄴杄䅁䑁䅅免畁䑁䅁䅎㕁䅁䅁䍄䉁䅁䅁䅂䅁䅁䅍䅄䅁䅁䅯睡䅷䅁䅯朷䅯䅁䅯䅣䅑䅁䅅䅁䉁䅁䅁兂䅁䅁䅁䙁㝩䅑杷允䅁䅁䅑䅁䑁䅁䅷䅁䭁䙁乁䅁䭁佁䭙䅁䭁佁䭷䅁䉁䅁䅁允䅁䅁䅯睒䅁䅁杷允䅁䅁䅑䅁䑁䅁䅷䅁䭁偁䰸䅁䭁佁䬴䅁䭁䡁䕯䅁䉁䅁䅁允䅁䅁䅕䅁䅁䅁䅃㡕䵁䅉䅅䅁䕁䅁䅁睁䵁䅁䅁权兂兄䅁权浄权䅁权䙃䅂䅁允䅁䅁䅅䅁䭁䕁䅣䅁䵁䅉䅅䅁䕁䅁䅁睁䵁䅁䅁权兂兄䅁权浄权䅁权䑃䅂䅁允䅁䅁䅅䅁䭁䕁䅣䅁䵁䅉䅅䅁䕁䅁䅁睁䵁䅁䅁权䍁兄䅁权灄权䅁权獄权䅁允䅁䅁䅅䅁䭁䕁䅣䅁䵁䅉䅅䅁䕁䅁䅁睁䵁䅁䅁权偂兂䅁权湄权䅁权䙃䅂䅁允䅁䅁䅅䅁䙁䥁牘払敧剂䅆䍄䉁䅁䅁䅂䅁䅁䅍䅄䅁䅁䅯眷䅳䅁䅯朷䅯䅁䅯兣䅑䅁䅅䅁䉁䅁䅁兂䅁䅁䅁䙫㉶䅑杷允䅁䅁䅑䅁䑁䅁䅷䅁䭁䍁乣䅁䭁佁䭣䅁䭁佁䭷䅁䉁䅁䅁允䅁䅁䅯睒䅁䅁杷允䅁䅁䅑䅁䑁䅁䅷䅁䭁䉁䱁䅁䭁佁䭙䅁䭁佁䭷䅁䉁䅁䅁允䅁䅁䅯睒䅁䅁杷允䅁䅁䅑䅁䑁䅁䅷䅁䭁䉁丰䅁䭁佁䭙䅁䭁䥁䕍䅁䉁䅁䅁允䅁䅁䄴䅄䅁䑁䅕杌ぁ䑁䅕䅏䅁䅁杷允䅁䅁䅑䅁䑁䅁䅷䅁䭁乁䔰䅁䭁佁䭙䅁䭁䥁䕕䅁䉁䅁䅁允䅁䅁䄴䅄䅁䑁䅍杌穁䑁䅁睍䅁䅁杷允䅁䅁䅑䅁䑁䅁䅷䅁䭁䕁䙣䅁䭁佁䭣䅁䭁䡁䔰䅁䉁䅁䅁允䅁䅁䅕㥉㕶浦㡱䕅䵁䅉䅅䅁䕁䅁䅁睁䵁䅁䅁权允睃䅁权浄权䅁权㥂䅂䅁允䅁䅁䅅䅁佁䅁䅷䅁睁䍁䄴李㍁䑁䅍䅁䵁䅉䅅䅁䕁䅁䅁睁䵁䅁䅁权䕁睃䅁权浄权䅁权獄权䅁允䅁䅁䅅䅁䭁䕁䅣䅁䵁䅉䅅䅁䑁䅁䅁睁䵁䅁䅁权䱃䅂䅁权慁杂䅁允䅁䅁䅅䅁䭁䡁䝳䅁䵁䅉䅅䅁䕁䅁䅁睁䵁䅁䅁权䕁睃䅁权浄权䅁权㥂䅂䅁允䅁䅁䅅䅁䭁䕁䅣䅁䵁䅉䅅䅁䕁䅁䅁睁䵁䅁䅁权䩂䅄䅁权畄权䅁权䙃䅂䅁允䅁䅁䅅䅁䙁䅁䅁䅁杄但䅂䍄䉁䅁䅁䅂䅁䅁䅍䅄䅁䅁䅯六䅳䅁䅯朵䅯䅁䅯兢䅑䅁䅅䅁䉁䅁䅁权䡂䅁䅁䍄䉁䅁䅁䅂䅁䅁䅍䅄䅁䅁䅯六䅳䅁䅯朵䅯䅁䅯睢䅑䅁䅅䅁䉁䅁䅁杄䵁䅁䅁杍畁䑁䅉睎硁䅁䅁䍄䉁䅁䅁䅂䅁䅁䅍䅄䅁䅁䅯䅂䅷䅁䅯儶䅯䅁䅯兣䅑䅁䅅䅁䉁䅁䅁兂䅁䅁䅁乁樶䅑杷允䅁䅁䅑䅁䑁䅁䅷䅁䭁偁䱁䅁䭁佁䭙䅁䭁䡁䕁䅁䉁䅁䅁允䅁䅁䄴杄䅁䑁䅅䅎畁䑁䅧睎㕁䅁䅁䍄䉁䅁䅁䅂䅁䅁䅍䅄䅁䅁䅯杬䅷䅁䅯儶䅯䅁䅯睧䅑䅁䅅䅁䉁䅁䅁兂䅁䅁䅁偉煮䅑杷允䅁䅁䅑䅁䑁䅁䅷䅁䭁䩁䱫䅁䭁佁䭙䅁䭁䥁䕕䅁䉁䅁䅁允䅁䅁䄴䅄䅁䑁䅅杌㉁䑁䅙睍䅁䅁杷允䅁䅁䅑䅁䑁䅁䅷䅁䭁䩁䱫䅁䭁佁䭙䅁䭁䡁䔰䅁䉁䅁䅁允䅁䅁䄴䅄䅁䑁䅅杌㕁䑁䅁杍䅁䅁杷允䅁䅁䅑䅁䑁䅁䅷䅁䭁偁䵳䅁䭁佁䭙䅁䭁䝁䔰䅁䉁䅁䅁允䅁䅁䅯睒䅁䅁杷允䅁䅁䅑䅁䑁䅁䅷䅁䭁偁䵳䅁䭁佁䭙䅁䭁䝁䔸䅁䉁䅁䅁允䅁䅁䄴䅃䅁䑁䅍杌㍁䅁䅁䍄䉁䅁䅁䅂䅁䅁䅍䅄䅁䅁䅯杪䅷䅁䅯儶䅯䅁䅯䅣䅑䅁䅅䅁䉁䅁䅁兂䅁䅁䅁䵧䥲䅑杷允䅁䅁䅑䅁䑁䅁䅷䅁䭁䉁䙅䅁䭁佁䭫䅁䭁䝁䔰䅁䉁䅁䅁允䅁䅁䅯睒䅁䅁杷允䅁䅁䅑䅁䑁䅁䅷䅁䭁偁䵳䅁䭁佁䭙䅁䭁䡁䕅䅁䉁䅁䅁允䅁䅁䄴䅄䅁䑁䅑杌穁䑁䅧兏䅁䅁杷允䅁䅁䅍䅁䑁䅁䅷䅁䭁䭁䙁䅁䭁䉁䝧䅁䉁䅁䅁允䅁䅁䅯䅒䅙䅁杷允䅁䅁䅑䅁䑁䅁䅷䅁䭁䩁䵍䅁䭁佁䭫䅁䭁䝁䔰䅁䉁䅁䅁允䅁䅁䅕䅁䅁䥁い歷䵁䅉䅅䅁䕁䅁䅁睁䵁䅁䅁权㝄䅄䅁权浄权䅁权䙃䅂䅁允䅁䅁䅅䅁佁䅁䅷䅁穁䍁䄴兎ぁ䑁䅅䅁䵁䅉䅅䅁䕁䅁䅁睁䵁䅁䅁权⭄䅄䅁权浄权䅁权獄权䅁允䅁䅁䅅䅁䭁䕁䅣䅁䵁䅉䅅䅁䕁䅁䅁睁䵁䅁䅁权䉁兄䅁权浄权䅁权䙃䅂䅁允䅁䅁䅅䅁佁䅁䅷䅁硁䍁䄴䅏㉁䑁䅫䅁䵁䅉䅅䅁䑁䅁䅁睁䵁䅁䅁权䭃䅂䅁权歁杂䅁允䅁䅁䅅䅁䭁䉁䡕䅁䵁䅉䅅䅁䕁䅁䅁睁䵁䅁䅁权⭄䅄䅁权浄权䅁权瑂䅂䅁允䅁䅁䅅䅁佁䅁䅷䅁祁䍁䄴睍祁䑁䅉䅁䵁䅉䅅䅁䕁䅁䅁睁䵁䅁䅁权呁兂䅁权灄权䅁权睂䅂䅁允䅁䅁䅅䅁䙁䅁䅁䅁杁⽪䅸䍄䉁䅁䅁䅂䅁䅁䅍䅄䅁䅁䅯杷䄰䅁䅯眵䅯䅁䅯兣䅑䅁䅅䅁䉁䅁䅁兂ㅁ牘䩰䅄硌睐杷允䅁䅁䅑䅁䑁䅁䅷䅁䭁䱁䅅䅁䭁䅁䍅䅁䭁䅁䍍䅁䉁䅁䅁允䅁䅁䅕䱖氰煘湰唫䵁䅉䅅䅁䕁䅁䅁睁䵁䅁䅁权汄兂䅁权煄权䅁权㥂䅂䅁允䅁䅁䅅䅁佁䅁䅷䅁睁䍁䄴䅍ぁ䑁䅍䅁䵁䅉䅅䅁䕁䅁䅁睁䵁䅁䅁权⭄䅄䅁权浄权䅁权㙂䅂䅁允䅁䅁䅅䅁佁䅁䅷䅁祁䍁䄴睍㕁䑁䅍䅁䵁䅉䅅䅁䕁䅁䅁睁䵁䅁䅁权晃兂䅁权灄权䅁权瑂䅂䅁允䅁䅁䅅䅁䙁䅁䅁䅁䅁䩉䅸䍄䉁䅁䅁䅂䅁䅁䅍䅄䅁䅁䅯眯䅷䅁䅯朷䅯䅁䅯兣䅑䅁䅅䅁䉁䅁䅁兂䅁䅁䅁䙉穔䅑杷允䅁䅁䅑䅁䑁䅁䅷䅁䭁偁䴴䅁䭁佁䭙䅁䭁䡁䔰䅁䉁䅁䅁允䅁䅁䄴䅄䅁䑁䅉杌穁䑁䅧䅎䅁䅁杷允䅁䅁䅑䅁䑁䅁䅷䅁䭁䍁䵑䅁䭁佁䬴䅁䭁䝁䔰䅁䉁䅁䅁允䅁䅁䅕䅁䅁䥁硃歸䵁䅉䅅䅁䕁䅁䅁睁䵁䅁䅁权奂睃䅁权浄权䅁权瑂䅂䅁允䅁䅁䅅䅁䭁䕁䅣䅁䵁䅉䅅䅁䕁䅁䅁睁䵁䅁䅁权奂睃䅁权浄权䅁权療䅂䅁允䅁䅁䅅䅁佁䅁䅷䅁硁䍁䄴睍㍁䑁䅫䅁䵁䅉䅅䅁䕁䅁䅁睁䵁䅁䅁权䍁兂䅁权煄权䅁权㥂䅂䅁允䅁䅁䅅䅁佁䅁䅷䅁睁䍁䄴䅏祁䑁䅑䅁䵁䅉䅅䅁䕁䅁䅁睁䵁䅁䅁权奂睃䅁权浄权䅁权㙂䅂䅁允䅁䅁䅅䅁佁䅁䅷䅁硁䍁䄴兎ㅁ䑁䅍䅁䵁䅉䅅䅁䕁䅁䅁睁䵁䅁䅁权摁睃䅁权灄权䅁权睂䅂䅁允䅁䅁䅅䅁䙁䅁䅁䅁䅄瑥䅸䍄䉁䅁䅁䅂䅁䅁䅍䅄䅁䅁䅯兔䅕䅁䅯䄶䅯䅁䅯兦䅑䅁䅅䅁䉁䅁䅁杄佁䅁䅁免㍁䍁䄴睍穁䑁䅅䅁䵁䅉䅅䅁䕁䅁䅁睁䵁䅁䅁权奂睃䅁权浄权䅁权䙃䅂䅁允䅁䅁䅅䅁佁䅁䅷䅁硁䍁䄴杍㍁䑁䅙䅁䵁䅉䅅䅁䑁䅁䅁睁䵁䅁䅁权牃兂䅁权歁杂䅁允䅁䅁䅅䅁䭁䉁䕁䅁䵁䅉䅅䅁䕁䅁䅁睁䵁䅁䅁权杄睃䅁权湄权䅁权䙃䅂䅁允䅁䅁䅅䅁䙁䱁穢搯㑒收⽙䍄䉁䅁䅁䅂䅁䅁䅍䅄䅁䅁䅯䅮䅷䅁䅯儶䅯䅁䅯䅣䅑䅁䅅䅁䉁䅁䅁兂䅁䅁䅁䱧䱈䅑杷允䅁䅁䅑䅁䑁䅁䅷䅁䭁䕁䄸䅁䭁䅁䅑䅁䭁䅁䅕䅁䉁䅁䅁允䅁䅁䅕䅁䅁䙧牯ず䵅䅉䅅䅁䕁䅁䅁睁䵁䅁䅁权塂睃䅁权灄权䅁权獄权䅁允䅁䅁䅅䅁䭁䕁䅣䅁䵁䅉䅅䅁䕁䅁䅁睁䵁䅁䅁权奂睃䅁权浄权䅁权㥂䅂䅁允䅁䅁䅅䅁佁䅁䅷䅁硁䍁䄴睍㑁䑁䅍䅁䵁䅉䅅䅁䕁䅁䅁睁䵁䅁䅁权汄兂䅁权瑄权䅁权療䅂䅁允䅁䅁䅅䅁䙁䝁匸㡧䭄兯䅚䍄䉁䅁䅁䅂䅁䅁䅍䅄䅁䅁䅯䄯䅯䅁䅯朷䅯䅁䅯䄷䅯䅁䅅䅁䉁䅁䅁权䡂䅁䅁䍄䉁䅁䅁䅂䅁䅁䅍䅄䅁䅁䅯䅋䄰䅁䅯朵䅯䅁䅯䄷䅯䅁䅅䅁䉁䅁䅁权䡂䅁䅁䍄䉁䅁䅁䅂䅁䅁䅍䅄䅁䅁䅯䅋䄰䅁䅯朵䅯䅁䅯睢䅑䅁䅅䅁䉁䅁䅁杄䵁䅁䅁免畁䑁䅕免ㅁ䅁䅁䍄䉁䅁䅁䅂䅁䅁䅍䅄䅁䅁䅯杋䄰䅁䅯朵䅯䅁䅯䄷䅯䅁䅅䅁䉁䅁䅁权䡂䅁䅁䍄䉁䅁䅁䅂䅁䅁䅍䅄䅁䅁䅯李䄰䅁䅯儶䅯䅁䅯䅣䅑䅁䅅䅁䉁䅁䅁兂䅁䅁䅁䥑當䅑杷允䅁䅁䅑䅁䑁䅁䅷䅁䭁䉁䉍䅁䭁䅁䍅䅁䭁䅁䍉䅁䉁䅁䅁允䅁䅁䅕䠱䝥汷睓䔵䵁䅉䅅䅁䕁䅁䅁睁䵁䅁䅁权煁兄䅁权浄权䅁权䙃䅂䅁允䅁䅁䅅䅁佁䅁䅷䅁睁䍁䄴李祁䑁䅍䅁䵁䅉䅅䅁䕁䅁䅁睁䵁䅁䅁权䱄兂䅁权浄权䅁权䑃䅂䅁允䅁䅁䅅䅁佁䅁䅷䅁睁䍁䄴兏穁䑁䅙䅁䵁䅉䅅䅁䕁䅁䅁睁䵁䅁䅁权煁兄䅁权浄权䅁权㥂䅂䅁允䅁䅁䅅䅁佁䅁䅷䅁睁䍁䄴李睁䑁䅧䅁䵁䅉䅅䅁䕁䅁䅁睁䵁䅁䅁权煃䅄䅁权浄权䅁权獄权䅁允䅁䅁䅅䅁䭁䕁䅣䅁䵁䅉䅅䅁䕁䅁䅁睁䵁䅁䅁权㥄睃䅁权浄权䅁权獄权䅁允䅁䅁䅅䅁䭁䕁䅣䅁䵁䅉䅅䅁䕁䅁䅁睁䵁䅁䅁权煃䅄䅁权浄权䅁权硂䅂䅁允䅁䅁䅅䅁佁䅁䅷䅁睁䍁䄴䅏祁䑁䅅䅁䵁䅉䅅䅁䕁䅁䅁睁䵁䅁䅁权流睃䅁权湄权䅁权㙂䅂䅁允䅁䅁䅅䅁䙁䍁搯䅊䉡公䅨䍄䉁䅁䅁䅂䅁䅁䅍䅄䅁䅁䅯東䅷䅁䅯朵䅯䅁䅯睧䅑䅁䅅䅁䉁䅁䅁杄䵁䅁䅁䅍畁䑁䅧䅏㑁䅁䅁䍄䉁䅁䅁䅂䅁䅁䅍䅄䅁䅁䅯䅇䅷䅁䅯儶䅯䅁䅯䄷䅯䅁䅅䅁䉁䅁䅁权䡂䅁䅁䍄䉁䅁䅁䅂䅁䅁䅍䅄䅁䅁䅯杌䄰䅁䅯朵䅯䅁䅯睧䅑䅁䅅䅁䉁䅁䅁杄䵁䅁䅁免畁䑁䅙䅏穁䅁䅁䍄䉁䅁䅁䅂䅁䅁䅍䅄䅁䅁䅯睌䄰䅁䅯朵䅯䅁䅯睧䅑䅁䅅䅁䉁䅁䅁杄䵁䅁䅁免畁䑁䅑李㕁䅁䅁䍄䉁䅁䅁䅂䅁䅁䅍䅄䅁䅁䅯䅍䄰䅁䅯朵䅯䅁䅯睧䅑䅁䅅䅁䉁䅁䅁权䡂䅁䅁䍄䉁䅁䅁䅂䅁䅁䅍䅄䅁䅁䅯杌䄰䅁䅯朵䅯䅁䅯兦䅑䅁䅅䅁䉁䅁䅁杄䵁䅁䅁免畁䑁䅙兎㉁䅁䅁䍄䉁䅁䅁䅂䅁䅁䅍䅄䅁䅁䅯睌䄰䅁䅯朵䅯䅁䅯兦䅑䅁䅅䅁䉁䅁䅁杄䵁䅁䅁免畁䑁䅑免ぁ䅁䅁䍄䉁䅁䅁䅂䅁䅁䅍䅄䅁䅁䅯兯䅷䅁䅯朵䅯䅁䅯䄷䅯䅁䅅䅁䉁䅁䅁权䡂䅁䅁䍄䉁䅁䅁䅂䅁䅁䅍䅄䅁䅁䅯杯䅷䅁䅯朵䅯䅁䅯䄷䅯䅁䅅䅁䉁䅁䅁权䡂䅁䅁䍄䉁䅁䅁䅂䅁䅁䅍䅄䅁䅁䅯兯䅷䅁䅯朵䅯䅁䅯睢䅑䅁䅅䅁䉁䅁䅁杄䵁䅁䅁睍畁䑁䅧杍祁䅁䅁䍄䉁䅁䅁䅂䅁䅁䅍䅄䅁䅁䅯䅌䅕䅁䅯朷䅯䅁䅯䅣䅑䅁䅅䅁䉁䅁䅁兂䅁䅁䅁䕉浪䅷杷允䅁䅁䅑䅁䑁䅁䅷䅁䭁䩁䴸䅁䭁佁䬴䅁䭁䥁䕕䅁䉁䅁䅁允䅁䅁䅕䅁䅁佁あ〴䵁䅉䅅䅁䕁䅁䅁睁䵁䅁䅁权桃䅄䅁权浄权䅁权㙂䅂䅁允䅁䅁䅅䅁佁䅁䅷䅁祁䍁䄴睎祁䑁䅙䅁䵁䅉䅅䅁䕁䅁䅁睁䵁䅁䅁权楃䅄䅁权浄权䅁权㙂䅂䅁允䅁䅁䅅䅁佁䅁䅷䅁硁䍁䄴䅏穁䑁䅣䅁䵁䅉䅅䅁䕁䅁䅁睁䵁䅁䅁权桃䅄䅁权浄权䅁权䙃䅂䅁允䅁䅁䅅䅁佁䅁䅷䅁祁䍁䄴䅏祁䑁䅣䅁䵁䅉䅅䅁䕁䅁䅁睁䵁䅁䅁权䥂兄䅁权畄权䅁权䙃䅂䅁允䅁䅁䅅䅁䙁䅁䅁䅁䅂敺䄵䍄䉁䅁䅁䅂䅁䅁䅍䅄䅁䅁䅯杯䅷䅁䅯朵䅯䅁䅯全䅑䅁䅅䅁䉁䅁䅁杄䵁䅁䅁免畁䑁䅕李ぁ䅁䅁䍄䉁䅁䅁䅂䅁䅁䅍䅄䅁䅁䅯兯䅷䅁䅯朵䅯䅁䅯睧䅑䅁䅅䅁䉁䅁䅁杄䵁䅁䅁杍畁䑁䅫兏ぁ䅁䅁䍄䉁䅁䅁䅂䅁䅁䅍䅄䅁䅁䅯杯䅷䅁䅯朵䅯䅁䅯睧䅑䅁䅅䅁䉁䅁䅁杄䵁䅁䅁免畁䑁䅙䅎祁䅁䅁䍄䉁䅁䅁䅂䅁䅁䅍䅄䅁䅁䅯杗䅕䅁䅯朶䅯䅁䅯䅣䅑䅁䅅䅁䉁䅁䅁杄䵁䅁䅁䅍畁䑁䅑杍ㅁ䅁䅁䍄䉁䅁䅁䅂䅁䅁䅍䅄䅁䅁䅯䄯䅯䅁䅯朵䅯䅁䅯兢䅑䅁䅅䅁䉁䅁䅁杄䵁䅁䅁杍畁䑁䅕䅍ぁ䅁䅁䍄䉁䅁䅁䅂䅁䅁䅍䅄䅁䅁䅯杳䅁䅁䅯充䅁䅁䅯䅂䅉䅁䅅䅁䉁䅁䅁杄啁䅁䅁免祁䑁䅁䅍睁䑁䅁䅍睁䑁䅁䅁䵁䅉䅅䅁䕁䅁䅁睁䵁䅁䅁权㡄权䅁权浄权䅁权㙂䅂䅁允䅁䅁䅅䅁佁䅁䅷䅁穁䍁䄴䅎睁䑁䅙䅁䵁䅉䅅䅁䕁䅁䅁睁䵁䅁䅁权䝂䅄䅁权浄权䅁权瑂䅂䅁允䅁䅁䅅䅁䭁䕁䅣䅁䵁䅉䅅䅁䕁䅁䅁睁䵁䅁䅁权䝂䅄䅁权浄权䅁权療䅂䅁允䅁䅁䅅䅁佁䅁䅷䅁硁䍁䄴免睁䑁䅣䅁䵁䅉䅅䅁䕁䅁䅁睁䵁䅁䅁权ぃ兂䅁权潄权䅁权獄权䅁允䅁䅁䅅䅁䭁䕁䅣䅁䵁䅉䅅䅁䕁䅁䅁睁䵁䅁䅁权摁䅄䅁权畄权䅁权䑃䅂䅁允䅁䅁䅅䅁䙁䅁䅁䅁䅄摋䅂䍄䉁䅁䅁䅂䅁䅁䅍䅄䅁䅁䅯朷䅕䅁䅯眶䅯䅁䅯全䅑䅁䅅䅁䉁䅁䅁杄十䅁䅁睎穁䑁䅅䅍睁䑁䅁䅍睁䅁䅁䍄䉁䅁䅁䅂䅁䅁䅍䅄䅁䅁䅯杁䅳䅁䅯朷䅯䅁䅯睧䅑䅁䅅䅁䉁䅁䅁兂䅁䅁䅁䅧䭌䅑杷允䅁䅁䅑䅁䑁䅁䅷䅁䭁䱁䰸䅁䭁佁䭙䅁䭁䥁䕍䅁䉁䅁䅁允䅁䅁䅯睒䅁䅁杷允䅁䅁䅑䅁䑁䅁䅷䅁䭁偁䱍䅁䭁佁䭙䅁䭁䡁䕯䅁䉁䅁䅁允䅁䅁䅯睒䅁䅁杷允䅁䅁䅑䅁䑁䅁䅷䅁䭁䡁䘸䅁䭁佁䭳䅁䭁䝁䔸䅁䉁䅁䅁允䅁䅁䄴杅䅁䑁䅑䅎祁䑁䅁䅍睁䑁䅁䅍䅁䅁杷允䅁䅁䅑䅁䑁䅁䅷䅁䭁偁䱍䅁䭁佁䭙䅁䭁䡁䕅䅁䉁䅁䅁允䅁䅁䅯睒䅁䅁杷允䅁䅁䅑䅁䑁䅁䅷䅁䭁偁䱍䅁䭁佁䭙䅁䭁䥁䕕䅁䉁䅁䅁允䅁䅁䅯睒䅁䅁杷允䅁䅁䅑䅁䑁䅁䅷䅁䭁䅁䝷䅁䭁佁䭧䅁䭁䝁䔰䅁䉁䅁䅁允䅁䅁䅯睒䅁䅁杷允䅁䅁䅑䅁䑁䅁䅷䅁䭁乁䴸䅁䭁佁䭣䅁䭁佁䭷䅁䉁䅁䅁允䅁䅁䅯睒䅁䅁杷允䅁䅁䅑䅁䑁䅁䅷䅁䭁偁䱍䅁䭁佁䭙䅁䭁䥁䕍䅁䉁䅁䅁允䅁䅁䅯睒䅁䅁杷允䅁䅁䅑䅁䑁䅁䅷䅁䭁偁䱍䅁䭁佁䭙䅁䭁䡁䔰䅁䉁䅁䅁允䅁䅁䅯睒䅁䅁杷允䅁䅁䅑䅁䑁䅁䅷䅁䭁䩁乑䅁䭁佁䭣䅁䭁䡁䕯䅁䉁䅁䅁允䅁䅁䅕瑃橥䑣䬰歈䵁䅉䅅䅁䑁䅁䅁睁䵁䅁䅁权煁兂䅁权流杂䅁允䅁䅁䅅䅁佁䅁䅷䅁㕁䑁䅅杌穁䑁䅅䅁䵁䅉䅅䅁䕁䅁䅁睁䵁䅁䅁权祂睃䅁权浄权䅁权睂䅂䅁允䅁䅁䅅䅁䭁䕁䅣䅁䵁䅉䅅䅁䕁䅁䅁睁䵁䅁䅁权獄睃䅁权湄权䅁权硂䅂䅁允䅁䅁䅅䅁䙁䑁ㄸ牘䩰䅄䅆䍄䉁䅁䅁䅂䅁䅁䅍䅄䅁䅁䅯公䅑䅁䅯朷䅯䅁䅯䄷䅯䅁䅅䅁䉁䅁䅁权䡂䅁䅁䍄䉁䅁䅁䅂䅁䅁䅍䅄䅁䅁䅯杤䅷䅁䅯朵䅯䅁䅯睧䅑䅁䅅䅁䉁䅁䅁杄䵁䅁䅁免畁䑁䅉䅏硁䅁䅁䍄䉁䅁䅁䅂䅁䅁䅍䅄䅁䅁䅯睱䅳䅁䅯朵䅯䅁䅯兦䅑䅁䅅䅁䉁䅁䅁杄䵁䅁䅁杍畁䑁䅅䅎㉁䅁䅁䍄䉁䅁䅁䅂䅁䅁䅍䅄䅁䅁䅯杲䅷䅁䅯朵䅯䅁䅯睢䅑䅁䅅䅁䉁䅁䅁杄䵁䅁䅁李畁䑁䅉免ぁ䅁䅁䍄䉁䅁䅁䅂䅁䅁䅍䅄䅁䅁䅯兵䅷䅁䅯朷䅯䅁䅯睧䅑䅁䅅䅁䉁䅁䅁兂䅁䅁䅁䑱䴸兑杷允䅁䅁䅑䅁䑁䅁䅷䅁䭁䭁䴴䅁䭁佁䭙䅁䭁䥁䕕䅁䉁䅁䅁允䅁䅁䄴䅄䅁䑁䅣杌硁䑁䅫兎䅁䅁杷允䅁䅁䅑䅁䑁䅁䅷䅁䭁䭁䴴䅁䭁佁䭙䅁䭁䥁䕍䅁䉁䅁䅁允䅁䅁䄴䅄䅁䑁䅣杌㕁䑁䅉睎䅁䅁杷允䅁䅁䅑䅁䑁䅁䅷䅁䭁䙁䱍䅁䭁佁䭙䅁䭁佁䭷䅁䉁䅁䅁允䅁䅁䅯睒䅁䅁杷允䅁䅁䅑䅁䑁䅁䅷䅁䭁䙁䱍䅁䭁佁䭙䅁䭁䝁䔰䅁䉁䅁䅁允䅁䅁䅯睒䅁䅁杷允䅁䅁䅑䅁䑁䅁䅷䅁䭁䉁䙳䅁䭁佁䭳䅁䭁䥁䕍䅁䉁䅁䅁允䅁䅁䄴䅆䅁䑁䅉䅍㑁䑁䅕免穁䑁䅙睍㕁䅁䅁䍄䉁䅁䅁䅂䅁䅁䅍䅄䅁䅁䅯睕䅳䅁䅯朵䅯䅁䅯睢䅑䅁䅅䅁䉁䅁䅁杄䵁䅁䅁免畁䑁䅑兏穁䅁䅁䍄䉁䅁䅁䅂䅁䅁䅍䅄䅁䅁䅯睕䅳䅁䅯朵䅯䅁䅯兣䅑䅁䅅䅁䉁䅁䅁杄䵁䅁䅁免畁䑁䅕睎㍁䅁䅁䍄䉁䅁䅁䅂䅁䅁䅍䅄䅁䅁䅯睡䅳䅁䅯朷䅯䅁䅯睢䅑䅁䅅䅁䉁䅁䅁兂䅁䅁䅁䅁䉪䅑杷允䅁䅁䅑䅁䑁䅁䅷䅁䭁䙁䱍䅁䭁佁䭙䅁䭁䥁䕍䅁䉁䅁䅁允䅁䅁䄴䅄䅁䑁䅅杌ㅁ䑁䅫杍䅁䅁杷允䅁䅁䅑䅁䑁䅁䅷䅁䭁䱁䙙䅁䭁佁䭳䅁䭁䥁䕕䅁䉁䅁䅁允䅁䅁䄴䅆䅁䑁䅉免㉁䑁䅍免睁䑁䅕䅏祁䅁䅁䍄䉁䅁䅁䅂䅁䅁䅍䅄䅁䅁䅯睕䅳䅁䅯朵䅯䅁䅯兦䅑䅁䅅䅁䉁䅁䅁杄䵁䅁䅁免畁䑁䅑睎祁䅁䅁䍄䉁䅁䅁䅂䅁䅁䅍䅄䅁䅁䅯八䄰䅁䅯儶䅯䅁䅯睢䅑䅁䅅䅁䉁䅁䅁兂䅁䅁䅁䉱乷具杷允䅁䅁䅑䅁䑁䅁䅷䅁䭁佁䵙䅁䭁佁䭙䅁䭁䝁䔰䅁䉁䅁䅁允䅁䅁䄴䅄䅁䑁䅁杌㕁䑁䅣䅏䅁䅁杷允䅁䅁䅑䅁䑁䅁䅷䅁䭁䙁䱅䅁䭁佁䭙䅁䭁䝁䔰䅁䉁䅁䅁允䅁䅁䅯睒䅁䅁杷允䅁䅁䅑䅁䑁䅁䅷䅁䭁䙁䵷䅁䭁佁䭙䅁䭁䡁䕁䅁䉁䅁䅁允䅁䅁䄴䅄䅁䑁䅣杌祁䑁䅣睎䅁䅁杷允䅁䅁䅑䅁䑁䅁䅷䅁䭁䙁䵷䅁䭁佁䭙䅁䭁䡁䕅䅁䉁䅁䅁允䅁䅁䄴䅄䅁䑁䅙杌㑁䑁䅉睍䅁䅁杷允䅁䅁䅑䅁䑁䅁䅷䅁䭁䙁䵷䅁䭁佁䭙䅁䭁䥁䕕䅁䉁䅁䅁允䅁䅁䄴䅄䅁䑁䅉杌ㅁ䑁䅫䅎䅁䅁杷允䅁䅁䅑䅁䑁䅁䅷䅁䭁䡁䈰䅁䭁䅁䍅䅁䭁䅁䍉䅁䉁䅁䅁允䅁䅁䅕䕥䥈杳⽄え䵅䅉䅅䅁䕁䅁䅁睁䵁䅁䅁权㍃䅄䅁权浄权䅁权䙃䅂䅁允䅁䅁䅅䅁佁䅁䅷䅁祁䍁䄴䅍睁䑁䅧䅁䵁䅉䅅䅁䕁䅁䅁睁䵁䅁䅁权祃睃䅁权浄权䅁权獄权䅁允䅁䅁䅅䅁䭁䕁䅣䅁䵁䅉䅅䅁䕁䅁䅁睁䵁䅁䅁权祃睃䅁权浄权䅁权瑂䅂䅁允䅁䅁䅅䅁䭁䕁䅣䅁䵁䅉䅅䅁䕁䅁䅁睁䵁䅁䅁权㡄权䅁权湄权䅁权䑃䅂䅁允䅁䅁䅅䅁䙁偁潙䥘䌯刹䅰䍄䉁䅁䅁䅂䅁䅁䅍䅄䅁䅁䅯䅳䅳䅁䅯朵䅯䅁䅯来䅑䅁䅅䅁䉁䅁䅁杄䵁䅁䅁免畁䑁䅫兏㑁䅁䅁䍄䉁䅁䅁䅂䅁䅁䅍䅄䅁䅁䅯䅳䅳䅁䅯朵䅯䅁䅯兣䅑䅁䅅䅁䉁䅁䅁杄䵁䅁䅁杍畁䑁䅍䅎㑁䅁䅁䍄䉁䅁䅁䅂䅁䅁䅍䅄䅁䅁䅯睄䅳䅁䅯眵䅯䅁䅯兦䅑䅁䅅䅁䉁䅁䅁兂塁挲㌷⭕㥐睐杷允䅁䅁䅑䅁䑁䅁䅷䅁䭁偁䰴䅁䭁佁䬴䅁䭁䡁䔰䅁䉁䅁䅁允䅁䅁䅕䅁䅁偁照捏䵅䅉䅅䅁䕁䅁䅁睁䵁䅁䅁权祃睃䅁权浄权䅁权硂䅂䅁允䅁䅁䅅䅁佁䅁䅷䅁ぁ䍁䄴兎睁䑁䅣䅁䵁䅉䅅䅁䕁䅁䅁睁䵁䅁䅁权塄䅂䅁权煄权䅁权獄权䅁允䅁䅁䅅䅁䭁䕁䅣䅁䵁䅉䅅䅁䕁䅁䅁睁䵁䅁䅁权㡄兂䅁权畄权䅁权睂䅂䅁允䅁䅁䅅䅁䙁䅁䅁䅁䅄⽺䄹䍄䉁䅁䅁䅂䅁䅁䅍䅄䅁䅁䅯睮䅳䅁䅯朵䅯䅁䅯睢䅑䅁䅅䅁䉁䅁䅁杄䭁䅁䅁睍畁䑁䅫杍䅁䅁杷允䅁䅁䅑䅁䑁䅁䅷䅁䭁䱁䱁䅁䭁佁䭙䅁䭁䥁䕕䅁䉁䅁䅁允䅁䅁䄴䅄䅁䑁䅅杌㕁䑁䅍睍䅁䅁杷允䅁䅁䅑䅁䑁䅁䅷䅁䭁乁䕧䅁䭁佁䭯䅁䭁䝁䔰䅁䉁䅁䅁允䅁䅁䄴䅄䅁䑁䅁杌穁䑁䅁䅏䅁䅁杷允䅁䅁䅑䅁䑁䅁䅷䅁䭁䱁䱉䅁䭁佁䭙䅁䭁䥁䕕䅁䉁䅁䅁允䅁䅁䄴䅄䅁䑁䅕杌ㅁ䑁䅫杍䅁䅁杷允䅁䅁䅑䅁䑁䅁䅷䅁䭁䱁䱁䅁䭁佁䭙䅁䭁䥁䕍䅁䉁䅁䅁允䅁䅁䄴权䅁䑁䅅杌㑁䑁䅧䅁䵁䅉䅅䅁䕁䅁䅁睁䵁䅁䅁权㡁睃䅁权浄权䅁权睂䅂䅁允䅁䅁䅅䅁佁䅁䅯䅁祁䍁䄴睎穁䅁䅁䍄䉁䅁䅁䅂䅁䅁䅍䅄䅁䅁䅯䅵䅕䅁䅯儷䅯䅁䅯兢䅑䅁䅅䅁䉁䅁䅁权䡂䅁䅁䍄䉁䅁䅁䅂䅁䅁䅍䅄䅁䅁䅯䅐䅳䅁䅯朵䅯䅁䅯兦䅑䅁䅅䅁䉁䅁䅁杄䵁䅁䅁䅎畁䑁䅁兏㍁䅁䅁䍄䉁䅁䅁䅂䅁䅁䅍䅄䅁䅁䅯睥䅳䅁䅯儶䅯䅁䅯睢䅑䅁䅅䅁䉁䅁䅁兂䅁䅁䅁佁䠯䅑杷允䅁䅁䅑䅁䑁䅁䅷䅁䭁䩁䱁䅁䭁佁䭙䅁䭁䡁䕁䅁䉁䅁䅁允䅁䅁䅯睒䅁䅁杷允䅁䅁䅑䅁䑁䅁䅷䅁䭁䩁䱁䅁䭁佁䭙䅁䭁䡁䕅䅁䉁䅁䅁允䅁䅁䅯睒䅁䅁杷允䅁䅁䅑䅁䑁䅁䅷䅁䭁䍁乍䅁䭁佁䭣䅁䭁䝁䔸䅁䉁䅁䅁允䅁䅁䅕䭙呙欶⽆䕂䵁䅉䅅䅁䕁䅁䅁睁䵁䅁䅁权慂睃䅁权浄权䅁权硂䅂䅁允䅁䅁䅅䅁佁䅁䅷䅁穁䍁䄴䅍硁䑁䅧䅁䵁䅉䅅䅁䕁䅁䅁睁䵁䅁䅁权潁兂䅁权潄权䅁权療䅂䅁允䅁䅁䅅䅁佁䅁䅷䅁㍁䍁䄴䅏硁䑁䅣䅁䵁䅉䅅䅁䕁䅁䅁睁䵁䅁䅁权䅂兂䅁权浄权䅁权㙂䅂䅁允䅁䅁䅅䅁佁䅁䅷䅁祁䍁䄴杍ㅁ䑁䅧䅁䵁䅉䅅䅁䕁䅁䅁睁䵁䅁䅁权求兄䅁权浄权䅁权睂䅂䅁允䅁䅁䅅䅁佁䅁䅷䅁祁䍁䄴杍㉁䑁䅉䅁䵁䅉䅅䅁䕁䅁䅁睁䵁䅁䅁权求兄䅁权浄权䅁权䑃䅂䅁允䅁䅁䅅䅁佁䅁䅷䅁祁䍁䄴免ぁ䑁䅙䅁䵁䅉䅅䅁䕁䅁䅁睁䵁䅁䅁权摁兄䅁权湄权䅁权療䅂䅁允䅁䅁䅅䅁䙁乁乎桙奂兏䅰䍄䉁䅁䅁䅂䅁䅁䅍䅄䅁䅁䅯䅵䅑䅁䅯儷䅯䅁䅯兣䅑䅁䅅䅁䉁䅁䅁兂呄坔光䑗ね睐杷允䅁䅁䅑䅁䑁䅁䅷䅁䭁䵁䴸䅁䭁佁䭙䅁䭁䡁䕅䅁䉁䅁䅁允䅁䅁䄴䅄䅁䑁䅅杌睁䑁䅍䅎䅁䅁杷允䅁䅁䅑䅁䑁䅁䅷䅁䭁䍁䵙䅁䭁佁䬴䅁䭁䡁䕅䅁䉁䅁䅁允䅁䅁䅕䅁䅁䩁煁啍䵅䅉䅅䅁䕁䅁䅁睁䵁䅁䅁权㑄兂䅁权灄权䅁权瑂䅂䅁允䅁䅁䅅䅁䭁䕁䅣䅁䵁䅉䅅䅁䕁䅁䅁睁䵁䅁䅁权い䅄䅁权浄权䅁权䑃䅂䅁允䅁䅁䅅䅁佁䅁䅷䅁祁䍁䄴䅎㕁䑁䅫䅁䵁䅉䅅䅁䕁䅁䅁睁䵁䅁䅁权千䅄䅁权浄权䅁权瑂䅂䅁允䅁䅁䅅䅁䭁䕁䅣䅁䵁䅉䅅䅁䕁䅁䅁睁䵁䅁䅁权䭄睃䅁权湄权䅁权睂䅂䅁允䅁䅁䅅䅁䙁䑁晶㑔堲桢䅰䍄䉁䅁䅁䅂䅁䅁䅍䅄䅁䅁䅯睫䅷䅁䅯朵䅯䅁䅯䅣䅑䅁䅅䅁䉁䅁䅁杄䵁䅁䅁䅎畁䑁䅕䅍㑁䅁䅁䍄䉁䅁䅁䅂䅁䅁䅍䅄䅁䅁䅯䅰䅳䅁䅯朵䅯䅁䅯䄷䅯䅁䅅䅁䉁䅁䅁权䡂䅁䅁䍄䉁䅁䅁䅂䅁䅁䅍䅄䅁䅁䅯术䅯䅁䅯朵䅯䅁䅯来䅑䅁䅅䅁䉁䅁䅁杄䵁䅁䅁䅍畁䑁䅧杍㑁䅁䅁䍄䉁䅁䅁䅂䅁䅁䅍䅄䅁䅁䅯术䅯䅁䅯朵䅯䅁䅯䅣䅑䅁䅅䅁䉁䅁䅁杄䵁䅁䅁䅍畁䑁䅫睍㉁䅁䅁䍄䉁䅁䅁䅂䅁䅁䅍䅄䅁䅁䅯䅦䅷䅁䅯朵䅯䅁䅯䄷䅯䅁䅅䅁䉁䅁䅁权䡂䅁䅁䍄䉁䅁䅁䅂䅁䅁䅍䅄䅁䅁䅯䅨䅕䅁䅯眵䅯䅁䅯兦䅑䅁䅅䅁䉁䅁䅁兂穁積積積塍䅑杷允䅁䅁䅑䅁䑁䅁䅷䅁䭁䡁䵷䅁䭁佁䭙䅁䭁䡁䕅䅁䉁䅁䅁允䅁䅁䄴䅄䅁䑁䅙杌ㅁ䑁䅁睍䅁䅁杷允䅁䅁䅑䅁䑁䅁䅷䅁䭁䡁䱕䅁䭁佁䭙䅁䭁佁䭷䅁䉁䅁䅁允䅁䅁䅯睒䅁䅁杷允䅁䅁䅑䅁䑁䅁䅷䅁䭁乁䱫䅁䭁佁䬴䅁䭁䥁䕕䅁䉁䅁䅁允䅁䅁䅕䅁䅁䵁塂唲䵁䅉䅅䅁䕁䅁䅁睁䵁䅁䅁权敃䅂䅁权浄权䅁权㙂䅂䅁允䅁䅁䅅䅁佁䅁䅯䅁睁䍁䄴兎祁䅁䅁䍄䉁䅁䅁䅂䅁䅁䅍䅄䅁䅁䅯䅨䅷䅁䅯朷䅯䅁䅯来䅑䅁䅅䅁䉁䅁䅁兂䅁䅁䅁䭁浂䅷杷允䅁䅁䅑䅁䑁䅁䅷䅁䭁䕁䱙䅁䭁佁䭙䅁䭁䥁䕕䅁䉁䅁䅁允䅁䅁䄴䅄䅁䑁䅅杌ㅁ䑁䅕兏䅁䅁杷允䅁䅁䅑䅁䑁䅁䅷䅁䭁䑁䵁䅁䭁佁䭫䅁䭁䡁䔰䅁䉁䅁䅁允䅁䅁䅕䅁䅁䭁畂䴵䵁䅉䅅䅁䕁䅁䅁睁䵁䅁䅁权婄兂䅁权瑄权䅁权䑃䅂䅁允䅁䅁䅅䅁䙁䅁牉硨婢畺⽣䍄䉁䅁䅁䅂䅁䅁䅍䅄䅁䅁䅯眷䅕䅁䅯朵䅯䅁䅯䄷䅯䅁䅅䅁䉁䅁䅁权䡂䅁䅁䍄䉁䅁䅁䅂䅁䅁䅍䅄䅁䅁䅯䅦䅷䅁䅯朵䅯䅁䅯全䅑䅁䅅䅁䉁䅁䅁杄䭁䅁䅁䅏畁䑁䅅杍䅁䅁杷允䅁䅁䅑䅁䑁䅁䅷䅁䭁䱁䱫䅁䭁佁䭙䅁䭁䝁䔰䅁䉁䅁䅁允䅁䅁䅯睒䅁䅁杷允䅁䅁䅑䅁䑁䅁䅷䅁䭁䱁䱫䅁䭁佁䭙䅁䭁䡁䕁䅁䉁䅁䅁允䅁䅁䄴䅄䅁䑁䅉杌㉁䑁䅧兏䅁䅁杷允䅁䅁䅑䅁䑁䅁䅷䅁䭁䡁䉯䅁䭁䅁䅑䅁䭁䅁䍑䅁䉁䅁䅁允䅁䅁䅕䅁䅁䑧㕡正䵅䅉䅅䅁䕁䅁䅁睁䵁䅁䅁权祄䅂䅁权瑄权䅁权䙃䅂䅁允䅁䅁䅅䅁䙁䙁㝑副呫偒⽁䍄䉁䅁䅁䅂䅁䅁䅍䅄䅁䅁䅯杖䅕䅁䅯朶䅯䅁䅯睧䅑䅁䅅䅁䉁䅁䅁杄䵁䅁䅁免畁䑁䅁䅏穁䅁䅁䍄䉁䅁䅁䅂䅁䅁䅍䅄䅁䅁䅯李䄰䅁䅯朵䅯䅁䅯来䅑䅁䅅䅁䉁䅁䅁杄䵁䅁䅁睍畁䑁䅑䅎ㅁ䅁䅁䍄䉁䅁䅁䅂䅁䅁䅍䅄䅁䅁䅯杒䅷䅁䅯儶䅯䅁䅯兣䅑䅁䅅䅁䉁䅁䅁权䡂䅁䅁䍄䉁䅁䅁䅂䅁䅁䅍䅄䅁䅁䅯李䄰䅁䅯朵䅯䅁䅯兣䅑䅁䅅䅁䉁䅁䅁杄䵁䅁䅁睍畁䑁䅁李硁䅁䅁䍄䉁䅁䅁䅂䅁䅁䅍䅄䅁䅁䅯李䄰䅁䅯朵䅯䅁䅯全䅑䅁䅅䅁䉁䅁䅁杄䵁䅁䅁睍畁䑁䅑兏㉁䅁䅁䍄䉁䅁䅁䅂䅁䅁䅍䅄䅁䅁䅯杺䅕䅁䅯儷䅯䅁䅯䅣䅑䅁䅅䅁䉁䅁䅁兂䱄啯㉗⼸㈳睐杷允䅁䅁䅑䅁䑁䅁䅷䅁䭁䑁乣䅁䭁佁䭙䅁䭁䡁䕅䅁䉁䅁䅁允䅁䅁䄴杄䅁䑁䅅睍畁䑁䅧免穁䅁䅁䍄䉁䅁䅁䅂䅁䅁䅍䅄䅁䅁䅯杩䅷䅁䅯朵䅯䅁䅯来䅑䅁䅅䅁䉁䅁䅁权䡂䅁䅁䍄䉁䅁䅁䅂䅁䅁䅍䅄䅁䅁䅯杩䅷䅁䅯朵䅯䅁䅯全䅑䅁䅅䅁䉁䅁䅁权䡂䅁䅁䍄䉁䅁䅁䅂䅁䅁䅍䅄䅁䅁䅯杘䅳䅁䅯朵䅯䅁䅯兢䅑䅁䅅䅁䉁䅁䅁权䡂䅁䅁䍄䉁䅁䅁䅂䅁䅁䅍䅄䅁䅁䅯权䅙䅁䅯儶䅯䅁䅯兦䅑䅁䅅䅁䉁䅁䅁兂䅁䅁䅁䥧䍦䅷杷允䅁䅁䅑䅁䑁䅁䅷䅁䭁䙁䰴䅁䭁佁䭙䅁䭁䡁䕅䅁䉁䅁䅁允䅁䅁䄴䅄䅁䑁䅁杌ぁ䑁䅫兏䅁䅁杷允䅁䅁䅑䅁䑁䅁䅷䅁䭁䝁乑䅁䭁佁䭙䅁䭁䝁䔸䅁䉁䅁䅁允䅁䅁䄴䅄䅁䑁䅅杌祁䑁䅍免䅁䅁杷允䅁䅁䅑䅁䑁䅁䅷䅁䭁䉁䵑䅁䭁佁䭙䅁䭁䝁䔸䅁䉁䅁䅁允䅁䅁䄴䅄䅁䑁䅁杌㉁䑁䅙兏䅁䅁杷允䅁䅁䅑䅁䑁䅁䅷䅁䭁䉁䵑䅁䭁佁䭙䅁䭁䡁䔰䅁䉁䅁䅁允䅁䅁䄴䅄䅁䑁䅕杌㍁䑁䅙䅎䅁䅁杷允䅁䅁䅑䅁䑁䅁䅷䅁䭁䥁䱕䅁䭁佁䭙䅁䭁佁䭷䅁䉁䅁䅁允䅁䅁䅯睒䅁䅁杷允䅁䅁䅑䅁䑁䅁䅷䅁䭁䥁䔴䅁䭁佁䭧䅁䭁佁䭷䅁䉁䅁䅁允䅁䅁䅯睒䅁䅁杷允䅁䅁䅑䅁䑁䅁䅷䅁䭁乁䙉䅁䭁佁䭣䅁䭁佁䭷䅁䉁䅁䅁允䅁䅁䅯睒䅁䅁杷允䅁䅁䅑䅁䑁䅁䅷䅁䭁䥁䱕䅁䭁佁䭙䅁䭁䝁䔰䅁䉁䅁䅁允䅁䅁䅯睒䅁䅁杷允䅁䅁䅑䅁䑁䅁䅷䅁䭁䥁䱕䅁䭁佁䭙䅁䭁䝁䔸䅁䉁䅁䅁允䅁䅁䄴䅄䅁䑁䅅杌㉁䑁䅙免䅁䅁杷允䅁䅁䅑䅁䑁䅁䅷䅁䭁䉁䙯䅁䭁佁䭫䅁䭁䡁䕁䅁䉁䅁䅁允䅁䅁䅕䅁䅁䉁捄〹䵁䅉䅅䅁䕁䅁䅁睁䵁䅁䅁权瑁䅄䅁权畄权䅁权療䅂䅁允䅁䅁䅅䅁䙁䅁䅁䅁睄癫䅊䍄䉁䅁䅁䅂䅁䅁䅍䅄䅁䅁䅯全䅳䅁䅯朵䅯䅁䅯兦䅑䅁䅅䅁䉁䅁䅁杄䵁䅁䅁免畁䑁䅣睎ぁ䅁䅁䍄䉁䅁䅁䅂䅁䅁䅍䅄䅁䅁䅯元䄰䅁䅯儶䅯䅁䅯兣䅑䅁䅅䅁䉁䅁䅁兂䅁䅁䅁乥䑉具杷允䅁䅁䅑䅁䑁䅁䅷䅁䭁䕁丰䅁䭁佁䭫䅁䭁䥁䕍䅁䉁䅁䅁允䅁䅁䅕䅁䅁䅁䅂㡪䵁䅉䅅䅁䕁䅁䅁睁䵁䅁䅁权療睃䅁权浄权䅁权獄权䅁允䅁䅁䅅䅁䭁䕁䅣䅁䵁䅉䅅䅁䕁䅁䅁睁䵁䅁䅁权呄睃䅁权湄权䅁权䙃䅂䅁允䅁䅁䅅䅁䙁䩁瘷㡰䱚睎䅆䍄䉁䅁䅁䅂䅁䅁䅍䅄䅁䅁䅯杨䅕䅁䅯儶䅯䅁䅯兦䅑䅁䅅䅁䉁䅁䅁兂䅁䅁䅁佉歶䅑杷允䅁䅁䅑䅁䑁䅁䅷䅁䭁䝁䰸䅁䭁佁䭙䅁䭁䝁䔸䅁䉁䅁䅁允䅁䅁䄴䅄䅁䑁䅕杌㕁䑁䅕兏䅁䅁杷允䅁䅁䅑䅁䑁䅁䅷䅁䭁䝁䰸䅁䭁佁䭙䅁䭁䡁䕯䅁䉁䅁䅁允䅁䅁䄴䅄䅁䑁䅍杌祁䑁䅙李䅁䅁杷允䅁䅁䅑䅁䑁䅁䅷䅁䭁䝁䈸䅁䭁䅁䍅䅁䭁䅁䍍䅁䉁䅁䅁允䅁䅁䅕睆⭤昸䕅䔶䵁䅉䅅䅁䕁䅁䅁睁䵁䅁䅁权扄䅂䅁权浄权䅁权獄权䅁允䅁䅁䅅䅁䭁䕁䅣䅁䵁䅉䅅䅁䕁䅁䅁睁䵁䅁䅁权獄䅁䅁权䭁䅁䅁权䕁杁䅁允䅁䅁䅅䅁䙁乁橥䑣䬰穆䅬䍄䉁䅁䅁䅂䅁䅁䅍䅄䅁䅁䅯睢䅳䅁䅯朵䅯䅁䅯䅣䅑䅁䅅䅁䉁䅁䅁杄䵁䅁䅁杍畁䑁䅫䅏㍁䅁䅁䍄䉁䅁䅁䅂䅁䅁䅍䅄䅁䅁䅯睢䅳䅁䅯朵䅯䅁䅯兣䅑䅁䅅䅁䉁䅁䅁杄䵁䅁䅁䅎畁䑁䅁免ぁ䅁䅁䍄䉁䅁䅁䅂䅁䅁䅍䅄䅁䅁䅯杏䅁䅁䅯䅂䅁䅁䅯兂䅁䅁䅅䅁䉁䅁䅁兂䅁䅁䅁䕔䑴兑杷允䅁䅁䅑䅁䑁䅁䅷䅁䭁乁䵙䅁䭁佁䭣䅁䭁䝁䔸䅁䉁䅁䅁允䅁䅁䅕癨㉏摡牤歅䵁䅉䅅䅁䕁䅁䅁睁䵁䅁䅁权桄䅂䅁权湄权䅁权硂䅂䅁允䅁䅁䅅䅁䙁䅁䉡啬䱏䍲䅬䍄䉁䅁䅁䅂䅁䅁䅍䅄䅁䅁䅯兯䅳䅁䅯儶䅯䅁䅯兦䅑䅁䅅䅁䉁䅁䅁兂䅁䅁䅁䱒呍兑杷允䅁䅁䅑䅁䑁䅁䅷䅁䭁偁䱳䅁䭁佁䭙䅁䭁䝁䔰䅁䉁䅁䅁允䅁䅁䅯睒䅁䅁杷允䅁䅁䅑䅁䑁䅁䅷䅁䭁䥁乁䅁䭁佁䭙䅁䭁䥁䕕䅁䉁䅁䅁允䅁䅁䄴䅄䅁䑁䅅杌ㅁ䑁䅍李䅁䅁杷允䅁䅁䅑䅁䑁䅁䅷䅁䭁䅁䱷䅁䭁佁䭙䅁䭁䡁䕁䅁䉁䅁䅁允䅁䅁䄴䅄䅁䑁䅅杌㍁䑁䅅䅏䅁䅁杷允䅁䅁䅑䅁䑁䅁䅷䅁䭁䑁䵅䅁䭁佁䭣䅁䭁䡁䔰䅁䉁䅁䅁允䅁䅁䅕䉲慸䑚晴䕈䵁䅉䅅䅁䕁䅁䅁睁䵁䅁䅁权㝄睃䅁权浄权䅁权䙃䅂䅁允䅁䅁䅅䅁佁䅁䅷䅁硁䍁䄴䅍ㅁ䑁䅙䅁䵁䅉䅅䅁䕁䅁䅁睁䵁䅁䅁权婄䅁䅁权䭁䅁䅁权䙁䅁䅁允䅁䅁䅅䅁䙁䡁啳歲桦椫䅂䍄䉁䅁䅁䅂䅁䅁䅍䅄䅁䅁䅯睫䅳䅁䅯儶䅯䅁䅯睧䅑䅁䅅䅁䉁䅁䅁兂䅁䅁䅁䕙牲䅷杷允䅁䅁䅑䅁䑁䅁䅷䅁䭁䍁䵉䅁䭁佁䭙䅁䭁佁䭷䅁䉁䅁䅁允䅁䅁䅯睒䅁䅁杷允䅁䅁䅑䅁䑁䅁䅷䅁䭁䍁䵍䅁䭁佁䭙䅁䭁佁䭷䅁䉁䅁䅁允䅁䅁䅯睒䅁䅁杷允䅁䅁䅑䅁䑁䅁䅷䅁䭁䍁䵍䅁䭁佁䭙䅁䭁䝁䔸䅁䉁䅁䅁允䅁䅁䄴䅄䅁䑁䅉杌穁䑁䅙兏䅁䅁杷允䅁䅁䅍䅁䑁䅁䅷䅁䭁䩁䙉䅁䭁䍁䝑䅁䉁䅁䅁允䅁䅁䅯睡䅧䅁杷允䅁䅁䅑䅁䑁䅁䅷䅁䭁䙁䱷䅁䭁佁䭙䅁䭁䡁䕯䅁䉁䅁䅁允䅁䅁䄴䅄䅁䑁䅅杌㕁䑁䅅睎䅁䅁杷允䅁䅁䅑䅁䑁䅁䅷䅁䭁䥁丸䅁䭁佁䭣䅁䭁䡁䕁䅁䉁䅁䅁允䅁䅁䅕䬯确欰椳捎䵁䅉䅅䅁䕁䅁䅁睁䵁䅁䅁权橁䅄䅁权浄权䅁权䙃䅂䅁允䅁䅁䅅䅁佁䅁䅷䅁祁䍁䄴睍㕁䑁䅕䅁䵁䅉䅅䅁䕁䅁䅁睁䵁䅁䅁权奁䅄䅁权浄权䅁权㙂䅂䅁允䅁䅁䅅䅁佁䅁䅧䅁硁䍁䄴杍䅁䅁杷允䅁䅁䅑䅁䑁䅁䅷䅁䭁䱁䙫䅁䭁佁䭧䅁䭁䝁䔰䅁䉁䅁䅁允䅁䅁䅯睒䅁䅁杷允䅁䅁䅑䅁䑁䅁䅷䅁䭁䕁䵧䅁䭁佁䬴䅁䭁佁䭷䅁䉁䅁䅁允䅁䅁䅯睒䅁䅁杷允䅁䅁䅑䅁䑁䅁䅷䅁䭁䥁䱁䅁䭁佁䭫䅁䭁䝁䔰䅁䉁䅁䅁允䅁䅁䅕䅁䅁䵁㥁䴷䵁䅉䅅䅁䕁䅁䅁睁䵁䅁䅁权奁䅄䅁权浄权䅁权㥂䅂䅁允䅁䅁䅅䅁佁䅁䅷䅁硁䍁䄴杍㍁䑁䅍䅁䵁䅉䅅䅁䕁䅁䅁睁䵁䅁䅁权㍄权䅁权浄权䅁权獄权䅁允䅁䅁䅅䅁䭁䕁䅣䅁䵁䅉䅅䅁䕁䅁䅁睁䵁䅁䅁权䱄兄䅁权浄权䅁权瑂䅂䅁允䅁䅁䅅䅁䭁䕁䅣䅁䵁䅉䅅䅁䕁䅁䅁睁䵁䅁䅁权⽂兂䅁权牄权䅁权睂䅂䅁允䅁䅁䅅䅁佁䉁䅉䅁ぁ䑁䅙杍睁䑁䅁䅍睁䑁䅁䅁䵁䅉䅅䅁䕁䅁䅁睁䵁䅁䅁权䉂兄䅁权湄权䅁权睂䅂䅁允䅁䅁䅅䅁䙁䙁㑋潈牘兕䅊䍄䉁䅁䅁䅂䅁䅁䅍䅄䅁䅁䅯免䅁䅁䅯充䅁䅁䅯䅂䅉䅁䅅䅁䉁䅁䅁杄啁䅁䅁杍ㅁ䑁䅁睎睁䑁䅁䅍睁䑁䅁䅁䵁䅉䅅䅁䕁䅁䅁睁䵁䅁䅁权㉄权䅁权浄权䅁权睂䅂䅁允䅁䅁䅅䅁佁䅁䄴䅁硁䑁䅙杌穁䑁䅅李䅁䅁杷允䅁䅁䅑䅁䑁䅁䅷䅁䭁偁䭣䅁䭁佁䭙䅁䭁䡁䕁䅁䉁䅁䅁允䅁䅁䄴䅄䅁䑁䅉杌㍁䑁䅣杍䅁䅁杷允䅁䅁䅑䅁䑁䅁䅷䅁䭁䉁䱉䅁䭁佁䭣䅁䭁䡁䕅䅁䉁䅁䅁允䅁䅁䅕䭆䠵場啯䕆䵁䅉䅅䅁䕁䅁䅁睁䵁䅁䅁权㉄权䅁权浄权䅁权硂䅂䅁允䅁䅁䅅䅁佁䅁䄴䅁硁䑁䅉杌穁䑁䅉兎䅁䅁杷允䅁䅁䅑䅁䑁䅁䅷䅁䭁䉁䱅䅁䭁佁䬴䅁䭁䡁䕯䅁䉁䅁䅁允䅁䅁䅕䅁䅁䭁偄欴䵁䅉䅅䅁䕁䅁䅁睁䵁䅁䅁权䙄兂䅁权灄权䅁权瑂䅂䅁允䅁䅁䅅䅁䭁䕁䅣䅁䵁䅉䅅䅁䕁䅁䅁睁䵁䅁䅁权摄睃䅁权浄权䅁权睂䅂䅁允䅁䅁䅅䅁佁䅁䅷䅁硁䍁䄴睎穁䑁䅅䅁䵁䅉䅅䅁䕁䅁䅁睁䵁䅁䅁权慂䅁䅁权剁䅁䅁权䙁䅁䅁允䅁䅁䅅䅁佁䉁䅑䅁祁䑁䅉睎㑁䑁䅅䅍睁䑁䅁䅍䅁䅁杷允䅁䅁䅑䅁䑁䅁䅷䅁䭁䡁䵯䅁䭁佁䭙䅁䭁䝁䔰䅁䉁䅁䅁允䅁䅁䄴䅄䅁䑁䅅杌㍁䑁䅫兎䅁䅁杷允䅁䅁䅑䅁䑁䅁䅷䅁䭁䭁䕍䅁䭁佁䬰䅁䭁䡁䕅䅁䉁䅁䅁允䅁䅁䅕硢䑋䵷桱稸䴸䅉䅅䅁䕁䅁䅁睁䵁䅁䅁权㙂䅄䅁权浄权䅁权療䅂䅁允䅁䅁䅅䅁佁䅁䅷䅁硁䍁䄴䅏睁䑁䅑䅁䵁䅉䅅䅁䑁䅁䅁睁䵁䅁䅁权噂兂䅁权敁杂䅁允䅁䅁䅅䅁䭁䭁䝯䅁䵁䅉䅅䅁䕁䅁䅁睁䵁䅁䅁权畁䅁䅁权䭁䅁䅁权䙁䅁䅁允䅁䅁䅅䅁䙁䝁汄䌰扌呗䅤䍄䉁䅁䅁䅂䅁䅁䅍䅄䅁䅁䅯来䅷䅁䅯朵䅯䅁䅯兣䅑䅁䅅䅁䉁䅁䅁杄䵁䅁䅁杍畁䑁䅁睍硁䅁䅁䍄䉁䅁䅁䅂䅁䅁䅍䅄䅁䅁䅯儱䅷䅁䅯朷䅯䅁䅯䄷䅯䅁䅅䅁䉁䅁䅁权䡂䅁䅁䍄䉁䅁䅁䅂䅁䅁䅍䅄䅁䅁䅯䅐䄰䅁䅯朵䅯䅁䅯睢䅑䅁䅅䅁䉁䅁䅁权䡂䅁䅁䍄䉁䅁䅁䅂䅁䅁䅍䅄䅁䅁䅯眴䅑䅁䅯朵䅯䅁䅯兢䅑䅁䅅䅁䉁䅁䅁杄䵁䅁䅁免畁䑁䅕䅍祁䅁䅁䍄䉁䅁䅁䅂䅁䅁䅍䅄䅁䅁䅯䅘䅳䅁䅯儶䅯䅁䅯䄷䅯䅁䅅䅁䉁䅁䅁权䡂䅁䅁䍄䉁䅁䅁䅂䅁䅁䅍䅄䅁䅁䅯䅴䅳䅁䅯朵䅯䅁䅯睢䅑䅁䅅䅁䉁䅁䅁杄䵁䅁䅁䅏畁䑁䅧李硁䅁䅁䍄䉁䅁䅁䅂䅁䅁䅍䅄䅁䅁䅯共䅳䅁䅯儶䅯䅁䅯睧䅑䅁䅅䅁䉁䅁䅁兂䅁䅁䅁义䕁兑杷允䅁䅁䅑䅁䑁䅁䅷䅁䭁䍁䱑䅁䭁佁䭙䅁䭁䝁䔸䅁䉁䅁䅁允䅁䅁䄴䅄䅁䑁䅉杌㑁䑁䅣睎䅁䅁杷允䅁䅁䅑䅁䑁䅁䅷䅁䭁䍁䱑䅁䭁佁䭙䅁䭁䡁䕅䅁䉁䅁䅁允䅁䅁䄴䅄䅁䑁䅉杌㑁䑁䅍兎䅁䅁杷允䅁䅁䅑䅁䑁䅁䅷䅁䭁䍁䱑䅁䭁佁䭙䅁䭁䡁䔰䅁䉁䅁䅁允䅁䅁䄴䅄䅁䑁䅉杌ぁ䑁䅣睎䅁䅁杷允䅁䅁䅑䅁䑁䅁䅷䅁䭁䥁䘸䅁䭁佁䭫䅁䭁䡁䕯䅁䉁䅁䅁允䅁䅁䅕䅁䅁䵁䡁唴䵁䅉䅅䅁䕁䅁䅁睁䵁䅁䅁权兄䅄䅁权灄权䅁权療䅂䅁允䅁䅁䅅䅁䙁䅁䅁䅁䅁㝤䄱䍄䉁䅁䅁䅂䅁䅁䅍䅄䅁䅁䅯兆䅕䅁䅯朵䅯䅁䅯兢䅑䅁䅅䅁䉁䅁䅁杄䵁䅁䅁免畁䑁䅑兎㉁䅁䅁䍄䉁䅁䅁䅂䅁䅁䅍䅄䅁䅁䅯儯䅕䅁䅯睈䅙䅁䅯䅉䅙䅁䅅䅁䉁䅁䅁权䑃睂䅁䍄䉁䅁䅁䅂䅁䅁䅍䅄䅁䅁䅯兪䅷䅁䅯朵䅯䅁䅯兢䅑䅁䅅䅁䉁䅁䅁杄佁䅁䅁免㕁䍁䄴杍ㅁ䑁䅣䅁䵁䅉䅅䅁䕁䅁䅁睁䵁䅁䅁权䡄䅂䅁权浄权䅁权獄权䅁允䅁䅁䅅䅁䭁䕁䅣䅁䵁䅉䅅䅁䕁䅁䅁睁䵁䅁䅁权杂兂䅁权煄权䅁权瑂䅂䅁允䅁䅁䅅䅁佁䅁䅷䅁硁䍁䄴免㉁䑁䅅䅁䵁䅉䅅䅁䕁䅁䅁睁䵁䅁䅁权䵄睃䅁权畄权䅁权瑂䅂䅁允䅁䅁䅅䅁䭁䕁䅣䅁䵁䅉䅅䅁䕁䅁䅁睁䵁䅁䅁权乃䅄䅁权浄权䅁权㙂䅂䅁允䅁䅁䅅䅁佁䅁䄴䅁硁䑁䅍杌睁䑁䅅睎䅁䅁杷允䅁䅁䅑䅁䑁䅁䅷䅁䭁䥁䴰䅁䭁佁䭙䅁䭁䡁䕁䅁䉁䅁䅁允䅁䅁䄴杄䅁䑁䅅䅎畁䑁䅍䅎㍁䅁䅁䍄䉁䅁䅁睁䅁䅁䅍䅄䅁䅁䅯眶䅑䅁䅯杇䅙䅁䅅䅁䉁䅁䅁权⭁杂䅁䍄䉁䅁䅁䅂䅁䅁䅍䅄䅁䅁䅯元䅳䅁䅯朵䅯䅁䅯䅣䅑䅁䅅䅁䉁䅁䅁杄䵁䅁䅁杍畁䑁䅁兏㉁䅁䅁䍄䉁䅁䅁䅂䅁䅁䅍䅄䅁䅁䅯元䅳䅁䅯朵䅯䅁䅯睧䅑䅁䅅䅁䉁䅁䅁杄䵁䅁䅁杍畁䑁䅕䅍㕁䅁䅁䍄䉁䅁䅁䅂䅁䅁䅍䅄䅁䅁䅯允䅕䅁䅯朷䅯䅁䅯来䅑䅁䅅䅁䉁䅁䅁兂䅁䅁䅁䉙睢䅑杷允䅁䅁䅑䅁䑁䅁䅷䅁䭁佁䵙䅁䭁佁䭣䅁䭁䡁䔰䅁䉁䅁䅁允䅁䅁䅕浚浚浚浚䕅䵁䅉䅅䅁䕁䅁䅁睁䵁䅁䅁权塃兄䅁权浄权䅁权獄权䅁允䅁䅁䅅䅁䭁䕁䅣䅁䵁䅉䅅䅁䕁䅁䅁睁䵁䅁䅁权㉃䅄䅁权浄权䅁权獄权䅁允䅁䅁䅅䅁䭁䕁䅣䅁䵁䅉䅅䅁䕁䅁䅁睁䵁䅁䅁权瑃睃䅁权浄权䅁权獄权䅁允䅁䅁䅅䅁䭁䕁䅣䅁䵁䅉䅅䅁䕁䅁䅁睁䵁䅁䅁权瑃睃䅁权浄权䅁权瑂䅂䅁允䅁䅁䅅䅁䭁䕁䅣䅁䵁䅉䅅䅁䑁䅁䅁睁䵁䅁䅁权い䅂䅁权流杂䅁允䅁䅁䅅䅁佁䅁䅷䅁硁䑁䅅睎畁䑁䅣䅁䵁䅉䅅䅁䕁䅁䅁睁䵁䅁䅁权橂兂䅁权瑄权䅁权㥂䅂䅁允䅁䅁䅅䅁䙁䕁㉡⼸唳佥⽕䍄䉁䅁䅁䅂䅁䅁䅍䅄䅁䅁䅯睏䄰䅁䅯眵䅯䅁䅯䄷䅯䅁䅅䅁䉁䅁䅁权䡂䅁䅁䍄䉁䅁䅁䅂䅁䅁䅍䅄䅁䅁䅯权䅳䅁䅯眵䅯䅁䅯全䅑䅁䅅䅁䉁䅁䅁兂䑁扵⭎㙓剳䅑杷允䅁䅁䅑䅁䑁䅁䅷䅁䭁䭁䰰䅁䭁佁䭙䅁䭁䡁䕁䅁䉁䅁䅁允䅁䅁䄴䅄䅁䑁䅅杌穁䑁䅕李䅁䅁杷允䅁䅁䅑䅁䑁䅁䅷䅁䭁䭁䰰䅁䭁佁䭙䅁䭁䥁䕍䅁䉁䅁䅁允䅁䅁䄴䅄䅁䑁䅅杌穁䑁䅕兏䅁䅁杷允䅁䅁䅑䅁䑁䅁䅷䅁䭁䱁䱑䅁䭁佁䬴䅁䭁䡁䕁䅁䉁䅁䅁允䅁䅁䅕䅁䅁䅁瑄歸䵁䅉䅅䅁䕁䅁䅁睁䵁䅁䅁权硁睃䅁权浄权䅁权獄权䅁允䅁䅁䅅䅁䭁䕁䅣䅁䵁䅉䅅䅁䕁䅁䅁睁䵁䅁䅁权硁睃䅁权浄权䅁权䙃䅂䅁允䅁䅁䅅䅁佁䅁䅷䅁硁䍁䄴䅏ぁ䑁䅣䅁䵁䅉䅅䅁䕁䅁䅁睁䵁䅁䅁权䱂睃䅁权湄权䅁权㥂䅂䅁允䅁䅁䅅䅁䙁䝁渳㘫确瘰⼸䍄䉁䅁䅁䅂䅁䅁䅍䅄䅁䅁䅯杘䄰䅁䅯朵䅯䅁䅯睢䅑䅁䅅䅁䉁䅁䅁杄䵁䅁䅁杍畁䑁䅑兏祁䅁䅁䍄䉁䅁䅁䅂䅁䅁䅍䅄䅁䅁䅯眯䅁䅁䅯䅂䅁䅁䅯兂䅁䅁䅅䅁䉁䅁䅁兂䅁䅁䅁爰娵兑杷允䅁䅁䅑䅁䑁䅁䅷䅁䭁䍁䵑䅁䭁佁䭙䅁䭁佁䭷䅁䉁䅁䅁允䅁䅁䅯睒䅁䅁杷允䅁䅁䅑䅁䑁䅁䅷䅁䭁䍁䵑䅁䭁佁䭙䅁䭁䡁䕯䅁䉁䅁䅁允䅁䅁䄴䅄䅁䑁䅉杌硁䑁䅙兎䅁䅁杷允䅁䅁䅑䅁䑁䅁䅷䅁䭁䑁䵫䅁䭁佁䭙䅁䭁䝁䔰䅁䉁䅁䅁允䅁䅁䄴䅄䅁䑁䅅杌睁䑁䅧睍䅁䅁杷允䅁䅁䅑䅁䑁䅁䅷䅁䭁䍁乣䅁䭁佁䭙䅁䭁䝁䔰䅁䉁䅁䅁允䅁䅁䅯睒䅁䅁杷允䅁䅁䅍䅁䑁䅁䅷䅁䭁䱁䙉䅁䭁䍁䝙䅁䉁䅁䅁允䅁䅁䄴杄䅁䑁䅅䅍祁䍁䄴免ㅁ䅁䅁䍄䉁䅁䅁䅂䅁䅁䅍䅄䅁䅁䅯睊䄰䅁䅯朵䅯䅁䅯全䅑䅁䅅䅁䉁䅁䅁杄䵁䅁䅁杍畁䑁䅑䅎㕁䅁䅁䍄䉁䅁䅁䅂䅁䅁䅍䅄䅁䅁䅯睊䄰䅁䅯朵䅯䅁䅯兦䅑䅁䅅䅁䉁䅁䅁杄䵁䅁䅁杍畁䑁䅙兏ㅁ䅁䅁䍄䉁䅁䅁䅂䅁䅁䅍䅄䅁䅁䅯䅈䄰䅁䅯朵䅯䅁䅯䅣䅑䅁䅅䅁䉁䅁䅁杄䵁䅁䅁免畁䑁䅕䅏㑁䅁䅁䍄䉁䅁䅁䅂䅁䅁䅍䅄䅁䅁䅯䅈䄰䅁䅯朵䅯䅁䅯兣䅑䅁䅅䅁䉁䅁䅁杄䵁䅁䅁免畁䑁䅧䅏祁䅁䅁䍄䉁䅁䅁䅂䅁䅁䅍䅄䅁䅁䅯杔䅷䅁䅯眵䅯䅁䅯全䅑䅁䅅䅁䉁䅁䅁兂橁女⭈㉥祲睐杷允䅁䅁䅑䅁䑁䅁䅷䅁䭁䅁䵙䅁䭁佁䭣䅁䭁䝁䔸䅁䉁䅁䅁允䅁䅁䅕免獩䙈歰穹䴸䅉䅅䅁䕁䅁䅁睁䵁䅁䅁权䕄睃䅁权浄权䅁权瑂䅂䅁允䅁䅁䅅䅁䭁䕁䅣䅁䵁䅉䅅䅁䕁䅁䅁睁䵁䅁䅁权潄䅄䅁权湄权䅁权硂䅂䅁允䅁䅁䅅䅁䙁䍁睇浣剩儷䅆䍄䉁䅁䅁䅂䅁䅁䅍䅄䅁䅁䅯杺䅑䅁䅯眶䅯䅁䅯兣䅑䅁䅅䅁䉁䅁䅁杄啁䅁䅁杍穁䑁䅅䅎ㅁ䑁䅕䅎ぁ䑁䅍䅁䵁䅉䅅䅁䕁䅁䅁睁䵁䅁䅁权浃䅄䅁权浄权䅁权硂䅂䅁允䅁䅁䅅䅁䭁䕁䅣䅁䵁䅉䅅䅁䕁䅁䅁睁䵁䅁䅁权浃䅄䅁权浄权䅁权䙃䅂䅁允䅁䅁䅅䅁䭁䕁䅣䅁䵁䅉䅅䅁䕁䅁䅁睁䵁䅁䅁权浃䅄䅁权浄权䅁权䑃䅂䅁允䅁䅁䅅䅁䭁䕁䅣䅁䵁䅉䅅䅁䕁䅁䅁睁䵁䅁䅁权䕃兂䅁权浄权䅁权䑃䅂䅁允䅁䅁䅅䅁佁䅁䅷䅁硁䍁䄴䅍硁䑁䅍䅁䵁䅉䅅䅁䕁䅁䅁睁䵁䅁䅁权䑃䅄䅁权浄权䅁权䙃䅂䅁允䅁䅁䅅䅁佁䅁䅷䅁硁䍁䄴睎ぁ䑁䅑䅁䵁䅉䅅䅁䕁䅁䅁睁䵁䅁䅁权塄䅂䅁权煄权䅁权䑃䅂䅁允䅁䅁䅅䅁佁䅁䅷䅁硁䍁䄴杍ぁ䑁䅣䅁䵁䅉䅅䅁䕁䅁䅁睁䵁䅁䅁权䡁䅄䅁权畄权䅁权㥂䅂䅁允䅁䅁䅅䅁䙁䅁䅁䅁䅂敖䅊䍄䉁䅁䅁䅂䅁䅁䅍䅄䅁䅁䅯睧䅷䅁䅯朵䅯䅁䅯兦䅑䅁䅅䅁䉁䅁䅁杄䵁䅁䅁免畁䑁䅣兏㍁䅁䅁䍄䉁䅁䅁䅂䅁䅁䅍䅄䅁䅁䅯睄䅷䅁䅯儶䅯䅁䅯兢䅑䅁䅅䅁䉁䅁䅁权䡂䅁䅁䍄䉁䅁䅁䅂䅁䅁䅍䅄䅁䅁䅯朸䅯䅁䅯朵䅯䅁䅯全䅑䅁䅅䅁䉁䅁䅁杄䵁䅁䅁免畁䑁䅅䅍祁䅁䅁䍄䉁䅁䅁䅂䅁䅁䅍䅄䅁䅁䅯睗䅅䅁䅯允䅉䅁䅯杁䅉䅁䅅䅁䉁䅁䅁兂扄剢䍤楪䕳兑杷允䅁䅁䅑䅁䑁䅁䅷䅁䭁䅁䵫䅁䭁佁䭙䅁䭁䡁䕯䅁䉁䅁䅁允䅁䅁䄴䅄䅁䑁䅁杌㕁䑁䅁杍䅁䅁杷允䅁䅁䅑䅁䑁䅁䅷䅁䭁偁䘰䅁䭁佁䭙䅁䭁䝁䔰䅁䉁䅁䅁允䅁䅁䅯睒䅁䅁杷允䅁䅁䅑䅁䑁䅁䅷䅁䭁䉁䵉䅁䭁佁䭙䅁䭁䥁䕍䅁䉁䅁䅁允䅁䅁䄴䅄䅁䑁䅅杌ㅁ䑁䅧兏䅁䅁杷允䅁䅁䅑䅁䑁䅁䅷䅁䭁䅁䵫䅁䭁佁䭙䅁䭁䥁䕍䅁䉁䅁䅁允䅁䅁䄴䅄䅁䑁䅅杌睁䑁䅁免䅁䅁杷允䅁䅁䅑䅁䑁䅁䅷䅁䭁䭁䱧䅁䭁佁䭙䅁䭁䥁䕍䅁䉁䅁䅁允䅁䅁䅯睒䅁䅁杷允䅁䅁䅑䅁䑁䅁䅷䅁䭁䡁䱑䅁䭁佁䭙䅁䭁佁䭷䅁䉁䅁䅁允䅁䅁䅯睒䅁䅁杷允䅁䅁䅍䅁䑁䅁䅷䅁䭁䩁䙳䅁䭁䉁䝯䅁䉁䅁䅁允䅁䅁䅯䅑䅙䅁杷允䅁䅁䅑䅁䑁䅁䅷䅁䭁乁䱷䅁䭁佁䭫䅁䭁䡁䔰䅁䉁䅁䅁允䅁䅁䅕䅁䅁䥁啂唰䵁䅉䅅䅁䕁䅁䅁睁䵁䅁䅁权あ睃䅁权浄权䅁权瑂䅂䅁允䅁䅁䅅䅁䭁䕁䅣䅁䵁䅉䅅䅁䕁䅁䅁睁䵁䅁䅁权煃兄䅁权湄权䅁权睂䅂䅁允䅁䅁䅅䅁䙁䉁婦発呤破䅤䍄䉁䅁䅁䅂䅁䅁䅍䅄䅁䅁䅯䄶䅷䅁䅯朵䅯䅁䅯来䅑䅁䅅䅁䉁䅁䅁杄䵁䅁䅁睍畁䑁䅅睍硁䅁䅁䍄䉁䅁䅁䅂䅁䅁䅍䅄䅁䅁䅯睸䅅䅁䅯允䅉䅁䅯兂䅉䅁䅅䅁䉁䅁䅁兂畁佩吰獃䐯䅑杷允䅁䅁䅑䅁䑁䅁䅷䅁䭁偁䘸䅁䭁佁䭧䅁䭁䝁䔸䅁䉁䅁䅁允䅁䅁䅯睒䅁䅁杷允䅁䅁䅑䅁䑁䅁䅷䅁䭁䡁䱑䅁䭁佁䭙䅁䭁䥁䕍䅁䉁䅁䅁允䅁䅁䄴䅄䅁䑁䅍杌睁䑁䅕䅎䅁䅁杷允䅁䅁䅑䅁䑁䅁䅷䅁䭁䡁䱑䅁䭁佁䭙䅁䭁䡁䔰䅁䉁䅁䅁允䅁䅁䄴䅄䅁䑁䅉杌㍁䑁䅧䅏䅁䅁杷允䅁䅁䅑䅁䑁䅁䅷䅁䭁䥁䱫䅁䭁佁䭙䅁䭁佁䭷䅁䉁䅁䅁允䅁䅁䅯睒䅁䅁杷允䅁䅁䅍䅁䑁䅁䅷䅁䭁䥁䕫䅁䭁䉁䝷䅁䉁䅁䅁允䅁䅁䅯䅄䅣䅁杷允䅁䅁䅑䅁䑁䅁䅷䅁䭁偁䭙䅁䭁佁䬴䅁䭁䝁䔰䅁䉁䅁䅁允䅁䅁䅯睒䅁䅁杷允䅁䅁䅑䅁䑁䅁䅷䅁䭁䥁䱫䅁䭁佁䭙䅁䭁䝁䔸䅁䉁䅁䅁允䅁䅁䅯睒䅁䅁杷允䅁䅁䅑䅁䑁䅁䅷䅁䭁䥁䱫䅁䭁佁䭙䅁䭁䡁䕯䅁䉁䅁䅁允䅁䅁䅯睒䅁䅁杷允䅁䅁䅑䅁䑁䅁䅷䅁䭁䥁䱫䅁䭁佁䭙䅁䭁䡁䕁䅁䉁䅁䅁允䅁䅁䅯睒䅁䅁杷允䅁䅁䅑䅁䑁䅁䅷䅁䭁䥁䱫䅁䭁佁䭙䅁䭁䥁䕕䅁䉁䅁䅁允䅁䅁䅯睒䅁䅁杷允䅁䅁䅑䅁䑁䅁䅷䅁䭁䕁䱉䅁䭁佁䬴䅁䭁䡁䕁䅁䉁䅁䅁允䅁䅁䅕䅁䅁䵁睂䔱䵁䅉䅅䅁䕁䅁䅁睁䵁䅁䅁权䩃睃䅁权浄权䅁权䑃䅂䅁允䅁䅁䅅䅁䭁䕁䅣䅁䵁䅉䅅䅁䕁䅁䅁睁䵁䅁䅁权䩃睃䅁权浄权䅁权㥂䅂䅁允䅁䅁䅅䅁䭁䕁䅣䅁䵁䅉䅅䅁䕁䅁䅁睁䵁䅁䅁权䕄睃䅁权浄权䅁权䙃䅂䅁允䅁䅁䅅䅁䭁䕁䅣䅁䵁䅉䅅䅁䕁䅁䅁睁䵁䅁䅁权䕄睃䅁权浄权䅁权䑃䅂䅁允䅁䅁䅅䅁䭁䕁䅣䅁䵁䅉䅅䅁䕁䅁䅁睁䵁䅁䅁权䕄睃䅁权浄权䅁权㥂䅂䅁允䅁䅁䅅䅁䭁䕁䅣䅁䵁䅉䅅䅁䕁䅁䅁睁䵁䅁䅁权⭂䅄䅁权浄权䅁权瑂䅂䅁允䅁䅁䅅䅁䭁䕁䅣䅁䵁䅉䅅䅁䕁䅁䅁睁䵁䅁䅁权䍂兂䅁权牄权䅁权療䅂䅁允䅁䅁䅅䅁佁䉁䅉䅁祁䑁䅍杍㑁䑁䅧免ぁ䑁䅕䅁䵁䅉䅅䅁䕁䅁䅁睁䵁䅁䅁权䩁䅄䅁权湄权䅁权瑂䅂䅁允䅁䅁䅅䅁䙁䝁匸㡧䭄兯䅬䍄䉁䅁䅁䅂䅁䅁䅍䅄䅁䅁䅯杦䅷䅁䅯朵䅯䅁䅯全䅑䅁䅅䅁䉁䅁䅁权䡂䅁䅁䍄䉁䅁䅁䅂䅁䅁䅍䅄䅁䅁䅯東䅑䅁䅯眶䅯䅁䅯兢䅑䅁䅅䅁䉁䅁䅁杄啁䅁䅁睍穁䑁䅍李睁䑁䅁䅍睁䑁䅁䅁䵁䅉䅅䅁䕁䅁䅁睁䵁䅁䅁权䅁兂䅁权瑄权䅁权㥂䅂䅁允䅁䅁䅅䅁䙁䭁扡䍸睃畣⽑䍄䉁䅁䅁䅂䅁䅁䅍䅄䅁䅁䅯村䅳䅁䅯朵䅯䅁䅯来䅑䅁䅅䅁䉁䅁䅁杄䵁䅁䅁睍畁䑁䅅睎㕁䅁䅁䍄䉁䅁䅁䅂䅁䅁䅍䅄䅁䅁䅯兘䅁䅁䅯允䅉䅁䅯杁䅉䅁䅅䅁䉁䅁䅁兂潄䰯捇㡒䭈䅑杷允䅁䅁䅑䅁䑁䅁䅷䅁䭁䡁乕䅁䭁佁䭙䅁䭁䝁䔸䅁䉁䅁䅁允䅁䅁䅯睒䅁䅁杷允䅁䅁䅑䅁䑁䅁䅷䅁䭁䩁䔰䅁䭁佁䭯䅁䭁䝁䔰䅁䉁䅁䅁允䅁䅁䅯睒䅁䅁杷允䅁䅁䅑䅁䑁䅁䅷䅁䭁䥁䙙䅁䭁佁䬰䅁䭁䝁䔸䅁䉁䅁䅁允䅁䅁䅕⽷潕䥘䌯吴䴸䅉䅅䅁䕁䅁䅁睁䵁䅁䅁权䙄睃䅁权浄权䅁权硂䅂䅁允䅁䅁䅅䅁佁䅁䅷䅁睁䍁䄴兏祁䑁䅉䅁䵁䅉䅅䅁䕁䅁䅁睁䵁䅁䅁权㉂兄䅁权浄权䅁权療䅂䅁允䅁䅁䅅䅁䭁䕁䅣䅁䵁䅉䅅䅁䕁䅁䅁睁䵁䅁䅁权あ兄䅁权浄权䅁权㙂䅂䅁允䅁䅁䅅䅁䭁䕁䅣䅁䵁䅉䅅䅁䕁䅁䅁睁䵁䅁䅁权あ兂䅁权灄权䅁权䑃䅂䅁允䅁䅁䅅䅁䙁䅁䅁䅁䅃獊䅤䍄䉁䅁䅁䅂䅁䅁䅍䅄䅁䅁䅯兤䄰䅁䅯朵䅯䅁䅯来䅑䅁䅅䅁䉁䅁䅁权䡂䅁䅁䍄䉁䅁䅁睁䅁䅁䅍䅄䅁䅁䅯䅪䅑䅁䅯䅊䅙䅁䅅䅁䉁䅁䅁权䍂杂䅁䍄䉁䅁䅁䅂䅁䅁䅍䅄䅁䅁䅯䄷䅑䅁䅯儶䅯䅁䅯睧䅑䅁䅅䅁䉁䅁䅁兂䅁䅁䅁䑧ㄳ䅑杷允䅁䅁䅑䅁䑁䅁䅷䅁䭁䡁乙䅁䭁佁䭙䅁䭁䡁䕯䅁䉁䅁䅁允䅁䅁䅯睒䅁䅁杷允䅁䅁䅑䅁䑁䅁䅷䅁䭁䡁乑䅁䭁佁䭙䅁䭁䡁䕅䅁䉁䅁䅁允䅁䅁䅯睒䅁䅁杷允䅁䅁䅑䅁䑁䅁䅷䅁䭁䡁乕䅁䭁佁䭙䅁䭁䡁䕅䅁䉁䅁䅁允䅁䅁䅯睒䅁䅁杷允䅁䅁䅑䅁䑁䅁䅷䅁䭁䡁乙䅁䭁佁䭙䅁䭁䡁䕅䅁䉁䅁䅁允䅁䅁䅯睒䅁䅁杷允䅁䅁䅑䅁䑁䅁䅷䅁䭁䱁䵍䅁䭁佁䭙䅁䭁䡁䕯䅁䉁䅁䅁允䅁䅁䅯睒䅁䅁杷允䅁䅁䅑䅁䑁䅁䅷䅁䭁䵁䱍䅁䭁佁䭫䅁䭁䡁䕁䅁䉁䅁䅁允䅁䅁䅕䅁䅁䅁䅄啗䵁䅉䅅䅁䕁䅁䅁睁䵁䅁䅁权穃䅄䅁权浄权䅁权䑃䅂䅁允䅁䅁䅅䅁䭁䕁䅣䅁䵁䅉䅅䅁䕁䅁䅁睁䵁䅁䅁权㥃睃䅁权浄权䅁权㙂䅂䅁允䅁䅁䅅䅁佁䅁䅷䅁硁䍁䄴李ㅁ䑁䅫䅁䵁䅉䅅䅁䕁䅁䅁睁䵁䅁䅁权㥃睃䅁权浄权䅁权䑃䅂䅁允䅁䅁䅅䅁佁䅁䅷䅁硁䍁䄴李穁䑁䅍䅁䵁䅉䅅䅁䕁䅁䅁睁䵁䅁䅁权䥄睃䅁权灄权䅁权療䅂䅁允䅁䅁䅅䅁䙁䅁䅁䅁䅁㥳䅂䍄䉁䅁䅁䅂䅁䅁䅍䅄䅁䅁䅯杴䅕䅁䅯䄶䅯䅁䅯睧䅑䅁䅅䅁䉁䅁䅁杄佁䅁䅁䅎㑁䍁䄴睍㕁䑁䅧䅁䵁䅉䅅䅁䕁䅁䅁睁䵁䅁䅁权㥃睃䅁权浄权䅁权㥂䅂䅁允䅁䅁䅅䅁佁䅁䅷䅁硁䍁䄴李ぁ䑁䅉䅁䵁䅉䅅䅁䕁䅁䅁睁䵁䅁䅁权㉂允䅁权䕁䅁䅁权䙁䅁䅁允䅁䅁䅅䅁䙁䅁䅁䭁䥁婆䉖䍄䉁䅁䅁䅂䅁䅁䅍䅄䅁䅁䅯䅹䅕䅁䅯眵䅯䅁䅯䅣䅑䅁䅅䅁䉁䅁䅁兂ㅂ硫䕧杖临䅑杷允䅁䅁䅑䅁䑁䅁䅷䅁䭁佁䵑䅁䭁佁䭙䅁䭁䝁䔰䅁䉁䅁䅁允䅁䅁䅯睒䅁䅁杷允䅁䅁䅑䅁䑁䅁䅷䅁䭁䑁䙧䅁䭁佁䬰䅁䭁䥁䕍䅁䉁䅁䅁允䅁䅁䅕卸睃浣剩吶䴸䅉䅅䅁䕁䅁䅁睁䵁䅁䅁权䡂䅄䅁权灄权䅁权㙂䅂䅁允䅁䅁䅅䅁䙁䅁䅁䅁䅂由䅨䍄䉁䅁䅁䅂䅁䅁䅍䅄䅁䅁䅯䄵䅷䅁䅯朵䅯䅁䅯睢䅑䅁䅅䅁䉁䅁䅁杄䵁䅁䅁免畁䑁䅅睎㍁䅁䅁䍄䉁䅁䅁䅂䅁䅁䅍䅄䅁䅁䅯䄵䅷䅁䅯朵䅯䅁䅯䅣䅑䅁䅅䅁䉁䅁䅁杄䵁䅁䅁免畁䑁䅑李㉁䅁䅁䍄䉁䅁䅁䅂䅁䅁䅍䅄䅁䅁䅯䅃䅁䅁䅯允䅉䅁䅯杁䅉䅁䅅䅁䉁䅁䅁兂元⭩奢䥺儷䅑杷允䅁䅁䅑䅁䑁䅁䅷䅁䭁䙁䵍䅁䭁佁䭙䅁䭁䡁䕁䅁䉁䅁䅁允䅁䅁䄴权䅁䑁䅅杌祁䑁䅧䅁䵁䅉䅅䅁䕁䅁䅁睁䵁䅁䅁权歄兂䅁权瑄权䅁权䑃䅂䅁允䅁䅁䅅䅁䙁䉁改㑰敺乁⽉䍄䉁䅁䅁䅂䅁䅁䅍䅄䅁䅁䅯睕䅷䅁䅯朵䅯䅁䅯兦䅑䅁䅅䅁䉁䅁䅁杄䵁䅁䅁免畁䑁䅕兎ㅁ䅁䅁䍄䉁䅁䅁䅂䅁䅁䅍䅄䅁䅁䅯內䅳䅁䅯朵䅯䅁䅯睢䅑䅁䅅䅁䉁䅁䅁杄䵁䅁䅁䅍畁䑁䅙䅎穁䅁䅁䍄䉁䅁䅁䅂䅁䅁䅍䅄䅁䅁䅯內䅳䅁䅯朵䅯䅁䅯来䅑䅁䅅䅁䉁䅁䅁杄䵁䅁䅁杍畁䑁䅑兏硁䅁䅁䍄䉁䅁䅁䅂䅁䅁䅍䅄䅁䅁䅯八䅕䅁䅯䄶䅯䅁䅯全䅑䅁䅅䅁䉁䅁䅁杄佁䅁䅁睍ぁ䍁䄴䅎ㅁ䑁䅕䅁䵁䅉䅅䅁䕁䅁䅁睁䵁䅁䅁权䉃睃䅁权浄权䅁权䙃䅂䅁允䅁䅁䅅䅁佁䅁䅷䅁硁䍁䄴䅍㑁䑁䅧䅁䵁䅉䅅䅁䕁䅁䅁睁䵁䅁䅁权潄䅄䅁权浄权䅁权硂䅂䅁允䅁䅁䅅䅁佁䅁䅷䅁穁䍁䄴睎睁䑁䅅䅁䵁䅉䅅䅁䕁䅁䅁睁䵁䅁䅁权牃兂䅁权瑄权䅁权獄权䅁允䅁䅁䅅䅁䭁䕁䅣䅁䵁䅉䅅䅁䕁䅁䅁睁䵁䅁䅁权潄䅄䅁权浄权䅁权㥂䅂䅁允䅁䅁䅅䅁佁䅁䅷䅁穁䍁䄴䅎㍁䑁䅙䅁䵁䅉䅅䅁䕁䅁䅁睁䵁䅁䅁权ぁ睃䅁权浄权䅁权療䅂䅁允䅁䅁䅅䅁佁䅁䅷䅁硁䍁䄴睍祁䑁䅑䅁䵁䅉䅅䅁䕁䅁䅁睁䵁䅁䅁权ぁ睃䅁权浄权䅁权硂䅂䅁允䅁䅁䅅䅁佁䅁䅷䅁硁䍁䄴䅎硁䑁䅫䅁䵁䅉䅅䅁䕁䅁䅁睁䵁䅁䅁权呂兄䅁权浄权䅁权療䅂䅁允䅁䅁䅅䅁佁䅁䅷䅁祁䍁䄴杍穁䑁䅅䅁䵁䅉䅅䅁䕁䅁䅁睁䵁䅁䅁权牃兂䅁权晁杂䅁权杁杂䅁允䅁䅁䅅䅁䭁䥁䥫䅁䵁䅉䅅䅁䕁䅁䅁睁䵁䅁䅁权ぁ睃䅁权浄权䅁权䙃䅂䅁允䅁䅁䅅䅁佁䅁䅷䅁硁䍁䄴䅎硁䑁䅧䅁䵁䅉䅅䅁䕁䅁䅁睁䵁䅁䅁权塃䅂䅁权瑄权䅁权硂䅂䅁允䅁䅁䅅䅁䙁䱁䩰䅄牉⭨⽯䍄䉁䅁䅁䅂䅁䅁䅍䅄䅁䅁䅯䅎䅳䅁䅯朵䅯䅁䅯睧䅑䅁䅅䅁䉁䅁䅁杄䵁䅁䅁免畁䑁䅙䅍㍁䅁䅁䍄䉁䅁䅁䅂䅁䅁䅍䅄䅁䅁䅯䅂䅳䅁䅯朷䅯䅁䅯全䅑䅁䅅䅁䉁䅁䅁兂䅁䅁䅁䩯獺䅑杷允䅁䅁䅑䅁䑁䅁䅷䅁䭁䱁久䅁䭁佁䭙䅁䭁䡁䕅䅁䉁䅁䅁允䅁䅁䄴䅄䅁䑁䅉杌㉁䑁䅁兎䅁䅁杷允䅁䅁䅑䅁䑁䅁䅷䅁䭁䑁䙍䅁䭁佁䭫䅁䭁䝁䔰䅁䉁䅁䅁允䅁䅁䅯睒䅁䅁杷允䅁䅁䅑䅁䑁䅁䅷䅁䭁䙁䵉䅁䭁佁䭙䅁䭁䝁䔰䅁䉁䅁䅁允䅁䅁䄴䅄䅁䑁䅅杌㕁䑁䅉䅎䅁䅁杷允䅁䅁䅑䅁䑁䅁䅷䅁䭁䝁䱍䅁䭁佁䭣䅁䭁䡁䕯䅁䉁䅁䅁允䅁䅁䅕㉩湺㘫硬䕍䵁䅉䅅䅁䑁䅁䅁睁䵁䅁䅁权佄兂䅁权慁杂䅁允䅁䅁䅅䅁䭁䵁䝁䅁䵁䅉䅅䅁䕁䅁䅁睁䵁䅁䅁权坁杂䅁权灄权䅁权䑃䅂䅁允䅁䅁䅅䅁䙁䅁䅁䅁䅄敹䅴䍄䉁䅁䅁䅂䅁䅁䅍䅄䅁䅁䅯兕䅷䅁䅯朵䅯䅁䅯睢䅑䅁䅅䅁䉁䅁䅁杄䵁䅁䅁杍畁䑁䅍兏㍁䅁䅁䍄䉁䅁䅁䅂䅁䅁䅍䅄䅁䅁䅯杕䅷䅁䅯朵䅯䅁䅯䅣䅑䅁䅅䅁䉁䅁䅁杄䵁䅁䅁免畁䑁䅧睎祁䅁䅁䍄䉁䅁䅁䅂䅁䅁䅍䅄䅁䅁䅯兕䅷䅁䅯朵䅯䅁䅯睧䅑䅁䅅䅁䉁䅁䅁杄䵁䅁䅁杍畁䑁䅉睍ぁ䅁䅁䍄䉁䅁䅁䅂䅁䅁䅍䅄䅁䅁䅯兺䅳䅁䅯朵䅯䅁䅯来䅑䅁䅅䅁䉁䅁䅁杄䵁䅁䅁杍畁䑁䅁睎㉁䅁䅁䍄䉁䅁䅁䅂䅁䅁䅍䅄䅁䅁䅯兺䅳䅁䅯朵䅯䅁䅯兣䅑䅁䅅䅁䉁䅁䅁杄䵁䅁䅁杍畁䑁䅅免㍁䅁䅁䍄䉁䅁䅁䅂䅁䅁䅍䅄䅁䅁䅯睮䄰䅁䅯朵䅯䅁䅯睢䅑䅁䅅䅁䉁䅁䅁杄䵁䅁䅁杍畁䑁䅅睎硁䅁䅁䍄䉁䅁䅁睁䅁䅁䅍䅄䅁䅁䅯督䅕䅁䅯䅇䅙䅁䅅䅁䉁䅁䅁权療杂䅁䍄䉁䅁䅁䅂䅁䅁䅍䅄䅁䅁䅯杮䄰䅁䅯朵䅯䅁䅯来䅑䅁䅅䅁䉁䅁䅁杄䵁䅁䅁免畁䑁䅉李㑁䅁䅁䍄䉁䅁䅁䅂䅁䅁䅍䅄䅁䅁䅯內䅕䅁䅯䄶䅯䅁䅯睢䅑䅁䅅䅁䉁䅁䅁杄佁䅁䅁睍ぁ䍁䄴䅎祁䑁䅑䅁䵁䅉䅅䅁䕁䅁䅁睁䵁䅁䅁权晃兄䅁权浄权䅁权㙂䅂䅁允䅁䅁䅅䅁佁䅁䅷䅁祁䍁䄴杍㉁䑁䅣䅁䵁䅉䅅䅁䕁䅁䅁睁䵁䅁䅁权䅄䅄䅁权畄权䅁权㙂䅂䅁允䅁䅁䅅䅁䙁䅁䅁䅁䅂杓䉚䍄䉁䅁䅁䅂䅁䅁䅍䅄䅁䅁䅯兺䅑䅁䅯眵䅯䅁䅯兢䅑䅁䅅䅁䉁䅁䅁兂硂児塲⽯湁䅑杷允䅁䅁䅑䅁䑁䅁䅷䅁䭁䩁临䅁䭁佁䭙䅁䭁䥁䕕䅁䉁䅁䅁允䅁䅁䄴䅄䅁䑁䅅杌硁䑁䅣兏䅁䅁杷允䅁䅁䅑䅁䑁䅁䅷䅁䭁䩁丸䅁䭁佁䭙䅁䭁䥁䕕䅁䉁䅁䅁允䅁䅁䄴䅄䅁䑁䅅杌㍁䑁䅫李䅁䅁杷允䅁䅁䅑䅁䑁䅁䅷䅁䭁䕁䵣䅁䭁佁䬴䅁䭁䥁䕍䅁䉁䅁䅁允䅁䅁䅕䅁䅁䵁祄〳䵁䅉䅅䅁䕁䅁䅁睁䵁䅁䅁权敃兄䅁权浄权䅁权䑃䅂䅁允䅁䅁䅅䅁佁䅁䅷䅁硁䍁䄴䅍㍁䑁䅅䅁䵁䅉䅅䅁䕁䅁䅁睁䵁䅁䅁权穁䅁䅁权䉁杁䅁权䍁杁䅁允䅁䅁䅅䅁䙁䉁畊䙢䵘晤䅊䍄䉁䅁䅁䅂䅁䅁䅍䅄䅁䅁䅯睮䄰䅁䅯朵䅯䅁䅯睧䅑䅁䅅䅁䉁䅁䅁杄䵁䅁䅁免畁䑁䅣䅎ぁ䅁䅁䍄䉁䅁䅁䅂䅁䅁䅍䅄䅁䅁䅯入䄰䅁䅯儶䅯䅁䅯䅣䅑䅁䅅䅁䉁䅁䅁兂䅁䅁䅁䅣硐䅑杷允䅁䅁䅑䅁䑁䅁䅷䅁䭁䩁丸䅁䭁佁䭙䅁䭁䡁䔰䅁䉁䅁䅁允䅁䅁䄴䅄䅁䑁䅅杌㍁䑁䅍免䅁䅁杷允䅁䅁䅑䅁䑁䅁䅷䅁䭁乁䵷䅁䭁佁䬴䅁䭁䝁䔰䅁䉁䅁䅁允䅁䅁䅯睒䅁䅁杷允䅁䅁䅑䅁䑁䅁䅷䅁䭁乁䱷䅁䭁佁䭣䅁䭁䡁䔰䅁䉁䅁䅁允䅁䅁䅕煮䱰婡ひ樸䴸䅉䅅䅁䕁䅁䅁睁䵁䅁䅁权湁䅄䅁权畄权䅁权䙃䅂䅁允䅁䅁䅅䅁䙁䅁䅁䅁权杺䉊䍄䉁䅁䅁䅂䅁䅁䅍䅄䅁䅁䅯児䅷䅁䅯朵䅯䅁䅯睧䅑䅁䅅䅁䉁䅁䅁权䡂䅁䅁䍄䉁䅁䅁䅂䅁䅁䅍䅄䅁䅁䅯杖䅕䅁䅯䄶䅯䅁䅯䅣䅑䅁䅅䅁䉁䅁䅁杄佁䅁䅁免ぁ䍁䄴免㍁䑁䅙䅁䵁䅉䅅䅁䕁䅁䅁睁䵁䅁䅁权㥄睃䅁权灄权䅁权瑂䅂䅁允䅁䅁䅅䅁䙁䅁䅁䅁䅂敮䅊䍄䉁䅁䅁䅂䅁䅁䅍䅄䅁䅁䅯全䅷䅁䅯朵䅯䅁䅯兦䅑䅁䅅䅁䉁䅁䅁杄䵁䅁䅁杍畁䑁䅫睍㉁䅁䅁䍄䉁䅁䅁䅂䅁䅁䅍䅄䅁䅁䅯䅭䅳䅁䅯朵䅯䅁䅯䄷䅯䅁䅅䅁䉁䅁䅁权䡂䅁䅁䍄䉁䅁䅁䅂䅁䅁䅍䅄䅁䅁䅯八䅳䅁䅯眵䅯䅁䅯睢䅑䅁䅅䅁䉁䅁䅁兂䱄啯㉗⼸朰䅑杷允䅁䅁䅑䅁䑁䅁䅷䅁䭁䩁䱧䅁䭁佁䭙䅁䭁䝁䔰䅁䉁䅁䅁允䅁䅁䄴䅄䅁䑁䅍杌硁䑁䅫李䅁䅁杷允䅁䅁䅑䅁䑁䅁䅷䅁䭁䩁䱧䅁䭁佁䭙䅁䭁䥁䕍䅁䉁䅁䅁允䅁䅁䄴䅄䅁䑁䅉杌㕁䑁䅣兎䅁䅁杷允䅁䅁䅑䅁䑁䅁䅷䅁䭁乁乳䅁䭁佁䭙䅁䭁佁䭷䅁䉁䅁䅁允䅁䅁䅯睒䅁䅁杷允䅁䅁䅑䅁䑁䅁䅷䅁䭁䩁䙍䅁䭁佁䬴䅁䭁䥁䕕䅁䉁䅁䅁允䅁䅁䅕䅁䅁䝁杂う䵅䅉䅅䅁䕁䅁䅁睁䵁䅁䅁权晃兂䅁权潄权䅁权䙃䅂䅁允䅁䅁䅅䅁佁䅁䅷䅁硁䍁䄴睍㑁䑁䅧䅁䵁䅉䅅䅁䕁䅁䅁睁䵁䅁䅁权癃䅄䅁权畄权䅁权䑃䅂䅁允䅁䅁䅅䅁䙁䅁䅁䅁䅂㥍䅤䍄䉁䅁䅁䅂䅁䅁䅍䅄䅁䅁䅯睉䅁䅁䅯䅂䅁䅁䅯兂䅁䅁䅅䅁䉁䅁䅁兂䅁䅁䅁牵扚兑杷允䅁䅁䅑䅁䑁䅁䅷䅁䭁䍁䵁䅁䭁佁䬴䅁䭁䡁䕅䅁䉁䅁䅁允䅁䅁䅕䅁䅁䕁䥁㠱䵁䅉䅅䅁䕁䅁䅁睁䵁䅁䅁权䅃兂䅁权潄权䅁权硂䅂䅁允䅁䅁䅅䅁佁䅁䄴䅁穁䑁䅑杌睁䑁䅣䅎䅁䅁杷允䅁䅁䅑䅁䑁䅁䅷䅁䭁乁乳䅁䭁佁䭙䅁䭁䡁䕯䅁䉁䅁䅁允䅁䅁䄴䅄䅁䑁䅉杌硁䑁䅅兎䅁䅁杷允䅁䅁䅑䅁䑁䅁䅷䅁䭁乁乳䅁䭁佁䭙䅁䭁䡁䕁䅁䉁䅁䅁允䅁䅁䄴䅄䅁䑁䅉杌硁䑁䅁睍䅁䅁杷允䅁䅁䅑䅁䑁䅁䅷䅁䭁乁䵍䅁䭁佁䭙䅁䭁䥁䕕䅁䉁䅁䅁允䅁䅁䄴䅄䅁䑁䅅杌ぁ䑁䅉䅎䅁䅁杷允䅁䅁䅑䅁䑁䅁䅷䅁䭁乁乳䅁䭁佁䭙䅁䭁䡁䕅䅁䉁䅁䅁允䅁䅁䄴䅄䅁䑁䅉杌硁䑁䅅李䅁䅁杷允䅁䅁䅑䅁䑁䅁䅷䅁䭁䕁䱷䅁䭁佁䭣䅁䭁䡁䔰䅁䉁䅁䅁允䅁䅁䅕硫䕧杖琴捈䵁䅉䅅䅁䕁䅁䅁睁䵁䅁䅁权㕂睃䅁权畄权䅁权䙃䅂䅁允䅁䅁䅅䅁䙁䅁䅁䅁䅃捉䄹䍄䉁䅁䅁䅂䅁䅁䅍䅄䅁䅁䅯眲䄰䅁䅯朵䅯䅁䅯兦䅑䅁䅅䅁䉁䅁䅁杄䵁䅁䅁杍畁䑁䅍免㕁䅁䅁䍄䉁䅁䅁䅂䅁䅁䅍䅄䅁䅁䅯睏䅷䅁䅯朵䅯䅁䅯睧䅑䅁䅅䅁䉁䅁䅁杄䵁䅁䅁免ぁ䍁䄴䅏硁䅁䅁䍄䉁䅁䅁䅂䅁䅁䅍䅄䅁䅁䅯睏䅷䅁䅯朵䅯䅁䅯兦䅑䅁䅅䅁䉁䅁䅁杄佁䅁䅁免ㅁ䍁䄴杍祁䑁䅅䅁䵁䅉䅅䅁䕁䅁䅁睁䵁䅁䅁权䭃睃䅁权湄权䅁权䑃䅂䅁允䅁䅁䅅䅁䙁䍁搯䅊䉡剬䅒䍄䉁䅁䅁䅂䅁䅁䅍䅄䅁䅁䅯儲䅳䅁䅯朵䅯䅁䅯兣䅑䅁䅅䅁䉁䅁䅁杄䭁䅁䅁睍畁䑁䅁李䅁䅁杷允䅁䅁䅑䅁䑁䅁䅷䅁䭁䵁䙫䅁䭁佁䭣䅁䭁䡁䕁䅁䉁䅁䅁允䅁䅁䅕摉㉌瑊摵樫䴸䅉䅅䅁䕁䅁䅁睁䵁䅁䅁权婄睃䅁权浄权䅁权䙃䅂䅁允䅁䅁䅅䅁佁䅁䅯䅁穁䍁䄴䅏㑁䅁䅁䍄䉁䅁䅁䅂䅁䅁䅍䅄䅁䅁䅯兊䅷䅁䅯儶䅯䅁䅯兣䅑䅁䅅䅁䉁䅁䅁兂䅁䅁䅁䕁偄䅑杷允䅁䅁䅑䅁䑁䅁䅷䅁䭁䍁久䅁䭁佁䭙䅁䭁佁䭷䅁䉁䅁䅁允䅁䅁䅯睒䅁䅁杷允䅁䅁䅑䅁䑁䅁䅷䅁䭁䕁䅷䅁䭁䅁䍅䅁䭁䅁䍕䅁䉁䅁䅁允䅁䅁䅕畕㥓䝱㉘〴䵁䅉䅅䅁䕁䅁䅁睁䵁䅁䅁权桁兄䅁权浄权䅁权瑂䅂䅁允䅁䅁䅅䅁䭁䕁䅣䅁䵁䅉䅅䅁䕁䅁䅁睁䵁䅁䅁权桁兄䅁权浄权䅁权㙂䅂䅁允䅁䅁䅅䅁佁䅁䅷䅁祁䍁䄴䅍㍁䑁䅍䅁䵁䅉䅅䅁䕁䅁䅁睁䵁䅁䅁权敁䅄䅁权湄权䅁权睂䅂䅁允䅁䅁䅅䅁䙁䥁䉬余兘欸䅐䍄䉁䅁䅁䅂䅁䅁䅍䅄䅁䅁䅯睈䅷䅁䅯眵䅯䅁䅯䅣䅑䅁䅅䅁䉁䅁䅁兂摄䅊䉡啬⽐睶杷允䅁䅁䅑䅁䑁䅁䅷䅁䭁乁䱯䅁䭁佁䭙䅁䭁佁䭷䅁䉁䅁䅁允䅁䅁䅯睒䅁䅁杷允䅁䅁䅍䅁䑁䅁䅷䅁䭁䭁䕕䅁䭁䉁䝧䅁䉁䅁䅁允䅁䅁䅯兌䅙䅁杷允䅁䅁䅑䅁䑁䅁䅷䅁䭁䥁䱧䅁䭁佁䭫䅁䭁䡁䕯䅁䉁䅁䅁允䅁䅁䅕䅁䅁佁权䴴䵁䅉䅅䅁䕁䅁䅁睁䵁䅁䅁权慄睃䅁权浄权䅁权療䅂䅁允䅁䅁䅅䅁佁䅁䅷䅁ㅁ䍁䄴兎ぁ䑁䅉䅁䵁䅉䅅䅁䑁䅁䅁睁䵁䅁䅁权䭃兂䅁权奁杂䅁允䅁䅁䅅䅁䭁䕁䝁䅁䵁䅉䅅䅁䕁䅁䅁睁䵁䅁䅁权慄睃䅁权浄权䅁权䙃䅂䅁允䅁䅁䅅䅁佁䅁䅯䅁ㅁ䍁䄴兏ㅁ䅁䅁䍄䉁䅁䅁䅂䅁䅁䅍䅄䅁䅁䅯䅖䅷䅁䅯朵䅯䅁䅯兢䅑䅁䅅䅁䉁䅁䅁权䡂䅁䅁䍄䉁䅁䅁䅂䅁䅁䅍䅄䅁䅁䅯兇䅳䅁䅯儶䅯䅁䅯睧䅑䅁䅅䅁䉁䅁䅁兂䅁䅁䅁䅁䅁䅁杷允䅁䅁䅑䅁䑁䅁䅷䅁䭁䕁久䅁䭁佁䭣䅁䭁䝁䔰䅁䉁䅁䅁允䅁䅁䅯睒䅁䅁杷允䅁䅁䅑䅁䑁䅁䅷䅁䭁䵁䱧䅁䭁佁䭫䅁䭁佁䭷䅁䉁䅁䅁允䅁䅁䅯睒䅁䅁杷允䅁䅁䅑䅁䑁䅁䅷䅁䭁䙁䵑䅁䭁佁䭙䅁䭁䥁䕕䅁䉁䅁䅁允䅁䅁䄴䅄䅁䑁䅍杌硁䑁䅁兎䅁䅁杷允䅁䅁䅑䅁䑁䅁䅷䅁䭁䡁䱯䅁䭁佁䭫䅁䭁䥁䕕䅁䉁䅁䅁允䅁䅁䅕䅁䅁䥁䩂〸䵁䅉䅅䅁䕁䅁䅁睁䵁䅁䅁权睃兂䅁权灄权䅁权睂䅂䅁允䅁䅁䅅䅁䙁䅁䅁䅁䅁䭷䅬䍄䉁䅁䅁䅂䅁䅁䅍䅄䅁䅁䅯䅢䅳䅁䅯朷䅯䅁䅯全䅑䅁䅅䅁䉁䅁䅁兂䅁䅁䅁䅙䐰兑杷允䅁䅁䅑䅁䑁䅁䅷䅁䭁䙁乍䅁䭁佁䭙䅁䭁䡁䕯䅁䉁䅁䅁允䅁䅁䄴䅄䅁䑁䅉杌穁䑁䅁李䅁䅁杷允䅁䅁䅑䅁䑁䅁䅷䅁䭁䝁䱣䅁䭁佁䭣䅁䭁䡁䕯䅁䉁䅁䅁允䅁䅁䅕䵮村䡳潊稯䴸䅉䅅䅁䕁䅁䅁睁䵁䅁䅁权呂兄䅁权浄权䅁权䙃䅂䅁允䅁䅁䅅䅁佁䅁䅷䅁祁䍁䄴睍祁䑁䅉䅁䵁䅉䅅䅁䕁䅁䅁睁䵁䅁䅁权䝃䅁䅁权䭁䅁䅁权䙁䅁䅁允䅁䅁䅅䅁䙁䍁硣䭃捷杗䅊䍄䉁䅁䅁䅂䅁䅁䅍䅄䅁䅁䅯睕䄰䅁䅯朵䅯䅁䅯兦䅑䅁䅅䅁䉁䅁䅁杄䵁䅁䅁杍畁䑁䅅兏ぁ䅁䅁䍄䉁䅁䅁䅂䅁䅁䅍䅄䅁䅁䅯䅯䅳䅁䅯朵䅯䅁䅯睢䅑䅁䅅䅁䉁䅁䅁杄䵁䅁䅁杍畁䑁䅫䅍ぁ䅁䅁䍄䉁䅁䅁䅂䅁䅁䅍䅄䅁䅁䅯儱䅑䅁䅯朶䅯䅁䅯来䅑䅁䅅䅁䉁䅁䅁杄䵁䅁䅁免畁䑁䅕睎㍁䅁䅁䍄䉁䅁䅁䅂䅁䅁䅍䅄䅁䅁䅯杇䅳䅁䅯朵䅯䅁䅯䄷䅯䅁䅅䅁䉁䅁䅁权䡂䅁䅁䍄䉁䅁䅁䅂䅁䅁䅍䅄䅁䅁䅯睇䅳䅁䅯朵䅯䅁䅯来䅑䅁䅅䅁䉁䅁䅁杄䵁䅁䅁免畁䑁䅙䅎㑁䅁䅁䍄䉁䅁䅁䅂䅁䅁䅍䅄䅁䅁䅯杇䅳䅁䅯朵䅯䅁䅯䅣䅑䅁䅅䅁䉁䅁䅁杄䵁䅁䅁䅎畁䑁䅅兏㑁䅁䅁䍄䉁䅁䅁䅂䅁䅁䅍䅄䅁䅁䅯睇䅳䅁䅯朵䅯䅁䅯䅣䅑䅁䅅䅁䉁䅁䅁杄䵁䅁䅁免畁䑁䅫杍祁䅁䅁䍄䉁䅁䅁䅂䅁䅁䅍䅄䅁䅁䅯杇䅳䅁䅯朵䅯䅁䅯兣䅑䅁䅅䅁䉁䅁䅁杄䭁䅁䅁䅎畁䑁䅍睎䅁䅁杷允䅁䅁䅑䅁䑁䅁䅷䅁䭁䙁䙯䅁䭁佁䭯䅁䭁䡁䕯䅁䉁䅁䅁允䅁䅁䄴䅄䅁䑁䅁杌ぁ䑁䅅睎䅁䅁杷允䅁䅁䅑䅁䑁䅁䅷䅁䭁䉁䱳䅁䭁佁䭙䅁䭁䡁䕅䅁䉁䅁䅁允䅁䅁䄴䅄䅁䑁䅉杌睁䑁䅅䅏䅁䅁杷允䅁䅁䅑䅁䑁䅁䅷䅁䭁䉁䝕䅁䭁佁䭳䅁䭁䝁䔰䅁䉁䅁䅁允䅁䅁䅯睒䅁䅁杷允䅁䅁䅑䅁䑁䅁䅷䅁䭁䙁临䅁䭁佁䭫䅁䭁䡁䔰䅁䉁䅁䅁允䅁䅁䅕䅁䅁䅁䝁唵䵁䅉䅅䅁䕁䅁䅁睁䵁䅁䅁权扁睃䅁权浄权䅁权䙃䅂䅁允䅁䅁䅅䅁佁䅁䅷䅁硁䍁䄴䅏㉁䑁䅉䅁䵁䅉䅅䅁䕁䅁䅁睁䵁䅁䅁权ぃ䅂䅁权浄权䅁权瑂䅂䅁允䅁䅁䅅䅁佁䅁䅷䅁硁䍁䄴免祁䑁䅉䅁䵁䅉䅅䅁䕁䅁䅁睁䵁䅁䅁权牃兂䅁权潄权䅁权䙃䅂䅁允䅁䅁䅅䅁佁䅁䅷䅁㍁䑁䅣杌硁䑁䅙䅁䵁䅉䅅䅁䕁䅁䅁睁䵁䅁䅁权慁睃䅁权浄权䅁权㥂䅂䅁允䅁䅁䅅䅁佁䅁䅯䅁ぁ䍁䄴兎㍁䅁䅁䍄䉁䅁䅁䅂䅁䅁䅍䅄䅁䅁䅯䅤䅷䅁䅯朷䅯䅁䅯兢䅑䅁䅅䅁䉁䅁䅁权䡂䅁䅁䍄䉁䅁䅁䅂䅁䅁䅍䅄䅁䅁䅯䄱䅳䅁䅯朵䅯䅁䅯全䅑䅁䅅䅁䉁䅁䅁杄䵁䅁䅁睍畁䑁䅑睎ぁ䅁䅁䍄䉁䅁䅁䅂䅁䅁䅍䅄䅁䅁䅯克䅳䅁䅯朷䅯䅁䅯兦䅑䅁䅅䅁䉁䅁䅁兂䅁䅁䅁䵁湱䅷杷允䅁䅁䅑䅁䑁䅁䅷䅁䭁䭁䰸䅁䭁佁䭫䅁䭁佁䭷䅁䉁䅁䅁允䅁䅁䅯睒䅁䅁杷允䅁䅁䅑䅁䑁䅁䅷䅁䭁䱁䵕䅁䭁佁䭙䅁䭁䝁䔸䅁䉁䅁䅁允䅁䅁䄴䅄䅁䑁䅅杌硁䑁䅅睍䅁䅁杷允䅁䅁䅑䅁䑁䅁䅷䅁䭁䥁䱣䅁䭁佁䭣䅁䭁䥁䕍䅁䉁䅁䅁允䅁䅁䅕䩫欲慷㙸吸䴸䅉䅅䅁䑁䅁䅁睁䵁䅁䅁权偃䅂䅁权敁杂䅁允䅁䅁䅅䅁䭁䵁䜴䅁䵁䅉䅅䅁䕁䅁䅁睁䵁䅁䅁权䩃䅂䅁权畄权䅁权睂䅂䅁允䅁䅁䅅䅁䙁䅁䅁䅁䅄偘䅖䍄䉁䅁䅁䅂䅁䅁䅍䅄䅁䅁䅯儳䅳䅁䅯朵䅯䅁䅯来䅑䅁䅅䅁䉁䅁䅁杄䵁䅁䅁免畁䑁䅅睍ㅁ䅁䅁䍄䉁䅁䅁䅂䅁䅁䅍䅄䅁䅁䅯睺䅳䅁䅯朷䅯䅁䅯䅣䅑䅁䅅䅁䉁䅁䅁兂䅁䅁䅁䭑儯䅑杷允䅁䅁䅑䅁䑁䅁䅷䅁䭁䑁䱁䅁䭁佁䭙䅁䭁佁䭷䅁䉁䅁䅁允䅁䅁䅯睒䅁䅁杷允䅁䅁䅑䅁䑁䅁䅷䅁䭁䑁䱁䅁䭁佁䭙䅁䭁䝁䔰䅁䉁䅁䅁允䅁䅁䅯睒䅁䅁杷允䅁䅁䅑䅁䑁䅁䅷䅁䭁䑁䱁䅁䭁佁䭙䅁䭁䡁䕁䅁䉁䅁䅁允䅁䅁䄴䅄䅁䑁䅅杌ㅁ䑁䅅䅎䅁䅁杷允䅁䅁䅑䅁䑁䅁䅷䅁䭁䥁丰䅁䭁佁䭙䅁䭁䝁䔸䅁䉁䅁䅁允䅁䅁䄴䅄䅁䑁䅣杌穁䑁䅑睎䅁䅁杷允䅁䅁䅑䅁䑁䅁䅷䅁䭁䱁䅫䅁䭁䅁䍅䅁䭁䅁䍉䅁䉁䅁䅁允䅁䅁䅕杨ㅗ㉚湕䔴䵁䅉䅅䅁䕁䅁䅁睁䵁䅁䅁权摃兂䅁权煄权䅁权㙂䅂䅁允䅁䅁䅅䅁佁䅁䅷䅁睁䍁䄴李睁䑁䅑䅁䵁䅉䅅䅁䕁䅁䅁睁䵁䅁䅁权噄䅄䅁权湄权䅁权䙃䅂䅁允䅁䅁䅅䅁䙁䥁晬䄰牊䅬䅎䍄䉁䅁䅁䅂䅁䅁䅍䅄䅁䅁䅯䅰䅕䅁䅯眶䅯䅁䅯睢䅑䅁䅅䅁䉁䅁䅁杄十䅁䅁睎硁䑁䅣䅎睁䑁䅍睍祁䅁䅁䍄䉁䅁䅁䅂䅁䅁䅍䅄䅁䅁䅯䅵䅕䅁䅯儶䅯䅁䅯睧䅑䅁䅅䅁䉁䅁䅁兂䅁䅁䅁䑧浔䅑杷允䅁䅁䅑䅁䑁䅁䅷䅁䭁䥁丰䅁䭁佁䭙䅁䭁䡁䔰䅁䉁䅁䅁允䅁䅁䄴䅄䅁䑁䅣杌硁䑁䅅杍䅁䅁杷允䅁䅁䅍䅁䑁䅁䅷䅁䭁偁䕳䅁䭁䉁䜴䅁䉁䅁䅁允䅁䅁䅯䅫䅙䅁杷允䅁䅁䅑䅁䑁䅁䅷䅁䭁偁䵍䅁䭁佁䭙䅁䭁䡁䕅䅁䉁䅁䅁允䅁䅁䅯睒䅁䅁杷允䅁䅁䅑䅁䑁䅁䅷䅁䭁䝁䱅䅁䭁佁䭣䅁䭁䝁䔰䅁䉁䅁䅁允䅁䅁䅯睒䅁䅁杷允䅁䅁䅑䅁䑁䅁䅷䅁䭁䉁䵉䅁䭁佁䭙䅁䭁䝁䔰䅁䉁䅁䅁允䅁䅁䄴䅄䅁䑁䅅杌ぁ䑁䅣兎䅁䅁杷允䅁䅁䅑䅁䑁䅁䅷䅁䭁䥁䉉䅁䭁䅁䍅䅁䭁䅁䍕䅁䉁䅁䅁允䅁䅁䅕敥偰父娰䕹䵁䅉䅅䅁䕁䅁䅁睁䵁䅁䅁权䉄兂䅁权湄权䅁权硂䅂䅁允䅁䅁䅅䅁䙁䍁扐堫焵佶⽓䍄䉁䅁䅁䅂䅁䅁䅍䅄䅁䅁䅯䅚䅕䅁䅯朷䅯䅁䅯兦䅑䅁䅅䅁䉁䅁䅁兂䅁䅁䅁䑺呅兑杷允䅁䅁䅑䅁䑁䅁䅷䅁䭁䉁䵉䅁䭁佁䭙䅁䭁䝁䔸䅁䉁䅁䅁允䅁䅁䄴䅄䅁䑁䅅杌㍁䑁䅣李䅁䅁杷允䅁䅁䅑䅁䑁䅁䅷䅁䭁乁䕙䅁䭁佁䭧䅁䭁䝁䔸䅁䉁䅁䅁允䅁䅁䄴杄䅁䑁䅉兎畁䑁䅍睍穁䅁䅁䍄䉁䅁䅁䅂䅁䅁䅍䅄䅁䅁䅯八䅳䅁䅯眵䅯䅁䅯䅣䅑䅁䅅䅁䉁䅁䅁兂桄桥畓⭒噅䅑杷允䅁䅁䅑䅁䑁䅁䅷䅁䭁䭁䰸䅁䭁佁䭙䅁䭁䝁䔸䅁䉁䅁䅁允䅁䅁䄴䅄䅁䑁䅕杌㕁䑁䅕李䅁䅁杷允䅁䅁䅑䅁䑁䅁䅷䅁䭁佁䵕䅁䭁佁䭫䅁䭁䡁䕁䅁䉁䅁䅁允䅁䅁䅕䅁䅁䵁㕄䔱䵁䅉䅅䅁䕁䅁䅁睁䵁䅁䅁权癃睃䅁权浄权䅁权睂䅂䅁允䅁䅁䅅䅁佁䅁䅷䅁㍁䍁䄴䅎㍁䑁䅫䅁䵁䅉䅅䅁䕁䅁䅁睁䵁䅁䅁权敂兄䅁权湄权䅁权睂䅂䅁允䅁䅁䅅䅁䙁䥁摩䌫畔䄱䄵䍄䉁䅁䅁䅂䅁䅁䅍䅄䅁䅁䅯眶䄰䅁䅯眵䅯䅁䅯来䅑䅁䅅䅁䉁䅁䅁兂獃䙙晫噵潣䅑杷允䅁䅁䅑䅁䑁䅁䅷䅁䭁䉁䱧䅁䭁佁䭣䅁䭁䡁䕁䅁䉁䅁䅁允䅁䅁䅕呦ㄸ牘䩰䕋䵁䅉䅅䅁䕁䅁䅁睁䵁䅁䅁权䍁兄䅁权浄权䅁权㙂䅂䅁允䅁䅁䅅䅁佁䅁䅷䅁祁䍁䄴䅎㕁䑁䅫䅁䵁䅉䅅䅁䕁䅁䅁睁䵁䅁䅁权啄䅂䅁权牄权䅁权㙂䅂䅁允䅁䅁䅅䅁佁䉁䅉䅁ㅁ䑁䅅免ㅁ䑁䅉䅏㑁䑁䅙䅁䵁䅉䅅䅁䕁䅁䅁睁䵁䅁䅁权坁兂䅁权煄权䅁权瑂䅂䅁允䅁䅁䅅䅁䭁䕁䅣䅁䵁䅉䅅䅁䕁䅁䅁睁䵁䅁䅁权䍁兄䅁权浄权䅁权硂䅂䅁允䅁䅁䅅䅁佁䅁䅷䅁祁䍁䄴䅎ㅁ䑁䅧䅁䵁䅉䅅䅁䕁䅁䅁睁䵁䅁䅁权晄䅄䅁权湄权䅁权䑃䅂䅁允䅁䅁䅅䅁䙁䭁䝪穓䩥摑⽃䍄䉁䅁䅁䅂䅁䅁䅍䅄䅁䅁䅯䄴䅷䅁䅯眵䅯䅁䅯睧䅑䅁䅅䅁䉁䅁䅁兂塄㍯㥁桃浣䅑杷允䅁䅁䅑䅁䑁䅁䅷䅁䭁䑁䱅䅁䭁佁䭫䅁䭁䥁䕍䅁䉁䅁䅁允䅁䅁䅕䅁䅁䵁䩂〲䵁䅉䅅䅁䕁䅁䅁睁䵁䅁䅁权湃䅄䅁权浄权䅁权療䅂䅁允䅁䅁䅅䅁佁䅁䅷䅁硁䍁䄴䅎ㅁ䑁䅫䅁䵁䅉䅅䅁䕁䅁䅁睁䵁䅁䅁权䅄允䅁权䭁䅁䅁权䕁杁䅁允䅁䅁䅅䅁䙁䩁䕺䱉祂䅡䅰䍄䉁䅁䅁睁䅁䅁䅍䅄䅁䅁䅯兡䅕䅁䅯杇䅙䅁䅅䅁䉁䅁䅁权杂杂䅁䍄䉁䅁䅁䅂䅁䅁䅍䅄䅁䅁䅯睰䅷䅁䅯朵䅯䅁䅯全䅑䅁䅅䅁䉁䅁䅁杄䵁䅁䅁免畁䑁䅍䅎硁䅁䅁䍄䉁䅁䅁䅂䅁䅁䅍䅄䅁䅁䅯共䅳䅁䅯朵䅯䅁䅯䄷䅯䅁䅅䅁䉁䅁䅁权䡂䅁䅁䍄䉁䅁䅁䅂䅁䅁䅍䅄䅁䅁䅯共䅳䅁䅯朵䅯䅁䅯䅣䅑䅁䅅䅁䉁䅁䅁杄䵁䅁䅁免畁䑁䅁䅎硁䅁䅁䍄䉁䅁䅁䅂䅁䅁䅍䅄䅁䅁䅯杩䅕䅁䅯䄶䅯䅁䅯来䅑䅁䅅䅁䉁䅁䅁杄佁䅁䅁免㉁䍁䄴睍ぁ䑁䅫䅁䵁䅉䅅䅁䕁䅁䅁睁䵁䅁䅁权睃䅄䅁权浄权䅁权硂䅂䅁允䅁䅁䅅䅁佁䅁䅷䅁硁䍁䄴李祁䑁䅍䅁䵁䅉䅅䅁䕁䅁䅁睁䵁䅁䅁权畄睃䅁权浄权䅁权睂䅂䅁允䅁䅁䅅䅁佁䅁䅷䅁硁䍁䄴兎㍁䑁䅉䅁䵁䅉䅅䅁䕁䅁䅁睁䵁䅁䅁权杄䅂䅁权煄权䅁权硂䅂䅁允䅁䅁䅅䅁佁䅁䅷䅁睁䍁䄴兎ぁ䑁䅕䅁䵁䅉䅅䅁䕁䅁䅁睁䵁䅁䅁权畄睃䅁权浄权䅁权䙃䅂䅁允䅁䅁䅅䅁佁䅁䅷䅁硁䍁䄴䅎㉁䑁䅫䅁䵁䅉䅅䅁䕁䅁䅁睁䵁䅁䅁权乁杂䅁权浄权䅁权獄权䅁允䅁䅁䅅䅁䭁䕁䅣䅁䵁䅉䅅䅁䕁䅁䅁睁䵁䅁䅁权㍃䅄䅁权浄权䅁权療䅂䅁允䅁䅁䅅䅁佁䅁䅷䅁硁䍁䄴䅏㑁䑁䅣䅁䵁䅉䅅䅁䕁䅁䅁睁䵁䅁䅁权㍃䅄䅁权浄权䅁权睂䅂䅁允䅁䅁䅅䅁佁䅁䅷䅁硁䍁䄴兏㑁䑁䅕䅁䵁䅉䅅䅁䕁䅁䅁睁䵁䅁䅁权䉁兄䅁权灄权䅁权㙂䅂䅁允䅁䅁䅅䅁䙁䅁䅁䅁潄祘䉌䍄䉁䅁䅁䅂䅁䅁䅍䅄䅁䅁䅯杫䅷䅁䅯眵䅯䅁䅯兢䅑䅁䅅䅁䉁䅁䅁权䡂䅁䅁䍄䉁䅁䅁睁䅁䅁䅍䅄䅁䅁䅯兂䅕䅁䅯䅊䅙䅁䅅䅁䉁䅁䅁权歄睂䅁䍄䉁䅁䅁睁䅁䅁䅍䅄䅁䅁䅯睕䅕䅁䅯杈䅙䅁䅅䅁䉁䅁䅁权ぁ杂䅁䍄䉁䅁䅁䅂䅁䅁䅍䅄䅁䅁䅯睫䅷䅁䅯眵䅯䅁䅯兢䅑䅁䅅䅁䉁䅁䅁兂祃敮渫歸㝶睐杷允䅁䅁䅑䅁䑁䅁䅷䅁䭁䅁䵁䅁䭁佁䭙䅁䭁佁䭷䅁䉁䅁䅁允䅁䅁䅯睒䅁䅁杷允䅁䅁䅑䅁䑁䅁䅷䅁䭁䅁䵁䅁䭁佁䭙䅁䭁䝁䔸䅁䉁䅁䅁允䅁䅁䄴䅄䅁䑁䅅杌ぁ䑁䅧兎䅁䅁杷允䅁䅁䅑䅁䑁䅁䅷䅁䭁䅁䵁䅁䭁佁䭙䅁䭁䡁䕯䅁䉁䅁䅁允䅁䅁䄴䅄䅁䑁䅅杌ぁ䑁䅕兏䅁䅁杷允䅁䅁䅑䅁䑁䅁䅷䅁䭁䅁䵁䅁䭁佁䭙䅁䭁䥁䕍䅁䉁䅁䅁允䅁䅁䄴䅄䅁䑁䅅杌㉁䑁䅣睍䅁䅁杷允䅁䅁䅑䅁䑁䅁䅷䅁䭁䍁䙧䅁䭁佁䬴䅁䭁䝁䔸䅁䉁䅁䅁允䅁䅁䅕䅁䅁䝁䅒歅䵅䅉䅅䅁䕁䅁䅁睁䵁䅁䅁权啄䅄䅁权湄权䅁权㙂䅂䅁允䅁䅁䅅䅁䙁䑁晶㑔堲杢䅖䍄䉁䅁䅁䅂䅁䅁䅍䅄䅁䅁䅯睧䅅䅁䅯䅂䅁䅁䅯䅂䅉䅁䅅䅁䉁䅁䅁兂䅁䅁䅁䥇祰兑杷允䅁䅁䅑䅁䑁䅁䅷䅁䭁䉁乣䅁䭁佁䭫䅁䭁䝁䔰䅁䉁䅁䅁允䅁䅁䅯睒䅁䅁杷允䅁䅁䅑䅁䑁䅁䅷䅁䭁䝁䴸䅁䭁佁䭙䅁䭁䡁䕁䅁䉁䅁䅁允䅁䅁䅯睒䅁䅁杷允䅁䅁䅑䅁䑁䅁䅷䅁䭁䡁䵁䅁䭁佁䭙䅁䭁䡁䕁䅁䉁䅁䅁允䅁䅁䅯睒䅁䅁杷允䅁䅁䅑䅁䑁䅁䅷䅁䭁䝁䴴䅁䭁佁䭙䅁䭁䥁䕕䅁䉁䅁䅁允䅁䅁䄴䅄䅁䑁䅍杌穁䑁䅫免䅁䅁杷允䅁䅁䅑䅁䑁䅁䅷䅁䭁䝁䴸䅁䭁佁䭙䅁䭁䡁䔰䅁䉁䅁䅁允䅁䅁䅯睒䅁䅁杷允䅁䅁䅑䅁䑁䅁䅷䅁䭁䱁䙕䅁䭁佁䬴䅁䭁䡁䕁䅁䉁䅁䅁允䅁䅁䅕䅁䅁䵁硧啂䵅䅉䅅䅁䕁䅁䅁睁䵁䅁䅁权䝁杂䅁权湄权䅁权䙃䅂䅁允䅁䅁䅅䅁䙁䱁䩰䅄牉睨䅒䍄䉁䅁䅁䅂䅁䅁䅍䅄䅁䅁䅯䅣䅷䅁䅯朵䅯䅁䅯兦䅑䅁䅅䅁䉁䅁䅁权䡂䅁䅁䍄䉁䅁䅁䅂䅁䅁䅍䅄䅁䅁䅯䅬䅑䅁䅯睈䅙䅁䅯䅉䅙䅁䅅䅁䉁䅁䅁权䑂杂䅁䍄䉁䅁䅁䅂䅁䅁䅍䅄䅁䅁䅯杇䅷䅁䅯朵䅯䅁䅯䄷䅯䅁䅅䅁䉁䅁䅁权䡂䅁䅁䍄䉁䅁䅁䅂䅁䅁䅍䅄䅁䅁䅯杮䅷䅁䅯朷䅯䅁䅯睢䅑䅁䅅䅁䉁䅁䅁兂䅁䅁䅁䙁䍶䅑杷允䅁䅁䅑䅁䑁䅁䅷䅁䭁䉁䵯䅁䭁佁䭙䅁䭁䝁䔰䅁䉁䅁䅁允䅁䅁䄴䅄䅁䑁䅍杌㉁䑁䅉杍䅁䅁杷允䅁䅁䅑䅁䑁䅁䅷䅁䭁䉁䵫䅁䭁佁䭙䅁䭁䝁䔸䅁䉁䅁䅁允䅁䅁䄴䅄䅁䑁䅍杌祁䑁䅍兏䅁䅁杷允䅁䅁䅑䅁䑁䅁䅷䅁䭁䡁䈰䅁䭁䉁䅅䅁䭁䅁䍑䅁䉁䅁䅁允䅁䅁䄴䅆䅁䑁䅫免硁䑁䅙䅏硁䑁䅁䅍睁䅁䅁䍄䉁䅁䅁䅂䅁䅁䅍䅄䅁䅁䅯杇䅷䅁䅯朵䅯䅁䅯兣䅑䅁䅅䅁䉁䅁䅁杄䵁䅁䅁䅎畁䑁䅍兎㕁䅁䅁䍄䉁䅁䅁䅂䅁䅁䅍䅄䅁䅁䅯材䅳䅁䅯儶䅯䅁䅯兣䅑䅁䅅䅁䉁䅁䅁兂䅁䅁䅁䝹䤴兑杷允䅁䅁䅑䅁䑁䅁䅷䅁䭁䉁䵯䅁䭁佁䭙䅁䭁䥁䕍䅁䉁䅁䅁允䅁䅁䄴䅄䅁䑁䅑杌睁䑁䅅睎䅁䅁杷允䅁䅁䅑䅁䑁䅁䅷䅁䭁䅁乙䅁䭁佁䬴䅁䭁䝁䔸䅁䉁䅁䅁允䅁䅁䅕䅁䅁偁䡂〫䵁䅉䅅䅁䕁䅁䅁睁䵁䅁䅁权桂䅄䅁权浄权䅁权獄权䅁允䅁䅁䅅䅁䭁䕁䅣䅁䵁䅉䅅䅁䕁䅁䅁睁䵁䅁䅁权桂䅄䅁权浄权䅁权䙃䅂䅁允䅁䅁䅅䅁佁䅁䅷䅁祁䍁䄴免㕁䑁䅑䅁䵁䅉䅅䅁䕁䅁䅁睁䵁䅁䅁权十杂䅁权畄权䅁权療䅂䅁允䅁䅁䅅䅁䙁䅁䅁䅁䅂癮䄱䍄䉁䅁䅁䅂䅁䅁䅍䅄䅁䅁䅯䄯䅷䅁䅯朵䅯䅁䅯兢䅑䅁䅅䅁䉁䅁䅁权䡂䅁䅁䍄䉁䅁䅁䅂䅁䅁䅍䅄䅁䅁䅯䄯䅷䅁䅯朵䅯䅁䅯䅣䅑䅁䅅䅁䉁䅁䅁杄䵁䅁䅁睍畁䑁䅍李㍁䅁䅁䍄䉁䅁䅁䅂䅁䅁䅍䅄䅁䅁䅯眶䄰䅁䅯朵䅯䅁䅯睢䅑䅁䅅䅁䉁䅁䅁杄䵁䅁䅁䅍畁䑁䅧䅎㑁䅁䅁䍄䉁䅁䅁䅂䅁䅁䅍䅄䅁䅁䅯眶䄰䅁䅯朵䅯䅁䅯来䅑䅁䅅䅁䉁䅁䅁杄䵁䅁䅁䅍畁䑁䅧兎㍁䅁䅁䍄䉁䅁䅁䅂䅁䅁䅍䅄䅁䅁䅯䅶䅁䅁䅯权䅁䅁䅯兂䅁䅁䅅䅁䉁䅁䅁兂奃桢䑋䵷穲睐杷允䅁䅁䅑䅁䑁䅁䅷䅁䭁乁䕳䅁䭁佁䬴䅁䭁䝁䔰䅁䉁䅁䅁允䅁䅁䅕䅁䅁䵁慄唴䵁䅉䅅䅁䕁䅁䅁睁䵁䅁䅁权獄睃䅁权浄权䅁权瑂䅂䅁允䅁䅁䅅䅁䭁䕁䅣䅁䵁䅉䅅䅁䕁䅁䅁睁䵁䅁䅁权獄睃䅁权浄权䅁权療䅂䅁允䅁䅁䅅䅁佁䅁䅷䅁硁䍁䄴睍硁䑁䅣䅁䵁䅉䅅䅁䕁䅁䅁睁䵁䅁䅁权䑂兂䅁权浄权䅁权䑃䅂䅁允䅁䅁䅅䅁佁䅁䅯䅁祁䍁䄴兏㉁䅁䅁䍄䉁䅁䅁䅂䅁䅁䅍䅄䅁䅁䅯睭䅷䅁䅯朵䅯䅁䅯全䅑䅁䅅䅁䉁䅁䅁杄䵁䅁䅁免畁䑁䅕䅍ㅁ䅁䅁䍄䉁䅁䅁䅂䅁䅁䅍䅄䅁䅁䅯睘䅕䅁䅯儷䅯䅁䅯来䅑䅁䅅䅁䉁䅁䅁兂䕁杖琴灳砳睐杷允䅁䅁䅑䅁䑁䅁䅷䅁䭁佁䱷䅁䭁佁䭙䅁䭁䥁䕕䅁䉁䅁䅁允䅁䅁䄴䅄䅁䑁䅅杌硁䑁䅁睎䅁䅁杷允䅁䅁䅑䅁䑁䅁䅷䅁䭁䝁䘴䅁䭁佁䭣䅁䭁佁䭷䅁䉁䅁䅁允䅁䅁䅯睒䅁䅁杷允䅁䅁䅑䅁䑁䅁䅷䅁䭁佁䱷䅁䭁佁䭙䅁䭁䡁䔰䅁䉁䅁䅁允䅁䅁䄴䅄䅁䑁䅅杌睁䑁䅍䅎䅁䅁杷允䅁䅁䅑䅁䑁䅁䅷䅁䭁偁䱁䅁䭁佁䭫䅁䭁佁䭷䅁䉁䅁䅁允䅁䅁䅯睒䅁䅁杷允䅁䅁䅑䅁䑁䅁䅷䅁䭁䑁䵫䅁䭁佁䭙䅁䭁佁䭷䅁䉁䅁䅁允䅁䅁䅯睒䅁䅁杷允䅁䅁䅑䅁䑁䅁䅷䅁䭁䍁䱁䅁䭁佁䭣䅁䭁䡁䔰䅁䉁䅁䅁允䅁䅁䅕兇坒楄礰啎䵁䅉䅅䅁䕁䅁䅁睁䵁䅁䅁权㕁䅄䅁权浄权䅁权療䅂䅁允䅁䅁䅅䅁佁䅁䅷䅁硁䍁䄴免㉁䑁䅙䅁䵁䅉䅅䅁䕁䅁䅁睁䵁䅁䅁权䱁睃䅁权湄权䅁权瑂䅂䅁允䅁䅁䅅䅁䭁䕁䅣䅁䵁䅉䅅䅁䕁䅁䅁睁䵁䅁䅁权煃䅄䅁权畄权䅁权䑃䅂䅁允䅁䅁䅅䅁䙁䅁䅁䅁兂党䉚䍄䉁䅁䅁䅂䅁䅁䅍䅄䅁䅁䅯兏䅷䅁䅯朵䅯䅁䅯来䅑䅁䅅䅁䉁䅁䅁杄䵁䅁䅁免畁䑁䅉杍㉁䅁䅁䍄䉁䅁䅁䅂䅁䅁䅍䅄䅁䅁䅯睹䅷䅁䅯朷䅯䅁䅯来䅑䅁䅅䅁䉁䅁䅁兂䅁䅁䅁䭁坘䅑杷允䅁䅁䅑䅁䑁䅁䅷䅁䭁䡁䴰䅁䭁佁䭙䅁䭁佁䭷䅁䉁䅁䅁允䅁䅁䅯睒䅁䅁杷允䅁䅁䅑䅁䑁䅁䅷䅁䭁䡁䴰䅁䭁佁䭙䅁䭁䡁䕯䅁䉁䅁䅁允䅁䅁䄴䅄䅁䑁䅉杌硁䑁䅉䅎䅁䅁杷允䅁䅁䅑䅁䑁䅁䅷䅁䭁䡁䴰䅁䭁佁䭙䅁䭁䥁䕍䅁䉁䅁䅁允䅁䅁䄴权䅁䑁䅉杌祁䑁䅫䅁䵁䅉䅅䅁䕁䅁䅁睁䵁䅁䅁权㥂䅄䅁权浄权䅁权㥂䅂䅁允䅁䅁䅅䅁佁䅁䅷䅁祁䍁䄴䅎祁䑁䅧䅁䵁䅉䅅䅁䕁䅁䅁睁䵁䅁䅁权䵃兄䅁权灄权䅁权㙂䅂䅁允䅁䅁䅅䅁䙁䅁䅁䅁䅃㡔䄱䍄䉁䅁䅁䅂䅁䅁䅍䅄䅁䅁䅯杂䄰䅁䅯朷䅯䅁䅯兢䅑䅁䅅䅁䉁䅁䅁权䡂䅁䅁䍄䉁䅁䅁䅂䅁䅁䅍䅄䅁䅁䅯䅧䅷䅁䅯朵䅯䅁䅯䄷䅯䅁䅅䅁䉁䅁䅁权䡂䅁䅁䍄䉁䅁䅁䅂䅁䅁䅍䅄䅁䅁䅯䅩䅳䅁䅯眵䅯䅁䅯来䅑䅁䅅䅁䉁䅁䅁兂权楇搯䅊坙䅷杷允䅁䅁䅑䅁䑁䅁䅷䅁䭁䭁乯䅁䭁佁䭙䅁䭁䡁䕅䅁䉁䅁䅁允䅁䅁䄴䅄䅁䑁䅍杌ぁ䑁䅑䅎䅁䅁杷允䅁䅁䅑䅁䑁䅁䅷䅁䭁䥁䵁䅁䭁佁䭙䅁䭁䡁䕯䅁䉁䅁䅁允䅁䅁䄴䅄䅁䑁䅁杌㍁䑁䅉兏䅁䅁杷允䅁䅁䅑䅁䑁䅁䅷䅁䭁䥁䵁䅁䭁佁䭙䅁䭁䡁䕅䅁䉁䅁䅁允䅁䅁䄴䅄䅁䑁䅁杌㍁䑁䅅杍䅁䅁杷允䅁䅁䅑䅁䑁䅁䅷䅁䭁䱁䱕䅁䭁佁䬴䅁䭁䡁䕯䅁䉁䅁䅁允䅁䅁䅕䅁䅁佁牁䔵䵁䅉䅅䅁䕁䅁䅁睁䵁䅁䅁权䅃䅄䅁权浄权䅁权㥂䅂䅁允䅁䅁䅅䅁佁䅁䅷䅁硁䍁䄴兎睁䑁䅫䅁䵁䅉䅅䅁䕁䅁䅁睁䵁䅁䅁权䝃䅄䅁权畄权䅁权䑃䅂䅁允䅁䅁䅅䅁䙁䅁䅁䅁䅄瑬䅴䍄䉁䅁䅁䅂䅁䅁䅍䅄䅁䅁䅯䅣䅕䅁䅯朶䅯䅁䅯兢䅑䅁䅅䅁䉁䅁䅁权䡂䅁䅁䍄䉁䅁䅁䅂䅁䅁䅍䅄䅁䅁䅯兣䅕䅁䅯儶䅯䅁䅯䅣䅑䅁䅅䅁䉁䅁䅁兂䅁䅁䅁佯浄䅑杷允䅁䅁䅑䅁䑁䅁䅷䅁䭁䥁䱷䅁䭁佁䭙䅁䭁䡁䕯䅁䉁䅁䅁允䅁䅁䄴䅄䅁䑁䅅杌穁䑁䅑睍䅁䅁杷允䅁䅁䅑䅁䑁䅁䅷䅁䭁䩁䅍䅁䭁䅁䅯䅁䭁䅁䍑䅁䉁䅁䅁允䅁䅁䅯睒䅁䅁杷允䅁䅁䅑䅁䑁䅁䅷䅁䭁䭁䰰䅁䭁佁䭫䅁䭁䝁䔰䅁䉁䅁䅁允䅁䅁䅯睒䅁䅁杷允䅁䅁䅑䅁䑁䅁䅷䅁䭁䝁䵑䅁䭁佁䭫䅁䭁䡁䕯䅁䉁䅁䅁允䅁䅁䅕䅁䅁䥁畁䕹䵁䅉䅅䅁䕁䅁䅁睁䵁䅁䅁权坁兂䅁权牄权䅁权瑂䅂䅁允䅁䅁䅅䅁䭁䕁䅣䅁䵁䅉䅅䅁䕁䅁䅁睁䵁䅁䅁权奁兂䅁权浄权䅁权睂䅂䅁允䅁䅁䅅䅁佁䅁䅯䅁硁䍁䄴李硁䅁䅁䍄䉁䅁䅁䅂䅁䅁䅍䅄䅁䅁䅯兂䅳䅁䅯朷䅯䅁䅯兣䅑䅁䅅䅁䉁䅁䅁兂䅁䅁䅁䵯焷䅑杷允䅁䅁䅍䅁䑁䅁䅷䅁䭁䅁䝁䅁䭁䉁䝧䅁䉁䅁䅁允䅁䅁䅯䅒䅙䅁杷允䅁䅁䅑䅁䑁䅁䅷䅁䭁䩁䅣䅁䭁䅁䅯䅁䭁䅁䍑䅁䉁䅁䅁允䅁䅁䅕䩡瑈䑦ㄸ䕅䵁䅉䅅䅁䕁䅁䅁睁䵁䅁䅁权㙃䅄䅁权灄权䅁权㙂䅂䅁允䅁䅁䅅䅁䙁䅁䅁䅁䅂⭱䅊䍄䉁䅁䅁䅂䅁䅁䅍䅄䅁䅁䅯䅭䅁䅁䅯权䅁䅁䅯䅂䅉䅁䅅䅁䉁䅁䅁兂䡄穓䩥坑㥄睐杷允䅁䅁䅍䅁䑁䅁䅷䅁䭁䍁䘴䅁䭁䍁䝑䅁䉁䅁䅁允䅁䅁䅯杓䅧䅁杷允䅁䅁䅑䅁䑁䅁䅷䅁䭁䥁䱷䅁䭁佁䭙䅁䭁䡁䕅䅁䉁䅁䅁允䅁䅁䄴䅄䅁䑁䅉杌睁䑁䅧免䅁䅁杷允䅁䅁䅑䅁䑁䅁䅷䅁䭁佁䱅䅁䭁佁䬴䅁䭁䝁䔰䅁䉁䅁䅁允䅁䅁䅯睒䅁䅁杷允䅁䅁䅑䅁䑁䅁䅷䅁䭁䵁䱧䅁䭁佁䭙䅁䭁䝁䔸䅁䉁䅁䅁允䅁䅁䄴权䅁䑁䅅杌祁䑁䅣䅁䵁䅉䅅䅁䕁䅁䅁睁䵁䅁䅁权十兄䅁权湄权䅁权療䅂䅁允䅁䅁䅅䅁䙁䭁䠵場啯畲⼫䍄䉁䅁䅁䅂䅁䅁䅍䅄䅁䅁䅯睪䅷䅁䅯朵䅯䅁䅯兢䅑䅁䅅䅁䉁䅁䅁权䡂䅁䅁䍄䉁䅁䅁䅂䅁䅁䅍䅄䅁䅁䅯䅸䅕䅁䅯朷䅯䅁䅯兦䅑䅁䅅䅁䉁䅁䅁兂䅁䅁䅁䅁䑳兑杷允䅁䅁䅑䅁䑁䅁䅷䅁䭁䥁䴸䅁䭁佁䭙䅁䭁䡁䕯䅁䉁䅁䅁允䅁䅁䅯睒䅁䅁杷允䅁䅁䅑䅁䑁䅁䅷䅁䭁䥁䴸䅁䭁佁䭙䅁䭁䡁䕅䅁䉁䅁䅁允䅁䅁䅯睒䅁䅁杷允䅁䅁䅑䅁䑁䅁䅷䅁䭁䥁䴸䅁䭁佁䭙䅁䭁䡁䔰䅁䉁䅁䅁允䅁䅁䅯睒䅁䅁杷允䅁䅁䅑䅁䑁䅁䅷䅁䭁䕁䱷䅁䭁佁䭙䅁䭁䝁䔸䅁䉁䅁䅁允䅁䅁䄴䅄䅁䑁䅉杌硁䑁䅍䅏䅁䅁杷允䅁䅁䅑䅁䑁䅁䅷䅁䭁䡁䱣䅁䭁佁䬴䅁䭁佁䭷䅁䉁䅁䅁允䅁䅁䅯睒䅁䅁杷允䅁䅁䅑䅁䑁䅁䅷䅁䭁偁䘸䅁䭁佁䬰䅁䭁佁䭷䅁䉁䅁䅁允䅁䅁䅯睒䅁䅁杷允䅁䅁䅑䅁䑁䅁䅷䅁䭁䕁䱷䅁䭁佁䭙䅁䭁䥁䕍䅁䉁䅁䅁允䅁䅁䄴䅄䅁䑁䅍杌ㅁ䑁䅉李䅁䅁杷允䅁䅁䅑䅁䑁䅁䅷䅁䭁䉁䱕䅁䭁佁䭙䅁䭁佁䭷䅁䉁䅁䅁允䅁䅁䅯睒䅁䅁杷允䅁䅁䅑䅁䑁䅁䅷䅁䭁䙁䴰䅁䭁佁䭫䅁䭁䡁䕁䅁䉁䅁䅁允䅁䅁䅕䅁䅁䍁十猯䵁䅉䅅䅁䕁䅁䅁睁䵁䅁䅁权⽄兂䅁权潄权䅁权硂䅂䅁允䅁䅁䅅䅁䭁䕁䅣䅁䵁䅉䅅䅁䕁䅁䅁睁䵁䅁䅁权噁睃䅁权浄权䅁权瑂䅂䅁允䅁䅁䅅䅁䭁䕁䅣䅁䵁䅉䅅䅁䕁䅁䅁睁䵁䅁䅁权敁睃䅁权畄权䅁权療䅂䅁允䅁䅁䅅䅁䭁䕁䅣䅁䵁䅉䅅䅁䕁䅁䅁睁䵁䅁䅁权湄䅂䅁权浄权䅁权瑂䅂䅁允䅁䅁䅅䅁佁䅁䅷䅁穁䍁䄴睍祁䑁䅣䅁䵁䅉䅅䅁䕁䅁䅁睁䵁䅁䅁权橁兄䅁权畄权䅁权療䅂䅁允䅁䅁䅅䅁䙁䅁䅁䅁权畁䅬䍄䉁䅁䅁䅂䅁䅁䅍䅄䅁䅁䅯兆䅳䅁䅯朵䅯䅁䅯全䅑䅁䅅䅁䉁䅁䅁杄䭁䅁䅁免畁䑁䅅䅎䅁䅁杷允䅁䅁䅑䅁䑁䅁䅷䅁䭁䉁䱕䅁䭁佁䭙䅁䭁䥁䕍䅁䉁䅁䅁允䅁䅁䄴䅄䅁䑁䅅杌祁䑁䅉免䅁䅁杷允䅁䅁䅑䅁䑁䅁䅷䅁䭁䉁䱕䅁䭁佁䭙䅁䭁䡁䔰䅁䉁䅁䅁允䅁䅁䄴䅄䅁䑁䅅杌祁䑁䅙䅏䅁䅁杷允䅁䅁䅑䅁䑁䅁䅷䅁䭁䵁䵧䅁䭁佁䭙䅁䭁䝁䔸䅁䉁䅁䅁允䅁䅁䅯睒䅁䅁杷允䅁䅁䅑䅁䑁䅁䅷䅁䭁䝁䱙䅁䭁佁䬴䅁䭁䥁䕕䅁䉁䅁䅁允䅁䅁䅕䅁䅁䍁㉄歂䵅䅉䅅䅁䕁䅁䅁睁䵁䅁䅁权䕁䅄䅁权灄权䅁权瑂䅂䅁允䅁䅁䅅䅁䙁䅁䅁䅁䅃㡉䄵䍄䉁䅁䅁䅂䅁䅁䅍䅄䅁䅁䅯䅹䅷䅁䅯朵䅯䅁䅯来䅑䅁䅅䅁䉁䅁䅁权䡂䅁䅁䍄䉁䅁䅁䅂䅁䅁䅍䅄䅁䅁䅯杣䄰䅁䅯朵䅯䅁䅯兢䅑䅁䅅䅁䉁䅁䅁杄䵁䅁䅁睍畁䑁䅕睍ㅁ䅁䅁䍄䉁䅁䅁䅂䅁䅁䅍䅄䅁䅁䅯杣䄰䅁䅯朵䅯䅁䅯兣䅑䅁䅅䅁䉁䅁䅁杄䵁䅁䅁杍畁䑁䅧睎硁䅁䅁䍄䉁䅁䅁䅂䅁䅁䅍䅄䅁䅁䅯朲䅑䅁䅯儷䅯䅁䅯兣䅑䅁䅅䅁䉁䅁䅁兂杂搵楁⼲敮睐杷允䅁䅁䅑䅁䑁䅁䅷䅁䭁䑁䘰䅁䭁佁䭳䅁䭁䝁䔸䅁䉁䅁䅁允䅁䅁䄴䅆䅁䑁䅅杍㑁䑁䅣䅍祁䑁䅁䅍睁䅁䅁䍄䉁䅁䅁䅂䅁䅁䅍䅄䅁䅁䅯䅐䄰䅁䅯眵䅯䅁䅯来䅑䅁䅅䅁䉁䅁䅁兂畁䭯歌甲睪睐杷允䅁䅁䅑䅁䑁䅁䅷䅁䭁乁临䅁䭁佁䭙䅁䭁䡁䔰䅁䉁䅁䅁允䅁䅁䄴䅄䅁䑁䅅杌㉁䑁䅧杍䅁䅁杷允䅁䅁䅑䅁䑁䅁䅷䅁䭁䙁䵳䅁䭁佁䭙䅁䭁䡁䕅䅁䉁䅁䅁允䅁䅁䄴䅄䅁䑁䅉杌穁䑁䅕睎䅁䅁杷允䅁䅁䅑䅁䑁䅁䅷䅁䭁䙁䵳䅁䭁佁䭙䅁䭁䥁䕕䅁䉁䅁䅁允䅁䅁䄴䅄䅁䑁䅉杌硁䑁䅙杍䅁䅁杷允䅁䅁䅑䅁䑁䅁䅷䅁䭁䵁䙫䅁䭁佁䭧䅁䭁䝁䔰䅁䉁䅁䅁允䅁䅁䅯睒䅁䅁杷允䅁䅁䅑䅁䑁䅁䅷䅁䭁䙁䵳䅁䭁佁䭙䅁䭁䡁䔰䅁䉁䅁䅁允䅁䅁䄴䅄䅁䑁䅉杌穁䑁䅧睍䅁䅁杷允䅁䅁䅑䅁䑁䅁䅷䅁䭁䭁䕯䅁䭁佁䭯䅁䭁䥁䕍䅁䉁䅁䅁允䅁䅁䄴䅄䅁䑁䅁杌㍁䑁䅑免䅁䅁杷允䅁䅁䅑䅁䑁䅁䅷䅁䭁䕁䙍䅁䭁佁䬴䅁䭁䝁䔸䅁䉁䅁䅁允䅁䅁䅕䅁䅁䅁⽄䔵䵁䅉䅅䅁䕁䅁䅁睁䵁䅁䅁权乃睃䅁权浄权䅁权獄权䅁允䅁䅁䅅䅁䭁䕁䅣䅁䵁䅉䅅䅁䕁䅁䅁睁䵁䅁䅁权乃睃䅁权浄权䅁权瑂䅂䅁允䅁䅁䅅䅁佁䅁䅷䅁穁䍁䄴睍穁䑁䅙䅁䵁䅉䅅䅁䕁䅁䅁睁䵁䅁䅁权乃睃䅁权浄权䅁权睂䅂䅁允䅁䅁䅅䅁佁䅁䅯䅁ぁ䍁䄴免㉁䅁䅁䍄䉁䅁䅁䅂䅁䅁䅍䅄䅁䅁䅯兪䅳䅁䅯朵䅯䅁䅯兣䅑䅁䅅䅁䉁䅁䅁杄䵁䅁䅁䅎畁䑁䅁兎㉁䅁䅁䍄䉁䅁䅁䅂䅁䅁䅍䅄䅁䅁䅯䅐䅳䅁䅯朷䅯䅁䅯来䅑䅁䅅䅁䉁䅁䅁兂䅁䅁䅁䝷硲䅑杷允䅁䅁䅑䅁䑁䅁䅷䅁䭁䅁䙳䅁䭁佁䬴䅁䭁䡁䔰䅁䉁䅁䅁允䅁䅁䅕䅁䅁䕁乃歄䵅䅉䅅䅁䕁䅁䅁睁䵁䅁䅁权乃睃䅁权浄权䅁权䑃䅂䅁允䅁䅁䅅䅁佁䅁䅷䅁ぁ䍁䄴杍ぁ䑁䅫䅁䵁䅉䅅䅁䕁䅁䅁睁䵁䅁䅁权汁兂䅁权灄权䅁权療䅂䅁允䅁䅁䅅䅁䙁䅁䅁䅁㑂兮䉨䍄䉁䅁䅁䅂䅁䅁䅍䅄䅁䅁䅯兪䅳䅁䅯朵䅯䅁䅯兦䅑䅁䅅䅁䉁䅁䅁杄䵁䅁䅁睍畁䑁䅫睎祁䅁䅁䍄䉁䅁䅁䅂䅁䅁䅍䅄䅁䅁䅯睯䅷䅁䅯朵䅯䅁䅯䅣䅑䅁䅅䅁䉁䅁䅁杄䵁䅁䅁兏畁䑁䅑免㕁䅁䅁䍄䉁䅁䅁䅂䅁䅁䅍䅄䅁䅁䅯䅴䅷䅁䅯朵䅯䅁䅯来䅑䅁䅅䅁䉁䅁䅁权䡂䅁䅁䍄䉁䅁䅁䅂䅁䅁䅍䅄䅁䅁䅯䅰䅷䅁䅯朵䅯䅁䅯䅣䅑䅁䅅䅁䉁䅁䅁杄佁䅁䅁免祁䍁䄴䅏㕁䑁䅙䅁䵁䅉䅅䅁䕁䅁䅁睁䵁䅁䅁权橃䅄䅁权浄权䅁权䙃䅂䅁允䅁䅁䅅䅁佁䅁䅷䅁㑁䍁䄴䅍㑁䑁䅙䅁䵁䅉䅅䅁䕁䅁䅁睁䵁䅁䅁权牁兂䅁权牄权䅁权䑃䅂䅁允䅁䅁䅅䅁佁䉁䅉䅁ぁ䑁䅍兏㍁䑁䅍䅍睁䑁䅁䅁䵁䅉䅅䅁䕁䅁䅁睁䵁䅁䅁权䡄兂䅁权湄权䅁权㥂䅂䅁允䅁䅁䅅䅁䙁䑁晶㑔堲样䅖䍄䉁䅁䅁䅂䅁䅁䅍䅄䅁䅁䅯䅰䅷䅁䅯朵䅯䅁䅯全䅑䅁䅅䅁䉁䅁䅁杄佁䅁䅁免睁䍁䄴睎硁䑁䅫䅁䵁䅉䅅䅁䕁䅁䅁睁䵁䅁䅁权汄睃䅁权浄权䅁权療䅂䅁允䅁䅁䅅䅁佁䅁䅷䅁硁䍁䄴䅍㍁䑁䅣䅁䵁䅉䅅䅁䕁䅁䅁睁䵁䅁䅁权歃䅄䅁权浄权䅁权㥂䅂䅁允䅁䅁䅅䅁佁䅁䅯䅁ぁ䍁䄴䅏㉁䅁䅁䍄䉁䅁䅁䅂䅁䅁䅍䅄䅁䅁䅯睱䅕䅁䅯眵䅯䅁䅯睢䅑䅁䅅䅁䉁䅁䅁兂䭂䅄牉硨楙䅑杷允䅁䅁䅑䅁䑁䅁䅷䅁䭁䡁䱫䅁䭁佁䭙䅁䭁佁䭷䅁䉁䅁䅁允䅁䅁䅯睒䅁䅁杷允䅁䅁䅑䅁䑁䅁䅷䅁䭁䑁䙕䅁䭁佁䭳䅁䭁䡁䔰䅁䉁䅁䅁允䅁䅁䄴䅆䅁䑁䅉杍ぁ䑁䅕兎㉁䑁䅧睎睁䅁䅁䍄䉁䅁䅁䅂䅁䅁䅍䅄䅁䅁䅯杨䄰䅁䅯朵䅯䅁䅯睢䅑䅁䅅䅁䉁䅁䅁杄䵁䅁䅁免畁䑁䅑睎ㅁ䅁䅁䍄䉁䅁䅁䅂䅁䅁䅍䅄䅁䅁䅯来䅳䅁䅯朵䅯䅁䅯䅣䅑䅁䅅䅁䉁䅁䅁杄佁䅁䅁免祁䍁䄴䅎睁䑁䅑䅁䵁䅉䅅䅁䕁䅁䅁睁䵁䅁䅁权ぁ兄䅁权浄权䅁权㙂䅂䅁允䅁䅁䅅䅁佁䅁䅷䅁硁䍁䄴睎㉁䑁䅕䅁䵁䅉䅅䅁䕁䅁䅁睁䵁䅁䅁权㕂睃䅁权浄权䅁权㥂䅂䅁允䅁䅁䅅䅁佁䅁䅷䅁㑁䍁䄴䅏睁䑁䅑䅁䵁䅉䅅䅁䕁䅁䅁睁䵁䅁䅁权捄允䅁权剁䅁䅁权䙁䅁䅁允䅁䅁䅅䅁佁䉁䅙䅁㑁䑁䅅䅍㑁䑁䅁䅍睁䑁䅁䅍睁䅁䅁䍄䉁䅁䅁䅂䅁䅁䅍䅄䅁䅁䅯睶䅳䅁䅯朵䅯䅁䅯兢䅑䅁䅅䅁䉁䅁䅁权䡂䅁䅁䍄䉁䅁䅁䅂䅁䅁䅍䅄䅁䅁䅯睶䅳䅁䅯朵䅯䅁䅯䅣䅑䅁䅅䅁䉁䅁䅁权䡂䅁䅁䍄䉁䅁䅁䅂䅁䅁䅍䅄䅁䅁䅯睖䅕䅁䅯䄶䅯䅁䅯睧䅑䅁䅅䅁䉁䅁䅁杄䭁䅁䅁睎畁䑁䅍兏䅁䅁杷允䅁䅁䅑䅁䑁䅁䅷䅁䭁䱁䰸䅁䭁佁䭙䅁䭁䡁䕅䅁䉁䅁䅁允䅁䅁䅯睒䅁䅁杷允䅁䅁䅑䅁䑁䅁䅷䅁䭁䅁䴴䅁䭁佁䬴䅁䭁䡁䕅䅁䉁䅁䅁允䅁䅁䅕䅁䅁偁牧䕅䵅䅉䅅䅁䕁䅁䅁睁䵁䅁䅁权浂䅄䅁权湄权䅁权獄权䅁允䅁䅁䅅䅁䭁䕁䅣䅁䵁䅉䅅䅁䕁䅁䅁睁䵁䅁䅁权捂睃䅁权浄权䅁权獄权䅁允䅁䅁䅅䅁䭁䕁䅣䅁䵁䅉䅅䅁䕁䅁䅁睁䵁䅁䅁权楁兂䅁权灄权䅁权睂䅂䅁允䅁䅁䅅䅁䙁䅁䅁䅁䅂睆䉎䍄䉁䅁䅁䅂䅁䅁䅍䅄䅁䅁䅯䅘䅳䅁䅯朵䅯䅁䅯䅣䅑䅁䅅䅁䉁䅁䅁杄䵁䅁䅁免畁䑁䅫䅍穁䅁䅁䍄䉁䅁䅁䅂䅁䅁䅍䅄䅁䅁䅯朶䅳䅁䅯朵䅯䅁䅯睢䅑䅁䅅䅁䉁䅁䅁杄䵁䅁䅁杍畁䑁䅕䅏㑁䅁䅁䍄䉁䅁䅁䅂䅁䅁䅍䅄䅁䅁䅯党䅷䅁䅯朷䅯䅁䅯兣䅑䅁䅅䅁䉁䅁䅁兂穂䩡瑈䌯刷䅑杷允䅁䅁䅑䅁䑁䅁䅷䅁䭁偁䭉䅁䭁佁䭣䅁䭁䡁䕁䅁䉁䅁䅁允䅁䅁䅕杋杚搱椴歃䵁䅉䅅䅁䕁䅁䅁睁䵁䅁䅁权䥂兄䅁权浄权䅁权㥂䅂䅁允䅁䅁䅅䅁佁䅁䅷䅁睁䍁䄴兏硁䑁䅕䅁䵁䅉䅅䅁䕁䅁䅁睁䵁䅁䅁权㍂兂䅁权潄权䅁权睂䅂䅁允䅁䅁䅅䅁佁䅁䄴䅁ㅁ䑁䅧杌穁䑁䅣睎䅁䅁杷允䅁䅁䅑䅁䑁䅁䅷䅁䭁䕁丰䅁䭁佁䭣䅁䭁佁䭷䅁䉁䅁䅁允䅁䅁䅯睒䅁䅁杷允䅁䅁䅑䅁䑁䅁䅷䅁䭁䍁乷䅁䭁佁䭙䅁䭁䡁䕅䅁䉁䅁䅁允䅁䅁䄴䅄䅁䑁䅍杌㉁䑁䅙睎䅁䅁杷允䅁䅁䅑䅁䑁䅁䅷䅁䭁䍁乷䅁䭁佁䭙䅁䭁䥁䕕䅁䉁䅁䅁允䅁䅁䄴䅄䅁䑁䅉杌㑁䑁䅙睎䅁䅁杷允䅁䅁䅑䅁䑁䅁䅷䅁䭁乁䵅䅁䭁佁䭣䅁䭁䡁䕅䅁䉁䅁䅁允䅁䅁䅕⬹䡷倵卧獂䵁䅉䅅䅁䕁䅁䅁睁䵁䅁䅁权獁兄䅁权浄权䅁权䑃䅂䅁允䅁䅁䅅䅁䭁䕁䅣䅁䵁䅉䅅䅁䕁䅁䅁睁䵁䅁䅁权㙁䅄䅁权浄权䅁权䙃䅂䅁允䅁䅁䅅䅁佁䅁䅷䅁㑁䍁䄴䅎祁䑁䅫䅁䵁䅉䅅䅁䕁䅁䅁睁䵁䅁䅁权㙁䅄䅁权浄权䅁权㥂䅂䅁允䅁䅁䅅䅁佁䅁䅷䅁㍁䍁䄴睎㍁䑁䅍䅁䵁䅉䅅䅁䕁䅁䅁睁䵁䅁䅁权い睃䅁权浄权䅁权瑂䅂䅁允䅁䅁䅅䅁佁䅁䅷䅁硁䍁䄴免㍁䑁䅕䅁䵁䅉䅅䅁䕁䅁䅁睁䵁䅁䅁权ㅄ睃䅁权浄权䅁权瑂䅂䅁允䅁䅁䅅䅁佁䅁䅷䅁硁䍁䄴杍㉁䑁䅅䅁䵁䅉䅅䅁䕁䅁䅁睁䵁䅁䅁权牃䅂䅁权湄权䅁权䙃䅂䅁允䅁䅁䅅䅁䙁䙁㘶兓䍷硱䅸䍄䉁䅁䅁䅂䅁䅁䅍䅄䅁䅁䅯朹䅳䅁䅯朵䅯䅁䅯兢䅑䅁䅅䅁䉁䅁䅁杄䵁䅁䅁免畁䑁䅣兏㑁䅁䅁䍄䉁䅁䅁䅂䅁䅁䅍䅄䅁䅁䅯杂䅷䅁䅯眵䅯䅁䅯兣䅑䅁䅅䅁䉁䅁䅁兂㡄晱午兔㉉䅑杷允䅁䅁䅑䅁䑁䅁䅷䅁䭁䉁䝉䅁䭁佁䭫䅁䭁䥁䕍䅁䉁䅁䅁允䅁䅁䅕䅁䅁佁獄歁䵅䅉䅅䅁䕁䅁䅁睁䵁䅁䅁权㉄睃䅁权浄权䅁权療䅂䅁允䅁䅁䅅䅁佁䅁䅷䅁硁䍁䄴䅎穁䑁䅙䅁䵁䅉䅅䅁䕁䅁䅁睁䵁䅁䅁权ㅄ睃䅁权浄权䅁权䑃䅂䅁允䅁䅁䅅䅁佁䅁䅷䅁硁䍁䄴䅎ぁ䑁䅍䅁䵁䅉䅅䅁䕁䅁䅁睁䵁䅁䅁权㉄睃䅁权浄权䅁权䑃䅂䅁允䅁䅁䅅䅁佁䅁䅷䅁祁䍁䄴睍祁䑁䅫䅁䵁䅉䅅䅁䕁䅁䅁睁䵁䅁䅁权㡁兂䅁权瑄权䅁权䙃䅂䅁允䅁䅁䅅䅁䭁䕁䅣䅁䵁䅉䅅䅁䕁䅁䅁睁䵁䅁䅁权䭁睃䅁权畄权䅁权獄权䅁允䅁䅁䅅䅁䭁䕁䅣䅁䵁䅉䅅䅁䕁䅁䅁睁䵁䅁䅁权⽄睃䅁权浄权䅁权䑃䅂䅁允䅁䅁䅅䅁佁䅁䅷䅁㑁䍁䄴睍㕁䑁䅫䅁䵁䅉䅅䅁䕁䅁䅁睁䵁䅁䅁权湃睃䅁权浄权䅁权瑂䅂䅁允䅁䅁䅅䅁䭁䕁䅣䅁䵁䅉䅅䅁䕁䅁䅁睁䵁䅁䅁权扃睃䅁权浄权䅁权䙃䅂䅁允䅁䅁䅅䅁佁䅁䅷䅁ぁ䍁䄴睎㍁䑁䅕䅁䵁䅉䅅䅁䕁䅁䅁睁䵁䅁䅁权㑄䅁䅁权䭁䅁䅁权䙁䅁䅁允䅁䅁䅅䅁䙁䭁硲欰椱䅅䅨䍄䉁䅁䅁䅂䅁䅁䅍䅄䅁䅁䅯䅬䅳䅁䅯眵䅯䅁䅯来䅑䅁䅅䅁䉁䅁䅁兂佄䐯潳祸㍪睐杷允䅁䅁䅑䅁䑁䅁䅷䅁䭁䩁䵳䅁䭁佁䭫䅁䭁䡁䕅䅁䉁䅁䅁允䅁䅁䅕䅁䅁䅁癧䵁䵅䅉䅅䅁䕁䅁䅁睁䵁䅁䅁权湃睃䅁权浄权䅁权睂䅂䅁允䅁䅁䅅䅁佁䅁䅷䅁穁䍁䄴免㍁䑁䅣䅁䵁䅉䅅䅁䕁䅁䅁睁䵁䅁䅁权㑂兄䅁权灄权䅁权硂䅂䅁允䅁䅁䅅䅁䙁䅁䅁䅁䅁乑䄹䍄䉁䅁䅁䅂䅁䅁䅍䅄䅁䅁䅯眲䅳䅁䅯朵䅯䅁䅯䄷䅯䅁䅅䅁䉁䅁䅁权䡂䅁䅁䍄䉁䅁䅁䅂䅁䅁䅍䅄䅁䅁䅯眲䅳䅁䅯朵䅯䅁䅯兢䅑䅁䅅䅁䉁䅁䅁权䡂䅁䅁䍄䉁䅁䅁䅂䅁䅁䅍䅄䅁䅁䅯眲䅳䅁䅯朵䅯䅁䅯睢䅑䅁䅅䅁䉁䅁䅁杄䵁䅁䅁睍畁䑁䅉䅏穁䅁䅁䍄䉁䅁䅁䅂䅁䅁䅍䅄䅁䅁䅯䅔䅷䅁䅯朷䅯䅁䅯来䅑䅁䅅䅁䉁䅁䅁兂䅁䅁䅁䩁慄䅑杷允䅁䅁䅑䅁䑁䅁䅷䅁䭁乁䘸䅁䭁佁䭳䅁䭁䝁䔸䅁䉁䅁䅁允䅁䅁䄴䅆䅁䑁䅉杍㉁䑁䅁䅍祁䑁䅙杍ぁ䅁䅁䍄䉁䅁䅁䅂䅁䅁䅍䅄䅁䅁䅯眲䅳䅁䅯朵䅯䅁䅯䅣䅑䅁䅅䅁䉁䅁䅁杄䵁䅁䅁睍畁䑁䅍免㕁䅁䅁䍄䉁䅁䅁䅂䅁䅁䅍䅄䅁䅁䅯睃䅅䅁䅯䅂䅁䅁䅯䅂䅉䅁䅅䅁䉁䅁䅁兂䅁䅁䅁瑭畎兑杷允䅁䅁䅑䅁䑁䅁䅷䅁䭁䵁䕑䅁䭁佁䭙䅁䭁䝁䔸䅁䉁䅁䅁允䅁䅁䄴䅄䅁䑁䅫杌祁䑁䅣李䅁䅁杷允䅁䅁䅑䅁䑁䅁䅷䅁䭁乁䱳䅁䭁佁䭙䅁䭁䥁䕕䅁䉁䅁䅁允䅁䅁䄴䅂䅁䑁䅍䅁䵁䅉䅅䅁䕁䅁䅁睁䵁䅁䅁权塂允䅁权䕁䅁䅁权䕁杁䅁允䅁䅁䅅䅁䙁䅁䅁䕁䩁噧䉎䍄䉁䅁䅁䅂䅁䅁䅍䅄䅁䅁䅯睅䄰䅁䅯朵䅯䅁䅯兣䅑䅁䅅䅁䉁䅁䅁杄䵁䅁䅁睍畁䑁䅑䅎㍁䅁䅁䍄䉁䅁䅁睁䅁䅁䅍䅄䅁䅁䅯朵䅕䅁䅯杈䅙䅁䅅䅁䉁䅁䅁权ぁ杂䅁䍄䉁䅁䅁䅂䅁䅁䅍䅄䅁䅁䅯兆䄰䅁䅯朵䅯䅁䅯全䅑䅁䅅䅁䉁䅁䅁杄䵁䅁䅁䅍畁䑁䅍兏㕁䅁䅁䍄䉁䅁䅁䅂䅁䅁䅍䅄䅁䅁䅯睅䄰䅁䅯朵䅯䅁䅯睧䅑䅁䅅䅁䉁䅁䅁杄䵁䅁䅁杍畁䑁䅣䅏ㅁ䅁䅁䍄䉁䅁䅁䅂䅁䅁䅍䅄䅁䅁䅯䄴䅕䅁䅯儶䅯䅁䅯兣䅑䅁䅅䅁䉁䅁䅁兂䅁䅁䅁䙙獄䅑杷允䅁䅁䅑䅁䑁䅁䅷䅁䭁䭁䱍䅁䭁佁䬴䅁䭁䥁䕍䅁䉁䅁䅁允䅁䅁䅕䅁䅁䕁佂䔯䵁䅉䅅䅁䕁䅁䅁睁䵁䅁䅁权噁兄䅁权浄权䅁权䑃䅂䅁允䅁䅁䅅䅁佁䅁䅷䅁睁䍁䄴睍㑁䑁䅉䅁䵁䅉䅅䅁䕁䅁䅁睁䵁䅁䅁权噁兄䅁权浄权䅁权㥂䅂䅁允䅁䅁䅅䅁佁䅁䅷䅁睁䍁䄴睍ぁ䑁䅍䅁䵁䅉䅅䅁䕁䅁䅁睁䵁䅁䅁权剃兂䅁权潄权䅁权㙂䅂䅁允䅁䅁䅅䅁佁䅁䄴䅁穁䑁䅕杌ぁ䑁䅁䅎䅁䅁杷允䅁䅁䅑䅁䑁䅁䅷䅁䭁䍁䵁䅁䭁佁䭙䅁䭁䝁䔰䅁䉁䅁䅁允䅁䅁䄴䅄䅁䑁䅅杌㉁䑁䅫李䅁䅁杷允䅁䅁䅍䅁䑁䅁䅷䅁䭁䭁䙕䅁䭁䉁䜴䅁䉁䅁䅁允䅁䅁䅯䄯䅙䅁杷允䅁䅁䅑䅁䑁䅁䅷䅁䭁䅁䝣䅁䭁佁䭙䅁䭁䝁䔰䅁䉁䅁䅁允䅁䅁䅯睒䅁䅁杷允䅁䅁䅑䅁䑁䅁䅷䅁䭁䍁䵅䅁䭁佁䭙䅁䭁䡁䕅䅁䉁䅁䅁允䅁䅁䄴䅄䅁䑁䅉杌ぁ䑁䅁兎䅁䅁杷允䅁䅁䅑䅁䑁䅁䅷䅁䭁䵁䙯䅁䭁佁䭣䅁䭁䡁䕁䅁䉁䅁䅁允䅁䅁䅕敥浫免獩歅䵁䅉䅅䅁䕁䅁䅁睁䵁䅁䅁权杁䅄䅁权浄权䅁权䙃䅂䅁允䅁䅁䅅䅁佁䅁䅷䅁祁䍁䄴䅏祁䑁䅍䅁䵁䅉䅅䅁䕁䅁䅁睁䵁䅁䅁权杁䅄䅁权浄权䅁权㥂䅂䅁允䅁䅁䅅䅁佁䅁䅷䅁ぁ䍁䄴睎睁䑁䅍䅁䵁䅉䅅䅁䕁䅁䅁睁䵁䅁䅁权桁䅄䅁权浄权䅁权㥂䅂䅁允䅁䅁䅅䅁佁䅁䅷䅁祁䍁䄴杍ㅁ䑁䅫䅁䵁䅉䅅䅁䕁䅁䅁睁䵁䅁䅁权㑁睃䅁权灄权䅁权療䅂䅁允䅁䅁䅅䅁䙁䅁䅁䅁䅁㡂䄵䍄䉁䅁䅁䅂䅁䅁䅍䅄䅁䅁䅯督䅷䅁䅯朷䅯䅁䅯全䅑䅁䅅䅁䉁䅁䅁兂䅁䅁䅁䅁灌䅑杷允䅁䅁䅍䅁䑁䅁䅷䅁䭁䅁䝯䅁䭁䉁䝷䅁䉁䅁䅁允䅁䅁䅯睉䅧䅁杷允䅁䅁䅑䅁䑁䅁䅷䅁䭁偁䭧䅁䭁佁䭫䅁䭁䝁䔰䅁䉁䅁䅁允䅁䅁䅕䅁䅁䅁䅄啡䵁䅉䅅䅁䕁䅁䅁睁䵁䅁䅁权ぁ兂䅁权湄权䅁权獄权䅁允䅁䅁䅅䅁䭁䕁䅣䅁䵁䅉䅅䅁䕁䅁䅁睁䵁䅁䅁权摁兄䅁权灄权䅁权療䅂䅁允䅁䅁䅅䅁䙁䅁䅁䅁䅁㥗䅊䍄䉁䅁䅁䅂䅁䅁䅍䅄䅁䅁䅯兰䅷䅁䅯眵䅯䅁䅯睧䅑䅁䅅䅁䉁䅁䅁兂穁積積積坍䅑杷允䅁䅁䅑䅁䑁䅁䅷䅁䭁䝁䵧䅁䭁佁䭙䅁䭁䥁䕍䅁䉁䅁䅁允䅁䅁䄴权䅁䑁䅅杌硁䑁䅕䅁䵁䅉䅅䅁䕁䅁䅁睁䵁䅁䅁权捃䅄䅁权浄权䅁权療䅂䅁允䅁䅁䅅䅁佁䅁䅷䅁祁䍁䄴兎㍁䑁䅍䅁䵁䅉䅅䅁䕁䅁䅁睁䵁䅁䅁权捃兂䅁权潄权䅁权療䅂䅁允䅁䅁䅅䅁佁䅁䄴䅁硁䑁䅑杌ㅁ䑁䅉兎䅁䅁杷允䅁䅁䅑䅁䑁䅁䅷䅁䭁佁䱅䅁䭁佁䭙䅁䭁䡁䕅䅁䉁䅁䅁允䅁䅁䄴䅄䅁䑁䅫杌ㅁ䑁䅅睎䅁䅁杷允䅁䅁䅑䅁䑁䅁䅷䅁䭁䕁䄸䅁䭁䅁䅯䅁䭁䅁䅕䅁䉁䅁䅁允䅁䅁䅕䅁䅁䅁䅁歆䵁䅉䅅䅁䕁䅁䅁睁䵁䅁䅁权䥄䅂䅁权晁杂䅁权杁杂䅁允䅁䅁䅅䅁䭁䕁䝷䅁䵁䅉䅅䅁䕁䅁䅁睁䵁䅁䅁权ㅁ䅁䅁权䭁䅁䅁权䙁䅁䅁允䅁䅁䅅䅁䙁乁楅⼲⭬楋䅆䍄䉁䅁䅁睁䅁䅁䅍䅄䅁䅁䅯兪䅑䅁䅯杈䅙䅁䅅䅁䉁䅁䅁权浂杂䅁䍄䉁䅁䅁䅂䅁䅁䅍䅄䅁䅁䅯䅌䅳䅁䅯朵䅯䅁䅯䄷䅯䅁䅅䅁䉁䅁䅁权䡂䅁䅁䍄䉁䅁䅁睁䅁䅁䅍䅄䅁䅁䅯睬䅕䅁䅯䅈䅙䅁䅅䅁䉁䅁䅁权䱃杂䅁䍄䉁䅁䅁䅂䅁䅁䅍䅄䅁䅁䅯兕䅕䅁䅯朶䅯䅁䅯兢䅑䅁䅅䅁䉁䅁䅁杄䵁䅁䅁䅍畁䑁䅣杍㑁䅁䅁䍄䉁䅁䅁䅂䅁䅁䅍䅄䅁䅁䅯䅳䅕䅁䅯朵䅯䅁䅯䅣䅑䅁䅅䅁䉁䅁䅁杄䭁䅁䅁李畁䑁䅉睍䅁䅁杷允䅁䅁䅑䅁䑁䅁䅷䅁䭁䅁䙫䅁䭁佁䭧䅁䭁䝁䔸䅁䉁䅁䅁允䅁䅁䅯睒䅁䅁杷允䅁䅁䅑䅁䑁䅁䅷䅁䭁䍁䱷䅁䭁佁䭙䅁䭁䝁䔸䅁䉁䅁䅁允䅁䅁䄴䅄䅁䑁䅍杌㉁䑁䅁䅎䅁䅁杷允䅁䅁䅑䅁䑁䅁䅷䅁䭁䍁䱷䅁䭁佁䭙䅁䭁䥁䕍䅁䉁䅁䅁允䅁䅁䄴䅄䅁䑁䅉杌祁䑁䅙睍䅁䅁杷允䅁䅁䅍䅁䑁䅁䅷䅁䭁䅁䙯䅁䭁䉁䜴䅁䉁䅁䅁允䅁䅁䅯来䅣䅁杷允䅁䅁䅑䅁䑁䅁䅷䅁䭁䭁䕉䅁䭁佁䭧䅁䭁佁䭷䅁䉁䅁䅁允䅁䅁䅯睒䅁䅁杷允䅁䅁䅑䅁䑁䅁䅷䅁䭁䩁䱳䅁䭁佁䭫䅁䭁䥁䕍䅁䉁䅁䅁允䅁䅁䅕䅁䅁䵁潁唲䵁䅉䅅䅁䕁䅁䅁睁䵁䅁䅁权䙂䅄䅁权湄权䅁权㥂䅂䅁允䅁䅁䅅䅁䙁䱁摋㘷䝦硓䅖䍄䉁䅁䅁䅂䅁䅁䅍䅄䅁䅁䅯䄸䅯䅁䅯朵䅯䅁䅯兢䅑䅁䅅䅁䉁䅁䅁权䡂䅁䅁䍄䉁䅁䅁䅂䅁䅁䅍䅄䅁䅁䅯兮䅅䅁䅯充䅁䅁䅯兂䅁䅁䅅䅁䉁䅁䅁杄啁䅁䅁杍睁䑁䅅睎㍁䑁䅑䅍睁䑁䅁䅁䵁䅉䅅䅁䕁䅁䅁睁䵁䅁䅁权睄权䅁权浄权䅁权療䅂䅁允䅁䅁䅅䅁佁䅁䅷䅁祁䍁䄴䅏硁䑁䅣䅁䵁䅉䅅䅁䕁䅁䅁睁䵁䅁䅁权慁睃䅁权畄权䅁权䑃䅂䅁允䅁䅁䅅䅁䙁䅁䅁䅁䅃捨䄵䍄䉁䅁䅁睁䅁䅁䅍䅄䅁䅁䅯儶䅕䅁䅯杊䅙䅁䅅䅁䉁䅁䅁杄䵁䅁䅁兏穁䍁䄴睍ㅁ䅁䅁䍄䉁䅁䅁䅂䅁䅁䅍䅄䅁䅁䅯䄸䅯䅁䅯朵䅯䅁䅯来䅑䅁䅅䅁䉁䅁䅁杄䵁䅁䅁杍畁䑁䅕睎㕁䅁䅁䍄䉁䅁䅁䅂䅁䅁䅍䅄䅁䅁䅯䄸䅯䅁䅯朵䅯䅁䅯䅣䅑䅁䅅䅁䉁䅁䅁杄䵁䅁䅁杍畁䑁䅣兎穁䅁䅁䍄䉁䅁䅁䅂䅁䅁䅍䅄䅁䅁䅯䄸䅯䅁䅯朵䅯䅁䅯全䅑䅁䅅䅁䉁䅁䅁杄䵁䅁䅁杍畁䑁䅑免ㅁ䅁䅁䍄䉁䅁䅁䅂䅁䅁䅍䅄䅁䅁䅯睙䅳䅁䅯朵䅯䅁䅯䄷䅯䅁䅅䅁䉁䅁䅁权䡂䅁䅁䍄䉁䅁䅁䅂䅁䅁䅍䅄䅁䅁䅯睂䅕䅁䅯眶䅯䅁䅯兢䅑䅁䅅䅁䉁䅁䅁权䡂䅁䅁䍄䉁䅁䅁䅂䅁䅁䅍䅄䅁䅁䅯兩䅑䅁䅯眵䅯䅁䅯兦䅑䅁䅅䅁䉁䅁䅁兂硁䭃捷浗救䅑杷允䅁䅁䅑䅁䑁䅁䅷䅁䭁䝁䱑䅁䭁佁䭙䅁䭁䝁䔸䅁䉁䅁䅁允䅁䅁䄴杄䅁䑁䅅兎畁</t>
  </si>
  <si>
    <t>䑁䅍杍㍁䅁䅁䍄䉁䅁䅁䅂䅁䅁䅍䅄䅁䅁䅯儳䅅䅁䅯允䅉䅁䅯杁䅉䅁䅅䅁䉁䅁䅁兂湃䵘偂啯䴳䅑杷允䅁䅁䅑䅁䑁䅁䅷䅁䭁䝁䱍䅁䭁佁䭙䅁䭁䡁䕯䅁䉁䅁䅁允䅁䅁䄴䅄䅁䑁䅍杌㕁䑁䅅兎䅁䅁杷允䅁䅁䅑䅁䑁䅁䅷䅁䭁䕁䱍䅁䭁佁䬴䅁䭁䡁䔰䅁䉁䅁䅁允䅁䅁䅕䅁䅁䵁晁唱䵁䅉䅅䅁䕁䅁䅁睁䵁䅁䅁权穂䅄䅁权畄权䅁权䑃䅂䅁允䅁䅁䅅䅁䙁䅁䅁䅁䅃佰䄹䍄䉁䅁䅁䅂䅁䅁䅍䅄䅁䅁䅯睐䅕䅁䅯儷䅯䅁䅯睧䅑䅁䅅䅁䉁䅁䅁兂慂䑚晶㑔堲睐杷允䅁䅁䅑䅁䑁䅁䅷䅁䭁䝁䱑䅁䭁佁䭙䅁䭁䥁䕕䅁䉁䅁䅁允䅁䅁䄴杄䅁䑁䅅䅎畁䑁䅅免ぁ䅁䅁䍄䉁䅁䅁䅂䅁䅁䅍䅄䅁䅁䅯睙䅳䅁䅯朵䅯䅁䅯兦䅑䅁䅅䅁䉁䅁䅁杄佁䅁䅁睍㉁䍁䄴睍穁䑁䅣䅁䵁䅉䅅䅁䕁䅁䅁睁䵁䅁䅁权䥁兂䅁权瑄权䅁权䑃䅂䅁允䅁䅁䅅䅁䙁䥁獴⼵灵儸䅖䍄䉁䅁䅁䅂䅁䅁䅍䅄䅁䅁䅯杵䅳䅁䅯朵䅯䅁䅯䅣䅑䅁䅅䅁䉁䅁䅁杄䵁䅁䅁免畁䑁䅧兏㍁䅁䅁䍄䉁䅁䅁䅂䅁䅁䅍䅄䅁䅁䅯睵䅳䅁䅯朵䅯䅁䅯兣䅑䅁䅅䅁䉁䅁䅁杄䵁䅁䅁杍畁䑁䅁睍硁䅁䅁䍄䉁䅁䅁䅂䅁䅁䅍䅄䅁䅁䅯睵䅳䅁䅯朵䅯䅁䅯全䅑䅁䅅䅁䉁䅁䅁杄䵁䅁䅁免畁䑁䅫李㉁䅁䅁䍄䉁䅁䅁䅂䅁䅁䅍䅄䅁䅁䅯䅬䅑䅁䅯朵䅯䅁䅯睢䅑䅁䅅䅁䉁䅁䅁杄䵁䅁䅁免畁䑁䅅杍㉁䅁䅁䍄䉁䅁䅁䅂䅁䅁䅍䅄䅁䅁䅯杵䅳䅁䅯朵䅯䅁䅯睧䅑䅁䅅䅁䉁䅁䅁杄䵁䅁䅁免畁䑁䅣睍祁䅁䅁䍄䉁䅁䅁䅂䅁䅁䅍䅄䅁䅁䅯儰䅳䅁䅯眵䅯䅁䅯䅣䅑䅁䅅䅁䉁䅁䅁兂兂婪畤歅湍䅑杷允䅁䅁䅑䅁䑁䅁䅷䅁䭁乁䕣䅁䭁佁䭙䅁䭁䝁䔸䅁䉁䅁䅁允䅁䅁䄴䅄䅁䑁䅉杌祁䑁䅅䅎䅁䅁杷允䅁䅁䅑䅁䑁䅁䅷䅁䭁䅁䙳䅁䭁佁䭙䅁䭁䡁䕁䅁䉁䅁䅁允䅁䅁䄴权䅁䑁䅅杌硁䑁䅣䅁䵁䅉䅅䅁䕁䅁䅁睁䵁䅁䅁权歄䅄䅁权畄权䅁权獄权䅁允䅁䅁䅅䅁䭁䕁䅣䅁䵁䅉䅅䅁䕁䅁䅁睁䵁䅁䅁权允兄䅁权浄权䅁权㙂䅂䅁允䅁䅁䅅䅁佁䅁䅯䅁祁䍁䄴杍㍁䅁䅁䍄䉁䅁䅁䅂䅁䅁䅍䅄䅁䅁䅯䅅䄰䅁䅯朵䅯䅁䅯睧䅑䅁䅅䅁䉁䅁䅁杄䵁䅁䅁杍畁䑁䅕䅍硁䅁䅁䍄䉁䅁䅁䅂䅁䅁䅍䅄䅁䅁䅯杓䅷䅁䅯朵䅯䅁䅯睢䅑䅁䅅䅁䉁䅁䅁杄䵁䅁䅁杍畁䑁䅑䅍㑁䅁䅁䍄䉁䅁䅁䅂䅁䅁䅍䅄䅁䅁䅯睏䅳䅁䅯朷䅯䅁䅯䄷䅯䅁䅅䅁䉁䅁䅁权䡂䅁䅁䍄䉁䅁䅁䅂䅁䅁䅍䅄䅁䅁䅯兌䅷䅁䅯眵䅯䅁䅯睢䅑䅁䅅䅁䉁䅁䅁兂⭂歶摲欶䩧䅑杷允䅁䅁䅑䅁䑁䅁䅷䅁䭁䱁䕳䅁䭁佁䬰䅁䭁䡁䕅䅁䉁䅁䅁允䅁䅁䅕慁嘸⭉坈稸䴸䅉䅅䅁䕁䅁䅁睁䵁䅁䅁权䭂䅄䅁权浄权䅁权睂䅂䅁允䅁䅁䅅䅁佁䅁䅷䅁祁䍁䄴睍㑁䑁䅑䅁䵁䅉䅅䅁䕁䅁䅁睁䵁䅁䅁权䩂䅄䅁权浄权䅁权䑃䅂䅁允䅁䅁䅅䅁佁䅁䅷䅁睁䍁䄴兎㉁䑁䅑䅁䵁䅉䅅䅁䕁䅁䅁睁䵁䅁䅁权䩂䅄䅁权浄权䅁权㥂䅂䅁允䅁䅁䅅䅁佁䅁䅷䅁睁䍁䄴兎睁䑁䅅䅁䵁䅉䅅䅁䕁䅁䅁睁䵁䅁䅁权癄䅂䅁权牄权䅁权療䅂䅁允䅁䅁䅅䅁佁䉁䅉䅁㕁䑁䅙䅍祁䑁䅕兏㍁䑁䅍䅁䵁䅉䅅䅁䕁䅁䅁睁䵁䅁䅁权捄䅄䅁权浄权䅁权睂䅂䅁允䅁䅁䅅䅁佁䅁䅯䅁硁䍁䄴睍㍁䅁䅁䍄䉁䅁䅁䅂䅁䅁䅍䅄䅁䅁䅯䅇䄰䅁䅯眵䅯䅁䅯兦䅑䅁䅅䅁䉁䅁䅁兂权楇搯䡊䍚䅷杷允䅁䅁䅑䅁䑁䅁䅷䅁䭁䅁䵷䅁䭁佁䭙䅁䭁佁䭷䅁䉁䅁䅁允䅁䅁䅯睒䅁䅁杷允䅁䅁䅑䅁䑁䅁䅷䅁䭁䱁䔸䅁䭁佁䭯䅁䭁䡁䕯䅁䉁䅁䅁允䅁䅁䄴䅄䅁䑁䅁杌㕁䑁䅑䅏䅁䅁杷允䅁䅁䅑䅁䑁䅁䅷䅁䭁䉁䝣䅁䭁佁䭣䅁䭁䡁䕯䅁䉁䅁䅁允䅁䅁䅕匰扌堫焵䐶䴸䅉䅅䅁䕁䅁䅁睁䵁䅁䅁权呄睃䅁权灄权䅁权㙂䅂䅁允䅁䅁䅅䅁䙁䅁䅁䅁䅁䩉䅸䍄䉁䅁䅁䅂䅁䅁䅍䅄䅁䅁䅯䅄䅷䅁䅯朵䅯䅁䅯䅣䅑䅁䅅䅁䉁䅁䅁杄䵁䅁䅁睍畁䑁䅉李祁䅁䅁䍄䉁䅁䅁䅂䅁䅁䅍䅄䅁䅁䅯䅬䄰䅁䅯眵䅯䅁䅯䄷䅯䅁䅅䅁䉁䅁䅁权䡂䅁䅁䍄䉁䅁䅁䅂䅁䅁䅍䅄䅁䅁䅯兊䅷䅁䅯儶䅯䅁䅯兢䅑䅁䅅䅁䉁䅁䅁权䡂䅁䅁䍄䉁䅁䅁䅂䅁䅁䅍䅄䅁䅁䅯䅕䄰䅁䅯朷䅯䅁䅯䄷䅯䅁䅅䅁䉁䅁䅁权䡂䅁䅁䍄䉁䅁䅁䅂䅁䅁䅍䅄䅁䅁䅯杆䅷䅁䅯朵䅯䅁䅯睢䅑䅁䅅䅁䉁䅁䅁杄䵁䅁䅁杍畁䑁䅕䅎㍁䅁䅁䍄䉁䅁䅁䅂䅁䅁䅍䅄䅁䅁䅯杆䅷䅁䅯朵䅯䅁䅯兣䅑䅁䅅䅁䉁䅁䅁杄䵁䅁䅁杍畁䑁䅉睎硁䅁䅁䍄䉁䅁䅁䅂䅁䅁䅍䅄䅁䅁䅯䅦䅕䅁䅯儶䅯䅁䅯䄷䅯䅁䅅䅁䉁䅁䅁权䡂䅁䅁䍄䉁䅁䅁䅂䅁䅁䅍䅄䅁䅁䅯東䅕䅁䅯儷䅯䅁䅯睢䅑䅁䅅䅁䉁䅁䅁兂䭁㘱睎児䡲睐杷允䅁䅁䅑䅁䑁䅁䅷䅁䭁䕁乧䅁䭁佁䭣䅁䭁䝁䔰䅁䉁䅁䅁允䅁䅁䅯睒䅁䅁杷允䅁䅁䅑䅁䑁䅁䅷䅁䭁䡁䙣䅁䭁佁䭫䅁䭁佁䭷䅁䉁䅁䅁允䅁䅁䅯睒䅁䅁杷允䅁䅁䅑䅁䑁䅁䅷䅁䭁䉁䵙䅁䭁佁䭙䅁䭁䥁䕕䅁䉁䅁䅁允䅁䅁䄴䅄䅁䑁䅅杌㑁䑁䅙䅏䅁䅁杷允䅁䅁䅑䅁䑁䅁䅷䅁䭁䵁䘴䅁䭁佁䭳䅁䭁䝁䔰䅁䉁䅁䅁允䅁䅁䅯睒䅁䅁杷允䅁䅁䅑䅁䑁䅁䅷䅁䭁䉁䵙䅁䭁佁䭙䅁䭁䥁䕍䅁䉁䅁䅁允䅁䅁䄴䅄䅁䑁䅅杌ぁ䑁䅕䅎䅁䅁杷允䅁䅁䅑䅁䑁䅁䅷䅁䭁䥁䴸䅁䭁佁䭣䅁䭁䥁䕕䅁䉁䅁䅁允䅁䅁䅕偣丯佊硒樷䴸䅉䅅䅁䕁䅁䅁睁䵁䅁䅁权⽃䅄䅁权畄权䅁权䑃䅂䅁允䅁䅁䅅䅁䙁䅁䅁䅁䅁㥚䅂䍄䉁䅁䅁䅂䅁䅁䅍䅄䅁䅁䅯杬䅳䅁䅯朵䅯䅁䅯䄷䅯䅁䅅䅁䉁䅁䅁权䡂䅁䅁䍄䉁䅁䅁䅂䅁䅁䅍䅄䅁䅁䅯睵䅷䅁䅯朷䅯䅁䅯睧䅑䅁䅅䅁䉁䅁䅁兂䅁䅁䅁䅧䑢䅑杷允䅁䅁䅑䅁䑁䅁䅷䅁䭁䍁䙍䅁䭁佁䭯䅁䭁䥁䕕䅁䉁䅁䅁允䅁䅁䄴䅄䅁䑁䅁杌硁䑁䅍兎䅁䅁杷允䅁䅁䅑䅁䑁䅁䅷䅁䭁䩁䱙䅁䭁佁䭙䅁䭁䝁䔰䅁䉁䅁䅁允䅁䅁䅯睒䅁䅁杷允䅁䅁䅑䅁䑁䅁䅷䅁䭁䡁䴰䅁䭁佁䭫䅁䭁䥁䕕䅁䉁䅁䅁允䅁䅁䅕䅁䅁䝁穄欸䵁䅉䅅䅁䕁䅁䅁睁䵁䅁䅁权坃睃䅁权浄权䅁权㙂䅂䅁允䅁䅁䅅䅁佁䅁䅷䅁睁䍁䄴兎穁䑁䅕䅁䵁䅉䅅䅁䕁䅁䅁睁䵁䅁䅁权癃䅂䅁权牄权䅁权硂䅂䅁允䅁䅁䅅䅁佁䉁䅉䅁㕁䑁䅅杍㉁䑁䅍兏㑁䑁䅫䅁䵁䅉䅅䅁䕁䅁䅁睁䵁䅁䅁权噃䅄䅁权浄权䅁权療䅂䅁允䅁䅁䅅䅁佁䅁䅷䅁祁䍁䄴䅍ㅁ䑁䅙䅁䵁䅉䅅䅁䕁䅁䅁睁䵁䅁䅁权噃䅄䅁权浄权䅁权䑃䅂䅁允䅁䅁䅅䅁佁䅁䅷䅁祁䍁䄴兏㉁䑁䅫䅁䵁䅉䅅䅁䕁䅁䅁睁䵁䅁䅁权䍁䅄䅁权浄权䅁权㙂䅂䅁允䅁䅁䅅䅁佁䅁䅯䅁睁䍁䄴兎㍁䅁䅁䍄䉁䅁䅁䅂䅁䅁䅍䅄䅁䅁䅯兔䅷䅁䅯眵䅯䅁䅯睧䅑䅁䅅䅁䉁䅁䅁兂卂䉵䘶ㄶ杈睐杷允䅁䅁䅑䅁䑁䅁䅷䅁䭁䡁䱫䅁䭁佁䭣䅁䭁䡁䕁䅁䉁䅁䅁允䅁䅁䅕䭃捷浗㝑䵃䵁䅉䅅䅁䕁䅁䅁睁䵁䅁䅁权獁䅄䅁权浄权䅁权瑂䅂䅁允䅁䅁䅅䅁䭁䕁䅣䅁䵁䅉䅅䅁䕁䅁䅁睁䵁䅁䅁权偃兂䅁权煄权䅁权䑃䅂䅁允䅁䅁䅅䅁佁䅁䅷䅁睁䍁䄴兏㍁䑁䅫䅁䵁䅉䅅䅁䕁䅁䅁睁䵁䅁䅁权獁䅄䅁权浄权䅁权硂䅂䅁允䅁䅁䅅䅁佁䅁䅷䅁祁䍁䄴李㍁䑁䅙䅁䵁䅉䅅䅁䕁䅁䅁睁䵁䅁䅁权煄䅂䅁权煄权䅁权療䅂䅁允䅁䅁䅅䅁佁䅁䅷䅁睁䍁䄴䅏穁䑁䅧䅁䵁䅉䅅䅁䕁䅁䅁睁䵁䅁䅁权獁䅄䅁权浄权䅁权䙃䅂䅁允䅁䅁䅅䅁佁䅁䅷䅁祁䍁䄴李㑁䑁䅉䅁䵁䅉䅅䅁䕁䅁䅁睁䵁䅁䅁权㙃䅄䅁权浄权䅁权㙂䅂䅁允䅁䅁䅅䅁佁䅁䅯䅁祁䍁䄴䅎硁䅁䅁䍄䉁䅁䅁䅂䅁䅁䅍䅄䅁䅁䅯杵䅷䅁䅯朵䅯䅁䅯睧䅑䅁䅅䅁䉁䅁䅁杄䵁䅁䅁杍畁䑁䅍李㉁䅁䅁䍄䉁䅁䅁䅂䅁䅁䅍䅄䅁䅁䅯朳䅑䅁䅯䄶䅯䅁䅯睧䅑䅁䅅䅁䉁䅁䅁杄佁䅁䅁免ㅁ䍁䄴䅏祁䑁䅕䅁䵁䅉䅅䅁䕁䅁䅁睁䵁䅁䅁权ㅂ睃䅁权浄权䅁权瑂䅂䅁允䅁䅁䅅䅁䭁䕁䅣䅁䵁䅉䅅䅁䕁䅁䅁睁䵁䅁䅁权千睃䅁权灄权䅁权獄权䅁允䅁䅁䅅䅁䭁䕁䅣䅁䵁䅉䅅䅁䕁䅁䅁睁䵁䅁䅁权奂䅁䅁权䉁杁䅁权䍁杁䅁允䅁䅁䅅䅁䙁䅁䅁䅁ぃ佬䅚䍄䉁䅁䅁䅂䅁䅁䅍䅄䅁䅁䅯䅷䅷䅁䅯儶䅯䅁䅯䅣䅑䅁䅅䅁䉁䅁䅁兂䅁䅁䅁䉁午䅑杷允䅁䅁䅑䅁䑁䅁䅷䅁䭁䡁䱕䅁䭁佁䭙䅁䭁䥁䕕䅁䉁䅁䅁允䅁䅁䄴䅄䅁䑁䅅杌睁䑁䅑䅎䅁䅁杷允䅁䅁䅑䅁䑁䅁䅷䅁䭁䅁䙣䅁䭁佁䬰䅁䭁䡁䕯䅁䉁䅁䅁允䅁䅁䅕匶硙䭃捷樯䴸䅉䅅䅁䕁䅁䅁睁䵁䅁䅁权䕃兂䅁权瑄权䅁权硂䅂䅁允䅁䅁䅅䅁䙁佁㠵穐敖獵⽫䍄䉁䅁䅁䅂䅁䅁䅍䅄䅁䅁䅯关䄰䅁䅯朵䅯䅁䅯来䅑䅁䅅䅁䉁䅁䅁杄䵁䅁䅁杍畁䑁䅍李ぁ䅁䅁䍄䉁䅁䅁睁䅁䅁䅍䅄䅁䅁䅯䅕䅕䅁䅯䅊䅙䅁䅅䅁䉁䅁䅁权㑃睂䅁䍄䉁䅁䅁䅂䅁䅁䅍䅄䅁䅁䅯关䄰䅁䅯朵䅯䅁䅯全䅑䅁䅅䅁䉁䅁䅁杄䵁䅁䅁睍畁䑁䅙杍ぁ䅁䅁䍄䉁䅁䅁䅂䅁䅁䅍䅄䅁䅁䅯朳䄰䅁䅯儶䅯䅁䅯䅣䅑䅁䅅䅁䉁䅁䅁兂䅁䅁䅁䝑慶䅑杷允䅁䅁䅑䅁䑁䅁䅷䅁䭁䑁䉉䅁䭁䉁䅅䅁䭁䅁䅕䅁䉁䅁䅁允䅁䅁䄴杅䅁䑁䅙杍睁䑁䅕䅏穁䑁䅧睎䅁䅁杷允䅁䅁䅑䅁䑁䅁䅷䅁䭁䭁䕍䅁䭁佁䭯䅁䭁䡁䕅䅁䉁䅁䅁允䅁䅁䄴䅄䅁䑁䅁杌睁䑁䅉䅏䅁䅁杷允䅁䅁䅑䅁䑁䅁䅷䅁䭁佁䵕䅁䭁佁䭫䅁䭁䥁䕕䅁䉁䅁䅁允䅁䅁䅕䅁䅁䥁䝁䕸䵁䅉䅅䅁䑁䅁䅁睁䵁䅁䅁权䱄兂䅁权敁杂䅁允䅁䅁䅅䅁䭁䕁䝕䅁䵁䅉䅅䅁䕁䅁䅁睁䵁䅁䅁权捁䅄䅁权浄权䅁权獄权䅁允䅁䅁䅅䅁䭁䕁䅣䅁䵁䅉䅅䅁䕁䅁䅁睁䵁䅁䅁权捁䅄䅁权浄权䅁权療䅂䅁允䅁䅁䅅䅁佁䅁䅷䅁硁䍁䄴䅍ㅁ䑁䅅䅁䵁䅉䅅䅁䕁䅁䅁睁䵁䅁䅁权捁䅄䅁权浄权䅁权㥂䅂䅁允䅁䅁䅅䅁佁䅁䅯䅁硁䍁䄴免㍁䅁䅁䍄䉁䅁䅁䅂䅁䅁䅍䅄䅁䅁䅯典䅷䅁䅯朵䅯䅁䅯来䅑䅁䅅䅁䉁䅁䅁杄䵁䅁䅁杍畁䑁䅣睍㕁䅁䅁䍄䉁䅁䅁䅂䅁䅁䅍䅄䅁䅁䅯典䅷䅁䅯朵䅯䅁䅯䅣䅑䅁䅅䅁䉁䅁䅁杄䥁䅁䅁杍畁䑁䅣䅁䵁䅉䅅䅁䕁䅁䅁睁䵁䅁䅁权乃䅂䅁权瑄权䅁权睂䅂䅁允䅁䅁䅅䅁䙁偁卌坔光乗⽅䍄䉁䅁䅁䅂䅁䅁䅍䅄䅁䅁䅯克䅕䅁䅯朵䅯䅁䅯兦䅑䅁䅅䅁䉁䅁䅁杄䕁䅁䅁免䅁䅁杷允䅁䅁䅑䅁䑁䅁䅷䅁䭁䵁䵕䅁䭁佁䭙䅁䭁䡁䕅䅁䉁䅁䅁允䅁䅁䄴䅄䅁䑁䅉杌㉁䑁䅕兏䅁䅁杷允䅁䅁䅑䅁䑁䅁䅷䅁䭁䙁䙁䅁䭁佁䭙䅁䭁䝁䔸䅁䉁䅁䅁允䅁䅁䄴䅄䅁䑁䅅杌ㅁ䑁䅣睍䅁䅁杷允䅁䅁䅑䅁䑁䅁䅷䅁䭁䕁䵷䅁䭁佁䭙䅁䭁䝁䔰䅁䉁䅁䅁允䅁䅁䅯睒䅁䅁杷允䅁䅁䅑䅁䑁䅁䅷䅁䭁乁䕍䅁䭁佁䭙䅁䭁䥁䕍䅁䉁䅁䅁允䅁䅁䄴䅄䅁䑁䅕杌睁䑁䅉䅎䅁䅁杷允䅁䅁䅑䅁䑁䅁䅷䅁䭁䡁䱷䅁䭁佁䭙䅁䭁䥁䕍䅁䉁䅁䅁允䅁䅁䄴䅄䅁䑁䅉杌睁䑁䅧䅎䅁䅁杷允䅁䅁䅑䅁䑁䅁䅷䅁䭁䵁䅍䅁䭁䅁䍅䅁䭁䅁䍉䅁䉁䅁䅁允䅁䅁䅕坷佁摺歰〹䵁䅉䅅䅁䕁䅁䅁睁䵁䅁䅁权流䅄䅁权湄权䅁权療䅂䅁允䅁䅁䅅䅁䙁䵁䭈啯㉗砸䅤䍄䉁䅁䅁䅂䅁䅁䅍䅄䅁䅁䅯兔䅕䅁䅯朶䅯䅁䅯全䅑䅁䅅䅁䉁䅁䅁杄䵁䅁䅁䅍畁䑁䅉䅍穁䅁䅁䍄䉁䅁䅁䅂䅁䅁䅍䅄䅁䅁䅯儱䅳䅁䅯朵䅯䅁䅯䄷䅯䅁䅅䅁䉁䅁䅁权䡂䅁䅁䍄䉁䅁䅁䅂䅁䅁䅍䅄䅁䅁䅯睚䅁䅁䅯允䅉䅁䅯兂䅉䅁䅅䅁䉁䅁䅁兂祄刷湴㕺婢䅑杷允䅁䅁䅑䅁䑁䅁䅷䅁䭁䙁䙍䅁䭁佁䭫䅁䭁䡁䕁䅁䉁䅁䅁允䅁䅁䅕䅁䅁䥁䡃唲䵁䅉䅅䅁䕁䅁䅁睁䵁䅁䅁权兄䅂䅁权畄权䅁权療䅂䅁允䅁䅁䅅䅁䙁䅁䅁䅁杁佢䄷䍄䉁䅁䅁䅂䅁䅁䅍䅄䅁䅁䅯朱䅳䅁䅯朵䅯䅁䅯䄷䅯䅁䅅䅁䉁䅁䅁权䡂䅁䅁䍄䉁䅁䅁䅂䅁䅁䅍䅄䅁䅁䅯朱䅳䅁䅯朵䅯䅁䅯睢䅑䅁䅅䅁䉁䅁䅁杄䵁䅁䅁免畁䑁䅉睍ぁ䅁䅁䍄䉁䅁䅁䅂䅁䅁䅍䅄䅁䅁䅯兪䅑䅁䅯眵䅯䅁䅯䅣䅑䅁䅅䅁䉁䅁䅁兂乃㉬匴㡧杁䅑杷允䅁䅁䅑䅁䑁䅁䅷䅁䭁乁䱙䅁䭁佁䭙䅁䭁䡁䕯䅁䉁䅁䅁允䅁䅁䄴䅄䅁䑁䅅杌硁䑁䅅李䅁䅁杷允䅁䅁䅑䅁䑁䅁䅷䅁䭁䅁䉳䅁䭁䅁䍅䅁䭁䅁䍕䅁䉁䅁䅁允䅁䅁䅕湑畇港牖〵䵁䅉䅅䅁䕁䅁䅁睁䵁䅁䅁权㍃睃䅁权湄权䅁权㙂䅂䅁允䅁䅁䅅䅁䙁䭁睒児塲硉䅊䍄䉁䅁䅁䅂䅁䅁䅍䅄䅁䅁䅯儱䅳䅁䅯朵䅯䅁䅯兣䅑䅁䅅䅁䉁䅁䅁杄佁䅁䅁免㍁䍁䄴睎㉁䑁䅕䅁䵁䅉䅅䅁䕁䅁䅁睁䵁䅁䅁权㙁兄䅁权灄权䅁权瑂䅂䅁允䅁䅁䅅䅁䭁䕁䅣䅁䵁䅉䅅䅁䕁䅁䅁睁䵁䅁䅁权坄睃䅁权浄权䅁权硂䅂䅁允䅁䅁䅅䅁佁䅁䅷䅁睁䍁䄴兏穁䑁䅫䅁䵁䅉䅅䅁䕁䅁䅁睁䵁䅁䅁权婃兂䅁权牄权䅁权獄权䅁允䅁䅁䅅䅁䭁䕁䅣䅁䵁䅉䅅䅁䕁䅁䅁睁䵁䅁䅁权噄睃䅁权浄权䅁权䙃䅂䅁允䅁䅁䅅䅁佁䅁䄴䅁祁䑁䅅杌硁䑁䅁兎䅁䅁杷允䅁䅁䅑䅁䑁䅁䅷䅁䭁乁䱙䅁䭁佁䭙䅁䭁䥁䕕䅁䉁䅁䅁允䅁䅁䄴䅄䅁䑁䅁杌㕁䑁䅍睍䅁䅁杷允䅁䅁䅑䅁䑁䅁䅷䅁䭁乁䱕䅁䭁佁䭙䅁䭁䥁䕍䅁䉁䅁䅁允䅁䅁䄴杄䅁䑁䅉䅍畁䑁䅉兎穁䅁䅁䍄䉁䅁䅁䅂䅁䅁䅍䅄䅁䅁䅯兖䅷䅁䅯朵䅯䅁䅯睢䅑䅁䅅䅁䉁䅁䅁杄䭁䅁䅁免畁䑁䅫睎䅁䅁杷允䅁䅁䅑䅁䑁䅁䅷䅁䭁䭁䄴䅁䭁䅁䅯䅁䭁䅁䍑䅁䉁䅁䅁允䅁䅁䅕渷⽷噎㘶䕉䵁䅉䅅䅁䕁䅁䅁睁䵁䅁䅁权坄睃䅁权浄权䅁权䑃䅂䅁允䅁䅁䅅䅁佁䅁䅷䅁睁䍁䄴䅏㉁䑁䅫䅁䵁䅉䅅䅁䕁䅁䅁睁䵁䅁䅁权祃兂䅁权浄权䅁权㙂䅂䅁允䅁䅁䅅䅁佁䅁䅷䅁祁䍁䄴李睁䑁䅣䅁䵁䅉䅅䅁䕁䅁䅁睁䵁䅁䅁权䉂睃䅁权浄权䅁权獄权䅁允䅁䅁䅅䅁䭁䕁䅣䅁䵁䅉䅅䅁䕁䅁䅁睁䵁䅁䅁权允兂䅁权灄权䅁权獄权䅁允䅁䅁䅅䅁䭁䕁䅣䅁䵁䅉䅅䅁䕁䅁䅁睁䵁䅁䅁权䉂睃䅁权浄权䅁权瑂䅂䅁允䅁䅁䅅䅁佁䅁䅷䅁ㅁ䍁䄴兏㕁䑁䅑䅁䵁䅉䅅䅁䕁䅁䅁睁䵁䅁䅁权䉂睃䅁权浄权䅁权睂䅂䅁允䅁䅁䅅䅁佁䅁䅷䅁㉁䍁䄴睍穁䑁䅧䅁䵁䅉䅅䅁䕁䅁䅁睁䵁䅁䅁权䉂睃䅁权浄权䅁权䑃䅂䅁允䅁䅁䅅䅁佁䅁䅷䅁㉁䍁䄴䅍硁䑁䅉䅁䵁䅉䅅䅁䕁䅁䅁睁䵁䅁䅁权䥃兂䅁权浄权䅁权䑃䅂䅁允䅁䅁䅅䅁佁䅁䅷䅁ㅁ䍁䄴睍穁䑁䅍䅁䵁䅉䅅䅁䕁䅁䅁睁䵁䅁䅁权祁睃䅁权畄权䅁权䙃䅂䅁允䅁䅁䅅䅁䙁䅁䅁䅁睁時䅎䍄䉁䅁䅁䅂䅁䅁䅍䅄䅁䅁䅯杤䅳䅁䅯朵䅯䅁䅯睧䅑䅁䅅䅁䉁䅁䅁杄䵁䅁䅁免畁䑁䅧兏ぁ䅁䅁䍄䉁䅁䅁䅂䅁䅁䅍䅄䅁䅁䅯睃䅙䅁䅯儶䅯䅁䅯兣䅑䅁䅅䅁䉁䅁䅁兂䅁䅁䅁䅍ㄷ䅑杷允䅁䅁䅑䅁䑁䅁䅷䅁䭁䵁䱫䅁䭁佁䭙䅁䭁䝁䔸䅁䉁䅁䅁允䅁䅁䅯睒䅁䅁杷允䅁䅁䅑䅁䑁䅁䅷䅁䭁䕁䵅䅁䭁佁䭣䅁䭁䝁䔰䅁䉁䅁䅁允䅁䅁䅯睒䅁䅁杷允䅁䅁䅑䅁䑁䅁䅷䅁䭁䵁䱫䅁䭁佁䭙䅁䭁䡁䕯䅁䉁䅁䅁允䅁䅁䅯睒䅁䅁杷允䅁䅁䅑䅁䑁䅁䅷䅁䭁䝁䵯䅁䭁佁䭫䅁䭁䥁䕕䅁䉁䅁䅁允䅁䅁䅕䅁䅁䝁䕁猸䵁䅉䅅䅁䕁䅁䅁睁䵁䅁䅁权䩄睃䅁权浄权䅁权㥂䅂䅁允䅁䅁䅅䅁䭁䕁䅣䅁䵁䅉䅅䅁䕁䅁䅁睁䵁䅁䅁权捁睃䅁权浄权䅁权瑂䅂䅁允䅁䅁䅅䅁䭁䕁䅣䅁䵁䅉䅅䅁䕁䅁䅁睁䵁䅁䅁权捁睃䅁权浄权䅁权䑃䅂䅁允䅁䅁䅅䅁佁䅁䅷䅁祁䍁䄴睎㕁䑁䅧䅁䵁䅉䅅䅁䕁䅁䅁睁䵁䅁䅁权元兂䅁权灄权䅁权䙃䅂䅁允䅁䅁䅅䅁䙁䅁䅁䅁奄睌䉂䍄䉁䅁䅁䅂䅁䅁䅍䅄䅁䅁䅯眶䅳䅁䅯儶䅯䅁䅯䄷䅯䅁䅅䅁䉁䅁䅁权䡂䅁䅁䍄䉁䅁䅁䅂䅁䅁䅍䅄䅁䅁䅯杯䅑䅁䅯眵䅯䅁䅯兣䅑䅁䅅䅁䉁䅁䅁兂潃歸㍳奩煅䅑杷允䅁䅁䅑䅁䑁䅁䅷䅁䭁䉁䱷䅁䭁佁䭙䅁䭁䡁䔰䅁䉁䅁䅁允䅁䅁䄴权䅁䑁䅍杌硁䑁䅍䅁䵁䅉䅅䅁䕁䅁䅁睁䵁䅁䅁权䉁兄䅁权浄权䅁权療䅂䅁允䅁䅁䅅䅁佁䅁䅯䅁硁䍁䄴䅎㑁䅁䅁䍄䉁䅁䅁䅂䅁䅁䅍䅄䅁䅁䅯杩䅕䅁䅯朵䅯䅁䅯兣䅑䅁䅅䅁䉁䅁䅁杄䭁䅁䅁免畁䑁䅅兎䅁䅁杷允䅁䅁䅑䅁䑁䅁䅷䅁䭁䅁久䅁䭁佁䭙䅁䭁䥁䕍䅁䉁䅁䅁允䅁䅁䄴䅄䅁䑁䅅杌㕁䑁䅫䅎䅁䅁杷允䅁䅁䅑䅁䑁䅁䅷䅁䭁䅁久䅁䭁佁䭙䅁䭁䡁䔰䅁䉁䅁䅁允䅁䅁䄴权䅁䑁䅉杌睁䑁䅧䅁䵁䅉䅅䅁䕁䅁䅁睁䵁䅁䅁权扃䅄䅁权浄权䅁权瑂䅂䅁允䅁䅁䅅䅁佁䅁䅷䅁硁䍁䄴䅏硁䑁䅍䅁䵁䅉䅅䅁䕁䅁䅁睁䵁䅁䅁权摃䅄䅁权浄权䅁权瑂䅂䅁允䅁䅁䅅䅁䭁䕁䅣䅁䵁䅉䅅䅁䕁䅁䅁睁䵁䅁䅁权䩃䅄䅁权湄权䅁权䑃䅂䅁允䅁䅁䅅䅁䙁䱁祂䩡瑈䉦䅸䍄䉁䅁䅁䅂䅁䅁䅍䅄䅁䅁䅯儷䅕䅁䅯朶䅯䅁䅯睧䅑䅁䅅䅁䉁䅁䅁杄䥁䅁䅁䅍畁䑁䅅䅁䵁䅉䅅䅁䕁䅁䅁睁䵁䅁䅁权䍄䅄䅁权灄权䅁权睂䅂䅁允䅁䅁䅅䅁䙁䅁䅁䅁䅁㠶䄵䍄䉁䅁䅁䅂䅁䅁䅍䅄䅁䅁䅯朵䅕䅁䅯朶䅯䅁䅯睢䅑䅁䅅䅁䉁䅁䅁权䡂䅁䅁䍄䉁䅁䅁䅂䅁䅁䅍䅄䅁䅁䅯睳䅷䅁䅯朷䅯䅁䅯䅣䅑䅁䅅䅁䉁䅁䅁兂䅁䅁䅁䕁睘䅑杷允䅁䅁䅑䅁䑁䅁䅷䅁䭁䵁䵍䅁䭁佁䭫䅁䭁䡁䕁䅁䉁䅁䅁允䅁䅁䅕䅁䅁䅁元䵥䵁䅉䅅䅁䕁䅁䅁睁䵁䅁䅁权塁兄䅁权湄权䅁权䑃䅂䅁允䅁䅁䅅䅁䙁佁汏㡭村䍣䅄䍄䉁䅁䅁䅂䅁䅁䅍䅄䅁䅁䅯睯䄰䅁䅯朷䅯䅁䅯睧䅑䅁䅅䅁䉁䅁䅁兂䅁䅁䅁䅑挳䅑杷允䅁䅁䅑䅁䑁䅁䅷䅁䭁䕁䰰䅁䭁佁䭙䅁䭁䡁䔰䅁䉁䅁䅁允䅁䅁䄴䅄䅁䑁䅙杌㑁䑁䅫睍䅁䅁杷允䅁䅁䅑䅁䑁䅁䅷䅁䭁䅁乁䅁䭁佁䭙䅁䭁䥁䕕䅁䉁䅁䅁允䅁䅁䄴䅄䅁䑁䅅杌㑁䑁䅙免䅁䅁杷允䅁䅁䅑䅁䑁䅁䅷䅁䭁䅁乁䅁䭁佁䭙䅁䭁䡁䔰䅁䉁䅁䅁允䅁䅁䄴䅄䅁䑁䅉杌睁䑁䅉䅎䅁䅁杷允䅁䅁䅑䅁䑁䅁䅷䅁䭁䥁䕫䅁䭁佁䭙䅁䭁䝁䔰䅁䉁䅁䅁允䅁䅁䅯睒䅁䅁杷允䅁䅁䅑䅁䑁䅁䅷䅁䭁䅁䴸䅁䭁佁䭙䅁䭁䡁䕁䅁䉁䅁䅁允䅁䅁䄴杄䅁䑁䅍睍畁䑁䅣兎ㅁ䅁䅁䍄䉁䅁䅁䅂䅁䅁䅍䅄䅁䅁䅯睉䅳䅁䅯眵䅯䅁䅯全䅑䅁䅅䅁䉁䅁䅁兂䱄啯㉗⼸到䅑杷允䅁䅁䅑䅁䑁䅁䅷䅁䭁䅁䴸䅁䭁佁䭙䅁䭁䡁䔰䅁䉁䅁䅁允䅁䅁䄴权䅁䑁䅉䅎畁䑁䅕䅁䵁䅉䅅䅁䕁䅁䅁睁䵁䅁䅁权杁睃䅁权浄权䅁权瑂䅂䅁允䅁䅁䅅䅁佁䅁䅷䅁硁䍁䄴杍㍁䑁䅍䅁䵁䅉䅅䅁䕁䅁䅁睁䵁䅁䅁权祄睃䅁权浄权䅁权獄权䅁允䅁䅁䅅䅁䭁䕁䅣䅁䵁䅉䅅䅁䕁䅁䅁睁䵁䅁䅁权杁睃䅁权浄权䅁权療䅂䅁允䅁䅁䅅䅁佁䅁䅷䅁硁䍁䄴杍穁䑁䅉䅁䵁䅉䅅䅁䕁䅁䅁睁䵁䅁䅁权い睃䅁权灄权䅁权睂䅂䅁允䅁䅁䅅䅁䙁䅁䅁䅁睁晘䅂䍄䉁䅁䅁䅂䅁䅁䅍䅄䅁䅁䅯杭䅑䅁䅯儶䅯䅁䅯兦䅑䅁䅅䅁䉁䅁䅁兂䅁䅁䅁䝮摉兑杷允䅁䅁䅑䅁䑁䅁䅷䅁䭁䍁䱁䅁䭁佁䭙䅁䭁䡁䕁䅁䉁䅁䅁允䅁䅁䄴䅄䅁䑁䅅杌ぁ䑁䅣睎䅁䅁杷允䅁䅁䅑䅁䑁䅁䅷䅁䭁䍁䱁䅁䭁佁䭙䅁䭁䥁䕕䅁䉁䅁䅁允䅁䅁䄴䅄䅁䑁䅅杌穁䑁䅑兎䅁䅁杷允䅁䅁䅑䅁䑁䅁䅷䅁䭁䉁䵣䅁䭁佁䭙䅁䭁䝁䔰䅁䉁䅁䅁允䅁䅁䅯睒䅁䅁杷允䅁䅁䅑䅁䑁䅁䅷䅁䭁䍁䉕䅁䭁䅁䍅䅁䭁䅁䍕䅁䉁䅁䅁允䅁䅁䅕㕊䩍歄䑡欴䵁䅉䅅䅁䕁䅁䅁睁䵁䅁䅁权塁䅄䅁权浄权䅁权睂䅂䅁允䅁䅁䅅䅁佁䅁䄴䅁祁䑁䅁杌㍁䑁䅁兎䅁䅁杷允䅁䅁䅑䅁䑁䅁䅷䅁䭁偁䵑䅁䭁佁䬴䅁䭁䝁䔰䅁䉁䅁䅁允䅁䅁䅕杖琴牳睗〱䵁䅉䅅䅁䕁䅁䅁睁䵁䅁䅁权婂睃䅁权浄权䅁权療䅂䅁允䅁䅁䅅䅁佁䅁䅯䅁ぁ䍁䄴䅎㍁䅁䅁䍄䉁䅁䅁䅂䅁䅁䅍䅄䅁䅁䅯兗䅳䅁䅯朵䅯䅁䅯全䅑䅁䅅䅁䉁䅁䅁杄䵁䅁䅁䅎畁䑁䅑李穁䅁䅁䍄䉁䅁䅁䅂䅁䅁䅍䅄䅁䅁䅯睮䅳䅁䅯朵䅯䅁䅯䄷䅯䅁䅅䅁䉁䅁䅁权䡂䅁䅁䍄䉁䅁䅁䅂䅁䅁䅍䅄䅁䅁䅯睮䅳䅁䅯朵䅯䅁䅯䅣䅑䅁䅅䅁䉁䅁䅁杄䵁䅁䅁睍畁䑁䅧睎穁䅁䅁䍄䉁䅁䅁䅂䅁䅁䅍䅄䅁䅁䅯共䅳䅁䅯朷䅯䅁䅯睧䅑䅁䅅䅁䉁䅁䅁兂䅁䅁䅁䙁㍦䅑杷允䅁䅁䅑䅁䑁䅁䅷䅁䭁䩁䰸䅁䭁佁䭙䅁䭁䡁䔰䅁䉁䅁䅁允䅁䅁䄴䅄䅁䑁䅍杌㉁䑁䅅李䅁䅁杷允䅁䅁䅑䅁䑁䅁䅷䅁䭁䙁䱫䅁䭁佁䬴䅁䭁䝁䔸䅁䉁䅁䅁允䅁䅁䅕䅁䅁䅁敂猲䵁䅉䅅䅁䕁䅁䅁睁䵁䅁䅁权啄䅄䅁权畄权䅁权䙃䅂䅁允䅁䅁䅅䅁䙁䅁䅁䅁䅁㡚䅴䍄䉁䅁䅁䅂䅁䅁䅍䅄䅁䅁䅯允䅳䅁䅯朵䅯䅁䅯䅣䅑䅁䅅䅁䉁䅁䅁杄䵁䅁䅁免畁䑁䅅睍㍁䅁䅁䍄䉁䅁䅁䅂䅁䅁䅍䅄䅁䅁䅯允䅳䅁䅯朵䅯䅁䅯全䅑䅁䅅䅁䉁䅁䅁杄䵁䅁䅁免畁䑁䅉免祁䅁䅁䍄䉁䅁䅁䅂䅁䅁䅍䅄䅁䅁䅯睇䄰䅁䅯儶䅯䅁䅯䅣䅑䅁䅅䅁䉁䅁䅁兂䅁䅁䅁䑧桄䅑杷允䅁䅁䅑䅁䑁䅁䅷䅁䭁䩁䵳䅁䭁佁䭣䅁䭁䝁䔰䅁䉁䅁䅁允䅁䅁䅕噎㘶兓䍹啈䵁䅉䅅䅁䕁䅁䅁睁䵁䅁䅁权摃䅄䅁权湄权䅁权瑂䅂䅁允䅁䅁䅅䅁䭁䕁䅣䅁䵁䅉䅅䅁䕁䅁䅁睁䵁䅁䅁权乂䅄䅁权浄权䅁权㥂䅂䅁允䅁䅁䅅䅁佁䅁䅷䅁ぁ䍁䄴䅍㑁䑁䅣䅁䵁䅉䅅䅁䕁䅁䅁睁䵁䅁䅁权啃䅄䅁权浄权䅁权療䅂䅁允䅁䅁䅅䅁佁䅁䄴䅁硁䑁䅅杌㉁䑁䅉睎䅁䅁杷允䅁䅁䅑䅁䑁䅁䅷䅁䭁䩁䵑䅁䭁佁䭙䅁䭁䥁䕕䅁䉁䅁䅁允䅁䅁䄴䅄䅁䑁䅙杌㕁䑁䅅睎䅁䅁杷允䅁䅁䅑䅁䑁䅁䅷䅁䭁䅁䵅䅁䭁佁䭙䅁䭁䡁䕯䅁䉁䅁䅁允䅁䅁䄴䅄䅁䑁䅅杌睁䑁䅁李䅁䅁杷允䅁䅁䅑䅁䑁䅁䅷䅁䭁䡁乕䅁䭁佁䭣䅁䭁䝁䔸䅁䉁䅁䅁允䅁䅁䅕兖䕩祂坆稯䴸䅉䅅䅁䕁䅁䅁睁䵁䅁䅁权䉁䅄䅁权浄权䅁权硂䅂䅁允䅁䅁䅅䅁佁䅁䅷䅁硁䍁䄴睍ㅁ䑁䅅䅁䵁䅉䅅䅁䕁䅁䅁睁䵁䅁䅁权奃兂䅁权煄权䅁权獄权䅁允䅁䅁䅅䅁䭁䕁䅣䅁䵁䅉䅅䅁䕁䅁䅁睁䵁䅁䅁权䉁䅄䅁权浄权䅁权䙃䅂䅁允䅁䅁䅅䅁佁䅁䅷䅁硁䍁䄴免㑁䑁䅕䅁䵁䅉䅅䅁䕁䅁䅁睁䵁䅁䅁权呁䅄䅁权灄权䅁权硂䅂䅁允䅁䅁䅅䅁䙁䅁䅁䅁睂祱䉆䍄䉁䅁䅁䅂䅁䅁䅍䅄䅁䅁䅯睤䅳䅁䅯朷䅯䅁䅯睧䅑䅁䅅䅁䉁䅁䅁兂䅁䅁䅁䩧獄䅷杷允䅁䅁䅑䅁䑁䅁䅷䅁䭁偁䵑䅁䭁佁䭫䅁䭁䝁䔸䅁䉁䅁䅁允䅁䅁䅕瑃橥䕣焱歷䵁䅉䅅䅁䕁䅁䅁睁䵁䅁䅁权坂兂䅁权畄权䅁权䙃䅂䅁允䅁䅁䅅䅁䙁䅁䅁䅁䅄免䉨䍄䉁䅁䅁䅂䅁䅁䅍䅄䅁䅁䅯儯䅕䅁䅯䄶䅯䅁䅯兢䅑䅁䅅䅁䉁䅁䅁权䡂䅁䅁䍄䉁䅁䅁䅂䅁䅁䅍䅄䅁䅁䅯睂䅷䅁䅯朵䅯䅁䅯䄷䅯䅁䅅䅁䉁䅁䅁权䡂䅁䅁䍄䉁䅁䅁䅂䅁䅁䅍䅄䅁䅁䅯睏䄰䅁䅯朷䅯䅁䅯睧䅑䅁䅅䅁䉁䅁䅁兂䅁䅁䅁䙧究䅑杷允䅁䅁䅑䅁䑁䅁䅷䅁䭁䅁䵣䅁䭁佁䭙䅁䭁䝁䔰䅁䉁䅁䅁允䅁䅁䅯睒䅁䅁杷允䅁䅁䅑䅁䑁䅁䅷䅁䭁䅁䵣䅁䭁佁䭙䅁䭁䝁䔸䅁䉁䅁䅁允䅁䅁䄴䅄䅁䑁䅉杌㍁䑁䅣睎䅁䅁杷允䅁䅁䅑䅁䑁䅁䅷䅁䭁乁䔴䅁䭁佁䭙䅁䭁䥁䕍䅁䉁䅁䅁允䅁䅁䄴䅄䅁䑁䅅杌㑁䑁䅙睎䅁䅁杷允䅁䅁䅑䅁䑁䅁䅷䅁䭁䅁䵣䅁䭁佁䭙䅁䭁䡁䕯䅁䉁䅁䅁允䅁䅁䄴䅄䅁䑁䅅杌㕁䑁䅅䅎䅁䅁杷允䅁䅁䅑䅁䑁䅁䅷䅁䭁䅁䵣䅁䭁佁䭙䅁䭁䡁䔰䅁䉁䅁䅁允䅁䅁䄴䅄䅁䑁䅉杌硁䑁䅕睎䅁䅁杷允䅁䅁䅑䅁䑁䅁䅷䅁䭁䅁䱕䅁䭁佁䭙䅁䭁佁䭷䅁䉁䅁䅁允䅁䅁䅯睒䅁䅁杷允䅁䅁䅑䅁䑁䅁䅷䅁䭁䅁䱳䅁䭁佁䭣䅁䭁䡁䔰䅁䉁䅁䅁允䅁䅁䅕硫䕧杖琴䕈䵁䅉䅅䅁䕁䅁䅁睁䵁䅁䅁权慂䅄䅁权浄权䅁权獄权䅁允䅁䅁䅅䅁䭁䕁䅣䅁䵁䅉䅅䅁䕁䅁䅁睁䵁䅁䅁权䑃䅄䅁权灄权䅁权療䅂䅁允䅁䅁䅅䅁䙁䅁䅁䅁䅁据䅄䍄䉁䅁䅁䅂䅁䅁䅍䅄䅁䅁䅯睮䅑䅁䅯䄶䅯䅁䅯兦䅑䅁䅅䅁䉁䅁䅁杄佁䅁䅁免睁䍁䄴兎硁䑁䅍䅁䵁䅉䅅䅁䕁䅁䅁睁䵁䅁䅁权噃兂䅁权灄权䅁权獄权䅁允䅁䅁䅅䅁䭁䕁䅣䅁䵁䅉䅅䅁䕁䅁䅁睁䵁䅁䅁权䉂䅄䅁权灄权䅁权硂䅂䅁允䅁䅁䅅䅁䙁䅁䅁䅁䅁乵䅚䍄䉁䅁䅁䅂䅁䅁䅍䅄䅁䅁䅯䅈䅕䅁䅯儶䅯䅁䅯来䅑䅁䅅䅁䉁䅁䅁兂䅁䅁䅁佉䤴兑杷允䅁䅁䅑䅁䑁䅁䅷䅁䭁䙁䵯䅁䭁佁䭙䅁䭁䡁䕅䅁䉁䅁䅁允䅁䅁䄴䅄䅁䑁䅁杌穁䑁䅧兎䅁䅁杷允䅁䅁䅑䅁䑁䅁䅷䅁䭁䙁䵯䅁䭁佁䭙䅁䭁䥁䕕䅁䉁䅁䅁允䅁䅁䄴䅄䅁䑁䅁杌穁䑁䅙睍䅁䅁杷允䅁䅁䅑䅁䑁䅁䅷䅁䭁䙁䵯䅁䭁佁䭙䅁䭁䥁䕍䅁䉁䅁䅁允䅁䅁䄴䅄䅁䑁䅁杌祁䑁䅧睎䅁䅁杷允䅁䅁䅑䅁䑁䅁䅷䅁䭁䥁乙䅁䭁佁䭙䅁䭁䝁䔰䅁䉁䅁䅁允䅁䅁䅯睒䅁䅁杷允䅁䅁䅑䅁䑁䅁䅷䅁䭁䑁䵫䅁䭁佁䭣䅁䭁䡁䔰䅁䉁䅁䅁允䅁䅁䅕扏䥔牤昶ぁ䵁䅉䅅䅁䕁䅁䅁睁䵁䅁䅁权䱃䅂䅁权浄权䅁权䑃䅂䅁允䅁䅁䅅䅁佁䅁䅷䅁穁䍁䄴睎ㅁ䑁䅣䅁䵁䅉䅅䅁䕁䅁䅁睁䵁䅁䅁权求兂䅁权瑄权䅁权瑂䅂䅁允䅁䅁䅅䅁䭁䕁䅣䅁䵁䅉䅅䅁䕁䅁䅁睁䵁䅁䅁权䝃兄䅁权浄权䅁权硂䅂䅁允䅁䅁䅅䅁佁䅁䅷䅁硁䍁䄴䅏㍁䑁䅧䅁䵁䅉䅅䅁䕁䅁䅁睁䵁䅁䅁权啃䅂䅁权湄权䅁权硂䅂䅁允䅁䅁䅅䅁䙁䱁䥔牤昶桭䅊䍄䉁䅁䅁䅂䅁䅁䅍䅄䅁䅁䅯杨䄰䅁䅯朵䅯䅁䅯睧䅑䅁䅅䅁䉁䅁䅁杄䵁䅁䅁睍畁䑁䅁兏㑁䅁䅁䍄䉁䅁䅁睁䅁䅁䅍䅄䅁䅁䅯杮䅕䅁䅯䅊䅙䅁䅅䅁䉁䅁䅁权奁睄䅁䍄䉁䅁䅁䅂䅁䅁䅍䅄䅁䅁䅯兣䅷䅁䅯朵䅯䅁䅯䅣䅑䅁䅅䅁䉁䅁䅁杄佁䅁䅁杍穁䍁䄴䅍㉁䑁䅣䅁䵁䅉䅅䅁䕁䅁䅁睁䵁䅁䅁权硂䅄䅁权浄权䅁权䑃䅂䅁允䅁䅁䅅䅁佁䅁䄴䅁硁䑁䅑杌㕁䑁䅁䅏䅁䅁杷允䅁䅁䅑䅁䑁䅁䅷䅁䭁䅁乍䅁䭁佁䭙䅁䭁佁䭷䅁䉁䅁䅁允䅁䅁䅯睒䅁䅁杷允䅁䅁䅑䅁䑁䅁䅷䅁䭁䙁乧䅁䭁佁䭙䅁䭁䥁䕕䅁䉁䅁䅁允䅁䅁䄴䅄䅁䑁䅅杌祁䑁䅑睍䅁䅁杷允䅁䅁䅑䅁䑁䅁䅷䅁䭁䱁䅑䅁䭁䅁䅑䅁䭁䅁䍑䅁䉁䅁䅁允䅁䅁䅕䅁䅁䝑塙歗䵅䅉䅅䅁䕁䅁䅁睁䵁䅁䅁权䅄兂䅁权煄权䅁权瑂䅂䅁允䅁䅁䅅䅁佁䅁䅷䅁睁䍁䄴䅏祁䑁䅑䅁䵁䅉䅅䅁䕁䅁䅁睁䵁䅁䅁权杄睃䅁权湄权䅁权瑂䅂䅁允䅁䅁䅅䅁䭁䕁䅣䅁䵁䅉䅅䅁䕁䅁䅁睁䵁䅁䅁权䑄䅂䅁权煄权䅁权㙂䅂䅁允䅁䅁䅅䅁䭁䕁䅣䅁䵁䅉䅅䅁䕁䅁䅁睁䵁䅁䅁权䑁兄䅁权浄权䅁权㥂䅂䅁允䅁䅁䅅䅁佁䅁䅷䅁穁䍁䄴兏穁䑁䅣䅁䵁䅉䅅䅁䕁䅁䅁睁䵁䅁䅁权䅄䅄䅁权畄权䅁权瑂䅂䅁允䅁䅁䅅䅁䙁䅁䅁䅁杂杗䉨䍄䉁䅁䅁䅂䅁䅁䅍䅄䅁䅁䅯儶䄰䅁䅯朵䅯䅁䅯睢䅑䅁䅅䅁䉁䅁䅁杄䵁䅁䅁免畁䑁䅅兏硁䅁䅁䍄䉁䅁䅁䅂䅁䅁䅍䅄䅁䅁䅯儶䄰䅁䅯朵䅯䅁䅯睧䅑䅁䅅䅁䉁䅁䅁杄䵁䅁䅁免畁䑁䅍杍穁䅁䅁䍄䉁䅁䅁䅂䅁䅁䅍䅄䅁䅁䅯儶䄰䅁䅯朵䅯䅁䅯兦䅑䅁䅅䅁䉁䅁䅁杄䵁䅁䅁免畁䑁䅉兏㉁䅁䅁䍄䉁䅁䅁䅂䅁䅁䅍䅄䅁䅁䅯䅥䅷䅁䅯朵䅯䅁䅯全䅑䅁䅅䅁䉁䅁䅁杄䵁䅁䅁免畁䑁䅧䅎㉁䅁䅁䍄䉁䅁䅁䅂䅁䅁䅍䅄䅁䅁䅯入䅷䅁䅯朵䅯䅁䅯全䅑䅁䅅䅁䉁䅁䅁杄䭁䅁䅁免畁䑁䅑杍䅁䅁杷允䅁䅁䅑䅁䑁䅁䅷䅁䭁䩁䴸䅁䭁佁䭫䅁䭁䥁䕕䅁䉁䅁䅁允䅁䅁䅕䅁䅁䝁䵁唴䵁䅉䅅䅁䕁䅁䅁睁䵁䅁䅁权敁兂䅁权牄权䅁权獄权䅁允䅁䅁䅅䅁䭁䕁䅣䅁䵁䅉䅅䅁䕁䅁䅁睁䵁䅁䅁权睄兂䅁权湄权䅁权療䅂䅁允䅁䅁䅅䅁䙁䩁婱婭婭六䅖䍄䉁䅁䅁䅂䅁䅁䅍䅄䅁䅁䅯杙䅷䅁䅯朷䅯䅁䅯兦䅑䅁䅅䅁䉁䅁䅁兂䅁䅁䅁䕁䝢䅷杷允䅁䅁䅑䅁䑁䅁䅷䅁䭁䍁䱕䅁䭁佁䭙䅁䭁䝁䔰䅁䉁䅁䅁允䅁䅁䅯睒䅁䅁杷允䅁䅁䅑䅁䑁䅁䅷䅁䭁䙁䉁䅁䭁䅁䍅䅁䭁䅁䍕䅁䉁䅁䅁允䅁䅁䅕橆呧牣㙫唵䵁䅉䅅䅁䕁䅁䅁睁䵁䅁䅁权祄兂䅁权浄权䅁权㥂䅂䅁允䅁䅁䅅䅁佁䅁䅷䅁硁䍁䄴䅍睁䑁䅣䅁䵁䅉䅅䅁䕁䅁䅁睁䵁䅁䅁权坁䅁䅁权䉁杁䅁权䍁杁䅁允䅁䅁䅅䅁䙁乁䵹ㅹ氹⽋䅂䍄䉁䅁䅁䅂䅁䅁䅍䅄䅁䅁䅯䅕䅅䅁䅯允䅉䅁䅯睁䅉䅁䅅䅁䉁䅁䅁兂啂汈公焲术䅑杷允䅁䅁䅑䅁䑁䅁䅷䅁䭁䉁䝕䅁䭁佁䭯䅁䭁䝁䔸䅁䉁䅁䅁允䅁䅁䄴䅄䅁䑁䅁杌ㅁ䑁䅫睍䅁䅁杷允䅁䅁䅑䅁䑁䅁䅷䅁䭁䍁䱕䅁䭁佁䭙䅁䭁䡁䕅䅁䉁䅁䅁允䅁䅁䄴䅄䅁䑁䅉杌㍁䑁䅧杍䅁䅁杷允䅁䅁䅑䅁䑁䅁䅷䅁䭁䍁䱕䅁䭁佁䭙䅁䭁䥁䕍䅁䉁䅁䅁允䅁䅁䄴䅄䅁䑁䅉杌㕁䑁䅫杍䅁䅁杷允䅁䅁䅑䅁䑁䅁䅷䅁䭁䭁䱳䅁䭁佁䭙䅁䭁䡁䕯䅁䉁䅁䅁允䅁䅁䄴䅄䅁䑁䅉杌ぁ䑁䅙䅎䅁䅁杷允䅁䅁䅑䅁䑁䅁䅷䅁䭁䭁䱳䅁䭁佁䭙䅁䭁䡁䕅䅁䉁䅁䅁允䅁䅁䄴䅄䅁䑁䅉杌ㅁ䑁䅍杍䅁䅁杷允䅁䅁䅑䅁䑁䅁䅷䅁䭁䉁䄰䅁䭁䅁䅯䅁䭁䅁䍑䅁䉁䅁䅁允䅁䅁䅕㡧䭄啯㉕䕅䵁䅉䅅䅁䕁䅁䅁睁䵁䅁䅁权楁睃䅁权浄权䅁权㙂䅂䅁允䅁䅁䅅䅁佁䅁䅷䅁硁䍁䄴杍㉁䑁䅙䅁䵁䅉䅅䅁䕁䅁䅁睁䵁䅁䅁权祄睃䅁权浄权䅁权㙂䅂䅁允䅁䅁䅅䅁佁䅁䅷䅁睁䍁䄴兏穁䑁䅑䅁䵁䅉䅅䅁䕁䅁䅁睁䵁䅁䅁权祄睃䅁权浄权䅁权㥂䅂䅁允䅁䅁䅅䅁佁䅁䅷䅁硁䍁䄴䅍ㅁ䑁䅧䅁䵁䅉䅅䅁䕁䅁䅁睁䵁䅁䅁权䍄睃䅁权浄权䅁权硂䅂䅁允䅁䅁䅅䅁佁䅁䅷䅁硁䍁䄴䅏㑁䑁䅑䅁䵁䅉䅅䅁䕁䅁䅁睁䵁䅁䅁权祃䅂䅁权潄权䅁权㥂䅂䅁允䅁䅁䅅䅁佁䅁䄴䅁祁䑁䅅杌穁䑁䅉免䅁䅁杷允䅁䅁䅑䅁䑁䅁䅷䅁䭁䵁䱉䅁䭁佁䭙䅁䭁䡁䔰䅁䉁䅁䅁允䅁䅁䄴䅄䅁䑁䅅杌ㅁ䑁䅙睎䅁䅁杷允䅁䅁䅑䅁䑁䅁䅷䅁䭁䥁䱁䅁䭁佁䭙䅁䭁䝁䔰䅁䉁䅁䅁允䅁䅁䄴䅄䅁䑁䅅杌㍁䑁䅣䅎䅁䅁杷允䅁䅁䅑䅁䑁䅁䅷䅁䭁䥁䱁䅁䭁佁䭙䅁䭁䡁䕁䅁䉁䅁䅁允䅁䅁䄴䅄䅁䑁䅅杌㕁䑁䅧李䅁䅁杷允䅁䅁䅑䅁䑁䅁䅷䅁䭁䥁䱙䅁䭁佁䭙䅁䭁佁䭷䅁䉁䅁䅁允䅁䅁䅯睒䅁䅁杷允䅁䅁䅑䅁䑁䅁䅷䅁䭁䥁䱙䅁䭁佁䭙䅁䭁䝁䔰䅁䉁䅁䅁允䅁䅁䅯睒䅁䅁杷允䅁䅁䅑䅁䑁䅁䅷䅁䭁䑁䵑䅁䭁佁䬴䅁䭁䥁䕍䅁䉁䅁䅁允䅁䅁䅕䅁䅁䥁楃唰䵁䅉䅅䅁䕁䅁䅁睁䵁䅁䅁权䝃睃䅁权浄权䅁权療䅂䅁允䅁䅁䅅䅁佁䅁䅷䅁硁䍁䄴免ぁ䑁䅙䅁䵁䅉䅅䅁䕁䅁䅁睁䵁䅁䅁权灃兂䅁权浄权䅁权瑂䅂䅁允䅁䅁䅅䅁䭁䕁䅣䅁䵁䅉䅅䅁䕁䅁䅁睁䵁䅁䅁权㕄权䅁权湄权䅁权瑂䅂䅁允䅁䅁䅅䅁䭁䕁䅣䅁䵁䅉䅅䅁䕁䅁䅁睁䵁䅁䅁权塁兄䅁权灄权䅁权療䅂䅁允䅁䅁䅅䅁䙁䅁䅁䅁杁⭭䅢䍄䉁䅁䅁䅂䅁䅁䅍䅄䅁䅁䅯杨䅳䅁䅯朵䅯䅁䅯兦䅑䅁䅅䅁䉁䅁䅁杄䵁䅁䅁免畁䑁䅉䅏㕁䅁䅁䍄䉁䅁䅁䅂䅁䅁䅍䅄䅁䅁䅯睭䄰䅁䅯眵䅯䅁䅯来䅑䅁䅅䅁䉁䅁䅁兂偁⭙猫余䅍䅑杷允䅁䅁䅑䅁䑁䅁䅷䅁䭁䍁䉯䅁䭁䅁䅯䅁䭁䅁䍑䅁䉁䅁䅁允䅁䅁䅕硥畓⭒㙆䕄䵁䅉䅅䅁䕁䅁䅁睁䵁䅁䅁权硂兂䅁权湄权䅁权睂䅂䅁允䅁䅁䅅䅁䙁䙁㘶兓䍷硱䅚䍄䉁䅁䅁䅂䅁䅁䅍䅄䅁䅁䅯儱䅷䅁䅯朵䅯䅁䅯䄷䅯䅁䅅䅁䉁䅁䅁权䡂䅁䅁䍄䉁䅁䅁䅂䅁䅁䅍䅄䅁䅁䅯克䅁䅁䅯允䅉䅁䅯兂䅉䅁䅅䅁䉁䅁䅁兂㙂渰奩䠯堳䅑杷允䅁䅁䅑䅁䑁䅁䅷䅁䭁乁䵕䅁䭁佁䭙䅁䭁䥁䕕䅁䉁䅁䅁允䅁䅁䄴䅄䅁䑁䅍杌㑁䑁䅉䅎䅁䅁杷允䅁䅁䅑䅁䑁䅁䅷䅁䭁䭁乧䅁䭁佁䭙䅁䭁䝁䔰䅁䉁䅁䅁允䅁䅁䅯睒䅁䅁杷允䅁䅁䅑䅁䑁䅁䅷䅁䭁䡁䙳䅁䭁佁䭧䅁䭁䡁䕁䅁䉁䅁䅁允䅁䅁䄴杄䅁䑁䅍䅍畁䑁䅁䅍ㅁ䅁䅁䍄䉁䅁䅁䅂䅁䅁䅍䅄䅁䅁䅯杍䄰䅁䅯朵䅯䅁䅯睧䅑䅁䅅䅁䉁䅁䅁杄䭁䅁䅁杍畁䑁䅙李䅁䅁杷允䅁䅁䅑䅁䑁䅁䅷䅁䭁䱁䅳䅁䭁䅁䅑䅁䭁䅁䍑䅁䉁䅁䅁允䅁䅁䅕䅁䅁䥧湋止䵅䅉䅅䅁䕁䅁䅁睁䵁䅁䅁权潃兄䅁权浄权䅁权療䅂䅁允䅁䅁䅅䅁佁䅁䅷䅁睁䍁䄴睎㍁䑁䅍䅁䵁䅉䅅䅁䑁䅁䅁睁䵁䅁䅁权噂兂䅁权慁杂䅁允䅁䅁䅅䅁䭁䑁䜴䅁䵁䅉䅅䅁䕁䅁䅁睁䵁䅁䅁权潃兄䅁权浄权䅁权䙃䅂䅁允䅁䅁䅅䅁佁䅁䅷䅁睁䍁䄴睎㉁䑁䅑䅁䵁䅉䅅䅁䕁䅁䅁睁䵁䅁䅁权祃䅄䅁权浄权䅁权獄权䅁允䅁䅁䅅䅁䭁䕁䅣䅁䵁䅉䅅䅁䕁䅁䅁睁䵁䅁䅁权祃䅄䅁权浄权䅁权瑂䅂䅁允䅁䅁䅅䅁䭁䕁䅣䅁䵁䅉䅅䅁䕁䅁䅁睁䵁䅁䅁权㕃䅄䅁权浄权䅁权獄权䅁允䅁䅁䅅䅁䭁䕁䅣䅁䵁䅉䅅䅁䕁䅁䅁睁䵁䅁䅁权奂兄䅁权灄权䅁权瑂䅂䅁允䅁䅁䅅䅁䭁䕁䅣䅁䵁䅉䅅䅁䕁䅁䅁睁䵁䅁䅁权㡃睃䅁权畄权䅁权䑃䅂䅁允䅁䅁䅅䅁䙁䅁䅁䅁奃杚䉖䍄䉁䅁䅁䅂䅁䅁䅍䅄䅁䅁䅯兵䅷䅁䅯朵䅯䅁䅯来䅑䅁䅅䅁䉁䅁䅁杄佁䅁䅁免睁䍁䄴兎㑁䑁䅙䅁䵁䅉䅅䅁䕁䅁䅁睁䵁䅁䅁权塃䅂䅁权畄权䅁权睂䅂䅁允䅁䅁䅅䅁䙁䅁䅁䅁杂睕䉖䍄䉁䅁䅁䅂䅁䅁䅍䅄䅁䅁䅯兵䅷䅁䅯朵䅯䅁䅯兣䅑䅁䅅䅁䉁䅁䅁杄䵁䅁䅁兏畁䑁䅑睍ぁ䅁䅁䍄䉁䅁䅁䅂䅁䅁䅍䅄䅁䅁䅯䄴䅷䅁䅯朵䅯䅁䅯睢䅑䅁䅅䅁䉁䅁䅁杄䵁䅁䅁兎畁䑁䅁李ㅁ䅁䅁䍄䉁䅁䅁䅂䅁䅁䅍䅄䅁䅁䅯克䄰䅁䅯朵䅯䅁䅯䅣䅑䅁䅅䅁䉁䅁䅁杄䵁䅁䅁䅍畁䑁䅕睎㑁䅁䅁䍄䉁䅁䅁䅂䅁䅁䅍䅄䅁䅁䅯眳䅷䅁䅯朵䅯䅁䅯全䅑䅁䅅䅁䉁䅁䅁杄䵁䅁䅁杍畁䑁䅫兎ㅁ䅁䅁䍄䉁䅁䅁䅂䅁䅁䅍䅄䅁䅁䅯杇䅳䅁䅯儶䅯䅁䅯䅣䅑䅁䅅䅁䉁䅁䅁兂䅁䅁䅁䵧摢䅑杷允䅁䅁䅑䅁䑁䅁䅷䅁䭁佁䵁䅁䭁佁䭙䅁䭁䥁䕕䅁䉁䅁䅁允䅁䅁䄴䅄䅁䑁䅑杌祁䑁䅑免䅁䅁杷允䅁䅁䅑䅁䑁䅁䅷䅁䭁䍁䙕䅁䭁佁䭧䅁䭁䝁䔰䅁䉁䅁䅁允䅁䅁䅯睒䅁䅁杷允䅁䅁䅑䅁䑁䅁䅷䅁䭁佁䵷䅁䭁佁䭙䅁䭁䝁䔰䅁䉁䅁䅁允䅁䅁䅯睒䅁䅁杷允䅁䅁䅑䅁䑁䅁䅷䅁䭁佁䵷䅁䭁佁䭙䅁䭁䡁䕅䅁䉁䅁䅁允䅁䅁䄴䅄䅁䑁䅉杌㉁䑁䅑䅎䅁䅁杷允䅁䅁䅑䅁䑁䅁䅷䅁䭁䵁䵫䅁䭁佁䭙䅁䭁䡁䕁䅁䉁䅁䅁允䅁䅁䄴䅄䅁䑁䅅杌ㅁ䑁䅧䅏䅁䅁杷允䅁䅁䅑䅁䑁䅁䅷䅁䭁䵁䵫䅁䭁佁䭙䅁䭁䡁䕅䅁䉁䅁䅁允䅁䅁䄴䅄䅁䑁䅅杌ㅁ䑁䅅李䅁䅁杷允䅁䅁䅑䅁䑁䅁䅷䅁䭁䵁䵫䅁䭁佁䭙䅁䭁䥁䕕䅁䉁䅁䅁允䅁䅁䄴䅄䅁䑁䅅杌㍁䑁䅙杍䅁䅁杷允䅁䅁䅑䅁䑁䅁䅷䅁䭁䩁䙳䅁䭁佁䬰䅁䭁䝁䔸䅁䉁䅁䅁允䅁䅁䅕報灪橊䥅䐴䴸䅉䅅䅁䕁䅁䅁睁䵁䅁䅁权䭃睃䅁权浄权䅁权㙂䅂䅁允䅁䅁䅅䅁佁䅁䅷䅁祁䍁䄴䅎ㅁ䑁䅕䅁䵁䅉䅅䅁䕁䅁䅁睁䵁䅁䅁权䭃睃䅁权浄权䅁权睂䅂䅁允䅁䅁䅅䅁佁䅁䅷䅁祁䍁䄴䅎㕁䑁䅍䅁䵁䅉䅅䅁䕁䅁䅁睁䵁䅁䅁权㡃兄䅁权浄权䅁权瑂䅂䅁允䅁䅁䅅䅁䭁䕁䅣䅁䵁䅉䅅䅁䕁䅁䅁睁䵁䅁䅁权䭃睃䅁权浄权䅁权䙃䅂䅁允䅁䅁䅅䅁佁䅁䅷䅁祁䍁䄴睍硁䑁䅅䅁䵁䅉䅅䅁䕁䅁䅁睁䵁䅁䅁权㥁睃䅁权浄权䅁权獄权䅁允䅁䅁䅅䅁䭁䕁䅣䅁䵁䅉䅅䅁䕁䅁䅁睁䵁䅁䅁权煃兄䅁权灄权䅁权瑂䅂䅁允䅁䅁䅅䅁䭁䕁䅣䅁䵁䅉䅅䅁䕁䅁䅁睁䵁䅁䅁权㥁睃䅁权浄权䅁权䑃䅂䅁允䅁䅁䅅䅁佁䅁䅯䅁睁䍁䄴兏㍁䅁䅁䍄䉁䅁䅁䅂䅁䅁䅍䅄䅁䅁䅯䅃䅳䅁䅯朷䅯䅁䅯兢䅑䅁䅅䅁䉁䅁䅁权䡂䅁䅁䍄䉁䅁䅁䅂䅁䅁䅍䅄䅁䅁䅯杧䅷䅁䅯朵䅯䅁䅯睢䅑䅁䅅䅁䉁䅁䅁杄䵁䅁䅁免畁䑁䅁李穁䅁䅁䍄䉁䅁䅁䅂䅁䅁䅍䅄䅁䅁䅯杧䅷䅁䅯朵䅯䅁䅯䅣䅑䅁䅅䅁䉁䅁䅁杄䵁䅁䅁免畁䑁䅙䅍㉁䅁䅁䍄䉁䅁䅁䅂䅁䅁䅍䅄䅁䅁䅯䅱䅷䅁䅯朵䅯䅁䅯䄷䅯䅁䅅䅁䉁䅁䅁权䡂䅁䅁䍄䉁䅁䅁䅂䅁䅁䅍䅄䅁䅁䅯睅䅙䅁䅯朶䅯䅁䅯睧䅑䅁䅅䅁䉁䅁䅁杄䵁䅁䅁免畁䑁䅅免ㅁ䅁䅁䍄䉁䅁䅁䅂䅁䅁䅍䅄䅁䅁䅯䅱䅷䅁䅯朵䅯䅁䅯兣䅑䅁䅅䅁䉁䅁䅁杄䵁䅁䅁䅍畁䑁䅕兎㑁䅁䅁䍄䉁䅁䅁䅂䅁䅁䅍䅄䅁䅁䅯睨䅕䅁䅯朶䅯䅁䅯䄷䅯䅁䅅䅁䉁䅁䅁权䡂䅁䅁䍄䉁䅁䅁䅂䅁䅁䅍䅄䅁䅁䅯睚䅷䅁䅯朵䅯䅁䅯兣䅑䅁䅅䅁䉁䅁䅁权䡂䅁䅁䍄䉁䅁䅁䅂䅁䅁䅍䅄䅁䅁䅯䅱䅷䅁䅯朵䅯䅁䅯全䅑䅁䅅䅁䉁䅁䅁杄䵁䅁䅁䅍畁䑁䅕杍ㅁ䅁䅁䍄䉁䅁䅁䅂䅁䅁䅍䅄䅁䅁䅯朴䅑䅁䅯眶䅯䅁䅯䅣䅑䅁䅅䅁䉁䅁䅁杄十䅁䅁李㍁䑁䅅䅍睁䑁䅁䅍睁䅁䅁䍄䉁䅁䅁䅂䅁䅁䅍䅄䅁䅁䅯䄫䅑䅁䅯眶䅯䅁䅯来䅑䅁䅅䅁䉁䅁䅁杄十䅁䅁睍穁䑁䅉䅍睁䑁䅁䅍睁䅁䅁䍄䉁䅁䅁䅂䅁䅁䅍䅄䅁䅁䅯䅧䅷䅁䅯眵䅯䅁䅯兦䅑䅁䅅䅁䉁䅁䅁兂祄欰椱䙅䅧䅑杷允䅁䅁䅑䅁䑁䅁䅷䅁䭁䥁䵍䅁䭁佁䬴䅁䭁䡁䔰䅁䉁䅁䅁允䅁䅁䅕䅁䅁䅁煂〶䵁䅉䅅䅁䕁䅁䅁睁䵁䅁䅁权㑁䅄䅁权浄权䅁权療䅂䅁允䅁䅁䅅䅁佁䅁䅷䅁祁䍁䄴免ぁ䑁䅍䅁䵁䅉䅅䅁䕁䅁䅁睁䵁䅁䅁权塂睃䅁权灄权䅁权瑂䅂䅁允䅁䅁䅅䅁䙁䅁䅁䅁䅁瑧䅒䍄䉁䅁䅁䅂䅁䅁䅍䅄䅁䅁䅯克䄰䅁䅯儶䅯䅁䅯睢䅑䅁䅅䅁䉁䅁䅁兂䅁䅁䅁偁朷䅑杷允䅁䅁䅑䅁䑁䅁䅷䅁䭁䡁䙷䅁䭁佁䭣䅁䭁䝁䔸䅁䉁䅁䅁允䅁䅁䅕場啯歲桦樶䴸䅉䅅䅁䕁䅁䅁睁䵁䅁䅁权剁杂䅁权瑄权䅁权䙃䅂䅁允䅁䅁䅅䅁䙁䑁䥅䉲慸䅚䅴䍄䉁䅁䅁䅂䅁䅁䅍䅄䅁䅁䅯眶䅷䅁䅯朵䅯䅁䅯全䅑䅁䅅䅁䉁䅁䅁杄䵁䅁䅁䅍畁䑁䅕李硁䅁䅁䍄䉁䅁䅁䅂䅁䅁䅍䅄䅁䅁䅯杴䅁䅁䅯允䅉䅁䅯兂䅉䅁䅅䅁䉁䅁䅁兂慂水瑓婷杶䅑杷允䅁䅁䅑䅁䑁䅁䅷䅁䭁䱁䅙䅁䭁䅁䍅䅁䭁䅁䍍䅁䉁䅁䅁允䅁䅁䅕偍䘲搯噎〳䵁䅉䅅䅁䕁䅁䅁睁䵁䅁䅁权楂䅄䅁权浄权䅁权療䅂䅁允䅁䅁䅅䅁佁䅁䄴䅁硁䑁䅙杌ぁ䑁䅫杍䅁䅁杷允䅁䅁䅑䅁䑁䅁䅷䅁䭁䑁䵧䅁䭁佁䭙䅁䭁䥁䕕䅁䉁䅁䅁允䅁䅁䄴䅄䅁䑁䅉杌睁䑁䅕李䅁䅁杷允䅁䅁䅑䅁䑁䅁䅷䅁䭁䱁䘸䅁䭁佁䬰䅁䭁䡁䕯䅁䉁䅁䅁允䅁䅁䅕䉲慸䑚晴う䵁䅉䅅䅁䕁䅁䅁睁䵁䅁䅁权㑁䅄䅁权浄权䅁权㥂䅂䅁允䅁䅁䅅䅁佁䅁䅷䅁祁䍁䄴杍㕁䑁䅑䅁䵁䅉䅅䅁䕁䅁䅁睁䵁䅁䅁权元䅁䅁权䉁杁䅁权䑁杁䅁允䅁䅁䅅䅁䙁䙁㕧䵴楧畯䅎䍄䉁䅁䅁䅂䅁䅁䅍䅄䅁䅁䅯䅩䅳䅁䅯朵䅯䅁䅯全䅑䅁䅅䅁䉁䅁䅁杄佁䅁䅁免祁䍁䄴杍ぁ䑁䅫䅁䵁䅉䅅䅁䕁䅁䅁睁䵁䅁䅁权䥃睃䅁权浄权䅁权䑃䅂䅁允䅁䅁䅅䅁佁䅁䄴䅁硁䑁䅙杌硁䑁䅕杍䅁䅁杷允䅁䅁䅑䅁䑁䅁䅷䅁䭁䩁䵷䅁䭁佁䭣䅁䭁䥁䕍䅁䉁䅁䅁允䅁䅁䅕牡へ硫䕧商䵁䅉䅅䅁䕁䅁䅁睁䵁䅁䅁权睁兄䅁权畄权䅁权療䅂䅁允䅁䅁䅅䅁䙁䅁䅁䅁䅁煭䅨䍄䉁䅁䅁䅂䅁䅁䅍䅄䅁䅁䅯兖䄰䅁䅯朵䅯䅁䅯䅣䅑䅁䅅䅁䉁䅁䅁杄䭁䅁䅁䅎畁䑁䅉睎䅁䅁杷允䅁䅁䅑䅁䑁䅁䅷䅁䭁䙁乕䅁䭁佁䭙䅁䭁䥁䕕䅁䉁䅁䅁允䅁䅁䄴䅄䅁䑁䅉杌㕁䑁䅍䅎䅁䅁杷允䅁䅁䅑䅁䑁䅁䅷䅁䭁䉁䱅䅁䭁佁䭙䅁䭁䡁䔰䅁䉁䅁䅁允䅁䅁䄴䅄䅁䑁䅑杌穁䑁䅍杍䅁䅁杷允䅁䅁䅑䅁䑁䅁䅷䅁䭁䕁䰴䅁䭁佁䭙䅁䭁䝁䔰䅁䉁䅁䅁允䅁䅁䅯睒䅁䅁杷允䅁䅁䅑䅁䑁䅁䅷䅁䭁䕁䰴䅁䭁佁䭙䅁䭁䝁䔸䅁䉁䅁䅁允䅁䅁䄴䅄䅁䑁䅅杌穁䑁䅕睍䅁䅁杷允䅁䅁䅑䅁䑁䅁䅷䅁䭁䕁䰴䅁䭁佁䭙䅁䭁䥁䕍䅁䉁䅁䅁允䅁䅁䄴䅄䅁䑁䅅杌穁䑁䅣睍䅁䅁杷允䅁䅁䅑䅁䑁䅁䅷䅁䭁䱁䵁䅁䭁佁䭫䅁䭁䝁䔸䅁䉁䅁䅁允䅁䅁䅕䅁䅁䭁睂䔴䵁䅉䅅䅁䕁䅁䅁睁䵁䅁䅁权佂睃䅁权浄权䅁权㥂䅂䅁允䅁䅁䅅䅁佁䅁䅷䅁硁䍁䄴睍ㅁ䑁䅧䅁䵁䅉䅅䅁䕁䅁䅁睁䵁䅁䅁权塄睃䅁权浄权䅁权獄权䅁允䅁䅁䅅䅁䭁䕁䅣䅁䵁䅉䅅䅁䕁䅁䅁睁䵁䅁䅁权兄允䅁权䭁䅁䅁权䕁杁䅁允䅁䅁䅅䅁䙁䱁へ硫䕧椱䅒䍄䉁䅁䅁䅂䅁䅁䅍䅄䅁䅁䅯具䅕䅁䅯眶䅯䅁䅯全䅑䅁䅅䅁䉁䅁䅁杄啁䅁䅁免祁䑁䅧免穁䑁䅉李㑁䑁䅫䅁䵁䅉䅅䅁䑁䅁䅁睁䵁䅁䅁权楄䅂䅁权敁杂䅁允䅁䅁䅅䅁䭁佁䝙䅁䵁䅉䅅䅁䕁䅁䅁睁䵁䅁䅁权捁睃䅁权灄权䅁权獄权䅁允䅁䅁䅅䅁䭁䕁䅣䅁䵁䅉䅅䅁䕁䅁䅁睁䵁䅁䅁权ㅃ兂䅁权畄权䅁权獄权䅁允䅁䅁䅅䅁䭁䕁䅣䅁䵁䅉䅅䅁䕁䅁䅁睁䵁䅁䅁权塄睃䅁权浄权䅁权硂䅂䅁允䅁䅁䅅䅁佁䅁䅷䅁祁䍁䄴䅍硁䑁䅉䅁䵁䅉䅅䅁䕁䅁䅁睁䵁䅁䅁权䡄兂䅁权煄权䅁权㥂䅂䅁允䅁䅁䅅䅁佁䅁䅷䅁睁䍁䄴李穁䑁䅣䅁䵁䅉䅅䅁䕁䅁䅁睁䵁䅁䅁权湂睃䅁权畄权䅁权㙂䅂䅁允䅁䅁䅅䅁䙁䅁䅁䅁䅃捎䅸䍄䉁䅁䅁䅂䅁䅁䅍䅄䅁䅁䅯光䅷䅁䅯眵䅯䅁䅯兢䅑䅁䅅䅁䉁䅁䅁兂瑁灳瘳睰獙䅑杷允䅁䅁䅑䅁䑁䅁䅷䅁䭁乁䱣䅁䭁佁䭙䅁䭁䥁䕕䅁䉁䅁䅁允䅁䅁䄴䅄䅁䑁䅅杌祁䑁䅙䅏䅁䅁杷允䅁䅁䅑䅁䑁䅁䅷䅁䭁偁䱕䅁䭁佁䭫䅁䭁䡁䕁䅁䉁䅁䅁允䅁䅁䅕䅁䅁佁獁〴䵁䅉䅅䅁䕁䅁䅁睁䵁䅁䅁权奂兄䅁权灄权䅁权㙂䅂䅁允䅁䅁䅅䅁䙁䅁䅁䅁䅄乺䄯䍄䉁䅁䅁䅂䅁䅁䅍䅄䅁䅁䅯眰䅷䅁䅯朷䅯䅁䅯䄷䅯䅁䅅䅁䉁䅁䅁权䡂䅁䅁䍄䉁䅁䅁䅂䅁䅁䅍䅄䅁䅁䅯睎䅷䅁䅯朵䅯䅁䅯兦䅑䅁䅅䅁䉁䅁䅁杄䵁䅁䅁杍畁䑁䅕䅎㍁䅁䅁䍄䉁䅁䅁䅂䅁䅁䅍䅄䅁䅁䅯䅗䅷䅁䅯朵䅯䅁䅯䄷䅯䅁䅅䅁䉁䅁䅁权䡂䅁䅁䍄䉁䅁䅁䅂䅁䅁䅍䅄䅁䅁䅯䅗䅷䅁䅯朵䅯䅁䅯兢䅑䅁䅅䅁䉁䅁䅁权䡂䅁䅁䍄䉁䅁䅁䅂䅁䅁䅍䅄䅁䅁䅯杆䄰䅁䅯朵䅯䅁䅯䅣䅑䅁䅅䅁䉁䅁䅁杄䵁䅁䅁䅎畁䑁䅕䅏㑁䅁䅁䍄䉁䅁䅁䅂䅁䅁䅍䅄䅁䅁䅯兂䅳䅁䅯眵䅯䅁䅯来䅑䅁䅅䅁䉁䅁䅁兂䩄牤昶浇永䅑杷允䅁䅁䅑䅁䑁䅁䅷䅁䭁偁䱧䅁䭁佁䬴䅁䭁䝁䔰䅁䉁䅁䅁允䅁䅁䅯睒䅁䅁杷允䅁䅁䅑䅁䑁䅁䅷䅁䭁䍁䱯䅁䭁佁䭫䅁䭁䡁䔰䅁䉁䅁䅁允䅁䅁䅕䅁䅁䥁奁唶䵁䅉䅅䅁䕁䅁䅁睁䵁䅁䅁权䑂兂䅁权晁杂䅁权杁杂䅁允䅁䅁䅅䅁䭁䙁䠰䅁䵁䅉䅅䅁䕁䅁䅁睁䵁䅁䅁权奂䅄䅁权浄权䅁权䙃䅂䅁允䅁䅁䅅䅁佁䅁䅷䅁硁䍁䄴䅏硁䑁䅣䅁䵁䅉䅅䅁䑁䅁䅁睁䵁䅁䅁权䝁兂䅁权慁杂䅁允䅁䅁䅅䅁䭁䵁䝁䅁䵁䅉䅅䅁䕁䅁䅁睁䵁䅁䅁权湁兄䅁权湄权䅁权硂䅂䅁允䅁䅁䅅䅁䙁䕁㍷啩杆匵䅴䍄䉁䅁䅁䅂䅁䅁䅍䅄䅁䅁䅯䅚䄰䅁䅯儶䅯䅁䅯䄷䅯䅁䅅䅁䉁䅁䅁权䡂䅁䅁䍄䉁䅁䅁䅂䅁䅁䅍䅄䅁䅁䅯朵䅑䅁䅯儷䅯䅁䅯䅣䅑䅁䅅䅁䉁䅁䅁兂㡄晱午坔䅋睐杷允䅁䅁䅑䅁䑁䅁䅷䅁䭁䱁䘰䅁䭁佁䬴䅁䭁䥁䕕䅁䉁䅁䅁允䅁䅁䅕䅁䅁䱁浄ぁ䵅䅉䅅䅁䕁䅁䅁睁䵁䅁䅁权䝄兂䅁权煄权䅁权睂䅂䅁允䅁䅁䅅䅁佁䅁䅷䅁睁䍁䄴李ㅁ䑁䅍䅁䵁䅉䅅䅁䕁䅁䅁睁䵁䅁䅁权奂䅄䅁权浄权䅁权䑃䅂䅁允䅁䅁䅅䅁佁䅁䅷䅁硁䍁䄴睎㕁䑁䅣䅁䵁䅉䅅䅁䕁䅁䅁睁䵁䅁䅁权㙄䅄䅁权浄权䅁权䑃䅂䅁允䅁䅁䅅䅁佁䅁䅯䅁祁䍁䄴免祁䅁䅁䍄䉁䅁䅁䅂䅁䅁䅍䅄䅁䅁䅯眫䅷䅁䅯眵䅯䅁䅯䄷䅯䅁䅅䅁䉁䅁䅁权䡂䅁䅁䍄䉁䅁䅁䅂䅁䅁䅍䅄䅁䅁䅯䅐䄰䅁䅯朵䅯䅁䅯䄷䅯䅁䅅䅁䉁䅁䅁权䡂䅁䅁䍄䉁䅁䅁䅂䅁䅁䅍䅄䅁䅁䅯杚䅳䅁䅯儶䅯䅁䅯睢䅑䅁䅅䅁䉁䅁䅁兂䅁䅁䅁䡧杔䅑杷允䅁䅁䅑䅁䑁䅁䅷䅁䭁䥁䉳䅁䭁䅁䅑䅁䭁䅁䅕䅁䉁䅁䅁允䅁䅁䅕䅁䅁偁唹て䵅䅉䅅䅁䕁䅁䅁睁䵁䅁䅁权扃兂䅁权畄权䅁权㙂䅂䅁允䅁䅁䅅䅁䙁䅁䅁䅁杄佶䅢䍄䉁䅁䅁䅂䅁䅁䅍䅄䅁䅁䅯䅐䄰䅁䅯朵䅯䅁䅯全䅑䅁䅅䅁䉁䅁䅁权䡂䅁䅁䍄䉁䅁䅁䅂䅁䅁䅍䅄䅁䅁䅯兰䅳䅁䅯朵䅯䅁䅯兣䅑䅁䅅䅁䉁䅁䅁杄䵁䅁䅁睍畁䑁䅙睎ㅁ䅁䅁䍄䉁䅁䅁䅂䅁䅁䅍䅄䅁䅁䅯杵䅳䅁䅯朷䅯䅁䅯兣䅑䅁䅅䅁䉁䅁䅁兂䅁䅁䅁䜴湌䅑杷允䅁䅁䅑䅁䑁䅁䅷䅁䭁䭁䱕䅁䭁佁䭙䅁䭁䥁䕕䅁䉁䅁䅁允䅁䅁䄴䅄䅁䑁䅍杌祁䑁䅁杍䅁䅁杷允䅁䅁䅑䅁䑁䅁䅷䅁䭁佁䕣䅁䭁佁䬰䅁䭁䝁䔰䅁䉁䅁䅁允䅁䅁䅕㥏倹婪畤橧䴸䅉䅅䅁䕁䅁䅁睁䵁䅁䅁权汃睃䅁权浄权䅁权㥂䅂䅁允䅁䅁䅅䅁佁䅁䅷䅁祁䍁䄴兎穁䑁䅫䅁䵁䅉䅅䅁䕁䅁䅁睁䵁䅁䅁权䱁䅄䅁权灄权䅁权睂䅂䅁允䅁䅁䅅䅁䙁䅁䅁䅁䅃畹䅎䍄䉁䅁䅁䅂䅁䅁䅍䅄䅁䅁䅯睲䅅䅁䅯䅂䅁䅁䅯䅂䅉䅁䅅䅁䉁䅁䅁兂䅁䅁䅁䄴䵏兑杷允䅁䅁䅑䅁䑁䅁䅷䅁䭁䕁䱳䅁䭁佁䭙䅁䭁䡁䕯䅁䉁䅁䅁允䅁䅁䄴䅄䅁䑁䅉杌睁䑁䅙兎䅁䅁杷允䅁䅁䅑䅁䑁䅁䅷䅁䭁䩁䰴䅁䭁佁䭣䅁䭁䥁䕕䅁䉁䅁䅁允䅁䅁䅕䘫橐婰䕳啌䵁䅉䅅䅁䕁䅁䅁睁䵁䅁䅁权䱂睃䅁权浄权䅁权睂䅂䅁允䅁䅁䅅䅁佁䅁䅷䅁祁䍁䄴䅍祁䑁䅍䅁䵁䅉䅅䅁䕁䅁䅁睁䵁䅁䅁权䱂睃䅁权浄权䅁权㥂䅂䅁允䅁䅁䅅䅁佁䅁䅷䅁硁䍁䄴䅏ぁ䑁䅑䅁䵁䅉䅅䅁䕁䅁䅁睁䵁䅁䅁权慂兂䅁权瑄权䅁权㙂䅂䅁允䅁䅁䅅䅁䙁䉁䔴䕖䍑㥰⽍䍄䉁䅁䅁䅂䅁䅁䅍䅄䅁䅁䅯睱䅳䅁䅯朷䅯䅁䅯兦䅑䅁䅅䅁䉁䅁䅁兂䅁䅁䅁䑁啦䅷杷允䅁䅁䅑䅁䑁䅁䅷䅁䭁䥁乁䅁䭁佁䬴䅁䭁䡁䕁䅁䉁䅁䅁允䅁䅁䅕䅁䅁䥁䕃欯䵁䅉䅅䅁䕁䅁䅁睁䵁䅁䅁权㍄䅁䅁权剁䅁䅁权䕁杁䅁允䅁䅁䅅䅁佁䉁䅙䅁硁䑁䅅杍穁䑁䅁䅍睁䑁䅁䅍睁䅁䅁䍄䉁䅁䅁䅂䅁䅁䅍䅄䅁䅁䅯䅶䅳䅁䅯眵䅯䅁䅯兢䅑䅁䅅䅁䉁䅁䅁权䡂䅁䅁䍄䉁䅁䅁䅂䅁䅁䅍䅄䅁䅁䅯䅩䅕䅁䅯䄶䅯䅁䅯兢䅑䅁䅅䅁䉁䅁䅁杄佁䅁䅁睍穁䍁䄴杍㉁䑁䅕䅁䵁䅉䅅䅁䕁䅁䅁睁䵁䅁䅁权啃䅄䅁权灄权䅁权療䅂䅁允䅁䅁䅅䅁䙁䅁䅁䅁䅃㥉䄵䍄䉁䅁䅁䅂䅁䅁䅍䅄䅁䅁䅯杆䄰䅁䅯朵䅯䅁䅯睢䅑䅁䅅䅁䉁䅁䅁杄䵁䅁䅁䅎畁䑁䅫兎硁䅁䅁䍄䉁䅁䅁䅂䅁䅁䅍䅄䅁䅁䅯杗䅷䅁䅯儶䅯䅁䅯全䅑䅁䅅䅁䉁䅁䅁兂䅁䅁䅁䝑午䅷杷允䅁䅁䅑䅁䑁䅁䅷䅁䭁䝁䵯䅁䭁佁䭙䅁䭁䝁䔰䅁䉁䅁䅁允䅁䅁䅯睒䅁䅁杷允䅁䅁䅑䅁䑁䅁䅷䅁䭁䝁䵯䅁䭁佁䭙䅁䭁䡁䕁䅁䉁䅁䅁允䅁䅁䄴权䅁䑁䅅杌睁䑁䅅䅁䵁䅉䅅䅁䕁䅁䅁睁䵁䅁䅁权穄权䅁权浄权䅁权㙂䅂䅁允䅁䅁䅅䅁䭁䕁䅣䅁䵁䅉䅅䅁䕁䅁䅁睁䵁䅁䅁权穄权䅁权浄权䅁权睂䅂䅁允䅁䅁䅅䅁䭁䕁䅣䅁䵁䅉䅅䅁䕁䅁䅁睁䵁䅁䅁权穄权䅁权浄权䅁权䑃䅂䅁允䅁䅁䅅䅁䭁䕁䅣䅁䵁䅉䅅䅁䕁䅁䅁睁䵁䅁䅁权穄权䅁权浄权䅁权㥂䅂䅁允䅁䅁䅅䅁䭁䕁䅣䅁䵁䅉䅅䅁䕁䅁䅁睁䵁䅁䅁权塃䅂䅁权煄权䅁权䑃䅂䅁允䅁䅁䅅䅁佁䅁䅷䅁睁䍁䄴睎穁䑁䅉䅁䵁䅉䅅䅁䕁䅁䅁睁䵁䅁䅁权㕁睃䅁权浄权䅁权療䅂䅁允䅁䅁䅅䅁佁䅁䅷䅁硁䍁䄴䅍㍁䑁䅍䅁䵁䅉䅅䅁䕁䅁䅁睁䵁䅁䅁权䭄兄䅁权浄权䅁权獄权䅁允䅁䅁䅅䅁䭁䕁䅣䅁䵁䅉䅅䅁䕁䅁䅁睁䵁䅁䅁权浂䅁䅁权䉁杁䅁权䍁杁䅁允䅁䅁䅅䅁䙁乁䑫浕呥硂䉤䍄䉁䅁䅁䅂䅁䅁䅍䅄䅁䅁䅯睋䅷䅁䅯朵䅯䅁䅯䅣䅑䅁䅅䅁䉁䅁䅁杄䭁䅁䅁䅍畁䑁䅫睎䅁䅁杷允䅁䅁䅑䅁䑁䅁䅷䅁䭁䵁乯䅁䭁佁䭙䅁䭁䡁䕅䅁䉁䅁䅁允䅁䅁䄴䅄䅁䑁䅁杌㕁䑁䅁兎䅁䅁杷允䅁䅁䅑䅁䑁䅁䅷䅁䭁䭁乙䅁䭁佁䭙䅁䭁䡁䕯䅁䉁䅁䅁允䅁䅁䄴䅄䅁䑁䅍杌睁䑁䅁䅏䅁䅁杷允䅁䅁䅑䅁䑁䅁䅷䅁䭁䵁乯䅁䭁佁䭙䅁䭁䥁䕍䅁䉁䅁䅁允䅁䅁䄴䅄䅁䑁䅅杌硁䑁䅅杍䅁䅁杷允䅁䅁䅑䅁䑁䅁䅷䅁䭁䙁䙁䅁䭁佁䭣䅁䭁䝁䔰䅁䉁䅁䅁允䅁䅁䅕䑗ね䡹⭙䕅䵁䅉䅅䅁䕁䅁䅁睁䵁䅁䅁权䭄兄䅁权浄权䅁权㥂䅂䅁允䅁䅁䅅䅁佁䅁䅯䅁硁䍁䄴䅍㕁䅁䅁䍄䉁䅁䅁䅂䅁䅁䅍䅄䅁䅁䅯睎䅷䅁䅯儶䅯䅁䅯䅣䅑䅁䅅䅁䉁䅁䅁兂䅁䅁䅁䍁㥃䅑杷允䅁䅁䅑䅁䑁䅁䅷䅁䭁䕁䴸䅁䭁佁䭙䅁䭁䝁䔰䅁䉁䅁䅁允䅁䅁䅯睒䅁䅁杷允䅁䅁䅑䅁䑁䅁䅷䅁䭁䕁䴸䅁䭁佁䭙䅁䭁䥁䕍䅁䉁䅁䅁允䅁䅁䄴䅄䅁䑁䅙杌硁䑁䅙兎䅁䅁杷允䅁䅁䅑䅁䑁䅁䅷䅁䭁䵁䕣䅁䭁佁䭯䅁䭁䡁䔰䅁䉁䅁䅁允䅁䅁䄴䅄䅁䑁䅁杌ぁ䑁䅕李䅁䅁杷允䅁䅁䅑䅁䑁䅁䅷䅁䭁䕁䴸䅁䭁佁䭙䅁䭁䡁䔰䅁䉁䅁䅁允䅁䅁䄴䅄䅁䑁䅙杌㍁䑁䅕兎䅁䅁杷允䅁䅁䅑䅁䑁䅁䅷䅁䭁䩁䵳䅁䭁佁䭙䅁䭁䝁䔸䅁䉁䅁䅁允䅁䅁䄴䅄䅁䑁䅅杌㉁䑁䅧杍䅁䅁杷允䅁䅁䅑䅁䑁䅁䅷䅁䭁䩁䵳䅁䭁佁䭙䅁䭁䡁䕯䅁䉁䅁䅁允䅁䅁䄴权䅁䑁䅅杌ㅁ䑁䅑䅁䵁䅉䅅䅁䕁䅁䅁睁䵁䅁䅁权摃䅂䅁权浄权䅁权䙃䅂䅁允䅁䅁䅅䅁䭁䕁䅣䅁䵁䅉䅅䅁䕁䅁䅁睁䵁䅁䅁权㝄兂䅁权灄权䅁权䑃䅂䅁允䅁䅁䅅䅁䙁䅁䅁䅁䅃⭉䅆䍄䉁䅁䅁䅂䅁䅁䅍䅄䅁䅁䅯杙䅷䅁䅯朵䅯䅁䅯䅣䅑䅁䅅䅁䉁䅁䅁杄佁䅁䅁免㑁䍁䄴䅎祁䑁䅕䅁䵁䅉䅅䅁䑁䅁䅁睁䵁䅁䅁权浂兂䅁权流杂䅁允䅁䅁䅅䅁佁䅁䅷䅁㍁䑁䅅杌ㅁ䑁䅍䅁䵁䅉䅅䅁䕁䅁䅁睁䵁䅁䅁权湁睃䅁权灄权䅁权獄权䅁允䅁䅁䅅䅁䭁䕁䅣䅁䵁䅉䅅䅁䕁䅁䅁睁䵁䅁䅁权晁睃䅁权浄权䅁权瑂䅂䅁允䅁䅁䅅䅁佁䅁䅷䅁硁䍁䄴免穁䑁䅫䅁䵁䅉䅅䅁䕁䅁䅁睁䵁䅁䅁权䉁䅄䅁权灄权䅁权㥂䅂䅁允䅁䅁䅅䅁䙁䅁䅁䅁杂䉍䈹䍄䉁䅁䅁䅂䅁䅁䅍䅄䅁䅁䅯杅䅕䅁䅯眵䅯䅁䅯兦䅑䅁䅅䅁䉁䅁䅁兂㙁摃㥊湚湕䅑杷允䅁䅁䅑䅁䑁䅁䅷䅁䭁䉁䘰䅁䭁佁䭳䅁䭁佁䭷䅁䉁䅁䅁允䅁䅁䅯睒䅁䅁杷允䅁䅁䅑䅁䑁䅁䅷䅁䭁䑁䰰䅁䭁佁䬴䅁䭁䡁䕅䅁䉁䅁䅁允䅁䅁䅕䅁䅁佁晁〴䵁䅉䅅䅁䕁䅁䅁睁䵁䅁䅁权晁睃䅁权浄权䅁权㙂䅂䅁允䅁䅁䅅䅁佁䅁䅷䅁睁䍁䄴兏㍁䑁䅧䅁䵁䅉䅅䅁䕁䅁䅁睁䵁䅁䅁权晁睃䅁权浄权䅁权䑃䅂䅁允䅁䅁䅅䅁佁䅁䅷䅁硁䍁䄴杍ㅁ䑁䅕䅁䵁䅉䅅䅁䕁䅁䅁睁䵁䅁䅁权扃兄䅁权浄权䅁权獄权䅁允䅁䅁䅅䅁䭁䕁䅣䅁䵁䅉䅅䅁䕁䅁䅁睁䵁䅁䅁权㥃䅂䅁权湄权䅁权瑂䅂䅁允䅁䅁䅅䅁䙁䕁杊搵楁眲䅊䍄䉁䅁䅁䅂䅁䅁䅍䅄䅁䅁䅯兖䅕䅁䅯朷䅯䅁䅯兦䅑䅁䅅䅁䉁䅁䅁兂䅁䅁䅁䈴䉍兑杷允䅁䅁䅑䅁䑁䅁䅷䅁䭁䉁䰰䅁䭁佁䬴䅁䭁䡁䕯䅁䉁䅁䅁允䅁䅁䅕䅁䅁䅁慄〴䵁䅉䅅䅁䕁䅁䅁睁䵁䅁䅁权汄兂䅁权畄权䅁权睂䅂䅁允䅁䅁䅅䅁䙁䅁䅁䅁睂癵䅌䍄䉁䅁䅁䅂䅁䅁䅍䅄䅁䅁䅯睭䄰䅁䅯朵䅯䅁䅯兣䅑䅁䅅䅁䉁䅁䅁杄䵁䅁䅁杍畁䑁䅍李穁䅁䅁䍄䉁䅁䅁䅂䅁䅁䅍䅄䅁䅁䅯睭䄰䅁䅯朵䅯䅁䅯全䅑䅁䅅䅁䉁䅁䅁杄䵁䅁䅁杍畁䑁䅙免穁䅁䅁䍄䉁䅁䅁䅂䅁䅁䅍䅄䅁䅁䅯权䅙䅁䅯朷䅯䅁䅯来䅑䅁䅅䅁䉁䅁䅁兂䅁䅁䅁䩁穄䅑杷允䅁䅁䅑䅁䑁䅁䅷䅁䭁䕁䱯䅁䭁佁䭙䅁䭁䝁䔸䅁䉁䅁䅁允䅁䅁䄴䅄䅁䑁䅅杌祁䑁䅍兎䅁䅁杷允䅁䅁䅑䅁䑁䅁䅷䅁䭁䕁䱯䅁䭁佁䭙䅁䭁䡁䕯䅁䉁䅁䅁允䅁䅁䄴䅄䅁䑁䅁杌㑁䑁䅧兏䅁䅁杷允䅁䅁䅑䅁䑁䅁䅷䅁䭁偁䕍䅁䭁佁䭳䅁䭁䡁䔰䅁䉁䅁䅁允䅁䅁䄴䅆䅁䑁䅅䅎㉁䑁䅁兎㕁䑁䅁䅍㉁䅁䅁䍄䉁䅁䅁䅂䅁䅁䅍䅄䅁䅁䅯先䅳䅁䅯朵䅯䅁䅯来䅑䅁䅅䅁䉁䅁䅁权䡂䅁䅁䍄䉁䅁䅁睁䅁䅁䅍䅄䅁䅁䅯睨䅑䅁䅯䅊䅙䅁䅅䅁䉁䅁䅁权祄杂䅁䍄䉁䅁䅁䅂䅁䅁䅍䅄䅁䅁䅯先䅳䅁䅯朵䅯䅁䅯䅣䅑䅁䅅䅁䉁䅁䅁权䡂䅁䅁䍄䉁䅁䅁䅂䅁䅁䅍䅄䅁䅁䅯来䅳䅁䅯眵䅯䅁䅯䄷䅯䅁䅅䅁䉁䅁䅁权䡂䅁䅁䍄䉁䅁䅁䅂䅁䅁䅍䅄䅁䅁䅯兪䄰䅁䅯眵䅯䅁䅯兦䅑䅁䅅䅁䉁䅁䅁兂䵂㑎䉬䝙湕䅑杷允䅁䅁䅑䅁䑁䅁䅷䅁䭁䥁䙯䅁䭁佁䭯䅁䭁䡁䕯䅁䉁䅁䅁允䅁䅁䄴䅄䅁䑁䅁杌㑁䑁䅉睍䅁䅁杷允䅁䅁䅑䅁䑁䅁䅷䅁䭁䉁䰰䅁䭁佁䭙䅁䭁䥁䕍䅁䉁䅁䅁允䅁䅁䅯睒䅁䅁杷允䅁䅁䅑䅁䑁䅁䅷䅁䭁䉁义䅁䭁佁䭙䅁䭁䡁䕅䅁䉁䅁䅁允䅁䅁䄴䅄䅁䑁䅁杌㑁䑁䅙睍䅁䅁杷允䅁䅁䅑䅁䑁䅁䅷䅁䭁䅁䉳䅁䭁䅁䍅䅁䭁䅁䍉䅁䉁䅁䅁允䅁䅁䅕㕬牏㡣䱩〴䵁䅉䅅䅁䕁䅁䅁睁䵁䅁䅁权扂兄䅁权湄权䅁权䑃䅂䅁允䅁䅁䅅䅁䙁䱁穢搯㑒儶䅬䍄䉁䅁䅁䅂䅁䅁䅍䅄䅁䅁䅯杢䅷䅁䅯眵䅯䅁䅯兦䅑䅁䅅䅁䉁䅁䅁兂乃㉬匴で呁䅑杷允䅁䅁䅑䅁䑁䅁䅷䅁䭁䉁义䅁䭁佁䭙䅁䭁䥁䕍䅁䉁䅁䅁允䅁䅁䄴䅄䅁䑁䅁杌㑁䑁䅁杍䅁䅁杷允䅁䅁䅑䅁䑁䅁䅷䅁䭁䉁久䅁䭁佁䭙䅁䭁䥁䕍䅁䉁䅁䅁允䅁䅁䄴䅄䅁䑁䅅杌㑁䑁䅍兎䅁䅁杷允䅁䅁䅑䅁䑁䅁䅷䅁䭁䝁乑䅁䭁佁䭙䅁䭁䡁䕅䅁䉁䅁䅁允䅁䅁䄴䅄䅁䑁䅅杌祁䑁䅉兏䅁䅁杷允䅁䅁䅑䅁䑁䅁䅷䅁䭁䑁䱯䅁䭁佁䭙䅁䭁佁䭷䅁䉁䅁䅁允䅁䅁䅯睒䅁䅁杷允䅁䅁䅑䅁䑁䅁䅷䅁䭁䑁䱯䅁䭁佁䭙䅁䭁䝁䔰䅁䉁䅁䅁允䅁䅁䅯睒䅁䅁杷允䅁䅁䅑䅁䑁䅁䅷䅁䭁䙁䉷䅁䭁䉁䅅䅁䭁䅁䍑䅁䉁䅁䅁允䅁䅁䄴䅆䅁䑁䅍免祁䑁䅍杍ㅁ䑁䅁䅍睁䅁䅁䍄䉁䅁䅁䅂䅁䅁䅍䅄䅁䅁䅯睃䅕䅁䅯儶䅯䅁䅯兢䅑䅁䅅䅁䉁䅁䅁权䡂䅁䅁䍄䉁䅁䅁䅂䅁䅁䅍䅄䅁䅁䅯杏䅳䅁䅯朵䅯䅁䅯睢䅑䅁䅅䅁䉁䅁䅁杄䵁䅁䅁免畁䑁䅣李ぁ䅁䅁䍄䉁䅁䅁䅂䅁䅁䅍䅄䅁䅁䅯䅆䅳䅁䅯朵䅯䅁䅯来䅑䅁䅅䅁䉁䅁䅁权䡂䅁䅁䍄䉁䅁䅁䅂䅁䅁䅍䅄䅁䅁䅯杌䅳䅁䅯儶䅯䅁䅯全䅑䅁䅅䅁䉁䅁䅁兂䅁䅁䅁乁癐䅷杷允䅁䅁䅑䅁䑁䅁䅷䅁䭁䍁䵷䅁䭁佁䬴䅁䭁䡁䔰䅁䉁䅁䅁允䅁䅁䅕䅁䅁䅁呄㠰䵁䅉䅅䅁䕁䅁䅁睁䵁䅁䅁权扃睃䅁权畄权䅁权獄权䅁允䅁䅁䅅䅁䭁䕁䅣䅁䵁䅉䅅䅁䕁䅁䅁睁䵁䅁䅁权啁睃䅁权浄权䅁权㥂䅂䅁允䅁䅁䅅䅁䭁䕁䅣䅁䵁䅉䅅䅁䕁䅁䅁睁䵁䅁䅁权䥂䅄䅁权浄权䅁权療䅂䅁允䅁䅁䅅䅁佁䅁䅷䅁硁䍁䄴䅍ㅁ䑁䅉䅁䵁䅉䅅䅁䕁䅁䅁睁䵁䅁䅁权䥂䅄䅁权浄权䅁权㥂䅂䅁允䅁䅁䅅䅁佁䅁䅯䅁祁䍁䄴䅍㉁䅁䅁䍄䉁䅁䅁䅂䅁䅁䅍䅄䅁䅁䅯睡䄰䅁䅯朵䅯䅁䅯兦䅑䅁䅅䅁䉁䅁䅁杄䵁䅁䅁免畁䑁䅅免硁䅁䅁䍄䉁䅁䅁䅂䅁䅁䅍䅄䅁䅁䅯杳䅑䅁䅯眶䅯䅁䅯兦䅑䅁䅅䅁䉁䅁䅁杄啁䅁䅁杍ㅁ䑁䅫李ㅁ䑁䅕兎㉁䑁䅧䅁䵁䅉䅅䅁䕁䅁䅁睁䵁䅁䅁权汄睃䅁权浄权䅁权硂䅂䅁允䅁䅁䅅䅁佁䅁䅷䅁硁䍁䄴免ぁ䑁䅙䅁䵁䅉䅅䅁䕁䅁䅁睁䵁䅁䅁权㑃䅄䅁权畄权䅁权療䅂䅁允䅁䅁䅅䅁䙁䅁䅁䅁䅁䴷䅢䍄䉁䅁䅁䅂䅁䅁䅍䅄䅁䅁䅯朲䅷䅁䅯朵䅯䅁䅯䅣䅑䅁䅅䅁䉁䅁䅁杄䵁䅁䅁免畁䑁䅙䅎㕁䅁䅁䍄䉁䅁䅁䅂䅁䅁䅍䅄䅁䅁䅯朲䅷䅁䅯朵䅯䅁䅯兣䅑䅁䅅䅁䉁䅁䅁杄䵁䅁䅁免畁䑁䅕䅎ㅁ䅁䅁䍄䉁䅁䅁䅂䅁䅁䅍䅄䅁䅁䅯兴䅑䅁䅯眵䅯䅁䅯睢䅑䅁䅅䅁䉁䅁䅁兂乃㉬匴㑧歁䅑杷允䅁䅁䅑䅁䑁䅁䅷䅁䭁偁䙅䅁䭁佁䭣䅁䭁䝁䔰䅁䉁䅁䅁允䅁䅁䅯睒䅁䅁杷允䅁䅁䅑䅁䑁䅁䅷䅁䭁乁䵯䅁䭁佁䭙䅁䭁䥁䕍䅁䉁䅁䅁允䅁䅁䄴䅄䅁䑁䅅杌㉁䑁䅕䅏䅁䅁杷允䅁䅁䅑䅁䑁䅁䅷䅁䭁䡁䘴䅁䭁佁䭯䅁䭁䡁䕅䅁䉁䅁䅁允䅁䅁䄴䅄䅁䑁䅁杌睁䑁䅫䅎䅁䅁杷允䅁䅁䅑䅁䑁䅁䅷䅁䭁䍁乫䅁䭁佁䭙䅁䭁䝁䔸䅁䉁䅁䅁允䅁䅁䄴䅄䅁䑁䅁杌㉁䑁䅕杍䅁䅁杷允䅁䅁䅑䅁䑁䅁䅷䅁䭁乁䘰䅁䭁佁䭳䅁䭁䡁䕁䅁䉁䅁䅁允䅁䅁䄴䅆䅁䑁䅉䅎ㅁ䑁䅧䅍睁䑁䅁䅍睁䅁䅁䍄䉁䅁䅁䅂䅁䅁䅍䅄䅁䅁䅯杒䅳䅁䅯眵䅯䅁䅯睢䅑䅁䅅䅁䉁䅁䅁兂㡃䩤奍䙂偙䅑杷允䅁䅁䅑䅁䑁䅁䅷䅁䭁䱁䰴䅁䭁佁䭙䅁䭁䡁䔰䅁䉁䅁䅁允䅁䅁䄴䅄䅁䑁䅍杌硁䑁䅣睎䅁䅁杷允䅁䅁䅑䅁䑁䅁䅷䅁䭁䕁䱧䅁䭁佁䭣䅁䭁䥁䕕䅁䉁䅁䅁允䅁䅁䅕牕敧敨剳歋䵁䅉䅅䅁䕁䅁䅁睁䵁䅁䅁权灁兄䅁权浄权䅁权㙂䅂䅁允䅁䅁䅅䅁佁䅁䅷䅁睁䍁䄴李㍁䑁䅍䅁䵁䅉䅅䅁䕁䅁䅁睁䵁䅁䅁权灁兄䅁权浄权䅁权䙃䅂䅁允䅁䅁䅅䅁佁䅁䅯䅁睁䍁䄴兎㑁䅁䅁䍄䉁䅁䅁䅂䅁䅁䅍䅄䅁䅁䅯朸䅕䅁䅯儷䅯䅁䅯䄷䅯䅁䅅䅁䉁䅁䅁权䡂䅁䅁䍄䉁䅁䅁䅂䅁䅁䅍䅄䅁䅁䅯睑䄰䅁䅯朵䅯䅁䅯睧䅑䅁䅅䅁䉁䅁䅁杄䵁䅁䅁免畁䑁䅅䅎㉁䅁䅁䍄䉁䅁䅁䅂䅁䅁䅍䅄䅁䅁䅯儰䅳䅁䅯朵䅯䅁䅯䅣䅑䅁䅅䅁䉁䅁䅁杄䵁䅁䅁免畁䑁䅍杍穁䅁䅁䍄䉁䅁䅁䅂䅁䅁䅍䅄䅁䅁䅯䄵䅷䅁䅯朷䅯䅁䅯兣䅑䅁䅅䅁䉁䅁䅁兂䅁䅁䅁䑁䥪䅑杷允䅁䅁䅑䅁䑁䅁䅷䅁䭁乁䵅䅁䭁佁䭙䅁䭁䝁䔰䅁䉁䅁䅁允䅁䅁䅯睒䅁䅁杷允䅁䅁䅑䅁䑁䅁䅷䅁䭁乁䵅䅁䭁佁䭙䅁䭁䥁䕍䅁䉁䅁䅁允䅁䅁䅯睒䅁䅁杷允䅁䅁䅑䅁䑁䅁䅷䅁䭁䩁䱳䅁䭁佁䭙䅁䭁䡁䕯䅁䉁䅁䅁允䅁䅁䄴䅄䅁䑁䅙杌㑁䑁䅉免䅁䅁杷允䅁䅁䅍䅁䑁䅁䅷䅁䭁佁䕧䅁䭁䍁䝑䅁䉁䅁䅁允䅁䅁䅯䅓䅣䅁杷允䅁䅁䅑䅁䑁䅁䅷䅁䭁䩁䱳䅁䭁佁䭙䅁䭁䡁䕁䅁䉁䅁䅁允䅁䅁䄴䅄䅁䑁䅕杌㑁䑁䅅杍䅁䅁杷允䅁䅁䅑䅁䑁䅁䅷䅁䭁䱁䱕䅁䭁佁䬴䅁䭁䥁䕕䅁䉁䅁䅁允䅁䅁䅕䅁䅁䍁㙁欸䵁䅉䅅䅁䕁䅁䅁睁䵁䅁䅁权扃睃䅁权浄权䅁权硂䅂䅁允䅁䅁䅅䅁佁䅁䅷䅁ㅁ䍁䄴杍穁䑁䅣䅁䵁䅉䅅䅁䕁䅁䅁睁䵁䅁䅁权牄䅄䅁权浄权䅁权獄权䅁允䅁䅁䅅䅁䭁䕁䅣䅁䵁䅉䅅䅁䕁䅁䅁睁䵁䅁䅁权牄䅄䅁权浄权䅁权瑂䅂䅁允䅁䅁䅅䅁䭁䕁䅣䅁䵁䅉䅅䅁䕁䅁䅁睁䵁䅁䅁权坄䅂䅁权煄权䅁权㥂䅂䅁允䅁䅁䅅䅁佁䅁䅯䅁睁䍁䄴兎㉁䅁䅁䍄䉁䅁䅁䅂䅁䅁䅍䅄䅁䅁䅯眶䅷䅁䅯朵䅯䅁䅯睢䅑䅁䅅䅁䉁䅁䅁杄䵁䅁䅁䅍畁䑁䅙䅍硁䅁䅁䍄䉁䅁䅁睁䅁䅁䅍䅄䅁䅁䅯東䅕䅁䅯杇䅙䅁䅅䅁䉁䅁䅁权⭁杂䅁䍄䉁䅁䅁䅂䅁䅁䅍䅄䅁䅁䅯䅗䅷䅁䅯儶䅯䅁䅯全䅑䅁䅅䅁䉁䅁䅁兂䅁䅁䅁䥁敐䅷杷允䅁䅁䅑䅁䑁䅁䅷䅁䭁佁䵳䅁䭁佁䭙䅁䭁䡁䕯䅁䉁䅁䅁允䅁䅁䄴䅄䅁䑁䅁杌ㅁ䑁䅫睍䅁䅁杷允䅁䅁䅑䅁䑁䅁䅷䅁䭁䅁䝙䅁䭁佁䭫䅁䭁䡁䔰䅁䉁䅁䅁允䅁䅁䅕䅁䅁䥁塁ぷ䵁䅉䅅䅁䕁䅁䅁睁䵁䅁䅁权牄䅄䅁权浄权䅁权睂䅂䅁允䅁䅁䅅䅁佁䅁䅷䅁睁䍁䄴兎㕁䑁䅉䅁䵁䅉䅅䅁䕁䅁䅁睁䵁䅁䅁权㝄权䅁权畄权䅁权䙃䅂䅁允䅁䅁䅅䅁䙁䅁䅁䅁䅁晘䅒䍄䉁䅁䅁䅂䅁䅁䅍䅄䅁䅁䅯䅉䅕䅁䅯朷䅯䅁䅯兣䅑䅁䅅䅁䉁䅁䅁兂䅁䅁䅁乖灅兑杷允䅁䅁䅑䅁䑁䅁䅷䅁䭁佁䵳䅁䭁佁䭙䅁䭁䥁䕍䅁䉁䅁䅁允䅁䅁䄴䅄䅁䑁䅁杌ㅁ䑁䅧李䅁䅁杷允䅁䅁䅑䅁䑁䅁䅷䅁䭁佁䕫䅁䭁佁䭙䅁䭁䥁䕕䅁䉁䅁䅁允䅁䅁䄴䅄䅁䑁䅅杌ぁ䑁䅫杍䅁䅁杷允䅁䅁䅑䅁䑁䅁䅷䅁䭁䝁乯䅁䭁佁䭙䅁䭁䡁䕁䅁䉁䅁䅁允䅁䅁䄴䅄䅁䑁䅅杌祁䑁䅧䅎䅁䅁杷允䅁䅁䅑䅁䑁䅁䅷䅁䭁䝁乯䅁䭁佁䭙䅁䭁䥁䕕䅁䉁䅁䅁允䅁䅁䄴䅄䅁䑁䅅杌硁䑁䅉睍䅁䅁杷允䅁䅁䅑䅁䑁䅁䅷䅁䭁䵁䕳䅁䭁佁䭫䅁䭁䡁䕅䅁䉁䅁䅁允䅁䅁䅕䅁䅁䕁䍄欶䵁䅉䅅䅁䕁䅁䅁睁䵁䅁䅁权扁兄䅁权浄权䅁权瑂䅂䅁允䅁䅁䅅䅁䭁䕁䅣䅁䵁䅉䅅䅁䕁䅁䅁睁䵁䅁䅁权㍂睃䅁权浄权䅁权獄权䅁允䅁䅁䅅䅁䭁䕁䅣䅁䵁䅉䅅䅁䕁䅁䅁睁䵁䅁䅁权扁兄䅁权浄权䅁权療䅂䅁允䅁䅁䅅䅁䭁䕁䅣䅁䵁䅉䅅䅁䕁䅁䅁睁䵁䅁䅁权扁兄䅁权浄权䅁权㙂䅂䅁允䅁䅁䅅䅁䭁䕁䅣䅁䵁䅉䅅䅁䕁䅁䅁睁䵁䅁䅁权ㅁ兂䅁权灄权䅁权䑃䅂䅁允䅁䅁䅅䅁䙁䅁䅁䅁䅁獤䅖䍄䉁䅁䅁䅂䅁䅁䅍䅄䅁䅁䅯睇䄰䅁䅯朵䅯䅁䅯䅣䅑䅁䅅䅁䉁䅁䅁权䡂䅁䅁䍄䉁䅁䅁䅂䅁䅁䅍䅄䅁䅁䅯睷䅑䅁䅯朷䅯䅁䅯睧䅑䅁䅅䅁䉁䅁䅁权䡂䅁䅁䍄䉁䅁䅁䅂䅁䅁䅍䅄䅁䅁䅯睇䄰䅁䅯朵䅯䅁䅯全䅑䅁䅅䅁䉁䅁䅁权䡂䅁䅁䍄䉁䅁䅁䅂䅁䅁䅍䅄䅁䅁䅯睯䅑䅁䅯儷䅯䅁䅯全䅑䅁䅅䅁䉁䅁䅁兂湁免獩䙈㉲睐杷允䅁䅁䅑䅁䑁䅁䅷䅁䭁䉁乳䅁䭁佁䭙䅁䭁䡁䔰䅁䉁䅁䅁允䅁䅁䅯睒䅁䅁杷允䅁䅁䅑䅁䑁䅁䅷䅁䭁䝁乧䅁䭁佁䭙䅁䭁䡁䕯䅁䉁䅁䅁允䅁䅁䅯睒䅁䅁杷允䅁䅁䅑䅁䑁䅁䅷䅁䭁䱁久䅁䭁佁䭣䅁䭁䡁䕁䅁䉁䅁䅁允䅁䅁䅕歬䱏佢㝦吹䴸䅉䅅䅁䕁䅁䅁睁䵁䅁䅁权⽂䅁䅁权剁䅁䅁权䕁杁䅁允䅁䅁䅅䅁佁䉁䅑䅁ㅁ䑁䅅睍睁䑁䅁䅍睁䑁䅁䅍䅁䅁杷允䅁䅁䅑䅁䑁䅁䅷䅁䭁䥁䕷䅁䭁佁䭧䅁䭁䡁䕁䅁䉁䅁䅁允䅁䅁䄴杄䅁䑁䅉睍畁䑁䅅䅍㉁䅁䅁䍄䉁䅁䅁䅂䅁䅁䅍䅄䅁䅁䅯睧䅷䅁䅯儶䅯䅁䅯全䅑䅁䅅䅁䉁䅁䅁兂䅁䅁䅁䉁噓䅑杷允䅁䅁䅑䅁䑁䅁䅷䅁䭁䕁䵳䅁䭁佁䭣䅁䭁佁䭷䅁䉁䅁䅁允䅁䅁䅯睒䅁䅁杷允䅁䅁䅑䅁䑁䅁䅷䅁䭁䝁乧䅁䭁佁䭙䅁䭁䡁䔰䅁䉁䅁䅁允䅁䅁䅯睒䅁䅁杷允䅁䅁䅑䅁䑁䅁䅷䅁䭁䭁䴸䅁䭁佁䭣䅁䭁䡁䕅䅁䉁䅁䅁允䅁䅁䅕猵儰䵵杵䵁䵁䅉䅅䅁䕁䅁䅁睁䵁䅁䅁权捃兂䅁权煄权䅁权瑂䅂䅁允䅁䅁䅅䅁佁䅁䅷䅁睁䍁䄴李㕁䑁䅅䅁䵁䅉䅅䅁䕁䅁䅁睁䵁䅁䅁权䝂睃䅁权浄权䅁权獄权䅁允䅁䅁䅅䅁䭁䕁䅣䅁䵁䅉䅅䅁䕁䅁䅁睁䵁䅁䅁权䝂睃䅁权浄权䅁权㙂䅂䅁允䅁䅁䅅䅁佁䅁䅷䅁硁䍁䄴杍㕁䑁䅧䅁䵁䅉䅅䅁䕁䅁䅁睁䵁䅁䅁权䡂兂䅁权煄权䅁权㙂䅂䅁允䅁䅁䅅䅁佁䅁䅷䅁睁䍁䄴睍硁䑁䅍䅁䵁䅉䅅䅁䕁䅁䅁睁䵁䅁䅁权㝃䅄䅁权湄权䅁权獄权䅁允䅁䅁䅅䅁䭁䕁䅣䅁䵁䅉䅅䅁䕁䅁䅁睁䵁䅁䅁权䝂睃䅁权浄权䅁权睂䅂䅁允䅁䅁䅅䅁佁䅁䅷䅁硁䍁䄴睍穁䑁䅕䅁䵁䅉䅅䅁䕁䅁䅁睁䵁䅁䅁权ㅄ兂䅁权潄权䅁权療䅂䅁允䅁䅁䅅䅁佁䅁䄴䅁硁䑁䅑杌ㅁ䑁䅣䅏䅁䅁杷允䅁䅁䅑䅁䑁䅁䅷䅁䭁䕁䱙䅁䭁佁䭙䅁䭁䥁䕍䅁䉁䅁䅁允䅁䅁䄴䅄䅁䑁䅅杌㉁䑁䅉兏䅁䅁杷允䅁䅁䅑䅁䑁䅁䅷䅁䭁䝁䱷䅁䭁佁䭙䅁䭁䝁䔰䅁䉁䅁䅁允䅁䅁䄴䅄䅁䑁䅅杌ㅁ䑁䅍䅏䅁䅁杷允䅁䅁䅑䅁䑁䅁䅷䅁䭁䑁䰰䅁䭁佁䭫䅁䭁䡁䔰䅁䉁䅁䅁允䅁䅁䅕䅁䅁䅁歃䔱䵁䅉䅅䅁䕁䅁䅁睁䵁䅁䅁权千䅁䅁权䉁杁䅁权䑁杁䅁允䅁䅁䅅䅁䙁䍁䠹䝎牢田䅤䍄䉁䅁䅁䅂䅁䅁䅍䅄䅁䅁䅯䅢䅳䅁䅯朵䅯䅁䅯全䅑䅁䅅䅁䉁䅁䅁杄䵁䅁䅁免畁䑁䅍睎穁䅁䅁䍄䉁䅁䅁䅂䅁䅁䅍䅄䅁䅁䅯睯䅕䅁䅯儶䅯䅁䅯来䅑䅁䅅䅁䉁䅁䅁兂䅁䅁䅁䩉䍯兑杷允䅁䅁䅑䅁䑁䅁䅷䅁䭁䝁䱷䅁䭁佁䭙䅁䭁䡁䔰䅁䉁䅁䅁允䅁䅁䄴䅄䅁䑁䅅杌㉁䑁䅁睍䅁䅁杷允䅁䅁䅑䅁䑁䅁䅷䅁䭁䡁䱅䅁䭁佁䭙䅁䭁䡁䔰䅁䉁䅁䅁允䅁䅁䄴䅄䅁䑁䅅杌睁䑁䅫兎䅁䅁杷允䅁䅁䅑䅁䑁䅁䅷䅁䭁䥁䱕䅁䭁佁䭣䅁䭁䡁䕯䅁䉁䅁䅁允䅁䅁䅕場啯歲桤䕇䵁䅉䅅䅁䕁䅁䅁睁䵁䅁䅁权噃䅂䅁权浄权䅁权㥂䅂䅁允䅁䅁䅅䅁佁䅁䅷䅁硁䍁䄴䅎ぁ䑁䅅䅁䵁䅉䅅䅁䕁䅁䅁睁䵁䅁䅁权橃睃䅁权浄权䅁权獄权䅁允䅁䅁䅅䅁䭁䕁䅣䅁䵁䅉䅅䅁䕁䅁䅁睁䵁䅁䅁权权䅄䅁权灄权䅁权䑃䅂䅁允䅁䅁䅅䅁䙁䅁䅁䅁杁攴䄹䍄䉁䅁䅁䅂䅁䅁䅍䅄䅁䅁䅯睱䅷䅁䅯朵䅯䅁䅯全䅑䅁䅅䅁䉁䅁䅁权䡂䅁䅁䍄䉁䅁䅁䅂䅁䅁䅍䅄䅁䅁䅯睯䅳䅁䅯朵䅯䅁䅯兢䅑䅁䅅䅁䉁䅁䅁杄䵁䅁䅁睍畁䑁䅅䅎穁䅁䅁䍄䉁䅁䅁䅂䅁䅁䅍䅄䅁䅁䅯睯䅳䅁䅯朵䅯䅁䅯䅣䅑䅁䅅䅁䉁䅁䅁杄䵁䅁䅁睍畁䑁䅕睍硁䅁䅁䍄䉁䅁䅁䅂䅁䅁䅍䅄䅁䅁䅯䅧䄰䅁䅯儶䅯䅁䅯全䅑䅁䅅䅁䉁䅁䅁兂䅁䅁䅁䅁橶䅷杷允䅁䅁䅑䅁䑁䅁䅷䅁䭁偁䙙䅁䭁佁䭧䅁䭁䝁䔰䅁䉁䅁䅁允䅁䅁䅯睒䅁䅁杷允䅁䅁䅑䅁䑁䅁䅷䅁䭁䝁䴰䅁䭁佁䭙䅁䭁䝁䔸䅁䉁䅁䅁允䅁䅁䄴䅄䅁䑁䅉杌穁䑁䅉杍䅁䅁杷允䅁䅁䅑䅁䑁䅁䅷䅁䭁佁䙣䅁䭁佁䭣䅁䭁䡁䕅䅁䉁䅁䅁允䅁䅁䅕㤯硡㉐䠸樹䴸䅉䅅䅁䕁䅁䅁睁䵁䅁䅁权瑁䅄䅁权浄权䅁权獄权䅁允䅁䅁䅅䅁䭁䕁䅣䅁䵁䅉䅅䅁䕁䅁䅁睁䵁䅁䅁权䵃兄䅁权浄权䅁权硂䅂䅁允䅁䅁䅅䅁佁䅁䅷䅁㉁䍁䄴䅏祁䑁䅍䅁䵁䅉䅅䅁䕁䅁䅁睁䵁䅁䅁权瑁䅄䅁权浄权䅁权瑂䅂䅁允䅁䅁䅅䅁䭁䕁䅣䅁䵁䅉䅅䅁䕁䅁䅁睁䵁䅁䅁权晃睃䅁权湄权䅁权瑂䅂䅁允䅁䅁䅅䅁䙁䍁礲敮渫桒䅴䍄䉁䅁䅁䅂䅁䅁䅍䅄䅁䅁䅯䅃䅙䅁䅯眶䅯䅁䅯䅣䅑䅁䅅䅁䉁䅁䅁杄十䅁䅁兏睁䑁䅉䅍睁䑁䅍䅏ぁ䅁䅁䍄䉁䅁䅁䅂䅁䅁䅍䅄䅁䅁䅯兌䅷䅁䅯朵䅯䅁䅯睢䅑䅁䅅䅁䉁䅁䅁杄䵁䅁䅁免畁䑁䅉免㉁䅁䅁䍄䉁䅁䅁䅂䅁䅁䅍䅄䅁䅁䅯兌䅷䅁䅯朵䅯䅁䅯来䅑䅁䅅䅁䉁䅁䅁杄䵁䅁䅁免畁䑁䅁免㕁䅁䅁䍄䉁䅁䅁䅂䅁䅁䅍䅄䅁䅁䅯䅣䅷䅁䅯儶䅯䅁䅯全䅑䅁䅅䅁䉁䅁䅁兂䅁䅁䅁䙉歄䅑杷允䅁䅁䅑䅁䑁䅁䅷䅁䭁䝁䉯䅁䭁䅁䅑䅁䭁䅁䅕䅁䉁䅁䅁允䅁䅁䅕䅁䅁䕷剄啩䵅䅉䅅䅁䕁䅁䅁睁䵁䅁䅁权浃兄䅁权浄权䅁权䙃䅂䅁允䅁䅁䅅䅁佁䅁䅷䅁祁䍁䄴䅏硁䑁䅅䅁䵁䅉䅅䅁䕁䅁䅁睁䵁䅁䅁权瑁䅄䅁权浄权䅁权睂䅂䅁允䅁䅁䅅䅁佁䅁䅷䅁睁䍁䄴兏㑁䑁䅙䅁䵁䅉䅅䅁䕁䅁䅁睁䵁䅁䅁权⭄䅂䅁权灄权䅁权硂䅂䅁允䅁䅁䅅䅁䙁䅁䅁䅁䅂瑒䅸䍄䉁䅁䅁䅂䅁䅁䅍䅄䅁䅁䅯䅲䅳䅁䅯儶䅯䅁䅯兦䅑䅁䅅䅁䉁䅁䅁兂䅁䅁䅁䵙払兑杷允䅁䅁䅑䅁䑁䅁䅷䅁䭁偁䕑䅁䭁佁䭣䅁䭁䡁䕯䅁䉁䅁䅁允䅁䅁䅕䝭匴㡧䭁䕋䵁䅉䅅䅁䕁䅁䅁睁䵁䅁䅁权瑁䅄䅁权浄权䅁权䑃䅂䅁允䅁䅁䅅䅁佁䅁䅷䅁硁䍁䄴兎祁䑁䅍䅁䵁䅉䅅䅁䕁䅁䅁睁䵁䅁䅁权㕄睃䅁权浄权䅁权療䅂䅁允䅁䅁䅅䅁佁䅁䅷䅁硁䍁䄴䅎硁䑁䅙䅁䵁䅉䅅䅁䕁䅁䅁睁䵁䅁䅁权奁兂䅁权瑄权䅁权㥂䅂䅁允䅁䅁䅅䅁䙁䅁䉡啬䱏偢⽍䍄䉁䅁䅁䅂䅁䅁䅍䅄䅁䅁䅯儫䅳䅁䅯朵䅯䅁䅯来䅑䅁䅅䅁䉁䅁䅁杄䵁䅁䅁免畁䑁䅍䅏ぁ䅁䅁䍄䉁䅁䅁䅂䅁䅁䅍䅄䅁䅁䅯睴䅕䅁䅯朶䅯䅁䅯睢䅑䅁䅅䅁䉁䅁䅁杄䵁䅁䅁杍畁䑁䅍兎ぁ䅁䅁䍄䉁䅁䅁䅂䅁䅁䅍䅄䅁䅁䅯䄷䅕䅁䅯朵䅯䅁䅯睢䅑䅁䅅䅁䉁䅁䅁杄䵁䅁䅁睍畁䑁䅙李硁䅁䅁䍄䉁䅁䅁䅂䅁䅁䅍䅄䅁䅁䅯儫䅳䅁䅯朵䅯䅁䅯䅣䅑䅁䅅䅁䉁䅁䅁杄䵁䅁䅁免畁䑁䅣杍ㅁ䅁䅁䍄䉁䅁䅁䅂䅁䅁䅍䅄䅁䅁䅯睂䄰䅁䅯朵䅯䅁䅯睢䅑䅁䅅䅁䉁䅁䅁杄䵁䅁䅁杍畁䑁䅙䅎㕁䅁䅁䍄䉁䅁䅁䅂䅁䅁䅍䅄䅁䅁䅯睂䄰䅁䅯朵䅯䅁䅯兣䅑䅁䅅䅁䉁䅁䅁杄䵁䅁䅁杍畁䑁䅙睎㉁䅁䅁䍄䉁䅁䅁䅂䅁䅁䅍䅄䅁䅁䅯睭䅑䅁䅯䄶䅯䅁䅯睧䅑䅁䅅䅁䉁䅁䅁杄佁䅁䅁睍硁䍁䄴杍睁䑁䅣䅁䵁䅉䅅䅁䕁䅁䅁睁䵁䅁䅁权扄䅂䅁权瑄权䅁权睂䅂䅁允䅁䅁䅅䅁䙁偁周㘴扗䵸⽁䍄䉁䅁䅁䅂䅁䅁䅍䅄䅁䅁䅯睂䄰䅁䅯朵䅯䅁䅯兦䅑䅁䅅䅁䉁䅁䅁杄䵁䅁䅁杍畁䑁䅍杍㍁䅁䅁䍄䉁䅁䅁䅂䅁䅁䅍䅄䅁䅁䅯眹䅳䅁䅯朵䅯䅁䅯䄷䅯䅁䅅䅁䉁䅁䅁权䡂䅁䅁䍄䉁䅁䅁䅂䅁䅁䅍䅄䅁䅁䅯睅䅷䅁䅯儶䅯䅁䅯䄷䅯䅁䅅䅁䉁䅁䅁权䡂䅁䅁䍄䉁䅁䅁䅂䅁䅁䅍䅄䅁䅁䅯杆䄰䅁䅯儶䅯䅁䅯䄷䅯䅁䅅䅁䉁䅁䅁权䡂䅁䅁䍄䉁䅁䅁䅂䅁䅁䅍䅄䅁䅁䅯睹䄰䅁䅯眵䅯䅁䅯全䅑䅁䅅䅁䉁䅁䅁兂ㅁ牘䩰䅄杉䅑杷允䅁䅁䅑䅁䑁䅁䅷䅁䭁偁䱧䅁䭁佁䭙䅁䭁佁䭷䅁䉁䅁䅁允䅁䅁䅯睒䅁䅁杷允䅁䅁䅑䅁䑁䅁䅷䅁䭁偁䱣䅁䭁佁䭙䅁䭁䥁䕍䅁䉁䅁䅁允䅁䅁䄴䅄䅁䑁䅅杌ぁ䑁䅅兎䅁䅁杷允䅁䅁䅑䅁䑁䅁䅷䅁䭁䥁䙳䅁䭁佁䭣䅁䭁䝁䔸䅁䉁䅁䅁允䅁䅁䅕潕搴吰䭕啋䵁䅉䅅䅁䕁䅁䅁睁䵁䅁䅁权㑄睃䅁权浄权䅁权䑃䅂䅁允䅁䅁䅅䅁佁䅁䅷䅁硁䍁䄴兏穁䑁䅑䅁䵁䅉䅅䅁䕁䅁䅁睁䵁䅁䅁权歁䅄䅁权湄权䅁权㥂䅂䅁允䅁䅁䅅䅁䙁䝁剩堷⽷卤䅎䍄䉁䅁䅁䅂䅁䅁䅍䅄䅁䅁䅯杫䄰䅁䅯朵䅯䅁䅯睢䅑䅁䅅䅁䉁䅁䅁杄䵁䅁䅁䅍畁䑁䅧䅍㕁䅁䅁䍄䉁䅁䅁䅂䅁䅁䅍䅄䅁䅁䅯兲䅑䅁䅯朶䅯䅁䅯睧䅑䅁䅅䅁䉁䅁䅁杄䵁䅁䅁免畁䑁䅍䅍祁䅁䅁䍄䉁䅁䅁䅂䅁䅁䅍䅄䅁䅁䅯睺䅕䅁䅯儷䅯䅁䅯兣䅑䅁䅅䅁䉁䅁䅁兂晁敨剴䉵㌷睐杷允䅁䅁䅑䅁䑁䅁䅷䅁䭁䩁义䅁䭁佁䭙䅁䭁䡁䕯䅁䉁䅁䅁允䅁䅁䄴权䅁䑁䅁杌㍁䑁䅍䅁䵁䅉䅅䅁䑁䅁䅁睁䵁䅁䅁权慄兂䅁权捁杂䅁允䅁䅁䅅䅁䭁䵁䜸䅁䵁䅉䅅䅁䕁䅁䅁睁䵁䅁䅁权千兄䅁权浄权䅁权睂䅂䅁允䅁䅁䅅䅁佁䅁䅷䅁睁䍁䄴睎穁䑁䅍䅁䵁䅉䅅䅁䕁䅁䅁睁䵁䅁䅁权⽂允䅁权䭁䅁䅁权䙁䅁䅁允䅁䅁䅅䅁䙁䩁婱婭婭剭䅚䍄䉁䅁䅁䅂䅁䅁䅍䅄䅁䅁䅯杫䄰䅁䅯朵䅯䅁䅯兣䅑䅁䅅䅁䉁䅁䅁杄䵁䅁䅁䅍畁䑁䅙李㍁䅁䅁䍄䉁䅁䅁䅂䅁䅁䅍䅄䅁䅁䅯睓䅳䅁䅯儶䅯䅁䅯䄷䅯䅁䅅䅁䉁䅁䅁权䡂䅁䅁䍄䉁䅁䅁䅂䅁䅁䅍䅄䅁䅁䅯䄰䅑䅁䅯眶䅯䅁䅯睢䅑䅁䅅䅁䉁䅁䅁杄十䅁䅁䅏穁䑁䅕免㕁䑁䅅杍㕁䅁䅁䍄䉁䅁䅁䅂䅁䅁䅍䅄䅁䅁䅯儫䅯䅁䅯朷䅯䅁䅯䄷䅯䅁䅅䅁䉁䅁䅁权䡂䅁䅁䍄䉁䅁䅁䅂䅁䅁䅍䅄䅁䅁䅯杈䅅䅁䅯䅂䅁䅁䅯兂䅁䅁䅅䅁䉁䅁䅁兂䅁䅁䅃䨶婵兑杷允䅁䅁䅑䅁䑁䅁䅷䅁䭁䩁义䅁䭁佁䭙䅁䭁䡁䔰䅁䉁䅁䅁允䅁䅁䄴䅄䅁䑁䅁杌㍁䑁䅕免䅁䅁杷允䅁䅁䅑䅁䑁䅁䅷䅁䭁䉁䱅䅁䭁佁䭙䅁䭁佁䭷䅁䉁䅁䅁允䅁䅁䅯睒䅁䅁杷允䅁䅁䅑䅁䑁䅁䅷䅁䭁䕁䵙䅁䭁佁䭫䅁䭁䥁䕕䅁䉁䅁䅁允䅁䅁䅕䅁䅁䥁汁啷䵁䅉䅅䅁䕁䅁䅁睁䵁䅁䅁权十睃䅁权浄权䅁权療䅂䅁允䅁䅁䅅䅁佁䅁䅷䅁硁䍁䄴䅏㕁䑁䅫䅁䵁䅉䅅䅁䕁䅁䅁睁䵁䅁䅁权橃䅄䅁权灄权䅁权䙃䅂䅁允䅁䅁䅅䅁䙁䅁䅁䅁䅁捹䄷䍄䉁䅁䅁䅂䅁䅁䅍䅄䅁䅁䅯兆䅕䅁䅯儶䅯䅁䅯兦䅑䅁䅅䅁䉁䅁䅁兂䅁䅁䅁䴹儰兑杷允䅁䅁䅑䅁䑁䅁䅷䅁䭁䉁䱉䅁䭁佁䭙䅁䭁䡁䕅䅁䉁䅁䅁允䅁䅁䄴䅄䅁䑁䅅杌㑁䑁䅫睎䅁䅁杷允䅁䅁䅑䅁䑁䅁䅷䅁䭁䭁䵑䅁䭁佁䭫䅁䭁䥁䕕䅁䉁䅁䅁允䅁䅁䅕䅁䅁䭁祪㡁䵅䅉䅅䅁䕁䅁䅁睁䵁䅁䅁权慃䅂䅁权潄权䅁权䙃䅂䅁允䅁䅁䅅䅁佁䅁䄴䅁穁䑁䅙杌硁䑁䅅睍䅁䅁杷允䅁䅁䅑䅁䑁䅁䅷䅁䭁䉁䱅䅁䭁佁䭙䅁䭁䥁䕍䅁䉁䅁䅁允䅁䅁䄴䅄䅁䑁䅑杌睁䑁䅁䅎䅁䅁杷允䅁䅁䅑䅁䑁䅁䅷䅁䭁䭁䱕䅁䭁佁䭫䅁䭁䝁䔸䅁䉁䅁䅁允䅁䅁䅕䅁䅁䭁䥂欵䵁䅉䅅䅁䕁䅁䅁睁䵁䅁䅁权十睃䅁权浄权䅁权㥂䅂䅁允䅁䅁䅅䅁佁䅁䅷䅁穁䍁䄴李ㅁ䑁䅉䅁䵁䅉䅅䅁䕁䅁䅁睁䵁䅁䅁权䍃兂䅁权潄权䅁权瑂䅂䅁允䅁䅁䅅䅁䭁䕁䅣䅁䵁䅉䅅䅁䕁䅁䅁睁䵁䅁䅁权橁睃䅁权浄权䅁权㙂䅂䅁允䅁䅁䅅䅁佁䅁䅷䅁穁䍁䄴兎祁䑁䅅䅁䵁䅉䅅䅁䕁䅁䅁睁䵁䅁䅁权慁兂䅁权畄权䅁权獄权䅁允䅁䅁䅅䅁䭁䕁䅣䅁䵁䅉䅅䅁䕁䅁䅁睁䵁䅁䅁权䥂兂䅁权瑄权䅁权㥂䅂䅁允䅁䅁䅅䅁䙁偁湃歸㍳敩⽅䍄䉁䅁䅁䅂䅁䅁䅍䅄䅁䅁䅯兦䄰䅁䅯儶䅯䅁䅯䅣䅑䅁䅅䅁䉁䅁䅁兂䅁䅁䅁䉁朳䅑杷允䅁䅁䅑䅁䑁䅁䅷䅁䭁䩁䕁䅁䭁佁䭳䅁䭁䡁䕁䅁䉁䅁䅁允䅁䅁䄴杆䅁䑁䅅杍ㅁ䑁䅣䅎㑁䑁䅅䅏祁䑁䅑䅁䵁䅉䅅䅁䕁䅁䅁睁䵁䅁䅁权橁睃䅁权浄权䅁权硂䅂䅁允䅁䅁䅅䅁佁䅁䅷䅁穁䍁䄴杍穁䑁䅫䅁䵁䅉䅅䅁䕁䅁䅁睁䵁䅁䅁权坂兂䅁权煄权䅁权療䅂䅁允䅁䅁䅅䅁佁䅁䅯䅁睁䍁䄴䅏祁䅁䅁䍄䉁䅁䅁䅂䅁䅁䅍䅄䅁䅁䅯睉䅳䅁䅯朵䅯䅁䅯全䅑䅁䅅䅁䉁䅁䅁杄䵁䅁䅁杍畁䑁䅙兏祁䅁䅁䍄䉁䅁䅁䅂䅁䅁䅍䅄䅁䅁䅯杉䅳䅁䅯朵䅯䅁䅯兦䅑䅁䅅䅁䉁䅁䅁杄䵁䅁䅁免畁䑁䅍睎㑁䅁䅁䍄䉁䅁䅁䅂䅁䅁䅍䅄䅁䅁䅯其䅳䅁䅯朷䅯䅁䅯䄷䅯䅁䅅䅁䉁䅁䅁权䡂䅁䅁䍄䉁䅁䅁䅂䅁䅁䅍䅄䅁䅁䅯兇䅷䅁䅯眵䅯䅁䅯兣䅑䅁䅅䅁䉁䅁䅁兂奃桢䑋䕷灯䅑杷允䅁䅁䅑䅁䑁䅁䅷䅁䭁䍁䱍䅁䭁佁䭙䅁䭁䡁䔰䅁䉁䅁䅁允䅁䅁䄴䅄䅁䑁䅉杌ぁ䑁䅁䅏䅁䅁杷允䅁䅁䅑䅁䑁䅁䅷䅁䭁䩁䱍䅁䭁佁䭣䅁䭁佁䭷䅁䉁䅁䅁允䅁䅁䅯睒䅁䅁杷允䅁䅁䅑䅁䑁䅁䅷䅁䭁䑁乯䅁䭁佁䭙䅁䭁䝁䔸䅁䉁䅁䅁允䅁䅁䄴䅄䅁䑁䅅杌㕁䑁䅍睍䅁䅁杷允䅁䅁䅑䅁䑁䅁䅷䅁䭁䉁䙅䅁䭁佁䭣䅁䭁䝁䔸䅁䉁䅁䅁允䅁䅁䅕祇搯䅊䉡商䵁䅉䅅䅁䕁䅁䅁睁䵁䅁䅁权時兂䅁权灄权䅁权瑂䅂䅁允䅁䅁䅅䅁䭁䕁䅣䅁䵁䅉䅅䅁䕁䅁䅁睁䵁䅁䅁权㙁兄䅁权浄权䅁权硂䅂䅁允䅁䅁䅅䅁佁䅁䅷䅁硁䍁䄴李㍁䑁䅫䅁䵁䅉䅅䅁䕁䅁䅁睁䵁䅁䅁权慄䅂䅁权煄权䅁权睂䅂䅁允䅁䅁䅅䅁佁䅁䅷䅁睁䍁䄴免穁䑁䅙䅁䵁䅉䅅䅁䕁䅁䅁睁䵁䅁䅁权灁䅄䅁权湄权䅁权硂䅂䅁允䅁䅁䅅䅁䙁䭁摬儸汧兓䅨䍄䉁䅁䅁䅂䅁䅁䅍䅄䅁䅁䅯儶䅷䅁䅯朵䅯䅁䅯睧䅑䅁䅅䅁䉁䅁䅁杄䵁䅁䅁免畁䑁䅧免㉁䅁䅁䍄䉁䅁䅁䅂䅁䅁䅍䅄䅁䅁䅯儶䅷䅁䅯朵䅯䅁䅯兦䅑䅁䅅䅁䉁䅁䅁杄䵁䅁䅁杍畁䑁䅅杍ぁ䅁䅁䍄䉁䅁䅁䅂䅁䅁䅍䅄䅁䅁䅯睖䅷䅁䅯朵䅯䅁䅯䄷䅯䅁䅅䅁䉁䅁䅁权䡂䅁䅁䍄䉁䅁䅁䅂䅁䅁䅍䅄䅁䅁䅯睖䅷䅁䅯朵䅯䅁䅯全䅑䅁䅅䅁䉁䅁䅁杄䵁䅁䅁䅍畁䑁䅫䅏㉁䅁䅁䍄䉁䅁䅁䅂䅁䅁䅍䅄䅁䅁䅯䄯䅯䅁䅯眵䅯䅁䅯来䅑䅁䅅䅁䉁䅁䅁兂剄瑉㕶畦婯䅑杷允䅁䅁䅑䅁䑁䅁䅷䅁䭁䕁䱕䅁䭁佁䭫䅁䭁䥁䕕䅁䉁䅁䅁允䅁䅁䅕䅁䅁䥁噂唴䵁䅉䅅䅁䕁䅁䅁睁䵁䅁䅁权⽄䅄䅁权湄权䅁权㙂䅂䅁允䅁䅁䅅䅁䙁䍁䝕婧䑖祓䅒䍄䉁䅁䅁䅂䅁䅁䅍䅄䅁䅁䅯睖䅷䅁䅯朵䅯䅁䅯睧䅑䅁䅅䅁䉁䅁䅁杄䭁䅁䅁䅍畁䑁䅧睎䅁䅁杷允䅁䅁䅑䅁䑁䅁䅷䅁䭁䭁䄰䅁䭁䅁䅯䅁䭁䅁䅕䅁䉁䅁䅁允䅁䅁䅕敥浫免獩啄䵁䅉䅅䅁䕁䅁䅁睁䵁䅁䅁权䱁兂䅁权煄权䅁权硂䅂䅁允䅁䅁䅅䅁佁䅁䅷䅁睁䍁䄴兏睁䑁䅉䅁䵁䅉䅅䅁䕁䅁䅁睁䵁䅁䅁权塃睃䅁权浄权䅁权獄权䅁允䅁䅁䅅䅁䭁䕁䅣䅁䵁䅉䅅䅁䕁䅁䅁睁䵁䅁䅁权汃睃䅁权灄权䅁权瑂䅂䅁允䅁䅁䅅䅁䭁䕁䅣䅁䵁䅉䅅䅁䕁䅁䅁睁䵁䅁䅁权湄睃䅁权浄权䅁权瑂䅂䅁允䅁䅁䅅䅁䭁䕁䅣䅁䵁䅉䅅䅁䕁䅁䅁睁䵁䅁䅁权潄睃䅁权浄权䅁权瑂䅂䅁允䅁䅁䅅䅁䭁䕁䅣䅁䵁䅉䅅䅁䕁䅁䅁睁䵁䅁䅁权湄睃䅁权浄权䅁权㙂䅂䅁允䅁䅁䅅䅁佁䅁䄴䅁硁䑁䅑杌硁䑁䅉䅎䅁䅁杷允䅁䅁䅑䅁䑁䅁䅷䅁䭁佁䱧䅁䭁佁䭙䅁䭁䡁䕯䅁䉁䅁䅁允䅁䅁䄴䅄䅁䑁䅅杌㑁䑁䅅兎䅁䅁杷允䅁䅁䅑䅁䑁䅁䅷䅁䭁佁䱯䅁䭁佁䭫䅁䭁䝁䔸䅁䉁䅁䅁允䅁䅁䅕䅁䅁䅁偂䔴䵁䅉䅅䅁䕁䅁䅁睁䵁䅁䅁权㡄兂䅁权瑄权䅁权獄权䅁允䅁䅁䅅䅁䭁䕁䅣䅁䵁䅉䅅䅁䕁䅁䅁睁䵁䅁䅁权乁睃䅁权灄权䅁权獄权䅁允䅁䅁䅅䅁䭁䕁䅣䅁䵁䅉䅅䅁䕁䅁䅁睁䵁䅁䅁权湄睃䅁权浄权䅁权䑃䅂䅁允䅁䅁䅅䅁佁䅁䄴䅁硁䑁䅍杌ㅁ䑁䅙兎䅁䅁杷允䅁䅁䅑䅁䑁䅁䅷䅁䭁䅁䝳䅁䭁佁䭙䅁䭁䡁䕯䅁䉁䅁䅁允䅁䅁䅯睒䅁䅁杷允䅁䅁䅑䅁䑁䅁䅷䅁䭁䭁䙁䅁䭁佁䭳䅁䭁䡁䕁䅁䉁䅁䅁允䅁䅁䄴䅆䅁䑁䅍䅍㉁䑁䅉䅍睁䑁䅁䅍睁䅁䅁䍄䉁䅁䅁䅂䅁䅁䅍䅄䅁䅁䅯䄶䅳䅁䅯朵䅯䅁䅯兦䅑䅁䅅䅁䉁䅁䅁杄䵁䅁䅁免畁䑁䅫䅍硁䅁䅁䍄䉁䅁䅁䅂䅁䅁䅍䅄䅁䅁䅯䅎䅕䅁䅯朶䅯䅁䅯全䅑䅁䅅䅁䉁䅁䅁杄䵁䅁䅁免畁䑁䅁䅎ㅁ䅁䅁䍄䉁䅁䅁䅂䅁䅁䅍䅄䅁䅁䅯兤䄰䅁䅯眵䅯䅁䅯兣䅑䅁䅅䅁䉁䅁䅁兂䥃欴洳啂䈴䅑杷允䅁䅁䅑䅁䑁䅁䅷䅁䭁乁䵯䅁䭁佁䭣䅁䭁䥁䕍䅁䉁䅁䅁允䅁䅁䅕免獩䙈歲啉䵁䅉䅅䅁䕁䅁䅁睁䵁䅁䅁权橂䅄䅁权浄权䅁权硂䅂䅁允䅁䅁䅅䅁佁䅁䅷䅁硁䍁䄴䅎祁䑁䅧䅁䵁䅉䅅䅁䕁䅁䅁睁䵁䅁䅁权癃睃䅁权畄权䅁权㥂䅂䅁允䅁䅁䅅䅁䙁䅁䅁䅁䅁捺䅚䍄䉁䅁䅁䅂䅁䅁䅍䅄䅁䅁䅯睙䅷䅁䅯朵䅯䅁䅯全䅑䅁䅅䅁䉁䅁䅁杄䵁䅁䅁免畁䑁䅍䅍硁䅁䅁䍄䉁䅁䅁䅂䅁䅁䅍䅄䅁䅁䅯睙䅷䅁䅯朵䅯䅁䅯兦䅑䅁䅅䅁䉁䅁䅁杄䵁䅁䅁䅍畁䑁䅣杍穁䅁䅁䍄䉁䅁䅁䅂䅁䅁䅍䅄䅁䅁䅯杍䄰䅁䅯朵䅯䅁䅯䄷䅯䅁䅅䅁䉁䅁䅁权䡂䅁䅁䍄䉁䅁䅁䅂䅁䅁䅍䅄䅁䅁䅯䅔䅕䅁䅯儶䅯䅁䅯兣䅑䅁䅅䅁䉁䅁䅁兂䅁䅁䅁䬴儸兑杷允䅁䅁䅑䅁䑁䅁䅷䅁䭁䥁䰸䅁䭁佁䭙䅁䭁䝁䔰䅁䉁䅁䅁允䅁䅁䅯睒䅁䅁杷允䅁䅁䅑䅁䑁䅁䅷䅁䭁䩁䱫䅁䭁佁䭫䅁䭁䡁䕁䅁䉁䅁䅁允䅁䅁䅕䅁䅁䕁⽁〰䵁䅉䅅䅁䕁䅁䅁睁䵁䅁䅁权ぃ䅄䅁权湄权䅁权䙃䅂䅁允䅁䅁䅅䅁䙁乁㥭䑳摑田⽙䍄䉁䅁䅁䅂䅁䅁䅍䅄䅁䅁䅯睪䅳䅁䅯朵䅯䅁䅯睢䅑䅁䅅䅁䉁䅁䅁杄䵁䅁䅁杍畁䑁䅅䅎㑁䅁䅁䍄䉁䅁䅁䅂䅁䅁䅍䅄䅁䅁䅯睪䅳䅁䅯朵䅯䅁䅯来䅑䅁䅅䅁䉁䅁䅁杄䭁䅁䅁杍畁䑁䅉李䅁䅁杷允䅁䅁䅑䅁䑁䅁䅷䅁䭁䥁䰸䅁䭁佁䭙䅁䭁䡁䕁䅁䉁䅁䅁允䅁䅁䄴䅄䅁䑁䅉杌睁䑁䅫睎䅁䅁杷允䅁䅁䅑䅁䑁䅁䅷䅁䭁䥁䰸䅁䭁佁䭙䅁䭁䥁䕍䅁䉁䅁䅁允䅁䅁䄴䅄䅁䑁䅅杌㉁䑁䅉兏䅁䅁杷允䅁䅁䅑䅁䑁䅁䅷䅁䭁䩁䅙䅁䭁䉁䅅䅁䭁䅁䅕䅁䉁䅁䅁允䅁䅁䄴䅆䅁䑁䅅睎㉁䑁䅍睎硁䑁䅁䅍睁䅁䅁䍄䉁䅁䅁䅂䅁䅁䅍䅄䅁䅁䅯睗䅳䅁䅯朵䅯䅁䅯兢䅑䅁䅅䅁䉁䅁䅁权䡂䅁䅁䍄䉁䅁䅁䅂䅁䅁䅍䅄䅁䅁䅯杶䅳䅁䅯朵䅯䅁䅯全䅑䅁䅅䅁䉁䅁䅁杄䵁䅁䅁睍畁䑁䅕䅏㍁䅁䅁䍄䉁䅁䅁䅂䅁䅁䅍䅄䅁䅁䅯兩䄰䅁䅯儶䅯䅁䅯兢䅑䅁䅅䅁䉁䅁䅁权䡂䅁䅁䍄䉁䅁䅁䅂䅁䅁䅍䅄䅁䅁䅯東䄰䅁䅯朵䅯䅁䅯兢䅑䅁䅅䅁䉁䅁䅁权䡂䅁䅁䍄䉁䅁䅁䅂䅁䅁䅍䅄䅁䅁䅯朹䅷䅁䅯眵䅯䅁䅯兦䅑䅁䅅䅁䉁䅁䅁兂瑂⼵灵搸䝉䅑杷允䅁䅁䅑䅁䑁䅁䅷䅁䭁䉁䘸䅁䭁佁䭯䅁䭁䥁䕍䅁䉁䅁䅁允䅁䅁䅯睒䅁䅁杷允䅁䅁䅑䅁䑁䅁䅷䅁䭁䝁䱉䅁䭁佁䭫䅁䭁䡁䕯䅁䉁䅁䅁允䅁䅁䅕䅁䅁䥁㙄䕺䵁䅉䅅䅁䕁䅁䅁睁䵁䅁䅁权煃兄䅁权浄权䅁权睂䅂䅁允䅁䅁䅅䅁佁䅁䅯䅁穁䍁䄴睍硁䅁䅁䍄䉁䅁䅁䅂䅁䅁䅍䅄䅁䅁䅯公䅑䅁䅯朶䅯䅁䅯兣䅑䅁䅅䅁䉁䅁䅁杄䵁䅁䅁免畁䑁䅫睎㕁䅁䅁䍄䉁䅁䅁䅂䅁䅁䅍䅄䅁䅁䅯兎䄰䅁䅯朵䅯䅁䅯全䅑䅁䅅䅁䉁䅁䅁杄䵁䅁䅁䅍畁䑁䅙䅏ぁ䅁䅁䍄䉁䅁䅁䅂䅁䅁䅍䅄䅁䅁䅯兄䅕䅁䅯朶䅯䅁䅯䄷䅯䅁䅅䅁䉁䅁䅁权䡂䅁䅁䍄䉁䅁䅁䅂䅁䅁䅍䅄䅁䅁䅯杹䅕䅁䅯眶䅯䅁䅯䄷䅯䅁䅅䅁䉁䅁䅁权䡂䅁䅁䍄䉁䅁䅁䅂䅁䅁䅍䅄䅁䅁䅯兌䄰䅁䅯朵䅯䅁䅯全䅑䅁䅅䅁䉁䅁䅁杄䵁䅁䅁免畁䑁䅉睎㑁䅁䅁䍄䉁䅁䅁䅂䅁䅁䅍䅄䅁䅁䅯兌䄰䅁䅯朵䅯䅁䅯兦䅑䅁䅅䅁䉁䅁䅁杄䵁䅁䅁免畁䑁䅉免硁䅁䅁䍄䉁䅁䅁䅂䅁䅁䅍䅄䅁䅁䅯䅈䅕䅁䅯眵䅯䅁䅯䄷䅯䅁䅅䅁䉁䅁䅁权䡂䅁䅁䍄䉁䅁䅁䅂䅁䅁䅍䅄䅁䅁䅯䅇䄰䅁䅯朵䅯䅁䅯䄷䅯䅁䅅䅁䉁䅁䅁权䡂䅁䅁䍄䉁䅁䅁䅂䅁䅁䅍䅄䅁䅁䅯䄴䅳䅁䅯朵䅯䅁䅯䅣䅑䅁䅅䅁䉁䅁䅁杄䵁䅁䅁免畁䑁䅙睎穁䅁䅁䍄䉁䅁䅁䅂䅁䅁䅍䅄䅁䅁䅯睂䅷䅁䅯儶䅯䅁䅯睢䅑䅁䅅䅁䉁䅁䅁兂䅁䅁䅁佁ㄲ䅑杷允䅁䅁䅑䅁䑁䅁䅷䅁䭁䭁䵅䅁䭁佁䬴䅁䭁䡁䕯䅁䉁䅁䅁允䅁䅁䅕䅁䅁佁塃欷䵁䅉䅅䅁䕁䅁䅁睁䵁䅁䅁权䙃允䅁权䕁䅁䅁权䕁杁䅁允䅁䅁䅅䅁䙁䅁䅁䅁婂䝦䉚䍄䉁䅁䅁䅂䅁䅁䅍䅄䅁䅁䅯䅇䄰䅁䅯朵䅯䅁䅯兣䅑䅁䅅䅁䉁䅁䅁杄佁䅁䅁免㉁䍁䄴睎硁䑁䅑䅁䵁䅉䅅䅁䕁䅁䅁睁䵁䅁䅁权楂兂䅁权煄权䅁权瑂䅂䅁允䅁䅁䅅䅁佁䅁䅷䅁祁䍁䄴免穁䑁䅅䅁䵁䅉䅅䅁䕁䅁䅁睁䵁䅁䅁权湂睃䅁权浄权䅁权㙂䅂䅁允䅁䅁䅅䅁佁䅁䅷䅁ぁ䍁䄴䅍㍁䑁䅕䅁䵁䅉䅅䅁䕁䅁䅁睁䵁䅁䅁权湂睃䅁权浄权䅁权䙃䅂䅁允䅁䅁䅅䅁佁䅁䅯䅁祁䍁䄴睎ぁ䅁䅁䍄䉁䅁䅁䅂䅁䅁䅍䅄䅁䅁䅯睚䅳䅁䅯朵䅯䅁䅯睧䅑䅁䅅䅁䉁䅁䅁杄䵁䅁䅁杍畁䑁䅣兏㉁䅁䅁䍄䉁䅁䅁䅂䅁䅁䅍䅄䅁䅁䅯睋䅷䅁䅯朵䅯䅁䅯兢䅑䅁䅅䅁䉁䅁䅁权䡂䅁䅁䍄䉁䅁䅁䅂䅁䅁䅍䅄䅁䅁䅯睋䅷䅁䅯朵䅯䅁䅯兣䅑䅁䅅䅁䉁䅁䅁杄䵁䅁䅁免畁䑁䅁杍㉁䅁䅁䍄䉁䅁䅁䅂䅁䅁䅍䅄䅁䅁䅯睋䅷䅁䅯朵䅯䅁䅯兦䅑䅁䅅䅁䉁䅁䅁杄䵁䅁䅁免畁䑁䅁免ぁ䅁䅁䍄䉁䅁䅁䅂䅁䅁䅍䅄䅁䅁䅯眫䅯䅁䅯朵䅯䅁䅯䅣䅑䅁䅅䅁䉁䅁䅁杄䵁䅁䅁杍畁䑁䅙李ぁ䅁䅁䍄䉁䅁䅁睁䅁䅁䅍䅄䅁䅁䅯儯䅕䅁䅯杈䅙䅁䅅䅁䉁䅁䅁权佃睂䅁䍄䉁䅁䅁䅂䅁䅁䅍䅄䅁䅁䅯朱䅁䅁䅯权䅁䅁䅯兂䅁䅁䅅䅁䉁䅁䅁兂㑃潈牘払䡧䅑杷允䅁䅁䅑䅁䑁䅁䅷䅁䭁䝁䱅䅁䭁佁䭙䅁䭁䝁䔸䅁䉁䅁䅁允䅁䅁䄴权䅁䑁䅉杌祁䑁䅑䅁䵁䅉䅅䅁䕁䅁䅁睁䵁䅁䅁权㍃䅄䅁权湄权䅁权䙃䅂䅁允䅁䅁䅅䅁䙁䕁䵯楁䡵桬䅚䍄䉁䅁䅁䅂䅁䅁䅍䅄䅁䅁䅯兙䅳䅁䅯朵䅯䅁䅯全䅑䅁䅅䅁䉁䅁䅁杄䵁䅁䅁杍畁䑁䅁睍祁䅁䅁䍄䉁䅁䅁䅂䅁䅁䅍䅄䅁䅁䅯睍䅳䅁䅯朵䅯䅁䅯兢䅑䅁䅅䅁䉁䅁䅁权䡂䅁䅁䍄䉁䅁䅁䅂䅁䅁䅍䅄䅁䅁䅯充䅕䅁䅯儷䅯䅁䅯䄷䅯䅁䅅䅁䉁䅁䅁权䡂䅁䅁䍄䉁䅁䅁䅂䅁䅁䅍䅄䅁䅁䅯杫䅕䅁䅯䄶䅯䅁䅯睧䅑䅁䅅䅁䉁䅁䅁杄佁䅁䅁杍祁䍁䄴䅎ぁ䑁䅫䅁䵁䅉䅅䅁䕁䅁䅁睁䵁䅁䅁权呃睃䅁权浄权䅁权療䅂䅁允䅁䅁䅅䅁佁䅁䅷䅁硁䍁䄴睍睁䑁䅧䅁䵁䅉䅅䅁䕁䅁䅁睁䵁䅁䅁权啃睃䅁权浄权䅁权㙂䅂䅁允䅁䅁䅅䅁佁䅁䅯䅁硁䍁䄴杍硁䅁䅁䍄䉁䅁䅁䅂䅁䅁䅍䅄䅁䅁䅯睫䅳䅁䅯朵䅯䅁䅯䅣䅑䅁䅅䅁䉁䅁䅁杄䵁䅁䅁免畁䑁䅍䅎ㅁ䅁䅁䍄䉁䅁䅁䅂䅁䅁䅍䅄䅁䅁䅯睪䅕䅁䅯眵䅯䅁䅯兢䅑䅁䅅䅁䉁䅁䅁权䡂䅁䅁䍄䉁䅁䅁䅂䅁䅁䅍䅄䅁䅁䅯䅬䅳䅁䅯朵䅯䅁䅯䅣䅑䅁䅅䅁䉁䅁䅁杄䵁䅁䅁免畁䑁䅁免祁䅁䅁䍄䉁䅁䅁䅂䅁䅁䅍䅄䅁䅁䅯䄹䅷䅁䅯眵䅯䅁䅯兦䅑䅁䅅䅁䉁䅁䅁兂㍂灶愸㥌瀰䅑杷允䅁䅁䅑䅁䑁䅁䅷䅁䭁䅁䴴䅁䭁佁䭙䅁䭁䥁䕕䅁䉁䅁䅁允䅁䅁䄴䅄䅁䑁䅍杌穁䑁䅅免䅁䅁杷允䅁䅁䅑䅁䑁䅁䅷䅁䭁䭁䵣䅁䭁佁䬴䅁䭁䡁䕁䅁䉁䅁䅁允䅁䅁䅕䅁䅁䅁桃歶䵁䅉䅅䅁䕁䅁䅁睁䵁䅁䅁权敁䅄䅁权畄权䅁权獄权䅁允䅁䅁䅅䅁䭁䕁䅣䅁䵁䅉䅅䅁䕁䅁䅁睁䵁䅁䅁权卄䅂䅁权畄权䅁权睂䅂䅁允䅁䅁䅅䅁䙁䅁䅁䅁䅃䅬䉎䍄䉁䅁䅁䅂䅁䅁䅍䅄䅁䅁䅯睺䅳䅁䅯朵䅯䅁䅯来䅑䅁䅅䅁䉁䅁䅁杄䵁䅁䅁杍畁䑁䅅免㕁䅁䅁䍄䉁䅁䅁䅂䅁䅁䅍䅄䅁䅁䅯睯䅳䅁䅯眵䅯䅁䅯来䅑䅁䅅䅁䉁䅁䅁兂䩃坑汄䬰婉䅑杷允䅁䅁䅑䅁䑁䅁䅷䅁䭁䵁䰸䅁䭁佁䭙䅁䭁䡁䕁䅁䉁䅁䅁允䅁䅁䄴权䅁䑁䅅杌㑁䑁䅙䅁䵁䅉䅅䅁䕁䅁䅁睁䵁䅁䅁权煁䅄䅁权浄权䅁权㙂䅂䅁允䅁䅁䅅䅁佁䅁䅷䅁㕁䍁䄴李睁䑁䅫䅁䵁䅉䅅䅁䕁䅁䅁睁䵁䅁䅁权摂睃䅁权浄权䅁权㥂䅂䅁允䅁䅁䅅䅁佁䅁䅯䅁㉁䍁䄴兏㕁䅁䅁䍄䉁䅁䅁䅂䅁䅁䅍䅄䅁䅁䅯睚䅕䅁䅯朶䅯䅁䅯䄷䅯䅁䅅䅁䉁䅁䅁权䡂䅁䅁䍄䉁䅁䅁䅂䅁䅁䅍䅄䅁䅁䅯杯䅳䅁䅯儶䅯䅁䅯睧䅑䅁䅅䅁䉁䅁䅁兂䅁䅁䅁偫穔䅑杷允䅁䅁䅑䅁䑁䅁䅷䅁䭁䕁䘸䅁䭁佁䬴䅁䭁䡁䕁䅁䉁䅁䅁允䅁䅁䅕䅁䅁䑁啃䕇䵅䅉䅅䅁䕁䅁䅁睁䵁䅁䅁权睂睃䅁权浄权䅁权療䅂䅁允䅁䅁䅅䅁䭁䕁䅣䅁䵁䅉䅅䅁䕁䅁䅁睁䵁䅁䅁权䍃兂䅁权灄权䅁权睂䅂䅁允䅁䅁䅅䅁䙁䅁䅁䅁杁⬳䄹䍄䉁䅁䅁䅂䅁䅁䅍䅄䅁䅁䅯䅣䅳䅁䅯朵䅯䅁䅯来䅑䅁䅅䅁䉁䅁䅁权䡂䅁䅁䍄䉁䅁䅁䅂䅁䅁䅍䅄䅁䅁䅯睴䅳䅁䅯朵䅯䅁䅯兣䅑䅁䅅䅁䉁䅁䅁杄䵁䅁䅁免畁䑁䅅睎㕁䅁䅁䍄䉁䅁䅁䅂䅁䅁䅍䅄䅁䅁䅯睦䅷䅁䅯儶䅯䅁䅯兦䅑䅁䅅䅁䉁䅁䅁兂䅁䅁䅁佁止䅑杷允䅁䅁䅑䅁䑁䅁䅷䅁䭁偁䰴䅁䭁佁䭙䅁䭁䝁䔰䅁䉁䅁䅁允䅁䅁䄴䅄䅁䑁䅅杌㉁䑁䅍李䅁䅁杷允䅁䅁䅑䅁䑁䅁䅷䅁䭁䭁䅳䅁䭁䅁䅯䅁䭁䅁䅕䅁䉁䅁䅁允䅁䅁䅕敨剴䉵䘴啅䵁䅉䅅䅁䕁䅁䅁睁䵁䅁䅁权㝄睃䅁权畄权䅁权䑃䅂䅁允䅁䅁䅅䅁䙁䅁䅁䅁䅂瑑䄱䍄䉁䅁䅁䅂䅁䅁䅍䅄䅁䅁䅯䅣䅳䅁䅯朵䅯䅁䅯兦䅑䅁䅅䅁䉁䅁䅁权䡂䅁䅁䍄䉁䅁䅁䅂䅁䅁䅍䅄䅁䅁䅯睺䄰䅁䅯朵䅯䅁䅯来䅑䅁䅅䅁䉁䅁䅁杄䵁䅁䅁免畁䑁䅧䅍㕁䅁䅁䍄䉁䅁䅁䅂䅁䅁䅍䅄䅁䅁䅯睺䄰䅁䅯朵䅯䅁䅯全䅑䅁䅅䅁䉁䅁䅁杄䵁䅁䅁免畁䑁䅣䅏穁䅁䅁䍄䉁䅁䅁䅂䅁䅁䅍䅄䅁䅁䅯杋䄰䅁䅯眵䅯䅁䅯䄷䅯䅁䅅䅁䉁䅁䅁权䡂䅁䅁䍄䉁䅁䅁䅂䅁䅁䅍䅄䅁䅁䅯睯䄰䅁䅯朵䅯䅁䅯睢䅑䅁䅅䅁䉁䅁䅁杄䵁䅁䅁免畁䑁䅫䅎硁䅁䅁䍄䉁䅁䅁䅂䅁䅁䅍䅄䅁䅁䅯睯䄰䅁䅯朵䅯䅁䅯全䅑䅁䅅䅁䉁䅁䅁杄䵁䅁䅁䅍畁䑁䅣兏硁䅁䅁䍄䉁䅁䅁䅂䅁䅁䅍䅄䅁䅁䅯睯䄰䅁䅯朵䅯䅁䅯兦䅑䅁䅅䅁䉁䅁䅁杄䵁䅁䅁䅍畁䑁䅉兎ㅁ䅁䅁䍄䉁䅁䅁睁䅁䅁䅍䅄䅁䅁䅯共䅕䅁䅯䅈䅙䅁䅅䅁䉁䅁䅁权䱃杂䅁䍄䉁䅁䅁䅂䅁䅁䅍䅄䅁䅁䅯䅪䄰䅁䅯朵䅯䅁䅯䄷䅯䅁䅅䅁䉁䅁䅁权䡂䅁䅁䍄䉁䅁䅁䅂䅁䅁䅍䅄䅁䅁䅯典䅳䅁䅯儶䅯䅁䅯来䅑䅁䅅䅁䉁䅁䅁兂䅁䅁䅁䕷娷䅑杷允䅁䅁䅑䅁䑁䅁䅷䅁䭁䥁乷䅁䭁佁䭙䅁䭁䥁䕕䅁䉁䅁䅁允䅁䅁䄴䅄䅁䑁䅧杌ㅁ䑁䅧睎䅁䅁杷允䅁䅁䅑䅁䑁䅁䅷䅁䭁䥁䱉䅁䭁佁䭙䅁䭁佁䭷䅁䉁䅁䅁允䅁䅁䅯睒䅁䅁杷允䅁䅁䅑䅁䑁䅁䅷䅁䭁䙁䵑䅁䭁佁䭣䅁䭁䡁䔰䅁䉁䅁䅁允䅁䅁䅕㕩䵳啣䝪牴䴸䅉䅅䅁䕁䅁䅁睁䵁䅁䅁权䩃兄䅁权浄权䅁权㙂䅂䅁允䅁䅁䅅䅁佁䅁䅯䅁ぁ䍁䄴睍硁䅁䅁䍄䉁䅁䅁䅂䅁䅁䅍䅄䅁䅁䅯杂䄰䅁䅯朵䅯䅁䅯䄷䅯䅁䅅䅁䉁䅁䅁权䡂䅁䅁䍄䉁䅁䅁䅂䅁䅁䅍䅄䅁䅁䅯六䅑䅁䅯朶䅯䅁䅯全䅑䅁䅅䅁䉁䅁䅁杄䵁䅁䅁杍畁䑁䅅免ㅁ䅁䅁䍄䉁䅁䅁䅂䅁䅁䅍䅄䅁䅁䅯睩䅳䅁䅯眵䅯䅁䅯兣䅑䅁䅅䅁䉁䅁䅁兂䉄煹䙆癴偍䅑杷允䅁䅁䅑䅁䑁䅁䅷䅁䭁䅁乙䅁䭁佁䭙䅁䭁䝁䔸䅁䉁䅁䅁允䅁䅁䄴䅄䅁䑁䅅杌ぁ䑁䅁䅎䅁䅁杷允䅁䅁䅑䅁䑁䅁䅷䅁䭁䉁䉣䅁䭁䅁䅑䅁䭁䅁䅕䅁䉁䅁䅁允䅁䅁䅕䅁䅁䱷橙啖䵅䅉䅅䅁䕁䅁䅁睁䵁䅁䅁权䝁兄䅁权浄权䅁权㙂䅂䅁允䅁䅁䅅䅁佁䅁䅧䅁硁䍁䄴䅎䅁䅁杷允䅁䅁䅑䅁䑁䅁䅷䅁䭁䅁乙䅁䭁佁䭙䅁䭁䡁䕁䅁䉁䅁䅁允䅁䅁䄴䅄䅁䑁䅅杌ぁ䑁䅍杍䅁䅁杷允䅁䅁䅑䅁䑁䅁䅷䅁䭁䅁乙䅁䭁佁䭙䅁䭁䥁䕕䅁䉁䅁䅁允䅁䅁䄴䅄䅁䑁䅅杌祁䑁䅑睎䅁䅁杷允䅁䅁䅑䅁䑁䅁䅷䅁䭁䅁乙䅁䭁佁䭙䅁䭁䡁䔰䅁䉁䅁䅁允䅁䅁䄴䅄䅁䑁䅅杌穁䑁䅁兎䅁䅁杷允䅁䅁䅑䅁䑁䅁䅷䅁䭁䝁䵳䅁䭁佁䭙䅁䭁䝁䔸䅁䉁䅁䅁允䅁䅁䄴䅄䅁䑁䅅杌穁䑁䅉兎䅁䅁杷允䅁䅁䅑䅁䑁䅁䅷䅁䭁偁䕫䅁䭁佁䬴䅁䭁䡁䔰䅁䉁䅁䅁允䅁䅁䅕䅁䅁䅁䅁䔫䵁䅉䅅䅁䕁䅁䅁睁䵁䅁䅁权潄䅄䅁权畄权䅁权㙂䅂䅁允䅁䅁䅅䅁䙁䅁䅁䅁䅂㥄䅰䍄䉁䅁䅁䅂䅁䅁䅍䅄䅁䅁䅯睭䅕䅁䅯眵䅯䅁䅯来䅑䅁䅅䅁䉁䅁䅁兂塄㍯㥁灃浣䅑杷允䅁䅁䅑䅁䑁䅁䅷䅁䭁䝁䵳䅁䭁佁䭙䅁䭁䡁䕯䅁䉁䅁䅁允䅁䅁䄴䅄䅁䑁䅅杌硁䑁䅣杍䅁䅁杷允䅁䅁䅑䅁䑁䅁䅷䅁䭁䝁䵳䅁䭁佁䭙䅁䭁䥁䕍䅁䉁䅁䅁允䅁䅁䄴权䅁䑁䅅杌穁䑁䅅䅁䵁䅉䅅䅁䕁䅁䅁睁䵁䅁䅁权楄睃䅁权浄权䅁权㙂䅂䅁允䅁䅁䅅䅁佁䅁䅧䅁ㅁ䍁䄴䅏䅁䅁杷允䅁䅁䅑䅁䑁䅁䅷䅁䭁䡁䙙䅁䭁佁䬴䅁䭁䝁䔸䅁䉁䅁䅁允䅁䅁䅕䅁䅁䅁塁啁䵅䅉䅅䅁䕁䅁䅁睁䵁䅁䅁权歄睃䅁权浄权䅁权㙂䅂䅁允䅁䅁䅅䅁佁䅁䅷䅁硁䍁䄴兎㍁䑁䅑䅁䵁䅉䅅䅁䕁䅁䅁睁䵁䅁䅁权楄睃䅁权浄权䅁权硂䅂䅁允䅁䅁䅅䅁佁䅁䅷䅁ㅁ䍁䄴李硁䑁䅙䅁䵁䅉䅅䅁䕁䅁䅁睁䵁䅁䅁权汁䅁䅁权䭁䅁䅁权䙁䅁䅁允䅁䅁䅅䅁䙁䵁杕䡳潊剫䄱䍄䉁䅁䅁䅂䅁䅁䅍䅄䅁䅁䅯眸䅯䅁䅯朷䅯䅁䅯睧䅑䅁䅅䅁䉁䅁䅁兂䅁䅁䅁䍧浈䅑杷允䅁䅁䅑䅁䑁䅁䅷䅁䭁䭁䱉䅁䭁佁䭫䅁䭁䝁䔰䅁䉁䅁䅁允䅁䅁䅕䅁䅁䕁佂唸䵁䅉䅅䅁䕁䅁䅁睁䵁䅁䅁权㙃䅄䅁权畄权䅁权睂䅂䅁允䅁䅁䅅䅁䙁䅁䅁䅁䅁晗䅊䍄䉁䅁䅁䅂䅁䅁䅍䅄䅁䅁䅯朴䅳䅁䅯朵䅯䅁䅯全䅑䅁䅅䅁䉁䅁䅁杄䵁䅁䅁李畁䑁䅅免穁䅁䅁䍄䉁䅁䅁䅂䅁䅁䅍䅄䅁䅁䅯眴䅳䅁䅯朵䅯䅁䅯全䅑䅁䅅䅁䉁䅁䅁权䡂䅁䅁䍄䉁䅁䅁䅂䅁䅁䅍䅄䅁䅁䅯朴䅳䅁䅯朵䅯䅁䅯睧䅑䅁䅅䅁䉁䅁䅁杄䵁䅁䅁李畁䑁䅁兎祁䅁䅁䍄䉁䅁䅁䅂䅁䅁䅍䅄䅁䅁䅯眴䅳䅁䅯朵䅯䅁䅯睧䅑䅁䅅䅁䉁䅁䅁权䡂䅁䅁䍄䉁䅁䅁䅂䅁䅁䅍䅄䅁䅁䅯䄵䅳䅁䅯朵䅯䅁䅯睧䅑䅁䅅䅁䉁䅁䅁杄䭁䅁䅁免畁䑁䅑兎䅁䅁杷允䅁䅁䅑䅁䑁䅁䅷䅁䭁䭁䙣䅁䭁佁䭣䅁䭁䡁䕅䅁䉁䅁䅁允䅁䅁䅕㑈牘払敧啌䵁䅉䅅䅁䕁䅁䅁睁䵁䅁䅁权㡁䅄䅁权浄权䅁权㙂䅂䅁允䅁䅁䅅䅁佁䅁䄴䅁ぁ䑁䅑杌ㅁ䑁䅅䅏䅁䅁杷允䅁䅁䅑䅁䑁䅁䅷䅁䭁乁乳䅁䭁佁䬴䅁䭁䡁䕯䅁䉁䅁䅁允䅁䅁䅕䅁䅁䕁橁欴䵁䅉䅅䅁䕁䅁䅁睁䵁䅁䅁权㡁䅄䅁权浄权䅁权㥂䅂䅁允䅁䅁䅅䅁佁䅁䄴䅁ぁ䑁䅕杌㕁䑁䅉李䅁䅁杷允䅁䅁䅑䅁䑁䅁䅷䅁䭁偁䵯䅁䭁佁䭙䅁䭁佁䭷䅁䉁䅁䅁允䅁䅁䅯睒䅁䅁杷允䅁䅁䅑䅁䑁䅁䅷䅁䭁䑁䱣䅁䭁佁䭫䅁䭁䡁䕁䅁䉁䅁䅁允䅁䅁䅕䅁䅁䅁䍄欲䵁䅉䅅䅁䕁䅁䅁睁䵁䅁䅁权牁睃䅁权湄权䅁权䑃䅂䅁允䅁䅁䅅䅁䙁偁⭰牡へ睫䄱䍄䉁䅁䅁䅂䅁䅁䅍䅄䅁䅁䅯兢䅷䅁䅯眵䅯䅁䅯全䅑䅁䅅䅁䉁䅁䅁兂㕂匶硙䍃捷䅑杷允䅁䅁䅑䅁䑁䅁䅷䅁䭁乁䵳䅁䭁佁䭙䅁䭁䝁䔸䅁䉁䅁䅁允䅁䅁䄴䅄䅁䑁䅁杌㍁䑁䅧李䅁䅁杷允䅁䅁䅑䅁䑁䅁䅷䅁䭁䭁乷䅁䭁佁䭫䅁䭁䡁䕁䅁䉁䅁䅁允䅁䅁䅕䅁䅁䅁㡃歺䵁䅉䅅䅁䕁䅁䅁睁䵁䅁䅁权扄䅄䅁权浄权䅁权㙂䅂䅁允䅁䅁䅅䅁佁䅁䅷䅁睁䍁䄴睎祁䑁䅅䅁䵁䅉䅅䅁䕁䅁䅁睁䵁䅁䅁权䅄䅄䅁权浄权䅁权獄权䅁允䅁䅁䅅䅁䭁䕁䅣䅁䵁䅉䅅䅁䕁䅁䅁睁䵁䅁䅁权䅄䅄䅁权浄权䅁权療䅂䅁允䅁䅁䅅䅁佁䅁䅷䅁硁䍁䄴李ㅁ䑁䅕䅁䵁䅉䅅䅁䕁䅁䅁睁䵁䅁䅁权䅄䅄䅁权浄权䅁权䑃䅂䅁允䅁䅁䅅䅁佁䅁䅷䅁祁䍁䄴免㑁䑁䅍䅁䵁䅉䅅䅁䕁䅁䅁睁䵁䅁䅁权楁兄䅁权湄权䅁权睂䅂䅁允䅁䅁䅅䅁䙁䭁捷浗㝑硘䄱䍄䉁䅁䅁䅂䅁䅁䅍䅄䅁䅁䅯䅒䅷䅁䅯朵䅯䅁䅯睢䅑䅁䅅䅁䉁䅁䅁杄䵁䅁䅁免畁䑁䅅睍㑁䅁䅁䍄䉁䅁䅁䅂䅁䅁䅍䅄䅁䅁䅯睑䅷䅁䅯朵䅯䅁䅯兦䅑䅁䅅䅁䉁䅁䅁杄䵁䅁䅁李畁䑁䅅睎ㅁ䅁䅁䍄䉁䅁䅁䅂䅁䅁䅍䅄䅁䅁䅯䅒䅷䅁䅯朵䅯䅁䅯兦䅑䅁䅅䅁䉁䅁䅁杄䵁䅁䅁免畁䑁䅑兎㍁䅁䅁䍄䉁䅁䅁䅂䅁䅁䅍䅄䅁䅁䅯兒䅷䅁䅯朵䅯䅁䅯兦䅑䅁䅅䅁䉁䅁䅁杄䵁䅁䅁睍畁䑁䅍兎ぁ䅁䅁䍄䉁䅁䅁䅂䅁䅁䅍䅄䅁䅁䅯儳䅷䅁䅯儶䅯䅁䅯全䅑䅁䅅䅁䉁䅁䅁兂䅁䅁䅁䱁㝹䅑杷允䅁䅁䅑䅁䑁䅁䅷䅁䭁䥁丸䅁䭁佁䭙䅁䭁䡁䕯䅁䉁䅁䅁允䅁䅁䄴䅄䅁䑁䅑杌ㅁ䑁䅁睍䅁䅁杷允䅁䅁䅑䅁䑁䅁䅷䅁䭁䭁䵳䅁䭁佁䭙䅁䭁䡁䕯䅁䉁䅁䅁允䅁䅁䅯睒䅁䅁杷允䅁䅁䅑䅁䑁䅁䅷䅁䭁䡁䱣䅁䭁佁䭙䅁䭁䝁䔰䅁䉁䅁䅁允䅁䅁䅯睒䅁䅁杷允䅁䅁䅑䅁䑁䅁䅷䅁䭁䡁䱣䅁䭁佁䭙䅁䭁䝁䔸䅁䉁䅁䅁允䅁䅁䄴䅄䅁䑁䅅杌祁䑁䅫睍䅁䅁杷允䅁䅁䅑䅁䑁䅁䅷䅁䭁䡁䱣䅁䭁佁䭙䅁䭁䡁䕯䅁䉁䅁䅁允䅁䅁䄴䅄䅁䑁䅅杌穁䑁䅁睍䅁䅁杷允䅁䅁䅑䅁䑁䅁䅷䅁䭁䱁䕕䅁䭁佁䭯䅁䭁䝁䔰䅁䉁䅁䅁允䅁䅁䄴䅄䅁䑁䅅杌睁䑁䅍李䅁䅁杷允䅁䅁䅑䅁䑁䅁䅷䅁䭁䕁乁䅁䭁佁䭣䅁䭁䝁䔸䅁䉁䅁䅁允䅁䅁䅕㝤昶楇搯ぁ䵁䅉䅅䅁䕁䅁䅁睁䵁䅁䅁权煄䅄䅁权浄权䅁权療䅂䅁允䅁䅁䅅䅁佁䅁䅷䅁硁䍁䄴免祁䑁䅣䅁䵁䅉䅅䅁䕁䅁䅁睁䵁䅁䅁权あ兄䅁权湄权䅁权㥂䅂䅁允䅁䅁䅅䅁䙁佁㔱䑸啘偸⼴䍄䉁䅁䅁䅂䅁䅁䅍䅄䅁䅁䅯杤䄰䅁䅯眵䅯䅁䅯兦䅑䅁䅅䅁䉁䅁䅁兂桁い㙉橣汲睐杷允䅁䅁䅑䅁䑁䅁䅷䅁䭁䕁䙫䅁䭁佁䭫䅁䭁䝁䔰䅁䉁䅁䅁允䅁䅁䅯睒䅁䅁杷允䅁䅁䅑䅁䑁䅁䅷䅁䭁䩁䙯䅁䭁佁䭧䅁䭁䝁䔰䅁䉁䅁䅁允䅁䅁䄴杄䅁䑁䅍睎畁䑁䅕李ㅁ䅁䅁䍄䉁䅁䅁䅂䅁䅁䅍䅄䅁䅁䅯朶䅷䅁䅯朵䅯䅁䅯兣䅑䅁䅅䅁䉁䅁䅁杄䵁䅁䅁免畁䑁䅁䅍㍁䅁䅁䍄䉁䅁䅁䅂䅁䅁䅍䅄䅁䅁䅯睔䅁䅁䅯允䅉䅁䅯杁䅉䅁䅅䅁䉁䅁䅁兂䭁㑰㉆敶啘䅑杷允䅁䅁䅑䅁䑁䅁䅷䅁䭁偁䘰䅁䭁佁䭫䅁䭁䡁䕁䅁䉁䅁䅁允䅁䅁䅕䅁䅁䅁慃䔰䵁䅉䅅䅁䕁䅁䅁睁䵁䅁䅁权煄䅄䅁权浄权䅁权䑃䅂䅁允䅁䅁䅅䅁佁䅁䅷䅁硁䍁䄴䅍㕁䑁䅧䅁䵁䅉䅅䅁䕁䅁䅁睁䵁䅁䅁权煄䅄䅁权浄权䅁权㥂䅂䅁允䅁䅁䅅䅁佁䅁䅷䅁硁䍁䄴免睁䑁䅧䅁䵁䅉䅅䅁䕁䅁䅁睁䵁䅁䅁权祄兄䅁权灄权䅁权䑃䅂䅁允䅁䅁䅅䅁䙁䅁䅁䅁䅃⬲䅸䍄䉁䅁䅁䅂䅁䅁䅍䅄䅁䅁䅯克䅳䅁䅯朵䅯䅁䅯来䅑䅁䅅䅁䉁䅁䅁杄䵁䅁䅁䅎畁䑁䅅兎㕁䅁䅁䍄䉁䅁䅁睁䅁䅁䅍䅄䅁䅁䅯睺䅑䅁䅯䅊䅙䅁䅅䅁䉁䅁䅁权䅁䅃䅁䍄䉁䅁䅁䅂䅁䅁䅍䅄䅁䅁䅯睍䅁䅁䅯充䅁䅁䅯䅂䅉䅁䅅䅁䉁䅁䅁杄十䅁䅁兏睁䑁䅑䅍㕁䑁䅁䅍睁䅁䅁䍄䉁䅁䅁䅂䅁䅁䅍䅄䅁䅁䅯睚䅕䅁䅯朵䅯䅁䅯兢䅑䅁䅅䅁䉁䅁䅁权䡂䅁䅁䍄䉁䅁䅁䅂䅁䅁䅍䅄䅁䅁䅯䅤䄰䅁䅯朷䅯䅁䅯全䅑䅁䅅䅁䉁䅁䅁兂䅁䅁䅁䝣㉘䅑杷允䅁䅁䅑䅁䑁䅁䅷䅁䭁䕁䵳䅁䭁佁䭙䅁䭁佁䭷䅁䉁䅁䅁允䅁䅁䅯睒䅁䅁杷允䅁䅁䅑䅁䑁䅁䅷䅁䭁䕁䵳䅁䭁佁䭙䅁䭁䝁䔰䅁䉁䅁䅁允䅁䅁䅯睒䅁䅁杷允䅁䅁䅑䅁䑁䅁䅷䅁䭁䕁䵳䅁䭁佁䭙䅁䭁䝁䔸䅁䉁䅁䅁允䅁䅁䅯睒䅁䅁杷允䅁䅁䅑䅁䑁䅁䅷䅁䭁䍁䙙䅁䭁佁䬰䅁䭁䝁䔰䅁䉁䅁䅁允䅁䅁䅯睒䅁䅁杷允䅁䅁䅑䅁䑁䅁䅷䅁䭁䕁䵳䅁䭁佁䭙䅁䭁䥁䕍䅁䉁䅁䅁允䅁䅁䅯睒䅁䅁杷允䅁䅁䅑䅁䑁䅁䅷䅁䭁䉁䵅䅁䭁佁䭙䅁䭁佁䭷䅁䉁䅁䅁允䅁䅁䅯睒䅁䅁杷允䅁䅁䅑䅁䑁䅁䅷䅁䭁䱁䵯䅁䭁佁䭣䅁䭁䡁䔰䅁䉁䅁䅁允䅁䅁䅕倹唳佥浫䕆䵁䅉䅅䅁䕁䅁䅁睁䵁䅁䅁权瑂䅁䅁权剁䅁䅁权䙁䅁䅁允䅁䅁䅅䅁佁䉁䅙䅁硁䑁䅣睎㍁䑁䅁䅍睁䑁䅁䅍睁䅁䅁䍄䉁䅁䅁䅂䅁䅁䅍䅄䅁䅁䅯睹䅅䅁䅯充䅁䅁䅯兂䅁䅁䅅䅁䉁䅁䅁杄啁䅁䅁杍硁䑁䅧免㑁䑁䅁䅍睁䑁䅁䅁䵁䅉䅅䅁䕁䅁䅁睁䵁䅁䅁权㝂䅄䅁权浄权䅁权硂䅂䅁允䅁䅁䅅䅁佁䅁䅯䅁硁䍁䄴睎㕁䅁䅁䍄䉁䅁䅁䅂䅁䅁䅍䅄䅁䅁䅯党䅳䅁䅯朵䅯䅁䅯䄷䅯䅁䅅䅁䉁䅁䅁权䡂䅁䅁䍄䉁䅁䅁䅂䅁䅁䅍䅄䅁䅁䅯党䅳䅁䅯朵䅯䅁䅯睢䅑䅁䅅䅁䉁䅁䅁杄䵁䅁䅁䅍畁䑁䅑免㑁䅁䅁䍄䉁䅁䅁䅂䅁䅁䅍䅄䅁䅁䅯党䅳䅁䅯朵䅯䅁䅯兣䅑䅁䅅䅁䉁䅁䅁杄䵁䅁䅁䅍畁䑁䅙䅎㍁䅁䅁䍄䉁䅁䅁䅂䅁䅁䅍䅄䅁䅁䅯党䅳䅁䅯朵䅯䅁䅯全䅑䅁䅅䅁䉁䅁䅁杄䵁䅁䅁䅍畁䑁䅙睍ㅁ䅁䅁䍄䉁䅁䅁䅂䅁䅁䅍䅄䅁䅁䅯睂䄰䅁䅯朷䅯䅁䅯睧䅑䅁䅅䅁䉁䅁䅁兂䅁䅁䅁䅷歮䅑杷允䅁䅁䅑䅁䑁䅁䅷䅁䭁佁䱁䅁䭁佁䭙䅁䭁䝁䔰䅁䉁䅁䅁允䅁䅁䅯睒䅁䅁杷允䅁䅁䅑䅁䑁䅁䅷䅁䭁䱁䵕䅁䭁佁䭣䅁䭁佁䭷䅁䉁䅁䅁允䅁䅁䅯睒䅁䅁杷允䅁䅁䅑䅁䑁䅁䅷䅁䭁䭁䵫䅁䭁佁䭙䅁䭁䝁䔸䅁䉁䅁䅁允䅁䅁䄴䅄䅁䑁䅁杌㉁䑁䅑䅎䅁䅁杷允䅁䅁䅑䅁䑁䅁䅷䅁䭁䍁乑䅁䭁佁䭙䅁䭁䡁䕯䅁䉁䅁䅁允䅁䅁䄴䅄䅁䑁䅁杌ㅁ䑁䅧睍䅁䅁杷允䅁䅁䅑䅁䑁䅁䅷䅁䭁䑁䱳䅁䭁佁䭙䅁䭁佁䭷䅁䉁䅁䅁允䅁䅁䅯睒䅁䅁杷允䅁䅁䅑䅁䑁䅁䅷䅁䭁䑁䱳䅁䭁佁䭙䅁䭁䝁䔸䅁䉁䅁䅁允䅁䅁䅯杘䅷䅁杷允䅁䅁䅑䅁䑁䅁䅷䅁䭁䩁䱳䅁䭁佁䬴䅁䭁䡁䔰䅁䉁䅁䅁允䅁䅁䅕䅁䅁䅁畃欰䵁䅉䅅䅁䕁䅁䅁睁䵁䅁䅁权剂兂䅁权晁杂䅁权杁杂䅁允䅁䅁䅅䅁䭁䱁䥷䅁䵁䅉䅅䅁䕁䅁䅁睁䵁䅁䅁权㝄䅄䅁权湄权䅁权療䅂䅁允䅁䅁䅅䅁䙁乁橥䑣䬰祆䄹䍄䉁䅁䅁䅂䅁䅁䅍䅄䅁䅁䅯睨䄰䅁䅯儶䅯䅁䅯䄷䅯䅁䅅䅁䉁䅁䅁权䡂䅁䅁䍄䉁䅁䅁䅂䅁䅁䅍䅄䅁䅁䅯兲䅅䅁䅯䅂䅁䅁䅯䅂䅉䅁䅅䅁䉁䅁䅁兂䅁䅁䅁佸⽷兑杷允䅁䅁䅑䅁䑁䅁䅷䅁䭁䑁乕䅁䭁佁䭙䅁䭁䝁䔰䅁䉁䅁䅁允䅁䅁䅯睒䅁䅁杷允䅁䅁䅑䅁䑁䅁䅷䅁䭁䝁义䅁䭁佁䭫䅁䭁䡁䔰䅁䉁䅁䅁允䅁䅁䅕䅁䅁䅁灁歹䵁䅉䅅䅁䕁䅁䅁睁䵁䅁䅁权䍄兄䅁权浄权䅁权獄权䅁允䅁䅁䅅䅁䭁䕁䅣䅁䵁䅉䅅䅁䕁䅁䅁睁䵁䅁䅁权奁睃䅁权湄权䅁权療䅂䅁允䅁䅁䅅䅁䙁䍁䡵瑆佮穎䅆䍄䉁䅁䅁䅂䅁䅁䅍䅄䅁䅁䅯杩䅳䅁䅯眵䅯䅁䅯䄷䅯䅁䅅䅁䉁䅁䅁权䡂䅁䅁䍄䉁䅁䅁䅂䅁䅁䅍䅄䅁䅁䅯䄷䅳䅁䅯儶䅯䅁䅯䅣䅑䅁䅅䅁䉁䅁䅁兂䅁䅁䅁䝁ふ䅑杷允䅁䅁䅑䅁䑁䅁䅷䅁䭁䱁䵉䅁䭁佁䭫䅁䭁䝁䔰䅁䉁䅁䅁允䅁䅁䅯睒䅁䅁杷允䅁䅁䅍䅁䑁䅁䅷䅁䭁䅁䙉䅁䭁䍁䝙䅁䉁䅁䅁允䅁䅁䄴杄䅁䑁䅅䅍祁䍁䄴䅎祁䅁䅁䍄䉁䅁䅁䅂䅁䅁䅍䅄䅁䅁䅯䄯䅳䅁䅯眵䅯䅁䅯全䅑䅁䅅䅁䉁䅁䅁兂灄橊䥅䉲䥷䅷杷允䅁䅁䅑䅁䑁䅁䅷䅁䭁䑁乕䅁䭁佁䭙䅁䭁䡁䕅䅁䉁䅁䅁允䅁䅁䄴䅄䅁䑁䅁杌ㅁ䑁䅅兏䅁䅁杷允䅁䅁䅑䅁䑁䅁䅷䅁䭁乁䙕䅁䭁佁䭣䅁䭁䝁䔰䅁䉁䅁䅁允䅁䅁䅯睒䅁䅁杷允䅁䅁䅑䅁䑁䅁䅷䅁䭁偁䭅䅁䭁佁䭙䅁䭁䡁䕁䅁䉁䅁䅁允䅁䅁䄴䅄䅁䑁䅁杌ㅁ䑁䅕免䅁䅁杷允䅁䅁䅑䅁䑁䅁䅷䅁䭁䵁䵧䅁䭁佁䭫䅁䭁䥁䕍䅁䉁䅁䅁允䅁䅁䅕䅁䅁䵁元欴䵁䅉䅅䅁䕁䅁䅁睁䵁䅁䅁权硄权䅁权浄权䅁权䑃䅂䅁允䅁䅁䅅䅁佁䅁䅷䅁睁䍁䄴䅏ぁ䑁䅣䅁䵁䅉䅅䅁䕁䅁䅁睁䵁䅁䅁权啃兄䅁权灄权䅁权獄权䅁允䅁䅁䅅䅁䭁䕁䅣䅁䵁䅉䅅䅁䕁䅁䅁睁䵁䅁䅁权䍄兄䅁权浄权䅁权瑂䅂䅁允䅁䅁䅅䅁佁䅁䅷䅁睁䍁䄴睎㑁䑁䅅䅁䵁䅉䅅䅁䕁䅁䅁睁䵁䅁䅁权䉄䅂䅁权畄权䅁权睂䅂䅁允䅁䅁䅅䅁䙁䅁䅁䅁杁睲䉴䍄䉁䅁䅁䅂䅁䅁䅍䅄䅁䅁䅯杷䄰䅁䅯朵䅯䅁䅯睢䅑䅁䅅䅁䉁䅁䅁杄䵁䅁䅁䅍畁䑁䅧李穁䅁䅁䍄䉁䅁䅁䅂䅁䅁䅍䅄䅁䅁䅯杷䄰䅁䅯朵䅯䅁䅯兣䅑䅁䅅䅁䉁䅁䅁杄䵁䅁䅁䅍畁䑁䅫䅍祁䅁䅁䍄䉁䅁䅁䅂䅁䅁䅍䅄䅁䅁䅯杷䄰䅁䅯朵䅯䅁䅯全䅑䅁䅅䅁䉁䅁䅁杄䵁䅁䅁䅍畁䑁䅫李ぁ䅁䅁䍄䉁䅁䅁䅂䅁䅁䅍䅄䅁䅁䅯儱䅳䅁䅯朷䅯䅁䅯䄷䅯䅁䅅䅁䉁䅁䅁权䡂䅁䅁䍄䉁䅁䅁䅂䅁䅁䅍䅄䅁䅁䅯朰䅷䅁䅯朵䅯䅁䅯䄷䅯䅁䅅䅁䉁䅁䅁权䡂䅁䅁䍄䉁䅁䅁䅂䅁䅁䅍䅄䅁䅁䅯材䅕䅁䅯朶䅯䅁䅯䄷䅯䅁䅅䅁䉁䅁䅁权䡂䅁䅁䍄䉁䅁䅁䅂䅁䅁䅍䅄䅁䅁䅯儴䅕䅁䅯眶䅯䅁䅯睧䅑䅁䅅䅁䉁䅁䅁杄十䅁䅁李ぁ䑁䅉李㉁䑁䅍睍硁䅁䅁䍄䉁䅁䅁䅂䅁䅁䅍䅄䅁䅁䅯朰䅷䅁䅯朵䅯䅁䅯来䅑䅁䅅䅁䉁䅁䅁杄䵁䅁䅁免畁䑁䅁兎ㅁ䅁䅁䍄䉁䅁䅁䅂䅁䅁䅍䅄䅁䅁䅯兄䅳䅁䅯朵䅯䅁䅯兢䅑䅁䅅䅁䉁䅁䅁权䡂䅁䅁䍄䉁䅁䅁䅂䅁䅁䅍䅄䅁䅁䅯兄䅳䅁䅯朵䅯䅁䅯睧䅑䅁䅅䅁䉁䅁䅁杄䵁䅁䅁免畁䑁䅉䅍ぁ䅁䅁䍄䉁䅁䅁䅂䅁䅁䅍䅄䅁䅁䅯公䅷䅁䅯眵䅯䅁䅯全䅑䅁䅅䅁䉁䅁䅁兂䡃瑆佮砹獍䅑杷允䅁䅁䅑䅁䑁䅁䅷䅁䭁䅁䰰䅁䭁佁䭙䅁䭁䡁䔰䅁䉁䅁䅁允䅁䅁䄴䅄䅁䑁䅅杌穁䑁䅑睍䅁䅁杷允䅁䅁䅑䅁䑁䅁䅷䅁䭁䵁䙕䅁䭁佁䬴䅁䭁䥁䕕䅁䉁䅁䅁允䅁䅁䅕䅁䅁䩁穄歉䵅䅉䅅䅁䕁䅁䅁睁䵁䅁䅁权千䅄䅁权灄权䅁权瑂䅂䅁允䅁䅁䅅䅁䭁䕁䅣䅁䵁䅉䅅䅁䕁䅁䅁睁䵁䅁䅁权潁䅄䅁权灄权䅁权䙃䅂䅁允䅁䅁䅅䅁䙁䅁䅁䅁䅁㝩䅆䍄䉁䅁䅁䅂䅁䅁䅍䅄䅁䅁䅯睉䅳䅁䅯朷䅯䅁䅯睧䅑䅁䅅䅁䉁䅁䅁兂䅁䅁䅁佧䙪䅑杷允䅁䅁䅑䅁䑁䅁䅷䅁䭁䵁䵑䅁䭁佁䭙䅁䭁䝁䔰䅁䉁䅁䅁允䅁䅁䅯睒䅁䅁杷允䅁䅁䅍䅁䑁䅁䅷䅁䭁䡁䙙䅁䭁䉁䜴䅁䉁䅁䅁允䅁䅁䅯䅤䅧䅁杷允䅁䅁䅑䅁䑁䅁䅷䅁䭁䅁䱑䅁䭁佁䭫䅁䭁䥁䕕䅁䉁䅁䅁允䅁䅁䅕䅁䅁䅁呃欶䵁䅉䅅䅁䕁䅁䅁睁䵁䅁䅁权䕄䅄䅁权浄权䅁权療䅂䅁允䅁䅁䅅䅁佁䅁䅷䅁睁䍁䄴睎硁䑁䅍䅁䵁䅉䅅䅁䕁䅁䅁睁䵁䅁䅁权䑂兄䅁权浄权䅁权瑂䅂䅁允䅁䅁䅅䅁䭁䕁䅣䅁䵁䅉䅅䅁䕁䅁䅁睁䵁䅁䅁权坄䅂䅁权牄权䅁权瑂䅂䅁允䅁䅁䅅䅁䭁䕁䅣䅁䵁䅉䅅䅁䕁䅁䅁睁䵁䅁䅁权䩂䅄䅁权畄权䅁权獄权䅁允䅁䅁䅅䅁䭁䕁䅣䅁䵁䅉䅅䅁䕁䅁䅁睁䵁䅁䅁权䑂兄䅁</t>
  </si>
  <si>
    <t>权浄权䅁权㙂䅂䅁允䅁䅁䅅䅁佁䅁䅧䅁硁䍁䄴免䅁䅁杷允䅁䅁䅑䅁䑁䅁䅷䅁䭁䵁䕉䅁䭁佁䭫䅁䭁䥁䕍䅁䉁䅁䅁允䅁䅁䅕䅁䅁䅁䱃〶䵁䅉䅅䅁䕁䅁䅁睁䵁䅁䅁权䑂兄䅁权浄权䅁权睂䅂䅁允䅁䅁䅅䅁佁䅁䅷䅁硁䍁䄴䅍㕁䑁䅉䅁䵁䅉䅅䅁䕁䅁䅁睁䵁䅁䅁权㉄䅂䅁权湄权䅁权䙃䅂䅁允䅁䅁䅅䅁䙁䭁䝪穓䩥卷䅖䍄䉁䅁䅁䅂䅁䅁䅍䅄䅁䅁䅯睷䅳䅁䅯朷䅯䅁䅯兦䅑䅁䅅䅁䉁䅁䅁兂䅁䅁䅁䱁⽃䅑杷允䅁䅁䅑䅁䑁䅁䅷䅁䭁䥁䘰䅁䭁佁䭣䅁䭁䝁䔸䅁䉁䅁䅁允䅁䅁䅕䭃捷浗㝑商䵁䅉䅅䅁䕁䅁䅁睁䵁䅁䅁权䑂兄䅁权浄权䅁权㥂䅂䅁允䅁䅁䅅䅁佁䅁䅷䅁硁䍁䄴免硁䑁䅫䅁䵁䅉䅅䅁䕁䅁䅁睁䵁䅁䅁权㑃䅄䅁权浄权䅁权獄权䅁允䅁䅁䅅䅁䭁䕁䅣䅁䵁䅉䅅䅁䕁䅁䅁睁䵁䅁䅁权佃睃䅁权浄权䅁权獄权䅁允䅁䅁䅅䅁䭁䕁䅣䅁䵁䅉䅅䅁䕁䅁䅁睁䵁䅁䅁权䅄䅄䅁权畄权䅁权硂䅂䅁允䅁䅁䅅䅁䙁䅁䅁䅁杂睱䉤䍄䉁䅁䅁䅂䅁䅁䅍䅄䅁䅁䅯䅵䅷䅁䅯朵䅯䅁䅯来䅑䅁䅅䅁䉁䅁䅁权䡂䅁䅁䍄䉁䅁䅁䅂䅁䅁䅍䅄䅁䅁䅯䅤䅁䅁䅯䅂䅁䅁䅯兂䅁䅁䅅䅁䉁䅁䅁兂䅁䅁䅁䍪渹兑杷允䅁䅁䅑䅁䑁䅁䅷䅁䭁䍁䱳䅁䭁佁䭙䅁䭁䡁䔰䅁䉁䅁䅁允䅁䅁䄴䅄䅁䑁䅅杌㉁䑁䅧兎䅁䅁杷允䅁䅁䅑䅁䑁䅁䅷䅁䭁䥁䱳䅁䭁佁䭙䅁䭁䡁䕯䅁䉁䅁䅁允䅁䅁䄴䅄䅁䑁䅅杌㉁䑁䅅兎䅁䅁杷允䅁䅁䅑䅁䑁䅁䅷䅁䭁䡁䘰䅁䭁佁䬰䅁䭁䝁䔸䅁䉁䅁䅁允䅁䅁䅕汩升䩳獚䐴䴸䅉䅅䅁䕁䅁䅁睁䵁䅁䅁权奁䅄䅁权畄权䅁权㙂䅂䅁允䅁䅁䅅䅁䙁䅁䅁䅁䅁猲䅚䍄䉁䅁䅁䅂䅁䅁䅍䅄䅁䅁䅯睩䅳䅁䅯朵䅯䅁䅯兦䅑䅁䅅䅁䉁䅁䅁杄䵁䅁䅁免畁䑁䅫䅏㍁䅁䅁䍄䉁䅁䅁䅂䅁䅁䅍䅄䅁䅁䅯杔䅅䅁䅯权䅁䅁䅯兂䅁䅁䅅䅁䉁䅁䅁兂湄㘫确猰堰䅑杷允䅁䅁䅑䅁䑁䅁䅷䅁䭁佁䕧䅁䭁佁䭧䅁䭁䡁䔰䅁䉁䅁䅁允䅁䅁䄴杄䅁䑁䅅䅍畁䑁䅉李祁䅁䅁䍄䉁䅁䅁䅂䅁䅁䅍䅄䅁䅁䅯䅸䅳䅁䅯眵䅯䅁䅯兣䅑䅁䅅䅁䉁䅁䅁兂湂扇ぷ㉹㝄睐杷允䅁䅁䅑䅁䑁䅁䅷䅁䭁䕁䱍䅁䭁佁䭙䅁䭁䡁䕁䅁䉁䅁䅁允䅁䅁䄴䅄䅁䑁䅍杌硁䑁䅍免䅁䅁杷允䅁䅁䅑䅁䑁䅁䅷䅁䭁䙁䴰䅁䭁佁䭣䅁䭁䝁䔰䅁䉁䅁䅁允䅁䅁䅯睒䅁䅁杷允䅁䅁䅑䅁䑁䅁䅷䅁䭁偁䱅䅁䭁佁䭣䅁䭁佁䭷䅁䉁䅁䅁允䅁䅁䅯睒䅁䅁杷允䅁䅁䅑䅁䑁䅁䅷䅁䭁䩁䱑䅁䭁佁䭫䅁䭁䝁䔸䅁䉁䅁䅁允䅁䅁䅕䅁䅁䅁橄へ䵁䅉䅅䅁䑁䅁䅁睁䵁䅁䅁权㡁兂䅁权流杂䅁允䅁䅁䅅䅁佁䅁䄴䅁硁䑁䅁䅎畁䑁䅍睍䅁䅁杷允䅁䅁䅑䅁䑁䅁䅷䅁䭁䡁䴸䅁䭁佁䭙䅁䭁䝁䔸䅁䉁䅁䅁允䅁䅁䄴䅄䅁䑁䅅杌㑁䑁䅕䅎䅁䅁杷允䅁䅁䅑䅁䑁䅁䅷䅁䭁䡁䴸䅁䭁佁䭙䅁䭁䡁䕅䅁䉁䅁䅁允䅁䅁䄴䅄䅁䑁䅅杌㍁䑁䅙兏䅁䅁杷允䅁䅁䅑䅁䑁䅁䅷䅁䭁乁䙳䅁䭁佁䭧䅁䭁䝁䔸䅁䉁䅁䅁允䅁䅁䄴杄䅁䑁䅍睍畁䑁䅣䅎㑁䅁䅁䍄䉁䅁䅁䅂䅁䅁䅍䅄䅁䅁䅯䅉䅳䅁䅯眵䅯䅁䅯睢䅑䅁䅅䅁䉁䅁䅁兂硁䭃捷浗桑䅑杷允䅁䅁䅑䅁䑁䅁䅷䅁䭁䡁䴸䅁䭁佁䭙䅁䭁䥁䕕䅁䉁䅁䅁允䅁䅁䄴䅄䅁䑁䅅杌ㅁ䑁䅕睎䅁䅁杷允䅁䅁䅑䅁䑁䅁䅷䅁䭁偁䉣䅁䭁䅁䅑䅁䭁䅁䍑䅁䉁䅁䅁允䅁䅁䅕䅁䅁䝹歅啳䵅䅉䅅䅁䕁䅁䅁睁䵁䅁䅁权䝁杂䅁权瑄权䅁权硂䅂䅁允䅁䅁䅅䅁䙁䅁塲㍯㥁癃⽳䍄䉁䅁䅁䅂䅁䅁䅍䅄䅁䅁䅯䅬䄰䅁䅯朵䅯䅁䅯睢䅑䅁䅅䅁䉁䅁䅁杄䭁䅁䅁杍畁䑁䅉兎䅁䅁杷允䅁䅁䅑䅁䑁䅁䅷䅁䭁乁䙳䅁䭁佁䭳䅁䭁䥁䕍䅁䉁䅁䅁允䅁䅁䄴杅䅁䑁䅍兎穁䑁䅧免ぁ䑁䅁䅍䅁䅁杷允䅁䅁䅑䅁䑁䅁䅷䅁䭁䩁乑䅁䭁佁䭙䅁䭁䡁䕁䅁䉁䅁䅁允䅁䅁䄴䅄䅁䑁䅉杌㉁䑁䅙杍䅁䅁杷允䅁䅁䅑䅁䑁䅁䅷䅁䭁䍁䙍䅁䭁佁䭯䅁䭁䥁䕍䅁䉁䅁䅁允䅁䅁䄴䅄䅁䑁䅁杌硁䑁䅉睎䅁䅁杷允䅁䅁䅑䅁䑁䅁䅷䅁䭁䍁䵷䅁䭁佁䬴䅁䭁䥁䕍䅁䉁䅁䅁允䅁䅁䅕䅁䅁䕁权䔸䵁䅉䅅䅁䕁䅁䅁睁䵁䅁䅁权塄兂䅁权浄权䅁权䙃䅂䅁允䅁䅁䅅䅁佁䅁䅯䅁硁䍁䄴䅎㉁䅁䅁䍄䉁䅁䅁䅂䅁䅁䅍䅄䅁䅁䅯兢䅳䅁䅯眵䅯䅁䅯䅣䅑䅁䅅䅁䉁䅁䅁兂求㑮㕆䥡⭶睐杷允䅁䅁䅑䅁䑁䅁䅷䅁䭁䝁䰴䅁䭁佁䭣䅁䭁䡁䕁䅁䉁䅁䅁允䅁䅁䅕噋偹癷潗歊䵁䅉䅅䅁䕁䅁䅁睁䵁䅁䅁权杂兂䅁权灄权䅁权獄权䅁允䅁䅁䅅䅁䭁䕁䅣䅁䵁䅉䅅䅁䕁䅁䅁睁䵁䅁䅁权㙁䅄䅁权湄权䅁权硂䅂䅁允䅁䅁䅅䅁䙁䩁瘷㡰䱚祴䅊䍄䉁䅁䅁䅂䅁䅁䅍䅄䅁䅁䅯杊䅕䅁䅯儶䅯䅁䅯睢䅑䅁䅅䅁䉁䅁䅁兂䅁䅁䅁䅒摑兑杷允䅁䅁䅑䅁䑁䅁䅷䅁䭁䵁䱯䅁䭁佁䭙䅁䭁䡁䕯䅁䉁䅁䅁允䅁䅁䄴䅄䅁䑁䅍杌穁䑁䅣杍䅁䅁杷允䅁䅁䅑䅁䑁䅁䅷䅁䭁偁䵑䅁䭁佁䭣䅁䭁䡁䕁䅁䉁䅁䅁允䅁䅁䅕敨剴䉵䘶歊䵁䅉䅅䅁䕁䅁䅁睁䵁䅁䅁权䭄睃䅁权浄权䅁权睂䅂䅁允䅁䅁䅅䅁佁䅁䅷䅁穁䍁䄴䅎祁䑁䅙䅁䵁䅉䅅䅁䕁䅁䅁睁䵁䅁䅁权䭄睃䅁权浄权䅁权䑃䅂䅁允䅁䅁䅅䅁佁䅁䅷䅁穁䍁䄴䅎祁䑁䅧䅁䵁䅉䅅䅁䕁䅁䅁睁䵁䅁䅁权佂䅄䅁权浄权䅁权㙂䅂䅁允䅁䅁䅅䅁䭁䕁䅣䅁䵁䅉䅅䅁䕁䅁䅁睁䵁䅁䅁权佂䅄䅁权浄权䅁权睂䅂䅁允䅁䅁䅅䅁䭁䕁䅣䅁䵁䅉䅅䅁䕁䅁䅁睁䵁䅁䅁权䩂䅁䅁权䉁杁䅁权䑁杁䅁允䅁䅁䅅䅁䙁䉁桫䍵䉇乧䅂䍄䉁䅁䅁䅂䅁䅁䅍䅄䅁䅁䅯杔䅷䅁䅯朵䅯䅁䅯兣䅑䅁䅅䅁䉁䅁䅁权䡂䅁䅁䍄䉁䅁䅁䅂䅁䅁䅍䅄䅁䅁䅯杔䅷䅁䅯朵䅯䅁䅯全䅑䅁䅅䅁䉁䅁䅁权䡂䅁䅁䍄䉁䅁䅁䅂䅁䅁䅍䅄䅁䅁䅯睂䄰䅁䅯眵䅯䅁䅯来䅑䅁䅅䅁䉁䅁䅁兂⭃确癯匳䅑䅑杷允䅁䅁䅑䅁䑁䅁䅷䅁䭁䅁乑䅁䭁佁䭙䅁䭁䝁䔰䅁䉁䅁䅁允䅁䅁䅯睒䅁䅁杷允䅁䅁䅑䅁䑁䅁䅷䅁䭁䝁䰴䅁䭁佁䭫䅁䭁䥁䕕䅁䉁䅁䅁允䅁䅁䅕䅁䅁䥁䭄〷䵁䅉䅅䅁䕁䅁䅁睁䵁䅁䅁权䕁兄䅁权浄权䅁权療䅂䅁允䅁䅁䅅䅁佁䅁䅷䅁硁䍁䄴杍㍁䑁䅍䅁䵁䅉䅅䅁䕁䅁䅁睁䵁䅁䅁权杁睃䅁权灄权䅁权睂䅂䅁允䅁䅁䅅䅁䙁䅁䅁䅁䅂瘯䅎䍄䉁䅁䅁䅂䅁䅁䅍䅄䅁䅁䅯䅺䅁䅁䅯充䅁䅁䅯兂䅁䅁䅅䅁䉁䅁䅁杄坁䅁䅁杍睁䑁䅫免㍁䑁䅧杍睁䑁䅁䅍䅁䅁杷允䅁䅁䅑䅁䑁䅁䅷䅁䭁䅁䰴䅁䭁佁䭫䅁䭁䡁䕅䅁䉁䅁䅁允䅁䅁䅕䅁䅁䍁㙁䔸䵁䅉䅅䅁䕁䅁䅁睁䵁䅁䅁权䕁兄䅁权浄权䅁权㥂䅂䅁允䅁䅁䅅䅁佁䅁䅷䅁硁䍁䄴兎硁䑁䅫䅁䵁䅉䅅䅁䕁䅁䅁睁䵁䅁䅁权䕁允䅁权䭁䅁䅁权䙁䅁䅁允䅁䅁䅅䅁䙁䡁焹䡶呓假⽯䍄䉁䅁䅁䅂䅁䅁䅍䅄䅁䅁䅯具䅑䅁䅯眶䅯䅁䅯䅣䅑䅁䅅䅁䉁䅁䅁杄啁䅁䅁免祁䑁䅧李㍁䑁䅑䅍睁䑁䅁䅁䵁䅉䅅䅁䕁䅁䅁睁䵁䅁䅁权灂䅄䅁权浄权䅁权瑂䅂䅁允䅁䅁䅅䅁佁䅁䅷䅁睁䍁䄴兏ㅁ䑁䅕䅁䵁䅉䅅䅁䕁䅁䅁睁䵁䅁䅁权灂䅄䅁权浄权䅁权療䅂䅁允䅁䅁䅅䅁佁䅁䅷䅁硁䍁䄴杍祁䑁䅧䅁䵁䅉䅅䅁䕁䅁䅁睁䵁䅁䅁权㍄䅄䅁权湄权䅁权䙃䅂䅁允䅁䅁䅅䅁䙁䥁噇㑑獴礵䅒䍄䉁䅁䅁䅂䅁䅁䅍䅄䅁䅁䅯兡䅷䅁䅯朵䅯䅁䅯兦䅑䅁䅅䅁䉁䅁䅁杄䵁䅁䅁免畁䑁䅁䅏ぁ䅁䅁䍄䉁䅁䅁䅂䅁䅁䅍䅄䅁䅁䅯睏䅷䅁䅯朷䅯䅁䅯兢䅑䅁䅅䅁䉁䅁䅁权䡂䅁䅁䍄䉁䅁䅁䅂䅁䅁䅍䅄䅁䅁䅯眴䅕䅁䅯朷䅯䅁䅯全䅑䅁䅅䅁䉁䅁䅁兂䅁䅁䅁䥍㡄䅑杷允䅁䅁䅑䅁䑁䅁䅷䅁䭁䱁䵁䅁䭁佁䭙䅁䭁䝁䔸䅁䉁䅁䅁允䅁䅁䄴䅄䅁䑁䅅杌㑁䑁䅉兏䅁䅁杷允䅁䅁䅑䅁䑁䅁䅷䅁䭁䱁䵁䅁䭁佁䭙䅁䭁䥁䕕䅁䉁䅁䅁允䅁䅁䄴䅄䅁䑁䅅杌㕁䑁䅉李䅁䅁杷允䅁䅁䅑䅁䑁䅁䅷䅁䭁䡁䱳䅁䭁佁䭣䅁䭁䥁䕕䅁䉁䅁䅁允䅁䅁䅕夳呏䥃䭵䰫䴸䅉䅅䅁䕁䅁䅁睁䵁䅁䅁权⭄睃䅁权浄权䅁权療䅂䅁允䅁䅁䅅䅁佁䅁䅷䅁硁䍁䄴䅍㍁䑁䅣䅁䵁䅉䅅䅁䕁䅁䅁睁䵁䅁䅁权⭄睃䅁权浄权䅁权㙂䅂䅁允䅁䅁䅅䅁佁䅁䅷䅁硁䍁䄴兎ㅁ䑁䅅䅁䵁䅉䅅䅁䕁䅁䅁睁䵁䅁䅁权敁兂䅁权浄权䅁权瑂䅂䅁允䅁䅁䅅䅁䭁䕁䅣䅁䵁䅉䅅䅁䕁䅁䅁睁䵁䅁䅁权⭄睃䅁权浄权䅁权睂䅂䅁允䅁䅁䅅䅁佁䅁䅷䅁硁䍁䄴䅎㕁䑁䅅䅁䵁䅉䅅䅁䕁䅁䅁睁䵁䅁䅁权㕂兄䅁权浄权䅁权瑂䅂䅁允䅁䅁䅅䅁佁䅁䅯䅁㉁䍁䄴䅍祁䅁䅁䍄䉁䅁䅁睁䅁䅁䅍䅄䅁䅁䅯朱䅑䅁䅯杈䅙䅁䅅䅁䉁䅁䅁权祂杂䅁䍄䉁䅁䅁䅂䅁䅁䅍䅄䅁䅁䅯杣䅳䅁䅯眵䅯䅁䅯睢䅑䅁䅅䅁䉁䅁䅁兂䱁⽙䥩摖穲睐杷允䅁䅁䅑䅁䑁䅁䅷䅁䭁䩁䴴䅁䭁佁䭙䅁䭁佁䭷䅁䉁䅁䅁允䅁䅁䅯睒䅁䅁杷允䅁䅁䅑䅁䑁䅁䅷䅁䭁乁䱅䅁䭁佁䭣䅁䭁佁䭷䅁䉁䅁䅁允䅁䅁䅯睒䅁䅁杷允䅁䅁䅑䅁䑁䅁䅷䅁䭁䩁䵕䅁䭁佁䭫䅁䭁䡁䕅䅁䉁䅁䅁允䅁䅁䅕䅁䅁䵁㑃欰䵁䅉䅅䅁䕁䅁䅁睁䵁䅁䅁权䝂兂䅁权灄权䅁权睂䅂䅁允䅁䅁䅅䅁䙁䅁䅁䅁䅃㡘䅸䍄䉁䅁䅁䅂䅁䅁䅍䅄䅁䅁䅯杮䅷䅁䅯朵䅯䅁䅯兣䅑䅁䅅䅁䉁䅁䅁杄䵁䅁䅁䅎畁䑁䅉兏ㅁ䅁䅁䍄䉁䅁䅁䅂䅁䅁䅍䅄䅁䅁䅯儳䅅䅁䅯允䅉䅁䅯睁䅉䅁䅅䅁䉁䅁䅁兂元㑵䱷癷䝐䅑杷允䅁䅁䅑䅁䑁䅁䅷䅁䭁䱁䔰䅁䭁佁䭫䅁䭁䡁䕯䅁䉁䅁䅁允䅁䅁䅕䅁䅁䅁䑄欷䵁䅉䅅䅁䕁䅁䅁睁䵁䅁䅁权汁兂䅁权浄权䅁权瑂䅂䅁允䅁䅁䅅䅁䭁䕁䅣䅁䵁䅉䅅䅁䕁䅁䅁睁䵁䅁䅁权扂睃䅁权浄权䅁权䙃䅂䅁允䅁䅁䅅䅁佁䅁䅯䅁硁䍁䄴䅎硁䅁䅁䍄䉁䅁䅁䅂䅁䅁䅍䅄䅁䅁䅯睒䄰䅁䅯朵䅯䅁䅯全䅑䅁䅅䅁䉁䅁䅁杄䵁䅁䅁䅍畁䑁䅣䅍祁䅁䅁䍄䉁䅁䅁䅂䅁䅁䅍䅄䅁䅁䅯杆䅳䅁䅯朵䅯䅁䅯睢䅑䅁䅅䅁䉁䅁䅁杄䵁䅁䅁杍畁䑁䅉杍祁䅁䅁䍄䉁䅁䅁䅂䅁䅁䅍䅄䅁䅁䅯䅭䅕䅁䅯朵䅯䅁䅯睢䅑䅁䅅䅁䉁䅁䅁杄䵁䅁䅁杍畁䑁䅁䅏ㅁ䅁䅁䍄䉁䅁䅁䅂䅁䅁䅍䅄䅁䅁䅯䅓䅷䅁䅯朷䅯䅁䅯兣䅑䅁䅅䅁䉁䅁䅁兂䅁䅁䅁䵷楈䅑杷允䅁䅁䅑䅁䑁䅁䅷䅁䭁䥁乙䅁䭁佁䭣䅁䭁䡁䔰䅁䉁䅁䅁允䅁䅁䅕婧䑖㉩湹䕋䵁䅉䅅䅁䕁䅁䅁睁䵁䅁䅁权㝂兂䅁权灄权䅁权睂䅂䅁允䅁䅁䅅䅁䙁䅁䅁䅁䅁景䅎䍄䉁䅁䅁䅂䅁䅁䅍䅄䅁䅁䅯兩䄰䅁䅯眵䅯䅁䅯睢䅑䅁䅅䅁䉁䅁䅁兂䕁杖琴灳䰰䅑杷允䅁䅁䅑䅁䑁䅁䅷䅁䭁䱁䙙䅁䭁佁䬰䅁䭁䡁䕯䅁䉁䅁䅁允䅁䅁䅕㥏倹婪畤樰䴸䅉䅅䅁䕁䅁䅁睁䵁䅁䅁权桁睃䅁权浄权䅁权療䅂䅁允䅁䅁䅅䅁佁䅁䅷䅁睁䍁䄴李硁䑁䅑䅁䵁䅉䅅䅁䕁䅁䅁睁䵁䅁䅁权㉂兂䅁权湄权䅁权硂䅂䅁允䅁䅁䅅䅁䙁䥁䍂䍑杇䍅䅂䍄䉁䅁䅁䅂䅁䅁䅍䅄䅁䅁䅯光䅳䅁䅯朵䅯䅁䅯来䅑䅁䅅䅁䉁䅁䅁杄䵁䅁䅁免畁䑁䅙兎㑁䅁䅁䍄䉁䅁䅁䅂䅁䅁䅍䅄䅁䅁䅯光䅳䅁䅯朵䅯䅁䅯睧䅑䅁䅅䅁䉁䅁䅁杄䵁䅁䅁免畁䑁䅕䅎ぁ䅁䅁䍄䉁䅁䅁䅂䅁䅁䅍䅄䅁䅁䅯睘䅷䅁䅯朷䅯䅁䅯睢䅑䅁䅅䅁䉁䅁䅁兂䅁䅁䅁䥩䙉兑杷允䅁䅁䅑䅁䑁䅁䅷䅁䭁䕁乳䅁䭁佁䭙䅁䭁䡁䕯䅁䉁䅁䅁允䅁䅁䄴䅄䅁䑁䅅杌㕁䑁䅅兎䅁䅁杷允䅁䅁䅑䅁䑁䅁䅷䅁䭁䑁䘸䅁䭁佁䭙䅁䭁䥁䕕䅁䉁䅁䅁允䅁䅁䄴权䅁䑁䅙杌㉁䑁䅫䅁䵁䅉䅅䅁䕁䅁䅁睁䵁䅁䅁权䱂兄䅁权浄权䅁权䑃䅂䅁允䅁䅁䅅䅁佁䅁䅷䅁硁䍁䄴李㍁䑁䅣䅁䵁䅉䅅䅁䕁䅁䅁睁䵁䅁䅁权䵁睃䅁权浄权䅁权䙃䅂䅁允䅁䅁䅅䅁佁䅁䅯䅁硁䍁䄴睎㉁䅁䅁䍄䉁䅁䅁䅂䅁䅁䅍䅄䅁䅁䅯杄䅙䅁䅯儷䅯䅁䅯来䅑䅁䅅䅁䉁䅁䅁兂䕁杖琴灳爳睐杷允䅁䅁䅑䅁䑁䅁䅷䅁䭁䝁䵑䅁䭁佁䭙䅁䭁䝁䔸䅁䉁䅁䅁允䅁䅁䄴䅄䅁䑁䅁杌㕁䑁䅙睎䅁䅁杷允䅁䅁䅑䅁䑁䅁䅷䅁䭁䝁䵑䅁䭁佁䭙䅁䭁䡁䕯䅁䉁䅁䅁允䅁䅁䄴䅄䅁䑁䅁杌㍁䑁䅫兎䅁䅁杷允䅁䅁䅑䅁䑁䅁䅷䅁䭁䱁䔴䅁䭁佁䬰䅁䭁䡁䕁䅁䉁䅁䅁允䅁䅁䅕噰䵕ㅺ乙吶䴸䅉䅅䅁䕁䅁䅁睁䵁䅁䅁权慃兂䅁权煄权䅁权瑂䅂䅁允䅁䅁䅅䅁佁䅁䅷䅁睁䍁䄴免㑁䑁䅣䅁䵁䅉䅅䅁䕁䅁䅁睁䵁䅁䅁权歂䅄䅁权浄权䅁权䙃䅂䅁允䅁䅁䅅䅁佁䅁䅷䅁睁䍁䄴李ㅁ䑁䅑䅁䵁䅉䅅䅁䕁䅁䅁睁䵁䅁䅁权权睃䅁权浄权䅁权瑂䅂䅁允䅁䅁䅅䅁䭁䕁䅣䅁䵁䅉䅅䅁䕁䅁䅁睁䵁䅁䅁权佄兂䅁权湄权䅁权瑂䅂䅁允䅁䅁䅅䅁䭁䕁䅣䅁䵁䅉䅅䅁䕁䅁䅁睁䵁䅁䅁权权睃䅁权浄权䅁权㙂䅂䅁允䅁䅁䅅䅁佁䅁䅷䅁穁䍁䄴䅍ぁ䑁䅧䅁䵁䅉䅅䅁䕁䅁䅁睁䵁䅁䅁权楂睃䅁权湄权䅁权瑂䅂䅁允䅁䅁䅅䅁䭁䕁䅣䅁䵁䅉䅅䅁䕁䅁䅁睁䵁䅁䅁权䙄睃䅁权浄权䅁权瑂䅂䅁允䅁䅁䅅䅁䭁䕁䅣䅁䵁䅉䅅䅁䕁䅁䅁睁䵁䅁䅁权䙄睃䅁权浄权䅁权䑃䅂䅁允䅁䅁䅅䅁佁䅁䅷䅁穁䍁䄴䅎睁䑁䅉䅁䵁䅉䅅䅁䕁䅁䅁睁䵁䅁䅁权啄睃䅁权浄权䅁权䑃䅂䅁允䅁䅁䅅䅁佁䅁䅷䅁穁䍁䄴䅎穁䑁䅧䅁䵁䅉䅅䅁䕁䅁䅁睁䵁䅁䅁权啄睃䅁权浄权䅁权㥂䅂䅁允䅁䅁䅅䅁佁䅁䅷䅁穁䍁䄴睎睁䑁䅉䅁䵁䅉䅅䅁䕁䅁䅁睁䵁䅁䅁权䝄䅂䅁权湄权䅁权硂䅂䅁允䅁䅁䅅䅁䙁䙁㕧䵴㉨桶䅬䍄䉁䅁䅁䅂䅁䅁䅍䅄䅁䅁䅯䅢䅕䅁䅯儷䅯䅁䅯睧䅑䅁䅅䅁䉁䅁䅁兂桄桥畓⭒䭈睐杷允䅁䅁䅑䅁䑁䅁䅷䅁䭁䉁䱫䅁䭁佁䭙䅁䭁䝁䔸䅁䉁䅁䅁允䅁䅁䄴权䅁䑁䅅杌ㅁ䑁䅫䅁䵁䅉䅅䅁䕁䅁䅁睁䵁䅁䅁权⽃䅄䅁权畄权䅁权療䅂䅁允䅁䅁䅅䅁䙁䅁䅁䅁䅁㠫䄹䍄䉁䅁䅁䅂䅁䅁䅍䅄䅁䅁䅯䅯䅑䅁䅯眵䅯䅁䅯睧䅑䅁䅅䅁䉁䅁䅁兂祄欰椱久捧䅑杷允䅁䅁䅑䅁䑁䅁䅷䅁䭁䉁䱫䅁䭁佁䭙䅁䭁䡁䕯䅁䉁䅁䅁允䅁䅁䄴䅄䅁䑁䅅杌ㅁ䑁䅅免䅁䅁杷允䅁䅁䅑䅁䑁䅁䅷䅁䭁䉁䱫䅁䭁佁䭙䅁䭁䥁䕕䅁䉁䅁䅁允䅁䅁䄴䅄䅁䑁䅅杌祁䑁䅙李䅁䅁杷允䅁䅁䅑䅁䑁䅁䅷䅁䭁䱁䅁䅁䭁䅁䅯䅁䭁䅁䅕䅁䉁䅁䅁允䅁䅁䅕㙹䙆癴㥐ぉ䵁䅉䅅䅁䕁䅁䅁睁䵁䅁䅁权捃䅂䅁权晁杂䅁权杁杂䅁允䅁䅁䅅䅁䭁䩁䝙䅁䵁䅉䅅䅁䕁䅁䅁睁䵁䅁䅁权䱄兄䅁权浄权䅁权㙂䅂䅁允䅁䅁䅅䅁佁䅁䅷䅁祁䍁䄴免㍁䑁䅅䅁䵁䅉䅅䅁䕁䅁䅁睁䵁䅁䅁权䱄兄䅁权浄权䅁权㥂䅂䅁允䅁䅁䅅䅁佁䅁䅷䅁祁䍁䄴杍㉁䑁䅧䅁䵁䅉䅅䅁䕁䅁䅁睁䵁䅁䅁权䉄䅄䅁权浄权䅁权㙂䅂䅁允䅁䅁䅅䅁佁䅁䅷䅁硁䍁䄴䅍㑁䑁䅧䅁䵁䅉䅅䅁䕁䅁䅁睁䵁䅁䅁权䍄兂䅁权潄权䅁权瑂䅂䅁允䅁䅁䅅䅁䭁䕁䅣䅁䵁䅉䅅䅁䕁䅁䅁睁䵁䅁䅁权剄䅄䅁权灄权䅁权瑂䅂䅁允䅁䅁䅅䅁䙁䅁䅁䅁权佪䅂䍄䉁䅁䅁䅂䅁䅁䅍䅄䅁䅁䅯具䅷䅁䅯朵䅯䅁䅯睧䅑䅁䅅䅁䉁䅁䅁杄䵁䅁䅁免畁䑁䅅䅏ぁ䅁䅁䍄䉁䅁䅁䅂䅁䅁䅍䅄䅁䅁䅯睴䄰䅁䅯朵䅯䅁䅯来䅑䅁䅅䅁䉁䅁䅁杄䵁䅁䅁杍畁䑁䅁睎ぁ䅁䅁䍄䉁䅁䅁䅂䅁䅁䅍䅄䅁䅁䅯睴䄰䅁䅯朵䅯䅁䅯睧䅑䅁䅅䅁䉁䅁䅁杄䵁䅁䅁免畁䑁䅧杍硁䅁䅁䍄䉁䅁䅁䅂䅁䅁䅍䅄䅁䅁䅯睴䄰䅁䅯朵䅯䅁䅯兦䅑䅁䅅䅁䉁䅁䅁杄䵁䅁䅁免畁䑁䅑䅎ぁ䅁䅁䍄䉁䅁䅁䅂䅁䅁䅍䅄䅁䅁䅯睉䄰䅁䅯朵䅯䅁䅯䄷䅯䅁䅅䅁䉁䅁䅁权䡂䅁䅁䍄䉁䅁䅁䅂䅁䅁䅍䅄䅁䅁䅯睉䄰䅁䅯朵䅯䅁䅯睢䅑䅁䅅䅁䉁䅁䅁权䡂䅁䅁䍄䉁䅁䅁䅂䅁䅁䅍䅄䅁䅁䅯䅂䄰䅁䅯儶䅯䅁䅯兢䅑䅁䅅䅁䉁䅁䅁权䡂䅁䅁䍄䉁䅁䅁䅂䅁䅁䅍䅄䅁䅁䅯睉䄰䅁䅯朵䅯䅁䅯来䅑䅁䅅䅁䉁䅁䅁权䡂䅁䅁䍄䉁䅁䅁䅂䅁䅁䅍䅄䅁䅁䅯睉䄰䅁䅯朵䅯䅁䅯睧䅑䅁䅅䅁䉁䅁䅁权䡂䅁䅁䍄䉁䅁䅁䅂䅁䅁䅍䅄䅁䅁䅯眫䅳䅁䅯儶䅯䅁䅯睢䅑䅁䅅䅁䉁䅁䅁兂䅁䅁䅁䑁湓䅷杷允䅁䅁䅑䅁䑁䅁䅷䅁䭁䑁䵕䅁䭁佁䭙䅁䭁䝁䔰䅁䉁䅁䅁允䅁䅁䅯睒䅁䅁杷允䅁䅁䅑䅁䑁䅁䅷䅁䭁䍁乫䅁䭁佁䬴䅁䭁䥁䕍䅁䉁䅁䅁允䅁䅁䅕䅁䅁䵁摁〸䵁䅉䅅䅁䕁䅁䅁睁䵁䅁䅁权橃䅂䅁权湄权䅁权瑂䅂䅁允䅁䅁䅅䅁䙁䵁䴳䵺䵺偺⽁䍄䉁䅁䅁䅂䅁䅁䅍䅄䅁䅁䅯克䅳䅁䅯朷䅯䅁䅯睧䅑䅁䅅䅁䉁䅁䅁兂䅁䅁䅁䱙煶䅑杷允䅁䅁䅑䅁䑁䅁䅷䅁䭁䑁䱕䅁䭁佁䭫䅁䭁䥁䕍䅁䉁䅁䅁允䅁䅁䅕䅁䅁䝁⽃〴䵁䅉䅅䅁䕁䅁䅁睁䵁䅁䅁权䝄睃䅁权湄权䅁权䙃䅂䅁允䅁䅁䅅䅁䙁䅁䍷㑋坣攲⽱䍄䉁䅁䅁䅂䅁䅁䅍䅄䅁䅁䅯睸䅳䅁䅯眵䅯䅁䅯全䅑䅁䅅䅁䉁䅁䅁兂㥁瑃橥偣樰䅑杷允䅁䅁䅑䅁䑁䅁䅷䅁䭁䑁䵕䅁䭁佁䭙䅁䭁䥁䕍䅁䉁䅁䅁允䅁䅁䄴䅄䅁䑁䅉杌穁䑁䅅睍䅁䅁杷允䅁䅁䅑䅁䑁䅁䅷䅁䭁䙁䵁䅁䭁佁䭫䅁䭁䡁䕁䅁䉁䅁䅁允䅁䅁䅕䅁䅁䵁塃欱䵁䅉䅅䅁䕁䅁䅁睁䵁䅁䅁权奄䅄䅁权浄权䅁权瑂䅂䅁允䅁䅁䅅䅁䭁䕁䅣䅁䵁䅉䅅䅁䕁䅁䅁睁䵁䅁䅁权慂允䅁权䭁䅁䅁权䕁杁䅁允䅁䅁䅅䅁䙁䵁䱤㑎䉬䅙䅨䍄䉁䅁䅁䅂䅁䅁䅍䅄䅁䅁䅯兊䅷䅁䅯朵䅯䅁䅯睢䅑䅁䅅䅁䉁䅁䅁杄䵁䅁䅁免畁䑁䅧䅎㉁䅁䅁䍄䉁䅁䅁䅂䅁䅁䅍䅄䅁䅁䅯兊䅷䅁䅯朵䅯䅁䅯来䅑䅁䅅䅁䉁䅁䅁杄䵁䅁䅁免畁䑁䅧兎ぁ䅁䅁䍄䉁䅁䅁䅂䅁䅁䅍䅄䅁䅁䅯兊䅷䅁䅯朵䅯䅁䅯兦䅑䅁䅅䅁䉁䅁䅁杄䵁䅁䅁杍畁䑁䅉兏硁䅁䅁䍄䉁䅁䅁䅂䅁䅁䅍䅄䅁䅁䅯䅗䄰䅁䅯朵䅯䅁䅯来䅑䅁䅅䅁䉁䅁䅁杄䵁䅁䅁免畁䑁䅉李硁䅁䅁䍄䉁䅁䅁䅂䅁䅁䅍䅄䅁䅁䅯䅲䅳䅁䅯儶䅯䅁䅯全䅑䅁䅅䅁䉁䅁䅁兂䅁䅁䅁乷䔸兑杷允䅁䅁䅑䅁䑁䅁䅷䅁䭁䙁乧䅁䭁佁䭙䅁䭁䡁䕅䅁䉁䅁䅁允䅁䅁䄴䅄䅁䑁䅅杌祁䑁䅁䅏䅁䅁杷允䅁䅁䅑䅁䑁䅁䅷䅁䭁䵁䙣䅁䭁佁䭣䅁䭁䥁䕍䅁䉁䅁䅁允䅁䅁䅕報灪橊䥅商䵁䅉䅅䅁䕁䅁䅁睁䵁䅁䅁权奂兄䅁权浄权䅁权㥂䅂䅁允䅁䅁䅅䅁佁䅁䅷䅁硁䍁䄴杍㉁䑁䅕䅁䵁䅉䅅䅁䕁䅁䅁睁䵁䅁䅁权䡂䅄䅁权湄权䅁权硂䅂䅁允䅁䅁䅅䅁䙁䥁坣挲㌷礰䄹䍄䉁䅁䅁䅂䅁䅁䅍䅄䅁䅁䅯䅥䅳䅁䅯朵䅯䅁䅯睧䅑䅁䅅䅁䉁䅁䅁杄䵁䅁䅁杍畁䑁䅁李穁䅁䅁䍄䉁䅁䅁䅂䅁䅁䅍䅄䅁䅁䅯兘䅳䅁䅯儶䅯䅁䅯兦䅑䅁䅅䅁䉁䅁䅁兂䅁䅁䅁䅁祹䅑杷允䅁䅁䅑䅁䑁䅁䅷䅁䭁乁䅣䅁䭁䅁䅯䅁䭁䅁䅕䅁䉁䅁䅁允䅁䅁䅕敢㝦晱午ぁ䵁䅉䅅䅁䕁䅁䅁睁䵁䅁䅁权啄䅄䅁权浄权䅁权療䅂䅁允䅁䅁䅅䅁佁䅁䅷䅁祁䍁䄴䅍睁䑁䅫䅁䵁䅉䅅䅁䑁䅁䅁睁䵁䅁䅁权橃兂䅁权敁杂䅁允䅁䅁䅅䅁䭁䑁䝑䅁䵁䅉䅅䅁䕁䅁䅁睁䵁䅁䅁权奁䅁䅁权䕁䅁䅁权䕁杁䅁允䅁䅁䅅䅁䙁䅁䅁䅁煄〯䉰䍄䉁䅁䅁䅂䅁䅁䅍䅄䅁䅁䅯䅆䅕䅁䅯朵䅯䅁䅯睢䅑䅁䅅䅁䉁䅁䅁杄䵁䅁䅁䅏畁䑁䅉䅎硁䅁䅁䍄䉁䅁䅁䅂䅁䅁䅍䅄䅁䅁䅯䄱䅷䅁䅯朵䅯䅁䅯全䅑䅁䅅䅁䉁䅁䅁杄䵁䅁䅁杍畁䑁䅉兏ぁ䅁䅁䍄䉁䅁䅁䅂䅁䅁䅍䅄䅁䅁䅯朶䅷䅁䅯朷䅯䅁䅯兣䅑䅁䅅䅁䉁䅁䅁兂䅁䅁䅁佫䙣兑杷允䅁䅁䅑䅁䑁䅁䅷䅁䭁䡁䘰䅁䭁佁䭣䅁䭁䝁䔰䅁䉁䅁䅁允䅁䅁䅯睒䅁䅁杷允䅁䅁䅑䅁䑁䅁䅷䅁䭁偁䭙䅁䭁佁䭣䅁䭁䥁䕕䅁䉁䅁䅁允䅁䅁䅕琸乊桙奂い䵁䅉䅅䅁䕁䅁䅁睁䵁䅁䅁权䭁睃䅁权畄权䅁权䑃䅂䅁允䅁䅁䅅䅁䙁䅁䅁䅁䅁癒䄵䍄䉁䅁䅁䅂䅁䅁䅍䅄䅁䅁䅯睙䅳䅁䅯朷䅯䅁䅯睧䅑䅁䅅䅁䉁䅁䅁兂䅁䅁䅁䉙桌䅑杷允䅁䅁䅑䅁䑁䅁䅷䅁䭁䅁䰴䅁䭁佁䭙䅁䭁䝁䔸䅁䉁䅁䅁允䅁䅁䄴䅄䅁䑁䅁杌㉁䑁䅣兏䅁䅁杷允䅁䅁䅑䅁䑁䅁䅷䅁䭁䑁䴴䅁䭁佁䭙䅁䭁佁䭷䅁䉁䅁䅁允䅁䅁䅯睒䅁䅁杷允䅁䅁䅑䅁䑁䅁䅷䅁䭁偁䕯䅁䭁佁䭯䅁䭁䝁䔰䅁䉁䅁䅁允䅁䅁䄴䅄䅁䑁䅁杌硁䑁䅁䅏䅁䅁杷允䅁䅁䅑䅁䑁䅁䅷䅁䭁䝁䰰䅁䭁佁䭫䅁䭁䥁䕍䅁䉁䅁䅁允䅁䅁䅕䅁䅁䕁㍄〳䵁䅉䅅䅁䕁䅁䅁睁䵁䅁䅁权权睃䅁权畄权䅁权睂䅂䅁允䅁䅁䅅䅁䙁䅁䅁䅁䅁䱐䄯䍄䉁䅁䅁䅂䅁䅁䅍䅄䅁䅁䅯材䅷䅁䅯朵䅯䅁䅯兦䅑䅁䅅䅁䉁䅁䅁杄䵁䅁䅁䅍畁䑁䅫䅏穁䅁䅁䍄䉁䅁䅁䅂䅁䅁䅍䅄䅁䅁䅯睪䅳䅁䅯儶䅯䅁䅯全䅑䅁䅅䅁䉁䅁䅁兂䅁䅁䅁䍑潐䅷杷允䅁䅁䅑䅁䑁䅁䅷䅁䭁䑁䴸䅁䭁佁䭙䅁䭁䡁䔰䅁䉁䅁䅁允䅁䅁䄴䅄䅁䑁䅉杌ㅁ䑁䅁䅏䅁䅁杷允䅁䅁䅑䅁䑁䅁䅷䅁䭁偁䕍䅁䭁佁䭣䅁䭁䝁䔸䅁䉁䅁䅁允䅁䅁䅕洷灧佥䨫稸䴸䅉䅅䅁䕁䅁䅁睁䵁䅁䅁权呂䅄䅁权灄权䅁权䙃䅂䅁允䅁䅁䅅䅁䙁䅁䅁䅁䅁䵊䅊䍄䉁䅁䅁䅂䅁䅁䅍䅄䅁䅁䅯儯䅳䅁䅯朵䅯䅁䅯来䅑䅁䅅䅁䉁䅁䅁杄䵁䅁䅁兎畁䑁䅅兏穁䅁䅁䍄䉁䅁䅁䅂䅁䅁䅍䅄䅁䅁䅯儯䅳䅁䅯朵䅯䅁䅯兣䅑䅁䅅䅁䉁䅁䅁杄䭁䅁䅁兎畁䑁䅁杍䅁䅁杷允䅁䅁䅑䅁䑁䅁䅷䅁䭁偁䉫䅁䭁䅁䅑䅁䭁䅁䅕䅁䉁䅁䅁允䅁䅁䅕䅁䅁䉁ㅸ䕒䵅䅉䅅䅁䕁䅁䅁睁䵁䅁䅁权奁睃䅁权畄权䅁权㥂䅂䅁允䅁䅁䅅䅁䙁䅁䅁䅁䅁㡫䅤䍄䉁䅁䅁䅂䅁䅁䅍䅄䅁䅁䅯睨䄰䅁䅯朷䅯䅁䅯全䅑䅁䅅䅁䉁䅁䅁兂䅁䅁䅁䝁浶䅑杷允䅁䅁䅑䅁䑁䅁䅷䅁䭁䭁䴰䅁䭁佁䭙䅁䭁䡁䕅䅁䉁䅁䅁允䅁䅁䄴䅄䅁䑁䅉杌硁䑁䅁李䅁䅁杷允䅁䅁䅑䅁䑁䅁䅷䅁䭁䭁䴰䅁䭁佁䭙䅁䭁䥁䕍䅁䉁䅁䅁允䅁䅁䄴权䅁䑁䅉杌ぁ䑁䅑䅁䵁䅉䅅䅁䑁䅁䅁睁䵁䅁䅁权楄䅂䅁权奁杂䅁允䅁䅁䅅䅁䭁䑁䝫䅁䵁䅉䅅䅁䕁䅁䅁睁䵁䅁䅁权噃䅂䅁权煄权䅁权獄权䅁允䅁䅁䅅䅁䭁䕁䅣䅁䵁䅉䅅䅁䕁䅁䅁睁䵁䅁䅁权㝃䅄䅁权浄权䅁权瑂䅂䅁允䅁䅁䅅䅁䭁䕁䅣䅁䵁䅉䅅䅁䕁䅁䅁睁䵁䅁䅁权㝃䅄䅁权浄权䅁权㥂䅂䅁允䅁䅁䅅䅁佁䅁䅷䅁硁䍁䄴䅏ぁ䑁䅅䅁䵁䅉䅅䅁䕁䅁䅁睁䵁䅁䅁权畂兂䅁权潄权䅁权硂䅂䅁允䅁䅁䅅䅁佁䅁䅷䅁硁䍁䄴䅏㉁䑁䅣䅁䵁䅉䅅䅁䕁䅁䅁睁䵁䅁䅁权穂䅄䅁权浄权䅁权㙂䅂䅁允䅁䅁䅅䅁佁䅁䅷䅁祁䍁䄴䅎睁䑁䅕䅁䵁䅉䅅䅁䕁䅁䅁睁䵁䅁䅁权㥄兂䅁权潄权䅁权硂䅂䅁允䅁䅁䅅䅁佁䅁䄴䅁硁䑁䅕杌ぁ䑁䅅兎䅁䅁杷允䅁䅁䅑䅁䑁䅁䅷䅁䭁䝁䵣䅁䭁佁䭙䅁䭁䡁䕁䅁䉁䅁䅁允䅁䅁䅯睒䅁䅁杷允䅁䅁䅑䅁䑁䅁䅷䅁䭁䝁䵣䅁䭁佁䭙䅁䭁䥁䕍䅁䉁䅁䅁允䅁䅁䅯睒䅁䅁杷允䅁䅁䅑䅁䑁䅁䅷䅁䭁䩁䱙䅁䭁佁䬴䅁䭁䡁䔰䅁䉁䅁䅁允䅁䅁䅕䅁䅁䍁㑃䕇䵅䅉䅅䅁䕁䅁䅁睁䵁䅁䅁权乃䅂䅁权牄权䅁权瑂䅂䅁允䅁䅁䅅䅁佁䉁䅉䅁穁䑁䅁睎睁䑁䅁䅍睁䑁䅁䅁䵁䅉䅅䅁䕁䅁䅁睁䵁䅁䅁权硄䅂䅁权潄权䅁权㥂䅂䅁允䅁䅁䅅䅁䭁䕁䅣䅁䵁䅉䅅䅁䕁䅁䅁睁䵁䅁䅁权汃兂䅁权晁杂䅁权杁杂䅁允䅁䅁䅅䅁䭁䭁䜰䅁䵁䅉䅅䅁䕁䅁䅁睁䵁䅁䅁权湂䅄䅁权浄权䅁权㥂䅂䅁允䅁䅁䅅䅁䭁䕁䅣䅁䵁䅉䅅䅁䕁䅁䅁睁䵁䅁䅁权楂兄䅁权浄权䅁权療䅂䅁允䅁䅁䅅䅁佁䅁䅷䅁穁䍁䄴兎㑁䑁䅧䅁䵁䅉䅅䅁䑁䅁䅁睁䵁䅁䅁权䱃䅂䅁权流杂䅁允䅁䅁䅅䅁佁䅁䄴䅁硁䑁䅁杍畁䑁䅑免䅁䅁杷允䅁䅁䅑䅁䑁䅁䅷䅁䭁䙁乳䅁䭁佁䭙䅁䭁佁䭷䅁䉁䅁䅁允䅁䅁䅯睒䅁䅁杷允䅁䅁䅑䅁䑁䅁䅷䅁䭁䙁乳䅁䭁佁䭙䅁䭁䝁䔰䅁䉁䅁䅁允䅁䅁䅯睒䅁䅁杷允䅁䅁䅑䅁䑁䅁䅷䅁䭁䙁乳䅁䭁佁䭙䅁䭁䝁䔸䅁䉁䅁䅁允䅁䅁䄴䅄䅁䑁䅅杌㕁䑁䅉睎䅁䅁杷允䅁䅁䅑䅁䑁䅁䅷䅁䭁偁䈴䅁䭁䅁䅯䅁䭁䅁䅕䅁䉁䅁䅁允䅁䅁䅕硫䕧杖琴商䵁䅉䅅䅁䕁䅁䅁睁䵁䅁䅁权楁睃䅁权畄权䅁权硂䅂䅁允䅁䅁䅅䅁䙁䅁䅁䅁䅄癫䅆䍄䉁䅁䅁䅂䅁䅁䅍䅄䅁䅁䅯睗䄰䅁䅯朵䅯䅁䅯来䅑䅁䅅䅁䉁䅁䅁杄䵁䅁䅁免畁䑁䅫杍㍁䅁䅁䍄䉁䅁䅁䅂䅁䅁䅍䅄䅁䅁䅯杩䅳䅁䅯眵䅯䅁䅯兢䅑䅁䅅䅁䉁䅁䅁兂湁免獩么噯䅑杷允䅁䅁䅑䅁䑁䅁䅷䅁䭁䩁䵑䅁䭁佁䭣䅁䭁䝁䔸䅁䉁䅁䅁允䅁䅁䅕扄婁捘⽕歇䵁䅉䅅䅁䕁䅁䅁睁䵁䅁䅁权摄䅄䅁权浄权䅁权獄权䅁允䅁䅁䅅䅁䭁䕁䅣䅁䵁䅉䅅䅁䕁䅁䅁睁䵁䅁䅁权䥄兂䅁权晁杂䅁权杁杂䅁允䅁䅁䅅䅁䭁䕁䤴䅁䵁䅉䅅䅁䕁䅁䅁睁䵁䅁䅁权摄䅄䅁权浄权䅁权㙂䅂䅁允䅁䅁䅅䅁佁䅁䅷䅁硁䍁䄴䅎穁䑁䅧䅁䵁䅉䅅䅁䕁䅁䅁睁䵁䅁䅁权摄䅄䅁权浄权䅁权硂䅂䅁允䅁䅁䅅䅁佁䅁䅷䅁硁䍁䄴䅎㕁䑁䅧䅁䵁䅉䅅䅁䕁䅁䅁睁䵁䅁䅁权奂兄䅁权灄权䅁权㥂䅂䅁允䅁䅁䅅䅁䙁䅁䅁䅁䅃瑖䅴䍄䉁䅁䅁䅂䅁䅁䅍䅄䅁䅁䅯儳䅷䅁䅯朵䅯䅁䅯全䅑䅁䅅䅁䉁䅁䅁杄䵁䅁䅁免畁䑁䅅兎㍁䅁䅁䍄䉁䅁䅁䅂䅁䅁䅍䅄䅁䅁䅯术䅅䅁䅯允䅉䅁䅯兂䅉䅁䅅䅁䉁䅁䅁兂杂欶䡉䉇晄䅑杷允䅁䅁䅑䅁䑁䅁䅷䅁䭁䑁䴰䅁䭁佁䭣䅁䭁䡁䕅䅁䉁䅁䅁允䅁䅁䅕䝭䭘昫䙅樷䴸䅉䅅䅁䕁䅁䅁睁䵁䅁䅁权权睃䅁权畄权䅁权䑃䅂䅁允䅁䅁䅅䅁䙁䅁䅁䅁䅁㝳䅪䍄䉁䅁䅁䅂䅁䅁䅍䅄䅁䅁䅯䄸䅳䅁䅯朵䅯䅁䅯睢䅑䅁䅅䅁䉁䅁䅁杄佁䅁䅁免硁䍁䄴兎㑁䑁䅑䅁䵁䅉䅅䅁䕁䅁䅁睁䵁䅁䅁权㍁睃䅁权浄权䅁权療䅂䅁允䅁䅁䅅䅁佁䅁䅷䅁祁䍁䄴杍睁䑁䅉䅁䵁䅉䅅䅁䕁䅁䅁睁䵁䅁䅁权㡄允䅁权䉁杁䅁权䍁杁䅁允䅁䅁䅅䅁䙁䅁䝳䕦剏偮䅆䍄䉁䅁䅁䅂䅁䅁䅍䅄䅁䅁䅯兯䅷䅁䅯儶䅯䅁䅯兢䅑䅁䅅䅁䉁䅁䅁兂䅁䅁䅁䙧慐䅑杷允䅁䅁䅑䅁䑁䅁䅷䅁䭁䑁䱣䅁䭁佁䭙䅁䭁䡁䔰䅁䉁䅁䅁允䅁䅁䄴䅄䅁䑁䅉杌硁䑁䅅䅎䅁䅁杷允䅁䅁䅑䅁䑁䅁䅷䅁䭁䥁乷䅁䭁佁䬴䅁䭁䥁䕍䅁䉁䅁䅁允䅁䅁䅕䅁䅁䥁流䔱䵁䅉䅅䅁䕁䅁䅁睁䵁䅁䅁权㍂兄䅁权浄权䅁权療䅂䅁允䅁䅁䅅䅁佁䅁䅷䅁硁䍁䄴李ㅁ䑁䅣䅁䵁䅉䅅䅁䕁䅁䅁睁䵁䅁䅁权睃兂䅁权潄权䅁权瑂䅂䅁允䅁䅁䅅䅁䭁䕁䅣䅁䵁䅉䅅䅁䕁䅁䅁睁䵁䅁䅁权㑂兄䅁权浄权䅁权療䅂䅁允䅁䅁䅅䅁佁䅁䅷䅁硁䍁䄴䅏ぁ䑁䅣䅁䵁䅉䅅䅁䕁䅁䅁睁䵁䅁䅁权㍂兄䅁权浄权䅁权㙂䅂䅁允䅁䅁䅅䅁佁䅁䅷䅁硁䍁䄴李祁䑁䅣䅁䵁䅉䅅䅁䕁䅁䅁睁䵁䅁䅁权㍂兄䅁权浄权䅁权睂䅂䅁允䅁䅁䅅䅁佁䅁䅷䅁硁䍁䄴李祁䑁䅍䅁䵁䅉䅅䅁䕁䅁䅁睁䵁䅁䅁权䙄䅂䅁权潄权䅁权硂䅂䅁允䅁䅁䅅䅁佁䅁䄴䅁硁䑁䅕杌祁䑁䅙睎䅁䅁杷允䅁䅁䅑䅁䑁䅁䅷䅁䭁䡁乧䅁䭁佁䭙䅁䭁䡁䕁䅁䉁䅁䅁允䅁䅁䄴䅄䅁䑁䅅杌㉁䑁䅫䅎䅁䅁杷允䅁䅁䅑䅁䑁䅁䅷䅁䭁䱁䄰䅁䭁䅁䅯䅁䭁䅁䍑䅁䉁䅁䅁允䅁䅁䅕㝤昶楇搯䐸䴸䅉䅅䅁䕁䅁䅁睁䵁䅁䅁权歂兄䅁权灄权䅁权硂䅂䅁允䅁䅁䅅䅁䙁䅁䅁䅁䅁桕䉺䍄䉁䅁䅁䅂䅁䅁䅍䅄䅁䅁䅯权䅷䅁䅯朵䅯䅁䅯睧䅑䅁䅅䅁䉁䅁䅁杄䵁䅁䅁杍畁䑁䅑䅏㑁䅁䅁䍄䉁䅁䅁䅂䅁䅁䅍䅄䅁䅁䅯睑䅕䅁䅯儷䅯䅁䅯兢䅑䅁䅅䅁䉁䅁䅁兂杂搵楁⼲坮睐杷允䅁䅁䅑䅁䑁䅁䅷䅁䭁偁䵙䅁䭁佁䭫䅁䭁䡁䕅䅁䉁䅁䅁允䅁䅁䅕䅁䅁䅁㕄唵䵁䅉䅅䅁䕁䅁䅁睁䵁䅁䅁权楁䅁䅁权䭁䅁䅁权䕁杁䅁允䅁䅁䅅䅁䙁佁兘瑉㕶杦䄵䍄䉁䅁䅁䅂䅁䅁䅍䅄䅁䅁䅯䄶䅷䅁䅯朷䅯䅁䅯兣䅑䅁䅅䅁䉁䅁䅁兂䅁䅁䅁䝑灶䅑杷允䅁䅁䅑䅁䑁䅁䅷䅁䭁乁䱷䅁䭁佁䭙䅁䭁䥁䕍䅁䉁䅁䅁允䅁䅁䅯睒䅁䅁杷允䅁䅁䅑䅁䑁䅁䅷䅁䭁䭁乕䅁䭁佁䭙䅁䭁䝁䔰䅁䉁䅁䅁允䅁䅁䅯睒䅁䅁杷允䅁䅁䅑䅁䑁䅁䅷䅁䭁䭁乕䅁䭁佁䭙䅁䭁䝁䔸䅁䉁䅁䅁允䅁䅁䅯睒䅁䅁杷允䅁䅁䅑䅁䑁䅁䅷䅁䭁䥁䱣䅁䭁佁䭙䅁䭁䝁䔰䅁䉁䅁䅁允䅁䅁䅯睒䅁䅁杷允䅁䅁䅑䅁䑁䅁䅷䅁䭁䩁久䅁䭁佁䭙䅁䭁䝁䔰䅁䉁䅁䅁允䅁䅁䄴权䅁䑁䅁杌祁䑁䅉䅁䵁䅉䅅䅁䕁䅁䅁睁䵁䅁䅁权剃兄䅁权浄权䅁权療䅂䅁允䅁䅁䅅䅁佁䅁䅷䅁睁䍁䄴免㉁䑁䅕䅁䵁䅉䅅䅁䕁䅁䅁睁䵁䅁䅁权塄䅂䅁权煄权䅁权䙃䅂䅁允䅁䅁䅅䅁佁䅁䅷䅁硁䍁䄴杍ぁ䑁䅍䅁䵁䅉䅅䅁䕁䅁䅁睁䵁䅁䅁权偄睃䅁权畄权䅁权㥂䅂䅁允䅁䅁䅅䅁䙁䅁䅁䅁䅁琲䄹䍄䉁䅁䅁䅂䅁䅁䅍䅄䅁䅁䅯八䄰䅁䅯朵䅯䅁䅯来䅑䅁䅅䅁䉁䅁䅁杄䵁䅁䅁䅍畁䑁䅅兏ぁ䅁䅁䍄䉁䅁䅁䅂䅁䅁䅍䅄䅁䅁䅯八䄰䅁䅯朵䅯䅁䅯睧䅑䅁䅅䅁䉁䅁䅁杄䵁䅁䅁䅍畁䑁䅅睎ぁ䅁䅁䍄䉁䅁䅁䅂䅁䅁䅍䅄䅁䅁䅯睮䄰䅁䅯儶䅯䅁䅯来䅑䅁䅅䅁䉁䅁䅁兂䅁䅁䅁䑍ㄳ䅑杷允䅁䅁䅑䅁䑁䅁䅷䅁䭁䉁䉧䅁䭁䅁䍅䅁䭁䅁䍕䅁䉁䅁䅁允䅁䅁䅕扫欶䍪啬䔹䵁䅉䅅䅁䕁䅁䅁睁䵁䅁䅁权剃兄䅁权浄权䅁权㥂䅂䅁允䅁䅁䅅䅁佁䅁䅷䅁睁䍁䄴免㑁䑁䅣䅁䵁䅉䅅䅁䕁䅁䅁睁䵁䅁䅁权偄睃䅁权湄权䅁权䑃䅂䅁允䅁䅁䅅䅁䙁䅁坒楄礲兮䅒䍄䉁䅁䅁䅂䅁䅁䅍䅄䅁䅁䅯睚䅕䅁䅯朷䅯䅁䅯兦䅑䅁䅅䅁䉁䅁䅁兂䅁䅁䅁䉕ㅮ䅑杷允䅁䅁䅑䅁䑁䅁䅷䅁䭁䕁临䅁䭁佁䭙䅁䭁䝁䔰䅁䉁䅁䅁允䅁䅁䅯睒䅁䅁杷允䅁䅁䅑䅁䑁䅁䅷䅁䭁䱁乣䅁䭁佁䬴䅁䭁䝁䔸䅁䉁䅁䅁允䅁䅁䅕䅁䅁䅁䅃䵯䵁䅉䅅䅁䕁䅁䅁睁䵁䅁䅁权佂兄䅁权浄权䅁权睂䅂䅁允䅁䅁䅅䅁佁䅁䅷䅁祁䍁䄴免ㅁ䑁䅣䅁䵁䅉䅅䅁䕁䅁䅁睁䵁䅁䅁权佂兄䅁权浄权䅁权䙃䅂䅁允䅁䅁䅅䅁佁䅁䅷䅁祁䍁䄴睎㍁䑁䅕䅁䵁䅉䅅䅁䕁䅁䅁睁䵁䅁䅁权佂兄䅁权浄权䅁权㥂䅂䅁允䅁䅁䅅䅁佁䅁䅷䅁硁䍁䄴杍㕁䑁䅣䅁䵁䅉䅅䅁䕁䅁䅁睁䵁䅁䅁权佃䅄䅁权浄权䅁权㙂䅂䅁允䅁䅁䅅䅁佁䅁䅷䅁穁䍁䄴免穁䑁䅅䅁䵁䅉䅅䅁䕁䅁䅁睁䵁䅁䅁权牃睃䅁权湄权䅁权療䅂䅁允䅁䅁䅅䅁䙁䭁扡䍸睃癣⽷䍄䉁䅁䅁䅂䅁䅁䅍䅄䅁䅁䅯杪䅷䅁䅯朵䅯䅁䅯䅣䅑䅁䅅䅁䉁䅁䅁杄䵁䅁䅁杍畁䑁䅧睎硁䅁䅁䍄䉁䅁䅁䅂䅁䅁䅍䅄䅁䅁䅯兲䅕䅁䅯眵䅯䅁䅯兢䅑䅁䅅䅁䉁䅁䅁兂い搯㑒匶卙䅑杷允䅁䅁䅑䅁䑁䅁䅷䅁䭁䅁䜴䅁䭁佁䬴䅁䭁䡁䕯䅁䉁䅁䅁允䅁䅁䅕䅁䅁䝁祧啅䵅䅉䅅䅁䕁䅁䅁睁䵁䅁䅁权佃䅄䅁权浄权䅁权硂䅂䅁允䅁䅁䅅䅁佁䅁䅷䅁祁䍁䄴䅎㑁䑁䅕䅁䵁䅉䅅䅁䕁䅁䅁睁䵁䅁䅁权䑁允䅁权剁䅁䅁权䙁䅁䅁允䅁䅁䅅䅁佁䉁䅙䅁ぁ䑁䅁䅏㍁䑁䅁䅍睁䑁䅁䅍睁䅁䅁䍄䉁䅁䅁䅂䅁䅁䅍䅄䅁䅁䅯䅂䅅䅁䅯充䅁䅁䅯兂䅁䅁䅅䅁䉁䅁䅁杄啁䅁䅁兎ぁ䑁䅧睎穁䑁䅁䅍睁䑁䅁䅁䵁䅉䅅䅁䕁䅁䅁睁䵁䅁䅁权捄䅂䅁权牄权䅁权䙃䅂䅁允䅁䅁䅅䅁佁䉁䅉䅁ぁ䑁䅉睎㍁䑁䅅䅏睁䑁䅉䅁䵁䅉䅅䅁䕁䅁䅁睁䵁䅁䅁权乄䅂䅁权煄权䅁权睂䅂䅁允䅁䅁䅅䅁佁䅁䅯䅁硁䍁䄴䅍㑁䅁䅁䍄䉁䅁䅁䅂䅁䅁䅍䅄䅁䅁䅯杕䅳䅁䅯朵䅯䅁䅯兢䅑䅁䅅䅁䉁䅁䅁权䡂䅁䅁䍄䉁䅁䅁䅂䅁䅁䅍䅄䅁䅁䅯杕䅳䅁䅯朵䅯䅁䅯䅣䅑䅁䅅䅁䉁䅁䅁杄䵁䅁䅁杍畁䑁䅣兎㕁䅁䅁䍄䉁䅁䅁䅂䅁䅁䅍䅄䅁䅁䅯兵䅷䅁䅯朷䅯䅁䅯兦䅑䅁䅅䅁䉁䅁䅁兂䅁䅁䅁䝧⭐䅑杷允䅁䅁䅑䅁䑁䅁䅷䅁䭁䭁䄰䅁䭁䉁䅅䅁䭁䅁䅕䅁䉁䅁䅁允䅁䅁䄴䅆䅁䑁䅫李睁䑁䅫䅍睁䑁䅁䅍睁䅁䅁䍄䉁䅁䅁䅂䅁䅁䅍䅄䅁䅁䅯杹䅑䅁䅯朵䅯䅁䅯兢䅑䅁䅅䅁䉁䅁䅁杄䭁䅁䅁睍畁䑁䅣李䅁䅁杷允䅁䅁䅑䅁䑁䅁䅷䅁䭁䝁䉧䅁䭁䉁䅅䅁䭁䅁䍑䅁䉁䅁䅁允䅁䅁䄴杆䅁䑁䅅䅎穁䑁䅁李㉁䑁䅁䅍睁䑁䅁䅁䵁䅉䅅䅁䕁䅁䅁睁䵁䅁䅁权卂睃䅁权浄权䅁权䑃䅂䅁允䅁䅁䅅䅁佁䅁䅷䅁穁䍁䄴免㍁䑁䅧䅁䵁䅉䅅䅁䕁䅁䅁睁䵁䅁䅁权卂睃䅁权浄权䅁权㥂䅂䅁允䅁䅁䅅䅁佁䅁䅷䅁穁䍁䄴免祁䑁䅧䅁䵁䅉䅅䅁䕁䅁䅁睁䵁䅁䅁权獂䅄䅁权浄权䅁权䑃䅂䅁允䅁䅁䅅䅁佁䅁䅯䅁穁䍁䄴免ぁ䅁䅁䍄䉁䅁䅁䅂䅁䅁䅍䅄䅁䅁䅯材䅕䅁䅯儷䅯䅁䅯兣䅑䅁䅅䅁䉁䅁䅁兂㍁啩杆嘵桁䅷杷允䅁䅁䅑䅁䑁䅁䅷䅁䭁䝁䵷䅁䭁佁䭙䅁䭁䡁䔰䅁䉁䅁䅁允䅁䅁䄴䅄䅁䑁䅑杌ㅁ䑁䅫䅏䅁䅁杷允䅁䅁䅑䅁䑁䅁䅷䅁䭁䱁䵑䅁䭁佁䭙䅁䭁佁䭷䅁䉁䅁䅁允䅁䅁䅯睒䅁䅁杷允䅁䅁䅑䅁䑁䅁䅷䅁䭁䉁䝣䅁䭁佁䭳䅁䭁䡁䕯䅁䉁䅁䅁允䅁䅁䄴杅䅁䑁䅕睎㍁䑁䅑兎ぁ䑁䅧兏䅁䅁杷允䅁䅁䅑䅁䑁䅁䅷䅁䭁䵁䵁䅁䭁佁䭫䅁䭁䡁䕯䅁䉁䅁䅁允䅁䅁䅕䅁䅁䥁㡁唴䵁䅉䅅䅁䕁䅁䅁睁䵁䅁䅁权䑂兂䅁权牄权䅁权瑂䅂䅁允䅁䅁䅅䅁佁䉁䅉䅁穁䑁䅅杍㍁䑁䅅免睁䑁䅁䅁䵁䅉䅅䅁䕁䅁䅁睁䵁䅁䅁权畃䅄䅁权灄权䅁权㙂䅂䅁允䅁䅁䅅䅁䙁䅁䅁䅁䅁捙䅔䍄䉁䅁䅁䅂䅁䅁䅍䅄䅁䅁䅯䅴䅷䅁䅯朵䅯䅁䅯全䅑䅁䅅䅁䉁䅁䅁权䡂䅁䅁䍄䉁䅁䅁䅂䅁䅁䅍䅄䅁䅁䅯朸䅳䅁䅯儶䅯䅁䅯䄷䅯䅁䅅䅁䉁䅁䅁权䡂䅁䅁䍄䉁䅁䅁䅂䅁䅁䅍䅄䅁䅁䅯䅱䅷䅁䅯儶䅯䅁䅯䄷䅯䅁䅅䅁䉁䅁䅁权䡂䅁䅁䍄䉁䅁䅁䅂䅁䅁䅍䅄䅁䅁䅯䅴䅷䅁䅯朵䅯䅁䅯兦䅑䅁䅅䅁䉁䅁䅁权䡂䅁䅁䍄䉁䅁䅁䅂䅁䅁䅍䅄䅁䅁䅯䅢䄰䅁䅯朵䅯䅁䅯兢䅑䅁䅅䅁䉁䅁䅁权䡂䅁䅁䍄䉁䅁䅁䅂䅁䅁䅍䅄䅁䅁䅯督䅅䅁䅯允䅉䅁䅯杁䅉䅁䅅䅁䉁䅁䅁兂䝁畒佉刲么䅑杷允䅁䅁䅑䅁䑁䅁䅷䅁䭁䑁䙍䅁䭁佁䬰䅁䭁佁䭷䅁䉁䅁䅁允䅁䅁䅯睒䅁䅁杷允䅁䅁䅑䅁䑁䅁䅷䅁䭁䝁乷䅁䭁佁䭙䅁䭁䡁䕅䅁䉁䅁䅁允䅁䅁䄴䅄䅁䑁䅁杌㉁䑁䅣䅎䅁䅁杷允䅁䅁䅑䅁䑁䅁䅷䅁䭁䝁乷䅁䭁佁䭙䅁䭁䥁䕍䅁䉁䅁䅁允䅁䅁䄴䅄䅁䑁䅁杌穁䑁䅕睍䅁䅁杷允䅁䅁䅑䅁䑁䅁䅷䅁䭁䑁䙯䅁䭁佁䭯䅁䭁䥁䕍䅁䉁䅁䅁允䅁䅁䄴权䅁䑁䅁杌㑁䑁䅙䅁䵁䅉䅅䅁䕁䅁䅁睁䵁䅁䅁权䅃兄䅁权浄权䅁权獄权䅁允䅁䅁䅅䅁䭁䕁䅣䅁䵁䅉䅅䅁䕁䅁䅁睁䵁䅁䅁权䅃兄䅁权浄权䅁权㙂䅂䅁允䅁䅁䅅䅁佁䅁䅷䅁硁䍁䄴䅎穁䑁䅧䅁䵁䅉䅅䅁䕁䅁䅁睁䵁䅁䅁权䅃兄䅁权浄权䅁权㥂䅂䅁允䅁䅁䅅䅁佁䅁䅷䅁硁䍁䄴兎睁䑁䅑䅁䵁䅉䅅䅁䕁䅁䅁睁䵁䅁䅁权祃䅂䅁权瑄权䅁权獄权䅁允䅁䅁䅅䅁䭁䕁䅣䅁䵁䅉䅅䅁䕁䅁䅁睁䵁䅁䅁权歁兄䅁权浄权䅁权獄权䅁允䅁䅁䅅䅁䭁䕁䅣䅁䵁䅉䅅䅁䕁䅁䅁睁䵁䅁䅁权歂䅄䅁权湄权䅁权䙃䅂䅁允䅁䅁䅅䅁䙁䥁坣挲㌷⽕⼸䍄䉁䅁䅁䅂䅁䅁䅍䅄䅁䅁䅯眴䅷䅁䅯朵䅯䅁䅯兢䅑䅁䅅䅁䉁䅁䅁权䡂䅁䅁䍄䉁䅁䅁䅂䅁䅁䅍䅄䅁䅁䅯光䅷䅁䅯朷䅯䅁䅯䅣䅑䅁䅅䅁䉁䅁䅁兂䅁䅁䅁䥁刷䅑杷允䅁䅁䅑䅁䑁䅁䅷䅁䭁佁䵍䅁䭁佁䭙䅁䭁䡁䕯䅁䉁䅁䅁允䅁䅁䄴䅄䅁䑁䅉杌ㅁ䑁䅫䅏䅁䅁杷允䅁䅁䅑䅁䑁䅁䅷䅁䭁佁䵍䅁䭁佁䭙䅁䭁䡁䕅䅁䉁䅁䅁允䅁䅁䄴䅄䅁䑁䅍杌祁䑁䅉杍䅁䅁杷允䅁䅁䅑䅁䑁䅁䅷䅁䭁䑁䱍䅁䭁佁䬴䅁䭁佁䭷䅁䉁䅁䅁允䅁䅁䅯睒䅁䅁杷允䅁䅁䅑䅁䑁䅁䅷䅁䭁佁䵍䅁䭁佁䭙䅁䭁䥁䕕䅁䉁䅁䅁允䅁䅁䄴䅄䅁䑁䅉杌㕁䑁䅉免䅁䅁杷允䅁䅁䅑䅁䑁䅁䅷䅁䭁䱁䱑䅁䭁佁䭙䅁䭁佁䭷䅁䉁䅁䅁允䅁䅁䅯睒䅁䅁杷允䅁䅁䅑䅁䑁䅁䅷䅁䭁䱁䕫䅁䭁佁䭯䅁䭁䝁䔰䅁䉁䅁䅁允䅁䅁䅯睒䅁䅁杷允䅁䅁䅑䅁䑁䅁䅷䅁䭁䱁䱑䅁䭁佁䭙䅁䭁䡁䕅䅁䉁䅁䅁允䅁䅁䄴䅄䅁䑁䅧杌㍁䑁䅉李䅁䅁杷允䅁䅁䅑䅁䑁䅁䅷䅁䭁䝁䙣䅁䭁佁䭧䅁䭁䝁䔰䅁䉁䅁䅁允䅁䅁䅯睒䅁䅁杷允䅁䅁䅑䅁䑁䅁䅷䅁䭁䡁䵑䅁䭁佁䭙䅁䭁䡁䕅䅁䉁䅁䅁允䅁䅁䄴䅄䅁䑁䅉杌ぁ䑁䅑䅏䅁䅁杷允䅁䅁䅑䅁䑁䅁䅷䅁䭁偁䵕䅁䭁佁䭙䅁䭁䝁䔸䅁䉁䅁䅁允䅁䅁䄴䅄䅁䑁䅅杌㕁䑁䅑䅎䅁䅁杷允䅁䅁䅑䅁䑁䅁䅷䅁䭁䅁䵧䅁䭁佁䭫䅁䭁䡁䔰䅁䉁䅁䅁允䅁䅁䅕䅁䅁䥁奄㠱䵁䅉䅅䅁䕁䅁䅁睁䵁䅁䅁权ㅄ䅄䅁权浄权䅁权硂䅂䅁允䅁䅁䅅䅁佁䅁䅷䅁硁䍁䄴睍㍁䑁䅣䅁䵁䅉䅅䅁䕁䅁䅁睁䵁䅁䅁权ㅄ䅄䅁权浄权䅁权䙃䅂䅁允䅁䅁䅅䅁佁䅁䅷䅁祁䍁䄴䅎硁䑁䅍䅁䵁䅉䅅䅁䕁䅁䅁睁䵁䅁䅁权牁兂䅁权浄权䅁权睂䅂䅁允䅁䅁䅅䅁佁䅁䅷䅁硁䍁䄴杍祁䑁䅣䅁䵁䅉䅅䅁䕁䅁䅁睁䵁䅁䅁权䙃兄䅁权浄权䅁权獄权䅁允䅁䅁䅅䅁䭁䕁䅣䅁䵁䅉䅅䅁䕁䅁䅁睁䵁䅁䅁权坄睃䅁权湄权䅁权瑂䅂䅁允䅁䅁䅅䅁䙁䕁㍷啩杆刵䅒䍄䉁䅁䅁䅂䅁䅁䅍䅄䅁䅁䅯全䄰䅁䅯朵䅯䅁䅯来䅑䅁䅅䅁䉁䅁䅁杄䵁䅁䅁䅎畁䑁䅁睍ぁ䅁䅁䍄䉁䅁䅁䅂䅁䅁䅍䅄䅁䅁䅯儯䅑䅁䅯眶䅯䅁䅯全䅑䅁䅅䅁䉁䅁䅁杄啁䅁䅁杍㍁䑁䅉兏睁䑁䅁䅍睁䑁䅁䅁䵁䅉䅅䅁䕁䅁䅁睁䵁䅁䅁权潃䅄䅁权畄权䅁权獄权䅁允䅁䅁䅅䅁䭁䕁䅣䅁䵁䅉䅅䅁䕁䅁䅁睁䵁䅁䅁权流䅄䅁权浄权䅁权㙂䅂䅁允䅁䅁䅅䅁佁䅁䅷䅁睁䍁䄴兏㑁䑁䅙䅁䵁䅉䅅䅁䕁䅁䅁睁䵁䅁䅁权歂䅁䅁权䕁䅁䅁权䙁䅁䅁允䅁䅁䅅䅁䙁䅁䅁䅁潁商䈱䍄䉁䅁䅁䅂䅁䅁䅍䅄䅁䅁䅯杉䄰䅁䅯眵䅯䅁䅯睧䅑䅁䅅䅁䉁䅁䅁兂㉄䙋偹癷兕䅑杷允䅁䅁䅑䅁䑁䅁䅷䅁䭁䱁乷䅁䭁佁䭙䅁䭁䝁䔸䅁䉁䅁䅁允䅁䅁䄴䅄䅁䑁䅁杌硁䑁䅕䅏䅁䅁杷允䅁䅁䅑䅁䑁䅁䅷䅁䭁䱁乷䅁䭁佁䭙䅁䭁䡁䕅䅁䉁䅁䅁允䅁䅁䄴权䅁䑁䅁杌ぁ䑁䅉䅁䵁䅉䅅䅁䕁䅁䅁睁䵁䅁䅁权奃允䅁权䕁䅁䅁权䙁䅁䅁允䅁䅁䅅䅁䙁䅁䅁䅁灂㉵䉊䍄䉁䅁䅁䅂䅁䅁䅍䅄䅁䅁䅯睓䅕䅁䅯朷䅯䅁䅯兦䅑䅁䅅䅁䉁䅁䅁兂䅁䅁䅁䐯剧兑杷允䅁䅁䅑䅁䑁䅁䅷䅁䭁䅁䝕䅁䭁佁䭣䅁䭁䡁䕅䅁䉁䅁䅁允䅁䅁䅕扉祂䩡瑆商䵁䅉䅅䅁䕁䅁䅁睁䵁䅁䅁权楃䅂䅁权畄权䅁权㥂䅂䅁允䅁䅁䅅䅁䙁䅁䅁䅁兄⽔䅂䍄䉁䅁䅁䅂䅁䅁䅍䅄䅁䅁䅯䅶䄰䅁䅯朵䅯䅁䅯全䅑䅁䅅䅁䉁䅁䅁杄䵁䅁䅁䅍畁䑁䅑䅎祁䅁䅁䍄䉁䅁䅁䅂䅁䅁䅍䅄䅁䅁䅯兆䅕䅁䅯儶䅯䅁䅯䅣䅑䅁䅅䅁䉁䅁䅁兂䅁䅁䅁䕯の䅑杷允䅁䅁䅑䅁䑁䅁䅷䅁䭁䥁䱣䅁䭁佁䭙䅁䭁䝁䔸䅁䉁䅁䅁允䅁䅁䅯睒䅁䅁杷允䅁䅁䅑䅁䑁䅁䅷䅁䭁䡁䴴䅁䭁佁䬴䅁䭁䡁䕅䅁䉁䅁䅁允䅁䅁䅕䅁䅁䵁⭂唵䵁䅉䅅䅁䕁䅁䅁睁䵁䅁䅁权㝄权䅁权灄权䅁权獄权䅁允䅁䅁䅅䅁䭁䕁䅣䅁䵁䅉䅅䅁䕁䅁䅁睁䵁䅁䅁权湁睃䅁权湄权䅁权䙃䅂䅁允䅁䅁䅅䅁䙁䱁㙡⭷噚敚⽙䍄䉁䅁䅁䅂䅁䅁䅍䅄䅁䅁䅯睬䅷䅁䅯朵䅯䅁䅯全䅑䅁䅅䅁䉁䅁䅁杄䵁䅁䅁杍畁䑁䅁䅏祁䅁䅁䍄䉁䅁䅁䅂䅁䅁䅍䅄䅁䅁䅯杍䅳䅁䅯朷䅯䅁䅯䅣䅑䅁䅅䅁䉁䅁䅁兂䅁䅁䅁䍧協䅑杷允䅁䅁䅑䅁䑁䅁䅷䅁䭁䝁䙫䅁䭁佁䭣䅁䭁䡁䕁䅁䉁䅁䅁允䅁䅁䅕〳丫㉬匶歆䵁䅉䅅䅁䕁䅁䅁睁䵁䅁䅁权呁兄䅁权湄权䅁权䙃䅂䅁允䅁䅁䅅䅁䙁䩁瑈䑦ㄸ杘䄵䍄䉁䅁䅁䅂䅁䅁䅍䅄䅁䅁䅯䅇䅳䅁䅯眵䅯䅁䅯兢䅑䅁䅅䅁䉁䅁䅁权䡂䅁䅁䍄䉁䅁䅁䅂䅁䅁䅍䅄䅁䅁䅯睬䅷䅁䅯朵䅯䅁䅯兦䅑䅁䅅䅁䉁䅁䅁杄䵁䅁䅁免畁䑁䅫睎硁䅁䅁䍄䉁䅁䅁䅂䅁䅁䅍䅄䅁䅁䅯䅉䅅䅁䅯充䅁䅁䅯兂䅁䅁䅅䅁䉁䅁䅁杄啁䅁䅁免㉁䑁䅙睍睁䑁䅁䅍睁䑁䅁䅁䵁䅉䅅䅁䕁䅁䅁睁䵁䅁䅁权流睃䅁权浄权䅁权瑂䅂䅁允䅁䅁䅅䅁佁䅁䅷䅁硁䍁䄴䅏睁䑁䅑䅁䵁䅉䅅䅁䕁䅁䅁睁䵁䅁䅁权啃䅄䅁权湄权䅁权㙂䅂䅁允䅁䅁䅅䅁䙁偁䥣漯摂硂䅆䍄䉁䅁䅁䅂䅁䅁䅍䅄䅁䅁䅯杊䅳䅁䅯朵䅯䅁䅯睢䅑䅁䅅䅁䉁䅁䅁杄䵁䅁䅁免畁䑁䅣杍㉁䅁䅁䍄䉁䅁䅁䅂䅁䅁䅍䅄䅁䅁䅯杊䅳䅁䅯朵䅯䅁䅯来䅑䅁䅅䅁䉁䅁䅁杄䵁䅁䅁杍畁䑁䅍睎穁䅁䅁䍄䉁䅁䅁䅂䅁䅁䅍䅄䅁䅁䅯杵䅷䅁䅯眵䅯䅁䅯来䅑䅁䅅䅁䉁䅁䅁兂䙃ㄶ㑇潈婕䅑杷允䅁䅁䅑䅁䑁䅁䅷䅁䭁䙁䱑䅁䭁佁䭙䅁䭁䡁䕁䅁䉁䅁䅁允䅁䅁䄴䅄䅁䑁䅍杌㑁䑁䅁兏䅁䅁杷允䅁䅁䅑䅁䑁䅁䅷䅁䭁佁䱅䅁䭁佁䭙䅁䭁䡁䔰䅁䉁䅁䅁允䅁䅁䄴䅄䅁䑁䅙杌㑁䑁䅉李䅁䅁杷允䅁䅁䅑䅁䑁䅁䅷䅁䭁䱁䅧䅁䭁䅁䍅䅁䭁䅁䍉䅁䉁䅁䅁允䅁䅁䅕挰ㅭ坬䕷䔲䵁䅉䅅䅁䕁䅁䅁睁䵁䅁䅁权祄权䅁权浄权䅁权㙂䅂䅁允䅁䅁䅅䅁佁䅁䅷䅁硁䍁䄴免祁䑁䅑䅁䵁䅉䅅䅁䕁䅁䅁睁䵁䅁䅁权⭁睃䅁权灄权䅁权獄权䅁允䅁䅁䅅䅁䭁䕁䅣䅁䵁䅉䅅䅁䕁䅁䅁睁䵁䅁䅁权奂睃䅁权湄权䅁权㙂䅂䅁允䅁䅁䅅䅁䙁䍁硣䭃捷栲䅰䍄䉁䅁䅁䅂䅁䅁䅍䅄䅁䅁䅯光䄰䅁䅯眵䅯䅁䅯全䅑䅁䅅䅁䉁䅁䅁兂十㡧䭄兯湕䅑杷允䅁䅁䅑䅁䑁䅁䅷䅁䭁䱁䙕䅁䭁佁䭧䅁䭁䥁䕍䅁䉁䅁䅁允䅁䅁䄴杄䅁䑁䅉杍畁䑁䅕免ㅁ䅁䅁䍄䉁䅁䅁䅂䅁䅁䅍䅄䅁䅁䅯朸䅯䅁䅯朵䅯䅁䅯兦䅑䅁䅅䅁䉁䅁䅁杄䭁䅁䅁免畁䑁䅅䅏䅁䅁杷允䅁䅁䅑䅁䑁䅁䅷䅁䭁䕁䙧䅁䭁佁䭳䅁䭁䝁䔰䅁䉁䅁䅁允䅁䅁䄴杅䅁䑁䅑睎祁䑁䅁䅍睁䑁䅁䅍䅁䅁杷允䅁䅁䅑䅁䑁䅁䅷䅁䭁䡁䵉䅁䭁佁䬴䅁䭁䡁䕁䅁䉁䅁䅁允䅁䅁䅕䅁䅁䅁啃唰䵁䅉䅅䅁䕁䅁䅁睁䵁䅁䅁权㍃睃䅁权浄权䅁权䙃䅂䅁允䅁䅁䅅䅁佁䅁䅷䅁硁䍁䄴杍㑁䑁䅧䅁䵁䅉䅅䅁䕁䅁䅁睁䵁䅁䅁权允睃䅁权灄权䅁权獄权䅁允䅁䅁䅅䅁䭁䕁䅣䅁䵁䅉䅅䅁䕁䅁䅁睁䵁䅁䅁权呄䅄䅁权浄权䅁权㙂䅂䅁允䅁䅁䅅䅁佁䅁䅷䅁睁䍁䄴兎睁䑁䅙䅁䵁䅉䅅䅁䕁䅁䅁睁䵁䅁䅁权呄䅄䅁权浄权䅁权睂䅂䅁允䅁䅁䅅䅁佁䅁䅷䅁硁䍁䄴杍祁䑁䅑䅁䵁䅉䅅䅁䕁䅁䅁睁䵁䅁䅁权呄䅄䅁权浄权䅁权硂䅂䅁允䅁䅁䅅䅁佁䅁䅷䅁睁䍁䄴李祁䑁䅍䅁䵁䅉䅅䅁䕁䅁䅁睁䵁䅁䅁权允䅄䅁权畄权䅁权㥂䅂䅁允䅁䅁䅅䅁䙁䅁䅁䅁睁睗䉤䍄䉁䅁䅁䅂䅁䅁䅍䅄䅁䅁䅯眰䅷䅁䅯朵䅯䅁䅯睧䅑䅁䅅䅁䉁䅁䅁杄䭁䅁䅁䅍畁䑁䅕李䅁䅁杷允䅁䅁䅑䅁䑁䅁䅷䅁䭁䍁䱯䅁䭁佁䭙䅁䭁佁䭷䅁䉁䅁䅁允䅁䅁䅯睒䅁䅁杷允䅁䅁䅑䅁䑁䅁䅷䅁䭁䥁乣䅁䭁佁䭣䅁䭁䡁䔰䅁䉁䅁䅁允䅁䅁䅕㉦㡱䩤奍歇䵁䅉䅅䅁䕁䅁䅁睁䵁䅁䅁权煁睃䅁权浄权䅁权硂䅂䅁允䅁䅁䅅䅁佁䅁䅷䅁硁䍁䄴兏穁䑁䅕䅁䵁䅉䅅䅁䕁䅁䅁睁䵁䅁䅁权杂睃䅁权湄权䅁权獄权䅁允䅁䅁䅅䅁䭁䕁䅣䅁䵁䅉䅅䅁䕁䅁䅁睁䵁䅁䅁权㡂兄䅁权灄权䅁权㥂䅂䅁允䅁䅁䅅䅁䙁䅁䅁䅁䅂畩䅨䍄䉁䅁䅁䅂䅁䅁䅍䅄䅁䅁䅯睐䄰䅁䅯朵䅯䅁䅯䄷䅯䅁䅅䅁䉁䅁䅁权䡂䅁䅁䍄䉁䅁䅁䅂䅁䅁䅍䅄䅁䅁䅯睐䄰䅁䅯朵䅯䅁䅯䅣䅑䅁䅅䅁䉁䅁䅁权䡂䅁䅁䍄䉁䅁䅁䅂䅁䅁䅍䅄䅁䅁䅯睐䄰䅁䅯朵䅯䅁䅯兣䅑䅁䅅䅁䉁䅁䅁权䡂䅁䅁䍄䉁䅁䅁䅂䅁䅁䅍䅄䅁䅁䅯睐䄰䅁䅯朵䅯䅁䅯睧䅑䅁䅅䅁䉁䅁䅁权䡂䅁䅁䍄䉁䅁䅁䅂䅁䅁䅍䅄䅁䅁䅯睨䅕䅁䅯儶䅯䅁䅯来䅑䅁䅅䅁䉁䅁䅁兂䅁䅁䅁䅁橶䅑杷允䅁䅁䅑䅁䑁䅁䅷䅁䭁䑁乑䅁䭁佁䭙䅁䭁佁䭷䅁䉁䅁䅁允䅁䅁䅯睒䅁䅁杷允䅁䅁䅑䅁䑁䅁䅷䅁䭁乁䔴䅁䭁佁䬴䅁䭁䡁䕅䅁䉁䅁䅁允䅁䅁䅕䅁䅁䵁䭂䵃䵅䅉䅅䅁䕁䅁䅁睁䵁䅁䅁权ぁ兄䅁权浄权䅁权療䅂䅁允䅁䅁䅅䅁佁䅁䅷䅁硁䍁䄴李ぁ䑁䅙䅁䵁䅉䅅䅁䕁䅁䅁睁䵁䅁䅁权塃兄䅁权浄权䅁权䑃䅂䅁允䅁䅁䅅䅁佁䅁䅷䅁㕁䍁䄴睎㕁䑁䅕䅁䵁䅉䅅䅁䕁䅁䅁睁䵁䅁䅁权呄兂䅁权牄权䅁权䙃䅂䅁允䅁䅁䅅䅁佁䉁䅑䅁硁䑁䅕䅏睁䑁䅁䅍睁䑁䅁䅍䅁䅁杷允䅁䅁䅑䅁䑁䅁䅷䅁䭁䱁䴸䅁䭁佁䭙䅁䭁䝁䔸䅁䉁䅁䅁允䅁䅁䄴䅄䅁䑁䅅杌硁䑁䅅杍䅁䅁杷允䅁䅁䅑䅁䑁䅁䅷䅁䭁䉁丰䅁䭁佁䭫䅁䭁䡁䕁䅁䉁䅁䅁允䅁䅁䅕䅁䅁䵁卄欲䵁䅉䅅䅁䕁䅁䅁睁䵁䅁䅁权允睃䅁权畄权䅁权䑃䅂䅁允䅁䅁䅅䅁䙁䅁䅁䅁奄硏䉒䍄䉁䅁䅁䅂䅁䅁䅍䅄䅁䅁䅯睶䅷䅁䅯朵䅯䅁䅯兣䅑䅁䅅䅁䉁䅁䅁杄䵁䅁䅁䅍畁䑁䅙䅍㍁䅁䅁䍄䉁䅁䅁䅂䅁䅁䅍䅄䅁䅁䅯六䅅䅁䅯允䅉䅁䅯兂䅉䅁䅅䅁䉁䅁䅁兂湂㑮䵗㜱睲䅑杷允䅁䅁䅑䅁䑁䅁䅷䅁䭁䱁䴸䅁䭁佁䭙䅁䭁䥁䕕䅁䉁䅁䅁允䅁䅁䄴䅄䅁䑁䅁杌㉁䑁䅧李䅁䅁杷允䅁䅁䅑䅁䑁䅁䅷䅁䭁䑁䄰䅁䭁䅁䅑䅁䭁䅁䅕䅁䉁䅁䅁允䅁䅁䅕䅁䅁䠰卖歳䵅䅉䅅䅁䕁䅁䅁睁䵁䅁䅁权奃睃䅁权湄权䅁权䑃䅂䅁允䅁䅁䅅䅁䙁䡁⭥确癯剘䅊䍄䉁䅁䅁䅂䅁䅁䅍䅄䅁䅁䅯朸䄰䅁䅯朵䅯䅁䅯兢䅑䅁䅅䅁䉁䅁䅁杄䵁䅁䅁杍畁䑁䅕睎㕁䅁䅁䍄䉁䅁䅁䅂䅁䅁䅍䅄䅁䅁䅯共䅷䅁䅯眵䅯䅁䅯来䅑䅁䅅䅁䉁䅁䅁兂䕁㙒䑆ㅊ䴴䅑杷允䅁䅁䅑䅁䑁䅁䅷䅁䭁乁䵍䅁䭁佁䭫䅁䭁䡁䕁䅁䉁䅁䅁允䅁䅁䅕䅁䅁䑁汁䴸䵁䅉䅅䅁䕁䅁䅁睁䵁䅁䅁权祄兄䅁权浄权䅁权療䅂䅁允䅁䅁䅅䅁佁䅁䅷䅁祁䍁䄴䅎ぁ䑁䅍䅁䵁䅉䅅䅁䕁䅁䅁睁䵁䅁䅁权煁允䅁权剁䅁䅁权䙁䅁䅁允䅁䅁䅅䅁佁䉁䅑䅁硁䑁䅍睍㍁䑁䅁䅍睁䑁䅁䅍䅁䅁杷允䅁䅁䅑䅁䑁䅁䅷䅁䭁䱁䙣䅁䭁佁䭯䅁䭁䥁䕕䅁䉁䅁䅁允䅁䅁䄴䅄䅁䑁䅉杌祁䑁䅣䅏䅁䅁杷允䅁䅁䅑䅁䑁䅁䅷䅁䭁䱁䕁䅁䭁佁䭧䅁䭁䝁䔸䅁䉁䅁䅁允䅁䅁䄴杄䅁䑁䅉兏畁䑁䅣䅎㍁䅁䅁䍄䉁䅁䅁䅂䅁䅁䅍䅄䅁䅁䅯朸䄰䅁䅯朵䅯䅁䅯䅣䅑䅁䅅䅁䉁䅁䅁杄䵁䅁䅁杍畁䑁䅧睍㍁䅁䅁䍄䉁䅁䅁䅂䅁䅁䅍䅄䅁䅁䅯杰䄰䅁䅯朵䅯䅁䅯兢䅑䅁䅅䅁䉁䅁䅁杄䵁䅁䅁杍畁䑁䅫免㉁䅁䅁䍄䉁䅁䅁䅂䅁䅁䅍䅄䅁䅁䅯杰䄰䅁䅯朵䅯䅁䅯睢䅑䅁䅅䅁䉁䅁䅁杄䵁䅁䅁杍畁䑁䅧䅏ㅁ䅁䅁䍄䉁䅁䅁䅂䅁䅁䅍䅄䅁䅁䅯兦䄰䅁䅯朵䅯䅁䅯䄷䅯䅁䅅䅁䉁䅁䅁权䡂䅁䅁䍄䉁䅁䅁䅂䅁䅁䅍䅄䅁䅁䅯兦䄰䅁䅯朵䅯䅁䅯兢䅑䅁䅅䅁䉁䅁䅁权䡂䅁䅁䍄䉁䅁䅁䅂䅁䅁䅍䅄䅁䅁䅯材䅷䅁䅯眵䅯䅁䅯䄷䅯䅁䅅䅁䉁䅁䅁权䡂䅁䅁䍄䉁䅁䅁䅂䅁䅁䅍䅄䅁䅁䅯睐䅷䅁䅯眵䅯䅁䅯䄷䅯䅁䅅䅁䉁䅁䅁权䡂䅁䅁䍄䉁䅁䅁䅂䅁䅁䅍䅄䅁䅁䅯眹䅷䅁䅯儶䅯䅁䅯䅣䅑䅁䅅䅁䉁䅁䅁兂䅁䅁䅁䩉楌䅑杷允䅁䅁䅑䅁䑁䅁䅷䅁䭁䡁丰䅁䭁佁䭙䅁䭁䡁䔰䅁䉁䅁䅁允䅁䅁䄴䅄䅁䑁䅁杌㕁䑁䅧杍䅁䅁杷允䅁䅁䅑䅁䑁䅁䅷䅁䭁偁䱷䅁䭁佁䭙䅁䭁䥁䕍䅁䉁䅁䅁允䅁䅁䄴䅄䅁䑁䅕杌㍁䑁䅑䅎䅁䅁杷允䅁䅁䅑䅁䑁䅁䅷䅁䭁佁䵑䅁䭁佁䭫䅁䭁䡁䔰䅁䉁䅁䅁允䅁䅁䅕䅁䅁䅁煂䕹䵁䅉䅅䅁䕁䅁䅁睁䵁䅁䅁权元睃䅁权湄权䅁权療䅂䅁允䅁䅁䅅䅁䙁䙁䵹䑄䵴乒⽫䍄䉁䅁䅁䅂䅁䅁䅍䅄䅁䅁䅯杘䅳䅁䅯眵䅯䅁䅯兣䅑䅁䅅䅁䉁䅁䅁兂䕄癲番㌰汲睐杷允䅁䅁䅑䅁䑁䅁䅷䅁䭁䉁䵣䅁䭁佁䬴䅁䭁䝁䔰䅁䉁䅁䅁允䅁䅁䅯睒䅁䅁杷允䅁䅁䅑䅁䑁䅁䅷䅁䭁䡁䵣䅁䭁佁䭙䅁䭁䝁䔰䅁䉁䅁䅁允䅁䅁䄴䅄䅁䑁䅅杌㑁䑁䅍睍䅁䅁杷允䅁䅁䅑䅁䑁䅁䅷䅁䭁䡁䵣䅁䭁佁䭙䅁䭁䝁䔸䅁䉁䅁䅁允䅁䅁䄴䅄䅁䑁䅅杌㍁䑁䅅睍䅁䅁杷允䅁䅁䅑䅁䑁䅁䅷䅁䭁䡁䵣䅁䭁佁䭙䅁䭁䡁䔰䅁䉁䅁䅁允䅁䅁䅯睒䅁䅁杷允䅁䅁䅑䅁䑁䅁䅷䅁䭁䭁乙䅁䭁佁䬴䅁䭁䝁䔸䅁䉁䅁䅁允䅁䅁䅕䅁䅁䕁䵂〵䵁䅉䅅䅁䕁䅁䅁睁䵁䅁䅁权塁兄䅁权浄权䅁权療䅂䅁允䅁䅁䅅䅁佁䅁䅷䅁㉁䍁䄴杍穁䑁䅑䅁䵁䅉䅅䅁䕁䅁䅁睁䵁䅁䅁权塁兄䅁权浄权䅁权睂䅂䅁允䅁䅁䅅䅁佁䅁䅷䅁㍁䍁䄴䅍㑁䑁䅅䅁䵁䅉䅅䅁䕁䅁䅁睁䵁䅁䅁权䑁杂䅁权牄权䅁权㥂䅂䅁允䅁䅁䅅䅁佁䉁䅉䅁㑁䑁䅙李穁䑁䅫䅍睁䑁䅁䅁䵁䅉䅅䅁䕁䅁䅁睁䵁䅁䅁权浃兄䅁权湄权䅁权瑂䅂䅁允䅁䅁䅅䅁䙁䵁杕䡳潊卅䅆䍄䉁䅁䅁䅂䅁䅁䅍䅄䅁䅁䅯䅡䅷䅁䅯朵䅯䅁䅯睢䅑䅁䅅䅁䉁䅁䅁杄䵁䅁䅁免畁䑁䅉兎㑁䅁䅁䍄䉁䅁䅁䅂䅁䅁䅍䅄䅁䅁䅯睷䅷䅁䅯儶䅯䅁䅯兢䅑䅁䅅䅁䉁䅁䅁权䡂䅁䅁䍄䉁䅁䅁䅂䅁䅁䅍䅄䅁䅁䅯眫䅁䅁䅯允䅉䅁䅯睁䅉䅁䅅䅁䉁䅁䅁兂䉁灢㉊奒塌䅑杷允䅁䅁䅑䅁䑁䅁䅷䅁䭁乁䱍䅁䭁佁䭫䅁䭁䝁䔸䅁䉁䅁䅁允䅁䅁䅕䅁䅁䅁䵄䕳䵁䅉䅅䅁䕁䅁䅁睁䵁䅁䅁权潂䅄䅁权浄权䅁权睂䅂䅁允䅁䅁䅅䅁佁䅁䅷䅁硁䍁䄴睍㍁䑁䅍䅁䵁䅉䅅䅁䕁䅁䅁睁䵁䅁䅁权㑃睃䅁权浄权䅁权䙃䅂䅁允䅁䅁䅅䅁佁䅁䅷䅁祁䍁䄴兏㉁䑁䅙䅁䵁䅉䅅䅁䕁䅁䅁睁䵁䅁䅁权坄䅂䅁权潄权䅁权睂䅂䅁允䅁䅁䅅䅁佁䅁䄴䅁ぁ䑁䅧杌硁䑁䅙兏䅁䅁杷允䅁䅁䅑䅁䑁䅁䅷䅁䭁䉁䴸䅁䭁佁䬴䅁䭁佁䭷䅁䉁䅁䅁允䅁䅁䅯睒䅁䅁杷允䅁䅁䅑䅁䑁䅁䅷䅁䭁䙁䵯䅁䭁佁䬴䅁䭁䡁䕁䅁䉁䅁䅁允䅁䅁䅕䅁䅁䅁䭃ひ䵁䅉䅅䅁䕁䅁䅁睁䵁䅁䅁权佃睃䅁权浄权䅁权硂䅂䅁允䅁䅁䅅䅁佁䅁䅷䅁穁䍁䄴䅍祁䑁䅍䅁䵁䅉䅅䅁䕁䅁䅁睁䵁䅁䅁权祃䅄䅁权畄权䅁权療䅂䅁允䅁䅁䅅䅁䙁䅁䅁䅁权佈䅤䍄䉁䅁䅁䅂䅁䅁䅍䅄䅁䅁䅯杍䄰䅁䅯眵䅯䅁䅯来䅑䅁䅅䅁䉁䅁䅁兂奂扏䥔牤嘴䅑杷允䅁䅁䅑䅁䑁䅁䅷䅁䭁䥁䰴䅁䭁佁䭙䅁䭁䥁䕍䅁䉁䅁䅁允䅁䅁䄴䅄䅁䑁䅉杌㕁䑁䅣李䅁䅁杷允䅁䅁䅑䅁䑁䅁䅷䅁䭁偁䔰䅁䭁佁䭯䅁䭁䡁䕁䅁䉁䅁䅁允䅁䅁䄴权䅁䑁䅁杌ぁ䑁䅧䅁䵁䅉䅅䅁䕁䅁䅁睁䵁䅁䅁权癄权䅁权湄权䅁权療䅂䅁允䅁䅁䅅䅁䙁䭁扡䍸睃核䅬䍄䉁䅁䅁䅂䅁䅁䅍䅄䅁䅁䅯䅁䅕䅁䅯朶䅯䅁䅯全䅑䅁䅅䅁䉁䅁䅁杄䵁䅁䅁䅍畁䑁䅧兎硁䅁䅁䍄䉁䅁䅁䅂䅁䅁䅍䅄䅁䅁䅯眷䅯䅁䅯眵䅯䅁䅯兣䅑䅁䅅䅁䉁䅁䅁兂扄堫焵䡶湑䅑杷允䅁䅁䅑䅁䑁䅁䅷䅁䭁佁䬸䅁䭁佁䭣䅁䭁䥁䕕䅁䉁䅁䅁允䅁䅁䅕歲桦桥畓稹䴸䅉䅅䅁䕁䅁䅁睁䵁䅁䅁权癄权䅁权湄权䅁权㥂䅂䅁允䅁䅁䅅䅁䙁䡁啳歲桦栫䅂䍄䉁䅁䅁䅂䅁䅁䅍䅄䅁䅁䅯杖䅳䅁䅯眵䅯䅁䅯睢䅑䅁䅅䅁䉁䅁䅁兂慃婭婭婭乫䅑杷允䅁䅁䅑䅁䑁䅁䅷䅁䭁䡁䰴䅁䭁佁䭣䅁䭁䥁䕍䅁䉁䅁䅁允䅁䅁䅕歵䵫楁䡵う䵁䅉䅅䅁䕁䅁䅁睁䵁䅁䅁权㉁睃䅁权湄权䅁权獄权䅁允䅁䅁䅅䅁䭁䕁䅣䅁䵁䅉䅅䅁䕁䅁䅁睁䵁䅁䅁权㑂睃䅁权畄权䅁权㥂䅂䅁允䅁䅁䅅䅁䙁䅁䅁䅁杄睡䉎䍄䉁䅁䅁䅂䅁䅁䅍䅄䅁䅁䅯眴䅷䅁䅯朷䅯䅁䅯兦䅑䅁䅅䅁䉁䅁䅁兂䅁䅁䅁䍡䙣兑杷允䅁䅁䅑䅁䑁䅁䅷䅁䭁偁䙁䅁䭁佁䭙䅁䭁佁䭷䅁䉁䅁䅁允䅁䅁䅯睒䅁䅁杷允䅁䅁䅑䅁䑁䅁䅷䅁䭁䑁䱙䅁䭁佁䭣䅁䭁䝁䔰䅁䉁䅁䅁允䅁䅁䅯睒䅁䅁杷允䅁䅁䅑䅁䑁䅁䅷䅁䭁乁䙳䅁䭁佁䭯䅁䭁䝁䔰䅁䉁䅁䅁允䅁䅁䅯睒䅁䅁杷允䅁䅁䅑䅁䑁䅁䅷䅁䭁䍁䰴䅁䭁佁䭣䅁䭁䡁䕅䅁䉁䅁䅁允䅁䅁䅕兊䉡啬䱎啋䵁䅉䅅䅁䕁䅁䅁睁䵁䅁䅁权瑁兂䅁权牄权䅁权䙃䅂䅁允䅁䅁䅅䅁佁䉁䅉䅁祁䑁䅣兎硁䑁䅣睍硁䑁䅍䅁䵁䅉䅅䅁䕁䅁䅁睁䵁䅁䅁权䡂兂䅁权浄权䅁权䑃䅂䅁允䅁䅁䅅䅁佁䅁䅯䅁ぁ䍁䄴睎㍁䅁䅁䍄䉁䅁䅁䅂䅁䅁䅍䅄䅁䅁䅯杌䅳䅁䅯眵䅯䅁䅯全䅑䅁䅅䅁䉁䅁䅁兂い搯㑒愶㉙䅷杷允䅁䅁䅑䅁䑁䅁䅷䅁䭁佁䱯䅁䭁佁䭣䅁䭁䡁䕅䅁䉁䅁䅁允䅁䅁䅕灳瘳㡰䱚䕉䵁䅉䅅䅁䕁䅁䅁睁䵁䅁䅁权捁兄䅁权湄权䅁权㙂䅂䅁允䅁䅁䅅䅁䙁䉁愱䑚晶硔䅚䍄䉁䅁䅁䅂䅁䅁䅍䅄䅁䅁䅯杉䄰䅁䅯儶䅯䅁䅯兦䅑䅁䅅䅁䉁䅁䅁兂䅁䅁䅁䍁䠳䅑杷允䅁䅁䅑䅁䑁䅁䅷䅁䭁偁䘸䅁䭁佁䭧䅁䭁佁䭷䅁䉁䅁䅁允䅁䅁䅯睒䅁䅁杷允䅁䅁䅑䅁䑁䅁䅷䅁䭁䡁䱳䅁䭁佁䭣䅁䭁䝁䔸䅁䉁䅁䅁允䅁䅁䅕灖㕩搵歒樸䴸䅉䅅䅁䕁䅁䅁睁䵁䅁䅁权㝂睃䅁权湄权䅁权硂䅂䅁允䅁䅁䅅䅁䙁䑁煈䱯嘴敫⼶䍄䉁䅁䅁䅂䅁䅁䅍䅄䅁䅁䅯睥䅳䅁䅯眵䅯䅁䅯睧䅑䅁䅅䅁䉁䅁䅁兂奂奫奓䵁兦睐杷允䅁䅁䅑䅁䑁䅁䅷䅁䭁䥁䙉䅁䭁佁䭧䅁䭁䥁䕍䅁䉁䅁䅁允䅁䅁䄴杄䅁䑁䅅兎畁䑁䅙䅏ㅁ䅁䅁䍄䉁䅁䅁䅂䅁䅁䅍䅄䅁䅁䅯朵䅳䅁䅯朷䅯䅁䅯兣䅑䅁䅅䅁䉁䅁䅁兂䅁䅁䅁䡧晪䅑杷允䅁䅁䅑䅁䑁䅁䅷䅁䭁䡁䱳䅁䭁佁䭣䅁䭁䡁䔰䅁䉁䅁䅁允䅁䅁䅕䥢圫䥋匲䕁䵁䅉䅅䅁䕁䅁䅁睁䵁䅁䅁权婃䅂䅁权畄权䅁权㥂䅂䅁允䅁䅁䅅䅁䙁䅁䅁䅁睂癰䅔䍄䉁䅁䅁䅂䅁䅁䅍䅄䅁䅁䅯杢䅳䅁䅯眵䅯䅁䅯䄷䅯䅁䅅䅁䉁䅁䅁权䡂䅁䅁䍄䉁䅁䅁䅂䅁䅁䅍䅄䅁䅁䅯䅮䅳䅁䅯眵䅯䅁䅯来䅑䅁䅅䅁䉁䅁䅁兂捃䍸睃浣歧䅑杷允䅁䅁䅑䅁䑁䅁䅷䅁䭁乁䅷䅁䭁䅁䍅䅁䭁䅁䍍䅁䉁䅁䅁允䅁䅁䅕ひい丵噋唰䵁䅉䅅䅁䕁䅁䅁睁䵁䅁䅁权兄䅂䅁权煄权䅁权獄权䅁允䅁䅁䅅䅁䭁䕁䅣䅁䵁䅉䅅䅁䕁䅁䅁睁䵁䅁䅁权偄睃䅁权灄权䅁权䙃䅂䅁允䅁䅁䅅䅁䙁䅁䅁䅁䅃乧䅤䍄䉁䅁䅁䅂䅁䅁䅍䅄䅁䅁䅯末䅳䅁䅯眵䅯䅁䅯䄷䅯䅁䅅䅁䉁䅁䅁权䡂䅁䅁䍄䉁䅁䅁䅂䅁䅁䅍䅄䅁䅁䅯末䅳䅁䅯眵䅯䅁䅯兢䅑䅁䅅䅁䉁䅁䅁权䡂䅁䅁䍄䉁䅁䅁䅂䅁䅁䅍䅄䅁䅁䅯儱䅷䅁䅯朷䅯䅁䅯䅣䅑䅁䅅䅁䉁䅁䅁兂䅁䅁䅁䍙祢䅑杷允䅁䅁䅑䅁䑁䅁䅷䅁䭁䅁䈸䅁䭁䅁䍅䅁䭁䅁䍕䅁䉁䅁䅁允䅁䅁䅕噆䜸牸佗唷䵁䅉䅅䅁䕁䅁䅁睁䵁䅁䅁权獃䅄䅁权灄权䅁权䑃䅂䅁允䅁䅁䅅䅁䙁䅁䅁䅁权佃䅬䍄䉁䅁䅁䅂䅁䅁䅍䅄䅁䅁䅯䅃䅳䅁䅯眵䅯䅁䅯兣䅑䅁䅅䅁䉁䅁䅁兂䱄啯㉗⼸地䅑杷允䅁䅁䅑䅁䑁䅁䅷䅁䭁䅁䱷䅁䭁佁䬴䅁䭁䝁䔰䅁䉁䅁䅁允䅁䅁䅯睒䅁䅁杷允䅁䅁䅑䅁䑁䅁䅷䅁䭁䅁䱧䅁䭁佁䭣䅁䭁䡁䔰䅁䉁䅁䅁允䅁䅁䅕匶硙䭃捷樫䴸䅉䅅䅁䕁䅁䅁睁䵁䅁䅁权䑄䅄䅁权湄权䅁权硂䅂䅁允䅁䅁䅅䅁䙁䙁乃㉬匴⭧⽩䍄䉁䅁䅁䅂䅁䅁䅍䅄䅁䅁䅯眹䅯䅁䅯眵䅯䅁䅯全䅑䅁䅅䅁䉁䅁䅁兂湄㘫确欰㐳睶杷允䅁䅁䅑䅁䑁䅁䅷䅁䭁䕁䙙䅁䭁佁䭯䅁䭁䡁䕅䅁䉁䅁䅁允䅁䅁䄴䅄䅁䑁䅅杌硁䑁䅙䅏䅁䅁杷允䅁䅁䅑䅁䑁䅁䅷䅁䭁䵁䵍䅁䭁佁䭣䅁䭁䥁䕕䅁䉁䅁䅁允䅁䅁䅕䡳潊敫㠱㜶䴸䅉䅅䅁䕁䅁䅁睁䵁䅁䅁权䍄䅄䅁权湄权䅁权㥂䅂䅁允䅁䅁䅅䅁䙁䱁穢搯㑒制䅎䍄䉁䅁䅁䅂䅁䅁䅍䅄䅁䅁䅯党䅷䅁䅯眵䅯䅁䅯兢䅑䅁䅅䅁䉁䅁䅁权䡂䅁䅁䍄䉁䅁䅁䅂䅁䅁䅍䅄䅁䅁䅯党䅷䅁䅯眵䅯䅁䅯䅣䅑䅁䅅䅁䉁䅁䅁兂敂歵䵫杁睳䅑杷允䅁䅁䅑䅁䑁䅁䅷䅁䭁䝁䵙䅁䭁佁䭣䅁䭁䡁䕁䅁䉁䅁䅁允䅁䅁䅕䵮村䡳潊䕆䵁䅉䅅䅁䕁䅁䅁睁䵁䅁䅁权求䅄䅁权湄权䅁权䙃䅂䅁允䅁䅁䅅䅁䙁䩁婱婭婭則䅬䍄䉁䅁䅁䅂䅁䅁䅍䅄䅁䅁䅯朸䅳䅁䅯儶䅯䅁䅯䅣䅑䅁䅅䅁䉁䅁䅁兂䅁䅁䅁䭧桄䅑杷允䅁䅁䅑䅁䑁䅁䅷䅁䭁䝁䵙䅁䭁佁䭣䅁䭁䥁䕍䅁䉁䅁䅁允䅁䅁䅕㑈牘払敩啅䵁䅉䅅䅁䕁䅁䅁睁䵁䅁䅁权祄兄䅁权畄权䅁权療䅂䅁允䅁䅁䅅䅁䙁䅁䅁䅁䅃⬳䅎䍄䉁䅁䅁䅂䅁䅁䅍䅄䅁䅁䅯公䅳䅁䅯眵䅯䅁䅯䄷䅯䅁䅅䅁䉁䅁䅁权䡂䅁䅁䍄䉁䅁䅁䅂䅁䅁䅍䅄䅁䅁䅯朹䅷䅁䅯眵䅯䅁䅯䅣䅑䅁䅅䅁䉁䅁䅁兂㡃䩤奍䙂䥙䅑杷允䅁䅁䅑䅁䑁䅁䅷䅁䭁䩁䕍䅁䭁佁䬴䅁䭁䝁䔰䅁䉁䅁䅁允䅁䅁䅯睒䅁䅁杷允䅁䅁䅑䅁䑁䅁䅷䅁䭁䭁䰴䅁䭁佁䭣䅁䭁䝁䔸䅁䉁䅁䅁允䅁䅁䅕䉯癯匳䝑歇䵁䅉䅅䅁䕁䅁䅁睁䵁䅁䅁权噃䅂䅁权瑄权䅁权瑂䅂䅁允䅁䅁䅅䅁䭁䕁䅣䅁䵁䅉䅅䅁䕁䅁䅁睁䵁䅁䅁权畃睃䅁权湄权䅁权硂䅂䅁允䅁䅁䅅䅁䙁䭁捷浗㝑砳䅤䍄䉁䅁䅁䅂䅁䅁䅍䅄䅁䅁䅯杲䅳䅁䅯眵䅯䅁䅯全䅑䅁䅅䅁䉁䅁䅁兂䥂場啯獲卣䅑杷允䅁䅁䅑䅁䑁䅁䅷䅁䭁偁䬰䅁䭁佁䭣䅁䭁䡁䕅䅁䉁䅁䅁允䅁䅁䅕癴㥐䠱灪䰸䴸䅉䅅䅁䕁䅁䅁睁䵁䅁䅁权捂兂䅁权浄权䅁权睂䅂䅁允䅁䅁䅅䅁佁䅁䅷䅁硁䍁䄴䅎祁䑁䅕䅁䵁䅉䅅䅁䕁䅁䅁睁䵁䅁䅁权㥄权䅁权湄权䅁权䑃䅂䅁允䅁䅁䅅䅁䙁䉁䘫ㄶ㑇案䄵䍄䉁䅁䅁䅂䅁䅁䅍䅄䅁䅁䅯朲䅷䅁䅯朷䅯䅁䅯䄷䅯䅁䅅䅁䉁䅁䅁权䡂䅁䅁䍄䉁䅁䅁䅂䅁䅁䅍䅄䅁䅁䅯䄰䅷䅁䅯眵䅯䅁䅯兣䅑䅁䅅䅁䉁䅁䅁兂奃桢䑋䵷䵯䅑杷允䅁䅁䅑䅁䑁䅁䅷䅁䭁䩁䵉䅁䭁佁䭫䅁䭁䝁䔸䅁䉁䅁䅁允䅁䅁䅕䅁䅁䭁㙄欶䵁䅉䅅䅁䕁䅁䅁睁䵁䅁䅁权扄兂䅁权潄权䅁权㥂䅂䅁允䅁䅁䅅䅁佁䅁䄴䅁祁䑁䅙杌ぁ䑁䅫杍䅁䅁杷允䅁䅁䅑䅁䑁䅁䅷䅁䭁䩁䵍䅁䭁佁䭫䅁䭁䝁䔸䅁䉁䅁䅁允䅁䅁䅕䅁䅁䅁䵂欰䵁䅉䅅䅁䕁䅁䅁睁䵁䅁䅁权兄䅄䅁权湄权䅁权㥂䅂䅁允䅁䅁䅅䅁䙁䕁㉡⼸唳䌫䅒䍄䉁䅁䅁䅂䅁䅁䅍䅄䅁䅁䅯朷䅕䅁䅯儷䅯䅁䅯兦䅑䅁䅅䅁䉁䅁䅁兂灄橊䥅䉲慺睐杷允䅁䅁䅑䅁䑁䅁䅷䅁䭁䝁䵁䅁䭁佁䭣䅁䭁䝁䔸䅁䉁䅁䅁允䅁䅁䅕潂噇㑑獴い䵁䅉䅅䅁䕁䅁䅁睁䵁䅁䅁权杂䅄䅁权湄权䅁权硂䅂䅁允䅁䅁䅅䅁䙁䭁䝪穓䩥剷䅬䍄䉁䅁䅁䅂䅁䅁䅍䅄䅁䅁䅯眰䅷䅁䅯眵䅯䅁䅯䄷䅯䅁䅅䅁䉁䅁䅁权䡂䅁䅁䍄䉁䅁䅁䅂䅁䅁䅍䅄䅁䅁䅯䅙䅷䅁䅯眵䅯䅁䅯睧䅑䅁䅅䅁䉁䅁䅁兂瑁灳瘳㡰㝢睐杷允䅁䅁䅑䅁䑁䅁䅷䅁䭁䵁䙫䅁䭁佁䭯䅁䭁䥁䕍䅁䉁䅁䅁允䅁䅁䄴䅄䅁䑁䅅杌祁䑁䅣李䅁䅁杷允䅁䅁䅑䅁䑁䅁䅷䅁䭁䥁䵣䅁䭁佁䭣䅁䭁䝁䔰䅁䉁䅁䅁允䅁䅁䅯睒䅁䅁杷允䅁䅁䅑䅁䑁䅁䅷䅁䭁䥁䵣䅁䭁佁䭣䅁䭁䝁䔸䅁䉁䅁䅁允䅁䅁䅕牡へ硫䕧歂䵁䅉䅅䅁䕁䅁䅁睁䵁䅁䅁权䑄䅂䅁权灄权䅁权獄权䅁允䅁䅁䅅䅁䭁䕁䅣䅁䵁䅉䅅䅁䕁䅁䅁睁䵁䅁䅁权䡄兂䅁权瑄权䅁权瑂䅂䅁允䅁䅁䅅䅁䙁䝁浚浚浚瑚⼴䍄䉁䅁䅁䅂䅁䅁䅍䅄䅁䅁䅯朳䅷䅁䅯眵䅯䅁䅯䄷䅯䅁䅅䅁䉁䅁䅁权䡂䅁䅁䍄䉁䅁䅁䅂䅁䅁䅍䅄䅁䅁䅯杶䅑䅁䅯眵䅯䅁䅯䅣䅑䅁䅅䅁䉁䅁䅁兂呃䵳橓ㄲ其睐杷允䅁䅁䅑䅁䑁䅁䅷䅁䭁乁䴴䅁䭁佁䭣䅁䭁䝁䔰䅁䉁䅁䅁允䅁䅁䅯睒䅁䅁杷允䅁䅁䅑䅁䑁䅁䅷䅁䭁乁䴴䅁䭁佁䭣䅁䭁䡁䕁䅁䉁䅁䅁允䅁䅁䅕䡰㥁瑃橥啃䵁䅉䅅䅁䕁䅁䅁睁䵁䅁䅁权灃䅁䅁权剁䅁䅁权䕁杁䅁允䅁䅁䅅䅁佁䉁䅑䅁㑁䑁䅙兏ぁ䑁䅁䅍睁䑁䅁䅍䅁䅁杷允䅁䅁䅑䅁䑁䅁䅷䅁䭁乁䴴䅁䭁佁䭣䅁䭁䥁䕕䅁䉁䅁䅁允䅁䅁䅕楄礲敮渫い䵁䅉䅅䅁䕁䅁䅁睁䵁䅁䅁权牄睃䅁权灄权䅁权㙂䅂䅁允䅁䅁䅅䅁䙁䅁䅁䅁䅂乫䄱䍄䉁䅁䅁䅂䅁䅁䅍䅄䅁䅁䅯朳䅷䅁䅯眵䅯䅁䅯睧䅑䅁䅅䅁䉁䅁䅁兂晁敨剴䉵䨴䅑杷允䅁䅁䅑䅁䑁䅁䅷䅁䭁䵁䱳䅁䭁佁䭣䅁䭁䝁䔰䅁䉁䅁䅁允䅁䅁䅕癱午坔光䕁䵁䅉䅅䅁䕁䅁䅁睁䵁䅁䅁权千䅁䅁权䕁䅁䅁权䙁䅁䅁允䅁䅁䅅䅁䙁䅁䅁䵁婂湇䉊䍄䉁䅁䅁䅂䅁䅁䅍䅄䅁䅁䅯睹䅳䅁䅯眵䅯䅁䅯来䅑䅁䅅䅁䉁䅁䅁兂十㡧䭄捯敕䅑杷允䅁䅁䅍䅁䑁䅁䅷䅁䭁䩁䙍䅁䭁䉁䝧䅁䉁䅁䅁允䅁䅁䅯兓䅣䅁杷允䅁䅁䅑䅁䑁䅁䅷䅁䭁䡁䱍䅁䭁佁䭣䅁䭁䝁䔸䅁䉁䅁䅁允䅁䅁䅕㡪ㅌ䙋偹歄䵁䅉䅅䅁䕁䅁䅁睁䵁䅁䅁权湁兂䅁权畄权䅁权瑂䅂䅁允䅁䅁䅅䅁䙁䅁䅁䅁䅂睧䉬䍄䉁䅁䅁䅂䅁䅁䅍䅄䅁䅁䅯杸䅕䅁䅯儶䅯䅁䅯䄷䅯䅁䅅䅁䉁䅁䅁权䡂䅁䅁䍄䉁䅁䅁䅂䅁䅁䅍䅄䅁䅁䅯督䅳䅁䅯眵䅯䅁䅯来䅑䅁䅅䅁䉁䅁䅁兂摄䅊䉡啬婍䅑杷允䅁䅁䅑䅁䑁䅁䅷䅁䭁䕁䅯䅁䭁䅁䍅䅁䭁䅁䍕䅁䉁䅁䅁允䅁䅁䅕㑷佥䬹穧へ䵁䅉䅅䅁䕁䅁䅁睁䵁䅁䅁权䍁䅄䅁权湄权䅁权瑂䅂䅁允䅁䅁䅅䅁䭁䕁䅣䅁䵁䅉䅅䅁䕁䅁䅁睁䵁䅁䅁权畃允䅁权䉁杁䅁权䍁杁䅁允䅁䅁䅅䅁䙁䡁然权爲敊䅂䍄䉁䅁䅁䅂䅁䅁䅍䅄䅁䅁䅯兤䅷䅁䅯眵䅯䅁䅯睢䅑䅁䅅䅁䉁䅁䅁兂䑃㡭㌯䡍卫䅑杷允䅁䅁䅑䅁䑁䅁䅷䅁䭁䍁䱑䅁䭁佁䭣䅁䭁䝁䔰䅁䉁䅁䅁允䅁䅁䅕捺䵺䵺䵷䕊䵁䅉䅅䅁䕁䅁䅁睁䵁䅁䅁权ㅂ䅄䅁权湄权䅁权㙂䅂䅁允䅁䅁䅅䅁䙁䱁⭧塤佫䅹䅆䍄䉁䅁䅁䅂䅁䅁䅍䅄䅁䅁䅯睧䅕䅁䅯朶䅯䅁䅯兣䅑䅁䅅䅁䉁䅁䅁杄䥁䅁䅁䅍畁䑁䅑䅁䵁䅉䅅䅁䕁䅁䅁睁䵁䅁䅁权敁䅄䅁权湄权䅁权療䅂䅁允䅁䅁䅅䅁䙁䕁䱓佢㝦啃䅔䍄䉁䅁䅁䅂䅁䅁䅍䅄䅁䅁䅯兤䅷䅁䅯眵䅯䅁䅯兣䅑䅁䅅䅁䉁䅁䅁兂捁橐牮乖渷睶杷允䅁䅁䅑䅁䑁䅁䅷䅁䭁佁䙳䅁䭁佁䭧䅁䭁䥁䕕䅁䉁䅁䅁允䅁䅁䄴杄䅁䍁䄰睍畁䑁䅉免祁䅁䅁䍄䉁䅁䅁䅂䅁䅁䅍䅄䅁䅁䅯兤䅷䅁䅯眵䅯䅁䅯兦䅑䅁䅅䅁䉁䅁䅁兂⭁塢慴楯空睐杷允䅁䅁䅑䅁䑁䅁䅷䅁䭁䑁䵁䅁䭁佁䭣䅁䭁佁䭷䅁䉁䅁䅁允䅁䅁䅯睒䅁䅁杷允䅁䅁䅑䅁䑁䅁䅷䅁䭁䑁䵉䅁䭁佁䭣䅁䭁佁䭷䅁䉁䅁䅁允䅁䅁䅯睒䅁䅁杷允䅁䅁䅑䅁䑁䅁䅷䅁䭁䑁䵉䅁䭁佁䭣䅁䭁䡁䕁䅁䉁䅁䅁允䅁䅁䅕楄礲敮渫䕃䵁䅉䅅䅁䕁䅁䅁睁䵁䅁䅁权睁䅄䅁权湄权䅁权硂䅂䅁允䅁䅁䅅䅁䙁䙁㕧䵴㉨桶䅨䍄䉁䅁䅁䅂䅁䅁䅍䅄䅁䅁䅯䅍䅷䅁䅯眵䅯䅁䅯睧䅑䅁䅅䅁䉁䅁䅁兂坃㑑獴砵䉴䅑杷允䅁䅁䅑䅁䑁䅁䅷䅁䭁䑁䵅䅁䭁佁䭣䅁䭁䥁䕍䅁䉁䅁䅁允䅁䅁䅕呦ㄸ牘䩰歈䵁䅉䅅䅁䕁䅁䅁睁䵁䅁䅁权睁䅄䅁权湄权䅁权㥂䅂䅁允䅁䅁䅅䅁䙁偁⭰牡へ⽫⽡䍄䉁䅁䅁䅂䅁䅁䅍䅄䅁䅁䅯杮䄰䅁䅯眵䅯䅁䅯睢䅑䅁䅅䅁䉁䅁䅁兂䕂㉩湺㠫㥫䅑杷允䅁䅁䅑䅁䑁䅁䅷䅁䭁䉁䙕䅁䭁佁䭙䅁䭁䡁䕯䅁䉁䅁䅁允䅁䅁䄴䅄䅁䑁䅅杌ぁ䑁䅧免䅁䅁杷允䅁䅁䅑䅁䑁䅁䅷䅁䭁䭁䙧䅁䭁佁䭳䅁䭁䥁䕕䅁䉁䅁䅁允䅁䅁䄴杅䅁䑁䅑李祁䑁䅣睎睁䑁䅕睎䅁䅁杷允䅁䅁䅑䅁䑁䅁䅷䅁䭁䝁䱫䅁䭁佁䭣䅁䭁佁䭷䅁䉁䅁䅁允䅁䅁䅯睒䅁䅁杷允䅁䅁䅑䅁䑁䅁䅷䅁䭁䝁䱯䅁䭁佁䭣䅁䭁佁䭷䅁䉁䅁䅁允䅁䅁䅯睒䅁䅁杷允䅁䅁䅑䅁䑁䅁䅷䅁䭁䝁䱳䅁䭁佁䭣䅁䭁佁䭷䅁䉁䅁䅁允䅁䅁䅯睒䅁䅁杷允䅁䅁䅑䅁䑁䅁䅷䅁䭁䝁䱳䅁䭁佁䭣䅁䭁䡁䕯䅁䉁䅁䅁允䅁䅁䅕㘴扗䍸睃樫䴸䅉䅅䅁䕁䅁䅁睁䵁䅁䅁权䥃䅄䅁权灄权䅁权㥂䅂䅁允䅁䅁䅅䅁䙁䅁䅁䅁䅃甴䅤䍄䉁䅁䅁䅂䅁䅁䅍䅄䅁䅁䅯条䅳䅁䅯眵䅯䅁䅯䅣䅑䅁䅅䅁䉁䅁䅁兂祃敮渫歸㍶睐杷允䅁䅁䅑䅁䑁䅁䅷䅁䭁䍁久䅁䭁佁䬴䅁䭁䡁䕅䅁䉁䅁䅁允䅁䅁䅕䅁䅁䅁坁へ䵁䅉䅅䅁䕁䅁䅁睁䵁䅁䅁权煂睃䅁权湄权䅁权硂䅂䅁允䅁䅁䅅䅁䙁䭁睒児塲⽯⽁䍄䉁䅁䅁䅂䅁䅁䅍䅄䅁䅁䅯兡䅳䅁䅯眵䅯䅁䅯全䅑䅁䅅䅁䉁䅁䅁兂牁硨婢発橥睐杷允䅁䅁䅑䅁䑁䅁䅷䅁䭁䥁䔰䅁䭁佁䭯䅁䭁䡁䔰䅁䉁䅁䅁允䅁䅁䄴䅄䅁䑁䅅杌硁䑁䅁睎䅁䅁杷允䅁䅁䅑䅁䑁䅁䅷䅁䭁佁䙁䅁䭁佁䭯䅁䭁䥁䕍䅁䉁䅁䅁允䅁䅁䄴䅄䅁䑁䅉杌㕁䑁䅫李䅁䅁杷允䅁䅁䅑䅁䑁䅁䅷䅁䭁偁䬸䅁䭁佁䭣䅁䭁佁䭷䅁䉁䅁䅁允䅁䅁䅯睒䅁䅁杷允䅁䅁䅑䅁䑁䅁䅷䅁䭁䅁䱁䅁䭁佁䭣䅁䭁佁䭷䅁䉁䅁䅁允䅁䅁䅯睒䅁䅁杷允䅁䅁䅑䅁䑁䅁䅷䅁䭁䅁䱍䅁䭁佁䭣䅁䭁佁䭷䅁䉁䅁䅁允䅁䅁䅯睒䅁䅁杷允䅁䅁䅑䅁䑁䅁䅷䅁䭁䩁䕧䅁䭁佁䭙䅁䭁䡁䕯䅁䉁䅁䅁允䅁䅁䄴䅄䅁䑁䅅杌硁䑁䅍免䅁䅁杷允䅁䅁䅑䅁䑁䅁䅷䅁䭁䡁䙯䅁䭁䉁䜸䅁䭁䍁䝁䅁䉁䅁䅁允䅁䅁䅯䅒䅣䅁杷允䅁䅁䅑䅁䑁䅁䅷䅁䭁偁䬸䅁䭁佁䭣䅁䭁䡁䕅䅁䉁䅁䅁允䅁䅁䅕䙅㕧䵴㉨牺䴸䅉䅅䅁䑁䅁䅁睁䵁䅁䅁权卄䅂䅁权流杂䅁允䅁䅁䅅䅁佁䅁䅷䅁㍁䑁䅁杌㉁䑁䅉䅁䵁䅉䅅䅁䕁䅁䅁睁䵁䅁䅁权慄䅂䅁权煄权䅁权獄权䅁允䅁䅁䅅䅁䭁䕁䅣䅁䵁䅉䅅䅁䕁䅁䅁睁䵁䅁䅁权䅁睃䅁权湄权䅁权硂䅂䅁允䅁䅁䅅䅁䙁䉁畓⭒㙆䍬䅰䍄䉁䅁䅁䅂䅁䅁䅍䅄䅁䅁䅯䅁䅳䅁䅯眵䅯䅁䅯睧䅑䅁䅅䅁䉁䅁䅁兂桄桥畓㙒杅䅑杷允䅁䅁䅑䅁䑁䅁䅷䅁䭁䅁䵙䅁䭁佁䭣䅁䭁䥁䕍䅁䉁䅁䅁允䅁䅁䅕䝭匴㡧䭁ぎ䵁䅉䅅䅁䕁䅁䅁睁䵁䅁䅁权䵄兂䅁权牄权䅁权㥂䅂䅁允䅁䅁䅅䅁佁䉁䅉䅁㍁䑁䅅兎ぁ䑁䅫䅍睁䑁䅁䅁䵁䅉䅅䅁䕁䅁䅁睁䵁䅁䅁权ㅁ䅄䅁权灄权䅁权䑃䅂䅁允䅁䅁䅅䅁䙁䅁䅁䅁䅁敓䅚䍄䉁䅁䅁䅂䅁䅁䅍䅄䅁䅁䅯杣䅷䅁䅯眵䅯䅁䅯来䅑䅁䅅䅁䉁䅁䅁兂桁灎灗㙸潥睶杷允䅁䅁䅑䅁䑁䅁䅷䅁䭁䡁䵉䅁䭁佁䭣䅁䭁䡁䔰䅁䉁䅁䅁允䅁䅁䅕兎婴䕹坉爫䴸䅉䅅䅁䕁䅁䅁睁䵁䅁䅁权⽂䅁䅁权䕁䅁䅁权䙁䅁䅁允䅁䅁䅅䅁䙁䅁䅁䥁䱁㍷䉖䍄䉁䅁䅁䅂䅁䅁䅍䅄䅁䅁䅯睖䅳䅁䅯眵䅯䅁䅯来䅑䅁䅅䅁䉁䅁䅁兂㡄晱午坔䡉䅑杷允䅁䅁䅑䅁䑁䅁䅷䅁䭁䙁䱣䅁䭁佁䭣䅁䭁䥁䕕䅁䉁䅁䅁允䅁䅁䅯睒䅁䅁杷允䅁䅁䅑䅁䑁䅁䅷䅁䭁䉁䰴䅁䭁佁䭣䅁䭁佁䭷䅁䉁䅁䅁允䅁䅁䅯睒䅁䅁杷允䅁䅁䅑䅁䑁䅁䅷䅁䭁偁䱍䅁䭁佁䭣䅁䭁䥁䕍䅁䉁䅁䅁允䅁䅁䅕楯ㄸ电敧䐷䴸䅉䅅䅁䕁䅁䅁睁䵁䅁䅁权兂䅄䅁权湄权䅁权䑃䅂䅁允䅁䅁䅅䅁䙁䉁畓⭒㙆䉆䅸䍄䉁䅁䅁䅂䅁䅁䅍䅄䅁䅁䅯睄䅳䅁䅯眵䅯䅁䅯䄷䅯䅁䅅䅁䉁䅁䅁权䡂䅁䅁䍄䉁䅁䅁䅂䅁䅁䅍䅄䅁䅁䅯杰䅷䅁䅯眵䅯䅁䅯全䅑䅁䅅䅁䉁䅁䅁权䡂䅁䅁䍄䉁䅁䅁䅂䅁䅁䅍䅄䅁䅁䅯䅕䅷䅁䅯眵䅯䅁䅯来䅑䅁䅅䅁䉁䅁䅁兂䱃佢㝦塱坅䅑杷允䅁䅁䅑䅁䑁䅁䅷䅁䭁䥁䱉䅁䭁佁䬴䅁䭁䡁䕁䅁䉁䅁䅁允䅁䅁䅕䅁䅁䥁塁㡺䵁䅉䅅䅁䕁䅁䅁睁䵁䅁䅁权ㅁ䅄䅁权湄权䅁权䑃䅂䅁允䅁䅁䅅䅁䙁䍁䡵瑆佮穬䅂䍄䉁䅁䅁䅂䅁䅁䅍䅄䅁䅁䅯杶䅕䅁䅯儷䅯䅁䅯兣䅑䅁䅅䅁䉁䅁䅁兂杂搵楁⼲啫䅑杷允䅁䅁䅑䅁䑁䅁䅷䅁䭁䅁䱙䅁䭁佁䭣䅁䭁佁䭷䅁䉁䅁䅁允䅁䅁䅯睒䅁䅁杷允䅁䅁䅑䅁䑁䅁䅷䅁䭁䅁䱙䅁䭁佁䭣䅁䭁䡁䕯䅁䉁䅁䅁允䅁䅁䅕䭃捷浗㝑啈䵁䅉䅅䅁䕁䅁䅁睁䵁䅁䅁权䝁睃䅁权湄权䅁权䑃䅂䅁允䅁䅁䅅䅁䙁䭁睒児塲礴䅆䍄䉁䅁䅁䅂䅁䅁䅍䅄䅁䅁䅯六䅷䅁䅯眵䅯䅁䅯兣䅑䅁䅅䅁䉁䅁䅁兂䍂〱礳䭶睢睐杷允䅁䅁䅑䅁䑁䅁䅷䅁䭁䅁䙳䅁䭁佁䬰䅁䭁䝁䔰䅁䉁䅁䅁允䅁䅁䅯睒䅁䅁杷允䅁䅁䅑䅁䑁䅁䅷䅁䭁䩁䵫䅁䭁佁䭣䅁䭁䥁䕍䅁䉁䅁䅁允䅁䅁䅕版偊ㅱ䡆稷䴸䅉䅅䅁䕁䅁䅁睁䵁䅁䅁权睃䅄䅁权畄权䅁权䙃䅂䅁允䅁䅁䅅䅁䙁䅁䅁䅁权故䄱䍄䉁䅁䅁䅂䅁䅁䅍䅄䅁䅁䅯眯䅕䅁䅯睈䅙䅁䅯䅉䅙䅁䅅䅁䉁䅁䅁权䅄䅃䅁䍄䉁䅁䅁䅂䅁䅁䅍䅄䅁䅁䅯六䅷䅁䅯眵䅯䅁䅯兦䅑䅁䅅䅁䉁䅁䅁兂㡄噶䵩猸畲睐杷允䅁䅁䅑䅁䑁䅁䅷䅁䭁乁䵙䅁䭁佁䭣䅁䭁佁䭷䅁䉁䅁䅁允䅁䅁䅯睒䅁䅁杷允䅁䅁䅑䅁䑁䅁䅷䅁䭁乁䵙䅁䭁佁䭣䅁䭁䡁䕁䅁䉁䅁䅁允䅁䅁䅕樴䱱硕潺商䵁䅉䅅䅁䕁䅁䅁睁䵁䅁䅁权い权䅁权湄权䅁权獄权䅁允䅁䅁䅅䅁䭁䕁䅣䅁䵁䅉䅅䅁䑁䅁䅁睁䵁䅁䅁权㙃䅂䅁权流杂䅁允䅁䅁䅅䅁佁䅁䅷䅁㕁䑁䅙杌ㅁ䑁䅧䅁䵁䅉䅅䅁䕁䅁䅁睁䵁䅁䅁权い权䅁权湄权䅁权療䅂䅁允䅁䅁䅅䅁䙁䙁偹癷潕䅘䅂䍄䉁䅁䅁䅂䅁䅁䅍䅄䅁䅁䅯䄹䅯䅁䅯眵䅯䅁䅯全䅑䅁䅅䅁䉁䅁䅁兂䉃啬䱏䝢杣䅑杷允䅁䅁䅑䅁䑁䅁䅷䅁䭁乁䰴䅁䭁佁䭣䅁䭁䝁䔰䅁䉁䅁䅁允䅁䅁䅕⭭捩㉧牃䕊䵁䅉䅅䅁䕁䅁䅁睁䵁䅁䅁权权兂䅁权瑄权䅁权䙃䅂䅁允䅁䅁䅅䅁䙁䱁䥔牤昶瑇⼸䍄䉁䅁䅁䅂䅁䅁䅍䅄䅁䅁䅯兔䅷䅁䅯朷䅯䅁䅯来䅑䅁䅅䅁䉁䅁䅁兂䅁䅁䅁䑁䍪䅷杷允䅁䅁䅑䅁䑁䅁䅷䅁䭁䕁䙯䅁䭁䉁䜸䅁䭁䍁䝁䅁䉁䅁䅁允䅁䅁䅯兲䅧䅁杷允䅁䅁䅑䅁䑁䅁䅷䅁䭁䝁䙷䅁䭁佁䭳䅁䭁䥁䕍䅁䉁䅁䅁允䅁䅁䄴杅䅁䑁䅧杍硁䑁䅁䅍睁䑁䅁䅍䅁䅁杷允䅁䅁䅑䅁䑁䅁䅷䅁䭁乁䰸䅁䭁佁䭣䅁䭁䡁䕯䅁䉁䅁䅁允䅁䅁䅕⽷潕䥘䌸歉䵁䅉䅅䅁䕁䅁䅁睁䵁䅁䅁权敄睃䅁权湄权䅁权睂䅂䅁允䅁䅁䅅䅁䙁乁礵慸㍋匹䅤䍄䉁䅁䅁䅂䅁䅁䅍䅄䅁䅁䅯䅬䅕䅁䅯朵䅯䅁䅯兢䅑䅁䅅䅁䉁䅁䅁权䡂䅁䅁䍄䉁䅁䅁䅂䅁䅁䅍䅄䅁䅁䅯䅷䅳䅁䅯眵䅯䅁䅯䄷䅯䅁䅅䅁䉁䅁䅁权䡂䅁䅁䍄䉁䅁䅁䅂䅁䅁䅍䅄䅁䅁䅯䄹䅑䅁䅯儶䅯䅁䅯兢䅑䅁䅅䅁䉁䅁䅁兂䅁䅁䅁䩣祔䅑杷允䅁䅁䅑䅁䑁䅁䅷䅁䭁䵁䱁䅁䭁佁䭣䅁䭁䝁䔸䅁䉁䅁䅁允䅁䅁䅕渷⽷噎㘶㡁䵁䅉䅅䅁䕁䅁䅁睁䵁䅁䅁权湃睃䅁权灄权䅁权獄权䅁允䅁䅁䅅䅁䭁䕁䅣䅁䵁䅉䅅䅁䕁䅁䅁睁䵁䅁䅁权䅄睃䅁权湄权䅁权睂䅂䅁允䅁䅁䅅䅁䙁䙁歰㥏倹剪䅂䍄䉁䅁䅁䅂䅁䅁䅍䅄䅁䅁䅯䅷䅳䅁䅯眵䅯䅁䅯兦䅑䅁䅅䅁䉁䅁䅁兂㝁〳丫㉬倴䅑杷允䅁䅁䅑䅁䑁䅁䅷䅁䭁䕁乁䅁䭁佁䬴䅁䭁䥁䕍䅁䉁䅁䅁允䅁䅁䅕䅁䅁䅁㥄歵䵁䅉䅅䅁䕁䅁䅁睁䵁䅁䅁权獃兄䅁权湄权䅁权療䅂䅁允䅁䅁䅅䅁䙁䝁浚浚浚椵䅤䍄䉁䅁䅁䅂䅁䅁䅍䅄䅁䅁䅯䅲䄰䅁䅯眵䅯䅁䅯兣䅑䅁䅅䅁䉁䅁䅁兂㕁䵴㉨瑶欸䅑杷允䅁䅁䅑䅁䑁䅁䅷䅁䭁䭁乷䅁䭁佁䭣䅁䭁䥁䕍䅁䉁䅁䅁允䅁䅁䅕啩杆搵楂歉䵁䅉䅅䅁䕁䅁䅁睁䵁䅁䅁权乄䅁䅁权䉁杁䅁权䍁杁䅁允䅁䅁䅅䅁䙁䉁潙眷㕔獺䄱䍄䉁䅁䅁䅂䅁䅁䅍䅄䅁䅁䅯䅲䄰䅁䅯眵䅯䅁䅯兦䅑䅁䅅䅁䉁䅁䅁兂晄㑔堲桢捉䅑杷允䅁䅁䅑䅁䑁䅁䅷䅁䭁䥁䵧䅁䭁佁䭣䅁䭁䝁䔰䅁䉁䅁䅁允䅁䅁䅯睒䅁䅁杷允䅁䅁䅑䅁䑁䅁䅷䅁䭁佁䙷䅁䭁佁䭳䅁䭁䡁䕯䅁䉁䅁䅁允䅁䅁䄴杅䅁䑁䅍李硁䑁䅑兎祁䑁䅑杍䅁䅁杷允䅁䅁䅑䅁䑁䅁䅷䅁䭁䥁䵧䅁䭁佁䭣䅁䭁䡁䕯䅁䉁䅁䅁允䅁䅁䅕浺欰䕭䑲䐫䴸䅉䅅䅁䕁䅁䅁睁䵁䅁䅁权䥄䅄䅁权湄权䅁权瑂䅂䅁允䅁䅁䅅䅁䙁䕁㠳䩑ㅓ但⽉䍄䉁䅁䅁䅂䅁䅁䅍䅄䅁䅁䅯具䅑䅁䅯䄶䅯䅁䅯䄷䅯䅁䅅䅁䉁䅁䅁权䡂䅁䅁䍄䉁䅁䅁䅂䅁䅁䅍䅄䅁䅁䅯䅩䅷䅁䅯眵䅯䅁䅯兦䅑䅁䅅䅁䉁䅁䅁兂㉂歉㍥㉋䅫䅑杷允䅁䅁䅑䅁䑁䅁䅷䅁䭁䱁䔰䅁䭁佁䭯䅁䭁䝁䔸䅁䉁䅁䅁允䅁䅁䄴䅄䅁䑁䅁杌ぁ䑁䅁兎䅁䅁杷允䅁䅁䅑䅁䑁䅁䅷䅁䭁䭁䵁䅁䭁佁䭣䅁䭁䝁䔸䅁䉁䅁䅁允䅁䅁䅕㍒ㅋ癋啄啅䵁䅉䅅䅁䕁䅁䅁睁䵁䅁䅁权牄睃䅁权湄权䅁权硂䅂䅁允䅁䅁䅅䅁䙁偁灹搸乊桙䅎䍄䉁䅁䅁䅂䅁䅁䅍䅄䅁䅁䅯兏䅁䅁䅯䅂䅁䅁䅯䅂䅉䅁䅅䅁䉁䅁䅁兂䅁䅁䅁祑瑸兑杷允䅁䅁䅑䅁䑁䅁䅷䅁䭁䥁䱳䅁䭁佁䬴䅁䭁䡁䕁䅁䉁䅁䅁允䅁䅁䅕䅁䅁䅁敂䔵䵁䅉䅅䅁䕁䅁䅁睁䵁䅁䅁权䡁杂䅁权煄权䅁权㥂䅂䅁允䅁䅁䅅䅁佁䅁䅷䅁睁䍁䄴睎㑁䑁䅫䅁䵁䅉䅅䅁䕁䅁䅁睁䵁䅁䅁权㥃䅄䅁权灄权䅁权睂䅂䅁允䅁䅁䅅䅁䙁䅁䅁䅁䅁㥪䅚䍄䉁䅁䅁䅂䅁䅁䅍䅄䅁䅁䅯杈䅳䅁䅯儶䅯䅁䅯来䅑䅁䅅䅁䉁䅁䅁兂䅁䅁䅁乁丯䅑杷允䅁䅁䅑䅁䑁䅁䅷䅁䭁䭁䵁䅁䭁佁䭣䅁䭁䡁䕯䅁䉁䅁䅁允䅁䅁䅕砰䰵獂湤う䵁䅉䅅䅁䕁䅁䅁睁䵁䅁䅁权䅃䅄䅁权湄权䅁权䑃䅂䅁允䅁䅁䅅䅁䙁䑁䩥坑汄䈰䅆䍄䉁䅁䅁䅂䅁䅁䅍䅄䅁䅁䅯䅯䅷䅁䅯眵䅯䅁䅯睧䅑䅁䅅䅁䉁䅁䅁兂睃䅬洷敇嘰䅑杷允䅁䅁䅑䅁䑁䅁䅷䅁䭁䝁䱁䅁䭁佁䭣䅁䭁䡁䕁䅁䉁䅁䅁允䅁䅁䅕敡煗睕楎樯䴸䅉䅅䅁䕁䅁䅁睁䵁䅁䅁权㥁允䅁权剁䅁䅁权䙁䅁䅁允䅁䅁䅅䅁佁䉁䅑䅁祁䑁䅉兎㕁䑁䅉䅏睁䑁䅁䅍䅁䅁杷允䅁䅁䅍䅁䑁䅁䅷䅁䭁䙁䙫䅁䭁䉁䝧䅁䉁䅁䅁允䅁䅁䅯兏䅙䅁杷允䅁䅁䅑䅁䑁䅁䅷䅁䭁䅁䵳䅁䭁佁䭣䅁䭁䝁䔸䅁䉁䅁䅁允䅁䅁䅕䘫橐婰䕴啈䵁䅉䅅䅁䕁䅁䅁睁䵁䅁䅁权晃睃䅁权灄权䅁权䙃䅂䅁允䅁䅁䅅䅁䙁䅁䅁䅁䅂㥸䅊䍄䉁䅁䅁䅂䅁䅁䅍䅄䅁䅁䅯睃䅷䅁䅯眵䅯䅁䅯来䅑䅁䅅䅁䉁䅁䅁兂呃䅇坒楄攰䅑杷允䅁䅁䅑䅁䑁䅁䅷䅁䭁䅁䵳䅁䭁佁䭣䅁䭁䡁䕁䅁䉁䅁䅁允䅁䅁䅕穐敖歵䵭歈䵁䅉䅅䅁䑁䅁䅁睁䵁䅁䅁权啄兂䅁权慁杂䅁允䅁䅁䅅䅁䭁䕁䝳䅁䵁䅉䅅䅁䕁䅁䅁睁䵁䅁䅁权䙂睃䅁权湄权䅁权獄权䅁允䅁䅁䅅䅁䭁䕁䅣䅁䵁䅉䅅䅁䕁䅁䅁睁䵁䅁䅁权䙂睃䅁权湄权䅁权瑂䅂䅁允䅁䅁䅅䅁䭁䕁䅣䅁䵁䅉䅅䅁䕁䅁䅁睁䵁䅁䅁权㙃兂䅁权牄权䅁权㙂䅂䅁允䅁䅁䅅䅁佁䉁䅑䅁硁䑁䅅李穁䑁䅑䅎睁䑁䅁䅍䅁䅁杷允䅁䅁䅑䅁䑁䅁䅷䅁䭁䕁䱕䅁䭁佁䭣䅁䭁䡁䕯䅁䉁䅁䅁允䅁䅁䅕灳瘳㡰䱚い䵁䅉䅅䅁䕁䅁䅁睁䵁䅁䅁权䙂睃䅁权湄权䅁权䙃䅂䅁允䅁䅁䅅䅁䙁䙁乃㉬匴睧䅰䍄䉁䅁䅁䅂䅁䅁䅍䅄䅁䅁䅯䅁䅕䅁䅯眶䅯䅁䅯兦䅑䅁䅅䅁䉁䅁䅁杄十䅁䅁䅎㑁䑁䅕䅎穁䑁䅉李ㅁ䅁䅁䍄䉁䅁䅁䅂䅁䅁䅍䅄䅁䅁䅯兒䅳䅁䅯眵䅯䅁䅯睧䅑䅁䅅䅁䉁䅁䅁兂灁䥘䌯匹乧䅑杷允䅁䅁䅑䅁䑁䅁䅷䅁䭁䙁䱁䅁䭁佁䭫䅁䭁䥁䕕䅁䉁䅁䅁允䅁䅁䅕䅁䅁䕁捂唲䵁䅉䅅䅁䕁䅁䅁睁䵁䅁䅁权佃䅂䅁权畄权䅁权㥂䅂䅁允䅁䅁䅅䅁䙁䅁䅁䅁潃充䉤䍄䉁䅁䅁䅂䅁䅁䅍䅄䅁䅁䅯內䅷䅁䅯眵䅯䅁䅯睧䅑䅁䅅䅁䉁䅁䅁兂权楇搯䵊睙䅷杷允䅁䅁䅑䅁䑁䅁䅷䅁䭁䥁䵅䅁䭁佁䭣䅁䭁䡁䔰䅁䉁䅁䅁允䅁䅁䅕䘷㑇潈䱗䵍䵁䅉䅅䅁䕁䅁䅁睁䵁䅁䅁权䡂睃䅁权湄权䅁权獄权䅁允䅁䅁䅅䅁䭁䕁䅣䅁䵁䅉䅅䅁䕁䅁䅁睁䵁䅁䅁权硃兂䅁权浄权䅁权獄权䅁允䅁䅁䅅䅁䭁䕁䅣䅁䵁䅉䅅䅁䕁䅁䅁睁䵁䅁䅁权䡂睃䅁权湄权䅁权䙃䅂䅁允䅁䅁䅅䅁䙁䭁硲欰椱䅅䅄䍄䉁䅁䅁䅂䅁䅁䅍䅄䅁䅁䅯杔䅳䅁䅯眵䅯䅁䅯来䅑䅁䅅䅁䉁䅁䅁兂ㅂ硫䕧杖䴴䅷杷允䅁䅁䅑䅁䑁䅁䅷䅁䭁䙁䵙䅁䭁佁䭣䅁䭁䥁䕕䅁䉁䅁䅁允䅁䅁䅕兡村潗䱩吹䴸䅉䅅䅁䕁䅁䅁睁䵁䅁䅁权䅃睃䅁权畄权䅁权睂䅂䅁允䅁䅁䅅䅁䙁䅁䅁䅁䅁捍䄹䍄䉁䅁䅁䅂䅁䅁䅍䅄䅁䅁䅯克䅷䅁䅯眵䅯䅁䅯䅣䅑䅁䅅䅁䉁䅁䅁兂㑁硱㜸ぎ敘睐杷允䅁䅁䅑䅁䑁䅁䅷䅁䭁䅁乕䅁䭁佁䬴䅁䭁䡁䕁䅁䉁䅁䅁允䅁䅁䅕䅁䅁䡁偁唹䵁䅉䅅䅁䕁䅁䅁睁䵁䅁䅁权睃兂䅁权牄权䅁权㙂䅂䅁允䅁䅁䅅䅁佁䉁䅉䅁ㅁ䑁䅕兏睁䑁䅉䅏㉁䑁䅁䅁䵁䅉䅅䅁䕁䅁䅁睁䵁䅁䅁权⭁睃䅁权畄权䅁权䙃䅂䅁允䅁䅁䅅䅁䙁䅁䅁䅁䅁畭䅮䍄䉁䅁䅁睁䅁䅁䅍䅄䅁䅁䅯䅄䅕䅁䅯䅊䅙䅁䅅䅁䉁䅁䅁权㍃睂䅁䍄䉁䅁䅁䅂䅁䅁䅍䅄䅁䅁䅯眰䅳䅁䅯眵䅯䅁䅯䄷䅯䅁䅅䅁䉁䅁䅁权䡂䅁䅁䍄䉁䅁䅁䅂䅁䅁䅍䅄䅁䅁䅯睭䅑䅁䅯朷䅯䅁䅯兦䅑䅁䅅䅁䉁䅁䅁兂䅁䅁䅁䌰㉺䅑杷允䅁䅁䅑䅁䑁䅁䅷䅁䭁䵁䕙䅁䭁佁䭙䅁䭁䡁䕅䅁䉁䅁䅁允䅁䅁䄴䅄䅁䑁䅑杌ㅁ䑁䅣杍䅁䅁杷允䅁䅁䅑䅁䑁䅁䅷䅁䭁偁䱫䅁䭁佁䬴䅁䭁䥁䕕䅁䉁䅁䅁允䅁䅁䅕䅁䅁䍁䕃〸䵁䅉䅅䅁䕁䅁䅁睁䵁䅁䅁权灁䅄䅁权湄权䅁权㥂䅂䅁允䅁䅁䅅䅁䙁䩁㔯䕷㍖晳⽇䍄䉁䅁䅁䅂䅁䅁䅍䅄䅁䅁䅯䄸䅷䅁䅯眵䅯䅁䅯䄷䅯䅁䅅䅁䉁䅁䅁权䡂䅁䅁䍄䉁䅁䅁䅂䅁䅁䅍䅄䅁䅁䅯睡䅳䅁䅯朷䅯䅁䅯来䅑䅁䅅䅁䉁䅁䅁兂䅁䅁䅁䭧噌䅷杷允䅁䅁䅑䅁䑁䅁䅷䅁䭁偁䵁䅁䭁佁䭣䅁䭁䡁䕯䅁䉁䅁䅁允䅁䅁䅕噎㘶兓䍺䕊䵁䅉䅅䅁䕁䅁䅁睁䵁䅁䅁权睄䅄䅁权湄权䅁权㥂䅂䅁允䅁䅁䅅䅁䙁䱁䥔牤昶楗䅂䍄䉁䅁䅁䅂䅁䅁䅍䅄䅁䅁䅯睈䅷䅁䅯眵䅯䅁䅯睢䅑䅁䅅䅁䉁䅁䅁兂橄婰䕶䑉剁䅷杷允䅁䅁䅑䅁䑁䅁䅷䅁䭁䡁䙑䅁䭁佁䭧䅁䭁䡁䕅䅁䉁䅁䅁允䅁䅁䄴杄䅁䑁䅉䅍畁䑁䅙免㍁䅁䅁䍄䉁䅁䅁䅂䅁䅁䅍䅄䅁䅁䅯杈䅷䅁䅯眵䅯䅁䅯来䅑䅁䅅䅁䉁䅁䅁兂婁䙂余晌䡊䅷杷允䅁䅁䅑䅁䑁䅁䅷䅁䭁䉁䴸䅁䭁佁䭣䅁䭁䡁䕅䅁䉁䅁䅁允䅁䅁䅕㙹䙆癴㥐啁䵁䅉䅅䅁䕁䅁䅁睁䵁䅁䅁权灃睃䅁权灄权䅁权㥂䅂䅁允䅁䅁䅅䅁䙁䅁䅁䅁䅁杖䉎䍄䉁䅁䅁䅂䅁䅁䅍䅄䅁䅁䅯督䅕䅁䅯儷䅯䅁䅯睢䅑䅁䅅䅁䉁䅁䅁兂潂敫㠱穐煘睐杷允䅁䅁䅑䅁䑁䅁䅷䅁䭁䉁䴴䅁䭁佁䭣䅁䭁䥁䕍䅁䉁䅁䅁允䅁䅁䅕杖琴灳瘱獐䵁䅉䅅䅁䕁䅁䅁睁䵁䅁䅁权䑄兂䅁权湄权䅁权睂䅂䅁允䅁䅁䅅䅁䙁佁㠵穐敖畵⽅䍄䉁䅁䅁䅂䅁䅁䅍䅄䅁䅁䅯睈䅷䅁䅯眵䅯䅁䅯睧䅑䅁䅅䅁䉁䅁䅁兂㙄浦㡱䩤材睶杷允䅁䅁䅑䅁䑁䅁䅷䅁䭁偁䭯䅁䭁佁䭣䅁䭁䝁䔰䅁䉁䅁䅁允䅁䅁䅕免獩䙈歲䕍䵁䅉䅅䅁䕁䅁䅁睁䵁䅁䅁权䱃䅄䅁权灄权䅁权䙃䅂䅁允䅁䅁䅅䅁䙁䅁䅁䅁䅂乬䅨䍄䉁䅁䅁䅂䅁䅁䅍䅄䅁䅁䅯末䅯䅁䅯眵䅯䅁䅯来䅑䅁䅅䅁䉁䅁䅁兂桁䡳潊慫猰䅑杷允䅁䅁䅑䅁䑁䅁䅷䅁䭁偁䭯䅁䭁佁䭣䅁䭁䡁䕁䅁䉁䅁䅁允䅁䅁䅕〳丫㉬匶歋䵁䅉䅅䅁䕁䅁䅁睁䵁䅁䅁权䡃䅁䅁权䉁杁䅁权䑁杁䅁允䅁䅁䅅䅁䙁䝁丸偢㕗甫䅴䍄䉁䅁䅁䅂䅁䅁䅍䅄䅁䅁䅯末䅯䅁䅯眵䅯䅁䅯兣䅑䅁䅅䅁䉁䅁䅁兂䙄䱉祂䉡牅䅑杷允䅁䅁䅑䅁䑁䅁䅷䅁䭁佁䱑䅁䭁佁䭣䅁䭁䝁䔰䅁䉁䅁䅁允䅁䅁䅯睒䅁䅁杷允䅁䅁䅑䅁䑁䅁䅷䅁䭁乁䵉䅁䭁佁䬴䅁䭁䝁䔸䅁䉁䅁䅁允䅁䅁䅕䅁䅁䵁啂䔰䵁䅉䅅䅁䕁䅁䅁睁䵁䅁䅁权桂兄䅁权灄权䅁权㙂䅂䅁允䅁䅁䅅䅁䙁䅁䅁䅁䅁琷䅨䍄䉁䅁䅁䅂䅁䅁䅍䅄䅁䅁䅯睯䅕䅁䅯儷䅯䅁䅯睧䅑䅁䅅䅁䉁䅁䅁兂ㅁ䙕㕁㍹汦睐杷允䅁䅁䅑䅁䑁䅁䅷䅁䭁䕁乁䅁䭁佁䭣䅁䭁䡁䕯䅁䉁䅁䅁允䅁䅁䅕匶硙䭃捷啂䵁䅉䅅䅁䕁䅁䅁睁䵁䅁䅁权㝄权䅁权畄权䅁权硂䅂䅁允䅁䅁䅅䅁䙁䅁䅁䅁䅃偢䅎䍄䉁䅁䅁䅂䅁䅁䅍䅄䅁䅁䅯充䅷䅁䅯儶䅯䅁䅯䅣䅑䅁䅅䅁䉁䅁䅁兂䅁䅁䅁䕁桹䅑杷允䅁䅁䅑䅁䑁䅁䅷䅁䭁䕁乁䅁䭁佁䭣䅁䭁䡁䕁䅁䉁䅁䅁允䅁䅁䅕捷桱扒穢ぁ䵁䅉䅅䅁䕁䅁䅁睁䵁䅁䅁权敂兂䅁权湄权䅁权硂䅂䅁允䅁䅁䅅䅁䙁䍁硣䭃捷桗䅂䍄䉁䅁䅁䅂䅁䅁䅍䅄䅁䅁䅯䅑䄰䅁䅯眵䅯䅁䅯兣䅑䅁䅅䅁䉁䅁䅁兂橁⼲⭬牡㑺睐杷允䅁䅁䅑䅁䑁䅁䅷䅁䭁偁䭫䅁䭁佁䭣䅁䭁佁䭷䅁䉁䅁䅁允䅁䅁䅯睒䅁䅁杷允䅁䅁䅑䅁䑁䅁䅷䅁䭁偁䭙䅁䭁佁䭫䅁䭁䝁䔸䅁䉁䅁䅁允䅁䅁䅕䅁䅁䵁獄唳䵁䅉䅅䅁䕁䅁䅁睁䵁䅁䅁权㕄权䅁权湄权䅁权療䅂䅁允䅁䅁䅅䅁䙁乁乎桙奂創䅚䍄䉁䅁䅁䅂䅁䅁䅍䅄䅁䅁䅯兂䅕䅁䅯眵䅯䅁䅯睧䅑䅁䅅䅁䉁䅁䅁兂允䑗ね偹塙䅑杷允䅁䅁䅑䅁䑁䅁䅷䅁䭁偁䭫䅁䭁佁䭣䅁䭁䡁䕯䅁䉁䅁䅁允䅁䅁䅕㉦㡱䩤奍う䵁䅉䅅䅁䕁䅁䅁睁䵁䅁䅁权䥃䅁䅁权䉁杁䅁权䍁杁䅁允䅁䅁䅅䅁䙁偁倴䡳湚敏䅤䍄䉁䅁䅁䅂䅁䅁䅍䅄䅁䅁䅯具䅅䅁䅯允䅉䅁䅯睁䅉䅁䅅䅁䉁䅁䅁兂時䨲㡋摸楮䅑杷允䅁䅁䅑䅁䑁䅁䅷䅁䭁佁䕅䅁䭁佁䭳䅁䭁䝁䔰䅁䉁䅁䅁允䅁䅁䅯睒䅁䅁杷允䅁䅁䅑䅁䑁䅁䅷䅁䭁偁䭫䅁䭁佁䭣䅁䭁䡁䕅䅁䉁䅁䅁允䅁䅁䅕兇坒楄礲歇䵁䅉䅅䅁䕁䅁䅁睁䵁䅁䅁权䕄兄䅁权畄权䅁权䑃䅂䅁允䅁䅁䅅䅁䙁䅁䅁䅁䅃晁䄹䍄䉁䅁䅁睁䅁䅁䅍䅄䅁䅁䅯睷䅑䅁䅯杊䅙䅁䅅䅁䉁䅁䅁杄䵁䅁䅁兏ぁ䍁䄴杍祁䅁䅁䍄䉁䅁䅁䅂䅁䅁䅍䅄䅁䅁䅯党䅕䅁䅯儷䅯䅁䅯全䅑䅁䅅䅁䉁䅁䅁兂浂浚浚浚㡢睐杷允䅁䅁䅑䅁䑁䅁䅷䅁䭁䅁䱯䅁䭁佁䭣䅁䭁佁䭷䅁䉁䅁䅁允䅁䅁䅯睒䅁䅁杷允䅁䅁䅑䅁䑁䅁䅷䅁䭁䍁䰴䅁䭁佁䭫䅁䭁䥁䕍䅁䉁䅁䅁允䅁䅁䅕䅁䅁䅁潂啫䵁䅉䅅䅁䕁䅁䅁睁䵁䅁䅁权䭁睃䅁权湄权䅁权䑃䅂䅁允䅁䅁䅅䅁䙁䕁唹⬷䕩末䅤䍄䉁䅁䅁䅂䅁䅁䅍䅄䅁䅁䅯睃䅳䅁䅯眵䅯䅁䅯睢䅑䅁䅅䅁䉁䅁䅁兂敃㘷䝦穓䍣䅑杷允䅁䅁䅑䅁䑁䅁䅷䅁䭁䉁䝁䅁䭁佁䬴䅁䭁䥁䕍䅁䉁䅁䅁允䅁䅁䅕䅁䅁佁䅪歄䵅䅉䅅䅁䕁䅁䅁睁䵁䅁䅁权䱁睃䅁权湄权䅁权睂䅂䅁允䅁䅁䅅䅁䙁䵁桵扒穢儯䅖䍄䉁䅁䅁䅂䅁䅁䅍䅄䅁䅁䅯睫䅕䅁䅯儷䅯䅁䅯睧䅑䅁䅅䅁䉁䅁䅁兂㡃䩤奍䙂⭢睐杷允䅁䅁䅑䅁䑁䅁䅷䅁䭁䅁䱳䅁䭁佁䭣䅁䭁䥁䕍䅁䉁䅁䅁允䅁䅁䅕⼲⭬牡ぺ啇䵁䅉䅅䅁䕁䅁䅁睁䵁䅁䅁权䱄䅄䅁权湄权䅁权療䅂䅁允䅁䅁䅅䅁䙁䝁浚浚浚桚䅚䍄䉁䅁䅁䅂䅁䅁䅍䅄䅁䅁䅯䅮䅑䅁䅯眶䅯䅁䅯来䅑䅁䅅䅁䉁䅁䅁杄啁䅁䅁兎睁䑁䅅䅍硁䑁䅧䅎硁䑁䅕䅁䵁䅉䅅䅁䕁䅁䅁睁䵁䅁䅁权噃睃䅁权湄权䅁权䑃䅂䅁允䅁䅁䅅䅁䙁䩁畨潅䅐桹䅴䍄䉁䅁䅁䅂䅁䅁䅍䅄䅁䅁䅯村䅕䅁䅯儷䅯䅁䅯兣䅑䅁䅅䅁䉁䅁䅁兂硃佨晥愹䙢睐杷允䅁䅁䅑䅁䑁䅁䅷䅁䭁䩁䵙䅁䭁佁䭣䅁䭁佁䭷䅁䉁䅁䅁允䅁䅁䅯睒䅁䅁杷允䅁䅁䅑䅁䑁䅁䅷䅁䭁䩁䵙䅁䭁佁䭣䅁䭁䝁䔰䅁䉁䅁䅁允䅁䅁䅕㝁祘潰敭吷䴸䅉䅅䅁䕁䅁䅁睁䵁䅁䅁权䱃兂䅁权牄权䅁权䑃䅂䅁允䅁䅁䅅䅁佁䉁䅉䅁ㅁ䑁䅅免㑁䑁䅉杍祁䑁䅅䅁䵁䅉䅅䅁䕁䅁䅁睁䵁䅁䅁权塃䅄䅁权灄权䅁权瑂䅂䅁允䅁䅁䅅䅁䭁䕁䅣䅁䵁䅉䅅䅁䕁䅁䅁睁䵁䅁䅁权㥄䅂䅁权畄权䅁权瑂䅂䅁允䅁䅁䅅䅁䭁䕁䅣䅁䵁䅉䅅䅁䕁䅁䅁睁䵁䅁䅁权湄睃䅁权湄权䅁权瑂䅂䅁允䅁䅁䅅䅁䭁䕁䅣䅁䵁䅉䅅䅁䕁䅁䅁睁䵁䅁䅁权楂睃䅁权湄权䅁权獄权䅁允䅁䅁䅅䅁䭁䕁䅣䅁䵁䅉䅅䅁䕁䅁䅁睁䵁䅁䅁权歃䅂䅁权灄权䅁权㥂䅂䅁允䅁䅁䅅䅁䙁䅁䅁䅁䅂⽬䄵䍄䉁䅁䅁䅂䅁䅁䅍䅄䅁䅁䅯杙䅳䅁䅯眵䅯䅁䅯来䅑䅁䅅䅁䉁䅁䅁兂扄堫焵偶剑䅑杷允䅁䅁䅑䅁䑁䅁䅷䅁䭁䱁䱣䅁䭁佁䭣䅁䭁䥁䕕䅁䉁䅁䅁允䅁䅁䅕灭婭婭婭吸䴸䅉䅅䅁䕁䅁䅁睁䵁䅁䅁权楂睃䅁权湄权䅁权㥂䅂䅁允䅁䅁䅅䅁䙁䥁噇㑑獴稵䅎䍄䉁䅁䅁䅂䅁䅁䅍䅄䅁䅁䅯䅇䅳䅁䅯眵䅯䅁䅯兣䅑䅁䅅䅁䉁䅁䅁兂呄坔光䩗㍫䅑杷允䅁䅁䅑䅁䑁䅁䅷䅁䭁䱁䱷䅁䭁佁䭣䅁䭁䝁䔸䅁䉁䅁䅁允䅁䅁䅕報灪橊䥅樫䴸䅉䅅䅁䕁䅁䅁睁䵁䅁䅁权㡃睃䅁权湄权䅁权硂䅂䅁允䅁䅁䅅䅁䙁䉁癳匳䝑內䅬䍄䉁䅁䅁䅂䅁䅁䅍䅄䅁䅁䅯睖䅳䅁䅯儶䅯䅁䅯睢䅑䅁䅅䅁䉁䅁䅁兂䅁䅁䅁乁噈䅑杷允䅁䅁䅑䅁䑁䅁䅷䅁䭁䥁䱕䅁䭁佁䭫䅁䭁䝁䔰䅁䉁䅁䅁允䅁䅁䅯睒䅁䅁杷允䅁䅁䅑䅁䑁䅁䅷䅁䭁佁䰸䅁䭁佁䭣䅁䭁䝁䔰䅁䉁䅁䅁允䅁䅁䅕䱮䑊呯樳稫䴸䅉䅅䅁䕁䅁䅁睁䵁䅁䅁权癄睃䅁权湄权䅁权㙂䅂䅁允䅁䅁䅅䅁䙁䝁圳杴坙⽂⼰䍄䉁䅁䅁䅂䅁䅁䅍䅄䅁䅁䅯䅦䅕䅁䅯䄶䅯䅁䅯兢䅑䅁䅅䅁䉁䅁䅁杄䵁䅁䅁杍畁䑁䅫䅍㍁䅁䅁䍄䉁䅁䅁䅂䅁䅁䅍䅄䅁䅁䅯䄸䅷䅁䅯儶䅯䅁䅯䅣䅑䅁䅅䅁䉁䅁䅁兂䅁䅁䅁䑧琯䅑杷允䅁䅁䅑䅁䑁䅁䅷䅁䭁䅁义䅁䭁佁䭫䅁䭁䡁䕅䅁䉁䅁䅁允䅁䅁䅕䅁䅁䍁奃䔵䵁䅉䅅䅁䕁䅁䅁睁䵁䅁䅁权歄䅂䅁权煄权䅁权獄权䅁允䅁䅁䅅䅁䭁䕁䅣䅁䵁䅉䅅䅁䕁䅁䅁睁䵁䅁䅁权䡄兂䅁权湄权䅁权療䅂䅁允䅁䅁䅅䅁䙁䝁㝑〳丫硬䅊䍄䉁䅁䅁䅂䅁䅁䅍䅄䅁䅁䅯公䅷䅁䅯儶䅯䅁䅯䄷䅯䅁䅅䅁䉁䅁䅁权䡂䅁䅁䍄䉁䅁䅁䅂䅁䅁䅍䅄䅁䅁䅯杸䅳䅁䅯眵䅯䅁䅯䄷䅯䅁䅅䅁䉁䅁䅁权䡂䅁䅁䍄䉁䅁䅁䅂䅁䅁䅍䅄䅁䅁䅯睸䅳䅁䅯眵䅯䅁䅯兢䅑䅁䅅䅁䉁䅁䅁权䡂䅁䅁䍄䉁䅁䅁䅂䅁䅁䅍䅄䅁䅁䅯䅂䅙䅁䅯朷䅯䅁䅯䄷䅯䅁䅅䅁䉁䅁䅁权䡂䅁䅁䍄䉁䅁䅁䅂䅁䅁䅍䅄䅁䅁䅯杸䅳䅁䅯眵䅯䅁䅯兣䅑䅁䅅䅁䉁䅁䅁兂䉃啬䱏佢䉣䅷杷允䅁䅁䅑䅁䑁䅁䅷䅁䭁䵁䱙䅁䭁佁䭣䅁䭁䥁䕍䅁䉁䅁䅁允䅁䅁䅕婤奍䙂余戸䴸䅉䅅䅁䕁䅁䅁睁䵁䅁䅁权潄䅂䅁权煄权䅁权硂䅂䅁允䅁䅁䅅䅁佁䅁䅷䅁睁䍁䄴睎㉁䑁䅍䅁䵁䅉䅅䅁䕁䅁䅁睁䵁䅁䅁权扁䅄䅁权湄权䅁权瑂䅂䅁允䅁䅁䅅䅁䙁䱁䥔牤昶桇䅰䍄䉁䅁䅁䅂䅁䅁䅍䅄䅁䅁䅯睇䅷䅁䅯眵䅯䅁䅯䅣䅑䅁䅅䅁䉁䅁䅁兂⭄䠱灪牊噅䅑杷允䅁䅁䅑䅁䑁䅁䅷䅁䭁䍁䱧䅁䭁佁䭣䅁䭁䡁䕯䅁䉁䅁䅁允䅁䅁䅕渷⽷噎㘶ぃ䵁䅉䅅䅁䕁䅁䅁睁䵁䅁䅁权兂睃䅁权湄权䅁权㥂䅂䅁允䅁䅁䅅䅁䙁䡁啳歲桦楏䅒䍄䉁䅁䅁䅂䅁䅁䅍䅄䅁䅁䅯䄫䅷䅁䅯眵䅯䅁䅯兢䅑䅁䅅䅁䉁䅁䅁权䡂䅁䅁䍄䉁䅁䅁䅂䅁䅁䅍䅄䅁䅁䅯儫䅷䅁䅯眵䅯䅁䅯兢䅑䅁䅅䅁䉁䅁䅁兂坃㑑獴⼵䝳䅑杷允䅁䅁䅑䅁䑁䅁䅷䅁䭁䅁䉑䅁䭁䅁䍅䅁䭁䅁䍉䅁䉁䅁䅁允䅁䅁䅕噶㡹療穏欱䵁䅉䅅䅁䕁䅁䅁睁䵁䅁䅁权坁睃䅁权灄权䅁权睂䅂䅁允䅁䅁䅅䅁䙁䅁䅁䅁䅁㥭䅒䍄䉁䅁䅁䅂䅁䅁䅍䅄䅁䅁䅯䅭䅅䅁䅯允䅉䅁䅯睁䅉䅁䅅䅁䉁䅁䅁兂坃娵㕂慭橪䅑杷允䅁䅁䅑䅁䑁䅁䅷䅁䭁䱁䙙䅁䭁佁䬰䅁䭁䥁䕕䅁䉁䅁䅁允䅁䅁䅕㥏倹婪畤樰䴸䅉䅅䅁䕁䅁䅁睁䵁䅁䅁权㑄䅄䅁权湄权䅁权硂䅂䅁允䅁䅁䅅䅁䙁䉁癳匳䝑剧䅚䍄䉁䅁䅁䅂䅁䅁䅍䅄䅁䅁䅯儫䅷䅁䅯眵䅯䅁䅯兣䅑䅁䅅䅁䉁䅁䅁兂桁䡳潊敫丰䅑杷允䅁䅁䅑䅁䑁䅁䅷䅁䭁䉁䙉䅁䭁佁䬴䅁䭁䝁䔰䅁䉁䅁䅁允䅁䅁䅯睒䅁䅁杷允䅁䅁䅑䅁䑁䅁䅷䅁䭁偁䵫䅁䭁佁䭣䅁䭁䥁䕕䅁䉁䅁䅁允䅁䅁䅕䡳潊敫㠱䕃䵁䅉䅅䅁䕁䅁䅁睁䵁䅁䅁权㑄䅄䅁权湄权䅁权䑃䅂䅁允䅁䅁䅅䅁䙁䍁捬㡪ㅌ䉋䄵䍄䉁䅁䅁䅂䅁䅁䅍䅄䅁䅁䅯儱䅳䅁䅯儶䅯䅁䅯兦䅑䅁䅅䅁䉁䅁䅁兂䅁䅁䅁䉉洷䅷杷允䅁䅁䅑䅁䑁䅁䅷䅁䭁乁䱙䅁䭁佁䭫䅁䭁䡁䔰䅁䉁䅁䅁允䅁䅁䅕䅁䅁䥁敁〱䵁䅉䅅䅁䕁䅁䅁睁䵁䅁䅁权㕄䅄䅁权湄权䅁权㥂䅂䅁允䅁䅁䅅䅁䙁䩁奍䙂余割䅂䍄䉁䅁䅁䅂䅁䅁䅍䅄䅁䅁䅯睦䅳䅁䅯眵䅯䅁䅯来䅑䅁䅅䅁䉁䅁䅁兂䍁䠲佖煤噶睐杷允䅁䅁䅑䅁䑁䅁䅷䅁䭁乁䕉䅁䭁佁䬴䅁䭁䥁䕍䅁䉁䅁䅁允䅁䅁䅕䅁䅁䥁敁欹䵁䅉䅅䅁䕁䅁䅁睁䵁䅁䅁权浂兂䅁权潄权䅁权睂䅂䅁允䅁䅁䅅䅁䭁䕁䅣䅁䵁䅉䅅䅁䕁䅁䅁睁䵁䅁䅁权千睃䅁权湄权䅁权瑂䅂䅁允䅁䅁䅅䅁䙁䩁⽏䌯噸倴⽯䍄䉁䅁䅁䅂䅁䅁䅍䅄䅁䅁䅯兎䅳䅁䅯儶䅯䅁䅯兢䅑䅁䅅䅁䉁䅁䅁兂䅁䅁䅁䙷捲䅑杷允䅁䅁䅑䅁䑁䅁䅷䅁䭁䩁䱉䅁䭁佁䭣䅁䭁䥁䕕䅁䉁䅁䅁允䅁䅁䅕搱䙃捯煅稫䴸䅉䅅䅁䕁䅁䅁睁䵁䅁䅁权橂睃䅁权湄权䅁权獄权䅁允䅁䅁䅅䅁䭁䕁䅣䅁䵁䅉䅅䅁䕁䅁䅁睁䵁䅁䅁权桄兂䅁权湄权䅁权睂䅂䅁允䅁䅁䅅䅁䙁䡁㥅瑃橥䉣䅂䍄䉁䅁䅁䅂䅁䅁䅍䅄䅁䅁䅯䅚䅳䅁䅯眵䅯䅁䅯䄷䅯䅁䅅䅁䉁䅁䅁权䡂䅁䅁䍄䉁䅁䅁䅂䅁䅁䅍䅄䅁䅁䅯杫䅳䅁䅯眵䅯䅁䅯睧䅑䅁䅅䅁䉁䅁䅁兂楃圫兩潯㤷睐杷允䅁䅁䅑䅁䑁䅁䅷䅁䭁䩁䱉䅁䭁佁䭣䅁䭁䡁䔰䅁䉁䅁䅁允䅁䅁䅕䕰獚瑶畢启䴸䅉䅅䅁䕁䅁䅁睁䵁䅁䅁权穁兄䅁权湄权䅁权瑂䅂䅁允䅁䅁䅅䅁䙁䑁偡匱捌佇⽫䍄䉁䅁䅁䅂䅁䅁䅍䅄䅁䅁䅯睍䄰䅁䅯眵䅯䅁䅯睢䅑䅁䅅䅁䉁䅁䅁兂䑄坮桧穑浦睐杷允䅁䅁䅑䅁䑁䅁䅷䅁䭁䉁乣䅁䭁佁䬴䅁䭁䡁䔰䅁䉁䅁䅁允䅁䅁䅕䅁䅁䥁汄挳䵁䅉䅅䅁䕁䅁䅁睁䵁䅁䅁权牂䅁䅁权剁䅁䅁权䕁杁䅁允䅁䅁䅅䅁佁䉁䅑䅁祁䑁䅑兏㉁䑁䅁䅍睁䑁䅁䅍䅁䅁杷允䅁䅁䅑䅁䑁䅁䅷䅁䭁䑁乍䅁䭁佁䭣䅁䭁䥁䕍䅁䉁䅁䅁允䅁䅁䅕渵㝪㍩坯䐵䴸䅉䅅䅁䕁䅁䅁睁䵁䅁䅁权穁兄䅁权湄权䅁权㥂䅂䅁允䅁䅁䅅䅁䙁偁䵬穏つ救⽉䍄䉁䅁䅁䅂䅁䅁䅍䅄䅁䅁䅯杌䅷䅁䅯眵䅯䅁䅯来䅑䅁䅅䅁䉁䅁䅁兂癃㍫坋啂睐睐杷允䅁䅁䅑䅁䑁䅁䅷䅁䭁䵁䕳䅁䭁佁䭧䅁䭁䡁䕅䅁䉁䅁䅁允䅁䅁䄴杄䅁䑁䅅䅏畁䑁䅑䅎穁䅁䅁䍄䉁䅁䅁䅂䅁䅁䅍䅄䅁䅁䅯朶䅳䅁䅯儶䅯䅁䅯䅣䅑䅁䅅䅁䉁䅁䅁兂䅁䅁䅁䑁武䅑杷允䅁䅁䅑䅁䑁䅁䅷䅁䭁䍁䴸䅁䭁佁䭣䅁䭁䥁䕕䅁䉁䅁䅁允䅁䅁䅕婤奍䙂余あ䵁䅉䅅䅁䕁䅁䅁睁䵁䅁䅁权坄允䅁权䕁䅁䅁权䕁杁䅁允䅁䅁䅅䅁䙁䅁䅁䅁呄噇䉨䍄䉁䅁䅁䅂䅁䅁䅍䅄䅁䅁䅯䄱䅕䅁䅯儶䅯䅁䅯兣䅑䅁䅅䅁䉁䅁䅁兂䅁䅁䅁䍁晦䅑杷允䅁䅁䅑䅁䑁䅁䅷䅁䭁䍁䴸䅁䭁佁䭣䅁䭁䡁䔰䅁䉁䅁䅁允䅁䅁䅕硥畓⭒㙆䱨䴸䅉䅅䅁䑁䅁䅁睁䵁䅁䅁权療兂䅁权流杂䅁允䅁䅁䅅䅁佁䅁䅷䅁㕁䑁䅕杌睁䑁䅕䅁䵁䅉䅅䅁䕁䅁䅁睁䵁䅁䅁权䕄兄䅁权湄权䅁权㙂䅂䅁允䅁䅁䅅䅁䙁䡁焹䡶呓䅇䅎䍄䉁䅁䅁䅂䅁䅁䅍䅄䅁䅁䅯䅏䅳䅁䅯眵䅯䅁䅯䄷䅯䅁䅅䅁䉁䅁䅁权䡂䅁䅁䍄䉁䅁䅁䅂䅁䅁䅍䅄䅁䅁䅯䅏䅳䅁䅯眵䅯䅁䅯䅣䅑䅁䅅䅁䉁䅁䅁兂橁⼲⭬牡䩷䅑杷允䅁䅁䅑䅁䑁䅁䅷䅁䭁䑁䱧䅁䭁佁䭣䅁䭁䡁䕅䅁䉁䅁䅁允䅁䅁䅕挲㌷⭕汏啄䵁䅉䅅䅁䕁䅁䅁睁䵁䅁䅁权㙃䅂䅁权浄权䅁权䙃䅂䅁允䅁䅁䅅䅁佁䅁䅷䅁硁䍁䄴䅏㍁䑁䅙䅁䵁䅉䅅䅁䕁䅁䅁睁䵁䅁䅁权䥂睃䅁权湄权䅁权睂䅂䅁允䅁䅁䅅䅁䙁䱁摋㘷䝦祹䅊䍄䉁䅁䅁䅂䅁䅁䅍䅄䅁䅁䅯䅏䅳䅁䅯眵䅯䅁䅯全䅑䅁䅅䅁䉁䅁䅁兂偃癷潕䥘䰸䅑杷允䅁䅁䅑䅁䑁䅁䅷䅁䭁䥁䵙䅁䭁佁䭣䅁䭁䥁䕍䅁䉁䅁䅁允䅁䅁䅕䤴㕵瑏啤吶䴸䅉䅅䅁䕁䅁䅁睁䵁䅁䅁权䑃睃䅁权湄权䅁权獄权䅁允䅁䅁䅅䅁䭁䕁䅣䅁䵁䅉䅅䅁䕁䅁䅁睁䵁䅁䅁权䑃睃䅁权湄权䅁权睂䅂䅁允䅁䅁䅅䅁䙁䵁䥍㡹㥄硸䅒䍄䉁䅁䅁䅂䅁䅁䅍䅄䅁䅁䅯杄䅳䅁䅯儶䅯䅁䅯来䅑䅁䅅䅁䉁䅁䅁兂䅁䅁䅁䑢兑兑杷允䅁䅁䅑䅁䑁䅁䅷䅁䭁偁䴰䅁䭁佁䭣䅁䭁䥁䕍䅁䉁䅁䅁允䅁䅁䅕婪畤潅䅎獇䵁䅉䅅䅁䕁䅁䅁睁䵁䅁䅁权浄睃䅁权湄权䅁权瑂䅂䅁允䅁䅁䅅䅁䭁䕁䅣䅁䵁䅉䅅䅁䕁䅁䅁睁䵁䅁䅁权浄睃䅁权湄权䅁权療䅂䅁允䅁䅁䅅䅁䙁䕁㉡⼸唳佥⽇䍄䉁䅁䅁䅂䅁䅁䅍䅄䅁䅁䅯朵䅳䅁䅯眵䅯䅁䅯兣䅑䅁䅅䅁䉁䅁䅁兂䑃䵷桱扒㕢睐杷允䅁䅁䅑䅁䑁䅁䅷䅁䭁佁䱙䅁䭁佁䭣䅁䭁䥁䕍䅁䉁䅁䅁允䅁䅁䅕婪畤潅䅐啂䵁䅉䅅䅁䕁䅁䅁睁䵁䅁䅁权䭂兂䅁权牄权䅁权㙂䅂䅁允䅁䅁䅅䅁佁䉁䅑䅁硁䑁䅙䅎穁䑁䅙免ぁ䑁䅍兎䅁䅁杷允䅁䅁䅑䅁䑁䅁䅷䅁䭁偁䭧䅁䭁佁䭣䅁䭁䡁䕯䅁䉁䅁䅁允䅁䅁䅕灰䕶䱉祂ぁ䵁䅉䅅䅁䕁䅁䅁睁䵁䅁䅁权ㅄ权䅁权湄权䅁权睂䅂䅁允䅁䅁䅅䅁䙁偁㥔䠱灪瑊⽅䍄䉁䅁䅁䅂䅁䅁䅍䅄䅁䅁䅯儶䅅䅁䅯充䅁䅁䅯兂䅁䅁䅅䅁䉁䅁䅁杄坁䅁䅁免ぁ䑁䅑睍睁䑁䅁䅍睁䑁䅁䅍䅁䅁杷允䅁䅁䅑䅁䑁䅁䅷䅁䭁偁䭧䅁䭁佁䭣䅁䭁䥁䕕䅁䉁䅁䅁允䅁䅁䅕婪畤潅䅎ぅ䵁䅉䅅䅁䑁䅁䅁睁䵁䅁䅁权㉄兂䅁权流杂䅁允䅁䅁䅅䅁佁䅁䅯䅁㑁䑁䅁杌ぁ䅁䅁䍄䉁䅁䅁䅂䅁䅁䅍䅄䅁䅁䅯其䅷䅁䅯眵䅯䅁䅯兢䅑䅁䅅䅁䉁䅁䅁兂癁匳䝑婧偕䅑杷允䅁䅁䅑䅁䑁䅁䅷䅁䭁䭁䕳䅁䭁佁䬰䅁䭁䥁䕍䅁䉁䅁䅁允䅁䅁䅕䙂余扌摋稵䴸䅉䅅䅁䕁䅁䅁睁䵁䅁䅁权㡃䅄䅁权湄权䅁权療䅂䅁允䅁䅁䅅䅁䙁乁佮ㄹ橐晰⽕䍄䉁䅁䅁䅂䅁䅁䅍䅄䅁䅁䅯杺䅳䅁䅯儶䅯䅁䅯兣䅑䅁䅅䅁䉁䅁䅁兂䅁䅁䅁乧硌䅷杷允䅁䅁䅑䅁䑁䅁䅷䅁䭁䱁䴰䅁䭁佁䭣䅁䭁䝁䔸䅁䉁䅁䅁允䅁䅁䅕扏䥔牤昶啂䵁䅉䅅䅁䕁䅁䅁睁䵁䅁䅁权㡃䅄䅁权湄权䅁权硂䅂䅁允䅁䅁䅅䅁䙁乁倹婪畤桅䅴䍄䉁䅁䅁䅂䅁䅁䅍䅄䅁䅁䅯䅶䅷䅁䅯眵䅯䅁䅯睧䅑䅁䅅䅁䉁䅁䅁兂煃搸乊桙捁䅑杷允䅁䅁䅑䅁䑁䅁䅷䅁䭁乁䕷䅁䭁佁䭧䅁䭁䡁䕁䅁䉁䅁䅁允䅁䅁䄴䅄䅁䑁䅙杌硁䑁䅑李䅁䅁杷允䅁䅁䅑䅁䑁䅁䅷䅁䭁䱁䵷䅁䭁佁䭣䅁䭁䡁䔰䅁䉁䅁䅁允䅁䅁䅕牘䩰䅄牌歉䵁䅉䅅䅁䕁䅁䅁睁䵁䅁䅁权㥃䅄䅁权湄权䅁权㥂䅂䅁允䅁䅁䅅䅁䙁䅁獩䙈歰睏䅤䍄䉁䅁䅁䅂䅁䅁䅍䅄䅁䅁䅯兴䅳䅁䅯眵䅯䅁䅯睢䅑䅁䅅䅁䉁䅁䅁兂㉄䙋偹癷噕䅑杷允䅁䅁䅑䅁䑁䅁䅷䅁䭁䱁䱕䅁䭁佁䭣䅁䭁䡁䕯䅁䉁䅁䅁允䅁䅁䅕㝤昶楇搯䕈䵁䅉䅅䅁䕁䅁䅁睁䵁䅁䅁权楃兂䅁权湄权䅁权硂䅂䅁允䅁䅁䅅䅁䙁䩁䕺䱉祂䍱䄷䍄䉁䅁䅁䅂䅁䅁䅍䅄䅁䅁䅯兴䅳䅁䅯眵䅯䅁䅯全䅑䅁䅅䅁䉁䅁䅁兂兂婪畤杅婍䅑杷允䅁䅁䅑䅁䑁䅁䅷䅁䭁䱁䱕䅁䭁佁䭣䅁䭁䡁䔰䅁䉁䅁䅁允䅁䅁䅕積積積穏䕊䵁䅉䅅䅁䕁䅁䅁睁䵁䅁䅁权㥂睃䅁权湄权䅁权㙂䅂䅁允䅁䅁䅅䅁䙁䅁琴灳瘳硰䅆䍄䉁䅁䅁䅂䅁䅁䅍䅄䅁䅁䅯朹䅷䅁䅯儶䅯䅁䅯䅣䅑䅁䅅䅁䉁䅁䅁兂䅁䅁䅁佁渳䅷杷允䅁䅁䅑䅁䑁䅁䅷䅁䭁䡁䰰䅁䭁佁䭣䅁䭁䥁䕕䅁䉁䅁䅁允䅁䅁䅕挲㌷⭕汏啂䵁䅉䅅䅁䕁䅁䅁睁䵁䅁䅁权㑂允䅁权䕁䅁䅁权䕁杁䅁允䅁䅁䅅䅁䙁䅁䅁䅁瑂婙䉎䍄䉁䅁䅁䅂䅁䅁䅍䅄䅁䅁䅯杤䅳䅁䅯儶䅯䅁䅯全䅑䅁䅅䅁䉁䅁䅁兂䅁䅁䅁䅧扶䅑杷允䅁䅁䅑䅁䑁䅁䅷䅁䭁䑁乳䅁䭁佁䭣䅁䭁䡁䕁䅁䉁䅁䅁允䅁䅁䅕呣䬰㘱睎歊䵁䅉䅅䅁䕁䅁䅁睁䵁䅁䅁权㝁兄䅁权湄权䅁权硂䅂䅁允䅁䅁䅅䅁䙁䙁㑋潈牘单䅎䍄䉁䅁䅁䅂䅁䅁䅍䅄䅁䅁䅯睏䄰䅁䅯眵䅯䅁䅯全䅑䅁䅅䅁䉁䅁䅁兂奃桢䑋䥷汯䅑杷允䅁䅁䅑䅁䑁䅁䅷䅁䭁䭁䵕䅁䭁佁䭫䅁䭁䝁䔰䅁䉁䅁䅁允䅁䅁䅯睒䅁䅁杷允䅁䅁䅑䅁䑁䅁䅷䅁䭁䅁乷䅁䭁佁䭣䅁䭁䡁䕅䅁䉁䅁䅁允䅁䅁䅕癊䝹湩㡎䵍䵁䅉䅅䅁䕁䅁䅁睁䵁䅁䅁权硁睃䅁权灄权䅁权瑂䅂䅁允䅁䅁䅅䅁䙁䅁䅁䅁䅂丷䅚䍄䉁䅁䅁䅂䅁䅁䅍䅄䅁䅁䅯䅲䅳䅁䅯眵䅯䅁䅯兢䅑䅁䅅䅁䉁䅁䅁兂湄㘫确欰䌳睐杷允䅁䅁䅑䅁䑁䅁䅷䅁䭁䭁䱷䅁䭁佁䭣䅁䭁䥁䕕䅁䉁䅁䅁允䅁䅁䅕䙂余扌摋啃䵁䅉䅅䅁䑁䅁䅁睁䵁䅁䅁权祄䅂䅁权奁杂䅁允䅁䅁䅅䅁䭁䍁䝫䅁䵁䅉䅅䅁䕁䅁䅁睁䵁䅁䅁权䅃䅄䅁权畄权䅁权療䅂䅁允䅁䅁䅅䅁䙁䅁䅁䅁杂䍓䉴䍄䉁䅁䅁䅂䅁䅁䅍䅄䅁䅁䅯䅱䅳䅁䅯眵䅯䅁䅯睧䅑䅁䅅䅁䉁䅁䅁兂硁煙坉瀫砳睐杷允䅁䅁䅑䅁䑁䅁䅷䅁䭁䑁䵙䅁䭁佁䭣䅁䭁䝁䔸䅁䉁䅁䅁允䅁䅁䅕㑋坣挲㌷䕇䵁䅉䅅䅁䕁䅁䅁睁䵁䅁䅁权㉁䅄䅁权湄权䅁权䙃䅂䅁允䅁䅁䅅䅁䙁䍁礲敮渫杸䅤䍄䉁䅁䅁䅂䅁䅁䅍䅄䅁䅁䅯杔䅷䅁䅯儶䅯䅁䅯兢䅑䅁䅅䅁䉁䅁䅁兂䅁䅁䅁䍑扲䅑杷允䅁䅁䅑䅁䑁䅁䅷䅁䭁䙁䰸䅁䭁佁䭣䅁䭁佁䭷䅁䉁䅁䅁允䅁䅁䅯睒䅁䅁杷允䅁䅁䅑䅁䑁䅁䅷䅁䭁䩁䙧䅁䭁佁䭯䅁䭁䥁䕍䅁䉁䅁䅁允䅁䅁䄴权䅁䑁䅅杌睁䑁䅫䅁䵁䅉䅅䅁䕁䅁䅁睁䵁䅁䅁权時睃䅁权湄权䅁权䙃䅂䅁允䅁䅁䅅䅁䙁䕁㍷啩杆儵䅰䍄䉁䅁䅁䅂䅁䅁䅍䅄䅁䅁䅯杢䅁䅁䅯䅂䅁䅁䅯䅂䅉䅁䅅䅁䉁䅁䅁兂䅁䅁䅁㥖坴兑杷允䅁䅁䅑䅁䑁䅁䅷䅁䭁䙁䰸䅁䭁佁䭣䅁䭁䡁䔰䅁䉁䅁䅁允䅁䅁䅯睒䅁䅁杷允䅁䅁䅑䅁䑁䅁䅷䅁䭁䩁䰰䅁䭁佁䭣䅁䭁䝁䔸䅁䉁䅁䅁允䅁䅁䅕䭐祆愹䑇樵䴸䅉䅅䅁䕁䅁䅁睁䵁䅁䅁权あ兂䅁权浄权䅁权瑂䅂䅁允䅁䅁䅅䅁佁䅁䅷䅁穁䍁䄴李睁䑁䅙䅁䵁䅉䅅䅁䕁䅁䅁睁䵁䅁䅁权汁䅄䅁权畄权䅁权獄权䅁允䅁䅁䅅䅁䭁䕁䅣䅁䵁䅉䅅䅁䕁䅁䅁睁䵁䅁䅁权敄䅂䅁权潄权䅁权㥂䅂䅁允䅁䅁䅅䅁佁䅁䄴䅁硁䑁䅕杌㕁䑁䅫䅏䅁䅁杷允䅁䅁䅑䅁䑁䅁䅷䅁䭁䩁䰴䅁䭁佁䭣䅁䭁䥁䕍䅁䉁䅁䅁允䅁䅁䅕㥌欰潂噆が䵁䅉䅅䅁䕁䅁䅁睁䵁䅁䅁权摃睃䅁权湄权䅁权㥂䅂䅁允䅁䅁䅅䅁䙁䡁充橫剉㥙⽅䍄䉁䅁䅁䅂䅁䅁䅍䅄䅁䅁䅯䅩䅑䅁䅯儶䅯䅁䅯睧䅑䅁䅅䅁䉁䅁䅁兂䅁䅁䅁䉉煄䅑杷允䅁䅁䅑䅁䑁䅁䅷䅁䭁䩁䰴䅁䭁佁䭣䅁䭁䡁䔰䅁䉁䅁䅁允䅁䅁䅕塹⭡确癯䕌䵁䅉䅅䅁䕁䅁䅁睁䵁䅁䅁权䱂兂䅁权煄权䅁权硂䅂䅁允䅁䅁䅅䅁佁䅁䅷䅁睁䍁䄴李睁䑁䅣䅁䵁䅉䅅䅁䕁䅁䅁睁䵁䅁䅁权時䅄䅁权湄权䅁权瑂䅂䅁允䅁䅁䅅䅁䭁䕁䅣䅁䵁䅉䅅䅁䕁䅁䅁睁䵁䅁䅁权偃睃䅁权畄权䅁权獄权䅁允䅁䅁䅅䅁䭁䕁䅣䅁䵁䅉䅅䅁䕁䅁䅁睁䵁䅁䅁权杂䅄䅁权畄权䅁权獄权䅁允䅁䅁䅅䅁䭁䕁䅣䅁䵁䅉䅅䅁䕁䅁䅁睁䵁䅁䅁权時䅄䅁权湄权䅁权㥂䅂䅁允䅁䅁䅅䅁䙁䩁䑚㉩湺砫䅎䍄䉁䅁䅁䅂䅁䅁䅍䅄䅁䅁䅯兂䄰䅁䅯眵䅯䅁䅯来䅑䅁䅅䅁䉁䅁䅁兂瑂⼵灵搸灉䅑杷允䅁䅁䅑䅁䑁䅁䅷䅁䭁䅁乕䅁䭁佁䭣䅁䭁䡁䕁䅁䉁䅁䅁允䅁䅁䅕硥畓⭒㙆䕋䵁䅉䅅䅁䕁䅁䅁睁䵁䅁䅁权䙁兄䅁权湄权䅁权硂䅂䅁允䅁䅁䅅䅁䙁䙁余扌摋礷䅰䍄䉁䅁䅁䅂䅁䅁䅍䅄䅁䅁䅯杯䅳䅁䅯眵䅯䅁䅯䄷䅯䅁䅅䅁䉁䅁䅁权䡂䅁䅁䍄䉁䅁䅁䅂䅁䅁䅍䅄䅁䅁䅯兘䅷䅁䅯朷䅯䅁䅯䅣䅑䅁䅅䅁䉁䅁䅁兂䅁䅁䅁䉉㍮䅑杷允䅁䅁䅑䅁䑁䅁䅷䅁䭁䭁䱉䅁䭁佁䭣䅁䭁䡁䕁䅁䉁䅁䅁允䅁䅁䅕報灪橊䥅啅䵁䅉䅅䅁䕁䅁䅁睁䵁䅁䅁权楃睃䅁权湄权䅁权䙃䅂䅁允䅁䅁䅅䅁䙁乁倹婪畤桅䅖䍄䉁䅁䅁䅂䅁䅁䅍䅄䅁䅁䅯兯䅳䅁䅯眵䅯䅁䅯兦䅑䅁䅅䅁䉁䅁䅁兂㍂灶愸⭌䬱䅑杷允䅁䅁䅑䅁䑁䅁䅷䅁䭁偁䬰䅁䭁佁䭫䅁䭁䡁䕯䅁䉁䅁䅁允䅁䅁䅕䅁䅁佁䉁〴䵁䅉䅅䅁䕁䅁䅁睁䵁䅁䅁权牄睃䅁权湄权䅁权瑂䅂䅁允䅁䅁䅅䅁䭁䕁䅣䅁䵁䅉䅅䅁䕁䅁䅁睁䵁䅁䅁权祂睃䅁权畄权䅁权硂䅂䅁允䅁䅁䅅䅁䙁䅁䅁䅁杁數䅤䍄䉁䅁䅁䅂䅁䅁䅍䅄䅁䅁䅯眶䅳䅁䅯眵䅯䅁䅯兦䅑䅁䅅䅁䉁䅁䅁兂䉄煹䙆癴才䅑杷允䅁䅁䅑䅁䑁䅁䅷䅁䭁偁䕑䅁䭁佁䭙䅁䭁䝁䔰䅁䉁䅁䅁允䅁䅁䄴䅄䅁䑁䅅杌ㅁ䑁䅙兎䅁䅁杷允䅁䅁䅑䅁䑁䅁䅷䅁䭁䵁䱅䅁䭁佁䭣䅁䭁佁䭷䅁䉁䅁䅁允䅁䅁䅯睒䅁䅁杷允䅁䅁䅑䅁䑁䅁䅷䅁䭁䵁䱅䅁䭁佁䭣䅁䭁䡁䕯䅁䉁䅁䅁允䅁䅁䅕楁䡵瑆佮あ䵁䅉䅅䅁䕁䅁䅁睁䵁䅁䅁权⽄睃䅁权畄权䅁权療䅂䅁允䅁䅁䅅䅁䙁䅁䅁䅁杂⭨䅬䍄䉁䅁䅁䅂䅁䅁䅍䅄䅁䅁䅯先䅷䅁䅯眵䅯䅁䅯睧䅑䅁䅅䅁䉁䅁䅁兂捂㡪ㅌ䙋ㅺ睐杷允䅁䅁䅑䅁䑁䅁䅷䅁䭁䵁䱍䅁䭁佁䭣䅁䭁佁䭷䅁䉁䅁䅁允䅁䅁䅯睒䅁䅁杷允䅁䅁䅑䅁䑁䅁䅷䅁䭁䕁䙧䅁䭁佁䭯䅁䭁佁䭷䅁䉁䅁䅁允䅁䅁䅯睒䅁䅁杷允䅁䅁䅑䅁䑁䅁䅷䅁䭁䅁䵑䅁䭁佁䭣䅁䭁䝁䔸䅁䉁䅁䅁允䅁䅁䅕啯瑘啕瑁䐴䴸䅉䅅䅁䕁䅁䅁睁䵁䅁䅁权噄䅁䅁权䉁杁䅁权䍁杁䅁允䅁䅁䅅䅁䙁䥁䈴愲桴䔲䉚䍄䉁䅁䅁䅂䅁䅁䅍䅄䅁䅁䅯兂䅷䅁䅯眵䅯䅁䅯䅣䅑䅁䅅䅁䉁䅁䅁兂婂扅⽤扎吷睐杷允䅁䅁䅑䅁䑁䅁䅷䅁䭁䅁䵕䅁䭁佁䭣䅁䭁䡁䕅䅁䉁䅁䅁允䅁䅁䅕䝥㝃佃㥊樵䴸䅉䅅䅁䕁䅁䅁睁䵁䅁䅁权⭁睃䅁权畄权䅁权瑂䅂䅁允䅁䅁䅅䅁䭁䕁䅣䅁䵁䅉䅅䅁䕁䅁䅁睁䵁䅁䅁权⽁睃䅁权畄权䅁权瑂䅂䅁允䅁䅁䅅䅁䭁䕁䅣䅁䵁䅉䅅䅁䑁䅁䅁睁䵁䅁䅁权畂兂䅁权歁杂䅁允䅁䅁䅅䅁䭁䑁䡧䅁䵁䅉䅅䅁䕁䅁䅁睁䵁䅁䅁权㙁允䅁权䕁䅁䅁权䙁䅁䅁允䅁䅁䅅䅁䙁䅁䅁䅁坂欫䉨䍄䉁䅁䅁䅂䅁䅁䅍䅄䅁䅁䅯兂䅷䅁䅯眵䅯䅁䅯睧䅑䅁䅅䅁䉁䅁䅁兂祄券祯佦栳睐杷允䅁䅁䅑䅁䑁䅁䅷䅁䭁䅁䵕䅁䭁佁䭣䅁䭁䡁䔰䅁䉁䅁䅁允䅁䅁䅕具搯稫䭹樶䴸䅉䅅䅁䕁䅁䅁睁䵁䅁䅁权兄睃䅁权湄权䅁权療䅂䅁允䅁䅁䅅䅁䙁䥁䅖䅵䵶核䅊䍄䉁䅁䅁䅂䅁䅁䅍䅄䅁䅁䅯朴䅁䅁䅯充䅁䅁䅯䅂䅉䅁䅅䅁䉁䅁䅁杄啁䅁䅁䅏㉁䑁䅙兏㍁䑁䅕䅍睁䑁䅁䅁䵁䅉䅅䅁䕁䅁䅁睁䵁䅁䅁权橄䅁䅁权剁䅁䅁权䕁杁䅁允䅁䅁䅅䅁佁䉁䅑䅁㉁䑁䅙䅎睁䑁䅁䅍睁䑁䅁䅍䅁䅁杷允䅁䅁䅑䅁䑁䅁䅷䅁䭁乁䙉䅁䭁佁䭯䅁䭁䝁䔰䅁䉁䅁䅁允䅁䅁䅯睒䅁䅁杷允䅁䅁䅑䅁䑁䅁䅷䅁䭁䍁义䅁䭁佁䭣䅁䭁䡁䕯䅁䉁䅁䅁允䅁䅁䅕䙂余扌摌䕊䵁䅉䅅䅁䕁䅁䅁睁䵁䅁䅁权潁䅄䅁权湄权䅁权療䅂䅁允䅁䅁䅅䅁䙁䉁奂扏䥔杤䅒䍄䉁䅁䅁䅂䅁䅁䅍䅄䅁䅁䅯䅋䅷䅁䅯眵䅯䅁䅯兣䅑䅁䅅䅁䉁䅁䅁兂䑃䵷桱扒䵙䅑杷允䅁䅁䅑䅁䑁䅁䅷䅁䭁䑁䱷䅁䭁佁䭣䅁䭁䥁䕍䅁䉁䅁䅁允䅁䅁䅕㘴扗䍸睃樷䴸䅉䅅䅁䕁䅁䅁睁䵁䅁䅁权㍄䅄䅁权湄权䅁权䑃䅂䅁允䅁䅁䅅䅁䙁䑁晶㑔堲桢䅂䍄䉁䅁䅁䅂䅁䅁䅍䅄䅁䅁䅯眹䅷䅁䅯眵䅯䅁䅯兦䅑䅁䅅䅁䉁䅁䅁兂桄桥畓⭒奅䅑杷允䅁䅁䅑䅁䑁䅁䅷䅁䭁佁䙍䅁䭁</t>
  </si>
  <si>
    <t>佁䭧䅁䭁䝁䔰䅁䉁䅁䅁允䅁䅁䅯睒䅁䅁杷允䅁䅁䅑䅁䑁䅁䅷䅁䭁䱁䱣䅁䭁佁䬴䅁䭁䝁䔸䅁䉁䅁䅁允䅁䅁䅕䅁䅁䥁煂欫䵁䅉䅅䅁䕁䅁䅁睁䵁䅁䅁权扁兄䅁权畄权䅁权瑂䅂䅁允䅁䅁䅅䅁䭁䕁䅣䅁䵁䅉䅅䅁䕁䅁䅁睁䵁䅁䅁权橃兂䅁权畄权䅁权睂䅂䅁允䅁䅁䅅䅁䙁䅁䅁䅁兂晘䅆䍄䉁䅁䅁䅂䅁䅁䅍䅄䅁䅁䅯䅺䅷䅁䅯眵䅯䅁䅯全䅑䅁䅅䅁䉁䅁䅁兂㡃汃㉕畖㉺睐杷允䅁䅁䅑䅁䑁䅁䅷䅁䭁䭁䕯䅁䭁佁䬰䅁䭁䡁䔰䅁䉁䅁䅁允䅁䅁䅕捷桱扒穢吹䴸䅉䅅䅁䕁䅁䅁睁䵁䅁䅁权䵄䅄䅁权湄权䅁权䑃䅂䅁允䅁䅁䅅䅁䙁䩁扃奖䡖景⽯䍄䉁䅁䅁䅂䅁䅁䅍䅄䅁䅁䅯児䅕䅁䅯儷䅯䅁䅯䄷䅯䅁䅅䅁䉁䅁䅁权䡂䅁䅁䍄䉁䅁䅁䅂䅁䅁䅍䅄䅁䅁䅯杍䅳䅁䅯眵䅯䅁䅯睢䅑䅁䅅䅁䉁䅁䅁兂療潅䅐煹桅䅑杷允䅁䅁䅑䅁䑁䅁䅷䅁䭁䥁䕯䅁䭁佁䬴䅁䭁䝁䔸䅁䉁䅁䅁允䅁䅁䅕䅁䅁偁杂唫䵁䅉䅅䅁䕁䅁䅁睁䵁䅁䅁权祄䅂䅁权灄权䅁权瑂䅂䅁允䅁䅁䅅䅁䭁䕁䅣䅁䵁䅉䅅䅁䕁䅁䅁睁䵁䅁䅁权祁睃䅁权湄权䅁权硂䅂䅁允䅁䅁䅅䅁䙁䙁偹癷潕䈳䅸䍄䉁䅁䅁䅂䅁䅁䅍䅄䅁䅁䅯䅊䅁䅁䅯䅂䅁䅁䅯䅂䅉䅁䅅䅁䉁䅁䅁兂䅁䅁䅁䅲湂兑杷允䅁䅁䅑䅁䑁䅁䅷䅁䭁䙁䙕䅁䭁佁䬴䅁䭁䥁䕕䅁䉁䅁䅁允䅁䅁䅕䅁䅁佁㡁い䵅䅉䅅䅁䕁䅁䅁睁䵁䅁䅁权時睃䅁权灄权䅁权睂䅂䅁允䅁䅁䅅䅁䙁䅁䅁䅁䅁䰶䅬䍄䉁䅁䅁䅂䅁䅁䅍䅄䅁䅁䅯杍䅳䅁䅯眵䅯䅁䅯睧䅑䅁䅅䅁䉁䅁䅁兂䙃ㄶ㑇杈汕䅑杷允䅁䅁䅑䅁䑁䅁䅷䅁䭁䭁䴸䅁䭁佁䭣䅁䭁䝁䔸䅁䉁䅁䅁允䅁䅁䅕啵奪異杰爲䴸䅉䅅䅁䕁䅁䅁睁䵁䅁䅁权捄䅂䅁权煄权䅁权㙂䅂䅁允䅁䅁䅅䅁佁䅁䅷䅁祁䍁䄴䅍㑁䑁䅕䅁䵁䅉䅅䅁䕁䅁䅁睁䵁䅁䅁权癃䅄䅁权湄权䅁权䙃䅂䅁允䅁䅁䅅䅁䙁佁晊㍧䤷昵⼴䍄䉁䅁䅁䅂䅁䅁䅍䅄䅁䅁䅯䅎䅷䅁䅯眵䅯䅁䅯睢䅑䅁䅅䅁䉁䅁䅁兂㙄浦㡱䩤睐睐杷允䅁䅁䅑䅁䑁䅁䅷䅁䭁䑁䵑䅁䭁佁䭣䅁䭁䡁䕅䅁䉁䅁䅁允䅁䅁䅕牒穢搯㑒啁䵁䅉䅅䅁䕁䅁䅁睁䵁䅁䅁权穁䅄䅁权湄权䅁权䙃䅂䅁允䅁䅁䅅䅁䙁䥁獴⼵灵戸⽉䍄䉁䅁䅁䅂䅁䅁䅍䅄䅁䅁䅯䅎䅷䅁䅯眵䅯䅁䅯全䅑䅁䅅䅁䉁䅁䅁兂㕁䵴㉨灶洯睐杷允䅁䅁䅑䅁䑁䅁䅷䅁䭁䑁䙍䅁䭁佁䭫䅁䭁䡁䕁䅁䉁䅁䅁允䅁䅁䅕䅁䅁䥁䵁唸䵁䅉䅅䅁䕁䅁䅁睁䵁䅁䅁权湁䅄䅁权湄权䅁权硂䅂䅁允䅁䅁䅅䅁䙁䍁礲敮渫畸⽍䍄䉁䅁䅁䅂䅁䅁䅍䅄䅁䅁䅯睊䅳䅁䅯眵䅯䅁䅯兢䅑䅁䅅䅁䉁䅁䅁兂捃獯楖䭆樯睐杷允䅁䅁䅑䅁䑁䅁䅷䅁䭁䍁䱣䅁䭁佁䭣䅁䭁䝁䔸䅁䉁䅁䅁允䅁䅁䅕牏䉤挫瑕稵䴸䅉䅅䅁䕁䅁䅁睁䵁䅁䅁权㑃睃䅁权湄权䅁权硂䅂䅁允䅁䅁䅅䅁䙁乁㕶浦㡱䍴䄱䍄䉁䅁䅁䅂䅁䅁䅍䅄䅁䅁䅯杊䅷䅁䅯眵䅯䅁䅯睧䅑䅁䅅䅁䉁䅁䅁兂㙃兓䍷㑋楦睶杷允䅁䅁䅑䅁䑁䅁䅷䅁䭁䅁䱷䅁䭁佁䭫䅁䭁䥁䕕䅁䉁䅁䅁允䅁䅁䅕䅁䅁䅁卂䔷䵁䅉䅅䅁䕁䅁䅁睁䵁䅁䅁权湁睃䅁权湄权䅁权硂䅂䅁允䅁䅁䅅䅁䙁乁啮晱穏余⽫䍄䉁䅁䅁䅂䅁䅁䅍䅄䅁䅁䅯杺䅷䅁䅯眵䅯䅁䅯䄷䅯䅁䅅䅁䉁䅁䅁权䡂䅁䅁䍄䉁䅁䅁䅂䅁䅁䅍䅄䅁䅁䅯术䅷䅁䅯儶䅯䅁䅯兢䅑䅁䅅䅁䉁䅁䅁兂䅁䅁䅁䍁㤲䅑杷允䅁䅁䅑䅁䑁䅁䅷䅁䭁䵁䴴䅁䭁佁䭣䅁䭁䥁䕕䅁䉁䅁䅁允䅁䅁䅕䑚晶㑔堲㡃䵁䅉䅅䅁䕁䅁䅁睁䵁䅁䅁权浄兂䅁权畄权䅁权䑃䅂䅁允䅁䅁䅅䅁䙁䅁䅁䅁奂礲䉂䍄䉁䅁䅁䅂䅁䅁䅍䅄䅁䅁䅯杹䅷䅁䅯眵䅯䅁䅯兢䅑䅁䅅䅁䉁䅁䅁权䡂䅁䅁䍄䉁䅁䅁䅂䅁䅁䅍䅄䅁䅁䅯兮䅑䅁䅯眶䅯䅁䅯睢䅑䅁䅅䅁䉁䅁䅁杄十䅁䅁䅏㉁䑁䅅睍ㅁ䑁䅙兏㑁䅁䅁䍄䉁䅁䅁䅂䅁䅁䅍䅄䅁䅁䅯朹䅳䅁䅯眵䅯䅁䅯来䅑䅁䅅䅁䉁䅁䅁兂䝂癴㥐䠱瑪睐杷允䅁䅁䅑䅁䑁䅁䅷䅁䭁䭁䵷䅁䭁佁䭣䅁䭁佁䭷䅁䉁䅁䅁允䅁䅁䅯睒䅁䅁杷允䅁䅁䅑䅁䑁䅁䅷䅁䭁䵁䱷䅁䭁佁䭣䅁䭁䡁䕯䅁䉁䅁䅁允䅁䅁䅕㘴扗䍸睃啅䵁䅉䅅䅁䕁䅁䅁睁䵁䅁䅁权剂兂䅁权牄权䅁权䑃䅂䅁允䅁䅁䅅䅁佁䉁䅑䅁ㅁ䑁䅅兎㕁䑁䅫免睁䑁䅁䅍䅁䅁杷允䅁䅁䅑䅁䑁䅁䅷䅁䭁䵁䱷䅁䭁佁䭣䅁䭁䡁䕁䅁䉁䅁䅁允䅁䅁䅕捷桱扒穢吷䴸䅉䅅䅁䕁䅁䅁睁䵁䅁䅁权䵄睃䅁权湄权䅁权硂䅂䅁允䅁䅁䅅䅁䙁䑁䥅䉲慸做⽕䍄䉁䅁䅁䅂䅁䅁䅍䅄䅁䅁䅯杆䅕䅁䅯儶䅯䅁䅯兢䅑䅁䅅䅁䉁䅁䅁权䡂䅁䅁䍄䉁䅁䅁䅂䅁䅁䅍䅄䅁䅁䅯䅺䅳䅁䅯眵䅯䅁䅯全䅑䅁䅅䅁䉁䅁䅁兂祄欰椱䙅摧䅑杷允䅁䅁䅑䅁䑁䅁䅷䅁䭁佁䵑䅁䭁佁䬴䅁䭁䡁䕯䅁䉁䅁䅁允䅁䅁䅕䅁䅁䩁ぃ䕅䵅䅉䅅䅁䕁䅁䅁睁䵁䅁䅁权瑂兂䅁权畄权䅁权睂䅂䅁允䅁䅁䅅䅁䙁䅁䅁䅁捁硖䉨䍄䉁䅁䅁䅂䅁䅁䅍䅄䅁䅁䅯杢䅳䅁䅯眵䅯䅁䅯兢䅑䅁䅅䅁䉁䅁䅁权䡂䅁䅁䍄䉁䅁䅁䅂䅁䅁䅍䅄䅁䅁䅯杁䅕䅁䅯朷䅯䅁䅯兣䅑䅁䅅䅁䉁䅁䅁兂䅁䅁䅁䠶䑷兑杷允䅁䅁䅑䅁䑁䅁䅷䅁䭁䝁䰰䅁䭁佁䭣䅁䭁䝁䔸䅁䉁䅁䅁允䅁䅁䅕㝄失剙䨰樯䴸䅉䅅䅁䕁䅁䅁睁䵁䅁䅁权畂睃䅁权湄权䅁权㙂䅂䅁允䅁䅁䅅䅁䙁佁汏㡭村䌸䅎䍄䉁䅁䅁䅂䅁䅁䅍䅄䅁䅁䅯全䅷䅁䅯朷䅯䅁䅯睢䅑䅁䅅䅁䉁䅁䅁兂䅁䅁䅁䕙㜷䅷杷允䅁䅁䅑䅁䑁䅁䅷䅁䭁䅁䙣䅁䭁佁䭧䅁䭁䡁䕅䅁䉁䅁䅁允䅁䅁䄴䅄䅁䑁䅣杌ㅁ䑁䅅兎䅁䅁杷允䅁䅁䅑䅁䑁䅁䅷䅁䭁䕁䵅䅁䭁佁䭣䅁䭁䡁䔰䅁䉁䅁䅁允䅁䅁䅕㡪ㅌ䙋偹獃䵁䅉䅅䅁䕁䅁䅁睁䵁䅁䅁权䙁睃䅁权灄权䅁权瑂䅂䅁允䅁䅁䅅䅁䙁䅁䅁䅁潄杓䉂䍄䉁䅁䅁䅂䅁䅁䅍䅄䅁䅁䅯䅒䅳䅁䅯眵䅯䅁䅯䄷䅯䅁䅅䅁䉁䅁䅁权䡂䅁䅁䍄䉁䅁䅁䅂䅁䅁䅍䅄䅁䅁䅯䅒䅳䅁䅯眵䅯䅁䅯睢䅑䅁䅅䅁䉁䅁䅁兂乃㉬匴㡧䥁䅑杷允䅁䅁䅑䅁䑁䅁䅷䅁䭁䡁䱙䅁䭁佁䬴䅁䭁䡁䔰䅁䉁䅁䅁允䅁䅁䅕䅁䅁䑁十〸䵁䅉䅅䅁䕁䅁䅁睁䵁䅁䅁权䝂䅁䅁权䉁杁䅁权䙁杁䅁允䅁䅁䅅䅁䙁䕁眳坖慑散䅆䍄䉁䅁䅁䅂䅁䅁䅍䅄䅁䅁䅯䅒䅳䅁䅯眵䅯䅁䅯来䅑䅁䅅䅁䉁䅁䅁兂畃⭒㙆䭆㌷睐杷允䅁䅁䅑䅁䑁䅁䅷䅁䭁乁乳䅁䭁佁䭣䅁䭁佁䭷䅁䉁䅁䅁允䅁䅁䅯睒䅁䅁杷允䅁䅁䅑䅁䑁䅁䅷䅁䭁䵁䰴䅁䭁佁䭣䅁䭁䝁䔰䅁䉁䅁䅁允䅁䅁䅯睒䅁䅁杷允䅁䅁䅑䅁䑁䅁䅷䅁䭁䅁䙕䅁䭁佁䭫䅁䭁䝁䔰䅁䉁䅁䅁允䅁䅁䅯睒䅁䅁杷允䅁䅁䅑䅁䑁䅁䅷䅁䭁䑁䰸䅁䭁佁䭣䅁䭁佁䭷䅁䉁䅁䅁允䅁䅁䅯睒䅁䅁杷允䅁䅁䅑䅁䑁䅁䅷䅁䭁䑁䰴䅁䭁佁䭣䅁䭁䝁䔸䅁䉁䅁䅁允䅁䅁䅕噋偹癷潗捅䵁䅉䅅䅁䕁䅁䅁睁䵁䅁䅁权䅂睃䅁权湄权䅁权療䅂䅁允䅁䅁䅅䅁䙁䵁㌯⭕汏祇䅰䍄䉁䅁䅁䅂䅁䅁䅍䅄䅁䅁䅯兪䅕䅁䅯朷䅯䅁䅯兣䅑䅁䅅䅁䉁䅁䅁兂䅁䅁䅁䬴浮䅑杷允䅁䅁䅑䅁䑁䅁䅷䅁䭁䑁䰸䅁䭁佁䭣䅁䭁䥁䕍䅁䉁䅁䅁允䅁䅁䅕㑈牘払敧吸䴸䅉䅅䅁䕁䅁䅁睁䵁䅁䅁权䱃䅄䅁权湄权䅁权獄权䅁允䅁䅁䅅䅁䭁䕁䅣䅁䵁䅉䅅䅁䕁䅁䅁睁䵁䅁䅁权䱃䅄䅁权湄权䅁权瑂䅂䅁允䅁䅁䅅䅁䭁䕁䅣䅁䵁䅉䅅䅁䕁䅁䅁睁䵁䅁䅁权䱃䅄䅁权湄权䅁权療䅂䅁允䅁䅁䅅䅁䙁䭁䠵場啯楲䄱䍄䉁䅁䅁䅂䅁䅁䅍䅄䅁䅁䅯睩䅷䅁䅯眵䅯䅁䅯䅣䅑䅁䅅䅁䉁䅁䅁兂灁䥘䌯圹獧䅑杷允䅁䅁䅑䅁䑁䅁䅷䅁䭁䥁䵳䅁䭁佁䭣䅁䭁䡁䔰䅁䉁䅁䅁允䅁䅁䅕噈歰㥏倹啍䵁䅉䅅䅁䕁䅁䅁睁䵁䅁䅁权㉄权䅁权灄权䅁权㙂䅂䅁允䅁䅁䅅䅁䙁䅁䅁䅁䅂摢䄹䍄䉁䅁䅁䅂䅁䅁䅍䅄䅁䅁䅯眹䅯䅁䅯儶䅯䅁䅯来䅑䅁䅅䅁䉁䅁䅁兂䅁䅁䅁偁扃䅷杷允䅁䅁䅑䅁䑁䅁䅷䅁䭁佁䵧䅁䭁佁䭣䅁䭁䝁䔸䅁䉁䅁䅁允䅁䅁䅕癴㥐䠱灪䕁䵁䅉䅅䅁䕁䅁䅁睁䵁䅁䅁权慂䅁䅁权䭁䅁䅁权䕁杁䅁允䅁䅁䅅䅁䙁䡁⭥确癯刳䅊䍄䉁䅁䅁䅂䅁䅁䅍䅄䅁䅁䅯睗䄰䅁䅯儶䅯䅁䅯睢䅑䅁䅅䅁䉁䅁䅁兂䅁䅁䅁䍁獃䅷杷允䅁䅁䅍䅁䑁䅁䅷䅁䭁䩁䘰䅁䭁䍁䝑䅁䉁䅁䅁允䅁䅁䅯䅔䅧䅁杷允䅁䅁䅑䅁䑁䅁䅷䅁䭁䵁䵙䅁䭁佁䭣䅁䭁䥁䕍䅁䉁䅁䅁允䅁䅁䅕䭃捷浗㝑ぃ䵁䅉䅅䅁䕁䅁䅁睁䵁䅁䅁权敁䅁䅁权剁䅁䅁权䕁杁䅁允䅁䅁䅅䅁佁䉁䅑䅁ㅁ䑁䅉䅏睁䑁䅁䅍睁䑁䅁䅍䅁䅁杷允䅁䅁䅑䅁䑁䅁䅷䅁䭁䥁䵳䅁䭁佁䬴䅁䭁佁䭷䅁䉁䅁䅁允䅁䅁䅯睒䅁䅁杷允䅁䅁䅑䅁䑁䅁䅷䅁䭁䉁䱁䅁䭁佁䭣䅁䭁䝁䔰䅁䉁䅁䅁允䅁䅁䅯睒䅁䅁杷允䅁䅁䅑䅁䑁䅁䅷䅁䭁䉁䱁䅁䭁佁䭣䅁䭁䝁䔸䅁䉁䅁䅁允䅁䅁䅕兇坒楄礲㡁䵁䅉䅅䅁䕁䅁䅁睁䵁䅁䅁权允睃䅁权湄权䅁权㙂䅂䅁允䅁䅁䅅䅁䙁乁欰潂噇睑䄳䍄䉁䅁䅁䅂䅁䅁䅍䅄䅁䅁䅯先䅳䅁䅯朷䅯䅁䅯兦䅑䅁䅅䅁䉁䅁䅁兂䅁䅁䅁䍷摔䅑杷允䅁䅁䅑䅁䑁䅁䅷䅁䭁䥁䅉䅁䭁䅁䅯䅁䭁䅁䅕䅁䉁䅁䅁允䅁䅁䅕牘䩰䅄牊歉䵁䅉䅅䅁䕁䅁䅁睁䵁䅁䅁权乄兂䅁权湄权䅁权㙂䅂䅁允䅁䅁䅅䅁䙁䡁⼰噎㘶剹䅬䍄䉁䅁䅁睁䅁䅁䅍䅄䅁䅁䅯儶䅑䅁䅯杊䅙䅁䅅䅁䉁䅁䅁杄䵁䅁䅁䅏睁䍁䄴李㑁䅁䅁䍄䉁䅁䅁䅂䅁䅁䅍䅄䅁䅁䅯䅂䅳䅁䅯眵䅯䅁䅯全䅑䅁䅅䅁䉁䅁䅁权䡂䅁䅁䍄䉁䅁䅁睁䅁䅁䅍䅄䅁䅁䅯䅋䅕䅁䅯䅇䅙䅁䅅䅁䉁䅁䅁权婁杂䅁䍄䉁䅁䅁䅂䅁䅁䅍䅄䅁䅁䅯六䅳䅁䅯眵䅯䅁䅯兦䅑䅁䅅䅁䉁䅁䅁兂㝂䭆䠵場䍯䅑杷允䅁䅁䅑䅁䑁䅁䅷䅁䭁䥁䵅䅁䭁佁䭫䅁䭁䡁䕯䅁䉁䅁䅁允䅁䅁䅕䅁䅁䥁ぃ猹䵁䅉䅅䅁䕁䅁䅁睁䵁䅁䅁权㝄䅄䅁权湄权䅁权㙂䅂䅁允䅁䅁䅅䅁䙁䍁搯䅊䉡卖䅰䍄䉁䅁䅁䅂䅁䅁䅍䅄䅁䅁䅯眸䅳䅁䅯儶䅯䅁䅯䄷䅯䅁䅅䅁䉁䅁䅁权䡂䅁䅁䍄䉁䅁䅁䅂䅁䅁䅍䅄䅁䅁䅯末䅁䅁䅯䅂䅁䅁䅯兂䅁䅁䅅䅁䉁䅁䅁兂䅁䅁䅁硘桸兑杷允䅁䅁䅑䅁䑁䅁䅷䅁䭁偁䴴䅁䭁佁䭣䅁䭁䥁䕕䅁䉁䅁䅁允䅁䅁䅕杖琴灳瘱歇䵁䅉䅅䅁䕁䅁䅁睁䵁䅁䅁权⽁兂䅁权瑄权䅁权㙂䅂䅁允䅁䅁䅅䅁䙁偁灹搸乊灙⽁䍄䉁䅁䅁䅂䅁䅁䅍䅄䅁䅁䅯䅐䅳䅁䅯朷䅯䅁䅯兦䅑䅁䅅䅁䉁䅁䅁兂䅁䅁䅁䬴样䅑杷允䅁䅁䅑䅁䑁䅁䅷䅁䭁䙁䱧䅁䭁佁䭣䅁䭁䝁䔸䅁䉁䅁䅁允䅁䅁䅕㘱睎児塰歊䵁䅉䅅䅁䕁䅁䅁睁䵁䅁䅁权䩁䅁䅁权䭁䅁䅁权䙁䅁䅁允䅁䅁䅅䅁䙁䅁塲㍯㥁权䅂䍄䉁䅁䅁䅂䅁䅁䅍䅄䅁䅁䅯兲䅕䅁䅯朷䅯䅁䅯兢䅑䅁䅅䅁䉁䅁䅁兂䅁䅁䅁䵉䙯兑杷允䅁䅁䅑䅁䑁䅁䅷䅁䭁䙁䱧䅁䭁佁䭣䅁䭁䡁䕅䅁䉁䅁䅁允䅁䅁䅕浗㝑〳丹歌䵁䅉䅅䅁䕁䅁䅁睁䵁䅁䅁权䍂䅁䅁权䉁杁䅁权䑁杁䅁允䅁䅁䅅䅁䙁䡁⭥晘挵瑊䅂䍄䉁䅁䅁䅂䅁䅁䅍䅄䅁䅁䅯共䅕䅁䅯眶䅯䅁䅯䅣䅑䅁䅅䅁䉁䅁䅁杄啁䅁䅁免ㅁ䑁䅑李睁䑁䅁䅍睁䑁䅁䅁䵁䅉䅅䅁䕁䅁䅁睁䵁䅁䅁权歂兂䅁权畄权䅁权療䅂䅁允䅁䅁䅅䅁䙁䅁䅁䅁敂卌䈹䍄䉁䅁䅁䅂䅁䅁䅍䅄䅁䅁䅯䅌䄰䅁䅯朷䅯䅁䅯来䅑䅁䅅䅁䉁䅁䅁兂䅁䅁䅁䕧剘䅑杷允䅁䅁䅑䅁䑁䅁䅷䅁䭁䉁䱑䅁䭁佁䭫䅁䭁䥁䕕䅁䉁䅁䅁允䅁䅁䅕䅁䅁䍁灄唵䵁䅉䅅䅁䕁䅁䅁睁䵁䅁䅁权奂睃䅁权湄权䅁权䑃䅂䅁允䅁䅁䅅䅁䙁䙁歰㥏倹呪䅎䍄䉁䅁䅁䅂䅁䅁䅍䅄䅁䅁䅯䅬䅳䅁䅯儶䅯䅁䅯䅣䅑䅁䅅䅁䉁䅁䅁兂䅁䅁䅁䑧歄䅑杷允䅁䅁䅑䅁䑁䅁䅷䅁䭁䕁乣䅁䭁佁䭣䅁䭁䡁䕁䅁䉁䅁䅁允䅁䅁䅕噋偹癷潘䕉䵁䅉䅅䅁䕁䅁䅁睁䵁䅁䅁权潁兄䅁权湄权䅁权獄权䅁允䅁䅁䅅䅁䭁䕁䅣䅁䵁䅉䅅䅁䕁䅁䅁睁䵁䅁䅁权摄兂䅁权畄权䅁权療䅂䅁允䅁䅁䅅䅁䙁䅁䅁䅁䅄桥䉂䍄䉁䅁䅁䅂䅁䅁䅍䅄䅁䅁䅯充䅳䅁䅯眵䅯䅁䅯兣䅑䅁䅅䅁䉁䅁䅁兂䩃坑汄䌰噉䅑杷允䅁䅁䅑䅁䑁䅁䅷䅁䭁䅁乕䅁䭁佁䬴䅁䭁䡁䕯䅁䉁䅁䅁允䅁䅁䅕䅁䅁䑁䥁〸䵁䅉䅅䅁䕁䅁䅁睁䵁䅁䅁权䱂䅄䅁权灄权䅁权䑃䅂䅁允䅁䅁䅅䅁䙁䅁䅁䅁䅃⭇䅰䍄䉁䅁䅁䅂䅁䅁䅍䅄䅁䅁䅯䅋䄰䅁䅯眵䅯䅁䅯兢䅑䅁䅅䅁䉁䅁䅁权䡂䅁䅁䍄䉁䅁䅁䅂䅁䅁䅍䅄䅁䅁䅯杹䅑䅁䅯朷䅯䅁䅯䅣䅑䅁䅅䅁䉁䅁䅁兂䅁䅁䅁䥁〷䅑杷允䅁䅁䅑䅁䑁䅁䅷䅁䭁䵁䱑䅁䭁佁䭫䅁䭁䝁䔰䅁䉁䅁䅁允䅁䅁䅕䅁䅁䙁㝂欸䵁䅉䅅䅁䕁䅁䅁睁䵁䅁䅁权潁兄䅁权湄权䅁权療䅂䅁允䅁䅁䅅䅁䙁䍁礲敮渫桒䅂䍄䉁䅁䅁䅂䅁䅁䅍䅄䅁䅁䅯䅋䄰䅁䅯眵䅯䅁䅯睧䅑䅁䅅䅁䉁䅁䅁兂㕁䵴㉨灶䤸䅑杷允䅁䅁䅑䅁䑁䅁䅷䅁䭁䍁乯䅁䭁佁䭣䅁䭁䡁䕯䅁䉁䅁䅁允䅁䅁䅕渫焵䡶呓䕂䵁䅉䅅䅁䕁䅁䅁睁䵁䅁䅁权䥄䅂䅁权牄权䅁权䙃䅂䅁允䅁䅁䅅䅁佁䉁䅑䅁穁䑁䅕䅏㑁䑁䅉䅏ㅁ䑁䅑杍䅁䅁杷允䅁䅁䅑䅁䑁䅁䅷䅁䭁䭁䵯䅁䭁佁䭣䅁䭁䡁䕯䅁䉁䅁䅁允䅁䅁䅕䬸䝦穓䩥い䵁䅉䅅䅁䕁䅁䅁睁䵁䅁䅁权䑄䅂䅁权灄权䅁权硂䅂䅁允䅁䅁䅅䅁䙁䅁䅁䅁权先䈹䍄䉁䅁䅁䅂䅁䅁䅍䅄䅁䅁䅯杌䄰䅁䅯眵䅯䅁䅯䄷䅯䅁䅅䅁䉁䅁䅁权䡂䅁䅁䍄䉁䅁䅁䅂䅁䅁䅍䅄䅁䅁䅯兹䅕䅁䅯眵䅯䅁䅯兢䅑䅁䅅䅁䉁䅁䅁权䡂䅁䅁䍄䉁䅁䅁䅂䅁䅁䅍䅄䅁䅁䅯睌䄰䅁䅯眵䅯䅁䅯兢䅑䅁䅅䅁䉁䅁䅁兂捃䍸睃浣执䅑杷允䅁䅁䅑䅁䑁䅁䅷䅁䭁䑁乁䅁䭁佁䭣䅁䭁䝁䔰䅁䉁䅁䅁允䅁䅁䅕䵕略噕䉵稸䴸䅉䅅䅁䕁䅁䅁睁䵁䅁䅁权癁兄䅁权湄权䅁权㙂䅂䅁允䅁䅁䅅䅁䙁䥁噇㑑獴砵䄱䍄䉁䅁䅁睁䅁䅁䅍䅄䅁䅁䅯儴䅕䅁䅯䅊䅙䅁䅅䅁䉁䅁䅁权睁杂䅁䍄䉁䅁䅁䅂䅁䅁䅍䅄䅁䅁䅯䄯䅑䅁䅯朵䅯䅁䅯兣䅑䅁䅅䅁䉁䅁䅁杄䵁䅁䅁免畁䑁䅣睍㉁䅁䅁䍄䉁䅁䅁䅂䅁䅁䅍䅄䅁䅁䅯䅍䄰䅁䅯眵䅯䅁䅯来䅑䅁䅅䅁䉁䅁䅁兂橁㥆牐ぃㄯ睐杷允䅁䅁䅑䅁䑁䅁䅷䅁䭁䍁临䅁䭁佁䭣䅁䭁䡁䕅䅁䉁䅁䅁允䅁䅁䅕琸乊桙奄う䵁䅉䅅䅁䕁䅁䅁睁䵁䅁䅁权睁兄䅁权湄权䅁权硂䅂䅁允䅁䅁䅅䅁䙁䭁䉱㑴愶偁⽑䍄䉁䅁䅁䅂䅁䅁䅍䅄䅁䅁䅯睈䅳䅁䅯眵䅯䅁䅯䅣䅑䅁䅅䅁䉁䅁䅁兂啂㘴扗䍸祄睐杷允䅁䅁䅑䅁䑁䅁䅷䅁䭁䭁䵅䅁䭁佁䭣䅁䭁佁䭷䅁䉁䅁䅁允䅁䅁䅯睒䅁䅁杷允䅁䅁䅑䅁䑁䅁䅷䅁䭁䭁䵉䅁䭁佁䭣䅁䭁佁䭷䅁䉁䅁䅁允䅁䅁䅯睒䅁䅁杷允䅁䅁䅑䅁䑁䅁䅷䅁䭁䉁䱧䅁䭁佁䭫䅁䭁䡁䕅䅁䉁䅁䅁允䅁䅁䅕䅁䅁䥁䑁唴䵁䅉䅅䅁䕁䅁䅁睁䵁䅁䅁权楃䅄䅁权湄权䅁权療䅂䅁允䅁䅁䅅䅁䙁偁㥔䠱灪桰䅆䍄䉁䅁䅁䅂䅁䅁䅍䅄䅁䅁䅯䄯䅯䅁䅯眵䅯䅁䅯䄷䅯䅁䅅䅁䉁䅁䅁权䡂䅁䅁䍄䉁䅁䅁䅂䅁䅁䅍䅄䅁䅁䅯䄯䅯䅁䅯眵䅯䅁䅯兦䅑䅁䅅䅁䉁䅁䅁兂楂䙅㕧䵴敧䅑杷允䅁䅁䅑䅁䑁䅁䅷䅁䭁偁䕍䅁䭁佁䭣䅁䭁䡁䕁䅁䉁䅁䅁允䅁䅁䅕浹睘楔潄樶䴸䅉䅅䅁䕁䅁䅁睁䵁䅁䅁权䝂䅄䅁权湄权䅁权瑂䅂䅁允䅁䅁䅅䅁䭁䕁䅣䅁䵁䅉䅅䅁䕁䅁䅁睁䵁䅁䅁权摃允䅁权剁䅁䅁权䕁杁䅁允䅁䅁䅅䅁佁䉁䅑䅁祁䑁䅉李ㅁ䑁䅉䅍睁䑁䅁䅍䅁䅁杷允䅁䅁䅑䅁䑁䅁䅷䅁䭁䍁䙳䅁䭁佁䭙䅁䭁䥁䕍䅁䉁䅁䅁允䅁䅁䄴䅄䅁䑁䅅杌穁䑁䅅䅏䅁䅁杷允䅁䅁䅑䅁䑁䅁䅷䅁䭁偁䙕䅁䭁佁䭯䅁䭁䡁䕅䅁䉁䅁䅁允䅁䅁䄴䅄䅁䑁䅁杌㕁䑁䅧兎䅁䅁杷允䅁䅁䅑䅁䑁䅁䅷䅁䭁䝁䵷䅁䭁佁䭣䅁䭁䝁䔰䅁䉁䅁䅁允䅁䅁䅕〳丫㉬匶䕆䵁䅉䅅䅁䕁䅁䅁睁䵁䅁䅁权䝂䅄䅁权湄权䅁权䙃䅂䅁允䅁䅁䅅䅁䭁䕁䅣䅁䵁䅉䅅䅁䕁䅁䅁睁䵁䅁䅁权杁兄䅁权灄权䅁权硂䅂䅁允䅁䅁䅅䅁䙁䅁䅁䅁䅄⭩䄳䍄䉁䅁䅁䅂䅁䅁䅍䅄䅁䅁䅯杚䅳䅁䅯眵䅯䅁䅯睧䅑䅁䅅䅁䉁䅁䅁兂佁䩮慡䉁剺睐杷允䅁䅁䅑䅁䑁䅁䅷䅁䭁䥁䔴䅁䭁佁䭧䅁䭁䝁䔸䅁䉁䅁䅁允䅁䅁䄴杄䅁䑁䅅免畁䑁䅕睎㍁䅁䅁䍄䉁䅁䅁䅂䅁䅁䅍䅄䅁䅁䅯眸䅳䅁䅯眵䅯䅁䅯睢䅑䅁䅅䅁䉁䅁䅁兂灃印奩䍩猷睐杷允䅁䅁䅑䅁䑁䅁䅷䅁䭁䅁䝙䅁䭁佁䭙䅁䭁佁䭷䅁䉁䅁䅁允䅁䅁䅯睒䅁䅁杷允䅁䅁䅑䅁䑁䅁䅷䅁䭁偁䱍䅁䭁佁䭣䅁䭁䡁䕯䅁䉁䅁䅁允䅁䅁䅕獸浉敩㈶吸䴸䅉䅅䅁䕁䅁䅁睁䵁䅁䅁权潃兄䅁权畄权䅁权䑃䅂䅁允䅁䅁䅅䅁䙁䅁䅁䅁䅁癓䅖䍄䉁䅁䅁䅂䅁䅁䅍䅄䅁䅁䅯杣䅳䅁䅯眵䅯䅁䅯兣䅑䅁䅅䅁䉁䅁䅁兂䝁䬹灆穑穐睐杷允䅁䅁䅑䅁䑁䅁䅷䅁䭁䡁䱉䅁䭁佁䭣䅁䭁䥁䕕䅁䉁䅁䅁允䅁䅁䅕㥮䵄呥䱹樹䴸䅉䅅䅁䕁䅁䅁睁䵁䅁䅁权婃䅄䅁权畄权䅁权䑃䅂䅁允䅁䅁䅅䅁䙁䅁䅁䅁睄癫䅚䍄䉁䅁䅁䅂䅁䅁䅍䅄䅁䅁䅯李䅷䅁䅯儶䅯䅁䅯睧䅑䅁䅅䅁䉁䅁䅁兂䅁䅁䅁䡁煦䅑杷允䅁䅁䅑䅁䑁䅁䅷䅁䭁䡁䵙䅁䭁佁䭣䅁䭁䡁䕯䅁䉁䅁䅁允䅁䅁䅕敥浫免獩樫䴸䅉䅅䅁䕁䅁䅁睁䵁䅁䅁权㉂䅄䅁权湄权䅁权睂䅂䅁允䅁䅁䅅䅁䙁䭁䠵場啯桌䅸䍄䉁䅁䅁䅂䅁䅁䅍䅄䅁䅁䅯杤䅷䅁䅯眵䅯䅁䅯兦䅑䅁䅅䅁䉁䅁䅁兂硂児塲㥯穁䅑杷允䅁䅁䅑䅁䑁䅁䅷䅁䭁䱁䙁䅁䭁佁䭣䅁䭁䡁䕁䅁䉁䅁䅁允䅁䅁䅕㑈牘払敧吳䴸䅉䅅䅁䕁䅁䅁睁䵁䅁䅁权䅂睃䅁权畄权䅁权硂䅂䅁允䅁䅁䅅䅁䙁䅁䅁䅁权攳䅊䍄䉁䅁䅁䅂䅁䅁䅍䅄䅁䅁䅯睕䅳䅁䅯眵䅯䅁䅯䄷䅯䅁䅅䅁䉁䅁䅁权䡂䅁䅁䍄䉁䅁䅁䅂䅁䅁䅍䅄䅁䅁䅯睕䅳䅁䅯眵䅯䅁䅯睢䅑䅁䅅䅁䉁䅁䅁兂慂䑚晶㑔䬰䅑杷允䅁䅁䅑䅁䑁䅁䅷䅁䭁佁䔴䅁䭁佁䭧䅁䭁䡁䕁䅁䉁䅁䅁允䅁䅁䄴杄䅁䑁䅉䅏畁䑁䅑免硁䅁䅁䍄䉁䅁䅁䅂䅁䅁䅍䅄䅁䅁䅯睕䅳䅁䅯眵䅯䅁䅯睧䅑䅁䅅䅁䉁䅁䅁兂灄橊䥅䉲佷䅑杷允䅁䅁䅑䅁䑁䅁䅷䅁䭁䝁乷䅁䭁佁䭫䅁䭁䝁䔰䅁䉁䅁䅁允䅁䅁䅯睒䅁䅁杷允䅁䅁䅑䅁䑁䅁䅷䅁䭁䭁䵕䅁䭁佁䭣䅁䭁䝁䔸䅁䉁䅁䅁允䅁䅁䅕杓䍷㑋坣吴䴸䅉䅅䅁䕁䅁䅁睁䵁䅁䅁权汃䅄䅁权湄权䅁权䙃䅂䅁允䅁䅁䅅䅁䙁䵁ㅐ䙋偹癷⽕䍄䉁䅁䅁睁䅁䅁䅍䅄䅁䅁䅯䅑䅕䅁䅯杇䅙䅁䅅䅁䉁䅁䅁权䅂杂䅁䍄䉁䅁䅁䅂䅁䅁䅍䅄䅁䅁䅯朵䅷䅁䅯眵䅯䅁䅯全䅑䅁䅅䅁䉁䅁䅁兂㉃⼸唳䝥呫䅑杷允䅁䅁䅑䅁䑁䅁䅷䅁䭁䙁䵷䅁䭁佁䭣䅁䭁䝁䔰䅁䉁䅁䅁允䅁䅁䅯睒䅁䅁杷允䅁䅁䅑䅁䑁䅁䅷䅁䭁䙁䵷䅁䭁佁䭣䅁䭁䡁䕅䅁䉁䅁䅁允䅁䅁䅕⼯㙇兄汱吹䴸䅉䅅䅁䕁䅁䅁睁䵁䅁䅁权捂䅄䅁权湄权䅁权㥂䅂䅁允䅁䅁䅅䅁䙁佁䭏畹坌癚⽉䍄䉁䅁䅁䅂䅁䅁䅍䅄䅁䅁䅯眫䅷䅁䅯儶䅯䅁䅯䅣䅑䅁䅅䅁䉁䅁䅁兂䅁䅁䅁䉧扺䅑杷允䅁䅁䅑䅁䑁䅁䅷䅁䭁䱁䱁䅁䭁佁䭣䅁䭁䡁䕁䅁䉁䅁䅁允䅁䅁䅕㡧䭄啯㉗ぁ䵁䅉䅅䅁䕁䅁䅁睁䵁䅁䅁权祃睃䅁权湄权䅁权睂䅂䅁允䅁䅁䅅䅁䙁䡁⭥确癯刳䅤䍄䉁䅁䅁䅂䅁䅁䅍䅄䅁䅁䅯儸䅑䅁䅯儶䅯䅁䅯全䅑䅁䅅䅁䉁䅁䅁兂䅁䅁䅁䉁卅兑杷允䅁䅁䅑䅁䑁䅁䅷䅁䭁䱁䱉䅁䭁佁䭣䅁䭁䥁䕕䅁䉁䅁䅁允䅁䅁䅕㘴扗䍸睃歈䵁䅉䅅䅁䕁䅁䅁睁䵁䅁䅁权睃睃䅁权湄权䅁权㥂䅂䅁允䅁䅁䅅䅁䙁䵁㌯⭕汏睭䅸䍄䉁䅁䅁䅂䅁䅁䅍䅄䅁䅁䅯免䅳䅁䅯眵䅯䅁䅯兦䅑䅁䅅䅁䉁䅁䅁兂潃歸㍳啩偅䅑杷允䅁䅁䅑䅁䑁䅁䅷䅁䭁䱁䱉䅁䭁佁䭣䅁䭁䡁䔰䅁䉁䅁䅁允䅁䅁䅕㙹䙆癴㥏啉䵁䅉䅅䅁䕁䅁䅁睁䵁䅁䅁权求睃䅁权湄权䅁权療䅂䅁允䅁䅁䅅䅁䙁乁佮ㄹ橐削䅊䍄䉁䅁䅁䅂䅁䅁䅍䅄䅁䅁䅯䅐䅳䅁䅯眵䅯䅁䅯来䅑䅁䅅䅁䉁䅁䅁兂牁硨婢湺剣䅑杷允䅁䅁䅑䅁䑁䅁䅷䅁䭁䩁䱁䅁䭁佁䭣䅁䭁佁䭷䅁䉁䅁䅁允䅁䅁䅯睒䅁䅁杷允䅁䅁䅑䅁䑁䅁䅷䅁䭁䩁䱁䅁䭁佁䭣䅁䭁䡁䕅䅁䉁䅁䅁允䅁䅁䅕䘸䡶卣栫樳䴸䅉䅅䅁䕁䅁䅁睁䵁䅁䅁权慂睃䅁权湄权䅁权獄权䅁允䅁䅁䅅䅁䭁䕁䅣䅁䵁䅉䅅䅁䕁䅁䅁睁䵁䅁䅁权慂睃䅁权湄权䅁权㙂䅂䅁允䅁䅁䅅䅁䙁䙁橔婰䕶偉⽑䍄䉁䅁䅁䅂䅁䅁䅍䅄䅁䅁䅯关䅷䅁䅯儶䅯䅁䅯来䅑䅁䅅䅁䉁䅁䅁兂䅁䅁䅁䭧䱦䅑杷允䅁䅁䅑䅁䑁䅁䅷䅁䭁乁䙳䅁䭁佁䭧䅁䭁佁䭷䅁䉁䅁䅁允䅁䅁䅯睒䅁䅁杷允䅁䅁䅑䅁䑁䅁䅷䅁䭁䅁乷䅁䭁佁䭫䅁䭁䝁䔰䅁䉁䅁䅁允䅁䅁䅕䅁䅁䥁十挵䵁䅉䅅䅁䕁䅁䅁睁䵁䅁䅁权求兄䅁权湄权䅁权瑂䅂䅁允䅁䅁䅅䅁䭁䕁䅣䅁䵁䅉䅅䅁䕁䅁䅁睁䵁䅁䅁权偄䅄䅁权湄权䅁权㥂䅂䅁允䅁䅁䅅䅁䙁䑁敖歵䵫桁䄵䍄䉁䅁䅁䅂䅁䅁䅍䅄䅁䅁䅯䄹䅷䅁䅯眵䅯䅁䅯䄷䅯䅁䅅䅁䉁䅁䅁权䡂䅁䅁䍄䉁䅁䅁䅂䅁䅁䅍䅄䅁䅁䅯睭䄰䅁䅯朷䅯䅁䅯兣䅑䅁䅅䅁䉁䅁䅁兂䅁䅁䅁偧䵐䅑杷允䅁䅁䅑䅁䑁䅁䅷䅁䭁䡁䵕䅁䭁佁䭫䅁䭁䡁䔰䅁䉁䅁䅁允䅁䅁䅕䅁䅁䅁㡃䕴䵁䅉䅅䅁䕁䅁䅁睁䵁䅁䅁权呃䅄䅁权湄权䅁权療䅂䅁允䅁䅁䅅䅁䙁䱁穢搯㑒儶䄵䍄䉁䅁䅁䅂䅁䅁䅍䅄䅁䅁䅯睬䅳䅁䅯儶䅯䅁䅯兣䅑䅁䅅䅁䉁䅁䅁兂䅁䅁䅁䑙浢䅑杷允䅁䅁䅑䅁䑁䅁䅷䅁䭁䍁䴰䅁䭁佁䬴䅁䭁䝁䔰䅁䉁䅁䅁允䅁䅁䅯睒䅁䅁杷允䅁䅁䅑䅁䑁䅁䅷䅁䭁䩁䵍䅁䭁佁䭣䅁䭁䡁䕁䅁䉁䅁䅁允䅁䅁䅕兇坒楄礲呺䴸䅉䅅䅁䕁䅁䅁睁䵁䅁䅁权千䅄䅁权湄权䅁权硂䅂䅁允䅁䅁䅅䅁䙁䕁㉡⼸唳䉥䄹䍄䉁䅁䅁䅂䅁䅁䅍䅄䅁䅁䅯眯䅷䅁䅯儶䅯䅁䅯全䅑䅁䅅䅁䉁䅁䅁兂䅁䅁䅁䝁猳䅑杷允䅁䅁䅑䅁䑁䅁䅷䅁䭁䩁䵍䅁䭁佁䭣䅁䭁䡁䕅䅁䉁䅁䅁允䅁䅁䅕硥畓⭒㙆䕁䵁䅉䅅䅁䕁䅁䅁睁䵁䅁䅁权獂䅄䅁权湄权䅁权㥂䅂䅁允䅁䅁䅅䅁䙁䥁牘払敧全䅊䍄䉁䅁䅁䅂䅁䅁䅍䅄䅁䅁䅯杷䅕䅁䅯儷䅯䅁䅯䄷䅯䅁䅅䅁䉁䅁䅁权䡂䅁䅁䍄䉁䅁䅁䅂䅁䅁䅍䅄䅁䅁䅯䅈䄰䅁䅯眵䅯䅁䅯睢䅑䅁䅅䅁䉁䅁䅁兂䉄煹䙆癴噍䅑杷允䅁䅁䅑䅁䑁䅁䅷䅁䭁䭁䱑䅁䭁佁䭣䅁䭁䥁䕍䅁䉁䅁䅁允䅁䅁䅕潅䅐煹䙆ぃ䵁䅉䅅䅁䕁䅁䅁睁䵁䅁䅁权㡄睃䅁权灄权䅁权睂䅂䅁允䅁䅁䅅䅁䙁䅁䅁䅁杁兌䉌䍄䉁䅁䅁䅂䅁䅁䅍䅄䅁䅁䅯杓䅁䅁䅯䅂䅁䅁䅯兂䅁䅁䅅䅁䉁䅁䅁兂䅁䅁䅁乥䱰兑杷允䅁䅁䅑䅁䑁䅁䅷䅁䭁偁䬴䅁䭁佁䭣䅁䭁佁䭷䅁䉁䅁䅁允䅁䅁䅯睒䅁䅁杷允䅁䅁䅑䅁䑁䅁䅷䅁䭁偁䬴䅁䭁佁䭣䅁䭁䡁䕯䅁䉁䅁䅁允䅁䅁䅕婏啯塭摗䐲䴸䅉䅅䅁䕁䅁䅁睁䵁䅁䅁权䭄兄䅁权湄权䅁权瑂䅂䅁允䅁䅁䅅䅁䭁䕁䅣䅁䵁䅉䅅䅁䕁䅁䅁睁䵁䅁䅁权⭄权䅁权湄权䅁权䙃䅂䅁允䅁䅁䅅䅁䙁䙁䥶塲佊佱⽵䍄䉁䅁䅁䅂䅁䅁䅍䅄䅁䅁䅯䅔䅕䅁䅯儷䅯䅁䅯来䅑䅁䅅䅁䉁䅁䅁兂祃敮渫歸䡶睐杷允䅁䅁䅑䅁䑁䅁䅷䅁䭁䡁䵷䅁䭁佁䭣䅁䭁䝁䔸䅁䉁䅁䅁允䅁䅁䅕椹捨㡪ㅌ啈䵁䅉䅅䅁䕁䅁䅁睁䵁䅁䅁权祄兄䅁权湄权䅁权瑂䅂䅁允䅁䅁䅅䅁䙁偁⭰牡へ㝫⽩䍄䉁䅁䅁䅂䅁䅁䅍䅄䅁䅁䅯䅦䅷䅁䅯眵䅯䅁䅯全䅑䅁䅅䅁䉁䅁䅁兂摁浗㝑㠳洸䅑杷允䅁䅁䅑䅁䑁䅁䅷䅁䭁䑁䴴䅁䭁佁䭣䅁䭁䡁䕅䅁䉁䅁䅁允䅁䅁䅕場啯歲桦歂䵁䅉䅅䅁䕁䅁䅁睁䵁䅁䅁权桂睃䅁权灄权䅁权瑂䅂䅁允䅁䅁䅅䅁䭁䕁䅣䅁䵁䅉䅅䅁䕁䅁䅁睁䵁䅁䅁权煃兄䅁权畄权䅁权䙃䅂䅁允䅁䅁䅅䅁䙁䅁䅁䅁䅄佤䅰䍄䉁䅁䅁䅂䅁䅁䅍䅄䅁䅁䅯䅸䄰䅁䅯眵䅯䅁䅯䄷䅯䅁䅅䅁䉁䅁䅁权䡂䅁䅁䍄䉁䅁䅁睁䅁䅁䅍䅄䅁䅁䅯眴䅑䅁䅯杊䅙䅁䅅䅁䉁䅁䅁杄䵁䅁䅁免睁䑁䅁杌穁䅁䅁䍄䉁䅁䅁䅂䅁䅁䅍䅄䅁䅁䅯杂䄰䅁䅯儶䅯䅁䅯兢䅑䅁䅅䅁䉁䅁䅁权䡂䅁䅁䍄䉁䅁䅁睁䅁䅁䅍䅄䅁䅁䅯睹䅑䅁䅯䅇䅙䅁䅅䅁䉁䅁䅁权婁杂䅁䍄䉁䅁䅁䅂䅁䅁䅍䅄䅁䅁䅯䅸䄰䅁䅯眵䅯䅁䅯睧䅑䅁䅅䅁䉁䅁䅁兂㑃潈牘払㙪睐杷允䅁䅁䅑䅁䑁䅁䅷䅁䭁䝁䱫䅁䭁佁䬴䅁䭁䡁䕁䅁䉁䅁䅁允䅁䅁䅕䅁䅁䅁楂䕶䵁䅉䅅䅁䕁䅁䅁睁䵁䅁䅁权䕄兄䅁权湄权䅁权㥂䅂䅁允䅁䅁䅅䅁䙁䅁䅁䅁䅁䑯䅈䍄䉁䅁䅁䅂䅁䅁䅍䅄䅁䅁䅯杏䄰䅁䅯朷䅯䅁䅯䅣䅑䅁䅅䅁䉁䅁䅁兂䅁䅁䅁䕁敢䅑杷允䅁䅁䅍䅁䑁䅁䅷䅁䭁䩁䕉䅁䭁䉁䝧䅁䉁䅁䅁允䅁䅁䅯睢䅙䅁杷允䅁䅁䅑䅁䑁䅁䅷䅁䭁佁䙉䅁䭁佁䭳䅁䭁䝁䔸䅁䉁䅁䅁允䅁䅁䄴杅䅁䑁䅑䅎㉁䑁䅅兎㉁䑁䅕䅏䅁䅁杷允䅁䅁䅑䅁䑁䅁䅷䅁䭁䱁䱫䅁䭁佁䭣䅁䭁佁䭷䅁䉁䅁䅁允䅁䅁䅯睒䅁䅁杷允䅁䅁䅑䅁䑁䅁䅷䅁䭁䱁䕅䅁䭁佁䭯䅁䭁䥁䕍䅁䉁䅁䅁允䅁䅁䄴䅄䅁䑁䅁杌㍁䑁䅕睍䅁䅁杷允䅁䅁䅑䅁䑁䅁䅷䅁䭁䱁䕣䅁䭁䉁䜸䅁䭁䍁䝁䅁䉁䅁䅁允䅁䅁䅯杨䅙䅁杷允䅁䅁䅑䅁䑁䅁䅷䅁䭁䑁䵅䅁䭁佁䭫䅁䭁䡁䔰䅁䉁䅁䅁允䅁䅁䅕䅁䅁䵁䭁䔴䵁䅉䅅䅁䕁䅁䅁睁䵁䅁䅁权㕃睃䅁权湄权䅁权硂䅂䅁允䅁䅁䅅䅁䙁䕁䱓佢㝦剋䅴䍄䉁䅁䅁䅂䅁䅁䅍䅄䅁䅁䅯兵䅳䅁䅯眵䅯䅁䅯睧䅑䅁䅅䅁䉁䅁䅁兂佂桙奂晏桑䅑杷允䅁䅁䅑䅁䑁䅁䅷䅁䭁䑁䄰䅁䭁䅁䅯䅁䭁䅁䅕䅁䉁䅁䅁允䅁䅁䅕祇搯䅊䉙啅䵁䅉䅅䅁䕁䅁䅁睁䵁䅁䅁权㉁兄䅁权湄权䅁权瑂䅂䅁允䅁䅁䅅䅁䭁䕁䅣䅁䵁䅉䅅䅁䕁䅁䅁睁䵁䅁䅁权㉁兄䅁权湄权䅁权睂䅂䅁允䅁䅁䅅䅁䙁䩁婱婭婭剭䄹䍄䉁䅁䅁䅂䅁䅁䅍䅄䅁䅁䅯李䄰䅁䅯眵䅯䅁䅯睧䅑䅁䅅䅁䉁䅁䅁兂ㅁ牘䩰䵄楉䅑杷允䅁䅁䅑䅁䑁䅁䅷䅁䭁䑁乣䅁䭁佁䭣䅁䭁䝁䔰䅁䉁䅁䅁允䅁䅁䅯睒䅁䅁杷允䅁䅁䅑䅁䑁䅁䅷䅁䭁䅁䘸䅁䭁佁䭯䅁䭁佁䭷䅁䉁䅁䅁允䅁䅁䅯睒䅁䅁杷允䅁䅁䅑䅁䑁䅁䅷䅁䭁䡁䙷䅁䭁佁䭣䅁䭁䡁䕯䅁䉁䅁䅁允䅁䅁䅕㡧䭄啯㉗啁䵁䅉䅅䅁䕁䅁䅁睁䵁䅁䅁权䩁睃䅁权湄权䅁权硂䅂䅁允䅁䅁䅅䅁䙁䝁汄䌰扌攫⽙䍄䉁䅁䅁䅂䅁䅁䅍䅄䅁䅁䅯睎䄰䅁䅯眵䅯䅁䅯睢䅑䅁䅅䅁䉁䅁䅁兂婄発呤㘴䡕䅑杷允䅁䅁䅑䅁䑁䅁䅷䅁䭁䑁乣䅁䭁佁䭣䅁䭁䡁䕯䅁䉁䅁䅁允䅁䅁䅕卸睃浣剩启䴸䅉䅅䅁䕁䅁䅁睁䵁䅁䅁权佁䅄䅁权湄权䅁权睂䅂䅁允䅁䅁䅅䅁䙁乁⭕呖啌䉷䄹䍄䉁䅁䅁䅂䅁䅁䅍䅄䅁䅁䅯睎䄰䅁䅯眵䅯䅁䅯兣䅑䅁䅅䅁䉁䅁䅁兂㡄晱午坔㙌睶杷允䅁䅁䅑䅁䑁䅁䅷䅁䭁䥁䵯䅁䭁佁䭣䅁䭁䡁䕯䅁䉁䅁䅁允䅁䅁䅕㑗啦䨴硓捂䵁䅉䅅䅁䕁䅁䅁睁䵁䅁䅁权佄兂䅁权牄权䅁权硂䅂䅁允䅁䅁䅅䅁佁䉁䅑䅁硁䑁䅍兎睁䑁䅙睎ㅁ䑁䅙杍䅁䅁杷允䅁䅁䅑䅁䑁䅁䅷䅁䭁䙁䰴䅁䭁佁䭣䅁䭁䝁䔰䅁䉁䅁䅁允䅁䅁䅯睒䅁䅁杷允䅁䅁䅑䅁䑁䅁䅷䅁䭁䙁䰴䅁䭁佁䭣䅁䭁䡁䕯䅁䉁䅁䅁允䅁䅁䅕穦敄兢潮䐵䴸䅉䅅䅁䕁䅁䅁睁䵁䅁䅁权敂睃䅁权湄权䅁权䑃䅂䅁允䅁䅁䅅䅁䙁䅁扒搹焰敓⽯䍄䉁䅁䅁䅂䅁䅁䅍䅄䅁䅁䅯儷䅑䅁䅯䄶䅯䅁䅯来䅑䅁䅅䅁䉁䅁䅁杄佁䅁䅁杍ぁ䍁䄴兏硁䑁䅅䅁䵁䅉䅅䅁䕁䅁䅁睁䵁䅁䅁权⽃兂䅁权灄权䅁权䑃䅂䅁允䅁䅁䅅䅁䙁䅁䅁䅁䅁砸䉢䍄䉁䅁䅁䅂䅁䅁䅍䅄䅁䅁䅯䅆䅷䅁䅯眵䅯䅁䅯兢䅑䅁䅅䅁䉁䅁䅁权䡂䅁䅁䍄䉁䅁䅁䅂䅁䅁䅍䅄䅁䅁䅯䅖䅅䅁䅯允䅉䅁䅯睁䅉䅁䅅䅁䉁䅁䅁兂楂牲桭瘴樷䅑杷允䅁䅁䅑䅁䑁䅁䅷䅁䭁䙁䙳䅁䭁佁䭧䅁䭁䝁䔸䅁䉁䅁䅁允䅁䅁䅯睒䅁䅁杷允䅁䅁䅑䅁䑁䅁䅷䅁䭁䉁䵑䅁䭁佁䭣䅁䭁䡁䔰䅁䉁䅁䅁允䅁䅁䅕捷桱扒穢啂䵁䅉䅅䅁䕁䅁䅁睁䵁䅁䅁权呄䅁䅁权䭁䅁䅁权䕁杁䅁允䅁䅁䅅䅁䙁䑁䬰㘱睎剶䅖䍄䉁䅁䅁䅂䅁䅁䅍䅄䅁䅁䅯儵䅅䅁䅯䅂䅁䅁䅯䅂䅉䅁䅅䅁䉁䅁䅁兂䅁䅁䅁乬坊兑杷允䅁䅁䅑䅁䑁䅁䅷䅁䭁偁䙫䅁䭁佁䭯䅁䭁䥁䕍䅁䉁䅁䅁允䅁䅁䄴䅄䅁䑁䅁杌㍁䑁䅅李䅁䅁杷允䅁䅁䅑䅁䑁䅁䅷䅁䭁䱁䕣䅁䭁佁䭫䅁䭁䡁䕁䅁䉁䅁䅁允䅁䅁䅕䅁䅁䕁汄唵䵁䅉䅅䅁䕁䅁䅁睁䵁䅁䅁权⭃䅂䅁权牄权䅁权硂䅂䅁允䅁䅁䅅䅁佁䉁䅑䅁硁䑁䅑䅏祁䑁䅫兏硁䑁䅅睎䅁䅁杷允䅁䅁䅑䅁䑁䅁䅷䅁䭁䝁䰸䅁䭁佁䭣䅁䭁䝁䔸䅁䉁䅁䅁允䅁䅁䅕䐰㡒䙄㝙稴䴸䅉䅅䅁䕁䅁䅁睁䵁䅁䅁权療睃䅁权湄权䅁权䑃䅂䅁允䅁䅁䅅䅁䙁佁䰶留䐷摗⽍䍄䉁䅁䅁䅂䅁䅁䅍䅄䅁䅁䅯䅚䅁䅁䅯䅂䅁䅁䅯䅂䅉䅁䅅䅁䉁䅁䅁兂䅁䅁䅃㉍䭨兑杷允䅁䅁䅑䅁䑁䅁䅷䅁䭁䅁䙉䅁䭁佁䭧䅁䭁䡁䕯䅁䉁䅁䅁允䅁䅁䄴杄䅁䑁䅅兎畁䑁䅍睍祁䅁䅁䍄䉁䅁䅁䅂䅁䅁䅍䅄䅁䅁䅯免䅕䅁䅯眵䅯䅁䅯兦䅑䅁䅅䅁䉁䅁䅁兂煃搸乊灙橁䅑杷允䅁䅁䅑䅁䑁䅁䅷䅁䭁䝁䰸䅁䭁佁䭣䅁䭁䡁䔰䅁䉁䅁䅁允䅁䅁䅕㍵兎䱢党䐹䴸䅉䅅䅁䕁䅁䅁睁䵁䅁䅁权晄䅁䅁权䕁䅁䅁权䕁杁䅁允䅁䅁䅅䅁䙁䅁䅁䭁敄䝵䉆䍄䉁䅁䅁䅂䅁䅁䅍䅄䅁䅁䅯眵䅳䅁䅯朷䅯䅁䅯兣䅑䅁䅅䅁䉁䅁䅁兂䅁䅁䅁䕑啄䅑杷允䅁䅁䅑䅁䑁䅁䅷䅁䭁䱁䙯䅁䭁佁䭫䅁䭁䥁䕕䅁䉁䅁䅁允䅁䅁䅕䅁䅁䅁䍃䔹䵁䅉䅅䅁䕁䅁䅁睁䵁䅁䅁权㝄睃䅁权湄权䅁权獄权䅁允䅁䅁䅅䅁䭁䕁䅣䅁䵁䅉䅅䅁䕁䅁䅁睁䵁䅁䅁权㝄睃䅁权湄权䅁权㙂䅂䅁允䅁䅁䅅䅁䙁䉁⽅㑅㉊數⽥䍄䉁䅁䅁䅂䅁䅁䅍䅄䅁䅁䅯䅲䅅䅁䅯允䅉䅁䅯杁䅉䅁䅅䅁䉁䅁䅁兂䅂畲噑塌䅲䅑杷允䅁䅁䅑䅁䑁䅁䅷䅁䭁偁䱳䅁䭁佁䭣䅁䭁䥁䕕䅁䉁䅁䅁允䅁䅁䅕䕉ㅍ䵎搫獉䵁䅉䅅䅁䑁䅁䅁睁䵁䅁䅁权㍄䅂䅁权敁杂䅁允䅁䅁䅅䅁䭁䵁䠰䅁䵁䅉䅅䅁䕁䅁䅁睁䵁䅁䅁权䡁兂䅁权灄权䅁权療䅂䅁允䅁䅁䅅䅁䙁䅁䅁䅁䅂創䉂䍄䉁䅁䅁䅂䅁䅁䅍䅄䅁䅁䅯儱䅕䅁䅯朶䅯䅁䅯睧䅑䅁䅅䅁䉁䅁䅁杄䵁䅁䅁䅍畁䑁䅙䅏㕁䅁䅁䍄䉁䅁䅁䅂䅁䅁䅍䅄䅁䅁䅯杉䅷䅁䅯眵䅯䅁䅯睢䅑䅁䅅䅁䉁䅁䅁兂楂䙅㕧䵴䉨䅷杷允䅁䅁䅑䅁䑁䅁䅷䅁䭁䅁䙑䅁䭁佁䭯䅁䭁䝁䔸䅁䉁䅁䅁允䅁䅁䄴䅄䅁䑁䅁杌祁䑁䅍䅏䅁䅁杷允䅁䅁䅑䅁䑁䅁䅷䅁䭁䍁䵍䅁䭁佁䭣䅁䭁䝁䔸䅁䉁䅁䅁允䅁䅁䅕癴㥐䠱灪歃䵁䅉䅅䅁䕁䅁䅁睁䵁䅁䅁权楁䅄䅁权湄权䅁权㙂䅂䅁允䅁䅁䅅䅁䙁䅁牉硨婢橪䅂䍄䉁䅁䅁䅂䅁䅁䅍䅄䅁䅁䅯睑䅁䅁䅯权䅁䅁䅯䅂䅉䅁䅅䅁䉁䅁䅁兂坂楄礲敮椸䅑杷允䅁䅁䅑䅁䑁䅁䅷䅁䭁䝁䙙䅁䭁佁䭙䅁䭁䝁䔸䅁䉁䅁䅁允䅁䅁䅯睒䅁䅁杷允䅁䅁䅑䅁䑁䅁䅷䅁䭁䍁䵉䅁䭁佁䭣䅁䭁䡁䔰䅁䉁䅁䅁允䅁䅁䅕敫㠱穐敘䕍䵁䅉䅅䅁䕁䅁䅁睁䵁䅁䅁权奁䅄䅁权湄权䅁权硂䅂䅁允䅁䅁䅅䅁䙁䡁佖〰歕桮䅒䍄䉁䅁䅁䅂䅁䅁䅍䅄䅁䅁䅯眸䅑䅁䅯朷䅯䅁䅯全䅑䅁䅅䅁䉁䅁䅁兂䅁䅁䅁䡮卍兑杷允䅁䅁䅑䅁䑁䅁䅷䅁䭁䉁䵧䅁䭁佁䭣䅁䭁䥁䕕䅁䉁䅁䅁允䅁䅁䅕㜹祧䵘坉含䴸䅉䅅䅁䕁䅁䅁睁䵁䅁䅁权兄䅂䅁权牄权䅁权㙂䅂䅁允䅁䅁䅅䅁佁䉁䅉䅁㑁䑁䅍䅍祁䑁䅕李穁䑁䅣䅁䵁䅉䅅䅁䕁䅁䅁睁䵁䅁䅁权㉄权䅁权湄权䅁权硂䅂䅁允䅁䅁䅅䅁䙁佁剸䉵䘶眶䅂䍄䉁䅁䅁䅂䅁䅁䅍䅄䅁䅁䅯䅌䄰䅁䅯眵䅯䅁䅯兣䅑䅁䅅䅁䉁䅁䅁权䡂䅁䅁䍄䉁䅁䅁䅂䅁䅁䅍䅄䅁䅁䅯兤䅅䅁䅯允䅉䅁䅯杁䅉䅁䅅䅁䉁䅁䅁兂㡃䘸啯㍮㥪䅑杷允䅁䅁䅑䅁䑁䅁䅷䅁䭁䕁乁䅁䭁佁䭫䅁䭁䡁䕅䅁䉁䅁䅁允䅁䅁䅕䅁䅁䅁佁㡲䵁䅉䅅䅁䕁䅁䅁睁䵁䅁䅁权歁睃䅁权湄权䅁权硂䅂䅁允䅁䅁䅅䅁䙁䝁剩堷⽷华䅖䍄䉁䅁䅁䅂䅁䅁䅍䅄䅁䅁䅯权䅕䅁䅯䄶䅯䅁䅯兢䅑䅁䅅䅁䉁䅁䅁权䡂䅁䅁䍄䉁䅁䅁䅂䅁䅁䅍䅄䅁䅁䅯䅊䅳䅁䅯眵䅯䅁䅯睧䅑䅁䅅䅁䉁䅁䅁兂婁䙂余塌汉䅑杷允䅁䅁䅑䅁䑁䅁䅷䅁䭁䝁䱫䅁䭁佁䬴䅁䭁䡁䕯䅁䉁䅁䅁允䅁䅁䅕䅁䅁䅁㥃䕳䵁䅉䅅䅁䕁䅁䅁睁䵁䅁䅁权歁睃䅁权湄权䅁权㥂䅂䅁允䅁䅁䅅䅁䙁䝁渳㘫确楕䅊䍄䉁䅁䅁䅂䅁䅁䅍䅄䅁䅁䅯兪䅷䅁䅯眵䅯䅁䅯睧䅑䅁䅅䅁䉁䅁䅁兂㍂灶愸㥌吰䅑杷允䅁䅁䅑䅁䑁䅁䅷䅁䭁䡁义䅁䭁佁䭫䅁䭁䥁䕍䅁䉁䅁䅁允䅁䅁䅕䅁䅁䅁䅁捹䵁䅉䅅䅁䕁䅁䅁睁䵁䅁䅁权㍂兂䅁权煄权䅁权䑃䅂䅁允䅁䅁䅅䅁佁䅁䅷䅁睁䍁䄴兎睁䑁䅑䅁䵁䅉䅅䅁䕁䅁䅁睁䵁䅁䅁权䩁睃䅁权湄权䅁权瑂䅂䅁允䅁䅁䅅䅁䭁䕁䅣䅁䵁䅉䅅䅁䕁䅁䅁睁䵁䅁䅁权䩁兂䅁权牄权䅁权療䅂䅁允䅁䅁䅅䅁佁䉁䅑䅁硁䑁䅕免祁䑁䅅杍㍁䑁䅅免䅁䅁杷允䅁䅁䅑䅁䑁䅁䅷䅁䭁䝁䵁䅁䭁佁䬴䅁䭁䡁䕅䅁䉁䅁䅁允䅁䅁䅕䅁䅁䥁㉁啹䵁䅉䅅䅁䕁䅁䅁睁䵁䅁䅁权䩁睃䅁权湄权䅁权㙂䅂䅁允䅁䅁䅅䅁䙁䅁塲㍯㥁畃⽥䍄䉁䅁䅁䅂䅁䅁䅍䅄䅁䅁䅯睫䅷䅁䅯儶䅯䅁䅯全䅑䅁䅅䅁䉁䅁䅁兂䅁䅁䅁䉁硏䅑杷允䅁䅁䅑䅁䑁䅁䅷䅁䭁䅁䱫䅁䭁佁䭣䅁䭁䥁䕕䅁䉁䅁䅁允䅁䅁䅕䑔䩥坑汄䰰䴸䅉䅅䅁䕁䅁䅁睁䵁䅁䅁权䩁睃䅁权湄权䅁权䑃䅂䅁允䅁䅁䅅䅁䙁䥁牘払敧敨⽏䍄䉁䅁䅁䅂䅁䅁䅍䅄䅁䅁䅯杴䅷䅁䅯眵䅯䅁䅯睢䅑䅁䅅䅁䉁䅁䅁兂敃㘷䝦穓䱣䅑杷允䅁䅁䅑䅁䑁䅁䅷䅁䭁䱁䵙䅁䭁佁䭣䅁䭁䡁䕯䅁䉁䅁䅁允䅁䅁䅕穐敖歵䵫ぅ䵁䅉䅅䅁䕁䅁䅁睁䵁䅁䅁权㉃䅄䅁权湄权䅁权䙃䅂䅁允䅁䅁䅅䅁䙁偁湃歸㍳兩䅨䍄䉁䅁䅁䅂䅁䅁䅍䅄䅁䅁䅯睺䅅䅁䅯䅂䅁䅁䅯䅂䅉䅁䅅䅁䉁䅁䅁兂䅁䅁䅂儷楨兑杷允䅁䅁䅑䅁䑁䅁䅷䅁䭁䭁䰰䅁䭁佁䭣䅁䭁䡁䕁䅁䉁䅁䅁允䅁䅁䅕塹⭡确癯啂䵁䅉䅅䅁䕁䅁䅁睁䵁䅁䅁权瑃睃䅁权湄权䅁权硂䅂䅁允䅁䅁䅅䅁䙁䩁畨潅䅐杹䅊䍄䉁䅁䅁䅂䅁䅁䅍䅄䅁䅁䅯杁䄰䅁䅯儶䅯䅁䅯全䅑䅁䅅䅁䉁䅁䅁兂䅁䅁䅁䡯欳䅑杷允䅁䅁䅑䅁䑁䅁䅷䅁䭁䭁䰰䅁䭁佁䭣䅁䭁䥁䕕䅁䉁䅁䅁允䅁䅁䅕佖汏㡭村歁䵁䅉䅅䅁䕁䅁䅁睁䵁䅁䅁权坂兂䅁权煄权䅁权睂䅂䅁允䅁䅁䅅䅁佁䅁䅷䅁睁䍁䄴䅏ㅁ䑁䅣䅁䵁䅉䅅䅁䕁䅁䅁睁䵁䅁䅁权硁睃䅁权湄权䅁权瑂䅂䅁允䅁䅁䅅䅁䙁䕁㍷啩杆剚䅆䍄䉁䅁䅁䅂䅁䅁䅍䅄䅁䅁䅯杪䅕䅁䅯朵䅯䅁䅯来䅑䅁䅅䅁䉁䅁䅁杄䵁䅁䅁免畁䑁䅫睎祁䅁䅁䍄䉁䅁䅁䅂䅁䅁䅍䅄䅁䅁䅯䄸䅷䅁䅯朷䅯䅁䅯䅣䅑䅁䅅䅁䉁䅁䅁兂䅁䅁䅁䵁婪䅑杷允䅁䅁䅑䅁䑁䅁䅷䅁䭁䑁䱅䅁䭁佁䭣䅁䭁䝁䔸䅁䉁䅁䅁允䅁䅁䅕渷⽷噎㘴䕈䵁䅉䅅䅁䕁䅁䅁睁䵁䅁䅁权硁睃䅁权湄权䅁权㙂䅂䅁允䅁䅁䅅䅁䙁䉁婦発呤硙䅚䍄䉁䅁䅁䅂䅁䅁䅍䅄䅁䅁䅯䄱䅷䅁䅯眵䅯䅁䅯全䅑䅁䅅䅁䉁䅁䅁兂䭂䅄牉硨瑢睐杷允䅁䅁䅑䅁䑁䅁䅷䅁䭁䑁䱅䅁䭁佁䭣䅁䭁䥁䕕䅁䉁䅁䅁允䅁䅁䅕硨婢発呦啇䵁䅉䅅䅁䕁䅁䅁睁䵁䅁䅁权祂兂䅁权灄权䅁权㥂䅂䅁允䅁䅁䅅䅁䙁䅁䅁䅁䅃⽋䅪䍄䉁䅁䅁䅂䅁䅁䅍䅄䅁䅁䅯睧䅷䅁䅯眵䅯䅁䅯䄷䅯䅁䅅䅁䉁䅁䅁权䡂䅁䅁䍄䉁䅁䅁䅂䅁䅁䅍䅄䅁䅁䅯䅪䅑䅁䅯朶䅯䅁䅯睧䅑䅁䅅䅁䉁䅁䅁杄䵁䅁䅁免畁䑁䅉李穁䅁䅁䍄䉁䅁䅁䅂䅁䅁䅍䅄䅁䅁䅯杘䄰䅁䅯眵䅯䅁䅯全䅑䅁䅅䅁䉁䅁䅁兂䅁䡤欯㝎兙䅑杷允䅁䅁䅑䅁䑁䅁䅷䅁䭁乁䉙䅁䭁䅁䅑䅁䭁䅁䅕䅁䉁䅁䅁允䅁䅁䅕䅁䅁䅁焵啗䵅䅉䅅䅁䕁䅁䅁睁䵁䅁䅁权敂兄䅁权湄权䅁权䑃䅂䅁允䅁䅁䅅䅁䙁䭁䉇摨畃桅䅒䍄䉁䅁䅁䅂䅁䅁䅍䅄䅁䅁䅯杘䄰䅁䅯眵䅯䅁䅯兦䅑䅁䅅䅁䉁䅁䅁兂䝃丰瑬佃儸䅑杷允䅁䅁䅑䅁䑁䅁䅷䅁䭁䍁䵑䅁䭁佁䭣䅁䭁䡁䕁䅁䉁䅁䅁允䅁䅁䅕浚浚浚浢ぅ䵁䅉䅅䅁䕁䅁䅁睁䵁䅁䅁权歁䅄䅁权湄权䅁权硂䅂䅁允䅁䅁䅅䅁䙁䍁硣䭃捷桗䄱䍄䉁䅁䅁䅂䅁䅁䅍䅄䅁䅁䅯杂䅕䅁䅯眵䅯䅁䅯睧䅑䅁䅅䅁䉁䅁䅁兂扄堫焵䡶坑䅑杷允䅁䅁䅑䅁䑁䅁䅷䅁䭁䍁乣䅁䭁佁䭣䅁䭁䝁䔰䅁䉁䅁䅁允䅁䅁䅯睒䅁䅁杷允䅁䅁䅑䅁䑁䅁䅷䅁䭁䍁乣䅁䭁佁䭣䅁䭁䡁䕁䅁䉁䅁䅁允䅁䅁䅕潅䅐煹䙆歇䵁䅉䅅䅁䕁䅁䅁睁䵁䅁䅁权湁兄䅁权湄权䅁权䙃䅂䅁允䅁䅁䅅䅁䙁乁佮ㄹ橐印䅆䍄䉁䅁䅁䅂䅁䅁䅍䅄䅁䅁䅯朶䅕䅁䅯朷䅯䅁䅯来䅑䅁䅅䅁䉁䅁䅁兂䅁䅁䅁䝣硘䅑杷允䅁䅁䅑䅁䑁䅁䅷䅁䭁䑁䱅䅁䭁佁䬴䅁䭁䡁䕅䅁䉁䅁䅁允䅁䅁䅕䅁䅁䅁噁啷䵁䅉䅅䅁䕁䅁䅁睁䵁䅁䅁权湁兄䅁权湄权䅁权䑃䅂䅁允䅁䅁䅅䅁䙁䍁睇浣剩刷䅬䍄䉁䅁䅁睁䅁䅁䅍䅄䅁䅁䅯睆䅙䅁䅯杊䅙䅁䅅䅁䉁䅁䅁杄䵁䅁䅁䅏㑁䍁䄴李㍁䅁䅁䍄䉁䅁䅁䅂䅁䅁䅍䅄䅁䅁䅯睊䄰䅁䅯眵䅯䅁䅯兦䅑䅁䅅䅁䉁䅁䅁兂䉄煹䙆湴敍䅑杷允䅁䅁䅑䅁䑁䅁䅷䅁䭁䑁䅁䅁䭁䅁䍅䅁䭁䅁䍉䅁䉁䅁䅁允䅁䅁䅕橴啒䐫祦唵䵁䅉䅅䅁䕁䅁䅁睁䵁䅁䅁权穂䅄䅁权灄权䅁权硂䅂䅁允䅁䅁䅅䅁䙁䅁䅁䅁䅁䩃䅔䍄䉁䅁䅁䅂䅁䅁䅍䅄䅁䅁䅯睭䅷䅁䅯朷䅯䅁䅯来䅑䅁䅅䅁䉁䅁䅁兂䅁䅁䅁䵧楐䅑杷允䅁䅁䅑䅁䑁䅁䅷䅁䭁䩁䕳䅁䭁佁䬰䅁䭁䥁䕍䅁䉁䅁䅁允䅁䅁䅕㘴扗䍸睃橳䴸䅉䅅䅁䕁䅁䅁睁䵁䅁䅁权捁兄䅁权湄权䅁权㥂䅂䅁允䅁䅁䅅䅁䙁䙁㘶兓䍷祱䅆䍄䉁䅁䅁䅂䅁䅁䅍䅄䅁䅁䅯杰䅷䅁䅯眵䅯䅁䅯睢䅑䅁䅅䅁䉁䅁䅁兂呃䅇坒浄氰䅑杷允䅁䅁䅑䅁䑁䅁䅷䅁䭁䭁䵙䅁䭁佁䭣䅁䭁䡁䕯䅁䉁䅁䅁允䅁䅁䅯睒䅁䅁杷允䅁䅁䅑䅁䑁䅁䅷䅁䭁䭁䵙䅁䭁佁䭣䅁䭁䡁䕁䅁䉁䅁䅁允䅁䅁䅯睒䅁䅁杷允䅁䅁䅑䅁䑁䅁䅷䅁䭁䑁䵕䅁䭁佁䭣䅁䭁䝁䔰䅁䉁䅁䅁允䅁䅁䅯睒䅁䅁杷允䅁䅁䅑䅁䑁䅁䅷䅁䭁䭁䵙䅁䭁佁䭣䅁䭁䡁䔰䅁䉁䅁䅁允䅁䅁䅯睒䅁䅁杷允䅁䅁䅑䅁䑁䅁䅷䅁䭁䥁䵍䅁䭁佁䭣䅁䭁䝁䔰䅁䉁䅁䅁允䅁䅁䅯睒䅁䅁杷允䅁䅁䅑䅁䑁䅁䅷䅁䭁乁䴰䅁䭁佁䭫䅁䭁䥁䕍䅁䉁䅁䅁允䅁䅁䅕䅁䅁䅁䉄欱䵁䅉䅅䅁䕁䅁䅁睁䵁䅁䅁权䩁䅄䅁权湄权䅁权獄权䅁允䅁䅁䅅䅁䭁䕁䅣䅁䵁䅉䅅䅁䕁䅁䅁睁䵁䅁䅁权䩁䅄䅁权湄权䅁权㙂䅂䅁允䅁䅁䅅䅁䙁䑁ㄸ牘䩰䍔䅌䍄䉁䅁䅁䅂䅁䅁䅍䅄䅁䅁䅯杆䅷䅁䅯儶䅯䅁䅯睧䅑䅁䅅䅁䉁䅁䅁兂䅁䅁䅁佁是䅑杷允䅁䅁䅑䅁䑁䅁䅷䅁䭁乁䱕䅁䭁佁䭣䅁䭁䡁䔰䅁䉁䅁䅁允䅁䅁䅕報灪橊潇䵍䵁䅉䅅䅁䕁䅁䅁睁䵁䅁䅁权䑁兄䅁权灄权䅁权獄权䅁允䅁䅁䅅䅁䭁䕁䅣䅁䵁䅉䅅䅁䕁䅁䅁睁䵁䅁䅁权祄兂䅁权浄权䅁权療䅂䅁允䅁䅁䅅䅁佁䅁䅷䅁睁䍁䄴䅏睁䑁䅍䅁䵁䅉䅅䅁䕁䅁䅁睁䵁䅁䅁权䩁䅄䅁权湄权䅁权睂䅂䅁允䅁䅁䅅䅁䙁䭁硲欰椱䍫䅘䍄䉁䅁䅁䅂䅁䅁䅍䅄䅁䅁䅯儹䅕䅁䅯朶䅯䅁䅯䄷䅯䅁䅅䅁䉁䅁䅁权䡂䅁䅁䍄䉁䅁䅁䅂䅁䅁䅍䅄䅁䅁䅯元䅷䅁䅯眵䅯䅁䅯兦䅑䅁䅅䅁䉁䅁䅁兂⽁噎㘶兓摷䅑杷允䅁䅁䅑䅁䑁䅁䅷䅁䭁佁䵕䅁䭁佁䭣䅁䭁䝁䔸䅁䉁䅁䅁允䅁䅁䅕㑋坣挲㌷啅䵁䅉䅅䅁䑁䅁䅁睁䵁䅁䅁权あ兂䅁权歁杂䅁允䅁䅁䅅䅁䭁偁䡅䅁䵁䅉䅅䅁䕁䅁䅁睁䵁䅁䅁权坄䅂䅁权浄权䅁权䑃䅂䅁允䅁䅁䅅䅁佁䅁䅷䅁硁䍁䄴睍ぁ䑁䅕䅁䵁䅉䅅䅁䕁䅁䅁睁䵁䅁䅁权佂睃䅁权灄权䅁权㥂䅂䅁允䅁䅁䅅䅁䙁䅁䅁䅁䅄瑮䅚䍄䉁䅁䅁䅂䅁䅁䅍䅄䅁䅁䅯䄱䅕䅁䅯䄶䅯䅁䅯睢䅑䅁䅅䅁䉁䅁䅁杄佁䅁䅁杍㍁䍁䄴李祁䑁䅍䅁䵁䅉䅅䅁䕁䅁䅁睁䵁䅁䅁权汄䅄䅁权湄权䅁权㙂䅂䅁允䅁䅁䅅䅁䙁偁灹搸乊杙䄱䍄䉁䅁䅁䅂䅁䅁䅍䅄䅁䅁䅯兗䅳䅁䅯朷䅯䅁䅯来䅑䅁䅅䅁䉁䅁䅁兂䅁䅁䅁䐸煙具杷允䅁䅁䅑䅁䑁䅁䅷䅁䭁佁䵕䅁䭁佁䭣䅁䭁䥁䕕䅁䉁䅁䅁允䅁䅁䅕敢㝦晱午䕄䵁䅉䅅䅁䕁䅁䅁睁䵁䅁䅁权汄䅄䅁权湄权䅁权䑃䅂䅁允䅁䅁䅅䅁䙁䵁㌯⭕汏睭䅸䍄䉁䅁䅁䅂䅁䅁䅍䅄䅁䅁䅯䅱䅳䅁䅯眵䅯䅁䅯睢䅑䅁䅅䅁䉁䅁䅁兂婃䱓捃潥啪睐杷允䅁䅁䅑䅁䑁䅁䅷䅁䭁䡁䱑䅁䭁佁䭣䅁䭁佁䭷䅁䉁䅁䅁允䅁䅁䅯睒䅁䅁杷允䅁䅁䅍䅁䑁䅁䅷䅁䭁䥁䙉䅁䭁䉁䝧䅁䉁䅁䅁允䅁䅁䅯䅑䅙䅁杷允䅁䅁䅑䅁䑁䅁䅷䅁䭁䝁乳䅁䭁佁䭫䅁䭁䥁䕕䅁䉁䅁䅁允䅁䅁䅕䅁䅁䥁噂唴䵁䅉䅅䅁䕁䅁䅁睁䵁䅁䅁权癄䅁䅁权䉁杁䅁权䙁杁䅁允䅁䅁䅅䅁䙁䡁癵䩪㥐摵䅒䍄䉁䅁䅁䅂䅁䅁䅍䅄䅁䅁䅯兩䅳䅁䅯眵䅯䅁䅯兢䅑䅁䅅䅁䉁䅁䅁兂䩂歗䄸戱㥋睐杷允䅁䅁䅑䅁䑁䅁䅷䅁䭁䥁䱫䅁䭁佁䭣䅁䭁䡁䕯䅁䉁䅁䅁允䅁䅁䅕ㅖ䄫汚㡚樷䴸䅉䅅䅁䕁䅁䅁睁䵁䅁䅁权湃䅂䅁权浄权䅁权獄权䅁允䅁䅁䅅䅁䭁䕁䅣䅁䵁䅉䅅䅁䕁䅁䅁睁䵁䅁䅁权䅁杂䅁权煄权䅁权硂䅂䅁允䅁䅁䅅䅁佁䅁䅷䅁硁䍁䄴睍㕁䑁䅍䅁䵁䅉䅅䅁䕁䅁䅁睁䵁䅁䅁权䩃睃䅁权湄权䅁权硂䅂䅁允䅁䅁䅅䅁䙁佁㝓煘啚敬⼸䍄䉁䅁䅁䅂䅁䅁䅍䅄䅁䅁䅯兩䅳䅁䅯眵䅯䅁䅯睧䅑䅁䅅䅁䉁䅁䅁兂䵂㑵眯橉癢睐杷允䅁䅁䅑䅁䑁䅁䅷䅁䭁䵁䈴䅁䭁䅁䍅䅁䭁䅁䍍䅁䉁䅁䅁允䅁䅁䅕䅎䑭砱朲䕹䵁䅉䅅䅁䕁䅁䅁睁䵁䅁䅁权⭂䅄䅁权湄权䅁权獄权䅁允䅁䅁䅅䅁䭁䕁䅣䅁䵁䅉䅅䅁䕁䅁䅁睁䵁䅁䅁权⭂䅄䅁权湄权䅁权瑂䅂䅁允䅁䅁䅅䅁䙁䩁䅯㍥瀴偶⽍䍄䉁䅁䅁睁䅁䅁䅍䅄䅁䅁䅯䄰䅕䅁䅯䅇䅙䅁䅅䅁䉁䅁䅁权㡂杂䅁䍄䉁䅁䅁䅂䅁䅁䅍䅄䅁䅁䅯杦䅷䅁䅯眵䅯䅁䅯睢䅑䅁䅅䅁䉁䅁䅁兂楂牉㥈㈷砯睐杷允䅁䅁䅑䅁䑁䅁䅷䅁䭁䡁䴴䅁䭁佁䭣䅁䭁䥁䕕䅁䉁䅁䅁允䅁䅁䅕ㅷ㡶瀴で樹䴸䅉䅅䅁䕁䅁䅁睁䵁䅁䅁权㉂兄䅁权湄权䅁权瑂䅂䅁允䅁䅁䅅䅁䙁䅁愴䩗䭕⬱⽙䍄䉁䅁䅁䅂䅁䅁䅍䅄䅁䅁䅯䅤䄰䅁䅯眵䅯䅁䅯䅣䅑䅁䅅䅁䉁䅁䅁兂牃䉹兴批礷睐杷允䅁䅁䅑䅁䑁䅁䅷䅁䭁䕁䙁䅁䭁佁䬴䅁䭁佁䭷䅁䉁䅁䅁允䅁䅁䅯睒䅁䅁杷允䅁䅁䅑䅁䑁䅁䅷䅁䭁䡁乑䅁䭁佁䭣䅁䭁䡁䕅䅁䉁䅁䅁允䅁䅁䅕䉇畍㝂穷吹䴸䅉䅅䅁䕁䅁䅁睁䵁䅁䅁权㑄允䅁权䭁䅁䅁权䕁杁䅁允䅁䅁䅅䅁䙁䙁橔婰䕶䌴䅎䍄䉁䅁䅁䅂䅁䅁䅍䅄䅁䅁䅯䅤䄰䅁䅯眵䅯䅁䅯全䅑䅁䅅䅁䉁䅁䅁兂偂㙖眹獂㌯睐杷允䅁䅁䅑䅁䑁䅁䅷䅁䭁䡁乙䅁䭁佁䭣䅁䭁䥁䕕䅁䉁䅁䅁允䅁䅁䅕睶煌塥煲吵䴸䅉䅅䅁䕁䅁䅁睁䵁䅁䅁权穃䅄䅁权湄权䅁权睂䅂䅁允䅁䅁䅅䅁䙁偁摧呅䭹敳⽷䍄䉁䅁䅁䅂䅁䅁䅍䅄䅁䅁䅯睳䅷䅁䅯眵䅯䅁䅯兣䅑䅁䅅䅁䉁䅁䅁兂湃氱橓佄潲睐杷允䅁䅁䅑䅁䑁䅁䅷䅁䭁䱁䰰䅁䭁佁䭣䅁䭁佁䭷䅁䉁䅁䅁允䅁䅁䅯睒䅁䅁杷允䅁䅁䅑䅁䑁䅁䅷䅁䭁䝁䱕䅁䭁佁䭫䅁䭁䡁䕯䅁䉁䅁䅁允䅁䅁䅕䅁䅁䅁卂䕲䵁䅉䅅䅁䕁䅁䅁睁䵁䅁䅁权䩄睃䅁权畄权䅁权㥂䅂䅁允䅁䅁䅅䅁䙁䅁䅁䅁䅄乺䅰䍄䉁䅁䅁䅂䅁䅁䅍䅄䅁䅁䅯䅓䅷䅁䅯朷䅯䅁䅯全䅑䅁䅅䅁䉁䅁䅁兂䅁䅁䅁临牘䅑杷允䅁䅁䅑䅁䑁䅁䅷䅁䭁䱁䰰䅁䭁佁䭣䅁䭁䥁䕕䅁䉁䅁䅁允䅁䅁䅕穊䥅䉲慸䐯䴸䅉䅅䅁䕁䅁䅁睁䵁䅁䅁权㥃睃䅁权湄权䅁权㥂䅂䅁允䅁䅁䅅䅁䙁䙁㑋潈牘兕䅒䍄䉁䅁䅁䅂䅁䅁䅍䅄䅁䅁䅯杣䅕䅁䅯䄶䅯䅁䅯来䅑䅁䅅䅁䉁䅁䅁杄䵁䅁䅁兏畁䑁䅧兏硁䅁䅁䍄䉁䅁䅁䅂䅁䅁䅍䅄䅁䅁䅯䄵䅷䅁䅯眵䅯䅁䅯睧䅑䅁䅅䅁䉁䅁䅁兂穂䩡瑈䑦䄸䅑杷允䅁䅁䅑䅁䑁䅁䅷䅁䭁䭁䔴䅁䭁佁䭳䅁䭁䡁䕁䅁䉁䅁䅁允䅁䅁䄴杅䅁䑁䅧免ぁ䑁䅁䅍睁䑁䅁䅍䅁䅁杷允䅁䅁䅑䅁䑁䅁䅷䅁䭁䙁䵍䅁䭁佁䭣䅁䭁佁䭷䅁䉁䅁䅁允䅁䅁䅯睒䅁䅁杷允䅁䅁䅑䅁䑁䅁䅷䅁䭁䙁䵍䅁䭁佁䭣䅁䭁䝁䔸䅁䉁䅁䅁允䅁䅁䅕䵴㉨灶愸䕃䵁䅉䅅䅁䕁䅁䅁睁䵁䅁䅁权呂䅄䅁权湄权䅁权䑃䅂䅁允䅁䅁䅅䅁䙁䱁へ硫䕧栱䅖䍄䉁䅁䅁䅂䅁䅁䅍䅄䅁䅁䅯內䅳䅁䅯眵䅯䅁䅯来䅑䅁䅅䅁䉁䅁䅁兂剂䍷慍晪偉䅑杷允䅁䅁䅑䅁䑁䅁䅷䅁䭁䥁䱅䅁䭁佁䭣䅁䭁䡁䕁䅁䉁䅁䅁允䅁䅁䅕䅂剖橔慰い䵁䅉䅅䅁䕁䅁䅁睁䵁䅁䅁权潄䅄䅁权湄权䅁权㥂䅂䅁允䅁䅁䅅䅁䙁偁周㘴扗䉸䄹䍄䉁䅁䅁䅂䅁䅁䅍䅄䅁䅁䅯䅎䅳䅁䅯眵䅯䅁䅯䄷䅯䅁䅅䅁䉁䅁䅁权䡂䅁䅁䍄䉁䅁䅁䅂䅁䅁䅍䅄䅁䅁䅯䅎䅳䅁䅯眵䅯䅁䅯来䅑䅁䅅䅁䉁䅁䅁兂㕁䱰呍噆偲睶杷允䅁䅁䅍䅁䑁䅁䅷䅁䭁䝁䙉䅁䭁䉁䜴䅁䉁䅁䅁允䅁䅁䅯䅉䅣䅁杷允䅁䅁䅑䅁䑁䅁䅷䅁䭁䭁䙍䅁䭁佁䭧䅁䭁䝁䔰䅁䉁䅁䅁允䅁䅁䅯睒䅁䅁杷允䅁䅁䅑䅁䑁䅁䅷䅁䭁䑁䱑䅁䭁佁䭣䅁䭁䡁䕁䅁䉁䅁䅁允䅁䅁䅕䵦汄䤯椴ぁ䵁䅉䅅䅁䕁䅁䅁睁䵁䅁䅁权ぁ睃䅁权湄权䅁权硂䅂䅁允䅁䅁䅅䅁䙁佁牬穤男材䅂䍄䉁䅁䅁䅂䅁䅁䅍䅄䅁䅁䅯䅱䅳䅁䅯朷䅯䅁䅯䅣䅑䅁䅅䅁䉁䅁䅁兂䅁䅁䅁䱧桘䅑杷允䅁䅁䅑䅁䑁䅁䅷䅁䭁䭁䵫䅁䭁佁䭣䅁䭁䡁䔰䅁䉁䅁䅁允䅁䅁䅕祄則䩍晆ぅ䵁䅉䅅䅁䕁䅁䅁睁䵁䅁䅁权ぁ睃䅁权湄权䅁权㥂䅂䅁允䅁䅁䅅䅁䙁䭁晫噵䵆䅔䅤䍄䉁䅁䅁䅂䅁䅁䅍䅄䅁䅁䅯兕䅷䅁䅯眵䅯䅁䅯兢䅑䅁䅅䅁䉁䅁䅁权䡂䅁䅁䍄䉁䅁䅁䅂䅁䅁䅍䅄䅁䅁䅯睭䅑䅁䅯眵䅯䅁䅯䄷䅯䅁䅅䅁䉁䅁䅁权䡂䅁䅁䍄䉁䅁䅁䅂䅁䅁䅍䅄䅁䅁䅯杕䅷䅁䅯眵䅯䅁䅯兢䅑䅁䅅䅁䉁䅁䅁兂祄欰椱䙅执䅑杷允䅁䅁䅍䅁䑁䅁䅷䅁䭁偁䔸䅁䭁䉁䜴䅁䉁䅁䅁允䅁䅁䅯䄳䅙䅁杷允䅁䅁䅑䅁䑁䅁䅷䅁䭁䙁䵅䅁䭁佁䭣䅁䭁䡁䕯䅁䉁䅁䅁允䅁䅁䅕䅄牉硨婚啊䵁䅉䅅䅁䕁䅁䅁睁䵁䅁䅁权坄䅂䅁权湄权䅁权㥂䅂䅁允䅁䅁䅅䅁䙁偁⭰牡へ穳䅨䍄䉁䅁䅁䅂䅁䅁䅍䅄䅁䅁䅯儶䅕䅁䅯䄶䅯䅁䅯来䅑䅁䅅䅁䉁䅁䅁杄佁䅁䅁睍ㅁ䍁䄴兏硁䑁䅉䅁䵁䅉䅅䅁䕁䅁䅁睁䵁䅁䅁权剂䅄䅁权湄权䅁权睂䅂䅁允䅁䅁䅅䅁䙁䙁乃㉬匴硁䅰䍄䉁䅁䅁䅂䅁䅁䅍䅄䅁䅁䅯兯䅑䅁䅯睈䅙䅁䅯䅉䅙䅁䅅䅁䉁䅁䅁权癃睂䅁䍄䉁䅁䅁䅂䅁䅁䅍䅄䅁䅁䅯兺䅳䅁䅯眵䅯䅁䅯䄷䅯䅁䅅䅁䉁䅁䅁权䡂䅁䅁䍄䉁䅁䅁䅂䅁䅁䅍䅄䅁䅁䅯杆䅙䅁䅯䄶䅯䅁䅯来䅑䅁䅅䅁䉁䅁䅁杄佁䅁䅁李㉁䍁䄴䅏㉁䑁䅉䅁䵁䅉䅅䅁䕁䅁䅁睁䵁䅁䅁权畄兄䅁权湄权䅁权瑂䅂䅁允䅁䅁䅅䅁䭁䕁䅣䅁䵁䅉䅅䅁䕁䅁䅁睁䵁䅁䅁权㍁兂䅁权浄权䅁权睂䅂䅁允䅁䅁䅅䅁佁䅁䅷䅁睁䍁䄴睎硁䑁䅅䅁䵁䅉䅅䅁䕁䅁䅁睁䵁䅁䅁权乄睃䅁权湄权䅁权䑃䅂䅁允䅁䅁䅅䅁䙁䩁瘷㡰䱚硎䅒䍄䉁䅁䅁䅂䅁䅁䅍䅄䅁䅁䅯杵䅷䅁䅯朷䅯䅁䅯兢䅑䅁䅅䅁䉁䅁䅁兂䅁䅁䅁佑焷䅑杷允䅁䅁䅑䅁䑁䅁䅷䅁䭁䩁临䅁䭁佁䭣䅁䭁佁䭷䅁䉁䅁䅁允䅁䅁䅯睒䅁䅁杷允䅁䅁䅑䅁䑁䅁䅷䅁䭁佁䙳䅁䭁佁䬴䅁䭁䝁䔸䅁䉁䅁䅁允䅁䅁䅕䅁䅁䅁坂〴䵁䅉䅅䅁䕁䅁䅁睁䵁䅁䅁权晃兄䅁权湄权䅁权獄权䅁允䅁䅁䅅䅁䭁䕁䅣䅁䵁䅉䅅䅁䕁䅁䅁睁䵁䅁䅁权䑁兄䅁权灄权䅁权療䅂䅁允䅁䅁䅅䅁䙁䅁䅁䅁䅁扃䅘䍄䉁䅁䅁䅂䅁䅁䅍䅄䅁䅁䅯杅䄰䅁䅯朷䅯䅁䅯睧䅑䅁䅅䅁䉁䅁䅁兂䅁䅁䅁䥅㥲䅑杷允䅁䅁䅑䅁䑁䅁䅷䅁䭁䩁丸䅁䭁佁䭣䅁䭁䝁䔸䅁䉁䅁䅁允䅁䅁䅕体㙆䭆䠵え䵁䅉䅅䅁䕁䅁䅁睁䵁䅁䅁权㍁睃䅁权畄权䅁权硂䅂䅁允䅁䅁䅅䅁䙁䅁䅁䅁䅄晤䅖䍄䉁䅁䅁䅂䅁䅁䅍䅄䅁䅁䅯杮䄰䅁䅯眵䅯䅁䅯䅣䅑䅁䅅䅁䉁䅁䅁兂獃䙈歰ㅏ洸䅑杷允䅁䅁䅑䅁䑁䅁䅷䅁䭁䩁临䅁䭁佁䭣䅁䭁䡁䕅䅁䉁䅁䅁允䅁䅁䅕瑃橥䑣䬰う䵁䅉䅅䅁䕁䅁䅁睁䵁䅁䅁权桁䅁䅁权䉁杁䅁权䙁杁䅁允䅁䅁䅅䅁䙁䥁坣挲㌷㥉䅊䍄䉁䅁䅁䅂䅁䅁䅍䅄䅁䅁䅯杹䄰䅁䅯儶䅯䅁䅯睢䅑䅁䅅䅁䉁䅁䅁兂䅁䅁䅁䥫睉兑杷允䅁䅁䅑䅁䑁䅁䅷䅁䭁䱁䕁䅁䭁佁䬴䅁䭁䝁䔰䅁䉁䅁䅁允䅁䅁䅕䅁䅁䩁癁あ䵅䅉䅅䅁䕁䅁䅁睁䵁䅁䅁权晃兄䅁权湄权䅁权䙃䅂䅁允䅁䅁䅅䅁䙁䕁㍷啩杆印䅎䍄䉁䅁䅁䅂䅁䅁䅍䅄䅁䅁䅯儲䅕䅁䅯䄶䅯䅁䅯䅣䅑䅁䅅䅁䉁䅁䅁杄䵁䅁䅁杍畁䑁䅙睎㉁䅁䅁䍄䉁䅁䅁䅂䅁䅁䅍䅄䅁䅁䅯杩䅷䅁䅯朷䅯䅁䅯来䅑䅁䅅䅁䉁䅁䅁兂䅁䅁䅁倴煮䅑杷允䅁䅁䅑䅁䑁䅁䅷䅁䭁䝁乯䅁䭁佁䭫䅁䭁䡁䔰䅁䉁䅁䅁允䅁䅁䅕䅁䅁䉁䭁啄䵅䅉䅅䅁䕁䅁䅁睁䵁䅁䅁权㍃兂䅁权瑄权䅁权瑂䅂䅁允䅁䅁䅅䅁䭁䕁䅣䅁䵁䅉䅅䅁䕁䅁䅁睁䵁䅁䅁权敃兄䅁权湄权䅁权㥂䅂䅁允䅁䅁䅅䅁䙁䡁⼰噎㘶卓䅂䍄䉁䅁䅁䅂䅁䅁䅍䅄䅁䅁䅯兵䅕䅁䅯朷䅯䅁䅯睧䅑䅁䅅䅁䉁䅁䅁兂䅁䅁䅁䩅ㄳ䅑杷允䅁䅁䅑䅁䑁䅁䅷䅁䭁䩁丸䅁䭁佁䭣䅁䭁䡁䔰䅁䉁䅁䅁允䅁䅁䅕畮渫歸㍳䕈䵁䅉䅅䅁䕁䅁䅁睁䵁䅁䅁权㥁䅄䅁权湄权䅁权獄权䅁允䅁䅁䅅䅁䭁䕁䅣䅁䵁䅉䅅䅁䕁䅁䅁睁䵁䅁䅁权㥁䅄䅁权湄权䅁权療䅂䅁允䅁䅁䅅䅁䙁䭁卡托丶敘⽫䍄䉁䅁䅁䅂䅁䅁䅍䅄䅁䅁䅯児䅷䅁䅯眵䅯䅁䅯兦䅑䅁䅅䅁䉁䅁䅁兂⭄獲䅸䕴睄睐杷允䅁䅁䅑䅁䑁䅁䅷䅁䭁䥁䵕䅁䭁佁䭣䅁䭁䝁䔸䅁䉁䅁䅁允䅁䅁䅕䵴㉨灶愹歌䵁䅉䅅䅁䑁䅁䅁睁䵁䅁䅁权捄兂䅁权慁杂䅁允䅁䅁䅅䅁䭁䍁䝳䅁䵁䅉䅅䅁䕁䅁䅁睁䵁䅁䅁权奃睃䅁权湄权䅁权睂䅂䅁允䅁䅁䅅䅁䙁䡁灮橊䥅䉲䅂䍄䉁䅁䅁䅂䅁䅁䅍䅄䅁䅁䅯朰䅑䅁䅯䄶䅯䅁䅯兣䅑䅁䅅䅁䉁䅁䅁杄佁䅁䅁免ぁ䍁䄴䅍㉁䑁䅉䅁䵁䅉䅅䅁䕁䅁䅁睁䵁䅁䅁权奃睃䅁权湄权䅁权㥂䅂䅁允䅁䅁䅅䅁䙁偁㥔䠱灪杊䄱䍄䉁䅁䅁䅂䅁䅁䅍䅄䅁䅁䅯眲䄰䅁䅯眵䅯䅁䅯睢䅑䅁䅅䅁䉁䅁䅁兂晄㑔堲灢扉䅑杷允䅁䅁䅑䅁䑁䅁䅷䅁䭁乁乳䅁䭁佁䭣䅁䭁䡁䕁䅁䉁䅁䅁允䅁䅁䅕䡶呓䅇坒䕆䵁䅉䅅䅁䕁䅁䅁睁䵁䅁䅁权元䅂䅁权畄权䅁权硂䅂䅁允䅁䅁䅅䅁䙁䅁䅁䅁㑄呈䉤䍄䉁䅁䅁䅂䅁䅁䅍䅄䅁䅁䅯眲䄰䅁䅯眵䅯䅁䅯全䅑䅁䅅䅁䉁䅁䅁兂䕁杖琴桳唰䅑杷允䅁䅁䅑䅁䑁䅁䅷䅁䭁䍁䅅䅁䭁䅁䅑䅁䭁䅁䍑䅁䉁䅁䅁允䅁䅁䅕䅁䅁䅧㡤步䵅䅉䅅䅁䕁䅁䅁睁䵁䅁䅁权䥂䅁䅁权䕁䅁䅁权䕁杁䅁允䅁䅁䅅䅁䙁䅁䅁䅁浄䠫䉊䍄䉁䅁䅁睁䅁䅁䅍䅄䅁䅁䅯权䅕䅁䅯䅊䅙䅁䅅䅁䉁䅁䅁权㥄睂䅁䍄䉁䅁䅁䅂䅁䅁䅍䅄䅁䅁䅯眲䄰䅁䅯眵䅯䅁䅯睧䅑䅁䅅䅁䉁䅁䅁兂祃敮渫獸味䅑杷允䅁䅁䅑䅁䑁䅁䅷䅁䭁佁䵙䅁䭁佁䬴䅁䭁䡁䕁䅁䉁䅁䅁允䅁䅁䅕䅁䅁䥁㍄唲䵁䅉䅅䅁䕁䅁䅁睁䵁䅁䅁权扄兄䅁权湄权䅁权㥂䅂䅁允䅁䅁䅅䅁䙁䝁剩堷⽷兎䄵䍄䉁䅁䅁䅂䅁䅁䅍䅄䅁䅁䅯睏䅷䅁䅯眵䅯䅁䅯睢䅑䅁䅅䅁䉁䅁䅁兂求奇祴⽉杈睐杷允䅁䅁䅑䅁䑁䅁䅷䅁䭁䑁䵳䅁䭁佁䭣䅁䭁䥁䕕䅁䉁䅁䅁允䅁䅁䅕㕖橓癗䙏吰䴸䅉䅅䅁䕁䅁䅁睁䵁䅁䅁权㝁䅄䅁权湄权䅁权䑃䅂䅁允䅁䅁䅅䅁䙁偁䍣呤㙕畷⽣䍄䉁䅁䅁䅂䅁䅁䅍䅄䅁䅁䅯睏䅷䅁䅯眵䅯䅁䅯兦䅑䅁䅅䅁䉁䅁䅁兂权椴䡌捙汶睐杷允䅁䅁䅑䅁䑁䅁䅷䅁䭁乁䱫䅁䭁佁䭣䅁䭁䡁䕁䅁䉁䅁䅁允䅁䅁䅕祢楇畷汅啄䵁䅉䅅䅁䕁䅁䅁睁䵁䅁䅁权婄睃䅁权湄权䅁权硂䅂䅁允䅁䅁䅅䅁䙁䩁呎㠴畭䅗䄱䍄䉁䅁䅁䅂䅁䅁䅍䅄䅁䅁䅯光䄰䅁䅯眵䅯䅁䅯䅣䅑䅁䅅䅁䉁䅁䅁兂䵂㑎䉬余奕䅑杷允䅁䅁䅑䅁䑁䅁䅷䅁䭁䕁䙉䅁䭁佁䬰䅁䭁䥁䕍䅁䉁䅁䅁允䅁䅁䅕䩥呤卹䌯䑺䴸䅉䅅䅁䕁䅁䅁睁䵁䅁䅁权桁兄䅁权湄权䅁权硂䅂䅁允䅁䅁䅅䅁䙁䙁偹癷潕䈳䅰䍄䉁䅁䅁䅂䅁䅁䅍䅄䅁䅁䅯兕䅁䅁䅯充䅁䅁䅯䅂䅉䅁䅅䅁䉁䅁䅁杄啁䅁䅁杍穁䑁䅕䅏硁䑁䅉䅍睁䑁䅁䅁䵁䅉䅅䅁䕁䅁䅁睁䵁䅁䅁权䩃睃䅁权畄权䅁权硂䅂䅁允䅁䅁䅅䅁䙁䅁䅁䅁杂⭒䅚䍄䉁䅁䅁䅂䅁䅁䅍䅄䅁䅁䅯朲䅳䅁䅯眵䅯䅁䅯䄷䅯䅁䅅䅁䉁䅁䅁权䡂䅁䅁䍄䉁䅁䅁䅂䅁䅁䅍䅄䅁䅁䅯朲䅳䅁䅯眵䅯䅁䅯䅣䅑䅁䅅䅁䉁䅁䅁兂呃䅇坒楄搰䅷杷允䅁䅁䅑䅁䑁䅁䅷䅁䭁䙁䵑䅁䭁佁䭣䅁䭁䝁䔰䅁䉁䅁䅁允䅁䅁䅯睒䅁䅁杷允䅁䅁䅑䅁䑁䅁䅷䅁䭁䱁䕫䅁䭁佁䭙䅁䭁䡁䔰䅁䉁䅁䅁允䅁䅁䄴䅄䅁䑁䅅杌祁䑁䅉睎䅁䅁杷允䅁䅁䅑䅁䑁䅁䅷䅁䭁䕁䱙䅁䭁佁䬴䅁䭁佁䭷䅁䉁䅁䅁允䅁䅁䅯睒䅁䅁杷允䅁䅁䅑䅁䑁䅁䅷䅁䭁䩁䱑䅁䭁佁䭫䅁䭁䡁䕅䅁䉁䅁䅁允䅁䅁䅕䅁䅁䅁䅁欳䵁䅉䅅䅁䕁䅁䅁睁䵁䅁䅁权䍁兄䅁权畄权䅁权硂䅂䅁允䅁䅁䅅䅁䙁䅁䅁䅁杄䅥䉆䍄䉁䅁䅁䅂䅁䅁䅍䅄䅁䅁䅯兎䅳䅁䅯朷䅯䅁䅯睢䅑䅁䅅䅁䉁䅁䅁兂䅁䅁䅁䰴ㅄ䅑杷允䅁䅁䅑䅁䑁䅁䅷䅁䭁䙁䵑䅁䭁佁䭣䅁䭁䡁䕯䅁䉁䅁䅁允䅁䅁䅕搳㝕却䵨戯䴸䅉䅅䅁䕁䅁䅁睁䵁䅁䅁权啂䅄䅁权湄权䅁权硂䅂䅁允䅁䅁䅅䅁䙁佁捍潦㕵睆䅐䍄䉁䅁䅁睁䅁䅁䅍䅄䅁䅁䅯睱䅕䅁䅯䅇䅙䅁䅅䅁䉁䅁䅁权䅂杂䅁䍄䉁䅁䅁䅂䅁䅁䅍䅄䅁䅁䅯睭䅁䅁䅯允䅉䅁䅯杁䅉䅁䅅䅁䉁䅁䅁兂桄睊䄶煄氷䅑杷允䅁䅁䅑䅁䑁䅁䅷䅁䭁䙁乍䅁䭁佁䭣䅁䭁䝁䔰䅁䉁䅁䅁允䅁䅁䅯睒䅁䅁杷允䅁䅁䅑䅁䑁䅁䅷䅁䭁佁䱷䅁䭁佁䭫䅁䭁佁䭷䅁䉁䅁䅁允䅁䅁䅯睒䅁䅁杷允䅁䅁䅑䅁䑁䅁䅷䅁䭁佁䙫䅁䭁佁䬰䅁䭁䝁䔸䅁䉁䅁䅁允䅁䅁䅕⼲⭬牡ぺ䵆䵁䅉䅅䅁䕁䅁䅁睁䵁䅁䅁权呂兄䅁权湄权䅁权療䅂䅁允䅁䅁䅅䅁䙁䝁光䑗ね䉓䅨䍄䉁䅁䅁䅂䅁䅁䅍䅄䅁䅁䅯䅴䅅䅁䅯权䅁䅁䅯䅂䅉䅁䅅䅁䉁䅁䅁兂佂桙奂扏䥔睐杷允䅁䅁䅑䅁䑁䅁䅷䅁䭁䙁乍䅁䭁佁䭣䅁䭁䡁䕯䅁䉁䅁䅁允䅁䅁䅕䡰㥁瑃橣歇䵁䅉䅅䅁䕁䅁䅁睁䵁䅁䅁权奂兄䅁权湄权䅁权㙂䅂䅁允䅁䅁䅅䅁䙁䭁捷浗㝑砳䅖䍄䉁䅁䅁䅂䅁䅁䅍䅄䅁䅁䅯末䅑䅁䅯䄶䅯䅁䅯兦䅑䅁䅅䅁䉁䅁䅁杄佁䅁䅁李睁䍁䄴睎穁䑁䅫䅁䵁䅉䅅䅁䕁䅁䅁睁䵁䅁䅁权呂兄䅁权湄权䅁权睂䅂䅁允䅁䅁䅅䅁䙁乁橥䑣䬰砱䅴䍄䉁䅁䅁䅂䅁䅁䅍䅄䅁䅁䅯睕䄰䅁䅯眵䅯䅁䅯兣䅑䅁䅅䅁䉁䅁䅁兂獄払敧坨慳䅑杷允䅁䅁䅑䅁䑁䅁䅷䅁䭁䙁乍䅁䭁佁䭣䅁䭁䥁䕕䅁䉁䅁䅁允䅁䅁䅕〳丫㉬匴ぉ䵁䅉䅅䅁䕁䅁䅁睁䵁䅁䅁权慁睃䅁权湄权䅁权療䅂䅁允䅁䅁䅅䅁䙁䉁婦発呤破䄹䍄䉁䅁䅁䅂䅁䅁䅍䅄䅁䅁䅯睇䅳䅁䅯眵䅯䅁䅯睢䅑䅁䅅䅁䉁䅁䅁兂桄桥畓㙒癅䅷杷允䅁䅁䅑䅁䑁䅁䅷䅁䭁偁䕫䅁䭁佁䭯䅁䭁䥁䕍䅁䉁䅁䅁允䅁䅁䄴䅄䅁䑁䅁杌㑁䑁䅉兏䅁䅁杷允䅁䅁䅑䅁䑁䅁䅷䅁䭁偁䔸䅁䭁佁䭣䅁䭁䥁䕕䅁䉁䅁䅁允䅁䅁䅕⽺呤㘴払䕊䵁䅉䅅䅁䕁䅁䅁睁䵁䅁䅁权慁睃䅁权湄权䅁权䙃䅂䅁允䅁䅁䅅䅁䙁䉁䑋䵷桱卂䅚䍄䉁䅁䅁䅂䅁䅁䅍䅄䅁䅁䅯兴䅷䅁䅯眵䅯䅁䅯兢䅑䅁䅅䅁䉁䅁䅁权䡂䅁䅁䍄䉁䅁䅁䅂䅁䅁䅍䅄䅁䅁䅯兴䅷䅁䅯眵䅯䅁䅯兦䅑䅁䅅䅁䉁䅁䅁兂婄発呤㘴噕䅑杷允䅁䅁䅑䅁䑁䅁䅷䅁䭁乁䰰䅁䭁佁䭣䅁䭁佁䭷䅁䉁䅁䅁允䅁䅁䅯睒䅁䅁杷允䅁䅁䅑䅁䑁䅁䅷䅁䭁䵁䔰䅁䭁佁䭧䅁䭁䝁䔸䅁䉁䅁䅁允䅁䅁䄴杄䅁䑁䅅睍畁䑁䅑睎㑁䅁䅁䍄䉁䅁䅁䅂䅁䅁䅍䅄䅁䅁䅯眴䅷䅁䅯朷䅯䅁䅯全䅑䅁䅅䅁䉁䅁䅁兂䅁䅁䅁佫㜯䅑杷允䅁䅁䅑䅁䑁䅁䅷䅁䭁䉁䙧䅁䭁佁䬰䅁䭁佁䭷䅁䉁䅁䅁允䅁䅁䅯睒䅁䅁杷允䅁䅁䅑䅁䑁䅁䅷䅁䭁乁䰰䅁䭁佁䭣䅁䭁䝁䔰䅁䉁䅁䅁允䅁䅁䅯睒䅁䅁杷允䅁䅁䅑䅁䑁䅁䅷䅁䭁䑁䱁䅁䭁佁䭣䅁䭁佁䭷䅁䉁䅁䅁允䅁䅁䅯睒䅁䅁杷允䅁䅁䅑䅁䑁䅁䅷䅁䭁䑁䱁䅁䭁佁䭣䅁䭁䝁䔰䅁䉁䅁䅁允䅁䅁䅯睒䅁䅁杷允䅁䅁䅑䅁䑁䅁䅷䅁䭁䑁䱁䅁䭁佁䭣䅁䭁䝁䔸䅁䉁䅁䅁允䅁䅁䅕㘱睎児塯啉䵁䅉䅅䅁䕁䅁䅁睁䵁䅁䅁权䥃䅂䅁权瑄权䅁权硂䅂䅁允䅁䅁䅅䅁䙁䙁橔婰䕶䵉⽁䍄䉁䅁䅁䅂䅁䅁䅍䅄䅁䅁䅯兄䅕䅁䅯朷䅯䅁䅯兣䅑䅁䅅䅁䉁䅁䅁兂䅁䅁䅁乑啍兑杷允䅁䅁䅑䅁䑁䅁䅷䅁䭁䑁䱁䅁䭁佁䭣䅁䭁䥁䕕䅁䉁䅁䅁允䅁䅁䅕䡰㥁瑃橣䕉䵁䅉䅅䅁䕁䅁䅁睁䵁䅁䅁权乃兄䅁权湄权䅁权瑂䅂䅁允䅁䅁䅅䅁䭁䕁䅣䅁䵁䅉䅅䅁䕁䅁䅁睁䵁䅁䅁权ぁ兄䅁权灄权䅁权㙂䅂䅁允䅁䅁䅅䅁䙁䅁䅁䅁䅄搰䅎䍄䉁䅁䅁䅂䅁䅁䅍䅄䅁䅁䅯兪䄰䅁䅯眵䅯䅁䅯兣䅑䅁䅅䅁䉁䅁䅁兂煃搸乊桙潁䅑杷允䅁䅁䅑䅁䑁䅁䅷䅁䭁偁䵍䅁䭁佁䭣䅁䭁佁䭷䅁䉁䅁䅁允䅁䅁䅯睒䅁䅁杷允䅁䅁䅑䅁䑁䅁䅷䅁䭁䱁䱑䅁䭁佁䬴䅁䭁䡁䕯䅁䉁䅁䅁允䅁䅁䅕䅁䅁䥁癃へ䵁䅉䅅䅁䕁䅁䅁睁䵁䅁䅁权穄䅄䅁权湄权䅁权瑂䅂䅁允䅁䅁䅅䅁䭁䕁䅣䅁䵁䅉䅅䅁䕁䅁䅁睁䵁䅁䅁权慃䅂䅁权湄权䅁权䙃䅂䅁允䅁䅁䅅䅁䙁䝁㝑〳丫睬䄹䍄䉁䅁䅁䅂䅁䅁䅍䅄䅁䅁䅯儫䅑䅁䅯朵䅯䅁䅯兣䅑䅁䅅䅁䉁䅁䅁杄䵁䅁䅁免畁䑁䅉睍㑁䅁䅁䍄䉁䅁䅁䅂䅁䅁䅍䅄䅁䅁䅯杅䅕䅁䅯朶䅯䅁䅯兣䅑䅁䅅䅁䉁䅁䅁杄䵁䅁䅁䅍畁䑁䅅䅏穁䅁䅁䍄䉁䅁䅁䅂䅁䅁䅍䅄䅁䅁䅯眸䅷䅁䅯眵䅯䅁䅯睢䅑䅁䅅䅁䉁䅁䅁兂偃癷潕䥘椯睶杷允䅁䅁䅑䅁䑁䅁䅷䅁䭁偁䵍䅁䭁佁䭣䅁䭁䡁䕯䅁䉁䅁䅁允䅁䅁䅕捷桱扒穢䵁䵁䅉䅅䅁䕁䅁䅁睁䵁䅁䅁权穄䅄䅁权湄权䅁权睂䅂䅁允䅁䅁䅅䅁䙁䅁䅁䅁䅁乁⽧䍄䉁䅁䅁䅂䅁䅁䅍䅄䅁䅁䅯兖䅅䅁䅯䅂䅁䅁䅯兂䅁䅁䅅䅁䉁䅁䅁兂䅁䅁䅁攴獨兑杷允䅁䅁䅑䅁䑁䅁䅷䅁䭁䩁䵑䅁䭁佁䬴䅁䭁䥁䕕䅁䉁䅁䅁允䅁䅁䅕䅁䅁䥁橃〳䵁䅉䅅䅁䕁䅁䅁睁䵁䅁䅁权䅄䅂䅁权牄权䅁权瑂䅂䅁允䅁䅁䅅䅁䭁䕁䅣䅁䵁䅉䅅䅁䕁䅁䅁睁䵁䅁䅁权穄䅄䅁权湄权䅁权㥂䅂䅁允䅁䅁䅅䅁䙁䙁㑋潈牘兕䅨䍄䉁䅁䅁䅂䅁䅁䅍䅄䅁䅁䅯杅䅷䅁䅯眵䅯䅁䅯睢䅑䅁䅅䅁䉁䅁䅁兂乃㉬匴㡧䵁䅑杷允䅁䅁䅑䅁䑁䅁䅷䅁䭁䉁䵉䅁䭁佁䭣䅁䭁䡁䕁䅁䉁䅁䅁允䅁䅁䅕䥕堲桢䑉䵇䵁䅉䅅䅁䕁䅁䅁睁䵁䅁䅁权癃睃䅁权湄权䅁权瑂䅂䅁允䅁䅁䅅䅁䭁䕁䅣䅁䵁䅉䅅䅁䕁䅁䅁睁䵁䅁䅁权千䅂䅁权煄权䅁权睂䅂䅁允䅁䅁䅅䅁佁䅁䅯䅁硁䍁䄴䅏ぁ䅁䅁䍄䉁䅁䅁䅂䅁䅁䅍䅄䅁䅁䅯睲䅕䅁䅯眶䅯䅁䅯䅣䅑䅁䅅䅁䉁䅁䅁杄啁䅁䅁免㑁䑁䅙䅎㕁䑁䅍兎㕁䑁䅧䅁䵁䅉䅅䅁䕁䅁䅁睁䵁䅁䅁权癃睃䅁权湄权䅁权療䅂䅁允䅁䅁䅅䅁䙁乁欰潂噇⽑⽣䍄䉁䅁䅁䅂䅁䅁䅍䅄䅁䅁䅯睲䅳䅁䅯眵䅯䅁䅯来䅑䅁䅅䅁䉁䅁䅁兂橁⼲⭬牡捺睐杷允䅁䅁䅑䅁䑁䅁䅷䅁䭁䭁䰸䅁䭁佁䭣䅁䭁䡁䕅䅁䉁䅁䅁允䅁䅁䅕䥕堲桢䑋䐲䴸䅉䅅䅁䕁䅁䅁睁䵁䅁䅁权剃䅁䅁权剁䅁䅁权䙁䅁䅁允䅁䅁䅅䅁佁䉁䅑䅁硁䑁䅕䅏硁䑁䅁䅍睁䑁䅁䅍䅁䅁杷允䅁䅁䅑䅁䑁䅁䅷䅁䭁䅁义䅁䭁佁䭣䅁䭁佁䭷䅁䉁䅁䅁允䅁䅁䅯睒䅁䅁杷允䅁䅁䅑䅁䑁䅁䅷䅁䭁乁临䅁䭁佁䬴䅁䭁䝁䔰䅁䉁䅁䅁允䅁䅁䅕䅁䅁䅁杄歧䵁䅉䅅䅁䕁䅁䅁睁䵁䅁䅁权䍁兄䅁权湄权䅁权硂䅂䅁允䅁䅁䅅䅁䙁䵁桵扒穢匯䅎䍄䉁䅁䅁䅂䅁䅁䅍䅄䅁䅁䅯杁䄰䅁䅯眵䅯䅁䅯睧䅑䅁䅅䅁䉁䅁䅁兂䭂䅄牉ㅨ歙䅑杷允䅁䅁䅑䅁䑁䅁䅷䅁䭁䭁䵣䅁䭁佁䭣䅁䭁䡁䕯䅁䉁䅁䅁允䅁䅁䅕児塲㍯㥁啁䵁䅉䅅䅁䕁䅁䅁睁䵁䅁䅁权ㅂ兂䅁权畄权䅁权睂䅂䅁允䅁䅁䅅䅁䙁䅁䅁䅁杁⽌䅸䍄䉁䅁䅁䅂䅁䅁䅍䅄䅁䅁䅯睰䅷䅁䅯眵䅯䅁䅯䅣䅑䅁䅅䅁䉁䅁䅁兂煃搸乊桙潃睐杷允䅁䅁䅑䅁䑁䅁䅷䅁䭁䭁䵣䅁䭁佁䭣䅁䭁䡁䔰䅁䉁䅁䅁允䅁䅁䅕歲桦桥畓あ䵁䅉䅅䅁䕁䅁䅁睁䵁䅁䅁权灃睃䅁权湄权䅁权瑂䅂䅁允䅁䅁䅅䅁䭁䕁䅣䅁䵁䅉䅅䅁䕁䅁䅁睁䵁䅁䅁权㑃睃䅁权灄权䅁权䑃䅂䅁允䅁䅁䅅䅁䙁䅁䅁䅁䅃獶䄵䍄䉁䅁䅁䅂䅁䅁䅍䅄䅁䅁䅯兂䄰䅁䅯朷䅯䅁䅯兣䅑䅁䅅䅁䉁䅁䅁兂䅁䅁䅁䜴㉈䅑杷允䅁䅁䅑䅁䑁䅁䅷䅁䭁䩁䕉䅁䭁佁䭧䅁䭁䡁䕯䅁䉁䅁䅁允䅁䅁䄴杄䅁䑁䅅免畁䑁䅣免㉁䅁䅁䍄䉁䅁䅁䅂䅁䅁䅍䅄䅁䅁䅯术䅕䅁䅯眶䅯䅁䅯来䅑䅁䅅䅁䉁䅁䅁杄十䅁䅁睍ㅁ䑁䅙免㉁䑁䅕兎穁䅁䅁䍄䉁䅁䅁䅂䅁䅁䅍䅄䅁䅁䅯共䅳䅁䅯眵䅯䅁䅯全䅑䅁䅅䅁䉁䅁䅁兂㕂匶硙佃桷䅑杷允䅁䅁䅑䅁䑁䅁䅷䅁䭁佁䰴䅁䭁佁䭣䅁䭁䡁䕯䅁䉁䅁䅁允䅁䅁䅕匶硙䭃捷䕄䵁䅉䅅䅁䕁䅁䅁睁䵁䅁䅁权浄䅂䅁权瑄权䅁权療䅂䅁允䅁䅁䅅䅁䙁偁灹搸乊潙⽁䍄䉁䅁䅁䅂䅁䅁䅍䅄䅁䅁䅯朷䅳䅁䅯眵䅯䅁䅯睧䅑䅁䅅䅁䉁䅁䅁兂十㡧䭄啯慕䅑杷允䅁䅁䅑䅁䑁䅁䅷䅁䭁䍁䵅䅁䭁佁䬴䅁䭁䥁䕍䅁䉁䅁䅁允䅁䅁䅕䅁䅁䵁煄䔴䵁䅉䅅䅁䕁䅁䅁睁䵁䅁䅁权睃䅂䅁权瑄权䅁权瑂䅂䅁允䅁䅁䅅䅁䙁佁汏㡭村佳⼴䍄䉁䅁䅁䅂䅁䅁䅍䅄䅁䅁䅯睴䅷䅁䅯眵䅯䅁䅯睢䅑䅁䅅䅁䉁䅁䅁兂楃扒穢搯坑䅑杷允䅁䅁䅑䅁䑁䅁䅷䅁䭁䱁䵣䅁䭁佁䭣䅁䭁䡁䕯䅁䉁䅁䅁允䅁䅁䅕捺䵺䵺䵸歆䵁䅉䅅䅁䕁䅁䅁睁䵁䅁䅁权㍃䅄䅁权湄权䅁权䑃䅂䅁允䅁䅁䅅䅁䙁䩁䑚㉩湺砫䅖䍄䉁䅁䅁䅂䅁䅁䅍䅄䅁䅁䅯䅩䅑䅁䅯睈䅙䅁䅯䅉䅙䅁䅅䅁䉁䅁䅁权䥄杂䅁䍄䉁䅁䅁䅂䅁䅁䅍䅄䅁䅁䅯睴䅷䅁䅯眵䅯䅁䅯兦䅑䅁䅅䅁䉁䅁䅁兂杂搵楁⼲佫䅑杷允䅁䅁䅑䅁䑁䅁䅷䅁䭁佁䙷䅁䭁佁䭯䅁䭁䡁䔰䅁䉁䅁䅁允䅁䅁䄴䅄䅁䑁䅅杌穁䑁䅍杍䅁䅁杷允䅁䅁䅑䅁䑁䅁䅷䅁䭁䕁䱉䅁䭁佁䭣䅁䭁佁䭷䅁䉁䅁䅁允䅁䅁䅯睒䅁䅁杷允䅁䅁䅑䅁䑁䅁䅷䅁䭁䕁䱉䅁䭁佁䭣䅁䭁䝁䔰䅁䉁䅁䅁允䅁䅁䅯睒䅁䅁杷允䅁䅁䅑䅁䑁䅁䅷䅁䭁䕁䱉䅁䭁佁䭣䅁䭁䡁䕯䅁䉁䅁䅁允䅁䅁䅕⽷潕䥘䌯含䴸䅉䅅䅁䕁䅁䅁睁䵁䅁䅁权呃睃䅁权湄权䅁权睂䅂䅁允䅁䅁䅅䅁䙁䝁渳㘫确朰䄯䍄䉁䅁䅁䅂䅁䅁䅍䅄䅁䅁䅯䅨䅷䅁䅯儶䅯䅁䅯睧䅑䅁䅅䅁䉁䅁䅁兂䅁䅁䅁䙧婄䅷杷允䅁䅁䅑䅁䑁䅁䅷䅁䭁䕁䱉䅁䭁佁䭣䅁䭁䡁䕁䅁䉁䅁䅁允䅁䅁䅕噎㘶兓䍷歈䵁䅉䅅䅁䕁䅁䅁睁䵁䅁䅁权あ睃䅁权畄权䅁权獄权䅁允䅁䅁䅅䅁䭁䕁䅣䅁䵁䅉䅅䅁䕁䅁䅁睁䵁䅁䅁权灃兂䅁权灄权䅁权瑂䅂䅁允䅁䅁䅅䅁䭁䕁䅣䅁䵁䅉䅅䅁䕁䅁䅁睁䵁䅁䅁权䍂睃䅁权湄权䅁权䑃䅂䅁允䅁䅁䅅䅁䙁䭁扡䍸睃癣⽁䍄䉁䅁䅁䅂䅁䅁䅍䅄䅁䅁䅯儰䅑䅁䅯朷䅯䅁䅯䅣䅑䅁䅅䅁䉁䅁䅁兂䅁䅁䅁䵙眳䅑杷允䅁䅁䅑䅁䑁䅁䅷䅁䭁䅁䵁䅁䭁佁䭣䅁䭁䡁䕯䅁䉁䅁䅁允䅁䅁䅕䅁䅁䅁䅁歆䵁䅉䅅䅁䕁䅁䅁睁䵁䅁䅁权偃兂䅁权畄权䅁权硂䅂䅁允䅁䅁䅅䅁䙁䅁䅁䅁允癡䅸䍄䉁䅁䅁䅂䅁䅁䅍䅄䅁䅁䅯䅪䅳䅁䅯眵䅯䅁䅯䅣䅑䅁䅅䅁䉁䅁䅁兂摃䝸橫瘳㡺睐杷允䅁䅁䅑䅁䑁䅁䅷䅁䭁䅁䵁䅁䭁佁䭣䅁䭁䡁䕅䅁䉁䅁䅁允䅁䅁䅕䙅㕧䵴㉨歅䵁䅉䅅䅁䕁䅁䅁睁䵁䅁䅁权䅁䅄䅁权湄权䅁权㥂䅂䅁允䅁䅁䅅䅁䙁乁㑖匶硙佃⽷䍄䉁䅁䅁䅂䅁䅁䅍䅄䅁䅁䅯䅣䅷䅁䅯眵䅯䅁䅯䄷䅯䅁䅅䅁䉁䅁䅁权䡂䅁䅁䍄䉁䅁䅁䅂䅁䅁䅍䅄䅁䅁䅯杸䅑䅁䅯眶䅯䅁䅯睧䅑䅁䅅䅁䉁䅁䅁杄啁䅁䅁免㕁䑁䅉睍㍁䑁䅅睎㑁䑁䅑䅁䵁䅉䅅䅁䕁䅁䅁睁䵁䅁䅁权㍂兄䅁权灄权䅁权獄权䅁允䅁䅁䅅䅁䭁䕁䅣䅁䵁䅉䅅䅁䕁䅁䅁睁䵁䅁䅁权療䅄䅁权湄权䅁权瑂䅂䅁允䅁䅁䅅䅁䙁䥁獑伳䩚⬫⼰䍄䉁䅁䅁䅂䅁䅁䅍䅄䅁䅁䅯児䅳䅁䅯朷䅯䅁䅯来䅑䅁䅅䅁䉁䅁䅁兂䅁䅁䅁䱧瑶䅑杷允䅁䅁䅑䅁䑁䅁䅷䅁䭁䡁䵁䅁䭁佁䭣䅁䭁䝁䔰䅁䉁䅁䅁允䅁䅁䅕獊㍪䈴⽳䕁䵁䅉䅅䅁䕁䅁䅁睁䵁䅁䅁权噁杂䅁权浄权䅁权獄权䅁允䅁䅁䅅䅁䭁䕁䅣䅁䵁䅉䅅䅁䕁䅁䅁睁䵁䅁䅁权畂䅄䅁权湄权䅁权療䅂䅁允䅁䅁䅅䅁䙁䭁䠵場啯桲䅖䍄䉁䅁䅁䅂䅁䅁䅍䅄䅁䅁䅯䅣䅷䅁䅯眵䅯䅁䅯睢䅑䅁䅅䅁䉁䅁䅁兂㍃䩓祓噗䉷䅑杷允䅁䅁䅑䅁䑁䅁䅷䅁䭁䡁䵁䅁䭁佁䭣䅁䭁䡁䕯䅁䉁䅁䅁允䅁䅁䅕敏昷爳呬啁䵁䅉䅅䅁䕁䅁䅁睁䵁䅁䅁权療䅄䅁权湄权䅁权䙃䅂䅁允䅁䅁䅅䅁䙁䝁桁塰坧癌⽁䍄䉁䅁䅁睁䅁䅁䅍䅄䅁䅁䅯杪䅕䅁䅯杊䅙䅁䅅䅁䉁䅁䅁杄䵁䅁䅁䅎ぁ䍁䄴李ぁ䅁䅁䍄䉁䅁䅁䅂䅁䅁䅍䅄䅁䅁䅯䅣䅷䅁䅯眵䅯䅁䅯全䅑䅁䅅䅁䉁䅁䅁兂灄䙪い湹䑁䅑杷允䅁䅁䅑䅁䑁䅁䅷䅁䭁䙁䅅䅁䭁䅁䍅䅁䭁䅁䍍䅁䉁䅁䅁允䅁䅁䅕㥈䝥畡桮欶䵁䅉䅅䅁䕁䅁䅁睁䵁䅁䅁权睂䅄䅁权湄权䅁权䑃䅂䅁允䅁䅁䅅䅁䙁䥁浔扫杖杷䅊䍄䉁䅁䅁䅂䅁䅁䅍䅄䅁䅁䅯杇䅷䅁䅯眵䅯䅁䅯䄷䅯䅁䅅䅁䉁䅁䅁权䡂䅁䅁䍄䉁䅁䅁䅂䅁䅁䅍䅄䅁䅁䅯杇䅷䅁䅯眵䅯䅁䅯兢䅑䅁䅅䅁䉁䅁䅁兂浃㡭村䡳が睶杷允䅁䅁䅑䅁䑁䅁䅷䅁䭁䥁䔸䅁䭁佁䭫䅁䭁䡁䕯䅁䉁䅁䅁允䅁䅁䅕䅁䅁佁祃啁䵅䅉䅅䅁䕁䅁䅁睁䵁䅁䅁权扃兄䅁权灄权䅁权瑂䅂䅁允䅁䅁䅅䅁䭁䕁䅣䅁䵁䅉䅅䅁䕁䅁䅁睁䵁䅁䅁权婁䅄䅁权湄权䅁权療䅂䅁允䅁䅁䅅䅁䙁䕁㍷啩杆呒䅆䍄䉁䅁䅁䅂䅁䅁䅍䅄䅁䅁䅯兇䅷䅁䅯眵䅯䅁䅯䅣䅑䅁䅅䅁䉁䅁䅁兂㕁䵴㉨汶瘸䅑杷允䅁䅁䅑䅁䑁䅁䅷䅁䭁䉁䵯䅁䭁佁䭣䅁䭁䡁䕅䅁䉁䅁䅁允䅁䅁䅕積積積積獆䵁䅉䅅䅁䕁䅁䅁睁䵁䅁䅁权慁䅄䅁权湄权䅁权㥂䅂䅁允䅁䅁䅅䅁䙁䡁㥅瑃橥佣⽕䍄䉁䅁䅁䅂䅁䅁䅍䅄䅁䅁䅯䅘䅳䅁䅯眵䅯䅁䅯兢䅑䅁䅅䅁䉁䅁䅁权䡂䅁䅁䍄䉁䅁䅁䅂䅁䅁䅍䅄䅁䅁䅯兙䅷䅁䅯眵䅯䅁䅯睢䅑䅁䅅䅁䉁䅁䅁兂坃㑑獴稵潳䅑杷允䅁䅁䅑䅁䑁䅁䅷䅁䭁偁䵷䅁䭁佁䭣䅁䭁䝁䔸䅁䉁䅁䅁允䅁䅁䅕報灪橊䥅䕃䵁䅉䅅䅁䕁䅁䅁睁䵁䅁䅁权偃兂䅁权煄权䅁权硂䅂䅁允䅁䅁䅅䅁佁䅁䅷䅁硁䍁䄴杍ぁ䑁䅅䅁䵁䅉䅅䅁䕁䅁䅁睁䵁䅁䅁权㡄䅄䅁权湄权䅁权硂䅂䅁允䅁䅁䅅䅁䙁䝁光䑗ね䉹䅒䍄䉁䅁䅁䅂䅁䅁䅍䅄䅁䅁䅯䄯䅷䅁䅯眵䅯䅁䅯全䅑䅁䅅䅁䉁䅁䅁兂䡄穓䩥坑䝁䅑杷允䅁䅁䅑䅁䑁䅁䅷䅁䭁䅁䙙䅁䭁佁䬰䅁䭁䝁䔰䅁䉁䅁䅁允䅁䅁䅕祇搯䅊䉡吷䴸䅉䅅䅁䕁䅁䅁睁䵁䅁䅁权㝃䅄䅁权湄权䅁权硂䅂䅁允䅁䅁䅅䅁䙁䙁偹癷潕䉘䄱䍄䉁䅁䅁䅂䅁䅁䅍䅄䅁䅁䅯睏䅕䅁䅯眵䅯䅁䅯䅣䅑䅁䅅䅁䉁䅁䅁兂权挳䱁東癮睐杷允䅁䅁䅑䅁䑁䅁䅷䅁䭁䱁䙧䅁䭁佁䭙䅁䭁䡁䕁䅁䉁䅁䅁允䅁䅁䄴䅄䅁䑁䅁杌㉁䑁䅁䅏䅁䅁杷允䅁䅁䅑䅁䑁䅁䅷䅁䭁佁乳䅁䭁佁䭣䅁䭁䡁䕁䅁䉁䅁䅁允䅁䅁䅕卍癏洱祔䕋䵁䅉䅅䅁䕁䅁䅁睁䵁䅁䅁权牄兄䅁权湄权䅁权硂䅂䅁允䅁䅁䅅䅁䙁䝁䵱圳湇䍨䅊䍄䉁䅁䅁䅂䅁䅁䅍䅄䅁䅁䅯兮䅕䅁䅯儷䅯䅁䅯䄷䅯䅁䅅䅁䉁䅁䅁权䡂䅁䅁䍄䉁䅁䅁䅂䅁䅁䅍䅄䅁䅁䅯眶䄰䅁䅯眵䅯䅁䅯睧䅑䅁䅅䅁䉁䅁䅁兂㕁爲湗橩䱯䅑杷允䅁䅁䅑䅁䑁䅁䅷䅁䭁佁䱷䅁䭁佁䭣䅁䭁䝁䔰䅁䉁䅁䅁允䅁䅁䅯睒䅁䅁杷允䅁䅁䅑䅁䑁䅁䅷䅁䭁䡁䙯䅁䭁佁䬰䅁䭁䡁䔰䅁䉁䅁䅁允䅁䅁䅕硫䕧杖琴橷䴸䅉䅅䅁䕁䅁䅁睁䵁䅁䅁权獁䅄䅁权灄权䅁权獄权䅁允䅁䅁䅅䅁䭁䕁䅣䅁䵁䅉䅅䅁䕁䅁䅁睁䵁䅁䅁权扄䅂䅁权煄权䅁权硂䅂䅁允䅁䅁䅅䅁佁䅁䅷䅁硁䍁䄴睎ぁ䑁䅙䅁䵁䅉䅅䅁䕁䅁䅁睁䵁䅁䅁权獄睃䅁权湄权䅁权療䅂䅁允䅁䅁䅅䅁䙁䍁睇浣剩儷䅬䍄䉁䅁䅁䅂䅁䅁䅍䅄䅁䅁䅯兏䅷䅁䅯眵䅯䅁䅯䄷䅯䅁䅅䅁䉁䅁䅁权䡂䅁䅁䍄䉁䅁䅁䅂䅁䅁䅍䅄䅁䅁䅯䅳䅅䅁䅯允䅉䅁䅯兂䅉䅁䅅䅁䉁䅁䅁兂㍃敔䡬兯坮䅑杷允䅁䅁䅑䅁䑁䅁䅷䅁䭁䩁久䅁䭁佁䬴䅁䭁䡁䕁䅁䉁䅁䅁允䅁䅁䅕䅁䅁䅁癄䵷䵁䅉䅅䅁䕁䅁䅁睁䵁䅁䅁权䥄䅂䅁权灄权䅁权㥂䅂䅁允䅁䅁䅅䅁䙁䅁䅁䅁䥂朴䉆䍄䉁䅁䅁䅂䅁䅁䅍䅄䅁䅁䅯兏䅷䅁䅯眵䅯䅁䅯兢䅑䅁䅅䅁䉁䅁䅁兂扁㥌欰潂瑈睶杷允䅁䅁䅑䅁䑁䅁䅷䅁䭁䡁䉍䅁䭁䅁䅑䅁䭁䅁䅕䅁䉁䅁䅁允䅁䅁䅕䅁䅁䉁祚啢䵅䅉䅅䅁䕁䅁䅁睁䵁䅁䅁权歂睃䅁权畄权䅁权療䅂䅁允䅁䅁䅅䅁䙁䝁㡱䩤潐⭎䅰䍄䉁䅁䅁䅂䅁䅁䅍䅄䅁䅁䅯杴䅳䅁䅯眵䅯䅁䅯䄷䅯䅁䅅䅁䉁䅁䅁权䡂䅁䅁䍄䉁䅁䅁䅂䅁䅁䅍䅄䅁䅁䅯兰䅳䅁䅯朷䅯䅁䅯睧䅑䅁䅅䅁䉁䅁䅁兂䅁䅁䅁䈸砯䅑杷允䅁䅁䅑䅁䑁䅁䅷䅁䭁䵁䱕䅁䭁佁䭣䅁䭁䡁䔰䅁䉁䅁䅁允䅁䅁䅕乑䅔䕏剑歅䵁䅉䅅䅁䕁䅁䅁睁䵁䅁䅁权㥂䅄䅁权湄权䅁权㙂䅂䅁允䅁䅁䅅䅁䙁䙁余扌摋硢䅤䍄䉁䅁䅁䅂䅁䅁䅍䅄䅁䅁䅯兦䅷䅁䅯眵䅯䅁䅯全䅑䅁䅅䅁䉁䅁䅁兂瑂⼵灵搸噉䅑杷允䅁䅁䅑䅁䑁䅁䅷䅁䭁䱁䵅䅁䭁佁䭣䅁䭁䡁䕯䅁䉁䅁䅁允䅁䅁䅕䙓湬洷䄶吶䴸䅉䅅䅁䕁䅁䅁睁䵁䅁䅁权硃䅄䅁权湄权䅁权䙃䅂䅁允䅁䅁䅅䅁䙁䥁汗告䕋癋⽁䍄䉁䅁䅁䅂䅁䅁䅍䅄䅁䅁䅯睚䅳䅁䅯朷䅯䅁䅯䄷䅯䅁䅅䅁䉁䅁䅁权䡂䅁䅁䍄䉁䅁䅁䅂䅁䅁䅍䅄䅁䅁䅯杰䄰䅁䅯朷䅯䅁䅯䅣䅑䅁䅅䅁䉁䅁䅁兂䅁䅁䅁䑁兩䅷杷允䅁䅁䅑䅁䑁䅁䅷䅁䭁䥁䵁䅁䭁佁䭣䅁䭁䡁䕯䅁䉁䅁䅁允䅁䅁䅕婧䑖㉩湸䵅䵁䅉䅅䅁䕁䅁䅁睁䵁䅁䅁权獁睃䅁权灄权䅁权硂䅂䅁允䅁䅁䅅䅁䙁䅁䅁䅁元䅉䉂䍄䉁䅁䅁䅂䅁䅁䅍䅄䅁䅁䅯杔䄰䅁䅯眵䅯䅁䅯䄷䅯䅁䅅䅁䉁䅁䅁权䡂䅁䅁䍄䉁䅁䅁䅂䅁䅁䅍䅄䅁䅁䅯䅧䅷䅁䅯眵䅯䅁䅯䅣䅑䅁䅅䅁䉁䅁䅁兂捂㡪ㅌ䙋卷䅷杷允䅁䅁䅑䅁䑁䅁䅷䅁䭁䥁䵁䅁䭁佁䭣䅁䭁䥁䕕䅁䉁䅁䅁允䅁䅁䅕穊䥅䉲慺啅䵁䅉䅅䅁䕁䅁䅁睁䵁䅁䅁权煁䅁䅁权剁䅁䅁权䕁杁䅁允䅁䅁䅅䅁佁䉁䅑䅁穁䑁䅅李穁䑁䅁䅍睁䑁䅁䅍䅁䅁杷允䅁䅁䅑䅁䑁䅁䅷䅁䭁䥁䱷䅁䭁佁䭣䅁䭁䝁䔰䅁䉁䅁䅁允䅁䅁䅯睒䅁䅁杷允䅁䅁䅑䅁䑁䅁䅷䅁䭁䑁䙳䅁䭁佁䭳䅁䭁䡁䔰䅁䉁䅁䅁允䅁䅁䄴䅆䅁䑁䅕睍㍁䑁䅙免㑁䑁䅕䅍㍁䅁䅁䍄䉁䅁䅁䅂䅁䅁䅍䅄䅁䅁䅯睙䅳䅁䅯朷䅯䅁䅯䄷䅯䅁䅅䅁䉁䅁䅁权䡂䅁䅁䍄䉁䅁䅁䅂䅁䅁䅍䅄䅁䅁䅯䅘䅳䅁䅯儶䅯䅁䅯睧䅑䅁䅅䅁䉁䅁䅁兂䅁䅁䅁䙧桘䅑杷允䅁䅁䅑䅁䑁䅁䅷䅁䭁䝁䱑䅁䭁佁䬴䅁䭁佁䭷䅁䉁䅁䅁允䅁䅁䅯睒䅁䅁杷允䅁䅁䅍䅁䑁䅁䅷䅁䭁䭁䙫䅁䭁䍁䝙䅁䉁䅁䅁允䅁䅁䄴䅄䅁䑁䅫兏畁䑁䅣䅎䅁䅁杷允䅁䅁䅑䅁䑁䅁䅷䅁䭁䵁䱧䅁䭁佁䭣䅁䭁䝁䔰䅁䉁䅁䅁允䅁䅁䅕癴㥐䠱灪歂䵁䅉䅅䅁䕁䅁䅁睁䵁䅁䅁权䥄睃䅁权湄权䅁权睂䅂䅁允䅁䅁䅅䅁䙁䵁㉬灶愸睌䄱䍄䉁䅁䅁䅂䅁䅁䅍䅄䅁䅁䅯䅹䅳䅁䅯眵䅯䅁䅯全䅑䅁䅅䅁䉁䅁䅁兂ぃ䡹⭡㕮坯䅑杷允䅁䅁䅑䅁䑁䅁䅷䅁䭁䥁䴸䅁䭁佁䭣䅁䭁佁䭷䅁䉁䅁䅁允䅁䅁䅯睒䅁䅁杷允䅁䅁䅑䅁䑁䅁䅷䅁䭁䩁䵳䅁䭁佁䭣䅁䭁佁䭷䅁䉁䅁䅁允䅁䅁䅯睒䅁䅁杷允䅁䅁䅑䅁䑁䅁䅷䅁䭁䥁䴸䅁䭁佁䭣䅁䭁䝁䔸䅁䉁䅁䅁允䅁䅁䅕癫㝫偷琷樶䴸䅉䅅䅁䕁䅁䅁睁䵁䅁䅁权偃䅄䅁权湄权䅁权硂䅂䅁允䅁䅁䅅䅁䙁偁䙐㙩瑸⭗⽧䍄䉁䅁䅁䅂䅁䅁䅍䅄䅁䅁䅯兑䄰䅁䅯朷䅯䅁䅯䅣䅑䅁䅅䅁䉁䅁䅁兂䅁䅁䅁乁杺䅷杷允䅁䅁䅑䅁䑁䅁䅷䅁䭁偁䬰䅁䭁佁䭫䅁䭁䥁䕍䅁䉁䅁䅁允䅁䅁䅕䅁䅁䅁㉄〳䵁䅉䅅䅁䕁䅁䅁睁䵁䅁䅁权ぁ兂䅁权牄权䅁权㙂䅂䅁允䅁䅁䅅䅁佁䉁䅑䅁祁䑁䅍睍穁䑁䅑䅎穁䑁䅣睎䅁䅁杷允䅁䅁䅑䅁䑁䅁䅷䅁䭁䥁䴸䅁䭁佁䭣䅁䭁䥁䕍䅁䉁䅁䅁允䅁䅁䅕佸䅈䵦煯樳䴸䅉䅅䅁䕁䅁䅁睁䵁䅁䅁权慃兂䅁权湄权䅁权獄权䅁允䅁䅁䅅䅁䭁䕁䅣䅁䵁䅉䅅䅁䕁䅁䅁睁䵁䅁䅁权偃䅄䅁权湄权䅁权㥂䅂䅁允䅁䅁䅅䅁䙁佁䩶啈浅敺⽕䍄䉁䅁䅁䅂䅁䅁䅍䅄䅁䅁䅯䅔䅳䅁䅯眵䅯䅁䅯䄷䅯䅁䅅䅁䉁䅁䅁权䡂䅁䅁䍄䉁䅁䅁䅂䅁䅁䅍䅄䅁䅁䅯杉䄰䅁䅯儶䅯䅁䅯兢䅑䅁䅅䅁䉁䅁䅁权䡂䅁䅁䍄䉁䅁䅁䅂䅁䅁䅍䅄䅁䅁䅯䅔䅳䅁䅯眵䅯䅁䅯睢䅑䅁䅅䅁䉁䅁䅁兂䕂㉩湺㘫歫䅑杷允䅁䅁䅑䅁䑁䅁䅷䅁䭁䕁䱷䅁䭁佁䭣䅁䭁䡁䕯䅁䉁䅁䅁允䅁䅁䅕䵱䱚㑎䉮う䵁䅉䅅䅁䕁䅁䅁睁䵁䅁䅁权噁睃䅁权湄权䅁权瑂䅂䅁允䅁䅁䅅䅁䭁䕁䅣䅁䵁䅉䅅䅁䕁䅁䅁睁䵁䅁䅁权噁睃䅁权湄权䅁权療䅂䅁允䅁䅁䅅䅁䙁䝁㡱䩤奍䍒䅊䍄䉁䅁䅁䅂䅁䅁䅍䅄䅁䅁䅯睇䄰䅁䅯朷䅯䅁䅯睢䅑䅁䅅䅁䉁䅁䅁兂䅁䅁䅁䭷汶䅑杷允䅁䅁䅑䅁䑁䅁䅷䅁䭁䥁䙍䅁䭁佁䭙䅁䭁䡁䕅䅁䉁䅁䅁允䅁䅁䄴䅄䅁䑁䅣杌睁䑁䅣李䅁䅁杷允䅁䅁䅑䅁䑁䅁䅷䅁䭁䉁䱕䅁䭁佁䭣䅁䭁䡁䕯䅁䉁䅁䅁允䅁䅁䅕婪畤潅䅐䕈䵁䅉䅅䅁䕁䅁䅁睁䵁䅁䅁权浄䅁䅁权䉁杁䅁权䙁杁䅁允䅁䅁䅅䅁䙁䡁䱚䉏员捭䅒䍄䉁䅁䅁䅂䅁䅁䅍䅄䅁䅁䅯兆䅳䅁䅯眵䅯䅁䅯䅣䅑䅁䅅䅁䉁䅁䅁兂权楇搯䅊偙䅑杷允䅁䅁䅑䅁䑁䅁䅷䅁䭁䉁䱕䅁䭁佁䭣䅁䭁䥁䕍䅁䉁䅁䅁允䅁䅁䅕⽷潕䥘䌯䕆䵁䅉䅅䅁䕁䅁䅁睁䵁䅁䅁权䥄䅄䅁权湄权䅁权睂䅂䅁允䅁䅁䅅䅁䙁䵁敯乯䠯⭓⽅䍄䉁䅁䅁䅂䅁䅁䅍䅄䅁䅁䅯䅹䅷䅁䅯眵䅯䅁䅯睧䅑䅁䅅䅁䉁䅁䅁兂㝄湔䔶䴲湢睐杷允䅁䅁䅑䅁䑁䅁䅷䅁䭁䥁䙷䅁䭁佁䭧䅁䭁䡁䕅䅁䉁䅁䅁允䅁䅁䄴杄䅁䑁䅉䅍畁䑁䅧兎穁䅁䅁䍄䉁䅁䅁䅂䅁䅁䅍䅄䅁䅁䅯杣䄰䅁䅯眵䅯䅁䅯䄷䅯䅁䅅䅁䉁䅁䅁权䡂䅁䅁䍄䉁䅁䅁䅂䅁䅁䅍䅄䅁䅁䅯来䅅䅁䅯䅂䅁䅁䅯兂䅁䅁䅅䅁䉁䅁䅁兂䅁䅁䅁硌穨兑杷允䅁䅁䅑䅁䑁䅁䅷䅁䭁䭁䔰䅁䭁佁䭫䅁䭁䥁䕕䅁䉁䅁䅁允䅁䅁䅕䅁䅁䵁䡄䕇䵅䅉䅅䅁䕁䅁䅁睁䵁䅁䅁权敂䅁䅁权䭁䅁䅁权䙁䅁䅁允䅁䅁䅅䅁䙁乁橥䑣䬰眱䅨䍄䉁䅁䅁䅂䅁䅁䅍䅄䅁䅁䅯眴䅑䅁䅯儷䅯䅁䅯䅣䅑䅁䅅䅁䉁䅁䅁兂捃䍸睃浣桩睐杷允䅁䅁䅑䅁䑁䅁䅷䅁䭁䡁义䅁䭁佁䭣䅁䭁䡁䔰䅁䉁䅁䅁允䅁䅁䅕獓䱡䡹剧呹䴸䅉䅅䅁䕁䅁䅁睁䵁䅁䅁权⭃睃䅁权畄权䅁权療䅂䅁允䅁䅁䅅䅁䙁䅁䅁䅁䅃㥉䄹䍄䉁䅁䅁䅂䅁䅁䅍䅄䅁䅁䅯朳䄰䅁䅯眵䅯䅁䅯兢䅑䅁䅅䅁䉁䅁䅁兂灁䥘䌯匹䝧䅑杷允䅁䅁䅑䅁䑁䅁䅷䅁䭁乁临䅁䭁佁䭣䅁䭁䡁䕁䅁䉁䅁䅁允䅁䅁䅕倹唳佥浫啃䵁䅉䅅䅁䕁䅁䅁睁䵁䅁䅁权敄兄䅁权湄权䅁权䑃䅂䅁允䅁䅁䅅䅁䙁䥁牘払敧剨䅖䍄䉁䅁䅁䅂䅁䅁䅍䅄䅁䅁䅯睗䅷䅁䅯眵䅯䅁䅯䄷䅯䅁䅅䅁䉁䅁䅁权䡂䅁䅁䍄䉁䅁䅁䅂䅁䅁䅍䅄䅁䅁䅯睗䅷䅁䅯眵䅯䅁䅯兢䅑䅁䅅䅁䉁䅁䅁权䡂䅁䅁䍄䉁䅁䅁䅂䅁䅁䅍䅄䅁䅁䅯睗䅷䅁䅯眵䅯䅁䅯睢䅑䅁䅅䅁䉁䅁䅁兂㡄晱午坔杌睐杷允䅁䅁䅑䅁䑁䅁䅷䅁䭁䭁䙙䅁䭁佁䭣䅁䭁䡁䕅䅁䉁䅁䅁允䅁䅁䅕㥏倹婪畤牯䴸䅉䅅䅁䕁䅁䅁睁䵁䅁䅁权扂䅄䅁权湄权䅁权硂䅂䅁允䅁䅁䅅䅁䙁䉁癳匳䝑內䅦䍄䉁䅁䅁䅂䅁䅁䅍䅄䅁䅁䅯杏䅕䅁䅯朵䅯䅁䅯兢䅑䅁䅅䅁䉁䅁䅁权䡂䅁䅁䍄䉁䅁䅁䅂䅁䅁䅍䅄䅁䅁䅯睮䅕䅁䅯朷䅯䅁䅯兢䅑䅁䅅䅁䉁䅁䅁兂䅁䅁䅁䕁坔䅑杷允䅁䅁䅑䅁䑁䅁䅷䅁䭁䙁䵳䅁䭁佁䭣䅁䭁䥁䕍䅁䉁䅁䅁允䅁䅁䅕⼲⭬牡へ㜸䴸䅉䅅䅁䕁䅁䅁睁䵁䅁䅁权乃睃䅁权湄权䅁权獄权䅁允䅁䅁䅅䅁䭁䕁䅣䅁䵁䅉䅅䅁䕁䅁䅁睁䵁䅁䅁权乃睃䅁权湄权䅁权療䅂䅁允䅁䅁䅅䅁䙁䩁婱婭婭扭⽭䍄䉁䅁䅁䅂䅁䅁䅍䅄䅁䅁䅯杂䅷䅁䅯儶䅯䅁䅯来䅑䅁䅅䅁䉁䅁䅁兂䅁䅁䅁䵯獐䅑杷允䅁䅁䅑䅁䑁䅁䅷䅁䭁䉁䵷䅁䭁佁䭫䅁䭁䥁䕍䅁䉁䅁䅁允䅁䅁䅕䅁䅁䅁卂䔷䵁䅉䅅䅁䕁䅁䅁睁䵁䅁䅁权湃䅁䅁权䉁杁䅁权䍁杁䅁允䅁䅁䅅䅁䙁偁橰灗桵摱䅊䍄䉁䅁䅁䅂䅁䅁䅍䅄䅁䅁䅯兂䅙䅁䅯眶䅯䅁䅯兦䅑䅁䅅䅁䉁䅁䅁杄十䅁䅁杍㍁䑁䅕䅍睁䑁䅁䅍睁䅁䅁䍄䉁䅁䅁䅂䅁䅁䅍䅄䅁䅁䅯兪䅳䅁䅯眵䅯䅁䅯䅣䅑䅁䅅䅁䉁䅁䅁兂穂䩡瑈䑦瀯睶杷允䅁䅁䅑䅁䑁䅁䅷䅁䭁䥁䰰䅁䭁佁䭣䅁䭁䡁䕅䅁䉁䅁䅁允䅁䅁䅕㥉㕶浦㡱䵂䵁䅉䅅䅁䕁䅁䅁睁䵁䅁䅁权敄䅄䅁权畄权䅁权㥂䅂䅁允䅁䅁䅅䅁䙁䅁䅁䅁䅁照䅶䍄䉁䅁䅁䅂䅁䅁䅍䅄䅁䅁䅯睯䅷䅁䅯眵䅯䅁䅯兢䅑䅁䅅䅁䉁䅁䅁兂坂楄礲敮㤯睶杷允䅁䅁䅑䅁䑁䅁䅷䅁䭁䵁䕯䅁䭁佁䭫䅁䭁䡁䕁䅁䉁䅁䅁允䅁䅁䅕䅁䅁䉁㡃〹䵁䅉䅅䅁䕁䅁䅁睁䵁䅁䅁权歃䅄䅁权湄权䅁权瑂䅂䅁允䅁䅁䅅䅁䭁䕁䅣䅁䵁䅉䅅䅁䕁䅁䅁睁䵁䅁䅁权橃䅄䅁权湄权䅁权療䅂䅁允䅁䅁䅅䅁䙁䑁ね䡹⭡㥮⽱䍄䉁䅁䅁䅂䅁䅁䅍䅄䅁䅁䅯䅰䅷䅁䅯眵䅯䅁䅯睢䅑䅁䅅䅁䉁䅁䅁兂橄婰䕶䕉䉂䅷杷允䅁䅁䅑䅁䑁䅁䅷䅁䭁䝁䘰䅁䭁佁䭯䅁䭁䡁䔰䅁䉁䅁䅁允䅁䅁䄴䅄䅁䑁䅁杌穁䑁䅉䅏䅁䅁杷允䅁䅁䅑䅁䑁䅁䅷䅁䭁䭁䵍䅁䭁佁䭣䅁䭁䡁䕁䅁䉁䅁䅁允䅁䅁䅕噈歰㥏倹㡆䵁䅉䅅䅁䕁䅁䅁睁䵁䅁䅁权歃䅄䅁权湄权䅁权睂䅂䅁允䅁䅁䅅䅁䙁䵁杕䡳潊卫䅘䍄䉁䅁䅁䅂䅁䅁䅍䅄䅁䅁䅯䅩䅅䅁䅯允䅉䅁䅯睁䅉䅁䅅䅁䉁䅁䅁兂㍄敔伱⭃楦䅑杷允䅁䅁䅑䅁䑁䅁䅷䅁䭁䑁䵯䅁䭁佁䭫䅁䭁䡁䕅䅁䉁䅁䅁允䅁䅁䅕䅁䅁䝁䱁欷䵁䅉䅅䅁䕁䅁䅁睁䵁䅁䅁权橃䅄䅁权湄权䅁权䙃䅂䅁允䅁䅁䅅䅁䙁偁唷佥浫卍䅘䍄䉁䅁䅁䅂䅁䅁䅍䅄䅁䅁䅯䅰䅷䅁䅯眵䅯䅁䅯全䅑䅁䅅䅁䉁䅁䅁兂䡄穓䩥坑ㅁ䅷杷允䅁䅁䅑䅁䑁䅁䅷䅁䭁䭁䵑䅁䭁佁䭣䅁䭁䡁䔰䅁䉁䅁䅁允䅁䅁䅕䉵䘶ㄶ㑅獋䵁䅉䅅䅁䕁䅁䅁睁䵁䅁䅁权ㅃ䅂䅁权煄权䅁权㙂䅂䅁允䅁䅁䅅䅁佁䅁䅷䅁硁䍁䄴免穁䑁䅍䅁䵁䅉䅅䅁䕁䅁䅁睁䵁䅁䅁权㡂睃䅁权畄权䅁权獄权䅁允䅁䅁䅅䅁䭁䕁䅣䅁䵁䅉䅅䅁䕁䅁䅁睁䵁䅁䅁权㕂睃䅁权湄权䅁权瑂䅂䅁允䅁䅁䅅䅁䭁䕁䅣䅁䵁䅉䅅䅁䕁䅁䅁睁䵁䅁䅁权㝁睃䅁权畄权䅁权䙃䅂䅁允䅁䅁䅅䅁䙁䅁䅁䅁䅃伳䄹䍄䉁䅁䅁䅂䅁䅁䅍䅄䅁䅁䅯来䅳䅁䅯眵䅯䅁䅯兢䅑䅁䅅䅁䉁䅁䅁兂祃敮渫歸䡶睐杷允䅁䅁䅑䅁䑁䅁䅷䅁䭁䕁䙅䅁䭁佁䬰䅁䭁䡁䕯䅁䉁䅁䅁允䅁䅁䅕㙌汄牐䬯樶䴸䅉䅅䅁䕁䅁䅁睁䵁䅁䅁权畃兂䅁权灄权䅁权療䅂䅁允䅁䅁䅅䅁䙁䅁䅁䅁睃兆䉚䍄䉁䅁䅁䅂䅁䅁䅍䅄䅁䅁䅯杆䅷䅁䅯朷䅯䅁䅯䅣䅑䅁䅅䅁䉁䅁䅁兂䅁䅁䅁佁䑺䅑杷允䅁䅁䅑䅁䑁䅁䅷䅁䭁䡁䱯䅁䭁佁䭣䅁䭁䡁䕁䅁䉁䅁䅁允䅁䅁䅕瑃橥䑣䬰稳䴸䅉䅅䅁䕁䅁䅁睁䵁䅁䅁权㕂睃䅁权湄权䅁权䙃䅂䅁允䅁䅁䅅䅁䙁䕁杊搵楁眲䅆䍄䉁䅁䅁䅂䅁䅁䅍䅄䅁䅁䅯䅬䅷䅁䅯儶䅯䅁䅯兦䅑䅁䅅䅁䉁䅁䅁兂䅁䅁䅁䝉材䅑杷允䅁䅁䅑䅁䑁䅁䅷䅁䭁䡁䱯䅁䭁佁䭣䅁䭁䥁䕕䅁䉁䅁䅁允䅁䅁䅕䥘䌯匹捨稳䴸䅉䅅䅁䕁䅁䅁睁䵁䅁䅁权偃䅄䅁权灄权䅁权瑂䅂䅁允䅁䅁䅅䅁䙁䅁䅁䅁䅃⭦䅊䍄䉁䅁䅁䅂䅁䅁䅍䅄䅁䅁䅯睶䅳䅁䅯眵䅯䅁䅯䄷䅯䅁䅅䅁䉁䅁䅁权䡂䅁䅁䍄䉁䅁䅁䅂䅁䅁䅍䅄䅁䅁䅯睶䅳䅁䅯眵䅯䅁䅯来䅑䅁䅅䅁䉁䅁䅁兂㍁婲乏兇硈睐杷允䅁䅁䅑䅁䑁䅁䅷䅁䭁䥁䱳䅁䭁佁䭫䅁䭁䝁䔸䅁䉁䅁䅁允䅁䅁䅕䅁䅁䥁牂䕸䵁䅉䅅䅁䕁䅁䅁睁䵁䅁䅁权婄兂䅁权潄权䅁权䙃䅂䅁允䅁䅁䅅䅁佁䅁䄴䅁硁䑁䅅杌睁䑁䅑睎䅁䅁杷允䅁䅁䅑䅁䑁䅁䅷䅁䭁䙁䱷䅁䭁佁䭣䅁䭁佁䭷䅁䉁䅁䅁允䅁䅁䅯睒䅁䅁杷允䅁䅁䅑䅁䑁䅁䅷䅁䭁䥁䙳䅁䭁佁䬰䅁䭁䥁䕕䅁䉁䅁䅁允䅁䅁䅕慕㉥䝖䍶空䴸䅉䅅䅁䕁䅁䅁睁䵁䅁䅁权楂䅄䅁权灄权䅁权䑃䅂䅁允䅁䅁䅅䅁䙁䅁䅁䅁䅁摇䄷䍄䉁䅁䅁䅂䅁䅁䅍䅄䅁䅁䅯䅘䅳䅁䅯眵䅯䅁䅯兦䅑䅁䅅䅁䉁䅁䅁兂扁㥌欰潂慅䅑杷允䅁䅁䅑䅁䑁䅁䅷䅁䭁䥁䵫䅁䭁佁䬴䅁䭁佁䭷䅁䉁䅁䅁允䅁䅁䅯睒䅁䅁杷允䅁䅁䅑䅁䑁䅁䅷䅁䭁佁䱯䅁䭁佁䭣䅁䭁佁䭷䅁䉁䅁䅁允䅁䅁䅯睒䅁䅁杷允䅁䅁䅑䅁䑁䅁䅷䅁䭁䭁䵯䅁䭁佁䬴䅁䭁䡁䕯䅁䉁䅁䅁允䅁䅁䅕䅁䅁䑁䑩啅䵅䅉䅅䅁䕁䅁䅁睁䵁䅁䅁权䕃兂䅁权湄权䅁权獄权䅁允䅁䅁䅅䅁䭁䕁䅣䅁䵁䅉䅅䅁䕁䅁䅁睁䵁䅁䅁权煄睃䅁权湄权䅁权睂䅂䅁允䅁䅁䅅䅁䙁䥁堲桢䑋䉷䄵䍄䉁䅁䅁䅂䅁䅁䅍䅄䅁䅁䅯朶䅳䅁䅯眵䅯䅁䅯全䅑䅁䅅䅁䉁䅁䅁兂煃搸乊桙扁䅑杷允䅁䅁䅑䅁䑁䅁䅷䅁䭁佁䱯䅁䭁佁䭣䅁䭁䥁䕍䅁䉁䅁䅁允䅁䅁䅕兇坒楄礰歆䵁䅉䅅䅁䕁䅁䅁睁䵁䅁䅁权䉁允䅁权䉁杁䅁权䍁杁䅁允䅁䅁䅅䅁䙁乁䍇䥸穔朰䉂䍄䉁䅁䅁䅂䅁䅁䅍䅄䅁䅁䅯䅶䄰䅁䅯眵䅯䅁䅯来䅑䅁䅅䅁䉁䅁䅁兂睃呄䱋圯坢睐杷允䅁䅁䅑䅁䑁䅁䅷䅁䭁乁䱧䅁䭁佁䭫䅁䭁䡁䕁䅁䉁䅁䅁允䅁䅁䅕䅁䅁䅁杂䕴䵁䅉䅅䅁䕁䅁䅁睁䵁䅁䅁权䥂兄䅁权湄权䅁权䑃䅂䅁允䅁䅁䅅䅁䙁䑁偄偣塚剤䅴䍄䉁䅁䅁䅂䅁䅁䅍䅄䅁䅁䅯䅌䄰䅁䅯眵䅯䅁䅯䄷䅯䅁䅅䅁䉁䅁䅁权䡂䅁䅁䍄䉁䅁䅁䅂䅁䅁䅍䅄䅁䅁䅯眫䅕䅁䅯儶䅯䅁䅯兣䅑䅁䅅䅁䉁䅁䅁兂䅁䅁䅁䩁硓䅷杷允䅁䅁䅑䅁䑁䅁䅷䅁䭁䝁䵁䅁䭁佁䭫䅁䭁䡁䕯䅁䉁䅁䅁允䅁䅁䅕䅁䅁䅁乃べ䵁䅉䅅䅁䕁䅁䅁睁䵁䅁䅁权獁兄䅁权湄权䅁权療䅂䅁允䅁䅁䅅䅁䙁乁乎桙奂兏䅆䍄䉁䅁䅁䅂䅁䅁䅍䅄䅁䅁䅯睖䅳䅁䅯儶䅯䅁䅯全䅑䅁䅅䅁䉁䅁䅁兂䅁䅁䅁䥷圯䅷杷允䅁䅁䅑䅁䑁䅁䅷䅁䭁䱁䰸䅁䭁佁䭫䅁䭁䝁䔸䅁䉁䅁䅁允䅁䅁䅕䅁䅁䝁㑄䔵䵁䅉䅅䅁䕁䅁䅁睁䵁䅁䅁权㙁䅄䅁权湄权䅁权獄权䅁允䅁䅁䅅䅁䭁䕁䅣䅁䵁䅉䅅䅁䕁䅁䅁睁䵁䅁䅁权㍃兂䅁权湄权䅁权䙃䅂䅁允䅁䅁䅅䅁䙁䝁㝑〳丫硬䅸䍄䉁䅁䅁䅂䅁䅁䅍䅄䅁䅁䅯杏䅷䅁䅯眵䅯䅁䅯睢䅑䅁䅅䅁䉁䅁䅁兂慃婭婭婭桫䅑杷允䅁䅁䅑䅁䑁䅁䅷䅁䭁䑁䵯䅁䭁佁䭣䅁䭁䡁䕁䅁䉁䅁䅁允䅁䅁䅕浗㝑〳丫䕆䵁䅉䅅䅁䕁䅁䅁睁䵁䅁䅁权獁䅄䅁权灄权䅁权䙃䅂䅁允䅁䅁䅅䅁䙁䅁䅁䅁䅁䱇䅖䍄䉁䅁䅁䅂䅁䅁䅍䅄䅁䅁䅯杏䅷䅁䅯眵䅯䅁䅯全䅑䅁䅅䅁䉁䅁䅁兂灄橊䥅䉲偷䅑杷允䅁䅁䅑䅁䑁䅁䅷䅁䭁佁䉯䅁䭁䅁䍅䅁䭁䅁䍍䅁䉁䅁䅁允䅁䅁䅕搱兆㝊䈲䕺䵁䅉䅅䅁䕁䅁䅁睁䵁䅁䅁权い睃䅁权湄权䅁权獄权䅁允䅁䅁䅅䅁䭁䕁䅣䅁䵁䅉䅅䅁䑁䅁䅁睁䵁䅁䅁权畄䅂䅁权流杂䅁允䅁䅁䅅䅁佁䅁䅷䅁㕁䑁䅕杌穁䑁䅫䅁䵁䅉䅅䅁䕁䅁䅁睁䵁䅁䅁权ㅄ睃䅁权湄权䅁权獄权䅁允䅁䅁䅅䅁䭁䕁䅣䅁䵁䅉䅅䅁䕁䅁䅁睁䵁䅁䅁权ㅄ睃䅁权湄权䅁权瑂䅂䅁允䅁䅁䅅䅁䙁䥁牘払敧剨䅸䍄䉁䅁䅁䅂䅁䅁䅍䅄䅁䅁䅯党䅕䅁䅯眵䅯䅁䅯睢䅑䅁䅅䅁䉁䅁䅁兂偃癷潕䅘挸䅑杷允䅁䅁䅑䅁䑁䅁䅷䅁䭁䉁䴰䅁䭁佁䬴䅁䭁䝁䔰䅁䉁䅁䅁允䅁䅁䅯睒䅁䅁杷允䅁䅁䅑䅁䑁䅁䅷䅁䭁偁䱑䅁䭁佁䭣䅁䭁䡁䕯䅁䉁䅁䅁允䅁䅁䅕㡪ㅌ䙋偹ぅ䵁䅉䅅䅁䕁䅁䅁睁䵁䅁䅁权䙄兂䅁权潄权䅁权㥂䅂䅁允䅁䅁䅅䅁佁䅁䅷䅁祁䑁䅍杌㍁䑁䅧䅁䵁䅉䅅䅁䕁䅁䅁睁䵁䅁䅁权い睃䅁权湄权䅁权睂䅂䅁允䅁䅁䅅䅁䙁䱁䥔牤昶桇䅂䍄䉁䅁䅁䅂䅁䅁䅍䅄䅁䅁䅯儹䅳䅁䅯眵䅯䅁䅯䅣䅑䅁䅅䅁䉁䅁䅁兂扁㥌欰潂晅䅑杷允䅁䅁䅑䅁䑁䅁䅷䅁䭁偁䱑䅁䭁佁䭣䅁䭁䡁䕅䅁䉁䅁䅁允䅁䅁䅕扌摋㘷䝤䕇䵁䅉䅅䅁䕁䅁䅁睁䵁䅁䅁权畄䅂䅁权煄权䅁权睂䅂䅁允䅁䅁䅅䅁佁䅁䅷䅁睁䍁䄴睎㕁䑁䅕䅁䵁䅉䅅䅁䕁䅁䅁睁䵁䅁䅁权ㅄ睃䅁权湄权䅁权硂䅂䅁允䅁䅁䅅䅁䙁䝁浚浚浚栵䅸䍄䉁䅁䅁䅂䅁䅁䅍䅄䅁䅁䅯朹䅳䅁䅯眵䅯䅁䅯全䅑䅁䅅䅁䉁䅁䅁兂睃浣剩户橷䅷杷允䅁䅁䅑䅁䑁䅁䅷䅁䭁䩁䵑䅁䭁佁䭫䅁䭁䝁䔰䅁䉁䅁䅁允䅁䅁䅯睒䅁䅁杷允䅁䅁䅑䅁䑁䅁䅷䅁䭁䵁䱙䅁䭁佁䭫䅁䭁䝁䔰䅁䉁䅁䅁允䅁䅁䅕䅁䅁䅁佁獹䵁䅉䅅䅁䕁䅁䅁睁䵁䅁䅁权ㅄ睃䅁权湄权䅁权䑃䅂䅁允䅁䅁䅅䅁䙁䅁塲㍯㥁桩䅚䍄䉁䅁䅁䅂䅁䅁䅍䅄䅁䅁䅯䅩䅕䅁䅯儶䅯䅁䅯睧䅑䅁䅅䅁䉁䅁䅁兂䅁䅁䅁䅍㥔䅑杷允䅁䅁䅑䅁䑁䅁䅷䅁䭁偁䱙䅁䭁佁䭣䅁䭁䥁䕍䅁䉁䅁䅁允䅁䅁䅕灭婭婭婭戰䴸䅉䅅䅁䕁䅁䅁睁䵁䅁䅁权䙁䅄䅁权畄权䅁权療䅂䅁允䅁䅁䅅䅁䙁䅁䅁䅁䅃㥴䅒䍄䉁䅁䅁䅂䅁䅁䅍䅄䅁䅁䅯儹䅳䅁䅯眵䅯䅁䅯兦䅑䅁䅅䅁䉁䅁䅁兂祄欰椱䙅杧䅑杷允䅁䅁䅑䅁䑁䅁䅷䅁䭁䅁䜰䅁䭁佁䭧䅁䭁䥁䕍䅁䉁䅁䅁允䅁䅁䄴杄䅁䑁䅉兎畁䑁䅍李㑁䅁䅁䍄䉁䅁䅁䅂䅁䅁䅍䅄䅁䅁䅯朹䅳䅁䅯眵䅯䅁䅯兦䅑䅁䅅䅁䉁䅁䅁权䡂䅁䅁䍄䉁䅁䅁䅂䅁䅁䅍䅄䅁䅁䅯全䅕䅁䅯䄶䅯䅁䅯䅣䅑䅁䅅䅁䉁䅁䅁杄佁䅁䅁免㕁䍁䄴杍ぁ䑁䅑䅁䵁䅉䅅䅁䕁䅁䅁睁䵁䅁䅁权癄睃䅁权灄权䅁权㙂䅂䅁允䅁䅁䅅䅁䙁䅁䅁䅁䅃癭䅬䍄䉁䅁䅁䅂䅁䅁䅍䅄䅁䅁䅯眯䅳䅁䅯眵䅯䅁䅯䅣䅑䅁䅅䅁䉁䅁䅁兂㡃䩤奍䙂坙䅷杷允䅁䅁䅑䅁䑁䅁䅷䅁䭁偁䰸䅁䭁佁䭣䅁䭁䥁䕕䅁䉁䅁䅁允䅁䅁䅕䘷㑇潈牖捆䵁䅉䅅䅁䕁䅁䅁睁䵁䅁䅁权煄䅄䅁权湄权䅁权䑃䅂䅁允䅁䅁䅅䅁䙁䡁灮橊䥅䉲䅒䍄䉁䅁䅁䅂䅁䅁䅍䅄䅁䅁䅯䅚䅷䅁䅯眵䅯䅁䅯兢䅑䅁䅅䅁䉁䅁䅁权䡂䅁䅁䍄䉁䅁䅁䅂䅁䅁䅍䅄䅁䅁䅯睤䄰䅁䅯眵䅯䅁䅯兦䅑䅁䅅䅁䉁䅁䅁兂䡂慳杖奦獧䅷杷允䅁䅁䅑䅁䑁䅁䅷䅁䭁䭁䱣䅁䭁佁䭣䅁䭁䡁䕯䅁䉁䅁䅁允䅁䅁䅕挲㌷⭕汐䕋䵁䅉䅅䅁䕁䅁䅁睁䵁䅁䅁权䱁睃䅁权畄权䅁权䑃䅂䅁允䅁䅁䅅䅁䙁䅁䅁䅁䅁㥔䅂䍄䉁䅁䅁䅂䅁䅁䅍䅄䅁䅁䅯李䅷䅁䅯朷䅯䅁䅯兣䅑䅁䅅䅁䉁䅁䅁兂䅁䅁䅁䕁㉔䅑杷允䅁䅁䅑䅁䑁䅁䅷䅁䭁䉁䰸䅁䭁佁䭣䅁䭁佁䭷䅁䉁䅁䅁允䅁䅁䅯睒䅁䅁杷允䅁䅁䅑䅁䑁䅁䅷䅁䭁䭁䱣䅁䭁佁䭣䅁䭁䡁䔰䅁䉁䅁䅁允䅁䅁䅕歵䵫楁䡶啊䵁䅉䅅䅁䕁䅁䅁睁䵁䅁䅁权䩃䅄䅁权湄权䅁权療䅂䅁允䅁䅁䅅䅁䙁佁㙆䭆䠵儴䅚䍄䉁䅁䅁䅂䅁䅁䅍䅄䅁䅁䅯兩䅷䅁䅯眵䅯䅁䅯来䅑䅁䅅䅁䉁䅁䅁兂汄䌰扌堫匴䅑杷允䅁䅁䅍䅁䑁䅁䅷䅁䭁偁䕁䅁䭁䉁䜴䅁䉁䅁䅁允䅁䅁䅯儷䅙䅁杷允䅁䅁䅑䅁䑁䅁䅷䅁䭁䥁䵫䅁䭁佁䭣䅁䭁䡁䔰䅁䉁䅁䅁允䅁䅁䅕䉯癯匳䝑ぃ䵁䅉䅅䅁䕁䅁䅁睁䵁䅁䅁权䩁睃䅁权畄权䅁权䑃䅂䅁允䅁䅁䅅䅁䙁䅁䅁䅁䅄摣䅴䍄䉁䅁䅁䅂䅁䅁䅍䅄䅁䅁䅯眲䅳䅁䅯眵䅯䅁䅯䄷䅯䅁䅅䅁䉁䅁䅁权䡂䅁䅁䍄䉁䅁䅁䅂䅁䅁䅍䅄䅁䅁䅯眲䅳䅁䅯眵䅯䅁䅯兢䅑䅁䅅䅁䉁䅁䅁权䡂䅁䅁䍄䉁䅁䅁䅂䅁䅁䅍䅄䅁䅁䅯眲䅳䅁䅯眵䅯䅁䅯睢䅑䅁䅅䅁䉁䅁䅁兂㍂灶愸ㅌ吰䅑杷允䅁䅁䅑䅁䑁䅁䅷䅁䭁乁䱳䅁䭁佁䭣䅁䭁䡁䕯䅁䉁䅁䅁允䅁䅁䅯睒䅁䅁杷允䅁䅁䅑䅁䑁䅁䅷䅁䭁乁䱳䅁䭁佁䭣䅁䭁䥁䕕䅁䉁䅁䅁允䅁䅁䅕穐敖歵䵭啅䵁䅉䅅䅁䕁䅁䅁睁䵁䅁䅁权扄睃䅁权湄权䅁权䑃䅂䅁允䅁䅁䅅䅁䭁䕁䅣䅁䵁䅉䅅䅁䕁䅁䅁睁䵁䅁䅁权㝃䅂䅁权畄权䅁权瑂䅂䅁允䅁䅁䅅䅁䭁䕁䅣䅁䵁䅉䅅䅁䕁䅁䅁睁䵁䅁䅁权㝄权䅁权湄权䅁权獄权䅁允䅁䅁䅅䅁䭁䕁䅣䅁䵁䅉䅅䅁䕁䅁䅁睁䵁䅁䅁权癄兄䅁权䕁䅁䅁权䙁䅁䅁允䅁䅁䅅䅁䭁䕁䅣䅁䵁䅉䅅䅁䕁䅁䅁睁䵁䅁䅁权呁兄䅁权湄权䅁权獄权䅁允䅁䅁䅅䅁䭁䕁䅣䅁䵁䅉䅅䅁䕁䅁䅁睁䵁䅁䅁权噁兄䅁权湄权䅁权瑂䅂䅁允䅁䅁䅅䅁䭁䕁䅣䅁䵁䅉䅅䅁䕁䅁䅁睁䵁䅁䅁权剁杂䅁权潄权䅁权㥂䅂䅁允䅁䅁䅅䅁佁䅁䄴䅁穁䑁䅁杌㑁䑁䅫李䅁䅁杷允䅁䅁䅑䅁䑁䅁䅷䅁䭁䕁䱣䅁䭁佁䬴䅁䭁䝁䔸䅁䉁䅁䅁允䅁䅁䅕䅁䅁䥁癄唰䵁䅉䅅䅁䕁䅁䅁睁䵁䅁䅁权呁兄䅁权湄权䅁权療䅂䅁允䅁䅁䅅䅁䙁佁汏㡭村偳⽧䍄䉁䅁䅁䅂䅁䅁䅍䅄䅁䅁䅯朵䅑䅁䅯䄶䅯䅁䅯兢䅑䅁䅅䅁䉁䅁䅁权䡂䅁䅁䍄䉁䅁䅁䅂䅁䅁䅍䅄䅁䅁䅯睎䅕䅁䅯儶䅯䅁䅯兢䅑䅁䅅䅁䉁䅁䅁权䡂䅁䅁䍄䉁䅁䅁䅂䅁䅁䅍䅄䅁䅁䅯兆䄰䅁䅯眵䅯䅁䅯睢䅑䅁䅅䅁䉁䅁䅁兂杄灴㐯䱱十䅑杷允䅁䅁䅑䅁䑁䅁䅷䅁䭁䉁乍䅁䭁佁䭣䅁䭁䡁䕁䅁䉁䅁䅁允䅁䅁䅕⽺呤㘴扗䕂䵁䅉䅅䅁䕁䅁䅁睁䵁䅁䅁权呁兄䅁权湄权䅁权㥂䅂䅁允䅁䅁䅅䅁䙁䱁穢搯㑒儶䄹䍄䉁䅁䅁䅂䅁䅁䅍䅄䅁䅁䅯朹䅅䅁䅯允䅉䅁䅯睁䅉䅁䅅䅁䉁䅁䅁兂䑂婚杇唳睲䅑杷允䅁䅁䅑䅁䑁䅁䅷䅁䭁䉁乕䅁䭁佁䭣䅁䭁䡁䔰䅁䉁䅁䅁允䅁䅁䅕ㅎ䍍呬瑲㡁䵁䅉䅅䅁䕁䅁䅁睁䵁䅁䅁权噁杂䅁权牄权䅁权硂䅂䅁允䅁䅁䅅䅁佁䉁䅉䅁㍁䑁䅅䅎穁䑁䅁睎ㅁ䑁䅑䅁䵁䅉䅅䅁䕁䅁䅁睁䵁䅁䅁权摃䅄䅁权湄权䅁权療䅂䅁允䅁䅁䅅䅁䙁䍁捬㡪ㅌ偋⽓䍄䉁䅁䅁睁䅁䅁䅍䅄䅁䅁䅯六䅑䅁䅯䅈䅙䅁䅅䅁䉁䅁䅁权偂杂䅁䍄䉁䅁䅁䅂䅁䅁䅍䅄䅁䅁䅯䅉䅷䅁䅯眵䅯䅁䅯䄷䅯䅁䅅䅁䉁䅁䅁权䡂䅁䅁䍄䉁䅁䅁䅂䅁䅁䅍䅄䅁䅁䅯光䅷䅁䅯眵䅯䅁䅯䄷䅯䅁䅅䅁䉁䅁䅁权䡂䅁䅁䍄䉁䅁䅁䅂䅁䅁䅍䅄䅁䅁䅯䅉䅷䅁䅯眵䅯䅁䅯睢䅑䅁䅅䅁䉁䅁䅁兂⭄䠱灪牊坅䅑杷允䅁䅁䅑䅁䑁䅁䅷䅁䭁䍁䵁䅁䭁佁䭣䅁䭁䡁䕁䅁䉁䅁䅁允䅁䅁䅕䑗ね䡹⭢䕌䵁䅉䅅䅁䕁䅁䅁睁䵁䅁䅁权桁䅄䅁权湄权䅁权睂䅂䅁允䅁䅁䅅䅁䙁䡁潎敫㠱礯䅤䍄䉁䅁䅁䅂䅁䅁䅍䅄䅁䅁䅯䅳䅑䅁䅯䄶䅯䅁䅯䄷䅯䅁䅅䅁䉁䅁䅁权䡂䅁䅁䍄䉁䅁䅁䅂䅁䅁䅍䅄䅁䅁䅯全䅕䅁䅯朷䅯䅁䅯兢䅑䅁䅅䅁䉁䅁䅁权䡂䅁䅁䍄䉁䅁䅁䅂䅁䅁䅍䅄䅁䅁䅯光䅷䅁䅯眵䅯䅁䅯睧䅑䅁䅅䅁䉁䅁䅁兂桄桥畓⭒獅䅑杷允䅁䅁䅑䅁䑁䅁䅷䅁䭁䍁䵅䅁䭁佁䭣䅁䭁䡁䔰䅁䉁䅁䅁允䅁䅁䅕㘱睎児塲䕋䵁䅉䅅䅁䕁䅁䅁睁䵁䅁䅁权䡂兂䅁权湄权䅁权睂䅂䅁允䅁䅁䅅䅁䙁䡁呗䅇坒杄䄱䍄䉁䅁䅁䅂䅁䅁䅍䅄䅁䅁䅯䅮䅷䅁䅯眵䅯䅁䅯䄷䅯䅁䅅䅁䉁䅁䅁权䡂䅁䅁䍄䉁䅁䅁䅂䅁䅁䅍䅄䅁䅁䅯睨䅅䅁䅯允䅉䅁䅯睁䅉䅁䅅䅁䉁䅁䅁兂䡂睲潡祆䙘䅑杷允䅁䅁䅑䅁䑁䅁䅷䅁䭁䡁䙕䅁䭁佁䭫䅁䭁䥁䕕䅁䉁䅁䅁允䅁䅁䅕䅁䅁䝁䱨啃䵅䅉䅅䅁䕁䅁䅁睁䵁䅁䅁权捃䅄䅁权湄权䅁权睂䅂䅁允䅁䅁䅅䅁䙁䭁睒児塲硯䅎䍄䉁䅁䅁䅂䅁䅁䅍䅄䅁䅁䅯䅁䄰䅁䅯朷䅯䅁䅯兣䅑䅁䅅䅁䉁䅁䅁兂䅁䅁䅁䥉硺䅷杷允䅁䅁䅑䅁䑁䅁䅷䅁䭁䵁䕣䅁䭁佁䭯䅁䭁䡁䕅䅁䉁䅁䅁允䅁䅁䄴䅄䅁䑁䅁杌ぁ䑁䅫免䅁䅁杷允䅁䅁䅑䅁䑁䅁䅷䅁䭁䕁䙳䅁䭁佁䭙䅁䭁佁䭷䅁䉁䅁䅁允䅁䅁䅯睒䅁䅁杷允䅁䅁䅑䅁䑁䅁䅷䅁䭁䡁䙁䅁䭁佁䭯䅁䭁䥁䕍䅁䉁䅁䅁允䅁䅁䅯睒䅁䅁杷允䅁䅁䅑䅁䑁䅁䅷䅁䭁䩁䵷䅁䭁佁䭣䅁䭁䥁䕕䅁䉁䅁䅁允䅁䅁䅕㉣剩堷⽷啇䵁䅉䅅䅁䕁䅁䅁睁䵁䅁䅁权塁兂䅁权湄权䅁权療䅂䅁允䅁䅁䅅䅁䙁䩁砯㝖䅓䅩䅊䍄䉁䅁䅁䅂䅁䅁䅍䅄䅁䅁䅯䅮䅷䅁䅯眵䅯䅁䅯兦䅑䅁䅅䅁䉁䅁䅁兂䵂㑎䉬余㡘睐杷允䅁䅁䅑䅁䑁䅁䅷䅁䭁䭁䕍䅁䭁佁䭳䅁䭁䡁䕅䅁䉁䅁䅁允䅁䅁䄴䅆䅁䑁䅍睍穁䑁䅧睎㍁䑁䅫兏睁䅁䅁䍄䉁䅁䅁䅂䅁䅁䅍䅄䅁䅁䅯兦䅕䅁䅯眵䅯䅁䅯䄷䅯䅁䅅䅁䉁䅁䅁权䡂䅁䅁䍄䉁䅁䅁䅂䅁䅁䅍䅄䅁䅁䅯睁䅙䅁䅯朷䅯䅁䅯兢䅑䅁䅅䅁䉁䅁䅁权䡂䅁䅁䍄䉁䅁䅁䅂䅁䅁䅍䅄䅁䅁䅯䅌䅳䅁䅯眵䅯䅁䅯兢䅑䅁䅅䅁䉁䅁䅁权䡂䅁䅁䍄䉁䅁䅁睁䅁䅁䅍䅄䅁䅁䅯兵䅑䅁䅯䅇䅙䅁䅅䅁䉁䅁䅁权瑁杂䅁䍄䉁䅁䅁䅂䅁䅁䅍䅄䅁䅁䅯来䅕䅁䅯儷䅯䅁䅯䅣䅑䅁䅅䅁䉁䅁䅁兂塄㍯㥁瑃䑦睐杷允䅁䅁䅑䅁䑁䅁䅷䅁䭁䅁䱳䅁䭁佁䬴䅁䭁䥁䕕䅁䉁䅁䅁允䅁䅁䅕䅁䅁䅁坄㡺䵁䅉䅅䅁䕁䅁䅁睁䵁䅁䅁权煁睃䅁权畄权䅁权硂䅂䅁允䅁䅁䅅䅁䙁䅁䅁䅁䅁偆䅸䍄䉁䅁䅁䅂䅁䅁䅍䅄䅁䅁䅯兘䅕䅁䅯朶䅯䅁䅯兣䅑䅁䅅䅁䉁䅁䅁杄䵁䅁䅁䅍畁䑁䅕睍㕁䅁䅁䍄䉁䅁䅁䅂䅁䅁䅍䅄䅁䅁䅯䅌䅳䅁䅯眵䅯䅁䅯来䅑䅁䅅䅁䉁䅁䅁兂卂䉵䘶ㄶ潅䅑杷允䅁䅁䅑䅁䑁䅁䅷䅁䭁䍁䱷䅁䭁佁䭣䅁䭁䥁䕍䅁䉁䅁䅁允䅁䅁䅕㥆佮ㄹ橍䕍䵁䅉䅅䅁䕁䅁䅁睁䵁䅁䅁权獁睃䅁权湄权䅁权㥂䅂䅁允䅁䅁䅅䅁䙁䑁䬰㘱睎吳䅂䍄䉁䅁䅁䅂䅁䅁䅍䅄䅁䅁䅯䄸䅯䅁䅯眵䅯䅁䅯来䅑䅁䅅䅁䉁䅁䅁兂⭃确癯攳湑䅑杷允䅁䅁䅑䅁䑁䅁䅷䅁䭁䝁䱍䅁䭁佁䭣䅁䭁䡁䕁䅁䉁䅁䅁允䅁䅁䅕塹⭡确癯啇䵁䅉䅅䅁䕁䅁䅁睁䵁䅁䅁权橂睃䅁权湄权䅁权䑃䅂䅁允䅁䅁䅅䅁䙁䕁杊搵楁礲䄹䍄䉁䅁䅁䅂䅁䅁䅍䅄䅁䅁䅯睵䅳䅁䅯眵䅯䅁䅯䄷䅯䅁䅅䅁䉁䅁䅁权䡂䅁䅁䍄䉁䅁䅁䅂䅁䅁䅍䅄䅁䅁䅯睵䅳䅁䅯眵䅯䅁䅯兢䅑䅁䅅䅁䉁䅁䅁兂牁硨婢発䭣䅑杷允䅁䅁䅑䅁䑁䅁䅷䅁䭁䱁䱳䅁䭁佁䭣䅁䭁䡁䕁䅁䉁䅁䅁允䅁䅁䅕へ㍳啩杆含䴸䅉䅅䅁䕁䅁䅁睁䵁䅁䅁权十杂䅁权浄权䅁权睂䅂䅁允䅁䅁䅅䅁䭁䕁䅣䅁䵁䅉䅅䅁䕁䅁䅁睁䵁䅁䅁权㝃睃䅁权湄权䅁权䑃䅂䅁允䅁䅁䅅䅁䙁䩁瑈䑦ㄸ杘䅒䍄䉁䅁䅁䅂䅁䅁䅍䅄䅁䅁䅯杤䅳䅁䅯朷䅯䅁䅯全䅑䅁䅅䅁䉁䅁䅁兂䅁䅁䅁䑷敺䅑杷允䅁䅁䅑䅁䑁䅁䅷䅁䭁䉁乁䅁䭁佁䭣䅁䭁䥁䕍䅁䉁䅁䅁允䅁䅁䅕㉦㡱䩤奍ぉ䵁䅉䅅䅁䕁䅁䅁睁䵁䅁䅁权䭂䅄䅁权湄权䅁权獄权䅁允䅁䅁䅅䅁䭁䕁䅣䅁䵁䅉䅅䅁䕁䅁䅁睁䵁䅁䅁权䩂䅄䅁权湄权䅁权瑂䅂䅁允䅁䅁䅅䅁䭁䕁䅣䅁䵁䅉䅅䅁䕁䅁䅁睁䵁䅁䅁权䭂䅄䅁权湄权䅁权瑂䅂䅁允䅁䅁䅅䅁䙁䍁礲敮渫杸䅬䍄䉁䅁䅁䅂䅁䅁䅍䅄䅁䅁䅯朳䄰䅁䅯朷䅯䅁䅯睧䅑䅁䅅䅁䉁䅁䅁兂䅁䅁䅁䉍䄰兑杷允䅁䅁䅑䅁䑁䅁䅷䅁䭁偁䙅䅁䭁佁䬴䅁䭁䥁䕍䅁䉁䅁䅁允䅁䅁䅯睒䅁䅁杷允䅁䅁䅑䅁䑁䅁䅷䅁䭁䅁䝧䅁䭁佁䭯䅁䭁䝁䔸䅁䉁䅁䅁允䅁䅁䄴䅄䅁䑁䅁杌祁䑁䅅睍䅁䅁杷允䅁䅁䅑䅁䑁䅁䅷䅁䭁䕁䵫䅁䭁佁䭣䅁䭁䡁䕯䅁䉁䅁䅁允䅁䅁䅕䡳潊敫㠳歆䵁䅉䅅䅁䕁䅁䅁睁䵁䅁䅁权䱄䅂䅁权畄权䅁权獄权䅁允䅁䅁䅅䅁䭁䕁䅣䅁䵁䅉䅅䅁䕁䅁䅁睁䵁䅁䅁权䩂䅄䅁权湄权䅁权睂䅂䅁允䅁䅁䅅䅁䙁偁湃歸㍳剩䅒䍄䉁䅁䅁䅂䅁䅁䅍䅄䅁䅁䅯杓䅷䅁䅯眵䅯䅁䅯䅣䅑䅁䅅䅁䉁䅁䅁兂䑃䵷桱呒噙䅑杷允䅁䅁䅑䅁䑁䅁䅷䅁䭁䕁䵫䅁䭁佁䭣䅁䭁䡁䕅䅁䉁䅁䅁允䅁䅁䅕䑔䩥坑汄ぇ䵁䅉䅅䅁䕁䅁䅁睁䵁䅁䅁权婃兂䅁权煄权䅁权䙃䅂䅁允䅁䅁䅅䅁佁䅁䅷䅁硁䍁䄴䅍穁䑁䅅䅁䵁䅉䅅䅁䕁䅁䅁睁䵁䅁䅁权䭂䅄䅁权湄权䅁权硂䅂䅁允䅁䅁䅅䅁䙁䍁搯䅊䉡剬䅖䍄䉁䅁䅁䅂䅁䅁䅍䅄䅁䅁䅯睯䅑䅁䅯朵䅯䅁䅯全䅑䅁䅅䅁䉁䅁䅁杄䵁䅁䅁杍畁䑁䅣睍ぁ䅁䅁䍄䉁䅁䅁䅂䅁䅁䅍䅄䅁䅁䅯睔䅕䅁䅯眶䅯䅁䅯兦䅑䅁䅅䅁䉁䅁䅁杄啁䅁䅁免ㅁ䑁䅑兎睁䑁䅁䅍睁䑁䅁䅁䵁䅉䅅䅁䕁䅁䅁睁䵁䅁䅁权䩂䅄䅁权湄权䅁权䑃䅂䅁允䅁䅁䅅䅁䙁䕁㉡⼸唳䉥䅖䍄䉁䅁䅁䅂䅁䅁䅍䅄䅁䅁䅯杓䅷䅁䅯眵䅯䅁䅯睧䅑䅁䅅䅁䉁䅁䅁兂捂㡪ㅌ䙋扷䅑杷允䅁䅁䅑䅁䑁䅁䅷䅁䭁䕁䵫䅁䭁佁䭣䅁䭁䡁䔰䅁䉁䅁䅁允䅁䅁䅕浗㝑〳丸商䵁䅉䅅䅁䕁䅁䅁睁䵁䅁䅁权䭂䅄䅁权湄权䅁权㥂䅂䅁允䅁䅁䅅䅁䙁䍁搯䅊䉡剆䅒䍄䉁䅁䅁睁䅁䅁䅍䅄䅁䅁䅯睷䅕䅁䅯杊䅙䅁䅅䅁䉁䅁䅁杄佁䅁䅁免睁䑁䅍杌硁䑁䅧䅁䵁䅉䅅䅁䕁䅁䅁睁䵁䅁䅁权㙃兂䅁权牄权䅁权硂䅂䅁允䅁䅁䅅䅁佁䉁䅑䅁硁䑁䅅李睁䑁䅧睎硁䑁䅍睎䅁䅁杷允䅁䅁䅑䅁䑁䅁䅷䅁䭁乁䵷䅁䭁佁䭣䅁䭁佁䭷䅁䉁䅁䅁允䅁䅁䅯睒䅁䅁杷允䅁䅁䅑䅁䑁䅁䅷䅁䭁乁䵷䅁䭁佁䭣䅁䭁䡁䕯䅁䉁䅁䅁允䅁䅁䅕䨰杈呪䱤吱䴸䅉䅅䅁䕁䅁䅁睁䵁䅁䅁权硄䅁䅁权䕁䅁䅁权䕁杁䅁允䅁䅁䅅䅁䙁䅁䅁䭁呄湎䈱䍄䉁䅁䅁䅂䅁䅁䅍䅄䅁䅁䅯兮䅁䅁䅯䅂䅁䅁䅯兂䅁䅁䅅䅁䉁䅁䅁兂䅁䅁䅁湃摒兑杷允䅁䅁䅑䅁䑁䅁䅷䅁䭁乁䕣䅁䭁佁䭫䅁䭁䡁䕁䅁䉁䅁䅁允䅁䅁䅕䅁䅁䅁⽁ぃ䵅䅉䅅䅁䕁䅁䅁睁䵁䅁䅁权晃兂䅁权瑄权䅁权睂䅂䅁允䅁䅁䅅䅁䙁佁兘瑉㕶畦⽯䍄䉁䅁䅁䅂䅁䅁䅍䅄䅁䅁䅯杆䅷䅁䅯眵䅯䅁䅯兢䅑䅁䅅䅁䉁䅁䅁权䡂䅁䅁䍄䉁䅁䅁䅂䅁䅁䅍䅄䅁䅁䅯杆䅷䅁䅯眵䅯䅁䅯睢䅑䅁䅅䅁䉁䅁䅁兂湁免獩䙈噯䅑杷允䅁䅁䅍䅁䑁䅁䅷䅁䭁䡁䘰䅁䭁䉁䝧䅁䉁䅁䅁允䅁䅁䅯䅦䅙䅁杷允䅁䅁䅑䅁䑁䅁䅷䅁䭁䉁䵙䅁䭁佁䭣䅁䭁䡁䕅䅁䉁䅁䅁允䅁䅁䅕〰椱䙅㕧䕇䵁䅉䅅䅁䕁䅁䅁睁䵁䅁䅁权坁䅄䅁权湄权䅁权䑃䅂䅁允䅁䅁䅅䅁䙁偁潙䥘䌯剤䅊䍄䉁䅁䅁䅂䅁䅁䅍䅄䅁䅁䅯睥䅕䅁䅯朶䅯䅁䅯兣䅑䅁䅅䅁䉁䅁䅁杄䵁䅁䅁䅍畁䑁䅍杍㑁䅁䅁䍄䉁䅁䅁䅂䅁䅁䅍䅄䅁䅁䅯杬䅳䅁䅯眵䅯䅁䅯䄷䅯䅁䅅䅁䉁䅁䅁权䡂䅁䅁䍄䉁䅁䅁䅂䅁䅁䅍䅄䅁䅁䅯䅤䅷䅁䅯朷䅯䅁䅯睢䅑䅁䅅䅁䉁䅁䅁兂䅁䅁䅁估㔳䅑杷允䅁䅁䅑䅁䑁䅁䅷䅁䭁䩁䱙䅁䭁佁䭣䅁䭁䝁䔰䅁䉁䅁䅁允䅁䅁䅯睒䅁䅁杷允䅁䅁䅑䅁䑁䅁䅷䅁䭁䉁䉅䅁䭁䅁䅑䅁䭁䅁䅕䅁䉁䅁䅁允䅁䅁䅕䅁䅁䑁㑏䕨䵅䅉䅅䅁䕁䅁䅁睁䵁䅁䅁权䍁䅄䅁权湄权䅁权㙂䅂䅁允䅁䅁䅅䅁䙁䩁畨潅䅐杹䅚䍄䉁䅁䅁䅂䅁䅁䅍䅄䅁䅁䅯杁䅷䅁䅯眵䅯䅁䅯䅣䅑䅁䅅䅁䉁䅁䅁兂䡃瑆佮㤹捍䅑杷允䅁䅁䅑䅁䑁䅁䅷䅁䭁䉁䵯䅁䭁佁䭫䅁䭁䝁䔸䅁䉁䅁䅁允䅁䅁䅕䅁䅁䕁摁挰䵁䅉䅅䅁䕁䅁䅁睁䵁䅁䅁权獁䅄䅁权湄权䅁权䙃䅂䅁允䅁䅁䅅䅁䙁䉁愱䑚晶睔䅂䍄䉁䅁䅁䅂䅁䅁䅍䅄䅁䅁䅯杵䅷䅁䅯眵䅯䅁䅯䄷䅯䅁䅅䅁䉁䅁䅁权䡂䅁䅁䍄䉁䅁䅁睁䅁䅁䅍䅄䅁䅁䅯睨䅑䅁䅯䅈䅙䅁䅅䅁䉁䅁䅁权獄杂䅁䍄䉁䅁䅁䅂䅁䅁䅍䅄䅁䅁䅯杵䅷䅁䅯眵䅯䅁䅯兢䅑䅁䅅䅁䉁䅁䅁兂䕁杖琴灳䬰䅑杷允䅁䅁䅑䅁䑁䅁䅷䅁䭁䭁䘰䅁䭁佁䭯䅁䭁佁䭷䅁䉁䅁䅁允䅁䅁䅯睒䅁䅁杷允䅁䅁䅑䅁䑁䅁䅷䅁䭁䱁䵯䅁䭁佁䭣䅁䭁䡁䕅䅁䉁䅁䅁允䅁䅁䅕扉祂䩡瑈あ䵁䅉䅅䅁䕁䅁䅁睁䵁䅁䅁权㙃䅄䅁权湄权䅁权䑃䅂䅁允䅁䅁䅅䅁䙁䝁浚浚浚桚䅨䍄䉁䅁䅁䅂䅁䅁䅍䅄䅁䅁䅯杓䅕䅁䅯儷䅯䅁䅯兢䅑䅁䅅䅁䉁䅁䅁权䡂䅁䅁䍄䉁䅁䅁䅂䅁䅁䅍䅄䅁䅁䅯朹䅯䅁䅯儶䅯䅁䅯兦䅑䅁䅅䅁䉁䅁䅁兂䅁䅁䅁䑧卄䅑杷允䅁䅁䅑䅁䑁䅁䅷䅁䭁䥁䵉䅁䭁佁䭣䅁䭁䥁䕕䅁䉁䅁䅁允䅁䅁䅕奋穭䙰䑯捅䵁䅉䅅䅁䕁䅁䅁睁䵁䅁䅁权ㅂ睃䅁权湄权䅁权瑂䅂䅁允䅁䅁䅅䅁䭁䕁䅣䅁䵁䅉䅅䅁䕁䅁䅁睁䵁䅁䅁权ㅂ睃䅁权湄权䅁权睂䅂䅁允䅁䅁䅅䅁䙁䭁倱㡵㡓晗⼸䍄䉁䅁䅁䅂䅁䅁䅍䅄䅁䅁䅯兤䅳䅁䅯眵䅯䅁䅯兣䅑䅁䅅䅁䉁䅁䅁兂㡃牘卩十潫䅷杷允䅁䅁䅑䅁䑁䅁䅷䅁䭁䡁䱕䅁䭁佁䭣䅁䭁䥁䕕䅁䉁䅁䅁允䅁䅁䅕䭔噮䙮㔵捃䵁䅉䅅䅁䕁䅁䅁睁䵁䅁䅁权剄䅄䅁权灄权䅁权硂䅂䅁允䅁䅁䅅䅁䙁䅁䅁䅁䅃杨䉄䍄䉁䅁䅁䅂䅁䅁䅍䅄䅁䅁䅯東䅑䅁䅯朵䅯䅁䅯全䅑䅁䅅䅁䉁䅁䅁杄䵁䅁䅁杍畁䑁䅍睍祁䅁䅁䍄䉁䅁䅁䅂䅁䅁䅍䅄䅁䅁䅯兙䄰䅁䅯眵䅯䅁䅯来䅑䅁䅅䅁䉁䅁䅁兂䥂健䬫摔㉈睐杷允䅁䅁䅑䅁䑁䅁䅷䅁䭁䝁久䅁䭁佁䭣䅁䭁䡁䕅䅁䉁䅁䅁允䅁䅁䅕㤸灸䴱昸爵䴸䅉䅅䅁䕁䅁䅁睁䵁䅁䅁权㑂䅄䅁权灄权䅁权瑂䅂䅁允䅁䅁䅅䅁䙁䅁䅁䅁䅁扁䅚䍄䉁䅁䅁䅂䅁䅁䅍䅄䅁䅁䅯关䄰䅁䅯眵䅯䅁䅯来䅑䅁䅅䅁䉁䅁䅁权䡂䅁䅁</t>
  </si>
  <si>
    <t>䍄䉁䅁䅁䅂䅁䅁䅍䅄䅁䅁䅯兴䅳䅁䅯儶䅯䅁䅯兢䅑䅁䅅䅁䉁䅁䅁兂䅁䅁䅁䙯祐䅑杷允䅁䅁䅑䅁䑁䅁䅷䅁䭁䱁久䅁䭁佁䭣䅁䭁䡁䕅䅁䉁䅁䅁允䅁䅁䅕䙅㕧䵴㉨啅䵁䅉䅅䅁䕁䅁䅁睁䵁䅁䅁权睄䅂䅁权瑄权䅁权䑃䅂䅁允䅁䅁䅅䅁䙁偁湃歸㍳敩⽅䍄䉁䅁䅁䅂䅁䅁䅍䅄䅁䅁䅯关䄰䅁䅯眵䅯䅁䅯睧䅑䅁䅅䅁䉁䅁䅁权䡂䅁䅁䍄䉁䅁䅁䅂䅁䅁䅍䅄䅁䅁䅯关䄰䅁䅯眵䅯䅁䅯兦䅑䅁䅅䅁䉁䅁䅁兂扁㥌欰潂噇睶杷允䅁䅁䅑䅁䑁䅁䅷䅁䭁䉁䵷䅁䭁佁䭣䅁䭁佁䭷䅁䉁䅁䅁允䅁䅁䅯睒䅁䅁杷允䅁䅁䅑䅁䑁䅁䅷䅁䭁偁䭅䅁䭁佁䭫䅁䭁䥁䕕䅁䉁䅁䅁允䅁䅁䅕䅁䅁䵁癃唴䵁䅉䅅䅁䕁䅁䅁睁䵁䅁䅁权畃䅄䅁权畄权䅁权㥂䅂䅁允䅁䅁䅅䅁䙁䅁䅁䅁䅁䭖䅚䍄䉁䅁䅁䅂䅁䅁䅍䅄䅁䅁䅯典䅷䅁䅯眵䅯䅁䅯来䅑䅁䅅䅁䉁䅁䅁兂㥁瑃橥偣渰䅑杷允䅁䅁䅑䅁䑁䅁䅷䅁䭁䵁䵕䅁䭁佁䭣䅁䭁䡁䔰䅁䉁䅁䅁允䅁䅁䅕塹⭡确癰啌䵁䅉䅅䅁䕁䅁䅁睁䵁䅁䅁权䵂䅄䅁权湄权䅁权療䅂䅁允䅁䅁䅅䅁䙁䝁浚浚浚桚䄵䍄䉁䅁䅁䅂䅁䅁䅍䅄䅁䅁䅯䅔䅷䅁䅯眵䅯䅁䅯来䅑䅁䅅䅁䉁䅁䅁兂㍁啩杆嘵敁䅑杷允䅁䅁䅑䅁䑁䅁䅷䅁䭁䡁䱷䅁䭁佁䭣䅁䭁䝁䔰䅁䉁䅁䅁允䅁䅁䅯睒䅁䅁杷允䅁䅁䅑䅁䑁䅁䅷䅁䭁䡁䱷䅁䭁佁䭣䅁䭁䝁䔸䅁䉁䅁䅁允䅁䅁䅕浗㝑〳丸䕇䵁䅉䅅䅁䕁䅁䅁睁䵁䅁䅁权㡃允䅁权䕁䅁䅁权䙁䅁䅁允䅁䅁䅅䅁䙁䅁䅁䅁䵂吵䉬䍄䉁䅁䅁䅂䅁䅁䅍䅄䅁䅁䅯兤䅁䅁䅯允䅉䅁䅯杁䅉䅁䅅䅁䉁䅁䅁兂睂䕐䥔扷瑘䅑杷允䅁䅁䅑䅁䑁䅁䅷䅁䭁䡁䱷䅁䭁佁䭣䅁䭁䡁䕁䅁䉁䅁䅁允䅁䅁䅕硫䕧杖琴歆䵁䅉䅅䅁䕁䅁䅁睁䵁䅁䅁权㡂睃䅁权湄权䅁权䙃䅂䅁允䅁䅁䅅䅁䙁䅁䍷㑋坣剗䅬䍄䉁䅁䅁䅂䅁䅁䅍䅄䅁䅁䅯䅦䅳䅁䅯眵䅯䅁䅯兦䅑䅁䅅䅁䉁䅁䅁兂⽁噎㘶奓啷䅑杷允䅁䅁䅑䅁䑁䅁䅷䅁䭁䝁䵉䅁䭁佁䭣䅁䭁䥁䕍䅁䉁䅁䅁允䅁䅁䅕䝬䅹楂眫㜯䴸䅉䅅䅁䕁䅁䅁睁䵁䅁䅁权桁兂䅁权牄权䅁权㙂䅂䅁允䅁䅁䅅䅁佁䉁䅑䅁ぁ䑁䅅睎㉁䑁䅅䅎ぁ䑁䅫李䅁䅁杷允䅁䅁䅑䅁䑁䅁䅷䅁䭁乁䱕䅁䭁佁䭣䅁䭁䝁䔰䅁䉁䅁䅁允䅁䅁䅯睒䅁䅁杷允䅁䅁䅑䅁䑁䅁䅷䅁䭁乁䱙䅁䭁佁䭣䅁䭁䝁䔸䅁䉁䅁䅁允䅁䅁䅕灭婭婭婫ぇ䵁䅉䅅䅁䕁䅁䅁睁䵁䅁䅁权噄睃䅁权湄权䅁权睂䅂䅁允䅁䅁䅅䅁䙁䝁渳㘫确瘰⽳䍄䉁䅁䅁䅂䅁䅁䅍䅄䅁䅁䅯儱䅳䅁䅯眵䅯䅁䅯兣䅑䅁䅅䅁䉁䅁䅁兂穁積積積癐睐杷允䅁䅁䅑䅁䑁䅁䅷䅁䭁乁䱙䅁䭁佁䭣䅁䭁䡁䕅䅁䉁䅁䅁允䅁䅁䅕匳䝑婧䑖䕅䵁䅉䅅䅁䕁䅁䅁睁䵁䅁䅁权佂䅄䅁权灄权䅁权䙃䅂䅁允䅁䅁䅅䅁䙁䅁䅁䅁䅁㥌䄵䍄䉁䅁䅁䅂䅁䅁䅍䅄䅁䅁䅯䅋䅅䅁䅯权䅁䅁䅯兂䅁䅁䅅䅁䉁䅁䅁兂䉃啬䱏䭢正䅑杷允䅁䅁䅑䅁䑁䅁䅷䅁䭁乁䕳䅁䭁佁䭣䅁䭁䡁䕯䅁䉁䅁䅁允䅁䅁䅕䡶呓䅇坓歍䵁䅉䅅䅁䕁䅁䅁睁䵁䅁䅁权㙂兂䅁权煄权䅁权㥂䅂䅁允䅁䅁䅅䅁佁䅁䅷䅁睁䍁䄴免㕁䑁䅫䅁䵁䅉䅅䅁䕁䅁䅁睁䵁䅁䅁权噄睃䅁权湄权䅁权䙃䅂䅁允䅁䅁䅅䅁䙁佁㙆䭆䠵卯䅈䍄䉁䅁䅁睁䅁䅁䅍䅄䅁䅁䅯䅁䅕䅁䅯杊䅙䅁䅅䅁䉁䅁䅁杄䵁䅁䅁兏睁䍁䄴李穁䅁䅁䍄䉁䅁䅁䅂䅁䅁䅍䅄䅁䅁䅯朱䅳䅁䅯眵䅯䅁䅯全䅑䅁䅅䅁䉁䅁䅁兂獄払敧敨味䅑杷允䅁䅁䅑䅁䑁䅁䅷䅁䭁䍁䙁䅁䭁佁䭫䅁䭁䝁䔰䅁䉁䅁䅁允䅁䅁䅯睒䅁䅁杷允䅁䅁䅑䅁䑁䅁䅷䅁䭁䑁䙁䅁䭁佁䭫䅁䭁佁䭷䅁䉁䅁䅁允䅁䅁䅯睒䅁䅁杷允䅁䅁䅑䅁䑁䅁䅷䅁䭁䕁䱅䅁䭁佁䭣䅁䭁䝁䔸䅁䉁䅁䅁允䅁䅁䅕䅁䅁䅁䅂か䵁䅉䅅䅁䕁䅁䅁睁䵁䅁䅁权䉂睃䅁权湄权䅁权睂䅂䅁允䅁䅁䅅䅁䙁乁橥䑣䬰㤱⽳䍄䉁䅁䅁䅂䅁䅁䅍䅄䅁䅁䅯睃䅙䅁䅯睈䅙䅁䅯䅉䅙䅁䅅䅁䉁䅁䅁权䵂杂䅁䍄䉁䅁䅁䅂䅁䅁䅍䅄䅁䅁䅯兑䅳䅁䅯眵䅯䅁䅯睧䅑䅁䅅䅁䉁䅁䅁兂睃浣剩堷䝷䅑杷允䅁䅁䅑䅁䑁䅁䅷䅁䭁䵁䕉䅁䭁佁䭣䅁䭁䝁䔸䅁䉁䅁䅁允䅁䅁䅕啬搫䕙㙗啅䵁䅉䅅䅁䕁䅁䅁睁䵁䅁䅁权䉂睃䅁权湄权䅁权㥂䅂䅁允䅁䅁䅅䅁䙁䑁晶㑔堲杢䅂䍄䉁䅁䅁䅂䅁䅁䅍䅄䅁䅁䅯杤䅳䅁䅯眵䅯䅁䅯䄷䅯䅁䅅䅁䉁䅁䅁权䡂䅁䅁䍄䉁䅁䅁䅂䅁䅁䅍䅄䅁䅁䅯杤䅳䅁䅯眵䅯䅁䅯睢䅑䅁䅅䅁䉁䅁䅁兂い搯㑒匶啙䅑杷允䅁䅁䅑䅁䑁䅁䅷䅁䭁䡁䱙䅁䭁佁䭣䅁䭁䡁䕯䅁䉁䅁䅁允䅁䅁䅕㥆佮ㄹ橐䕅䵁䅉䅅䅁䕁䅁䅁睁䵁䅁䅁权㥄兂䅁权牄权䅁权睂䅂䅁允䅁䅁䅅䅁佁䉁䅑䅁祁䑁䅁睎㉁䑁䅁䅍睁䑁䅁䅍䅁䅁杷允䅁䅁䅑䅁䑁䅁䅷䅁䭁䵁䱫䅁䭁佁䭣䅁䭁䝁䔰䅁䉁䅁䅁允䅁䅁䅕瑚⽷䌷䥔樹䴸䅉䅅䅁䕁䅁䅁睁䵁䅁䅁权ㅄ䅂䅁权晁杂䅁权杁杂䅁允䅁䅁䅅䅁䭁䩁䝫䅁䵁䅉䅅䅁䕁䅁䅁睁䵁䅁䅁权婄兂䅁权煄权䅁权䙃䅂䅁允䅁䅁䅅䅁佁䅁䅷䅁硁䍁䄴睍睁䑁䅑䅁䵁䅉䅅䅁䕁䅁䅁睁䵁䅁䅁权䩄睃䅁权湄权䅁权療䅂䅁允䅁䅁䅅䅁䙁䥁ぢ䥊坨偣⽙䍄䉁䅁䅁䅂䅁䅁䅍䅄䅁䅁䅯兹䅳䅁䅯眵䅯䅁䅯䅣䅑䅁䅅䅁䉁䅁䅁兂睂䥂然摥㉮睐杷允䅁䅁䅑䅁䑁䅁䅷䅁䭁䵁䱫䅁䭁佁䭣䅁䭁䡁䔰䅁䉁䅁䅁允䅁䅁䅕㤴楉㍦㝕䐫䴸䅉䅅䅁䕁䅁䅁睁䵁䅁䅁权捁睃䅁权湄权䅁权瑂䅂䅁允䅁䅁䅅䅁䭁䕁䅣䅁䵁䅉䅅䅁䕁䅁䅁睁䵁䅁䅁权硄兂䅁权煄权䅁权療䅂䅁允䅁䅁䅅䅁佁䅁䅷䅁睁䍁䄴杍硁䑁䅕䅁䵁䅉䅅䅁䕁䅁䅁睁䵁䅁䅁权捁睃䅁权湄权䅁权睂䅂䅁允䅁䅁䅅䅁䙁䕁㍷啩杆剚䅎䍄䉁䅁䅁䅂䅁䅁䅍䅄䅁䅁䅯杆䅙䅁䅯儷䅯䅁䅯兦䅑䅁䅅䅁䉁䅁䅁兂瑄䩘婓⼸卮睐杷允䅁䅁䅑䅁䑁䅁䅷䅁䭁䉁䱷䅁䭁佁䭣䅁䭁䥁䕕䅁䉁䅁䅁允䅁䅁䅕㘱睎児塲啄䵁䅉䅅䅁䕁䅁䅁睁䵁䅁䅁权㥂䅄䅁权畄权䅁权䙃䅂䅁允䅁䅁䅅䅁䙁䅁䅁䅁兄䅎䉰䍄䉁䅁䅁䅂䅁䅁䅍䅄䅁䅁䅯允䄰䅁䅯眵䅯䅁䅯䄷䅯䅁䅅䅁䉁䅁䅁权䡂䅁䅁䍄䉁䅁䅁䅂䅁䅁䅍䅄䅁䅁䅯允䄰䅁䅯眵䅯䅁䅯兣䅑䅁䅅䅁䉁䅁䅁兂䩄牤昶楇䰸䅑杷允䅁䅁䅑䅁䑁䅁䅷䅁䭁䡁䅁䅁䭁䅁䍅䅁䭁䅁䍕䅁䉁䅁䅁允䅁䅁䅕䉒佄偸婋唰䵁䅉䅅䅁䕁䅁䅁睁䵁䅁䅁权䉁兄䅁权湄权䅁权㥂䅂䅁允䅁䅁䅅䅁䙁䑁䥅䉲慸䉚䅂䍄䉁䅁䅁䅂䅁䅁䅍䅄䅁䅁䅯兔䅳䅁䅯眵䅯䅁䅯䄷䅯䅁䅅䅁䉁䅁䅁权䡂䅁䅁䍄䉁䅁䅁䅂䅁䅁䅍䅄䅁䅁䅯杆䅳䅁䅯儶䅯䅁䅯全䅑䅁䅅䅁䉁䅁䅁兂䅁䅁䅁䩁䅲䅑杷允䅁䅁䅑䅁䑁䅁䅷䅁䭁佁䵑䅁䭁佁䭫䅁䭁佁䭷䅁䉁䅁䅁允䅁䅁䅯睒䅁䅁杷允䅁䅁䅑䅁䑁䅁䅷䅁䭁䕁䰰䅁䭁佁䭣䅁䭁䝁䔰䅁䉁䅁䅁允䅁䅁䅯睒䅁䅁杷允䅁䅁䅑䅁䑁䅁䅷䅁䭁䕁䰰䅁䭁佁䭣䅁䭁䡁䕯䅁䉁䅁䅁允䅁䅁䅕⼵灵搸义䕊䵁䅉䅅䅁䕁䅁䅁睁䵁䅁䅁权乂睃䅁权湄权䅁权㥂䅂䅁允䅁䅁䅅䅁䙁䍁捬㡪ㅌ䉋䅰䍄䉁䅁䅁䅂䅁䅁䅍䅄䅁䅁䅯䅁䄰䅁䅯眵䅯䅁䅯䄷䅯䅁䅅䅁䉁䅁䅁权䡂䅁䅁䍄䉁䅁䅁䅂䅁䅁䅍䅄䅁䅁䅯䅁䄰䅁䅯眵䅯䅁䅯睢䅑䅁䅅䅁䉁䅁䅁兂硂児塲⽯敁䅑杷允䅁䅁䅑䅁䑁䅁䅷䅁䭁䅁乁䅁䭁佁䭣䅁䭁䡁䔰䅁䉁䅁䅁允䅁䅁䅕潅䅐煹䙈獅䵁䅉䅅䅁䕁䅁䅁睁䵁䅁䅁权偁䅄䅁权湄权䅁权獄权䅁允䅁䅁䅅䅁䭁䕁䅣䅁䵁䅉䅅䅁䕁䅁䅁睁䵁䅁䅁权偁䅄䅁权湄权䅁权瑂䅂䅁允䅁䅁䅅䅁䭁䕁䅣䅁䵁䅉䅅䅁䕁䅁䅁睁䵁䅁䅁权偁䅄䅁权湄权䅁权㙂䅂䅁允䅁䅁䅅䅁䙁䝁㡱䩤奍䉂䅎䍄䉁䅁䅁䅂䅁䅁䅍䅄䅁䅁䅯睄䅷䅁䅯眵䅯䅁䅯兣䅑䅁䅅䅁䉁䅁䅁兂䭁㘱睎児卯䅑杷允䅁䅁䅑䅁䑁䅁䅷䅁䭁䅁䴸䅁䭁佁䭣䅁䭁䥁䕕䅁䉁䅁䅁允䅁䅁䅕倹唳佥浭啇䵁䅉䅅䅁䕁䅁䅁睁䵁䅁䅁权杁睃䅁权湄权䅁权獄权䅁允䅁䅁䅅䅁䭁䕁䅣䅁䵁䅉䅅䅁䕁䅁䅁睁䵁䅁䅁权塁䅄䅁权湄权䅁权㙂䅂䅁允䅁䅁䅅䅁䙁䵁㌯⭕汏睭䅂䍄䉁䅁䅁䅂䅁䅁䅍䅄䅁䅁䅯兩䅳䅁䅯朷䅯䅁䅯来䅑䅁䅅䅁䉁䅁䅁兂䅁䅁䅁䝯ㅲ䅑杷允䅁䅁䅑䅁䑁䅁䅷䅁䭁䉁䵣䅁䭁佁䭣䅁䭁䡁䕁䅁䉁䅁䅁允䅁䅁䅕㉦㡱䩤奍䐷䴸䅉䅅䅁䕁䅁䅁睁䵁䅁䅁权慄䅄䅁权湄权䅁权㙂䅂䅁允䅁䅁䅅䅁䙁䙁歰㥏倹卄䅂䍄䉁䅁䅁䅂䅁䅁䅍䅄䅁䅁䅯朴䅕䅁䅯儷䅯䅁䅯全䅑䅁䅅䅁䉁䅁䅁兂獄払敧敨䉶睐杷允䅁䅁䅑䅁䑁䅁䅷䅁䭁䉁䵣䅁䭁佁䭣䅁䭁䡁䕅䅁䉁䅁䅁允䅁䅁䅕㉣剩堷⽷戸䴸䅉䅅䅁䕁䅁䅁睁䵁䅁䅁权⽃兂䅁权煄权䅁权㙂䅂䅁允䅁䅁䅅䅁佁䅁䅷䅁睁䍁䄴䅏睁䑁䅧䅁䵁䅉䅅䅁䕁䅁䅁睁䵁䅁䅁权塁䅄䅁权湄权䅁权䙃䅂䅁允䅁䅁䅅䅁䙁乁㑖匶硙乃⽑䍄䉁䅁䅁䅂䅁䅁䅍䅄䅁䅁䅯术䅕䅁䅯朶䅯䅁䅯兢䅑䅁䅅䅁䉁䅁䅁杄䵁䅁䅁䅍畁䑁䅅睍ぁ䅁䅁䍄䉁䅁䅁䅂䅁䅁䅍䅄䅁䅁䅯睆䅷䅁䅯眵䅯䅁䅯睧䅑䅁䅅䅁䉁䅁䅁兂呄坔光䑗歮睶杷允䅁䅁䅑䅁䑁䅁䅷䅁䭁䥁䙉䅁䭁䉁䜸䅁䭁䍁䝁䅁䉁䅁䅁允䅁䅁䅯兎䅙䅁杷允䅁䅁䅑䅁䑁䅁䅷䅁䭁䅁䝙䅁䭁佁䬴䅁䭁䡁䕯䅁䉁䅁䅁允䅁䅁䅕䅁䅁䭁乄〸䵁䅉䅅䅁䕁䅁䅁睁䵁䅁䅁权婂睃䅁权湄权䅁权獄权䅁允䅁䅁䅅䅁䭁䕁䅣䅁䵁䅉䅅䅁䕁䅁䅁睁䵁䅁䅁权噃䅂䅁权晁杂䅁权杁杂䅁允䅁䅁䅅䅁䭁䙁䝣䅁䵁䅉䅅䅁䕁䅁䅁睁䵁䅁䅁权婂睃䅁权湄权䅁权瑂䅂䅁允䅁䅁䅅䅁䙁䥁灡䍳穈晚⽳䍄䉁䅁䅁䅂䅁䅁䅍䅄䅁䅁䅯睯䅷䅁䅯儶䅯䅁䅯睢䅑䅁䅅䅁䉁䅁䅁兂䅁䅁䅁䭁牂䅑杷允䅁䅁䅑䅁䑁䅁䅷䅁䭁佁䙳䅁䭁佁䬴䅁䭁䡁䕅䅁䉁䅁䅁允䅁䅁䅕䅁䅁䅁睂㡬䵁䅉䅅䅁䕁䅁䅁睁䵁䅁䅁权歃䅄䅁权灄权䅁权療䅂䅁允䅁䅁䅅䅁䙁䅁䅁䅁潃杆䉲䍄䉁䅁䅁䅂䅁䅁䅍䅄䅁䅁䅯兗䅳䅁䅯眵䅯䅁䅯睢䅑䅁䅅䅁䉁䅁䅁兂噄慓杢䕦桺睶杷允䅁䅁䅑䅁䑁䅁䅷䅁䭁䥁䔰䅁䭁佁䭯䅁䭁佁䭷䅁䉁䅁䅁允䅁䅁䅯睒䅁䅁杷允䅁䅁䅑䅁䑁䅁䅷䅁䭁䙁䱫䅁䭁佁䭣䅁䭁䥁䕕䅁䉁䅁䅁允䅁䅁䅕漷瘸獊㝏稷䴸䅉䅅䅁䕁䅁䅁睁䵁䅁䅁权䝄䅄䅁权灄权䅁权䑃䅂䅁允䅁䅁䅅䅁䙁䅁䅁䅁䅁䵲䅒䍄䉁䅁䅁䅂䅁䅁䅍䅄䅁䅁䅯儱䅷䅁䅯儶䅯䅁䅯兣䅑䅁䅅䅁䉁䅁䅁兂䅁䅁䅁䕑歁具杷允䅁䅁䅑䅁䑁䅁䅷䅁䭁䙁䱫䅁䭁佁䭣䅁䭁䥁䕍䅁䉁䅁䅁允䅁䅁䅕杣㠸塲栯樴䴸䅉䅅䅁䕁䅁䅁睁䵁䅁䅁权晃睃䅁权湄权䅁权獄权䅁允䅁䅁䅅䅁䭁䕁䅣䅁䵁䅉䅅䅁䕁䅁䅁睁䵁䅁䅁权晃睃䅁权湄权䅁权療䅂䅁允䅁䅁䅅䅁䙁乁乎桙奂剏䅆䍄䉁䅁䅁䅂䅁䅁䅍䅄䅁䅁䅯睮䅳䅁䅯眵䅯䅁䅯来䅑䅁䅅䅁䉁䅁䅁兂㕂匶硙䍃慷䅑杷允䅁䅁䅑䅁䑁䅁䅷䅁䭁䩁䰸䅁䭁佁䭣䅁䭁䡁䕁䅁䉁䅁䅁允䅁䅁䅕浚浚浚浢䕈䵁䅉䅅䅁䕁䅁䅁睁䵁䅁䅁权偃兄䅁权畄权䅁权䙃䅂䅁允䅁䅁䅅䅁䙁䅁䅁䅁权留䅪䍄䉁䅁䅁䅂䅁䅁䅍䅄䅁䅁䅯睮䅳䅁䅯眵䅯䅁䅯睧䅑䅁䅅䅁䉁䅁䅁兂㍁啩杆搵楁䅑杷允䅁䅁䅍䅁䑁䅁䅷䅁䭁䭁䘸䅁䭁䉁䝧䅁䉁䅁䅁允䅁䅁䅯克䅙䅁杷允䅁䅁䅑䅁䑁䅁䅷䅁䭁䅁䱅䅁䭁佁䭣䅁䭁佁䭷䅁䉁䅁䅁允䅁䅁䅯睒䅁䅁杷允䅁䅁䅑䅁䑁䅁䅷䅁䭁䅁䝷䅁䭁䉁䜸䅁䭁䍁䝁䅁䉁䅁䅁允䅁䅁䅯杦䅙䅁杷允䅁䅁䅑䅁䑁䅁䅷䅁䭁䱁䵷䅁䭁佁䬴䅁䭁䡁䕅䅁䉁䅁䅁允䅁䅁䅕䅁䅁䭁歂ぁ䵅䅉䅅䅁䕁䅁䅁睁䵁䅁䅁权䉁睃䅁权湄权䅁权硂䅂䅁允䅁䅁䅅䅁䙁䍁搯䅊䉡晬⼰䍄䉁䅁䅁䅂䅁䅁䅍䅄䅁䅁䅯其䅷䅁䅯朷䅯䅁䅯兣䅑䅁䅅䅁䉁䅁䅁兂䅁䅁䅁䍑ご䅑杷允䅁䅁䅑䅁䑁䅁䅷䅁䭁䙁乁䅁䭁佁䬴䅁䭁䥁䕕䅁䉁䅁䅁允䅁䅁䅕䅁䅁䕁牃〷䵁䅉䅅䅁䕁䅁䅁睁䵁䅁䅁权䅁䅄䅁权灄权䅁权療䅂䅁允䅁䅁䅅䅁䙁䅁䅁䅁䅄㥐䄱䍄䉁䅁䅁䅂䅁䅁䅍䅄䅁䅁䅯允䅳䅁䅯眵䅯䅁䅯睧䅑䅁䅅䅁䉁䅁䅁兂䑃䵷桱呒摙䅑杷允䅁䅁䅑䅁䑁䅁䅷䅁䭁䕁䴰䅁䭁佁䭣䅁䭁䡁䕅䅁䉁䅁䅁允䅁䅁䅕䵮村䡳潊ぃ䵁䅉䅅䅁䕁䅁䅁睁䵁䅁䅁权啃䅄䅁权湄权䅁权硂䅂䅁允䅁䅁䅅䅁䙁䱁慩ㅒ䱃䉰䅨䍄䉁䅁䅁䅂䅁䅁䅍䅄䅁䅁䅯允䅷䅁䅯眵䅯䅁䅯兣䅑䅁䅅䅁䉁䅁䅁兂ぃ䡹⭡确晲睶杷允䅁䅁䅑䅁䑁䅁䅷䅁䭁䅁䵅䅁䭁佁䭣䅁䭁䥁䕕䅁䉁䅁䅁允䅁䅁䅕敨剴䉵䘶稯䴸䅉䅅䅁䑁䅁䅁睁䵁䅁䅁权奁兂䅁权歁杂䅁允䅁䅁䅅䅁䭁䑁䡷䅁䵁䅉䅅䅁䕁䅁䅁睁䵁䅁䅁权時䅁䅁权䉁杁䅁权䙁杁䅁允䅁䅁䅅䅁䙁䕁充䕉癍瑕䅬䍄䉁䅁䅁䅂䅁䅁䅍䅄䅁䅁䅯睂䅷䅁䅯眵䅯䅁䅯䄷䅯䅁䅅䅁䉁䅁䅁权䡂䅁䅁䍄䉁䅁䅁䅂䅁䅁䅍䅄䅁䅁䅯兩䅕䅁䅯䄶䅯䅁䅯全䅑䅁䅅䅁䉁䅁䅁杄佁䅁䅁免㕁䍁䄴免㍁䑁䅅䅁䵁䅉䅅䅁䕁䅁䅁睁䵁䅁䅁权㉃兂䅁权牄权䅁权㙂䅂䅁允䅁䅁䅅䅁佁䉁䅑䅁祁䑁䅅李㉁䑁䅅䅎ぁ䑁䅁睎䅁䅁杷允䅁䅁䅑䅁䑁䅁䅷䅁䭁偁䴰䅁䭁佁䭫䅁䭁䝁䔰䅁䉁䅁䅁允䅁䅁䅯睒䅁䅁杷允䅁䅁䅑䅁䑁䅁䅷䅁䭁䅁䵣䅁䭁佁䭣䅁䭁䡁䕁䅁䉁䅁䅁允䅁䅁䅕卐㝏欲㙯㝱䴸䅉䅅䅁䕁䅁䅁睁䵁䅁䅁权䉃䅁䅁权䭁䅁䅁权䙁䅁䅁允䅁䅁䅅䅁䙁䩁瑈䑦ㄸ橘䅖䍄䉁䅁䅁䅂䅁䅁䅍䅄䅁䅁䅯睂䅷䅁䅯眵䅯䅁䅯兣䅑䅁䅅䅁䉁䅁䅁兂㡂㡒汏才⭢睐杷允䅁䅁䅑䅁䑁䅁䅷䅁䭁䕁䱣䅁䭁佁䬴䅁䭁佁䭷䅁䉁䅁䅁允䅁䅁䅯睒䅁䅁杷允䅁䅁䅑䅁䑁䅁䅷䅁䭁䍁䵁䅁䭁佁䬴䅁䭁䥁䕕䅁䉁䅁䅁允䅁䅁䅕䅁䅁䕁ㅪ歅䵅䅉䅅䅁䕁䅁䅁睁䵁䅁䅁权䙁睃䅁权湄权䅁权獄权䅁允䅁䅁䅅䅁䭁䕁䅣䅁䵁䅉䅅䅁䕁䅁䅁睁䵁䅁䅁权塂睃䅁权灄权䅁权䑃䅂䅁允䅁䅁䅅䅁䙁䅁䅁䅁䅄㥕䄳䍄䉁䅁䅁䅂䅁䅁䅍䅄䅁䅁䅯杗䅷䅁䅯眵䅯䅁䅯䄷䅯䅁䅅䅁䉁䅁䅁权䡂䅁䅁䍄䉁䅁䅁䅂䅁䅁䅍䅄䅁䅁䅯杨䄰䅁䅯眵䅯䅁䅯䄷䅯䅁䅅䅁䉁䅁䅁权䡂䅁䅁䍄䉁䅁䅁䅂䅁䅁䅍䅄䅁䅁䅯来䅳䅁䅯儶䅯䅁䅯䄷䅯䅁䅅䅁䉁䅁䅁权䡂䅁䅁䍄䉁䅁䅁䅂䅁䅁䅍䅄䅁䅁䅯杨䄰䅁䅯眵䅯䅁䅯来䅑䅁䅅䅁䉁䅁䅁兂瑁灳瘳㡰湙䅑杷允䅁䅁䅑䅁䑁䅁䅷䅁䭁䵁䙕䅁䭁佁䬴䅁䭁䥁䕍䅁䉁䅁䅁允䅁䅁䅕䅁䅁䱁獃歊䵅䅉䅅䅁䕁䅁䅁睁䵁䅁䅁权䝃兄䅁权湄权䅁权睂䅂䅁允䅁䅁䅅䅁䙁䥁䉬余兘楙䅚䍄䉁䅁䅁䅂䅁䅁䅍䅄䅁䅁䅯䅖䅕䅁䅯儶䅯䅁䅯䄷䅯䅁䅅䅁䉁䅁䅁权䡂䅁䅁䍄䉁䅁䅁䅂䅁䅁䅍䅄䅁䅁䅯䅁䅳䅁䅯儶䅯䅁䅯兢䅑䅁䅅䅁䉁䅁䅁权䡂䅁䅁䍄䉁䅁䅁䅂䅁䅁䅍䅄䅁䅁䅯杨䄰䅁䅯眵䅯䅁䅯兣䅑䅁䅅䅁䉁䅁䅁兂䥂場啯潲灣䅑杷允䅁䅁䅑䅁䑁䅁䅷䅁䭁䥁乙䅁䭁佁䭣䅁䭁䥁䕕䅁䉁䅁䅁允䅁䅁䅕硢䑋䵷桰䕌䵁䅉䅅䅁䑁䅁䅁睁䵁䅁䅁权ぃ䅂䅁权流杂䅁允䅁䅁䅅䅁佁䅁䅷䅁㑁䑁䅣杌㍁䑁䅣䅁䵁䅉䅅䅁䕁䅁䅁睁䵁䅁䅁权䥄睃䅁权畄权䅁权䑃䅂䅁允䅁䅁䅅䅁䙁䅁䅁䅁䅁㥈䅪䍄䉁䅁䅁䅂䅁䅁䅍䅄䅁䅁䅯杴䅳䅁䅯朷䅯䅁䅯䅣䅑䅁䅅䅁䉁䅁䅁兂䅁䅁䅁䡧発䅑杷允䅁䅁䅑䅁䑁䅁䅷䅁䭁䡁䵅䅁䭁佁䭣䅁䭁䡁䕁䅁䉁䅁䅁允䅁䅁䅕祇搯䅊剡䕒䵁䅉䅅䅁䕁䅁䅁睁䵁䅁䅁权䩃䅄䅁权畄权䅁权䑃䅂䅁允䅁䅁䅅䅁䙁䅁䅁䅁䅄瑍䅤䍄䉁䅁䅁䅂䅁䅁䅍䅄䅁䅁䅯兣䅷䅁䅯眵䅯䅁䅯睧䅑䅁䅅䅁䉁䅁䅁兂䡃瑆佮ㄹ塍䅷杷允䅁䅁䅑䅁䑁䅁䅷䅁䭁䅁乍䅁䭁佁䭣䅁䭁䝁䔸䅁䉁䅁䅁允䅁䅁䅕歂呂然䙺䵂䵁䅉䅅䅁䕁䅁䅁睁䵁䅁䅁权灄兄䅁权湄权䅁权瑂䅂䅁允䅁䅁䅅䅁䙁䅁獩䙈歰硵䅨䍄䉁䅁䅁䅂䅁䅁䅍䅄䅁䅁䅯兺䅕䅁䅯朶䅯䅁䅯兣䅑䅁䅅䅁䉁䅁䅁杄䵁䅁䅁免畁䑁䅉䅍祁䅁䅁䍄䉁䅁䅁䅂䅁䅁䅍䅄䅁䅁䅯儹䅕䅁䅯儷䅯䅁䅯䅣䅑䅁䅅䅁䉁䅁䅁兂䱄啯㉗⼸朳睐杷允䅁䅁䅑䅁䑁䅁䅷䅁䭁䝁䵁䅁䭁佁䭫䅁䭁䥁䕕䅁䉁䅁䅁允䅁䅁䅕䅁䅁䅁䉄啳䵁䅉䅅䅁䕁䅁䅁睁䵁䅁䅁权灄兄䅁权湄权䅁权睂䅂䅁允䅁䅁䅅䅁䙁䝁㝑〳丫睬䅂䍄䉁䅁䅁䅂䅁䅁䅍䅄䅁䅁䅯儶䄰䅁䅯眵䅯䅁䅯全䅑䅁䅅䅁䉁䅁䅁兂婁䙂余扌䱉䅑杷允䅁䅁䅑䅁䑁䅁䅷䅁䭁偁䅉䅁䭁䉁䅅䅁䭁䅁䍑䅁䉁䅁䅁允䅁䅁䄴杆䅁䑁䅅杍硁䑁䅙䅍睁䑁䅁䅍睁䑁䅁䅁䵁䅉䅅䅁䕁䅁䅁睁䵁䅁䅁权晄䅂䅁权牄权䅁权瑂䅂䅁允䅁䅁䅅䅁䭁䕁䅣䅁䵁䅉䅅䅁䕁䅁䅁睁䵁䅁䅁权㕂䅄䅁权湄权䅁权療䅂䅁允䅁䅁䅅䅁䙁䑁晶㑔堲桢䄱䍄䉁䅁䅁䅂䅁䅁䅍䅄䅁䅁䅯䅥䅷䅁䅯眵䅯䅁䅯来䅑䅁䅅䅁䉁䅁䅁兂畄䑦ㄸ牘㥲睐杷允䅁䅁䅑䅁䑁䅁䅷䅁䭁䡁䵫䅁䭁佁䭣䅁䭁䥁䕕䅁䉁䅁䅁允䅁䅁䅕牕敧敨剴ぇ䵁䅉䅅䅁䑁䅁䅁睁䵁䅁䅁权䱃䅂䅁权奁杂䅁允䅁䅁䅅䅁䭁䑁䝫䅁䵁䅉䅅䅁䕁䅁䅁睁䵁䅁䅁权㑂䅄䅁权湄权䅁权䑃䅂䅁允䅁䅁䅅䅁䙁䩁瑈䑦ㄸ栳䅨䍄䉁䅁䅁䅂䅁䅁䅍䅄䅁䅁䅯入䅷䅁䅯眵䅯䅁䅯睧䅑䅁䅅䅁䉁䅁䅁兂煂䡶呓䅇桑䅑杷允䅁䅁䅑䅁䑁䅁䅷䅁䭁䑁䱑䅁䭁佁䭫䅁䭁䡁䔰䅁䉁䅁䅁允䅁䅁䅕䅁䅁佁湂唵䵁䅉䅅䅁䕁䅁䅁睁䵁䅁䅁权呁兄䅁权灄权䅁权硂䅂䅁允䅁䅁䅅䅁䙁䅁䅁䅁䅃瑘䅎䍄䉁䅁䅁䅂䅁䅁䅍䅄䅁䅁䅯䅡䅳䅁䅯眵䅯䅁䅯兦䅑䅁䅅䅁䉁䅁䅁兂慃婭婭婭慫䅑杷允䅁䅁䅑䅁䑁䅁䅷䅁䭁䙁乧䅁䭁佁䭣䅁䭁䝁䔰䅁䉁䅁䅁允䅁䅁䅯睒䅁䅁杷允䅁䅁䅑䅁䑁䅁䅷䅁䭁䅁䙙䅁䭁佁䭣䅁䭁䝁䔰䅁䉁䅁䅁允䅁䅁䅕穐敖歵䵫う䵁䅉䅅䅁䕁䅁䅁睁䵁䅁䅁权䱂䅄䅁权灄权䅁权瑂䅂䅁允䅁䅁䅅䅁䙁䅁䅁䅁权田䄹䍄䉁䅁䅁䅂䅁䅁䅍䅄䅁䅁䅯条䄰䅁䅯儶䅯䅁䅯睢䅑䅁䅅䅁䉁䅁䅁兂䅁䅁䅁䑁㤶䅑杷允䅁䅁䅍䅁䑁䅁䅷䅁䭁䵁䙷䅁䭁䉁䝧䅁䉁䅁䅁允䅁䅁䅯睢䅙䅁杷允䅁䅁䅑䅁䑁䅁䅷䅁䭁䍁䱕䅁䭁佁䭣䅁䭁䡁䕁䅁䉁䅁䅁允䅁䅁䅕椹捨㡪ㅌぃ䵁䅉䅅䅁䕁䅁䅁睁䵁䅁䅁权牃睃䅁权湄权䅁权䙃䅂䅁允䅁䅁䅅䅁䙁䑁䥅䉲慸䵚⽵䍄䉁䅁䅁䅂䅁䅁䅍䅄䅁䅁䅯充䅕䅁䅯眵䅯䅁䅯来䅑䅁䅅䅁䉁䅁䅁兂啁歲桦桥䥑䅑杷允䅁䅁䅑䅁䑁䅁䅷䅁䭁䭁䱳䅁䭁佁䭣䅁䭁䥁䕍䅁䉁䅁䅁允䅁䅁䅕䉵䘶ㄶ㑇樵䴸䅉䅅䅁䕁䅁䅁睁䵁䅁䅁权牃睃䅁权湄权䅁权㥂䅂䅁允䅁䅁䅅䅁䙁䉁䕫杖琴牳⼲䍄䉁䅁䅁䅂䅁䅁䅍䅄䅁䅁䅯朸䅳䅁䅯眵䅯䅁䅯䄷䅯䅁䅅䅁䉁䅁䅁权䡂䅁䅁䍄䉁䅁䅁䅂䅁䅁䅍䅄䅁䅁䅯眯䅯䅁䅯朷䅯䅁䅯兣䅑䅁䅅䅁䉁䅁䅁兂䅁䅁䅁佷坢䅷杷允䅁䅁䅑䅁䑁䅁䅷䅁䭁偁䱉䅁䭁佁䭣䅁䭁䡁䕁䅁䉁䅁䅁允䅁䅁䅕佖汏㡭村歁䵁䅉䅅䅁䕁䅁䅁睁䵁䅁䅁权⭃允䅁权䉁杁䅁权䑁杁䅁允䅁䅁䅅䅁䙁䱁汃䨷㍫瑶䅤䍄䉁䅁䅁䅂䅁䅁䅍䅄䅁䅁䅯朸䅳䅁䅯眵䅯䅁䅯兣䅑䅁䅅䅁䉁䅁䅁兂权楇搯䅊剙䅑杷允䅁䅁䅑䅁䑁䅁䅷䅁䭁䝁䙑䅁䭁佁䭙䅁䭁䡁䕁䅁䉁䅁䅁允䅁䅁䄴䅄䅁䑁䅅杌祁䑁䅕杍䅁䅁杷允䅁䅁䅑䅁䑁䅁䅷䅁䭁偁䱉䅁䭁佁䭣䅁䭁䥁䕕䅁䉁䅁䅁允䅁䅁䅕杓䍷㑋坣え䵁䅉䅅䅁䕁䅁䅁睁䵁䅁䅁权䩃允䅁权剁䅁䅁权䙁䅁䅁允䅁䅁䅅䅁佁䉁䅙䅁硁䑁䅅䅍㍁䑁䅁䅍睁䑁䅁䅍睁䅁䅁䍄䉁䅁䅁䅂䅁䅁䅍䅄䅁䅁䅯眫䅑䅁䅯朷䅯䅁䅯兢䅑䅁䅅䅁䉁䅁䅁兂䅁䅁䅁䍁浺䅑杷允䅁䅁䅑䅁䑁䅁䅷䅁䭁偁䱉䅁䭁佁䭣䅁䭁䥁䕍䅁䉁䅁䅁允䅁䅁䅕浔光䑗ねう䵁䅉䅅䅁䕁䅁䅁睁䵁䅁䅁权婃睃䅁权灄权䅁权㙂䅂䅁允䅁䅁䅅䅁䙁䅁䅁䅁䅁瑒䄱䍄䉁䅁䅁䅂䅁䅁䅍䅄䅁䅁䅯朸䅳䅁䅯眵䅯䅁䅯兦䅑䅁䅅䅁䉁䅁䅁兂㉃⼸唳佥䑫䅑杷允䅁䅁䅑䅁䑁䅁䅷䅁䭁䉁乁䅁䭁佁䭫䅁䭁䝁䔸䅁䉁䅁䅁允䅁䅁䅕䅁䅁䕁祄䔳䵁䅉䅅䅁䕁䅁䅁睁䵁䅁䅁权䍄睃䅁权湄权䅁权瑂䅂䅁允䅁䅁䅅䅁䙁䭁慁㥌欰畂⽫䍄䉁䅁䅁䅂䅁䅁䅍䅄䅁䅁䅯睋䅕䅁䅯睈䅙䅁䅯䅉䅙䅁䅅䅁䉁䅁䅁权㑁杂䅁䍄䉁䅁䅁䅂䅁䅁䅍䅄䅁䅁䅯杷䅳䅁䅯眵䅯䅁䅯睧䅑䅁䅅䅁䉁䅁䅁兂㕂匶硙䭃䝷䅑杷允䅁䅁䅑䅁䑁䅁䅷䅁䭁䵁䱉䅁䭁佁䭣䅁䭁䡁䔰䅁䉁䅁䅁允䅁䅁䅕硫䕧杖琴䕃䵁䅉䅅䅁䕁䅁䅁睁䵁䅁䅁权塁兄䅁权湄权䅁权硂䅂䅁允䅁䅁䅅䅁䙁䵁桵扒穢卦䅐䍄䉁䅁䅁䅂䅁䅁䅍䅄䅁䅁䅯䅧䅳䅁䅯眵䅯䅁䅯䄷䅯䅁䅅䅁䉁䅁䅁权䡂䅁䅁䍄䉁䅁䅁䅂䅁䅁䅍䅄䅁䅁䅯䅧䅳䅁䅯眵䅯䅁䅯兢䅑䅁䅅䅁䉁䅁䅁兂捃䍸睃煣汧䅷杷允䅁䅁䅑䅁䑁䅁䅷䅁䭁䥁䱁䅁䭁佁䭣䅁䭁䝁䔸䅁䉁䅁䅁允䅁䅁䅕積積積穏䵊䵁䅉䅅䅁䕁䅁䅁睁䵁䅁䅁权䅃睃䅁权湄权䅁权㙂䅂䅁允䅁䅁䅅䅁䙁䡁㥅瑃橥䌸䅐䍄䉁䅁䅁睁䅁䅁䅍䅄䅁䅁䅯睚䅕䅁䅯杊䅙䅁䅅䅁䉁䅁䅁杄䭁䅁䅁䅏㕁䍁䄴免䅁䅁杷允䅁䅁䅑䅁䑁䅁䅷䅁䭁䅁䙣䅁䭁佁䭙䅁䭁䝁䔰䅁䉁䅁䅁允䅁䅁䅯睒䅁䅁杷允䅁䅁䅑䅁䑁䅁䅷䅁䭁䥁䱁䅁䭁佁䭣䅁䭁䥁䕍䅁䉁䅁䅁允䅁䅁䅕穊䥅䉲慸䰱䴸䅉䅅䅁䕁䅁䅁睁䵁䅁䅁权䝃睃䅁权湄权䅁权㙂䅂䅁允䅁䅁䅅䅁䙁䑁䩥坑汄䄰䅚䍄䉁䅁䅁䅂䅁䅁䅍䅄䅁䅁䅯杨䅳䅁䅯眵䅯䅁䅯䅣䅑䅁䅅䅁䉁䅁䅁兂ㅁ牘䩰䥄剉䅑杷允䅁䅁䅑䅁䑁䅁䅷䅁䭁䵁䵕䅁䭁佁䬴䅁䭁䡁䕅䅁䉁䅁䅁允䅁䅁䅕䅁䅁偁䑩啃䵅䅉䅅䅁䕁䅁䅁睁䵁䅁䅁权硁䅄䅁权灄权䅁权硂䅂䅁允䅁䅁䅅䅁䙁䅁䅁䅁䅃买䅰䍄䉁䅁䅁䅂䅁䅁䅍䅄䅁䅁䅯杍䅷䅁䅯儶䅯䅁䅯兣䅑䅁䅅䅁䉁䅁䅁兂䅁䅁䅁䥷捦䅑杷允䅁䅁䅑䅁䑁䅁䅷䅁䭁乁䵕䅁䭁佁䭣䅁䭁䝁䔰䅁䉁䅁䅁允䅁䅁䅯睒䅁䅁杷允䅁䅁䅑䅁䑁䅁䅷䅁䭁䅁䱕䅁䭁佁䬴䅁䭁䝁䔰䅁䉁䅁䅁允䅁䅁䅯睒䅁䅁杷允䅁䅁䅑䅁䑁䅁䅷䅁䭁乁䵕䅁䭁佁䭣䅁䭁䡁䔰䅁䉁䅁䅁允䅁䅁䅕㝨し改䍇吵䴸䅉䅅䅁䕁䅁䅁睁䵁䅁䅁权潃兄䅁权湄权䅁权㙂䅂䅁允䅁䅁䅅䅁䙁偁捩卶㥂来䅰䍄䉁䅁䅁䅂䅁䅁䅍䅄䅁䅁䅯䅱䄰䅁䅯眵䅯䅁䅯兦䅑䅁䅅䅁䉁䅁䅁兂䱄慷㝅䉬䜴䅷杷允䅁䅁䅑䅁䑁䅁䅷䅁䭁佁䘴䅁䭁佁䭙䅁䭁䥁䕍䅁䉁䅁䅁允䅁䅁䄴䅄䅁䑁䅉杌硁䑁䅫睎䅁䅁杷允䅁䅁䅑䅁䑁䅁䅷䅁䭁䱁䵉䅁䭁佁䭣䅁䭁䡁䕯䅁䉁䅁䅁允䅁䅁䅕㘴扗䍸睃ぅ䵁䅉䅅䅁䕁䅁䅁睁䵁䅁䅁权祃䅄䅁权湄权䅁权睂䅂䅁允䅁䅁䅅䅁䙁䝁光䑗ね䅹䄵䍄䉁䅁䅁䅂䅁䅁䅍䅄䅁䅁䅯䄸䅳䅁䅯儶䅯䅁䅯兦䅑䅁䅅䅁䉁䅁䅁兂䅁䅁䅁䥅祘䅑杷允䅁䅁䅑䅁䑁䅁䅷䅁䭁䝁䙉䅁䭁佁䭣䅁䭁䡁䕯䅁䉁䅁䅁允䅁䅁䅕䑗ね䡹⭡啂䵁䅉䅅䅁䕁䅁䅁睁䵁䅁䅁权㕃䅄䅁权湄权䅁权獄权䅁允䅁䅁䅅䅁䭁䕁䅣䅁䵁䅉䅅䅁䕁䅁䅁睁䵁䅁䅁权㕃䅄䅁权湄权䅁权㙂䅂䅁允䅁䅁䅅䅁䙁䵁㌯⭕汏祗䅖䍄䉁䅁䅁䅂䅁䅁䅍䅄䅁䅁䅯兵䅷䅁䅯眵䅯䅁䅯䅣䅑䅁䅅䅁䉁䅁䅁兂䙃ㄶ㑇潈桕䅑杷允䅁䅁䅑䅁䑁䅁䅷䅁䭁䅁䝯䅁䭁佁䭙䅁䭁䥁䕍䅁䉁䅁䅁允䅁䅁䄴䅄䅁䑁䅁杌㑁䑁䅙免䅁䅁杷允䅁䅁䅑䅁䑁䅁䅷䅁䭁䭁䵫䅁䭁佁䭫䅁䭁䝁䔸䅁䉁䅁䅁允䅁䅁䅕䅁䅁䅁⭄䕷䵁䅉䅅䅁䕁䅁䅁睁䵁䅁䅁权䑄䅂䅁权灄权䅁权䙃䅂䅁允䅁䅁䅅䅁䙁䅁䅁䅁䅄晷䅬䍄䉁䅁䅁䅂䅁䅁䅍䅄䅁䅁䅯䄴䅷䅁䅯眵䅯䅁䅯䄷䅯䅁䅅䅁䉁䅁䅁权䡂䅁䅁䍄䉁䅁䅁䅂䅁䅁䅍䅄䅁䅁䅯䄸䅑䅁䅯朶䅯䅁䅯䄷䅯䅁䅅䅁䉁䅁䅁权䡂䅁䅁䍄䉁䅁䅁䅂䅁䅁䅍䅄䅁䅁䅯眳䅷䅁䅯眵䅯䅁䅯兢䅑䅁䅅䅁䉁䅁䅁兂坂楄礲敮䨸䅑杷允䅁䅁䅑䅁䑁䅁䅷䅁䭁佁䵁䅁䭁佁䭣䅁䭁䝁䔰䅁䉁䅁䅁允䅁䅁䅯睒䅁䅁杷允䅁䅁䅑䅁䑁䅁䅷䅁䭁䵁䕕䅁䭁佁䭳䅁䭁䡁䕅䅁䉁䅁䅁允䅁䅁䄴䅆䅁䑁䅅䅍㕁䑁䅍兎㍁䑁䅕䅎睁䅁䅁䍄䉁䅁䅁䅂䅁䅁䅍䅄䅁䅁䅯眳䅷䅁䅯眵䅯䅁䅯睢䅑䅁䅅䅁䉁䅁䅁兂䑃䵷桱扒䉙䅑杷允䅁䅁䅑䅁䑁䅁䅷䅁䭁乁䴸䅁䭁佁䭣䅁䭁䡁䕯䅁䉁䅁䅁允䅁䅁䅕䥒獴⼵灵䕄䵁䅉䅅䅁䕁䅁䅁睁䵁䅁䅁权獄䅄䅁权湄权䅁权瑂䅂䅁允䅁䅁䅅䅁䭁䕁䅣䅁䵁䅉䅅䅁䕁䅁䅁睁䵁䅁䅁权㍁允䅁权䕁䅁䅁权䕁杁䅁允䅁䅁䅅䅁䙁䅁䅁䅁䅂䘳䈹䍄䉁䅁䅁䅂䅁䅁䅍䅄䅁䅁䅯䅯䅷䅁䅯儶䅯䅁䅯睢䅑䅁䅅䅁䉁䅁䅁兂䅁䅁䅁䡑牮䅑杷允䅁䅁䅑䅁䑁䅁䅷䅁䭁䥁䅙䅁䭁䉁䅅䅁䭁䅁䅕䅁䉁䅁䅁允䅁䅁䄴杆䅁䑁䅅杍穁䑁䅕䅍睁䑁䅁䅍睁䑁䅁䅁䵁䅉䅅䅁䕁䅁䅁睁䵁䅁䅁权扂兂䅁权煄权䅁权療䅂䅁允䅁䅁䅅䅁䭁䕁䅣䅁䵁䅉䅅䅁䕁䅁䅁睁䵁䅁䅁权硃兂䅁权煄权䅁权療䅂䅁允䅁䅁䅅䅁佁䅁䅷䅁睁䍁䄴䅎祁䑁䅫䅁䵁䅉䅅䅁䕁䅁䅁睁䵁䅁䅁权獄䅄䅁权湄权䅁权㥂䅂䅁允䅁䅁䅅䅁䙁䡁焹䡶呓䉭䅂䍄䉁䅁䅁䅂䅁䅁䅍䅄䅁䅁䅯䅎䅳䅁䅯儶䅯䅁䅯来䅑䅁䅅䅁䉁䅁䅁兂䅁䅁䅁䝁瑱䅷杷允䅁䅁䅑䅁䑁䅁䅷䅁䭁䵁䵫䅁䭁佁䭣䅁䭁佁䭷䅁䉁䅁䅁允䅁䅁䅯睒䅁䅁杷允䅁䅁䅑䅁䑁䅁䅷䅁䭁䵁䵫䅁䭁佁䭣䅁䭁䝁䔰䅁䉁䅁䅁允䅁䅁䅯睒䅁䅁杷允䅁䅁䅑䅁䑁䅁䅷䅁䭁䭁䉫䅁䭁䅁䅑䅁䭁䅁䅕䅁䉁䅁䅁允䅁䅁䅕䅁䅁䥁䥏歖䵅䅉䅅䅁䕁䅁䅁睁䵁䅁䅁权䩄䅄䅁权湄权䅁权療䅂䅁允䅁䅁䅅䅁䙁䩁瘷㡰䱚硎䅊䍄䉁䅁䅁䅂䅁䅁䅍䅄䅁䅁䅯睍䅕䅁䅯䄶䅯䅁䅯睢䅑䅁䅅䅁䉁䅁䅁杄佁䅁䅁免㕁䍁䄴免硁䑁䅙䅁䵁䅉䅅䅁䕁䅁䅁睁䵁䅁䅁权䩄䅄䅁权湄权䅁权硂䅂䅁允䅁䅁䅅䅁䙁䅁䉡啬䱏䅢䅎䍄䉁䅁䅁䅂䅁䅁䅍䅄䅁䅁䅯兹䅷䅁䅯眵䅯䅁䅯全䅑䅁䅅䅁䉁䅁䅁兂慂䑚晶㑔到䅑杷允䅁䅁䅑䅁䑁䅁䅷䅁䭁䉁䄴䅁䭁䅁䅯䅁䭁䅁䍑䅁䉁䅁䅁允䅁䅁䅕捺䵺䵺䵺歃䵁䅉䅅䅁䕁䅁䅁睁䵁䅁䅁权剃兂䅁权浄权䅁权䙃䅂䅁允䅁䅁䅅䅁佁䅁䅷䅁祁䍁䄴䅍㉁䑁䅍䅁䵁䅉䅅䅁䕁䅁䅁睁䵁䅁䅁权䩄䅄䅁权湄权䅁权㥂䅂䅁允䅁䅁䅅䅁䙁䕁㉡⼸唳䉥䅂䍄䉁䅁䅁䅂䅁䅁䅍䅄䅁䅁䅯来䅳䅁䅯朷䅯䅁䅯全䅑䅁䅅䅁䉁䅁䅁兂䅁䅁䅁䵁㥮䅑杷允䅁䅁䅑䅁䑁䅁䅷䅁䭁䩁䙯䅁䭁佁䬴䅁䭁䝁䔸䅁䉁䅁䅁允䅁䅁䅕䅁䅁䅁䥄啱䵁䅉䅅䅁䕁䅁䅁睁䵁䅁䅁权䍁睃䅁权湄权䅁权硂䅂䅁允䅁䅁䅅䅁䙁佁汏㡭村偳⽷䍄䉁䅁䅁䅂䅁䅁䅍䅄䅁䅁䅯杁䅳䅁䅯眵䅯䅁䅯睧䅑䅁䅅䅁䉁䅁䅁兂㡃䩤奍䙂䕙䅑杷允䅁䅁䅑䅁䑁䅁䅷䅁䭁䅁䱉䅁䭁佁䭣䅁䭁䡁䔰䅁䉁䅁䅁允䅁䅁䅕㑋坣挲㌷启䴸䅉䅅䅁䕁䅁䅁睁䵁䅁䅁权䭃睃䅁权湄权䅁权療䅂䅁允䅁䅁䅅䅁䙁䅁䅁䅁䅁䉧䅤䍄䉁䅁䅁䅂䅁䅁䅍䅄䅁䅁䅯杩䅳䅁䅯眵䅯䅁䅯䅣䅑䅁䅅䅁䉁䅁䅁兂㕁䵴㉨桶堸䅑杷允䅁䅁䅑䅁䑁䅁䅷䅁䭁䥁䱯䅁䭁佁䭣䅁䭁䡁䕅䅁䉁䅁䅁允䅁䅁䅕塹⭡确癱䕆䵁䅉䅅䅁䕁䅁䅁睁䵁䅁䅁权癃允䅁权䉁杁䅁权䍁杁䅁允䅁䅁䅅䅁䙁䩁䍭捎洴偳䅆䍄䉁䅁䅁䅂䅁䅁䅍䅄䅁䅁䅯䅄䅕䅁䅯朵䅯䅁䅯䄷䅯䅁䅅䅁䉁䅁䅁权䡂䅁䅁䍄䉁䅁䅁䅂䅁䅁䅍䅄䅁䅁䅯䅊䄰䅁䅯儶䅯䅁䅯睢䅑䅁䅅䅁䉁䅁䅁兂䅁䅁䅁䅁䅁䅁杷允䅁䅁䅑䅁䑁䅁䅷䅁䭁䥁䱯䅁䭁佁䭣䅁䭁䥁䕕䅁䉁䅁䅁允䅁䅁䅕⼵灵搸乌歆䵁䅉䅅䅁䕁䅁䅁睁䵁䅁䅁权扄睃䅁权灄权䅁权瑂䅂䅁允䅁䅁䅅䅁䭁䕁䅣䅁䵁䅉䅅䅁䕁䅁䅁睁䵁䅁䅁权㥁睃䅁权湄权䅁权瑂䅂䅁允䅁䅁䅅䅁䭁䕁䅣䅁䵁䅉䅅䅁䕁䅁䅁睁䵁䅁䅁权硄䅂䅁权牄权䅁权硂䅂䅁允䅁䅁䅅䅁佁䉁䅑䅁穁䑁䅁杍ぁ䑁䅕兏祁䑁䅕䅏䅁䅁杷允䅁䅁䅑䅁䑁䅁䅷䅁䭁䑁䰰䅁䭁佁䭣䅁䭁䡁䕅䅁䉁䅁䅁允䅁䅁䅕塹⭡确癯䕄䵁䅉䅅䅁䕁䅁䅁睁䵁䅁䅁权硄兂䅁权煄权䅁权獄权䅁允䅁䅁䅅䅁䭁䕁䅣䅁䵁䅉䅅䅁䕁䅁䅁睁䵁䅁䅁权睁兄䅁权畄权䅁权硂䅂䅁允䅁䅁䅅䅁䙁䅁䅁䅁䅃畺䅪䍄䉁䅁䅁䅂䅁䅁䅍䅄䅁䅁䅯児䅳䅁䅯眵䅯䅁䅯睧䅑䅁䅅䅁䉁䅁䅁兂䥂場啯歲剣䅑杷允䅁䅁䅑䅁䑁䅁䅷䅁䭁䱁䕁䅁䭁佁䭯䅁䭁䥁䕍䅁䉁䅁䅁允䅁䅁䄴䅄䅁䑁䅅杌睁䑁䅑李䅁䅁杷允䅁䅁䅑䅁䑁䅁䅷䅁䭁䝁䙙䅁䭁佁䭳䅁䭁䡁䔰䅁䉁䅁䅁允䅁䅁䄴䅆䅁䑁䅅睍㍁䑁䅕䅍ぁ䑁䅕䅏穁䅁䅁䍄䉁䅁䅁䅂䅁䅁䅍䅄䅁䅁䅯児䅳䅁䅯眵䅯䅁䅯兦䅑䅁䅅䅁䉁䅁䅁兂䵁楁䡵瑆八䅑杷允䅁䅁䅑䅁䑁䅁䅷䅁䭁䥁䵉䅁䭁佁䭣䅁䭁䡁䕯䅁䉁䅁䅁允䅁䅁䅕晢剁楶歍う䵁䅉䅅䅁䕁䅁䅁睁䵁䅁䅁权䝃睃䅁权畄权䅁权䑃䅂䅁允䅁䅁䅅䅁䙁䅁䅁䅁兄偧䅸䍄䉁䅁䅁䅂䅁䅁䅍䅄䅁䅁䅯䅱䅷䅁䅯眵䅯䅁䅯兢䅑䅁䅅䅁䉁䅁䅁兂療潅䅐煹㝈睐杷允䅁䅁䅑䅁䑁䅁䅷䅁䭁䭁䵧䅁䭁佁䭣䅁䭁䡁䕯䅁䉁䅁䅁允䅁䅁䅕牘䩰䅄牉䕁䵁䅉䅅䅁䑁䅁䅁睁䵁䅁䅁权祃䅂䅁权流杂䅁允䅁䅁䅅䅁佁䅁䅷䅁㑁䑁䅉杌睁䑁䅑䅁䵁䅉䅅䅁䕁䅁䅁睁䵁䅁䅁权あ兂䅁权潄权䅁权䙃䅂䅁允䅁䅁䅅䅁佁䅁䅷䅁祁䑁䅉杌㑁䑁䅑䅁䵁䅉䅅䅁䕁䅁䅁睁䵁䅁䅁权敁允䅁权䭁䅁䅁权䕁杁䅁允䅁䅁䅅䅁䙁䍁䡵瑆佮礹䅖䍄䉁䅁䅁䅂䅁䅁䅍䅄䅁䅁䅯睧䅅䅁䅯权䅁䅁䅯兂䅁䅁䅅䅁䉁䅁䅁兂桁䡳潊敫唰䅑杷允䅁䅁䅑䅁䑁䅁䅷䅁䭁䑁䙧䅁䭁佁䭫䅁䭁䡁䕅䅁䉁䅁䅁允䅁䅁䅕䅁䅁䥁睃〷䵁䅉䅅䅁䕁䅁䅁睁䵁䅁䅁权潃䅄䅁权湄权䅁权㥂䅂䅁允䅁䅁䅅䅁䙁䥁䌯匹捨⭪⽯䍄䉁䅁䅁䅂䅁䅁䅍䅄䅁䅁䅯睚䅕䅁䅯儶䅯䅁䅯兣䅑䅁䅅䅁䉁䅁䅁兂䅁䅁䅁乧歄䅑杷允䅁䅁䅑䅁䑁䅁䅷䅁䭁䑁䵧䅁䭁佁䭣䅁䭁佁䭷䅁䉁䅁䅁允䅁䅁䅯睒䅁䅁杷允䅁䅁䅑䅁䑁䅁䅷䅁䭁䑁䵧䅁䭁佁䭣䅁䭁䝁䔸䅁䉁䅁䅁允䅁䅁䅕潂噇㑑獴歆䵁䅉䅅䅁䕁䅁䅁睁䵁䅁䅁权㙃䅁䅁权剁䅁䅁权䙁䅁䅁允䅁䅁䅅䅁佁䉁䅑䅁穁䑁䅕睍ㅁ䑁䅁䅍睁䑁䅁䅍䅁䅁杷允䅁䅁䅑䅁䑁䅁䅷䅁䭁䵁䙣䅁䭁佁䭯䅁䭁䝁䔰䅁䉁䅁䅁允䅁䅁䄴䅄䅁䑁䅁杌㉁䑁䅣䅏䅁䅁杷允䅁䅁䅑䅁䑁䅁䅷䅁䭁䙁䵫䅁䭁佁䬴䅁䭁䡁䔰䅁䉁䅁䅁允䅁䅁䅕䅁䅁䙁㉃〯䵁䅉䅅䅁䕁䅁䅁睁䵁䅁䅁权噂兄䅁权湄权䅁权瑂䅂䅁允䅁䅁䅅䅁䭁䕁䅣䅁䵁䅉䅅䅁䕁䅁䅁睁䵁䅁䅁权㝄兂䅁权煄权䅁权療䅂䅁允䅁䅁䅅䅁佁䅁䅷䅁睁䍁䄴睎㉁䑁䅅䅁䵁䅉䅅䅁䕁䅁䅁睁䵁䅁䅁权噂兄䅁权湄权䅁权療䅂䅁允䅁䅁䅅䅁䙁䝁㡱䩤奍偂⽯䍄䉁䅁䅁䅂䅁䅁䅍䅄䅁䅁䅯兖䄰䅁䅯眵䅯䅁䅯兣䅑䅁䅅䅁䉁䅁䅁兂奂扏䥔牤㌷睐杷允䅁䅁䅑䅁䑁䅁䅷䅁䭁䝁义䅁䭁佁䭣䅁䭁䡁䕯䅁䉁䅁䅁允䅁䅁䅕䥘䌯匹捨䕅䵁䅉䅅䅁䕁䅁䅁睁䵁䅁䅁权噂兄䅁权湄权䅁权䑃䅂䅁允䅁䅁䅅䅁䙁䙁歰㥏倹剄䅆䍄䉁䅁䅁䅂䅁䅁䅍䅄䅁䅁䅯䅱䅕䅁䅯儶䅯䅁䅯䅣䅑䅁䅅䅁䉁䅁䅁兂䅁䅁䅁䭑獔䅑杷允䅁䅁䅑䅁䑁䅁䅷䅁䭁䙁乕䅁䭁佁䭣䅁䭁䡁䔰䅁䉁䅁䅁允䅁䅁䅕歵䵫楁䡵䐫䴸䅉䅅䅁䕁䅁䅁睁䵁䅁䅁权祄兂䅁权灄权䅁权㙂䅂䅁允䅁䅁䅅䅁䙁䅁䅁䅁䅁故䅊䍄䉁䅁䅁䅂䅁䅁䅍䅄䅁䅁䅯杔䅳䅁䅯眵䅯䅁䅯䄷䅯䅁䅅䅁䉁䅁䅁权䡂䅁䅁䍄䉁䅁䅁䅂䅁䅁䅍䅄䅁䅁䅯䅔䅅䅁䅯权䅁䅁䅯䅂䅉䅁䅅䅁䉁䅁䅁兂汄䌰扌昫漴䅑杷允䅁䅁䅑䅁䑁䅁䅷䅁䭁䕁䰴䅁䭁佁䭣䅁䭁䡁䕁䅁䉁䅁䅁允䅁䅁䅕㑎䉬余兘䕄䵁䅉䅅䅁䕁䅁䅁睁䵁䅁䅁权佂睃䅁权湄权䅁权硂䅂䅁允䅁䅁䅅䅁䙁佁浫免獩䉈䅤䍄䉁䅁䅁䅂䅁䅁䅍䅄䅁䅁䅯睇䄰䅁䅯眵䅯䅁䅯来䅑䅁䅅䅁䉁䅁䅁兂啃䝌佥慑㔷睐杷允䅁䅁䅑䅁䑁䅁䅷䅁䭁䕁䰴䅁䭁佁䭣䅁䭁䡁䔰䅁䉁䅁䅁允䅁䅁䅕㙹䙆癴㥐歅䵁䅉䅅䅁䕁䅁䅁睁䵁䅁䅁权あ兂䅁权潄权䅁权䑃䅂䅁允䅁䅁䅅䅁佁䅁䅷䅁祁䑁䅅杌㕁䑁䅉䅁䵁䅉䅅䅁䕁䅁䅁睁䵁䅁䅁权塄睃䅁权湄权䅁权獄权䅁允䅁䅁䅅䅁䭁䕁䅣䅁䵁䅉䅅䅁䕁䅁䅁睁䵁䅁䅁权塄睃䅁权湄权䅁权療䅂䅁允䅁䅁䅅䅁䙁䑁晶㑔堲桢䅄䍄䉁䅁䅁䅂䅁䅁䅍䅄䅁䅁䅯睎䅷䅁䅯眵䅯䅁䅯兢䅑䅁䅅䅁䉁䅁䅁权䡂䅁䅁䍄䉁䅁䅁䅂䅁䅁䅍䅄䅁䅁䅯睎䅷䅁䅯眵䅯䅁䅯睢䅑䅁䅅䅁䉁䅁䅁兂桁䡳潊坫匰䅑杷允䅁䅁䅑䅁䑁䅁䅷䅁䭁䙁䵧䅁䭁佁䭣䅁䭁䝁䔰䅁䉁䅁䅁允䅁䅁䅯睒䅁䅁杷允䅁䅁䅑䅁䑁䅁䅷䅁䭁䙁䵧䅁䭁佁䭣䅁䭁䡁䕯䅁䉁䅁䅁允䅁䅁䅕牡へ硫䕧啃䵁䅉䅅䅁䕁䅁䅁睁䵁䅁䅁权桄睃䅁权湄权䅁权瑂䅂䅁允䅁䅁䅅䅁䭁䕁䅣䅁䵁䅉䅅䅁䕁䅁䅁睁䵁䅁䅁权奂䅄䅁权湄权䅁权硂䅂䅁允䅁䅁䅅䅁䙁偁湃歸㍳兩䅴䍄䉁䅁䅁䅂䅁䅁䅍䅄䅁䅁䅯杩䅑䅁䅯眵䅯䅁䅯䅣䅑䅁䅅䅁䉁䅁䅁兂⽂牡へ硫䉧䅑杷允䅁䅁䅑䅁䑁䅁䅷䅁䭁䝁䙣䅁䭁佁䭳䅁䭁䡁䕅䅁䉁䅁䅁允䅁䅁䄴䅆䅁䑁䅅䅏硁䑁䅙兏睁䑁䅧李㍁䅁䅁䍄䉁䅁䅁䅂䅁䅁䅍䅄䅁䅁䅯䅗䅷䅁䅯眵䅯䅁䅯兦䅑䅁䅅䅁䉁䅁䅁兂瑂⼵灵嘸光䅑杷允䅁䅁䅑䅁䑁䅁䅷䅁䭁䑁乷䅁䭁佁䭣䅁䭁䝁䔰䅁䉁䅁䅁允䅁䅁䅕㌶啘㑤摑樸䴸䅉䅅䅁䕁䅁䅁睁䵁䅁䅁权汃睃䅁权湄权䅁权獄权䅁允䅁䅁䅅䅁䭁䕁䅣䅁䵁䅉䅅䅁䕁䅁䅁睁䵁䅁䅁权汃睃䅁权湄权䅁权瑂䅂䅁允䅁䅁䅅䅁䭁䕁䅣䅁䵁䅉䅅䅁䕁䅁䅁睁䵁䅁䅁权捃睃䅁权畄权䅁权硂䅂䅁允䅁䅁䅅䅁䙁䅁䅁䅁䅃攲䅒䍄䉁䅁䅁䅂䅁䅁䅍䅄䅁䅁䅯兪䅕䅁䅯䄶䅯䅁䅯䅣䅑䅁䅅䅁䉁䅁䅁杄佁䅁䅁睍祁䍁䄴䅍睁䑁䅉䅁䵁䅉䅅䅁䕁䅁䅁睁䵁䅁䅁权汃睃䅁权湄权䅁权睂䅂䅁允䅁䅁䅅䅁䙁䵁ㅐ䙋偹橷䅆䍄䉁䅁䅁䅂䅁䅁䅍䅄䅁䅁䅯睓䅳䅁䅯眵䅯䅁䅯全䅑䅁䅅䅁䉁䅁䅁兂浃㡭村䡳䕉䅑杷允䅁䅁䅑䅁䑁䅁䅷䅁䭁䉁乙䅁䭁佁䭣䅁䭁䝁䔸䅁䉁䅁䅁允䅁䅁䅕扌摋㘷䝦商䵁䅉䅅䅁䕁䅁䅁睁䵁䅁䅁权䩄睃䅁权灄权䅁权瑂䅂䅁允䅁䅁䅅䅁䙁䅁䅁䅁䅃㥮䅤䍄䉁䅁䅁䅂䅁䅁䅍䅄䅁䅁䅯杆䄰䅁䅯眵䅯䅁䅯全䅑䅁䅅䅁䉁䅁䅁兂楂䙅㕧䕴剧䅑杷允䅁䅁䅑䅁䑁䅁䅷䅁䭁䝁䵯䅁䭁佁䭣䅁䭁佁䭷䅁䉁䅁䅁允䅁䅁䅯睒䅁䅁杷允䅁䅁䅑䅁䑁䅁䅷䅁䭁䝁䵯䅁䭁佁䭣䅁䭁䝁䔸䅁䉁䅁䅁允䅁䅁䅕㑎䉬余兘樴䴸䅉䅅䅁䕁䅁䅁睁䵁䅁䅁权⽁允䅁权䉁杁䅁权䍁杁䅁允䅁䅁䅅䅁䙁䍁礲敮游㡗䄱䍄䉁䅁䅁䅂䅁䅁䅍䅄䅁䅁䅯睰䅳䅁䅯朷䅯䅁䅯睢䅑䅁䅅䅁䉁䅁䅁兂䅁䅁䅁䵧㑈䅑杷允䅁䅁䅑䅁䑁䅁䅷䅁䭁䝁䵯䅁䭁佁䭣䅁䭁䥁䕕䅁䉁䅁䅁允䅁䅁䅕へ㍳啩杆吴䴸䅉䅅䅁䕁䅁䅁睁䵁䅁䅁权⽄兂䅁权潄权䅁权㥂䅂䅁允䅁䅁䅅䅁䭁䕁䅣䅁䵁䅉䅅䅁䕁䅁䅁睁䵁䅁䅁权穄权䅁权湄权䅁权瑂䅂䅁允䅁䅁䅅䅁䙁䑁䴰癦䝰⽳⽁䍄䉁䅁䅁䅂䅁䅁䅍䅄䅁䅁䅯眸䅯䅁䅯眵䅯䅁䅯兣䅑䅁䅅䅁䉁䅁䅁兂噄㙖煬婂猯睐杷允䅁䅁䅑䅁䑁䅁䅷䅁䭁䑁䱫䅁䭁佁䭣䅁䭁佁䭷䅁䉁䅁䅁允䅁䅁䅯睒䅁䅁杷允䅁䅁䅑䅁䑁䅁䅷䅁䭁䕁䙕䅁䭁佁䬴䅁䭁佁䭷䅁䉁䅁䅁允䅁䅁䅯睒䅁䅁杷允䅁䅁䅑䅁䑁䅁䅷䅁䭁䑁䱫䅁䭁佁䭣䅁䭁䝁䔰䅁䉁䅁䅁允䅁䅁䅯睒䅁䅁杷允䅁䅁䅑䅁䑁䅁䅷䅁䭁䱁䱉䅁䭁佁䬴䅁䭁佁䭷䅁䉁䅁䅁允䅁䅁䅯睒䅁䅁杷允䅁䅁䅑䅁䑁䅁䅷䅁䭁䑁䱫䅁䭁佁䭣䅁䭁䝁䔸䅁䉁䅁䅁允䅁䅁䅕捷桱扒穚う䵁䅉䅅䅁䕁䅁䅁睁䵁䅁䅁权㙃睃䅁权畄权䅁权獄权䅁允䅁䅁䅅䅁䭁䕁䅣䅁䵁䅉䅅䅁䕁䅁䅁睁䵁䅁䅁权㕁睃䅁权湄权䅁权㥂䅂䅁允䅁䅁䅅䅁䙁偁卌坔光䅗䅰䍄䉁䅁䅁䅂䅁䅁䅍䅄䅁䅁䅯朷䅕䅁䅯䄶䅯䅁䅯睢䅑䅁䅅䅁䉁䅁䅁杄䵁䅁䅁杍穁䍁䄴䅎㑁䅁䅁䍄䉁䅁䅁䅂䅁䅁䅍䅄䅁䅁䅯杹䄰䅁䅯眵䅯䅁䅯䅣䅑䅁䅅䅁䉁䅁䅁兂浂浚浚浚⭢睐杷允䅁䅁䅑䅁䑁䅁䅷䅁䭁䉁丰䅁䭁佁䭫䅁䭁䡁䕅䅁䉁䅁䅁允䅁䅁䅕䅁䅁䝁潃〴䵁䅉䅅䅁䕁䅁䅁睁䵁䅁䅁权い兂䅁权畄权䅁权療䅂䅁允䅁䅁䅅䅁䙁䅁䅁䅁潃八䉚䍄䉁䅁䅁䅂䅁䅁䅍䅄䅁䅁䅯睔䅷䅁䅯眵䅯䅁䅯䄷䅯䅁䅅䅁䉁䅁䅁权䡂䅁䅁䍄䉁䅁䅁䅂䅁䅁䅍䅄䅁䅁䅯睔䅷䅁䅯眵䅯䅁䅯兢䅑䅁䅅䅁䉁䅁䅁权䡂䅁䅁䍄䉁䅁䅁䅂䅁䅁䅍䅄䅁䅁䅯睔䅷䅁䅯眵䅯䅁䅯来䅑䅁䅅䅁䉁䅁䅁兂䵁楁䡵瑆䥫䅷杷允䅁䅁䅑䅁䑁䅁䅷䅁䭁䕁䴸䅁䭁佁䭣䅁䭁䡁䕁䅁䉁䅁䅁允䅁䅁䅕椹捨㡪ㅌ䵅䵁䅉䅅䅁䕁䅁䅁睁䵁䅁䅁权あ䅁䅁权䉁杁䅁权䙁杁䅁允䅁䅁䅅䅁䙁䍁呓奇桄⽲䅆䍄䉁䅁䅁䅂䅁䅁䅍䅄䅁䅁䅯眯䅑䅁䅯儷䅯䅁䅯全䅑䅁䅅䅁䉁䅁䅁兂䩄牤昶楇䔸䅑杷允䅁䅁䅑䅁䑁䅁䅷䅁䭁䉁䙣䅁䭁佁䭯䅁䭁佁䭷䅁䉁䅁䅁允䅁䅁䅯睒䅁䅁杷允䅁䅁䅑䅁䑁䅁䅷䅁䭁䭁䙍䅁䭁佁䬰䅁䭁䡁䔰䅁䉁䅁䅁允䅁䅁䅕㙍湬㡡潦樵䴸䅉䅅䅁䕁䅁䅁睁䵁䅁䅁权偂䅄䅁权湄权䅁权䙃䅂䅁允䅁䅁䅅䅁䙁䙁㘶兓䍷睋䅲䍄䉁䅁䅁䅂䅁䅁䅍䅄䅁䅁䅯睔䅷䅁䅯眵䅯䅁䅯兦䅑䅁䅅䅁䉁䅁䅁兂晁敨剴䩵刴䅷杷允䅁䅁䅑䅁䑁䅁䅷䅁䭁䩁䴰䅁䭁佁䭣䅁䭁䡁䕯䅁䉁䅁䅁允䅁䅁䅕䥘䌯匹捨㜫䴸䅉䅅䅁䕁䅁䅁睁䵁䅁䅁权扃䅄䅁权湄权䅁权睂䅂䅁允䅁䅁䅅䅁䙁䥁䉬余兘畉⽳䍄䉁䅁䅁䅂䅁䅁䅍䅄䅁䅁䅯兓䅕䅁䅯䄶䅯䅁䅯全䅑䅁䅅䅁䉁䅁䅁杄佁䅁䅁免ぁ䍁䄴䅍硁䑁䅉䅁䵁䅉䅅䅁䕁䅁䅁睁䵁䅁䅁权䭁䅄䅁权灄权䅁权獄权䅁允䅁䅁䅅䅁䭁䕁䅣䅁䵁䅉䅅䅁䕁䅁䅁睁䵁䅁䅁权摃䅄䅁权湄权䅁权睂䅂䅁允䅁䅁䅅䅁䭁䕁䅣䅁䵁䅉䅅䅁䕁䅁䅁睁䵁䅁䅁权扃䅄䅁权湄权䅁权硂䅂䅁允䅁䅁䅅䅁䙁䕁椵䙅㕧䅴䅨䍄䉁䅁䅁䅂䅁䅁䅍䅄䅁䅁䅯兮䅷䅁䅯眵䅯䅁䅯兣䅑䅁䅅䅁䉁䅁䅁权䡂䅁䅁䍄䉁䅁䅁睁䅁䅁䅍䅄䅁䅁䅯朷䅕䅁䅯䅇䅙䅁䅅䅁䉁䅁䅁权㥁杂䅁䍄䉁䅁䅁䅂䅁䅁䅍䅄䅁䅁䅯杙䅷䅁䅯眵䅯䅁䅯来䅑䅁䅅䅁䉁䅁䅁兂坁汦婗䭐穲睶杷允䅁䅁䅑䅁䑁䅁䅷䅁䭁䝁䵉䅁䭁佁䭣䅁䭁䡁䕁䅁䉁䅁䅁允䅁䅁䅕単煶睤䉆捅䵁䅉䅅䅁䕁䅁䅁睁䵁䅁䅁权ㅁ兂䅁权瑄权䅁权獄权䅁允䅁䅁䅅䅁䭁䕁䅣䅁䵁䅉䅅䅁䕁䅁䅁睁䵁䅁䅁权穂兂䅁权牄权䅁权䙃䅂䅁允䅁䅁䅅䅁佁䉁䅑䅁祁䑁䅍李㍁䑁䅍睍睁䑁䅁䅍䅁䅁杷允䅁䅁䅑䅁䑁䅁䅷䅁䭁䝁䵉䅁䭁佁䭣䅁䭁䡁䕅䅁䉁䅁䅁允䅁䅁䅕⭥ㅺ䰸㍍启䴸䅉䅅䅁䕁䅁䅁睁䵁䅁䅁权䙁兄䅁权灄权䅁权睂䅂䅁允䅁䅁䅅䅁䙁䅁䅁䅁杄畕䅨䍄䉁䅁䅁䅂䅁䅁䅍䅄䅁䅁䅯睈䅁䅁䅯权䅁䅁䅯䅂䅉䅁䅅䅁䉁䅁䅁兂桁䡳潊敫㈳睐杷允䅁䅁䅑䅁䑁䅁䅷䅁䭁偁䕣䅁䭁佁䬰䅁䭁佁䭷䅁䉁䅁䅁允䅁䅁䅯睒䅁䅁杷允䅁䅁䅑䅁䑁䅁䅷䅁䭁䵁䵧䅁䭁佁䬴䅁䭁䡁䕁䅁䉁䅁䅁允䅁䅁䅕䅁䅁䵁獄䔳䵁䅉䅅䅁䕁䅁䅁睁䵁䅁䅁权晁睃䅁权湄权䅁权㙂䅂䅁允䅁䅁䅅䅁䙁佁㝦晱午兔䄹䍄䉁䅁䅁䅂䅁䅁䅍䅄䅁䅁䅯睈䅳䅁䅯眵䅯䅁䅯全䅑䅁䅅䅁䉁䅁䅁兂潃歸㍳啩㙈睐杷允䅁䅁䅑䅁䑁䅁䅷䅁䭁䑁䵷䅁䭁佁䬴䅁䭁䝁䔸䅁䉁䅁䅁允䅁䅁䅕䅁䅁䅁橁䕷䵁䅉䅅䅁䕁䅁䅁睁䵁䅁䅁权扃兄䅁权湄权䅁权䑃䅂䅁允䅁䅁䅅䅁䙁䕁扑朵祵故⽥䍄䉁䅁䅁䅂䅁䅁䅍䅄䅁䅁䅯杓䅳䅁䅯眵䅯䅁䅯䄷䅯䅁䅅䅁䉁䅁䅁权䡂䅁䅁䍄䉁䅁䅁䅂䅁䅁䅍䅄䅁䅁䅯杓䅳䅁䅯眵䅯䅁䅯兢䅑䅁䅅䅁䉁䅁䅁权䡂䅁䅁䍄䉁䅁䅁䅂䅁䅁䅍䅄䅁䅁䅯睨䅳䅁䅯朷䅯䅁䅯䅣䅑䅁䅅䅁䉁䅁䅁兂䅁䅁䅁䩯氳䅑杷允䅁䅁䅑䅁䑁䅁䅷䅁䭁䡁䉅䅁䭁䅁䍅䅁䭁䅁䍕䅁䉁䅁䅁允䅁䅁䅕䱖䜱伳⽆〰䵁䅉䅅䅁䕁䅁䅁睁䵁䅁䅁权乁睃䅁权灄权䅁权㥂䅂䅁允䅁䅁䅅䅁䙁䅁䅁䅁䅄䅐䉨䍄䉁䅁䅁䅂䅁䅁䅍䅄䅁䅁䅯杓䅳䅁䅯眵䅯䅁䅯来䅑䅁䅅䅁䉁䅁䅁兂浃㡭村䡳湉䅑杷允䅁䅁䅑䅁䑁䅁䅷䅁䭁䕁䱯䅁䭁佁䭣䅁䭁䥁䕕䅁䉁䅁䅁允䅁䅁䅕噈歰㥏倹䕃䵁䅉䅅䅁䕁䅁䅁睁䵁䅁䅁权䭂睃䅁权湄权䅁权㥂䅂䅁允䅁䅁䅅䅁䙁䍁䝕婧䑖穃䄱䍄䉁䅁䅁䅂䅁䅁䅍䅄䅁䅁䅯先䅳䅁䅯眵䅯䅁䅯来䅑䅁䅅䅁䉁䅁䅁兂千㍓癱䵕䄯睐杷允䅁䅁䅑䅁䑁䅁䅷䅁䭁䉁乷䅁䭁佁䭫䅁䭁䥁䕕䅁䉁䅁䅁允䅁䅁䅕䅁䅁䅁祂ぷ䵁䅉䅅䅁䕁䅁䅁睁䵁䅁䅁权摁睃䅁权湄权䅁权䙃䅂䅁允䅁䅁䅅䅁䙁䥁㉒晚䡶偤⽅䍄䉁䅁䅁䅂䅁䅁䅍䅄䅁䅁䅯杅䄰䅁䅯眵䅯䅁䅯兢䅑䅁䅅䅁䉁䅁䅁权䡂䅁䅁䍄䉁䅁䅁䅂䅁䅁䅍䅄䅁䅁䅯杅䄰䅁䅯眵䅯䅁䅯来䅑䅁䅅䅁䉁䅁䅁兂坃㑑獴⼵灶睐杷允䅁䅁䅑䅁䑁䅁䅷䅁䭁䥁䄸䅁䭁䅁䅯䅁䭁䅁䅕䅁䉁䅁䅁允䅁䅁䅕歬䱏佢㝦吲䴸䅉䅅䅁䕁䅁䅁睁䵁䅁䅁权歄䅂䅁权湄权䅁权㙂䅂䅁允䅁䅁䅅䅁䙁䱁昶楇搯䉊䅆䍄䉁䅁䅁䅂䅁䅁䅍䅄䅁䅁䅯兴䅕䅁䅯朵䅯䅁䅯兦䅑䅁䅅䅁䉁䅁䅁杄䵁䅁䅁䅎畁䑁䅍䅎ぁ䅁䅁䍄䉁䅁䅁䅂䅁䅁䅍䅄䅁䅁䅯䅁䅙䅁䅯䄶䅯䅁䅯睢䅑䅁䅅䅁䉁䅁䅁杄佁䅁䅁杍㑁䍁䄴䅍㉁䑁䅅䅁䵁䅉䅅䅁䕁䅁䅁睁䵁䅁䅁权敂睃䅁权灄权䅁权䙃䅂䅁允䅁䅁䅅䅁䙁䅁䅁䅁䅁扷䅤䍄䉁䅁䅁䅂䅁䅁䅍䅄䅁䅁䅯元䅕䅁䅯朶䅯䅁䅯睧䅑䅁䅅䅁䉁䅁䅁权䡂䅁䅁䍄䉁䅁䅁䅂䅁䅁䅍䅄䅁䅁䅯杅䄰䅁䅯眵䅯䅁䅯䅣䅑䅁䅅䅁䉁䅁䅁兂偄ㄹ橐婰坳䅑杷允䅁䅁䅑䅁䑁䅁䅷䅁䭁䉁义䅁䭁佁䭣䅁䭁䥁䕕䅁䉁䅁䅁允䅁䅁䅕㡪ㅌ䙋偹爷䴸䅉䅅䅁䕁䅁䅁睁䵁䅁䅁权牁䅁䅁权䕁䅁䅁权䕁杁䅁允䅁䅁䅅䅁䙁䅁䅁䅁元ㄲ䉚䍄䉁䅁䅁䅂䅁䅁䅍䅄䅁䅁䅯杅䄰䅁䅯眵䅯䅁䅯睧䅑䅁䅅䅁䉁䅁䅁兂潃歸㍳啩潈睐杷允䅁䅁䅑䅁䑁䅁䅷䅁䭁䉁义䅁䭁佁䭣䅁䭁䡁䔰䅁䉁䅁䅁允䅁䅁䅕⼵灵搸乊䕇䵁䅉䅅䅁䕁䅁䅁睁䵁䅁䅁权剁兄䅁权湄权䅁权䙃䅂䅁允䅁䅁䅅䅁䙁䕁杊搵楁眲䅨䍄䉁䅁䅁䅂䅁䅁䅍䅄䅁䅁䅯杫䅑䅁䅯朶䅯䅁䅯睧䅑䅁䅅䅁䉁䅁䅁杄䵁䅁䅁免畁䑁䅑䅍㉁䅁䅁䍄䉁䅁䅁䅂䅁䅁䅍䅄䅁䅁䅯充䄰䅁䅯眵䅯䅁䅯睧䅑䅁䅅䅁䉁䅁䅁兂桁䡳潊敫䔰䅑杷允䅁䅁䅑䅁䑁䅁䅷䅁䭁䝁乑䅁䭁佁䭣䅁䭁䝁䔰䅁䉁䅁䅁允䅁䅁䅕捷桱扒穢稯䴸䅉䅅䅁䕁䅁䅁睁䵁䅁䅁权祃䅄䅁权畄权䅁权硂䅂䅁允䅁䅁䅅䅁䙁䅁䅁䅁杂敚䄵䍄䉁䅁䅁䅂䅁䅁䅍䅄䅁䅁䅯䅚䄰䅁䅯眵䅯䅁䅯来䅑䅁䅅䅁䉁䅁䅁兂穂䩡瑈䑦匸䅑杷允䅁䅁䅑䅁䑁䅁䅷䅁䭁䝁乑䅁䭁佁䭣䅁䭁䡁䕁䅁䉁䅁䅁允䅁䅁䅕啩杆搵楁歅䵁䅉䅅䅁䕁䅁䅁睁䵁䅁䅁权畄兂䅁权潄权䅁权睂䅂䅁允䅁䅁䅅䅁佁䅁䄴䅁硁䑁䅁杌穁䑁䅙杍䅁䅁杷允䅁䅁䅑䅁䑁䅁䅷䅁䭁䝁乑䅁䭁佁䭣䅁䭁䥁䕕䅁䉁䅁䅁允䅁䅁䅕癱午坔克䕆䵁䅉䅅䅁䕁䅁䅁睁䵁䅁䅁权㙁睃䅁权湄权䅁权瑂䅂䅁允䅁䅁䅅䅁䭁䕁䅣䅁䵁䅉䅅䅁䕁䅁䅁睁䵁䅁䅁权楁睃䅁权湄权䅁权睂䅂䅁允䅁䅁䅅䅁䙁䉁䭏愲㕰癷⽫䍄䉁䅁䅁䅂䅁䅁䅍䅄䅁䅁䅯杏䅳䅁䅯眵䅯䅁䅯䅣䅑䅁䅅䅁䉁䅁䅁兂䝁婧䑖㉩具䅑杷允䅁䅁䅑䅁䑁䅁䅷䅁䭁䑁䱯䅁䭁佁䭣䅁䭁䡁䕅䅁䉁䅁䅁允䅁䅁䅕䅄牉硨婢䕆䵁䅉䅅䅁䕁䅁䅁睁䵁䅁䅁权摂睃䅁权灄权䅁权䑃䅂䅁允䅁䅁䅅䅁䙁䅁䅁䅁䅁煣䅚䍄䉁䅁䅁睁䅁䅁䅍䅄䅁䅁䅯光䅕䅁䅯杈䅙䅁䅅䅁䉁䅁䅁权剄杂䅁䍄䉁䅁䅁䅂䅁䅁䅍䅄䅁䅁䅯杢䅕䅁䅯儶䅯䅁䅯兢䅑䅁䅅䅁䉁䅁䅁权䡂䅁䅁䍄䉁䅁䅁䅂䅁䅁䅍䅄䅁䅁䅯杏䅳䅁䅯眵䅯䅁䅯睧䅑䅁䅅䅁䉁䅁䅁兂㡄晱午坔塉䅑杷允䅁䅁䅑䅁䑁䅁䅷䅁䭁䉁䱑䅁䭁佁䭣䅁䭁䝁䔰䅁䉁䅁䅁允䅁䅁䅕敎煮漰㉌稫䴸䅉䅅䅁䕁䅁䅁睁䵁䅁䅁权扃䅂䅁权浄权䅁权硂䅂䅁允䅁䅁䅅䅁佁䅁䅷䅁穁䍁䄴䅎ㅁ䑁䅙䅁䵁䅉䅅䅁䕁䅁䅁睁䵁䅁䅁权啁睃䅁权湄权䅁权䑃䅂䅁允䅁䅁䅅䅁䙁䅁䬴汹畯癎⽷䍄䉁䅁䅁䅂䅁䅁䅍䅄䅁䅁䅯元䅙䅁䅯朶䅯䅁䅯兢䅑䅁䅅䅁䉁䅁䅁权䡂䅁䅁䍄䉁䅁䅁䅂䅁䅁䅍䅄䅁䅁䅯䅃䅷䅁䅯儶䅯䅁䅯来䅑䅁䅅䅁䉁䅁䅁兂䅁䅁䅁䍑晲䅷杷允䅁䅁䅑䅁䑁䅁䅷䅁䭁䕁䘸䅁䭁佁䬴䅁䭁䝁䔸䅁䉁䅁䅁允䅁䅁䅕䅁䅁䥁晁欶䵁䅉䅅䅁䕁䅁䅁睁䵁䅁䅁权啁睃䅁权湄权䅁权㥂䅂䅁允䅁䅁䅅䅁䙁䝁敬㔯婚瘴⼰䍄䉁䅁䅁䅂䅁䅁䅍䅄䅁䅁䅯兖䅕䅁䅯䄶䅯䅁䅯兦䅑䅁䅅䅁䉁䅁䅁杄佁䅁䅁杍睁䍁䄴睎硁䑁䅣䅁䵁䅉䅅䅁䕁䅁䅁睁䵁䅁䅁权佁杂䅁权潄权䅁权睂䅂䅁允䅁䅁䅅䅁佁䅁䅷䅁ㅁ䑁䅫杌穁䑁䅅䅁䵁䅉䅅䅁䕁䅁䅁睁䵁䅁䅁权䥂䅄䅁权湄权䅁权睂䅂䅁允䅁䅁䅅䅁䙁䵁杕䡳潊八䅄䍄䉁䅁䅁䅂䅁䅁䅍䅄䅁䅁䅯䅓䅷䅁䅯眵䅯䅁䅯兣䅑䅁䅅䅁䉁䅁䅁兂䱃佢㝦晱䕅䅷杷允䅁䅁䅑䅁䑁䅁䅷䅁䭁偁䕧䅁䭁佁䭙䅁䭁䡁䔰䅁䉁䅁䅁允䅁䅁䄴杄䅁䑁䅕睍畁䑁䅙睍㉁䅁䅁䍄䉁䅁䅁䅂䅁䅁䅍䅄䅁䅁䅯䅓䅷䅁䅯眵䅯䅁䅯睧䅑䅁䅅䅁䉁䅁䅁兂允䑗ね䡹畢睐杷允䅁䅁䅑䅁䑁䅁䅷䅁䭁䥁䅳䅁䭁䉁䅅䅁䭁䅁䍑䅁䉁䅁䅁允䅁䅁䄴䅆䅁䑁䅅睎硁䑁䅅䅍ㅁ䑁䅁䅍睁䅁䅁䍄䉁䅁䅁䅂䅁䅁䅍䅄䅁䅁䅯儵䅳䅁䅯眵䅯䅁䅯睧䅑䅁䅅䅁䉁䅁䅁兂剄瑉㕶浦䝯䅑杷允䅁䅁䅑䅁䑁䅁䅷䅁䭁䭁䕅䅁䭁佁䭯䅁䭁䥁䕕䅁䉁䅁䅁允䅁䅁䄴权䅁䑁䅁杌硁䑁䅅䅁䵁䅉䅅䅁䕁䅁䅁睁䵁䅁䅁权慄䅄䅁权湄权䅁权療䅂䅁允䅁䅁䅅䅁䙁䑁䩥坑汄䉕䄹䍄䉁䅁䅁䅂䅁䅁䅍䅄䅁䅁䅯朲䅷䅁䅯眵䅯䅁䅯全䅑䅁䅅䅁䉁䅁䅁兂慃婭婭剭噫䅑杷允䅁䅁䅑䅁䑁䅁䅷䅁䭁䍁乫䅁䭁佁䭣䅁䭁䡁䕯䅁䉁䅁䅁允䅁䅁䅕坆晫晴乚歋䵁䅉䅅䅁䕁䅁䅁睁䵁䅁䅁权灁兄䅁权湄权䅁权睂䅂䅁允䅁䅁䅅䅁䙁䵁䄹䭇婤癑⼫䍄䉁䅁䅁䅂䅁䅁䅍䅄䅁䅁䅯克䄰䅁䅯眵䅯䅁䅯兣䅑䅁䅅䅁䉁䅁䅁兂癁䩗噫㍭剁䅑杷允䅁䅁䅑䅁䑁䅁䅷䅁䭁乁䵍䅁䭁佁䭣䅁䭁䡁䕁䅁䉁䅁䅁允䅁䅁䅕牒穢搯㑒戵䴸䅉䅅䅁䕁䅁䅁睁䵁䅁䅁权塄兂䅁权瑄权䅁权䙃䅂䅁允䅁䅁䅅䅁䙁䅁䉡啬䱏佢⽳䍄䉁䅁䅁䅂䅁䅁䅍䅄䅁䅁䅯元䅷䅁䅯儶䅯䅁䅯全䅑䅁䅅䅁䉁䅁䅁兂䅁䅁䅁䅁捈䅑杷允䅁䅁䅑䅁䑁䅁䅷䅁䭁䝁䴸䅁䭁佁䭫䅁䭁䥁䕍䅁䉁䅁䅁允䅁䅁䅕䅁䅁䅁橁䔱䵁䅉䅅䅁䕁䅁䅁睁䵁䅁䅁权灁兄䅁权湄权䅁权䑃䅂䅁允䅁䅁䅅䅁䙁䱁㥮ㅈ割啤䅄䍄䉁䅁䅁䅂䅁䅁䅍䅄䅁䅁䅯兊䅕䅁䅯朶䅯䅁䅯兢䅑䅁䅅䅁䉁䅁䅁权䡂䅁䅁䍄䉁䅁䅁䅂䅁䅁䅍䅄䅁䅁䅯䅃䅷䅁䅯眵䅯䅁䅯䄷䅯䅁䅅䅁䉁䅁䅁权䡂䅁䅁䍄䉁䅁䅁䅂䅁䅁䅍䅄䅁䅁䅯先䄰䅁䅯儶䅯䅁䅯兢䅑䅁䅅䅁䉁䅁䅁兂䅁䅁䅁佁䤳䅑杷允䅁䅁䅑䅁䑁䅁䅷䅁䭁䅁䵧䅁䭁佁䭣䅁䭁䝁䔸䅁䉁䅁䅁允䅁䅁䅕婤奍䙂余啂䵁䅉䅅䅁䕁䅁䅁睁䵁䅁䅁权䥁䅄䅁权湄权䅁权㙂䅂䅁允䅁䅁䅅䅁䙁偁⭰牡へ睫䅰䍄䉁䅁䅁䅂䅁䅁䅍䅄䅁䅁䅯杄䅷䅁䅯眵䅯䅁䅯䄷䅯䅁䅅䅁䉁䅁䅁权䡂䅁䅁䍄䉁䅁䅁䅂䅁䅁䅍䅄䅁䅁䅯䅤䅅䅁䅯䅂䅁䅁䅯兂䅁䅁䅅䅁䉁䅁䅁兂䅁䅁杂䡙楊兑杷允䅁䅁䅑䅁䑁䅁䅷䅁䭁䥁䙫䅁䭁佁䭣䅁䭁佁䭷䅁䉁䅁䅁允䅁䅁䅯睒䅁䅁杷允䅁䅁䅑䅁䑁䅁䅷䅁䭁䅁䵧䅁䭁佁䭣䅁䭁䡁䕁䅁䉁䅁䅁允䅁䅁䅕兇坒楄礲稯䴸䅉䅅䅁䕁䅁䅁睁䵁䅁䅁权䥁䅄䅁权湄权䅁权硂䅂䅁允䅁䅁䅅䅁䙁䭁硲欰椱䍫䅆䍄䉁䅁䅁䅂䅁䅁䅍䅄䅁䅁䅯䅃䅷䅁䅯眵䅯䅁䅯全䅑䅁䅅䅁䉁䅁䅁兂牁硨婢発䥣䅑杷允䅁䅁䅑䅁䑁䅁䅷䅁䭁䩁䕅䅁䭁佁䭯䅁䭁佁䭷䅁䉁䅁䅁允䅁䅁䅯睒䅁䅁杷允䅁䅁䅑䅁䑁䅁䅷䅁䭁佁䕙䅁䭁佁䬰䅁䭁䡁䕅䅁䉁䅁䅁允䅁䅁䅕䬯确欰椱䑧䴸䅉䅅䅁䕁䅁䅁睁䵁䅁䅁权塁兂䅁权牄权䅁权獄权䅁允䅁䅁䅅䅁䭁䕁䅣䅁䵁䅉䅅䅁䕁䅁䅁睁䵁䅁䅁权剄睃䅁权湄权䅁权瑂䅂䅁允䅁䅁䅅䅁䭁䕁䅣䅁䵁䅉䅅䅁䕁䅁䅁睁䵁䅁䅁权剄睃䅁权湄权䅁权療䅂䅁允䅁䅁䅅䅁䙁佁兘瑉㕶癦⽋䍄䉁䅁䅁䅂䅁䅁䅍䅄䅁䅁䅯儰䅳䅁䅯眵䅯䅁䅯来䅑䅁䅅䅁䉁䅁䅁兂䭁㘱睎奐浯䅑杷允䅁䅁䅑䅁䑁䅁䅷䅁䭁乁䱅䅁䭁佁䭣䅁䭁䡁䕅䅁䉁䅁䅁允䅁䅁䅕婧䑖㉩湺歇䵁䅉䅅䅁䕁䅁䅁睁䵁䅁䅁权坁䅄䅁权畄权䅁权㙂䅂䅁允䅁䅁䅅䅁䙁䅁䅁䅁䅁摍䅖䍄䉁䅁䅁䅂䅁䅁䅍䅄䅁䅁䅯䅎䄰䅁䅯儶䅯䅁䅯睢䅑䅁䅅䅁䉁䅁䅁兂䅁䅁䅁䅷捌䅑杷允䅁䅁䅑䅁䑁䅁䅷䅁䭁䭁䕅䅁䭁佁䭫䅁䭁䝁䔸䅁䉁䅁䅁允䅁䅁䅕䅁䅁䕁婨ぁ䵅䅉䅅䅁䕁䅁䅁睁䵁䅁䅁权剄䅄䅁权湄权䅁权療䅂䅁允䅁䅁䅅䅁䙁䕁䝶煪㥡畐⽫䍄䉁䅁䅁䅂䅁䅁䅍䅄䅁䅁䅯眵䅁䅁䅯权䅁䅁䅯䅂䅉䅁䅅䅁䉁䅁䅁兂慃婭婭婭䥫䅑杷允䅁䅁䅑䅁䑁䅁䅷䅁䭁乁䉯䅁䭁䅁䅯䅁䭁䅁䍑䅁䉁䅁䅁允䅁䅁䅕穐敖歵䵫樴䴸䅉䅅䅁䕁䅁䅁睁䵁䅁䅁权⽄兂䅁权煄权䅁权㙂䅂䅁允䅁䅁䅅䅁䭁䕁䅣䅁䵁䅉䅅䅁䕁䅁䅁睁䵁䅁䅁权剄䅄䅁权湄权䅁权䙃䅂䅁允䅁䅁䅅䅁䙁乁琵湊㙰敕⽷䍄䉁䅁䅁䅂䅁䅁䅍䅄䅁䅁䅯睭䅳䅁䅯眵䅯䅁䅯睢䅑䅁䅅䅁䉁䅁䅁兂䑃䵷桱扒䱙䅑杷允䅁䅁䅑䅁䑁䅁䅷䅁䭁䩁䱳䅁䭁佁䭣䅁䭁䡁䕁䅁䉁䅁䅁允䅁䅁䅕灶愸㥌欰ぁ䵁䅉䅅䅁䕁䅁䅁睁䵁䅁䅁权䑄睃䅁权灄权䅁权療䅂䅁允䅁䅁䅅䅁䙁䅁䅁䅁䅁䭁䄯䍄䉁䅁䅁䅂䅁䅁䅍䅄䅁䅁䅯睭䅳䅁䅯眵䅯䅁䅯兣䅑䅁䅅䅁䉁䅁䅁兂䵁楁䡵瑆噫䅑杷允䅁䅁䅑䅁䑁䅁䅷䅁䭁䅁䙁䅁䭁佁䭣䅁䭁䡁䕅䅁䉁䅁䅁允䅁䅁䅕匳䝑婧䑖商䵁䅉䅅䅁䕁䅁䅁睁䵁䅁䅁权牄䅄䅁权湄权䅁权瑂䅂䅁允䅁䅁䅅䅁䭁䕁䅣䅁䵁䅉䅅䅁䕁䅁䅁睁䵁䅁䅁权敂兂䅁权潄权䅁权硂䅂䅁允䅁䅁䅅䅁佁䅁䄴䅁硁䑁䅧杌ㅁ䑁䅍睎䅁䅁杷允䅁䅁䅑䅁䑁䅁䅷䅁䭁佁䵳䅁䭁佁䭣䅁䭁䥁䕍䅁䉁䅁䅁允䅁䅁䅕㔳䠴⽑倳歅䵁䅉䅅䅁䕁䅁䅁睁䵁䅁䅁权牂兄䅁权湄权䅁权硂䅂䅁允䅁䅁䅅䅁䙁䩁奍䙂余敌⽯䍄䉁䅁䅁䅂䅁䅁䅍䅄䅁䅁䅯条䄰䅁䅯眵䅯䅁䅯全䅑䅁䅅䅁䉁䅁䅁兂湁免獩䙈煯䅑杷允䅁䅁䅑䅁䑁䅁䅷䅁䭁䉁乳䅁䭁佁䭣䅁䭁䝁䔸䅁䉁䅁䅁允䅁䅁䅕獇䍒䨫湃䐫䴸䅉䅅䅁䕁䅁䅁睁䵁䅁䅁权扁兄䅁权湄权䅁权睂䅂䅁允䅁䅁䅅䅁䙁佁⽄䕥㌲⼱⽙䍄䉁䅁䅁䅂䅁䅁䅍䅄䅁䅁䅯睇䄰䅁䅯眵䅯䅁䅯全䅑䅁䅅䅁䉁䅁䅁兂㡄㥵湮㝰㍘睐杷允䅁䅁䅑䅁䑁䅁䅷䅁䭁䉁乳䅁䭁佁䭣䅁䭁䥁䕍䅁䉁䅁䅁允䅁䅁䅕攰灊㔰桴䐹䴸䅉䅅䅁䕁䅁䅁睁䵁䅁䅁权潂兄䅁权湄权䅁权瑂䅂䅁允䅁䅁䅅䅁䙁䱁ㅐ㐱䅷偡⽳䍄䉁䅁䅁䅂䅁䅁䅍䅄䅁䅁䅯杏䄰䅁䅯朷䅯䅁䅯全䅑䅁䅅䅁䉁䅁䅁兂䅁䅁䅁佷䍳兑杷允䅁䅁䅑䅁䑁䅁䅷䅁䭁䥁䘴䅁䭁佁䭫䅁䭁䡁䕯䅁䉁䅁䅁允䅁䅁䅕䅁䅁䝁奁啂䵅䅉䅅䅁䕁䅁䅁睁䵁䅁䅁权䝂睃䅁权湄权䅁权睂䅂䅁允䅁䅁䅅䅁䙁䅁牉硨婢桔䄹䍄䉁䅁䅁䅂䅁䅁䅍䅄䅁䅁䅯杒䅳䅁䅯眵䅯䅁䅯兦䅑䅁䅅䅁䉁䅁䅁兂䭁㘱睎児楯䅑杷允䅁䅁䅑䅁䑁䅁䅷䅁䭁䝁䱷䅁䭁佁䭣䅁䭁佁䭷䅁䉁䅁䅁允䅁䅁䅯睒䅁䅁杷允䅁䅁䅑䅁䑁䅁䅷䅁䭁䝁䱷䅁䭁佁䭣䅁䭁䡁䕯䅁䉁䅁䅁允䅁䅁䅕䥘䌯匹捨稯䴸䅉䅅䅁䕁䅁䅁睁䵁䅁䅁权獂睃䅁权湄权䅁权䙃䅂䅁允䅁䅁䅅䅁䙁䙁㑋潈牘兕䄵䍄䉁䅁䅁䅂䅁䅁䅍䅄䅁䅁䅯䅲䅅䅁䅯䅂䅁䅁䅯䅂䅉䅁䅅䅁䉁䅁䅁兂䅁䅁䅁乎奚兑杷允䅁䅁䅑䅁䑁䅁䅷䅁䭁䡁䱅䅁䭁佁䭣䅁䭁佁䭷䅁䉁䅁䅁允䅁䅁䅯睒䅁䅁杷允䅁䅁䅑䅁䑁䅁䅷䅁䭁䝁䵅䅁䭁佁䬴䅁䭁佁䭷䅁䉁䅁䅁允䅁䅁䅯睒䅁䅁杷允䅁䅁䅑䅁䑁䅁䅷䅁䭁䥁䉯䅁䭁䅁䅯䅁䭁䅁䍑䅁䉁䅁䅁允䅁䅁䅕䑔䩥坑汄え䵁䅉䅅䅁䕁䅁䅁睁䵁䅁䅁权硂睃䅁权湄权䅁权硂䅂䅁允䅁䅁䅅䅁䙁䉁奂扏䥔畤⼴䍄䉁䅁䅁䅂䅁䅁䅍䅄䅁䅁䅯兣䅳䅁䅯眵䅯䅁䅯睧䅑䅁䅅䅁䉁䅁䅁兂䥁䉲慸䑚ㅶ睐杷允䅁䅁䅑䅁䑁䅁䅷䅁䭁佁䕅䅁䭁佁䭫䅁䭁䡁䕯䅁䉁䅁䅁允䅁䅁䅕䅁䅁䵁啄䔫䵁䅉䅅䅁䕁䅁䅁睁䵁䅁䅁权橃睃䅁权湄权䅁权瑂䅂䅁允䅁䅁䅅䅁䙁䙁乃㉬匴硧䅆䍄䉁䅁䅁䅂䅁䅁䅍䅄䅁䅁䅯睯䅳䅁䅯眵䅯䅁䅯睢䅑䅁䅅䅁䉁䅁䅁兂㡄晱午坔塉䅑杷允䅁䅁䅑䅁䑁䅁䅷䅁䭁䍁䙣䅁䭁佁䭧䅁䭁䥁䕍䅁䉁䅁䅁允䅁䅁䄴杄䅁䑁䅅䅎畁䑁䅁免硁䅁䅁䍄䉁䅁䅁䅂䅁䅁䅍䅄䅁䅁䅯睡䅕䅁䅯儶䅯䅁䅯兦䅑䅁䅅䅁䉁䅁䅁兂䅁䅁䅁䥳堰兑杷允䅁䅁䅑䅁䑁䅁䅷䅁䭁䭁䱍䅁䭁佁䭣䅁䭁䥁䕕䅁䉁䅁䅁允䅁䅁䅕㑎䉬余兖ぇ䵁䅉䅅䅁䕁䅁䅁睁䵁䅁䅁权䝁䅄䅁权灄权䅁权療䅂䅁允䅁䅁䅅䅁䙁䅁䅁䅁䅁䭵䄱䍄䉁䅁䅁䅂䅁䅁䅍䅄䅁䅁䅯睐䅕䅁䅯眶䅯䅁䅯䄷䅯䅁䅅䅁䉁䅁䅁权䡂䅁䅁䍄䉁䅁䅁䅂䅁䅁䅍䅄䅁䅁䅯兘䅳䅁䅯儶䅯䅁䅯䅣䅑䅁䅅䅁䉁䅁䅁兂䅁䅁䅁䥧搳䅑杷允䅁䅁䅑䅁䑁䅁䅷䅁䭁䉁䱧䅁䭁佁䭫䅁䭁䥁䕍䅁䉁䅁䅁允䅁䅁䅕䅁䅁䕁睂欴䵁䅉䅅䅁䕁䅁䅁睁䵁䅁䅁权湃䅂䅁权煄权䅁权䙃䅂䅁允䅁䅁䅅䅁佁䅁䅷䅁睁䍁䄴免ㅁ䑁䅫䅁䵁䅉䅅䅁䕁䅁䅁睁䵁䅁䅁权奁兂䅁权灄权䅁权獄权䅁允䅁䅁䅅䅁䭁䕁䅣䅁䵁䅉䅅䅁䕁䅁䅁睁䵁䅁䅁权瑂䅄䅁权湄权䅁权獄权䅁允䅁䅁䅅䅁䭁䕁䅣䅁䵁䅉䅅䅁䕁䅁䅁睁䵁䅁䅁权瑂䅄䅁权湄权䅁权療䅂䅁允䅁䅁䅅䅁䙁䭁䙊癴㥐䈱䅚䍄䉁䅁䅁䅂䅁䅁䅍䅄䅁䅁䅯兌䅷䅁䅯眵䅯䅁䅯䅣䅑䅁䅅䅁䉁䅁䅁兂㍃㜯㝗䨷⭈睶杷允䅁䅁䅑䅁䑁䅁䅷䅁䭁䍁䴰䅁䭁佁䭣䅁䭁䥁䕕䅁䉁䅁䅁允䅁䅁䅕㐹湇㥣硔捄䵁䅉䅅䅁䕁䅁䅁睁䵁䅁䅁权ㅂ允䅁权䕁䅁䅁权䙁䅁䅁允䅁䅁䅅䅁䙁䅁䅁䅁䱃灢䉂䍄䉁䅁䅁䅂䅁䅁䅍䅄䅁䅁䅯儫䅳䅁䅯眵䅯䅁䅯兢䅑䅁䅅䅁䉁䅁䅁权䡂䅁䅁䍄䉁䅁䅁睁䅁䅁䅍䅄䅁䅁䅯杲䅑䅁䅯杊䅙䅁䅅䅁䉁䅁䅁杄䵁䅁䅁䅏㑁䍁䄴䅍㍁䅁䅁䍄䉁䅁䅁䅂䅁䅁䅍䅄䅁䅁䅯共䅑䅁䅯朷䅯䅁䅯兣䅑䅁䅅䅁䉁䅁䅁兂䅁䅁䅁䑕潍兑杷允䅁䅁䅑䅁䑁䅁䅷䅁䭁䅁乫䅁䭁佁䭣䅁䭁䝁䔰䅁䉁䅁䅁允䅁䅁䅯睒䅁䅁杷允䅁䅁䅑䅁䑁䅁䅷䅁䭁䕁䉉䅁䭁䅁䍅䅁䭁䅁䍉䅁䉁䅁䅁允䅁䅁䅕⭋填㉏䩥〵䵁䅉䅅䅁䕁䅁䅁睁䵁䅁䅁权汃䅂䅁权灄权䅁权療䅂䅁允䅁䅁䅅䅁䙁䅁䅁䅁䅁乹䅬䍄䉁䅁䅁䅂䅁䅁䅍䅄䅁䅁䅯兩䅕䅁䅯儷䅯䅁䅯䄷䅯䅁䅅䅁䉁䅁䅁权䡂䅁䅁䍄䉁䅁䅁䅂䅁䅁䅍䅄䅁䅁䅯元䄰䅁䅯眵䅯䅁䅯睢䅑䅁䅅䅁䉁䅁䅁兂湄㘫确漰倱䅷杷允䅁䅁䅑䅁䑁䅁䅷䅁䭁䅁乫䅁䭁佁䭣䅁䭁䡁䕅䅁䉁䅁䅁允䅁䅁䅕噈歰㥏倹㡈䵁䅉䅅䅁䕁䅁䅁睁䵁䅁䅁权癁允䅁权剁䅁䅁权䙁䅁䅁允䅁䅁䅅䅁佁䉁䅁䅁穁䑁䅑睍ㅁ䑁䅉兏ぁ䅁䅁䍄䉁䅁䅁䅂䅁䅁䅍䅄䅁䅁䅯睂䄰䅁䅯眵䅯䅁䅯全䅑䅁䅅䅁䉁䅁䅁兂䱄啯㉗⼸⬳睐杷允䅁䅁䅑䅁䑁䅁䅷䅁䭁䅁乣䅁䭁佁䭣䅁䭁䥁䕍䅁䉁䅁䅁允䅁䅁䅕杓䍷㑋坣歃䵁䅉䅅䅁䕁䅁䅁睁䵁䅁䅁权䩁兄䅁权湄权䅁权䑃䅂䅁允䅁䅁䅅䅁䙁䕁杊搵楁祗䅂䍄䉁䅁䅁䅂䅁䅁䅍䅄䅁䅁䅯䅨䅕䅁䅯朶䅯䅁䅯睧䅑䅁䅅䅁䉁䅁䅁杄䵁䅁䅁免畁䑁䅧䅍祁䅁䅁䍄䉁䅁䅁䅂䅁䅁䅍䅄䅁䅁䅯儰䅕䅁䅯眵䅯䅁䅯䅣䅑䅁䅅䅁䉁䅁䅁兂奃桢䑋䕷塯䅑杷允䅁䅁䅑䅁䑁䅁䅷䅁䭁偁䱧䅁䭁佁䭣䅁䭁佁䭷䅁䉁䅁䅁允䅁䅁䅯睒䅁䅁杷允䅁䅁䅑䅁䑁䅁䅷䅁䭁偁䱣䅁䭁佁䭣䅁䭁䝁䔰䅁䉁䅁䅁允䅁䅁䅯睒䅁䅁杷允䅁䅁䅑䅁䑁䅁䅷䅁䭁䵁䵧䅁䭁佁䭫䅁䭁䡁䕯䅁䉁䅁䅁允䅁䅁䅕䅁䅁䥁瑃䔲䵁䅉䅅䅁䕁䅁䅁睁䵁䅁䅁权㑄睃䅁权湄权䅁权瑂䅂䅁允䅁䅁䅅䅁䙁䵁ㅐ䙋偹畷⽅䍄䉁䅁䅁䅂䅁䅁䅍䅄䅁䅁䅯眹䅳䅁䅯眵䅯䅁䅯来䅑䅁䅅䅁䉁䅁䅁兂ㅁ牘䩰䅄穌睐杷允䅁䅁䅑䅁䑁䅁䅷䅁䭁偁䱧䅁䭁佁䭣䅁䭁䡁䕯䅁䉁䅁䅁允䅁䅁䅕琸乊桙奂稹䴸䅉䅅䅁䕁䅁䅁睁䵁䅁䅁权㍄睃䅁权湄权䅁权硂䅂䅁允䅁䅁䅅䅁䙁䝁匸㡧䭄兯䅈䍄䉁䅁䅁䅂䅁䅁䅍䅄䅁䅁䅯䄫䅳䅁䅯眵䅯䅁䅯睧䅑䅁䅅䅁䉁䅁䅁兂橄婰䕶䱉䡁䅑杷允䅁䅁䅑䅁䑁䅁䅷䅁䭁偁䱧䅁䭁佁䭣䅁䭁䡁䔰䅁䉁䅁䅁允䅁䅁䅕歵䵫楁䡵あ䵁䅉䅅䅁䕁䅁䅁睁䵁䅁䅁权千兄䅁权湄权䅁权獄权䅁允䅁䅁䅅䅁䭁䕁䅣䅁䵁䅉䅅䅁䕁䅁䅁睁䵁䅁䅁权楂䅄䅁权灄权䅁权䙃䅂䅁允䅁䅁䅅䅁䙁䅁䅁䅁允⼶䅢䍄䉁䅁䅁䅂䅁䅁䅍䅄䅁䅁䅯末䅑䅁䅯眵䅯䅁䅯䄷䅯䅁䅅䅁䉁䅁䅁权䡂䅁䅁䍄䉁䅁䅁䅂䅁䅁䅍䅄䅁䅁䅯杫䄰䅁䅯眵䅯䅁䅯睢䅑䅁䅅䅁䉁䅁䅁兂塄㍉䥪剺ㅘ睐杷允䅁䅁䅑䅁䑁䅁䅷䅁䭁䙁乕䅁䭁佁䬴䅁䭁䝁䔸䅁䉁䅁䅁允䅁䅁䅕䅁䅁䵁⭁歃䵅䅉䅅䅁䕁䅁䅁睁䵁䅁䅁权剁睃䅁权湄权䅁权療䅂䅁允䅁䅁䅅䅁䙁䩁䕺䱉祂䍡䅒䍄䉁䅁䅁䅂䅁䅁䅍䅄䅁䅁䅯䅡䅳䅁䅯儶䅯䅁䅯睧䅑䅁䅅䅁䉁䅁䅁兂䅁䅁䅁䅁灄䅑杷允䅁䅁䅑䅁䑁䅁䅷䅁䭁䉁䱅䅁䭁佁䭣䅁䭁䡁䕯䅁䉁䅁䅁允䅁䅁䅕児塲㍯㥄啊䵁䅉䅅䅁䕁䅁䅁睁䵁䅁䅁权十睃䅁权湄权䅁权㙂䅂䅁允䅁䅁䅅䅁䙁䕁椵䙅㕧䵴⽧䍄䉁䅁䅁䅂䅁䅁䅍䅄䅁䅁䅯睐䅁䅁䅯充䅁䅁䅯兂䅁䅁䅅䅁䉁䅁䅁杄十䅁䅁兎穁䑁䅫䅍睁䑁䅁䅍睁䅁䅁䍄䉁䅁䅁䅂䅁䅁䅍䅄䅁䅁䅯杅䅳䅁䅯眵䅯䅁䅯全䅑䅁䅅䅁䉁䅁䅁兂ㅁ牘䩰䅄晉䅑杷允䅁䅁䅍䅁䑁䅁䅷䅁䭁䕁䙷䅁䭁䉁䝯䅁䉁䅁䅁允䅁䅁䅯䅑䅙䅁杷允䅁䅁䅑䅁䑁䅁䅷䅁䭁䱁䙯䅁䭁佁䭳䅁䭁䝁䔰䅁䉁䅁䅁允䅁䅁䄴䅆䅁䑁䅅免㍁䑁䅁䅍睁䑁䅁䅍睁䅁䅁䍄䉁䅁䅁䅂䅁䅁䅍䅄䅁䅁䅯杅䅳䅁䅯眵䅯䅁䅯睧䅑䅁䅅䅁䉁䅁䅁兂剃堷⽷噎男睶杷允䅁䅁䅑䅁䑁䅁䅷䅁䭁䑁䵯䅁䭁佁䬴䅁䭁䡁䕅䅁䉁䅁䅁允䅁䅁䅕䅁䅁䅁㥁䔴䵁䅉䅅䅁䑁䅁䅁睁䵁䅁䅁权㉄兂䅁权歁杂䅁允䅁䅁䅅䅁䭁䍁䥫䅁䵁䅉䅅䅁䕁䅁䅁睁䵁䅁䅁权湂兂䅁权牄权䅁权䙃䅂䅁允䅁䅁䅅䅁佁䉁䅑䅁硁䑁䅧免ㅁ䑁䅅睍㉁䑁䅅䅎䅁䅁杷允䅁䅁䅑䅁䑁䅁䅷䅁䭁䭁䙧䅁䭁佁䭳䅁䭁䝁䔰䅁䉁䅁䅁允䅁䅁䄴杅䅁䑁䅕免㑁䑁䅉兎㍁䑁䅫䅏䅁䅁杷允䅁䅁䅑䅁䑁䅁䅷䅁䭁䉁䱅䅁䭁佁䭣䅁䭁䡁䔰䅁䉁䅁䅁允䅁䅁䅕匶硙䭃捺歊䵁䅉䅅䅁䕁䅁䅁睁䵁䅁䅁权い兂䅁权牄权䅁权䙃䅂䅁允䅁䅁䅅䅁佁䉁䅑䅁祁䑁䅑䅎㕁䑁䅧兏ぁ䑁䅁免䅁䅁杷允䅁䅁䅑䅁䑁䅁䅷䅁䭁䉁䱉䅁䭁佁䭣䅁䭁䡁䔰䅁䉁䅁䅁允䅁䅁䅕㑎䉬余兘䵂䵁䅉䅅䅁䕁䅁䅁睁䵁䅁䅁权橁睃䅁权湄权䅁权獄权䅁允䅁䅁䅅䅁䭁䕁䅣䅁䵁䅉䅅䅁䕁䅁䅁睁䵁䅁䅁权楁睃䅁权湄权䅁权㙂䅂䅁允䅁䅁䅅䅁䙁䵁楬䐶攱⽍⽙䍄䉁䅁䅁䅂䅁䅁䅍䅄䅁䅁䅯睉䅳䅁䅯眵䅯䅁䅯来䅑䅁䅅䅁䉁䅁䅁兂䭂䅄牉硨䱙䅑杷允䅁䅁䅑䅁䑁䅁䅷䅁䭁䍁䱍䅁䭁佁䭣䅁䭁䡁䕁䅁䉁䅁䅁允䅁䅁䅕㥆佮ㄹ橎歅䵁䅉䅅䅁䕁䅁䅁睁䵁䅁䅁权塃兄䅁权畄权䅁权療䅂䅁允䅁䅁䅅䅁䙁䅁䅁䅁䅁余䄵䍄䉁䅁䅁䅂䅁䅁䅍䅄䅁䅁䅯儫䅕䅁䅯眵䅯䅁䅯䅣䅑䅁䅅䅁䉁䅁䅁兂䩃坑汄䌰卉䅑杷允䅁䅁䅑䅁䑁䅁䅷䅁䭁䍁䱍䅁䭁佁䭣䅁䭁䡁䕅䅁䉁䅁䅁允䅁䅁䅕䉲慸䑚晴ぅ䵁䅉䅅䅁䕁䅁䅁睁䵁䅁䅁权穃允䅁权剁䅁䅁权䕁杁䅁允䅁䅁䅅䅁佁䉁䅑䅁穁䑁䅁李㉁䑁䅅杍睁䑁䅁䅍䅁䅁杷允䅁䅁䅑䅁䑁䅁䅷䅁䭁䱁䙳䅁䭁佁䭣䅁䭁佁䭷䅁䉁䅁䅁允䅁䅁䅯睒䅁䅁杷允䅁䅁䅑䅁䑁䅁䅷䅁䭁䅁乕䅁䭁佁䭫䅁䭁䥁䕕䅁䉁䅁䅁允䅁䅁䅕䅁䅁䑁扃䔸䵁䅉䅅䅁䕁䅁䅁睁䵁䅁䅁权橁睃䅁权湄权䅁权䑃䅂䅁允䅁䅁䅅䅁䙁䅁䍷㑋坣儲䅚䍄䉁䅁䅁䅂䅁䅁䅍䅄䅁䅁䅯睉䅳䅁䅯眵䅯䅁䅯兦䅑䅁䅅䅁䉁䅁䅁兂䭂䅄牉硨䉙䅑杷允䅁䅁䅑䅁䑁䅁䅷䅁䭁䑁乯䅁䭁佁䭣䅁䭁䝁䔰䅁䉁䅁䅁允䅁䅁䅯睒䅁䅁杷允䅁䅁䅑䅁䑁䅁䅷䅁䭁䥁䉁䅁䭁䅁䍅䅁䭁䅁䍉䅁䉁䅁䅁允䅁䅁䅕偨⭉杪关欴䵁䅉䅅䅁䕁䅁䅁睁䵁䅁䅁权䝃睃䅁权畄权䅁权㙂䅂䅁允䅁䅁䅅䅁䭁䕁䅣䅁䵁䅉䅅䅁䕁䅁䅁睁䵁䅁䅁权㙁兄䅁权湄权䅁权療䅂䅁允䅁䅁䅅䅁䙁䵁ㅐ䙋偹桑䅒䍄䉁䅁䅁䅂䅁䅁䅍䅄䅁䅁䅯䅉䅕䅁䅯眶䅯䅁䅯来䅑䅁䅅䅁䉁䅁䅁杄啁䅁䅁李㍁䑁䅕䅍睁䑁䅅免硁䑁䅑䅁䵁䅉䅅䅁䕁䅁䅁睁䵁䅁䅁权坄兂䅁权潄权䅁权䑃䅂䅁允䅁䅁䅅䅁佁䅁䄴䅁硁䑁䅍杌睁䑁䅁䅎䅁䅁杷允䅁䅁䅑䅁䑁䅁䅷䅁䭁䑁乯䅁䭁佁䭣䅁䭁䡁䕅䅁䉁䅁䅁允䅁䅁䅕䙅㕧䵴㉨歅䵁䅉䅅䅁䕁䅁䅁睁䵁䅁䅁权噄兂䅁权畄权䅁权䙃䅂䅁允䅁䅁䅅䅁䙁䅁䅁䅁䥁村䈵䍄䉁䅁䅁䅂䅁䅁䅍䅄䅁䅁䅯杏䄰䅁䅯眵䅯䅁䅯睧䅑䅁䅅䅁䉁䅁䅁兂乄䵺䵺䵺奷䅑杷允䅁䅁䅑䅁䑁䅁䅷䅁䭁䑁乯䅁䭁佁䭣䅁䭁䡁䔰䅁䉁䅁䅁允䅁䅁䅕琸乊桙奂ぅ䵁䅉䅅䅁䕁䅁䅁睁䵁䅁䅁权灄䅄䅁权湄权䅁权療䅂䅁允䅁䅁䅅䅁䙁䝁瀵䅷㑌南䅂䍄䉁䅁䅁䅂䅁䅁䅍䅄䅁䅁䅯儶䅷䅁䅯眵䅯䅁䅯来䅑䅁䅅䅁䉁䅁䅁兂㑃䝨瑰火䩫䅑杷允䅁䅁䅑䅁䑁䅁䅷䅁䭁佁䵫䅁䭁佁䭣䅁䭁䡁䕁䅁䉁䅁䅁允䅁䅁䅕扥䕵灓䐸䕊䵁䅉䅅䅁䕁䅁䅁睁䵁䅁䅁权㑂兄䅁权湄权䅁权瑂䅂䅁允䅁䅁䅅䅁䭁䕁䅣䅁䵁䅉䅅䅁䕁䅁䅁睁䵁䅁䅁权灄䅄䅁权湄权䅁权㥂䅂䅁允䅁䅁䅅䅁䙁䱁灱癔㙤栲䅰䍄䉁䅁䅁䅂䅁䅁䅍䅄䅁䅁䅯睖䅷䅁䅯眵䅯䅁䅯兢䅑䅁䅅䅁䉁䅁䅁权䡂䅁䅁䍄䉁䅁䅁䅂䅁䅁䅍䅄䅁䅁䅯睖䅷䅁䅯眵䅯䅁䅯睢䅑䅁䅅䅁䉁䅁䅁兂奃桢䑋䵷兯䅑杷允䅁䅁䅑䅁䑁䅁䅷䅁䭁䙁䵣䅁䭁佁䭣䅁䭁䡁䕅䅁䉁䅁䅁允䅁䅁䅕呣䬰㘱睎歁䵁䅉䅅䅁䕁䅁䅁睁䵁䅁䅁权塂䅄䅁权湄权䅁权㥂䅂䅁允䅁䅁䅅䅁䙁䕁㍷啩杆攵⽑䍄䉁䅁䅁䅂䅁䅁䅍䅄䅁䅁䅯关䅕䅁䅯儷䅯䅁䅯兦䅑䅁䅅䅁䉁䅁䅁兂啁歲桦桥佔睐杷允䅁䅁䅑䅁䑁䅁䅷䅁䭁佁䬸䅁䭁佁䭫䅁䭁䝁䔸䅁䉁䅁䅁允䅁䅁䅕䅁䅁䥁畃䕹䵁䅉䅅䅁䕁䅁䅁睁䵁䅁䅁权塃睃䅁权湄权䅁权㙂䅂䅁允䅁䅁䅅䅁䙁䥁畭䍄祐楍䄹䍄䉁䅁䅁䅂䅁䅁䅍䅄䅁䅁䅯睬䅳䅁䅯眵䅯䅁䅯䅣䅑䅁䅅䅁䉁䅁䅁兂塂䵚乺吱癍䅑杷允䅁䅁䅑䅁䑁䅁䅷䅁䭁䝁䵣䅁䭁佁䭣䅁䭁䝁䔸䅁䉁䅁䅁允䅁䅁䅕橲睇兑硑樷䴸䅉䅅䅁䕁䅁䅁睁䵁䅁䅁权䕃兂䅁权畄权䅁权療䅂䅁允䅁䅁䅅䅁䙁䅁䅁䅁䵃剣䉊䍄䉁䅁䅁䅂䅁䅁䅍䅄䅁䅁䅯睬䅳䅁䅯眵䅯䅁䅯兦䅑䅁䅅䅁䉁䅁䅁兂祁吷偤䕴浕䅑杷允䅁䅁䅑䅁䑁䅁䅷䅁䭁佁䱣䅁䭁佁䭣䅁䭁䡁䕁䅁䉁䅁䅁允䅁䅁䅕硥畓⭒㙆啄䵁䅉䅅䅁䕁䅁䅁睁䵁䅁䅁权潄睃䅁权湄权䅁权睂䅂䅁允䅁䅁䅅䅁䙁䕁杊搵楁㠲⽫䍄䉁䅁䅁䅂䅁䅁䅍䅄䅁䅁䅯来䅷䅁䅯儶䅯䅁䅯睧䅑䅁䅅䅁䉁䅁䅁兂䅁䅁䅁䅁昷䅑杷允䅁䅁䅍䅁䑁䅁䅷䅁䭁䥁䙕䅁䭁䉁䝯䅁䉁䅁䅁允䅁䅁䅯杘䅙䅁杷允䅁䅁䅑䅁䑁䅁䅷䅁䭁䥁䙁䅁䭁佁䭯䅁䭁䡁䕁䅁䉁䅁䅁允䅁䅁䄴䅄䅁䑁䅁杌硁䑁䅧李䅁䅁杷允䅁䅁䅑䅁䑁䅁䅷䅁䭁䉁䱯䅁䭁佁䭫䅁䭁䥁䕍䅁䉁䅁䅁允䅁䅁䅕䅁䅁䩁癄唹䵁䅉䅅䅁䕁䅁䅁睁䵁䅁䅁权㥃䅄䅁权灄权䅁权獄权䅁允䅁䅁䅅䅁䭁䕁䅣䅁䵁䅉䅅䅁䑁䅁䅁睁䵁䅁䅁权畃兂䅁权奁杂䅁允䅁䅁䅅䅁䭁䝁䜸䅁䵁䅉䅅䅁䕁䅁䅁睁䵁䅁䅁权癃䅂䅁权牄权䅁权睂䅂䅁允䅁䅁䅅䅁佁䉁䅉䅁㕁䑁䅅兎㍁䑁䅍兎㕁䑁䅙䅁䵁䅉䅅䅁䕁䅁䅁睁䵁䅁䅁权湄睃䅁权湄权䅁权䑃䅂䅁允䅁䅁䅅䅁䙁䥁䌯匹捨睪䅒䍄䉁䅁䅁䅂䅁䅁䅍䅄䅁䅁䅯睇䅳䅁䅯儶䅯䅁䅯睧䅑䅁䅅䅁䉁䅁䅁兂䅁䅁䅁䅷塔䅷杷允䅁䅁䅑䅁䑁䅁䅷䅁䭁䥁䘴䅁䭁佁䭳䅁䭁佁䭷䅁䉁䅁䅁允䅁䅁䅯睒䅁䅁杷允䅁䅁䅑䅁䑁䅁䅷䅁䭁佁䱣䅁䭁佁䭣䅁䭁䡁䔰䅁䉁䅁䅁允䅁䅁䅕㝤昶楇搯爯䴸䅉䅅䅁䕁䅁䅁睁䵁䅁䅁权橂䅄䅁权湄权䅁权瑂䅂䅁允䅁䅁䅅䅁䙁䑁敖歵䵫杁䅖䍄䉁䅁䅁䅂䅁䅁䅍䅄䅁䅁䅯兔䄰䅁䅯朷䅯䅁䅯全䅑䅁䅅䅁䉁䅁䅁兂䅁䅁䅁䉑䝧具杷允䅁䅁䅑䅁䑁䅁䅷䅁䭁䝁䵍䅁䭁佁䭣䅁䭁䡁䕯䅁䉁䅁䅁允䅁䅁䅕䘷㑇潈牖啇䵁䅉䅅䅁䕁䅁䅁睁䵁䅁䅁权浃䅂䅁权牄权䅁权䑃䅂䅁允䅁䅁䅅䅁佁䉁䅉䅁㕁䑁䅍睎祁䑁䅅䅎ㅁ䑁䅑䅁䵁䅉䅅䅁䕁䅁䅁睁䵁䅁䅁权晃兂䅁权煄权䅁权療䅂䅁允䅁䅁䅅䅁佁䅁䅷䅁睁䍁䄴睍㉁䑁䅣䅁䵁䅉䅅䅁䕁䅁䅁睁䵁䅁䅁权橂䅄䅁权湄权䅁权睂䅂䅁允䅁䅁䅅䅁䙁偁卌坔光䉗䅆䍄䉁䅁䅁䅂䅁䅁䅍䅄䅁䅁䅯睙䅷䅁䅯眵䅯䅁䅯兣䅑䅁䅅䅁䉁䅁䅁兂䙃ㄶ㑇杈剕䅑杷允䅁䅁䅍䅁䑁䅁䅷䅁䭁䉁䙍䅁䭁䉁䝯䅁䉁䅁䅁允䅁䅁䅯杙䅙䅁杷允䅁䅁䅑䅁䑁䅁䅷䅁䭁䝁䵍䅁䭁佁䭣䅁䭁䥁䕕䅁䉁䅁䅁允䅁䅁䅕䥘䌯匹捨歅䵁䅉䅅䅁䕁䅁䅁睁䵁䅁䅁权坂允䅁权䕁䅁䅁权䙁䅁䅁允䅁䅁䅅䅁䙁䅁䅁䕁䑁䥷䉂䍄䉁䅁䅁䅂䅁䅁䅍䅄䅁䅁䅯杴䅅䅁䅯权䅁䅁䅯䅂䅉䅁䅅䅁䉁䅁䅁兂㥁瑃橥䱣栰䅑杷允䅁䅁䅑䅁䑁䅁䅷䅁䭁䝁䵍䅁䭁佁䭣䅁䭁䡁䔰䅁䉁䅁䅁允䅁䅁䅕䭆䠵場啯䕆䵁䅉䅅䅁䕁䅁䅁睁䵁䅁䅁权祁兄䅁权湄权䅁权瑂䅂䅁允䅁䅁䅅䅁䭁䕁䅣䅁䵁䅉䅅䅁䕁䅁䅁睁䵁䅁䅁权祁兄䅁权湄权䅁权睂䅂䅁允䅁䅁䅅䅁䙁䩁奍䙂余割䅨䍄䉁䅁䅁䅂䅁䅁䅍䅄䅁䅁䅯杯䅑䅁䅯朵䅯䅁䅯睧䅑䅁䅅䅁䉁䅁䅁杄䵁䅁䅁免畁䑁䅍睎㍁䅁䅁䍄䉁䅁䅁䅂䅁䅁䅍䅄䅁䅁䅯杍䄰䅁䅯眵䅯䅁䅯兣䅑䅁䅅䅁䉁䅁䅁兂权楇搯䅊慙䅑杷允䅁䅁䅑䅁䑁䅁䅷䅁䭁䑁䱉䅁䭁佁䬴䅁䭁䡁䔰䅁䉁䅁䅁允䅁䅁䅕䅁䅁䥁㕄䔲䵁䅉䅅䅁䕁䅁䅁睁䵁䅁䅁权湂兂䅁权浄权䅁权睂䅂䅁允䅁䅁䅅䅁佁䅁䅷䅁硁䍁䄴䅍㕁䑁䅑䅁䵁䅉䅅䅁䕁䅁䅁睁䵁䅁䅁权偃睃䅁权湄权䅁权瑂䅂䅁允䅁䅁䅅䅁䭁䕁䅣䅁䵁䅉䅅䅁䕁䅁䅁睁䵁䅁䅁权䥂兂䅁权煄权䅁权㙂䅂䅁允䅁䅁䅅䅁佁䅁䅷䅁祁䍁䄴免穁䑁䅕䅁䵁䅉䅅䅁䕁䅁䅁睁䵁䅁䅁权偃睃䅁权湄权䅁权䙃䅂䅁允䅁䅁䅅䅁䙁偁偎坎䭒睋䅺䍄䉁䅁䅁䅂䅁䅁䅍䅄䅁䅁䅯䅆䅕䅁䅯儷䅯䅁䅯䄷䅯䅁䅅䅁䉁䅁䅁权䡂䅁䅁䍄䉁䅁䅁䅂䅁䅁䅍䅄䅁䅁䅯睪䅳䅁䅯眵䅯䅁䅯兦䅑䅁䅅䅁䉁䅁䅁兂䉁穤䕲㔵扺睶杷允䅁䅁䅑䅁䑁䅁䅷䅁䭁乁䅑䅁䭁䅁䅑䅁䭁䅁䅕䅁䉁䅁䅁允䅁䅁䅕䅁䅁偅硭啤䵅䅉䅅䅁䕁䅁䅁睁䵁䅁䅁权婃䅂䅁权瑄权䅁权㥂䅂䅁允䅁䅁䅅䅁䙁䥁噇㑑獴㤵⽍䍄䉁䅁䅁䅂䅁䅁䅍䅄䅁䅁䅯杶䅳䅁䅯眵䅯䅁䅯全䅑䅁䅅䅁䉁䅁䅁兂䥁䉲慸做畳䅑杷允䅁䅁䅑䅁䑁䅁䅷䅁䭁偁䱯䅁䭁佁䬴䅁䭁佁䭷䅁䉁䅁䅁允䅁䅁䅯睒䅁䅁杷允䅁䅁䅑䅁䑁䅁䅷䅁䭁䭁乯䅁䭁佁䭣䅁䭁䡁䕯䅁䉁䅁䅁允䅁䅁䅕㡧䭄啯㉗ぇ䵁䅉䅅䅁䕁䅁䅁睁䵁䅁䅁权瑁兄䅁权湄权䅁权獄权䅁允䅁䅁䅅䅁䭁䕁䅣䅁䵁䅉䅅䅁䕁䅁䅁睁䵁䅁䅁权婁允䅁权䕁䅁䅁权䕁杁䅁允䅁䅁䅅䅁䙁䅁䅁䵁坃奶䉎䍄䉁䅁䅁䅂䅁䅁䅍䅄䅁䅁䅯兌䄰䅁䅯眵䅯䅁䅯兢䅑䅁䅅䅁䉁䅁䅁权䡂䅁䅁䍄䉁䅁䅁䅂䅁䅁䅍䅄䅁䅁䅯兌䄰䅁䅯眵䅯䅁䅯睢䅑䅁䅅䅁䉁䅁䅁兂㙄浦㡱䩤䉍䅑杷允䅁䅁䅑䅁䑁䅁䅷䅁䭁䭁䙉䅁䭁佁䭧䅁䭁䥁䕕䅁䉁䅁䅁允䅁䅁䅯杘䅷䅁杷允䅁䅁䅑䅁䑁䅁䅷䅁䭁乁䱣䅁䭁佁䬴䅁䭁䡁䕁䅁䉁䅁䅁允䅁䅁䅕䅁䅁䅁煁猰䵁䅉䅅䅁䕁䅁䅁睁䵁䅁䅁权瑁兄䅁权湄权䅁权㙂䅂䅁允䅁䅁䅅䅁䙁䙁乃㉬匴⭧⽑䍄䉁䅁䅁䅂䅁䅁䅍䅄䅁䅁䅯来䅷䅁䅯儶䅯䅁䅯䅣䅑䅁䅅䅁䉁䅁䅁兂䅁䅁䅁䭁晔䅑杷允䅁䅁䅑䅁䑁䅁䅷䅁䭁䍁丰䅁䭁佁䭣䅁䭁䥁䕕䅁䉁䅁䅁允䅁䅁䅕䥒獴⼵灳䕊䵁䅉䅅䅁䕁䅁䅁睁䵁䅁䅁权佁䅁䅁权䉁杁䅁权䙁杁䅁允䅁䅁䅅䅁䙁佁汆汁ざ⭬䅴䍄䉁䅁䅁䅂䅁䅁䅍䅄䅁䅁䅯睄䅁䅁䅯允䅉䅁䅯睁䅉䅁䅅䅁䉁䅁䅁兂癁洫㠳〵䌰兑杷允䅁䅁䅑䅁䑁䅁䅷䅁䭁䱁䔸䅁䭁佁䭳䅁䭁䥁䕕䅁䉁䅁䅁允䅁䅁䄴杅䅁䑁䅕兎㕁䑁䅕兎睁䑁䅁䅍䅁䅁杷允䅁䅁䅑䅁䑁䅁䅷䅁䭁䥁䙁䅁䭁佁䭣䅁䭁䡁䕅䅁䉁䅁䅁允䅁䅁䅕⽺呤㘴扗樯䴸䅉䅅䅁䕁䅁䅁睁䵁䅁䅁权奁兄䅁权湄权䅁权獄权䅁允䅁䅁䅅䅁䭁䕁䅣䅁䵁䅉䅅䅁䑁䅁䅁睁䵁䅁䅁权㥁兂䅁权慁杂䅁允䅁䅁䅅䅁䭁䕁䝁䅁䵁䅉䅅䅁䕁䅁䅁睁䵁䅁䅁权奁兄䅁权湄权䅁权瑂䅂䅁允䅁䅁䅅䅁䭁䕁䅣䅁䵁䅉䅅䅁䕁䅁䅁睁䵁䅁䅁权奁兄䅁权湄权䅁权療䅂䅁允䅁䅁䅅䅁䙁䵁ㅐ䙋偹橁䅈䍄䉁䅁䅁䅂䅁䅁䅍䅄䅁䅁䅯朹䅷䅁䅯朷䅯䅁䅯兢䅑䅁䅅䅁䉁䅁䅁兂䅁䅁䅁䩧㙺䅑杷允䅁䅁䅑䅁䑁䅁䅷䅁䭁䱁䱉䅁䭁佁䭫䅁䭁佁䭷䅁䉁䅁䅁允䅁䅁䅯睒䅁䅁杷允䅁䅁䅑䅁䑁䅁䅷䅁䭁䉁乧䅁䭁佁䭣䅁䭁䡁䕅䅁䉁䅁䅁允䅁䅁䅕へ㍳啩䅈䕍䵁䅉䅅䅁䕁䅁䅁睁䵁䅁䅁权奁兄䅁权湄权䅁权䙃䅂䅁允䅁䅁䅅䅁䙁偁潙䥘䌯呤䄳䍄䉁䅁䅁䅂䅁䅁䅍䅄䅁䅁䅯內䅕䅁䅯儶䅯䅁䅯兦䅑䅁䅅䅁䉁䅁䅁兂䅁䅁䅁䠴ㅪ䅑杷允䅁䅁䅑䅁䑁䅁䅷䅁䭁䉁乧䅁䭁佁䭣䅁䭁䥁䕍䅁䉁䅁䅁允䅁䅁䅕潅䅐煹汈獑䵁䅉䅅䅁䕁䅁䅁睁䵁䅁䅁权湂睃䅁权湄权䅁权瑂䅂䅁允䅁䅁䅅䅁䙁䕁杊搵楁⼲⽕䍄䉁䅁䅁䅂䅁䅁䅍䅄䅁䅁䅯睚䅳䅁䅯眵䅯䅁䅯睢䅑䅁䅅䅁䉁䅁䅁兂婁䙂余扌䝉䅑杷允䅁䅁䅑䅁䑁䅁䅷䅁䭁䍁䵕䅁䭁佁䬴䅁䭁䥁䕍䅁䉁䅁䅁允䅁䅁䅕䅁䅁䅁㙂啹䵁䅉䅅䅁䕁䅁䅁睁䵁䅁䅁权潄兂䅁权煄权䅁权硂䅂䅁允䅁䅁䅅䅁佁䅁䅷䅁睁䍁䄴䅎㕁䑁䅧䅁䵁䅉䅅䅁䕁䅁䅁睁䵁䅁䅁权湂睃䅁权湄权䅁权硂䅂䅁允䅁䅁䅅䅁䙁乁佮ㄹ橐兰䅖䍄䉁䅁䅁睁䅁䅁䅍䅄䅁䅁䅯兔䅕䅁䅯杇䅙䅁䅅䅁䉁䅁䅁权牁杂䅁䍄䉁䅁䅁䅂䅁䅁䅍䅄䅁䅁䅯睚䅳䅁䅯眵䅯䅁䅯全䅑䅁䅅䅁䉁䅁䅁兂橁⼲⭬牡䭷䅑杷允䅁䅁䅑䅁䑁䅁䅷䅁䭁䩁䙣䅁䭁䉁䜸䅁䭁䍁䝁䅁䉁䅁䅁允䅁䅁䅯䅡䅙䅁杷允䅁䅁䅑䅁䑁䅁䅷䅁䭁䥁䕣䅁䭁佁䭧䅁䭁䝁䔸䅁䉁䅁䅁允䅁䅁䄴杄䅁䑁䅣睍畁䑁䅫免㉁䅁䅁䍄䉁䅁䅁䅂䅁䅁䅍䅄䅁䅁䅯兘䅕䅁䅯朶䅯䅁䅯兢䅑䅁䅅䅁䉁䅁䅁权䡂䅁䅁䍄䉁䅁䅁䅂䅁䅁䅍䅄䅁䅁䅯睚䅳䅁䅯眵䅯䅁䅯睧䅑䅁䅅䅁䉁䅁䅁兂ぃ䡹⭡确㥲睐杷允䅁䅁䅑䅁䑁䅁䅷䅁䭁䑁䙉䅁䭁佁䭙䅁䭁䝁䔰䅁䉁䅁䅁允䅁䅁䅯睒䅁䅁杷允䅁䅁䅑䅁䑁䅁䅷䅁䭁䩁䙫䅁䭁佁䭧䅁䭁䝁䔸䅁䉁䅁䅁允䅁䅁䄴杄䅁䑁䅅睎畁䑁䅅兏硁䅁䅁䍄䉁䅁䅁䅂䅁䅁䅍䅄䅁䅁䅯兕䅳䅁䅯眵䅯䅁䅯䅣䅑䅁䅅䅁䉁䅁䅁兂䅂㉥潑䍅瑐睐杷允䅁䅁䅑䅁䑁䅁䅷䅁䭁䙁䱅䅁䭁佁䭣䅁䭁䥁䕕䅁䉁䅁䅁允䅁䅁䅕湡丷㡮欸樶䴸䅉䅅䅁䕁䅁䅁睁䵁䅁䅁权㡃䅂䅁权湄权䅁权䙃䅂䅁允䅁䅁䅅䅁䙁䉁畓⭒㙆偆⽙䍄䉁䅁䅁䅂䅁䅁䅍䅄䅁䅁䅯兕䅳䅁䅯眵䅯䅁䅯兦䅑䅁䅅䅁䉁䅁䅁兂敂䜵剒低祔睐杷允䅁䅁䅑䅁䑁䅁䅷䅁䭁䍁䵳䅁䭁佁䭣䅁䭁䝁䔸䅁䉁䅁䅁允䅁䅁䅕䉯癯匳䝓啍䵁䅉䅅䅁䕁䅁䅁睁䵁䅁䅁权牁䅄䅁权湄权䅁权㙂䅂䅁允䅁䅁䅅䅁䙁䅁獩䙈歰礫䅎䍄䉁䅁䅁䅂䅁䅁䅍䅄䅁䅁䅯睬䅅䅁䅯充䅁䅁䅯䅂䅉䅁䅅䅁䉁䅁䅁杄坁䅁䅁免ぁ䑁䅅睍睁䑁䅁䅍睁䑁䅁䅍䅁䅁杷允䅁䅁䅑䅁䑁䅁䅷䅁䭁䍁䵳䅁䭁佁䭣䅁䭁䥁䕕䅁䉁䅁䅁允䅁䅁䅕䝭匴㡧䭄歌䵁䅉䅅䅁䕁䅁䅁睁䵁䅁䅁权㝄权䅁权湄权䅁权㙂䅂䅁允䅁䅁䅅䅁䙁乁佮ㄹ橐剰䅖䍄䉁䅁䅁䅂䅁䅁䅍䅄䅁䅁䅯眫䅯䅁䅯眵䅯䅁䅯全䅑䅁䅅䅁䉁䅁䅁兂晁敨剴䉵圴䅑杷允䅁䅁䅑䅁䑁䅁䅷䅁䭁䕁䙕䅁䭁佁䬰䅁䭁佁䭷䅁䉁䅁䅁允䅁䅁䅯睒䅁䅁杷允䅁䅁䅑䅁䑁䅁䅷䅁䭁偁䭳䅁䭁佁䭣䅁䭁䡁䔰䅁䉁䅁䅁允䅁䅁䅕桙奂扏䥔歅䵁䅉䅅䅁䕁䅁䅁睁䵁䅁䅁权穄䅂䅁权瑄权䅁权療䅂䅁允䅁䅁䅅䅁䙁䝁䉐㙉畚㥋⽫䍄䉁䅁䅁䅂䅁䅁䅍䅄䅁䅁䅯朶䅳䅁䅯朷䅯䅁䅯䅣䅑䅁䅅䅁䉁䅁䅁兂䅁䅁䅁䭧稳䅑杷允䅁䅁䅑䅁䑁䅁䅷䅁䭁䑁䱍䅁䭁佁䭣䅁䭁佁䭷䅁䉁䅁䅁允䅁䅁䅯睒䅁䅁杷允䅁䅁䅑䅁䑁䅁䅷䅁䭁䑁䱍䅁䭁佁䭣䅁䭁䝁䔰䅁䉁䅁䅁允䅁䅁䅯睒䅁䅁杷允䅁䅁䅑䅁䑁䅁䅷䅁䭁乁䕕䅁䭁佁䭧䅁䭁䥁䕕䅁䉁䅁䅁允䅁䅁䄴杄䅁䑁䅅睍畁䑁䅑兎硁䅁䅁䍄䉁䅁䅁䅂䅁䅁䅍䅄䅁䅁䅯儯䅯䅁䅯朷䅯䅁䅯来䅑䅁䅅䅁䉁䅁䅁兂䅁䅁䅁䥁潐䅑杷允䅁䅁䅑䅁䑁䅁䅷䅁䭁䑁䱍䅁䭁佁䭣䅁䭁䥁䕕䅁䉁䅁䅁允䅁䅁䅕䑗ね䡹⭡含䴸䅉䅅䅁䕁䅁䅁睁䵁䅁䅁权㡃兂䅁权潄权䅁权䙃䅂䅁允䅁䅁䅅䅁䭁䕁䅣䅁䵁䅉䅅䅁䕁䅁䅁睁䵁䅁䅁权呃睃䅁权湄权䅁权療䅂䅁允䅁䅁䅅䅁䙁䕁䵯楁䡵畆⽭䍄䉁䅁䅁睁䅁䅁䅍䅄䅁䅁䅯䄴䅕䅁䅯䅇䅙䅁䅅䅁䉁䅁䅁权婁杂䅁䍄䉁䅁䅁䅂䅁䅁䅍䅄䅁䅁䅯杆䅷䅁䅯儶䅯䅁䅯兣䅑䅁䅅䅁䉁䅁䅁兂䅁䅁䅁䥁獔䅑杷允䅁䅁䅑䅁䑁䅁䅷䅁䭁䩁䱍䅁䭁佁䭣䅁䭁䡁䕅䅁䉁䅁䅁允䅁䅁䅕婪畤潅䅐捉䵁䅉䅅䅁䕁䅁䅁睁䵁䅁䅁权呃睃䅁权湄权䅁权䙃䅂䅁允䅁䅁䅅䅁䙁䉁畓⭒㙆䉆䄷䍄䉁䅁䅁䅂䅁䅁䅍䅄䅁䅁䅯䅬䅳䅁䅯眵䅯䅁䅯全䅑䅁䅅䅁䉁䅁䅁兂噁浒㑊瑧婳䅷杷允䅁䅁䅑䅁䑁䅁䅷䅁䭁偁䕕䅁䭁佁䭳䅁䭁䡁䕅䅁䉁䅁䅁允䅁䅁䄴杅䅁䑁䅣杍硁䑁䅕兎㕁䑁䅣兏䅁䅁杷允䅁䅁䅑䅁䑁䅁䅷䅁䭁䩁䱍䅁䭁佁䭣䅁䭁䥁䕍䅁䉁䅁䅁允䅁䅁䅕硥畓⭒㙆䵄䵁䅉䅅䅁䕁䅁䅁睁䵁䅁䅁权硃䅂䅁权瑄权䅁权㥂䅂䅁允䅁䅁䅅䅁䙁䑁ね䡹⭡㥮⽉䍄䉁䅁䅁䅂䅁䅁䅍䅄䅁䅁䅯䅬䅳䅁䅯眵䅯䅁䅯兦䅑䅁䅅䅁䉁䅁䅁兂元晚䕋癹㐳睶杷允䅁䅁䅑䅁䑁䅁䅷䅁䭁䕁䈰䅁䭁䅁䅑䅁䭁䅁䅕䅁䉁䅁䅁允䅁䅁䅕䅁䅁䵁八ず䵅䅉䅅䅁䕁䅁䅁睁䵁䅁䅁权佁䅄䅁权湄权䅁权療䅂䅁允䅁䅁䅅䅁䙁䱁䬵乶睡桘䄱䍄䉁䅁䅁䅂䅁䅁䅍䅄䅁䅁䅯八䅕䅁䅯儷䅯䅁䅯兣䅑䅁䅅䅁䉁䅁䅁兂楃扒穢搯㑔睐杷允䅁䅁䅑䅁䑁䅁䅷䅁䭁䭁䘸䅁䭁佁䭳䅁䭁䡁䔰䅁䉁䅁䅁允䅁䅁䄴䅆䅁䑁䅅䅏㉁䑁䅉䅍ㅁ䑁䅧免ㅁ䅁䅁䍄䉁䅁䅁䅂䅁䅁䅍䅄䅁䅁䅯眹䅳䅁䅯朷䅯䅁䅯兦䅑䅁䅅䅁䉁䅁䅁兂䅁䅁䅁䅯䍣兑杷允䅁䅁䅑䅁䑁䅁䅷䅁䭁䅁䴴䅁䭁佁䭣䅁䭁䡁䕯䅁䉁䅁䅁允䅁䅁䅕䑂晭潈塓歈䵁䅉䅅䅁䕁䅁䅁睁䵁䅁䅁权佁䅄䅁权湄权䅁权硂䅂䅁允䅁䅁䅅䅁䙁偁穳灷硙硦䄵䍄䉁䅁䅁䅂䅁䅁䅍䅄䅁䅁䅯睺䅳䅁䅯眵䅯䅁䅯䄷䅯䅁䅅䅁䉁䅁䅁权䡂䅁䅁䍄䉁䅁䅁䅂䅁䅁䅍䅄䅁䅁䅯睺䅳䅁䅯眵䅯䅁䅯兣䅑䅁䅅䅁䉁䅁䅁兂䩃坑汄䌰䡉䅑杷允䅁䅁䅑䅁䑁䅁䅷䅁䭁䍁䵯䅁䭁佁䭣䅁䭁佁䭷䅁䉁䅁䅁允䅁䅁䅯睒䅁䅁杷允䅁䅁䅑䅁䑁䅁䅷䅁䭁乁䘰䅁䭁佁䭫䅁䭁佁䭷䅁䉁䅁䅁允䅁䅁䅯睒䅁䅁杷允䅁䅁䅑䅁䑁䅁䅷䅁䭁䍁䵯䅁䭁佁䭣䅁䭁䡁䕁䅁䉁䅁䅁允䅁䅁䅕敳㙙甲楒㡁䵁䅉䅅䅁䕁䅁䅁睁䵁䅁䅁权㡂睃䅁权畄权䅁权䙃䅂䅁允䅁䅁䅅䅁䙁䅁䅁䅁㑂睌䉂䍄䉁䅁䅁䅂䅁䅁䅍䅄䅁䅁䅯䅮䅳䅁䅯儶䅯䅁䅯䄷䅯䅁䅅䅁䉁䅁䅁权䡂䅁䅁䍄䉁䅁䅁䅂䅁䅁䅍䅄䅁䅁䅯杔䅷䅁䅯朷䅯䅁䅯睢䅑䅁䅅䅁䉁䅁䅁兂䅁䅁䅁䉁瑈䅑杷允䅁䅁䅑䅁䑁䅁䅷䅁䭁䡁䱅䅁䭁佁䭫䅁䭁䡁䔰䅁䉁䅁䅁允䅁䅁䅕䅁䅁䅁䍁ぶ䵁䅉䅅䅁䕁䅁䅁睁䵁䅁䅁权奃兂䅁权煄权䅁权㙂䅂䅁允䅁䅁䅅䅁佁䅁䅷䅁硁䍁䄴免穁䑁䅙䅁䵁䅉䅅䅁䕁䅁䅁睁䵁䅁䅁权摂睃䅁权湄权䅁权䑃䅂䅁允䅁䅁䅅䅁䙁䑁䙃睡ㅩ㝳⽙䍄䉁䅁䅁䅂䅁䅁䅍䅄䅁䅁䅯兘䅳䅁䅯眵䅯䅁䅯兦䅑䅁䅅䅁䉁䅁䅁兂浃牅歵刯䍢睐杷允䅁䅁䅑䅁䑁䅁䅷䅁䭁䥁䈴䅁䭁䅁䅯䅁䭁䅁䅕䅁䉁䅁䅁允䅁䅁䅕噋偹癷䥕歐䵁䅉䅅䅁䕁䅁䅁睁䵁䅁䅁权剂䅄䅁权畄权䅁权䙃䅂䅁允䅁䅁䅅䅁䙁䅁䅁䅁奃术䉊䍄䉁䅁䅁䅂䅁䅁䅍䅄䅁䅁䅯䅣䅳䅁䅯眵䅯䅁䅯睧䅑䅁䅅䅁䉁䅁䅁兂佂䭄低楡汘睐杷允䅁䅁䅑䅁䑁䅁䅷䅁䭁䵁丸䅁䭁佁䭣䅁䭁佁䭷䅁䉁䅁䅁允䅁䅁䅯睒䅁䅁杷允䅁䅁䅑䅁䑁䅁䅷䅁䭁䵁丸䅁䭁佁䭣䅁䭁䡁䕯䅁䉁䅁䅁允䅁䅁䅕㘱睎児塰歅䵁䅉䅅䅁䕁䅁䅁睁䵁䅁䅁权䍂兂䅁权湄权䅁权睂䅂䅁允䅁䅁䅅䅁䙁䍁䑭潬嘯䍓䅒䍄䉁䅁䅁䅂䅁䅁䅍䅄䅁䅁䅯睺䄰䅁䅯眵䅯䅁䅯䅣䅑䅁䅅䅁䉁䅁䅁兂ㅁ牘䩰䥄啉䅑杷允䅁䅁䅑䅁䑁䅁䅷䅁䭁䍁䱙䅁䭁佁䬴䅁䭁䡁䔰䅁䉁䅁䅁允䅁䅁䅕䅁䅁䅁癃唷䵁䅉䅅䅁䕁䅁䅁睁䵁䅁䅁权䑂睃䅁权湄权䅁权療䅂䅁允䅁䅁䅅䅁䙁䱁䩰䅄牉硨䅴䍄䉁䅁䅁䅂䅁䅁䅍䅄䅁䅁䅯睺䄰䅁䅯眵䅯䅁䅯兣䅑䅁䅅䅁䉁䅁䅁兂䍁㑋坣挲場䅑杷允䅁䅁䅑䅁䑁䅁䅷䅁䭁䉁䵧䅁䭁佁䭫䅁䭁䡁䕁䅁䉁䅁䅁允䅁䅁䅕䅁䅁䅁橃〲䵁䅉䅅䅁䕁䅁䅁睁䵁䅁䅁权偄兄䅁权湄权䅁权㥂䅂䅁允䅁䅁䅅䅁䙁䕁㍷啩杆刵䅖䍄䉁䅁䅁䅂䅁䅁䅍䅄䅁䅁䅯儴䅑䅁䅯朶䅯䅁䅯来䅑䅁䅅䅁䉁䅁䅁杄䵁䅁䅁免畁䑁䅉䅍穁䅁䅁䍄䉁䅁䅁䅂䅁䅁䅍䅄䅁䅁䅯睯䄰䅁䅯眵䅯䅁䅯䄷䅯䅁䅅䅁䉁䅁䅁权䡂䅁䅁䍄䉁䅁䅁䅂䅁䅁䅍䅄䅁䅁䅯杄䅙䅁䅯眶䅯䅁䅯全䅑䅁䅅䅁䉁䅁䅁杄十䅁䅁兏硁䑁䅧免㕁䑁䅑䅍ㅁ䅁䅁䍄䉁䅁䅁䅂䅁䅁䅍䅄䅁䅁䅯睴䅑䅁䅯朶䅯䅁䅯睢䅑䅁䅅䅁䉁䅁䅁杄䵁䅁䅁䅍畁䑁䅫睍㑁䅁䅁䍄䉁䅁䅁䅂䅁䅁䅍䅄䅁䅁䅯睯䄰䅁䅯眵䅯䅁䅯来䅑䅁䅅䅁䉁䅁䅁兂䍄湒浙㝹睌睐杷允䅁䅁䅑䅁䑁䅁䅷䅁䭁䑁䙑䅁䭁佁䭣䅁䭁䥁䕍䅁䉁䅁䅁允䅁䅁䅕䭆䠵場啯䕋䵁䅉䅅䅁䕁䅁䅁睁䵁䅁䅁权扁睃䅁权畄权䅁权療䅂䅁允䅁䅁䅅䅁䙁䅁䅁䅁䅄佢䅌䍄䉁䅁䅁䅂䅁䅁䅍䅄䅁䅁䅯睯䄰䅁䅯眵䅯䅁䅯䅣䅑䅁䅅䅁䉁䅁䅁兂允㍦歄硒㔷睐杷允䅁䅁䅑䅁䑁䅁䅷䅁䭁䑁䱷䅁䭁佁䬴䅁䭁䥁䕍䅁䉁䅁䅁允䅁䅁䅕䅁䅁䍁啂〷䵁䅉䅅䅁䕁䅁䅁睁䵁䅁䅁权十杂䅁权煄权䅁权療䅂䅁允䅁䅁䅅䅁䭁䕁䅣䅁䵁䅉䅅䅁䕁䅁䅁睁䵁䅁䅁权橃兄䅁权湄权䅁权䙃䅂䅁允䅁䅁䅅䅁䙁䝁效㡗䡮偭⽉䍄䉁䅁䅁䅂䅁䅁䅍䅄䅁䅁䅯睯䄰䅁䅯眵䅯䅁䅯兦䅑䅁䅅䅁䉁䅁䅁兂㕁攫潖䥭祪睐杷允䅁䅁䅑䅁䑁䅁䅷䅁䭁䥁乷䅁䭁佁䭣䅁䭁䝁䔰䅁䉁䅁䅁允䅁䅁䅯睒䅁䅁杷允䅁䅁䅑䅁䑁䅁䅷䅁䭁䥁乷䅁䭁佁䭣䅁䭁䝁䔸䅁䉁䅁䅁允䅁䅁䅕灶愸㥌欱歊䵁䅉䅅䅁䕁䅁䅁睁䵁䅁䅁权䵃兄䅁权湄权䅁权㙂䅂䅁允䅁䅁䅅䅁䙁䍁扐堫焵䉶䅎䍄䉁䅁䅁䅂䅁䅁䅍䅄䅁䅁䅯元䅕䅁䅯儶䅯䅁䅯䅣䅑䅁䅅䅁䉁䅁䅁兂䅁䅁䅁久穈䅑杷允䅁䅁䅑䅁䑁䅁䅷䅁䭁䥁䱉䅁䭁佁䭣䅁䭁佁䭷䅁䉁䅁䅁允䅁䅁䅯睒䅁䅁杷允䅁䅁䅑䅁䑁䅁䅷䅁䭁䥁䱉䅁䭁佁䭣䅁䭁䡁䕅䅁䉁䅁䅁允䅁䅁䅕䡰㥁瑃橣歆䵁䅉䅅䅁䕁䅁䅁睁䵁䅁䅁权䩃兄䅁权湄权䅁权瑂䅂䅁允䅁䅁䅅䅁䭁䕁䅣䅁䵁䅉䅅䅁䕁䅁䅁睁䵁䅁䅁权䩃兄䅁权湄权䅁权硂䅂䅁允䅁䅁䅅䅁䙁䅁䍷㑋坣昲⼶䍄䉁䅁䅁䅂䅁䅁䅍䅄䅁䅁䅯兩䄰䅁䅯眵䅯䅁䅯全䅑䅁䅅䅁䉁䅁䅁兂㡄晱午坔卉䅑杷允䅁䅁䅑䅁䑁䅁䅷䅁䭁䥁乫䅁䭁佁䭣䅁䭁䡁䔰䅁䉁䅁䅁允䅁䅁䅕㡪ㅌ䙋偹䐫䴸䅉䅅䅁䕁䅁䅁睁䵁䅁䅁权潁兂䅁权畄权䅁权㙂䅂䅁允䅁䅁䅅䅁䙁䅁䅁䅁奂杲䉎䍄䉁䅁䅁䅂䅁䅁䅍䅄䅁䅁䅯先䄰䅁䅯眵䅯䅁䅯䄷䅯䅁䅅䅁䉁䅁䅁权䡂䅁䅁䍄䉁䅁䅁䅂䅁䅁䅍䅄䅁䅁䅯先䄰䅁䅯眵䅯䅁䅯全䅑䅁䅅䅁䉁䅁䅁兂㉃⼸唳佥八䅑杷允䅁䅁䅑䅁䑁䅁䅷䅁䭁䩁䙕䅁䭁佁䭯䅁䭁䡁䔰䅁䉁䅁䅁允䅁䅁䄴䅄䅁䑁䅅杌硁䑁䅙李䅁䅁杷允䅁䅁䅑䅁䑁䅁䅷䅁䭁䉁乁䅁䭁佁䬴䅁䭁佁䭷䅁䉁䅁䅁允䅁䅁䅯睒䅁䅁杷允䅁䅁䅑䅁䑁䅁䅷䅁䭁䉁丰䅁䭁佁䭣䅁䭁䥁䕍䅁䉁䅁䅁允䅁䅁䅕㥉㕶浦捱䕍䵁䅉䅅䅁䕁䅁䅁睁䵁䅁䅁权㙄䅂䅁权牄权䅁权䑃䅂䅁允䅁䅁䅅䅁佁䉁䅑䅁硁䑁䅕免㍁䑁䅣䅎ぁ䑁䅙䅏䅁䅁杷允䅁䅁䅑䅁䑁䅁䅷䅁䭁䍁䵁䅁䭁佁䭫䅁䭁䝁䔰䅁䉁䅁䅁允䅁䅁䅕䅁䅁䭁⽁䕁䵅䅉䅅䅁䕁䅁䅁睁䵁䅁䅁权偂兂䅁权浄权䅁权療䅂䅁允䅁䅁䅅䅁佁䅁䅷䅁硁䍁䄴李㕁䑁䅙䅁䵁䅉䅅䅁䕁䅁䅁睁䵁䅁䅁权⽃睃䅁权灄权䅁权䑃䅂䅁允䅁䅁䅅䅁䙁䅁䅁䅁䅃畬䄵䍄䉁䅁䅁䅂䅁䅁䅍䅄䅁䅁䅯杂䄰䅁䅯眵䅯䅁䅯兢䅑䅁䅅䅁䉁䅁䅁权䡂䅁䅁䍄䉁䅁䅁䅂䅁䅁䅍䅄䅁䅁䅯睕䅳䅁䅯朷䅯䅁䅯兣䅑䅁䅅䅁䉁䅁䅁兂䅁䅁䅁偷兣兑杷允䅁䅁䅑䅁䑁䅁䅷䅁䭁䅁乙䅁䭁佁䭣䅁䭁䝁䔸䅁䉁䅁䅁允䅁䅁䅕婪畤潅䅎歇䵁䅉䅅䅁䕁䅁䅁睁䵁䅁䅁权穃兂䅁权瑄权䅁权䑃䅂䅁允䅁䅁䅅䅁䙁䉁䕫杖琴癳⽍䍄䉁䅁䅁䅂䅁䅁䅍䅄䅁䅁䅯杂䄰䅁䅯眵䅯䅁䅯来䅑䅁䅅䅁䉁䅁䅁兂摄䅊䉡啬才䅑杷允䅁䅁䅑䅁䑁䅁䅷䅁䭁䅁乙䅁䭁佁䭣䅁䭁䡁䕁䅁䉁䅁䅁允䅁䅁䅕癱午坔克䕇䵁䅉䅅䅁䕁䅁䅁睁䵁䅁䅁权䝁兄䅁权湄权䅁权硂䅂䅁允䅁䅁䅅䅁䙁䙁余扌摋砷䅴䍄䉁䅁䅁䅂䅁䅁䅍䅄䅁䅁䅯杂䄰䅁䅯眵䅯䅁䅯兦䅑䅁䅅䅁䉁䅁䅁兂㡄晱午坔杉䅑杷允䅁䅁䅑䅁䑁䅁䅷䅁䭁佁䱙䅁䭁佁䭫䅁䭁䡁䕯䅁䉁䅁䅁允䅁䅁䅕䅁䅁䕁䉄䔰䵁䅉䅅䅁䕁䅁䅁睁䵁䅁䅁权牂䅄䅁权湄权䅁权療䅂䅁允䅁䅁䅅䅁䙁䑁晶㑔堲癢⽉䍄䉁䅁䅁䅂䅁䅁䅍䅄䅁䅁䅯睡䅷䅁䅯眵䅯䅁䅯兦䅑䅁䅅䅁䉁䅁䅁兂㑄⭕汏㡭䍑䅑杷允䅁䅁䅑䅁䑁䅁䅷䅁䭁佁䱉䅁䭁佁䭣䅁䭁䡁䕯䅁䉁䅁䅁允䅁䅁䅕捺䵺䵺䵺う䵁䅉䅅䅁䕁䅁䅁睁䵁䅁䅁权橄睃䅁权湄权䅁权䙃䅂䅁允䅁䅁䅅䅁䙁䥁癅䡎畤倫⽙䍄䉁䅁䅁䅂䅁䅁䅍䅄䅁䅁䅯兒䅁䅁䅯充䅁䅁䅯䅂䅉䅁䅅䅁䉁䅁䅁杄坁䅁䅁免穁䑁䅉兏睁䑁䅁䅍睁䑁䅁䅍䅁䅁杷允䅁䅁䅑䅁䑁䅁䅷䅁䭁䝁乷䅁䭁佁䬴䅁䭁䥁䕕䅁䉁䅁䅁允䅁䅁䅕䅁䅁䭁䉂〫䵁䅉䅅䅁䕁䅁䅁睁䵁䅁䅁权畁兂䅁权煄权䅁权㥂䅂䅁允䅁䅁䅅䅁佁䅁䅷䅁硁䍁䄴䅎硁䑁䅅䅁䵁䅉䅅䅁䕁䅁䅁睁䵁䅁䅁权橄睃䅁权湄权䅁权䑃䅂䅁允䅁䅁䅅䅁䙁乁杙癦汹晃⽧䍄䉁䅁䅁䅂䅁䅁䅍䅄䅁䅁䅯䅐䅷䅁䅯眵䅯䅁䅯䄷䅯䅁䅅䅁䉁䅁䅁权䡂䅁䅁䍄䉁䅁䅁䅂䅁䅁䅍䅄䅁䅁䅯杄䅙䅁䅯朵䅯䅁䅯来䅑䅁䅅䅁䉁䅁䅁杄䵁䅁䅁䅍畁䑁䅣睎祁䅁䅁䍄䉁䅁䅁䅂䅁䅁䅍䅄䅁䅁䅯杕䅷䅁䅯儶䅯䅁䅯睧䅑䅁䅅䅁䉁䅁䅁兂䅁䅁䅁䅑圳䅑杷允䅁䅁䅑䅁䑁䅁䅷䅁䭁䡁䉣䅁䭁䅁䍅䅁䭁䅁䍍䅁䉁䅁䅁允䅁䅁䅕䰰换塕䥏䔰䵁䅉䅅䅁䕁䅁䅁睁䵁䅁䅁权㡁䅄䅁权湄权䅁权㙂䅂䅁允䅁䅁䅅䅁䙁䝁癁婗祴偊⽷䍄䉁䅁䅁䅂䅁䅁䅍䅄䅁䅁䅯䅐䅷䅁䅯眵䅯䅁䅯䅣䅑䅁䅅䅁䉁䅁䅁兂䭁䵭硱眫⭮睐杷允䅁䅁䅑䅁䑁䅁䅷䅁䭁䕁䅫䅁䭁䉁䅅䅁䭁䅁䅕䅁䉁䅁䅁允䅁䅁䄴䅆䅁䑁䅅䅍ぁ䑁䅁杍ぁ䑁䅫杍穁䅁䅁䍄䉁䅁䅁䅂䅁䅁䅍䅄䅁䅁䅯睇䅕䅁䅯儷䅯䅁䅯䅣䅑䅁䅅䅁䉁䅁䅁兂潃㉯杏剈畘睐杷允䅁䅁䅑䅁䑁䅁䅷䅁䭁䵁䙧䅁䭁佁䬴䅁䭁䡁䔰䅁䉁䅁䅁允䅁䅁䅕䅁䅁佁呁欶䵁䅉䅅䅁䕁䅁䅁睁䵁䅁䅁权㙄䅄䅁权湄权䅁权瑂䅂䅁允䅁䅁䅅䅁䭁䕁䅣䅁䵁䅉䅅䅁䕁䅁䅁睁䵁䅁䅁权㙄䅄䅁权湄权䅁权㙂䅂䅁允䅁䅁䅅䅁䙁䵁㉬灶愸硲䅰䍄䉁䅁䅁䅂䅁䅁䅍䅄䅁䅁䅯末䅷䅁䅯眵䅯䅁䅯䅣䅑䅁䅅䅁䉁䅁䅁兂桄桥畓⭒噅䅑杷允䅁䅁䅑䅁䑁䅁䅷䅁䭁䉁䅑䅁䭁䉁䅅䅁䭁䅁䍑䅁䉁䅁䅁允䅁䅁䄴䅆䅁䑁䅉䅏㑁䑁䅉兎睁䑁䅁䅍睁䅁䅁䍄䉁䅁䅁䅂䅁䅁䅍䅄䅁䅁䅯末䅷䅁䅯眵䅯䅁䅯睧䅑䅁䅅䅁䉁䅁䅁兂偃癷潕䅘核䅑杷允䅁䅁䅑䅁䑁䅁䅷䅁䭁偁䵯䅁䭁佁䭣䅁䭁䡁䔰䅁䉁䅁䅁允䅁䅁䅕扏䥔牤昴啈䵁䅉䅅䅁䕁䅁䅁睁䵁䅁䅁权扄䅄䅁权湄权䅁权獄权䅁允䅁䅁䅅䅁䭁䕁䅣䅁䵁䅉䅅䅁䕁䅁䅁睁䵁䅁䅁权橂䅁䅁权剁䅁䅁权䕁杁䅁允䅁䅁䅅䅁佁䉁䅑䅁穁䑁䅕䅏㕁䑁䅉兏睁䑁䅁䅍䅁䅁杷允䅁䅁䅑䅁䑁䅁䅷䅁䭁乁䵳䅁䭁佁䭣䅁䭁䝁䔸䅁䉁䅁䅁允䅁䅁䅕稯は摦㉘啄䵁䅉䅅䅁䕁䅁䅁睁䵁䅁䅁权塁兂䅁权潄权䅁权䑃䅂䅁允䅁䅁䅅䅁佁䅁䄴䅁硁䑁䅣杌ぁ䑁䅍兏䅁䅁杷允䅁䅁䅑䅁䑁䅁䅷䅁䭁乁䵳䅁䭁佁䭣䅁䭁䡁䕯䅁䉁䅁䅁允䅁䅁䅕呲䕫㠵潤歄䵁䅉䅅䅁䕁䅁䅁睁䵁䅁䅁权扄䅄䅁权湄权䅁权硂䅂䅁允䅁䅁䅅䅁䙁䥁杈獥故村䅸䍄䉁䅁䅁䅂䅁䅁䅍䅄䅁䅁䅯朶䅅䅁䅯䅂䅁䅁䅯䅂䅉䅁䅅䅁䉁䅁䅁兂䅁䅁䅁㍶吱兑杷允䅁䅁䅑䅁䑁䅁䅷䅁䭁乁䵳䅁䭁佁䭣䅁䭁䡁䔰䅁䉁䅁䅁允䅁䅁䅕瑲慔䩁䭵歄䵁䅉䅅䅁䕁䅁䅁睁䵁䅁䅁权獁睃䅁权畄权䅁权療䅂䅁允䅁䅁䅅䅁䙁䅁䅁䅁睄癨䄹䍄䉁䅁䅁䅂䅁䅁䅍䅄䅁䅁䅯䅷䅷䅁䅯眵䅯䅁䅯䅣䅑䅁䅅䅁䉁䅁䅁兂晁敨剴䉵㔷睐杷允䅁䅁䅑䅁䑁䅁䅷䅁䭁佁䕣䅁䭁佁䭧䅁䭁䡁䕯䅁䉁䅁䅁允䅁䅁䄴杄䅁䑁䅑睎畁䑁䅫睍ㅁ䅁䅁䍄䉁䅁䅁䅂䅁䅁䅍䅄䅁䅁䅯䅷䅷䅁䅯眵䅯䅁䅯睧䅑䅁䅅䅁䉁䅁䅁兂摄䅊䉡啬塍䅑杷允䅁䅁䅑䅁䑁䅁䅷䅁䭁䅁䱅䅁䭁佁䬴䅁䭁䡁䕅䅁䉁䅁䅁允䅁䅁䅕䅁䅁䥁啂捷䵁䅉䅅䅁䕁䅁䅁睁䵁䅁䅁权⭃䅂䅁权牄权䅁权獄权䅁允䅁䅁䅅䅁䭁䕁䅣䅁䵁䅉䅅䅁䕁䅁䅁睁䵁䅁䅁权䑂䅄䅁权湄权䅁权獄权䅁允䅁䅁䅅䅁䭁䕁䅣䅁䵁䅉䅅䅁䑁䅁䅁睁䵁䅁䅁权い䅂䅁权捁杂䅁允䅁䅁䅅䅁䭁乁䝁䅁䵁䅉䅅䅁䕁䅁䅁睁䵁䅁䅁权䕂䅄䅁权湄权䅁权獄权䅁允䅁䅁䅅䅁䭁䕁䅣䅁䵁䅉䅅䅁䕁䅁䅁睁䵁䅁䅁权䡃兂䅁权瑄权䅁权㥂䅂䅁允䅁䅁䅅䅁䙁乁楅⼲⭬癡⽧䍄䉁䅁䅁䅂䅁䅁䅍䅄䅁䅁䅯兒䅷䅁䅯眵䅯䅁䅯䄷䅯䅁䅅䅁䉁䅁䅁权䡂䅁䅁䍄䉁䅁䅁䅂䅁䅁䅍䅄䅁䅁䅯睑䅷䅁䅯眵䅯䅁䅯睢䅑䅁䅅䅁䉁䅁䅁兂婁䙂余扌㕌睶杷允䅁䅁䅑䅁䑁䅁䅷䅁䭁佁䙉䅁䭁佁䭙䅁䭁䡁䔰䅁䉁䅁䅁允䅁䅁䄴䅄䅁䑁䅫杌㑁䑁䅍睎䅁䅁杷允䅁䅁䅑䅁䑁䅁䅷䅁䭁䕁䵑䅁䭁佁䭣䅁䭁䝁䔸䅁䉁䅁䅁允䅁䅁䅕楄礲敮渫㡊䵁䅉䅅䅁䕁䅁䅁睁䵁䅁䅁权䙂䅄䅁权湄权䅁权療䅂䅁允䅁䅁䅅䅁䙁䍁扐堫焵䉐䅚䍄䉁䅁䅁䅂䅁䅁䅍䅄䅁䅁䅯睨䅕䅁䅯儶䅯䅁䅯兦䅑䅁䅅䅁䉁䅁䅁兂䅁䅁䅁䝁婔䅑杷允䅁䅁䅑䅁䑁䅁䅷䅁䭁䭁䙳䅁䭁佁䬰䅁䭁䥁䕍䅁䉁䅁䅁允䅁䅁䅕䝭匴㡧䭄呷䴸䅉䅅䅁䕁䅁䅁睁䵁䅁䅁权杄兂䅁权牄权䅁权瑂䅂䅁允䅁䅁䅅䅁佁䉁䅉䅁穁䑁䅕睍硁䑁䅙䅍㍁䑁䅍䅁䵁䅉䅅䅁䕁䅁䅁睁䵁䅁䅁权䑂䅄䅁权湄权䅁权㙂䅂䅁允䅁䅁䅅䅁䙁䥁獴⼵灵剣䅄䍄䉁䅁䅁䅂䅁䅁䅍䅄䅁䅁䅯䅒䅷䅁䅯眵䅯䅁䅯来䅑䅁䅅䅁䉁䅁䅁兂ㅂ硫䕧獖栴䅑杷允䅁䅁䅍䅁䑁䅁䅷䅁䭁偁䙧䅁䭁䉁䝯䅁䉁䅁䅁允䅁䅁䅯䅷䅙䅁杷允䅁䅁䅑䅁䑁䅁䅷䅁䭁䕁䵕䅁䭁佁䭣䅁䭁䡁䕯䅁䉁䅁䅁允䅁䅁䅕㉣剩堷⽷ぇ䵁䅉䅅䅁䕁䅁䅁睁䵁䅁䅁权䑂䅄䅁权湄权䅁权䑃䅂䅁允䅁䅁䅅䅁䙁䕁椵䙅㕧䉴䅔䍄䉁䅁䅁䅂䅁䅁䅍䅄䅁䅁䅯䅑䅁䅁䅯权䅁䅁䅯䅂䅉䅁䅅䅁䉁䅁䅁兂煃搸乊桙い睐杷允䅁䅁䅑䅁䑁䅁䅷䅁䭁䭁䘴䅁䭁佁䭙䅁䭁䡁䕁䅁䉁䅁䅁允䅁䅁䄴权䅁䑁䅁杌㑁䑁䅣䅁䵁䅉䅅䅁䕁䅁䅁睁䵁䅁䅁权浄䅄䅁权畄权䅁权䙃䅂䅁允䅁䅁䅅䅁䙁䅁䅁䅁允⽦䅂䍄䉁䅁䅁䅂䅁䅁䅍䅄䅁䅁䅯兑䅁䅁䅯权䅁䅁䅯䅂䅉䅁䅅䅁䉁䅁䅁兂㡄晱午坔克睶杷允䅁䅁䅑䅁䑁䅁䅷䅁䭁䕁䵑䅁䭁佁䭣䅁䭁䥁䕍䅁䉁䅁䅁允䅁䅁䅕䅄牉硨婡䕋䵁䅉䅅䅁䕁䅁䅁睁䵁䅁䅁权䙂䅄䅁权湄权䅁权䑃䅂䅁允䅁䅁䅅䅁䙁佁剸䉵䘶硡䅨䍄䉁䅁䅁䅂䅁䅁䅍䅄䅁䅁䅯睪䄰䅁䅯眵䅯䅁䅯来䅑䅁䅅䅁䉁䅁䅁兂橁⼲⭬湡祷䅷杷允䅁䅁䅑䅁䑁䅁䅷䅁䭁䑁䱳䅁䭁佁䬴䅁䭁䡁䕁䅁䉁䅁䅁允䅁䅁䅕䅁䅁䅁䍃〴䵁䅉䅅䅁䕁䅁䅁睁䵁䅁䅁权牃䅄䅁权湄权䅁权瑂䅂䅁允䅁䅁䅅䅁䙁䱁瑇䐵佁畳⽷䍄䉁䅁䅁䅂䅁䅁䅍䅄䅁䅁䅯睱䅷䅁䅯眵䅯䅁䅯睢䅑䅁䅅䅁䉁䅁䅁兂畂䩸潗䍏煮睐杷允䅁䅁䅑䅁䑁䅁䅷䅁䭁䭁䵳䅁䭁佁䭣䅁䭁䥁䕍䅁䉁䅁䅁允䅁䅁䅕摹䱄卨效樶䴸䅉䅅䅁䕁䅁䅁睁䵁䅁䅁权佁䅄䅁权畄权䅁权䙃䅂䅁允䅁䅁䅅䅁䙁䅁䅁䅁睃晘䅊䍄䉁䅁䅁䅂䅁䅁䅍䅄䅁䅁䅯杣䅷䅁䅯儶䅯䅁䅯睢䅑䅁䅅䅁䉁䅁䅁兂䅁䅁䅁䙁捌䅷杷允䅁䅁䅑䅁䑁䅁䅷䅁䭁䉁䝁䅁䭁佁䭯䅁䭁䝁䔰䅁䉁䅁䅁允䅁䅁䅯睒䅁䅁杷允䅁䅁䅑䅁䑁䅁䅷䅁䭁䡁䱣䅁䭁佁䭣䅁䭁䝁䔰䅁䉁䅁䅁允䅁䅁䅯睒䅁䅁杷允䅁䅁䅑䅁䑁䅁䅷䅁䭁䭁䔸䅁䭁佁䭫䅁䭁䝁䔰䅁䉁䅁䅁允䅁䅁䅯睒䅁䅁杷允䅁䅁䅑䅁䑁䅁䅷䅁䭁䉁䝑䅁䭁佁䭯䅁䭁佁䭷䅁䉁䅁䅁允䅁䅁䅯睒䅁䅁杷允䅁䅁䅑䅁䑁䅁䅷䅁䭁䡁䱣䅁䭁佁䭣䅁䭁䝁䔸䅁䉁䅁䅁允䅁䅁䅕祇搯䅊䉙ぇ䵁䅉䅅䅁䕁䅁䅁睁䵁䅁䅁权㍂睃䅁权湄权䅁权睂䅂䅁允䅁䅁䅅䅁䙁䡁焹䡶呓䉭䅴䍄䉁䅁䅁䅂䅁䅁䅍䅄䅁䅁䅯睤䅳䅁䅯眵䅯䅁䅯兦䅑䅁䅅䅁䉁䅁䅁兂穂䩡瑈䑦愸䅑杷允䅁䅁䅑䅁䑁䅁䅷䅁䭁䱁䱷䅁䭁佁䭫䅁䭁䥁䕕䅁䉁䅁䅁允䅁䅁䅕䅁䅁䅁⭃䕺䵁䅉䅅䅁䕁䅁䅁睁䵁䅁䅁权煄䅄䅁权湄权䅁权瑂䅂䅁允䅁䅁䅅䅁䭁䕁䅣䅁䵁䅉䅅䅁䕁䅁䅁睁䵁䅁䅁权癃兂䅁权潄权䅁权㥂䅂䅁允䅁䅁䅅䅁佁䅁䄴䅁ぁ䑁䅣杌祁䑁䅍䅏䅁䅁杷允䅁䅁䅑䅁䑁䅁䅷䅁䭁佁䵯䅁䭁佁䭣䅁䭁䡁䕅䅁䉁䅁䅁允䅁䅁䅕瑃橥䑣䬰歄䵁䅉䅅䅁䕁䅁䅁睁䵁䅁䅁权塁兂䅁权湄权䅁权瑂䅂䅁允䅁䅁䅅䅁䙁䩁⭖穐䙭兵䅬䍄䉁䅁䅁䅂䅁䅁䅍䅄䅁䅁䅯朶䅷䅁䅯眵䅯䅁䅯全䅑䅁䅅䅁䉁䅁䅁兂硁䭃捷畗兑䅑杷允䅁䅁䅑䅁䑁䅁䅷䅁䭁䱁䉳䅁䭁䅁䅑䅁䭁䅁䍑䅁䉁䅁䅁允䅁䅁䅕䅁䅁余砰ぬ䵅䅉䅅䅁䕁䅁䅁睁䵁䅁䅁权偄䅂䅁权湄权䅁权獄权䅁允䅁䅁䅅䅁䭁䕁䅣䅁䵁䅉䅅䅁䕁䅁䅁睁䵁䅁䅁权煄䅄䅁权湄权䅁权㥂䅂䅁允䅁䅁䅅䅁䙁䥁䅐煹䙆桴䅎䍄䉁䅁䅁䅂䅁䅁䅍䅄䅁䅁䅯䄶䅑䅁䅯朷䅯䅁䅯全䅑䅁䅅䅁䉁䅁䅁兂䅁䅁䅁䱑䅫具杷允䅁䅁䅑䅁䑁䅁䅷䅁䭁䱁䵁䅁䭁佁䭫䅁䭁䥁䕍䅁䉁䅁䅁允䅁䅁䅕䅁䅁䥁剂〰䵁䅉䅅䅁䕁䅁䅁睁䵁䅁䅁权灁睃䅁权湄权䅁权瑂䅂䅁允䅁䅁䅅䅁䭁䕁䅣䅁䵁䅉䅅䅁䕁䅁䅁睁䵁䅁䅁权⭄兂䅁权牄权䅁权療䅂䅁允䅁䅁䅅䅁佁䉁䅉䅁穁䑁䅕兎穁䑁䅫睍硁䑁䅅䅁䵁䅉䅅䅁䕁䅁䅁睁䵁䅁䅁权灁睃䅁权湄权䅁权硂䅂䅁允䅁䅁䅅䅁䙁䩁瘷㡰䱚硎䅂䍄䉁䅁䅁䅂䅁䅁䅍䅄䅁䅁䅯克䅳䅁䅯眵䅯䅁䅯全䅑䅁䅅䅁䉁䅁䅁兂硂児塲⽯噁䅑杷允䅁䅁䅑䅁䑁䅁䅷䅁䭁䍁䱫䅁䭁佁䭣䅁䭁䥁䕍䅁䉁䅁䅁允䅁䅁䅕琸乊桙奂啇䵁䅉䅅䅁䕁䅁䅁睁䵁䅁䅁权塄兂䅁权湄权䅁权䙃䅂䅁允䅁䅁䅅䅁䙁䉁䕫杖琴楍䅂䍄䉁䅁䅁䅂䅁䅁䅍䅄䅁䅁䅯克䅳䅁䅯眵䅯䅁䅯兦䅑䅁䅅䅁䉁䅁䅁兂䡄穓䩥坑婁䅑杷允䅁䅁䅑䅁䑁䅁䅷䅁䭁䑁䴴䅁䭁佁䭫䅁䭁䡁䕁䅁䉁䅁䅁允䅁䅁䅕䅁䅁䅁䵂啺䵁䅉䅅䅁䕁䅁䅁睁䵁䅁䅁权⽁䅄䅁权灄权䅁权睂䅂䅁允䅁䅁䅅䅁䙁䅁䅁䅁䅃捷䅒䍄䉁䅁䅁䅂䅁䅁䅍䅄䅁䅁䅯睓䅷䅁䅯眵䅯䅁䅯睢䅑䅁䅅䅁䉁䅁䅁兂あ䥍娲兇㌯睐杷允䅁䅁䅑䅁䑁䅁䅷䅁䭁䕁䵳䅁䭁佁䭣䅁䭁䡁䕯䅁䉁䅁䅁允䅁䅁䅕汈愱湏䈵吹䴸䅉䅅䅁䕁䅁䅁睁䵁䅁䅁权婄兂䅁权瑄权䅁权䙃䅂䅁允䅁䅁䅅䅁䙁䱁䩰䅄牉⭨⽙䍄䉁䅁䅁䅂䅁䅁䅍䅄䅁䅁䅯睓䅷䅁䅯眵䅯䅁䅯全䅑䅁䅅䅁䉁䅁䅁兂䙃倳䍪剂㈯睐杷允䅁䅁䅑䅁䑁䅁䅷䅁䭁䕁䵳䅁䭁佁䭫䅁䭁䥁䕕䅁䉁䅁䅁允䅁䅁䅕䅁䅁䥁䱁欶䵁䅉䅅䅁䕁䅁䅁睁䵁䅁䅁权剁䅄䅁权湄权䅁权獄权䅁允䅁䅁䅅䅁䭁䕁䅣䅁䵁䅉䅅䅁䕁䅁䅁睁䵁䅁䅁权元兂䅁权浄权䅁权睂䅂䅁允䅁䅁䅅䅁䭁䕁䅣䅁䵁䅉䅅䅁䕁䅁䅁睁䵁䅁䅁权䑄睃䅁权畄权䅁权睂䅂䅁允䅁䅁䅅䅁䙁䅁䅁䅁䅃捳䅸䍄䉁䅁䅁䅂䅁䅁䅍䅄䅁䅁䅯充䅷䅁䅯眵䅯䅁䅯睢䅑䅁䅅䅁䉁䅁䅁兂歂㥏倹婪㙦睐杷允䅁䅁䅑䅁䑁䅁䅷䅁䭁偁䱷䅁䭁佁䭣䅁䭁䝁䔸䅁䉁䅁䅁允䅁䅁䅕䙅㕧䵴㉨捄䵁䅉䅅䅁䕁䅁䅁睁䵁䅁䅁权剁䅄䅁权湄权䅁权㙂䅂䅁允䅁䅁䅅䅁䙁䭁䙊癴㥐倱⽷䍄䉁䅁䅁䅂䅁䅁䅍䅄䅁䅁䅯䅒䅕䅁䅯睈䅙䅁䅯䅉䅙䅁䅅䅁䉁䅁䅁权㙂杂䅁䍄䉁䅁䅁䅂䅁䅁䅍䅄䅁䅁䅯充䅷䅁䅯眵䅯䅁䅯䅣䅑䅁䅅䅁䉁䅁䅁兂十㡧䭄啯㉗睐杷允䅁䅁䅑䅁䑁䅁䅷䅁䭁䅁䉣䅁䭁䅁䍅䅁䭁䅁䍕䅁䉁䅁䅁允䅁䅁䅕䙊ぐ杴㙵唸䵁䅉䅅䅁䕁䅁䅁睁䵁䅁䅁权㕂兂䅁权潄权䅁权獄权䅁允䅁䅁䅅䅁䭁䕁䅣䅁䵁䅉䅅䅁䕁䅁䅁睁䵁䅁䅁权㝂䅄䅁权湄权䅁权硂䅂䅁允䅁䅁䅅䅁䙁䵁䱤㑎䉬余⽕䍄䉁䅁䅁䅂䅁䅁䅍䅄䅁䅁䅯睥䅷䅁䅯眵䅯䅁䅯全䅑䅁䅅䅁䉁䅁䅁兂奂扏䥔牤昷睐杷允䅁䅁䅑䅁䑁䅁䅷䅁䭁䍁䄰䅁䭁䅁䅑䅁䭁䅁䅕䅁䉁䅁䅁允䅁䅁䅕䅁䅁䙉硋に䵅䅉䅅䅁䕁䅁䅁睁䵁䅁䅁权浄兂䅁权牄权䅁权䑃䅂䅁允䅁䅁䅅䅁佁䉁䅑䅁ㅁ䑁䅁睎㉁䑁䅅兏ぁ䑁䅍䅍䅁䅁杷允䅁䅁䅑䅁䑁䅁䅷䅁䭁乁䱣䅁䭁佁䭫䅁䭁䡁䕅䅁䉁䅁䅁允䅁䅁䅕䅁䅁䅁㑂猳䵁䅉䅅䅁䕁䅁䅁睁䵁䅁䅁权㝂䅄䅁权湄权䅁权䑃䅂䅁允䅁䅁䅅䅁䙁䅁䅁䅁䅁乁⽁䍄䉁䅁䅁䅂䅁䅁䅍䅄䅁䅁䅯䅗䄰䅁䅯朷䅯䅁䅯兢䅑䅁䅅䅁䉁䅁䅁权䡂䅁䅁䍄䉁䅁䅁䅂䅁䅁䅍䅄䅁䅁䅯党䅳䅁䅯眵䅯䅁䅯来䅑䅁䅅䅁䉁䅁䅁兂㡃䩤奍䙂啙䅑杷允䅁䅁䅑䅁䑁䅁䅷䅁䭁䉁䱧䅁䭁佁䭫䅁䭁䥁䕕䅁䉁䅁䅁允䅁䅁䅕䅁䅁䅁䱁猳䵁䅉䅅䅁䕁䅁䅁睁䵁䅁䅁权求睃䅁权湄权䅁权睂䅂䅁允䅁䅁䅅䅁䙁乁乎桙奂剏䅂䍄䉁䅁䅁䅂䅁䅁䅍䅄䅁䅁䅯睵䅑䅁䅯儶䅯䅁䅯兦䅑䅁䅅䅁䉁䅁䅁兂䅁䅁䅁䍉獦䅑杷允䅁䅁䅑䅁䑁䅁䅷䅁䭁䝁䱕䅁䭁佁䭣䅁䭁䡁䔰䅁䉁䅁䅁允䅁䅁䅕䘷㑇潈牖お䵁䅉䅅䅁䕁䅁䅁睁䵁䅁䅁权杄睃䅁权湄权䅁权療䅂䅁允䅁䅁䅅䅁䙁䉁畓⭒㙆但⽙䍄䉁䅁䅁䅂䅁䅁䅍䅄䅁䅁䅯睫䅑䅁䅯眵䅯䅁䅯来䅑䅁䅅䅁䉁䅁䅁兂流搫潋湣䅕䅷杷允䅁䅁䅑䅁䑁䅁䅷䅁䭁佁䱁䅁䭁佁䭣䅁䭁䡁䕯䅁䉁䅁䅁允䅁䅁䅕㡧䭄啯㉗歂䵁䅉䅅䅁䕁䅁䅁睁䵁䅁䅁权杄睃䅁权湄权䅁权䑃䅂䅁允䅁䅁䅅䅁䙁佁㠵穐敖杵䄹䍄䉁䅁䅁䅂䅁䅁䅍䅄䅁䅁䅯杈䅳䅁䅯儶䅯䅁䅯睢䅑䅁䅅䅁䉁䅁䅁兂䅁䅁䅁乧啈䅑杷允䅁䅁䅑䅁䑁䅁䅷䅁䭁䭁䵫䅁䭁佁䭣䅁䭁䡁䕅䅁䉁䅁䅁允䅁䅁䅕桑猳䐴偑啃䵁䅉䅅䅁䕁䅁䅁睁䵁䅁䅁权牃睃䅁权灄权䅁权瑂䅂䅁允䅁䅁䅅䅁䭁䕁䅣䅁䵁䅉䅅䅁䕁䅁䅁睁䵁䅁䅁权灃䅄䅁权湄权䅁权䙃䅂䅁允䅁䅁䅅䅁䙁佁坢㡙癕李䅂䍄䉁䅁䅁䅂䅁䅁䅍䅄䅁䅁䅯睏䅳䅁䅯眵䅯䅁䅯兦䅑䅁䅅䅁䉁䅁䅁兂⭂汧剺即㐯睐杷允䅁䅁䅑䅁䑁䅁䅷䅁䭁䥁䵑䅁䭁佁䭣䅁䭁䝁䔰䅁䉁䅁䅁允䅁䅁䅕報灪橊䥅䵇䵁䅉䅅䅁䕁䅁䅁睁䵁䅁䅁权啃䅄䅁权畄权䅁权㙂䅂䅁允䅁䅁䅅䅁䙁䅁䅁䅁䅁佄䅊䍄䉁䅁䅁䅂䅁䅁䅍䅄䅁䅁䅯䅨䅷䅁䅯眵䅯䅁䅯兣䅑䅁䅅䅁䉁䅁䅁兂癁匳䝑婧婕䅷杷允䅁䅁䅑䅁䑁䅁䅷䅁䭁偁䘸䅁䭁佁䭧䅁䭁䡁䕯䅁䉁䅁䅁允䅁䅁䅯睒䅁䅁杷允䅁䅁䅑䅁䑁䅁䅷䅁䭁䥁䵑䅁䭁佁䭣䅁䭁䡁䔰䅁䉁䅁䅁允䅁䅁䅕歬䱏佢㝦㡇䵁䅉䅅䅁䕁䅁䅁睁䵁䅁䅁权塃䅂䅁权湄权䅁权睂䅂䅁允䅁䅁䅅䅁䙁䵁䭈啯㉗礸䅂䍄䉁䅁䅁䅂䅁䅁䅍䅄䅁䅁䅯䅷䅕䅁䅯儶䅯䅁䅯䅣䅑䅁䅅䅁䉁䅁䅁兂䅁䅁䅁䙉祄䅑杷允䅁䅁䅑䅁䑁䅁䅷䅁䭁偁䙷䅁䭁佁䭧䅁䭁佁䭷䅁䉁䅁䅁允䅁䅁䅯睒䅁䅁杷允䅁䅁䅑䅁䑁䅁䅷䅁䭁䑁乕䅁䭁佁䭣䅁䭁䥁䕕䅁䉁䅁䅁允䅁䅁䅕硥畓⭒煈䕑䵁䅉䅅䅁䕁䅁䅁睁䵁䅁䅁权䱁杂䅁权畄权䅁权瑂䅂䅁允䅁䅁䅅䅁䭁䕁䅣䅁䵁䅉䅅䅁䕁䅁䅁睁䵁䅁䅁权硄权䅁权湄权䅁权療䅂䅁允䅁䅁䅅䅁䙁䵁䱤㑎䉬䅙䅰䍄䉁䅁䅁䅂䅁䅁䅍䅄䅁䅁䅯䅸䅑䅁䅯朶䅯䅁䅯䄷䅯䅁䅅䅁䉁䅁䅁权䡂䅁䅁䍄䉁䅁䅁䅂䅁䅁䅍䅄䅁䅁䅯儸䅯䅁䅯眵䅯䅁䅯䅣䅑䅁䅅䅁䉁䅁䅁兂汄䌰扌堫㘷睐杷允䅁䅁䅑䅁䑁䅁䅷䅁䭁乁䱯䅁䭁佁䭫䅁䭁䡁䕅䅁䉁䅁䅁允䅁䅁䅕䅁䅁䝁ㅄ挴䵁䅉䅅䅁䕁䅁䅁睁䵁䅁䅁权灂睃䅁权灄权䅁权睂䅂䅁允䅁䅁䅅䅁䙁䅁䅁䅁䅁㡃䅶䍄䉁䅁䅁䅂䅁䅁䅍䅄䅁䅁䅯杄䅷䅁䅯儶䅯䅁䅯睢䅑䅁䅅䅁䉁䅁䅁兂䅁䅁䅁䥯䍯兑杷允䅁䅁䅑䅁䑁䅁䅷䅁䭁䑁䵧䅁䭁佁䬴䅁䭁䡁䕯䅁䉁䅁䅁允䅁䅁䅕䅁䅁䥁ㅂ唳䵁䅉䅅䅁䕁䅁䅁睁䵁䅁䅁权䍄兄䅁权湄权䅁权療䅂䅁允䅁䅁䅅䅁䙁偁灹搸乊栴䅊䍄䉁䅁䅁䅂䅁䅁䅍䅄䅁䅁䅯杷䄰䅁䅯眵䅯䅁䅯来䅑䅁䅅䅁䉁䅁䅁兂灁䥘䌯匹剧䅑杷允䅁䅁䅑䅁䑁䅁䅷䅁䭁偁䅕䅁䭁䅁䅯䅁䭁䅁䅕䅁䉁䅁䅁允䅁䅁䅕䵱䱚㑎火し䵁䅉䅅䅁䕁䅁䅁睁䵁䅁䅁权乄䅂䅁权潄权䅁权瑂䅂䅁允䅁䅁䅅䅁佁䅁䄴䅁硁䑁䅍杌㍁䑁䅣睎䅁䅁杷允䅁䅁䅑䅁䑁䅁䅷䅁䭁䵁义䅁䭁佁䭣䅁䭁䡁䔰䅁䉁䅁䅁允䅁䅁䅕硥畓⭒㙆䱸䴸䅉䅅䅁䕁䅁䅁睁䵁䅁䅁权卄䅄䅁权湄权䅁权獄权䅁允䅁䅁䅅䅁䭁䕁䅣䅁䵁䅉䅅䅁䕁䅁䅁睁䵁䅁䅁权卄䅄䅁权湄权䅁权療䅂䅁允䅁䅁䅅䅁䙁䝁䙭㝬䝩㤯⽥䍄䉁䅁䅁䅂䅁䅁䅍䅄䅁䅁䅯党䅳䅁䅯儶䅯䅁䅯兣䅑䅁䅅䅁䉁䅁䅁兂䅁䅁䅁䡁偃䅷杷允䅁䅁䅑䅁䑁䅁䅷䅁䭁䙁䙁䅁䭁佁䬰䅁䭁佁䭷䅁䉁䅁䅁允䅁䅁䅯睒䅁䅁杷允䅁䅁䅑䅁䑁䅁䅷䅁䭁乁䵉䅁䭁佁䭣䅁䭁䥁䕍䅁䉁䅁䅁允䅁䅁䅕睃㡋婢执㡋䵁䅉䅅䅁䕁䅁䅁睁䵁䅁䅁权慄䅄䅁权灄权䅁权療䅂䅁允䅁䅁䅅䅁䙁䅁䅁䅁杂制䉖䍄䉁䅁䅁䅂䅁䅁䅍䅄䅁䅁䅯朰䅷䅁䅯眵䅯䅁䅯兦䅑䅁䅅䅁䉁䅁䅁兂楃䡶唶敂穈睶杷允䅁䅁䅑䅁䑁䅁䅷䅁䭁佁䕯䅁䭁佁䭧䅁䭁䡁䕁䅁䉁䅁䅁允䅁䅁䄴杄䅁䑁䅅䅎畁䑁䅧䅍ㅁ䅁䅁䍄䉁䅁䅁䅂䅁䅁䅍䅄䅁䅁䅯兄䅳䅁䅯眵䅯䅁䅯来䅑䅁䅅䅁䉁䅁䅁兂浂浚浚浚汙䅑杷允䅁䅁䅑䅁䑁䅁䅷䅁䭁偁䙁䅁䭁佁䭣䅁䭁䡁䕯䅁䉁䅁䅁允䅁䅁䅕楄礲敮游䕈䵁䅉䅅䅁䕁䅁䅁睁䵁䅁䅁权乁睃䅁权湄权䅁权硂䅂䅁允䅁䅁䅅䅁䙁䵁䱤㑎䉬䌴䅨䍄䉁䅁䅁䅂䅁䅁䅍䅄䅁䅁䅯兩䅕䅁䅯朶䅯䅁䅯䄷䅯䅁䅅䅁䉁䅁䅁权䡂䅁䅁䍄䉁䅁䅁䅂䅁䅁䅍䅄䅁䅁䅯䅸䅷䅁䅯眵䅯䅁䅯睢䅑䅁䅅䅁䉁䅁䅁兂偄ㄹ橐剰即䅑杷允䅁䅁䅑䅁䑁䅁䅷䅁䭁䩁䕣䅁䭁佁䬰䅁䭁䝁䔸䅁䉁䅁䅁允䅁䅁䅕歵䵫楁䡵樶䴸䅉䅅䅁䕁䅁䅁睁䵁䅁䅁权䕄䅄䅁权湄权䅁权㙂䅂䅁允䅁䅁䅅䅁䙁䙁余扌摋砷䅂䍄䉁䅁䅁䅂䅁䅁䅍䅄䅁䅁䅯䅹䅕䅁䅯朷䅯䅁䅯兢䅑䅁䅅䅁䉁䅁䅁兂䅁䅁䅁䩣䑳兑杷允䅁䅁䅑䅁䑁䅁䅷䅁䭁䙁䵙䅁䭁佁䭫䅁䭁䡁䕁䅁䉁䅁䅁允䅁䅁䅕䅁䅁</t>
  </si>
  <si>
    <t>䕁偂唰䵁䅉䅅䅁䕁䅁䅁睁䵁䅁䅁权畄兂䅁权灄权䅁权瑂䅂䅁允䅁䅁䅅䅁䭁䕁䅣䅁䵁䅉䅅䅁䕁䅁䅁睁䵁䅁䅁权䕄䅄䅁权湄权䅁权㥂䅂䅁允䅁䅁䅅䅁䙁䥁䌯匹捨睪䅆䍄䉁䅁䅁䅂䅁䅁䅍䅄䅁䅁䅯睬䅕䅁䅯眵䅯䅁䅯兦䅑䅁䅅䅁䉁䅁䅁兂䅁䅁䅁䥁慁䅑杷允䅁䅁䅑䅁䑁䅁䅷䅁䭁䕁乍䅁䭁佁䭣䅁䭁䡁䕯䅁䉁䅁䅁允䅁䅁䅕呣䬰㘱睐商䵁䅉䅅䅁䕁䅁䅁睁䵁䅁䅁权湂兂䅁权牄权䅁权獄权䅁允䅁䅁䅅䅁䭁䕁䅣䅁䵁䅉䅅䅁䕁䅁䅁睁䵁䅁䅁权䑂兄䅁权湄权䅁权䑃䅂䅁允䅁䅁䅅䅁䙁佁剸䉵䘶砶䅴䍄䉁䅁䅁䅂䅁䅁䅍䅄䅁䅁䅯䄫䅯䅁䅯儶䅯䅁䅯䅣䅑䅁䅅䅁䉁䅁䅁兂䅁䅁䅁䡁癱䅑杷允䅁䅁䅑䅁䑁䅁䅷䅁䭁䱁䵧䅁䭁佁䭣䅁䭁䥁䕕䅁䉁䅁䅁允䅁䅁䅕湅䬫祒癶吷䴸䅉䅅䅁䕁䅁䅁睁䵁䅁䅁权㑃䅄䅁权湄权䅁权䑃䅂䅁允䅁䅁䅅䅁䙁乁䍱戶㐫偱⽑䍄䉁䅁䅁䅂䅁䅁䅍䅄䅁䅁䅯睋䅳䅁䅯眵䅯䅁䅯兢䅑䅁䅅䅁䉁䅁䅁权䡂䅁䅁䍄䉁䅁䅁䅂䅁䅁䅍䅄䅁䅁䅯䅳䅷䅁䅯儶䅯䅁䅯兦䅑䅁䅅䅁䉁䅁䅁兂䅁䅁䅁䝁か䅷杷允䅁䅁䅑䅁䑁䅁䅷䅁䭁䍁䱳䅁䭁佁䭣䅁䭁䝁䔸䅁䉁䅁䅁允䅁䅁䅕噈歰㥏倹啃䵁䅉䅅䅁䕁䅁䅁睁䵁䅁䅁权硃䅂䅁权湄权䅁权㙂䅂䅁允䅁䅁䅅䅁䙁䅁塲㍯㥁权䅆䍄䉁䅁䅁䅂䅁䅁䅍䅄䅁䅁䅯䅸䅕䅁䅯眶䅯䅁䅯兣䅑䅁䅅䅁䉁䅁䅁杄啁䅁䅁免睁䑁䅉䅏ㅁ䑁䅑兎㉁䑁䅫䅁䵁䅉䅅䅁䕁䅁䅁睁䵁䅁䅁权牁睃䅁权湄权䅁权㥂䅂䅁允䅁䅁䅅䅁䙁偁潙䥘䌯儹䅤䍄䉁䅁䅁䅂䅁䅁䅍䅄䅁䅁䅯眲䅁䅁䅯允䅉䅁䅯睁䅉䅁䅅䅁䉁䅁䅁兂坁块㍎⽡祢䅑杷允䅁䅁䅑䅁䑁䅁䅷䅁䭁䥁䱳䅁䭁佁䭣䅁䭁䡁䕯䅁䉁䅁䅁允䅁䅁䅕硥畓⭒㙆䱬䴸䅉䅅䅁䕁䅁䅁睁䵁䅁䅁权楁䅁䅁权剁䅁䅁权䕁杁䅁允䅁䅁䅅䅁佁䉁䅑䅁硁䑁䅍免ぁ䑁䅫睎㍁䑁䅕䅍䅁䅁杷允䅁䅁䅑䅁䑁䅁䅷䅁䭁䍁䘴䅁䭁佁䭯䅁䭁䥁䕕䅁䉁䅁䅁允䅁䅁䄴䅄䅁䑁䅅杌穁䑁䅍䅏䅁䅁杷允䅁䅁䅑䅁䑁䅁䅷䅁䭁偁䭑䅁䭁佁䬴䅁䭁䝁䔸䅁䉁䅁䅁允䅁䅁䅕䅁䅁偁䥂䔸䵁䅉䅅䅁䕁䅁䅁睁䵁䅁䅁权歄兂䅁权瑄权䅁权㙂䅂䅁允䅁䅁䅅䅁䙁䅁偃ㅋ串捦⼴䍄䉁䅁䅁䅂䅁䅁䅍䅄䅁䅁䅯睩䅳䅁䅯眵䅯䅁䅯兦䅑䅁䅅䅁䉁䅁䅁兂桁䡳潊敫漳睶杷允䅁䅁䅑䅁䑁䅁䅷䅁䭁䕁䱍䅁䭁佁䭣䅁䭁䝁䔰䅁䉁䅁䅁允䅁䅁䅯睒䅁䅁杷允䅁䅁䅑䅁䑁䅁䅷䅁䭁䕁䱍䅁䭁佁䭣䅁䭁䥁䕕䅁䉁䅁䅁允䅁䅁䅕浗㝑〳丸ぇ䵁䅉䅅䅁䕁䅁䅁睁䵁䅁䅁权⽂䅄䅁权湄权䅁权硂䅂䅁允䅁䅁䅅䅁䙁偁⭰牡へ硅䅬䍄䉁䅁䅁䅂䅁䅁䅍䅄䅁䅁䅯䅣䅕䅁䅯朵䅯䅁䅯来䅑䅁䅅䅁䉁䅁䅁权䡂䅁䅁䍄䉁䅁䅁䅂䅁䅁䅍䅄䅁䅁䅯睦䅷䅁䅯眵䅯䅁䅯睧䅑䅁䅅䅁䉁䅁䅁兂坃㑑獴⼵女䅑杷允䅁䅁䅑䅁䑁䅁䅷䅁䭁䩁乑䅁䭁佁䭣䅁䭁䝁䔸䅁䉁䅁䅁允䅁䅁䅕余兘瑉㕴啈䵁䅉䅅䅁䕁䅁䅁睁䵁䅁䅁权䭄睃䅁权湄权䅁权獄权䅁允䅁䅁䅅䅁䭁䕁䅣䅁䵁䅉䅅䅁䕁䅁䅁睁䵁䅁䅁权煄䅂䅁权晁杂䅁权杁杂䅁允䅁䅁䅅䅁䭁䝁䜰䅁䵁䅉䅅䅁䕁䅁䅁睁䵁䅁䅁权䭄睃䅁权湄权䅁权療䅂䅁允䅁䅁䅅䅁䙁乁㕶浦㡱䉤䅰䍄䉁䅁䅁䅂䅁䅁䅍䅄䅁䅁䅯杹䅳䅁䅯眵䅯䅁䅯来䅑䅁䅅䅁䉁䅁䅁兂㉄䙋偹湷捕䅑杷允䅁䅁䅑䅁䑁䅁䅷䅁䭁䵁䱯䅁䭁佁䭣䅁䭁䡁䕅䅁䉁䅁䅁允䅁䅁䅕䭆䠵場啱䕈䵁䅉䅅䅁䕁䅁䅁睁䵁䅁䅁权ぃ䅂䅁权畄权䅁权療䅂䅁允䅁䅁䅅䅁䙁䅁䅁䅁奁䕖䉴䍄䉁䅁䅁䅂䅁䅁䅍䅄䅁䅁䅯杹䅳䅁䅯眵䅯䅁䅯全䅑䅁䅅䅁䉁䅁䅁兂扄堫焵偶捑䅑杷允䅁䅁䅑䅁䑁䅁䅷䅁䭁䕁䴴䅁䭁佁䭣䅁䭁䝁䔰䅁䉁䅁䅁允䅁䅁䅕㝎內牓㍡䐸䴸䅉䅅䅁䕁䅁䅁睁䵁䅁䅁权佂䅄䅁权湄权䅁权療䅂䅁允䅁䅁䅅䅁䙁䙁㙎兘穚晡⽑䍄䉁䅁䅁䅂䅁䅁䅍䅄䅁䅁䅯杔䅷䅁䅯眵䅯䅁䅯来䅑䅁䅅䅁䉁䅁䅁兂睃兔䠴敥硺睐杷允䅁䅁䅑䅁䑁䅁䅷䅁䭁佁䕁䅁䭁佁䭫䅁䭁䡁䔰䅁䉁䅁䅁允䅁䅁䅕䅁䅁䅁扄欫䵁䅉䅅䅁䕁䅁䅁睁䵁䅁䅁权䭁䅄䅁权湄权䅁权䑃䅂䅁允䅁䅁䅅䅁䙁䑁ね䡹⭡⽮⼴䍄䉁䅁䅁䅂䅁䅁䅍䅄䅁䅁䅯杔䅷䅁䅯眵䅯䅁䅯䅣䅑䅁䅅䅁䉁䅁䅁兂湂湣眳ㅏ癈睐杷允䅁䅁䅑䅁䑁䅁䅷䅁䭁䕁䴴䅁䭁佁䭣䅁䭁䡁䔰䅁䉁䅁䅁允䅁䅁䅕奈䐫䰷夯吹䴸䅉䅅䅁䕁䅁䅁睁䵁䅁䅁权䕁兄䅁权湄权䅁权療䅂䅁允䅁䅁䅅䅁䙁䉁奂扏䥔杤䅒䍄䉁䅁䅁䅂䅁䅁䅍䅄䅁䅁䅯杄䅕䅁䅯䄶䅯䅁䅯睢䅑䅁䅅䅁䉁䅁䅁杄佁䅁䅁睎㕁䍁䄴兎㍁䑁䅍䅁䵁䅉䅅䅁䕁䅁䅁睁䵁䅁䅁权䕁兄䅁权湄权䅁权硂䅂䅁允䅁䅁䅅䅁䙁偁卌坔光佗⽫䍄䉁䅁䅁䅂䅁䅁䅍䅄䅁䅁䅯䅂䄰䅁䅯眵䅯䅁䅯全䅑䅁䅅䅁䉁䅁䅁兂㡄晱午坔䙉䅑杷允䅁䅁䅑䅁䑁䅁䅷䅁䭁佁䕕䅁䭁佁䭯䅁䭁䡁䔰䅁䉁䅁䅁允䅁䅁䅯睒䅁䅁杷允䅁䅁䅑䅁䑁䅁䅷䅁䭁䝁䵫䅁䭁佁䭣䅁䭁䡁䕅䅁䉁䅁䅁允䅁䅁䅕䉵䘶ㄶ㑇爫䴸䅉䅅䅁䕁䅁䅁睁䵁䅁䅁权扂䅄䅁权畄权䅁权䑃䅂䅁允䅁䅁䅅䅁䙁䅁䅁䅁睄癋䅬䍄䉁䅁䅁䅂䅁䅁䅍䅄䅁䅁䅯兡䅷䅁䅯眵䅯䅁䅯兦䅑䅁䅅䅁䉁䅁䅁兂い搯㑒匶啙䅑杷允䅁䅁䅑䅁䑁䅁䅷䅁䭁䑁义䅁䭁佁䬴䅁䭁䝁䔸䅁䉁䅁䅁允䅁䅁䅕䅁䅁䥁䭁唸䵁䅉䅅䅁䕁䅁䅁睁䵁䅁䅁权睃䅄䅁权湄权䅁权硂䅂䅁允䅁䅁䅅䅁䙁䥁䠸癷⽷晏⼸䍄䉁䅁䅁䅂䅁䅁䅍䅄䅁䅁䅯术䅳䅁䅯眵䅯䅁䅯䄷䅯䅁䅅䅁䉁䅁䅁权䡂䅁䅁䍄䉁䅁䅁䅂䅁䅁䅍䅄䅁䅁䅯术䅳䅁䅯眵䅯䅁䅯䅣䅑䅁䅅䅁䉁䅁䅁兂呄浂杘䵇爳睐杷允䅁䅁䅑䅁䑁䅁䅷䅁䭁偁䰴䅁䭁佁䭣䅁䭁䡁䕅䅁䉁䅁䅁允䅁䅁䅕歫杹啃呡稸䴸䅉䅅䅁䕁䅁䅁睁䵁䅁䅁权㕂兄䅁权湄权䅁权瑂䅂䅁允䅁䅁䅅䅁䙁䝁㡱䩤奍䍒䄹䍄䉁䅁䅁䅂䅁䅁䅍䅄䅁䅁䅯入䄰䅁䅯眵䅯䅁䅯睧䅑䅁䅅䅁䉁䅁䅁兂摁浗㝑㠳朸䅑杷允䅁䅁䅑䅁䑁䅁䅷䅁䭁䩁䴴䅁䭁佁䭣䅁䭁佁䭷䅁䉁䅁䅁允䅁䅁䅯睒䅁䅁杷允䅁䅁䅑䅁䑁䅁䅷䅁䭁䩁䴴䅁䭁佁䭣䅁䭁䝁䔸䅁䉁䅁䅁允䅁䅁䅕捷桱扒穢ぁ䵁䅉䅅䅁䕁䅁䅁睁䵁䅁䅁权㡄权䅁权灄权䅁权䑃䅂䅁允䅁䅁䅅䅁䙁䅁䅁䅁䅃䵍䅬䍄䉁䅁䅁䅂䅁䅁䅍䅄䅁䅁䅯杮䅷䅁䅯眵䅯䅁䅯来䅑䅁䅅䅁䉁䅁䅁兂偃癷潕䥘堸䅑杷允䅁䅁䅑䅁䑁䅁䅷䅁䭁䩁䴴䅁䭁佁䭣䅁䭁䡁䕁䅁䉁䅁䅁允䅁䅁䅕畮渫歸㍳ぅ䵁䅉䅅䅁䕁䅁䅁睁䵁䅁䅁权敃䅄䅁权湄权䅁权硂䅂䅁允䅁䅁䅅䅁䙁乁倹婪畤桅䅴䍄䉁䅁䅁䅂䅁䅁䅍䅄䅁䅁䅯杮䅷䅁䅯眵䅯䅁䅯睧䅑䅁䅅䅁䉁䅁䅁兂桁䡳潊坫渰䅑杷允䅁䅁䅑䅁䑁䅁䅷䅁䭁䙁䱳䅁䭁佁䭣䅁䭁䡁䕯䅁䉁䅁䅁允䅁䅁䅕䭭塥䱶㝑商䵁䅉䅅䅁䕁䅁䅁睁䵁䅁䅁权扂睃䅁权湄权䅁权睂䅂䅁允䅁䅁䅅䅁䙁䝁睬䨵塵摬⽧䍄䉁䅁䅁䅂䅁䅁䅍䅄䅁䅁䅯睗䅳䅁䅯眵䅯䅁䅯兣䅑䅁䅅䅁䉁䅁䅁兂㡃猰㑮瑶䝳䅷杷允䅁䅁䅑䅁䑁䅁䅷䅁䭁䙁䱳䅁䭁佁䭣䅁䭁䥁䕕䅁䉁䅁䅁允䅁䅁䅕䉧煦嘸焵䰶䴸䅉䅅䅁䕁䅁䅁睁䵁䅁䅁权流䅄䅁权湄权䅁权獄权䅁允䅁䅁䅅䅁䭁䕁䅣䅁䵁䅉䅅䅁䕁䅁䅁睁䵁䅁䅁权䡂兄䅁权湄权䅁权硂䅂䅁允䅁䅁䅅䅁䙁䑁䬰㘱睎児䅖䍄䉁䅁䅁䅂䅁䅁䅍䅄䅁䅁䅯睒䄰䅁䅯眵䅯䅁䅯睧䅑䅁䅅䅁䉁䅁䅁兂啂㘴扗䍸坁䅑杷允䅁䅁䅑䅁䑁䅁䅷䅁䭁䕁䱕䅁䭁佁䭫䅁䭁䡁䕅䅁䉁䅁䅁允䅁䅁䅕䅁䅁䅁㍂欲䵁䅉䅅䅁䕁䅁䅁睁䵁䅁䅁权畄兄䅁权湄权䅁权獄权䅁允䅁䅁䅅䅁䭁䕁䅣䅁䵁䅉䅅䅁䕁䅁䅁睁䵁䅁䅁权塁兂䅁权煄权䅁权㙂䅂䅁允䅁䅁䅅䅁佁䅁䅷䅁睁䍁䄴杍ぁ䑁䅑䅁䵁䅉䅅䅁䕁䅁䅁睁䵁䅁䅁权畄兄䅁权湄权䅁权睂䅂䅁允䅁䅁䅅䅁䙁䙁㕧䵴㉨杶䅈䍄䉁䅁䅁䅂䅁䅁䅍䅄䅁䅁䅯光䅳䅁䅯眵䅯䅁䅯来䅑䅁䅅䅁䉁䅁䅁兂㑁祖㍆灚䭣䅑杷允䅁䅁䅑䅁䑁䅁䅷䅁䭁䉁䅷䅁䭁䅁䅯䅁䭁䅁䅕䅁䉁䅁䅁允䅁䅁䅕余兘瑉㕶歁䵁䅉䅅䅁䕁䅁䅁睁䵁䅁䅁权䅄䅂䅁权湄权䅁权瑂䅂䅁允䅁䅁䅅䅁䭁䕁䅣䅁䵁䅉䅅䅁䕁䅁䅁睁䵁䅁䅁权㉁兂䅁权灄权䅁权䑃䅂䅁允䅁䅁䅅䅁䙁䅁䅁䅁允癰䅐䍄䉁䅁䅁䅂䅁䅁䅍䅄䅁䅁䅯睓䄰䅁䅯眵䅯䅁䅯兣䅑䅁䅅䅁䉁䅁䅁兂療潅䅐煹久䅑杷允䅁䅁䅑䅁䑁䅁䅷䅁䭁䙁䙣䅁䭁佁䭳䅁䭁䡁䔰䅁䉁䅁䅁允䅁䅁䄴杅䅁䑁䅕免祁䑁䅕䅎睁䑁䅉免䅁䅁杷允䅁䅁䅑䅁䑁䅁䅷䅁䭁䕁乳䅁䭁佁䭣䅁䭁䥁䕕䅁䉁䅁䅁允䅁䅁䅕㘱睎児塲稹䴸䅉䅅䅁䕁䅁䅁睁䵁䅁䅁权佄䅂䅁权瑄权䅁权睂䅂䅁允䅁䅁䅅䅁䙁偁灹搸乊浙⽁䍄䉁䅁䅁䅂䅁䅁䅍䅄䅁䅁䅯䅄䅳䅁䅯眵䅯䅁䅯睢䅑䅁䅅䅁䉁䅁䅁兂祃敮渫歸煳䅑杷允䅁䅁䅑䅁䑁䅁䅷䅁䭁佁䕷䅁䭁佁䭫䅁䭁䡁䕁䅁䉁䅁䅁允䅁䅁䅕䅁䅁䕁楄獄䵅䅉䅅䅁䕁䅁䅁睁䵁䅁䅁权䵁睃䅁权湄权䅁权㙂䅂䅁允䅁䅁䅅䅁䙁䡁啳歲桦楏䅚䍄䉁䅁䅁䅂䅁䅁䅍䅄䅁䅁䅯䅄䅳䅁䅯眵䅯䅁䅯兣䅑䅁䅅䅁䉁䅁䅁兂䱄啯㉗⼸挰䅑杷允䅁䅁䅑䅁䑁䅁䅷䅁䭁䥁乷䅁䭁佁䬴䅁䭁䡁䕯䅁䉁䅁䅁允䅁䅁䅕䅁䅁䅁橁ぶ䵁䅉䅅䅁䕁䅁䅁睁䵁䅁䅁权䵁睃䅁权湄权䅁权䑃䅂䅁允䅁䅁䅅䅁䙁䩁奍䙂余剌䄱䍄䉁䅁䅁䅂䅁䅁䅍䅄䅁䅁䅯具䅁䅁䅯允䅉䅁䅯睁䅉䅁䅅䅁䉁䅁䅁兂穁䉑杚噄䑣兑杷允䅁䅁䅑䅁䑁䅁䅷䅁䭁䱁䙫䅁䭁佁䭳䅁䭁䥁䕍䅁䉁䅁䅁允䅁䅁䄴䅆䅁䑁䅉䅍㕁䑁䅫李㕁䑁䅁䅍睁䅁䅁䍄䉁䅁䅁䅂䅁䅁䅍䅄䅁䅁䅯䅚䅷䅁䅯眵䅯䅁䅯䄷䅯䅁䅅䅁䉁䅁䅁权䡂䅁䅁䍄䉁䅁䅁䅂䅁䅁䅍䅄䅁䅁䅯眶䅑䅁䅯眵䅯䅁䅯䅣䅑䅁䅅䅁䉁䅁䅁兂十㡧䭄啯䱕䅑杷允䅁䅁䅑䅁䑁䅁䅷䅁䭁䭁䱁䅁䭁佁䭣䅁䭁䡁䕅䅁䉁䅁䅁允䅁䅁䅕㘱睎児塯捉䵁䅉䅅䅁䕁䅁䅁睁䵁䅁䅁权权睃䅁权湄权䅁权䑃䅂䅁允䅁䅁䅅䅁䙁佁兘瑉㕶栯䅮䍄䉁䅁䅁䅂䅁䅁䅍䅄䅁䅁䅯典䅳䅁䅯眵䅯䅁䅯䄷䅯䅁䅅䅁䉁䅁䅁权䡂䅁䅁䍄䉁䅁䅁䅂䅁䅁䅍䅄䅁䅁䅯典䅳䅁䅯眵䅯䅁䅯睢䅑䅁䅅䅁䉁䅁䅁兂偂猹单䍓卫䅑杷允䅁䅁䅑䅁䑁䅁䅷䅁䭁䵁䱕䅁䭁佁䭣䅁䭁䡁䕁䅁䉁䅁䅁允䅁䅁䅕㝄祏捈昴䕅䵁䅉䅅䅁䕁䅁䅁睁䵁䅁䅁权奁兄䅁权灄权䅁权㙂䅂䅁允䅁䅁䅅䅁䙁䅁䅁䅁䅁琵䄳䍄䉁䅁䅁䅂䅁䅁䅍䅄䅁䅁䅯典䅳䅁䅯眵䅯䅁䅯兣䅑䅁䅅䅁䉁䅁䅁兂煂塩⭥㑧到䅑杷允䅁䅁䅑䅁䑁䅁䅷䅁䭁䙁䈰䅁䭁䉁䅅䅁䭁䅁䍑䅁䉁䅁䅁允䅁䅁䄴䅆䅁䑁䅅免祁䑁䅉䅍睁䑁䅁䅍睁䅁䅁䍄䉁䅁䅁䅂䅁䅁䅍䅄䅁䅁䅯典䅳䅁䅯眵䅯䅁䅯睧䅑䅁䅅䅁䉁䅁䅁兂捂睴楳湤卯䅑杷允䅁䅁䅑䅁䑁䅁䅷䅁䭁䑁䉁䅁䭁䅁䍅䅁䭁䅁䍍䅁䉁䅁䅁允䅁䅁䅕摇敡祯䠱へ䵁䅉䅅䅁䕁䅁䅁睁䵁䅁䅁权䑁兂䅁权湄权䅁权㙂䅂䅁允䅁䅁䅅䅁䙁佁㠵穐敖桵䅤䍄䉁䅁䅁䅂䅁䅁䅍䅄䅁䅁䅯䄱䅳䅁䅯眵䅯䅁䅯睢䅑䅁䅅䅁䉁䅁䅁兂煂䡶呓䕇村䅑杷允䅁䅁䅑䅁䑁䅁䅷䅁䭁乁䱑䅁䭁佁䭣䅁䭁䡁䕅䅁䉁䅁䅁允䅁䅁䅕〳丫㉬匴商䵁䅉䅅䅁䕁䅁䅁睁䵁䅁䅁权摃䅂䅁权瑄权䅁权㥂䅂䅁允䅁䅁䅅䅁䙁䑁㐰㙮瑬⽬⽅䍄䉁䅁䅁䅂䅁䅁䅍䅄䅁䅁䅯䄱䅳䅁䅯眵䅯䅁䅯全䅑䅁䅅䅁䉁䅁䅁兂歃䑣䬰㘱卍䅑杷允䅁䅁䅑䅁䑁䅁䅷䅁䭁䵁䙙䅁䭁佁䭙䅁䭁䥁䕍䅁䉁䅁䅁允䅁䅁䄴䅄䅁䑁䅉杌㉁䑁䅧杍䅁䅁杷允䅁䅁䅑䅁䑁䅁䅷䅁䭁乁䱑䅁䭁佁䭣䅁䭁䡁䔰䅁䉁䅁䅁允䅁䅁䅕䥒獴⼵灵う䵁䅉䅅䅁䕁䅁䅁睁䵁䅁䅁权婁睃䅁权湄权䅁权獄权䅁允䅁䅁䅅䅁䭁䕁䅣䅁䵁䅉䅅䅁䕁䅁䅁睁䵁䅁䅁权婁睃䅁权湄权䅁权療䅂䅁允䅁䅁䅅䅁䙁乁橥䑣䬰⬱⽳䍄䉁䅁䅁䅂䅁䅁䅍䅄䅁䅁䅯兇䅳䅁䅯眵䅯䅁䅯兣䅑䅁䅅䅁䉁䅁䅁兂摁浗㝑〳搯睐杷允䅁䅁䅑䅁䑁䅁䅷䅁䭁䡁䘴䅁䭁佁䭳䅁䭁䝁䔸䅁䉁䅁䅁允䅁䅁䄴䅆䅁䑁䅅免㑁䑁䅁䅎㉁䑁䅙睎ぁ䅁䅁䍄䉁䅁䅁䅂䅁䅁䅍䅄䅁䅁䅯兇䅳䅁䅯眵䅯䅁䅯兦䅑䅁䅅䅁䉁䅁䅁兂坃㑑獴⼵汶睐杷允䅁䅁䅑䅁䑁䅁䅷䅁䭁䝁䱧䅁䭁佁䭫䅁䭁䝁䔰䅁䉁䅁䅁允䅁䅁䅯睒䅁䅁杷允䅁䅁䅑䅁䑁䅁䅷䅁䭁䵁乳䅁䭁佁䭣䅁䭁䡁䕁䅁䉁䅁䅁允䅁䅁䅕婤奍䙂佡䕉䵁䅉䅅䅁䕁䅁䅁睁䵁䅁䅁权乃兂䅁权浄权䅁权睂䅂䅁允䅁䅁䅅䅁佁䅁䅷䅁睁䍁䄴睎睁䑁䅉䅁䵁䅉䅅䅁䕁䅁䅁睁䵁䅁䅁权䱄兄䅁权湄权䅁权硂䅂䅁允䅁䅁䅅䅁䙁䅁坒楄礲剈䅨䍄䉁䅁䅁䅂䅁䅁䅍䅄䅁䅁䅯睷䅳䅁䅯儶䅯䅁䅯来䅑䅁䅅䅁䉁䅁䅁兂䅁䅁䅁䉁⽡䅷杷允䅁䅁䅑䅁䑁䅁䅷䅁䭁䍁䵫䅁䭁佁䬴䅁䭁䡁䕯䅁䉁䅁䅁允䅁䅁䅕䅁䅁䥁祂欲䵁䅉䅅䅁䕁䅁䅁睁䵁䅁䅁权䉄䅄䅁权湄权䅁权獄权䅁允䅁䅁䅅䅁䭁䕁䅣䅁䵁䅉䅅䅁䕁䅁䅁睁䵁䅁䅁权䉄䅄䅁权湄权䅁权療䅂䅁允䅁䅁䅅䅁䙁䙁䍤呓契朸䅬䍄䉁䅁䅁䅂䅁䅁䅍䅄䅁䅁䅯具䅷䅁䅯眵䅯䅁䅯来䅑䅁䅅䅁䉁䅁䅁兂硄䡭煎䭈䩣䅑杷允䅁䅁䅑䅁䑁䅁䅷䅁䭁䵁䵅䅁䭁佁䭣䅁䭁䡁䕁䅁䉁䅁䅁允䅁䅁䅕畎搹瑮漶ぃ䵁䅉䅅䅁䕁䅁䅁睁䵁䅁䅁权硄睃䅁权湄权䅁权療䅂䅁允䅁䅁䅅䅁䙁佁汏㡭村䉍䅬䍄䉁䅁䅁䅂䅁䅁䅍䅄䅁䅁䅯朱䅕䅁䅯儶䅯䅁䅯兢䅑䅁䅅䅁䉁䅁䅁兂䅁䅁䅁䍯㡺䅑杷允䅁䅁䅑䅁䑁䅁䅷䅁䭁偁䱅䅁䭁佁䭣䅁䭁䡁䕯䅁䉁䅁䅁允䅁䅁䅕匳䝑婧䑘歆䵁䅉䅅䅁䕁䅁䅁睁䵁䅁䅁权㍃兂䅁权畄权䅁权硂䅂䅁允䅁䅁䅅䅁䙁䅁䅁䅁䅃䉺䉊䍄䉁䅁䅁䅂䅁䅁䅍䅄䅁䅁䅯儸䅳䅁䅯眵䅯䅁䅯睧䅑䅁䅅䅁䉁䅁䅁兂啁歲桦牥䭒䅷杷允䅁䅁䅑䅁䑁䅁䅷䅁䭁䱁乣䅁䭁佁䭣䅁䭁佁䭷䅁䉁䅁䅁允䅁䅁䅯睒䅁䅁杷允䅁䅁䅑䅁䑁䅁䅷䅁䭁䱁乣䅁䭁佁䭣䅁䭁䡁䕯䅁䉁䅁䅁允䅁䅁䅕癴㥐䠱灪啅䵁䅉䅅䅁䑁䅁䅁睁䵁䅁䅁权䭃䅂䅁权慁杂䅁允䅁䅁䅅䅁䭁䑁䜴䅁䵁䅉䅅䅁䕁䅁䅁睁䵁䅁䅁权㍃兄䅁权湄权䅁权硂䅂䅁允䅁䅁䅅䅁䙁乁橥䑣䬰砱䅚䍄䉁䅁䅁䅂䅁䅁䅍䅄䅁䅁䅯睉䄰䅁䅯眵䅯䅁䅯全䅑䅁䅅䅁䉁䅁䅁兂㕁敍噉㤫䘸䅑杷允䅁䅁䅑䅁䑁䅁䅷䅁䭁䡁䙯䅁䭁佁䭯䅁䭁佁䭷䅁䉁䅁䅁允䅁䅁䅯睒䅁䅁杷允䅁䅁䅑䅁䑁䅁䅷䅁䭁䍁乍䅁䭁佁䭣䅁䭁䥁䕍䅁䉁䅁䅁允䅁䅁䅕瑲㕏桴杧啂䵁䅉䅅䅁䕁䅁䅁睁䵁䅁䅁权祃兂䅁权潄权䅁权㥂䅂䅁允䅁䅁䅅䅁佁䅁䄴䅁硁䑁䅁杌穁䑁䅑睎䅁䅁杷允䅁䅁䅑䅁䑁䅁䅷䅁䭁䑁䵕䅁䭁佁䭣䅁䭁䝁䔸䅁䉁䅁䅁允䅁䅁䅕扉祂䩡瑆䕌䵁䅉䅅䅁䕁䅁䅁睁䵁䅁䅁权ㅁ䅄䅁权湄权䅁权睂䅂䅁允䅁䅁䅅䅁䙁䵁㌯⭕汏祭䅤䍄䉁䅁䅁䅂䅁䅁䅍䅄䅁䅁䅯兎䅷䅁䅯眵䅯䅁䅯全䅑䅁䅅䅁䉁䅁䅁兂牁硨婢発硣䅑杷允䅁䅁䅑䅁䑁䅁䅷䅁䭁乁䵧䅁䭁佁䭣䅁䭁䝁䔸䅁䉁䅁䅁允䅁䅁䅕䡳潊敫㠱啂䵁䅉䅅䅁䕁䅁䅁睁䵁䅁䅁权奄䅄䅁权湄权䅁权㙂䅂䅁允䅁䅁䅅䅁䙁䡁⭥确癯刳䅒䍄䉁䅁䅁䅂䅁䅁䅍䅄䅁䅁䅯䄲䅕䅁䅯眵䅯䅁䅯䅣䅑䅁䅅䅁䉁䅁䅁兂㕂匶硙䭃䝷䅑杷允䅁䅁䅑䅁䑁䅁䅷䅁䭁乁䵧䅁䭁佁䭣䅁䭁䥁䕕䅁䉁䅁䅁允䅁䅁䅕浗㝑〳丫启䴸䅉䅅䅁䕁䅁䅁睁䵁䅁䅁权奄䅄䅁权湄权䅁权䑃䅂䅁允䅁䅁䅅䅁䙁䵁䭈啯㉗硣䅆䍄䉁䅁䅁䅂䅁䅁䅍䅄䅁䅁䅯兊䅷䅁䅯眵䅯䅁䅯䄷䅯䅁䅅䅁䉁䅁䅁权䡂䅁䅁䍄䉁䅁䅁䅂䅁䅁䅍䅄䅁䅁䅯眫䅑䅁䅯眵䅯䅁䅯睢䅑䅁䅅䅁䉁䅁䅁兂㑃ち吷ㅹ婢睐杷允䅁䅁䅑䅁䑁䅁䅷䅁䭁䍁䵕䅁䭁佁䭣䅁䭁䝁䔰䅁䉁䅁䅁允䅁䅁䅯睒䅁䅁杷允䅁䅁䅑䅁䑁䅁䅷䅁䭁䍁䵕䅁䭁佁䭣䅁䭁䥁䕕䅁䉁䅁䅁允䅁䅁䅕椹捨㡪ㅌ䕅䵁䅉䅅䅁䕁䅁䅁睁䵁䅁䅁权汁䅄䅁权湄权䅁权㥂䅂䅁允䅁䅁䅅䅁䙁乁㑖匶硙䅃䅂䍄䉁䅁䅁䅂䅁䅁䅍䅄䅁䅁䅯䅗䄰䅁䅯眵䅯䅁䅯䄷䅯䅁䅅䅁䉁䅁䅁权䡂䅁䅁䍄䉁䅁䅁䅂䅁䅁䅍䅄䅁䅁䅯睩䅑䅁䅯䄶䅯䅁䅯全䅑䅁䅅䅁䉁䅁䅁杄佁䅁䅁免祁䍁䄴杍㑁䑁䅉䅁䵁䅉䅅䅁䕁䅁䅁睁䵁䅁䅁权奂兄䅁权湄权䅁权䑃䅂䅁允䅁䅁䅅䅁䙁䡁呗䅇坒桄䅬䍄䉁䅁䅁䅂䅁䅁䅍䅄䅁䅁䅯充䄰䅁䅯朷䅯䅁䅯睧䅑䅁䅅䅁䉁䅁䅁兂䅁䅁䅁䵁䱢䅑杷允䅁䅁䅑䅁䑁䅁䅷䅁䭁䥁乣䅁䭁佁䬴䅁䭁䡁䔰䅁䉁䅁䅁允䅁䅁䅕䅁䅁䵁乃〳䵁䅉䅅䅁䕁䅁䅁睁䵁䅁䅁权剃兄䅁权湄权䅁权䙃䅂䅁允䅁䅁䅅䅁䙁䵁眱噅湌楩䅆䍄䉁䅁䅁䅂䅁䅁䅍䅄䅁䅁䅯䅥䅳䅁䅯眵䅯䅁䅯睢䅑䅁䅅䅁䉁䅁䅁兂㉄䙋偹湷摕䅑杷允䅁䅁䅑䅁䑁䅁䅷䅁䭁䡁䱧䅁䭁佁䭣䅁䭁䡁䕁䅁䉁䅁䅁允䅁䅁䅕杓䍷㑋坣啄䵁䅉䅅䅁䕁䅁䅁睁䵁䅁䅁权㑂睃䅁权湄权䅁权硂䅂䅁允䅁䅁䅅䅁䙁乁欰潂噇硑䅂䍄䉁䅁䅁䅂䅁䅁䅍䅄䅁䅁䅯睮䅑䅁䅯眶䅯䅁䅯兢䅑䅁䅅䅁䉁䅁䅁杄十䅁䅁兎㕁䑁䅍兎穁䑁䅁䅍睁䅁䅁䍄䉁䅁䅁䅂䅁䅁䅍䅄䅁䅁䅯䅥䅳䅁䅯眵䅯䅁䅯睧䅑䅁䅅䅁䉁䅁䅁兂扄堫焵䡶兑䅑杷允䅁䅁䅑䅁䑁䅁䅷䅁䭁䭁乯䅁䭁佁䭫䅁䭁䡁䕁䅁䉁䅁䅁允䅁䅁䅕䅁䅁䥁䅃䔰䵁䅉䅅䅁䕁䅁䅁睁䵁䅁䅁权⭃睃䅁权畄权䅁权䙃䅂䅁允䅁䅁䅅䅁䙁䅁䅁䅁元⽒䅖䍄䉁䅁䅁䅂䅁䅁䅍䅄䅁䅁䅯䄱䅷䅁䅯眵䅯䅁䅯睧䅑䅁䅅䅁䉁䅁䅁兂畃⭒㙆䭆䐴䅑杷允䅁䅁䅑䅁䑁䅁䅷䅁䭁䍁䱙䅁䭁佁䭫䅁䭁䡁䕅䅁䉁䅁䅁允䅁䅁䅕䅁䅁䅁ㅄへ䵁䅉䅅䅁䕁䅁䅁睁䵁䅁䅁权啄䅄䅁权湄权䅁权㥂䅂䅁允䅁䅁䅅䅁䙁䝁匸㡧䭄兯䅂䍄䉁䅁䅁䅂䅁䅁䅍䅄䅁䅁䅯督䅁䅁䅯充䅁䅁䅯䅂䅉䅁䅅䅁䉁䅁䅁杄啁䅁䅁杍ぁ䑁䅙䅏睁䑁䅁䅍睁䑁䅁䅁䵁䅉䅅䅁䕁䅁䅁睁䵁䅁䅁权㑁兂䅁权潄权䅁权㥂䅂䅁允䅁䅁䅅䅁佁䅁䅷䅁硁䑁䅧杌ぁ䑁䅉䅁䵁䅉䅅䅁䕁䅁䅁睁䵁䅁䅁权牂䅁䅁权䭁䅁䅁权䕁杁䅁允䅁䅁䅅䅁䙁䍁睇浣剩儷䅊䍄䉁䅁䅁䅂䅁䅁䅍䅄䅁䅁䅯杄䅳䅁䅯眵䅯䅁䅯兢䅑䅁䅅䅁䉁䅁䅁权䡂䅁䅁䍄䉁䅁䅁䅂䅁䅁䅍䅄䅁䅁䅯䅹䅅䅁䅯充䅁䅁䅯兂䅁䅁䅅䅁䉁䅁䅁杄啁䅁䅁李㑁䑁䅕䅎祁䑁䅕䅍睁䑁䅁䅁䵁䅉䅅䅁䕁䅁䅁睁䵁䅁䅁权佁睃䅁权湄权䅁权療䅂䅁允䅁䅁䅅䅁䙁䅁乩捺根硖䅦䍄䉁䅁䅁䅂䅁䅁䅍䅄䅁䅁䅯杄䅳䅁䅯眵䅯䅁䅯全䅑䅁䅅䅁䉁䅁䅁兂流浕婦刷獯䅷杷允䅁䅁䅑䅁䑁䅁䅷䅁䭁䑁䴴䅁䭁佁䭣䅁䭁䥁䕍䅁䉁䅁䅁允䅁䅁䅕䑗ね䡹⭙啅䵁䅉䅅䅁䕁䅁䅁睁䵁䅁䅁权㥄睃䅁权湄权䅁权獄权䅁允䅁䅁䅅䅁䭁䕁䅣䅁䵁䅉䅅䅁䕁䅁䅁睁䵁䅁䅁权慃兂䅁权潄权䅁权䑃䅂䅁允䅁䅁䅅䅁佁䅁䅷䅁穁䑁䅙杌ぁ䑁䅑䅁䵁䅉䅅䅁䕁䅁䅁睁䵁䅁䅁权㥄睃䅁权湄权䅁权療䅂䅁允䅁䅁䅅䅁䙁䙁㑋潈牘到䅸䍄䉁䅁䅁䅂䅁䅁䅍䅄䅁䅁䅯睸䅑䅁䅯眶䅯䅁䅯全䅑䅁䅅䅁䉁䅁䅁杄啁䅁䅁免ㅁ䑁䅅兎ㅁ䑁䅫䅍睁䑁䅁䅁䵁䅉䅅䅁䕁䅁䅁睁䵁䅁䅁权硄䅂䅁权畄权䅁权瑂䅂䅁允䅁䅁䅅䅁䭁䕁䅣䅁䵁䅉䅅䅁䕁䅁䅁睁䵁䅁䅁权㕂兂䅁权牄权䅁权䑃䅂䅁允䅁䅁䅅䅁佁䉁䅑䅁硁䑁䅁䅏ㅁ䑁䅙睎㑁䑁䅅李䅁䅁杷允䅁䅁䅑䅁䑁䅁䅷䅁䭁偁䰰䅁䭁佁䭣䅁䭁䡁䕯䅁䉁䅁䅁允䅁䅁䅕䬸䝦穓䩥䕈䵁䅉䅅䅁䕁䅁䅁睁䵁䅁䅁权捄䅂䅁权浄权䅁权獄权䅁允䅁䅁䅅䅁䭁䕁䅣䅁䵁䅉䅅䅁䕁䅁䅁睁䵁䅁䅁权兂兂䅁权煄权䅁权瑂䅂䅁允䅁䅁䅅䅁佁䅁䅷䅁睁䍁䄴䅏睁䑁䅫䅁䵁䅉䅅䅁䕁䅁䅁睁䵁䅁䅁权㥄睃䅁权湄权䅁权䙃䅂䅁允䅁䅁䅅䅁䙁䵁ㅐ䙋偹桷䅴䍄䉁䅁䅁䅂䅁䅁䅍䅄䅁䅁䅯䅚䅕䅁䅯朶䅯䅁䅯䄷䅯䅁䅅䅁䉁䅁䅁权䡂䅁䅁䍄䉁䅁䅁䅂䅁䅁䅍䅄䅁䅁䅯杁䅳䅁䅯儶䅯䅁䅯睧䅑䅁䅅䅁䉁䅁䅁兂䅁䅁䅁䙧䑢䅑杷允䅁䅁䅑䅁䑁䅁䅷䅁䭁䍁䱅䅁䭁佁䭫䅁䭁䝁䔸䅁䉁䅁䅁允䅁䅁䅕䅁䅁䅁楂啱䵁䅉䅅䅁䕁䅁䅁睁䵁䅁䅁权㥄睃䅁权湄权䅁权䑃䅂䅁允䅁䅁䅅䅁䙁䙁偹癷潕䉘䅰䍄䉁䅁䅁䅂䅁䅁䅍䅄䅁䅁䅯䅰䅑䅁䅯儷䅯䅁䅯睢䅑䅁䅅䅁䉁䅁䅁兂捂㡪ㅌ䙋㍺睐杷允䅁䅁䅑䅁䑁䅁䅷䅁䭁䉁䝑䅁䭁佁䬴䅁䭁䡁䕯䅁䉁䅁䅁允䅁䅁䅕䅁䅁䝁䅂歁䵅䅉䅅䅁䕁䅁䅁睁䵁䅁䅁权䑃睃䅁权灄权䅁权䙃䅂䅁允䅁䅁䅅䅁䙁䅁䅁䅁䅁瑈䅊䍄䉁䅁䅁䅂䅁䅁䅍䅄䅁䅁䅯杒䅷䅁䅯朷䅯䅁䅯睢䅑䅁䅅䅁䉁䅁䅁兂䅁䅁䅁䭁㝏䅷杷允䅁䅁䅑䅁䑁䅁䅷䅁䭁䭁䴰䅁䭁佁䭣䅁䭁䡁䕁䅁䉁䅁䅁允䅁䅁䅕灒䨰㈶歬ぃ䵁䅉䅅䅁䕁䅁䅁睁䵁䅁䅁权瑃䅄䅁权湄权䅁权䑃䅂䅁允䅁䅁䅅䅁䙁䅁爱湅㠲午䅊䍄䉁䅁䅁䅂䅁䅁䅍䅄䅁䅁䅯睮䅅䅁䅯充䅁䅁䅯兂䅁䅁䅅䅁䉁䅁䅁杄啁䅁䅁兎睁䑁䅅兎睁䑁䅁䅍睁䑁䅁䅁䵁䅉䅅䅁䕁䅁䅁睁䵁䅁䅁权㍁兂䅁权瑄权䅁权獄权䅁允䅁䅁䅅䅁䭁䕁䅣䅁䵁䅉䅅䅁䕁䅁䅁睁䵁䅁䅁权瑃䅄䅁权湄权䅁权㥂䅂䅁允䅁䅁䅅䅁䙁䡁䘸批乢儸䅒䍄䉁䅁䅁䅂䅁䅁䅍䅄䅁䅁䅯朲䅳䅁䅯朷䅯䅁䅯兢䅑䅁䅅䅁䉁䅁䅁权䡂䅁䅁䍄䉁䅁䅁䅂䅁䅁䅍䅄䅁䅁䅯睆䅕䅁䅯朶䅯䅁䅯全䅑䅁䅅䅁䉁䅁䅁杄䵁䅁䅁䅍畁䑁䅉睎㍁䅁䅁䍄䉁䅁䅁䅂䅁䅁䅍䅄䅁䅁䅯睨䄰䅁䅯眵䅯䅁䅯全䅑䅁䅅䅁䉁䅁䅁兂獃䙈歰㥏吸䅷杷允䅁䅁䅑䅁䑁䅁䅷䅁䭁䅁䉅䅁䭁䉁䅅䅁䭁䅁䅕䅁䉁䅁䅁允䅁䅁䄴杆䅁䑁䅅杍睁䑁䅕李㍁䑁䅕䅍睁䑁䅁䅁䵁䅉䅅䅁䕁䅁䅁睁䵁䅁䅁权䩄睃䅁权畄权䅁权療䅂䅁允䅁䅁䅅䅁䙁䅁䅁䅁䅂乬䅆䍄䉁䅁䅁䅂䅁䅁䅍䅄䅁䅁䅯兘䅅䅁䅯充䅁䅁䅯兂䅁䅁䅅䅁䉁䅁䅁杄啁䅁䅁免睁䑁䅍兎睁䑁䅁䅍睁䑁䅁䅁䵁䅉䅅䅁䕁䅁䅁睁䵁䅁䅁权㝃䅄䅁权湄权䅁权䙃䅂䅁允䅁䅁䅅䅁䙁䩁䑚㉩湺砫䄹䍄䉁䅁䅁䅂䅁䅁䅍䅄䅁䅁䅯睵䅷䅁䅯眵䅯䅁䅯睧䅑䅁䅅䅁䉁䅁䅁兂䵂㑎䉬余払䅑杷允䅁䅁䅑䅁䑁䅁䅷䅁䭁䱁䵳䅁䭁佁䭣䅁䭁䡁䔰䅁䉁䅁䅁允䅁䅁䅕䵮村䡳潌䕅䵁䅉䅅䅁䕁䅁䅁睁䵁䅁䅁权穂䅄䅁权湄权䅁权䙃䅂䅁允䅁䅁䅅䅁䙁䱁祂䩡瑈䈯䅒䍄䉁䅁䅁䅂䅁䅁䅍䅄䅁䅁䅯睫䅑䅁䅯眶䅯䅁䅯来䅑䅁䅅䅁䉁䅁䅁杄十䅁䅁李睁䑁䅧兎㕁䑁䅫䅎㑁䅁䅁䍄䉁䅁䅁䅂䅁䅁䅍䅄䅁䅁䅯睐䅕䅁䅯朶䅯䅁䅯䄷䅯䅁䅅䅁䉁䅁䅁权䡂䅁䅁䍄䉁䅁䅁䅂䅁䅁䅍䅄䅁䅁䅯兤䅳䅁䅯儶䅯䅁䅯全䅑䅁䅅䅁䉁䅁䅁兂䅁䅁䅁䕧発䅷杷允䅁䅁䅑䅁䑁䅁䅷䅁䭁䡁䵑䅁䭁佁䬴䅁䭁佁䭷䅁䉁䅁䅁允䅁䅁䅯睒䅁䅁杷允䅁䅁䅑䅁䑁䅁䅷䅁䭁䡁䵍䅁䭁佁䭣䅁䭁䥁䕍䅁䉁䅁䅁允䅁䅁䅕報灪橊䥆啉䵁䅉䅅䅁䕁䅁䅁睁䵁䅁䅁权湂䅄䅁权湄权䅁权睂䅂䅁允䅁䅁䅅䅁䙁䝁祳呋㑪⭵⽳䍄䉁䅁䅁䅂䅁䅁䅍䅄䅁䅁䅯睚䅷䅁䅯眵䅯䅁䅯兣䅑䅁䅅䅁䉁䅁䅁兂䅁焷浶剚灮睐杷允䅁䅁䅑䅁䑁䅁䅷䅁䭁䝁䵣䅁䭁佁䭣䅁䭁䡁䔰䅁䉁䅁䅁允䅁䅁䅕启獉う䝴䐸䴸䅉䅅䅁䕁䅁䅁睁䵁䅁䅁权䵁杂䅁权潄权䅁权獄权䅁允䅁䅁䅅䅁䭁䕁䅣䅁䵁䅉䅅䅁䕁䅁䅁睁䵁䅁䅁权楂兄䅁权湄权䅁权獄权䅁允䅁䅁䅅䅁䭁䕁䅣䅁䵁䅉䅅䅁䕁䅁䅁睁䵁䅁䅁权楂兄䅁权湄权䅁权瑂䅂䅁允䅁䅁䅅䅁䭁䕁䅣䅁䵁䅉䅅䅁䕁䅁䅁睁䵁䅁䅁权楂兄䅁权湄权䅁权䑃䅂䅁允䅁䅁䅅䅁䙁䱁䥔牤昶桇䅎䍄䉁䅁䅁䅂䅁䅁䅍䅄䅁䅁䅯䅩䅑䅁䅯儷䅯䅁䅯全䅑䅁䅅䅁䉁䅁䅁兂い搯㑒匶䉢睐杷允䅁䅁䅑䅁䑁䅁䅷䅁䭁䙁乳䅁䭁佁䭣䅁䭁佁䭷䅁䉁䅁䅁允䅁䅁䅯睒䅁䅁杷允䅁䅁䅑䅁䑁䅁䅷䅁䭁䙁乳䅁䭁佁䭣䅁䭁䡁䕁䅁䉁䅁䅁允䅁䅁䅕へ㍳啩杆启䴸䅉䅅䅁䕁䅁䅁睁䵁䅁䅁权扂兄䅁权湄权䅁权硂䅂䅁允䅁䅁䅅䅁䙁䉁奂扏䥔畤⽋䍄䉁䅁䅁䅂䅁䅁䅍䅄䅁䅁䅯睗䄰䅁䅯眵䅯䅁䅯兦䅑䅁䅅䅁䉁䅁䅁兂剃堷⽷噎䌴䅑杷允䅁䅁䅑䅁䑁䅁䅷䅁䭁䱁䅉䅁䭁䅁䅑䅁䭁䅁䅕䅁䉁䅁䅁允䅁䅁䅕䅁䅁䝁穃止䵅䅉䅅䅁䕁䅁䅁睁䵁䅁䅁权䑃兂䅁权畄权䅁权獄权䅁允䅁䅁䅅䅁䭁䕁䅣䅁䵁䅉䅅䅁䕁䅁䅁睁䵁䅁䅁权摄䅄䅁权湄权䅁权㙂䅂䅁允䅁䅁䅅䅁䙁䍁硣䭃捷杗䅊䍄䉁䅁䅁䅂䅁䅁䅍䅄䅁䅁䅯儳䅷䅁䅯眵䅯䅁䅯兣䅑䅁䅅䅁䉁䅁䅁兂杂搵楁⼲䝫䅑杷允䅁䅁䅑䅁䑁䅁䅷䅁䭁䝁䵅䅁䭁佁䭫䅁䭁䡁䔰䅁䉁䅁䅁允䅁䅁䅕䅁䅁䥁畃歸䵁䅉䅅䅁䕁䅁䅁睁䵁䅁䅁权䵄䅂䅁权畄权䅁权療䅂䅁允䅁䅁䅅䅁䙁䅁䅁䅁䥄䅉䉰䍄䉁䅁䅁䅂䅁䅁䅍䅄䅁䅁䅯兰䅕䅁䅯朶䅯䅁䅯兣䅑䅁䅅䅁䉁䅁䅁杄䵁䅁䅁䅍畁䑁䅅䅏㕁䅁䅁䍄䉁䅁䅁䅂䅁䅁䅍䅄䅁䅁䅯䄸䅳䅁䅯眵䅯䅁䅯睢䅑䅁䅅䅁䉁䅁䅁兂䭂䅄牉硨晙䅑杷允䅁䅁䅑䅁䑁䅁䅷䅁䭁偁䕳䅁䭁佁䭣䅁䭁䡁䕅䅁䉁䅁䅁允䅁䅁䅕䥵㝲㕖異䱫䴸䅉䅅䅁䕁䅁䅁睁䵁䅁䅁权睄睃䅁权湄权䅁权硂䅂䅁允䅁䅁䅅䅁䙁䭁慁㥌欰楸䅆䍄䉁䅁䅁䅂䅁䅁䅍䅄䅁䅁䅯睎䅳䅁䅯眵䅯䅁䅯睢䅑䅁䅅䅁䉁䅁䅁兂汄䌰扌堫䤴䅑杷允䅁䅁䅑䅁䑁䅁䅷䅁䭁䑁䱣䅁䭁佁䭣䅁䭁䡁䕅䅁䉁䅁䅁允䅁䅁䅕䭆䠵場啯啃䵁䅉䅅䅁䕁䅁䅁睁䵁䅁䅁权㍁睃䅁权湄权䅁权䑃䅂䅁允䅁䅁䅅䅁䙁䵁䭈啯㉗⼸⼰䍄䉁䅁䅁䅂䅁䅁䅍䅄䅁䅁䅯杯䅑䅁䅯朵䅯䅁䅯兣䅑䅁䅅䅁䉁䅁䅁杄䵁䅁䅁免畁䑁䅕䅎祁䅁䅁䍄䉁䅁䅁䅂䅁䅁䅍䅄䅁䅁䅯䄹䅑䅁䅯眶䅯䅁䅯兣䅑䅁䅅䅁䉁䅁䅁杄十䅁䅁杍㉁䑁䅑睎㕁䑁䅣䅍睁䅁䅁䍄䉁䅁䅁䅂䅁䅁䅍䅄䅁䅁䅯杵䅕䅁䅯儷䅯䅁䅯兣䅑䅁䅅䅁䉁䅁䅁兂敃㘷䝦穓䭣䅑杷允䅁䅁䅑䅁䑁䅁䅷䅁䭁䑁䱣䅁䭁佁䭣䅁䭁䡁䔰䅁䉁䅁䅁允䅁䅁䅕潅䅐煹䙆䐫䴸䅉䅅䅁䕁䅁䅁睁䵁䅁䅁权求䅄䅁权灄权䅁权瑂䅂䅁允䅁䅁䅅䅁䭁䕁䅣䅁䵁䅉䅅䅁䕁䅁䅁睁䵁䅁䅁权㍂兄䅁权湄权䅁权獄权䅁允䅁䅁䅅䅁䭁䕁䅣䅁䵁䅉䅅䅁䕁䅁䅁睁䵁䅁䅁权ぁ允䅁权䉁杁䅁权䙁杁䅁允䅁䅁䅅䅁䙁乁ぱ灓獣㡪䅰䍄䉁䅁䅁䅂䅁䅁䅍䅄䅁䅁䅯䅥䄰䅁䅯眵䅯䅁䅯䄷䅯䅁䅅䅁䉁䅁䅁权䡂䅁䅁䍄䉁䅁䅁䅂䅁䅁䅍䅄䅁䅁䅯党䅕䅁䅯眵䅯䅁䅯睧䅑䅁䅅䅁䉁䅁䅁兂㡄晱午敔杉䅑杷允䅁䅁䅑䅁䑁䅁䅷䅁䭁䡁乣䅁䭁佁䭣䅁䭁䝁䔰䅁䉁䅁䅁允䅁䅁䅯睒䅁䅁杷允䅁䅁䅑䅁䑁䅁䅷䅁䭁䥁䔰䅁䭁佁䭧䅁䭁䡁䔰䅁䉁䅁䅁允䅁䅁䄴杄䅁䑁䅅䅎畁䑁䅁杍硁䅁䅁䍄䉁䅁䅁䅂䅁䅁䅍䅄䅁䅁䅯睤䄰䅁䅯眵䅯䅁䅯䅣䅑䅁䅅䅁䉁䅁䅁兂㝃丶橐敫䱍䅷杷允䅁䅁䅑䅁䑁䅁䅷䅁䭁䵁䙉䅁䭁佁䭙䅁䭁佁䭷䅁䉁䅁䅁允䅁䅁䅯睒䅁䅁杷允䅁䅁䅑䅁䑁䅁䅷䅁䭁䡁乧䅁䭁佁䭣䅁䭁䡁䕁䅁䉁䅁䅁允䅁䅁䅕䵱䱚㑎䉬䰲䴸䅉䅅䅁䕁䅁䅁睁䵁䅁䅁权求睃䅁权畄权䅁权獄权䅁允䅁䅁䅅䅁䭁䕁䅣䅁䵁䅉䅅䅁䕁䅁䅁睁䵁䅁䅁权十䅄䅁权畄权䅁权䙃䅂䅁允䅁䅁䅅䅁䙁䅁䅁䅁睂晭䅴䍄䉁䅁䅁䅂䅁䅁䅍䅄䅁䅁䅯䅥䄰䅁䅯眵䅯䅁䅯兦䅑䅁䅅䅁䉁䅁䅁兂乃㉬匴㡧睄睶杷允䅁䅁䅑䅁䑁䅁䅷䅁䭁䅁䵯䅁䭁佁䭣䅁䭁䡁䕁䅁䉁䅁䅁允䅁䅁䅕癱午坔克䕉䵁䅉䅅䅁䕁䅁䅁睁䵁䅁䅁权䭁䅄䅁权湄权䅁权䙃䅂䅁允䅁䅁䅅䅁䙁䙁乃㉬匴睧䄹䍄䉁䅁䅁䅂䅁䅁䅍䅄䅁䅁䅯䄳䅳䅁䅯眵䅯䅁䅯䄷䅯䅁䅅䅁䉁䅁䅁权䡂䅁䅁䍄䉁䅁䅁䅂䅁䅁䅍䅄䅁䅁䅯公䅷䅁䅯朷䅯䅁䅯全䅑䅁䅅䅁䉁䅁䅁兂䅁䅁䅁䙑嘷䅑杷允䅁䅁䅑䅁䑁䅁䅷䅁䭁乁䱷䅁䭁佁䭣䅁䭁䝁䔸䅁䉁䅁䅁允䅁䅁䅕䐫㝴䙬档稶䴸䅉䅅䅁䕁䅁䅁睁䵁䅁䅁权塁杂䅁权潄权䅁权䙃䅂䅁允䅁䅁䅅䅁佁䅁䅷䅁祁䑁䅁杌ぁ䑁䅫䅁䵁䅉䅅䅁䕁䅁䅁睁䵁䅁䅁权捄睃䅁权湄权䅁权㙂䅂䅁允䅁䅁䅅䅁䙁乁坴敤ㅧ敔⽯䍄䉁䅁䅁䅂䅁䅁䅍䅄䅁䅁䅯䅓䅕䅁䅯朵䅯䅁䅯兦䅑䅁䅅䅁䉁䅁䅁杄䵁䅁䅁免畁䑁䅉睍ㅁ䅁䅁䍄䉁䅁䅁䅂䅁䅁䅍䅄䅁䅁䅯兰䄰䅁䅯眵䅯䅁䅯䅣䅑䅁䅅䅁䉁䅁䅁兂卂䜷汶塎獢睐杷允䅁䅁䅑䅁䑁䅁䅷䅁䭁䥁乣䅁䭁佁䭫䅁䭁䥁䕍䅁䉁䅁䅁允䅁䅁䅕䅁䅁䅁ㅁぺ䵁䅉䅅䅁䕁䅁䅁睁䵁䅁䅁权汃兄䅁权湄权䅁权硂䅂䅁允䅁䅁䅅䅁䙁䑁䙉晫浄⭳⽧䍄䉁䅁䅁䅂䅁䅁䅍䅄䅁䅁䅯兰䄰䅁䅯眵䅯䅁䅯兦䅑䅁䅅䅁䉁䅁䅁兂乂㌴㉁䜫硢睐杷允䅁䅁䅑䅁䑁䅁䅷䅁䭁䩁久䅁䭁佁䭣䅁䭁䝁䔸䅁䉁䅁䅁允䅁䅁䅕爰偵牙浵捈䵁䅉䅅䅁䕁䅁䅁睁䵁䅁䅁权⭄兂䅁权瑄权䅁权睂䅂䅁允䅁䅁䅅䅁䙁䑁ㄸ牘䩰䅄䅴䍄䉁䅁䅁䅂䅁䅁䅍䅄䅁䅁䅯睪䅳䅁䅯儶䅯䅁䅯兢䅑䅁䅅䅁䉁䅁䅁权䡂䅁䅁䍄䉁䅁䅁䅂䅁䅁䅍䅄䅁䅁䅯䅭䅑䅁䅯朵䅯䅁䅯睧䅑䅁䅅䅁䉁䅁䅁杄䵁䅁䅁免畁䑁䅁兏㕁䅁䅁䍄䉁䅁䅁䅂䅁䅁䅍䅄䅁䅁䅯八䄰䅁䅯眵䅯䅁䅯来䅑䅁䅅䅁䉁䅁䅁兂塁⭂䍒䰵㝪睐杷允䅁䅁䅑䅁䑁䅁䅷䅁䭁䩁久䅁䭁佁䭣䅁䭁䡁䕁䅁䉁䅁䅁允䅁䅁䅕䄹㡆䑏䘷䕇䵁䅉䅅䅁䕁䅁䅁睁䵁䅁䅁权祁睃䅁权灄权䅁权療䅂䅁允䅁䅁䅅䅁䙁䅁䅁䅁杄佚䅖䍄䉁䅁䅁䅂䅁䅁䅍䅄䅁䅁䅯八䄰䅁䅯眵䅯䅁䅯兦䅑䅁䅅䅁䉁䅁䅁兂呂㌯䉓愷啑䅷杷允䅁䅁䅑䅁䑁䅁䅷䅁䭁䥁䔰䅁䭁佁䭧䅁䭁䝁䔰䅁䉁䅁䅁允䅁䅁䄴杄䅁䑁䅅李畁䑁䅙兎㉁䅁䅁䍄䉁䅁䅁䅂䅁䅁䅍䅄䅁䅁䅯杔䄰䅁䅯眵䅯䅁䅯兢䅑䅁䅅䅁䉁䅁䅁权䡂䅁䅁䍄䉁䅁䅁䅂䅁䅁䅍䅄䅁䅁䅯杪䅷䅁䅯眵䅯䅁䅯睢䅑䅁䅅䅁䉁䅁䅁兂潃歸㍳啩潅䅑杷允䅁䅁䅑䅁䑁䅁䅷䅁䭁偁䙅䅁䭁佁䭧䅁䭁佁䭷䅁䉁䅁䅁允䅁䅁䅯睒䅁䅁杷允䅁䅁䅑䅁䑁䅁䅷䅁䭁䥁䴴䅁䭁佁䭣䅁䭁䡁䕯䅁䉁䅁䅁允䅁䅁䅕穐敖歵䵫お䵁䅉䅅䅁䕁䅁䅁睁䵁䅁䅁权佃䅄䅁权湄权䅁权睂䅂䅁允䅁䅁䅅䅁䙁佁剸䉵䘶礶䅎䍄䉁䅁䅁䅂䅁䅁䅍䅄䅁䅁䅯杵䅑䅁䅯儶䅯䅁䅯全䅑䅁䅅䅁䉁䅁䅁兂䅁䅁䅁佁穹䅑杷允䅁䅁䅑䅁䑁䅁䅷䅁䭁䙁䱉䅁䭁佁䭣䅁䭁䝁䔰䅁䉁䅁䅁允䅁䅁䅯睒䅁䅁杷允䅁䅁䅑䅁䑁䅁䅷䅁䭁䙁䱉䅁䭁佁䭣䅁䭁䡁䕯䅁䉁䅁䅁允䅁䅁䅕牕敧敨剴䕃䵁䅉䅅䅁䕁䅁䅁睁䵁䅁䅁权卂睃䅁权湄权䅁权䙃䅂䅁允䅁䅁䅅䅁䙁䕁椵䙅㕧佴⽧䍄䉁䅁䅁䅂䅁䅁䅍䅄䅁䅁䅯朳䅕䅁䅯眵䅯䅁䅯睢䅑䅁䅅䅁䉁䅁䅁兂⭄䠱灪橊呅䅑杷允䅁䅁䅑䅁䑁䅁䅷䅁䭁䙁䱉䅁䭁佁䭣䅁䭁䡁䔰䅁䉁䅁䅁允䅁䅁䅕䘷㑇潈牘含䴸䅉䅅䅁䕁䅁䅁睁䵁䅁䅁权坁䅄䅁权畄权䅁权療䅂䅁允䅁䅁䅅䅁䙁䅁䅁䅁䅁癸䅆䍄䉁䅁䅁䅂䅁䅁䅍䅄䅁䅁䅯杹䅷䅁䅯朷䅯䅁䅯䄷䅯䅁䅅䅁䉁䅁䅁权䡂䅁䅁䍄䉁䅁䅁睁䅁䅁䅍䅄䅁䅁䅯朳䅑䅁䅯杊䅙䅁䅅䅁䉁䅁䅁杄䵁䅁䅁兏㕁䍁䄴兏祁䅁䅁䍄䉁䅁䅁䅂䅁䅁䅍䅄䅁䅁䅯䅴䅷䅁䅯眵䅯䅁䅯兣䅑䅁䅅䅁䉁䅁䅁兂摄潙坱坵䭺睐杷允䅁䅁䅍䅁䑁䅁䅷䅁䭁䵁䙷䅁䭁䉁䝯䅁䉁䅁䅁允䅁䅁䅯䅳䅙䅁杷允䅁䅁䅑䅁䑁䅁䅷䅁䭁䱁䕕䅁䭁佁䭯䅁䭁䡁䕅䅁䉁䅁䅁允䅁䅁䄴权䅁䑁䅅杌睁䑁䅕䅁䵁䅉䅅䅁䕁䅁䅁睁䵁䅁䅁权獂兄䅁权湄权䅁权瑂䅂䅁允䅁䅁䅅䅁䭁䕁䅣䅁䵁䅉䅅䅁䕁䅁䅁睁䵁䅁䅁权睄允䅁权䉁杁䅁权䙁杁䅁允䅁䅁䅅䅁䙁䕁䥱⭨佱⭷䅬䍄䉁䅁䅁䅂䅁䅁䅍䅄䅁䅁䅯䅢䄰䅁䅯眵䅯䅁䅯来䅑䅁䅅䅁䉁䅁䅁兂⽁癚䉥允噺睶杷允䅁䅁䅑䅁䑁䅁䅷䅁䭁䥁䉳䅁䭁䅁䍅䅁䭁䅁䍍䅁䉁䅁䅁允䅁䅁䅕摴据扳捵ぁ䵅䅉䅅䅁䕁䅁䅁睁䵁䅁䅁权獂兄䅁权湄权䅁权睂䅂䅁允䅁䅁䅅䅁䙁偁卉煵摳晄⽳䍄䉁䅁䅁䅂䅁䅁䅍䅄䅁䅁䅯䅢䄰䅁䅯眵䅯䅁䅯兦䅑䅁䅅䅁䉁䅁䅁兂睄䱈⽖婖㑡睐杷允䅁䅁䅑䅁䑁䅁䅷䅁䭁䭁乧䅁䭁佁䭫䅁䭁䝁䔰䅁䉁䅁䅁允䅁䅁䅯睒䅁䅁杷允䅁䅁䅑䅁䑁䅁䅷䅁䭁䉁乣䅁䭁佁䭣䅁䭁䝁䔸䅁䉁䅁䅁允䅁䅁䅕歯㉗⼸〰捍䵁䅉䅅䅁䕁䅁䅁睁䵁䅁䅁权扄䅄䅁权灄权䅁权㙂䅂䅁允䅁䅁䅅䅁䙁䅁䅁䅁䅃乃䅎䍄䉁䅁䅁䅂䅁䅁䅍䅄䅁䅁䅯䄰䅕䅁䅯眶䅯䅁䅯全䅑䅁䅅䅁䉁䅁䅁杄十䅁䅁䅎祁䑁䅙兏㕁䑁䅣兏㑁䅁䅁䍄䉁䅁䅁䅂䅁䅁䅍䅄䅁䅁䅯䅧䄰䅁䅯眵䅯䅁䅯睢䅑䅁䅅䅁䉁䅁䅁兂奂扏䥔牤㌷睐杷允䅁䅁䅑䅁䑁䅁䅷䅁䭁䥁乁䅁䭁佁䭣䅁䭁䡁䕁䅁䉁䅁䅁允䅁䅁䅕免獩䙈歰稸䴸䅉䅅䅁䕁䅁䅁睁䵁䅁䅁权䅃兄䅁权湄权䅁权䑃䅂䅁允䅁䅁䅅䅁䙁偁㥔䠱灪癊⽏䍄䉁䅁䅁睁䅁䅁䅍䅄䅁䅁䅯杔䅕䅁䅯杈䅙䅁䅅䅁䉁䅁䅁权灃睂䅁䍄䉁䅁䅁䅂䅁䅁䅍䅄䅁䅁䅯䅊䄰䅁䅯眵䅯䅁䅯䄷䅯䅁䅅䅁䉁䅁䅁权䡂䅁䅁䍄䉁䅁䅁䅂䅁䅁䅍䅄䅁䅁䅯䅊䄰䅁䅯眵䅯䅁䅯睢䅑䅁䅅䅁䉁䅁䅁兂療潅䅐煹瑈睐杷允䅁䅁䅑䅁䑁䅁䅷䅁䭁佁䱍䅁䭁佁䭫䅁䭁䥁䕍䅁䉁䅁䅁允䅁䅁䅕䅁䅁䝁啄䔴䵁䅉䅅䅁䕁䅁䅁睁䵁䅁䅁权橄䅄䅁权湄权䅁权獄权䅁允䅁䅁䅅䅁䭁䕁䅣䅁䵁䅉䅅䅁䕁䅁䅁睁䵁䅁䅁权橄䅄䅁权湄权䅁权瑂䅂䅁允䅁䅁䅅䅁䭁䕁䅣䅁䵁䅉䅅䅁䕁䅁䅁睁䵁䅁䅁权ぃ睃䅁权湄权䅁权獄权䅁允䅁䅁䅅䅁䭁䕁䅣䅁䵁䅉䅅䅁䕁䅁䅁睁䵁䅁䅁权㑄䅂䅁权湄权䅁权瑂䅂䅁允䅁䅁䅅䅁䙁䝁渳㘫确栰䅊䍄䉁䅁䅁䅂䅁䅁䅍䅄䅁䅁䅯䅴䅳䅁䅯眵䅯䅁䅯睢䅑䅁䅅䅁䉁䅁䅁兂䱁朷⭸丹䙧䅑杷允䅁䅁䅑䅁䑁䅁䅷䅁䭁偁䱍䅁䭁佁䬴䅁䭁佁䭷䅁䉁䅁䅁允䅁䅁䅯睒䅁䅁杷允䅁䅁䅑䅁䑁䅁䅷䅁䭁䱁䕁䅁䭁佁䭙䅁䭁䥁䕍䅁䉁䅁䅁允䅁䅁䄴䅄䅁䑁䅉杌㍁䑁䅧兎䅁䅁杷允䅁䅁䅑䅁䑁䅁䅷䅁䭁䡁䵑䅁䭁佁䭣䅁䭁佁䭷䅁䉁䅁䅁允䅁䅁䅯睒䅁䅁杷允䅁䅁䅑䅁䑁䅁䅷䅁䭁䡁䵑䅁䭁佁䭣䅁䭁䡁䕯䅁䉁䅁䅁允䅁䅁䅕〳丫㉬匷䕉䵁䅉䅅䅁䕁䅁䅁睁䵁䅁䅁权あ䅄䅁权湄权䅁权䑃䅂䅁允䅁䅁䅅䅁䙁䵁杕䡳潊卫䅆䍄䉁䅁䅁䅂䅁䅁䅍䅄䅁䅁䅯儹䅷䅁䅯眵䅯䅁䅯䅣䅑䅁䅅䅁䉁䅁䅁兂灁晶䜫唫呢睐杷允䅁䅁䅍䅁䑁䅁䅷䅁䭁䉁䘴䅁䭁䍁䝑䅁䉁䅁䅁允䅁䅁䅯䅃䅣䅁杷允䅁䅁䅑䅁䑁䅁䅷䅁䭁䥁䙕䅁䭁佁䭧䅁䭁䡁䕅䅁䉁䅁䅁允䅁䅁䄴杄䅁䑁䅅兏畁䑁䅕兏ㅁ䅁䅁䍄䉁䅁䅁䅂䅁䅁䅍䅄䅁䅁䅯儹䅷䅁䅯眵䅯䅁䅯兣䅑䅁䅅䅁䉁䅁䅁兂剄䭃㑑䉦⭷䅑杷允䅁䅁䅑䅁䑁䅁䅷䅁䭁䙁䱙䅁䭁佁䬴䅁䭁䡁䕁䅁䉁䅁䅁允䅁䅁䅕䅁䅁䅁獄〰䵁䅉䅅䅁䕁䅁䅁睁䵁䅁䅁权ㅄ䅄䅁权湄权䅁权㥂䅂䅁允䅁䅁䅅䅁䙁䝁乵倲牊儲䅘䍄䉁䅁䅁䅂䅁䅁䅍䅄䅁䅁䅯兰䅁䅁䅯允䅉䅁䅯兂䅉䅁䅅䅁䉁䅁䅁兂橄㍰癅⭰洳䅑杷允䅁䅁䅑䅁䑁䅁䅷䅁䭁䥁乕䅁䭁佁䭣䅁䭁䝁䔰䅁䉁䅁䅁允䅁䅁䅯睒䅁䅁杷允䅁䅁䅑䅁䑁䅁䅷䅁䭁䥁乕䅁䭁佁䭣䅁䭁䝁䔸䅁䉁䅁䅁允䅁䅁䅕捷桱扒穢う䵁䅉䅅䅁䕁䅁䅁睁䵁䅁䅁权㍃兄䅁权畄权䅁权瑂䅂䅁允䅁䅁䅅䅁䭁䕁䅣䅁䵁䅉䅅䅁䕁䅁䅁睁䵁䅁䅁权䙃兄䅁权湄权䅁权䙃䅂䅁允䅁䅁䅅䅁䙁䥁堲桢䑋䉑䄱䍄䉁䅁䅁䅂䅁䅁䅍䅄䅁䅁䅯眸䅳䅁䅯儶䅯䅁䅯睧䅑䅁䅅䅁䉁䅁䅁兂䅁䅁䅁䑷湲䅑杷允䅁䅁䅑䅁䑁䅁䅷䅁䭁䍁䵙䅁䭁佁䭣䅁䭁䝁䔰䅁䉁䅁䅁允䅁䅁䅕噎㘶兓䍷歇䵁䅉䅅䅁䕁䅁䅁睁䵁䅁䅁权剁杂䅁权湄权䅁权䑃䅂䅁允䅁䅁䅅䅁䙁乁㑖匶硙䉃䅨䍄䉁䅁䅁䅂䅁䅁䅍䅄䅁䅁䅯䅮䅳䅁䅯朷䅯䅁䅯睧䅑䅁䅅䅁䉁䅁䅁兂䅁䅁䅁䑧橄䅑杷允䅁䅁䅑䅁䑁䅁䅷䅁䭁偁䘸䅁䭁佁䬴䅁䭁䥁䕍䅁䉁䅁䅁允䅁䅁䅕䅁䅁䵁睂歄䵅䅉䅅䅁䕁䅁䅁睁䵁䅁䅁权灃睃䅁权畄权䅁权瑂䅂䅁允䅁䅁䅅䅁䭁䕁䅣䅁䵁䅉䅅䅁䕁䅁䅁睁䵁䅁䅁权㡃兄䅁权湄权䅁权療䅂䅁允䅁䅁䅅䅁䙁䭁漯䱙䭱晇⽥䍄䉁䅁䅁䅂䅁䅁䅍䅄䅁䅁䅯䅶䄰䅁䅯眵䅯䅁䅯睧䅑䅁䅅䅁䉁䅁䅁兂牄䅳汬湎䩣䅷杷允䅁䅁䅑䅁䑁䅁䅷䅁䭁䱁乷䅁䭁佁䭣䅁䭁䡁䔰䅁䉁䅁䅁允䅁䅁䅕樰偨慖湢爫䴸䅉䅅䅁䕁䅁䅁睁䵁䅁䅁权䡃睃䅁权湄权䅁权瑂䅂䅁允䅁䅁䅅䅁䙁䡁稹才䥴甫⽧䍄䉁䅁䅁䅂䅁䅁䅍䅄䅁䅁䅯睨䅳䅁䅯眵䅯䅁䅯睢䅑䅁䅅䅁䉁䅁䅁兂䉁睥潌乄畲睐杷允䅁䅁䅑䅁䑁䅁䅷䅁䭁䱁䵕䅁䭁佁䬴䅁䭁䡁䔰䅁䉁䅁䅁允䅁䅁䅕䅁䅁䕁楃欶䵁䅉䅅䅁䕁䅁䅁睁䵁䅁䅁权あ䅄䅁权灄权䅁权䑃䅂䅁允䅁䅁䅅䅁䙁䅁䅁䅁䅂畒䅢䍄䉁䅁䅁䅂䅁䅁䅍䅄䅁䅁䅯杊䅳䅁䅯眵䅯䅁䅯䅣䅑䅁䅅䅁䉁䅁䅁兂捃䍸睃浣䱧䅑杷允䅁䅁䅑䅁䑁䅁䅷䅁䭁䍁䱙䅁䭁佁䭣䅁䭁䡁䕅䅁䉁䅁䅁允䅁䅁䅕䬯确欰椱歄䵁䅉䅅䅁䕁䅁䅁睁䵁䅁䅁权䑂兄䅁权灄权䅁权㥂䅂䅁允䅁䅁䅅䅁䙁䅁䅁䅁䅃畓䅤䍄䉁䅁䅁䅂䅁䅁䅍䅄䅁䅁䅯䅖䅳䅁䅯眵䅯䅁䅯兣䅑䅁䅅䅁䉁䅁䅁兂䱃佢㝦晱䅅䅑杷允䅁䅁䅑䅁䑁䅁䅷䅁䭁䉁䉧䅁䭁䅁䅑䅁䭁䅁䍑䅁䉁䅁䅁允䅁䅁䅕䅁䅁䝁睏䕨䵅䅉䅅䅁䕁䅁䅁睁䵁䅁䅁权十允䅁权䉁杁䅁权䙁杁䅁允䅁䅁䅅䅁䙁佁㥇呗祮琶䅬䍄䉁䅁䅁䅂䅁䅁䅍䅄䅁䅁䅯䅑䅅䅁䅯䅂䅁䅁䅯兂䅁䅁䅅䅁䉁䅁䅁兂䅁䅁䅁橡䕰兑杷允䅁䅁䅑䅁䑁䅁䅷䅁䭁䙁䱑䅁䭁佁䭣䅁䭁䡁䔰䅁䉁䅁䅁允䅁䅁䅕穐敖歵䵫樶䴸䅉䅅䅁䕁䅁䅁睁䵁䅁䅁权佂允䅁权䕁䅁䅁权䙁䅁䅁允䅁䅁䅅䅁䙁䅁䅁䅁坁㍈䉚䍄䉁䅁䅁䅂䅁䅁䅍䅄䅁䅁䅯儴䅳䅁䅯眵䅯䅁䅯睢䅑䅁䅅䅁䉁䅁䅁兂䡄穓䩥坑䍁䅑杷允䅁䅁䅑䅁䑁䅁䅷䅁䭁佁䕕䅁䭁佁䭣䅁䭁䡁䕅䅁䉁䅁䅁允䅁䅁䅕㜹⼰牡噯䑸䴸䅉䅅䅁䕁䅁䅁睁䵁䅁䅁权桄睃䅁权湄权䅁权㙂䅂䅁允䅁䅁䅅䅁䙁䙁乃㉬匴⽧⽁䍄䉁䅁䅁䅂䅁䅁䅍䅄䅁䅁䅯兵䅑䅁䅯眵䅯䅁䅯䄷䅯䅁䅅䅁䉁䅁䅁权䡂䅁䅁䍄䉁䅁䅁䅂䅁䅁䅍䅄䅁䅁䅯儴䅳䅁䅯眵䅯䅁䅯䅣䅑䅁䅅䅁䉁䅁䅁兂桁䡳潊敫挳睐杷允䅁䅁䅑䅁䑁䅁䅷䅁䭁䭁䵷䅁䭁佁䭫䅁䭁䡁䕁䅁䉁䅁䅁允䅁䅁䅕䅁䅁䅁䥄啰䵁䅉䅅䅁䕁䅁䅁睁䵁䅁䅁权桄睃䅁权湄权䅁权䙃䅂䅁允䅁䅁䅅䅁䙁䙁余扌摋硢䅴䍄䉁䅁䅁䅂䅁䅁䅍䅄䅁䅁䅯內䅁䅁䅯允䅉䅁䅯杁䅉䅁䅅䅁䉁䅁䅁兂㡁昸堸橱塺䅑杷允䅁䅁䅑䅁䑁䅁䅷䅁䭁佁䱅䅁䭁佁䭣䅁䭁䡁䔰䅁䉁䅁䅁允䅁䅁䅕㑎䉬余兖ぅ䵁䅉䅅䅁䕁䅁䅁睁䵁䅁䅁权䉂兂䅁权畄权䅁权䙃䅂䅁允䅁䅁䅅䅁䙁䅁䅁䅁睄癬䅒䍄䉁䅁䅁䅂䅁䅁䅍䅄䅁䅁䅯睴䅕䅁䅯眶䅯䅁䅯来䅑䅁䅅䅁䉁䅁䅁杄啁䅁䅁免㍁䑁䅅杍㑁䑁䅅䅍㑁䑁䅁䅁䵁䅉䅅䅁䕁䅁䅁睁䵁䅁䅁权乂兄䅁权湄权䅁权療䅂䅁允䅁䅁䅅䅁䙁䡁㥅瑃橥偣⽥䍄䉁䅁䅁䅂䅁䅁䅍䅄䅁䅁䅯杺䅑䅁䅯䄶䅯䅁䅯兦䅑䅁䅅䅁䉁䅁䅁杄佁䅁䅁杍ぁ䍁䄴兏祁䑁䅧䅁䵁䅉䅅䅁䕁䅁䅁睁䵁䅁䅁权乂兄䅁权湄权䅁权㙂䅂䅁允䅁䅁䅅䅁䙁佁兘瑉㕶杦䅴䍄䉁䅁䅁䅂䅁䅁䅍䅄䅁䅁䅯兔䄰䅁䅯眵䅯䅁䅯兦䅑䅁䅅䅁䉁䅁䅁兂汄䌰扌堫䘴䅑杷允䅁䅁䅑䅁䑁䅁䅷䅁䭁䭁䕫䅁䭁佁䭯䅁䭁佁䭷䅁䉁䅁䅁允䅁䅁䅯睒䅁䅁杷允䅁䅁䅑䅁䑁䅁䅷䅁䭁偁䭉䅁䭁佁䭣䅁䭁佁䭷䅁䉁䅁䅁允䅁䅁䅯睒䅁䅁杷允䅁䅁䅑䅁䑁䅁䅷䅁䭁偁䭉䅁䭁佁䭣䅁䭁䝁䔰䅁䉁䅁䅁允䅁䅁䅕睯噤灁硄歅䵁䅉䅅䅁䕁䅁䅁睁䵁䅁䅁权祄权䅁权湄权䅁权䑃䅂䅁允䅁䅁䅅䅁䙁佁⼳䕩䵢⬸⼰䍄䉁䅁䅁䅂䅁䅁䅍䅄䅁䅁䅯朷䅕䅁䅯儶䅯䅁䅯来䅑䅁䅅䅁䉁䅁䅁兂䅁䅁䅁䝧䍧兑杷允䅁䅁䅑䅁䑁䅁䅷䅁䭁䕁久䅁䭁佁䭣䅁䭁䝁䔸䅁䉁䅁䅁允䅁䅁䅕体㙆䭆䠵䕄䵁䅉䅅䅁䕁䅁䅁睁䵁䅁䅁权䉂兄䅁权湄权䅁权硂䅂䅁允䅁䅁䅅䅁䙁䉁䕫杖琴杳䅖䍄䉁䅁䅁䅂䅁䅁䅍䅄䅁䅁䅯䄯䅑䅁䅯䄶䅯䅁䅯兣䅑䅁䅅䅁䉁䅁䅁杄佁䅁䅁免睁䍁䄴兎睁䑁䅕䅁䵁䅉䅅䅁䕁䅁䅁睁䵁䅁䅁权婂䅄䅁权湄权䅁权㙂䅂䅁允䅁䅁䅅䅁䙁䅁塲㍯㥁权䅆䍄䉁䅁䅁䅂䅁䅁䅍䅄䅁䅁䅯兗䅷䅁䅯眵䅯䅁䅯䅣䅑䅁䅅䅁䉁䅁䅁兂⽂牡へ硫䑧䅑杷允䅁䅁䅑䅁䑁䅁䅷䅁䭁䙁䙉䅁䭁佁䭯䅁䭁䡁䕯䅁䉁䅁䅁允䅁䅁䄴䅄䅁䑁䅅杌㉁䑁䅉䅏䅁䅁杷允䅁䅁䅑䅁䑁䅁䅷䅁䭁乁䙫䅁䭁佁䭣䅁䭁䡁䕁䅁䉁䅁䅁允䅁䅁䅕扏䥔牤昶物䴸䅉䅅䅁䕁䅁䅁睁䵁䅁䅁权呄䅄䅁权湄权䅁权療䅂䅁允䅁䅁䅅䅁䙁䑁䬰㘱睎卐䅴䍄䉁䅁䅁䅂䅁䅁䅍䅄䅁䅁䅯眰䅷䅁䅯眵䅯䅁䅯全䅑䅁䅅䅁䉁䅁䅁兂畃⭒㙆䭆䘴䅑杷允䅁䅁䅍䅁䑁䅁䅷䅁䭁偁䙅䅁䭁䍁䝑䅁䉁䅁䅁允䅁䅁䅯来䅧䅁杷允䅁䅁䅑䅁䑁䅁䅷䅁䭁乁䵍䅁䭁佁䭣䅁䭁䥁䕍䅁䉁䅁䅁允䅁䅁䅕浗㝑〳丫歈䵁䅉䅅䅁䕁䅁䅁睁䵁䅁䅁权慁兂䅁权煄权䅁权䙃䅂䅁允䅁䅁䅅䅁䭁䕁䅣䅁䵁䅉䅅䅁䕁䅁䅁睁䵁䅁䅁权牂兂䅁权瑄权䅁权獄权䅁允䅁䅁䅅䅁䭁䕁䅣䅁䵁䅉䅅䅁䕁䅁䅁睁䵁䅁䅁权煁睃䅁权湄权䅁权㙂䅂䅁允䅁䅁䅅䅁䙁䍁䡵瑆佮祤䅂䍄䉁䅁䅁䅂䅁䅁䅍䅄䅁䅁䅯杋䅳䅁䅯眵䅯䅁䅯全䅑䅁䅅䅁䉁䅁䅁兂睄㡰䱚睎獫䅑杷允䅁䅁䅑䅁䑁䅁䅷䅁䭁䍁䱯䅁䭁佁䭣䅁䭁䥁䕍䅁䉁䅁䅁允䅁䅁䅕穐敖歵獫き䵁䅉䅅䅁䕁䅁䅁睁䵁䅁䅁权歄兂䅁权灄权䅁权㥂䅂䅁允䅁䅁䅅䅁䙁䅁䅁䅁睃䅆䉆䍄䉁䅁䅁䅂䅁䅁䅍䅄䅁䅁䅯杋䅳䅁䅯眵䅯䅁䅯兦䅑䅁䅅䅁䉁䅁䅁兂䙄䱉祂乡牅䅑杷允䅁䅁䅑䅁䑁䅁䅷䅁䭁䭁䵁䅁䭁佁䬴䅁䭁䝁䔸䅁䉁䅁䅁允䅁䅁䅕䅁䅁佁䱂〯䵁䅉䅅䅁䕁䅁䅁睁䵁䅁䅁权潁兂䅁权潄权䅁权瑂䅂䅁允䅁䅁䅅䅁䭁䕁䅣䅁䵁䅉䅅䅁䕁䅁䅁睁䵁䅁䅁权⽁兄䅁权湄权䅁权瑂䅂䅁允䅁䅁䅅䅁䙁䭁奂儰㘸⬯⽕䍄䉁䅁䅁睁䅁䅁䅍䅄䅁䅁䅯兕䅕䅁䅯䅈䅙䅁䅅䅁䉁䅁䅁权時睂䅁䍄䉁䅁䅁䅂䅁䅁䅍䅄䅁䅁䅯睐䄰䅁䅯眵䅯䅁䅯睢䅑䅁䅅䅁䉁䅁䅁兂塄猴硄偁牐睐杷允䅁䅁䅑䅁䑁䅁䅷䅁䭁偁䙷䅁䭁佁䭳䅁䭁䡁䕁䅁䉁䅁䅁允䅁䅁䄴䅆䅁䑁䅅䅍睁䑁䅙䅍睁䑁䅁䅍睁䅁䅁䍄䉁䅁䅁䅂䅁䅁䅍䅄䅁䅁䅯䅯䅑䅁䅯朵䅯䅁䅯䅣䅑䅁䅅䅁䉁䅁䅁杄䵁䅁䅁免畁䑁䅫䅍ㅁ䅁䅁䍄䉁䅁䅁䅂䅁䅁䅍䅄䅁䅁䅯杔䅕䅁䅯眶䅯䅁䅯兦䅑䅁䅅䅁䉁䅁䅁杄允䅁䅁䅎㍁䑁䅙睍㉁䑁䅅䅎䅁䅁杷允䅁䅁䅑䅁䑁䅁䅷䅁䭁䑁丸䅁䭁佁䭣䅁䭁䥁䕕䅁䉁䅁䅁允䅁䅁䅕扺㕔慯湌䐷䴸䅉䅅䅁䕁䅁䅁睁䵁䅁䅁权䅁杂䅁权灄权䅁权睂䅂䅁允䅁䅁䅅䅁䙁䅁䅁䅁䅄瑅䅸䍄䉁䅁䅁䅂䅁䅁䅍䅄䅁䅁䅯䅎䄰䅁䅯眵䅯䅁䅯䄷䅯䅁䅅䅁䉁䅁䅁权䡂䅁䅁䍄䉁䅁䅁睁䅁䅁䅍䅄䅁䅁䅯䅫䅑䅁䅯䅈䅙䅁䅅䅁䉁䅁䅁权慂杂䅁䍄䉁䅁䅁䅂䅁䅁䅍䅄䅁䅁䅯䅎䄰䅁䅯眵䅯䅁䅯睢䅑䅁䅅䅁䉁䅁䅁兂牁硨婢発䕣䅑杷允䅁䅁䅍䅁䑁䅁䅷䅁䭁䱁䕑䅁䭁䉁䜴䅁䉁䅁䅁允䅁䅁䅯杖䅙䅁杷允䅁䅁䅑䅁䑁䅁䅷䅁䭁䩁乣䅁䭁佁䭣䅁䭁䝁䔰䅁䉁䅁䅁允䅁䅁䅯睒䅁䅁杷允䅁䅁䅑䅁䑁䅁䅷䅁䭁䅁䙕䅁䭁佁䬴䅁䭁䥁䕕䅁䉁䅁䅁允䅁䅁䅕䅁䅁䥁䡃啅䵅䅉䅅䅁䕁䅁䅁睁䵁䅁䅁权塃兄䅁权湄权䅁权䙃䅂䅁允䅁䅁䅅䅁䙁䍁䡵瑆佮祎䅨䍄䉁䅁䅁睁䅁䅁䅍䅄䅁䅁䅯䅨䅕䅁䅯杇䅙䅁䅅䅁䉁䅁䅁权扁杂䅁䍄䉁䅁䅁䅂䅁䅁䅍䅄䅁䅁䅯睬䄰䅁䅯眵䅯䅁䅯睧䅑䅁䅅䅁䉁䅁䅁兂療潅䅐浹汅䅑杷允䅁䅁䅑䅁䑁䅁䅷䅁䭁䥁䙫䅁䭁佁䭧䅁䭁䥁䕍䅁䉁䅁䅁允䅁䅁䄴杄䅁䑁䅅䅏畁䑁䅉睍穁䅁䅁䍄䉁䅁䅁䅂䅁䅁䅍䅄䅁䅁䅯眴䅷䅁䅯儶䅯䅁䅯睢䅑䅁䅅䅁䉁䅁䅁权䡂䅁䅁䍄䉁䅁䅁䅂䅁䅁䅍䅄䅁䅁䅯睄䅷䅁䅯儶䅯䅁䅯睢䅑䅁䅅䅁䉁䅁䅁兂䅁䅁䅁偣睺䅑杷允䅁䅁䅑䅁䑁䅁䅷䅁䭁䭁䕕䅁䭁佁䬴䅁䭁䝁䔸䅁䉁䅁䅁允䅁䅁䅕䅁䅁䕁瑄䔫䵁䅉䅅䅁䕁䅁䅁睁䵁䅁䅁权⽃䅄䅁权湄权䅁权睂䅂䅁允䅁䅁䅅䅁䙁乁位䅱㍶兇䅴䍄䉁䅁䅁䅂䅁䅁䅍䅄䅁䅁䅯睶䅷䅁䅯眵䅯䅁䅯兣䅑䅁䅅䅁䉁䅁䅁兂䥃稸瑆畸栯睐杷允䅁䅁䅑䅁䑁䅁䅷䅁䭁䡁䙉䅁䭁佁䭙䅁䭁䥁䕍䅁䉁䅁䅁允䅁䅁䄴䅄䅁䑁䅅杌祁䑁䅣李䅁䅁杷允䅁䅁䅑䅁䑁䅁䅷䅁䭁䭁乙䅁䭁佁䭣䅁䭁䡁䕯䅁䉁䅁䅁允䅁䅁䅕硫䕧杖琶啉䵁䅉䅅䅁䕁䅁䅁睁䵁䅁䅁权⽃䅄䅁权湄权䅁权䑃䅂䅁允䅁䅁䅅䅁䙁䍁ㅩ㍎⭖剧䅂䍄䉁䅁䅁䅂䅁䅁䅍䅄䅁䅁䅯朸䄰䅁䅯眵䅯䅁䅯䄷䅯䅁䅅䅁䉁䅁䅁权䡂䅁䅁䍄䉁䅁䅁䅂䅁䅁䅍䅄䅁䅁䅯睓䅕䅁䅯朶䅯䅁䅯兦䅑䅁䅅䅁䉁䅁䅁杄䭁䅁䅁䅍畁䑁䅙免䅁䅁杷允䅁䅁䅑䅁䑁䅁䅷䅁䭁偁义䅁䭁佁䭣䅁䭁䝁䔸䅁䉁䅁䅁允䅁䅁䅕桙奂扏䥔䐹䴸䅉䅅䅁䕁䅁䅁睁䵁䅁䅁权獄䅁䅁权䉁杁䅁权䙁杁䅁允䅁䅁䅅䅁䙁佁䝷㙮啁佐䅤䍄䉁䅁䅁䅂䅁䅁䅍䅄䅁䅁䅯朸䄰䅁䅯眵䅯䅁䅯䅣䅑䅁䅅䅁䉁䅁䅁兂㝂䭆䠵場乯䅑杷允䅁䅁䅑䅁䑁䅁䅷䅁䭁䭁䵉䅁䭁佁䭫䅁䭁䥁䕕䅁䉁䅁䅁允䅁䅁䅕䅁䅁䥁䙂啺䵁䅉䅅䅁䕁䅁䅁睁䵁䅁䅁权祄兄䅁权湄权䅁权䙃䅂䅁允䅁䅁䅅䅁䙁䍁扐堫焵䉶䅤䍄䉁䅁䅁䅂䅁䅁䅍䅄䅁䅁䅯杰䄰䅁䅯眵䅯䅁䅯䄷䅯䅁䅅䅁䉁䅁䅁权䡂䅁䅁䍄䉁䅁䅁䅂䅁䅁䅍䅄䅁䅁䅯䅡䄰䅁䅯朷䅯䅁䅯䄷䅯䅁䅅䅁䉁䅁䅁权䡂䅁䅁䍄䉁䅁䅁䅂䅁䅁䅍䅄䅁䅁䅯材䅕䅁䅯䄶䅯䅁䅯来䅑䅁䅅䅁䉁䅁䅁杄佁䅁䅁免㑁䍁䄴䅍㍁䑁䅕䅁䵁䅉䅅䅁䕁䅁䅁睁䵁䅁䅁权浃兄䅁权湄权䅁权䙃䅂䅁允䅁䅁䅅䅁䙁䝁渳㘫确桕䅸䍄䉁䅁䅁䅂䅁䅁䅍䅄䅁䅁䅯䅄䅕䅁䅯朵䅯䅁䅯䅣䅑䅁䅅䅁䉁䅁䅁杄䵁䅁䅁䅎畁䑁䅍兏硁䅁䅁䍄䉁䅁䅁䅂䅁䅁䅍䅄䅁䅁䅯兦䄰䅁䅯眵䅯䅁䅯䄷䅯䅁䅅䅁䉁䅁䅁权䡂䅁䅁䍄䉁䅁䅁䅂䅁䅁䅍䅄䅁䅁䅯兦䄰䅁䅯眵䅯䅁䅯䅣䅑䅁䅅䅁䉁䅁䅁兂䍂余兘汉女䅑杷允䅁䅁䅑䅁䑁䅁䅷䅁䭁䵁䕯䅁䭁佁䭯䅁䭁䥁䕍䅁䉁䅁䅁允䅁䅁䄴䅄䅁䑁䅅杌㍁䑁䅍免䅁䅁杷允䅁䅁䅑䅁䑁䅁䅷䅁䭁䡁丰䅁䭁佁䭣䅁䭁䡁䕅䅁䉁䅁䅁允䅁䅁䅕㘱睎児㍲問䵁䅉䅅䅁䕁䅁䅁睁䵁䅁䅁权㝃兂䅁权灄权䅁权瑂䅂䅁允䅁䅁䅅䅁䙁䅁䅁䅁䅃癲䅤䍄䉁䅁䅁䅂䅁䅁䅍䅄䅁䅁䅯兦䄰䅁䅯眵䅯䅁䅯全䅑䅁䅅䅁䉁䅁䅁兂ㅁ牘䩰䅄䙉䅑杷允䅁䅁䅑䅁䑁䅁䅷䅁䭁䡁丰䅁䭁佁䭣䅁䭁䥁䕍䅁䉁䅁䅁允䅁䅁䅕㘱睎児塰䕆䵁䅉䅅䅁䕁䅁䅁睁䵁䅁䅁权㥂兄䅁权湄权䅁权㥂䅂䅁允䅁䅁䅅䅁䙁䵁䭈啯㉗硣䅊䍄䉁䅁䅁䅂䅁䅁䅍䅄䅁䅁䅯儶䄰䅁䅯儶䅯䅁䅯全䅑䅁䅅䅁䉁䅁䅁兂䅁䅁䅁䵧乐䅑杷允䅁䅁䅑䅁䑁䅁䅷䅁䭁佁䙷䅁䭁佁䭯䅁䭁䡁䕯䅁䉁䅁䅁允䅁䅁䄴䅄䅁䑁䅅杌穁䑁䅅睎䅁䅁杷允䅁䅁䅑䅁䑁䅁䅷䅁䭁偁䱷䅁䭁佁䭣䅁䭁䡁䕯䅁䉁䅁䅁允䅁䅁䅕⼲⭬牡へ獄䵁䅉䅅䅁䕁䅁䅁睁䵁䅁䅁权㡄睃䅁权湄权䅁权睂䅂䅁允䅁䅁䅅䅁䙁䝁汄䌰扌儫䅢䍄䉁䅁䅁䅂䅁䅁䅍䅄䅁䅁䅯睴䅳䅁䅯眵䅯䅁䅯䄷䅯䅁䅅䅁䉁䅁䅁权䡂䅁䅁䍄䉁䅁䅁䅂䅁䅁䅍䅄䅁䅁䅯睴䅳䅁䅯眵䅯䅁䅯兢䅑䅁䅅䅁䉁䅁䅁权䡂䅁䅁䍄䉁䅁䅁䅂䅁䅁䅍䅄䅁䅁䅯睴䅳䅁䅯眵䅯䅁䅯兣䅑䅁䅅䅁䉁䅁䅁兂乄䵺䵺䵺潷䅷杷允䅁䅁䅑䅁䑁䅁䅷䅁䭁䙁䵉䅁䭁佁䭫䅁䭁䡁䕯䅁䉁䅁䅁允䅁䅁䅕䅁䅁䅁㡁䕵䵁䅉䅅䅁䕁䅁䅁睁䵁䅁䅁权偁睃䅁权畄权䅁权獄权䅁允䅁䅁䅅䅁䭁䕁䅣䅁䵁䅉䅅䅁䕁䅁䅁睁䵁䅁䅁权牂兄䅁权湄权䅁权䙃䅂䅁允䅁䅁䅅䅁䙁䱁摋㘷䝦睓䅒䍄䉁䅁䅁䅂䅁䅁䅍䅄䅁䅁䅯䄷䅕䅁䅯䄶䅯䅁䅯兣䅑䅁䅅䅁䉁䅁䅁杄佁䅁䅁免硁䍁䄴睍ぁ䑁䅍䅁䵁䅉䅅䅁䕁䅁䅁睁䵁䅁䅁权㡂兄䅁权湄权䅁权㙂䅂䅁允䅁䅁䅅䅁䙁䥁䅐煹䙆畴⽳䍄䉁䅁䅁䅂䅁䅁䅍䅄䅁䅁䅯䅦䄰䅁䅯眵䅯䅁䅯䅣䅑䅁䅅䅁䉁䅁䅁兂啂㘴扗䍸潄睐杷允䅁䅁䅑䅁䑁䅁䅷䅁䭁䕁䵍䅁䭁佁䭫䅁䭁䝁䔸䅁䉁䅁䅁允䅁䅁䅕䅁䅁䅁潁䵪䵁䅉䅅䅁䕁䅁䅁睁䵁䅁䅁权㍂䅄䅁权湄权䅁权㥂䅂䅁允䅁䅁䅅䅁䭁䕁䅣䅁䵁䅉䅅䅁䕁䅁䅁睁䵁䅁䅁权塁兄䅁权湄权䅁权㥂䅂䅁允䅁䅁䅅䅁䙁偁湃歸㍳呡䅌䍄䉁䅁䅁䅂䅁䅁䅍䅄䅁䅁䅯兖䅷䅁䅯眵䅯䅁䅯兢䅑䅁䅅䅁䉁䅁䅁权䡂䅁䅁䍄䉁䅁䅁䅂䅁䅁䅍䅄䅁䅁䅯兖䅷䅁䅯眵䅯䅁䅯睧䅑䅁䅅䅁䉁䅁䅁兂桂䠷扌湔⭮睐杷允䅁䅁䅑䅁䑁䅁䅷䅁䭁䑁䱙䅁䭁佁䬴䅁䭁䡁䔰䅁䉁䅁䅁允䅁䅁䅕䅁䅁佁あ唶䵁䅉䅅䅁䕁䅁䅁睁䵁䅁䅁权噂䅄䅁权湄权䅁权㥂䅂䅁允䅁䅁䅅䅁䙁䥁摈䉥㡃佘⽳䍄䉁䅁䅁䅂䅁䅁䅍䅄䅁䅁䅯䅬䅑䅁䅯朶䅯䅁䅯全䅑䅁䅅䅁䉁䅁䅁杄䵁䅁䅁免畁䑁䅍兎㍁䅁䅁䍄䉁䅁䅁䅂䅁䅁䅍䅄䅁䅁䅯䅡䅷䅁䅯眵䅯䅁䅯䄷䅯䅁䅅䅁䉁䅁䅁权䡂䅁䅁䍄䉁䅁䅁䅂䅁䅁䅍䅄䅁䅁䅯䅡䅷䅁䅯眵䅯䅁䅯兢䅑䅁䅅䅁䉁䅁䅁兂穂䩡瑈䑦砯睐杷允䅁䅁䅑䅁䑁䅁䅷䅁䭁偁䕣䅁䭁佁䭧䅁䭁䝁䔸䅁䉁䅁䅁允䅁䅁䄴杄䅁䑁䅑李畁䑁䅅兏㍁䅁䅁䍄䉁䅁䅁䅂䅁䅁䅍䅄䅁䅁䅯睪䅳䅁䅯儶䅯䅁䅯䅣䅑䅁䅅䅁䉁䅁䅁兂䅁䅁䅁䉁祋䅑杷允䅁䅁䅑䅁䑁䅁䅷䅁䭁偁䴸䅁䭁佁䭣䅁䭁䝁䔰䅁䉁䅁䅁允䅁䅁䅯睒䅁䅁杷允䅁䅁䅑䅁䑁䅁䅷䅁䭁䱁䕯䅁䭁佁䭧䅁䭁䝁䔰䅁䉁䅁䅁允䅁䅁䅯睒䅁䅁杷允䅁䅁䅑䅁䑁䅁䅷䅁䭁偁䴸䅁䭁佁䭣䅁䭁䝁䔸䅁䉁䅁䅁允䅁䅁䅕䉯癯匳䝑か䵁䅉䅅䅁䕁䅁䅁睁䵁䅁䅁权䝃兄䅁权畄权䅁权睂䅂䅁允䅁䅁䅅䅁䙁䅁䅁䅁权睶䉬䍄䉁䅁䅁䅂䅁䅁䅍䅄䅁䅁䅯眯䅷䅁䅯眵䅯䅁䅯兦䅑䅁䅅䅁䉁䅁䅁兂䍁㑋坣挲渷睶杷允䅁䅁䅑䅁䑁䅁䅷䅁䭁䥁䰴䅁䭁佁䭣䅁䭁䝁䔸䅁䉁䅁䅁允䅁䅁䅕兇坒楄礲歇䵁䅉䅅䅁䕁䅁䅁睁䵁䅁䅁权乂䅄䅁权畄权䅁权瑂䅂䅁允䅁䅁䅅䅁䙁䅁䅁䅁杂畐䅤䍄䉁䅁䅁䅂䅁䅁䅍䅄䅁䅁䅯典䅅䅁䅯权䅁䅁䅯䅂䅉䅁䅅䅁䉁䅁䅁兂浃㡭村䡳塉䅑杷允䅁䅁䅑䅁䑁䅁䅷䅁䭁䵁䱙䅁䭁佁䬴䅁䭁䡁䕅䅁䉁䅁䅁允䅁䅁䅕䅁䅁䵁偄唲䵁䅉䅅䅁䕁䅁䅁睁䵁䅁䅁权䡁兂䅁权潄权䅁权療䅂䅁允䅁䅁䅅䅁佁䅁䄴䅁硁䑁䅉杌ぁ䑁䅁兎䅁䅁杷允䅁䅁䅑䅁䑁䅁䅷䅁䭁䥁䰴䅁䭁佁䭣䅁䭁䡁䕯䅁䉁䅁䅁允䅁䅁䅕婪畤潅䅐歇䵁䅉䅅䅁䕁䅁䅁睁䵁䅁䅁权佃睃䅁权湄权䅁权硂䅂䅁允䅁䅁䅅䅁䙁䙁橔婰䕶䉯䅆䍄䉁䅁䅁䅂䅁䅁䅍䅄䅁䅁䅯杪䅳䅁䅯眵䅯䅁䅯全䅑䅁䅅䅁䉁䅁䅁兂畄䑦ㄸ牘噯䅑杷允䅁䅁䅑䅁䑁䅁䅷䅁䭁䥁䰴䅁䭁佁䭣䅁䭁䥁䕍䅁䉁䅁䅁允䅁䅁䅕琸乊桙奄商䵁䅉䅅䅁䕁䅁䅁睁䵁䅁䅁权䉂睃䅁权灄权䅁权䙃䅂䅁允䅁䅁䅅䅁䙁䅁䅁䅁䅂㥺䅚䍄䉁䅁䅁䅂䅁䅁䅍䅄䅁䅁䅯杪䅳䅁䅯眵䅯䅁䅯兦䅑䅁䅅䅁䉁䅁䅁兂䥁䉲慸䑚偳䅑杷允䅁䅁䅑䅁䑁䅁䅷䅁䭁䭁䱁䅁䭁佁䬴䅁䭁䡁䕯䅁䉁䅁䅁允䅁䅁䅕䅁䅁䅁扃䵴䵁䅉䅅䅁䕁䅁䅁睁䵁䅁䅁权癄权䅁权畄权䅁权瑂䅂䅁允䅁䅁䅅䅁䙁䅁䅁䅁䅃㥇䅬䍄䉁䅁䅁䅂䅁䅁䅍䅄䅁䅁䅯全䄰䅁䅯儶䅯䅁䅯䅣䅑䅁䅅䅁䉁䅁䅁兂䅁䅁䅁䍑兢䅑杷允䅁䅁䅑䅁䑁䅁䅷䅁䭁佁䬸䅁䭁佁䬴䅁䭁䡁䕯䅁䉁䅁䅁允䅁䅁䅕䅁䅁䅁塄へ䵁䅉䅅䅁䕁䅁䅁睁䵁䅁䅁权癄权䅁权畄权䅁权硂䅂䅁允䅁䅁䅅䅁䙁䅁䅁䅁䅁煖䅖䍄䉁䅁䅁䅂䅁䅁䅍䅄䅁䅁䅯杖䅳䅁䅯朷䅯䅁䅯䄷䅯䅁䅅䅁䉁䅁䅁权䡂䅁䅁䍄䉁䅁䅁䅂䅁䅁䅍䅄䅁䅁䅯杖䅳䅁䅯朷䅯䅁䅯兢䅑䅁䅅䅁䉁䅁䅁兂䅁䅁䅁䡁噺䅑杷允䅁䅁䅑䅁䑁䅁䅷䅁䭁䡁乙䅁䭁佁䭫䅁䭁䝁䔰䅁䉁䅁䅁允䅁䅁䅕䅁䅁佁塃〵䵁䅉䅅䅁䕁䅁䅁睁䵁䅁䅁权⭂睃䅁权畄权䅁权瑂䅂䅁允䅁䅁䅅䅁䭁䕁䅣䅁䵁䅉䅅䅁䕁䅁䅁睁䵁䅁䅁权⭂睃䅁权畄权䅁权療䅂䅁允䅁䅁䅅䅁䙁䅁䅁䅁䅁乳䄱䍄䉁䅁䅁䅂䅁䅁䅍䅄䅁䅁䅯杦䅳䅁䅯朷䅯䅁䅯兣䅑䅁䅅䅁䉁䅁䅁兂䅁䅁䅁䅁婂䅷杷允䅁䅁䅑䅁䑁䅁䅷䅁䭁䕁乁䅁䭁佁䬴䅁䭁䡁䕅䅁䉁䅁䅁允䅁䅁䅕䅁䅁䅁牁啸䵁䅉䅅䅁䕁䅁䅁睁䵁䅁䅁权浂睃䅁权灄权䅁权硂䅂䅁允䅁䅁䅅䅁䙁䅁䅁䅁䅃癃䅆䍄䉁䅁䅁䅂䅁䅁䅍䅄䅁䅁䅯儫䅑䅁䅯朷䅯䅁䅯睧䅑䅁䅅䅁䉁䅁䅁兂䅁䅁䅁䡫ぶ䅑杷允䅁䅁䅑䅁䑁䅁䅷䅁䭁䑁䱙䅁䭁佁䬴䅁䭁䡁䕅䅁䉁䅁䅁允䅁䅁䅕䅁䅁䥁湩䕄䵅䅉䅅䅁䕁䅁䅁睁䵁䅁䅁权䱄䅂䅁权浄权䅁权㥂䅂䅁允䅁䅁䅅䅁佁䅁䅷䅁穁䍁䄴李㕁䑁䅣䅁䵁䅉䅅䅁䕁䅁䅁睁䵁䅁䅁权畁睃䅁权畄权䅁权獄权䅁允䅁䅁䅅䅁䭁䕁䅣䅁䵁䅉䅅䅁䕁䅁䅁睁䵁䅁䅁权乂兂䅁权灄权䅁权療䅂䅁允䅁䅁䅅䅁䙁䅁䅁䅁䥃䍴䉎䍄䉁䅁䅁䅂䅁䅁䅍䅄䅁䅁䅯杌䅳䅁䅯朷䅯䅁䅯睢䅑䅁䅅䅁䉁䅁䅁兂䅁䅁䅁佷畈䅑杷允䅁䅁䅑䅁䑁䅁䅷䅁䭁䭁䅫䅁䭁䅁䅑䅁䭁䅁䅕䅁䉁䅁䅁允䅁䅁䅕䅁䅁䉑渳な䵅䅉䅅䅁䕁䅁䅁睁䵁䅁䅁权㝂睃䅁权畄权䅁权瑂䅂䅁允䅁䅁䅅䅁䭁䕁䅣䅁䵁䅉䅅䅁䕁䅁䅁睁䵁䅁䅁权㝂睃䅁权畄权䅁权㙂䅂䅁允䅁䅁䅅䅁䙁䅁䅁䅁䅄㥒䄹䍄䉁䅁䅁䅂䅁䅁䅍䅄䅁䅁䅯䅮䅳䅁䅯朷䅯䅁䅯睢䅑䅁䅅䅁䉁䅁䅁兂䅁䅁䅁偁眷䅑杷允䅁䅁䅑䅁䑁䅁䅷䅁䭁䡁䙷䅁䭁佁䭫䅁䭁䝁䔸䅁䉁䅁䅁允䅁䅁䅕䅁䅁䥁乁唯䵁䅉䅅䅁䕁䅁䅁睁䵁䅁䅁权捃睃䅁权畄权䅁权䙃䅂䅁允䅁䅁䅅䅁䙁䅁䅁䅁䅁乴䅒䍄䉁䅁䅁䅂䅁䅁䅍䅄䅁䅁䅯末䅳䅁䅯朷䅯䅁䅯兣䅑䅁䅅䅁䉁䅁䅁兂䅁䅁䅁伸〷䅑杷允䅁䅁䅑䅁䑁䅁䅷䅁䭁偁䙫䅁䭁佁䭯䅁䭁䥁䕕䅁䉁䅁䅁允䅁䅁䄴䅄䅁䑁䅁杌㍁䑁䅣䅎䅁䅁杷允䅁䅁䅑䅁䑁䅁䅷䅁䭁䅁䱧䅁䭁佁䬴䅁䭁䝁䔸䅁䉁䅁䅁允䅁䅁䅕䅁䅁䭁杩啁䵅䅉䅅䅁䕁䅁䅁睁䵁䅁䅁权䥁睃䅁权畄权䅁权㙂䅂䅁允䅁䅁䅅䅁䙁䅁䅁䅁䅁睋䉨䍄䉁䅁䅁䅂䅁䅁䅍䅄䅁䅁䅯䄸䅅䅁䅯充䅁䅁䅯兂䅁䅁䅅䅁䉁䅁䅁杄啁䅁䅁睍硁䑁䅕兎睁䑁䅁䅍睁䑁䅁䅁䵁䅉䅅䅁䕁䅁䅁睁䵁䅁䅁权䥁睃䅁权畄权䅁权䙃䅂䅁允䅁䅁䅅䅁䙁䅁䅁䅁允晉䅨䍄䉁䅁䅁䅂䅁䅁䅍䅄䅁䅁䅯睓䅁䅁䅯权䅁䅁䅯䅂䅉䅁䅅䅁䉁䅁䅁兂允䑗ね䡹婙䅑杷允䅁䅁䅑䅁䑁䅁䅷䅁䭁䝁䙙䅁䭁佁䬴䅁䭁䝁䔰䅁䉁䅁䅁允䅁䅁䅯睒䅁䅁杷允䅁䅁䅑䅁䑁䅁䅷䅁䭁䅁䱧䅁䭁佁䬴䅁䭁䥁䕍䅁䉁䅁䅁允䅁䅁䅕䅁䅁偁十唹䵁䅉䅅䅁䑁䅁䅁睁䵁䅁䅁权煄兂䅁权流杂䅁允䅁䅁䅅䅁佁䅁䄴䅁硁䑁䅁睎畁䑁䅅睍䅁䅁杷允䅁䅁䅑䅁䑁䅁䅷䅁䭁䡁䘸䅁䭁佁䬰䅁䭁䡁䕯䅁䉁䅁䅁允䅁䅁䅕浗㝑〳丫稴䴸䅉䅅䅁䕁䅁䅁睁䵁䅁䅁权䍄䅄䅁权畄权䅁权獄权䅁允䅁䅁䅅䅁䭁䕁䅣䅁䵁䅉䅅䅁䕁䅁䅁睁䵁䅁䅁权䑄䅄䅁权畄权䅁权獄权䅁允䅁䅁䅅䅁䭁䕁䅣䅁䵁䅉䅅䅁䕁䅁䅁睁䵁䅁䅁权敄䅁䅁权䉁杁䅁权䑁杁䅁允䅁䅁䅅䅁䙁䍁獮畯汨佗䅖䍄䉁䅁䅁䅂䅁䅁䅍䅄䅁䅁䅯睷䅷䅁䅯朷䅯䅁䅯兢䅑䅁䅅䅁䉁䅁䅁权䡂䅁䅁䍄䉁䅁䅁睁䅁䅁䅍䅄䅁䅁䅯具䅕䅁䅯䅈䅙䅁䅅䅁䉁䅁䅁权捁睂䅁䍄䉁䅁䅁䅂䅁䅁䅍䅄䅁䅁䅯睷䅷䅁䅯朷䅯䅁䅯全䅑䅁䅅䅁䉁䅁䅁兂䅁䅁䅁䱧卺䅑杷允䅁䅁䅑䅁䑁䅁䅷䅁䭁䝁䵧䅁䭁佁䭫䅁䭁䡁䕯䅁䉁䅁䅁允䅁䅁䅕䅁䅁䅁佃欰䵁䅉䅅䅁䕁䅁䅁睁䵁䅁䅁权䍄䅄䅁权畄权䅁权䑃䅂䅁允䅁䅁䅅䅁䙁䅁䅁䅁䅄敕䅒䍄䉁䅁䅁䅂䅁䅁䅍䅄䅁䅁䅯睷䅷䅁䅯朷䅯䅁䅯睧䅑䅁䅅䅁䉁䅁䅁兂䅁䅁䅁䅁㉇䅷杷允䅁䅁䅑䅁䑁䅁䅷䅁䭁䵁䵉䅁䭁佁䬴䅁䭁䡁䔰䅁䉁䅁䅁允䅁䅁䅕䅁䅁䵁扂欰䵁䅉䅅䅁䕁䅁䅁睁䵁䅁䅁权䑄䅄䅁权畄权䅁权㥂䅂䅁允䅁䅁䅅䅁䙁䅁䅁䅁䅁䥳䄷䍄䉁䅁䅁䅂䅁䅁䅍䅄䅁䅁䅯杚䅷䅁䅯朷䅯䅁䅯兢䅑䅁䅅䅁䉁䅁䅁权䡂䅁䅁䍄䉁䅁䅁䅂䅁䅁䅍䅄䅁䅁䅯党䅷䅁䅯朷䅯䅁䅯全䅑䅁䅅䅁䉁䅁䅁兂䅁䅁䅁䝧䡪䅑杷允䅁䅁䅑䅁䑁䅁䅷䅁䭁䑁䴰䅁䭁佁䬴䅁䭁䥁䕍䅁䉁䅁䅁允䅁䅁䅕䅁䅁䉁敪䕂䵅䅉䅅䅁䕁䅁䅁睁䵁䅁䅁权浂䅄䅁权畄权䅁权䙃䅂䅁允䅁䅁䅅䅁䙁䅁䅁䅁䅄㥶䅒䍄䉁䅁䅁䅂䅁䅁䅍䅄䅁䅁䅯兵䅕䅁䅯朵䅯䅁䅯睢䅑䅁䅅䅁䉁䅁䅁杄䵁䅁䅁杍畁䑁䅁兏㕁䅁䅁䍄䉁䅁䅁䅂䅁䅁䅍䅄䅁䅁䅯朹䅷䅁䅯朷䅯䅁䅯䄷䅯䅁䅅䅁䉁䅁䅁权䡂䅁䅁䍄䉁䅁䅁䅂䅁䅁䅍䅄䅁䅁䅯朹䅷䅁䅯朷䅯䅁䅯睢䅑䅁䅅䅁䉁䅁䅁兂䅁䅁䅁䅙儰兑杷允䅁䅁䅑䅁䑁䅁䅷䅁䭁䡁䙁䅁䭁佁䭧䅁䭁佁䭷䅁䉁䅁䅁允䅁䅁䅯睒䅁䅁杷允䅁䅁䅑䅁䑁䅁䅷䅁䭁偁䵙䅁䭁佁䬴䅁䭁䡁䔰䅁䉁䅁䅁允䅁䅁䅕䅁䅁䅁䑄欯䵁䅉䅅䅁䕁䅁䅁睁䵁䅁䅁权捃䅄䅁权畄权䅁权瑂䅂䅁允䅁䅁䅅䅁䭁䕁䅣䅁䵁䅉䅅䅁䕁䅁䅁睁䵁䅁䅁权畃睃䅁权畄权䅁权獄权䅁允䅁䅁䅅䅁䭁䕁䅣䅁䵁䅉䅅䅁䕁䅁䅁睁䵁䅁䅁权畃睃䅁权畄权䅁权瑂䅂䅁允䅁䅁䅅䅁䙁䅁䅁䅁䅄瑫䅌䍄䉁䅁䅁䅂䅁䅁䅍䅄䅁䅁䅯睇䅷䅁䅯儶䅯䅁䅯睢䅑䅁䅅䅁䉁䅁䅁兂䅁䅁䅁䕙桶䅑杷允䅁䅁䅑䅁䑁䅁䅷䅁䭁䭁䰴䅁䭁佁䬴䅁䭁䡁䔰䅁䉁䅁䅁允䅁䅁䅕䅁䅁䍁敂欫䵁䅉䅅䅁䕁䅁䅁睁䵁䅁䅁权呃兂䅁权畄权䅁权硂䅂䅁允䅁䅁䅅䅁䙁䅁䅁䅁䅁剅䉊䍄䉁䅁䅁䅂䅁䅁䅍䅄䅁䅁䅯䅉䄰䅁䅯朷䅯䅁䅯兢䅑䅁䅅䅁䉁䅁䅁权䡂䅁䅁䍄䉁䅁䅁睁䅁䅁䅍䅄䅁䅁䅯杗䅕䅁䅯杊䅙䅁䅅䅁䉁䅁䅁杄䵁䅁䅁䅏㍁䍁䄴䅍硁䅁䅁䍄䉁䅁䅁䅂䅁䅁䅍䅄䅁䅁䅯䅉䄰䅁䅯朷䅯䅁䅯䅣䅑䅁䅅䅁䉁䅁䅁兂䅁䅁䅁䅁汃䅑杷允䅁䅁䅑䅁䑁䅁䅷䅁䭁䍁乁䅁䭁佁䬴䅁䭁䡁䕅䅁䉁䅁䅁允䅁䅁䅕䅁䅁䙁敨い䵅䅉䅅䅁䕁䅁䅁睁䵁䅁䅁权敃䅁䅁权䭁䅁䅁权䕁杁䅁允䅁䅁䅅䅁䙁䕁椵䙅㕧䍴䅊䍄䉁䅁䅁䅂䅁䅁䅍䅄䅁䅁䅯䅉䄰䅁䅯朷䅯䅁䅯睧䅑䅁䅅䅁䉁䅁䅁权䡂䅁䅁䍄䉁䅁䅁䅂䅁䅁䅍䅄䅁䅁䅯䅹䅁䅁䅯允䅉䅁䅯兂䅉䅁䅅䅁䉁䅁䅁兂䑃呌兹㥏呪䅑杷允䅁䅁䅑䅁䑁䅁䅷䅁䭁乁䱧䅁䭁佁䬴䅁䭁佁䭷䅁䉁䅁䅁允䅁䅁䅯睒䅁䅁杷允䅁䅁䅑䅁䑁䅁䅷䅁䭁䅁䝍䅁䭁佁䭙䅁䭁䥁䕍䅁䉁䅁䅁允䅁䅁䄴䅄䅁䑁䅉杌睁䑁䅫睍䅁䅁杷允䅁䅁䅑䅁䑁䅁䅷䅁䭁乁䱧䅁䭁佁䬴䅁䭁䡁䕁䅁䉁䅁䅁允䅁䅁䅕䅁䅁䅁穂䕶䵁䅉䅅䅁䕁䅁䅁睁䵁䅁䅁权杁䅁䅁权䭁䅁䅁权䕁杁䅁允䅁䅁䅅䅁䙁䑁䩥坑汄䔴䅤䍄䉁䅁䅁䅂䅁䅁䅍䅄䅁䅁䅯䄲䅳䅁䅯朷䅯䅁䅯全䅑䅁䅅䅁䉁䅁䅁兂䅁䅁䅁䱣硔䅑杷允䅁䅁䅑䅁䑁䅁䅷䅁䭁偁䬰䅁䭁佁䬴䅁䭁佁䭷䅁䉁䅁䅁允䅁䅁䅯睒䅁䅁杷允䅁䅁䅑䅁䑁䅁䅷䅁䭁佁䕷䅁䭁佁䬰䅁䭁䝁䔰䅁䉁䅁䅁允䅁䅁䅕牡へ硫䕧䕂䵁䅉䅅䅁䕁䅁䅁睁䵁䅁䅁权䡂兂䅁权瑄权䅁权瑂䅂䅁允䅁䅁䅅䅁䭁䕁䅣䅁䵁䅉䅅䅁䕁䅁䅁睁䵁䅁䅁权㥄权䅁权畄权䅁权療䅂䅁允䅁䅁䅅䅁䙁䅁䅁䅁䅂伹䅴䍄䉁䅁䅁䅂䅁䅁䅍䅄䅁䅁䅯杔䄰䅁䅯儶䅯䅁䅯兦䅑䅁䅅䅁䉁䅁䅁兂䅁䅁䅁䙧䝈䅑杷允䅁䅁䅑䅁䑁䅁䅷䅁䭁偁䬰䅁䭁佁䬴䅁䭁䡁䕁䅁䉁䅁䅁允䅁䅁䅕䅁䅁䕁瑃挴䵁䅉䅅䅁䕁䅁䅁睁䵁䅁䅁权㥄权䅁权畄权䅁权硂䅂䅁允䅁䅁䅅䅁䙁䅁䅁䅁杁教䄱䍄䉁䅁䅁䅂䅁䅁䅍䅄䅁䅁䅯儯䅯䅁䅯朷䅯䅁䅯全䅑䅁䅅䅁䉁䅁䅁兂䅁䅁䅁䙧啄䅑杷允䅁䅁䅑䅁䑁䅁䅷䅁䭁偁䬰䅁䭁佁䬴䅁䭁䥁䕍䅁䉁䅁䅁允䅁䅁䅕䅁䅁䥁塁唴䵁䅉䅅䅁䑁䅁䅁睁䵁䅁䅁权䱄䅂䅁权捁杂䅁允䅁䅁䅅䅁䭁䑁䝉䅁䵁䅉䅅䅁䕁䅁䅁睁䵁䅁䅁权⽂兂䅁权煄权䅁权䙃䅂䅁允䅁䅁䅅䅁佁䅁䅷䅁硁䍁䄴杍ㅁ䑁䅅䅁䵁䅉䅅䅁䕁䅁䅁睁䵁䅁䅁权兄䅄䅁权畄权䅁权獄权䅁允䅁䅁䅅䅁䭁䕁䅣䅁䵁䅉䅅䅁䕁䅁䅁睁䵁䅁䅁权兄䅄䅁权畄权䅁权㥂䅂䅁允䅁䅁䅅䅁䙁䅁䅁䅁䅁煔䅒䍄䉁䅁䅁䅂䅁䅁䅍䅄䅁䅁䅯䅙䅷䅁䅯朷䅯䅁䅯兢䅑䅁䅅䅁䉁䅁䅁兂䅁䅁䅁乁呄䅑杷允䅁䅁䅑䅁䑁䅁䅷䅁䭁䱁䉙䅁䭁䅁䅑䅁䭁䅁䅕䅁䉁䅁䅁允䅁䅁䅕䅁䅁䡁摱歗䵅䅉䅅䅁䕁䅁䅁睁䵁䅁䅁权杂䅄䅁权畄权䅁权療䅂䅁允䅁䅁䅅䅁䙁䅁䅁䅁䅁牶䅬䍄䉁䅁䅁䅂䅁䅁䅍䅄䅁䅁䅯元䅳䅁䅯朷䅯䅁䅯兣䅑䅁䅅䅁䉁䅁䅁兂䅁䅁䅁䰸睐䅑杷允䅁䅁䅑䅁䑁䅁䅷䅁䭁䝁䵁䅁䭁佁䬴䅁䭁䡁䕯䅁䉁䅁䅁允䅁䅁䅕䅁䅁䅁潁啫䵁䅉䅅䅁䕁䅁䅁睁䵁䅁䅁权呄䅂䅁权湄权䅁权硂䅂䅁允䅁䅁䅅䅁䙁䙁䑦漯奬杵䅐䍄䉁䅁䅁䅂䅁䅁䅍䅄䅁䅁䅯八䅳䅁䅯儶䅯䅁䅯来䅑䅁䅅䅁䉁䅁䅁兂䅁䅁䅁乁礳䅑杷允䅁䅁䅑䅁䑁䅁䅷䅁䭁䥁䵣䅁䭁佁䬴䅁䭁䝁䔰䅁䉁䅁䅁允䅁䅁䅯睒䅁䅁杷允䅁䅁䅑䅁䑁䅁䅷䅁䭁䉁䙅䅁䭁佁䬴䅁䭁䡁䕅䅁䉁䅁䅁允䅁䅁䅕䅁䅁䉁䑋啉䵅䅉䅅䅁䕁䅁䅁睁䵁䅁䅁权䡃䅄䅁权畄权䅁权療䅂䅁允䅁䅁䅅䅁䙁䅁䅁䅁杂前䉸䍄䉁䅁䅁䅂䅁䅁䅍䅄䅁䅁䅯睨䅷䅁䅯朷䅯䅁䅯来䅑䅁䅅䅁䉁䅁䅁兂䅁䅁䅁䔱婅兑杷允䅁䅁䅑䅁䑁䅁䅷䅁䭁乁䕷䅁䭁佁䬰䅁䭁䝁䔸䅁䉁䅁䅁允䅁䅁䅕䬸䝦穓䩥啄䵁䅉䅅䅁䕁䅁䅁睁䵁䅁䅁权䡃䅄䅁权畄权䅁权䙃䅂䅁允䅁䅁䅅䅁䙁䅁䅁䅁㡄硦䉨䍄䉁䅁䅁䅂䅁䅁䅍䅄䅁䅁䅯眲䅑䅁䅯儶䅯䅁䅯兢䅑䅁䅅䅁䉁䅁䅁兂䅁䅁䅁䈴㕔䅑杷允䅁䅁䅑䅁䑁䅁䅷䅁䭁䩁䴸䅁䭁佁䬴䅁䭁䡁䕅䅁䉁䅁䅁允䅁䅁䅕䅁䅁䝁瑂欶䵁䅉䅅䅁䕁䅁䅁睁䵁䅁䅁权晃䅄䅁权畄权䅁权䑃䅂䅁允䅁䅁䅅䅁䙁䅁䅁䅁䅂敫䅆䍄䉁䅁䅁䅂䅁䅁䅍䅄䅁䅁䅯睹䅳䅁䅯朷䅯䅁䅯䅣䅑䅁䅅䅁䉁䅁䅁兂䅁䅁䅁乧剉兑杷允䅁䅁䅑䅁䑁䅁䅷䅁䭁䵁䱳䅁䭁佁䬴䅁䭁䡁䕅䅁䉁䅁䅁允䅁䅁䅕䅁䅁䅁桄挶䵁䅉䅅䅁䕁䅁䅁睁䵁䅁䅁权穂睃䅁权畄权䅁权瑂䅂䅁允䅁䅁䅅䅁䭁䕁䅣䅁䵁䅉䅅䅁䕁䅁䅁睁䵁䅁䅁权穂睃䅁权畄权䅁权硂䅂䅁允䅁䅁䅅䅁䙁䅁䅁䅁䅂偉䅊䍄䉁䅁䅁䅂䅁䅁䅍䅄䅁䅁䅯督䅳䅁䅯朷䅯䅁䅯全䅑䅁䅅䅁䉁䅁䅁兂䅁䅁䅁佉獄䅑杷允䅁䅁䅑䅁䑁䅁䅷䅁䭁䡁䱍䅁䭁佁䬴䅁䭁䥁䕍䅁䉁䅁䅁允䅁䅁䅕䅁䅁䅁塂欳䵁䅉䅅䅁䕁䅁䅁睁䵁䅁䅁权乁兂䅁权潄权䅁权療䅂䅁允䅁䅁䅅䅁䭁䕁䅣䅁䵁䅉䅅䅁䕁䅁䅁睁䵁䅁䅁权ㅂ䅄䅁权畄权䅁权療䅂䅁允䅁䅁䅅䅁䙁䅁䅁䅁权敐䅆䍄䉁䅁䅁䅂䅁䅁䅍䅄䅁䅁䅯兤䅷䅁䅯朷䅯䅁䅯䅣䅑䅁䅅䅁䉁䅁䅁兂䅁䅁䅁䙧倷䅑杷允䅁䅁䅑䅁䑁䅁䅷䅁䭁偁䘴䅁䭁佁䭧䅁䭁䝁䔰䅁䉁䅁䅁允䅁䅁䄴杄䅁䑁䅕兎畁䑁䅣李㑁䅁䅁䍄䉁䅁䅁䅂䅁䅁䅍䅄䅁䅁䅯免䅷䅁䅯朷䅯䅁䅯兢䅑䅁䅅䅁䉁䅁䅁兂䅁䅁䅁䅍睲䅑杷允䅁䅁䅑䅁䑁䅁䅷䅁䭁䑁䵉䅁䭁佁䬴䅁䭁䝁䔰䅁䉁䅁䅁允䅁䅁䅕䅁䅁䭁睁欶䵁䅉䅅䅁䕁䅁䅁睁䵁䅁䅁权⭁䅄䅁权畄权䅁权獄权䅁允䅁䅁䅅䅁䭁䕁䅣䅁䵁䅉䅅䅁䕁䅁䅁睁䵁䅁䅁权硁䅄䅁权畄权䅁权療䅂䅁允䅁䅁䅅䅁䙁䅁䅁䅁䅁㥈䅘䍄䉁䅁䅁䅂䅁䅁䅍䅄䅁䅁䅯杍䅷䅁䅯朷䅯䅁䅯睢䅑䅁䅅䅁䉁䅁䅁兂䅁䅁䅁乇䬸兑杷允䅁䅁䅑䅁䑁䅁䅷䅁䭁䑁䵁䅁䭁佁䬴䅁䭁䡁䕯䅁䉁䅁䅁允䅁䅁䅕䅁䅁䡁呄啁䵅䅉䅅䅁䕁䅁䅁睁䵁䅁䅁权祁䅄䅁权畄权䅁权㙂䅂䅁允䅁䅁䅅䅁䙁䅁䅁䅁权䅅䉂䍄䉁䅁䅁䅂䅁䅁䅍䅄䅁䅁䅯杍䅷䅁䅯朷䅯䅁䅯䅣䅑䅁䅅䅁䉁䅁䅁兂䅁䅁䅁䝑ㄯ䅑杷允䅁䅁䅑䅁䑁䅁䅷䅁䭁䑁䵅䅁䭁佁䬴䅁䭁䡁䕅䅁䉁䅁䅁允䅁䅁䅕䅁䅁䍁䉂䕁䵅䅉䅅䅁䕁䅁䅁睁䵁䅁䅁权㍄兂䅁权瑄权䅁权㥂䅂䅁允䅁䅁䅅䅁䙁䍁扐堫焵偶⽧䍄䉁䅁䅁䅂䅁䅁䅍䅄䅁䅁䅯杍䅷䅁䅯朷䅯䅁䅯兣䅑䅁䅅䅁䉁䅁䅁兂䅁䅁䅁䭁湱䅷杷允䅁䅁䅑䅁䑁䅁䅷䅁䭁䅁䙯䅁䭁佁䭣䅁䭁䡁䔰䅁䉁䅁䅁允䅁䅁䅕⽺呤㘴扗啊䵁䅉䅅䅁䕁䅁䅁睁䵁䅁䅁权啁兂䅁权煄权䅁权䑃䅂䅁允䅁䅁䅅䅁佁䅁䅷䅁睁䍁䄴䅍睁䑁䅉䅁䵁䅉䅅䅁䕁䅁䅁睁䵁䅁䅁权硁䅄䅁权畄权䅁权䙃䅂䅁允䅁䅁䅅䅁䙁䅁䅁䅁䅁摧䄵䍄䉁䅁䅁䅂䅁䅁䅍䅄䅁䅁䅯䅍䅷䅁䅯朷䅯䅁䅯兦䅑䅁䅅䅁䉁䅁䅁兂䅁䅁䅁䵧唳䅷杷允䅁䅁䅑䅁䑁䅁䅷䅁䭁䡁䙳䅁䭁佁䭯䅁䭁䥁䕍䅁䉁䅁䅁允䅁䅁䄴䅄䅁䑁䅁杌ぁ䑁䅣䅏䅁䅁杷允䅁䅁䅑䅁䑁䅁䅷䅁䭁䑁䵅䅁䭁佁䬴䅁䭁䡁䔰䅁䉁䅁䅁允䅁䅁䅕䅁䅁佁內䕁䵅䅉䅅䅁䕁䅁䅁睁䵁䅁䅁权灁兂䅁权湄权䅁权㙂䅂䅁允䅁䅁䅅䅁䙁䭁扡䍸睃档䄵䍄䉁䅁䅁䅂䅁䅁䅍䅄䅁䅁䅯杒䅕䅁䅯朶䅯䅁䅯睧䅑䅁䅅䅁䉁䅁䅁杄䵁䅁䅁免畁䑁䅍䅏硁䅁䅁䍄䉁䅁䅁䅂䅁䅁䅍䅄䅁䅁䅯兡䅳䅁䅯朷䅯䅁䅯睢䅑䅁䅅䅁䉁䅁䅁兂䅁䅁䅁䕧佲䅷杷允䅁䅁䅑䅁䑁䅁䅷䅁䭁䵁䙉䅁䭁佁䭧䅁䭁䥁䕍䅁䉁䅁䅁允䅁䅁䅯睒䅁䅁杷允䅁䅁䅑䅁䑁䅁䅷䅁䭁䝁䱯䅁䭁佁䬴䅁䭁䝁䔸䅁䉁䅁䅁允䅁䅁䅕䅁䅁䵁畄䔰䵁䅉䅅䅁䕁䅁䅁睁䵁䅁䅁权灄兄䅁权灄权䅁权䑃䅂䅁允䅁䅁䅅䅁䙁䅁䅁䅁䅁数䅖䍄䉁䅁䅁䅂䅁䅁䅍䅄䅁䅁䅯睕䅳䅁䅯朷䅯䅁䅯睧䅑䅁䅅䅁䉁䅁䅁兂䅁䅁䅁䕁偁兑杷允䅁䅁䅑䅁䑁䅁䅷䅁䭁䝁䱫䅁䭁佁䬴䅁䭁䥁䕍䅁䉁䅁䅁允䅁䅁䅕䅁䅁䥁䕁ぷ䵁䅉䅅䅁䕁䅁䅁睁䵁䅁䅁权煂睃䅁权畄权䅁权䑃䅂䅁允䅁䅁䅅䅁䙁䅁䅁䅁杂䅂䉂䍄䉁䅁䅁䅂䅁䅁䅍䅄䅁䅁䅯兴䅑䅁䅯䄶䅯䅁䅯䅣䅑䅁䅅䅁䉁䅁䅁杄佁䅁䅁免㕁䍁䄴兏祁䑁䅅䅁䵁䅉䅅䅁䕁䅁䅁睁䵁䅁䅁权捃䅂䅁权瑄权䅁权硂䅂䅁允䅁䅁䅅䅁䙁䩁㙉晌⭉硖䅴䍄䉁䅁䅁䅂䅁䅁䅍䅄䅁䅁䅯䅁䅳䅁䅯朷䅯䅁䅯䄷䅯䅁䅅䅁䉁䅁䅁权䡂䅁䅁䍄䉁䅁䅁䅂䅁䅁䅍䅄䅁䅁䅯睁䅳䅁䅯朷䅯䅁䅯䄷䅯䅁䅅䅁䉁䅁䅁权䡂䅁䅁䍄䉁䅁䅁䅂䅁䅁䅍䅄䅁䅁䅯眯䅯䅁䅯朷䅯䅁䅯睢䅑䅁䅅䅁䉁䅁䅁兂䅁䅁䅁䥧䙢䅑杷允䅁䅁䅑䅁䑁䅁䅷䅁䭁䅁䱁䅁䭁佁䬴䅁䭁䝁䔸䅁䉁䅁䅁允䅁䅁䅕䅁䅁䥁呃捷䵁䅉䅅䅁䕁䅁䅁睁䵁䅁䅁权⽄权䅁权畄权䅁权䙃䅂䅁允䅁䅁䅅䅁䙁䅁䅁䅁䅃㠯䅰䍄䉁䅁䅁䅂䅁䅁䅍䅄䅁䅁䅯睖䅕䅁䅯眶䅯䅁䅯兢䅑䅁䅅䅁䉁䅁䅁权䡂䅁䅁䍄䉁䅁䅁䅂䅁䅁䅍䅄䅁䅁䅯䅁䅳䅁䅯朷䅯䅁䅯全䅑䅁䅅䅁䉁䅁䅁兂䅁䅁䅁䉉祌䅑杷允䅁䅁䅑䅁䑁䅁䅷䅁䭁偁䉉䅁䭁䉁䅅䅁䭁䅁䍑䅁䉁䅁䅁允䅁䅁䄴䅆䅁䑁䅍兏㑁䑁䅑䅍睁䑁䅁䅍睁䅁䅁䍄䉁䅁䅁䅂䅁䅁䅍䅄䅁䅁䅯睁䅳䅁䅯朷䅯䅁䅯全䅑䅁䅅䅁䉁䅁䅁兂䅁䅁䅁乣祶䅑杷允䅁䅁䅑䅁䑁䅁䅷䅁䭁偁䬸䅁䭁佁䬴䅁䭁䥁䕍䅁䉁䅁䅁允䅁䅁䅕䅁䅁䕁䙃㠲䵁䅉䅅䅁䕁䅁䅁睁䵁䅁䅁权䝁䅄䅁权畄权䅁权獄权䅁允䅁䅁䅅䅁䭁䕁䅣䅁䵁䅉䅅䅁䕁䅁䅁睁䵁䅁䅁权䝁䅄䅁权畄权䅁权㙂䅂䅁允䅁䅁䅅䅁䙁䅁䅁䅁潂䄳䉂䍄䉁䅁䅁䅂䅁䅁䅍䅄䅁䅁䅯杂䅷䅁䅯朷䅯䅁䅯兣䅑䅁䅅䅁䉁䅁䅁兂䅁䅁䅁䙹䥕兑杷允䅁䅁䅑䅁䑁䅁䅷䅁䭁䡁䵉䅁䭁佁䬴䅁䭁䝁䔰䅁䉁䅁䅁允䅁䅁䅯睒䅁䅁杷允䅁䅁䅑䅁䑁䅁䅷䅁䭁䡁䵉䅁䭁佁䬴䅁䭁䝁䔸䅁䉁䅁䅁允䅁䅁䅕䅁䅁䅁䅂㡲䵁䅉䅅䅁䕁䅁䅁睁䵁䅁䅁权祂䅄䅁权畄权䅁权㙂䅂䅁允䅁䅁䅅䅁䙁䅁䅁䅁䅁䵗䅴䍄䉁䅁䅁䅂䅁䅁䅍䅄䅁䅁䅯杣䅷䅁䅯朷䅯䅁䅯睧䅑䅁䅅䅁䉁䅁䅁兂䅁䅁䅁䡁塄䅑杷允䅁䅁䅑䅁䑁䅁䅷䅁䭁䡁䵉䅁䭁佁䬴䅁䭁䡁䔰䅁䉁䅁䅁允䅁䅁䅕䅁䅁䥁䵄欸䵁䅉䅅䅁䕁䅁䅁睁䵁䅁䅁权坁兂䅁权湄权䅁权䑃䅂䅁允䅁䅁䅅䅁䙁佁㝦晱午兔䅬䍄䉁䅁䅁䅂䅁䅁䅍䅄䅁䅁䅯睖䅳䅁䅯朷䅯䅁䅯睢䅑䅁䅅䅁䉁䅁䅁兂䅁䅁䅁䨸㝘䅷杷允䅁䅁䅑䅁䑁䅁䅷䅁䭁佁䙧䅁䭁佁䭧䅁䭁䝁䔰䅁䉁䅁䅁允䅁䅁䅯睒䅁䅁杷允䅁䅁䅑䅁䑁䅁䅷䅁䭁䉁䰴䅁䭁佁䬴䅁䭁䝁䔰䅁䉁䅁䅁允䅁䅁䅯睒䅁䅁杷允䅁䅁䅑䅁䑁䅁䅷䅁䭁䉁䰴䅁䭁佁䬴䅁䭁䡁䕯䅁䉁䅁䅁允䅁䅁䅕䅁䅁䕁祄䔷䵁䅉䅅䅁䕁䅁䅁睁䵁䅁䅁权䙄睃䅁权灄权䅁权硂䅂䅁允䅁䅁䅅䅁䙁䅁䅁䅁䅂㥑䅨䍄䉁䅁䅁䅂䅁䅁䅍䅄䅁䅁䅯䅴䅷䅁䅯儶䅯䅁䅯䅣䅑䅁䅅䅁䉁䅁䅁兂䅁䅁䅁䨴畔䅑杷允䅁䅁䅑䅁䑁䅁䅷䅁䭁䉁䰴䅁䭁佁䬴䅁䭁䡁䕁䅁䉁䅁䅁允䅁䅁䅕䅁䅁䕁⽃欶䵁䅉䅅䅁䕁䅁䅁睁䵁䅁䅁权䍃睃䅁权灄权䅁权䙃䅂䅁允䅁䅁䅅䅁䙁䅁䅁䅁元⽕䅤䍄䉁䅁䅁䅂䅁䅁䅍䅄䅁䅁䅯䅶䅕䅁䅯䄶䅯䅁䅯兢䅑䅁䅅䅁䉁䅁䅁权䡂䅁䅁䍄䉁䅁䅁䅂䅁䅁䅍䅄䅁䅁䅯杈䅳䅁䅯朷䅯䅁䅯全䅑䅁䅅䅁䉁䅁䅁兂䅁䅁䅁䕙灮䅑杷允䅁䅁䅑䅁䑁䅁䅷䅁䭁䭁䕯䅁䭁佁䭳䅁䭁䡁䔰䅁䉁䅁䅁允䅁䅁䄴䅆䅁䑁䅍兎ぁ䑁䅁䅍睁䑁䅁䅍睁䅁䅁䍄䉁䅁䅁䅂䅁䅁䅍䅄䅁䅁䅯儫䅯䅁䅯朷䅯䅁䅯睧䅑䅁䅅䅁䉁䅁䅁兂䅁䅁䅁䝁潲䅑杷允䅁䅁䅑䅁䑁䅁䅷䅁䭁䙁䵉䅁䭁佁䭫䅁䭁䝁䔸䅁䉁䅁䅁允䅁䅁䅕䅁䅁䥁摃䔰䵁䅉䅅䅁䕁䅁䅁睁䵁䅁䅁权敁睃䅁权畄权䅁权䑃䅂䅁允䅁䅁䅅䅁䙁䅁䅁䅁杄佩䅚䍄䉁䅁䅁䅂䅁䅁䅍䅄䅁䅁䅯睄䅳䅁䅯朷䅯䅁䅯睢䅑䅁䅅䅁䉁䅁䅁兂䅁䅁䅁䥧䉣兑杷允䅁䅁䅑䅁䑁䅁䅷䅁䭁䉁䙧䅁䭁佁䭫䅁䭁䡁䔰䅁䉁䅁䅁允䅁䅁䅕䅁䅁䵁灃唯䵁䅉䅅䅁䕁䅁䅁睁䵁䅁䅁权㡂兂䅁权浄权䅁权䑃䅂䅁允䅁䅁䅅䅁佁䅁䅷䅁硁䍁䄴兏祁䑁䅑䅁䵁䅉䅅䅁䕁䅁䅁睁䵁䅁䅁权偁睃䅁权畄权䅁权䑃䅂䅁允䅁䅁䅅䅁䙁䅁䅁䅁䅁李䉂䍄䉁䅁䅁䅂䅁䅁䅍䅄䅁䅁䅯李䄰䅁䅯儶䅯䅁䅯全䅑䅁䅅䅁䉁䅁䅁兂䅁䅁䅁䡧え䅑杷允䅁䅁䅑䅁䑁䅁䅷䅁䭁䑁䱫䅁䭁佁䬴䅁䭁䝁䔰䅁䉁䅁䅁允䅁䅁䅯睒䅁䅁杷允䅁䅁䅑䅁䑁䅁䅷䅁䭁䩁䱅䅁䭁佁䬴䅁䭁䡁䔰䅁䉁䅁䅁允䅁䅁䅕䅁䅁䅁䵁䵷䵁䅉䅅䅁䕁䅁䅁睁䵁䅁䅁权硃兂䅁权煄权䅁权㙂䅂䅁允䅁䅁䅅䅁佁䅁䅷䅁睁䍁䄴䅎睁䑁䅫䅁䵁䅉䅅䅁䕁䅁䅁睁䵁䅁䅁权兂䅄䅁权畄权䅁权瑂䅂䅁允䅁䅁䅅䅁䭁䕁䅣䅁䵁䅉䅅䅁䕁䅁䅁睁䵁䅁䅁权兂䅄䅁权畄权䅁权㙂䅂䅁允䅁䅁䅅䅁䙁䅁䅁䅁䅁义䅨䍄䉁䅁䅁䅂䅁䅁䅍䅄䅁䅁䅯䅕䅷䅁䅯朷䅯䅁䅯䅣䅑䅁䅅䅁䉁䅁䅁兂䅁䅁䅁䙙洷䅑杷允䅁䅁䅑䅁䑁䅁䅷䅁䭁䅁䱙䅁䭁佁䬴䅁䭁佁䭷䅁䉁䅁䅁允䅁䅁䅯睒䅁䅁杷允䅁䅁䅑䅁䑁䅁䅷䅁䭁佁䕍䅁䭁佁䭳䅁䭁䥁䕕䅁䉁䅁䅁允䅁䅁䄴䅆䅁䑁䅉兏ぁ䑁䅉兏穁䑁䅫杍祁䅁䅁䍄䉁䅁䅁䅂䅁䅁䅍䅄䅁䅁䅯杂䅳䅁䅯朷䅯䅁䅯䅣䅑䅁䅅䅁䉁䅁䅁兂䅁䅁䅁䍯汢䅑杷允䅁䅁䅑䅁䑁䅁䅷䅁䭁佁䵍䅁䭁佁䬴䅁䭁䡁䕅䅁䉁䅁䅁允䅁䅁䅕䅁䅁佁㉄㠶䵁䅉䅅䅁䕁䅁䅁睁䵁䅁䅁权䝄䅂䅁权瑄权䅁权療䅂䅁允䅁䅁䅅䅁䙁䍁睇浣剩搷⽷䍄䉁䅁䅁䅂䅁䅁䅍䅄䅁䅁䅯儶䅕䅁䅯朷䅯䅁䅯兦䅑䅁䅅䅁䉁䅁䅁兂䅁䅁䅁䥦積兑杷允䅁䅁䅑䅁䑁䅁䅷䅁䭁䩁䵫䅁䭁佁䬴䅁䭁佁䭷䅁䉁䅁䅁允䅁䅁䅯睒䅁䅁杷允䅁䅁䅑䅁䑁䅁䅷䅁䭁乁䱅䅁䭁佁䬴䅁䭁䡁䕯䅁䉁䅁䅁允䅁䅁䅕䅁䅁偁畃唹䵁䅉䅅䅁䑁䅁䅁睁䵁䅁䅁权獄兂䅁权敁杂䅁允䅁䅁䅅䅁䭁乁䝕䅁䵁䅉䅅䅁䕁䅁䅁睁䵁䅁䅁权婃䅄䅁权畄权䅁权睂䅂䅁允䅁䅁䅅䅁䙁䅁䅁䅁䅁摊䅊䍄䉁䅁䅁䅂䅁䅁䅍䅄䅁䅁䅯六䅷䅁䅯朷䅯䅁䅯兣䅑䅁䅅䅁䉁䅁䅁兂䅁䅁䅁倲䩷兑杷允䅁䅁䅑䅁䑁䅁䅷䅁䭁䱁䕫䅁䭁佁䬰䅁䭁䝁䔰䅁䉁䅁䅁允䅁䅁䅯睒䅁䅁杷允䅁䅁䅑䅁䑁䅁䅷䅁䭁乁䵙䅁䭁佁䬴䅁䭁佁䭷䅁䉁䅁䅁允䅁䅁䅯睒䅁䅁杷允䅁䅁䅑䅁䑁䅁䅷䅁䭁䙁䙉䅁䭁佁䭯䅁䭁佁䭷䅁䉁䅁䅁允䅁䅁䅯睒䅁䅁杷允䅁䅁䅑䅁䑁䅁䅷䅁䭁乁䵙䅁䭁佁䬴䅁䭁䡁䕯䅁䉁䅁䅁允䅁䅁䅕䅁䅁䅁䅂䵰䵁䅉䅅䅁䕁䅁䅁睁䵁䅁䅁权䡄䅂䅁权潄权䅁权䑃䅂䅁允䅁䅁䅅䅁佁䅁䄴䅁祁䑁䅉杌祁䑁䅍睍䅁䅁杷允䅁䅁䅑䅁䑁䅁䅷䅁䭁乁䵙䅁䭁佁䬴䅁䭁䡁䕁䅁䉁䅁䅁允䅁䅁䅕䅁䅁䅁卂啶䵁䅉䅅䅁䕁䅁䅁睁䵁䅁䅁权坄䅄䅁权畄权䅁权硂䅂䅁允䅁䅁䅅䅁䙁䅁䅁䅁䅁焯䄵䍄䉁䅁䅁䅂䅁䅁䅍䅄䅁䅁䅯眳䅑䅁䅯朷䅯䅁䅯兢䅑䅁䅅䅁䉁䅁䅁权䡂䅁䅁䍄䉁䅁䅁䅂䅁䅁䅍䅄䅁䅁䅯䄹䅯䅁䅯朷䅯䅁䅯来䅑䅁䅅䅁䉁䅁䅁兂䅁䅁䅁䕳㑶䅑杷允䅁䅁䅑䅁䑁䅁䅷䅁䭁䱁䰴䅁䭁佁䬴䅁䭁䡁䕅䅁䉁䅁䅁允䅁䅁䅕䅁䅁䉁偃挹䵁䅉䅅䅁䕁䅁䅁睁䵁䅁䅁权晄睃䅁权畄权䅁权瑂䅂䅁允䅁䅁䅅䅁䭁䕁䅣䅁䵁䅉䅅䅁䕁䅁䅁睁䵁䅁䅁权㑃䅁䅁权䕁䅁䅁权䙁䅁䅁允䅁䅁䅅䅁䙁䅁䅁䅁㍃嘸䉎䍄䉁䅁䅁䅂䅁䅁䅍䅄䅁䅁䅯督䅅䅁䅯䅂䅁䅁䅯䅂䅉䅁䅅䅁䉁䅁䅁兂䅁䅁䅁周煎兑杷允䅁䅁䅑䅁䑁䅁䅷䅁䭁乁䰸䅁䭁佁䬴䅁䭁䝁䔸䅁䉁䅁䅁允䅁䅁䅕䅁䅁䕁䡂唷䵁䅉䅅䅁䕁䅁䅁睁䵁䅁䅁权灄兂䅁权煄权䅁权睂䅂䅁允䅁䅁䅅䅁佁䅁䅷䅁祁䍁䄴兏硁䑁䅧䅁䵁䅉䅅䅁䕁䅁䅁睁䵁䅁䅁权晄睃䅁权畄权䅁权硂䅂䅁允䅁䅁䅅䅁䙁䅁䅁䅁䅁瑔䅤䍄䉁䅁䅁䅂䅁䅁䅍䅄䅁䅁䅯䅉䅕䅁䅯朷䅯䅁䅯睢䅑䅁䅅䅁䉁䅁䅁兂䅁䅁䅁䈷琸兑杷允䅁䅁䅑䅁䑁䅁䅷䅁䭁䩁䙁䅁䭁佁䭧䅁䭁䥁䕍䅁䉁䅁䅁允䅁䅁䅯睒䅁䅁杷允䅁䅁䅑䅁䑁䅁䅷䅁䭁乁䰴䅁䭁佁䬴䅁䭁䡁䔰䅁䉁䅁䅁允䅁䅁䅕䅁䅁䱁畄唹䵁䅉䅅䅁䕁䅁䅁睁䵁䅁䅁权权兂䅁权煄权䅁权硂䅂䅁允䅁䅁䅅䅁佁䅁䅯䅁祁䍁䄴䅎ㅁ䅁䅁䍄䉁䅁䅁䅂䅁䅁䅍䅄䅁䅁䅯杲䅳䅁䅯儶䅯䅁䅯䅣䅑䅁䅅䅁䉁䅁䅁兂䅁䅁䅁偯桲䅑杷允䅁䅁䅑䅁䑁䅁䅷䅁䭁乁䰸䅁䭁佁䬴䅁䭁䡁䔰䅁䉁䅁䅁允䅁䅁䅕䅁䅁䵁㍃〴䵁䅉䅅䅁䕁䅁䅁睁䵁䅁䅁权䅄睃䅁权畄权䅁权㙂䅂䅁允䅁䅁䅅䅁䙁䅁䅁䅁䅃摁䅆䍄䉁䅁䅁䅂䅁䅁䅍䅄䅁䅁䅯䅷䅳䅁䅯朷䅯䅁䅯䅣䅑䅁䅅䅁䉁䅁䅁兂䅁䅁䅁乑剦䅑杷允䅁䅁䅑䅁䑁䅁䅷䅁䭁䵁䱁䅁䭁佁䬴䅁䭁䡁䔰䅁䉁䅁䅁允䅁䅁䅕䅁䅁䅁獄䔱䵁䅉䅅䅁䕁䅁䅁睁䵁䅁䅁权灁兂䅁权牄权䅁权睂䅂䅁允䅁䅁䅅䅁佁䉁䅉䅁ㅁ䑁䅣免硁䑁䅕李㍁䑁䅧䅁䵁䅉䅅䅁䕁䅁䅁睁䵁䅁䅁权療兂䅁权浄权䅁权硂䅂䅁允䅁䅁䅅䅁佁䅁䅯䅁祁䍁䄴兏ㅁ䅁䅁䍄䉁䅁䅁䅂䅁䅁䅍䅄䅁䅁䅯䅲䄰䅁䅯朷䅯䅁䅯兢䅑䅁䅅䅁䉁䅁䅁兂䅁䅁䅁䕧敘䅑杷允䅁䅁䅑䅁䑁䅁䅷䅁䭁䥁䉷䅁䭁䉁䅅䅁䭁䅁䍑䅁䉁䅁䅁允䅁䅁䄴䅆䅁䑁䅙睍穁䑁䅁兏祁䑁䅧李ㅁ䅁䅁䍄䉁䅁䅁䅂䅁䅁䅍䅄䅁䅁䅯䅲䄰䅁䅯朷䅯䅁䅯䅣䅑䅁䅅䅁䉁䅁䅁兂䅁䅁䅁䕙祮䅑杷允䅁䅁䅑䅁䑁䅁䅷䅁䭁䡁䵧䅁䭁佁䬴䅁䭁䡁䕅䅁䉁䅁䅁允䅁䅁䅕䅁䅁䭁呃欴䵁䅉䅅䅁䕁䅁䅁睁䵁䅁䅁权穄䅂䅁权畄权䅁权䑃䅂䅁允䅁䅁䅅䅁䙁䅁䅁䅁獃砸䉖䍄䉁䅁䅁䅂䅁䅁䅍䅄䅁䅁䅯䅲䄰䅁䅯朷䅯䅁䅯全䅑䅁䅅䅁䉁䅁䅁兂䅁䅁䅁䍯武䅑杷允䅁䅁䅑䅁䑁䅁䅷䅁䭁䱁䉅䅁䭁䉁䅅䅁䭁䅁䍑䅁䉁䅁䅁允䅁䅁䄴杆䅁䑁䅅睍ㅁ䑁䅑兏睁䑁䅁䅍睁䑁䅁䅁䵁䅉䅅䅁䕁䅁䅁睁䵁䅁䅁权㥃䅂䅁权瑄权䅁权療䅂䅁允䅁䅁䅅䅁䙁䕁椵䙅㕧佴⽷䍄䉁䅁䅁䅂䅁䅁䅍䅄䅁䅁䅯睑䅕䅁䅯儶䅯䅁䅯睢䅑䅁䅅䅁䉁䅁䅁兂䅁䅁䅁䡁煦䅑杷允䅁䅁䅑䅁䑁䅁䅷䅁䭁䭁乷䅁䭁佁䬴䅁䭁䥁䕍䅁䉁䅁䅁允䅁䅁䅕䅁䅁䵁䩄䔱䵁䅉䅅䅁䕁䅁䅁睁䵁䅁䅁权浃睃䅁权畄权䅁权睂䅂䅁允䅁䅁䅅䅁䙁䅁䅁䅁杂佷䅴䍄䉁䅁䅁䅂䅁䅁䅍䅄䅁䅁䅯䅩䅷䅁䅯朷䅯䅁䅯兣䅑䅁䅅䅁䉁䅁䅁兂䅁䅁䅁䉑支䅑杷允䅁䅁䅑䅁䑁䅁䅷䅁䭁䝁䱁䅁䭁佁䬴䅁䭁佁䭷䅁䉁䅁䅁允䅁䅁䅯睒䅁䅁杷允䅁䅁䅑䅁䑁䅁䅷䅁䭁䑁䘸䅁䭁佁䬴䅁䭁䡁䕁䅁䉁䅁䅁允䅁䅁䅕䅁䅁䵁摃唸䵁䅉䅅䅁䕁䅁䅁睁䵁䅁䅁权杂睃䅁权畄权䅁权睂䅂䅁允䅁䅁䅅䅁䙁䅁䅁䅁权睵䈹䍄䉁䅁䅁睁䅁䅁䅍䅄䅁䅁䅯䅢䅕䅁䅯䅇䅙䅁䅅䅁䉁䅁䅁权婁杂䅁䍄䉁䅁䅁䅂䅁䅁䅍䅄䅁䅁䅯睧䅕䅁䅯儷䅯䅁䅯兣䅑䅁䅅䅁䉁䅁䅁兂㑃潈牘払敩睐杷允䅁䅁䅑䅁䑁䅁䅷䅁䭁䑁䱕䅁䭁佁䬴䅁䭁䡁䕯䅁䉁䅁䅁允䅁䅁䅕䅁䅁䑁周䕁䵅䅉䅅䅁䕁䅁䅁睁䵁䅁䅁权ㅁ睃䅁权畄权䅁权䑃䅂䅁允䅁䅁䅅䅁䙁䅁䅁䅁杂晓䅒䍄䉁䅁䅁睁䅁䅁䅍䅄䅁䅁䅯睮䅑䅁䅯䅇䅙䅁䅅䅁䉁䅁䅁权婁杂䅁䍄䉁䅁䅁䅂䅁䅁䅍䅄䅁䅁䅯睃䅷䅁䅯朷䅯䅁䅯睢䅑䅁䅅䅁䉁䅁䅁兂䅁䅁䅁䭑㍪䅑杷允䅁䅁䅑䅁䑁䅁䅷䅁䭁䝁䵑䅁䭁佁䬴䅁䭁䝁䔰䅁䉁䅁䅁允䅁䅁䅯睒䅁䅁杷允䅁䅁䅑䅁䑁䅁䅷䅁䭁䅁䵳䅁䭁佁䬴䅁䭁䡁䕯䅁䉁䅁䅁允䅁䅁䅕䅁䅁䱁⽁唸䵁䅉䅅䅁䕁䅁䅁睁䵁䅁䅁权䝁杂䅁权瑄权䅁权䙃䅂䅁允䅁䅁䅅䅁䙁佁剸䉵䘶⼶⽫䍄䉁䅁䅁䅂䅁䅁䅍䅄䅁䅁䅯睃䅷䅁䅯朷䅯䅁䅯睧䅑䅁䅅䅁䉁䅁䅁兂䅁䅁䅁乧摐䅑杷允䅁䅁䅑䅁䑁䅁䅷䅁䭁偁䕑䅁䭁佁䭣䅁䭁䡁䔰䅁䉁䅁䅁允䅁䅁䅕琯㑒匶硚歊䵁䅉䅅䅁䕁䅁䅁睁䵁䅁䅁权ㅂ兂䅁权湄权䅁权㙂䅂䅁允䅁䅁䅅䅁䙁䭁扡䍸睃楣䅎䍄䉁䅁䅁䅂䅁䅁䅍䅄䅁䅁䅯六䅕䅁䅯朷䅯䅁䅯䄷䅯䅁䅅䅁䉁䅁䅁权䡂䅁䅁䍄䉁䅁䅁䅂䅁䅁䅍䅄䅁䅁䅯兒䅳䅁䅯朷䅯䅁䅯䅣䅑䅁䅅䅁䉁䅁䅁兂䅁䅁䅁䭑穦䅑杷允䅁䅁䅑䅁䑁䅁䅷䅁䭁䕁䱕䅁䭁佁䬴䅁䭁䡁䕅䅁䉁䅁䅁允䅁䅁䅕䅁䅁䅁時欷䵁䅉䅅䅁䕁䅁䅁睁䵁䅁䅁权䉃䅄䅁权畄权䅁权獄权䅁允䅁䅁䅅䅁䭁䕁䅣䅁䵁䅉䅅䅁䕁䅁䅁睁䵁䅁䅁权噁兂䅁权畄权䅁权療䅂䅁允䅁䅁䅅䅁䙁䅁䅁䅁杄癱䅎䍄䉁䅁䅁䅂䅁䅁䅍䅄䅁䅁䅯克䅕䅁䅯眵䅯䅁䅯䅣䅑䅁䅅䅁䉁䅁䅁兂摁浗㝑㠳戸䅑杷允䅁䅁䅑䅁䑁䅁䅷䅁䭁䥁䵅䅁䭁佁䬴䅁䭁䡁䕯䅁䉁䅁䅁允䅁䅁䅕䅁䅁䅁穄猹䵁䅉䅅䅁䕁䅁䅁睁䵁䅁䅁权偄兄䅁权灄权䅁权療䅂䅁允䅁䅁䅅䅁䙁䅁䅁䅁䅁乩䅎䍄䉁䅁䅁䅂䅁䅁䅍䅄䅁䅁䅯杖䅷䅁䅯朷䅯䅁䅯䄷䅯䅁䅅䅁䉁䅁䅁权䡂䅁䅁䍄䉁䅁䅁䅂䅁䅁䅍䅄䅁䅁䅯䄵䅑䅁䅯朶䅯䅁䅯兢䅑䅁䅅䅁䉁䅁䅁杄䵁䅁䅁䅍畁䑁䅙免ㅁ䅁䅁䍄䉁䅁䅁䅂䅁䅁䅍䅄䅁䅁䅯杖䅷䅁䅯朷䅯䅁䅯䅣䅑䅁䅅䅁䉁䅁䅁兂䅁䅁䅁䱷浌䅑杷允䅁䅁䅑䅁䑁䅁䅷䅁䭁䭁䱙䅁䭁佁䬴䅁䭁䡁䔰䅁䉁䅁䅁允䅁䅁䅕䅁䅁䵁㝁猳䵁䅉䅅䅁䕁䅁䅁睁䵁䅁䅁权坂䅄䅁权畄权䅁权硂䅂䅁允䅁䅁䅅䅁䙁䅁䅁䅁䅁䵗䄱䍄䉁䅁䅁䅂䅁䅁䅍䅄䅁䅁䅯眲䅑䅁䅯朵䅯䅁䅯兦䅑䅁䅅䅁䉁䅁䅁杄䵁䅁䅁杍畁䑁䅙兎ぁ䅁䅁䍄䉁䅁䅁䅂䅁䅁䅍䅄䅁䅁䅯䅫䅕䅁䅯眶䅯䅁䅯兢䅑䅁䅅䅁䉁䅁䅁杄十䅁䅁睎㍁䑁䅉䅎祁䑁䅍䅍㍁䅁䅁䍄䉁䅁䅁䅂䅁䅁䅍䅄䅁䅁䅯眶䅕䅁䅯睈䅙䅁䅯䅉䅙䅁䅅䅁䉁䅁䅁权浂睂䅁䍄䉁䅁䅁䅂䅁䅁䅍䅄䅁䅁䅯䅅䅙䅁䅯儷䅯䅁䅯全䅑䅁䅅䅁䉁䅁䅁兂湁䩍灦桹㐷睐杷允䅁䅁䅑䅁䑁䅁䅷䅁䭁䙁䵙䅁䭁佁䬴䅁䭁䥁䕍䅁䉁䅁䅁允䅁䅁䅕䅁䅁䥁䑄欲䵁䅉䅅䅁䕁䅁䅁睁䵁䅁䅁权坂䅄䅁权畄权䅁权㥂䅂䅁允䅁䅁䅅䅁䙁䅁䅁䅁䅃㡦䅬䍄䉁䅁䅁䅂䅁䅁䅍䅄䅁䅁䅯克䅷䅁䅯朷䅯䅁䅯䄷䅯䅁䅅䅁䉁䅁䅁权䡂䅁䅁䍄䉁䅁䅁䅂䅁䅁䅍䅄䅁䅁䅯克䅷䅁䅯朷䅯䅁䅯兢䅑䅁䅅䅁䉁䅁䅁权䡂䅁䅁䍄䉁䅁䅁䅂䅁䅁䅍䅄䅁䅁䅯杗䄰䅁䅯朷䅯䅁䅯来䅑䅁䅅䅁䉁䅁䅁兂䅁䅁䅁䉧娳䅑杷允䅁䅁䅑䅁䑁䅁䅷䅁䭁䍁䵫䅁䭁佁䬴䅁䭁䡁䕁䅁䉁䅁䅁允䅁䅁䅕䅁䅁䵁楃〹䵁䅉䅅䅁䕁䅁䅁睁䵁䅁䅁权灁䅄䅁权畄权䅁权䑃䅂䅁允䅁䅁䅅䅁䙁䅁䅁䅁䅃䵢䅈䍄䉁䅁䅁䅂䅁䅁䅍䅄䅁䅁䅯睈䅷䅁䅯朷䅯䅁䅯兢䅑䅁䅅䅁䉁䅁䅁权䡂䅁䅁䍄䉁䅁䅁䅂䅁䅁䅍䅄䅁䅁䅯杈䅷䅁䅯朷䅯䅁䅯来䅑䅁䅅䅁䉁䅁䅁兂䅁䅁䅁䍯㠳䅷杷允䅁䅁䅑䅁䑁䅁䅷䅁䭁䙁䙑䅁䭁佁䭳䅁䭁䡁䕁䅁䉁䅁䅁允䅁䅁䄴䅆䅁䑁䅅兎㕁䑁䅣睎㕁䑁䅕兎㍁䅁䅁䍄䉁䅁䅁䅂䅁䅁䅍䅄䅁䅁䅯睈䅷䅁䅯朷䅯䅁䅯来䅑䅁䅅䅁䉁䅁䅁兂䅁䅁䅁䅧卦䅷杷允䅁䅁䅑䅁䑁䅁䅷䅁䭁䱁䕑䅁䭁佁䭳䅁䭁䡁䔰䅁䉁䅁䅁允䅁䅁䄴䅆䅁䑁䅅䅍祁䑁䅫䅏ぁ䑁䅧兎穁䅁䅁䍄䉁䅁䅁䅂䅁䅁䅍䅄䅁䅁䅯杈䅷䅁䅯朷䅯䅁䅯䅣䅑䅁䅅䅁䉁䅁䅁兂䅁䅁䅁䥫㈳䅷杷允䅁䅁䅑䅁䑁䅁䅷䅁䭁䉁䴴䅁䭁佁䬴䅁䭁䥁䕕䅁䉁䅁䅁允䅁䅁䅕䅁䅁䥁剂挲䵁䅉䅅䅁䕁䅁䅁睁䵁䅁䅁权晁䅄䅁权畄权䅁权䙃䅂䅁允䅁䅁䅅䅁䙁䅁䅁䅁䅁䵒䅦䍄䉁䅁䅁䅂䅁䅁䅍䅄䅁䅁䅯末䅯䅁䅯朷䅯䅁䅯䄷䅯䅁䅅䅁䉁䅁䅁权䡂䅁䅁䍄䉁䅁䅁䅂䅁䅁䅍䅄䅁䅁䅯杁䅷䅁䅯朷䅯䅁䅯睢䅑䅁䅅䅁䉁䅁䅁兂䅁䅁䅁䭁ぃ䅷杷允䅁䅁䅑䅁䑁䅁䅷䅁䭁䡁义䅁䭁佁䭫䅁䭁䝁䔸䅁䉁䅁䅁允䅁䅁䅕䅁䅁䥁⽃䔴䵁䅉䅅䅁䕁䅁䅁睁䵁䅁䅁权杁兂䅁权瑄权䅁权䙃䅂䅁允䅁䅁䅅䅁䙁偁潙䥘䌯搹⽧䍄䉁䅁䅁䅂䅁䅁䅍䅄䅁䅁䅯末䅯䅁䅯朷䅯䅁䅯睢䅑䅁䅅䅁䉁䅁䅁兂䅁䅁䅁䥳㝦䅑杷允䅁䅁䅑䅁䑁䅁䅷䅁䭁䥁䕳䅁䭁佁䭧䅁䭁佁䭷䅁䉁䅁䅁允䅁䅁䅯睒䅁䅁杷允䅁䅁䅑䅁䑁䅁䅷䅁䭁偁䭯䅁䭁佁䬴䅁䭁䡁䕯䅁䉁䅁䅁允䅁䅁䅕䅁䅁䵁䝃欸䵁䅉䅅䅁䕁䅁䅁睁䵁䅁䅁权㙄权䅁权畄权䅁权䙃䅂䅁允䅁䅁䅅䅁䙁䅁䅁䅁允晤䅎䍄䉁䅁䅁䅂䅁䅁䅍䅄䅁䅁䅯杮䅷䅁䅯朷䅯䅁䅯兦䅑䅁䅅䅁䉁䅁䅁兂䅁䅁䅁䭁こ䅑杷允䅁䅁䅑䅁䑁䅁䅷䅁䭁偁䭯䅁䭁佁䬴䅁䭁䡁䔰䅁䉁䅁䅁允䅁䅁䅕䅁䅁䥁䝃唯䵁䅉䅅䅁䕁䅁䅁睁䵁䅁䅁权䭃䅄䅁权灄权䅁权㙂䅂䅁允䅁䅁䅅䅁䙁䅁䅁䅁权晤䅔䍄䉁䅁䅁䅂䅁䅁䅍䅄䅁䅁䅯八䅕䅁䅯睈䅙䅁䅯䅉䅙䅁䅅䅁䉁䅁䅁权い杂䅁䍄䉁䅁䅁䅂䅁䅁䅍䅄䅁䅁䅯儫䅯䅁䅯朷䅯䅁䅯来䅑䅁䅅䅁䉁䅁䅁兂䅁䅁䅁乁䍫具杷允䅁䅁䅑䅁䑁䅁䅷䅁䭁䅁䱯䅁䭁佁䬴䅁䭁䡁䕯䅁䉁䅁䅁允䅁䅁䅕䅁䅁䅁卂䔷䵁䅉䅅䅁䕁䅁䅁睁䵁䅁䅁权兄睃䅁权畄权䅁权㙂䅂䅁允䅁䅁䅅䅁䙁䅁䅁䅁杄攳䅬䍄䉁䅁䅁睁䅁䅁䅍䅄䅁䅁䅯杶䅕䅁䅯杈䅙䅁䅅䅁䉁䅁䅁权㍂杂䅁䍄䉁䅁䅁䅂䅁䅁䅍䅄䅁䅁䅯权䅳䅁䅯朷䅯䅁䅯全䅑䅁䅅䅁䉁䅁䅁兂䅁䅁䅁䱧䙯具杷允䅁䅁䅑䅁䑁䅁䅷䅁䭁䅁䱳䅁䭁佁䬴䅁䭁䝁䔰䅁䉁䅁䅁允䅁䅁䅯睒䅁䅁杷允䅁䅁䅑䅁䑁䅁䅷䅁䭁䥁䅯䅁䭁䅁䅑䅁䭁䅁䍑䅁䉁䅁䅁允䅁䅁䅕䅁䅁䩁㉡䕢䵅䅉䅅䅁䕁䅁䅁睁䵁䅁䅁权乃䅂䅁权畄权䅁权䙃䅂䅁允䅁䅁䅅䅁䙁䅁䅁䅁䅃療䅰䍄䉁䅁䅁䅂䅁䅁䅍䅄䅁䅁䅯睃䅳䅁䅯朷䅯䅁䅯来䅑䅁䅅䅁䉁䅁䅁兂䅁䅁䅁䕁䙲䅑杷允䅁䅁䅑䅁䑁䅁䅷䅁䭁䑁䅷䅁䭁䅁䍅䅁䭁䅁䍕䅁䉁䅁䅁允䅁䅁䅯睒䅁䅁杷允䅁䅁䅑䅁䑁䅁䅷䅁䭁䡁䙍䅁䭁佁䭯䅁䭁䡁䕯䅁䉁䅁䅁允䅁䅁䄴䅄䅁䑁䅅杌㑁䑁䅍䅏䅁䅁杷允䅁䅁䅑䅁䑁䅁䅷䅁䭁䡁䙑䅁䭁佁䭫䅁䭁䝁䔸䅁䉁䅁䅁允䅁䅁䅕䅁䅁䥁㕃䔳䵁䅉䅅䅁䕁䅁䅁睁䵁䅁䅁权䱁睃䅁权畄权䅁权硂䅂䅁允䅁䅁䅅䅁䙁䅁䅁䅁䅁敷䅚䍄䉁䅁䅁䅂䅁䅁䅍䅄䅁䅁䅯兖䅷䅁䅯儶䅯䅁䅯来䅑䅁䅅䅁䉁䅁䅁兂䅁䅁䅁䡧偪䅑杷允䅁䅁䅑䅁䑁䅁䅷䅁䭁䵁䵳䅁䭁佁䬴䅁䭁佁䭷䅁䉁䅁䅁允䅁䅁䅯睒䅁䅁杷允䅁䅁䅑䅁䑁䅁䅷䅁䭁䡁䅍䅁䭁䅁䍅䅁䭁䅁䍕䅁䉁䅁䅁允䅁䅁䅕汅浲㝘㌹〫䵁䅉䅅䅁䕁䅁䅁睁䵁䅁䅁权㍄权䅁权灄权䅁权瑂䅂䅁允䅁䅁䅅䅁䭁䕁䅣䅁䵁䅉䅅䅁䕁䅁䅁睁䵁䅁䅁权䵁䅄䅁权灄权䅁权硂䅂䅁允䅁䅁䅅䅁䙁䅁䅁䅁䅁佚䅌䍄䉁䅁䅁䅂䅁䅁䅍䅄䅁䅁䅯杴䅑䅁䅯朵䅯䅁䅯兢䅑䅁䅅䅁䉁䅁䅁杄䵁䅁䅁免畁䑁䅍兎ㅁ䅁䅁䍄䉁䅁䅁䅂䅁䅁䅍䅄䅁䅁䅯睹䅷䅁䅯朷䅯䅁䅯䅣䅑䅁䅅䅁䉁䅁䅁兂䅁䅁䅁䙁㍭䅑杷允䅁䅁䅑䅁䑁䅁䅷䅁䭁䵁䵳䅁䭁佁䬴䅁䭁䥁䕍䅁䉁䅁䅁允䅁䅁䅕䅁䅁䥁祁唲䵁䅉䅅䅁䕁䅁䅁睁䵁䅁䅁权㉄䅂䅁权潄权䅁权睂䅂䅁允䅁䅁䅅䅁佁䅁䄴䅁硁䑁䅫杌ぁ䑁䅣䅏䅁䅁杷允䅁䅁䅑䅁䑁䅁䅷䅁䭁䵁䵳䅁䭁佁䬴䅁䭁䡁䔰䅁䉁䅁䅁允䅁䅁䅕䅁䅁䅁潁歶䵁䅉䅅䅁䕁䅁䅁睁䵁䅁䅁权捁兄䅁权畄权䅁权㥂䅂䅁允䅁䅁䅅䅁䙁䅁䅁䅁杄敮䅰䍄䉁䅁䅁䅂䅁䅁䅍䅄䅁䅁䅯公䅳䅁䅯朷䅯䅁䅯䅣䅑䅁䅅䅁䉁䅁䅁兂䅁䅁䅁䉁㐯䅷杷允䅁䅁䅑䅁䑁䅁䅷䅁䭁䩁䅍䅁䭁䅁䍅䅁䭁䅁䍍䅁䉁䅁䅁允䅁䅁䅕䱄噆兮䤲〲䵁䅉䅅䅁䕁䅁䅁睁䵁䅁䅁权瑃兂䅁权浄权䅁权㙂䅂䅁允䅁䅁䅅䅁佁䅁䅷䅁祁䍁䄴兏ぁ䑁䅧䅁䵁䅉䅅䅁䕁䅁䅁睁䵁䅁䅁权捄兂䅁权畄权䅁权硂䅂䅁允䅁䅁䅅䅁䙁䅁䅁䅁允呴䉊䍄䉁䅁䅁䅂䅁䅁䅍䅄䅁䅁䅯公䅳䅁䅯朷䅯䅁䅯全䅑䅁䅅䅁䉁䅁䅁兂䅁䅁䅁佧㝈䅷杷允䅁䅁䅑䅁䑁䅁䅷䅁䭁䉁䙉䅁䭁佁䭫䅁䭁䡁䕁䅁䉁䅁䅁允䅁䅁䅕䅁䅁䱁畧歂䵅䅉䅅䅁䕁䅁䅁睁䵁䅁䅁权坃䅄䅁权畄权䅁权療䅂䅁允䅁䅁䅅䅁䙁䅁䅁䅁䅃⽥䅂䍄䉁䅁䅁䅂䅁䅁䅍䅄䅁䅁䅯䅰䅕䅁䅯朵䅯䅁䅯䅣䅑䅁䅅䅁䉁䅁䅁杄䵁䅁䅁免畁䑁䅁睍㉁䅁䅁䍄䉁䅁䅁䅂䅁䅁䅍䅄䅁䅁䅯䄴䅷䅁䅯儶䅯䅁䅯兢䅑䅁䅅䅁䉁䅁䅁权䡂䅁䅁䍄䉁䅁䅁䅂䅁䅁䅍䅄䅁䅁䅯杬䅷䅁䅯朷䅯䅁䅯全䅑䅁䅅䅁䉁䅁䅁兂䅁䅁䅁乣ㅌ䅑杷允䅁䅁䅑䅁䑁䅁䅷䅁䭁䭁䱍䅁䭁佁䬴䅁䭁䝁䔸䅁䉁䅁䅁允䅁䅁䅕䅁䅁䅁慄唶䵁䅉䅅䅁䕁䅁䅁睁䵁䅁䅁权楂睃䅁权畄权䅁权硂䅂䅁允䅁䅁䅅䅁䙁䅁䅁䅁睄⼳䅒䍄䉁䅁䅁䅂䅁䅁䅍䅄䅁䅁䅯眰䅳䅁䅯朷䅯䅁䅯䄷䅯䅁䅅䅁䉁䅁䅁权䡂䅁䅁䍄䉁䅁䅁䅂䅁䅁䅍䅄䅁䅁䅯䄶䅕䅁䅯朶䅯䅁䅯兢䅑䅁䅅䅁䉁䅁䅁权䡂䅁䅁䍄䉁䅁䅁䅂䅁䅁䅍䅄䅁䅁䅯眰䅳䅁䅯朷䅯䅁䅯睧䅑䅁䅅䅁䉁䅁䅁兂䅁䅁䅁䙁歃䅷杷允䅁䅁䅑䅁䑁䅁䅷䅁䭁䱁䱷䅁䭁佁䬴䅁䭁䡁䕯䅁䉁䅁䅁允䅁䅁䅕䅁䅁䅁㑄欯䵁䅉䅅䅁䕁䅁䅁睁䵁䅁䅁权䝄䅄䅁权畄权䅁权硂䅂䅁允䅁䅁䅅䅁䙁䅁䅁䅁䅁煇䅖䍄䉁䅁䅁䅂䅁䅁䅍䅄䅁䅁䅯杖䅅䅁䅯权䅁䅁䅯兂䅁䅁䅅䅁䉁䅁䅁兂䭂䅄牉硨教䅑杷允䅁䅁䅑䅁䑁䅁䅷䅁䭁䱁䱷䅁䭁佁䬴䅁䭁䡁䕁䅁䉁䅁䅁允䅁䅁䅕䅁䅁䉁㉧あ䵅䅉䅅䅁䕁䅁䅁睁䵁䅁䅁权㡃睃䅁权畄权䅁权硂䅂䅁允䅁䅁䅅䅁䙁䅁䅁䅁权救䅰䍄䉁䅁䅁䅂䅁䅁䅍䅄䅁䅁䅯睒䅷䅁䅯朷䅯䅁䅯䄷䅯䅁䅅䅁䉁䅁䅁权䡂䅁䅁䍄䉁䅁䅁䅂䅁䅁䅍䅄䅁䅁䅯杋䅁䅁䅯权䅁䅁䅯䅂䅉䅁䅅䅁䉁䅁䅁兂卂䉵䘶ㄶ䥅䅑杷允䅁䅁䅑䅁䑁䅁䅷䅁䭁䕁䵣䅁䭁佁䬴䅁䭁䝁䔸䅁䉁䅁䅁允䅁䅁䅕䅁䅁䥁坂欵䵁䅉䅅䅁䕁䅁䅁睁䵁䅁䅁权䡂䅄䅁权畄权䅁权睂䅂䅁允䅁䅁䅅䅁䙁䅁䅁䅁杄敮䅒䍄䉁䅁䅁䅂䅁䅁䅍䅄䅁䅁䅯李䄰䅁䅯朷䅯䅁䅯兦䅑䅁䅅䅁䉁䅁䅁兂䅁䅁䅁䴰て䅷杷允䅁䅁䅑䅁䑁䅁䅷䅁䭁偁䘴䅁䭁佁䭫䅁䭁佁䭷䅁䉁䅁䅁允䅁䅁䅯睒䅁䅁杷允䅁䅁䅑䅁䑁䅁䅷䅁䭁䕁䵣䅁䭁佁䬴䅁䭁䡁䕅䅁䉁䅁䅁允䅁䅁䅕䅁䅁䡁䍁䔸䵁䅉䅅䅁䕁䅁䅁睁䵁䅁䅁权癄睃䅁权畄权䅁权睂䅂䅁允䅁䅁䅅䅁䙁䅁䅁䅁兂偨䅤䍄䉁䅁䅁䅂䅁䅁䅍䅄䅁䅁䅯眷䅳䅁䅯朷䅯䅁䅯全䅑䅁䅅䅁䉁䅁䅁兂䅁䅁䅁乱䅁兑杷允䅁䅁䅑䅁䑁䅁䅷䅁䭁佁䰸䅁䭁佁䬴䅁䭁䡁䔰䅁䉁䅁䅁允䅁䅁䅕䅁䅁䵁㝄䴵䵁䅉䅅䅁䕁䅁䅁睁䵁䅁䅁权䑁兂䅁权湄权䅁权硂䅂䅁允䅁䅁䅅䅁䙁䕁䵯楁䡵杆䄵䍄䉁䅁䅁䅂䅁䅁䅍䅄䅁䅁䅯杸䅳䅁䅯朷䅯䅁䅯䄷䅯䅁䅅䅁䉁䅁䅁权䡂䅁䅁䍄䉁䅁䅁䅂䅁䅁䅍䅄䅁䅁䅯睸䅳䅁䅯朷䅯䅁䅯䄷䅯䅁䅅䅁䉁䅁䅁权䡂䅁䅁䍄䉁䅁䅁䅂䅁䅁䅍䅄䅁䅁䅯睸䅳䅁䅯朷䅯䅁䅯兢䅑䅁䅅䅁䉁䅁䅁权䡂䅁䅁䍄䉁䅁䅁䅂䅁䅁䅍䅄䅁䅁䅯睸䅳䅁䅯朷䅯䅁䅯来䅑䅁䅅䅁䉁䅁䅁兂䅁䅁䅁䕧摔䅑杷允䅁䅁䅑䅁䑁䅁䅷䅁䭁䵁䱙䅁䭁佁䬴䅁䭁䡁䕁䅁䉁䅁䅁允䅁䅁䅕䅁䅁䅁卂䕷䵁䅉䅅䅁䕁䅁䅁睁䵁䅁䅁权扁䅄䅁权畄权䅁权瑂䅂䅁允䅁䅁䅅䅁䙁䅁䅁䅁睂⽊䅂䍄䉁䅁䅁䅂䅁䅁䅍䅄䅁䅁䅯眫䅯䅁䅯朷䅯䅁䅯䄷䅯䅁䅅䅁䉁䅁䅁权䡂䅁䅁䍄䉁䅁䅁䅂䅁䅁䅍䅄䅁䅁䅯睄䅙䅁䅯儶䅯䅁䅯全䅑䅁䅅䅁䉁䅁䅁兂䅁䅁䅁䅷昷䅑杷允䅁䅁䅑䅁䑁䅁䅷䅁䭁䱁䱉䅁䭁佁䬴䅁䭁䡁䕁䅁䉁䅁䅁允䅁䅁䅕䅁䅁䵁䱁䔲䵁䅉䅅䅁䕁䅁䅁睁䵁䅁䅁权扁䅄䅁权畄权䅁权㙂䅂䅁允䅁䅁䅅䅁䙁䅁䅁䅁䅃偫䅆䍄䉁䅁䅁䅂䅁䅁䅍䅄䅁䅁䅯睇䅷䅁䅯朷䅯䅁䅯兣䅑䅁䅅䅁䉁䅁䅁兂䅁䅁䅁䥙甯䅑杷允䅁䅁䅑䅁䑁䅁䅷䅁䭁䅁乁䅁䭁佁䬴䅁䭁佁䭷䅁䉁䅁䅁允䅁䅁䅯睒䅁䅁杷允䅁䅁䅑䅁䑁䅁䅷䅁䭁䉁䵳䅁䭁佁䬴䅁䭁䥁䕕䅁䉁䅁䅁允䅁䅁䅕䅁䅁䥁硂唸䵁䅉䅅䅁䕁䅁䅁睁䵁䅁䅁权奄䅄䅁权灄权䅁权䑃䅂䅁允䅁䅁䅅䅁䙁䅁䅁䅁杂由䅒䍄䉁䅁䅁䅂䅁䅁䅍䅄䅁䅁䅯䅋䅳䅁䅯朷䅯䅁䅯䅣䅑䅁䅅䅁䉁䅁䅁兂䅁䅁䅁䍑桢䅑杷允䅁䅁䅑䅁䑁䅁䅷䅁䭁䍁䱧䅁䭁佁䬴䅁䭁䡁䕅䅁䉁䅁䅁允䅁䅁䅕䅁䅁佁㙂欹䵁䅉䅅䅁䕁䅁䅁睁䵁䅁䅁权潁睃䅁权畄权䅁权㥂䅂䅁允䅁䅁䅅䅁䙁䅁䅁䅁睂昫䅂䍄䉁䅁䅁䅂䅁䅁䅍䅄䅁䅁䅯䅕䅳䅁䅯朷䅯䅁䅯兣䅑䅁䅅䅁䉁䅁䅁兂䅁䅁䅁䥉楦䅑杷允䅁䅁䅑䅁䑁䅁䅷䅁䭁䕁䄸䅁䭁䅁䅯䅁䭁䅁䍑䅁䉁䅁䅁允䅁䅁䅕〳丫㉬匴歆䵁䅉䅅䅁䕁䅁䅁睁䵁䅁䅁权㑄䅄䅁权畄权䅁权㙂䅂䅁允䅁䅁䅅䅁䙁䅁䅁䅁䅁伫䅖䍄䉁䅁䅁䅂䅁䅁䅍䅄䅁䅁䅯儱䅑䅁䅯儶䅯䅁䅯䄷䅯䅁䅅䅁䉁䅁䅁权䡂䅁䅁䍄䉁䅁䅁䅂䅁䅁䅍䅄䅁䅁䅯杲䅑䅁䅯䄶䅯䅁䅯兣䅑䅁䅅䅁䉁䅁䅁杄佁䅁䅁免㕁䍁䄴睍睁䑁䅉䅁䵁䅉䅅䅁䕁䅁䅁睁䵁䅁䅁权㑄䅄䅁权畄权䅁权硂䅂䅁允䅁䅁䅅䅁䙁䅁䅁䅁杄偤䅂䍄䉁䅁䅁䅂䅁䅁䅍䅄䅁䅁䅯䅤䅕䅁䅯朷䅯䅁䅯䅣䅑䅁䅅䅁䉁䅁䅁兂䅁䅁䅁䵷剢䅑杷允䅁䅁䅑䅁䑁䅁䅷䅁䭁䥁䘴䅁䭁佁䭳䅁䭁䡁䕅䅁䉁䅁䅁允䅁䅁䄴䅅䅁䑁䅫睍㍁䑁䅍李㑁䑁䅫䅁䵁䅉䅅䅁䕁䅁䅁睁䵁䅁䅁权㕄䅄䅁权畄权䅁权硂䅂䅁允䅁䅁䅅䅁䙁䅁䅁䅁䅁⬳䄵䍄䉁䅁䅁䅂䅁䅁䅍䅄䅁䅁䅯儫䅷䅁䅯朷䅯䅁䅯全䅑䅁䅅䅁䉁䅁䅁兂䅁䅁䅁丰㉘䅑杷允䅁䅁䅑䅁䑁䅁䅷䅁䭁乁䴴䅁䭁佁䭫䅁䭁䥁䕍䅁䉁䅁䅁允䅁䅁䅕䅁䅁䥁㥂歺䵁䅉䅅䅁䕁䅁䅁睁䵁䅁䅁权㑄䅄䅁权畄权䅁权䑃䅂䅁允䅁䅁䅅䅁䙁䅁䅁䅁杄敆䅆䍄䉁䅁䅁䅂䅁䅁䅍䅄䅁䅁䅯杴䅑䅁䅯儷䅯䅁䅯来䅑䅁䅅䅁䉁䅁䅁兂䍄㍪晆㌶佌睐杷允䅁䅁䅑䅁䑁䅁䅷䅁䭁䡁䰸䅁䭁佁䬴䅁䭁䝁䔸䅁䉁䅁䅁允䅁䅁䅕䅁䅁佁楄欵䵁䅉䅅䅁䕁䅁䅁睁䵁䅁䅁权楄䅂䅁权瑄权䅁权㥂䅂䅁允䅁䅁䅅䅁䙁䝁㝑〳丫⽬⽉䍄䉁䅁䅁䅂䅁䅁䅍䅄䅁䅁䅯䅓䅕䅁䅯儷䅯䅁䅯兢䅑䅁䅅䅁䉁䅁䅁兂㙃兓䍷㑋楦睐杷允䅁䅁䅑䅁䑁䅁䅷䅁䭁䩁䱉䅁䭁佁䬴䅁䭁䝁䔰䅁䉁䅁䅁允䅁䅁䅯睒䅁䅁杷允䅁䅁䅑䅁䑁䅁䅷䅁䭁䩁䱉䅁䭁佁䬴䅁䭁䡁䕯䅁䉁䅁䅁允䅁䅁䅕䅁䅁䡁穂䔫䵁䅉䅅䅁䕁䅁䅁睁䵁䅁䅁权䅄䅂䅁权湄权䅁权硂䅂䅁允䅁䅁䅅䅁䙁䭁扡䍸睃杣䅸䍄䉁䅁䅁䅂䅁䅁䅍䅄䅁䅁䅯杫䅳䅁䅯朷䅯䅁䅯䅣䅑䅁䅅䅁䉁䅁䅁兂䅁䅁䅁䑑睈䅑杷允䅁䅁䅑䅁䑁䅁䅷䅁䭁䵁乑䅁䭁佁䭫䅁䭁䡁䔰䅁䉁䅁䅁允䅁䅁䅕䅁䅁佁桁㡊䵅䅉䅅䅁䕁䅁䅁睁䵁䅁䅁权浃睃䅁权畄权䅁权療䅂䅁允䅁䅁䅅䅁䙁䅁䅁䅁䅃瑸䅌䍄䉁䅁䅁䅂䅁䅁䅍䅄䅁䅁䅯眶䄰䅁䅯朷䅯䅁䅯兢䅑䅁䅅䅁䉁䅁䅁权䡂䅁䅁䍄䉁䅁䅁䅂䅁䅁䅍䅄䅁䅁䅯睍䄰䅁䅯朷䅯䅁䅯全䅑䅁䅅䅁䉁䅁䅁兂䅁䅁䅁䴸䕑兑杷允䅁䅁䅑䅁䑁䅁䅷䅁䭁䑁乍䅁䭁佁䬴䅁䭁䥁䕍䅁䉁䅁䅁允䅁䅁䅕䅁䅁䡁㕧啅䵅䅉䅅䅁䕁䅁䅁睁䵁䅁䅁权穁兄䅁权畄权䅁权㥂䅂䅁允䅁䅁䅅䅁䙁䅁䅁䅁䅄兑䉆䍄䉁䅁䅁䅂䅁䅁䅍䅄䅁䅁䅯睌䄰䅁䅯儶䅯䅁䅯睢䅑䅁䅅䅁䉁䅁䅁兂䅁䅁䅁䥁剔䅑杷允䅁䅁䅑䅁䑁䅁䅷䅁䭁䅁䙍䅁䭁佁䭫䅁䭁䥁䕕䅁䉁䅁䅁允䅁䅁䅕䅁䅁䅁睁な䵁䅉䅅䅁䕁䅁䅁睁䵁䅁䅁权睁兄䅁权灄权䅁权療䅂䅁允䅁䅁䅅䅁䙁䅁䅁䅁杁⭣䄹䍄䉁䅁䅁䅂䅁䅁䅍䅄䅁䅁䅯睌䅷䅁䅯朷䅯䅁䅯睢䅑䅁䅅䅁䉁䅁䅁兂䅁䅁䅁䍑扪䅑杷允䅁䅁䅑䅁䑁䅁䅷䅁䭁䍁䴸䅁䭁佁䬴䅁䭁䡁䕯䅁䉁䅁䅁允䅁䅁䅕䅁䅁䵁㑂〲䵁䅉䅅䅁䕁䅁䅁睁䵁䅁䅁权畁䅄䅁权畄权䅁权睂䅂䅁允䅁䅁䅅䅁䙁䅁䅁䅁䅂敉䅬䍄䉁䅁䅁䅂䅁䅁䅍䅄䅁䅁䅯朱䅳䅁䅯朷䅯䅁䅯睢䅑䅁䅅䅁䉁䅁䅁兂䅁䅁䅁䍑獦䅑杷允䅁䅁䅑䅁䑁䅁䅷䅁䭁䍁䴸䅁䭁佁䬴䅁䭁䡁䕁䅁䉁䅁䅁允䅁䅁䅕䅁䅁䭁晃䴸䵁䅉䅅䅁䕁䅁䅁睁䵁䅁䅁权癁䅄䅁权畄权䅁权䑃䅂䅁允䅁䅁䅅䅁䙁䅁䅁䅁䅄㥈䅲䍄䉁䅁䅁䅂䅁䅁䅍䅄䅁䅁䅯朶䅁䅁䅯允䅉䅁䅯杁䅉䅁䅅䅁䉁䅁䅁兂扄䔴ご煦乲䅑杷允䅁䅁䅑䅁䑁䅁䅷䅁䭁乁䕉䅁䭁佁䬰䅁䭁䝁䔰䅁䉁䅁䅁允䅁䅁䅕砫婤塯奉樰䴸䅉䅅䅁䕁䅁䅁睁䵁䅁䅁权㙁睃䅁权畄权䅁权硂䅂䅁允䅁䅁䅅䅁䙁䅁䅁䅁㑂睰䉊䍄䉁䅁䅁䅂䅁䅁䅍䅄䅁䅁䅯杌䅷䅁䅯朷䅯䅁䅯兦䅑䅁䅅䅁䉁䅁䅁兂䅁䅁䅁䑅礯䅑杷允䅁䅁䅑䅁䑁䅁䅷䅁䭁䭁䕯䅁䭁佁䭧䅁䭁䡁䔰䅁䉁䅁䅁允䅁䅁䄴杄䅁䍁䄰睍畁䑁䅣睎㑁䅁䅁䍄䉁䅁䅁䅂䅁䅁䅍䅄䅁䅁䅯睹䅑䅁䅯眵䅯䅁䅯䅣䅑䅁䅅䅁䉁䅁䅁兂⽁噎㘶兓楷䅑杷允䅁䅁䅑䅁䑁䅁䅷䅁䭁䡁䙍䅁䭁佁䭣䅁䭁䡁䕅䅁䉁䅁䅁允䅁䅁䅕䑚晶㑔堲䕇䵁䅉䅅䅁䕁䅁䅁睁䵁䅁䅁权呁䅄䅁权畄权䅁权療䅂䅁允䅁䅁䅅䅁䙁䅁䅁䅁䅃⽋䅪䍄䉁䅁䅁䅂䅁䅁䅍䅄䅁䅁䅯兺䅕䅁䅯眶䅯䅁䅯兣䅑䅁䅅䅁䉁䅁䅁杄啁䅁䅁免硁䑁䅙睎睁䑁䅧杍祁䑁䅑䅁䵁䅉䅅䅁䕁䅁䅁睁䵁䅁䅁权呁䅄䅁权畄权䅁权睂䅂䅁允䅁䅁䅅䅁䙁䅁䅁䅁䅁癪䅊䍄䉁䅁䅁䅂䅁䅁䅍䅄䅁䅁䅯睅䅷䅁䅯朷䅯䅁䅯睧䅑䅁䅅䅁䉁䅁䅁兂䅁䅁䅁䉁朳䅑杷允䅁䅁䅑䅁䑁䅁䅷䅁䭁䑁䱧䅁䭁佁䬴䅁䭁䡁䔰䅁䉁䅁䅁允䅁䅁䅕䅁䅁䥁卂䴲䵁䅉䅅䅁䕁䅁䅁睁䵁䅁䅁权䝃䅄䅁权畄权䅁权瑂䅂䅁允䅁䅁䅅䅁䭁䕁䅣䅁䵁䅉䅅䅁䕁䅁䅁睁䵁䅁䅁权慄兂䅁权潄权䅁权䙃䅂䅁允䅁䅁䅅䅁佁䅁䄴䅁瑁䑁䅕䅎畁䑁䅣睍䅁䅁杷允䅁䅁䅑䅁䑁䅁䅷䅁䭁䥁䵙䅁䭁佁䬴䅁䭁䡁䕯䅁䉁䅁䅁允䅁䅁䅕䅁䅁䕁㑄䔴䵁䅉䅅䅁䕁䅁䅁睁䵁䅁䅁权䑃睃䅁权畄权䅁权瑂䅂䅁允䅁䅁䅅䅁䭁䕁䅣䅁䵁䅉䅅䅁䕁䅁䅁睁䵁䅁䅁权䑄䅂䅁权灄权䅁权㥂䅂䅁允䅁䅁䅅䅁䙁䅁䅁䅁䅃瘵䅚䍄䉁䅁䅁䅂䅁䅁䅍䅄䅁䅁䅯睧䅳䅁䅯朷䅯䅁䅯来䅑䅁䅅䅁䉁䅁䅁兂䅁䅁䅁乷灲䅷杷允䅁䅁䅑䅁䑁䅁䅷䅁䭁䙁䵅䅁䭁佁䬴䅁䭁䡁䕯䅁䉁䅁䅁允䅁䅁䅕䅁䅁䭁䉄唴䵁䅉䅅䅁䕁䅁䅁睁䵁䅁䅁权䑃睃䅁权畄权䅁权睂䅂䅁允䅁䅁䅅䅁䙁䅁䅁䅁䅁㥢䅴䍄䉁䅁䅁䅂䅁䅁䅍䅄䅁䅁䅯睮䅕䅁䅯眶䅯䅁䅯来䅑䅁䅅䅁䉁䅁䅁杄十䅁䅁睍㕁䑁䅕李㍁䑁䅕兎祁䅁䅁䍄䉁䅁䅁䅂䅁䅁䅍䅄䅁䅁䅯睧䅳䅁䅯朷䅯䅁䅯全䅑䅁䅅䅁䉁䅁䅁兂䅁䅁䅁䉂呫兑杷允䅁䅁䅑䅁䑁䅁䅷䅁䭁佁䕁䅁䭁佁䭫䅁䭁䥁䕕䅁䉁䅁䅁允䅁䅁䅕䅁䅁䥁㝄〯䵁䅉䅅䅁䕁䅁䅁睁䵁䅁䅁权䑃睃䅁权畄权䅁权㥂䅂䅁允䅁䅁䅅䅁䙁䅁䅁䅁䅄搶䅤䍄䉁䅁䅁䅂䅁䅁䅍䅄䅁䅁䅯䅔䅳䅁䅯朷䅯䅁䅯䄷䅯䅁䅅䅁䉁䅁䅁权䡂䅁䅁䍄䉁䅁䅁䅂䅁䅁䅍䅄䅁䅁䅯儯䅷䅁䅯朷䅯䅁䅯睢䅑䅁䅅䅁䉁䅁䅁兂䅁䅁䅁䵁祋䅑杷允䅁䅁䅑䅁䑁䅁䅷䅁䭁偁䴰䅁䭁佁䬴䅁䭁䥁䕕䅁䉁䅁䅁允䅁䅁䅕䅁䅁䅁扁捳䵁䅉䅅䅁䕁䅁䅁睁䵁䅁䅁权浄睃䅁权畄权䅁权獄权䅁允䅁䅁䅅䅁䭁䕁䅣䅁䵁䅉䅅䅁䕁䅁䅁睁䵁䅁䅁权浄睃䅁权畄权䅁权瑂䅂䅁允䅁䅁䅅䅁䭁䕁䅣䅁䵁䅉䅅䅁䕁䅁䅁睁䵁䅁䅁权浄睃䅁权畄权䅁权療䅂䅁允䅁䅁䅅䅁䙁䅁䅁䅁䅃㥱䅰䍄䉁䅁䅁䅂䅁䅁䅍䅄䅁䅁䅯朵䅳䅁䅯朷䅯䅁䅯全䅑䅁䅅䅁䉁䅁䅁兂䅁䅁䅁䕷晌䅑杷允䅁䅁䅑䅁䑁䅁䅷䅁䭁佁䱙䅁䭁佁䬴䅁䭁䥁䕍䅁䉁䅁䅁允䅁䅁䅕䅁䅁䥁祄歷䵁䅉䅅䅁䕁䅁䅁睁䵁䅁䅁权㝁兂䅁权浄权䅁权䑃䅂䅁允䅁䅁䅅䅁䭁䕁䅣䅁䵁䅉䅅䅁䕁䅁䅁睁䵁䅁䅁权浄睃䅁权畄权䅁权㥂䅂䅁允䅁䅁䅅䅁䙁䅁䅁䅁䅄瑊䄹䍄䉁䅁䅁䅂䅁䅁䅍䅄䅁䅁䅯儹䅯䅁䅯朷䅯䅁䅯兢䅑䅁䅅䅁䉁䅁䅁权䡂䅁䅁䍄䉁䅁䅁䅂䅁䅁䅍䅄䅁䅁䅯䄫䅯䅁䅯朷䅯䅁䅯兢䅑䅁䅅䅁䉁䅁䅁兂䅁䅁䅁佁呩䅷杷允䅁䅁䅑䅁䑁䅁䅷䅁䭁偁䭧䅁䭁佁䬴䅁䭁䡁䕁䅁䉁䅁䅁允䅁䅁䅕䅁䅁䅁祃歴䵁䅉䅅䅁䕁䅁䅁睁䵁䅁䅁权䭂睃䅁权灄权䅁权療䅂䅁允䅁䅁䅅䅁䙁䅁䅁䅁㑁硎䉊䍄䉁䅁䅁䅂䅁䅁䅍䅄䅁䅁䅯具䅅䅁䅯允䅉䅁䅯杁䅉䅁䅅䅁䉁䅁䅁兂灁煎䭺戯浪䅑杷允䅁䅁䅑䅁䑁䅁䅷䅁䭁䭁䕉䅁䭁佁䬰䅁䭁䥁䕍䅁䉁䅁䅁允䅁䅁䅕䅁䅁䅁䅁䑷䴸䅉䅅䅁䕁䅁䅁睁䵁䅁䅁权ㅄ权䅁权畄权䅁权硂䅂䅁允䅁䅁䅅䅁䙁䅁䅁䅁杁⭬䅒䍄䉁䅁䅁䅂䅁䅁䅍䅄䅁䅁䅯睖䅕䅁䅯朶䅯䅁䅯䄷䅯䅁䅅䅁䉁䅁䅁权䡂䅁䅁䍄䉁䅁䅁䅂䅁䅁䅍䅄䅁䅁䅯杫䄰䅁䅯儶䅯䅁䅯兢䅑䅁䅅䅁䉁䅁䅁兂䅁䅁䅁䰴浪䅑杷允䅁䅁䅍䅁䑁䅁䅷䅁䭁佁䙣䅁䭁䍁䝑䅁䉁䅁䅁允䅁䅁䅯杊䅣䅁杷允䅁䅁䅑䅁䑁䅁䅷䅁䭁偁䙣䅁䭁佁䭧䅁䭁䡁䕯䅁䉁䅁䅁允䅁䅁䄴䅄䅁䑁䅧杌㍁䑁䅫免䅁䅁杷允䅁䅁䅑䅁䑁䅁䅷䅁䭁䉁䙉䅁䭁佁䭯䅁䭁䡁䕁䅁䉁䅁䅁允䅁䅁䄴䅄䅁䑁䅁杌硁䑁䅣䅏䅁䅁杷允䅁䅁䅑䅁䑁䅁䅷䅁䭁偁䭧䅁䭁佁䬴䅁䭁䥁䕕䅁䉁䅁䅁允䅁䅁䅕䅁䅁䅁潄ば䵁䅉䅅䅁䕁䅁䅁睁䵁䅁䅁权㑄权䅁权畄权䅁权䑃䅂䅁允䅁䅁䅅䅁䙁䅁䅁䅁䅁獳䅂䍄䉁䅁䅁䅂䅁䅁䅍䅄䅁䅁䅯䄫䅯䅁䅯朷䅯䅁䅯兦䅑䅁䅅䅁䉁䅁䅁兂䅁䅁䅁䭁ㅗ䅑杷允䅁䅁䅑䅁䑁䅁䅷䅁䭁䙁䴰䅁䭁佁䬴䅁䭁䥁䕍䅁䉁䅁䅁允䅁䅁䅕䅁䅁䍁䕄欯䵁䅉䅅䅁䕁䅁䅁睁䵁䅁䅁权㡃䅄䅁权畄权䅁权療䅂䅁允䅁䅁䅅䅁䙁䅁䅁䅁䅁牧䄷䍄䉁䅁䅁䅂䅁䅁䅍䅄䅁䅁䅯其䅷䅁䅯朷䅯䅁䅯睢䅑䅁䅅䅁䉁䅁䅁兂䅁䅁䅁䩁啶䅑杷允䅁䅁䅑䅁䑁䅁䅷䅁䭁䥁䉙䅁䭁䉁䅅䅁䭁䅁䅕䅁䉁䅁䅁允䅁䅁䄴䅆䅁䑁䅅䅎㑁䑁䅧杍穁䑁䅁䅍睁䅁䅁䍄䉁䅁䅁睁䅁䅁䅍䅄䅁䅁䅯睐䅕䅁䅯杊䅙䅁䅅䅁䉁䅁䅁杄䵁䅁䅁䅏ぁ䍁䄴杍硁䅁䅁䍄䉁䅁䅁䅂䅁䅁䅍䅄䅁䅁䅯䅶䅷䅁䅯朷䅯䅁䅯䅣䅑䅁䅅䅁䉁䅁䅁兂䅁䅁䅁䅯祐䅑杷允䅁䅁䅑䅁䑁䅁䅷䅁䭁䡁䙫䅁䭁佁䭙䅁䭁䡁䕅䅁䉁䅁䅁允䅁䅁䄴䅄䅁䑁䅅杌㑁䑁䅫杍䅁䅁杷允䅁䅁䅑䅁䑁䅁䅷䅁䭁䱁䴰䅁䭁佁䬴䅁䭁䡁䕁䅁䉁䅁䅁允䅁䅁䅕䅁䅁䥁䭃唷䵁䅉䅅䅁䕁䅁䅁睁䵁䅁䅁权㥃䅄䅁权畄权䅁权䙃䅂䅁允䅁䅁䅅䅁䙁䅁䅁䅁䅂昹䄹䍄䉁䅁䅁䅂䅁䅁䅍䅄䅁䅁䅯䅶䅷䅁䅯朷䅯䅁䅯</t>
  </si>
  <si>
    <t>睧䅑䅁䅅䅁䉁䅁䅁兂䅁䅁䅁乫㍘䅑杷允䅁䅁䅑䅁䑁䅁䅷䅁䭁䅁乁䅁䭁佁䬴䅁䭁䡁䔰䅁䉁䅁䅁允䅁䅁䅕䅁䅁䭁剁猷䵁䅉䅅䅁䕁䅁䅁睁䵁䅁䅁权䥂睃䅁权畄权䅁权㙂䅂䅁允䅁䅁䅅䅁䙁䅁䅁䅁㑁䅔䉆䍄䉁䅁䅁䅂䅁䅁䅍䅄䅁䅁䅯杖䅕䅁䅯朷䅯䅁䅯䅣䅑䅁䅅䅁䉁䅁䅁兂䅁䅁䅁䱷䍫具杷允䅁䅁䅑䅁䑁䅁䅷䅁䭁䱁䱕䅁䭁佁䬴䅁䭁佁䭷䅁䉁䅁䅁允䅁䅁䅯睒䅁䅁杷允䅁䅁䅑䅁䑁䅁䅷䅁䭁䱁䱕䅁䭁佁䬴䅁䭁䝁䔰䅁䉁䅁䅁允䅁䅁䅕䅁䅁䵁畧ぁ䵅䅉䅅䅁䕁䅁䅁睁䵁䅁䅁权䑁兂䅁权煄权䅁权䑃䅂䅁允䅁䅁䅅䅁佁䅁䅷䅁睁䍁䄴兎穁䑁䅕䅁䵁䅉䅅䅁䕁䅁䅁睁䵁䅁䅁权ㅃ睃䅁权畄权䅁权硂䅂䅁允䅁䅁䅅䅁䙁䅁䅁䅁睂晍䅤䍄䉁䅁䅁䅂䅁䅁䅍䅄䅁䅁䅯兊䅳䅁䅯儶䅯䅁䅯兦䅑䅁䅅䅁䉁䅁䅁兂䅁䅁䅁偁夳䅑杷允䅁䅁䅑䅁䑁䅁䅷䅁䭁䱁䱕䅁䭁佁䬴䅁䭁䡁䔰䅁䉁䅁䅁允䅁䅁䅕䅁䅁䅁ぃ䕮䵁䅉䅅䅁䕁䅁䅁睁䵁䅁䅁权㥂睃䅁权畄权䅁权瑂䅂䅁允䅁䅁䅅䅁䭁䕁䅣䅁䵁䅉䅅䅁䕁䅁䅁睁䵁䅁䅁权㥂睃䅁权畄权䅁权䑃䅂䅁允䅁䅁䅅䅁䙁䅁䅁䅁䅁搶䄹䍄䉁䅁䅁䅂䅁䅁䅍䅄䅁䅁䅯睏䄰䅁䅯朷䅯䅁䅯兢䅑䅁䅅䅁䉁䅁䅁权䡂䅁䅁䍄䉁䅁䅁䅂䅁䅁䅍䅄䅁䅁䅯睏䄰䅁䅯朷䅯䅁䅯兣䅑䅁䅅䅁䉁䅁䅁兂䅁䅁䅁䩷栳䅑杷允䅁䅁䅑䅁䑁䅁䅷䅁䭁䍁䉑䅁䭁䅁䍅䅁䭁䅁䍍䅁䉁䅁䅁允䅁䅁䅕⽧䜯婷㠸欱䵁䅉䅅䅁䕁䅁䅁睁䵁䅁䅁权㝁兄䅁权畄权䅁权㥂䅂䅁允䅁䅁䅅䅁䙁䅁䅁䅁兄晳䅆䍄䉁䅁䅁䅂䅁䅁䅍䅄䅁䅁䅯兌䅕䅁䅯儶䅯䅁䅯䅣䅑䅁䅅䅁䉁䅁䅁兂䅁䅁䅁䭧戯䅑杷允䅁䅁䅑䅁䑁䅁䅷䅁䭁䭁䙍䅁䭁佁䭳䅁䭁䝁䔰䅁䉁䅁䅁允䅁䅁䄴杅䅁䑁䅙李ぁ䑁䅫兎祁䑁䅉睎䅁䅁杷允䅁䅁䅑䅁䑁䅁䅷䅁䭁偁䙕䅁䭁佁䭧䅁䭁佁䭷䅁䉁䅁䅁允䅁䅁䅯睒䅁䅁杷允䅁䅁䅑䅁䑁䅁䅷䅁䭁䅁乷䅁䭁佁䬴䅁䭁䡁䕯䅁䉁䅁䅁允䅁䅁䅕䅁䅁佁䑃〵䵁䅉䅅䅁䕁䅁䅁睁䵁䅁䅁权䵁兄䅁权畄权䅁权睂䅂䅁允䅁䅁䅅䅁䙁䅁䅁䅁䅄乑䅤䍄䉁䅁䅁䅂䅁䅁䅍䅄䅁䅁䅯睈䅕䅁䅯朶䅯䅁䅯睢䅑䅁䅅䅁䉁䅁䅁权䡂䅁䅁䍄䉁䅁䅁䅂䅁䅁䅍䅄䅁䅁䅯兑䅕䅁䅯朷䅯䅁䅯睧䅑䅁䅅䅁䉁䅁䅁兂䅁䅁䅁倸え䅑杷允䅁䅁䅑䅁䑁䅁䅷䅁䭁䅁乷䅁䭁佁䬴䅁䭁䡁䕅䅁䉁䅁䅁允䅁䅁䅕䅁䅁䵁啁䔸䵁䅉䅅䅁䕁䅁䅁睁䵁䅁䅁权䕄睃䅁权灄权䅁权㙂䅂䅁允䅁䅁䅅䅁䙁䅁䅁䅁杄⽧䅊䍄䉁䅁䅁䅂䅁䅁䅍䅄䅁䅁䅯儸䅳䅁䅯朷䅯䅁䅯全䅑䅁䅅䅁䉁䅁䅁兂䅁䅁䅁䝧〯䅑杷允䅁䅁䅑䅁䑁䅁䅷䅁䭁䭁䱷䅁䭁佁䬴䅁䭁佁䭷䅁䉁䅁䅁允䅁䅁䅯睒䅁䅁杷允䅁䅁䅑䅁䑁䅁䅷䅁䭁䭁䱷䅁䭁佁䬴䅁䭁䝁䔸䅁䉁䅁䅁允䅁䅁䅕䅁䅁䅁噄ぇ䵅䅉䅅䅁䕁䅁䅁睁䵁䅁䅁权汄䅁䅁权䭁䅁䅁权䙁䅁䅁允䅁䅁䅅䅁䙁䝁匸㡧䭄敯⼰䍄䉁䅁䅁䅂䅁䅁䅍䅄䅁䅁䅯杍䅕䅁䅯朵䅯䅁䅯睧䅑䅁䅅䅁䉁䅁䅁杄䵁䅁䅁免畁䑁䅉䅎㑁䅁䅁䍄䉁䅁䅁䅂䅁䅁䅍䅄䅁䅁䅯䅲䅳䅁䅯朷䅯䅁䅯全䅑䅁䅅䅁䉁䅁䅁兂䅁䅁䅁䑅橉兑杷允䅁䅁䅑䅁䑁䅁䅷䅁䭁偁䙑䅁䭁佁䭧䅁䭁䥁䕍䅁䉁䅁䅁允䅁䅁䄴杄䅁䑁䅧䅎畁䑁䅅睍ぁ䅁䅁䍄䉁䅁䅁䅂䅁䅁䅍䅄䅁䅁䅯児䅳䅁䅯朷䅯䅁䅯䅣䅑䅁䅅䅁䉁䅁䅁兂䅁䅁䅁䙷獄䅑杷允䅁䅁䅑䅁䑁䅁䅷䅁䭁䙁䱉䅁䭁佁䭫䅁䭁佁䭷䅁䉁䅁䅁允䅁䅁䅯睒䅁䅁杷允䅁䅁䅑䅁䑁䅁䅷䅁䭁䑁䵙䅁䭁佁䬴䅁䭁䝁䔸䅁䉁䅁䅁允䅁䅁䅕䅁䅁䅁煃欷䵁䅉䅅䅁䑁䅁䅁睁䵁䅁䅁权畃兂䅁权歁杂䅁允䅁䅁䅅䅁䭁䥁䡣䅁䵁䅉䅅䅁䕁䅁䅁睁䵁䅁䅁权祂䅁䅁权䭁䅁䅁权䙁䅁䅁允䅁䅁䅅䅁䙁偁灹搸乊桙䅰䍄䉁䅁䅁䅂䅁䅁䅍䅄䅁䅁䅯李䅷䅁䅯朷䅯䅁䅯来䅑䅁䅅䅁䉁䅁䅁兂䅁䅁䅁䔴䉕兑杷允䅁䅁䅑䅁䑁䅁䅷䅁䭁䑁䵙䅁䭁佁䬴䅁䭁䡁䕁䅁䉁䅁䅁允䅁䅁䅕䅁䅁䕁䑄〯䵁䅉䅅䅁䕁䅁䅁睁䵁䅁䅁权㉁䅄䅁权畄权䅁权㥂䅂䅁允䅁䅁䅅䅁䙁䅁䅁䅁䅁李䉂䍄䉁䅁䅁䅂䅁䅁䅍䅄䅁䅁䅯杺䅁䅁䅯䅂䅁䅁䅯䅂䅉䅁䅅䅁䉁䅁䅁兂䅁䅁䅂楷敬兑杷允䅁䅁䅑䅁䑁䅁䅷䅁䭁䅁䙉䅁䭁佁䭧䅁䭁䡁䔰䅁䉁䅁䅁允䅁䅁䄴杄䅁䑁䅅李畁䑁䅧杍㉁䅁䅁䍄䉁䅁䅁䅂䅁䅁䅍䅄䅁䅁䅯杘䅳䅁䅯朷䅯䅁䅯䄷䅯䅁䅅䅁䉁䅁䅁权䡂䅁䅁䍄䉁䅁䅁䅂䅁䅁䅍䅄䅁䅁䅯䅵䅁䅁䅯充䅁䅁䅯兂䅁䅁䅅䅁䉁䅁䅁杄啁䅁䅁免㕁䑁䅉䅍ㅁ䑁䅧䅍睁䑁䅁䅁䵁䅉䅅䅁䕁䅁䅁睁䵁䅁䅁权权兂䅁权潄权䅁权㥂䅂䅁允䅁䅁䅅䅁佁䅁䄴䅁瑁䑁䅑杌㍁䑁䅙兏䅁䅁杷允䅁䅁䅑䅁䑁䅁䅷䅁䭁䩁䰰䅁䭁佁䬴䅁䭁䝁䔰䅁䉁䅁䅁允䅁䅁䅯睒䅁䅁杷允䅁䅁䅑䅁䑁䅁䅷䅁䭁䑁䙍䅁䭁佁䭫䅁䭁䝁䔸䅁䉁䅁䅁允䅁䅁䅕䅁䅁乁杁䔯䵁䅉䅅䅁䕁䅁䅁睁䵁䅁䅁权敃睃䅁权畄权䅁权瑂䅂䅁允䅁䅁䅅䅁䙁䅁䅁䅁杄敖䅒䍄䉁䅁䅁䅂䅁䅁䅍䅄䅁䅁䅯允䅕䅁䅯朵䅯䅁䅯全䅑䅁䅅䅁䉁䅁䅁杄䥁䅁䅁杍畁䑁䅕䅁䵁䅉䅅䅁䕁䅁䅁睁䵁䅁䅁权摃睃䅁权畄权䅁权硂䅂䅁允䅁䅁䅅䅁䙁䅁䅁䅁权⭇䅎䍄䉁䅁䅁䅂䅁䅁䅍䅄䅁䅁䅯典䅕䅁䅯眶䅯䅁䅯来䅑䅁䅅䅁䉁䅁䅁杄十䅁䅁䅎穁䑁䅉䅏穁䑁䅅䅏穁䅁䅁䍄䉁䅁䅁䅂䅁䅁䅍䅄䅁䅁䅯兮䅳䅁䅯朷䅯䅁䅯全䅑䅁䅅䅁䉁䅁䅁兂䅁䅁䅁䅑捈䅑杷允䅁䅁䅑䅁䑁䅁䅷䅁䭁䩁䰴䅁䭁佁䬴䅁䭁䥁䕕䅁䉁䅁䅁允䅁䅁䅕䅁䅁䕁千唰䵁䅉䅅䅁䕁䅁䅁睁䵁䅁䅁权塃兂䅁权浄权䅁权睂䅂䅁允䅁䅁䅅䅁佁䅁䅷䅁祁䍁䄴睍穁䑁䅑䅁䵁䅉䅅䅁䕁䅁䅁睁䵁䅁䅁权摃睃䅁权畄权䅁权䑃䅂䅁允䅁䅁䅅䅁䙁䅁䅁䅁䅁瑇䄵䍄䉁䅁䅁䅂䅁䅁䅍䅄䅁䅁䅯杮䅳䅁䅯朷䅯䅁䅯睧䅑䅁䅅䅁䉁䅁䅁兂䅁䅁䅁佑桌䅑杷允䅁䅁䅑䅁䑁䅁䅷䅁䭁䩁䰴䅁䭁佁䬴䅁䭁䡁䔰䅁䉁䅁䅁允䅁䅁䅕䅁䅁䅁㑄䕹䵁䅉䅅䅁䕁䅁䅁睁䵁䅁䅁权時䅄䅁权畄权䅁权獄权䅁允䅁䅁䅅䅁䭁䕁䅣䅁䵁䅉䅅䅁䕁䅁䅁睁䵁䅁䅁权時䅄䅁权畄权䅁权睂䅂䅁允䅁䅁䅅䅁䙁䅁䅁䅁睂䅈䉒䍄䉁䅁䅁䅂䅁䅁䅍䅄䅁䅁䅯睘䅷䅁䅯朷䅯䅁䅯兣䅑䅁䅅䅁䉁䅁䅁兂䅁䅁䅁䥱䍍兑杷允䅁䅁䅑䅁䑁䅁䅷䅁䭁䩁䙙䅁䭁佁䭯䅁䭁䝁䔰䅁䉁䅁䅁允䅁䅁䅯睒䅁䅁杷允䅁䅁䅑䅁䑁䅁䅷䅁䭁䉁䱫䅁䭁佁䬴䅁䭁䡁䕁䅁䉁䅁䅁允䅁䅁䅕䅁䅁䅁奂ぃ䵅䅉䅅䅁䕁䅁䅁睁䵁䅁䅁权時䅄䅁权畄权䅁权䑃䅂䅁允䅁䅁䅅䅁䙁䅁䅁䅁杄杳䉒䍄䉁䅁䅁䅂䅁䅁䅍䅄䅁䅁䅯兂䄰䅁䅯朷䅯䅁䅯䄷䅯䅁䅅䅁䉁䅁䅁权䡂䅁䅁䍄䉁䅁䅁䅂䅁䅁䅍䅄䅁䅁䅯兂䄰䅁䅯朷䅯䅁䅯睧䅑䅁䅅䅁䉁䅁䅁兂䅁䅁䅁䝧㙈䅑杷允䅁䅁䅑䅁䑁䅁䅷䅁䭁䭁䱉䅁䭁佁䬴䅁䭁䡁䕯䅁䉁䅁䅁允䅁䅁䅕䅁䅁偁㑄唹䵁䅉䅅䅁䕁䅁䅁睁䵁䅁䅁权䕁兂䅁权灄权䅁权䙃䅂䅁允䅁䅁䅅䅁䙁䅁䅁䅁睄癹䅬䍄䉁䅁䅁䅂䅁䅁䅍䅄䅁䅁䅯杵䅑䅁䅯䄶䅯䅁䅯睢䅑䅁䅅䅁䉁䅁䅁杄佁䅁䅁免ㅁ䍁䄴杍ぁ䑁䅧䅁䵁䅉䅅䅁䕁䅁䅁睁䵁䅁䅁权楃睃䅁权畄权䅁权䙃䅂䅁允䅁䅁䅅䅁䙁䅁䅁䅁元⽷䅊䍄䉁䅁䅁䅂䅁䅁䅍䅄䅁䅁䅯兯䅳䅁䅯朷䅯䅁䅯兦䅑䅁䅅䅁䉁䅁䅁兂䅁䅁䅁䈶坍兑杷允䅁䅁䅑䅁䑁䅁䅷䅁䭁佁䱳䅁䭁佁䬴䅁䭁䝁䔰䅁䉁䅁䅁允䅁䅁䅯睒䅁䅁杷允䅁䅁䅑䅁䑁䅁䅷䅁䭁偁䘴䅁䭁佁䬴䅁䭁䥁䕕䅁䉁䅁䅁允䅁䅁䅕䅁䅁䍁䵂啁䵅䅉䅅䅁䕁䅁䅁睁䵁䅁䅁权牄睃䅁权畄权䅁权療䅂䅁允䅁䅁䅅䅁䙁䅁䅁䅁杁佤䅐䍄䉁䅁䅁䅂䅁䅁䅍䅄䅁䅁䅯眶䅳䅁䅯朷䅯䅁䅯䅣䅑䅁䅅䅁䉁䅁䅁兂䅁䅁䅁䩑栳䅑杷允䅁䅁䅑䅁䑁䅁䅷䅁䭁䙁乍䅁䭁佁䭫䅁䭁䝁䔰䅁䉁䅁䅁允䅁䅁䅯睒䅁䅁杷允䅁䅁䅑䅁䑁䅁䅷䅁䭁䵁䙉䅁䭁佁䭫䅁䭁䥁䕕䅁䉁䅁䅁允䅁䅁䅕䅁䅁䥁祁䔶䵁䅉䅅䅁䕁䅁䅁睁䵁䅁䅁权乁睃䅁权畄权䅁权㥂䅂䅁允䅁䅁䅅䅁䙁䅁䅁䅁䥄剐䉒䍄䉁䅁䅁䅂䅁䅁䅍䅄䅁䅁䅯眶䅳䅁䅯朷䅯䅁䅯睧䅑䅁䅅䅁䉁䅁䅁兂䅁䅁䅁䜸ㅦ䅑杷允䅁䅁䅑䅁䑁䅁䅷䅁䭁佁䱳䅁䭁佁䬴䅁䭁䡁䔰䅁䉁䅁䅁允䅁䅁䅕䅁䅁䍁偂欴䵁䅉䅅䅁䕁䅁䅁睁䵁䅁䅁权坃兂䅁权浄权䅁权䙃䅂䅁允䅁䅁䅅䅁佁䅁䅷䅁硁䍁䄴䅎穁䑁䅣䅁䵁䅉䅅䅁䕁䅁䅁睁䵁䅁䅁权䉄睃䅁权畄权䅁权療䅂䅁允䅁䅁䅅䅁䙁䅁䅁䅁䅁眲䉰䍄䉁䅁䅁䅂䅁䅁䅍䅄䅁䅁䅯杮䅁䅁䅯充䅁䅁䅯䅂䅉䅁䅅䅁䉁䅁䅁杄十䅁䅁䅎睁䑁䅍䅍睁䑁䅁䅍睁䅁䅁䍄䉁䅁䅁䅂䅁䅁䅍䅄䅁䅁䅯具䅳䅁䅯朷䅯䅁䅯来䅑䅁䅅䅁䉁䅁䅁兂䅁䅁䅁䭧㌷䅑杷允䅁䅁䅑䅁䑁䅁䅷䅁䭁䵁䱅䅁䭁佁䬴䅁䭁䡁䕁䅁䉁䅁䅁允䅁䅁䅕䅁䅁䥁㥁唹䵁䅉䅅䅁䕁䅁䅁睁䵁䅁䅁权䝁䅁䅁权䭁䅁䅁权䙁䅁䅁允䅁䅁䅅䅁䙁䑁ㄸ牘䩰偄⽙䍄䉁䅁䅁䅂䅁䅁䅍䅄䅁䅁䅯睚䅳䅁䅯朷䅯䅁䅯睧䅑䅁䅅䅁䉁䅁䅁兂䅁䅁䅁䍧䍔䅑杷允䅁䅁䅑䅁䑁䅁䅷䅁䭁䵁䱅䅁䭁佁䬴䅁䭁䥁䕍䅁䉁䅁䅁允䅁䅁䅕䅁䅁䅁敂欫䵁䅉䅅䅁䕁䅁䅁睁䵁䅁䅁权䉄睃䅁权畄权䅁权㥂䅂䅁允䅁䅁䅅䅁䙁䅁䅁䅁䅄砶䉊䍄䉁䅁䅁䅂䅁䅁䅍䅄䅁䅁䅯先䅷䅁䅯朷䅯䅁䅯䅣䅑䅁䅅䅁䉁䅁䅁兂䅁䅁䅁佷婔䅑杷允䅁䅁䅑䅁䑁䅁䅷䅁䭁䩁䔰䅁䭁佁䬰䅁䭁䝁䔸䅁䉁䅁䅁允䅁䅁䅕歔䡮卪慌䐲䴸䅉䅅䅁䕁䅁䅁睁䵁䅁䅁权橂䅄䅁权畄权䅁权獄权䅁允䅁䅁䅅䅁䭁䕁䅣䅁䵁䅉䅅䅁䕁䅁䅁睁䵁䅁䅁权摁䅄䅁权畄权䅁权䙃䅂䅁允䅁䅁䅅䅁䙁䅁䅁䅁睁倴䅬䍄䉁䅁䅁䅂䅁䅁䅍䅄䅁䅁䅯䅇䅕䅁䅯睈䅙䅁䅯䅉䅙䅁䅅䅁䉁䅁䅁权㝁睂䅁䍄䉁䅁䅁䅂䅁䅁䅍䅄䅁䅁䅯先䅷䅁䅯朷䅯䅁䅯兦䅑䅁䅅䅁䉁䅁䅁兂䅁䅁䅁䡧啲䅑杷允䅁䅁䅑䅁䑁䅁䅷䅁䭁䵁䱍䅁䭁佁䬴䅁䭁佁䭷䅁䉁䅁䅁允䅁䅁䅯睒䅁䅁杷允䅁䅁䅑䅁䑁䅁䅷䅁䭁䵁䙫䅁䭁佁䭧䅁䭁䡁䕯䅁䉁䅁䅁允䅁䅁䄴䅄䅁䑁䅑杌ㅁ䑁䅍杍䅁䅁杷允䅁䅁䅑䅁䑁䅁䅷䅁䭁䵁䱍䅁䭁佁䬴䅁䭁䥁䕕䅁䉁䅁䅁允䅁䅁䅕䅁䅁䥁䑄歺䵁䅉䅅䅁䕁䅁䅁睁䵁䅁䅁权穃䅄䅁权畄权䅁权㥂䅂䅁允䅁䅁䅅䅁䙁䅁䅁䅁元偌䅒䍄䉁䅁䅁䅂䅁䅁䅍䅄䅁䅁䅯䅂䅷䅁䅯朷䅯䅁䅯䅣䅑䅁䅅䅁䉁䅁䅁兂䅁䅁䅁䅧啘䅑杷允䅁䅁䅑䅁䑁䅁䅷䅁䭁䅁䵑䅁䭁佁䬴䅁䭁䥁䕕䅁䉁䅁䅁允䅁䅁䅕䅁䅁䅁佂歹䵁䅉䅅䅁䕁䅁䅁睁䵁䅁䅁权噁杂䅁权潄权䅁权獄权䅁允䅁䅁䅅䅁䭁䕁䅣䅁䵁䅉䅅䅁䕁䅁䅁睁䵁䅁䅁权兄睃䅁权畄权䅁权䙃䅂䅁允䅁䅁䅅䅁䙁䅁䅁䅁䅄畂䅚䍄䉁䅁䅁䅂䅁䅁䅍䅄䅁䅁䅯䄰䅳䅁䅯朷䅯䅁䅯兦䅑䅁䅅䅁䉁䅁䅁兂䅁䅁䅁䍁桢䅑杷允䅁䅁䅑䅁䑁䅁䅷䅁䭁䍁䴴䅁䭁佁䭫䅁䭁䝁䔰䅁䉁䅁䅁允䅁䅁䅕䅁䅁佁浃欵䵁䅉䅅䅁䕁䅁䅁睁䵁䅁䅁权坃䅂䅁权灄权䅁权療䅂䅁允䅁䅁䅅䅁䙁䅁䅁䅁䅁㥈䅨䍄䉁䅁䅁䅂䅁䅁䅍䅄䅁䅁䅯杖䅳䅁䅯儶䅯䅁䅯来䅑䅁䅅䅁䉁䅁䅁兂䅁䅁䅁䵁䉢䅑杷允䅁䅁䅑䅁䑁䅁䅷䅁䭁䍁䵧䅁䭁佁䬴䅁䭁䝁䔰䅁䉁䅁䅁允䅁䅁䅯睒䅁䅁杷允䅁䅁䅑䅁䑁䅁䅷䅁䭁䍁䵧䅁䭁佁䬴䅁䭁䡁䕯䅁䉁䅁䅁允䅁䅁䅕䅁䅁䵁㉁唴䵁䅉䅅䅁䕁䅁䅁睁䵁䅁䅁权晃兂䅁权牄权䅁权䙃䅂䅁允䅁䅁䅅䅁佁䉁䅉䅁穁䑁䅫免㑁䑁䅍睍ㅁ䑁䅕䅁䵁䅉䅅䅁䕁䅁䅁睁䵁䅁䅁权十杂䅁权浄权䅁权㥂䅂䅁允䅁䅁䅅䅁䭁䕁䅣䅁䵁䅉䅅䅁䕁䅁䅁睁䵁䅁䅁权㍄䅄䅁权畄权䅁权獄权䅁允䅁䅁䅅䅁䭁䕁䅣䅁䵁䅉䅅䅁䕁䅁䅁睁䵁䅁䅁权㍄䅄䅁权畄权䅁权療䅂䅁允䅁䅁䅅䅁䙁䅁䅁䅁䅂⽮䅐䍄䉁䅁䅁䅂䅁䅁䅍䅄䅁䅁䅯眹䅷䅁䅯朷䅯䅁䅯全䅑䅁䅅䅁䉁䅁䅁兂䅁䅁䅁偁煩䅷杷允䅁䅁䅑䅁䑁䅁䅷䅁䭁䕁久䅁䭁佁䭫䅁䭁䡁䔰䅁䉁䅁䅁允䅁䅁䅕䅁䅁䝁煄䔴䵁䅉䅅䅁䕁䅁䅁睁䵁䅁䅁权啃允䅁权䭁䅁䅁权䕁杁䅁允䅁䅁䅅䅁䙁䩁瑈䑦ㄸ桘䅆䍄䉁䅁䅁䅂䅁䅁䅍䅄䅁䅁䅯朲䅑䅁䅯朵䅯䅁䅯兢䅑䅁䅅䅁䉁䅁䅁杄䵁䅁䅁免畁䑁䅙兎㕁䅁䅁䍄䉁䅁䅁䅂䅁䅁䅍䅄䅁䅁䅯䅇䅳䅁䅯朷䅯䅁䅯䄷䅯䅁䅅䅁䉁䅁䅁权䡂䅁䅁䍄䉁䅁䅁䅂䅁䅁䅍䅄䅁䅁䅯䅇䅳䅁䅯朷䅯䅁䅯䅣䅑䅁䅅䅁䉁䅁䅁兂䅁䅁䅁䍑昳䅑杷允䅁䅁䅑䅁䑁䅁䅷䅁䭁䉁䱧䅁䭁佁䬴䅁䭁䡁䕅䅁䉁䅁䅁允䅁䅁䅕䅁䅁䅁獁〶䵁䅉䅅䅁䕁䅁䅁睁䵁䅁䅁权䵄䅄䅁权畄权䅁权硂䅂䅁允䅁䅁䅅䅁䙁䅁䅁䅁兂晅䅂䍄䉁䅁䅁䅂䅁䅁䅍䅄䅁䅁䅯兆䅳䅁䅯朷䅯䅁䅯睧䅑䅁䅅䅁䉁䅁䅁兂䅁䅁䅁偁噮䅑杷允䅁䅁䅑䅁䑁䅁䅷䅁䭁䵁䵷䅁䭁佁䬴䅁䭁䡁䔰䅁䉁䅁䅁允䅁䅁䅕䅁䅁佁啃唯䵁䅉䅅䅁䕁䅁䅁睁䵁䅁䅁权祁睃䅁权畄权䅁权療䅂䅁允䅁䅁䅅䅁䙁䅁䅁䅁杁⭳䅰䍄䉁䅁䅁䅂䅁䅁䅍䅄䅁䅁䅯杒䅕䅁䅯眵䅯䅁䅯兢䅑䅁䅅䅁䉁䅁䅁兂䝂癴㥐䠱敧䅑杷允䅁䅁䅑䅁䑁䅁䅷䅁䭁䑁䱉䅁䭁佁䬴䅁䭁䡁䕯䅁䉁䅁䅁允䅁䅁䅕䅁䅁䍁歁〵䵁䅉䅅䅁䕁䅁䅁睁䵁䅁䅁权䙄䅁䅁权䭁䅁䅁权䙁䅁䅁允䅁䅁䅅䅁䙁䍁扐堫焵䉐䅎䍄䉁䅁䅁䅂䅁䅁䅍䅄䅁䅁䅯睸䅁䅁䅯权䅁䅁䅯兂䅁䅁䅅䅁䉁䅁䅁兂䥁䉲慸䑚癵睐杷允䅁䅁䅑䅁䑁䅁䅷䅁䭁䑁䱉䅁䭁佁䬴䅁䭁䡁䕅䅁䉁䅁䅁允䅁䅁䅕䅁䅁䅁煂欵䵁䅉䅅䅁䕁䅁䅁睁䵁䅁䅁权癃䅄䅁权畄权䅁权療䅂䅁允䅁䅁䅅䅁䙁䅁䅁䅁䅄㥪䄹䍄䉁䅁䅁䅂䅁䅁䅍䅄䅁䅁䅯䅵䅕䅁䅯眵䅯䅁䅯兦䅑䅁䅅䅁䉁䅁䅁兂䥂䱤睆制䙣䅑杷允䅁䅁䅑䅁䑁䅁䅷䅁䭁䭁䴸䅁䭁佁䬴䅁䭁䡁䔰䅁䉁䅁䅁允䅁䅁䅕䅁䅁䅁䱂唱䵁䅉䅅䅁䑁䅁䅁睁䵁䅁䅁权䭄兂䅁权敁杂䅁允䅁䅁䅅䅁䭁䩁䝉䅁䵁䅉䅅䅁䕁䅁䅁睁䵁䅁䅁权㥃兂䅁权湄权䅁权瑂䅂䅁允䅁䅁䅅䅁䙁䝁浚浚浚桚䄵䍄䉁䅁䅁䅂䅁䅁䅍䅄䅁䅁䅯朲䅕䅁䅯儷䅯䅁䅯来䅑䅁䅅䅁䉁䅁䅁兂扄堫焵䡶䡑䅑杷允䅁䅁䅑䅁䑁䅁䅷䅁䭁䅁䜰䅁䭁佁䭳䅁䭁䡁䕅䅁䉁䅁䅁允䅁䅁䄴䅆䅁䑁䅍兎睁䑁䅕䅍睁䑁䅁䅍睁䅁䅁䍄䉁䅁䅁䅂䅁䅁䅍䅄䅁䅁䅯睍䅷䅁䅯朷䅯䅁䅯兢䅑䅁䅅䅁䉁䅁䅁兂䅁䅁䅁䵁眷䅷杷允䅁䅁䅑䅁䑁䅁䅷䅁䭁䑁䵍䅁䭁佁䬴䅁䭁䝁䔸䅁䉁䅁䅁允䅁䅁䅕䅁䅁䥁䭄䕃䵅䅉䅅䅁䕁䅁䅁睁䵁䅁䅁权ぁ䅄䅁权畄权䅁权睂䅂䅁允䅁䅁䅅䅁䙁䅁䅁䅁䅁䱹䅂䍄䉁䅁䅁䅂䅁䅁䅍䅄䅁䅁䅯朶䅕䅁䅯儶䅯䅁䅯来䅑䅁䅅䅁䉁䅁䅁兂䅁䅁䅁䉁朳䅑杷允䅁䅁䅑䅁䑁䅁䅷䅁䭁乁䱅䅁䭁佁䬴䅁䭁䥁䕕䅁䉁䅁䅁允䅁䅁䅕䅁䅁䥁䅃䔰䵁䅉䅅䅁䕁䅁䅁睁䵁䅁䅁权ぁ䅄䅁权畄权䅁权硂䅂䅁允䅁䅁䅅䅁䙁䅁䅁䅁䅃㥸䅚䍄䉁䅁䅁䅂䅁䅁䅍䅄䅁䅁䅯䅎䅷䅁䅯朷䅯䅁䅯全䅑䅁䅅䅁䉁䅁䅁兂䅁䅁䅁䭧攳䅑杷允䅁䅁䅑䅁䑁䅁䅷䅁䭁䍁䵣䅁䭁佁䬴䅁䭁䡁䕯䅁䉁䅁䅁允䅁䅁䅕䅁䅁䝁㉨啅䵅䅉䅅䅁䕁䅁䅁睁䵁䅁䅁权湁睃䅁权畄权䅁权㙂䅂䅁允䅁䅁䅅䅁䙁䅁䅁䅁䅃㥖䅬䍄䉁䅁䅁䅂䅁䅁䅍䅄䅁䅁䅯睯䅕䅁䅯眵䅯䅁䅯兣䅑䅁䅅䅁䉁䅁䅁兂呄慵䄵牢獲睐杷允䅁䅁䅑䅁䑁䅁䅷䅁䭁䵁䴴䅁䭁佁䬴䅁䭁佁䭷䅁䉁䅁䅁允䅁䅁䅯睒䅁䅁杷允䅁䅁䅑䅁䑁䅁䅷䅁䭁䵁䴴䅁䭁佁䬴䅁䭁䝁䔰䅁䉁䅁䅁允䅁䅁䅯睒䅁䅁杷允䅁䅁䅑䅁䑁䅁䅷䅁䭁䵁䴴䅁䭁佁䬴䅁䭁䡁䕁䅁䉁䅁䅁允䅁䅁䅕䅁䅁䅁潄䵺䵁䅉䅅䅁䕁䅁䅁睁䵁䅁䅁权允䅄䅁权畄权䅁权獄权䅁允䅁䅁䅅䅁䭁䕁䅣䅁䵁䅉䅅䅁䕁䅁䅁睁䵁䅁䅁权浄䅄䅁权灄权䅁权䙃䅂䅁允䅁䅁䅅䅁䙁䅁䅁䅁䅁扆䄯䍄䉁䅁䅁䅂䅁䅁䅍䅄䅁䅁䅯䅅䅷䅁䅯朷䅯䅁䅯兣䅑䅁䅅䅁䉁䅁䅁兂䅁䅁䅁乁䅢䅑杷允䅁䅁䅑䅁䑁䅁䅷䅁䭁䵁䵯䅁䭁佁䬴䅁䭁䝁䔰䅁䉁䅁䅁允䅁䅁䅯睒䅁䅁杷允䅁䅁䅍䅁䑁䅁䅷䅁䭁䝁䙣䅁䭁䉁䝯䅁䉁䅁䅁允䅁䅁䅯睘䅙䅁杷允䅁䅁䅑䅁䑁䅁䅷䅁䭁䵁䵯䅁䭁佁䬴䅁䭁䡁䕁䅁䉁䅁䅁允䅁䅁䅕䅁䅁䅁㉃䵶䵁䅉䅅䅁䕁䅁䅁睁䵁䅁䅁权偄兂䅁权灄权䅁权硂䅂䅁允䅁䅁䅅䅁䙁䅁䅁䅁䅂偏䅬䍄䉁䅁䅁䅂䅁䅁䅍䅄䅁䅁䅯杹䅷䅁䅯朷䅯䅁䅯兣䅑䅁䅅䅁䉁䅁䅁兂䅁䅁䅁䵁礲䅑杷允䅁䅁䅑䅁䑁䅁䅷䅁䭁䭁䕙䅁䭁佁䭙䅁䭁䡁䕁䅁䉁䅁䅁允䅁䅁䅯睒䅁䅁杷允䅁䅁䅑䅁䑁䅁䅷䅁䭁偁䵳䅁䭁佁䭫䅁䭁䝁䔰䅁䉁䅁䅁允䅁䅁䅯睒䅁䅁杷允䅁䅁䅍䅁䑁䅁䅷䅁䭁䱁䙷䅁䭁䉁䝯䅁䉁䅁䅁允䅁䅁䅯睋䅙䅁杷允䅁䅁䅑䅁䑁䅁䅷䅁䭁䵁䵯䅁䭁佁䬴䅁䭁䥁䕕䅁䉁䅁䅁允䅁䅁䅕䅁䅁䅁䕁䵬䵁䅉䅅䅁䕁䅁䅁睁䵁䅁䅁权獃䅄䅁权畄权䅁权療䅂䅁允䅁䅁䅅䅁䙁䅁䅁䅁䅂畎䄱䍄䉁䅁䅁䅂䅁䅁䅍䅄䅁䅁䅯䅲䅷䅁䅯朷䅯䅁䅯全䅑䅁䅅䅁䉁䅁䅁兂䅁䅁䅁䥉煈䅑杷允䅁䅁䅑䅁䑁䅁䅷䅁䭁䉁䱍䅁䭁佁䬴䅁䭁佁䭷䅁䉁䅁䅁允䅁䅁䅯睒䅁䅁杷允䅁䅁䅑䅁䑁䅁䅷䅁䭁䉁䱍䅁䭁佁䬴䅁䭁䥁䕕䅁䉁䅁䅁允䅁䅁䅕䅁䅁䥁䡄䔴䵁䅉䅅䅁䕁䅁䅁睁䵁䅁䅁权呁睃䅁权畄权䅁权㥂䅂䅁允䅁䅁䅅䅁䙁䅁䅁䅁睁倸䅎䍄䉁䅁䅁䅂䅁䅁䅍䅄䅁䅁䅯䅷䅑䅁䅯眵䅯䅁䅯䄷䅯䅁䅅䅁䉁䅁䅁权䡂䅁䅁䍄䉁䅁䅁䅂䅁䅁䅍䅄䅁䅁䅯兢䅳䅁䅯朷䅯䅁䅯䅣䅑䅁䅅䅁䉁䅁䅁兂䅁䅁䅁䝁晲䅑杷允䅁䅁䅑䅁䑁䅁䅷䅁䭁䱁䔸䅁䭁佁䭙䅁䭁䡁䕯䅁䉁䅁䅁允䅁䅁䄴䅄䅁䑁䅅杌ㅁ䑁䅉李䅁䅁杷允䅁䅁䅑䅁䑁䅁䅷䅁䭁䕁䵅䅁䭁佁䬴䅁䭁䝁䔰䅁䉁䅁䅁允䅁䅁䅯睒䅁䅁杷允䅁䅁䅑䅁䑁䅁䅷䅁䭁䱁䵕䅁䭁佁䬴䅁䭁䡁䕯䅁䉁䅁䅁允䅁䅁䅕䅁䅁䕁⽄䔱䵁䅉䅅䅁䕁䅁䅁睁䵁䅁䅁权䉂䅄䅁权畄权䅁权㙂䅂䅁允䅁䅁䅅䅁䙁䅁䅁䅁䅃昫䅴䍄䉁䅁䅁䅂䅁䅁䅍䅄䅁䅁䅯睯䅑䅁䅯朵䅯䅁䅯兢䅑䅁䅅䅁䉁䅁䅁杄䵁䅁䅁杍㉁䍁䄴兎穁䅁䅁䍄䉁䅁䅁䅂䅁䅁䅍䅄䅁䅁䅯睰䅷䅁䅯朷䅯䅁䅯䄷䅯䅁䅅䅁䉁䅁䅁权䡂䅁䅁䍄䉁䅁䅁䅂䅁䅁䅍䅄䅁䅁䅯䅒䅳䅁䅯朷䅯䅁䅯兢䅑䅁䅅䅁䉁䅁䅁权䡂䅁䅁䍄䉁䅁䅁䅂䅁䅁䅍䅄䅁䅁䅯䅒䅳䅁䅯朷䅯䅁䅯全䅑䅁䅅䅁䉁䅁䅁兂䅁䅁䅁䥙剑兑杷允䅁䅁䅑䅁䑁䅁䅷䅁䭁䍁䅁䅁䭁䅁䍅䅁䭁䅁䍍䅁䉁䅁䅁允䅁䅁䅕琴䱗䡨㕱唯䵁䅉䅅䅁䕁䅁䅁睁䵁䅁䅁权潁䅁䅁权剁䅁䅁权䕁杁䅁允䅁䅁䅅䅁佁䉁䅑䅁硁䑁䅕䅎ぁ䑁䅁䅎穁䑁䅕睎䅁䅁杷允䅁䅁䅑䅁䑁䅁䅷䅁䭁䵁䰴䅁䭁佁䬴䅁䭁佁䭷䅁䉁䅁䅁允䅁䅁䅯睒䅁䅁杷允䅁䅁䅑䅁䑁䅁䅷䅁䭁䵁䰴䅁䭁佁䬴䅁䭁䡁䕯䅁䉁䅁䅁允䅁䅁䅕䅁䅁䅁瑄あ䵅䅉䅅䅁䕁䅁䅁睁䵁䅁䅁权佄睃䅁权畄权䅁权硂䅂䅁允䅁䅁䅅䅁䙁䅁䅁䅁䅃兊䉬䍄䉁䅁䅁䅂䅁䅁䅍䅄䅁䅁䅯杺䅳䅁䅯朷䅯䅁䅯全䅑䅁䅅䅁䉁䅁䅁兂䅁䅁䅁䥙剑兑杷允䅁䅁䅑䅁䑁䅁䅷䅁䭁䑁䰴䅁䭁佁䬴䅁䭁䝁䔸䅁䉁䅁䅁允䅁䅁䅕䅁䅁䥁䅄㠰䵁䅉䅅䅁䕁䅁䅁睁䵁䅁䅁权⽁睃䅁权畄权䅁权療䅂䅁允䅁䅁䅅䅁䙁䅁䅁䅁杁佯䅆䍄䉁䅁䅁䅂䅁䅁䅍䅄䅁䅁䅯䄱䅑䅁䅯䄶䅯䅁䅯来䅑䅁䅅䅁䉁䅁䅁杄佁䅁䅁杍㑁䍁䄴睍睁䑁䅧䅁䵁䅉䅅䅁䕁䅁䅁睁䵁䅁䅁权䅂睃䅁权畄权䅁权療䅂䅁允䅁䅁䅅䅁䙁䅁䅁䅁权⭲䅎䍄䉁䅁䅁䅂䅁䅁䅍䅄䅁䅁䅯睑䅕䅁䅯眶䅯䅁䅯兦䅑䅁䅅䅁䉁䅁䅁杄十䅁䅁杍㑁䑁䅧睍硁䑁䅑杍㉁䅁䅁䍄䉁䅁䅁䅂䅁䅁䅍䅄䅁䅁䅯材䅳䅁䅯朷䅯䅁䅯来䅑䅁䅅䅁䉁䅁䅁兂䅁䅁䅁䭧噢䅷杷允䅁䅁䅑䅁䑁䅁䅷䅁䭁䕁䱁䅁䭁佁䬴䅁䭁䡁䕯䅁䉁䅁䅁允䅁䅁䅕䅁䅁䥁㡃〱䵁䅉䅅䅁䕁䅁䅁睁䵁䅁䅁权佃兂䅁权灄权䅁权瑂䅂䅁允䅁䅁䅅䅁䭁䕁䅣䅁䵁䅉䅅䅁䕁䅁䅁睁䵁䅁䅁权⭁睃䅁权畄权䅁权硂䅂䅁允䅁䅁䅅䅁䙁䅁䅁䅁䅂⭸䅦䍄䉁䅁䅁䅂䅁䅁䅍䅄䅁䅁䅯睐䅳䅁䅯朷䅯䅁䅯兣䅑䅁䅅䅁䉁䅁䅁兂䅁䅁䅁䕕㉪䅑杷允䅁䅁䅑䅁䑁䅁䅷䅁䭁䥁䵳䅁䭁佁䬴䅁䭁䝁䔰䅁䉁䅁䅁允䅁䅁䅯睒䅁䅁杷允䅁䅁䅑䅁䑁䅁䅷䅁䭁䥁䵳䅁䭁佁䬴䅁䭁䝁䔸䅁䉁䅁䅁允䅁䅁䅕䅁䅁䕁䝁唲䵁䅉䅅䅁䕁䅁䅁睁䵁䅁䅁权䱃䅄䅁权畄权䅁权硂䅂䅁允䅁䅁䅅䅁䙁䅁䅁䅁杁畭䅸䍄䉁䅁䅁䅂䅁䅁䅍䅄䅁䅁䅯杮䅕䅁䅯䄶䅯䅁䅯来䅑䅁䅅䅁䉁䅁䅁杄佁䅁䅁免ㅁ䍁䄴䅎㍁䑁䅑䅁䵁䅉䅅䅁䕁䅁䅁睁䵁䅁䅁权䱃䅄䅁权畄权䅁权㥂䅂䅁允䅁䅁䅅䅁䙁䅁䅁䅁䅁㡏䄳䍄䉁䅁䅁䅂䅁䅁䅍䅄䅁䅁䅯兹䅕䅁䅯䄶䅯䅁䅯兦䅑䅁䅅䅁䉁䅁䅁杄䵁䅁䅁杍畁䑁䅫䅍㍁䅁䅁䍄䉁䅁䅁䅂䅁䅁䅍䅄䅁䅁䅯杸䅷䅁䅯朷䅯䅁䅯睧䅑䅁䅅䅁䉁䅁䅁兂䅁䅁䅁偉灐䅑杷允䅁䅁䅑䅁䑁䅁䅷䅁䭁䙁乁䅁䭁佁䬴䅁䭁䡁䕯䅁䉁䅁䅁允䅁䅁䅕䅁䅁䝁瑂〴䵁䅉䅅䅁䕁䅁䅁睁䵁䅁䅁权兂兄䅁权畄权䅁权睂䅂䅁允䅁䅁䅅䅁䙁䅁䅁䅁兂晧䅎䍄䉁䅁䅁䅂䅁䅁䅍䅄䅁䅁䅯儱䅑䅁䅯朵䅯䅁䅯睢䅑䅁䅅䅁䉁䅁䅁杄䵁䅁䅁免畁䑁䅫李祁䅁䅁䍄䉁䅁䅁䅂䅁䅁䅍䅄䅁䅁䅯䅸䅷䅁䅯朷䅯䅁䅯睧䅑䅁䅅䅁䉁䅁䅁兂䅁䅁䅁佁湮䅑杷允䅁䅁䅑䅁䑁䅁䅷䅁䭁䙁乁䅁䭁佁䬴䅁䭁䡁䕅䅁䉁䅁䅁允䅁䅁䅕䅁䅁䕁啄唵䵁䅉䅅䅁䕁䅁䅁睁䵁䅁䅁权煄䅂䅁权畄权䅁权療䅂䅁允䅁䅁䅅䅁䙁䅁䅁䅁杂杌䉤䍄䉁䅁䅁䅂䅁䅁䅍䅄䅁䅁䅯䅚䅕䅁䅯朵䅯䅁䅯兣䅑䅁䅅䅁䉁䅁䅁杄䵁䅁䅁免畁䑁䅉睎祁䅁䅁䍄䉁䅁䅁䅂䅁䅁䅍䅄䅁䅁䅯䅕䄰䅁䅯朷䅯䅁䅯兦䅑䅁䅅䅁䉁䅁䅁兂䅁䅁䅁伴祐䅑杷允䅁䅁䅑䅁䑁䅁䅷䅁䭁䉁䱁䅁䭁佁䬴䅁䭁䡁䔰䅁䉁䅁䅁允䅁䅁䅕䅁䅁偁啃う䵅䅉䅅䅁䕁䅁䅁睁䵁䅁䅁权婃睃䅁权畄权䅁权療䅂䅁允䅁䅁䅅䅁䙁䅁䅁䅁杂佁䅬䍄䉁䅁䅁䅂䅁䅁䅍䅄䅁䅁䅯六䅳䅁䅯朷䅯䅁䅯兣䅑䅁䅅䅁䉁䅁䅁兂䅁䅁䅁䥙牮䅑杷允䅁䅁䅑䅁䑁䅁䅷䅁䭁䙁乕䅁䭁佁䭫䅁䭁䥁䕕䅁䉁䅁䅁允䅁䅁䅕䅁䅁佁䥄䕅䵅䅉䅅䅁䕁䅁䅁睁䵁䅁䅁权㝄䅄䅁权畄权䅁权獄权䅁允䅁䅁䅅䅁䭁䕁䅣䅁䵁䅉䅅䅁䕁䅁䅁睁䵁䅁䅁权㝄䅄䅁权畄权䅁权睂䅂䅁允䅁䅁䅅䅁䙁䅁䅁䅁䅁㥍䅤䍄䉁䅁䅁睁䅁䅁䅍䅄䅁䅁䅯杤䅕䅁䅯杊䅙䅁䅅䅁䉁䅁䅁杄䵁䅁䅁兏ㅁ䍁䄴䅏硁䅁䅁䍄䉁䅁䅁䅂䅁䅁䅍䅄䅁䅁䅯睯䅕䅁䅯朵䅯䅁䅯䅣䅑䅁䅅䅁䉁䅁䅁权䡂䅁䅁䍄䉁䅁䅁䅂䅁䅁䅍䅄䅁䅁䅯眫䅷䅁䅯朷䅯䅁䅯兣䅑䅁䅅䅁䉁䅁䅁兂䅁䅁䅁偁㈫䅑杷允䅁䅁䅑䅁䑁䅁䅷䅁䭁偁䵳䅁䭁佁䬴䅁䭁䥁䕍䅁䉁䅁䅁允䅁䅁䅕䅁䅁䵁汃䔵䵁䅉䅅䅁䕁䅁䅁睁䵁䅁䅁权㝄䅄䅁权畄权䅁权㥂䅂䅁允䅁䅁䅅䅁䙁䅁䅁䅁䅂摗䅬䍄䉁䅁䅁䅂䅁䅁䅍䅄䅁䅁䅯术䅷䅁䅯朷䅯䅁䅯䄷䅯䅁䅅䅁䉁䅁䅁权䡂䅁䅁䍄䉁䅁䅁䅂䅁䅁䅍䅄䅁䅁䅯睇䅷䅁䅯儶䅯䅁䅯䄷䅯䅁䅅䅁䉁䅁䅁权䡂䅁䅁䍄䉁䅁䅁䅂䅁䅁䅍䅄䅁䅁䅯术䅷䅁䅯朷䅯䅁䅯兢䅑䅁䅅䅁䉁䅁䅁兂䅁䅁䅁䍷啈䅑杷允䅁䅁䅑䅁䑁䅁䅷䅁䭁偁䴴䅁䭁佁䬴䅁䭁䝁䔸䅁䉁䅁䅁允䅁䅁䅕䅁䅁䥁啃啹䵁䅉䅅䅁䕁䅁䅁睁䵁䅁䅁权剁兄䅁权畄权䅁权㥂䅂䅁允䅁䅁䅅䅁䙁䅁䅁䅁䅁捃䅚䍄䉁䅁䅁睁䅁䅁䅍䅄䅁䅁䅯睚䅕䅁䅯䅈䅙䅁䅅䅁䉁䅁䅁权啃杂䅁䍄䉁䅁䅁䅂䅁䅁䅍䅄䅁䅁䅯术䅷䅁䅯朷䅯䅁䅯兣䅑䅁䅅䅁䉁䅁䅁兂䅁䅁䅁偑卮䅑杷允䅁䅁䅑䅁䑁䅁䅷䅁䭁䩁䅁䅁䭁䅁䅑䅁䭁䅁䍑䅁䉁䅁䅁允䅁䅁䅕䅁䅁乁㔴歡䵅䅉䅅䅁䕁䅁䅁睁䵁䅁䅁权奂睃䅁权畄权䅁权獄权䅁允䅁䅁䅅䅁䭁䕁䅣䅁䵁䅉䅅䅁䕁䅁䅁睁䵁䅁䅁权奂睃䅁权畄权䅁权䙃䅂䅁允䅁䅁䅅䅁䙁䅁䅁䅁睂儳䉎䍄䉁䅁䅁䅂䅁䅁䅍䅄䅁䅁䅯兆䅕䅁䅯眵䅯䅁䅯兦䅑䅁䅅䅁䉁䅁䅁兂⽂牡へ硫啧䅑杷允䅁䅁䅑䅁䑁䅁䅷䅁䭁䙁䱧䅁䭁佁䬴䅁䭁䡁䔰䅁䉁䅁䅁允䅁䅁䅕䅁䅁偁器歄䵅䅉䅅䅁䕁䅁䅁睁䵁䅁䅁权奃睃䅁权灄权䅁权䙃䅂䅁允䅁䅁䅅䅁䙁䅁䅁䅁䅄⼳䅒䍄䉁䅁䅁䅂䅁䅁䅍䅄䅁䅁䅯䅋䄰䅁䅯朷䅯䅁䅯睢䅑䅁䅅䅁䉁䅁䅁兂䅁䅁䅁䙳㉔䅑杷允䅁䅁䅑䅁䑁䅁䅷䅁䭁䭁䕙䅁䭁䉁䜸䅁䭁䍁䝁䅁䉁䅁䅁允䅁䅁䅯䅔䅙䅁杷允䅁䅁䅑䅁䑁䅁䅷䅁䭁䍁乧䅁䭁佁䬴䅁䭁䡁䕅䅁䉁䅁䅁允䅁䅁䅕䅁䅁䅁乄唱䵁䅉䅅䅁䕁䅁䅁睁䵁䅁䅁权潁兄䅁权畄权䅁权䑃䅂䅁允䅁䅁䅅䅁䙁䅁䅁䅁䅁敭䅆䍄䉁䅁䅁䅂䅁䅁䅍䅄䅁䅁䅯杋䄰䅁䅯朷䅯䅁䅯睢䅑䅁䅅䅁䉁䅁䅁兂䅁䅁䅁䍁硵䅷杷允䅁䅁䅑䅁䑁䅁䅷䅁䭁䍁䉳䅁䭁䅁䅑䅁䭁䅁䍑䅁䉁䅁䅁允䅁䅁䅕䅁䅁乁乐に䵅䅉䅅䅁䕁䅁䅁睁䵁䅁䅁权煃䅄䅁权畄权䅁权療䅂䅁允䅁䅁䅅䅁䙁䅁䅁䅁兂剤䉚䍄䉁䅁䅁䅂䅁䅁䅍䅄䅁䅁䅯東䅷䅁䅯朷䅯䅁䅯兦䅑䅁䅅䅁䉁䅁䅁兂䅁䅁䅁䔰临兑杷允䅁䅁䅑䅁䑁䅁䅷䅁䭁䑁乁䅁䭁佁䬴䅁䭁佁䭷䅁䉁䅁䅁允䅁䅁䅯睒䅁䅁杷允䅁䅁䅑䅁䑁䅁䅷䅁䭁䍁临䅁䭁佁䬴䅁䭁䝁䔸䅁䉁䅁䅁允䅁䅁䅕䅁䅁䝁䕂〴䵁䅉䅅䅁䕁䅁䅁睁䵁䅁䅁权癁兄䅁权畄权䅁权療䅂䅁允䅁䅁䅅䅁䙁䅁䅁䅁䅁敊䅌䍄䉁䅁䅁䅂䅁䅁䅍䅄䅁䅁䅯䅍䄰䅁䅯朷䅯䅁䅯来䅑䅁䅅䅁䉁䅁䅁兂䅁䅁䅁佧汘䅑杷允䅁䅁䅑䅁䑁䅁䅷䅁䭁䑁䙯䅁䭁佁䭧䅁䭁䡁䕅䅁䉁䅁䅁允䅁䅁䄴䅄䅁䑁䅉杌㍁䑁䅫李䅁䅁杷允䅁䅁䅑䅁䑁䅁䅷䅁䭁偁䙣䅁䭁佁䬰䅁䭁佁䭷䅁䉁䅁䅁允䅁䅁䅯睒䅁䅁杷允䅁䅁䅑䅁䑁䅁䅷䅁䭁䍁丸䅁䭁佁䬴䅁䭁䡁䔰䅁䉁䅁䅁允䅁䅁䅕䅁䅁䕁䅃〷䵁䅉䅅䅁䕁䅁䅁睁䵁䅁䅁权䙄兂䅁权煄权䅁权䙃䅂䅁允䅁䅁䅅䅁佁䅁䅷䅁睁䍁䄴睎㍁䑁䅉䅁䵁䅉䅅䅁䕁䅁䅁睁䵁䅁䅁权睁兄䅁权畄权䅁权㥂䅂䅁允䅁䅁䅅䅁䙁䅁䅁䅁䅄㥥䄱䍄䉁䅁䅁䅂䅁䅁䅍䅄䅁䅁䅯䅥䅕䅁䅯眵䅯䅁䅯䄷䅯䅁䅅䅁䉁䅁䅁权䡂䅁䅁䍄䉁䅁䅁䅂䅁䅁䅍䅄䅁䅁䅯睪䅳䅁䅯朷䅯䅁䅯兢䅑䅁䅅䅁䉁䅁䅁权䡂䅁䅁䍄䉁䅁䅁䅂䅁䅁䅍䅄䅁䅁䅯杯䅷䅁䅯朷䅯䅁䅯䄷䅯䅁䅅䅁䉁䅁䅁权䡂䅁䅁䍄䉁䅁䅁䅂䅁䅁䅍䅄䅁䅁䅯杯䅷䅁䅯朷䅯䅁䅯兢䅑䅁䅅䅁䉁䅁䅁权䡂䅁䅁䍄䉁䅁䅁睁䅁䅁䅍䅄䅁䅁䅯東䅑䅁䅯杊䅙䅁䅅䅁䉁䅁䅁杄䵁䅁䅁兏㍁䍁䄴䅏㉁䅁䅁䍄䉁䅁䅁䅂䅁䅁䅍䅄䅁䅁䅯杯䅷䅁䅯朷䅯䅁䅯䅣䅑䅁䅅䅁䉁䅁䅁兂䅁䅁䅁乁䥕具杷允䅁䅁䅑䅁䑁䅁䅷䅁䭁䥁丰䅁䭁佁䬴䅁䭁䥁䕕䅁䉁䅁䅁允䅁䅁䅕䅁䅁䵁䅁欱䵁䅉䅅䅁䕁䅁䅁睁䵁䅁䅁权䍂兂䅁权煄权䅁权㥂䅂䅁允䅁䅁䅅䅁佁䅁䅷䅁睁䍁䄴睍㉁䑁䅙䅁䵁䅉䅅䅁䕁䅁䅁睁䵁䅁䅁权桃䅄䅁权畄权䅁权硂䅂䅁允䅁䅁䅅䅁䙁䅁䅁䅁䅂伸䅚䍄䉁䅁䅁䅂䅁䅁䅍䅄䅁䅁䅯杯䅷䅁䅯朷䅯䅁䅯兣䅑䅁䅅䅁䉁䅁䅁兂䅁䅁䅁䵃䍣兑杷允䅁䅁䅑䅁䑁䅁䅷䅁䭁䭁䕯䅁䭁佁䭧䅁䭁䥁䕍䅁䉁䅁䅁允䅁䅁䄴杄䅁䑁䅅免畁䑁䅉䅏㉁䅁䅁䍄䉁䅁䅁䅂䅁䅁䅍䅄䅁䅁䅯朷䄰䅁䅯朷䅯䅁䅯䄷䅯䅁䅅䅁䉁䅁䅁权䡂䅁䅁䍄䉁䅁䅁䅂䅁䅁䅍䅄䅁䅁䅯兯䅷䅁䅯朷䅯䅁䅯睧䅑䅁䅅䅁䉁䅁䅁兂䅁䅁䅁䥉潲䅑杷允䅁䅁䅑䅁䑁䅁䅷䅁䭁偁䭷䅁䭁佁䬴䅁䭁䥁䕕䅁䉁䅁䅁允䅁䅁䅕䅁䅁䵁摃唱䵁䅉䅅䅁䕁䅁䅁睁䵁䅁䅁权䙄䅂䅁权畄权䅁权㙂䅂䅁允䅁䅁䅅䅁䙁䅁䅁䅁䅂⽅䅴䍄䉁䅁䅁䅂䅁䅁䅍䅄䅁䅁䅯睏䅕䅁䅯朵䅯䅁䅯全䅑䅁䅅䅁䉁䅁䅁权䡂䅁䅁䍄䉁䅁䅁䅂䅁䅁䅍䅄䅁䅁䅯䄯䅯䅁䅯朷䅯䅁䅯兦䅑䅁䅅䅁䉁䅁䅁兂䅁䅁䅁乁䙮䅑杷允䅁䅁䅑䅁䑁䅁䅷䅁䭁䕁䵙䅁䭁佁䬴䅁䭁䡁䕯䅁䉁䅁䅁允䅁䅁䅕䅁䅁䵁千ぺ䵁䅉䅅䅁䕁䅁䅁睁䵁䅁䅁权䝂䅄䅁权畄权䅁权睂䅂䅁允䅁䅁䅅䅁䙁䅁䅁䅁䅄獫䄹䍄䉁䅁䅁䅂䅁䅁䅍䅄䅁䅁䅯杒䅷䅁䅯朷䅯䅁䅯兣䅑䅁䅅䅁䉁䅁䅁权䡂䅁䅁䍄䉁䅁䅁䅂䅁䅁䅍䅄䅁䅁䅯杒䅷䅁䅯朷䅯䅁䅯睧䅑䅁䅅䅁䉁䅁䅁兂䅁䅁䅁乁伳䅑杷允䅁䅁䅑䅁䑁䅁䅷䅁䭁䕁䵙䅁䭁佁䬴䅁䭁䡁䔰䅁䉁䅁䅁允䅁䅁䅕䅁䅁䅁摄歺䵁䅉䅅䅁䕁䅁䅁睁䵁䅁䅁权浂睃䅁权畄权䅁权䑃䅂䅁允䅁䅁䅅䅁䙁䅁䅁䅁䅁乡䅄䍄䉁䅁䅁䅂䅁䅁䅍䅄䅁䅁䅯杚䅳䅁䅯朷䅯䅁䅯兦䅑䅁䅅䅁䉁䅁䅁兂䅁䅁䅁䄴䱫具杷允䅁䅁䅑䅁䑁䅁䅷䅁䭁偁䱍䅁䭁佁䬴䅁䭁䝁䔰䅁䉁䅁䅁允䅁䅁䅯睒䅁䅁杷允䅁䅁䅑䅁䑁䅁䅷䅁䭁偁䱍䅁䭁佁䬴䅁䭁䡁䔰䅁䉁䅁䅁允䅁䅁䅕䅁䅁䥁杁唰䵁䅉䅅䅁䕁䅁䅁睁䵁䅁䅁权祂睃䅁权畄权䅁权睂䅂䅁允䅁䅁䅅䅁䙁䅁䅁䅁杁瘶䅊䍄䉁䅁䅁䅂䅁䅁䅍䅄䅁䅁䅯杤䅷䅁䅯朷䅯䅁䅯全䅑䅁䅅䅁䉁䅁䅁兂䅁䅁䅁䩑坕兑杷允䅁䅁䅑䅁䑁䅁䅷䅁䭁䡁䵙䅁䭁佁䬴䅁䭁䥁䕍䅁䉁䅁䅁允䅁䅁䅕䅁䅁䝁浂歆䵅䅉䅅䅁䕁䅁䅁睁䵁䅁䅁权汄睃䅁权畄权䅁权療䅂䅁允䅁䅁䅅䅁䙁䅁䅁䅁䅄偫䄱䍄䉁䅁䅁䅂䅁䅁䅍䅄䅁䅁䅯杲䅷䅁䅯朷䅯䅁䅯来䅑䅁䅅䅁䉁䅁䅁兂䅁䅁䅁䑁㑹䅑杷允䅁䅁䅑䅁䑁䅁䅷䅁䭁䙁䱍䅁䭁佁䬴䅁䭁䝁䔰䅁䉁䅁䅁允䅁䅁䅯睒䅁䅁杷允䅁䅁䅑䅁䑁䅁䅷䅁䭁䩁䕕䅁䭁佁䭫䅁䭁䡁䕅䅁䉁䅁䅁允䅁䅁䅕䅁䅁䡁煩ぁ䵅䅉䅅䅁䕁䅁䅁睁䵁䅁䅁权䙁睃䅁权畄权䅁权㥂䅂䅁允䅁䅁䅅䅁䙁䅁䅁䅁奂睳䈵䍄䉁䅁䅁䅂䅁䅁䅍䅄䅁䅁䅯睕䅳䅁䅯朷䅯䅁䅯䅣䅑䅁䅅䅁䉁䅁䅁兂䅁䅁䅁佁㑦䅷杷允䅁䅁䅑䅁䑁䅁䅷䅁䭁䙁䱍䅁䭁佁䬴䅁䭁䥁䕕䅁䉁䅁䅁允䅁䅁䅕䅁䅁䅁奂〫䵁䅉䅅䅁䑁䅁䅁睁䵁䅁䅁权慂兂䅁权歁杂䅁允䅁䅁䅅䅁䭁䍁䝷䅁䵁䅉䅅䅁䕁䅁䅁睁䵁䅁䅁权呂睃䅁权畄权䅁权㥂䅂䅁允䅁䅁䅅䅁䙁䅁䅁䅁䅃䅷䉔䍄䉁䅁䅁䅂䅁䅁䅍䅄䅁䅁䅯杁䅕䅁䅯朶䅯䅁䅯来䅑䅁䅅䅁䉁䅁䅁杄䵁䅁䅁䅍畁䑁䅣杍㑁䅁䅁䍄䉁䅁䅁䅂䅁䅁䅍䅄䅁䅁䅯兰䅷䅁䅯朷䅯䅁䅯䄷䅯䅁䅅䅁䉁䅁䅁权䡂䅁䅁䍄䉁䅁䅁䅂䅁䅁䅍䅄䅁䅁䅯䅚䅅䅁䅯允䅉䅁䅯兂䅉䅁䅅䅁䉁䅁䅁兂兄䥔ㅶ堷杦䅑杷允䅁䅁䅑䅁䑁䅁䅷䅁䭁䭁䵕䅁䭁佁䬴䅁䭁䡁䕯䅁䉁䅁䅁允䅁䅁䅕䅁䅁䥁慄䔫䵁䅉䅅䅁䕁䅁䅁睁䵁䅁䅁权桁兂䅁权畄权䅁权獄权䅁允䅁䅁䅅䅁䭁䕁䅣䅁䵁䅉䅅䅁䕁䅁䅁睁䵁䅁䅁权汃䅄䅁权畄权䅁权睂䅂䅁允䅁䅁䅅䅁䙁䅁䅁䅁䅁偫䅰䍄䉁䅁䅁䅂䅁䅁䅍䅄䅁䅁䅯朵䅷䅁䅯朷䅯䅁䅯兢䅑䅁䅅䅁䉁䅁䅁兂䅁䅁䅁䝑瑌䅑杷允䅁䅁䅑䅁䑁䅁䅷䅁䭁佁䵙䅁䭁佁䬴䅁䭁䝁䔸䅁䉁䅁䅁允䅁䅁䅕䅁䅁䵁呃䔸䵁䅉䅅䅁䕁䅁䅁睁䵁䅁䅁权㕄兂䅁权畄权䅁权䙃䅂䅁允䅁䅁䅅䅁䙁䅁䅁䅁䅃佩䅖䍄䉁䅁䅁䅂䅁䅁䅍䅄䅁䅁䅯朵䅷䅁䅯朷䅯䅁䅯来䅑䅁䅅䅁䉁䅁䅁兂䅁䅁䅁䙁橲䅑杷允䅁䅁䅑䅁䑁䅁䅷䅁䭁佁䵙䅁䭁佁䬴䅁䭁䡁䕅䅁䉁䅁䅁允䅁䅁䅕䅁䅁䙁杂䔹䵁䅉䅅䅁䕁䅁䅁睁䵁䅁䅁权捂䅄䅁权畄权䅁权㥂䅂䅁允䅁䅁䅅䅁䙁䅁䅁䅁权畗䅸䍄䉁䅁䅁睁䅁䅁䅍䅄䅁䅁䅯公䅕䅁䅯杈䅙䅁䅅䅁䉁䅁䅁权橃䅃䅁䍄䉁䅁䅁䅂䅁䅁䅍䅄䅁䅁䅯䅳䅳䅁䅯朷䅯䅁䅯䅣䅑䅁䅅䅁䉁䅁䅁兂䅁䅁䅁䡧䨯䅑杷允䅁䅁䅍䅁䑁䅁䅷䅁䭁䙁䙍䅁䭁䍁䝙䅁䉁䅁䅁允䅁䅁䄴䅄䅁䑁䅫䅏畁䑁䅕免䅁䅁杷允䅁䅁䅑䅁䑁䅁䅷䅁䭁䱁䱁䅁䭁佁䬴䅁䭁䡁䕅䅁䉁䅁䅁允䅁䅁䅕䅁䅁䅁㡁欰䵁䅉䅅䅁䕁䅁䅁睁䵁䅁䅁权祃睃䅁权畄权䅁权硂䅂䅁允䅁䅁䅅䅁䙁䅁䅁䅁䅂敌䅆䍄䉁䅁䅁䅂䅁䅁䅍䅄䅁䅁䅯䅳䅳䅁䅯朷䅯䅁䅯全䅑䅁䅅䅁䉁䅁䅁兂䅁䅁䅁䡧䉮䅑杷允䅁䅁䅑䅁䑁䅁䅷䅁䭁䱁䱉䅁䭁佁䬴䅁䭁䥁䕍䅁䉁䅁䅁允䅁䅁䅕䅁䅁䥁偃啺䵁䅉䅅䅁䕁䅁䅁睁䵁䅁䅁权啃睃䅁权畄权䅁权䙃䅂䅁允䅁䅁䅅䅁䙁䅁䅁䅁䅁䵆䅌䍄䉁䅁䅁䅂䅁䅁䅍䅄䅁䅁䅯全䄰䅁䅯朷䅯䅁䅯全䅑䅁䅅䅁䉁䅁䅁兂䅁䅁䅁䱧噢䅑杷允䅁䅁䅍䅁䑁䅁䅷䅁䭁䩁䕣䅁䭁䍁䝙䅁䉁䅁䅁允䅁䅁䄴䅄䅁䑁䅫免畁䑁䅑䅎䅁䅁杷允䅁䅁䅑䅁䑁䅁䅷䅁䭁䱁䱁䅁䭁佁䬴䅁䭁䡁䔰䅁䉁䅁䅁允䅁䅁䅕䅁䅁䅁偁ふ䵁䅉䅅䅁䕁䅁䅁睁䵁䅁䅁权奄睃䅁权灄权䅁权㙂䅂䅁允䅁䅁䅅䅁䙁䅁䅁䅁䅃獗䄱䍄䉁䅁䅁䅂䅁䅁䅍䅄䅁䅁䅯䅐䅳䅁䅯朷䅯䅁䅯䄷䅯䅁䅅䅁䉁䅁䅁权䡂䅁䅁䍄䉁䅁䅁䅂䅁䅁䅍䅄䅁䅁䅯䅐䅳䅁䅯朷䅯䅁䅯睢䅑䅁䅅䅁䉁䅁䅁兂䅁䅁䅁佫硪䅑杷允䅁䅁䅑䅁䑁䅁䅷䅁䭁䅁䝙䅁䭁佁䭯䅁䭁䝁䔰䅁䉁䅁䅁允䅁䅁䅯睒䅁䅁杷允䅁䅁䅑䅁䑁䅁䅷䅁䭁佁䵯䅁䭁佁䭫䅁䭁䡁䕅䅁䉁䅁䅁允䅁䅁䅕䅁䅁䵁獁欷䵁䅉䅅䅁䕁䅁䅁睁䵁䅁䅁权䍄兂䅁权灄权䅁权䑃䅂䅁允䅁䅁䅅䅁䙁䅁䅁䅁杁⬱䅨䍄䉁䅁䅁䅂䅁䅁䅍䅄䅁䅁䅯䅐䅳䅁䅯朷䅯䅁䅯䅣䅑䅁䅅䅁䉁䅁䅁兂䅁䅁䅁䕕睪䅑杷允䅁䅁䅑䅁䑁䅁䅷䅁䭁䑁䱷䅁䭁佁䬴䅁䭁䥁䕕䅁䉁䅁䅁允䅁䅁䅕䅁䅁䕁歂欶䵁䅉䅅䅁䕁䅁䅁睁䵁䅁䅁权元睃䅁权畄权䅁权獄权䅁允䅁䅁䅅䅁䭁䕁䅣䅁䵁䅉䅅䅁䕁䅁䅁睁䵁䅁䅁权元睃䅁权畄权䅁权瑂䅂䅁允䅁䅁䅅䅁䭁䕁䅣䅁䵁䅉䅅䅁䕁䅁䅁睁䵁䅁䅁权元睃䅁权畄权䅁权㙂䅂䅁允䅁䅁䅅䅁䙁䅁䅁䅁䅃獰䅨䍄䉁䅁䅁䅂䅁䅁䅍䅄䅁䅁䅯朹䅑䅁䅯朵䅯䅁䅯来䅑䅁䅅䅁䉁䅁䅁杄䵁䅁䅁杍畁䑁䅑兏㕁䅁䅁䍄䉁䅁䅁䅂䅁䅁䅍䅄䅁䅁䅯睌䅕䅁䅯儶䅯䅁䅯䄷䅯䅁䅅䅁䉁䅁䅁权䡂䅁䅁䍄䉁䅁䅁䅂䅁䅁䅍䅄䅁䅁䅯睲䅕䅁䅯朷䅯䅁䅯兦䅑䅁䅅䅁䉁䅁䅁兂䅁䅁䅁䝉䑧兑杷允䅁䅁䅑䅁䑁䅁䅷䅁䭁䕁乣䅁䭁佁䬴䅁䭁䥁䕍䅁䉁䅁䅁允䅁䅁䅕䅁䅁䅁扂〵䵁䅉䅅䅁䕁䅁䅁睁䵁䅁䅁权敂睃䅁权灄权䅁权䑃䅂䅁允䅁䅁䅅䅁䙁䅁䅁䅁䅁牫䅚䍄䉁䅁䅁䅂䅁䅁䅍䅄䅁䅁䅯兔䅕䅁䅯朶䅯䅁䅯䅣䅑䅁䅅䅁䉁䅁䅁杄䵁䅁䅁䅍畁䑁䅉䅍ぁ䅁䅁䍄䉁䅁䅁䅂䅁䅁䅍䅄䅁䅁䅯儴䅕䅁䅯眵䅯䅁䅯全䅑䅁䅅䅁䉁䅁䅁兂佁扌摋㘷䩣䅑杷允䅁䅁䅑䅁䑁䅁䅷䅁䭁䩁䱁䅁䭁佁䬴䅁䭁䡁䕅䅁䉁䅁䅁允䅁䅁䅕䅁䅁䕁乃㠴䵁䅉䅅䅁䕁䅁䅁睁䵁䅁䅁权奄允䅁权剁䅁䅁权䙁䅁䅁允䅁䅁䅅䅁佁䉁䅙䅁ぁ䑁䅍睍㕁䑁䅁䅍睁䑁䅁䅍睁䅁䅁䍄䉁䅁䅁䅂䅁䅁䅍䅄䅁䅁䅯儰䅕䅁䅯眵䅯䅁䅯兢䅑䅁䅅䅁䉁䅁䅁权䡂䅁䅁䍄䉁䅁䅁䅂䅁䅁䅍䅄䅁䅁䅯䅫䅳䅁䅯朷䅯䅁䅯全䅑䅁䅅䅁䉁䅁䅁兂䅁䅁䅁䉁ㅌ䅑杷允䅁䅁䅍䅁䑁䅁䅷䅁䭁䥁䙷䅁䭁䍁䝙䅁䉁䅁䅁允䅁䅁䄴䅄䅁䑁䅫睎畁䑁䅅䅏䅁䅁杷允䅁䅁䅑䅁䑁䅁䅷䅁䭁䑁䅅䅁䭁䅁䍅䅁䭁䅁䍉䅁䉁䅁䅁允䅁䅁䅕畷ㅄ䘹剥啹䵁䅉䅅䅁䕁䅁䅁睁䵁䅁䅁权祁䅁䅁权䉁杁䅁权䍁杁䅁允䅁䅁䅅䅁䙁䍁捄坅䙷敫䅆䍄䉁䅁䅁䅂䅁䅁䅍䅄䅁䅁䅯䅋䅕䅁䅯朵䅯䅁䅯兢䅑䅁䅅䅁䉁䅁䅁权䡂䅁䅁䍄䉁䅁䅁䅂䅁䅁䅍䅄䅁䅁䅯末䅁䅁䅯充䅁䅁䅯䅂䅉䅁䅅䅁䉁䅁䅁杄啁䅁䅁杍睁䑁䅍免㉁䑁䅣䅍睁䑁䅁䅁䵁䅉䅅䅁䕁䅁䅁睁䵁䅁䅁权䵁兂䅁权瑄权䅁权睂䅂䅁允䅁䅁䅅䅁䙁䙁䅩でㅱ瑁⼴䍄䉁䅁䅁䅂䅁䅁䅍䅄䅁䅁䅯杗䅳䅁䅯朷䅯䅁䅯兢䅑䅁䅅䅁䉁䅁䅁权䡂䅁䅁䍄䉁䅁䅁䅂䅁䅁䅍䅄䅁䅁䅯杗䅳䅁䅯朷䅯䅁䅯来䅑䅁䅅䅁䉁䅁䅁兂䅁䅁䅁䉧䴯䅑杷允䅁䅁䅑䅁䑁䅁䅷䅁䭁䙁䱯䅁䭁佁䬴䅁䭁䡁䕅䅁䉁䅁䅁允䅁䅁䅕䅁䅁䅁⽃欴䵁䅉䅅䅁䕁䅁䅁睁䵁䅁䅁权㡁兂䅁权牄权䅁权㥂䅂䅁允䅁䅁䅅䅁佁䉁䅉䅁ㅁ䑁䅣杍睁䑁䅙䅍睁䑁䅁䅁䵁䅉䅅䅁䕁䅁䅁睁䵁䅁䅁权慂睃䅁权畄权䅁权䙃䅂䅁允䅁䅁䅅䅁䙁䅁䅁䅁䅄敤䅨䍄䉁䅁䅁䅂䅁䅁䅍䅄䅁䅁䅯朸䅁䅁䅯充䅁䅁䅯兂䅁䅁䅅䅁䉁䅁䅁杄坁䅁䅁免硁䑁䅕兏睁䑁䅁䅍睁䑁䅁䅍䅁䅁杷允䅁䅁䅑䅁䑁䅁䅷䅁䭁䝁乕䅁䭁佁䬴䅁䭁佁䭷䅁䉁䅁䅁允䅁䅁䅯睒䅁䅁杷允䅁䅁䅑䅁䑁䅁䅷䅁䭁䝁乕䅁䭁佁䬴䅁䭁䝁䔰䅁䉁䅁䅁允䅁䅁䅯睒䅁䅁杷允䅁䅁䅑䅁䑁䅁䅷䅁䭁䱁䄸䅁䭁䉁䅅䅁䭁䅁䍑䅁䉁䅁䅁允䅁䅁䄴䅆䅁䑁䅍睍㕁䑁䅣免㍁䑁䅑䅍硁䅁䅁䍄䉁䅁䅁䅂䅁䅁䅍䅄䅁䅁䅯睐䅕䅁䅯朷䅯䅁䅯来䅑䅁䅅䅁䉁䅁䅁兂䅁䅁䅁䙕睺䅑杷允䅁䅁䅑䅁䑁䅁䅷䅁䭁乁䱅䅁䭁佁䬴䅁䭁䝁䔸䅁䉁䅁䅁允䅁䅁䅕䅁䅁䕁䩄挰䵁䅉䅅䅁䕁䅁䅁睁䵁䅁䅁权䩁杂䅁权湄权䅁权䑃䅂䅁允䅁䅁䅅䅁䙁䍁捬㡪ㅌ䍱䅬䍄䉁䅁䅁䅂䅁䅁䅍䅄䅁䅁䅯党䄰䅁䅯朷䅯䅁䅯䅣䅑䅁䅅䅁䉁䅁䅁兂䅁䅁䅁䵧穢䅑杷允䅁䅁䅑䅁䑁䅁䅷䅁䭁偁䘸䅁䭁佁䬴䅁䭁䡁䕁䅁䉁䅁䅁允䅁䅁䅕䅁䅁䅁⽩啄䵅䅉䅅䅁䕁䅁䅁睁䵁䅁䅁权敁兂䅁权湄权䅁权㙂䅂䅁允䅁䅁䅅䅁䙁佁㝃䥬汚⽤⽇䍄䉁䅁䅁䅂䅁䅁䅍䅄䅁䅁䅯党䄰䅁䅯朷䅯䅁䅯兣䅑䅁䅅䅁䉁䅁䅁兂䅁䅁䅁䭧㕌䅑杷允䅁䅁䅑䅁䑁䅁䅷䅁䭁䝁乕䅁䭁佁䬴䅁䭁䥁䕕䅁䉁䅁䅁允䅁䅁䅕䅁䅁䅁䅂ひ䵁䅉䅅䅁䑁䅁䅁睁䵁䅁䅁权㙃䅂䅁权敁杂䅁允䅁䅁䅅䅁䭁佁䝍䅁䵁䅉䅅䅁䕁䅁䅁睁䵁䅁䅁权允兂䅁权煄权䅁权療䅂䅁允䅁䅁䅅䅁佁䅁䅧䅁睁䍁䄴免䅁䅁杷允䅁䅁䅑䅁䑁䅁䅷䅁䭁偁䱉䅁䭁佁䭫䅁䭁䥁䕍䅁䉁䅁䅁允䅁䅁䅕䅁䅁䅁㙃〸䵁䅉䅅䅁䕁䅁䅁睁䵁䅁䅁权穄睃䅁权灄权䅁权睂䅂䅁允䅁䅁䅅䅁䙁䅁䅁䅁䅄⭒䅨䍄䉁䅁䅁䅂䅁䅁䅍䅄䅁䅁䅯党䄰䅁䅯朷䅯䅁䅯兦䅑䅁䅅䅁䉁䅁䅁兂䅁䅁䅁䡁㍃䅷杷允䅁䅁䅑䅁䑁䅁䅷䅁䭁䵁䴸䅁䭁佁䬴䅁䭁䝁䔸䅁䉁䅁䅁允䅁䅁䅕䅁䅁䅁奁唹䵁䅉䅅䅁䕁䅁䅁睁䵁䅁䅁权偄䅄䅁权畄权䅁权睂䅂䅁允䅁䅁䅅䅁䙁䅁䅁䅁䅁㥐䅶䍄䉁䅁䅁䅂䅁䅁䅍䅄䅁䅁䅯䅌䅅䅁䅯允䅉䅁䅯杁䅉䅁䅅䅁䉁䅁䅁兂⭄呬乲䑁硺䅑杷允䅁䅁䅑䅁䑁䅁䅷䅁䭁䵁䅅䅁䭁䅁䅯䅁䭁䅁䍑䅁䉁䅁䅁允䅁䅁䅕䡶呓䅇坒樹䴸䅉䅅䅁䕁䅁䅁睁䵁䅁䅁权偄䅄䅁权畄权䅁权硂䅂䅁允䅁䅁䅅䅁䙁䅁䅁䅁䅁⽑䅊䍄䉁䅁䅁䅂䅁䅁䅍䅄䅁䅁䅯睺䅷䅁䅯朷䅯䅁䅯全䅑䅁䅅䅁䉁䅁䅁兂䅁䅁䅁䭑穦䅑杷允䅁䅁䅑䅁䑁䅁䅷䅁䭁䩁䕫䅁䭁佁䭯䅁䭁䡁䕁䅁䉁䅁䅁允䅁䅁䄴䅄䅁䑁䅉杌睁䑁䅙兎䅁䅁杷允䅁䅁䅑䅁䑁䅁䅷䅁䭁䑁䵍䅁䭁佁䭫䅁䭁䡁䔰䅁䉁䅁䅁允䅁䅁䅕䅁䅁䵁䕄〵䵁䅉䅅䅁䕁䅁䅁睁䵁䅁䅁权楂睃䅁权灄权䅁权睂䅂䅁允䅁䅁䅅䅁䙁䅁䅁䅁䅄之䅰䍄䉁䅁䅁䅂䅁䅁䅍䅄䅁䅁䅯䄹䅷䅁䅯朷䅯䅁䅯全䅑䅁䅅䅁䉁䅁䅁兂桁䡳潊㌲㑺䅑杷允䅁䅁䅑䅁䑁䅁䅷䅁䭁䱁䱳䅁䭁佁䭫䅁䭁䡁䕯䅁䉁䅁䅁允䅁䅁䅕䅁䅁䅁㡃唲䵁䅉䅅䅁䕁䅁䅁睁䵁䅁䅁权い䅄䅁权畄权䅁权㥂䅂䅁允䅁䅁䅅䅁䙁䙁余扌䑉瘷䅤䍄䉁䅁䅁睁䅁䅁䅍䅄䅁䅁䅯兑䅕䅁䅯䅇䅙䅁䅅䅁䉁䅁䅁权灁杂䅁䍄䉁䅁䅁䅂䅁䅁䅍䅄䅁䅁䅯杫䅷䅁䅯朷䅯䅁䅯䄷䅯䅁䅅䅁䉁䅁䅁权䡂䅁䅁䍄䉁䅁䅁䅂䅁䅁䅍䅄䅁䅁䅯睫䅷䅁䅯朷䅯䅁䅯䄷䅯䅁䅅䅁䉁䅁䅁权䡂䅁䅁䍄䉁䅁䅁䅂䅁䅁䅍䅄䅁䅁䅯杫䅷䅁䅯朷䅯䅁䅯兢䅑䅁䅅䅁䉁䅁䅁权䡂䅁䅁䍄䉁䅁䅁䅂䅁䅁䅍䅄䅁䅁䅯睫䅷䅁䅯朷䅯䅁䅯兢䅑䅁䅅䅁䉁䅁䅁兂䅁䅁䅁䥉桮䅑杷允䅁䅁䅑䅁䑁䅁䅷䅁䭁䩁䵉䅁䭁佁䬴䅁䭁䝁䔸䅁䉁䅁䅁允䅁䅁䅕䅁䅁䭁权唵䵁䅉䅅䅁䕁䅁䅁睁䵁䅁䅁权呃䅄䅁权畄权䅁权療䅂䅁允䅁䅁䅅䅁䙁䅁䅁䅁䅄瑇䅰䍄䉁䅁䅁䅂䅁䅁䅍䅄䅁䅁䅯杶䅑䅁䅯朵䅯䅁䅯来䅑䅁䅅䅁䉁䅁䅁杄䵁䅁䅁免畁䑁䅫䅏硁䅁䅁䍄䉁䅁䅁䅂䅁䅁䅍䅄䅁䅁䅯睫䅷䅁䅯朷䅯䅁䅯全䅑䅁䅅䅁䉁䅁䅁兂䅁䅁䅁䉷啢䅑杷允䅁䅁䅑䅁䑁䅁䅷䅁䭁䝁䵑䅁䭁佁䬴䅁䭁䡁䔰䅁䉁䅁䅁允䅁䅁䅕䅁䅁䍁硃欷䵁䅉䅅䅁䕁䅁䅁睁䵁䅁䅁权千䅄䅁权畄权䅁权㥂䅂䅁允䅁䅁䅅䅁䙁䅁䅁䅁䅃乭䅬䍄䉁䅁䅁䅂䅁䅁䅍䅄䅁䅁䅯睫䅷䅁䅯朷䅯䅁䅯兦䅑䅁䅅䅁䉁䅁䅁兂䅁䅁䅁䅧䥲䅑杷允䅁䅁䅑䅁䑁䅁䅷䅁䭁乁䅧䅁䭁䅁䍅䅁䭁䅁䍕䅁䉁䅁䅁允䅁䅁䅕㔸末灥䩂䕅䵅䅉䅅䅁䕁䅁䅁睁䵁䅁䅁权歃睃䅁权畄权䅁权硂䅂䅁允䅁䅁䅅䅁䙁䅁䅁䅁杄畡䅬䍄䉁䅁䅁䅂䅁䅁䅍䅄䅁䅁䅯䅰䅳䅁䅯朷䅯䅁䅯全䅑䅁䅅䅁䉁䅁䅁兂䅁䅁䅁䙑桪䅑杷允䅁䅁䅍䅁䑁䅁䅷䅁䭁䱁䔸䅁䭁䉁䝷䅁䉁䅁䅁允䅁䅁䅯兔䅙䅁杷允䅁䅁䅑䅁䑁䅁䅷䅁䭁偁䬴䅁䭁佁䬴䅁䭁佁䭷䅁䉁䅁䅁允䅁䅁䅯睒䅁䅁杷允䅁䅁䅑䅁䑁䅁䅷䅁䭁䑁乯䅁䭁佁䭫䅁䭁䥁䕕䅁䉁䅁䅁允䅁䅁䅕䅁䅁䅁䅂㡪䵁䅉䅅䅁䕁䅁䅁睁䵁䅁䅁权㡂䅄䅁权畄权䅁权瑂䅂䅁允䅁䅁䅅䅁䭁䕁䅣䅁䵁䅉䅅䅁䕁䅁䅁睁䵁䅁䅁权㡂䅄䅁权畄权䅁权睂䅂䅁允䅁䅁䅅䅁䙁䅁䅁䅁奂睎䈷䍄䉁䅁䅁䅂䅁䅁䅍䅄䅁䅁䅯眰䅕䅁䅯儶䅯䅁䅯䄷䅯䅁䅅䅁䉁䅁䅁权䡂䅁䅁䍄䉁䅁䅁䅂䅁䅁䅍䅄䅁䅁䅯䅦䅷䅁䅯朷䅯䅁䅯全䅑䅁䅅䅁䉁䅁䅁兂䅁䅁䅁䑁ㅺ䅑杷允䅁䅁䅑䅁䑁䅁䅷䅁䭁䍁乫䅁䭁佁䬴䅁䭁䡁䔰䅁䉁䅁䅁允䅁䅁䅕䅁䅁䅁捂歷䵁䅉䅅䅁䕁䅁䅁睁䵁䅁䅁权㡂䅄䅁权畄权䅁权㥂䅂䅁允䅁䅁䅅䅁䙁䅁䅁䅁权余䅈䍄䉁䅁䅁䅂䅁䅁䅍䅄䅁䅁䅯杆䅅䅁䅯允䅉䅁䅯杁䅉䅁䅅䅁䉁䅁䅁兂潁䙹睴猰其䅑杷允䅁䅁䅑䅁䑁䅁䅷䅁䭁䵁乑䅁䭁佁䬴䅁䭁䡁䕅䅁䉁䅁䅁允䅁䅁䅕䅁䅁䭁䱃啊䵅䅉䅅䅁䕁䅁䅁睁䵁䅁䅁权䕄兄䅁权畄权䅁权㥂䅂䅁允䅁䅁䅅䅁䙁䅁䅁䅁杂䉖䉬䍄䉁䅁䅁䅂䅁䅁䅍䅄䅁䅁䅯兵䅳䅁䅯朷䅯䅁䅯䄷䅯䅁䅅䅁䉁䅁䅁权䡂䅁䅁䍄䉁䅁䅁䅂䅁䅁䅍䅄䅁䅁䅯兵䅳䅁䅯朷䅯䅁䅯兢䅑䅁䅅䅁䉁䅁䅁权䡂䅁䅁䍄䉁䅁䅁䅂䅁䅁䅍䅄䅁䅁䅯兵䅳䅁䅯朷䅯䅁䅯兣䅑䅁䅅䅁䉁䅁䅁兂䅁䅁䅁䰴歮䅑杷允䅁䅁䅑䅁䑁䅁䅷䅁䭁䱁䱫䅁䭁佁䬴䅁䭁䡁䔰䅁䉁䅁䅁允䅁䅁䅕䅁䅁䕁啄唲䵁䅉䅅䅁䕁䅁䅁睁䵁䅁䅁权㉁兄䅁权畄权䅁权睂䅂䅁允䅁䅁䅅䅁䙁䅁䅁䅁䅄畑䅌䍄䉁䅁䅁䅂䅁䅁䅍䅄䅁䅁䅯李䄰䅁䅯朷䅯䅁䅯全䅑䅁䅅䅁䉁䅁䅁兂䅁䅁䅁䑁楌䅷杷允䅁䅁䅑䅁䑁䅁䅷䅁䭁䑁䱳䅁䭁佁䭫䅁䭁䝁䔸䅁䉁䅁䅁允䅁䅁䅕䅁䅁䍁㉓ぅ䵅䅉䅅䅁䕁䅁䅁睁䵁䅁䅁权い䅂䅁权湄权䅁权䑃䅂䅁允䅁䅁䅅䅁䙁䭁䝪穓䩥卑䅰䍄䉁䅁䅁䅂䅁䅁䅍䅄䅁䅁䅯睎䄰䅁䅯朷䅯䅁䅯兢䅑䅁䅅䅁䉁䅁䅁权䡂䅁䅁䍄䉁䅁䅁䅂䅁䅁䅍䅄䅁䅁䅯睎䄰䅁䅯朷䅯䅁䅯睢䅑䅁䅅䅁䉁䅁䅁兂䅁䅁䅁䅷呌䅑杷允䅁䅁䅑䅁䑁䅁䅷䅁䭁䥁丸䅁䭁佁䭫䅁䭁䥁䕍䅁䉁䅁䅁允䅁䅁䅕䅁䅁䅁㉃䕳䵁䅉䅅䅁䕁䅁䅁睁䵁䅁䅁权㍁兄䅁权畄权䅁权㥂䅂䅁允䅁䅁䅅䅁䙁䅁䅁䅁䅃搫䅰䍄䉁䅁䅁䅂䅁䅁䅍䅄䅁䅁䅯杩䅷䅁䅯朷䅯䅁䅯兢䅑䅁䅅䅁䉁䅁䅁权䡂䅁䅁䍄䉁䅁䅁䅂䅁䅁䅍䅄䅁䅁䅯儱䅷䅁䅯儶䅯䅁䅯来䅑䅁䅅䅁䉁䅁䅁兂䅁䅁䅁䥲呉具杷允䅁䅁䅑䅁䑁䅁䅷䅁䭁䙁䰴䅁䭁佁䬴䅁䭁䝁䔰䅁䉁䅁䅁允䅁䅁䅯睒䅁䅁杷允䅁䅁䅑䅁䑁䅁䅷䅁䭁䩁䕑䅁䭁佁䬰䅁䭁䝁䔸䅁䉁䅁䅁允䅁䅁䅕へ㍳啩杆吹䴸䅉䅅䅁䕁䅁䅁睁䵁䅁䅁权敂睃䅁权畄权䅁权療䅂䅁允䅁䅁䅅䅁䙁䅁䅁䅁䅄甶䅴䍄䉁䅁䅁䅂䅁䅁䅍䅄䅁䅁䅯杘䅳䅁䅯朷䅯䅁䅯兣䅑䅁䅅䅁䉁䅁䅁兂䅁䅁䅁䉧刯䅑杷允䅁䅁䅑䅁䑁䅁䅷䅁䭁䉁䵑䅁䭁佁䬴䅁䭁䝁䔰䅁䉁䅁䅁允䅁䅁䅯睒䅁䅁杷允䅁䅁䅑䅁䑁䅁䅷䅁䭁䉁䵑䅁䭁佁䬴䅁䭁䝁䔸䅁䉁䅁䅁允䅁䅁䅕䅁䅁䅁扄䕅䵅䅉䅅䅁䕁䅁䅁睁䵁䅁䅁权啁䅄䅁权畄权䅁权硂䅂䅁允䅁䅁䅅䅁䙁䅁䅁䅁啂け䉂䍄䉁䅁䅁䅂䅁䅁䅍䅄䅁䅁䅯全䅳䅁䅯朷䅯䅁䅯䅣䅑䅁䅅䅁䉁䅁䅁兂䅁䅁䅁䡧⼷䅑杷允䅁䅁䅑䅁䑁䅁䅷䅁䭁偁䙍䅁䭁佁䭧䅁䭁䥁䕕䅁䉁䅁䅁允䅁䅁䄴杄䅁䑁䅅兏畁䑁䅑李㑁䅁䅁䍄䉁䅁䅁䅂䅁䅁䅍䅄䅁䅁䅯权䅳䅁䅯儶䅯䅁䅯兦䅑䅁䅅䅁䉁䅁䅁兂䅁䅁䅁䭧㌷䅑杷允䅁䅁䅑䅁䑁䅁䅷䅁䭁䥁䱕䅁䭁佁䬴䅁䭁䥁䕕䅁䉁䅁䅁允䅁䅁䅕䅁䅁䅁塂〵䵁䅉䅅䅁䕁䅁䅁睁䵁䅁䅁权療睃䅁权畄权䅁权獄权䅁允䅁䅁䅅䅁䭁䕁䅣䅁䵁䅉䅅䅁䕁䅁䅁睁䵁䅁䅁权療睃䅁权畄权䅁权療䅂䅁允䅁䅁䅅䅁䙁䅁䅁䅁䥄睓䉈䍄䉁䅁䅁䅂䅁䅁䅍䅄䅁䅁䅯睢䅳䅁䅯朷䅯䅁䅯兦䅑䅁䅅䅁䉁䅁䅁兂䅁䅁䅁䵷湌䅷杷允䅁䅁䅑䅁䑁䅁䅷䅁䭁䩁䕁䅁䭁佁䬰䅁䭁䥁䕕䅁䉁䅁䅁允䅁䅁䅕噎㘶兓䍷啃䵁䅉䅅䅁䕁䅁䅁睁䵁䅁䅁权䡂兂䅁权浄权䅁权療䅂䅁允䅁䅁䅅䅁佁䅁䅷䅁ぁ䍁䄴兎ㅁ䑁䅧䅁䵁䅉䅅䅁䕁䅁䅁睁䵁䅁䅁权楃睃䅁权灄权䅁权㥂䅂䅁允䅁䅁䅅䅁䙁䅁䅁䅁睃⼰䅒䍄䉁䅁䅁䅂䅁䅁䅍䅄䅁䅁䅯眫䅳䅁䅯朷䅯䅁䅯来䅑䅁䅅䅁䉁䅁䅁兂䅁䅁䅁䍑挷䅑杷允䅁䅁䅑䅁䑁䅁䅷䅁䭁佁䱑䅁䭁佁䭫䅁䭁䥁䕍䅁䉁䅁䅁允䅁䅁䅕䅁䅁䥁䱄べ䵁䅉䅅䅁䕁䅁䅁睁䵁䅁䅁权㝄睃䅁权畄权䅁权䙃䅂䅁允䅁䅁䅅䅁䙁䅁䅁䅁䅁㡚䄵䍄䉁䅁䅁䅂䅁䅁䅍䅄䅁䅁䅯兂䅙䅁䅯朶䅯䅁䅯䄷䅯䅁䅅䅁䉁䅁䅁权䡂䅁䅁䍄䉁䅁䅁䅂䅁䅁䅍䅄䅁䅁䅯睉䅷䅁䅯朷䅯䅁䅯兢䅑䅁䅅䅁䉁䅁䅁权䡂䅁䅁䍄䉁䅁䅁睁䅁䅁䅍䅄䅁䅁䅯杆䅙䅁䅯杈䅙䅁䅅䅁䉁䅁䅁权啃杂䅁䍄䉁䅁䅁䅂䅁䅁䅍䅄䅁䅁䅯睗䄰䅁䅯儶䅯䅁䅯兣䅑䅁䅅䅁䉁䅁䅁兂䅁䅁䅁乷祌䅷杷允䅁䅁䅑䅁䑁䅁䅷䅁䭁䍁䵉䅁䭁佁䬴䅁䭁䡁䕯䅁䉁䅁䅁允䅁䅁䅕䅁䅁䅁潂䵯䵁䅉䅅䅁䕁䅁䅁睁䵁䅁䅁权橁䅄䅁权畄权䅁权硂䅂䅁允䅁䅁䅅䅁䙁䅁䅁䅁䅃㡌䅴䍄䉁䅁䅁䅂䅁䅁䅍䅄䅁䅁䅯杮䅑䅁䅯眶䅯䅁䅯来䅑䅁䅅䅁䉁䅁䅁杄十䅁䅁李硁䑁䅉兏㕁䑁䅑睎㍁䅁䅁䍄䉁䅁䅁䅂䅁䅁䅍䅄䅁䅁䅯睋䅕䅁䅯朷䅯䅁䅯䄷䅯䅁䅅䅁䉁䅁䅁权䡂䅁䅁䍄䉁䅁䅁䅂䅁䅁䅍䅄䅁䅁䅯杉䅷䅁䅯朷䅯䅁䅯睧䅑䅁䅅䅁䉁䅁䅁兂䅁䅁䅁䍁䍲䅷杷允䅁䅁䅑䅁䑁䅁䅷䅁䭁䍁䵍䅁䭁佁䬴䅁䭁䥁䕍䅁䉁䅁䅁允䅁䅁䅕䅁䅁䥁祂㡸䵁䅉䅅䅁䕁䅁䅁睁䵁䅁䅁权㉄权䅁权畄权䅁权療䅂䅁允䅁䅁䅅䅁䙁䅁䅁䅁杄佢䅚䍄䉁䅁䅁䅂䅁䅁䅍䅄䅁䅁䅯眹䅯䅁䅯朷䅯䅁䅯睢䅑䅁䅅䅁䉁䅁䅁兂䅁䅁䅁乁睩䅑杷允䅁䅁䅑䅁䑁䅁䅷䅁䭁偁䭙䅁䭁佁䬴䅁䭁䡁䕯䅁䉁䅁䅁允䅁䅁䅕䅁䅁䍁睂唴䵁䅉䅅䅁䕁䅁䅁睁䵁䅁䅁权㍄权䅁权畄权䅁权㥂䅂䅁允䅁䅁䅅䅁䙁䅁䅁䅁䅁挰䄯䍄䉁䅁䅁䅂䅁䅁䅍䅄䅁䅁䅯来䅷䅁䅯朷䅯䅁䅯䄷䅯䅁䅅䅁䉁䅁䅁权䡂䅁䅁䍄䉁䅁䅁䅂䅁䅁䅍䅄䅁䅁䅯䄸䅕䅁䅯眵䅯䅁䅯兦䅑䅁䅅䅁䉁䅁䅁兂乃㉬匴㡧㉄睐杷允䅁䅁䅑䅁䑁䅁䅷䅁䭁䡁䵯䅁䭁佁䬴䅁䭁䝁䔰䅁䉁䅁䅁允䅁䅁䅕䅁䅁䥁䵄欸䵁䅉䅅䅁䕁䅁䅁睁䵁䅁䅁权㙂䅄䅁权畄权䅁权硂䅂䅁允䅁䅁䅅䅁䙁䅁䅁䅁权其䉖䍄䉁䅁䅁䅂䅁䅁䅍䅄䅁䅁䅯睓䅕䅁䅯儶䅯䅁䅯䄷䅯䅁䅅䅁䉁䅁䅁权䡂䅁䅁䍄䉁䅁䅁䅂䅁䅁䅍䅄䅁䅁䅯来䅷䅁䅯朷䅯䅁䅯全䅑䅁䅅䅁䉁䅁䅁兂䅁䅁䅁䍑㑘䅑杷允䅁䅁䅑䅁䑁䅁䅷䅁䭁䵁䙣䅁䭁佁䬰䅁䭁佁䭷䅁䉁䅁䅁允䅁䅁䅯睒䅁䅁杷允䅁䅁䅑䅁䑁䅁䅷䅁䭁䡁䵯䅁䭁佁䬴䅁䭁䥁䕍䅁䉁䅁䅁允䅁䅁䅕䅁䅁䕁䙁唹䵁䅉䅅䅁䕁䅁䅁睁䵁䅁䅁权㙂䅄䅁权畄权䅁权㥂䅂䅁允䅁䅁䅅䅁䙁䅁䅁䅁䅁畂䅨䍄䉁䅁䅁䅂䅁䅁䅍䅄䅁䅁䅯䅊䅳䅁䅯朷䅯䅁䅯䄷䅯䅁䅅䅁䉁䅁䅁权䡂䅁䅁䍄䉁䅁䅁䅂䅁䅁䅍䅄䅁䅁䅯䅊䅳䅁䅯朷䅯䅁䅯来䅑䅁䅅䅁䉁䅁䅁兂䅁䅁䅁䩧摪䅑杷允䅁䅁䅑䅁䑁䅁䅷䅁䭁䍁䱑䅁䭁佁䬴䅁䭁䡁䕁䅁䉁䅁䅁允䅁䅁䅕䅁䅁䥁䡁歹䵁䅉䅅䅁䕁䅁䅁睁䵁䅁䅁权歁睃䅁权畄权䅁权硂䅂䅁允䅁䅁䅅䅁䙁䅁䅁䅁䅁㝅䅲䍄䉁䅁䅁䅂䅁䅁䅍䅄䅁䅁䅯䅊䅳䅁䅯朷䅯䅁䅯睧䅑䅁䅅䅁䉁䅁䅁兂䅁䅁䅁乧兮䅑杷允䅁䅁䅑䅁䑁䅁䅷䅁䭁䥁䴰䅁䭁佁䬴䅁䭁佁䭷䅁䉁䅁䅁允䅁䅁䅯睒䅁䅁杷允䅁䅁䅑䅁䑁䅁䅷䅁䭁䥁䴰䅁䭁佁䬴䅁䭁䡁䕯䅁䉁䅁䅁允䅁䅁䅕䅁䅁䱁䡧歆䵅䅉䅅䅁䕁䅁䅁睁䵁䅁䅁权乃䅄䅁权畄权䅁权睂䅂䅁允䅁䅁䅅䅁䙁䅁䅁䅁䵂桒䉖䍄䉁䅁䅁䅂䅁䅁䅍䅄䅁䅁䅯兪䅷䅁䅯朷䅯䅁䅯睧䅑䅁䅅䅁䉁䅁䅁兂䅁䅁䅁䔷卑兑杷允䅁䅁䅑䅁䑁䅁䅷䅁䭁䅁䱫䅁䭁佁䬴䅁䭁䝁䔸䅁䉁䅁䅁允䅁䅁䅕䅁䅁䭁流欶䵁䅉䅅䅁䕁䅁䅁睁䵁䅁䅁权䩁睃䅁权畄权䅁权睂䅂䅁允䅁䅁䅅䅁䙁䅁䅁䅁䅃⭰䅈䍄䉁䅁䅁䅂䅁䅁䅍䅄䅁䅁䅯朹䅑䅁䅯朶䅯䅁䅯来䅑䅁䅅䅁䉁䅁䅁杄䵁䅁䅁免畁䑁䅁免穁䅁䅁䍄䉁䅁䅁䅂䅁䅁䅍䅄䅁䅁䅯元䅳䅁䅯朷䅯䅁䅯全䅑䅁䅅䅁䉁䅁䅁兂䅁䅁䅁䕑敮䅑杷允䅁䅁䅑䅁䑁䅁䅷䅁䭁䡁䅉䅁䭁䅁䅑䅁䭁䅁䍑䅁䉁䅁䅁允䅁䅁䅕䅁䅁䑁洵䕙䵅䅉䅅䅁䕁䅁䅁睁䵁䅁䅁权䵂兂䅁权瑄权䅁权䑃䅂䅁允䅁䅁䅅䅁䙁䱁穢搯㑒挶⽙䍄䉁䅁䅁䅂䅁䅁䅍䅄䅁䅁䅯兰䅑䅁䅯朶䅯䅁䅯兦䅑䅁䅅䅁䉁䅁䅁杄䵁䅁䅁䅍畁䑁䅍䅏㉁䅁䅁䍄䉁䅁䅁䅂䅁䅁䅍䅄䅁䅁䅯元䅳䅁䅯朷䅯䅁䅯兦䅑䅁䅅䅁䉁䅁䅁兂䅁䅁䅁䍁㥇䅑杷允䅁䅁䅑䅁䑁䅁䅷䅁䭁䱁䵙䅁䭁佁䬴䅁䭁佁䭷䅁䉁䅁䅁允䅁䅁䅯睒䅁䅁杷允䅁䅁䅑䅁䑁䅁䅷䅁䭁乁䔰䅁䭁佁䭙䅁䭁䝁䔰䅁䉁䅁䅁允䅁䅁䄴䅄䅁䑁䅉杌ㅁ䑁䅅兎䅁䅁杷允䅁䅁䅑䅁䑁䅁䅷䅁䭁䱁䵙䅁䭁佁䬴䅁䭁䡁䕁䅁䉁䅁䅁允䅁䅁䅕䅁䅁䅁捃䕵䵁䅉䅅䅁䕁䅁䅁睁䵁䅁䅁权㉃䅄䅁权畄权䅁权硂䅂䅁允䅁䅁䅅䅁䙁䅁䅁䅁䅁佌䅰䍄䉁䅁䅁䅂䅁䅁䅍䅄䅁䅁䅯睐䅳䅁䅯儶䅯䅁䅯䅣䅑䅁䅅䅁䉁䅁䅁兂䅁䅁䅁䔴橘䅷杷允䅁䅁䅑䅁䑁䅁䅷䅁䭁䱁䵙䅁䭁佁䬴䅁䭁䡁䔰䅁䉁䅁䅁允䅁䅁䅕䅁䅁䅁祁唲䵁䅉䅅䅁䑁䅁䅁睁䵁䅁䅁权ㅂ兂䅁权敁杂䅁允䅁䅁䅅䅁䭁䡁䝉䅁䵁䅉䅅䅁䕁䅁䅁睁䵁䅁䅁权㥁䅄䅁权灄权䅁权䙃䅂䅁允䅁䅁䅅䅁䙁䅁䅁䅁允癭䅆䍄䉁䅁䅁䅂䅁䅁䅍䅄䅁䅁䅯兲䅳䅁䅯朷䅯䅁䅯䄷䅯䅁䅅䅁䉁䅁䅁权䡂䅁䅁䍄䉁䅁䅁䅂䅁䅁䅍䅄䅁䅁䅯兯䅑䅁䅯儶䅯䅁䅯兦䅑䅁䅅䅁䉁䅁䅁兂䅁䅁䅁䑇䑳兑杷允䅁䅁䅑䅁䑁䅁䅷䅁䭁䑁䱅䅁䭁佁䬴䅁䭁䡁䕁䅁䉁䅁䅁允䅁䅁䅕䅁䅁䥁㥂䕸䵁䅉䅅䅁䕁䅁䅁睁䵁䅁䅁权硁睃䅁权畄权䅁权䑃䅂䅁允䅁䅁䅅䅁䙁䅁䅁䅁杄伷䅂䍄䉁䅁䅁䅂䅁䅁䅍䅄䅁䅁䅯杘䄰䅁䅯朷䅯䅁䅯兢䅑䅁䅅䅁䉁䅁䅁权䡂䅁䅁䍄䉁䅁䅁䅂䅁䅁䅍䅄䅁䅁䅯杘䄰䅁䅯朷䅯䅁䅯䅣䅑䅁䅅䅁䉁䅁䅁兂䅁䅁䅁䕁睺䅑杷允䅁䅁䅑䅁䑁䅁䅷䅁䭁䙁临䅁䭁佁䬴䅁䭁䡁䕅䅁䉁䅁䅁允䅁䅁䅕䅁䅁䅁㕃唸䵁䅉䅅䅁䕁䅁䅁睁䵁䅁䅁权歁䅄䅁权畄权䅁权獄权䅁允䅁䅁䅅䅁䭁䕁䅣䅁䵁䅉䅅䅁䕁䅁䅁睁䵁䅁䅁权䥂兄䅁权畄权䅁权瑂䅂䅁允䅁䅁䅅䅁䭁䕁䅣䅁䵁䅉䅅䅁䕁䅁䅁睁䵁䅁䅁权兂兂䅁权浄权䅁权硂䅂䅁允䅁䅁䅅䅁佁䅁䅷䅁硁䍁䄴睍㍁䑁䅧䅁䵁䅉䅅䅁䕁䅁䅁睁䵁䅁䅁权歁䅄䅁权畄权䅁权療䅂䅁允䅁䅁䅅䅁䙁䅁䅁䅁䅁䵤䄱䍄䉁䅁䅁䅂䅁䅁䅍䅄䅁䅁䅯䅊䅷䅁䅯朷䅯䅁䅯全䅑䅁䅅䅁䉁䅁䅁兂䅁䅁䅁䕁儯䅑杷允䅁䅁䅑䅁䑁䅁䅷䅁䭁䍁乣䅁䭁佁䬴䅁䭁佁䭷䅁䉁䅁䅁允䅁䅁䅯睒䅁䅁杷允䅁䅁䅑䅁䑁䅁䅷䅁䭁䍁乣䅁䭁佁䬴䅁䭁䝁䔰䅁䉁䅁䅁允䅁䅁䅯睒䅁䅁杷允䅁䅁䅑䅁䑁䅁䅷䅁䭁䅁䙁䅁䭁佁䬰䅁䭁䥁䕍䅁䉁䅁䅁允䅁䅁䅕杓䍷㑋坣吴䴸䅉䅅䅁䕁䅁䅁睁䵁䅁䅁权塁兂䅁权牄权䅁权療䅂䅁允䅁䅁䅅䅁佁䉁䅉䅁㑁䑁䅍兏祁䑁䅍䅎ぁ䑁䅙䅁䵁䅉䅅䅁䕁䅁䅁睁䵁䅁䅁权ぃ兂䅁权潄权䅁权睂䅂䅁允䅁䅁䅅䅁佁䅁䄴䅁硁䑁䅅杌睁䑁䅑兏䅁䅁杷允䅁䅁䅑䅁䑁䅁䅷䅁䭁䍁乣䅁䭁佁䬴䅁䭁䡁䕯䅁䉁䅁䅁允䅁䅁䅕䅁䅁䭁睨歁䵅䅉䅅䅁䑁䅁䅁睁䵁䅁䅁权捄䅂䅁权流杂䅁允䅁䅁䅅䅁佁䅁䅷䅁㑁䑁䅉杌睁䑁䅍䅁䵁䅉䅅䅁䕁䅁䅁睁䵁䅁䅁权偄睃䅁权畄权䅁权療䅂䅁允䅁䅁䅅䅁䙁䅁䅁䅁䅃⭂䅸䍄䉁䅁䅁䅂䅁䅁䅍䅄䅁䅁䅯睊䄰䅁䅯朷䅯䅁䅯䅣䅑䅁䅅䅁䉁䅁䅁兂䅁䅁䅁乫睲䅑杷允䅁䅁䅑䅁䑁䅁䅷䅁䭁乁䕕䅁䭁佁䭯䅁䭁䥁䕕䅁䉁䅁䅁允䅁䅁䄴䅄䅁䑁䅅杌㉁䑁䅍䅎䅁䅁杷允䅁䅁䅑䅁䑁䅁䅷䅁䭁䅁䙉䅁䭁佁䭫䅁䭁䡁䕁䅁䉁䅁䅁允䅁䅁䅕䅁䅁䭁㍁欴䵁䅉䅅䅁䕁䅁䅁睁䵁䅁䅁权湁兄䅁权畄权䅁权䙃䅂䅁允䅁䅁䅅䅁䙁䅁䅁䅁兂䅲䉰䍄䉁䅁䅁䅂䅁䅁䅍䅄䅁䅁䅯䅈䄰䅁䅯朷䅯䅁䅯兢䅑䅁䅅䅁䉁䅁䅁权䡂䅁䅁䍄䉁䅁䅁䅂䅁䅁䅍䅄䅁䅁䅯兑䅕䅁䅯眶䅯䅁䅯䅣䅑䅁䅅䅁䉁䅁䅁杄啁䅁䅁免穁䑁䅉睍ぁ䑁䅅睍ㅁ䑁䅑䅁䵁䅉䅅䅁䕁䅁䅁睁䵁䅁䅁权䉄睃䅁权灄权䅁权㙂䅂䅁允䅁䅁䅅䅁䙁䅁䅁䅁䅁䱑䄹䍄䉁䅁䅁睁䅁䅁䅍䅄䅁䅁䅯眲䅑䅁䅯杈䅙䅁䅅䅁䉁䅁䅁权煃杂䅁䍄䉁䅁䅁䅂䅁䅁䅍䅄䅁䅁䅯睲䅕䅁䅯儷䅯䅁䅯来䅑䅁䅅䅁䉁䅁䅁兂䅄䤵乴潯䍧䅑杷允䅁䅁䅑䅁䑁䅁䅷䅁䭁䉁乷䅁䭁佁䬴䅁䭁䡁䕁䅁䉁䅁䅁允䅁䅁䅕䅁䅁佁元唴䵁䅉䅅䅁䕁䅁䅁睁䵁䅁䅁权婃兂䅁权畄权䅁权瑂䅂䅁允䅁䅁䅅䅁䭁䕁䅣䅁䵁䅉䅅䅁䕁䅁䅁睁䵁䅁䅁权捁兄䅁权畄权䅁权硂䅂䅁允䅁䅁䅅䅁䙁䅁䅁䅁䅁佴䄱䍄䉁䅁䅁䅂䅁䅁䅍䅄䅁䅁䅯䅈䄰䅁䅯朷䅯䅁䅯全䅑䅁䅅䅁䉁䅁䅁兂䅁䅁䅁䝧楈䅑杷允䅁䅁䅑䅁䑁䅁䅷䅁䭁䉁乷䅁䭁佁䬴䅁䭁䥁䕍䅁䉁䅁䅁允䅁䅁䅕䅁䅁䵁汁䔸䵁䅉䅅䅁䕁䅁䅁睁䵁䅁䅁权㑂兂䅁权灄权䅁权瑂䅂䅁允䅁䅁䅅䅁䭁䕁䅣䅁䵁䅉䅅䅁䕁䅁䅁睁䵁䅁䅁权浃䅄䅁权畄权䅁权㙂䅂䅁允䅁䅁䅅䅁䙁䅁䅁䅁䅁灔䄱䍄䉁䅁䅁䅂䅁䅁䅍䅄䅁䅁䅯睧䅷䅁䅯朷䅯䅁䅯兢䅑䅁䅅䅁䉁䅁䅁权䡂䅁䅁䍄䉁䅁䅁䅂䅁䅁䅍䅄䅁䅁䅯睧䅷䅁䅯朷䅯䅁䅯睢䅑䅁䅅䅁䉁䅁䅁兂䅁䅁䅁䠴浘䅑杷允䅁䅁䅑䅁䑁䅁䅷䅁䭁䍁䙣䅁䭁佁䭣䅁䭁䡁䔰䅁䉁䅁䅁允䅁䅁䅕匰扌堫焵啅䵁䅉䅅䅁䕁䅁䅁睁䵁䅁䅁权呄兂䅁权煄权䅁权瑂䅂䅁允䅁䅁䅅䅁佁䅁䅷䅁睁䍁䄴睎硁䑁䅣䅁䵁䅉䅅䅁䕁䅁䅁睁䵁䅁䅁权䑃䅄䅁权畄权䅁权䙃䅂䅁允䅁䅁䅅䅁䙁䅁䅁䅁䅁㤰䅖䍄䉁䅁䅁䅂䅁䅁䅍䅄䅁䅁䅯元䅷䅁䅯朷䅯䅁䅯䄷䅯䅁䅅䅁䉁䅁䅁权䡂䅁䅁䍄䉁䅁䅁䅂䅁䅁䅍䅄䅁䅁䅯杏䅳䅁䅯朷䅯䅁䅯睧䅑䅁䅅䅁䉁䅁䅁兂䅁䅁䅁偷呪䅑杷允䅁䅁䅑䅁䑁䅁䅷䅁䭁䑁䙅䅁䭁佁䭣䅁䭁䝁䔸䅁䉁䅁䅁允䅁䅁䅕硢䑋䵷桱啄䵁䅉䅅䅁䕁䅁䅁睁䵁䅁䅁权䩁䅄䅁权畄权䅁权䙃䅂䅁允䅁䅁䅅䅁䙁䅁䅁䅁睁⽤䅊䍄䉁䅁䅁䅂䅁䅁䅍䅄䅁䅁䅯䅵䅑䅁䅯儶䅯䅁䅯睧䅑䅁䅅䅁䉁䅁䅁兂䅁䅁䅁䍁婘䅑杷允䅁䅁䅑䅁䑁䅁䅷䅁䭁佁䵕䅁䭁佁䬴䅁䭁䥁䕕䅁䉁䅁䅁允䅁䅁䅕䅁䅁䕁桄欲䵁䅉䅅䅁䕁䅁䅁睁䵁䅁䅁权汄䅄䅁权畄权䅁权㥂䅂䅁允䅁䅁䅅䅁䙁䅁䅁䅁杄畋䅆䍄䉁䅁䅁䅂䅁䅁䅍䅄䅁䅁䅯䅱䅳䅁䅯朷䅯䅁䅯兢䅑䅁䅅䅁䉁䅁䅁权䡂䅁䅁䍄䉁䅁䅁䅂䅁䅁䅍䅄䅁䅁䅯䅱䅳䅁䅯朷䅯䅁䅯兣䅑䅁䅅䅁䉁䅁䅁兂䅁䅁䅁䍧祦䅑杷允䅁䅁䅑䅁䑁䅁䅷䅁䭁䭁䱧䅁䭁佁䬴䅁䭁䥁䕕䅁䉁䅁䅁允䅁䅁䅕䅁䅁䅁歂唳䵁䅉䅅䅁䕁䅁䅁睁䵁䅁䅁权潃睃䅁权畄权䅁权䑃䅂䅁允䅁䅁䅅䅁䙁䅁䅁䅁䅁捆䅂䍄䉁䅁䅁䅂䅁䅁䅍䅄䅁䅁䅯䅱䅳䅁䅯朷䅯䅁䅯兦䅑䅁䅅䅁䉁䅁䅁兂䅁䅁䅁䄴㑔䅑杷允䅁䅁䅑䅁䑁䅁䅷䅁䭁䡁䱑䅁䭁佁䬴䅁䭁䝁䔸䅁䉁䅁䅁允䅁䅁䅕䅁䅁䅁䵄䔸䵁䅉䅅䅁䕁䅁䅁睁䵁䅁䅁权䡃䅂䅁权畄权䅁权硂䅂䅁允䅁䅁䅅䅁䙁䅁䅁䅁䥁杢䉬䍄䉁䅁䅁䅂䅁䅁䅍䅄䅁䅁䅯䅤䅳䅁䅯朷䅯䅁䅯䅣䅑䅁䅅䅁䉁䅁䅁兂䅁䅁䅁䩁效䅑杷允䅁䅁䅑䅁䑁䅁䅷䅁䭁䵁䕁䅁䭁佁䭧䅁䭁䝁䔸䅁䉁䅁䅁允䅁䅁䄴杄䅁䑁䅍䅏畁䑁䅧兏㉁䅁䅁䍄䉁䅁䅁䅂䅁䅁䅍䅄䅁䅁䅯睤䄰䅁䅯朷䅯䅁䅯睢䅑䅁䅅䅁䉁䅁䅁兂䅁䅁䅁乧丯䅑杷允䅁䅁䅑䅁䑁䅁䅷䅁䭁䡁䱑䅁䭁佁䬴䅁䭁䡁䔰䅁䉁䅁䅁允䅁䅁䅕䅁䅁䅁㡃ふ䵁䅉䅅䅁䑁䅁䅁睁䵁䅁䅁权允杂䅁权慁杂䅁允䅁䅁䅅䅁䭁䙁䜸䅁䵁䅉䅅䅁䕁䅁䅁睁䵁䅁䅁权啂兂䅁权潄权䅁权睂䅂䅁允䅁䅁䅅䅁佁䅁䅷䅁硁䑁䅅杌ㅁ䑁䅕䅁䵁䅉䅅䅁䕁䅁䅁睁䵁䅁䅁权䩃睃䅁权畄权䅁权療䅂䅁允䅁䅁䅅䅁䙁䅁䅁䅁䅄畷䅊䍄䉁䅁䅁䅂䅁䅁䅍䅄䅁䅁䅯睢䅕䅁䅯儶䅯䅁䅯睢䅑䅁䅅䅁䉁䅁䅁兂䅁䅁䅁䉉杦䅑杷允䅁䅁䅑䅁䑁䅁䅷䅁䭁䥁䱫䅁䭁佁䬴䅁䭁䥁䕕䅁䉁䅁䅁允䅁䅁䅕䅁䅁䵁煂〲䵁䅉䅅䅁䑁䅁䅁睁䵁䅁䅁权浃䅂䅁权歁杂䅁允䅁䅁䅅䅁䭁䅁䡧䅁䵁䅉䅅䅁䕁䅁䅁睁䵁䅁䅁权䕄睃䅁权畄权䅁权瑂䅂䅁允䅁䅁䅅䅁䭁䕁䅣䅁䵁䅉䅅䅁䕁䅁䅁睁䵁䅁䅁权坄兂䅁权浄权䅁权䑃䅂䅁允䅁䅁䅅䅁佁䅁䅷䅁祁䍁䄴䅎㑁䑁䅑䅁䵁䅉䅅䅁䕁䅁䅁睁䵁䅁䅁权䕄睃䅁权畄权䅁权㙂䅂䅁允䅁䅁䅅䅁䙁䅁䅁䅁睂癘䅆䍄䉁䅁䅁䅂䅁䅁䅍䅄䅁䅁䅯䅸䅳䅁䅯朷䅯䅁䅯全䅑䅁䅅䅁䉁䅁䅁兂䅁䅁䅁䭍㡈䅑杷允䅁䅁䅑䅁䑁䅁䅷䅁䭁䡁䴴䅁䭁佁䬴䅁䭁佁䭷䅁䉁䅁䅁允䅁䅁䅯睒䅁䅁杷允䅁䅁䅍䅁䑁䅁䅷䅁䭁䥁䙳䅁䭁䍁䝙䅁䉁䅁䅁允䅁䅁䄴杄䅁䑁䅅䅍祁䍁䄴兏ぁ䅁䅁䍄䉁䅁䅁䅂䅁䅁䅍䅄䅁䅁䅯兆䅙䅁䅯儷䅯䅁䅯睧䅑䅁䅅䅁䉁䅁䅁兂䭂䅄牉㕨坙䅷杷允䅁䅁䅑䅁䑁䅁䅷䅁䭁䡁䴴䅁䭁佁䬴䅁䭁䡁䕯䅁䉁䅁䅁允䅁䅁䅕䅁䅁䕁灁欱䵁䅉䅅䅁䕁䅁䅁睁䵁䅁䅁权ㅂ兄䅁权畄权䅁权獄权䅁允䅁䅁䅅䅁䭁䕁䅣䅁䵁䅉䅅䅁䕁䅁䅁睁䵁䅁䅁权㉂兄䅁权畄权䅁权獄权䅁允䅁䅁䅅䅁䭁䕁䅣䅁䵁䅉䅅䅁䕁䅁䅁睁䵁䅁䅁权乃䅂䅁权潄权䅁权䑃䅂䅁允䅁䅁䅅䅁佁䅁䄴䅁硁䑁䅙杌穁䑁䅣兎䅁䅁杷允䅁䅁䅑䅁䑁䅁䅷䅁䭁䡁乑䅁䭁佁䬴䅁䭁䝁䔰䅁䉁䅁䅁允䅁䅁䅯睒䅁䅁杷允䅁䅁䅑䅁䑁䅁䅷䅁䭁䡁乕䅁䭁佁䬴䅁䭁䝁䔰䅁䉁䅁䅁允䅁䅁䅯睒䅁䅁杷允䅁䅁䅑䅁䑁䅁䅷䅁䭁䡁乙䅁䭁佁䬴䅁䭁䝁䔰䅁䉁䅁䅁允䅁䅁䅯睒䅁䅁杷允䅁䅁䅑䅁䑁䅁䅷䅁䭁䡁乑䅁䭁佁䬴䅁䭁䝁䔸䅁䉁䅁䅁允䅁䅁䅕䅁䅁偁䍃唹䵁䅉䅅䅁䕁䅁䅁睁䵁䅁䅁权あ兄䅁权畄权䅁权㙂䅂䅁允䅁䅁䅅䅁䙁䅁䅁䅁䅃普䅂䍄䉁䅁䅁䅂䅁䅁䅍䅄䅁䅁䅯杷䅑䅁䅯朵䅯䅁䅯来䅑䅁䅅䅁䉁䅁䅁杄䵁䅁䅁䅍畁䑁䅣䅍穁䅁䅁䍄䉁䅁䅁䅂䅁䅁䅍䅄䅁䅁䅯兤䄰䅁䅯朷䅯䅁䅯来䅑䅁䅅䅁䉁䅁䅁兂䅁䅁䅁䍑娯䅑杷允䅁䅁䅑䅁䑁䅁䅷䅁䭁䡁乙䅁䭁佁䬴䅁䭁䡁䕯䅁䉁䅁䅁允䅁䅁䅕䅁䅁䵁䍁唹䵁䅉䅅䅁䕁䅁䅁睁䵁䅁䅁权ㅂ兄䅁权畄权䅁权䑃䅂䅁允䅁䅁䅅䅁䙁䅁䅁䅁杄佶䄵䍄䉁䅁䅁䅂䅁䅁䅍䅄䅁䅁䅯䅤䄰䅁䅯朷䅯䅁䅯兦䅑䅁䅅䅁䉁䅁䅁兂䅁䅁䅁䅣䙕兑杷允䅁䅁䅑䅁䑁䅁䅷䅁䭁䵁䕉䅁䭁佁䭧䅁䭁佁䭷䅁䉁䅁䅁允䅁䅁䅯睒䅁䅁杷允䅁䅁䅑䅁䑁䅁䅷䅁䭁䡁乕䅁䭁佁䬴䅁䭁䡁䔰䅁䉁䅁䅁允䅁䅁䅕䅁䅁佁婄唶䵁䅉䅅䅁䕁䅁䅁睁䵁䅁䅁权穃䅄䅁权畄权䅁权獄权䅁允䅁䅁䅅䅁䭁䕁䅣䅁䵁䅉䅅䅁䕁䅁䅁睁䵁䅁䅁权佄䅁䅁权䕁䅁䅁权䙁䅁䅁允䅁䅁䅅䅁䙁䅁䅁䵁畁䝇䉂䍄䉁䅁䅁䅂䅁䅁䅍䅄䅁䅁䅯睳䅷䅁䅯朷䅯䅁䅯睢䅑䅁䅅䅁䉁䅁䅁兂䅁䅁䅁䱙猯䅑杷允䅁䅁䅑䅁䑁䅁䅷䅁䭁佁䕳䅁䭁佁䭫䅁䭁䝁䔰䅁䉁䅁䅁允䅁䅁䅕䅁䅁䵁⭁歃䵅䅉䅅䅁䕁䅁䅁睁䵁䅁䅁权穃䅄䅁权畄权䅁权硂䅂䅁允䅁䅁䅅䅁䙁䅁䅁䅁䅄畈䅒䍄䉁䅁䅁䅂䅁䅁䅍䅄䅁䅁䅯兑䅁䅁䅯䅂䅁䅁䅯䅂䅉䅁䅅䅁䉁䅁䅁兂䅁䅁䅁䔯䝸兑杷允䅁䅁䅑䅁䑁䅁䅷䅁䭁䱁䰰䅁䭁佁䬴䅁䭁䡁䕯䅁䉁䅁䅁允䅁䅁䅕䅁䅁䅁慃䔸䵁䅉䅅䅁䕁䅁䅁睁䵁䅁䅁权呂䅄䅁权畄权䅁权獄权䅁允䅁䅁䅅䅁䭁䕁䅣䅁䵁䅉䅅䅁䕁䅁䅁睁䵁䅁䅁权橄䅂䅁权煄权䅁权睂䅂䅁允䅁䅁䅅䅁佁䅁䅷䅁睁䍁䄴䅎㍁䑁䅕䅁䵁䅉䅅䅁䕁䅁䅁睁䵁䅁䅁权剁睃䅁权灄权䅁权睂䅂䅁允䅁䅁䅅䅁䙁䅁䅁䅁䅂畑䅎䍄䉁䅁䅁䅂䅁䅁䅍䅄䅁䅁䅯杅䅳䅁䅯儶䅯䅁䅯䅣䅑䅁䅅䅁䉁䅁䅁兂䅁䅁䅁䙁氶䅑杷允䅁䅁䅍䅁䑁䅁䅷䅁䭁䅁䝍䅁䭁䉁䜴䅁䉁䅁䅁允䅁䅁䅯杕䅙䅁杷允䅁䅁䅑䅁䑁䅁䅷䅁䭁䙁䵍䅁䭁佁䬴䅁䭁䝁䔰䅁䉁䅁䅁允䅁䅁䅯睒䅁䅁杷允䅁䅁䅑䅁䑁䅁䅷䅁䭁䙁䵍䅁䭁佁䬴䅁䭁䥁䕕䅁䉁䅁䅁允䅁䅁䅕䅁䅁䕁煁唳䵁䅉䅅䅁䕁䅁䅁睁䵁䅁䅁权㍄允䅁权剁䅁䅁权䕁杁䅁允䅁䅁䅅䅁佁䉁䅑䅁㕁䑁䅕李睁䑁䅁䅍睁䑁䅁䅍䅁䅁杷允䅁䅁䅑䅁䑁䅁䅷䅁䭁䙁䵍䅁䭁佁䬴䅁䭁䥁䕍䅁䉁䅁䅁允䅁䅁䅕䅁䅁䭁䭁〷䵁䅉䅅䅁䕁䅁䅁睁䵁䅁䅁权䉃睃䅁权畄权䅁权獄权䅁允䅁䅁䅅䅁䭁䕁䅣䅁䵁䅉䅅䅁䕁䅁䅁睁䵁䅁䅁权楃兂䅁权煄权䅁权睂䅂䅁允䅁䅁䅅䅁佁䅁䅷䅁睁䍁䄴䅍硁䑁䅙䅁䵁䅉䅅䅁䕁䅁䅁睁䵁䅁䅁权䉃睃䅁权畄权䅁权硂䅂䅁允䅁䅁䅅䅁䙁䅁䅁䅁䅄畸䅆䍄䉁䅁䅁䅂䅁䅁䅍䅄䅁䅁䅯兔䅳䅁䅯朷䅯䅁䅯来䅑䅁䅅䅁䉁䅁䅁兂䅁䅁䅁䵧䍺䅑杷允䅁䅁䅑䅁䑁䅁䅷䅁䭁䅁䵁䅁䭁佁䬴䅁䭁䡁䕯䅁䉁䅁䅁允䅁䅁䅕䅁䅁䭁汁〸䵁䅉䅅䅁䕁䅁䅁睁䵁䅁䅁权潄䅄䅁权畄权䅁权瑂䅂䅁允䅁䅁䅅䅁䭁䕁䅣䅁䵁䅉䅅䅁䕁䅁䅁睁䵁䅁䅁权潄䅄䅁权畄权䅁权睂䅂䅁允䅁䅁䅅䅁䙁䅁䅁䅁䅁䵒䅊䍄䉁䅁䅁䅂䅁䅁䅍䅄䅁䅁䅯䄶䅷䅁䅯朷䅯䅁䅯睧䅑䅁䅅䅁䉁䅁䅁兂䅁䅁䅁䄴癔䅑杷允䅁䅁䅑䅁䑁䅁䅷䅁䭁䑁䱑䅁䭁佁䬴䅁䭁䡁䕯䅁䉁䅁䅁允䅁䅁䅕䅁䅁䅁潄啮䵁䅉䅅䅁䕁䅁䅁睁䵁䅁䅁权剂䅄䅁权畄权䅁权獄权䅁允䅁䅁䅅䅁䭁䕁䅣䅁䵁䅉䅅䅁䕁䅁䅁睁䵁䅁䅁权剂䅄䅁权畄权䅁权療䅂䅁允䅁䅁䅅䅁䙁䅁䅁䅁睁⽖䅸䍄䉁䅁䅁䅂䅁䅁䅍䅄䅁䅁䅯杕䅷䅁䅯朷䅯䅁䅯睢䅑䅁䅅䅁䉁䅁䅁兂䅁䅁䅁䵧汢䅑杷允䅁䅁䅑䅁䑁䅁䅷䅁䭁䙁䵉䅁䭁佁䬴䅁䭁䡁䕯䅁䉁䅁䅁允䅁䅁䅕䅁䅁䅁㙃䔲䵁䅉䅅䅁䕁䅁䅁睁䵁䅁䅁权呄兂䅁权湄权䅁权療䅂䅁允䅁䅁䅅䅁䙁䕁䱓佢㝦卡䅖䍄䉁䅁䅁䅂䅁䅁䅍䅄䅁䅁䅯兕䅷䅁䅯朷䅯䅁䅯䅣䅑䅁䅅䅁䉁䅁䅁兂䅁䅁䅁䕁噩䅷杷允䅁䅁䅍䅁䑁䅁䅷䅁䭁䝁䙉䅁䭁䉁䝧䅁䉁䅁䅁允䅁䅁䅯兏䅙䅁杷允䅁䅁䅑䅁䑁䅁䅷䅁䭁䙁䵉䅁䭁佁䬴䅁䭁䥁䕕䅁䉁䅁䅁允䅁䅁䅕䅁䅁䥁潄唴䵁䅉䅅䅁䕁䅁䅁睁䵁䅁䅁权卂䅄䅁权畄权䅁权䑃䅂䅁允䅁䅁䅅䅁䙁䅁䅁䅁䅁癪䄱䍄䉁䅁䅁䅂䅁䅁䅍䅄䅁䅁䅯兺䅳䅁䅯朷䅯䅁䅯䄷䅯䅁䅅䅁䉁䅁䅁权䡂䅁䅁䍄䉁䅁䅁䅂䅁䅁䅍䅄䅁䅁䅯兺䅳䅁䅯朷䅯䅁䅯兢䅑䅁䅅䅁䉁䅁䅁权䡂䅁䅁䍄䉁䅁䅁䅂䅁䅁䅍䅄䅁䅁䅯䅃䅁䅁䅯允䅉䅁䅯睁䅉䅁䅅䅁䉁䅁䅁兂噂㉸兒䵣夯䅑杷允䅁䅁䅑䅁䑁䅁䅷䅁䭁䵁䰰䅁䭁佁䬴䅁䭁䝁䔸䅁䉁䅁䅁允䅁䅁䅕䅁䅁䥁㥁唵䵁䅉䅅䅁䕁䅁䅁睁䵁䅁䅁权睁允䅁权䭁䅁䅁权䕁杁䅁允䅁䅁䅅䅁䙁偁⭰牡へ⭫⽧䍄䉁䅁䅁䅂䅁䅁䅍䅄䅁䅁䅯杮䄰䅁䅯朷䅯䅁䅯兢䅑䅁䅅䅁䉁䅁䅁权䡂䅁䅁䍄䉁䅁䅁䅂䅁䅁䅍䅄䅁䅁䅯杍䅕䅁䅯眵䅯䅁䅯全䅑䅁䅅䅁䉁䅁䅁兂敃摷とㄵ⽵睐杷允䅁䅁䅑䅁䑁䅁䅷䅁䭁䩁丸䅁䭁佁䬴䅁䭁䝁䔸䅁䉁䅁䅁允䅁䅁䅕䅁䅁䍁⽁䔫䵁䅉䅅䅁䕁䅁䅁睁䵁䅁䅁权呂䅁䅁权剁䅁䅁权䕁杁䅁允䅁䅁䅅䅁佁䉁䅑䅁祁䑁䅫睎㍁䑁䅁䅍睁䑁䅁䅍䅁䅁杷允䅁䅁䅑䅁䑁䅁䅷䅁䭁䩁䙧䅁䭁佁䭯䅁䭁䝁䔸䅁䉁䅁䅁允䅁䅁䄴䅄䅁䑁䅅杌睁䑁䅣䅏䅁䅁杷允䅁䅁䅑䅁䑁䅁䅷䅁䭁䩁临䅁䭁佁䬴䅁䭁䡁䕯䅁䉁䅁䅁允䅁䅁䅕䅁䅁䥁汁唫䵁䅉䅅䅁䕁䅁䅁睁䵁䅁䅁权晃兄䅁权畄权䅁权㙂䅂䅁允䅁䅁䅅䅁䙁䅁䅁䅁杄睦䉊䍄䉁䅁䅁䅂䅁䅁䅍䅄䅁䅁䅯杮䄰䅁䅯朷䅯䅁䅯全䅑䅁䅅䅁䉁䅁䅁兂䅁䅁䅁䙁愷䅑杷允䅁䅁䅑䅁䑁䅁䅷䅁䭁䙁䅑䅁䭁䅁䅑䅁䭁䅁䅕䅁䉁䅁䅁允䅁䅁䅕䅁䅁佁䅬䕢䵅䅉䅅䅁䕁䅁䅁睁䵁䅁䅁权晃兄䅁权畄权䅁权䙃䅂䅁允䅁䅁䅅䅁䙁䅁䅁䅁睂睗䉂䍄䉁䅁䅁䅂䅁䅁䅍䅄䅁䅁䅯杮䄰䅁䅯朷䅯䅁䅯睧䅑䅁䅅䅁䉁䅁䅁兂䅁䅁䅁䝁灔䅑杷允䅁䅁䅑䅁䑁䅁䅷䅁䭁䭁䱁䅁䭁佁䬴䅁䭁䝁䔸䅁䉁䅁䅁允䅁䅁䅕䅁䅁䵁流欲䵁䅉䅅䅁䕁䅁䅁睁䵁䅁䅁权晃兄䅁权畄权䅁权㥂䅂䅁允䅁䅁䅅䅁䙁䅁䅁䅁杁佉䅴䍄䉁䅁䅁䅂䅁䅁䅍䅄䅁䅁䅯児䅷䅁䅯朷䅯䅁䅯睢䅑䅁䅅䅁䉁䅁䅁兂䅁䅁䅁䩑晪䅷杷允䅁䅁䅑䅁䑁䅁䅷䅁䭁䕁久䅁䭁佁䭫䅁䭁䥁䕕䅁䉁䅁䅁允䅁䅁䅕䅁䅁䕁桃欴䵁䅉䅅䅁䕁䅁䅁睁䵁䅁䅁权䙃䅄䅁权畄权䅁权䙃䅂䅁允䅁䅁䅅䅁䙁䅁䅁䅁䅁䴸䅰䍄䉁䅁䅁䅂䅁䅁䅍䅄䅁䅁䅯兌䅅䅁䅯权䅁䅁䅯兂䅁䅁䅅䅁䉁䅁䅁兂祃敮渫歸佳䅑杷允䅁䅁䅍䅁䑁䅁䅷䅁䭁䍁䘰䅁䭁䍁䝑䅁䉁䅁䅁允䅁䅁䅯兓䅧䅁杷允䅁䅁䅑䅁䑁䅁䅷䅁䭁䍁䄸䅁䭁䅁䅑䅁䭁䅁䅕䅁䉁䅁䅁允䅁䅁䅕䅁䅁乧呄䕒䵅䅉䅅䅁䕁䅁䅁睁䵁䅁䅁权奃睃䅁权畄权䅁权療䅂䅁允䅁䅁䅅䅁䙁䅁䅁䅁䅄⽓䅸䍄䉁䅁䅁䅂䅁䅁䅍䅄䅁䅁䅯䅭䅳䅁䅯朷䅯䅁䅯来䅑䅁䅅䅁䉁䅁䅁兂䅁䅁䅁佧㉢䅑杷允䅁䅁䅑䅁䑁䅁䅷䅁䭁䩁䱧䅁䭁佁䬴䅁䭁䥁䕍䅁䉁䅁䅁允䅁䅁䅕䅁䅁䕁䭁䕁䵅䅉䅅䅁䕁䅁䅁睁䵁䅁䅁权扄兄䅁权畄权䅁权獄权䅁允䅁䅁䅅䅁䭁䕁䅣䅁䵁䅉䅅䅁䕁䅁䅁睁䵁䅁䅁权扄兄䅁权畄权䅁权瑂䅂䅁允䅁䅁䅅䅁䭁䕁䅣䅁䵁䅉䅅䅁䕁䅁䅁睁䵁䅁䅁权祂允䅁权䭁䅁䅁权䙁䅁䅁允䅁䅁䅅䅁䙁䕁椵䙅㕧側⼴䍄䉁䅁䅁䅂䅁䅁䅍䅄䅁䅁䅯眲䄰䅁䅯朷䅯䅁䅯䅣䅑䅁䅅䅁䉁䅁䅁兂䅁䅁䅁䍁䕮䅷杷允䅁䅁䅑䅁䑁䅁䅷䅁䭁䅁䰴䅁䭁佁䬴䅁䭁䥁䕕䅁䉁䅁䅁允䅁䅁䅕䅁䅁䝁㑁欫䵁䅉䅅䅁䕁䅁䅁睁䵁䅁䅁权㉂兂䅁权瑄权䅁权獄权䅁允䅁䅁䅅䅁䭁䕁䅣䅁䵁䅉䅅䅁䕁䅁䅁睁䵁䅁䅁权㝁䅄䅁权畄权䅁权睂䅂䅁允䅁䅁䅅䅁䙁䅁䅁䅁䅃⽈䅲䍄䉁䅁䅁䅂䅁䅁䅍䅄䅁䅁䅯兔䅷䅁䅯儶䅯䅁䅯睧䅑䅁䅅䅁䉁䅁䅁兂䅁䅁䅁䵁奩䅷杷允䅁䅁䅑䅁䑁䅁䅷䅁䭁䱁䱣䅁䭁佁䭫䅁䭁䡁䕅䅁䉁䅁䅁允䅁䅁䅕䅁䅁䥁敁猹䵁䅉䅅䅁䕁䅁䅁睁䵁䅁䅁权䱃䅄䅁权灄权䅁权䑃䅂䅁允䅁䅁䅅䅁䙁䅁䅁䅁䅂瑶䄹䍄䉁䅁䅁䅂䅁䅁䅍䅄䅁䅁䅯儲䅳䅁䅯朷䅯䅁䅯兢䅑䅁䅅䅁䉁䅁䅁权䡂䅁䅁䍄䉁䅁䅁䅂䅁䅁䅍䅄䅁䅁䅯兲䅷䅁䅯朷䅯䅁䅯全䅑䅁䅅䅁䉁䅁䅁兂䅁䅁䅁䑯橦䅑杷允䅁䅁䅑䅁䑁䅁䅷䅁䭁乁䱫䅁䭁佁䬴䅁䭁䝁䔸䅁䉁䅁䅁允䅁䅁䅕䅁䅁䍁灄䔴䵁䅉䅅䅁䕁䅁䅁睁䵁䅁䅁权⽃睃䅁权灄权䅁权睂䅂䅁允䅁䅁䅅䅁䙁䅁䅁䅁䅂⭕䅤䍄䉁䅁䅁䅂䅁䅁䅍䅄䅁䅁䅯朶䅕䅁䅯眶䅯䅁䅯䄷䅯䅁䅅䅁䉁䅁䅁权䡂䅁䅁䍄䉁䅁䅁䅂䅁䅁䅍䅄䅁䅁䅯光䄰䅁䅯朷䅯䅁䅯䄷䅯䅁䅅䅁䉁䅁䅁权䡂䅁䅁䍄䉁䅁䅁䅂䅁䅁䅍䅄䅁䅁䅯光䄰䅁䅯朷䅯䅁䅯来䅑䅁䅅䅁䉁䅁䅁兂䅁䅁䅁䵁栯䅑杷允䅁䅁䅑䅁䑁䅁䅷䅁䭁䥁䙣䅁䭁佁䭫䅁䭁䥁䕕䅁䉁䅁䅁允䅁䅁䅕䅁䅁䅁慃䔸䵁䅉䅅䅁䕁䅁䅁睁䵁䅁䅁权桁兄䅁权畄权䅁权睂䅂䅁允䅁䅁䅅䅁䙁䅁䅁䅁权⬹䅬䍄䉁䅁䅁䅂䅁䅁䅍䅄䅁䅁䅯光䄰䅁䅯朷䅯䅁䅯睧䅑䅁䅅䅁䉁䅁䅁兂䅁䅁䅁䩅祈䅑杷允䅁䅁䅑䅁䑁䅁䅷䅁䭁乁䱯䅁䭁佁䬴䅁䭁䝁䔸䅁䉁䅁䅁允䅁䅁䅕䅁䅁䅁㕃獷䵁䅉䅅䅁䕁䅁䅁睁䵁䅁䅁权慄睃䅁权畄权䅁权䙃䅂䅁允䅁䅁䅅䅁䙁䅁䅁䅁䅁䰶䄯䍄䉁䅁䅁䅂䅁䅁䅍䅄䅁䅁䅯䅁䅙䅁䅯眶䅯䅁䅯来䅑䅁䅅䅁䉁䅁䅁杄十䅁䅁杍㕁䑁䅍䅍ぁ䑁䅑䅍硁䅁䅁䍄䉁䅁䅁䅂䅁䅁䅍䅄䅁䅁䅯䅖䅷䅁䅯朷䅯䅁䅯䄷䅯䅁䅅䅁䉁䅁䅁权䡂䅁䅁䍄䉁䅁䅁䅂䅁䅁䅍䅄䅁䅁䅯八䅕䅁䅯䄶䅯䅁䅯睧䅑䅁䅅䅁䉁䅁䅁杄佁䅁䅁睍穁䍁䄴免穁䑁䅙䅁䵁䅉䅅䅁䕁䅁䅁睁䵁䅁䅁权啂䅄䅁权畄权䅁权硂䅂䅁允䅁䅁䅅䅁䙁䅁䅁䅁䅁畐䅴䍄䉁䅁䅁䅂䅁䅁䅍䅄䅁䅁䅯䅖䅷䅁䅯朷䅯䅁䅯全䅑䅁䅅䅁䉁䅁䅁兂䅁䅁䅁䉁獋䅑杷允䅁䅁䅑䅁䑁䅁䅷䅁䭁䥁乁䅁䭁佁䬴䅁䭁䥁䕍䅁䉁䅁䅁允䅁䅁䅕䅁䅁䥁婁ぃ䵅䅉䅅䅁䕁䅁䅁睁䵁䅁䅁权啂䅄䅁权畄权䅁权㥂䅂䅁允䅁䅁䅅䅁䙁䅁䅁䅁杄佸䄵䍄䉁䅁䅁䅂䅁䅁䅍䅄䅁䅁䅯䅱䅑䅁䅯眶䅯䅁䅯睢䅑䅁䅅䅁䉁䅁䅁杄啁䅁䅁李ㅁ䑁䅣免睁䑁䅉䅏ぁ䑁䅉䅁䵁䅉䅅䅁䕁䅁䅁睁䵁䅁䅁权呂兄䅁权畄权䅁权瑂䅂䅁允䅁䅁䅅䅁䭁䕁䅣䅁䵁䅉䅅䅁䕁䅁䅁睁䵁䅁䅁权呂兄䅁权畄权䅁权療䅂䅁允䅁䅁䅅䅁䙁䅁䅁䅁允晏䅸䍄䉁䅁䅁䅂䅁䅁䅍䅄䅁䅁䅯杩䅑䅁䅯儷䅯䅁䅯来䅑䅁䅅䅁䉁䅁䅁兂扄堫焵䡶㥔睐杷允䅁䅁䅑䅁䑁䅁䅷䅁䭁偁䙕䅁䭁佁䬰䅁䭁䡁䕯䅁䉁䅁䅁允䅁䅁䅕歲桦桥畓稳䴸䅉䅅䅁䕁䅁䅁睁䵁䅁䅁权呂兄䅁权畄权䅁权睂䅂䅁允䅁䅁䅅䅁䙁䅁䅁䅁㑄儷䉨䍄䉁䅁䅁䅂䅁䅁䅍䅄䅁䅁䅯睕䄰䅁䅯朷䅯䅁䅯兦䅑䅁䅅䅁䉁䅁䅁兂䅁䅁䅁䅕䩁兑杷允䅁䅁䅑䅁䑁䅁䅷䅁䭁䉁䱳䅁䭁佁䬴䅁䭁佁䭷䅁䉁䅁䅁允䅁䅁䅯睒䅁䅁杷允䅁䅁䅑䅁䑁䅁䅷䅁䭁䉁䱳䅁䭁佁䬴䅁䭁䥁䕕䅁䉁䅁䅁允䅁䅁䅕䅁䅁䵁獃唱䵁䅉䅅䅁䕁䅁䅁睁䵁䅁䅁权扁睃䅁权畄权䅁权㥂䅂䅁允䅁䅁䅅䅁䙁䅁䅁䅁杁偬䅶䍄䉁䅁䅁䅂䅁䅁䅍䅄䅁䅁䅯䅶䅅䅁䅯允䅉䅁䅯兂䅉䅁䅅䅁䉁䅁䅁兂䵃畺䵁佩剶䅑杷允䅁䅁䅑䅁䑁䅁䅷䅁䭁佁䱍䅁䭁佁䬴䅁䭁䥁䕕䅁䉁䅁䅁允䅁䅁䅕䅁䅁䕁㡁䔷䵁䅉䅅䅁䕁䅁䅁睁䵁䅁䅁权ㅃ䅄䅁权畄权䅁权獄权䅁允䅁䅁䅅䅁䭁䕁䅣䅁䵁䅉䅅䅁䕁䅁䅁睁䵁䅁䅁权ㅃ䅄䅁权畄权䅁权療䅂䅁允䅁䅁䅅䅁䙁䅁䅁䅁䅁搯䅖䍄䉁䅁䅁䅂䅁䅁䅍䅄䅁䅁䅯䅄䅳䅁䅯儶䅯䅁䅯睢䅑䅁䅅䅁䉁䅁䅁兂䅁䅁䅁䑧㍈䅑杷允䅁䅁䅑䅁䑁䅁䅷䅁䭁䱁䵕䅁䭁佁䬴䅁䭁䡁䕅䅁䉁䅁䅁允䅁䅁䅕䅁䅁䅁剄捷䵁䅉䅅䅁䕁䅁䅁睁䵁䅁䅁权ㅃ䅄䅁权畄权䅁权䙃䅂䅁允䅁䅁䅅䅁䙁䅁䅁䅁䅃搰䅰䍄䉁䅁䅁䅂䅁䅁䅍䅄䅁䅁䅯六䅷䅁䅯儶䅯䅁䅯兢䅑䅁䅅䅁䉁䅁䅁兂䅁䅁䅁䅧㍲䅑杷允䅁䅁䅑䅁䑁䅁䅷䅁䭁乁䰰䅁䭁佁䬴䅁䭁䝁䔸䅁䉁䅁䅁允䅁䅁䅕䅁䅁䕁硂〲䵁䅉䅅䅁䕁䅁䅁睁䵁䅁䅁权摄睃䅁权畄权䅁权硂䅂䅁允䅁䅁䅅䅁䙁䅁䅁䅁䅃换䅰䍄䉁䅁䅁䅂䅁䅁䅍䅄䅁䅁䅯允䅕䅁䅯朶䅯䅁䅯兦䅑䅁䅅䅁䉁䅁䅁杄䵁䅁䅁䅍畁䑁䅧兎祁䅁䅁䍄䉁䅁䅁䅂䅁䅁䅍䅄䅁䅁䅯䅍䅳䅁䅯朷䅯䅁䅯兣䅑䅁䅅䅁䉁䅁䅁兂䅁䅁䅁䕋䍁兑杷允䅁䅁䅑䅁䑁䅁䅷䅁䭁䉁乣䅁䭁佁䭫䅁䭁䥁䕍䅁䉁䅁䅁允䅁䅁䅕䅁䅁䥁睂挱䵁䅉䅅䅁䕁䅁䅁睁䵁䅁䅁权癃䅂䅁权畄权䅁权䑃䅂䅁允䅁䅁䅅䅁䙁䅁䅁䅁兄儯䉎䍄䉁䅁䅁䅂䅁䅁䅍䅄䅁䅁䅯术䅕䅁䅯朶䅯䅁䅯兦䅑䅁䅅䅁䉁䅁䅁杄䵁䅁䅁䅍畁䑁䅅睍ㅁ䅁䅁䍄䉁䅁䅁䅂䅁䅁䅍䅄䅁䅁䅯兪䄰䅁䅯朷䅯䅁䅯兣䅑䅁䅅䅁䉁䅁䅁兂䅁䅁䅁佑卦䅷杷允䅁䅁䅑䅁䑁䅁䅷䅁䭁偁䵍䅁䭁佁䬴䅁䭁䝁䔰䅁䉁䅁䅁允䅁䅁䅯睒䅁䅁杷允䅁䅁䅑䅁䑁䅁䅷䅁䭁䉁䙁䅁䭁佁䭳䅁䭁䝁䔸䅁䉁䅁䅁允䅁䅁䄴䅆䅁䑁䅉睎ぁ䑁䅙䅍㑁䑁䅫睎㑁䅁䅁䍄䉁䅁䅁䅂䅁䅁䅍䅄䅁䅁䅯眸䅷䅁䅯朷䅯䅁䅯睢䅑䅁䅅䅁䉁䅁䅁兂䅁䅁䅁䵧偶䅷杷允䅁䅁䅑䅁䑁䅁䅷䅁䭁䍁䘸䅁䭁佁䭣䅁䭁䡁䔰䅁䉁䅁䅁允䅁䅁䅕䉯癯匳䝔啊䵁䅉䅅䅁䕁䅁䅁睁䵁䅁䅁权穄䅄䅁权畄权䅁权硂䅂䅁允䅁䅁䅅䅁䙁䅁䅁䅁杁畄䅈䍄䉁䅁䅁䅂䅁䅁䅍䅄䅁䅁䅯䅄䅕䅁䅯䄶䅯䅁䅯兢䅑䅁䅅䅁䉁䅁䅁权䡂䅁䅁䍄䉁䅁䅁䅂䅁䅁䅍䅄䅁䅁䅯眸䅷䅁䅯朷䅯䅁䅯兦䅑䅁䅅䅁䉁䅁䅁兂䅁䅁䅁䥑㑶䅑杷允䅁䅁䅑䅁䑁䅁䅷䅁䭁䉁䵉䅁䭁佁䬴䅁䭁佁䭷䅁䉁䅁䅁允䅁䅁䅯睒䅁䅁杷允䅁䅁䅑䅁䑁䅁䅷䅁䭁偁䉳䅁䭁䅁䍅䅁䭁䅁䍍䅁䉁䅁䅁允䅁䅁䅕敏圷歱戴歷䵁䅉䅅䅁䕁䅁䅁睁䵁䅁䅁权佂兄䅁权灄权䅁权䑃䅂䅁允䅁䅁䅅䅁䙁䅁䅁䅁䅁䵃䄱䍄䉁䅁䅁睁䅁䅁䅍䅄䅁䅁䅯睴䅑䅁䅯䅇䅙䅁䅅䅁䉁䅁䅁权㕁杂䅁䍄䉁䅁䅁䅂䅁䅁䅍䅄䅁䅁䅯杅䅷䅁䅯朷䅯䅁䅯来䅑䅁䅅䅁䉁䅁䅁兂䅁䅁䅁䥁书䅷杷允䅁䅁䅑䅁䑁䅁䅷䅁䭁䉁䵉䅁䭁佁䬴䅁䭁䡁䔰䅁䉁䅁䅁允䅁䅁䅕䅁䅁䥁佃䴯䵁䅉䅅䅁䕁䅁䅁睁䵁䅁䅁权癃睃䅁权畄权䅁权療䅂䅁允䅁䅁䅅䅁䙁䅁䅁䅁䅃猯䅆䍄䉁䅁䅁䅂䅁䅁䅍䅄䅁䅁䅯䄱䅕䅁䅯眵䅯䅁䅯全䅑䅁䅅䅁䉁䅁䅁兂㉃⼸唳佥橫䅑杷允䅁䅁䅑䅁䑁䅁䅷䅁䭁䭁䰸䅁䭁佁䬴䅁䭁䥁䕍䅁䉁䅁䅁允䅁䅁䅕䅁䅁䥁䵂啸䵁䅉䅅䅁䕁䅁䅁睁䵁䅁䅁权䍁兄䅁权畄权䅁权䙃䅂䅁允䅁䅁䅅䅁䙁䅁䅁䅁睂倷䄱䍄䉁䅁䅁䅂䅁䅁䅍䅄䅁䅁䅯入䅷䅁䅯儶䅯䅁䅯全䅑䅁䅅䅁䉁䅁䅁兂䅁䅁䅁䕙ご䅑杷允䅁䅁䅑䅁䑁䅁䅷䅁䭁䭁䵣䅁䭁佁䬴䅁䭁䝁䔸䅁䉁䅁䅁允䅁䅁䅕䅁䅁䵁㡂欱䵁䅉䅅䅁䕁䅁䅁睁䵁䅁䅁权湃䅄䅁权畄权䅁权㙂䅂䅁允䅁䅁䅅䅁䙁䅁䅁䅁权⭔䅒䍄䉁䅁䅁䅂䅁䅁䅍䅄䅁䅁䅯共䅳䅁䅯朷䅯䅁䅯兣䅑䅁䅅䅁䉁䅁䅁兂䅁䅁䅁䰴䥅具杷允䅁䅁䅑䅁䑁䅁䅷䅁䭁佁䰴䅁䭁佁䬴䅁䭁佁䭷䅁䉁䅁䅁允䅁䅁䅯睒䅁䅁杷允䅁䅁䅑䅁䑁䅁䅷䅁䭁佁䰴䅁䭁佁䬴䅁䭁䝁䔸䅁䉁䅁䅁允䅁䅁䅕䅁䅁䩁噂䴹䵁䅉䅅䅁䕁䅁䅁睁䵁䅁䅁权穁兂䅁权湄权䅁权䙃䅂䅁允䅁䅁䅅䅁䙁䅁䅁䅁䅁䉁䅬䍄䉁䅁䅁䅂䅁䅁䅍䅄䅁䅁䅯朷䅳䅁䅯朷䅯䅁䅯睧䅑䅁䅅䅁䉁䅁䅁兂䅁䅁䅁䕙瑐䅑杷允䅁䅁䅑䅁䑁䅁䅷䅁䭁䱁䵣䅁䭁佁䬴䅁䭁䥁䕕䅁䉁䅁䅁允䅁䅁䅕䅁䅁䩁睂欫䵁䅉䅅䅁䑁䅁䅁睁䵁䅁䅁权䩁兂䅁权敁杂䅁允䅁䅁䅅䅁䭁䑁䝑䅁䵁䅉䅅䅁䕁䅁䅁睁䵁䅁䅁权允䅁䅁权䉁杁䅁权䑁杁䅁允䅁䅁䅅䅁䙁䉁捱捌㙕㡰䅖䍄䉁䅁䅁䅂䅁䅁䅍䅄䅁䅁䅯䅃䅙䅁䅯朵䅯䅁䅯睧䅑䅁䅅䅁䉁䅁䅁杄䵁䅁䅁䅍畁䑁䅍李ㅁ䅁䅁䍄䉁䅁䅁䅂䅁䅁䅍䅄䅁䅁䅯睴䅷䅁䅯朷䅯䅁䅯睧䅑䅁䅅䅁䉁䅁䅁兂䅁䅁䅁䉑㕺䅑杷允䅁䅁䅑䅁䑁䅁䅷䅁䭁䕁䴰䅁䭁佁䬴䅁䭁䥁䕍䅁䉁䅁䅁允䅁䅁䅕䅁䅁䕁塁唲䵁䅉䅅䅁䕁䅁䅁睁䵁䅁䅁权祄兄䅁权畄权䅁权瑂䅂䅁允䅁䅁䅅䅁䙁䅁䅁䅁䅁㥔䅄䍄䉁䅁䅁䅂䅁䅁䅍䅄䅁䅁䅯村䅳䅁䅯朷䅯䅁䅯䄷䅯䅁䅅䅁䉁䅁䅁权䡂䅁䅁䍄䉁䅁䅁䅂䅁䅁䅍䅄䅁䅁䅯末䅁䅁䅯䅂䅁䅁䅯䅂䅉䅁䅅䅁䉁䅁䅁兂䅁䅁䅁䠰圱兑杷允䅁䅁䅑䅁䑁䅁䅷䅁䭁佁䔸䅁䭁佁䭙䅁䭁䥁䕍䅁䉁䅁䅁允䅁䅁䄴䅄䅁䑁䅁杌㍁䑁䅕兏䅁䅁杷允䅁䅁䅑䅁䑁䅁䅷䅁䭁䕁䱉䅁䭁佁䬴䅁䭁䥁䕕䅁䉁䅁䅁允䅁䅁䅕䅁䅁䥁㥄唲䵁䅉䅅䅁䕁䅁䅁睁䵁䅁䅁权䅃䅁䅁权剁䅁䅁权䕁杁䅁允䅁䅁䅅䅁佁䉁䅑䅁ㅁ䑁䅑睎㍁䑁䅁免睁䑁䅁䅍䅁䅁杷允䅁䅁䅑䅁䑁䅁䅷䅁䭁䕁䱉䅁䭁佁䬴䅁䭁䥁䕍䅁䉁䅁䅁允䅁䅁䅕䅁䅁䥁䝃䔰䵁䅉䅅䅁䕁䅁䅁睁䵁䅁䅁权䅁䅄䅁权畄权䅁权瑂䅂䅁允䅁䅁䅅䅁䭁䕁䅣䅁䵁䅉䅅䅁䕁䅁䅁睁䵁䅁䅁权䅁䅄䅁权畄权䅁权䑃䅂䅁允䅁䅁䅅䅁䭁䕁䅣䅁䵁䅉䅅䅁䕁䅁䅁睁䵁䅁䅁权畂䅄䅁权畄权䅁权瑂䅂䅁允䅁䅁䅅䅁䙁䅁䅁䅁䅁䭃䅨䍄䉁䅁䅁䅂䅁䅁䅍䅄䅁䅁䅯睢䅷䅁䅯朷䅯䅁䅯兢䅑䅁䅅䅁䉁䅁䅁权䡂䅁䅁䍄䉁䅁䅁䅂䅁䅁䅍䅄䅁䅁䅯䅣䅷䅁䅯朷䅯䅁䅯兢䅑䅁䅅䅁䉁䅁䅁权䡂䅁䅁䍄䉁䅁䅁䅂䅁䅁䅍䅄䅁䅁䅯朸䅅䅁䅯允䅉䅁䅯睁䅉䅁䅅䅁䉁䅁䅁兂湄瑅剑唴䩢䅑杷允䅁䅁䅑䅁䑁䅁䅷䅁䭁䅁䜰䅁䭁佁䭳䅁䭁䝁䔸䅁䉁䅁䅁允䅁䅁䄴䅆䅁䑁䅍睍㍁䑁䅧䅍睁䑁䅁䅍睁䅁䅁䍄䉁䅁䅁䅂䅁䅁䅍䅄䅁䅁䅯杢䅷䅁䅯朷䅯䅁䅯䅣䅑䅁䅅䅁䉁䅁䅁兂䅁䅁䅁䕁䝪䅑杷允䅁䅁䅑䅁䑁䅁䅷䅁䭁䝁䴸䅁䭁佁䬴䅁䭁䡁䕁䅁䉁䅁䅁允䅁䅁䅕䅁䅁䵁䡂唳䵁䅉䅅䅁䕁䅁䅁睁䵁䅁䅁权睂䅄䅁权畄权䅁权睂䅂䅁允䅁䅁䅅䅁䙁䅁䅁䅁䅃畦䅬䍄䉁䅁䅁䅂䅁䅁䅍䅄䅁䅁䅯杢䅷䅁䅯朷䅯䅁䅯兣䅑䅁䅅䅁䉁䅁䅁兂䅁䅁䅁乧效䅑杷允䅁䅁䅑䅁䑁䅁䅷䅁䭁䝁䴴䅁䭁佁䬴䅁䭁䥁䕍䅁䉁䅁䅁允䅁䅁䅕䅁䅁䥁䑄〰䵁䅉䅅䅁䕁䅁䅁睁䵁䅁䅁权䩃䅂䅁权牄权䅁权䑃䅂䅁允䅁䅁䅅䅁佁䉁䅉䅁ぁ䑁䅙䅏睁䑁䅕睍㑁䑁䅅䅁䵁䅉䅅䅁䕁䅁䅁睁䵁䅁䅁权療䅄䅁权畄权䅁权䑃䅂䅁允䅁䅁䅅䅁䙁䅁䅁䅁杂畭䅂䍄䉁䅁䅁䅂䅁䅁䅍䅄䅁䅁䅯䅣䅷䅁䅯朷䅯䅁䅯睧䅑䅁䅅䅁䉁䅁䅁兂䅁䅁䅁䭧灺䅑杷允䅁䅁䅑䅁䑁䅁䅷䅁䭁䝁䴸䅁䭁佁䬴䅁䭁䡁䔰䅁䉁䅁䅁允䅁䅁䅕䅁䅁䅁歃唴䵁䅉䅅䅁䕁䅁䅁睁䵁䅁䅁权䵂睃䅁权灄权䅁权䑃䅂䅁允䅁䅁䅅䅁䙁䅁䅁䅁䅁戹䅶䍄䉁䅁䅁䅂䅁䅁䅍䅄䅁䅁䅯䅣䅷䅁䅯朷䅯䅁䅯兦䅑䅁䅅䅁䉁䅁䅁兂䅁䅁䅁佑煘䅑杷允䅁䅁䅑䅁䑁䅁䅷䅁䭁偁䕁䅁䭁佁䭣䅁䭁䥁䕍䅁䉁䅁䅁允䅁䅁䅕歲桦桥畓䕄䵁䅉䅅䅁䕁䅁䅁睁䵁䅁䅁权慁䅄䅁权畄权䅁权獄权䅁允䅁䅁䅅䅁䭁䕁䅣䅁䵁䅉䅅䅁䕁䅁䅁睁䵁䅁䅁权㝂䅄䅁权灄权䅁权䙃䅂䅁允䅁䅁䅅䅁䙁䅁䅁䅁䅁䨵䅨䍄䉁䅁䅁䅂䅁䅁䅍䅄䅁䅁䅯杗䅕䅁䅯眶䅯䅁䅯睢䅑䅁䅅䅁䉁䅁䅁杄十䅁䅁睍㉁䑁䅁䅍睁䑁䅁䅍睁䅁䅁䍄䉁䅁䅁䅂䅁䅁䅍䅄䅁䅁䅯兂䅳䅁䅯儶䅯䅁䅯䅣䅑䅁䅅䅁䉁䅁䅁兂䅁䅁䅁乡䅯兑杷允䅁䅁䅑䅁䑁䅁䅷䅁䭁䱁䕕䅁䭁佁䭧䅁䭁䡁䕅䅁䉁䅁䅁允䅁䅁䄴杄䅁䑁䅅䅏畁䑁䅣䅏㕁䅁䅁䍄䉁䅁䅁䅂䅁䅁䅍䅄䅁䅁䅯睋䅕䅁䅯眵䅯䅁䅯来䅑䅁䅅䅁䉁䅁䅁兂煂䡶呓䥇婑䅑杷允䅁䅁䅑䅁䑁䅁䅷䅁䭁䭁䙍䅁䭁佁䭧䅁䭁䡁䕅䅁䉁䅁䅁允䅁䅁䅯睒䅁䅁杷允䅁䅁䅑䅁䑁䅁䅷䅁䭁䉁䵫䅁䭁佁䬴䅁䭁䡁䕁䅁䉁䅁䅁允䅁䅁䅕䅁䅁䕁灂欳䵁䅉䅅䅁䕁䅁䅁睁䵁䅁䅁权佃兂䅁权潄权䅁权䙃䅂䅁允䅁䅁䅅䅁佁䅁䄴䅁硁䑁䅕杌祁䑁䅁兎䅁䅁杷允䅁䅁䅑䅁䑁䅁䅷䅁䭁䉁䵯䅁䭁佁䬴䅁䭁䡁䕁䅁䉁䅁䅁允䅁䅁䅕䅁䅁䕁橂挰䵁䅉䅅䅁䕁䅁䅁睁䵁䅁䅁权慁䅄䅁权畄权䅁权硂䅂䅁允䅁䅁䅅䅁䙁䅁䅁䅁䅄畎䅚䍄䉁䅁䅁䅂䅁䅁䅍䅄䅁䅁䅯杇䅷䅁䅯朷䅯䅁䅯全䅑䅁䅅䅁䉁䅁䅁兂䅁䅁䅁䉧橐䅷杷允䅁䅁䅍䅁䑁䅁䅷䅁䭁佁䙷䅁䭁䉁䝯䅁䉁䅁䅁允䅁䅁䅯杷䅙䅁杷允䅁䅁䅑䅁䑁䅁䅷䅁䭁䝁䅣䅁䭁䅁䅑䅁䭁䅁䅕䅁䉁䅁䅁允䅁䅁䅕䅁䅁䭧扺䕣䵅䅉䅅䅁䕁䅁䅁睁䵁䅁䅁权䭂允䅁权䭁䅁䅁权䙁䅁䅁允䅁䅁䅅䅁䙁䍁䝕婧䑖硩䅆䍄䉁䅁䅁䅂䅁䅁䅍䅄䅁䅁䅯兙䅷䅁䅯朷䅯䅁䅯兢䅑䅁䅅䅁䉁䅁䅁兂䅁䅁䅁䥁啶䅑杷允䅁䅁䅑䅁䑁䅁䅷䅁䭁䝁䵅䅁䭁佁䬴䅁䭁䡁䕯䅁䉁䅁䅁允䅁䅁䅕䅁䅁䥁獁唰䵁䅉䅅䅁䕁䅁䅁睁䵁䅁䅁权桂䅄䅁权畄权䅁权睂䅂䅁允䅁䅁䅅䅁䙁䅁䅁䅁杁佤䅒䍄䉁䅁䅁䅂䅁䅁䅍䅄䅁䅁䅯充䅕䅁䅯眶䅯䅁䅯䅣䅑䅁䅅䅁䉁䅁䅁杄啁䅁䅁杍ぁ䑁䅙免ㅁ䑁䅑䅍睁䑁䅁䅁䵁䅉䅅䅁䕁䅁䅁睁䵁䅁䅁权桂䅄䅁权畄权䅁权䑃䅂䅁允䅁䅁䅅䅁䙁䅁䅁䅁䅂畂䅆䍄䉁䅁䅁䅂䅁䅁䅍䅄䅁䅁䅯兙䅷䅁䅯朷䅯䅁䅯兦䅑䅁䅅䅁䉁䅁䅁兂䅁䅁䅁䅙杶䅑杷允䅁䅁䅑䅁䑁䅁䅷䅁䭁偁䵷䅁䭁佁䬴䅁䭁䝁䔰䅁䉁䅁䅁允䅁䅁䅯睒䅁䅁杷允䅁䅁䅑䅁䑁䅁䅷䅁䭁偁䵷䅁䭁佁䬴䅁䭁䥁䕕䅁䉁䅁䅁允䅁䅁䅕䅁䅁䭁敃䔶䵁䅉䅅䅁䕁䅁䅁睁䵁䅁䅁权䩄允䅁权䕁䅁䅁权䕁杁䅁允䅁䅁䅅䅁䙁䅁䅁䅁杁呥䉸䍄䉁䅁䅁䅂䅁䅁䅍䅄䅁䅁䅯眶䄰䅁䅯朷䅯䅁䅯䄷䅯䅁䅅䅁䉁䅁䅁权䡂䅁䅁䍄䉁䅁䅁䅂䅁䅁䅍䅄䅁䅁䅯䄷䅳䅁䅯朷䅯䅁䅯䄷䅯䅁䅅䅁䉁䅁䅁权䡂䅁䅁䍄䉁䅁䅁䅂䅁䅁䅍䅄䅁䅁䅯䄷䅳䅁䅯朷䅯䅁䅯兢䅑䅁䅅䅁䉁䅁䅁权䡂䅁䅁䍄䉁䅁䅁䅂䅁䅁䅍䅄䅁䅁䅯具䅑䅁䅯眶䅯䅁䅯来䅑䅁䅅䅁䉁䅁䅁杄啁䅁䅁免祁䑁䅣睎㑁䑁䅧䅍睁䑁䅁䅁䵁䅉䅅䅁䕁䅁䅁睁䵁䅁䅁权獄睃䅁权畄权䅁权療䅂䅁允䅁䅁䅅䅁䙁䅁䅁䅁䅄摱䅊䍄䉁䅁䅁䅂䅁䅁䅍䅄䅁䅁䅯䄷䅳䅁䅯朷䅯䅁䅯兦䅑䅁䅅䅁䉁䅁䅁兂䅁䅁䅁䅑唯䅑杷允䅁䅁䅑䅁䑁䅁䅷䅁䭁䅁䙕䅁䭁佁䭯䅁䭁䡁䔰䅁䉁䅁䅁允䅁䅁䄴䅄䅁䑁䅁杌㉁䑁䅁兎䅁䅁杷允䅁䅁䅑䅁䑁䅁䅷䅁䭁䑁䵫䅁䭁佁䬴䅁䭁䡁䕯䅁䉁䅁䅁允䅁䅁䅕䅁䅁䵁䝃〴䵁䅉䅅䅁䕁䅁䅁睁䵁䅁䅁权癄兂䅁权灄权䅁权硂䅂䅁允䅁䅁䅅䅁䙁䅁䅁䅁允癃䅴䍄䉁䅁䅁䅂䅁䅁䅍䅄䅁䅁䅯杴䅳䅁䅯朷䅯䅁䅯睧䅑䅁䅅䅁䉁䅁䅁兂䅁䅁䅁䵑敐䅑杷允䅁䅁䅑䅁䑁䅁䅷䅁䭁䙁䅷䅁䭁䅁䍅䅁䭁䅁䍍䅁䉁䅁䅁允䅁䅁䅕猲奋坭摔欶䵁䅉䅅䅁䕁䅁䅁睁䵁䅁䅁权㥂䅄䅁权畄权䅁权瑂䅂䅁允䅁䅁䅅䅁䙁䅁䅁䅁睃䅖䉎䍄䉁䅁䅁䅂䅁䅁䅍䅄䅁䅁䅯䅌䅕䅁䅯儶䅯䅁䅯䄷䅯䅁䅅䅁䉁䅁䅁权䡂䅁䅁䍄䉁䅁䅁䅂䅁䅁䅍䅄䅁䅁䅯关䅷䅁䅯朷䅯䅁䅯䄷䅯䅁䅅䅁䉁䅁䅁权䡂䅁䅁䍄䉁䅁䅁䅂䅁䅁䅍䅄䅁䅁䅯关䅷䅁䅯朷䅯䅁䅯䅣䅑䅁䅅䅁䉁䅁䅁兂䅁䅁䅁䑧䩈䅑杷允䅁䅁䅑䅁䑁䅁䅷䅁䭁䑁䙫䅁䭁佁䭙䅁䭁䝁䔸䅁䉁䅁䅁允䅁䅁䄴䅄䅁䑁䅅杌㑁䑁䅕䅎䅁䅁杷允䅁䅁䅑䅁䑁䅁䅷䅁䭁䥁䵁䅁䭁佁䬴䅁䭁佁䭷䅁䉁䅁䅁允䅁䅁䅯睒䅁䅁杷允䅁䅁䅑䅁䑁䅁䅷䅁䭁䝁䙯䅁䭁佁䭙䅁䭁䡁䕯䅁䉁䅁䅁允䅁䅁䅯睒䅁䅁杷允䅁䅁䅑䅁䑁䅁䅷䅁䭁䥁䵁䅁䭁佁䬴䅁䭁䝁䔰䅁䉁䅁䅁允䅁䅁䅯睒䅁䅁杷允䅁䅁䅍䅁䑁䅁䅷䅁䭁佁䔸䅁䭁䍁䝑䅁䉁䅁䅁允䅁䅁䅯兄䅧䅁杷允䅁䅁䅑䅁䑁䅁䅷䅁䭁䥁䵁䅁䭁佁䬴䅁䭁䡁䕅䅁䉁䅁䅁允䅁䅁䅕䅁䅁䕁㉁啉䵅䅉䅅䅁䕁䅁䅁睁䵁䅁䅁权煃䅂䅁权牄权䅁权療䅂䅁允䅁䅁䅅䅁佁䉁䅑䅁穁䑁䅍李㕁䑁䅁䅍睁䑁䅁䅍䅁䅁杷允䅁䅁䅑䅁䑁䅁䅷䅁䭁䥁䵁䅁䭁佁䬴䅁䭁䥁䕍䅁䉁䅁䅁允䅁䅁䅕䅁䅁䭁噂歈䵅䅉䅅䅁䕁䅁䅁睁䵁䅁䅁权䵃睃䅁权畄权䅁权硂䅂䅁允䅁䅁䅅䅁䙁䅁䅁䅁睂假䅬䍄䉁䅁䅁䅂䅁䅁䅍䅄䅁䅁䅯䅪䅳䅁䅯朷䅯䅁䅯兦䅑䅁䅅䅁䉁䅁䅁兂䅁䅁䅁䅕睪䅑杷允䅁䅁䅑䅁䑁䅁䅷䅁䭁䵁䱧䅁䭁佁䬴䅁䭁䡁䕅䅁䉁䅁䅁允䅁䅁䅕䅁䅁䅁睂㠱䵁䅉䅅䅁䕁䅁䅁睁䵁䅁䅁权䕄兂䅁权牄权䅁权㥂䅂䅁允䅁䅁䅅䅁佁䉁䅉䅁㕁䑁䅧免㑁䑁䅁免㉁䑁䅣䅁䵁䅉䅅䅁䕁䅁䅁睁䵁䅁䅁权祄权䅁权畄权䅁权硂䅂䅁允䅁䅁䅅䅁䙁䅁䅁䅁奄桐䉖䍄䉁䅁䅁䅂䅁䅁䅍䅄䅁䅁䅯杂䅙䅁䅯儷䅯䅁䅯兢䅑䅁䅅䅁䉁䅁䅁权䡂䅁䅁䍄䉁䅁䅁䅂䅁䅁䅍䅄䅁䅁䅯兢䅷䅁䅯朷䅯䅁䅯䄷䅯䅁䅅䅁䉁䅁䅁权䡂䅁䅁䍄䉁䅁䅁䅂䅁䅁䅍䅄䅁䅁䅯睪䅷䅁䅯朷䅯䅁䅯来䅑䅁䅅䅁䉁䅁䅁兂䅁䅁䅁䩱慅具杷允䅁䅁䅑䅁䑁䅁䅷䅁䭁䥁䴸䅁䭁佁䬴䅁䭁䡁䕅䅁䉁䅁䅁允䅁䅁䅕䅁䅁䍁偑䕅䵅䅉䅅䅁䕁䅁䅁睁䵁䅁䅁权䵂睃䅁权畄权䅁权療䅂䅁允䅁䅁䅅䅁䙁䅁䅁䅁睁昰䅒䍄䉁䅁䅁䅂䅁䅁䅍䅄䅁䅁䅯䅔䅳䅁䅯朷䅯䅁䅯来䅑䅁䅅䅁䉁䅁䅁兂䅁䅁䅁䍑煶䅑杷允䅁䅁䅑䅁䑁䅁䅷䅁䭁䉁䱕䅁䭁佁䬴䅁䭁佁䭷䅁䉁䅁䅁允䅁䅁䅯睒䅁䅁杷允䅁䅁䅑䅁䑁䅁䅷䅁䭁䉁䱕䅁䭁佁䬴䅁䭁䝁䔸䅁䉁䅁䅁允䅁䅁䅕䅁䅁䕁時〯䵁䅉䅅䅁䕁䅁䅁睁䵁䅁䅁权䕃兂䅁权畄权䅁权瑂䅂䅁允䅁䅁䅅䅁䭁䕁䅣䅁䵁䅉䅅䅁䕁䅁䅁睁䵁䅁䅁权噁睃䅁权畄权䅁权硂䅂䅁允䅁䅁䅅䅁䙁䅁䅁䅁䅃癯䅬䍄䉁䅁䅁䅂䅁䅁䅍䅄䅁䅁䅯䅹䅷䅁䅯朷䅯䅁䅯兢䅑䅁䅅䅁䉁䅁䅁权䡂䅁䅁䍄䉁䅁䅁䅂䅁䅁䅍䅄䅁䅁䅯杇䅕䅁䅯朶䅯䅁䅯睧䅑䅁䅅䅁䉁䅁䅁权䡂䅁䅁䍄䉁䅁䅁䅂䅁䅁䅍䅄䅁䅁䅯䅹䅷䅁䅯朷䅯䅁䅯来䅑䅁䅅䅁䉁䅁䅁兂䅁䅁䅁偧奮䅷杷允䅁䅁䅑䅁䑁䅁䅷䅁䭁䵁䵧䅁䭁佁䬴䅁䭁䥁䕍䅁䉁䅁䅁允䅁䅁䅕䅁䅁䍁啄欯䵁䅉䅅䅁䕁䅁䅁睁䵁䅁䅁权䝁兂䅁权浄权䅁权硂䅂䅁允䅁䅁䅅䅁佁䅁䅷䅁硁䍁䄴睍祁䑁䅉䅁䵁䅉䅅䅁䕁䅁䅁睁䵁䅁䅁权祂兄䅁权畄权䅁权㙂䅂䅁允䅁䅁䅅䅁䙁䅁䅁䅁䅁敯䅎䍄䉁䅁䅁䅂䅁䅁䅍䅄䅁䅁䅯朳䄰䅁䅯朷䅯䅁䅯兦䅑䅁䅅䅁䉁䅁䅁兂䅁䅁䅁丸ㅈ䅑杷允䅁䅁䅑䅁䑁䅁䅷䅁䭁䙁䵳䅁䭁佁䬴䅁䭁䝁䔰䅁䉁䅁䅁允䅁䅁䅯睒䅁䅁杷允䅁䅁䅑䅁䑁䅁䅷䅁䭁䙁䵳䅁䭁佁䬴䅁䭁䝁䔸䅁䉁䅁䅁允䅁䅁䅕䅁䅁䕁䡂〹䵁䅉䅅䅁䕁䅁䅁睁䵁䅁䅁权元兂䅁权畄权䅁权䙃䅂䅁允䅁䅁䅅䅁䙁䅁䅁䅁䅄晸䄱䍄䉁䅁䅁䅂䅁䅁䅍䅄䅁䅁䅯睗䅷䅁䅯朷䅯䅁䅯䅣䅑䅁䅅䅁䉁䅁䅁兂䅁䅁䅁䕷癢䅑杷允䅁䅁䅑䅁䑁䅁䅷䅁䭁䙁乧䅁䭁佁䬴䅁䭁䡁䕯䅁䉁䅁䅁允䅁䅁䅕䅁䅁䕁䭁䔳䵁䅉䅅䅁䕁䅁䅁睁䵁䅁䅁权乃睃䅁权畄权䅁权獄权䅁允䅁䅁䅅䅁䭁䕁䅣䅁䵁䅉䅅䅁䕁䅁䅁睁䵁䅁䅁权㝄兂䅁权牄权䅁权睂䅂䅁允䅁䅁䅅䅁佁䉁䅉䅁ぁ䑁䅑李睁䑁䅁䅍睁䑁䅁䅁䵁䅉䅅䅁䕁䅁䅁睁䵁䅁䅁权乃睃䅁权畄权䅁权瑂䅂䅁允䅁䅁䅅䅁䙁䅁䅁䅁䅁䭣䅐䍄䉁䅁䅁䅂䅁䅁䅍䅄䅁䅁䅯六䅑䅁䅯䄶䅯䅁䅯睢䅑䅁䅅䅁䉁䅁䅁杄佁䅁䅁免睁䍁䄴睎㍁䑁䅑䅁䵁䅉䅅䅁䕁䅁䅁睁䵁䅁䅁权䵄睃䅁权灄权䅁权療䅂䅁允䅁䅁䅅䅁䙁䅁䅁䅁杁睄䉤䍄䉁䅁䅁䅂䅁䅁䅍䅄䅁䅁䅯材䅁䅁䅯权䅁䅁䅯兂䅁䅁䅅䅁䉁䅁䅁兂瑂⼵灵搸䉉䅑杷允䅁䅁䅑䅁䑁䅁䅷䅁䭁䕁䱣䅁䭁佁䭫䅁䭁䡁䕁䅁䉁䅁䅁允䅁䅁䅕䅁䅁䅁坄獷䵁䅉䅅䅁䕁䅁䅁睁䵁䅁䅁权乃睃䅁权畄权䅁权硂䅂䅁允䅁䅁䅅䅁䙁䅁䅁䅁䅄佗䅊䍄䉁䅁䅁䅂䅁䅁䅍䅄䅁䅁䅯䅱䄰䅁䅯儶䅯䅁䅯䅣䅑䅁䅅䅁䉁䅁䅁兂䅁䅁䅁余砯䅑杷允䅁䅁䅑䅁䑁䅁䅷䅁䭁䭁䵍䅁䭁佁䬴䅁䭁䡁䕁䅁䉁䅁䅁允䅁䅁䅕䅁䅁䥁摂唷䵁䅉䅅䅁䕁䅁䅁睁䵁䅁䅁权歃䅄䅁权畄权䅁权硂䅂䅁允䅁䅁䅅䅁䙁䅁䅁䅁睂晗䅲䍄䉁䅁䅁䅂䅁䅁䅍䅄䅁䅁䅯睯䅷䅁䅯朷䅯䅁䅯兦䅑䅁䅅䅁䉁䅁䅁兂䅁䅁䅁偁婄䅷杷允䅁䅁䅑䅁䑁䅁䅷䅁䭁䭁䵑䅁䭁佁䬴䅁䭁䡁䔰䅁䉁䅁䅁允䅁䅁䅕䅁䅁䝁ㅃ猯䵁䅉䅅䅁䕁䅁䅁睁䵁䅁䅁权㕂睃䅁权畄权䅁权獄权䅁允䅁䅁䅅䅁䭁䕁䅣䅁䵁䅉䅅䅁䕁䅁䅁睁䵁䅁䅁权㕂睃䅁权畄权䅁权療䅂䅁允䅁䅁䅅䅁䙁䅁䅁䅁䅁䭍䅖䍄䉁䅁䅁䅂䅁䅁䅍䅄䅁䅁䅯睐䅕䅁䅯朶䅯䅁䅯䅣䅑䅁䅅䅁䉁䅁䅁杄䵁䅁䅁䅍畁䑁䅍兏ぁ䅁䅁䍄䉁䅁䅁䅂䅁䅁䅍䅄䅁䅁䅯来䅳䅁䅯朷䅯䅁䅯睢䅑䅁䅅䅁䉁䅁䅁兂䅁䅁䅁䥁䑪䅷杷允䅁䅁䅑䅁䑁䅁䅷䅁䭁䡁䱫䅁䭁佁䬴䅁䭁䡁䕯䅁䉁䅁䅁允䅁䅁䅕䅁䅁䥁㡂歸䵁䅉䅅䅁䕁䅁䅁睁䵁䅁䅁权㙃䅁䅁权剁䅁䅁权䕁杁䅁允䅁䅁䅅䅁佁䉁䅑䅁穁䑁䅙兎睁䑁䅁䅍睁䑁䅁䅍䅁䅁杷允䅁䅁䅑䅁䑁䅁䅷䅁䭁䭁䙳䅁䭁佁䬴䅁䭁䡁䕯䅁䉁䅁䅁允䅁䅁䅕䅁䅁䱁㉃〫䵁䅉䅅䅁䕁䅁䅁睁䵁䅁䅁权㙂睃䅁权畄权䅁权㙂䅂䅁允䅁䅁䅅䅁䙁䅁䅁䅁杂硂䉆䍄䉁䅁䅁䅂䅁䅁䅍䅄䅁䅁䅯入䅳䅁䅯朷䅯䅁䅯䅣䅑䅁䅅䅁䉁䅁䅁兂䅁䅁䅁䅁䥄䅷杷允䅁䅁䅑䅁䑁䅁䅷䅁䭁䡁䱯䅁䭁佁䬴䅁䭁䡁䕁䅁䉁䅁䅁允䅁䅁䅕䅁䅁䥁㍁歂䵅䅉䅅䅁䕁䅁䅁睁䵁䅁䅁权潁兂䅁权灄权䅁权䑃䅂䅁允䅁䅁䅅䅁䙁䅁䅁䅁杂當䅰䍄䉁䅁䅁䅂䅁䅁䅍䅄䅁䅁䅯眹䅕䅁䅯朶䅯䅁䅯睧䅑䅁䅅䅁䉁䅁䅁杄䵁䅁䅁杍畁䑁䅅杍穁䅁䅁䍄䉁䅁䅁䅂䅁䅁䅍䅄䅁䅁䅯入䅳䅁䅯朷䅯䅁䅯睧䅑䅁䅅䅁䉁䅁䅁兂䅁䅁䅁䉁䑄䅑杷允䅁䅁䅑䅁䑁䅁䅷䅁䭁䭁䕫䅁䭁佁䭧䅁䭁䡁䕯䅁䉁䅁䅁允䅁䅁䄴杄䅁䑁䅅䅎畁䑁䅙李ㅁ䅁䅁䍄䉁䅁䅁䅂䅁䅁䅍䅄䅁䅁䅯来䅳䅁䅯朷䅯䅁䅯睧䅑䅁䅅䅁䉁䅁䅁兂䅁䅁䅁䍧㑶䅑杷允䅁䅁䅑䅁䑁䅁䅷䅁䭁䡁䱯䅁䭁佁䬴䅁䭁䡁䔰䅁䉁䅁䅁允䅁䅁䅕䅁䅁䕁穃啁䵅䅉䅅䅁䕁䅁䅁睁䵁䅁䅁权浃䅁䅁权䭁䅁䅁权䙁䅁䅁允䅁䅁䅅䅁䙁䭁䠵場啯桌䅨䍄䉁䅁䅁䅂䅁䅁䅍䅄䅁䅁䅯睶䅳䅁䅯朷䅯䅁䅯兣䅑䅁䅅䅁䉁䅁䅁兂䅁䅁䅁䍉煄䅑杷允䅁䅁䅑䅁䑁䅁䅷䅁䭁䱁䰸䅁䭁佁䬴䅁䭁䥁䕍䅁䉁䅁䅁允䅁䅁䅕䅁䅁䵁潁欹䵁䅉䅅䅁䕁䅁䅁睁䵁䅁䅁权杄䅁䅁权䭁䅁䅁权䙁䅁䅁允䅁䅁䅅䅁䙁䡁潎敫㠱硐䅖䍄䉁䅁䅁䅂䅁䅁䅍䅄䅁䅁䅯䅘䅳䅁䅯朷䅯䅁䅯睢䅑䅁䅅䅁䉁䅁䅁兂䅁䅁䅁䱧浔䅑杷允䅁䅁䅑䅁䑁䅁䅷䅁䭁䙁䱷䅁䭁佁䬴䅁䭁䡁䕁䅁䉁䅁䅁允䅁䅁䅕䅁䅁䅁楃㡸䵁䅉䅅䅁䕁䅁䅁睁䵁䅁䅁权捂睃䅁权畄权䅁权䑃䅂䅁允䅁䅁䅅䅁䙁䅁䅁䅁䅁畯䅤䍄䉁䅁䅁䅂䅁䅁䅍䅄䅁䅁䅯朶䅳䅁䅯朷䅯䅁䅯睢䅑䅁䅅䅁䉁䅁䅁兂䅁䅁䅁偷硈䅑杷允䅁䅁䅑䅁䑁䅁䅷䅁䭁佁䱯䅁䭁佁䬴䅁䭁䥁䕍䅁䉁䅁䅁允䅁䅁䅕䅁䅁䅁扄欶䵁䅉䅅䅁䕁䅁䅁睁䵁䅁䅁权乄兂䅁权煄权䅁权䑃䅂䅁允䅁䅁䅅䅁佁䅁䅷䅁硁䍁䄴䅎ぁ䑁䅉䅁䵁䅉䅅䅁䕁䅁䅁睁䵁䅁䅁权䥂兄䅁权畄权䅁权獄权䅁允䅁䅁䅅䅁䭁䕁䅣䅁䵁䅉䅅䅁䕁䅁䅁睁䵁䅁䅁权䥂兄䅁权畄权䅁权䑃䅂䅁允䅁䅁䅅䅁䙁䅁䅁䅁䅃佋䄵䍄䉁䅁䅁睁䅁䅁䅍䅄䅁䅁䅯睵䅕䅁䅯䅊䅙䅁䅅䅁䉁䅁䅁权允䅃䅁䍄䉁䅁䅁䅂䅁䅁䅍䅄䅁䅁䅯眷䅑䅁䅯朶䅯䅁䅯来䅑䅁䅅䅁䉁䅁䅁杄䵁䅁䅁䅍畁䑁䅉䅏硁䅁䅁䍄䉁䅁䅁䅂䅁䅁䅍䅄䅁䅁䅯睹䅕䅁䅯朵䅯䅁䅯来䅑䅁䅅䅁䉁䅁䅁杄䵁䅁䅁䅍畁䑁䅧䅎ㅁ䅁䅁䍄䉁䅁䅁䅂䅁䅁䅍䅄䅁䅁䅯䅌䄰䅁䅯朷䅯䅁䅯兣䅑䅁䅅䅁䉁䅁䅁兂䅁䅁䅁佑啌䅑杷允䅁䅁䅑䅁䑁䅁䅷䅁䭁䍁乷䅁䭁佁䬴䅁䭁䡁䔰䅁䉁䅁䅁允䅁䅁䅕䅁䅁䕁⽄啸䵁䅉䅅䅁䕁䅁䅁睁䵁䅁䅁权㙁䅄䅁权畄权䅁权睂䅂䅁允䅁䅁䅅䅁䙁䅁䅁䅁杄畆䅊䍄䉁䅁䅁䅂䅁䅁䅍䅄䅁䅁䅯䄹䅳䅁䅯朷䅯䅁䅯䄷䅯䅁䅅䅁䉁䅁䅁权䡂䅁䅁䍄䉁䅁䅁䅂䅁䅁䅍䅄䅁䅁䅯䅨䅷䅁䅯朷䅯䅁䅯䄷䅯䅁䅅䅁䉁䅁䅁权䡂䅁䅁䍄䉁䅁䅁䅂䅁䅁䅍䅄䅁䅁䅯朸䅑䅁䅯儷䅯䅁䅯睧䅑䅁䅅䅁䉁䅁䅁兂祄䙆㍲䝩癲睐杷允䅁䅁䅑䅁䑁䅁䅷䅁䭁偁䱕䅁䭁佁䬴䅁䭁佁䭷䅁䉁䅁䅁允䅁䅁䅯睒䅁䅁杷允䅁䅁䅑䅁䑁䅁䅷䅁䭁偁䱙䅁䭁佁䬴䅁䭁佁䭷䅁䉁䅁䅁允䅁䅁䅯睒䅁䅁杷允䅁䅁䅑䅁䑁䅁䅷䅁䭁䱁䙫䅁䭁佁䭳䅁䭁䡁䔰䅁䉁䅁䅁允䅁䅁䄴䅆䅁䑁䅉免硁䑁䅣䅍硁䑁䅁䅍睁䅁䅁䍄䉁䅁䅁䅂䅁䅁䅍䅄䅁䅁䅯睪䄰䅁䅯朷䅯䅁䅯睧䅑䅁䅅䅁䉁䅁䅁兂䅁䅁䅁䅷卌䅷杷允䅁䅁䅑䅁䑁䅁䅷䅁䭁偁䱑䅁䭁佁䬴䅁䭁䝁䔸䅁䉁䅁䅁允䅁䅁䅕䅁䅁偁ㅂ欯䵁䅉䅅䅁䕁䅁䅁睁䵁䅁䅁权ㅄ睃䅁权畄权䅁权睂䅂䅁允䅁䅁䅅䅁䙁䅁䅁䅁䅃癉䅖䍄䉁䅁䅁䅂䅁䅁䅍䅄䅁䅁䅯睬䅕䅁䅯朵䅯䅁䅯来䅑䅁䅅䅁䉁䅁䅁杄䵁䅁䅁杍畁䑁䅍杍祁䅁䅁䍄䉁䅁䅁䅂䅁䅁䅍䅄䅁䅁䅯朹䅳䅁䅯朷䅯䅁䅯兣䅑䅁䅅䅁䉁䅁䅁兂䅁䅁䅁䕁䄴兑杷允䅁䅁䅑䅁䑁䅁䅷䅁䭁偁䱑䅁䭁佁䬴䅁䭁䥁䕕䅁䉁䅁䅁允䅁䅁䅕䅁䅁䱁偃ぃ䵅䅉䅅䅁䕁䅁䅁睁䵁䅁䅁权獄䅂䅁权畄权䅁权瑂䅂䅁允䅁䅁䅅䅁䙁䅁䅁䅁兂䐴䉂䍄䉁䅁䅁䅂䅁䅁䅍䅄䅁䅁䅯睨䅳䅁䅯朷䅯䅁䅯睧䅑䅁䅅䅁䉁䅁䅁兂䅁䅁䅁䍑癔䅑杷允䅁䅁䅑䅁䑁䅁䅷䅁䭁偁䙳䅁䭁佁䬴䅁䭁䝁䔸䅁䉁䅁䅁允䅁䅁䅕䅁䅁䅁䕃䔷䵁䅉䅅䅁䕁䅁䅁睁䵁䅁䅁权偄睃䅁权畄权䅁权獄权䅁允䅁䅁䅅䅁䭁䕁䅣䅁䵁䅉䅅䅁䕁䅁䅁睁䵁䅁䅁权い睃䅁权畄权䅁权䑃䅂䅁允䅁䅁䅅䅁䙁䅁䅁䅁䅁瑊䅴䍄䉁䅁䅁䅂䅁䅁䅍䅄䅁䅁䅯䄹䅳䅁䅯朷䅯䅁䅯兦䅑䅁䅅䅁䉁䅁䅁兂䅁䅁䅁䥁䐰兑杷允䅁䅁䅑䅁䑁䅁䅷䅁䭁䵁䙙䅁䭁佁䬰䅁䭁䡁䕁䅁䉁䅁䅁允䅁䅁䅕免獩䙈歰稶䴸䅉䅅䅁䕁䅁䅁睁䵁䅁䅁权睂睃䅁权灄权䅁权㙂䅂䅁允䅁䅁䅅䅁䙁䅁䅁䅁䅄⬹䅊䍄䉁䅁䅁䅂䅁䅁䅍䅄䅁䅁䅯儹䅳䅁䅯朷䅯䅁䅯兦䅑䅁䅅䅁䉁䅁䅁兂䅁䅁䅁䅯ㅺ䅑杷允䅁䅁䅑䅁䑁䅁䅷䅁䭁䭁䅑䅁䭁䅁䅑䅁䭁䅁䅕䅁䉁䅁䅁允䅁䅁䅕䅁䅁䭁㍶ち䵅䅉䅅䅁䕁䅁䅁睁䵁䅁䅁权⽄睃䅁权畄权䅁权獄权䅁允䅁䅁䅅䅁䭁䕁䅣䅁䵁䅉䅅䅁䕁䅁䅁睁䵁䅁䅁权⽄睃䅁权畄权䅁权睂䅂䅁允䅁䅁䅅䅁䙁䅁䅁䅁䅁獔䅆䍄䉁䅁䅁䅂䅁䅁䅍䅄䅁䅁䅯兂䅷䅁䅯儶䅯䅁䅯兦䅑䅁䅅䅁䉁䅁䅁兂䅁䅁䅁䥁䙈䅑杷允䅁䅁䅑䅁䑁䅁䅷䅁䭁偁䰸䅁䭁佁䬴䅁䭁䥁䕕䅁䉁䅁䅁允䅁䅁䅕䅁䅁䅁獂䕲䵁䅉䅅䅁䕁䅁䅁睁䵁䅁䅁权扂䅄䅁权灄权䅁权療䅂䅁允䅁䅁䅅䅁䙁䅁䅁䅁潁䄯䉺䍄䉁䅁䅁䅂䅁䅁䅍䅄䅁䅁䅯睰䅳䅁䅯朷䅯䅁䅯䄷䅯䅁䅅䅁䉁䅁䅁权䡂䅁䅁䍄䉁䅁䅁䅂䅁䅁䅍䅄䅁䅁䅯兩䅷䅁䅯朷䅯䅁䅯兢䅑䅁䅅䅁䉁䅁䅁兂䅁䅁䅁䥷卮䅑杷允䅁䅁䅑䅁䑁䅁䅷䅁䭁䥁䵫䅁䭁佁䬴䅁䭁䝁䔸䅁䉁䅁䅁允䅁䅁䅕䅁䅁䥁祃ぺ䵁䅉䅅䅁䕁䅁䅁睁䵁䅁䅁权⽂䅄䅁权灄权䅁权瑂䅂䅁允䅁䅁䅅䅁䭁䕁䅣䅁䵁䅉䅅䅁䕁䅁䅁睁䵁䅁䅁权䩃䅄䅁权畄权䅁权硂䅂䅁允䅁䅁䅅䅁䙁䅁䅁䅁䅃瑕䅖䍄䉁䅁䅁䅂䅁䅁䅍䅄䅁䅁䅯朶䅑䅁䅯朶䅯䅁䅯兦䅑䅁䅅䅁䉁䅁䅁杄䵁䅁䅁䅍畁䑁䅫免穁䅁䅁䍄䉁䅁䅁䅂䅁䅁䅍䅄䅁䅁䅯眲䅳䅁䅯朷䅯䅁䅯睢䅑䅁䅅䅁䉁䅁䅁兂䅁䅁䅁䡷硔䅑杷允䅁䅁䅑䅁䑁䅁䅷䅁䭁乁䱳䅁䭁佁䬴䅁䭁䡁䕯䅁䉁䅁䅁允䅁䅁䅯睒䅁䅁杷允䅁䅁䅑䅁䑁䅁䅷䅁䭁乁䱳䅁䭁佁䬴䅁䭁䡁䕅䅁䉁䅁䅁允䅁䅁䅕䅁䅁䝁歁〶䵁䅉䅅䅁䕁䅁䅁睁䵁䅁䅁权扄睃䅁权畄权䅁权㥂䅂䅁允䅁䅁䅅䅁䙁䅁䅁䅁䅁䱌䅨䍄䉁䅁䅁䅂䅁䅁䅍䅄䅁䅁䅯睅䄰䅁䅯朷䅯䅁䅯睢䅑䅁䅅䅁䉁䅁䅁兂䅁䅁䅁偑噘䅑杷允䅁䅁䅑䅁䑁䅁䅷䅁䭁䭁䕧䅁䭁佁䭧䅁䭁䥁䕕䅁䉁䅁䅁允䅁䅁䄴杄䅁䑁䅅䅍畁䑁䅫䅍穁䅁䅁䍄䉁䅁䅁䅂䅁䅁䅍䅄䅁䅁䅯䄯䅑䅁䅯眶䅯䅁䅯睧䅑䅁䅅䅁䉁䅁䅁杄十䅁䅁杍㑁䑁䅉䅍睁䑁䅁䅍睁䅁䅁䍄䉁䅁䅁䅂䅁䅁䅍䅄䅁䅁䅯睅䄰䅁䅯朷䅯䅁䅯来䅑䅁䅅䅁䉁䅁䅁兂䅁䅁䅁䱉橲䅑杷允䅁䅁䅑䅁䑁䅁䅷䅁䭁䉁䅯䅁䭁䅁䅯䅁䭁䅁䅕䅁䉁䅁䅁允䅁䅁䅕䑔䩥坑求啋䵁䅉䅅䅁䕁䅁䅁睁䵁䅁䅁权噁兄䅁权畄权䅁权㙂䅂䅁允䅁䅁䅅䅁䙁䅁䅁䅁䅂搯䅨䍄䉁䅁䅁䅂䅁䅁䅍䅄䅁䅁䅯睅䄰䅁䅯朷䅯䅁䅯睧䅑䅁䅅䅁䉁䅁䅁兂䅁䅁䅁䩷戳䅑杷允䅁䅁䅑䅁䑁䅁䅷䅁䭁䭁䙕䅁䭁佁䭣䅁䭁䝁䔸䅁䉁䅁䅁允䅁䅁䅕呣䬰㘱睎吹䴸䅉䅅䅁䕁䅁䅁睁䵁䅁䅁权噁兄䅁权畄权䅁权䑃䅂䅁允䅁䅁䅅䅁䙁䅁䅁䅁䅁䥅䅈䍄䉁䅁䅁䅂䅁䅁䅍䅄䅁䅁䅯䅉䅷䅁䅯朷䅯䅁䅯睢䅑䅁䅅䅁䉁䅁䅁兂䅁䅁䅁倸祐䅑杷允䅁䅁䅑䅁䑁䅁䅷䅁䭁乁䙕䅁䭁佁䭙䅁䭁䡁䕁䅁䉁䅁䅁允䅁䅁䄴䅄䅁䑁䅍杌ぁ䑁䅑䅏䅁䅁杷允䅁䅁䅑䅁䑁䅁䅷䅁䭁䍁䵅䅁䭁佁䬴䅁䭁䝁䔸䅁䉁䅁䅁允䅁䅁䅕䅁䅁䥁千欲䵁䅉䅅䅁䕁䅁䅁睁䵁䅁䅁权睄䅂䅁权畄权䅁权睂䅂䅁允䅁䅁䅅䅁䙁䅁䅁䅁杁敪䅸䍄䉁䅁䅁䅂䅁䅁䅍䅄䅁䅁䅯䅉䅷䅁䅯朷䅯䅁䅯䅣䅑䅁䅅䅁䉁䅁䅁兂䅁䅁䅁䵯潲䅑杷允䅁䅁䅑䅁䑁䅁䅷䅁䭁䩁䵷䅁䭁佁䬴䅁䭁佁䭷䅁䉁䅁䅁允䅁䅁䅯睒䅁䅁杷允䅁䅁䅑䅁䑁䅁䅷䅁䭁䩁䵷䅁䭁佁䬴䅁䭁䥁䕕䅁䉁䅁䅁允䅁䅁䅕䅁䅁䙁癁䔸䵁䅉䅅䅁䕁䅁䅁睁䵁䅁䅁权瑄䅂䅁权牄权䅁权䑃䅂䅁允䅁䅁䅅䅁佁䉁䅉䅁㍁䑁䅉䅍睁䑁䅁䅍睁䑁䅁䅁䵁䅉䅅䅁䕁䅁䅁睁䵁䅁䅁权獁睃䅁权畄权䅁权瑂䅂䅁允䅁䅁䅅䅁䭁䕁䅣䅁䵁䅉䅅䅁䕁䅁䅁睁䵁䅁䅁权扄允䅁权䕁䅁䅁权䙁䅁䅁允䅁䅁䅅䅁䙁䅁䅁佁㡨奪䉂䍄䉁䅁䅁䅂䅁䅁䅍䅄䅁䅁䅯䅌䅳䅁䅯朷䅯䅁䅯䅣䅑䅁䅅䅁䉁䅁䅁兂䅁䅁䅁䈰䑧兑杷允䅁䅁䅑䅁䑁䅁䅷䅁䭁䍁䱷䅁䭁佁䬴䅁䭁䥁䕕䅁䉁䅁䅁允䅁䅁䅕䅁䅁䡁晧歁䵅䅉䅅䅁䕁䅁䅁睁䵁䅁䅁权睄权䅁权畄权䅁权瑂䅂䅁允䅁䅁䅅䅁䭁䕁䅣䅁䵁䅉䅅䅁䕁䅁䅁睁䵁䅁䅁权睄权䅁权畄权䅁权㙂䅂䅁允䅁䅁䅅䅁䙁䅁䅁䅁䅂㤵䅨䍄䉁䅁䅁䅂䅁䅁䅍䅄䅁䅁䅯睙䅳䅁䅯朷䅯䅁䅯睢䅑䅁䅅䅁䉁䅁䅁兂䅁䅁䅁䕧䐷䅑杷允䅁䅁䅑䅁䑁䅁䅷䅁䭁佁䕁䅁䭁佁䬴䅁䭁䥁䕕䅁䉁䅁䅁允䅁䅁䅕䅁䅁䥁䕃歄䵅䅉䅅䅁䕁䅁䅁睁䵁䅁䅁权橂睃䅁权畄权䅁权㙂䅂䅁允䅁䅁䅅䅁䙁䅁䅁䅁杁⭖䅂䍄䉁䅁䅁䅂䅁䅁䅍䅄䅁䅁䅯䅚䅳䅁䅯朷䅯䅁䅯来䅑䅁䅅䅁䉁䅁䅁兂瑂⼵灵慘湐䅑杷允䅁䅁䅍䅁䑁䅁䅷䅁䭁䅁䙷䅁䭁䉁䝯䅁䉁䅁䅁允䅁䅁䅯杘䅙䅁杷允䅁䅁䅑䅁䑁䅁䅷䅁䭁佁䉯䅁䭁䅁䅯䅁䭁䅁䍑䅁䉁䅁䅁允䅁䅁䅕㡧䭄啯㉗歆䵁䅉䅅䅁䕁䅁䅁睁䵁䅁䅁权橂睃䅁权畄权䅁权睂䅂䅁允䅁䅁䅅䅁䙁䅁䅁䅁杁⬹䅖䍄䉁䅁䅁䅂䅁䅁䅍䅄䅁䅁䅯䅚䅳䅁䅯朷䅯䅁䅯兦䅑䅁䅅䅁䉁䅁䅁兂浃㡭村佂ぶ䅑杷允䅁䅁䅑䅁䑁䅁䅷䅁䭁䱁䱳䅁䭁佁䬴䅁䭁䝁䔰䅁䉁䅁䅁允䅁䅁䅯睒䅁䅁杷允䅁䅁䅑䅁䑁䅁䅷䅁䭁䱁䱯䅁䭁佁䬴䅁䭁䡁䕯䅁䉁䅁䅁允䅁䅁䅕䅁䅁䭁䅂唶䵁䅉䅅䅁䕁䅁䅁睁䵁䅁䅁权㝃睃䅁权畄权䅁权㙂䅂䅁允䅁䅁䅅䅁䙁䅁䅁䅁杄⭢䅒䍄䉁䅁䅁䅂䅁䅁䅍䅄䅁䅁䅯兹䅕䅁䅯眶䅯䅁䅯睧䅑䅁䅅䅁䉁䅁䅁杄十䅁䅁䅎㍁䑁䅣杍睁䑁䅫兎睁䅁䅁䍄䉁䅁䅁䅂䅁䅁䅍䅄䅁䅁䅯睵䅳䅁䅯朷䅯䅁䅯兣䅑䅁䅅䅁䉁䅁䅁兂䅁䅁䅁䍷渳䅑杷允䅁䅁䅑䅁䑁䅁䅷䅁䭁䙁䙳䅁䭁佁䭙䅁䭁䡁䕯䅁䉁䅁䅁允䅁䅁䅯睒䅁䅁杷允䅁䅁䅑䅁䑁䅁䅷䅁䭁䱁䱳䅁䭁佁䬴䅁䭁䥁䕕䅁䉁䅁䅁允䅁䅁䅕䅁䅁䥁㡃䔷䵁䅉䅅䅁䕁䅁䅁睁䵁䅁䅁权㙃睃䅁权畄权䅁权䑃䅂䅁允䅁䅁䅅䅁䙁䅁䅁䅁䅁⭓䅒䍄䉁䅁䅁䅂䅁䅁䅍䅄䅁䅁䅯公䅷䅁䅯儶䅯䅁䅯兢䅑䅁䅅䅁䉁䅁䅁兂䅁䅁䅁䥧䬳䅑杷允䅁䅁䅑䅁䑁䅁䅷䅁䭁䱁䱳䅁䭁佁䬴䅁䭁䥁䕍䅁䉁䅁䅁允䅁䅁䅕䅁䅁䅁䡂唲䵁䅉䅅䅁䕁䅁䅁睁䵁䅁䅁权允兄䅁权畄权䅁权瑂䅂䅁允䅁䅁䅅䅁䙁䅁䅁䅁䅂⭋䅆䍄䉁䅁䅁䅂䅁䅁䅍䅄䅁䅁䅯䅅䄰䅁䅯朷䅯䅁䅯睢䅑䅁䅅䅁䉁䅁䅁兂䅁䅁䅁䩁洷䅑杷允䅁䅁䅑䅁䑁䅁䅷䅁䭁䉁乁䅁䭁佁䬴䅁䭁䥁䕕䅁䉁䅁䅁允䅁䅁䅕䅁䅁偁硁䔸䵁䅉䅅䅁䕁䅁䅁睁䵁</t>
  </si>
  <si>
    <t>䅁䅁权癃允䅁权䉁杁䅁权䙁杁䅁允䅁䅁䅅䅁䙁䝁礱䬫⽑癧䅎䍄䉁䅁䅁睁䅁䅁䅍䅄䅁䅁䅯儵䅕䅁䅯䅈䅙䅁䅅䅁䉁䅁䅁权䍃杂䅁䍄䉁䅁䅁䅂䅁䅁䅍䅄䅁䅁䅯䅄䅙䅁䅯眵䅯䅁䅯睧䅑䅁䅅䅁䉁䅁䅁兂坃㑑獴⼵湳䅑杷允䅁䅁䅑䅁䑁䅁䅷䅁䭁䵁乯䅁䭁佁䭫䅁䭁䡁䕯䅁䉁䅁䅁允䅁䅁䅕䅁䅁䥁卄挸䵁䅉䅅䅁䕁䅁䅁睁䵁䅁䅁权䭂䅄䅁权畄权䅁权㙂䅂䅁允䅁䅁䅅䅁䙁䅁䅁䅁兂䅹䉂䍄䉁䅁䅁䅂䅁䅁䅍䅄䅁䅁䅯杓䅷䅁䅯朷䅯䅁䅯䅣䅑䅁䅅䅁䉁䅁䅁兂䅁䅁䅁䍁栳䅑杷允䅁䅁䅑䅁䑁䅁䅷䅁䭁䕁䵯䅁䭁佁䬴䅁䭁䥁䕕䅁䉁䅁䅁允䅁䅁䅕䅁䅁䡁硁䔯䵁䅉䅅䅁䕁䅁䅁睁䵁䅁䅁权䩂䅄䅁权畄权䅁权㥂䅂䅁允䅁䅁䅅䅁䙁䅁䅁䅁䅁搵䄵䍄䉁䅁䅁䅂䅁䅁䅍䅄䅁䅁䅯䄳䅷䅁䅯朷䅯䅁䅯䄷䅯䅁䅅䅁䉁䅁䅁权䡂䅁䅁䍄䉁䅁䅁䅂䅁䅁䅍䅄䅁䅁䅯䄳䅷䅁䅯朷䅯䅁䅯䅣䅑䅁䅅䅁䉁䅁䅁兂䅁䅁䅁䵕ㅉ兑杷允䅁䅁䅑䅁䑁䅁䅷䅁䭁䭁䉧䅁䭁䅁䍅䅁䭁䅁䍕䅁䉁䅁䅁允䅁䅁䅕奎癷䅗佘䔰䵁䅉䅅䅁䕁䅁䅁睁䵁䅁䅁权偄䅂䅁权潄权䅁权睂䅂䅁允䅁䅁䅅䅁佁䅁䄴䅁硁䑁䅧杌ぁ䑁䅅杍䅁䅁杷允䅁䅁䅑䅁䑁䅁䅷䅁䭁䱁䙣䅁䭁佁䭧䅁䭁䡁䕅䅁䉁䅁䅁允䅁䅁䄴䅄䅁䑁䅁杌ぁ䑁䅫睎䅁䅁杷允䅁䅁䅑䅁䑁䅁䅷䅁䭁乁䙧䅁䭁佁䭯䅁䭁佁䭷䅁䉁䅁䅁允䅁䅁䅯睒䅁䅁杷允䅁䅁䅑䅁䑁䅁䅷䅁䭁䅁䵷䅁䭁佁䬴䅁䭁䡁䕯䅁䉁䅁䅁允䅁䅁䅕䅁䅁䥁㉁〱䵁䅉䅅䅁䕁䅁䅁睁䵁䅁䅁权捃䅄䅁权灄权䅁权㙂䅂䅁允䅁䅁䅅䅁䙁䅁䅁䅁䅃㥂䅚䍄䉁䅁䅁䅂䅁䅁䅍䅄䅁䅁䅯䅄䅷䅁䅯朷䅯䅁䅯䅣䅑䅁䅅䅁䉁䅁䅁兂䅁䅁䅁䉙楢䅑杷允䅁䅁䅑䅁䑁䅁䅷䅁䭁䅁䵷䅁䭁佁䬴䅁䭁䥁䕕䅁䉁䅁䅁允䅁䅁䅕䅁䅁䥁摄䔲䵁䅉䅅䅁䕁䅁䅁睁䵁䅁䅁权ぃ兂䅁权潄权䅁权䙃䅂䅁允䅁䅁䅅䅁佁䅁䄴䅁瑁䑁䅉杌硁䑁䅁睎䅁䅁杷允䅁䅁䅑䅁䑁䅁䅷䅁䭁䉁䵙䅁䭁佁䬴䅁䭁佁䭷䅁䉁䅁䅁允䅁䅁䅯睒䅁䅁杷允䅁䅁䅑䅁䑁䅁䅷䅁䭁䉁䵙䅁䭁佁䬴䅁䭁䝁䔰䅁䉁䅁䅁允䅁䅁䅯睒䅁䅁杷允䅁䅁䅑䅁䑁䅁䅷䅁䭁䑁䙫䅁䭁佁䭳䅁䭁佁䭷䅁䉁䅁䅁允䅁䅁䅯睒䅁䅁杷允䅁䅁䅑䅁䑁䅁䅷䅁䭁䉁䵙䅁䭁佁䬴䅁䭁䡁䕅䅁䉁䅁䅁允䅁䅁䅕䅁䅁䅁奂㠲䵁䅉䅅䅁䕁䅁䅁睁䵁䅁䅁权坃睃䅁权畄权䅁权瑂䅂䅁允䅁䅁䅅䅁䭁䕁䅣䅁䵁䅉䅅䅁䕁䅁䅁睁䵁䅁䅁权坃睃䅁权畄权䅁权療䅂䅁允䅁䅁䅅䅁䙁䅁䅁䅁䅁瑕䅺䍄䉁䅁䅁䅂䅁䅁䅍䅄䅁䅁䅯睸䅁䅁䅯充䅁䅁䅯兂䅁䅁䅅䅁䉁䅁䅁杄坁䅁䅁杍祁䑁䅫睎㕁䑁䅉睎睁䑁䅁䅍䅁䅁杷允䅁䅁䅑䅁䑁䅁䅷䅁䭁䍁䙳䅁䭁佁䬰䅁䭁䝁䔸䅁䉁䅁䅁允䅁䅁䅕瑃橥䑣䬰穰䴸䅉䅅䅁䕁䅁䅁睁䵁䅁䅁权㍁䅄䅁权畄权䅁权㙂䅂䅁允䅁䅁䅅䅁䙁䅁䅁䅁䅃㥯䅰䍄䉁䅁䅁䅂䅁䅁䅍䅄䅁䅁䅯䅹䅑䅁䅯眵䅯䅁䅯兣䅑䅁䅅䅁䉁䅁䅁兂橄汪癰契捘睐杷允䅁䅁䅑䅁䑁䅁䅷䅁䭁䡁䙯䅁䭁佁䭙䅁䭁䝁䔸䅁䉁䅁䅁允䅁䅁䄴䅄䅁䑁䅙杌硁䑁䅍李䅁䅁杷允䅁䅁䅑䅁䑁䅁䅷䅁䭁䑁䵷䅁䭁佁䭫䅁䭁䥁䕕䅁䉁䅁䅁允䅁䅁䅕䅁䅁佁㥄振䵁䅉䅅䅁䕁䅁䅁睁䵁䅁䅁权䵃䅂䅁权潄权䅁权䙃䅂䅁允䅁䅁䅅䅁佁䅁䄴䅁祁䑁䅑杌㍁䑁䅁䅎䅁䅁杷允䅁䅁䅑䅁䑁䅁䅷䅁䭁乁䕣䅁䭁佁䭳䅁䭁䥁䕕䅁䉁䅁䅁允䅁䅁䄴杅䅁䑁䅙杍睁䑁䅫李ぁ䑁䅣兎䅁䅁杷允䅁䅁䅑䅁䑁䅁䅷䅁䭁䩁䱙䅁䭁佁䬴䅁䭁䡁䕅䅁䉁䅁䅁允䅁䅁䅕䅁䅁䅁⽄䴹䵁䅉䅅䅁䕁䅁䅁睁䵁䅁䅁权呄䅄䅁权灄权䅁权瑂䅂䅁允䅁䅁䅅䅁䭁䕁䅣䅁䵁䅉䅅䅁䕁䅁䅁睁䵁䅁䅁权䍁䅄䅁权畄权䅁权㙂䅂䅁允䅁䅁䅅䅁䙁䅁䅁䅁䅃偱䅘䍄䉁䅁䅁䅂䅁䅁䅍䅄䅁䅁䅯䅌䅷䅁䅯朷䅯䅁䅯兢䅑䅁䅅䅁䉁䅁䅁权䡂䅁䅁䍄䉁䅁䅁䅂䅁䅁䅍䅄䅁䅁䅯䅌䅷䅁䅯朷䅯䅁䅯䅣䅑䅁䅅䅁䉁䅁䅁兂䅁䅁䅁佧番䅑杷允䅁䅁䅑䅁䑁䅁䅷䅁䭁䍁䵷䅁䭁佁䬴䅁䭁䡁䕅䅁䉁䅁䅁允䅁䅁䅕䅁䅁䵁橁欸䵁䅉䅅䅁䕁䅁䅁睁䵁䅁䅁权⽄䅂䅁权浄权䅁权䙃䅂䅁允䅁䅁䅅䅁佁䅁䅷䅁硁䍁䄴䅍㍁䑁䅑䅁䵁䅉䅅䅁䕁䅁䅁睁䵁䅁䅁权㙃䅄䅁权畄权䅁权獄权䅁允䅁䅁䅅䅁䭁䕁䅣䅁䵁䅉䅅䅁䕁䅁䅁睁䵁䅁䅁权奁兂䅁权湄权䅁权獄权䅁允䅁䅁䅅䅁䭁䕁䅣䅁䵁䅉䅅䅁䕁䅁䅁睁䵁䅁䅁权㙃䅄䅁权畄权䅁权療䅂䅁允䅁䅁䅅䅁䙁䅁䅁䅁䅂畖䅚䍄䉁䅁䅁䅂䅁䅁䅍䅄䅁䅁䅯杵䅷䅁䅯朷䅯䅁䅯兦䅑䅁䅅䅁䉁䅁䅁兂䅁䅁䅁偫硺䅑杷允䅁䅁䅍䅁䑁䅁䅷䅁䭁䑁䙳䅁䭁䉁䝷䅁䉁䅁䅁允䅁䅁䅯杙䅙䅁杷允䅁䅁䅑䅁䑁䅁䅷䅁䭁䕁䙕䅁䭁佁䭯䅁䭁䥁䕕䅁䉁䅁䅁允䅁䅁䄴䅄䅁䑁䅁杌穁䑁䅉䅎䅁䅁杷允䅁䅁䅑䅁䑁䅁䅷䅁䭁䡁䱕䅁䭁佁䬴䅁䭁佁䭷䅁䉁䅁䅁允䅁䅁䅯睒䅁䅁杷允䅁䅁䅑䅁䑁䅁䅷䅁䭁䡁䱕䅁䭁佁䬴䅁䭁䡁䕅䅁䉁䅁䅁允䅁䅁䅕䅁䅁䅁祁唶䵁䅉䅅䅁䕁䅁䅁睁䵁䅁䅁权ㅂ睃䅁权畄权䅁权䑃䅂䅁允䅁䅁䅅䅁䙁䅁䅁䅁䅃⭬䄹䍄䉁䅁䅁䅂䅁䅁䅍䅄䅁䅁䅯兤䅳䅁䅯朷䅯䅁䅯兦䅑䅁䅅䅁䉁䅁䅁兂䅁䅁䅁䙧睶䅷杷允䅁䅁䅑䅁䑁䅁䅷䅁䭁䝁久䅁䭁佁䬴䅁䭁䡁䕁䅁䉁䅁䅁允䅁䅁䅕䅁䅁䅁塄䔴䵁䅉䅅䅁䕁䅁䅁睁䵁䅁䅁权桂兄䅁权畄权䅁权硂䅂䅁允䅁䅁䅅䅁䙁䅁䅁䅁杁支䅆䍄䉁䅁䅁䅂䅁䅁䅍䅄䅁䅁䅯杰䅑䅁䅯朵䅯䅁䅯全䅑䅁䅅䅁䉁䅁䅁权䡂䅁䅁䍄䉁䅁䅁䅂䅁䅁䅍䅄䅁䅁䅯兙䄰䅁䅯朷䅯䅁䅯睧䅑䅁䅅䅁䉁䅁䅁兂䅁䅁䅁䙉桌䅑杷允䅁䅁䅑䅁䑁䅁䅷䅁䭁䝁久䅁䭁佁䬴䅁䭁䡁䔰䅁䉁䅁䅁允䅁䅁䅕䅁䅁䝁啂䔵䵁䅉䅅䅁䑁䅁䅁睁䵁䅁䅁权ㅄ兂䅁权奁杂䅁允䅁䅁䅅䅁䭁䉁䝫䅁䵁䅉䅅䅁䕁䅁䅁睁䵁䅁䅁权獂兂䅁权牄权䅁权㥂䅂䅁允䅁䅁䅅䅁佁䉁䅉䅁㑁䑁䅉䅎睁䑁䅁䅍睁䑁䅁䅁䵁䅉䅅䅁䕁䅁䅁睁䵁䅁䅁权硃兄䅁权畄权䅁权獄权䅁允䅁䅁䅅䅁䭁䕁䅣䅁䵁䅉䅅䅁䕁䅁䅁睁䵁䅁䅁权硃兄䅁权畄权䅁权療䅂䅁允䅁䅁䅅䅁䙁䅁䅁䅁䅁佹䅬䍄䉁䅁䅁䅂䅁䅁䅍䅄䅁䅁䅯关䄰䅁䅯朷䅯䅁䅯䅣䅑䅁䅅䅁䉁䅁䅁兂䅁䅁䅁佁兘䅑杷允䅁䅁䅑䅁䑁䅁䅷䅁䭁䱁久䅁䭁佁䬴䅁䭁䥁䕍䅁䉁䅁䅁允䅁䅁䅯睒䅁䅁杷允䅁䅁䅑䅁䑁䅁䅷䅁䭁䱁久䅁䭁佁䬴䅁䭁䡁䔰䅁䉁䅁䅁允䅁䅁䅕䅁䅁䅁橂唱䵁䅉䅅䅁䕁䅁䅁睁䵁䅁䅁权捁䅄䅁权畄权䅁权瑂䅂䅁允䅁䅁䅅䅁䭁䕁䅣䅁䵁䅉䅅䅁䕁䅁䅁睁䵁䅁䅁权捁䅄䅁权畄权䅁权䙃䅂䅁允䅁䅁䅅䅁䙁䅁䅁䅁䅄杢䉊䍄䉁䅁䅁䅂䅁䅁䅍䅄䅁䅁䅯典䅷䅁䅯朷䅯䅁䅯兦䅑䅁䅅䅁䉁䅁䅁兂䅁䅁䅁䭁䥦䅷杷允䅁䅁䅑䅁䑁䅁䅷䅁䭁䕁䙑䅁䭁佁䬰䅁䭁䡁䕁䅁䉁䅁䅁允䅁䅁䅕歵䵫楁䡵橴䴸䅉䅅䅁䕁䅁䅁睁䵁䅁䅁权䡄兂䅁权畄权䅁权療䅂䅁允䅁䅁䅅䅁䙁䅁䅁䅁䅂⼯䅖䍄䉁䅁䅁䅂䅁䅁䅍䅄䅁䅁䅯䅔䅷䅁䅯朷䅯䅁䅯䄷䅯䅁䅅䅁䉁䅁䅁权䡂䅁䅁䍄䉁䅁䅁䅂䅁䅁䅍䅄䅁䅁䅯睓䅳䅁䅯儶䅯䅁䅯兦䅑䅁䅅䅁䉁䅁䅁兂䅁䅁䅁䅧䝲䅑杷允䅁䅁䅑䅁䑁䅁䅷䅁䭁䱁䵣䅁䭁佁䭫䅁䭁䡁䕅䅁䉁䅁䅁允䅁䅁䅕䅁䅁䍁㕄唵䵁䅉䅅䅁䕁䅁䅁睁䵁䅁䅁权癃䅂䅁权潄权䅁权䑃䅂䅁允䅁䅁䅅䅁佁䅁䄴䅁祁䑁䅉杌㑁䑁䅕免䅁䅁杷允䅁䅁䅑䅁䑁䅁䅷䅁䭁䍁䱧䅁䭁佁䭫䅁䭁䥁䕕䅁䉁䅁䅁允䅁䅁䅕䅁䅁䙁穁䴹䵁䅉䅅䅁䕁䅁䅁睁䵁䅁䅁权䵂䅄䅁权畄权䅁权瑂䅂䅁允䅁䅁䅅䅁䭁䕁䅣䅁䵁䅉䅅䅁䕁䅁䅁睁䵁䅁䅁权䵂䅄䅁权畄权䅁权療䅂䅁允䅁䅁䅅䅁䙁䅁䅁䅁䅁瑇䄱䍄䉁䅁䅁䅂䅁䅁䅍䅄䅁䅁䅯䅔䅷䅁䅯朷䅯䅁䅯䅣䅑䅁䅅䅁䉁䅁䅁兂䅁䅁䅁䅁䥢䅷杷允䅁䅁䅑䅁䑁䅁䅷䅁䭁䕁䵷䅁䭁佁䬴䅁䭁䡁䔰䅁䉁䅁䅁允䅁䅁䅕䅁䅁䅁楄捺䵁䅉䅅䅁䕁䅁䅁睁䵁䅁䅁权允允䅁权䕁䅁䅁权䕁杁䅁允䅁䅁䅅䅁䙁䅁䅁䭁⽧牤䉂䍄䉁䅁䅁䅂䅁䅁䅍䅄䅁䅁䅯䅬䅑䅁䅯䄶䅯䅁䅯䄷䅯䅁䅅䅁䉁䅁䅁权䡂䅁䅁䍄䉁䅁䅁䅂䅁䅁䅍䅄䅁䅁䅯䅦䅳䅁䅯朷䅯䅁䅯睢䅑䅁䅅䅁䉁䅁䅁兂䅁䅁䅁䴴㥪䅑杷允䅁䅁䅑䅁䑁䅁䅷䅁䭁䭁䅑䅁䭁䉁䅅䅁䭁䅁䅕䅁䉁䅁䅁允䅁䅁䄴䅆䅁䑁䅍䅎㕁䑁䅍䅍睁䑁䅁䅍睁䅁䅁䍄䉁䅁䅁䅂䅁䅁䅍䅄䅁䅁䅯睳䅑䅁䅯朵䅯䅁䅯兦䅑䅁䅅䅁䉁䅁䅁杄䵁䅁䅁睍畁䑁䅍睎ㅁ䅁䅁䍄䉁䅁䅁䅂䅁䅁䅍䅄䅁䅁䅯䅦䅳䅁䅯朷䅯䅁䅯来䅑䅁䅅䅁䉁䅁䅁兂䅁䅁䅁䱩䱳具杷允䅁䅁䅑䅁䑁䅁䅷䅁䭁偁䈰䅁䭁䉁䅅䅁䭁䅁䅕䅁䉁䅁䅁允䅁䅁䄴䅆䅁䑁䅉李ㅁ䑁䅉䅏ㅁ䑁䅁䅍睁䅁䅁䍄䉁䅁䅁䅂䅁䅁䅍䅄䅁䅁䅯睤䅳䅁䅯朷䅯䅁䅯䅣䅑䅁䅅䅁䉁䅁䅁兂䅁䅁䅁䥷⭲䅑杷允䅁䅁䅑䅁䑁䅁䅷䅁䭁乁䱙䅁䭁佁䬴䅁䭁佁䭷䅁䉁䅁䅁允䅁䅁䅯睒䅁䅁杷允䅁䅁䅑䅁䑁䅁䅷䅁䭁䉁䵳䅁䭁佁䭫䅁䭁䝁䔰䅁䉁䅁䅁允䅁䅁䅕䅁䅁䝁潂䔴䵁䅉䅅䅁䕁䅁䅁睁䵁䅁䅁权睂兂䅁权瑄权䅁权䙃䅂䅁允䅁䅁䅅䅁䙁䉁䜵䑣牤畭⼴䍄䉁䅁䅁䅂䅁䅁䅍䅄䅁䅁䅯儱䅳䅁䅯朷䅯䅁䅯来䅑䅁䅅䅁䉁䅁䅁兂䅁䅁䅁䕁睩䅷杷允䅁䅁䅑䅁䑁䅁䅷䅁䭁䙁䙣䅁䭁佁䬴䅁䭁䡁䕅䅁䉁䅁䅁允䅁䅁䅕䅁䅁䕁牄䔸䵁䅉䅅䅁䕁䅁䅁睁䵁䅁䅁权坄睃䅁权畄权䅁权㙂䅂䅁允䅁䅁䅅䅁䙁䅁䅁䅁杁佇䄹䍄䉁䅁䅁䅂䅁䅁䅍䅄䅁䅁䅯儱䅳䅁䅯朷䅯䅁䅯䅣䅑䅁䅅䅁䉁䅁䅁兂䅁䅁䅁䅁偪䅑杷允䅁䅁䅑䅁䑁䅁䅷䅁䭁䙁䙷䅁䭁佁䭧䅁䭁䡁䔰䅁䉁䅁䅁允䅁䅁䄴䅄䅁䑁䅣杌硁䑁䅑睍䅁䅁杷允䅁䅁䅑䅁䑁䅁䅷䅁䭁乁䱙䅁䭁佁䬴䅁䭁䡁䕁䅁䉁䅁䅁允䅁䅁䅕䅁䅁䥁㉁唸䵁䅉䅅䅁䕁䅁䅁睁䵁䅁䅁权坄睃䅁权畄权䅁权㥂䅂䅁允䅁䅁䅅䅁䙁䅁䅁䅁杄攱䅚䍄䉁䅁䅁䅂䅁䅁䅍䅄䅁䅁䅯朵䅁䅁䅯䅂䅁䅁䅯䅂䅉䅁䅅䅁䉁䅁䅁兂䅁䅁䅃䱈㔱兑杷允䅁䅁䅑䅁䑁䅁䅷䅁䭁䩁䕧䅁䭁佁䬰䅁䭁䥁䕕䅁䉁䅁䅁允䅁䅁䅕㡧䭄啯㉗穳䴸䅉䅅䅁䕁䅁䅁睁䵁䅁䅁权奄䅂䅁权湄权䅁权䙃䅂䅁允䅁䅁䅅䅁䙁䍁瑏慣礰癅⽅䍄䉁䅁䅁䅂䅁䅁䅍䅄䅁䅁䅯兑䅳䅁䅯朷䅯䅁䅯兢䅑䅁䅅䅁䉁䅁䅁兂䅁䅁䅁䡧単䅑杷允䅁䅁䅑䅁䑁䅁䅷䅁䭁䑁䅕䅁䭁䅁䍅䅁䭁䅁䍕䅁䉁䅁䅁允䅁䅁䅕䩷ぷ佋䍦〴䵁䅉䅅䅁䕁䅁䅁睁䵁䅁䅁权歂兂䅁权瑄权䅁权䙃䅂䅁允䅁䅁䅅䅁䙁乁橥䑣䬰⼱⼰䍄䉁䅁䅁䅂䅁䅁䅍䅄䅁䅁䅯兎䅁䅁䅯允䅉䅁䅯睁䅉䅁䅅䅁䉁䅁䅁兂坄攷㙑摹捺䅑杷允䅁䅁䅑䅁䑁䅁䅷䅁䭁䕁䱅䅁䭁佁䬴䅁䭁䝁䔸䅁䉁䅁䅁允䅁䅁䅕䅁䅁䵁杄欳䵁䅉䅅䅁䕁䅁䅁睁䵁䅁䅁权䉂睃䅁权畄权䅁权硂䅂䅁允䅁䅁䅅䅁䙁䅁䅁䅁䅁㝯䅺䍄䉁䅁䅁䅂䅁䅁䅍䅄䅁䅁䅯兙䅕䅁䅯朷䅯䅁䅯兢䅑䅁䅅䅁䉁䅁䅁权䡂䅁䅁䍄䉁䅁䅁䅂䅁䅁䅍䅄䅁䅁䅯充䅳䅁䅯朷䅯䅁䅯兣䅑䅁䅅䅁䉁䅁䅁兂䅁䅁䅁䵁䩔䅑杷允䅁䅁䅑䅁䑁䅁䅷䅁䭁䕁䱅䅁䭁佁䬴䅁䭁䥁䕕䅁䉁䅁䅁允䅁䅁䅕䅁䅁䕁牄欸䵁䅉䅅䅁䕁䅁䅁睁䵁䅁䅁权㉂睃䅁权畄权䅁权瑂䅂䅁允䅁䅁䅅䅁䭁䕁䅣䅁䵁䅉䅅䅁䕁䅁䅁睁䵁䅁䅁权䩄睃䅁权畄权䅁权㙂䅂䅁允䅁䅁䅅䅁䙁䅁䅁䅁䅃瑧䅒䍄䉁䅁䅁䅂䅁䅁䅍䅄䅁䅁䅯䅆䅅䅁䅯充䅁䅁䅯䅂䅉䅁䅅䅁䉁䅁䅁杄啁䅁䅁免ぁ䑁䅫李睁䑁䅁䅍睁䑁䅁䅁䵁䅉䅅䅁䕁䅁䅁睁䵁䅁䅁权䩄睃䅁权畄权䅁权睂䅂䅁允䅁䅁䅅䅁䙁䅁䅁䅁䅃瑎䅨䍄䉁䅁䅁䅂䅁䅁䅍䅄䅁䅁䅯兹䅳䅁䅯朷䅯䅁䅯兣䅑䅁䅅䅁䉁䅁䅁兂䅁䅁䅁佑婌䅑杷允䅁䅁䅑䅁䑁䅁䅷䅁䭁䑁䉣䅁䭁䉁䅅䅁䭁䅁䅕䅁䉁䅁䅁允䅁䅁䄴䅆䅁䑁䅙睍穁䑁䅅睎㕁䑁䅁䅍睁䅁䅁䍄䉁䅁䅁䅂䅁䅁䅍䅄䅁䅁䅯䅈䅳䅁䅯朷䅯䅁䅯睢䅑䅁䅅䅁䉁䅁䅁兂䅁䅁䅁䍙穔䅑杷允䅁䅁䅑䅁䑁䅁䅷䅁䭁䅁久䅁䭁佁䬴䅁䭁䡁䕁䅁䉁䅁䅁允䅁䅁䅕䅁䅁䅁啄㡴䵁䅉䅅䅁䕁䅁䅁睁䵁䅁䅁权偄兂䅁权瑄权䅁权睂䅂䅁允䅁䅁䅅䅁䙁乁佮ㄹ橐晰⽫䍄䉁䅁䅁䅂䅁䅁䅍䅄䅁䅁䅯允䄰䅁䅯朷䅯䅁䅯睧䅑䅁䅅䅁䉁䅁䅁兂䅁䅁䅁䅧㝄䅑杷允䅁䅁䅑䅁䑁䅁䅷䅁䭁䕁䰰䅁䭁佁䬴䅁䭁䥁䕍䅁䉁䅁䅁允䅁䅁䅕䅁䅁䥁⽁へ䵁䅉䅅䅁䕁䅁䅁睁䵁䅁䅁权癃允䅁权剁䅁䅁权䕁杁䅁允䅁䅁䅅䅁佁䉁䅑䅁穁䑁䅉䅏㍁䑁䅕杍睁䑁䅁䅍䅁䅁杷允䅁䅁䅑䅁䑁䅁䅷䅁䭁䅁乁䅁䭁佁䬴䅁䭁䡁䕯䅁䉁䅁䅁允䅁䅁䅕䅁䅁䍁獂啂䵅䅉䅅䅁䕁䅁䅁睁䵁䅁䅁权䅁兄䅁权畄权䅁权䙃䅂䅁允䅁䅁䅅䅁䙁䅁䅁䅁睁倲䅎䍄䉁䅁䅁䅂䅁䅁䅍䅄䅁䅁䅯睊䄰䅁䅯儶䅯䅁䅯兦䅑䅁䅅䅁䉁䅁䅁兂䅁䅁䅁䑫祌䅑杷允䅁䅁䅑䅁䑁䅁䅷䅁䭁䍁䱁䅁䭁佁䬴䅁䭁䝁䔰䅁䉁䅁䅁允䅁䅁䅕䅁䅁䝁歃啂䵅䅉䅅䅁䕁䅁䅁睁䵁䅁䅁权杁睃䅁权畄权䅁权㙂䅂䅁允䅁䅁䅅䅁䙁䅁䅁䅁㑄睓䈵䍄䉁䅁䅁䅂䅁䅁䅍䅄䅁䅁䅯睬䄰䅁䅯儶䅯䅁䅯䄷䅯䅁䅅䅁䉁䅁䅁权䡂䅁䅁䍄䉁䅁䅁䅂䅁䅁䅍䅄䅁䅁䅯眶䄰䅁䅯儶䅯䅁䅯䅣䅑䅁䅅䅁䉁䅁䅁兂䅁䅁䅁䵧爯䅑杷允䅁䅁䅑䅁䑁䅁䅷䅁䭁䍁䱁䅁䭁佁䬴䅁䭁䡁䕁䅁䉁䅁䅁允䅁䅁䅕䅁䅁䍁ㅂぁ䵅䅉䅅䅁䕁䅁䅁睁䵁䅁䅁权瑄兂䅁权煄权䅁权硂䅂䅁允䅁䅁䅅䅁佁䅁䅷䅁睁䍁䄴免睁䑁䅍䅁䵁䅉䅅䅁䕁䅁䅁睁䵁䅁䅁权杁睃䅁权畄权䅁权䙃䅂䅁允䅁䅁䅅䅁䙁䅁䅁䅁い硺䉂䍄䉁䅁䅁䅂䅁䅁䅍䅄䅁䅁䅯六䅷䅁䅯儶䅯䅁䅯睧䅑䅁䅅䅁䉁䅁䅁兂䅁䅁䅁䩙畘䅑杷允䅁䅁䅑䅁䑁䅁䅷䅁䭁䙁䵫䅁䭁佁䬴䅁䭁䝁䔸䅁䉁䅁䅁允䅁䅁䅕䅁䅁䭁睃䔶䵁䅉䅅䅁䕁䅁䅁睁䵁䅁䅁权塁䅄䅁权畄权䅁权睂䅂䅁允䅁䅁䅅䅁䙁䅁䅁䅁䅁㥓䅊䍄䉁䅁䅁䅂䅁䅁䅍䅄䅁䅁䅯睴䄰䅁䅯朷䅯䅁䅯来䅑䅁䅅䅁䉁䅁䅁兂䅁䅁䅁䩹卑兑杷允䅁䅁䅑䅁䑁䅁䅷䅁䭁䉁䵣䅁䭁佁䬴䅁䭁䡁䕅䅁䉁䅁䅁允䅁䅁䅕䅁䅁䅁䉃ぶ䵁䅉䅅䅁䕁䅁䅁睁䵁䅁䅁权塁䅄䅁权畄权䅁权䙃䅂䅁允䅁䅁䅅䅁䙁䅁䅁䅁䅁爳䄱䍄䉁䅁䅁䅂䅁䅁䅍䅄䅁䅁䅯兗䅳䅁䅯朷䅯䅁䅯䅣䅑䅁䅅䅁䉁䅁䅁兂䅁䅁䅁䡇〴具杷允䅁䅁䅑䅁䑁䅁䅷䅁䭁䙁䙳䅁䭁佁䬴䅁䭁䡁䔰䅁䉁䅁䅁允䅁䅁䅕䅁䅁䅁䅃歭䵁䅉䅅䅁䕁䅁䅁睁䵁䅁䅁权ㅃ兂䅁权灄权䅁权硂䅂䅁允䅁䅁䅅䅁䙁䅁䅁䅁䅁偉䄱䍄䉁䅁䅁䅂䅁䅁䅍䅄䅁䅁䅯兗䅳䅁䅯朷䅯䅁䅯全䅑䅁䅅䅁䉁䅁䅁兂䅁䅁䅁䡁浢䅑杷允䅁䅁䅑䅁䑁䅁䅷䅁䭁䩁䰸䅁䭁佁䬴䅁䭁佁䭷䅁䉁䅁䅁允䅁䅁䅯睒䅁䅁杷允䅁䅁䅑䅁䑁䅁䅷䅁䭁䩁䰸䅁䭁佁䬴䅁䭁䡁䕯䅁䉁䅁䅁允䅁䅁䅕䅁䅁䥁䵄唳䵁䅉䅅䅁䕁䅁䅁睁䵁䅁䅁权晃睃䅁权畄权䅁权硂䅂䅁允䅁䅁䅅䅁䙁䅁䅁䅁䅁乘䅖䍄䉁䅁䅁䅂䅁䅁䅍䅄䅁䅁䅯允䅳䅁䅯朷䅯䅁䅯兢䅑䅁䅅䅁䉁䅁䅁兂䅁䅁䅁䱁䡢䅷杷允䅁䅁䅑䅁䑁䅁䅷䅁䭁䩁䙍䅁䭁佁䭣䅁䭁佁䭷䅁䉁䅁䅁允䅁䅁䅯睒䅁䅁杷允䅁䅁䅑䅁䑁䅁䅷䅁䭁䅁䱅䅁䭁佁䬴䅁䭁䥁䕕䅁䉁䅁䅁允䅁䅁䅕䅁䅁䅁楃䕺䵁䅉䅅䅁䕁䅁䅁睁䵁䅁䅁权䉁睃䅁权畄权䅁权䑃䅂䅁允䅁䅁䅅䅁䙁䅁䅁䅁䅃獫䅎䍄䉁䅁䅁䅂䅁䅁䅍䅄䅁䅁䅯䅂䅕䅁䅯䄶䅯䅁䅯兣䅑䅁䅅䅁䉁䅁䅁杄䵁䅁䅁免㕁䍁䄴䅍㕁䅁䅁䍄䉁䅁䅁䅂䅁䅁䅍䅄䅁䅁䅯兔䅷䅁䅯朷䅯䅁䅯䄷䅯䅁䅅䅁䉁䅁䅁权䡂䅁䅁䍄䉁䅁䅁䅂䅁䅁䅍䅄䅁䅁䅯儵䅳䅁䅯朷䅯䅁䅯䅣䅑䅁䅅䅁䉁䅁䅁兂䅁䅁䅁䡧㑢䅑杷允䅁䅁䅑䅁䑁䅁䅷䅁䭁䵁䉯䅁䭁䅁䍅䅁䭁䅁䍍䅁䉁䅁䅁允䅁䅁䅕偦佗牂爳商䵅䅉䅅䅁䕁䅁䅁睁䵁䅁䅁权潃兂䅁权灄权䅁权䙃䅂䅁允䅁䅁䅅䅁䙁䅁䅁䅁䅄攴䅤䍄䉁䅁䅁䅂䅁䅁䅍䅄䅁䅁䅯兔䅷䅁䅯朷䅯䅁䅯兣䅑䅁䅅䅁䉁䅁䅁兂䅁䅁䅁䵧兄䅑杷允䅁䅁䅑䅁䑁䅁䅷䅁䭁䕁䴰䅁䭁佁䬴䅁䭁䡁䔰䅁䉁䅁䅁允䅁䅁䅕䅁䅁䍁ぁ唴䵁䅉䅅䅁䕁䅁䅁睁䵁䅁䅁权啃䅄䅁权畄权䅁权療䅂䅁允䅁䅁䅅䅁䙁䅁䅁䅁杁畬䅂䍄䉁䅁䅁䅂䅁䅁䅍䅄䅁䅁䅯杔䅳䅁䅯儶䅯䅁䅯睢䅑䅁䅅䅁䉁䅁䅁兂䅁䅁䅁䵧䕺䅑杷允䅁䅁䅑䅁䑁䅁䅷䅁䭁佁䙉䅁䭁佁䭣䅁䭁䡁䔰䅁䉁䅁䅁允䅁䅁䅕捷桱扒穢歊䵁䅉䅅䅁䕁䅁䅁睁䵁䅁䅁权啃䅄䅁权畄权䅁权䑃䅂䅁允䅁䅁䅅䅁䙁䅁䅁䅁䅄㤰䅴䍄䉁䅁䅁䅂䅁䅁䅍䅄䅁䅁䅯䄱䅑䅁䅯朵䅯䅁䅯全䅑䅁䅅䅁䉁䅁䅁杄䵁䅁䅁睍畁䑁䅉睎㍁䅁䅁䍄䉁䅁䅁䅂䅁䅁䅍䅄䅁䅁䅯允䅷䅁䅯朷䅯䅁䅯兢䅑䅁䅅䅁䉁䅁䅁兂䅁䅁䅁偁欸兑杷允䅁䅁䅑䅁䑁䅁䅷䅁䭁䩁䘴䅁䭁佁䭙䅁䭁䥁䕍䅁䉁䅁䅁允䅁䅁䄴䅄䅁䑁䅅杌ㅁ䑁䅕䅎䅁䅁杷允䅁䅁䅑䅁䑁䅁䅷䅁䭁䅁䵅䅁䭁佁䬴䅁䭁䝁䔸䅁䉁䅁䅁允䅁䅁䅕䅁䅁䥁䉁ぐ䵅䅉䅅䅁䕁䅁䅁睁䵁䅁䅁权噁杂䅁权灄权䅁权睂䅂䅁允䅁䅁䅅䅁䙁䅁䅁䅁䅁晈䅂䍄䉁䅁䅁䅂䅁䅁䅍䅄䅁䅁䅯允䅷䅁䅯朷䅯䅁䅯䅣䅑䅁䅅䅁䉁䅁䅁兂䅁䅁䅁乳睁兑杷允䅁䅁䅑䅁䑁䅁䅷䅁䭁䅁䵅䅁䭁佁䬴䅁䭁䥁䕍䅁䉁䅁䅁允䅁䅁䅕䅁䅁䅁煂䴫䵁䅉䅅䅁䕁䅁䅁睁䵁䅁䅁权䉁䅄䅁权畄权䅁权㥂䅂䅁允䅁䅁䅅䅁䙁䅁䅁䅁睂䍋䉊䍄䉁䅁䅁䅂䅁䅁䅍䅄䅁䅁䅯睂䅷䅁䅯朷䅯䅁䅯兢䅑䅁䅅䅁䉁䅁䅁权䡂䅁䅁䍄䉁䅁䅁䅂䅁䅁䅍䅄䅁䅁䅯眴䅑䅁䅯朷䅯䅁䅯兦䅑䅁䅅䅁䉁䅁䅁兂䅁䅁䅁䝳㥢䅑杷允䅁䅁䅑䅁䑁䅁䅷䅁䭁䅁䵣䅁䭁佁䬴䅁䭁䝁䔸䅁䉁䅁䅁允䅁䅁䅕䅁䅁䭁䭃〷䵁䅉䅅䅁䕁䅁䅁睁䵁䅁䅁权塁兂䅁权畄权䅁权瑂䅂䅁允䅁䅁䅅䅁䭁䕁䅣䅁䵁䅉䅅䅁䕁䅁䅁睁䵁䅁䅁权䡁䅄䅁权畄权䅁权㙂䅂䅁允䅁䅁䅅䅁䙁䅁䅁䅁权畸䅊䍄䉁䅁䅁䅂䅁䅁䅍䅄䅁䅁䅯睂䅷䅁䅯朷䅯䅁䅯䅣䅑䅁䅅䅁䉁䅁䅁兂䅁䅁䅁䅧橄䅑杷允䅁䅁䅑䅁䑁䅁䅷䅁䭁佁䔰䅁䭁佁䭙䅁䭁䥁䕕䅁䉁䅁䅁允䅁䅁䄴权䅁䑁䅅杌㑁䑁䅙䅁䵁䅉䅅䅁䕁䅁䅁睁䵁䅁䅁权䙁睃䅁权畄权䅁权睂䅂䅁允䅁䅁䅅䅁䙁䅁䅁䅁䅄⽑䅸䍄䉁䅁䅁䅂䅁䅁䅍䅄䅁䅁䅯杗䅷䅁䅯朷䅯䅁䅯兣䅑䅁䅅䅁䉁䅁䅁兂䅁䅁䅁䥧杶䅑杷允䅁䅁䅑䅁䑁䅁䅷䅁䭁䵁䅳䅁䭁䅁䅯䅁䭁䅁䅕䅁䉁䅁䅁允䅁䅁䅕搵楁⼲⭬歅䵁䅉䅅䅁䑁䅁䅁睁䵁䅁䅁权煄䅂䅁权歁杂䅁允䅁䅁䅅䅁䭁䍁䥑䅁䵁䅉䅅䅁䕁䅁䅁睁䵁䅁䅁权乁兂䅁权瑄权䅁权硂䅂䅁允䅁䅁䅅䅁䙁䭁砲噮摁倳⽕䍄䉁䅁䅁䅂䅁䅁䅍䅄䅁䅁䅯杗䅷䅁䅯朷䅯䅁䅯睧䅑䅁䅅䅁䉁䅁䅁兂䅁䅁䅁䝁楘䅑杷允䅁䅁䅑䅁䑁䅁䅷䅁䭁䭁䔸䅁䭁佁䬴䅁䭁佁䭷䅁䉁䅁䅁允䅁䅁䅯睒䅁䅁杷允䅁䅁䅑䅁䑁䅁䅷䅁䭁䍁䙷䅁䭁佁䭧䅁䭁䝁䔸䅁䉁䅁䅁允䅁䅁䄴杄䅁䑁䅉杍畁䑁䅧兎㕁䅁䅁䍄䉁䅁䅁䅂䅁䅁䅍䅄䅁䅁䅯朳䅕䅁䅯儷䅯䅁䅯䅣䅑䅁䅅䅁䉁䅁䅁兂偃癷潕䥘㈯睐杷允䅁䅁䅍䅁䑁䅁䅷䅁䭁䩁䕉䅁䭁䍁䝙䅁䉁䅁䅁允䅁䅁䄴䅄䅁䑁䅣䅍畁䑁䅅杍䅁䅁杷允䅁䅁䅑䅁䑁䅁䅷䅁䭁䭁䔴䅁䭁佁䭧䅁䭁䝁䔰䅁䉁䅁䅁允䅁䅁䄴杄䅁䑁䅅睎畁䑁䅁免硁䅁䅁䍄䉁䅁䅁䅂䅁䅁䅍䅄䅁䅁䅯杗䅷䅁䅯朷䅯䅁䅯兦䅑䅁䅅䅁䉁䅁䅁兂䅁䅁䅁䙧え䅑杷允䅁䅁䅑䅁䑁䅁䅷䅁䭁䝁䙧䅁䭁佁䭧䅁䭁䥁䕍䅁䉁䅁䅁允䅁䅁䄴杄䅁䑁䅍䅍畁䑁䅁睎㍁䅁䅁䍄䉁䅁䅁䅂䅁䅁䅍䅄䅁䅁䅯杨䄰䅁䅯朷䅯䅁䅯来䅑䅁䅅䅁䉁䅁䅁兂䅁䅁䅁䡖充兑杷允䅁䅁䅑䅁䑁䅁䅷䅁䭁䉁䈴䅁䭁䅁䍅䅁䭁䅁䍉䅁䉁䅁䅁允䅁䅁䅕乎噳氫丰䔸䵁䅉䅅䅁䕁䅁䅁睁䵁䅁䅁权汃䅂䅁权湄权䅁权䙃䅂䅁允䅁䅁䅅䅁䙁乁乎桙奂兏䅒䍄䉁䅁䅁䅂䅁䅁䅍䅄䅁䅁䅯睙䅕䅁䅯朵䅯䅁䅯全䅑䅁䅅䅁䉁䅁䅁杄䵁䅁䅁䅍畁䑁䅍䅍穁䅁䅁䍄䉁䅁䅁䅂䅁䅁䅍䅄䅁䅁䅯睦䅕䅁䅯朶䅯䅁䅯䅣䅑䅁䅅䅁䉁䅁䅁杄䵁䅁䅁免畁䑁䅅兏穁䅁䅁䍄䉁䅁䅁䅂䅁䅁䅍䅄䅁䅁䅯具䅕䅁䅯朷䅯䅁䅯睧䅑䅁䅅䅁䉁䅁䅁兂䅁䅁䅁伸朸兑杷允䅁䅁䅑䅁䑁䅁䅷䅁䭁䡁䵅䅁䭁佁䬴䅁䭁䡁䕁䅁䉁䅁䅁允䅁䅁䅕䅁䅁䕁剃挹䵁䅉䅅䅁䕁䅁䅁睁䵁䅁䅁权䥂兂䅁权煄权䅁权瑂䅂䅁允䅁䅁䅅䅁佁䅁䅯䅁祁䍁䄴免硁䅁䅁䍄䉁䅁䅁䅂䅁䅁䅍䅄䅁䅁䅯六䅑䅁䅯朵䅯䅁䅯䅣䅑䅁䅅䅁䉁䅁䅁杄䵁䅁䅁免畁䑁䅍免ぁ䅁䅁䍄䉁䅁䅁䅂䅁䅁䅍䅄䅁䅁䅯兣䅷䅁䅯朷䅯䅁䅯全䅑䅁䅅䅁䉁䅁䅁兂䅁䅁䅁位稳䅷杷允䅁䅁䅑䅁䑁䅁䅷䅁䭁䡁䵅䅁䭁佁䬴䅁䭁䥁䕍䅁䉁䅁䅁允䅁䅁䅕䅁䅁䕁慁挶䵁䅉䅅䅁䕁䅁䅁睁䵁䅁䅁权婁睃䅁权畄权䅁权㥂䅂䅁允䅁䅁䅅䅁䙁䅁䅁䅁䅁畤䅚䍄䉁䅁䅁䅂䅁䅁䅍䅄䅁䅁䅯睁䄰䅁䅯朷䅯䅁䅯兢䅑䅁䅅䅁䉁䅁䅁权䡂䅁䅁䍄䉁䅁䅁䅂䅁䅁䅍䅄䅁䅁䅯睁䄰䅁䅯朷䅯䅁䅯䅣䅑䅁䅅䅁䉁䅁䅁兂䅁䅁䅁佯潮䅷杷允䅁䅁䅑䅁䑁䅁䅷䅁䭁佁䅑䅁䭁䅁䅑䅁䭁䅁䅕䅁䉁䅁䅁允䅁䅁䅕䅁䅁乁慊歖䵅䅉䅅䅁䕁䅁䅁睁䵁䅁䅁权䭄䅂䅁权浄权䅁权㥂䅂䅁允䅁䅁䅅䅁佁䅁䅷䅁穁䍁䄴免穁䑁䅕䅁䵁䅉䅅䅁䕁䅁䅁睁䵁䅁䅁权灄兄䅁权畄权䅁权獄权䅁允䅁䅁䅅䅁䭁䕁䅣䅁䵁䅉䅅䅁䕁䅁䅁睁䵁䅁䅁权灄兄䅁权畄权䅁权療䅂䅁允䅁䅁䅅䅁䙁䅁䅁䅁䅁䥣䅪䍄䉁䅁䅁䅂䅁䅁䅍䅄䅁䅁䅯儶䄰䅁䅯朷䅯䅁䅯䅣䅑䅁䅅䅁䉁䅁䅁兂䅁䅁䅁䩷噈䅷杷允䅁䅁䅑䅁䑁䅁䅷䅁䭁䉁䝅䅁䭁佁䬰䅁䭁䡁䕅䅁䉁䅁䅁允䅁䅁䅕㡪ㅌ䙋偹䕆䵁䅉䅅䅁䕁䅁䅁睁䵁䅁䅁权灄兄䅁权畄权䅁权䑃䅂䅁允䅁䅁䅅䅁䙁䅁䅁䅁杁畋䅰䍄䉁䅁䅁䅂䅁䅁䅍䅄䅁䅁䅯入䅷䅁䅯朷䅯䅁䅯䄷䅯䅁䅅䅁䉁䅁䅁权䡂䅁䅁䍄䉁䅁䅁䅂䅁䅁䅍䅄䅁䅁䅯眶䅕䅁䅯䄶䅯䅁䅯䄷䅯䅁䅅䅁䉁䅁䅁权䡂䅁䅁䍄䉁䅁䅁䅂䅁䅁䅍䅄䅁䅁䅯䅥䅷䅁䅯朷䅯䅁䅯睧䅑䅁䅅䅁䉁䅁䅁兂䅁䅁䅁佉湮䅑杷允䅁䅁䅑䅁䑁䅁䅷䅁䭁䝁䱧䅁䭁佁䬴䅁䭁䡁䕯䅁䉁䅁䅁允䅁䅁䅕䅁䅁䥁汄欸䵁䅉䅅䅁䕁䅁䅁睁䵁䅁䅁权塁杂䅁权浄权䅁权硂䅂䅁允䅁䅁䅅䅁佁䅁䅷䅁睁䍁䄴兎ㅁ䑁䅉䅁䵁䅉䅅䅁䕁䅁䅁睁䵁䅁䅁权塂兂䅁权浄权䅁权䑃䅂䅁允䅁䅁䅅䅁佁䅁䅷䅁祁䍁䄴睍㕁䑁䅙䅁䵁䅉䅅䅁䕁䅁䅁睁䵁䅁䅁权㝃兂䅁权潄权䅁权䙃䅂䅁允䅁䅁䅅䅁佁䅁䄴䅁硁䑁䅍杌㉁䑁䅣䅎䅁䅁杷允䅁䅁䅑䅁䑁䅁䅷䅁䭁䝁䱧䅁䭁佁䬴䅁䭁䡁䔰䅁䉁䅁䅁允䅁䅁䅕䅁䅁䥁卂欷䵁䅉䅅䅁䑁䅁䅁睁䵁䅁䅁权㝂兂䅁权流杂䅁允䅁䅁䅅䅁佁䅁䅷䅁㍁䑁䅣杌㕁䑁䅑䅁䵁䅉䅅䅁䕁䅁䅁睁䵁䅁䅁权䍄䅂䅁权牄权䅁权瑂䅂䅁允䅁䅁䅅䅁䭁䕁䅣䅁䵁䅉䅅䅁䕁䅁䅁睁䵁䅁䅁权ㅃ兂䅁权煄权䅁权睂䅂䅁允䅁䅁䅅䅁佁䅁䅷䅁硁䍁䄴杍睁䑁䅉䅁䵁䅉䅅䅁䕁䅁䅁睁䵁䅁䅁权祄䅂䅁权浄权䅁权療䅂䅁允䅁䅁䅅䅁佁䅁䅷䅁祁䍁䄴兏祁䑁䅣䅁䵁䅉䅅䅁䕁䅁䅁睁䵁䅁䅁权汁睃䅁权畄权䅁权獄权䅁允䅁䅁䅅䅁䭁䕁䅣䅁䵁䅉䅅䅁䕁䅁䅁睁䵁䅁䅁权汁睃䅁权畄权䅁权㙂䅂䅁允䅁䅁䅅䅁䙁䅁䅁䅁䅃瑺䅎䍄䉁䅁䅁䅂䅁䅁䅍䅄䅁䅁䅯兊䅳䅁䅯朷䅯䅁䅯䅣䅑䅁䅅䅁䉁䅁䅁兂䅁䅁䅁偧䭢䅷杷允䅁䅁䅑䅁䑁䅁䅷䅁䭁䭁䱳䅁䭁佁䬴䅁䭁䡁䕁䅁䉁䅁䅁允䅁䅁䅕䅁䅁䅁歂捹䵁䅉䅅䅁䕁䅁䅁睁䵁䅁䅁权瑃䅂䅁权潄权䅁权㥂䅂䅁允䅁䅁䅅䅁䭁䕁䅣䅁䵁䅉䅅䅁䕁䅁䅁睁䵁䅁䅁权橃兂䅁权瑄权䅁权㙂䅂䅁允䅁䅁䅅䅁䙁偁䥓畁琵敄⽫䍄䉁䅁䅁䅂䅁䅁䅍䅄䅁䅁䅯朸䅳䅁䅯朷䅯䅁䅯睢䅑䅁䅅䅁䉁䅁䅁兂䅁䅁䅁䙷佧兑杷允䅁䅁䅑䅁䑁䅁䅷䅁䭁偁䱉䅁䭁佁䬴䅁䭁䡁䕁䅁䉁䅁䅁允䅁䅁䅕䅁䅁䅁晄唴䵁䅉䅅䅁䕁䅁䅁睁䵁䅁䅁权䍄睃䅁权畄权䅁权療䅂䅁允䅁䅁䅅䅁䙁䅁䅁䅁䅂敪䅆䍄䉁䅁䅁䅂䅁䅁䅍䅄䅁䅁䅯杷䅳䅁䅯朷䅯䅁䅯䅣䅑䅁䅅䅁䉁䅁䅁兂䅁䅁䅁余牌䅑杷允䅁䅁䅑䅁䑁䅁䅷䅁䭁䵁䱉䅁䭁佁䬴䅁䭁䡁䕅䅁䉁䅁䅁允䅁䅁䅕䅁䅁䥁权猲䵁䅉䅅䅁䕁䅁䅁睁䵁䅁䅁权䅃睃䅁权畄权䅁权䙃䅂䅁允䅁䅁䅅䅁䙁䅁䅁䅁䅁䴯䅪䍄䉁䅁䅁䅂䅁䅁䅍䅄䅁䅁䅯䅥䄰䅁䅯儶䅯䅁䅯全䅑䅁䅅䅁䉁䅁䅁兂䅁䅁䅁䙁愷䅑杷允䅁䅁䅑䅁䑁䅁䅷䅁䭁䥁䱙䅁䭁佁䬴䅁䭁佁䭷䅁䉁䅁䅁允䅁䅁䅯睒䅁䅁杷允䅁䅁䅑䅁䑁䅁䅷䅁䭁䥁䱙䅁䭁佁䬴䅁䭁䝁䔰䅁䉁䅁䅁允䅁䅁䅕䅁䅁䕁䵃唷䵁䅉䅅䅁䕁䅁䅁睁䵁䅁䅁权䩄睃䅁权灄权䅁权䑃䅂䅁允䅁䅁䅅䅁䙁䅁䅁䅁䅃捩䅸䍄䉁䅁䅁䅂䅁䅁䅍䅄䅁䅁䅯睋䅕䅁䅯儶䅯䅁䅯䄷䅯䅁䅅䅁䉁䅁䅁权䡂䅁䅁䍄䉁䅁䅁䅂䅁䅁䅍䅄䅁䅁䅯儱䅷䅁䅯朷䅯䅁䅯兢䅑䅁䅅䅁䉁䅁䅁权䡂䅁䅁䍄䉁䅁䅁䅂䅁䅁䅍䅄䅁䅁䅯儱䅷䅁䅯朷䅯䅁䅯睢䅑䅁䅅䅁䉁䅁䅁兂䅁䅁䅁余獦䅑杷允䅁䅁䅑䅁䑁䅁䅷䅁䭁乁䵕䅁䭁佁䬴䅁䭁䡁䕯䅁䉁䅁䅁允䅁䅁䅕䅁䅁䝁㍁唴䵁䅉䅅䅁䕁䅁䅁睁䵁䅁䅁权噄䅄䅁权畄权䅁权硂䅂䅁允䅁䅁䅅䅁䙁䅁䅁䅁兄睨䉂䍄䉁䅁䅁䅂䅁䅁䅍䅄䅁䅁䅯儱䅷䅁䅯朷䅯䅁䅯全䅑䅁䅅䅁䉁䅁䅁兂䅁䅁䅁䕥䐸兑杷允䅁䅁䅑䅁䑁䅁䅷䅁䭁䭁䉕䅁䭁䅁䅑䅁䭁䅁䍑䅁䉁䅁䅁允䅁䅁䅕䅁䅁䱁啲歖䵅䅉䅅䅁䕁䅁䅁睁䵁䅁䅁权流睃䅁权灄权䅁权䙃䅂䅁允䅁䅁䅅䅁䙁䅁䅁䅁䅂昸䅚䍄䉁䅁䅁䅂䅁䅁䅍䅄䅁䅁䅯杳䅷䅁䅯朷䅯䅁䅯兢䅑䅁䅅䅁䉁䅁䅁权䡂䅁䅁䍄䉁䅁䅁䅂䅁䅁䅍䅄䅁䅁䅯杳䅷䅁䅯朷䅯䅁䅯兦䅑䅁䅅䅁䉁䅁䅁兂䅁䅁䅁䝧䵪䅑杷允䅁䅁䅑䅁䑁䅁䅷䅁䭁䱁䕣䅁䭁佁䭧䅁䭁䡁䕁䅁䉁䅁䅁允䅁䅁䄴杄䅁䑁䅅睎畁䑁䅍免㉁䅁䅁䍄䉁䅁䅁䅂䅁䅁䅍䅄䅁䅁䅯䅐䅳䅁䅯儶䅯䅁䅯䄷䅯䅁䅅䅁䉁䅁䅁权䡂䅁䅁䍄䉁䅁䅁䅂䅁䅁䅍䅄䅁䅁䅯兵䅷䅁䅯朷䅯䅁䅯来䅑䅁䅅䅁䉁䅁䅁兂䅁䅁䅁䵳㡶䅷杷允䅁䅁䅑䅁䑁䅁䅷䅁䭁䱁䵫䅁䭁佁䬴䅁䭁䡁䕁䅁䉁䅁䅁允䅁䅁䅕䅁䅁䭁䅁䔹䵁䅉䅅䅁䕁䅁䅁睁䵁䅁䅁权乃兄䅁权灄权䅁权䙃䅂䅁允䅁䅁䅅䅁䙁䅁䅁䅁睂⼰䅊䍄䉁䅁䅁䅂䅁䅁䅍䅄䅁䅁䅯眳䅷䅁䅯朷䅯䅁䅯睢䅑䅁䅅䅁䉁䅁䅁兂䅁䅁䅁䩁づ䅑杷允䅁䅁䅑䅁䑁䅁䅷䅁䭁乁䴸䅁䭁佁䬴䅁䭁䡁䕁䅁䉁䅁䅁允䅁䅁䅕䅁䅁䥁灁啹䵁䅉䅅䅁䕁䅁䅁睁䵁䅁䅁权杄䅄䅁权畄权䅁权睂䅂䅁允䅁䅁䅅䅁䙁䅁䅁䅁杂偲䅊䍄䉁䅁䅁䅂䅁䅁䅍䅄䅁䅁䅯术䅑䅁䅯朶䅯䅁䅯睧䅑䅁䅅䅁䉁䅁䅁杄䵁䅁䅁䅍畁䑁䅑䅍硁䅁䅁䍄䉁䅁䅁䅂䅁䅁䅍䅄䅁䅁䅯眳䅷䅁䅯朷䅯䅁䅯兣䅑䅁䅅䅁䉁䅁䅁兂䅁䅁䅁䥧䝦䅑杷允䅁䅁䅑䅁䑁䅁䅷䅁䭁䡁䵳䅁䭁佁䬴䅁䭁䡁䕯䅁䉁䅁䅁允䅁䅁䅕䅁䅁䅁慄は䵁䅉䅅䅁䕁䅁䅁睁䵁䅁䅁权卄兂䅁权瑄权䅁权㙂䅂䅁允䅁䅁䅅䅁䙁䩁䑚㉩湺⬫⽕䍄䉁䅁䅁䅂䅁䅁䅍䅄䅁䅁䅯眳䅷䅁䅯朷䅯䅁䅯全䅑䅁䅅䅁䉁䅁䅁兂䅁䅁䅁䉁䑪䅑杷允䅁䅁䅑䅁䑁䅁䅷䅁䭁佁䵁䅁䭁佁䬴䅁䭁䥁䕕䅁䉁䅁䅁允䅁䅁䅕䅁䅁䵁䡁欫䵁䅉䅅䅁䕁䅁䅁睁䵁䅁䅁权晄䅄䅁权畄权䅁权㥂䅂䅁允䅁䅁䅅䅁䙁䅁䅁䅁䅃㡣䅨䍄䉁䅁䅁䅂䅁䅁䅍䅄䅁䅁䅯䄴䅷䅁䅯朷䅯䅁䅯兦䅑䅁䅅䅁䉁䅁䅁兂䅁䅁䅁䄰ご䅑杷允䅁䅁䅑䅁䑁䅁䅷䅁䭁䩁䙉䅁䭁佁䭳䅁䭁䥁䕕䅁䉁䅁䅁允䅁䅁䄴䅅䅁䑁䅫兎㕁䑁䅁免ㅁ䑁䅅䅁䵁䅉䅅䅁䕁䅁䅁睁䵁䅁䅁权⭄权䅁权灄权䅁权㙂䅂䅁允䅁䅁䅅䅁䙁䅁䅁䅁䅃㡂䅊䍄䉁䅁䅁䅂䅁䅁䅍䅄䅁䅁䅯䄷䅷䅁䅯朷䅯䅁䅯睢䅑䅁䅅䅁䉁䅁䅁兂䅁䅁䅁佁乌䅷杷允䅁䅁䅑䅁䑁䅁䅷䅁䭁䥁䅅䅁䭁䅁䍅䅁䭁䅁䍕䅁䉁䅁䅁允䅁䅁䅕䱘煬偙䭲唱䵁䅉䅅䅁䕁䅁䅁睁䵁䅁䅁权祄兂䅁权湄权䅁权療䅂䅁允䅁䅁䅅䅁䙁䉁䕫杖琴桳䄹䍄䉁䅁䅁䅂䅁䅁䅍䅄䅁䅁䅯䄲䅳䅁䅯儶䅯䅁䅯䄷䅯䅁䅅䅁䉁䅁䅁权䡂䅁䅁䍄䉁䅁䅁䅂䅁䅁䅍䅄䅁䅁䅯兹䅷䅁䅯朷䅯䅁䅯䄷䅯䅁䅅䅁䉁䅁䅁权䡂䅁䅁䍄䉁䅁䅁䅂䅁䅁䅍䅄䅁䅁䅯兹䅷䅁䅯朷䅯䅁䅯䅣䅑䅁䅅䅁䉁䅁䅁兂䅁䅁䅁䉣睈䅑杷允䅁䅁䅑䅁䑁䅁䅷䅁䭁䕁䉙䅁䭁䅁䅯䅁䭁䅁䅕䅁䉁䅁䅁允䅁䅁䅕䙅㕧䵴㉨樱䴸䅉䅅䅁䕁䅁䅁睁䵁䅁䅁权䭃睃䅁权畄权䅁权硂䅂䅁允䅁䅁䅅䅁䙁䅁䅁䅁䅂偒䅤䍄䉁䅁䅁䅂䅁䅁䅍䅄䅁䅁䅯儯䅑䅁䅯朷䅯䅁䅯来䅑䅁䅅䅁䉁䅁䅁兂䅁䅁䅁䍷癁兑杷允䅁䅁䅑䅁䑁䅁䅷䅁䭁䑁䰰䅁䭁佁䬴䅁䭁佁䭷䅁䉁䅁䅁允䅁䅁䅯睒䅁䅁杷允䅁䅁䅑䅁䑁䅁䅷䅁䭁䝁乑䅁䭁佁䭫䅁䭁䡁䕯䅁䉁䅁䅁允䅁䅁䅕䅁䅁䅁䝂欷䵁䅉䅅䅁䕁䅁䅁睁䵁䅁䅁权㥁睃䅁权畄权䅁权㥂䅂䅁允䅁䅁䅅䅁䙁䅁䅁䅁元偘䅂䍄䉁䅁䅁䅂䅁䅁䅍䅄䅁䅁䅯睖䅁䅁䅯䅂䅁䅁䅯䅂䅉䅁䅅䅁䉁䅁䅁兂䅁䅁䅁䌵佤兑杷允䅁䅁䅑䅁䑁䅁䅷䅁䭁䥁䵉䅁䭁佁䬴䅁䭁佁䭷䅁䉁䅁䅁允䅁䅁䅯睒䅁䅁杷允䅁䅁䅑䅁䑁䅁䅷䅁䭁䥁䵉䅁䭁佁䬴䅁䭁䡁䔰䅁䉁䅁䅁允䅁䅁䅕䅁䅁䡁卩獁䵅䅉䅅䅁䕁䅁䅁睁䵁䅁䅁权潃䅄䅁权畄权䅁权瑂䅂䅁允䅁䅁䅅䅁䙁䅁䅁䅁䅃㠴䅸䍄䉁䅁䅁䅂䅁䅁䅍䅄䅁䅁䅯䅏䅷䅁䅯朷䅯䅁䅯睧䅑䅁䅅䅁䉁䅁䅁兂䅁䅁䅁䉧偦䅑杷允䅁䅁䅑䅁䑁䅁䅷䅁䭁䅁䝷䅁䭁佁䭯䅁䭁䝁䔸䅁䉁䅁䅁允䅁䅁䄴䅄䅁䑁䅁杌㍁䑁䅣杍䅁䅁杷允䅁䅁䅑䅁䑁䅁䅷䅁䭁䥁䱧䅁䭁佁䬴䅁䭁䝁䔸䅁䉁䅁䅁允䅁䅁䅕䅁䅁䅁㡃獵䵁䅉䅅䅁䕁䅁䅁睁䵁䅁䅁权䥃睃䅁权畄权䅁权㙂䅂䅁允䅁䅁䅅䅁䙁䅁䅁䅁䅃瑈䄵䍄䉁䅁䅁睁䅁䅁䅍䅄䅁䅁䅯儵䅑䅁䅯䅇䅙䅁䅅䅁䉁䅁䅁权㡂杂䅁䍄䉁䅁䅁䅂䅁䅁䅍䅄䅁䅁䅯䅵䅑䅁䅯朶䅯䅁䅯䄷䅯䅁䅅䅁䉁䅁䅁权䡂䅁䅁䍄䉁䅁䅁䅂䅁䅁䅍䅄䅁䅁䅯䄵䅕䅁䅯儷䅯䅁䅯䄷䅯䅁䅅䅁䉁䅁䅁权䡂䅁䅁䍄䉁䅁䅁䅂䅁䅁䅍䅄䅁䅁䅯䅩䅳䅁䅯朷䅯䅁䅯䅣䅑䅁䅅䅁䉁䅁䅁兂䅁䅁䅁䉷歔䅷杷允䅁䅁䅑䅁䑁䅁䅷䅁䭁䡁䙣䅁䭁佁䭳䅁䭁䥁䕍䅁䉁䅁䅁允䅁䅁䄴䅆䅁䑁䅅睍硁䑁䅧兎㉁䑁䅁䅍睁䅁䅁䍄䉁䅁䅁䅂䅁䅁䅍䅄䅁䅁䅯䅩䅳䅁䅯朷䅯䅁䅯全䅑䅁䅅䅁䉁䅁䅁兂䅁䅁䅁䥧䙢䅑杷允䅁䅁䅑䅁䑁䅁䅷䅁䭁䥁䱧䅁䭁佁䬴䅁䭁䥁䕍䅁䉁䅁䅁允䅁䅁䅕䅁䅁䅁㑂ぷ䵁䅉䅅䅁䕁䅁䅁睁䵁䅁䅁权噂兄䅁权畄权䅁权獄权䅁允䅁䅁䅅䅁䭁䕁䅣䅁䵁䅉䅅䅁䕁䅁䅁睁䵁䅁䅁权㕃睃䅁权灄权䅁权療䅂䅁允䅁䅁䅅䅁䙁䅁䅁䅁䅂㥭䅒䍄䉁䅁䅁䅂䅁䅁䅍䅄䅁䅁䅯兖䄰䅁䅯朷䅯䅁䅯全䅑䅁䅅䅁䉁䅁䅁兂䅁䅁䅁䅍橍兑杷允䅁䅁䅑䅁䑁䅁䅷䅁䭁䕁䰴䅁䭁佁䬴䅁䭁佁䭷䅁䉁䅁䅁允䅁䅁䅯睒䅁䅁杷允䅁䅁䅑䅁䑁䅁䅷䅁䭁䕁䰴䅁䭁佁䬴䅁䭁䡁䔰䅁䉁䅁䅁允䅁䅁䅕䅁䅁䵁歁欴䵁䅉䅅䅁䕁䅁䅁睁䵁䅁䅁权㕁䅁䅁权䉁杁䅁权䍁杁䅁允䅁䅁䅅䅁䙁佁歏戱䡕摭䄹䍄䉁䅁䅁䅂䅁䅁䅍䅄䅁䅁䅯䅦䅕䅁䅯朶䅯䅁䅯全䅑䅁䅅䅁䉁䅁䅁杄䵁䅁䅁䅍畁䑁䅧睎硁䅁䅁䍄䉁䅁䅁䅂䅁䅁䅍䅄䅁䅁䅯眱䅳䅁䅯朷䅯䅁䅯来䅑䅁䅅䅁䉁䅁䅁兂䅁䅁䅁䙁歃䅑杷允䅁䅁䅑䅁䑁䅁䅷䅁䭁乁䱣䅁䭁佁䬴䅁䭁䥁䕕䅁䉁䅁䅁允䅁䅁䅕䅁䅁䅁噃挱䵁䅉䅅䅁䕁䅁䅁睁䵁䅁䅁权慄䅁䅁权䭁䅁䅁权䙁䅁䅁允䅁䅁䅅䅁䙁䱁䩰䅄牉睨䅤䍄䉁䅁䅁䅂䅁䅁䅍䅄䅁䅁䅯䅗䅷䅁䅯朷䅯䅁䅯䅣䅑䅁䅅䅁䉁䅁䅁兂䅁䅁䅁䍣㘷䅑杷允䅁䅁䅑䅁䑁䅁䅷䅁䭁䙁䵧䅁䭁佁䬴䅁䭁䡁䕅䅁䉁䅁䅁允䅁䅁䅕䅁䅁䅁ㅧ歂䵅䅉䅅䅁䑁䅁䅁睁䵁䅁䅁权啃䅂䅁权敁杂䅁允䅁䅁䅅䅁䭁䕁䜸䅁䵁䅉䅅䅁䕁䅁䅁睁䵁䅁䅁权佄兂䅁权煄权䅁权硂䅂䅁允䅁䅁䅅䅁佁䅁䅧䅁硁䍁䄴杍䅁䅁杷允䅁䅁䅑䅁䑁䅁䅷䅁䭁䑁乷䅁䭁佁䬴䅁䭁佁䭷䅁䉁䅁䅁允䅁䅁䅯睒䅁䅁杷允䅁䅁䅑䅁䑁䅁䅷䅁䭁䑁䙯䅁䭁佁䭳䅁䭁䝁䔰䅁䉁䅁䅁允䅁䅁䅯睒䅁䅁杷允䅁䅁䅑䅁䑁䅁䅷䅁䭁䑁乷䅁䭁佁䬴䅁䭁䡁䕯䅁䉁䅁䅁允䅁䅁䅕䅁䅁䥁牁〳䵁䅉䅅䅁䕁䅁䅁睁䵁䅁䅁权畁兂䅁权牄权䅁权睂䅂䅁允䅁䅁䅅䅁佁䉁䅉䅁ㅁ䑁䅅䅍睁䑁䅁䅍睁䑁䅁䅁䵁䅉䅅䅁䕁䅁䅁睁䵁䅁䅁权扄兂䅁权牄权䅁权療䅂䅁允䅁䅁䅅䅁佁䉁䅉䅁穁䑁䅅䅎㍁䑁䅙免硁䑁䅕䅁䵁䅉䅅䅁䕁䅁䅁睁䵁䅁䅁权㡁兄䅁权畄权䅁权硂䅂䅁允䅁䅁䅅䅁䙁䅁䅁䅁杄敹䅖䍄䉁䅁䅁䅂䅁䅁䅍䅄䅁䅁䅯䅐䄰䅁䅯朷䅯䅁䅯全䅑䅁䅅䅁䉁䅁䅁兂䅁䅁䅁䡧渷䅑杷允䅁䅁䅑䅁䑁䅁䅷䅁䭁䑁乷䅁䭁佁䬴䅁䭁䥁䕍䅁䉁䅁䅁允䅁䅁䅕䅁䅁偁穃欹䵁䅉䅅䅁䕁䅁䅁睁䵁䅁䅁权婄允䅁权䉁杁䅁权䑁杁䅁允䅁䅁䅅䅁䭁䕁䅣䅁䵁䅉䅅䅁䑁䅁䅁睁䵁䅁䅁权䩁兂䅁权慁杂䅁允䅁䅁䅅䅁䭁䝁䝉䅁䵁䅉䅅䅁䕁䅁䅁睁䵁䅁䅁权䥂䅄䅁权灄权䅁权獄权䅁允䅁䅁䅅䅁䭁䕁䅣䅁䵁䅉䅅䅁䕁䅁䅁睁䵁䅁䅁权汃睃䅁权畄权䅁权㙂䅂䅁允䅁䅁䅅䅁䙁䅁䅁䅁杂⭅䅸䍄䉁䅁䅁䅂䅁䅁䅍䅄䅁䅁䅯兰䅳䅁䅯朷䅯䅁䅯兣䅑䅁䅅䅁䉁䅁䅁兂䅁䅁䅁䕷桮䅑杷允䅁䅁䅑䅁䑁䅁䅷䅁䭁䥁䔴䅁䭁佁䭫䅁䭁䥁䕍䅁䉁䅁䅁允䅁䅁䅕䅁䅁䩁捃䔹䵁䅉䅅䅁䕁䅁䅁睁䵁䅁䅁权汃睃䅁权畄权䅁权䙃䅂䅁允䅁䅁䅅䅁䙁䅁䅁䅁䅁㥋䄹䍄䉁䅁䅁䅂䅁䅁䅍䅄䅁䅁䅯兯䅑䅁䅯眵䅯䅁䅯䅣䅑䅁䅅䅁䉁䅁䅁兂ㅃ⭳椰夯㜳睐杷允䅁䅁䅑䅁䑁䅁䅷䅁䭁䕁䱳䅁䭁佁䬴䅁䭁䡁䕅䅁䉁䅁䅁允䅁䅁䅕䅁䅁䕁桁唲䵁䅉䅅䅁䕁䅁䅁睁䵁䅁䅁权䱂睃䅁权畄权䅁权䑃䅂䅁允䅁䅁䅅䅁䙁䅁䅁䅁杁⭍䅎䍄䉁䅁䅁䅂䅁䅁䅍䅄䅁䅁䅯杊䅕䅁䅯朷䅯䅁䅯来䅑䅁䅅䅁䉁䅁䅁兂䅁䅁䅁䜴䘸兑杷允䅁䅁䅑䅁䑁䅁䅷䅁䭁䕁䱳䅁䭁佁䬴䅁䭁䡁䔰䅁䉁䅁䅁允䅁䅁䅕䅁䅁䥁允べ䵁䅉䅅䅁䕁䅁䅁睁䵁䅁䅁权坁兄䅁权畄权䅁权療䅂䅁允䅁䅁䅅䅁䙁䅁䅁䅁䅂瑄䅈䍄䉁䅁䅁䅂䅁䅁䅍䅄䅁䅁䅯杆䄰䅁䅯朷䅯䅁䅯全䅑䅁䅅䅁䉁䅁䅁兂䅁䅁䅁䡁睏䅷杷允䅁䅁䅑䅁䑁䅁䅷䅁䭁䅁䜸䅁䭁佁䭧䅁䭁䝁䔸䅁䉁䅁䅁允䅁䅁䄴杄䅁䑁䅅䅍畁䑁䅧李硁䅁䅁䍄䉁䅁䅁䅂䅁䅁䅍䅄䅁䅁䅯杆䄰䅁䅯朷䅯䅁䅯兦䅑䅁䅅䅁䉁䅁䅁兂䅁䅁䅁䔴楶䅑杷允䅁䅁䅑䅁䑁䅁䅷䅁䭁䝁䵯䅁䭁佁䬴䅁䭁䝁䔸䅁䉁䅁䅁允䅁䅁䅕䅁䅁䵁䑂〲䵁䅉䅅䅁䕁䅁䅁睁䵁䅁䅁权煂䅄䅁权畄权䅁权㙂䅂䅁允䅁䅁䅅䅁䙁䅁䅁䅁权佉䅬䍄䉁䅁䅁䅂䅁䅁䅍䅄䅁䅁䅯条䅷䅁䅯朷䅯䅁䅯兣䅑䅁䅅䅁䉁䅁䅁兂䅁䅁䅁䕑呺䅑杷允䅁䅁䅑䅁䑁䅁䅷䅁䭁䝁䵯䅁䭁佁䬴䅁䭁䥁䕍䅁䉁䅁䅁允䅁䅁䅕䅁䅁䅁桃欴䵁䅉䅅䅁䕁䅁䅁睁䵁䅁䅁权煂䅄䅁权畄权䅁权㥂䅂䅁允䅁䅁䅅䅁䙁䅁䅁䅁䅁晆䅊䍄䉁䅁䅁䅂䅁䅁䅍䅄䅁䅁䅯眸䅯䅁䅯朷䅯䅁䅯兣䅑䅁䅅䅁䉁䅁䅁兂䅁䅁䅁䝯桪䅑杷允䅁䅁䅑䅁䑁䅁䅷䅁䭁偁䘴䅁䭁佁䭙䅁䭁䡁䔰䅁䉁䅁䅁允䅁䅁䄴䅄䅁䑁䅅杌㍁䑁䅫睍䅁䅁杷允䅁䅁䅑䅁䑁䅁䅷䅁䭁䑁䱫䅁䭁佁䬴䅁䭁佁䭷䅁䉁䅁䅁允䅁䅁䅯睒䅁䅁杷允䅁䅁䅑䅁䑁䅁䅷䅁䭁䍁䙅䅁䭁佁䬴䅁䭁䥁䕍䅁䉁䅁䅁允䅁䅁䅕䅁䅁䡁扨ぁ䵅䅉䅅䅁䕁䅁䅁睁䵁䅁䅁权㕁睃䅁权畄权䅁权療䅂䅁允䅁䅁䅅䅁䙁䅁䅁䅁䅃⽈䅰䍄䉁䅁䅁䅂䅁䅁䅍䅄䅁䅁䅯兏䅳䅁䅯朷䅯䅁䅯䅣䅑䅁䅅䅁䉁䅁䅁兂䅁䅁䅁䉁䍅兑杷允䅁䅁䅑䅁䑁䅁䅷䅁䭁䑁䱫䅁䭁佁䬴䅁䭁䡁䕅䅁䉁䅁䅁允䅁䅁䅕䅁䅁䅁䅂ぶ䵁䅉䅅䅁䕁䅁䅁睁䵁䅁䅁权汄兂䅁权煄权䅁权獄权䅁允䅁䅁䅅䅁䭁䕁䅣䅁䵁䅉䅅䅁䕁䅁䅁睁䵁䅁䅁权㕁睃䅁权畄权䅁权䙃䅂䅁允䅁䅁䅅䅁䙁䅁䅁䅁䅄儸䉆䍄䉁䅁䅁䅂䅁䅁䅍䅄䅁䅁䅯兏䅳䅁䅯朷䅯䅁䅯睧䅑䅁䅅䅁䉁䅁䅁兂䅁䅁䅁䥁穪䅑杷允䅁䅁䅑䅁䑁䅁䅷䅁䭁乁䵳䅁䭁佁䭫䅁䭁䡁䕅䅁䉁䅁䅁允䅁䅁䅕䅁䅁䵁乁唰䵁䅉䅅䅁䕁䅁䅁睁䵁䅁䅁权ぃ允䅁权䕁䅁䅁权䙁䅁䅁允䅁䅁䅅䅁䙁䅁䅁䅁慄䕴䉂䍄䉁䅁䅁睁䅁䅁䅍䅄䅁䅁䅯杉䅕䅁䅯杈䅙䅁䅅䅁䉁䅁䅁权坂杂䅁䍄䉁䅁䅁䅂䅁䅁䅍䅄䅁䅁䅯杹䄰䅁䅯朷䅯䅁䅯来䅑䅁䅅䅁䉁䅁䅁兂䅁䅁䅁䕁畢䅑杷允䅁䅁䅑䅁䑁䅁䅷䅁䭁䵁乯䅁䭁佁䬴䅁䭁䥁䕍䅁䉁䅁䅁允䅁䅁䅕䅁䅁䵁ㅃぃ䵅䅉䅅䅁䕁䅁䅁睁䵁䅁䅁权䭄兄䅁权畄权䅁权㥂䅂䅁允䅁䅁䅅䅁䙁䅁䅁䅁杂砫䉊䍄䉁䅁䅁䅂䅁䅁䅍䅄䅁䅁䅯睔䅷䅁䅯朷䅯䅁䅯䄷䅯䅁䅅䅁䉁䅁䅁权䡂䅁䅁䍄䉁䅁䅁䅂䅁䅁䅍䅄䅁䅁䅯睔䅷䅁䅯朷䅯䅁䅯兢䅑䅁䅅䅁䉁䅁䅁权䡂䅁䅁䍄䉁䅁䅁䅂䅁䅁䅍䅄䅁䅁䅯䅯䅕䅁䅯䄶䅯䅁䅯䅣䅑䅁䅅䅁䉁䅁䅁杄佁䅁䅁兌穁䍁䄴䅏穁䑁䅍䅁䵁䅉䅅䅁䕁䅁䅁睁䵁䅁䅁权偂䅄䅁权畄权䅁权睂䅂䅁允䅁䅁䅅䅁䙁䅁䅁䅁䅄瑔䅮䍄䉁䅁䅁䅂䅁䅁䅍䅄䅁䅁䅯睔䅷䅁䅯朷䅯䅁䅯全䅑䅁䅅䅁䉁䅁䅁兂䅁䅁䅁䡁ㅭ䅷杷允䅁䅁䅑䅁䑁䅁䅷䅁䭁䱁䙳䅁䭁佁䭣䅁䭁䡁䕅䅁䉁䅁䅁允䅁䅁䅕歯㉗⼸唱歇䵁䅉䅅䅁䕁䅁䅁睁䵁䅁䅁权偂䅄䅁权畄权䅁权䑃䅂䅁允䅁䅁䅅䅁䙁䅁䅁䅁䅁䩍䅪䍄䉁䅁䅁䅂䅁䅁䅍䅄䅁䅁䅯睔䅷䅁䅯朷䅯䅁䅯兦䅑䅁䅅䅁䉁䅁䅁兂䅁䅁䅁䵁䥲䅷杷允䅁䅁䅑䅁䑁䅁䅷䅁䭁䩁䵳䅁䭁佁䬴䅁䭁佁䭷䅁䉁䅁䅁允䅁䅁䅯睒䅁䅁杷允䅁䅁䅑䅁䑁䅁䅷䅁䭁䩁䴰䅁䭁佁䬴䅁䭁佁䭷䅁䉁䅁䅁允䅁䅁䅯睒䅁䅁杷允䅁䅁䅑䅁䑁䅁䅷䅁䭁䩁䵳䅁䭁佁䬴䅁䭁䝁䔸䅁䉁䅁䅁允䅁䅁䅕䅁䅁䅁楁捲䵁䅉䅅䅁䕁䅁䅁睁䵁䅁䅁权摃䅄䅁权畄权䅁权療䅂䅁允䅁䅁䅅䅁䙁䅁䅁䅁䅁扮䅌䍄䉁䅁䅁䅂䅁䅁䅍䅄䅁䅁䅯睭䅷䅁䅯朷䅯䅁䅯睧䅑䅁䅅䅁䉁䅁䅁兂䅁䅁䅁乁噪䅷杷允䅁䅁䅑䅁䑁䅁䅷䅁䭁䝁䵉䅁䭁佁䬴䅁䭁䥁䕍䅁䉁䅁䅁允䅁䅁䅕䅁䅁䅁䅂捗䵁䅉䅅䅁䕁䅁䅁睁䵁䅁䅁权晁睃䅁权畄权䅁权瑂䅂䅁允䅁䅁䅅䅁䙁䅁䅁䅁䅃睔䉊䍄䉁䅁䅁䅂䅁䅁䅍䅄䅁䅁䅯睈䅳䅁䅯朷䅯䅁䅯兣䅑䅁䅅䅁䉁䅁䅁兂䅁䅁䅁䭷位兑杷允䅁䅁䅍䅁䑁䅁䅷䅁䭁䕁䙯䅁䭁䉁䝧䅁䉁䅁䅁允䅁䅁䅯兓䅣䅁杷允䅁䅁䅑䅁䑁䅁䅷䅁䭁䅁䘴䅁䭁佁䭫䅁䭁䡁䕅䅁䉁䅁䅁允䅁䅁䅕䅁䅁䩁塔䕅䵅䅉䅅䅁䕁䅁䅁睁䵁䅁䅁权䡃兂䅁权瑄权䅁权獄权䅁允䅁䅁䅅䅁䭁䕁䅣䅁䵁䅉䅅䅁䕁䅁䅁睁䵁䅁䅁权坃兂䅁权瑄权䅁权㥂䅂䅁允䅁䅁䅅䅁䙁偁㥔䠱灪癊⽕䍄䉁䅁䅁䅂䅁䅁䅍䅄䅁䅁䅯睈䅳䅁䅯朷䅯䅁䅯兦䅑䅁䅅䅁䉁䅁䅁兂䅁䅁䅁䵧祺䅷杷允䅁䅁䅑䅁䑁䅁䅷䅁䭁䩁乳䅁䭁佁䬴䅁䭁䡁䕯䅁䉁䅁䅁允䅁䅁䅕䅁䅁䵁祁〰䵁䅉䅅䅁䕁䅁䅁睁䵁䅁䅁权扃兄䅁权畄权䅁权睂䅂䅁允䅁䅁䅅䅁䙁䅁䅁䅁䅄摏䅎䍄䉁䅁䅁䅂䅁䅁䅍䅄䅁䅁䅯睭䄰䅁䅯朷䅯䅁䅯睧䅑䅁䅅䅁䉁䅁䅁兂䅁䅁䅁䝁婌䅑杷允䅁䅁䅑䅁䑁䅁䅷䅁䭁䕁䱯䅁䭁佁䬴䅁䭁䡁䕯䅁䉁䅁䅁允䅁䅁䅕䅁䅁偁䡔䕆䵅䅉䅅䅁䕁䅁䅁睁䵁䅁䅁权坁杂䅁权湄权䅁权硂䅂䅁允䅁䅁䅅䅁䙁䑁慊全癤䅃䅒䍄䉁䅁䅁䅂䅁䅁䅍䅄䅁䅁䅯儶䅷䅁䅯儶䅯䅁䅯全䅑䅁䅅䅁䉁䅁䅁兂䅁䅁䅁䱧䭢䅷杷允䅁䅁䅑䅁䑁䅁䅷䅁䭁乁䙉䅁䭁佁䭙䅁䭁䡁䕯䅁䉁䅁䅁允䅁䅁䄴䅄䅁䑁䅅杌祁䑁䅍睎䅁䅁杷允䅁䅁䅑䅁䑁䅁䅷䅁䭁䕁䱯䅁䭁佁䬴䅁䭁䡁䕁䅁䉁䅁䅁允䅁䅁䅕䅁䅁䕁発う䵅䅉䅅䅁䕁䅁䅁睁䵁䅁䅁权㙁允䅁权剁䅁䅁权䙁䅁䅁允䅁䅁䅅䅁佁䉁䅉䅁㍁䑁䅕兏睁䑁䅁䅍睁䑁䅁䅁䵁䅉䅅䅁䕁䅁䅁睁䵁䅁䅁权瑄兂䅁权畄权䅁权㥂䅂䅁允䅁䅁䅅䅁䙁䅁䅁䅁杂倵䅂䍄䉁䅁䅁䅂䅁䅁䅍䅄䅁䅁䅯先䅳䅁䅯朷䅯䅁䅯兢䅑䅁䅅䅁䉁䅁䅁权䡂䅁䅁䍄䉁䅁䅁䅂䅁䅁䅍䅄䅁䅁䅯先䅳䅁䅯朷䅯䅁䅯兣䅑䅁䅅䅁䉁䅁䅁兂䅁䅁䅁䅉洳䅑杷允䅁䅁䅑䅁䑁䅁䅷䅁䭁䉁䰰䅁䭁佁䬴䅁䭁䥁䕍䅁䉁䅁䅁允䅁䅁䅕䅁䅁䅁杂欱䵁䅉䅅䅁䕁䅁䅁睁䵁䅁䅁权十兄䅁权畄权䅁权瑂䅂䅁允䅁䅁䅅䅁䭁䕁䅣䅁䵁䅉䅅䅁䕁䅁䅁睁䵁䅁䅁权十兄䅁权畄权䅁权睂䅂䅁允䅁䅁䅅䅁䙁䅁䅁䅁睄癨䄵䍄䉁䅁䅁睁䅁䅁䅍䅄䅁䅁䅯杏䅕䅁䅯杊䅙䅁䅅䅁䉁䅁䅁杄䵁䅁䅁䅏㍁䍁䄴䅍ㅁ䅁䅁䍄䉁䅁䅁䅂䅁䅁䅍䅄䅁䅁䅯充䄰䅁䅯朷䅯䅁䅯兢䅑䅁䅅䅁䉁䅁䅁权䡂䅁䅁䍄䉁䅁䅁䅂䅁䅁䅍䅄䅁䅁䅯朲䅷䅁䅯儶䅯䅁䅯来䅑䅁䅅䅁䉁䅁䅁兂䅁䅁䅁䵷䠰兑杷允䅁䅁䅑䅁䑁䅁䅷䅁䭁䉁久䅁䭁佁䬴䅁䭁䡁䕯䅁䉁䅁䅁允䅁䅁䅕䅁䅁䅁奁獸䵁䅉䅅䅁䕁䅁䅁睁䵁䅁䅁权塂䅄䅁权畄权䅁权㥂䅂䅁允䅁䅁䅅䅁䙁䅁䅁䅁䅂佚䅐䍄䉁䅁䅁䅂䅁䅁䅍䅄䅁䅁䅯充䄰䅁䅯朷䅯䅁䅯䅣䅑䅁䅅䅁䉁䅁䅁兂䅁䅁䅁䉧呪䅑杷允䅁䅁䅑䅁䑁䅁䅷䅁䭁䉁久䅁䭁佁䬴䅁䭁䥁䕕䅁䉁䅁䅁允䅁䅁䅕䅁䅁䕁㍂〰䵁䅉䅅䅁䕁䅁䅁睁䵁䅁䅁权歂兄䅁权畄权䅁权䑃䅂䅁允䅁䅁䅅䅁䙁䅁䅁䅁杄桷䉆䍄䉁䅁䅁䅂䅁䅁䅍䅄䅁䅁䅯杏䅳䅁䅯朷䅯䅁䅯兢䅑䅁䅅䅁䉁䅁䅁权䡂䅁䅁䍄䉁䅁䅁䅂䅁䅁䅍䅄䅁䅁䅯杏䅳䅁䅯朷䅯䅁䅯睢䅑䅁䅅䅁䉁䅁䅁兂䅁䅁䅁䡳㉈䅑杷允䅁䅁䅑䅁䑁䅁䅷䅁䭁䑁䱯䅁䭁佁䬴䅁䭁䡁䔰䅁䉁䅁䅁允䅁䅁䅕䅁䅁佁い䴵䵁䅉䅅䅁䑁䅁䅁睁䵁䅁䅁权⭄䅂䅁权敁杂䅁允䅁䅁䅅䅁䭁乁䝷䅁䵁䅉䅅䅁䕁䅁䅁睁䵁䅁䅁权啁睃䅁权畄权䅁权獄权䅁允䅁䅁䅅䅁䭁䕁䅣䅁䵁䅉䅅䅁䕁䅁䅁睁䵁䅁䅁权啁睃䅁权畄权䅁权睂䅂䅁允䅁䅁䅅䅁䙁䅁䅁䅁杄⭸䄱䍄䉁䅁䅁䅂䅁䅁䅍䅄䅁䅁䅯朲䅑䅁䅯朶䅯䅁䅯睧䅑䅁䅅䅁䉁䅁䅁杄䵁䅁䅁䅍畁䑁䅅杍ㅁ䅁䅁䍄䉁䅁䅁䅂䅁䅁䅍䅄䅁䅁䅯朳䅕䅁䅯朷䅯䅁䅯䄷䅯䅁䅅䅁䉁䅁䅁权䡂䅁䅁䍄䉁䅁䅁䅂䅁䅁䅍䅄䅁䅁䅯䅆䅳䅁䅯朷䅯䅁䅯全䅑䅁䅅䅁䉁䅁䅁兂䅁䅁䅁䭙ㄳ䅑杷允䅁䅁䅑䅁䑁䅁䅷䅁䭁䝁䉧䅁䭁䉁䅅䅁䭁䅁䅕䅁䉁䅁䅁允䅁䅁䄴杆䅁䑁䅅睍穁䑁䅣兏穁䑁䅙兎睁䑁䅁䅁䵁䅉䅅䅁䕁䅁䅁睁䵁䅁䅁权䥂䅄䅁权畄权䅁权瑂䅂䅁允䅁䅁䅅䅁䙁䅁䅁䅁杂⭦䅴䍄䉁䅁䅁䅂䅁䅁䅍䅄䅁䅁䅯兵䅳䅁䅯儶䅯䅁䅯兢䅑䅁䅅䅁䉁䅁䅁权䡂䅁䅁䍄䉁䅁䅁䅂䅁䅁䅍䅄䅁䅁䅯䅓䅷䅁䅯朷䅯䅁䅯来䅑䅁䅅䅁䉁䅁䅁兂䅁䅁䅁䭧獮䅑杷允䅁䅁䅑䅁䑁䅁䅷䅁䭁乁䵯䅁䭁佁䬴䅁䭁䡁䕁䅁䉁䅁䅁允䅁䅁䅕䅁䅁䅁佃欸䵁䅉䅅䅁䕁䅁䅁睁䵁䅁䅁权慄䅄䅁权畄权䅁权䑃䅂䅁允䅁䅁䅅䅁䙁䅁䅁䅁䅁瑘䅰䍄䉁䅁䅁䅂䅁䅁䅍䅄䅁䅁䅯兯䅕䅁䅯儶䅯䅁䅯来䅑䅁䅅䅁䉁䅁䅁兂䅁䅁䅁䝁㡶䅑杷允䅁䅁䅑䅁䑁䅁䅷䅁䭁䍁乫䅁䭁佁䬴䅁䭁佁䭷䅁䉁䅁䅁允䅁䅁䅯睒䅁䅁杷允䅁䅁䅑䅁䑁䅁䅷䅁䭁䍁乫䅁䭁佁䬴䅁䭁䝁䔸䅁䉁䅁䅁允䅁䅁䅕䅁䅁䵁奄唸䵁䅉䅅䅁䕁䅁䅁睁䵁䅁䅁权灁兄䅁权畄权䅁权㙂䅂䅁允䅁䅁䅅䅁䙁䅁䅁䅁䅃晖䅆䍄䉁䅁䅁䅂䅁䅁䅍䅄䅁䅁䅯克䄰䅁䅯朷䅯䅁䅯䅣䅑䅁䅅䅁䉁䅁䅁兂䅁䅁䅁佁摌䅑杷允䅁䅁䅑䅁䑁䅁䅷䅁䭁䍁乫䅁䭁佁䬴䅁䭁䡁䕅䅁䉁䅁䅁允䅁䅁䅕䅁䅁䥁楃唫䵁䅉䅅䅁䕁䅁䅁睁䵁䅁䅁权㙃䅂䅁权瑄权䅁权睂䅂䅁允䅁䅁䅅䅁䙁䭁扡䍸睃畣⽷䍄䉁䅁䅁䅂䅁䅁䅍䅄䅁䅁䅯克䄰䅁䅯朷䅯䅁䅯全䅑䅁䅅䅁䉁䅁䅁兂䅁䅁䅁䅧畦䅑杷允䅁䅁䅑䅁䑁䅁䅷䅁䭁䅁䵧䅁䭁佁䬴䅁䭁䡁䕅䅁䉁䅁䅁允䅁䅁䅕䅁䅁䙁䩂〫䵁䅉䅅䅁䕁䅁䅁睁䵁䅁䅁权橃睃䅁权畄权䅁权睂䅂䅁允䅁䅁䅅䅁䙁䅁䅁䅁权伫䅴䍄䉁䅁䅁䅂䅁䅁䅍䅄䅁䅁䅯朹䅁䅁䅯䅂䅁䅁䅯䅂䅉䅁䅅䅁䉁䅁䅁兂䅁䅁䅁ㅰ煤兑杷允䅁䅁䅑䅁䑁䅁䅷䅁䭁䅁䵧䅁䭁佁䬴䅁䭁䡁䔰䅁䉁䅁䅁允䅁䅁䅕䅁䅁偁噂ぁ䵅䅉䅅䅁䕁䅁䅁睁䵁䅁䅁权呁允䅁权䉁杁䅁权䙁杁䅁允䅁䅁䅅䅁䙁䭁䡥眰夯搵䄵䍄䉁䅁䅁䅂䅁䅁䅍䅄䅁䅁䅯杭䅑䅁䅯眶䅯䅁䅯䅣䅑䅁䅅䅁䉁䅁䅁杄啁䅁䅁杍ぁ䑁䅉䅎㕁䑁䅍兏㑁䑁䅧䅁䵁䅉䅅䅁䕁䅁䅁睁䵁䅁䅁权呁允䅁权䉁杁䅁权䑁杁䅁允䅁䅁䅅䅁䙁佁佰卷獴畫䅎䍄䉁䅁䅁睁䅁䅁䅍䅄䅁䅁䅯杁䅙䅁䅯杈䅙䅁䅅䅁䉁䅁䅁权歁睂䅁䍄䉁䅁䅁䅂䅁䅁䅍䅄䅁䅁䅯兆䅕䅁䅯䄶䅯䅁䅯兢䅑䅁䅅䅁䉁䅁䅁杄䵁䅁䅁睍畁䑁䅑兏穁䅁䅁䍄䉁䅁䅁䅂䅁䅁䅍䅄䅁䅁䅯儰䅳䅁䅯朷䅯䅁䅯兣䅑䅁䅅䅁䉁䅁䅁兂䅁䅁䅁䕙祪䅑杷允䅁䅁䅑䅁䑁䅁䅷䅁䭁偁䭅䅁䭁佁䭫䅁䭁䡁䕯䅁䉁䅁䅁允䅁䅁䅕䅁䅁䅁㉁䔱䵁䅉䅅䅁䕁䅁䅁睁䵁䅁䅁权剄睃䅁权畄权䅁权䑃䅂䅁允䅁䅁䅅䅁䙁䅁䅁䅁睂癚䅨䍄䉁䅁䅁䅂䅁䅁䅍䅄䅁䅁䅯儰䅷䅁䅯朷䅯䅁䅯䄷䅯䅁䅅䅁䉁䅁䅁权䡂䅁䅁䍄䉁䅁䅁䅂䅁䅁䅍䅄䅁䅁䅯儰䅷䅁䅯朷䅯䅁䅯来䅑䅁䅅䅁䉁䅁䅁兂䅁䅁䅁䐸眷䅑杷允䅁䅁䅑䅁䑁䅁䅷䅁䭁佁䅫䅁䭁䅁䅑䅁䭁䅁䅕䅁䉁䅁䅁允䅁䅁䅕䅁䅁䕁⼴啢䵅䅉䅅䅁䕁䅁䅁睁䵁䅁䅁权扃睃䅁权灄权䅁权㥂䅂䅁允䅁䅁䅅䅁䙁䅁䅁䅁䅁乆䅐䍄䉁䅁䅁䅂䅁䅁䅍䅄䅁䅁䅯眶䅷䅁䅯朷䅯䅁䅯兢䅑䅁䅅䅁䉁䅁䅁权䡂䅁䅁䍄䉁䅁䅁䅂䅁䅁䅍䅄䅁䅁䅯眶䅷䅁䅯朷䅯䅁䅯兣䅑䅁䅅䅁䉁䅁䅁兂䅁䅁䅁䱧嘯䅑杷允䅁䅁䅑䅁䑁䅁䅷䅁䭁䭁䘴䅁䭁佁䭯䅁䭁䡁䕁䅁䉁䅁䅁允䅁䅁䄴䅄䅁䑁䅉杌祁䑁䅫䅎䅁䅁杷允䅁䅁䅑䅁䑁䅁䅷䅁䭁佁䵳䅁䭁佁䬴䅁䭁䡁䔰䅁䉁䅁䅁允䅁䅁䅕䅁䅁䕁䡁唰䵁䅉䅅䅁䕁䅁䅁睁䵁䅁䅁权啁睃䅁权灄权䅁权獄权䅁允䅁䅁䅅䅁䭁䕁䅣䅁䵁䅉䅅䅁䕁䅁䅁睁䵁䅁䅁权敃䅄䅁权畄权䅁权獄权䅁允䅁䅁䅅䅁䭁䕁䅣䅁䵁䅉䅅䅁䕁䅁䅁睁䵁䅁䅁权煂兄䅁权畄权䅁权硂䅂䅁允䅁䅁䅅䅁䙁䅁䅁䅁䅁焴䅈䍄䉁䅁䅁䅂䅁䅁䅍䅄䅁䅁䅯条䄰䅁䅯朷䅯䅁䅯睧䅑䅁䅅䅁䉁䅁䅁兂䅁䅁䅁䍹䙉兑杷允䅁䅁䅑䅁䑁䅁䅷䅁䭁䍁䉧䅁䭁䅁䍅䅁䭁䅁䍉䅁䉁䅁䅁允䅁䅁䅕䈵䡊洳敍欷䵁䅉䅅䅁䕁䅁䅁睁䵁䅁䅁权瑂兂䅁权灄权䅁权㙂䅂䅁允䅁䅁䅅䅁䙁䅁䅁䅁睁睅䉎䍄䉁䅁䅁䅂䅁䅁䅍䅄䅁䅁䅯睇䄰䅁䅯朷䅯䅁䅯䄷䅯䅁䅅䅁䉁䅁䅁权䡂䅁䅁䍄䉁䅁䅁䅂䅁䅁䅍䅄䅁䅁䅯睇䄰䅁䅯朷䅯䅁䅯兣䅑䅁䅅䅁䉁䅁䅁兂䅁䅁䅁䑉煌䅑杷允䅁䅁䅑䅁䑁䅁䅷䅁䭁䉁乳䅁䭁佁䬴䅁䭁䥁䕕䅁䉁䅁䅁允䅁䅁䅕䅁䅁佁桂〴䵁䅉䅅䅁䕁䅁䅁睁䵁䅁䅁权楂䅁䅁权䭁䅁䅁权䙁䅁䅁允䅁䅁䅅䅁䙁䕁䵯楁䡵獆⽫䍄䉁䅁䅁䅂䅁䅁䅍䅄䅁䅁䅯杭䅕䅁䅯儷䅯䅁䅯睧䅑䅁䅅䅁䉁䅁䅁兂い搯㑒匶㥢睐杷允䅁䅁䅑䅁䑁䅁䅷䅁䭁䉁乳䅁䭁佁䬴䅁䭁䥁䕍䅁䉁䅁䅁允䅁䅁䅕䅁䅁䝁⭁䔴䵁䅉䅅䅁䕁䅁䅁睁䵁䅁䅁权潂兄䅁权畄权䅁权瑂䅂䅁允䅁䅁䅅䅁䙁䅁䅁䅁睂側䅌䍄䉁䅁䅁䅂䅁䅁䅍䅄䅁䅁䅯睏䅕䅁䅯朶䅯䅁䅯来䅑䅁䅅䅁䉁䅁䅁权䡂䅁䅁䍄䉁䅁䅁䅂䅁䅁䅍䅄䅁䅁䅯儲䅕䅁䅯眵䅯䅁䅯来䅑䅁䅅䅁䉁䅁䅁兂㕁䵴㉨灶愯睐杷允䅁䅁䅑䅁䑁䅁䅷䅁䭁䝁乧䅁䭁佁䬴䅁䭁䡁䕁䅁䉁䅁䅁允䅁䅁䅕䅁䅁佁乃あ䵅䅉䅅䅁䕁䅁䅁睁䵁䅁䅁权㡃兂䅁权畄权䅁权療䅂䅁允䅁䅁䅅䅁䙁䅁䅁䅁䅁乣䅤䍄䉁䅁䅁䅂䅁䅁䅍䅄䅁䅁䅯睕䅷䅁䅯儶䅯䅁䅯䅣䅑䅁䅅䅁䉁䅁䅁兂䅁䅁䅁䭯ㄳ䅷杷允䅁䅁䅑䅁䑁䅁䅷䅁䭁䝁乧䅁䭁佁䬴䅁䭁䥁䕕䅁䉁䅁䅁允䅁䅁䅕䅁䅁佁硄〫䵁䅉䅅䅁䕁䅁䅁睁䵁䅁䅁权塁䅁䅁权䕁䅁䅁权䕁杁䅁允䅁䅁䅅䅁䙁䅁䅁䅁灁湦䉤䍄䉁䅁䅁䅂䅁䅁䅍䅄䅁䅁䅯杒䅳䅁䅯朷䅯䅁䅯兢䅑䅁䅅䅁䉁䅁䅁权䡂䅁䅁䍄䉁䅁䅁䅂䅁䅁䅍䅄䅁䅁䅯朳䅕䅁䅯朵䅯䅁䅯䅣䅑䅁䅅䅁䉁䅁䅁杄䵁䅁䅁免畁䑁䅉兎祁䅁䅁䍄䉁䅁䅁䅂䅁䅁䅍䅄䅁䅁䅯杒䅳䅁䅯朷䅯䅁䅯睢䅑䅁䅅䅁䉁䅁䅁兂䅁䅁䅁䑓䙑具杷允䅁䅁䅑䅁䑁䅁䅷䅁䭁䕁䱙䅁䭁佁䬴䅁䭁䡁䕯䅁䉁䅁䅁允䅁䅁䅕䅁䅁䭁歨捅䵅䅉䅅䅁䕁䅁䅁睁䵁䅁䅁权䡁杂䅁权浄权䅁权䙃䅂䅁允䅁䅁䅅䅁佁䅁䅷䅁㍁䍁䄴睎ぁ䑁䅧䅁䵁䅉䅅䅁䕁䅁䅁睁䵁䅁䅁权塃睃䅁权灄权䅁权療䅂䅁允䅁䅁䅅䅁䙁䅁䅁䅁杁畄䅒䍄䉁䅁䅁䅂䅁䅁䅍䅄䅁䅁䅯杒䅳䅁䅯朷䅯䅁䅯䅣䅑䅁䅅䅁䉁䅁䅁兂䅁䅁䅁偫睮䅷杷允䅁䅁䅑䅁䑁䅁䅷䅁䭁䕁䱙䅁䭁佁䬴䅁䭁䡁䕅䅁䉁䅁䅁允䅁䅁䅕䅁䅁䝁楩䵄䵅䅉䅅䅁䕁䅁䅁睁䵁䅁䅁权䉃兂䅁权煄权䅁权療䅂䅁允䅁䅁䅅䅁佁䅁䅷䅁睁䍁䄴杍硁䑁䅑䅁䵁䅉䅅䅁䕁䅁䅁睁䵁䅁䅁权䝂睃䅁权畄权䅁权䙃䅂䅁允䅁䅁䅅䅁䙁䅁䅁䅁睁睔䉺䍄䉁䅁䅁䅂䅁䅁䅍䅄䅁䅁䅯杒䅳䅁䅯朷䅯䅁䅯兦䅑䅁䅅䅁䉁䅁䅁兂䅁䅁䅁䅷慦䅷杷允䅁䅁䅑䅁䑁䅁䅷䅁䭁䡁䱅䅁䭁佁䬴䅁䭁佁䭷䅁䉁䅁䅁允䅁䅁䅯睒䅁䅁杷允䅁䅁䅑䅁䑁䅁䅷䅁䭁䡁䱅䅁䭁佁䬴䅁䭁䡁䕯䅁䉁䅁䅁允䅁䅁䅕䅁䅁䥁㍁䔵䵁䅉䅅䅁䕁䅁䅁睁䵁䅁䅁权硂睃䅁权畄权䅁权硂䅂䅁允䅁䅁䅅䅁䙁䅁䅁䅁杁畚䅸䍄䉁䅁䅁䅂䅁䅁䅍䅄䅁䅁䅯兣䅳䅁䅯朷䅯䅁䅯全䅑䅁䅅䅁䉁䅁䅁兂䅁䅁䅁䑉歪䅑杷允䅁䅁䅑䅁䑁䅁䅷䅁䭁佁䕧䅁䭁佁䭳䅁䭁䡁䕁䅁䉁䅁䅁允䅁䅁䄴䅆䅁䑁䅅免㉁䑁䅙杍㕁䑁䅙睍ぁ䅁䅁䍄䉁䅁䅁䅂䅁䅁䅍䅄䅁䅁䅯兣䅳䅁䅯朷䅯䅁䅯睧䅑䅁䅅䅁䉁䅁䅁兂䅁䅁䅁䙉牲䅑杷允䅁䅁䅑䅁䑁䅁䅷䅁䭁䡁䱅䅁䭁佁䬴䅁䭁䡁䔰䅁䉁䅁䅁允䅁䅁䅕䅁䅁䅁㡂歲䵁䅉䅅䅁䕁䅁䅁睁䵁䅁䅁权䍁兄䅁权灄权䅁权瑂䅂䅁允䅁䅁䅅䅁䙁䅁䅁䅁睁偔䅆䍄䉁䅁䅁䅂䅁䅁䅍䅄䅁䅁䅯睯䅳䅁䅯朷䅯䅁䅯来䅑䅁䅅䅁䉁䅁䅁兂䅁䅁䅁䰴椷䅑杷允䅁䅁䅑䅁䑁䅁䅷䅁䭁䭁䱍䅁䭁佁䬴䅁䭁䥁䕕䅁䉁䅁䅁允䅁䅁䅕䅁䅁䥁䙃䔶䵁䅉䅅䅁䕁䅁䅁睁䵁䅁䅁权瑂䅄䅁权畄权䅁权䑃䅂䅁允䅁䅁䅅䅁䙁䅁䅁䅁杄剫䉖䍄䉁䅁䅁䅂䅁䅁䅍䅄䅁䅁䅯兢䅷䅁䅯朷䅯䅁䅯兦䅑䅁䅅䅁䉁䅁䅁兂䅁䅁䅁䨸塍兑杷允䅁䅁䅑䅁䑁䅁䅷䅁䭁䅁䙫䅁䭁佁䭧䅁䭁䥁䕍䅁䉁䅁䅁允䅁䅁䅯睒䅁䅁杷允䅁䅁䅑䅁䑁䅁䅷䅁䭁䍁䴰䅁䭁佁䬴䅁䭁䡁䕁䅁䉁䅁䅁允䅁䅁䅕䅁䅁䅁㉂欵䵁䅉䅅䅁䕁䅁䅁睁䵁䅁䅁权㕄睃䅁权畄权䅁权獄权䅁允䅁䅁䅅䅁䭁䕁䅣䅁䵁䅉䅅䅁䕁䅁䅁睁䵁䅁䅁权䵃䅂䅁权浄权䅁权䙃䅂䅁允䅁䅁䅅䅁佁䅁䅷䅁穁䍁䄴䅍祁䑁䅣䅁䵁䅉䅅䅁䕁䅁䅁睁䵁䅁䅁权穄权䅁权灄权䅁权硂䅂䅁允䅁䅁䅅䅁䙁䅁䅁䅁䅃㥵䄱䍄䉁䅁䅁䅂䅁䅁䅍䅄䅁䅁䅯儫䅳䅁䅯朷䅯䅁䅯来䅑䅁䅅䅁䉁䅁䅁兂䅁䅁䅁䉣㙺䅑杷允䅁䅁䅑䅁䑁䅁䅷䅁䭁䭁䙫䅁䭁佁䭙䅁䭁䡁䔰䅁䉁䅁䅁允䅁䅁䄴䅄䅁䑁䅅杌ㅁ䑁䅅睎䅁䅁杷允䅁䅁䅑䅁䑁䅁䅷䅁䭁䅁乫䅁䭁佁䬴䅁䭁䡁䕅䅁䉁䅁䅁允䅁䅁䅕䅁䅁䑁啁捁䵅䅉䅅䅁䕁䅁䅁睁䵁䅁䅁权㍄睃䅁权畄权䅁权瑂䅂䅁允䅁䅁䅅䅁䭁䕁䅣䅁䵁䅉䅅䅁䕁䅁䅁睁䵁䅁䅁权䙁兂䅁权灄权䅁权䑃䅂䅁允䅁䅁䅅䅁䙁䅁䅁䅁䅁⼯䅒䍄䉁䅁䅁䅂䅁䅁䅍䅄䅁䅁䅯䄫䅳䅁䅯朷䅯䅁䅯睢䅑䅁䅅䅁䉁䅁䅁兂䅁䅁䅁䵙琷䅑杷允䅁䅁䅑䅁䑁䅁䅷䅁䭁䵁䕧䅁䭁佁䭯䅁䭁䝁䔰䅁䉁䅁䅁允䅁䅁䅯睒䅁䅁杷允䅁䅁䅑䅁䑁䅁䅷䅁䭁偁䱣䅁䭁佁䬴䅁䭁䡁䕯䅁䉁䅁䅁允䅁䅁䅕䅁䅁䅁捂歁䵅䅉䅅䅁䕁䅁䅁睁䵁䅁䅁权㍄睃䅁权畄权䅁权睂䅂䅁允䅁䅁䅅䅁䙁䅁䅁䅁䅄晸䅄䍄䉁䅁䅁䅂䅁䅁䅍䅄䅁䅁䅯䄫䅳䅁䅯朷䅯䅁䅯䅣䅑䅁䅅䅁䉁䅁䅁兂䅁䅁䅁䭫ㅄ䅑杷允䅁䅁䅑䅁䑁䅁䅷䅁䭁偁䱣䅁䭁佁䬴䅁䭁䥁䕕䅁䉁䅁䅁允䅁䅁䅕䅁䅁䕁㥂歃䵅䅉䅅䅁䕁䅁䅁睁䵁䅁䅁权㑄睃䅁权畄权䅁权㥂䅂䅁允䅁䅁䅅䅁䙁䅁䅁䅁㑄兘䉒䍄䉁䅁䅁䅂䅁䅁䅍䅄䅁䅁䅯杫䄰䅁䅯朷䅯䅁䅯来䅑䅁䅅䅁䉁䅁䅁兂䅁䅁䅁䵷义兑杷允䅁䅁䅑䅁䑁䅁䅷䅁䭁乁䕁䅁䭁䉁䜸䅁䭁䍁䝁䅁䉁䅁䅁允䅁䅁䅯䅏䅙䅁杷允䅁䅁䅑䅁䑁䅁䅷䅁䭁䩁义䅁䭁佁䬴䅁䭁䡁䕁䅁䉁䅁䅁允䅁䅁䅕䅁䅁䥁決䵆䵅䅉䅅䅁䕁䅁䅁睁䵁䅁䅁权佁睃䅁权灄权䅁权睂䅂䅁允䅁䅁䅅䅁䙁䅁䅁䅁睃睃䉄䍄䉁䅁䅁䅂䅁䅁䅍䅄䅁䅁䅯䅂䄰䅁䅯儶䅯䅁䅯䄷䅯䅁䅅䅁䉁䅁䅁权䡂䅁䅁䍄䉁䅁䅁䅂䅁䅁䅍䅄䅁䅁䅯杫䄰䅁䅯朷䅯䅁䅯全䅑䅁䅅䅁䉁䅁䅁兂䅁䅁䅁䉷癌䅑杷允䅁䅁䅑䅁䑁䅁䅷䅁䭁䩁义䅁䭁佁䬴䅁䭁䥁䕍䅁䉁䅁䅁允䅁䅁䅕䅁䅁䩁剪歐䵅䅉䅅䅁䕁䅁䅁睁䵁䅁䅁权十睃䅁权畄权䅁权獄权䅁允䅁䅁䅅䅁䭁䕁䅣䅁䵁䅉䅅䅁䕁䅁䅁睁䵁䅁䅁权剁睃䅁权畄权䅁权睂䅂䅁允䅁䅁䅅䅁䙁䅁䅁䅁䅃⭭䅰䍄䉁䅁䅁䅂䅁䅁䅍䅄䅁䅁䅯杅䅳䅁䅯朷䅯䅁䅯䅣䅑䅁䅅䅁䉁䅁䅁兂䅁䅁䅁䱑䥍兑杷允䅁䅁䅑䅁䑁䅁䅷䅁䭁䉁䱅䅁䭁佁䬴䅁䭁䥁䕕䅁䉁䅁䅁允䅁䅁䅕䅁䅁䕁婄〳䵁䅉䅅䅁䕁䅁䅁睁䵁䅁䅁权十睃䅁权畄权䅁权䙃䅂䅁允䅁䅁䅅䅁䙁䅁䅁䅁允晴䅚䍄䉁䅁䅁䅂䅁䅁䅍䅄䅁䅁䅯兓䅕䅁䅯儷䅯䅁䅯睢䅑䅁䅅䅁䉁䅁䅁兂灄橊䥅䉲㑺睐杷允䅁䅁䅑䅁䑁䅁䅷䅁䭁䉁䱅䅁䭁佁䬴䅁䭁䥁䕍䅁䉁䅁䅁允䅁䅁䅕䅁䅁䅁慁欷䵁䅉䅅䅁䕁䅁䅁睁䵁䅁䅁权十睃䅁权畄权䅁权䑃䅂䅁允䅁䅁䅅䅁䙁䅁䅁䅁杁⬶䅖䍄䉁䅁䅁䅂䅁䅁䅍䅄䅁䅁䅯充䅳䅁䅯朷䅯䅁䅯兦䅑䅁䅅䅁䉁䅁䅁兂䅁䅁䅁乁硹䅑杷允䅁䅁䅑䅁䑁䅁䅷䅁䭁䉁乙䅁䭁佁䭫䅁䭁䡁䔰䅁䉁䅁䅁允䅁䅁䅕䅁䅁䅁塂啷䵁䅉䅅䅁䕁䅁䅁睁䵁䅁䅁权睂睃䅁权畄权䅁权㙂䅂䅁允䅁䅁䅅䅁䙁䅁䅁䅁权甹䅦䍄䉁䅁䅁䅂䅁䅁䅍䅄䅁䅁䅯杉䅳䅁䅯朷䅯䅁䅯兢䅑䅁䅅䅁䉁䅁䅁权䡂䅁䅁䍄䉁䅁䅁䅂䅁䅁䅍䅄䅁䅁䅯杬䅑䅁䅯朶䅯䅁䅯兢䅑䅁䅅䅁䉁䅁䅁权䡂䅁䅁䍄䉁䅁䅁䅂䅁䅁䅍䅄䅁䅁䅯杉䅳䅁䅯朷䅯䅁䅯䅣䅑䅁䅅䅁䉁䅁䅁兂䅁䅁䅁乑畔䅑杷允䅁䅁䅑䅁䑁䅁䅷䅁䭁䍁䱍䅁䭁佁䬴䅁䭁䡁䕁䅁䉁䅁䅁允䅁䅁䅕䅁䅁䥁䥂歷䵁䅉䅅䅁䕁䅁䅁睁䵁䅁䅁权橁睃䅁权畄权䅁权硂䅂䅁允䅁䅁䅅䅁䙁䅁䅁䅁䅂㥹䅸䍄䉁䅁䅁睁䅁䅁䅍䅄䅁䅁䅯朶䅕䅁䅯䅊䅙䅁䅅䅁䉁䅁䅁权穄睂䅁䍄䉁䅁䅁䅂䅁䅁䅍䅄䅁䅁䅯杉䅳䅁䅯朷䅯䅁䅯睧䅑䅁䅅䅁䉁䅁䅁兂䅁䅁䅁䥳睌䅑杷允䅁䅁䅑䅁䑁䅁䅷䅁䭁䑁乯䅁䭁佁䬴䅁䭁䝁䔰䅁䉁䅁䅁允䅁䅁䅯睒䅁䅁杷允䅁䅁䅑䅁䑁䅁䅷䅁䭁䑁䰴䅁䭁佁䭫䅁䭁䥁䕕䅁䉁䅁䅁允䅁䅁䅕䅁䅁䝁祃㠶䵁䅉䅅䅁䕁䅁䅁睁䵁䅁䅁权䅂睃䅁权灄权䅁权䙃䅂䅁允䅁䅁䅅䅁䙁䅁䅁䅁䅄乭䅤䍄䉁䅁䅁䅂䅁䅁䅍䅄䅁䅁䅯杏䄰䅁䅯朷䅯䅁䅯兣䅑䅁䅅䅁䉁䅁䅁兂䅁䅁䅁䕁畢䅑杷允䅁䅁䅑䅁䑁䅁䅷䅁䭁䑁乯䅁䭁佁䬴䅁䭁䡁䔰䅁䉁䅁䅁允䅁䅁䅕䅁䅁䅁摁䴴䵁䅉䅅䅁䕁䅁䅁睁䵁䅁䅁权灄䅄䅁权畄权䅁权硂䅂䅁允䅁䅁䅅䅁䙁䅁䅁䅁㡂到䉬䍄䉁䅁䅁䅂䅁䅁䅍䅄䅁䅁䅯睬䅳䅁䅯朷䅯䅁䅯来䅑䅁䅅䅁䉁䅁䅁兂䅁䅁䅁䭫䡁兑杷允䅁䅁䅑䅁䑁䅁䅷䅁䭁䡁䵳䅁䭁佁䭫䅁䭁䝁䔸䅁䉁䅁䅁允䅁䅁䅕䅁䅁䅁偃䵴䵁䅉䅅䅁䕁䅁䅁睁䵁䅁䅁权呂兂䅁权湄权䅁权療䅂䅁允䅁䅁䅅䅁䙁䙁㠸瑑癮佊⽭䍄䉁䅁䅁䅂䅁䅁䅍䅄䅁䅁䅯眵䅳䅁䅯朷䅯䅁䅯䄷䅯䅁䅅䅁䉁䅁䅁权䡂䅁䅁䍄䉁䅁䅁䅂䅁䅁䅍䅄䅁䅁䅯眵䅳䅁䅯朷䅯䅁䅯睢䅑䅁䅅䅁䉁䅁䅁兂䅁䅁䅁䉧桶䅷杷允䅁䅁䅑䅁䑁䅁䅷䅁䭁䝁䙍䅁䭁佁䭫䅁䭁䥁䕍䅁䉁䅁䅁允䅁䅁䅕䅁䅁䍁㥺䕈䵅䅉䅅䅁䕁䅁䅁睁䵁䅁䅁权湄睃䅁权畄权䅁权㙂䅂䅁允䅁䅁䅅䅁䙁䅁䅁䅁䅂乺䅺䍄䉁䅁䅁䅂䅁䅁䅍䅄䅁䅁䅯䄶䅳䅁䅯朷䅯䅁䅯兣䅑䅁䅅䅁䉁䅁䅁兂䅁䅁䅁䕯発䅑杷允䅁䅁䅑䅁䑁䅁䅷䅁䭁佁䱙䅁䭁佁䭫䅁䭁䝁䔰䅁䉁䅁䅁允䅁䅁䅯睒䅁䅁杷允䅁䅁䅑䅁䑁䅁䅷䅁䭁佁䱣䅁䭁佁䬴䅁䭁䥁䕍䅁䉁䅁䅁允䅁䅁䅕䅁䅁䵁䕂䴴䵁䅉䅅䅁䕁䅁䅁睁䵁䅁䅁权潄睃䅁权畄权䅁权䑃䅂䅁允䅁䅁䅅䅁䙁䅁䅁䅁䅁㝴䄱䍄䉁䅁䅁䅂䅁䅁䅍䅄䅁䅁䅯睙䅷䅁䅯朷䅯䅁䅯兢䅑䅁䅅䅁䉁䅁䅁兂䅁䅁䅁䕑㝐䅑杷允䅁䅁䅑䅁䑁䅁䅷䅁䭁䝁䵍䅁䭁佁䬴䅁䭁䝁䔸䅁䉁䅁䅁允䅁䅁䅕䅁䅁偁䑃䔸䵁䅉䅅䅁䕁䅁䅁睁䵁䅁䅁权橂䅄䅁权畄权䅁权䙃䅂䅁允䅁䅁䅅䅁䙁䅁䅁䅁䅂是䅎䍄䉁䅁䅁䅂䅁䅁䅍䅄䅁䅁䅯杫䅑䅁䅯儶䅯䅁䅯䅣䅑䅁䅅䅁䉁䅁䅁兂䅁䅁䅁乍硘䅑杷允䅁䅁䅑䅁䑁䅁䅷䅁䭁䝁䵍䅁䭁佁䬴䅁䭁䡁䔰䅁䉁䅁䅁允䅁䅁䅕䅁䅁䭁灨䕁䵅䅉䅅䅁䕁䅁䅁睁䵁䅁䅁权祁兄䅁权畄权䅁权硂䅂䅁允䅁䅁䅅䅁䙁䅁䅁䅁䅁⽣䅆䍄䉁䅁䅁䅂䅁䅁䅍䅄䅁䅁䅯杍䄰䅁䅯朷䅯䅁䅯睧䅑䅁䅅䅁䉁䅁䅁兂䅁䅁䅁䠴湲䅑杷允䅁䅁䅑䅁䑁䅁䅷䅁䭁䥁䰸䅁䭁佁䬴䅁䭁䡁䕯䅁䉁䅁䅁允䅁䅁䅕䅁䅁䅁婁捹䵁䅉䅅䅁䕁䅁䅁睁䵁䅁䅁权⭃睃䅁权畄权䅁权㙂䅂䅁允䅁䅁䅅䅁䙁䅁䅁䅁䅂佄䅴䍄䉁䅁䅁䅂䅁䅁䅍䅄䅁䅁䅯杶䅳䅁䅯朷䅯䅁䅯兦䅑䅁䅅䅁䉁䅁䅁兂䅁䅁䅁䑗䑣兑杷允䅁䅁䅑䅁䑁䅁䅷䅁䭁䭁乯䅁䭁佁䬴䅁䭁佁䭷䅁䉁䅁䅁允䅁䅁䅯睒䅁䅁杷允䅁䅁䅑䅁䑁䅁䅷䅁䭁䭁乯䅁䭁佁䬴䅁䭁䝁䔸䅁䉁䅁䅁允䅁䅁䅕䅁䅁䝁㡃唵䵁䅉䅅䅁䕁䅁䅁睁䵁䅁䅁权煃兄䅁权畄权䅁权㥂䅂䅁允䅁䅁䅅䅁䙁䅁䅁䅁䅂乥䅒䍄䉁䅁䅁䅂䅁䅁䅍䅄䅁䅁䅯兌䄰䅁䅯朷䅯䅁䅯䅣䅑䅁䅅䅁䉁䅁䅁兂䅁䅁䅁䕙祔䅑杷允䅁䅁䅑䅁䑁䅁䅷䅁䭁䍁丰䅁䭁佁䬴䅁䭁䡁䕅䅁䉁䅁䅁允䅁䅁䅕䅁䅁䡁䍁唸䵁䅉䅅䅁䕁䅁䅁睁䵁䅁䅁权瑁兄䅁权畄权䅁权䙃䅂䅁允䅁䅁䅅䅁䙁䅁䅁䅁元瘰䅸䍄䉁䅁䅁䅂䅁䅁䅍䅄䅁䅁䅯䅇䄰䅁䅯朷䅯䅁䅯睢䅑䅁䅅䅁䉁䅁䅁兂䅁䅁䅁䑷托䅷杷允䅁䅁䅑䅁䑁䅁䅷䅁䭁䉁乧䅁䭁佁䬴䅁䭁䡁䕅䅁䉁䅁䅁允䅁䅁䅕䅁䅁䅁元䔰䵁䅉䅅䅁䕁䅁䅁睁䵁䅁䅁权湂睃䅁权畄权䅁权瑂䅂䅁允䅁䅁䅅䅁䙁䅁䅁䅁䅃㤴䅂䍄䉁䅁䅁䅂䅁䅁䅍䅄䅁䅁䅯睚䅳䅁䅯朷䅯䅁䅯睢䅑䅁䅅䅁䉁䅁䅁兂䅁䅁䅁䍧奺䅑杷允䅁䅁䅑䅁䑁䅁䅷䅁䭁䝁䱣䅁䭁佁䬴䅁䭁䡁䔰䅁䉁䅁䅁允䅁䅁䅕䅁䅁䥁䵁欱䵁䅉䅅䅁䕁䅁䅁睁䵁䅁䅁权求䅁䅁权剁䅁䅁权䙁䅁䅁允䅁䅁䅅䅁佁䉁䅑䅁硁䑁䅙免ぁ䑁䅣杍ㅁ䑁䅁䅍䅁䅁杷允䅁䅁䅑䅁䑁䅁䅷䅁䭁乁䕑䅁䭁佁䭣䅁䭁佁䭷䅁䉁䅁䅁允䅁䅁䅯睒䅁䅁杷允䅁䅁䅑䅁䑁䅁䅷䅁䭁䙁䱅䅁䭁佁䬴䅁䭁佁䭷䅁䉁䅁䅁允䅁䅁䅯睒䅁䅁杷允䅁䅁䅑䅁䑁䅁䅷䅁䭁䙁䱅䅁䭁佁䬴䅁䭁䡁䕅䅁䉁䅁䅁允䅁䅁䅕䅁䅁䭁摃欵䵁䅉䅅䅁䕁䅁䅁睁䵁䅁䅁权剂睃䅁权畄权䅁权䙃䅂䅁允䅁䅁䅅䅁䙁䅁䅁䅁杁畗䅒䍄䉁䅁䅁䅂䅁䅁䅍䅄䅁䅁䅯睋䅷䅁䅯朷䅯䅁䅯兣䅑䅁䅅䅁䉁䅁䅁兂䅁䅁䅁䑁䡌䅷杷允䅁䅁䅑䅁䑁䅁䅷䅁䭁䙁䱣䅁䭁佁䭫䅁䭁䡁䕯䅁䉁䅁䅁允䅁䅁䅕䅁䅁䵁慃㠱䵁䅉䅅䅁䕁䅁䅁睁䵁䅁䅁权灁兂䅁权煄权䅁权瑂䅂䅁允䅁䅁䅅䅁䭁䕁䅣䅁䵁䅉䅅䅁䕁䅁䅁睁䵁䅁䅁权牁䅄䅁权畄权䅁权䑃䅂䅁允䅁䅁䅅䅁䙁䅁䅁䅁䅄瑄䅸䍄䉁䅁䅁䅂䅁䅁䅍䅄䅁䅁䅯杧䅷䅁䅯儶䅯䅁䅯来䅑䅁䅅䅁䉁䅁䅁兂䅁䅁䅁䍧乔䅑杷允䅁䅁䅑䅁䑁䅁䅷䅁䭁偁䭳䅁䭁佁䬴䅁䭁䡁䕁䅁䉁䅁䅁允䅁䅁䅕䅁䅁䵁塃欲䵁䅉䅅䅁䕁䅁䅁睁䵁䅁䅁权桂睃䅁权畄权䅁权瑂䅂䅁允䅁䅁䅅䅁䭁䕁䅣䅁䵁䅉䅅䅁䕁䅁䅁睁䵁䅁䅁权扄兂䅁权浄权䅁权療䅂䅁允䅁䅁䅅䅁佁䅁䅯䅁硁䍁䄴李㑁䅁䅁䍄䉁䅁䅁䅂䅁䅁䅍䅄䅁䅁䅯睮䅳䅁䅯儶䅯䅁䅯睢䅑䅁䅅䅁䉁䅁䅁兂䅁䅁䅁佁䥄䅑杷允䅁䅁䅑䅁䑁䅁䅷䅁䭁䝁䱅䅁䭁佁䬴䅁䭁䝁䔸䅁䉁䅁䅁允䅁䅁䅕䅁䅁䅁湂啴䵁䅉䅅䅁䕁䅁䅁睁䵁䅁䅁权穁睃䅁权畄权䅁权療䅂䅁允䅁䅁䅅䅁䙁䅁䅁䅁䅄偹䅸䍄䉁䅁䅁䅂䅁䅁䅍䅄䅁䅁䅯睍䅳䅁䅯朷䅯䅁䅯兣䅑䅁䅅䅁䉁䅁䅁兂䅁䅁䅁䭁穈䅑杷允䅁䅁䅑䅁䑁䅁䅷䅁䭁䩁䱍䅁䭁佁䬴䅁䭁䡁䕯䅁䉁䅁䅁允䅁䅁䅕䅁䅁䅁牁䔰䵁䅉䅅䅁䕁䅁䅁睁䵁䅁䅁权呃睃䅁权畄权䅁权䑃䅂䅁允䅁䅁䅅䅁䙁䅁䅁䅁䅂乪䅆䍄䉁䅁䅁䅂䅁䅁䅍䅄䅁䅁䅯䅬䅳䅁䅯朷䅯䅁䅯睧䅑䅁䅅䅁䉁䅁䅁兂䅁䅁䅁䩱䜰兑杷允䅁䅁䅑䅁䑁䅁䅷䅁䭁䙁䈴䅁䭁䉁䅅䅁䭁䅁䍑䅁䉁䅁䅁允䅁䅁䄴杅䅁䑁䅣李穁䑁䅁䅍睁䑁䅁䅍䅁䅁杷允䅁䅁䅑䅁䑁䅁䅷䅁䭁䡁䙯䅁䭁佁䬴䅁䭁䥁䕕䅁䉁䅁䅁允䅁䅁䅕䅁䅁䑁扄〹䵁䅉䅅䅁䕁䅁䅁睁䵁䅁䅁权䙂䅄䅁权灄权䅁权䙃䅂䅁允䅁䅁䅅䅁䙁䅁䅁䅁䅂摗䅖䍄䉁䅁䅁䅂䅁䅁䅍䅄䅁䅁䅯睺䅳䅁䅯朷䅯䅁䅯兢䅑䅁䅅䅁䉁䅁䅁权䡂䅁䅁䍄䉁䅁䅁䅂䅁䅁䅍䅄䅁䅁䅯杩䅅䅁䅯充䅁䅁䅯䅂䅉䅁䅅䅁䉁䅁䅁杄十䅁䅁李祁䑁䅁杍㑁䑁䅁䅍睁䅁䅁䍄䉁䅁䅁䅂䅁䅁䅍䅄䅁䅁䅯睺䅳䅁䅯朷䅯䅁䅯来䅑䅁䅅䅁䉁䅁䅁兂䅁䅁䅁䙕㡌䅑杷允䅁䅁䅑䅁䑁䅁䅷䅁䭁䵁䰸䅁䭁佁䬴䅁䭁䡁䕅䅁䉁䅁䅁允䅁䅁䅕䅁䅁䥁ㅃ唹䵁䅉䅅䅁䕁䅁䅁睁䵁䅁䅁权煁䅄䅁权畄权䅁权獄权䅁允䅁䅁䅅䅁䭁䕁䅣䅁䵁䅉䅅䅁䕁䅁䅁睁䵁䅁䅁权硃兄䅁权灄权䅁权獄权䅁允䅁䅁䅅䅁䭁䕁䅣䅁䵁䅉䅅䅁䑁䅁䅁睁䵁䅁䅁权㕃兂䅁权敁杂䅁允䅁䅁䅅䅁䭁䉁䡑䅁䵁䅉䅅䅁䕁䅁䅁睁䵁䅁䅁权煁䅄䅁权畄权䅁权㙂䅂䅁允䅁䅁䅅䅁䙁䅁䅁䅁䅁䩨䅂䍄䉁䅁䅁䅂䅁䅁䅍䅄䅁䅁䅯杋䅷䅁䅯朷䅯䅁䅯䅣䅑䅁䅅䅁䉁䅁䅁兂䅁䅁䅁佧坢䅑杷允䅁䅁䅑䅁䑁䅁䅷䅁䭁䍁䵯䅁䭁佁䬴䅁䭁䥁䕕䅁䉁䅁䅁允䅁䅁䅕䅁䅁䵁䍂唵䵁䅉䅅䅁䕁䅁䅁睁䵁䅁䅁权牄睃䅁权灄权䅁权療䅂䅁允䅁䅁䅅䅁䙁䅁䅁䅁杄⭅䅒䍄䉁䅁䅁䅂䅁䅁䅍䅄䅁䅁䅯睧䅕䅁䅯朶䅯䅁䅯兦䅑䅁䅅䅁䉁䅁䅁杄䵁䅁䅁䅍畁䑁䅑李硁䅁䅁䍄䉁䅁䅁䅂䅁䅁䅍䅄䅁䅁䅯兘䅳䅁䅯朷䅯䅁䅯睧䅑䅁䅅䅁䉁䅁䅁兂䅁䅁䅁䍧穢䅷杷允䅁䅁䅑䅁䑁䅁䅷䅁䭁䡁䱁䅁䭁佁䬴䅁䭁䡁䕁䅁䉁䅁䅁允䅁䅁䅕䅁䅁䍁䕄〷䵁䅉䅅䅁䕁䅁䅁睁䵁䅁䅁权㝄䅂䅁权灄权䅁权睂䅂䅁允䅁䅁䅅䅁䙁䅁䅁䅁䅁䡅䅐䍄䉁䅁䅁䅂䅁䅁䅍䅄䅁䅁䅯杢䅕䅁䅯朵䅯䅁䅯兢䅑䅁䅅䅁䉁䅁䅁权䡂䅁䅁䍄䉁䅁䅁䅂䅁䅁䅍䅄䅁䅁䅯䅣䅳䅁䅯朷䅯䅁䅯全䅑䅁䅅䅁䉁䅁䅁兂䅁䅁䅁䡁穐䅑杷允䅁䅁䅑䅁䑁䅁䅷䅁䭁䝁䅯䅁䭁䅁䅯䅁䭁䅁䅕䅁䉁䅁䅁允䅁䅁䅕歲桦桥畓歃䵁䅉䅅䅁䕁䅁䅁睁䵁䅁䅁权剄兂䅁权浄权䅁权䙃䅂䅁允䅁䅁䅅䅁佁䅁䅯䅁睁䍁䄴䅎㍁䅁䅁䍄䉁䅁䅁䅂䅁䅁䅍䅄䅁䅁䅯䅵䅕䅁䅯朶䅯䅁䅯䅣䅑䅁䅅䅁䉁䅁䅁杄䵁䅁䅁䅍畁䑁䅅睍㑁䅁䅁䍄䉁䅁䅁䅂䅁䅁䅍䅄䅁䅁䅯䅣䅳䅁䅯朷䅯䅁䅯睧䅑䅁䅅䅁䉁䅁䅁兂䅁䅁䅁䩧塦䅷杷允䅁䅁䅍䅁䑁䅁䅷䅁䭁乁䕙䅁䭁䍁䝑䅁䉁䅁䅁允䅁䅁䅯䅅䅑䅁杷允䅁䅁䅑䅁䑁䅁䅷䅁䭁䵁丸䅁䭁佁䬴䅁䭁佁䭷䅁䉁䅁䅁允䅁䅁䅯睒䅁䅁杷允䅁䅁䅍䅁䑁䅁䅷䅁䭁䅁䝳䅁䭁䍁䝑䅁䉁䅁䅁允䅁䅁䅯䅃䅣䅁杷允䅁䅁䅑䅁䑁䅁䅷䅁䭁䵁丸䅁䭁佁䬴䅁䭁䡁䕯䅁䉁䅁䅁允䅁䅁䅕䅁䅁䅁㉂欹䵁䅉䅅䅁䕁䅁䅁睁䵁䅁䅁权偄兄䅁权畄权䅁权睂䅂䅁允䅁䅁䅅䅁䙁䅁䅁䅁䅁䩑䄹䍄䉁䅁䅁䅂䅁䅁䅍䅄䅁䅁䅯睺䄰䅁䅯朷䅯䅁䅯兣䅑䅁䅅䅁䉁䅁䅁兂䅁䅁䅁䅙儰兑杷允䅁䅁䅑䅁䑁䅁䅷䅁䭁䵁丸䅁䭁佁䬴䅁䭁䥁䕕䅁䉁䅁䅁允䅁䅁䅕䅁䅁䅁䵂唷䵁䅉䅅䅁䕁䅁䅁睁䵁䅁䅁权偄兄䅁权畄权䅁权䑃䅂䅁允䅁䅁䅅䅁䙁䅁䅁䅁䅃癩䄱䍄䉁䅁䅁䅂䅁䅁䅍䅄䅁䅁䅯关䅷䅁䅯儶䅯䅁䅯睧䅑䅁䅅䅁䉁䅁䅁兂䅁䅁䅁䡧児䅑杷允䅁䅁䅑䅁䑁䅁䅷䅁䭁䉁䴸䅁䭁佁䭫䅁䭁䝁䔰䅁䉁䅁䅁允䅁䅁䅯睒䅁䅁杷允䅁䅁䅑䅁䑁䅁䅷䅁䭁偁䙷䅁䭁佁䭣䅁䭁䝁䔸䅁䉁䅁䅁允䅁䅁䅕牡へ硫䕧か䵁䅉䅅䅁䕁䅁䅁睁䵁䅁䅁权橃兄䅁权畄权䅁权獄权䅁允䅁䅁䅅䅁䭁䕁䅣䅁䵁䅉䅅䅁䕁䅁䅁睁䵁䅁䅁权䕂睃䅁权灄权䅁权硂䅂䅁允䅁䅁䅅䅁䙁䅁䅁䅁䅃瘰䅈䍄䉁䅁䅁䅂䅁䅁䅍䅄䅁䅁䅯睶䅑䅁䅯眵䅯䅁䅯睧䅑䅁䅅䅁䉁䅁䅁兂桁䡳潊敫吰䅑杷允䅁䅁䅑䅁䑁䅁䅷䅁䭁䭁乍䅁䭁佁䬴䅁䭁䝁䔰䅁䉁䅁䅁允䅁䅁䅯睒䅁䅁杷允䅁䅁䅑䅁䑁䅁䅷䅁䭁䙁䙙䅁䭁佁䭫䅁䭁䝁䔰䅁䉁䅁䅁允䅁䅁䅕䅁䅁䕁歁䴹䵁䅉䅅䅁䕁䅁䅁睁䵁䅁䅁权䵃兄䅁权畄权䅁权獄权䅁允䅁䅁䅅䅁䭁䕁䅣䅁䵁䅉䅅䅁䕁䅁䅁睁䵁䅁䅁权䵃兄䅁权畄权䅁权瑂䅂䅁允䅁䅁䅅䅁䭁䕁䅣䅁䵁䅉䅅䅁䕁䅁䅁睁䵁䅁䅁权あ兂䅁权湄权䅁权睂䅂䅁允䅁䅁䅅䅁䙁佁㙆䭆䠵儴䅊䍄䉁䅁䅁䅂䅁䅁䅍䅄䅁䅁䅯杧䅳䅁䅯朷䅯䅁䅯兢䅑䅁䅅䅁䉁䅁䅁权䡂䅁䅁䍄䉁䅁䅁䅂䅁䅁䅍䅄䅁䅁䅯睈䅕䅁䅯睈䅙䅁䅯䅉䅙䅁䅅䅁䉁䅁䅁权䵂杂䅁䍄䉁䅁䅁䅂䅁䅁䅍䅄䅁䅁䅯兩䄰䅁䅯朷䅯䅁䅯睢䅑䅁䅅䅁䉁䅁䅁兂䅁䅁䅁䱁歔䅑杷允䅁䅁䅑䅁䑁䅁䅷䅁䭁佁䔴䅁䭁佁䭫䅁䭁䝁䔸䅁䉁䅁䅁允䅁䅁䅕䅁䅁䵁橨䕃䵅䅉䅅䅁䕁䅁䅁睁䵁䅁䅁权䩃兄䅁权畄权䅁权睂䅂䅁允䅁䅁䅅䅁䙁䅁䅁䅁䅁摣䅴䍄䉁䅁䅁䅂䅁䅁䅍䅄䅁䅁䅯兩䄰䅁䅯朷䅯䅁䅯兦䅑䅁䅅䅁䉁䅁䅁兂䅁䅁䅁䍁捃䅑杷允䅁䅁䅑䅁䑁䅁䅷䅁䭁䥁䙙䅁䭁佁䬴䅁䭁䡁䕯䅁䉁䅁䅁允䅁䅁䅕䅁䅁䅁で啁䵅䅉䅅䅁䕁䅁䅁睁䵁䅁䅁权摁兄䅁权畄权䅁权㙂䅂䅁允䅁䅁䅅䅁䙁䅁䅁䅁䅃⽏䄹䍄䉁䅁䅁䅂䅁䅁䅍䅄䅁䅁䅯先䄰䅁䅯朷䅯䅁䅯睧䅑䅁䅅䅁䉁䅁䅁兂䅁䅁䅁偙氳䅑杷允䅁䅁䅑䅁䑁䅁䅷䅁䭁䅁乙䅁䭁佁䬴䅁䭁䡁䕅䅁䉁䅁䅁允䅁䅁䅕䅁䅁佁煃䔹䵁䅉䅅䅁䕁䅁䅁睁䵁䅁䅁权䝁兄䅁权畄权䅁权㥂䅂䅁允䅁䅁䅅䅁䙁䅁䅁䅁杁⽫䅚䍄䉁䅁䅁䅂䅁䅁䅍䅄䅁䅁䅯睡䅷䅁䅯朷䅯䅁䅯䄷䅯䅁䅅䅁䉁䅁䅁权䡂䅁䅁䍄䉁䅁䅁䅂䅁䅁䅍䅄䅁䅁䅯杄䅅䅁䅯允䅉䅁䅯兂䅉䅁䅅䅁䉁䅁䅁兂楂歸堵眫䘯䅑杷允䅁䅁䅑䅁䑁䅁䅷䅁䭁䅁䈴䅁䭁䅁䍅䅁䭁䅁䍍䅁䉁䅁䅁允䅁䅁䅕杗⽷䉴塬啹䵁䅉䅅䅁䕁䅁䅁睁䵁䅁䅁权䉁杂䅁权灄权䅁权療䅂䅁允䅁䅁䅅䅁䙁䅁䅁䅁䅂癑䅴䍄䉁䅁䅁䅂䅁䅁䅍䅄䅁䅁䅯睡䅷䅁䅯朷䅯䅁䅯全䅑䅁䅅䅁䉁䅁䅁兂䅁䅁䅁䕁癃䅑杷允䅁䅁䅑䅁䑁䅁䅷䅁䭁䝁䵳䅁䭁佁䬴䅁䭁䡁䔰䅁䉁䅁䅁允䅁䅁䅕䅁䅁䅁䍃䔵䵁䅉䅅䅁䕁䅁䅁睁䵁䅁䅁权楄睃䅁权畄权䅁权瑂䅂䅁允䅁䅁䅅䅁䭁䕁䅣䅁䵁䅉䅅䅁䕁䅁䅁睁䵁䅁䅁权楄睃䅁权畄权䅁权療䅂䅁允䅁䅁䅅䅁䙁䅁䅁䅁䅁䬰䄱䍄䉁䅁䅁䅂䅁䅁䅍䅄䅁䅁䅯允䅕䅁䅯睈䅙䅁䅯䅉䅙䅁䅅䅁䉁䅁䅁权㡂睂䅁䍄䉁䅁䅁䅂䅁䅁䅍䅄䅁䅁䅯朴䅳䅁䅯朷䅯䅁䅯䅣䅑䅁䅅䅁䉁䅁䅁兂䅁䅁䅁䍁噺䅑杷允䅁䅁䅑䅁䑁䅁䅷䅁䭁佁䱍䅁䭁佁䬴䅁䭁䡁䕁䅁䉁䅁䅁允䅁䅁䅕䅁䅁䕁汃欵䵁䅉䅅䅁䕁䅁䅁睁䵁䅁䅁权歄睃䅁权畄权䅁权睂䅂䅁允䅁䅁䅅䅁䙁䅁䅁䅁杄⼸䅊䍄䉁䅁䅁䅂䅁䅁䅍䅄䅁䅁䅯䅔䅁䅁䅯允䅉䅁䅯睁䅉䅁䅅䅁䉁䅁䅁兂䥁㡏煕橷椷䅑杷允䅁䅁䅑䅁䑁䅁䅷䅁䭁佁䱉䅁䭁佁䬴䅁䭁䥁䕍䅁䉁䅁䅁允䅁䅁䅕䅁䅁䅁楃䵵䵁䅉䅅䅁䕁䅁䅁睁䵁䅁䅁权千䅂䅁权晁杂䅁权杁杂䅁允䅁䅁䅅䅁䭁䭁䡍䅁䵁䅉䅅䅁䕁䅁䅁睁䵁䅁䅁权㕄䅂䅁权湄权䅁权䑃䅂䅁允䅁䅁䅅䅁䙁䕁㉡⼸唳䉥䅴䍄䉁䅁䅁䅂䅁䅁䅍䅄䅁䅁䅯兰䅕䅁䅯眶䅯䅁䅯䅣䅑䅁䅅䅁䉁䅁䅁杄十䅁䅁李睁䑁䅑杍硁䑁䅙䅏祁䅁䅁䍄䉁䅁䅁䅂䅁䅁䅍䅄䅁䅁䅯䄳䅕䅁䅯儷䅯䅁䅯睢䅑䅁䅅䅁䉁䅁䅁兂䙂入㘸佅据睐杷允䅁䅁䅑䅁䑁䅁䅷䅁䭁佁䱍䅁䭁佁䬴䅁䭁䥁䕍䅁䉁䅁䅁允䅁䅁䅕䅁䅁䍁硄欴䵁䅉䅅䅁䕁䅁䅁睁䵁䅁䅁权穂䅄䅁权灄权䅁权瑂䅂䅁允䅁䅁䅅䅁䭁䕁䅣䅁䵁䅉䅅䅁䕁䅁䅁睁䵁䅁䅁权歄睃䅁权畄权䅁权㥂䅂䅁允䅁䅁䅅䅁䙁䅁䅁䅁䅂敎䅆䍄䉁䅁䅁䅂䅁䅁䅍䅄䅁䅁䅯䅐䅷䅁䅯朷䅯䅁䅯来䅑䅁䅅䅁䉁䅁䅁兂䅁䅁䅁䍷夳䅑杷允䅁䅁䅑䅁䑁䅁䅷䅁䭁䱁䵳䅁䭁佁䭫䅁䭁䝁䔸䅁䉁䅁䅁允䅁䅁䅕䅁䅁佁あ欵䵁䅉䅅䅁䕁䅁䅁睁䵁䅁䅁权㡁䅄䅁权畄权䅁权䙃䅂䅁允䅁䅁䅅䅁䙁䅁䅁䅁䅁䩈䅸䍄䉁䅁䅁䅂䅁䅁䅍䅄䅁䅁䅯䅐䅷䅁䅯朷䅯䅁䅯睧䅑䅁䅅䅁䉁䅁䅁兂䅁䅁䅁䵁歋䅷杷允䅁䅁䅑䅁䑁䅁䅷䅁䭁偁䵯䅁䭁佁䬴䅁䭁佁䭷䅁䉁䅁䅁允䅁䅁䅯睒䅁䅁杷允䅁䅁䅑䅁䑁䅁䅷䅁䭁偁䵯䅁䭁佁䬴䅁䭁䝁䔸䅁䉁䅁䅁允䅁䅁䅕䅁䅁䉁䙁〫䵁䅉䅅䅁䕁䅁䅁睁䵁䅁䅁权㙄䅄䅁权畄权䅁权㥂䅂䅁允䅁䅁䅅䅁䙁䅁䅁䅁䅂瑈䅨䍄䉁䅁䅁䅂䅁䅁䅍䅄䅁䅁䅯眲䅷䅁䅯朷䅯䅁䅯兢䅑䅁䅅䅁䉁䅁䅁权䡂䅁䅁䍄䉁䅁䅁䅂䅁䅁䅍䅄䅁䅁䅯眲䅷䅁䅯朷䅯䅁䅯睢䅑䅁䅅䅁䉁䅁䅁兂䅁䅁䅁乑娷䅑杷允䅁䅁䅑䅁䑁䅁䅷䅁䭁偁䕯䅁䭁佁䭫䅁䭁䝁䔰䅁䉁䅁䅁允䅁䅁䅕䅁䅁䥁㙄歹䵁䅉䅅䅁䕁䅁䅁睁䵁䅁䅁权扄䅄䅁权畄权䅁权㙂䅂䅁允䅁䅁䅅䅁䙁䅁䅁䅁䅄乙䄹䍄䉁䅁䅁睁䅁䅁䅍䅄䅁䅁䅯䄱䅕䅁䅯䅇䅙䅁䅅䅁䉁䅁䅁权䕂杂䅁䍄䉁䅁䅁䅂䅁䅁䅍䅄䅁䅁䅯眲䅷䅁䅯朷䅯䅁䅯䅣䅑䅁䅅䅁䉁䅁䅁兂䅁䅁䅁䥧杔䅑杷允䅁䅁䅑䅁䑁䅁䅷䅁䭁乁䵳䅁䭁佁䬴䅁䭁䥁䕕䅁䉁䅁䅁允䅁䅁䅕䅁䅁䅁畄ぺ䵁䅉䅅䅁䕁䅁䅁睁䵁䅁䅁权䡄䅂䅁权牄权䅁权䑃䅂䅁允䅁䅁䅅䅁佁䉁䅑䅁硁䑁䅕杍ぁ䑁䅉杍睁䑁䅁䅍䅁䅁杷允䅁䅁䅑䅁䑁䅁䅷䅁䭁乁䵳䅁䭁佁䬴䅁䭁䡁䔰䅁䉁䅁䅁允䅁䅁䅕䅁䅁䕁权唴䵁䅉䅅䅁䕁䅁䅁睁䵁䅁䅁权䥂兂䅁权晁杂䅁权杁杂䅁允䅁䅁䅅䅁䭁䙁䥍䅁䵁䅉䅅䅁䕁䅁䅁睁䵁䅁䅁权䙂䅄䅁权畄权䅁权獄权䅁允䅁䅁䅅䅁䭁䕁䅣䅁䵁䅉䅅䅁䕁䅁䅁睁䵁䅁䅁权晄䅁䅁权䭁䅁䅁权䙁䅁䅁允䅁䅁䅅䅁䙁䱁䥔牤昶桭䅤䍄䉁䅁䅁䅂䅁䅁䅍䅄䅁䅁䅯兺䅑䅁䅯眵䅯䅁䅯来䅑䅁䅅䅁䉁䅁䅁兂䥁䉲慸䑚䉳䅷杷允䅁䅁䅑䅁䑁䅁䅷䅁䭁䕁䵍䅁䭁佁䬴䅁䭁䡁䕁䅁䉁䅁䅁允䅁䅁䅕䅁䅁䅁楁䕶䵁䅉䅅䅁䕁䅁䅁睁䵁䅁䅁权䕂䅄䅁权畄权䅁权睂䅂䅁允䅁䅁䅅䅁䙁䅁䅁䅁䅁獬䅬䍄䉁䅁䅁䅂䅁䅁䅍䅄䅁䅁䅯兒䅷䅁䅯朷䅯䅁䅯䅣䅑䅁䅅䅁䉁䅁䅁兂䅁䅁䅁䭷兪䅑杷允䅁䅁䅑䅁䑁䅁䅷䅁䭁䩁䉁䅁䭁䅁䍅䅁䭁䅁䍕䅁䉁䅁䅁允䅁䅁䅕入㉈挰き欱䵁䅉䅅䅁䕁䅁䅁睁䵁䅁䅁权䕂䅄䅁权畄权䅁权䑃䅂䅁允䅁䅁䅅䅁䙁䅁䅁䅁䅁偔䄱䍄䉁䅁䅁䅂䅁䅁䅍䅄䅁䅁䅯睑䅷䅁䅯朷䅯䅁䅯兦䅑䅁䅅䅁䉁䅁䅁兂䅁䅁䅁䱁⭓䅑杷允䅁䅁䅑䅁䑁䅁䅷䅁䭁乁䙫䅁䭁佁䬰䅁䭁䡁䔰䅁䉁䅁䅁允䅁䅁䅕䘫橐婰䕶䐶䴸䅉䅅䅁䕁䅁䅁睁䵁䅁䅁权䕂䅄䅁权畄权䅁权㥂䅂䅁允䅁䅁䅅䅁䙁䅁䅁䅁䅁䱳䄱䍄䉁䅁䅁䅂䅁䅁䅍䅄䅁䅁䅯兒䅷䅁䅯朷䅯䅁䅯兦䅑䅁䅅䅁䉁䅁䅁兂䅁䅁䅁䅁杩䅑杷允䅁䅁䅑䅁䑁䅁䅷䅁䭁䭁䱙䅁䭁佁䭫䅁䭁䡁䕁䅁䉁䅁䅁允䅁䅁䅕䅁䅁佁䕄唴䵁䅉䅅䅁䕁䅁䅁睁䵁䅁䅁权十䅁䅁权䭁䅁䅁权䕁杁䅁允䅁䅁䅅䅁䙁䥁堲桢䑋䅷䅬䍄䉁䅁䅁䅂䅁䅁䅍䅄䅁䅁䅯兆䅙䅁䅯朵䅯䅁䅯睢䅑䅁䅅䅁䉁䅁䅁杄䵁䅁䅁睍畁䑁䅧䅎穁䅁䅁䍄䉁䅁䅁䅂䅁䅁䅍䅄䅁䅁䅯睪䄰䅁䅯朷䅯䅁䅯䄷䅯䅁䅅䅁䉁䅁䅁权䡂䅁䅁䍄䉁䅁䅁䅂䅁䅁䅍䅄䅁䅁䅯睪䄰䅁䅯朷䅯䅁䅯来䅑䅁䅅䅁䉁䅁䅁兂䅁䅁䅁䑙煶䅷杷允䅁䅁䅑䅁䑁䅁䅷䅁䭁䥁丸䅁䭁佁䬴䅁䭁䡁䕁䅁䉁䅁䅁允䅁䅁䅕䅁䅁䥁瑁㠴䵁䅉䅅䅁䕁䅁䅁睁䵁䅁䅁权牃䅄䅁权畄权䅁权瑂䅂䅁允䅁䅁䅅䅁䭁䕁䅣䅁䵁䅉䅅䅁䕁䅁䅁睁䵁䅁䅁权㙄兂䅁权灄权䅁权硂䅂䅁允䅁䅁䅅䅁䙁䅁䅁䅁䅃佄䅬䍄䉁䅁䅁䅂䅁䅁䅍䅄䅁䅁䅯䄸䅯䅁䅯儶䅯䅁䅯䅣䅑䅁䅅䅁䉁䅁䅁兂䅁䅁䅁䄴煢䅑杷允䅁䅁䅑䅁䑁䅁䅷䅁䭁䭁䵳䅁䭁佁䬴䅁䭁䝁䔸䅁䉁䅁䅁允䅁䅁䅕䅁䅁䵁偁欶䵁䅉䅅䅁䕁䅁䅁睁䵁䅁䅁权牃䅄䅁权畄权䅁权㙂䅂䅁允䅁䅁䅅䅁䙁䅁䅁䅁杄⭷䅴䍄䉁䅁䅁睁䅁䅁䅍䅄䅁䅁䅯杷䅑䅁䅯杊䅙䅁䅅䅁䉁䅁䅁杄䵁䅁䅁兏㍁䍁䄴䅎㕁䅁䅁䍄䉁䅁䅁䅂䅁䅁䅍䅄䅁䅁䅯睤䅳䅁䅯朷䅯䅁䅯兣䅑䅁䅅䅁䉁䅁䅁兂䅁䅁䅁䴰呅兑杷允䅁䅁䅑䅁䑁䅁䅷䅁䭁䡁䱣䅁䭁佁䬴䅁䭁䥁䕕䅁䉁䅁䅁允䅁䅁䅕䅁䅁佁乂䕃䵅䅉䅅䅁䕁䅁䅁睁䵁䅁䅁权煄䅄䅁权畄权䅁权獄权䅁允䅁䅁䅅䅁䭁䕁䅣䅁䵁䅉䅅䅁䕁䅁䅁睁䵁䅁䅁权煄䅄䅁权畄权䅁权䙃䅂䅁允䅁䅁䅅䅁䙁䅁䅁䅁杁⽚䅸䍄䉁䅁䅁䅂䅁䅁䅍䅄䅁䅁䅯克䅳䅁䅯朷䅯䅁䅯䅣䅑䅁䅅䅁䉁䅁䅁兂䅁䅁䅁䥁丯䅑杷允䅁䅁䅑䅁䑁䅁䅷䅁䭁䕁䙳䅁䭁佁䭙䅁䭁䡁䔰䅁䉁䅁䅁允䅁䅁䄴䅄䅁䑁䅁杌㍁䑁䅣杍䅁䅁杷允䅁䅁䅑䅁䑁䅁䅷䅁䭁䕁䵳䅁䭁佁䬴䅁䭁佁䭷䅁䉁䅁䅁允䅁䅁䅯睒䅁䅁杷允䅁䅁䅑䅁䑁䅁䅷䅁䭁䝁䙳䅁䭁佁䬴䅁䭁䡁䔰䅁䉁䅁䅁允䅁䅁䅕䅁䅁䥁ㅃ歇䵅䅉䅅䅁䕁䅁䅁睁䵁䅁䅁权䱂䅄䅁权畄权䅁权㙂䅂䅁允䅁䅁䅅䅁䙁䅁䅁䅁杂⭪䅤䍄䉁䅁䅁䅂䅁䅁䅍䅄䅁䅁䅯充䅷䅁䅯朷䅯䅁䅯来䅑䅁䅅䅁䉁䅁䅁兂䅁䅁䅁䍉煘䅑杷允䅁䅁䅑䅁䑁䅁䅷䅁䭁䉁䵅䅁䭁佁䬴䅁䭁䥁䕍䅁䉁䅁䅁允䅁䅁䅕䅁䅁䝁睃䔵䵁䅉䅅䅁䕁䅁䅁睁䵁䅁䅁权癄䅂䅁权煄权䅁权獄权䅁允䅁䅁䅅䅁䭁䕁䅣䅁䵁䅉䅅䅁䕁䅁䅁睁䵁䅁䅁权㝂䅄䅁权畄权䅁权獄权䅁允䅁䅁䅅䅁䭁䕁䅣䅁䵁䅉䅅䅁䕁䅁䅁睁䵁䅁䅁权䝄䅂䅁权浄权䅁权䑃䅂䅁允䅁䅁䅅䅁佁䅁䅷䅁ぁ䍁䄴兎㉁䑁䅅䅁䵁䅉䅅䅁䕁䅁䅁睁䵁䅁䅁权㝂䅄䅁权畄权䅁权㥂䅂䅁允䅁䅁䅅䅁䙁䅁䅁䅁䅃佭䅤䍄䉁䅁䅁䅂䅁䅁䅍䅄䅁䅁䅯党䅳䅁䅯朷䅯䅁䅯䅣䅑䅁䅅䅁䉁䅁䅁兂䅁䅁䅁䑁䅢䅑杷允䅁䅁䅑䅁䑁䅁䅷䅁䭁䝁䱕䅁䭁佁䬴䅁䭁䥁䕍䅁䉁䅁䅁允䅁䅁䅕䅁䅁䥁摁唳䵁䅉䅅䅁䕁䅁䅁睁䵁䅁䅁权⽃睃䅁权灄权䅁权瑂䅂䅁允䅁䅁䅅䅁䙁䅁䅁䅁杁畢䅨䍄䉁䅁䅁䅂䅁䅁䅍䅄䅁䅁䅯杶䅁䅁䅯充䅁䅁䅯兂䅁䅁䅅䅁䉁䅁䅁杄奁䅁䅁杍ぁ䑁䅫䅎睁䑁䅁䅍睁䑁䅁䅍睁䅁䅁䍄䉁䅁䅁䅂䅁䅁䅍䅄䅁䅁䅯䄴䅳䅁䅯朷䅯䅁䅯䅣䅑䅁䅅䅁䉁䅁䅁兂䅁䅁䅁䕷䐸具杷允䅁䅁䅑䅁䑁䅁䅷䅁䭁佁䱁䅁䭁佁䬴䅁䭁䥁䕍䅁䉁䅁䅁允䅁䅁䅕䅁䅁䕁時〯䵁䅉䅅䅁䕁䅁䅁睁䵁䅁䅁权灃䅄䅁权畄权䅁权獄权䅁允䅁䅁䅅䅁䭁䕁䅣䅁䵁䅉䅅䅁䕁䅁䅁睁䵁䅁䅁权杄䅁䅁权剁䅁䅁权䙁䅁䅁允䅁䅁䅅䅁佁䉁䅑䅁ㅁ䑁䅑杍睁䑁䅁䅍睁䑁䅁䅍䅁䅁杷允䅁䅁䅑䅁䑁䅁䅷䅁䭁䭁䵫䅁䭁佁䬴䅁䭁䝁䔰䅁䉁䅁䅁允䅁䅁䅯睒䅁䅁杷允䅁䅁䅑䅁䑁䅁䅷䅁䭁䭁䵫䅁䭁佁䬴䅁䭁䡁䕯䅁䉁䅁䅁允䅁䅁䅕䅁䅁䭁畄捁䵅䅉䅅䅁䕁䅁䅁睁䵁䅁䅁权灃䅄䅁权畄权䅁权㥂䅂䅁允䅁䅁䅅䅁䙁䅁䅁䅁䅃⼯䅚䍄䉁䅁䅁䅂䅁䅁䅍䅄䅁䅁䅯䅨䅷䅁䅯朷䅯䅁䅯兢䅑䅁䅅䅁䉁䅁䅁权䡂䅁䅁䍄䉁䅁䅁䅂䅁䅁䅍䅄䅁䅁䅯䅨䅷䅁䅯朷䅯䅁䅯睢䅑䅁䅅䅁䉁䅁䅁兂䅁䅁䅁乁⽡䅑杷允䅁䅁䅑䅁䑁䅁䅷䅁䭁䩁䕉䅁䭁佁䭯䅁䭁䡁䕯䅁䉁䅁䅁允䅁䅁䄴䅄䅁䑁䅅杌ぁ䑁䅉兏䅁䅁杷允䅁䅁䅑䅁䑁䅁䅷䅁䭁䑁乕䅁䭁佁䬴䅁䭁䝁䔸䅁䉁䅁䅁允䅁䅁䅕䅁䅁䑁塃䕆䵅䅉䅅䅁䕁䅁䅁睁䵁䅁䅁权ㅁ兄䅁权畄权䅁权㙂䅂䅁允䅁䅁䅅䅁䙁䅁䅁䅁潁儴䉖䍄䉁䅁䅁䅂䅁䅁䅍䅄䅁䅁䅯杷䄰䅁䅯朷䅯䅁䅯䄷䅯䅁䅅䅁䉁䅁䅁权䡂䅁䅁䍄䉁䅁䅁䅂䅁䅁䅍䅄䅁䅁䅯䅅䅕䅁䅯眶䅯䅁䅯全䅑䅁䅅䅁䉁䅁䅁杄啁䅁䅁杍㍁䑁䅍免㉁䑁䅕䅏硁䑁䅣䅁䵁䅉䅅䅁䕁䅁䅁睁䵁䅁䅁权呁杂䅁权潄权䅁权硂䅂䅁允䅁䅁䅅䅁佁䅁䄴䅁硁䑁䅉杌㕁䑁䅅䅏䅁䅁杷允䅁䅁䅑䅁䑁䅁䅷䅁䭁䍁䵫䅁䭁佁䭫䅁䭁䡁䕁䅁䉁䅁䅁允䅁䅁䅕䅁䅁䅁慂䕺䵁䅉䅅䅁䕁䅁䅁睁䵁䅁䅁权䍄兄䅁权畄权䅁权硂䅂䅁允䅁䅁䅅䅁䙁䅁䅁䅁奂党䉴䍄䉁䅁䅁䅂䅁䅁䅍䅄䅁䅁䅯杷䄰䅁䅯朷䅯䅁䅯全䅑䅁䅅䅁䉁䅁䅁兂䅁䅁䅁义䙙兑杷允䅁䅁䅑䅁䑁䅁䅷䅁䭁䵁义䅁䭁佁䬴䅁䭁䥁䕍䅁䉁䅁䅁允䅁䅁䅕䅁䅁䍁剂歂䵅䅉䅅䅁䕁䅁䅁睁䵁䅁䅁权䉁兂䅁权煄权䅁权獄权䅁允䅁䅁䅅䅁䭁䕁䅣䅁䵁䅉䅅䅁䕁䅁䅁睁䵁䅁䅁权乁睃䅁权畄权䅁权㙂䅂䅁允䅁䅁䅅䅁䙁䅁䅁䅁㑂硅䈱䍄䉁䅁䅁䅂䅁䅁䅍䅄䅁䅁䅯䅸䅷䅁䅯朷䅯䅁䅯䄷䅯䅁䅅䅁䉁䅁䅁权䡂䅁䅁䍄䉁䅁䅁䅂䅁䅁䅍䅄䅁䅁䅯兺䅑䅁䅯眶䅯䅁䅯兦䅑䅁䅅䅁䉁䅁䅁杄十䅁䅁李祁䑁䅁睎㉁䑁䅁䅍睁䅁䅁䍄䉁䅁䅁䅂䅁䅁䅍䅄䅁䅁䅯䅸䅷䅁䅯朷䅯䅁䅯睢䅑䅁䅅䅁䉁䅁䅁兂䅁䅁䅁䩧歈䅑杷允䅁䅁䅍䅁䑁䅁䅷䅁䭁佁䕍䅁䭁䉁䜴䅁䉁䅁䅁允䅁䅁䅯東䅙䅁杷允䅁䅁䅑䅁䑁䅁䅷䅁䭁䵁䵑䅁䭁佁䬴䅁䭁䡁䕯䅁䉁䅁䅁允䅁䅁䅕䅁䅁䅁杁欴䵁䅉䅅䅁䕁䅁䅁睁䵁䅁䅁权䑂兄䅁权畄权䅁权療䅂䅁允䅁䅁䅅䅁䙁䅁䅁䅁䅃⽢䅖䍄䉁䅁䅁䅂䅁䅁䅍䅄䅁䅁䅯兢䅕䅁䅯儷䅯䅁䅯睧䅑䅁䅅䅁䉁䅁䅁兂煃搸乊桙杄睐杷允䅁䅁䅑䅁䑁䅁䅷䅁䭁䕁乍䅁䭁佁䬴䅁䭁䡁䔰䅁䉁䅁䅁允䅁䅁䅕䅁䅁䅁慃䴴䵁䅉䅅䅁䕁䅁䅁睁䵁䅁䅁权畄兂䅁权牄权䅁权瑂䅂䅁允䅁䅁䅅䅁䭁䕁䅣䅁䵁䅉䅅䅁䕁䅁䅁睁䵁䅁䅁权㑃䅄䅁权畄权䅁权獄权䅁允䅁䅁䅅䅁䭁䕁䅣䅁䵁䅉䅅䅁䕁䅁䅁睁䵁䅁䅁权䱂䅁䅁权剁䅁䅁权䕁杁䅁允䅁䅁䅅䅁佁䉁䅑䅁ㅁ䑁䅧䅎睁䑁䅁䅍睁䑁䅁䅍䅁䅁杷允䅁䅁䅑䅁䑁䅁䅷䅁䭁䙁䙳䅁䭁佁䭙䅁䭁䥁䕍䅁䉁䅁䅁允䅁䅁䅯睒䅁䅁杷允䅁䅁䅑䅁䑁䅁䅷䅁䭁䍁䱳䅁䭁佁䬴䅁䭁佁䭷䅁䉁䅁䅁允䅁䅁䅯睒䅁䅁杷允䅁䅁䅑䅁䑁䅁䅷䅁䭁䍁䱳䅁䭁佁䬴䅁䭁䝁䔰䅁䉁䅁䅁允䅁䅁䅯睒䅁䅁杷允䅁䅁䅍䅁䑁䅁䅷䅁䭁乁䕯䅁䭁䍁䝙䅁䉁䅁䅁允䅁䅁䄴䅄䅁䑁䅧䅎畁䑁䅑䅎䅁䅁杷允䅁䅁䅑䅁䑁䅁䅷䅁䭁䍁䱳䅁䭁佁䬴䅁䭁䡁䕅䅁䉁䅁䅁允䅁䅁䅕䅁䅁䅁剄䵵䵁䅉䅅䅁䕁䅁䅁睁䵁䅁䅁权牁睃䅁权畄权䅁权䙃䅂䅁允䅁䅁䅅䅁䙁䅁䅁䅁䅁敥䅚䍄䉁䅁䅁䅂䅁䅁䅍䅄䅁䅁䅯杬䅳䅁䅯儶䅯䅁䅯兦䅑䅁䅅䅁䉁䅁䅁兂䅁䅁䅁䡁䡁具杷允䅁䅁䅑䅁䑁䅁䅷䅁䭁䥁䱳䅁䭁佁䬴䅁䭁佁䭷䅁䉁䅁䅁允䅁䅁䅯睒䅁䅁杷允䅁䅁䅍䅁䑁䅁䅷䅁䭁䭁䙳䅁䭁䉁䜴䅁䉁䅁䅁允䅁䅁䅯䅩䅧䅁杷允䅁䅁䅑䅁䑁䅁䅷䅁䭁乁䉯䅁䭁䅁䍅䅁䭁䅁䍕䅁䉁䅁䅁允䅁䅁䅕⬷䱐䥵穬啹䵁䅉䅅䅁䕁䅁䅁睁䵁䅁䅁权䱃睃䅁权畄权䅁权䑃䅂䅁允䅁䅁䅅䅁䙁䅁䅁䅁䅃㡤䅸䍄䉁䅁䅁䅂䅁䅁䅍䅄䅁䅁䅯杴䅅䅁䅯允䅉䅁䅯杁䅉䅁䅅䅁䉁䅁䅁兂䩄坑獔ㅤ牌䅑杷允䅁䅁䅑䅁䑁䅁䅷䅁䭁佁䙅䅁䭁佁䭯䅁䭁䥁䕍䅁䉁䅁䅁允䅁䅁䄴䅄䅁䑁䅅杌祁䑁䅑兏䅁䅁杷允䅁䅁䅑䅁䑁䅁䅷䅁䭁䙁䱉䅁䭁佁䭫䅁䭁䥁䕕䅁䉁䅁䅁允䅁䅁䅕䅁䅁䅁䅁捹䵁䅉䅅䅁䕁䅁䅁睁䵁䅁䅁权䑂睃䅁权畄权䅁权獄权䅁允䅁䅁䅅䅁䭁䕁䅣䅁䵁䅉䅅䅁䕁䅁䅁睁䵁䅁䅁权䑂睃䅁权畄权䅁权瑂䅂䅁允䅁䅁䅅䅁䭁䕁䅣䅁䵁䅉䅅䅁䕁䅁䅁睁䵁䅁䅁权䑂睃䅁权畄权䅁权療䅂䅁允䅁䅁䅅䅁䙁䅁䅁䅁䅂畃䅰䍄䉁䅁䅁䅂䅁䅁䅍䅄䅁䅁䅯睑䅳䅁䅯朷䅯䅁䅯兣䅑䅁䅅䅁䉁䅁䅁兂䅁䅁䅁䅑杌䅑杷允䅁䅁䅑䅁䑁䅁䅷䅁䭁䕁䱍䅁䭁佁䬴䅁䭁䥁䕍䅁䉁䅁䅁允䅁䅁䅕䅁䅁佁敃䔴䵁䅉䅅䅁䕁䅁䅁睁䵁䅁䅁权㕄允䅁权䕁䅁䅁权䕁杁䅁允䅁䅁䅅䅁䙁䅁䅁䅁千啹䉊䍄䉁䅁䅁䅂䅁䅁䅍䅄䅁䅁䅯睦䅷䅁䅯朷䅯䅁䅯䄷䅯䅁䅅䅁䉁䅁䅁权䡂䅁䅁䍄䉁䅁䅁䅂䅁䅁䅍䅄䅁䅁䅯睦䅷䅁䅯朷䅯䅁䅯兣䅑䅁䅅䅁䉁䅁䅁兂䅁䅁䅁佑⭌䅑杷允䅁䅁䅑䅁䑁䅁䅷䅁䭁䡁䵷䅁䭁佁䭫䅁䭁䝁䔰䅁䉁䅁䅁允䅁䅁䅯睒䅁䅁杷允䅁䅁䅑䅁䑁䅁䅷䅁䭁䩁乑䅁䭁佁䬴䅁䭁䝁䔸䅁䉁䅁䅁允䅁䅁䅕䅁䅁䑁剃唹䵁䅉䅅䅁䕁䅁䅁睁䵁䅁䅁权䝁兂䅁权潄权䅁权㥂䅂䅁允䅁䅁䅅䅁佁䅁䄴䅁硁䑁䅁杌㕁䑁䅁睎䅁䅁杷允䅁䅁䅑䅁䑁䅁䅷䅁䭁䩁乑䅁䭁佁䬴䅁䭁䡁䕯䅁䉁䅁䅁允䅁䅁䅕䅁䅁䍁時唴䵁䅉䅅䅁䕁䅁䅁睁䵁䅁䅁权䩃䅂䅁权灄权䅁权㙂䅂䅁允䅁䅁䅅䅁䙁䅁䅁䅁䅁瘲䅚䍄䉁䅁䅁䅂䅁䅁䅍䅄䅁䅁䅯䅄䅕䅁䅯朷䅯䅁䅯䄷䅯䅁䅅䅁䉁䅁䅁权䡂䅁䅁䍄䉁䅁䅁䅂䅁䅁䅍䅄䅁䅁䅯䅬䄰䅁䅯朷䅯䅁䅯兣䅑䅁䅅䅁䉁䅁䅁兂䅁䅁䅁䑧䝐䅑杷允䅁䅁䅑䅁䑁䅁䅷䅁䭁䑁乑䅁䭁佁䭫䅁䭁䥁䕕䅁䉁䅁䅁允䅁䅁䅕䅁䅁䅁浃䔱䵁䅉䅅䅁䕁䅁䅁睁䵁䅁䅁权䕁杂䅁权灄权䅁权療䅂䅁允䅁䅁䅅䅁䙁䅁䅁䅁杄畅䄹䍄䉁䅁䅁䅂䅁䅁䅍䅄䅁䅁䅯䅺䅳䅁䅯儶䅯䅁䅯䅣䅑䅁䅅䅁䉁䅁䅁兂䅁䅁䅁䱁奘䅑杷允䅁䅁䅑䅁䑁䅁䅷䅁䭁䩁乑䅁䭁佁䬴䅁䭁䥁䕍䅁䉁䅁䅁允䅁䅁䅕䅁䅁䥁ぁ唷䵁䅉䅅䅁䕁䅁䅁睁䵁䅁䅁权啃兄䅁权畄权䅁权㥂䅂䅁允䅁䅁䅅䅁䙁䅁䅁䅁䅃琹䅐䍄䉁䅁䅁䅂䅁䅁䅍䅄䅁䅁䅯杹䅳䅁䅯朷䅯䅁䅯䄷䅯䅁䅅䅁䉁䅁䅁权䡂䅁䅁䍄䉁䅁䅁䅂䅁䅁䅍䅄䅁䅁䅯杹䅳䅁䅯朷䅯䅁䅯睢䅑䅁䅅䅁䉁䅁䅁兂䅁䅁䅁䍑剮䅑杷允䅁䅁䅑䅁䑁䅁䅷䅁䭁䵁䱯䅁䭁佁䬴䅁䭁䡁䕁䅁䉁䅁䅁允䅁䅁䅕䅁䅁䵁䱄〱䵁䅉䅅䅁䑁䅁䅁睁䵁䅁䅁权摁兂䅁权捁杂䅁允䅁䅁䅅䅁䭁䕁䜰䅁䵁䅉䅅䅁䕁䅁䅁睁䵁䅁䅁权䭄睃䅁权畄权䅁权䙃䅂䅁允䅁䅁䅅䅁䙁䅁䅁䅁䅁獭䄹䍄䉁䅁䅁䅂䅁䅁䅍䅄䅁䅁䅯朱䅕䅁䅯儷䅯䅁䅯兢䅑䅁䅅䅁䉁䅁䅁兂慃婭婭婭婮睐杷允䅁䅁䅑䅁䑁䅁䅷䅁䭁䕁䴴䅁䭁佁䬴䅁䭁佁䭷䅁䉁䅁䅁允䅁䅁䅯睒䅁䅁杷允䅁䅁䅑䅁䑁䅁䅷䅁䭁䥁䔸䅁䭁佁䭯䅁䭁䡁䕅䅁䉁䅁䅁允䅁䅁䄴䅄䅁䑁䅍杌硁䑁䅣免䅁䅁杷允䅁䅁䅑䅁䑁䅁䅷䅁䭁䉁䝉䅁䭁佁䭳䅁䭁䡁䕯䅁䉁䅁䅁允䅁䅁䄴䅆䅁䑁䅍免㑁䑁䅫李㑁䑁䅧李㕁䅁䅁䍄䉁䅁䅁䅂䅁䅁䅍䅄䅁䅁䅯兌䄰䅁䅯儶䅯䅁䅯睧䅑䅁䅅䅁䉁䅁䅁兂䅁䅁䅁䍉橶䅑杷允䅁䅁䅑䅁䑁䅁䅷䅁䭁䕁䴴䅁䭁佁䬴䅁䭁䡁䔰䅁䉁䅁䅁允䅁䅁䅕䅁䅁䍁癄〵䵁䅉䅅䅁䕁䅁䅁睁䵁䅁䅁权桃䅂䅁权畄权䅁权㙂䅂䅁允䅁䅁䅅䅁䙁䅁䅁䅁㑁䅔䉬䍄䉁䅁䅁䅂䅁䅁䅍䅄䅁䅁䅯䅂䄰䅁䅯朷䅯䅁䅯睢䅑䅁䅅䅁䉁䅁䅁兂䅁䅁䅁䍷圳䅑杷允䅁䅁䅑䅁䑁䅁䅷䅁䭁䅁乑䅁䭁佁䬴䅁䭁䥁䕍䅁䉁䅁䅁允䅁䅁䅕䅁䅁䕁噂欫䵁䅉䅅䅁䕁䅁䅁睁䵁䅁䅁权㝃䅂䅁权湄权䅁权䙃䅂䅁允䅁䅁䅅䅁䙁䵁䑗㝤潰全䄹䍄䉁䅁䅁䅂䅁䅁䅍䅄䅁䅁䅯䅂䄰䅁䅯朷䅯䅁䅯兦䅑䅁䅅䅁䉁䅁䅁兂䅁䅁䅁䩯硦䅷杷允䅁䅁䅑䅁䑁䅁䅷䅁䭁䝁䵫䅁䭁佁䬴䅁䭁䡁䕯䅁䉁䅁䅁允䅁䅁䅕䅁䅁䕁⽂䔶䵁䅉䅅䅁䕁䅁䅁睁䵁䅁䅁权灂䅄䅁权畄权䅁权䑃䅂䅁允䅁䅁䅅䅁䙁䅁䅁䅁杂畈䅸䍄䉁䅁䅁䅂䅁䅁䅍䅄䅁䅁䅯䅳䅷䅁䅯朷䅯䅁䅯睢䅑䅁䅅䅁䉁䅁䅁兂䅁䅁䅁䩫祘䅑杷允䅁䅁䅑䅁䑁䅁䅷䅁䭁䱁䵁䅁䭁佁䬴䅁䭁䥁䕍䅁䉁䅁䅁允䅁䅁䅕䅁䅁䝁歁唴䵁䅉䅅䅁䕁䅁䅁睁䵁䅁䅁权⭄睃䅁权畄权䅁权䙃䅂䅁允䅁䅁䅅䅁䙁䅁䅁䅁睂桰䉚䍄䉁䅁䅁䅂䅁䅁䅍䅄䅁䅁䅯兓䅷䅁䅯儶䅯䅁䅯来䅑䅁䅅䅁䉁䅁䅁兂䅁䅁䅁乷㥶䅷杷允䅁䅁䅑䅁䑁䅁䅷䅁䭁䡁乫䅁䭁佁䬴䅁䭁䥁䕍䅁䉁䅁䅁允䅁䅁䅕䅁䅁䍁煃〹䵁䅉䅅䅁䕁䅁䅁睁䵁䅁䅁权汁䅁䅁权剁䅁䅁权䕁杁䅁允䅁䅁䅅䅁佁䉁䅑䅁祁䑁䅣兏ㅁ䑁䅁䅍睁䑁䅁䅍䅁䅁杷允䅁䅁䅑䅁䑁䅁䅷䅁䭁偁䕑䅁䭁佁䭫䅁䭁䝁䔸䅁䉁䅁䅁允䅁䅁䅕䅁䅁䵁歃欹䵁䅉䅅䅁䕁䅁䅁睁䵁䅁䅁权祃䅁䅁权䉁杁䅁权䑁杁䅁允䅁䅁䅅䅁䙁佁⽂⽲橈敌䅂䍄䉁䅁䅁䅂䅁䅁䅍䅄䅁䅁䅯䅢䅅䅁䅯允䅉䅁䅯杁䅉䅁䅅䅁䉁䅁䅁兂㍂娸焹䥦版䅑杷允䅁䅁䅑䅁䑁䅁䅷䅁䭁偁䕁䅁䭁佁䭙䅁䭁佁䭷䅁䉁䅁䅁允䅁䅁䅯睒䅁䅁杷允䅁䅁䅑䅁䑁䅁䅷䅁䭁䩁䴴䅁䭁佁䬴䅁䭁䡁䕁䅁䉁䅁䅁允䅁䅁䅕䅁䅁䅁硃䕶䵁䅉䅅䅁䕁䅁䅁睁䵁䅁䅁权扂睃䅁权畄权䅁权瑂䅂䅁允䅁䅁䅅䅁䭁䕁䅣䅁䵁䅉䅅䅁䕁䅁䅁睁䵁䅁䅁权扂睃䅁权畄权䅁权療䅂䅁允䅁䅁䅅䅁䙁䅁䅁䅁杄敌䅴䍄䉁䅁䅁䅂䅁䅁䅍䅄䅁䅁䅯杺䅁䅁䅯权䅁䅁䅯兂䅁䅁䅅䅁䉁䅁䅁兂㝂䭆䠵場塯䅑杷允䅁䅁䅑䅁䑁䅁䅷䅁䭁䙁䱳䅁䭁佁䬴䅁䭁䡁䕁䅁䉁䅁䅁允䅁䅁䅕䅁䅁䥁㥂〲䵁䅉䅅䅁䕁䅁䅁睁䵁䅁䅁权晄䅂䅁权牄权䅁权㙂䅂䅁允䅁䅁䅅䅁佁䉁䅉䅁㑁䑁䅑李㉁䑁䅫䅍睁䑁䅁䅁䵁䅉䅅䅁䕁䅁䅁睁䵁䅁䅁权扂睃䅁权畄权䅁权㥂䅂䅁允䅁䅁䅅䅁䙁䅁䅁䅁䅃摑䄹䍄䉁䅁䅁睁䅁䅁䅍䅄䅁䅁䅯兮䅑䅁䅯杊䅙䅁䅅䅁䉁䅁䅁杄䵁䅁䅁䅏ぁ䍁䄴䅏祁䅁䅁䍄䉁䅁䅁䅂䅁䅁䅍䅄䅁䅁䅯睒䄰䅁䅯朷䅯䅁䅯兢䅑䅁䅅䅁䉁䅁䅁权䡂䅁䅁䍄䉁䅁䅁䅂䅁䅁䅍䅄䅁䅁䅯睒䄰䅁䅯朷䅯䅁䅯来䅑䅁䅅䅁䉁䅁䅁兂䅁䅁䅁乁⽥䅑杷允䅁䅁䅑䅁䑁䅁䅷䅁䭁䵁䙳䅁䭁佁䭫䅁䭁䡁䕁䅁䉁䅁䅁允䅁䅁䅕䅁䅁䅁摁䔸䵁䅉䅅䅁䕁䅁䅁睁䵁䅁䅁权䡂兄䅁权畄权䅁权䙃䅂䅁允䅁䅁䅅䅁䙁䅁䅁䅁䅁牌䅴䍄䉁䅁䅁䅂䅁䅁䅍䅄䅁䅁䅯睒䄰䅁䅯朷䅯䅁䅯兦䅑䅁䅅䅁䉁䅁䅁兂䅁䅁䅁䙯渷䅑杷允䅁䅁䅑䅁䑁䅁䅷䅁䭁䱁䅫䅁䭁䅁䅯䅁䭁䅁䅕䅁䉁䅁䅁允䅁䅁䅕㝤昶楇搯樯䴸䅉䅅䅁䕁䅁䅁睁䵁䅁䅁权㍂兂䅁权瑄权䅁权睂䅂䅁允䅁䅁䅅䅁䙁䑁䬰㘱睎卐䅆䍄䉁䅁䅁䅂䅁䅁䅍䅄䅁䅁䅯术䅳䅁䅯儶䅯䅁䅯睧䅑䅁䅅䅁䉁䅁䅁兂䅁䅁䅁偷睦䅑杷允䅁䅁䅑䅁䑁䅁䅷䅁䭁䙁䙕䅁䭁佁䭣䅁䭁䡁䔰䅁䉁䅁䅁允䅁䅁䅕婤奍䙂佡ぇ䵁䅉䅅䅁䕁䅁䅁睁䵁䅁䅁权坁睃䅁权畄权䅁权療䅂䅁允䅁䅁䅅䅁䙁䅁䅁䅁䅁偌䅰䍄䉁䅁䅁䅂䅁䅁䅍䅄䅁䅁䅯睎䅕䅁䅯朶䅯䅁䅯睧䅑䅁䅅䅁䉁䅁䅁杄䵁䅁䅁䅍畁䑁䅅䅍硁䅁䅁䍄䉁䅁䅁䅂䅁䅁䅍䅄䅁䅁䅯杆䅳䅁䅯朷䅯䅁䅯䅣䅑䅁䅅䅁䉁䅁䅁兂䅁䅁䅁䥁䑪䅑杷允䅁䅁䅑䅁䑁䅁䅷䅁䭁䉁䱙䅁䭁佁䬴䅁䭁䥁䕍䅁䉁䅁䅁允䅁䅁䅕䅁䅁䵁䙄䔸䵁䅉䅅䅁䕁䅁䅁睁䵁䅁䅁权畄兄䅁权畄权䅁权療䅂䅁允䅁䅁䅅䅁䙁䅁䅁䅁杄睄䉐䍄䉁䅁䅁䅂䅁䅁䅍䅄䅁䅁䅯朷䄰䅁䅯朷䅯䅁䅯全䅑䅁䅅䅁䉁䅁䅁兂䅁䅁䅁佁畈䅷杷允䅁䅁䅑䅁䑁䅁䅷䅁䭁佁临䅁䭁佁䬴䅁䭁䡁䔰䅁䉁䅁䅁允䅁䅁䅕䅁䅁䝁兺獇䵅䅉䅅䅁䕁䅁䅁睁䵁䅁䅁权杄兂䅁权煄权䅁权獄权䅁允䅁䅁䅅䅁䭁䕁䅣䅁䵁䅉䅅䅁䕁䅁䅁睁䵁䅁䅁权桁睃䅁权畄权䅁权䑃䅂䅁允䅁䅁䅅䅁䙁䅁䅁䅁䅃⭋䄱䍄䉁䅁䅁䅂䅁䅁䅍䅄䅁䅁䅯睅䅙䅁䅯朷䅯䅁䅯䅣䅑䅁䅅䅁䉁䅁䅁兂䅁䅁䅁䵧⽮䅑杷允䅁䅁䅑䅁䑁䅁䅷䅁䭁䡁䙧䅁䭁佁䬴䅁䭁佁䭷䅁䉁䅁䅁允䅁䅁䅯睒䅁䅁杷允䅁䅁䅑䅁䑁䅁䅷䅁䭁䉁䵫䅁䭁佁䭫䅁䭁䡁䕯䅁䉁䅁䅁允䅁䅁䅕䅁䅁䥁橃歸䵁䅉䅅䅁䕁䅁䅁睁䵁䅁䅁权⽃䅄䅁权畄权䅁权睂䅂䅁允䅁䅁䅅䅁䙁䅁䅁䅁䅁獧䅚䍄䉁䅁䅁䅂䅁䅁䅍䅄䅁䅁䅯睓䄰䅁䅯朷䅯䅁䅯䅣䅑䅁䅅䅁䉁䅁䅁兂䅁䅁䅁䵉楄䅑杷允䅁䅁䅑䅁䑁䅁䅷䅁䭁䵁䙫䅁䭁佁䬰䅁䭁䡁䕯䅁䉁䅁䅁允䅁䅁䅕浴敯扁穸樴䴸䅉䅅䅁䕁䅁䅁睁䵁䅁䅁权䱂兄䅁权畄权䅁权䑃䅂䅁允䅁䅁䅅䅁䙁䅁䅁䅁䅃瑢䅌䍄䉁䅁䅁䅂䅁䅁䅍䅄䅁䅁䅯䅄䅳䅁䅯朷䅯䅁䅯兣䅑䅁䅅䅁䉁䅁䅁兂䅁䅁䅁䝷䕉兑杷允䅁䅁䅑䅁䑁䅁䅷䅁䭁䡁䅫䅁䭁䅁䍅䅁䭁䅁䍕䅁䉁䅁䅁允䅁䅁䅕㡓摲㤵坷唴䵁䅉䅅䅁䕁䅁䅁睁䵁䅁䅁权㕂䅁䅁权䉁杁䅁权䑁杁䅁允䅁䅁䅅䅁䙁䩁硂㍥捨摪䅒䍄䉁䅁䅁䅂䅁䅁䅍䅄䅁䅁䅯眷䅕䅁䅯䄶䅯䅁䅯䄷䅯䅁䅅䅁䉁䅁䅁权䡂䅁䅁䍄䉁䅁䅁䅂䅁䅁䅍䅄䅁䅁䅯儰䅕䅁䅯朵䅯䅁䅯来䅑䅁䅅䅁䉁䅁䅁杄䵁䅁䅁䅍畁䑁䅑免㍁䅁䅁䍄䉁䅁䅁䅂䅁䅁䅍䅄䅁䅁䅯来䅁䅁䅯允䅉䅁䅯睁䅉䅁䅅䅁䉁䅁䅁兂硄乬氰捋湐䅑杷允䅁䅁䅑䅁䑁䅁䅷䅁䭁䅁䱷䅁䭁佁䬴䅁䭁䡁䔰䅁䉁䅁䅁允䅁䅁䅕䅁䅁䅁䑄欷䵁䅉䅅䅁䕁䅁䅁睁䵁䅁䅁权奄兂䅁权潄权䅁权䙃䅂䅁允䅁䅁䅅䅁佁䅁䄴䅁硁䑁䅁杌㍁䑁䅕䅎䅁䅁杷允䅁䅁䅑䅁䑁䅁䅷䅁䭁䝁䵑䅁䭁佁䬴䅁䭁䝁䔸䅁䉁䅁䅁允䅁䅁䅕䅁䅁䙁䕄ぃ䵅䅉䅅䅁䕁䅁䅁睁䵁䅁䅁权睄䅂䅁权畄权䅁权硂䅂䅁允䅁䅁䅅䅁䙁䅁䅁䅁睂剐䉂䍄䉁䅁䅁䅂䅁䅁䅍䅄䅁䅁䅯䅚䅷䅁䅯朷䅯䅁䅯来䅑䅁䅅䅁䉁䅁䅁兂䅁䅁䅁䭕剫兑杷允䅁䅁䅑䅁䑁䅁䅷䅁䭁䱁䙉䅁䭁佁䭳䅁䭁䡁䕅䅁䉁䅁䅁允䅁䅁䄴䅆䅁䑁䅍兏穁䑁䅫䅎ㅁ䑁䅙兎㕁䅁䅁䍄䉁䅁䅁䅂䅁䅁䅍䅄䅁䅁䅯䅚䅷䅁䅯朷䅯䅁䅯兣䅑䅁䅅䅁䉁䅁䅁兂䅁䅁䅁䥅䙑兑杷允䅁䅁䅑䅁䑁䅁䅷䅁䭁䭁䱁䅁䭁佁䬴䅁䭁䡁䔰䅁䉁䅁䅁允䅁䅁䅕䅁䅁䥁汄挰䵁䅉䅅䅁䕁䅁䅁睁䵁䅁䅁权䙄睃䅁权畄权䅁权瑂䅂䅁允䅁䅁䅅䅁䭁䕁䅣䅁䵁䅉䅅䅁䕁䅁䅁睁䵁䅁䅁权䙄睃䅁权畄权䅁权㙂䅂䅁允䅁䅁䅅䅁䙁䅁䅁䅁䅄偸䅆䍄䉁䅁䅁䅂䅁䅁䅍䅄䅁䅁䅯䅍䅷䅁䅯儶䅯䅁䅯全䅑䅁䅅䅁䉁䅁䅁兂䅁䅁䅁䙷湈䅑杷允䅁䅁䅑䅁䑁䅁䅷䅁䭁䵁䱕䅁䭁佁䬴䅁䭁䥁䕕䅁䉁䅁䅁允䅁䅁䅕䅁䅁䕁㕄唶䵁䅉䅅䅁䕁䅁䅁睁䵁䅁䅁权㍃兄䅁权灄权䅁权硂䅂䅁允䅁䅁䅅䅁䙁䅁䅁䅁兂癊䅎䍄䉁䅁䅁䅂䅁䅁䅍䅄䅁䅁䅯䄱䅳䅁䅯朷䅯䅁䅯睢䅑䅁䅅䅁䉁䅁䅁兂䅁䅁䅁䭓䩑兑杷允䅁䅁䅑䅁䑁䅁䅷䅁䭁䙁䘰䅁䭁佁䭙䅁䭁䝁䔸䅁䉁䅁䅁允䅁䅁䄴䅄䅁䑁䅁杌㑁䑁䅑睎䅁䅁杷允䅁䅁䅑䅁䑁䅁䅷䅁䭁乁䱑䅁䭁佁䬴䅁䭁䡁䕁䅁䉁䅁䅁允䅁䅁䅕䅁䅁䵁䉃䔫䵁䅉䅅䅁䕁䅁䅁睁䵁䅁䅁权啄睃䅁权畄权䅁权㥂䅂䅁允䅁䅁䅅䅁䙁䅁䅁䅁奃䅺䉒䍄䉁䅁䅁䅂䅁䅁䅍䅄䅁䅁䅯杴䅑䅁䅯朷䅯䅁䅯兣䅑䅁䅅䅁䉁䅁䅁兂䅁䅁䅁䭁㑌䅑杷允䅁䅁䅑䅁䑁䅁䅷䅁䭁䉁䱫䅁䭁佁䬴䅁䭁䥁䕍䅁䉁䅁䅁允䅁䅁䅕䅁䅁䥁元䕈䵅䅉䅅䅁䑁䅁䅁睁䵁䅁䅁权癁兂䅁权流杂䅁允䅁䅁䅅䅁佁䅁䅷䅁㕁䑁䅣杌㑁䑁䅉䅁䵁䅉䅅䅁䕁䅁䅁睁䵁䅁䅁权䱄兄䅁权畄权䅁权䑃䅂䅁允䅁䅁䅅䅁䙁䅁䅁䅁䅃⭆䅎䍄䉁䅁䅁䅂䅁䅁䅍䅄䅁䅁䅯䅙䅕䅁䅯朷䅯䅁䅯全䅑䅁䅅䅁䉁䅁䅁兂䅁䅁䅁偩䐴兑杷允䅁䅁䅑䅁䑁䅁䅷䅁䭁䵁乳䅁䭁佁䬴䅁䭁䡁䔰䅁䉁䅁䅁允䅁䅁䅕䅁䅁䅁時欳䵁䅉䅅䅁䕁䅁䅁睁䵁䅁䅁权䉄䅄䅁权畄权䅁权療䅂䅁允䅁䅁䅅䅁䙁䅁䅁䅁䅃癆䅆䍄䉁䅁䅁䅂䅁䅁䅍䅄䅁䅁䅯具䅷䅁䅯朷䅯䅁䅯来䅑䅁䅅䅁䉁䅁䅁兂䅁䅁䅁䝑癮䅑杷允䅁䅁䅑䅁䑁䅁䅷䅁䭁䵁䵅䅁䭁佁䬴䅁䭁䡁䕁䅁䉁䅁䅁允䅁䅁䅕䅁䅁佁㍄欵䵁䅉䅅䅁䕁䅁䅁睁䵁䅁䅁权橁兂䅁权湄权䅁权䑃䅂䅁允䅁䅁䅅䅁䙁䅁䝮橘㕷兮䄱䍄䉁䅁䅁䅂䅁䅁䅍䅄䅁䅁䅯䅌䅳䅁䅯儶䅯䅁䅯䅣䅑䅁䅅䅁䉁䅁䅁兂䅁䅁䅁䭕䉍兑杷允䅁䅁䅑䅁䑁䅁䅷䅁䭁偁䱅䅁䭁佁䬴䅁䭁佁䭷䅁䉁䅁䅁允䅁䅁䅯睒䅁䅁杷允䅁䅁䅑䅁䑁䅁䅷䅁䭁偁䱅䅁䭁佁䬴䅁䭁䡁䕁䅁䉁䅁䅁允䅁䅁䅕䅁䅁䥁䡁䵷䵁䅉䅅䅁䕁䅁䅁睁䵁䅁䅁权㍃兄䅁权畄权䅁权睂䅂䅁允䅁䅁䅅䅁䙁䅁䅁䅁奂䅑䈳䍄䉁䅁䅁䅂䅁䅁䅍䅄䅁䅁䅯䄵䅅䅁䅯䅂䅁䅁䅯兂䅁䅁䅅䅁䉁䅁䅁权䡂䅁䅁䍄䉁䅁䅁䅂䅁䅁䅍䅄䅁䅁䅯睮䅕䅁䅯朵䅯䅁䅯䅣䅑䅁䅅䅁䉁䅁䅁杄䵁䅁䅁兎畁䑁䅍杍祁䅁䅁䍄䉁䅁䅁䅂䅁䅁䅍䅄䅁䅁䅯睴䄰䅁䅯朷䅯䅁䅯兦䅑䅁䅅䅁䉁䅁䅁兂䅁䅁䅁䙦啳具杷允䅁䅁䅑䅁䑁䅁䅷䅁䭁䍁乍䅁䭁佁䬴䅁䭁䡁䕅䅁䉁䅁䅁允䅁䅁䅕䅁䅁䍁ㅄ唷䵁䅉䅅䅁䕁䅁䅁睁䵁䅁䅁权ㅁ䅄䅁权畄权䅁权獄权䅁允䅁䅁䅅䅁䭁䕁䅣䅁䵁䅉䅅䅁䕁䅁䅁睁䵁䅁䅁权乄兂䅁权煄权䅁权獄权䅁允䅁䅁䅅䅁䭁䕁䅣䅁䵁䅉䅅䅁䕁䅁䅁睁䵁䅁䅁权ㅁ䅄䅁权畄权䅁权䑃䅂䅁允䅁䅁䅅䅁䙁䅁䅁䅁杂敩䅤䍄䉁䅁䅁䅂䅁䅁䅍䅄䅁䅁䅯兏䅳䅁䅯儶䅯䅁䅯兦䅑䅁䅅䅁䉁䅁䅁兂䅁䅁䅁䉁楈䅑杷允䅁䅁䅑䅁䑁䅁䅷䅁䭁䑁䵕䅁䭁佁䬴䅁䭁䡁䔰䅁䉁䅁䅁允䅁䅁䅕䅁䅁佁䉂䔴䵁䅉䅅䅁䕁䅁䅁睁䵁䅁䅁权硂䅄䅁权灄权䅁权䑃䅂䅁允䅁䅁䅅䅁䙁䅁䅁䅁䅁捧䅈䍄䉁䅁䅁䅂䅁䅁䅍䅄䅁䅁䅯䄲䅷䅁䅯朷䅯䅁䅯䅣䅑䅁䅅䅁䉁䅁䅁兂䅁䅁䅁䕷睶䅑杷允䅁䅁䅑䅁䑁䅁䅷䅁䭁乁䵧䅁䭁佁䬴䅁䭁䡁䕅䅁䉁䅁䅁允䅁䅁䅕䅁䅁偁元䔸䵁䅉䅅䅁䕁䅁䅁睁䵁䅁䅁权奄䅄䅁权畄权䅁权䙃䅂䅁允䅁䅁䅅䅁䙁䅁䅁䅁䅄伸䅤䍄䉁䅁䅁䅂䅁䅁䅍䅄䅁䅁䅯䄲䅷䅁䅯朷䅯䅁䅯兦䅑䅁䅅䅁䉁䅁䅁兂䅁䅁䅁䵙癈䅑杷允䅁䅁䅑䅁䑁䅁䅷䅁䭁䍁䵕䅁䭁佁䬴䅁䭁䡁䕁䅁䉁䅁䅁允䅁䅁䅕䅁䅁䅁瑁欳䵁䅉䅅䅁䕁䅁䅁睁䵁䅁䅁权汁䅄䅁权畄权䅁权硂䅂䅁允䅁䅁䅅䅁䙁䅁䅁䅁䅂⭔䅒䍄䉁䅁䅁䅂䅁䅁䅍䅄䅁䅁䅯兤䅕䅁䅯䄶䅯䅁䅯睧䅑䅁䅅䅁䉁䅁䅁杄䵁䅁䅁䅏㑁䍁䄴李祁䅁䅁䍄䉁䅁䅁䅂䅁䅁䅍䅄䅁䅁䅯䅗䄰䅁䅯朷䅯䅁䅯兣䅑䅁䅅䅁䉁䅁䅁兂䅁䅁䅁䡯瀷䅑杷允䅁䅁䅑䅁䑁䅁䅷䅁䭁䙁䙣䅁䭁佁䬰䅁䭁䥁䕕䅁䉁䅁䅁允䅁䅁䅕浗㝑〳丫稸䴸䅉䅅䅁䕁䅁䅁睁䵁䅁䅁权奂兄䅁权畄权䅁权㥂䅂䅁允䅁䅁䅅䅁䙁䅁䅁䅁䅂晉䅤䍄䉁䅁䅁䅂䅁䅁䅍䅄䅁䅁䅯䅥䅳䅁䅯朷䅯䅁䅯䄷䅯䅁䅅䅁䉁䅁䅁权䡂䅁䅁䍄䉁䅁䅁䅂䅁䅁䅍䅄䅁䅁䅯䄱䅷䅁䅯朷䅯䅁䅯兢䅑䅁䅅䅁䉁䅁䅁权䡂䅁䅁䍄䉁䅁䅁䅂䅁䅁䅍䅄䅁䅁䅯䄱䅷䅁䅯朷䅯䅁䅯睢䅑䅁䅅䅁䉁䅁䅁兂䅁䅁䅁䉧䙈䅷杷允䅁䅁䅑䅁䑁䅁䅷䅁䭁乁䵑䅁䭁佁䬴䅁䭁䡁䕁䅁䉁䅁䅁允䅁䅁䅕䅁䅁䕁歃䔵䵁䅉䅅䅁䕁䅁䅁睁䵁䅁䅁权啄䅄䅁权畄权䅁权㥂䅂䅁允䅁䅁䅅䅁䙁䅁䅁䅁䅂乓䅸䍄䉁䅁䅁䅂䅁䅁䅍䅄䅁䅁䅯杄䅳䅁䅯朷䅯䅁䅯兢䅑䅁䅅䅁䉁䅁䅁权䡂䅁䅁䍄䉁䅁䅁䅂䅁䅁䅍䅄䅁䅁䅯䅷䅷䅁䅯儶䅯䅁䅯全䅑䅁䅅䅁䉁䅁䅁兂䅁䅁䅁䝁桌䅑杷允䅁䅁䅑䅁䑁䅁䅷䅁䭁䭁䕳䅁䭁佁䭧䅁䭁䡁䕅䅁䉁䅁䅁允䅁䅁䄴杄䅁䑁䅅兎畁䑁䅅李ぁ䅁䅁䍄䉁䅁䅁䅂䅁䅁䅍䅄䅁䅁䅯杄䅳䅁䅯朷䅯䅁䅯睢䅑䅁䅅䅁䉁䅁䅁兂䅁䅁䅁䜸㑺䅑杷允䅁䅁䅑䅁䑁䅁䅷䅁䭁䅁䰴䅁䭁佁䬴䅁䭁䡁䕁䅁䉁䅁䅁允䅁䅁䅕䅁䅁佁啄唷䵁䅉䅅䅁䕁䅁䅁睁䵁䅁䅁权佁睃䅁权畄权䅁权硂䅂䅁允䅁䅁䅅䅁䙁䅁䅁䅁杄佈䅨䍄䉁䅁䅁䅂䅁䅁䅍䅄䅁䅁䅯睢䅕䅁䅯朶䅯䅁䅯来䅑䅁䅅䅁䉁䅁䅁杄䵁䅁䅁䅍畁䑁䅕免㕁䅁䅁䍄䉁䅁䅁䅂䅁䅁䅍䅄䅁䅁䅯睐䅷䅁䅯朷䅯䅁䅯兢䅑䅁䅅䅁䉁䅁䅁权䡂䅁䅁䍄䉁䅁䅁䅂䅁䅁䅍䅄䅁䅁䅯材䅷䅁䅯朷䅯䅁䅯睢䅑䅁䅅䅁䉁䅁䅁兂䅁䅁䅁䕧礯䅑杷允䅁䅁䅑䅁䑁䅁䅷䅁䭁䑁䴴䅁䭁佁䬴䅁䭁䡁䕯䅁䉁䅁䅁允䅁䅁䅯睒䅁䅁杷允䅁䅁䅑䅁䑁䅁䅷䅁䭁䑁䴸䅁䭁佁䬴䅁䭁䡁䕯䅁䉁䅁䅁允䅁䅁䅕䅁䅁䥁睃䔶䵁䅉䅅䅁䕁䅁䅁睁䵁䅁䅁权⭁䅄䅁权畄权䅁权㥂䅂䅁允䅁䅁䅅䅁䙁䅁䅁䅁䅂杋䉎䍄䉁䅁䅁䅂䅁䅁䅍䅄䅁䅁䅯杂䅙䅁䅯朵䅯䅁䅯睢䅑䅁䅅䅁䉁䅁䅁杄䵁䅁䅁杍畁䑁䅙杍穁䅁䅁䍄䉁䅁䅁䅂䅁䅁䅍䅄䅁䅁䅯睐䅷䅁䅯朷䅯䅁䅯兦䅑䅁䅅䅁䉁䅁䅁兂䅁䅁䅁䍳㡢䅑杷允䅁䅁䅑䅁䑁䅁䅷䅁䭁偁䰰䅁䭁佁䬴䅁䭁䝁䔰䅁䉁䅁䅁允䅁䅁䅕䅁䅁䕁䙂〳䵁䅉䅅䅁䕁䅁䅁睁䵁䅁䅁权㥄睃䅁权畄权䅁权㙂䅂䅁允䅁䅁䅅䅁䙁䅁䅁䅁䅄⽷䅆䍄䉁䅁䅁䅂䅁䅁䅍䅄䅁䅁䅯儵䅑䅁䅯朷䅯䅁䅯兦䅑䅁䅅䅁䉁䅁䅁兂䅁䅁䅁䑷捉兑杷允䅁䅁䅑䅁䑁䅁䅷䅁䭁偁䰰䅁䭁佁䬴䅁䭁䥁䕍䅁䉁䅁䅁允䅁䅁䅕䅁䅁䕁摄〶䵁䅉䅅䅁䕁䅁䅁睁䵁䅁䅁权捂䅁䅁权剁䅁䅁权䙁䅁䅁允䅁䅁䅅䅁佁䉁䅑䅁㍁䑁䅕兎ぁ䑁䅅兏㕁䑁䅍李䅁䅁杷允䅁䅁䅑䅁䑁䅁䅷䅁䭁䱁䱷䅁䭁佁䭫䅁䭁䝁䔸䅁䉁䅁䅁允䅁䅁䅕䅁䅁䵁乁欰䵁䅉䅅䅁䕁䅁䅁睁䵁䅁䅁权扃兂䅁权煄权䅁权㙂䅂䅁允䅁䅁䅅䅁佁䅁䅷䅁硁䍁䄴杍ぁ䑁䅉䅁䵁䅉䅅䅁䕁䅁䅁睁䵁䅁䅁权瑃䅄䅁权畄权䅁权療䅂䅁允䅁䅁䅅䅁䙁䅁䅁䅁䅂乆䅴䍄䉁䅁䅁䅂䅁䅁䅍䅄䅁䅁䅯兲䅷䅁䅯朷䅯䅁䅯来䅑䅁䅅䅁䉁䅁䅁兂䅁䅁䅁䕷坦䅑杷允䅁䅁䅑䅁䑁䅁䅷䅁䭁偁䕁䅁䭁佁䭫䅁䭁䡁䕅䅁䉁䅁䅁允䅁䅁䅕䅁䅁䝁硁䔶䵁䅉䅅䅁䕁䅁䅁睁䵁䅁䅁权瑃䅄䅁权畄权䅁权㥂䅂䅁允䅁䅁䅅䅁䙁䅁䅁䅁䅁摵䅊䍄䉁䅁䅁䅂䅁䅁䅍䅄䅁䅁䅯睨䄰䅁䅯朷䅯䅁䅯兣䅑䅁䅅䅁䉁䅁䅁兂䅁䅁䅁䵑汔䅑杷允䅁䅁䅑䅁䑁䅁䅷䅁䭁䱁䵳䅁䭁佁䬴䅁䭁䡁䕯䅁䉁䅁䅁允䅁䅁䅕䅁䅁䙁穁〸䵁䅉䅅䅁䕁䅁䅁睁䵁䅁䅁权㝃䅄䅁权畄权䅁权䙃䅂䅁允䅁䅁䅅䅁䙁䅁䅁䅁杂⭄䅆䍄䉁䅁䅁䅂䅁䅁䅍䅄䅁䅁䅯杅䅕䅁䅯䄶䅯䅁䅯兦䅑䅁䅅䅁䉁䅁䅁杄佁䅁䅁䅏祁䍁䄴䅏㉁䑁䅅䅁䵁䅉䅅䅁䕁䅁䅁睁䵁䅁䅁权穂䅄䅁权畄权䅁权獄权䅁允䅁䅁䅅䅁䭁䕁䅣䅁䵁䅉䅅䅁䕁䅁䅁睁䵁䅁䅁权㙄䅂䅁权煄权䅁权䑃䅂䅁允䅁䅁䅅䅁佁䅁䅷䅁睁䍁䄴免睁䑁䅧䅁䵁䅉䅅䅁䕁䅁䅁睁䵁䅁䅁权䥄睃䅁权灄权䅁权硂䅂䅁允䅁䅁䅅䅁䙁䅁䅁䅁䅁乷䅊䍄䉁䅁䅁䅂䅁䅁䅍䅄䅁䅁䅯䅹䅕䅁䅯眶䅯䅁䅯兣䅑䅁䅅䅁䉁䅁䅁杄十䅁䅁杍ぁ䑁䅫免祁䑁䅣䅏硁䅁䅁䍄䉁䅁䅁䅂䅁䅁䅍䅄䅁䅁䅯睚䅷䅁䅯朷䅯䅁䅯䄷䅯䅁䅅䅁䉁䅁䅁权䡂䅁䅁䍄䉁䅁䅁䅂䅁䅁䅍䅄䅁䅁䅯充䅙䅁䅯儶䅯䅁䅯兢䅑䅁䅅䅁䉁䅁䅁权䡂䅁䅁䍄䉁䅁䅁䅂䅁䅁䅍䅄䅁䅁䅯睚䅷䅁䅯朷䅯䅁䅯䅣䅑䅁䅅䅁䉁䅁䅁兂䅁䅁䅁䱑坌䅑杷允䅁䅁䅑䅁䑁䅁䅷䅁䭁偁䉅䅁䭁䉁䅅䅁䭁䅁䍑䅁䉁䅁䅁允䅁䅁䄴䅆䅁䑁䅙李㉁䑁䅁䅍睁䑁䅁䅍睁䅁䅁䍄䉁䅁䅁䅂䅁䅁䅍䅄䅁䅁䅯睩䅳䅁䅯儶䅯䅁䅯兦䅑䅁䅅䅁䉁䅁䅁兂䅁䅁䅁偁汃䅑杷允䅁䅁䅑䅁䑁䅁䅷䅁䭁䝁䵣䅁䭁佁䬴䅁䭁䥁䕕䅁䉁䅁䅁允䅁䅁䅕䅁䅁䵁㙃䔲䵁䅉䅅</t>
  </si>
  <si>
    <t>䅁䕁䅁䅁睁䵁䅁䅁权湂䅄䅁权畄权䅁权㥂䅂䅁允䅁䅁䅅䅁䙁䅁䅁䅁䅃摏䅚䍄䉁䅁䅁䅂䅁䅁䅍䅄䅁䅁䅯末䅑䅁䅯朵䅯䅁䅯兢䅑䅁䅅䅁䉁䅁䅁杄䵁䅁䅁䅍畁䑁䅉䅍ㅁ䅁䅁䍄䉁䅁䅁䅂䅁䅁䅍䅄䅁䅁䅯睗䅳䅁䅯儶䅯䅁䅯来䅑䅁䅅䅁䉁䅁䅁兂䅁䅁䅁佑楘䅑杷允䅁䅁䅑䅁䑁䅁䅷䅁䭁䝁义䅁䭁佁䬴䅁䭁佁䭷䅁䉁䅁䅁允䅁䅁䅯睒䅁䅁杷允䅁䅁䅑䅁䑁䅁䅷䅁䭁䵁䴴䅁䭁佁䭫䅁䭁佁䭷䅁䉁䅁䅁允䅁䅁䅯睒䅁䅁杷允䅁䅁䅑䅁䑁䅁䅷䅁䭁䝁义䅁䭁佁䬴䅁䭁䡁䕅䅁䉁䅁䅁允䅁䅁䅕䅁䅁䭁扄欶䵁䅉䅅䅁䕁䅁䅁睁䵁䅁䅁权扂兄䅁权畄权䅁权睂䅂䅁允䅁䅁䅅䅁䙁䅁䅁䅁䅂昵䅈䍄䉁䅁䅁䅂䅁䅁䅍䅄䅁䅁䅯朹䅕䅁䅯儷䅯䅁䅯兦䅑䅁䅅䅁䉁䅁䅁兂䭁㘱睎児塲睐杷允䅁䅁䅑䅁䑁䅁䅷䅁䭁䙁乳䅁䭁佁䬴䅁䭁䥁䕕䅁䉁䅁䅁允䅁䅁䅕䅁䅁佁あ歄䵅䅉䅅䅁䕁䅁䅁睁䵁䅁䅁权慂兄䅁权畄权䅁权硂䅂䅁允䅁䅁䅅䅁䙁䅁䅁䅁䅁䵏䅂䍄䉁䅁䅁䅂䅁䅁䅍䅄䅁䅁䅯杗䄰䅁䅯朷䅯䅁䅯睧䅑䅁䅅䅁䉁䅁䅁兂䅁䅁䅁䭁㉵䅷杷允䅁䅁䅑䅁䑁䅁䅷䅁䭁乁䴰䅁䭁佁䬴䅁䭁䡁䕯䅁䉁䅁䅁允䅁䅁䅕䅁䅁䅁祄猰䵁䅉䅅䅁䕁䅁䅁睁䵁䅁䅁权灃䅂䅁权湄权䅁权䑃䅂䅁允䅁䅁䅅䅁䙁䍁硣䭃捷栲䅸䍄䉁䅁䅁䅂䅁䅁䅍䅄䅁䅁䅯儳䅷䅁䅯朷䅯䅁䅯䅣䅑䅁䅅䅁䉁䅁䅁兂䅁䅁䅁䩁灢䅷杷允䅁䅁䅑䅁䑁䅁䅷䅁䭁乁䴰䅁䭁佁䬴䅁䭁䡁䕅䅁䉁䅁䅁允䅁䅁䅕䅁䅁䵁硄啁䵅䅉䅅䅁䕁䅁䅁睁䵁䅁䅁权噁杂䅁权瑄权䅁权硂䅂䅁允䅁䅁䅅䅁䙁䑁敖歵䵫桁䅮䍄䉁䅁䅁䅂䅁䅁䅍䅄䅁䅁䅯儳䅷䅁䅯朷䅯䅁䅯兦䅑䅁䅅䅁䉁䅁䅁兂䅁䅁䅁䍁攳䅷杷允䅁䅁䅑䅁䑁䅁䅷䅁䭁乁䘰䅁䭁佁䬰䅁䭁䡁䕯䅁䉁䅁䅁允䅁䅁䅕灳瘳㡰䱚稷䴸䅉䅅䅁䕁䅁䅁睁䵁䅁䅁权⽁䅄䅁权灄权䅁权㙂䅂䅁允䅁䅁䅅䅁䙁䅁䅁䅁䅄敂䅊䍄䉁䅁䅁䅂䅁䅁䅍䅄䅁䅁䅯䄸䅳䅁䅯朷䅯䅁䅯兢䅑䅁䅅䅁䉁䅁䅁权䡂䅁䅁䍄䉁䅁䅁䅂䅁䅁䅍䅄䅁䅁䅯儳䅑䅁䅯眶䅯䅁䅯来䅑䅁䅅䅁䉁䅁䅁杄十䅁䅁䅎㑁䑁䅧睍硁䑁䅧李㑁䅁䅁䍄䉁䅁䅁䅂䅁䅁䅍䅄䅁䅁䅯䅢䅕䅁䅯儶䅯䅁䅯䅣䅑䅁䅅䅁䉁䅁䅁兂䅁䅁䅁䙁㝪䅑杷允䅁䅁䅑䅁䑁䅁䅷䅁䭁偁䱁䅁䭁佁䬴䅁䭁䝁䔸䅁䉁䅁䅁允䅁䅁䅕䅁䅁佁㥨䕂䵅䅉䅅䅁䕁䅁䅁睁䵁䅁䅁权㝄䅁䅁权䉁杁䅁权䙁杁䅁允䅁䅁䅅䅁䙁偁愴稯牔乆䅎䍄䉁䅁䅁䅂䅁䅁䅍䅄䅁䅁䅯䄯䅷䅁䅯儶䅯䅁䅯兢䅑䅁䅅䅁䉁䅁䅁权䡂䅁䅁䍄䉁䅁䅁䅂䅁䅁䅍䅄䅁䅁䅯䄸䅳䅁䅯朷䅯䅁䅯来䅑䅁䅅䅁䉁䅁䅁兂䅁䅁䅁䩧坶䅑杷允䅁䅁䅑䅁䑁䅁䅷䅁䭁䍁乷䅁䭁佁䭫䅁䭁䡁䕯䅁䉁䅁䅁允䅁䅁䅕䅁䅁䅁晃歷䵁䅉䅅䅁䕁䅁䅁睁䵁䅁䅁权偄兄䅁权灄权䅁权䙃䅂䅁允䅁䅁䅅䅁䙁䅁䅁䅁䅁瑧䅒䍄䉁䅁䅁䅂䅁䅁䅍䅄䅁䅁䅯䄸䅳䅁䅯朷䅯䅁䅯兦䅑䅁䅅䅁䉁䅁䅁兂䅁䅁䅁䥵䄴兑杷允䅁䅁䅑䅁䑁䅁䅷䅁䭁䑁䱣䅁䭁佁䬴䅁䭁䡁䕯䅁䉁䅁䅁允䅁䅁䅕䅁䅁佁㙂啄䵅䅉䅅䅁䕁䅁䅁睁䵁䅁䅁权㍁睃䅁权畄权䅁权㥂䅂䅁允䅁䅁䅅䅁䙁䅁䅁䅁䅃偒䅨䍄䉁䅁䅁䅂䅁䅁䅍䅄䅁䅁䅯睤䄰䅁䅯朷䅯䅁䅯来䅑䅁䅅䅁䉁䅁䅁兂䅁䅁䅁䵁㙩䅑杷允䅁䅁䅑䅁䑁䅁䅷䅁䭁䡁乧䅁䭁佁䬴䅁䭁䡁䕯䅁䉁䅁䅁允䅁䅁䅕䅁䅁䅁湄䔶䵁䅉䅅䅁䕁䅁䅁睁䵁䅁䅁权权䅁䅁权䉁杁䅁权䙁杁䅁允䅁䅁䅅䅁䙁䱁䑏䵁㔹捲䄱䍄䉁䅁䅁䅂䅁䅁䅍䅄䅁䅁䅯䅥䄰䅁䅯朷䅯䅁䅯全䅑䅁䅅䅁䉁䅁䅁兂䅁䅁䅁䙁䱪䅑杷允䅁䅁䅑䅁䑁䅁䅷䅁䭁乁乳䅁䭁佁䭫䅁䭁䥁䕕䅁䉁䅁䅁允䅁䅁䅕䅁䅁䅁祄歺䵁䅉䅅䅁䕁䅁䅁睁䵁䅁䅁权䭁䅄䅁权畄权䅁权獄权䅁允䅁䅁䅅䅁䭁䕁䅣䅁䵁䅉䅅䅁䕁䅁䅁睁䵁䅁䅁权䭁䅄䅁权畄权䅁权療䅂䅁允䅁䅁䅅䅁䙁䅁䅁䅁杁佷䅌䍄䉁䅁䅁䅂䅁䅁䅍䅄䅁䅁䅯权䅷䅁䅯朷䅯䅁䅯全䅑䅁䅅䅁䉁䅁䅁兂䅁䅁䅁䡑晦䅷杷允䅁䅁䅑䅁䑁䅁䅷䅁䭁佁䉣䅁䭁䅁䍅䅁䭁䅁䍕䅁䉁䅁䅁允䅁䅁䅕戶婘䩋啹欸䵁䅉䅅䅁䑁䅁䅁睁䵁䅁䅁权䥄兂䅁权敁杂䅁允䅁䅁䅅䅁䭁䱁䝕䅁䵁䅉䅅䅁䕁䅁䅁睁䵁䅁䅁权捄睃䅁权畄权䅁权療䅂䅁允䅁䅁䅅䅁䙁䅁䅁䅁䅁瑇䅂䍄䉁䅁䅁䅂䅁䅁䅍䅄䅁䅁䅯䄳䅳䅁䅯朷䅯䅁䅯䅣䅑䅁䅅䅁䉁䅁䅁兂䅁䅁䅁䙁䑔䅑杷允䅁䅁䅑䅁䑁䅁䅷䅁䭁䵁䕅䅁䭁佁䭳䅁䭁䝁䔰䅁䉁䅁䅁允䅁䅁䅯睒䅁䅁杷允䅁䅁䅑䅁䑁䅁䅷䅁䭁䭁䘰䅁䭁佁䭣䅁䭁䝁䔸䅁䉁䅁䅁允䅁䅁䅕癱午坔克䕆䵁䅉䅅䅁䕁䅁䅁睁䵁䅁䅁权䩂䅄䅁权灄权䅁权䑃䅂䅁允䅁䅁䅅䅁䙁䅁䅁䅁䅁书䅸䍄䉁䅁䅁䅂䅁䅁䅍䅄䅁䅁䅯杓䅷䅁䅯儶䅯䅁䅯睧䅑䅁䅅䅁䉁䅁䅁兂䅁䅁䅁䭯欷䅑杷允䅁䅁䅑䅁䑁䅁䅷䅁䭁䅁䝅䅁䭁佁䭳䅁䭁䥁䕕䅁䉁䅁䅁允䅁䅁䄴䅆䅁䑁䅉免穁䑁䅫杍ㅁ䑁䅧免㍁䅁䅁䍄䉁䅁䅁䅂䅁䅁䅍䅄䅁䅁䅯兰䄰䅁䅯朷䅯䅁䅯兣䅑䅁䅅䅁䉁䅁䅁兂䅁䅁䅁䙉癦䅑杷允䅁䅁䅑䅁䑁䅁䅷䅁䭁䱁䱧䅁䭁佁䬴䅁䭁䡁䕯䅁䉁䅁䅁允䅁䅁䅕䅁䅁䕁䕂欲䵁䅉䅅䅁䕁䅁䅁睁䵁䅁䅁权汃兄䅁权畄权䅁权䙃䅂䅁允䅁䅁䅅䅁䙁䅁䅁䅁杄⼹䅬䍄䉁䅁䅁䅂䅁䅁䅍䅄䅁䅁䅯兰䄰䅁䅯朷䅯䅁䅯睧䅑䅁䅅䅁䉁䅁䅁兂䅁䅁䅁䑑塪䅑杷允䅁䅁䅑䅁䑁䅁䅷䅁䭁䩁久䅁䭁佁䬴䅁䭁䝁䔸䅁䉁䅁䅁允䅁䅁䅕䅁䅁䩁䍂唹䵁䅉䅅䅁䕁䅁䅁睁䵁䅁䅁权睄䅂䅁权畄权䅁权㙂䅂䅁允䅁䅁䅅䅁䙁䅁䅁䅁䥃䅤䉐䍄䉁䅁䅁䅂䅁䅁䅍䅄䅁䅁䅯八䄰䅁䅯朷䅯䅁䅯来䅑䅁䅅䅁䉁䅁䅁兂䅁䅁䅁䥉䉫兑杷允䅁䅁䅑䅁䑁䅁䅷䅁䭁䕁䙧䅁䭁佁䬰䅁䭁䡁䕯䅁䉁䅁䅁允䅁䅁䅕児塲㍯㥁樵䴸䅉䅅䅁䕁䅁䅁睁䵁䅁䅁权剃兄䅁权畄权䅁权硂䅂䅁允䅁䅁䅅䅁䙁䅁䅁䅁睃癹䅰䍄䉁䅁䅁䅂䅁䅁䅍䅄䅁䅁䅯八䄰䅁䅯朷䅯䅁䅯睧䅑䅁䅅䅁䉁䅁䅁兂䅁䅁䅁䍧㜳䅑杷允䅁䅁䅑䅁䑁䅁䅷䅁䭁䩁久䅁䭁佁䬴䅁䭁䡁䔰䅁䉁䅁䅁允䅁䅁䅕䅁䅁䅁䅄䕘䵁䅉䅅䅁䕁䅁䅁睁䵁䅁䅁权佃䅄䅁权畄权䅁权獄权䅁允䅁䅁䅅䅁䭁䕁䅣䅁䵁䅉䅅䅁䕁䅁䅁睁䵁䅁䅁权䕄兂䅁权牄权䅁权㙂䅂䅁允䅁䅁䅅䅁佁䉁䅉䅁㕁䑁䅫䅍ㅁ䑁䅍杍㍁䑁䅅䅁䵁䅉䅅䅁䕁䅁䅁睁䵁䅁䅁权佃䅄䅁权畄权䅁权瑂䅂䅁允䅁䅁䅅䅁䭁䕁䅣䅁䵁䅉䅅䅁䕁䅁䅁睁䵁䅁䅁权佃䅄䅁权畄权䅁权㙂䅂䅁允䅁䅁䅅䅁䙁䅁䅁䅁䅁挴䅚䍄䉁䅁䅁䅂䅁䅁䅍䅄䅁䅁䅯兣䅅䅁䅯充䅁䅁䅯䅂䅉䅁䅅䅁䉁䅁䅁杄啁䅁䅁免ぁ䑁䅑杍祁䑁䅅䅍睁䑁䅁䅁䵁䅉䅅䅁䕁䅁䅁睁䵁䅁䅁权佃䅄䅁权畄权䅁权䙃䅂䅁允䅁䅁䅅䅁䙁䅁䅁䅁䅂乮䅆䍄䉁䅁䅁䅂䅁䅁䅍䅄䅁䅁䅯杆䅙䅁䅯眵䅯䅁䅯䄷䅯䅁䅅䅁䉁䅁䅁权䡂䅁䅁䍄䉁䅁䅁䅂䅁䅁䅍䅄䅁䅁䅯杕䅳䅁䅯朷䅯䅁䅯睢䅑䅁䅅䅁䉁䅁䅁兂䅁䅁䅁䉁乲䅑杷允䅁䅁䅑䅁䑁䅁䅷䅁䭁䙁䱉䅁䭁佁䬴䅁䭁䡁䕯䅁䉁䅁䅁允䅁䅁䅕䅁䅁䅁潃欱䵁䅉䅅䅁䕁䅁䅁睁䵁䅁䅁权楃䅂䅁权煄权䅁权㥂䅂䅁允䅁䅁䅅䅁佁䅁䅷䅁睁䍁䄴睎ㅁ䑁䅫䅁䵁䅉䅅䅁䕁䅁䅁睁䵁䅁䅁权㙃兂䅁权浄权䅁权硂䅂䅁允䅁䅁䅅䅁佁䅁䅷䅁硁䍁䄴䅍睁䑁䅉䅁䵁䅉䅅䅁䕁䅁䅁睁䵁䅁䅁权噃䅄䅁权灄权䅁权䑃䅂䅁允䅁䅁䅅䅁䙁䅁䅁䅁䅃䵱䅸䍄䉁䅁䅁䅂䅁䅁䅍䅄䅁䅁䅯䅢䅷䅁䅯朷䅯䅁䅯䄷䅯䅁䅅䅁䉁䅁䅁权䡂䅁䅁䍄䉁䅁䅁睁䅁䅁䅍䅄䅁䅁䅯典䅕䅁䅯杇䅙䅁䅅䅁䉁䅁䅁权㉃杂䅁䍄䉁䅁䅁䅂䅁䅁䅍䅄䅁䅁䅯䅴䅷䅁䅯朷䅯䅁䅯来䅑䅁䅅䅁䉁䅁䅁兂䅁䅁䅁䭑㕪䅑杷允䅁䅁䅑䅁䑁䅁䅷䅁䭁䙁䙑䅁䭁佁䭳䅁䭁䝁䔸䅁䉁䅁䅁允䅁䅁䄴䅆䅁䑁䅅兎㕁䑁䅁䅎穁䑁䅫杍祁䅁䅁䍄䉁䅁䅁䅂䅁䅁䅍䅄䅁䅁䅯䅴䅷䅁䅯朷䅯䅁䅯全䅑䅁䅅䅁䉁䅁䅁兂䅁䅁䅁䕣ㅪ䅑杷允䅁䅁䅑䅁䑁䅁䅷䅁䭁䱁䵑䅁䭁佁䬴䅁䭁䥁䕍䅁䉁䅁䅁允䅁䅁䅕䅁䅁䅁瑁〹䵁䅉䅅䅁䕁䅁䅁睁䵁䅁䅁权湃兂䅁权晁杂䅁权杁杂䅁允䅁䅁䅅䅁䭁䑁䝧䅁䵁䅉䅅䅁䕁䅁䅁睁䵁䅁䅁权ぃ䅄䅁权畄权䅁权㥂䅂䅁允䅁䅁䅅䅁䙁䅁䅁䅁兄瘯䅖䍄䉁䅁䅁䅂䅁䅁䅍䅄䅁䅁䅯䅢䄰䅁䅯朷䅯䅁䅯兢䅑䅁䅅䅁䉁䅁䅁权䡂䅁䅁䍄䉁䅁䅁䅂䅁䅁䅍䅄䅁䅁䅯䅢䄰䅁䅯朷䅯䅁䅯睢䅑䅁䅅䅁䉁䅁䅁兂䅁䅁䅁䩑版䅑杷允䅁䅁䅑䅁䑁䅁䅷䅁䭁䩁䕅䅁䭁佁䭳䅁䭁䝁䔰䅁䉁䅁䅁允䅁䅁䅯睒䅁䅁杷允䅁䅁䅑䅁䑁䅁䅷䅁䭁乁䕯䅁䭁佁䭣䅁䭁䥁䕕䅁䉁䅁䅁允䅁䅁䅕䬸䝦穓䩥㜹䴸䅉䅅䅁䕁䅁䅁睁䵁䅁䅁权䙂睃䅁权灄权䅁权獄权䅁允䅁䅁䅅䅁䭁䕁䅣䅁䵁䅉䅅䅁䕁䅁䅁睁䵁䅁䅁权獂兄䅁权畄权䅁权硂䅂䅁允䅁䅁䅅䅁䙁䅁䅁䅁䅃摴䅖䍄䉁䅁䅁䅂䅁䅁䅍䅄䅁䅁䅯䅒䅁䅁䅯充䅁䅁䅯䅂䅉䅁䅅䅁䉁䅁䅁杄奁䅁䅁免睁䑁䅉兏㉁䑁䅁䅍睁䑁䅁䅍睁䅁䅁䍄䉁䅁䅁䅂䅁䅁䅍䅄䅁䅁䅯䅢䄰䅁䅯朷䅯䅁䅯兦䅑䅁䅅䅁䉁䅁䅁兂䅁䅁䅁䥁㙋䅷杷允䅁䅁䅑䅁䑁䅁䅷䅁䭁䍁乑䅁䭁佁䬴䅁䭁䝁䔰䅁䉁䅁䅁允䅁䅁䅯睒䅁䅁杷允䅁䅁䅑䅁䑁䅁䅷䅁䭁䍁乑䅁䭁佁䬴䅁䭁䡁䕅䅁䉁䅁䅁允䅁䅁䅕䅁䅁䅁橃〲䵁䅉䅅䅁䕁䅁䅁睁䵁䅁䅁权灄兂䅁权潄权䅁权䙃䅂䅁允䅁䅁䅅䅁佁䉁䅁䅁瑁䑁䅫兎畁䑁䅧免硁䅁䅁䍄䉁䅁䅁䅂䅁䅁䅍䅄䅁䅁䅯眴䅷䅁䅯朷䅯䅁䅯睧䅑䅁䅅䅁䉁䅁䅁兂䅁䅁䅁䙍㔳䅷杷允䅁䅁䅑䅁䑁䅁䅷䅁䭁䱁䱑䅁䭁佁䬴䅁䭁䝁䔸䅁䉁䅁䅁允䅁䅁䅕䅁䅁䥁卂ぷ䵁䅉䅅䅁䕁䅁䅁睁䵁䅁䅁权啄䅁䅁权䭁䅁䅁权䙁䅁䅁允䅁䅁䅅䅁䙁䅁䍷㑋坣昲⽷䍄䉁䅁䅁䅂䅁䅁䅍䅄䅁䅁䅯䅴䅳䅁䅯朷䅯䅁䅯全䅑䅁䅅䅁䉁䅁䅁兂䅁䅁䅁乁䑮䅑杷允䅁䅁䅍䅁䑁䅁䅷䅁䭁䥁䙍䅁䭁䍁䝙䅁䉁䅁䅁允䅁䅁䄴䅄䅁䑁䅧兏畁䑁䅍兎䅁䅁杷允䅁䅁䅑䅁䑁䅁䅷䅁䭁䡁䵑䅁䭁佁䬴䅁䭁䡁䕯䅁䉁䅁䅁允䅁䅁䅕䅁䅁䅁杂啺䵁䅉䅅䅁䑁䅁䅁睁䵁䅁䅁权慃䅂䅁权歁杂䅁允䅁䅁䅅䅁䭁䉁䕁䅁䵁䅉䅅䅁䕁䅁䅁睁䵁䅁䅁权权䅂䅁权牄权䅁权㥂䅂䅁允䅁䅁䅅䅁佁䉁䅑䅁ㅁ䑁䅅兎睁䑁䅕杍㍁䑁䅑兎䅁䅁杷允䅁䅁䅑䅁䑁䅁䅷䅁䭁䡁䵑䅁䭁佁䬴䅁䭁䡁䕅䅁䉁䅁䅁允䅁䅁䅕䅁䅁䅁硁㠰䵁䅉䅅䅁䕁䅁䅁睁䵁䅁䅁权噄兂䅁权牄权䅁权䑃䅂䅁允䅁䅁䅅䅁佁䉁䅉䅁穁䑁䅣䅏㑁䑁䅙睍ㅁ䑁䅙䅁䵁䅉䅅䅁䕁䅁䅁睁䵁䅁䅁权あ䅄䅁权畄权䅁权䙃䅂䅁允䅁䅁䅅䅁䙁䅁䅁䅁杄晃䅎䍄䉁䅁䅁䅂䅁䅁䅍䅄䅁䅁䅯䅤䅷䅁䅯朷䅯䅁䅯兦䅑䅁䅅䅁䉁䅁䅁兂䅁䅁䅁䱫㕺䅑杷允䅁䅁䅑䅁䑁䅁䅷䅁䭁䙁䙑䅁䭁佁䭳䅁䭁䥁䕍䅁䉁䅁䅁允䅁䅁䄴䅆䅁䑁䅅兎㕁䑁䅑䅏㕁䑁䅫䅍㉁䅁䅁䍄䉁䅁䅁䅂䅁䅁䅍䅄䅁䅁䅯兰䅕䅁䅯眵䅯䅁䅯兦䅑䅁䅅䅁䉁䅁䅁兂䭂䅄牉硨䝙䅑杷允䅁䅁䅑䅁䑁䅁䅷䅁䭁偁䵕䅁䭁佁䬴䅁䭁佁䭷䅁䉁䅁䅁允䅁䅁䅯睒䅁䅁杷允䅁䅁䅑䅁䑁䅁䅷䅁䭁偁䵕䅁䭁佁䬴䅁䭁䝁䔸䅁䉁䅁䅁允䅁䅁䅕䅁䅁䥁捄唴䵁䅉䅅䅁䕁䅁䅁睁䵁䅁䅁权ㅄ䅄䅁权畄权䅁权㙂䅂䅁允䅁䅁䅅䅁䙁䅁䅁䅁䅃畉䅒䍄䉁䅁䅁䅂䅁䅁䅍䅄䅁䅁䅯儹䅷䅁䅯朷䅯䅁䅯兣䅑䅁䅅䅁䉁䅁䅁兂䅁䅁䅁䝙瑄䅑杷允䅁䅁䅑䅁䑁䅁䅷䅁䭁䥁乕䅁䭁佁䬴䅁䭁䝁䔰䅁䉁䅁䅁允䅁䅁䅯睒䅁䅁杷允䅁䅁䅑䅁䑁䅁䅷䅁䭁䥁乕䅁䭁佁䬴䅁䭁䡁䕁䅁䉁䅁䅁允䅁䅁䅕䅁䅁䵁䕂唰䵁䅉䅅䅁䕁䅁䅁睁䵁䅁䅁权婄䅂䅁权畄权䅁权䑃䅂䅁允䅁䅁䅅䅁䙁䅁䅁䅁睁癎䅤䍄䉁䅁䅁䅂䅁䅁䅍䅄䅁䅁䅯全䄰䅁䅯朷䅯䅁䅯兣䅑䅁䅅䅁䉁䅁䅁兂䅁䅁䅁䝷婮䅑杷允䅁䅁䅑䅁䑁䅁䅷䅁䭁䱁䙑䅁䭁佁䭣䅁䭁䝁䔸䅁䉁䅁䅁允䅁䅁䅕㝤昶楇搯あ䵁䅉䅅䅁䕁䅁䅁睁䵁䅁䅁权流䅄䅁权畄权䅁权睂䅂䅁允䅁䅁䅅䅁䙁䅁䅁䅁杄晑䅢䍄䉁䅁䅁䅂䅁䅁䅍䅄䅁䅁䅯朷䅑䅁䅯朶䅯䅁䅯兦䅑䅁䅅䅁䉁䅁䅁杄䵁䅁䅁䅍畁䑁䅣睎㑁䅁䅁䍄䉁䅁䅁䅂䅁䅁䅍䅄䅁䅁䅯䅏䅷䅁䅯儶䅯䅁䅯睢䅑䅁䅅䅁䉁䅁䅁兂䅁䅁䅁䅯汔䅑杷允䅁䅁䅑䅁䑁䅁䅷䅁䭁䡁䱁䅁䭁佁䭫䅁䭁䡁䔰䅁䉁䅁䅁允䅁䅁䅕䅁䅁䵁⽂欵䵁䅉䅅䅁䕁䅁䅁睁䵁䅁䅁权流䅄䅁权畄权䅁权䑃䅂䅁允䅁䅁䅅䅁䙁䅁䅁䅁㑃眹䉎䍄䉁䅁䅁䅂䅁䅁䅍䅄䅁䅁䅯䅶䄰䅁䅯朷䅯䅁䅯来䅑䅁䅅䅁䉁䅁䅁兂䅁䅁䅁䍧䙪䅑杷允䅁䅁䅑䅁䑁䅁䅷䅁䭁䱁乷䅁䭁佁䬴䅁䭁䡁䕁䅁䉁䅁䅁允䅁䅁䅕䅁䅁䅁癃歺䵁䅉䅅䅁䕁䅁䅁睁䵁䅁䅁权㡃兄䅁权畄权䅁权䑃䅂䅁允䅁䅁䅅䅁䙁䅁䅁䅁䅃挹䅤䍄䉁䅁䅁䅂䅁䅁䅍䅄䅁䅁䅯睨䅳䅁䅯朷䅯䅁䅯兣䅑䅁䅅䅁䉁䅁䅁兂䅁䅁䅁䥁㍏䅑杷允䅁䅁䅑䅁䑁䅁䅷䅁䭁䥁䱣䅁䭁佁䬴䅁䭁䡁䔰䅁䉁䅁䅁允䅁䅁䅕䅁䅁䝁摄䔴䵁䅉䅅䅁䕁䅁䅁睁䵁䅁䅁权塃䅄䅁权畄权䅁权瑂䅂䅁允䅁䅁䅅䅁䭁䕁䅣䅁䵁䅉䅅䅁䕁䅁䅁睁䵁䅁䅁权汄允䅁权䉁杁䅁权䍁杁䅁允䅁䅁䅅䅁䙁䑁㄰奔䰴䵎䅊䍄䉁䅁䅁䅂䅁䅁䅍䅄䅁䅁䅯睬䅷䅁䅯朷䅯䅁䅯䅣䅑䅁䅅䅁䉁䅁䅁兂䅁䅁䅁䵧材䅑杷允䅁䅁䅑䅁䑁䅁䅷䅁䭁䩁䵣䅁䭁佁䬴䅁䭁䥁䕕䅁䉁䅁䅁允䅁䅁䅕䅁䅁䥁㥂欷䵁䅉䅅䅁䕁䅁䅁睁䵁䅁䅁权塃䅄䅁权畄权䅁权㥂䅂䅁允䅁䅁䅅䅁䙁䅁䅁䅁杁但䅚䍄䉁䅁䅁䅂䅁䅁䅍䅄䅁䅁䅯杊䅳䅁䅯朷䅯䅁䅯睢䅑䅁䅅䅁䉁䅁䅁兂䅁䅁䅁䅫卯兑杷允䅁䅁䅑䅁䑁䅁䅷䅁䭁䍁䱙䅁䭁佁䬴䅁䭁䡁䕯䅁䉁䅁䅁允䅁䅁䅕䅁䅁䕁䍄〵䵁䅉䅅䅁䕁䅁䅁睁䵁䅁䅁权ㅄ允䅁权剁䅁䅁权䕁杁䅁允䅁䅁䅅䅁佁䉁䅑䅁祁䑁䅕䅎穁䑁䅁䅍睁䑁䅁䅍䅁䅁杷允䅁䅁䅑䅁䑁䅁䅷䅁䭁䍁䱙䅁䭁佁䬴䅁䭁䥁䕍䅁䉁䅁䅁允䅁䅁䅕䅁䅁䕁慂欸䵁䅉䅅䅁䕁䅁䅁睁䵁䅁䅁权䡄睃䅁权灄权䅁权瑂䅂䅁允䅁䅁䅅䅁䭁䕁䅣䅁䵁䅉䅅䅁䕁䅁䅁睁䵁䅁䅁权慄䅂䅁权灄权䅁权睂䅂䅁允䅁䅁䅅䅁䙁䅁䅁䅁䅂久䄹䍄䉁䅁䅁䅂䅁䅁䅍䅄䅁䅁䅯䅖䅳䅁䅯朷䅯䅁䅯兢䅑䅁䅅䅁䉁䅁䅁兂䅁䅁䅁乧汐䅑杷允䅁䅁䅑䅁䑁䅁䅷䅁䭁䙁䱑䅁䭁佁䬴䅁䭁䡁䕯䅁䉁䅁䅁允䅁䅁䅕䅁䅁䅁坃唲䵁䅉䅅䅁䕁䅁䅁睁䵁䅁䅁权畄睃䅁权灄权䅁权䙃䅂䅁允䅁䅁䅅䅁䙁䅁䅁䅁䅁改䅸䍄䉁䅁䅁䅂䅁䅁䅍䅄䅁䅁䅯䅖䅳䅁䅯朷䅯䅁䅯兣䅑䅁䅅䅁䉁䅁䅁兂䅁䅁䅁佁呺䅑杷允䅁䅁䅑䅁䑁䅁䅷䅁䭁䙁䱑䅁䭁佁䬴䅁䭁䥁䕕䅁䉁䅁䅁允䅁䅁䅕䅁䅁䥁偃䔶䵁䅉䅅䅁䕁䅁䅁睁䵁䅁䅁权桄睃䅁权畄权䅁权䙃䅂䅁允䅁䅁䅅䅁䙁䅁䅁䅁䅂乓䅤䍄䉁䅁䅁䅂䅁䅁䅍䅄䅁䅁䅯儴䅳䅁䅯朷䅯䅁䅯睧䅑䅁䅅䅁䉁䅁䅁兂䅁䅁䅁䩁卪䅑杷允䅁䅁䅑䅁䑁䅁䅷䅁䭁䕁丰䅁䭁佁䬴䅁䭁䝁䔰䅁䉁䅁䅁允䅁䅁䅯睒䅁䅁杷允䅁䅁䅍䅁䑁䅁䅷䅁䭁佁䙑䅁䭁䉁䝧䅁䉁䅁䅁允䅁䅁䅯䅦䅙䅁杷允䅁䅁䅑䅁䑁䅁䅷䅁䭁䥁䴸䅁䭁佁䭫䅁䭁䝁䔸䅁䉁䅁䅁允䅁䅁䅕䅁䅁䍁剁䔴䵁䅉䅅䅁䕁䅁䅁睁䵁䅁䅁权杄兂䅁权瑄权䅁权䑃䅂䅁允䅁䅁䅅䅁䙁䥁䌯匹捨㡪⽉䍄䉁䅁䅁䅂䅁䅁䅍䅄䅁䅁䅯兔䄰䅁䅯朷䅯䅁䅯睢䅑䅁䅅䅁䉁䅁䅁兂䅁䅁䅁䕁余具杷允䅁䅁䅑䅁䑁䅁䅷䅁䭁䕁丰䅁䭁佁䬴䅁䭁䡁䕁䅁䉁䅁䅁允䅁䅁䅕䅁䅁䅁卂䴯䵁䅉䅅䅁䕁䅁䅁睁䵁䅁䅁权乂兄䅁权畄权䅁权㥂䅂䅁允䅁䅁䅅䅁䙁䅁䅁䅁䅁癘䅲䍄䉁䅁䅁䅂䅁䅁䅍䅄䅁䅁䅯朸䅯䅁䅯朷䅯䅁䅯兢䅑䅁䅅䅁䉁䅁䅁权䡂䅁䅁䍄䉁䅁䅁䅂䅁䅁䅍䅄䅁䅁䅯䅓䅳䅁䅯儶䅯䅁䅯兦䅑䅁䅅䅁䉁䅁䅁兂䅁䅁䅁䨰㌳䅑杷允䅁䅁䅑䅁䑁䅁䅷䅁䭁偁䭉䅁䭁佁䬴䅁䭁䝁䔸䅁䉁䅁䅁允䅁䅁䅕䅁䅁䙁敂〫䵁䅉䅅䅁䕁䅁䅁睁䵁䅁䅁权祄权䅁权畄权䅁权䙃䅂䅁允䅁䅁䅅䅁䙁䅁䅁䅁奄杷䉒䍄䉁䅁䅁䅂䅁䅁䅍䅄䅁䅁䅯兲䅕䅁䅯朷䅯䅁䅯䅣䅑䅁䅅䅁䉁䅁䅁兂䅁䅁䅁䉧潌䅑杷允䅁䅁䅑䅁䑁䅁䅷䅁䭁偁䭉䅁䭁佁䬴䅁䭁䡁䔰䅁䉁䅁䅁允䅁䅁䅕䅁䅁偁捁獁䵅䅉䅅䅁䕁䅁䅁睁䵁䅁䅁权乁兂䅁权煄权䅁权瑂䅂䅁允䅁䅁䅅䅁䭁䕁䅣䅁䵁䅉䅅䅁䕁䅁䅁睁䵁䅁䅁权䉂兄䅁权畄权䅁权䙃䅂䅁允䅁䅁䅅䅁䙁䅁䅁䅁䅃偍䄹䍄䉁䅁䅁䅂䅁䅁䅍䅄䅁䅁䅯兗䅷䅁䅯朷䅯䅁䅯䄷䅯䅁䅅䅁䉁䅁䅁权䡂䅁䅁䍄䉁䅁䅁睁䅁䅁䅍䅄䅁䅁䅯䄵䅕䅁䅯杇䅙䅁䅅䅁䉁䅁䅁权楂杂䅁䍄䉁䅁䅁䅂䅁䅁䅍䅄䅁䅁䅯朸䅑䅁䅯儷䅯䅁䅯䄷䅯䅁䅅䅁䉁䅁䅁权䡂䅁䅁䍄䉁䅁䅁䅂䅁䅁䅍䅄䅁䅁䅯兒䅁䅁䅯权䅁䅁䅯䅂䅉䅁䅅䅁䉁䅁䅁兂潂敫㠱穐奕䅑杷允䅁䅁䅑䅁䑁䅁䅷䅁䭁䝁䙍䅁䭁佁䭫䅁䭁䡁䔰䅁䉁䅁䅁允䅁䅁䅕䅁䅁偁瑡啊䵅䅉䅅䅁䕁䅁䅁睁䵁䅁䅁权坁兂䅁权浄权䅁权䑃䅂䅁允䅁䅁䅅䅁佁䅁䅷䅁ㅁ䍁䄴睎ぁ䑁䅑䅁䵁䅉䅅䅁䕁䅁䅁睁䵁䅁䅁权婂䅄䅁权畄权䅁权睂䅂䅁允䅁䅁䅅䅁䙁䅁䅁䅁睁晬䅎䍄䉁䅁䅁䅂䅁䅁䅍䅄䅁䅁䅯兗䅷䅁䅯朷䅯䅁䅯全䅑䅁䅅䅁䉁䅁䅁兂䅁䅁䅁丸㥶䅑杷允䅁䅁䅑䅁䑁䅁䅷䅁䭁䙁䵫䅁䭁佁䬴䅁䭁䥁䕍䅁䉁䅁䅁允䅁䅁䅕䅁䅁䡁畁欫䵁䅉䅅䅁䕁䅁䅁睁䵁䅁䅁权呄䅄䅁权畄权䅁权䙃䅂䅁允䅁䅁䅅䅁䙁䅁䅁䅁䥁杊䉰䍄䉁䅁䅁䅂䅁䅁䅍䅄䅁䅁䅯眰䅷䅁䅯朷䅯䅁䅯睧䅑䅁䅅䅁䉁䅁䅁兂䅁䅁䅁䝷佅兑杷允䅁䅁䅑䅁䑁䅁䅷䅁䭁䵁䱁䅁䭁佁䭫䅁䭁䡁䕅䅁䉁䅁䅁允䅁䅁䅕䅁䅁䅁䵁歫䵁䅉䅅䅁䑁䅁䅁睁䵁䅁䅁权䡁兂䅁权流杂䅁允䅁䅁䅅䅁佁䅁䅷䅁㉁䑁䅉杌睁䑁䅍䅁䵁䅉䅅䅁䕁䅁䅁睁䵁䅁䅁权呄䅄䅁权畄权䅁权㥂䅂䅁允䅁䅁䅅䅁䙁䅁䅁䅁兄晗䅸䍄䉁䅁䅁䅂䅁䅁䅍䅄䅁䅁䅯杋䅳䅁䅯朷䅯䅁䅯䄷䅯䅁䅅䅁䉁䅁䅁权䡂䅁䅁䍄䉁䅁䅁䅂䅁䅁䅍䅄䅁䅁䅯杋䅳䅁䅯朷䅯䅁䅯睢䅑䅁䅅䅁䉁䅁䅁兂䅁䅁䅁佁歐䅑杷允䅁䅁䅑䅁䑁䅁䅷䅁䭁䍁䱯䅁䭁佁䬴䅁䭁䡁䕁䅁䉁䅁䅁允䅁䅁䅕䅁䅁䥁䅁挰䵁䅉䅅䅁䕁䅁䅁睁䵁䅁䅁权煁睃䅁权畄权䅁权䙃䅂䅁允䅁䅁䅅䅁䙁䅁䅁䅁杂⭣䅸䍄䉁䅁䅁䅂䅁䅁䅍䅄䅁䅁䅯睐䄰䅁䅯朷䅯䅁䅯兢䅑䅁䅅䅁䉁䅁䅁兂䅁䅁䅁䍷潌䅑杷允䅁䅁䅑䅁䑁䅁䅷䅁䭁䑁丸䅁䭁佁䬴䅁䭁䡁䕯䅁䉁䅁䅁允䅁䅁䅕䅁䅁䵁噄欷䵁䅉䅅䅁䕁䅁䅁睁䵁䅁䅁权⽁兄䅁权畄权䅁权硂䅂䅁允䅁䅁䅅䅁䙁䅁䅁䅁䅂⼶䅰䍄䉁䅁䅁䅂䅁䅁䅍䅄䅁䅁䅯䅢䅷䅁䅯儶䅯䅁䅯䄷䅯䅁䅅䅁䉁䅁䅁权䡂䅁䅁䍄䉁䅁䅁䅂䅁䅁䅍䅄䅁䅁䅯睐䄰䅁䅯朷䅯䅁䅯全䅑䅁䅅䅁䉁䅁䅁兂䅁䅁䅁䐸ぶ䅑杷允䅁䅁䅑䅁䑁䅁䅷䅁䭁䩁䕙䅁䭁佁䭣䅁䭁䝁䔰䅁䉁䅁䅁允䅁䅁䅯睒䅁䅁杷允䅁䅁䅑䅁䑁䅁䅷䅁䭁䑁丸䅁䭁佁䬴䅁䭁䥁䕍䅁䉁䅁䅁允䅁䅁䅕䅁䅁䕁畃〰䵁䅉䅅䅁䕁䅁䅁睁䵁䅁䅁权䭁兂䅁权灄权䅁权硂䅂䅁允䅁䅁䅅䅁䙁䅁䅁䅁䅃朳䉆䍄䉁䅁䅁䅂䅁䅁䅍䅄䅁䅁䅯䅎䄰䅁䅯朷䅯䅁䅯兦䅑䅁䅅䅁䉁䅁䅁兂䅁䅁䅁䬴朴具杷允䅁䅁䅑䅁䑁䅁䅷䅁䭁䩁乣䅁䭁佁䬴䅁䭁䝁䔰䅁䉁䅁䅁允䅁䅁䅯睒䅁䅁杷允䅁䅁䅑䅁䑁䅁䅷䅁䭁䩁乣䅁䭁佁䬴䅁䭁䡁䕯䅁䉁䅁䅁允䅁䅁䅕䅁䅁偁睪啁䵅䅉䅅䅁䕁䅁䅁睁䵁䅁䅁权卂睃䅁权灄权䅁权䑃䅂䅁允䅁䅁䅅䅁䙁䅁䅁䅁䅁䵂䅄䍄䉁䅁䅁䅂䅁䅁䅍䅄䅁䅁䅯朸䄰䅁䅯朷䅯䅁䅯䄷䅯䅁䅅䅁䉁䅁䅁权䡂䅁䅁䍄䉁䅁䅁䅂䅁䅁䅍䅄䅁䅁䅯儶䅷䅁䅯儶䅯䅁䅯兣䅑䅁䅅䅁䉁䅁䅁兂䅁䅁䅁䥯癦䅑杷允䅁䅁䅑䅁䑁䅁䅷䅁䭁偁义䅁䭁佁䬴䅁䭁䡁䔰䅁䉁䅁䅁允䅁䅁䅕䅁䅁䅁坃捹䵁䅉䅅䅁䕁䅁䅁睁䵁䅁䅁权浃兄䅁权畄权䅁权瑂䅂䅁允䅁䅁䅅䅁䙁䅁䅁䅁杄攴䅂䍄䉁䅁䅁䅂䅁䅁䅍䅄䅁䅁䅯睯䅕䅁䅯睈䅙䅁䅯䅉䅙䅁䅅䅁䉁䅁䅁权䙄䅃䅁䍄䉁䅁䅁䅂䅁䅁䅍䅄䅁䅁䅯杤䅷䅁䅯儶䅯䅁䅯䅣䅑䅁䅅䅁䉁䅁䅁兂䅁䅁䅁偁ㅮ䅑杷允䅁䅁䅑䅁䑁䅁䅷䅁䭁䭁乙䅁䭁佁䬴䅁䭁䡁䕯䅁䉁䅁䅁允䅁䅁䅕䅁䅁䥁あ〳䵁䅉䅅䅁䕁䅁䅁睁䵁䅁䅁权奃䅂䅁权湄权䅁权㥂䅂䅁允䅁䅁䅅䅁䙁偁周㘴扗䉸䅎䍄䉁䅁䅁䅂䅁䅁䅍䅄䅁䅁䅯䅵䅑䅁䅯朷䅯䅁䅯睢䅑䅁䅅䅁䉁䅁䅁兂䅁䅁䅁䅧摔䅑杷允䅁䅁䅑䅁䑁䅁䅷䅁䭁䡁丰䅁䭁佁䬴䅁䭁䝁䔰䅁䉁䅁䅁允䅁䅁䅯睒䅁䅁杷允䅁䅁䅑䅁䑁䅁䅷䅁䭁䡁丰䅁䭁佁䬴䅁䭁䡁䕅䅁䉁䅁䅁允䅁䅁䅕䅁䅁䥁乁啄䵅䅉䅅䅁䕁䅁䅁睁䵁䅁䅁权㥂兄䅁权畄权䅁权䑃䅂䅁允䅁䅁䅅䅁䙁䅁䅁䅁䅁⽃䅎䍄䉁䅁䅁䅂䅁䅁䅍䅄䅁䅁䅯睨䅕䅁䅯䄶䅯䅁䅯睧䅑䅁䅅䅁䉁䅁䅁杄䵁䅁䅁䅏畁䑁䅅䅍ぁ䅁䅁䍄䉁䅁䅁䅂䅁䅁䅍䅄䅁䅁䅯兦䄰䅁䅯朷䅯䅁䅯兦䅑䅁䅅䅁䉁䅁䅁兂䅁䅁䅁䕁畢䅑杷允䅁䅁䅑䅁䑁䅁䅷䅁䭁偁䱷䅁䭁佁䬴䅁䭁䥁䕍䅁䉁䅁䅁允䅁䅁䅕䅁䅁䥁塂挶䵁䅉䅅䅁䕁䅁䅁睁䵁䅁䅁权㍃睃䅁权畄权䅁权㙂䅂䅁允䅁䅁䅅䅁䙁䅁䅁䅁䅁㥅䅰䍄䉁䅁䅁䅂䅁䅁䅍䅄䅁䅁䅯睴䅳䅁䅯朷䅯䅁䅯䅣䅑䅁䅅䅁䉁䅁䅁兂䅁䅁䅁䍁楲䅷杷允䅁䅁䅑䅁䑁䅁䅷䅁䭁䍁䵅䅁䭁佁䭫䅁䭁䡁䕯䅁䉁䅁䅁允䅁䅁䅕䅁䅁䥁杂〰䵁䅉䅅䅁䕁䅁䅁睁䵁䅁䅁权㍃睃䅁权畄权䅁权㥂䅂䅁允䅁䅁䅅䅁䙁䅁䅁䅁䅃倴䅦䍄䉁䅁䅁䅂䅁䅁䅍䅄䅁䅁䅯杢䅕䅁䅯朷䅯䅁䅯䅣䅑䅁䅅䅁䉁䅁䅁兂䅁䅁䅁䕁敢䅑杷允䅁䅁䅑䅁䑁䅁䅷䅁䭁䝁乳䅁䭁佁䬴䅁䭁䝁䔰䅁䉁䅁䅁允䅁䅁䅯睒䅁䅁杷允䅁䅁䅑䅁䑁䅁䅷䅁䭁䝁乳䅁䭁佁䬴䅁䭁䡁䕁䅁䉁䅁䅁允䅁䅁䅕䅁䅁䥁湄欫䵁䅉䅅䅁䕁䅁䅁睁䵁䅁䅁权牂兄䅁权畄权䅁权㥂䅂䅁允䅁䅁䅅䅁䙁䅁䅁䅁䅄䅤䉆䍄䉁䅁䅁睁䅁䅁䅍䅄䅁䅁䅯睓䅕䅁䅯䅇䅙䅁䅅䅁䉁䅁䅁权䕂杂䅁䍄䉁䅁䅁䅂䅁䅁䅍䅄䅁䅁䅯䅦䄰䅁䅯朷䅯䅁䅯兢䅑䅁䅅䅁䉁䅁䅁兂䅁䅁䅁偯湐䅑杷允䅁䅁䅑䅁䑁䅁䅷䅁䭁䡁乷䅁䭁佁䬴䅁䭁䝁䔸䅁䉁䅁䅁允䅁䅁䅕䅁䅁䕁塁䔵䵁䅉䅅䅁䕁䅁䅁睁䵁䅁䅁权硃䅂䅁权牄权䅁权獄权䅁允䅁䅁䅅䅁䭁䕁䅣䅁䵁䅉䅅䅁䕁䅁䅁睁䵁䅁䅁权㡂兄䅁权畄权䅁权硂䅂䅁允䅁䅁䅅䅁䙁䅁䅁䅁睂来䉂䍄䉁䅁䅁䅂䅁䅁䅍䅄䅁䅁䅯睤䅷䅁䅯朷䅯䅁䅯兣䅑䅁䅅䅁䉁䅁䅁兂䅁䅁䅁䈴䉍兑杷允䅁䅁䅑䅁䑁䅁䅷䅁䭁乁䙅䅁䭁佁䭫䅁䭁䝁䔰䅁䉁䅁䅁允䅁䅁䅯睒䅁䅁杷允䅁䅁䅑䅁䑁䅁䅷䅁䭁䉁乣䅁䭁佁䬴䅁䭁佁䭷䅁䉁䅁䅁允䅁䅁䅯睒䅁䅁杷允䅁䅁䅑䅁䑁䅁䅷䅁䭁䉁乣䅁䭁佁䬴䅁䭁䝁䔸䅁䉁䅁䅁允䅁䅁䅕䅁䅁䥁潂挲䵁䅉䅅䅁䕁䅁䅁睁䵁䅁䅁权塁兄䅁权畄权䅁权㙂䅂䅁允䅁䅁䅅䅁䙁䅁䅁䅁杁⬵䄯䍄䉁䅁䅁䅂䅁䅁䅍䅄䅁䅁䅯睆䄰䅁䅯朷䅯䅁䅯䅣䅑䅁䅅䅁䉁䅁䅁兂䅁䅁䅁偑煶䅷杷允䅁䅁䅑䅁䑁䅁䅷䅁䭁䉁乣䅁䭁佁䬴䅁䭁䥁䕍䅁䉁䅁䅁允䅁䅁䅕䅁䅁䅁湃猴䵁䅉䅅䅁䕁䅁䅁睁䵁䅁䅁权噂䅄䅁权畄权䅁权硂䅂䅁允䅁䅁䅅䅁䙁䅁䅁䅁䅁⭗䄱䍄䉁䅁䅁䅂䅁䅁䅍䅄䅁䅁䅯䅡䅷䅁䅯朷䅯䅁䅯睢䅑䅁䅅䅁䉁䅁䅁兂䅁䅁䅁䙁㡌䅑杷允䅁䅁䅑䅁䑁䅁䅷䅁䭁䵁䙧䅁䭁佁䭯䅁䭁䡁䕯䅁䉁䅁䅁允䅁䅁䄴䅄䅁䑁䅁杌ㅁ䑁䅙䅏䅁䅁杷允䅁䅁䅑䅁䑁䅁䅷䅁䭁䝁䵧䅁䭁佁䬴䅁䭁䡁䕯䅁䉁䅁䅁允䅁䅁䅕䅁䅁䥁䡁欯䵁䅉䅅䅁䕁䅁䅁睁䵁䅁䅁权㑃睃䅁权畄权䅁权睂䅂䅁允䅁䅁䅅䅁䙁䅁䅁䅁䅁㝘䅐䍄䉁䅁䅁䅂䅁䅁䅍䅄䅁䅁䅯䅵䅳䅁䅯朷䅯䅁䅯兣䅑䅁䅅䅁䉁䅁䅁兂䅁䅁䅁䡁剓䅷杷允䅁䅁䅑䅁䑁䅁䅷䅁䭁䱁䱧䅁䭁佁䬴䅁䭁䥁䕕䅁䉁䅁䅁允䅁䅁䅕䅁䅁䅁㡃啸䵁䅉䅅䅁䕁䅁䅁睁䵁䅁䅁权㑃睃䅁权畄权䅁权䑃䅂䅁允䅁䅁䅅䅁䙁䅁䅁䅁䅃摄䅰䍄䉁䅁䅁䅂䅁䅁䅍䅄䅁䅁䅯䅵䅳䅁䅯朷䅯䅁䅯兦䅑䅁䅅䅁䉁䅁䅁兂䅁䅁䅁䱁䙩䅑杷允䅁䅁䅑䅁䑁䅁䅷䅁䭁䥁䉑䅁䭁䅁䅯䅁䭁䅁䍑䅁䉁䅁䅁允䅁䅁䅕䥕堲桢䑋ぉ䵁䅉䅅䅁䕁䅁䅁睁䵁䅁䅁权瑃允䅁权䉁杁䅁权䙁杁䅁允䅁䅁䅅䅁䙁䭁卬坣剴⭸䅎䍄䉁䅁䅁䅂䅁䅁䅍䅄䅁䅁䅯眯䅷䅁䅯朷䅯䅁䅯全䅑䅁䅅䅁䉁䅁䅁兂䅁䅁䅁䩳㕮䅑杷允䅁䅁䅑䅁䑁䅁䅷䅁䭁偁䴸䅁䭁佁䬴䅁䭁䥁䕍䅁䉁䅁䅁允䅁䅁䅕䅁䅁佁睂〵䵁䅉䅅䅁䕁䅁䅁睁䵁䅁䅁权⽄䅄䅁权畄权䅁权㥂䅂䅁允䅁䅁䅅䅁䙁䅁䅁䅁䅂偉䅊䍄䉁䅁䅁䅂䅁䅁䅍䅄䅁䅁䅯䅮䅑䅁䅯朶䅯䅁䅯睢䅑䅁䅅䅁䉁䅁䅁杄䵁䅁䅁䅍畁䑁䅁䅍ㅁ䅁䅁䍄䉁䅁䅁䅂䅁䅁䅍䅄䅁䅁䅯杁䅷䅁䅯儶䅯䅁䅯睢䅑䅁䅅䅁䉁䅁䅁兂䅁䅁䅁䵑橈䅑杷允䅁䅁䅑䅁䑁䅁䅷䅁䭁佁䬸䅁䭁佁䭫䅁䭁䡁䕯䅁䉁䅁䅁允䅁䅁䅕䅁䅁䅁䍃歷䵁䅉䅅䅁䕁䅁䅁睁䵁䅁䅁权癄权䅁权灄权䅁权睂䅂䅁允䅁䅁䅅䅁䙁䅁䅁䅁䅁㠯䅊䍄䉁䅁䅁䅂䅁䅁䅍䅄䅁䅁䅯眷䅯䅁䅯儶䅯䅁䅯全䅑䅁䅅䅁䉁䅁䅁兂䅁䅁䅁䕁㕗䅑杷允䅁䅁䅑䅁䑁䅁䅷䅁䭁佁䬸䅁䭁佁䭫䅁䭁䥁䕍䅁䉁䅁䅁允䅁䅁䅕䅁䅁䅁ㅃ歸䵁䅉䅅䅁䕁䅁䅁睁䵁䅁䅁权坂睃䅁权灄权䅁权睂䅂䅁允䅁䅁䅅䅁䙁䅁䅁䅁䅁䵗䅴䍄䉁䅁䅁䅂䅁䅁䅍䅄䅁䅁䅯眲䅑䅁䅯儷䅯䅁䅯睧䅑䅁䅅䅁䉁䅁䅁兂⭄䠱灪橊䥈睐杷允䅁䅁䅑䅁䑁䅁䅷䅁䭁偁䭧䅁䭁佁䭫䅁䭁䥁䕕䅁䉁䅁䅁允䅁䅁䅕䅁䅁䅁睃䕧䵁䅉䅅䅁䕁䅁䅁睁䵁䅁䅁权坂睃䅁权灄权䅁权䑃䅂䅁允䅁䅁䅅䅁䙁䅁䅁䅁䅁乱䅚䍄䉁䅁䅁䅂䅁䅁䅍䅄䅁䅁䅯杦䅳䅁䅯儶䅯䅁䅯兢䅑䅁䅅䅁䉁䅁䅁权䡂䅁䅁䍄䉁䅁䅁䅂䅁䅁䅍䅄䅁䅁䅯睐䅕䅁䅯眵䅯䅁䅯来䅑䅁䅅䅁䉁䅁䅁兂偃癷潕䕘朸䅑杷允䅁䅁䅑䅁䑁䅁䅷䅁䭁䡁䰴䅁䭁佁䭫䅁䭁䡁䕯䅁䉁䅁䅁允䅁䅁䅕䅁䅁䅁捂歳䵁䅉䅅䅁䕁䅁䅁睁䵁䅁䅁权⭂睃䅁权灄权䅁权硂䅂䅁允䅁䅁䅅䅁䙁䅁䅁䅁䅃⬰䅖䍄䉁䅁䅁䅂䅁䅁䅍䅄䅁䅁䅯兗䅕䅁䅯朷䅯䅁䅯来䅑䅁䅅䅁䉁䅁䅁兂䅁䅁䅁乵䑁兑杷允䅁䅁䅑䅁䑁䅁䅷䅁䭁䡁䰴䅁䭁佁䭫䅁䭁䥁䕕䅁䉁䅁䅁允䅁䅁䅕䅁䅁䅁煃欷䵁䅉䅅䅁䕁䅁䅁睁䵁䅁䅁权㉁睃䅁权灄权䅁权獄权䅁允䅁䅁䅅䅁䭁䕁䅣䅁䵁䅉䅅䅁䕁䅁䅁睁䵁䅁䅁权剂䅁䅁权䉁杁䅁权䙁杁䅁允䅁䅁䅅䅁䙁䙁晰朶牨畲䅰䍄䉁䅁䅁䅂䅁䅁䅍䅄䅁䅁䅯李䅳䅁䅯儶䅯䅁䅯兢䅑䅁䅅䅁䉁䅁䅁权䡂䅁䅁䍄䉁䅁䅁䅂䅁䅁䅍䅄䅁䅁䅯李䅳䅁䅯儶䅯䅁䅯来䅑䅁䅅䅁䉁䅁䅁兂䅁䅁䅁䜴䉣兑杷允䅁䅁䅑䅁䑁䅁䅷䅁䭁䅁䱳䅁䭁佁䭫䅁䭁䥁䕕䅁䉁䅁䅁允䅁䅁䅕䅁䅁䅁歂捵䵁䅉䅅䅁䕁䅁䅁睁䵁䅁䅁权畁睃䅁权灄权䅁权瑂䅂䅁允䅁䅁䅅䅁䭁䕁䅣䅁䵁䅉䅅䅁䕁䅁䅁睁䵁䅁䅁权畁睃䅁权灄权䅁权睂䅂䅁允䅁䅁䅅䅁䙁䅁䅁䅁䅄瑋䅂䍄䉁䅁䅁䅂䅁䅁䅍䅄䅁䅁䅯兙䅕䅁䅯睈䅙䅁䅯䅉䅙䅁䅅䅁䉁䅁䅁权㍁睂䅁䍄䉁䅁䅁䅂䅁䅁䅍䅄䅁䅁䅯䄰䅕䅁䅯儷䅯䅁䅯兣䅑䅁䅅䅁䉁䅁䅁兂牁硨婢発牦睐杷允䅁䅁䅑䅁䑁䅁䅷䅁䭁䡁䱳䅁䭁佁䭫䅁䭁䡁䕁䅁䉁䅁䅁允䅁䅁䅕䅁䅁䅁䩄獵䵁䅉䅅䅁䕁䅁䅁睁䵁䅁䅁权啄兂䅁权湄权䅁权瑂䅂䅁允䅁䅁䅅䅁䙁䍁䡵瑆佮祎䄵䍄䉁䅁䅁䅂䅁䅁䅍䅄䅁䅁䅯睥䅳䅁䅯儶䅯䅁䅯睧䅑䅁䅅䅁䉁䅁䅁兂䅁䅁䅁䥁汃䅑杷允䅁䅁䅑䅁䑁䅁䅷䅁䭁䡁䱳䅁䭁佁䭫䅁䭁䡁䔰䅁䉁䅁䅁允䅁䅁䅕䅁䅁䥁㡂唱䵁䅉䅅䅁䕁䅁䅁睁䵁䅁䅁权䕄允䅁权䉁杁䅁权䑁杁䅁允䅁䅁䅅䅁䙁佁䉵瑘杆獇䅬䍄䉁䅁䅁䅂䅁䅁䅍䅄䅁䅁䅯䅮䅳䅁䅯儶䅯䅁䅯来䅑䅁䅅䅁䉁䅁䅁兂䅁䅁䅁䡁䝢䅑杷允䅁䅁䅑䅁䑁䅁䅷䅁䭁䩁䱷䅁䭁佁䭫䅁䭁䡁䕁䅁䉁䅁䅁允䅁䅁䅕䅁䅁䅁煃歺䵁䅉䅅䅁䕁䅁䅁睁䵁䅁䅁权㙄睃䅁权灄权䅁权䙃䅂䅁允䅁䅁䅅䅁䙁䅁䅁䅁杄畧䅊䍄䉁䅁䅁䅂䅁䅁䅍䅄䅁䅁䅯末䅳䅁䅯儶䅯䅁䅯兦䅑䅁䅅䅁䉁䅁䅁兂䅁䅁䅁䥁昳䅷杷允䅁䅁䅑䅁䑁䅁䅷䅁䭁䅁䱧䅁䭁佁䭫䅁䭁䝁䔰䅁䉁䅁䅁允䅁䅁䅯睒䅁䅁杷允䅁䅁䅑䅁䑁䅁䅷䅁䭁䉁䰴䅁䭁佁䭫䅁䭁䝁䔰䅁䉁䅁䅁允䅁䅁䅕䅁䅁䅁权歸䵁䅉䅅䅁䕁䅁䅁睁䵁䅁䅁权䥁睃䅁权灄权䅁权䙃䅂䅁允䅁䅁䅅䅁䙁䅁䅁䅁歄䉰䉶䍄䉁䅁䅁䅂䅁䅁䅍䅄䅁䅁䅯䅲䅑䅁䅯眶䅯䅁䅯兦䅑䅁䅅䅁䉁䅁䅁杄十䅁䅁兏穁䑁䅅兏㑁䑁䅁睎㕁䅁䅁䍄䉁䅁䅁䅂䅁䅁䅍䅄䅁䅁䅯杌䅕䅁䅯眶䅯䅁䅯䄷䅯䅁䅅䅁䉁䅁䅁权䡂䅁䅁䍄䉁䅁䅁䅂䅁䅁䅍䅄䅁䅁䅯杷䅷䅁䅯儶䅯䅁䅯䄷䅯䅁䅅䅁䉁䅁䅁权䡂䅁䅁䍄䉁䅁䅁䅂䅁䅁䅍䅄䅁䅁䅯眱䅑䅁䅯眵䅯䅁䅯兦䅑䅁䅅䅁䉁䅁䅁兂剃堷⽷噎昴䅑杷允䅁䅁䅑䅁䑁䅁䅷䅁䭁䵁䵉䅁䭁佁䭫䅁䭁䡁䕅䅁䉁䅁䅁允䅁䅁䅕䅁䅁䥁敁〰䵁䅉䅅䅁䕁䅁䅁睁䵁䅁䅁权佄䅂䅁权潄权䅁权䙃䅂䅁允䅁䅁䅅䅁佁䅁䄴䅁祁䑁䅕杌硁䑁䅁睎䅁䅁杷允䅁䅁䅑䅁䑁䅁䅷䅁䭁䅁䙷䅁䭁佁䬴䅁䭁䡁䕁䅁䉁䅁䅁允䅁䅁䅕䅁䅁䭁祄〷䵁䅉䅅䅁䕁䅁䅁睁䵁䅁䅁权䑄䅄䅁权灄权䅁权硂䅂䅁允䅁䅁䅅䅁䙁䅁䅁䅁䅁䥵䅴䍄䉁䅁䅁䅂䅁䅁䅍䅄䅁䅁䅯兂䅷䅁䅯儶䅯䅁䅯兣䅑䅁䅅䅁䉁䅁䅁兂䅁䅁䅁䵧䌳䅑杷允䅁䅁䅑䅁䑁䅁䅷䅁䭁䵁䵍䅁䭁佁䭫䅁䭁䥁䕕䅁䉁䅁䅁允䅁䅁䅕䅁䅁䅁獂㡳䵁䅉䅅䅁䕁䅁䅁睁䵁䅁䅁权䍄䅄䅁权灄权䅁权㥂䅂䅁允䅁䅁䅅䅁䙁䅁䅁䅁䅃捷䅨䍄䉁䅁䅁䅂䅁䅁䅍䅄䅁䅁䅯党䅷䅁䅯儶䅯䅁䅯䄷䅯䅁䅅䅁䉁䅁䅁权䡂䅁䅁䍄䉁䅁䅁䅂䅁䅁䅍䅄䅁䅁䅯杚䅷䅁䅯儶䅯䅁䅯䄷䅯䅁䅅䅁䉁䅁䅁权䡂䅁䅁䍄䉁䅁䅁䅂䅁䅁䅍䅄䅁䅁䅯党䅷䅁䅯儶䅯䅁䅯来䅑䅁䅅䅁䉁䅁䅁兂䅁䅁䅁䕧是䅑杷允䅁䅁䅑䅁䑁䅁䅷䅁䭁䝁䵙䅁䭁佁䭫䅁䭁䡁䕯䅁䉁䅁䅁允䅁䅁䅕䅁䅁䅁時䕷䵁䅉䅅䅁䕁䅁䅁睁䵁䅁䅁权求䅄䅁权灄权䅁权䙃䅂䅁允䅁䅁䅅䅁䙁䅁䅁䅁䅁煃䅒䍄䉁䅁䅁䅂䅁䅁䅍䅄䅁䅁䅯兴䅅䅁䅯权䅁䅁䅯兂䅁䅁䅅䅁䉁䅁䅁兂偄ㄹ橐婰祶睐杷允䅁䅁䅑䅁䑁䅁䅷䅁䭁䅁䙅䅁䭁佁䭯䅁䭁䡁䕁䅁䉁䅁䅁允䅁䅁䄴䅄䅁䑁䅁杌㑁䑁䅣睍䅁䅁杷允䅁䅁䅑䅁䑁䅁䅷䅁䭁䝁䵕䅁䭁佁䭫䅁䭁䥁䕍䅁䉁䅁䅁允䅁䅁䅕䅁䅁䅁橄䵵䵁䅉䅅䅁䕁䅁䅁睁䵁䅁䅁权浂䅄䅁权灄权䅁权㥂䅂䅁允䅁䅁䅅䅁䙁䅁䅁䅁䅂㥖䅸䍄䉁䅁䅁䅂䅁䅁䅍䅄䅁䅁䅯杲䅳䅁䅯儶䅯䅁䅯兢䅑䅁䅅䅁䉁䅁䅁兂䅁䅁䅁䥁祘䅑杷允䅁䅁䅑䅁䑁䅁䅷䅁䭁䉁䉉䅁䭁䅁䅑䅁䭁䅁䍑䅁䉁䅁䅁允䅁䅁䅕䅁䅁䕁䱫歗䵅䅉䅅䅁䕁䅁䅁睁䵁䅁䅁权畃睃䅁权灄权䅁权㙂䅂䅁允䅁䅁䅅䅁䙁䅁䅁䅁杂敉䅨䍄䉁䅁䅁䅂䅁䅁䅍䅄䅁䅁䅯杲䅳䅁䅯儶䅯䅁䅯全䅑䅁䅅䅁䉁䅁䅁兂䅁䅁䅁䵁䕶䅑杷允䅁䅁䅑䅁䑁䅁䅷䅁䭁䵁䙯䅁䭁佁䭣䅁䭁䥁䕕䅁䉁䅁䅁允䅁䅁䅕塹⭡确癯ぅ䵁䅉䅅䅁䕁䅁䅁睁䵁䅁䅁权㡂䅄䅁权灄权䅁权㙂䅂䅁允䅁䅁䅅䅁䙁䅁䅁䅁睃偎䅒䍄䉁䅁䅁䅂䅁䅁䅍䅄䅁䅁䅯杲䅳䅁䅯儶䅯䅁䅯睧䅑䅁䅅䅁䉁䅁䅁兂䅁䅁䅁䱁噮䅑杷允䅁䅁䅑䅁䑁䅁䅷䅁䭁偁䙧䅁䭁佁䬰䅁䭁䡁䕯䅁䉁䅁䅁允䅁䅁䅕䭃捷浗㝑稳䴸䅉䅅䅁䕁䅁䅁睁䵁䅁䅁权杁兄䅁权灄权䅁权㙂䅂䅁允䅁䅁䅅䅁䭁䕁䅣䅁䵁䅉䅅䅁䕁䅁䅁睁䵁䅁䅁权杁兄䅁权灄权䅁权㥂䅂䅁允䅁䅁䅅䅁䙁䅁䅁䅁杂佭䅤䍄䉁䅁䅁䅂䅁䅁䅍䅄䅁䅁䅯杘䅅䅁䅯允䅉䅁䅯杁䅉䅁䅅䅁䉁䅁䅁兂䅁䴱䝏㍔婈䅑杷允䅁䅁䅑䅁䑁䅁䅷䅁䭁乁䱧䅁䭁佁䭫䅁䭁䝁䔸䅁䉁䅁䅁允䅁䅁䅕䅁䅁䥁捁捺䵁䅉䅅䅁䕁䅁䅁睁䵁䅁䅁权奄睃䅁权灄权䅁权硂䅂䅁允䅁䅁䅅䅁䙁䅁䅁䅁䅄⭔䅊䍄䉁䅁䅁䅂䅁䅁䅍䅄䅁䅁䅯儯䅯䅁䅯儶䅯䅁䅯䅣䅑䅁䅅䅁䉁䅁䅁兂䅁䅁䅁偁儳䅷杷允䅁䅁䅍䅁䑁䅁䅷䅁䭁䵁䔴䅁䭁䉁䜴䅁䉁䅁䅁允䅁䅁䅯八䅙䅁杷允䅁䅁䅑䅁䑁䅁䅷䅁䭁偁䬰䅁䭁佁䭫䅁䭁䡁䕅䅁䉁䅁䅁允䅁䅁䅕䅁䅁䅁慄㡳䵁䅉䅅䅁䕁䅁䅁睁䵁䅁䅁权㥄权䅁权灄权䅁权䙃䅂䅁允䅁䅁䅅䅁䙁䅁䅁䅁䅁手䄯䍄䉁䅁䅁睁䅁䅁䅍䅄䅁䅁䅯兯䅑䅁䅯䅈䅙䅁䅅䅁䉁䅁䅁权䉂杂䅁䍄䉁䅁䅁䅂䅁䅁䅍䅄䅁䅁䅯儯䅯䅁䅯儶䅯䅁䅯兦䅑䅁䅅䅁䉁䅁䅁兂䅁䅁䅁䉑案䅑杷允䅁䅁䅑䅁䑁䅁䅷䅁䭁乁䵁䅁䭁佁䭫䅁䭁䝁䔰䅁䉁䅁䅁允䅁䅁䅯睒䅁䅁杷允䅁䅁䅑䅁䑁䅁䅷䅁䭁䱁䙑䅁䭁佁䭧䅁䭁䥁䕍䅁䉁䅁䅁允䅁䅁䄴杄䅁䍁䄰杍畁䑁䅑兎㕁䅁䅁䍄䉁䅁䅁䅂䅁䅁䅍䅄䅁䅁䅯眲䅕䅁䅯儶䅯䅁䅯䅣䅑䅁䅅䅁䉁䅁䅁兂䅁䅁䅁䝷䕉兑杷允䅁䅁䅑䅁䑁䅁䅷䅁䭁乁䵁䅁䭁佁䭫䅁䭁䡁䕯䅁䉁䅁䅁允䅁䅁䅕䅁䅁䥁牃䔱䵁䅉䅅䅁䕁䅁䅁睁䵁䅁䅁权穂䅄䅁权灄权䅁权療䅂䅁允䅁䅁䅅䅁䙁䅁䅁䅁䅄摸䅈䍄䉁䅁䅁睁䅁䅁䅍䅄䅁䅁䅯兹䅑䅁䅯䅇䅙䅁䅅䅁䉁䅁䅁权㡂杂䅁䍄䉁䅁䅁䅂䅁䅁䅍䅄䅁䅁䅯䅩䅕䅁䅯朷䅯䅁䅯䄷䅯䅁䅅䅁䉁䅁䅁权䡂䅁䅁䍄䉁䅁䅁䅂䅁䅁䅍䅄䅁䅁䅯䅙䅷䅁䅯儶䅯䅁䅯睧䅑䅁䅅䅁䉁䅁䅁兂䅁䅁䅁䑁奃䅑杷允䅁䅁䅑䅁䑁䅁䅷䅁䭁偁䉣䅁䭁䅁䅯䅁䭁䅁䅕䅁䉁䅁䅁允䅁䅁䅕㥌欰潂噇歍䵁䅉䅅䅁䕁䅁䅁睁䵁䅁䅁权瑃兂䅁权煄权䅁权䑃䅂䅁允䅁䅁䅅䅁佁䅁䅷䅁睁䍁䄴䅏ぁ䑁䅅䅁䵁䅉䅅䅁䕁䅁䅁睁䵁䅁䅁权噄允䅁权剁䅁䅁权䕁杁䅁允䅁䅁䅅䅁佁䉁䅉䅁㉁䑁䅉李睁䑁䅁䅍睁䑁䅁䅁䵁䅉䅅䅁䕁䅁䅁睁䵁䅁䅁权䡃䅄䅁权灄权䅁权瑂䅂䅁允䅁䅁䅅䅁䭁䕁䅣䅁䵁䅉䅅䅁䕁䅁䅁睁䵁䅁䅁权䡃䅄䅁权灄权䅁权睂䅂䅁允䅁䅁䅅䅁䙁䅁䅁䅁权晖䅰䍄䉁䅁䅁䅂䅁䅁䅍䅄䅁䅁䅯杬䅕䅁䅯眵䅯䅁䅯䄷䅯䅁䅅䅁䉁䅁䅁权䡂䅁䅁䍄䉁䅁䅁䅂䅁䅁䅍䅄䅁䅁䅯睨䅷䅁䅯儶䅯䅁䅯兣䅑䅁䅅䅁䉁䅁䅁兂䅁䅁䅁倲䭳兑杷允䅁䅁䅑䅁䑁䅁䅷䅁䭁䩁䴸䅁䭁佁䭫䅁䭁䝁䔰䅁䉁䅁䅁允䅁䅁䅯睒䅁䅁杷允䅁䅁䅑䅁䑁䅁䅷䅁䭁䥁䅳䅁䭁䅁䍅䅁䭁䅁䍍䅁䉁䅁䅁允䅁䅁䅕潩灕眴灋歸䵁䅉䅅䅁䕁䅁䅁睁䵁䅁䅁权晃䅂䅁权畄权䅁权硂䅂䅁允䅁䅁䅅䅁䙁䅁䅁䅁权伲䅚䍄䉁䅁䅁䅂䅁䅁䅍䅄䅁䅁䅯睮䅷䅁䅯儶䅯䅁䅯睧䅑䅁䅅䅁䉁䅁䅁兂䅁䅁䅁䵷桌䅑杷允䅁䅁䅑䅁䑁䅁䅷䅁䭁乁䴴䅁䭁佁䭫䅁䭁䝁䔰䅁䉁䅁䅁允䅁䅁䅯睒䅁䅁杷允䅁䅁䅑䅁䑁䅁䅷䅁䭁乁䴴䅁䭁佁䭫䅁䭁䡁䕯䅁䉁䅁䅁允䅁䅁䅕䅁䅁䅁䍄〳䵁䅉䅅䅁䕁䅁䅁睁䵁䅁䅁权剁杂䅁权煄权䅁权瑂䅂䅁允䅁䅁䅅䅁䭁䕁䅣䅁䵁䅉䅅䅁䕁䅁䅁睁䵁䅁䅁权敄䅄䅁权灄权䅁权䙃䅂䅁允䅁䅁䅅䅁䙁䅁䅁䅁䅄搵䅊䍄䉁䅁䅁䅂䅁䅁䅍䅄䅁䅁䅯䅨䅕䅁䅯朵䅯䅁䅯兢䅑䅁䅅䅁䉁䅁䅁权䡂䅁䅁䍄䉁䅁䅁䅂䅁䅁䅍䅄䅁䅁䅯朳䅷䅁䅯儶䅯䅁䅯兦䅑䅁䅅䅁䉁䅁䅁兂䅁䅁䅁䱧䰯䅑杷允䅁䅁䅑䅁䑁䅁䅷䅁䭁䵁䱳䅁䭁佁䭫䅁䭁䝁䔰䅁䉁䅁䅁允䅁䅁䅕䅁䅁䥁噂唸䵁䅉䅅䅁䕁䅁䅁睁䵁䅁䅁权䱄睃䅁权灄权䅁权㙂䅂䅁允䅁䅁䅅䅁䙁䅁䅁䅁䅁眲䉰䍄䉁䅁䅁䅂䅁䅁䅍䅄䅁䅁䅯睹䅳䅁䅯儶䅯䅁䅯䅣䅑䅁䅅䅁䉁䅁䅁兂䅁䅁䅁䉁䄰具杷允䅁䅁䅑䅁䑁䅁䅷䅁䭁䵁䱳䅁䭁佁䭫䅁䭁䡁䔰䅁䉁䅁䅁允䅁䅁䅕䅁䅁䥁噂捁䵅䅉䅅䅁䕁䅁䅁睁䵁䅁䅁权橄䅄䅁权灄权䅁权瑂䅂䅁允䅁䅁䅅䅁䭁䕁䅣䅁䵁䅉䅅䅁䕁䅁䅁睁䵁䅁䅁权穂睃䅁权灄权䅁权睂䅂䅁允䅁䅁䅅䅁䙁䅁䅁䅁䅂瑵䅰䍄䉁䅁䅁䅂䅁䅁䅍䅄䅁䅁䅯兤䅷䅁䅯儶䅯䅁䅯兢䅑䅁䅅䅁䉁䅁䅁权䡂䅁䅁䍄䉁䅁䅁䅂䅁䅁䅍䅄䅁䅁䅯兤䅷䅁䅯儶䅯䅁䅯䅣䅑䅁䅅䅁䉁䅁䅁兂䅁䅁䅁䥧呐䅑杷允䅁䅁䅑䅁䑁䅁䅷䅁䭁䱁䕫䅁䭁佁䭯䅁䭁䝁䔸䅁䉁䅁䅁允䅁䅁䄴䅄䅁䑁䅁杌祁䑁䅑睍䅁䅁杷允䅁䅁䅑䅁䑁䅁䅷䅁䭁䡁䵕䅁䭁佁䭫䅁䭁䡁䕅䅁䉁䅁䅁允䅁䅁䅕䅁䅁䅁䅁捱䵁䅉䅅䅁䕁䅁䅁睁䵁䅁䅁权ㅂ䅄䅁权灄权䅁权䙃䅂䅁允䅁䅁䅅䅁䙁䅁䅁䅁䅃捄䄹䍄䉁䅁䅁䅂䅁䅁䅍䅄䅁䅁䅯䅍䅷䅁䅯儶䅯䅁䅯䄷䅯䅁䅅䅁䉁䅁䅁权䡂䅁䅁䍄䉁䅁䅁䅂䅁䅁䅍䅄䅁䅁䅯杍䅷䅁䅯儶䅯䅁䅯䄷䅯䅁䅅䅁䉁䅁䅁权䡂䅁䅁䍄䉁䅁䅁䅂䅁䅁䅍䅄䅁䅁䅯䅍䅷䅁䅯儶䅯䅁䅯兢䅑䅁䅅䅁䉁䅁䅁权䡂䅁䅁䍄䉁䅁䅁䅂䅁䅁䅍䅄䅁䅁䅯免䅷䅁䅯儶䅯䅁䅯兢䅑䅁䅅䅁䉁䅁䅁兂䅁䅁䅁䩑塈䅑杷允䅁䅁䅑䅁䑁䅁䅷䅁䭁䥁䙳䅁䭁佁䭳䅁䭁䥁䕕䅁䉁䅁䅁允䅁䅁䄴杅䅁䑁䅕免硁䑁䅣睍㕁䑁䅍䅍䅁䅁杷允䅁䅁䅑䅁䑁䅁䅷䅁䭁䑁䵉䅁䭁佁䭫䅁䭁䝁䔰䅁䉁䅁䅁允䅁䅁䅕䅁䅁䝁祁欴䵁䅉䅅䅁䕁䅁䅁睁䵁䅁䅁权⭂兂䅁权浄权䅁权䑃䅂䅁允䅁䅁䅅䅁佁䅁䅷䅁祁䍁䄴䅍睁䑁䅉䅁䵁䅉䅅䅁䕁䅁䅁睁䵁䅁䅁权祁䅄䅁权灄权䅁权療䅂䅁允䅁䅁䅅䅁䙁䅁䅁䅁权佉䅒䍄䉁䅁䅁䅂䅁䅁䅍䅄䅁䅁䅯䅍䅷䅁䅯儶䅯䅁䅯来䅑䅁䅅䅁䉁䅁䅁兂䅁䅁䅁䔴㈳䅑杷允䅁䅁䅑䅁䑁䅁䅷䅁䭁䑁䵉䅁䭁佁䭫䅁䭁䥁䕕䅁䉁䅁䅁允䅁䅁䅕䅁䅁䭁潃〴䵁䅉䅅䅁䕁䅁䅁睁䵁䅁䅁权啄兂䅁权湄权䅁权獄权䅁允䅁䅁䅅䅁䭁䕁䅣䅁䵁䅉䅅䅁䕁䅁䅁睁䵁䅁䅁权灂睃䅁权灄权䅁权獄权䅁允䅁䅁䅅䅁䭁䕁䅣䅁䵁䅉䅅䅁䕁䅁䅁睁䵁䅁䅁权䱁䅁䅁权䕁䅁䅁权䕁杁䅁允䅁䅁䅅䅁䙁䅁䅁䥁偃䔰䈹䍄䉁䅁䅁䅂䅁䅁䅍䅄䅁䅁䅯兡䅳䅁䅯儶䅯䅁䅯睢䅑䅁䅅䅁䉁䅁䅁兂䅁䅁䅁䱁䵐䅷杷允䅁䅁䅍䅁䑁䅁䅷䅁䭁䙁䙣䅁䭁䉁䝷䅁䉁䅁䅁允䅁䅁䅯兓䅙䅁杷允䅁䅁䅑䅁䑁䅁䅷䅁䭁䭁䕑䅁䭁佁䭣䅁䭁䝁䔸䅁䉁䅁䅁允䅁䅁䅕䘷㑇潈牘啊䵁䅉䅅䅁䕁䅁䅁睁䵁䅁䅁权䝃兂䅁权畄权䅁权獄权䅁允䅁䅁䅅䅁䭁䕁䅣䅁䵁䅉䅅䅁䕁䅁䅁睁䵁䅁䅁权煂睃䅁权灄权䅁权療䅂䅁允䅁䅁䅅䅁䙁䅁䅁䅁权甹䅈䍄䉁䅁䅁䅂䅁䅁䅍䅄䅁䅁䅯睡䅳䅁䅯儶䅯䅁䅯睢䅑䅁䅅䅁䉁䅁䅁兂䅁䅁䅁䑧噘䅑杷允䅁䅁䅑䅁䑁䅁䅷䅁䭁䑁䰸䅁䭁佁䭫䅁䭁䡁䔰䅁䉁䅁䅁允䅁䅁䅕䅁䅁䅁煁㡷䵁䅉䅅䅁䕁䅁䅁睁䵁䅁䅁权䅂睃䅁权灄权䅁权㥂䅂䅁允䅁䅁䅅䅁䙁䅁䅁䅁䅃摑䅆䍄䉁䅁䅁䅂䅁䅁䅍䅄䅁䅁䅯具䅕䅁䅯睈䅙䅁䅯䅉䅙䅁䅅䅁䉁䅁䅁权瑂杂䅁䍄䉁䅁䅁䅂䅁䅁䅍䅄䅁䅁䅯兡䅳䅁䅯儶䅯䅁䅯全䅑䅁䅅䅁䉁䅁䅁兂䅁䅁䅁䕁䬳䅷杷允䅁䅁䅑䅁䑁䅁䅷䅁䭁䝁䱯䅁䭁佁䭫䅁䭁䥁䕕䅁䉁䅁䅁允䅁䅁䅕䅁䅁䥁㙂䴲䵁䅉䅅䅁䑁䅁䅁睁䵁䅁䅁权湃兂䅁权慁杂䅁允䅁䅁䅅䅁䭁䙁䜴䅁䵁䅉䅅䅁䕁䅁䅁睁䵁䅁䅁权偄兂䅁权潄权䅁权㥂䅂䅁允䅁䅁䅅䅁佁䅁䄴䅁硁䑁䅁杌硁䑁䅑䅏䅁䅁杷允䅁䅁䅑䅁䑁䅁䅷䅁䭁偁䬸䅁䭁佁䭫䅁䭁佁䭷䅁䉁䅁䅁允䅁䅁䅯睒䅁䅁杷允䅁䅁䅑䅁䑁䅁䅷䅁䭁偁䕍䅁䭁佁䭫䅁䭁䥁䕕䅁䉁䅁䅁允䅁䅁䅕䅁䅁䉁乃〹䵁䅉䅅䅁䕁䅁䅁睁䵁䅁䅁权⽄权䅁权灄权䅁权睂䅂䅁允䅁䅁䅅䅁䙁䅁䅁䅁䅁猵䅘䍄䉁䅁䅁䅂䅁䅁䅍䅄䅁䅁䅯䅁䅳䅁䅯儶䅯䅁䅯兣䅑䅁䅅䅁䉁䅁䅁兂䅁䅁䅁䑁晈䅑杷允䅁䅁䅑䅁䑁䅁䅷䅁䭁䅁䱍䅁䭁佁䭫䅁䭁䡁䕅䅁䉁䅁䅁允䅁䅁䅕䅁䅁䕁䙃〱䵁䅉䅅䅁䕁䅁䅁睁䵁䅁䅁权⽄权䅁权灄权䅁权䑃䅂䅁允䅁䅁䅅䅁䙁䅁䅁䅁䅁䩑䅈䍄䉁䅁䅁䅂䅁䅁䅍䅄䅁䅁䅯䅁䅳䅁䅯儶䅯䅁䅯睧䅑䅁䅅䅁䉁䅁䅁兂䅁䅁䅁䝧䩦䅑杷允䅁䅁䅑䅁䑁䅁䅷䅁䭁䑁䱧䅁䭁佁䭫䅁䭁䥁䕍䅁䉁䅁䅁允䅁䅁䅕䅁䅁䥁呂べ䵁䅉䅅䅁䕁䅁䅁睁䵁䅁䅁权䑁睃䅁权灄权䅁权䑃䅂䅁允䅁䅁䅅䅁䙁䅁䅁䅁䅃摂䅊䍄䉁䅁䅁䅂䅁䅁䅍䅄䅁䅁䅯杂䅷䅁䅯儶䅯䅁䅯䄷䅯䅁䅅䅁䉁䅁䅁权䡂䅁䅁䍄䉁䅁䅁䅂䅁䅁䅍䅄䅁䅁䅯朴䅕䅁䅯眶䅯䅁䅯兢䅑䅁䅅䅁䉁䅁䅁权䡂䅁䅁䍄䉁䅁䅁䅂䅁䅁䅍䅄䅁䅁䅯杂䅷䅁䅯儶䅯䅁䅯兣䅑䅁䅅䅁䉁䅁䅁兂䅁䅁䅁䡧䙷兑杷允䅁䅁䅑䅁䑁䅁䅷䅁䭁䡁䵉䅁䭁佁䭫䅁䭁䥁䕕䅁䉁䅁䅁允䅁䅁䅕䅁䅁䅁摁䔸䵁䅉䅅䅁䕁䅁䅁睁䵁䅁䅁权祂䅄䅁权灄权䅁权䑃䅂䅁允䅁䅁䅅䅁䙁䅁䅁䅁䅁䵚䅮䍄䉁䅁䅁䅂䅁䅁䅍䅄䅁䅁䅯杈䅳䅁䅯儶䅯䅁䅯䄷䅯䅁䅅䅁䉁䅁䅁权䡂䅁䅁䍄䉁䅁䅁䅂䅁䅁䅍䅄䅁䅁䅯杈䅳䅁䅯儶䅯䅁䅯睧䅑䅁䅅䅁䉁䅁䅁兂䅁䅁䅁䉧佌䅑杷允䅁䅁䅑䅁䑁䅁䅷䅁䭁䅁䰸䅁䭁佁䭫䅁䭁佁䭷䅁䉁䅁䅁允䅁䅁䅯睒䅁䅁杷允䅁䅁䅑䅁䑁䅁䅷䅁䭁䅁䰸䅁䭁佁䭫䅁䭁䝁䔰䅁䉁䅁䅁允䅁䅁䅯睒䅁䅁杷允䅁䅁䅑䅁䑁䅁䅷䅁䭁䩁䱅䅁䭁佁䭫䅁䭁䝁䔰䅁䉁䅁䅁允䅁䅁䅯睒䅁䅁杷允䅁䅁䅑䅁䑁䅁䅷䅁䭁䩁䱅䅁䭁佁䭫䅁䭁䝁䔸䅁䉁䅁䅁允䅁䅁䅕䅁䅁䑁䩃〸䵁䅉䅅䅁䕁䅁䅁睁䵁䅁䅁权奁兂䅁权畄权䅁权硂䅂䅁允䅁䅁䅅䅁䙁䅁䅁䅁䅃杴䈵䍄䉁䅁䅁䅂䅁䅁䅍䅄䅁䅁䅯八䅳䅁䅯儶䅯䅁䅯兣䅑䅁䅅䅁䉁䅁䅁兂䅁䅁䅁䭁㑹䅑杷允䅁䅁䅑䅁䑁䅁䅷䅁䭁䩁䱅䅁䭁佁䭫䅁䭁䥁䕕䅁䉁䅁䅁允䅁䅁䅕䅁䅁䵁扃〹䵁䅉䅅䅁䕁䅁䅁睁䵁䅁䅁权兂䅄䅁权灄权䅁权䙃䅂䅁允䅁䅁䅅䅁䙁䅁䅁䅁䅂㤰䄵䍄䉁䅁䅁䅂䅁䅁䅍䅄䅁䅁䅯杂䅳䅁䅯儶䅯䅁䅯䄷䅯䅁䅅䅁䉁䅁䅁权䡂䅁䅁䍄䉁䅁䅁䅂䅁䅁䅍䅄䅁䅁䅯杂䅳䅁䅯儶䅯䅁䅯兢䅑䅁䅅䅁䉁䅁䅁权䡂䅁䅁䍄䉁䅁䅁䅂䅁䅁䅍䅄䅁䅁䅯杂䅳䅁䅯儶䅯䅁䅯睧䅑䅁䅅䅁䉁䅁䅁兂䅁䅁䅁䡑楶䅑杷允䅁䅁䅑䅁䑁䅁䅷䅁䭁䱁䙧䅁䭁佁䭯䅁䭁佁䭷䅁䉁䅁䅁允䅁䅁䅯睒䅁䅁杷允䅁䅁䅑䅁䑁䅁䅷䅁䭁䩁䵫䅁䭁佁䭫䅁䭁䡁䕅䅁䉁䅁䅁允䅁䅁䅕䅁䅁佁奁䔸䵁䅉䅅䅁䕁䅁䅁睁䵁䅁䅁权坄䅄䅁权灄权䅁权硂䅂䅁允䅁䅁䅅䅁䙁䅁䅁䅁䅂㥵䅊䍄䉁䅁䅁䅂䅁䅁䅍䅄䅁䅁䅯䄳䅑䅁䅯朷䅯䅁䅯睢䅑䅁䅅䅁䉁䅁䅁兂䅁䅁䅁䉁硦䅷杷允䅁䅁䅑䅁䑁䅁䅷䅁䭁佁䙅䅁䭁佁䭙䅁䭁佁䭷䅁䉁䅁䅁允䅁䅁䅯睒䅁䅁杷允䅁䅁䅑䅁䑁䅁䅷䅁䭁乁䵙䅁䭁佁䭫䅁䭁䥁䕍䅁䉁䅁䅁允䅁䅁䅕䅁䅁䥁䙃歺䵁䅉䅅䅁䕁䅁䅁睁䵁䅁䅁权い权䅁权灄权䅁权療䅂䅁允䅁䅁䅅䅁䙁䅁䅁䅁䅁扔䅴䍄䉁䅁䅁䅂䅁䅁䅍䅄䅁䅁䅯兙䅕䅁䅯眶䅯䅁䅯睢䅑䅁䅅䅁䉁䅁䅁杄十䅁䅁李㉁䑁䅣李㍁䑁䅙免㑁䅁䅁䍄䉁䅁䅁䅂䅁䅁䅍䅄䅁䅁䅯䄹䅯䅁䅯儶䅯䅁䅯来䅑䅁䅅䅁䉁䅁䅁兂䅁䅁䅁䱧偢䅑杷允䅁䅁䅑䅁䑁䅁䅷䅁䭁偁䭑䅁䭁佁䭫䅁䭁䥁䕍䅁䉁䅁䅁允䅁䅁䅕䅁䅁䕁㥃唷䵁䅉䅅䅁䕁䅁䅁睁䵁䅁䅁权敄睃䅁权灄权䅁权瑂䅂䅁允䅁䅁䅅䅁䙁䅁䅁䅁睂晃䅖䍄䉁䅁䅁䅂䅁䅁䅍䅄䅁䅁䅯眳䅳䅁䅯儶䅯䅁䅯兢䅑䅁䅅䅁䉁䅁䅁权䡂䅁䅁䍄䉁䅁䅁䅂䅁䅁䅍䅄䅁䅁䅯儰䅕䅁䅯䄶䅯䅁䅯睢䅑䅁䅅䅁䉁䅁䅁杄䵁䅁䅁䅏睁䍁䄴睍祁䅁䅁䍄䉁䅁䅁䅂䅁䅁䅍䅄䅁䅁䅯朳䅳䅁䅯儶䅯䅁䅯来䅑䅁䅅䅁䉁䅁䅁兂䅁䅁䅁䠸㉲䅑杷允䅁䅁䅑䅁䑁䅁䅷䅁䭁乁䰴䅁䭁佁䭫䅁䭁䥁䕕䅁䉁䅁䅁允䅁䅁䅕䅁䅁䑁⽂䔹䵁䅉䅅䅁䕁䅁䅁睁䵁䅁䅁权晄睃䅁权灄权䅁权䙃䅂䅁允䅁䅁䅅䅁䙁䅁䅁䅁䅄佃䅨䍄䉁䅁䅁䅂䅁䅁䅍䅄䅁䅁䅯眳䅳䅁䅯儶䅯䅁䅯兦䅑䅁䅅䅁䉁䅁䅁兂䅁䅁䅁䝁婺䅑杷允䅁䅁䅑䅁䑁䅁䅷䅁䭁䵁䱁䅁䭁佁䭫䅁䭁佁䭷䅁䉁䅁䅁允䅁䅁䅯睒䅁䅁杷允䅁䅁䅑䅁䑁䅁䅷䅁䭁乁䙕䅁䭁佁䬰䅁䭁䥁䕍䅁䉁䅁䅁允䅁䅁䅕䱣啕桲䑓䐴䴸䅉䅅䅁䕁䅁䅁睁䵁䅁䅁权䅄睃䅁权灄权䅁权瑂䅂䅁允䅁䅁䅅䅁䭁䕁䅣䅁䵁䅉䅅䅁䕁䅁䅁睁䵁䅁䅁权䅄睃䅁权灄权䅁权療䅂䅁允䅁䅁䅅䅁䙁䅁䅁䅁䅃摭䅦䍄䉁䅁䅁䅂䅁䅁䅍䅄䅁䅁䅯䅷䅳䅁䅯儶䅯䅁䅯䅣䅑䅁䅅䅁䉁䅁䅁兂䅁䅁䅁䵷剦䅑杷允䅁䅁䅑䅁䑁䅁䅷䅁䭁䵁䱁䅁䭁佁䭫䅁䭁䥁䕍䅁䉁䅁䅁允䅁䅁䅕䅁䅁䅁求䕵䵁䅉䅅䅁䕁䅁䅁睁䵁䅁䅁权獃兄䅁权灄权䅁权瑂䅂䅁允䅁䅁䅅䅁䙁䅁䅁䅁䅂㥦䅒䍄䉁䅁䅁䅂䅁䅁䅍䅄䅁䅁䅯䅲䄰䅁䅯儶䅯䅁䅯睢䅑䅁䅅䅁䉁䅁䅁兂䅁䅁䅁乧摮䅑杷允䅁䅁䅑䅁䑁䅁䅷䅁䭁偁䅧䅁䭁䅁䅑䅁䭁䅁䅕䅁䉁䅁䅁允䅁䅁䅕䅁䅁䩁唴ち䵅䅉䅅䅁䕁䅁䅁睁䵁䅁䅁权婃兂䅁权灄权䅁权㥂䅂䅁允䅁䅁䅅䅁䙁䅁䅁䅁䅁丷䅎䍄䉁䅁䅁䅂䅁䅁䅍䅄䅁䅁䅯䅲䄰䅁䅯儶䅯䅁䅯兣䅑䅁䅅䅁䉁䅁䅁兂䅁䅁䅁䙧慦䅑杷允䅁䅁䅑䅁䑁䅁䅷䅁䭁䭁乷䅁䭁佁䭫䅁䭁䥁䕍䅁䉁䅁䅁允䅁䅁䅕䅁䅁䅁䝁〱䵁䅉䅅䅁䕁䅁䅁睁䵁䅁䅁权䥃䅄䅁权灄权䅁权獄权䅁允䅁䅁䅅䅁䭁䕁䅣䅁䵁䅉䅅䅁䕁䅁䅁睁䵁䅁䅁权䅄兂䅁权煄权䅁权療䅂䅁允䅁䅁䅅䅁佁䅁䅷䅁睁䍁䄴䅏祁䑁䅣䅁䵁䅉䅅䅁䕁䅁䅁睁䵁䅁䅁权䥃䅄䅁权灄权䅁权硂䅂䅁允䅁䅁䅅䅁䙁䅁䅁䅁䅃敵䅚䍄䉁䅁䅁䅂䅁䅁䅍䅄䅁䅁䅯䅯䅷䅁䅯儶䅯䅁䅯兢䅑䅁䅅䅁䉁䅁䅁权䡂䅁䅁䍄䉁䅁䅁䅂䅁䅁䅍䅄䅁䅁䅯䅯䅷䅁䅯儶䅯䅁䅯兣䅑䅁䅅䅁䉁䅁䅁兂䅁䅁䅁䕑啦䅑杷允䅁䅁䅑䅁䑁䅁䅷䅁䭁䝁䱁䅁䭁佁䭫䅁䭁䝁䔸䅁䉁䅁䅁允䅁䅁䅕䅁䅁䩁い唸䵁䅉䅅䅁䕁䅁䅁睁䵁䅁䅁权杂睃䅁权灄权䅁权硂䅂䅁允䅁䅁䅅䅁䙁䅁䅁䅁䅂瘱䅰䍄䉁䅁䅁䅂䅁䅁䅍䅄䅁䅁䅯兑䅅䅁䅯䅂䅁䅁䅯䅂䅉䅁䅅䅁䉁䅁䅁兂䅁䅁䅁䑕䡭兑杷允䅁䅁䅑䅁䑁䅁䅷䅁䭁䱁䔴䅁䭁佁䬴䅁䭁䥁䕕䅁䉁䅁䅁允䅁䅁䅕䅁䅁䙁牁䔹䵁䅉䅅䅁䕁䅁䅁睁䵁䅁䅁权ぁ兂䅁权潄权䅁权睂䅂䅁允䅁䅁䅅䅁佁䅁䄴䅁祁䑁䅍杌㍁䑁䅍睍䅁䅁杷允䅁䅁䅑䅁䑁䅁䅷䅁䭁䅁䵳䅁䭁佁䭫䅁䭁佁䭷䅁䉁䅁䅁允䅁䅁䅯睒䅁䅁杷允䅁䅁䅑䅁䑁䅁䅷䅁䭁䍁䵕䅁䭁佁䭫䅁䭁䡁䔰䅁䉁䅁䅁允䅁䅁䅕䅁䅁䅁歄啬䵁䅉䅅䅁䕁䅁䅁睁䵁䅁䅁权䱁䅄䅁权灄权䅁权療䅂䅁允䅁䅁䅅䅁䙁䅁䅁䅁䅃敕䅊䍄䉁䅁䅁䅂䅁䅁䅍䅄䅁䅁䅯兒䅳䅁䅯儶䅯䅁䅯睢䅑䅁䅅䅁䉁䅁䅁兂䅁䅁䅁䑁兢䅑杷允䅁䅁䅑䅁䑁䅁䅷䅁䭁䍁䙕䅁䭁佁䭣䅁䭁䡁䕁䅁䉁䅁䅁允䅁䅁䅕歬䱏佢㝦啈䵁䅉䅅䅁䕁䅁䅁睁䵁䅁䅁权䡂睃䅁权灄权䅁权瑂䅂䅁允䅁䅁䅅䅁䭁䕁䅣䅁䵁䅉䅅䅁䕁䅁䅁睁䵁䅁䅁权⽁兂䅁权煄权䅁权䑃䅂䅁允䅁䅁䅅䅁佁䅁䅷䅁睁䍁䄴睍㑁䑁䅅䅁䵁䅉䅅䅁䕁䅁䅁睁䵁䅁䅁权䡂睃䅁权灄权䅁权㙂䅂䅁允䅁䅁䅅䅁䙁䅁䅁䅁䅁䵬䅢䍄䉁䅁䅁䅂䅁䅁䅍䅄䅁䅁䅯睒䅳䅁䅯儶䅯䅁䅯兦䅑䅁䅅䅁䉁䅁䅁兂䅁䅁䅁乧䱌䅷杷允䅁䅁䅑䅁䑁䅁䅷䅁䭁䙁䵙䅁䭁佁䭫䅁䭁䝁䔸䅁䉁䅁䅁允䅁䅁䅕䅁䅁䅁㙂捶䵁䅉䅅䅁䕁䅁䅁睁䵁䅁䅁权坂䅄䅁权灄权䅁权㙂䅂䅁允䅁䅁䅅䅁䙁䅁䅁䅁䅁煮䅬䍄䉁䅁䅁䅂䅁䅁䅍䅄䅁䅁䅯䅅䅷䅁䅯儶䅯䅁䅯来䅑䅁䅅䅁䉁䅁䅁兂䅁䅁䅁䡷い䅑杷允䅁䅁䅑䅁䑁䅁䅷䅁䭁䍁䵫䅁䭁佁䭫䅁䭁佁䭷䅁䉁䅁䅁允䅁䅁䅯睒䅁䅁杷允䅁䅁䅑䅁䑁䅁䅷䅁䭁䍁䵫䅁䭁佁䭫䅁䭁䝁䔸䅁䉁䅁䅁允䅁䅁䅕䅁䅁䥁噁䔸䵁䅉䅅䅁䕁䅁䅁睁䵁䅁䅁权灁䅄䅁权灄权䅁权㙂䅂䅁允䅁䅁䅅䅁䙁䅁䅁䅁䅄⭭䅦䍄䉁䅁䅁睁䅁䅁䅍䅄䅁䅁䅯睶䅑䅁䅯䅊䅙䅁䅅䅁䉁䅁䅁权㕁䅃䅁䍄䉁䅁䅁䅂䅁䅁䅍䅄䅁䅁䅯克䅷䅁䅯儶䅯䅁䅯睧䅑䅁䅅䅁䉁䅁䅁兂䅁䅁䅁偑歲䅑杷允䅁䅁䅑䅁䑁䅁䅷䅁䭁䍁䅷䅁䭁䅁䍅䅁䭁䅁䍕䅁䉁䅁䅁允䅁䅁䅕摊祋捨䍋唰䵁䅉䅅䅁䕁䅁䅁睁䵁䅁䅁权㥄䅄䅁权灄权䅁权療䅂䅁允䅁䅁䅅䅁䙁䅁䅁䅁䅁䩮䅲䍄䉁䅁䅁䅂䅁䅁䅍䅄䅁䅁䅯䄸䅷䅁䅯儶䅯䅁䅯䄷䅯䅁䅅䅁䉁䅁䅁权䡂䅁䅁䍄䉁䅁䅁䅂䅁䅁䅍䅄䅁䅁䅯䄸䅷䅁䅯儶䅯䅁䅯睧䅑䅁䅅䅁䉁䅁䅁兂䅁䅁䅁䝁瑘䅑杷允䅁䅁䅑䅁䑁䅁䅷䅁䭁䭁䔰䅁䭁佁䭳䅁䭁䝁䔰䅁䉁䅁䅁允䅁䅁䄴䅆䅁䑁䅍兏ぁ䑁䅁䅍睁䑁䅁䅍睁䅁䅁䍄䉁䅁䅁䅂䅁䅁䅍䅄䅁䅁䅯杣䅕䅁䅯朷䅯䅁䅯䅣䅑䅁䅅䅁䉁䅁䅁兂䅁䅁䅁䤴扙具杷允䅁䅁䅑䅁䑁䅁䅷䅁䭁䉁䴸䅁䭁佁䭫䅁䭁佁䭷䅁䉁䅁䅁允䅁䅁䅯睒䅁䅁杷允䅁䅁䅑䅁䑁䅁䅷䅁䭁䉁䴸䅁䭁佁䭫䅁䭁䡁䕅䅁䉁䅁䅁允䅁䅁䅕䅁䅁䅁奃啶䵁䅉䅅䅁䕁䅁䅁睁䵁䅁䅁权敁䅄䅁权灄权䅁权䙃䅂䅁允䅁䅁䅅䅁䙁䅁䅁䅁睂癇䅶䍄䉁䅁䅁䅂䅁䅁䅍䅄䅁䅁䅯杈䅷䅁䅯儶䅯䅁䅯睧䅑䅁䅅䅁䉁䅁䅁兂䅁䅁䅁䜰㕶䅷杷允䅁䅁䅑䅁䑁䅁䅷䅁䭁䥁䙧䅁䭁佁䭣䅁䭁䡁䔰䅁䉁䅁䅁允䅁䅁䅕免獩䙈歱啊䵁䅉䅅䅁䕁䅁䅁睁䵁䅁䅁权晁䅄䅁权灄权䅁权䑃䅂䅁允䅁䅁䅅䅁䙁䅁䅁䅁䅁焳䄯䍄䉁䅁䅁睁䅁䅁䅍䅄䅁䅁䅯杤䅕䅁䅯䅊䅙䅁䅅䅁䉁䅁䅁权允䅂䅁䍄䉁䅁䅁䅂䅁䅁䅍䅄䅁䅁䅯其䅁䅁䅯䅂䅁䅁䅯兂䅁䅁䅅䅁䉁䅁䅁兂䅁䅁䅄橲扸兑杷允䅁䅁䅑䅁䑁䅁䅷䅁䭁偁䭯䅁䭁佁䭫䅁䭁佁䭷䅁䉁䅁䅁允䅁䅁䅯睒䅁䅁杷允䅁䅁䅍䅁䑁䅁䅷䅁䭁䱁䙙䅁䭁䉁䝷䅁䉁䅁䅁允䅁䅁䅯睒䅙䅁杷允䅁䅁䅑䅁䑁䅁䅷䅁䭁䉁䘴䅁䭁佁䬰䅁䭁䡁䕯䅁䉁䅁䅁允䅁䅁䅕朴煂睆硄ぃ䵁䅉䅅䅁䕁䅁䅁睁䵁䅁䅁权牄兂䅁权浄权䅁权硂䅂䅁允䅁䅁䅅䅁佁䅁䅷䅁穁䍁䄴免穁䑁䅉䅁䵁䅉䅅䅁䕁䅁䅁睁䵁䅁䅁权㙄权䅁权灄权䅁权硂䅂䅁允䅁䅁䅅䅁䙁䅁䅁䅁䅁偱䅚䍄䉁䅁䅁䅂䅁䅁䅍䅄䅁䅁䅯兵䅑䅁䅯睈䅙䅁䅯䅉䅙䅁䅅䅁䉁䅁䅁权捃杂䅁䍄䉁䅁䅁䅂䅁䅁䅍䅄䅁䅁䅯儰䅑䅁䅯朵䅯䅁䅯䅣䅑䅁䅅䅁䉁䅁䅁杄䵁䅁䅁睍畁䑁䅑李ㅁ䅁䅁䍄䉁䅁䅁䅂䅁䅁䅍䅄䅁䅁䅯䅑䄰䅁䅯儶䅯䅁䅯兦䅑䅁䅅䅁䉁䅁䅁兂䅁䅁䅁䝁䬷䅷杷允䅁䅁䅑䅁䑁䅁䅷䅁䭁䝁䙳䅁䭁佁䭣䅁䭁䝁䔸䅁䉁䅁䅁允䅁䅁䅕積積積積獇䵁䅉䅅䅁䕁䅁䅁睁䵁䅁䅁权㕄权䅁权灄权䅁权㙂䅂䅁允䅁䅁䅅䅁䙁䅁䅁䅁䅁摣䅴䍄䉁䅁䅁䅂䅁䅁䅍䅄䅁䅁䅯朶䅕䅁䅯儷䅯䅁䅯䄷䅯䅁䅅䅁䉁䅁䅁权䡂䅁䅁䍄䉁䅁䅁䅂䅁䅁䅍䅄䅁䅁䅯儫䅯䅁䅯儶䅯䅁䅯全䅑䅁䅅䅁䉁䅁䅁兂䅁䅁䅁䭧䕣兑杷允䅁䅁䅑䅁䑁䅁䅷䅁䭁䑁䅅䅁䭁䅁䅑䅁䭁䅁䅕䅁䉁䅁䅁允䅁䅁䅕䅁䅁䑁㕹歔䵅䅉䅅䅁䕁䅁䅁睁䵁䅁䅁权祁䅁䅁权䕁䅁䅁权䙁䅁䅁允䅁䅁䅅䅁䙁䅁䅁䅁千ㅥ䈹䍄䉁䅁䅁䅂䅁䅁䅍䅄䅁䅁䅯杏䅕䅁䅯朶䅯䅁䅯兢䅑䅁䅅䅁䉁䅁䅁权䡂䅁䅁䍄䉁䅁䅁䅂䅁䅁䅍䅄䅁䅁䅯权䅳䅁䅯儶䅯䅁䅯兣䅑䅁䅅䅁䉁䅁䅁兂䅁䅁䅁䌴塅兑杷允䅁䅁䅑䅁䑁䅁䅷䅁䭁䅁䱳䅁䭁佁䭫䅁䭁䝁䔸䅁䉁䅁䅁允䅁䅁䅕䅁䅁䅁㑁䵵䵁䅉䅅䅁䕁䅁䅁睁䵁䅁䅁权偄䅂䅁权潄权䅁权硂䅂䅁允䅁䅁䅅䅁佁䅁䄴䅁祁䑁䅁杌㍁䑁䅉睎䅁䅁杷允䅁䅁䅑䅁䑁䅁䅷䅁䭁偁䙷䅁䭁佁䬰䅁䭁䡁䔰䅁䉁䅁䅁允䅁䅁䅕㑈牘払敧呸䴸䅉䅅䅁䕁䅁䅁睁䵁䅁䅁权䱁睃䅁权灄权䅁权㙂䅂䅁允䅁䅁䅅䅁䙁䅁䅁䅁䅁䵗䅶䍄䉁䅁䅁䅂䅁䅁䅍䅄䅁䅁䅯儯䅅䅁䅯权䅁䅁䅯兂䅁䅁䅅䅁䉁䅁䅁兂歃䑣䬰㘱獐睐杷允䅁䅁䅑䅁䑁䅁䅷䅁䭁䅁䱳䅁䭁佁䭫䅁䭁䡁䕁䅁䉁䅁䅁允䅁䅁䅕䅁䅁䅁䥄啱䵁䅉䅅䅁䕁䅁䅁睁䵁䅁䅁权䱁睃䅁权灄权䅁权硂䅂䅁允䅁䅁䅅䅁䙁䅁䅁䅁䅁獇䄱䍄䉁䅁䅁䅂䅁䅁䅍䅄䅁䅁䅯杺䅕䅁䅯儷䅯䅁䅯兣䅑䅁䅅䅁䉁䅁䅁兂塄㍯㥁瑃㍦睐杷允䅁䅁䅑䅁䑁䅁䅷䅁䭁䵁䵳䅁䭁佁䭫䅁䭁佁䭷䅁䉁䅁䅁允䅁䅁䅯睒䅁䅁杷允䅁䅁䅑䅁䑁䅁䅷䅁䭁䵁䵳䅁䭁佁䭫䅁䭁䝁䔸䅁䉁䅁䅁允䅁䅁䅕䅁䅁䕁䩃欰䵁䅉䅅䅁䕁䅁䅁睁䵁䅁䅁权䱄䅄䅁权灄权䅁权䑃䅂䅁允䅁䅁䅅䅁䙁䅁䅁䅁䅃瑅䅆䍄䉁䅁䅁䅂䅁䅁䅍䅄䅁䅁䅯公䅳䅁䅯儶䅯䅁䅯兢䅑䅁䅅䅁䉁䅁䅁兂䅁䅁䅁䙯䉧兑杷允䅁䅁䅑䅁䑁䅁䅷䅁䭁䩁䱕䅁䭁佁䭫䅁䭁䡁䕯䅁䉁䅁䅁允䅁䅁䅕䅁䅁䅁浄䔹䵁䅉䅅䅁䕁䅁䅁睁䵁䅁䅁权䅃䅁䅁权䉁杁䅁权䙁杁䅁允䅁䅁䅅䅁䙁䅁䉄䱯ㅗ丳䅬䍄䉁䅁䅁䅂䅁䅁䅍䅄䅁䅁䅯睯䅑䅁䅯眵䅯䅁䅯兣䅑䅁䅅䅁䉁䅁䅁兂塄㍯㥁瑃癦睶杷允䅁䅁䅑䅁䑁䅁䅷䅁䭁䩁䱕䅁䭁佁䭫䅁䭁䡁䕁䅁䉁䅁䅁允䅁䅁䅕䅁䅁䅁穃䔸䵁䅉䅅䅁䕁䅁䅁睁䵁䅁䅁权噃睃䅁权灄权䅁权硂䅂䅁允䅁䅁䅅䅁䙁䅁䅁䅁权睦䉤䍄䉁䅁䅁䅂䅁䅁䅍䅄䅁䅁䅯公䅳䅁䅯儶䅯䅁䅯全䅑䅁䅅䅁䉁䅁䅁兂䅁䅁䅁偑㉮䅑杷允䅁䅁䅑䅁䑁䅁䅷䅁䭁䩁䱕䅁䭁佁䭫䅁䭁䥁䕍䅁䉁䅁䅁允䅁䅁䅕䅁䅁䵁呄欹䵁䅉䅅䅁䕁䅁䅁睁䵁䅁䅁权坃䅄䅁权灄权䅁权獄权䅁允䅁䅁䅅䅁䭁䕁䅣䅁䵁䅉䅅䅁䕁䅁䅁睁䵁䅁䅁权坃䅄䅁权灄权䅁权睂䅂䅁允䅁䅁䅅䅁䙁䅁䅁䅁杁敔䅨䍄䉁䅁䅁䅂䅁䅁䅍䅄䅁䅁䅯杬䅷䅁䅯儶䅯䅁䅯兣䅑䅁䅅䅁䉁䅁䅁兂䅁䅁䅁䵙牮䅑杷允䅁䅁䅑䅁䑁䅁䅷䅁䭁䝁䱉䅁䭁佁䭫䅁䭁䥁䕕䅁䉁䅁䅁允䅁䅁䅕䅁䅁佁䅃〶䵁䅉䅅䅁䕁䅁䅁睁䵁䅁䅁权楂睃䅁权灄权䅁权㥂䅂䅁允䅁䅁䅅䅁䙁䅁䅁䅁杁⭴䄵䍄䉁䅁䅁䅂䅁䅁䅍䅄䅁䅁䅯䄲䅕䅁䅯朷䅯䅁䅯兣䅑䅁䅅䅁䉁䅁䅁兂䅁䅁䅁乷祌䅑杷允䅁䅁䅑䅁䑁䅁䅷䅁䭁乁䱍䅁䭁佁䭫䅁䭁䝁䔰䅁䉁䅁䅁允䅁䅁䅯睒䅁䅁杷允䅁䅁䅑䅁䑁䅁䅷䅁䭁乁䘸䅁䭁佁䭙䅁䭁䝁䔸䅁䉁䅁䅁允䅁䅁䄴䅄䅁䑁䅁杌祁䑁䅧李䅁䅁杷允䅁䅁䅑䅁䑁䅁䅷䅁䭁乁䱍䅁䭁佁䭫䅁䭁䥁䕕䅁䉁䅁䅁允䅁䅁䅕䅁䅁䅁潄䵲䵁䅉䅅䅁䕁䅁䅁睁䵁䅁䅁权佃䅄䅁权灄权䅁权㙂䅂䅁允䅁䅁䅅䅁䙁䅁䅁䅁䅁䵥䅰䍄䉁䅁䅁䅂䅁䅁䅍䅄䅁䅁䅯䅶䅳䅁䅯儶䅯䅁䅯来䅑䅁䅅䅁䉁䅁䅁兂䅁䅁䅁䙧坌䅑杷允䅁䅁䅑䅁䑁䅁䅷䅁䭁䱁䱷䅁䭁佁䭫䅁䭁䡁䕁䅁䉁䅁䅁允䅁䅁䅕䅁䅁䡁あ唸䵁䅉䅅䅁䕁䅁䅁睁䵁䅁䅁权敄䅁䅁权䭁䅁䅁权䕁杁䅁允䅁䅁䅅䅁䙁䱁䥔牤昶橥䅂䍄䉁䅁䅁䅂䅁䅁䅍䅄䅁䅁䅯其䅕䅁䅯朵䅯䅁䅯兢䅑䅁䅅䅁䉁䅁䅁杄䭁䅁䅁免畁䑁䅫兏䅁䅁杷允䅁䅁䅑䅁䑁䅁䅷䅁䭁乁䕧䅁䭁佁䬴䅁䭁䝁䔸䅁䉁䅁䅁允䅁䅁䅕䅁䅁䕁䡄歃䵅䅉䅅䅁䕁䅁䅁睁䵁䅁䅁权硂兂䅁权潄权䅁权獄权䅁允䅁䅁䅅䅁䭁䕁䅣䅁䵁䅉䅅䅁䕁䅁䅁睁䵁䅁䅁权䡂䅄䅁权灄权䅁权獄权䅁允䅁䅁䅅䅁䭁䕁䅣䅁䵁䅉䅅䅁䕁䅁䅁睁䵁䅁䅁权䡂䅄䅁权灄权䅁权療䅂䅁允䅁䅁䅅䅁䙁䅁䅁䅁䅁併䅤䍄䉁䅁䅁䅂䅁䅁䅍䅄䅁䅁䅯杌䅅䅁䅯权䅁䅁䅯兂䅁䅁䅅䅁䉁䅁䅁兂㥂穐敖歵䡫䅑杷允䅁䅁䅑䅁䑁䅁䅷䅁䭁佁䰸䅁䭁佁䭫䅁䭁䝁䔰䅁䉁䅁䅁允䅁䅁䅕䅁䅁偁佃唫䵁䅉䅅䅁䕁䅁䅁睁䵁䅁䅁权䝄睃䅁权灄权䅁权硂䅂䅁允䅁䅁䅅䅁䙁䅁䅁䅁䅁獴䄷䍄䉁䅁䅁䅂䅁䅁䅍䅄䅁䅁䅯睸䅳䅁䅯儶䅯䅁䅯兣䅑䅁䅅䅁䉁䅁䅁兂䅁䅁䅁乷婌䅑杷允䅁䅁䅑䅁䑁䅁䅷䅁䭁䭁䙯䅁䭁佁䭙䅁䭁䡁䕅䅁䉁䅁䅁允䅁䅁䄴权䅁䑁䅅杌穁䑁䅅䅁䵁䅉䅅䅁䕁䅁䅁睁䵁䅁䅁权䝄睃䅁权灄权䅁权䙃䅂䅁允䅁䅁䅅䅁䙁䅁䅁䅁䅁煘䅰䍄䉁䅁䅁䅂䅁䅁䅍䅄䅁䅁䅯杸䅳䅁䅯儶䅯䅁䅯兦䅑䅁䅅䅁䉁䅁䅁兂䅁䅁䅁䑁稫䅷杷允䅁䅁䅑䅁䑁䅁䅷䅁䭁䵁䱣䅁䭁佁䭫䅁䭁䡁䔰䅁䉁䅁䅁允䅁䅁䅕䅁䅁䥁䕁欱䵁䅉䅅䅁䕁䅁䅁睁䵁䅁䅁权扁䅄䅁权灄权䅁权硂䅂䅁允䅁䅁䅅䅁䙁䅁䅁䅁䅃瑑䅰䍄䉁䅁䅁䅂䅁䅁䅍䅄䅁䅁䅯䅋䅳䅁䅯儶䅯䅁䅯睢䅑䅁䅅䅁䉁䅁䅁兂䅁䅁䅁䍁㥩䅑杷允䅁䅁䅑䅁䑁䅁䅷䅁䭁䍁䱧䅁䭁佁䭫䅁䭁䡁䕁䅁䉁䅁䅁允䅁䅁䅕䅁䅁佁汃㠴䵁䅉䅅䅁䕁䅁䅁睁䵁䅁䅁权畁兂䅁权畄权䅁权睂䅂䅁允䅁䅁䅅䅁䙁䅁䅁䅁䅁昷䅤䍄䉁䅁䅁䅂䅁䅁䅍䅄䅁䅁䅯䅗䅕䅁䅯朶䅯䅁䅯来䅑䅁䅅䅁䉁䅁䅁杄䵁䅁䅁䅍畁䑁䅧兏㍁䅁䅁䍄䉁䅁䅁䅂䅁䅁䅍䅄䅁䅁䅯䅋䅕䅁䅯䄶䅯䅁䅯来䅑䅁䅅䅁䉁䅁䅁杄䵁䅁䅁兏畁䑁䅉杍㕁䅁䅁䍄䉁䅁䅁䅂䅁䅁䅍䅄䅁䅁䅯䅋䅳䅁䅯儶䅯䅁䅯兣䅑䅁䅅䅁䉁䅁䅁兂䅁䅁䅁䉁欶䅑杷允䅁䅁䅑䅁䑁䅁䅷䅁䭁䙁䱁䅁䭁佁䭫䅁䭁佁䭷䅁䉁䅁䅁允䅁䅁䅯睒䅁䅁杷允䅁䅁䅑䅁䑁䅁䅷䅁䭁䙁䱁䅁䭁佁䭫䅁䭁䝁䔰䅁䉁䅁䅁允䅁䅁䅕䅁䅁䕁⽄唳䵁䅉䅅䅁䕁䅁䅁睁䵁䅁䅁权㑄䅄䅁权灄权䅁权療䅂䅁允䅁䅁䅅䅁䙁䅁䅁䅁权敨䅂䍄䉁䅁䅁䅂䅁䅁䅍䅄䅁䅁䅯儷䅅䅁䅯权䅁䅁䅯䅂䅉䅁䅅䅁䉁䅁䅁兂兂婪畤杅坍䅑杷允䅁䅁䅑䅁䑁䅁䅷䅁䭁偁䵧䅁䭁佁䭫䅁䭁䡁䕯䅁䉁䅁䅁允䅁䅁䅕䅁䅁䕁剂〳䵁䅉䅅䅁䕁䅁䅁睁䵁䅁䅁权㑄䅄䅁权灄权䅁权睂䅂䅁允䅁䅁䅅䅁䙁䅁䅁䅁䅃瑔䅸䍄䉁䅁䅁䅂䅁䅁䅍䅄䅁䅁䅯关䅕䅁䅯儶䅯䅁䅯睢䅑䅁䅅䅁䉁䅁䅁兂䅁䅁䅁佁㕢䅑杷允䅁䅁䅑䅁䑁䅁䅷䅁䭁偁䵧䅁䭁佁䭫䅁䭁䡁䕅䅁䉁䅁䅁允䅁䅁䅕䅁䅁䅁䝁欲䵁䅉䅅䅁䕁䅁䅁睁䵁䅁䅁权噃䅂䅁权湄权䅁权㙂䅂䅁允䅁䅁䅅䅁䙁䥁䅐煹䙆楎䄱䍄䉁䅁䅁䅂䅁䅁䅍䅄䅁䅁䅯睋䅕䅁䅯朵䅯䅁䅯全䅑䅁䅅䅁䉁䅁䅁杄䵁䅁䅁免畁䑁䅍睍㍁䅁䅁䍄䉁䅁䅁䅂䅁䅁䅍䅄䅁䅁䅯儫䅷䅁䅯儶䅯䅁䅯兦䅑䅁䅅䅁䉁䅁䅁兂䅁䅁䅁䱑啮䅑杷允䅁䅁䅑䅁䑁䅁䅷䅁䭁䡁䰸䅁䭁佁䭫䅁䭁䝁䔰䅁䉁䅁䅁允䅁䅁䅕䅁䅁佁䭄〶䵁䅉䅅䅁䕁䅁䅁睁䵁䅁䅁权⽂睃䅁权灄权䅁权療䅂䅁允䅁䅁䅅䅁䙁䅁䅁䅁䅁䵋䅆䍄䉁䅁䅁睁䅁䅁䅍䅄䅁䅁䅯睩䅕䅁䅯䅊䅙䅁䅅䅁䉁䅁䅁权允䅂䅁䍄䉁䅁䅁䅂䅁䅁䅍䅄䅁䅁䅯元䅙䅁䅯䄶䅯䅁䅯来䅑䅁䅅䅁䉁䅁䅁杄佁䅁䅁免睁䍁䄴杍㍁䑁䅫䅁䵁䅉䅅䅁䕁䅁䅁睁䵁䅁䅁权⽂睃䅁权灄权䅁权硂䅂䅁允䅁䅁䅅䅁䙁䅁䅁䅁獁桥䈳䍄䉁䅁䅁䅂䅁䅁䅍䅄䅁䅁䅯睦䅳䅁䅯儶䅯䅁䅯睧䅑䅁䅅䅁䉁䅁䅁兂䅁䅁䅁䉍䥫具杷允䅁䅁䅑䅁䑁䅁䅷䅁䭁䡁䰸䅁䭁佁䭫䅁䭁䡁䔰䅁䉁䅁䅁允䅁䅁䅕䅁䅁䭁㥁獍䵅䅉䅅䅁䕁䅁䅁睁䵁䅁䅁权千睃䅁权灄权䅁权㙂䅂䅁允䅁䅁䅅䅁䙁䅁䅁䅁杁畵䅨䍄䉁䅁䅁䅂䅁䅁䅍䅄䅁䅁䅯杫䅳䅁䅯儶䅯䅁䅯全䅑䅁䅅䅁䉁䅁䅁兂䅁䅁䅁佧潘䅑杷允䅁䅁䅑䅁䑁䅁䅷䅁䭁䵁䉳䅁䭁䅁䅑䅁䭁䅁䅕䅁䉁䅁䅁允䅁䅁䅕䅁䅁䝁塧䕘䵅䅉䅅䅁䕁䅁䅁睁䵁䅁䅁权千睃䅁权灄权䅁权䑃䅂䅁允䅁䅁䅅䅁䙁䅁䅁䅁䅂伳䅰䍄䉁䅁䅁䅂䅁䅁䅍䅄䅁䅁䅯杫䅳䅁䅯儶䅯䅁䅯兦䅑䅁䅅䅁䉁䅁䅁兂䅁䅁䅁䉯獦䅑杷允䅁䅁䅑䅁䑁䅁䅷䅁䭁䭁䱙䅁䭁佁䭫䅁䭁佁䭷䅁䉁䅁䅁允䅁䅁䅯睒䅁䅁杷允䅁䅁䅑䅁䑁䅁䅷䅁䭁䭁䱙䅁䭁佁䭫䅁䭁䝁䔸䅁䉁䅁䅁允䅁䅁䅕䅁䅁䵁ぃ〴䵁䅉䅅䅁䕁䅁䅁睁䵁䅁䅁权浃睃䅁权灄权䅁权硂䅂䅁允䅁䅁䅅䅁䙁䅁䅁䅁䅁㥲䄱䍄䉁䅁䅁䅂䅁䅁䅍䅄䅁䅁䅯睫䅳䅁䅯儶䅯䅁䅯兣䅑䅁䅅䅁䉁䅁䅁兂䅁䅁䅁䩁䝈䅷杷允䅁䅁䅑䅁䑁䅁䅷䅁䭁䭁䱙䅁䭁佁䭫䅁䭁䥁䕍䅁䉁䅁䅁允䅁䅁䅕䅁䅁䭁㥂欵䵁䅉䅅䅁䕁䅁䅁睁䵁䅁䅁权穁兄䅁权灄权䅁权療䅂䅁允䅁䅁䅅䅁䙁䅁䅁䅁䅃敁䄵䍄䉁䅁䅁䅂䅁䅁䅍䅄䅁䅁䅯睍䄰䅁䅯儶䅯䅁䅯䅣䅑䅁䅅䅁䉁䅁䅁兂䅁䅁䅁䝧渳䅑杷允䅁䅁䅑䅁䑁䅁䅷䅁䭁䍁䴸䅁䭁佁䭫䅁䭁䡁䕯䅁䉁䅁䅁允䅁䅁䅕䅁䅁乁㉄䴸䵁䅉䅅䅁䕁䅁䅁睁䵁䅁䅁权瑃兂䅁权瑄权䅁权䑃䅂䅁允䅁䅁䅅䅁䙁佁兘瑉㕶畦⽯䍄䉁䅁䅁䅂䅁䅁䅍䅄䅁䅁䅯睌䅷䅁䅯儶䅯䅁䅯兦䅑䅁䅅䅁䉁䅁䅁兂䅁䅁䅁䙫㑶䅷杷允䅁䅁䅑䅁䑁䅁䅷䅁䭁䉁䵍䅁䭁佁䭫䅁䭁䝁䔸䅁䉁䅁䅁允䅁䅁䅕䅁䅁䅁桄唫䵁䅉䅅䅁䑁䅁䅁睁䵁䅁䅁权䝁兂䅁权捁杂䅁允䅁䅁䅅䅁䭁乁䝯䅁䵁䅉䅅䅁䕁䅁䅁睁䵁䅁䅁权䱃䅁䅁权䉁杁䅁权䙁杁䅁允䅁䅁䅅䅁䙁䭁浒根灙䵪䅴䍄䉁䅁䅁䅂䅁䅁䅍䅄䅁䅁䅯眰䅕䅁䅯眶䅯䅁䅯兢䅑䅁䅅䅁䉁䅁䅁杄啁䅁䅁免ㅁ䑁䅫䅍睁䑁䅁䅍睁䑁䅁䅁䵁䅉䅅䅁䕁䅁䅁睁䵁䅁䅁权呁䅄䅁权灄权䅁权睂䅂䅁允䅁䅁䅅䅁䙁䅁䅁䅁䅃晐䅖䍄䉁䅁䅁䅂䅁䅁䅍䅄䅁䅁䅯睅䅷䅁䅯儶䅯䅁䅯睧䅑䅁䅅䅁䉁䅁䅁兂䅁䅁䅁䍧㑶䅑杷允䅁䅁䅑䅁䑁䅁䅷䅁䭁䑁䱧䅁䭁佁䭫䅁䭁䡁䕁䅁䉁䅁䅁允䅁䅁䅕䅁䅁䅁婂べ䵁䅉䅅䅁䕁䅁䅁睁䵁䅁䅁权䝃䅄䅁权灄权䅁权療䅂䅁允䅁䅁䅅䅁䙁䅁䅁䅁权何䅊䍄䉁䅁䅁䅂䅁䅁䅍䅄䅁䅁䅯杨䅷䅁䅯儶䅯䅁䅯兣䅑䅁䅅䅁䉁䅁䅁兂䅁䅁䅁䩁坓䅷杷允䅁䅁䅑䅁䑁䅁䅷䅁䭁䥁䵙䅁䭁佁䭫䅁䭁䥁䕍䅁䉁䅁䅁允䅁䅁䅕䅁䅁䕁乂〱䵁䅉䅅䅁䕁䅁䅁睁䵁䅁䅁权䑃睃䅁权灄权䅁权獄权䅁允䅁䅁䅅䅁䭁䕁䅣䅁䵁䅉䅅䅁䕁䅁䅁睁䵁䅁䅁权晄兂䅁权湄权䅁权硂䅂䅁允䅁䅁䅅䅁䙁䱁慤慙汆硄䄱䍄䉁䅁䅁䅂䅁䅁䅍䅄䅁䅁䅯睧䅳䅁䅯儶䅯䅁䅯兢䅑䅁䅅䅁䉁䅁䅁权䡂䅁䅁䍄䉁䅁䅁䅂䅁䅁䅍䅄䅁䅁䅯睧䅳䅁䅯儶䅯䅁䅯䅣䅑䅁䅅䅁䉁䅁䅁兂䅁䅁䅁偉湌䅑杷允䅁䅁䅑䅁䑁䅁䅷䅁䭁䩁䙷䅁䭁佁䭣䅁䭁䝁䔸䅁䉁䅁䅁允䅁䅁䅕琯㑒匶硙䕇䵁䅉䅅䅁䕁䅁䅁睁䵁䅁䅁权㥄䅄䅁权灄权䅁权獄权䅁允䅁䅁䅅䅁䭁䕁䅣䅁䵁䅉䅅䅁䕁䅁䅁睁䵁䅁䅁权㉂允䅁权䉁杁䅁权䑁杁䅁允䅁䅁䅅䅁䙁䥁婰㑌牡义䅸䍄䉁䅁䅁䅂䅁䅁䅍䅄䅁䅁䅯儯䅷䅁䅯儶䅯䅁䅯来䅑䅁䅅䅁䉁䅁䅁兂䅁䅁䅁䑷啶䅷杷允䅁䅁䅑䅁䑁䅁䅷䅁䭁偁䴰䅁䭁佁䭫䅁䭁䡁䕁䅁䉁䅁䅁允䅁䅁䅕䅁䅁䥁㉄㡷䵁䅉䅅䅁䕁䅁䅁睁䵁䅁䅁权潁兂䅁权灄权䅁权䙃䅂䅁允䅁䅁䅅䅁䙁䅁䅁䅁杂低䄱䍄䉁䅁䅁䅂䅁䅁䅍䅄䅁䅁䅯儯䅷䅁䅯儶䅯䅁䅯睧䅑䅁䅅䅁䉁䅁䅁兂䅁䅁䅁佧䑶䅷杷允䅁䅁䅑䅁䑁䅁䅷䅁䭁佁䱙䅁䭁佁䭫䅁䭁䡁䕅䅁䉁䅁䅁允䅁䅁䅕䅁䅁䅁穂ぶ䵁䅉䅅䅁䕁䅁䅁睁䵁䅁䅁权浄睃䅁权灄权䅁权䙃䅂䅁允䅁䅁䅅䅁䙁䅁䅁䅁䅁䭵䄳䍄䉁䅁䅁䅂䅁䅁䅍䅄䅁䅁䅯儹䅯䅁䅯儶䅯䅁䅯䄷䅯䅁䅅䅁䉁䅁䅁权䡂䅁䅁䍄䉁䅁䅁䅂䅁䅁䅍䅄䅁䅁䅯䄫䅯䅁䅯儶䅯䅁䅯睢䅑䅁䅅䅁䉁䅁䅁兂䅁䅁䅁䙁䭩䅑杷允䅁䅁䅑䅁䑁䅁䅷䅁䭁偁䭧䅁䭁佁䭫䅁䭁䡁䕯䅁䉁䅁䅁允䅁䅁䅕䅁䅁䅁䍃䕱䵁䅉䅅䅁䕁䅁䅁睁䵁䅁䅁权ㅄ权䅁权灄权䅁权睂䅂䅁允䅁䅁䅅䅁䙁䅁䅁䅁䅁挲䅸䍄䉁䅁䅁䅂䅁䅁䅍䅄䅁䅁䅯儹䅯䅁䅯儶䅯䅁䅯睧䅑䅁䅅䅁䉁䅁䅁兂䅁䅁䅁䝧扪䅑杷允䅁䅁䅑䅁䑁䅁䅷䅁䭁偁䭧䅁䭁佁䭫䅁䭁䥁䕍䅁䉁䅁䅁允䅁䅁䅕䅁䅁䅁兂ひ䵁䅉䅅䅁䕁䅁䅁睁䵁䅁䅁权摂䅄䅁权灄权䅁权硂䅂䅁允䅁䅁䅅䅁䙁䅁䅁䅁䅁䩺䅲䍄䉁䅁䅁䅂䅁䅁䅍䅄䅁䅁䅯兘䅷䅁䅯儶䅯䅁䅯全䅑䅁䅅䅁䉁䅁䅁兂䅁䅁䅁乁摪䅑杷允䅁䅁䅑䅁䑁䅁䅷䅁䭁䙁䴰䅁䭁佁䭫䅁䭁䥁䕍䅁䉁䅁䅁允䅁䅁䅕䅁䅁䉁䝁唫䵁䅉䅅䅁䕁䅁䅁睁䵁䅁䅁权㡃䅄䅁权灄权䅁权獄权䅁允䅁䅁䅅䅁䭁䕁䅣䅁䵁䅉䅅䅁䕁䅁䅁睁䵁䅁䅁权㡃䅄䅁权灄权䅁权䙃䅂䅁允䅁䅁䅅䅁䙁䅁䅁䅁杄界䅚䍄䉁䅁䅁䅂䅁䅁䅍䅄䅁䅁䅯䅓䅳䅁䅯儶䅯䅁䅯䅣䅑䅁䅅䅁䉁䅁䅁兂䅁䅁䅁䝷㕶䅑杷允䅁䅁䅑䅁䑁䅁䅷䅁䭁䩁䙁䅁䭁佁䭯䅁䭁䡁䕁䅁䉁䅁䅁允䅁䅁䅯睒䅁䅁杷允䅁䅁䅑䅁䑁䅁䅷䅁䭁䱁䱕䅁䭁佁䭫䅁䭁䝁䔸䅁䉁䅁䅁允䅁䅁䅕䅁䅁䅁㥃䔳䵁䅉䅅䅁䕁䅁䅁睁䵁䅁䅁权癃兂䅁权煄权䅁权獄权䅁允䅁䅁䅅䅁䭁䕁䅣䅁䵁䅉䅅䅁䕁䅁䅁睁䵁䅁䅁权潄兂䅁权灄权䅁权睂䅂䅁允䅁䅁䅅䅁䙁䅁䅁䅁杄畯䅆䍄䉁䅁䅁䅂䅁䅁䅍䅄䅁䅁䅯䅪䅕䅁䅯朵䅯䅁䅯䅣䅑䅁䅅䅁䉁䅁䅁杄䵁䅁䅁免畁䑁䅍李㍁䅁䅁䍄䉁䅁䅁䅂䅁䅁䅍䅄䅁䅁䅯兦䅳䅁䅯儶䅯䅁䅯兣䅑䅁䅅䅁䉁䅁䅁兂䅁䅁䅁䑍㑲䅑杷允䅁䅁䅑䅁䑁䅁䅷䅁䭁佁䉳䅁䭁䅁䍅䅁䭁䅁䍕䅁䉁䅁䅁允䅁䅁䅕㡧䭄坯䅮䕁䵅䅉䅅䅁䕁䅁䅁睁䵁䅁䅁权牄允䅁权䉁杁䅁权䑁杁䅁允䅁䅁䅅䅁䙁䥁䌯匹捨偺䅴䍄䉁䅁䅁䅂䅁䅁䅍䅄䅁䅁䅯兦䅳䅁䅯儶䅯䅁䅯兦䅑䅁䅅䅁䉁䅁䅁兂䅁䅁䅁䕁䄯䅑杷允䅁䅁䅑䅁䑁䅁䅷䅁䭁䑁乳䅁䭁佁䭫䅁䭁䝁䔸䅁䉁䅁䅁允䅁䅁䅕䅁䅁佁塄欵䵁䅉䅅䅁䕁䅁䅁睁䵁䅁䅁权㝁兄䅁权灄权䅁权硂䅂䅁允䅁䅁䅅䅁䙁䅁䅁䅁䅃敔䅖䍄䉁䅁䅁睁䅁䅁䅍䅄䅁䅁䅯杰䅕䅁䅯杇䅙䅁䅅䅁䉁䅁䅁权杂杂䅁䍄䉁䅁䅁䅂䅁䅁䅍䅄䅁䅁䅯䅄䄰䅁䅯儶䅯䅁䅯睢䅑䅁䅅䅁䉁䅁䅁兂䅁䅁䅁䑷䕯具杷允䅁䅁䅑䅁䑁䅁䅷䅁䭁䅁乷䅁䭁佁䭫䅁䭁䡁䕁䅁䉁䅁䅁允䅁䅁䅕䅁䅁䥁䡁䴰䵁䅉䅅䅁䕁䅁䅁睁䵁䅁䅁权䵁兄䅁权灄权䅁权䑃䅂䅁允䅁䅁䅅䅁䙁䅁䅁䅁䅃䴴䅪䍄䉁䅁䅁睁䅁䅁䅍䅄䅁䅁䅯䅉䅕䅁䅯杈䅙䅁䅅䅁䉁䅁䅁权祂杂䅁䍄䉁䅁䅁䅂䅁䅁䅍䅄䅁䅁䅯䅲䅳䅁䅯儶䅯䅁䅯来䅑䅁䅅䅁䉁䅁䅁兂䅁䅁䅁䑑䅷兑杷允䅁䅁䅑䅁䑁䅁䅷䅁䭁䭁䱷䅁䭁佁䭫䅁䭁䡁䕁䅁䉁䅁䅁允䅁䅁䅕䅁䅁䥁扂䕁䵅䅉䅅䅁䕁䅁䅁睁䵁䅁䅁权呄兂䅁权牄权䅁权睂䅂䅁允䅁䅁䅅䅁佁䉁䅑䅁硁䑁䅕兏睁䑁䅁䅍睁䑁䅁䅍䅁䅁杷允䅁䅁䅑䅁䑁䅁䅷䅁䭁䑁䵙䅁䭁佁䭫䅁䭁佁䭷䅁䉁䅁䅁允䅁䅁䅯睒䅁䅁杷允䅁䅁䅑䅁䑁䅁䅷䅁䭁䑁䵙䅁䭁佁䭫䅁䭁䝁䔰䅁䉁䅁䅁允䅁䅁䅕䅁䅁䕁畄䔯䵁䅉䅅䅁䕁䅁䅁睁䵁䅁䅁权千䅂䅁权潄权䅁权瑂䅂䅁允䅁䅁䅅䅁佁䅁䅧䅁㕁䍁䄴杍䅁䅁杷允䅁䅁䅑䅁䑁䅁䅷䅁䭁䑁䵙䅁䭁佁䭫䅁䭁䡁䕁䅁䉁䅁䅁允䅁䅁䅕䅁䅁䥁䡄〵䵁䅉䅅䅁䕁䅁䅁睁䵁䅁䅁权㉁䅄䅁权灄权䅁权硂䅂䅁允䅁䅁䅅䅁䙁䅁䅁䅁䅃番䅒䍄䉁䅁䅁䅂䅁䅁䅍䅄䅁䅁䅯睘䅳䅁䅯儶䅯䅁䅯睧䅑䅁䅅䅁䉁䅁䅁权䡂䅁䅁䍄䉁䅁䅁䅂䅁䅁䅍䅄䅁䅁䅯睘䅳䅁䅯儶䅯䅁䅯兦䅑䅁䅅䅁䉁䅁䅁权䡂䅁䅁䍄䉁䅁䅁䅂䅁䅁䅍䅄䅁䅁䅯克䅕䅁䅯朷䅯䅁䅯兣䅑䅁䅅䅁䉁䅁䅁兂䅁䅁䅁䍑穲䅑杷允䅁䅁䅑䅁䑁䅁䅷䅁䭁䩁䰰䅁䭁佁䭫䅁䭁䝁䔰䅁䉁䅁䅁允䅁䅁䅕䅁䅁䅁杁唰䵁䅉䅅䅁䕁䅁䅁睁䵁䅁䅁权摃睃䅁权灄权䅁权療䅂䅁允䅁䅁䅅䅁䙁䅁䅁䅁䅃㥱䅎䍄䉁䅁䅁䅂䅁䅁䅍䅄䅁䅁䅯睂䅕䅁䅯朷䅯䅁䅯䅣䅑䅁䅅䅁䉁䅁䅁兂䅁䅁䅁䕁摺䅑杷允䅁䅁䅑䅁䑁䅁䅷䅁䭁䩁䰴䅁䭁佁䭫䅁䭁䡁䕁䅁䉁䅁䅁允䅁䅁䅕䅁䅁䥁⽄欰䵁䅉䅅䅁䕁䅁䅁睁䵁䅁䅁权摃睃䅁权灄权䅁权硂䅂䅁允䅁䅁䅅䅁䙁䅁䅁䅁䅁瑗䅚䍄䉁䅁䅁䅂䅁䅁䅍䅄䅁䅁䅯兮䅳䅁䅯儶䅯䅁䅯全䅑䅁䅅䅁䉁䅁䅁兂䅁䅁䅁䍑坶䅑杷允䅁䅁䅑䅁䑁䅁䅷䅁䭁䕁䅧䅁䭁䅁䍅䅁䭁䅁䍉䅁䉁䅁䅁允䅁䅁䅕穪㕦敲扁䔱䵁䅉䅅䅁䕁䅁䅁睁䵁䅁䅁权敃睃䅁权灄权䅁权䙃䅂䅁允䅁䅁䅅䅁䙁䅁䅁䅁䅃瑢䅎䍄䉁䅁䅁䅂䅁䅁䅍䅄䅁䅁䅯睲䅕䅁䅯眶䅯䅁䅯睧䅑䅁䅅䅁䉁䅁䅁杄啁䅁䅁免㑁䑁䅙杍㍁䑁䅍䅏㍁䑁䅙䅁䵁䅉䅅䅁䕁䅁䅁睁䵁䅁䅁权䙁兂䅁权灄权䅁权㙂䅂䅁允䅁䅁䅅䅁䙁䅁䅁䅁䅁偕䅒䍄䉁䅁䅁䅂䅁䅁䅍䅄䅁䅁䅯兮䅳䅁䅯儶䅯䅁䅯兦䅑䅁䅅䅁䉁䅁䅁兂䅁䅁䅁䥁㥩䅑杷允䅁䅁䅑䅁䑁䅁䅷䅁䭁䙁䴸䅁䭁佁䭫䅁䭁佁䭷䅁䉁䅁䅁允䅁䅁䅯睒䅁䅁杷允䅁䅁䅑䅁䑁䅁䅷䅁䭁䙁䴸䅁䭁佁䭫䅁䭁䡁䕁䅁䉁䅁䅁允䅁䅁䅕䅁䅁䵁㡁欴䵁䅉䅅䅁䕁䅁䅁睁䵁䅁䅁权䭄兄䅁权灄权䅁权睂䅂䅁允䅁䅁䅅䅁䙁䅁䅁䅁䅁敂䅔䍄䉁䅁䅁䅂䅁䅁䅍䅄䅁䅁䅯睘䅷䅁䅯儶䅯䅁䅯兣䅑䅁䅅䅁䉁䅁䅁兂䅁䅁䅁䱁硌䅑杷允䅁䅁䅑䅁䑁䅁䅷䅁䭁䥁䙍䅁䭁佁䭧䅁䭁䡁䕯䅁䉁䅁䅁允䅁䅁䄴杄䅁䑁䅍䅏畁䑁䅕兎㕁䅁䅁䍄䉁䅁䅁䅂䅁䅁䅍䅄䅁䅁䅯兂䄰䅁䅯儶䅯䅁䅯兢䅑䅁䅅䅁䉁䅁䅁权䡂䅁䅁䍄䉁䅁䅁䅂䅁䅁䅍䅄䅁䅁䅯杯䅳䅁䅯儶䅯䅁䅯䄷䅯䅁䅅䅁䉁䅁䅁权䡂䅁䅁䍄䉁䅁䅁䅂䅁䅁䅍䅄䅁䅁䅯眫䅑䅁䅯朷䅯䅁䅯睧䅑䅁䅅䅁䉁䅁䅁兂䅁䅁䅁䍑楺䅑杷允䅁䅁䅑䅁䑁䅁䅷䅁䭁䱁䙷䅁䭁佁䭣䅁䭁䡁䕯䅁䉁䅁䅁允䅁䅁䅕潅啧卉督呲䴸䅉䅅䅁䕁䅁䅁睁䵁䅁䅁权桃睃䅁权灄权䅁权瑂䅂䅁允䅁䅁䅅䅁䙁䅁䅁䅁㑃睰䉰䍄䉁䅁䅁䅂䅁䅁䅍䅄䅁䅁䅯杯䅳䅁䅯儶䅯䅁䅯来䅑䅁䅅䅁䉁䅁䅁兂䅁䅁䅁䱑煲䅑杷允䅁䅁䅑䅁䑁䅁䅷䅁䭁䵁䱅䅁䭁佁䭫䅁䭁䡁䕁䅁䉁䅁䅁允䅁䅁䅕䅁䅁䅁䥃㡷䵁䅉䅅䅁䕁䅁䅁睁䵁䅁䅁权桃睃䅁权灄权䅁权睂䅂䅁允䅁䅁䅅䅁䙁䅁䅁䅁奄儳䉆䍄䉁䅁䅁䅂䅁䅁䅍䅄䅁䅁䅯睪䅑䅁䅯朶䅯䅁䅯来䅑䅁䅅䅁䉁䅁䅁杄䵁䅁䅁睍畁䑁䅁杍㑁䅁䅁䍄䉁䅁䅁䅂䅁䅁䅍䅄䅁䅁䅯杯䅳䅁䅯儶䅯䅁䅯䅣䅑䅁䅅䅁䉁䅁䅁兂䅁䅁䅁䅯版䅑杷允䅁䅁䅑䅁䑁䅁䅷䅁䭁䭁䱅䅁䭁佁䭫䅁䭁䡁䕅䅁䉁䅁䅁允䅁䅁䅕䅁䅁䥁睁䔰䵁䅉䅅䅁䕁䅁䅁睁䵁䅁䅁权牄睃䅁权灄权䅁权硂䅂䅁允䅁䅁䅅䅁䙁䅁䅁䅁䅃敌䅴䍄䉁䅁䅁䅂䅁䅁䅍䅄䅁䅁䅯杄䅅䅁䅯充䅁䅁䅯䅂䅉䅁䅅䅁䉁䅁䅁杄十䅁䅁睍㕁䑁䅍䅍睁䑁䅁䅍睁䅁䅁䍄䉁䅁䅁䅂䅁䅁䅍䅄䅁䅁䅯䅓䄰䅁䅯儶䅯䅁䅯䄷䅯䅁䅅䅁䉁䅁䅁权䡂䅁䅁䍄䉁䅁䅁䅂䅁䅁䅍䅄䅁䅁䅯兌䅕䅁䅯眶䅯䅁䅯兢䅑䅁䅅䅁䉁䅁䅁杄十䅁䅁杍㍁䑁䅕睎硁䑁䅧兏㍁䅁䅁䍄䉁䅁䅁䅂䅁䅁䅍䅄䅁䅁䅯八䅕䅁䅯䄶䅯䅁䅯兦䅑䅁䅅䅁䉁䅁䅁杄佁䅁䅁睍㑁䍁䄴李祁䑁䅧䅁䵁䅉䅅䅁䕁䅁䅁睁䵁䅁䅁权牄睃䅁权灄权䅁权䑃䅂䅁允䅁䅁䅅䅁䙁䅁䅁䅁权⭸䅂䍄䉁䅁䅁䅂䅁䅁䅍䅄䅁䅁䅯睫䅑䅁䅯朵䅯䅁䅯兣䅑䅁䅅䅁䉁䅁䅁杄䵁䅁䅁䅍畁䑁䅍杍㑁䅁䅁䍄䉁䅁䅁䅂䅁䅁䅍䅄䅁䅁䅯杶䅑䅁䅯儷䅯䅁䅯睢䅑䅁䅅䅁䉁䅁䅁兂奁㜵奕㝪漯睐杷允䅁䅁䅑䅁䑁䅁䅷䅁䭁佁䕅䅁䭁佁䭙䅁䭁䡁䕅䅁䉁䅁䅁允䅁䅁䄴䅄䅁䑁䅉杌祁䑁䅑䅎䅁䅁杷允䅁䅁䅑䅁䑁䅁䅷䅁䭁䭁䙉䅁䭁佁䭳䅁䭁䡁䕁䅁䉁䅁䅁允䅁䅁䄴䅆䅁䑁䅧䅍㉁䑁䅙睎㍁䑁䅫兎ぁ䅁䅁䍄䉁䅁䅁䅂䅁䅁䅍䅄䅁䅁䅯具䅳䅁䅯儶䅯䅁䅯䄷䅯䅁䅅䅁䉁䅁䅁权䡂䅁䅁䍄䉁䅁䅁䅂䅁䅁䅍䅄䅁䅁䅯具䅳䅁䅯儶䅯䅁䅯兣䅑䅁䅅䅁䉁䅁䅁兂䅁䅁䅁偁䝍兑杷允䅁䅁䅑䅁䑁䅁䅷䅁䭁䉁䴰䅁䭁佁䭫䅁䭁䝁䔰䅁䉁䅁䅁允䅁䅁䅯睒䅁䅁杷允䅁䅁䅑䅁䑁䅁䅷䅁䭁䉁䝉䅁䭁佁䬴䅁䭁䥁䕕䅁䉁䅁䅁允䅁䅁䅕䅁䅁偁瑪ぃ䵅䅉䅅䅁䕁䅁䅁睁䵁䅁䅁权摁䅄䅁权灄权䅁权䑃䅂䅁允䅁䅁䅅䅁䙁䅁䅁䅁䅃㡣䅊䍄䉁䅁䅁䅂䅁䅁䅍䅄䅁䅁䅯䅰䅑䅁䅯䄶䅯䅁䅯全䅑䅁䅅䅁䉁䅁䅁权䡂䅁䅁䍄䉁䅁䅁䅂䅁䅁䅍䅄䅁䅁䅯末䅑䅁䅯䄶䅯䅁䅯睧䅑䅁䅅䅁䉁䅁䅁杄佁䅁䅁李硁䍁䄴睍㕁䑁䅧䅁䵁䅉䅅䅁䕁䅁䅁睁䵁䅁䅁权摁䅄䅁权灄权䅁权㥂䅂䅁允䅁䅁䅅䅁䙁䅁䅁䅁䅃㥺䅘䍄䉁䅁䅁䅂䅁䅁䅍䅄䅁䅁䅯杤䅁䅁䅯充䅁䅁䅯䅂䅉䅁䅅䅁䉁䅁䅁杄啁䅁䅁睍睁䑁䅉䅍睁䑁䅁䅍睁䑁䅁䅁䵁䅉䅅䅁䕁䅁䅁睁䵁䅁䅁权䑄睃䅁权灄权䅁权獄权䅁允䅁䅁䅅䅁䭁䕁䅣䅁䵁䅉䅅䅁䕁䅁䅁睁䵁䅁䅁权䑄睃䅁权灄权䅁权㥂䅂䅁允䅁䅁䅅䅁䙁䅁䅁䅁䅁㡶䅊䍄䉁䅁䅁䅂䅁䅁䅍䅄䅁䅁䅯䄰䅳䅁䅯儶䅯䅁䅯䅣䅑䅁䅅䅁䉁䅁䅁兂䅁䅁䅁䉧捐䅑杷允䅁䅁䅑䅁䑁䅁䅷䅁䭁䅁䵕䅁䭁佁䭫䅁䭁䝁䔸䅁䉁䅁䅁允䅁䅁䅕䅁䅁䅁橄䕴䵁䅉䅅䅁䕁䅁䅁睁䵁䅁䅁权䙁䅄䅁权灄权䅁权睂䅂䅁允䅁䅁䅅䅁䙁䅁䅁䅁䅁牐䅂䍄䉁䅁䅁䅂䅁䅁䅍䅄䅁䅁䅯兂䅷䅁䅯儶䅯䅁䅯全䅑䅁䅅䅁䉁䅁䅁兂䅁䅁䅁偁䤳䅑杷允䅁䅁䅑䅁䑁䅁䅷䅁䭁乁䱁䅁䭁佁䭫䅁䭁䝁䔸䅁䉁䅁䅁允䅁䅁䅕䅁䅁䥁⽁䔴䵁䅉䅅䅁䕁䅁䅁睁䵁䅁䅁权兄睃䅁权灄权䅁权䑃䅂䅁允䅁䅁䅅䅁䙁䅁䅁䅁䅁䡑䄷䍄䉁䅁䅁䅂䅁䅁䅍䅄䅁䅁䅯䅋䅷䅁䅯儶䅯䅁䅯来䅑䅁䅅䅁䉁䅁䅁兂䅁䅁䅁䑧䝲䅑杷允䅁䅁䅑䅁䑁䅁䅷䅁䭁䍁䉍䅁䭁䉁䅅䅁䭁䅁䍑䅁䉁䅁䅁允䅁䅁䄴䅆䅁䑁䅅免㉁䑁䅙睎ぁ䑁䅁䅍睁䅁䅁䍄䉁䅁䅁䅂䅁䅁䅍䅄䅁䅁䅯䅂䅕䅁䅯朷䅯䅁䅯兣䅑䅁䅅䅁䉁䅁䅁兂䅁䅁䅁䭑㕌䅑杷允䅁䅁䅑䅁䑁䅁䅷䅁䭁䍁䵧䅁䭁佁䭫䅁䭁䡁䕁䅁䉁䅁䅁允䅁䅁䅕䅁䅁䅁䅃䕩䵁䅉䅅䅁䕁䅁䅁睁䵁䅁䅁权潁䅄䅁权灄权䅁权㥂䅂䅁允䅁䅁䅅䅁䙁䅁䅁䅁䅃㡡䅚䍄䉁䅁䅁䅂䅁䅁䅍䅄䅁䅁䅯眹䅷䅁䅯儶䅯䅁䅯全䅑䅁䅅䅁䉁䅁䅁兂䅁䅁䅁䌸睔䅑杷允䅁䅁䅑䅁䑁䅁䅷䅁䭁偁䵣䅁䭁佁䭫䅁䭁䡁䔰䅁䉁䅁䅁允䅁䅁䅕䅁䅁䥁呃唴䵁䅉䅅䅁䕁䅁䅁睁䵁䅁䅁权奁睃䅁权灄权䅁权獄权䅁允䅁䅁䅅䅁䭁䕁䅣䅁䵁䅉䅅䅁䕁䅁䅁睁䵁䅁䅁权佃兂䅁权浄权䅁权瑂䅂䅁允䅁䅁䅅䅁䭁䕁䅣䅁䵁䅉䅅䅁䕁䅁䅁睁䵁䅁䅁权噄䅄䅁权灄权䅁权㥂䅂䅁允䅁䅁䅅䅁䙁䅁䅁䅁䅄佉䅂䍄䉁䅁䅁䅂䅁䅁䅍䅄䅁䅁䅯䅇䅳䅁䅯儶䅯䅁䅯睢䅑䅁䅅䅁䉁䅁䅁兂䅁䅁䅁䝧氳䅑杷允䅁䅁䅑䅁䑁䅁䅷䅁䭁䵁䵷䅁䭁佁䭫䅁䭁佁䭷䅁䉁䅁䅁允䅁䅁䅯睒䅁䅁杷允䅁䅁䅑䅁䑁䅁䅷䅁䭁䍁䵙䅁䭁佁䭫䅁䭁䡁䔰䅁䉁䅁䅁允䅁䅁䅕䅁䅁䝁㝁獃䵅䅉䅅䅁䕁䅁䅁睁䵁䅁䅁权䵄䅄䅁权灄权䅁权㙂䅂䅁允䅁䅁䅅䅁䙁䅁䅁䅁兄偕䅂䍄䉁䅁䅁䅂䅁䅁䅍䅄䅁䅁䅯䅺䅷䅁䅯儶䅯䅁䅯兦䅑䅁䅅䅁䉁䅁䅁兂䅁䅁䅁䡣㍄䅑杷允䅁䅁䅑䅁䑁䅁䅷䅁䭁䑁䱳䅁䭁佁䭫䅁䭁䥁䕍䅁䉁䅁䅁允䅁䅁䅕䅁䅁䅁灄䕴䵁䅉䅅䅁䑁䅁䅁睁䵁䅁䅁权牁兂䅁权敁杂䅁允䅁䅁䅅䅁䭁䕁䝙䅁䵁䅉䅅䅁䕁䅁䅁睁䵁䅁䅁权祁睃䅁权灄权䅁权䙃䅂䅁允䅁䅁䅅䅁䙁䅁䅁䅁权佔䅒䍄䉁䅁䅁䅂䅁䅁䅍䅄䅁䅁䅯眳䅕䅁䅯朶䅯䅁䅯兣䅑䅁䅅䅁䉁䅁䅁杄䵁䅁䅁䅍畁䑁䅅睎硁䅁䅁䍄䉁䅁䅁䅂䅁䅁䅍䅄䅁䅁䅯杍䅳䅁䅯儶䅯䅁䅯兦䅑䅁䅅䅁䉁䅁䅁兂䅁䅁䅁䍁湄䅑杷允䅁䅁䅑䅁䑁䅁䅷䅁䭁䭁䴸䅁䭁佁䭫䅁䭁䡁䕯䅁䉁䅁䅁允䅁䅁䅕䅁䅁䅁㡄捭䵁䅉䅅䅁䕁䅁䅁睁䵁䅁䅁权㉃允䅁权䭁䅁䅁权䙁䅁䅁允䅁䅁䅅䅁䙁䥁坣挲㌷穫䅖䍄䉁䅁䅁䅂䅁䅁䅍䅄䅁䅁䅯䄹䅑䅁䅯眶䅯䅁䅯来䅑䅁䅅䅁䉁䅁䅁杄十䅁䅁杍㉁䑁䅕免㑁䑁䅙免硁䅁䅁䍄䉁䅁䅁䅂䅁䅁䅍䅄䅁䅁䅯睲䅷䅁䅯儶䅯䅁䅯兦䅑䅁䅅䅁䉁䅁䅁兂䅁䅁䅁䤴灺䅑杷允䅁䅁䅑䅁䑁䅁䅷䅁䭁䑁䵍䅁䭁佁䭫䅁䭁䝁䔸䅁䉁䅁䅁允䅁䅁䅕䅁䅁䅁䵄䴴䵁䅉䅅䅁䕁䅁䅁睁䵁䅁䅁权ぁ䅄䅁权灄权䅁权療䅂䅁允䅁䅁䅅䅁䙁䅁䅁䅁䅁䩢䅘䍄䉁䅁䅁䅂䅁䅁䅍䅄䅁䅁䅯朶䅑䅁䅯儷䅯䅁䅯兢䅑䅁䅅䅁䉁䅁䅁兂㙃兓䍷㑋㑦睐杷允䅁䅁䅑䅁䑁䅁䅷䅁䭁䑁䵑䅁䭁佁䭫䅁䭁䡁䕅䅁䉁䅁䅁允䅁䅁䅕䅁䅁䅁啂䵹䵁䅉䅅䅁䕁䅁䅁睁䵁䅁䅁权坁杂䅁权灄权䅁权㥂䅂䅁允䅁䅁䅅䅁䙁䅁䅁䅁䅂畃䄹䍄䉁䅁䅁䅂䅁䅁䅍䅄䅁䅁䅯睍䅷䅁䅯儶䅯䅁䅯全䅑䅁䅅䅁䉁䅁䅁兂䅁䅁䅁䑁氶䅑杷允䅁䅁䅑䅁䑁䅁䅷䅁䭁䑁䙫䅁䭁佁䭙䅁䭁䥁䕕䅁䉁䅁䅁允䅁䅁䄴权䅁䑁䅅杌㕁䑁䅅䅁䵁䅉䅅䅁䕁䅁䅁睁䵁䅁䅁权ぁ䅄䅁权灄权䅁权䙃䅂䅁允䅁䅁䅅䅁䙁䅁䅁䅁权伶䅦䍄䉁䅁䅁䅂䅁䅁䅍䅄䅁䅁䅯睊䅷䅁䅯儶䅯䅁䅯来䅑䅁䅅䅁䉁䅁䅁兂䅁䅁䅁䬰穘䅑杷允䅁䅁䅑䅁䑁䅁䅷䅁䭁䍁䵣䅁䭁佁䭫䅁䭁䡁䕁䅁䉁䅁䅁允䅁䅁䅕䅁䅁䭁婃欷䵁䅉䅅䅁䕁䅁䅁睁䵁䅁䅁权湁䅄䅁权灄权䅁权䙃䅂䅁允䅁䅁䅅䅁䙁䅁䅁䅁䅁煐䅖䍄䉁䅁䅁䅂䅁䅁䅍䅄䅁䅁䅯睊䅳䅁䅯儶䅯䅁䅯全䅑䅁䅅䅁䉁䅁䅁兂䅁䅁䅁䭧䩲䅑杷允䅁䅁䅑䅁䑁䅁䅷䅁䭁䍁䉯䅁䭁䅁䍅䅁䭁䅁䍉䅁䉁䅁䅁允䅁䅁䅕楬ㄷ畭ざ唳䵁䅉䅅䅁䕁䅁䅁睁䵁䅁䅁权湁睃䅁权灄权䅁权䑃䅂䅁允䅁䅁䅅䅁䙁䅁䅁䅁䅃捒䅸䍄䉁䅁䅁䅂䅁䅁䅍䅄䅁䅁䅯杺䅷䅁䅯儶䅯䅁䅯兢䅑䅁䅅䅁䉁䅁䅁权䡂䅁䅁䍄䉁䅁䅁䅂䅁䅁䅍䅄䅁䅁䅯杺䅷䅁䅯儶䅯䅁䅯全䅑䅁䅅䅁䉁䅁䅁兂䅁䅁䅁䝧浮䅷杷允䅁䅁䅑䅁䑁䅁䅷䅁䭁䥁䱫䅁䭁佁䭫䅁䭁䡁䕯䅁䉁䅁䅁允䅁䅁䅕䅁䅁䅁䭁䔳䵁䅉䅅䅁䕁䅁䅁睁䵁䅁䅁权佄䅄䅁权灄权䅁权䑃䅂䅁允䅁䅁䅅䅁䙁䅁䅁䅁䅁䱏䅨䍄䉁䅁䅁䅂䅁䅁䅍䅄䅁䅁䅯䅅䅷䅁䅯儶䅯䅁䅯䅣䅑䅁䅅䅁䉁䅁䅁兂䅁䅁䅁䝧癮䅑杷允䅁䅁䅑䅁䑁䅁䅷䅁䭁佁䕙䅁䭁佁䭳䅁䭁䥁䕍䅁䉁䅁䅁允䅁䅁䄴杅䅁䑁䅑睎穁䑁䅙䅎穁䑁䅉䅍䅁䅁杷允䅁䅁䅑䅁䑁䅁䅷䅁䭁䅁䘰䅁䭁佁䭯䅁䭁䡁䔰䅁䉁䅁䅁允䅁䅁䅯睒䅁䅁杷允䅁䅁䅑䅁䑁䅁䅷䅁䭁䉁䵁䅁䭁佁䭫䅁䭁䥁䕕䅁䉁䅁䅁允䅁䅁䅕䅁䅁佁䵂䔹䵁䅉䅅䅁䕁䅁䅁睁䵁䅁䅁权䭄䅄䅁权灄权䅁权療䅂䅁允䅁䅁䅅䅁䙁䅁䅁䅁䅁䩦䅔䍄䉁䅁䅁䅂䅁䅁䅍䅄䅁䅁䅯杹䅷䅁䅯儶䅯䅁䅯来䅑䅁䅅䅁䉁䅁䅁兂䅁䅁䅁䑁祂䅷杷允䅁䅁䅑䅁䑁䅁䅷䅁䭁䭁䵷䅁䭁佁䭫䅁䭁䝁䔸䅁䉁䅁䅁允䅁䅁䅕䅁䅁䵁䍁〶䵁䅉䅅䅁䕁䅁䅁睁䵁䅁䅁权呁睃䅁权灄权䅁权硂䅂䅁允䅁䅁䅅䅁䙁䅁䅁䅁䅁乶䅨䍄䉁䅁䅁䅂䅁䅁䅍䅄䅁䅁䅯䅸䅑䅁䅯朵䅯䅁䅯兦䅑䅁䅅䅁䉁䅁䅁杄䵁䅁䅁兏畁䑁䅁䅎㕁䅁䅁䍄䉁䅁䅁䅂䅁䅁䅍䅄䅁䅁䅯睅䅳䅁䅯儶䅯䅁䅯睧䅑䅁䅅䅁䉁䅁䅁兂䅁䅁䅁䥧偌䅑杷允䅁䅁䅑䅁䑁䅁䅷䅁䭁䉁䱍䅁䭁佁䭫䅁䭁䡁䔰䅁䉁䅁䅁允䅁䅁䅕䅁䅁䅁⽃唴䵁䅉䅅䅁䕁䅁䅁睁䵁䅁䅁权䥄䅂䅁权浄权䅁权㙂䅂䅁允䅁䅁䅅䅁䭁䕁䅣䅁䵁䅉䅅䅁䕁䅁䅁睁䵁䅁䅁权䵄睃䅁权灄权䅁权䑃䅂䅁允䅁䅁䅅䅁䙁䅁䅁䅁䅁晚䄱䍄䉁䅁䅁䅂䅁䅁䅍䅄䅁䅁䅯䅺䅳䅁䅯儶䅯䅁䅯兦䅑䅁䅅䅁䉁䅁䅁兂䅁䅁䅁䥁橩䅷杷允䅁䅁䅑䅁䑁䅁䅷䅁䭁䝁䰰䅁䭁佁䭫䅁䭁佁䭷䅁䉁䅁䅁允䅁䅁䅯睒䅁䅁杷允䅁䅁䅑䅁䑁䅁䅷䅁䭁䅁䙳䅁䭁佁䭯䅁䭁䝁䔸䅁䉁䅁䅁允䅁䅁䄴䅄䅁䑁䅁杌㕁䑁䅅睎䅁䅁杷允䅁䅁䅑䅁䑁䅁䅷䅁䭁䕁䙑䅁䭁佁䭙䅁䭁䥁䕕䅁䉁䅁䅁允䅁䅁䄴䅄䅁䑁䅅杌睁䑁䅅睎䅁䅁杷允䅁䅁䅑䅁䑁䅁䅷䅁䭁䝁䰴䅁䭁佁䭫䅁䭁佁䭷䅁䉁䅁䅁允䅁䅁䅯睒䅁䅁杷允䅁䅁䅑䅁䑁䅁䅷䅁䭁䭁䙕䅁䭁佁䭯䅁䭁䡁䔰䅁䉁䅁䅁允䅁䅁䄴䅄䅁䑁䅁杌硁䑁䅕䅎䅁䅁杷允䅁䅁䅑䅁䑁䅁䅷䅁䭁佁䕳䅁䭁佁䬴䅁䭁䡁䕯䅁䉁䅁䅁允䅁䅁䅕䅁䅁䅁睂㠵䵁䅉䅅䅁䕁䅁䅁睁䵁䅁䅁权畂睃䅁权灄权䅁权療䅂䅁允䅁䅁䅅䅁䙁䅁䅁䅁䅃敯䅴䍄䉁䅁䅁睁䅁䅁䅍䅄䅁䅁䅯內䅕䅁䅯杇䅙䅁䅅䅁䉁䅁䅁权獂杂䅁䍄䉁䅁䅁䅂䅁䅁䅍䅄䅁䅁䅯兢䅳䅁䅯儶䅯䅁䅯来䅑䅁䅅䅁䉁䅁䅁兂䅁䅁䅁䝷挷䅑杷允䅁䅁䅑䅁䑁䅁䅷䅁䭁䝁䰰䅁䭁佁䭫䅁䭁䡁䕁䅁䉁䅁䅁允䅁䅁䅕䅁䅁䵁啄䔳䵁䅉䅅䅁䕁䅁䅁睁䵁䅁䅁权㡂兂䅁权煄权䅁权䑃䅂䅁允䅁䅁䅅䅁佁䅁䅷䅁硁䍁䄴䅍睁䑁䅕䅁䵁䅉䅅䅁䕁䅁䅁睁䵁䅁䅁权瑂睃䅁权灄权䅁权䙃䅂䅁允䅁䅁䅅䅁䙁䅁䅁䅁䅄㥉䄱䍄䉁䅁䅁䅂䅁䅁䅍䅄䅁䅁䅯杢䅳䅁䅯儶䅯䅁䅯睧䅑䅁䅅䅁䉁䅁䅁兂䅁䅁䅁䍉桄䅑杷允䅁䅁䅑䅁䑁䅁䅷䅁䭁䝁䰰䅁䭁佁䭫䅁䭁䡁䔰䅁䉁䅁䅁允䅁䅁䅕䅁䅁䕁䙄〱䵁䅉䅅䅁䕁䅁䅁睁䵁䅁䅁权䉂䅄䅁权灄权䅁权獄权䅁允䅁䅁䅅䅁䭁䕁䅣䅁䵁䅉䅅䅁䕁䅁䅁睁䵁䅁䅁权䉂䅄䅁权灄权䅁权睂䅂䅁允䅁䅁䅅䅁䙁䅁䅁䅁䅁瑖䄹䍄䉁䅁䅁䅂䅁䅁䅍䅄䅁䅁䅯兑䅷䅁䅯儶䅯䅁䅯全䅑䅁䅅䅁䉁䅁䅁兂䅁䅁䅁䑷慶䅑杷允䅁䅁䅑䅁䑁䅁䅷䅁䭁䕁䱑䅁䭁佁䭫䅁䭁䡁䔰䅁䉁䅁䅁允䅁䅁䅕䅁䅁䅁䥃㠴䵁䅉䅅䅁䕁䅁䅁睁䵁䅁䅁权佄睃䅁权灄权䅁权㙂䅂䅁允䅁䅁䅅䅁䙁䅁䅁䅁䅁䭑䄹䍄䉁䅁䅁䅂䅁䅁䅍䅄䅁䅁䅯杺䅳䅁䅯儶䅯䅁䅯兦䅑䅁䅅䅁䉁䅁䅁兂䅁䅁䅁䥁橪䅷杷允䅁䅁䅑䅁䑁䅁䅷䅁䭁䑁䰴䅁䭁佁䭫䅁䭁䝁䔰䅁䉁䅁䅁允䅁䅁䅯睒䅁䅁杷允䅁䅁䅑䅁䑁䅁䅷䅁䭁䕁䱁䅁䭁佁䭫䅁䭁䝁䔰䅁䉁䅁䅁允䅁䅁䅯睒䅁䅁杷允䅁䅁䅑䅁䑁䅁䅷䅁䭁䑁䰸䅁䭁佁䭫䅁䭁䝁䔸䅁䉁䅁䅁允䅁䅁䅕䅁䅁佁慁䴴䵁䅉䅅䅁䕁䅁䅁睁䵁䅁䅁权䅂睃䅁权灄权䅁权㙂䅂䅁允䅁䅁䅅䅁䙁䅁䅁䅁䅃瑊䅚䍄䉁䅁䅁䅂䅁䅁䅍䅄䅁䅁䅯材䅳䅁䅯儶䅯䅁䅯䅣䅑䅁䅅䅁䉁䅁䅁兂䅁䅁䅁余癐䅷杷允䅁䅁䅑䅁䑁䅁䅷䅁䭁䕁䱁䅁䭁佁䭫䅁䭁䡁䕁䅁䉁䅁䅁允䅁䅁䅕䅁䅁䵁奄唰䵁䅉䅅䅁䕁䅁䅁睁䵁䅁䅁权䱃䅄䅁权灄权䅁权獄权䅁允䅁䅁䅅䅁䭁䕁䅣䅁䵁䅉䅅䅁䕁䅁䅁睁䵁䅁䅁权䝄䅄䅁权灄权䅁权㙂䅂䅁允䅁䅁䅅䅁䙁䅁䅁䅁䅃䵺䄷䍄䉁䅁䅁䅂䅁䅁䅍䅄䅁䅁䅯睪䅑䅁䅯眵䅯䅁䅯睧䅑䅁䅅䅁䉁䅁䅁兂䙄䱉祂䉡晅䅑杷允䅁䅁䅑䅁䑁䅁䅷䅁䭁䵁䵙䅁䭁佁䭫䅁䭁䡁䔰䅁䉁䅁䅁允䅁䅁䅕䅁䅁䥁楃歺䵁䅉䅅䅁䕁䅁䅁睁䵁䅁䅁权兂兄䅁权灄权䅁权瑂䅂䅁允䅁䅁䅅䅁䙁䅁䅁䅁杁何䅨䍄䉁䅁䅁䅂䅁䅁䅍䅄䅁䅁䅯䅕䄰䅁䅯儶䅯䅁䅯睢䅑䅁䅅䅁䉁䅁䅁兂䅁䅁䅁䝯氯䅑杷允䅁䅁䅑䅁䑁䅁䅷䅁䭁䙁乁䅁䭁佁䭫䅁䭁䡁䕅䅁䉁䅁䅁允䅁䅁䅕䅁䅁䕁ㅂ䔴䵁䅉䅅䅁䕁䅁䅁睁䵁䅁䅁权畂䅁䅁权䭁䅁䅁权䙁䅁䅁允䅁䅁䅅䅁䙁䕁䵯楁䡵楆䅴䍄䉁䅁䅁䅂䅁䅁䅍䅄䅁䅁䅯䅕䄰䅁䅯儶䅯䅁䅯全䅑䅁䅅䅁䉁䅁䅁兂䅁䅁䅁䥉決䅑杷允䅁䅁䅑䅁䑁䅁䅷䅁䭁䉁䱁䅁䭁佁䭫䅁䭁䝁䔰䅁䉁䅁䅁允䅁䅁䅯睒䅁䅁杷允䅁䅁䅍䅁䑁䅁䅷䅁䭁䝁䙯䅁䭁䉁䜴䅁䉁䅁䅁允䅁䅁䅯䅎䅙䅁杷允䅁䅁䅑䅁䑁䅁䅷䅁䭁䉁䈸䅁䭁䉁䅅䅁䭁䅁䍑䅁䉁䅁䅁允䅁䅁䄴䅆䅁䑁䅉睎㍁䑁䅑䅍睁䑁䅁䅍睁䅁䅁䍄䉁䅁䅁䅂䅁䅁䅍䅄䅁䅁䅯䅅䅳䅁䅯儶䅯䅁䅯睢䅑䅁䅅䅁䉁䅁䅁兂䅁䅁䅁䉧娳䅷杷允䅁䅁䅑䅁䑁䅁䅷䅁䭁䉁䱁䅁䭁佁䭫䅁䭁䡁䕁䅁䉁䅁䅁允䅁䅁䅕䅁䅁䅁䙂䵺䵁䅉䅅䅁䕁䅁䅁睁䵁䅁䅁权允睃䅁权灄权䅁权䑃䅂䅁允䅁䅁䅅䅁䙁䅁䅁䅁䅂敕䅢䍄䉁䅁䅁䅂䅁䅁䅍䅄䅁䅁䅯朳䅕䅁䅯朶䅯䅁䅯全䅑䅁䅅䅁䉁䅁䅁杄䭁䅁䅁䅍畁䑁䅍兏䅁䅁杷允䅁䅁䅑䅁䑁䅁䅷䅁䭁䅁䱑䅁䭁佁䭫䅁䭁䡁䔰䅁䉁䅁䅁允䅁䅁䅕䅁䅁佁潁〵䵁䅉䅅䅁䕁䅁䅁睁䵁䅁䅁权楃兂䅁权瑄权䅁权㙂䅂䅁允䅁䅁䅅䅁䙁偁灹搸乊牙⽁䍄䉁䅁䅁䅂䅁䅁䅍䅄䅁䅁䅯六䅳䅁䅯儶䅯䅁䅯全䅑䅁䅅䅁䉁䅁䅁兂䅁䅁䅁佧伷䅑杷允䅁䅁䅑䅁䑁䅁䅷䅁䭁偁䵳䅁䭁佁䭫䅁䭁䡁䔰䅁䉁䅁䅁允䅁䅁䅕䅁䅁䥁䑁ぺ䵁䅉䅅䅁䕁䅁䅁睁䵁䅁䅁权⭄䅄䅁权灄权䅁权療䅂䅁允䅁䅁䅅䅁䙁䅁䅁䅁䅁獣䅤䍄䉁䅁䅁䅂䅁䅁䅍䅄䅁䅁䅯术䅷䅁䅯儶䅯䅁䅯来䅑䅁䅅䅁䉁䅁䅁兂䅁䅁䅁偁䉐䅑杷允䅁䅁䅑䅁䑁䅁䅷䅁䭁偁䴴䅁䭁佁䭫䅁䭁䡁䕅䅁䉁䅁䅁允䅁䅁䅕䅁䅁䅁䕁は䵁䅉䅅䅁䕁䅁䅁睁䵁䅁䅁权⭄䅄䅁权灄权䅁权䑃䅂䅁允䅁䅁䅅䅁䙁䅁䅁䅁䅂乚䅚䍄䉁䅁䅁䅂䅁䅁䅍䅄䅁䅁䅯䅗䅳䅁䅯儶䅯䅁䅯来䅑䅁䅅䅁䉁䅁䅁兂䅁䅁䅁䙯獮䅑杷允䅁䅁䅑䅁䑁䅁䅷䅁䭁䙁䱧䅁䭁佁䭫䅁䭁䥁䕕䅁䉁䅁䅁允䅁䅁䅕䅁䅁䙁塃䔫䵁䅉䅅䅁䕁䅁䅁睁䵁䅁䅁权㝄䅂䅁权潄权䅁权䙃䅂䅁允䅁䅁䅅䅁佁䅁䄴䅁硁䑁䅧杌㑁䑁䅁睍䅁䅁杷允䅁䅁䅑䅁䑁䅁䅷䅁䭁䕁䙣䅁䭁佁䬰䅁䭁䡁䕁䅁䉁䅁䅁允䅁䅁䅕畮渫歸㍳歁䵁䅉䅅䅁䕁䅁䅁睁䵁䅁䅁权潁兄䅁权灄权䅁权獄权䅁允䅁䅁䅅䅁䭁䕁䅣䅁䵁䅉䅅䅁䕁䅁䅁睁䵁䅁䅁权啃兂䅁权牄权䅁权睂䅂䅁允䅁䅁䅅䅁佁䉁䅉䅁穁䑁䅁兏硁䑁䅍免硁䑁䅉䅁䵁䅉䅅䅁䕁䅁䅁睁䵁䅁䅁权潁兄䅁权灄权䅁权㙂䅂䅁允䅁䅁䅅䅁䙁䅁䅁䅁䅃瑧䅊䍄䉁䅁䅁䅂䅁䅁䅍䅄䅁䅁䅯杺䅑䅁䅯眶䅯䅁䅯全䅑䅁䅅䅁䉁䅁䅁杄啁䅁䅁杍穁䑁䅍杍ㅁ䑁䅫免ぁ䑁䅍䅁䵁䅉䅅䅁䕁䅁䅁睁䵁䅁䅁权潁兄䅁权灄权䅁权睂䅂䅁允䅁䅁䅅䅁䙁䅁䅁䅁䅃㡯䅊䍄䉁䅁䅁䅂䅁䅁䅍䅄䅁䅁䅯兒䅕䅁䅯眶䅯䅁䅯兣䅑䅁䅅䅁䉁䅁䅁杄啁䅁䅁睍睁䑁䅍兎ぁ䑁䅑䅍睁䑁䅁䅁䵁䅉䅅䅁䕁䅁䅁睁䵁䅁䅁权潁兄䅁权灄权䅁权㥂䅂䅁允䅁䅁䅅䅁䙁䅁䅁䅁䅁䵏䅨䍄䉁䅁䅁䅂䅁䅁䅍䅄䅁䅁䅯杋䄰䅁䅯儶䅯䅁䅯来䅑䅁䅅䅁䉁䅁䅁兂䅁䅁䅁䱷剢䅑杷允䅁䅁䅑䅁䑁䅁䅷䅁䭁䍁乯䅁䭁佁䭫䅁䭁䡁䔰䅁䉁䅁䅁允䅁䅁䅕䅁䅁䅁䥂べ䵁䅉䅅䅁䕁䅁䅁睁䵁䅁䅁权扃睃䅁权灄权䅁权硂䅂䅁允䅁䅁䅅䅁䙁䅁䅁䅁䅃摓䅨䍄䉁䅁䅁䅂䅁䅁䅍䅄䅁䅁䅯東䅷䅁䅯儶䅯䅁䅯䅣䅑䅁䅅䅁䉁䅁䅁兂䅁䅁䅁䩁晶䅷杷允䅁䅁䅑䅁䑁䅁䅷䅁䭁䍁䵯䅁䭁佁䭫䅁䭁䝁䔸䅁䉁䅁䅁允䅁䅁䅕䅁䅁䅁療䵶䵁䅉䅅䅁䕁䅁䅁睁䵁䅁䅁权䝂䅄䅁权灄权䅁权㥂䅂䅁允䅁䅁䅅䅁䙁䅁䅁䅁䅁㝨䅸䍄䉁䅁䅁䅂䅁䅁䅍䅄䅁䅁䅯東䅷䅁䅯儶䅯䅁䅯兦䅑䅁䅅䅁䉁䅁䅁兂䅁䅁䅁䐲偍兑杷允䅁䅁䅑䅁䑁䅁䅷䅁䭁䍁䙕䅁䭁佁䭙䅁䭁䡁䕯䅁䉁䅁䅁允䅁䅁䄴权䅁䑁䅍杌祁䑁䅅䅁䵁䅉䅅䅁䕁䅁䅁睁䵁䅁䅁权畁兄䅁权灄权䅁权獄权䅁允䅁䅁䅅䅁䭁䕁䅣䅁䵁䅉䅅䅁䕁䅁䅁睁䵁䅁䅁权癁兄䅁权灄权䅁权獄权䅁允䅁䅁䅅䅁䭁䕁䅣䅁䵁䅉䅅䅁䕁䅁䅁睁䵁䅁䅁权硁兂䅁权瑄权䅁权療䅂䅁允䅁䅁䅅䅁䙁乁㕶浦㡱䩤⽍䍄䉁䅁䅁䅂䅁䅁䅍䅄䅁䅁䅯杌䄰䅁䅯儶䅯䅁䅯兢䅑䅁䅅䅁䉁䅁䅁兂䅁䅁䅁乧杔䅑杷允䅁䅁䅑䅁䑁䅁䅷䅁䭁䍁丸䅁䭁佁䭫䅁䭁䝁䔰䅁䉁䅁䅁允䅁䅁䅕䅁䅁䝁㍂欴䵁䅉䅅䅁䕁䅁䅁睁䵁䅁䅁权睁兄䅁权灄权䅁权瑂䅂䅁允䅁䅁䅅䅁䙁䅁䅁䅁杂⭕䄹䍄䉁䅁䅁䅂䅁䅁䅍䅄䅁䅁䅯睗䅁䅁䅯允䅉䅁䅯兂䅉䅁䅅䅁䉁䅁䅁兂晄㑔堲䡶兣兑杷允䅁䅁䅑䅁䑁䅁䅷䅁䭁䕁䙑䅁䭁佁䭯䅁䭁䡁䔰䅁䉁䅁䅁允䅁䅁䄴䅄䅁䑁䅁杌ㅁ䑁䅁兎䅁䅁杷允䅁䅁䅑䅁䑁䅁䅷䅁䭁䙁䅳䅁䭁䅁䍅䅁䭁䅁䍍䅁䉁䅁䅁允䅁䅁䅕㑎䉬䍙婙ぁ䵅䅉䅅䅁䕁䅁䅁睁䵁䅁䅁权癁兄䅁权灄权䅁权㙂䅂䅁允䅁䅁䅅䅁䙁䅁䅁䅁杄估䅖䍄䉁䅁䅁睁䅁䅁䅍䅄䅁䅁䅯睆䅕䅁䅯杈䅙䅁䅅䅁䉁䅁䅁权慃杂䅁䍄䉁䅁䅁䅂䅁䅁䅍䅄䅁䅁䅯兴䅅䅁䅯䅂䅁䅁䅯兂䅁䅁䅅䅁䉁䅁䅁兂䅁䅁䅃獴㙤兑杷允䅁䅁䅑䅁䑁䅁䅷䅁䭁佁䘴䅁䭁佁䭣䅁䭁䥁䕕䅁䉁䅁䅁允䅁䅁䅕䵮村䡳潊吸䴸䅉䅅䅁䕁䅁䅁睁䵁䅁䅁权橁兂䅁权煄权䅁权㙂䅂䅁允䅁䅁䅅䅁佁䅁䅯䅁睁䍁䄴免穁䅁䅁䍄䉁䅁䅁䅂䅁䅁䅍䅄䅁䅁䅯䅴䅕䅁䅯朷䅯䅁䅯兣䅑䅁䅅䅁䉁䅁䅁兂䅁䅁䅁䅉潘䅑杷允䅁䅁䅑䅁䑁䅁䅷䅁䭁䍁临䅁䭁佁䭫䅁䭁䡁䕁䅁䉁䅁䅁允䅁䅁䅕䅁䅁䵁䍁〰䵁䅉䅅䅁䕁䅁䅁睁䵁䅁䅁权睁兄䅁权灄权䅁权睂䅂䅁允䅁䅁䅅䅁䙁䅁䅁䅁睃⽃䅂䍄䉁䅁䅁䅂䅁䅁䅍䅄䅁䅁䅯杌䄰䅁䅯儶䅯䅁䅯全䅑䅁䅅䅁䉁䅁䅁兂䅁䅁䅁䕧午䅑杷允䅁䅁䅑䅁䑁䅁䅷䅁䭁䍁丸䅁䭁佁䭫䅁䭁䥁䕕䅁䉁䅁䅁允䅁䅁䅕䅁䅁䥁湁啹䵁䅉䅅䅁䕁䅁䅁睁䵁䅁䅁权楃䅄䅁权灄权䅁权䑃䅂䅁允䅁䅁䅅䅁䙁䅁䅁䅁䅁㡩䅆䍄䉁䅁䅁䅂䅁䅁䅍䅄䅁䅁䅯典䅑䅁䅯儶䅯䅁䅯来䅑䅁䅅䅁䉁䅁䅁兂䅁䅁䅁䝷㡔䅑杷允䅁䅁䅑䅁䑁䅁䅷䅁䭁偁䭷䅁䭁佁䭫䅁䭁䡁䕯䅁䉁䅁䅁允䅁䅁䅕䅁䅁䥁㕃䕺䵁䅉䅅䅁䕁䅁䅁睁䵁䅁䅁权㡄权䅁权灄权䅁权䙃䅂䅁允䅁䅁䅅䅁䙁䅁䅁䅁䅃捓䅴䍄䉁䅁䅁䅂䅁䅁䅍䅄䅁䅁䅯睈䅳䅁䅯儶䅯䅁䅯䅣䅑䅁䅅䅁䉁䅁䅁兂䅁䅁䅁䩁䉔䅷杷允䅁䅁䅑䅁䑁䅁䅷䅁䭁䱁䴸䅁䭁佁䭫䅁䭁䝁䔸䅁䉁䅁䅁允䅁䅁䅕䅁䅁䅁牁歶䵁䅉䅅䅁䕁䅁䅁睁䵁䅁䅁权浂睃䅁权灄权䅁权獄权䅁允䅁䅁䅅䅁䭁䕁䅣䅁䵁䅉䅅䅁䕁䅁䅁睁䵁䅁䅁权浂睃䅁权灄权䅁权瑂䅂䅁允䅁䅁䅅䅁䭁䕁䅣䅁䵁䅉䅅䅁䕁䅁䅁睁䵁䅁䅁权㙄䅂䅁权浄权䅁权獄权䅁允䅁䅁䅅䅁䭁䕁䅣䅁䵁䅉䅅䅁䕁䅁䅁睁䵁䅁䅁权浂睃䅁权灄权䅁权䙃䅂䅁允䅁䅁䅅䅁䙁䅁䅁䅁䅃敪䅄䍄䉁䅁䅁䅂䅁䅁䅍䅄䅁䅁䅯儳䅳䅁䅯儶䅯䅁䅯兦䅑䅁䅅䅁䉁䅁䅁兂䅁䅁䅁䭁浂䅷杷允䅁䅁䅑䅁䑁䅁䅷䅁䭁䑁䙙䅁䭁佁䭙䅁䭁䡁䕅䅁䉁䅁䅁允䅁䅁䄴䅄䅁䑁䅅杌睁䑁䅑兏䅁䅁杷允䅁䅁䅑䅁䑁䅁䅷䅁䭁䭁䙁䅁䭁佁䭯䅁䭁䝁䔰䅁䉁䅁䅁允䅁䅁䅯睒䅁䅁杷允䅁䅁䅑䅁䑁䅁䅷䅁䭁偁䱍䅁䭁佁䭫䅁䭁䝁䔸䅁䉁䅁䅁允䅁䅁䅕䅁䅁佁卄欵䵁䅉䅅䅁䕁䅁䅁睁䵁䅁䅁权十䅁䅁权䉁杁䅁权䑁杁䅁允䅁䅁䅅䅁䙁䵁䡌敥之猰䄵䍄䉁䅁䅁䅂䅁䅁䅍䅄䅁䅁䅯杣䅳䅁䅯儶䅯䅁䅯兣䅑䅁䅅䅁䉁䅁䅁兂䅁䅁䅁䭧港䅑杷允䅁䅁䅑䅁䑁䅁䅷䅁䭁䡁䱉䅁䭁佁䭫䅁䭁䥁䕕䅁䉁䅁䅁允䅁䅁䅕䅁䅁佁䑂䔷䵁䅉䅅䅁䕁䅁䅁睁䵁䅁䅁权㉂䅄䅁权灄权䅁权療䅂䅁允䅁䅁䅅䅁䙁䅁䅁䅁䅁晹䄳䍄䉁䅁䅁䅂䅁䅁䅍䅄䅁䅁䅯睍䅅䅁䅯权䅁䅁䅯䅂䅉䅁䅅䅁䉁䅁䅁兂捂㡪ㅌ䙋塺睐杷允䅁䅁䅑䅁䑁䅁䅷䅁䭁佁䙫䅁䭁佁䭳䅁䭁䡁䕯䅁䉁䅁䅁允䅁䅁䄴䅆䅁䑁䅅睍㕁䑁䅕兏硁䑁䅅李祁䅁䅁䍄䉁䅁䅁䅂䅁䅁䅍䅄䅁䅁䅯杤䅷䅁䅯儶䅯䅁䅯兣䅑䅁䅅䅁䉁䅁䅁兂䅁䅁䅁䭧㌷䅑杷允䅁䅁䅑䅁䑁䅁䅷䅁䭁䡁䵙䅁䭁佁䭫䅁䭁䥁䕕䅁䉁䅁䅁允䅁䅁䅕䅁䅁䕁扃商䵅䅉䅅䅁䕁䅁䅁睁䵁䅁䅁权湄兂䅁权浄权䅁权䑃䅂䅁允䅁䅁䅅䅁䭁䕁䅣䅁䵁䅉䅅䅁䕁䅁䅁睁䵁䅁䅁权㉂䅄䅁权灄权䅁权䑃䅂䅁允䅁䅁䅅䅁䙁䅁䅁䅁䅁杧䉒䍄䉁䅁䅁䅂䅁䅁䅍䅄䅁䅁䅯杲䅷䅁䅯儶䅯䅁䅯䅣䅑䅁䅅䅁䉁䅁䅁兂䅁䅁䅁䉁㑭䅷杷允䅁䅁䅑䅁䑁䅁䅷䅁䭁䭁䴴䅁䭁佁䭫䅁䭁䡁䕅䅁䉁䅁䅁允䅁䅁䅕䅁䅁䅁⽂啴䵁䅉䅅䅁䕁䅁䅁睁䵁䅁䅁权獁兂䅁权煄权䅁权䙃䅂䅁允䅁䅁䅅䅁佁䅁䅷䅁睁䍁䄴李ㅁ䑁䅑䅁䵁䅉䅅䅁䕁䅁䅁睁䵁䅁䅁权㡂兄䅁权灄权䅁权獄权䅁允䅁䅁䅅䅁䭁䕁䅣䅁䵁䅉䅅䅁䕁䅁䅁睁䵁䅁䅁权畃䅄䅁权灄权䅁权䑃䅂䅁允䅁䅁䅅䅁䙁䅁䅁䅁䅁䱊䅈䍄䉁䅁䅁䅂䅁䅁䅍䅄䅁䅁䅯杲䅷䅁䅯儶䅯䅁䅯兦䅑䅁䅅䅁䉁䅁䅁兂䅁䅁䅁䩁㙥䅷杷允䅁䅁䅑䅁䑁䅁䅷䅁䭁䙁䱍䅁䭁佁䭫䅁䭁佁䭷䅁䉁䅁䅁允䅁䅁䅯睒䅁䅁杷允䅁䅁䅑䅁䑁䅁䅷䅁䭁䙁䱍䅁䭁佁䭫䅁䭁䥁䕕䅁䉁䅁䅁允䅁䅁䅕䅁䅁䅁煂䔲䵁䅉䅅䅁䑁䅁䅁睁䵁䅁䅁权啃䅂䅁权捁杂䅁允䅁䅁䅅䅁䭁䕁䜸䅁䵁䅉䅅䅁䕁䅁䅁睁䵁䅁䅁权䭃䅂䅁权浄权䅁权療䅂䅁允䅁䅁䅅䅁佁䅁䅷䅁睁䍁䄴李㑁䑁䅅䅁䵁䅉䅅䅁䕁䅁䅁睁䵁䅁䅁权䡄䅂䅁权牄权䅁权獄权䅁允䅁䅁䅅䅁䭁䕁䅣䅁䵁䅉䅅䅁䕁䅁䅁睁䵁䅁䅁权汃䅄䅁权灄权䅁权㙂䅂䅁允䅁䅁䅅䅁䙁䅁䅁䅁䅃敲䅎䍄䉁䅁䅁䅂䅁䅁䅍䅄䅁䅁䅯兰䅷䅁䅯儶䅯䅁䅯䅣䅑䅁䅅䅁䉁䅁䅁兂䅁䅁䅁䑁武䅑杷允䅁䅁䅑䅁䑁䅁䅷䅁䭁䩁䕣䅁䭁佁䭫䅁䭁䥁䕕䅁䉁䅁䅁允䅁䅁䅕䅁䅁䅁㉁䕅䵅䅉䅅䅁䕁䅁䅁睁䵁䅁䅁权汃䅄䅁权灄权䅁权䑃䅂䅁允䅁䅁䅅䅁䙁䅁䅁䅁䅁㥓䅬䍄䉁䅁䅁䅂䅁䅁䅍䅄䅁䅁䅯兰䅷䅁䅯儶䅯䅁䅯兦䅑䅁䅅䅁䉁䅁䅁兂䅁䅁䅁䉑砳䅑杷允䅁䅁䅑䅁䑁䅁䅷䅁䭁䥁䙫䅁䭁佁䭯䅁䭁䝁䔰䅁䉁䅁䅁允䅁䅁䄴䅄䅁䑁䅉杌ぁ䑁䅣兎䅁䅁杷允䅁䅁䅑䅁䑁䅁䅷䅁䭁佁䵙䅁䭁佁䭫䅁䭁䝁䔸䅁䉁䅁䅁允䅁䅁䅕䅁䅁䥁䕃啷䵁䅉䅅䅁䕁䅁䅁睁䵁䅁䅁权浄䅄䅁权灄权䅁权䑃䅂䅁允䅁䅁䅅䅁䙁䅁䅁䅁䅂乂䅂䍄䉁䅁䅁䅂䅁䅁䅍䅄䅁䅁䅯䅇䅁䅁䅯权䅁䅁䅯兂䅁䅁䅅䅁䉁䅁䅁兂桄桥畓⭒䥅䅑杷允䅁䅁䅍䅁䑁䅁䅷䅁䭁䅁䙑䅁䭁䍁䝙䅁䉁䅁䅁允䅁䅁䄴䅄䅁䑁䅧李畁䑁䅉李䅁䅁杷允䅁䅁䅑䅁䑁䅁䅷䅁䭁䭁䕙䅁䭁佁䭧䅁䭁䡁䕅䅁䉁䅁䅁允䅁䅁䅯睒䅁䅁杷允䅁䅁䅑䅁䑁䅁䅷䅁䭁䙁䵷䅁䭁佁䭫䅁䭁佁䭷䅁䉁䅁䅁允䅁䅁䅯睒䅁䅁杷允䅁䅁䅑䅁䑁䅁䅷䅁䭁䙁䵷䅁䭁佁䭫䅁䭁䡁䕅䅁䉁䅁䅁允䅁䅁䅕䅁䅁䥁穂啸䵁䅉䅅䅁䕁䅁䅁睁䵁䅁䅁权睃睃䅁权灄权䅁权瑂䅂䅁允䅁䅁䅅䅁䙁䅁䅁䅁䅃捳䅎䍄䉁䅁䅁䅂䅁䅁䅍䅄䅁䅁䅯杳䅳䅁䅯儶䅯䅁䅯睢䅑䅁䅅䅁䉁䅁䅁兂䅁䅁䅁䕧堳䅑杷允䅁䅁䅑䅁䑁䅁䅷䅁䭁䱁䱁䅁䭁佁䭫䅁䭁䡁䕁䅁䉁䅁䅁允䅁䅁䅕䅁䅁䅁ぁひ䵁䅉䅅䅁䕁䅁䅁睁䵁䅁䅁权㡁睃䅁权灄权䅁权䙃䅂䅁允䅁䅁䅅䅁䙁䅁䅁䅁䅄摵䅊䍄䉁䅁䅁䅂䅁䅁䅍䅄䅁䅁䅯䅐䅳䅁䅯儶䅯䅁䅯睧䅑䅁䅅䅁䉁䅁䅁兂䅁䅁䅁䵁䕩䅑杷允䅁䅁䅑䅁䑁䅁䅷䅁䭁䑁䱷䅁䭁佁䭫䅁䭁䡁䔰䅁䉁䅁䅁允䅁䅁䅕䅁䅁䅁㕄㡺䵁䅉䅅䅁䕁䅁䅁睁䵁䅁䅁权元睃䅁权灄权䅁权瑂䅂䅁允䅁䅁䅅䅁䙁䅁䅁䅁䅂㤷䅐䍄䉁䅁䅁䅂䅁䅁䅍䅄䅁䅁䅯睵䅑䅁䅯朶䅯䅁䅯䄷䅯䅁䅅䅁䉁䅁䅁权䡂䅁䅁䍄䉁䅁䅁䅂䅁䅁䅍䅄䅁䅁䅯杗䅳䅁䅯儶䅯䅁䅯兢䅑䅁䅅䅁䉁䅁䅁权䡂䅁䅁䍄䉁䅁䅁䅂䅁䅁䅍䅄䅁䅁䅯党䄰䅁䅯儶䅯䅁䅯兢䅑䅁䅅䅁䉁䅁䅁权䡂䅁䅁䍄䉁䅁䅁䅂䅁䅁䅍䅄䅁䅁䅯睑䅅䅁䅯允䅉䅁䅯兂䅉䅁䅅䅁䉁䅁䅁兂㕂敇砷䉔癈䅑杷允䅁䅁䅑䅁䑁䅁䅷䅁䭁䕁䉍䅁䭁䅁䍅䅁䭁䅁䍍䅁䉁䅁䅁允䅁䅁䅕㡑硅䄸稳䔶䵁䅉䅅䅁䕁䅁䅁睁䵁䅁䅁权偄䅄䅁权灄权䅁权㙂䅂䅁允䅁䅁䅅䅁䙁䅁䅁䅁䅃佩䅖䍄䉁䅁䅁䅂䅁䅁䅍䅄䅁䅁䅯睺䅷䅁䅯儶䅯䅁䅯䅣䅑䅁䅅䅁䉁䅁䅁兂䅁䅁䅁䕧杌䅑杷允䅁䅁䅑䅁䑁䅁䅷䅁䭁䵁䴸䅁䭁佁䭫䅁䭁䡁䕅䅁䉁䅁䅁允䅁䅁䅕䅁䅁䅁ぃ䕸䵁䅉䅅䅁䕁䅁䅁睁䵁䅁䅁权偄䅄䅁权灄权䅁权䑃䅂䅁允䅁䅁䅅䅁䙁䅁䅁䅁䅃佡䅊䍄䉁䅁䅁䅂䅁䅁䅍䅄䅁䅁䅯共䅅䅁䅯权䅁䅁䅯兂䅁䅁䅅䅁䉁䅁䅁兂汁潂噇け杳䅑杷允䅁䅁䅑䅁䑁䅁䅷䅁䭁偁䵑䅁䭁佁䭫䅁䭁䡁䕁䅁䉁䅁䅁允䅁䅁䅕杓䍷㑋奎〸䵁䅉䅅䅁䕁䅁䅁睁䵁䅁䅁权䭄睃䅁权灄权䅁权㙂䅂䅁允䅁䅁䅅䅁䙁䅁䅁䅁䅄摉䅎䍄䉁䅁䅁䅂䅁䅁䅍䅄䅁䅁䅯䄹䅷䅁䅯儶䅯䅁䅯兣䅑䅁䅅䅁䉁䅁䅁兂啂㘴扗浔㑪䅑杷允䅁䅁䅑䅁䑁䅁䅷䅁䭁偁䵑䅁䭁佁䭫䅁䭁䥁䕍䅁䉁䅁䅁允䅁䅁䅕琸乊楙䉒唶䵁䅉䅅䅁䕁䅁䅁睁䵁䅁䅁权千䅄䅁权灄权䅁权睂䅂䅁允䅁䅁䅅䅁䙁䅁䅁䅁䅃⭂䅂䍄䉁䅁䅁䅂䅁䅁䅍䅄䅁䅁䅯䅪䅕䅁䅯朶䅯䅁䅯来䅑䅁䅅䅁䉁䅁䅁杄䵁䅁䅁䅍畁䑁䅧杍ㅁ䅁䅁䍄䉁䅁䅁䅂䅁䅁䅍䅄䅁䅁䅯杬䅕䅁䅯眵䅯䅁䅯来䅑䅁䅅䅁䉁䅁䅁兂䭁㘱睎児䱯䅑杷允䅁䅁䅑䅁䑁䅁䅷䅁䭁偁䙅䅁䭁佁䭙䅁䭁佁䭷䅁䉁䅁䅁允䅁䅁䅯睒䅁䅁杷允䅁䅁䅑䅁䑁䅁䅷䅁䭁䩁䵉䅁䭁佁䭫䅁䭁䥁䕍䅁䉁䅁䅁允䅁䅁䅕䅁䅁䕁䅁䔴䵁䅉䅅䅁䕁䅁䅁睁䵁䅁䅁权呃䅄䅁权灄权䅁权䑃䅂䅁允䅁䅁䅅䅁䙁䅁䅁䅁䅁䤴䅬䍄䉁䅁䅁䅂䅁䅁䅍䅄䅁䅁䅯東䅕䅁䅯儶䅯䅁䅯兦䅑䅁䅅䅁䉁䅁䅁兂䅁䅁䅁倴楄䅑杷允䅁䅁䅑䅁䑁䅁䅷䅁䭁䩁䵍䅁䭁佁䭫䅁䭁䡁䔰䅁䉁䅁䅁允䅁䅁䅕䅁䅁䅁㑄䕬䵁䅉䅅䅁䕁䅁䅁睁䵁䅁䅁权歃睃䅁权灄权䅁权㙂䅂䅁允䅁䅁䅅䅁䙁䅁䅁䅁䅁牍䄱䍄䉁䅁䅁睁䅁䅁䅍䅄䅁䅁䅯儱䅕䅁䅯䅊䅙䅁䅅䅁䉁䅁䅁权允䅂䅁䍄䉁䅁䅁䅂䅁䅁䅍䅄䅁䅁䅯䅰䅳䅁䅯儶䅯䅁䅯䅣䅑䅁䅅䅁䉁䅁䅁兂䅁䅁䅁偁㝓䅑杷允䅁䅁䅑䅁䑁䅁䅷䅁䭁䭁䱑䅁䭁佁䭫䅁䭁䡁䕅䅁䉁䅁䅁允䅁䅁䅕䅁䅁䍁煁䔴䵁䅉䅅䅁䑁䅁䅁睁䵁䅁䅁权坁兂䅁权歁杂䅁允䅁䅁䅅䅁䭁佁䡉䅁䵁䅉䅅䅁䕁䅁䅁睁䵁䅁䅁权㍄䅂䅁权煄权䅁权㥂䅂䅁允䅁䅁䅅䅁佁䅁䅷䅁睁䍁䄴杍㕁䑁䅉䅁䵁䅉䅅䅁䕁䅁䅁睁䵁䅁䅁权⭄权䅁权灄权䅁权䙃䅂䅁允䅁䅁䅅䅁䙁䅁䅁䅁䅂乩䅔䍄䉁䅁䅁䅂䅁䅁䅍䅄䅁䅁䅯朷䅑䅁䅯儷䅯䅁䅯兣䅑䅁䅅䅁䉁䅁䅁兂牁硨婢発ㅦ睐杷允䅁䅁䅑䅁䑁䅁䅷䅁䭁偁䬴䅁䭁佁䭫䅁䭁䡁䔰䅁䉁䅁䅁允䅁䅁䅕䅁䅁䅁剃ぺ䵁䅉䅅䅁䕁䅁䅁睁䵁䅁䅁权㡂䅄䅁权灄权䅁权硂䅂䅁允䅁䅁䅅䅁䙁䅁䅁䅁兂⽮䅬䍄䉁䅁䅁䅂䅁䅁䅍䅄䅁䅁䅯䅸䄰䅁䅯儶䅯䅁䅯䅣䅑䅁䅅䅁䉁䅁䅁兂䅁䅁䅁䵷䠰具杷允䅁䅁䅑䅁䑁䅁䅷䅁䭁䵁乑䅁䭁佁䭫䅁䭁䡁䕅䅁䉁䅁䅁允䅁䅁䅕䅁䅁䅁塁啁䵅䅉䅅䅁䕁䅁䅁睁䵁䅁䅁权㕃睃䅁权灄权䅁权㙂䅂䅁允䅁䅁䅅䅁䙁䅁䅁䅁䅂摔䅂䍄䉁䅁䅁䅂䅁䅁䅍䅄䅁䅁䅯兵䅳䅁䅯儶䅯䅁䅯兣䅑䅁䅅䅁䉁䅁䅁兂䅁䅁䅁䕁偐䅑杷允䅁䅁䅑䅁䑁䅁䅷䅁䭁䱁䱫䅁䭁佁䭫䅁䭁䡁䔰䅁䉁䅁䅁允䅁䅁䅕䅁䅁䅁牁唰䵁䅉䅅䅁䕁䅁䅁睁䵁䅁䅁权奄䅄䅁权灄权䅁权睂䅂䅁允䅁䅁䅅䅁䙁䅁䅁䅁杄低䅂䍄䉁䅁䅁䅂䅁䅁䅍䅄䅁䅁䅯李䄰䅁䅯儶䅯䅁䅯兢䅑䅁䅅䅁䉁䅁䅁权䡂䅁䅁䍄䉁䅁䅁䅂䅁䅁䅍䅄䅁䅁䅯䅥䅅䅁䅯充䅁䅁䅯兂䅁䅁䅅䅁䉁䅁䅁杄坁䅁䅁兎㍁䑁䅁兏睁䑁䅁䅍睁䑁䅁䅍䅁䅁杷允䅁䅁䅑䅁䑁䅁䅷䅁䭁䭁䕣䅁䭁佁䬰䅁䭁䡁䕅䅁䉁䅁䅁允䅁䅁䅕䨳朳潨㝭含䴸䅉䅅䅁䑁䅁䅁睁䵁䅁䅁权呃䅂䅁权歁杂䅁允䅁䅁䅅䅁䭁䉁䕁䅁䵁䅉䅅䅁䕁䅁䅁睁䵁䅁䅁权㉁兄䅁权灄权䅁权䑃䅂䅁允䅁䅁䅅䅁䙁䅁䅁䅁䅄畡䄱䍄䉁䅁䅁䅂䅁䅁䅍䅄䅁䅁䅯睎䄰䅁䅯儶䅯䅁䅯睢䅑䅁䅅䅁䉁䅁䅁兂䅁䅁䅁䍧刷䅑杷允䅁䅁䅑䅁䑁䅁䅷䅁䭁䑁乣䅁䭁佁䭫䅁䭁䡁䕯䅁䉁䅁䅁允䅁䅁䅕䅁䅁䅁㥁歸䵁䅉䅅䅁䕁䅁䅁睁䵁䅁䅁权㍁兄䅁权灄权䅁权睂䅂䅁允䅁䅁䅅䅁䙁䅁䅁䅁䅃䵃䅈䍄䉁䅁䅁䅂䅁䅁䅍䅄䅁䅁䅯具䅁䅁䅯允䅉䅁䅯兂䅉䅁䅅䅁䉁䅁䅁兂楃欸牺楁券兑杷允䅁䅁䅑䅁䑁䅁䅷䅁䭁䵁䕙䅁䭁佁䭯䅁䭁䝁䔰䅁䉁䅁䅁允䅁䅁䄴䅄䅁䑁䅁杌ぁ䑁䅧兎䅁䅁杷允䅁䅁䅑䅁䑁䅁䅷䅁䭁䑁乣䅁䭁佁䭫䅁䭁䡁䔰䅁䉁䅁䅁允䅁䅁䅕䅁䅁䅁䑄㠱䵁䅉䅅䅁䕁䅁䅁睁䵁䅁䅁权䭃䅄䅁权灄权䅁权瑂䅂䅁允䅁䅁䅅䅁䙁䅁䅁䅁䅁挳䄱䍄䉁䅁䅁䅂䅁䅁䅍䅄䅁䅁䅯杌䅅䅁䅯允䅉䅁䅯兂䅉䅁䅅䅁䉁䅁䅁兂䙁䉎㉅穰灦䅑杷允䅁䅁䅑䅁䑁䅁䅷䅁䭁䍁䈴䅁䭁䅁䍅䅁䭁䅁䍍䅁䉁䅁䅁允䅁䅁䅕乓橸唶䕏唵䵁䅉䅅䅁䕁䅁䅁睁䵁䅁䅁权獁兄䅁权灄权䅁权䙃䅂䅁允䅁䅁䅅䅁䙁䅁䅁䅁䅁㡁䄵䍄䉁䅁䅁䅂䅁䅁䅍䅄䅁䅁䅯睹䅑䅁䅯儷䅯䅁䅯䅣䅑䅁䅅䅁䉁䅁䅁兂灁䥘䌯匹啪睐杷允䅁䅁䅑䅁䑁䅁䅷䅁䭁䥁䵯䅁䭁佁䭫䅁䭁䡁䕅䅁䉁䅁䅁允䅁䅁䅕䅁䅁䕁䅄〰䵁䅉䅅䅁䕁䅁䅁睁䵁䅁䅁权䍂允䅁权䭁䅁䅁权䕁杁䅁允䅁䅁䅅䅁䙁偁湃歸㍳晩⽳䍄䉁䅁䅁䅂䅁䅁䅍䅄䅁䅁䅯䄯䅅䅁䅯允䅉䅁䅯兂䅉䅁䅅䅁䉁䅁䅁兂桁敦⼷睪硶䅑杷允䅁</t>
  </si>
  <si>
    <t>䅁䅑䅁䑁䅁䅷䅁䭁䥁䵯䅁䭁佁䭫䅁䭁䡁䔰䅁䉁䅁䅁允䅁䅁䅕䅁䅁䥁煃〱䵁䅉䅅䅁䕁䅁䅁睁䵁䅁䅁权敂睃䅁权灄权䅁权㙂䅂䅁允䅁䅁䅅䅁䙁䅁䅁䅁䅁爸䅊䍄䉁䅁䅁䅂䅁䅁䅍䅄䅁䅁䅯杘䅳䅁䅯儶䅯䅁䅯䅣䅑䅁䅅䅁䉁䅁䅁兂䅁䅁䅁䉁穓䅑杷允䅁䅁䅑䅁䑁䅁䅷䅁䭁䉁䵑䅁䭁佁䭫䅁䭁䝁䔰䅁䉁䅁䅁允䅁䅁䅯睒䅁䅁杷允䅁䅁䅑䅁䑁䅁䅷䅁䭁䉁䵑䅁䭁佁䭫䅁䭁䡁䕅䅁䉁䅁䅁允䅁䅁䅕䅁䅁䕁䕗捏䵅䅉䅅䅁䕁䅁䅁睁䵁䅁䅁权䵂兂䅁权潄权䅁权䙃䅂䅁允䅁䅁䅅䅁佁䅁䄴䅁硁䑁䅉杌ぁ䑁䅉睍䅁䅁杷允䅁䅁䅑䅁䑁䅁䅷䅁䭁䉁䵑䅁䭁佁䭫䅁䭁䡁䔰䅁䉁䅁䅁允䅁䅁䅕䅁䅁䑁湓䕅䵅䅉䅅䅁䕁䅁䅁睁䵁䅁䅁权䙃睃䅁权灄权䅁权睂䅂䅁允䅁䅁䅅䅁䙁䅁䅁䅁䅁佬䅆䍄䉁䅁䅁䅂䅁䅁䅍䅄䅁䅁䅯全䅳䅁䅯儶䅯䅁䅯全䅑䅁䅅䅁䉁䅁䅁兂䅁䅁䅁䑁摐䅑杷允䅁䅁䅑䅁䑁䅁䅷䅁䭁䝁䰸䅁䭁佁䭫䅁䭁䡁䕁䅁䉁䅁䅁允䅁䅁䅕䅁䅁䝁权䔴䵁䅉䅅䅁䕁䅁䅁睁䵁䅁䅁权療睃䅁权灄权䅁权㥂䅂䅁允䅁䅁䅅䅁䙁䅁䅁䅁杁甲䅖䍄䉁䅁䅁䅂䅁䅁䅍䅄䅁䅁䅯眫䅳䅁䅯儶䅯䅁䅯全䅑䅁䅅䅁䉁䅁䅁兂䅁䅁䅁䕑決䅷杷允䅁䅁䅑䅁䑁䅁䅷䅁䭁偁䱳䅁䭁佁䭫䅁䭁䥁䕍䅁䉁䅁䅁允䅁䅁䅕䅁䅁䅁浂䵰䵁䅉䅅䅁䑁䅁䅁睁䵁䅁䅁权呄兂䅁权敁杂䅁允䅁䅁䅅䅁䭁䡁䝣䅁䵁䅉䅅䅁䕁䅁䅁睁䵁䅁䅁权橁䅄䅁权灄权䅁权㙂䅂䅁允䅁䅁䅅䅁䙁䅁䅁䅁㑃兹䉔䍄䉁䅁䅁䅂䅁䅁䅍䅄䅁䅁䅯睉䅷䅁䅯儶䅯䅁䅯全䅑䅁䅅䅁䉁䅁䅁兂䅁䅁䅁䭧椳䅷杷允䅁䅁䅑䅁䑁䅁䅷䅁䭁偁䕑䅁䭁佁䬰䅁䭁䡁䕯䅁䉁䅁䅁允䅁䅁䅕穐敖歵䵫橷䴸䅉䅅䅁䕁䅁䅁睁䵁䅁䅁权楁䅄䅁权灄权䅁权䑃䅂䅁允䅁䅁䅅䅁䙁䅁䅁䅁䅁䵳䄱䍄䉁䅁䅁䅂䅁䅁䅍䅄䅁䅁䅯睉䅷䅁䅯儶䅯䅁䅯睧䅑䅁䅅䅁䉁䅁䅁兂䅁䅁䅁䙺塁具杷允䅁䅁䅑䅁䑁䅁䅷䅁䭁䍁䵉䅁䭁佁䭫䅁䭁䡁䔰䅁䉁䅁䅁允䅁䅁䅕䅁䅁䅁奂べ䵁䅉䅅䅁䕁䅁䅁睁䵁䅁䅁权呃允䅁权䕁䅁䅁权䙁䅁䅁允䅁䅁䅅䅁䙁䅁䅁䅁䝂礹䉚䍄䉁䅁䅁䅂䅁䅁䅍䅄䅁䅁䅯眳䅕䅁䅯儷䅯䅁䅯睢䅑䅁䅅䅁䉁䅁䅁兂㙂䑡捷㡏睐睐杷允䅁䅁䅑䅁䑁䅁䅷䅁䭁䉁䵧䅁䭁佁䭫䅁䭁䡁䕯䅁䉁䅁䅁允䅁䅁䅕䅁䅁䅁ㅄ欳䵁䅉䅅䅁䕁䅁䅁睁䵁䅁䅁权奁䅄䅁权灄权䅁权㥂䅂䅁允䅁䅁䅅䅁䙁䅁䅁䅁䅁乄䅤䍄䉁䅁䅁䅂䅁䅁䅍䅄䅁䅁䅯眹䅯䅁䅯儶䅯䅁䅯兣䅑䅁䅅䅁䉁䅁䅁兂䅁䅁䅁䉧坈䅑杷允䅁䅁䅑䅁䑁䅁䅷䅁䭁䍁䵑䅁䭁佁䭫䅁䭁䡁䕁䅁䉁䅁䅁允䅁䅁䅕䅁䅁䥁䵂啹䵁䅉䅅䅁䕁䅁䅁睁䵁䅁䅁权权兂䅁权畄权䅁权㙂䅂䅁允䅁䅁䅅䅁䙁䅁䅁䅁䅃⽶䅂䍄䉁䅁䅁䅂䅁䅁䅍䅄䅁䅁䅯朹䅯䅁䅯儶䅯䅁䅯睧䅑䅁䅅䅁䉁䅁䅁兂䅁䅁䅁䱑婄䅑杷允䅁䅁䅑䅁䑁䅁䅷䅁䭁偁䭣䅁䭁佁䭫䅁䭁䥁䕍䅁䉁䅁䅁允䅁䅁䅕䅁䅁䅁晁䕷䵁䅉䅅䅁䕁䅁䅁睁䵁䅁䅁权㍄权䅁权灄权䅁权㥂䅂䅁允䅁䅁䅅䅁䙁䅁䅁䅁䅃㡹䅚䍄䉁䅁䅁䅂䅁䅁䅍䅄䅁䅁䅯䅬䅁䅁䅯权䅁䅁䅯兂䅁䅁䅅䅁䉁䅁䅁兂瑁灳瘳㡰扢睐杷允䅁䅁䅑䅁䑁䅁䅷䅁䭁䡁䵯䅁䭁佁䭫䅁䭁䝁䔸䅁䉁䅁䅁允䅁䅁䅕䅁䅁䅁⭁〵䵁䅉䅅䅁䕁䅁䅁睁䵁䅁䅁权ㅃ䅂䅁权牄权䅁权䙃䅂䅁允䅁䅁䅅䅁佁䉁䅉䅁ㅁ䑁䅕杍ぁ䑁䅍䅏睁䑁䅑䅁䵁䅉䅅䅁䕁䅁䅁睁䵁䅁䅁权㙂䅄䅁权灄权䅁权㙂䅂䅁允䅁䅁䅅䅁䙁䅁䅁䅁䅁⭙䅘䍄䉁䅁䅁䅂䅁䅁䅍䅄䅁䅁䅯来䅷䅁䅯儶䅯䅁䅯兣䅑䅁䅅䅁䉁䅁䅁兂䅁䅁䅁䱁摃䅑杷允䅁䅁䅑䅁䑁䅁䅷䅁䭁䡁䙍䅁䭁䉁䜸䅁䭁䍁䝁䅁䉁䅁䅁允䅁䅁䅯睅䅣䅁杷允䅁䅁䅑䅁䑁䅁䅷䅁䭁䍁䱑䅁䭁佁䭫䅁䭁䡁䕁䅁䉁䅁䅁允䅁䅁䅕䅁䅁䕁浂唰䵁䅉䅅䅁䕁䅁䅁睁䵁䅁䅁权歁睃䅁权灄权䅁权䙃䅂䅁允䅁䅁䅅䅁䙁䅁䅁䅁䅄摴䅖䍄䉁䅁䅁䅂䅁䅁䅍䅄䅁䅁䅯兹䅁䅁䅯允䅉䅁䅯杁䅉䅁䅅䅁䉁䅁䅁兂㙁兓決䍦唯䅑杷允䅁䅁䅑䅁䑁䅁䅷䅁䭁䱁䕁䅁䭁佁䬰䅁䭁䡁䕯䅁䉁䅁䅁允䅁䅁䅕㑈牘払敧吸䴸䅉䅅䅁䕁䅁䅁睁䵁䅁䅁权乃䅄䅁权灄权䅁权硂䅂䅁允䅁䅁䅅䅁䙁䅁䅁䅁䅁甫䅂䍄䉁䅁䅁䅂䅁䅁䅍䅄䅁䅁䅯元䅳䅁䅯儶䅯䅁䅯兦䅑䅁䅅䅁䉁䅁䅁兂䅁䅁䅁䩧圳䅷杷允䅁䅁䅑䅁䑁䅁䅷䅁䭁䱁䵙䅁䭁佁䭫䅁䭁䝁䔸䅁䉁䅁䅁允䅁䅁䅕䅁䅁䅁坂〰䵁䅉䅅䅁䕁䅁䅁睁䵁䅁䅁权㉃䅄䅁权灄权䅁权㙂䅂䅁允䅁䅁䅅䅁䙁䅁䅁䅁䅁㥅䅰䍄䉁䅁䅁䅂䅁䅁䅍䅄䅁䅁䅯杴䅷䅁䅯儶䅯䅁䅯睧䅑䅁䅅䅁䉁䅁䅁兂䅁䅁䅁䕁坔䅷杷允䅁䅁䅑䅁䑁䅁䅷䅁䭁䵁䉧䅁䭁䅁䅑䅁䭁䅁䅕䅁䉁䅁䅁允䅁䅁䅕䅁䅁䑁㙂䕤䵅䅉䅅䅁䕁䅁䅁睁䵁䅁䅁权瑃睃䅁权灄权䅁权硂䅂䅁允䅁䅁䅅䅁䙁䅁䅁䅁䅁敋䅲䍄䉁䅁䅁䅂䅁䅁䅍䅄䅁䅁䅯睍䅕䅁䅯眶䅯䅁䅯睧䅑䅁䅅䅁䉁䅁䅁杄十䅁䅁兎ぁ䑁䅁兏睁䑁䅉䅍祁䅁䅁䍄䉁䅁䅁䅂䅁䅁䅍䅄䅁䅁䅯免䅳䅁䅯儶䅯䅁䅯䅣䅑䅁䅅䅁䉁䅁䅁兂䅁䅁䅁䭷坺䅑杷允䅁䅁䅑䅁䑁䅁䅷䅁䭁䑁䱅䅁䭁佁䭫䅁䭁䥁䕕䅁䉁䅁䅁允䅁䅁䅕䅁䅁䕁⽁〳䵁䅉䅅䅁䕁䅁䅁睁䵁䅁䅁权䙃兂䅁权潄权䅁权㙂䅂䅁允䅁䅁䅅䅁佁䅁䄴䅁祁䑁䅁杌㉁䑁䅅兎䅁䅁杷允䅁䅁䅑䅁䑁䅁䅷䅁䭁䑁䱅䅁䭁佁䭫䅁䭁䡁䔰䅁䉁䅁䅁允䅁䅁䅕䅁䅁䥁ㅂ唰䵁䅉䅅䅁䕁䅁䅁睁䵁䅁䅁权敂兄䅁权灄权䅁权獄权䅁允䅁䅁䅅䅁䭁䕁䅣䅁䵁䅉䅅䅁䕁䅁䅁睁䵁䅁䅁权敂兄䅁权灄权䅁权療䅂䅁允䅁䅁䅅䅁䙁䅁䅁䅁权故䅨䍄䉁䅁䅁䅂䅁䅁䅍䅄䅁䅁䅯杘䄰䅁䅯儶䅯䅁䅯睧䅑䅁䅅䅁䉁䅁䅁兂䅁䅁䅁佁灈䅑杷允䅁䅁䅑䅁䑁䅁䅷䅁䭁䙁䙳䅁䭁佁䬴䅁䭁䝁䔰䅁䉁䅁䅁允䅁䅁䅯睒䅁䅁杷允䅁䅁䅑䅁䑁䅁䅷䅁䭁䍁䵑䅁䭁佁䭫䅁䭁䝁䔰䅁䉁䅁䅁允䅁䅁䅕䅁䅁䅁佂啺䵁䅉䅅䅁䕁䅁䅁睁䵁䅁䅁权湁兄䅁权灄权䅁权獄权䅁允䅁䅁䅅䅁䭁䕁䅣䅁䵁䅉䅅䅁䕁䅁䅁睁䵁䅁䅁权湁兄䅁权灄权䅁权瑂䅂䅁允䅁䅁䅅䅁䭁䕁䅣䅁䵁䅉䅅䅁䕁䅁䅁睁䵁䅁䅁权湁兄䅁权灄权䅁权睂䅂䅁允䅁䅁䅅䅁䙁䅁䅁䅁䅃⭷䄵䍄䉁䅁䅁䅂䅁䅁䅍䅄䅁䅁䅯䄶䅷䅁䅯儶䅯䅁䅯兢䅑䅁䅅䅁䉁䅁䅁权䡂䅁䅁䍄䉁䅁䅁䅂䅁䅁䅍䅄䅁䅁䅯睊䄰䅁䅯儶䅯䅁䅯全䅑䅁䅅䅁䉁䅁䅁兂䅁䅁䅁䡯ㅌ䅑杷允䅁䅁䅑䅁䑁䅁䅷䅁䭁䉁乷䅁䭁佁䭫䅁䭁䝁䔰䅁䉁䅁䅁允䅁䅁䅯睒䅁䅁杷允䅁䅁䅑䅁䑁䅁䅷䅁䭁䉁乷䅁䭁佁䭫䅁䭁䡁䕁䅁䉁䅁䅁允䅁䅁䅕䅁䅁䵁䅁䔰䵁䅉䅅䅁䕁䅁䅁睁䵁䅁䅁权奃兂䅁权牄权䅁权硂䅂䅁允䅁䅁䅅䅁佁䉁䅉䅁穁䑁䅑兏睁䑁䅅䅍睁䑁䅁䅁䵁䅉䅅䅁䕁䅁䅁睁䵁䅁䅁权佁睃䅁权灄权䅁权獄权䅁允䅁䅁䅅䅁䭁䕁䅣䅁䵁䅉䅅䅁䕁䅁䅁睁䵁䅁䅁权捁兄䅁权灄权䅁权硂䅂䅁允䅁䅁䅅䅁䙁䅁䅁䅁䅃㡄䅤䍄䉁䅁䅁䅂䅁䅁䅍䅄䅁䅁䅯杰䅷䅁䅯儶䅯䅁䅯兣䅑䅁䅅䅁䉁䅁䅁权䡂䅁䅁䍄䉁䅁䅁䅂䅁䅁䅍䅄䅁䅁䅯杰䅷䅁䅯儶䅯䅁䅯睧䅑䅁䅅䅁䉁䅁䅁兂䅁䅁䅁义椯䅑杷允䅁䅁䅑䅁䑁䅁䅷䅁䭁䥁䵍䅁䭁佁䭫䅁䭁䡁䕯䅁䉁䅁䅁允䅁䅁䅕䅁䅁䥁癁䕹䵁䅉䅅䅁䕁䅁䅁睁䵁䅁䅁权䑃䅄䅁权灄权䅁权睂䅂䅁允䅁䅁䅅䅁䙁䅁䅁䅁䅃㡩䄷䍄䉁䅁䅁䅂䅁䅁䅍䅄䅁䅁䅯元䅷䅁䅯儶䅯䅁䅯兢䅑䅁䅅䅁䉁䅁䅁兂䅁䅁䅁乁㡡䅑杷允䅁䅁䅑䅁䑁䅁䅷䅁䭁䅁䵫䅁䭁佁䭫䅁䭁䡁䕅䅁䉁䅁䅁允䅁䅁䅕䅁䅁䅁潁ひ䵁䅉䅅䅁䕁䅁䅁睁䵁䅁䅁权䩁䅄䅁权灄权䅁权䑃䅂䅁允䅁䅁䅅䅁䙁䅁䅁䅁䅄丱䅨䍄䉁䅁䅁䅂䅁䅁䅍䅄䅁䅁䅯儵䅷䅁䅯儶䅯䅁䅯䄷䅯䅁䅅䅁䉁䅁䅁权䡂䅁䅁䍄䉁䅁䅁䅂䅁䅁䅍䅄䅁䅁䅯儵䅷䅁䅯儶䅯䅁䅯来䅑䅁䅅䅁䉁䅁䅁兂䅁䅁䅁䥧剦䅑杷允䅁䅁䅑䅁䑁䅁䅷䅁䭁䉁䉕䅁䭁䅁䅑䅁䭁䅁䍑䅁䉁䅁䅁允䅁䅁䅕䅁䅁䥁捪啘䵅䅉䅅䅁䕁䅁䅁睁䵁䅁䅁权䍁杂䅁权潄权䅁权瑂䅂䅁允䅁䅁䅅䅁䭁䕁䅣䅁䵁䅉䅅䅁䕁䅁䅁睁䵁䅁䅁权潃睃䅁权灄权䅁权獄权䅁允䅁䅁䅅䅁䭁䕁䅣䅁䵁䅉䅅䅁䕁䅁䅁睁䵁䅁䅁权潃睃䅁权灄权䅁权瑂䅂䅁允䅁䅁䅅䅁䙁䅁䅁䅁䅄佧䅊䍄䉁䅁䅁䅂䅁䅁䅍䅄䅁䅁䅯䅱䅳䅁䅯儶䅯䅁䅯全䅑䅁䅅䅁䉁䅁䅁兂䅁䅁䅁䱷卮䅑杷允䅁䅁䅑䅁䑁䅁䅷䅁䭁䭁䱧䅁䭁佁䭫䅁䭁䡁䔰䅁䉁䅁䅁允䅁䅁䅕䅁䅁䭁䑄唴䵁䅉䅅䅁䕁䅁䅁睁䵁䅁䅁权㕁允䅁权䕁䅁䅁权䙁䅁䅁允䅁䅁䅅䅁䙁䅁䅁䅁允䜵䈹䍄䉁䅁䅁䅂䅁䅁䅍䅄䅁䅁䅯䅤䅳䅁䅯儶䅯䅁䅯䄷䅯䅁䅅䅁䉁䅁䅁权䡂䅁䅁䍄䉁䅁䅁䅂䅁䅁䅍䅄䅁䅁䅯兩䅳䅁䅯儶䅯䅁䅯兢䅑䅁䅅䅁䉁䅁䅁兂䅁䅁䅁䱁父䅑杷允䅁䅁䅑䅁䑁䅁䅷䅁䭁䵁䱑䅁䭁佁䭫䅁䭁佁䭷䅁䉁䅁䅁允䅁䅁䅯睒䅁䅁杷允䅁䅁䅑䅁䑁䅁䅷䅁䭁䅁䝉䅁䭁佁䬰䅁䭁䝁䔸䅁䉁䅁䅁允䅁䅁䅕⽺呤㘴扗㡉䵁䅉䅅䅁䕁䅁䅁睁䵁䅁䅁权䕄睃䅁权灄权䅁权硂䅂䅁允䅁䅁䅅䅁䙁䅁䅁䅁允偡䅎䍄䉁䅁䅁䅂䅁䅁䅍䅄䅁䅁䅯䅸䅳䅁䅯儶䅯䅁䅯全䅑䅁䅅䅁䉁䅁䅁兂䅁䅁䅁䅙ぢ䅑杷允䅁䅁䅑䅁䑁䅁䅷䅁䭁䵁䱑䅁䭁佁䭫䅁䭁䡁䔰䅁䉁䅁䅁允䅁䅁䅕䅁䅁䭁䍂唸䵁䅉䅅䅁䕁䅁䅁睁䵁䅁䅁权⭂䅄䅁权灄权䅁权獄权䅁允䅁䅁䅅䅁䭁䕁䅣䅁䵁䅉䅅䅁䕁䅁䅁睁䵁䅁䅁权⭂䅄䅁权灄权䅁权瑂䅂䅁允䅁䅁䅅䅁䙁䅁䅁䅁杁敧䅆䍄䉁䅁䅁䅂䅁䅁䅍䅄䅁䅁䅯杦䅷䅁䅯儶䅯䅁䅯来䅑䅁䅅䅁䉁䅁䅁兂䅁䅁䅁䉁楺䅑杷允䅁䅁䅑䅁䑁䅁䅷䅁䭁䉁䙙䅁䭁佁䭫䅁䭁䥁䕍䅁䉁䅁䅁允䅁䅁䅕䅁䅁䅁䕃欰䵁䅉䅅䅁䕁䅁䅁睁䵁䅁䅁权畂兂䅁权灄权䅁权睂䅂䅁允䅁䅁䅅䅁䙁䅁䅁䅁䅃晓䅎䍄䉁䅁䅁䅂䅁䅁䅍䅄䅁䅁䅯眵䅕䅁䅯儶䅯䅁䅯来䅑䅁䅅䅁䉁䅁䅁兂䅁䅁䅁䩭剣兑杷允䅁䅁䅑䅁䑁䅁䅷䅁䭁䡁䴴䅁䭁佁䭫䅁䭁䡁䕅䅁䉁䅁䅁允䅁䅁䅕䅁䅁䝁橄唵䵁䅉䅅䅁䕁䅁䅁睁䵁䅁䅁权あ兄䅁权灄权䅁权㙂䅂䅁允䅁䅁䅅䅁䙁䅁䅁䅁权佳䄱䍄䉁䅁䅁䅂䅁䅁䅍䅄䅁䅁䅯杤䄰䅁䅯儶䅯䅁䅯全䅑䅁䅅䅁䉁䅁䅁兂䅁䅁䅁䈴湈䅑杷允䅁䅁䅑䅁䑁䅁䅷䅁䭁䱁䵍䅁䭁佁䭫䅁䭁佁䭷䅁䉁䅁䅁允䅁䅁䅯睒䅁䅁杷允䅁䅁䅑䅁䑁䅁䅷䅁䭁䱁䵍䅁䭁佁䭫䅁䭁䡁䕁䅁䉁䅁䅁允䅁䅁䅕䅁䅁䥁㕂欶䵁䅉䅅䅁䕁䅁䅁睁䵁䅁䅁权䑂允䅁权䕁䅁䅁权䙁䅁䅁允䅁䅁䅅䅁䙁䅁䅁䅁噄㉣䉴䍄䉁䅁䅁䅂䅁䅁䅍䅄䅁䅁䅯其䅳䅁䅯儶䅯䅁䅯睢䅑䅁䅅䅁䉁䅁䅁兂䅁䅁䅁䉁朳䅷杷允䅁䅁䅑䅁䑁䅁䅷䅁䭁䱁䰰䅁䭁佁䭫䅁䭁䡁䕁䅁䉁䅁䅁允䅁䅁䅕䅁䅁䅁䅂ぶ䵁䅉䅅䅁䑁䅁䅁睁䵁䅁䅁权潃兂䅁权敁杂䅁允䅁䅁䅅䅁䭁䩁䝑䅁䵁䅉䅅䅁䕁䅁䅁睁䵁䅁䅁权㥃睃䅁权灄权䅁权䑃䅂䅁允䅁䅁䅅䅁䙁䅁䅁䅁䅁䱩䅐䍄䉁䅁䅁䅂䅁䅁䅍䅄䅁䅁䅯其䅳䅁䅯儶䅯䅁䅯兦䅑䅁䅅䅁䉁䅁䅁兂䅁䅁䅁䩁桔䅑杷允䅁䅁䅑䅁䑁䅁䅷䅁䭁佁䵑䅁䭁佁䭫䅁䭁䝁䔸䅁䉁䅁䅁允䅁䅁䅕䅁䅁䅁⽁㠲䵁䅉䅅䅁䕁䅁䅁睁䵁䅁䅁权歄䅄䅁权灄权䅁权㙂䅂䅁允䅁䅁䅅䅁䙁䅁䅁䅁䅁儵䉄䍄䉁䅁䅁䅂䅁䅁䅍䅄䅁䅁䅯䄵䅷䅁䅯儶䅯䅁䅯䅣䅑䅁䅅䅁䉁䅁䅁兂䅁䅁䅁䭧㑪䅷杷允䅁䅁䅑䅁䑁䅁䅷䅁䭁佁䵑䅁䭁佁䭫䅁䭁䡁䕅䅁䉁䅁䅁允䅁䅁䅕䅁䅁䅁啃挴䵁䅉䅅䅁䕁䅁䅁睁䵁䅁䅁权䡂兂䅁权潄权䅁权獄权䅁允䅁䅁䅅䅁䭁䕁䅣䅁䵁䅉䅅䅁䕁䅁䅁睁䵁䅁䅁权歄䅄䅁权灄权䅁权䙃䅂䅁允䅁䅁䅅䅁䙁䅁䅁䅁䅁䵗䅶䍄䉁䅁䅁䅂䅁䅁䅍䅄䅁䅁䅯共䅑䅁䅯朶䅯䅁䅯兦䅑䅁䅅䅁䉁䅁䅁杄䵁䅁䅁䅍畁䑁䅍䅏ぁ䅁䅁䍄䉁䅁䅁䅂䅁䅁䅍䅄䅁䅁䅯䄵䅷䅁䅯儶䅯䅁䅯睧䅑䅁䅅䅁䉁䅁䅁兂䅁䅁䅁䉁敔䅑杷允䅁䅁䅑䅁䑁䅁䅷䅁䭁䙁䵍䅁䭁佁䭫䅁䭁佁䭷䅁䉁䅁䅁允䅁䅁䅯睒䅁䅁杷允䅁䅁䅑䅁䑁䅁䅷䅁䭁偁䅍䅁䭁䅁䍅䅁䭁䅁䍕䅁䉁䅁䅁允䅁䅁䅕剮瘹㡚穯欷䵁䅉䅅䅁䕁䅁䅁睁䵁䅁䅁权呂䅄䅁权灄权䅁权硂䅂䅁允䅁䅁䅅䅁䙁䅁䅁䅁䅁⼱䅨䍄䉁䅁䅁䅂䅁䅁䅍䅄䅁䅁䅯睕䅷䅁䅯儶䅯䅁䅯睧䅑䅁䅅䅁䉁䅁䅁兂䅁䅁䅁䡷呶䅑杷允䅁䅁䅑䅁䑁䅁䅷䅁䭁䥁䱅䅁䭁佁䭫䅁䭁佁䭷䅁䉁䅁䅁允䅁䅁䅯睒䅁䅁杷允䅁䅁䅑䅁䑁䅁䅷䅁䭁䥁䱅䅁䭁佁䭫䅁䭁䡁䕁䅁䉁䅁䅁允䅁䅁䅕䅁䅁䥁䍃〱䵁䅉䅅䅁䕁䅁䅁睁䵁䅁䅁权䉃睃䅁权灄权䅁权㥂䅂䅁允䅁䅁䅅䅁䙁䅁䅁䅁䅄乮䅚䍄䉁䅁䅁䅂䅁䅁䅍䅄䅁䅁䅯䄶䅷䅁䅯儶䅯䅁䅯睢䅑䅁䅅䅁䉁䅁䅁兂䅁䅁䅁䭁祹䅑杷允䅁䅁䅑䅁䑁䅁䅷䅁䭁偁䉙䅁䭁䉁䅅䅁䭁䅁䅕䅁䉁䅁䅁允䅁䅁䄴杆䅁䑁䅅兎ぁ䑁䅍䅍睁䑁䅁䅍睁䑁䅁䅁䵁䅉䅅䅁䕁䅁䅁睁䵁䅁䅁权卂䅄䅁权灄权䅁权獄权䅁允䅁䅁䅅䅁䭁䕁䅣䅁䵁䅉䅅䅁䑁䅁䅁睁䵁䅁䅁权㡃䅂䅁权奁杂䅁允䅁䅁䅅䅁䭁䕁䝑䅁䵁䅉䅅䅁䕁䅁䅁睁䵁䅁䅁权卂䅄䅁权灄权䅁权瑂䅂䅁允䅁䅁䅅䅁䙁䅁䅁䅁䅁畏䅨䍄䉁䅁䅁䅂䅁䅁䅍䅄䅁䅁䅯杕䅷䅁䅯儶䅯䅁䅯全䅑䅁䅅䅁䉁䅁䅁兂䅁䅁䅁䱑愳䅑杷允䅁䅁䅑䅁䑁䅁䅷䅁䭁䙁䵅䅁䭁佁䭫䅁䭁䥁䕍䅁䉁䅁䅁允䅁䅁䅕䅁䅁䅁杂唷䵁䅉䅅䅁䕁䅁䅁睁䵁䅁䅁权乄睃䅁权灄权䅁权䙃䅂䅁允䅁䅁䅅䅁䙁䅁䅁䅁䅁䵍䅆䍄䉁䅁䅁䅂䅁䅁䅍䅄䅁䅁䅯杸䅑䅁䅯儷䅯䅁䅯全䅑䅁䅅䅁䉁䅁䅁兂扁㥌欰潂汇睐杷允䅁䅁䅑䅁䑁䅁䅷䅁䭁䩁临䅁䭁佁䭫䅁䭁䝁䔰䅁䉁䅁䅁允䅁䅁䅯睒䅁䅁杷允䅁䅁䅑䅁䑁䅁䅷䅁䭁䩁临䅁䭁佁䭫䅁䭁䝁䔸䅁䉁䅁䅁允䅁䅁䅕䅁䅁䅁煂䔫䵁䅉䅅䅁䕁䅁䅁睁䵁䅁䅁权敃兄䅁权灄权䅁权睂䅂䅁允䅁䅁䅅䅁䙁䅁䅁䅁䅁畭䅂䍄䉁䅁䅁䅂䅁䅁䅍䅄䅁䅁䅯睮䄰䅁䅯儶䅯䅁䅯䅣䅑䅁䅅䅁䉁䅁䅁兂䅁䅁䅁䍉祢䅑杷允䅁䅁䅑䅁䑁䅁䅷䅁䭁䩁丸䅁䭁佁䭫䅁䭁䥁䕍䅁䉁䅁䅁允䅁䅁䅕䅁䅁䉁䑁䔹䵁䅉䅅䅁䑁䅁䅁睁䵁䅁䅁权橃䅂䅁权歁杂䅁允䅁䅁䅅䅁䭁䱁䡕䅁䵁䅉䅅䅁䕁䅁䅁睁䵁䅁䅁权晃兄䅁权灄权䅁权㥂䅂䅁允䅁䅁䅅䅁䙁䅁䅁䅁杁畧䄵䍄䉁䅁䅁䅂䅁䅁䅍䅄䅁䅁䅯児䅷䅁䅯儶䅯䅁䅯䅣䅑䅁䅅䅁䉁䅁䅁兂䅁䅁䅁䑯男䅑杷允䅁䅁䅑䅁䑁䅁䅷䅁䭁䑁䴰䅁䭁佁䭫䅁䭁䥁䕍䅁䉁䅁䅁允䅁䅁䅕䅁䅁䡁療〸䵁䅉䅅䅁䕁䅁䅁睁䵁䅁䅁权扄睃䅁权灄权䅁权獄权䅁允䅁䅁䅅䅁䭁䕁䅣䅁䵁䅉䅅䅁䕁䅁䅁睁䵁䅁䅁权䵁兂䅁权瑄权䅁权瑂䅂䅁允䅁䅁䅅䅁䭁䕁䅣䅁䵁䅉䅅䅁䕁䅁䅁睁䵁䅁䅁权䙃䅄䅁权灄权䅁权瑂䅂䅁允䅁䅁䅅䅁䭁䕁䅣䅁䵁䅉䅅䅁䕁䅁䅁睁䵁䅁䅁权䩂兂䅁权畄权䅁权瑂䅂䅁允䅁䅁䅅䅁䭁䕁䅣䅁䵁䅉䅅䅁䕁䅁䅁睁䵁䅁䅁权歃兂䅁权煄权䅁权㥂䅂䅁允䅁䅁䅅䅁佁䅁䅷䅁睁䍁䄴兎硁䑁䅍䅁䵁䅉䅅䅁䕁䅁䅁睁䵁䅁䅁权䙃䅄䅁权灄权䅁权㥂䅂䅁允䅁䅁䅅䅁䙁䅁䅁䅁䅁煩䅨䍄䉁䅁䅁䅂䅁䅁䅍䅄䅁䅁䅯䅭䅳䅁䅯儶䅯䅁䅯䄷䅯䅁䅅䅁䉁䅁䅁权䡂䅁䅁䍄䉁䅁䅁䅂䅁䅁䅍䅄䅁䅁䅯杍䅅䅁䅯䅂䅁䅁䅯䅂䅉䅁䅅䅁䉁䅁䅁兂䅁䅁䅁䥍䵎兑杷允䅁䅁䅑䅁䑁䅁䅷䅁䭁乁乳䅁䭁佁䭫䅁䭁䡁䔰䅁䉁䅁䅁允䅁䅁䅕䅁䅁䅁扁ぶ䵁䅉䅅䅁䕁䅁䅁睁䵁䅁䅁权㝁䅄䅁权灄权䅁权硂䅂䅁允䅁䅁䅅䅁䙁䅁䅁䅁䅄杖䉢䍄䉁䅁䅁䅂䅁䅁䅍䅄䅁䅁䅯兗䅅䅁䅯权䅁䅁䅯䅂䅉䅁䅅䅁䉁䅁䅁兂晁敨剴䡵眴䅑杷允䅁䅁䅑䅁䑁䅁䅷䅁䭁乁䱫䅁䭁佁䭫䅁䭁䡁䕁䅁䉁䅁䅁允䅁䅁䅕䅁䅁䵁啂䔰䵁䅉䅅䅁䕁䅁䅁睁䵁䅁䅁权晃䅁䅁权剁䅁䅁权䕁杁䅁允䅁䅁䅅䅁佁䉁䅑䅁穁䑁䅙兎ぁ䑁䅑兏㕁䑁䅙睎䅁䅁杷允䅁䅁䅑䅁䑁䅁䅷䅁䭁乁䱫䅁䭁佁䭫䅁䭁䥁䕕䅁䉁䅁䅁允䅁䅁䅕䅁䅁䥁兂ぺ䵁䅉䅅䅁䕁䅁䅁睁䵁䅁䅁权桁兄䅁权灄权䅁权㙂䅂䅁允䅁䅁䅅䅁䙁䅁䅁䅁䅃摣䄹䍄䉁䅁䅁䅂䅁䅁䅍䅄䅁䅁䅯朲䅳䅁䅯儶䅯䅁䅯䄷䅯䅁䅅䅁䉁䅁䅁权䡂䅁䅁䍄䉁䅁䅁䅂䅁䅁䅍䅄䅁䅁䅯朲䅳䅁䅯儶䅯䅁䅯全䅑䅁䅅䅁䉁䅁䅁兂䅁䅁䅁䱁摶䅷杷允䅁䅁䅑䅁䑁䅁䅷䅁䭁乁䱯䅁䭁佁䭫䅁䭁䡁䔰䅁䉁䅁䅁允䅁䅁䅕䅁䅁䕁潄䴴䵁䅉䅅䅁䕁䅁䅁睁䵁䅁䅁权啂䅄䅁权灄权䅁权獄权䅁允䅁䅁䅅䅁䭁䕁䅣䅁䵁䅉䅅䅁䕁䅁䅁睁䵁䅁䅁权潃䅄䅁权灄权䅁权㥂䅂䅁允䅁䅁䅅䅁䙁䅁䅁䅁䅁䡫䅬䍄䉁䅁䅁䅂䅁䅁䅍䅄䅁䅁䅯兖䅁䅁䅯䅂䅁䅁䅯兂䅁䅁䅅䅁䉁䅁䅁兂䅁䅁䅁䨷啖兑杷允䅁䅁䅑䅁䑁䅁䅷䅁䭁䙁䵑䅁䭁佁䭫䅁䭁䡁䕯䅁䉁䅁䅁允䅁䅁䅕䅁䅁䅁煂挴䵁䅉䅅䅁䕁䅁䅁睁䵁䅁䅁权啂䅄䅁权灄权䅁权硂䅂䅁允䅁䅁䅅䅁䙁䅁䅁䅁䅂併䅦䍄䉁䅁䅁䅂䅁䅁䅍䅄䅁䅁䅯䅖䅷䅁䅯儶䅯䅁䅯睧䅑䅁䅅䅁䉁䅁䅁兂䅁䅁䅁䭧婔䅷杷允䅁䅁䅑䅁䑁䅁䅷䅁䭁乁䕕䅁䭁佁䭯䅁䭁䥁䕍䅁䉁䅁䅁允䅁䅁䄴权䅁䑁䅅杌㉁䑁䅣䅁䵁䅉䅅䅁䕁䅁䅁睁䵁䅁䅁权流兂䅁权煄权䅁权療䅂䅁允䅁䅁䅅䅁佁䅁䅷䅁睁䍁䄴兏㕁䑁䅧䅁䵁䅉䅅䅁䕁䅁䅁睁䵁䅁䅁权啂䅄䅁权灄权䅁权㥂䅂䅁允䅁䅁䅅䅁䙁䅁䅁䅁䅁䤰䅶䍄䉁䅁䅁䅂䅁䅁䅍䅄䅁䅁䅯睕䄰䅁䅯儶䅯䅁䅯兣䅑䅁䅅䅁䉁䅁䅁兂䅁䅁䅁䙉灪䅑杷允䅁䅁䅑䅁䑁䅁䅷䅁䭁䭁䙉䅁䭁佁䬰䅁䭁䥁䕕䅁䉁䅁䅁允䅁䅁䅕癱午坔光䐲䴸䅉䅅䅁䕁䅁䅁睁䵁䅁䅁权扁睃䅁权灄权䅁权瑂䅂䅁允䅁䅁䅅䅁䙁䅁䅁䅁权⭨䅨䍄䉁䅁䅁䅂䅁䅁䅍䅄䅁䅁䅯兖䅕䅁䅯儷䅯䅁䅯睢䅑䅁䅅䅁䉁䅁䅁兂歃䑣䬰㘱乍䅷杷允䅁䅁䅑䅁䑁䅁䅷䅁䭁䉁䱳䅁䭁佁䭫䅁䭁䝁䔸䅁䉁䅁䅁允䅁䅁䅕䅁䅁䭁獄挶䵁䅉䅅䅁䕁䅁䅁睁䵁䅁䅁权噄睃䅁权灄权䅁权䙃䅂䅁允䅁䅁䅅䅁䙁䅁䅁䅁睃癴䅎䍄䉁䅁䅁䅂䅁䅁䅍䅄䅁䅁䅯村䅕䅁䅯朷䅯䅁䅯全䅑䅁䅅䅁䉁䅁䅁兂䅁䅁䅁䜲䰴兑杷允䅁䅁䅑䅁䑁䅁䅷䅁䭁䑁䰰䅁䭁佁䭫䅁䭁䡁䕯䅁䉁䅁䅁允䅁䅁䅕䅁䅁䵁千唱䵁䅉䅅䅁䕁䅁䅁睁䵁䅁䅁权慁睃䅁权灄权䅁权硂䅂䅁允䅁䅁䅅䅁䙁䅁䅁䅁䅃捑䅸䍄䉁䅁䅁䅂䅁䅁䅍䅄䅁䅁䅯睇䅳䅁䅯儶䅯䅁䅯兣䅑䅁䅅䅁䉁䅁䅁兂䅁䅁䅁䵍穐䅑杷允䅁䅁䅑䅁䑁䅁䅷䅁䭁䅁䙣䅁䭁佁䭙䅁䭁䥁䕕䅁䉁䅁䅁允䅁䅁䄴䅄䅁䑁䅅杌穁䑁䅫睍䅁䅁杷允䅁䅁䅑䅁䑁䅁䅷䅁䭁䉁䱳䅁䭁佁䭫䅁䭁䥁䕕䅁䉁䅁䅁允䅁䅁䅕䅁䅁䅁䍃猳䵁䅉䅅䅁䑁䅁䅁睁䵁䅁䅁权㉄兂䅁权敁杂䅁允䅁䅁䅅䅁䭁䩁䡍䅁䵁䅉䅅䅁䕁䅁䅁睁䵁䅁䅁权慁睃䅁权灄权䅁权㥂䅂䅁允䅁䅁䅅䅁䙁䅁䅁䅁䅂丫䅎䍄䉁䅁䅁䅂䅁䅁䅍䅄䅁䅁䅯睇䅳䅁䅯儶䅯䅁䅯兦䅑䅁䅅䅁䉁䅁䅁兂䅁䅁䅁佁搯䅷杷允䅁䅁䅑䅁䑁䅁䅷䅁䭁䱁䵕䅁䭁佁䭫䅁䭁䝁䔰䅁䉁䅁䅁允䅁䅁䅯睒䅁䅁杷允䅁䅁䅑䅁䑁䅁䅷䅁䭁䱁䕅䅁䭁佁䭳䅁䭁䥁䕍䅁䉁䅁䅁允䅁䅁䄴䅆䅁䑁䅅睎㑁䑁䅑䅎㕁䑁䅙䅍ㅁ䅁䅁䍄䉁䅁䅁䅂䅁䅁䅍䅄䅁䅁䅯兴䅷䅁䅯儶䅯䅁䅯睢䅑䅁䅅䅁䉁䅁䅁兂䅁䅁䅁䍁〫䅑杷允䅁䅁䅑䅁䑁䅁䅷䅁䭁䱁䵕䅁䭁佁䭫䅁䭁䥁䕕䅁䉁䅁䅁允䅁䅁䅕䅁䅁䅁祂啄䵅䅉䅅䅁䑁䅁䅁睁䵁䅁䅁权癁兂䅁权歁杂䅁允䅁䅁䅅䅁䭁䉁䕁䅁䵁䅉䅅䅁䕁䅁䅁睁䵁䅁䅁权摄睃䅁权灄权䅁权獄权䅁允䅁䅁䅅䅁䭁䕁䅣䅁䵁䅉䅅䅁䕁䅁䅁睁䵁䅁䅁权兄䅂䅁权灄权䅁权睂䅂䅁允䅁䅁䅅䅁䙁䅁䅁䅁䅁牚䅘䍄䉁䅁䅁䅂䅁䅁䅍䅄䅁䅁䅯睯䅕䅁䅯儷䅯䅁䅯睢䅑䅁䅅䅁䉁䅁䅁兂㑄啢啴丯汮睐杷允䅁䅁䅑䅁䑁䅁䅷䅁䭁䭁䙕䅁䭁佁䭣䅁䭁佁䭷䅁䉁䅁䅁允䅁䅁䅯睒䅁䅁杷允䅁䅁䅑䅁䑁䅁䅷䅁䭁乁䰰䅁䭁佁䭫䅁䭁䡁䕁䅁䉁䅁䅁允䅁䅁䅕䅁䅁䅁䕂䕮䵁䅉䅅䅁䕁䅁䅁睁䵁䅁䅁权湄兂䅁权煄权䅁权䑃䅂䅁允䅁䅁䅅䅁䭁䕁䅣䅁䵁䅉䅅䅁䕁䅁䅁睁䵁䅁䅁权睁睃䅁权灄权䅁权瑂䅂䅁允䅁䅁䅅䅁䭁䕁䅣䅁䵁䅉䅅䅁䕁䅁䅁睁䵁䅁䅁权睁睃䅁权灄权䅁权硂䅂䅁允䅁䅁䅅䅁䙁䅁䅁䅁䅂㥍䅖䍄䉁䅁䅁䅂䅁䅁䅍䅄䅁䅁䅯䅍䅳䅁䅯儶䅯䅁䅯兦䅑䅁䅅䅁䉁䅁䅁兂䅁䅁䅁䍁婶䅷杷允䅁䅁䅑䅁䑁䅁䅷䅁䭁䉁乕䅁䭁佁䭫䅁䭁䡁䕅䅁䉁䅁䅁允䅁䅁䅕䅁䅁䅁穄へ䵁䅉䅅䅁䕁䅁䅁睁䵁䅁䅁权乃兄䅁权灄权䅁权療䅂䅁允䅁䅁䅅䅁䙁䅁䅁䅁权晡䅤䍄䉁䅁䅁䅂䅁䅁䅍䅄䅁䅁䅯兪䄰䅁䅯儶䅯䅁䅯来䅑䅁䅅䅁䉁䅁䅁兂䅁䅁䅁䍅㡘䅑杷允䅁䅁䅑䅁䑁䅁䅷䅁䭁偁䵍䅁䭁佁䭫䅁䭁佁䭷䅁䉁䅁䅁允䅁䅁䅯睒䅁䅁杷允䅁䅁䅑䅁䑁䅁䅷䅁䭁偁䵍䅁䭁佁䭫䅁䭁䝁䔸䅁䉁䅁䅁允䅁䅁䅕䅁䅁䅁权獶䵁䅉䅅䅁䕁䅁䅁睁䵁䅁䅁权䝁兂䅁权浄权䅁权瑂䅂䅁允䅁䅁䅅䅁佁䅁䅷䅁硁䍁䄴兎祁䑁䅑䅁䵁䅉䅅䅁䕁䅁䅁睁䵁䅁䅁权穄䅄䅁权灄权䅁权㙂䅂䅁允䅁䅁䅅䅁䙁䅁䅁䅁䅄瑃䅺䍄䉁䅁䅁䅂䅁䅁䅍䅄䅁䅁䅯眸䅷䅁䅯儶䅯䅁䅯䅣䅑䅁䅅䅁䉁䅁䅁兂䅁䅁䅁䥁礶䅑杷允䅁䅁䅑䅁䑁䅁䅷䅁䭁偁䙕䅁䭁佁䭙䅁䭁䡁䕯䅁䉁䅁䅁允䅁䅁䄴䅄䅁䑁䅉杌㉁䑁䅫李䅁䅁杷允䅁䅁䅑䅁䑁䅁䅷䅁䭁偁䵍䅁䭁佁䭫䅁䭁䥁䕍䅁䉁䅁䅁允䅁䅁䅕䅁䅁䅁允歧䵁䅉䅅䅁䕁䅁䅁睁䵁䅁䅁权十䅄䅁权灄权䅁权硂䅂䅁允䅁䅁䅅䅁䙁䅁䅁䅁䅁捚䅤䍄䉁䅁䅁䅂䅁䅁䅍䅄䅁䅁䅯睲䅳䅁䅯儶䅯䅁䅯来䅑䅁䅅䅁䉁䅁䅁兂䅁䅁䅁䥁䩩䅷杷允䅁䅁䅑䅁䑁䅁䅷䅁䭁䑁䙷䅁䭁佁䭳䅁䭁佁䭷䅁䉁䅁䅁允䅁䅁䅯睒䅁䅁杷允䅁䅁䅑䅁䑁䅁䅷䅁䭁䭁䰸䅁䭁佁䭫䅁䭁䥁䕕䅁䉁䅁䅁允䅁䅁䅕䅁䅁䅁杁啨䵁䅉䅅䅁䕁䅁䅁睁䵁䅁䅁权癃睃䅁权灄权䅁权䑃䅂䅁允䅁䅁䅅䅁䙁䅁䅁䅁䅁煨䅒䍄䉁䅁䅁䅂䅁䅁䅍䅄䅁䅁䅯杁䄰䅁䅯儶䅯䅁䅯睧䅑䅁䅅䅁䉁䅁䅁兂䅁䅁䅁䅯潢䅑杷允䅁䅁䅑䅁䑁䅁䅷䅁䭁䕁䅍䅁䭁䉁䅅䅁䭁䅁䅕䅁䉁䅁䅁允䅁䅁䄴䅆䅁䑁䅕睍㑁䑁䅁䅍睁䑁䅁䅍睁䅁䅁䍄䉁䅁䅁䅂䅁䅁䅍䅄䅁䅁䅯杁䄰䅁䅯儶䅯䅁䅯兦䅑䅁䅅䅁䉁䅁䅁兂䅁䅁䅁䜴畘䅷杷允䅁䅁䅑䅁䑁䅁䅷䅁䭁䭁䵣䅁䭁佁䭫䅁䭁䡁䕯䅁䉁䅁䅁允䅁䅁䅕䅁䅁䥁奂べ䵁䅉䅅䅁䕁䅁䅁睁䵁䅁䅁权湃䅄䅁权灄权䅁权䙃䅂䅁允䅁䅁䅅䅁䙁䅁䅁䅁䅁摧䅰䍄䉁䅁䅁䅂䅁䅁䅍䅄䅁䅁䅯共䅳䅁䅯儶䅯䅁䅯来䅑䅁䅅䅁䉁䅁䅁兂䅁䅁䅁乷䄴兑杷允䅁䅁䅑䅁䑁䅁䅷䅁䭁䭁䱣䅁䭁佁䭫䅁䭁䡁䕯䅁䉁䅁䅁允䅁䅁䅕䅁䅁䅁坄〷䵁䅉䅅䅁䕁䅁䅁睁䵁䅁䅁权畄睃䅁权灄权䅁权硂䅂䅁允䅁䅁䅅䅁䙁䅁䅁䅁允晖䄱䍄䉁䅁䅁䅂䅁䅁䅍䅄䅁䅁䅯䅴䅕䅁䅯儷䅯䅁䅯兦䅑䅁䅅䅁䉁䅁䅁兂䭂䅄牉硨灡睐杷允䅁䅁䅑䅁䑁䅁䅷䅁䭁䱁䵣䅁䭁佁䭫䅁䭁佁䭷䅁䉁䅁䅁允䅁䅁䅯睒䅁䅁杷允䅁䅁䅑䅁䑁䅁䅷䅁䭁䱁䵣䅁䭁佁䭫䅁䭁䝁䔸䅁䉁䅁䅁允䅁䅁䅕䅁䅁䝁䙁〶䵁䅉䅅䅁䑁䅁䅁睁䵁䅁䅁权㙄兂䅁权奁杂䅁允䅁䅁䅅䅁䭁䡁䝷䅁䵁䅉䅅䅁䕁䅁䅁睁䵁䅁䅁权潃兂䅁权湄权䅁权硂䅂䅁允䅁䅁䅅䅁䙁䭁湋㙭卑破䅚䍄䉁䅁䅁䅂䅁䅁䅍䅄䅁䅁䅯村䅳䅁䅯儶䅯䅁䅯来䅑䅁䅅䅁䉁䅁䅁兂䅁䅁䅁䙁慄䅑杷允䅁䅁䅑䅁䑁䅁䅷䅁䭁䱁䙑䅁䭁佁䭯䅁䭁䡁䕅䅁䉁䅁䅁允䅁䅁䄴䅄䅁䑁䅁杌㉁䑁䅙杍䅁䅁杷允䅁䅁䅑䅁䑁䅁䅷䅁䭁䕁䱉䅁䭁佁䭫䅁䭁䡁䕁䅁䉁䅁䅁允䅁䅁䅕䅁䅁䕁潂欯䵁䅉䅅䅁䕁䅁䅁睁䵁䅁䅁权䍂睃䅁权灄权䅁权䑃䅂䅁允䅁䅁䅅䅁䙁䅁䅁䅁䅁捡䅰䍄䉁䅁䅁䅂䅁䅁䅍䅄䅁䅁䅯䅁䅷䅁䅯儶䅯䅁䅯䄷䅯䅁䅅䅁䉁䅁䅁权䡂䅁䅁䍄䉁䅁䅁䅂䅁䅁䅍䅄䅁䅁䅯䅁䅷䅁䅯儶䅯䅁䅯来䅑䅁䅅䅁䉁䅁䅁兂䅁䅁䅁䑍卙具杷允䅁䅁䅑䅁䑁䅁䅷䅁䭁佁䔴䅁䭁佁䭙䅁䭁䡁䕁䅁䉁䅁䅁允䅁䅁䄴权䅁䑁䅅杌㍁䑁䅙䅁䵁䅉䅅䅁䕁䅁䅁睁䵁䅁䅁权䅁䅄䅁权灄权䅁权硂䅂䅁允䅁䅁䅅䅁䙁䅁䅁䅁兂⽂䅎䍄䉁䅁䅁䅂䅁䅁䅍䅄䅁䅁䅯朸䅁䅁䅯䅂䅁䅁䅯䅂䅉䅁䅅䅁䉁䅁䅁兂䅁䅁䅃祧䡡兑杷允䅁䅁䅑䅁䑁䅁䅷䅁䭁䅁䵁䅁䭁佁䭫䅁䭁䡁䔰䅁䉁䅁䅁允䅁䅁䅕䅁䅁䥁䵄䴴䵁䅉䅅䅁䕁䅁䅁睁䵁䅁䅁权畂䅄䅁权灄权䅁权瑂䅂䅁允䅁䅁䅅䅁䙁䅁䅁䅁䅁焴䅨䍄䉁䅁䅁䅂䅁䅁䅍䅄䅁䅁䅯䅣䅷䅁䅯儶䅯䅁䅯䅣䅑䅁䅅䅁䉁䅁䅁兂䅁䅁䅁䵉桪䅑杷允䅁䅁䅑䅁䑁䅁䅷䅁䭁䱁䕍䅁䭁佁䭣䅁䭁䥁䕍䅁䉁䅁䅁允䅁䅁䅕婤奍䙂佡え䵁䅉䅅䅁䕁䅁䅁睁䵁䅁䅁权畂䅄䅁权灄权䅁权硂䅂䅁允䅁䅁䅅䅁䙁䅁䅁䅁䅁䨶䅎䍄䉁䅁䅁䅂䅁䅁䅍䅄䅁䅁䅯䅏䅕䅁䅯朷䅯䅁䅯来䅑䅁䅅䅁䉁䅁䅁兂䅁䅁䅁䵙䡑兑杷允䅁䅁䅑䅁䑁䅁䅷䅁䭁䡁䵁䅁䭁佁䭫䅁䭁䥁䕍䅁䉁䅁䅁允䅁䅁䅕䅁䅁䅁湃〴䵁䅉䅅䅁䕁䅁䅁睁䵁䅁䅁权睂䅄䅁权灄权䅁权㥂䅂䅁允䅁䅁䅅䅁䙁䅁䅁䅁杂佷䅎䍄䉁䅁䅁䅂䅁䅁䅍䅄䅁䅁䅯杇䅷䅁䅯儶䅯䅁䅯兢䅑䅁䅅䅁䉁䅁䅁兂䅁䅁䅁䍷割䅷杷允䅁䅁䅑䅁䑁䅁䅷䅁䭁䉁䵯䅁䭁佁䭫䅁䭁䡁䕅䅁䉁䅁䅁允䅁䅁䅕䅁䅁䭁䉂猵䵁䅉䅅䅁䕁䅁䅁睁䵁䅁䅁权穁兂䅁权煄权䅁权㥂䅂䅁允䅁䅁䅅䅁佁䅁䅷䅁睁䍁䄴䅏ㅁ䑁䅙䅁䵁䅉䅅䅁䕁䅁䅁睁䵁䅁䅁权婁䅄䅁权灄权䅁权䙃䅂䅁允䅁䅁䅅䅁䙁䅁䅁䅁权⭸䅊䍄䉁䅁䅁䅂䅁䅁䅍䅄䅁䅁䅯䅄䅕䅁䅯儷䅯䅁䅯全䅑䅁䅅䅁䉁䅁䅁兂潁㥈偣剶敢睐杷允䅁䅁䅑䅁䑁䅁䅷䅁䭁䉁䵯䅁䭁佁䭫䅁䭁䥁䕕䅁䉁䅁䅁允䅁䅁䅕䅁䅁䥁獄挴䵁䅉䅅䅁䕁䅁䅁睁䵁䅁䅁权瑃䅁䅁权䉁杁䅁权䍁杁䅁允䅁䅁䅅䅁䙁䅁㡅䬳䰰畬䅬䍄䉁䅁䅁䅂䅁䅁䅍䅄䅁䅁䅯儳䅕䅁䅯䄶䅯䅁䅯兦䅑䅁䅅䅁䉁䅁䅁杄䵁䅁䅁睍畁䑁䅍䅎㑁䅁䅁䍄䉁䅁䅁䅂䅁䅁䅍䅄䅁䅁䅯杇䅷䅁䅯儶䅯䅁䅯睧䅑䅁䅅䅁䉁䅁䅁兂䅁䅁䅁䉁䅢䅷杷允䅁䅁䅑䅁䑁䅁䅷䅁䭁䉁䵫䅁䭁佁䭫䅁䭁䡁䔰䅁䉁䅁䅁允䅁䅁䅕䅁䅁䕁䱄䔳䵁䅉䅅䅁䕁䅁䅁睁䵁䅁䅁权慁䅄䅁权灄权䅁权㥂䅂䅁允䅁䅁䅅䅁䙁䅁䅁䅁䅁䱊䅒䍄䉁䅁䅁䅂䅁䅁䅍䅄䅁䅁䅯兙䅷䅁䅯儶䅯䅁䅯䄷䅯䅁䅅䅁䉁䅁䅁权䡂䅁䅁䍄䉁䅁䅁䅂䅁䅁䅍䅄䅁䅁䅯兙䅷䅁䅯儶䅯䅁䅯䅣䅑䅁䅅䅁䉁䅁䅁兂䅁䅁䅁䅁䱔䅑杷允䅁䅁䅑䅁䑁䅁䅷䅁䭁佁乳䅁䭁佁䭫䅁䭁䝁䔸䅁䉁䅁䅁允䅁䅁䅕䅁䅁䅁奂歷䵁䅉䅅䅁䕁䅁䅁睁䵁䅁䅁权牄兄䅁权灄权䅁权䙃䅂䅁允䅁䅁䅅䅁䙁䅁䅁䅁䅃獭䄵䍄䉁䅁䅁䅂䅁䅁䅍䅄䅁䅁䅯䄷䅳䅁䅯儶䅯䅁䅯睢䅑䅁䅅䅁䉁䅁䅁兂䅁䅁䅁䙁㈲䅑杷允䅁䅁䅑䅁䑁䅁䅷䅁䭁偁䕣䅁䭁佁䭙䅁䭁䝁䔰䅁䉁䅁䅁允䅁䅁䅯睒䅁䅁杷允䅁䅁䅑䅁䑁䅁䅷䅁䭁䍁䴰䅁䭁佁䭫䅁䭁佁䭷䅁䉁䅁䅁允䅁䅁䅯睒䅁䅁杷允䅁䅁䅑䅁䑁䅁䅷䅁䭁䑁䵫䅁䭁佁䭫䅁䭁䝁䔰䅁䉁䅁䅁允䅁䅁䅕䅁䅁䅁㑄䵮䵁䅉䅅䅁䕁䅁䅁睁䵁䅁䅁权䑂允䅁权䭁䅁䅁权䙁䅁䅁允䅁䅁䅅䅁䙁䙁乃㉬匴⽧⽷䍄䉁䅁䅁䅂䅁䅁䅍䅄䅁䅁䅯关䅑䅁䅯眵䅯䅁䅯兢䅑䅁䅅䅁䉁䅁䅁兂睄㡰䱚睎楫䅑杷允䅁䅁䅑䅁䑁䅁䅷䅁䭁䍁䙙䅁䭁佁䭯䅁䭁䡁䕁䅁䉁䅁䅁允䅁䅁䄴䅄䅁䑁䅁杌㑁䑁䅧免䅁䅁杷允䅁䅁䅑䅁䑁䅁䅷䅁䭁䱁䱙䅁䭁佁䭫䅁䭁䡁䔰䅁䉁䅁䅁允䅁䅁䅕䅁䅁䅁瑁䵴䵁䅉䅅䅁䕁䅁䅁睁䵁䅁䅁权㥂䅄䅁权灄权䅁权療䅂䅁允䅁䅁䅅䅁䙁䅁䅁䅁䅂晢䅊䍄䉁䅁䅁䅂䅁䅁䅍䅄䅁䅁䅯兦䅷䅁䅯儶䅯䅁䅯䅣䅑䅁䅅䅁䉁䅁䅁兂䅁䅁䅁䰸じ䅑杷允䅁䅁䅑䅁䑁䅁䅷䅁䭁䡁䴰䅁䭁佁䭫䅁䭁䡁䕅䅁䉁䅁䅁允䅁䅁䅕䅁䅁䙁㡁〹䵁䅉䅅䅁䕁䅁䅁睁䵁䅁䅁权十允䅁权䕁䅁䅁权䙁䅁䅁允䅁䅁䅅䅁䙁䅁䅁䅁浄䙎䉸䍄䉁䅁䅁䅂䅁䅁䅍䅄䅁䅁䅯杬䅕䅁䅯朷䅯䅁䅯全䅑䅁䅅䅁䉁䅁䅁兂䅁䅁䅁偓剫兑杷允䅁䅁䅑䅁䑁䅁䅷䅁䭁䱁䵅䅁䭁佁䭫䅁䭁䡁䕅䅁䉁䅁䅁允䅁䅁䅕䅁䅁䅁婂䕵䵁䅉䅅䅁䕁䅁䅁睁䵁䅁䅁权坃䅂䅁权潄权䅁权獄权䅁允䅁䅁䅅䅁䭁䕁䅣䅁䵁䅉䅅䅁䕁䅁䅁睁䵁䅁䅁权呁杂䅁权畄权䅁权硂䅂䅁允䅁䅁䅅䅁䙁䅁䅁䅁䅄晐䅚䍄䉁䅁䅁䅂䅁䅁䅍䅄䅁䅁䅯䅧䅷䅁䅯儶䅯䅁䅯兣䅑䅁䅅䅁䉁䅁䅁兂䅁䅁䅁䑧嘰具杷允䅁䅁䅑䅁䑁䅁䅷䅁䭁䥁䱷䅁䭁佁䭫䅁䭁佁䭷䅁䉁䅁䅁允䅁䅁䅯睒䅁䅁杷允䅁䅁䅑䅁䑁䅁䅷䅁䭁䵁䱧䅁䭁佁䭫䅁䭁䡁䕁䅁䉁䅁䅁允䅁䅁䅕䅁䅁䅁䵄䕷䵁䅉䅅䅁䕁䅁䅁睁䵁䅁䅁权偃䅄䅁权灄权䅁权䑃䅂䅁允䅁䅁䅅䅁䙁䅁䅁䅁䅃乥䅎䍄䉁䅁䅁䅂䅁䅁䅍䅄䅁䅁䅯睃䅕䅁䅯睈䅙䅁䅯䅉䅙䅁䅅䅁䉁䅁䅁权䩃睂䅁䍄䉁䅁䅁䅂䅁䅁䅍䅄䅁䅁䅯睪䅷䅁䅯儶䅯䅁䅯兦䅑䅁䅅䅁䉁䅁䅁兂䅁䅁䅁䉁户䅑杷允䅁䅁䅑䅁䑁䅁䅷䅁䭁䕁䱷䅁䭁佁䭫䅁䭁佁䭷䅁䉁䅁䅁允䅁䅁䅯睒䅁䅁杷允䅁䅁䅑䅁䑁䅁䅷䅁䭁䕁䱷䅁䭁佁䭫䅁䭁䝁䔸䅁䉁䅁䅁允䅁䅁䅕䅁䅁䕁あ欸䵁䅉䅅䅁䕁䅁䅁睁䵁䅁䅁权啂兂䅁权晁杂䅁权杁杂䅁允䅁䅁䅅䅁䭁䵁䡁䅁䵁䅉䅅䅁䕁䅁䅁睁䵁䅁䅁权䵂睃䅁权灄权䅁权䙃䅂䅁允䅁䅁䅅䅁䙁䅁䅁䅁䅁㝪䄳䍄䉁䅁䅁䅂䅁䅁䅍䅄䅁䅁䅯䅔䅳䅁䅯儶䅯䅁䅯兦䅑䅁䅅䅁䉁䅁䅁兂䅁䅁䅁䭧䑮䅷杷允䅁䅁䅑䅁䑁䅁䅷䅁䭁䑁䙑䅁䭁䉁䜸䅁䭁䍁䝁䅁䉁䅁䅁允䅁䅁䅯睩䅣䅁杷允䅁䅁䅑䅁䑁䅁䅷䅁䭁䉁䱕䅁䭁佁䭫䅁䭁佁䭷䅁䉁䅁䅁允䅁䅁䅯睒䅁䅁杷允䅁䅁䅑䅁䑁䅁䅷䅁䭁䕁䙯䅁䭁佁䭙䅁䭁䝁䔸䅁䉁䅁䅁允䅁䅁䄴䅄䅁䑁䅅杌穁䑁䅑䅏䅁䅁杷允䅁䅁䅑䅁䑁䅁䅷䅁䭁䉁䱕䅁䭁佁䭫䅁䭁䡁䕁䅁䉁䅁䅁允䅁䅁䅕䅁䅁䅁䩂唰䵁䅉䅅䅁䕁䅁䅁睁䵁䅁䅁权䥄䅄䅁权灄权䅁权瑂䅂䅁允䅁䅁䅅䅁䙁䅁䅁䅁䅂乸䅤䍄䉁䅁䅁䅂䅁䅁䅍䅄䅁䅁䅯䅋䅅䅁䅯䅂䅁䅁䅯䅂䅉䅁䅅䅁䉁䅁䅁兂䅁䅁䅁浄祊兑杷允䅁䅁䅑䅁䑁䅁䅷䅁䭁䵁䵧䅁䭁佁䭫䅁䭁䝁䔸䅁䉁䅁䅁允䅁䅁䅕䅁䅁䵁塃〱䵁䅉䅅䅁䕁䅁䅁睁䵁䅁䅁权䍂䅁䅁权剁䅁䅁权䕁杁䅁允䅁䅁䅅䅁佁䉁䅑䅁硁䑁䅣免祁䑁䅕䅍睁䑁䅁䅍䅁䅁杷允䅁䅁䅑䅁䑁䅁䅷䅁䭁䅁䱷䅁䭁佁䭫䅁䭁佁䭷䅁䉁䅁䅁允䅁䅁䅯睒䅁䅁杷允䅁䅁䅑䅁䑁䅁䅷䅁䭁䵁䵧䅁䭁佁䭫䅁䭁䡁䕁䅁䉁䅁䅁允䅁䅁䅕䅁䅁䅁䍂唲䵁䅉䅅䅁䕁䅁䅁睁䵁䅁䅁权䥄䅄䅁权灄权䅁权硂䅂䅁允䅁䅁䅅䅁䙁䅁䅁䅁䅂丳䅬䍄䉁䅁䅁䅂䅁䅁䅍䅄䅁䅁䅯䅹䅷䅁䅯儶䅯䅁䅯全䅑䅁䅅䅁䉁䅁䅁兂䅁䅁䅁䙑摪䅑杷允䅁䅁䅑䅁䑁䅁䅷䅁䭁䡁义䅁䭁佁䭫䅁䭁䡁䕅䅁䉁䅁䅁允䅁䅁䅕䅁䅁䥁䩂〴䵁䅉䅅䅁䕁䅁䅁睁䵁䅁䅁权敄兄䅁权灄权䅁权㥂䅂䅁允䅁䅁䅅䅁䙁䅁䅁䅁䅃畋䄵䍄䉁䅁䅁䅂䅁䅁䅍䅄䅁䅁䅯睗䅷䅁䅯儶䅯䅁䅯䄷䅯䅁䅅䅁䉁䅁䅁权䡂䅁䅁䍄䉁䅁䅁䅂䅁䅁䅍䅄䅁䅁䅯睗䅷䅁䅯儶䅯䅁䅯来䅑䅁䅅䅁䉁䅁䅁兂䅁䅁䅁䔲䉑具杷允䅁䅁䅑䅁䑁䅁䅷䅁䭁䥁䰰䅁䭁佁䭫䅁䭁䡁䕯䅁䉁䅁䅁允䅁䅁䅕䅁䅁䅁㑄㡳䵁䅉䅅䅁䕁䅁䅁睁䵁䅁䅁权乃睃䅁权灄权䅁权睂䅂䅁允䅁䅁䅅䅁䙁䅁䅁䅁䅃獪䅈䍄䉁䅁䅁䅂䅁䅁䅍䅄䅁䅁䅯兪䅳䅁䅯儶䅯䅁䅯兣䅑䅁䅅䅁䉁䅁䅁兂䅁䅁䅁䑧䠳䅷杷允䅁䅁䅑䅁䑁䅁䅷䅁䭁䥁䰰䅁䭁佁䭫䅁䭁䥁䕍䅁䉁䅁䅁允䅁䅁䅕䅁䅁䅁獁䴱䵁䅉䅅䅁䕁䅁䅁睁䵁䅁䅁权歃䅄䅁权灄权䅁权睂䅂䅁允䅁䅁䅅䅁䙁䅁䅁䅁䅃⬳䄯䍄䉁䅁䅁䅂䅁䅁䅍䅄䅁䅁䅯䅰䅷䅁䅯儶䅯䅁䅯睧䅑䅁䅅䅁䉁䅁䅁兂䅁䅁䅁䵵䡙具杷允䅁䅁䅑䅁䑁䅁䅷䅁䭁䩁䕧䅁䭁佁䭣䅁䭁䡁䕯䅁䉁䅁䅁允䅁䅁䅕㘴扗䍸睃啃䵁䅉䅅䅁䕁䅁䅁睁䵁䅁䅁权㕂睃䅁权灄权䅁权獄权䅁允䅁䅁䅅䅁䭁䕁䅣䅁䵁䅉䅅䅁䕁䅁䅁睁䵁䅁䅁权㑃允䅁权䉁杁䅁权䙁杁䅁允䅁䅁䅅䅁䙁䉁䭩䙚眰乺䅊䍄䉁䅁䅁䅂䅁䅁䅍䅄䅁䅁䅯杸䅕䅁䅯朷䅯䅁䅯兢䅑䅁䅅䅁䉁䅁䅁兂䅁䅁䅁䕯㥔䅑杷允䅁䅁䅑䅁䑁䅁䅷䅁䭁䱁䉧䅁䭁䅁䍅䅁䭁䅁䍍䅁䉁䅁䅁允䅁䅁䅕婶浬䱴ㅔ唰䵁䅉䅅䅁䕁䅁䅁睁䵁䅁䅁权祃兂䅁权瑄权䅁权䑃䅂䅁允䅁䅁䅅䅁䙁䍁礲敮渫瑸⽳䍄䉁䅁䅁䅂䅁䅁䅍䅄䅁䅁䅯入䅳䅁䅯儶䅯䅁䅯睢䅑䅁䅅䅁䉁䅁䅁兂䅁䅁䅁佷刯䅷杷允䅁䅁䅑䅁䑁䅁䅷䅁䭁䡁䱯䅁䭁佁䭫䅁䭁䡁䔰䅁䉁䅁䅁允䅁䅁䅕䅁䅁䥁婁〫䵁䅉䅅䅁䕁䅁䅁睁䵁䅁䅁权桁允䅁权䭁䅁䅁权䕁杁䅁允䅁䅁䅅䅁䙁䅁坒楄礲午䅤䍄䉁䅁䅁䅂䅁䅁䅍䅄䅁䅁䅯睶䅳䅁䅯儶䅯䅁䅯兦䅑䅁䅅䅁䉁䅁䅁兂䅁䅁䅁伴瑦䅑杷允䅁䅁䅑䅁䑁䅁䅷䅁䭁䙁䱷䅁䭁佁䭫䅁䭁䝁䔰䅁䉁䅁䅁允䅁䅁䅯睒䅁䅁杷允䅁䅁䅑䅁䑁䅁䅷䅁䭁䙁䱷䅁䭁佁䭫䅁䭁䥁䕕䅁䉁䅁䅁允䅁䅁䅕䅁䅁䅁捃䔲䵁䅉䅅䅁䕁䅁䅁睁䵁䅁䅁权畄䅁䅁权剁䅁䅁权䕁杁䅁允䅁䅁䅅䅁佁䉁䅉䅁ぁ䑁䅅睍㉁䑁䅉䅍睁䑁䅁䅁䵁䅉䅅䅁䕁䅁䅁睁䵁䅁䅁权慄䅄䅁权灄权䅁权硂䅂䅁允䅁䅁䅅䅁䙁䅁䅁䅁权危䉂䍄䉁䅁䅁䅂䅁䅁䅍䅄䅁䅁䅯朶䅳䅁䅯儶䅯䅁䅯来䅑䅁䅅䅁䉁䅁䅁兂䅁䅁䅁䡁敪䅑杷允䅁䅁䅑䅁䑁䅁䅷䅁䭁䅁乙䅁䭁佁䭫䅁䭁䡁䕅䅁䉁䅁䅁允䅁䅁䅕䅁䅁䉁十〸䵁䅉䅅䅁䕁䅁䅁睁䵁䅁䅁权煄睃䅁权灄权䅁权䑃䅂䅁允䅁䅁䅅䅁䙁䅁䅁䅁䅁摏䅸䍄䉁䅁䅁䅂䅁䅁䅍䅄䅁䅁䅯睲䅕䅁䅯䄶䅯䅁䅯兢䅑䅁䅅䅁䉁䅁䅁杄佁䅁䅁兎硁䍁䄴兎㍁䑁䅍䅁䵁䅉䅅䅁䕁䅁䅁睁䵁䅁䅁权䥂兄䅁权灄权䅁权瑂䅂䅁允䅁䅁䅅䅁䭁䕁䅣䅁䵁䅉䅅䅁䕁䅁䅁睁䵁䅁䅁权䥂兄䅁权灄权䅁权療䅂䅁允䅁䅁䅅䅁䙁䅁䅁䅁杄畯䅎䍄䉁䅁䅁䅂䅁䅁䅍䅄䅁䅁䅯䅓䄰䅁䅯儶䅯䅁䅯䅣䅑䅁䅅䅁䉁䅁䅁兂䅁䅁䅁䕧橄䅑杷允䅁䅁䅑䅁䑁䅁䅷䅁䭁䍁乷䅁䭁佁䭫䅁䭁䡁䕅䅁䉁䅁䅁允䅁䅁䅕䅁䅁䅁䕁欰䵁䅉䅅䅁䕁䅁䅁睁䵁䅁䅁权婁睃䅁权灄权䅁权㥂䅂䅁允䅁䅁䅅䅁䙁䅁䅁䅁䅁䵣䅤䍄䉁䅁䅁䅂䅁䅁䅍䅄䅁䅁䅯䅦䅕䅁䅯眵䅯䅁䅯䄷䅯䅁䅅䅁䉁䅁䅁权䡂䅁䅁䍄䉁䅁䅁䅂䅁䅁䅍䅄䅁䅁䅯杳䅕䅁䅯朶䅯䅁䅯全䅑䅁䅅䅁䉁䅁䅁杄䵁䅁䅁䅍畁䑁䅧睍ㅁ䅁䅁䍄䉁䅁䅁䅂䅁䅁䅍䅄䅁䅁䅯睃䅙䅁䅯䄶䅯䅁䅯兣䅑䅁䅅䅁䉁䅁䅁权䡂䅁䅁䍄䉁䅁䅁䅂䅁䅁䅍䅄䅁䅁䅯杏䅷䅁䅯儶䅯䅁䅯䅣䅑䅁䅅䅁䉁䅁䅁兂䅁䅁䅁乧桢䅑杷允䅁䅁䅑䅁䑁䅁䅷䅁䭁䑁䵯䅁䭁佁䭫䅁䭁䥁䕕䅁䉁䅁䅁允䅁䅁䅕䅁䅁佁䡁䔹䵁䅉䅅䅁䕁䅁䅁睁䵁䅁䅁权ㅄ睃䅁权灄权䅁权瑂䅂䅁允䅁䅁䅅䅁䙁䅁䅁䅁䅃畒䅊䍄䉁䅁䅁䅂䅁䅁䅍䅄䅁䅁䅯杅䅕䅁䅯眵䅯䅁䅯兢䅑䅁䅅䅁䉁䅁䅁权䡂䅁䅁䍄䉁䅁䅁䅂䅁䅁䅍䅄䅁䅁䅯朹䅳䅁䅯儶䅯䅁䅯兣䅑䅁䅅䅁䉁䅁䅁兂䅁䅁䅁䍕㥐䅷杷允䅁䅁䅑䅁䑁䅁䅷䅁䭁偁䱑䅁䭁佁䭫䅁䭁䥁䕕䅁䉁䅁䅁允䅁䅁䅕䅁䅁佁煂唷䵁䅉䅅䅁䑁䅁䅁睁䵁䅁䅁权浂兂䅁权捁杂䅁允䅁䅁䅅䅁䭁䝁䝉䅁䵁䅉䅅䅁䕁䅁䅁睁䵁䅁䅁权ㅄ睃䅁权灄权䅁权䙃䅂䅁允䅁䅁䅅䅁䙁䅁䅁䅁䅃獃䄵䍄䉁䅁䅁䅂䅁䅁䅍䅄䅁䅁䅯朹䅳䅁䅯儶䅯䅁䅯全䅑䅁䅅䅁䉁䅁䅁兂䅁䅁䅁汨渴具杷允䅁䅁䅑䅁䑁䅁䅷䅁䭁䭁䙧䅁䭁佁䬰䅁䭁佁䭷䅁䉁䅁䅁允䅁䅁䅯睒䅁䅁杷允䅁䅁䅑䅁䑁䅁䅷䅁䭁偁䱕䅁䭁佁䭫䅁䭁䥁䕍䅁䉁䅁䅁允䅁䅁䅕䅁䅁䅁桄䔳䵁䅉䅅䅁䕁䅁䅁睁䵁䅁䅁权い睃䅁权灄权䅁权㥂䅂䅁允䅁䅁䅅䅁䙁䅁䅁䅁䅃畚䅨䍄䉁䅁䅁䅂䅁䅁䅍䅄䅁䅁䅯儹䅳䅁䅯儶䅯䅁䅯兦䅑䅁䅅䅁䉁䅁䅁兂䅁䅁䅁䩷敺䅑杷允䅁䅁䅑䅁䑁䅁䅷䅁䭁䕁䘴䅁䭁佁䭣䅁䭁䡁䔰䅁䉁䅁䅁允䅁䅁䅕⽷潕䥘䌯ぁ䵁䅉䅅䅁䕁䅁䅁睁䵁䅁䅁权㉄睃䅁权灄权䅁权㥂䅂䅁允䅁䅁䅅䅁䭁䕁䅣䅁䵁䅉䅅䅁䕁䅁䅁睁䵁䅁䅁权⽄睃䅁权灄权䅁权獄权䅁允䅁䅁䅅䅁䭁䕁䅣䅁䵁䅉䅅䅁䕁䅁䅁睁䵁䅁䅁权⽄睃䅁权灄权䅁权療䅂䅁允䅁䅁䅅䅁䙁䅁䅁䅁䅂久䅊䍄䉁䅁䅁䅂䅁䅁䅍䅄䅁䅁䅯共䅑䅁䅯朵䅯䅁䅯来䅑䅁䅅䅁䉁䅁䅁杄䵁䅁䅁䅍畁䑁䅧李㕁䅁䅁䍄䉁䅁䅁䅂䅁䅁䅍䅄䅁䅁䅯公䅕䅁䅯朵䅯䅁䅯来䅑䅁䅅䅁䉁䅁䅁杄䵁䅁䅁免畁䑁䅫䅎㕁䅁䅁䍄䉁䅁䅁䅂䅁䅁䅍䅄䅁䅁䅯眯䅳䅁䅯儶䅯䅁䅯兣䅑䅁䅅䅁䉁䅁䅁兂䅁䅁䅁乧䵘䅑杷允䅁䅁䅑䅁䑁䅁䅷䅁䭁䵁䙕䅁䭁佁䭳䅁䭁䝁䔸䅁䉁䅁䅁允䅁䅁䄴杅䅁䑁䅑杍祁䑁䅫䅍祁䑁䅅睍䅁䅁杷允䅁䅁䅑䅁䑁䅁䅷䅁䭁偁䰸䅁䭁佁䭫䅁䭁䥁䕍䅁䉁䅁䅁允䅁䅁䅕䅁䅁䅁奂㡸䵁䅉䅅䅁䕁䅁䅁睁䵁䅁䅁权湃睃䅁权灄权䅁权䙃䅂䅁允䅁䅁䅅䅁䙁䅁䅁䅁䅁癭䅂䍄䉁䅁䅁䅂䅁䅁䅍䅄䅁䅁䅯睰䅳䅁䅯儶䅯䅁䅯睧䅑䅁䅅䅁䉁䅁䅁兂䅁䅁䅁䉁畔䅑杷允䅁䅁䅑䅁䑁䅁䅷䅁䭁䑁䄰䅁䭁䅁䅑䅁䭁䅁䍑䅁䉁䅁䅁允䅁䅁䅕䅁䅁䡅㉗歲䵅䅉䅅䅁䕁䅁䅁睁䵁䅁䅁权晄允䅁权䉁杁䅁权䍁杁䅁允䅁䅁䅅䅁䙁䱁䡌爫獺㡘䄱䍄䉁䅁䅁䅂䅁䅁䅍䅄䅁䅁䅯眲䅳䅁䅯儶䅯䅁䅯睢䅑䅁䅅䅁䉁䅁䅁兂䅁䅁䅁䔴栳䅑杷允䅁䅁䅑䅁䑁䅁䅷䅁䭁䭁䕕䅁䭁佁䬰䅁䭁䡁䔰䅁䉁䅁䅁允䅁䅁䅕灰䕶䱉祂樹䴸䅉䅅䅁䕁䅁䅁睁䵁䅁䅁权扄睃䅁权灄权䅁权㙂䅂䅁允䅁䅁䅅䅁䭁䕁䅣䅁䵁䅉䅅䅁䕁䅁䅁睁䵁䅁䅁权扄睃䅁权灄权䅁权䙃䅂䅁允䅁䅁䅅䅁䙁䅁䅁䅁䅂瑮䅰䍄䉁䅁䅁䅂䅁䅁䅍䅄䅁䅁䅯䅘䅕䅁䅯眶䅯䅁䅯全䅑䅁䅅䅁䉁䅁䅁杄十䅁䅁李ㅁ䑁䅍䅏硁䑁䅙兏穁䅁䅁䍄䉁䅁䅁䅂䅁䅁䅍䅄䅁䅁䅯眲䅳䅁䅯儶䅯䅁䅯睧䅑䅁䅅䅁䉁䅁䅁权䡂䅁䅁䍄䉁䅁䅁䅂䅁䅁䅍䅄䅁䅁䅯眲䅳䅁䅯儶䅯䅁䅯兦䅑䅁䅅䅁䉁䅁䅁兂䅁䅁䅁䥧䩔䅑杷允䅁䅁䅑䅁䑁䅁䅷䅁䭁䉁乍䅁䭁佁䭫䅁䭁䝁䔰䅁䉁䅁䅁允䅁䅁䅯睒䅁䅁杷允䅁䅁䅑䅁䑁䅁䅷䅁䭁䉁乍䅁䭁佁䭫䅁䭁䝁䔸䅁䉁䅁䅁允䅁䅁䅕䅁䅁䥁橄䵸䵁䅉䅅䅁䕁䅁䅁睁䵁䅁䅁权時兂䅁权瑄权䅁权獄权䅁允䅁䅁䅅䅁䭁䕁䅣䅁䵁䅉䅅䅁䕁䅁䅁睁䵁䅁䅁权噁兄䅁权灄权䅁权睂䅂䅁允䅁䅁䅅䅁䙁䅁䅁䅁䅃㥭䅎䍄䉁䅁䅁䅂䅁䅁䅍䅄䅁䅁䅯杙䅷䅁䅯儶䅯䅁䅯兢䅑䅁䅅䅁䉁䅁䅁权䡂䅁䅁䍄䉁䅁䅁䅂䅁䅁䅍䅄䅁䅁䅯睅䄰䅁䅯儶䅯䅁䅯睧䅑䅁䅅䅁䉁䅁䅁兂䅁䅁䅁䙁睩䅑杷允䅁䅁䅑䅁䑁䅁䅷䅁䭁佁䙷䅁䭁佁䭣䅁䭁䡁䕯䅁䉁䅁䅁允䅁䅁䅕浑汄䌰扉䕉䵁䅉䅅䅁䕁䅁䅁睁䵁䅁䅁权呁兄䅁权灄权䅁权㥂䅂䅁允䅁䅁䅅䅁䙁䅁䅁䅁䅃乱䅤䍄䉁䅁䅁䅂䅁䅁䅍䅄䅁䅁䅯睔䅕䅁䅯䄶䅯䅁䅯䅣䅑䅁䅅䅁䉁䅁䅁杄䵁䅁䅁杍畁䑁䅅杍穁䅁䅁䍄䉁䅁䅁䅂䅁䅁䅍䅄䅁䅁䅯兆䄰䅁䅯儶䅯䅁䅯兦䅑䅁䅅䅁䉁䅁䅁兂䅁䅁䅁䉧䥪䅷杷允䅁䅁䅑䅁䑁䅁䅷䅁䭁䍁䵁䅁䭁佁䭫䅁䭁佁䭷䅁䉁䅁䅁允䅁䅁䅯睒䅁䅁杷允䅁䅁䅑䅁䑁䅁䅷䅁䭁䍁䙙䅁䭁佁䭧䅁䭁䡁䔰䅁䉁䅁䅁允䅁䅁䄴杄䅁䑁䅅䅏畁䑁䅍兎穁䅁䅁䍄䉁䅁䅁䅂䅁䅁䅍䅄䅁䅁䅯䅶䅕䅁䅯朶䅯䅁䅯兦䅑䅁䅅䅁䉁䅁䅁杄䵁䅁䅁䅍畁䑁䅁杍穁䅁䅁䍄䉁䅁䅁䅂䅁䅁䅍䅄䅁䅁䅯光䅷䅁䅯儶䅯䅁䅯䄷䅯䅁䅅䅁䉁䅁䅁权䡂䅁䅁䍄䉁䅁䅁䅂䅁䅁䅍䅄䅁䅁䅯朸䅳䅁䅯儶䅯䅁䅯来䅑䅁䅅䅁䉁䅁䅁兂䅁䅁䅁䭁㝐䅑杷允䅁䅁䅑䅁䑁䅁䅷䅁䭁䍁䵁䅁䭁佁䭫䅁䭁䡁䕁䅁䉁䅁䅁允䅁䅁䅕䅁䅁䕁癄〸䵁䅉䅅䅁䕁䅁䅁睁䵁䅁䅁权桁䅄䅁权灄权䅁权睂䅂䅁允䅁䅁䅅䅁䙁䅁䅁䅁䅁䵗䄵䍄䉁䅁䅁䅂䅁䅁䅍䅄䅁䅁䅯䅮䅷䅁䅯儶䅯䅁䅯䄷䅯䅁䅅䅁䉁䅁䅁权䡂䅁䅁䍄䉁䅁䅁䅂䅁䅁䅍䅄䅁䅁䅯杂䅙䅁䅯朶䅯䅁䅯䅣䅑䅁䅅䅁䉁䅁䅁杄䵁䅁䅁䅍畁䑁䅍䅍祁䅁䅁䍄䉁䅁䅁䅂䅁䅁䅍䅄䅁䅁䅯睅䅕䅁䅯儷䅯䅁䅯䅣䅑䅁䅅䅁䉁䅁䅁兂剄慷䡵乤潄睐杷允䅁䅁䅑䅁䑁䅁䅷䅁䭁䩁䵷䅁䭁佁䭫䅁䭁䝁䔸䅁䉁䅁䅁允䅁䅁䅕䅁䅁䵁䝄〲䵁䅉䅅䅁䕁䅁䅁睁䵁䅁䅁权捃䅄䅁权灄权䅁权䙃䅂䅁允䅁䅁䅅䅁䙁䅁䅁䅁䅃㡓䅎䍄䉁䅁䅁䅂䅁䅁䅍䅄䅁䅁䅯䄸䅯䅁䅯儶䅯䅁䅯兣䅑䅁䅅䅁䉁䅁䅁兂䅁䅁䅁䉁䅐䅑杷允䅁䅁䅑䅁䑁䅁䅷䅁䭁䑁䙕䅁䭁佁䭙䅁䭁䡁䕯䅁䉁䅁䅁允䅁䅁䄴䅄䅁䑁䅁杌㕁䑁䅕䅎䅁䅁杷允䅁䅁䅑䅁䑁䅁䅷䅁䭁偁䭁䅁䭁佁䭫䅁䭁䡁䔰䅁䉁䅁䅁允䅁䅁䅕䅁䅁䵁偂唸䵁䅉䅅䅁䕁䅁䅁睁䵁䅁䅁权䉁允䅁权䭁䅁䅁权䙁䅁䅁允䅁䅁䅅䅁䙁䡁灮橊䥅䍲䅂䍄䉁䅁䅁䅂䅁䅁䅍䅄䅁䅁䅯睙䅳䅁䅯儶䅯䅁䅯来䅑䅁䅅䅁䉁䅁䅁兂䅁䅁䅁佁䭃䅷杷允䅁䅁䅍䅁䑁䅁䅷䅁䭁佁䕉䅁䭁䍁䝑䅁䉁䅁䅁允䅁䅁䅯兘䅧䅁杷允䅁䅁䅑䅁䑁䅁䅷䅁䭁䝁䱍䅁䭁佁䭫䅁䭁䡁䕁䅁䉁䅁䅁允䅁䅁䅕䅁䅁䅁䍂䵳䵁䅉䅅䅁䕁䅁䅁睁䵁䅁䅁权歂睃䅁权灄权䅁权睂䅂䅁允䅁䅁䅅䅁䙁䱁䥔牤渵畈䅆䍄䉁䅁䅁䅂䅁䅁䅍䅄䅁䅁䅯䅚䅳䅁䅯儶䅯䅁䅯全䅑䅁䅅䅁䉁䅁䅁兂䑃䵷桱坎偮䅑杷允䅁䅁䅑䅁䑁䅁䅷䅁䭁䉁䉑䅁䭁䉁䅅䅁䭁䅁䅕䅁䉁䅁䅁允䅁䅁䄴䅆䅁䑁䅅䅎ㅁ䑁䅙䅍睁䑁䅁䅍睁䅁䅁䍄䉁䅁䅁䅂䅁䅁䅍䅄䅁䅁䅯兇䅕䅁䅯眶䅯䅁䅯䄷䅯䅁䅅䅁䉁䅁䅁权䡂䅁䅁䍄䉁䅁䅁䅂䅁䅁䅍䅄䅁䅁䅯儱䅕䅁䅯儶䅯䅁䅯兦䅑䅁䅅䅁䉁䅁䅁兂䅁䅁䅁䥅㉘䅑杷允䅁䅁䅑䅁䑁䅁䅷䅁䭁䉁䉕䅁䭁䉁䅅䅁䭁䅁䅕䅁䉁䅁䅁允䅁䅁䄴䅆䅁䑁䅙䅏㍁䑁䅙睎㑁䑁䅉兏硁䅁䅁䍄䉁䅁䅁䅂䅁䅁䅍䅄䅁䅁䅯兡䅁䅁䅯充䅁䅁䅯䅂䅉䅁䅅䅁䉁䅁䅁杄啁䅁䅁李㍁䑁䅙睎祁䑁䅫䅍睁䑁䅁䅁䵁䅉䅅䅁䕁䅁䅁睁䵁䅁䅁权㙃睃䅁权灄权䅁权睂䅂䅁允䅁䅁䅅䅁䙁䅁䅁䅁杂敓䅬䍄䉁䅁䅁䅂䅁䅁䅍䅄䅁䅁䅯杵䅳䅁䅯儶䅯䅁䅯兣䅑䅁䅅䅁䉁䅁䅁兂䅁䅁䅁余氳䅑杷允䅁䅁䅑䅁䑁䅁䅷䅁䭁䵁䕅䅁䭁佁䭙䅁䭁䝁䔸䅁䉁䅁䅁允䅁䅁䄴䅄䅁䑁䅅杌穁䑁䅑䅏䅁䅁杷允䅁䅁䅑䅁䑁䅁䅷䅁䭁䱁䱳䅁䭁佁䭫䅁䭁䡁䕅䅁䉁䅁䅁允䅁䅁䅕䅁䅁䥁畄䔰䵁䅉䅅䅁䕁䅁䅁睁䵁䅁䅁权㙃睃䅁权灄权䅁权䑃䅂䅁允䅁䅁䅅䅁䙁䅁䅁䅁䅄㥧䅨䍄䉁䅁䅁䅂䅁䅁䅍䅄䅁䅁䅯睵䅳䅁䅯儶䅯䅁䅯兦䅑䅁䅅䅁䉁䅁䅁兂䅁䅁䅁䱁㉡䅷杷允䅁䅁䅑䅁䑁䅁䅷䅁䭁䉁乁䅁䭁佁䭫䅁䭁䡁䕁䅁䉁䅁䅁允䅁䅁䅕䅁䅁䥁䥁歹䵁䅉䅅䅁䕁䅁䅁睁䵁䅁䅁权允兄䅁权灄权䅁权䙃䅂䅁允䅁䅁䅅䅁䙁䅁䅁䅁䅂摴䄱䍄䉁䅁䅁䅂䅁䅁䅍䅄䅁䅁䅯睵䅑䅁䅯朷䅯䅁䅯䄷䅯䅁䅅䅁䉁䅁䅁权䡂䅁䅁䍄䉁䅁䅁䅂䅁䅁䅍䅄䅁䅁䅯杓䅷䅁䅯儶䅯䅁䅯䄷䅯䅁䅅䅁䉁䅁䅁权䡂䅁䅁䍄䉁䅁䅁䅂䅁䅁䅍䅄䅁䅁䅯免䅅䅁䅯允䅉䅁䅯杁䅉䅁䅅䅁䉁䅁䅁兂䥄塰ㄳ䉴捦䅑杷允䅁䅁䅑䅁䑁䅁䅷䅁䭁乁䵷䅁䭁佁䭫䅁䭁䝁䔰䅁䉁䅁䅁允䅁䅁䅯睒䅁䅁杷允䅁䅁䅑䅁䑁䅁䅷䅁䭁䑁䘰䅁䭁佁䭧䅁䭁䡁䕁䅁䉁䅁䅁允䅁䅁䄴权䅁䑁䅫杌穁䑁䅍䅁䵁䅉䅅䅁䕁䅁䅁睁䵁䅁䅁权捄䅄䅁权灄权䅁权㙂䅂䅁允䅁䅁䅅䅁䙁䅁䅁䅁䅂桎䉆䍄䉁䅁䅁䅂䅁䅁䅍䅄䅁䅁䅯杚䅕䅁䅯朵䅯䅁䅯兦䅑䅁䅅䅁䉁䅁䅁权䡂䅁䅁䍄䉁䅁䅁䅂䅁䅁䅍䅄䅁䅁䅯䅈䅷䅁䅯儶䅯䅁䅯兣䅑䅁䅅䅁䉁䅁䅁兂䅁䅁䅁䱧䝑兑杷允䅁䅁䅑䅁䑁䅁䅷䅁䭁乁䵷䅁䭁佁䭫䅁䭁䥁䕕䅁䉁䅁䅁允䅁䅁䅕䅁䅁䑁䩨啒䵅䅉䅅䅁䕁䅁䅁睁䵁䅁䅁权䵁䅄䅁权灄权䅁权療䅂䅁允䅁䅁䅅䅁䙁䅁䅁䅁䅂㥫䄷䍄䉁䅁䅁䅂䅁䅁䅍䅄䅁䅁䅯䅄䅷䅁䅯儶䅯䅁䅯全䅑䅁䅅䅁䉁䅁䅁兂䅁䅁䅁䍕睐䅷杷允䅁䅁䅑䅁䑁䅁䅷䅁䭁䉁䵙䅁䭁佁䭫䅁䭁䝁䔰䅁䉁䅁䅁允䅁䅁䅯睒䅁䅁杷允䅁䅁䅑䅁䑁䅁䅷䅁䭁䉁䵙䅁䭁佁䭫䅁䭁䝁䔸䅁䉁䅁䅁允䅁䅁䅕䅁䅁䥁⭄欴䵁䅉䅅䅁䕁䅁䅁睁䵁䅁䅁权䍂允䅁权䕁䅁䅁权䙁䅁䅁允䅁䅁䅅䅁䙁䅁䅁䅁䙁㍅䉖䍄䉁䅁䅁䅂䅁䅁䅍䅄䅁䅁䅯眸䅑䅁䅯䄶䅯䅁䅯䄷䅯䅁䅅䅁䉁䅁䅁权䡂䅁䅁䍄䉁䅁䅁䅂䅁䅁䅍䅄䅁䅁䅯杬䅳䅁䅯儶䅯䅁䅯睢䅑䅁䅅䅁䉁䅁䅁兂䅁䅁䅁䕁瑺䅷杷允䅁䅁䅑䅁䑁䅁䅷䅁䭁䩁䱙䅁䭁佁䭫䅁䭁䡁䕁䅁䉁䅁䅁允䅁䅁䅕䅁䅁䵁婄捊䵅䅉䅅䅁䕁䅁䅁睁䵁䅁䅁权坃睃䅁权灄权䅁权䑃䅂䅁允䅁䅁䅅䅁䙁䅁䅁䅁䅃䄲䉂䍄䉁䅁䅁䅂䅁䅁䅍䅄䅁䅁䅯杇䅁䅁䅯充䅁䅁䅯䅂䅉䅁䅅䅁䉁䅁䅁杄啁䅁䅁免ㅁ䑁䅉睍㉁䑁䅙睎硁䑁䅉䅁䵁䅉䅅䅁䕁䅁䅁睁䵁䅁䅁权噃䅄䅁权灄权䅁权㙂䅂䅁允䅁䅁䅅䅁䙁䅁䅁䅁䅃獪䅎䍄䉁䅁䅁䅂䅁䅁䅍䅄䅁䅁䅯䅩䅁䅁䅯充䅁䅁䅯兂䅁䅁䅅䅁䉁䅁䅁杄啁䅁䅁睎祁䑁䅕杍穁䑁䅍䅍㉁䑁䅧䅁䵁䅉䅅䅁䕁䅁䅁睁䵁䅁䅁权硄䅂䅁权煄权䅁权睂䅂䅁允䅁䅁䅅䅁䭁䕁䅣䅁䵁䅉䅅䅁䕁䅁䅁睁䵁䅁䅁权噃䅄䅁权灄权䅁权䙃䅂䅁允䅁䅁䅅䅁䙁䅁䅁䅁䅁摌䅆䍄䉁䅁䅁䅂䅁䅁䅍䅄䅁䅁䅯杁䅷䅁䅯儶䅯䅁䅯来䅑䅁䅅䅁䉁䅁䅁兂䅁䅁䅁䡁坃䅷杷允䅁䅁䅑䅁䑁䅁䅷䅁䭁䅁䙑䅁䭁佁䬰䅁䭁䡁䕯䅁䉁䅁䅁允䅁䅁䅕〰椱䙅㕧䐷䴸䅉䅅䅁䕁䅁䅁睁䵁䅁䅁权䍁䅄䅁权灄权䅁权睂䅂䅁允䅁䅁䅅䅁䙁䅁䅁䅁䅂乲䅨䍄䉁䅁䅁䅂䅁䅁䅍䅄䅁䅁䅯䅌䅷䅁䅯儶䅯䅁䅯睢䅑䅁䅅䅁䉁䅁䅁兂䅁䅁䅁䡁䡄䅑杷允䅁䅁䅑䅁䑁䅁䅷䅁䭁䱁䵯䅁䭁佁䭫䅁䭁䡁䕁䅁䉁䅁䅁允䅁䅁䅕䅁䅁䥁㕁䔱䵁䅉䅅䅁䕁䅁䅁睁䵁䅁䅁权汁睃䅁权灄权䅁权獄权䅁允䅁䅁䅅䅁䭁䕁䅣䅁䵁䅉䅅䅁䕁䅁䅁睁䵁䅁䅁权㙃䅄䅁权灄权䅁权䙃䅂䅁允䅁䅁䅅䅁䙁䅁䅁䅁䅂乱䄱䍄䉁䅁䅁䅂䅁䅁䅍䅄䅁䅁䅯杵䅷䅁䅯儶䅯䅁䅯睧䅑䅁䅅䅁䉁䅁䅁兂䅁䅁䅁䝧椳䅑杷允䅁䅁䅑䅁䑁䅁䅷䅁䭁䱁䵯䅁䭁佁䭫䅁䭁䡁䔰䅁䉁䅁䅁允䅁䅁䅕䅁䅁䕁汁䔴䵁䅉䅅䅁䕁䅁䅁睁䵁䅁䅁权ㅂ睃䅁权灄权䅁权瑂䅂䅁允䅁䅁䅅䅁䭁䕁䅣䅁䵁䅉䅅䅁䕁䅁䅁睁䵁䅁䅁权ㅂ睃䅁权灄权䅁权硂䅂䅁允䅁䅁䅅䅁䙁䅁䅁䅁杄睹䉺䍄䉁䅁䅁䅂䅁䅁䅍䅄䅁䅁䅯兙䄰䅁䅯儶䅯䅁䅯䄷䅯䅁䅅䅁䉁䅁䅁权䡂䅁䅁䍄䉁䅁䅁䅂䅁䅁䅍䅄䅁䅁䅯兙䄰䅁䅯儶䅯䅁䅯睧䅑䅁䅅䅁䉁䅁䅁兂䅁䅁䅁䭁呦䅷杷允䅁䅁䅑䅁䑁䅁䅷䅁䭁䙁䙣䅁䭁佁䬴䅁䭁佁䭷䅁䉁䅁䅁允䅁䅁䅯睒䅁䅁杷允䅁䅁䅑䅁䑁䅁䅷䅁䭁䝁久䅁䭁佁䭫䅁䭁䡁䔰䅁䉁䅁䅁允䅁䅁䅕䅁䅁䥁灃䴲䵁䅉䅅䅁䕁䅁䅁睁䵁䅁䅁权硃兄䅁权灄权䅁权㙂䅂䅁允䅁䅁䅅䅁䭁䕁䅣䅁䵁䅉䅅䅁䕁䅁䅁睁䵁䅁䅁权硃兄䅁权灄权䅁权䙃䅂䅁允䅁䅁䅅䅁䙁䅁䅁䅁䅁瑎䅂䍄䉁䅁䅁䅂䅁䅁䅍䅄䅁䅁䅯䅈䅷䅁䅯儶䅯䅁䅯䄷䅯䅁䅅䅁䉁䅁䅁权䡂䅁䅁䍄䉁䅁䅁䅂䅁䅁䅍䅄䅁䅁䅯䅈䅷䅁䅯儶䅯䅁䅯兢䅑䅁䅅䅁䉁䅁䅁权䡂䅁䅁䍄䉁䅁䅁䅂䅁䅁䅍䅄䅁䅁䅯睎䅷䅁䅯儶䅯䅁䅯䄷䅯䅁䅅䅁䉁䅁䅁权䡂䅁䅁䍄䉁䅁䅁䅂䅁䅁䅍䅄䅁䅁䅯䅆䅕䅁䅯朵䅯䅁䅯睧䅑䅁䅅䅁䉁䅁䅁杄䵁䅁䅁李畁䑁䅙䅎穁䅁䅁䍄䉁䅁䅁䅂䅁䅁䅍䅄䅁䅁䅯䅈䅷䅁䅯儶䅯䅁䅯睢䅑䅁䅅䅁䉁䅁䅁兂䅁䅁䅁䡁噺䅑杷允䅁䅁䅑䅁䑁䅁䅷䅁䭁䉁䵷䅁䭁佁䭫䅁䭁䡁䕯䅁䉁䅁䅁允䅁䅁䅕䅁䅁䅁摁䔸䵁䅉䅅䅁䑁䅁䅁睁䵁䅁䅁权佃䅂䅁权捁杂䅁允䅁䅁䅅䅁䭁䵁䜸䅁䵁䅉䅅䅁䕁䅁䅁睁䵁䅁䅁权捁䅄䅁权灄权䅁权睂䅂䅁允䅁䅁䅅䅁䙁䅁䅁䅁䅁瑘䅲䍄䉁䅁䅁䅂䅁䅁䅍䅄䅁䅁䅯八䅕䅁䅯朵䅯䅁䅯睢䅑䅁䅅䅁䉁䅁䅁杄䵁䅁䅁䅎畁䑁䅉李穁䅁䅁䍄䉁䅁䅁䅂䅁䅁䅍䅄䅁䅁䅯䅈䅷䅁䅯儶䅯䅁䅯兦䅑䅁䅅䅁䉁䅁䅁兂䅁䅁䅁䙁䱪䅑杷允䅁䅁䅑䅁䑁䅁䅷䅁䭁䵁䵕䅁䭁佁䭫䅁䭁佁䭷䅁䉁䅁䅁允䅁䅁䅯睒䅁䅁杷允䅁䅁䅑䅁䑁䅁䅷䅁䭁䵁䵕䅁䭁佁䭫䅁䭁䝁䔸䅁䉁䅁䅁允䅁䅁䅕䅁䅁䕁㕁唸䵁䅉䅅䅁䕁䅁䅁睁䵁䅁䅁权䙄䅄䅁权灄权䅁权睂䅂䅁允䅁䅁䅅䅁䙁䅁䅁䅁杂畄䄱䍄䉁䅁䅁䅂䅁䅁䅍䅄䅁䅁䅯典䅷䅁䅯儶䅯䅁䅯兣䅑䅁䅅䅁䉁䅁䅁兂䅁䅁䅁䵍睲䅑杷允䅁䅁䅑䅁䑁䅁䅷䅁䭁䩁䕍䅁䭁佁䭣䅁䭁䡁䕅䅁䉁䅁䅁允䅁䅁䅕づ千䭆祍啅䵁䅉䅅䅁䕁䅁䅁睁䵁䅁䅁权⭄䅂䅁权浄权䅁权㙂䅂䅁允䅁䅁䅅䅁佁䅁䅷䅁睁䍁䄴兏㕁䑁䅅䅁䵁䅉䅅䅁䕁䅁䅁睁䵁䅁䅁权䙄䅄䅁权灄权䅁权䙃䅂䅁允䅁䅁䅅䅁䙁䅁䅁䅁杂故䄱䍄䉁䅁䅁䅂䅁䅁䅍䅄䅁䅁䅯典䅷䅁䅯儶䅯䅁䅯睧䅑䅁䅅䅁䉁䅁䅁兂䅁䅁䅁䵧桘䅑杷允䅁䅁䅑䅁䑁䅁䅷䅁䭁䵁䙳䅁䭁佁䭯䅁䭁䡁䕅䅁䉁䅁䅁允䅁䅁䄴䅄䅁䑁䅑杌硁䑁䅙睍䅁䅁杷允䅁䅁䅑䅁䑁䅁䅷䅁䭁䙁䵕䅁䭁佁䭫䅁䭁䝁䔰䅁䉁䅁䅁允䅁䅁䅯睒䅁䅁杷允䅁䅁䅑䅁䑁䅁䅷䅁䭁䕁䵷䅁䭁佁䭫䅁䭁䝁䔰䅁䉁䅁䅁允䅁䅁䅯睒䅁䅁杷允䅁䅁䅑䅁䑁䅁䅷䅁䭁䕁䵷䅁䭁佁䭫䅁䭁䡁䕯䅁䉁䅁䅁允䅁䅁䅕䅁䅁䅁獁欲䵁䅉䅅䅁䕁䅁䅁睁䵁䅁䅁权穃䅂䅁权牄权䅁权瑂䅂䅁允䅁䅁䅅䅁䭁䕁䅣䅁䵁䅉䅅䅁䕁䅁䅁睁䵁䅁䅁权㕁兂䅁权潄权䅁权獄权䅁允䅁䅁䅅䅁䭁䕁䅣䅁䵁䅉䅅䅁䕁䅁䅁睁䵁䅁䅁权䵂䅄䅁权灄权䅁权睂䅂䅁允䅁䅁䅅䅁䙁䅁䅁䅁䅁䵚䅬䍄䉁䅁䅁䅂䅁䅁䅍䅄䅁䅁䅯䅦䅳䅁䅯儶䅯䅁䅯䅣䅑䅁䅅䅁䉁䅁䅁兂䅁䅁䅁䅷睔䅑杷允䅁䅁䅑䅁䑁䅁䅷䅁䭁乁䙫䅁䭁佁䬰䅁䭁佁䭷䅁䉁䅁䅁允䅁䅁䅯睒䅁䅁杷允䅁䅁䅑䅁䑁䅁䅷䅁䭁䡁䱷䅁䭁佁䭫䅁䭁䡁䕅䅁䉁䅁䅁允䅁䅁䅕䅁䅁䅁灁唷䵁䅉䅅䅁䕁䅁䅁睁䵁䅁䅁权㡂睃䅁权灄权䅁权䑃䅂䅁允䅁䅁䅅䅁䙁䅁䅁䅁杁畃䅤䍄䉁䅁䅁䅂䅁䅁䅍䅄䅁䅁䅯朱䅳䅁䅯儶䅯䅁䅯䅣䅑䅁䅅䅁䉁䅁䅁兂䅁䅁䅁䉷坶䅑杷允䅁䅁䅑䅁䑁䅁䅷䅁䭁乁䱕䅁䭁佁䭫䅁䭁䥁䕍䅁䉁䅁䅁允䅁䅁䅕䅁䅁䕁㍁䴴䵁䅉䅅䅁䕁䅁䅁睁䵁䅁䅁权坄睃䅁权灄权䅁权䑃䅂䅁允䅁䅁䅅䅁䙁䅁䅁䅁䅁据䅤䍄䉁䅁䅁䅂䅁䅁䅍䅄䅁䅁䅯兑䅳䅁䅯儶䅯䅁䅯兢䅑䅁䅅䅁䉁䅁䅁兂䅁䅁䅁佯稷䅑杷允䅁䅁䅑䅁䑁䅁䅷䅁䭁䱁䘴䅁䭁佁䬰䅁䭁䥁䕕䅁䉁䅁䅁允䅁䅁䅕楄礲敮渫䕇䵁䅉䅅䅁䕁䅁䅁睁䵁䅁䅁权䉂睃䅁权灄权䅁权療䅂䅁允䅁䅁䅅䅁䙁䅁䅁䅁䅃獱䅤䍄䉁䅁䅁䅂䅁䅁䅍䅄䅁䅁䅯兑䅳䅁䅯儶䅯䅁䅯兦䅑䅁䅅䅁䉁䅁䅁兂䅁䅁䅁䝧乄䅑杷允䅁䅁䅑䅁䑁䅁䅷䅁䭁䕁乳䅁䭁佁䭫䅁䭁䝁䔰䅁䉁䅁䅁允䅁䅁䅯睒䅁䅁杷允䅁䅁䅑䅁䑁䅁䅷䅁䭁䡁䱙䅁䭁佁䭫䅁䭁䥁䕍䅁䉁䅁䅁允䅁䅁䅕䅁䅁䥁䙂〲䵁䅉䅅䅁䕁䅁䅁睁䵁䅁䅁权橃兂䅁权畄权䅁权䑃䅂䅁允䅁䅁䅅䅁䙁䅁䅁䅁捃䉶䉒䍄䉁䅁䅁䅂䅁䅁䅍䅄䅁䅁䅯杤䅳䅁䅯儶䅯䅁䅯兦䅑䅁䅅䅁䉁䅁䅁兂䅁䅁䅁佯杲䅑杷允䅁䅁䅑䅁䑁䅁䅷䅁䭁䑁䙧䅁䭁佁䭳䅁䭁䝁䔰䅁䉁䅁䅁允䅁䅁䅯睒䅁䅁杷允䅁䅁䅑䅁䑁䅁䅷䅁䭁䵁䱫䅁䭁佁䭫䅁䭁佁䭷䅁䉁䅁䅁允䅁䅁䅯睒䅁䅁杷允䅁䅁䅑䅁䑁䅁䅷䅁䭁䵁䱫䅁䭁佁䭫䅁䭁䡁䔰䅁䉁䅁䅁允䅁䅁䅕䅁䅁䥁ㅃ〱䵁䅉䅅䅁䕁䅁䅁睁䵁䅁䅁权捁睃䅁权灄权䅁权療䅂䅁允䅁䅁䅅䅁䙁䅁䅁䅁䅃⭙䅆䍄䉁䅁䅁䅂䅁䅁䅍䅄䅁䅁䅯䅈䅳䅁䅯儶䅯䅁䅯来䅑䅁䅅䅁䉁䅁䅁兂䅁䅁䅁乙琳䅑杷允䅁䅁䅑䅁䑁䅁䅷䅁䭁䉁䱷䅁䭁佁䭫䅁䭁䡁䕁䅁䉁䅁䅁允䅁䅁䅕䅁䅁䍁奄唴䵁䅉䅅䅁䕁䅁䅁睁䵁䅁䅁权桄䅁䅁权䕁䅁䅁权䙁䅁䅁允䅁䅁䅅䅁䙁䅁䅁䅁䍂㍒䉸䍄䉁䅁䅁䅂䅁䅁䅍䅄䅁䅁䅯允䄰䅁䅯儶䅯䅁䅯兢䅑䅁䅅䅁䉁䅁䅁权䡂䅁䅁䍄䉁䅁䅁䅂䅁䅁䅍䅄䅁䅁䅯允䄰䅁䅯儶䅯䅁䅯睢䅑䅁䅅䅁䉁䅁䅁兂䅁䅁䅁佧決䅑杷允䅁䅁䅑䅁䑁䅁䅷䅁䭁䅁久䅁䭁佁䭫䅁䭁䡁䕁䅁䉁䅁䅁允䅁䅁䅕䅁䅁䅁捄欳䵁䅉䅅䅁䕁䅁䅁睁䵁䅁䅁权䵁杂䅁权煄权䅁权睂䅂䅁允䅁䅁䅅䅁佁䅁䅷䅁睁䍁䄴睎㉁䑁䅅䅁䵁䅉䅅䅁䕁䅁䅁睁䵁䅁䅁权乂睃䅁权灄权䅁权獄权䅁允䅁䅁䅅䅁䭁䕁䅣䅁䵁䅉䅅䅁䕁䅁䅁睁䵁䅁䅁权乂睃䅁权灄权䅁权㥂䅂䅁允䅁䅁䅅䅁䙁䅁䅁䅁䅁䱭䅤䍄䉁䅁䅁䅂䅁䅁䅍䅄䅁䅁䅯䅁䄰䅁䅯儶䅯䅁䅯䄷䅯䅁䅅䅁䉁䅁䅁权䡂䅁䅁䍄䉁䅁䅁䅂䅁䅁䅍䅄䅁䅁䅯䅁䄰䅁䅯儶䅯䅁䅯兢䅑䅁䅅䅁䉁䅁䅁兂䅁䅁䅁䵧汌䅷杷允䅁䅁䅑䅁䑁䅁䅷䅁䭁䅁乁䅁䭁佁䭫䅁䭁䡁䕅䅁䉁䅁䅁允䅁䅁䅕䅁䅁䍁兂㠴䵁䅉䅅䅁䕁䅁䅁睁䵁䅁䅁权㕃允䅁权䭁䅁䅁权䕁杁䅁允䅁䅁䅅䅁䙁䭁睒児塲穑䅎䍄䉁䅁䅁䅂䅁䅁䅍䅄䅁䅁䅯睘䅅䅁䅯允䅉䅁䅯兂䅉䅁䅅䅁䉁䅁䅁兂佂䥴䍱⭹呦䅑杷允䅁䅁䅑䅁䑁䅁䅷䅁䭁䅁䴸䅁䭁佁䭫䅁䭁䡁䕅䅁䉁䅁䅁允䅁䅁䅕䅁䅁䍁療唶䵁䅉䅅䅁䕁䅁䅁睁䵁䅁䅁权杁睃䅁权灄权䅁权瑂䅂䅁允䅁䅁䅅䅁䙁䅁䅁䅁权畖䅬䍄䉁䅁䅁䅂䅁䅁䅍䅄䅁䅁䅯䅉䅳䅁䅯儶䅯䅁䅯兣䅑䅁䅅䅁䉁䅁䅁兂䅁䅁䅁䤸㈳䅑杷允䅁䅁䅑䅁䑁䅁䅷䅁䭁䍁䱁䅁䭁佁䭫䅁䭁䥁䕕䅁䉁䅁䅁允䅁䅁䅕䅁䅁䅁歁歁䵅䅉䅅䅁䕁䅁䅁睁䵁䅁䅁权杁睃䅁权灄权䅁权㥂䅂䅁允䅁䅁䅅䅁䙁䅁䅁䅁兄儳䉎䍄䉁䅁䅁䅂䅁䅁䅍䅄䅁䅁䅯睆䅷䅁䅯儶䅯䅁䅯来䅑䅁䅅䅁䉁䅁䅁兂䅁䅁䅁䘴灪䅷杷允䅁䅁䅑䅁䑁䅁䅷䅁䭁䉁䵣䅁䭁佁䭫䅁䭁䥁䕍䅁䉁䅁䅁允䅁䅁䅕䅁䅁䅁歄啯䵁䅉䅅䅁䕁䅁䅁睁䵁䅁䅁权婂睃䅁权灄权䅁权獄权䅁允䅁䅁䅅䅁䭁䕁䅣䅁䵁䅉䅅䅁䕁䅁䅁睁䵁䅁䅁权婂睃䅁权灄权䅁权䑃䅂䅁允䅁䅁䅅䅁䙁䅁䅁䅁杂䉍䈹䍄䉁䅁䅁䅂䅁䅁䅍䅄䅁䅁䅯杺䅑䅁䅯眵䅯䅁䅯全䅑䅁䅅䅁䉁䅁䅁兂兂婪畤歅潍䅑杷允䅁䅁䅑䅁䑁䅁䅷䅁䭁䩁䰸䅁䭁佁䭫䅁䭁䡁䕁䅁䉁䅁䅁允䅁䅁䅕䅁䅁䵁祃唰䵁䅉䅅䅁䕁䅁䅁睁䵁䅁䅁权䉁睃䅁权灄权䅁权㙂䅂䅁允䅁䅁䅅䅁䙁䅁䅁䅁䅁䱣䅤䍄䉁䅁䅁䅂䅁䅁䅍䅄䅁䅁䅯睅䅁䅁䅯充䅁䅁䅯兂䅁䅁䅅䅁䉁䅁䅁杄啁䅁䅁兎ㅁ䑁䅍兏睁䑁䅁䅍睁䑁䅁䅁䵁䅉䅅䅁䕁䅁䅁睁䵁䅁䅁权䉁睃䅁权灄权䅁权睂䅂䅁允䅁䅁䅅䅁䙁䅁䅁䅁䅁扔䅚䍄䉁䅁䅁䅂䅁䅁䅍䅄䅁䅁䅯允䅳䅁䅯儶䅯䅁䅯睧䅑䅁䅅䅁䉁䅁䅁兂䅁䅁䅁䙁㕥䅑杷允䅁䅁䅑䅁䑁䅁䅷䅁䭁䭁䙷䅁䭁佁䭣䅁䭁䝁䔸䅁䉁䅁䅁允䅁䅁䅕扏䥔牤昶歁䵁䅉䅅䅁䕁䅁䅁睁䵁䅁䅁权䉁睃䅁权灄权䅁权㥂䅂䅁允䅁䅁䅅䅁䙁䅁䅁䅁䅁扬䅂䍄䉁䅁䅁䅂䅁䅁䅍䅄䅁䅁䅯术䅑䅁䅯朶䅯䅁䅯䅣䅑䅁䅅䅁䉁䅁䅁杄䵁䅁䅁䅍畁䑁䅉睎ㅁ䅁䅁䍄䉁䅁䅁䅂䅁䅁䅍䅄䅁䅁䅯兔䅷䅁䅯儶䅯䅁䅯睢䅑䅁䅅䅁䉁䅁䅁兂䅁䅁䅁䉁扃䅑杷允䅁䅁䅑䅁䑁䅁䅷䅁䭁䕁䴰䅁䭁佁䭫䅁䭁䡁䕯䅁䉁䅁䅁允䅁䅁䅕䅁䅁䅁䉂捶䵁䅉䅅䅁䕁䅁䅁睁䵁䅁䅁权佂兂䅁权畄权䅁权療䅂䅁允䅁䅁䅅䅁䙁䅁䅁䅁䅁䅁䈱䍄䉁䅁䅁䅂䅁䅁䅍䅄䅁䅁䅯兔䅷䅁䅯儶䅯䅁䅯兣䅑䅁䅅䅁䉁䅁䅁兂䅁䅁䅁䕧䱺䅑杷允䅁䅁䅑䅁䑁䅁䅷䅁䭁䕁䴰䅁䭁佁䭫䅁䭁䡁䔰䅁䉁䅁䅁允䅁䅁䅕䅁䅁䅁桃猳䵁䅉䅅䅁䕁䅁䅁睁䵁䅁䅁权啃䅄䅁权灄权䅁权㙂䅂䅁允䅁䅁䅅䅁䙁䅁䅁䅁䅃瑒䅎䍄䉁䅁䅁䅂䅁䅁䅍䅄䅁䅁䅯䅬䅷䅁䅯儶䅯䅁䅯䅣䅑䅁䅅䅁䉁䅁䅁兂䅁䅁䅁䉑奺䅑杷允䅁䅁䅑䅁䑁䅁䅷䅁䭁䩁䵑䅁䭁佁䭫䅁䭁䥁䕕䅁䉁䅁䅁允䅁䅁䅕䅁䅁䵁奁欱䵁䅉䅅䅁䕁䅁䅁睁䵁䅁䅁权啃䅄䅁权灄权䅁权䑃䅂䅁允䅁䅁䅅䅁䙁䅁䅁䅁䅁䱺䅬䍄䉁䅁䅁睁䅁䅁䅍䅄䅁䅁䅯䅹䅑䅁䅯䅊䅙䅁䅅䅁䉁䅁䅁权汃杂䅁䍄䉁䅁䅁䅂䅁䅁䅍䅄䅁䅁䅯允䅷䅁䅯儶䅯䅁䅯䄷䅯䅁䅅䅁䉁䅁䅁权䡂䅁䅁䍄䉁䅁䅁睁䅁䅁䅍䅄䅁䅁䅯儴䅑䅁䅯杊䅙䅁䅅䅁䉁䅁䅁杄䵁䅁䅁䅏睁䍁䄴兏硁䅁䅁䍄䉁䅁䅁䅂䅁䅁䅍䅄䅁䅁䅯允䅷䅁䅯儶䅯䅁䅯兢䅑䅁䅅䅁䉁䅁䅁兂䅁䅁䅁䵧い䅑杷允䅁䅁䅑䅁䑁䅁䅷䅁䭁䅁䵣䅁䭁佁䭫䅁䭁䝁䔰䅁䉁䅁䅁允䅁䅁䅯睒䅁䅁杷允䅁䅁䅑䅁䑁䅁䅷䅁䭁䅁䵣䅁䭁佁䭫䅁䭁䡁䕅䅁䉁䅁䅁允䅁䅁䅕䅁䅁䵁䡁〰䵁䅉䅅䅁䕁䅁䅁睁䵁䅁䅁权䡁䅄䅁权灄权䅁权䑃䅂䅁允䅁䅁䅅䅁䙁䅁䅁䅁䅁䱚䄷䍄䉁䅁䅁䅂䅁䅁䅍䅄䅁䅁䅯兂䅳䅁䅯儶䅯䅁䅯睢䅑䅁䅅䅁䉁䅁䅁兂䅁䅁䅁䵓䉅兑杷允䅁䅁䅑䅁䑁䅁䅷䅁䭁䅁䱕䅁䭁佁䭫䅁䭁䡁䕯䅁䉁䅁䅁允䅁䅁䅕䅁䅁乁灄啁䵅䅉䅅䅁䕁䅁䅁睁䵁䅁䅁权塃䅂䅁权灄权䅁权睂䅂䅁允䅁䅁䅅䅁䙁䅁䅁䅁杂入䉤䍄䉁䅁䅁䅂䅁䅁䅍䅄䅁䅁䅯兂䅳䅁䅯儶䅯䅁䅯睧䅑䅁䅅䅁䉁䅁䅁兂䅁䅁䅁䵅㠯䅑杷允䅁䅁䅑䅁䑁䅁䅷䅁䭁䙁䵯䅁䭁佁䭫䅁䭁䡁䕁䅁䉁䅁䅁允䅁䅁䅕䅁䅁䭁⭂欴䵁䅉䅅䅁䕁䅁䅁睁䵁䅁䅁权慂䅄䅁权灄权䅁权䑃䅂䅁允䅁䅁䅅䅁䙁䅁䅁䅁䅁㡩䅌䍄䉁䅁䅁䅂䅁䅁䅍䅄䅁䅁䅯児䅕䅁䅯眶䅯䅁䅯来䅑䅁䅅䅁䉁䅁䅁杄啁䅁䅁免祁䑁䅧李祁䑁䅫䅍睁䑁䅁䅁䵁䅉䅅䅁䕁䅁䅁睁䵁䅁䅁权䝃兄䅁权灄权䅁权療䅂䅁允䅁䅁䅅䅁䙁䅁䅁䅁䅃⼲䅬䍄䉁䅁䅁䅂䅁䅁䅍䅄䅁䅁䅯杨䄰䅁䅯儶䅯䅁䅯䅣䅑䅁䅅䅁䉁䅁䅁兂䅁䅁䅁丰㍐䅑杷允䅁䅁䅑䅁䑁䅁䅷䅁䭁䥁乙䅁䭁佁䭫䅁䭁䥁䕕䅁䉁䅁䅁允䅁䅁䅕䅁䅁䙁畃䔯䵁䅉䅅䅁䕁䅁䅁睁䵁䅁䅁权硂䅄䅁权灄权䅁权療䅂䅁允䅁䅁䅅䅁䙁䅁䅁䅁兂⽤䄷䍄䉁䅁䅁䅂䅁䅁䅍䅄䅁䅁䅯儸䅳䅁䅯儶䅯䅁䅯兦䅑䅁䅅䅁䉁䅁䅁兂䅁䅁䅁䍁橪䅷杷允䅁䅁䅑䅁䑁䅁䅷䅁䭁䩁䕙䅁䭁佁䭳䅁䭁䝁䔸䅁䉁䅁䅁允䅁䅁䄴杆䅁䑁䅅䅍㍁䑁䅕免㉁䑁䅑䅎㑁䑁䅣䅁䵁䅉䅅䅁䕁䅁䅁睁䵁䅁䅁权歃兂䅁权湄权䅁权瑂䅂䅁允䅁䅁䅅䅁䭁䕁䅣䅁䵁䅉䅅䅁䕁䅁䅁睁䵁䅁䅁权䑁兄䅁权灄权䅁权硂䅂䅁允䅁䅁䅅䅁䙁䅁䅁䅁䅃䴯䅐䍄䉁䅁䅁䅂䅁䅁䅍䅄䅁䅁䅯杕䅕䅁䅯儶䅯䅁䅯䅣䅑䅁䅅䅁䉁䅁䅁兂䅁䅁䅁偑⭶䅑杷允䅁䅁䅑䅁䑁䅁䅷䅁䭁䥁䙧䅁䭁佁䭧䅁䭁䝁䔸䅁䉁䅁䅁允䅁䅁䄴杄䅁䑁䅉䅏畁䑁䅧䅏ぁ䅁䅁䍄䉁䅁䅁䅂䅁䅁䅍䅄䅁䅁䅯睁䄰䅁䅯儶䅯䅁䅯全䅑䅁䅅䅁䉁䅁䅁兂䅁䅁䅁䅁䍺䅷杷允䅁䅁䅑䅁䑁䅁䅷䅁䭁䭁䴰䅁䭁佁䭫䅁䭁䝁䔰䅁䉁䅁䅁允䅁䅁䅯睒䅁䅁杷允䅁䅁䅑䅁䑁䅁䅷䅁䭁佁乫䅁䭁佁䭫䅁䭁䡁䔰䅁䉁䅁䅁允䅁䅁䅕䅁䅁䅁㕁唳䵁䅉䅅䅁䕁䅁䅁睁䵁䅁䅁权睂䅁䅁权䭁䅁䅁权䙁䅁䅁允䅁䅁䅅䅁䙁䉁䕫杖琴杳䅤䍄䉁䅁䅁䅂䅁䅁䅍䅄䅁䅁䅯眯䅕䅁䅯朵䅯䅁䅯䅣䅑䅁䅅䅁䉁䅁䅁权䡂䅁䅁䍄䉁䅁䅁䅂䅁䅁䅍䅄䅁䅁䅯䅥䅷䅁䅯儶䅯䅁䅯来䅑䅁䅅䅁䉁䅁䅁兂䅁䅁䅁乁⭇䅑杷允䅁䅁䅑䅁䑁䅁䅷䅁䭁乁䉫䅁䭁䅁䅑䅁䭁䅁䅕䅁䉁䅁䅁允䅁䅁䅕䅁䅁偁䄵啙䵅䅉䅅䅁䕁䅁䅁睁䵁䅁䅁权䡁杂䅁权畄权䅁权獄权䅁允䅁䅁䅅䅁䭁䕁䅣䅁䵁䅉䅅䅁䕁䅁䅁睁䵁䅁䅁权睄䅂䅁权湄权䅁权睂䅂䅁允䅁䅁䅅䅁䙁䡁灮橊䥅佲⽁䍄䉁䅁䅁䅂䅁䅁䅍䅄䅁䅁䅯入䅷䅁䅯儶䅯䅁䅯来䅑䅁䅅䅁䉁䅁䅁兂䅁䅁䅁䬰㠷䅑杷允䅁䅁䅑䅁䑁䅁䅷䅁䭁䡁䵧䅁䭁佁䭫䅁䭁䡁䕁䅁䉁䅁䅁允䅁䅁䅕䅁䅁䅁塄歷䵁䅉䅅䅁䕁䅁䅁睁䵁䅁䅁权㕂䅄䅁权灄权䅁权䑃䅂䅁允䅁䅁䅅䅁䙁䅁䅁䅁䅄晡䅬䍄䉁䅁䅁䅂䅁䅁䅍䅄䅁䅁䅯入䅷䅁䅯儶䅯䅁䅯兦䅑䅁䅅䅁䉁䅁䅁兂䅁䅁䅁䵉灲䅑杷允䅁䅁䅑䅁䑁䅁䅷䅁䭁䝁䱧䅁䭁佁䭫䅁䭁䡁䕁䅁䉁䅁䅁允䅁䅁䅕䅁䅁䥁偂欴䵁䅉䅅䅁䕁䅁䅁睁䵁䅁䅁权橃允䅁权䉁杁䅁权䙁杁䅁允䅁䅁䅅䅁䙁䵁佇栳䙒甶䅎䍄䉁䅁䅁䅂䅁䅁䅍䅄䅁䅁䅯䅡䅳䅁䅯儶䅯䅁䅯兦䅑䅁䅅䅁䉁䅁䅁兂䅁䅁䅁䉁桦䅑杷允䅁䅁䅑䅁䑁䅁䅷䅁䭁䍁䱕䅁䭁佁䭫䅁䭁䡁䕯䅁䉁䅁䅁允䅁䅁䅕䅁䅁䅁塃欰䵁䅉䅅䅁䕁䅁䅁睁䵁䅁䅁权汁睃䅁权灄权䅁权睂䅂䅁允䅁䅁䅅䅁䙁䅁䅁䅁䅃䵍䅰䍄䉁䅁䅁䅂䅁䅁䅍䅄䅁䅁䅯杮䅁䅁䅯允䅉䅁䅯杁䅉䅁䅅䅁䉁䅁䅁兂捃㘶潧椵䕔䅑杷允䅁䅁䅑䅁䑁䅁䅷䅁䭁䕁䅷䅁䭁䉁䅅䅁䭁䅁䅕䅁䉁䅁䅁允䅁䅁䄴䅆䅁䑁䅅杍㕁䑁䅫兏㑁䑁䅑䅍睁䅁䅁䍄䉁䅁䅁䅂䅁䅁䅍䅄䅁䅁䅯睱䅳䅁䅯儶䅯䅁䅯来䅑䅁䅅䅁䉁䅁䅁兂䅁䅁䅁佁噃䅷杷允䅁䅁䅍䅁䑁䅁䅷䅁䭁䥁䘰䅁䭁䍁䝙䅁䉁䅁䅁允䅁䅁䄴䅄䅁䑁䅣睍畁䑁䅍杍䅁䅁杷允䅁䅁䅑䅁䑁䅁䅷䅁䭁䥁䰴䅁䭁佁䭫䅁䭁佁䭷䅁䉁䅁䅁允䅁䅁䅯睒䅁䅁杷允䅁䅁䅑䅁䑁䅁䅷䅁䭁䭁䱳䅁䭁佁䭫䅁䭁䡁䔰䅁䉁䅁䅁允䅁䅁䅕䅁䅁䅁啁獶䵁䅉䅅䅁䕁䅁䅁睁䵁䅁䅁权穄允䅁权䉁杁䅁权䙁杁䅁允䅁䅁䅅䅁䙁䙁匳䙰ㅡ⭐䅂䍄䉁䅁䅁䅂䅁䅁䅍䅄䅁䅁䅯眸䅅䅁䅯允䅉䅁䅯睁䅉䅁䅅䅁䉁䅁䅁兂畄䑦ㄫ匱普䅑杷允䅁䅁䅑䅁䑁䅁䅷䅁䭁䵁䱉䅁䭁佁䭫䅁䭁佁䭷䅁䉁䅁䅁允䅁䅁䅯睒䅁䅁杷允䅁䅁䅑䅁䑁䅁䅷䅁䭁䵁䱉䅁䭁佁䭫䅁䭁䝁䔸䅁䉁䅁䅁允䅁䅁䅕䅁䅁䉁歃䴸䵁䅉䅅䅁䕁䅁䅁睁䵁䅁䅁权㕃䅂䅁权浄权䅁权䑃䅂䅁允䅁䅁䅅䅁佁䅁䅷䅁硁䍁䄴免㍁䑁䅍䅁䵁䅉䅅䅁䕁䅁䅁睁䵁䅁䅁权䍄睃䅁权灄权䅁权㙂䅂䅁允䅁䅁䅅䅁䙁䅁䅁䅁䅁䩸䅴䍄䉁䅁䅁䅂䅁䅁䅍䅄䅁䅁䅯眫䅕䅁䅯眶䅯䅁䅯全䅑䅁䅅䅁䉁䅁䅁杄十䅁䅁䅎ㅁ䑁䅍䅍睁䑁䅁䅍睁䅁䅁䍄䉁䅁䅁䅂䅁䅁䅍䅄䅁䅁䅯䅧䅳䅁䅯儶䅯䅁䅯䄷䅯䅁䅅䅁䉁䅁䅁权䡂䅁䅁䍄䉁䅁䅁䅂䅁䅁䅍䅄䅁䅁䅯眫䅕䅁䅯䄶䅯䅁䅯䄷䅯䅁䅅䅁䉁䅁䅁权䡂䅁䅁䍄䉁䅁䅁䅂䅁䅁䅍䅄䅁䅁䅯䅧䅳䅁䅯儶䅯䅁䅯䅣䅑䅁䅅䅁䉁䅁䅁兂䅁䅁䅁䭕硦䅷杷允䅁䅁䅑䅁䑁䅁䅷䅁䭁䥁䱁䅁䭁佁䭫䅁䭁䥁䕕䅁䉁䅁䅁允䅁䅁䅕䅁䅁䭁祂㠴䵁䅉䅅䅁䕁䅁䅁睁䵁䅁䅁权䅃睃䅁权灄权䅁权㥂䅂䅁允䅁䅁䅅䅁䙁䅁䅁䅁䅃獮䅊䍄䉁䅁䅁䅂䅁䅁䅍䅄䅁䅁䅯䅶䅅䅁䅯䅂䅁䅁䅯䅂䅉䅁䅅䅁䉁䅁䅁兂䅁䅁䅁䵍睑兑杷允䅁䅁䅑䅁䑁䅁䅷䅁䭁䉁䅕䅁䭁䅁䅑䅁䭁䅁䅕䅁䉁䅁䅁允䅁䅁䅕䅁䅁䅁坫さ䵅䅉䅅䅁䕁䅁䅁睁䵁䅁䅁权䝃睃䅁权灄权䅁权獄权䅁允䅁䅁䅅䅁䭁䕁䅣䅁䵁䅉䅅䅁䕁䅁䅁睁䵁䅁䅁权塃睃䅁权灄权䅁权睂䅂䅁允䅁䅁䅅䅁䙁䅁䅁䅁䅃⭄䅰䍄䉁䅁䅁䅂䅁䅁䅍䅄䅁䅁䅯儱䅷䅁䅯儶䅯䅁䅯䅣䅑䅁䅅䅁䉁䅁䅁兂䅁䅁䅁爴煙具杷允䅁䅁䅑䅁䑁䅁䅷䅁䭁䱁䵉䅁䭁佁䭫䅁䭁䡁䕅䅁䉁䅁䅁允䅁䅁䅕䅁䅁䕁㝄欲䵁䅉䅅䅁䕁䅁䅁睁䵁䅁䅁权祃䅄䅁权灄权䅁权䑃䅂䅁允䅁䅁䅅䅁䙁䅁䅁䅁䅂摸䅎䍄䉁䅁䅁䅂䅁䅁䅍䅄䅁䅁䅯杳䅷䅁䅯儶䅯䅁䅯兦䅑䅁䅅䅁䉁䅁䅁兂䅁䅁䅁䑷啦䅑杷允䅁䅁䅑䅁䑁䅁䅷䅁䭁䝁䉷䅁䭁䅁䅑䅁䭁䅁䅕䅁䉁䅁䅁允䅁䅁䅕䅁䅁䱑丳啯䵅䅉䅅䅁䕁䅁䅁睁䵁䅁䅁权㕃䅄䅁权灄权䅁权䙃䅂䅁允䅁䅁䅅䅁䙁䅁䅁䅁䅁杅䉴䍄䉁䅁䅁䅂䅁䅁䅍䅄䅁䅁䅯眳䅷䅁䅯儶䅯䅁䅯䄷䅯䅁䅅䅁䉁䅁䅁权䡂䅁䅁䍄䉁䅁䅁䅂䅁䅁䅍䅄䅁䅁䅯眳䅷䅁䅯儶䅯䅁䅯兢䅑䅁䅅䅁䉁䅁䅁兂䅁䅁䅁䑁慃䅷杷允䅁䅁䅑䅁䑁䅁䅷䅁䭁乁䴸䅁䭁佁䭫䅁䭁䝁䔸䅁䉁䅁䅁允䅁䅁䅕䅁䅁䅁䥄歱䵁䅉䅅䅁䕁䅁䅁睁䵁䅁䅁权晄䅄䅁权灄权䅁权睂䅂䅁允䅁䅁䅅䅁䙁䅁䅁䅁㑃睅䈯䍄䉁䅁䅁䅂䅁䅁䅍䅄䅁䅁䅯儷䅕䅁䅯朵䅯䅁䅯䅣䅑䅁䅅䅁䉁䅁䅁杄䵁䅁䅁䅍畁䑁䅍杍ぁ䅁䅁䍄䉁䅁䅁䅂䅁䅁䅍䅄䅁䅁䅯䄴䅷䅁䅯儶䅯䅁䅯䅣䅑䅁䅅䅁䉁䅁䅁兂䅁䅁䅁䥧牢䅑杷允䅁䅁䅑䅁䑁䅁䅷䅁䭁乁䴸䅁䭁佁䭫䅁䭁䥁䕕䅁䉁䅁䅁允䅁䅁䅕䅁䅁䅁㑁㡫䵁䅉䅅䅁䕁䅁䅁睁䵁䅁䅁权獄䅄䅁权灄权䅁权睂䅂䅁允䅁䅁䅅䅁䙁䅁䅁䅁䅁乣䅤䍄䉁䅁䅁睁䅁䅁䅍䅄䅁䅁䅯睱䅑䅁䅯䅊䅙䅁䅅䅁䉁䅁䅁权䝂䅃䅁䍄䉁䅁䅁䅂䅁䅁䅍䅄䅁䅁䅯䄷䅷䅁䅯儶䅯䅁䅯睧䅑䅁䅅䅁䉁䅁䅁兂䅁䅁䅁䑁据䅑杷允䅁䅁䅑䅁䑁䅁䅷䅁䭁佁䉙䅁䭁䅁䅑䅁䭁䅁䅕䅁䉁䅁䅁允䅁䅁䅕䅁䅁䡁歺䕘䵅䅉䅅䅁䕁䅁䅁睁䵁䅁䅁权䩄䅄䅁权灄权䅁权㥂䅂䅁允䅁䅁䅅䅁䙁䅁䅁䅁䅃摗䄵䍄䉁䅁䅁䅂䅁䅁䅍䅄䅁䅁䅯兩䅕䅁䅯朵䅯䅁䅯兦䅑䅁䅅䅁䉁䅁䅁杄䵁䅁䅁睍畁䑁䅅李㉁䅁䅁䍄䉁䅁䅁䅂䅁䅁䅍䅄䅁䅁䅯杁䅳䅁䅯儶䅯䅁䅯睢䅑䅁䅅䅁䉁䅁䅁兂䅁䅁䅁偧䱦䅑杷允䅁䅁䅑䅁䑁䅁䅷䅁䭁䅁䱉䅁䭁佁䭫䅁䭁䡁䕯䅁䉁䅁䅁允䅁䅁䅕䅁䅁䅁婃䕸䵁䅉䅅䅁䕁䅁䅁睁䵁䅁䅁权䱃䅂䅁权潄权䅁权㥂䅂䅁允䅁䅁䅅䅁佁䅁䄴䅁硁䑁䅍杌睁䑁䅫李䅁䅁杷允䅁䅁䅑䅁䑁䅁䅷䅁䭁䅁䱉䅁䭁佁䭫䅁䭁䡁䕅䅁䉁䅁䅁允䅁䅁䅕䅁䅁䅁䙃歴䵁䅉䅅䅁䕁䅁䅁睁䵁䅁䅁权剄睃䅁权灄权䅁权㥂䅂䅁允䅁䅁䅅䅁䙁䅁䅁䅁䅂敬䅸䍄䉁䅁䅁䅂䅁䅁䅍䅄䅁䅁䅯杁䅳䅁䅯儶䅯䅁䅯全䅑䅁䅅䅁䉁䅁䅁兂䅁䅁䅁䥁䑐䅑杷允䅁䅁䅑䅁䑁䅁䅷䅁䭁䥁䱯䅁䭁佁䭫䅁䭁䝁䔸䅁䉁䅁䅁允䅁䅁䅕䅁䅁䥁䭂〵䵁䅉䅅䅁䕁䅁䅁睁䵁䅁䅁权㉃䅂䅁权灄权䅁权硂䅂䅁允䅁䅁䅅䅁䙁䅁䅁䅁睁晓䅆䍄䉁䅁䅁䅂䅁䅁䅍䅄䅁䅁䅯杩䅳䅁䅯儶䅯䅁䅯兣䅑䅁䅅䅁䉁䅁䅁兂䅁䅁䅁乧樯䅑杷允䅁䅁䅑䅁䑁䅁䅷䅁䭁䥁䱯䅁䭁佁䭫䅁䭁䥁䕕䅁䉁䅁䅁允䅁䅁䅕䅁䅁䅁瑃挰䵁䅉䅅䅁䕁䅁䅁睁䵁䅁䅁权䥁䅁䅁权䉁杁䅁权䙁杁䅁允䅁䅁䅅䅁䙁䩁畎䡢橊乴䅰䍄䉁䅁䅁䅂䅁䅁䅍䅄䅁䅁䅯児䅳䅁䅯儶䅯䅁䅯睧䅑䅁䅅䅁䉁䅁䅁兂䅁䅁䅁䡁愯䅑杷允䅁䅁䅑䅁䑁䅁䅷䅁䭁䥁䵉䅁䭁佁䭫䅁䭁䝁䔰䅁䉁䅁䅁允䅁䅁䅕䅁䅁䙁杂䔫䵁䅉䅅䅁䕁䅁䅁睁䵁䅁䅁权䍃䅄䅁权灄权䅁权硂䅂䅁允䅁䅁䅅䅁䙁䅁䅁䅁䅁䱑䅮䍄䉁䅁䅁䅂䅁䅁䅍䅄䅁䅁䅯睂䅅䅁䅯允䅉䅁䅯杁䅉䅁䅅䅁䉁䅁䅁兂扂併瑚塍硐䅑杷允䅁䅁䅑䅁䑁䅁䅷䅁䭁䥁䵉䅁䭁佁䭫䅁䭁䥁䕕䅁䉁䅁䅁允䅁䅁䅕䅁䅁䥁ぁ獸䵁䅉䅅䅁䕁䅁䅁睁䵁䅁䅁权䍁允䅁权䉁杁䅁权䙁杁䅁允䅁䅁䅅䅁䙁䝁䨹昷敭⽑䅒䍄䉁䅁䅁䅂䅁䅁䅍䅄䅁䅁䅯杁䅅䅁䅯允䅉䅁䅯睁䅉䅁䅅䅁䉁䅁䅁兂乂塡噫㥹浔䅑杷允䅁䅁䅑䅁䑁䅁䅷䅁䭁偁䙣䅁䭁佁䭙䅁䭁䡁䕯䅁䉁䅁䅁允䅁䅁䄴䅄䅁䑁䅅杌睁䑁䅍睍䅁䅁杷允䅁䅁䅑䅁䑁䅁䅷䅁䭁䥁䱧䅁䭁佁䭫䅁䭁䡁䕅䅁䉁䅁䅁允䅁䅁䅕䅁䅁䥁䉄㡺䵁䅉䅅䅁䕁䅁䅁睁䵁䅁䅁权噂兄䅁权灄权䅁权瑂䅂䅁允䅁䅁䅅䅁䭁䕁䅣䅁䵁䅉䅅䅁䕁䅁䅁睁䵁䅁䅁权噂兄䅁权灄权䅁权䑃䅂䅁允䅁䅁䅅䅁䙁䅁䅁䅁䅃兖䉆䍄䉁䅁䅁䅂䅁䅁䅍䅄䅁䅁䅯兖䄰䅁䅯儶䅯䅁䅯兦䅑䅁䅅䅁䉁䅁䅁兂䅁䅁䅁䉁楈䅑杷允䅁䅁䅑䅁䑁䅁䅷䅁䭁䕁䰴䅁䭁佁䭫䅁䭁䝁䔰䅁䉁䅁䅁允䅁䅁䅯睒䅁䅁杷允䅁䅁䅑䅁䑁䅁䅷䅁䭁䙁䘰䅁䭁佁䬴䅁䭁䡁䕯䅁䉁䅁䅁允䅁䅁䅕䅁䅁䭁䱃啂䵅䅉䅅䅁䕁䅁䅁睁䵁䅁䅁权佂睃䅁权灄权䅁权睂䅂䅁允䅁䅁䅅䅁䙁䅁䅁䅁䅄瑦䅊䍄䉁䅁䅁睁䅁䅁䅍䅄䅁䅁䅯睂䅕䅁䅯杇䅙䅁䅅䅁䉁䅁䅁权䱂杂䅁䍄䉁䅁䅁䅂䅁䅁䅍䅄䅁䅁䅯䅗䅷䅁䅯儶䅯䅁䅯䄷䅯䅁䅅䅁䉁䅁䅁权䡂䅁䅁䍄䉁䅁䅁䅂䅁䅁䅍䅄䅁䅁䅯䅗䅷䅁䅯儶䅯䅁䅯睢䅑䅁䅅䅁䉁䅁䅁兂䅁䅁䅁䌴杦䅷杷允䅁䅁䅑䅁䑁䅁䅷䅁䭁䙁䵧䅁䭁佁䭫䅁䭁䡁䕅䅁䉁䅁䅁允䅁䅁䅕䅁䅁䅁楁歲䵁䅉䅅䅁䕁䅁䅁睁䵁䅁䅁权㡁兄䅁权灄权䅁权療䅂䅁允䅁䅁䅅䅁䙁䅁䅁䅁杁畋䅂䍄䉁䅁䅁䅂䅁䅁䅍䅄䅁䅁䅯䅐䄰䅁䅯儶䅯䅁䅯兦䅑䅁䅅䅁䉁䅁䅁兂䅁䅁䅁䭙橶䅑杷允䅁䅁䅑䅁䑁䅁䅷䅁䭁䭁䱕䅁䭁佁䭫䅁䭁佁䭷䅁䉁䅁䅁允䅁䅁䅯睒䅁䅁杷允䅁䅁䅑䅁䑁䅁䅷䅁䭁䭁䱕䅁䭁佁䭫䅁䭁䡁䕅䅁䉁䅁䅁允䅁䅁䅕䅁䅁䅁噂〴䵁䅉䅅䅁䕁䅁䅁睁䵁䅁䅁权䍂兂䅁权瑄权䅁权䙃䅂䅁允䅁䅁䅅䅁䙁䅁䉶剔䅉㡤⽫䍄䉁䅁䅁䅂䅁䅁䅍䅄䅁䅁䅯兩䄰䅁䅯儶䅯䅁䅯全䅑䅁䅅䅁䉁䅁䅁兂䅁䅁䅁䥁匷䅑杷允䅁䅁䅑䅁䑁䅁䅷䅁䭁䕁䱳䅁䭁佁䭫䅁䭁䡁䕁䅁䉁䅁䅁允䅁䅁䅕䅁䅁䵁楃唲䵁䅉䅅䅁䕁䅁䅁睁䵁䅁䅁权佁杂䅁权畄权䅁权㥂䅂䅁允䅁䅁䅅䅁䙁䅁䅁䅁㑄剢䉤䍄䉁䅁䅁䅂䅁䅁䅍䅄䅁䅁䅯杆䄰䅁䅯儶䅯䅁䅯睢䅑䅁䅅䅁䉁䅁䅁兂䅁䅁䅁䩁⽏䅑杷允䅁䅁䅑䅁䑁䅁䅷䅁䭁䑁䘸䅁䭁佁䭣䅁䭁䝁䔸䅁䉁䅁䅁允䅁䅁䅕扉祂䩡瑇歉䵁䅉䅅䅁䕁䅁䅁睁䵁䅁䅁权坁兄䅁权灄权䅁权䙃䅂䅁允䅁䅁䅅䅁䙁䅁䅁䅁䅁㝡䅴䍄䉁䅁䅁䅂䅁䅁䅍䅄䅁䅁䅯条䅷䅁䅯儶䅯䅁䅯兢䅑䅁䅅䅁䉁䅁䅁权䡂䅁䅁䍄䉁䅁䅁䅂䅁䅁䅍䅄䅁䅁䅯条䅷䅁䅯儶䅯䅁䅯睢䅑䅁䅅䅁䉁䅁䅁兂䅁䅁䅁䥁䅲䅷杷允䅁䅁䅑䅁䑁䅁䅷䅁䭁䥁䙫䅁䭁佁䭯䅁䭁䡁䕁䅁䉁䅁䅁允䅁䅁䄴䅄䅁䑁䅉杌㉁䑁䅣睍䅁䅁杷允䅁䅁䅑䅁䑁䅁䅷䅁䭁䱁䘰䅁䭁佁䭣䅁䭁䝁䔸䅁䉁䅁䅁允䅁䅁䅕婪畤潅䅎歉䵁䅉䅅䅁䕁䅁䅁睁䵁䅁䅁权穄权䅁权灄权䅁权䙃䅂䅁允䅁䅁䅅䅁䙁䅁䅁䅁䅃㥂䅨䍄䉁䅁䅁䅂䅁䅁䅍䅄䅁䅁䅯兡䅕䅁䅯朷䅯䅁䅯兦䅑䅁䅅䅁䉁䅁䅁兂䅁䅁䅁䭦剁兑杷允䅁䅁䅑䅁䑁䅁䅷䅁䭁偁䭍䅁䭁佁䭫䅁䭁䡁䔰䅁䉁䅁䅁允䅁䅁䅕䅁䅁䕁療䔴䵁䅉䅅䅁䕁䅁䅁睁䵁䅁䅁权䩃䅂䅁权牄权䅁权睂䅂䅁允䅁䅁䅅䅁佁䉁䅉䅁ぁ䑁䅣免穁䑁䅫免穁䑁䅉䅁䵁䅉䅅䅁䕁䅁䅁睁䵁䅁䅁权㕁睃䅁权灄权䅁权瑂䅂䅁允䅁䅁䅅䅁䭁䕁䅣䅁䵁䅉䅅䅁䕁䅁䅁睁䵁䅁䅁权䵃䅂䅁权牄权䅁权䙃䅂䅁允䅁䅁䅅䅁佁䉁䅉䅁㑁䑁䅅杍穁䑁䅅兎硁䑁䅍䅁䵁䅉䅅䅁䕁䅁䅁睁䵁䅁䅁权㕂兂䅁权浄权䅁权䑃䅂䅁允䅁䅁䅅䅁佁䅁䅷䅁硁䍁䄴免ぁ䑁䅕䅁䵁䅉䅅䅁䕁䅁䅁睁䵁䅁䅁权㕁睃䅁权灄权䅁权㙂䅂䅁允䅁䅁䅅䅁䙁䅁䅁䅁䅁乗䅴䍄䉁䅁䅁䅂䅁䅁䅍䅄䅁䅁䅯兏䅳䅁䅯儶䅯䅁䅯睧䅑䅁䅅䅁䉁䅁䅁兂䅁䅁䅁䝁灔䅑杷允䅁䅁䅑䅁䑁䅁䅷䅁䭁䵁乯䅁䭁佁䭫䅁䭁佁䭷䅁䉁䅁䅁允䅁䅁䅯睒䅁䅁杷允䅁䅁䅑䅁䑁䅁䅷䅁䭁䅁䝧䅁䭁佁䭯䅁䭁䡁䔰䅁䉁䅁䅁允䅁䅁䄴䅄䅁䑁䅁杌祁䑁䅍䅎䅁䅁杷允䅁䅁䅑䅁䑁䅁䅷䅁䭁䵁乯䅁䭁佁䭫䅁䭁䝁䔰䅁䉁䅁䅁允䅁䅁䅯睒䅁䅁杷允䅁䅁䅑䅁䑁䅁䅷䅁䭁䡁䙉䅁䭁佁䭧䅁䭁䥁䕍䅁䉁䅁䅁允䅁䅁䄴䅄䅁䑁䅑杌㉁䑁䅙䅎䅁䅁杷允䅁䅁䅑䅁䑁䅁䅷䅁䭁䵁乯䅁䭁佁䭫䅁䭁䡁䕅䅁䉁䅁䅁允䅁䅁䅕䅁䅁䅁䙁䵆䵅䅉䅅䅁䕁䅁䅁睁䵁䅁䅁权䭄兄䅁权灄权䅁权䑃䅂䅁允䅁䅁䅅䅁䙁䅁䅁䅁䅁瑭䅂䍄䉁䅁䅁䅂䅁䅁䅍䅄䅁䅁䅯䅇䅕䅁䅯儶䅯䅁䅯全䅑䅁䅅䅁䉁䅁䅁兂䅁䅁䅁䡁㙦䅑杷允䅁䅁䅑䅁䑁䅁䅷䅁䭁䕁䴸䅁䭁佁䭫䅁䭁䝁䔰䅁䉁䅁䅁允䅁䅁䅯睒䅁䅁杷允䅁䅁䅑䅁䑁䅁䅷䅁䭁䕁䴸䅁䭁佁䭫䅁䭁䡁䕯䅁䉁䅁䅁允䅁䅁䅕䅁䅁䥁ぁ猰䵁䅉䅅䅁䕁䅁䅁睁䵁䅁䅁权摁允䅁权䉁杁䅁权䙁杁䅁允䅁䅁䅅䅁䙁䥁㕹睡噮兄䉊䍄䉁䅁䅁䅂䅁䅁䅍䅄䅁䅁䅯睔䅷䅁䅯儶䅯䅁䅯全䅑䅁䅅䅁䉁䅁䅁兂䅁䅁䅁䉁単䅷杷允䅁䅁䅑䅁䑁䅁䅷䅁䭁䑁䉣䅁䭁䅁䍅䅁䭁䅁䍕䅁䉁䅁䅁允䅁䅁䅕湙礷佉橫唰䵁䅉䅅䅁䕁䅁䅁睁䵁䅁䅁权扃䅄䅁权灄权䅁权瑂䅂䅁允䅁䅁䅅䅁䙁䅁䅁䅁䅂攱䅤䍄䉁䅁䅁䅂䅁䅁䅍䅄䅁䅁䅯兮䅷䅁䅯儶䅯䅁䅯兢䅑䅁䅅䅁䉁䅁䅁权䡂䅁䅁䍄䉁䅁䅁䅂䅁䅁䅍䅄䅁䅁䅯睭䅷䅁䅯儶䅯䅁䅯来䅑䅁䅅䅁䉁䅁䅁兂䅁䅁䅁䅷戸具杷允䅁䅁䅑䅁䑁䅁䅷䅁䭁䩁䵳䅁䭁佁䭫䅁䭁䡁䕁䅁䉁䅁䅁允䅁䅁䅕䅁䅁䵁潃㠳䵁䅉䅅䅁䕁䅁䅁睁䵁䅁䅁权楂䅄䅁权灄权䅁权㙂䅂䅁允䅁䅁䅅䅁䙁䅁䅁䅁䅄乨䅦䍄䉁䅁䅁䅂䅁䅁䅍䅄䅁䅁䅯睈䅳䅁䅯儶䅯䅁䅯䄷䅯䅁䅅䅁䉁䅁䅁权䡂䅁䅁䍄䉁䅁䅁䅂䅁䅁䅍䅄䅁䅁䅯眳䅅䅁䅯允䅉䅁䅯兂䅉䅁䅅䅁䉁䅁䅁兂坄䭅䅪䄱敦䅑杷允䅁䅁䅍䅁䑁䅁䅷䅁䭁佁䙳䅁䭁䍁䝑䅁䉁䅁䅁允䅁䅁䅯䄹䅣䅁杷允䅁䅁䅑䅁䑁䅁䅷䅁䭁䵁䕯䅁䭁佁䭣䅁䭁䡁䕁䅁䉁䅁䅁允䅁䅁䅕䑗ね䡹⭚啊䵁䅉䅅䅁䕁䅁䅁睁䵁䅁䅁权扃兄䅁权灄权䅁权硂䅂䅁允䅁䅁䅅䅁䙁䅁䅁䅁䅂搯䅆䍄䉁䅁䅁䅂䅁䅁䅍䅄䅁䅁䅯睯䅅䅁䅯允䅉䅁䅯睁䅉䅁䅅䅁䉁䅁䅁兂㍁䤲㝊䵫婘䅑杷允䅁䅁䅑䅁䑁䅁䅷䅁䭁䩁乳䅁䭁佁䭫䅁䭁䥁䕍䅁䉁䅁䅁允䅁䅁䅕䅁䅁䅁䅁㡲䵁䅉䅅䅁䕁䅁䅁睁䵁䅁䅁权煃兂䅁权牄权䅁权睂䅂䅁允䅁䅁䅅䅁佁䉁䅉䅁㉁䑁䅅兎㉁䑁䅫兎ぁ䑁䅫䅁䵁䅉䅅䅁䕁䅁䅁睁䵁䅁䅁权䭂睃䅁权灄权䅁权瑂䅂䅁允䅁䅁䅅䅁䭁䕁䅣䅁䵁䅉䅅䅁䕁䅁䅁睁䵁䅁䅁权慁兂䅁权晁杂䅁权杁杂䅁允䅁䅁䅅䅁䭁䕁䝷䅁䵁䅉䅅䅁䕁䅁䅁睁䵁䅁䅁权䭂睃䅁权灄权䅁权硂䅂䅁允䅁䅁䅅䅁䙁䅁䅁䅁啄硵䉤䍄䉁䅁䅁䅂䅁䅁䅍䅄䅁䅁䅯元䅙䅁䅯朵䅯䅁䅯睢䅑䅁䅅䅁䉁䅁䅁杄䵁䅁䅁䅎畁䑁䅍免穁䅁䅁䍄䉁䅁䅁䅂䅁䅁䅍䅄䅁䅁䅯杓䅳䅁䅯儶䅯䅁䅯睧䅑䅁䅅䅁䉁䅁䅁兂䅁䅁䅁䡏䕷兑杷允䅁䅁䅑䅁䑁䅁䅷䅁䭁䕁䱯䅁䭁佁䭫䅁䭁䡁䔰䅁䉁䅁䅁允䅁䅁䅕䅁䅁䡁䑺䕆䵅䅉䅅䅁䕁䅁䅁睁䵁䅁䅁权摁睃䅁权灄权䅁权瑂䅂䅁允䅁䅁䅅䅁䙁䅁䅁䅁䅃㤫䄹䍄䉁䅁䅁䅂䅁䅁䅍䅄䅁䅁䅯先䅳䅁䅯儶䅯䅁䅯睢䅑䅁䅅䅁䉁䅁䅁兂䅁䅁䅁䝑杲䅑杷允䅁䅁䅑䅁䑁䅁䅷䅁䭁佁䕍䅁䭁佁䭧䅁䭁䡁䕅䅁䉁䅁䅁允䅁䅁䄴䅄䅁䑁䅅杍畁䑁䅍兏䅁䅁杷允䅁䅁䅑䅁䑁䅁䅷䅁䭁䉁䰰䅁䭁佁䭫䅁䭁䡁䕯䅁䉁䅁䅁允䅁䅁䅕䅁䅁䅁䱃歳䵁䅉䅅䅁䕁䅁䅁睁䵁䅁䅁权摁睃䅁权灄权䅁权硂䅂䅁允䅁䅁䅅䅁䙁䅁䅁䅁䅃摖䅸䍄䉁䅁䅁䅂䅁䅁䅍䅄䅁䅁䅯杅䄰䅁䅯儶䅯䅁䅯䅣䅑䅁䅅䅁䉁䅁䅁兂䅁䅁䅁䌴癮䅑杷允䅁䅁䅑䅁䑁䅁䅷䅁䭁䉁久䅁䭁佁䭫䅁䭁䡁䕯䅁䉁䅁䅁允䅁䅁䅕䅁䅁䅁䡄び䵁䅉䅅䅁䕁䅁䅁睁䵁䅁䅁权呁䅁䅁权䉁杁䅁权䙁杁䅁允䅁䅁䅅䅁䙁䕁唹䨯㡂是䅨䍄䉁䅁䅁䅂䅁䅁䅍䅄䅁䅁䅯䅚䄰䅁䅯儶䅯䅁䅯睢䅑䅁䅅䅁䉁䅁䅁兂䅁䅁䅁䥁礷䅷杷允䅁䅁䅑䅁䑁䅁䅷䅁䭁䝁乑䅁䭁佁䭫䅁䭁䥁䕕䅁䉁䅁䅁允䅁䅁䅕䅁䅁䅁奂〶䵁䅉䅅䅁䕁䅁䅁睁䵁䅁䅁权㝄兂䅁权牄权䅁权獄权䅁允䅁䅁䅅䅁䭁䕁䅣䅁䵁䅉䅅䅁䕁䅁䅁睁䵁䅁䅁权㙁睃䅁权灄权䅁权療䅂䅁允䅁䅁䅅䅁䙁䅁䅁䅁权畉䅒䍄䉁䅁䅁䅂䅁䅁䅍䅄䅁䅁䅯朰䅑䅁䅯朵䅯䅁䅯睧䅑䅁䅅䅁䉁䅁䅁杄䵁䅁䅁䅍畁䑁䅕李祁䅁䅁䍄䉁䅁䅁䅂䅁䅁䅍䅄䅁䅁䅯杏䅳䅁䅯儶䅯䅁䅯兦䅑䅁䅅䅁䉁䅁䅁兂䅁䅁䅁䱁癩䅑杷允䅁䅁䅑䅁䑁䅁䅷䅁䭁䉁䱑䅁䭁佁䭫䅁䭁䝁䔰䅁䉁䅁䅁允䅁䅁䅕䅁䅁䝁噃䔶䵁䅉䅅䅁䕁䅁䅁睁䵁䅁䅁权啁睃䅁权灄权䅁权療䅂䅁允䅁䅁䅅䅁䙁䅁䅁䅁䅁⬸䅚䍄䉁䅁䅁䅂䅁䅁䅍䅄䅁䅁䅯兕䅕䅁䅯朵䅯䅁䅯睢䅑䅁䅅䅁䉁䅁䅁杄䵁䅁䅁䅍畁䑁䅙睎㑁䅁䅁䍄䉁䅁䅁䅂䅁䅁䅍䅄䅁䅁䅯䅆䅳䅁䅯儶䅯䅁䅯兣䅑䅁䅅䅁䉁䅁䅁兂䅁䅁䅁䵯浄䅑杷允䅁䅁䅑䅁䑁䅁䅷䅁䭁䕁䵧䅁䭁佁䭫䅁䭁䡁䕅䅁䉁䅁䅁允䅁䅁䅕䅁䅁䥁呁䵺䵁䅉䅅䅁䕁䅁䅁睁䵁䅁䅁权䥂䅄䅁权灄权䅁权䑃䅂䅁允䅁䅁䅅䅁䙁䅁䅁䅁䅁焹䅰䍄䉁䅁䅁䅂䅁䅁䅍䅄䅁䅁䅯儵䅳䅁䅯儶䅯䅁䅯睢䅑䅁䅅䅁䉁䅁䅁兂䅁䅁䅁䱁扺䅑杷允䅁䅁䅑䅁䑁䅁䅷䅁䭁佁䱕䅁䭁佁䭫䅁䭁䥁䕍䅁䉁䅁䅁允䅁䅁䅕䅁䅁䕁潃㡂䵅䅉䅅䅁䕁䅁䅁睁䵁䅁䅁权灁兄䅁权灄权䅁权瑂䅂䅁允䅁䅁䅅䅁䭁䕁䅣䅁䵁䅉䅅䅁䕁䅁䅁睁䵁䅁䅁权灁兄䅁权灄权䅁权㙂䅂䅁允䅁䅁䅅䅁䙁䅁䅁䅁䅂睭䉖䍄䉁䅁䅁䅂䅁䅁䅍䅄䅁䅁䅯克䄰䅁䅯儶䅯䅁䅯䅣䅑䅁䅅䅁䉁䅁䅁兂䅁䅁䅁䡁慦䅷杷允䅁䅁䅑䅁䑁䅁䅷䅁䭁䅁䝕䅁䭁佁䭣䅁䭁䥁䕍䅁䉁䅁䅁允䅁䅁䅕牘䩰䅄牉䕈䵁䅉䅅䅁䕁䅁䅁睁䵁䅁䅁权灁兄䅁权灄权䅁权䙃䅂䅁允䅁䅁䅅䅁䙁䅁䅁䅁䅁㥔䅂䍄䉁䅁䅁睁䅁䅁䅍䅄䅁䅁䅯䄯䅕䅁䅯杈䅙䅁䅅䅁䉁䅁䅁权䱄杂䅁䍄䉁䅁䅁䅂䅁䅁䅍䅄䅁䅁䅯克䄰䅁䅯儶䅯䅁䅯睧䅑䅁䅅䅁䉁䅁䅁兂䅁䅁䅁䑁摍具杷允䅁䅁䅑䅁䑁䅁䅷䅁䭁䍁乫䅁䭁佁䭫䅁䭁䡁䔰䅁䉁䅁䅁允䅁䅁䅕䅁䅁䅁䡁䴳䵁䅉䅅䅁䕁䅁䅁睁䵁䅁䅁权䥁䅄䅁权灄权䅁权瑂䅂䅁允䅁䅁䅅䅁䭁䕁䅣䅁䵁䅉䅅䅁䕁䅁䅁睁䵁䅁䅁权䥁䅄䅁权灄权䅁权療䅂䅁允䅁䅁䅅䅁䙁䅁䅁䅁䅁挸䅪䍄䉁䅁䅁䅂䅁䅁䅍䅄䅁䅁䅯䅃䅷䅁䅯儶䅯䅁䅯睧䅑䅁䅅䅁䉁䅁䅁兂䅁䅁䅁䩑扔䅷杷允䅁䅁䅑䅁䑁䅁䅷䅁䭁乁䱅䅁䭁佁䭫䅁䭁䡁䕁䅁䉁䅁䅁允䅁䅁䅕䅁䅁䭁㡃欴䵁䅉䅅䅁䕁䅁䅁睁䵁䅁䅁权剄䅄䅁权灄权䅁权療䅂䅁允䅁䅁䅅䅁䙁䅁䅁䅁杂敫䅆䍄䉁䅁䅁䅂䅁䅁䅍䅄䅁䅁䅯睭䅳䅁䅯儶䅯䅁䅯来䅑䅁䅅䅁䉁䅁䅁兂䅁䅁䅁䡧午䅑杷允䅁䅁䅑䅁䑁䅁䅷䅁䭁佁䵳䅁䭁佁䭫䅁䭁佁䭷䅁䉁䅁䅁允䅁䅁䅯睒䅁䅁杷允䅁䅁䅑䅁䑁䅁䅷䅁䭁佁䵳䅁䭁佁䭫䅁䭁䝁䔸䅁䉁䅁䅁允䅁䅁䅕䅁䅁䕁䥄唳䵁䅉䅅䅁䕁䅁䅁睁䵁䅁䅁权呄䅂䅁权潄权䅁权瑂䅂䅁允䅁䅁䅅䅁䭁䕁䅣䅁䵁䅉䅅䅁䕁䅁䅁睁䵁䅁䅁权牄䅄䅁权灄权䅁权䑃䅂䅁允䅁䅁䅅䅁䙁䅁䅁䅁䅃瑊䅆䍄䉁䅁䅁䅂䅁䅁䅍䅄䅁䅁䅯䅩䅅䅁䅯充䅁䅁䅯兂䅁䅁䅅䅁䉁䅁䅁杄啁䅁䅁杍穁䑁䅁睎睁䑁䅁䅍睁䑁䅁䅁䵁䅉䅅䅁䕁䅁䅁睁䵁䅁䅁权捁兂䅁权浄权䅁权䑃䅂䅁允䅁䅁䅅䅁佁䅁䅷䅁祁䍁䄴李ㅁ䑁䅣䅁䵁䅉䅅䅁䕁䅁䅁睁䵁䅁䅁权煂兄䅁权灄权䅁权㙂䅂䅁允䅁䅁䅅䅁䙁䅁䅁䅁䅃㥍䅊䍄䉁䅁䅁䅂䅁䅁䅍䅄䅁䅁䅯条䄰䅁䅯儶䅯䅁䅯兣䅑䅁䅅䅁䉁䅁䅁兂䅁䅁䅁䭳剧兑杷允䅁䅁䅑䅁䑁䅁䅷䅁䭁佁䉁䅁䭁䉁䅅䅁䭁䅁䅕䅁䉁䅁䅁允䅁䅁䄴䅆䅁䑁䅅免㕁䑁䅙兏㕁䑁䅕䅍睁䅁䅁䍄䉁䅁䅁䅂䅁䅁䅍䅄䅁䅁䅯䄸䅳䅁䅯儶䅯䅁䅯睧䅑䅁䅅䅁䉁䅁䅁兂䅁䅁䅁䕙界䅑杷允䅁䅁䅑䅁䑁䅁䅷䅁䭁佁䉅䅁䭁䉁䅅䅁䭁䅁䅕䅁䉁䅁䅁允䅁䅁䄴䅆䅁䑁䅉䅍㑁䑁䅁䅍睁䑁䅁䅍睁䅁䅁䍄䉁䅁䅁䅂䅁䅁䅍䅄䅁䅁䅯睇䄰䅁䅯儶䅯䅁䅯睧䅑䅁䅅䅁䉁䅁䅁兂䅁䅁䅁乁敪䅑杷允䅁䅁䅑䅁䑁䅁䅷䅁䭁䙁䅑䅁䭁䅁䍅䅁䭁䅁䍉䅁䉁䅁䅁允䅁䅁䅕猴睎歈湧〰䵁䅉䅅䅁䕁䅁䅁睁䵁䅁䅁权汄䅂䅁权煄权䅁权㙂䅂䅁允䅁䅁䅅䅁䭁䕁䅣䅁䵁䅉䅅䅁䕁䅁䅁睁䵁䅁䅁权潂兄䅁权灄权䅁权療䅂䅁允䅁䅁䅅䅁䙁䅁䅁䅁䅃⭲䅂䍄䉁䅁䅁䅂䅁䅁䅍䅄䅁䅁䅯䅡䄰䅁䅯儶䅯䅁䅯来䅑䅁䅅䅁䉁䅁䅁兂䅁䅁䅁䤴武䅑杷允䅁䅁䅑䅁䑁䅁䅷䅁䭁乁䙧䅁䭁佁䭧䅁䭁䥁䕍䅁䉁䅁䅁允䅁䅁䄴杄䅁䑁䅅免畁䑁䅁䅎㑁䅁䅁䍄䉁䅁䅁䅂䅁䅁䅍䅄䅁䅁䅯兂䅙䅁䅯儶䅯䅁䅯睧䅑䅁䅅䅁䉁䅁䅁兂䅁䅁䅁䝳十兑杷允䅁䅁䅑䅁䑁䅁䅷䅁䭁䝁乧䅁䭁佁䭫䅁䭁䡁䕁䅁䉁䅁䅁允䅁䅁䅕䅁䅁䭁㥄〷䵁䅉䅅䅁䕁䅁䅁睁䵁䅁䅁权獂睃䅁权灄权䅁权䙃䅂䅁允䅁䅁䅅䅁䙁䅁䅁䅁䅁䡙䅈䍄䉁䅁䅁䅂䅁䅁䅍䅄䅁䅁䅯䅢䅳䅁䅯儶䅯䅁䅯兦䅑䅁䅅䅁䉁䅁䅁兂䅁䅁䅁䘴㑘䅑杷允䅁䅁䅑䅁䑁䅁䅷䅁䭁䉁䉷䅁䭁䅁䅑䅁䭁䅁䍑䅁䉁䅁䅁允䅁䅁䅕䅁䅁䵁睓歕䵅䅉䅅䅁䕁䅁䅁睁䵁䅁䅁权敃兂䅁权煄权䅁权䙃䅂䅁允䅁䅁䅅䅁佁䅁䅷䅁睁䍁䄴睎硁䑁䅅䅁䵁䅉䅅䅁䕁䅁䅁睁䵁䅁䅁权硂睃䅁权灄权䅁权䙃䅂䅁允䅁䅁䅅䅁䙁䅁䅁䅁䅃䵄䅬䍄䉁䅁䅁䅂䅁䅁䅍䅄䅁䅁䅯䄲䅕䅁䅯䄶䅯䅁䅯兢䅑䅁䅅䅁䉁䅁䅁权䡂䅁䅁䍄䉁䅁䅁䅂䅁䅁䅍䅄䅁䅁䅯兣䅳䅁䅯儶䅯䅁䅯睧䅑䅁䅅䅁䉁䅁䅁兂䅁䅁䅁䑯洳䅑杷允䅁䅁䅑䅁䑁䅁䅷䅁䭁䭁䱍䅁䭁佁䭫䅁䭁佁䭷䅁䉁䅁䅁允䅁䅁䅯睒䅁䅁杷允䅁䅁䅑䅁䑁䅁䅷䅁䭁䭁䱍䅁䭁佁䭫䅁䭁䝁䔸䅁䉁䅁䅁允䅁䅁䅕䅁䅁䵁獂欲䵁䅉䅅䅁䕁䅁䅁睁䵁䅁䅁权橃睃䅁权灄权䅁权睂䅂䅁允䅁䅁䅅䅁䙁䅁䅁䅁䅁捳䅬䍄䉁䅁䅁䅂䅁䅁䅍䅄䅁䅁䅯兡䅕䅁䅯朵䅯䅁䅯兦䅑䅁䅅䅁䉁䅁䅁杄䵁䅁䅁免畁䑁䅣兏穁䅁䅁䍄䉁䅁䅁䅂䅁䅁䅍䅄䅁䅁䅯睯䅳䅁䅯儶䅯䅁䅯全䅑䅁䅅䅁䉁䅁䅁兂䅁䅁䅁偧夯䅑杷允䅁䅁䅑䅁䑁䅁䅷䅁䭁䝁䴰䅁䭁佁䭫䅁䭁䡁䕅䅁䉁䅁䅁允䅁䅁䅕䅁䅁䝁䉂䕃䵅䅉䅅䅁䕁䅁䅁睁䵁䅁䅁权瑂䅄䅁权灄权䅁权䙃䅂䅁允䅁䅁䅅䅁䙁䅁䅁䅁杁睂䉂䍄䉁䅁䅁䅂䅁䅁䅍䅄䅁䅁䅯兢䅷䅁䅯儶䅯䅁䅯睧䅑䅁䅅䅁䉁䅁䅁兂䅁䅁䅁䵧䥅兑杷允䅁䅁䅑䅁䑁䅁䅷䅁䭁䍁䴰䅁䭁佁䭫䅁䭁䝁䔸䅁䉁䅁䅁允䅁䅁䅕䅁䅁䍁䱁欵䵁䅉䅅䅁䕁䅁䅁睁䵁䅁䅁权瑁䅄䅁权灄权䅁权㙂䅂䅁允䅁䅁䅅䅁䙁䅁䅁䅁䅄㥥䄹䍄䉁䅁䅁䅂䅁䅁䅍䅄䅁䅁䅯䄹䅑䅁䅯朶䅯䅁䅯睧䅑䅁䅅䅁䉁䅁䅁杄䵁䅁䅁免畁䑁䅉免穁䅁䅁䍄䉁䅁䅁䅂䅁䅁䅍䅄䅁䅁䅯元䅕䅁䅯眶䅯䅁䅯来䅑䅁䅅䅁䉁䅁䅁杄啁䅁䅁免ㅁ䑁䅁睎㑁䑁䅕杍ㅁ䑁䅣䅁䵁䅉䅅䅁䕁䅁䅁睁䵁䅁䅁权瑁䅄䅁权灄权䅁权硂䅂䅁允䅁䅁䅅䅁䙁䅁䅁䅁䅂敥䅔䍄䉁䅁䅁䅂䅁䅁䅍䅄䅁䅁䅯兌䅷䅁䅯儶䅯䅁䅯兦䅑䅁䅅䅁䉁䅁䅁兂䅁䅁䅁䥑噦䅷杷允䅁䅁䅑䅁䑁䅁䅷䅁䭁偁䱫䅁䭁佁䭫䅁䭁䡁䕁䅁䉁䅁䅁允䅁䅁䅕䅁䅁䅁䝃ひ䵁䅉䅅䅁䕁䅁䅁睁䵁䅁䅁权噁䅁䅁权䕁䅁䅁权䕁杁䅁允䅁䅁䅅䅁䙁䅁䅁䅁獄噦䉨䍄䉁䅁䅁䅂䅁䅁䅍䅄䅁䅁䅯儫䅳䅁䅯儶䅯䅁䅯兣䅑䅁䅅䅁䉁䅁䅁兂䅁䅁䅁䘸⭦䅷杷允䅁䅁䅑䅁䑁䅁䅷䅁䭁䡁䅷䅁䭁䉁䅅䅁䭁䅁䍑䅁䉁䅁䅁允䅁䅁䄴䅆䅁䑁䅍睎ㅁ䑁䅁䅍睁䑁䅁䅍睁䅁䅁䍄䉁䅁䅁䅂䅁䅁䅍䅄䅁䅁䅯睂䄰䅁䅯儶䅯䅁䅯兢䅑䅁䅅䅁䉁䅁䅁兂䅁䅁䅁䕁㍹䅑杷允䅁䅁䅑䅁䑁䅁䅷䅁䭁䍁䙕䅁䭁佁䭯䅁䭁䥁䕕䅁䉁䅁䅁允䅁䅁䄴权䅁䑁䅉杌睁䑁䅫䅁䵁䅉䅅䅁䕁䅁䅁睁䵁䅁䅁权䩁兄䅁权灄权䅁权瑂䅂䅁允䅁䅁䅅䅁䭁䕁䅣䅁䵁䅉䅅䅁䕁䅁䅁睁䵁䅁䅁权䡁兄䅁权灄权䅁权㙂䅂䅁允䅁䅁䅅䅁䙁䅁䅁䅁䅁牕䅨䍄䉁䅁䅁䅂䅁䅁䅍䅄䅁䅁䅯睂䄰䅁䅯儶䅯䅁䅯兣䅑䅁䅅䅁䉁䅁䅁兂䅁䅁䅁佁卪䅷杷允䅁䅁䅑䅁䑁䅁䅷䅁䭁偁䱣䅁䭁佁䭫䅁䭁䝁䔸䅁䉁䅁䅁允䅁䅁䅕䅁䅁䥁偂猴䵁䅉䅅䅁䕁䅁䅁睁䵁䅁䅁权㑄睃䅁权灄权䅁权䑃䅂䅁允䅁䅁䅅䅁䙁䅁䅁䅁䅁摕䄱䍄䉁䅁䅁䅂䅁䅁䅍䅄䅁䅁䅯杅䅳䅁䅯儶䅯䅁䅯䄷䅯䅁䅅䅁䉁䅁䅁权䡂䅁䅁䍄䉁䅁䅁䅂䅁䅁䅍䅄䅁䅁䅯充䅳䅁䅯儶䅯䅁䅯兢䅑䅁䅅䅁䉁䅁䅁权䡂䅁䅁䍄䉁䅁䅁䅂䅁䅁䅍䅄䅁䅁䅯充䅳䅁䅯儶䅯䅁䅯全䅑䅁䅅䅁䉁䅁䅁兂䅁䅁䅁䍙歶䅑杷允䅁䅁䅑䅁䑁䅁䅷䅁䭁䍁䱍䅁䭁佁䭫䅁䭁佁䭷䅁䉁䅁䅁允䅁䅁䅯睒䅁䅁杷允䅁䅁䅑䅁䑁䅁䅷䅁䭁䍁䱉䅁䭁佁䭫䅁䭁䝁䔰䅁䉁䅁䅁允䅁䅁䅕䅁䅁䕁ㅃ〰䵁䅉䅅䅁䕁䅁䅁睁䵁䅁䅁权灄兂䅁权煄权䅁权㙂䅂䅁允䅁䅁䅅䅁佁䅁䅷䅁硁䍁䄴睍祁䑁䅉䅁䵁䅉䅅䅁䕁䅁䅁睁䵁䅁䅁权楁睃䅁权灄权䅁权療䅂䅁允䅁䅁䅅䅁䙁䅁䅁䅁䅃㡍䅬䍄䉁䅁䅁䅂䅁䅁䅍䅄䅁䅁䅯䅁䅙䅁䅯儷䅯䅁䅯睧䅑䅁䅅䅁䉁䅁䅁兂䍁㑋坣挲⼷睶杷允䅁䅁䅑䅁䑁䅁䅷䅁䭁䍁䱉䅁䭁佁䭫䅁䭁䡁䕁䅁䉁䅁䅁允䅁䅁䅕䅁䅁䥁煁〰䵁䅉䅅䅁䕁䅁䅁睁䵁䅁䅁权䭄睃䅁权灄权䅁权㥂䅂䅁允䅁䅁䅅䅁䙁䅁䅁䅁杄⽰䅎䍄䉁䅁䅁䅂䅁䅁䅍䅄䅁䅁䅯睉䅳䅁䅯儶䅯䅁䅯睧䅑䅁䅅䅁䉁䅁䅁兂䅁䅁䅁乧ご䅷杷允䅁䅁䅑䅁䑁䅁䅷䅁䭁䑁乯䅁䭁佁䭫䅁䭁佁䭷䅁䉁䅁䅁允䅁䅁䅯睒䅁䅁杷允䅁䅁䅑䅁䑁䅁䅷䅁䭁䱁䕷䅁䭁佁䭳䅁䭁䝁䔸䅁䉁䅁䅁允䅁䅁䄴䅆䅁䑁䅉睎㍁䑁䅙睍ㅁ䑁䅣兏睁䅁䅁䍄䉁䅁䅁䅂䅁䅁䅍䅄䅁䅁䅯杏䄰䅁䅯儶䅯䅁䅯睢䅑䅁䅅䅁䉁䅁䅁兂䅁䅁䅁䕁敢䅑杷允䅁䅁䅑䅁䑁䅁䅷䅁䭁佁䵫䅁䭁佁䭫䅁䭁䥁䕍䅁䉁䅁䅁允䅁䅁䅕䅁䅁䥁呃䕺䵁䅉䅅䅁䕁䅁䅁睁䵁䅁䅁权塃睃䅁权灄权䅁权獄权䅁允䅁䅁䅅䅁䭁䕁䅣䅁䵁䅉䅅䅁䕁䅁䅁睁䵁䅁䅁权塃睃䅁权灄权䅁权瑂䅂䅁允䅁䅁䅅䅁䙁䅁䅁䅁兂⽎䅚䍄䉁䅁䅁睁䅁䅁䅍䅄䅁䅁䅯䅰䅑䅁䅯杈䅙䅁䅅䅁䉁䅁䅁权千杂䅁䍄䉁䅁䅁䅂䅁䅁䅍䅄䅁䅁䅯睬䅳䅁䅯儶䅯䅁䅯全䅑䅁䅅䅁䉁䅁䅁兂䅁䅁䅁䝑敺䅑杷允䅁䅁䅑䅁䑁䅁䅷䅁䭁佁䱧䅁䭁佁䭫䅁䭁䝁䔰䅁䉁䅁䅁允䅁䅁䅯睒䅁䅁杷允䅁䅁䅍䅁䑁䅁䅷䅁䭁䱁䕫䅁䭁䉁䝯䅁䉁䅁䅁允䅁䅁䅯兌䅙䅁杷允䅁䅁䅑䅁䑁䅁䅷䅁䭁乁䕙䅁䭁佁䭙䅁䭁䝁䔸䅁䉁䅁䅁允䅁䅁䄴䅄䅁䑁䅅杌㕁䑁䅫兏䅁䅁杷允䅁䅁䅑䅁䑁䅁䅷䅁䭁佁䱧䅁䭁佁䭫䅁䭁䡁䕅䅁䉁䅁䅁允䅁䅁䅕䅁䅁䅁潁歯䵁䅉䅅䅁䕁䅁䅁睁䵁䅁䅁权湄睃䅁权灄权䅁权䙃䅂䅁允䅁䅁䅅䅁䙁䅁䅁䅁䅁㜱䄯䍄䉁䅁䅁䅂䅁䅁䅍䅄䅁䅁䅯睙䅷䅁䅯儶䅯䅁䅯兦䅑䅁䅅䅁䉁䅁䅁兂䅁䅁䅁䵉湈䅑杷允䅁䅁䅑䅁䑁䅁䅷䅁䭁䑁义䅁䭁佁䭫䅁䭁䝁䔰䅁䉁䅁䅁允䅁䅁䅯睒䅁䅁杷允䅁䅁䅑䅁䑁䅁䅷䅁䭁䉁䝑䅁䭁䉁䜸䅁䭁䍁䝁䅁䉁䅁䅁允䅁䅁䅯東䅧䅁杷允䅁䅁䅑䅁䑁䅁䅷䅁䭁䑁义䅁䭁佁䭫䅁䭁䝁䔸䅁䉁䅁䅁允䅁䅁䅕䅁䅁䍁乃欶䵁䅉䅅䅁䕁䅁䅁睁䵁䅁䅁权祁兄䅁权灄权䅁权㙂䅂䅁允䅁䅁䅅䅁䙁䅁䅁䅁䅃改䅤䍄䉁䅁䅁䅂䅁䅁䅍䅄䅁䅁䅯杍䄰䅁䅯儶䅯䅁䅯䅣䅑䅁䅅䅁䉁䅁䅁兂䅁䅁䅁䍑潢䅑杷允䅁䅁䅑䅁䑁䅁䅷䅁䭁䥁䰸䅁䭁佁䭫䅁䭁䡁䕯䅁䉁䅁䅁允䅁䅁䅕䅁䅁䅁䭂歺䵁䅉䅅䅁䕁䅁䅁睁䵁䅁䅁权偃睃䅁权灄权䅁权硂䅂䅁允䅁䅁䅅䅁䙁䅁䅁䅁䅁戶䅨䍄䉁䅁䅁䅂䅁䅁䅍䅄䅁䅁䅯杶䅳䅁䅯儶䅯䅁䅯䄷䅯䅁䅅䅁䉁䅁䅁权䡂䅁䅁䍄䉁䅁䅁䅂䅁䅁䅍䅄䅁䅁䅯杶䅳䅁䅯儶䅯䅁䅯兣䅑䅁䅅䅁䉁䅁䅁兂䅁䅁䅁䍷卐䅑杷允䅁䅁䅑䅁䑁䅁䅷䅁䭁乁䕙䅁䭁佁䭫䅁䭁䥁䕍䅁䉁䅁䅁允䅁䅁䅕䅁䅁䝁摄う䵅䅉䅅䅁䕁䅁䅁睁䵁䅁䅁权⭃睃䅁权灄权䅁权䙃䅂䅁允䅁䅁䅅䅁䙁䅁䅁䅁䅃佇䅆䍄䉁䅁䅁䅂䅁䅁䅍䅄䅁䅁䅯東䄰䅁䅯儶䅯䅁䅯睢䅑䅁䅅䅁䉁䅁䅁兂䅁䅁䅁䙧䕲䅑杷允䅁䅁䅑䅁䑁䅁䅷䅁䭁䭁乯䅁䭁佁䭫䅁䭁䡁䔰䅁䉁䅁䅁允䅁䅁䅕䅁䅁䥁䑂唰䵁䅉䅅䅁䕁䅁䅁睁䵁䅁䅁权扃䅂䅁权牄权䅁权㙂䅂䅁允䅁䅁䅅䅁佁䉁䅑䅁硁䑁䅙䅏㕁䑁䅉睎睁䑁䅁䅍䅁䅁杷允䅁䅁䅑䅁䑁䅁䅷䅁䭁䍁丰䅁䭁佁䭫䅁䭁佁䭷䅁䉁䅁䅁允䅁䅁䅯睒䅁䅁杷允䅁䅁䅑䅁䑁䅁䅷䅁䭁䍁丰䅁䭁佁䭫䅁䭁䝁䔰䅁䉁䅁䅁允䅁䅁䅯睒䅁䅁杷允䅁䅁䅑䅁䑁䅁䅷䅁䭁䉁乧䅁䭁佁䭫䅁䭁䝁䔰䅁䉁䅁䅁允䅁䅁䅯睒䅁䅁杷允䅁䅁䅑䅁䑁䅁䅷䅁䭁䉁乧䅁䭁佁䭫䅁䭁䝁䔸䅁䉁䅁䅁允䅁䅁䅕䅁䅁䕁㍁䴴䵁䅉䅅䅁䕁䅁䅁睁䵁䅁䅁权奁兄䅁权灄权䅁权䙃䅂䅁允䅁䅁䅅䅁䙁䅁䅁䅁杁⭰䅄䍄䉁䅁䅁䅂䅁䅁䅍䅄䅁䅁䅯杈䅅䅁䅯允䅉䅁䅯兂䅉䅁䅅䅁䉁䅁䅁兂汁奄䥣硨㝌䅑杷允䅁䅁䅑䅁䑁䅁䅷䅁䭁佁䉑䅁䭁䅁䅯䅁䭁䅁䍑䅁䉁䅁䅁允䅁䅁䅕児塲㍯㥃ぇ䵁䅉䅅䅁䕁䅁䅁睁䵁䅁䅁权㡃䅂䅁权浄权䅁权睂䅂䅁允䅁䅁䅅䅁佁䅁䅷䅁硁䍁䄴睍㍁䑁䅙䅁䵁䅉䅅䅁䕁䅁䅁睁䵁䅁䅁权奁兄䅁权灄权䅁权䑃䅂䅁允䅁䅁䅅䅁䙁䅁䅁䅁䅃⭸䅌䍄䉁䅁䅁䅂䅁䅁䅍䅄䅁䅁䅯䅇䄰䅁䅯儶䅯䅁䅯兦䅑䅁䅅䅁䉁䅁䅁兂䅁䅁䅁䡯杦䅷杷允䅁䅁䅑䅁䑁䅁䅷䅁䭁䝁䱣䅁䭁佁䭫䅁䭁䥁䕕䅁䉁䅁䅁允䅁䅁䅕䅁䅁䅁十ぶ䵁䅉䅅䅁䕁䅁䅁睁䵁䅁䅁权剂睃䅁权灄权䅁权㙂䅂䅁允䅁䅁䅅䅁䙁䅁䅁䅁䅃獢䅢䍄䉁䅁䅁䅂䅁䅁䅍䅄䅁䅁䅯兕䅳䅁䅯儶䅯䅁䅯兣䅑䅁䅅䅁䉁䅁䅁兂䅁䅁䅁䭁慺䅑杷允䅁䅁䅑䅁䑁䅁䅷䅁䭁䍁䵳䅁䭁佁䭫䅁䭁䡁䕯䅁䉁䅁䅁允䅁䅁䅕䅁䅁䥁湁欳䵁䅉䅅䅁䕁䅁䅁睁䵁䅁䅁权牁䅄䅁权灄权䅁权䑃䅂䅁允䅁䅁䅅䅁䙁䅁䅁䅁䅁据䅚䍄䉁䅁䅁䅂䅁䅁䅍䅄䅁䅁䅯兙䅳䅁䅯儶䅯䅁䅯䅣䅑䅁䅅䅁䉁䅁䅁兂䅁䅁䅁䅧佪䅑杷允䅁䅁䅑䅁䑁䅁䅷䅁䭁䩁䙙䅁䭁佁䭙䅁䭁䥁䕍䅁䉁䅁䅁允䅁䅁䄴䅄䅁䑁䅅杌ㅁ䑁䅙兏䅁䅁杷允䅁䅁䅑䅁䑁䅁䅷䅁䭁䑁䱍䅁䭁佁䭫䅁䭁䝁䔸䅁䉁䅁䅁允䅁䅁䅕䅁䅁䅁療㠰䵁䅉䅅䅁䕁䅁䅁睁䵁䅁䅁权敄兂䅁权潄权䅁权㙂䅂䅁允䅁䅁䅅䅁佁䅁䄴䅁祁䑁䅉杌㉁䑁䅁兏䅁䅁杷允䅁䅁䅑䅁䑁䅁䅷䅁䭁䑁䱍䅁䭁佁䭫䅁䭁䡁䕅䅁䉁䅁䅁允䅁䅁䅕䅁䅁䅁奂ふ䵁䅉䅅䅁䕁䅁䅁睁䵁䅁䅁权呃睃䅁权灄权䅁权瑂䅂䅁允䅁䅁䅅䅁䙁䅁䅁䅁䅁䩎䅪䍄䉁䅁䅁䅂䅁䅁䅍䅄䅁䅁䅯䅬䅳䅁䅯儶䅯䅁䅯兢䅑䅁䅅䅁䉁䅁䅁权䡂䅁䅁䍄䉁䅁䅁䅂䅁䅁䅍䅄䅁䅁䅯睫䅳䅁䅯儶䅯䅁䅯䅣䅑䅁䅅䅁䉁䅁䅁兂䅁䅁䅁䥁㝩䅷杷允䅁䅁䅑䅁䑁䅁䅷䅁䭁䝁䅷䅁䭁䅁䅯䅁䭁䅁䅕䅁䉁䅁䅁允䅁䅁䅕䑔䩥坑汃䕉䵁䅉䅅䅁䕁䅁䅁睁䵁䅁䅁权啃睃䅁权灄权䅁权䙃䅂䅁允䅁䅁䅅䅁䙁䅁䅁䅁兂癷䅐䍄䉁䅁䅁䅂䅁䅁䅍䅄䅁䅁䅯䅬䅳䅁䅯儶䅯䅁䅯睧䅑䅁䅅䅁䉁䅁䅁兂䅁䅁䅁䅧婮䅑杷允䅁䅁䅑䅁䑁䅁䅷䅁䭁䩁䱑䅁䭁佁䭫䅁䭁䡁䔰䅁䉁䅁䅁允䅁䅁䅕䅁䅁䵁䍄猰䵁䅉䅅䅁䕁䅁䅁睁䵁䅁䅁权佁䅄䅁权灄权䅁权獄权䅁允䅁䅁䅅䅁䭁䕁䅣䅁䵁䅉䅅䅁䕁䅁䅁睁䵁䅁䅁权佁䅄䅁权灄权䅁权瑂䅂䅁允䅁䅁䅅䅁䙁䅁䅁䅁奁杇䉊䍄䉁䅁䅁䅂䅁䅁䅍䅄䅁䅁䅯睄䅅䅁䅯权䅁䅁䅯兂䅁䅁䅅䅁䉁䅁䅁兂㉄䙋偹癷獘睐杷允䅁䅁䅑䅁䑁䅁䅷䅁䭁䅁䴴䅁䭁佁䭫䅁䭁䡁䕯䅁䉁䅁䅁允䅁䅁䅕䅁䅁偁䭩歁䵅䅉䅅䅁䕁䅁䅁睁䵁䅁䅁权佁䅄䅁权灄权䅁权㥂䅂䅁允䅁䅁䅅䅁䙁䅁䅁䅁潄兑䉎䍄䉁䅁䅁䅂䅁䅁䅍䅄䅁䅁䅯睺䅳䅁䅯儶䅯䅁䅯䄷䅯䅁䅅䅁䉁䅁䅁权䡂䅁䅁䍄䉁䅁䅁䅂䅁䅁䅍䅄䅁䅁䅯睺䅳䅁䅯儶䅯䅁䅯䅣䅑䅁䅅䅁䉁䅁䅁兂䅁䅁䅁䍁ㅋ䅑杷允䅁䅁䅑䅁䑁䅁䅷䅁䭁䵁䰸䅁䭁佁䭫䅁䭁䡁䕅䅁䉁䅁䅁允䅁䅁䅕䅁䅁䅁獂ぴ䵁䅉䅅䅁䕁䅁䅁睁䵁䅁䅁权偄睃䅁权灄权䅁权䑃䅂䅁允䅁䅁䅅䅁䙁䅁䅁䅁䅁㡢䅸䍄䉁䅁䅁䅂䅁䅁䅍䅄䅁䅁䅯兘䅳䅁䅯儶䅯䅁䅯来䅑䅁䅅䅁䉁䅁䅁兂䅁䅁䅁䙁佦䅑杷允䅁䅁䅑䅁䑁䅁䅷䅁䭁䙁䙷䅁䭁佁䭳䅁䭁䥁䕍䅁䉁䅁䅁允䅁䅁䄴杅䅁䑁䅙兎祁䑁䅫䅏睁䑁䅧兎䅁䅁杷允䅁䅁䅑䅁䑁䅁䅷䅁䭁佁䙫䅁䭁佁䭳䅁䭁䥁䕕䅁䉁䅁䅁允䅁䅁䄴䅆䅁䑁䅅䅎穁䑁䅫杍㑁䑁䅙䅍ㅁ䅁䅁䍄䉁䅁䅁䅂䅁䅁䅍䅄䅁䅁䅯兘䅳䅁䅯儶䅯䅁䅯兣䅑䅁䅅䅁䉁䅁䅁兂䅁䅁䅁䥷啺䅑杷允䅁䅁䅑䅁䑁䅁䅷䅁䭁佁䙳䅁䭁佁䭧䅁䭁䝁䔰䅁䉁䅁䅁允䅁䅁䄴䅄䅁䑁䅕杌硁䑁䅫李䅁䅁杷允䅁䅁䅑䅁䑁䅁䅷䅁䭁䡁䱁䅁䭁佁䭫䅁䭁佁䭷䅁䉁䅁䅁允䅁䅁䅯睒䅁䅁杷允䅁䅁䅑䅁䑁䅁䅷䅁䭁䡁䱁䅁䭁佁䭫䅁䭁䝁䔰䅁䉁䅁䅁允䅁䅁䅕䅁䅁䝁婄唵䵁䅉䅅䅁䕁䅁䅁睁䵁䅁䅁权㍂睃䅁权灄权䅁权睂䅂䅁允䅁䅁䅅䅁䙁䅁䅁䅁䅁時䅒䍄䉁䅁䅁䅂䅁䅁䅍䅄䅁䅁䅯䅣䅳䅁䅯儶䅯䅁䅯兣䅑䅁䅅䅁䉁䅁䅁兂䅁䅁䅁䡁扦䅑杷允䅁䅁䅑䅁䑁䅁䅷䅁䭁䵁丸䅁䭁佁䭫䅁䭁䥁䕍䅁䉁䅁䅁允䅁䅁䅕䅁䅁䅁煂䔶䵁䅉䅅䅁䕁䅁䅁睁䵁䅁䅁权摁兄䅁权灄权䅁权䙃䅂䅁允䅁䅁䅅䅁䙁䅁䅁䅁䅂㤴䅆䍄䉁䅁䅁䅂䅁䅁䅍䅄䅁䅁䅯睯䄰䅁䅯儶䅯䅁䅯来䅑䅁䅅䅁䉁䅁䅁兂䅁䅁䅁䡁⭥䅑杷允䅁䅁䅑䅁䑁䅁䅷䅁䭁䭁乍䅁䭁佁䭫䅁䭁䡁䕁䅁䉁䅁䅁允䅁䅁䅕䅁䅁䥁䥄歸䵁䅉䅅䅁䕁䅁䅁睁䵁䅁䅁权橃兄䅁权灄权䅁权䑃䅂䅁允䅁䅁䅅䅁䙁䅁䅁䅁䅁㡩䅒䍄䉁䅁䅁䅂䅁䅁䅍䅄䅁䅁䅯兦䅕䅁䅯朷䅯䅁䅯䅣䅑䅁䅅䅁䉁䅁䅁兂䅁䅁䅁䔲㑙兑杷允䅁䅁䅑䅁䑁䅁䅷䅁䭁䥁乷䅁䭁佁䭫䅁䭁䝁䔰䅁䉁䅁䅁允䅁䅁䅯睒䅁䅁杷允䅁䅁䅑䅁䑁䅁䅷䅁䭁䱁䙑䅁䭁佁䭯䅁䭁䡁䔰䅁䉁䅁䅁允䅁䅁䄴䅄䅁䑁䅁杌㉁䑁䅁杍䅁䅁杷允䅁䅁䅑䅁䑁䅁䅷䅁䭁䉁䝉䅁䭁佁䭣䅁䭁䡁䔰䅁䉁䅁䅁允䅁䅁䅕㍃杫氯㑄稸䴸䅉䅅䅁䕁䅁䅁睁䵁䅁䅁权䵃兄䅁权灄权䅁权睂䅂䅁允䅁䅁䅅䅁䙁䅁䅁䅁䅃䴫䅤䍄䉁䅁䅁䅂䅁䅁䅍䅄䅁䅁䅯䅪䄰䅁䅯儶䅯䅁䅯睧䅑䅁䅅䅁䉁䅁䅁兂䅁䅁䅁偁䠷䅑杷允䅁䅁䅑䅁䑁䅁䅷䅁䭁䩁䔴䅁䭁佁䭫䅁䭁䡁䕅䅁䉁䅁䅁允䅁䅁䅕䅁䅁䝁䵂䔹䵁䅉䅅䅁䕁䅁䅁睁䵁䅁䅁权䍃睃䅁权灄权䅁权獄权䅁允䅁䅁䅅䅁䭁䕁䅣䅁䵁䅉䅅䅁䕁䅁䅁睁䵁䅁䅁权䍁杂䅁权湄权䅁权㥂䅂䅁允䅁䅁䅅䅁䙁䭁䝪穓䩥剑䅎䍄䉁䅁䅁䅂䅁䅁䅍䅄䅁䅁䅯兩䄰䅁䅯儶䅯䅁䅯睢䅑䅁䅅䅁䉁䅁䅁兂䅁䅁䅁佁䕢䅑杷允䅁䅁䅑䅁䑁䅁䅷䅁䭁䭁䙷䅁䭁佁䭙䅁䭁䡁䕅䅁䉁䅁䅁允䅁䅁䄴权䅁䑁䅅杌ぁ䑁䅙䅁䵁䅉䅅䅁䕁䅁䅁睁䵁䅁䅁权煄兂䅁权瑄权䅁权睂䅂䅁允䅁䅁䅅䅁䙁䥁䌯匹捨⽪⽉䍄䉁䅁䅁䅂䅁䅁䅍䅄䅁䅁䅯兩䄰䅁䅯儶䅯䅁䅯来䅑䅁䅅䅁䉁䅁䅁兂䅁䅁䅁䭁⽓䅑杷允䅁䅁䅑䅁䑁䅁䅷䅁䭁䍁䙙䅁䭁佁䬴䅁䭁䝁䔰䅁䉁䅁䅁允䅁䅁䅯睒䅁䅁杷允䅁䅁䅑䅁䑁䅁䅷䅁䭁䥁乫䅁䭁佁䭫䅁䭁䡁䕅䅁䉁䅁䅁允䅁䅁䅕䅁䅁䥁灃欱䵁䅉䅅䅁䕁䅁䅁睁䵁䅁䅁权䩃兄䅁权灄权䅁权㥂䅂䅁允䅁䅁䅅䅁䙁䅁䅁䅁䅁䭗䅶䍄䉁䅁䅁䅂䅁䅁䅍䅄䅁䅁䅯杂䄰䅁䅯儶䅯䅁䅯睧䅑䅁䅅䅁䉁䅁䅁兂䅁䅁䅁䅷㐳䅑杷允䅁䅁䅑䅁䑁䅁䅷䅁䭁䅁乙䅁䭁佁䭫䅁䭁䡁䔰䅁䉁䅁䅁允䅁䅁䅕䅁䅁䝁煁欹䵁䅉䅅䅁䕁䅁䅁睁䵁䅁䅁权佄兂䅁权潄权䅁权䙃䅂䅁允䅁䅁䅅䅁佁䅁䅷䅁㑁䍁䄴䅎硁䑁䅧䅁䵁䅉䅅䅁䕁䅁䅁睁䵁䅁䅁权牂䅄䅁权灄权䅁权瑂䅂䅁允䅁䅁䅅䅁䙁䅁䅁䅁䅁乩䅐䍄䉁䅁䅁䅂䅁䅁䅍䅄䅁䅁䅯睡䅷䅁䅯儶䅯䅁䅯睢䅑䅁䅅䅁䉁䅁䅁兂䅁䅁䅁䭷乫具杷允䅁䅁䅑䅁䑁䅁䅷䅁䭁佁䱑䅁䭁佁䭫䅁䭁佁䭷䅁䉁䅁䅁允䅁䅁䅯睒䅁䅁杷允䅁䅁䅑䅁䑁䅁䅷䅁䭁佁䱉䅁䭁佁䭫䅁䭁䝁䔸䅁䉁䅁䅁允䅁䅁䅕䅁䅁䅁⭂ぷ䵁䅉䅅䅁䕁䅁䅁睁䵁䅁䅁权㉃䅂䅁权煄权䅁权獄权䅁允䅁䅁䅅䅁䭁䕁䅣䅁䵁䅉䅅䅁䕁䅁䅁睁䵁䅁䅁权橄睃䅁权灄权䅁权療䅂䅁允䅁䅁䅅䅁䙁䅁䅁䅁䅃㤰䄹䍄䉁䅁䅁䅂䅁䅁䅍䅄䅁䅁䅯䄵䅳䅁䅯儶䅯䅁䅯睢䅑䅁䅅䅁䉁䅁䅁兂䅁䅁䅁䉁扮䅑杷允䅁䅁䅑䅁䑁䅁䅷䅁䭁佁䱉䅁䭁佁䭫䅁䭁䡁䕯䅁䉁䅁䅁允䅁䅁䅕䅁䅁䅁呄䕶䵁䅉䅅䅁䕁䅁䅁睁䵁䅁䅁权楄睃䅁权灄权䅁权睂䅂䅁允䅁䅁䅅䅁䙁䅁䅁䅁䅁煆䅲䍄䉁䅁䅁䅂䅁䅁䅍䅄䅁䅁䅯朱䅕䅁䅯眵䅯䅁䅯睢䅑䅁䅅䅁䉁䅁䅁兂䭂䅄牉硨捙䅑杷允䅁䅁䅑䅁䑁䅁䅷䅁䭁佁䱍䅁䭁佁䭫䅁䭁䡁䕁䅁䉁䅁䅁允䅁䅁䅕䅁䅁䵁䉃欳䵁䅉䅅䅁䕁䅁䅁睁䵁䅁䅁权楄睃䅁权灄权䅁权硂䅂䅁允䅁䅁䅅䅁䙁䅁䅁䅁䅁䱔䄵䍄䉁䅁䅁䅂䅁䅁䅍䅄䅁䅁䅯末䅷䅁䅯儶䅯䅁䅯全䅑䅁䅅䅁䉁䅁䅁兂䅁䅁䅁䵯歲䅑杷允䅁䅁䅑䅁䑁䅁䅷䅁䭁乁䵳䅁䭁佁䭫䅁䭁䥁䕍䅁䉁䅁䅁允䅁䅁䅕䅁䅁䕁䩄䔰䵁䅉䅅䅁䕁䅁䅁睁䵁䅁䅁权扄䅄䅁权灄权䅁权㥂䅂䅁允䅁䅁䅅䅁䙁䅁䅁䅁䅄㥐䅆䍄䉁䅁䅁䅂䅁䅁䅍䅄䅁䅁䅯䅷䅷䅁䅯儶䅯䅁䅯䄷䅯䅁䅅䅁䉁䅁䅁权䡂䅁䅁䍄䉁䅁䅁䅂䅁䅁䅍䅄䅁䅁䅯睍䅕䅁䅯朷䅯䅁䅯兣䅑䅁䅅䅁䉁䅁䅁兂䅁䅁䅁䅍剕兑杷允䅁䅁䅑䅁䑁䅁䅷䅁䭁䵁䵁䅁䭁佁䭫䅁䭁䝁䔸䅁䉁䅁䅁允䅁䅁䅕䅁䅁䅁楄唳䵁䅉䅅䅁䕁䅁䅁睁䵁䅁䅁权䅄䅄䅁权灄权䅁权㥂䅂䅁允䅁䅁䅅䅁䙁䅁䅁䅁䅁昷䅤䍄䉁䅁䅁䅂䅁䅁䅍䅄䅁䅁䅯兒䅷䅁䅯儶䅯䅁䅯䄷䅯䅁䅅䅁䉁䅁䅁权䡂䅁䅁䍄䉁䅁䅁䅂䅁䅁䅍䅄䅁䅁䅯䅒䅷䅁䅯儶䅯䅁䅯兢䅑䅁䅅䅁䉁䅁䅁兂䅁䅁䅁乁湔䅑杷允䅁䅁䅑䅁䑁䅁䅷䅁䭁䕁䵕䅁䭁佁䭫䅁䭁䝁䔰䅁䉁䅁䅁允䅁䅁䅯睒䅁䅁杷允䅁䅁䅑䅁䑁䅁䅷䅁䭁䕁䵑䅁䭁佁䭫䅁䭁䝁䔸䅁䉁䅁䅁允䅁䅁䅕䅁䅁䥁䕃猷䵁䅉䅅䅁䕁䅁䅁睁䵁䅁䅁权坂兂䅁权潄权䅁权療䅂䅁允䅁䅁䅅䅁佁䅁䄴䅁硁䑁䅑杌穁䑁䅕李䅁䅁杷允䅁䅁䅑䅁䑁䅁䅷䅁䭁䕁䵑䅁䭁佁䭫䅁䭁䡁䕅䅁䉁䅁䅁允䅁䅁䅕䅁䅁䕁䝄欸䵁䅉䅅䅁䕁䅁䅁睁䵁䅁䅁权䑂䅄䅁权灄权䅁权䙃䅂䅁允䅁䅁䅅䅁䙁䅁䅁䅁䅁䭭䅺䍄䉁䅁䅁䅂䅁䅁䅍䅄䅁䅁䅯杴䅕䅁䅯朵䅯䅁䅯兦䅑䅁䅅䅁䉁䅁䅁杄䵁䅁䅁兎畁䑁䅅䅏穁䅁䅁䍄䉁䅁䅁䅂䅁䅁䅍䅄䅁䅁䅯兒䅷䅁䅯儶䅯䅁䅯兦䅑䅁䅅䅁䉁䅁䅁兂䅁䅁䅁䍧児䅑杷允䅁䅁䅑䅁䑁䅁䅷䅁䭁䥁丸䅁䭁佁䭫䅁䭁䡁䕁䅁䉁䅁䅁允䅁䅁䅕䅁䅁䥁㑃猶䵁䅉䅅䅁䕁䅁䅁睁䵁䅁䅁权㥃䅁䅁权䉁杁䅁权䑁杁䅁允䅁䅁䅅䅁䙁䵁歫剘獊甴䅬䍄䉁䅁䅁䅂䅁䅁䅍䅄䅁䅁䅯睱䅷䅁䅯儶䅯䅁䅯全䅑䅁䅅䅁䉁䅁䅁兂䅁䅁䅁䭧攳䅑杷允䅁䅁䅍䅁䑁䅁䅷䅁䭁佁䘸䅁䭁䉁䝷䅁䉁䅁䅁允䅁䅁䅯杋䅣䅁杷允䅁䅁䅑䅁䑁䅁䅷䅁䭁䡁䙉䅁䭁佁䬰䅁䭁佁䭷䅁䉁䅁䅁允䅁䅁䅯睒䅁䅁杷允䅁䅁䅑䅁䑁䅁䅷䅁䭁䭁䵳䅁䭁佁䭫䅁䭁䥁䕍䅁䉁䅁䅁允䅁䅁䅕䅁䅁䕁䕃欳䵁䅉䅅䅁䕁䅁䅁睁䵁䅁䅁权䍂兂䅁权牄权䅁权睂䅂䅁允䅁䅁䅅䅁佁䉁䅉䅁祁䑁䅍杍㍁䑁䅕兏硁䑁䅕䅁䵁䅉䅅䅁䕁䅁䅁睁䵁䅁䅁权㍂睃䅁权灄权䅁权療䅂䅁允䅁䅁䅅䅁䙁䅁䅁䅁䅂⽙䅚䍄䉁䅁䅁䅂䅁䅁䅍䅄䅁䅁䅯睤䅳䅁䅯儶䅯䅁䅯全䅑䅁䅅䅁䉁䅁䅁兂䅁䅁䅁䭁牐䅑杷允䅁䅁䅑䅁䑁䅁䅷䅁䭁佁䵯䅁䭁佁䭫䅁䭁佁䭷䅁䉁䅁䅁允䅁䅁䅯睒䅁䅁杷允䅁䅁䅑䅁䑁䅁䅷䅁䭁佁䵯䅁䭁佁䭫䅁䭁䝁䔰䅁䉁䅁䅁允䅁䅁䅯睒䅁䅁杷允䅁䅁䅍䅁䑁䅁䅷䅁䭁䙁䙣䅁䭁䉁䝧䅁䉁䅁䅁允䅁䅁䅯兇䅙䅁杷允䅁䅁䅑䅁䑁䅁䅷䅁䭁佁䵯䅁䭁佁䭫䅁䭁䥁䕕䅁䉁䅁䅁允䅁䅁䅕䅁䅁䅁祃唷䵁䅉䅅䅁䕁䅁䅁睁䵁䅁䅁权杂允䅁权剁䅁䅁权䕁杁䅁允䅁䅁䅅䅁佁䉁䅑䅁㍁䑁䅑兏睁䑁䅁䅍睁䑁䅁䅍䅁䅁杷允䅁䅁䅑䅁䑁䅁䅷䅁䭁䍁䱫䅁䭁佁䭫䅁䭁䡁䕁䅁䉁䅁䅁允䅁䅁䅕䅁䅁䅁㍁欳䵁䅉䅅䅁䕁䅁䅁睁䵁䅁䅁权灁睃䅁权灄权䅁权䑃䅂䅁允䅁䅁䅅䅁䙁䅁䅁䅁杁畮䅂䍄䉁䅁䅁䅂䅁䅁䅍䅄䅁䅁䅯眷䅁䅁䅯充䅁䅁䅯兂䅁䅁䅅</t>
  </si>
  <si>
    <t>䅁䉁䅁䅁杄啁䅁䅁免硁䑁䅍䅍睁䑁䅁䅍睁䑁䅁䅁䵁䅉䅅䅁䕁䅁䅁睁䵁䅁䅁权牄兂䅁权浄权䅁权瑂䅂䅁允䅁䅁䅅䅁佁䅁䅯䅁ぁ䍁䄴睎㉁䅁䅁䍄䉁䅁䅁䅂䅁䅁䅍䅄䅁䅁䅯具䅷䅁䅯儶䅯䅁䅯䅣䅑䅁䅅䅁䉁䅁䅁兂䅁䅁䅁䩙桶䅑杷允䅁䅁䅑䅁䑁䅁䅷䅁䭁䉁䵅䅁䭁佁䭫䅁䭁䡁䕯䅁䉁䅁䅁允䅁䅁䅕䅁䅁䅁䡂䕸䵁䅉䅅䅁䕁䅁䅁睁䵁䅁䅁权剁䅄䅁权灄权䅁权㥂䅂䅁允䅁䅁䅅䅁䙁䅁䅁䅁䅁䩗䅮䍄䉁䅁䅁䅂䅁䅁䅍䅄䅁䅁䅯杹䅁䅁䅯允䅉䅁䅯杁䅉䅁䅅䅁䉁䅁䅁兂扃杪畂桘偄䅑杷允䅁䅁䅑䅁䑁䅁䅷䅁䭁偁䉫䅁䭁䉁䅅䅁䭁䅁䍑䅁䉁䅁䅁允䅁䅁䄴䅆䅁䑁䅅李穁䑁䅍睍㑁䑁䅫䅍㕁䅁䅁䍄䉁䅁䅁䅂䅁䅁䅍䅄䅁䅁䅯党䅳䅁䅯儶䅯䅁䅯䄷䅯䅁䅅䅁䉁䅁䅁权䡂䅁䅁䍄䉁䅁䅁䅂䅁䅁䅍䅄䅁䅁䅯党䅳䅁䅯儶䅯䅁䅯兦䅑䅁䅅䅁䉁䅁䅁兂䅁䅁䅁䅙杮䅑杷允䅁䅁䅑䅁䑁䅁䅷䅁䭁佁䱁䅁䭁佁䭫䅁䭁䥁䕕䅁䉁䅁䅁允䅁䅁䅕䅁䅁䅁慄歸䵁䅉䅅䅁䕁䅁䅁睁䵁䅁䅁权牃䅂䅁权潄权䅁权㥂䅂䅁允䅁䅁䅅䅁佁䅁䄴䅁硁䑁䅧杌ぁ䑁䅫免䅁䅁杷允䅁䅁䅑䅁䑁䅁䅷䅁䭁佁䱁䅁䭁佁䭫䅁䭁䥁䕍䅁䉁䅁䅁允䅁䅁䅕䅁䅁䵁噂欸䵁䅉䅅䅁䕁䅁䅁睁䵁䅁䅁权啃兂䅁权煄权䅁权㙂䅂䅁允䅁䅁䅅䅁佁䅁䅷䅁硁䍁䄴免穁䑁䅣䅁䵁䅉䅅䅁䕁䅁䅁睁䵁䅁䅁权灃䅄䅁权灄权䅁权硂䅂䅁允䅁䅁䅅䅁䙁䅁䅁䅁䅂⽖䅨䍄䉁䅁䅁睁䅁䅁䅍䅄䅁䅁䅯睙䅕䅁䅯䅈䅙䅁䅅䅁䉁䅁䅁权獄杂䅁䍄䉁䅁䅁䅂䅁䅁䅍䅄䅁䅁䅯䅫䅑䅁䅯眶䅯䅁䅯兣䅑䅁䅅䅁䉁䅁䅁杄坁䅁䅁免祁䑁䅫䅍㕁䑁䅍睎ㅁ䑁䅧兎䅁䅁杷允䅁䅁䅑䅁䑁䅁䅷䅁䭁䑁䱳䅁䭁佁䭫䅁䭁䝁䔰䅁䉁䅁䅁允䅁䅁䅯睒䅁䅁杷允䅁䅁䅑䅁䑁䅁䅷䅁䭁䡁䉳䅁䭁䅁䍅䅁䭁䅁䍉䅁䉁䅁䅁允䅁䅁䅕晧匹㙋瑊䕷䵁䅉䅅䅁䕁䅁䅁睁䵁䅁䅁权㝁睃䅁权灄权䅁权睂䅂䅁允䅁䅁䅅䅁䙁䅁䅁䅁䅁乁䅦䍄䉁䅁䅁䅂䅁䅁䅍䅄䅁䅁䅯䅨䅷䅁䅯儶䅯䅁䅯䄷䅯䅁䅅䅁䉁䅁䅁权䡂䅁䅁䍄䉁䅁䅁䅂䅁䅁䅍䅄䅁䅁䅯䅨䅷䅁䅯儶䅯䅁䅯兦䅑䅁䅅䅁䉁䅁䅁兂䅁䅁䅁䉧兲䅷杷允䅁䅁䅍䅁䑁䅁䅷䅁䭁乁䙕䅁䭁䉁䝷䅁䉁䅁䅁允䅁䅁䅯兑䅙䅁杷允䅁䅁䅑䅁䑁䅁䅷䅁䭁䭁䅅䅁䭁䉁䅅䅁䭁䅁䅕䅁䉁䅁䅁允䅁䅁䄴䅆䅁䑁䅧䅎祁䑁䅁䅍睁䑁䅁䅍睁䅁䅁䍄䉁䅁䅁䅂䅁䅁䅍䅄䅁䅁䅯朱䅑䅁䅯儷䅯䅁䅯来䅑䅁䅅䅁䉁䅁䅁兂慃婭婭婭䩮睐杷允䅁䅁䅑䅁䑁䅁䅷䅁䭁䑁乕䅁䭁佁䭫䅁䭁䝁䔰䅁䉁䅁䅁允䅁䅁䅯睒䅁䅁杷允䅁䅁䅍䅁䑁䅁䅷䅁䭁䭁䕙䅁䭁䉁䝧䅁䉁䅁䅁允䅁䅁䅯䅦䅙䅁杷允䅁䅁䅑䅁䑁䅁䅷䅁䭁偁䭅䅁䭁佁䭫䅁䭁䝁䔸䅁䉁䅁䅁允䅁䅁䅕䅁䅁䥁晄欴䵁䅉䅅䅁䕁䅁䅁睁䵁䅁䅁权剂䅁䅁权剁䅁䅁权䙁䅁䅁允䅁䅁䅅䅁佁䉁䅑䅁祁䑁䅅兏㕁䑁䅍䅏睁䑁䅁䅍䅁䅁杷允䅁䅁䅑䅁䑁䅁䅷䅁䭁偁䭅䅁䭁佁䭫䅁䭁䡁䕁䅁䉁䅁䅁允䅁䅁䅕䅁䅁䥁婄歸䵁䅉䅅䅁䕁䅁䅁睁䵁䅁䅁权㙂允䅁权䉁杁䅁权䍁杁䅁允䅁䅁䅅䅁䙁佁摇摇杄畃䅨䍄䉁䅁䅁䅂䅁䅁䅍䅄䅁䅁䅯杷䄰䅁䅯儶䅯䅁䅯睢䅑䅁䅅䅁䉁䅁䅁兂䅁䅁䅁估ㅢ䅑杷允䅁䅁䅑䅁䑁䅁䅷䅁䭁乁䵉䅁䭁佁䭫䅁䭁䝁䔰䅁䉁䅁䅁允䅁䅁䅕䅁䅁䥁睃欰䵁䅉䅅䅁䕁䅁䅁睁䵁䅁䅁权卄䅄䅁权灄权䅁权䙃䅂䅁允䅁䅁䅅䅁䙁䅁䅁䅁䅃㥌䅘䍄䉁䅁䅁䅂䅁䅁䅍䅄䅁䅁䅯睬䅕䅁䅯眶䅯䅁䅯睧䅑䅁䅅䅁䉁䅁䅁杄十䅁䅁兏硁䑁䅕䅍ぁ䑁䅁兎穁䅁䅁䍄䉁䅁䅁䅂䅁䅁䅍䅄䅁䅁䅯兄䅳䅁䅯儶䅯䅁䅯睢䅑䅁䅅䅁䉁䅁䅁兂䅁䅁䅁䙗乷兑杷允䅁䅁䅑䅁䑁䅁䅷䅁䭁䅁䰰䅁䭁佁䭫䅁䭁䡁䕁䅁䉁䅁䅁允䅁䅁䅕䅁䅁偁䑧䕁䵅䅉䅅䅁䕁䅁䅁睁䵁䅁䅁权䕃兂䅁权湄权䅁权硂䅂䅁允䅁䅁䅅䅁䙁䥁獴⼵灵即䅎䍄䉁䅁䅁䅂䅁䅁䅍䅄䅁䅁䅯兄䅳䅁䅯儶䅯䅁䅯全䅑䅁䅅䅁䉁䅁䅁兂䅁䅁䅁䍏䱑兑杷允䅁䅁䅑䅁䑁䅁䅷䅁䭁䵁䵑䅁䭁佁䭫䅁䭁䡁䕅䅁䉁䅁䅁允䅁䅁䅕䅁䅁䅁䅁獧䵁䅉䅅䅁䕁䅁䅁睁䵁䅁䅁权䑂兄䅁权灄权䅁权瑂䅂䅁允䅁䅁䅅䅁䭁䕁䅣䅁䵁䅉䅅䅁䕁䅁䅁睁䵁䅁䅁权婂䅄䅁权灄权䅁权䑃䅂䅁允䅁䅁䅅䅁䙁䅁䅁䅁睂⽓䅤䍄䉁䅁䅁䅂䅁䅁䅍䅄䅁䅁䅯睑䄰䅁䅯儶䅯䅁䅯兣䅑䅁䅅䅁䉁䅁䅁兂䅁䅁䅁佧楘䅑杷允䅁䅁䅑䅁䑁䅁䅷䅁䭁䕁乍䅁䭁佁䭫䅁䭁䥁䕍䅁䉁䅁䅁允䅁䅁䅕䅁䅁䅁慄欱䵁䅉䅅䅁䕁䅁䅁睁䵁䅁䅁权㑃䅄䅁权灄权䅁权獄权䅁允䅁䅁䅅䅁䭁䕁䅣䅁䵁䅉䅅䅁䕁䅁䅁睁䵁䅁䅁权ㅃ兂䅁权牄权䅁权䑃䅂䅁允䅁䅁䅅䅁佁䉁䅑䅁硁䑁䅅睍ㅁ䑁䅕䅎㕁䑁䅣䅍䅁䅁杷允䅁䅁䅑䅁䑁䅁䅷䅁䭁䍁䱳䅁䭁佁䭫䅁䭁佁䭷䅁䉁䅁䅁允䅁䅁䅯睒䅁䅁杷允䅁䅁䅑䅁䑁䅁䅷䅁䭁䍁䱳䅁䭁佁䭫䅁䭁䡁䕁䅁䉁䅁䅁允䅁䅁䅕䅁䅁䥁噂啹䵁䅉䅅䅁䕁䅁䅁睁䵁䅁䅁权牁睃䅁权灄权䅁权䑃䅂䅁允䅁䅁䅅䅁䙁䅁䅁䅁䅁㥁䅎䍄䉁䅁䅁䅂䅁䅁䅍䅄䅁䅁䅯睩䅳䅁䅯儶䅯䅁䅯䅣䅑䅁䅅䅁䉁䅁䅁兂䅁䅁䅁䵁䕘䅑杷允䅁䅁䅑䅁䑁䅁䅷䅁䭁偁䄴䅁䭁䅁䅯䅁䭁䅁䅕䅁䉁䅁䅁允䅁䅁䅕杖琴灳瘳啂䵁䅉䅅䅁䕁䅁䅁睁䵁䅁䅁权䑂睃䅁权灄权䅁权獄权䅁允䅁䅁䅅䅁䭁䕁䅣䅁䵁䅉䅅䅁䕁䅁䅁睁䵁䅁䅁权剄允䅁权䭁䅁䅁权䙁䅁䅁允䅁䅁䅅䅁䙁䭁硲欰椱䉅䅨䍄䉁䅁䅁䅂䅁䅁䅍䅄䅁䅁䅯睑䅳䅁䅯儶䅯䅁䅯睢䅑䅁䅅䅁䉁䅁䅁兂䅁䅁䅁佁坮䅑杷允䅁䅁䅑䅁䑁䅁䅷䅁䭁䕁䱍䅁䭁佁䭫䅁䭁䡁䔰䅁䉁䅁䅁允䅁䅁䅕䅁䅁䥁捄啺䵁䅉䅅䅁䕁䅁䅁睁䵁䅁䅁权⽂䅄䅁权灄权䅁权療䅂䅁允䅁䅁䅅䅁䙁䅁䅁䅁䅁⭧䅨䍄䉁䅁䅁䅂䅁䅁䅍䅄䅁䅁䅯睦䅷䅁䅯儶䅯䅁䅯兣䅑䅁䅅䅁䉁䅁䅁兂䅁䅁䅁䵁敐䅑杷允䅁䅁䅑䅁䑁䅁䅷䅁䭁䡁䴸䅁䭁佁䭫䅁䭁䥁䕕䅁䉁䅁䅁允䅁䅁䅕䅁䅁䅁獄㠰䵁䅉䅅䅁䕁䅁䅁睁䵁䅁䅁权䅃允䅁权剁䅁䅁权䕁杁䅁允䅁䅁䅅䅁佁䉁䅑䅁㉁䑁䅅李硁䑁䅕䅍睁䑁䅁䅍䅁䅁杷允䅁䅁䅑䅁䑁䅁䅷䅁䭁䡁䴸䅁䭁佁䭫䅁䭁䥁䕍䅁䉁䅁䅁允䅁䅁䅕䅁䅁䅁啃唴䵁䅉䅅䅁䕁䅁䅁睁䵁䅁䅁权啃兄䅁权灄权䅁权療䅂䅁允䅁䅁䅅䅁䙁䅁䅁䅁䅁然䄹䍄䉁䅁䅁䅂䅁䅁䅍䅄䅁䅁䅯䅬䄰䅁䅯儶䅯䅁䅯来䅑䅁䅅䅁䉁䅁䅁兂䅁䅁䅁偷儯䅑杷允䅁䅁䅑䅁䑁䅁䅷䅁䭁䵁䱯䅁䭁佁䭫䅁䭁䡁䕅䅁䉁䅁䅁允䅁䅁䅕䅁䅁䵁瑂欰䵁䅉䅅䅁䕁䅁䅁睁䵁䅁䅁权塄䅂䅁权畄权䅁权䑃䅂䅁允䅁䅁䅅䅁䙁䅁䅁䅁㑁睪䉴䍄䉁䅁䅁䅂䅁䅁䅍䅄䅁䅁䅯杔䅷䅁䅯儶䅯䅁䅯来䅑䅁䅅䅁䉁䅁䅁兂䅁䅁䅁䅑搷䅑杷允䅁䅁䅑䅁䑁䅁䅷䅁䭁䑁䉅䅁䭁䉁䅅䅁䭁䅁䅕䅁䉁䅁䅁允䅁䅁䄴杅䅁䑁䅉兎穁䑁䅅免睁䑁䅁䅍䅁䅁杷允䅁䅁䅑䅁䑁䅁䅷䅁䭁䅁乑䅁䭁佁䭫䅁䭁䥁䕍䅁䉁䅁䅁允䅁䅁䅕䅁䅁䅁䝄䕹䵁䅉䅅䅁䕁䅁䅁睁䵁䅁䅁权灂䅄䅁权灄权䅁权獄权䅁允䅁䅁䅅䅁䭁䕁䅣䅁䵁䅉䅅䅁䕁䅁䅁睁䵁䅁䅁权灂䅄䅁权灄权䅁权䑃䅂䅁允䅁䅁䅅䅁䙁䅁䅁䅁䅄佊䅨䍄䉁䅁䅁䅂䅁䅁䅍䅄䅁䅁䅯䅳䅷䅁䅯儶䅯䅁䅯兣䅑䅁䅅䅁䉁䅁䅁兂䅁䅁䅁䩁䩪䅑杷允䅁䅁䅑䅁䑁䅁䅷䅁䭁䱁䵁䅁䭁佁䭫䅁䭁䥁䕕䅁䉁䅁䅁允䅁䅁䅕䅁䅁䥁䍃唰䵁䅉䅅䅁䕁䅁䅁睁䵁䅁䅁权⭄睃䅁权灄权䅁权獄权䅁允䅁䅁䅅䅁䭁䕁䅣䅁䵁䅉䅅䅁䕁䅁䅁睁䵁䅁䅁权⭄睃䅁权灄权䅁权瑂䅂䅁允䅁䅁䅅䅁䙁䅁䅁䅁䅄癸䅒䍄䉁䅁䅁䅂䅁䅁䅍䅄䅁䅁䅯睅䅕䅁䅯朷䅯䅁䅯来䅑䅁䅅䅁䉁䅁䅁兂䅁䅁䅁䝣䝅兑杷允䅁䅁䅑䅁䑁䅁䅷䅁䭁偁䰴䅁䭁佁䭫䅁䭁䝁䔸䅁䉁䅁䅁允䅁䅁䅕䅁䅁䵁㕃欸䵁䅉䅅䅁䕁䅁䅁睁䵁䅁䅁权塁䅁䅁权䕁䅁䅁权䙁䅁䅁允䅁䅁䅅䅁䙁䅁䅁䕁䅂奮䉬䍄䉁䅁䅁䅂䅁䅁䅍䅄䅁䅁䅯杭䅕䅁䅯眶䅯䅁䅯䄷䅯䅁䅅䅁䉁䅁䅁权䡂䅁䅁䍄䉁䅁䅁䅂䅁䅁䅍䅄䅁䅁䅯术䅳䅁䅯儶䅯䅁䅯䅣䅑䅁䅅䅁䉁䅁䅁兂䅁䅁䅁佧瀳䅑杷允䅁䅁䅑䅁䑁䅁䅷䅁䭁偁䰴䅁䭁佁䭫䅁䭁䥁䕕䅁䉁䅁䅁允䅁䅁䅕䅁䅁䥁䉄䔶䵁䅉䅅䅁䕁䅁䅁睁䵁䅁䅁权⭄睃䅁权灄权䅁权㥂䅂䅁允䅁䅁䅅䅁䙁䅁䅁䅁䅃佘䅒䍄䉁䅁䅁䅂䅁䅁䅍䅄䅁䅁䅯入䄰䅁䅯儶䅯䅁䅯兢䅑䅁䅅䅁䉁䅁䅁兂䅁䅁䅁䥫㍪䅑杷允䅁䅁䅑䅁䑁䅁䅷䅁䭁䡁乫䅁䭁佁䭫䅁䭁䡁䕅䅁䉁䅁䅁允䅁䅁䅕䅁䅁䕁剂䔸䵁䅉䅅䅁䕁䅁䅁睁䵁䅁䅁权敃䅄䅁权灄权䅁权療䅂䅁允䅁䅁䅅䅁䙁䅁䅁䅁䅁牧䅊䍄䉁䅁䅁䅂䅁䅁䅍䅄䅁䅁䅯䅃䅙䅁䅯朶䅯䅁䅯睧䅑䅁䅅䅁䉁䅁䅁杄䵁䅁䅁䅍畁䑁䅉䅍硁䅁䅁䍄䉁䅁䅁䅂䅁䅁䅍䅄䅁䅁䅯杮䅷䅁䅯儶䅯䅁䅯兣䅑䅁䅅䅁䉁䅁䅁兂䅁䅁䅁䅧䕔䅑杷允䅁䅁䅑䅁䑁䅁䅷䅁䭁䩁䴴䅁䭁佁䭫䅁䭁䡁䔰䅁䉁䅁䅁允䅁䅁䅕䅁䅁䅁䡁䕺䵁䅉䅅䅁䕁䅁䅁睁䵁䅁䅁权扂睃䅁权灄权䅁权療䅂䅁允䅁䅁䅅䅁䙁䅁䅁䅁䅁䭹䅶䍄䉁䅁䅁䅂䅁䅁䅍䅄䅁䅁䅯睒䄰䅁䅯儶䅯䅁䅯䄷䅯䅁䅅䅁䉁䅁䅁权䡂䅁䅁䍄䉁䅁䅁䅂䅁䅁䅍䅄䅁䅁䅯睒䄰䅁䅯儶䅯䅁䅯兢䅑䅁䅅䅁䉁䅁䅁权䡂䅁䅁䍄䉁䅁䅁䅂䅁䅁䅍䅄䅁䅁䅯睒䄰䅁䅯儶䅯䅁䅯睢䅑䅁䅅䅁䉁䅁䅁兂䅁䅁䅁䕁楹䅑杷允䅁䅁䅑䅁䑁䅁䅷䅁䭁䕁乣䅁䭁佁䭫䅁䭁䡁䕯䅁䉁䅁䅁允䅁䅁䅕䅁䅁䅁兂䕮䵁䅉䅅䅁䑁䅁䅁睁䵁䅁䅁权呁杂䅁权捁杂䅁允䅁䅁䅅䅁䭁偁䝣䅁䵁䅉䅅䅁䕁䅁䅁睁䵁䅁䅁权⽁兂䅁权煄权䅁权療䅂䅁允䅁䅁䅅䅁佁䅁䅯䅁睁䍁䄴睍㉁䅁䅁䍄䉁䅁䅁䅂䅁䅁䅍䅄䅁䅁䅯睒䄰䅁䅯儶䅯䅁䅯睧䅑䅁䅅䅁䉁䅁䅁兂䅁䅁䅁䍧啌䅑杷允䅁䅁䅑䅁䑁䅁䅷䅁䭁䕁乣䅁䭁佁䭫䅁䭁䡁䔰䅁䉁䅁䅁允䅁䅁䅕䅁䅁䅁㍃欴䵁䅉䅅䅁䕁䅁䅁睁䵁䅁䅁权時兂䅁权煄权䅁权㙂䅂䅁允䅁䅁䅅䅁佁䅁䅯䅁睁䍁䄴䅏ㅁ䅁䅁䍄䉁䅁䅁䅂䅁䅁䅍䅄䅁䅁䅯杆䅳䅁䅯儶䅯䅁䅯睢䅑䅁䅅䅁䉁䅁䅁兂䅁䅁䅁䕧杌䅑杷允䅁䅁䅑䅁䑁䅁䅷䅁䭁佁临䅁䭁佁䭫䅁䭁䡁䕯䅁䉁䅁䅁允䅁䅁䅕䅁䅁䵁㙃㡄䵅䅉䅅䅁䕁䅁䅁睁䵁䅁䅁权䵃䅁䅁权䉁杁䅁权䙁杁䅁允䅁䅁䅅䅁䙁䙁⭕桵祤䉪䉖䍄䉁䅁䅁䅂䅁䅁䅍䅄䅁䅁䅯䅪䅁䅁䅯允䅉䅁䅯睁䅉䅁䅅䅁䉁䅁䅁兂祄汭桥圴啣兑杷允䅁䅁䅑䅁䑁䅁䅷䅁䭁䭁䉉䅁䭁䅁䅑䅁䭁䅁䅕䅁䉁䅁䅁允䅁䅁䅕䅁䅁佁䑮ち䵅䅉䅅䅁䕁䅁䅁睁䵁䅁䅁权䥁兂䅁权浄权䅁权硂䅂䅁允䅁䅁䅅䅁佁䅁䅷䅁睁䍁䄴李㉁䑁䅕䅁䵁䅉䅅䅁䕁䅁䅁睁䵁䅁䅁权畄兄䅁权灄权䅁权䙃䅂䅁允䅁䅁䅅䅁䙁䅁䅁䅁慄呣䉢䍄䉁䅁䅁䅂䅁䅁䅍䅄䅁䅁䅯朷䄰䅁䅯儶䅯䅁䅯兦䅑䅁䅅䅁䉁䅁䅁兂䅁䅁䅁䡤唴具杷允䅁䅁䅑䅁䑁䅁䅷䅁䭁䍁䱅䅁䭁佁䭫䅁䭁佁䭷䅁䉁䅁䅁允䅁䅁䅯睒䅁䅁杷允䅁䅁䅑䅁䑁䅁䅷䅁䭁䅁䱷䅁䭁佁䭫䅁䭁䡁䕯䅁䉁䅁䅁允䅁䅁䅕䅁䅁䥁䑂䔹䵁䅉䅅䅁䕁䅁䅁睁䵁䅁䅁权䵁睃䅁权灄权䅁权硂䅂䅁允䅁䅁䅅䅁䙁䅁䅁䅁䅁攷䅤䍄䉁䅁䅁䅂䅁䅁䅍䅄䅁䅁䅯䅚䅷䅁䅯儶䅯䅁䅯兣䅑䅁䅅䅁䉁䅁䅁兂䅁䅁䅁偯な䅑杷允䅁䅁䅑䅁䑁䅁䅷䅁䭁䕁䉉䅁䭁䅁䍅䅁䭁䅁䍕䅁䉁䅁䅁允䅁䅁䅕䥦䅩湉穌欵䵁䅉䅅䅁䕁䅁䅁睁䵁䅁䅁权权睃䅁权灄权䅁权獄权䅁允䅁䅁䅅䅁䭁䕁䅣䅁䵁䅉䅅䅁䕁䅁䅁睁䵁䅁䅁权权睃䅁权灄权䅁权睂䅂䅁允䅁䅁䅅䅁䙁䅁䅁䅁杂⬲䅔䍄䉁䅁䅁䅂䅁䅁䅍䅄䅁䅁䅯杒䅕䅁䅯眵䅯䅁䅯全䅑䅁䅅䅁䉁䅁䅁兂䍁㑋坣唲甴䅑杷允䅁䅁䅑䅁䑁䅁䅷䅁䭁䭁䱁䅁䭁佁䭫䅁䭁䡁䕅䅁䉁䅁䅁允䅁䅁䅕䅁䅁䥁䵂挳䵁䅉䅅䅁䕁䅁䅁睁䵁䅁䅁权い䅂䅁权畄权䅁权療䅂䅁允䅁䅁䅅䅁䙁䅁䅁䅁䥄杌䉚䍄䉁䅁䅁䅂䅁䅁䅍䅄䅁䅁䅯䅯䅳䅁䅯儶䅯䅁䅯兦䅑䅁䅅䅁䉁䅁䅁兂䅁䅁䅁䑅⬷䅷杷允䅁䅁䅑䅁䑁䅁䅷䅁䭁䵁䱕䅁䭁佁䭫䅁䭁䥁䕍䅁䉁䅁䅁允䅁䅁䅕䅁䅁䅁ㅃ䔲䵁䅉䅅䅁䕁䅁䅁睁䵁䅁䅁权䙄睃䅁权灄权䅁权㥂䅂䅁允䅁䅁䅅䅁䙁䅁䅁䅁䅁㥒䅨䍄䉁䅁䅁䅂䅁䅁䅍䅄䅁䅁䅯䄱䅳䅁䅯儶䅯䅁䅯睢䅑䅁䅅䅁䉁䅁䅁兂䅁䅁䅁偯䉣兑杷允䅁䅁䅑䅁䑁䅁䅷䅁䭁䩁䅕䅁䭁䅁䅯䅁䭁䅁䅕䅁䉁䅁䅁允䅁䅁䅕䙂余扌摋う䵁䅉䅅䅁䕁䅁䅁睁䵁䅁䅁权啄睃䅁权灄权䅁权睂䅂䅁允䅁䅁䅅䅁䙁䅁䅁䅁睂杇䉤䍄䉁䅁䅁䅂䅁䅁䅍䅄䅁䅁䅯兇䅳䅁䅯儶䅯䅁䅯睢䅑䅁䅅䅁䉁䅁䅁兂䅁䅁䅁䕧穮䅷杷允䅁䅁䅑䅁䑁䅁䅷䅁䭁䱁䅣䅁䭁䉁䅅䅁䭁䅁䅕䅁䉁䅁䅁允䅁䅁䄴䅆䅁䑁䅣李睁䑁䅁䅍睁䑁䅁䅍睁䅁䅁䍄䉁䅁䅁䅂䅁䅁䅍䅄䅁䅁䅯术䅑䅁䅯朷䅯䅁䅯兦䅑䅁䅅䅁䉁䅁䅁兂䅁䅁䅁䥧䡄䅑杷允䅁䅁䅑䅁䑁䅁䅷䅁䭁䱁䄰䅁䭁䅁䅯䅁䭁䅁䅕䅁䉁䅁䅁允䅁䅁䅕歲桦桥畓稸䴸䅉䅅䅁䕁䅁䅁睁䵁䅁䅁权䱄兄䅁权灄权䅁权瑂䅂䅁允䅁䅁䅅䅁䭁䕁䅣䅁䵁䅉䅅䅁䕁䅁䅁睁䵁䅁䅁权䱄兄䅁权灄权䅁权䑃䅂䅁允䅁䅁䅅䅁䙁䅁䅁䅁䅁摫䄵䍄䉁䅁䅁䅂䅁䅁䅍䅄䅁䅁䅯睹䄰䅁䅯儶䅯䅁䅯兦䅑䅁䅅䅁䉁䅁䅁兂䅁䅁䅁䱁塶䅑杷允䅁䅁䅑䅁䑁䅁䅷䅁䭁䵁䵅䅁䭁佁䭫䅁䭁䝁䔰䅁䉁䅁䅁允䅁䅁䅕䅁䅁䡁啃欸䵁䅉䅅䅁䕁䅁䅁睁䵁䅁䅁权硃䅂䅁权潄权䅁权睂䅂䅁允䅁䅁䅅䅁佁䅁䅷䅁ぁ䍁䄴兏㉁䑁䅍䅁䵁䅉䅅䅁䕁䅁䅁睁䵁䅁䅁权䉄䅄䅁权灄权䅁权硂䅂䅁允䅁䅁䅅䅁䙁䅁䅁䅁权畇䅸䍄䉁䅁䅁䅂䅁䅁䅍䅄䅁䅁䅯儸䅳䅁䅯儶䅯䅁䅯兣䅑䅁䅅䅁䉁䅁䅁兂䅁䅁䅁䍁䵪䅷杷允䅁䅁䅑䅁䑁䅁䅷䅁䭁䩁䕉䅁䭁佁䭯䅁䭁䝁䔸䅁䉁䅁䅁允䅁䅁䄴䅄䅁䑁䅅杌穁䑁䅧兏䅁䅁杷允䅁䅁䅑䅁䑁䅁䅷䅁䭁偁䱅䅁䭁佁䭫䅁䭁䥁䕕䅁䉁䅁䅁允䅁䅁䅕䅁䅁䭁兄〫䵁䅉䅅䅁䕁䅁䅁睁䵁䅁䅁权䵃允䅁权䉁杁䅁权䍁杁䅁允䅁䅁䅅䅁䙁䡁婊㑏癃瘵䅆䍄䉁䅁䅁䅂䅁䅁䅍䅄䅁䅁䅯睴䄰䅁䅯儶䅯䅁䅯全䅑䅁䅅䅁䉁䅁䅁兂䅁䅁䅁䵷搷䅑杷允䅁䅁䅑䅁䑁䅁䅷䅁䭁䍁䘰䅁䭁佁䭯䅁䭁䡁䕅䅁䉁䅁䅁允䅁䅁䄴䅄䅁䑁䅅杌㍁䑁䅁李䅁䅁杷允䅁䅁䅑䅁䑁䅁䅷䅁䭁䱁乣䅁䭁佁䭫䅁䭁䥁䕍䅁䉁䅁䅁允䅁䅁䅕䅁䅁佁癁䔹䵁䅉䅅䅁䑁䅁䅁睁䵁䅁䅁权䥁兂䅁权敁杂䅁允䅁䅁䅅䅁䭁䉁䥧䅁䵁䅉䅅䅁䕁䅁䅁睁䵁䅁䅁权橁兄䅁权灄权䅁权㙂䅂䅁允䅁䅁䅅䅁䙁䅁䅁䅁䅄畎䅰䍄䉁䅁䅁䅂䅁䅁䅍䅄䅁䅁䅯䅃䅙䅁䅯朶䅯䅁䅯来䅑䅁䅅䅁䉁䅁䅁杄䵁䅁䅁䅍畁䑁䅅䅏㍁䅁䅁䍄䉁䅁䅁䅂䅁䅁䅍䅄䅁䅁䅯睉䄰䅁䅯儶䅯䅁䅯兣䅑䅁䅅䅁䉁䅁䅁兂䅁䅁䅁䡧氯䅑杷允䅁䅁䅑䅁䑁䅁䅷䅁䭁䍁乍䅁䭁佁䭫䅁䭁䥁䕕䅁䉁䅁䅁允䅁䅁䅕䅁䅁䍁㝂䔶䵁䅉䅅䅁䕁䅁䅁睁䵁䅁䅁权ㅁ䅄䅁权灄权䅁权獄权䅁允䅁䅁䅅䅁䭁䕁䅣䅁䵁䅉䅅䅁䕁䅁䅁睁䵁䅁䅁权㑃兂䅁权煄权䅁权㙂䅂䅁允䅁䅁䅅䅁佁䅁䅷䅁睁䍁䄴免穁䑁䅫䅁䵁䅉䅅䅁䕁䅁䅁睁䵁䅁䅁权ㅁ䅄䅁权灄权䅁权療䅂䅁允䅁䅁䅅䅁䙁䅁䅁䅁䅃敫䅖䍄䉁䅁䅁䅂䅁䅁䅍䅄䅁䅁䅯兎䅷䅁䅯儶䅯䅁䅯兣䅑䅁䅅䅁䉁䅁䅁兂䅁䅁䅁䜰稳䅑杷允䅁䅁䅑䅁䑁䅁䅷䅁䭁䑁䵕䅁䭁佁䭫䅁䭁䡁䔰䅁䉁䅁䅁允䅁䅁䅕䅁䅁䅁㍄䔵䵁䅉䅅䅁䕁䅁䅁睁䵁䅁䅁权奄䅄䅁权灄权䅁权獄权䅁允䅁䅁䅅䅁䭁䕁䅣䅁䵁䅉䅅䅁䕁䅁䅁睁䵁䅁䅁权奄䅄䅁权灄权䅁权䙃䅂䅁允䅁䅁䅅䅁䙁䅁䅁䅁䅂瑨䅆䍄䉁䅁䅁䅂䅁䅁䅍䅄䅁䅁䅯兊䅷䅁䅯儶䅯䅁䅯䅣䅑䅁䅅䅁䉁䅁䅁兂䅁䅁䅁䍁敹䅑杷允䅁䅁䅑䅁䑁䅁䅷䅁䭁佁䕷䅁䭁佁䭧䅁䭁䡁䕁䅁䉁䅁䅁允䅁䅁䄴䅄䅁䑁䅕杌㉁䑁䅍兎䅁䅁杷允䅁䅁䅑䅁䑁䅁䅷䅁䭁偁䔰䅁䭁佁䬰䅁䭁䡁䕅䅁䉁䅁䅁允䅁䅁䅕⽺呤㘴扗䐵䴸䅉䅅䅁䕁䅁䅁睁䵁䅁䅁权奂兄䅁权灄权䅁权獄权䅁允䅁䅁䅅䅁䭁䕁䅣䅁䵁䅉䅅䅁䕁䅁䅁睁䵁䅁䅁权䅂兂䅁权潄权䅁权䙃䅂䅁允䅁䅁䅅䅁佁䅁䄴䅁硁䑁䅣杌㉁䑁䅑睎䅁䅁杷允䅁䅁䅑䅁䑁䅁䅷䅁䭁䡁䱧䅁䭁佁䭫䅁䭁䝁䔰䅁䉁䅁䅁允䅁䅁䅕䅁䅁䥁扄䔷䵁䅉䅅䅁䕁䅁䅁睁䵁䅁䅁权㑂睃䅁权灄权䅁权㙂䅂䅁允䅁䅁䅅䅁䙁䅁䅁䅁䅁⬰䅎䍄䉁䅁䅁䅂䅁䅁䅍䅄䅁䅁䅯䅥䅳䅁䅯儶䅯䅁䅯睧䅑䅁䅅䅁䉁䅁䅁兂䅁䅁䅁䉁慐䅑杷允䅁䅁䅑䅁䑁䅁䅷䅁䭁䡁䘸䅁䭁佁䭳䅁䭁䡁䕯䅁䉁䅁䅁允䅁䅁䄴杅䅁䑁䅑兎硁䑁䅁䅍睁䑁䅁䅍䅁䅁杷允䅁䅁䅑䅁䑁䅁䅷䅁䭁乁䵑䅁䭁佁䭫䅁䭁䝁䔰䅁䉁䅁䅁允䅁䅁䅯睒䅁䅁杷允䅁䅁䅑䅁䑁䅁䅷䅁䭁䥁䉍䅁䭁䅁䅯䅁䭁䅁䍑䅁䉁䅁䅁允䅁䅁䅕浚浚浚浚ぅ䵁䅉䅅䅁䕁䅁䅁睁䵁䅁䅁权䕄兂䅁权瑄权䅁权硂䅂䅁允䅁䅁䅅䅁䙁䱁児䵲啂摱⽧䍄䉁䅁䅁䅂䅁䅁䅍䅄䅁䅁䅯杄䅳䅁䅯儶䅯䅁䅯兢䅑䅁䅅䅁䉁䅁䅁权䡂䅁䅁䍄䉁䅁䅁䅂䅁䅁䅍䅄䅁䅁䅯杄䅳䅁䅯儶䅯䅁䅯睧䅑䅁䅅䅁䉁䅁䅁兂䅁䅁䅁䍁䵐䅷杷允䅁䅁䅑䅁䑁䅁䅷䅁䭁䍁䉫䅁䭁䉁䅅䅁䭁䅁䍑䅁䉁䅁䅁允䅁䅁䄴䅆䅁䑁䅅兎㉁䑁䅍睎㉁䑁䅁䅍睁䅁䅁䍄䉁䅁䅁䅂䅁䅁䅍䅄䅁䅁䅯条䅅䅁䅯允䅉䅁䅯兂䅉䅁䅅䅁䉁䅁䅁兂敁牨剮㑗䙁兑杷允䅁䅁䅑䅁䑁䅁䅷䅁䭁䩁䙅䅁䭁佁䭫䅁䭁佁䭷䅁䉁䅁䅁允䅁䅁䅯睒䅁䅁杷允䅁䅁䅑䅁䑁䅁䅷䅁䭁䝁䉯䅁䭁䅁䍅䅁䭁䅁䍍䅁䉁䅁䅁允䅁䅁䅕䩇䭓洰䭩啁䵅䅉䅅䅁䕁䅁䅁睁䵁䅁䅁权㉄䅂䅁权浄权䅁权療䅂䅁允䅁䅁䅅䅁佁䅁䅷䅁祁䍁䄴兎ㅁ䑁䅉䅁䵁䅉䅅䅁䕁䅁䅁睁䵁䅁䅁权獁兂䅁权潄权䅁权獄权䅁允䅁䅁䅅䅁䭁䕁䅣䅁䵁䅉䅅䅁䕁䅁䅁睁䵁䅁䅁权⭁䅄䅁权灄权䅁权獄权䅁允䅁䅁䅅䅁䭁䕁䅣䅁䵁䅉䅅䅁䕁䅁䅁睁䵁䅁䅁权⭁䅄䅁权灄权䅁权瑂䅂䅁允䅁䅁䅅䅁䭁䕁䅣䅁䵁䅉䅅䅁䕁䅁䅁睁䵁䅁䅁权捃䅁䅁权䉁杁䅁权䙁杁䅁允䅁䅁䅅䅁䙁䅁湬乘㈲獤䅖䍄䉁䅁䅁䅂䅁䅁䅍䅄䅁䅁䅯材䅷䅁䅯儶䅯䅁䅯睧䅑䅁䅅䅁䉁䅁䅁兂䅁䅁䅁䩁杲䅑杷允䅁䅁䅑䅁䑁䅁䅷䅁䭁䑁䴴䅁䭁佁䭫䅁䭁䡁䔰䅁䉁䅁䅁允䅁䅁䅕䅁䅁䥁卄唸䵁䅉䅅䅁䕁䅁䅁睁䵁䅁䅁权畄䅂䅁权湄权䅁权療䅂䅁允䅁䅁䅅䅁䙁䱁䥔牤昶業䅸䍄䉁䅁䅁䅂䅁䅁䅍䅄䅁䅁䅯睐䅷䅁䅯儶䅯䅁䅯兦䅑䅁䅅䅁䉁䅁䅁兂䅁䅁䅁䵁㥵䅷杷允䅁䅁䅑䅁䑁䅁䅷䅁䭁偁䰰䅁䭁佁䭫䅁䭁䡁䕯䅁䉁䅁䅁允䅁䅁䅕䅁䅁䵁畁䔵䵁䅉䅅䅁䕁䅁䅁睁䵁䅁䅁权㥄睃䅁权灄权䅁权睂䅂䅁允䅁䅁䅅䅁䙁䅁䅁䅁杂佌䅂䍄䉁䅁䅁䅂䅁䅁䅍䅄䅁䅁䅯眱䅑䅁䅯儶䅯䅁䅯睢䅑䅁䅅䅁䉁䅁䅁兂䅁䅁䅁䭁㡈䅑杷允䅁䅁䅑䅁䑁䅁䅷䅁䭁䭁䴰䅁䭁佁䭫䅁䭁佁䭷䅁䉁䅁䅁允䅁䅁䅯睒䅁䅁杷允䅁䅁䅑䅁䑁䅁䅷䅁䭁䉁䙑䅁䭁佁䬰䅁䭁䥁䕍䅁䉁䅁䅁允䅁䅁䅕摴䉗瑱智あ䵁䅉䅅䅁䕁䅁䅁睁䵁䅁䅁权瑃䅄䅁权灄权䅁权㙂䅂䅁允䅁䅁䅅䅁䙁䅁䅁䅁䅁㤸䅤䍄䉁䅁䅁䅂䅁䅁䅍䅄䅁䅁䅯兲䅷䅁䅯儶䅯䅁䅯䅣䅑䅁䅅䅁䉁䅁䅁兂䅁䅁䅁䩁䩦䅑杷允䅁䅁䅑䅁䑁䅁䅷䅁䭁䭁䴰䅁䭁佁䭫䅁䭁䥁䕍䅁䉁䅁䅁允䅁䅁䅕䅁䅁䥁䙃䔴䵁䅉䅅䅁䕁䅁䅁睁䵁䅁䅁权瑃䅄䅁权灄权䅁权㥂䅂䅁允䅁䅁䅅䅁䙁䅁䅁䅁䅃䵨䅊䍄䉁䅁䅁䅂䅁䅁䅍䅄䅁䅁䅯睨䄰䅁䅯儶䅯䅁䅯来䅑䅁䅅䅁䉁䅁䅁兂䅁䅁䅁䭁ㅹ䅑杷允䅁䅁䅑䅁䑁䅁䅷䅁䭁䱁䵳䅁䭁佁䭫䅁䭁䝁䔰䅁䉁䅁䅁允䅁䅁䅯睒䅁䅁杷允䅁䅁䅑䅁䑁䅁䅷䅁䭁䱁䵳䅁䭁佁䭫䅁䭁䥁䕍䅁䉁䅁䅁允䅁䅁䅕䅁䅁䅁煂唱䵁䅉䅅䅁䕁䅁䅁睁䵁䅁䅁权穂䅄䅁权灄权䅁权䙃䅂䅁允䅁䅁䅅䅁䙁䅁䅁䅁䅄㥍䅎䍄䉁䅁䅁䅂䅁䅁䅍䅄䅁䅁䅯䅰䅑䅁䅯儷䅯䅁䅯兢䅑䅁䅅䅁䉁䅁䅁权䡂䅁䅁䍄䉁䅁䅁䅂䅁䅁䅍䅄䅁䅁䅯杳䅑䅁䅯儷䅯䅁䅯睧䅑䅁䅅䅁䉁䅁䅁兂瑄䴫祫正䌸䅑杷允䅁䅁䅑䅁䑁䅁䅷䅁䭁䕁䘰䅁䭁佁䬴䅁䭁䡁䕁䅁䉁䅁䅁允䅁䅁䅕䅁䅁偁ぁ歅䵅䅉䅅䅁䕁䅁䅁睁䵁䅁䅁权湂䅄䅁权灄权䅁权獄权䅁允䅁䅁䅅䅁䭁䕁䅣䅁䵁䅉䅅䅁䕁䅁䅁睁䵁䅁䅁权湂䅄䅁权灄权䅁权療䅂䅁允䅁䅁䅅䅁䙁䅁䅁䅁䅂㥏䅊䍄䉁䅁䅁䅂䅁䅁䅍䅄䅁䅁䅯睚䅷䅁䅯儶䅯䅁䅯睧䅑䅁䅅䅁䉁䅁䅁兂䅁䅁䅁䩁䄳䅑杷允䅁䅁䅑䅁䑁䅁䅷䅁䭁䝁义䅁䭁佁䭫䅁䭁佁䭷䅁䉁䅁䅁允䅁䅁䅯睒䅁䅁杷允䅁䅁䅑䅁䑁䅁䅷䅁䭁䝁义䅁䭁佁䭫䅁䭁䡁䕯䅁䉁䅁䅁允䅁䅁䅕䅁䅁䅁䩃歺䵁䅉䅅䅁䕁䅁䅁睁䵁䅁䅁权楂兄䅁权灄权䅁权䑃䅂䅁允䅁䅁䅅䅁䙁䅁䅁䅁䅁䵷䅸䍄䉁䅁䅁䅂䅁䅁䅍䅄䅁䅁䅯睵䅕䅁䅯朶䅯䅁䅯睢䅑䅁䅅䅁䉁䅁䅁杄䵁䅁䅁免畁䑁䅁免ㅁ䅁䅁䍄䉁䅁䅁䅂䅁䅁䅍䅄䅁䅁䅯末䅕䅁䅯朷䅯䅁䅯兢䅑䅁䅅䅁䉁䅁䅁兂䅁䅁䅁䘴䘸兑杷允䅁䅁䅑䅁䑁䅁䅷䅁䭁䙁乳䅁䭁佁䭫䅁䭁䝁䔰䅁䉁䅁䅁允䅁䅁䅯睒䅁䅁杷允䅁䅁䅑䅁䑁䅁䅷䅁䭁䙁乳䅁䭁佁䭫䅁䭁䡁䕯䅁䉁䅁䅁允䅁䅁䅕䅁䅁䥁卂欷䵁䅉䅅䅁䕁䅁䅁睁䵁䅁䅁权扂兄䅁权灄权䅁权㥂䅂䅁允䅁䅁䅅䅁䙁䅁䅁䅁䅁瑡䅨䍄䉁䅁䅁䅂䅁䅁䅍䅄䅁䅁䅯共䅅䅁䅯权䅁䅁䅯䅂䅉䅁䅅䅁䉁䅁䅁兂楃扒穢嘯婑䅑杷允䅁䅁䅑䅁䑁䅁䅷䅁䭁䩁䔰䅁䭁佁䭧䅁䭁䡁䕅䅁䉁䅁䅁允䅁䅁䅯睒䅁䅁杷允䅁䅁䅑䅁䑁䅁䅷䅁䭁䙁乯䅁䭁佁䭫䅁䭁䝁䔰䅁䉁䅁䅁允䅁䅁䅯睒䅁䅁杷允䅁䅁䅑䅁䑁䅁䅷䅁䭁䙁乯䅁䭁佁䭫䅁䭁䡁䔰䅁䉁䅁䅁允䅁䅁䅕䅁䅁䅁奃䵰䵁䅉䅅䅁䕁䅁䅁睁䵁䅁䅁权摄䅄䅁权灄权䅁权獄权䅁允䅁䅁䅅䅁䭁䕁䅣䅁䵁䅉䅅䅁䕁䅁䅁睁䵁䅁䅁权睄睃䅁权灄权䅁权瑂䅂䅁允䅁䅁䅅䅁䭁䕁䅣䅁䵁䅉䅅䅁䕁䅁䅁睁䵁䅁䅁权㙄兂䅁权潄权䅁权㙂䅂䅁允䅁䅁䅅䅁佁䅁䄴䅁硁䑁䅍杌㉁䑁䅉李䅁䅁杷允䅁䅁䅑䅁䑁䅁䅷䅁䭁偁䱁䅁䭁佁䭫䅁䭁䡁䕁䅁䉁䅁䅁允䅁䅁䅕䅁䅁䕁牁䔫䵁䅉䅅䅁䕁䅁䅁睁䵁䅁䅁权㍁睃䅁权灄权䅁权獄权䅁允䅁䅁䅅䅁䭁䕁䅣䅁䵁䅉䅅䅁䕁䅁䅁睁䵁䅁䅁权癃䅁䅁权䉁杁䅁权䙁杁䅁允䅁䅁䅅䅁䙁佁睵效㝤伳䅊䍄䉁䅁䅁䅂䅁䅁䅍䅄䅁䅁䅯睤䅕䅁䅯儷䅯䅁䅯睢䅑䅁䅅䅁䉁䅁䅁兂啂㘴扗䍸䱁䅑杷允䅁䅁䅑䅁䑁䅁䅷䅁䭁䑁䱣䅁䭁佁䭫䅁䭁䡁䕅䅁䉁䅁䅁允䅁䅁䅕䅁䅁䕁权䔸䵁䅉䅅䅁䕁䅁䅁睁䵁䅁䅁权㍁睃䅁权灄权䅁权䑃䅂䅁允䅁䅁䅅䅁䙁䅁䅁䅁䅁乴䅒䍄䉁䅁䅁䅂䅁䅁䅍䅄䅁䅁䅯元䅙䅁䅯朶䅯䅁䅯兦䅑䅁䅅䅁䉁䅁䅁杄䵁䅁䅁免畁䑁䅫睎㕁䅁䅁䍄䉁䅁䅁䅂䅁䅁䅍䅄䅁䅁䅯睎䅳䅁䅯儶䅯䅁䅯兦䅑䅁䅅䅁䉁䅁䅁兂䅁䅁䅁䵁䭌䅑杷允䅁䅁䅑䅁䑁䅁䅷䅁䭁䡁乣䅁䭁佁䭫䅁䭁䝁䔰䅁䉁䅁䅁允䅁䅁䅯睒䅁䅁杷允䅁䅁䅑䅁䑁䅁䅷䅁䭁䩁䕳䅁䭁佁䭫䅁䭁䡁䕅䅁䉁䅁䅁允䅁䅁䅕䅁䅁䍁奄欫䵁䅉䅅䅁䕁䅁䅁睁䵁䅁䅁权㑂兄䅁权灄权䅁权瑂䅂䅁允䅁䅁䅅䅁䭁䕁䅣䅁䵁䅉䅅䅁䕁䅁䅁睁䵁䅁䅁权㍂兄䅁权灄权䅁权㙂䅂䅁允䅁䅁䅅䅁䙁䅁䅁䅁䅁爵䅢䍄䉁䅁䅁䅂䅁䅁䅍䅄䅁䅁䅯杄䅅䅁䅯充䅁䅁䅯兂䅁䅁䅅䅁䉁䅁䅁杄十䅁䅁䅎硁䑁䅍䅍睁䑁䅁䅍睁䅁䅁䍄䉁䅁䅁䅂䅁䅁䅍䅄䅁䅁䅯䅥䄰䅁䅯儶䅯䅁䅯来䅑䅁䅅䅁䉁䅁䅁兂䅁䅁䅁䡁塄䅑杷允䅁䅁䅑䅁䑁䅁䅷䅁䭁佁䔰䅁䭁佁䭧䅁䭁䡁䔰䅁䉁䅁䅁允䅁䅁䄴杄䅁䑁䅉杍畁䑁䅍䅎ぁ䅁䅁䍄䉁䅁䅁䅂䅁䅁䅍䅄䅁䅁䅯睘䅕䅁䅯儶䅯䅁䅯䅣䅑䅁䅅䅁䉁䅁䅁兂䅁䅁䅁䑑十兑杷允䅁䅁䅑䅁䑁䅁䅷䅁䭁䡁乣䅁䭁佁䭫䅁䭁䡁䕁䅁䉁䅁䅁允䅁䅁䅕䅁䅁䅁䕄獵䵁䅉䅅䅁䕁䅁䅁睁䵁䅁䅁权療允䅁权䭁䅁䅁权䙁䅁䅁允䅁䅁䅅䅁䙁䙁橔婰䕶䍉䅬䍄䉁䅁䅁䅂䅁䅁䅍䅄䅁䅁䅯李䅕䅁䅯朶䅯䅁䅯来䅑䅁䅅䅁䉁䅁䅁杄䵁䅁䅁免畁䑁䅅杍ぁ䅁䅁䍄䉁䅁䅁䅂䅁䅁䅍䅄䅁䅁䅯䅥䄰䅁䅯儶䅯䅁䅯䅣䅑䅁䅅䅁䉁䅁䅁兂䅁䅁䅁䵁猯䅷杷允䅁䅁䅍䅁䑁䅁䅷䅁䭁䝁䙕䅁䭁䍁䝙䅁䉁䅁䅁允䅁䅁䄴䅄䅁䑁䅙兎畁䑁䅣免䅁䅁杷允䅁䅁䅑䅁䑁䅁䅷䅁䭁䡁乣䅁䭁佁䭫䅁䭁䥁䕕䅁䉁䅁䅁允䅁䅁䅕䅁䅁䅁䥃㡲䵁䅉䅅䅁䕁䅁䅁睁䵁䅁䅁权㑂兄䅁权灄权䅁权㥂䅂䅁允䅁䅁䅅䅁䙁䅁䅁䅁䅃瘰䅈䍄䉁䅁䅁睁䅁䅁䅍䅄䅁䅁䅯杹䅑䅁䅯䅊䅙䅁䅅䅁䉁䅁䅁权䡁睂䅁䍄䉁䅁䅁䅂䅁䅁䅍䅄䅁䅁䅯权䅷䅁䅯儶䅯䅁䅯来䅑䅁䅅䅁䉁䅁䅁兂䅁䅁䅁䥧䱘䅷杷允䅁䅁䅑䅁䑁䅁䅷䅁䭁偁䙷䅁䭁佁䬰䅁䭁䥁䕕䅁䉁䅁䅁允䅁䅁䅕䬸䝦穓䩥呷䴸䅉䅅䅁䕁䅁䅁睁䵁䅁䅁权汃兄䅁权灄权䅁权䙃䅂䅁允䅁䅁䅅䅁䙁䅁䅁䅁权敮䅂䍄䉁䅁䅁䅂䅁䅁䅍䅄䅁䅁䅯兰䄰䅁䅯儶䅯䅁䅯兦䅑䅁䅅䅁䉁䅁䅁兂䅁䅁䅁䥧漯䅑杷允䅁䅁䅑䅁䑁䅁䅷䅁䭁䭁䙉䅁䭁佁䭳䅁䭁䥁䕕䅁䉁䅁䅁允䅁䅁䄴䅆䅁䑁䅧䅍睁䑁䅣兏祁䑁䅍李ㅁ䅁䅁䍄䉁䅁䅁䅂䅁䅁䅍䅄䅁䅁䅯八䄰䅁䅯儶䅯䅁䅯兢䅑䅁䅅䅁䉁䅁䅁兂䅁䅁䅁伵免兑杷允䅁䅁䅑䅁䑁䅁䅷䅁䭁䩁久䅁䭁佁䭫䅁䭁䥁䕕䅁䉁䅁䅁允䅁䅁䅕䅁䅁䕁睃歅䵅䅉䅅䅁䑁䅁䅁睁䵁䅁䅁权䩄兂䅁权歁杂䅁允䅁䅁䅅䅁䭁䑁䤴䅁䵁䅉䅅䅁䕁䅁䅁睁䵁䅁䅁权㥂允䅁权䕁䅁䅁权䙁䅁䅁允䅁䅁䅅䅁䙁䅁䅁䍁䭃奒䉂䍄䉁䅁䅁䅂䅁䅁䅍䅄䅁䅁䅯朷䅑䅁䅯眶䅯䅁䅯全䅑䅁䅅䅁䉁䅁䅁杄十䅁䅁李睁䑁䅧䅍睁䑁䅁䅍睁䅁䅁䍄䉁䅁䅁䅂䅁䅁䅍䅄䅁䅁䅯䄹䅕䅁䅯朷䅯䅁䅯兢䅑䅁䅅䅁䉁䅁䅁权䡂䅁䅁䍄䉁䅁䅁䅂䅁䅁䅍䅄䅁䅁䅯杔䄰䅁䅯儶䅯䅁䅯全䅑䅁䅅䅁䉁䅁䅁兂䅁䅁䅁乁䠯䅑杷允䅁䅁䅍䅁䑁䅁䅷䅁䭁䑁䙕䅁䭁䉁䝯䅁䉁䅁䅁允䅁䅁䅯睘䅙䅁杷允䅁䅁䅑䅁䑁䅁䅷䅁䭁䥁䴴䅁䭁佁䭫䅁䭁佁䭷䅁䉁䅁䅁允䅁䅁䅯睒䅁䅁杷允䅁䅁䅑䅁䑁䅁䅷䅁䭁䥁䴴䅁䭁佁䭫䅁䭁䥁䕕䅁䉁䅁䅁允䅁䅁䅕䅁䅁䅁塄歸䵁䅉䅅䅁䕁䅁䅁睁䵁䅁䅁权卂睃䅁权灄权䅁权瑂䅂䅁允䅁䅁䅅䅁䭁䕁䅣䅁䵁䅉䅅䅁䕁䅁䅁睁䵁䅁䅁权㙃䅁䅁权䉁杁䅁权䙁杁䅁允䅁䅁䅅䅁䙁䍁㉑㑱䭃㤵䄵䍄䉁䅁䅁䅂䅁䅁䅍䅄䅁䅁䅯杕䅳䅁䅯儶䅯䅁䅯䅣䅑䅁䅅䅁䉁䅁䅁兂䅁䅁䅁䍁㡃䅷杷允䅁䅁䅑䅁䑁䅁䅷䅁䭁䝁䵷䅁䭁佁䭫䅁䭁䡁䕁䅁䉁䅁䅁允䅁䅁䅕䅁䅁䕁㙄〰䵁䅉䅅䅁䕁䅁䅁睁䵁䅁䅁权捃䅂䅁权煄权䅁权獄权䅁允䅁䅁䅅䅁䭁䕁䅣䅁䵁䅉䅅䅁䕁䅁䅁睁䵁䅁䅁权獂䅄䅁权灄权䅁权䑃䅂䅁允䅁䅁䅅䅁䙁䅁䅁䅁䅁摴䅤䍄䉁䅁䅁䅂䅁䅁䅍䅄䅁䅁䅯䅴䅷䅁䅯儶䅯䅁䅯䄷䅯䅁䅅䅁䉁䅁䅁权䡂䅁䅁䍄䉁䅁䅁䅂䅁䅁䅍䅄䅁䅁䅯䅴䅷䅁䅯儶䅯䅁䅯来䅑䅁䅅䅁䉁䅁䅁兂䅁䅁䅁䕣睐䅑杷允䅁䅁䅑䅁䑁䅁䅷䅁䭁䱁䵑䅁䭁佁䭫䅁䭁䡁䔰䅁䉁䅁䅁允䅁䅁䅕䅁䅁䥁牂欷䵁䅉䅅䅁䕁䅁䅁睁䵁䅁䅁权獂兄䅁权灄权䅁权獄权䅁允䅁䅁䅅䅁䭁䕁䅣䅁䵁䅉䅅䅁䕁䅁䅁睁䵁䅁䅁权獂兄䅁权灄权䅁权㥂䅂䅁允䅁䅁䅅䅁䙁䅁䅁䅁䅁䥳䅖䍄䉁䅁䅁䅂䅁䅁䅍䅄䅁䅁䅯杄䅙䅁䅯朷䅯䅁䅯兢䅑䅁䅅䅁䉁䅁䅁兂䅁䅁䅁乷䬰兑杷允䅁䅁䅑䅁䑁䅁䅷䅁䭁䥁乁䅁䭁佁䭫䅁䭁佁䭷䅁䉁䅁䅁允䅁䅁䅯睒䅁䅁杷允䅁䅁䅑䅁䑁䅁䅷䅁䭁䅁䜴䅁䭁佁䭧䅁䭁䡁䔰䅁䉁䅁䅁允䅁䅁䄴杄䅁䑁䅑兎畁䑁䅑李穁䅁䅁䍄䉁䅁䅁䅂䅁䅁䅍䅄䅁䅁䅯杷䅑䅁䅯儷䅯䅁䅯䅣䅑䅁䅅䅁䉁䅁䅁兂偄ち䭃佖㥌睐杷允䅁䅁䅑䅁䑁䅁䅷䅁䭁䥁䘴䅁䭁佁䭙䅁䭁䝁䔸䅁䉁䅁䅁允䅁䅁䄴权䅁䑁䅉杌ぁ䑁䅣䅁䵁䅉䅅䅁䕁䅁䅁睁䵁䅁䅁权㙃兂䅁权灄权䅁权㥂䅂䅁允䅁䅁䅅䅁䙁䅁䅁䅁䅁䵗䅴䍄䉁䅁䅁䅂䅁䅁䅍䅄䅁䅁䅯䅧䄰䅁䅯儶䅯䅁䅯兢䅑䅁䅅䅁䉁䅁䅁权䡂䅁䅁䍄䉁䅁䅁䅂䅁䅁䅍䅄䅁䅁䅯䅺䅑䅁䅯儶䅯䅁䅯兦䅑䅁䅅䅁䉁䅁䅁兂䅁䅁䅁䙅㕌䅑杷允䅁䅁䅑䅁䑁䅁䅷䅁䭁䥁乁䅁䭁佁䭫䅁䭁䡁䕅䅁䉁䅁䅁允䅁䅁䅕䅁䅁䅁奂㡹䵁䅉䅅䅁䕁䅁䅁睁䵁䅁䅁权摂兂䅁权瑄权䅁权䑃䅂䅁允䅁䅁䅅䅁䙁䕁桪桥畓⽒⽅䍄䉁䅁䅁䅂䅁䅁䅍䅄䅁䅁䅯䅊䄰䅁䅯儶䅯䅁䅯睧䅑䅁䅅䅁䉁䅁䅁兂䅁䅁䅁䝁睩䅑杷允䅁䅁䅑䅁䑁䅁䅷䅁䭁佁䵍䅁䭁佁䭫䅁䭁䡁䕯䅁䉁䅁䅁允䅁䅁䅕䅁䅁䅁允獰䵁䅉䅅䅁䕁䅁䅁睁䵁䅁䅁权浃兂䅁权灄权䅁权睂䅂䅁允䅁䅁䅅䅁䙁䅁䅁䅁䥂兗䉸䍄䉁䅁䅁䅂䅁䅁䅍䅄䅁䅁䅯眴䅷䅁䅯儶䅯䅁䅯䅣䅑䅁䅅䅁䉁䅁䅁兂䅁䅁䅁䡉洳䅑杷允䅁䅁䅑䅁䑁䅁䅷䅁䭁䅁䝳䅁䭁佁䭙䅁䭁䡁䕁䅁䉁䅁䅁允䅁䅁䅯睒䅁䅁杷允䅁䅁䅑䅁䑁䅁䅷䅁䭁佁䵍䅁䭁佁䭫䅁䭁䡁䕅䅁䉁䅁䅁允䅁䅁䅕䅁䅁佁獄唷䵁䅉䅅䅁䕁䅁䅁睁䵁䅁䅁权橄䅄䅁权灄权䅁权䙃䅂䅁允䅁䅁䅅䅁䙁䅁䅁䅁䅁摅䄵䍄䉁䅁䅁睁䅁䅁䅍䅄䅁䅁䅯䅏䅕䅁䅯杈䅙䅁䅅䅁䉁䅁䅁权求杂䅁䍄䉁䅁䅁䅂䅁䅁䅍䅄䅁䅁䅯睸䅑䅁䅯儶䅯䅁䅯䄷䅯䅁䅅䅁䉁䅁䅁权䡂䅁䅁䍄䉁䅁䅁䅂䅁䅁䅍䅄䅁䅁䅯䅴䅳䅁䅯儶䅯䅁䅯䄷䅯䅁䅅䅁䉁䅁䅁权䡂䅁䅁䍄䉁䅁䅁䅂䅁䅁䅍䅄䅁䅁䅯杴䅑䅁䅯䄶䅯䅁䅯睧䅑䅁䅅䅁䉁䅁䅁权䡂䅁䅁䍄䉁䅁䅁䅂䅁䅁䅍䅄䅁䅁䅯䅴䅳䅁䅯儶䅯䅁䅯来䅑䅁䅅䅁䉁䅁䅁兂䅁䅁䅁䩁べ䅑杷允䅁䅁䅑䅁䑁䅁䅷䅁䭁䱁䱑䅁䭁佁䭫䅁䭁䡁䔰䅁䉁䅁䅁允䅁䅁䅕䅁䅁䅁牂啳䵁䅉䅅䅁䕁䅁䅁睁䵁䅁䅁权あ䅄䅁权灄权䅁权瑂䅂䅁允䅁䅁䅅䅁䭁䕁䅣䅁䵁䅉䅅䅁䕁䅁䅁睁䵁䅁䅁权灂兂䅁权煄权䅁权睂䅂䅁允䅁䅁䅅䅁佁䅁䅷䅁硁䍁䄴兎ㅁ䑁䅅䅁䵁䅉䅅䅁䕁䅁䅁睁䵁䅁䅁权あ䅄䅁权灄权䅁权硂䅂䅁允䅁䅁䅅䅁䙁䅁䅁䅁䅁㠫䅘䍄䉁䅁䅁䅂䅁䅁䅍䅄䅁䅁䅯儫䅑䅁䅯眶䅯䅁䅯来䅑䅁䅅䅁䉁䅁䅁杄十䅁䅁李㉁䑁䅍䅍睁䑁䅁䅍睁䅁䅁䍄䉁䅁䅁䅂䅁䅁䅍䅄䅁䅁䅯儹䅷䅁䅯儶䅯䅁䅯睢䅑䅁䅅䅁䉁䅁䅁兂䅁䅁䅁䡧䌳䅑杷允䅁䅁䅑䅁䑁䅁䅷䅁䭁偁䵕䅁䭁佁䭫䅁䭁䥁䕕䅁䉁䅁䅁允䅁䅁䅕䅁䅁䥁啂欴䵁䅉䅅䅁䕁䅁䅁睁䵁䅁䅁权剄䅂䅁权煄权䅁权㙂䅂䅁允䅁䅁䅅䅁佁䅁䅷䅁睁䍁䄴兏硁䑁䅑䅁䵁䅉䅅䅁䕁䅁䅁睁䵁䅁䅁权奄䅂䅁权煄权䅁权硂䅂䅁允䅁䅁䅅䅁佁䅁䅷䅁睁䍁䄴睍穁䑁䅧䅁䵁䅉䅅䅁䕁䅁䅁睁䵁䅁䅁权ㅄ䅄䅁权灄权䅁权䑃䅂䅁允䅁䅁䅅䅁䙁䅁䅁䅁䅃捯䅒䍄䉁䅁䅁䅂䅁䅁䅍䅄䅁䅁䅯全䄰䅁䅯儶䅯䅁䅯䄷䅯䅁䅅䅁䉁䅁䅁权䡂䅁䅁䍄䉁䅁䅁䅂䅁䅁䅍䅄䅁䅁䅯杊䅷䅁䅯儶䅯䅁䅯睧䅑䅁䅅䅁䉁䅁䅁兂䅁䅁䅁䅉獲䅷杷允䅁䅁䅑䅁䑁䅁䅷䅁䭁䱁乷䅁䭁佁䭫䅁䭁䡁䕅䅁䉁䅁䅁允䅁䅁䅕䅁䅁䅁祂獴䵁䅉䅅䅁䕁䅁䅁睁䵁䅁䅁权㡃兄䅁权灄权䅁权䙃䅂䅁允䅁䅁䅅䅁䙁䅁䅁䅁䅂⭡䄳䍄䉁䅁䅁䅂䅁䅁䅍䅄䅁䅁䅯䅶䄰䅁䅯儶䅯䅁䅯睧䅑䅁䅅䅁䉁䅁䅁兂䅁䅁䅁䝷搳䅷杷允䅁䅁䅑䅁䑁䅁䅷䅁䭁䥁䈸䅁䭁䅁䍅䅁䭁䅁䍕䅁䉁䅁䅁允䅁䅁䅕浱煨愴㘸欴䵁䅉䅅䅁䕁䅁䅁睁䵁䅁䅁权䥃䅂䅁权瑄权䅁权䑃䅂䅁允䅁䅁䅅䅁䙁䥁獴⼵灵挸⽉䍄䉁䅁䅁䅂䅁䅁䅍䅄䅁䅁䅯兗䅅䅁䅯䅂䅁䅁䅯䅂䅉䅁䅅䅁䉁䅁䅁兂䅁䅁䅁晆偩兑杷允䅁䅁䅑䅁䑁䅁䅷䅁䭁䅁䝅䅁䭁䉁䜸䅁䭁䍁䝁䅁䉁䅁䅁允䅁䅁䅯杔䅙䅁杷允䅁䅁䅑䅁䑁䅁䅷䅁䭁䥁䱣䅁䭁佁䭫䅁䭁佁䭷䅁䉁䅁䅁允䅁䅁䅯睒䅁䅁杷允䅁䅁䅑䅁䑁䅁䅷䅁䭁䥁䱣䅁䭁佁䭫䅁䭁䝁䔰䅁䉁䅁䅁允䅁䅁䅕䅁䅁䥁䵂䔲䵁䅉䅅䅁䕁䅁䅁睁䵁䅁䅁权䡃睃䅁权灄权䅁权䙃䅂䅁允䅁䅁䅅䅁䙁䅁䅁䅁䅂㤲䄹䍄䉁䅁䅁䅂䅁䅁䅍䅄䅁䅁䅯眯䅑䅁䅯朶䅯䅁䅯兣䅑䅁䅅䅁䉁䅁䅁杄䵁䅁䅁䅍畁䑁䅍免ㅁ䅁䅁䍄䉁䅁䅁䅂䅁䅁䅍䅄䅁䅁䅯睨䅳䅁䅯儶䅯䅁䅯睧䅑䅁䅅䅁䉁䅁䅁兂䅁䅁䅁䡑杪䅑杷允䅁䅁䅑䅁䑁䅁䅷䅁䭁䅁䙙䅁䭁佁䭳䅁䭁䝁䔸䅁䉁䅁䅁允䅁䅁䄴杅䅁䑁䅉杍穁䑁䅁兎睁䑁䅁䅍䅁䅁杷允䅁䅁䅑䅁䑁䅁䅷䅁䭁䩁䵣䅁䭁佁䭫䅁䭁䡁䕯䅁䉁䅁䅁允䅁䅁䅕䅁䅁佁ㅃ䔴䵁䅉䅅䅁䕁䅁䅁睁䵁䅁䅁权塃䅄䅁权灄权䅁权㥂䅂䅁允䅁䅁䅅䅁䙁䅁䅁䅁䅁戴䅆䍄䉁䅁䅁䅂䅁䅁䅍䅄䅁䅁䅯杊䅳䅁䅯儶䅯䅁䅯䄷䅯䅁䅅䅁䉁䅁䅁权䡂䅁䅁䍄䉁䅁䅁䅂䅁䅁䅍䅄䅁䅁䅯杊䅳䅁䅯儶䅯䅁䅯兢䅑䅁䅅䅁䉁䅁䅁兂䅁䅁䅁䅁䭃䅑杷允䅁䅁䅑䅁䑁䅁䅷䅁䭁䙁䱑䅁䭁佁䭫䅁䭁佁䭷䅁䉁䅁䅁允䅁䅁䅯睒䅁䅁杷允䅁䅁䅑䅁䑁䅁䅷䅁䭁䝁䙉䅁䭁佁䭣䅁䭁䡁䕅䅁䉁䅁䅁允䅁䅁䅕䉯癯匳䝑あ䵁䅉䅅䅁䕁䅁䅁睁䵁䅁䅁权啂睃䅁权灄权䅁权䙃䅂䅁允䅁䅁䅅䅁䙁䅁䅁䅁䅁䵊䅎䍄䉁䅁䅁䅂䅁䅁䅍䅄䅁䅁䅯䅖䅳䅁䅯儶䅯䅁䅯兦䅑䅁䅅䅁䉁䅁䅁兂䅁䅁䅁䉁佔䅷杷允䅁䅁䅑䅁䑁䅁䅷䅁䭁佁䅑䅁䭁䅁䍅䅁䭁䅁䍕䅁䉁䅁䅁允䅁䅁䅕㥆佮㑤剃唵䵁䅉䅅䅁䕁䅁䅁睁䵁䅁䅁权汄䅂䅁权湄权䅁权療䅂䅁允䅁䅁䅅䅁䙁偁㑧䵷睶畗⼰䍄䉁䅁䅁䅂䅁䅁䅍䅄䅁䅁䅯儴䅳䅁䅯儶䅯䅁䅯䄷䅯䅁䅅䅁䉁䅁䅁权䡂䅁䅁䍄䉁䅁䅁䅂䅁䅁䅍䅄䅁䅁䅯儴䅳䅁䅯儶䅯䅁䅯来䅑䅁䅅䅁䉁䅁䅁兂䅁䅁䅁䭁卹䅷杷允䅁䅁䅍䅁䑁䅁䅷䅁䭁䙁䙁䅁䭁䉁䝯䅁䉁䅁䅁允䅁䅁䅯䅷䅙䅁杷允䅁䅁䅑䅁䑁䅁䅷䅁䭁䝁䙧䅁䭁佁䭧䅁䭁䝁䔸䅁䉁䅁䅁允䅁䅁䄴杄䅁䑁䅉睎畁䑁䅕䅏祁䅁䅁䍄䉁䅁䅁䅂䅁䅁䅍䅄䅁䅁䅯儴䅳䅁䅯儶䅯䅁䅯䅣䅑䅁䅅䅁䉁䅁䅁兂䅁䅁䅁䑁䴯䅷杷允䅁䅁䅑䅁䑁䅁䅷䅁䭁䕁䅕䅁䭁䅁䍅䅁䭁䅁䍉䅁䉁䅁䅁允䅁䅁䅕穖お瑱佘䔫䵁䅉䅅䅁䕁䅁䅁睁䵁䅁䅁权乂兄䅁权灄权䅁权獄权䅁允䅁䅁䅅䅁䭁䕁䅣䅁䵁䅉䅅䅁䕁䅁䅁睁䵁䅁䅁权⭃䅂䅁权煄权䅁权睂䅂䅁允䅁䅁䅅䅁佁䅁䅷䅁睁䍁䄴免㑁䑁䅙䅁䵁䅉䅅䅁䕁䅁䅁睁䵁䅁䅁权乂兄䅁权灄权䅁权䙃䅂䅁允䅁䅁䅅䅁䙁䅁䅁䅁䅃晖䅈䍄䉁䅁䅁䅂䅁䅁䅍䅄䅁䅁䅯睫䅑䅁䅯䄶䅯䅁䅯来䅑䅁䅅䅁䉁䅁䅁杄佁䅁䅁兌ㅁ䍁䄴杍㍁䑁䅍䅁䵁䅉䅅䅁䕁䅁䅁睁䵁䅁䅁权祄权䅁权灄权䅁权瑂䅂䅁允䅁䅁䅅䅁䙁䅁䅁䅁㑃杦䉖䍄䉁䅁䅁䅂䅁䅁䅍䅄䅁䅁䅯朸䅯䅁䅯儶䅯䅁䅯来䅑䅁䅅䅁䉁䅁䅁兂䅁䅁䅁䕕⽦䅑杷允䅁䅁䅑䅁䑁䅁䅷䅁䭁偁䭉䅁䭁佁䭫䅁䭁䡁䕅䅁䉁䅁䅁允䅁䅁䅕䅁䅁䅁瑁歵䵁䅉䅅䅁䑁䅁䅁睁䵁䅁䅁权䩄兂䅁权捁杂䅁允䅁䅁䅅䅁䭁䑁䥷䅁䵁䅉䅅䅁䕁䅁䅁睁䵁䅁䅁权䉂兄䅁权灄权䅁权療䅂䅁允䅁䅁䅅䅁䙁䅁䅁䅁䅁甫䅤䍄䉁䅁䅁䅂䅁䅁䅍䅄䅁䅁䅯眵䅁䅁䅯充䅁䅁䅯䅂䅉䅁䅅䅁䉁䅁䅁杄十䅁䅁李ㅁ䑁䅁䅏㑁䑁䅧睎ぁ䅁䅁䍄䉁䅁䅁䅂䅁䅁䅍䅄䅁䅁䅯兑䄰䅁䅯儶䅯䅁䅯睧䅑䅁䅅䅁䉁䅁䅁兂䅁䅁䅁䡁摮䅑杷允䅁䅁䅑䅁䑁䅁䅷䅁䭁乁䵍䅁䭁佁䭫䅁䭁䡁䕅䅁䉁䅁䅁允䅁䅁䅕䅁䅁䝁瑧啅䵅䅉䅅䅁䕁䅁䅁睁䵁䅁䅁权⽁兄䅁权灄权䅁权獄权䅁允䅁䅁䅅䅁䭁䕁䅣䅁䵁䅉䅅䅁䑁䅁䅁睁䵁䅁䅁权呄䅂䅁权奁杂䅁允䅁䅁䅅䅁䭁䍁䝫䅁䵁䅉䅅䅁䕁䅁䅁睁䵁䅁䅁权⽁兄䅁权灄权䅁权硂䅂䅁允䅁䅁䅅䅁䙁䅁䅁䅁权畩䅸䍄䉁䅁䅁䅂䅁䅁䅍䅄䅁䅁䅯睹䅑䅁䅯朵䅯䅁䅯全䅑䅁䅅䅁䉁䅁䅁杄䵁䅁䅁睍畁䑁䅑兎㍁䅁䅁䍄䉁䅁䅁䅂䅁䅁䅍䅄䅁䅁䅯睐䄰䅁䅯儶䅯䅁䅯全䅑䅁䅅䅁䉁䅁䅁兂䅁䅁䅁䥁潔䅑杷允䅁䅁䅑䅁䑁䅁䅷䅁䭁䑁乑䅁䭁佁䭫䅁䭁佁䭷䅁䉁䅁䅁允䅁䅁䅯睒䅁䅁杷允䅁䅁䅑䅁䑁䅁䅷䅁䭁䑁乑䅁䭁佁䭫䅁䭁䡁䕅䅁䉁䅁䅁允䅁䅁䅕䅁䅁䅁扂䔳䵁䅉䅅䅁䕁䅁䅁睁䵁䅁䅁权ぁ兄䅁权灄权䅁权㥂䅂䅁允䅁䅁䅅䅁䙁䅁䅁䅁䅃㤰䅰䍄䉁䅁䅁䅂䅁䅁䅍䅄䅁䅁䅯睬䄰䅁䅯儶䅯䅁䅯来䅑䅁䅅䅁䉁䅁䅁兂䅁䅁䅁䕣硐䅑杷允䅁䅁䅑䅁䑁䅁䅷䅁䭁䩁乣䅁䭁佁䭫䅁䭁䥁䕍䅁䉁䅁䅁允䅁䅁䅕䅁䅁乁䭁䔹䵁䅉䅅䅁䕁䅁䅁睁䵁䅁䅁权塃兄䅁权灄权䅁权㥂䅂䅁允䅁䅁䅅䅁䙁䅁䅁䅁潁䅑䉚䍄䉁䅁䅁䅂䅁䅁䅍䅄䅁䅁䅯朸䄰䅁䅯儶䅯䅁䅯䄷䅯䅁䅅䅁䉁䅁䅁权䡂䅁䅁䍄䉁䅁䅁䅂䅁䅁䅍䅄䅁䅁䅯朸䄰䅁䅯儶䅯䅁䅯䅣䅑䅁䅅䅁䉁䅁䅁兂䅁䅁䅁䵁䤷䅷杷允䅁䅁䅑䅁䑁䅁䅷䅁䭁䭁乙䅁䭁佁䭫䅁䭁佁䭷䅁䉁䅁䅁允䅁䅁䅯睒䅁䅁杷允䅁䅁䅑䅁䑁䅁䅷䅁䭁䕁䙙䅁䭁佁䬰䅁䭁佁䭷䅁䉁䅁䅁允䅁䅁䅯睒䅁䅁杷允䅁䅁䅑䅁䑁䅁䅷䅁䭁䭁乙䅁䭁佁䭫䅁䭁䝁䔰䅁䉁䅁䅁允䅁䅁䅕䅁䅁䅁牃欲䵁䅉䅅䅁䕁䅁䅁睁䵁䅁䅁权㝁兂䅁权灄权䅁权瑂䅂䅁允䅁䅁䅅䅁䙁䅁䅁䅁䅃䅷䉒䍄䉁䅁䅁䅂䅁䅁䅍䅄䅁䅁䅯杰䄰䅁䅯儶䅯䅁䅯睢䅑䅁䅅䅁䉁䅁䅁兂䅁䅁䅁䥁硗䅷杷允䅁䅁䅑䅁䑁䅁䅷䅁䭁䩁䈴䅁䭁䅁䍅䅁䭁䅁䍍䅁䉁䅁䅁允䅁䅁䅕摔港睺杈ぺ䵁䅉䅅䅁䕁䅁䅁睁䵁䅁䅁权桃允䅁权䉁杁䅁权䑁杁䅁允䅁䅁䅅䅁䙁䙁噪睐䉙余䅚䍄䉁䅁䅁䅂䅁䅁䅍䅄䅁䅁䅯杰䄰䅁䅯儶䅯䅁䅯䅣䅑䅁䅅䅁䉁䅁䅁兂䅁䅁䅁䩷噦䅑杷允䅁䅁䅑䅁䑁䅁䅷䅁䭁䭁乙䅁䭁佁䭫䅁䭁䡁䕅䅁䉁䅁䅁允䅁䅁䅕䅁䅁䕁桃欰䵁䅉䅅䅁䕁䅁䅁睁䵁䅁䅁权㥂兄䅁权灄权䅁权獄权䅁允䅁䅁䅅䅁䭁䕁䅣䅁䵁䅉䅅䅁䕁䅁䅁睁䵁䅁䅁权㉁䅁䅁权䕁䅁䅁权䙁䅁䅁允䅁䅁䅅䅁䙁䅁䅁䝁佄㉊䉤䍄䉁䅁䅁䅂䅁䅁䅍䅄䅁䅁䅯杢䅕䅁䅯朵䅯䅁䅯睧䅑䅁䅅䅁䉁䅁䅁杄䵁䅁䅁免畁䑁䅉䅍硁䅁䅁䍄䉁䅁䅁䅂䅁䅁䅍䅄䅁䅁䅯兦䄰䅁䅯儶䅯䅁䅯来䅑䅁䅅䅁䉁䅁䅁兂䅁䅁䅁䕁敢䅑杷允䅁䅁䅑䅁䑁䅁䅷䅁䭁偁䱷䅁䭁佁䭫䅁䭁䝁䔰䅁䉁䅁䅁允䅁䅁䅕䅁䅁䭁㍃獆䵅䅉䅅䅁䕁䅁䅁睁䵁䅁䅁权䵄䅂䅁权煄权䅁权䙃䅂䅁允䅁䅁䅅䅁佁䅁䅷䅁睁䍁䄴李㉁䑁䅙䅁䵁䅉䅅䅁䕁䅁䅁睁䵁䅁䅁权㍃睃䅁权灄权䅁权療䅂䅁允䅁䅁䅅䅁䙁䅁䅁䅁䅁㥵䅤䍄䉁䅁䅁睁䅁䅁䅍䅄䅁䅁䅯䅺䅑䅁䅯䅈䅙䅁䅅䅁䉁䅁䅁权兄杂䅁䍄䉁䅁䅁䅂䅁䅁䅍䅄䅁䅁䅯睴䅳䅁䅯儶䅯䅁䅯来䅑䅁䅅䅁䉁䅁䅁兂䅁䅁䅁䡁佪䅑杷允䅁䅁䅑䅁䑁䅁䅷䅁䭁䝁乳䅁䭁佁䭫䅁䭁佁䭷䅁䉁䅁䅁允䅁䅁䅯睒䅁䅁杷允䅁䅁䅑䅁䑁䅁䅷䅁䭁䩁䘸䅁䭁佁䭧䅁䭁佁䭷䅁䉁䅁䅁允䅁䅁䅯睒䅁䅁杷允䅁䅁䅑䅁䑁䅁䅷䅁䭁䝁乳䅁䭁佁䭫䅁䭁䝁䔰䅁䉁䅁䅁允䅁䅁䅯睒䅁䅁杷允䅁䅁䅑䅁䑁䅁䅷䅁䭁䝁乳䅁䭁佁䭫䅁䭁䝁䔸䅁䉁䅁䅁允䅁䅁䅕䅁䅁䅁塁唴䵁䅉䅅䅁䕁䅁䅁睁䵁䅁䅁权牂兄䅁权灄权䅁权㙂䅂䅁允䅁䅁䅅䅁䙁䅁䅁䅁䅂晇䅰䍄䉁䅁䅁䅂䅁䅁䅍䅄䅁䅁䅯睡䄰䅁䅯儶䅯䅁䅯兣䅑䅁䅅䅁䉁䅁䅁兂䅁䅁䅁䅧桲䅷杷允䅁䅁䅑䅁䑁䅁䅷䅁䭁䡁乷䅁䭁佁䭫䅁䭁䝁䔰䅁䉁䅁䅁允䅁䅁䅕䅁䅁䕁慂〲䵁䅉䅅䅁䕁䅁䅁睁䵁䅁䅁权䍃兂䅁权煄权䅁权睂䅂䅁允䅁䅁䅅䅁佁䅁䅯䅁睁䍁䄴兏硁䅁䅁䍄䉁䅁䅁䅂䅁䅁䅍䅄䅁䅁䅯䅦䄰䅁䅯儶䅯䅁䅯睢䅑䅁䅅䅁䉁䅁䅁兂䅁䅁䅁䡁塌䅑杷允䅁䅁䅑䅁䑁䅁䅷䅁䭁䡁乷䅁䭁佁䭫䅁䭁䡁䕯䅁䉁䅁䅁允䅁䅁䅕䅁䅁䅁䵂㠳䵁䅉䅅䅁䕁䅁䅁睁䵁䅁䅁权䉂兂䅁权煄权䅁权㥂䅂䅁允䅁䅁䅅䅁佁䅁䅷䅁睁䍁䄴免祁䑁䅅䅁䵁䅉䅅䅁䕁䅁䅁睁䵁䅁䅁权㡂兄䅁权灄权䅁权睂䅂䅁允䅁䅁䅅䅁䙁䅁䅁䅁䅁书䅖䍄䉁䅁䅁䅂䅁䅁䅍䅄䅁䅁䅯睤䅷䅁䅯儶䅯䅁䅯来䅑䅁䅅䅁䉁䅁䅁兂䅁䅁䅁䍧獺䅑杷允䅁䅁䅑䅁䑁䅁䅷䅁䭁䡁䵣䅁䭁佁䭫䅁䭁䡁䕁䅁䉁䅁䅁允䅁䅁䅕䅁䅁䅁坃唶䵁䅉䅅䅁䕁䅁䅁睁䵁䅁䅁权塁兄䅁权灄权䅁权睂䅂䅁允䅁䅁䅅䅁䙁䅁䅁䅁兂癸䅄䍄䉁䅁䅁䅂䅁䅁䅍䅄䅁䅁䅯兖䅷䅁䅯儶䅯䅁䅯兣䅑䅁䅅䅁䉁䅁䅁兂䅁䅁䅁䡁⭋䅑杷允䅁䅁䅑䅁䑁䅁䅷䅁䭁䱁䱧䅁䭁佁䭫䅁䭁佁䭷䅁䉁䅁䅁允䅁䅁䅯睒䅁䅁杷允䅁䅁䅑䅁䑁䅁䅷䅁䭁偁䴸䅁䭁佁䭫䅁䭁䝁䔰䅁䉁䅁䅁允䅁䅁䅯睒䅁䅁杷允䅁䅁䅑䅁䑁䅁䅷䅁䭁偁䴸䅁䭁佁䭫䅁䭁䡁䕯䅁䉁䅁䅁允䅁䅁䅕䅁䅁䥁千欴䵁䅉䅅䅁䕁䅁䅁睁䵁䅁䅁权⽄䅄䅁权灄权䅁权㥂䅂䅁允䅁䅁䅅䅁䙁䅁䅁䅁䅁䩡䅌䍄䉁䅁䅁䅂䅁䅁䅍䅄䅁䅁䅯杪䅳䅁䅯儶䅯䅁䅯兢䅑䅁䅅䅁䉁䅁䅁兂䅁䅁䅁䵁桢䅑杷允䅁䅁䅑䅁䑁䅁䅷䅁䭁䥁䰴䅁䭁佁䭫䅁䭁䡁䕯䅁䉁䅁䅁允䅁䅁䅕䅁䅁䅁㉂欵䵁䅉䅅䅁䕁䅁䅁睁䵁䅁䅁权橃兂䅁权灄权䅁权㥂䅂䅁允䅁䅁䅅䅁䙁䅁䅁䅁睁眯䉖䍄䉁䅁䅁䅂䅁䅁䅍䅄䅁䅁䅯杪䅳䅁䅯儶䅯䅁䅯兣䅑䅁䅅䅁䉁䅁䅁兂䅁䅁䅁䍁䱢䅑杷允䅁䅁䅑䅁䑁䅁䅷䅁䭁䑁䙣䅁䭁佁䭧䅁䭁䡁䕁䅁䉁䅁䅁允䅁䅁䄴权䅁䑁䅣杍畁䑁䅕䅁䵁䅉䅅䅁䕁䅁䅁睁䵁䅁䅁权佃睃䅁权灄权䅁权䙃䅂䅁允䅁䅁䅅䅁䙁䅁䅁䅁䅁⭎䅒䍄䉁䅁䅁䅂䅁䅁䅍䅄䅁䅁䅯睭䅕䅁䅯眶䅯䅁䅯全䅑䅁䅅䅁䉁䅁䅁杄十䅁䅁兎㉁䑁䅕李㉁䑁䅉免ぁ䅁䅁䍄䉁䅁䅁䅂䅁䅁䅍䅄䅁䅁䅯杪䅳䅁䅯儶䅯䅁䅯兦䅑䅁䅅䅁䉁䅁䅁兂䅁䅁䅁䕁坔䅑杷允䅁䅁䅑䅁䑁䅁䅷䅁䭁䉁䅧䅁䭁䅁䅑䅁䭁䅁䅕䅁䉁䅁䅁允䅁䅁䅕䅁䅁䅁求啔䵅䅉䅅䅁䕁䅁䅁睁䵁䅁䅁权䡁䅁䅁权剁䅁䅁权䙁䅁䅁允䅁䅁䅅䅁佁䉁䅙䅁硁䑁䅣䅎㕁䑁䅁䅍睁䑁䅁䅍睁䅁䅁䍄䉁䅁䅁䅂䅁䅁䅍䅄䅁䅁䅯兄䅁䅁䅯䅂䅁䅁䅯兂䅁䅁䅅䅁䉁䅁䅁兂䅁䅁䅃敮䩡兑杷允䅁䅁䅑䅁䑁䅁䅷䅁䭁乁䙙䅁䭁佁䭧䅁䭁䥁䕕䅁䉁䅁䅁允䅁䅁䄴杄䅁䑁䅅杍畁䑁䅧䅍㉁䅁䅁䍄䉁䅁䅁䅂䅁䅁䅍䅄䅁䅁䅯兔䅁䅁䅯充䅁䅁䅯兂䅁䅁䅅䅁䉁䅁䅁杄啁䅁䅁䅎ぁ䑁䅑䅎祁䑁䅁䅍睁䑁䅁䅁䵁䅉䅅䅁䕁䅁䅁睁䵁䅁䅁权㉁䅁䅁权䉁杁䅁权䍁杁䅁允䅁䅁䅅䅁䙁䙁偉攰佪䵳䅊䍄䉁䅁䅁䅂䅁䅁䅍䅄䅁䅁䅯杖䅁䅁䅯充䅁䅁䅯兂䅁䅁䅅䅁䉁䅁䅁杄啁䅁䅁李穁䑁䅧杍ぁ䑁䅫兎睁䑁䅅䅁䵁䅉䅅䅁䕁䅁䅁睁䵁䅁䅁权扂䅁䅁权剁䅁䅁权䙁䅁䅁允䅁䅁䅅䅁佁䉁䅑䅁ぁ䑁䅕兏硁䑁䅁䅍睁䑁䅁䅍䅁䅁杷允䅁䅁䅑䅁䑁䅁䅷䅁䭁䵁䘸䅁䭁佁䭫䅁䭁䡁䕁䅁䉁䅁䅁允䅁䅁䅕䅁䅁䅁㑂歲䵁䅉䅅䅁䕁䅁䅁睁䵁䅁䅁权橂䅁䅁权䕁䅁䅁权䙁䅁䅁允䅁䅁䅅䅁䙁䅁䅁䅁呃汐䉖䍄䉁䅁䅁䅂䅁䅁䅍䅄䅁䅁䅯兡䅁䅁䅯权䅁䅁䅯兂䅁䅁䅅䅁䉁䅁䅁兂䝂癴㥐倱噧䅑杷允䅁䅁䅍䅁䑁䅁䅷䅁䭁䅁䘰䅁䭁䉁䝷䅁䉁䅁䅁允䅁䅁䅯杙䅙䅁杷允䅁䅁䅑䅁䑁䅁䅷䅁䭁䡁䅕䅁䭁䉁䅅䅁䭁䅁䅕䅁䉁䅁䅁允䅁䅁䄴䅆䅁䑁䅉杍祁䑁䅣兎睁䑁䅁䅍睁䅁䅁䍄䉁䅁䅁䅂䅁䅁䅍䅄䅁䅁䅯睯䅑䅁䅯儶䅯䅁䅯兦䅑䅁䅅䅁䉁䅁䅁兂䅁䅁䅁䑑具兑杷允䅁䅁䅑䅁䑁䅁䅷䅁䭁䍁䅳䅁䭁䅁䅯䅁䭁䅁䅕䅁䉁䅁䅁允䅁䅁䅕㘱睎児塲稯䴸䅉䅅䅁䕁䅁䅁睁䵁䅁䅁权塂䅁䅁权䭁䅁䅁权䙁䅁䅁允䅁䅁䅅䅁䙁䭁捷浗㝑硘䅖䍄䉁䅁䅁䅂䅁䅁䅍䅄䅁䅁䅯兴䅅䅁䅯允䅉䅁䅯杁䅉䅁䅅䅁䉁䅁䅁兂奁偙伴䤷噺䅑杷允䅁䅁䅑䅁䑁䅁䅷䅁䭁䕁䅯䅁䭁䉁䅅䅁䭁䅁䅕䅁䉁䅁䅁允䅁䅁䄴杅䅁䑁䅧䅏穁䑁䅁䅍睁䑁䅁䅍䅁䅁杷允䅁䅁䅑䅁䑁䅁䅷䅁䭁䑁䅉䅁䭁䅁䅯䅁䭁䅁䅕䅁䉁䅁䅁允䅁䅁䅕䡶呓䅇坒啄䵁䅉䅅䅁䕁䅁䅁睁䵁䅁䅁权㥁䅁䅁权剁䅁䅁权䙁䅁䅁允䅁䅁䅅䅁佁䉁䅧䅁硁䑁䅉睎祁䑁䅉䅍睁䑁䅁䅍睁䑁䅁䅁䵁䅉䅅䅁䕁䅁䅁睁䵁䅁䅁权㡁䅁䅁权䭁䅁䅁权䙁䅁䅁允䅁䅁䅅䅁䙁䉁癳匳䝑剁䅆䍄䉁䅁䅁䅂䅁䅁䅍䅄䅁䅁䅯䅒䅁䅁䅯权䅁䅁䅯兂䅁䅁䅅䅁䉁䅁䅁兂硁䭃捷浗䉑䅑杷允䅁䅁䅑䅁䑁䅁䅷䅁䭁䩁䅍䅁䭁䅁䅑䅁䭁䅁䅕䅁䉁䅁䅁允䅁䅁䅕䅁䅁䡁䐯つ䵅䅉䅅䅁䕁䅁䅁睁䵁䅁䅁权橁兂䅁权畄权䅁权瑂䅂䅁允䅁䅁䅅䅁䭁䕁䅣䅁䵁䅉䅅䅁䕁䅁䅁睁䵁䅁䅁权啃䅁䅁权䕁䅁䅁权䙁䅁䅁允䅁䅁䅅䅁䙁䅁䅁䅁獃䔳䉸䍄䉁䅁䅁䅂䅁䅁䅍䅄䅁䅁䅯公䅁䅁䅯䅂䅁䅁䅯兂䅁䅁䅅䅁䉁䅁䅁兂䅁䅁杂猸嘶兑杷允䅁䅁䅑䅁䑁䅁䅷䅁䭁䩁䅧䅁䭁䅁䅑䅁䭁䅁䅕䅁䉁䅁䅁允䅁䅁䅕䅁䅁䥁奙ち䵅䅉䅅䅁䕁䅁䅁睁䵁䅁䅁权摁䅁䅁权剁䅁䅁权䕁杁䅁允䅁䅁䅅䅁佁䉁䅑䅁㍁䑁䅙兏睁䑁䅁䅍睁䑁䅁䅍䅁䅁杷允䅁䅁䅑䅁䑁䅁䅷䅁䭁䩁䅉䅁䭁䉁䅅䅁䭁䅁䅕䅁䉁䅁䅁允䅁䅁䄴䅆䅁䑁䅕杍睁䑁䅉䅍㉁䑁䅉兎㑁䅁䅁䍄䉁䅁䅁䅂䅁䅁䅍䅄䅁䅁䅯睫䅁䅁䅯充䅁䅁䅯兂䅁䅁䅅䅁䉁䅁䅁杄啁䅁䅁睍祁䑁䅑䅍睁䑁䅁䅍睁䑁䅁䅁䵁䅉䅅䅁䕁䅁䅁睁䵁䅁䅁权湄䅂䅁权煄权䅁权獄权䅁允䅁䅁䅅䅁䭁䕁䅣䅁䵁䅉䅅䅁䕁䅁䅁睁䵁䅁䅁权啃䅁䅁权剁䅁䅁权䙁䅁䅁允䅁䅁䅅䅁佁䉁䅑䅁㉁䑁䅑䅎祁䑁䅕䅍睁䑁䅁䅍䅁䅁杷允䅁䅁䅑䅁䑁䅁䅷䅁䭁䩁䅧䅁䭁䉁䅅䅁䭁䅁䅕䅁䉁䅁䅁允䅁䅁䄴䅆䅁䑁䅕兎祁䑁䅁䅍睁䑁䅁䅍睁䅁䅁䍄䉁䅁䅁䅂䅁䅁䅍䅄䅁䅁䅯杬䅁䅁䅯权䅁䅁䅯兂䅁䅁䅅䅁䉁䅁䅁兂㥂穐敖歵の睐杷允䅁䅁䅑䅁䑁䅁䅷䅁䭁䭁䅷䅁䭁䅁䅑䅁䭁䅁䅕䅁䉁䅁䅁允䅁䅁䅕䅁䅁䵁浑䕕䵅䅉䅅䅁䑁䅁䅁睁䵁䅁䅁权䝃兂䅁权慁杂䅁允䅁䅁䅅䅁䭁䵁䝁䅁䵁䅉䅅䅁䕁䅁䅁睁䵁䅁䅁权獃䅁䅁权剁䅁䅁权䙁䅁䅁允䅁䅁䅅䅁佁䉁䅑䅁硁䑁䅫睍睁䑁䅁䅍睁䑁䅁䅍䅁䅁杷允䅁䅁䅑䅁䑁䅁䅷䅁䭁䱁䅉䅁䭁䉁䅅䅁䭁䅁䅕䅁䉁䅁䅁允䅁䅁䄴䅆䅁䑁䅅䅍㍁䑁䅧䅍睁䑁䅁䅍睁䅁䅁䍄䉁䅁䅁䅂䅁䅁䅍䅄䅁䅁䅯杴䅁䅁䅯䅂䅁䅁䅯兂䅁䅁䅅䅁䉁䅁䅁兂䅁䅁䅃卖婰兑杷允䅁䅁䅑䅁䑁䅁䅷䅁䭁䵁䅍䅁䭁䅁䅑䅁䭁䅁䅕䅁䉁䅁䅁允䅁䅁䅕䅁䅁䩷㕋啣䵅䅉䅅䅁䕁䅁䅁睁䵁䅁䅁权䥄䅁䅁权䕁䅁䅁权䙁䅁䅁允䅁䅁䅅䅁䙁䅁䅁䅁噃䝥䉖䍄䉁䅁䅁䅂䅁䅁䅍䅄䅁䅁䅯䅸䅁䅁䅯权䅁䅁䅯兂䅁䅁䅅䅁䉁䅁䅁兂权楇搯䅊捙䅑杷允䅁䅁䅑䅁䑁䅁䅷䅁䭁䵁䅙䅁䭁䅁䅯䅁䭁䅁䅕䅁䉁䅁䅁允䅁䅁䅕䝭匴㡧䭄稸䴸䅉䅅䅁䕁䅁䅁睁䵁䅁䅁权䥄䅁䅁权䭁䅁䅁权䙁䅁䅁允䅁䅁䅅䅁䙁䵁䭈啯㉗眸䄷䍄䉁䅁䅁䅂䅁䅁䅍䅄䅁䅁䅯杊䅁䅁䅯充䅁䅁䅯兂䅁䅁䅅䅁䉁䅁䅁杄啁䅁䅁杍睁䑁䅕䅍睁䑁䅁䅍睁䑁䅁䅁䵁䅉䅅䅁䕁䅁䅁睁䵁䅁䅁权婃允䅁权䭁䅁䅁权䕁杁䅁允䅁䅁䅅䅁䙁䕁椵䙅㕧側⽧䍄䉁䅁䅁䅂䅁䅁䅍䅄䅁䅁䅯杊䅁䅁䅯权䅁䅁䅯兂䅁䅁䅅䅁䉁䅁䅁兂慂䑚晶㡔欰䅑杷允䅁䅁䅑䅁䑁䅁䅷䅁䭁䩁䅯䅁䭁䉁䅅䅁䭁䅁䅕䅁䉁䅁䅁允䅁䅁䄴䅆䅁䑁䅕䅏㑁䑁䅧䅎㉁䑁䅑䅎㍁䅁䅁䍄䉁䅁䅁䅂䅁䅁䅍䅄䅁䅁䅯杭䅁䅁䅯权䅁䅁䅯兂䅁䅁䅅䅁䉁䅁䅁兂䡃瑆佮ㄹ䱍䅑杷允䅁䅁䅑䅁䑁䅁䅷䅁䭁䵁䕳䅁䭁佁䭳䅁䭁䡁䕁䅁䉁䅁䅁允䅁䅁䄴杅䅁䑁䅑杍ぁ䑁䅑杍睁䑁䅁䅍䅁䅁杷允䅁䅁䅑䅁䑁䅁䅷䅁䭁䑁䙯䅁䭁佁䭯䅁䭁䡁䕁䅁䉁䅁䅁允䅁䅁䄴䅄䅁䑁䅁杌㕁䑁䅙睍䅁䅁杷允䅁䅁䅑䅁䑁䅁䅷䅁䭁佁䅑䅁䭁䅁䅯䅁䭁䅁䅕䅁䉁䅁䅁允䅁䅁䅕㉩湺㘫确歅䵁䅉䅅䅁䕁䅁䅁睁䵁䅁䅁权兂䅁䅁权剁䅁䅁权䙁䅁䅁允䅁䅁䅅䅁佁䉁䅉䅁ㅁ䑁䅍睎㑁䑁䅍䅍㉁䑁䅫䅁䵁䅉䅅䅁䕁䅁䅁睁䵁䅁䅁权䡄䅂䅁权牄权䅁权硂䅂䅁允䅁䅁䅅䅁佁䉁䅑䅁硁䑁䅕䅍㍁䑁䅑杍睁䑁䅁䅍䅁䅁杷允䅁䅁䅑䅁䑁䅁䅷䅁䭁䅁䙉䅁䭁佁䭳䅁䭁䡁䕯䅁䉁䅁䅁允䅁䅁䄴杅䅁䑁䅑䅍㍁䑁䅅䅎睁䑁䅁䅍䅁䅁杷允䅁䅁䅑䅁䑁䅁䅷䅁䭁佁䅳䅁䭁䅁䅑䅁䭁䅁䅕䅁䉁䅁䅁允䅁䅁䅕䅁䅁䝧睫啮䵅䅉䅅䅁䕁䅁䅁睁䵁䅁䅁权兂兂䅁权湄权䅁权㙂䅂䅁允䅁䅁䅅䅁䙁䩁畨潅䅐杹䄱䍄䉁䅁䅁䅂䅁䅁䅍䅄䅁䅁䅯眶䅁䅁䅯充䅁䅁䅯兂䅁䅁䅅䅁䉁䅁䅁杄坁䅁䅁睎祁䑁䅕䅏睁䑁䅁䅍睁䑁䅁䅍䅁䅁杷允䅁䅁䅑䅁䑁䅁䅷䅁䭁佁䅳䅁䭁䅁䅯䅁䭁䅁䅕䅁䉁䅁䅁允䅁䅁䅕癴㥐䠱灪樫䴸䅉䅅䅁䕁䅁䅁睁䵁䅁䅁权扂兂䅁权潄权䅁权䙃䅂䅁允䅁䅁䅅䅁䭁䕁䅣䅁䵁䅉䅅䅁䕁䅁䅁睁䵁䅁䅁权穄䅁䅁权剁䅁䅁权䙁䅁䅁允䅁䅁䅅䅁佁䉁䅑䅁祁䑁䅅李睁䑁䅁䅍睁䑁䅁䅍䅁䅁杷允䅁䅁䅑䅁䑁䅁䅷䅁䭁䍁䅷䅁䭁䅁䅯䅁䭁䅁䅕䅁䉁䅁䅁允䅁䅁䅕婧䑖㉩湺啇䵁䅉䅅䅁䕁䅁䅁睁䵁䅁䅁权䩁允䅁权剁䅁䅁权䙁䅁䅁允䅁䅁䅅䅁佁䉁䅉䅁㍁䑁䅕䅎ㅁ䑁䅙䅍睁䑁䅁䅁䵁䅉䅅䅁䕁䅁䅁睁䵁䅁䅁权楄兂䅁权湄权䅁权獄权䅁允䅁䅁䅅䅁䭁䕁䅣䅁䵁䅉䅅䅁䕁䅁䅁睁䵁䅁䅁权卂䅁䅁权䕁䅁䅁权䙁䅁䅁允䅁䅁䅅䅁䙁䅁䅁䅁乁㍕䉨䍄䉁䅁䅁䅂䅁䅁䅍䅄䅁䅁䅯睕䅁䅁䅯䅂䅁䅁䅯兂䅁䅁䅅䅁䉁䅁䅁兂䅁䅁䅁湧煊兑杷允䅁䅁䅑䅁䑁䅁䅷䅁䭁偁䅙䅁䭁䅁䅯䅁䭁䅁䅕䅁䉁䅁䅁允䅁䅁䅕搵楁⼲⭬樯䴸䅉䅅䅁䕁䅁䅁睁䵁䅁䅁权啂䅁䅁权䭁䅁䅁权䙁䅁䅁允䅁䅁䅅䅁䙁䝁㡱䩤奍偂⽑䍄䉁䅁䅁䅂䅁䅁䅍䅄䅁䅁䅯䅨䅁䅁䅯充䅁䅁䅯兂䅁䅁䅅䅁䉁䅁䅁杄啁䅁䅁杍㑁䑁䅫兏睁䑁䅙兎睁䑁䅁䅁䵁䅉䅅䅁䕁䅁䅁睁䵁䅁䅁权求䅁䅁权䕁䅁䅁权䙁䅁䅁允䅁䅁䅅䅁䙁䅁䅁䅁湃䑥䉆䍄䉁䅁䅁䅂䅁䅁䅍䅄䅁䅁䅯党䅁䅁䅯权䅁䅁䅯兂䅁䅁䅅䅁䉁䅁䅁兂ㅂ硫䕧杖琷睐杷允䅁䅁䅑䅁䑁䅁䅷䅁䭁䉁䉑䅁䭁䅁䅯䅁䭁䅁䅕䅁䉁䅁䅁允䅁䅁䅕䘷㑇潈牘え䵁䅉䅅䅁䕁䅁䅁睁䵁䅁䅁权潁䅁䅁权剁䅁䅁权䙁䅁䅁允䅁䅁䅅䅁佁䉁䅑䅁硁䑁䅕䅍㍁䑁䅁李ぁ䑁䅕免䅁䅁杷允䅁䅁䅑䅁䑁䅁䅷䅁䭁䡁䙯䅁䭁佁䭳䅁䭁䡁䕯䅁䉁䅁䅁允䅁䅁䄴杅䅁䑁䅉䅏硁䑁䅫䅏㍁䑁䅍䅍䅁䅁杷允䅁䅁䅑䅁䑁䅁䅷䅁䭁佁䄴䅁䭁䉁䅅䅁䭁䅁䅕䅁䉁䅁䅁允䅁䅁䄴杅䅁䑁䅍李ㅁ䑁䅍䅍睁䑁䅁䅍䅁䅁杷允䅁䅁䅑䅁䑁䅁䅷䅁䭁偁䅧䅁䭁䉁䅅䅁䭁䅁䅕䅁䉁䅁䅁允䅁䅁䄴䅆䅁䑁䅉睍ぁ䑁䅑䅍睁䑁䅁䅍睁䅁䅁䍄䉁䅁䅁䅂䅁䅁䅍䅄䅁䅁䅯睄䅅䅁䅯䅂䅁䅁䅯兂䅁䅁䅅䅁䉁䅁䅁兂䅁䅁䅁䍉牬兑杷允䅁䅁䅑䅁䑁䅁䅷䅁䭁䍁䅣䅁䭁䅁䅑䅁䭁䅁䅕䅁䉁䅁䅁允䅁䅁䅕䅁䅁佧ㅖ啨䵅䅉䅅䅁䕁䅁䅁睁䵁䅁䅁权湁䅁䅁权䭁䅁䅁权䙁䅁䅁允䅁䅁䅅䅁䙁偁卌坔光䅗䅨䍄䉁䅁䅁䅂䅁䅁䅍䅄䅁䅁䅯䅎䅁䅁䅯䅂䅁䅁䅯兂䅁䅁䅅䅁䉁䅁䅁兂䅁䅁䅁䕋兂兑杷允䅁䅁䅑䅁䑁䅁䅷䅁䭁䑁䅑䅁䭁䉁䅅䅁䭁䅁䅕䅁䉁䅁䅁允䅁䅁䄴䅆䅁䑁䅑睎㕁䑁䅅免硁䑁䅙䅎硁䅁䅁䍄䉁䅁䅁䅂䅁䅁䅍䅄䅁䅁䅯材䅁䅁䅯充䅁䅁䅯兂䅁䅁䅅䅁䉁䅁䅁杄啁䅁䅁免硁䑁䅫李㍁䑁䅣䅍睁䑁䅁䅁䵁䅉䅅䅁䕁䅁䅁睁䵁䅁䅁权畁允䅁权䕁䅁䅁权䙁䅁䅁允䅁䅁䅅䅁䙁䅁䅁䅁䉂䕎䈹䍄䉁䅁䅁䅂䅁䅁䅍䅄䅁䅁䅯儰䅁䅁䅯充䅁䅁䅯兂䅁䅁䅅䅁䉁䅁䅁杄啁䅁䅁杍硁䑁䅙䅍睁䑁䅁䅍睁䑁䅁䅁䵁䅉䅅䅁䕁䅁䅁睁䵁䅁䅁权呃䅂䅁权湄权䅁权䙃䅂䅁允䅁䅁䅅䅁䙁䩁䕙伳䝬李䅬䍄䉁䅁䅁䅂䅁䅁䅍䅄䅁䅁䅯儰䅁䅁䅯权䅁䅁䅯兂䅁䅁䅅䅁䉁䅁䅁兂㕂匶硙䭃捺睐杷允䅁䅁䅑䅁䑁䅁䅷䅁䭁䱁䕁䅁䭁佁䭣䅁䭁䡁䕅䅁䉁䅁䅁允䅁䅁䅕余兘瑉㕵䕋䵁䅉䅅䅁䕁䅁䅁睁䵁䅁䅁权睁允䅁权剁䅁䅁权䙁䅁䅁允䅁䅁䅅䅁佁䉁䅑䅁硁䑁䅁兏穁䑁䅫兏睁䑁䅁䅍䅁䅁杷允䅁䅁䅑䅁䑁䅁䅷䅁䭁䭁䅍䅁䭁䉁䅅䅁䭁䅁䅕䅁䉁䅁䅁允䅁䅁䄴䅆䅁䑁䅉兎穁䑁䅁䅍睁䑁䅁䅍睁䅁䅁䍄䉁䅁䅁䅂䅁䅁䅍䅄䅁䅁䅯儹䅑䅁䅯朷䅯䅁䅯睢䅑䅁䅅䅁䉁䅁䅁兂䅁䅁䅁䙷䝙兑杷允䅁䅁䅑䅁䑁䅁䅷䅁䭁偁䅅䅁䭁䅁䅑䅁䭁䅁䅕䅁䉁䅁䅁允䅁䅁䅕䅁䅁䨴睢步䵅䅉䅅䅁䕁䅁䅁睁䵁䅁䅁权啁䅁䅁权䕁䅁䅁权䕁杁䅁允䅁䅁䅅䅁䙁䅁䅁䅁杂ㄱ䉨䍄䉁䅁䅁䅂䅁䅁䅍䅄䅁䅁䅯儸䅁䅁䅯充䅁䅁䅯兂䅁䅁䅅䅁䉁䅁䅁杄啁䅁䅁免ㅁ䑁䅧睎㍁䑁䅑杍ㅁ䑁䅁䅁䵁䅉䅅䅁䕁䅁䅁睁䵁䅁䅁权䙂允䅁权剁䅁䅁权䙁䅁䅁允䅁䅁䅅䅁佁䉁䅑䅁ㅁ䑁䅅睍㉁䑁䅁䅍睁䑁䅁䅍䅁䅁杷允䅁䅁䅑䅁䑁䅁䅷䅁䭁䕁䉕䅁䭁䅁䅯䅁䭁䅁䅕䅁䉁䅁䅁允䅁䅁䅕牡へ硫䕪䕍䵁䅉䅅䅁䕁䅁䅁睁䵁䅁䅁权䵂允䅁权䕁䅁䅁权䙁䅁䅁允䅁䅁䅅䅁䙁䅁䅁䅁䵄圳䉒䍄䉁䅁䅁䅂䅁䅁䅍䅄䅁䅁䅯睇䅁䅁䅯䅂䅁䅁䅯兂䅁䅁䅅䅁䉁䅁䅁兂䅁䅁䅁䥍楡兑杷允䅁䅁䅑䅁䑁䅁䅷䅁䭁䉁䅳䅁䭁䉁䅅䅁䭁䅁䅕䅁䉁䅁䅁允䅁䅁䄴䅆䅁䑁䅕䅎ㅁ䑁䅣䅍ぁ䑁䅁䅍睁䅁䅁䍄䉁䅁䅁䅂䅁䅁䅍䅄䅁䅁䅯睎䅅䅁䅯䅂䅁䅁䅯兂䅁䅁䅅䅁䉁䅁䅁兂䅁䅁䅁䩇杚兑杷允䅁䅁䅑䅁䑁䅁䅷䅁䭁佁䅯䅁䭁䉁䅅䅁䭁䅁䅕䅁䉁䅁䅁允䅁䅁䄴䅆䅁䑁䅅兏穁䑁䅧䅍睁䑁䅁䅍睁䅁䅁䍄䉁䅁䅁䅂䅁䅁䅍䅄䅁䅁䅯朶䅁䅁䅯权䅁䅁䅯兂䅁䅁䅅䅁䉁䅁䅁兂㑃潈牘払坧䅑杷允䅁䅁䅑䅁䑁䅁䅷䅁䭁䉁䅁䅁䭁䉁䅅䅁䭁䅁䅕䅁䉁䅁䅁允䅁䅁䄴杅䅁䑁䅕免ぁ䑁䅕免睁䑁䅁䅍䅁䅁杷允䅁䅁䅑䅁䑁䅁䅷䅁䭁䙁䉧䅁䭁䅁䅯䅁䭁䅁䅕䅁䉁䅁䅁允䅁䅁䅕歬䱏佢㝦䕊䵁䅉䅅䅁䕁䅁䅁睁䵁䅁䅁权㡄兂䅁权灄权䅁权獄权䅁允䅁䅁䅅䅁䭁䕁䅣䅁䵁䅉䅅䅁䕁䅁䅁睁䵁䅁䅁权畄䅁䅁权䉁杁䅁权䍁杁䅁允䅁䅁䅅䅁䙁䍁㉆敨杉⽎䄵䍄䉁䅁䅁䅂䅁䅁䅍䅄䅁䅁䅯䅇䅅䅁䅯充䅁䅁䅯兂䅁䅁䅅䅁䉁䅁䅁杄啁䅁䅁䅎硁䑁䅑杍睁䑁䅉兎㉁䑁䅧䅁䵁䅉䅅䅁䕁䅁䅁睁䵁䅁䅁权奁允䅁权䭁䅁䅁权䙁䅁䅁允䅁䅁䅅䅁䙁佁浫免獩䍮䅸䍄䉁䅁䅁䅂䅁䅁䅍䅄䅁䅁䅯朴䅕䅁䅯儶䅯䅁䅯兢䅑䅁䅅䅁䉁䅁䅁权䡂䅁䅁䍄䉁䅁䅁䅂䅁䅁䅍䅄䅁䅁䅯睡䅁䅁䅯权䅁䅁䅯兂䅁䅁䅅䅁䉁䅁䅁兂睄㡰䱚㑎䑫䅑杷允䅁䅁䅑䅁䑁䅁䅷䅁䭁䵁䄰䅁䭁䉁䅅䅁䭁䅁䅕䅁䉁䅁䅁允䅁䅁䄴䅆䅁䑁䅍兎㑁䑁䅙杍㍁䑁䅁䅍睁䅁䅁䍄䉁䅁䅁䅂䅁䅁䅍䅄䅁䅁䅯睩䅕䅁䅯眶䅯䅁䅯䄷䅯䅁䅅䅁䉁䅁䅁权䡂䅁䅁䍄䉁䅁䅁䅂䅁䅁䅍䅄䅁䅁䅯术䅁䅁䅯䅂䅁䅁䅯兂䅁䅁䅅䅁䉁䅁䅁兂䅁䅁䅃奐桬兑杷允䅁䅁䅑䅁䑁䅁䅷䅁䭁䵁䕉䅁䭁佁䭙䅁䭁䥁䕍䅁䉁䅁䅁允䅁䅁䄴䅄䅁䑁䅁杌㉁䑁䅫李䅁䅁杷允䅁䅁䅑䅁䑁䅁䅷䅁䭁䅁䉑䅁䭁䅁䅑䅁䭁䅁䅕䅁䉁䅁䅁允䅁䅁䅕䅁䅁䕯䑶ち䵅䅉䅅䅁䕁䅁䅁睁䵁䅁䅁权䑁兂䅁权瑄权䅁权䙃䅂䅁允䅁䅁䅅䅁䙁䅁䅁䅁䅁䵁⽁䍄䉁䅁䅁䅂䅁䅁䅍䅄䅁䅁䅯睇䅅䅁䅯充䅁䅁䅯兂䅁䅁䅅䅁䉁䅁䅁杄坁䅁䅁免㕁䑁䅕兎㑁䑁䅁䅍睁䑁䅁䅍䅁䅁杷允䅁䅁䅑䅁䑁䅁䅷䅁䭁䝁䉍䅁䭁䅁䅯䅁䭁䅁䅕䅁䉁䅁䅁允䅁䅁䅕潅䅐煹䙆䕁䵁䅉䅅䅁䕁䅁䅁睁䵁䅁䅁权㕄允䅁权䉁杁䅁权䙁杁䅁允䅁䅁䅅䅁䙁䱁䭳剋伯⬯䅆䍄䉁䅁䅁䅂䅁䅁䅍䅄䅁䅁䅯杤䅕䅁䅯眶䅯䅁䅯䄷䅯䅁䅅䅁䉁䅁䅁权䡂䅁䅁䍄䉁䅁䅁䅂䅁䅁䅍䅄䅁䅁䅯杈䅁䅁䅯䅂䅁䅁䅯兂䅁䅁䅅䅁䉁䅁䅁兂䅁䅁䅃渲祒兑杷允䅁䅁䅑䅁䑁䅁䅷䅁䭁䉁䄴䅁䭁䉁䅅䅁䭁䅁䅕䅁䉁䅁䅁允䅁䅁䄴䅆䅁䑁䅕䅍ㅁ䑁䅁䅍睁䑁䅁䅍睁䅁䅁䍄䉁䅁䅁䅂䅁䅁䅍䅄䅁䅁䅯東䅑䅁䅯朷䅯䅁䅯䄷䅯䅁䅅䅁䉁䅁䅁权䡂䅁䅁䍄䉁䅁䅁䅂䅁䅁䅍䅄䅁䅁䅯睈䅁䅁䅯充䅁䅁䅯兂䅁䅁䅅䅁䉁䅁䅁杄啁䅁䅁杍㕁䑁䅍杍㑁䑁䅑䅍睁䑁䅁䅁䵁䅉䅅䅁䕁䅁䅁睁䵁䅁䅁权䝂兂䅁权潄权䅁权瑂䅂䅁允䅁䅁䅅䅁佁䅁䄴䅁硁䑁䅉杌㍁䑁䅉李䅁䅁杷允䅁䅁䅑䅁䑁䅁䅷䅁䭁䝁䉕䅁䭁䅁䅑䅁䭁䅁䅕䅁䉁䅁䅁允䅁䅁䅕䅁䅁䑧伶正䵅䅉䅅䅁䕁䅁䅁睁䵁䅁䅁权求允䅁权䭁䅁䅁权䙁䅁䅁允䅁䅁䅅䅁䙁䝁汄䌰扌儫䅒䍄䉁䅁䅁䅂䅁䅁䅍䅄䅁䅁䅯䄸䅑䅁䅯儶䅯䅁䅯全䅑䅁䅅䅁䉁䅁䅁兂䅁䅁䅁䔸㉐䅑杷允䅁䅁䅑䅁䑁䅁䅷䅁䭁䝁䉣䅁䭁䅁䅯䅁䭁䅁䅕䅁䉁䅁䅁允䅁䅁䅕牒穢搯㑔啇䵁䅉䅅䅁䕁䅁䅁睁䵁䅁䅁权摂䅁䅁权䕁䅁䅁权䙁䅁䅁允䅁䅁䅅䅁䙁䅁䅁䥁偂㉎䉤䍄䉁䅁䅁䅂䅁䅁䅍䅄䅁䅁䅯兢䅅䅁䅯权䅁䅁䅯兂䅁䅁䅅䅁䉁䅁䅁兂睃浣剩堷硺睐杷允䅁䅁䅑䅁䑁䅁䅷䅁䭁䅁䜰䅁䭁佁䭫䅁䭁䡁䕅䅁䉁䅁䅁允䅁䅁䅕䅁䅁䥁䉁〯䵁䅉䅅䅁䕁䅁䅁睁䵁䅁䅁权穁䅁䅁权䉁杁䅁权䙁杁䅁允䅁䅁䅅䅁䙁䅁噹祦䠰偭䅊䍄䉁䅁䅁䅂䅁䅁䅍䅄䅁䅁䅯兒䅕䅁䅯朶䅯䅁䅯来䅑䅁䅅䅁䉁䅁䅁杄䭁䅁䅁䅍畁䑁䅉兏䅁䅁杷允䅁䅁䅑䅁䑁䅁䅷䅁䭁䑁䅍䅁䭁䅁䍅䅁䭁䅁䍍䅁䉁䅁䅁允䅁䅁䅕儫捯畵奥唷䵁䅉䅅䅁䕁䅁䅁睁䵁䅁䅁权扂兂䅁权潄权䅁权睂䅂䅁允䅁䅁䅅䅁䭁䕁䅣䅁䵁䅉䅅䅁䕁䅁䅁睁䵁䅁䅁权畃䅁䅁权剁䅁䅁权䙁䅁䅁允䅁䅁䅅䅁佁䉁䅉䅁㍁䑁䅑睍㑁䑁䅣䅍睁䑁䅁䅁䵁䅉䅅䅁䕁䅁䅁睁䵁䅁䅁权噂兂䅁权煄权䅁权獄权䅁允䅁䅁䅅䅁䭁䕁䅣䅁䵁䅉䅅䅁䕁䅁䅁睁䵁䅁䅁权呂允䅁权䕁䅁䅁权䙁䅁䅁允䅁䅁䅅䅁䙁䅁䅁䅁剃塢䉂䍄䉁䅁䅁䅂䅁䅁䅍䅄䅁䅁䅯兎䅅䅁䅯权䅁䅁䅯兂䅁䅁䅅䅁䉁䅁䅁兂歃䑣䬰㘱潐睐杷允䅁䅁䅑䅁䑁䅁䅷䅁䭁䵁䉙䅁䭁䉁䅅䅁䭁䅁䅕䅁䉁䅁䅁允䅁䅁䄴䅆䅁䑁䅫䅏ぁ䑁䅁䅍睁䑁䅁䅍睁䅁䅁䍄䉁䅁䅁䅂䅁䅁䅍䅄䅁䅁䅯杔䅁䅁䅯䅂䅁䅁䅯兂䅁䅁䅅䅁䉁䅁䅁兂䅁䅁兄洱稵兑杷允䅁䅁䅑䅁䑁䅁䅷䅁䭁䱁䅣䅁䭁䅁䅯䅁䭁䅁䅕䅁䉁䅁䅁允䅁䅁䅕䅁䅁䅁䅁䐯䴸䅉䅅䅁䕁䅁䅁睁䵁䅁䅁权汃䅁䅁权䕁䅁䅁权䙁䅁䅁允䅁䅁䅅䅁䙁䅁䅁䥁桄ご䉤䍄䉁䅁䅁䅂䅁䅁䅍䅄䅁䅁䅯兰䅁䅁䅯充䅁䅁䅯兂䅁䅁䅅䅁䉁䅁䅁杄啁䅁䅁杍ぁ䑁䅍李穁䑁䅕䅍睁䑁䅁䅁䵁䅉䅅䅁䕁䅁䅁睁䵁䅁䅁权捁䅁䅁权䕁䅁䅁权䙁䅁䅁允䅁䅁䅅䅁䙁䅁䅁䅁䥁䙳䉰䍄䉁䅁䅁䅂䅁䅁䅍䅄䅁䅁䅯兑䅁䅁䅯充䅁䅁䅯兂䅁䅁䅅䅁䉁䅁䅁杄啁䅁䅁睎硁䑁䅉䅏睁䑁䅁䅍睁䑁䅁䅁䵁䅉䅅䅁䕁䅁䅁睁䵁䅁䅁权祁兂䅁权灄权䅁权硂䅂䅁允䅁䅁䅅䅁䙁䅁䅁䅁䅁䰵䄹䍄䉁䅁䅁䅂䅁䅁䅍䅄䅁䅁䅯䄲䅕䅁䅯儷䅯䅁䅯睧䅑䅁䅅䅁䉁䅁䅁兂⽂牡へ硫潪睐杷允䅁䅁䅑䅁䑁䅁䅷䅁䭁䕁䅕䅁䭁䅁䅑䅁䭁䅁䅕䅁䉁䅁䅁允䅁䅁䅕䅁䅁䭭䉊啴䵅䅉䅅䅁䕁䅁䅁睁䵁䅁䅁权㍂允䅁权䕁䅁䅁权䙁䅁䅁允䅁䅁䅅䅁䙁䅁䅁䥁㥂坁䉖䍄䉁䅁䅁䅂䅁䅁䅍䅄䅁䅁䅯睤䅅䅁䅯权䅁䅁䅯兂䅁䅁䅅䅁䉁䅁䅁兂卂䉵䘶㤶塅䅑杷允䅁䅁䅑䅁䑁䅁䅷䅁䭁䑁䅙䅁䭁䅁䅯䅁䭁䅁䅕䅁䉁䅁䅁允䅁䅁䅕灭婭婭婫商䵁䅉䅅䅁䕁䅁䅁睁䵁䅁䅁权䵁䅁䅁权剁䅁䅁权䙁䅁䅁允䅁䅁䅅䅁佁䉁䅑䅁硁䑁䅕䅏ㅁ䑁䅁䅍睁䑁䅁䅍䅁䅁杷允䅁䅁䅑䅁䑁䅁䅷䅁䭁䅁䅷䅁䭁䅁䅯䅁䭁䅁䅕䅁䉁䅁䅁允䅁䅁䅕琸乊桙奂吲䴸䅉䅅䅁䕁䅁䅁睁䵁䅁䅁权坁允䅁权䕁䅁䅁权䙁䅁䅁允䅁䅁䅅䅁䙁䅁䅁䅁䵁止䈹䍄䉁䅁䅁䅂䅁䅁䅍䅄䅁䅁䅯䅘䅅䅁䅯䅂䅁䅁䅯兂䅁䅁䅅䅁䉁䅁䅁兂䅁䅁䅄晙䵩兑杷允䅁䅁䅑䅁䑁䅁䅷䅁䭁䡁䉙䅁䭁䉁䅅䅁䭁䅁䅕䅁䉁䅁䅁允䅁䅁䄴䅆䅁䑁䅣睍㉁䑁䅁䅍睁䑁䅁䅍睁䅁䅁䍄䉁䅁䅁䅂䅁䅁䅍䅄䅁䅁䅯䄹䅁䅁䅯䅂䅁䅁䅯兂䅁䅁䅅䅁䉁䅁䅁兂䅁䅁䅁䬸䰲兑杷允䅁䅁䅑䅁䑁䅁䅷䅁䭁䑁䉙䅁䭁䅁䅑䅁䭁䅁䅕䅁䉁䅁䅁允䅁䅁䅕䅁䅁䵁椶こ䵅䅉䅅䅁䕁䅁䅁睁䵁䅁䅁权㉁允䅁权䭁䅁䅁权䙁䅁䅁允䅁䅁䅅䅁䙁䅁琴灳瘳⽰⽁䍄䉁䅁䅁䅂䅁䅁䅍䅄䅁䅁䅯其䅕䅁䅯朶䅯䅁䅯来䅑䅁䅅䅁䉁䅁䅁杄䵁䅁䅁免畁䑁䅁䅏硁䅁䅁䍄䉁䅁䅁䅂䅁䅁䅍䅄䅁䅁䅯眫䅁䅁䅯权䅁䅁䅯兂䅁䅁䅅䅁䉁䅁䅁兂䵁楁䡵瑆煫䅑杷允䅁䅁䅑䅁䑁䅁䅷䅁䭁䡁䈴䅁䭁䉁䅅䅁䭁䅁䅕䅁䉁䅁䅁允䅁䅁䄴䅆䅁䑁䅍䅍㕁䑁䅁李ㅁ䑁䅁䅍睁䅁䅁䍄䉁䅁䅁䅂䅁䅁䅍䅄䅁䅁䅯全䅅䅁䅯䅂䅁䅁䅯兂䅁䅁䅅䅁䉁䅁䅁兂䅁䅁䅁䭣楖兑杷允䅁䅁䅑䅁䑁䅁䅷䅁䭁䥁䉕䅁䭁䉁䅅䅁䭁䅁䅕䅁䉁䅁䅁允䅁䅁䄴䅆䅁䑁䅉兎ぁ䑁䅁䅍睁䑁䅁䅍睁䅁䅁䍄䉁䅁䅁䅂䅁䅁䅍䅄䅁䅁䅯兕䅁䅁䅯权䅁䅁䅯兂䅁䅁䅅䅁䉁䅁䅁兂敂歵䵫楁女䅑杷允䅁䅁䅑䅁䑁䅁䅷䅁䭁䵁䅣䅁䭁䅁䅑䅁䭁䅁䅕䅁䉁䅁䅁允䅁䅁䅕䅁䅁䱁㕲䕑䵅䅉䅅䅁䕁䅁䅁睁䵁䅁䅁权䅃兂䅁权灄权䅁权睂䅂䅁允䅁䅁䅅䅁䙁䅁䅁䅁䅁瑋䅊䍄䉁䅁䅁䅂䅁䅁䅍䅄䅁䅁䅯杺䅁䅁䅯充䅁䅁䅯兂䅁䅁䅅䅁䉁䅁䅁杄啁䅁䅁免ぁ䑁䅁兎㕁䑁䅫䅍睁䑁䅁䅁䵁䅉䅅䅁䕁䅁䅁睁䵁䅁䅁权摂兂䅁权浄权䅁权㙂䅂䅁允䅁䅁䅅䅁佁䅁䅷䅁睁䍁䄴睎ㅁ䑁䅕䅁䵁䅉䅅䅁䕁䅁䅁睁䵁䅁䅁权杂允䅁权䭁䅁䅁权䙁䅁䅁允䅁䅁䅅䅁䙁䅁坒楄礲普⽣䍄䉁䅁䅁䅂䅁䅁䅍䅄䅁䅁䅯眳䅑䅁䅯眶䅯䅁䅯睧䅑䅁䅅䅁䉁䅁䅁杄十䅁䅁䅏硁䑁䅅杍㉁䑁䅁䅍睁䅁䅁䍄䉁䅁䅁䅂䅁䅁䅍䅄䅁䅁䅯䅊䅅䅁䅯䅂䅁䅁䅯兂䅁䅁䅅䅁䉁䅁䅁兂䅁䅁䅁啊漹兑杷允䅁䅁䅑䅁䑁䅁䅷䅁䭁䍁䉑䅁䭁䅁䅯䅁䭁䅁䅕䅁䉁䅁䅁允䅁䅁䅕積積積積ぅ䵁䅉䅅䅁䕁䅁䅁睁䵁䅁䅁权摁䅁䅁权䕁䅁䅁权䙁䅁䅁允䅁䅁䅅䅁䙁䅁䅁䅁灄湒䉴䍄䉁䅁䅁䅂䅁䅁䅍䅄䅁䅁䅯兵䅁䅁䅯䅂䅁䅁䅯兂䅁䅁䅅䅁䉁䅁䅁兂䅁䅁䅁䅬湒兑杷允䅁䅁䅑䅁䑁䅁䅷䅁䭁䩁䕕䅁䭁佁䭯䅁䭁䡁䕁䅁䉁䅁䅁允䅁䅁䄴䅄䅁䑁䅅杌穁䑁䅣䅎䅁䅁杷允䅁䅁䅑䅁䑁䅁䅷䅁䭁䭁䅳䅁䭁䉁䅅䅁䭁䅁䅕䅁䉁䅁䅁允䅁䅁䄴䅆䅁䑁䅅免㕁䑁䅑䅍睁䑁䅁䅍睁䅁䅁䍄䉁䅁䅁䅂䅁䅁䅍䅄䅁䅁䅯䅏䅁䅁䅯充䅁䅁䅯兂䅁䅁䅅䅁䉁䅁䅁杄啁䅁䅁兎穁䑁䅍䅍睁䑁䅁䅍睁䑁䅁䅁䵁䅉䅅䅁䕁䅁䅁睁䵁䅁䅁权噁兂䅁权畄权䅁权䙃䅂䅁允䅁䅁䅅䅁䙁䅁䅁䅁獃桯䉎䍄䉁䅁䅁䅂䅁䅁䅍䅄䅁䅁䅯䅲䅕䅁䅯朷䅯䅁䅯睢䅑䅁䅅䅁䉁䅁䅁兂䅁䅁䅁佁婈䅑杷允䅁䅁䅑䅁䑁䅁䅷䅁䭁䑁䅧䅁䭁䅁䅯䅁䭁䅁䅕䅁䉁䅁䅁允䅁䅁䅕癴㥐䠱灪歁䵁䅉䅅䅁䕁䅁䅁睁䵁䅁䅁权楄䅂䅁权牄权䅁权硂䅂䅁允䅁䅁䅅䅁佁䉁䅉䅁㉁䑁䅙兏睁䑁䅁䅍睁䑁䅁䅁䵁䅉䅅䅁䕁䅁䅁睁䵁䅁䅁权時䅁䅁权䕁䅁䅁权䙁䅁䅁允䅁䅁䅅䅁䙁䅁䅁䅁䭃坋䈹䍄䉁䅁䅁䅂䅁䅁䅍䅄䅁䅁䅯睑䅕䅁䅯朶䅯䅁䅯兦䅑䅁䅅䅁䉁䅁䅁杄䵁䅁䅁䅍畁䑁䅍睍㉁䅁䅁䍄䉁䅁䅁䅂䅁䅁䅍䅄䅁䅁䅯䅗䅁䅁䅯充䅁䅁䅯兂䅁䅁䅅䅁䉁䅁䅁杄啁䅁䅁李睁䑁䅫䅎睁䑁䅁䅍睁䑁䅁䅁䵁䅉䅅䅁䕁䅁䅁睁䵁䅁䅁权婁兂䅁权畄权䅁权硂䅂䅁允䅁䅁䅅䅁䙁䅁䅁䅁䅁䅁䅁䍄䉁䅁䅁䅂䅁䅁䅍䅄䅁䅁䅯䅆䅁䅁䅯充䅁䅁䅯兂䅁䅁䅅䅁䉁䅁䅁杄啁䅁䅁杍㍁䑁䅉睎ㅁ䑁䅁䅍睁䑁䅁䅁䵁䅉䅅䅁䕁䅁䅁睁䵁䅁䅁权噁䅁䅁权剁䅁䅁权䙁䅁䅁允䅁䅁䅅䅁佁䉁䅑䅁硁䑁䅍䅏㑁䑁䅁䅍睁䑁䅁䅍䅁䅁杷允䅁䅁䅑䅁䑁䅁䅷䅁䭁䉁䅙䅁䭁䉁䅅䅁䭁䅁䅕䅁䉁䅁䅁允䅁䅁䄴䅆䅁䑁䅍䅍祁䑁䅫䅍睁䑁䅁䅍睁䅁䅁䍄䉁䅁䅁䅂䅁䅁䅍䅄䅁䅁䅯睆䅁䅁䅯充䅁䅁䅯兂䅁䅁䅅䅁䉁䅁䅁杄啁䅁䅁睍穁䑁䅅兏睁䑁䅁䅍睁䑁䅁䅁䵁䅉䅅䅁䕁䅁䅁睁䵁䅁䅁权㥂允䅁权剁䅁䅁权䙁䅁䅁允䅁䅁䅅䅁佁䉁䅑䅁㕁䑁䅁睍祁䑁䅧䅎睁䑁䅁䅍䅁䅁杷允䅁䅁䅑䅁䑁䅁䅷䅁䭁䉁䝕䅁䭁佁䭣䅁䭁䡁䔰䅁䉁䅁䅁允䅁䅁䅕楄礲敮游商䵁䅉䅅䅁䕁䅁䅁睁䵁䅁䅁权㥂允䅁权䭁䅁䅁权䙁䅁䅁允䅁䅁䅅䅁䙁䝁浚浚浚栵䅸䍄䉁䅁䅁䅂䅁䅁䅍䅄䅁䅁䅯杩䅁䅁䅯充䅁䅁䅯䅂䅉䅁䅅䅁䉁䅁䅁杄坁䅁䅁免㍁䑁䅅李硁䑁䅙䅍睁䑁䅁䅍䅁䅁杷允䅁䅁䅑䅁䑁䅁䅷䅁䭁䝁䈴䅁䭁䉁䅅䅁䭁䅁䅕䅁䉁䅁䅁允䅁䅁䄴䅆䅁䑁䅅䅎穁䑁䅉兏睁䑁䅁䅍睁䅁䅁䍄䉁䅁䅁䅂䅁䅁䅍䅄䅁䅁䅯睉䅕䅁䅯朷䅯䅁䅯兦䅑䅁䅅䅁䉁䅁䅁兂䅁䅁䅁䡭䥧兑杷允䅁䅁䅑䅁䑁䅁䅷䅁䭁佁䙅䅁䭁佁䭣䅁䭁䝁䔰䅁䉁䅁䅁允䅁䅁䅯睒䅁䅁杷允䅁䅁䅑䅁䑁䅁䅷䅁䭁䕁䄸䅁䭁䉁䅅䅁䭁䅁䅕䅁䉁䅁䅁允䅁䅁䄴䅆䅁䑁䅉免祁䑁䅍睎㉁䑁䅑兏ㅁ䅁䅁䍄䉁䅁䅁䅂䅁䅁䅍䅄䅁䅁䅯睓䅁䅁䅯䅂䅁䅁䅯兂䅁䅁䅅䅁䉁䅁䅁兂䅁䅁䅃樴㉆兑杷允䅁䅁䅑䅁䑁䅁䅷䅁䭁䕁䙳䅁䭁佁䭫䅁䭁䡁䕁䅁䉁䅁䅁允䅁䅁䅕䅁䅁䵁潩䕁䵅䅉䅅䅁䕁䅁䅁睁䵁䅁䅁权汁允䅁权剁䅁䅁权䙁䅁䅁允䅁䅁䅅䅁佁䉁䅉䅁ㅁ䑁䅫䅍㑁䑁䅕䅍睁䑁䅁䅁䵁䅉䅅䅁䕁䅁䅁睁䵁䅁䅁权瑃兂䅁权牄权䅁权硂䅂䅁允䅁䅁䅅䅁佁䉁䅉䅁㍁䑁䅁免祁䑁䅙䅏㕁䑁䅉䅁䵁䅉䅅䅁䕁䅁䅁睁䵁䅁䅁权ぃ䅁䅁权䕁䅁䅁权䙁䅁䅁允䅁䅁䅅䅁䙁䅁䅁䵁牃嘫䉊䍄䉁䅁䅁䅂䅁䅁䅍䅄䅁䅁䅯䅴䅁䅁䅯权䅁䅁䅯兂䅁䅁䅅䅁䉁䅁䅁兂䱃佢㝦晱䱅䅑杷允䅁䅁䅑䅁䑁䅁䅷䅁䭁䕁䅙䅁䭁䉁䅅䅁䭁䅁䅕䅁䉁䅁䅁允䅁䅁䄴䅆䅁䑁䅅杍穁䑁䅫䅍睁䑁䅁䅍睁䅁䅁䍄䉁䅁䅁䅂䅁䅁䅍䅄䅁䅁䅯睍䅁䅁䅯权䅁䅁䅯兂䅁䅁䅅䅁䉁䅁䅁兂摁浗㝑〳匸䅑杷允䅁䅁䅑䅁䑁䅁䅷䅁䭁佁䘴䅁䭁佁䭧䅁䭁佁䭷䅁䉁䅁䅁允䅁䅁䅯睒䅁䅁杷允䅁䅁䅑䅁䑁䅁䅷䅁䭁䝁䄸䅁䭁䅁䅯䅁䭁䅁䅕䅁䉁䅁䅁允䅁䅁䅕㡪ㅌ䙋偹樶䴸䅉䅅䅁䕁䅁䅁睁䵁䅁䅁权㥄䅁䅁权䭁䅁䅁权䙁䅁䅁允䅁䅁䅅䅁䙁䵁ㅐ䙋偹桑䄹䍄䉁䅁䅁䅂䅁䅁䅍䅄䅁䅁䅯杄䅅䅁䅯䅂䅁䅁䅯兂䅁䅁䅅䅁䉁䅁䅁兂䅁䅁䅁瑅牊兑杷允䅁䅁䅑䅁䑁䅁䅷䅁䭁䅁䅫䅁䭁䅁䅑䅁䭁䅁䅕䅁䉁䅁䅁允䅁䅁䅕䅁䅁䉁䑯啖䵅䅉䅅䅁䕁䅁䅁睁䵁䅁䅁权偁䅁䅁权剁䅁䅁权䙁䅁䅁允䅁䅁䅅䅁佁䉁䅑䅁㕁䑁䅅李睁䑁䅁䅍睁䑁䅁䅍䅁䅁杷允䅁䅁䅑䅁䑁䅁䅷䅁䭁偁䕁䅁䭁佁䭳䅁䭁䝁䔸䅁䉁䅁䅁允䅁䅁䄴䅆䅁䑁䅅䅎祁䑁䅙兎㉁䑁䅅免㉁䅁䅁䍄䉁䅁䅁䅂䅁䅁䅍䅄䅁䅁䅯杣䅁䅁䅯充䅁䅁䅯兂䅁䅁䅅䅁䉁䅁䅁杄啁䅁䅁免ㅁ䑁䅁杍祁䑁䅧䅍睁䑁䅁䅁䵁䅉䅅䅁䕁䅁䅁睁䵁䅁䅁权睂兂䅁权潄权䅁权㥂䅂䅁允䅁䅁䅅䅁䭁䕁䅣䅁䵁䅉䅅䅁䕁䅁䅁睁䵁䅁䅁权䍂䅁䅁权䕁䅁䅁权䙁䅁䅁允䅁䅁䅅䅁䙁䅁䅁䵁剁坶䉆䍄䉁䅁䅁䅂䅁䅁䅍䅄䅁䅁䅯村䅁䅁䅯权䅁䅁䅯兂䅁䅁䅅䅁䉁䅁䅁兂䝁婧䑖⭩具䅑杷允䅁䅁䅑䅁䑁䅁䅷䅁䭁乁䙙䅁䭁佁䭙䅁䭁䡁䕯䅁䉁䅁䅁允䅁䅁䄴䅄䅁䑁䅉杌睁䑁䅙䅎䅁䅁杷允䅁䅁䅑䅁䑁䅁䅷䅁䭁䩁䉉䅁䭁䅁䅑䅁䭁䅁䅕䅁䉁䅁䅁允䅁䅁䅕䅁䅁䙁婃䕒䵅䅉䅅䅁䕁䅁䅁睁䵁䅁䅁权潂䅁䅁权剁䅁䅁权䙁䅁䅁允䅁䅁䅅䅁佁䉁䅉䅁㉁䑁䅁䅍㑁䑁䅙兎睁䑁䅁䅁䵁䅉䅅䅁䕁䅁䅁睁䵁䅁䅁权ぃ䅂䅁权灄权䅁权療䅂䅁允䅁䅁䅅䅁䙁䅁䅁䅁权祣䉬䍄䉁䅁䅁䅂䅁䅁䅍䅄䅁䅁䅯典䅑䅁䅯朷䅯䅁䅯兣䅑䅁䅅䅁䉁䅁䅁兂䅁䅁䅁䨴䙅兑杷允䅁䅁䅍䅁䑁䅁䅷䅁䭁佁䕳䅁䭁䉁䝧䅁䉁䅁䅁允䅁䅁䅯兏䅙䅁杷允䅁䅁䅑䅁䑁䅁䅷䅁䭁䩁䉙䅁䭁䅁䅯䅁䭁䅁䅕䅁䉁䅁䅁允䅁䅁䅕㡪ㅌ䙋偹樫䴸䅉䅅䅁䕁䅁䅁睁䵁䅁䅁权㡃允䅁权䉁杁䅁权䑁杁䅁允䅁䅁䅅䅁䙁䡁㕶橏䅸㤹䅎䍄䉁䅁䅁䅂䅁䅁䅍䅄䅁䅁䅯兗䅕䅁䅯眵䅯䅁䅯兢䅑䅁䅅䅁䉁䅁䅁兂ㅂ硫䕧杖䔴䅑杷允䅁䅁䅑䅁䑁䅁䅷䅁䭁偁䙕䅁䭁佁䭯䅁䭁䝁䔸䅁䉁䅁䅁允䅁䅁䄴䅄䅁䑁䅁杌㕁䑁䅑杍䅁䅁杷允䅁䅁䅑䅁䑁䅁䅷䅁䭁䭁䅉䅁䭁䅁䅑䅁䭁䅁䅕䅁䉁䅁䅁允䅁䅁䅕䅁䅁䭁剖啓䵅䅉䅅䅁䕁䅁䅁睁䵁䅁䅁权卂允䅁权剁䅁䅁权䙁䅁䅁允䅁䅁䅅䅁佁䉁䅑䅁ㅁ䑁䅣䅎睁䑁䅁䅍睁䑁䅁䅍䅁䅁杷允䅁䅁䅑䅁䑁䅁䅷䅁䭁䅁䉉䅁䭁䅁䅑䅁䭁䅁䅕䅁䉁䅁䅁允䅁䅁䅕䅁䅁位䅷啰䵅䅉䅅䅁䕁䅁䅁睁䵁䅁䅁权睁䅁䅁权䭁䅁䅁权䙁䅁䅁允䅁䅁䅅䅁䙁偁灹搸乊癙⽁䍄䉁䅁䅁䅂䅁䅁䅍䅄䅁䅁䅯睳䅁䅁䅯䅂䅁䅁䅯兂䅁䅁䅅䅁䉁䅁䅁兂䅁䅁䅁半塎兑杷允䅁䅁䅑䅁䑁䅁䅷䅁䭁乁䙳䅁䭁佁䭯䅁䭁䡁䔰䅁䉁䅁䅁允䅁䅁䄴䅃䅁䑁䅁杌ぁ䅁䅁䍄䉁䅁䅁䅂䅁䅁䅍䅄䅁䅁䅯睳䅁䅁䅯权䅁䅁䅯兂䅁䅁䅅䅁䉁䅁䅁兂䍂余兘瑉㝶睐杷允䅁䅁䅑䅁䑁䅁䅷䅁䭁䭁䉁䅁䭁䉁䅅䅁䭁䅁䅕䅁䉁䅁䅁允䅁䅁䄴䅆䅁䑁䅙李㑁䑁䅉䅍睁䑁䅁䅍睁䅁䅁䍄䉁䅁䅁䅂䅁䅁䅍䅄䅁䅁䅯杊䅅䅁䅯充䅁䅁䅯兂䅁䅁䅅䅁䉁䅁䅁杄啁䅁䅁免穁䑁䅕李睁䑁䅁䅍睁䑁䅁䅁䵁䅉䅅䅁䕁䅁䅁睁䵁䅁䅁权祂允䅁权䕁䅁䅁权䙁䅁䅁允䅁䅁䅅䅁䙁䅁䅁䅁敄䙃䈵䍄䉁䅁䅁䅂䅁䅁䅍䅄䅁䅁䅯䄸䅁䅁䅯䅂䅁䅁䅯兂䅁䅁䅅䅁䉁䅁䅁兂䅁䅁䅁䭣祖兑杷允䅁䅁䅑䅁䑁䅁䅷䅁䭁䭁䉯䅁䭁䅁䅯䅁䭁䅁䅕䅁䉁䅁䅁允䅁䅁䅕䙂余扌摋稱䴸䅉䅅䅁䕁䅁䅁睁䵁䅁䅁权祁允䅁权䕁䅁䅁权䙁䅁䅁允䅁䅁䅅䅁䙁䅁䅁䥁䙄䕳䈵䍄䉁䅁䅁䅂䅁䅁䅍䅄䅁䅁䅯杙䅅䅁䅯䅂䅁䅁䅯兂䅁䅁䅅䅁䉁䅁䅁兂䅁䅁䅁䍋䕩兑杷允䅁䅁䅑䅁䑁䅁䅷䅁䭁佁䕑䅁䭁佁䭙䅁䭁䥁䕍䅁䉁䅁䅁允䅁䅁䄴䅄䅁䑁䅉杌睁䑁䅙杍䅁䅁杷允䅁䅁䅑䅁䑁䅁䅷䅁䭁䭁䉳䅁䭁䅁䅯䅁䭁䅁䅕䅁䉁䅁䅁允䅁䅁䅕灳瘳㡰䱚歃䵁䅉䅅䅁䕁䅁䅁睁䵁䅁䅁权䅃允䅁权䭁䅁䅁权䙁䅁䅁允䅁䅁䅅䅁䙁䅁琴灳瘳睰䅰䍄䉁䅁䅁䅂䅁䅁䅍䅄䅁䅁䅯督䅕䅁䅯朷䅯䅁䅯兢䅑䅁䅅䅁䉁䅁䅁权䡂䅁䅁䍄䉁䅁䅁䅂䅁䅁䅍䅄䅁䅁䅯儷䅁䅁䅯䅂䅁䅁䅯兂䅁䅁䅅䅁䉁䅁䅁兂䅁䅁权㍍歹兑杷允䅁䅁䅍䅁䑁䅁䅷䅁䭁佁䙉䅁䭁䍁䝑䅁䉁䅁䅁允䅁䅁䅯䅩䅣䅁杷允䅁䅁䅑䅁䑁䅁䅷䅁䭁佁䄰䅁䭁䅁䅯䅁䭁䅁䅕䅁䉁䅁䅁允䅁䅁䅕余兘瑉㕶ぅ䵁䅉䅅䅁䕁䅁䅁睁䵁䅁䅁权硂允䅁权䕁䅁䅁权䙁䅁䅁允䅁䅁䅅䅁䙁䅁䅁䍁扂塂䉚䍄䉁䅁䅁䅂䅁䅁䅍䅄䅁䅁䅯杲䅅䅁䅯䅂䅁䅁䅯兂䅁䅁䅅䅁䉁䅁䅁兂䅁䅁杂浅楰兑杷允䅁䅁䅑䅁䑁䅁䅷䅁䭁䭁䈴䅁䭁䉁䅅䅁䭁䅁䅕䅁䉁䅁䅁允䅁䅁䄴䅆䅁䑁䅉李硁䑁䅙兏㑁䑁䅁䅍睁䅁䅁䍄䉁䅁䅁䅂䅁䅁䅍䅄䅁䅁䅯睩䅁䅁䅯充䅁䅁䅯兂䅁䅁䅅䅁䉁䅁䅁杄啁䅁䅁免ㅁ䑁䅅䅎ㅁ䑁䅉䅍睁䑁䅁䅁䵁䅉䅅䅁䕁䅁䅁睁䵁䅁䅁权䡃允䅁权剁䅁䅁权䙁䅁䅁允䅁䅁䅅䅁佁䉁䅑䅁硁䑁䅍免㍁䑁䅑䅏硁䑁䅣免䅁䅁杷允䅁䅁䅑䅁䑁䅁䅷䅁䭁䙁䉁䅁䭁䉁䅅䅁䭁䅁䅕䅁䉁䅁䅁允䅁䅁䄴䅆䅁䑁䅉李ぁ䑁䅁䅍睁䑁䅁䅍睁䅁䅁䍄䉁䅁䅁䅂䅁䅁䅍䅄䅁䅁䅯䅵䅅䅁䅯䅂䅁䅁䅯兂䅁䅁䅅䅁䉁䅁䅁兂䅁䅁䅁歩佨兑杷允䅁䅁䅑䅁䑁䅁䅷䅁䭁䥁䅁䅁䭁䅁䅑䅁䭁䅁䅕䅁䉁䅁䅁允䅁䅁䅕䅁䅁䱉永ず䵅䅉䅅䅁䕁䅁䅁睁䵁䅁䅁权橃允䅁权䕁䅁䅁权䙁䅁䅁允䅁䅁䅅䅁䙁䅁䅁䕁䱃潕䉬䍄䉁䅁䅁䅂䅁䅁䅍䅄䅁䅁䅯睯䅅䅁䅯充䅁䅁䅯兂䅁䅁䅅䅁䉁䅁䅁杄坁䅁䅁免睁䑁䅁免ㅁ䑁䅁䅍睁䑁䅁䅍䅁䅁杷允䅁䅁䅍䅁䑁䅁䅷䅁䭁䩁䕍䅁䭁䉁䝯䅁䉁䅁䅁允䅁䅁䅯睋䅙䅁杷允䅁䅁䅑䅁䑁䅁䅷䅁䭁䭁䉕䅁䭁䅁䅑䅁䭁䅁䅕䅁䉁䅁䅁允䅁䅁䅕䅁䅁乁扢し䵅䅉䅅䅁䕁䅁䅁睁䵁䅁䅁权䍂兂䅁权瑄权䅁权㥂䅂䅁允䅁䅁䅅䅁䙁䭁䑕伸䩌捵⼴䍄䉁䅁䅁䅂䅁䅁䅍䅄䅁䅁䅯杮䅁䅁䅯充䅁䅁䅯兂䅁䅁䅅䅁䉁䅁䅁杄十䅁䅁睍㕁䑁䅫䅍睁䑁䅁䅍睁䅁䅁䍄䉁䅁䅁䅂䅁䅁䅍䅄䅁䅁䅯睓䅕䅁䅯儷䅯䅁䅯睢䅑䅁䅅䅁䉁䅁䅁兂乄䵺䵺䵺䍷䅑杷允䅁䅁䅑䅁䑁䅁䅷䅁䭁䑁䅳䅁䭁䅁䅯䅁䭁䅁䅕䅁䉁䅁䅁允䅁䅁䅕䑚晶㑔堲え䵁䅉䅅䅁䕁䅁䅁睁䵁䅁䅁权兄䅁䅁权䭁䅁䅁权䙁䅁䅁允䅁䅁䅅䅁䙁䱁穢搯㑒昶⽯䍄䉁䅁䅁䅂䅁䅁䅍䅄䅁䅁䅯儴䅕䅁䅯儶䅯䅁䅯䅣䅑䅁䅅䅁䉁䅁䅁兂䅁䅁䅁䍉究䅑杷允䅁䅁䅑䅁䑁䅁䅷䅁䭁䱁䉷䅁䭁䅁䅯䅁䭁䅁䅕䅁䉁䅁䅁允䅁䅁䅕灳瘳㡰䱚稯䴸䅉䅅䅁䕁䅁䅁睁䵁䅁䅁权䡃䅁䅁权剁䅁䅁权䙁䅁䅁允䅁䅁䅅䅁佁䉁䅑䅁ㅁ䑁䅙兎睁䑁䅁䅍睁䑁䅁䅍䅁䅁杷允䅁䅁䅑䅁䑁䅁䅷䅁䭁䥁䅣䅁䭁䅁䅯䅁䭁䅁䅕䅁䉁䅁䅁允䅁䅁䅕祇搯䅊䉡䕄䵁䅉䅅䅁䕁䅁䅁睁䵁䅁䅁权㍃䅂䅁权牄权䅁权㙂䅂䅁允䅁䅁䅅䅁佁䉁䅉䅁ㅁ䑁䅍睍穁䑁䅕䅍睁䑁䅁䅁䵁䅉䅅䅁䕁䅁䅁睁䵁䅁䅁权牂兂䅁权牄权䅁权獄权䅁允䅁䅁䅅䅁䭁䕁䅣䅁䵁䅉䅅䅁䕁䅁䅁睁䵁䅁䅁权ㅄ兂䅁权牄权䅁权睂䅂䅁允䅁䅁䅅䅁佁䉁䅉䅁ぁ䑁䅁杍㍁䑁䅅兏穁䑁䅙䅁䵁䅉䅅䅁䕁䅁䅁睁䵁䅁䅁权婁䅁䅁权䕁䅁䅁权䙁䅁䅁允䅁䅁䅅䅁䙁䅁䅁䅁煁湃䉊䍄䉁䅁䅁䅂䅁䅁䅍䅄䅁䅁䅯兇䅁䅁䅯充䅁䅁䅯兂䅁䅁䅅䅁䉁䅁䅁杄啁䅁䅁睍ぁ䑁䅫免睁䑁䅁䅍睁䑁䅁䅁䵁䅉䅅䅁䕁䅁䅁睁䵁䅁䅁权坃䅂䅁权瑄权䅁权㥂䅂䅁允䅁䅁䅅䅁䙁䍁硣䭃捷獗⽑䍄䉁䅁䅁䅂䅁䅁䅍䅄䅁䅁䅯兇䅁䅁䅯权䅁䅁䅯兂䅁䅁䅅䅁䉁䅁䅁兂祄欰椱䙅㕪睐杷允䅁䅁䅑䅁䑁䅁䅷䅁䭁䵁䙅䅁䭁佁䭯䅁䭁佁䭷䅁䉁䅁䅁允䅁䅁䅯睒䅁䅁杷允䅁䅁䅑䅁䑁䅁䅷䅁䭁䥁䅯䅁䭁䅁䅑䅁䭁䅁䅕䅁䉁䅁䅁允䅁䅁䅕䅁䅁䅁ㅒ啢䵅䅉䅅䅁䕁䅁䅁睁䵁䅁䅁权䩃䅁䅁权䭁䅁䅁权䙁䅁䅁允䅁䅁䅅䅁䙁䝁㡱䩤奍偂⽷䍄䉁䅁䅁䅂䅁䅁䅍䅄䅁䅁䅯朹䅑䅁䅯朷䅯䅁䅯来䅑䅁䅅䅁䉁䅁䅁兂䅁䅁䅁乑ぐ䅑杷允䅁䅁䅑䅁䑁䅁䅷䅁䭁䕁䉙䅁䭁䅁䅑䅁䭁䅁䅕䅁䉁䅁䅁允䅁䅁䅕䅁䅁䙧漵歑䵅䅉䅅䅁䕁䅁䅁睁䵁䅁䅁权ㅃ䅁䅁权剁䅁䅁权䙁䅁䅁允䅁䅁䅅䅁佁䉁䅑䅁硁䑁䅧李穁䑁䅁䅍睁䑁䅁䅍䅁䅁杷允䅁䅁䅑䅁䑁䅁䅷䅁䭁䭁䉑䅁䭁䅁䅑䅁䭁䅁䅕䅁䉁䅁䅁允䅁䅁䅕䅁䅁䅁ぢ䕖䵅䅉䅅䅁䕁䅁䅁睁䵁䅁䅁权䙄允䅁权剁䅁䅁权䙁䅁䅁允䅁䅁䅅䅁佁䉁䅑䅁硁䑁䅁䅎ぁ䑁䅕免睁䑁䅁䅍䅁䅁杷允䅁䅁䅑䅁䑁䅁䅷䅁䭁䝁䙑䅁䭁佁䭧䅁䭁䝁䔰䅁䉁䅁䅁允䅁䅁䄴䅄䅁䑁䅣杌ㅁ䑁䅁䅎䅁䅁杷允䅁䅁䅑䅁䑁䅁䅷䅁䭁䵁䉣䅁䭁䉁䅅䅁䭁䅁䅕䅁䉁䅁䅁允䅁䅁䄴䅆䅁䑁䅅睍ぁ䑁䅑杍ㅁ䑁䅁䅍睁䅁䅁䍄䉁䅁䅁䅂䅁䅁䅍䅄䅁䅁䅯兄䅙䅁䅯朷䅯䅁䅯来䅑䅁䅅䅁䉁䅁䅁兂䅁䅁䅁䥁杈䅷杷允䅁䅁䅑䅁䑁䅁䅷䅁䭁䵁䉣䅁䭁䅁䅯䅁䭁䅁䅕䅁䉁䅁䅁允䅁䅁䅕灶愸㥌欰啇䵁䅉䅅䅁䕁䅁䅁睁䵁䅁䅁权剂兂䅁权浄权䅁权䑃䅂䅁允䅁䅁䅅䅁佁䅁䅷䅁睁䍁䄴睎睁䑁䅑䅁䵁䅉䅅䅁䕁䅁䅁睁䵁䅁䅁权睂䅁䅁权剁䅁䅁权䙁䅁䅁允䅁䅁䅅䅁佁䉁䅑䅁硁䑁䅉睎睁䑁䅑睍祁䑁䅕䅍䅁䅁杷允䅁䅁䅑䅁䑁䅁䅷䅁䭁䝁䅙䅁䭁䉁䅅䅁䭁䅁䅕䅁䉁䅁䅁允䅁䅁䄴杆䅁䑁䅉兎㉁䑁䅁䅎睁䑁䅁䅍睁䑁䅁䅁䵁䅉䅅䅁䕁䅁䅁睁䵁䅁䅁权桄䅂䅁权瑄权䅁权䙃䅂䅁允䅁䅁䅅䅁䙁䝁浚浚浚畚⼴䍄䉁䅁䅁䅂䅁䅁䅍䅄䅁䅁䅯公䅅䅁䅯䅂䅁䅁䅯兂䅁䅁䅅䅁䉁䅁䅁兂䅁䅁杂㌶業兑杷允䅁䅁䅑䅁䑁䅁䅷䅁䭁䝁䉅䅁䭁䉁䅅䅁䭁䅁䅕䅁䉁䅁䅁允䅁䅁䄴䅆䅁䑁䅍杍ㅁ䑁䅫䅍睁䑁䅁䅍睁䅁䅁䍄䉁䅁䅁䅂䅁䅁䅍䅄䅁䅁䅯兙䅅䅁䅯权䅁䅁䅯兂䅁䅁䅅䅁䉁䅁䅁兂呄坔光䑗睮睐杷允䅁䅁䅑䅁䑁䅁䅷䅁䭁䉁䝕䅁䭁佁䭧䅁䭁䡁䕅䅁䉁䅁䅁允䅁䅁䄴杄䅁䑁䅉兎畁䑁䅅䅍㍁䅁䅁䍄䉁䅁䅁䅂䅁䅁䅍䅄䅁䅁䅯杩䅁䅁䅯权䅁䅁䅯兂䅁䅁䅅䅁䉁䅁䅁兂剄瑉㕶浦獲睐杷允䅁䅁䅑䅁䑁䅁䅷䅁䭁䵁䈰䅁䭁䅁䅑䅁䭁䅁䅕䅁䉁䅁䅁允䅁䅁䅕䅁䅁䝁婚䕗䵅䅉䅅䅁䕁䅁䅁睁䵁䅁䅁权䭂允䅁权䕁䅁䅁权䙁䅁䅁允䅁䅁䅅䅁䙁䅁䅁䅁䵄䙙䉒䍄䉁䅁䅁䅂䅁䅁䅍䅄䅁䅁䅯䅪䅅䅁䅯权䅁䅁䅯兂䅁䅁䅅䅁䉁䅁䅁兂橄婰䕶䱉䙁䅑杷允䅁䅁䅑䅁䑁䅁䅷䅁䭁䡁䉑䅁䭁䉁䅅䅁䭁䅁䅕䅁䉁䅁䅁允䅁䅁䄴䅆䅁䑁䅅睍㍁䑁䅑䅎穁䑁䅁䅍睁䅁䅁䍄䉁䅁䅁䅂䅁䅁䅍䅄䅁䅁䅯䅤䅅䅁䅯权䅁䅁䅯兂䅁䅁䅅䅁䉁䅁䅁兂祄欰椱䉅畧䅑杷允䅁䅁䅑䅁䑁䅁䅷䅁䭁䅁䉯䅁䭁䅁䅑䅁䭁䅁䅕䅁䉁䅁䅁允䅁䅁䅕䅁䅁䕁祧ず䵅䅉䅅䅁䕁䅁䅁睁䵁䅁䅁权扃兂䅁权畄权䅁权硂䅂䅁允䅁䅁䅅䅁䙁䅁䅁䅁㑂䅕䉚䍄䉁䅁䅁䅂䅁䅁䅍䅄䅁䅁䅯䅡䅅䅁䅯䅂䅁䅁䅯兂䅁䅁䅅䅁䉁䅁䅁兂䅁䅁杂べ爵兑杷允䅁䅁䅑䅁䑁䅁䅷䅁䭁䝁䉫䅁䭁䅁䅑䅁䭁䅁䅕䅁䉁䅁䅁允䅁䅁䅕䅁䅁偁卌歙䵅䅉䅅䅁䕁䅁䅁睁䵁䅁䅁权潃兂䅁权潄权䅁权療䅂䅁允䅁䅁䅅䅁佁䅁䄴䅁㍁䑁䅍杌硁䑁䅍睎䅁䅁杷允䅁䅁䅑䅁䑁䅁䅷䅁䭁䝁䉫䅁䭁䉁䅅䅁䭁䅁䅕䅁䉁䅁䅁允䅁䅁䄴䅆䅁䑁䅉李睁䑁䅕䅍睁䑁䅁䅍睁䅁䅁䍄䉁䅁䅁䅂䅁䅁䅍䅄䅁䅁䅯䅡䅅䅁䅯权䅁䅁䅯兂䅁䅁䅅䅁䉁䅁䅁兂剃堷⽷噎⬷睐杷允䅁䅁䅑䅁䑁䅁䅷䅁䭁䝁䉫䅁䭁䅁䅯䅁䭁䅁䅕䅁䉁䅁䅁允䅁䅁䅕㥌欰潂噆お䵁䅉䅅䅁䕁䅁䅁睁䵁䅁䅁权瑃䅂䅁权瑄权䅁权㥂䅂䅁允䅁䅁䅅䅁䙁乁乎桙奂敏⽧䍄䉁䅁䅁睁䅁䅁䅍䅄䅁䅁䅯䅉䅕䅁䅯杊䅙䅁䅅䅁䉁䅁䅁杄䵁䅁䅁兏硁䍁䄴兏㉁䅁䅁䍄䉁䅁䅁䅂䅁䅁䅍䅄䅁䅁䅯督䅅䅁䅯充䅁䅁䅯兂䅁䅁䅅䅁䉁䅁䅁杄啁䅁䅁免穁䑁䅧䅍睁䑁䅁䅍睁䑁䅁䅁䵁䅉䅅䅁䕁䅁䅁睁䵁䅁䅁权穂允䅁权䭁䅁䅁权䙁䅁䅁允䅁䅁䅅䅁䙁佁剸䉵䘶砶䅎䍄䉁䅁䅁䅂䅁䅁䅍䅄䅁䅁䅯睩䅅䅁䅯权䅁䅁䅯兂䅁䅁䅅䅁䉁䅁䅁兂汄䌰扌含欴䅑杷允䅁䅁䅑䅁䑁䅁䅷䅁䭁乁䉍䅁䭁䅁䅑䅁䭁䅁䅕䅁䉁䅁䅁允䅁䅁䅕䅁䅁䅯奩䕬䵅䅉䅅䅁䕁䅁䅁睁䵁䅁䅁权啄允䅁权剁䅁䅁权䙁䅁䅁允䅁䅁䅅䅁佁䉁䅑䅁硁䑁䅉睎睁䑁䅙䅍睁䑁䅁䅍䅁䅁杷允䅁䅁䅑䅁䑁䅁䅷䅁䭁䝁䄴䅁䭁䅁䅑䅁䭁䅁䅕䅁䉁䅁䅁允䅁䅁䅕䅁䅁䵑㈯啙䵅䅉䅅䅁䕁䅁䅁睁䵁䅁䅁权䍄䅂䅁权浄权䅁权䙃䅂䅁允䅁䅁䅅䅁佁䅁䅷䅁睁䍁䄴睎硁䑁䅉䅁䵁䅉䅅䅁䕁䅁䅁睁䵁䅁䅁权あ允䅁权䉁杁䅁权䙁杁䅁允䅁䅁䅅䅁䙁䅁䠳牔䝐⬱䄹䍄䉁䅁䅁䅂䅁䅁䅍䅄䅁䅁䅯䅤䅅䅁䅯允䅉䅁䅯睁䅉䅁䅅䅁䉁䅁䅁兂穃歑礯剁煦䅑杷允䅁䅁䅍䅁䑁䅁䅷䅁䭁䕁䘸䅁䭁䉁䝯䅁䉁䅁䅁允䅁䅁䅯䅳䅙䅁杷允䅁䅁䅑䅁䑁䅁䅷䅁䭁䑁䈸䅁䭁䅁䅑䅁䭁䅁䅕䅁䉁䅁䅁允䅁䅁䅕䅁䅁䕁歚歘䵅䅉䅅䅁䕁䅁䅁睁䵁䅁䅁权坁杂䅁权畄权䅁权㥂䅂䅁允䅁䅁䅅䅁䙁䅁䅁䅁杁晌䄱䍄䉁䅁䅁䅂䅁䅁䅍䅄䅁䅁䅯䅪䅁䅁䅯充䅁䅁䅯兂䅁䅁䅅䅁䉁䅁䅁杄啁䅁䅁兏ぁ䑁䅙䅍睁䑁䅁䅍睁䑁䅁䅁䵁䅉䅅䅁䕁䅁䅁睁䵁䅁䅁权䵃䅁䅁权䭁䅁䅁权䙁䅁䅁允䅁䅁䅅䅁䙁䭁硲欰椱䌰䅊䍄䉁䅁䅁睁䅁䅁䅍䅄䅁䅁䅯睍䅕䅁䅯䅈䅙䅁䅅䅁䉁䅁䅁权獁睂䅁䍄䉁䅁䅁䅂䅁䅁䅍䅄䅁䅁䅯朱䅅䅁䅯充䅁䅁䅯兂䅁䅁䅅䅁䉁䅁䅁杄啁䅁䅁杍㉁䑁䅫䅏睁䑁䅁䅍睁䑁䅁䅁䵁䅉䅅䅁䕁䅁䅁睁䵁䅁䅁权坄允䅁权䭁䅁䅁权䙁䅁䅁允䅁䅁䅅䅁䙁䅁䅁䅁䅁䅁䅆䍄䉁䅁䅁䅂䅁䅁䅍䅄䅁䅁䅯䄫䅕䅁䅯朷䅯䅁䅯兦䅑䅁䅅䅁䉁䅁䅁兂䅁䅁䅁䕧偺䅑杷允䅁䅁䅑䅁䑁䅁䅷䅁䭁䭁䅧䅁䭁䅁䅑䅁䭁䅁䅕䅁䉁䅁䅁允䅁䅁䅕䅁䅁䅑典䕥䵅䅉䅅䅁䕁䅁䅁睁䵁䅁䅁权硃允䅁权䕁䅁䅁权䙁䅁䅁允䅁䅁䅅䅁䙁䅁䅁䅁权渰䈵䍄䉁䅁䅁䅂䅁䅁䅍䅄䅁䅁䅯兑䅅䅁䅯权䅁䅁䅯兂䅁䅁䅅䅁䉁䅁䅁兂塁挲㌷⭕乍䅑杷允䅁䅁䅑䅁䑁䅁䅷䅁䭁䑁䉷䅁䭁䅁䅯䅁䭁䅁䅕䅁䉁䅁䅁允䅁䅁䅕灶愸㥌欰ぃ䵁䅉䅅䅁䕁䅁䅁睁䵁䅁䅁权䩂允䅁权䕁䅁䅁权䙁䅁䅁允䅁䅁䅅䅁䙁䅁䅁䅁桄䜳䈵䍄䉁䅁䅁䅂䅁䅁䅍䅄䅁䅁䅯睧䅁䅁䅯权䅁䅁䅯兂䅁䅁䅅䅁䉁䅁䅁兂敂歵䵫楁䡳䅑杷允䅁䅁䅑䅁䑁䅁䅷䅁䭁䥁䉉䅁䭁䅁䅑䅁䭁䅁䅕䅁䉁䅁䅁允䅁䅁䅕䅁䅁䉙㥅啚䵅䅉䅅䅁䕁䅁䅁睁䵁䅁䅁权䍃允䅁权剁䅁䅁权䙁䅁䅁允䅁䅁䅅䅁佁䉁䅉䅁㉁䑁䅍李ㅁ䑁䅣䅍睁䑁䅁䅁䵁䅉䅅䅁䕁䅁䅁睁䵁䅁䅁权桁䅁䅁权䭁䅁䅁权䙁䅁䅁允䅁䅁䅅䅁䙁䵁㌯⭕汏穏䅂䍄䉁䅁䅁䅂䅁䅁䅍䅄䅁䅁䅯䅫䅅䅁䅯䅂䅁䅁䅯兂䅁䅁䅅䅁䉁䅁䅁兂䅁䅁䅁䵫㝫兑杷允䅁䅁䅑䅁䑁䅁䅷䅁䭁䵁䄴䅁䭁䅁䍅䅁䭁䅁䍉䅁䉁䅁䅁允䅁䅁䅕畒祺卍䑁唱䵁䅉䅅䅁䕁䅁䅁睁䵁䅁䅁权䍄兂䅁权浄权䅁权療䅂䅁允䅁䅁䅅䅁䭁䕁䅣䅁䵁䅉䅅䅁䕁䅁䅁睁䵁䅁䅁权䡁允䅁权䕁䅁䅁权䙁䅁䅁允䅁䅁䅅䅁䙁䅁䅁䅁奂噫䉚䍄䉁䅁䅁䅂䅁䅁䅍䅄䅁䅁䅯睂䅅䅁䅯充䅁䅁䅯兂䅁䅁䅅䅁䉁䅁䅁杄啁䅁䅁免㑁䑁䅑䅍睁䑁䅁䅍睁䑁䅁䅁䵁䅉䅅䅁䕁䅁䅁睁䵁䅁䅁权煂允䅁权剁䅁䅁权䙁䅁䅁允䅁䅁䅅䅁佁䉁䅙䅁硁䑁䅙䅎㉁䑁䅁䅍睁䑁䅁䅍睁䅁䅁䍄䉁䅁䅁䅂䅁䅁䅍䅄䅁䅁䅯杍䅕䅁䅯眶䅯䅁䅯兢䅑䅁䅅䅁䉁䅁䅁权䡂䅁䅁䍄䉁䅁䅁睁䅁䅁䅍䅄䅁䅁䅯䅃䅕䅁䅯䅈䅙䅁䅅䅁䉁䅁䅁权ㅂ睂䅁䍄䉁䅁䅁䅂䅁䅁䅍䅄䅁䅁䅯睖䅕䅁䅯儶䅯䅁䅯兣䅑䅁䅅䅁䉁䅁䅁兂䅁䅁䅁䝉䉕兑杷允䅁䅁䅑䅁䑁䅁䅷䅁䭁乁䄰䅁䭁䉁䅅䅁䭁䅁䅕䅁䉁䅁䅁允䅁䅁䄴䅆䅁䑁䅅睎祁䑁䅅䅍睁䑁䅁䅍睁䅁䅁䍄䉁䅁䅁䅂䅁䅁䅍䅄䅁䅁䅯杪䅁䅁䅯䅂䅁䅁䅯兂䅁䅁䅅䅁䉁䅁䅁兂䅁䅁䅁灉塒兑杷允䅁䅁䅑䅁䑁䅁䅷䅁䭁䥁䄴䅁䭁䉁䅅䅁䭁䅁䅕䅁䉁䅁䅁允䅁䅁䄴䅆䅁䑁䅉免ぁ䑁䅁䅍睁䑁䅁䅍睁䅁䅁䍄䉁䅁䅁䅂䅁䅁䅍䅄䅁䅁䅯兰䅑䅁䅯眵䅯䅁䅯䅣䅑䅁䅅䅁䉁䅁䅁兂噄佥浫免啧䅑杷允䅁䅁䅑䅁䑁䅁䅷䅁䭁乁䅧䅁䭁䅁䅯䅁䭁䅁䅕䅁䉁䅁䅁允䅁䅁䅕䵱䱚㑎䉬啉䵁䅉䅅䅁䕁䅁䅁睁䵁䅁䅁权㕄䅁䅁权䕁䅁䅁权䙁䅁䅁允䅁䅁䅅䅁䙁䅁䅁䅁啃㉨䉚䍄䉁䅁䅁䅂䅁䅁䅍䅄䅁䅁䅯睗䅕䅁䅯䄶䅯䅁䅯兣䅑䅁䅅䅁䉁䅁䅁权䡂䅁䅁䍄䉁䅁䅁䅂䅁䅁䅍䅄䅁䅁䅯儫䅁䅁䅯权䅁䅁䅯兂䅁䅁䅅䅁䉁䅁䅁兂灁䥘䌯匹捪睐杷允䅁䅁䅑䅁䑁䅁䅷䅁䭁䝁䙫䅁䭁佁䭙䅁䭁佁䭷䅁䉁䅁䅁允䅁䅁䅯睒䅁䅁杷允䅁䅁䅑䅁䑁䅁䅷䅁䭁乁䉫䅁䭁䅁䅯䅁䭁䅁䅕䅁䉁䅁䅁允䅁䅁䅕杖琴灳瘳稴䴸䅉䅅䅁䕁䅁䅁睁䵁䅁䅁权偁兂䅁权畄权䅁权睂䅂䅁允䅁䅁䅅䅁䙁䅁䅁䅁䅁䭣䅤䍄䉁䅁䅁䅂䅁䅁䅍䅄䅁䅁䅯朲䅅䅁䅯权䅁䅁䅯兂䅁䅁䅅䅁䉁䅁䅁兂坂楄礲敮樯睐杷允䅁䅁䅑䅁䑁䅁䅷䅁䭁䱁䈸䅁䭁䅁䅑䅁䭁䅁䅕䅁䉁䅁䅁允䅁䅁䅕䅁䅁䵁偘步䵅䅉䅅䅁䕁䅁䅁睁䵁䅁䅁权捁允䅁权䕁䅁䅁权䙁䅁䅁允䅁䅁䅅䅁䙁䅁䅁䅁敂䙁䉖䍄䉁䅁䅁䅂䅁䅁䅍䅄䅁䅁䅯䅤䅁䅁䅯充䅁䅁䅯兂䅁䅁䅅䅁䉁䅁䅁杄啁䅁䅁杍祁䑁䅣䅎睁䑁䅁䅍睁䑁䅁䅁䵁䅉䅅䅁䕁䅁䅁睁䵁䅁䅁权獁允䅁权䕁䅁䅁权䙁䅁䅁允䅁䅁䅅䅁䙁䅁䅁䥁歁䥶䉊䍄䉁䅁䅁䅂䅁䅁䅍䅄䅁䅁䅯材䅅䅁䅯权䅁䅁䅯䅂䅉䅁䅅䅁䉁䅁䅁兂楂䙅㕧䵴䡧䅑杷允䅁䅁䅍䅁䑁䅁䅷䅁䭁乁䙣䅁䭁䉁䝷䅁䉁䅁䅁允䅁䅁䅯朲䅙䅁杷允䅁䅁䅑䅁䑁䅁䅷䅁䭁䍁䉷䅁䭁䉁䅅䅁䭁䅁䅕䅁䉁䅁䅁允䅁䅁䄴䅆䅁䑁䅅兎祁䑁䅁䅍睁䑁䅁䅍睁䅁䅁䍄䉁䅁䅁䅂䅁䅁䅍䅄䅁䅁䅯睮䅁䅁䅯权䅁䅁䅯兂䅁䅁䅅䅁䉁䅁䅁兂啂㘴扗䍸兄睐杷允䅁䅁䅑䅁䑁䅁䅷䅁䭁䱁䄴䅁䭁䅁䅯䅁䭁䅁䅕䅁䉁䅁䅁允䅁䅁䅕㉩湺㘫确樶䴸䅉䅅䅁䕁䅁䅁睁䵁䅁䅁权䅁兂䅁权浄权䅁权䙃䅂䅁允䅁䅁䅅䅁佁䅁䅷䅁祁䍁䄴兏ぁ䑁䅣䅁䵁䅉䅅䅁䕁䅁䅁睁䵁䅁䅁权癁允䅁权䕁䅁䅁权䙁䅁䅁允䅁䅁䅅䅁䙁䅁䅁䝁㙄㉤䉊䍄䉁䅁䅁䅂䅁䅁䅍䅄䅁䅁䅯䅖䅅䅁䅯权䅁䅁䅯兂䅁䅁䅅䅁䉁䅁䅁兂䙃ㄶ㑇歈杕䅑杷允䅁䅁䅑䅁䑁䅁䅷䅁䭁䭁䄰䅁䭁䅁䅑䅁䭁䅁䅕䅁䉁䅁䅁允䅁䅁䅕䅁䅁䭧礷步䵅䅉䅅䅁䕁䅁䅁睁䵁䅁䅁权偂允䅁权剁䅁䅁权䙁䅁䅁允䅁䅁䅅䅁佁䉁䅑䅁祁䑁䅉䅍硁䑁䅧䅍ぁ䑁䅉䅎䅁䅁杷允䅁䅁䅑䅁䑁䅁䅷䅁䭁䡁䉫䅁䭁䅁䅑䅁䭁䅁䅕䅁䉁䅁䅁允䅁䅁䅕䅁䅁佁䘰䕢䵅䅉䅅䅁䕁䅁䅁睁䵁䅁䅁权㕂允䅁权䉁杁䅁权䙁杁䅁允䅁䅁䅅䅁䙁䵁ㅸ瑉啯㡡䄵䍄䉁䅁䅁䅂䅁䅁䅍䅄䅁䅁䅯杶䅕䅁䅯䄶䅯䅁䅯兦䅑䅁䅅䅁䉁䅁䅁杄䵁䅁䅁䅎睁䍁䄴杍穁䅁䅁䍄䉁䅁䅁䅂䅁䅁䅍䅄䅁䅁䅯兇䅅䅁䅯充䅁䅁䅯兂䅁䅁䅅䅁䉁䅁䅁杄坁䅁䅁杍㑁䑁䅁杍ㅁ䑁䅁䅍睁䑁䅁䅍䅁䅁杷允䅁䅁䅑䅁䑁䅁䅷䅁䭁䉁䉫䅁䭁䅁䅯䅁䭁䅁䅕䅁䉁䅁䅁允䅁䅁䅕琯㑒匶硙䕂䵁䅉䅅䅁䕁䅁䅁睁䵁䅁䅁权坄䅁䅁权䕁䅁䅁权䙁䅁䅁允䅁䅁䅅䅁䙁䅁䅁䅁㥄均䉴䍄䉁䅁䅁䅂䅁䅁䅍䅄䅁䅁䅯杖䅅䅁䅯充䅁䅁䅯兂䅁䅁䅅䅁䉁䅁䅁杄啁䅁䅁兎祁䑁䅕䅍睁䑁䅁䅍睁䑁䅁䅁䵁䅉䅅䅁䕁䅁䅁睁䵁䅁䅁权穂允䅁权䉁杁䅁权䑁杁䅁允䅁䅁䅅䅁䙁䩁潡佰瘸捆䅸䍄䉁䅁䅁䅂䅁䅁䅍䅄䅁䅁䅯儴䅁䅁䅯权䅁䅁䅯兂䅁䅁䅅䅁䉁䅁䅁兂㡃䩤奍䙂楢睐杷允䅁䅁䅑䅁䑁䅁䅷䅁䭁乁䈴䅁䭁䅁䅑䅁䭁䅁䅕䅁䉁䅁䅁允䅁䅁䅕䅁䅁佁塲問䵅䅉䅅䅁䕁䅁䅁睁䵁䅁䅁权敄允䅁权剁䅁䅁权䙁䅁䅁允䅁䅁䅅䅁佁䉁䅉䅁ㅁ䑁䅣兏㍁䑁䅑䅍睁䑁䅁䅁䵁䅉䅅䅁䕁䅁䅁睁䵁䅁䅁权㡂允䅁权剁䅁䅁权䙁䅁䅁允䅁䅁䅅䅁佁䉁䅙䅁祁䑁䅅睍㑁䑁䅁䅍睁䑁䅁䅍睁䅁䅁䍄䉁䅁䅁䅂䅁䅁䅍䅄䅁䅁䅯䄲䅕䅁䅯朵䅯䅁䅯兦䅑䅁䅅䅁䉁䅁䅁杄䵁䅁䅁杍畁䑁䅅李祁䅁䅁䍄䉁䅁䅁䅂䅁䅁䅍䅄䅁䅁䅯䅦䅅䅁䅯权䅁䅁䅯兂䅁䅁䅅䅁䉁䅁䅁兂歃䑣䬰㘱奐睐杷允䅁䅁䅑䅁䑁䅁䅷䅁䭁䙁䄴䅁䭁䅁䅑䅁䭁䅁䅕䅁䉁䅁䅁允䅁䅁䅕䅁䅁佷瀳啕䵅䅉䅅䅁䕁䅁䅁睁䵁䅁䅁权塁允䅁权剁䅁䅁权䙁䅁䅁允䅁䅁䅅䅁佁䉁䅉䅁穁䑁䅧兏㕁䑁䅣䅍睁䑁䅁䅁䵁䅉䅅䅁䕁䅁䅁睁䵁䅁䅁权塁允䅁权䭁䅁䅁权䙁䅁䅁允䅁䅁䅅䅁䙁䉁畓⭒㙆䍆䅚䍄䉁䅁䅁䅂䅁䅁䅍䅄䅁䅁䅯杇䅅䅁䅯䅂䅁䅁䅯兂䅁䅁䅅䅁䉁䅁䅁兂䅁䅁䅁㉬硚兑杷允䅁䅁䅑䅁䑁䅁䅷䅁䭁䉁䉯䅁䭁䉁䅅䅁䭁䅁䅕䅁䉁䅁䅁允䅁䅁䄴䅆䅁䑁䅉睍㍁䑁䅉䅍睁䑁䅁䅍睁䅁䅁䍄䉁䅁䅁䅂䅁䅁䅍䅄䅁䅁䅯杙䅕䅁䅯儷䅯䅁䅯兢䅑䅁䅅䅁䉁䅁䅁兂睄㡰䱚㑎桮睐杷允䅁䅁䅑䅁䑁䅁䅷䅁䭁䉁䉅䅁䭁䉁䅅䅁䭁䅁䍑䅁䉁䅁䅁允䅁䅁䄴䅆䅁䑁䅉䅎㕁䑁䅍䅍睁䑁䅁䅍睁䅁䅁䍄䉁䅁䅁䅂䅁䅁䅍䅄䅁䅁䅯䅳䅅䅁䅯充䅁䅁䅯兂䅁䅁䅅䅁䉁䅁䅁杄啁䅁䅁睎穁䑁䅧免㉁䑁䅙䅍睁䑁䅁䅁䵁䅉䅅䅁䕁䅁䅁睁䵁䅁䅁权㑃䅂䅁权湄权䅁权䙃䅂䅁允䅁䅁䅅䅁䙁䉁䘫ㄶ㑇楈䅸䍄䉁䅁䅁䅂䅁䅁䅍䅄䅁䅁䅯䄸䅑䅁䅯䄶䅯䅁䅯兢䅑䅁䅅䅁䉁䅁䅁权䡂䅁䅁䍄䉁䅁䅁䅂䅁䅁䅍䅄䅁䅁䅯入䅕䅁䅯眶䅯䅁䅯来䅑䅁䅅䅁䉁䅁䅁杄啁䅁䅁免睁䑁䅧睎睁䑁䅕睎㉁䑁䅧䅁䵁䅉䅅䅁䕁䅁䅁睁䵁䅁䅁权祃允䅁权䕁䅁䅁权䙁䅁䅁允䅁䅁䅅䅁䙁䅁䅁䅁䉄䝅䉰䍄䉁䅁䅁䅂䅁䅁䅍䅄䅁䅁䅯杳䅅䅁䅯权䅁䅁䅯兂䅁䅁䅅䅁䉁䅁䅁兂䩃坑汄䌰㝌睐杷允䅁䅁䅍䅁䑁䅁䅷䅁䭁䭁䙙䅁䭁䍁䝙䅁䉁䅁䅁允䅁䅁䄴䅄䅁䑁䅧李畁䑁䅅䅏䅁䅁杷允䅁䅁䅑䅁䑁䅁䅷䅁䭁䡁䈸䅁䭁䉁䅅䅁䭁䅁䅕䅁䉁䅁䅁允䅁䅁䄴䅆䅁䑁䅍李ぁ䑁䅙䅍睁䑁䅁䅍睁䅁䅁䍄䉁䅁䅁䅂䅁䅁䅍䅄䅁䅁䅯䅳䅕䅁䅯朷䅯䅁䅯兢䅑䅁䅅䅁䉁䅁䅁权䡂䅁䅁䍄䉁䅁䅁䅂䅁䅁䅍䅄䅁䅁䅯䄴䅅䅁䅯䅂䅁䅁䅯兂䅁䅁䅅䅁䉁䅁䅁兂䅁䅁䅃煤䅒兑杷允䅁䅁䅑䅁䑁䅁䅷䅁䭁䩁䔰䅁䭁佁䭯䅁䭁䡁䕅䅁䉁䅁䅁允䅁䅁䅯睒䅁䅁杷允䅁䅁䅑䅁䑁䅁䅷䅁䭁佁䉅䅁䭁䅁䅯䅁䭁䅁䅕䅁䉁䅁䅁允䅁䅁䅕挲㌷⭕汏戸䴸䅉䅅䅁䕁䅁䅁睁䵁䅁䅁权㙃䅂䅁权畄权䅁权療䅂䅁允䅁䅁䅅䅁䙁䅁䅁䅁䅄⽗䅆䍄䉁䅁䅁䅂䅁䅁䅍䅄䅁䅁䅯朴䅅䅁䅯权䅁䅁䅯兂䅁䅁䅅䅁䉁䅁䅁兂䑄匹捨㡪橉䅑杷允䅁䅁䅑䅁䑁䅁䅷䅁䭁䅁䜸䅁䭁佁䬰䅁䭁䝁䔸䅁䉁䅁䅁允䅁䅁䅕䭆䠵場啯樱䴸䅉䅅䅁䕁䅁䅁睁䵁䅁䅁权浃允䅁权䕁䅁䅁权䙁䅁䅁允䅁䅁䅅䅁䙁䅁䅁䅁剄浢䉖䍄䉁䅁䅁䅂䅁䅁䅍䅄䅁䅁䅯杰䅅䅁䅯权䅁䅁䅯兂䅁䅁䅅䅁䉁䅁䅁兂䱄啯㉗⼸䴰䅑杷允䅁䅁䅑䅁䑁䅁䅷䅁䭁佁䉑䅁䭁䉁䅅䅁䭁䅁䅕䅁䉁䅁䅁允䅁䅁䄴䅆䅁䑁䅅睎㉁䑁䅅䅎穁䑁䅁䅍睁䅁䅁䍄䉁䅁䅁䅂䅁䅁䅍䅄䅁䅁䅯東䅁䅁䅯权䅁䅁䅯兂䅁䅁䅅䅁䉁䅁䅁兂佁扌摋㘷呣䅑杷允䅁䅁䅑䅁䑁䅁䅷䅁䭁䡁䙉䅁䭁佁䬴䅁䭁䥁䕕䅁䉁䅁䅁允䅁䅁䅕䅁䅁䥁呁䕄䵅䅉䅅䅁䕁䅁䅁睁䵁䅁䅁权䝃允䅁权䭁䅁䅁权䙁䅁䅁允䅁䅁䅅䅁䙁䩁瘷㡰䱚硎䅂䍄䉁䅁䅁䅂䅁䅁䅍䅄䅁䅁䅯眷䅁䅁䅯权䅁䅁䅯兂䅁䅁䅅䅁䉁䅁䅁兂潃歸㍳啩婅䅑杷允䅁䅁䅑䅁䑁䅁䅷䅁䭁䭁䈰䅁䭁䅁䅑䅁䭁䅁䅕䅁䉁䅁䅁允䅁䅁䅕䅁䅁䅁㑕ご䵅䅉䅅䅁䕁䅁䅁睁䵁䅁䅁权⽃䅂䅁权畄权䅁权硂䅂䅁允䅁䅁䅅䅁䙁䅁䅁䅁兂昰䅒䍄䉁䅁䅁䅂䅁䅁䅍䅄䅁䅁䅯睵䅁䅁䅯䅂䅁䅁䅯兂䅁䅁䅅䅁䉁䅁䅁兂䅁䅁䅁朴灒兑杷允䅁䅁䅑䅁䑁䅁䅷䅁䭁偁䙳䅁䭁佁䭳䅁䭁䡁䔰䅁䉁䅁䅁允䅁䅁䄴杅䅁䑁䅑李ぁ䑁䅁䅍睁䑁䅁䅍䅁䅁杷允䅁䅁䅑䅁䑁䅁䅷䅁䭁佁䉙䅁䭁䅁䅯䅁䭁䅁䅕䅁䉁䅁䅁允䅁䅁䅕䵮村䡳潊启䴸䅉䅅䅁䕁䅁䅁睁䵁䅁䅁权䡂允䅁权剁䅁䅁权䙁䅁䅁允䅁䅁䅅䅁佁䉁䅑䅁穁䑁䅅李㉁䑁䅙兎睁䑁䅁䅍䅁䅁杷允䅁䅁䅑䅁䑁䅁䅷䅁䭁䍁䉍䅁䭁䅁䅑䅁䭁䅁䅕䅁䉁䅁䅁允䅁䅁䅕䅁䅁䑧㡘䕒䵅䅉䅅䅁䕁䅁䅁睁䵁䅁䅁权ㅁ䅁䅁权䕁䅁䅁权䙁䅁䅁允䅁䅁䅅䅁䙁䅁䅁䥁剃坡䉆䍄䉁䅁䅁䅂䅁䅁䅍䅄䅁䅁䅯兎䅁䅁䅯充䅁䅁䅯兂䅁䅁䅅䅁䉁䅁䅁杄啁䅁䅁免硁䑁䅕兎祁䑁䅕䅍睁䑁䅁䅁䵁䅉䅅䅁䕁䅁䅁睁䵁䅁䅁权潄允䅁权䕁䅁䅁权䙁䅁䅁允䅁䅁䅅䅁䙁䅁䅁䅁⽂正䉤䍄䉁䅁䅁䅂䅁䅁䅍䅄䅁䅁䅯杩䅑䅁䅯朶䅯䅁䅯睢䅑䅁䅅䅁䉁䅁䅁杄䵁䅁䅁䅍畁䑁䅑䅍㉁䅁䅁䍄䉁䅁䅁䅂䅁䅁䅍䅄䅁䅁䅯䄶䅅䅁䅯充䅁䅁䅯兂䅁䅁䅅䅁䉁䅁䅁杄啁䅁䅁䅎㕁䑁䅁免穁䑁䅁䅍睁䑁䅁䅁䵁䅉䅅䅁䕁䅁䅁睁䵁䅁䅁权瑁允䅁权剁䅁䅁权䙁䅁䅁允䅁䅁䅅䅁佁䉁䅑䅁祁䑁䅧睍睁䑁䅁䅍睁䑁䅁䅍䅁䅁杷允䅁䅁䅑䅁䑁䅁䅷䅁䭁乁䉁䅁䭁䉁䅅䅁䭁䅁䅕䅁䉁䅁䅁允䅁䅁䄴䅆䅁䑁䅍免㑁䑁䅫䅍睁䑁䅁䅍睁䅁䅁䍄䉁䅁䅁䅂䅁䅁䅍䅄䅁䅁䅯䅣䅕䅁䅯朶䅯䅁䅯睢䅑䅁䅅䅁䉁䅁䅁权䡂䅁䅁䍄䉁䅁䅁䅂䅁䅁䅍䅄䅁䅁䅯睌䅁䅁䅯权䅁䅁䅯兂䅁䅁䅅䅁䉁䅁䅁兂䉃啬䱏䝢兣䅑杷允䅁䅁䅑䅁䑁䅁䅷䅁䭁䝁䙫䅁䭁佁䭯䅁䭁䡁䕯䅁䉁䅁䅁允䅁䅁䄴䅄䅁䑁䅅杌ぁ䑁䅉䅎䅁䅁杷允䅁䅁䅑䅁䑁䅁䅷䅁䭁䵁䙧䅁䭁佁䭣䅁䭁䡁䔰䅁䉁䅁䅁允䅁䅁䅕䡶呓䅇坔䕈䵁䅉䅅䅁䕁䅁䅁睁䵁䅁䅁权㕁允䅁权剁䅁䅁权䙁䅁䅁允䅁䅁䅅䅁佁䉁䅑䅁㉁䑁䅍杍㍁䑁䅍睍睁䑁䅁䅍䅁䅁杷允䅁䅁䅑䅁䑁䅁䅷䅁䭁䩁䙯䅁䭁佁䬴䅁䭁䥁䕕䅁䉁䅁䅁允䅁䅁䅕䅁䅁䥁ぃ欵䵁䅉䅅䅁䑁䅁䅁睁䵁䅁䅁权汁兂䅁权流杂䅁允䅁䅁䅅䅁佁䅁䅷䅁㑁䑁䅫杌ㅁ䑁䅣䅁䵁䅉䅅䅁䕁䅁䅁睁䵁䅁䅁权㕁允䅁权䭁䅁䅁权䙁䅁䅁允䅁䅁䅅䅁䙁䍁搯䅊䉡公䅬䍄䉁䅁䅁䅂䅁䅁䅍䅄䅁䅁䅯具䅅䅁䅯䅂䅁䅁䅯兂䅁䅁䅅䅁䉁䅁䅁兂䅁䅁䅂癫圵兑杷允䅁䅁䅑䅁䑁䅁䅷䅁䭁䵁䉅䅁䭁䉁䅅䅁䭁䅁䅕䅁䉁䅁䅁允䅁䅁䄴䅆䅁䑁䅍杍㉁䑁䅧䅍㍁䑁䅍杍㉁䅁䅁䍄䉁䅁䅁䅂䅁䅁䅍䅄䅁䅁䅯兔䅅䅁䅯充䅁䅁䅯兂䅁䅁䅅䅁䉁䅁䅁杄啁䅁䅁杍㉁䑁䅁睍ぁ䑁䅉李硁䑁䅕䅁䵁䅉䅅䅁䕁䅁䅁睁䵁䅁䅁权䕂允䅁权䕁䅁䅁权䙁䅁䅁允䅁䅁䅅䅁䙁䅁䅁䥁晄場䉨䍄䉁䅁䅁䅂䅁䅁䅍䅄䅁䅁䅯䅊䅁䅁䅯䅂䅁䅁䅯兂䅁䅁䅅䅁䉁䅁䅁兂䅁䅁䅁㝄浊兑杷允䅁䅁䅑䅁䑁䅁䅷䅁䭁䵁䙑䅁䭁佁䭳䅁䭁䥁䕕䅁䉁䅁䅁允䅁䅁䄴䅆䅁䑁䅅䅍ㅁ䑁䅁睎ぁ䑁䅁杍硁䅁䅁䍄䉁䅁䅁䅂䅁䅁䅍䅄䅁䅁䅯睰䅁䅁䅯权䅁䅁䅯兂䅁䅁䅅䅁䉁䅁䅁兂㡃䩤奍乂湙䅑杷允䅁䅁䅑䅁䑁䅁䅷䅁䭁佁䈰䅁䭁䉁䅅䅁䭁䅁䅕䅁䉁䅁䅁允䅁䅁䄴䅆䅁䑁䅍䅏穁䑁䅣䅍睁䑁䅁䅍睁䅁䅁䍄䉁䅁䅁䅂䅁䅁䅍䅄䅁䅁䅯睃䅁䅁䅯䅂䅁䅁䅯兂䅁䅁䅅䅁䉁䅁䅁兂䅁䅁杁焸桖兑杷允䅁䅁䅑䅁䑁䅁䅷䅁䭁䝁䙷䅁䭁佁䭣䅁䭁䝁䔸䅁䉁䅁䅁允䅁䅁䅕㝤昶楇搸啉䵁䅉䅅䅁䕁䅁䅁睁䵁䅁䅁权畄允䅁权䕁䅁䅁权䙁䅁䅁允䅁䅁䅅䅁䙁䅁䅁䅁獂汏䈱䍄䉁䅁䅁䅂䅁䅁䅍䅄䅁䅁䅯兴䅑䅁䅯朶䅯䅁䅯全䅑䅁䅅䅁䉁䅁䅁杄䵁䅁䅁免畁䑁䅅䅍ぁ䅁䅁䍄䉁䅁䅁䅂䅁䅁䅍䅄䅁䅁䅯朷䅅䅁䅯权䅁䅁䅯兂䅁䅁䅅䅁䉁䅁䅁兂⽂牡へ硫呧䅑杷允䅁䅁䅑䅁䑁䅁䅷䅁䭁佁䈸䅁䭁䅁䅯䅁䭁䅁䅕䅁䉁䅁䅁允䅁䅁䅕呣䬰㘱睐啇䵁䅉䅅䅁䕁䅁䅁睁䵁䅁䅁权呁兂䅁权潄权䅁权療䅂䅁允䅁䅁䅅䅁䭁䕁䅣䅁䵁䅉䅅䅁䕁䅁䅁睁䵁䅁䅁权獃允䅁权䕁䅁䅁权䙁䅁䅁允䅁䅁䅅䅁䙁䅁䅁䅁䱁噱䉬䍄䉁䅁䅁䅂䅁䅁䅍䅄䅁䅁䅯䅺䅕䅁䅯朵䅯䅁䅯睢䅑䅁䅅䅁䉁䅁䅁杄䭁䅁䅁睍畁䑁䅁李䅁䅁杷允䅁䅁䅑䅁䑁䅁䅷䅁䭁䉁䈴䅁䭁䉁䅅䅁䭁䅁䅕䅁䉁䅁䅁允䅁䅁䄴䅆䅁䑁䅑李祁䑁䅧䅍睁䑁䅁䅍睁䅁䅁䍄䉁䅁䅁䅂䅁䅁䅍䅄䅁䅁䅯䄸䅅䅁䅯䅂䅁䅁䅯兂䅁䅁䅅䅁䉁䅁䅁兂䅁䅁䅁䩏畂兑杷允䅁䅁䅑䅁䑁䅁䅷䅁䭁偁䉁䅁䭁䅁䅯䅁䭁䅁䅕䅁䉁䅁䅁允䅁䅁䅕へ㍳啩杈商䵁䅉䅅䅁䕁䅁䅁睁䵁䅁䅁权あ允䅁权剁䅁䅁权䕁杁䅁允䅁䅁䅅䅁佁䉁䅑䅁硁䑁䅕睍㑁䑁䅕免ㅁ䑁䅁䅍䅁䅁杷允䅁䅁䅑䅁䑁䅁䅷䅁䭁䙁䈸䅁䭁䉁䅅䅁䭁䅁䅕䅁䉁䅁䅁允䅁䅁䄴杅䅁䑁䅑睎㕁䑁䅁䅍睁䑁䅁䅍䅁䅁杷允䅁䅁䅑䅁䑁䅁䅷䅁䭁䡁䅧䅁䭁䉁䅅䅁䭁䅁䅕䅁䉁䅁䅁允䅁䅁䄴杅䅁䑁䅑睎穁䑁䅁䅎睁䑁䅁䅍䅁䅁杷允䅁䅁䅑䅁䑁䅁䅷䅁䭁䵁䉍䅁䭁䉁䅅䅁䭁䅁䅕䅁䉁䅁䅁允䅁䅁䄴杆䅁䑁䅍䅎㑁䑁䅕䅍睁䑁䅁䅍睁䑁䅁䅁䵁䅉䅅䅁䕁䅁䅁睁䵁䅁䅁权䕃允䅁权䕁䅁䅁权䙁䅁䅁允䅁䅁䅅䅁䙁䅁䅁䅁坂楒䉎䍄䉁䅁䅁䅂䅁䅁䅍䅄䅁䅁䅯䅨䅅䅁䅯充䅁䅁䅯兂䅁䅁䅅䅁䉁䅁䅁杄十䅁䅁杍穁䑁䅁兎㕁䑁䅧䅎ㅁ䅁䅁䍄䉁䅁䅁䅂䅁䅁䅍䅄䅁䅁䅯䅨䅅䅁䅯权䅁䅁䅯兂䅁䅁䅅䅁䉁䅁䅁兂楃扒穢刯獑䅑杷允䅁䅁䅑䅁䑁䅁䅷䅁䭁偁䉅䅁䭁䅁䅑䅁䭁䅁䅕䅁䉁䅁䅁允䅁䅁䅕䅁䅁䥁灷䕡䵅䅉䅅䅁䕁䅁䅁睁䵁䅁䅁权硄允䅁权䭁䅁䅁权䙁䅁䅁允䅁䅁䅅䅁䙁䥁獴⼵灵昸⽧䍄䉁䅁䅁䅂䅁䅁䅍䅄䅁䅁䅯䅚䅅䅁䅯䅂䅁䅁䅯兂䅁䅁䅅䅁䉁䅁䅁兂䅁䅁䅃穥䱭兑杷允䅁䅁䅍䅁䑁䅁䅷䅁䭁䍁䙫䅁䭁䉁䝯䅁䉁䅁䅁允䅁䅁䅯杷䅙䅁杷允䅁䅁䅑䅁䑁䅁䅷䅁䭁䝁䉑䅁䭁䅁䅯䅁䭁䅁䅕䅁䉁䅁䅁允䅁䅁䅕塹⭡确癯戱䴸䅉䅅䅁䕁䅁䅁睁䵁䅁䅁权䱁允䅁权䕁䅁䅁权䙁䅁䅁允䅁䅁䅅䅁䙁䅁䅁䥁汄㍫䉂䍄䉁䅁䅁䅂䅁䅁䅍䅄䅁䅁䅯杺䅕䅁䅯朵䅯䅁䅯䄷䅯䅁䅅䅁䉁䅁䅁权䡂䅁䅁䍄䉁䅁䅁䅂䅁䅁䅍䅄䅁䅁䅯兗䅁䅁䅯䅂䅁䅁䅯兂䅁䅁䅅䅁䉁䅁䅁兂䅁䅁䅃倴硚兑杷允䅁䅁䅑䅁䑁䅁䅷䅁䭁䙁䅫䅁䭁䉁䅅䅁䭁䅁䅕䅁䉁䅁䅁允䅁䅁䄴杆䅁䑁䅅䅏穁䑁䅅䅍睁䑁䅁䅍睁䑁䅁䅁䵁䅉䅅䅁䕁䅁䅁睁䵁䅁䅁权歁兂䅁权潄权䅁权瑂䅂䅁允䅁䅁䅅䅁䭁䕁䅣䅁䵁䅉䅅䅁䕁䅁䅁睁䵁䅁䅁权慂允䅁权䕁䅁䅁权䙁䅁䅁允䅁䅁䅅䅁䙁䅁䅁䅁獃水䉴䍄䉁䅁䅁䅂䅁䅁䅍䅄䅁䅁䅯共䅑䅁䅯儷䅯䅁䅯兢䅑䅁䅅䅁䉁䅁䅁权䡂䅁䅁䍄䉁䅁䅁䅂䅁䅁䅍䅄䅁䅁䅯䄲䅅䅁䅯权䅁䅁䅯兂䅁䅁䅅䅁䉁䅁䅁兂捃䍸睃浣䅧䅑杷允䅁䅁䅑䅁䑁䅁䅷䅁䭁䅁䉙䅁䭁䉁䅅䅁䭁䅁䅕䅁䉁䅁䅁允䅁䅁䄴䅆䅁䑁䅉䅍ㅁ䑁䅕䅎㍁䑁䅁䅍睁䅁䅁䍄䉁䅁䅁䅂䅁䅁䅍䅄䅁䅁䅯朸䅅䅁䅯䅂䅁䅁䅯兂䅁䅁䅅䅁䉁䅁䅁兂䅁䅁䅁⭉栵兑杷允䅁䅁䅑䅁䑁䅁䅷䅁䭁䍁䉧䅁䭁䅁䅑䅁䭁䅁䅕䅁䉁䅁䅁允䅁䅁䅕䅁䅁䩁⭖䕤䵅䅉䅅䅁䕁䅁䅁睁䵁䅁䅁权㕃䅁䅁权䕁䅁䅁权䕁杁䅁允䅁䅁䅅䅁䙁䅁䅁䅁⭃㈹䉤䍄䉁䅁䅁䅂䅁䅁䅍䅄䅁䅁䅯朸䅕䅁䅯儷䅯䅁䅯全䅑䅁䅅䅁䉁䅁䅁兂摁浗㝑〳嘸䅑杷允䅁䅁䅑䅁䑁䅁䅷䅁䭁䵁䉯䅁䭁䅁䅯䅁䭁䅁䅕䅁䉁䅁䅁允䅁䅁䅕癱午坔克䕆䵁䅉䅅䅁䕁䅁䅁睁䵁䅁䅁权湁允䅁权䭁䅁䅁权䙁䅁䅁允䅁䅁䅅䅁䙁䩁瑈䑦ㄸ栳䅒䍄䉁䅁䅁䅂䅁䅁䅍䅄䅁䅁䅯眰䅁䅁䅯䅂䅁䅁䅯兂䅁䅁䅅䅁䉁䅁䅁兂䅁䅁䅄⼵ㅴ兑杷允䅁䅁䅑䅁䑁䅁䅷䅁䭁䩁䕁䅁䭁佁䭧䅁䭁佁䭷䅁䉁䅁䅁允䅁䅁䅯睒䅁䅁杷允䅁䅁䅑䅁䑁䅁䅷䅁䭁䭁䕷䅁䭁佁䭯䅁䭁䡁䕁䅁䉁䅁䅁允䅁䅁䄴䅄䅁䑁䅁杌睁䑁䅣李䅁䅁杷允䅁䅁䅑䅁䑁䅁䅷䅁䭁乁䅍䅁䭁䅁䅯䅁䭁䅁䅕䅁䉁䅁䅁允䅁䅁䅕体㙆䭆䠷歈䵁䅉䅅䅁䕁䅁䅁睁䵁䅁䅁权扄䅁䅁权䕁䅁䅁权䙁䅁䅁允䅁䅁䅅䅁䙁䅁䅁䥁䥂塆䉨䍄䉁䅁䅁䅂䅁䅁䅍䅄䅁䅁䅯朷䅑䅁䅯朷䅯䅁䅯兣䅑䅁䅅䅁䉁䅁䅁兂䅁䅁䅁䙗噧兑杷允䅁䅁䅑䅁䑁䅁䅷䅁䭁䩁䙳䅁䭁佁䭧䅁䭁䡁䕁䅁䉁䅁䅁允䅁䅁䄴杄䅁䍁䄰李畁䑁䅁睎穁䅁䅁䍄䉁䅁䅁䅂䅁䅁䅍䅄䅁䅁䅯全䅁䅁䅯充䅁䅁䅯兂䅁䅁䅅䅁䉁䅁䅁杄啁䅁䅁杍穁䑁䅉杍睁䑁䅁䅍睁䑁䅁䅁䵁䅉䅅䅁䕁䅁䅁睁䵁䅁䅁权呁允䅁权剁䅁䅁权䙁䅁䅁允䅁䅁䅅䅁佁䉁䅙䅁硁䑁䅉杍祁䑁䅣免ㅁ䑁䅁䅍睁䅁䅁䍄䉁䅁䅁䅂䅁䅁䅍䅄䅁䅁䅯䅃䅅䅁䅯䅂䅁䅁䅯兂䅁䅁䅅䅁䉁䅁䅁兂䅁䅁䅂坫䔫兑杷允䅁䅁䅑䅁䑁䅁䅷䅁䭁䕁䉧䅁䭁䅁䅯䅁䭁䅁䅕䅁䉁䅁䅁允䅁䅁䅕〰椱䙅㕧あ䵁䅉䅅䅁䕁䅁䅁睁䵁䅁䅁权䵄䅁䅁权䕁䅁䅁权䙁䅁䅁允䅁䅁䅅䅁䙁䅁䅁䕁湄潸䉆䍄䉁䅁䅁䅂䅁䅁䅍䅄䅁䅁䅯䅬䅑䅁䅯朷䅯䅁䅯兦䅑䅁䅅䅁䉁䅁䅁权䡂䅁䅁䍄䉁䅁䅁䅂䅁䅁䅍䅄䅁䅁䅯儵䅕䅁䅯朷䅯䅁䅯兣䅑䅁䅅䅁䉁䅁䅁兂䅁䅁䅁䥑慈䅷杷允䅁䅁䅑䅁䑁䅁䅷䅁䭁䥁䅅䅁䭁䅁䅑䅁䭁䅁䅕䅁䉁䅁䅁允䅁䅁䅕䅁䅁䘴杂啚䵅䅉䅅䅁䕁䅁䅁睁䵁䅁䅁权獂䅁䅁权剁䅁䅁权䙁䅁䅁允䅁䅁䅅䅁佁䉁䅑䅁㉁䑁䅅䅍祁䑁䅁䅍睁䑁䅁䅍䅁䅁杷允䅁䅁䅑䅁䑁䅁䅷䅁䭁䉁䅫䅁䭁䉁䅅䅁䭁䅁䍑䅁䉁䅁䅁允䅁䅁䄴䅆䅁䑁䅍兏祁䑁䅑䅍睁䑁䅁䅍睁䅁䅁䍄䉁䅁䅁䅂䅁䅁䅍䅄䅁䅁䅯睗䅅䅁䅯䅂䅁䅁䅯䅂䅉䅁䅅䅁䉁䅁䅁兂䅁䅁䅃桬䝓兑杷允䅁䅁䅑䅁䑁䅁䅷䅁䭁䵁䉷䅁䭁䉁䅅䅁䭁䅁䅕䅁䉁䅁䅁允䅁䅁䄴䅆䅁䑁䅍兎穁䑁䅁䅍睁䑁䅁䅍睁䅁䅁䍄䉁䅁䅁䅂䅁䅁䅍䅄䅁䅁䅯䅺䅅䅁䅯权䅁䅁䅯兂䅁䅁䅅䅁䉁䅁䅁兂慂䑚晶⭔稰</t>
  </si>
  <si>
    <t>䅑杷允䅁䅁䅍䅁䑁䅁䅷䅁䭁偁䕙䅁䭁䍁䝑䅁䉁䅁䅁允䅁䅁䅯杶䅧䅁杷允䅁䅁䅑䅁䑁䅁䅷䅁䭁偁䉯䅁䭁䉁䅅䅁䭁䅁䅕䅁䉁䅁䅁允䅁䅁䄴杆䅁䑁䅅䅍硁䑁䅕睎㍁䑁䅙李㕁䑁䅣䅁䵁䅉䅅䅁䑁䅁䅁睁䵁䅁䅁权睄䅂䅁权奁杂䅁允䅁䅁䅅䅁䭁䑁䝫䅁䵁䅉䅅䅁䕁䅁䅁睁䵁䅁䅁权䉃允䅁权䕁䅁䅁权䙁䅁䅁允䅁䅁䅅䅁䙁䅁䅁䥁噂湺䈹䍄䉁䅁䅁䅂䅁䅁䅍䅄䅁䅁䅯內䅅䅁䅯充䅁䅁䅯兂䅁䅁䅅䅁䉁䅁䅁杄坁䅁䅁杍睁䑁䅣䅍㍁䑁䅕䅍睁䑁䅁䅍䅁䅁杷允䅁䅁䅑䅁䑁䅁䅷䅁䭁䥁䉅䅁䭁䅁䅯䅁䭁䅁䅕䅁䉁䅁䅁允䅁䅁䅕敫㠱穐敖ぇ䵁䅉䅅䅁䕁䅁䅁睁䵁䅁䅁权睄兂䅁权牄权䅁权䑃䅂䅁允䅁䅁䅅䅁佁䉁䅑䅁硁䑁䅙免㍁䑁䅁䅍睁䑁䅁䅍䅁䅁杷允䅁䅁䅑䅁䑁䅁䅷䅁䭁䩁䅷䅁䭁䉁䅅䅁䭁䅁䅕䅁䉁䅁䅁允䅁䅁䄴䅆䅁䑁䅍睎ㅁ䑁䅅兏穁䑁䅅免睁䅁䅁䍄䉁䅁䅁䅂䅁䅁䅍䅄䅁䅁䅯睺䅅䅁䅯䅂䅁䅁䅯兂䅁䅁䅅䅁䉁䅁䅁兂䅁䅁䅂祋湬兑杷允䅁䅁䅑䅁䑁䅁䅷䅁䭁䥁䈴䅁䭁䅁䅑䅁䭁䅁䅕䅁䉁䅁䅁允䅁䅁䅕䅁䅁佁瑚ぢ䵅䅉䅅䅁䕁䅁䅁睁䵁䅁䅁权穄兂䅁权煄权䅁权硂䅂䅁允䅁䅁䅅䅁佁䅁䅷䅁睁䍁䄴睍㑁䑁䅫䅁䵁䅉䅅䅁䕁䅁䅁睁䵁䅁䅁权捄允䅁权䕁䅁䅁权䙁䅁䅁允䅁䅁䅅䅁䙁䅁䅁䍁乔䵕䉎䍄䉁䅁䅁䅂䅁䅁䅍䅄䅁䅁䅯䄳䅅䅁䅯权䅁䅁䅯兂䅁䅁䅅䅁䉁䅁䅁兂硁䭃捷浗㥔睐杷允䅁䅁䅑䅁䑁䅁䅷䅁䭁偁䉷䅁䭁䉁䅅䅁䭁䅁䅕䅁䉁䅁䅁允䅁䅁䄴䅆䅁䑁䅑䅍㉁䑁䅫䅍睁䑁䅁䅍睁䅁䅁䍄䉁䅁䅁䅂䅁䅁䅍䅄䅁䅁䅯睒䅕䅁䅯儶䅯䅁䅯来䅑䅁䅅䅁䉁䅁䅁兂䅁䅁䅁䥁椷䅑杷允䅁䅁䅑䅁䑁䅁䅷䅁䭁䥁䉯䅁䭁䅁䅑䅁䭁䅁䅕䅁䉁䅁䅁允䅁䅁䅕䅁䅁䕁佃歒䵅䅉䅅䅁䕁䅁䅁睁䵁䅁䅁权煁䅁䅁权剁䅁䅁权䙁䅁䅁允䅁䅁䅅䅁佁䉁䅑䅁穁䑁䅅兎㕁䑁䅁䅍睁䑁䅁䅍䅁䅁杷允䅁䅁䅑䅁䑁䅁䅷䅁䭁䍁䅯䅁䭁䅁䅯䅁䭁䅁䅕䅁䉁䅁䅁允䅁䅁䅕噋偹癷潕ぃ䵁䅉䅅䅁䕁䅁䅁睁䵁䅁䅁权潃允䅁权䕁䅁䅁权䙁䅁䅁允䅁䅁䅅䅁䙁䅁䅁䅁婁坤䉊䍄䉁䅁䅁䅂䅁䅁䅍䅄䅁䅁䅯眫䅅䅁䅯充䅁䅁䅯兂䅁䅁䅅䅁䉁䅁䅁杄啁䅁䅁免硁䑁䅉䅏ㅁ䑁䅕䅍睁䑁䅁䅁䵁䅉䅅䅁䕁䅁䅁睁䵁䅁䅁权㝄允䅁权䭁䅁䅁权䙁䅁䅁允䅁䅁䅅䅁䙁䑁ね䡹⭡睮䅊䍄䉁䅁䅁䅂䅁䅁䅍䅄䅁䅁䅯杤䅁䅁䅯充䅁䅁䅯兂䅁䅁䅅䅁䉁䅁䅁杄啁䅁䅁杍㑁䑁䅕䅍睁䑁䅁䅍睁䑁䅁䅁䵁䅉䅅䅁䕁䅁䅁睁䵁䅁䅁权摄兂䅁权瑄权䅁权瑂䅂䅁允䅁䅁䅅䅁䭁䕁䅣䅁䵁䅉䅅䅁䕁䅁䅁睁䵁䅁䅁权⭄允䅁权剁䅁䅁权䙁䅁䅁允䅁䅁䅅䅁佁䉁䅉䅁ㅁ䑁䅅睎硁䑁䅁兏㉁䑁䅉䅁䵁䅉䅅䅁䕁䅁䅁睁䵁䅁䅁权十允䅁权䭁䅁䅁权䙁䅁䅁允䅁䅁䅅䅁䙁䭁硲欰椱䅅䄵䍄䉁䅁䅁䅂䅁䅁䅍䅄䅁䅁䅯睂䅁䅁䅯允䅉䅁䅯杁䅉䅁䅅䅁䉁䅁䅁兂䙂䙧づㅦ䡍兑杷允䅁䅁䅑䅁䑁䅁䅷䅁䭁乁䙧䅁䭁佁䭙䅁䭁䥁䕍䅁䉁䅁䅁允䅁䅁䄴䅄䅁䑁䅉杌硁䑁䅅睍䅁䅁杷允䅁䅁䅑䅁䑁䅁䅷䅁䭁䅁䝷䅁䭁佁䬴䅁䭁䡁䕁䅁䉁䅁䅁允䅁䅁䅕䅁䅁䵁奄䔶䵁䅉䅅䅁䕁䅁䅁睁䵁䅁䅁权坂䅁䅁权䉁杁䅁权䍁杁䅁允䅁䅁䅅䅁䙁䝁爸䱉乇眲䉰䍄䉁䅁䅁䅂䅁䅁䅍䅄䅁䅁䅯睋䅁䅁䅯允䅉䅁䅯杁䅉䅁䅅䅁䉁䅁䅁兂奁畑瀯步ㄳ䅑杷允䅁䅁䅑䅁䑁䅁䅷䅁䭁䕁䅯䅁䭁䅁䍅䅁䭁䅁䍉䅁䉁䅁䅁允䅁䅁䅕娵正⭑㑥啸䵁䅉䅅䅁䕁䅁䅁睁䵁䅁䅁权䙃兂䅁权灄权䅁权獄权䅁允䅁䅁䅅䅁䭁䕁䅣䅁䵁䅉䅅䅁䕁䅁䅁睁䵁䅁䅁权橁䅁䅁权䉁杁䅁权䍁杁䅁允䅁䅁䅅䅁䙁䍁卒湊捤㥫䅊䍄䉁䅁䅁䅂䅁䅁䅍䅄䅁䅁䅯末䅕䅁䅯朵䅯䅁䅯兢䅑䅁䅅䅁䉁䅁䅁杄䵁䅁䅁䅍畁䑁䅙䅍㑁䅁䅁䍄䉁䅁䅁䅂䅁䅁䅍䅄䅁䅁䅯䅸䅁䅁䅯允䅉䅁䅯杁䅉䅁䅅䅁䉁䅁䅁兂硃㠲⽱㜹摺䅑杷允䅁䅁䅑䅁䑁䅁䅷䅁䭁䩁䅯䅁䭁䅁䍅䅁䭁䅁䍉䅁䉁䅁䅁允䅁䅁䅕䕚汌歑启唶䵁䅉䅅䅁䕁䅁䅁睁䵁䅁䅁权歄䅁䅁权䉁杁䅁权䍁杁䅁允䅁䅁䅅䅁䙁䭁渶硢穷⼴䅆䍄䉁䅁䅁䅂䅁䅁䅍䅄䅁䅁䅯杉䅁䅁䅯允䅉䅁䅯杁䅉䅁䅅䅁䉁䅁䅁兂㙄⼲婮桚剌䅑杷允䅁䅁䅑䅁䑁䅁䅷䅁䭁偁䅙䅁䭁䅁䍅䅁䭁䅁䍉䅁䉁䅁䅁允䅁䅁䅕の坃兄㉩唰䵁䅉䅅䅁䕁䅁䅁睁䵁䅁䅁权佂兂䅁权瑄权䅁权䑃䅂䅁允䅁䅁䅅䅁䙁䥁䉬余兘瑉⽍䍄䉁䅁䅁䅂䅁䅁䅍䅄䅁䅁䅯眱䅁䅁䅯允䅉䅁䅯杁䅉䅁䅅䅁䉁䅁䅁兂䑂塌瑰啘免兑杷允䅁䅁䅑䅁䑁䅁䅷䅁䭁佁䙧䅁䭁佁䭫䅁䭁䡁䕅䅁䉁䅁䅁允䅁䅁䅕䅁䅁佁䭂欵䵁䅉䅅䅁䕁䅁䅁睁䵁䅁䅁权剁允䅁权䉁杁䅁权䍁杁䅁允䅁䅁䅅䅁䙁䭁䝨娫䵎㥤䅂䍄䉁䅁䅁䅂䅁䅁䅍䅄䅁䅁䅯朶䅕䅁䅯眵䅯䅁䅯兣䅑䅁䅅䅁䉁䅁䅁兂㙄浦㡱乤硍䅑杷允䅁䅁䅍䅁䑁䅁䅷䅁䭁䅁䝣䅁䭁䉁䝷䅁䉁䅁䅁允䅁䅁䅯眹䅙䅁杷允䅁䅁䅑䅁䑁䅁䅷䅁䭁䭁䕳䅁䭁佁䭳䅁䭁䝁䔸䅁䉁䅁䅁允䅁䅁䄴杅䅁䑁䅍兎㕁䑁䅅李睁䑁䅁䅍䅁䅁杷允䅁䅁䅑䅁䑁䅁䅷䅁䭁䍁䙷䅁䭁佁䭣䅁䭁䡁䕯䅁䉁䅁䅁允䅁䅁䅕楁䡵瑆佮啈䵁䅉䅅䅁䕁䅁䅁睁䵁䅁䅁权偁允䅁权䉁杁䅁权䍁杁䅁允䅁䅁䅅䅁䙁䱁䍵㍋照晲䅒䍄䉁䅁䅁睁䅁䅁䅍䅄䅁䅁䅯杸䅕䅁䅯䅊䅙䅁䅅䅁䉁䅁䅁权坄睂䅁䍄䉁䅁䅁䅂䅁䅁䅍䅄䅁䅁䅯䅵䅕䅁䅯䄶䅯䅁䅯来䅑䅁䅅䅁䉁䅁䅁杄佁䅁䅁李硁䍁䄴免ㅁ䑁䅧䅁䵁䅉䅅䅁䕁䅁䅁睁䵁䅁䅁权婃䅁䅁权䉁杁䅁权䍁杁䅁允䅁䅁䅅䅁䙁佁杬愯䡍刵䈹䍄䉁䅁䅁䅂䅁䅁䅍䅄䅁䅁䅯杌䅅䅁䅯允䅉䅁䅯杁䅉䅁䅅䅁䉁䅁䅁兂癁ㅯ畨䉗祦䅑杷允䅁䅁䅑䅁䑁䅁䅷䅁䭁䩁䕫䅁䭁佁䭣䅁䭁䥁䕕䅁䉁䅁䅁允䅁䅁䅕瑃橥䑣䬲ぉ䵁䅉䅅䅁䕁䅁䅁睁䵁䅁䅁权剄䅁䅁权䉁杁䅁权䍁杁䅁允䅁䅁䅅䅁䙁䡁扯䍶䍴䵷䅎䍄䉁䅁䅁䅂䅁䅁䅍䅄䅁䅁䅯䅏䅅䅁䅯允䅉䅁䅯杁䅉䅁䅅䅁䉁䅁䅁兂䡄婇摯䝆潌䅑杷允䅁䅁䅑䅁䑁䅁䅷䅁䭁䭁䅍䅁䭁䅁䍅䅁䭁䅁䍉䅁䉁䅁䅁允䅁䅁䅕汳㑕偏䌹䔲䵁䅉䅅䅁䕁䅁䅁睁䵁䅁䅁权㍄䅁䅁权䉁杁䅁权䍁杁䅁允䅁䅁䅅䅁䙁偁昶朱漸乱䅚䍄䉁䅁䅁䅂䅁䅁䅍䅄䅁䅁䅯兒䅅䅁䅯允䅉䅁䅯杁䅉䅁䅅䅁䉁䅁䅁兂乁兒眲䙹䌸兑杷允䅁䅁䅑䅁䑁䅁䅷䅁䭁䩁䙑䅁䭁佁䭯䅁䭁䝁䔸䅁䉁䅁䅁允䅁䅁䄴䅄䅁䑁䅅杌睁䑁䅙李䅁䅁杷允䅁䅁䅑䅁䑁䅁䅷䅁䭁䉁䅳䅁䭁䅁䍅䅁䭁䅁䍉䅁䉁䅁䅁允䅁䅁䅕⬹㑬䝺扆〴䵁䅉䅅䅁䕁䅁䅁睁䵁䅁䅁权畁䅁䅁权䉁杁䅁权䍁杁䅁允䅁䅁䅅䅁䙁䩁⽵杍ㅓ畅䅸䍄䉁䅁䅁䅂䅁䅁䅍䅄䅁䅁䅯睍䅅䅁䅯允䅉䅁䅯杁䅉䅁䅅䅁䉁䅁䅁兂啃䕓敦煭畘䅑杷允䅁䅁䅑䅁䑁䅁䅷䅁䭁䝁䉍䅁䭁䅁䍅䅁䭁䅁䍉䅁䉁䅁䅁允䅁䅁䅕㥢橍煤䰲䔰䵁䅉䅅䅁䕁䅁䅁睁䵁䅁䅁权晁䅁䅁权䉁杁䅁权䍁杁䅁允䅁䅁䅅䅁䙁䵁䠷慴假䵙䅎䍄䉁䅁䅁䅂䅁䅁䅍䅄䅁䅁䅯睕䅅䅁䅯允䅉䅁䅯杁䅉䅁䅅䅁䉁䅁䅁兂䡂啐橓㍕朳䅑杷允䅁䅁䅑䅁䑁䅁䅷䅁䭁䕁䄰䅁䭁䅁䍅䅁䭁䅁䍉䅁䉁䅁䅁允䅁䅁䅕䱎浲潁杈啅䵅䅉䅅䅁䕁䅁䅁睁䵁䅁䅁权佂䅁䅁权䉁杁䅁权䍁杁䅁允䅁䅁䅅䅁䙁䭁爸瑘湐⭶䅚䍄䉁䅁䅁䅂䅁䅁䅍䅄䅁䅁䅯眫䅕䅁䅯朵䅯䅁䅯全䅑䅁䅅䅁䉁䅁䅁杄䵁䅁䅁免畁䑁䅕免㉁䅁䅁䍄䉁䅁䅁䅂䅁䅁䅍䅄䅁䅁䅯睴䅁䅁䅯允䅉䅁䅯杁䅉䅁䅅䅁䉁䅁䅁兂乃扳歩㜫匷䅑杷允䅁䅁䅑䅁䑁䅁䅷䅁䭁䭁䅕䅁䭁䅁䍅䅁䭁䅁䍉䅁䉁䅁䅁允䅁䅁䅕稶吱穴睪唷䵁䅉䅅䅁䕁䅁䅁睁䵁䅁䅁权捁䅁䅁权䉁杁䅁权䍁杁䅁允䅁䅁䅅䅁䙁䭁ㄶ乇呩佚䅨䍄䉁䅁䅁䅂䅁䅁䅍䅄䅁䅁䅯睤䅅䅁䅯允䅉䅁䅯杁䅉䅁䅅䅁䉁䅁䅁兂捂䉷慕唷吳䅑杷允䅁䅁䅑䅁䑁䅁䅷䅁䭁䡁䉙䅁䭁䅁䍅䅁䭁䅁䍉䅁䉁䅁䅁允䅁䅁䅕癗久慨唫欶䵁䅉䅅䅁䕁䅁䅁睁䵁䅁䅁权⭂允䅁权䉁杁䅁权䍁杁䅁允䅁䅁䅅䅁䙁乁挫㝗㙋电䅎䍄䉁䅁䅁䅂䅁䅁䅍䅄䅁䅁䅯䅘䅁䅁䅯允䅉䅁䅯兂䅉䅁䅅䅁䉁䅁䅁兂乄䰱据䭪㉶䅑杷允䅁䅁䅑䅁䑁䅁䅷䅁䭁䕁䉍䅁䭁䅁䍅䅁䭁䅁䍉䅁䉁䅁䅁允䅁䅁䅕砫ㄷ祖〴〴䵁䅉䅅䅁䕁䅁䅁睁䵁䅁䅁权歁允䅁权䉁杁䅁权䍁杁䅁允䅁䅁䅅䅁䙁䡁㑘灕䙗摎䅚䍄䉁䅁䅁䅂䅁䅁䅍䅄䅁䅁䅯睱䅁䅁䅯允䅉䅁䅯杁䅉䅁䅅䅁䉁䅁䅁兂佃呔硹换䕲䅑杷允䅁䅁䅑䅁䑁䅁䅷䅁䭁䕁䈴䅁䭁䅁䍅䅁䭁䅁䍉䅁䉁䅁䅁允䅁䅁䅕浑汄倰㕚〹䵁䅉䅅䅁䕁䅁䅁睁䵁䅁䅁权啁䅁䅁权䉁杁䅁权䍁杁䅁允䅁䅁䅅䅁䙁偁㡧㠫穆甫䅆䍄䉁䅁䅁䅂䅁䅁䅍䅄䅁䅁䅯兆䅁䅁䅯允䅉䅁䅯杁䅉䅁䅅䅁䉁䅁䅁兂㕂㑚扉䭔㜲䅑杷允䅁䅁䅑䅁䑁䅁䅷䅁䭁䑁䈴䅁䭁䅁䍅䅁䭁䅁䍉䅁䉁䅁䅁允䅁䅁䅕唫楰啷灷〶䵁䅉䅅䅁䕁䅁䅁睁䵁䅁䅁权畂允䅁权䉁杁䅁权䍁杁䅁允䅁䅁䅅䅁䙁䙁噳䍵兣摫䅆䍄䉁䅁䅁䅂䅁䅁䅍䅄䅁䅁䅯杒䅁䅁䅯允䅉䅁䅯杁䅉䅁䅅䅁䉁䅁䅁兂㡃捡祩捫摈䅑杷允䅁䅁䅑䅁䑁䅁䅷䅁䭁䩁䉅䅁䭁䅁䍅䅁䭁䅁䍉䅁䉁䅁䅁允䅁䅁䅕琵㥡䉥佯唱䵁䅉䅅䅁䕁䅁䅁睁䵁䅁䅁权佁䅁䅁权䉁杁䅁权䍁杁䅁允䅁䅁䅅䅁䙁䭁琵夵䝁⭣䅆䍄䉁䅁䅁䅂䅁䅁䅍䅄䅁䅁䅯兇䅕䅁䅯儶䅯䅁䅯全䅑䅁䅅䅁䉁䅁䅁兂䅁䅁䅁䡁㉢䅑杷允䅁䅁䅑䅁䑁䅁䅷䅁䭁乁䄴䅁䭁䅁䍅䅁䭁䅁䍉䅁䉁䅁䅁允䅁䅁䅕娱㑢⭋摲欷䵁䅉䅅䅁䕁䅁䅁睁䵁䅁䅁权煃允䅁权䉁杁䅁权䍁杁䅁允䅁䅁䅅䅁䭁䕁䅣䅁䵁䅉䅅䅁䕁䅁䅁睁䵁䅁䅁权瑄䅁䅁权䉁杁䅁权䍁杁䅁允䅁䅁䅅䅁䙁䕁䄫䡏㑲佂䅨䍄䉁䅁䅁䅂䅁䅁䅍䅄䅁䅁䅯兣䅅䅁䅯允䅉䅁䅯杁䅉䅁䅅䅁䉁䅁䅁兂浂畓癶癔卢䅑杷允䅁䅁䅑䅁䑁䅁䅷䅁䭁䵁䅳䅁䭁䅁䍅䅁䭁䅁䍉䅁䉁䅁䅁允䅁䅁䅕煪桹摱欲䔫䵁䅉䅅䅁䕁䅁䅁睁䵁䅁䅁权十兂䅁权煄权䅁权䑃䅂䅁允䅁䅁䅅䅁佁䅁䅷䅁睁䍁䄴免㍁䑁䅕䅁䵁䅉䅅䅁䕁䅁䅁睁䵁䅁䅁权㥃兂䅁权瑄权䅁权㙂䅂䅁允䅁䅁䅅䅁䙁䑁ㄸ牘䩰乄⽯䍄䉁䅁䅁䅂䅁䅁䅍䅄䅁䅁䅯睨䅅䅁䅯允䅉䅁䅯杁䅉䅁䅅䅁䉁䅁䅁兂啃牓敲䐰䑢䅑杷允䅁䅁䅑䅁䑁䅁䅷䅁䭁䙁䉁䅁䭁䅁䍅䅁䭁䅁䍉䅁䉁䅁䅁允䅁䅁䅕支渵甴䵢欵䵁䅉䅅䅁䕁䅁䅁睁䵁䅁䅁权䅃䅁䅁权䉁杁䅁权䍁杁䅁允䅁䅁䅅䅁䙁䱁㙊呔䍄摊䅆䍄䉁䅁䅁䅂䅁䅁䅍䅄䅁䅁䅯典䅅䅁䅯䅂䅁䅁䅯䅂䅉䅁䅅䅁䉁䅁䅁兂䅁䅁䅄呪湖兑杷允䅁䅁䅑䅁䑁䅁䅷䅁䭁䩁䙕䅁䭁佁䭙䅁䭁䥁䕍䅁䉁䅁䅁允䅁䅁䄴䅄䅁䑁䅅杌㕁䑁䅙睎䅁䅁杷允䅁䅁䅑䅁䑁䅁䅷䅁䭁䑁䅳䅁䭁䅁䍅䅁䭁䅁䍉䅁䉁䅁䅁允䅁䅁䅕⬫㑕䑈䍵欵䵁䅉䅅䅁䕁䅁䅁睁䵁䅁䅁权坄允䅁权䭁䅁䅁权䕁杁䅁允䅁䅁䅅䅁䙁䍁捬㡪ㅌ䅋䅎䍄䉁䅁䅁䅂䅁䅁䅍䅄䅁䅁䅯兂䅅䅁䅯允䅉䅁䅯杁䅉䅁䅅䅁䉁䅁䅁兂慂卄䌷䐴稳䅑杷允䅁䅁䅑䅁䑁䅁䅷䅁䭁䑁䙁䅁䭁佁䬰䅁䭁佁䭷䅁䉁䅁䅁允䅁䅁䅯睒䅁䅁杷允䅁䅁䅑䅁䑁䅁䅷䅁䭁䥁䅣䅁䭁䅁䍅䅁䭁䅁䍉䅁䉁䅁䅁允䅁䅁䅕䑵浥䕊祶唸䵁䅉䅅䅁䕁䅁䅁睁䵁䅁䅁权噃䅂䅁权潄权䅁权䑃䅂䅁允䅁䅁䅅䅁佁䅁䄴䅁硁䑁䅍杌ㅁ䑁䅕睍䅁䅁杷允䅁䅁䅑䅁䑁䅁䅷䅁䭁䭁䉑䅁䭁䅁䍅䅁䭁䅁䍉䅁䉁䅁䅁允䅁䅁䅕祸戫䙨ぶ〰䵁䅉䅅䅁䕁䅁䅁睁䵁䅁䅁权塄䅂䅁权瑄权䅁权䙃䅂䅁允䅁䅁䅅䅁䙁乁佮ㄹ橐捰⽳䍄䉁䅁䅁䅂䅁䅁䅍䅄䅁䅁䅯眳䅕䅁䅯儷䅯䅁䅯睧䅑䅁䅅䅁䉁䅁䅁兂硁瑶䍳吰硺睐杷允䅁䅁䅑䅁䑁䅁䅷䅁䭁䝁䉅䅁䭁䅁䍅䅁䭁䅁䍉䅁䉁䅁䅁允䅁䅁䅕穅䭌桅挹歷䵁䅉䅅䅁䕁䅁䅁睁䵁䅁䅁权䕄允䅁权䉁杁䅁权䍁杁䅁允䅁䅁䅅䅁䙁佁㙋栱噹䵭䄵䍄䉁䅁䅁䅂䅁䅁䅍䅄䅁䅁䅯睳䅅䅁䅯允䅉䅁䅯杁䅉䅁䅅䅁䉁䅁䅁兂畁婉扶塣歈䅑杷允䅁䅁䅑䅁䑁䅁䅷䅁䭁乁䅑䅁䭁䅁䍅䅁䭁䅁䍉䅁䉁䅁䅁允䅁䅁䅕戯硚嘱摌䔱䵁䅉䅅䅁䕁䅁䅁睁䵁䅁䅁权湁允䅁权䭁䅁䅁权䕁杁䅁允䅁䅁䅅䅁䙁䍁睇浣剩刷䅆䍄䉁䅁䅁䅂䅁䅁䅍䅄䅁䅁䅯睵䅅䅁䅯权䅁䅁䅯䅂䅉䅁䅅䅁䉁䅁䅁兂扁㥌欰歂橅䅑杷允䅁䅁䅑䅁䑁䅁䅷䅁䭁䝁䄴䅁䭁䅁䍅䅁䭁䅁䍉䅁䉁䅁䅁允䅁䅁䅕奭灇渶㍕欱䵁䅉䅅䅁䕁䅁䅁睁䵁䅁䅁权求允䅁权䭁䅁䅁权䕁杁䅁允䅁䅁䅅䅁䙁䱁へ硫䕧杖䅒䍄䉁䅁䅁䅂䅁䅁䅍䅄䅁䅁䅯睦䅁䅁䅯允䅉䅁䅯杁䅉䅁䅅䅁䉁䅁䅁兂婂㥵ㅔ猵㈷䅑杷允䅁䅁䅑䅁䑁䅁䅷䅁䭁䥁䄴䅁䭁䅁䍅䅁䭁䅁䍉䅁䉁䅁䅁允䅁䅁䅕剆奖敮㡹唰䵁䅉䅅䅁䕁䅁䅁睁䵁䅁䅁权䅂允䅁权䉁杁䅁权䍁杁䅁允䅁䅁䅅䅁䙁䙁䭨橉琲獡䄱䍄䉁䅁䅁䅂䅁䅁䅍䅄䅁䅁䅯䄹䅕䅁䅯朶䅯䅁䅯兢䅑䅁䅅䅁䉁䅁䅁杄䵁䅁䅁䅍畁䑁䅅免ㅁ䅁䅁䍄䉁䅁䅁䅂䅁䅁䅍䅄䅁䅁䅯䅤䅁䅁䅯允䅉䅁䅯杁䅉䅁䅅䅁䉁䅁䅁兂㍁婗瑴睈焷䅑杷允䅁䅁䅑䅁䑁䅁䅷䅁䭁䩁䄸䅁䭁䅁䍅䅁䭁䅁䍉䅁䉁䅁䅁允䅁䅁䅕橐㍱捁测䕷䵁䅉䅅䅁䕁䅁䅁睁䵁䅁䅁权啂允䅁权䉁杁䅁权䍁杁䅁允䅁䅁䅅䅁䙁偁穕㉌楚伶䅸䍄䉁䅁䅁䅂䅁䅁䅍䅄䅁䅁䅯入䅅䅁䅯允䅉䅁䅯杁䅉䅁䅅䅁䉁䅁䅁兂噃穧⭑爰兪䅑杷允䅁䅁䅑䅁䑁䅁䅷䅁䭁䝁䅣䅁䭁䅁䍅䅁䭁䅁䍉䅁䉁䅁䅁允䅁䅁䅕捎橯噺㕢〴䵁䅉䅅䅁䕁䅁䅁睁䵁䅁䅁权塁兂䅁权瑄权䅁权㙂䅂䅁允䅁䅁䅅䅁䙁䵁䩶䘹䍘串⽧䍄䉁䅁䅁䅂䅁䅁䅍䅄䅁䅁䅯朱䅁䅁䅯允䅉䅁䅯杁䅉䅁䅅䅁䉁䅁䅁兂晃䝉根佄案䅑杷允䅁䅁䅑䅁䑁䅁䅷䅁䭁佁䅅䅁䭁䅁䍅䅁䭁䅁䍉䅁䉁䅁䅁允䅁䅁䅕灉楚啁きぷ䵁䅉䅅䅁䕁䅁䅁睁䵁䅁䅁权䵂䅁䅁权䉁杁䅁权䍁杁䅁允䅁䅁䅅䅁䙁䉁晆倳婹电䅸䍄䉁䅁䅁䅂䅁䅁䅍䅄䅁䅁䅯朳䅅䅁䅯允䅉䅁䅯杁䅉䅁䅅䅁䉁䅁䅁兂䡂異瑪䔹䡶䅑杷允䅁䅁䅑䅁䑁䅁䅷䅁䭁䥁䉫䅁䭁䅁䍅䅁䭁䅁䍉䅁䉁䅁䅁允䅁䅁䅕瑥晎兤煫䔸䵁䅉䅅䅁䕁䅁䅁睁䵁䅁䅁权䡁允䅁权䕁䅁䅁权䕁杁䅁允䅁䅁䅅䅁䙁䅁䅁䅁䕂䙵䉤䍄䉁䅁䅁䅂䅁䅁䅍䅄䅁䅁䅯䅦䅅䅁䅯允䅉䅁䅯杁䅉䅁䅅䅁䉁䅁䅁兂䵃〳样䵚楪䅑杷允䅁䅁䅑䅁䑁䅁䅷䅁䭁佁䙧䅁䭁佁䭧䅁䭁䥁䕕䅁䉁䅁䅁允䅁䅁䄴杄䅁䍁䄰杍畁䑁䅫䅏㑁䅁䅁䍄䉁䅁䅁䅂䅁䅁䅍䅄䅁䅁䅯关䅁䅁䅯允䅉䅁䅯杁䅉䅁䅅䅁䉁䅁䅁兂硄䔹婰刱⭈䅑杷允䅁䅁䅑䅁䑁䅁䅷䅁䭁䅁䜰䅁䭁佁䭧䅁䭁䥁䕕䅁䉁䅁䅁允䅁䅁䄴杄䅁䑁䅉睍畁䑁䅣睎ㅁ䅁䅁䍄䉁䅁䅁䅂䅁䅁䅍䅄䅁䅁䅯睦䅅䅁䅯允䅉䅁䅯杁䅉䅁䅅䅁䉁䅁䅁兂䡄穓䩥啺楶䅑杷允䅁䅁䅑䅁䑁䅁䅷䅁䭁䥁䉙䅁䭁䅁䍅䅁䭁䅁䍉䅁䉁䅁䅁允䅁䅁䅕潄㙙䉲收欳䵁䅉䅅䅁䕁䅁䅁睁䵁䅁䅁权䡂允䅁权䉁杁䅁权䍁杁䅁允䅁䅁䅅䅁䙁䙁危䩌坘敖䅬䍄䉁䅁䅁䅂䅁䅁䅍䅄䅁䅁䅯睉䅅䅁䅯允䅉䅁䅯杁䅉䅁䅅䅁䉁䅁䅁兂慂䥩䥰㄰䭪䅑杷允䅁䅁䅑䅁䑁䅁䅷䅁䭁偁䘰䅁䭁佁䭳䅁䭁䥁䕕䅁䉁䅁䅁允䅁䅁䄴䅆䅁䑁䅉免硁䑁䅧䅍睁䑁䅁䅍睁䅁䅁䍄䉁䅁䅁䅂䅁䅁䅍䅄䅁䅁䅯儱䅁䅁䅯充䅁䅁䅯䅂䅉䅁䅅䅁䉁䅁䅁杄奁䅁䅁免㉁䑁䅣免㉁䑁䅍免㕁䑁䅣兎睁䅁䅁䍄䉁䅁䅁䅂䅁䅁䅍䅄䅁䅁䅯睁䅙䅁䅯朷䅯䅁䅯来䅑䅁䅅䅁䉁䅁䅁兂䅁䅁䅁䙁牐䅑杷允䅁䅁䅑䅁䑁䅁䅷䅁䭁䍁䈰䅁䭁䅁䍅䅁䭁䅁䍉䅁䉁䅁䅁允䅁䅁䅕剌塏湒穷䔴䵁䅉䅅䅁䕁䅁䅁睁䵁䅁䅁权啃兂䅁权煄权䅁权㥂䅂䅁允䅁䅁䅅䅁佁䅁䅷䅁硁䍁䄴杍㉁䑁䅑䅁䵁䅉䅅䅁䕁䅁䅁睁䵁䅁䅁权兄允䅁权䉁杁䅁权䍁杁䅁允䅁䅁䅅䅁䙁䵁㌯⭕汍元䉆䍄䉁䅁䅁䅂䅁䅁䅍䅄䅁䅁䅯杣䅕䅁䅯眵䅯䅁䅯兣䅑䅁䅅䅁䉁䅁䅁兂扁㥌欰潂䙅䅑杷允䅁䅁䅑䅁䑁䅁䅷䅁䭁䵁䉙䅁䭁䅁䍅䅁䭁䅁䍉䅁䉁䅁䅁允䅁䅁䅕㡪ㅌ偋塷い䵅䅉䅅䅁䕁䅁䅁睁䵁䅁䅁权癁䅁䅁权䉁杁䅁权䍁杁䅁允䅁䅁䅅䅁䙁䩁䥦䈵㍨瑵䅰䍄䉁䅁䅁睁䅁䅁䅍䅄䅁䅁䅯睪䅕䅁䅯䅊䅙䅁䅅䅁䉁䅁䅁权偂睂䅁䍄䉁䅁䅁䅂䅁䅁䅍䅄䅁䅁䅯儶䅅䅁䅯允䅉䅁䅯杁䅉䅁䅅䅁䉁䅁䅁兂坂伹晋楣祘䅑杷允䅁䅁䅑䅁䑁䅁䅷䅁䭁䑁䄸䅁䭁䅁䍅䅁䭁䅁䍉䅁䉁䅁䅁允䅁䅁䅕⭒䴹㍔䝶啺䵁䅉䅅䅁䕁䅁䅁睁䵁䅁䅁权䕂允䅁权䉁杁䅁权䍁杁䅁允䅁䅁䅅䅁䙁䭁噬癱穲㥺䅂䍄䉁䅁䅁䅂䅁䅁䅍䅄䅁䅁䅯睥䅁䅁䅯允䅉䅁䅯杁䅉䅁䅅䅁䉁䅁䅁兂卂㤱㝲佥卲䅑杷允䅁䅁䅑䅁䑁䅁䅷䅁䭁偁䉁䅁䭁䅁䍅䅁䭁䅁䍉䅁䉁䅁䅁允䅁䅁䅕潺卪杮匹唵䵁䅉䅅䅁䕁䅁䅁睁䵁䅁䅁权婄䅂䅁权畄权䅁权㥂䅂䅁允䅁䅁䅅䅁䙁䅁䅁䅁杁偁䅴䍄䉁䅁䅁䅂䅁䅁䅍䅄䅁䅁䅯睑䅅䅁䅯䅂䅁䅁䅯䅂䅉䅁䅅䅁䉁䅁䅁兂䅁䅁䅁㡲汤兑杷允䅁䅁䅑䅁䑁䅁䅷䅁䭁䵁䉍䅁䭁䅁䍅䅁䭁䅁䍉䅁䉁䅁䅁允䅁䅁䅕㡓䑆桸扑䕋䵅䅉䅅䅁䕁䅁䅁睁䵁䅁䅁权摃允䅁权䉁杁䅁权䍁杁䅁允䅁䅁䅅䅁䙁䝁つ祄桊捹䄵䍄䉁䅁䅁䅂䅁䅁䅍䅄䅁䅁䅯兓䅁䅁䅯允䅉䅁䅯杁䅉䅁䅅䅁䉁䅁䅁兂湁㕌牕橏䭐䅑杷允䅁䅁䅑䅁䑁䅁䅷䅁䭁乁䅳䅁䭁䅁䍅䅁䭁䅁䍉䅁䉁䅁䅁允䅁䅁䅕䱏㍶䭱牏欸䵁䅉䅅䅁䕁䅁䅁睁䵁䅁䅁权䙃䅁䅁权䉁杁䅁权䍁杁䅁允䅁䅁䅅䅁䙁䑁㑩⭗㔹畐䅖䍄䉁䅁䅁䅂䅁䅁䅍䅄䅁䅁䅯䄸䅕䅁䅯眵䅯䅁䅯睧䅑䅁䅅䅁䉁䅁䅁兂䥂場啯獲噣䅑杷允䅁䅁䅑䅁䑁䅁䅷䅁䭁䕁䉧䅁䭁䅁䍅䅁䭁䅁䍉䅁䉁䅁䅁允䅁䅁䅕版啌䑶稰唰䵁䅉䅅䅁䕁䅁䅁睁䵁䅁䅁权㙃䅁䅁权䉁杁䅁权䍁杁䅁允䅁䅁䅅䅁䙁䭁睒奐噱乴䅊䍄䉁䅁䅁䅂䅁䅁䅍䅄䅁䅁䅯䅺䅁䅁䅯允䅉䅁䅯杁䅉䅁䅅䅁䉁䅁䅁兂䕁㙦䴵攵⬷䅑杷允䅁䅁䅑䅁䑁䅁䅷䅁䭁偁䉣䅁䭁䅁䍅䅁䭁䅁䍉䅁䉁䅁䅁允䅁䅁䅕摎偕奲㑗啈䵅䅉䅅䅁䕁䅁䅁睁䵁䅁䅁权㑄允䅁权䉁杁䅁权䍁杁䅁允䅁䅁䅅䅁䙁䩁坣䬳瑹獕䅒䍄䉁䅁䅁睁䅁䅁䅍䅄䅁䅁䅯公䅕䅁䅯䅈䅙䅁䅅䅁䉁䅁䅁权畁杂䅁䍄䉁䅁䅁䅂䅁䅁䅍䅄䅁䅁䅯䅺䅅䅁䅯允䅉䅁䅯杁䅉䅁䅅䅁䉁䅁䅁兂䉁剷㥷䩘決䅑杷允䅁䅁䅑䅁䑁䅁䅷䅁䭁䕁䉳䅁䭁䅁䍅䅁䭁䅁䍉䅁䉁䅁䅁允䅁䅁䅕乚䰳ㅐ䩐〰䵁䅉䅅䅁䕁䅁䅁睁䵁䅁䅁权㙄允䅁权䉁杁䅁权䍁杁䅁允䅁䅁䅅䅁䙁䩁偬啳捗畇䅂䍄䉁䅁䅁䅂䅁䅁䅍䅄䅁䅁䅯睺䅅䅁䅯允䅉䅁䅯杁䅉䅁䅅䅁䉁䅁䅁兂あ㉱睴捌刯䅑杷允䅁䅁䅑䅁䑁䅁䅷䅁䭁佁䅉䅁䭁䅁䍅䅁䭁䅁䍉䅁䉁䅁䅁允䅁䅁䅕煤牸稱䡍欱䵁䅉䅅䅁䕁䅁䅁睁䵁䅁䅁权畁䅁䅁权䭁䅁䅁权䕁杁䅁允䅁䅁䅅䅁䙁䉁婦発呤穷䅊䍄䉁䅁䅁䅂䅁䅁䅍䅄䅁䅁䅯眴䅁䅁䅯允䅉䅁䅯杁䅉䅁䅅䅁䉁䅁䅁兂獂桲朴䉵扮䅑杷允䅁䅁䅑䅁䑁䅁䅷䅁䭁䵁䕅䅁䭁佁䬰䅁䭁䥁䕍䅁䉁䅁䅁允䅁䅁䅕⼲⭬牡へ稶䴸䅉䅅䅁䕁䅁䅁睁䵁䅁䅁权䕂兂䅁权浄权䅁权䑃䅂䅁允䅁䅁䅅䅁佁䅁䅷䅁睁䍁䄴兏ㅁ䑁䅧䅁䵁䅉䅅䅁䕁䅁䅁睁䵁䅁䅁权䥁杂䅁权瑄权䅁权㙂䅂䅁允䅁䅁䅅䅁䙁䝁浚浚浚杚䅆䍄䉁䅁䅁䅂䅁䅁䅍䅄䅁䅁䅯睪䅅䅁䅯允䅉䅁䅯杁䅉䅁䅅䅁䉁䅁䅁兂晁獦睔噓漷䅑杷允䅁䅁䅑䅁䑁䅁䅷䅁䭁䵁䉳䅁䭁䅁䍅䅁䭁䅁䍉䅁䉁䅁䅁允䅁䅁䅕畘㐴洶獮欲䵁䅉䅅䅁䕁䅁䅁睁䵁䅁䅁权㉂䅁䅁权䉁杁䅁权䍁杁䅁允䅁䅁䅅䅁䙁䕁䡌唹楷甴䅆䍄䉁䅁䅁䅂䅁䅁䅍䅄䅁䅁䅯䅇䅁䅁䅯允䅉䅁䅯兂䅉䅁䅅䅁䉁䅁䅁兂乃䭎䉥䱃䭄䅑杷允䅁䅁䅑䅁䑁䅁䅷䅁䭁䙁䙙䅁䭁佁䭯䅁䭁佁䭷䅁䉁䅁䅁允䅁䅁䅯睒䅁䅁杷允䅁䅁䅑䅁䑁䅁䅷䅁䭁䡁䙑䅁䭁佁䭯䅁䭁䡁䕁䅁䉁䅁䅁允䅁䅁䄴䅄䅁䑁䅁杌ぁ䑁䅍李䅁䅁杷允䅁䅁䅑䅁䑁䅁䅷䅁䭁䅁䝣䅁䭁佁䭳䅁䭁䝁䔰䅁䉁䅁䅁允䅁䅁䅯睒䅁䅁杷允䅁䅁䅑䅁䑁䅁䅷䅁䭁䅁䅣䅁䭁䅁䍅䅁䭁䅁䍕䅁䉁䅁䅁允䅁䅁䅕樴吶慃㉖啄䵅䅉䅅䅁䕁䅁䅁睁䵁䅁䅁权坂䅁䅁权䉁杁䅁权䙁杁䅁允䅁䅁䅅䅁䙁䱁畵呱昱眫䈹䍄䉁䅁䅁䅂䅁䅁䅍䅄䅁䅁䅯睁䅁䅁䅯允䅉䅁䅯睁䅉䅁䅅䅁䉁䅁䅁兂祃偵䤯慚汌䅑杷允䅁䅁䅑䅁䑁䅁䅷䅁䭁䑁䅅䅁䭁䅁䍅䅁䭁䅁䍍䅁䉁䅁䅁允䅁䅁䅕㡖汖湊剕べ䵁䅉䅅䅁䕁䅁䅁睁䵁䅁䅁权㙁兂䅁权瑄权䅁权㙂䅂䅁允䅁䅁䅅䅁䙁䕁䱓佢㝦扱⽅䍄䉁䅁䅁䅂䅁䅁䅍䅄䅁䅁䅯杍䅁䅁䅯允䅉䅁䅯兂䅉䅁䅅䅁䉁䅁䅁兂㑁㥊稰灪捐䅑杷允䅁䅁䅑䅁䑁䅁䅷䅁䭁䑁䅉䅁䭁䅁䍅䅁䭁䅁䍍䅁䉁䅁䅁允䅁䅁䅕慔楫㕨坂欲䵁䅉䅅䅁䕁䅁䅁睁䵁䅁䅁权瑂䅁䅁权䉁杁䅁权䙁杁䅁允䅁䅁䅅䅁䙁䝁剨浨畦偑䅖䍄䉁䅁䅁䅂䅁䅁䅍䅄䅁䅁䅯䄶䅕䅁䅯朶䅯䅁䅯睧䅑䅁䅅䅁䉁䅁䅁杄䵁䅁䅁䅍畁䑁䅍睍㑁䅁䅁䍄䉁䅁䅁䅂䅁䅁䅍䅄䅁䅁䅯兢䅁䅁䅯允䅉䅁䅯睁䅉䅁䅅䅁䉁䅁䅁兂橂㙰摴睁い䅑杷允䅁䅁䅑䅁䑁䅁䅷䅁䭁䕁䅍䅁䭁䅁䍅䅁䭁䅁䍍䅁䉁䅁䅁允䅁䅁䅕牒㔳䘸扫啁䵅䅉䅅䅁䕁䅁䅁睁䵁䅁䅁权䕂䅁䅁权䉁杁䅁权䑁杁䅁允䅁䅁䅅䅁䙁䉁灍敺噢楊䉰䍄䉁䅁䅁䅂䅁䅁䅍䅄䅁䅁䅯睪䅁䅁䅯允䅉䅁䅯睁䅉䅁䅅䅁䉁䅁䅁兂灃晥橬朱剔䅑杷允䅁䅁䅍䅁䑁䅁䅷䅁䭁䝁䙍䅁䭁䍁䝑䅁䉁䅁䅁允䅁䅁䅯睙䅙䅁杷允䅁䅁䅑䅁䑁䅁䅷䅁䭁偁䙣䅁䭁佁䬴䅁䭁䡁䕁䅁䉁䅁䅁允䅁䅁䅕䅁䅁䡁剪歃䵅䅉䅅䅁䕁䅁䅁睁䵁䅁䅁权橁䅁䅁权䉁杁䅁权䙁杁䅁允䅁䅁䅅䅁䙁乁甲托桴乚䅚䍄䉁䅁䅁䅂䅁䅁䅍䅄䅁䅁䅯睉䅁䅁䅯允䅉䅁䅯睁䅉䅁䅅䅁䉁䅁䅁兂⽁祗歃游坌䅑杷允䅁䅁䅑䅁䑁䅁䅷䅁䭁䩁䅙䅁䭁䅁䍅䅁䭁䅁䍕䅁䉁䅁䅁允䅁䅁䅕䩓獓堫杙啹䵁䅉䅅䅁䕁䅁䅁睁䵁䅁䅁权塃䅁䅁权䉁杁䅁权䑁杁䅁允䅁䅁䅅䅁䙁䑁偲ㅍ浇獫䅰䍄䉁䅁䅁䅂䅁䅁䅍䅄䅁䅁䅯䅭䅁䅁䅯允䅉䅁䅯兂䅉䅁䅅䅁䉁䅁䅁兂硄穴䈳獩样䅑杷允䅁䅁䅑䅁䑁䅁䅷䅁䭁䅁䘴䅁䭁佁䭯䅁䭁䡁䕁䅁䉁䅁䅁允䅁䅁䄴䅄䅁䑁䅁杌穁䑁䅙睎䅁䅁杷允䅁䅁䅍䅁䑁䅁䅷䅁䭁䕁䘰䅁䭁䉁䝧䅁䉁䅁䅁允䅁䅁䅯䅦䅙䅁杷允䅁䅁䅑䅁䑁䅁䅷䅁䭁䩁䅧䅁䭁䅁䍅䅁䭁䅁䍍䅁䉁䅁䅁允䅁䅁䅕坬捣瘸㝋欴䵁䅉䅅䅁䕁䅁䅁睁䵁䅁䅁权晁兂䅁权湄权䅁权療䅂䅁允䅁䅁䅅䅁䙁䝁啭䑲㝣倹⽉䍄䉁䅁䅁䅂䅁䅁䅍䅄䅁䅁䅯䅩䅁䅁䅯允䅉䅁䅯兂䅉䅁䅅䅁䉁䅁䅁兂ぁ潮慷睖渳䅑杷允䅁䅁䅑䅁䑁䅁䅷䅁䭁䝁䅯䅁䭁䅁䍅䅁䭁䅁䍕䅁䉁䅁䅁允䅁䅁䅕入乙捄䍒䕁䵅䅉䅅䅁䕁䅁䅁睁䵁䅁䅁权煂䅁䅁权䉁杁䅁权䑁杁䅁允䅁䅁䅅䅁䙁䡁䑧穳稸晆䅨䍄䉁䅁䅁睁䅁䅁䅍䅄䅁䅁䅯䄶䅑䅁䅯杈䅙䅁䅅䅁䉁䅁䅁权桄杂䅁䍄䉁䅁䅁䅂䅁䅁䅍䅄䅁䅁䅯睷䅁䅁䅯允䅉䅁䅯兂䅉䅁䅅䅁䉁䅁䅁兂汃䥏䥅汄㔷䅑杷允䅁䅁䅑䅁䑁䅁䅷䅁䭁偁䅫䅁䭁䅁䅯䅁䭁䅁䍑䅁䉁䅁䅁允䅁䅁䅕呦ㄸ牘䩰啂䵁䅉䅅䅁䕁䅁䅁睁䵁䅁䅁权䑄䅁䅁权䉁杁䅁权䑁杁䅁允䅁䅁䅅䅁䙁䅁㝶䍱捺偍䅨䍄䉁䅁䅁䅂䅁䅁䅍䅄䅁䅁䅯眳䅕䅁䅯朶䅯䅁䅯全䅑䅁䅅䅁䉁䅁䅁杄䵁䅁䅁䅍畁䑁䅅睎祁䅁䅁䍄䉁䅁䅁䅂䅁䅁䅍䅄䅁䅁䅯䅸䅁䅁䅯允䅉䅁䅯睁䅉䅁䅅䅁䉁䅁䅁兂桁父䡲㕨塺䅑杷允䅁䅁䅑䅁䑁䅁䅷䅁䭁䵁䅙䅁䭁䅁䍅䅁䭁䅁䍕䅁䉁䅁䅁允䅁䅁䅕佰硅い䙋唶䵁䅉䅅䅁䕁䅁䅁睁䵁䅁䅁权䉄兂䅁权灄权䅁权療䅂䅁允䅁䅁䅅䅁䙁䅁䅁䅁䅁偔䄱䍄䉁䅁䅁䅂䅁䅁䅍䅄䅁䅁䅯杸䅁䅁䅯允䅉䅁䅯睁䅉䅁䅅䅁䉁䅁䅁兂䭃㑩噰䱫潄䅑杷允䅁䅁䅑䅁䑁䅁䅷䅁䭁䵁䅧䅁䭁䅁䍅䅁䭁䅁䍍䅁䉁䅁䅁允䅁䅁䅕䑗䭵⬸匶ぷ䵁䅉䅅䅁䕁䅁䅁睁䵁䅁䅁权慃䅁䅁权䉁杁䅁权䑁杁䅁允䅁䅁䅅䅁䙁䩁敔硎⼴⬰䅆䍄䉁䅁䅁䅂䅁䅁䅍䅄䅁䅁䅯眯䅑䅁䅯䄶䅯䅁䅯䅣䅑䅁䅅䅁䉁䅁䅁杄佁䅁䅁䅎硁䍁䄴䅎ぁ䑁䅣䅁䵁䅉䅅䅁䕁䅁䅁睁䵁䅁䅁权噄䅁䅁权䉁杁䅁权䙁杁䅁允䅁䅁䅅䅁䙁䅁㕑偋䉕歏䉚䍄䉁䅁䅁䅂䅁䅁䅍䅄䅁䅁䅯儱䅁䅁䅯允䅉䅁䅯睁䅉䅁䅅䅁䉁䅁䅁兂瑃䩷䙄夯⽫兑杷允䅁䅁䅑䅁䑁䅁䅷䅁䭁乁䅯䅁䭁䅁䍅䅁䭁䅁䍕䅁䉁䅁䅁允䅁䅁䅕摑灧焱䩮唵䵁䅉䅅䅁䕁䅁䅁睁䵁䅁䅁权ㅄ䅂䅁权潄权䅁权獄权䅁允䅁䅁䅅䅁䭁䕁䅣䅁䵁䅉䅅䅁䕁䅁䅁睁䵁䅁䅁权慄䅁䅁权䉁杁䅁权䑁杁䅁允䅁䅁䅅䅁䙁䥁は䐲楆买䅨䍄䉁䅁䅁䅂䅁䅁䅍䅄䅁䅁䅯眳䅁䅁䅯允䅉䅁䅯兂䅉䅁䅅䅁䉁䅁䅁兂歂㡡敥㝵兄䅑杷允䅁䅁䅑䅁䑁䅁䅷䅁䭁佁䅁䅁䭁䅁䍅䅁䭁䅁䍕䅁䉁䅁䅁允䅁䅁䅕汤㝘㕔㉒欴䵁䅉䅅䅁䑁䅁䅁睁䵁䅁䅁权䱁杂䅁权流杂䅁允䅁䅁䅅䅁佁䅁䅷䅁㉁䑁䅫杌硁䑁䅅䅁䵁䅉䅅䅁䕁䅁䅁睁䵁䅁䅁权杄䅁䅁权䉁杁䅁权䑁杁䅁允䅁䅁䅅䅁䙁䅁㙖琸ㅱ⬵䅨䍄䉁䅁䅁䅂䅁䅁䅍䅄䅁䅁䅯䅕䅁䅁䅯允䅉䅁䅯兂䅉䅁䅅䅁䉁䅁䅁兂噁桥湢噍䉪䅑杷允䅁䅁䅑䅁䑁䅁䅷䅁䭁佁䅳䅁䭁䅁䍅䅁䭁䅁䍕䅁䉁䅁䅁允䅁䅁䅕捺䵺䭺硒啂䵅䅉䅅䅁䕁䅁䅁睁䵁䅁䅁权佁杂䅁权潄权䅁权㙂䅂䅁允䅁䅁䅅䅁佁䅁䄴䅁㉁䑁䅍杌㍁䑁䅫免䅁䅁杷允䅁䅁䅑䅁䑁䅁䅷䅁䭁佁䅳䅁䭁䅁䍅䅁䭁䅁䍍䅁䉁䅁䅁允䅁䅁䅕䅯买䵂䑫䕁䵅䅉䅅䅁䕁䅁䅁睁䵁䅁䅁权㡄䅁䅁权䉁杁䅁权䙁杁䅁允䅁䅁䅅䅁䙁䥁䵤㙏圳低䅆䍄䉁䅁䅁䅂䅁䅁䅍䅄䅁䅁䅯朹䅁䅁䅯允䅉䅁䅯兂䅉䅁䅅䅁䉁䅁䅁兂剂佢⭓湕敐䅑杷允䅁䅁䅑䅁䑁䅁䅷䅁䭁乁䅣䅁䭁䅁䍅䅁䭁䅁䍕䅁䉁䅁䅁允䅁䅁䅕嘫浅䑭㕣歆䵅䅉䅅䅁䕁䅁䅁睁䵁䅁䅁权啂䅁䅁权䉁杁䅁权䑁杁䅁允䅁䅁䅅䅁䙁䩁公樲䌷㥆䅬䍄䉁䅁䅁䅂䅁䅁䅍䅄䅁䅁䅯䅏䅕䅁䅯朵䅯䅁䅯兣䅑䅁䅅䅁䉁䅁䅁杄䵁䅁䅁杍畁䑁䅅睍穁䅁䅁䍄䉁䅁䅁䅂䅁䅁䅍䅄䅁䅁䅯䅨䅁䅁䅯允䅉䅁䅯兂䅉䅁䅅䅁䉁䅁䅁兂潁䩱佤㑋硄䅑杷允䅁䅁䅑䅁䑁䅁䅷䅁䭁䩁䕷䅁䭁佁䭫䅁䭁䥁䕍䅁䉁䅁䅁允䅁䅁䅕䅁䅁䉁瑩ぁ䵅䅉䅅䅁䕁䅁䅁睁䵁䅁䅁权䕃䅁䅁权䉁杁䅁权䑁杁䅁允䅁䅁䅅䅁䙁䍁ㅕ套噧癰䅆䍄䉁䅁䅁䅂䅁䅁䅍䅄䅁䅁䅯䅅䅅䅁䅯允䅉䅁䅯兂䅉䅁䅅䅁䉁䅁䅁权䡂䅁䅁䍄䉁䅁䅁䅂䅁䅁䅍䅄䅁䅁䅯䅅䅅䅁䅯允䅉䅁䅯睁䅉䅁䅅䅁䉁䅁䅁权䡂䅁䅁䍄䉁䅁䅁䅂䅁䅁䅍䅄䅁䅁䅯䅆䅅䅁䅯允䅉䅁䅯睁䅉䅁䅅䅁䉁䅁䅁兂允卭乺㍭橪䅑杷允䅁䅁䅑䅁䑁䅁䅷䅁䭁䍁䘸䅁䭁佁䭳䅁䭁佁䭷䅁䉁䅁䅁允䅁䅁䅯睒䅁䅁杷允䅁䅁䅑䅁䑁䅁䅷䅁䭁䉁䉕䅁䭁䅁䍅䅁䭁䅁䍕䅁䉁䅁䅁允䅁䅁䅕畬㙏浔啧唳䵁䅉䅅䅁䕁䅁䅁睁䵁䅁䅁权噁允䅁权䉁杁䅁权䑁杁䅁允䅁䅁䅅䅁䙁佁㠷卄煁琯䅖䍄䉁䅁䅁䅂䅁䅁䅍䅄䅁䅁䅯睄䅅䅁䅯允䅉䅁䅯睁䅉䅁䅅䅁䉁䅁䅁兂䡁橹睏䍅眷䅑杷允䅁䅁䅑䅁䑁䅁䅷䅁䭁䉁䈸䅁䭁䅁䍅䅁䭁䅁䍕䅁䉁䅁䅁允䅁䅁䅕奐楄穕椱〰䵁䅉䅅䅁䕁䅁䅁睁䵁䅁䅁权䍄兂䅁权煄权䅁权䙃䅂䅁允䅁䅁䅅䅁䭁䕁䅣䅁䵁䅉䅅䅁䕁䅁䅁睁䵁䅁䅁权晁允䅁权䉁杁䅁权䑁杁䅁允䅁䅁䅅䅁䙁乁䑃丱坃㡧䄹䍄䉁䅁䅁䅂䅁䅁䅍䅄䅁䅁䅯䅎䅁䅁䅯允䅉䅁䅯兂䅉䅁䅅䅁䉁䅁䅁兂睃剦慱䩎朷䅑杷允䅁䅁䅑䅁䑁䅁䅷䅁䭁䑁䅑䅁䭁䅁䍅䅁䭁䅁䍍䅁䉁䅁䅁允䅁䅁䅕⭌求杨⽥欳䵁䅉䅅䅁䕁䅁䅁睁䵁䅁䅁权慁䅁䅁权䉁杁䅁权䙁杁䅁允䅁䅁䅅䅁䙁偁猱灯㜵㡮䅬䍄䉁䅁䅁䅂䅁䅁䅍䅄䅁䅁䅯儰䅁䅁䅯允䅉䅁䅯兂䅉䅁䅅䅁䉁䅁䅁兂扂婵晎潫呢䅑杷允䅁䅁䅑䅁䑁䅁䅷䅁䭁䭁䅍䅁䭁䅁䍅䅁䭁䅁䍍䅁䉁䅁䅁允䅁䅁䅕牕灚䥱琫〰䵁䅉䅅䅁䕁䅁䅁睁䵁䅁䅁权䙂允䅁权䉁杁䅁权䑁杁䅁允䅁䅁䅅䅁䙁䱁䍵䑹唳⽢䄵䍄䉁䅁䅁䅂䅁䅁䅍䅄䅁䅁䅯兣䅁䅁䅯允䅉䅁䅯兂䅉䅁䅅䅁䉁䅁䅁兂啄偹䉨祈䱮䅑杷允䅁䅁䅑䅁䑁䅁䅷䅁䭁䡁䅅䅁䭁䅁䍅䅁䭁䅁䍍䅁䉁䅁䅁允䅁䅁䅕䕦楙䉴⽄啹䵁䅉䅅䅁䕁䅁䅁睁䵁䅁䅁权剂允䅁权䉁杁䅁权䙁杁䅁允䅁䅁䅅䅁䙁䭁啔⬸ㅩ瑁䅴䍄䉁䅁䅁䅂䅁䅁䅍䅄䅁䅁䅯兕䅅䅁䅯允䅉䅁䅯睁䅉䅁䅅䅁䉁䅁䅁兂䉄橱摨噺杮䅑杷允䅁䅁䅑䅁䑁䅁䅷䅁䭁佁䔸䅁䭁佁䭯䅁䭁䝁䔸䅁䉁䅁䅁允䅁䅁䄴䅄䅁䑁䅁杌祁䑁䅑䅏䅁䅁杷允䅁䅁䅑䅁䑁䅁䅷䅁䭁䉁䅳䅁䭁䅁䍅䅁䭁䅁䍕䅁䉁䅁䅁允䅁䅁䅕睊㉐硨㙒〵䵁䅉䅅䅁䕁䅁䅁睁䵁䅁䅁权扁䅁䅁权䉁杁䅁权䑁杁䅁允䅁䅁䅅䅁䙁䩁灬慎敐佲䅚䍄䉁䅁䅁䅂䅁䅁䅍䅄䅁䅁䅯睅䅅䅁䅯充䅁䅁䅯䅂䅉䅁䅅䅁䉁䅁䅁杄坁䅁䅁免祁䑁䅅䅏祁䑁䅅兎睁䑁䅁䅍䅁䅁杷允䅁䅁䅍䅁䑁䅁䅷䅁䭁偁䕷䅁䭁䍁䝙䅁䉁䅁䅁允䅁䅁䄴䅄䅁䑁䅫䅏畁䑁䅣免䅁䅁杷允䅁䅁䅑䅁䑁䅁䅷䅁䭁佁䅯䅁䭁䅁䍅䅁䭁䅁䍕䅁䉁䅁䅁允䅁䅁䅕牦慩か浭啺䵁䅉䅅䅁䕁䅁䅁睁䵁䅁䅁权杂兂䅁权煄权䅁权䑃䅂䅁允䅁䅁䅅䅁佁䅁䅷䅁硁䍁䄴䅍㑁䑁䅣䅁䵁䅉䅅䅁䕁䅁䅁睁䵁䅁䅁权煄䅁䅁权䉁杁䅁权䑁杁䅁允䅁䅁䅅䅁䙁䕁㙬留噦瑕䅂䍄䉁䅁䅁䅂䅁䅁䅍䅄䅁䅁䅯杌䅁䅁䅯允䅉䅁䅯睁䅉䅁䅅䅁䉁䅁䅁兂䭄坧㍨托灈䅑杷允䅁䅁䅑䅁䑁䅁䅷䅁䭁䩁䅅䅁䭁䅁䍅䅁䭁䅁䍕䅁䉁䅁䅁允䅁䅁䅕甴䭴㝺瑌唰䵁䅉䅅䅁䕁䅁䅁睁䵁䅁䅁权祃兂䅁权煄权䅁权硂䅂䅁允䅁䅁䅅䅁佁䅁䅯䅁睁䍁䄴䅏㉁䅁䅁䍄䉁䅁䅁䅂䅁䅁䅍䅄䅁䅁䅯八䅁䅁䅯允䅉䅁䅯睁䅉䅁䅅䅁䉁䅁䅁兂佂啣㍘䝄倯䅑杷允䅁䅁䅑䅁䑁䅁䅷䅁䭁䭁䕣䅁䭁佁䭳䅁䭁䡁䔰䅁䉁䅁䅁允䅁䅁䄴䅆䅁䑁䅅免祁䑁䅕免穁䑁䅧兎㍁䅁䅁䍄䉁䅁䅁䅂䅁䅁䅍䅄䅁䅁䅯杌䅕䅁䅯儷䅯䅁䅯睧䅑䅁䅅䅁䉁䅁䅁兂㉄䙋偹癷じ睐杷允䅁䅁䅑䅁䑁䅁䅷䅁䭁䝁䉣䅁䭁䅁䍅䅁䭁䅁䍕䅁䉁䅁䅁允䅁䅁䅕潊䱃眰癭啁䵅䅉䅅䅁䕁䅁䅁睁䵁䅁䅁权歃䅁䅁权䉁杁䅁权䙁杁䅁允䅁䅁䅅䅁䙁䍁䕎伴ㅖ摥䄱䍄䉁䅁䅁䅂䅁䅁䅍䅄䅁䅁䅯䅰䅁䅁䅯允䅉䅁䅯睁䅉䅁䅅䅁䉁䅁䅁兂㉄䍬䵂㑶材䅑杷允䅁䅁䅑䅁䑁䅁䅷䅁䭁䝁䈰䅁䭁䅁䍅䅁䭁䅁䍕䅁䉁䅁䅁允䅁䅁䅕祉畚汤偃唴䵁䅉䅅䅁䕁䅁䅁睁䵁䅁䅁权楁允䅁权䉁杁䅁权䑁杁䅁允䅁䅁䅅䅁䙁䥁䕅捓乪摙䅰䍄䉁䅁䅁䅂䅁䅁䅍䅄䅁䅁䅯睕䅅䅁䅯允䅉䅁䅯兂䅉䅁䅅䅁䉁䅁䅁兂㙄硳瀸琲材䅑杷允䅁䅁䅑䅁䑁䅁䅷䅁䭁䭁䔸䅁䭁佁䭧䅁䭁䥁䕕䅁䉁䅁䅁允䅁䅁䄴杄䅁䑁䅉杍畁䑁䅍兎祁䅁䅁䍄䉁䅁䅁䅂䅁䅁䅍䅄䅁䅁䅯杔䅁䅁䅯允䅉䅁䅯兂䅉䅁䅅䅁䉁䅁䅁兂㍃卍ㅹ䱕橦䅑杷允䅁䅁䅑䅁䑁䅁䅷䅁䭁䕁䄴䅁䭁䅁䍅䅁䭁䅁䍍䅁䉁䅁䅁允䅁䅁䅕洱呱㉫䕓〴䵁䅉䅅䅁䕁䅁䅁睁䵁䅁䅁权㍃䅁䅁权䉁杁䅁权䙁杁䅁允䅁䅁䅅䅁䙁偁堫㥡㡈䵍䄵䍄䉁䅁䅁䅂䅁䅁䅍䅄䅁䅁䅯兰䅁䅁䅯允䅉䅁䅯睁䅉䅁䅅䅁䉁䅁䅁兂䅁噣癥䈱奮䅑杷允䅁䅁䅑䅁䑁䅁䅷䅁䭁䕁䅕䅁䭁䅁䍅䅁䭁䅁䍕䅁䉁䅁䅁允䅁䅁䅕䭆䠵娴楋䕁䵅䅉䅅䅁䕁䅁䅁睁䵁䅁䅁权䙂䅁䅁权䉁杁䅁权䑁杁䅁允䅁䅁䅅䅁䙁䍁䔳橤䩫昵䄱䍄䉁䅁䅁䅂䅁䅁䅍䅄䅁䅁䅯眸䅑䅁䅯眵䅯䅁䅯兢䅑䅁䅅䅁䉁䅁䅁兂扄啫栲祐ご睐杷允䅁䅁䅑䅁䑁䅁䅷䅁䭁䡁䅕䅁䭁䅁䅑䅁䭁䅁䍑䅁䉁䅁䅁允䅁䅁䅕䅁䅁䵁敢䕚䵅䅉䅅䅁䕁䅁䅁睁䵁䅁䅁权偁兂䅁权煄权䅁权硂䅂䅁允䅁䅁䅅䅁佁䅁䅷䅁睁䍁䄴䅏硁䑁䅕䅁䵁䅉䅅䅁䕁䅁䅁睁䵁䅁䅁权癃兂䅁权潄权䅁权療䅂䅁允䅁䅁䅅䅁佁䅁䄴䅁ぁ䑁䅕杌㉁䑁䅙䅎䅁䅁杷允䅁䅁䅑䅁䑁䅁䅷䅁䭁䅁䅷䅁䭁䅁䍅䅁䭁䅁䍍䅁䉁䅁䅁允䅁䅁䅕氶䍅䥌⬴ぷ䵁䅉䅅䅁䕁䅁䅁睁䵁䅁䅁权坁允䅁权䉁杁䅁权䙁杁䅁允䅁䅁䅅䅁䙁䱁奣煍䍤㡯䅎䍄䉁䅁䅁䅂䅁䅁䅍䅄䅁䅁䅯䄹䅁䅁䅯允䅉䅁䅯兂䅉䅁䅅䅁䉁䅁䅁兂睃湭瑺汒奦䅑杷允䅁䅁䅑䅁䑁䅁䅷䅁䭁偁䅑䅁䭁䅁䍅䅁䭁䅁䍍䅁䉁䅁䅁允䅁䅁䅕䈳灦䱱䩡䔱䵁䅉䅅䅁䕁䅁䅁睁䵁䅁䅁权䱁杂䅁权灄权䅁权䑃䅂䅁允䅁䅁䅅䅁䙁䅁䅁䅁睂⽳䅬䍄䉁䅁䅁䅂䅁䅁䅍䅄䅁䅁䅯䅢䅕䅁䅯朶䅯䅁䅯全䅑䅁䅅䅁䉁䅁䅁杄䵁䅁䅁䅍畁䑁䅧兎ㅁ䅁䅁䍄䉁䅁䅁䅂䅁䅁䅍䅄䅁䅁䅯䅙䅅䅁䅯允䅉䅁䅯兂䅉䅁䅅䅁䉁䅁䅁兂䕁睅⭵堳歶䅑杷允䅁䅁䅑䅁䑁䅁䅷䅁䭁䉁䄰䅁䭁䅁䍅䅁䭁䅁䍍䅁䉁䅁䅁允䅁䅁䅕㍏㜷䵐捸〸䵁䅉䅅䅁䕁䅁䅁睁䵁䅁䅁权㕃䅁䅁权䉁杁䅁权䙁杁䅁允䅁䅁䅅䅁䙁䝁㡣扇乗⭢䅒䍄䉁䅁䅁䅂䅁䅁䅍䅄䅁䅁䅯兵䅁䅁䅯允䅉䅁䅯睁䅉䅁䅅䅁䉁䅁䅁兂瑁剌䕳䬱杘䅑杷允䅁䅁䅑䅁䑁䅁䅷䅁䭁䭁䅳䅁䭁䅁䍅䅁䭁䅁䍍䅁䉁䅁䅁允䅁䅁䅕䕌灇癡呁ぷ䵁䅉䅅䅁䕁䅁䅁睁䵁䅁䅁权乃允䅁权䉁杁䅁权䙁杁䅁允䅁䅁䅅䅁䙁䱁瑖橗摇晡䅂䍄䉁䅁䅁䅂䅁䅁䅍䅄䅁䅁䅯材䅅䅁䅯允䅉䅁䅯兂䅉䅁䅅䅁䉁䅁䅁兂睄㡰䱚睥版䅑杷允䅁䅁䅑䅁䑁䅁䅷䅁䭁䑁䈴䅁䭁䅁䍅䅁䭁䅁䍍䅁䉁䅁䅁允䅁䅁䅕噎㘶呓㥹〶䵁䅉䅅䅁䕁䅁䅁睁䵁䅁䅁权偂䅁䅁权䉁杁䅁权䑁杁䅁允䅁䅁䅅䅁䙁䅁獩䙈㙲瑗䅚䍄䉁䅁䅁䅂䅁䅁䅍䅄䅁䅁䅯杆䅙䅁䅯朵䅯䅁䅯兦䅑䅁䅅䅁䉁䅁䅁杄䵁䅁䅁杍畁䑁䅅兎硁䅁䅁䍄䉁䅁䅁䅂䅁䅁䅍䅄䅁䅁䅯睓䅁䅁䅯允䅉䅁䅯睁䅉䅁䅅䅁䉁䅁䅁兂扁䈯䅙㔶祌䅑杷允䅁䅁䅑䅁䑁䅁䅷䅁䭁䕁䅙䅁䭁䅁䍅䅁䭁䅁䍍䅁䉁䅁䅁允䅁䅁䅕䩈䥁潴㥙〱䵁䅉䅅䅁䕁䅁䅁睁䵁䅁䅁权療䅁䅁权䉁杁䅁权䑁杁䅁允䅁䅁䅅䅁䙁䱁剉乩乤瑸䅖䍄䉁䅁䅁䅂䅁䅁䅍䅄䅁䅁䅯儯䅁䅁䅯允䅉䅁䅯兂䅉䅁䅅䅁䉁䅁䅁兂杄㌳⭣慆䐳䅑杷允䅁䅁䅑䅁䑁䅁䅷䅁䭁䵁䔸䅁䭁佁䬴䅁䭁䡁䕁䅁䉁䅁䅁允䅁䅁䅕䅁䅁䕁潂挸䵁䅉䅅䅁䕁䅁䅁睁䵁䅁䅁权䍂䅁䅁权䉁杁䅁权䙁杁䅁允䅁䅁䅅䅁䙁乁㤳唫倹㥎䅚䍄䉁䅁䅁䅂䅁䅁䅍䅄䅁䅁䅯睐䅁䅁䅯充䅁䅁䅯䅂䅉䅁䅅䅁䉁䅁䅁杄十䅁䅁兎ㅁ䑁䅁䅍睁䑁䅁䅍睁䅁䅁䍄䉁䅁䅁䅂䅁䅁䅍䅄䅁䅁䅯睬䅕䅁䅯儷䅯䅁䅯䅣䅑䅁䅅䅁䉁䅁䅁兂㝂䭆䠵場歲睐杷允䅁䅁䅑䅁䑁䅁䅷䅁䭁䩁䉑䅁䭁䅁䍅䅁䭁䅁䍕䅁䉁䅁䅁允䅁䅁䅕啴塱ㅯ昫い䵅䅉䅅䅁䕁䅁䅁睁䵁䅁䅁权元兂䅁权畄权䅁权獄权䅁允䅁䅁䅅䅁䭁䕁䅣䅁䵁䅉䅅䅁䕁䅁䅁睁䵁䅁䅁权睃䅁䅁权䉁杁䅁权䑁杁䅁允䅁䅁䅅䅁䙁偁睢圴硭猲䄱䍄䉁䅁䅁䅂䅁䅁䅍䅄䅁䅁䅯睰䅕䅁䅯眵䅯䅁䅯䄷䅯䅁䅅䅁䉁䅁䅁权䡂䅁䅁䍄䉁䅁䅁䅂䅁䅁䅍䅄䅁䅁䅯䅑䅅䅁䅯充䅁䅁䅯䅂䅉䅁䅅䅁䉁䅁䅁杄十䅁䅁兎㑁䑁䅣兎睁䑁䅁䅍睁䅁䅁䍄䉁䅁䅁䅂䅁䅁䅍䅄䅁䅁䅯睔䅕䅁䅯朷䅯䅁䅯兦䅑䅁䅅䅁䉁䅁䅁兂䅁䅁䅁䜴䵣兑杷允䅁䅁䅑䅁䑁䅁䅷䅁䭁䩁䉙䅁䭁䅁䍅䅁䭁䅁䍍䅁䉁䅁䅁允䅁䅁䅕㥑歚㜱㌹欲䵁䅉䅅䅁䕁䅁䅁睁䵁䅁䅁权楃䅁䅁权䉁杁䅁权䑁杁䅁允䅁䅁䅅䅁䙁䍁吵䍏㙣䵍䄹䍄䉁䅁䅁䅂䅁䅁䅍䅄䅁䅁䅯䅘䅕䅁䅯眵䅯䅁䅯全䅑䅁䅅䅁䉁䅁䅁兂硂児塲㍯敁䅑杷允䅁䅁䅑䅁䑁䅁䅷䅁䭁䱁䅍䅁䭁䅁䍅䅁䭁䅁䍍䅁䉁䅁䅁允䅁䅁䅕䘷乂兩穳欱䵁䅉䅅䅁䕁䅁䅁睁䵁䅁䅁权楄兂䅁权潄权䅁权瑂䅂䅁允䅁䅁䅅䅁䭁䕁䅣䅁䵁䅉䅅䅁䕁䅁䅁睁䵁䅁䅁权䍁兂䅁权浄权䅁权瑂䅂䅁允䅁䅁䅅䅁佁䅁䅷䅁硁䍁䄴兏祁䑁䅅䅁䵁䅉䅅䅁䕁䅁䅁睁䵁䅁䅁权湃允䅁权䉁杁䅁权䙁杁䅁允䅁䅁䅅䅁䙁乁畲䵗獶⬶䄱䍄䉁䅁䅁䅂䅁䅁䅍䅄䅁䅁䅯䅹䅑䅁䅯朷䅯䅁䅯䄷䅯䅁䅅䅁䉁䅁䅁权䡂䅁䅁䍄䉁䅁䅁䅂䅁䅁䅍䅄䅁䅁䅯睰䅅䅁䅯允䅉䅁䅯睁䅉䅁䅅䅁䉁䅁䅁兂塃吴搯奔煘䅑杷允䅁䅁䅑䅁䑁䅁䅷䅁䭁偁䅁䅁䭁䅁䍅䅁䭁䅁䍕䅁䉁䅁䅁允䅁䅁䅯睒䅁䅁杷允䅁䅁䅑䅁䑁䅁䅷䅁䭁䭁䉯䅁䭁䅁䍅䅁䭁䅁䍕䅁䉁䅁䅁允䅁䅁䅯睒䅁䅁杷允䅁䅁䅑䅁䑁䅁䅷䅁䭁䥁䘸䅁䭁佁䬴䅁䭁䝁䔰䅁䉁䅁䅁允䅁䅁䅯睒䅁䅁杷允䅁䅁䅑䅁䑁䅁䅷䅁䭁䭁䉯䅁䭁䅁䍅䅁䭁䅁䍍䅁䉁䅁䅁允䅁䅁䅯睒䅁䅁杷允䅁䅁䅑䅁䑁䅁䅷䅁䭁䑁䉉䅁䭁䅁䍅䅁䭁䅁䍍䅁䉁䅁䅁允䅁䅁䅕偌䅦湬灔䕵䵁䅉䅅䅁䕁䅁䅁睁䵁䅁䅁权楃兂䅁权灄权䅁权㙂䅂䅁允䅁䅁䅅䅁䙁䅁䅁䅁䅂畅䅸䍄䉁䅁䅁䅂䅁䅁䅍䅄䅁䅁䅯䅹䅑䅁䅯儷䅯䅁䅯兦䅑䅁䅅䅁䉁䅁䅁兂歂昷摢儰歈睐杷允䅁䅁䅑䅁䑁䅁䅷䅁䭁䡁䉅䅁䭁䅁䍅䅁䭁䅁䍍䅁䉁䅁䅁允䅁䅁䅕䕔煰樹牮〱䵁䅉䅅䅁䕁䅁䅁睁䵁䅁䅁权畃允䅁权䉁杁䅁权䙁杁䅁允䅁䅁䅅䅁䙁䉁䈴灆呪畊䅎䍄䉁䅁䅁䅂䅁䅁䅍䅄䅁䅁䅯杲䅅䅁䅯允䅉䅁䅯睁䅉䅁䅅䅁䉁䅁䅁兂㕄偮㔱穄慲䅑杷允䅁䅁䅑䅁䑁䅁䅷䅁䭁䙁䙣䅁䭁佁䭯䅁䭁䡁䕯䅁䉁䅁䅁允䅁䅁䄴权䅁䑁䅅杌ぁ䑁䅍䅁䵁䅉䅅䅁䕁䅁䅁睁䵁䅁䅁权㕁䅁䅁权䉁杁䅁权䑁杁䅁允䅁䅁䅅䅁䙁䱁䅔䥡あ畣䅆䍄䉁䅁䅁䅂䅁䅁䅍䅄䅁䅁䅯䅴䅅䅁䅯允䅉䅁䅯兂䅉䅁䅅䅁䉁䅁䅁兂畂橊ㅊ⽸匯䅑杷允䅁䅁䅑䅁䑁䅁䅷䅁䭁䱁䉑䅁䭁䅁䍅䅁䭁䅁䍍䅁䉁䅁䅁允䅁䅁䅕㘫䱕栰卂歹䵁䅉䅅䅁䕁䅁䅁睁䵁䅁䅁权䭂兂䅁权湄权䅁权睂䅂䅁允䅁䅁䅅䅁䙁䝁光䑗ね䉓䅊䍄䉁䅁䅁䅂䅁䅁䅍䅄䅁䅁䅯睭䅅䅁䅯允䅉䅁䅯兂䅉䅁䅅䅁䉁䅁䅁兂偃極湭歹坄䅑杷允䅁䅁䅑䅁䑁䅁䅷䅁䭁䑁䉑䅁䭁䅁䍅䅁䭁䅁䍍䅁䉁䅁䅁允䅁䅁䅕村畹䑇奌ぺ䵁䅉䅅䅁䕁䅁䅁睁䵁䅁䅁权㙃允䅁权䉁杁䅁权䑁杁䅁允䅁䅁䅅䅁䙁䵁塅潱塶据䅨䍄䉁䅁䅁䅂䅁䅁䅍䅄䅁䅁䅯兰䅅䅁䅯允䅉䅁䅯兂䅉䅁䅅䅁䉁䅁䅁兂㡁洸瑱㡇噪䅑杷允䅁䅁䅑䅁䑁䅁䅷䅁䭁䭁䉕䅁䭁䅁䍅䅁䭁䅁䍍䅁䉁䅁䅁允䅁䅁䅕吱䡸䭚摐〰䵁䅉䅅䅁䕁䅁䅁睁䵁䅁䅁权獁兂䅁权湄权䅁权療䅂䅁允䅁䅁䅅䅁䙁䵁㉬灶愸祌䅂䍄䉁䅁䅁䅂䅁䅁䅍䅄䅁䅁䅯杏䅅䅁䅯允䅉䅁䅯兂䅉䅁䅅䅁䉁䅁䅁兂䱃ㅺ呐䤸剶䅑杷允䅁䅁䅑䅁䑁䅁䅷䅁䭁䑁䄴䅁䭁䉁䅅䅁䭁䅁䍑䅁䉁䅁䅁允䅁䅁䄴䅆䅁䑁䅅睍穁䑁䅧睍ぁ䑁䅁䅍睁䅁䅁䍄䉁䅁䅁䅂䅁䅁䅍䅄䅁䅁䅯睏䅁䅁䅯允䅉䅁䅯兂䅉䅁䅅䅁䉁䅁䅁兂癃穮晨歊牐䅑杷允䅁䅁䅑䅁䑁䅁䅷䅁䭁乁䙣䅁䭁佁䭳䅁䭁䝁䔰䅁䉁䅁䅁允䅁䅁䄴杅䅁䑁䅕睎祁䑁䅧李睁䑁䅁䅍䅁䅁杷允䅁䅁䅑䅁䑁䅁䅷䅁䭁䑁䈰䅁䭁䅁䍅䅁䭁䅁䍍䅁䉁䅁䅁允䅁䅁䅕呲娫啳稵唰䵁䅉䅅䅁䕁䅁䅁睁䵁䅁䅁权婁䅁䅁权䉁杁䅁权䙁杁䅁允䅁䅁䅅䅁䙁䵁獘敘湰乸䅆䍄䉁䅁䅁䅂䅁䅁䅍䅄䅁䅁䅯兩䅁䅁䅯允䅉䅁䅯睁䅉䅁䅅䅁䉁䅁䅁兂浂灂㔴⽫⽗䅑杷允䅁䅁䅑䅁䑁䅁䅷䅁䭁䵁䉕䅁䭁䅁䍅䅁䭁䅁䍕䅁䉁䅁䅁允䅁䅁䅕䤴景橶㉘䔱䵁䅉䅅䅁䕁䅁䅁睁䵁䅁䅁权浂䅁䅁权䉁杁䅁权䙁杁䅁允䅁䅁䅅䅁䙁䑁欷塎婔䉦䉴䍄䉁䅁䅁䅂䅁䅁䅍䅄䅁䅁䅯杚䅁䅁䅯允䅉䅁䅯睁䅉䅁䅅䅁䉁䅁䅁兂杁敤摁橙捁兑杷允䅁䅁䅑䅁䑁䅁䅷䅁䭁䝁䉅䅁䭁䅁䍅䅁䭁䅁䍍䅁䉁䅁䅁允䅁䅁䅕䥚父浳䍖䕸䵁䅉䅅䅁䕁䅁䅁睁䵁䅁䅁权兂䅁䅁权剁䅁䅁权䕁杁䅁允䅁䅁䅅䅁佁䉁䅉䅁㉁䑁䅁免祁䑁䅍李㕁䑁䅑䅁䵁䅉䅅䅁䕁䅁䅁睁䵁䅁䅁权䭃䅁䅁权䉁杁䅁权䙁杁䅁允䅁䅁䅅䅁䭁䕁䅣䅁䵁䅉䅅䅁䕁䅁䅁睁䵁䅁䅁权䭃䅁䅁权䉁杁䅁权䑁杁䅁允䅁䅁䅅䅁䭁䕁䅣䅁䵁䅉䅅䅁䕁䅁䅁睁䵁䅁䅁权乃兂䅁权畄权䅁权睂䅂䅁允䅁䅁䅅䅁䙁䅁䅁䅁獂刱䉆䍄䉁䅁䅁䅂䅁䅁䅍䅄䅁䅁䅯兺䅅䅁䅯允䅉䅁䅯兂䅉䅁䅅䅁䉁䅁䅁兂啁噸穁䄲噦䅑杷允䅁䅁䅍䅁䑁䅁䅷䅁䭁䅁䙅䅁䭁䍁䝙䅁䉁䅁䅁允䅁䅁䄴䅄䅁䑁䅫睍畁䑁䅑兎䅁䅁杷允䅁䅁䅑䅁䑁䅁䅷䅁䭁䥁䉍䅁䭁䅁䍅䅁䭁䅁䍕䅁䉁䅁䅁允䅁䅁䅕挫摗塵⽆〵䵁䅉䅅䅁䕁䅁䅁睁䵁䅁䅁权䑃允䅁权䉁杁䅁权䑁杁䅁允䅁䅁䅅䅁䙁乁楥慂剪畘䅚䍄䉁䅁䅁䅂䅁䅁䅍䅄䅁䅁䅯儶䅁䅁䅯允䅉䅁䅯兂䅉䅁䅅䅁䉁䅁䅁兂䕃剩䱢㑋栯䅑杷允䅁䅁䅑䅁䑁䅁䅷䅁䭁䡁䙅䅁䭁佁䬴䅁䭁䡁䕅䅁䉁䅁䅁允䅁䅁䅕䅁䅁䕁十欷䵁䅉䅅䅁䕁䅁䅁睁䵁䅁䅁权灄䅁䅁权䉁杁䅁权䑁杁䅁允䅁䅁䅅䅁䙁䩁汗䭅汦⬱䅎䍄䉁䅁䅁䅂䅁䅁䅍䅄䅁䅁䅯䅡䅅䅁䅯允䅉䅁䅯睁䅉䅁䅅䅁䉁䅁䅁兂汁䡯䕩⽂爳䅑杷允䅁䅁䅑䅁䑁䅁䅷䅁䭁䥁䉳䅁䭁䅁䍅䅁䭁䅁䍕䅁䉁䅁䅁允䅁䅁䅕婺㘶䕁䝋啂䵅䅉䅅䅁䕁䅁䅁睁䵁䅁䅁权啄䅁䅁权䉁杁䅁权䙁杁䅁允䅁䅁䅅䅁䙁䭁娱湐㘲瑶䅬䍄䉁䅁䅁䅂䅁䅁䅍䅄䅁䅁䅯䄱䅁䅁䅯允䅉䅁䅯睁䅉䅁䅅䅁䉁䅁䅁兂浃杶畎瑓佌䅑杷允䅁䅁䅑䅁䑁䅁䅷䅁䭁乁䉍䅁䭁䅁䍅䅁䭁䅁䍕䅁䉁䅁䅁允䅁䅁䅕呓浕穙䍆啂䵅䅉䅅䅁䕁䅁䅁睁䵁䅁䅁权呄允䅁权䉁杁䅁权䑁杁䅁允䅁䅁䅅䅁䙁乁慉睧倴癡䄱䍄䉁䅁䅁䅂䅁䅁䅍䅄䅁䅁䅯兹䅑䅁䅯眵䅯䅁䅯兦䅑䅁䅅䅁䉁䅁䅁兂牁硭呪堳䑉䅑杷允䅁䅁䅑䅁䑁䅁䅷䅁䭁䝁䄴䅁䭁䅁䍅䅁䭁䅁䍕䅁䉁䅁䅁允䅁䅁䅕㥉慳摄䵨〰䵁䅉䅅䅁䕁䅁䅁睁䵁䅁䅁权呃允䅁权䉁杁䅁权䙁杁䅁允䅁䅁䅅䅁䙁偁歲䝴呭㡩䄵䍄䉁䅁䅁䅂䅁䅁䅍䅄䅁䅁䅯睁䅁䅁䅯䅂䅁䅁䅯䅂䅉䅁䅅䅁䉁䅁䅁兂䅁䅁䅁瀸奖兑杷允䅁䅁䅑䅁䑁䅁䅷䅁䭁䝁䘸䅁䭁佁䭯䅁䭁䥁䕍䅁䉁䅁䅁允䅁䅁䄴䅄䅁䑁䅁杌ㅁ䑁䅁睎䅁䅁杷允䅁䅁䅑䅁䑁䅁䅷䅁䭁䭁䙣䅁䭁佁䭧䅁䭁䡁䔰䅁䉁䅁䅁允䅁䅁䄴䅄䅁䑁䅍免畁䑁䅙䅏䅁䅁杷允䅁䅁䅑䅁䑁䅁䅷䅁䭁䡁䄸䅁䭁䅁䍅䅁䭁䅁䍕䅁䉁䅁䅁允䅁䅁䅕瑇椱杭琵唹䵁䅉䅅䅁䕁䅁䅁睁䵁䅁䅁权⽁允䅁权䉁杁䅁权䙁杁䅁允䅁䅁䅅䅁䙁䝁湂扤な乶䅂䍄䉁䅁䅁䅂䅁䅁䅍䅄䅁䅁䅯睐䅅䅁䅯允䅉䅁䅯睁䅉䅁䅅䅁䉁䅁䅁兂湂䩤慐䥵䔷䅑杷允䅁䅁䅍䅁䑁䅁䅷䅁䭁䥁䙧䅁䭁䍁䝙䅁䉁䅁䅁允䅁䅁䄴䅄䅁䑁䅣䅎畁䑁䅑睍䅁䅁杷允䅁䅁䅑䅁䑁䅁䅷䅁䭁䑁䅣䅁䭁䅁䍅䅁䭁䅁䍍䅁䉁䅁䅁允䅁䅁䅕樹礳䥷䍸ぅ䵅䅉䅅䅁䕁䅁䅁睁䵁䅁䅁权灃䅁䅁权䉁杁䅁权䙁杁䅁允䅁䅁䅅䅁䙁乁噙含䑡畱䅬䍄䉁䅁䅁䅂䅁䅁䅍䅄䅁䅁䅯共䅁䅁䅯允䅉䅁䅯睁䅉䅁䅅䅁䉁䅁䅁兂乃兲癸牶牮䅑杷允䅁䅁䅑䅁䑁䅁䅷䅁䭁䑁䉷䅁䭁䅁䍅䅁䭁䅁䍕䅁䉁䅁䅁允䅁䅁䅕歱㙔坡均〵䵁䅉䅅䅁䕁䅁䅁睁䵁䅁䅁权㡃兂䅁权潄权䅁权㙂䅂䅁允䅁䅁䅅䅁䭁䕁䅣䅁䵁䅉䅅䅁䕁䅁䅁睁䵁䅁䅁权婄䅁䅁权䉁杁䅁权䙁杁䅁允䅁䅁䅅䅁䙁䩁䙓倰丳け䉎䍄䉁䅁䅁䅂䅁䅁䅍䅄䅁䅁䅯杯䅑䅁䅯眵䅯䅁䅯睢䅑䅁䅅䅁䉁䅁䅁兂䩄牤昶楇瀸䅑杷允䅁䅁䅑䅁䑁䅁䅷䅁䭁佁丸䅁䭁䅁䍅䅁䭁䅁䍍䅁䉁䅁䅁允䅁䅁䅯睒䅁䅁杷允䅁䅁䅑䅁䑁䅁䅷䅁䭁䍁䅅䅁䭁䅁䍅䅁䭁䅁䍍䅁䉁䅁䅁允䅁䅁䅕捷桱呒噢欰䵁䅉䅅䅁䕁䅁䅁睁䵁䅁䅁权元允䅁权䉁杁䅁权䑁杁䅁允䅁䅁䅅䅁䙁䵁払啭䭦摎䅂䍄䉁䅁䅁䅂䅁䅁䅍䅄䅁䅁䅯䅯䅑䅁䅯儶䅯䅁䅯䄷䅯䅁䅅䅁䉁䅁䅁权䡂䅁䅁䍄䉁䅁䅁䅂䅁䅁䅍䅄䅁䅁䅯儳䅁䅁䅯允䅉䅁䅯兂䅉䅁䅅䅁䉁䅁䅁兂煃摴剖浌浪䅑杷允䅁䅁䅍䅁䑁䅁䅷䅁䭁䉁䙙䅁䭁䉁䝷䅁䉁䅁䅁允䅁䅁䅯睒䅙䅁杷允䅁䅁䅑䅁䑁䅁䅷䅁䭁䑁䅯䅁䭁䅁䍅䅁䭁䅁䍕䅁䉁䅁䅁允䅁䅁䅕佊呶欳煩䔶䵁䅉䅅䅁䕁䅁䅁睁䵁䅁䅁权㙁䅁䅁权䉁杁䅁权䑁杁䅁允䅁䅁䅅䅁䙁䱁剬塨䕴敋䅊䍄䉁䅁䅁䅂䅁䅁䅍䅄䅁䅁䅯杪䅁䅁䅯允䅉䅁䅯兂䅉䅁䅅䅁䉁䅁䅁兂楄㡃唰昱呦䅑杷允䅁䅁䅑䅁䑁䅁䅷䅁䭁䱁䈸䅁䭁䅁䍅䅁䭁䅁䍕䅁䉁䅁䅁允䅁䅁䅕㑄潘㐸捨歂䵅䅉䅅䅁䕁䅁䅁睁䵁䅁䅁权扂允䅁权䉁杁䅁权䙁杁䅁允䅁䅁䅅䅁䙁䕁䕘留䅯桇䉂䍄䉁䅁䅁䅂䅁䅁䅍䅄䅁䅁䅯睗䅅䅁䅯允䅉䅁䅯睁䅉䅁䅅䅁䉁䅁䅁兂䱃牵䨱求䝫兑杷允䅁䅁䅑䅁䑁䅁䅷䅁䭁䍁䉷䅁䭁䅁䍅䅁䭁䅁䍕䅁䉁䅁䅁允䅁䅁䅕ㅚ啩㙓㉘唷䵁䅉䅅䅁䕁䅁䅁睁䵁䅁䅁权獁允䅁权䉁杁䅁权䑁杁䅁允䅁䅁䅅䅁䙁䝁楓椱䄶偧䅒䍄䉁䅁䅁䅂䅁䅁䅍䅄䅁䅁䅯朵䅁䅁䅯允䅉䅁䅯睁䅉䅁䅅䅁䉁䅁䅁兂䕃䩇丵㘰㡋䅑杷允䅁䅁䅑䅁䑁䅁䅷䅁䭁䭁䄰䅁䭁䅁䍅䅁䭁䅁䍍䅁䉁䅁䅁允䅁䅁䅕氹癎㙲捦〶䵁䅉䅅䅁䕁䅁䅁睁䵁䅁䅁权捃䅂䅁权煄权䅁权硂䅂䅁允䅁䅁䅅䅁䭁䙁䴴䅁䵁䅉䅅䅁䕁䅁䅁睁䵁䅁䅁权偄䅂䅁权煄权䅁权䑃䅂䅁允䅁䅁䅅䅁佁䅁䅷䅁睁䍁䄴睎祁䑁䅕䅁䵁䅉䅅䅁䕁䅁䅁睁䵁䅁䅁权㕂允䅁权䉁杁䅁权䑁杁䅁允䅁䅁䅅䅁䙁䍁㥄剙捆瑐䅂䍄䉁䅁䅁䅂䅁䅁䅍䅄䅁䅁䅯兇䅅䅁䅯允䅉䅁䅯兂䅉䅁䅅䅁䉁䅁䅁兂牄㑩㉒坺䴰兑杷允䅁䅁䅑䅁䑁䅁䅷䅁䭁佁䅕䅁䭁䅁䍅䅁䭁䅁䍕䅁䉁䅁䅁允䅁䅁䅕䙉䭌牋卄欶䵁䅉䅅䅁䕁䅁䅁睁䵁䅁䅁权桄䅁䅁权䉁杁䅁权䙁杁䅁允䅁䅁䅅䅁䙁䅁䕵䭤積摎䅎䍄䉁䅁䅁䅂䅁䅁䅍䅄䅁䅁䅯儴䅁䅁䅯允䅉䅁䅯睁䅉䅁䅅䅁䉁䅁䅁兂䅂奄䩑䩭䘷䅑杷允䅁䅁䅑䅁䑁䅁䅷䅁䭁䭁䅣䅁䭁䅁䍅䅁䭁䅁䍍䅁䉁䅁䅁允䅁䅁䅕䝮㡪ㄵ䅔䔰䵁䅉䅅䅁䕁䅁䅁睁䵁䅁䅁权杁允䅁权䉁杁䅁权䙁杁䅁允䅁䅁䅅䅁䙁䡁啭敋癰獭䅤䍄䉁䅁䅁䅂䅁䅁䅍䅄䅁䅁䅯䅉䅅䅁䅯允䅉䅁䅯睁䅉䅁䅅䅁䉁䅁䅁兂敄湒佦畉㡥䅑杷允䅁䅁䅑䅁䑁䅁䅷䅁䭁䱁䙧䅁䭁佁䭣䅁䭁䡁䕯䅁䉁䅁䅁允䅁䅁䅕態䭯汶啎ぁ䵁䅉䅅䅁䕁䅁䅁睁䵁䅁䅁权硃䅁䅁权䉁杁䅁权䙁杁䅁允䅁䅁䅅䅁䙁偁䭃䠴别⽙䄵䍄䉁䅁䅁䅂䅁䅁䅍䅄䅁䅁䅯六䅕䅁䅯儷䅯䅁䅯兦䅑䅁䅅䅁䉁䅁䅁兂桄桥畓⭒䭅䅑杷允䅁䅁䅑䅁䑁䅁䅷䅁䭁佁䉅䅁䭁䅁䍅䅁䭁䅁䍕䅁䉁䅁䅁允䅁䅁䅕灗橑汌共䔲䵁䅉䅅䅁䕁䅁䅁睁䵁䅁䅁权桄允䅁权䉁杁䅁权䑁杁䅁允䅁䅁䅅䅁䙁䵁汮䑙䥌獎䅖䍄䉁䅁䅁䅂䅁䅁䅍䅄䅁䅁䅯朴䅅䅁䅯允䅉䅁䅯兂䅉䅁䅅䅁䉁䅁䅁兂㙃礹琷佌换䅑杷允䅁䅁䅑䅁䑁䅁䅷䅁䭁佁䉉䅁䭁䅁䍅䅁䭁䅁䍍䅁䉁䅁䅁允䅁䅁䅕㝏呬䑥慄唲䵁䅉䅅䅁䕁䅁䅁睁䵁䅁䅁权浃允䅁权䉁杁䅁权䙁杁䅁允䅁䅁䅅䅁䙁佁䝆偩摲敥䅂䍄䉁䅁䅁䅂䅁䅁䅍䅄䅁䅁䅯䄵䅅䅁䅯允䅉䅁䅯睁䅉䅁䅅䅁䉁䅁䅁兂橃塐圯睧潦䅑杷允䅁䅁䅑䅁䑁䅁䅷䅁䭁䥁䉙䅁䭁䅁䍅䅁䭁䅁䍕䅁䉁䅁䅁允䅁䅁䅕䑗㝁報灶ぺ䵁䅉䅅䅁䕁䅁䅁睁䵁䅁䅁权癄䅁䅁权䉁杁䅁权䑁杁䅁允䅁䅁䅅䅁䙁䥁佯潆橧瑚䅆䍄䉁䅁䅁䅂䅁䅁䅍䅄䅁䅁䅯兣䅕䅁䅯朶䅯䅁䅯睧䅑䅁䅅䅁䉁䅁䅁杄䵁䅁䅁䅍畁䑁䅑杍硁䅁䅁䍄䉁䅁䅁䅂䅁䅁䅍䅄䅁䅁䅯儵䅅䅁䅯允䅉䅁䅯兂䅉䅁䅅䅁䉁䅁䅁兂剃奄㥎硄䉦䅑杷允䅁䅁䅑䅁䑁䅁䅷䅁䭁䅁䉷䅁䭁䅁䍅䅁䭁䅁䍕䅁䉁䅁䅁允䅁䅁䅕晨䱣䱌穷䔱䵁䅉䅅䅁䕁䅁䅁睁䵁䅁䅁权瑃允䅁权䉁杁䅁权䑁杁䅁允䅁䅁䅅䅁䙁偁㑹瑊䱋佢䅎䍄䉁䅁䅁䅂䅁䅁䅍䅄䅁䅁䅯䄶䅅䅁䅯允䅉䅁䅯兂䅉䅁䅅䅁䉁䅁䅁兂杄煲卧㍐兄䅑杷允䅁䅁䅑䅁䑁䅁䅷䅁䭁佁䕳䅁䭁佁䭣䅁䭁佁䭷䅁䉁䅁䅁允䅁䅁䅯睒䅁䅁杷允䅁䅁䅑䅁䑁䅁䅷䅁䭁䍁䈰䅁䭁䅁䍅䅁䭁䅁䍕䅁䉁䅁䅁允䅁䅁䅕䵄䑧汴楕〰䵁䅉䅅䅁䕁䅁䅁睁䵁䅁䅁权瑁允䅁权䉁杁䅁权䑁杁䅁允䅁䅁䅅䅁䙁䉁䭵搸卄獯䅨䍄䉁䅁䅁䅂䅁䅁䅍䅄䅁䅁䅯兤䅅䅁䅯允䅉䅁䅯兂䅉䅁䅅䅁䉁䅁䅁兂䕄爯獲塳⼯䅑杷允䅁䅁䅑䅁䑁䅁䅷䅁䭁䵁䉙䅁䭁䅁䍅䅁䭁䅁䍕䅁䉁䅁䅁允䅁䅁䅕浚浚湚佃歄䵅䅉䅅䅁䕁䅁䅁睁䵁䅁䅁权佄兂䅁权灄权䅁权硂䅂䅁允䅁䅁䅅䅁䙁䅁䅁䅁䅁瑧䅒䍄䉁䅁䅁䅂䅁䅁䅍䅄䅁䅁䅯兏䅅䅁䅯允䅉䅁䅯兂䅉䅁䅅䅁䉁䅁䅁兂呄入ぇ煐歄䅑杷允䅁䅁䅑䅁䑁䅁䅷䅁䭁䑁䄸䅁䭁䅁䍅䅁䭁䅁䍍䅁䉁䅁䅁允䅁䅁䅕㥤确㘱㑡へ䵁䅉䅅䅁䕁䅁䅁睁䵁䅁䅁权䕂允䅁权䉁杁䅁权䙁杁䅁允䅁䅁䅅䅁䙁䑁塶ㄯ㉊㥷䅨䍄䉁䅁䅁䅂䅁䅁䅍䅄䅁䅁䅯䅗䅕䅁䅯䄶䅯䅁䅯全䅑䅁䅅䅁䉁䅁䅁杄佁䅁䅁免硁䍁䄴免㑁䑁䅫䅁䵁䅉䅅䅁䕁䅁䅁睁䵁䅁䅁权歁䅁䅁权䉁杁䅁权䑁杁䅁允䅁䅁䅅䅁䙁乁婘杘橘㥹䅴䍄䉁䅁䅁䅂䅁䅁䅍䅄䅁䅁䅯眷䅅䅁䅯允䅉䅁䅯睁䅉䅁䅅䅁䉁䅁䅁兂癁椲楗䵸塺䅑杷允䅁䅁䅑䅁䑁䅁䅷䅁䭁偁䉁䅁䭁䅁䍅䅁䭁䅁䍍䅁䉁䅁䅁允䅁䅁䅕灌㡍歍䥌唴䵁䅉䅅䅁䕁䅁䅁睁䵁䅁䅁权摃允䅁权䉁杁䅁权䙁杁䅁允䅁䅁䅅䅁䙁偁汮畧に瑮䅂䍄䉁䅁䅁䅂䅁䅁䅍䅄䅁䅁䅯儸䅅䅁䅯允䅉䅁䅯兂䅉䅁䅅䅁䉁䅁䅁兂桁婶硥煫偔䅑杷允䅁䅁䅑䅁䑁䅁䅷䅁䭁乁䙅䅁䭁佁䭣䅁䭁䡁䕅䅁䉁䅁䅁允䅁䅁䅕噋偹癷潕歉䵁䅉䅅䅁䕁䅁䅁睁䵁䅁䅁权歂允䅁权䉁杁䅁权䑁杁䅁允䅁䅁䅅䅁䙁䵁扉坌乊⭪䅆䍄䉁䅁䅁䅂䅁䅁䅍䅄䅁䅁䅯其䅅䅁䅯允䅉䅁䅯兂䅉䅁䅅䅁䉁䅁䅁兂佄堯㕋敵㡌䅑杷允䅁䅁䅑䅁䑁䅁䅷䅁䭁䱁䈰䅁䭁䅁䍅䅁䭁䅁䍍䅁䉁䅁䅁允䅁䅁䅕㔲礹奡㌲〫䵁䅉䅅䅁䕁䅁䅁睁䵁䅁䅁权佄䅂䅁权牄权䅁权療䅂䅁允䅁䅁䅅䅁佁䉁䅑䅁祁䑁䅉睎ぁ䑁䅑睍祁䑁䅫䅍䅁䅁杷允䅁䅁䅑䅁䑁䅁䅷䅁䭁䙁䉕䅁䭁䅁䍅䅁䭁䅁䍕䅁䉁䅁䅁允䅁䅁䅕⭶㙋祍䕒䕁䵅䅉䅅䅁䕁䅁䅁睁䵁䅁䅁权噂允䅁权䉁杁䅁权䑁杁䅁允䅁䅁䅅䅁䙁䱁啡䕯䰰普䅖䍄䉁䅁䅁䅂䅁䅁䅍䅄䅁䅁䅯䅮䅅䅁䅯允䅉䅁䅯睁䅉䅁䅅䅁䉁䅁䅁兂晃䑆䝬䥘堷䅑杷允䅁䅁䅑䅁䑁䅁䅷䅁䭁䕁䉯䅁䭁䅁䅯䅁䭁䅁䍑䅁䉁䅁䅁允䅁䅁䅕捷桱扒穢䕄䵁䅉䅅䅁䕁䅁䅁睁䵁䅁䅁权䝃䅁䅁权䉁杁䅁权䙁杁䅁允䅁䅁䅅䅁䙁䑁歩偲橲佤䅖䍄䉁䅁䅁䅂䅁䅁䅍䅄䅁䅁䅯权䅙䅁䅯睈䅙䅁䅯䅉䅙䅁䅅䅁䉁䅁䅁权佂杂䅁䍄䉁䅁䅁䅂䅁䅁䅍䅄䅁䅁䅯杹䅅䅁䅯允䅉䅁䅯兂䅉䅁䅅䅁䉁䅁䅁兂汄捃䉚䍐奫兑杷允䅁䅁䅑䅁䑁䅁䅷䅁䭁䕁䙑䅁䭁佁䭣䅁䭁䡁䔰䅁䉁䅁䅁允䅁䅁䅕䡶呓䅇坒が䵁䅉䅅䅁䕁䅁䅁睁䵁䅁䅁权呄䅁䅁权䉁杁䅁权䑁杁䅁允䅁䅁䅅䅁䙁䵁楂䱡煂伲䄱䍄䉁䅁䅁䅂䅁䅁䅍䅄䅁䅁䅯眲䅁䅁䅯允䅉䅁䅯兂䅉䅁䅅䅁䉁䅁䅁兂浃欳潵扬砷䅑杷允䅁䅁䅑䅁䑁䅁䅷䅁䭁偁䅉䅁䭁䅁䍅䅁䭁䅁䍍䅁䉁䅁䅁允䅁䅁䅕⬳䰲慆お欹䵁䅉䅅䅁䑁䅁䅁睁䵁䅁䅁权㥃兂䅁权捁杂䅁允䅁䅁䅅䅁䭁䝁䡧䅁䵁䅉䅅䅁䕁䅁䅁睁䵁䅁䅁权䥃允䅁权䉁杁䅁权䙁杁䅁允䅁䅁䅅䅁䙁䡁橕批䠯畢䅤䍄䉁䅁䅁䅂䅁䅁䅍䅄䅁䅁䅯睆䅅䅁䅯权䅁䅁䅯䅂䅉䅁䅅䅁䉁䅁䅁兂潂敫㠱㍐灕䅑杷允䅁䅁䅑䅁䑁䅁䅷䅁䭁䱁䉙䅁䭁䅁䍅䅁䭁䅁䍕䅁䉁䅁䅁允䅁䅁䅕汬佲呱照唴䵁䅉䅅䅁䕁䅁䅁睁䵁䅁䅁权䥂允䅁权䉁杁䅁权䑁杁䅁允䅁䅁䅅䅁䙁䕁扇啐偹䵏䅰䍄䉁䅁䅁䅂䅁䅁䅍䅄䅁䅁䅯杯䅕䅁䅯眶䅯䅁䅯兢䅑䅁䅅䅁䉁䅁䅁权䡂䅁䅁䍄䉁䅁䅁䅂䅁䅁䅍䅄䅁䅁䅯䅢䅁䅁䅯允䅉䅁䅯睁䅉䅁䅅䅁䉁䅁䅁兂敃坙牯歁䅁兑杷允䅁䅁䅑䅁䑁䅁䅷䅁䭁䱁䉳䅁䭁䅁䍅䅁䭁䅁䍕䅁䉁䅁䅁允䅁䅁䅕呢瑴婢㤫歂䵅䅉䅅䅁䕁䅁䅁睁䵁䅁䅁权卄兂䅁权畄权䅁权療䅂䅁允䅁䅁䅅䅁䙁䅁䅁䅁䅁㥂䅸䍄䉁䅁䅁䅂䅁䅁䅍䅄䅁䅁䅯䄫䅅䅁䅯允䅉䅁䅯睁䅉䅁䅅䅁䉁䅁䅁兂佄浸慶㙎䑢䅑杷允䅁䅁䅑䅁䑁䅁䅷䅁䭁偁䉯䅁䭁䅁䍅䅁䭁䅁䍕䅁䉁䅁䅁允䅁䅁䅕牖坐坋⭒欰䵁䅉䅅䅁䕁䅁䅁睁䵁䅁䅁权煃兂䅁权湄权䅁权獄权䅁允䅁䅁䅅䅁䭁䕁䅣䅁䵁䅉䅅䅁䕁䅁䅁睁䵁䅁䅁权䉃允䅁权䉁杁䅁权䑁杁䅁允䅁䅁䅅䅁䙁䱁浃扆敎硁䉰䍄䉁䅁䅁䅂䅁䅁䅍䅄䅁䅁䅯䅮䅁䅁䅯允䅉䅁䅯睁䅉䅁䅅䅁䉁䅁䅁兂潂灦䅄村䍪䅑杷允䅁䅁䅑䅁䑁䅁䅷䅁䭁䍁䉯䅁䭁䅁䍅䅁䭁䅁䍕䅁䉁䅁䅁允䅁䅁䅕愵㔫䱏浲欲䵁䅉䅅䅁䕁䅁䅁睁䵁䅁䅁权煁允䅁权䉁杁䅁权䑁杁䅁允䅁䅁䅅䅁䙁佁瘯㕑啂瑵䅚䍄䉁䅁䅁䅂䅁䅁䅍䅄䅁䅁䅯杪䅅䅁䅯允䅉䅁䅯兂䅉䅁䅅䅁䉁䅁䅁兂䭂䑙祈砷慌䅑杷允䅁䅁䅑䅁䑁䅁䅷䅁䭁䥁䈴䅁䭁䅁䍅䅁䭁䅁䍍䅁䉁䅁䅁允䅁䅁䅕摘䝸㝷祬〲䵁䅉䅅䅁䕁䅁䅁睁䵁䅁䅁权瑁䅁䅁权䉁杁䅁权䑁杁䅁允䅁䅁䅅䅁䙁䍁㍫汥㕱䅎䉎䍄䉁䅁䅁䅂䅁䅁䅍䅄䅁䅁䅯兮䅁䅁䅯允䅉䅁䅯睁䅉䅁䅅䅁䉁䅁䅁兂婄発呤し坦䅑杷允䅁䅁䅑䅁䑁䅁䅷䅁䭁䉁䙕䅁䭁佁䭯䅁䭁䡁䕁䅁䉁䅁䅁允䅁䅁䄴䅄䅁䑁䅅杌穁䑁䅅兏䅁䅁杷允䅁䅁䅑䅁䑁䅁䅷䅁䭁䵁䉳䅁䭁䅁䍅䅁䭁䅁䍕䅁䉁䅁䅁允䅁䅁䅕啦嘯椰教唱䵁䅉䅅䅁䕁䅁䅁睁䵁䅁䅁权䱄允䅁权䉁杁䅁权䑁杁䅁允䅁䅁䅅䅁䙁䝁煹硆䝈摤䅎䍄䉁䅁䅁䅂䅁䅁䅍䅄䅁䅁䅯术䅅䅁䅯允䅉䅁䅯睁䅉䅁䅅䅁䉁䅁䅁兂浂煨䄷瑍䩶䅑杷允䅁䅁䅑䅁䑁䅁䅷䅁䭁䉁䉉䅁䭁䅁䍅䅁䭁䅁䍍䅁䉁䅁䅁允䅁䅁䅕书䭘䅨桳欲䵁䅉䅅䅁䕁䅁䅁睁䵁䅁䅁权灄兂䅁权湄权䅁权㙂䅂䅁允䅁䅁䅅䅁䙁䉁䑋䵷桱呒䅴䍄䉁䅁䅁䅂䅁䅁䅍䅄䅁䅁䅯睅䅁䅁䅯充䅁䅁䅯䅂䅉䅁䅅䅁䉁䅁䅁杄啁䅁䅁兎㑁䑁䅕睍睁䑁䅁䅍睁䑁䅁䅁䵁䅉䅅䅁䑁䅁䅁睁䵁䅁䅁权睃䅂䅁权歁杂䅁允䅁䅁䅅䅁䭁䥁䝑䅁䵁䅉䅅䅁䕁䅁䅁睁䵁䅁䅁权䡁䅁䅁权剁䅁䅁权䕁杁䅁允䅁䅁䅅䅁佁䉁䅙䅁硁䑁䅣䅏㕁䑁䅁䅍睁䑁䅁䅍睁䅁䅁䍄䉁䅁䅁䅂䅁䅁䅍䅄䅁䅁䅯杖䅁䅁䅯充䅁䅁䅯䅂䅉䅁䅅䅁䉁䅁䅁杄啁䅁䅁李ぁ䑁䅕䅎硁䑁䅫睎㍁䑁䅑䅁䵁䅉䅅䅁䕁䅁䅁睁䵁䅁䅁权扂䅁䅁权剁䅁䅁权䕁杁䅁允䅁䅁䅅䅁佁䉁䅑䅁ぁ䑁䅧免睁䑁䅁䅍睁䑁䅁䅍䅁䅁杷允䅁䅁䅑䅁䑁䅁䅷䅁䭁䙁䅳䅁䭁䅁䅯䅁䭁䅁䍑䅁䉁䅁䅁允䅁䅁䅕卸睃浣剩啈䵁䅉䅅䅁䕁䅁䅁睁䵁䅁䅁权橂䅁䅁权䭁䅁䅁权䕁杁䅁允䅁䅁䅅䅁䙁䑁積積積硳䅒䍄䉁䅁䅁䅂䅁䅁䅍䅄䅁䅁䅯睋䅁䅁䅯权䅁䅁䅯䅂䅉䅁䅅䅁䉁䅁䅁兂煂䡶呓䅇䝔睶杷允䅁䅁䅑䅁䑁䅁䅷䅁䭁䕁䅯䅁䭁䅁䅑䅁䭁䅁䍑䅁䉁䅁䅁允䅁䅁䅕䅁䅁䝁杔啒䵅䅉䅅䅁䕁䅁䅁睁䵁䅁䅁权䭂䅁䅁权䭁䅁䅁权䕁杁䅁允䅁䅁䅅䅁䙁䙁㘶兓䍷睋䄱䍄䉁䅁䅁䅂䅁䅁䅍䅄䅁䅁䅯䅉䅅䅁䅯充䅁䅁䅯䅂䅉䅁䅅䅁䉁䅁䅁杄啁䅁䅁免㉁䑁䅣兎睁䑁䅁䅍睁䑁䅁䅁䵁䅉䅅䅁䕁䅁䅁睁䵁䅁䅁权捃䅂䅁权湄权䅁权獄权䅁允䅁䅁䅅䅁䭁䕁䅣䅁䵁䅉䅅䅁䕁䅁䅁睁䵁䅁䅁权噁杂䅁权灄权䅁权䑃䅂䅁允䅁䅁䅅䅁䙁䅁䅁䅁䅁⼸䅚䍄䉁䅁䅁䅂䅁䅁䅍䅄䅁䅁䅯杍䅁䅁䅯充䅁䅁䅯䅂䅉䅁䅅䅁䉁䅁䅁杄啁䅁䅁䅎ぁ䑁䅍䅏睁䑁䅁䅍睁䑁䅁䅁䵁䅉䅅䅁䕁䅁䅁睁䵁䅁䅁权㥁䅁䅁权剁䅁䅁权䕁杁䅁允䅁䅁䅅䅁佁䉁䅧䅁硁䑁䅍兎ㅁ䑁䅍䅍睁䑁䅁䅍睁䑁䅁䅁䵁䅉䅅䅁䕁䅁䅁睁䵁䅁䅁权偃䅁䅁权剁䅁䅁权䕁杁䅁允䅁䅁䅅䅁佁䉁䅙䅁硁䑁䅕睍㉁䑁䅁䅍睁䑁䅁䅍睁䅁䅁䍄䉁䅁䅁䅂䅁䅁䅍䅄䅁䅁䅯睪䅁䅁䅯权䅁䅁䅯䅂䅉䅁䅅䅁䉁䅁䅁兂㕂匶硙䭃杺睐杷允䅁䅁䅑䅁䑁䅁䅷䅁䭁䥁䅉䅁䭁䅁䅯䅁䭁䅁䍑䅁䉁䅁䅁允䅁䅁䅕敫㠱穐敖え䵁䅉䅅䅁䕁䅁䅁睁䵁䅁䅁权煂䅁䅁权䕁䅁䅁权䕁杁䅁允䅁䅁䅅䅁䙁䅁䅁䥁䝃䜷䉆䍄䉁䅁䅁䅂䅁䅁䅍䅄䅁䅁䅯条䅁䅁䅯充䅁䅁䅯䅂䅉䅁䅅䅁䉁䅁䅁杄啁䅁䅁䅎ㅁ䑁䅍杍㕁䑁䅑䅍睁䑁䅁䅁䵁䅉䅅䅁䕁䅁䅁睁䵁䅁䅁权ぃ兂䅁权浄权䅁权䙃䅂䅁允䅁䅁䅅䅁佁䅁䅷䅁穁䍁䄴䅎㑁䑁䅣䅁䵁䅉䅅䅁䕁䅁䅁睁䵁䅁䅁权獃䅁䅁权剁䅁䅁权䕁杁䅁允䅁䅁䅅䅁佁䉁䅑䅁硁䑁䅧杍睁䑁䅁䅍睁䑁䅁䅍䅁䅁杷允䅁䅁䅑䅁䑁䅁䅷䅁䭁䭁䅷䅁䭁䅁䅯䅁䭁䅁䍑䅁䉁䅁䅁允䅁䅁䅕䬸䝦穓䩥䕃䵁䅉䅅䅁䕁䅁䅁睁䵁䅁䅁权畁䅁䅁权剁䅁䅁权䕁杁䅁允䅁䅁䅅䅁佁䉁䅑䅁硁䑁䅫睍睁䑁䅑杍㕁䑁䅑䅏䅁䅁杷允䅁䅁䅑䅁䑁䅁䅷䅁䭁䱁䅙䅁䭁䅁䅯䅁䭁䅁䍑䅁䉁䅁䅁允䅁䅁䅕啩杆搵楁歃䵁䅉䅅䅁䕁䅁䅁睁䵁䅁䅁权㡃䅁䅁权剁䅁䅁权䕁杁䅁允䅁䅁䅅䅁佁䉁䅙䅁硁䑁䅉兎硁䑁䅁䅍睁䑁䅁䅍睁䅁䅁䍄䉁䅁䅁䅂䅁䅁䅍䅄䅁䅁䅯睷䅁䅁䅯䅂䅁䅁䅯䅂䅉䅁䅅䅁䉁䅁䅁兂䅁䅁䅁⽗瑂兑杷允䅁䅁䅑䅁䑁䅁䅷䅁䭁乁䙳䅁䭁佁䬰䅁䭁䡁䕯䅁䉁䅁䅁允䅁䅁䅕㘱睎児塲䕃䵁䅉䅅䅁䕁䅁䅁睁䵁䅁䅁权䕄䅁䅁权䕁䅁䅁权䕁杁䅁允䅁䅁䅅䅁䙁䅁䅁䅁ぁ㌲䉎䍄䉁䅁䅁䅂䅁䅁䅍䅄䅁䅁䅯杸䅁䅁䅯䅂䅁䅁䅯䅂䅉䅁䅅䅁䉁䅁䅁兂䅁䅁䅁稳潂兑杷允䅁䅁䅑䅁䑁䅁䅷䅁䭁䵁䅉䅁䭁䉁䅅䅁䭁䅁䍑䅁䉁䅁䅁允䅁䅁䄴䅆䅁䑁䅑䅎睁䑁䅕䅎㍁䑁䅁䅍睁䅁䅁䍄䉁䅁䅁䅂䅁䅁䅍䅄䅁䅁䅯兴䅕䅁䅯眶䅯䅁䅯兣䅑䅁䅅䅁䉁䅁䅁杄啁䅁䅁免硁䑁䅑免ㅁ䑁䅣兏硁䑁䅧䅁䵁䅉䅅䅁䕁䅁䅁睁䵁䅁䅁权䑄䅁䅁权剁䅁䅁权䕁杁䅁允䅁䅁䅅䅁佁䉁䅑䅁ぁ䑁䅉䅎㑁䑁䅁䅍睁䑁䅁䅍䅁䅁杷允䅁䅁䅑䅁䑁䅁䅷䅁䭁䵁䅑䅁䭁䉁䅅䅁䭁䅁䍑䅁䉁䅁䅁允䅁䅁䄴䅆䅁䑁䅅䅎睁䑁䅕䅍睁䑁䅁䅍睁䅁䅁䍄䉁䅁䅁䅂䅁䅁䅍䅄䅁䅁䅯䅏䅕䅁䅯眵䅯䅁䅯睢䅑䅁䅅䅁䉁䅁䅁兂䕂㉩湺㘫奫䅑杷允䅁䅁䅑䅁䑁䅁䅷䅁䭁䵁䅙䅁䭁䅁䅯䅁䭁䅁䍑䅁䉁䅁䅁允䅁䅁䅕㡧䭄啯㉗吸䴸䅉䅅䅁䕁䅁䅁睁䵁䅁䅁权㕂䅁䅁权䕁䅁䅁权䕁杁䅁允䅁䅁䅅䅁䙁䅁䅁䅁扁䑇䈱䍄䉁䅁䅁䅂䅁䅁䅍䅄䅁䅁䅯来䅁䅁䅯䅂䅁䅁䅯䅂䅉䅁䅅䅁䉁䅁䅁兂䅁䅁䅄祪刵兑杷允䅁䅁䅑䅁䑁䅁䅷䅁䭁䡁䅯䅁䭁䉁䅅䅁䭁䅁䍑䅁䉁䅁䅁允䅁䅁䄴䅆䅁䑁䅅兎㍁䑁䅍睍㕁䑁䅁䅍睁䅁䅁䍄䉁䅁䅁䅂䅁䅁䅍䅄䅁䅁䅯杊䅁䅁䅯䅂䅁䅁䅯䅂䅉䅁䅅䅁䉁䅁䅁兂䅁䅁䅁䔯湚兑杷允䅁䅁䅑䅁䑁䅁䅷䅁䭁䡁䅷䅁䭁䅁䅑䅁䭁䅁䍑䅁䉁䅁䅁允䅁䅁䅕䅁䅁佁捱歘䵅䅉䅅䅁䕁䅁䅁睁䵁䅁䅁权㥂䅁䅁权䕁䅁䅁权䕁杁䅁允䅁䅁䅅䅁䙁䅁䅁䅁獂ㅱ䈹䍄䉁䅁䅁䅂䅁䅁䅍䅄䅁䅁䅯杦䅁䅁䅯䅂䅁䅁䅯䅂䅉䅁䅅䅁䉁䅁䅁兂䅁䅁䅂㕐儹兑杷允䅁䅁䅑䅁䑁䅁䅷䅁䭁䝁䙷䅁䭁佁䭫䅁䭁䥁䕕䅁䉁䅁䅁允䅁䅁䅕䅁䅁䥁䱂〫䵁䅉䅅䅁䕁䅁䅁睁䵁䅁䅁权桃䅁䅁权剁䅁䅁权䕁杁䅁允䅁䅁䅅䅁佁䉁䅑䅁㕁䑁䅅杍睁䑁䅁䅍睁䑁䅁䅍䅁䅁杷允䅁䅁䅑䅁䑁䅁䅷䅁䭁䱁䙕䅁䭁佁䬰䅁䭁佁䭷䅁䉁䅁䅁允䅁䅁䅯睒䅁䅁杷允䅁䅁䅑䅁䑁䅁䅷䅁䭁乁䅯䅁䭁䅁䅑䅁䭁䅁䍑䅁䉁䅁䅁允䅁䅁䅕䅁䅁偁䩲啢䵅䅉䅅䅁䕁䅁䅁睁䵁䅁䅁权杄䅁䅁权䭁䅁䅁权䕁杁䅁允䅁䅁䅅䅁䙁䍁硣䭃捷杗䄱䍄䉁䅁䅁䅂䅁䅁䅍䅄䅁䅁䅯䄵䅁䅁䅯充䅁䅁䅯䅂䅉䅁䅅䅁䉁䅁䅁杄啁䅁䅁睍硁䑁䅫杍穁䑁䅧䅍睁䑁䅁䅁䵁䅉䅅䅁䕁䅁䅁睁䵁䅁䅁权牄䅁䅁权䭁䅁䅁权䕁杁䅁允䅁䅁䅅䅁䙁䑁ね䡹⭡睮䅆䍄䉁䅁䅁䅂䅁䅁䅍䅄䅁䅁䅯眸䅁䅁䅯充䅁䅁䅯䅂䅉䅁䅅䅁䉁䅁䅁杄啁䅁䅁杍祁䑁䅉䅍睁䑁䅁䅍睁䑁䅁䅁䵁䅉䅅䅁䕁䅁䅁睁䵁䅁䅁权穄䅁䅁权䭁䅁䅁权䕁杁䅁允䅁䅁䅅䅁䙁䙁㘶兓䍷⽋⼸䍄䉁䅁䅁䅂䅁䅁䅍䅄䅁䅁䅯東䅑䅁䅯儶䅯䅁䅯睢䅑䅁䅅䅁䉁䅁䅁兂䅁䅁䅁䱙坯兑杷允䅁䅁䅑䅁䑁䅁䅷䅁䭁偁䅕䅁䭁䅁䅯䅁䭁䅁䍑䅁䉁䅁䅁允䅁䅁䅕灭婭婭婭䕖䵁䅉䅅䅁䕁䅁䅁睁䵁䅁䅁权祃兂䅁权畄权䅁权䑃䅂䅁允䅁䅁䅅䅁䙁䅁䅁䅁䅁偬䅈䍄䉁䅁䅁䅂䅁䅁䅍䅄䅁䅁䅯元䅅䅁䅯权䅁䅁䅯䅂䅉䅁䅅䅁䉁䅁䅁兂捂㡪ㅌ䙋ㅺ睶杷允䅁䅁䅑䅁䑁䅁䅷䅁䭁䙁䅉䅁䭁䉁䅅䅁䭁䅁䍑䅁䉁䅁䅁允䅁䅁䄴䅆䅁䑁䅧杍ぁ䑁䅁䅍睁䑁䅁䅍睁䅁䅁䍄䉁䅁䅁䅂䅁䅁䅍䅄䅁䅁䅯䅖䅁䅁䅯充䅁䅁䅯䅂䅉䅁䅅䅁䉁䅁䅁杄啁䅁䅁兎睁䑁䅧䅍睁䑁䅁䅍睁䑁䅁䅁䵁䅉䅅䅁䕁䅁䅁睁䵁䅁䅁权潃䅂䅁权潄权䅁权䑃䅂䅁允䅁䅁䅅䅁佁䅁䄴䅁硁䑁䅧杌㕁䑁䅉李䅁䅁杷允䅁䅁䅑䅁䑁䅁䅷䅁䭁䥁䅑䅁䭁䉁䅅䅁䭁䅁䍑䅁䉁䅁䅁允䅁䅁䄴䅆䅁䑁䅉兏睁䑁䅑兏硁䑁䅣兎睁䅁䅁䍄䉁䅁䅁䅂䅁䅁䅍䅄䅁䅁䅯党䅁䅁䅯䅂䅁䅁䅯䅂䅉䅁䅅䅁䉁䅁䅁兂䅁䅁䅁浪癳兑杷允䅁䅁䅑䅁䑁䅁䅷䅁䭁䝁䅕䅁䭁䉁䅅䅁䭁䅁䍑䅁䉁䅁䅁允䅁䅁䄴䅆䅁䑁䅅李穁䑁䅫䅏睁䑁䅁䅍睁䅁䅁䍄䉁䅁䅁䅂䅁䅁䅍䅄䅁䅁䅯兆䅅䅁䅯充䅁䅁䅯䅂䅉䅁䅅䅁䉁䅁䅁杄啁䅁䅁睎硁䑁䅅免㕁䑁䅣䅏睁䑁䅕䅁䵁䅉䅅䅁䕁䅁䅁睁䵁䅁䅁权啁允䅁权䭁䅁䅁权䕁杁䅁允䅁䅁䅅䅁䙁䍁扐堫焵䍦䅨䍄䉁䅁䅁䅂䅁䅁䅍䅄䅁䅁䅯兆䅅䅁䅯权䅁䅁䅯䅂䅉䅁䅅䅁䉁䅁䅁兂牁硨婢発䥣䅑杷允䅁䅁䅑䅁䑁䅁䅷䅁䭁佁䕅䅁䭁佁䭯䅁䭁䝁䔰䅁䉁䅁䅁允䅁䅁䅯睒䅁䅁杷允䅁䅁䅑䅁䑁䅁䅷䅁䭁佁䄴䅁䭁䅁䅑䅁䭁䅁䍑䅁䉁䅁䅁允䅁䅁䅕䅁䅁䩁浢䕚䵅䅉䅅䅁䕁䅁䅁睁䵁䅁䅁权㑄䅁䅁权䕁䅁䅁权䕁杁䅁允䅁䅁䅅䅁䙁䅁䅁䅁癁㉧䉚䍄䉁䅁䅁䅂䅁䅁䅍䅄䅁䅁䅯睄䅅䅁䅯充䅁䅁䅯䅂䅉䅁䅅䅁䉁䅁䅁杄坁䅁䅁免ぁ䑁䅍睍㑁䑁䅁䅍睁䑁䅁䅍䅁䅁杷允䅁䅁䅑䅁䑁䅁䅷䅁䭁䅁䈸䅁䭁䅁䅯䅁䭁䅁䍑䅁䉁䅁䅁允䅁䅁䅕䵱䱚㑎䉬䐵䴸䅉䅅䅁䕁䅁䅁睁䵁䅁䅁权㥁兂䅁权煄权䅁权療䅂䅁允䅁䅁䅅䅁佁䅁䅯䅁硁䍁䄴免㕁䅁䅁䍄䉁䅁䅁䅂䅁䅁䅍䅄䅁䅁䅯六䅁䅁䅯充䅁䅁䅯䅂䅉䅁䅅䅁䉁䅁䅁杄坁䅁䅁䅎祁䑁䅫杍ㅁ䑁䅁䅍睁䑁䅁䅍䅁䅁杷允䅁䅁䅑䅁䑁䅁䅷䅁䭁䉁䈸䅁䭁䅁䅑䅁䭁䅁䍑䅁䉁䅁䅁允䅁䅁䅕䅁䅁䵁䡎げ䵅䅉䅅䅁䕁䅁䅁睁䵁䅁䅁权汄䅂䅁权牄权䅁权獄权䅁允䅁䅁䅅䅁䭁䕁䅣䅁䵁䅉䅅䅁䕁䅁䅁睁䵁䅁䅁权ぁ䅁䅁权䕁䅁䅁权䕁杁䅁允䅁䅁䅅䅁䙁䅁䅁䅁䕂歭䉸䍄䉁䅁䅁䅂䅁䅁䅍䅄䅁䅁䅯䅎䅁䅁䅯充䅁䅁䅯䅂䅉䅁䅅䅁䉁䅁䅁杄啁䅁䅁䅎㑁䑁䅁李祁䑁䅣兎睁䑁䅁䅁䵁䅉䅅䅁䑁䅁䅁睁䵁䅁䅁权元兂䅁权奁杂䅁允䅁䅁䅅䅁䭁䡁䝷䅁䵁䅉䅅䅁䕁䅁䅁睁䵁䅁䅁权剄䅁䅁权䕁䅁䅁权䕁杁䅁允䅁䅁䅅䅁䙁䅁䅁䅁慄䝑䉊䍄䉁䅁䅁䅂䅁䅁䅍䅄䅁䅁䅯睥䅕䅁䅯朷䅯䅁䅯䄷䅯䅁䅅䅁䉁䅁䅁权䡂䅁䅁䍄䉁䅁䅁䅂䅁䅁䅍䅄䅁䅁䅯儰䅁䅁䅯权䅁䅁䅯䅂䅉䅁䅅䅁䉁䅁䅁兂扄堫焵䡶䉑䅷杷允䅁䅁䅑䅁䑁䅁䅷䅁䭁䭁䅍䅁䭁䅁䅯䅁䭁䅁䍑䅁䉁䅁䅁允䅁䅁䅕歵䵫楁䡵歃䵁䅉䅅䅁䕁䅁䅁睁䵁䅁䅁权㥄兂䅁权瑄权䅁权䑃䅂䅁允䅁䅁䅅䅁䙁䥁䅐煹䙆畴⽍䍄䉁䅁䅁䅂䅁䅁䅍䅄䅁䅁䅯村䅅䅁䅯䅂䅁䅁䅯䅂䅉䅁䅅䅁䉁䅁䅁兂䅁䅁䅃䭥穨兑杷允䅁䅁䅑䅁䑁䅁䅷䅁䭁䕁䉉䅁䭁䉁䅅䅁䭁䅁䍑䅁䉁䅁䅁允䅁䅁䄴䅆䅁䑁䅧兏睁䑁䅍䅍睁䑁䅁䅍睁䅁䅁䍄䉁䅁䅁䅂䅁䅁䅍䅄䅁䅁䅯兒䅅䅁䅯权䅁䅁䅯䅂䅉䅁䅅䅁䉁䅁䅁兂煂䡶呓䥇楑䅑杷允䅁䅁䅑䅁䑁䅁䅷䅁䭁䥁䅕䅁䭁䉁䅅䅁䭁䅁䍑䅁䉁䅁䅁允䅁䅁䄴䅆䅁䑁䅉兎睁䑁䅧䅍睁䑁䅁䅍睁䅁䅁䍄䉁䅁䅁䅂䅁䅁䅍䅄䅁䅁䅯䅪䅕䅁䅯眶䅯䅁䅯睢䅑䅁䅅䅁䉁䅁䅁杄啁䅁䅁免睁䑁䅁䅏睁䑁䅁䅍睁䑁䅁䅁䵁䅉䅅䅁䕁䅁䅁睁䵁䅁䅁权剂允䅁权剁䅁䅁权䕁杁䅁允䅁䅁䅅䅁佁䉁䅑䅁祁䑁䅁兏ㅁ䑁䅕李㍁䑁䅕䅍䅁䅁杷允䅁䅁䅑䅁䑁䅁䅷䅁䭁䑁䉣䅁䭁䅁䅯䅁䭁䅁䍑䅁䉁䅁䅁允䅁䅁䅕搵楁⼲⭬樷䴸䅉䅅䅁䕁䅁䅁睁䵁䅁䅁权煄䅁䅁权剁䅁䅁权䕁杁䅁允䅁䅁䅅䅁佁䉁䅑䅁祁䑁䅅李祁䑁䅁䅍睁䑁䅁䅍䅁䅁杷允䅁䅁䅑䅁䑁䅁䅷䅁䭁䙁䉧䅁䭁䅁䅑䅁䭁䅁䍑䅁䉁䅁䅁允䅁䅁䅕䅁䅁䔸㡒歯䵅䅉䅅䅁䕁䅁䅁睁䵁䅁䅁权瑂兂䅁权牄权䅁权療䅂䅁允䅁䅁䅅䅁佁䉁䅑䅁硁䑁䅑兎㑁䑁䅑睍穁䑁䅕兏䅁䅁杷允䅁䅁䅑䅁䑁䅁䅷䅁䭁䑁䉍䅁䭁䅁䅑䅁䭁䅁䍑䅁䉁䅁䅁允䅁䅁䅕䅁䅁䍑䬳䕘䵅䅉䅅䅁䕁䅁䅁睁䵁䅁䅁权穁允䅁权剁䅁䅁权䕁杁䅁允䅁䅁䅅䅁佁䉁䅙䅁硁䑁䅑杍ㅁ䑁䅕兎睁䑁䅁䅍睁䅁䅁䍄䉁䅁䅁䅂䅁䅁䅍䅄䅁䅁䅯䅇䅅䅁䅯充䅁䅁䅯䅂䅉䅁䅅䅁䉁䅁䅁杄啁䅁䅁䅎ぁ䑁䅍免㕁䑁䅣杍㍁䑁䅧䅁䵁䅉䅅䅁䕁䅁䅁睁䵁䅁䅁权牂䅁䅁权䕁䅁䅁权䕁杁䅁允䅁䅁䅅䅁䙁䅁䅁䅁ㅂ䙺䉎䍄䉁䅁䅁䅂䅁䅁䅍䅄䅁䅁䅯术䅁䅁䅯充䅁䅁䅯䅂䅉䅁䅅䅁䉁䅁䅁杄啁䅁䅁䅎祁䑁䅣睎㉁䑁䅧䅍睁䑁䅁䅁䵁䅉䅅䅁䕁䅁䅁睁䵁䅁䅁权⽄䅁䅁权剁䅁䅁权䕁杁䅁允䅁䅁䅅䅁佁䉁䅑䅁祁䑁䅁䅏㑁䑁䅫兏祁䑁䅍䅍䅁䅁杷允䅁䅁䅑䅁䑁䅁䅷䅁䭁䉁䉳䅁䭁䉁䅅䅁䭁䅁䍑䅁䉁䅁䅁允䅁䅁䄴杆䅁䑁䅉䅍ぁ䑁䅫䅎睁䑁䅁䅍睁䑁䅁䅁䵁䅉䅅䅁䕁䅁䅁睁䵁䅁䅁权扁允䅁权䭁䅁䅁权䕁杁䅁允䅁䅁䅅䅁䙁䵁㉬灶愸祲䅂䍄䉁䅁䅁䅂䅁䅁䅍䅄䅁䅁䅯杈䅁䅁䅯䅂䅁䅁䅯䅂䅉䅁䅅䅁䉁䅁䅁兂䅁䅁䅃㙔硚兑杷允䅁䅁䅑䅁䑁䅁䅷䅁䭁佁䙣䅁䭁佁䬰䅁䭁䡁䕅䅁䉁䅁䅁允䅁䅁䅕㍡䅵㍵欯吵䴸䅉䅅䅁䕁䅁䅁睁䵁䅁䅁权坃兂䅁权煄权䅁权䙃䅂䅁允䅁䅁䅅䅁佁䅁䅷䅁硁䍁䄴睍㑁䑁䅕䅁䵁䅉䅅䅁䕁䅁䅁睁䵁䅁䅁权浂允䅁权剁䅁䅁权䕁杁䅁允䅁䅁䅅䅁佁䉁䅙䅁ぁ䑁䅙兎ぁ䑁䅁䅍睁䑁䅁䅍睁䅁䅁䍄䉁䅁䅁䅂䅁䅁䅍䅄䅁䅁䅯眫䅕䅁䅯儷䅯䅁䅯兣䅑䅁䅅䅁䉁䅁䅁兂䍁㑋坣挲搴䅑杷允䅁䅁䅍䅁䑁䅁䅷䅁䭁䅁䙧䅁䭁䍁䝑䅁䉁䅁䅁允䅁䅁䅯䅅䅑䅁杷允䅁䅁䅑䅁䑁䅁䅷䅁䭁䝁䉙䅁䭁䅁䅯䅁䭁䅁䍑䅁䉁䅁䅁允䅁䅁䅕浔光䑗ね䕂䵁䅉䅅䅁䕁䅁䅁睁䵁䅁䅁权湂允䅁权䭁䅁䅁权䕁杁䅁允䅁䅁䅅䅁䙁䉁奂扏䥔杤䅰䍄䉁䅁䅁䅂䅁䅁䅍䅄䅁䅁䅯兘䅁䅁䅯䅂䅁䅁䅯䅂䅉䅁䅅䅁䉁䅁䅁兂䅁䅁䅁洴汤兑杷允䅁䅁䅑䅁䑁䅁䅷䅁䭁䙁䄰䅁䭁䅁䅯䅁䭁䅁䍑䅁䉁䅁䅁允䅁䅁䅕硨婢発呤启䴸䅉䅅䅁䕁䅁䅁睁䵁䅁䅁权乁兂䅁权煄权䅁权療䅂䅁允䅁䅁䅅䅁䭁䕁䅣䅁䵁䅉䅅䅁䕁䅁䅁睁䵁䅁䅁权䉁允䅁权剁䅁䅁权䕁杁䅁允䅁䅁䅅䅁佁䉁䅙䅁硁䑁䅍杍㑁䑁䅅兎硁䑁䅁䅍睁䅁䅁䍄䉁䅁䅁䅂䅁䅁䅍䅄䅁䅁䅯睭䅁䅁䅯充䅁䅁䅯䅂䅉䅁䅅䅁䉁䅁䅁杄啁䅁䅁免㕁䑁䅅李㑁䑁䅕杍ㅁ䑁䅁䅁䵁䅉䅅䅁䕁䅁䅁睁䵁䅁䅁权扃䅁䅁权䭁䅁䅁权䕁杁䅁允䅁䅁䅅䅁䙁䝁㡱䩤奍䅂䅬䍄䉁䅁䅁䅂䅁䅁䅍䅄䅁䅁䅯李䅕䅁䅯眵䅯䅁䅯兢䅑䅁䅅䅁䉁䅁䅁权䡂䅁䅁䍄䉁䅁䅁䅂䅁䅁䅍䅄䅁䅁䅯睕䅅䅁䅯权䅁䅁䅯䅂䅉䅁䅅䅁䉁䅁䅁兂潂敫㠱穐䉕䅑杷允䅁䅁䅑䅁䑁䅁䅷䅁䭁䑁䉕䅁䭁䅁䅑䅁䭁䅁䍑䅁䉁䅁䅁允䅁䅁䅕䅁䅁䍁煓啐䵅䅉䅅䅁䕁䅁䅁睁䵁䅁䅁权䍃兂䅁权瑄权䅁权瑂䅂䅁允䅁䅁䅅䅁䭁䕁䅣䅁䵁䅉䅅䅁䕁䅁䅁睁䵁䅁䅁权乂䅁䅁权䕁䅁䅁权䕁杁䅁允䅁䅁䅅䅁䙁䅁䅁偁時㙄䉬䍄䉁䅁䅁䅂䅁䅁䅍䅄䅁䅁䅯兔䅁䅁䅯权䅁䅁䅯䅂䅉䅁䅅䅁䉁䅁䅁兂汄䌰扌昫欴䅑杷允䅁䅁䅑䅁䑁䅁䅷䅁䭁䕁䄴䅁䭁䅁䅯䅁䭁䅁䍑䅁䉁䅁䅁允䅁䅁䅕扉祂䩡瑈い䵁䅉䅅䅁䕁䅁䅁睁䵁䅁䅁权允杂䅁权潄权䅁权㙂䅂䅁允䅁䅁䅅䅁佁䅁䄴䅁㕁䑁䅕杌睁䑁䅫䅏䅁䅁杷允䅁䅁䅑䅁䑁䅁䅷䅁䭁䱁䅣䅁䭁䉁䅅䅁䭁䅁䍑䅁䉁䅁䅁允䅁䅁䄴䅆䅁䑁䅕䅍ぁ䑁䅁䅍睁䑁䅁䅍睁䅁䅁䍄䉁䅁䅁䅂䅁䅁䅍䅄䅁䅁䅯兰䅁䅁䅯䅂䅁䅁䅯䅂䅉䅁䅅䅁䉁䅁䅁兂䅁䅁䅁楓㉙兑杷允䅁䅁䅑䅁䑁䅁䅷䅁䭁䉁䅷䅁䭁䅁䅯䅁䭁䅁䍑䅁䉁䅁䅁允䅁䅁䅕噎㘶兓䍷稯䴸䅉䅅䅁䕁䅁䅁睁䵁䅁䅁权䅂䅁䅁权䕁䅁䅁权䕁杁䅁允䅁䅁䅅䅁䙁䅁䅁䅁䍂洴䉤䍄䉁䅁䅁䅂䅁䅁䅍䅄䅁䅁䅯䅑䅁䅁䅯充䅁䅁䅯䅂䅉䅁䅅䅁䉁䅁䅁杄坁䅁䅁杍祁䑁䅕兎睁䑁䅁䅍睁䑁䅁䅍䅁䅁杷允䅁䅁䅑䅁䑁䅁䅷䅁䭁䍁䙧䅁䭁佁䭫䅁䭁䡁䕅䅁䉁䅁䅁允䅁䅁䅕䅁䅁䍁婂䔷䵁䅉䅅䅁䕁䅁䅁睁䵁䅁䅁权卂兂䅁权牄权䅁权硂䅂䅁允䅁䅁䅅䅁佁䉁䅉䅁ㅁ䑁䅙兏㍁䑁䅧兏穁䑁䅉䅁䵁䅉䅅䅁䕁䅁䅁睁䵁䅁䅁权䉂䅁䅁权剁䅁䅁权䕁杁䅁允䅁䅁䅅䅁佁䉁䅑䅁㍁䑁䅅䅍穁䑁䅁䅍睁䑁䅁䅍䅁䅁杷允䅁䅁䅑䅁䑁䅁䅷䅁䭁䍁䉅䅁䭁䅁䅑䅁䭁䅁䍑䅁䉁䅁䅁允䅁䅁䅕䅁䅁䥧潄此䵅䅉䅅䅁䕁䅁䅁睁䵁䅁䅁权癃䅁䅁权䭁䅁䅁权䕁杁䅁允䅁䅁䅅䅁䙁乁橥䑣䬰祆䅒䍄䉁䅁䅁䅂䅁䅁䅍䅄䅁䅁䅯李䅁䅁䅯权䅁䅁䅯䅂䅉䅁䅅䅁䉁䅁䅁兂䭁㘱睎児慯䅑杷允䅁䅁䅑䅁䑁䅁䅷䅁䭁䱁䘴䅁䭁佁䭳䅁䭁䥁䕍䅁䉁䅁䅁允䅁䅁䄴䅆䅁䑁䅉䅏祁䑁䅕䅎ぁ䑁䅁䅍睁䅁䅁䍄䉁䅁䅁䅂䅁䅁䅍䅄䅁䅁䅯䅄䅁䅁䅯䅂䅁䅁䅯䅂䅉䅁䅅䅁䉁䅁䅁兂䅁䅁䅁䕫癅兑杷允䅁䅁䅑䅁䑁䅁䅷䅁䭁䉁䉙䅁䭁䅁䅑䅁䭁䅁䍑䅁䉁䅁䅁允䅁䅁䅕䅁䅁䩁穃歒䵅䅉䅅䅁䕁䅁䅁睁䵁䅁䅁权䥃䅂䅁权瑄权䅁权療䅂䅁允䅁䅁䅅䅁䙁䱁敧敨剴䱵⼴䍄䉁䅁䅁䅂䅁䅁䅍䅄䅁䅁䅯兹䅕䅁䅯儷䅯䅁䅯䄷䅯䅁䅅䅁䉁䅁䅁权䡂䅁䅁䍄䉁䅁䅁䅂䅁䅁䅍䅄䅁䅁䅯杆䅅䅁䅯权䅁䅁䅯䅂䅉䅁䅅䅁䉁䅁䅁兂浂浚浚浚䅙䅑杷允䅁䅁䅑䅁䑁䅁䅷䅁䭁䥁䘴䅁䭁佁䭙䅁䭁䡁䕁䅁䉁䅁䅁允䅁䅁䄴䅄䅁䑁䅅杌㑁䑁䅙䅏䅁䅁杷允䅁䅁䅑䅁䑁䅁䅷䅁䭁䡁䉙䅁䭁䉁䅅䅁䭁䅁䍑䅁䉁䅁䅁允䅁䅁䄴䅆䅁䑁䅣兏硁䑁䅁䅍睁䑁䅁䅍睁䅁䅁䍄䉁䅁䅁䅂䅁䅁䅍䅄䅁䅁䅯杤䅅䅁䅯权䅁䅁䅯䅂䅉䅁䅅䅁䉁䅁䅁兂偄ㄹ橐婰䑳䅑杷允䅁䅁䅑䅁䑁䅁䅷䅁䭁䥁䙅䅁䭁佁䭳䅁䭁䝁䔰䅁䉁䅁䅁允䅁䅁䅯睒䅁䅁杷允䅁䅁䅑䅁䑁䅁䅷䅁䭁偁䅑䅁䭁䅁䅯䅁䭁䅁䍑䅁䉁䅁䅁允䅁䅁䅕瑃橥䑣䬰獄䵁䅉䅅䅁䕁䅁䅁睁䵁䅁䅁权⭂允䅁权䕁䅁䅁权䕁杁䅁允䅁䅁䅅䅁䙁䅁䅁䕁⽃嘳䉂䍄䉁䅁䅁䅂䅁䅁䅍䅄䅁䅁䅯杦䅅䅁䅯权䅁䅁䅯䅂䅉䅁䅅䅁䉁䅁䅁兂㡃䩤奍䙂睢睐杷允䅁䅁䅑䅁䑁䅁䅷䅁䭁䥁䉕䅁䭁䅁䅯䅁䭁䅁䍑䅁䉁䅁䅁允䅁䅁䅕場啯歲桦啌䵁䅉䅅䅁䕁䅁䅁睁䵁䅁䅁权剂䅁䅁权䭁䅁䅁权䕁杁䅁允䅁䅁䅅䅁䙁䥁堲桢䑋䍑䅂䍄䉁䅁䅁䅂䅁䅁䅍䅄䅁䅁䅯兘䅕䅁䅯䄶䅯䅁䅯全䅑䅁䅅䅁䉁䅁䅁杄䵁䅁䅁杍睁䍁䄴免㉁䅁䅁䍄䉁䅁䅁䅂䅁䅁䅍䅄䅁䅁䅯典䅁䅁䅯权䅁䅁䅯䅂䅉䅁䅅䅁䉁䅁䅁兂䡄穓䩥坑十䅑杷允䅁䅁䅑䅁䑁䅁䅷䅁䭁䵁䅣䅁䭁䅁䅯䅁䭁䅁䍑䅁䉁䅁䅁允䅁䅁䅕体㙆䭆䠵扷䴸䅉䅅䅁䕁䅁䅁睁䵁䅁䅁权䑂允䅁权䭁䅁䅁权䕁杁䅁允䅁䅁䅅䅁䙁䥁坣挲㌷⽕⽣䍄䉁䅁䅁䅂䅁䅁䅍䅄䅁䅁䅯杺䅁䅁䅯权䅁䅁䅯䅂䅉䅁䅅䅁䉁䅁䅁兂煂䡶呓䅇噑䅑杷允䅁䅁䅑䅁䑁䅁䅷䅁䭁䅁䝍䅁䭁佁䭯䅁䭁䝁䔸䅁䉁䅁䅁允䅁䅁䄴䅄䅁䑁䅅杌ㅁ䑁䅉䅏䅁䅁杷允䅁䅁䅑䅁䑁䅁䅷䅁䭁䭁䔸䅁䭁佁䭧䅁䭁䡁䕯䅁䉁䅁䅁允䅁䅁䄴杄䅁䑁䅉杍畁䑁䅑兎㑁䅁䅁䍄䉁䅁䅁䅂䅁䅁䅍䅄䅁䅁䅯䅙䅅䅁䅯䅂䅁䅁䅯䅂䅉䅁䅅䅁䉁䅁䅁兂䅁䅁䅁樹䭗兑杷允䅁䅁䅑䅁䑁䅁䅷䅁䭁䱁䅫䅁䭁䉁䅅䅁䭁䅁䍑䅁䉁䅁䅁允䅁䅁䄴䅆䅁䑁䅕䅎ぁ䑁䅉䅍睁䑁䅁䅍睁䅁䅁䍄䉁䅁䅁䅂䅁䅁䅍䅄䅁䅁䅯睱䅁䅁䅯权䅁䅁䅯䅂䅉䅁䅅䅁䉁䅁䅁兂䉄煹䙆湴敍䅑杷允䅁䅁䅑䅁䑁䅁䅷䅁䭁䕁䈴䅁䭁䉁䅅䅁䭁䅁䍑䅁䉁䅁䅁允䅁䅁䄴䅆䅁䑁䅑䅍硁䑁䅙䅍睁䑁䅁䅍睁䅁䅁䍄䉁䅁䅁䅂䅁䅁䅍䅄䅁䅁䅯杘䅕䅁䅯朵䅯䅁䅯全䅑䅁䅅䅁䉁䅁䅁杄䭁䅁䅁免畁䑁䅧䅏䅁䅁杷允䅁䅁䅑䅁䑁䅁䅷䅁䭁䥁䈰䅁䭁䅁䅑䅁䭁䅁䍑䅁䉁䅁䅁允䅁䅁䅕䅁䅁䙧䩖䕡䵅䅉䅅䅁䕁䅁䅁睁䵁䅁䅁权橄䅂䅁权瑄权䅁权㥂䅂䅁允䅁䅁䅅䅁䙁䭁硲欰椱䭅⽧䍄䉁䅁䅁䅂䅁䅁䅍䅄䅁䅁䅯睘䅁䅁䅯䅂䅁䅁䅯䅂䅉䅁䅅䅁䉁䅁䅁兂䅁䅁䅁圱猱兑杷允䅁䅁䅑䅁䑁䅁䅷䅁䭁䉁䅙䅁䭁䅁䅑䅁䭁䅁䍑䅁䉁䅁䅁允䅁䅁䅕䅁䅁佁乷歓䵅䅉䅅䅁䕁䅁䅁睁䵁䅁䅁权坁䅁䅁权剁䅁䅁权䕁杁䅁允䅁䅁䅅䅁佁䉁䅑䅁穁䑁䅉兏穁䑁䅁䅍睁䑁䅁䅍䅁䅁杷允䅁䅁䅑䅁䑁䅁䅷䅁䭁䡁䅍䅁䭁䅁䅑䅁䭁䅁䍑䅁䉁䅁䅁允䅁䅁䅕䅁䅁位䜲䕯䵅䅉䅅䅁䕁䅁䅁睁䵁䅁䅁权穂䅁䅁权䭁䅁䅁权䕁杁䅁允䅁䅁䅅䅁䙁䅁坒楄礲吳䅒䍄䉁䅁䅁䅂䅁䅁䅍䅄䅁䅁䅯睔䅁䅁䅯䅂䅁䅁䅯䅂䅉䅁䅅䅁䉁䅁䅁兂䅁䅁䅁洱浖兑杷允䅁䅁䅑䅁䑁䅁䅷䅁䭁䍁䉕䅁䭁䅁䅑䅁䭁䅁䍑䅁䉁䅁䅁允䅁䅁䅕䅁䅁䍁獃䕔䵅䅉䅅䅁䕁䅁䅁睁䵁䅁䅁权㥄䅁䅁权剁䅁䅁权䕁杁䅁允䅁䅁䅅䅁佁䉁䅉䅁ぁ䑁䅙免㑁䑁䅧䅏睁䑁䅙䅁䵁䅉䅅䅁䕁䅁䅁睁䵁䅁䅁权偁䅁䅁权䕁䅁䅁权䕁杁䅁允䅁䅁䅅䅁䙁䅁䅁䅁䕃湦䉆䍄䉁䅁䅁䅂䅁䅁䅍䅄䅁䅁䅯杄䅁䅁䅯充䅁䅁䅯䅂䅉䅁䅅䅁䉁䅁䅁杄啁䅁䅁兏㑁䑁䅁䅍睁䑁䅁䅍睁䑁䅁䅁䵁䅉䅅䅁䕁䅁䅁睁䵁䅁䅁权䥄兂䅁权潄权䅁权䑃䅂䅁允䅁䅁䅅䅁佁䅁䄴䅁祁䑁䅅杌㍁䑁䅧杍䅁䅁杷允䅁䅁䅑䅁䑁䅁䅷䅁䭁䅁䄴䅁䭁䅁䅯䅁䭁䅁䍑䅁䉁䅁䅁允䅁䅁䅕渷⽷噎㘶吷䴸䅉䅅䅁䕁䅁䅁睁䵁䅁䅁权偁䅁䅁权䭁䅁䅁权䕁杁䅁允䅁䅁䅅䅁䙁䍁䡵瑆佮砹䅤䍄䉁䅁䅁䅂䅁䅁䅍䅄䅁䅁䅯村䅁䅁䅯䅂䅁䅁䅯䅂䅉䅁䅅䅁䉁䅁䅁兂䅁䅁权㑈癒兑杷允䅁䅁䅑䅁䑁䅁䅷䅁䭁䕁䅉䅁䭁䅁䅯䅁䭁䅁䍑䅁䉁䅁䅁允䅁䅁䅕敨剴䉵䘴䕈䵁䅉䅅䅁䕁䅁䅁睁䵁䅁䅁权千允䅁权䕁䅁䅁权䕁杁䅁允䅁䅁䅅䅁䙁䅁䅁䅁晁橕䉬䍄䉁䅁䅁䅂䅁䅁䅍䅄䅁䅁䅯䄶䅑䅁䅯儷䅯䅁䅯兣䅑䅁䅅䅁䉁䅁䅁兂橄婰䕶䱉⭄睐杷允䅁䅁䅑䅁䑁䅁䅷䅁䭁䩁䉑䅁䭁䅁䅑䅁䭁䅁䍑䅁䉁䅁䅁允䅁䅁䅕䅁䅁义䕋䕳䵅䅉䅅䅁䕁䅁䅁睁䵁䅁䅁权睃䅁䅁权䕁䅁䅁权䕁杁䅁允䅁䅁䅅䅁䙁䅁䅁䅁㡁稱䉨䍄䉁䅁䅁䅂䅁䅁䅍䅄䅁䅁䅯䅬䅕䅁䅯眵䅯䅁䅯䄷䅯䅁䅅䅁䉁䅁䅁权䡂䅁䅁䍄䉁䅁䅁䅂䅁䅁䅍䅄䅁䅁䅯䅳䅁䅁䅯充䅁䅁䅯䅂䅉䅁䅅䅁䉁䅁䅁杄十䅁䅁睍㑁䑁䅕兎㉁䑁䅁䅍睁䅁䅁䍄䉁䅁䅁䅂䅁䅁䅍䅄䅁䅁䅯睥䅅䅁䅯权䅁䅁䅯䅂䅉䅁䅅䅁䉁䅁䅁兂癁匳䝑婧ㅘ睐杷允䅁䅁䅑䅁䑁䅁䅷䅁䭁䭁䅉䅁䭁䅁䅑䅁䭁䅁䍑䅁䉁䅁䅁允䅁䅁䅕䅁䅁䱧乨歒䵅䅉䅅䅁䕁䅁䅁睁䵁䅁䅁权楃䅁䅁权剁䅁䅁权䕁杁䅁允䅁䅁䅅䅁佁䉁䅑䅁硁䑁䅁李㕁䑁䅉䅎睁䑁䅁䅍䅁䅁杷允䅁䅁䅑䅁䑁䅁䅷䅁䭁䭁䅉䅁䭁䅁䅯䅁䭁䅁䍑䅁䉁䅁䅁允䅁䅁䅕牕敧敨剴ぁ䵁䅉䅅䅁䕁䅁䅁睁䵁䅁䅁权卂允䅁权剁䅁䅁权䕁杁䅁允䅁䅁䅅䅁佁䉁䅑䅁ㅁ䑁䅑李睁䑁䅁䅍睁䑁䅁䅍䅁䅁杷允䅁䅁䅑䅁䑁䅁䅷䅁䭁䩁䉯䅁䭁䅁䅑䅁䭁䅁䍑䅁䉁䅁䅁允䅁䅁䅕䅁䅁偁⭑さ䵅䅉䅅䅁䕁䅁䅁睁䵁䅁䅁权慃允䅁权䭁䅁䅁权䕁杁䅁允䅁䅁䅅䅁䙁䩁瑈䑦ㄸ桘䅊䍄䉁䅁䅁䅂䅁䅁䅍䅄䅁䅁䅯䅍䅁䅁䅯充䅁䅁䅯䅂䅉䅁䅅䅁䉁䅁䅁杄啁䅁䅁䅏穁䑁䅕睍睁䑁䅁䅍睁䑁䅁䅁䵁䅉䅅䅁䕁䅁䅁睁䵁䅁䅁权睁䅁䅁权䭁䅁䅁权䕁杁䅁允䅁䅁䅅䅁䙁䉁癳匳䝑摧⼰䍄䉁䅁䅁䅂䅁䅁䅍䅄䅁䅁䅯睳䅁䅁䅯䅂䅁䅁䅯䅂䅉䅁䅅䅁䉁䅁䅁兂䅁䅁䅁睩啴兑杷允䅁䅁䅑䅁䑁䅁䅷䅁䭁䉁䙅䅁䭁佁䭙䅁䭁䥁䕕䅁䉁䅁䅁允䅁䅁䄴䅄䅁䑁䅅杌㕁䑁䅕免䅁䅁杷允䅁䅁䅑䅁䑁䅁䅷䅁䭁䱁䅍䅁䭁䅁䅯䅁䭁䅁䍑䅁䉁䅁䅁允䅁䅁䅕䑗ね䡹⭡稸䴸䅉䅅䅁䕁䅁䅁睁䵁䅁䅁权䍄䅂䅁权畄权䅁权䙃䅂䅁允䅁䅁䅅䅁䙁䅁䅁䅁奂睗䉎䍄䉁䅁䅁䅂䅁䅁䅍䅄䅁䅁䅯睰䅅䅁䅯权䅁䅁䅯䅂䅉䅁䅅䅁䉁䅁䅁兂䡃瑆佮ㄹ䕍䅑杷允䅁䅁䅑䅁䑁䅁䅷䅁䭁䵁䕍䅁䭁佁䭙䅁䭁䡁䔰䅁䉁䅁䅁允䅁䅁䄴䅄䅁䑁䅉杌睁䑁䅧杍䅁䅁杷允䅁䅁䅑䅁䑁䅁䅷䅁䭁䭁䉫䅁䭁䅁䅑䅁䭁䅁䍑䅁䉁䅁䅁允䅁䅁䅕䅁䅁䅧偉歕䵅䅉䅅䅁䕁䅁䅁睁䵁䅁䅁权灃允䅁权剁䅁䅁权䕁杁䅁允䅁䅁䅅䅁佁䉁䅉䅁㑁䑁䅙免㍁䑁䅣䅍睁䑁䅁䅁䵁䅉䅅䅁䕁䅁䅁睁䵁䅁䅁权睄䅁䅁权剁䅁䅁权䕁杁䅁允䅁䅁䅅䅁佁䉁䅑䅁ぁ䑁䅕䅎睁䑁䅁䅍睁䑁䅁䅍䅁䅁杷允䅁䅁䅑䅁䑁䅁䅷䅁䭁偁䅁䅁䭁䅁䅯䅁䭁䅁䍑䅁䉁䅁䅁允䅁䅁䅕浑汄䌰扌歄䵁䅉䅅䅁䕁䅁䅁睁䵁䅁䅁权牃允䅁权䭁䅁䅁权䕁杁䅁允䅁䅁䅅䅁䙁偁灹搸乊湙⽁䍄䉁䅁䅁䅂䅁䅁䅍䅄䅁䅁䅯䅧䅅䅁䅯䅂䅁䅁䅯䅂䅉䅁䅅䅁䉁䅁䅁兂䅁䅁䅄䰲砵兑杷允䅁䅁䅑䅁䑁䅁䅷䅁䭁佁䄰䅁䭁䅁䅑䅁䭁䅁䍑䅁䉁䅁䅁允䅁䅁䅕䅁䅁䱧䡖歮䵅䅉䅅䅁䕁䅁䅁睁䵁䅁䅁权佄䅂䅁权晁杂䅁权杁杂䅁允䅁䅁䅅䅁䭁䑁䡑䅁䵁䅉䅅䅁䕁䅁䅁睁䵁䅁䅁权瑄䅁䅁权䭁䅁䅁权䕁杁䅁允䅁䅁䅅䅁䙁偁灹搸乊栴䅒䍄䉁䅁䅁䅂䅁䅁䅍䅄䅁䅁䅯睹䅁䅁䅯充䅁䅁䅯䅂䅉䅁䅅䅁䉁䅁䅁杄坁䅁䅁免祁䑁䅙杍睁䑁䅁䅍睁䑁䅁䅍䅁䅁杷允䅁䅁䅑䅁䑁䅁䅷䅁䭁䵁䔰䅁䭁佁䭧䅁䭁䥁䕕䅁䉁䅁䅁允䅁䅁䄴杄䅁䑁䅅兎畁䑁䅅䅍穁䅁䅁䍄䉁䅁䅁䅂䅁䅁䅍䅄䅁䅁䅯杲䅅䅁䅯䅂䅁䅁䅯䅂䅉䅁䅅䅁䉁䅁䅁兂䅁䅁䅂欯杆兑杷允䅁䅁䅑䅁䑁䅁䅷䅁䭁䭁䈴䅁䭁䅁䅯䅁䭁䅁䍑䅁䉁䅁䅁允䅁䅁䅕杓䍷㑋坣ぁ䵁䅉䅅䅁䕁䅁䅁睁䵁䅁䅁权㕁䅁䅁权䭁䅁䅁权䕁杁䅁允䅁䅁䅅䅁䙁䩁瑈䑦ㄸ畘⽯䍄䉁䅁䅁䅂䅁䅁䅍䅄䅁䅁䅯睲䅅䅁䅯权䅁䅁䅯䅂䅉䅁䅅䅁䉁䅁䅁兂晁敨剴䩵焴䅑杷允䅁䅁䅑䅁䑁䅁䅷䅁䭁䱁䉑䅁䭁䅁䅑䅁䭁䅁䍑䅁䉁䅁䅁允䅁䅁䅕䅁䅁䑁噙啐䵅䅉䅅䅁䑁䅁䅁睁䵁䅁䅁权䑄䅂䅁权捁杂䅁允䅁䅁䅅䅁䭁䡁䝑䅁䵁䅉䅅䅁䕁䅁䅁睁䵁䅁䅁权扃允䅁权䕁䅁䅁权䕁杁䅁允䅁䅁䅅䅁䙁䅁䅁䅁楄嘲䉴䍄䉁䅁䅁䅂䅁䅁䅍䅄䅁䅁䅯睭䅅䅁䅯充䅁䅁䅯䅂䅉䅁䅅䅁䉁䅁䅁杄啁䅁䅁睍睁䑁䅫睍睁䑁䅁䅍睁䑁䅁䅁䵁䅉䅅䅁䕁䅁䅁睁䵁䅁䅁权睄兂䅁权浄权䅁权硂䅂䅁允䅁䅁䅅䅁佁䅁䅷䅁硁䍁䄴䅍祁䑁䅅䅁䵁䅉䅅䅁䕁䅁䅁睁䵁䅁䅁权䭁杂䅁权灄权䅁权䙃䅂䅁允䅁䅁䅅䅁䙁䅁䅁䅁䅃獦䄳䍄䉁䅁䅁䅂䅁䅁䅍䅄䅁䅁䅯兴䅅䅁䅯䅂䅁䅁䅯䅂䅉䅁䅅䅁䉁䅁䅁兂䅁䅁䅁䩤㘵兑杷允䅁䅁䅑䅁䑁䅁䅷䅁䭁䵁䙣䅁䭁佁䭧䅁䭁䥁䕍䅁䉁䅁䅁允䅁䅁䄴杄䅁䑁䅉䅍畁䑁䅍免㍁䅁䅁䍄䉁䅁䅁䅂䅁䅁䅍䅄䅁䅁䅯兴䅅䅁䅯充䅁䅁䅯䅂䅉䅁䅅䅁䉁䅁䅁杄坁䅁䅁免穁䑁䅍杍ㅁ䑁䅁䅍睁䑁䅁䅍䅁䅁杷允䅁䅁䅑䅁䑁䅁䅷䅁䭁䱁䉧䅁䭁䅁䅑䅁䭁䅁䍑䅁䉁䅁䅁允䅁䅁䅕䅁䅁乁な䕖䵅䅉䅅䅁䕁䅁䅁睁䵁䅁䅁权㑃允䅁权剁䅁䅁权䕁杁䅁允䅁䅁䅅䅁佁䉁䅑䅁祁䑁䅕䅏祁䑁䅣睎祁䑁䅕䅍䅁䅁杷允䅁䅁䅑䅁䑁䅁䅷䅁䭁䑁䉑䅁䭁䅁䅯䅁䭁䅁䍑䅁䉁䅁䅁允䅁䅁䅕歬䱏佢㝦吶䴸䅉䅅䅁䕁䅁䅁睁䵁䅁䅁权橃允䅁权剁䅁䅁权䕁杁䅁允䅁䅁䅅䅁佁䉁䅙䅁硁䑁䅅睎睁䑁䅉兎睁䑁䅁䅍睁䅁䅁䍄䉁䅁䅁䅂䅁䅁䅍䅄䅁䅁䅯睪䅕䅁䅯儷䅯䅁䅯来䅑䅁䅅䅁䉁䅁䅁兂㝁〳丫㉬䌷睐杷允䅁䅁䅑䅁䑁䅁䅷䅁䭁䱁䉯䅁䭁䅁䅯䅁䭁䅁䍑䅁䉁䅁䅁允䅁䅁䅕楁䡵瑆佮商䵁䅉䅅䅁䕁䅁䅁睁䵁䅁䅁权㙁允䅁权剁䅁䅁权䕁杁䅁允䅁䅁䅅䅁佁䉁䅉䅁㍁䑁䅙䅎睁䑁䅁䅍睁䑁䅁䅁䵁䅉䅅䅁䕁䅁䅁睁䵁䅁䅁权偂兂䅁权潄权䅁权獄权䅁允䅁䅁䅅䅁䭁䕁䅣䅁䵁䅉䅅䅁䕁䅁䅁睁䵁䅁䅁权乁杂䅁权湄权䅁权瑂䅂䅁允䅁䅁䅅䅁䙁䉁䕫杖琴桍䅚䍄䉁䅁䅁䅂䅁䅁䅍䅄䅁䅁䅯杏䅅䅁䅯权䅁䅁䅯䅂䅉䅁䅅䅁䉁䅁䅁兂䝂癴㥐䠱啧䅑杷允䅁䅁䅑䅁䑁䅁䅷䅁䭁䡁䙳䅁䭁佁䭫䅁䭁䥁䕕䅁䉁䅁䅁允䅁䅁䅕䅁䅁䅁䩄唷䵁䅉䅅䅁䕁䅁䅁睁䵁䅁䅁权奄䅁䅁权䕁䅁䅁权䕁杁䅁允䅁䅁䅅䅁䙁䅁䅁䕁穂湕䉸䍄䉁䅁䅁䅂䅁䅁䅍䅄䅁䅁䅯睏䅁䅁䅯充䅁䅁䅯䅂䅉䅁䅅䅁䉁䅁䅁杄十䅁䅁䅏㉁䑁䅕睎祁䑁䅁䅍睁䅁䅁䍄䉁䅁䅁䅂䅁䅁䅍䅄䅁䅁䅯兂䅅䅁䅯䅂䅁䅁䅯䅂䅉䅁䅅䅁䉁䅁䅁兂䅁䅁䅁㕇牊兑杷允䅁䅁䅑䅁䑁䅁䅷䅁䭁䵁䉁䅁䭁䉁䅅䅁䭁䅁䍑䅁䉁䅁䅁允䅁䅁䄴杆䅁䑁䅑䅍㕁䑁䅁䅍睁䑁䅁䅍睁䑁䅁䅁䵁䅉䅅䅁䕁䅁䅁睁䵁䅁䅁权䡃䅁䅁权䕁䅁䅁权䕁杁䅁允䅁䅁䅅䅁䙁䅁䅁䅁䕃汑䉴䍄䉁䅁䅁䅂䅁䅁䅍䅄䅁䅁䅯睨䅁䅁䅯权䅁䅁䅯䅂䅉䅁䅅䅁䉁䅁䅁兂癁匳䝑婧婕䅑杷允䅁䅁䅍䅁䑁䅁䅷䅁䭁䅁䙉䅁䭁䉁䝧䅁䉁䅁䅁允䅁䅁䅯兏䅙䅁杷允䅁䅁䅑䅁䑁䅁䅷䅁䭁佁䅧䅁䭁䅁䅑䅁䭁䅁䍑䅁䉁䅁䅁允䅁䅁䅕䅁䅁乷奰ど䵅䅉䅅䅁䑁䅁䅁睁䵁䅁䅁权杁兂䅁权捁杂䅁允䅁䅁䅅䅁䭁佁䝷䅁䵁䅉䅅䅁䕁䅁䅁睁䵁䅁䅁权潄䅁䅁权䭁䅁䅁权䕁杁䅁允䅁䅁䅅䅁䙁䅁䅁䅁䅁䅁䅰䍄䉁䅁䅁䅂䅁䅁䅍䅄䅁䅁䅯兊䅁䅁䅯䅂䅁䅁䅯䅂䅉䅁䅅䅁䉁䅁䅁兂䅁䅁䅁獐汖兑杷允䅁䅁䅑䅁䑁䅁䅷䅁䭁䝁䅅䅁䭁䉁䅅䅁䭁䅁䍑䅁䉁䅁䅁允䅁䅁䄴䅆䅁䑁䅍李ㅁ䑁䅧䅍睁䑁䅁䅍睁䅁䅁䍄䉁䅁䅁䅂䅁䅁䅍䅄䅁䅁䅯杳䅕䅁䅯眵䅯䅁䅯䅣䅑䅁䅅䅁䉁䅁䅁兂㕂匶硙䭃䵷䅑杷允䅁䅁䅑䅁䑁䅁䅷䅁䭁䕁䉙䅁䭁䉁䅅䅁䭁䅁䍑䅁䉁䅁䅁允䅁䅁䄴䅆䅁䑁䅕睎㕁䑁䅉䅍㕁䑁䅕杍穁䅁䅁䍄䉁䅁䅁䅂䅁䅁䅍䅄䅁䅁䅯杒䅅䅁䅯权䅁䅁䅯䅂䅉䅁䅅䅁䉁䅁䅁兂㡃䩤奍䙂佢睐杷允䅁䅁䅑䅁䑁䅁䅷䅁䭁䱁䅕䅁䭁䅁䅑䅁䭁䅁䍑䅁䉁䅁䅁允䅁䅁䅕䅁䅁䝁㉰歡䵅䅉䅅䅁䕁䅁䅁睁䵁䅁䅁权ㅃ䅁䅁权剁䅁䅁权䕁杁䅁允䅁䅁䅅䅁佁䉁䅑䅁硁䑁䅫兎睁䑁䅁䅍睁䑁䅁䅍䅁䅁杷允䅁䅁䅑䅁䑁䅁䅷䅁䭁䵁䕙䅁䭁佁䭫䅁䭁䝁䔰䅁䉁䅁䅁允䅁䅁䅕䅁䅁䅁偃獵䵁䅉䅅䅁䕁䅁䅁睁䵁䅁䅁权歃允䅁权䕁䅁䅁权䕁杁䅁允䅁䅁䅅䅁䙁䅁䅁䅁畂噋䉆䍄䉁䅁䅁䅂䅁䅁䅍䅄䅁䅁䅯䅰䅅䅁䅯充䅁䅁䅯䅂䅉䅁䅅䅁䉁䅁䅁杄啁䅁䅁杍㕁䑁䅁兏㍁䑁䅕䅍㕁䑁䅁䅁䵁䅉䅅䅁䕁䅁䅁睁䵁䅁䅁权䩄允䅁权剁䅁䅁权䕁杁䅁允䅁䅁䅅䅁佁䉁䅉䅁㍁䑁䅑睍㍁䑁䅁䅍睁䑁䅁䅁䵁䅉䅅䅁䕁䅁䅁睁䵁䅁䅁权睂䅁䅁权剁䅁䅁权䕁杁䅁允䅁䅁䅅䅁佁䉁䅑䅁硁䑁䅍免睁䑁䅙䅍睁䑁䅁䅍䅁䅁杷允䅁䅁䅑䅁䑁䅁䅷䅁䭁䝁䅙䅁䭁䅁䅑䅁䭁䅁䍑䅁䉁䅁䅁允䅁䅁䅕䅁䅁佧䙪歫䵅䅉䅅䅁䕁䅁䅁睁䵁䅁䅁权浂䅁䅁权剁䅁䅁权䕁杁䅁允䅁䅁䅅䅁佁䉁䅙䅁祁䑁䅙睎ぁ䑁䅁䅍睁䑁䅁䅍睁䅁䅁䍄䉁䅁䅁睁䅁䅁䅍䅄䅁䅁䅯䅨䅕䅁䅯杈䅙䅁䅅䅁䉁䅁䅁权偂杂䅁䍄䉁䅁䅁䅂䅁䅁䅍䅄䅁䅁䅯眵䅕䅁䅯䄶䅯䅁䅯睢䅑䅁䅅䅁䉁䅁䅁权䡂䅁䅁䍄䉁䅁䅁䅂䅁䅁䅍䅄䅁䅁䅯䅹䅅䅁䅯权䅁䅁䅯䅂䅉䅁䅅䅁䉁䅁䅁兂䩃坑汄䌰䍉䅑杷允䅁䅁䅑䅁䑁䅁䅷䅁䭁䩁䉕䅁䭁䅁䅑䅁䭁䅁䍑䅁䉁䅁䅁允䅁䅁䅕䅁䅁乯䄰啮䵅䅉䅅䅁䕁䅁䅁睁䵁䅁䅁权噃允䅁权䭁䅁䅁权䕁杁䅁允䅁䅁䅅䅁䙁䩁婱婭婭卭䅨䍄䉁䅁䅁䅂䅁䅁䅍䅄䅁䅁䅯兙䅅䅁䅯䅂䅁䅁䅯䅂䅉䅁䅅䅁䉁䅁䅁兂䅁䅁䅁桡卂兑杷允䅁䅁䅑䅁䑁䅁䅷䅁䭁䡁䘰䅁䭁佁䭯䅁䭁䥁䕕䅁䉁䅁䅁允䅁䅁䄴䅄䅁䑁䅁杌硁䑁䅕杍䅁䅁杷允䅁䅁䅑䅁䑁䅁䅷䅁䭁䥁䅯䅁䭁䅁䅯䅁䭁䅁䍑䅁䉁䅁䅁允䅁䅁䅕䬯确欰椱樸䴸䅉䅅䅁䕁䅁䅁睁䵁䅁䅁权獄䅂䅁权牄权䅁权療䅂䅁允䅁䅁䅅䅁佁䉁䅉䅁ㅁ䑁䅕䅍睁䑁䅁䅍睁䑁䅁䅁䵁䅉䅅䅁䕁䅁䅁睁䵁䅁䅁权乄允䅁权䕁䅁䅁权䕁杁䅁允䅁䅁䅅䅁䙁䅁䅁䅁㙃汴䉴䍄䉁䅁䅁䅂䅁䅁䅍䅄䅁䅁䅯儶䅁䅁䅯䅂䅁䅁䅯䅂䅉䅁䅅䅁䉁䅁䅁兂䅁䅁䅁煗瘵兑杷允䅁䅁䅑䅁䑁䅁䅷䅁䭁䅁䝑䅁䭁佁䭣䅁䭁䥁䕕䅁䉁䅁䅁允䅁䅁䅕䉲慸䑚晶歆䵁䅉䅅䅁䕁䅁䅁睁䵁䅁䅁权あ允䅁权䭁䅁䅁权䕁杁䅁允䅁䅁䅅䅁䙁䍁䡵瑆佮祤䅨䍄䉁䅁䅁䅂䅁䅁䅍䅄䅁䅁䅯杰䅁䅁䅯充䅁䅁䅯䅂䅉䅁䅅䅁䉁䅁䅁杄啁䅁䅁杍睁䑁䅍杍睁䑁䅁䅍睁䑁䅁䅁䵁䅉䅅䅁䕁䅁䅁睁䵁䅁䅁权潂允䅁权䕁䅁䅁权䕁杁䅁允䅁䅁䅅䅁䙁䅁䅁䵁偂䝨䈹䍄䉁䅁䅁䅂䅁䅁䅍䅄䅁䅁䅯兡䅅䅁䅯䅂䅁䅁䅯䅂䅉䅁䅅䅁䉁䅁䅁兂䅁䅁䅁伴捒兑杷允䅁䅁䅑䅁䑁䅁䅷䅁䭁䝁䉧䅁䭁䅁䅯䅁䭁䅁䍑䅁䉁䅁䅁允䅁䅁䅕䑔䩥坑汄啁䵁䅉䅅䅁䕁䅁䅁睁䵁䅁䅁权㍂䅁䅁权剁䅁䅁权䕁杁䅁允䅁䅁䅅䅁佁䉁䅑䅁㍁䑁䅙䅎睁䑁䅁䅍睁䑁䅁䅍䅁䅁杷允䅁䅁䅑䅁䑁䅁䅷䅁䭁䵁䉷䅁䭁䅁䅑䅁䭁䅁䍑䅁䉁䅁䅁允䅁䅁䅕䅁䅁䅧唯啭䵅䅉䅅䅁䕁䅁䅁睁䵁䅁䅁权癃䅂䅁权灄权䅁权䙃䅂䅁允䅁䅁䅅䅁䙁䅁䅁䅁潁睔䉲䍄䉁䅁䅁䅂䅁䅁䅍䅄䅁䅁䅯兮䅑䅁䅯眵䅯䅁䅯睢䅑䅁䅅䅁䉁䅁䅁兂捁䅋扸䕑ㅔ睐杷允䅁䅁䅑䅁䑁䅁䅷䅁䭁䵁䅯䅁䭁䅁䅯䅁䭁䅁䍑䅁䉁䅁䅁允䅁䅁䅕䡶呓䅇坔歉䵁䅉䅅䅁䕁䅁䅁睁䵁䅁䅁权䱃允䅁权剁䅁䅁权䕁杁䅁允䅁䅁䅅䅁佁䉁䅑䅁ㅁ䑁䅉免㑁䑁䅣兎睁䑁䅁䅍䅁䅁杷允䅁䅁䅑䅁䑁䅁䅷䅁䭁乁䅑䅁䭁䅁䅯䅁䭁䅁䍑䅁䉁䅁䅁允䅁䅁䅕〳丫㉬匴獁䵁䅉䅅䅁䕁䅁䅁睁䵁䅁䅁权畂䅁䅁权剁䅁䅁权䕁杁䅁允䅁䅁䅅䅁佁䉁䅑䅁硁䑁䅉䅏㑁䑁䅅杍睁䑁䅁䅍䅁䅁杷允䅁䅁䅑䅁䑁䅁䅷䅁䭁䝁䄴䅁䭁䅁䅯䅁䭁䅁䍑䅁䉁䅁䅁允䅁䅁䅕䅁䅁䅁䅂䕋䵁䅉䅅䅁䕁䅁䅁睁䵁䅁䅁权乃䅂䅁权煄权䅁权㙂䅂䅁允䅁䅁䅅䅁佁䅁䅯䅁硁䍁䄴䅍㑁䅁䅁䍄䉁䅁䅁䅂䅁䅁䅍䅄䅁䅁䅯䅢䅅䅁䅯充䅁䅁䅯䅂䅉䅁䅅䅁䉁䅁䅁杄啁䅁䅁李穁䑁䅧䅍睁䑁䅁䅍睁䑁䅁䅁䵁䅉䅅䅁䕁䅁䅁睁䵁䅁䅁权㡃䅂䅁权潄权䅁权睂䅂䅁允䅁䅁䅅䅁佁䅁䅯䅁㍁䍁䄴杍㉁䅁䅁䍄䉁䅁䅁䅂䅁䅁䅍䅄䅁䅁䅯睫䅅䅁䅯䅂䅁䅁䅯䅂䅉䅁䅅䅁䉁䅁䅁兂䅁䅁䅁汪汑兑杷允䅁䅁䅑䅁䑁䅁䅷䅁䭁䩁䉍䅁䭁䅁䅯䅁䭁䅁䍑䅁䉁䅁䅁允䅁䅁䅕癴㥐䠱灪商䵁䅉䅅䅁䕁䅁䅁睁䵁䅁䅁权噄允䅁权䕁䅁䅁权䕁杁䅁允䅁䅁䅅䅁䙁䅁䅁䅁捁ㅰ䉒䍄䉁䅁䅁䅂䅁䅁䅍䅄䅁䅁䅯睐䅅䅁䅯䅂䅁䅁䅯䅂䅉䅁䅅䅁䉁䅁䅁兂䅁䅁䅁癴晊兑杷允䅁䅁䅑䅁䑁䅁䅷䅁䭁䑁䈸䅁䭁䅁䅯䅁䭁䅁䍑䅁䉁䅁䅁允䅁䅁䅕〰椱䙅㕧樫䴸䅉䅅䅁䕁䅁䅁睁䵁䅁䅁权㡄兂䅁权煄权䅁权療䅂䅁允䅁䅁䅅䅁佁䅁䅷䅁睁䍁䄴睎祁䑁䅧䅁䵁䅉䅅䅁䕁䅁䅁睁䵁䅁䅁权䵃䅁䅁权䕁䅁䅁权䕁杁䅁允䅁䅁䅅䅁䙁䅁䅁䅁慂湁䉊䍄䉁䅁䅁䅂䅁䅁䅍䅄䅁䅁䅯朱䅅䅁䅯充䅁䅁䅯䅂䅉䅁䅅䅁䉁䅁䅁杄啁䅁䅁杍㉁䑁䅫兏睁䑁䅁䅍睁䑁䅁䅁䵁䅉䅅䅁䕁䅁䅁睁䵁䅁䅁权硃允䅁权䭁䅁䅁权䕁杁䅁允䅁䅁䅅䅁䙁䩁畨潅䅐杹䅤䍄䉁䅁䅁睁䅁䅁䅍䅄䅁䅁䅯睗䅕䅁䅯杊䅙䅁䅅䅁䉁䅁䅁杄䵁䅁䅁李穁䍁䄴䅏㉁䅁䅁䍄䉁䅁䅁䅂䅁䅁䅍䅄䅁䅁䅯杴䅕䅁䅯朶䅯䅁䅯䅣䅑䅁䅅䅁䉁䅁䅁杄䵁䅁䅁䅍畁䑁䅅兏㕁䅁䅁䍄䉁䅁䅁䅂䅁䅁䅍䅄䅁䅁䅯兑䅅䅁䅯充䅁䅁䅯䅂䅉䅁䅅䅁䉁䅁䅁杄坁䅁䅁杍ㅁ䑁䅍䅏睁䑁䅁䅍睁䑁䅁䅍䅁䅁杷允䅁䅁䅑䅁䑁䅁䅷䅁䭁䝁䅁䅁䭁䉁䅅䅁䭁䅁䍑䅁䉁䅁䅁允䅁䅁䄴杅䅁䑁䅉睍ぁ䑁䅕睎㉁䑁䅍䅍䅁䅁杷允䅁䅁䅑䅁䑁䅁䅷䅁䭁䵁䄰䅁䭁䅁䅑䅁䭁䅁䍑䅁䉁䅁䅁允䅁䅁䅕䅁䅁䑉䤰歙䵅䅉䅅䅁䕁䅁䅁睁䵁䅁䅁权乄䅁䅁权剁䅁䅁权䕁杁䅁允䅁䅁䅅䅁佁䉁䅑䅁ぁ䑁䅧睎穁䑁䅕李睁䑁䅁䅍䅁䅁杷允䅁䅁䅑䅁䑁䅁䅷䅁䭁䑁䉷䅁䭁䅁䅑䅁䭁䅁䍑䅁䉁䅁䅁允䅁䅁䅕䅁䅁䵁啡䕗䵅䅉䅅䅁䕁䅁䅁睁䵁䅁䅁权㡁允䅁权剁䅁䅁权䕁杁䅁允䅁䅁䅅䅁佁䉁䅑䅁ㅁ䑁䅙兎穁䑁䅕䅍睁䑁䅁䅍䅁䅁杷允䅁䅁䅑䅁䑁䅁䅷䅁䭁佁䕅䅁䭁佁䭯䅁䭁佁䭷䅁䉁䅁䅁允䅁䅁䅯睒䅁䅁杷允䅁䅁䅑䅁䑁䅁䅷䅁䭁佁丸䅁䭁䉁䅅䅁䭁䅁䍑䅁䉁䅁䅁允䅁䅁䅯睒䅁䅁杷允䅁䅁䅑䅁䑁䅁䅷䅁䭁䱁䉫䅁䭁䅁䅑䅁䭁䅁䍑䅁䉁䅁䅁允䅁䅁䅕䅁䅁䥧摗啣䵅䅉䅅䅁䕁䅁䅁睁䵁䅁䅁权㕃允䅁权剁䅁䅁权䕁杁䅁允䅁䅁䅅䅁佁䉁䅑䅁ぁ䑁䅍免睁䑁䅁䅍睁䑁䅁䅍䅁䅁杷允䅁䅁䅑䅁䑁䅁䅷䅁䭁䍁䅅䅁䭁䅁䅯䅁䭁䅁䍑䅁䉁䅁䅁允䅁䅁䅕䥒獴⼵灵歉䵁䅉䅅䅁䕁䅁䅁睁䵁䅁䅁权塄允䅁权䭁䅁䅁权䕁杁䅁允䅁䅁䅅䅁䙁䝁浚浚浚杚䄱䍄䉁䅁䅁䅂䅁䅁䅍䅄䅁䅁䅯䅫䅅䅁䅯充䅁䅁䅯䅂䅉䅁䅅䅁䉁䅁䅁杄十䅁䅁䅎㍁䑁䅧䅏㕁䑁䅁䅍睁䅁䅁䍄䉁䅁䅁䅂䅁䅁䅍䅄䅁䅁䅯杨䅅䅁䅯充䅁䅁䅯䅂䅉䅁䅅䅁䉁䅁䅁杄啁䅁䅁免ぁ䑁䅕睍㍁䑁䅍䅍睁䑁䅁䅁䵁䅉䅅䅁䕁䅁䅁睁䵁䅁䅁权元允䅁权䭁䅁䅁权䕁杁䅁允䅁䅁䅅䅁䙁䱁穢搯㑒儶䅸䍄䉁䅁䅁䅂䅁䅁䅍䅄䅁䅁䅯其䅁䅁䅯䅂䅁䅁䅯䅂䅉䅁䅅䅁䉁䅁䅁兂䅁䅁䅁楥噎兑杷允䅁䅁䅑䅁䑁䅁䅷䅁䭁䱁䄰䅁䭁䉁䅅䅁䭁䅁䍑䅁䉁䅁䅁允䅁䅁䄴杆䅁䑁䅅䅍㍁䑁䅅杍㍁䑁䅧䅍睁䑁䅁䅁䵁䅉䅅䅁䕁䅁䅁睁䵁䅁䅁权䅄䅁䅁权䕁䅁䅁权䕁杁䅁允䅁䅁䅅䅁䙁䅁䅁䅁䵁䙤䉚䍄䉁䅁䅁䅂䅁䅁䅍䅄䅁䅁䅯杪䅁䅁䅯充䅁䅁䅯䅂䅉䅁䅅䅁䉁䅁䅁杄啁䅁䅁杍祁䑁䅫䅍睁䑁䅁䅍睁䑁䅁䅁䵁䅉䅅䅁䕁䅁䅁睁䵁䅁䅁权扂允䅁权剁䅁䅁权䕁杁䅁允䅁䅁䅅䅁佁䉁䅙䅁硁䑁䅙免㍁䑁䅣䅍睁䑁䅁䅍睁䅁䅁䍄䉁䅁䅁䅂䅁䅁䅍䅄䅁䅁䅯䅌䅅䅁䅯䅂䅁䅁䅯䅂䅉䅁䅅䅁䉁䅁䅁兂䅁䅁䅄儴䉇兑杷允䅁䅁䅑䅁䑁䅁䅷䅁䭁䍁䉷䅁䭁䉁䅅䅁䭁䅁䍑䅁䉁䅁䅁允䅁䅁䄴䅆䅁䑁䅅李睁䑁䅫䅍睁䑁䅁䅍睁䅁䅁䍄䉁䅁䅁䅂䅁䅁䅍䅄䅁䅁䅯䄷䅕䅁䅯朷䅯䅁䅯睢䅑䅁䅅䅁䉁䅁䅁兂䅁䅁䅁䔴〷䅑杷允䅁䅁䅑䅁䑁䅁䅷䅁䭁䱁䕅䅁䭁䉁䜸䅁䭁䍁䝁䅁䉁䅁䅁允䅁䅁䅯兩䅙䅁杷允䅁䅁䅑䅁䑁䅁䅷䅁䭁䍁䉷䅁䭁䅁䅯䅁䭁䅁䍑䅁䉁䅁䅁允䅁䅁䅕匶硙䭃㡷く䵁䅉䅅䅁䕁䅁䅁睁䵁䅁䅁权慄䅂䅁权湄权䅁权硂䅂䅁允䅁䅁䅅䅁䙁䕁㉡⼸唳健⽇䍄䉁䅁䅁䅂䅁䅁䅍䅄䅁䅁䅯杯䅕䅁䅯䄶䅯䅁䅯兦䅑䅁䅅䅁䉁䅁䅁权䡂䅁䅁䍄䉁䅁䅁䅂䅁䅁䅍䅄䅁䅁䅯睮䅁䅁䅯䅂䅁䅁䅯䅂䅉䅁䅅䅁䉁䅁䅁兂䅁䅁䅁䵚橙兑杷允䅁䅁䅑䅁䑁䅁䅷䅁䭁乁䉳䅁䭁䉁䅅䅁䭁䅁䍑䅁䉁䅁䅁允䅁䅁䄴䅆䅁䑁䅉兏穁䑁䅍兏睁䑁䅁䅍睁䅁䅁䍄䉁䅁䅁䅂䅁䅁䅍䅄䅁䅁䅯睔䅅䅁䅯充䅁䅁䅯䅂䅉䅁䅅䅁䉁䅁䅁杄啁䅁䅁杍穁䑁䅉䅏硁䑁䅫兏㍁䑁䅧䅁䵁䅉䅅䅁䕁䅁䅁睁䵁䅁䅁权塃䅂䅁权湄权䅁权硂䅂䅁允䅁䅁䅅䅁䙁䝁光䑗ね䍹䅊䍄䉁䅁䅁䅂䅁䅁䅍䅄䅁䅁䅯睔䅅䅁䅯权䅁䅁䅯䅂䅉䅁䅅䅁䉁䅁䅁兂㍁啩杆搵乁䅑杷允䅁䅁䅑䅁䑁䅁䅷䅁䭁䡁䉫䅁䭁䅁䅯䅁䭁䅁䍑䅁䉁䅁䅁允䅁䅁䅕㡧䭄啯㉗䕆䵁䅉䅅䅁䕁䅁䅁睁䵁䅁䅁权佄兂䅁权牄权䅁权睂䅂䅁允䅁䅁䅅䅁佁䉁䅑䅁硁䑁䅍䅎㉁䑁䅕免穁䑁䅕免䅁䅁杷允䅁䅁䅑䅁䑁䅁䅷䅁䭁䝁䅣䅁䭁䉁䅅䅁䭁䅁䍑䅁䉁䅁䅁允䅁䅁䄴䅆䅁䑁䅑䅎㍁䑁䅑䅍睁䑁䅁䅍睁䅁䅁䍄䉁䅁䅁䅂䅁䅁䅍䅄䅁䅁䅯睚䅁䅁䅯权䅁䅁䅯䅂䅉䅁䅅䅁䉁䅁䅁兂呃䅇坒楄䜰䅑杷允䅁䅁䅑䅁䑁䅁䅷䅁䭁乁䅙䅁䭁䉁䅅䅁䭁䅁䍑䅁䉁䅁䅁允䅁䅁䄴䅆䅁䑁䅑睍硁䑁䅑䅍睁䑁䅁䅍睁䅁䅁䍄䉁䅁䅁䅂䅁䅁䅍䅄䅁䅁䅯儵䅁䅁䅯权䅁䅁䅯䅂䅉䅁䅅䅁䉁䅁䅁兂ㅂ硫䕧杖搷睶杷允䅁䅁䅑䅁䑁䅁䅷䅁䭁佁䅅䅁䭁䉁䅅䅁䭁䅁䍑䅁䉁䅁䅁允䅁䅁䄴䅆䅁䑁䅙兎ㅁ䑁䅁䅍睁䑁䅁䅍睁䅁䅁䍄䉁䅁䅁䅂䅁䅁䅍䅄䅁䅁䅯杷䅅䅁䅯䅂䅁䅁䅯䅂䅉䅁䅅䅁䉁䅁䅁兂䅁䅁䅁㑷党兑杷允䅁䅁䅑䅁䑁䅁䅷䅁䭁乁䈴䅁䭁䅁䅑䅁䭁䅁䍑䅁䉁䅁䅁允䅁䅁䅕䅁䅁䍁扑䕍䵅䅉䅅䅁䕁䅁䅁睁䵁䅁䅁权睂兂䅁权灄权䅁权瑂䅂䅁允䅁䅁䅅䅁䙁䅁䅁䅁䅁杘䉰䍄䉁䅁䅁䅂䅁䅁䅍䅄䅁䅁䅯䅓䅅䅁䅯权䅁䅁䅯䅂䅉䅁䅅䅁䉁䅁䅁兂㍁啩杆搵䍁䅑杷允䅁䅁䅑䅁䑁䅁䅷䅁䭁䡁䉷䅁䭁䉁䅅䅁䭁䅁䍑䅁䉁䅁䅁允䅁䅁䄴杆䅁䑁䅅兏㑁䑁䅕䅍睁䑁䅁䅍睁䑁䅁䅁䵁䅉䅅䅁䕁䅁䅁睁䵁䅁䅁权摁允䅁权䕁䅁䅁权䕁杁䅁允䅁䅁䅅䅁䙁䅁䅁䥁㡁㌸䈱䍄䉁䅁䅁䅂䅁䅁䅍䅄䅁䅁䅯䅳䅅䅁䅯充䅁䅁䅯䅂䅉䅁䅅䅁䉁䅁䅁杄啁䅁䅁睎㉁䑁䅑䅏硁䑁䅫䅍睁䑁䅁䅁䵁䅉䅅䅁䕁䅁䅁睁䵁䅁䅁权⽂允䅁权剁䅁䅁权䕁杁䅁允䅁䅁䅅䅁佁䉁䅑䅁穁䑁䅫䅍硁䑁䅁䅍睁䑁䅁䅍䅁䅁杷允䅁䅁䅑䅁䑁䅁䅷䅁䭁佁䉉䅁䭁䅁䅯䅁䭁䅁䍑䅁䉁䅁䅁允䅁䅁䅕児塲㍯㥃啈䵁䅉䅅䅁䕁䅁䅁睁䵁䅁䅁权浃允䅁权䕁䅁䅁权䕁杁䅁允䅁䅁䅅䅁䙁䅁䅁䅁十㉩䉊䍄䉁䅁䅁䅂䅁䅁䅍䅄䅁䅁䅯兮䅕䅁䅯儷䅯䅁䅯兦䅑䅁䅅䅁䉁䅁䅁兂㡃䩤奍䙂佢睐杷允䅁䅁䅑䅁䑁䅁䅷䅁䭁䭁䅯䅁䭁䅁䅯䅁䭁䅁䍑䅁䉁䅁䅁允䅁䅁䅕場啯歲桤う䵁䅉䅅䅁䕁䅁䅁睁䵁䅁䅁权䝃允䅁权䭁䅁䅁权䕁杁䅁允䅁䅁䅅䅁䙁䥁牘払敧全䅖䍄䉁䅁䅁䅂䅁䅁䅍䅄䅁䅁䅯眷䅁䅁䅯䅂䅁䅁䅯䅂䅉䅁䅅䅁䉁䅁䅁兂䅁䅁䅁䩬歎兑杷允䅁䅁䅑䅁䑁䅁䅷䅁䭁佁䉕䅁䭁䉁䅅䅁䭁䅁䍑䅁䉁䅁䅁允䅁䅁䄴杅䅁䑁䅣䅎㍁䑁䅁䅍睁䑁䅁䅍䅁䅁杷允䅁䅁䅑䅁䑁䅁䅷䅁䭁䅁䉷䅁䭁䅁䅑䅁䭁䅁䍑䅁䉁䅁䅁允䅁䅁䅕䅁䅁䩁畏す䵅䅉䅅䅁䕁䅁䅁睁䵁䅁䅁权浄允䅁权剁䅁䅁权䕁杁䅁允䅁䅁䅅䅁佁䉁䅑䅁㕁䑁䅙睍睁䑁䅁䅍睁䑁䅁䅍䅁䅁杷允䅁䅁䅑䅁䑁䅁䅷䅁䭁佁䉙䅁䭁䅁䅯䅁䭁䅁䍑䅁䉁䅁䅁允䅁䅁䅕䘷㑇潈牘䕁䵁䅉䅅䅁䕁䅁䅁睁䵁䅁䅁权䡂允䅁权䭁䅁䅁权䕁杁䅁允䅁䅁䅅䅁䙁䩁瘷㡰䱚睎䅬䍄䉁䅁䅁䅂䅁䅁䅍䅄䅁䅁䅯兖䅕䅁䅯朶䅯䅁䅯兦䅑䅁䅅䅁䉁䅁䅁杄䵁䅁䅁䅍畁䑁䅧䅍硁䅁䅁䍄䉁䅁䅁䅂䅁䅁䅍䅄䅁䅁䅯朰䅅䅁䅯䅂䅁䅁䅯䅂䅉䅁䅅䅁䉁䅁䅁兂䅁䅁䅁䕇䭚兑杷允䅁䅁䅑䅁䑁䅁䅷䅁䭁䍁䘰䅁䭁佁䭯䅁䭁䝁䔸䅁䉁䅁䅁允䅁䅁䄴权䅁䑁䅅杌ㅁ䑁䅑䅁䵁䅉䅅䅁䕁䅁䅁睁䵁䅁䅁权橁允䅁权䕁䅁䅁权䕁杁䅁允䅁䅁䅅䅁䙁䅁䅁䅁睁䕎䈱䍄䉁䅁䅁䅂䅁䅁䅍䅄䅁䅁䅯睉䅅䅁䅯权䅁䅁䅯䅂䅉䅁䅅䅁䉁䅁䅁兂汄䌰扌堫挴䅑杷允䅁䅁䅑䅁䑁䅁䅷䅁䭁䑁䅕䅁䭁䉁䅅䅁䭁䅁䍑䅁䉁䅁䅁允䅁䅁䄴䅆䅁䑁䅅免㍁䑁䅅兎睁䑁䅁䅍睁䅁䅁䍄䉁䅁䅁䅂䅁䅁䅍䅄䅁䅁䅯䄶䅅䅁䅯充䅁䅁䅯䅂䅉䅁䅅䅁䉁䅁䅁杄啁䅁䅁䅎㕁䑁䅉䅍ㅁ䑁䅑䅍睁䑁䅁䅁䵁䅉䅅䅁䕁䅁䅁睁䵁䅁䅁权ㅂ允䅁权䕁䅁䅁权䕁杁䅁允䅁䅁䅅䅁䙁䅁䅁䅁摄㑳䈵䍄䉁䅁䅁䅂䅁䅁䅍䅄䅁䅁䅯兤䅅䅁䅯权䅁䅁䅯䅂䅉䅁䅅䅁䉁䅁䅁兂硁䭃捷浗䅑䅑杷允䅁䅁䅑䅁䑁䅁䅷䅁䭁䵁䕣䅁䭁佁䬴䅁䭁䡁䔰䅁䉁䅁䅁允䅁䅁䅕䅁䅁䥁湃〹䵁䅉䅅䅁䕁䅁䅁睁䵁䅁䅁权兄允䅁权剁䅁䅁权䕁杁䅁允䅁䅁䅅䅁佁䉁䅑䅁祁䑁䅑免㑁䑁䅁䅍睁䑁䅁䅍䅁䅁杷允䅁䅁䅑䅁䑁䅁䅷䅁䭁䵁䉙䅁䭁䅁䅑䅁䭁䅁䍑䅁䉁䅁䅁允䅁䅁䅕䅁䅁䵁䑚啥䵅䅉䅅䅁䕁䅁䅁睁䵁䅁䅁权浄䅂䅁权潄权䅁权療䅂䅁允䅁䅁䅅䅁佁䅁䄴䅁瑁䑁䅕杌ㅁ䑁䅅䅏䅁䅁杷允䅁䅁䅑䅁䑁䅁䅷䅁䭁䵁䉅䅁䭁䉁䅅䅁䭁䅁䍑䅁䉁䅁䅁允䅁䅁䄴䅆䅁䑁䅍杍㑁䑁䅕䅏㍁䑁䅅睍㍁䅁䅁䍄䉁䅁䅁䅂䅁䅁䅍䅄䅁䅁䅯兔䅅䅁䅯䅂䅁䅁䅯䅂䅉䅁䅅䅁䉁䅁䅁兂䅁䅁䅁捱浊兑杷允䅁䅁䅑䅁䑁䅁䅷䅁䭁䑁䄸䅁䭁䅁䅑䅁䭁䅁䍑䅁䉁䅁䅁允䅁䅁䅕䅁䅁乁乭啕䵅䅉䅅䅁䕁䅁䅁睁䵁䅁䅁权湃䅁䅁权䕁䅁䅁权䕁杁䅁允䅁䅁䅅䅁䙁䅁䅁䍁婂湪䉆䍄䉁䅁䅁睁䅁䅁䅍䅄䅁䅁䅯䅃䅙䅁䅯杊䅙䅁䅅䅁䉁䅁䅁杄䵁䅁䅁免睁䑁䅅杌㍁䅁䅁䍄䉁䅁䅁䅂䅁䅁䅍䅄䅁䅁䅯䅵䅕䅁䅯朵䅯䅁䅯睧䅑䅁䅅䅁䉁䅁䅁杄䭁䅁䅁䅍畁䑁䅫睍䅁䅁杷允䅁䅁䅑䅁䑁䅁䅷䅁䭁佁䉷䅁䭁䉁䅅䅁䭁䅁䍑䅁䉁䅁䅁允䅁䅁䄴杅䅁䑁䅫䅎㉁䑁䅍李祁䑁䅕䅍䅁䅁杷允䅁䅁䅑䅁䑁䅁䅷䅁䭁䱁䔸䅁䭁佁䭳䅁䭁䡁䕯䅁䉁䅁䅁允䅁䅁䄴杅䅁䑁䅕李㉁䑁䅍兏睁䑁䅁䅍䅁䅁杷允䅁䅁䅑䅁䑁䅁䅷䅁䭁佁䈰䅁䭁䉁䅅䅁䭁䅁䍑䅁䉁䅁䅁允䅁䅁䄴䅆䅁䑁䅍䅏祁䑁䅍䅍睁䑁䅁䅍睁䅁䅁䍄䉁䅁䅁䅂䅁䅁䅍䅄䅁䅁䅯眷䅅䅁䅯充䅁䅁䅯䅂䅉䅁䅅䅁䉁䅁䅁杄啁䅁䅁杍祁䑁䅧䅏睁䑁䅁䅍睁䑁䅁䅁䵁䅉䅅䅁䕁䅁䅁睁䵁䅁䅁权睄允䅁权䕁䅁䅁权䕁杁䅁允䅁䅁䅅䅁䙁䅁䅁䅁湁㉂䈱䍄䉁䅁䅁䅂䅁䅁䅍䅄䅁䅁䅯䅸䅑䅁䅯朷䅯䅁䅯兣䅑䅁䅅䅁䉁䅁䅁兂䅁䅁䅁䉕祐䅷杷允䅁䅁䅑䅁䑁䅁䅷䅁䭁偁䉁䅁䭁䅁䅯䅁䭁䅁䍑䅁䉁䅁䅁允䅁䅁䅕噈歰㥏倯䕆䵁䅉䅅䅁䕁䅁䅁睁䵁䅁䅁权時允䅁权剁䅁䅁权䕁杁䅁允䅁䅁䅅䅁佁䉁䅉䅁ぁ䑁䅑睍睁䑁䅁䅍睁䑁䅁䅁䵁䅉䅅䅁䕁䅁䅁睁䵁䅁䅁权卄兂䅁权灄权䅁权硂䅂䅁允䅁䅁䅅䅁䙁䅁䅁䅁杄桬䉂䍄䉁䅁䅁䅂䅁䅁䅍䅄䅁䅁䅯䅥䅁䅁䅯权䅁䅁䅯䅂䅉䅁䅅䅁䉁䅁䅁兂允䑗ね偹慙䅑杷允䅁䅁䅑䅁䑁䅁䅷䅁䭁䵁䉍䅁䭁䉁䅅䅁䭁䅁䍑䅁䉁䅁䅁允䅁䅁䄴杆䅁䑁䅍睍㑁䑁䅙䅍睁䑁䅁䅍睁䑁䅁䅁䵁䅉䅅䅁䕁䅁䅁睁䵁䅁䅁权㥂兂䅁权潄权䅁权㙂䅂䅁允䅁䅁䅅䅁佁䅁䄴䅁硁䑁䅧杌穁䑁䅑䅎䅁䅁杷允䅁䅁䅑䅁䑁䅁䅷䅁䭁䱁䈰䅁䭁䅁䅑䅁䭁䅁䍑䅁䉁䅁䅁允䅁䅁䅕䅁䅁䕧穗啪䵅䅉䅅䅁䕁䅁䅁睁䵁䅁䅁权㥃允䅁权䭁䅁䅁权䕁杁䅁允䅁䅁䅅䅁䙁䥁獴⼵灵儸䅦䍄䉁䅁䅁䅂䅁䅁䅍䅄䅁䅁䅯兗䅁䅁䅯䅂䅁䅁䅯䅂䅉䅁䅅䅁䉁䅁䅁兂䅁䅁䅁䭦硬兑杷允䅁䅁䅑䅁䑁䅁䅷䅁䭁佁䉣䅁䭁䉁䅅䅁䭁䅁䍑䅁䉁䅁䅁允䅁䅁䄴䅆䅁䑁䅍䅎睁䑁䅫李㉁䑁䅁䅍睁䅁䅁䍄䉁䅁䅁睁䅁䅁䅍䅄䅁䅁䅯眵䅕䅁䅯杇䅙䅁䅅䅁䉁䅁䅁权楂杂䅁䍄䉁䅁䅁䅂䅁䅁䅍䅄䅁䅁䅯杺䅑䅁䅯䄶䅯䅁䅯兢䅑䅁䅅䅁䉁䅁䅁杄佁䅁䅁杍祁䍁䄴䅎ぁ䑁䅙䅁䵁䅉䅅䅁䕁䅁䅁睁䵁䅁䅁权慂允䅁权剁䅁䅁权䕁杁䅁允䅁䅁䅅䅁佁䉁䅑䅁硁䑁䅉兎睁䑁䅕䅏ㅁ䑁䅁䅍䅁䅁杷允䅁䅁䅑䅁䑁䅁䅷䅁䭁乁䉧䅁䭁䉁䅅䅁䭁䅁䍑䅁䉁䅁䅁允䅁䅁䄴杆䅁䑁䅑睍ぁ䑁䅁䅍睁䑁䅁䅍睁䑁䅁䅁䵁䅉䅅䅁䕁䅁䅁睁䵁䅁䅁权い兂䅁权灄权䅁权䙃䅂䅁允䅁䅁䅅䅁䙁䅁䅁䅁䅂昷䅚䍄䉁䅁䅁䅂䅁䅁䅍䅄䅁䅁䅯兖䅅䅁䅯䅂䅁䅁䅯䅂䅉䅁䅅䅁䉁䅁䅁兂䅁䅁䅃⬲睨兑杷允䅁䅁䅑䅁䑁䅁䅷䅁䭁䡁䘸䅁䭁佁䬴䅁䭁䡁䕯䅁䉁䅁䅁允䅁䅁䅕䅁䅁䵁歁欹䵁䅉䅅䅁䕁䅁䅁睁䵁䅁䅁权捃允䅁权剁䅁䅁权䕁杁䅁允䅁䅁䅅䅁佁䉁䅑䅁穁䑁䅕䅎硁䑁䅁䅍睁䑁䅁䅍䅁䅁杷允䅁䅁䅑䅁䑁䅁䅷䅁䭁䥁䙙䅁䭁佁䬰</t>
  </si>
  <si>
    <t>䅁䭁䝁䔰䅁䉁䅁䅁允䅁䅁䅕䥕堲桢䑋䐵䴸䅉䅅䅁䑁䅁䅁睁䵁䅁䅁权䅁杂䅁权慁杂䅁允䅁䅁䅅䅁䭁䵁䝍䅁䵁䅉䅅䅁䕁䅁䅁睁䵁䅁䅁权䝁允䅁权䕁䅁䅁权䕁杁䅁允䅁䅁䅅䅁䙁䅁䅁䍁䩃䝈䉆䍄䉁䅁䅁䅂䅁䅁䅍䅄䅁䅁䅯杂䅅䅁䅯充䅁䅁䅯䅂䅉䅁䅅䅁䉁䅁䅁杄啁䅁䅁杍睁䑁䅣睎ㅁ䑁䅧䅍睁䑁䅁䅁䵁䅉䅅䅁䕁䅁䅁睁䵁䅁䅁权睂允䅁权䭁䅁䅁权䕁杁䅁允䅁䅁䅅䅁䙁䑁晶㑔堲楲䅬䍄䉁䅁䅁䅂䅁䅁䅍䅄䅁䅁䅯睁䅕䅁䅯眶䅯䅁䅯兦䅑䅁䅅䅁䉁䅁䅁杄啁䅁䅁免睁䑁䅁睍穁䑁䅑李㍁䑁䅁䅁䵁䅉䅅䅁䕁䅁䅁睁䵁䅁䅁权䩂䅁䅁权䕁䅁䅁权䕁杁䅁允䅁䅁䅅䅁䙁䅁䅁䅁㥂䙆䈵䍄䉁䅁䅁䅂䅁䅁䅍䅄䅁䅁䅯睊䅅䅁䅯充䅁䅁䅯䅂䅉䅁䅅䅁䉁䅁䅁杄啁䅁䅁兎㑁䑁䅣免睁䑁䅁䅍睁䑁䅁䅁䵁䅉䅅䅁䕁䅁䅁睁䵁䅁䅁权㉃允䅁权剁䅁䅁权䕁杁䅁允䅁䅁䅅䅁佁䉁䅉䅁ㅁ䑁䅫兎祁䑁䅕䅍睁䑁䅁䅁䵁䅉䅅䅁䕁䅁䅁睁䵁䅁䅁权ㅄ允䅁权䭁䅁䅁权䕁杁䅁允䅁䅁䅅䅁䙁䙁偹癷潕偘⽕䍄䉁䅁䅁䅂䅁䅁䅍䅄䅁䅁䅯眲䅑䅁䅯朷䅯䅁䅯来䅑䅁䅅䅁䉁䅁䅁兂䅁䅁䅁乯潢䅑杷允䅁䅁䅑䅁䑁䅁䅷䅁䭁䡁䉯䅁䭁䉁䅅䅁䭁䅁䍑䅁䉁䅁䅁允䅁䅁䄴杆䅁䑁䅅睍ぁ䑁䅫睍㍁䑁䅧䅍睁䑁䅁䅁䵁䅉䅅䅁䕁䅁䅁睁䵁䅁䅁权㙃䅁䅁权䕁䅁䅁权䕁杁䅁允䅁䅁䅅䅁䙁䅁䅁䥁煁奮䉤䍄䉁䅁䅁䅂䅁䅁䅍䅄䅁䅁䅯䅺䅁䅁䅯䅂䅁䅁䅯䅂䅉䅁䅅䅁䉁䅁䅁兂䅁䅁䅃慥睖兑杷允䅁䅁䅑䅁䑁䅁䅷䅁䭁䵁䕍䅁䭁佁䭳䅁䭁䥁䕍䅁䉁䅁䅁允䅁䅁䄴䅆䅁䑁䅅李ㅁ䑁䅣睎ぁ䑁䅕免硁䅁䅁䍄䉁䅁䅁䅂䅁䅁䅍䅄䅁䅁䅯䅺䅁䅁䅯充䅁䅁䅯䅂䅉䅁䅅䅁䉁䅁䅁杄坁䅁䅁免㑁䑁䅫兎ㅁ䑁䅅兏睁䑁䅁䅍䅁䅁杷允䅁䅁䅑䅁䑁䅁䅷䅁䭁䵁䅷䅁䭁䅁䅯䅁䭁䅁䍑䅁䉁䅁䅁允䅁䅁䅕㡧䭄啯㉗㜹䴸䅉䅅䅁䕁䅁䅁睁䵁䅁䅁权佄允䅁权剁䅁䅁权䕁杁䅁允䅁䅁䅅䅁佁䉁䅑䅁穁䑁䅁免㍁䑁䅁睍睁䑁䅁䅍䅁䅁杷允䅁䅁䅑䅁䑁䅁䅷䅁䭁乁䘰䅁䭁佁䬰䅁䭁䥁䕕䅁䉁䅁䅁允䅁䅁䅕浔光䑗ね䐸䴸䅉䅅䅁䕁䅁䅁睁䵁䅁䅁权䉃䅁䅁权䕁䅁䅁权䕁杁䅁允䅁䅁䅅䅁䙁䅁䅁䍁乂浤䉂䍄䉁䅁䅁䅂䅁䅁䅍䅄䅁䅁䅯䅉䅕䅁䅯朶䅯䅁䅯䄷䅯䅁䅅䅁䉁䅁䅁权䡂䅁䅁䍄䉁䅁䅁䅂䅁䅁䅍䅄䅁䅁䅯克䅁䅁䅯䅂䅁䅁䅯䅂䅉䅁䅅䅁䉁䅁䅁兂䅁䅁䅁䥊楨兑杷允䅁䅁䅑䅁䑁䅁䅷䅁䭁偁䉣䅁䭁䅁䅯䅁䭁䅁䍑䅁䉁䅁䅁允䅁䅁䅕㥉㕶浦㡯䕌䵁䅉䅅䅁䕁䅁䅁睁䵁䅁䅁权䵃兂䅁权灄权䅁权䙃䅂䅁允䅁䅁䅅䅁䙁䅁䅁䅁䅃⽲䅴䍄䉁䅁䅁䅂䅁䅁䅍䅄䅁䅁䅯䄫䅅䅁䅯充䅁䅁䅯䅂䅉䅁䅅䅁䉁䅁䅁杄十䅁䅁䅏穁䑁䅙兏祁䑁䅁䅍睁䅁䅁䍄䉁䅁䅁䅂䅁䅁䅍䅄䅁䅁䅯䅣䅕䅁䅯眵䅯䅁䅯睧䅑䅁䅅䅁䉁䅁䅁兂䡁癑畲博灌睐杷允䅁䅁䅑䅁䑁䅁䅷䅁䭁䵁䉷䅁䭁䉁䅅䅁䭁䅁䍑䅁䉁䅁䅁允䅁䅁䄴䅆䅁䑁䅑䅍㍁䑁䅁䅍睁䑁䅁䅍睁䅁䅁䍄䉁䅁䅁䅂䅁䅁䅍䅄䅁䅁䅯睓䅅䅁䅯䅂䅁䅁䅯䅂䅉䅁䅅䅁䉁䅁䅁兂䅁䅁䅁伲刱兑杷允䅁䅁䅑䅁䑁䅁䅷䅁䭁偁䉫䅁䭁䅁䅯䅁䭁䅁䍑䅁䉁䅁䅁允䅁䅁䅕噋偹癷潕䕃䵁䅉䅅䅁䕁䅁䅁睁䵁䅁䅁权橄允䅁权剁䅁䅁权䕁杁䅁允䅁䅁䅅䅁佁䉁䅙䅁ぁ䑁䅅兎睁䑁䅁䅍睁䑁䅁䅍睁䅁䅁䍄䉁䅁䅁䅂䅁䅁䅍䅄䅁䅁䅯末䅅䅁䅯充䅁䅁䅯䅂䅉䅁䅅䅁䉁䅁䅁杄啁䅁䅁兎㍁䑁䅣䅍㉁䑁䅙杍㕁䑁䅉䅁䵁䅉䅅䅁䕁䅁䅁睁䵁䅁䅁权䉃允䅁权剁䅁䅁权䕁杁䅁允䅁䅁䅅䅁佁䉁䅙䅁祁䑁䅅睎㍁䑁䅣兎睁䑁䅁䅍睁䅁䅁䍄䉁䅁䅁䅂䅁䅁䅍䅄䅁䅁䅯䅮䅁䅁䅯䅂䅁䅁䅯䅂䅉䅁䅅䅁䉁䅁䅁兂䅁䅁䅁儫湨兑杷允䅁䅁䅑䅁䑁䅁䅷䅁䭁䵁䔴䅁䭁佁䬴䅁䭁䡁䕁䅁䉁䅁䅁允䅁䅁䅕体㙆䙆ㅋ〯䵁䅉䅅䅁䕁䅁䅁睁䵁䅁䅁权煁允䅁权䕁䅁䅁权䕁杁䅁允䅁䅁䅅䅁䙁䅁䅁䅁十汌䉖䍄䉁䅁䅁䅂䅁䅁䅍䅄䅁䅁䅯朴䅑䅁䅯䄶䅯䅁䅯兣䅑䅁䅅䅁䉁䅁䅁杄佁䅁䅁杍ぁ䍁䄴睎㍁䑁䅙䅁䵁䅉䅅䅁䕁䅁䅁睁䵁䅁䅁权煁允䅁权剁䅁䅁权䕁杁䅁允䅁䅁䅅䅁佁䉁䅑䅁硁䑁䅍睍ㅁ䑁䅁䅍睁䑁䅁䅍䅁䅁杷允䅁䅁䅑䅁䑁䅁䅷䅁䭁䅁䝍䅁䭁佁䬰䅁䭁䝁䔰䅁䉁䅁䅁允䅁䅁䅯睒䅁䅁杷允䅁䅁䅍䅁䑁䅁䅷䅁䭁䵁䙉䅁䭁䉁䝷䅁䉁䅁䅁允䅁䅁䅯杙䅙䅁杷允䅁䅁䅑䅁䑁䅁䅷䅁䭁䭁䙫䅁䭁佁䭯䅁䭁䡁䕅䅁䉁䅁䅁允䅁䅁䄴䅄䅁䑁䅁杌㍁䑁䅑免䅁䅁杷允䅁䅁䅑䅁䑁䅁䅷䅁䭁䵁䈸䅁䭁䉁䅅䅁䭁䅁䍑䅁䉁䅁䅁允䅁䅁䄴䅆䅁䑁䅑免㕁䑁䅙杍穁䑁䅕䅍睁䅁䅁䍄䉁䅁䅁䅂䅁䅁䅍䅄䅁䅁䅯杪䅅䅁䅯充䅁䅁䅯䅂䅉䅁䅅䅁䉁䅁䅁杄十䅁䅁兎祁䑁䅉䅍睁䑁䅁䅍睁䅁䅁䍄䉁䅁䅁䅂䅁䅁䅍䅄䅁䅁䅯眴䅁䅁䅯䅂䅁䅁䅯䅂䅉䅁䅅䅁䉁䅁䅁兂䅁䅁䅁は湂兑杷允䅁䅁䅑䅁䑁䅁䅷䅁䭁乁䉷䅁䭁䉁䅅䅁䭁䅁䍑䅁䉁䅁䅁允䅁䅁䄴杆䅁䑁䅧䅎硁䑁䅕䅍睁䑁䅁䅍睁䑁䅁䅁䵁䅉䅅䅁䕁䅁䅁睁䵁䅁䅁权㡄允䅁权剁䅁䅁权䕁杁䅁允䅁䅁䅅䅁佁䉁䅑䅁ぁ䑁䅉杍㕁䑁䅁䅍睁䑁䅁䅍䅁䅁杷允䅁䅁䅑䅁䑁䅁䅷䅁䭁䥁䈸䅁䭁䉁䅅䅁䭁䅁䍑䅁䉁䅁䅁允䅁䅁䄴䅆䅁䑁䅑杍㉁䑁䅧䅎硁䑁䅁䅍睁䅁䅁䍄䉁䅁䅁䅂䅁䅁䅍䅄䅁䅁䅯杘䅅䅁䅯权䅁䅁䅯䅂䅉䅁䅅䅁䉁䅁䅁兂奃桢䑋䵷婯䅑杷允䅁䅁䅑䅁䑁䅁䅷䅁䭁䩁䄰䅁䭁䅁䅑䅁䭁䅁䍑䅁䉁䅁䅁允䅁䅁䅕䅁䅁䙁汖す䵅䅉䅅䅁䕁䅁䅁睁䵁䅁䅁权䡁兂䅁权牄权䅁权獄权䅁允䅁䅁䅅䅁䭁䕁䅣䅁䵁䅉䅅䅁䕁䅁䅁睁䵁䅁䅁权摃䅁䅁权剁䅁䅁权䕁杁䅁允䅁䅁䅅䅁佁䉁䅑䅁㍁䑁䅕䅍㕁䑁䅧睍睁䑁䅁䅍䅁䅁杷允䅁䅁䅑䅁䑁䅁䅷䅁䭁䉁䉉䅁䭁䅁䅯䅁䭁䅁䍑䅁䉁䅁䅁允䅁䅁䅕歬䱏佢㝦あ䵁䅉䅅䅁䑁䅁䅁睁䵁䅁䅁权坃兂䅁权歁杂䅁允䅁䅁䅅䅁䭁䍁䝧䅁䵁䅉䅅䅁䑁䅁䅁睁䵁䅁䅁权䵃䅂䅁权奁杂䅁允䅁䅁䅅䅁䭁䉁䝫䅁䵁䅉䅅䅁䕁䅁䅁睁䵁䅁䅁权㝄䅂䅁权灄权䅁权䙃䅂䅁允䅁䅁䅅䅁䙁䅁䅁䅁䅄瑈䅤䍄䉁䅁䅁䅂䅁䅁䅍䅄䅁䅁䅯杄䅕䅁䅯朷䅯䅁䅯䅣䅑䅁䅅䅁䉁䅁䅁兂䅁䅁䅁䩓捫兑杷允䅁䅁䅍䅁䑁䅁䅷䅁䭁䱁䕙䅁䭁䉁䝷䅁䉁䅁䅁允䅁䅁䅯兑䅙䅁杷允䅁䅁䅑䅁䑁䅁䅷䅁䭁䩁䙷䅁䭁佁䭫䅁䭁䡁䕁䅁䉁䅁䅁允䅁䅁䅕䅁䅁䥁癄欶䵁䅉䅅䅁䕁䅁䅁睁䵁䅁䅁权楃䅂䅁权牄权䅁权獄权䅁允䅁䅁䅅䅁䭁䕁䅣䅁䵁䅉䅅䅁䕁䅁䅁睁䵁䅁䅁权⽃䅂䅁权煄权䅁权䑃䅂䅁允䅁䅁䅅䅁佁䅁䅷䅁睁䍁䄴兏ぁ䑁䅍䅁䵁䅉䅅䅁䕁䅁䅁睁䵁䅁䅁权橄兂䅁权牄权䅁权㥂䅂䅁允䅁䅁䅅䅁佁䉁䅉䅁㉁䑁䅧杍㕁䑁䅅䅍睁䑁䅁䅁䵁䅉䅅䅁䕁䅁䅁睁䵁䅁䅁权扂兂䅁权湄权䅁权瑂䅂䅁允䅁䅁䅅䅁䙁䵁䅈慲乐癅⽅䍄䉁䅁䅁睁䅁䅁䅍䅄䅁䅁䅯杳䅑䅁䅯䅊䅙䅁䅅䅁䉁䅁䅁权獁杂䅁䍄䉁䅁䅁睁䅁䅁䅍䅄䅁䅁䅯睳䅕䅁䅯䅇䅙䅁䅅䅁䉁䅁䅁权瑁杂䅁䍄䉁䅁䅁睁䅁䅁䅍䅄䅁䅁䅯䅎䅕䅁䅯䅈䅙䅁䅅䅁䉁䅁䅁权畁杂䅁䍄䉁䅁䅁䅂䅁䅁䅍䅄䅁䅁䅯䅶䅑䅁䅯儶䅯䅁䅯兢䅑䅁䅅䅁䉁䅁䅁权䡂䅁䅁䍄䉁䅁䅁睁䅁䅁䅍䅄䅁䅁䅯朱䅕䅁䅯䅊䅙䅁䅅䅁䉁䅁䅁权睁杂䅁䍄䉁䅁䅁䅂䅁䅁䅍䅄䅁䅁䅯杴䅑䅁䅯儶䅯䅁䅯来䅑䅁䅅䅁䉁䅁䅁兂䅁䅁䅁䱷ㅢ䅑杷允䅁䅁䅑䅁䑁䅁䅷䅁䭁䥁䙫䅁䭁佁䭳䅁䭁䡁䕅䅁䉁䅁䅁允䅁䅁䄴䅆䅁䑁䅅睍睁䑁䅫睎㕁䑁䅁兏㍁䅁䅁䍄䉁䅁䅁䅂䅁䅁䅍䅄䅁䅁䅯杁䅙䅁䅯睈䅙䅁䅯䅉䅙䅁䅅䅁䉁䅁䅁权硁杂䅁䍄䉁䅁䅁䅂䅁䅁䅍䅄䅁䅁䅯䄲䅑䅁䅯儶䅯䅁䅯兦䅑䅁䅅䅁䉁䅁䅁兂䅁䅁䅁䉳㐯䅑杷允䅁䅁䅑䅁䑁䅁䅷䅁䭁佁䕧䅁䭁佁䭫䅁䭁䡁䕁䅁䉁䅁䅁允䅁䅁䅕䅁䅁䅁偄䵈䵅䅉䅅䅁䕁䅁䅁睁䵁䅁䅁权獂兂䅁权瑄权䅁权瑂䅂䅁允䅁䅁䅅䅁䙁䉁奂扏䥔獤⼴䍄䉁䅁䅁䅂䅁䅁䅍䅄䅁䅁䅯兦䅕䅁䅯朶䅯䅁䅯䄷䅯䅁䅅䅁䉁䅁䅁权䡂䅁䅁䍄䉁䅁䅁䅂䅁䅁䅍䅄䅁䅁䅯杩䅑䅁䅯䄶䅯䅁䅯䅣䅑䅁䅅䅁䉁䅁䅁杄佁䅁䅁免㕁䍁䄴免穁䑁䅙䅁䵁䅉䅅䅁䕁䅁䅁睁䵁䅁䅁权䱃䅂䅁权潄权䅁权睂䅂䅁允䅁䅁䅅䅁佁䉁䅁䅁瑁䑁䅑睍畁䑁䅙睍㕁䅁䅁䍄䉁䅁䅁䅂䅁䅁䅍䅄䅁䅁䅯䄴䅑䅁䅯朷䅯䅁䅯䄷䅯䅁䅅䅁䉁䅁䅁权䡂䅁䅁䍄䉁䅁䅁䅂䅁䅁䅍䅄䅁䅁䅯䅙䅕䅁䅯朶䅯䅁䅯睢䅑䅁䅅䅁䉁䅁䅁杄䵁䅁䅁免畁䑁䅁杍㑁䅁䅁䍄䉁䅁䅁䅂䅁䅁䅍䅄䅁䅁䅯䅧䅕䅁䅯睈䅙䅁䅯䅉䅙䅁䅅䅁䉁䅁䅁权穁杂䅁䍄䉁䅁䅁睁䅁䅁䅍䅄䅁䅁䅯睅䅕䅁䅯杈䅙䅁䅅䅁䉁䅁䅁权ぁ杂䅁䍄䉁䅁䅁䅂䅁䅁䅍䅄䅁䅁䅯杈䅕䅁䅯䄶䅯䅁䅯来䅑䅁䅅䅁䉁䅁䅁权䡂䅁䅁䍄䉁䅁䅁䅂䅁䅁䅍䅄䅁䅁䅯䄳䅑䅁䅯儷䅯䅁䅯兣䅑䅁䅅䅁䉁䅁䅁兂敃㘷䝦穓乣䅑杷允䅁䅁䅑䅁䑁䅁䅷䅁䭁䡁䘴䅁䭁佁䬰䅁䭁佁䭷䅁䉁䅁䅁允䅁䅁䅯睒䅁䅁杷允䅁䅁䅑䅁䑁䅁䅷䅁䭁䩁䘰䅁䭁佁䭳䅁䭁䝁䔰䅁䉁䅁䅁允䅁䅁䅯睒䅁䅁杷允䅁䅁䅍䅁䑁䅁䅷䅁䭁䅁䙕䅁䭁䉁䜴䅁䉁䅁䅁允䅁䅁䅯杇䅣䅁杷允䅁䅁䅍䅁䑁䅁䅷䅁䭁䕁䙧䅁䭁䍁䝙䅁䉁䅁䅁允䅁䅁䄴䅄䅁䑁䅫䅏畁䑁䅕兏䅁䅁杷允䅁䅁䅑䅁䑁䅁䅷䅁䭁䉁䝕䅁䭁佁䭙䅁䭁䡁䕯䅁䉁䅁䅁允䅁䅁䄴䅄䅁䑁䅍杌㉁䑁䅧睎䅁䅁杷允䅁䅁䅑䅁䑁䅁䅷䅁䭁䡁䘰䅁䭁佁䭧䅁䭁䡁䕅䅁䉁䅁䅁允䅁䅁䄴䅄䅁䑁䅑杌祁䑁䅣李䅁䅁杷允䅁䅁䅍䅁䑁䅁䅷䅁䭁䩁䕣䅁䭁䉁䜴䅁䉁䅁䅁允䅁䅁䅯杍䅙䅁杷允䅁䅁䅍䅁䑁䅁䅷䅁䭁偁䙑䅁䭁䍁䝙䅁䉁䅁䅁允䅁䅁䄴䅄䅁䑁䅣兎畁䑁䅉杍䅁䅁杷允䅁䅁䅑䅁䑁䅁䅷䅁䭁䑁䘸䅁䭁佁䬰䅁䭁䝁䔰䅁䉁䅁䅁允䅁䅁䅯睒䅁䅁杷允䅁䅁䅑䅁䑁䅁䅷䅁䭁佁䕯䅁䭁佁䬰䅁䭁䥁䕍䅁䉁䅁䅁允䅁䅁䅕䉲慸䑚晶稸䴸䅉䅅䅁䕁䅁䅁睁䵁䅁䅁权獁兂䅁权浄权䅁权療䅂䅁允䅁䅁䅅䅁佁䅁䅷䅁硁䍁䄴兏㍁䑁䅧䅁䵁䅉䅅䅁䑁䅁䅁睁䵁䅁䅁权あ兂䅁权奁杂䅁允䅁䅁䅅䅁䭁䑁䝫䅁䵁䅉䅅䅁䕁䅁䅁睁䵁䅁䅁权杄兂䅁权湄权䅁权睂䅂䅁允䅁䅁䅅䅁䙁䭁䙊癴㥐䌱䅂䍄䉁䅁䅁䅂䅁䅁䅍䅄䅁䅁䅯睐䅕䅁䅯眵䅯䅁䅯䅣䅑䅁䅅䅁䉁䅁䅁兂乃㉬匴㡧楁䅑杷允䅁䅁䅑䅁䑁䅁䅷䅁䭁䩁䕙䅁䭁佁䬰䅁䭁佁䭷䅁䉁䅁䅁允䅁䅁䅯睒䅁䅁杷允䅁䅁䅑䅁䑁䅁䅷䅁䭁䅁䙷䅁䭁佁䭯䅁䭁䥁䕍䅁䉁䅁䅁允䅁䅁䄴䅄䅁䑁䅁杌穁䑁䅅兏䅁䅁杷允䅁䅁䅑䅁䑁䅁䅷䅁䭁䭁䙷䅁䭁䉁䜸䅁䭁䍁䝁䅁䉁䅁䅁允䅁䅁䅯杏䅙䅁杷允䅁䅁䅑䅁䑁䅁䅷䅁䭁䵁䕧䅁䭁佁䬰䅁䭁佁䭷䅁䉁䅁䅁允䅁䅁䅯睒䅁䅁杷允䅁䅁䅍䅁䑁䅁䅷䅁䭁䑁䙁䅁䭁䉁䝧䅁䉁䅁䅁允䅁䅁䅯兇䅙䅁杷允䅁䅁䅑䅁䑁䅁䅷䅁䭁䵁䕫䅁䭁佁䭯䅁䭁䝁䔰䅁䉁䅁䅁允䅁䅁䅯睒䅁䅁杷允䅁䅁䅑䅁䑁䅁䅷䅁䭁䅁䝕䅁䭁佁䭧䅁䭁䡁䕅䅁䉁䅁䅁允䅁䅁䄴䅄䅁䑁䅕杌㕁䑁䅍睍䅁䅁杷允䅁䅁䅑䅁䑁䅁䅷䅁䭁䱁䘸䅁䭁佁䭫䅁䭁䝁䔸䅁䉁䅁䅁允䅁䅁䅕䅁䅁䅁敂猲䵁䅉䅅䅁䑁䅁䅁睁䵁䅁䅁权剄䅂䅁权慁杂䅁允䅁䅁䅅䅁䭁䑁䝷䅁䵁䅉䅅䅁䕁䅁䅁睁䵁䅁䅁权穁兂䅁权浄权䅁权瑂䅂䅁允䅁䅁䅅䅁䭁䕁䅣䅁䵁䅉䅅䅁䑁䅁䅁睁䵁䅁䅁权䵃䅂䅁权敁杂䅁允䅁䅁䅅䅁䭁䑁䝉䅁䵁䅉䅅䅁䑁䅁䅁睁䵁䅁䅁权獃䅂䅁权流杂䅁允䅁䅁䅅䅁佁䅁䄴䅁硁䑁䅁䅏畁䑁䅍䅏䅁䅁杷允䅁䅁䅑䅁䑁䅁䅷䅁䭁䍁䙍䅁䭁佁䭳䅁䭁䥁䕍䅁䉁䅁䅁允䅁䅁䄴䅆䅁䑁䅍李祁䑁䅁䅍睁䑁䅣李㍁䅁䅁䍄䉁䅁䅁睁䅁䅁䅍䅄䅁䅁䅯䅡䅕䅁䅯杊䅙䅁䅅䅁䉁䅁䅁杄䵁䅁䅁兏ぁ䍁䄴睍ぁ䅁䅁䍄䉁䅁䅁䅂䅁䅁䅍䅄䅁䅁䅯儵䅑䅁䅯䄶䅯䅁䅯兢䅑䅁䅅䅁䉁䅁䅁权䡂䅁䅁䍄䉁䅁䅁睁䅁䅁䅍䅄䅁䅁䅯䅪䅑䅁䅯杊䅙䅁䅅䅁䉁䅁䅁杄䵁䅁䅁睎祁䍁䄴睍穁䅁䅁䍄䉁䅁䅁䅂䅁䅁䅍䅄䅁䅁䅯䅆䅕䅁䅯儷䅯䅁䅯睢䅑䅁䅅䅁䉁䅁䅁兂楁堫典搵䕯䅑杷允䅁䅁䅑䅁䑁䅁䅷䅁䭁䕁䙣䅁䭁佁䬰䅁䭁佁䭷䅁䉁䅁䅁允䅁䅁䅯睒䅁䅁杷允䅁䅁䅑䅁䑁䅁䅷䅁䭁䭁䙉䅁䭁佁䭙䅁䭁䡁䕁䅁䉁䅁䅁允䅁䅁䄴杄䅁䑁䅉兎畁䑁䅉睍㉁䅁䅁䍄䉁䅁䅁䅂䅁䅁䅍䅄䅁䅁䅯睃䅙䅁䅯䄶䅯䅁䅯䅣䅑䅁䅅䅁䉁䅁䅁权䡂䅁䅁䍄䉁䅁䅁䅂䅁䅁䅍䅄䅁䅁䅯朴䅑䅁䅯朵䅯䅁䅯来䅑䅁䅅䅁䉁䅁䅁杄䵁䅁䅁睍畁䑁䅕睎㑁䅁䅁䍄䉁䅁䅁䅂䅁䅁䅍䅄䅁䅁䅯睨䅕䅁䅯儶䅯䅁䅯兢䅑䅁䅅䅁䉁䅁䅁权䡂䅁䅁䍄䉁䅁䅁䅂䅁䅁䅍䅄䅁䅁䅯睺䅕䅁䅯朵䅯䅁䅯睢䅑䅁䅅䅁䉁䅁䅁杄䵁䅁䅁免畁䑁䅉免硁䅁䅁䍄䉁䅁䅁䅂䅁䅁䅍䅄䅁䅁䅯䅅䅙䅁䅯眶䅯䅁䅯兦䅑䅁䅅䅁䉁䅁䅁杄啁䅁䅁杍㉁䑁䅉睍ㅁ䑁䅕睎祁䑁䅕䅁䵁䅉䅅䅁䕁䅁䅁睁䵁䅁䅁权奃兂䅁权浄权䅁权獄权䅁允䅁䅁䅅䅁䭁䕁䅣䅁䵁䅉䅅䅁䕁䅁䅁睁䵁䅁䅁权牁兂䅁权瑄权䅁权睂䅂䅁允䅁䅁䅅䅁䙁䝁㡱䩤奍䭂⽙䍄䉁䅁䅁䅂䅁䅁䅍䅄䅁䅁䅯睡䅕䅁䅯儷䅯䅁䅯䅣䅑䅁䅅䅁䉁䅁䅁兂湁免獩䙈啲睐杷允䅁䅁䅑䅁䑁䅁䅷䅁䭁䩁䙍䅁䭁佁䭧䅁䭁䥁䕍䅁䉁䅁䅁允䅁䅁䄴杄䅁䑁䅍䅎畁䑁䅉睍硁䅁䅁䍄䉁䅁䅁䅂䅁䅁䅍䅄䅁䅁䅯䅄䅕䅁䅯儷䅯䅁䅯兣䅑䅁䅅䅁䉁䅁䅁兂㑄䑊偖ㅶ摪睐杷允䅁䅁䅑䅁䑁䅁䅷䅁䭁䵁䙧䅁䭁佁䭳䅁䭁䝁䔸䅁䉁䅁䅁允䅁䅁䄴杅䅁䑁䅉䅎㑁䑁䅅睍睁䑁䅁睍䅁䅁杷允䅁䅁䅑䅁䑁䅁䅷䅁䭁䅁䘰䅁䭁佁䭳䅁䭁䡁䔰䅁䉁䅁䅁允䅁䅁䄴䅆䅁䑁䅅䅍㕁䑁䅕免ㅁ䑁䅍䅍㑁䅁䅁䍄䉁䅁䅁䅂䅁䅁䅍䅄䅁䅁䅯䅍䅕䅁䅯朶䅯䅁䅯䄷䅯䅁䅅䅁䉁䅁䅁权䡂䅁䅁䍄䉁䅁䅁睁䅁䅁䅍䅄䅁䅁䅯䅃䅙䅁䅯䅇䅙䅁䅅䅁䉁䅁䅁权瑁杂䅁䍄䉁䅁䅁䅂䅁䅁䅍䅄䅁䅁䅯眫䅑䅁䅯眶䅯䅁䅯来䅑䅁䅅䅁䉁䅁䅁杄十䅁䅁睎㑁䑁䅫䅍祁䑁䅁䅍睁䅁䅁䍄䉁䅁䅁䅂䅁䅁䅍䅄䅁䅁䅯䅘䅕䅁䅯朶䅯䅁䅯䅣䅑䅁䅅䅁䉁䅁䅁杄䵁䅁䅁免畁䑁䅁兏ぁ䅁䅁䍄䉁䅁䅁睁䅁䅁䅍䅄䅁䅁䅯䄫䅑䅁䅯䅈䅙䅁䅅䅁䉁䅁䅁权䉂杂䅁䍄䉁䅁䅁䅂䅁䅁䅍䅄䅁䅁䅯儰䅑䅁䅯朶䅯䅁䅯睧䅑䅁䅅䅁䉁䅁䅁杄䵁䅁䅁䅍畁䑁䅕兏㑁䅁䅁䍄䉁䅁䅁䅂䅁䅁䅍䅄䅁䅁䅯杗䅕䅁䅯眵䅯䅁䅯兣䅑䅁䅅䅁䉁䅁䅁兂杂䘷氰乐䠸䅑杷允䅁䅁䅑䅁䑁䅁䅷䅁䭁䅁䙷䅁䭁佁䭳䅁䭁䡁䔰䅁䉁䅁䅁允䅁䅁䄴杅䅁䑁䅧兎ぁ䑁䅣䅍睁䑁䅁䅍䅁䅁杷允䅁䅁䅍䅁䑁䅁䅷䅁䭁䩁䕧䅁䭁䉁䝧䅁䉁䅁䅁允䅁䅁䅯兇䅙䅁杷允䅁䅁䅑䅁䑁䅁䅷䅁䭁䅁䙅䅁䭁佁䭳䅁䭁䥁䕍䅁䉁䅁䅁允䅁䅁䄴杅䅁䑁䅫免ぁ䑁䅕兎㕁䑁䅣兎䅁䅁杷允䅁䅁䅑䅁䑁䅁䅷䅁䭁䝁䙷䅁䭁佁䭙䅁䭁䡁䔰䅁䉁䅁䅁允䅁䅁䄴䅄䅁䑁䅅杌㉁䑁䅁䅎䅁䅁杷允䅁䅁䅍䅁䑁䅁䅷䅁䭁乁䙧䅁䭁䉁䝷䅁䉁䅁䅁允䅁䅁䅯睒䅙䅁杷允䅁䅁䅍䅁䑁䅁䅷䅁䭁䡁䘰䅁䭁䉁䝷䅁䉁䅁䅁允䅁䅁䅯睋䅙䅁杷允䅁䅁䅑䅁䑁䅁䅷䅁䭁䡁䙍䅁䭁佁䭧䅁䭁䡁䕅䅁䉁䅁䅁允䅁䅁䄴䅄䅁䑁䅣杌㑁䑁䅑䅎䅁䅁杷允䅁䅁䅑䅁䑁䅁䅷䅁䭁䱁䙍䅁䭁䉁䜸䅁䭁䍁䝁䅁䉁䅁䅁允䅁䅁䅯䅮䅙䅁杷允䅁䅁䅑䅁䑁䅁䅷䅁䭁乁䔴䅁䭁佁䭧䅁䭁佁䭷䅁䉁䅁䅁允䅁䅁䅯睒䅁䅁杷允䅁䅁䅑䅁䑁䅁䅷䅁䭁偁䕯䅁䭁佁䭙䅁䭁䡁䕁䅁䉁䅁䅁允䅁䅁䄴䅄䅁䑁䅁杌祁䑁䅍睎䅁䅁杷允䅁䅁䅑䅁䑁䅁䅷䅁䭁䩁䙉䅁䭁佁䭳䅁䭁䥁䕍䅁䉁䅁䅁允䅁䅁䄴䅅䅁䑁䅫兎㑁䑁䅫杍穁䑁䅫䅁䵁䅉䅅䅁䕁䅁䅁睁䵁䅁䅁权歁兂䅁权晁杂䅁权杁杂䅁允䅁䅁䅅䅁䭁䕁䝷䅁䵁䅉䅅䅁䑁䅁䅁睁䵁䅁䅁权癃䅂䅁权捁杂䅁允䅁䅁䅅䅁䭁䕁䜰䅁䵁䅉䅅䅁䑁䅁䅁睁䵁䅁䅁权流兂䅁权歁杂䅁允䅁䅁䅅䅁䭁偁䠰䅁䵁䅉䅅䅁䑁䅁䅁睁䵁䅁䅁权噃䅂䅁权捁杂䅁允䅁䅁䅅䅁䭁䍁䝯䅁䵁䅉䅅䅁䕁䅁䅁睁䵁䅁䅁权㑄䅂䅁权灄权䅁权獄权䅁允䅁䅁䅅䅁䭁䕁䅣䅁䵁䅉䅅䅁䕁䅁䅁睁䵁䅁䅁权䥃䅂䅁权畄权䅁权睂䅂䅁允䅁䅁䅅䅁䙁䅁䅁䅁兂偰䅒䍄䉁䅁䅁䅂䅁䅁䅍䅄䅁䅁䅯眴䅑䅁䅯朶䅯䅁䅯兣䅑䅁䅅䅁䉁䅁䅁杄䵁䅁䅁䅍畁䑁䅕䅍ㅁ䅁䅁䍄䉁䅁䅁睁䅁䅁䅍䅄䅁䅁䅯䅱䅑䅁䅯杈䅙䅁䅅䅁䉁䅁䅁权兂杂䅁䍄䉁䅁䅁䅂䅁䅁䅍䅄䅁䅁䅯䄲䅑䅁䅯儷䅯䅁䅯䄷䅯䅁䅅䅁䉁䅁䅁权䡂䅁䅁䍄䉁䅁䅁䅂䅁䅁䅍䅄䅁䅁䅯睺䅑䅁䅯儷䅯䅁䅯䄷䅯䅁䅅䅁䉁䅁䅁权䡂䅁䅁䍄䉁䅁䅁䅂䅁䅁䅍䅄䅁䅁䅯朸䅕䅁䅯眵䅯䅁䅯来䅑䅁䅅䅁䉁䅁䅁兂婄発呤⬴橕䅑杷允䅁䅁䅑䅁䑁䅁䅷䅁䭁䙁䙕䅁䭁佁䬰䅁䭁䡁䕅䅁䉁䅁䅁允䅁䅁䅕䑗ね䡹⭚䵋䵁䅉䅅䅁䕁䅁䅁睁䵁䅁䅁权㑃䅂䅁权浄权䅁权瑂䅂䅁允䅁䅁䅅䅁佁䅁䅷䅁祁䍁䄴睎穁䑁䅫䅁䵁䅉䅅䅁䑁䅁䅁睁䵁䅁䅁权捃䅂䅁权敁杂䅁允䅁䅁䅅䅁䭁䙁䝑䅁䵁䅉䅅䅁䕁䅁䅁睁䵁䅁䅁权偁兂䅁权灄权䅁权硂䅂䅁允䅁䅁䅅䅁䙁䅁䅁䅁䅁儷䉤䍄䉁䅁䅁䅂䅁䅁䅍䅄䅁䅁䅯儱䅕䅁䅯眵䅯䅁䅯兣䅑䅁䅅䅁䉁䅁䅁兂㡁獬睢䕐汅䅑杷允䅁䅁䅑䅁䑁䅁䅷䅁䭁䝁䘰䅁䭁佁䬴䅁䭁䡁䕅䅁䉁䅁䅁允䅁䅁䅕䅁䅁䙁危䕉䵅䅉䅅䅁䕁䅁䅁睁䵁䅁䅁权歃䅂䅁权灄权䅁权㙂䅂䅁允䅁䅁䅅䅁䙁䅁䅁䅁权兏䉊䍄䉁䅁䅁䅂䅁䅁䅍䅄䅁䅁䅯朱䅑䅁䅯朷䅯䅁䅯全䅑䅁䅅䅁䉁䅁䅁兂䅁䅁䅁佑敉兑杷允䅁䅁䅑䅁䑁䅁䅷䅁䭁䩁䙣䅁䭁佁䭧䅁䭁佁䭷䅁䉁䅁䅁允䅁䅁䅯睒䅁䅁杷允䅁䅁䅑䅁䑁䅁䅷䅁䭁佁䙅䅁䭁佁䭯䅁䭁䥁䕕䅁䉁䅁䅁允䅁䅁䄴权䅁䑁䅅杌祁䑁䅣䅁䵁䅉䅅䅁䕁䅁䅁睁䵁䅁䅁权坄兂䅁权煄权䅁权療䅂䅁允䅁䅁䅅䅁佁䅁䅯䅁硁䍁䄴免穁䅁䅁䍄䉁䅁䅁睁䅁䅁䅍䅄䅁䅁䅯公䅑䅁䅯䅊䅙䅁䅅䅁䉁䅁䅁权奂杂䅁䍄䉁䅁䅁䅂䅁䅁䅍䅄䅁䅁䅯督䅕䅁䅯眶䅯䅁䅯䅣䅑䅁䅅䅁䉁䅁䅁杄啁䅁䅁杍穁䑁䅙兏ぁ䑁䅉䅍睁䑁䅁䅁䵁䅉䅅䅁䑁䅁䅁睁䵁䅁䅁权⭃䅂䅁权流杂䅁允䅁䅁䅅䅁佁䅁䅷䅁㑁䑁䅑杌硁䑁䅫䅁䵁䅉䅅䅁䕁䅁䅁睁䵁䅁䅁权䑁兂䅁权畄权䅁权䙃䅂䅁允䅁䅁䅅䅁䙁䅁䅁䅁䅃異䅨䍄䉁䅁䅁睁䅁䅁䅍䅄䅁䅁䅯睮䅕䅁䅯䅇䅙䅁䅅䅁䉁䅁䅁权㕁杂䅁䍄䉁䅁䅁䅂䅁䅁䅍䅄䅁䅁䅯兕䅕䅁䅯朶䅯䅁䅯兦䅑䅁䅅䅁䉁䅁䅁杄䵁䅁䅁䅍畁䑁䅙兏穁䅁䅁䍄䉁䅁䅁睁䅁䅁䅍䅄䅁䅁䅯䄫䅑䅁䅯杇䅙䅁䅅䅁䉁䅁䅁权婂杂䅁䍄䉁䅁䅁䅂䅁䅁䅍䅄䅁䅁䅯儸䅕䅁䅯儶䅯䅁䅯来䅑䅁䅅䅁䉁䅁䅁兂䅁䅁䅁䕁卹䅑杷允䅁䅁䅍䅁䑁䅁䅷䅁䭁䙁䙧䅁䭁䉁䝷䅁䉁䅁䅁允䅁䅁䅯杗䅙䅁杷允䅁䅁䅑䅁䑁䅁䅷䅁䭁䩁䕕䅁䭁佁䭳䅁䭁䥁䕍䅁䉁䅁䅁允䅁䅁䄴杅䅁䑁䅕䅍硁䑁䅑免睁䑁䅁䅍䅁䅁杷允䅁䅁䅑䅁䑁䅁䅷䅁䭁䉁䙫䅁䭁佁䬰䅁䭁佁䭷䅁䉁䅁䅁允䅁䅁䅯睒䅁䅁杷允䅁䅁䅍䅁䑁䅁䅷䅁䭁䩁䕳䅁䭁䉁䜴䅁䉁䅁䅁允䅁䅁䅯䅘䅙䅁杷允䅁䅁䅍䅁䑁䅁䅷䅁䭁䅁䘰䅁䭁䍁䝙䅁䉁䅁䅁允䅁䅁䄴䅄䅁䑁䅫免畁䑁䅧睎䅁䅁杷允䅁䅁䅑䅁䑁䅁䅷䅁䭁乁䔸䅁䭁佁䭙䅁䭁䡁䕁䅁䉁䅁䅁允䅁䅁䄴䅄䅁䑁䅉杌ぁ䑁䅙免䅁䅁杷允䅁䅁䅍䅁䑁䅁䅷䅁䭁䭁䔸䅁䭁䉁䝯䅁䉁䅁䅁允䅁䅁䅯杘䅙䅁杷允䅁䅁䅑䅁䑁䅁䅷䅁䭁䭁䔰䅁䭁佁䭣䅁䭁䝁䔰䅁䉁䅁䅁允䅁䅁䅕扌摋㘷䝦歅䵁䅉䅅䅁䑁䅁䅁睁䵁䅁䅁权㕄兂䅁权流杂䅁允䅁䅁䅅䅁佁䅁䅷䅁㍁䑁䅧杌硁䑁䅕䅁䵁䅉䅅䅁䑁䅁䅁睁䵁䅁䅁权㝄䅂䅁权慁杂䅁允䅁䅁䅅䅁䭁䙁䜸䅁䵁䅉䅅䅁䕁䅁䅁睁䵁䅁䅁权獃兂䅁权浄权䅁权䙃䅂䅁允䅁䅁䅅䅁佁䅁䅷䅁硁䍁䄴李祁䑁䅅䅁䵁䅉䅅䅁䕁䅁䅁睁䵁䅁䅁权坁兂䅁权湄权䅁权㥂䅂䅁允䅁䅁䅅䅁䙁偁㥔䠱灪癊⽣䍄䉁䅁䅁䅂䅁䅁䅍䅄䅁䅁䅯睤䅕䅁䅯眵䅯䅁䅯兢䅑䅁䅅䅁䉁䅁䅁权䡂䅁䅁䍄䉁䅁䅁䅂䅁䅁䅍䅄䅁䅁䅯兮䅕䅁䅯儷䅯䅁䅯兣䅑䅁䅅䅁䉁䅁䅁兂㙄浦㡱䩤奏睐杷允䅁䅁䅑䅁䑁䅁䅷䅁䭁䵁䕍䅁䭁佁䭧䅁䭁䡁䕅䅁䉁䅁䅁允䅁䅁䄴杄䅁䑁䅉䅍畁䑁䅁䅏㑁䅁䅁䍄䉁䅁䅁䅂䅁䅁䅍䅄䅁䅁䅯䅖䅕䅁䅯䄶䅯䅁䅯来䅑䅁䅅䅁䉁䅁䅁杄佁䅁䅁免穁䍁䄴兎硁䑁䅙䅁䵁䅉䅅䅁䕁䅁䅁睁䵁䅁䅁权啂兂䅁权畄权䅁权㥂䅂䅁允䅁䅁䅅䅁䙁䅁䅁䅁兂䅁䉤䍄䉁䅁䅁䅂䅁䅁䅍䅄䅁䅁䅯䅊䅕䅁䅯朵䅯䅁䅯来䅑䅁䅅䅁䉁䅁䅁权䡂䅁䅁䍄䉁䅁䅁䅂䅁䅁䅍䅄䅁䅁䅯六䅕䅁䅯儶䅯䅁䅯兣䅑䅁䅅䅁䉁䅁䅁兂䅁䅁䅁䵁卄䅑杷允䅁䅁䅑䅁䑁䅁䅷䅁䭁乁䙯䅁䭁佁䬴䅁䭁䝁䔰䅁䉁䅁䅁允䅁䅁䅯睒䅁䅁杷允䅁䅁䅍䅁䑁䅁䅷䅁䭁䵁䔴䅁䭁䍁䝙䅁䉁䅁䅁允䅁䅁䄴䅄䅁䑁䅫兎畁䑁䅍李䅁䅁杷允䅁䅁䅑䅁䑁䅁䅷䅁䭁䅁䝷䅁䭁佁䭳䅁䭁䝁䔸䅁䉁䅁䅁允䅁䅁䄴杅䅁䑁䅍兏穁䑁䅁兏㕁䑁䅍䅏䅁䅁杷允䅁䅁䅑䅁䑁䅁䅷䅁䭁䅁䙧䅁䭁佁䭯䅁䭁䥁䕕䅁䉁䅁䅁允䅁䅁䄴䅄䅁䑁䅁杌祁䑁䅕李䅁䅁杷允䅁䅁䅍䅁䑁䅁䅷䅁䭁䉁䙁䅁䭁䍁䝙䅁䉁䅁䅁允䅁䅁䄴䅄䅁䑁䅣䅏畁䑁䅕睎䅁䅁杷允䅁䅁䅍䅁䑁䅁䅷䅁䭁䩁䙯䅁䭁䍁䝙䅁䉁䅁䅁允䅁䅁䄴杄䅁䑁䅅䅍硁䍁䄴睎㑁䅁䅁䍄䉁䅁䅁䅂䅁䅁䅍䅄䅁䅁䅯儴䅕䅁䅯䄶䅯䅁䅯来䅑䅁䅅䅁䉁䅁䅁杄䵁䅁䅁睎畁䑁䅫睎㉁䅁䅁䍄䉁䅁䅁䅂䅁䅁䅍䅄䅁䅁䅯睂䅙䅁䅯儶䅯䅁䅯睢䅑䅁䅅䅁䉁䅁䅁兂䅁䅁䅁䱧佉兑杷允䅁䅁䅍䅁䑁䅁䅷䅁䭁䭁䕧䅁䭁䉁䝧䅁䉁䅁䅁允䅁䅁䅯兇䅙䅁杷允䅁䅁䅑䅁䑁䅁䅷䅁䭁䱁䘴䅁䭁佁䭫䅁䭁䡁䕅䅁䉁䅁䅁允䅁䅁䅕䅁䅁䍁橄欴䵁䅉䅅䅁䕁䅁䅁睁䵁䅁䅁权歄兂䅁权浄权䅁权㥂䅂䅁允䅁䅁䅅䅁䭁䕁䅣䅁䵁䅉䅅䅁䑁䅁䅁睁䵁䅁䅁权灃䅂䅁权奁杂䅁允䅁䅁䅅䅁䭁䉁䝫䅁䵁䅉䅅䅁䑁䅁䅁睁䵁䅁䅁权煃䅂䅁权奁杂䅁允䅁䅁䅅䅁䭁䕁䝑䅁䵁䅉䅅䅁䕁䅁䅁睁䵁䅁䅁权噃䅂䅁权湄权䅁权硂䅂䅁允䅁䅁䅅䅁䙁䡁⭥确癯呈䅎䍄䉁䅁䅁䅂䅁䅁䅍䅄䅁䅁䅯睵䅕䅁䅯朵䅯䅁䅯睧䅑䅁䅅䅁䉁䅁䅁杄䵁䅁䅁免畁䑁䅫杍ㅁ䅁䅁䍄䉁䅁䅁䅂䅁䅁䅍䅄䅁䅁䅯睯䅕䅁䅯朷䅯䅁䅯睢䅑䅁䅅䅁䉁䅁䅁兂䅁䅁䅁䉑畦䅷杷允䅁䅁䅍䅁䑁䅁䅷䅁䭁佁䕑䅁䭁䍁䝙䅁䉁䅁䅁允䅁䅁䄴权䅁䑁䅧䅎畁䑁䅙䅁䵁䅉䅅䅁䕁䅁䅁睁䵁䅁䅁权䑂兂䅁权畄权䅁权瑂䅂䅁允䅁䅁䅅䅁䙁䅁䅁䅁䅁癧䅒䍄䉁䅁䅁睁䅁䅁䅍䅄䅁䅁䅯兴䅑䅁䅯䅇䅙䅁䅅䅁䉁䅁䅁权䅂杂䅁䍄䉁䅁䅁䅂䅁䅁䅍䅄䅁䅁䅯兵䅑䅁䅯朶䅯䅁䅯兦䅑䅁䅅䅁䉁䅁䅁杄䵁䅁䅁䅍畁䑁䅍睍ぁ䅁䅁䍄䉁䅁䅁䅂䅁䅁䅍䅄䅁䅁䅯䅊䅕䅁䅯朶䅯䅁䅯兦䅑䅁䅅䅁䉁䅁䅁权䡂䅁䅁䍄䉁䅁䅁䅂䅁䅁䅍䅄䅁䅁䅯全䅕䅁䅯眵䅯䅁䅯䅣䅑䅁䅅䅁䉁䅁䅁兂㡃䩤奍乂捙䅑杷允䅁䅁䅑䅁䑁䅁䅷䅁䭁䭁䔸䅁䭁䉁䜸䅁䭁䍁䝁䅁䉁䅁䅁允䅁䅁䅯睚䅙䅁杷允䅁䅁䅑䅁䑁䅁䅷䅁䭁䅁䝣䅁䭁佁䭣䅁䭁䝁䔰䅁䉁䅁䅁允䅁䅁䅯睒䅁䅁杷允䅁䅁䅑䅁䑁䅁䅷䅁䭁乁䕫䅁䭁佁䭳䅁䭁䥁䕕䅁䉁䅁䅁允䅁䅁䄴杅䅁䑁䅑兎硁䑁䅁䅏睁䑁䅁䅍䅁䅁杷允䅁䅁䅑䅁䑁䅁䅷䅁䭁䕁䙍䅁䭁佁䭙䅁䭁䝁䔰䅁䉁䅁䅁允䅁䅁䄴䅄䅁䑁䅍杌ぁ䑁䅉䅏䅁䅁杷允䅁䅁䅍䅁䑁䅁䅷䅁䭁䥁䙑䅁䭁䉁䝷䅁䉁䅁䅁允䅁䅁䅯睔䅙䅁杷允䅁䅁䅑䅁䑁䅁䅷䅁䭁䩁䕣䅁䭁佁䭧䅁䭁䡁䕁䅁䉁䅁䅁允䅁䅁䄴杄䅁䑁䅉䅎畁䑁䅁兎㑁䅁䅁䍄䉁䅁䅁䅂䅁䅁䅍䅄䅁䅁䅯兒䅕䅁䅯眵䅯䅁䅯兢䅑䅁䅅䅁䉁䅁䅁权䡂䅁䅁䍄䉁䅁䅁䅂䅁䅁䅍䅄䅁䅁䅯朹䅕䅁䅯䄶䅯䅁䅯睧䅑䅁䅅䅁䉁䅁䅁杄佁䅁䅁免硁䍁䄴䅎ぁ䑁䅅䅁䵁䅉䅅䅁䑁䅁䅁睁䵁䅁䅁权䩂兂䅁权歁杂䅁允䅁䅁䅅䅁䭁䝁䝯䅁䵁䅉䅅䅁䕁䅁䅁睁䵁䅁䅁权剃兂䅁权瑄权䅁权瑂䅂䅁允䅁䅁䅅䅁䭁䕁䅣䅁䵁䅉䅅䅁䕁䅁䅁睁䵁䅁䅁权䡁兂䅁权煄权䅁权睂䅂䅁允䅁䅁䅅䅁佁䅁䅷䅁硁䍁䄴杍穁䑁䅕䅁䵁䅉䅅䅁䑁䅁䅁睁䵁䅁䅁权桃兂䅁权流杂䅁允䅁䅁䅅䅁佁䅁䅯䅁㑁䑁䅧杌硁䅁䅁䍄䉁䅁䅁䅂䅁䅁䅍䅄䅁䅁䅯杆䅕䅁䅯眵䅯䅁䅯兢䅑䅁䅅䅁䉁䅁䅁权䡂䅁䅁䍄䉁䅁䅁睁䅁䅁䅍䅄䅁䅁䅯睲䅑䅁䅯䅊䅙䅁䅅䅁䉁䅁䅁权牂杂䅁䍄䉁䅁䅁䅂䅁䅁䅍䅄䅁䅁䅯杒䅕䅁䅯朵䅯䅁䅯兦䅑䅁䅅䅁䉁䅁䅁杄䵁䅁䅁杍畁䑁䅧䅍㕁䅁䅁䍄䉁䅁䅁䅂䅁䅁䅍䅄䅁䅁䅯䅬䅕䅁䅯儷䅯䅁䅯兦䅑䅁䅅䅁䉁䅁䅁兂扁㥌欰潂灈睐杷允䅁䅁䅍䅁䑁䅁䅷䅁䭁䭁䔸䅁䭁䍁䝙䅁䉁䅁䅁允䅁䅁䄴杄䅁䑁䅅䅍㍁䍁䄴免祁䅁䅁䍄䉁䅁䅁䅂䅁䅁䅍䅄䅁䅁䅯眸䅑䅁䅯朶䅯䅁䅯䅣䅑䅁䅅䅁䉁䅁䅁权䡂䅁䅁䍄䉁䅁䅁睁䅁䅁䅍䅄䅁䅁䅯䅇䅕䅁䅯䅇䅙䅁䅅䅁䉁䅁䅁权䭂杂䅁䍄䉁䅁䅁䅂䅁䅁䅍䅄䅁䅁䅯䅬䅑䅁䅯儷䅯䅁䅯兣䅑䅁䅅䅁䉁䅁䅁兂㉃⼸唳佥祮睐杷允䅁䅁䅑䅁䑁䅁䅷䅁䭁䱁䕑䅁䭁佁䭧䅁䭁䥁䕕䅁䉁䅁䅁允䅁䅁䅯睒䅁䅁杷允䅁䅁䅑䅁䑁䅁䅷䅁䭁䭁䔸䅁䭁佁䬰䅁䭁䝁䔸䅁䉁䅁䅁允䅁䅁䅕灰䕶䱉祂䐵䴸䅉䅅䅁䕁䅁䅁睁䵁䅁䅁权㉂兂䅁权湄权䅁权㥂䅂䅁允䅁䅁䅅䅁䙁䩁併㘹㍊⼵⽕䍄䉁䅁䅁睁䅁䅁䅍䅄䅁䅁䅯儫䅑䅁䅯杊䅙䅁䅅䅁䉁䅁䅁杄䵁䅁䅁兏睁䍁䄴䅏ㅁ䅁䅁䍄䉁䅁䅁睁䅁䅁䅍䅄䅁䅁䅯杒䅕䅁䅯䅇䅙䅁䅅䅁䉁䅁䅁权療杂䅁䍄䉁䅁䅁䅂䅁䅁䅍䅄䅁䅁䅯䅪䅕䅁䅯儷䅯䅁䅯兣䅑䅁䅅䅁䉁䅁䅁兂㝁〳丫㉬〷睐杷允䅁䅁䅍䅁䑁䅁䅷䅁䭁䵁䔴䅁䭁䍁䝑䅁䉁䅁䅁允䅁䅁䅯䅣䅙䅁杷允䅁䅁䅑䅁䑁䅁䅷䅁䭁䭁䙫䅁䭁佁䬴䅁䭁䡁䕯䅁䉁䅁䅁允䅁䅁䅕䅁䅁䥁䍃欵䵁䅉䅅䅁䕁䅁䅁睁䵁䅁䅁权桂兂䅁权牄权䅁权䑃䅂䅁允䅁䅁䅅䅁佁䉁䅉䅁㉁䑁䅣睍睁䑁䅕䅍㑁䑁䅫䅁䵁䅉䅅䅁䕁䅁䅁睁䵁䅁䅁权䝁杂䅁权潄权䅁权瑂䅂䅁允䅁䅁䅅䅁䭁䕁䅣䅁䵁䅉䅅䅁䕁䅁䅁睁䵁䅁䅁权䍁兂䅁权灄权䅁权瑂䅂䅁允䅁䅁䅅䅁䙁䅁䅁䅁䅄敧䅸䍄䉁䅁䅁䅂䅁䅁䅍䅄䅁䅁䅯睙䅕䅁䅯䄶䅯䅁䅯睢䅑䅁䅅䅁䉁䅁䅁杄佁䅁䅁李㉁䍁䄴李祁䑁䅫䅁䵁䅉䅅䅁䑁䅁䅁睁䵁䅁䅁权䙄䅂䅁权慁杂䅁允䅁䅁䅅䅁䭁䍁䝳䅁䵁䅉䅅䅁䑁䅁䅁睁䵁䅁䅁权睃䅂䅁权捁杂䅁允䅁䅁䅅䅁䭁䑁䝉䅁䵁䅉䅅䅁䕁䅁䅁睁䵁䅁䅁权䥃䅂䅁权浄权䅁权㙂䅂䅁允䅁䅁䅅䅁佁䅁䅷䅁硁䍁䄴睎㍁䑁䅕䅁䵁䅉䅅䅁䕁䅁䅁睁䵁䅁䅁权畃兂䅁权煄权䅁权獄权䅁允䅁䅁䅅䅁䭁䕁䅣䅁䵁䅉䅅䅁䕁䅁䅁睁䵁䅁䅁权㝄兂䅁权灄权䅁权䙃䅂䅁允䅁䅁䅅䅁䙁䅁䅁䅁䅁⭈䅨䍄䉁䅁䅁睁䅁䅁䅍䅄䅁䅁䅯儶䅕䅁䅯䅊䅙䅁䅅䅁䉁䅁䅁权ㅂ杂䅁䍄䉁䅁䅁䅂䅁䅁䅍䅄䅁䅁䅯儲䅕䅁䅯眵䅯䅁䅯䄷䅯䅁䅅䅁䉁䅁䅁权䡂䅁䅁䍄䉁䅁䅁䅂䅁䅁䅍䅄䅁䅁䅯杆䅕䅁䅯䄶䅯䅁䅯兦䅑䅁䅅䅁䉁䅁䅁杄䵁䅁䅁李畁䑁䅁䅎硁䅁䅁䍄䉁䅁䅁䅂䅁䅁䅍䅄䅁䅁䅯䅏䅕䅁䅯䄶䅯䅁䅯䄷䅯䅁䅅䅁䉁䅁䅁权䡂䅁䅁䍄䉁䅁䅁䅂䅁䅁䅍䅄䅁䅁䅯杩䅑䅁䅯朶䅯䅁䅯兣䅑䅁䅅䅁䉁䅁䅁杄䵁䅁䅁䅍畁䑁䅑杍㑁䅁䅁䍄䉁䅁䅁䅂䅁䅁䅍䅄䅁䅁䅯睩䅑䅁䅯朶䅯䅁䅯兣䅑䅁䅅䅁䉁䅁䅁杄䵁䅁䅁䅍畁䑁䅉睍㑁䅁䅁䍄䉁䅁䅁睁䅁䅁䅍䅄䅁䅁䅯䅇䅕䅁䅯杈䅙䅁䅅䅁䉁䅁䅁权㍂杂䅁䍄䉁䅁䅁䅂䅁䅁䅍䅄䅁䅁䅯眹䅕䅁䅯儶䅯䅁䅯来䅑䅁䅅䅁䉁䅁䅁兂䅁䅁䅁䕫㍐䅑杷允䅁䅁䅑䅁䑁䅁䅷䅁䭁偁䙑䅁䭁佁䬴䅁䭁䡁䕅䅁䉁䅁䅁允䅁䅁䅕䅁䅁䭁橁䕂䵅䅉䅅䅁䕁䅁䅁睁䵁䅁䅁权婃兂䅁权灄权䅁权㙂䅂䅁允䅁䅁䅅䅁䙁䅁䅁䅁䅃佮䅰䍄䉁䅁䅁睁䅁䅁䅍䅄䅁䅁䅯䅯䅑䅁䅯杊䅙䅁䅅䅁䉁䅁䅁杄䵁䅁䅁李㉁䍁䄴䅎硁䅁䅁䍄䉁䅁䅁䅂䅁䅁䅍䅄䅁䅁䅯儹䅑䅁䅯眵䅯䅁䅯兢䅑䅁䅅䅁䉁䅁䅁权䡂䅁䅁䍄䉁䅁䅁䅂䅁䅁䅍䅄䅁䅁䅯督䅕䅁䅯䄶䅯䅁䅯睢䅑䅁䅅䅁䉁䅁䅁杄佁䅁䅁免穁䍁䄴兏祁䑁䅙䅁䵁䅉䅅䅁䕁䅁䅁睁䵁䅁䅁权灄䅂䅁权湄权䅁权療䅂䅁允䅁䅁䅅䅁䙁䑁敖歵䵫癁⼸䍄䉁䅁䅁睁䅁䅁䅍䅄䅁䅁䅯䅱䅕䅁䅯杊䅙䅁䅅䅁䉁䅁䅁杄䵁䅁䅁兏硁䍁䄴兎㍁䅁䅁䍄䉁䅁䅁䅂䅁䅁䅍䅄䅁䅁䅯末䅕䅁䅯䄶䅯䅁䅯兦䅑䅁䅅䅁䉁䅁䅁杄佁䅁䅁兌睁䍁䄴䅏穁䑁䅑䅁䵁䅉䅅䅁䑁䅁䅁睁䵁䅁䅁权奄兂䅁权流杂䅁允䅁䅁䅅䅁佁䅁䅷䅁㑁䑁䅑杌睁䑁䅅䅁䵁䅉䅅䅁䕁䅁䅁睁䵁䅁䅁权獃䅂䅁权煄权䅁权硂䅂䅁允䅁䅁䅅䅁佁䅁䅷䅁睁䍁䄴䅍㍁䑁䅕䅁䵁䅉䅅䅁䕁䅁䅁睁䵁䅁䅁权乃䅂䅁权晁杂䅁权杁杂䅁允䅁䅁䅅䅁䭁䡁䝫䅁䵁䅉䅅䅁䑁䅁䅁睁䵁䅁䅁权硃䅂䅁权奁杂䅁允䅁䅁䅅䅁䭁䕁䝁䅁䵁䅉䅅䅁䕁䅁䅁睁䵁䅁䅁权䩁兂䅁权浄权䅁权瑂䅂䅁允䅁䅁䅅䅁䭁䕁䅣䅁䵁䅉䅅䅁䕁䅁䅁睁䵁䅁䅁权佁兂䅁权晁杂䅁权杁杂䅁允䅁䅁䅅䅁䭁䡁䝯䅁䵁䅉䅅䅁䕁䅁䅁睁䵁䅁䅁权潁兂䅁权灄权䅁权㥂䅂䅁允䅁䅁䅅䅁䙁䅁䅁䅁䅃敏䅆䍄䉁䅁䅁䅂䅁䅁䅍䅄䅁䅁䅯李䅕䅁䅯朶䅯䅁䅯睧䅑䅁䅅䅁䉁䅁䅁杄䵁䅁䅁免畁䑁䅅杍㉁䅁䅁䍄䉁䅁䅁睁䅁䅁䅍䅄䅁䅁䅯睳䅑䅁䅯䅇䅙䅁䅅䅁䉁䅁䅁权㕁杂䅁䍄䉁䅁䅁䅂䅁䅁䅍䅄䅁䅁䅯䄱䅕䅁䅯䄶䅯䅁䅯䄷䅯䅁䅅䅁䉁䅁䅁权䡂䅁䅁䍄䉁䅁䅁䅂䅁䅁䅍䅄䅁䅁䅯兔䅕䅁䅯朶䅯䅁䅯兢䅑䅁䅅䅁䉁䅁䅁杄䵁䅁䅁䅍畁䑁䅉䅍ㅁ䅁䅁䍄䉁䅁䅁䅂䅁䅁䅍䅄䅁䅁䅯六䅕䅁䅯朷䅯䅁䅯䅣䅑䅁䅅䅁䉁䅁䅁兂䅁䅁䅁䭧爯䅑杷允䅁䅁䅑䅁䑁䅁䅷䅁䭁乁䕧䅁䭁佁䭳䅁䭁䝁䔸䅁䉁䅁䅁允䅁䅁䄴杅䅁䑁䅫免㉁䑁䅅兏㑁䑁䅑䅍䅁䅁杷允䅁䅁䅑䅁䑁䅁䅷䅁䭁䝁䙅䅁䭁佁䭯䅁䭁䡁䕁䅁䉁䅁䅁允䅁䅁䄴䅄䅁䑁䅅杌㑁䑁䅣睍䅁䅁杷允䅁䅁䅑䅁䑁䅁䅷䅁䭁䍁䙅䅁䭁佁䬰䅁䭁䡁䕅䅁䉁䅁䅁允䅁䅁䅕⼲⭬牡へ吸䴸䅉䅅䅁䕁䅁䅁睁䵁䅁䅁权䕃兂䅁权煄权䅁权療䅂䅁允䅁䅁䅅䅁佁䅁䅷䅁硁䍁䄴李㑁䑁䅅䅁䵁䅉䅅䅁䑁䅁䅁睁䵁䅁䅁权畃䅂䅁权奁杂䅁允䅁䅁䅅䅁䭁䕁䝑䅁䵁䅉䅅䅁䕁䅁䅁睁䵁䅁䅁权䕃兂䅁权潄权䅁权硂䅂䅁允䅁䅁䅅䅁佁䅁䄴䅁硁䑁䅁杌㕁䑁䅑免䅁䅁杷允䅁䅁䅍䅁䑁䅁䅷䅁䭁䥁䔰䅁䭁䍁䝙䅁䉁䅁䅁允䅁䅁䄴䅄䅁䑁䅫睎畁䑁䅙李䅁䅁杷允䅁䅁䅑䅁䑁䅁䅷䅁䭁偁䔴䅁䭁佁䭫䅁䭁佁䭷䅁䉁䅁䅁允䅁䅁䅯睒䅁䅁杷允䅁䅁䅍䅁䑁䅁䅷䅁䭁䵁䘰䅁䭁䉁䜴䅁䉁䅁䅁允䅁䅁䅯䅧䅙䅁杷允䅁䅁䅑䅁䑁䅁䅷䅁䭁䡁䘸䅁䭁佁䭯䅁䭁䝁䔸䅁䉁䅁䅁允䅁䅁䄴䅄䅁䑁䅅杌硁䑁䅫䅏䅁䅁杷允䅁䅁䅑䅁䑁䅁䅷䅁䭁䝁䙉䅁䭁佁䭣䅁䭁䥁䕕䅁䉁䅁䅁允䅁䅁䅕䵱䱚㑎䉬歂䵁䅉䅅䅁䕁䅁䅁睁䵁䅁䅁权坃䅂䅁权晁杂䅁权杁杂䅁允䅁䅁䅅䅁䭁䥁䝅䅁䵁䅉䅅䅁䑁䅁䅁睁䵁䅁䅁权塁兂䅁权慁杂䅁允䅁䅁䅅䅁䭁䍁䝳䅁䵁䅉䅅䅁䕁䅁䅁睁䵁䅁䅁权偃䅂䅁权灄权䅁权䙃䅂䅁允䅁䅁䅅䅁䙁䅁䅁䅁睁瘲䄹䍄䉁䅁䅁睁䅁䅁䅍䅄䅁䅁䅯兙䅕䅁䅯杈䅙䅁䅅䅁䉁䅁䅁权䙂杂䅁䍄䉁䅁䅁䅂䅁䅁䅍䅄䅁䅁䅯杹䅑䅁䅯眶䅯䅁䅯睧䅑䅁䅅䅁䉁䅁䅁杄十䅁䅁睍㑁䑁䅙兎㍁䑁䅁䅍睁䅁䅁䍄䉁䅁䅁䅂䅁䅁䅍䅄䅁䅁䅯兯䅕䅁䅯䄶䅯䅁䅯䅣䅑䅁䅅䅁䉁䅁䅁杄佁䅁䅁免睁䍁䄴䅍硁䑁䅣䅁䵁䅉䅅䅁䕁䅁䅁睁䵁䅁䅁权啁杂䅁权浄权䅁权䙃䅂䅁允䅁䅁䅅䅁佁䅁䅷䅁祁䍁䄴杍㉁䑁䅫䅁䵁䅉䅅䅁䕁䅁䅁睁䵁䅁䅁权⽄䅂䅁权潄权䅁权㙂䅂䅁允䅁䅁䅅䅁佁䅁䄴䅁ぁ䑁䅑杌祁䑁䅙杍䅁䅁杷允䅁䅁䅑䅁䑁䅁䅷䅁䭁䉁䙙䅁䭁佁䭳䅁䭁䥁䕍䅁䉁䅁䅁允䅁䅁䄴杅䅁䑁䅍䅏ぁ䑁䅁兎㉁䑁䅁兎䅁䅁杷允䅁䅁䅑䅁䑁䅁䅷䅁䭁䥁䔰䅁䭁佁䭳䅁䭁䝁䔸䅁䉁䅁䅁允䅁䅁䄴杅䅁䑁䅍䅍ㅁ䑁䅁䅍睁䑁䅁䅍䅁䅁杷允䅁䅁䅑䅁䑁䅁䅷䅁䭁䑁䙅䅁䭁佁䭯䅁䭁䡁䕅䅁䉁䅁䅁允䅁䅁䄴䅄䅁䑁䅁杌ぁ䑁䅉睎䅁䅁杷允䅁䅁䅑䅁䑁䅁䅷䅁䭁䱁䙷䅁䭁佁䭯䅁䭁佁䭷䅁䉁䅁䅁允䅁䅁䅯睒䅁䅁杷允䅁䅁䅍䅁䑁䅁䅷䅁䭁乁䕫䅁䭁䉁䜴䅁䉁䅁䅁允䅁䅁䅯杧䅙䅁杷允䅁䅁䅑䅁䑁䅁䅷䅁䭁䥁䕧䅁䭁佁䭫䅁䭁䡁䔰䅁䉁䅁䅁允䅁䅁䅕䅁䅁䍁瑂欶䵁䅉䅅䅁䕁䅁䅁睁䵁䅁䅁权流兂䅁权灄权䅁权㙂䅂䅁允䅁䅁䅅䅁䙁䅁䅁䅁䵂刳䉚䍄䉁䅁䅁䅂䅁䅁䅍䅄䅁䅁䅯䅢䅕䅁䅯䄶䅯䅁䅯睢䅑䅁䅅䅁䉁䅁䅁杄佁䅁䅁杍祁䍁䄴䅍睁䑁䅙䅁䵁䅉䅅䅁䕁䅁䅁睁䵁䅁䅁权䕄兂䅁权瑄权䅁权䑃䅂䅁允䅁䅁䅅䅁䙁䕁䙲祥䑲乶⽯䍄䉁䅁䅁䅂䅁䅁䅍䅄䅁䅁䅯兔䅕䅁䅯朶䅯䅁䅯睢䅑䅁䅅䅁䉁䅁䅁杄䵁䅁䅁䅍畁䑁䅉䅍ぁ䅁䅁䍄䉁䅁䅁睁䅁䅁䅍䅄䅁䅁䅯睬䅕䅁䅯杊䅙䅁䅅䅁䉁䅁䅁杄佁䅁䅁免睁䑁䅑杌ㅁ䑁䅍䅁䵁䅉䅅䅁䕁䅁䅁睁䵁䅁䅁权䩄兂䅁权瑄权䅁权療䅂䅁允䅁䅁䅅䅁䙁䝁䭣䍉㑔畳⽣䍄䉁䅁䅁䅂䅁䅁䅍䅄䅁䅁䅯杺䅕䅁䅯儶䅯䅁䅯全䅑䅁䅅䅁䉁䅁䅁兂䅁䅁䅁䩁剔䅷杷允䅁䅁䅍䅁䑁䅁䅷䅁䭁䉁䙁䅁䭁䉁䝯䅁䉁䅁䅁允䅁䅁䅯兌䅙䅁杷允䅁䅁䅑䅁䑁䅁䅷䅁䭁䵁䘸䅁䭁佁䭳䅁䭁䡁䔰䅁䉁䅁䅁允䅁䅁䄴杅䅁䑁䅕李㕁䑁䅁䅍睁䑁䅁䅍䅁䅁杷允䅁䅁䅑䅁䑁䅁䅷䅁䭁䭁䕧䅁䭁佁䭧䅁䭁䡁䕁䅁䉁䅁䅁允䅁䅁䄴䅄䅁䑁䅑杌ㅁ䑁䅑睍䅁䅁杷允䅁䅁䅑䅁䑁䅁䅷䅁䭁䭁䕫䅁䭁佁䭧䅁䭁䡁䕁䅁䉁䅁䅁允䅁䅁䄴䅄䅁䑁䅫杌ぁ䑁䅑睎䅁䅁杷允䅁䅁䅑䅁䑁䅁䅷䅁䭁䥁䙑䅁䭁佁䭯䅁䭁䡁䔰䅁䉁䅁䅁允䅁䅁䄴䅄䅁䑁䅅杌㍁䑁䅉䅏䅁䅁杷允䅁䅁䅑䅁䑁䅁䅷䅁䭁䱁䙉䅁䭁佁䭣䅁䭁䝁䔰䅁䉁䅁䅁允䅁䅁䅕敥浫免獧歅䵁䅉䅅䅁䕁䅁䅁睁䵁䅁䅁权ㅃ兂䅁权煄权䅁权䙃䅂䅁允䅁䅁䅅䅁佁䅁䅷䅁硁䍁䄴杍ㅁ䑁䅉䅁䵁䅉䅅䅁䑁䅁䅁睁䵁䅁䅁权䩃䅂䅁权流杂䅁允䅁䅁䅅䅁佁䅁䅷䅁ㅁ䑁䅍杌睁䑁䅕䅁䵁䅉䅅䅁䕁䅁䅁睁䵁䅁䅁权十兂䅁权畄权䅁权㥂䅂䅁允䅁䅁䅅䅁䙁䅁䅁䅁潃杪䉚䍄䉁䅁䅁䅂䅁䅁䅍䅄䅁䅁䅯䄹䅕䅁䅯朶䅯䅁䅯䄷䅯䅁䅅䅁䉁䅁䅁权䡂䅁䅁䍄䉁䅁䅁䅂䅁䅁䅍䅄䅁䅁䅯䅶䅕䅁䅯䄶䅯䅁䅯兣䅑䅁䅅䅁䉁䅁䅁权䡂䅁䅁䍄䉁䅁䅁睁䅁䅁䅍䅄䅁䅁䅯䄸䅑䅁䅯杊䅙䅁䅅䅁䉁䅁䅁杄䵁䅁䅁兏㕁䍁䄴䅎穁䅁䅁䍄䉁䅁䅁䅂䅁䅁䅍䅄䅁䅁䅯兤䅕䅁䅯䄶䅯䅁䅯睢䅑䅁䅅䅁䉁䅁䅁杄佁䅁䅁兏㕁䍁䄴杍祁䑁䅅䅁䵁䅉䅅䅁䕁䅁䅁睁䵁䅁䅁权⭃兂䅁权潄权䅁权硂䅂䅁允䅁䅁䅅䅁佁䅁䄴䅁ㅁ䑁䅫杌ㅁ䑁䅫免䅁䅁杷允䅁䅁䅍䅁䑁䅁䅷䅁䭁䩁䕑䅁䭁䉁䝯䅁䉁䅁䅁允䅁䅁䅯睇䅙䅁杷允䅁䅁䅑䅁䑁䅁䅷䅁䭁䍁䙍䅁䭁佁䭧䅁䭁䡁䕁䅁䉁䅁䅁允䅁䅁䄴杄䅁䑁䅑兏畁䑁䅙睍祁䅁䅁䍄䉁䅁䅁䅂䅁䅁䅍䅄䅁䅁䅯兺䅑䅁䅯儶䅯䅁䅯兢䅑䅁䅅䅁䉁䅁䅁兂䅁䅁䅁䄰㕮䅑杷允䅁䅁䅑䅁䑁䅁䅷䅁䭁䅁䙑䅁䭁佁䬰䅁䭁䥁䕕䅁䉁䅁䅁允䅁䅁䅕場啯歲桦樷䴸䅉䅅䅁䕁䅁䅁睁䵁䅁䅁权ㅄ䅂䅁权畄权䅁权睂䅂䅁允䅁䅁䅅䅁䙁䅁䅁䅁䅃癯䅬䍄䉁䅁䅁䅂䅁䅁䅍䅄䅁䅁䅯兦䅕䅁䅯䄶䅯䅁䅯睢䅑䅁䅅䅁䉁䅁䅁杄佁䅁䅁免穁䍁䄴兏㉁䑁䅅䅁䵁䅉䅅䅁䕁䅁䅁睁䵁䅁䅁权ㅄ兂䅁权灄权䅁权硂䅂䅁允䅁䅁䅅䅁䙁䅁䅁䅁杄⽬䅊䍄䉁䅁䅁䅂䅁䅁䅍䅄䅁䅁䅯睳䅕䅁䅯朷䅯䅁䅯兢䅑䅁䅅䅁䉁䅁䅁权䡂䅁䅁䍄䉁䅁䅁䅂䅁䅁䅍䅄䅁䅁䅯杉䅕䅁䅯朷䅯䅁䅯兢䅑䅁䅅䅁䉁䅁䅁兂䅁䅁䅁桏㙙兑杷允䅁䅁䅑䅁䑁䅁䅷䅁䭁䅁䘴䅁䭁佁䬴䅁䭁佁䭷䅁䉁䅁䅁允䅁䅁䅯睒䅁䅁杷允䅁䅁䅑䅁䑁䅁䅷䅁䭁䡁䙙䅁䭁佁䭯䅁䭁䝁䔸䅁䉁䅁䅁允䅁䅁䄴䅄䅁䑁䅁杌祁䑁䅫兎䅁䅁杷允䅁䅁䅑䅁䑁䅁䅷䅁䭁䵁䕯䅁䭁佁䭧䅁䭁䥁䕕䅁䉁䅁䅁允䅁䅁䄴杄䅁䑁䅅杍畁䑁䅉免ぁ䅁䅁䍄䉁䅁䅁睁䅁䅁䅍䅄䅁䅁䅯䅬䅑䅁䅯䅊䅙䅁䅅䅁䉁䅁䅁权䭃杂䅁䍄䉁䅁䅁䅂䅁䅁䅍䅄䅁䅁䅯兹䅕䅁䅯䄶䅯䅁䅯䅣䅑䅁䅅䅁䉁䅁䅁杄䵁䅁䅁睍畁䑁䅫李㕁䅁䅁䍄䉁䅁䅁䅂䅁䅁䅍䅄䅁䅁䅯眳䅕䅁䅯儶䅯䅁䅯睢䅑䅁䅅䅁䉁䅁䅁兂䅁䅁䅁䭙㑘䅑杷允䅁䅁䅍䅁䑁䅁䅷䅁䭁䵁䕧䅁䭁䉁䝯䅁䉁䅁䅁允䅁䅁䅯杙䅙䅁杷允䅁䅁䅑䅁䑁䅁䅷䅁䭁䥁䙷䅁䭁佁䬴䅁䭁䝁䔸䅁䉁䅁䅁允䅁䅁䅕䅁䅁䝁奂䕅䵅䅉䅅䅁䕁䅁䅁睁䵁䅁䅁权䍄兂䅁权潄权䅁权療䅂䅁允䅁䅁䅅䅁䭁䕁䅣䅁䵁䅉䅅䅁䕁䅁䅁睁䵁䅁䅁权桃兂䅁权浄权䅁权䙃䅂䅁允䅁䅁䅅䅁佁䅁䅷䅁睁䍁䄴睍祁䑁䅧䅁䵁䅉䅅䅁䕁䅁䅁睁䵁䅁䅁权䥁杂䅁权牄权䅁权㙂䅂䅁允䅁䅁䅅䅁佁䉁䅉䅁㕁䑁䅁杍睁䑁䅁睍㑁䑁䅑䅁䵁䅉䅅䅁䑁䅁䅁睁䵁䅁䅁权獃兂䅁权奁杂䅁允䅁䅁䅅䅁䭁䉁䝫䅁䵁䅉䅅䅁䕁䅁䅁睁䵁䅁䅁权剂兂䅁权潄权䅁权獄权䅁允䅁䅁䅅䅁䭁䕁䅣䅁䵁䅉䅅䅁䑁䅁䅁睁䵁䅁䅁权䥃䅂䅁权捁杂䅁允䅁䅁䅅䅁䭁䕁䜰䅁䵁䅉䅅䅁䕁䅁䅁睁䵁䅁䅁权杁兂䅁权瑄权䅁权硂䅂䅁允䅁䅁䅅䅁䙁䑁積積積㥍⽳䍄䉁䅁䅁䅂䅁䅁䅍䅄䅁䅁䅯杴䅕䅁䅯朷䅯䅁䅯全䅑䅁䅅䅁䉁䅁䅁兂䅁䅁䅁䡑坪䅑杷允䅁䅁䅑䅁䑁䅁䅷䅁䭁佁䕑䅁䭁佁䬰䅁䭁佁䭷䅁䉁䅁䅁允䅁䅁䅯睒䅁䅁杷允䅁䅁䅍䅁䑁䅁䅷䅁䭁䝁䘰䅁䭁䉁䜴䅁䉁䅁䅁允䅁䅁䅯杣䅙䅁杷允䅁䅁䅑䅁䑁䅁䅷䅁䭁偁䘰䅁䭁佁䭯䅁䭁䡁䕯䅁䉁䅁䅁允䅁䅁䄴䅄䅁䑁䅁杌ㅁ䑁䅙免䅁䅁杷允䅁䅁䅍䅁䑁䅁䅷䅁䭁䑁䙯䅁䭁䉁䝯䅁䉁䅁䅁允䅁䅁䅯材䅙䅁杷允䅁䅁䅑䅁䑁䅁䅷䅁䭁䩁䕕䅁䭁佁䭳䅁䭁䡁䕁䅁䉁䅁䅁允䅁䅁䄴杅䅁䑁䅕免硁䑁䅁杍睁䑁䅁䅍䅁䅁杷允䅁䅁䅍䅁䑁䅁䅷䅁䭁䭁䕷䅁䭁䍁䝑䅁䉁䅁䅁允䅁䅁䅯䅅䅑䅁杷允䅁䅁䅍䅁䑁䅁䅷䅁䭁䝁䙫䅁䭁䍁䝑䅁䉁䅁䅁允䅁䅁䅯杪䅙䅁杷允䅁䅁䅍䅁䑁䅁䅷䅁䭁䵁䙍䅁䭁䉁䝷䅁䉁䅁䅁允䅁䅁䅯睪䅙䅁杷允䅁䅁䅑䅁䑁䅁䅷䅁䭁䍁䙅䅁䭁佁䭧䅁䭁䥁䕍䅁䉁䅁䅁允䅁䅁䄴䅄䅁䑁䅁杌硁䑁䅑杍䅁䅁杷允䅁䅁䅑䅁䑁䅁䅷䅁䭁䕁䙙䅁䭁佁䭙䅁䭁䥁䕍䅁䉁䅁䅁允䅁䅁䄴䅄䅁䑁䅍杌穁䑁䅣李䅁䅁杷允䅁䅁䅍䅁䑁䅁䅷䅁䭁䕁䙑䅁䭁䉁䝧䅁䉁䅁䅁允䅁䅁䅯児䅙䅁杷允䅁䅁䅑䅁䑁䅁䅷䅁䭁䵁䕉䅁䭁佁䭯䅁䭁䥁䕕䅁䉁䅁䅁允䅁䅁䄴䅄䅁䑁䅁杌硁䑁䅑䅏䅁䅁杷允䅁䅁䅑䅁䑁䅁䅷䅁䭁佁䙅䅁䭁佁䭳䅁䭁佁䭷䅁䉁䅁䅁允䅁䅁䅯睒䅁䅁杷允䅁䅁䅍䅁䑁䅁䅷䅁䭁佁䕧䅁䭁䍁䝙䅁䉁䅁䅁允䅁䅁䄴䅄䅁䑁䅧睎畁䑁䅑䅎䅁䅁杷允䅁䅁䅑䅁䑁䅁䅷䅁䭁䍁䙙䅁䭁佁䭣䅁䭁䝁䔸䅁䉁䅁䅁允䅁䅁䅕噎㘶兓䍺お䵁䅉䅅䅁䕁䅁䅁睁䵁䅁䅁权汄兂䅁权煄权䅁权療䅂䅁允䅁䅁䅅䅁佁䅁䅷䅁睁䍁䄴䅍硁䑁䅕䅁䵁䅉䅅䅁䕁䅁䅁睁䵁䅁䅁权剁杂䅁权瑄权䅁权療䅂䅁允䅁䅁䅅䅁䙁䩁畨潅䅐桓䅊䍄䉁䅁䅁䅂䅁䅁䅍䅄䅁䅁䅯杅䅙䅁䅯儷䅯䅁䅯睢䅑䅁䅅䅁䉁䅁䅁兂摂汢䰵㉺獺睐杷允䅁䅁䅑䅁䑁䅁䅷䅁䭁䵁䕙䅁䭁佁䭯䅁䭁䡁䕅䅁䉁䅁䅁允䅁䅁䄴䅄䅁䑁䅁杌㍁䑁䅅李䅁䅁杷允䅁䅁䅑䅁䑁䅁䅷䅁䭁䥁䔰䅁䭁佁䬴䅁䭁䡁䕁䅁䉁䅁䅁允䅁䅁䅕䅁䅁䥁䵁唫䵁䅉䅅䅁䕁䅁䅁睁䵁䅁䅁权兄兂䅁权湄权䅁权㙂䅂䅁允䅁䅁䅅䅁䙁䥁獴⼵灵券䄹䍄䉁䅁䅁䅂䅁䅁䅍䅄䅁䅁䅯杫䅕䅁䅯眵䅯䅁䅯兢䅑䅁䅅䅁䉁䅁䅁兂㡃䩤奍䉂汙䅑杷允䅁䅁䅑䅁䑁䅁䅷䅁䭁乁䙯䅁䭁佁䭧䅁䭁䡁䕯䅁䉁䅁䅁允䅁䅁䄴䅅䅁䍁䄰䅎穁䍁䄴兎ぁ䑁䅑䅁䵁䅉䅅䅁䕁䅁䅁睁䵁䅁䅁权ぃ兂䅁权湄权䅁权瑂䅂䅁允䅁䅁䅅䅁䭁䕁䅣䅁䵁䅉䅅䅁䑁䅁䅁睁䵁䅁䅁权䥂兂䅁权敁杂䅁允䅁䅁䅅䅁䭁䩁䝣䅁䵁䅉䅅䅁䕁䅁䅁睁䵁䅁䅁权穃兂䅁权灄权䅁权獄权䅁允䅁䅁䅅䅁䭁䕁䅣䅁䵁䅉䅅䅁䕁䅁䅁睁䵁䅁䅁权㉃䅂䅁权灄权䅁权瑂䅂䅁允䅁䅁䅅䅁䙁䅁䅁䅁杂偒䅤䍄䉁䅁䅁䅂䅁䅁䅍䅄䅁䅁䅯杯䅕䅁䅯朷䅯䅁䅯兣䅑䅁䅅䅁䉁䅁䅁兂䅁䅁䅁䱯䩁具杷允䅁䅁䅑䅁䑁䅁䅷䅁䭁䍁䙕䅁䭁佁䭯䅁䭁䡁䕯䅁䉁䅁䅁允䅁䅁䄴䅄䅁䑁䅅杌㕁䑁䅕兎䅁䅁杷允䅁䅁䅑䅁䑁䅁䅷䅁䭁䱁䕉䅁䭁佁䭯䅁䭁䝁䔰䅁䉁䅁䅁允䅁䅁䅯睒䅁䅁杷允䅁䅁䅑䅁䑁䅁䅷䅁䭁䉁䙷䅁䭁佁䭧䅁䭁䡁䕯䅁䉁䅁䅁允䅁䅁䄴杄䅁䑁䅧兏畁䑁䅑兏ㅁ䅁䅁䍄䉁䅁䅁䅂䅁䅁䅍䅄䅁䅁䅯䅘䅕䅁䅯䄶䅯䅁䅯兣䅑䅁䅅䅁䉁䅁䅁杄佁䅁䅁免硁䍁䄴䅍睁䑁䅙䅁䵁䅉䅅䅁䑁䅁䅁睁䵁䅁䅁权千䅂䅁权慁杂䅁允䅁䅁䅅䅁䭁乁䝙䅁䵁䅉䅅䅁䑁䅁䅁睁䵁䅁䅁权慂兂䅁权敁杂䅁允䅁䅁䅅䅁䭁䩁䝯䅁䵁䅉䅅䅁䕁䅁䅁睁䵁䅁䅁权䝂兂䅁权牄权䅁权睂䅂䅁允䅁䅁䅅䅁佁䉁䅉䅁ㅁ䑁䅕兎㑁䑁䅍李㉁䑁䅁䅁䵁䅉䅅䅁䕁䅁䅁睁䵁䅁䅁权千䅂䅁权潄权䅁权䙃䅂䅁允䅁䅁䅅䅁佁䅁䄴䅁硁䑁䅁杌睁䑁䅣睎䅁䅁杷允䅁䅁䅑䅁䑁䅁䅷䅁䭁䍁䙍䅁䭁佁䭳䅁䭁佁䭷䅁䉁䅁䅁允䅁䅁䅯睒䅁䅁杷允䅁䅁䅑䅁䑁䅁䅷䅁䭁䵁䙧䅁䭁佁䭧䅁䭁䝁䔰䅁䉁䅁䅁允䅁䅁䄴杄䅁䑁䅅䅏畁䑁䅁睎ㅁ䅁䅁䍄䉁䅁䅁䅂䅁䅁䅍䅄䅁䅁䅯具䅕䅁䅯朷䅯䅁䅯全䅑䅁䅅䅁䉁䅁䅁兂䅁䅁䅁䑧氰兑杷允䅁䅁䅑䅁䑁䅁䅷䅁䭁乁䙅䅁䭁佁䭯䅁䭁䥁䕍䅁䉁䅁䅁允䅁䅁䄴䅄䅁䑁䅁杌祁䑁䅫李䅁䅁杷允䅁䅁䅑䅁䑁䅁䅷䅁䭁偁䙧䅁䭁佁䭳䅁䭁佁䭷䅁䉁䅁䅁允䅁䅁䅯睒䅁䅁杷允䅁䅁䅍䅁䑁䅁䅷䅁䭁䭁䕷䅁䭁䉁䝯䅁䉁䅁䅁允䅁䅁䅯睘䅙䅁杷允䅁䅁䅑䅁䑁䅁䅷䅁䭁䭁䙳䅁䭁佁䭳䅁䭁䝁䔸䅁䉁䅁䅁允䅁䅁䄴杅䅁䑁䅙兎㉁䑁䅧兏穁䑁䅕睎䅁䅁杷允䅁䅁䅑䅁䑁䅁䅷䅁䭁偁䕳䅁䭁佁䭳䅁䭁䝁䔰䅁䉁䅁䅁允䅁䅁䄴杅䅁䑁䅣䅏㉁䑁䅧䅎睁䑁䅁䅍䅁䅁杷允䅁䅁䅑䅁䑁䅁䅷䅁䭁偁䕷䅁䭁佁䭳䅁䭁䝁䔰䅁䉁䅁䅁允䅁䅁䅯睒䅁䅁杷允䅁䅁䅑䅁䑁䅁䅷䅁䭁䩁䙫䅁䭁䉁䜸䅁䭁䍁䝁䅁䉁䅁䅁允䅁䅁䅯睭䅙䅁杷允䅁䅁䅍䅁䑁䅁䅷䅁䭁䭁䕷䅁䭁䉁䝷䅁䉁䅁䅁允䅁䅁䅯睐䅙䅁杷允䅁䅁䅑䅁䑁䅁䅷䅁䭁䥁䕫䅁䭁佁䭯䅁䭁䡁䔰䅁䉁䅁䅁允䅁䅁䄴䅄䅁䑁䅁杌㕁䑁䅁睍䅁䅁杷允䅁䅁䅑䅁䑁䅁䅷䅁䭁乁䔰䅁䭁佁䭧䅁䭁䡁䕯䅁䉁䅁䅁允䅁䅁䄴杄䅁䑁䅅䅍畁䑁䅉兏ぁ䅁䅁䍄䉁䅁䅁䅂䅁䅁䅍䅄䅁䅁䅯杆䅙䅁䅯儶䅯䅁䅯全䅑䅁䅅䅁䉁䅁䅁兂䅁䅁䅁䍷當䅑杷允䅁䅁䅍䅁䑁䅁䅷䅁䭁䭁䕕䅁䭁䉁䝷䅁䉁䅁䅁允䅁䅁䅯兮䅙䅁杷允䅁䅁䅍䅁䑁䅁䅷䅁䭁䍁䙕䅁䭁䉁䜴䅁䉁䅁䅁允䅁䅁䅯兓䅙䅁杷允䅁䅁䅍䅁䑁䅁䅷䅁䭁䩁䕅䅁䭁䉁䝧䅁䉁䅁䅁允䅁䅁䅯兇䅙䅁杷允䅁䅁䅑䅁䑁䅁䅷䅁䭁乁䙙䅁䭁佁䭣䅁䭁䝁䔰䅁䉁䅁䅁允䅁䅁䅕穊䥅䉲慸ぅ䵁䅉䅅䅁䕁䅁䅁睁䵁䅁䅁权偃䅂䅁权灄权䅁权㥂䅂䅁允䅁䅁䅅䅁䙁䅁䅁䅁兄癖䅸䍄䉁䅁䅁䅂䅁䅁䅍䅄䅁䅁䅯兮䅕䅁䅯朶䅯䅁䅯睢䅑䅁䅅䅁䉁䅁䅁杄䵁䅁䅁䅍畁䑁䅙䅍ㅁ䅁䅁䍄䉁䅁䅁䅂䅁䅁䅍䅄䅁䅁䅯睊䅕䅁䅯朷䅯䅁䅯睧䅑䅁䅅䅁䉁䅁䅁兂䅁䅁䅁䩁灢䅑杷允䅁䅁䅑䅁䑁䅁䅷䅁䭁䥁䙷䅁䭁佁䭣䅁䭁䥁䕕䅁䉁䅁䅁允䅁䅁䅕㘱睎児塰歈䵁䅉䅅䅁䕁䅁䅁睁䵁䅁䅁权睄兂䅁权煄权䅁权療䅂䅁允䅁䅁䅅䅁佁䅁䅷䅁硁䍁䄴兎ぁ䑁䅍䅁䵁䅉䅅䅁䕁䅁䅁睁䵁䅁䅁权㕄䅂䅁权煄权䅁权獄权䅁允䅁䅁䅅䅁䭁䕁䅣䅁䵁䅉䅅䅁䕁䅁䅁睁䵁䅁䅁权䵃兂䅁权瑄权䅁权䑃䅂䅁允䅁䅁䅅䅁䙁䡁⭥确癯昳⽙䍄䉁䅁䅁䅂䅁䅁䅍䅄䅁䅁䅯眲䅕䅁䅯䄶䅯䅁䅯兢䅑䅁䅅䅁䉁䅁䅁权䡂䅁䅁䍄䉁䅁䅁睁䅁䅁䅍䅄䅁䅁䅯杂䅕䅁䅯杈䅙䅁䅅䅁䉁䅁䅁权噃杂䅁䍄䉁䅁䅁䅂䅁䅁䅍䅄䅁䅁䅯睔䅕䅁䅯朶䅯䅁䅯兣䅑䅁䅅䅁䉁䅁䅁杄䭁䅁䅁䅎畁䑁䅑睍䅁䅁杷允䅁䅁䅑䅁䑁䅁䅷䅁䭁䝁䙳䅁䭁佁䭧䅁䭁佁䭷䅁䉁䅁䅁允䅁䅁䅯睒䅁䅁杷允䅁䅁䅑䅁䑁䅁䅷䅁䭁䑁䘴䅁䭁佁䭯䅁䭁䥁䕕䅁䉁䅁䅁允䅁䅁䄴䅄䅁䑁䅁杌穁䑁䅧免䅁䅁杷允䅁䅁䅑䅁䑁䅁䅷䅁䭁䅁䙑䅁䭁佁䭫䅁䭁䡁䔰䅁䉁䅁䅁允䅁䅁䅕䅁䅁䅁扂〶䵁䅉䅅䅁䑁䅁䅁睁䵁䅁䅁权⭃兂䅁权奁杂䅁允䅁䅁䅅䅁䭁䕁䝯䅁䵁䅉䅅䅁䕁䅁䅁睁䵁䅁䅁权捄䅂䅁权煄权䅁权獄权䅁允䅁䅁䅅䅁䭁䕁䅣䅁䵁䅉䅅䅁䑁䅁䅁睁䵁䅁䅁权硃䅂䅁权流杂䅁允䅁䅁䅅䅁佁䅁䅷䅁㍁䑁䅁杌睁䑁䅉䅁䵁䅉䅅䅁䕁䅁䅁睁䵁䅁䅁权䡄兂䅁权牄权䅁权㥂䅂䅁允䅁䅁䅅䅁佁䉁䅉䅁㑁䑁䅑䅎睁䑁䅁䅍睁䑁䅁䅁䵁䅉䅅䅁䑁䅁䅁睁䵁䅁䅁权卄䅂䅁权敁杂䅁允䅁䅁䅅䅁䭁䩁䝯䅁䵁䅉䅅䅁䕁䅁䅁睁䵁䅁䅁权䥄䅂䅁权瑄权䅁权療䅂䅁允䅁䅁䅅䅁䙁䉁唲汸㕪畓⽙䍄䉁䅁䅁䅂䅁䅁䅍䅄䅁䅁䅯睸䅕䅁䅯朵䅯䅁䅯䅣䅑䅁䅅䅁䉁䅁䅁杄䵁䅁䅁杍畁䑁䅣睍㉁䅁䅁䍄䉁䅁䅁䅂䅁䅁䅍䅄䅁䅁䅯眰䅕䅁䅯朶䅯䅁䅯兦䅑䅁䅅䅁䉁䅁䅁杄䵁䅁䅁䅍畁䑁䅍李硁䅁䅁䍄䉁䅁䅁䅂䅁䅁䅍䅄䅁䅁䅯儳䅑䅁䅯儷䅯䅁䅯全䅑䅁䅅䅁䉁䅁䅁兂⭃确癯匳敔睐杷允䅁䅁䅑䅁䑁䅁䅷䅁䭁䕁䙑䅁䭁佁䬴䅁䭁䥁䕕䅁䉁䅁䅁允䅁䅁䅕䅁䅁䱁桨䕇䵅䅉䅅䅁䕁䅁䅁睁䵁䅁䅁权佁兂䅁权灄权䅁权㙂䅂䅁允䅁䅁䅅䅁䙁䅁䅁䅁㑁睎䈵䍄䉁䅁䅁睁䅁䅁䅍䅄䅁䅁䅯兺䅕䅁䅯杊䅙䅁䅅䅁䉁䅁䅁杄䵁䅁䅁䅏㕁䍁䄴睎祁䅁䅁䍄䉁䅁䅁䅂䅁䅁䅍䅄䅁䅁䅯杲䅑䅁䅯朶䅯䅁䅯兢䅑䅁䅅䅁䉁䅁䅁杄䵁䅁䅁免畁䑁䅉兏㕁䅁䅁䍄䉁䅁䅁睁䅁䅁䅍䅄䅁䅁䅯杢䅕䅁䅯䅇䅙䅁䅅䅁䉁䅁䅁权婁杂䅁䍄䉁䅁䅁睁䅁䅁䅍䅄䅁䅁䅯䅰䅕䅁䅯杇䅙䅁䅅䅁䉁䅁䅁权瑁杂䅁䍄䉁䅁䅁䅂䅁䅁䅍䅄䅁䅁䅯朰䅑䅁䅯儷䅯䅁䅯睧䅑䅁䅅䅁䉁䅁䅁兂煁穴獢煇兌睐杷允䅁䅁䅑䅁䑁䅁䅷䅁䭁䩁䙍䅁䭁佁䭧䅁䭁䥁䕕䅁䉁䅁䅁允䅁䅁䄴杄䅁䑁䅍睎畁䑁䅉兎㉁䅁䅁䍄䉁䅁䅁䅂䅁䅁䅍䅄䅁䅁䅯䅒䅕䅁䅯朶䅯䅁䅯来䅑䅁䅅䅁䉁䅁䅁杄䵁䅁䅁䅍畁䑁䅑李㑁䅁䅁䍄䉁䅁䅁睁䅁䅁䅍䅄䅁䅁䅯杸䅑䅁䅯杈䅙䅁䅅䅁䉁䅁䅁权歃杂䅁䍄䉁䅁䅁䅂䅁䅁䅍䅄䅁䅁䅯杷䅕䅁䅯朶䅯䅁䅯䅣䅑䅁䅅䅁䉁䅁䅁权䡂䅁䅁䍄䉁䅁䅁䅂䅁䅁䅍䅄䅁䅁䅯兺䅕䅁䅯眵䅯䅁䅯睧䅑䅁䅅䅁䉁䅁䅁兂权楇搯䥊潙䅑杷允䅁䅁䅑䅁䑁䅁䅷䅁䭁䝁䙣䅁䭁佁䭳䅁䭁䝁䔰䅁䉁䅁䅁允䅁䅁䅯睒䅁䅁杷允䅁䅁䅍䅁䑁䅁䅷䅁䭁䥁䙍䅁䭁䍁䝑䅁䉁䅁䅁允䅁䅁䅯杰䅙䅁杷允䅁䅁䅑䅁䑁䅁䅷䅁䭁䙁䙷䅁䭁佁䭣䅁䭁䡁䕁䅁䉁䅁䅁允䅁䅁䅕敨剴䉵䘴䕈䵁䅉䅅䅁䕁䅁䅁睁䵁䅁䅁权湂兂䅁权瑄权䅁权䙃䅂䅁允䅁䅁䅅䅁䙁䉁㐹昱剗⭰⽣䍄䉁䅁䅁睁䅁䅁䅍䅄䅁䅁䅯朶䅑䅁䅯杊䅙䅁䅅䅁䉁䅁䅁杄䵁䅁䅁兏ㅁ䍁䄴䅏穁䅁䅁䍄䉁䅁䅁䅂䅁䅁䅍䅄䅁䅁䅯兩䅕䅁䅯朵䅯䅁䅯兣䅑䅁䅅䅁䉁䅁䅁杄䭁䅁䅁杍畁䑁䅧李䅁䅁杷允䅁䅁䅑䅁䑁䅁䅷䅁䭁䝁䙉䅁䭁佁䭳䅁䭁䝁䔰䅁䉁䅁䅁允䅁䅁䄴杅䅁䑁䅧睍㍁䑁䅉睍睁䑁䅁䅍䅁䅁杷允䅁䅁䅍䅁䑁䅁䅷䅁䭁偁䙅䅁䭁䉁䜴䅁䉁䅁䅁允䅁䅁䅯睰䅙䅁杷允䅁䅁䅑䅁䑁䅁䅷䅁䭁偁䕯䅁䭁佁䬴䅁䭁䡁䕁䅁䉁䅁䅁允䅁䅁䅕䅁䅁䅁桃〲䵁䅉䅅䅁䑁䅁䅁睁䵁䅁䅁权䝄䅂䅁权歁杂䅁允䅁䅁䅅䅁䭁䭁䝧䅁䵁䅉䅅䅁䑁䅁䅁睁䵁䅁䅁权啂兂䅁权歁杂䅁允䅁䅁䅅䅁䭁䭁䝫䅁䵁䅉䅅䅁䕁䅁䅁睁䵁䅁䅁权㡁兂䅁权畄权䅁权硂䅂䅁允䅁䅁䅅䅁䙁䅁䅁䅁䅃捸䄹䍄䉁䅁䅁睁䅁䅁䅍䅄䅁䅁䅯睃䅙䅁䅯䅈䅙䅁䅅䅁䉁䅁䅁权楂杂䅁䍄䉁䅁䅁䅂䅁䅁䅍䅄䅁䅁䅯睪䅑䅁䅯朷䅯䅁䅯睢䅑䅁䅅䅁䉁䅁䅁兂䅁䅁䅁䑋䨰兑杷允䅁䅁䅑䅁䑁䅁䅷䅁䭁䕁䙅䅁䭁佁䭧䅁䭁䝁䔰䅁䉁䅁䅁允䅁䅁䄴杄䅁䑁䅙䅎畁䑁䅙䅏㉁䅁䅁䍄䉁䅁䅁䅂䅁䅁䅍䅄䅁䅁䅯杰䅕䅁䅯睈䅙䅁䅯䅉䅙䅁䅅䅁䉁䅁䅁权牃杂䅁䍄䉁䅁䅁䅂䅁䅁䅍䅄䅁䅁䅯䅔䅕䅁䅯䄶䅯䅁䅯䅣䅑䅁䅅䅁䉁䅁䅁杄䵁䅁䅁免祁䍁䄴兎穁䅁䅁䍄䉁䅁䅁䅂䅁䅁䅍䅄䅁䅁䅯免䅕䅁䅯儷䅯䅁䅯兣䅑䅁䅅䅁䉁䅁䅁兂㝂䭆䠵場啱睐杷允䅁䅁䅑䅁䑁䅁䅷䅁䭁䝁䙁䅁䭁佁䭧䅁䭁佁䭷䅁䉁䅁䅁允䅁䅁䅯睒䅁䅁杷允䅁䅁䅑䅁䑁䅁䅷䅁䭁䭁䙑䅁䭁佁䭯䅁䭁䝁䔸䅁䉁䅁䅁允䅁䅁䄴䅄䅁䑁䅁杌穁䑁䅙杍䅁䅁杷允䅁䅁䅑䅁䑁䅁䅷䅁䭁偁䕉䅁䭁佁䭯䅁䭁䡁䕅䅁䉁䅁䅁允䅁䅁䄴䅃䅁䑁䅁杌硁䅁䅁䍄䉁䅁䅁䅂䅁䅁䅍䅄䅁䅁䅯杉䅕䅁䅯眵䅯䅁䅯睢䅑䅁䅅䅁䉁䅁䅁兂䩂㜰⼯水祮睐杷允䅁䅁䅑䅁䑁䅁䅷䅁䭁偁䕣䅁䭁佁䭯䅁䭁䥁䕍䅁䉁䅁䅁允䅁䅁䄴䅄䅁䑁䅁杌穁䑁䅍䅎䅁䅁杷允䅁䅁䅑䅁䑁䅁䅷䅁䭁䥁䙕䅁䭁佁䬴䅁䭁䝁䔸䅁䉁䅁䅁允䅁䅁䅕䅁䅁䉁歄が䵅䅉䅅䅁䑁䅁䅁睁䵁䅁䅁权䵁杂䅁权捁杂䅁允䅁䅁䅅䅁䭁䍁䡷䅁䵁䅉䅅䅁䕁䅁䅁睁䵁䅁䅁权䅄兂䅁权牄权䅁权獄权䅁允䅁䅁䅅䅁䭁䕁䅣䅁䵁䅉䅅䅁䑁䅁䅁睁䵁䅁䅁权䍂兂䅁权歁杂䅁允䅁䅁䅅䅁䭁䉁䕁䅁䵁䅉䅅䅁䕁䅁䅁睁䵁䅁䅁权䵄䅂䅁权牄权䅁权䑃䅂䅁允䅁䅁䅅䅁佁䉁䅑䅁硁䑁䅙免祁䑁䅣李睁䑁䅁䅍䅁䅁杷允䅁䅁䅑䅁䑁䅁䅷䅁䭁偁䔴䅁䭁佁䭣䅁䭁䡁䔰䅁䉁䅁䅁允䅁䅁䅕椹捨㡪ㅌ䕊䵁䅉䅅䅁䕁䅁䅁睁䵁䅁䅁权佁兂䅁权灄权䅁权䑃䅂䅁允䅁䅁䅅䅁䙁䅁䅁䅁㑁杮䉖䍄䉁䅁䅁䅂䅁䅁䅍䅄䅁䅁䅯䅖䅕䅁䅯朶䅯䅁䅯全䅑䅁䅅䅁䉁䅁䅁杄䵁䅁䅁䅍畁䑁䅕兏㍁䅁䅁䍄䉁䅁䅁䅂䅁䅁䅍䅄䅁䅁䅯公䅕䅁䅯眵䅯䅁䅯兦䅑䅁䅅䅁䉁䅁䅁兂䩃坑汄䌰䑉䅷杷允䅁䅁䅑䅁䑁䅁䅷䅁䭁䕁䙯䅁䭁佁䭧䅁䭁䡁䕁䅁䉁䅁䅁允䅁䅁䄴杄䅁䑁䅅免畁䑁䅑兏穁䅁䅁䍄䉁䅁䅁䅂䅁䅁䅍䅄䅁䅁䅯䄯䅕䅁䅯䄶䅯䅁䅯睢䅑䅁䅅䅁䉁䅁䅁杄佁䅁䅁睍睁䍁䄴睎ㅁ䑁䅅䅁䵁䅉䅅䅁䑁䅁䅁睁䵁䅁䅁权㕃䅂䅁权捁杂䅁允䅁䅁䅅䅁䭁䭁䜸䅁䵁䅉䅅䅁䕁䅁䅁睁䵁䅁䅁权牁兂䅁权浄权䅁权㙂䅂䅁允䅁䅁䅅䅁佁䅁䅷䅁硁䍁䄴杍穁䑁䅑䅁䵁䅉䅅䅁䑁䅁䅁睁䵁䅁䅁权㕃䅂䅁权敁杂䅁允䅁䅁䅅䅁䭁䭁䜸䅁䵁䅉䅅䅁䕁䅁䅁睁䵁䅁䅁权乄兂䅁权畄权䅁权䙃䅂䅁允䅁䅁䅅䅁䙁䅁䅁䅁䅂刯䉨䍄䉁䅁䅁䅂䅁䅁䅍䅄䅁䅁䅯䅗䅕䅁䅯儷䅯䅁䅯䄷䅯䅁䅅䅁䉁䅁䅁权䡂䅁䅁䍄䉁䅁䅁睁䅁䅁䅍䅄䅁䅁䅯杵䅕䅁䅯杊䅙䅁䅅䅁䉁䅁䅁杄䵁䅁䅁䅏㕁䍁䄴睍祁䅁䅁䍄䉁䅁䅁䅂䅁䅁䅍䅄䅁䅁䅯末䅕䅁䅯睈䅙䅁䅯䅉䅙䅁䅅䅁䉁䅁䅁权祃杂䅁䍄䉁䅁䅁䅂䅁䅁䅍䅄䅁䅁䅯䅷䅕䅁䅯䄶䅯䅁䅯睧䅑䅁䅅䅁䉁䅁䅁杄佁䅁䅁杍ぁ䍁䄴杍ㅁ䑁䅣䅁䵁䅉䅅䅁䕁䅁䅁睁䵁䅁䅁权㥃兂䅁权浄权䅁权㥂䅂䅁允䅁䅁䅅䅁佁䅁䅷䅁硁䍁䄴睎ぁ䑁䅙䅁䵁䅉䅅䅁䕁䅁䅁睁䵁䅁䅁权㕃䅂䅁权煄权䅁权睂䅂䅁允䅁䅁䅅䅁佁䅁䅷䅁睁䍁䄴杍ぁ䑁䅍䅁䵁䅉䅅䅁䕁䅁䅁睁䵁䅁䅁权扃兂䅁权瑄权䅁权㥂䅂䅁允䅁䅁䅅䅁䙁䭁䝪穓䩥救⽷䍄䉁䅁䅁睁䅁䅁䅍䅄䅁䅁䅯儸䅑䅁䅯䅇䅙䅁䅅䅁䉁䅁䅁权㡂杂䅁䍄䉁䅁䅁睁䅁䅁䅍䅄䅁䅁䅯䅉䅕䅁䅯䅇䅙䅁䅅䅁䉁䅁䅁权㥁杂䅁䍄䉁䅁䅁䅂䅁䅁䅍䅄䅁䅁䅯兖䅕䅁䅯儷䅯䅁䅯来䅑䅁䅅䅁䉁䅁䅁兂䕁杖琴灳嘰䅷杷允䅁䅁䅑䅁䑁䅁䅷䅁䭁䱁䕷䅁䭁佁䭯䅁䭁佁䭷䅁䉁䅁䅁允䅁䅁䅯睒䅁䅁杷允䅁䅁䅑䅁䑁䅁䅷䅁䭁䙁䙁䅁䭁佁䭫䅁䭁䝁䔰䅁䉁䅁䅁允䅁䅁䅕䅁䅁䍁㡁䔯䵁䅉䅅䅁䑁䅁䅁睁䵁䅁䅁权ㅃ兂䅁权歁杂䅁允䅁䅁䅅䅁䭁䱁䝑䅁䵁䅉䅅䅁䑁䅁䅁睁䵁䅁䅁权婂兂䅁权敁杂䅁允䅁䅁䅅䅁䭁䱁䝕䅁䵁䅉䅅䅁䑁䅁䅁睁䵁䅁䅁权䵄䅂䅁权慁杂䅁允䅁䅁䅅䅁䭁䱁䝙䅁䵁䅉䅅䅁䕁䅁䅁睁䵁䅁䅁权䱂兂䅁权灄权䅁权㥂䅂䅁允䅁䅁䅅䅁䙁䅁䅁䅁奃兙䉨䍄䉁䅁䅁䅂䅁䅁䅍䅄䅁䅁䅯睷䅕䅁䅯朵䅯䅁䅯䄷䅯䅁䅅䅁䉁䅁䅁权䡂䅁䅁䍄䉁䅁䅁䅂䅁䅁䅍䅄䅁䅁䅯睆䅕䅁䅯朶䅯䅁䅯睢䅑䅁䅅䅁䉁䅁䅁杄䵁䅁䅁䅍畁䑁䅉兏穁䅁䅁䍄䉁䅁䅁䅂䅁䅁䅍䅄䅁䅁䅯杬䅕䅁䅯儷䅯䅁䅯来䅑䅁䅅䅁䉁䅁䅁兂扁㥌欰潂硈睐杷允䅁䅁䅑䅁䑁䅁䅷䅁䭁偁䙧䅁䭁佁䭯䅁䭁䝁䔰䅁䉁䅁䅁允䅁䅁䅯睒䅁䅁杷允䅁䅁䅍䅁䑁䅁䅷䅁䭁䕁䙳䅁䭁䍁䝙䅁䉁䅁䅁允䅁䅁䄴䅄䅁䑁䅣䅍畁䑁䅧兎䅁䅁杷允䅁䅁䅑䅁䑁䅁䅷䅁䭁䉁䙷䅁䭁佁䭳䅁䭁䥁䕕䅁䉁䅁䅁允䅁䅁䄴䅆䅁䑁䅉睎㕁䑁䅑睎ㅁ䑁䅁䅍睁䅁䅁䍄䉁䅁䅁䅂䅁䅁䅍䅄䅁䅁䅯䅗䅕䅁䅯朷䅯䅁䅯兦䅑䅁䅅䅁䉁䅁䅁兂䅁䅁䅁偁婦䅑杷允䅁䅁䅍䅁䑁䅁䅷䅁䭁乁䔰䅁䭁䍁䝙䅁䉁䅁䅁允䅁䅁䄴䅄䅁䑁䅫䅍畁䑁䅍兎䅁䅁杷允䅁䅁䅍䅁䑁䅁䅷䅁䭁乁䙍䅁䭁䍁䝑䅁䉁䅁䅁允䅁䅁䅯䅍䅧䅁杷允䅁䅁䅑䅁䑁䅁䅷䅁䭁䉁䙍䅁䭁佁䭳䅁䭁䥁䕍䅁䉁䅁䅁允䅁䅁䄴䅆䅁䑁䅅䅏祁䑁䅙杍㉁䑁䅉杍㕁䅁䅁䍄䉁䅁䅁䅂䅁䅁䅍䅄䅁䅁䅯兗䅕䅁䅯眵䅯䅁䅯睧䅑䅁䅅䅁䉁䅁䅁兂睃浣剩堷湺睐杷允䅁䅁䅑䅁䑁䅁䅷䅁䭁佁䘴䅁䭁佁䭳䅁䭁佁䭷䅁䉁䅁䅁允䅁䅁䅯睒䅁䅁杷允䅁䅁䅍䅁䑁䅁䅷䅁䭁䱁䕕䅁䭁䉁䝯䅁䉁䅁䅁允䅁䅁䅯䅑䅙䅁杷允䅁䅁䅑䅁䑁䅁䅷䅁䭁偁䕅䅁䭁䉁䜸䅁䭁䍁䝁䅁䉁䅁䅁允䅁䅁䅯杵䅙䅁杷允䅁䅁䅍䅁䑁䅁䅷䅁䭁偁䕁䅁䭁䉁䝯䅁䉁䅁䅁允䅁䅁䅯杷䅙䅁杷允䅁䅁䅑䅁䑁䅁䅷䅁䭁䥁䕧䅁䭁佁䭧䅁䭁䡁䕯䅁䉁䅁䅁允䅁䅁䄴杄䅁䑁䅅睎畁䑁䅑杍㉁䅁䅁䍄䉁䅁䅁睁䅁䅁䅍䅄䅁䅁䅯兦䅕䅁䅯杈䅙䅁䅅䅁䉁䅁䅁权慃杂䅁䍄䉁䅁䅁睁䅁䅁䅍䅄䅁䅁䅯兩䅕䅁䅯䅈䅙䅁䅅䅁䉁䅁䅁权呂杂䅁䍄䉁䅁䅁䅂䅁䅁䅍䅄䅁䅁䅯睨䅕䅁䅯朷䅯䅁䅯兣䅑䅁䅅䅁䉁䅁䅁兂䅁䅁䅁䑷䬴兑杷允䅁䅁䅑䅁䑁䅁䅷䅁䭁䱁䙕䅁䭁佁䬰䅁䭁䥁䕕䅁䉁䅁䅁允䅁䅁䅕䬯确欰椱䑫䴸䅉䅅䅁䕁䅁䅁睁䵁䅁䅁权䥂兂䅁权潄权䅁权瑂䅂䅁允䅁䅁䅅䅁佁䅁䅷䅁祁䍁䄴䅍ぁ䑁䅙䅁䵁䅉䅅䅁䕁䅁䅁睁䵁䅁䅁权慃兂䅁权瑄权䅁权硂䅂䅁允䅁䅁䅅䅁䙁偁卌坔光䅗䅆䍄䉁䅁䅁䅂䅁䅁䅍䅄䅁䅁䅯典䅕䅁䅯朶䅯䅁䅯兣䅑䅁䅅䅁䉁䅁䅁杄䵁䅁䅁䅍畁䑁䅣睎㍁䅁䅁䍄䉁䅁䅁睁䅁䅁䅍䅄䅁䅁䅯眳䅑䅁䅯䅈䅙䅁䅅䅁䉁䅁䅁权㥃杂䅁䍄䉁䅁䅁睁䅁䅁䅍䅄䅁䅁䅯术䅑䅁䅯䅊䅙䅁䅅䅁䉁䅁䅁权⽃杂䅁䍄䉁䅁䅁䅂䅁䅁䅍䅄䅁䅁䅯䅢䅕䅁䅯儷䅯䅁䅯来䅑䅁䅅䅁䉁䅁䅁兂䕁杖琴灳倳睐杷允䅁䅁䅑䅁䑁䅁䅷䅁䭁䡁䙕䅁䭁佁䭯䅁䭁䡁䕁䅁䉁䅁䅁允䅁䅁䄴䅄䅁䑁䅁杌硁䑁䅫兎䅁䅁杷允䅁䅁䅑䅁䑁䅁䅷䅁䭁䩁䙯䅁䭁佁䭯䅁䭁佁䭷䅁䉁䅁䅁允䅁䅁䅯睒䅁䅁杷允䅁䅁䅍䅁䑁䅁䅷䅁䭁䭁䙕䅁䭁䉁䝷䅁䉁䅁䅁允䅁䅁䅯兣䅧䅁杷允䅁䅁䅑䅁䑁䅁䅷䅁䭁䡁䙣䅁䭁佁䭧䅁䭁䡁䕅䅁䉁䅁䅁允䅁䅁䄴杄䅁䑁䅕睍畁䑁䅑睍㑁䅁䅁䍄䉁䅁䅁䅂䅁䅁䅍䅄䅁䅁䅯术䅑䅁䅯朶䅯䅁䅯䄷䅯䅁䅅䅁䉁䅁䅁权䡂䅁䅁䍄䉁䅁䅁䅂䅁䅁䅍䅄䅁䅁䅯䅯䅕䅁䅯眶䅯䅁䅯兢䅑䅁䅅䅁䉁䅁䅁权䡂䅁䅁䍄䉁䅁䅁䅂䅁䅁䅍䅄䅁䅁䅯兒䅕䅁䅯朶䅯䅁䅯䄷䅯䅁䅅䅁䉁䅁䅁权䡂䅁䅁䍄䉁䅁䅁䅂䅁䅁䅍䅄䅁䅁䅯儴䅕䅁䅯朶䅯䅁䅯睢䅑䅁䅅䅁䉁䅁䅁杄䵁䅁䅁免畁䑁䅉䅎ぁ䅁䅁䍄䉁䅁䅁䅂䅁䅁䅍䅄䅁䅁䅯兲䅑䅁䅯眵䅯䅁䅯全䅑䅁䅅䅁䉁䅁䅁兂ぃ䡹⭡确䱯䅑杷允䅁䅁䅑䅁䑁䅁䅷䅁䭁䅁䙍䅁䭁佁䬴䅁䭁䡁䕁䅁䉁䅁䅁允䅁䅁䅕䅁䅁䝁啃唶䵁䅉䅅䅁䕁䅁䅁睁䵁䅁䅁权瑁兂䅁权浄权䅁权㥂䅂䅁允䅁䅁䅅䅁佁䅁䅷䅁硁䍁䄴兏㕁䑁䅍䅁䵁䅉䅅䅁䕁䅁䅁睁䵁䅁䅁权捁兂䅁权瑄权䅁权療䅂䅁允䅁䅁䅅䅁䙁䉁䕐批慪㝊⼸䍄䉁䅁䅁䅂䅁䅁䅍䅄䅁䅁䅯睇䅕䅁䅯朶䅯䅁䅯睢䅑䅁䅅䅁䉁䅁䅁权䡂䅁䅁䍄䉁䅁䅁䅂䅁䅁䅍䅄䅁䅁䅯杶䅕䅁䅯睈䅙䅁䅯䅉䅙䅁䅅䅁䉁䅁䅁权獂睂䅁䍄䉁䅁䅁睁䅁䅁䅍䅄䅁䅁䅯免䅕䅁䅯杊䅙䅁䅅䅁䉁䅁䅁杄䵁䅁䅁兎㍁䍁䄴睎㕁䅁䅁䍄䉁䅁䅁䅂䅁䅁䅍䅄䅁䅁䅯䅘䅕䅁䅯睈䅙䅁䅯䅉䅙䅁䅅䅁䉁䅁䅁权䉄杂䅁䍄䉁䅁䅁䅂䅁䅁䅍䅄䅁䅁䅯眯䅕䅁䅯儷䅯䅁䅯兣䅑䅁䅅䅁䉁䅁䅁兂扄桍䙈䉭攷睐杷允䅁䅁䅑䅁䑁䅁䅷䅁䭁䭁䙉䅁䭁佁䭳䅁䭁佁䭷䅁䉁䅁䅁允䅁䅁䅯睒䅁䅁杷允䅁䅁䅑䅁䑁䅁䅷䅁䭁䱁䙅䅁䭁佁䬰䅁䭁佁䭷䅁䉁䅁䅁允䅁䅁䅯睒䅁䅁杷允䅁䅁䅍䅁䑁䅁䅷䅁䭁䩁䙑䅁䭁䉁䝷䅁䉁䅁䅁允䅁䅁䅯睤䅙䅁杷允䅁䅁䅑䅁䑁䅁䅷䅁䭁䱁䕅䅁䭁佁䭯䅁䭁䡁䕯䅁䉁䅁䅁允䅁䅁䄴䅄䅁䑁䅁杌㑁䑁䅅杍䅁䅁杷允䅁䅁䅑䅁䑁䅁䅷䅁䭁乁䔸䅁䭁䉁䜸䅁䭁䍁䝁䅁䉁䅁䅁允䅁䅁䅯䅏䅙䅁杷允䅁䅁䅑䅁䑁䅁䅷䅁䭁䭁䙳䅁䭁佁䭳䅁䭁䥁䕍䅁䉁䅁䅁允䅁䅁䄴杅䅁䑁䅙兎㉁䑁䅁兏㍁䑁䅍李䅁䅁杷允䅁䅁䅑䅁䑁䅁䅷䅁䭁䱁䙫䅁䭁佁䭯䅁䭁䝁䔰䅁䉁䅁䅁允䅁䅁䅯睒䅁䅁杷允䅁䅁䅍䅁䑁䅁䅷䅁䭁乁䔸䅁䭁䍁䝑䅁䉁䅁䅁允䅁䅁䅯䅸䅙䅁杷允䅁䅁䅑䅁䑁䅁䅷䅁䭁䡁䙷䅁䭁佁䭯䅁䭁䝁䔸䅁䉁䅁䅁允䅁䅁䄴䅄䅁䑁䅁杌㍁䑁䅕免䅁䅁杷允䅁䅁䅍䅁䑁䅁䅷䅁䭁䍁䘰䅁䭁䉁䝧䅁䉁䅁䅁允䅁䅁䅯睢䅙䅁杷允䅁䅁䅑䅁䑁䅁䅷䅁䭁䭁䙅䅁䭁佁䭧䅁䭁䥁䕍䅁䉁䅁䅁允䅁䅁䄴杄䅁䑁䅅兎畁䑁䅙兏㉁䅁䅁䍄䉁䅁䅁䅂䅁䅁䅍䅄䅁䅁䅯睧䅕䅁䅯儶䅯䅁䅯兣䅑䅁䅅䅁䉁䅁䅁兂䅁䅁䅁䩉獢䅑杷允䅁䅁䅑䅁䑁䅁䅷䅁䭁乁䕳䅁䭁佁䭣䅁䭁䥁䕍䅁䉁䅁䅁允䅁䅁䅕䭆䠵場啯爳䴸䅉䅅䅁䕁䅁䅁睁䵁䅁䅁权畁兂䅁权牄权䅁权瑂䅂䅁允䅁䅁䅅䅁䭁䕁䅣䅁䵁䅉䅅䅁䕁䅁䅁睁䵁䅁䅁权橄兂䅁权晁杂䅁权杁杂䅁允䅁䅁䅅䅁䭁䵁䝕䅁䵁䅉䅅䅁䕁䅁䅁睁䵁䅁䅁权浄䅂䅁权煄权䅁权㥂䅂䅁允䅁䅁䅅䅁佁䅁䅷䅁睁䍁䄴兎硁䑁䅍䅁䵁䅉䅅䅁䕁䅁䅁睁䵁䅁䅁权㑃兂䅁权湄权䅁权硂䅂䅁允䅁䅁䅅䅁䙁䩁㥆猲㜹剬䅸䍄䉁䅁䅁䅂䅁䅁䅍䅄䅁䅁䅯䅋䅕䅁䅯眶䅯䅁䅯来䅑䅁䅅䅁䉁䅁䅁杄啁䅁䅁免睁䑁䅙免㕁䑁䅙李ㅁ䑁䅁䅁䵁䅉䅅䅁䕁䅁䅁睁䵁䅁䅁权㕃兂䅁权潄权䅁权㙂䅂䅁允䅁䅁䅅䅁佁䅁䄴䅁祁䑁䅑杌ㅁ䑁䅁李䅁䅁杷允䅁䅁䅑䅁䑁䅁䅷䅁䭁䵁䙷䅁䭁佁䭙䅁䭁䡁䕁䅁䉁䅁䅁允䅁䅁䄴䅄䅁䑁䅍杌㍁䑁䅧免䅁䅁杷允䅁䅁䅍䅁䑁䅁䅷䅁䭁䑁䙙䅁䭁䉁䝧䅁䉁䅁䅁允䅁䅁䅯杓䅙䅁杷允䅁䅁䅍䅁䑁䅁䅷䅁䭁乁䙷䅁䭁䍁䝙䅁䉁䅁䅁允䅁䅁䄴䅄䅁䑁䅫李畁䑁䅍免䅁䅁杷允䅁䅁䅑䅁䑁䅁䅷䅁䭁䙁䙳䅁䭁佁䬴䅁䭁䥁䕍䅁䉁䅁䅁允䅁䅁䅕䅁䅁䥁䑄歁䵅䅉䅅䅁䕁䅁䅁睁䵁䅁䅁权㥂兂䅁权畄权䅁权獄权䅁允䅁䅁䅅䅁䭁䕁䅣䅁䵁䅉䅅䅁䕁䅁䅁睁䵁䅁䅁权䥄兂䅁权煄权䅁权㥂䅂䅁允䅁䅁䅅䅁佁䅁䅯䅁睁䍁䄴李祁䅁䅁䍄䉁䅁䅁睁䅁䅁䅍䅄䅁䅁䅯李䅕䅁䅯䅈䅙䅁䅅䅁䉁䅁䅁权乂杂䅁䍄䉁䅁䅁䅂䅁䅁䅍䅄䅁䅁䅯䅙䅕䅁䅯䄶䅯䅁䅯兢䅑䅁䅅䅁䉁䅁䅁杄佁䅁䅁免祁䍁䄴李睁䑁䅣䅁䵁䅉䅅䅁䑁䅁䅁睁䵁䅁䅁权䍂兂䅁权捁杂䅁允䅁䅁䅅䅁䭁䍁䝳䅁䵁䅉䅅䅁䕁䅁䅁睁䵁䅁䅁权㡁兂䅁权畄权䅁权獄权䅁允䅁䅁䅅䅁䭁䕁䅣䅁䵁䅉䅅䅁䑁䅁䅁睁䵁䅁䅁权塁杂䅁权捁杂䅁允䅁䅁䅅䅁䭁䵁䝣䅁䵁䅉䅅䅁䕁䅁䅁睁䵁䅁䅁权捃䅂䅁权潄权䅁权獄权䅁允䅁䅁䅅䅁䭁䕁䅣䅁䵁䅉䅅䅁䑁䅁䅁睁䵁䅁䅁权䡃䅂䅁权敁杂䅁允䅁䅁䅅䅁䭁䵁䝫䅁䵁䅉䅅䅁䕁䅁䅁睁䵁䅁䅁权䉂兂䅁权煄权䅁权䑃䅂䅁允䅁䅁䅅䅁佁䅁䅷䅁睁䍁䄴免祁䑁䅉䅁䵁䅉䅅䅁䕁䅁䅁睁䵁䅁䅁权乃兂䅁权牄权䅁权瑂䅂䅁允䅁䅁䅅䅁佁䉁䅑䅁硁䑁䅁䅍硁䑁䅫免硁䑁䅕兏䅁䅁杷允䅁䅁䅑䅁䑁䅁䅷䅁䭁佁䕧䅁䭁佁䭯䅁䭁䡁䔰䅁䉁䅁䅁允䅁䅁䄴䅄䅁䑁䅁杌㍁䑁䅅兏䅁䅁杷允䅁䅁䅑䅁䑁䅁䅷䅁䭁乁䙣䅁䭁佁䭣䅁䭁䝁䔸䅁䉁䅁䅁允䅁䅁䅕杖琴灳瘱䕈䵁䅉䅅䅁䕁䅁䅁睁䵁䅁䅁权煁兂䅁权牄权䅁权䙃䅂䅁允䅁䅁䅅䅁佁䉁䅉䅁祁䑁䅁䅏㕁䑁䅁李睁䑁䅫䅁䵁䅉䅅䅁䕁䅁䅁睁䵁䅁䅁权ㅁ兂䅁权湄权䅁权硂䅂䅁允䅁䅁䅅䅁䙁䭁牊剒瑗睵䅔䍄䉁䅁䅁䅂䅁䅁䅍䅄䅁䅁䅯眷䅕䅁䅯眶䅯䅁䅯兢䅑䅁䅅䅁䉁䅁䅁杄啁䅁䅁䅎祁䑁䅫睎㉁䑁䅧杍ㅁ䑁䅑䅁䵁䅉䅅䅁䕁䅁䅁睁䵁䅁䅁权剂兂䅁权煄权䅁权䑃䅂䅁允䅁䅁䅅䅁佁䅁䅷䅁睁䍁䄴睎㍁䑁䅑䅁䵁䅉䅅䅁䑁䅁䅁睁䵁䅁䅁权剃䅂䅁权流杂䅁允䅁䅁䅅䅁佁䅁䅯䅁㑁䑁䅙杌ㅁ䅁䅁䍄䉁䅁䅁睁䅁䅁䅍䅄䅁䅁䅯䄶䅕䅁䅯杈䅙䅁䅅䅁䉁䅁䅁权䱄杂䅁䍄䉁䅁䅁䅂䅁䅁䅍䅄䅁䅁䅯䄳䅕䅁䅯朵䅯䅁䅯䅣䅑䅁䅅䅁䉁䅁䅁杄䵁䅁䅁免畁䑁䅧䅎ぁ䅁䅁䍄䉁䅁䅁䅂䅁䅁䅍䅄䅁䅁䅯儶䅑䅁䅯朶䅯䅁䅯兣䅑䅁䅅䅁䉁䅁䅁杄䵁䅁䅁䅍畁䑁䅅䅏祁䅁䅁䍄䉁䅁䅁䅂䅁䅁䅍䅄䅁䅁䅯杙䅕䅁䅯朵䅯䅁䅯来䅑䅁䅅䅁䉁䅁䅁杄䵁䅁䅁免畁䑁䅉李ぁ䅁䅁䍄䉁䅁䅁睁䅁䅁䅍䅄䅁䅁䅯眳䅕䅁䅯䅇䅙䅁䅅䅁䉁䅁䅁权灁杂䅁䍄䉁䅁䅁䅂䅁䅁䅍䅄䅁䅁䅯儵䅕䅁䅯儶䅯䅁䅯睧䅑䅁䅅䅁䉁䅁䅁兂䅁䅁䅁䍰儰兑杷允䅁䅁䅑䅁䑁䅁䅷䅁䭁䱁䙣䅁䭁佁䭙䅁䭁䡁䕯䅁䉁䅁䅁允䅁䅁䄴䅄䅁䑁䅅杌㍁䑁䅙䅏䅁䅁杷允䅁䅁䅍䅁䑁䅁䅷䅁䭁䭁䕯䅁䭁䉁䝯䅁䉁䅁䅁允䅁䅁䅯兺䅙䅁杷允䅁䅁䅑䅁䑁䅁䅷䅁䭁偁䘸䅁䭁佁䭳䅁䭁佁䭷䅁䉁䅁䅁允䅁䅁䅯睒䅁䅁杷允䅁䅁䅍䅁䑁䅁䅷䅁䭁䭁䕣䅁䭁䉁䝯䅁䉁䅁䅁允䅁䅁䅯睘䅙䅁杷允䅁䅁䅑䅁䑁䅁䅷䅁䭁䩁䙑䅁䭁佁䭳䅁䭁䡁䔰䅁䉁䅁䅁允䅁䅁䄴杅䅁䑁䅍䅍ㅁ䑁䅕睍睁䑁䅧杍䅁䅁杷允䅁䅁䅑䅁䑁䅁䅷䅁䭁䑁䙉䅁䭁佁䬰䅁䭁䥁䕍䅁䉁䅁䅁允䅁䅁䅕㉄䉁㡳䍙樶䴸䅉䅅䅁䕁䅁䅁睁䵁䅁䅁权偂兂䅁权瑄权䅁权瑂䅂䅁允䅁䅁䅅䅁䙁偁湃歸㍳晩⼰䍄䉁䅁䅁䅂䅁䅁䅍䅄䅁䅁䅯典䅕䅁䅯朶䅯䅁䅯䄷䅯䅁䅅䅁䉁䅁䅁权䡂䅁䅁䍄䉁䅁䅁䅂䅁䅁䅍䅄䅁䅁䅯兕䅕䅁䅯䄶䅯䅁䅯睢䅑䅁䅅䅁䉁䅁䅁杄佁䅁䅁杍睁䍁䄴䅍㉁䑁䅅䅁䵁䅉䅅䅁䕁䅁䅁睁䵁䅁䅁权㍂兂䅁权灄权䅁权睂䅂䅁允䅁䅁䅅䅁䙁䅁䅁䅁睂晷䅊䍄䉁䅁䅁睁䅁䅁䅍䅄䅁䅁䅯术䅑䅁䅯䅈䅙䅁䅅䅁䉁䅁䅁权偄杂䅁䍄䉁䅁䅁睁䅁䅁䅍䅄䅁䅁䅯兲䅕䅁䅯䅇䅙䅁䅅䅁䉁䅁䅁权婁杂䅁䍄䉁䅁䅁䅂䅁䅁䅍䅄䅁䅁䅯䅱䅑䅁䅯睈䅙䅁䅯䅉䅙䅁䅅䅁䉁䅁䅁权卄杂䅁䍄䉁䅁䅁䅂䅁䅁䅍䅄䅁䅁䅯共䅑䅁䅯睈䅙䅁䅯䅉䅙䅁䅅䅁䉁䅁䅁权呄杂䅁䍄䉁䅁䅁䅂䅁䅁䅍䅄䅁䅁䅯杣䅕䅁䅯朷䅯䅁䅯睢䅑䅁䅅䅁䉁䅁䅁兂䅁䅁䅁乧硌䅷杷允䅁䅁䅑䅁䑁䅁䅷䅁䭁䭁䕯䅁䭁䉁䜸䅁䭁䍁䝁䅁䉁䅁䅁允䅁䅁䅯䄱䅙䅁杷允䅁䅁䅍䅁䑁䅁䅷䅁䭁䭁䕧䅁䭁䍁䝙䅁䉁䅁䅁允䅁䅁䄴䅄䅁䑁䅕兎畁䑁䅧兎䅁䅁杷允䅁䅁䅑䅁䑁䅁䅷䅁䭁䝁䙷䅁䭁佁䭯䅁䭁䝁䔸䅁䉁䅁䅁允䅁䅁䄴䅄䅁䑁䅁杌㍁䑁䅕睎䅁䅁杷允䅁䅁䅍䅁䑁䅁䅷䅁䭁䭁䔰䅁䭁䉁䜴䅁䉁䅁䅁允䅁䅁䅯儱䅙䅁杷允䅁䅁䅑䅁䑁䅁䅷䅁䭁䉁䙳䅁䭁佁䭫䅁䭁䡁䔰䅁䉁䅁䅁允䅁䅁䅕䅁䅁䅁牂㡹䵁䅉䅅䅁䕁䅁䅁睁䵁䅁䅁权湃䅂䅁权煄权䅁权瑂䅂䅁允䅁䅁䅅䅁佁䅁䅷䅁睁䍁䄴免㍁䑁䅍䅁䵁䅉䅅䅁䕁䅁䅁睁䵁䅁䅁权硃䅂䅁权煄权䅁权療䅂䅁允䅁䅁䅅䅁佁䅁䅷䅁睁䍁䄴䅏睁䑁䅕䅁䵁䅉䅅䅁䕁䅁䅁睁䵁䅁䅁权剄兂䅁权潄权䅁权瑂䅂䅁允䅁䅁䅅䅁䭁䕁䅣䅁䵁䅉䅅䅁䕁䅁䅁睁䵁䅁䅁权㥂兂䅁权煄权䅁权㙂䅂䅁允䅁䅁䅅䅁佁䅁䅷䅁睁䍁䄴免ぁ䑁䅣䅁䵁䅉䅅䅁䕁䅁䅁睁䵁䅁䅁权呁杂䅁权牄权䅁权瑂䅂䅁允䅁䅁䅅䅁䭁䕁䅣䅁䵁䅉䅅䅁䑁䅁䅁睁䵁䅁䅁权塁兂䅁权奁杂䅁允䅁䅁䅅䅁䭁䡁䝷䅁䵁䅉䅅䅁䕁䅁䅁睁䵁䅁䅁权杂兂䅁权浄权䅁权䙃䅂䅁允䅁䅁䅅䅁佁䅁䅷䅁㉁䍁䄴䅏穁䑁䅧䅁䵁䅉䅅䅁䕁䅁䅁睁䵁䅁䅁权剁兂䅁权瑄权䅁权䑃䅂䅁允䅁䅁䅅䅁䙁䝁浚浚浚瑚⽙䍄䉁䅁䅁睁䅁䅁䅍䅄䅁䅁䅯䅷䅕䅁䅯杇䅙䅁䅅䅁䉁䅁䅁权婂杂䅁䍄䉁䅁䅁䅂䅁䅁䅍䅄䅁䅁䅯杄䅕䅁䅯朶䅯䅁䅯兢䅑䅁䅅䅁䉁䅁䅁权䡂䅁䅁䍄䉁䅁䅁䅂䅁䅁䅍䅄䅁䅁䅯䅅䅕䅁䅯眶䅯䅁䅯兢䅑䅁䅅䅁䉁䅁䅁权䡂䅁䅁䍄䉁䅁䅁䅂䅁䅁䅍䅄䅁䅁䅯眹䅕䅁䅯眵䅯䅁䅯兣䅑䅁䅅䅁䉁䅁䅁兂乄䵺䵺䵺噷䅑杷允䅁䅁䅑䅁䑁䅁䅷䅁䭁䥁䕯䅁䭁佁䭧䅁䭁䥁䕕䅁䉁䅁䅁允䅁䅁䄴杄䅁䑁䅉杍畁䑁䅁杍硁䅁䅁䍄䉁䅁䅁䅂䅁䅁䅍䅄䅁䅁䅯眲䅕䅁䅯朷䅯䅁䅯睧䅑䅁䅅䅁䉁䅁䅁兂䅁䅁䅁䩑䝕兑杷允䅁䅁䅑䅁䑁䅁䅷䅁䭁䥁䘴䅁䭁佁䭧䅁䭁䡁䕯䅁䉁䅁䅁允䅁䅁䄴杄䅁䑁䅅睎畁䑁䅁䅏穁䅁䅁䍄䉁䅁䅁䅂䅁䅁䅍䅄䅁䅁䅯杂䅕䅁䅯䄶䅯䅁䅯兢䅑䅁䅅䅁䉁䅁䅁杄佁䅁䅁免睁䍁䄴兏㕁䑁䅣䅁䵁䅉䅅䅁䕁䅁䅁睁䵁䅁䅁权剁兂䅁权煄权䅁权䙃䅂䅁允䅁䅁䅅䅁佁䅁䅯䅁硁䍁䄴䅍㕁䅁䅁䍄䉁䅁䅁䅂䅁䅁䅍䅄䅁䅁䅯睬䅑䅁䅯朶䅯䅁䅯睢䅑䅁䅅䅁䉁䅁䅁杄䵁䅁䅁䅍畁䑁䅧䅍㑁䅁䅁䍄䉁䅁䅁䅂䅁䅁䅍䅄䅁䅁䅯睆䅕䅁䅯䄶䅯䅁䅯䄷䅯䅁䅅䅁䉁䅁䅁权䡂䅁䅁䍄䉁䅁䅁䅂䅁䅁䅍䅄䅁䅁䅯睭䅕䅁䅯儷䅯䅁䅯兣䅑䅁䅅䅁䉁䅁䅁兂剃堷⽷噎椷睐杷允䅁䅁䅑䅁䑁䅁䅷䅁䭁䡁䙯䅁䭁佁䭳䅁䭁䡁䔰䅁䉁䅁䅁允䅁䅁䄴杅䅁䑁䅉兏㉁䑁䅁䅏ㅁ䑁䅙䅎䅁䅁杷允䅁䅁䅑䅁䑁䅁䅷䅁䭁䩁䕅䅁䭁佁䭯䅁䭁䡁䕁䅁䉁䅁䅁允䅁䅁䄴䅄䅁䑁䅅杌穁䑁䅅䅎䅁䅁杷允䅁䅁䅑䅁䑁䅁䅷䅁䭁䡁䙁䅁䭁佁䭯䅁䭁䡁䕯䅁䉁䅁䅁允䅁䅁䅯睒䅁䅁杷允䅁䅁䅑䅁䑁䅁䅷䅁䭁乁䙣䅁䭁佁䭳䅁䭁䝁䔸䅁䉁䅁䅁允䅁䅁䄴杅䅁䑁䅙䅍穁䑁䅕杍睁䑁䅁䅍䅁䅁杷允䅁䅁䅑䅁䑁䅁䅷䅁䭁䙁䙫䅁䭁佁䭣䅁䭁䝁䔸䅁䉁䅁䅁允䅁䅁䅕体㙆䭆䠵稫䴸䅉䅅䅁䕁䅁䅁睁䵁䅁䅁权睄兂䅁权畄权䅁权䙃䅂䅁允䅁䅁䅅䅁䙁䅁䅁䅁䅄刲䉘䍄䉁䅁䅁䅂䅁䅁䅍䅄䅁䅁䅯兂䅙䅁䅯眶䅯䅁䅯来䅑䅁䅅䅁䉁䅁䅁杄十䅁䅁杍㉁䑁䅧䅍睁䑁䅁䅍睁䅁䅁䍄䉁䅁䅁䅂䅁䅁䅍䅄䅁䅁䅯睆䅕䅁䅯睈䅙䅁䅯䅉䅙䅁䅅䅁䉁䅁䅁权扄杂䅁䍄䉁䅁䅁䅂䅁䅁䅍䅄䅁䅁䅯杵䅑䅁䅯眵䅯䅁䅯兦䅑䅁䅅䅁䉁䅁䅁兂畄䑦ㄸ牘䍯䅑杷允䅁䅁䅑䅁䑁䅁䅷䅁䭁䵁䙧䅁䭁佁䭧䅁䭁䡁䕁䅁䉁䅁䅁允䅁䅁䄴䅄䅁䑁䅅李畁䑁䅧䅎䅁䅁杷允䅁䅁䅑䅁䑁䅁䅷䅁䭁䵁䕯䅁䭁佁䭯䅁䭁䡁䕁䅁䉁䅁䅁允䅁䅁䄴䅄䅁䑁䅅杌㉁䑁䅉睎䅁䅁杷允䅁䅁䅍䅁䑁䅁䅷䅁䭁䉁䙣䅁䭁䍁䝑䅁䉁䅁䅁允䅁䅁䅯䅅䅑䅁杷允䅁䅁䅍䅁䑁䅁䅷䅁䭁䩁䙍䅁䭁䍁䝑䅁䉁䅁䅁允䅁䅁䅯儳䅙䅁杷允䅁䅁䅑䅁䑁䅁䅷䅁䭁䵁䙣䅁䭁佁䬴䅁䭁䡁䕯䅁䉁䅁䅁允䅁䅁䅕䅁䅁䅁噃唵䵁䅉䅅䅁䑁䅁䅁睁䵁䅁䅁权橁兂䅁权奁杂䅁允䅁䅁䅅䅁䭁䍁䝫䅁䵁䅉䅅䅁䕁䅁䅁睁䵁䅁䅁权橃䅂䅁权灄权䅁权䑃䅂䅁允䅁䅁䅅䅁䙁䅁䅁䅁睁䍘䉬䍄䉁䅁䅁睁䅁䅁䅍䅄䅁䅁䅯睉䅕䅁䅯杇䅙䅁䅅䅁䉁䅁䅁权時杂䅁䍄䉁䅁䅁䅂䅁䅁䅍䅄䅁䅁䅯儷䅕䅁䅯眶䅯䅁䅯兣䅑䅁䅅䅁䉁䅁䅁杄啁䅁䅁睍㑁䑁䅁兏㉁䑁䅑䅎穁䑁䅍䅁䵁䅉䅅䅁䕁䅁䅁睁䵁䅁䅁权㝁兂䅁权瑄权䅁权䙃䅂䅁允䅁䅁䅅䅁䙁䱁䙊扌婕摖⼰䍄䉁䅁䅁䅂䅁䅁䅍䅄䅁䅁䅯睭䅑䅁䅯儶䅯䅁䅯全䅑䅁䅅䅁䉁䅁䅁兂䅁䅁䅁䕇䅁兑杷允䅁䅁䅍䅁䑁䅁䅷䅁䭁乁䕳䅁䭁䉁䝧䅁䉁䅁䅁允䅁䅁䅯兏䅙䅁杷允䅁䅁䅍䅁䑁䅁䅷䅁䭁䍁䙍䅁䭁䉁䝷䅁䉁䅁䅁允䅁䅁䅯睊䅙䅁杷允䅁䅁䅑䅁䑁䅁䅷䅁䭁䵁䕧䅁䭁佁䭯䅁䭁䡁䕁䅁䉁䅁䅁允䅁䅁䅯睒䅁䅁杷允䅁䅁䅑䅁䑁䅁䅷䅁䭁䵁䙉䅁䭁佁䬴䅁䭁䝁䔸䅁䉁䅁䅁允䅁䅁䅕䅁䅁䵁ぃ〸䵁䅉䅅䅁䕁䅁䅁睁䵁䅁䅁权䡃兂䅁权灄权䅁权睂䅂䅁允䅁䅁䅅䅁䙁䅁䅁䅁䅁佬䅈䍄䉁䅁䅁睁䅁䅁䅍䅄䅁䅁䅯朳䅑䅁䅯䅊䅙䅁䅅䅁䉁䅁䅁权晄杂䅁䍄䉁䅁䅁䅂䅁䅁䅍䅄䅁䅁䅯杄䅕䅁䅯眶䅯䅁䅯睧䅑䅁䅅䅁䉁䅁䅁杄啁䅁䅁免硁䑁䅫免ぁ䑁䅣杍睁䑁䅕䅁䵁䅉䅅䅁䑁䅁䅁睁䵁䅁䅁权慁兂䅁权敁杂䅁允䅁䅁䅅䅁䭁䑁䝑䅁䵁䅉䅅䅁䕁䅁䅁睁䵁䅁䅁权捁兂䅁权潄权䅁权䑃䅂䅁允䅁䅁䅅䅁佁䅁䅷䅁㑁䑁䅫杌㍁䑁䅣䅁䵁䅉䅅䅁䑁䅁䅁睁䵁䅁䅁权橁兂䅁权敁杂䅁允䅁䅁䅅䅁䭁佁䝁䅁䵁䅉䅅䅁䕁䅁䅁睁䵁䅁䅁权桄兂䅁权灄权䅁权瑂䅂䅁允䅁䅁䅅䅁䭁䕁䅣䅁䵁䅉䅅䅁䕁䅁䅁睁䵁䅁䅁权汄兂䅁权牄权䅁权睂䅂䅁允䅁䅁䅅䅁佁䉁䅑䅁祁䑁䅉䅍祁䑁䅣兎㑁䑁䅍䅎䅁䅁杷允䅁䅁䅑䅁䑁䅁䅷䅁䭁佁䙙䅁䭁佁䭳䅁䭁䡁䕁䅁䉁䅁䅁允䅁䅁䄴䅆䅁䑁䅕䅍㑁䑁䅧兏穁䑁䅁兎㕁䅁䅁䍄䉁䅁䅁睁䅁䅁䅍䅄䅁䅁䅯䅸䅑䅁䅯䅇䅙䅁䅅䅁䉁䅁䅁权䭂杂䅁䍄䉁䅁䅁睁䅁䅁䅍䅄䅁䅁䅯䅖䅕䅁䅯杈䅙䅁䅅䅁䉁䅁䅁权楄杂䅁䍄䉁䅁䅁䅂䅁䅁䅍䅄䅁䅁䅯朶䅑䅁䅯朶䅯䅁䅯兣䅑䅁䅅䅁䉁䅁䅁杄䵁䅁䅁䅍畁䑁䅧睍祁䅁䅁䍄䉁䅁䅁䅂䅁䅁䅍䅄䅁䅁䅯睁䅕䅁䅯眶䅯䅁䅯睢䅑䅁䅅䅁䉁䅁䅁杄啁䅁䅁免穁䑁䅕兏睁䑁䅑睍穁䑁䅁䅁䵁䅉䅅䅁䕁䅁䅁睁䵁䅁䅁权慄䅂䅁权灄权䅁权䑃䅂䅁允䅁䅁䅅䅁䙁䅁䅁䅁䅃㠯䄷䍄䉁䅁䅁䅂䅁䅁䅍䅄䅁䅁䅯睉䅕䅁䅯睈䅙䅁䅯䅉䅙䅁䅅䅁䉁䅁䅁权佂杂䅁䍄䉁䅁䅁䅂䅁䅁䅍䅄䅁䅁䅯儱䅑䅁䅯䄶䅯䅁䅯䄷䅯䅁䅅䅁䉁䅁䅁权䡂䅁䅁䍄䉁䅁䅁睁䅁䅁䅍䅄䅁䅁䅯睉䅕䅁䅯䅊䅙䅁䅅䅁䉁䅁䅁权允䅂䅁䍄䉁䅁䅁䅂䅁䅁䅍䅄䅁䅁䅯杄䅙䅁䅯儷䅯䅁䅯兣䅑䅁䅅䅁䉁䅁䅁兂晄㑔堲桢牌睐杷允䅁䅁䅑䅁䑁䅁䅷䅁䭁䉁䙙䅁䭁佁䭳䅁䭁䥁䕕䅁䉁䅁䅁允䅁䅁䄴杅䅁䑁䅍䅏ㅁ䑁䅣杍穁䑁䅍兏䅁䅁杷允䅁䅁䅍䅁䑁䅁䅷䅁䭁乁䕣䅁䭁䉁䜴䅁䉁䅁䅁允䅁䅁䅯杚䅙䅁杷允䅁䅁䅑䅁䑁䅁䅷䅁䭁䭁䔸䅁䭁佁䬴䅁䭁䡁䕅䅁䉁䅁䅁允䅁䅁䅕䅁䅁䅁求䔯䵁䅉䅅䅁䑁䅁䅁睁䵁䅁䅁权橁兂䅁权流杂䅁允䅁䅁䅅䅁佁䅁䅷䅁㑁䑁䅅杌穁䑁䅕䅁䵁䅉䅅䅁䕁䅁䅁睁䵁䅁䅁权偃䅂䅁权牄权䅁权硂䅂䅁允䅁䅁䅅䅁佁䉁䅑䅁硁䑁䅍杍㍁䑁䅙䅏睁䑁䅁䅍䅁䅁杷允䅁䅁䅍䅁䑁䅁䅷䅁䭁䱁䕷䅁䭁䉁䝷䅁䉁䅁䅁允䅁䅁䅯䄵䅙䅁杷允䅁䅁䅑䅁䑁䅁䅷䅁䭁䉁䝙䅁䭁佁䬰䅁䭁䡁䕅䅁䉁䅁䅁允䅁䅁䅕卢㡥硣元吰䴸䅉䅅䅁䕁䅁䅁睁䵁䅁䅁权剁兂䅁权浄权䅁权療䅂䅁允䅁䅁䅅䅁佁䅁䅷䅁祁䍁䄴䅍㉁䑁䅍䅁䵁䅉䅅䅁䕁䅁䅁睁䵁䅁䅁权獁兂䅁权晁杂䅁权杁杂䅁允䅁䅁䅅䅁䭁佁䝕䅁䵁䅉䅅䅁䕁䅁䅁睁䵁䅁䅁权⭃䅂䅁权潄权䅁权瑂䅂䅁允䅁䅁䅅䅁佁䅁䄴䅁ㅁ䑁䅉杌祁䑁䅧䅎䅁䅁杷允䅁䅁䅑䅁䑁䅁䅷䅁䭁佁䕧䅁䭁佁䭧䅁䭁䝁䔰䅁䉁䅁䅁允䅁䅁䄴䅄䅁䑁䅫杌穁䑁䅕䅏䅁䅁杷允䅁䅁䅑䅁䑁䅁䅷䅁䭁䙁䙯䅁䭁佁䭳䅁䭁䥁䕕䅁䉁䅁䅁允䅁䅁䄴杅䅁䑁䅍兎㑁䑁䅁䅍睁䑁䅁䅍䅁䅁杷允䅁䅁䅑䅁䑁䅁䅷䅁䭁䙁䙁䅁䭁佁䭯䅁䭁佁䭷䅁䉁䅁䅁允䅁䅁䅯睒䅁䅁杷允䅁䅁䅑䅁䑁䅁䅷䅁䭁䱁䕅䅁䭁佁䬰䅁䭁佁䭷䅁䉁䅁䅁允䅁䅁䅯睒䅁䅁杷允䅁䅁䅑䅁䑁䅁䅷䅁䭁偁䕕䅁䭁佁䭯䅁䭁佁䭷䅁䉁䅁䅁允䅁䅁䅯睒䅁䅁杷允䅁䅁䅑䅁䑁䅁䅷䅁䭁䑁䙁䅁䭁佁䭣䅁䭁䝁䔰䅁䉁䅁䅁允䅁䅁䅕呦ㄸ牘䩰歂䵁䅉䅅䅁䑁䅁䅁睁䵁䅁䅁权楂兂䅁权流杂䅁允䅁䅁䅅䅁佁䅁䅷䅁㑁䑁䅕杌㉁䑁䅙䅁䵁䅉䅅䅁䕁䅁䅁睁䵁䅁䅁权畄䅂䅁权畄权䅁权㙂䅂䅁允䅁䅁䅅䅁䙁䅁䅁䅁兂剦䉨䍄䉁䅁䅁睁䅁䅁䅍䅄䅁䅁䅯充䅕䅁䅯䅈䅙䅁䅅䅁䉁䅁䅁权㝂杂䅁䍄䉁䅁䅁睁䅁䅁䅍䅄䅁䅁䅯䄰䅑䅁䅯杈䅙䅁䅅䅁䉁䅁䅁权煃杂䅁䍄䉁䅁䅁䅂䅁䅁䅍䅄䅁䅁䅯儰䅕䅁䅯朶䅯䅁䅯兦䅑䅁䅅䅁䉁䅁䅁杄䵁䅁䅁䅍畁䑁䅍睍ㅁ䅁䅁䍄䉁䅁䅁睁䅁䅁䅍䅄䅁䅁䅯充䅕䅁䅯杈䅙䅁䅅䅁䉁䅁䅁权浄杂䅁䍄䉁䅁䅁䅂䅁䅁䅍䅄䅁䅁䅯杰䅕䅁䅯朷䅯䅁䅯䄷䅯䅁䅅䅁䉁䅁䅁权䡂䅁䅁䍄䉁䅁䅁䅂䅁䅁䅍䅄䅁䅁䅯䄰䅕䅁䅯儶䅯䅁䅯睧䅑䅁䅅䅁䉁䅁䅁兂䅁䅁䅁䭧桄䅑杷允䅁䅁䅑䅁䑁䅁䅷䅁䭁䅁䝁䅁䭁佁䭣䅁䭁䝁䔸䅁䉁䅁䅁允䅁䅁䅕敨剴䉵氶啎䵁䅉䅅䅁䕁䅁䅁睁䵁䅁䅁权䵃䅂䅁权煄权䅁权療䅂䅁允䅁䅁䅅䅁佁䅁䅷䅁硁䍁䄴杍㑁䑁䅉䅁䵁䅉䅅䅁䑁䅁䅁睁䵁䅁䅁权煁兂䅁权奁杂䅁允䅁䅁䅅䅁䭁䉁䝫䅁䵁䅉䅅䅁䑁䅁䅁睁䵁䅁䅁权湄䅂䅁权流杂䅁允䅁䅁䅅䅁佁䅁䅷䅁ぁ䑁䅕杌㑁䑁䅧䅁䵁䅉䅅䅁䕁䅁䅁睁䵁䅁䅁权奁兂䅁权煄权䅁权睂䅂䅁允䅁䅁䅅䅁佁䅁䅷䅁睁䍁䄴兎祁䑁䅉䅁䵁䅉䅅䅁䕁䅁䅁睁䵁䅁䅁权䥂兂䅁权湄权䅁权硂䅂䅁允䅁䅁䅅䅁䙁䡁潎敫㠱睐䅨䍄䉁䅁䅁䅂䅁䅁䅍䅄䅁䅁䅯睶䅕䅁䅯朷䅯䅁䅯睢䅑䅁䅅䅁䉁䅁䅁兂䅁䅁䅁偷䅣兑杷允䅁䅁䅑䅁䑁䅁䅷䅁䭁䑁䙳䅁䭁佁䭫䅁䭁䡁䔰䅁䉁䅁䅁允䅁䅁䅕䅁䅁䵁杁い䵅䅉䅅䅁䕁䅁䅁睁䵁䅁䅁权佄䅂䅁权煄权䅁权䙃䅂䅁允䅁䅁䅅䅁佁䅁䅷䅁睁䍁䄴兏硁䑁䅍䅁䵁䅉䅅䅁䕁䅁䅁睁䵁䅁䅁权㑄䅂䅁权瑄权䅁权獄权䅁允䅁䅁䅅䅁䭁䕁䅣䅁䵁䅉䅅䅁䕁䅁䅁睁䵁䅁䅁权桃兂䅁权潄权䅁权獄权䅁允䅁䅁䅅䅁䭁䕁䅣䅁䵁䅉䅅䅁䕁䅁䅁睁䵁䅁䅁权㡄兂䅁权灄权䅁权療䅂䅁允䅁䅁䅅䅁䙁䅁䅁䅁䅃偳䄹䍄䉁䅁䅁䅂䅁䅁䅍䅄䅁䅁䅯杂䅙䅁䅯朵䅯䅁䅯来䅑䅁䅅䅁䉁䅁䅁杄䭁䅁䅁杍畁䑁䅉兎䅁䅁杷允䅁䅁䅑䅁䑁䅁䅷䅁䭁䉁䝙䅁䭁佁䬴䅁䭁䝁䔸䅁䉁䅁䅁允䅁䅁䅕䅁䅁䭁允〯䵁䅉䅅䅁䕁䅁䅁睁䵁䅁䅁权权䅂䅁权瑄权䅁权療䅂䅁允䅁䅁䅅䅁䙁偁㥔䠱灪畊⽅䍄䉁䅁䅁䅂䅁䅁䅍䅄䅁䅁䅯儷䅑䅁䅯眵䅯䅁䅯䄷䅯䅁䅅䅁䉁䅁䅁权䡂䅁䅁䍄䉁䅁䅁䅂䅁䅁䅍䅄䅁䅁䅯儵䅑䅁䅯䄶䅯䅁䅯兦䅑䅁䅅䅁䉁䅁䅁权䡂䅁䅁䍄䉁䅁䅁䅂䅁䅁䅍䅄䅁䅁䅯䅎䅕䅁䅯朶䅯䅁䅯睧䅑䅁䅅䅁䉁䅁䅁杄䵁䅁䅁䅍畁䑁䅫李㕁䅁䅁䍄䉁䅁䅁䅂䅁䅁䅍䅄䅁䅁䅯䄫䅕䅁䅯䄶䅯䅁䅯来䅑䅁䅅䅁䉁䅁䅁杄佁䅁䅁免ㅁ䍁䄴兏ㅁ䑁䅫䅁䵁䅉䅅䅁䑁䅁䅁睁䵁䅁䅁权剁兂䅁权流杂䅁允䅁䅁䅅䅁佁䅁䅯䅁ぁ䑁䅕杌ㅁ䅁䅁䍄䉁䅁䅁䅂䅁䅁䅍䅄䅁䅁䅯䅴䅕䅁䅯眶䅯䅁䅯睧䅑䅁䅅䅁䉁䅁䅁杄十䅁䅁䅎硁䑁䅕睍硁䑁䅁䅍睁䅁䅁䍄䉁䅁䅁睁䅁䅁䅍䅄䅁䅁䅯儳䅑䅁䅯䅈䅙䅁䅅䅁䉁䅁䅁权捁睂䅁䍄䉁䅁䅁䅂䅁䅁䅍䅄䅁䅁䅯眱䅑䅁䅯䄶䅯䅁䅯兢䅑䅁䅅䅁䉁䅁䅁杄佁䅁䅁杍祁䍁䄴兏硁䑁䅣䅁䵁䅉䅅䅁䕁䅁䅁睁䵁䅁䅁权癁兂䅁权瑄权䅁权瑂䅂䅁允䅁䅁䅅䅁䙁乁楅⼲⭬瑡⽷䍄䉁䅁䅁䅂䅁䅁䅍䅄䅁䅁䅯督䅕䅁䅯眶䅯䅁䅯兦䅑䅁䅅䅁䉁䅁䅁杄啁䅁䅁杍穁䑁䅙睎穁䑁䅍䅍睁䑁䅁䅁䵁䅉䅅䅁䑁䅁䅁睁䵁䅁䅁权䥃䅂䅁权流杂䅁允䅁䅁䅅䅁佁䅁䅷䅁㕁䑁䅕杌㍁䑁䅫䅁䵁䅉䅅䅁䕁䅁䅁睁䵁䅁䅁权獄兂䅁权畄权䅁权㥂䅂䅁允䅁䅁䅅䅁䙁䅁䅁䅁䅂佉䅊䍄䉁䅁䅁䅂䅁䅁䅍䅄䅁䅁䅯䄷䅑䅁䅯眶䅯䅁䅯全䅑䅁䅅䅁䉁䅁䅁杄十䅁䅁兎ㅁ䑁䅁䅍睁䑁䅁䅍睁䅁䅁䍄䉁䅁䅁睁䅁䅁䅍䅄䅁䅁䅯杒䅕䅁䅯杇䅙䅁䅅䅁䉁䅁䅁权兂睂䅁䍄䉁䅁䅁䅂䅁䅁䅍䅄䅁䅁䅯睆䅕䅁䅯朵䅯䅁䅯䄷䅯䅁䅅䅁䉁䅁䅁权䡂䅁䅁䍄䉁䅁䅁䅂䅁䅁䅍䅄䅁䅁䅯具䅕䅁䅯儶䅯䅁䅯䄷䅯䅁䅅䅁䉁䅁䅁权䡂䅁䅁䍄䉁䅁䅁睁䅁䅁䅍䅄䅁䅁䅯睘䅕䅁䅯䅇䅙䅁䅅䅁䉁䅁䅁权婁杂䅁䍄䉁䅁䅁䅂䅁䅁䅍䅄䅁䅁䅯睉䅕䅁䅯儶䅯䅁䅯兣䅑䅁䅅䅁䉁䅁䅁兂䅁䅁䅁䑫㉐䅑杷允䅁䅁䅑䅁䑁䅁䅷䅁䭁䕁䙕䅁䭁佁䭧䅁䭁䝁䔸䅁䉁䅁䅁允䅁䅁䄴杄䅁䑁䅅睎畁䑁䅁李㕁䅁䅁䍄䉁䅁䅁䅂䅁䅁䅍䅄䅁䅁䅯兵䅕䅁䅯朶䅯䅁䅯睢䅑䅁䅅䅁䉁䅁䅁杄䵁䅁䅁䅍畁䑁䅑䅎㉁䅁䅁䍄䉁䅁䅁睁䅁䅁䅍䅄䅁䅁䅯䅮䅑䅁䅯杊䅙䅁䅅䅁䉁䅁䅁杄䵁䅁䅁兎ㅁ䍁䄴杍ぁ䅁䅁䍄䉁䅁䅁䅂䅁䅁䅍䅄䅁䅁䅯杂䅙䅁䅯朵䅯䅁䅯䅣䅑䅁䅅䅁䉁䅁䅁杄䵁䅁䅁睍畁䑁䅍睍ぁ䅁䅁䍄䉁䅁䅁睁䅁䅁䅍䅄䅁䅁䅯八䅕䅁䅯䅇䅙䅁䅅䅁䉁䅁䅁权䭂杂䅁䍄䉁䅁䅁䅂䅁䅁䅍䅄䅁䅁䅯䅆䅙䅁䅯儶䅯䅁䅯䅣䅑䅁䅅䅁䉁䅁䅁兂䅁䅁䅁䍧ㅌ䅑杷允䅁䅁䅑䅁䑁䅁䅷䅁䭁䥁䕧䅁䭁佁䭙䅁䭁䡁䕁䅁䉁䅁䅁允䅁䅁䄴䅄䅁䑁䅅杌㕁䑁䅅䅎䅁䅁杷允䅁䅁䅑䅁䑁䅁䅷䅁䭁䱁䙑䅁䭁佁䭙䅁䭁䡁䕁䅁䉁䅁䅁允䅁䅁䄴䅄䅁䑁䅍杌祁䑁䅅䅏䅁䅁杷允䅁䅁䅑䅁䑁䅁䅷䅁䭁佁䘸䅁䭁佁䭯䅁䭁䡁䕁䅁䉁䅁䅁允䅁䅁䄴䅄䅁䑁䅅杌睁䑁䅧睎䅁䅁杷允䅁䅁䅑䅁䑁䅁䅷䅁䭁䵁䕅䅁䭁佁䭯䅁䭁䡁䕅䅁䉁䅁䅁允䅁䅁䄴䅄䅁䑁䅅杌㍁䑁䅫兎䅁䅁杷允䅁䅁䅍䅁䑁䅁䅷䅁䭁䭁䕉䅁䭁䉁䝷䅁䉁䅁䅁允䅁䅁䅯其䅙䅁杷允䅁䅁䅑䅁䑁䅁䅷䅁䭁䑁䙅䅁䭁佁䭯䅁䭁䡁䕁䅁䉁䅁䅁允䅁䅁䄴䅄䅁䑁䅁杌ぁ䑁䅧䅏䅁䅁杷允䅁䅁䅑䅁䑁䅁䅷䅁䭁䙁䙑䅁䭁佁䭯䅁䭁佁䭷䅁䉁䅁䅁允䅁䅁䅯睒䅁䅁杷允䅁䅁䅑䅁䑁䅁䅷䅁䭁䡁䙧䅁䭁佁䭫䅁䭁䥁䕍䅁䉁䅁䅁允䅁䅁䅕䅁䅁䡁灂䔸䵁䅉䅅䅁䑁䅁䅁睁䵁䅁䅁权潄䅂䅁权奁杂䅁允䅁䅁䅅䅁䭁䕁䝑䅁䵁䅉䅅䅁䕁䅁䅁睁䵁䅁䅁权䱃兂䅁权瑄权䅁权㥂䅂䅁允䅁䅁䅅䅁䙁䉁兄䠯䌴猵⽧䍄䉁䅁䅁䅂䅁䅁䅍䅄䅁䅁䅯䄱䅕䅁䅯朶䅯䅁䅯来䅑䅁䅅䅁䉁䅁䅁杄䵁䅁䅁䅍畁䑁䅙兎㉁䅁䅁䍄䉁䅁䅁䅂䅁䅁䅍䅄䅁䅁䅯儷䅑䅁䅯眶䅯䅁䅯兣䅑䅁䅅䅁䉁䅁䅁杄十䅁䅁睎祁䑁䅁䅍睁䑁䅁䅍睁䅁䅁䍄䉁䅁䅁睁䅁䅁䅍䅄䅁䅁䅯儳䅑䅁䅯䅇䅙䅁䅅䅁䉁䅁䅁权䅂杂䅁䍄䉁䅁䅁睁䅁䅁䅍䅄䅁䅁䅯䄸䅑䅁䅯䅈䅙䅁䅅䅁䉁䅁䅁权瑄杂䅁䍄䉁䅁䅁睁䅁䅁䅍䅄䅁䅁䅯睵䅕䅁䅯䅇䅙䅁䅅䅁䉁䅁䅁权療杂䅁䍄䉁䅁䅁䅂䅁䅁䅍䅄䅁䅁䅯朵䅑䅁䅯朶䅯䅁䅯来䅑䅁䅅䅁䉁䅁䅁杄䵁䅁䅁䅍畁䑁䅑䅍ㅁ䅁䅁䍄䉁䅁䅁䅂䅁䅁䅍䅄䅁䅁䅯䅸䅑䅁䅯朷䅯䅁䅯兦䅑䅁䅅䅁䉁䅁䅁兂䅁䅁䅁临㥲䅷杷允䅁䅁䅑䅁䑁䅁䅷䅁䭁䭁䕁䅁䭁佁䬴䅁䭁䡁䕁䅁䉁䅁䅁允䅁䅁䅕䅁䅁䥁噂啁䵅䅉䅅䅁䕁䅁䅁睁䵁䅁䅁权灄兂䅁权煄权䅁权療䅂䅁允䅁䅁䅅䅁佁䅁䅷䅁睁䍁䄴杍㉁䑁䅫䅁䵁䅉䅅䅁䕁䅁䅁睁䵁䅁䅁权塄兂䅁权浄权䅁权硂䅂䅁允䅁䅁䅅䅁佁䅁䅷䅁硁䍁䄴李㑁䑁䅕䅁䵁䅉䅅䅁䕁䅁䅁睁䵁䅁䅁权㙄兂䅁权灄权䅁权療䅂䅁允䅁䅁䅅䅁䙁䅁䅁䅁䅃偯䅆䍄䉁䅁䅁䅂䅁䅁䅍䅄䅁䅁䅯杩䅑䅁䅯睈䅙䅁䅯䅉䅙䅁䅅䅁䉁䅁䅁权㑁杂䅁䍄䉁䅁䅁䅂䅁䅁䅍䅄䅁䅁䅯杄䅕䅁䅯眶䅯䅁䅯䄷䅯䅁䅅䅁䉁䅁䅁权䡂䅁䅁䍄䉁䅁䅁睁䅁䅁䅍䅄䅁䅁䅯来䅕䅁䅯䅇䅙䅁䅅䅁䉁䅁䅁权䭂杂䅁䍄䉁䅁䅁䅂䅁䅁䅍䅄䅁䅁䅯眷䅕䅁䅯儶䅯䅁䅯来䅑䅁䅅䅁䉁䅁䅁兂䅁䅁䅁䭓卑具杷允䅁䅁䅑䅁䑁䅁䅷䅁䭁䵁䙳䅁䭁佁䭯䅁䭁䡁䕁䅁䉁䅁䅁允䅁䅁䄴䅄䅁䑁䅍杌㕁䑁䅙䅎䅁䅁杷允䅁䅁䅑䅁䑁䅁䅷䅁䭁乁䕷䅁䭁佁䭯䅁䭁䝁䔸䅁䉁䅁䅁允䅁䅁䄴䅄䅁䑁䅉杌睁䑁䅑睎䅁䅁杷允䅁䅁䅍䅁䑁䅁䅷䅁䭁䥁䙫䅁䭁䉁䝧䅁䉁䅁䅁允䅁䅁䅯睢䅙䅁杷允䅁䅁䅑䅁䑁䅁䅷䅁䭁䥁䙑䅁䭁佁䬰䅁䭁䝁䔰䅁䉁䅁䅁允䅁䅁䅯睒䅁䅁杷允䅁䅁䅑䅁䑁䅁䅷䅁䭁䑁䙍䅁䭁佁䭯䅁䭁䝁䔰䅁䉁䅁䅁允䅁䅁䅯睒䅁䅁杷允䅁䅁䅑䅁䑁䅁䅷䅁䭁偁䘸䅁䭁佁䭣䅁䭁䥁䕍䅁䉁䅁䅁允䅁䅁䅕㡅㕈瘸㕡稸䴸䅉䅅䅁䕁䅁䅁睁䵁䅁䅁权䉂兂䅁权潄权䅁权睂䅂䅁允䅁䅁䅅䅁佁䅁䄴䅁㉁䑁䅙杌㑁䑁䅧免䅁䅁杷允䅁䅁䅍䅁䑁䅁䅷䅁䭁䵁䕉䅁䭁䉁䝯䅁䉁䅁䅁允䅁䅁䅯睘䅙䅁杷允䅁䅁䅍䅁䑁䅁䅷䅁䭁偁䕣䅁䭁䉁䝷䅁䉁䅁䅁允䅁䅁䅯杍䅣䅁杷允䅁䅁䅍䅁䑁䅁䅷䅁䭁䕁䙕䅁䭁䉁䝧䅁䉁䅁䅁允䅁䅁䅯児䅙䅁杷允䅁䅁䅑䅁䑁䅁䅷䅁䭁䕁䙫䅁䭁佁䬰䅁䭁䡁䕅䅁䉁䅁䅁允䅁䅁䅕䑗ね䡹⭡吹䴸䅉䅅䅁䑁䅁䅁睁䵁䅁䅁权㉂兂䅁权奁杂䅁允䅁䅁䅅䅁䭁䍁䝫䅁䵁䅉䅅䅁䕁䅁䅁睁䵁䅁䅁权权兂䅁权畄权䅁权䙃䅂䅁允䅁䅁䅅䅁䙁䅁䅁䅁䅁㥰䅊䍄䉁䅁䅁䅂䅁䅁䅍䅄䅁䅁䅯眫䅕䅁䅯睈䅙䅁䅯䅉䅙䅁䅅䅁䉁䅁䅁权穄杂䅁䍄䉁䅁䅁睁䅁䅁䅍䅄䅁䅁䅯杚䅕䅁䅯杈䅙䅁䅅䅁䉁䅁䅁权ぁ杂䅁䍄䉁䅁䅁睁䅁䅁䅍䅄䅁䅁䅯兒䅕䅁䅯杇䅙䅁䅅䅁䉁䅁䅁权㥁杂䅁䍄䉁䅁䅁睁䅁䅁䅍䅄䅁䅁䅯儰䅕䅁䅯杈䅙䅁䅅䅁䉁䅁䅁权祂杂䅁䍄䉁䅁䅁䅂䅁䅁䅍䅄䅁䅁䅯兑䅕䅁䅯䄶䅯䅁䅯䄷䅯䅁䅅䅁䉁䅁䅁权䡂䅁䅁䍄䉁䅁䅁睁䅁䅁䅍䅄䅁䅁䅯儴䅕䅁䅯䅈䅙䅁䅅䅁䉁䅁䅁权煁杂䅁䍄䉁䅁䅁䅂䅁䅁䅍䅄䅁䅁䅯睱䅑䅁䅯朵䅯䅁䅯睢䅑䅁䅅䅁䉁䅁䅁杄䭁䅁䅁杍畁䑁䅣兏䅁䅁杷允䅁䅁䅍䅁䑁䅁䅷䅁䭁䭁䔰䅁䭁䉁䝯䅁䉁䅁䅁允䅁䅁䅯杷䅙䅁杷允䅁䅁䅑䅁䑁䅁䅷䅁䭁䝁䘰䅁䭁佁䭫䅁䭁佁䭷䅁䉁䅁䅁允䅁䅁䅯睒䅁䅁杷允䅁䅁䅑䅁䑁䅁䅷䅁䭁乁䙫䅁䭁佁䭙䅁䭁䡁䕁䅁䉁䅁䅁允䅁䅁䄴䅄䅁䑁䅉杌ぁ䑁䅕睎䅁䅁杷允䅁䅁䅑䅁䑁䅁䅷䅁䭁䭁䔴䅁䭁佁䭙䅁䭁䝁䔸䅁䉁䅁䅁允䅁䅁䄴䅄䅁䑁䅁杌㕁䑁䅕䅏䅁䅁杷允䅁䅁䅑䅁䑁䅁䅷䅁䭁䉁䙫䅁䭁佁䬰䅁䭁䡁䕁䅁䉁䅁䅁允䅁䅁䅕〳丫㉬匴啃䵁䅉䅅䅁䕁䅁䅁睁䵁䅁䅁权汄䅂䅁权晁杂䅁权杁杂䅁允䅁䅁䅅䅁䭁䕁䝷䅁䵁䅉䅅䅁䕁䅁䅁睁䵁䅁䅁权䵄䅂䅁权煄权䅁权㙂䅂䅁允䅁䅁䅅䅁佁䅁䅷䅁睁䍁䄴兎㑁䑁䅙䅁䵁䅉䅅䅁䕁䅁䅁睁䵁䅁䅁权杄䅂䅁权畄权䅁权睂䅂䅁允䅁䅁䅅䅁䙁䅁䅁䅁䅂䈳䈹䍄䉁䅁䅁䅂䅁䅁䅍䅄䅁䅁䅯眳䅑䅁䅯儶䅯䅁䅯睧䅑䅁䅅䅁䉁䅁䅁兂䅁䅁䅁䵁噌䅷杷允䅁䅁䅑䅁䑁䅁䅷䅁䭁乁䘴䅁䭁佁䬰䅁䭁䝁䔸䅁䉁䅁䅁允䅁䅁䅕牕敧敨剴䐹䴸䅉䅅䅁䕁䅁䅁睁䵁䅁䅁权癃䅂䅁权灄权䅁权硂䅂䅁允䅁䅁䅅䅁䙁䅁䅁䅁权敌䄱䍄䉁䅁䅁睁䅁䅁䅍䅄䅁䅁䅯朳䅕䅁䅯䅇䅙䅁䅅䅁䉁䅁䅁权婁杂䅁䍄䉁䅁䅁睁䅁䅁䅍䅄䅁䅁䅯六䅑䅁䅯杈䅙䅁䅅䅁䉁䅁䅁权偂杂䅁䍄䉁䅁䅁䅂䅁䅁䅍䅄䅁䅁䅯䅓䅕䅁䅯眶䅯䅁䅯来䅑䅁䅅䅁䉁䅁䅁杄十䅁䅁䅎㍁䑁䅣䅍㍁䑁䅑䅎硁䅁䅁䍄䉁䅁䅁䅂䅁䅁䅍䅄䅁䅁䅯䅕䅕䅁䅯儷䅯䅁䅯来䅑䅁䅅䅁䉁䅁䅁兂㑄⭕汏㡭㉔睐杷允䅁䅁䅑䅁䑁䅁䅷䅁䭁乁䕙䅁䭁佁䭯䅁䭁䡁䕅䅁䉁䅁䅁允䅁䅁䄴䅄䅁䑁䅁杌穁䑁䅕睎䅁䅁杷允䅁䅁䅑䅁䑁䅁䅷䅁䭁䅁䝧䅁䭁佁䭯䅁䭁䡁䕅䅁䉁䅁䅁允䅁䅁䄴䅄䅁䑁䅁杌硁䑁䅙杍䅁䅁杷允䅁䅁䅍䅁䑁䅁䅷䅁䭁䭁䕕䅁䭁䍁䝑䅁䉁䅁䅁允䅁䅁䅯儹䅙䅁杷允䅁䅁䅍䅁䑁䅁䅷䅁䭁䕁䙕䅁䭁䉁䜴䅁䉁䅁䅁允䅁䅁䅯杣䅙䅁杷允䅁䅁䅑䅁䑁䅁䅷䅁䭁䭁䙫䅁䭁佁䭳䅁䭁䡁䕯䅁䉁䅁䅁允䅁䅁䄴䅆䅁䑁䅅兎穁䑁䅧䅍睁䑁䅁䅍睁䅁䅁䍄䉁䅁䅁䅂䅁䅁䅍䅄䅁䅁䅯睘䅕䅁䅯儷䅯䅁䅯兦䅑䅁䅅䅁䉁䅁䅁兂硂児塲㍯汄睐杷允䅁䅁䅑䅁䑁䅁䅷䅁䭁䍁䘰䅁䭁佁䭯䅁䭁䥁䕍䅁䉁䅁䅁允䅁䅁䄴䅄䅁䑁䅅杌㉁䑁䅁杍䅁䅁杷允䅁䅁䅑䅁䑁䅁䅷䅁䭁䉁䙕䅁䭁䉁䜸䅁䭁䍁䝁䅁䉁䅁䅁允䅁䅁䅯䅡䅙䅁杷允䅁䅁䅑䅁䑁䅁䅷䅁䭁䙁䙧䅁䭁佁䬴䅁䭁䡁䕁䅁䉁䅁䅁允䅁䅁䅕䅁䅁䍁浂欷䵁䅉䅅䅁䕁䅁䅁睁䵁䅁䅁权㥁兂䅁权灄权䅁权㥂䅂䅁允䅁䅁䅅䅁䙁䅁䅁䅁䅄摭䅰䍄䉁䅁䅁䅂䅁䅁䅍䅄䅁䅁䅯䅲䅑䅁䅯眵䅯䅁䅯睢䅑䅁䅅䅁䉁䅁䅁兂㑁橁䩥婩䉳䅑杷允䅁䅁䅑䅁䑁䅁䅷䅁䭁偁䙕䅁䭁佁䭯䅁䭁䡁䔰䅁䉁䅁䅁允䅁䅁䄴䅄䅁䑁䅅杌硁䑁䅁杍䅁䅁杷允䅁䅁䅑䅁䑁䅁䅷䅁䭁䙁䙣䅁䭁佁䬴䅁䭁䡁䕁䅁䉁䅁䅁允䅁䅁䅕䅁䅁䡁䝪歊䵅䅉䅅䅁䕁䅁䅁睁䵁䅁䅁权灄兂䅁权瑄权䅁权硂䅂䅁允䅁䅁䅅䅁䙁䩁畨潅䅐杹䅶䍄䉁䅁䅁睁䅁䅁䅍䅄䅁䅁䅯杍䅕䅁䅯杊䅙䅁䅅䅁䉁䅁䅁杄䵁䅁䅁兏㑁䍁䄴睎㍁䅁䅁䍄䉁䅁䅁䅂䅁䅁䅍䅄䅁䅁䅯睪䅕䅁䅯朷䅯䅁䅯睧䅑䅁䅅䅁䉁䅁䅁兂䅁䅁䅁偅㉶䅑杷允䅁䅁䅑䅁䑁䅁䅷䅁䭁䭁䕣䅁䭁佁䭧䅁䭁䡁䕯䅁䉁䅁䅁允䅁䅁䄴䅄䅁䑁䅑兏畁䑁䅕睎䅁䅁杷允䅁䅁䅑䅁䑁䅁䅷䅁䭁䭁䙧䅁䭁佁䬴䅁䭁䝁䔰䅁䉁䅁䅁允䅁䅁䅕䅁䅁䵁兂欶䵁䅉䅅䅁䕁䅁䅁睁䵁䅁䅁权煃兂䅁权潄权䅁权㙂䅂䅁允䅁䅁䅅䅁佁䅁䄴䅁祁䑁䅙杌祁䑁䅙杍䅁䅁杷允䅁䅁䅑䅁䑁䅁䅷䅁䭁䅁䙅䅁䭁佁䭙䅁䭁䝁䔰䅁䉁䅁䅁允䅁䅁䅯睒䅁䅁杷允䅁䅁䅑䅁䑁䅁䅷䅁䭁䱁䙯䅁䭁佁䭣䅁䭁䥁䕕䅁䉁䅁䅁允䅁䅁䅕䥒獴⼵灵啇䵁䅉䅅䅁䕁䅁䅁睁䵁䅁䅁权兄䅂䅁权潄权䅁权獄权䅁允䅁䅁䅅䅁䭁䕁䅣䅁䵁䅉䅅䅁䕁䅁䅁睁䵁䅁䅁权㡃兂䅁权灄权䅁权獄权䅁允䅁䅁䅅䅁䭁䕁䅣䅁䵁䅉䅅䅁䕁䅁䅁睁䵁䅁䅁权⭃兂䅁权灄权䅁权獄权䅁允䅁䅁䅅䅁䭁䕁䅣䅁䵁䅉䅅䅁䕁䅁䅁睁䵁䅁䅁权獁兂䅁权煄权䅁权䑃䅂䅁允䅁䅁䅅䅁佁䅁䅯䅁睁䍁䄴李ぁ䅁䅁䍄䉁䅁䅁䅂䅁䅁䅍䅄䅁䅁䅯充䅙䅁䅯朶䅯䅁䅯睧䅑䅁䅅䅁䉁䅁䅁杄䵁䅁䅁䅍畁䑁䅑䅏㑁䅁䅁䍄䉁䅁䅁䅂䅁䅁䅍䅄䅁䅁䅯眶䅑䅁䅯朶䅯䅁䅯䄷䅯䅁䅅䅁䉁䅁䅁权䡂䅁䅁䍄䉁䅁䅁䅂䅁䅁䅍䅄䅁䅁䅯睷䅕䅁䅯朶䅯䅁䅯兦䅑䅁䅅䅁䉁䅁䅁杄䭁䅁䅁䅍畁䑁䅑睍䅁䅁杷允䅁䅁䅑䅁䑁䅁䅷䅁䭁䅁䝫䅁䭁佁䭫䅁䭁䡁䕁䅁䉁䅁䅁允䅁䅁䅕䅁䅁䱁元唯䵁䅉䅅䅁䕁䅁䅁睁䵁䅁䅁权⭃䅂䅁权潄权䅁权硂䅂䅁允䅁䅁䅅䅁佁䅁䄴䅁ぁ䑁䅁杌㉁䑁䅁杍䅁䅁杷允䅁䅁䅑䅁䑁䅁䅷䅁䭁佁䕕䅁䭁佁䭯䅁䭁佁䭷䅁䉁䅁䅁允䅁䅁䅯睒䅁䅁杷允䅁䅁䅑䅁䑁䅁䅷䅁䭁䭁䙧䅁䭁佁䬴䅁䭁佁䭷䅁䉁䅁䅁允䅁䅁䅯睒䅁䅁杷允䅁䅁䅑䅁䑁䅁䅷䅁䭁佁䘴䅁䭁佁䭯䅁䭁䡁䔰䅁䉁䅁䅁允䅁䅁䄴䅄䅁䑁䅁杌ㅁ䑁䅫杍䅁䅁杷允䅁䅁䅑䅁䑁䅁䅷䅁䭁䥁䘰䅁䭁佁䭣䅁䭁䡁䕯䅁䉁䅁䅁允䅁䅁䅕呦ㄸ牘䩰䑺䴸䅉䅅䅁䕁䅁䅁睁䵁䅁䅁权啄兂䅁权灄权䅁权療䅂䅁允䅁䅁䅅䅁䙁䅁䅁䅁䅄偩䅚䍄䉁䅁䅁䅂䅁䅁䅍䅄䅁䅁䅯䄷䅑䅁䅯䄶䅯䅁䅯䄷䅯䅁䅅䅁䉁䅁䅁权䡂䅁䅁䍄䉁䅁䅁睁䅁䅁䅍䅄䅁䅁䅯眲䅑䅁䅯杇䅙䅁䅅䅁䉁䅁䅁权⭁杂䅁䍄䉁䅁䅁睁䅁䅁䅍䅄䅁䅁䅯睸䅕䅁䅯杇䅙䅁䅅䅁䉁䅁䅁权扁杂䅁䍄䉁䅁䅁睁䅁䅁䅍䅄䅁䅁䅯眲䅑䅁䅯䅈䅙䅁䅅䅁䉁䅁䅁权㥃杂䅁䍄䉁䅁䅁䅂䅁䅁䅍䅄䅁䅁䅯睷䅕䅁䅯䄶䅯䅁䅯睧䅑䅁䅅䅁䉁䅁䅁杄佁䅁䅁免穁䍁䄴杍穁䑁䅑䅁䵁䅉䅅䅁䕁䅁䅁睁䵁䅁䅁权坁兂䅁权晁杂䅁权杁杂䅁允䅁䅁䅅䅁䭁偁䝫䅁䵁䅉䅅䅁䕁䅁䅁睁䵁䅁䅁权浄兂䅁权潄权䅁权㥂䅂䅁允䅁䅁䅅䅁䭁䕁䅣䅁䵁䅉䅅䅁䕁䅁䅁睁䵁䅁䅁权煄兂䅁权煄权䅁权睂䅂䅁允䅁䅁䅅䅁佁䅁䅷䅁睁䍁䄴䅏穁䑁䅅䅁䵁䅉䅅䅁䕁䅁䅁睁䵁䅁䅁权䕃兂䅁权牄权䅁权睂䅂䅁允䅁䅁䅅䅁佁䉁䅉䅁穁䑁䅕兎㑁䑁䅅䅏㉁䑁䅑䅁䵁䅉䅅䅁䕁䅁䅁睁䵁䅁䅁权摃䅂䅁权畄权䅁权㙂䅂䅁允䅁䅁䅅䅁䙁䅁䅁䅁杁晰䅬䍄䉁䅁䅁䅂䅁䅁䅍䅄䅁䅁䅯睮䅑䅁䅯朷䅯䅁䅯来䅑䅁䅅䅁䉁䅁䅁兂䅁䅁䅁䰲䍍兑杷允䅁䅁䅍䅁䑁䅁䅷䅁䭁偁䘰䅁䭁䉁䝷䅁䉁䅁䅁允䅁䅁䅯睒䅙䅁杷允䅁䅁䅑䅁䑁䅁䅷䅁䭁佁䙕䅁䭁佁䭙䅁䭁佁䭷䅁䉁䅁䅁允䅁䅁䅯睒䅁䅁杷允䅁䅁䅑䅁䑁䅁䅷䅁䭁佁䙙䅁䭁佁䭙䅁䭁佁䭷䅁䉁䅁䅁允䅁䅁䅯睒䅁䅁杷允䅁䅁䅑䅁䑁䅁䅷䅁䭁䵁䕷䅁䭁佁䭫䅁䭁䡁䕁䅁䉁䅁䅁允䅁䅁䅕䅁䅁䅁楂㡰䵁䅉䅅䅁䕁䅁䅁睁䵁䅁䅁权䩃兂䅁权湄权䅁权睂䅂䅁允䅁䅁䅅䅁䙁䵁㌯⭕汏穵䄵䍄䉁䅁䅁䅂䅁䅁䅍䅄䅁䅁䅯杩䅑䅁䅯䄶䅯䅁䅯兢䅑䅁䅅䅁䉁䅁䅁权䡂䅁䅁䍄䉁䅁䅁䅂䅁䅁䅍䅄䅁䅁䅯兄䅕䅁䅯朶䅯䅁䅯全䅑䅁䅅䅁䉁䅁䅁权䡂䅁䅁䍄䉁䅁䅁睁䅁䅁䅍䅄䅁䅁䅯眵䅑䅁䅯䅇䅙䅁䅅䅁䉁䅁䅁权㕁杂䅁䍄䉁䅁䅁䅂䅁䅁䅍䅄䅁䅁䅯睈䅕䅁䅯䄶䅯䅁䅯兢䅑䅁䅅䅁䉁䅁䅁权䡂䅁䅁䍄䉁䅁䅁䅂䅁䅁䅍䅄䅁䅁䅯䅩䅑䅁䅯儷䅯䅁䅯来䅑䅁䅅䅁䉁䅁䅁兂杂搵楁⼲⭭睐杷允䅁䅁䅑䅁䑁䅁䅷䅁䭁䱁䙁䅁䭁佁䭣䅁䭁佁䭷䅁䉁䅁䅁允䅁䅁䅯睒䅁䅁杷允䅁䅁䅍䅁䑁䅁䅷䅁䭁䉁䙍䅁䭁䉁䝧䅁䉁䅁䅁允䅁䅁䅯䅦䅙䅁杷允䅁䅁䅍䅁䑁䅁䅷䅁䭁䱁䙉䅁䭁䉁䝯䅁䉁䅁䅁允䅁䅁䅯児䅙䅁杷允䅁䅁䅑䅁䑁䅁䅷䅁䭁䅁䙯䅁䭁佁䭣䅁䭁䝁䔰䅁䉁䅁䅁允䅁䅁䅯睒䅁䅁杷允䅁䅁䅍䅁䑁䅁䅷䅁䭁䑁䙧䅁䭁䍁䝑䅁䉁䅁䅁允䅁䅁䅯关䅧䅁杷允䅁䅁䅑䅁䑁䅁䅷䅁䭁乁䕯䅁䭁佁䬴䅁䭁䡁䕁䅁䉁䅁䅁允䅁䅁䅕䅁䅁䩁偂䔸䵁䅉䅅䅁䕁䅁䅁睁䵁䅁䅁权㉄兂䅁权煄权䅁权䑃䅂䅁允䅁䅁䅅䅁佁䅁䅷䅁硁䍁䄴睎穁䑁䅅䅁䵁䅉䅅䅁䕁䅁䅁睁䵁䅁䅁权敂兂䅁权煄权䅁权療䅂䅁允䅁䅁䅅䅁佁䅁䅷䅁睁䍁䄴兎㉁䑁䅣䅁䵁䅉䅅䅁䕁䅁䅁睁䵁䅁䅁权扄䅂䅁权晁杂䅁权杁杂䅁允䅁䅁䅅䅁䭁䑁䝧䅁䵁䅉䅅䅁䑁䅁䅁睁䵁䅁䅁权偄兂䅁权流杂䅁允䅁䅁䅅䅁佁䅁䅷䅁㑁䑁䅍杌ぁ䑁䅫䅁䵁䅉䅅䅁䕁䅁䅁睁䵁䅁䅁权桁兂䅁权瑄权䅁权䑃䅂䅁允䅁䅁䅅䅁䙁䕁椵䙅㕧側⽙䍄䉁䅁䅁䅂䅁䅁䅍䅄䅁䅁䅯䄯䅕䅁䅯朵䅯䅁䅯睧䅑䅁䅅䅁䉁䅁䅁杄䵁䅁䅁杍畁䑁䅕李㕁䅁䅁䍄䉁䅁䅁睁䅁䅁䅍䅄䅁䅁䅯眲䅑䅁䅯杊䅙䅁䅅䅁䉁䅁䅁杄䭁䅁䅁兎穁䍁䄴兏䅁䅁杷允䅁䅁䅑䅁䑁䅁䅷䅁䭁偁䕳䅁䭁佁䭫䅁䭁䝁䔰䅁䉁䅁䅁允䅁䅁䅕䅁䅁䅁䭂䕴䵁䅉䅅䅁䕁䅁䅁睁䵁䅁䅁权㡄䅂䅁权灄权䅁权瑂䅂䅁允䅁䅁䅅䅁䭁䕁䅣䅁䵁䅉䅅䅁䕁䅁䅁睁䵁䅁䅁权杄䅂䅁权畄权䅁权療䅂䅁允䅁䅁䅅䅁䙁䅁䅁䅁䅄杢䉊䍄䉁䅁䅁䅂䅁䅁䅍䅄䅁䅁䅯睏䅕䅁䅯朶䅯䅁䅯䄷䅯䅁䅅䅁䉁䅁䅁权䡂䅁䅁䍄䉁䅁䅁䅂䅁䅁䅍䅄䅁䅁䅯睱䅕䅁䅯眵䅯䅁䅯睧䅑䅁䅅䅁䉁䅁䅁兂奂扏䥔牤唴䅑杷允䅁䅁䅍䅁䑁䅁䅷䅁䭁䵁䕯䅁䭁䉁䝧䅁䉁䅁䅁允䅁䅁䅯兇䅙䅁杷允䅁䅁䅍䅁䑁䅁䅷䅁䭁䉁䙁䅁䭁䉁䝷䅁䉁䅁䅁允䅁䅁䅯兘䅙䅁杷允䅁䅁䅑䅁䑁䅁䅷䅁䭁䵁䙕䅁䭁佁䭙䅁䭁䡁䕯䅁䉁䅁䅁允䅁䅁䄴䅄䅁䑁䅁杌㍁䑁䅑兎䅁䅁杷允䅁䅁䅑䅁䑁䅁䅷䅁䭁䩁䕳䅁䭁佁䭯䅁䭁䥁䕕䅁䉁䅁䅁允䅁䅁䄴䅄䅁䑁䅁杌㑁䑁䅁杍䅁䅁杷允䅁䅁䅍䅁䑁䅁䅷䅁䭁佁䙁䅁䭁䉁䜴䅁䉁䅁䅁允䅁䅁䅯眯䅙䅁杷允䅁䅁䅑䅁䑁䅁䅷䅁䭁䙁䙁䅁䭁䉁䜸䅁䭁䍁䝁䅁䉁䅁䅁允䅁䅁䅯䄲䅙䅁杷允䅁䅁䅑䅁䑁䅁䅷䅁䭁䱁䙷䅁䭁佁䭫䅁䭁䥁䕍䅁䉁䅁䅁允䅁䅁䅕䅁䅁䵁捂捂䵅䅉䅅䅁䕁䅁䅁睁䵁䅁䅁权䅄兂䅁权瑄权䅁权睂䅂䅁允䅁䅁䅅䅁䙁䅁牉硨婢瑺⽣䍄䉁䅁䅁䅂䅁䅁䅍䅄䅁䅁䅯兄䅕䅁䅯朶䅯䅁䅯来䅑䅁䅅䅁䉁䅁䅁权䡂䅁䅁䍄䉁䅁䅁䅂䅁䅁䅍䅄䅁䅁䅯儰䅑䅁䅯儶䅯䅁䅯兣䅑䅁䅅䅁䉁䅁䅁兂䅁䅁䅁伴い䅑杷允䅁䅁䅍䅁䑁䅁䅷䅁䭁䥁䕯䅁䭁䉁䜴䅁䉁䅁䅁允䅁䅁䅯東䅙䅁杷允䅁䅁䅍䅁䑁䅁䅷䅁䭁䥁䕳䅁䭁䉁䜴䅁䉁䅁䅁允䅁䅁䅯䅰䅙䅁杷允䅁䅁䅍䅁䑁䅁䅷䅁䭁䑁䙯䅁䭁䉁䝷䅁䉁䅁䅁允䅁䅁䅯其䅙䅁杷允䅁䅁䅑䅁䑁䅁䅷䅁䭁䉁䙅䅁䭁佁䬴䅁䭁䝁䔰䅁䉁䅁䅁允䅁䅁䅯睒䅁䅁杷允䅁䅁䅑䅁䑁䅁䅷䅁䭁䉁䙍䅁䭁䉁䜸䅁䭁䍁䝁䅁䉁䅁䅁允䅁䅁䅯䅔䅙䅁杷允䅁䅁䅑䅁䑁䅁䅷䅁䭁䙁䙷䅁䭁佁䭣䅁䭁䡁䕯䅁䉁䅁䅁允䅁䅁䅕㥌欰潂噆䕉䵁䅉䅅䅁䕁䅁䅁睁䵁䅁䅁权䅁杂䅁权煄权䅁权㥂䅂䅁允䅁䅁䅅䅁佁䅁䅷䅁睁䍁䄴兏㕁䑁䅍䅁䵁䅉䅅䅁䕁䅁䅁睁䵁䅁䅁权あ兂䅁权灄权䅁权㥂䅂䅁允䅁䅁䅅䅁䙁䅁䅁䅁䅄瑊䅬䍄䉁䅁䅁睁䅁䅁䅍䅄䅁䅁䅯䅉䅕䅁䅯杇䅙䅁䅅䅁䉁䅁䅁权㥁杂䅁䍄䉁䅁䅁䅂䅁䅁䅍䅄䅁䅁䅯睰䅕䅁䅯朵䅯䅁䅯兢䅑䅁䅅䅁䉁䅁䅁杄䵁䅁䅁䅏畁䑁䅣睍㕁䅁䅁䍄䉁䅁䅁睁䅁䅁䅍䅄䅁䅁䅯术䅕䅁䅯杇䅙䅁䅅䅁䉁䅁䅁权扁杂䅁䍄䉁䅁䅁䅂䅁䅁䅍䅄䅁䅁䅯䄯䅕䅁䅯儶䅯䅁䅯来䅑䅁䅅䅁䉁䅁䅁兂䅁䅁䅁䱁瘳䅑杷允䅁䅁䅑䅁䑁䅁䅷䅁䭁䱁䙳䅁䭁佁䭳䅁䭁䡁䕅䅁䉁䅁䅁允䅁䅁䄴杅䅁䑁䅙兎祁䑁䅍兏睁䑁䅁䅍䅁䅁杷允䅁䅁䅑䅁䑁䅁䅷䅁䭁䩁䕣䅁䭁佁䭳䅁䭁䝁䔸䅁䉁䅁䅁允䅁䅁䄴杅䅁䑁䅑兎祁䑁䅣䅎睁䑁䅁䅍䅁䅁杷允䅁䅁䅑䅁䑁䅁䅷䅁䭁䱁䕅䅁䭁佁䭳䅁䭁䡁䔰䅁䉁䅁䅁允䅁䅁䄴䅆䅁䑁䅅睎㑁䑁䅑䅍硁䑁䅑䅏㍁䅁䅁䍄䉁䅁䅁䅂䅁䅁䅍䅄䅁䅁䅯䅸䅑䅁䅯睈䅙䅁䅯䅉䅙䅁䅅䅁䉁䅁䅁权㝁杂䅁䍄䉁䅁䅁睁䅁䅁䅍䅄䅁䅁䅯杹䅑䅁䅯杈䅙䅁䅅䅁䉁䅁䅁权䩂杂䅁䍄䉁䅁䅁䅂䅁䅁䅍䅄䅁䅁䅯睐䅕䅁䅯朶䅯䅁䅯来䅑䅁䅅䅁䉁䅁䅁杄䵁䅁䅁䅍畁䑁䅍李㉁䅁䅁䍄䉁䅁䅁䅂䅁䅁䅍䅄䅁䅁䅯䅅䅙䅁䅯儷䅯䅁䅯睧䅑䅁䅅䅁䉁䅁䅁兂浂佃䥵噂㕶睐杷允䅁䅁䅍䅁䑁䅁䅷䅁䭁佁䕳䅁䭁䉁䜴䅁䉁䅁䅁允䅁䅁䅯䅁䅣䅁杷允䅁䅁䅑䅁䑁䅁䅷䅁䭁䍁䙉䅁䭁佁䭳䅁䭁䡁䕁䅁䉁䅁䅁允䅁䅁䄴䅆䅁䑁䅉免祁䑁䅁䅍睁䑁䅕免ㅁ䅁䅁䍄䉁䅁䅁䅂䅁䅁䅍䅄䅁䅁䅯䅶䅕䅁䅯儷䅯䅁䅯兢䅑䅁䅅䅁䉁䅁䅁权䡂䅁䅁䍄䉁䅁䅁䅂䅁䅁䅍䅄䅁䅁䅯兖䅕䅁䅯朵䅯䅁䅯䄷䅯䅁䅅䅁䉁䅁䅁权䡂䅁䅁䍄䉁䅁䅁䅂䅁䅁䅍䅄䅁䅁䅯䅬䅑䅁䅯朶䅯䅁䅯兦䅑䅁䅅䅁䉁䅁䅁杄䵁䅁䅁免畁䑁䅉杍ㅁ䅁䅁䍄䉁䅁䅁䅂䅁䅁䅍䅄䅁䅁䅯兰䅑䅁䅯朶䅯䅁䅯来䅑䅁䅅䅁䉁䅁䅁杄䵁䅁䅁䅍畁䑁䅅李祁䅁䅁䍄䉁䅁䅁䅂䅁䅁䅍䅄䅁䅁䅯杁䅕䅁䅯儶䅯䅁䅯全䅑䅁䅅䅁䉁䅁䅁兂䅁䅁䅁䭣硪䅑杷允䅁䅁䅑䅁䑁䅁䅷䅁䭁偁䔰䅁䭁䉁䜸䅁䭁䍁䝁䅁䉁䅁䅁允䅁䅁䅯来䅙䅁杷允䅁䅁䅑䅁䑁䅁䅷䅁䭁䱁䕧䅁䭁佁䭯䅁䭁䥁䕕䅁䉁䅁䅁允䅁䅁䄴䅄䅁䑁䅁杌㑁䑁䅉䅏䅁䅁杷允䅁䅁䅍䅁䑁䅁䅷䅁䭁䥁䔸䅁䭁䉁䝧䅁䉁䅁䅁允䅁䅁䅯睢䅙䅁杷允䅁䅁䅑䅁䑁䅁䅷䅁䭁䵁䕅䅁䭁佁䬴䅁䭁䡁䕅䅁䉁䅁䅁允䅁䅁䅕䅁䅁䙁奩䕊䵅䅉䅅䅁䕁䅁䅁睁䵁䅁䅁权湂兂䅁权牄权䅁权㥂䅂䅁允䅁䅁䅅䅁佁䉁䅑䅁硁䑁䅣兏穁䑁䅣杍㑁䑁䅣免䅁䅁杷允䅁䅁䅑䅁䑁䅁䅷䅁䭁䵁䔴䅁䭁佁䭧䅁䭁䡁䕯䅁䉁䅁䅁允䅁䅁䄴杄䅁䑁䅉䅎畁䑁䅉睍㕁䅁䅁䍄䉁䅁䅁䅂䅁䅁䅍䅄䅁䅁䅯䅵䅕䅁䅯䄶䅯䅁䅯全䅑䅁䅅䅁䉁䅁䅁杄佁䅁䅁李ぁ䍁䄴李ぁ䑁䅙䅁䵁䅉䅅䅁䕁䅁䅁睁䵁䅁䅁权㉄䅂䅁权牄权䅁权療䅂䅁允䅁䅁䅅䅁佁䉁䅉䅁穁䑁䅍睍穁䑁䅧䅏穁䑁䅅䅁䵁䅉䅅䅁䕁䅁䅁睁䵁䅁䅁权桃兂䅁权煄权䅁权㙂䅂䅁允䅁䅁䅅䅁佁䅁䅷䅁睁䍁䄴䅎穁䑁䅉䅁䵁䅉䅅䅁䕁䅁䅁睁䵁䅁䅁权㙄兂䅁权瑄权䅁权瑂䅂䅁允䅁䅁䅅䅁䙁偁䡵䍆稰畬⽁䍄䉁䅁䅁睁䅁䅁䅍䅄䅁䅁䅯杂䅙䅁䅯䅈䅙䅁䅅䅁䉁䅁䅁权䑁睂䅁䍄䉁䅁䅁䅂䅁䅁䅍䅄䅁䅁䅯兪䅑䅁䅯眶䅯䅁䅯全䅑䅁䅅䅁䉁䅁䅁杄十䅁䅁睍睁䑁䅣䅎㑁䑁䅫兏睁䅁䅁䍄䉁䅁䅁䅂䅁䅁䅍䅄䅁䅁䅯睺䅑䅁䅯朵䅯䅁䅯䄷䅯䅁䅅䅁䉁䅁䅁权䡂䅁䅁䍄䉁䅁䅁䅂䅁䅁䅍䅄䅁䅁䅯杹䅑䅁䅯睈䅙䅁䅯䅉䅙䅁䅅䅁䉁䅁䅁权䙁睂䅁䍄䉁䅁䅁䅂䅁䅁䅍䅄䅁䅁䅯杩䅑䅁䅯儶䅯䅁䅯䅣䅑䅁䅅䅁䉁䅁䅁兂䅁䅁䅁䡁〶䅑杷允䅁䅁䅍䅁䑁䅁䅷䅁䭁佁䙍䅁䭁䍁䝙䅁䉁䅁䅁允䅁䅁䄴杄䅁䑁䅅䅍睁䍁䄴杍㕁䅁䅁䍄䉁䅁䅁䅂䅁䅁䅍䅄䅁䅁䅯兮䅑䅁䅯眶䅯䅁䅯䄷䅯䅁䅅䅁䉁䅁䅁权䡂䅁䅁䍄䉁䅁䅁䅂䅁䅁䅍䅄䅁䅁䅯睤䅕䅁䅯朷䅯䅁䅯䅣䅑䅁䅅䅁䉁䅁䅁兂䅁䅁䅁䩍⽮䅑杷允䅁䅁䅑䅁䑁䅁䅷䅁䭁䩁䔴䅁䭁佁䭳䅁䭁佁䭷䅁䉁䅁䅁允䅁䅁䅯睒䅁䅁杷允䅁䅁䅑䅁䑁䅁䅷䅁䭁䩁䔸䅁䭁佁䭳䅁䭁佁䭷䅁䉁䅁䅁允䅁䅁䅯睒䅁䅁杷允䅁䅁䅑䅁䑁䅁䅷䅁䭁乁䙁䅁䭁佁䬰䅁䭁䡁䔰䅁䉁䅁䅁允䅁䅁䅕扌摋㘷䝦吸䴸䅉䅅䅁䑁䅁䅁睁䵁䅁䅁权㝃䅂䅁权流杂䅁允䅁䅁䅅䅁佁䅁䅯䅁㍁䑁䅅杌穁䅁䅁䍄䉁䅁䅁䅂䅁䅁䅍䅄䅁䅁䅯杊䅕䅁䅯朵䅯䅁䅯兢䅑䅁䅅䅁䉁䅁䅁权䡂䅁䅁䍄䉁䅁䅁䅂䅁䅁䅍䅄䅁䅁䅯睏䅕䅁䅯儷䅯䅁䅯来䅑䅁䅅䅁䉁䅁䅁兂䩃噧硣瑊汪睐杷允䅁䅁䅑䅁䑁䅁䅷䅁䭁䝁䙕䅁䭁䉁䜸䅁䭁䍁䝁䅁䉁䅁䅁允䅁䅁䅯元䅣䅁杷允䅁䅁䅍䅁䑁䅁䅷䅁䭁䑁䙳䅁䭁䍁䝑䅁䉁䅁䅁允䅁䅁䅯䅃䅣䅁杷允䅁䅁䅍䅁䑁䅁䅷䅁䭁偁䕫䅁䭁䉁䝧䅁䉁䅁䅁允䅁䅁䅯䅑䅙䅁杷允䅁䅁䅍䅁䑁䅁䅷䅁䭁䵁䕫䅁䭁䉁䝷䅁䉁䅁䅁允䅁䅁䅯杙䅙䅁杷允䅁䅁䅑䅁䑁䅁䅷䅁䭁䅁䙉䅁䭁佁䭳䅁䭁䥁䕕䅁䉁䅁䅁允䅁䅁䄴杅䅁䑁䅑免㉁䑁䅣兎睁䑁䅁䅍䅁䅁杷允䅁䅁䅑䅁䑁䅁䅷䅁䭁䡁䘸䅁䭁佁䬴䅁䭁佁䭷䅁䉁䅁䅁允䅁䅁䅯睒䅁䅁杷允䅁䅁䅑䅁䑁䅁䅷䅁䭁䱁䕙䅁䭁佁䭣䅁䭁䡁䕯䅁䉁䅁䅁允䅁䅁䅕䡯桎䱤䜵お䵁䅉䅅䅁䑁䅁䅁睁䵁䅁䅁权㕄䅂䅁权慁杂䅁允䅁䅁䅅䅁䭁䕁䝁䅁䵁䅉䅅䅁䑁䅁䅁睁䵁䅁䅁权䱃兂䅁权慁杂䅁允䅁䅁䅅䅁䭁䍁䝳䅁䵁䅉䅅䅁䕁䅁䅁睁䵁䅁䅁权䵃䅂䅁权畄权䅁权㥂䅂䅁允䅁䅁䅅䅁䙁䅁䅁䅁䅁㜱䅊䍄䉁䅁䅁䅂䅁䅁䅍䅄䅁䅁䅯杺䅕䅁䅯儶䅯䅁䅯睢䅑䅁䅅䅁䉁䅁䅁兂䅁䅁䅁佁㑦䅑杷允䅁䅁䅍䅁䑁䅁䅷䅁䭁䥁䘰䅁䭁䉁䝯䅁䉁䅁䅁允䅁䅁䅯兌䅙䅁杷允䅁䅁䅑䅁䑁䅁䅷䅁䭁䩁䔸䅁䭁佁䭧䅁䭁䡁䕯䅁䉁䅁䅁允䅁䅁䄴杄䅁䑁䅅睎畁䑁䅉兎穁䅁䅁䍄䉁䅁䅁睁䅁䅁䅍䅄䅁䅁䅯杅䅕䅁䅯杈䅙䅁䅅䅁䉁䅁䅁权乁睂䅁䍄䉁䅁䅁䅂䅁䅁䅍䅄䅁䅁䅯杪䅑䅁䅯儶䅯䅁䅯兢䅑䅁䅅䅁䉁䅁䅁权䡂䅁䅁䍄䉁</t>
  </si>
  <si>
    <t>䅁䅁䅂䅁䅁䅍䅄䅁䅁䅯睘䅕䅁䅯朵䅯䅁䅯睢䅑䅁䅅䅁䉁䅁䅁杄䭁䅁䅁免畁䑁䅑䅎䅁䅁杷允䅁䅁䅑䅁䑁䅁䅷䅁䭁偁䙳䅁䭁佁䭣䅁䭁䥁䕍䅁䉁䅁䅁允䅁䅁䅕䭆䠵場啱䕅䵁䅉䅅䅁䕁䅁䅁睁䵁䅁䅁权㕄䅂䅁权晁杂䅁权杁杂䅁允䅁䅁䅅䅁䭁䅁䠸䅁䵁䅉䅅䅁䕁䅁䅁睁䵁䅁䅁权扃䅂䅁权浄权䅁权䑃䅂䅁允䅁䅁䅅䅁佁䅁䅷䅁祁䍁䄴䅏㑁䑁䅉䅁䵁䅉䅅䅁䕁䅁䅁睁䵁䅁䅁权橃兂䅁权煄权䅁权㙂䅂䅁允䅁䅁䅅䅁䭁䕁䅣䅁䵁䅉䅅䅁䕁䅁䅁睁䵁䅁䅁权硄兂䅁权煄权䅁权瑂䅂䅁允䅁䅁䅅䅁䭁䕁䅣䅁䵁䅉䅅䅁䕁䅁䅁睁䵁䅁䅁权㑃䅂䅁权湄权䅁权療䅂䅁允䅁䅁䅅䅁䙁偁湃歸㍳卹䅆䍄䉁䅁䅁䅂䅁䅁䅍䅄䅁䅁䅯兵䅕䅁䅯睈䅙䅁䅯䅉䅙䅁䅅䅁䉁䅁䅁权允睂䅁䍄䉁䅁䅁睁䅁䅁䅍䅄䅁䅁䅯䅬䅕䅁䅯杊䅙䅁䅅䅁䉁䅁䅁杄䵁䅁䅁䅏穁䍁䄴杍ぁ䅁䅁䍄䉁䅁䅁䅂䅁䅁䅍䅄䅁䅁䅯兵䅑䅁䅯儶䅯䅁䅯睢䅑䅁䅅䅁䉁䅁䅁兂䅁䅁䅁佁是䅑杷允䅁䅁䅑䅁䑁䅁䅷䅁䭁䱁䙕䅁䭁佁䭳䅁䭁䡁䔰䅁䉁䅁䅁允䅁䅁䄴䅆䅁䑁䅅免穁䑁䅫䅏硁䑁䅕兏㉁䅁䅁䍄䉁䅁䅁睁䅁䅁䅍䅄䅁䅁䅯睴䅑䅁䅯杇䅙䅁䅅䅁䉁䅁䅁权㝂杂䅁䍄䉁䅁䅁睁䅁䅁䅍䅄䅁䅁䅯䅚䅕䅁䅯䅈䅙䅁䅅䅁䉁䅁䅁权偄杂䅁䍄䉁䅁䅁䅂䅁䅁䅍䅄䅁䅁䅯䅊䅕䅁䅯儷䅯䅁䅯兦䅑䅁䅅䅁䉁䅁䅁兂塁う䑂㝨㑦睐杷允䅁䅁䅍䅁䑁䅁䅷䅁䭁䩁䙣䅁䭁䍁䝑䅁䉁䅁䅁允䅁䅁䅯杅䅣䅁杷允䅁䅁䅑䅁䑁䅁䅷䅁䭁䡁䘸䅁䭁佁䭯䅁䭁佁䭷䅁䉁䅁䅁允䅁䅁䅯睒䅁䅁杷允䅁䅁䅑䅁䑁䅁䅷䅁䭁䩁䙳䅁䭁佁䭳䅁䭁䝁䔸䅁䉁䅁䅁允䅁䅁䄴杅䅁䑁䅕李㉁䑁䅅杍㍁䑁䅁兎䅁䅁杷允䅁䅁䅑䅁䑁䅁䅷䅁䭁䡁䙳䅁䭁佁䭣䅁䭁䝁䔰䅁䉁䅁䅁允䅁䅁䅯睒䅁䅁杷允䅁䅁䅍䅁䑁䅁䅷䅁䭁䭁䔴䅁䭁䉁䝯䅁䉁䅁䅁允䅁䅁䅯䅙䅙䅁杷允䅁䅁䅑䅁䑁䅁䅷䅁䭁偁䙁䅁䭁佁䭣䅁䭁䝁䔰䅁䉁䅁䅁允䅁䅁䅯睒䅁䅁杷允䅁䅁䅑䅁䑁䅁䅷䅁䭁䱁䕣䅁䭁佁䭳䅁䭁䝁䔸䅁䉁䅁䅁允䅁䅁䄴杅䅁䑁䅕睍硁䑁䅍杍睁䑁䅁䅍䅁䅁杷允䅁䅁䅑䅁䑁䅁䅷䅁䭁乁䕅䅁䭁佁䭣䅁䭁䝁䔰䅁䉁䅁䅁允䅁䅁䅯睒䅁䅁杷允䅁䅁䅑䅁䑁䅁䅷䅁䭁䭁䙧䅁䭁䉁䜸䅁䭁䍁䝁䅁䉁䅁䅁允䅁䅁䅯杔䅙䅁杷允䅁䅁䅑䅁䑁䅁䅷䅁䭁䙁䙁䅁䭁佁䭯䅁䭁䥁䕍䅁䉁䅁䅁允䅁䅁䄴权䅁䑁䅁杌㕁䑁䅧䅁䵁䅉䅅䅁䑁䅁䅁睁䵁䅁䅁权歂兂䅁权敁杂䅁允䅁䅁䅅䅁䭁䉁䡑䅁䵁䅉䅅䅁䕁䅁䅁睁䵁䅁䅁权坁杂䅁权煄权䅁权睂䅂䅁允䅁䅁䅅䅁佁䅁䅷䅁睁䍁䄴䅍㍁䑁䅍䅁䵁䅉䅅䅁䕁䅁䅁睁䵁䅁䅁权呃䅂䅁权瑄权䅁权䙃䅂䅁允䅁䅁䅅䅁䙁䡁畡㝏剭䵢⽧䍄䉁䅁䅁䅂䅁䅁䅍䅄䅁䅁䅯睹䅕䅁䅯儷䅯䅁䅯兣䅑䅁䅅䅁䉁䅁䅁兂桁䡳潊敫䘰䅑杷允䅁䅁䅑䅁䑁䅁䅷䅁䭁䥁䙙䅁䭁佁䭣䅁䭁䡁䕯䅁䉁䅁䅁允䅁䅁䅕䥒獴⼵灵え䵁䅉䅅䅁䕁䅁䅁睁䵁䅁䅁权穃兂䅁权瑄权䅁权硂䅂䅁允䅁䅁䅅䅁䙁䝁匸㡧䭄景⽕䍄䉁䅁䅁䅂䅁䅁䅍䅄䅁䅁䅯䅆䅙䅁䅯朶䅯䅁䅯兢䅑䅁䅅䅁䉁䅁䅁权䡂䅁䅁䍄䉁䅁䅁睁䅁䅁䅍䅄䅁䅁䅯睩䅑䅁䅯䅊䅙䅁䅅䅁䉁䅁䅁权坁睂䅁䍄䉁䅁䅁䅂䅁䅁䅍䅄䅁䅁䅯睬䅕䅁䅯朶䅯䅁䅯兣䅑䅁䅅䅁䉁䅁䅁杄䵁䅁䅁免畁䑁䅫睍㉁䅁䅁䍄䉁䅁䅁䅂䅁䅁䅍䅄䅁䅁䅯杚䅕䅁䅯朶䅯䅁䅯䅣䅑䅁䅅䅁䉁䅁䅁权䡂䅁䅁䍄䉁䅁䅁睁䅁䅁䅍䅄䅁䅁䅯䅣䅕䅁䅯䅇䅙䅁䅅䅁䉁䅁䅁权㡂杂䅁䍄䉁䅁䅁䅂䅁䅁䅍䅄䅁䅁䅯公䅑䅁䅯䄶䅯䅁䅯兣䅑䅁䅅䅁䉁䅁䅁杄佁䅁䅁免㍁䍁䄴䅏㕁䑁䅧䅁䵁䅉䅅䅁䕁䅁䅁睁䵁䅁䅁权䉁兂䅁权畄权䅁权睂䅂䅁允䅁䅁䅅䅁䙁䅁䅁䅁䅂佉䅂䍄䉁䅁䅁䅂䅁䅁䅍䅄䅁䅁䅯兒䅕䅁䅯朷䅯䅁䅯兣䅑䅁䅅䅁䉁䅁䅁兂䅁䅁䅁䅶吰兑杷允䅁䅁䅑䅁䑁䅁䅷䅁䭁䝁䙑䅁䭁䉁䜸䅁䭁䍁䝁䅁䉁䅁䅁允䅁䅁䅯睆䅣䅁杷允䅁䅁䅑䅁䑁䅁䅷䅁䭁䕁䙁䅁䭁佁䭳䅁䭁佁䭷䅁䉁䅁䅁允䅁䅁䅯睒䅁䅁杷允䅁䅁䅑䅁䑁䅁䅷䅁䭁佁䙍䅁䭁佁䭙䅁䭁䝁䔸䅁䉁䅁䅁允䅁䅁䄴䅄䅁䑁䅅杌㉁䑁䅕睍䅁䅁杷允䅁䅁䅑䅁䑁䅁䅷䅁䭁䉁䝅䅁䭁佁䭳䅁䭁䡁䕅䅁䉁䅁䅁允䅁䅁䄴杅䅁䑁䅫䅍睁䑁䅁䅍睁䑁䅁䅍䅁䅁杷允䅁䅁䅍䅁䑁䅁䅷䅁䭁偁䕉䅁䭁䉁䝯䅁䉁䅁䅁允䅁䅁䅯睘䅙䅁杷允䅁䅁䅑䅁䑁䅁䅷䅁䭁䅁䝁䅁䭁佁䬰䅁䭁佁䭷䅁䉁䅁䅁允䅁䅁䅯睒䅁䅁杷允䅁䅁䅑䅁䑁䅁䅷䅁䭁䉁䝉䅁䭁佁䭳䅁䭁䡁䕅䅁䉁䅁䅁允䅁䅁䄴䅆䅁䑁䅉兏祁䑁䅙兎ぁ䑁䅫兎穁䅁䅁䍄䉁䅁䅁睁䅁䅁䅍䅄䅁䅁䅯䅚䅕䅁䅯杊䅙䅁䅅䅁䉁䅁䅁杄䵁䅁䅁兏㍁䍁䄴杍ㅁ䅁䅁䍄䉁䅁䅁䅂䅁䅁䅍䅄䅁䅁䅯䅂䅕䅁䅯眵䅯䅁䅯来䅑䅁䅅䅁䉁䅁䅁兂㍁啩杆搵䡁䅑杷允䅁䅁䅑䅁䑁䅁䅷䅁䭁佁䕣䅁䭁佁䭧䅁䭁䡁䔰䅁䉁䅁䅁允䅁䅁䄴杄䅁䑁䅅兏畁䑁䅑䅎硁䅁䅁䍄䉁䅁䅁䅂䅁䅁䅍䅄䅁䅁䅯睩䅕䅁䅯朶䅯䅁䅯兢䅑䅁䅅䅁䉁䅁䅁杄䵁䅁䅁䅍畁䑁䅅䅏硁䅁䅁䍄䉁䅁䅁䅂䅁䅁䅍䅄䅁䅁䅯允䅕䅁䅯儷䅯䅁䅯兦䅑䅁䅅䅁䉁䅁䅁兂瑁灳瘳㡰㝢睐杷允䅁䅁䅑䅁䑁䅁䅷䅁䭁䍁䙕䅁䭁佁䭣䅁䭁䥁䕕䅁䉁䅁䅁允䅁䅁䅕䑔䩥坑求歌䵁䅉䅅䅁䕁䅁䅁睁䵁䅁䅁权䵂兂䅁权煄权䅁权瑂䅂䅁允䅁䅁䅅䅁䭁䕁䅣䅁䵁䅉䅅䅁䕁䅁䅁睁䵁䅁䅁权㕄兂䅁权畄权䅁权㙂䅂䅁允䅁䅁䅅䅁䙁䅁䅁䅁䅁䩍䅆䍄䉁䅁䅁䅂䅁䅁䅍䅄䅁䅁䅯䅈䅕䅁䅯儷䅯䅁䅯兣䅑䅁䅅䅁䉁䅁䅁兂桁奵夹べ䅶睐杷允䅁䅁䅑䅁䑁䅁䅷䅁䭁䡁䙣䅁䭁佁䭧䅁䭁䥁䕕䅁䉁䅁䅁允䅁䅁䄴杄䅁䑁䅕䅍畁䑁䅧兏㑁䅁䅁䍄䉁䅁䅁䅂䅁䅁䅍䅄䅁䅁䅯杄䅙䅁䅯眶䅯䅁䅯䅣䅑䅁䅅䅁䉁䅁䅁杄十䅁䅁兏祁䑁䅁睍硁䑁䅣杍ぁ䅁䅁䍄䉁䅁䅁睁䅁䅁䅍䅄䅁䅁䅯杯䅑䅁䅯䅇䅙䅁䅅䅁䉁䅁䅁权㕁杂䅁䍄䉁䅁䅁䅂䅁䅁䅍䅄䅁䅁䅯䅏䅕䅁䅯朷䅯䅁䅯兣䅑䅁䅅䅁䉁䅁䅁兂䅁䅁䅁䥧㉌䅷杷允䅁䅁䅍䅁䑁䅁䅷䅁䭁䩁䕙䅁䭁䉁䝧䅁䉁䅁䅁允䅁䅁䅯䅑䅙䅁杷允䅁䅁䅑䅁䑁䅁䅷䅁䭁䭁䕍䅁䭁佁䭳䅁䭁䡁䔰䅁䉁䅁䅁允䅁䅁䄴䅆䅁䑁䅍兎㕁䑁䅁䅏㕁䑁䅫兏㑁䅁䅁䍄䉁䅁䅁䅂䅁䅁䅍䅄䅁䅁䅯䅸䅑䅁䅯朵䅯䅁䅯来䅑䅁䅅䅁䉁䅁䅁杄䵁䅁䅁免睁䍁䄴睍㕁䅁䅁䍄䉁䅁䅁䅂䅁䅁䅍䅄䅁䅁䅯元䅕䅁䅯眶䅯䅁䅯全䅑䅁䅅䅁䉁䅁䅁杄啁䅁䅁免ㅁ䑁䅁兏ㅁ䑁䅅杍睁䑁䅫䅁䵁䅉䅅䅁䕁䅁䅁睁䵁䅁䅁权湄兂䅁权晁杂䅁权杁杂䅁允䅁䅁䅅䅁䭁䕁䝷䅁䵁䅉䅅䅁䑁䅁䅁睁䵁䅁䅁权睁兂䅁权捁杂䅁允䅁䅁䅅䅁䭁䙁䝯䅁䵁䅉䅅䅁䑁䅁䅁睁䵁䅁䅁权婂兂䅁权捁杂䅁允䅁䅁䅅䅁䭁䥁䝳䅁䵁䅉䅅䅁䑁䅁䅁睁䵁䅁䅁权坃䅂䅁权慁杂䅁允䅁䅁䅅䅁䭁䕁䝁䅁䵁䅉䅅䅁䕁䅁䅁睁䵁䅁䅁权䭃兂䅁权瑄权䅁权硂䅂䅁允䅁䅁䅅䅁䙁䙁乃㉬匴睧䅖䍄䉁䅁䅁䅂䅁䅁䅍䅄䅁䅁䅯杪䅑䅁䅯儶䅯䅁䅯来䅑䅁䅅䅁䉁䅁䅁兂䅁䅁䅁䅍⭺䅑杷允䅁䅁䅑䅁䑁䅁䅷䅁䭁䍁䘴䅁䭁佁䭧䅁䭁䡁䕁䅁䉁䅁䅁允䅁䅁䄴䅄䅁䑁䅫杌睁䑁䅫李䅁䅁杷允䅁䅁䅑䅁䑁䅁䅷䅁䭁䥁䙁䅁䭁佁䭣䅁䭁䡁䔰䅁䉁䅁䅁允䅁䅁䅕扏䥔牤昶䐫䴸䅉䅅䅁䕁䅁䅁睁䵁䅁䅁权奂兂䅁权湄权䅁权䑃䅂䅁允䅁䅁䅅䅁䙁䭁䙊癴㥐䈱䅚䍄䉁䅁䅁睁䅁䅁䅍䅄䅁䅁䅯䅥䅕䅁䅯䅊䅙䅁䅅䅁䉁䅁䅁权扁睂䅁䍄䉁䅁䅁䅂䅁䅁䅍䅄䅁䅁䅯睮䅕䅁䅯朵䅯䅁䅯睢䅑䅁䅅䅁䉁䅁䅁杄䭁䅁䅁䅎畁䑁䅑兏䅁䅁杷允䅁䅁䅍䅁䑁䅁䅷䅁䭁䉁䘴䅁䭁䉁䝷䅁䉁䅁䅁允䅁䅁䅯杙䅙䅁杷允䅁䅁䅍䅁䑁䅁䅷䅁䭁䙁䙉䅁䭁䍁䝙䅁䉁䅁䅁允䅁䅁䄴杄䅁䑁䅅䅍ㅁ䍁䄴免㍁䅁䅁䍄䉁䅁䅁䅂䅁䅁䅍䅄䅁䅁䅯眴䅑䅁䅯朶䅯䅁䅯兦䅑䅁䅅䅁䉁䅁䅁杄䵁䅁䅁䅍畁䑁䅑䅏㉁䅁䅁䍄䉁䅁䅁睁䅁䅁䅍䅄䅁䅁䅯杬䅑䅁䅯䅈䅙䅁䅅䅁䉁䅁䅁权捁睂䅁䍄䉁䅁䅁䅂䅁䅁䅍䅄䅁䅁䅯儷䅑䅁䅯朵䅯䅁䅯䅣䅑䅁䅅䅁䉁䅁䅁杄䭁䅁䅁免畁䑁䅧䅎䅁䅁杷允䅁䅁䅑䅁䑁䅁䅷䅁䭁䕁䙅䅁䭁䉁䜸䅁䭁䍁䝁䅁䉁䅁䅁允䅁䅁䅯杔䅙䅁杷允䅁䅁䅑䅁䑁䅁䅷䅁䭁乁䔴䅁䭁佁䭧䅁䭁䝁䔰䅁䉁䅁䅁允䅁䅁䄴杄䅁䑁䅅䅎畁䑁䅫李㕁䅁䅁䍄䉁䅁䅁䅂䅁䅁䅍䅄䅁䅁䅯䄵䅑䅁䅯儷䅯䅁䅯兢䅑䅁䅅䅁䉁䅁䅁兂兂婪畤潅㡐睐杷允䅁䅁䅑䅁䑁䅁䅷䅁䭁䉁䙅䅁䭁佁䭧䅁䭁佁䭷䅁䉁䅁䅁允䅁䅁䅯睒䅁䅁杷允䅁䅁䅑䅁䑁䅁䅷䅁䭁䙁䙣䅁䭁佁䭙䅁䭁䡁䔰䅁䉁䅁䅁允䅁䅁䄴䅄䅁䑁䅉杌穁䑁䅧睎䅁䅁杷允䅁䅁䅍䅁䑁䅁䅷䅁䭁䅁䙫䅁䭁䉁䝷䅁䉁䅁䅁允䅁䅁䅯杙䅙䅁杷允䅁䅁䅑䅁䑁䅁䅷䅁䭁佁䙧䅁䭁佁䭫䅁䭁䥁䕍䅁䉁䅁䅁允䅁䅁䅕䅁䅁䅁桂㠱䵁䅉䅅䅁䕁䅁䅁睁䵁䅁䅁权㥄兂䅁权牄权䅁权㙂䅂䅁允䅁䅁䅅䅁佁䉁䅑䅁祁䑁䅁杍㉁䑁䅁䅍睁䑁䅁䅍䅁䅁杷允䅁䅁䅍䅁䑁䅁䅷䅁䭁䝁䙉䅁䭁䉁䝯䅁䉁䅁䅁允䅁䅁䅯杷䅙䅁杷允䅁䅁䅑䅁䑁䅁䅷䅁䭁䅁䘸䅁䭁佁䭳䅁䭁䡁䕯䅁䉁䅁䅁允䅁䅁䄴䅆䅁䑁䅍䅍睁䑁䅅䅍硁䑁䅫睎硁䅁䅁䍄䉁䅁䅁䅂䅁䅁䅍䅄䅁䅁䅯睄䅕䅁䅯朶䅯䅁䅯睧䅑䅁䅅䅁䉁䅁䅁杄䵁䅁䅁䅍畁䑁䅧兏㍁䅁䅁䍄䉁䅁䅁䅂䅁䅁䅍䅄䅁䅁䅯䅴䅑䅁䅯朶䅯䅁䅯䄷䅯䅁䅅䅁䉁䅁䅁权䡂䅁䅁䍄䉁䅁䅁䅂䅁䅁䅍䅄䅁䅁䅯条䅕䅁䅯儶䅯䅁䅯全䅑䅁䅅䅁䉁䅁䅁兂䅁䅁䅁䠰㍮䅑杷允䅁䅁䅍䅁䑁䅁䅷䅁䭁䉁䙕䅁䭁䉁䝯䅁䉁䅁䅁允䅁䅁䅯杷䅙䅁杷允䅁䅁䅑䅁䑁䅁䅷䅁䭁乁䔴䅁䭁佁䭯䅁䭁䝁䔰䅁䉁䅁䅁允䅁䅁䄴䅄䅁䑁䅁杌㉁䑁䅍杍䅁䅁杷允䅁䅁䅑䅁䑁䅁䅷䅁䭁䭁䙕䅁䭁佁䬴䅁䭁䝁䔰䅁䉁䅁䅁允䅁䅁䅯睒䅁䅁杷允䅁䅁䅑䅁䑁䅁䅷䅁䭁䅁䙍䅁䭁佁䭳䅁䭁䡁䕅䅁䉁䅁䅁允䅁䅁䄴䅆䅁䑁䅅睍㉁䑁䅍睍ㅁ䑁䅙李祁䅁䅁䍄䉁䅁䅁䅂䅁䅁䅍䅄䅁䅁䅯光䅕䅁䅯眵䅯䅁䅯睧䅑䅁䅅䅁䉁䅁䅁兂䕁杖琴灳㌳睶杷允䅁䅁䅑䅁䑁䅁䅷䅁䭁䱁䙷䅁䭁佁䬰䅁䭁䡁䕁䅁䉁䅁䅁允䅁䅁䅕䭅升桢穓稵䴸䅉䅅䅁䕁䅁䅁睁䵁䅁䅁权㥃兂䅁权瑄权䅁权睂䅂䅁允䅁䅁䅅䅁䙁䑁晶㑔堲瑢⽯䍄䉁䅁䅁䅂䅁䅁䅍䅄䅁䅁䅯睶䅕䅁䅯朶䅯䅁䅯睢䅑䅁䅅䅁䉁䅁䅁杄䵁䅁䅁䅍畁䑁䅧免㉁䅁䅁䍄䉁䅁䅁䅂䅁䅁䅍䅄䅁䅁䅯儲䅕䅁䅯朶䅯䅁䅯睢䅑䅁䅅䅁䉁䅁䅁杄䵁䅁䅁免畁䑁䅅兏㉁䅁䅁䍄䉁䅁䅁睁䅁䅁䅍䅄䅁䅁䅯兆䅕䅁䅯杈䅙䅁䅅䅁䉁䅁䅁权杁睂䅁䍄䉁䅁䅁䅂䅁䅁䅍䅄䅁䅁䅯䅇䅕䅁䅯䄶䅯䅁䅯兣䅑䅁䅅䅁䉁䅁䅁杄佁䅁䅁免㑁䍁䄴睎㑁䑁䅍䅁䵁䅉䅅䅁䑁䅁䅁睁䵁䅁䅁权い䅂䅁权慁杂䅁允䅁䅁䅅䅁䭁䱁䝙䅁䵁䅉䅅䅁䕁䅁䅁睁䵁䅁䅁权䡃䅂䅁权浄权䅁权䑃䅂䅁允䅁䅁䅅䅁佁䅁䅷䅁睁䍁䄴兏㍁䑁䅉䅁䵁䅉䅅䅁䑁䅁䅁睁䵁䅁䅁权噁兂䅁权歁杂䅁允䅁䅁䅅䅁䭁䍁䡅䅁䵁䅉䅅䅁䕁䅁䅁睁䵁䅁䅁权穃䅂䅁权畄权䅁权㙂䅂䅁允䅁䅁䅅䅁䙁䅁䅁䅁䅄么䅴䍄䉁䅁䅁睁䅁䅁䅍䅄䅁䅁䅯睔䅕䅁䅯䅊䅙䅁䅅䅁䉁䅁䅁权楁睂䅁䍄䉁䅁䅁䅂䅁䅁䅍䅄䅁䅁䅯䅰䅕䅁䅯朷䅯䅁䅯兢䅑䅁䅅䅁䉁䅁䅁权䡂䅁䅁䍄䉁䅁䅁䅂䅁䅁䅍䅄䅁䅁䅯䅑䅕䅁䅯儶䅯䅁䅯睧䅑䅁䅅䅁䉁䅁䅁兂䅁䅁䅁䵁瑮䅑杷允䅁䅁䅍䅁䑁䅁䅷䅁䭁䡁䘸䅁䭁䉁䝯䅁䉁䅁䅁允䅁䅁䅯材䅙䅁杷允䅁䅁䅑䅁䑁䅁䅷䅁䭁佁䕫䅁䭁佁䭳䅁䭁䥁䕍䅁䉁䅁䅁允䅁䅁䄴䅆䅁䑁䅑䅍硁䑁䅍䅍祁䑁䅕李穁䅁䅁䍄䉁䅁䅁䅂䅁䅁䅍䅄䅁䅁䅯䅕䅕䅁䅯朷䅯䅁䅯来䅑䅁䅅䅁䉁䅁䅁兂䅁䅁䅁䉇乧兑杷允䅁䅁䅑䅁䑁䅁䅷䅁䭁䥁䕣䅁䭁佁䭯䅁䭁䡁䕁䅁䉁䅁䅁允䅁䅁䄴䅄䅁䑁䅁杌祁䑁䅁睎䅁䅁杷允䅁䅁䅑䅁䑁䅁䅷䅁䭁䩁䙳䅁䭁佁䭳䅁䭁䝁䔰䅁䉁䅁䅁允䅁䅁䅯睒䅁䅁杷允䅁䅁䅑䅁䑁䅁䅷䅁䭁䑁䘰䅁䭁佁䬴䅁䭁䝁䔸䅁䉁䅁䅁允䅁䅁䅕䅁䅁乁䡨歄䵅䅉䅅䅁䑁䅁䅁睁䵁䅁䅁权ㅃ䅂䅁权流杂䅁允䅁䅁䅅䅁佁䅁䅯䅁㕁䑁䅙杌ぁ䅁䅁䍄䉁䅁䅁䅂䅁䅁䅍䅄䅁䅁䅯朶䅑䅁䅯朵䅯䅁䅯来䅑䅁䅅䅁䉁䅁䅁杄䭁䅁䅁免畁䑁䅑睍䅁䅁杷允䅁䅁䅍䅁䑁䅁䅷䅁䭁䙁䘸䅁䭁䍁䝙䅁䉁䅁䅁允䅁䅁䄴䅄䅁䑁䅫杍畁䑁䅑兏䅁䅁杷允䅁䅁䅍䅁䑁䅁䅷䅁䭁䡁䘸䅁䭁䉁䜴䅁䉁䅁䅁允䅁䅁䅯䅁䅣䅁杷允䅁䅁䅑䅁䑁䅁䅷䅁䭁佁䔸䅁䭁佁䭯䅁䭁䡁䕅䅁䉁䅁䅁允䅁䅁䄴䅄䅁䑁䅅杌祁䑁䅑兏䅁䅁杷允䅁䅁䅑䅁䑁䅁䅷䅁䭁䭁䕳䅁䭁佁䭯䅁䭁䥁䕕䅁䉁䅁䅁允䅁䅁䄴权䅁䑁䅁杌㍁䑁䅍䅁䵁䅉䅅䅁䕁䅁䅁睁䵁䅁䅁权楄䅂䅁权潄权䅁权瑂䅂䅁允䅁䅁䅅䅁䭁䕁䅣䅁䵁䅉䅅䅁䕁䅁䅁睁䵁䅁䅁权啁兂䅁权潄权䅁权硂䅂䅁允䅁䅁䅅䅁䭁䕁䅣䅁䵁䅉䅅䅁䕁䅁䅁睁䵁䅁䅁权い䅂䅁权浄权䅁权䑃䅂䅁允䅁䅁䅅䅁佁䅁䅷䅁祁䍁䄴免㉁䑁䅙䅁䵁䅉䅅䅁䕁䅁䅁睁䵁䅁䅁权䙁兂䅁权煄权䅁权獄权䅁允䅁䅁䅅䅁䭁䕁䅣䅁䵁䅉䅅䅁䑁䅁䅁睁䵁䅁䅁权䩁兂䅁权歁杂䅁允䅁䅁䅅䅁䭁䍁䡙䅁䵁䅉䅅䅁䑁䅁䅁睁䵁䅁䅁权⽂兂䅁权歁杂䅁允䅁䅁䅅䅁䭁䍁䡧䅁䵁䅉䅅䅁䕁䅁䅁睁䵁䅁䅁权婄兂䅁权浄权䅁权硂䅂䅁允䅁䅁䅅䅁佁䅁䅯䅁祁䍁䄴免穁䅁䅁䍄䉁䅁䅁䅂䅁䅁䅍䅄䅁䅁䅯睶䅕䅁䅯䄶䅯䅁䅯睢䅑䅁䅅䅁䉁䅁䅁杄佁䅁䅁免ㅁ䍁䄴䅍ㅁ䑁䅣䅁䵁䅉䅅䅁䕁䅁䅁睁䵁䅁䅁权桁兂䅁权灄权䅁权療䅂䅁允䅁䅁䅅䅁䙁䅁䅁䅁䅁䭵䄵䍄䉁䅁䅁䅂䅁䅁䅍䅄䅁䅁䅯䄷䅕䅁䅯朶䅯䅁䅯䄷䅯䅁䅅䅁䉁䅁䅁权䡂䅁䅁䍄䉁䅁䅁䅂䅁䅁䅍䅄䅁䅁䅯兄䅕䅁䅯睈䅙䅁䅯䅉䅙䅁䅅䅁䉁䅁䅁权䵂杂䅁䍄䉁䅁䅁睁䅁䅁䅍䅄䅁䅁䅯兺䅑䅁䅯䅈䅙䅁䅅䅁䉁䅁䅁权煁睂䅁䍄䉁䅁䅁䅂䅁䅁䅍䅄䅁䅁䅯睄䅕䅁䅯䄶䅯䅁䅯来䅑䅁䅅䅁䉁䅁䅁杄佁䅁䅁免㍁䍁䄴䅏㑁䑁䅅䅁䵁䅉䅅䅁䕁䅁䅁睁䵁䅁䅁权扁兂䅁权煄权䅁权硂䅂䅁允䅁䅁䅅䅁䭁䕁䅣䅁䵁䅉䅅䅁䕁䅁䅁睁䵁䅁䅁权㉂兂䅁权浄权䅁权䑃䅂䅁允䅁䅁䅅䅁佁䅁䅷䅁睁䍁䄴兏㕁䑁䅣䅁䵁䅉䅅䅁䑁䅁䅁睁䵁䅁䅁权ㅂ兂䅁权奁杂䅁允䅁䅁䅅䅁䭁䑁䜰䅁䵁䅉䅅䅁䕁䅁䅁睁䵁䅁䅁权䭁兂䅁权湄权䅁权䙃䅂䅁允䅁䅁䅅䅁䙁䵁㉬灶愸祲䅨䍄䉁䅁䅁䅂䅁䅁䅍䅄䅁䅁䅯杈䅕䅁䅯儷䅯䅁䅯䄷䅯䅁䅅䅁䉁䅁䅁权䡂䅁䅁䍄䉁䅁䅁䅂䅁䅁䅍䅄䅁䅁䅯䄲䅕䅁䅯眶䅯䅁䅯来䅑䅁䅅䅁䉁䅁䅁杄十䅁䅁兎穁䑁䅅兏㉁䑁䅣䅎㍁䅁䅁䍄䉁䅁䅁睁䅁䅁䅍䅄䅁䅁䅯兘䅕䅁䅯䅇䅙䅁䅅䅁䉁䅁䅁权療杂䅁䍄䉁䅁䅁睁䅁䅁䅍䅄䅁䅁䅯儳䅑䅁䅯杈䅙䅁䅅䅁䉁䅁䅁权橄杂䅁䍄䉁䅁䅁䅂䅁䅁䅍䅄䅁䅁䅯朹䅕䅁䅯眶䅯䅁䅯兦䅑䅁䅅䅁䉁䅁䅁杄啁䅁䅁免㕁䑁䅉睍睁䑁䅣䅍祁䑁䅙䅁䵁䅉䅅䅁䕁䅁䅁睁䵁䅁䅁权祄䅂䅁权畄权䅁权硂䅂䅁允䅁䅁䅅䅁䙁䅁䅁䅁兄⽲䄱䍄䉁䅁䅁睁䅁䅁䅍䅄䅁䅁䅯䅌䅕䅁䅯杈䅙䅁䅅䅁䉁䅁䅁权楃杂䅁䍄䉁䅁䅁䅂䅁䅁䅍䅄䅁䅁䅯兤䅕䅁䅯䄶䅯䅁䅯兦䅑䅁䅅䅁䉁䅁䅁杄佁䅁䅁兏睁䍁䄴兎㑁䑁䅍䅁䵁䅉䅅䅁䕁䅁䅁睁䵁䅁䅁权呃䅂䅁权潄权䅁权㥂䅂䅁允䅁䅁䅅䅁佁䅁䄴䅁硁䑁䅍杌睁䑁䅫免䅁䅁杷允䅁䅁䅑䅁䑁䅁䅷䅁䭁偁䔴䅁䭁佁䭳䅁䭁䥁䕍䅁䉁䅁䅁允䅁䅁䄴杅䅁䑁䅕䅍祁䑁䅁兏硁䑁䅣睎䅁䅁杷允䅁䅁䅑䅁䑁䅁䅷䅁䭁䩁䘰䅁䭁佁䬴䅁䭁䡁䔰䅁䉁䅁䅁允䅁䅁䅕䅁䅁䅁潄唵䵁䅉䅅䅁䑁䅁䅁睁䵁䅁䅁权噁杂䅁权流杂䅁允䅁䅁䅅䅁佁䅁䅷䅁㑁䑁䅕杌硁䑁䅍䅁䵁䅉䅅䅁䕁䅁䅁睁䵁䅁䅁权㥁兂䅁权灄权䅁权䑃䅂䅁允䅁䅁䅅䅁䙁䅁䅁䅁㑃睧䉊䍄䉁䅁䅁䅂䅁䅁䅍䅄䅁䅁䅯兊䅕䅁䅯䄶䅯䅁䅯睧䅑䅁䅅䅁䉁䅁䅁杄佁䅁䅁免穁䍁䄴䅎睁䑁䅣䅁䵁䅉䅅䅁䕁䅁䅁睁䵁䅁䅁权㉄䅂䅁权湄权䅁权㙂䅂䅁允䅁䅁䅅䅁䙁䙁余扌摋祲䅤䍄䉁䅁䅁䅂䅁䅁䅍䅄䅁䅁䅯全䅕䅁䅯朵䅯䅁䅯兢䅑䅁䅅䅁䉁䅁䅁权䡂䅁䅁䍄䉁䅁䅁䅂䅁䅁䅍䅄䅁䅁䅯睹䅕䅁䅯朷䅯䅁䅯䅣䅑䅁䅅䅁䉁䅁䅁兂䅁䅁䅁䩁䅯兑杷允䅁䅁䅍䅁䑁䅁䅷䅁䭁乁䔴䅁䭁䉁䝧䅁䉁䅁䅁允䅁䅁䅯䅑䅙䅁杷允䅁䅁䅑䅁䑁䅁䅷䅁䭁䭁䕷䅁䭁佁䭧䅁䭁佁䭷䅁䉁䅁䅁允䅁䅁䅯睒䅁䅁杷允䅁䅁䅑䅁䑁䅁䅷䅁䭁䑁䘸䅁䭁佁䭣䅁䭁䡁䕅䅁䉁䅁䅁允䅁䅁䅕牘䩰䅄牋ぉ䵁䅉䅅䅁䕁䅁䅁睁䵁䅁䅁权䍂兂䅁权湄权䅁权䑃䅂䅁允䅁䅁䅅䅁䙁䙁瘰灹㈫䍬䅊䍄䉁䅁䅁䅂䅁䅁䅍䅄䅁䅁䅯杙䅕䅁䅯朶䅯䅁䅯来䅑䅁䅅䅁䉁䅁䅁杄䭁䅁䅁杍畁䑁䅁免䅁䅁杷允䅁䅁䅑䅁䑁䅁䅷䅁䭁偁䙧䅁䭁佁䭯䅁䭁䡁䕯䅁䉁䅁䅁允䅁䅁䄴䅄䅁䑁䅅杌祁䑁䅅兏䅁䅁杷允䅁䅁䅑䅁䑁䅁䅷䅁䭁䥁䘴䅁䭁佁䬴䅁䭁䝁䔸䅁䉁䅁䅁允䅁䅁䅕䅁䅁䭁䝩䕅䵅䅉䅅䅁䕁䅁䅁睁䵁䅁䅁权䕄兂䅁权灄权䅁权硂䅂䅁允䅁䅁䅅䅁䙁䅁䅁䅁䅃晄䄱䍄䉁䅁䅁䅂䅁䅁䅍䅄䅁䅁䅯䅮䅑䅁䅯朷䅯䅁䅯全䅑䅁䅅䅁䉁䅁䅁兂䅁䅁䅁潰㡷兑杷允䅁䅁䅑䅁䑁䅁䅷䅁䭁䭁䔴䅁䭁佁䭣䅁䭁䡁䕁䅁䉁䅁䅁允䅁䅁䅕灳瘳㡰䱚う䵁䅉䅅䅁䕁䅁䅁睁䵁䅁䅁权穃䅂䅁权灄权䅁权睂䅂䅁允䅁䅁䅅䅁䙁䅁䅁䅁䅁㡥䅤䍄䉁䅁䅁䅂䅁䅁䅍䅄䅁䅁䅯兩䅑䅁䅯眵䅯䅁䅯兣䅑䅁䅅䅁䉁䅁䅁兂潃歸㍳啩䭅䅑杷允䅁䅁䅑䅁䑁䅁䅷䅁䭁䡁䙫䅁䭁佁䭧䅁䭁䡁䔰䅁䉁䅁䅁允䅁䅁䄴杄䅁䑁䅉䅏畁䑁䅧䅍ㅁ䅁䅁䍄䉁䅁䅁睁䅁䅁䅍䅄䅁䅁䅯眵䅑䅁䅯䅈䅙䅁䅅䅁䉁䅁䅁权㥃杂䅁䍄䉁䅁䅁䅂䅁䅁䅍䅄䅁䅁䅯关䅑䅁䅯眵䅯䅁䅯䄷䅯䅁䅅䅁䉁䅁䅁权䡂䅁䅁䍄䉁䅁䅁䅂䅁䅁䅍䅄䅁䅁䅯朷䅑䅁䅯朶䅯䅁䅯全䅑䅁䅅䅁䉁䅁䅁杄䵁䅁䅁䅍畁䑁䅫免硁䅁䅁䍄䉁䅁䅁䅂䅁䅁䅍䅄䅁䅁䅯睃䅕䅁䅯朵䅯䅁䅯来䅑䅁䅅䅁䉁䅁䅁杄䵁䅁䅁免畁䑁䅅李㑁䅁䅁䍄䉁䅁䅁睁䅁䅁䅍䅄䅁䅁䅯眵䅑䅁䅯䅊䅙䅁䅅䅁䉁䅁䅁权睁睂䅁䍄䉁䅁䅁䅂䅁䅁䅍䅄䅁䅁䅯杢䅕䅁䅯眶䅯䅁䅯来䅑䅁䅅䅁䉁䅁䅁杄十䅁䅁睍㍁䑁䅕睍㑁䑁䅑李ぁ䅁䅁䍄䉁䅁䅁䅂䅁䅁䅍䅄䅁䅁䅯睰䅑䅁䅯朷䅯䅁䅯全䅑䅁䅅䅁䉁䅁䅁兂䅁䅁䅁䵍睦䅑杷允䅁䅁䅍䅁䑁䅁䅷䅁䭁䭁䙅䅁䭁䉁䜴䅁䉁䅁䅁允䅁䅁䅯杭䅙䅁杷允䅁䅁䅑䅁䑁䅁䅷䅁䭁䝁䙅䅁䭁佁䭣䅁䭁䥁䕍䅁䉁䅁䅁允䅁䅁䅕杓䍷㑋坣歇䵁䅉䅅䅁䕁䅁䅁睁䵁䅁䅁权䉄兂䅁权牄权䅁权療䅂䅁允䅁䅁䅅䅁佁䉁䅑䅁硁䑁䅉䅏㉁䑁䅫兏睁䑁䅣䅏䅁䅁杷允䅁䅁䅑䅁䑁䅁䅷䅁䭁䑁䙣䅁䭁佁䭧䅁䭁䥁䕍䅁䉁䅁䅁允䅁䅁䄴杄䅁䑁䅣䅍畁䑁䅕睍㉁䅁䅁䍄䉁䅁䅁睁䅁䅁䅍䅄䅁䅁䅯睷䅑䅁䅯杇䅙䅁䅅䅁䉁䅁䅁权扁杂䅁䍄䉁䅁䅁䅂䅁䅁䅍䅄䅁䅁䅯睆䅕䅁䅯䄶䅯䅁䅯䅣䅑䅁䅅䅁䉁䅁䅁杄佁䅁䅁免㑁䍁䄴兏睁䑁䅧䅁䵁䅉䅅䅁䕁䅁䅁睁䵁䅁䅁权療兂䅁权灄权䅁权獄权䅁允䅁䅁䅅䅁䭁䕁䅣䅁䵁䅉䅅䅁䕁䅁䅁睁䵁䅁䅁权剃兂䅁权湄权䅁权䙃䅂䅁允䅁䅁䅅䅁䙁䉁䕫杖琴杳䄵䍄䉁䅁䅁䅂䅁䅁䅍䅄䅁䅁䅯䅄䅕䅁䅯朷䅯䅁䅯睧䅑䅁䅅䅁䉁䅁䅁兂䅁䅁䅁乍祐䅑杷允䅁䅁䅍䅁䑁䅁䅷䅁䭁䅁䙫䅁䭁䍁䝙䅁䉁䅁䅁允䅁䅁䄴权䅁䑁䅣兏畁䑁䅅䅁䵁䅉䅅䅁䕁䅁䅁睁䵁䅁䅁权䥃䅂䅁权煄权䅁权睂䅂䅁允䅁䅁䅅䅁佁䅁䅷䅁硁䍁䄴睍㑁䑁䅧䅁䵁䅉䅅䅁䕁䅁䅁睁䵁䅁䅁权獃兂䅁权潄权䅁权瑂䅂䅁允䅁䅁䅅䅁佁䅁䄴䅁硁䑁䅅杌祁䑁䅍杍䅁䅁杷允䅁䅁䅑䅁䑁䅁䅷䅁䭁䙁䘰䅁䭁佁䭯䅁䭁䥁䕍䅁䉁䅁䅁允䅁䅁䄴䅄䅁䑁䅁杌ぁ䑁䅉李䅁䅁杷允䅁䅁䅍䅁䑁䅁䅷䅁䭁䱁䕑䅁䭁䍁䝑䅁䉁䅁䅁允䅁䅁䅯䅅䅑䅁杷允䅁䅁䅑䅁䑁䅁䅷䅁䭁䅁䙯䅁䭁佁䭫䅁䭁䡁䕁䅁䉁䅁䅁允䅁䅁䅕䅁䅁佁婩歁䵅䅉䅅䅁䕁䅁䅁睁䵁䅁䅁权摄兂䅁权潄权䅁权獄权䅁允䅁䅁䅅䅁䭁䕁䅣䅁䵁䅉䅅䅁䕁䅁䅁睁䵁䅁䅁权杁兂䅁权浄权䅁权療䅂䅁允䅁䅁䅅䅁佁䅁䅯䅁睁䍁䄴李㑁䅁䅁䍄䉁䅁䅁䅂䅁䅁䅍䅄䅁䅁䅯䅚䅕䅁䅯眵䅯䅁䅯全䅑䅁䅅䅁䉁䅁䅁兂䭁㘱睎奐兯䅑杷允䅁䅁䅑䅁䑁䅁䅷䅁䭁䕁䙷䅁䭁佁䭙䅁䭁䡁䕅䅁䉁䅁䅁允䅁䅁䄴䅄䅁䑁䅕杌㉁䑁䅕李䅁䅁杷允䅁䅁䅍䅁䑁䅁䅷䅁䭁䙁䙁䅁䭁䉁䜴䅁䉁䅁䅁允䅁䅁䅯杤䅙䅁杷允䅁䅁䅑䅁䑁䅁䅷䅁䭁佁䙷䅁䭁佁䬰䅁䭁䡁䕁䅁䉁䅁䅁允䅁䅁䅕䬯确欰椱䑣䴸䅉䅅䅁䕁䅁䅁睁䵁䅁䅁权坃兂䅁权湄权䅁权䙃䅂䅁允䅁䅁䅅䅁䙁䕁䱓佢㝦共䅆䍄䉁䅁䅁睁䅁䅁䅍䅄䅁䅁䅯杒䅕䅁䅯䅊䅙䅁䅅䅁䉁䅁䅁权穁睂䅁䍄䉁䅁䅁睁䅁䅁䅍䅄䅁䅁䅯眹䅕䅁䅯杊䅙䅁䅅䅁䉁䅁䅁杄䵁䅁䅁兏㕁䍁䄴兏ㅁ䅁䅁䍄䉁䅁䅁睁䅁䅁䅍䅄䅁䅁䅯杲䅑䅁䅯䅊䅙䅁䅅䅁䉁䅁䅁权ㅁ睂䅁䍄䉁䅁䅁䅂䅁䅁䅍䅄䅁䅁䅯儸䅕䅁䅯睈䅙䅁䅯䅉䅙䅁䅅䅁䉁䅁䅁权㉁睂䅁䍄䉁䅁䅁睁䅁䅁䅍䅄䅁䅁䅯睈䅕䅁䅯杈䅙䅁䅅䅁䉁䅁䅁权ぁ杂䅁䍄䉁䅁䅁䅂䅁䅁䅍䅄䅁䅁䅯睨䅕䅁䅯朶䅯䅁䅯兢䅑䅁䅅䅁䉁䅁䅁权䡂䅁䅁䍄䉁䅁䅁䅂䅁䅁䅍䅄䅁䅁䅯杭䅑䅁䅯䄶䅯䅁䅯来䅑䅁䅅䅁䉁䅁䅁杄佁䅁䅁杍㍁䍁䄴免ぁ䑁䅫䅁䵁䅉䅅䅁䕁䅁䅁睁䵁䅁䅁权⭁兂䅁权浄权䅁权療䅂䅁允䅁䅁䅅䅁佁䅁䅷䅁硁䍁䄴睍睁䑁䅣䅁䵁䅉䅅䅁䑁䅁䅁睁䵁䅁䅁权療兂䅁权慁杂䅁允䅁䅁䅅䅁䭁䙁䜴䅁䵁䅉䅅䅁䑁䅁䅁睁䵁䅁䅁权睂兂䅁权慁杂䅁允䅁䅁䅅䅁䭁䝁䝉䅁䵁䅉䅅䅁䑁䅁䅁睁䵁䅁䅁权ぃ兂䅁权慁杂䅁允䅁䅁䅅䅁䭁䵁䝍䅁䵁䅉䅅䅁䕁䅁䅁睁䵁䅁䅁权䭄䅂䅁权牄权䅁权獄权䅁允䅁䅁䅅䅁䭁䕁䅣䅁䵁䅉䅅䅁䕁䅁䅁睁䵁䅁䅁权千䅂䅁权瑄权䅁权䑃䅂䅁允䅁䅁䅅䅁䙁䉁婦発呤⬴⼰䍄䉁䅁䅁䅂䅁䅁䅍䅄䅁䅁䅯䅵䅕䅁䅯眶䅯䅁䅯䄷䅯䅁䅅䅁䉁䅁䅁权䡂䅁䅁䍄䉁䅁䅁睁䅁䅁䅍䅄䅁䅁䅯睓䅕䅁䅯䅈䅙䅁䅅䅁䉁䅁䅁权偄杂䅁䍄䉁䅁䅁䅂䅁䅁䅍䅄䅁䅁䅯睅䅕䅁䅯朶䅯䅁䅯兢䅑䅁䅅䅁䉁䅁䅁权䡂䅁䅁䍄䉁䅁䅁䅂䅁䅁䅍䅄䅁䅁䅯睷䅕䅁䅯朵䅯䅁䅯来䅑䅁䅅䅁䉁䅁䅁杄䵁䅁䅁免畁䑁䅫䅏㕁䅁䅁䍄䉁䅁䅁睁䅁䅁䅍䅄䅁䅁䅯杁䅙䅁䅯杇䅙䅁䅅䅁䉁䅁䅁权䑄杂䅁䍄䉁䅁䅁䅂䅁䅁䅍䅄䅁䅁䅯䄶䅑䅁䅯儶䅯䅁䅯兢䅑䅁䅅䅁䉁䅁䅁兂䅁䅁䅁䭯杫具杷允䅁䅁䅑䅁䑁䅁䅷䅁䭁䕁䙑䅁䭁佁䭙䅁䭁䡁䕯䅁䉁䅁䅁允䅁䅁䄴䅄䅁䑁䅁杌㕁䑁䅕李䅁䅁杷允䅁䅁䅑䅁䑁䅁䅷䅁䭁䕁䘸䅁䭁佁䬴䅁䭁䡁䕅䅁䉁䅁䅁允䅁䅁䅕䅁䅁䙁⽂䕈䵅䅉䅅䅁䕁䅁䅁睁䵁䅁䅁权獂兂䅁权潄权䅁权䑃䅂䅁允䅁䅁䅅䅁佁䅁䄴䅁祁䑁䅁杌祁䑁䅙李䅁䅁杷允䅁䅁䅍䅁䑁䅁䅷䅁䭁乁䕷䅁䭁䉁䜴䅁䉁䅁䅁允䅁䅁䅯兒䅙䅁杷允䅁䅁䅑䅁䑁䅁䅷䅁䭁䩁䙧䅁䭁佁䭣䅁䭁䡁䔰䅁䉁䅁䅁允䅁䅁䅕癱午坔光商䵁䅉䅅䅁䑁䅁䅁睁䵁䅁䅁权㍄䅂䅁权慁杂䅁允䅁䅁䅅䅁䭁䙁䜸䅁䵁䅉䅅䅁䕁䅁䅁睁䵁䅁䅁权桁兂䅁权浄权䅁权瑂䅂䅁允䅁䅁䅅䅁䭁䕁䅣䅁䵁䅉䅅䅁䕁䅁䅁睁䵁䅁䅁权䅄兂䅁权瑄权䅁权䙃䅂䅁允䅁䅁䅅䅁䙁偁㥔䠱灪瑊⽫䍄䉁䅁䅁䅂䅁䅁䅍䅄䅁䅁䅯䅰䅕䅁䅯朶䅯䅁䅯䄷䅯䅁䅅䅁䉁䅁䅁权䡂䅁䅁䍄䉁䅁䅁䅂䅁䅁䅍䅄䅁䅁䅯兰䅕䅁䅯䄶䅯䅁䅯兦䅑䅁䅅䅁䉁䅁䅁杄佁䅁䅁兎㑁䍁䄴杍祁䑁䅫䅁䵁䅉䅅䅁䕁䅁䅁睁䵁䅁䅁权祄兂䅁权煄权䅁权瑂䅂䅁允䅁䅁䅅䅁䭁䕁䅣䅁䵁䅉䅅䅁䕁䅁䅁睁䵁䅁䅁权㙁兂䅁权煄权䅁权㥂䅂䅁允䅁䅁䅅䅁佁䅁䅷䅁睁䍁䄴䅏㉁䑁䅅䅁䵁䅉䅅䅁䕁䅁䅁睁䵁䅁䅁权睄兂䅁权灄权䅁权䑃䅂䅁允䅁䅁䅅䅁䙁䅁䅁䅁䅂兵䉂䍄䉁䅁䅁睁䅁䅁䅍䅄䅁䅁䅯䅇䅕䅁䅯杇䅙䅁䅅䅁䉁䅁䅁权㡁杂䅁䍄䉁䅁䅁䅂䅁䅁䅍䅄䅁䅁䅯䅏䅕䅁䅯朵䅯䅁䅯䅣䅑䅁䅅䅁䉁䅁䅁杄䵁䅁䅁免畁䑁䅫杍ㅁ䅁䅁䍄䉁䅁䅁䅂䅁䅁䅍䅄䅁䅁䅯杫䅕䅁䅯眵䅯䅁䅯䅣䅑䅁䅅䅁䉁䅁䅁兂㕂匶硙䭃牷䅑杷允䅁䅁䅑䅁䑁䅁䅷䅁䭁䩁䙫䅁䭁佁䬰䅁䭁䥁䕕䅁䉁䅁䅁允䅁䅁䅕〰椱䙅㕧歃䵁䅉䅅䅁䕁䅁䅁睁䵁䅁䅁权䡁杂䅁权畄权䅁权療䅂䅁允䅁䅁䅅䅁䙁䅁䅁䅁䥃杬䉂䍄䉁䅁䅁睁䅁䅁䅍䅄䅁䅁䅯兪䅕䅁䅯䅊䅙䅁䅅䅁䉁䅁䅁权㕁睂䅁䍄䉁䅁䅁睁䅁䅁䅍䅄䅁䅁䅯睶䅑䅁䅯杇䅙䅁䅅䅁䉁䅁䅁权敂杂䅁䍄䉁䅁䅁䅂䅁䅁䅍䅄䅁䅁䅯杕䅕䅁䅯眵䅯䅁䅯来䅑䅁䅅䅁䉁䅁䅁兂䕁杖琴灳到䅑杷允䅁䅁䅑䅁䑁䅁䅷䅁䭁佁䕯䅁䭁佁䭯䅁䭁䡁䕁䅁䉁䅁䅁允䅁䅁䄴䅄䅁䑁䅁杌㑁䑁䅕䅎䅁䅁杷允䅁䅁䅑䅁䑁䅁䅷䅁䭁䑁䙳䅁䭁佁䬴䅁䭁䥁䕕䅁䉁䅁䅁允䅁䅁䅕䅁䅁䍁乂啊䵅䅉䅅䅁䕁䅁䅁睁䵁䅁䅁权䍄䅂䅁权瑄权䅁权療䅂䅁允䅁䅁䅅䅁䙁乁牘免晦倱⼰䍄䉁䅁䅁䅂䅁䅁䅍䅄䅁䅁䅯䅮䅕䅁䅯朶䅯䅁䅯来䅑䅁䅅䅁䉁䅁䅁杄䵁䅁䅁䅍畁䑁䅣杍ぁ䅁䅁䍄䉁䅁䅁䅂䅁䅁䅍䅄䅁䅁䅯兯䅑䅁䅯眶䅯䅁䅯兣䅑䅁䅅䅁䉁䅁䅁杄啁䅁䅁免睁䑁䅅䅍㉁䑁䅅兎祁䑁䅧䅁䵁䅉䅅䅁䕁䅁䅁睁䵁䅁䅁权捄䅂䅁权煄权䅁权硂䅂䅁允䅁䅁䅅䅁佁䅁䅷䅁祁䍁䄴睍穁䑁䅅䅁䵁䅉䅅䅁䕁䅁䅁睁䵁䅁䅁权䥂兂䅁权瑄权䅁权䑃䅂䅁允䅁䅁䅅䅁䙁䉁奂扏䥔畤⽉䍄䉁䅁䅁睁䅁䅁䅍䅄䅁䅁䅯䅇䅕䅁䅯䅈䅙䅁䅅䅁䉁䅁䅁权㍂杂䅁䍄䉁䅁䅁䅂䅁䅁䅍䅄䅁䅁䅯眶䅑䅁䅯眵䅯䅁䅯兣䅑䅁䅅䅁䉁䅁䅁兂㙃兓䍷㑋楦睐杷允䅁䅁䅑䅁䑁䅁䅷䅁䭁䉁䙑䅁䭁佁䭫䅁䭁䡁䕁䅁䉁䅁䅁允䅁䅁䅕䅁䅁䭁䑃ぁ䵅䅉䅅䅁䕁䅁䅁睁䵁䅁䅁权灂兂䅁权潄权䅁权療䅂䅁允䅁䅁䅅䅁佁䅁䅷䅁穁䍁䄴李㕁䑁䅅䅁䵁䅉䅅䅁䑁䅁䅁睁䵁䅁䅁权䑃兂䅁权奁杂䅁允䅁䅁䅅䅁䭁䑁䝫䅁䵁䅉䅅䅁䕁䅁䅁睁䵁䅁䅁权⽃兂䅁权畄权䅁权䙃䅂䅁允䅁䅁䅅䅁䙁䅁䅁䅁䅃⼫䄹䍄䉁䅁䅁睁䅁䅁䅍䅄䅁䅁䅯朰䅑䅁䅯䅊䅙䅁䅅䅁䉁䅁䅁权允䅂䅁䍄䉁䅁䅁䅂䅁䅁䅍䅄䅁䅁䅯睂䅕䅁䅯朶䅯䅁䅯睢䅑䅁䅅䅁䉁䅁䅁杄䵁䅁䅁免畁䑁䅍免硁䅁䅁䍄䉁䅁䅁䅂䅁䅁䅍䅄䅁䅁䅯䅙䅕䅁䅯眶䅯䅁䅯睢䅑䅁䅅䅁䉁䅁䅁杄十䅁䅁睎穁䑁䅍睍ぁ䑁䅑睎㍁䅁䅁䍄䉁䅁䅁䅂䅁䅁䅍䅄䅁䅁䅯兵䅑䅁䅯䄶䅯䅁䅯睢䅑䅁䅅䅁䉁䅁䅁杄佁䅁䅁杍㕁䍁䄴兏㉁䑁䅅䅁䵁䅉䅅䅁䕁䅁䅁睁䵁䅁䅁权潃兂䅁权畄权䅁权㙂䅂䅁允䅁䅁䅅䅁䙁䅁䅁䅁兄瘯䄱䍄䉁䅁䅁䅂䅁䅁䅍䅄䅁䅁䅯杉䅕䅁䅯眶䅯䅁䅯兦䅑䅁䅅䅁䉁䅁䅁杄啁䅁䅁杍穁䑁䅍兎祁䑁䅣睎睁䑁䅍䅁䵁䅉䅅䅁䕁䅁䅁睁䵁䅁䅁权楂兂䅁权煄权䅁权獄权䅁允䅁䅁䅅䅁䭁䕁䅣䅁䵁䅉䅅䅁䕁䅁䅁睁䵁䅁䅁权畃䅂䅁权瑄权䅁权䙃䅂䅁允䅁䅁䅅䅁䙁佁浫免獩佈⽯䍄䉁䅁䅁睁䅁䅁䅍䅄䅁䅁䅯䅨䅕䅁䅯䅇䅙䅁䅅䅁䉁䅁䅁权婁杂䅁䍄䉁䅁䅁䅂䅁䅁䅍䅄䅁䅁䅯䅍䅕䅁䅯眵䅯䅁䅯睢䅑䅁䅅䅁䉁䅁䅁兂扁㥌欰杂杅䅑杷允䅁䅁䅑䅁䑁䅁䅷䅁䭁偁䙫䅁䭁佁䬴䅁䭁䝁䔰䅁䉁䅁䅁允䅁䅁䅯睒䅁䅁杷允䅁䅁䅑䅁䑁䅁䅷䅁䭁䵁䕳䅁䭁佁䭯䅁䭁䡁䕅䅁䉁䅁䅁允䅁䅁䄴䅄䅁䑁䅁杌㍁䑁䅉睎䅁䅁杷允䅁䅁䅑䅁䑁䅁䅷䅁䭁䵁䙑䅁䭁佁䬴䅁䭁䝁䔸䅁䉁䅁䅁允䅁䅁䅕䅁䅁䑁硄啊䵅䅉䅅䅁䕁䅁䅁睁䵁䅁䅁权獃䅂䅁权煄权䅁权䑃䅂䅁允䅁䅁䅅䅁佁䅁䅷䅁睁䍁䄴䅍㍁䑁䅍䅁䵁䅉䅅䅁䕁䅁䅁睁䵁䅁䅁权睄䅂䅁权牄权䅁权䑃䅂䅁允䅁䅁䅅䅁佁䉁䅑䅁硁䑁䅑䅏㍁䑁䅣杍ㅁ䑁䅅睍䅁䅁杷允䅁䅁䅑䅁䑁䅁䅷䅁䭁䍁䙅䅁䭁佁䭣䅁䭁䥁䕕䅁䉁䅁䅁允䅁䅁䅕扏䥔牤昶父䴸䅉䅅䅁䕁䅁䅁睁䵁䅁䅁权浂兂䅁权晁杂䅁权杁杂䅁允䅁䅁䅅䅁䭁䕁䝷䅁䵁䅉䅅䅁䕁䅁䅁睁䵁䅁䅁权㕃䅂䅁权畄权䅁权䑃䅂䅁允䅁䅁䅅䅁䙁䅁䅁䅁䅁睍䈱䍄䉁䅁䅁睁䅁䅁䅍䅄䅁䅁䅯杄䅕䅁䅯䅇䅙䅁䅅䅁䉁䅁䅁权㥁杂䅁䍄䉁䅁䅁䅂䅁䅁䅍䅄䅁䅁䅯䅔䅕䅁䅯眶䅯䅁䅯来䅑䅁䅅䅁䉁䅁䅁杄十䅁䅁兎ㅁ䑁䅙杍㍁䑁䅁䅍睁䅁䅁䍄䉁䅁䅁䅂䅁䅁䅍䅄䅁䅁䅯杰䅕䅁䅯䄶䅯䅁䅯睧䅑䅁䅅䅁䉁䅁䅁杄佁䅁䅁免㕁䍁䄴杍穁䑁䅍䅁䵁䅉䅅䅁䕁䅁䅁睁䵁䅁䅁权噁兂䅁权瑄权䅁权硂䅂䅁允䅁䅁䅅䅁䙁䉁䑋䵷桱敒⽙䍄䉁䅁䅁䅂䅁䅁䅍䅄䅁䅁䅯睬䅑䅁䅯朶䅯䅁䅯来䅑䅁䅅䅁䉁䅁䅁杄䵁䅁䅁䅍畁䑁䅧李㑁䅁䅁䍄䉁䅁䅁睁䅁䅁䅍䅄䅁䅁䅯兇䅕䅁䅯杇䅙䅁䅅䅁䉁䅁䅁权䑄杂䅁䍄䉁䅁䅁䅂䅁䅁䅍䅄䅁䅁䅯兡䅕䅁䅯眵䅯䅁䅯来䅑䅁䅅䅁䉁䅁䅁兂浃㡭村偳卉䅑杷允䅁䅁䅑䅁䑁䅁䅷䅁䭁偁䙍䅁䭁佁䭣䅁䭁䡁䔰䅁䉁䅁䅁允䅁䅁䅕畮渫歸㍳あ䵁䅉䅅䅁䑁䅁䅁睁䵁䅁䅁权㥄䅂䅁权流杂䅁允䅁䅁䅅䅁佁䅁䅷䅁㑁䑁䅑杌ㅁ䑁䅕䅁䵁䅉䅅䅁䕁䅁䅁睁䵁䅁䅁权癃䅂䅁权瑄权䅁权㙂䅂䅁允䅁䅁䅅䅁䙁䵁㌯⭕汏⭭⽑䍄䉁䅁䅁睁䅁䅁䅍䅄䅁䅁䅯杺䅕䅁䅯杊䅙䅁䅅䅁䉁䅁䅁杄䵁䅁䅁兏㉁䍁䄴兎㑁䅁䅁䍄䉁䅁䅁䅂䅁䅁䅍䅄䅁䅁䅯睭䅑䅁䅯朷䅯䅁䅯䄷䅯䅁䅅䅁䉁䅁䅁权䡂䅁䅁䍄䉁䅁䅁䅂䅁䅁䅍䅄䅁䅁䅯兰䅑䅁䅯朶䅯䅁䅯睢䅑䅁䅅䅁䉁䅁䅁杄䵁䅁䅁䅍畁䑁䅅李硁䅁䅁䍄䉁䅁䅁睁䅁䅁䅍䅄䅁䅁䅯兖䅕䅁䅯䅊䅙䅁䅅䅁䉁䅁䅁权䅂睂䅁䍄䉁䅁䅁䅂䅁䅁䅍䅄䅁䅁䅯兓䅕䅁䅯朶䅯䅁䅯睢䅑䅁䅅䅁䉁䅁䅁杄䵁䅁䅁免畁䑁䅍杍ぁ䅁䅁䍄䉁䅁䅁睁䅁䅁䅍䅄䅁䅁䅯元䅙䅁䅯䅇䅙䅁䅅䅁䉁䅁䅁权婁杂䅁䍄䉁䅁䅁䅂䅁䅁䅍䅄䅁䅁䅯䅧䅕䅁䅯儷䅯䅁䅯兦䅑䅁䅅䅁䉁䅁䅁兂㥂穐敖歵祮睐杷允䅁䅁䅑䅁䑁䅁䅷䅁䭁佁䙕䅁䭁佁䭣䅁䭁䝁䔸䅁䉁䅁䅁允䅁䅁䅕挲㌷⭕汏㜴䴸䅉䅅䅁䕁䅁䅁睁䵁䅁䅁权浄兂䅁权湄权䅁权療䅂䅁允䅁䅁䅅䅁䙁䵁整戱㡭⭈⽑䍄䉁䅁䅁䅂䅁䅁䅍䅄䅁䅁䅯兦䅕䅁䅯眵䅯䅁䅯䅣䅑䅁䅅䅁䉁䅁䅁兂杂硦畷瑮ひ睐杷允䅁䅁䅑䅁䑁䅁䅷䅁䭁䍁䘸䅁䭁佁䬴䅁䭁䡁䕁䅁䉁䅁䅁允䅁䅁䅕䅁䅁䅁ぁ唱䵁䅉䅅䅁䕁䅁䅁睁䵁䅁䅁权慁兂䅁权灄权䅁权硂䅂䅁允䅁䅁䅅䅁䙁䅁䅁䅁睂⽂䅰䍄䉁䅁䅁䅂䅁䅁䅍䅄䅁䅁䅯䅎䅕䅁䅯朵䅯䅁䅯睧䅑䅁䅅䅁䉁䅁䅁杄䵁䅁䅁睍畁䑁䅫䅏穁䅁䅁䍄䉁䅁䅁䅂䅁䅁䅍䅄䅁䅁䅯䄷䅕䅁䅯朶䅯䅁䅯兢䅑䅁䅅䅁䉁䅁䅁杄䵁䅁䅁免畁䑁䅍睍㕁䅁䅁䍄䉁䅁䅁睁䅁䅁䅍䅄䅁䅁䅯睬䅕䅁䅯杇䅙䅁䅅䅁䉁䅁䅁权䍄杂䅁䍄䉁䅁䅁䅂䅁䅁䅍䅄䅁䅁䅯䅄䅙䅁䅯儷䅯䅁䅯睧䅑䅁䅅䅁䉁䅁䅁兂卂䉵䘶ㄶ睈睐杷允䅁䅁䅑䅁䑁䅁䅷䅁䭁䉁䙙䅁䭁佁䭧䅁䭁䝁䔸䅁䉁䅁䅁允䅁䅁䄴杄䅁䑁䅅睍畁䑁䅅杍ㅁ䅁䅁䍄䉁䅁䅁䅂䅁䅁䅍䅄䅁䅁䅯杷䅕䅁䅯睈䅙䅁䅯䅉䅙䅁䅅䅁䉁䅁䅁权䵂杂䅁䍄䉁䅁䅁䅂䅁䅁䅍䅄䅁䅁䅯兩䅑䅁䅯眶䅯䅁䅯睢䅑䅁䅅䅁䉁䅁䅁杄十䅁䅁䅎㍁䑁䅅䅏硁䑁䅍兏㍁䅁䅁䍄䉁䅁䅁䅂䅁䅁䅍䅄䅁䅁䅯杖䅕䅁䅯睈䅙䅁䅯䅉䅙䅁䅅䅁䉁䅁䅁权䉂睂䅁䍄䉁䅁䅁䅂䅁䅁䅍䅄䅁䅁䅯睭䅕䅁䅯朵䅯䅁䅯兢䅑䅁䅅䅁䉁䅁䅁权䡂䅁䅁䍄䉁䅁䅁䅂䅁䅁䅍䅄䅁䅁䅯䄱䅕䅁䅯朶䅯䅁䅯兢䅑䅁䅅䅁䉁䅁䅁杄䵁䅁䅁䅍畁䑁䅙兏祁䅁䅁䍄䉁䅁䅁睁䅁䅁䅍䅄䅁䅁䅯䅁䅕䅁䅯杇䅙䅁䅅䅁䉁䅁䅁权䅂杂䅁䍄䉁䅁䅁䅂䅁䅁䅍䅄䅁䅁䅯杶䅕䅁䅯朶䅯䅁䅯来䅑䅁䅅䅁䉁䅁䅁杄䵁䅁䅁䅍畁䑁䅍李祁䅁䅁䍄䉁䅁䅁睁䅁䅁䅍䅄䅁䅁䅯䅑䅕䅁䅯䅈䅙䅁䅅䅁䉁䅁䅁权捁睂䅁䍄䉁䅁䅁睁䅁䅁䅍䅄䅁䅁䅯睯䅑䅁䅯䅇䅙䅁䅅䅁䉁䅁䅁权㡂杂䅁䍄䉁䅁䅁䅂䅁䅁䅍䅄䅁䅁䅯眸䅕䅁䅯儷䅯䅁䅯全䅑䅁䅅䅁䉁䅁䅁兂㡄晱午坔奌睐杷允䅁䅁䅑䅁䑁䅁䅷䅁䭁䅁䝉䅁䭁佁䭯䅁䭁䝁䔰䅁䉁䅁䅁允䅁䅁䅯睒䅁䅁杷允䅁䅁䅑䅁䑁䅁䅷䅁䭁䭁䕍䅁䭁佁䭯䅁䭁䡁䔰䅁䉁䅁䅁允䅁䅁䄴䅄䅁䑁䅁杌睁䑁䅍睎䅁䅁杷允䅁䅁䅑䅁䑁䅁䅷䅁䭁䥁䘸䅁䭁佁䭣䅁䭁䡁䔰䅁䉁䅁䅁允䅁䅁䅕卸睃浣剪啎䵁䅉䅅䅁䕁䅁䅁睁䵁䅁䅁权䡃兂䅁权潄权䅁权䙃䅂䅁允䅁䅁䅅䅁佁䅁䅷䅁㑁䍁䄴杍硁䑁䅕䅁䵁䅉䅅䅁䑁䅁䅁睁䵁䅁䅁权坃兂䅁权奁杂䅁允䅁䅁䅅䅁䭁䉁䝫䅁䵁䅉䅅䅁䕁䅁䅁睁䵁䅁䅁权睃兂䅁权浄权䅁权㥂䅂䅁允䅁䅁䅅䅁佁䅁䅷䅁祁䍁䄴兎硁䑁䅑䅁䵁䅉䅅䅁䕁䅁䅁睁䵁䅁䅁权䱁兂䅁权潄权䅁权㙂䅂䅁允䅁䅁䅅䅁佁䅁䄴䅁硁䑁䅅杌穁䑁䅧兏䅁䅁杷允䅁䅁䅑䅁䑁䅁䅷䅁䭁䡁䙕䅁䭁佁䬰䅁䭁䡁䕁䅁䉁䅁䅁允䅁䅁䅕灰䕶䱉祂䐲䴸䅉䅅䅁䕁䅁䅁睁䵁䅁䅁权敃兂䅁权灄权䅁权䙃䅂䅁允䅁䅁䅅䅁䙁䅁䅁䅁䅁煆䅈䍄䉁䅁䅁䅂䅁䅁䅍䅄䅁䅁䅯兰䅑䅁䅯朵䅯䅁䅯睢䅑䅁䅅䅁䉁䅁䅁杄䵁䅁䅁免畁䑁䅅免㑁䅁䅁䍄䉁䅁䅁睁䅁䅁䅍䅄䅁䅁䅯睊䅕䅁䅯杈䅙䅁䅅䅁䉁䅁䅁权捂杂䅁䍄䉁䅁䅁䅂䅁䅁䅍䅄䅁䅁䅯兰䅑䅁䅯眶䅯䅁䅯兦䅑䅁䅅䅁䉁䅁䅁杄十䅁䅁李㉁䑁䅙杍㕁䑁䅕兏ㅁ䅁䅁䍄䉁䅁䅁睁䅁䅁䅍䅄䅁䅁䅯兓䅕䅁䅯杇䅙䅁䅅䅁䉁䅁䅁权扁杂䅁䍄䉁䅁䅁䅂䅁䅁䅍䅄䅁䅁䅯睇䅕䅁䅯儷䅯䅁䅯全䅑䅁䅅䅁䉁䅁䅁兂㉄摦䬯婱眯睐杷允䅁䅁䅍䅁䑁䅁䅷䅁䭁佁䕍䅁䭁䉁䝯䅁䉁䅁䅁允䅁䅁䅯材䅙䅁杷允䅁䅁䅑䅁䑁䅁䅷䅁䭁䝁䙳䅁䭁佁䭳䅁䭁䝁䔰䅁䉁䅁䅁允䅁䅁䅯睒䅁䅁杷允䅁䅁䅑䅁䑁䅁䅷䅁䭁乁䕧䅁䭁佁䬴䅁䭁䡁䕅䅁䉁䅁䅁允䅁䅁䅕䅁䅁䉁乄唯䵁䅉䅅䅁䕁䅁䅁睁䵁䅁䅁权灂兂䅁权潄权䅁权瑂䅂䅁允䅁䅁䅅䅁䭁䕁䅣䅁䵁䅉䅅䅁䕁䅁䅁睁䵁䅁䅁权慁兂䅁权煄权䅁权睂䅂䅁允䅁䅁䅅䅁䭁䕁䅣䅁䵁䅉䅅䅁䑁䅁䅁睁䵁䅁䅁权䥃䅂䅁权敁杂䅁允䅁䅁䅅䅁䭁䑁䝣䅁䵁䅉䅅䅁䑁䅁䅁睁䵁䅁䅁权噃兂䅁权慁杂䅁允䅁䅁䅅䅁䭁乁䝙䅁䵁䅉䅅䅁䕁䅁䅁睁䵁䅁䅁权啃䅂䅁权煄权䅁权瑂䅂䅁允䅁䅁䅅䅁佁䅁䅷䅁硁䍁䄴睍ぁ䑁䅕䅁䵁䅉䅅䅁䕁䅁䅁睁䵁䅁䅁权⭄䅂䅁权煄权䅁权瑂䅂䅁允䅁䅁䅅䅁䭁䕁䅣䅁䵁䅉䅅䅁䕁䅁䅁睁䵁䅁䅁权䉃兂䅁权潄权䅁权䑃䅂䅁允䅁䅁䅅䅁佁䅁䄴䅁ㅁ䑁䅉杌睁䑁䅣睍䅁䅁杷允䅁䅁䅑䅁䑁䅁䅷䅁䭁䭁䔴䅁䭁佁䭧䅁䭁䡁䕁䅁䉁䅁䅁允䅁䅁䄴䅄䅁䑁䅅免畁䑁䅁兏䅁䅁杷允䅁䅁䅑䅁䑁䅁䅷䅁䭁佁䕕䅁䭁佁䬴䅁䭁佁䭷䅁䉁䅁䅁允䅁䅁䅯睒䅁䅁杷允䅁䅁䅑䅁䑁䅁䅷䅁䭁䉁䝁䅁䭁佁䬴䅁䭁䡁䔰䅁䉁䅁䅁允䅁䅁䅕䅁䅁偁睨啄䵅䅉䅅䅁䕁䅁䅁睁䵁䅁䅁权䩄䅂䅁权晁杂䅁权杁杂䅁允䅁䅁䅅䅁䭁䕁䝷䅁䵁䅉䅅䅁䕁䅁䅁睁䵁䅁䅁权剃兂䅁权灄权䅁权㙂䅂䅁允䅁䅁䅅䅁䙁䅁䅁䅁䅄睫䉒䍄䉁䅁䅁䅂䅁䅁䅍䅄䅁䅁䅯兮䅑䅁䅯䄶䅯䅁䅯睢䅑䅁䅅䅁䉁䅁䅁权䡂䅁䅁䍄䉁䅁䅁睁䅁䅁䅍䅄䅁䅁䅯睹䅑䅁䅯杈䅙䅁䅅䅁䉁䅁䅁权祁杂䅁䍄䉁䅁䅁䅂䅁䅁䅍䅄䅁䅁䅯睮䅑䅁䅯䄶䅯䅁䅯睢䅑䅁䅅䅁䉁䅁䅁杄佁䅁䅁免ㅁ䍁䄴杍㍁䑁䅅䅁䵁䅉䅅䅁䕁䅁䅁睁䵁䅁䅁权ㅂ兂䅁权煄权䅁权硂䅂䅁允䅁䅁䅅䅁佁䅁䅷䅁睁䍁䄴杍硁䑁䅫䅁䵁䅉䅅䅁䑁䅁䅁睁䵁䅁䅁权䩄䅂䅁权流杂䅁允䅁䅁䅅䅁佁䅁䅷䅁㕁䑁䅑杌硁䑁䅫䅁䵁䅉䅅䅁䑁䅁䅁睁䵁䅁䅁权䍁兂䅁权慁杂䅁允䅁䅁䅅䅁䭁䵁䝉䅁䵁䅉䅅䅁䕁䅁䅁睁䵁䅁䅁权佁兂䅁权煄权䅁权硂䅂䅁允䅁䅁䅅䅁佁䅁䅷䅁睁䍁䄴䅎睁䑁䅧䅁䵁䅉䅅䅁䕁䅁䅁睁䵁䅁䅁权⭃䅂䅁权浄权䅁权睂䅂䅁允䅁䅁䅅䅁佁䅁䅷䅁祁䍁䄴䅎㉁䑁䅅䅁䵁䅉䅅䅁䕁䅁䅁睁䵁䅁䅁权剁兂䅁权潄权䅁权䙃䅂䅁允䅁䅁䅅䅁佁䅁䄴䅁硁䑁䅣杌㍁䑁䅫䅎䅁䅁杷允䅁䅁䅑䅁䑁䅁䅷䅁䭁䝁䙉䅁䭁佁䭳䅁䭁䡁䕯䅁䉁䅁䅁允䅁䅁䄴杅䅁䑁䅧䅎㉁䑁䅙䅎睁䑁䅁䅍䅁䅁杷允䅁䅁䅑䅁䑁䅁䅷䅁䭁䝁䙳䅁䭁佁䭧䅁䭁䥁䕕䅁䉁䅁䅁允䅁䅁䄴杄䅁䑁䅅免畁䑁䅫杍穁䅁䅁䍄䉁䅁䅁睁䅁䅁䅍䅄䅁䅁䅯杁䅕䅁䅯杈䅙䅁䅅䅁䉁䅁䅁权ㅃ杂䅁䍄䉁䅁䅁䅂䅁䅁䅍䅄䅁䅁䅯䅍䅕䅁䅯䄶䅯䅁䅯䅣䅑䅁䅅䅁䉁䅁䅁杄䭁䅁䅁免穁䍁䄴睍䅁䅁杷允䅁䅁䅑䅁䑁䅁䅷䅁䭁䙁䙧䅁䭁佁䭙䅁䭁䡁䕁䅁䉁䅁䅁允䅁䅁䄴䅄䅁䑁䅅杌㑁䑁䅣睎䅁䅁杷允䅁䅁䅑䅁䑁䅁䅷䅁䭁䉁䙯䅁䭁佁䭧䅁䭁䝁䔸䅁䉁䅁䅁允䅁䅁䅯睒䅁䅁杷允䅁䅁䅍䅁䑁䅁䅷䅁䭁䝁䙍䅁䭁䍁䝙䅁䉁䅁䅁允䅁䅁䄴䅄䅁䑁䅫睎畁䑁䅍兎䅁䅁杷允䅁䅁䅍䅁䑁䅁䅷䅁䭁䱁䙅䅁䭁䍁䝙䅁䉁䅁䅁允䅁䅁䄴䅄䅁䑁䅫免畁䑁䅫免䅁䅁杷允䅁䅁䅑䅁䑁䅁䅷䅁䭁偁䕉䅁䭁佁䭧䅁䭁䥁䕕䅁䉁䅁䅁允䅁䅁䄴䅄䅁䑁䅫免畁䑁䅧杍䅁䅁杷允䅁䅁䅑䅁䑁䅁䅷䅁䭁偁䙧䅁䭁佁䭧䅁䭁䡁䔰䅁䉁䅁䅁允䅁䅁䄴杄䅁䑁䅅睎畁䑁䅙䅏ㅁ䅁䅁䍄䉁䅁䅁睁䅁䅁䅍䅄䅁䅁䅯眲䅕䅁䅯䅇䅙䅁䅅䅁䉁䅁䅁权䩂睂䅁䍄䉁䅁䅁䅂䅁䅁䅍䅄䅁䅁䅯䅮䅕䅁䅯䄶䅯䅁䅯䅣䅑䅁䅅䅁䉁䅁䅁杄佁䅁䅁免ぁ䍁䄴䅎硁䑁䅑䅁䵁䅉䅅䅁䕁䅁䅁睁䵁䅁䅁权兂兂䅁权潄权䅁权㥂䅂䅁允䅁䅁䅅䅁佁䅁䄴䅁硁䑁䅑杌㍁䑁䅉䅏䅁䅁杷允䅁䅁䅑䅁䑁䅁䅷䅁䭁䱁䙁䅁䭁佁䭳䅁䭁䝁䔰䅁䉁䅁䅁允䅁䅁䅯睒䅁䅁杷允䅁䅁䅍䅁䑁䅁䅷䅁䭁佁䕫䅁䭁䉁䝧䅁䉁䅁䅁允䅁䅁䅯兓䅣䅁杷允䅁䅁䅑䅁䑁䅁䅷䅁䭁䥁䙑䅁䭁佁䭙䅁䭁䡁䔰䅁䉁䅁䅁允䅁䅁䄴䅄䅁䑁䅅杌睁䑁䅍睎䅁䅁杷允䅁䅁䅑䅁䑁䅁䅷䅁䭁䉁䙣䅁䭁佁䭧䅁䭁䥁䕕䅁䉁䅁䅁允䅁䅁䄴杄䅁䑁䅅睍畁䑁䅁䅎穁䅁䅁䍄䉁䅁䅁䅂䅁䅁䅍䅄䅁䅁䅯䅫䅕䅁䅯眵䅯䅁䅯䄷䅯䅁䅅䅁䉁䅁䅁权䡂䅁䅁䍄䉁䅁䅁䅂䅁䅁䅍䅄䅁䅁䅯䅴䅑䅁䅯睈䅙䅁䅯䅉䅙䅁䅅䅁䉁䅁䅁权癃睂䅁䍄䉁䅁䅁䅂䅁䅁䅍䅄䅁䅁䅯䅶䅕䅁䅯朷䅯䅁䅯睧䅑䅁䅅䅁䉁䅁䅁兂䅁䅁䅁䕁⽄䅷杷允䅁䅁䅍䅁䑁䅁䅷䅁䭁䥁䘴䅁䭁䍁䝑䅁䉁䅁䅁允䅁䅁䅯杔䅣䅁杷允䅁䅁䅑䅁䑁䅁䅷䅁䭁䩁䕣䅁䭁佁䭧䅁䭁佁䭷䅁䉁䅁䅁允䅁䅁䅯睒䅁䅁杷允䅁䅁䅍䅁䑁䅁䅷䅁䭁乁䕯䅁䭁䉁䝷䅁䉁䅁䅁允䅁䅁䅯其䅙䅁杷允䅁䅁䅍䅁䑁䅁䅷䅁䭁䡁䙧䅁䭁䉁䜴䅁䉁䅁䅁允䅁䅁䅯䅘䅙䅁杷允䅁䅁䅑䅁䑁䅁䅷䅁䭁偁䕳䅁䭁佁䬰䅁䭁䝁䔰䅁䉁䅁䅁允䅁䅁䅕瀰䭃㕴⽙䐴䴸䅉䅅䅁䑁䅁䅁睁䵁䅁䅁权㝄兂䅁权捁杂䅁允䅁䅁䅅䅁䭁䍁䡷䅁䵁䅉䅅䅁䕁䅁䅁睁䵁䅁䅁权䉂兂䅁权煄权䅁权硂䅂䅁允䅁䅁䅅䅁佁䅁䅷䅁睁䍁䄴免祁䑁䅍䅁䵁䅉䅅䅁䑁䅁䅁睁䵁䅁䅁权䉄兂䅁权奁杂䅁允䅁䅁䅅䅁䭁䕁䝁䅁䵁䅉䅅䅁䕁䅁䅁睁䵁䅁䅁权䩃兂䅁权晁杂䅁权杁杂䅁允䅁䅁䅅䅁䭁䙁䡅䅁䵁䅉䅅䅁䑁䅁䅁睁䵁䅁䅁权汄䅂䅁权慁杂䅁允䅁䅁䅅䅁䭁䝁䝉䅁䵁䅉䅅䅁䕁䅁䅁睁䵁䅁䅁权䥁兂䅁权瑄权䅁权瑂䅂䅁允䅁䅁䅅䅁䭁䕁䅣䅁䵁䅉䅅䅁䕁䅁䅁睁䵁䅁䅁权兄䅂䅁权煄权䅁权硂䅂䅁允䅁䅁䅅䅁佁䅁䅯䅁睁䍁䄴䅎㕁䅁䅁䍄䉁䅁䅁睁䅁䅁䅍䅄䅁䅁䅯条䅕䅁䅯䅊䅙䅁䅅䅁䉁䅁䅁权湂睂䅁䍄䉁䅁䅁睁䅁䅁䅍䅄䅁䅁䅯兩䅕䅁䅯䅊䅙䅁䅅䅁䉁䅁䅁权塁睄䅁䍄䉁䅁䅁䅂䅁䅁䅍䅄䅁䅁䅯䅩䅑䅁䅯朶䅯䅁䅯兣䅑䅁䅅䅁䉁䅁䅁杄䵁䅁䅁免畁䑁䅑兎硁䅁䅁䍄䉁䅁䅁䅂䅁䅁䅍䅄䅁䅁䅯睪䅕䅁䅯眶䅯䅁䅯䄷䅯䅁䅅䅁䉁䅁䅁权䡂䅁䅁䍄䉁䅁䅁䅂䅁䅁䅍䅄䅁䅁䅯儲䅕䅁䅯儷䅯䅁䅯来䅑䅁䅅䅁䉁䅁䅁兂婄発呤㘴湘睐杷允䅁䅁䅍䅁䑁䅁䅷䅁䭁䑁䙳䅁䭁䉁䝧䅁䉁䅁䅁允䅁䅁䅯䅦䅙䅁杷允䅁䅁䅑䅁䑁䅁䅷䅁䭁偁䙙䅁䭁佁䭯䅁䭁佁䭷䅁䉁䅁䅁允䅁䅁䅯睒䅁䅁杷允䅁䅁䅑䅁䑁䅁䅷䅁䭁䥁䙫䅁䭁佁䭯䅁䭁䝁䔸䅁䉁䅁䅁允䅁䅁䄴䅄䅁䑁䅉杌㍁䑁䅁兏䅁䅁杷允䅁䅁䅑䅁䑁䅁䅷䅁䭁偁䙕䅁䭁佁䭳䅁䭁䡁䕯䅁䉁䅁䅁允䅁䅁䄴杅䅁䑁䅑䅍祁䑁䅍睎睁䑁䅕睍䅁䅁杷允䅁䅁䅑䅁䑁䅁䅷䅁䭁䅁䝕䅁䭁䉁䜸䅁䭁䍁䝁䅁䉁䅁䅁允䅁䅁䅯睎䅣䅁杷允䅁䅁䅍䅁䑁䅁䅷䅁䭁䝁䙫䅁䭁䍁䝙䅁䉁䅁䅁允䅁䅁䄴杄䅁䑁䅅䅍祁䍁䄴兏穁䅁䅁䍄䉁䅁䅁䅂䅁䅁䅍䅄䅁䅁䅯䄴䅕䅁䅯朷䅯䅁䅯䄷䅯䅁䅅䅁䉁䅁䅁权䡂䅁䅁䍄䉁䅁䅁䅂䅁䅁䅍䅄䅁䅁䅯䄱䅑䅁䅯睈䅙䅁䅯䅉䅙䅁䅅䅁䉁䅁䅁权䙄杂䅁䍄䉁䅁䅁䅂䅁䅁䅍䅄䅁䅁䅯杷䅕䅁䅯朷䅯䅁䅯睧䅑䅁䅅䅁䉁䅁䅁兂䅁䅁䅁佯牄䅑杷允䅁䅁䅍䅁䑁䅁䅷䅁䭁䭁䕁䅁䭁䉁䝷䅁䉁䅁䅁允䅁䅁䅯杮䅙䅁杷允䅁䅁䅑䅁䑁䅁䅷䅁䭁䑁䘴䅁䭁佁䭙䅁䭁䡁䕁䅁䉁䅁䅁允䅁䅁䄴䅄䅁䑁䅅杌㑁䑁䅉兎䅁䅁杷允䅁䅁䅑䅁䑁䅁䅷䅁䭁佁䙣䅁䭁佁䬴䅁䭁䡁䕁䅁䉁䅁䅁允䅁䅁䅕䅁䅁偁⽷䕅䵅䅉䅅䅁䑁䅁䅁睁䵁䅁䅁权硄兂䅁权奁杂䅁允䅁䅁䅅䅁䭁䡁䝷䅁䵁䅉䅅䅁䕁䅁䅁睁䵁䅁䅁权佂兂䅁权畄权䅁权瑂䅂䅁允䅁䅁䅅䅁䭁䕁䅣䅁䵁䅉䅅䅁䕁䅁䅁睁䵁䅁䅁权㡂兂䅁权浄权䅁权療䅂䅁允䅁䅁䅅䅁佁䅁䅯䅁硁䍁䄴李㍁䅁䅁䍄䉁䅁䅁䅂䅁䅁䅍䅄䅁䅁䅯杂䅙䅁䅯朵䅯䅁䅯兦䅑䅁䅅䅁䉁䅁䅁杄䵁䅁䅁杍畁䑁䅍兏㉁䅁䅁䍄䉁䅁䅁䅂䅁䅁䅍䅄䅁䅁䅯䄱䅑䅁䅯朶䅯䅁䅯䄷䅯䅁䅅䅁䉁䅁䅁权䡂䅁䅁䍄䉁䅁䅁䅂䅁䅁䅍䅄䅁䅁䅯䅄䅙䅁䅯儷䅯䅁䅯来䅑䅁䅅䅁䉁䅁䅁兂婄発呤㘴橘睐杷允䅁䅁䅑䅁䑁䅁䅷䅁䭁䭁䕫䅁䭁佁䭫䅁䭁䥁䕕䅁䉁䅁䅁允䅁䅁䅕䅁䅁䡁楁ぉ䵅䅉䅅䅁䑁䅁䅁睁䵁䅁䅁权慄䅂䅁权敁杂䅁允䅁䅁䅅䅁䭁䭁䝯䅁䵁䅉䅅䅁䕁䅁䅁睁䵁䅁䅁权㝄兂䅁权潄权䅁权瑂䅂䅁允䅁䅁䅅䅁䭁䕁䅣䅁䵁䅉䅅䅁䕁䅁䅁睁䵁䅁䅁权㕁兂䅁权煄权䅁权䙃䅂䅁允䅁䅁䅅䅁佁䅁䅷䅁硁䍁䄴䅍睁䑁䅅䅁䵁䅉䅅䅁䕁䅁䅁睁䵁䅁䅁权硁兂䅁权煄权䅁权䑃䅂䅁允䅁䅁䅅䅁佁䅁䅷䅁睁䍁䄴䅎睁䑁䅧䅁䵁䅉䅅䅁䕁䅁䅁睁䵁䅁䅁权潂兂䅁权湄权䅁权㙂䅂䅁允䅁䅁䅅䅁䙁䙁歰㥏倹剄䅆䍄䉁䅁䅁䅂䅁䅁䅍䅄䅁䅁䅯杁䅙䅁䅯朶䅯䅁䅯睢䅑䅁䅅䅁䉁䅁䅁杄䵁䅁䅁䅍畁䑁䅍李祁䅁䅁䍄䉁䅁䅁睁䅁䅁䅍䅄䅁䅁䅯䅒䅕䅁䅯䅊䅙䅁䅅䅁䉁䅁䅁权允䅂䅁䍄䉁䅁䅁䅂䅁䅁䅍䅄䅁䅁䅯䅮䅑䅁䅯儶䅯䅁䅯䄷䅯䅁䅅䅁䉁䅁䅁权䡂䅁䅁䍄䉁䅁䅁䅂䅁䅁䅍䅄䅁䅁䅯兣䅕䅁䅯朶䅯䅁䅯兢䅑䅁䅅䅁䉁䅁䅁杄䵁䅁䅁䅍畁䑁䅕䅍ぁ䅁䅁䍄䉁䅁䅁䅂䅁䅁䅍䅄䅁䅁䅯睅䅙䅁䅯眶䅯䅁䅯兦䅑䅁䅅䅁䉁䅁䅁杄啁䅁䅁免㍁䑁䅉免睁䑁䅁䅍睁䑁䅁䅁䵁䅉䅅䅁䕁䅁䅁睁䵁䅁䅁权䱂兂䅁权煄权䅁权睂䅂䅁允䅁䅁䅅䅁佁䅁䅷䅁睁䍁䄴李硁䑁䅕䅁䵁䅉䅅䅁䕁䅁䅁睁䵁䅁䅁权啁杂䅁权畄权䅁权㥂䅂䅁允䅁䅁䅅䅁䙁䅁䅁䅁杁癤䅚䍄䉁䅁䅁䅂䅁䅁䅍䅄䅁䅁䅯䄵䅕䅁䅯朷䅯䅁䅯䅣䅑䅁䅅䅁䉁䅁䅁兂䅁䅁䅁偢光兑杷允䅁䅁䅑䅁䑁䅁䅷䅁䭁䭁䕍䅁䭁䉁䜸䅁䭁䍁䝁䅁䉁䅁䅁允䅁䅁䅯材䅣䅁杷允䅁䅁䅑䅁䑁䅁䅷䅁䭁䅁䜸䅁䭁佁䭧䅁䭁䝁䔰䅁䉁䅁䅁允䅁䅁䅯睒䅁䅁杷允䅁䅁䅍䅁䑁䅁䅷䅁䭁䡁䙯䅁䭁䍁䝑䅁䉁䅁䅁允䅁䅁䅯杖䅣䅁杷允䅁䅁䅑䅁䑁䅁䅷䅁䭁乁䕳䅁䭁佁䭧䅁䭁䡁䕅䅁䉁䅁䅁允䅁䅁䄴杄䅁䑁䅉李畁䑁䅑兏ぁ䅁䅁䍄䉁䅁䅁睁䅁䅁䅍䅄䅁䅁䅯关䅕䅁䅯杇䅙䅁䅅䅁䉁䅁䅁权㡁杂䅁䍄䉁䅁䅁䅂䅁䅁䅍䅄䅁䅁䅯杅䅕䅁䅯儶䅯䅁䅯兢䅑䅁䅅䅁䉁䅁䅁权䡂䅁䅁䍄䉁䅁䅁䅂䅁䅁䅍䅄䅁䅁䅯䅳䅕䅁䅯睈䅙䅁䅯䅉䅙䅁䅅䅁䉁䅁䅁权㝁睂䅁䍄䉁䅁䅁䅂䅁䅁䅍䅄䅁䅁䅯杳䅑䅁䅯眵䅯䅁䅯来䅑䅁䅅䅁䉁䅁䅁兂呄兢㝣䥩女䅑杷允䅁䅁䅍䅁䑁䅁䅷䅁䭁䩁䔰䅁䭁䉁䝧䅁䉁䅁䅁允䅁䅁䅯䅦䅙䅁杷允䅁䅁䅍䅁䑁䅁䅷䅁䭁䩁䔴䅁䭁䉁䝧䅁䉁䅁䅁允䅁䅁䅯兌䅙䅁杷允䅁䅁䅑䅁䑁䅁䅷䅁䭁䅁䙧䅁䭁佁䭣䅁䭁䝁䔰䅁䉁䅁䅁允䅁䅁䅯睒䅁䅁杷允䅁䅁䅑䅁䑁䅁䅷䅁䭁乁䙧䅁䭁佁䭳䅁䭁䝁䔰䅁䉁䅁䅁允䅁䅁䅯睒䅁䅁杷允䅁䅁䅑䅁䑁䅁䅷䅁䭁䉁䙍䅁䭁佁䭧䅁䭁䡁䔰䅁䉁䅁䅁允䅁䅁䅯睒䅁䅁杷允䅁䅁䅑䅁䑁䅁䅷䅁䭁䱁䕍䅁䭁佁䭯䅁䭁佁䭷䅁䉁䅁䅁允䅁䅁䅯睒䅁䅁杷允䅁䅁䅑䅁䑁䅁䅷䅁䭁䩁䕍䅁䭁佁䬴䅁䭁䡁䕅䅁䉁䅁䅁允䅁䅁䅕䅁䅁乁桄䕄䵅䅉䅅䅁䑁䅁䅁睁䵁䅁䅁权䕄䅂䅁权捁杂䅁允䅁䅁䅅䅁䭁䵁䝳䅁䵁䅉䅅䅁䕁䅁䅁睁䵁䅁䅁权䵃䅂䅁权灄权䅁权療䅂䅁允䅁䅁䅅䅁䙁䅁䅁䅁杁畳䅬䍄䉁䅁䅁睁䅁䅁䅍䅄䅁䅁䅯䅪䅕䅁䅯杈䅙䅁䅅䅁䉁䅁䅁权桂杂䅁䍄䉁䅁䅁睁䅁䅁䅍䅄䅁䅁䅯儴䅑䅁䅯䅈䅙䅁䅅䅁䉁䅁䅁权慂杂䅁䍄䉁䅁䅁䅂䅁䅁䅍䅄䅁䅁䅯䄴䅑䅁䅯䄶䅯䅁䅯睢䅑䅁䅅䅁䉁䅁䅁杄䭁䅁䅁睍畁䑁䅁李䅁䅁杷允䅁䅁䅑䅁䑁䅁䅷䅁䭁䅁䝣䅁䭁佁䭯䅁䭁䝁䔸䅁䉁䅁䅁允䅁䅁䄴䅄䅁䑁䅁杌㕁䑁䅉杍䅁䅁杷允䅁䅁䅑䅁䑁䅁䅷䅁䭁䥁䔸䅁䭁䉁䜸䅁䭁䍁䝁䅁䉁䅁䅁允䅁䅁䅯兗䅣䅁杷允䅁䅁䅑䅁䑁䅁䅷䅁䭁䅁䙳䅁䭁佁䭯䅁䭁佁䭷䅁䉁䅁䅁允䅁䅁䅯睒䅁䅁杷允䅁䅁䅑䅁䑁䅁䅷䅁䭁䑁䙷䅁䭁佁䭯䅁䭁䝁䔰䅁䉁䅁䅁允䅁䅁䄴䅄䅁䑁䅁杌ㅁ䑁䅁兏䅁䅁杷允䅁䅁䅑䅁䑁䅁䅷䅁䭁䅁䝙䅁䭁佁䭳䅁䭁䥁䕍䅁䉁䅁䅁允䅁䅁䄴䅆䅁䑁䅅杍ㅁ䑁䅁䅎ㅁ䑁䅁䅍睁䅁䅁䍄䉁䅁䅁睁䅁䅁䅍䅄䅁䅁䅯䅺䅑䅁䅯䅇䅙䅁䅅䅁䉁䅁䅁权婁杂䅁䍄䉁䅁䅁睁䅁䅁䅍䅄䅁䅁䅯睵䅑䅁䅯杇䅙䅁䅅䅁䉁䅁䅁权時杂䅁䍄䉁䅁䅁睁䅁䅁䅍䅄䅁䅁䅯杭䅕䅁䅯䅊䅙䅁䅅䅁䉁䅁䅁权敂睂䅁䍄䉁䅁䅁睁䅁䅁䅍䅄䅁䅁䅯兲䅕䅁䅯䅈䅙䅁䅅䅁䉁䅁䅁权慂杂䅁䍄䉁䅁䅁䅂䅁䅁䅍䅄䅁䅁䅯䅂䅕䅁䅯䄶䅯䅁䅯䄷䅯䅁䅅䅁䉁䅁䅁权䡂䅁䅁䍄䉁䅁䅁䅂䅁䅁䅍䅄䅁䅁䅯杙䅕䅁䅯儷䅯䅁䅯䅣䅑䅁䅅䅁䉁䅁䅁兂畃⭒㙆䭆昷睐杷允䅁䅁䅑䅁䑁䅁䅷䅁䭁䵁䕉䅁䭁佁䭯䅁䭁䡁䔰䅁䉁䅁䅁允䅁䅁䄴䅄䅁䑁䅁杌硁䑁䅑䅏䅁䅁杷允䅁䅁䅑䅁䑁䅁䅷䅁䭁䭁䙙䅁䭁佁䭧䅁䭁佁䭷䅁䉁䅁䅁允䅁䅁䅯睒䅁䅁杷允䅁䅁䅑䅁䑁䅁䅷䅁䭁佁䕕䅁䭁佁䭙䅁䭁䝁䔸䅁䉁䅁䅁允䅁䅁䅯睒䅁䅁杷允䅁䅁䅍䅁䑁䅁䅷䅁䭁䭁䕕䅁䭁䉁䝯䅁䉁䅁䅁允䅁䅁䅯兌䅙䅁杷允䅁䅁䅍䅁䑁䅁䅷䅁䭁䍁䙷䅁䭁䍁䝙䅁䉁䅁䅁允䅁䅁䄴䅄䅁䑁䅧睍畁䑁䅑兏䅁䅁杷允䅁䅁䅍䅁䑁䅁䅷䅁䭁䥁䙅䅁䭁䉁䝷䅁䉁䅁䅁允䅁䅁䅯睘䅣䅁杷允䅁䅁䅑䅁䑁䅁䅷䅁䭁䅁䝫䅁䭁佁䬰䅁䭁䥁䕍䅁䉁䅁䅁允䅁䅁䅕䵮村䡳潊呷䴸䅉䅅䅁䕁䅁䅁睁䵁䅁䅁权灃兂䅁权潄权䅁权睂䅂䅁允䅁䅁䅅䅁佁䅁䄴䅁祁䑁䅉杌㕁䑁䅕李䅁䅁杷允䅁䅁䅑䅁䑁䅁䅷䅁䭁䍁䙍䅁䭁佁䬴䅁䭁䝁䔸䅁䉁䅁䅁允䅁䅁䅕䅁䅁䅁䑃䕄䵅䅉䅅䅁䕁䅁䅁睁䵁䅁䅁权㕂兂䅁权牄权䅁权㥂䅂䅁允䅁䅁䅅䅁佁䉁䅑䅁硁䑁䅁䅏㑁䑁䅁睍ㅁ䑁䅅李䅁䅁杷允䅁䅁䅍䅁䑁䅁䅷䅁䭁䭁䕕䅁䭁䉁䜴䅁䉁䅁䅁允䅁䅁䅯兮䅙䅁杷允䅁䅁䅑䅁䑁䅁䅷䅁䭁佁䙣䅁䭁佁䬰䅁䭁䡁䕁䅁䉁䅁䅁允䅁䅁䅕䔹癏㥎椲䐴䴸䅉䅅䅁䕁䅁䅁睁䵁䅁䅁权㙄䅂䅁权煄权䅁权硂䅂䅁允䅁䅁䅅䅁佁䅁䅷䅁睁䍁䄴免睁䑁䅑䅁䵁䅉䅅䅁䕁䅁䅁睁䵁䅁䅁权畃䅂䅁权潄权䅁权獄权䅁允䅁䅁䅅䅁䭁䕁䅣䅁䵁䅉䅅䅁䕁䅁䅁睁䵁䅁䅁权湁兂䅁权煄权䅁权硂䅂䅁允䅁䅁䅅䅁佁䅁䅷䅁睁䍁䄴兏ぁ䑁䅉䅁䵁䅉䅅䅁䕁䅁䅁睁䵁䅁䅁权畄䅂䅁权畄权䅁权療䅂䅁允䅁䅁䅅䅁䙁䅁䅁䅁捄案䉊䍄䉁䅁䅁䅂䅁䅁䅍䅄䅁䅁䅯䅉䅕䅁䅯眵䅯䅁䅯䄷䅯䅁䅅䅁䉁䅁䅁权䡂䅁䅁䍄䉁䅁䅁䅂䅁䅁䅍䅄䅁䅁䅯䅶䅕䅁䅯眶䅯䅁䅯来䅑䅁䅅䅁䉁䅁䅁杄十䅁䅁李硁䑁䅉䅎穁䑁䅫兎㍁䅁䅁䍄䉁䅁䅁䅂䅁䅁䅍䅄䅁䅁䅯杶䅕䅁䅯眶䅯䅁䅯来䅑䅁䅅䅁䉁䅁䅁杄啁䅁䅁杍㑁䑁䅍杍硁䑁䅑䅍睁䑁䅁䅁䵁䅉䅅䅁䕁䅁䅁睁䵁䅁䅁权汃䅂䅁权晁杂䅁权杁杂䅁允䅁䅁䅅䅁䭁䩁䝷䅁䵁䅉䅅䅁䕁䅁䅁睁䵁䅁䅁权呃兂䅁权潄权䅁权㙂䅂䅁允䅁䅁䅅䅁佁䅁䄴䅁穁䑁䅕杌穁䑁䅍䅏䅁䅁杷允䅁䅁䅍䅁䑁䅁䅷䅁䭁乁䕁䅁䭁䉁䝧䅁䉁䅁䅁允䅁䅁䅯兏䅙䅁杷允䅁䅁䅑䅁䑁䅁䅷䅁䭁偁䙉䅁䭁佁䬰䅁䭁䝁䔰䅁䉁䅁䅁允䅁䅁䅯睒䅁䅁杷允䅁䅁䅑䅁䑁䅁䅷䅁䭁䭁䕧䅁䭁佁䭣䅁䭁䡁䕁䅁䉁䅁䅁允䅁䅁䅕琸乊桙奂吲䴸䅉䅅䅁䕁䅁䅁睁䵁䅁䅁权灃䅂䅁权湄权䅁权睂䅂䅁允䅁䅁䅅䅁䙁䩁畨潅䅐癹⽕䍄䉁䅁䅁䅂䅁䅁䅍䅄䅁䅁䅯東䅑䅁䅯眵䅯䅁䅯䅣䅑䅁䅅䅁䉁䅁䅁兂剄瑉㕶浦睲睶杷允䅁䅁䅑䅁䑁䅁䅷䅁䭁䩁䔴䅁䭁佁䭳䅁䭁䝁䔸䅁䉁䅁䅁允䅁䅁䄴杅䅁䑁䅙免穁䑁䅁䅏睁䑁䅁兏䅁䅁杷允䅁䅁䅑䅁䑁䅁䅷䅁䭁䑁䙍䅁䭁佁䭯䅁䭁䡁䕅䅁䉁䅁䅁允䅁䅁䄴䅄䅁䑁䅁杌㑁䑁䅑䅏䅁䅁杷允䅁䅁䅑䅁䑁䅁䅷䅁䭁䕁䙙䅁䭁佁䭳䅁䭁佁䭷䅁䉁䅁䅁允䅁䅁䅯睒䅁䅁杷允䅁䅁䅑䅁䑁䅁䅷䅁䭁䉁䙳䅁䭁佁䭙䅁䭁䡁䕁䅁䉁䅁䅁允䅁䅁䅯睒䅁䅁杷允䅁䅁䅑䅁䑁䅁䅷䅁䭁䅁䝁䅁䭁佁䭳䅁䭁䡁䔰䅁䉁䅁䅁允䅁䅁䄴杅䅁䑁䅉兏㕁䑁䅙䅏㑁䑁䅣杍䅁䅁杷允䅁䅁䅑䅁䑁䅁䅷䅁䭁䩁䙑䅁䭁䉁䜸䅁䭁䍁䝁䅁䉁䅁䅁允䅁䅁䅯䅙䅣䅁杷允䅁䅁䅍䅁䑁䅁䅷䅁䭁䭁䘴䅁䭁䍁䝙䅁䉁䅁䅁允䅁䅁䄴䅄䅁䑁䅧䅎畁䑁䅣兎䅁䅁杷允䅁䅁䅑䅁䑁䅁䅷䅁䭁佁䔰䅁䭁佁䬰䅁䭁䥁䕍䅁䉁䅁䅁允䅁䅁䅕䵴㉨灶愸歃䵁䅉䅅䅁䕁䅁䅁睁䵁䅁䅁权㕃䅂䅁权潄权䅁权獄权䅁允䅁䅁䅅䅁䭁䕁䅣䅁䵁䅉䅅䅁䕁䅁䅁睁䵁䅁䅁权䵁杂䅁权湄权䅁权㥂䅂䅁允䅁䅁䅅䅁䙁䭁䝪穓䩥卑䅆䍄䉁䅁䅁䅂䅁䅁䅍䅄䅁䅁䅯权䅙䅁䅯眵䅯䅁䅯睢䅑䅁䅅䅁䉁䅁䅁兂獂獎周䴲䉫䅑杷允䅁䅁䅑䅁䑁䅁䅷䅁䭁䵁䕷䅁䭁佁䭣䅁䭁䝁䔸䅁䉁䅁䅁允䅁䅁䅕䵴㉨灶愸稹䴸䅉䅅䅁䕁䅁䅁睁䵁䅁䅁权婄䅂䅁权牄权䅁权䑃䅂䅁允䅁䅁䅅䅁佁䉁䅉䅁ぁ䑁䅕杍睁䑁䅍䅍睁䑁䅁䅁䵁䅉䅅䅁䕁䅁䅁睁䵁䅁䅁权敂兂䅁权湄权䅁权㙂䅂䅁允䅁䅁䅅䅁䙁偁⭰牡へ硅䅖䍄䉁䅁䅁睁䅁䅁䅍䅄䅁䅁䅯眹䅕䅁䅯䅈䅙䅁䅅䅁䉁䅁䅁权睃杂䅁䍄䉁䅁䅁䅂䅁䅁䅍䅄䅁䅁䅯杂䅙䅁䅯眶䅯䅁䅯兢䅑䅁䅅䅁䉁䅁䅁权䡂䅁䅁䍄䉁䅁䅁䅂䅁䅁䅍䅄䅁䅁䅯共䅕䅁䅯朷䅯䅁䅯䅣䅑䅁䅅䅁䉁䅁䅁兂䅁䅁䅁䙷㉢䅑杷允䅁䅁䅑䅁䑁䅁䅷䅁䭁佁䙁䅁䭁佁䭧䅁䭁䝁䔰䅁䉁䅁䅁允䅁䅁䄴䅄䅁䑁䅙杌睁䑁䅉兏䅁䅁杷允䅁䅁䅑䅁䑁䅁䅷䅁䭁䝁䙧䅁䭁佁䬰䅁䭁䡁䕅䅁䉁䅁䅁允䅁䅁䅕㡧䭄啯㉗稶䴸䅉䅅䅁䕁䅁䅁睁䵁䅁䅁权ぃ䅂䅁权灄权䅁权瑂䅂䅁允䅁䅁䅅䅁䙁䅁䅁䅁兂楫䈱䍄䉁䅁䅁睁䅁䅁䅍䅄䅁䅁䅯杩䅑䅁䅯䅈䅙䅁䅅䅁䉁䅁䅁权㥃杂䅁䍄䉁䅁䅁䅂䅁䅁䅍䅄䅁䅁䅯眷䅕䅁䅯朶䅯䅁䅯全䅑䅁䅅䅁䉁䅁䅁杄䵁䅁䅁免畁䑁䅍䅍ぁ䅁䅁䍄䉁䅁䅁䅂䅁䅁䅍䅄䅁䅁䅯共䅕䅁䅯儶䅯䅁䅯睧䅑䅁䅅䅁䉁䅁䅁兂䅁䅁䅁䵑㍈䅑杷允䅁䅁䅑䅁䑁䅁䅷䅁䭁䅁䝑䅁䭁佁䭙䅁䭁䡁䔰䅁䉁䅁䅁允䅁䅁䄴䅄䅁䑁䅅杌㉁䑁䅧䅏䅁䅁杷允䅁䅁䅑䅁䑁䅁䅷䅁䭁䍁䘴䅁䭁佁䭣䅁䭁䡁䕁䅁䉁䅁䅁允䅁䅁䅕歲桦桥畑啇䵁䅉䅅䅁䕁䅁䅁睁䵁䅁䅁权剁杂䅁权煄权䅁权硂䅂䅁允䅁䅁䅅䅁佁䅁䅷䅁睁䍁䄴兎穁䑁䅫䅁䵁䅉䅅䅁䕁䅁䅁睁䵁䅁䅁权婄䅂䅁权煄权䅁权睂䅂䅁允䅁䅁䅅䅁佁䅁䅷䅁睁䍁䄴睎㑁䑁䅑䅁䵁䅉䅅䅁䑁䅁䅁睁䵁䅁䅁权婄䅂䅁权捁杂䅁允䅁䅁䅅䅁䭁䥁䝉䅁䵁䅉䅅䅁䕁䅁䅁睁䵁䅁䅁权扁兂䅁权牄权䅁权瑂䅂䅁允䅁䅁䅅䅁佁䉁䅑䅁祁䑁䅁兏ㅁ䑁䅍李睁䑁䅁䅍䅁䅁杷允䅁䅁䅑䅁䑁䅁䅷䅁䭁佁䕷䅁䭁佁䭯䅁䭁䡁䔰䅁䉁䅁䅁允䅁䅁䄴䅄䅁䑁䅅杌睁䑁䅫䅎䅁䅁杷允䅁䅁䅑䅁䑁䅁䅷䅁䭁䱁䕧䅁䭁䉁䜸䅁䭁䍁䝁䅁䉁䅁䅁允䅁䅁䅯睙䅣䅁杷允䅁䅁䅑䅁䑁䅁䅷䅁䭁䝁䘰䅁䭁佁䭣䅁䭁佁䭷䅁䉁䅁䅁允䅁䅁䅯睒䅁䅁杷允䅁䅁䅑䅁䑁䅁䅷䅁䭁䱁䙅䅁䭁佁䭣䅁䭁䥁䕍䅁䉁䅁䅁允䅁䅁䅕硫䕧杖琴䕂䵁䅉䅅䅁䕁䅁䅁睁䵁䅁䅁权䥄兂䅁权牄权䅁权瑂䅂䅁允䅁䅁䅅䅁佁䉁䅉䅁祁䑁䅑䅏硁䑁䅧䅍睁䑁䅁䅁䵁䅉䅅䅁䕁䅁䅁睁䵁䅁䅁权㑃䅂䅁权煄权䅁权硂䅂䅁允䅁䅁䅅䅁佁䅁䅷䅁睁䍁䄴睎祁䑁䅫䅁䵁䅉䅅䅁䑁䅁䅁睁䵁䅁䅁权啃兂䅁权奁杂䅁允䅁䅁䅅䅁䭁䕁䝯䅁䵁䅉䅅䅁䑁䅁䅁睁䵁䅁䅁权䱂兂䅁权敁杂䅁允䅁䅁䅅䅁䭁䝁䡑䅁䵁䅉䅅䅁䕁䅁䅁睁䵁䅁䅁权桃兂䅁权潄权䅁权㙂䅂䅁允䅁䅁䅅䅁佁䅁䅷䅁硁䑁䅑杌㑁䑁䅍䅁䵁䅉䅅䅁䕁䅁䅁睁䵁䅁䅁权煂兂䅁权潄权䅁权㥂䅂䅁允䅁䅁䅅䅁䭁䕁䅣䅁䵁䅉䅅䅁䕁䅁䅁睁䵁䅁䅁权牃兂䅁权浄权䅁权獄权䅁允䅁䅁䅅䅁䭁䕁䅣䅁䵁䅉䅅䅁䕁䅁䅁睁䵁䅁䅁权ㅃ兂䅁权潄权䅁权瑂䅂䅁允䅁䅁䅅䅁佁䅁䄴䅁祁䑁䅁杌㉁䑁䅑兎䅁䅁杷允䅁䅁䅍䅁䑁䅁䅷䅁䭁䭁䘰䅁䭁䍁䝑䅁䉁䅁䅁允䅁䅁䅯䅱䅣䅁杷允䅁䅁䅑䅁䑁䅁䅷䅁䭁䕁䙳䅁䭁佁䭳䅁䭁䝁䔰䅁䉁䅁䅁允䅁䅁䄴杅䅁䑁䅧䅏㑁䑁䅑兏祁䑁䅫杍䅁䅁杷允䅁䅁䅑䅁䑁䅁䅷䅁䭁䉁䝉䅁䭁佁䭯䅁䭁䡁䔰䅁䉁䅁䅁允䅁䅁䅯睒䅁䅁杷允䅁䅁䅑䅁䑁䅁䅷䅁䭁偁䕁䅁䭁䉁䜸䅁䭁䍁䝁䅁䉁䅁䅁允䅁䅁䅯杚䅣䅁杷允䅁䅁䅑䅁䑁䅁䅷䅁䭁䭁䕍䅁䭁佁䭯䅁䭁䡁䕁䅁䉁䅁䅁允䅁䅁䄴䅄䅁䑁䅁杌睁䑁䅍杍䅁䅁杷允䅁䅁䅑䅁䑁䅁䅷䅁䭁乁䙙䅁䭁佁䭳䅁䭁䡁䕅䅁䉁䅁䅁允䅁䅁䄴䅆䅁䑁䅅兎穁䑁䅁免㕁䑁䅁䅍睁䅁䅁䍄䉁䅁䅁睁䅁䅁䅍䅄䅁䅁䅯眱䅕䅁䅯杈䅙䅁䅅䅁䉁䅁䅁权㉂杂䅁䍄䉁䅁䅁䅂䅁䅁䅍䅄䅁䅁䅯眰䅕䅁䅯儷䅯䅁䅯全䅑䅁䅅䅁䉁䅁䅁兂歃䑣䬰㘱奐睐杷允䅁䅁䅑䅁䑁䅁䅷䅁䭁䍁䙣䅁䭁佁䭣䅁䭁䡁䕁䅁䉁䅁䅁允䅁䅁䅕噈歰㥏倯歉䵁䅉䅅䅁䕁䅁䅁睁䵁䅁䅁权䩂兂䅁权煄权䅁权獄权䅁允䅁䅁䅅䅁䭁䕁䅣䅁䵁䅉䅅䅁䕁䅁䅁睁䵁䅁䅁权時兂䅁权牄权䅁权㥂䅂䅁允䅁䅁䅅䅁佁䉁䅉䅁㕁䑁䅁䅏睁䑁䅁䅍睁䑁䅁䅁䵁䅉䅅䅁䕁䅁䅁睁䵁䅁䅁权湄兂䅁权灄权䅁权䙃䅂䅁允䅁䅁䅅䅁䙁䅁䅁䅁潄硪䉆䍄䉁䅁䅁䅂䅁䅁䅍䅄䅁䅁䅯䅁䅙䅁䅯朶䅯䅁䅯来䅑䅁䅅䅁䉁䅁䅁杄䵁䅁䅁免畁䑁䅑䅎祁䅁䅁䍄䉁䅁䅁䅂䅁䅁䅍䅄䅁䅁䅯杤䅕䅁䅯儷䅯䅁䅯兦䅑䅁䅅䅁䉁䅁䅁兂橂㝴猴ㅮ祐睐杷允䅁䅁䅑䅁䑁䅁䅷䅁䭁䩁䕷䅁䭁佁䬴䅁䭁䝁䔸䅁䉁䅁䅁允䅁䅁䅕䅁䅁䕁䝱捏䵅䅉䅅䅁䕁䅁䅁睁䵁䅁䅁权塄䅂䅁权晁杂䅁权杁杂䅁允䅁䅁䅅䅁䭁佁䝕䅁䵁䅉䅅䅁䕁䅁䅁睁䵁䅁䅁权噂兂䅁权浄权䅁权睂䅂䅁允䅁䅁䅅䅁佁䅁䅷䅁硁䍁䄴免ぁ䑁䅧䅁䵁䅉䅅䅁䕁䅁䅁睁䵁䅁䅁权時兂䅁权畄权䅁权䙃䅂䅁允䅁䅁䅅䅁䙁䅁䅁䅁睂楆䉖䍄䉁䅁䅁睁䅁䅁䅍䅄䅁䅁䅯杸䅕䅁䅯杇䅙䅁䅅䅁䉁䅁䅁权䅂杂䅁䍄䉁䅁䅁睁䅁䅁䅍䅄䅁䅁䅯八䅕䅁䅯䅊䅙䅁䅅䅁䉁䅁䅁权灂睂䅁䍄䉁䅁䅁䅂䅁䅁䅍䅄䅁䅁䅯杅䅕䅁䅯䄶䅯䅁䅯䅣䅑䅁䅅䅁䉁䅁䅁杄佁䅁䅁睎㍁䍁䄴免㕁䑁䅙䅁䵁䅉䅅䅁䕁䅁䅁睁䵁䅁䅁权捃兂䅁权瑄权䅁权䑃䅂䅁允䅁䅁䅅䅁䙁䵁䴳䵺䵺䅺䅆䍄䉁䅁䅁睁䅁䅁䅍䅄䅁䅁䅯䅶䅕䅁䅯杈䅙䅁䅅䅁䉁䅁䅁权湃杂䅁䍄䉁䅁䅁睁䅁䅁䅍䅄䅁䅁䅯其䅕䅁䅯杈䅙䅁䅅䅁䉁䅁䅁权煂睂䅁䍄䉁䅁䅁䅂䅁䅁䅍䅄䅁䅁䅯兂䅙䅁䅯朶䅯䅁䅯䅣䅑䅁䅅䅁䉁䅁䅁杄䵁䅁䅁免畁䑁䅙睍㑁䅁䅁䍄䉁䅁䅁睁䅁䅁䅍䅄䅁䅁䅯杪䅕䅁䅯杇䅙䅁䅅䅁䉁䅁䅁权坄杂䅁䍄䉁䅁䅁䅂䅁䅁䅍䅄䅁䅁䅯充䅙䅁䅯儷䅯䅁䅯䄷䅯䅁䅅䅁䉁䅁䅁权䡂䅁䅁䍄䉁䅁䅁䅂䅁䅁䅍䅄䅁䅁䅯䅶䅕䅁䅯睈䅙䅁䅯䅉䅙䅁䅅䅁䉁䅁䅁权㉁睂䅁䍄䉁䅁䅁䅂䅁䅁䅍䅄䅁䅁䅯䅃䅙䅁䅯䄶䅯䅁䅯兢䅑䅁䅅䅁䉁䅁䅁权䡂䅁䅁䍄䉁䅁䅁䅂䅁䅁䅍䅄䅁䅁䅯兔䅕䅁䅯儶䅯䅁䅯兣䅑䅁䅅䅁䉁䅁䅁兂䅁䅁䅁䍯唰兑杷允䅁䅁䅍䅁䑁䅁䅷䅁䭁䱁䘰䅁䭁䍁䝑䅁䉁䅁䅁允䅁䅁䅯兢䅣䅁杷允䅁䅁䅑䅁䑁䅁䅷䅁䭁䝁䙁䅁䭁佁䬰䅁䭁䥁䕍䅁䉁䅁䅁允䅁䅁䅕㑈牘払敧吳䴸䅉䅅䅁䑁䅁䅁睁䵁䅁䅁权⭃兂䅁权歁杂䅁允䅁䅁䅅䅁䭁䉁偫䅁䵁䅉䅅䅁䕁䅁䅁睁䵁䅁䅁权慃兂䅁权瑄权䅁权瑂䅂䅁允䅁䅁䅅䅁䙁䙁乃㉬匴睧䅤䍄䉁䅁䅁䅂䅁䅁䅍䅄䅁䅁䅯兲䅕䅁䅯䄶䅯䅁䅯全䅑䅁䅅䅁䉁䅁䅁杄佁䅁䅁免㕁䍁䄴睍睁䑁䅕䅁䵁䅉䅅䅁䕁䅁䅁睁䵁䅁䅁权硃兂䅁权浄权䅁权䙃䅂䅁允䅁䅁䅅䅁佁䅁䅷䅁祁䍁䄴兎ぁ䑁䅅䅁䵁䅉䅅䅁䕁䅁䅁睁䵁䅁䅁权㑄兂䅁权浄权䅁权㙂䅂䅁允䅁䅁䅅䅁佁䅁䅷䅁祁䍁䄴䅎ㅁ䑁䅍䅁䵁䅉䅅䅁䑁䅁䅁睁䵁䅁䅁权坂兂䅁权奁杂䅁允䅁䅁䅅䅁䭁䕁䝑䅁䵁䅉䅅䅁䕁䅁䅁睁䵁䅁䅁权瑄兂䅁权晁杂䅁权杁杂䅁允䅁䅁䅅䅁䭁䕁䜴䅁䵁䅉䅅䅁䑁䅁䅁睁䵁䅁䅁权奃兂䅁权歁杂䅁允䅁䅁䅅䅁䭁䡁䡁䅁䵁䅉䅅䅁䕁䅁䅁睁䵁䅁䅁权塁兂䅁权瑄权䅁权療䅂䅁允䅁䅁䅅䅁䙁䱁此慗戳瑐⽣䍄䉁䅁䅁䅂䅁䅁䅍䅄䅁䅁䅯䅺䅑䅁䅯朵䅯䅁䅯睢䅑䅁䅅䅁䉁䅁䅁杄䵁䅁䅁免畁䑁䅁䅍㉁䅁䅁䍄䉁䅁䅁䅂䅁䅁䅍䅄䅁䅁䅯䅌䅕䅁䅯朶䅯䅁䅯兣䅑䅁䅅䅁䉁䅁䅁杄䵁䅁䅁䅍畁䑁䅙兏㉁䅁䅁䍄䉁䅁䅁䅂䅁䅁䅍䅄䅁䅁䅯䅣䅕䅁䅯䄶䅯䅁䅯睧䅑䅁䅅䅁䉁䅁䅁权䡂䅁䅁䍄䉁䅁䅁䅂䅁䅁䅍䅄䅁䅁䅯兮䅕䅁䅯朵䅯䅁䅯兢䅑䅁䅅䅁䉁䅁䅁权䡂䅁䅁䍄䉁䅁䅁䅂䅁䅁䅍䅄䅁䅁䅯睁䅙䅁䅯䄶䅯䅁䅯䄷䅯䅁䅅䅁䉁䅁䅁权䡂䅁䅁䍄䉁䅁䅁睁䅁䅁䅍䅄䅁䅁䅯杶䅕䅁䅯杊䅙䅁䅅䅁䉁䅁䅁杄䵁䅁䅁䅎穁䍁䄴䅏硁䅁䅁䍄䉁䅁䅁䅂䅁䅁䅍䅄䅁䅁䅯杘䅕䅁䅯睈䅙䅁䅯䅉䅙䅁䅅䅁䉁䅁䅁权硂睂䅁䍄䉁䅁䅁䅂䅁䅁䅍䅄䅁䅁䅯儸䅕䅁䅯眶䅯䅁䅯来䅑䅁䅅䅁䉁䅁䅁杄十䅁䅁睍穁䑁䅫兏穁䑁䅧兏㍁䅁䅁䍄䉁䅁䅁䅂䅁䅁䅍䅄䅁䅁䅯睭䅑䅁䅯朶䅯䅁䅯睧䅑䅁䅅䅁䉁䅁䅁杄䵁䅁䅁䅍畁䑁䅧兎祁䅁䅁䍄䉁䅁䅁䅂䅁䅁䅍䅄䅁䅁䅯朱䅕䅁䅯眶䅯䅁䅯兢䅑䅁䅅䅁䉁䅁䅁杄啁䅁䅁免ㅁ䑁䅁免㉁䑁䅉䅏ㅁ䑁䅁䅁䵁䅉䅅䅁䕁䅁䅁睁䵁䅁䅁权⭄兂䅁权浄权䅁权硂䅂䅁允䅁䅁䅅䅁佁䅁䅷䅁祁䍁䄴䅎穁䑁䅧䅁䵁䅉䅅䅁䑁䅁䅁睁䵁䅁䅁权䍄䅂䅁权捁杂䅁允䅁䅁䅅䅁䭁䑁䜸䅁䵁䅉䅅䅁䕁䅁䅁睁䵁䅁䅁权癁兂䅁权瑄权䅁权睂䅂䅁允䅁䅁䅅䅁䙁乁欰潂噇㥑⽳䍄䉁䅁䅁䅂䅁䅁䅍䅄䅁䅁䅯䅌䅕䅁䅯朶䅯䅁䅯䄷䅯䅁䅅䅁䉁䅁䅁权䡂䅁䅁䍄䉁䅁䅁䅂䅁䅁䅍䅄䅁䅁䅯典䅕䅁䅯䄶䅯䅁䅯睢䅑䅁䅅䅁䉁䅁䅁杄佁䅁䅁杍祁䍁䄴李㕁䑁䅙䅁䵁䅉䅅䅁䑁䅁䅁睁䵁䅁䅁权㕁兂䅁权捁杂䅁允䅁䅁䅅䅁䭁乁䝯䅁䵁䅉䅅䅁䕁䅁䅁睁䵁䅁䅁权䉃兂䅁权湄权䅁权硂䅂䅁允䅁䅁䅅䅁䙁䍁礲敮渫癸⽍䍄䉁䅁䅁睁䅁䅁䅍䅄䅁䅁䅯杷䅑䅁䅯䅊䅙䅁䅅䅁䉁䅁䅁权允䅂䅁䍄䉁䅁䅁䅂䅁䅁䅍䅄䅁䅁䅯䅥䅕䅁䅯儷䅯䅁䅯兦䅑䅁䅅䅁䉁䅁䅁兂桁䡳潊敫猳睐杷允䅁䅁䅍䅁䑁䅁䅷䅁䭁䅁䙳䅁䭁䉁䜴䅁䉁䅁䅁允䅁䅁䅯杣䅣䅁杷允䅁䅁䅍䅁䑁䅁䅷䅁䭁乁䕍䅁䭁䍁䝑䅁䉁䅁䅁允䅁䅁䅯䅅䅑䅁杷允䅁䅁䅑䅁䑁䅁䅷䅁䭁偁䕁䅁䭁佁䭧䅁䭁䝁䔸䅁䉁䅁䅁允䅁䅁䄴䅄䅁䑁䅧杌ㅁ䑁䅁李䅁䅁杷允䅁䅁䅑䅁䑁䅁䅷䅁䭁䝁䙷䅁䭁佁䭯䅁䭁䡁䔰䅁䉁䅁䅁允䅁䅁䄴䅄䅁䑁䅁杌㑁䑁䅑李䅁䅁杷允䅁䅁䅑䅁䑁䅁䅷䅁䭁䝁䙫䅁䭁佁䭯䅁䭁䡁䔰䅁䉁䅁䅁允䅁䅁䄴䅄䅁䑁䅅杌ㅁ䑁䅣李䅁䅁杷允䅁䅁䅍䅁䑁䅁䅷䅁䭁䅁䝉䅁䭁䉁䝧䅁䉁䅁䅁允䅁䅁䅯䅒䅙䅁杷允䅁䅁䅑䅁䑁䅁䅷䅁䭁䵁䙷䅁䭁佁䭳䅁䭁䡁䕯䅁䉁䅁䅁允䅁䅁䄴䅆䅁䑁䅉李穁䑁䅕睎穁䑁䅁䅍睁䅁䅁䍄䉁䅁䅁䅂䅁䅁䅍䅄䅁䅁䅯䅆䅙䅁䅯朵䅯䅁䅯睧䅑䅁䅅䅁䉁䅁䅁杄䵁䅁䅁杍畁䑁䅍免㑁䅁䅁䍄䉁䅁䅁䅂䅁䅁䅍䅄䅁䅁䅯杅䅙䅁䅯朶䅯䅁䅯兢䅑䅁䅅䅁䉁䅁䅁权䡂䅁䅁䍄䉁䅁䅁䅂䅁䅁䅍䅄䅁䅁䅯䅭䅕䅁䅯䄶䅯䅁䅯兦䅑䅁䅅䅁䉁䅁䅁杄䵁䅁䅁兏畁䑁䅣杍祁䅁䅁䍄䉁䅁䅁䅂䅁䅁䅍䅄䅁䅁䅯眲䅑䅁䅯眶䅯䅁䅯䄷䅯䅁䅅䅁䉁䅁䅁权䡂䅁䅁䍄䉁䅁䅁䅂䅁䅁䅍䅄䅁䅁䅯睲䅕䅁䅯眶䅯䅁䅯兢䅑䅁䅅䅁䉁䅁䅁杄啁䅁䅁免㕁䑁䅅䅍ㅁ䑁䅙兎祁䑁䅣䅁䵁䅉䅅䅁䑁䅁䅁睁䵁䅁䅁权奄䅂䅁权奁杂䅁允䅁䅁䅅䅁䭁䡁䝷䅁䵁䅉䅅䅁䑁䅁䅁睁䵁䅁䅁权灂兂䅁权奁杂䅁允䅁䅁䅅䅁䭁䕁䝑䅁䵁䅉䅅䅁䕁䅁䅁睁䵁䅁䅁权䅃兂䅁权潄权䅁权㙂䅂䅁允䅁䅁䅅䅁佁䅁䄴䅁ぁ䑁䅣杌祁䑁䅍䅏䅁䅁杷允䅁䅁䅍䅁䑁䅁䅷䅁䭁偁䙫䅁䭁䉁䜴䅁䉁䅁䅁允䅁䅁䅯睤䅙䅁杷允䅁䅁䅍䅁䑁䅁䅷䅁䭁䱁䙑䅁䭁䉁䝷䅁䉁䅁䅁允䅁䅁䅯兤䅣䅁杷允䅁䅁䅍䅁䑁䅁䅷䅁䭁偁䙫䅁䭁䍁䝑䅁䉁䅁䅁允䅁䅁䅯杤䅣䅁杷允䅁䅁䅑䅁䑁䅁䅷䅁䭁佁䕙䅁䭁佁䭧䅁䭁䡁䕯䅁䉁䅁䅁允䅁䅁䄴杄䅁䑁䅅免畁䑁䅙䅍㉁䅁䅁䍄䉁䅁䅁䅂䅁䅁䅍䅄䅁䅁䅯条䅕䅁䅯眵䅯䅁䅯䄷䅯䅁䅅䅁䉁䅁䅁权䡂䅁䅁䍄䉁䅁䅁䅂䅁䅁䅍䅄䅁䅁䅯䅮䅕䅁䅯儶䅯䅁䅯来䅑䅁䅅䅁䉁䅁䅁兂䅁䅁䅁䩅祔䅑杷允䅁䅁䅍䅁䑁䅁䅷䅁䭁䵁䕕䅁䭁䉁䜴䅁䉁䅁䅁允䅁䅁䅯睰䅙䅁杷允䅁䅁䅑䅁䑁䅁䅷䅁䭁䱁䕳䅁䭁佁䭙䅁䭁䝁䔰䅁䉁䅁䅁允䅁䅁䅯睒䅁䅁杷允䅁䅁䅑䅁䑁䅁䅷䅁䭁䥁䕯䅁䭁佁䭯䅁䭁䡁䔰䅁䉁䅁䅁允䅁䅁䄴䅄䅁䑁䅁杌穁䑁䅣杍䅁䅁杷允䅁䅁䅍䅁䑁䅁䅷䅁䭁䙁䙙䅁䭁䍁䝑䅁䉁䅁䅁允䅁䅁䅯睤䅣䅁杷允䅁䅁䅑䅁䑁䅁䅷䅁䭁䭁䕳䅁䭁佁䭧䅁䭁佁䭷䅁䉁䅁䅁允䅁䅁䅯睒䅁䅁杷允䅁䅁䅑䅁䑁䅁䅷䅁䭁䍁䙑䅁䭁佁䬰䅁䭁䥁䕕䅁䉁䅁䅁允䅁䅁䅕祌橡䭡⽪䐫䴸䅉䅅䅁䑁䅁䅁睁䵁䅁䅁权䵂兂䅁权奁杂䅁允䅁䅁䅅䅁䭁䕁䝁䅁䵁䅉䅅䅁䕁䅁䅁睁䵁䅁䅁权杄兂䅁权晁杂䅁权杁杂䅁允䅁䅁䅅䅁䭁䡁䡧䅁䵁䅉䅅䅁䕁䅁䅁睁䵁䅁䅁权㉃兂䅁权湄权䅁权㥂䅂䅁允䅁䅁䅅䅁䙁乁佮ㄹ橐数⽳䍄䉁䅁䅁䅂䅁䅁䅍䅄䅁䅁䅯䅋䅕䅁䅯朶䅯䅁䅯睢䅑䅁䅅䅁䉁䅁䅁杄䵁䅁䅁免畁䑁䅍兎㉁䅁䅁䍄䉁䅁䅁䅂䅁䅁䅍䅄䅁䅁䅯杮䅕䅁䅯睈䅙䅁䅯䅉䅙䅁䅅䅁䉁䅁䅁权㕂睂䅁䍄䉁䅁䅁睁䅁䅁䅍䅄䅁䅁䅯儯䅑䅁䅯䅇䅙䅁䅅䅁䉁䅁䅁权㥁杂䅁䍄䉁䅁䅁睁䅁䅁䅍䅄䅁䅁䅯儴䅕䅁䅯杊䅙䅁䅅䅁䉁䅁䅁杄佁䅁䅁免睁䑁䅉杌㍁䑁䅉䅁䵁䅉䅅䅁䕁䅁䅁睁䵁䅁䅁权䥁杂䅁权瑄权䅁权䙃䅂䅁允䅁䅁䅅䅁䙁䕁㉡⼸唳䅥䅆䍄䉁䅁䅁䅂䅁䅁䅍䅄䅁䅁䅯其䅑䅁䅯朶䅯䅁䅯䄷䅯䅁䅅䅁䉁䅁䅁权䡂䅁䅁䍄䉁䅁䅁䅂䅁䅁䅍䅄䅁䅁䅯䅊䅕䅁䅯朶䅯䅁䅯睧䅑䅁䅅䅁䉁䅁䅁权䡂䅁䅁䍄䉁䅁䅁䅂䅁䅁䅍䅄䅁䅁䅯充䅙䅁䅯睈䅙䅁䅯䅉䅙䅁䅅䅁䉁䅁䅁权㝂睂䅁䍄䉁䅁䅁睁䅁䅁䅍䅄䅁䅁䅯䅵䅑䅁䅯杊䅙䅁䅅䅁䉁䅁䅁杄䵁䅁䅁兏祁䍁䄴睍祁䅁䅁䍄䉁䅁䅁睁䅁䅁䅍䅄䅁䅁䅯朳䅕䅁䅯杊䅙䅁䅅䅁䉁䅁䅁杄佁䅁䅁免祁䑁䅑杌㉁䑁䅍䅁䵁䅉䅅䅁䕁䅁䅁睁䵁䅁䅁权䍂兂䅁权煄权䅁权睂䅂䅁允䅁䅁䅅䅁佁䅁䅷䅁睁䍁䄴睍㑁䑁䅉䅁䵁䅉䅅䅁䕁䅁䅁睁䵁䅁䅁权畂兂䅁权煄权䅁权瑂䅂䅁允䅁䅁䅅䅁䭁䕁䅣䅁䵁䅉䅅䅁䕁䅁䅁睁䵁䅁䅁权祃䅂䅁权潄权䅁权瑂䅂䅁允䅁䅁䅅䅁䭁䕁䅣䅁䵁䅉䅅䅁䑁䅁䅁睁䵁䅁䅁权䉁兂䅁权慁杂䅁允䅁䅁䅅䅁䭁䉁䝳䅁䵁䅉䅅䅁䕁䅁䅁睁䵁䅁䅁权㡁兂䅁权潄权䅁权療䅂䅁允䅁䅁䅅䅁佁䅁䄴䅁硁䑁䅣杌ぁ䑁䅣李䅁䅁杷允䅁䅁䅑䅁䑁䅁䅷䅁䭁䙁䙯䅁䭁佁䭧䅁䭁䡁䔰䅁䉁䅁䅁允䅁䅁䄴杄䅁䍁䄰䅍畁䑁䅑睎硁䅁䅁䍄䉁䅁䅁睁䅁䅁䅍䅄䅁䅁䅯䅯䅑䅁䅯䅇䅙䅁䅅䅁䉁䅁䅁权䅂杂䅁䍄䉁䅁䅁䅂䅁䅁䅍䅄䅁䅁䅯睪䅑䅁䅯䄶䅯䅁䅯兦䅑䅁䅅䅁䉁䅁䅁杄䵁䅁䅁兎畁䑁䅅䅍祁䅁䅁䍄䉁䅁䅁䅂䅁䅁䅍䅄䅁䅁䅯䅑䅕䅁䅯䄶䅯䅁䅯兦䅑䅁䅅䅁䉁䅁䅁杄佁䅁䅁免ㅁ䍁䄴兎㍁䑁䅙䅁䵁䅉䅅䅁䕁䅁䅁睁䵁䅁䅁权䙄兂䅁权湄权䅁权䑃䅂䅁允䅁䅁䅅䅁䙁偁⭰牡へ睫䄹䍄䉁䅁䅁䅂䅁䅁䅍䅄䅁䅁䅯杺䅕䅁䅯朶䅯䅁䅯䄷䅯䅁䅅䅁䉁䅁䅁权䡂䅁䅁䍄䉁䅁䅁睁䅁䅁䅍䅄䅁䅁䅯允䅕䅁䅯䅊䅙䅁䅅䅁䉁䅁䅁权㥂睂䅁䍄䉁䅁䅁䅂䅁䅁䅍䅄䅁䅁䅯䅇䅕䅁䅯儷䅯䅁䅯兣䅑䅁䅅䅁䉁䅁䅁兂穂䩡瑈䑦砯睐杷允䅁䅁䅑䅁䑁䅁䅷䅁䭁䅁䙳䅁䭁佁䭧䅁䭁䡁䕁䅁䉁䅁䅁允䅁䅁䄴权䅁䑁䅅䅍畁䑁䅙䅁䵁䅉䅅䅁䕁䅁䅁睁䵁䅁䅁权剄䅂䅁权潄权䅁权療䅂䅁允䅁䅁䅅䅁佁䅁䄴䅁穁䑁䅙杌硁䑁䅫睎䅁䅁杷允䅁䅁䅑䅁䑁䅁䅷䅁䭁䭁䙳䅁䭁佁䭧䅁䭁䡁䕁䅁䉁䅁䅁允䅁䅁䄴杄䅁䑁䅣睎畁䑁䅕䅍㕁䅁䅁䍄䉁䅁䅁䅂䅁䅁䅍䅄䅁䅁䅯朲䅕䅁䅯睈䅙䅁䅯䅉䅙䅁䅅䅁䉁䅁䅁权䝃䅃䅁䍄䉁䅁䅁睁䅁䅁䅍䅄䅁䅁䅯儷䅑䅁䅯杊䅙䅁䅅䅁䉁䅁䅁杄䵁䅁䅁兏㍁䍁䄴睎穁䅁䅁䍄䉁䅁䅁䅂䅁䅁䅍䅄䅁䅁䅯杲䅕䅁䅯睈䅙䅁䅯䅉䅙䅁䅅䅁䉁䅁䅁权⭂睂䅁䍄䉁䅁䅁睁䅁䅁䅍䅄䅁䅁䅯杂䅕䅁䅯䅇䅙䅁䅅䅁䉁䅁䅁权婁杂䅁䍄䉁䅁䅁睁䅁䅁䅍䅄䅁䅁䅯睙䅕䅁䅯䅇䅙䅁䅅䅁䉁䅁䅁权㥁杂䅁䍄䉁䅁䅁䅂䅁䅁䅍䅄䅁䅁䅯睨䅑䅁䅯儷䅯䅁䅯睧䅑䅁䅅䅁䉁䅁䅁兂㙄浦㡱䩤㑐睐杷允䅁䅁䅍䅁䑁䅁䅷䅁䭁偁䘸䅁䭁䉁䜴䅁䉁䅁䅁允䅁䅁䅯䅎䅙䅁杷允䅁䅁䅑䅁䑁䅁䅷䅁䭁䍁䙫䅁䭁佁䭳䅁䭁䡁䔰䅁䉁䅁䅁允䅁䅁䄴杅䅁䑁䅣杍ぁ䑁䅑䅍㕁䑁䅧睍䅁䅁杷允䅁䅁䅍䅁䑁䅁䅷䅁䭁佁䙉䅁䭁䉁䜴䅁䉁䅁䅁允䅁䅁䅯睹䅙䅁杷允䅁䅁䅍䅁䑁䅁䅷䅁䭁䕁䙙䅁䭁䍁䝙䅁䉁䅁䅁允䅁䅁䄴杄䅁䑁䅅䅍㍁䍁䄴免㑁䅁䅁䍄䉁䅁䅁䅂䅁䅁䅍䅄䅁䅁䅯睰䅑䅁䅯眵䅯䅁䅯睧䅑䅁䅅䅁䉁䅁䅁兂䭁㥄摄儳䥫䅑杷允䅁䅁䅑䅁䑁䅁䅷䅁䭁偁䕣䅁䭁佁䭫䅁䭁䡁䕁䅁䉁䅁䅁允䅁䅁䅕䅁䅁䑁煁〸䵁䅉䅅䅁䑁䅁䅁睁䵁䅁䅁权慃䅂䅁权奁杂䅁允䅁䅁䅅䅁䭁䑁䜰䅁䵁䅉䅅䅁䕁䅁䅁睁䵁䅁䅁权佃兂䅁权浄权䅁权硂䅂䅁允䅁䅁䅅䅁佁䅁䅷䅁硁䍁䄴兎㉁䑁䅉䅁䵁䅉䅅䅁䑁䅁䅁睁䵁䅁䅁权䩂兂䅁权捁杂䅁允䅁䅁䅅䅁䭁䕁䝫䅁䵁䅉䅅䅁䕁䅁䅁睁䵁䅁䅁权偃兂䅁权浄权䅁权硂䅂䅁允䅁䅁䅅䅁佁䅁䅷䅁穁䍁䄴䅎㍁䑁䅧䅁䵁䅉䅅䅁䑁䅁䅁睁䵁䅁䅁权呁兂䅁权歁杂䅁允䅁䅁䅅䅁䭁䅁䡧䅁䵁䅉䅅䅁䑁䅁䅁睁䵁䅁䅁权潄䅂䅁权慁杂䅁允䅁䅁䅅䅁䭁䵁䜰䅁䵁䅉䅅䅁䕁䅁䅁睁䵁䅁䅁权偄䅂䅁权畄权䅁权瑂䅂䅁允䅁䅁䅅䅁䭁䕁䅣䅁䵁䅉䅅䅁䕁䅁䅁睁䵁䅁䅁权䡃䅂䅁权湄权䅁权瑂䅂䅁允䅁䅁䅅䅁䭁䕁䅣䅁䵁䅉䅅䅁䕁䅁䅁睁䵁䅁䅁权啄䅂䅁权畄权䅁权瑂䅂䅁允䅁䅁䅅䅁䙁䅁䅁䅁䅄畘䅖䍄䉁䅁䅁䅂䅁䅁䅍䅄䅁䅁䅯䅫䅕䅁䅯䄶䅯䅁䅯全䅑䅁䅅䅁䉁䅁䅁权䡂䅁䅁䍄䉁䅁䅁䅂䅁䅁䅍䅄䅁䅁䅯杵䅕䅁䅯䄶䅯䅁䅯兣䅑䅁䅅䅁䉁䅁䅁杄䵁䅁䅁免ぁ䍁䄴睍穁䅁䅁䍄䉁䅁䅁睁䅁䅁䅍䅄䅁䅁䅯眴䅕䅁䅯䅊䅙䅁䅅䅁䉁䅁䅁权⽂睂䅁䍄䉁䅁䅁䅂䅁䅁䅍䅄䅁䅁䅯眷䅑䅁䅯儶䅯䅁䅯兣䅑䅁䅅䅁䉁䅁䅁兂䅁䅁䅁䝁婔䅑杷允䅁䅁䅑䅁䑁䅁䅷䅁䭁乁䘰䅁䭁佁䭫䅁䭁䥁䕕䅁䉁䅁䅁允䅁䅁䅕䅁䅁䥁硁〹䵁䅉䅅䅁䕁䅁䅁睁䵁䅁䅁权䙂兂䅁权牄权䅁权㙂䅂䅁允䅁䅁䅅䅁佁䉁䅑䅁穁䑁䅅䅍㕁䑁䅧䅏睁䑁䅁䅍䅁䅁杷允䅁䅁䅍䅁䑁䅁䅷䅁䭁乁䕅䅁䭁䉁䝷䅁䉁䅁䅁允䅁䅁䅯睹䅙䅁杷允䅁䅁䅑䅁䑁䅁䅷䅁䭁佁䙳䅁䭁佁䭫䅁䭁䡁䔰䅁䉁䅁䅁允䅁䅁䅕䅁䅁䥁睁㠴䵁䅉䅅䅁䕁䅁䅁睁䵁䅁䅁权浂兂䅁权灄权䅁权䑃䅂䅁允䅁䅁䅅䅁䙁䅁䅁䅁睄昲䄹䍄䉁䅁䅁睁䅁䅁䅍䅄䅁䅁䅯䅃䅙䅁䅯杈䅙䅁䅅䅁䉁䅁䅁权癃杂䅁䍄䉁䅁䅁䅂䅁䅁䅍䅄䅁䅁䅯睷䅑䅁䅯朶䅯䅁䅯兦䅑䅁䅅䅁䉁䅁䅁杄䵁䅁䅁䅍畁䑁䅙䅍穁䅁䅁䍄䉁䅁䅁䅂䅁䅁䅍䅄䅁䅁䅯䄫䅕䅁䅯眵䅯䅁䅯全䅑䅁䅅䅁䉁䅁䅁兂䱄啯㉗㜸氰䅑杷允䅁䅁䅍䅁䑁䅁䅷䅁䭁䍁䙅䅁䭁䉁䝯䅁䉁䅁䅁允䅁䅁䅯睓䅙䅁杷允䅁䅁䅑䅁䑁䅁䅷䅁䭁䅁䙕䅁䭁佁䬰䅁䭁佁䭷䅁䉁䅁䅁允䅁䅁䅯睒䅁䅁杷允䅁䅁䅑䅁䑁䅁䅷䅁䭁䥁䕯䅁䭁佁䬰䅁䭁䝁䔰䅁䉁䅁䅁允䅁䅁䅯睒䅁䅁杷允䅁䅁䅍䅁䑁䅁䅷䅁䭁䱁䕑䅁䭁䉁䝯䅁䉁䅁䅁允䅁䅁䅯兗䅙䅁杷允䅁䅁䅑䅁䑁䅁䅷䅁䭁䑁䙑䅁䭁佁䬴䅁䭁䡁䕯䅁䉁䅁䅁允䅁䅁䅕䅁䅁䝁扂〴䵁䅉䅅䅁䑁䅁䅁睁䵁䅁䅁权婄兂䅁权慁杂䅁允䅁䅁䅅䅁䭁䵁䜰䅁䵁䅉䅅䅁䑁䅁䅁睁䵁䅁䅁权穂兂䅁权流杂䅁允䅁䅁䅅䅁佁䅁䅯䅁祁䑁䅁杌㕁䅁䅁䍄䉁䅁䅁䅂䅁䅁䅍䅄䅁䅁䅯睥䅕䅁䅯眵䅯䅁䅯䄷䅯䅁䅅䅁䉁䅁䅁权䡂䅁䅁䍄䉁䅁䅁䅂䅁䅁䅍䅄䅁䅁䅯杷䅕䅁䅯眶䅯䅁䅯兦䅑䅁䅅䅁䉁䅁䅁杄啁䅁䅁免ぁ䑁䅉睎睁䑁䅍兎穁䑁䅅䅁䵁䅉䅅䅁䕁䅁䅁睁䵁䅁䅁权䩂兂䅁权瑄权䅁权䙃䅂䅁允䅁䅁䅅䅁䙁䅁坒楄礲敮⽣䍄䉁䅁䅁睁䅁䅁䅍䅄䅁䅁䅯䅰䅕䅁䅯杊䅙䅁䅅䅁䉁䅁䅁杄䵁䅁䅁䅏祁䍁䄴睎祁䅁䅁䍄䉁䅁䅁䅂䅁䅁䅍䅄䅁䅁䅯兖䅕䅁䅯儶䅯䅁䅯䅣䅑䅁䅅䅁䉁䅁䅁兂䅁䅁䅁䍙䅙兑杷允䅁䅁䅑䅁䑁䅁䅷䅁䭁䡁䙯䅁䭁佁䭙䅁䭁䝁䔰䅁䉁䅁䅁允䅁䅁䅯睒䅁䅁杷允䅁䅁䅍䅁䑁䅁䅷䅁䭁䍁䙣䅁䭁䉁䝷䅁䉁䅁䅁允䅁䅁䅯杗䅙䅁杷允䅁䅁䅍䅁䑁䅁䅷䅁䭁䙁䙑䅁䭁䉁䝷䅁䉁䅁䅁允䅁䅁䅯杒䅣䅁杷允䅁䅁䅑䅁䑁䅁䅷䅁䭁䩁䔰䅁䭁佁䭙䅁䭁佁䭷䅁䉁䅁䅁允䅁䅁䅯睒䅁䅁杷允䅁䅁䅑䅁䑁䅁䅷䅁䭁䕁䙷䅁䭁佁䭫䅁䭁䥁䕍䅁䉁䅁䅁允䅁䅁䅕䅁䅁偁呃う䵅䅉䅅䅁䑁䅁䅁睁䵁䅁䅁权畃兂䅁权慁杂䅁允䅁䅁䅅䅁䭁䱁䝁䅁䵁䅉䅅䅁䕁䅁䅁睁䵁䅁䅁权瑃䅂䅁权煄权䅁权㥂䅂䅁允䅁䅁䅅䅁䭁䕁䅣䅁䵁䅉䅅䅁䕁䅁䅁睁䵁䅁䅁权㥄䅂䅁权湄权䅁权獄权䅁允䅁䅁䅅䅁䭁䕁䅣䅁䵁䅉䅅䅁䕁䅁䅁睁䵁䅁䅁权敃兂䅁权灄权䅁权療䅂䅁允䅁䅁䅅䅁䙁䅁䅁䅁䅁畍䅂䍄䉁䅁䅁睁䅁䅁䅍䅄䅁䅁䅯䅁䅕䅁䅯䅈䅙䅁䅅䅁䉁䅁䅁权敃杂䅁䍄䉁䅁䅁䅂䅁䅁䅍䅄䅁䅁䅯睨䅕䅁䅯朶䅯䅁䅯睧䅑䅁䅅䅁䉁䅁䅁杄䵁䅁䅁免畁䑁䅁兎硁䅁䅁䍄䉁䅁䅁䅂䅁䅁䅍䅄䅁䅁䅯党䅕䅁䅯䄶䅯䅁䅯兦䅑䅁䅅䅁䉁䅁䅁杄佁䅁䅁免ぁ䍁䄴睍ㅁ䑁䅑䅁䵁䅉䅅䅁䕁䅁䅁睁䵁䅁䅁权㡄䅂䅁权煄权䅁权䑃䅂䅁允䅁䅁䅅䅁佁䅁䅷䅁硁䍁䄴李㉁䑁䅑䅁䵁䅉䅅䅁䕁䅁䅁睁䵁䅁䅁权䵁杂䅁权灄权䅁权瑂䅂䅁允䅁䅁䅅䅁䭁䕁䅣䅁䵁䅉䅅䅁䕁䅁䅁睁䵁䅁䅁权㕃兂䅁权潄权䅁权獄权䅁允䅁䅁䅅䅁䭁䕁䅣䅁䵁䅉䅅䅁䕁䅁䅁睁䵁䅁䅁权湄兂䅁权潄权䅁权䙃䅂䅁允䅁䅁䅅䅁䭁䕁䅣䅁䵁䅉䅅䅁䕁䅁䅁睁䵁䅁䅁权元䅂䅁权煄权䅁权瑂䅂䅁允䅁䅁䅅䅁佁䅁䅷䅁睁䍁䄴䅎ぁ䑁䅫䅁䵁䅉䅅䅁䕁䅁䅁睁䵁䅁䅁权䩃兂䅁权灄权䅁权䑃䅂䅁允䅁䅁䅅䅁䙁䅁䅁䅁䅃敯䅖䍄䉁䅁䅁䅂䅁䅁䅍䅄䅁䅁䅯睬䅕䅁䅯朶䅯䅁䅯睧䅑䅁䅅䅁䉁䅁䅁杄䵁䅁䅁杍畁䑁䅅睍穁䅁䅁䍄䉁䅁䅁䅂䅁䅁䅍䅄䅁䅁䅯睩䅕䅁䅯䄶䅯䅁䅯䄷䅯䅁䅅䅁䉁䅁䅁权䡂䅁䅁䍄䉁䅁䅁䅂䅁䅁䅍䅄䅁䅁䅯睈䅕䅁䅯朵䅯䅁䅯睢䅑䅁䅅䅁䉁䅁䅁权䡂䅁䅁䍄䉁䅁䅁䅂䅁䅁䅍䅄䅁䅁䅯光䅕䅁䅯眶䅯䅁䅯睢䅑䅁䅅䅁䉁䅁䅁杄啁䅁䅁䅎睁䑁䅧䅍ぁ䑁䅧䅍ぁ䑁䅁䅁䵁䅉䅅䅁䕁䅁䅁睁䵁䅁䅁权敃兂䅁权灄权䅁权獄权䅁允䅁䅁䅅䅁䭁䕁䅣䅁䵁䅉䅅䅁䕁䅁䅁睁䵁䅁䅁权䱁杂䅁权潄权䅁权瑂䅂䅁允䅁䅁䅅䅁䭁䕁䅣䅁䵁䅉䅅䅁䕁䅁䅁睁䵁䅁䅁权桃䅂䅁权潄权䅁权㥂䅂䅁允䅁䅁䅅䅁䭁䕁䅣䅁䵁䅉䅅䅁䕁䅁䅁睁䵁䅁䅁权獄䅂䅁权煄权䅁权䑃䅂䅁允䅁䅁䅅䅁佁䅁䅷䅁硁䍁䄴免穁䑁䅍䅁䵁䅉䅅䅁䕁䅁䅁睁䵁䅁䅁权䱄兂䅁权瑄权䅁权睂䅂䅁允䅁䅁䅅䅁䙁乁欰潂噇睑䅤䍄䉁䅁䅁䅂䅁䅁䅍䅄䅁䅁䅯䅳䅑䅁䅯儷䅯䅁䅯兦䅑䅁䅅䅁䉁䅁䅁兂灁䥘䌯匹㙪睐杷允䅁䅁䅑䅁䑁䅁䅷䅁䭁乁䕷䅁䭁佁䭙䅁䭁䡁䔰䅁䉁䅁䅁允䅁䅁䄴䅄䅁䑁䅁杌㑁䑁䅍䅎䅁䅁杷允䅁䅁䅑䅁䑁䅁䅷䅁䭁乁䙑䅁䭁佁䭣䅁䭁䝁䔸䅁䉁䅁䅁允䅁䅁䅕䵱䱚㑎䉫ぉ䵁䅉䅅䅁䑁䅁䅁睁䵁䅁䅁权䱁兂䅁权奁杂䅁允䅁䅁䅅䅁䭁䕁䝑䅁䵁䅉䅅䅁䕁䅁䅁睁䵁䅁䅁权偃兂䅁权煄权䅁权獄权䅁允䅁䅁䅅䅁䭁䕁䅣䅁䵁䅉䅅䅁䕁䅁䅁睁䵁䅁䅁权獂兂䅁权灄权䅁权㙂䅂䅁允䅁䅁䅅䅁䙁䅁䅁䅁䅁晚䄱䍄䉁䅁䅁睁䅁䅁䅍䅄䅁䅁䅯杴䅕䅁䅯杊䅙䅁䅅䅁䉁䅁䅁杄佁䅁䅁免睁䑁䅅杌硁䑁䅅䅁䵁䅉䅅䅁䕁䅁䅁睁䵁䅁䅁权䅁兂䅁权潄权䅁权㙂䅂䅁允䅁䅁䅅䅁佁䅁䄴䅁硁䑁䅣杌穁䑁䅫睍䅁䅁杷允䅁䅁䅍䅁䑁䅁䅷䅁䭁䡁䙅䅁䭁䉁䝷䅁䉁䅁䅁允䅁䅁䅯睥䅙䅁杷允䅁䅁䅑䅁䑁䅁䅷䅁䭁䕁䙙䅁䭁佁䭧䅁䭁䝁䔸䅁䉁䅁䅁允䅁䅁䄴杄䅁䑁䅅睍畁䑁䅑䅏硁䅁䅁䍄䉁䅁䅁䅂䅁䅁䅍䅄䅁䅁䅯杌䅕䅁䅯眵䅯䅁䅯全䅑䅁䅅䅁䉁䅁䅁兂⽂牡へ㕫婧䅑杷允䅁䅁䅍䅁䑁䅁䅷䅁䭁偁䕍䅁䭁䍁䝙䅁䉁䅁䅁允䅁䅁䄴䅄䅁䑁䅧李畁䑁䅫睎䅁䅁杷允䅁䅁䅑䅁䑁䅁䅷䅁䭁佁䙍䅁䭁佁䭣䅁䭁䡁䕁䅁䉁䅁䅁允䅁䅁䅕敢㝦晱午䕌䵁䅉䅅䅁䕁䅁䅁睁䵁䅁䅁权䭃䅂䅁权煄权䅁权㙂䅂䅁允䅁䅁䅅䅁佁䅁䅷䅁睁䍁䄴䅎硁䑁䅅䅁䵁䅉䅅䅁䑁䅁䅁睁䵁䅁䅁权ぁ兂䅁权奁杂䅁允䅁䅁䅅䅁䭁䝁䜸䅁䵁䅉䅅䅁䑁䅁䅁睁䵁䅁䅁权⽄兂䅁权歁杂䅁允䅁䅁䅅䅁䭁䅁䡧䅁䵁䅉䅅䅁䕁䅁䅁睁䵁䅁䅁权奃䅂䅁权牄权䅁权㥂䅂䅁允䅁䅁䅅䅁佁䉁䅉䅁ㅁ䑁䅕䅏硁䑁䅁䅍睁䑁䅁䅁䵁䅉䅅䅁䕁䅁䅁睁䵁䅁䅁权敁兂䅁权灄权䅁权療䅂䅁允䅁䅁䅅䅁䙁䅁䅁䅁䅁硆䉈䍄䉁䅁䅁睁䅁䅁䅍䅄䅁䅁䅯䅎䅕䅁䅯杈䅙䅁䅅䅁䉁䅁䅁权䭃睂䅁䍄䉁䅁䅁䅂䅁䅁䅍䅄䅁䅁䅯杬䅕䅁䅯儷䅯䅁䅯兣䅑䅁䅅䅁䉁䅁䅁兂偃癷潕䥘〯睐杷允䅁䅁䅍䅁䑁䅁䅷䅁䭁䑁䙑䅁䭁䍁䝑䅁䉁䅁䅁允䅁䅁䅯䅅䅑䅁杷允䅁䅁䅑䅁䑁䅁䅷䅁䭁䩁䕕䅁䭁佁䭙䅁䭁䡁䕯䅁䉁䅁䅁允䅁䅁䄴䅄䅁䑁䅅杌ぁ䑁䅑杍䅁䅁杷允䅁䅁䅑䅁䑁䅁䅷䅁䭁偁䕙䅁䭁佁䬴䅁䭁佁䭷䅁䉁䅁䅁允䅁䅁䅯睒䅁䅁杷允䅁䅁䅍䅁䑁䅁䅷䅁䭁乁䘴䅁䭁䉁䝯䅁䉁䅁䅁允䅁䅁䅯睇䅙䅁杷允䅁䅁䅍䅁䑁䅁䅷䅁䭁乁䘴䅁䭁䉁䝷䅁䉁䅁䅁允䅁䅁䅯杗䅙䅁杷允䅁䅁䅑䅁䑁䅁䅷䅁䭁䝁䙍䅁䭁佁䭫䅁䭁䡁䕅䅁䉁䅁䅁允䅁䅁䅕䅁䅁䅁晒え䵅䅉䅅䅁䕁䅁䅁睁䵁䅁䅁权瑄兂䅁权牄权䅁权㙂䅂䅁允䅁䅁䅅䅁佁䉁䅑䅁穁䑁䅙䅎穁䑁䅉睎祁䑁䅍䅎䅁䅁杷允䅁䅁䅍䅁䑁䅁䅷䅁䭁䡁䙳䅁䭁䉁䜴䅁䉁䅁䅁允䅁䅁䅯䅚䅣䅁杷允䅁䅁䅑䅁䑁䅁䅷䅁䭁䥁䘸䅁䭁佁䭙䅁䭁䡁䔰䅁䉁䅁䅁允䅁䅁䄴权䅁䑁䅉杌㉁䑁䅑䅁䵁䅉䅅䅁䕁䅁䅁睁䵁䅁䅁权啄䅂䅁权畄权䅁权療䅂䅁允䅁䅁䅅䅁䙁䅁䅁䅁杄由䅤䍄䉁䅁䅁䅂䅁䅁䅍䅄䅁䅁䅯䅶䅕䅁䅯朷䅯䅁䅯兢䅑䅁䅅䅁䉁䅁䅁权䡂䅁䅁䍄䉁䅁䅁睁䅁䅁䅍䅄䅁䅁䅯䅩䅑䅁䅯䅇䅙䅁䅅䅁䉁䅁䅁权䭂杂䅁䍄䉁䅁䅁䅂䅁䅁䅍䅄䅁䅁䅯儰䅕䅁䅯儷䅯䅁䅯䄷䅯䅁䅅䅁䉁䅁䅁权䡂䅁䅁䍄䉁䅁䅁睁䅁䅁䅍䅄䅁䅁䅯儯䅕䅁䅯䅇䅙䅁䅅䅁䉁䅁䅁权䭂杂䅁䍄䉁䅁䅁䅂䅁䅁䅍䅄䅁䅁䅯兌䅕䅁䅯儷䅯䅁䅯来䅑䅁䅅䅁䉁䅁䅁兂奂扏䥔牤瘶睐杷允䅁䅁䅑䅁䑁䅁䅷䅁䭁䡁䙧䅁䭁佁䬰䅁䭁䝁䔸䅁䉁䅁䅁允䅁䅁䅕㑋坣挲㌷稴䴸䅉䅅䅁䕁䅁䅁睁䵁䅁䅁权佄兂䅁权晁杂䅁权杁杂䅁允䅁䅁䅅䅁䭁䙁䡷䅁䵁䅉䅅䅁䕁䅁䅁睁䵁䅁䅁权牁兂䅁权湄权䅁权䙃䅂䅁允䅁䅁䅅䅁䙁䡁⼰噎㘶剓䅤䍄䉁䅁䅁睁䅁䅁䅍䅄䅁䅁䅯权䅕䅁䅯杊䅙䅁䅅䅁䉁䅁䅁杄䵁䅁䅁兏㑁䍁䄴免穁䅁䅁䍄䉁䅁䅁睁䅁䅁䅍䅄䅁䅁䅯光䅕䅁䅯䅇䅙䅁䅅䅁䉁䅁䅁权䕂杂䅁䍄䉁䅁䅁䅂䅁䅁䅍䅄䅁䅁䅯术䅑䅁䅯睈䅙䅁䅯䅉䅙䅁䅅䅁䉁䅁䅁权乃睂䅁䍄䉁䅁䅁䅂䅁䅁䅍䅄䅁䅁䅯允䅕䅁䅯朵䅯䅁䅯兦䅑䅁䅅䅁䉁䅁䅁杄䵁䅁䅁杍畁䑁䅑䅎硁䅁䅁䍄䉁䅁䅁睁䅁䅁䅍䅄䅁䅁䅯光䅕䅁䅯䅈䅙䅁䅅䅁䉁䅁䅁权煁杂䅁䍄䉁䅁䅁䅂䅁䅁䅍䅄䅁䅁䅯眵䅑䅁䅯朶䅯䅁䅯来䅑䅁䅅䅁䉁䅁䅁杄䵁䅁䅁䅍畁䑁䅁兏㍁䅁䅁䍄䉁䅁䅁睁䅁䅁䅍䅄䅁䅁䅯光䅕䅁䅯䅊䅙䅁䅅䅁䉁䅁䅁权偃睂䅁䍄䉁䅁䅁䅂䅁䅁䅍䅄䅁䅁䅯杳䅑䅁䅯朶䅯䅁䅯䄷䅯䅁䅅䅁䉁䅁䅁权䡂䅁䅁䍄䉁䅁䅁䅂䅁䅁䅍䅄䅁䅁䅯睘䅕䅁䅯朷䅯䅁䅯兦䅑䅁䅅䅁䉁䅁䅁兂䅁䅁䅁䅁䕕具杷允䅁䅁䅑䅁䑁䅁䅷䅁䭁偁䕙䅁䭁佁䬰䅁䭁䡁䔰䅁䉁䅁䅁允䅁䅁䅕噋偹癷潕䑶䴸䅉䅅䅁䕁䅁䅁睁䵁䅁䅁权坂兂䅁权煄权䅁权䙃䅂䅁允䅁䅁䅅䅁佁䅁䅷䅁硁䍁䄴䅍祁䑁䅫䅁䵁䅉䅅䅁䕁䅁䅁睁䵁䅁䅁权䕄兂䅁权潄权䅁权獄权䅁允䅁䅁䅅䅁䭁䕁䅣䅁䵁䅉䅅䅁䕁䅁䅁睁䵁䅁䅁权潄䅂䅁权煄权䅁权療䅂䅁允䅁䅁䅅䅁佁䅁䅷䅁睁䍁䄴李ぁ䑁䅑䅁䵁䅉䅅䅁䕁䅁䅁睁䵁䅁䅁权䱁兂䅁权牄权䅁权㙂䅂䅁允䅁䅁䅅䅁佁䉁䅑䅁硁䑁䅁睎硁䑁䅍杍㑁䑁䅑兏䅁䅁杷允䅁䅁䅑䅁䑁䅁䅷䅁䭁䝁䙯䅁䭁佁䭙䅁䭁䡁䕅䅁䉁䅁䅁允䅁䅁䅯睒䅁䅁杷允䅁䅁䅑䅁䑁䅁䅷䅁䭁偁䙍䅁䭁佁䭳䅁䭁䡁䕯䅁䉁䅁䅁允䅁䅁䄴䅆䅁䑁䅅睎硁䑁䅫䅍睁䑁䅁䅍睁䅁䅁䍄䉁䅁䅁睁䅁䅁䅍䅄䅁䅁䅯眸䅑䅁䅯䅊䅙䅁䅅䅁䉁䅁䅁权䥁睂䅁䍄䉁䅁䅁䅂䅁䅁䅍䅄䅁䅁䅯儸䅑䅁䅯眵䅯䅁䅯睢䅑䅁䅅䅁䉁䅁䅁兂䑃䵷桱扒湢睐杷允䅁䅁䅑䅁䑁䅁䅷䅁䭁䅁䝷䅁䭁佁䭫䅁䭁䡁䕁䅁䉁䅁䅁允䅁䅁䅕䅁䅁䝁橂䔷䵁䅉䅅䅁䑁䅁䅁睁䵁䅁䅁权䥄兂䅁权歁杂䅁允䅁䅁䅅䅁䭁䩁䡅䅁䵁䅉䅅䅁䕁䅁䅁睁䵁䅁䅁权奃䅂䅁权晁杂䅁权杁杂䅁允䅁䅁䅅䅁䭁䍁䡕䅁䵁䅉䅅䅁䕁䅁䅁睁䵁䅁䅁权䅂兂䅁权灄权䅁权獄权䅁允䅁䅁䅅䅁䭁䕁䅣䅁䵁䅉䅅䅁䕁䅁䅁睁䵁䅁䅁权佂兂䅁权牄权䅁权睂䅂䅁允䅁䅁䅅䅁佁䉁䅁䅁ぁ䑁䅑睍㍁䑁䅣李祁䅁䅁䍄䉁䅁䅁睁䅁䅁䅍䅄䅁䅁䅯睑䅕䅁䅯䅊䅙䅁䅅䅁䉁䅁䅁权千睂䅁䍄䉁䅁䅁睁䅁䅁䅍䅄䅁䅁䅯兖䅕䅁䅯䅇䅙䅁䅅䅁䉁䅁䅁权㕁杂䅁䍄䉁䅁䅁䅂䅁䅁䅍䅄䅁䅁䅯䅬䅕䅁䅯眵䅯䅁䅯䅣䅑䅁䅅䅁䉁䅁䅁兂硁䭃捷楗畑䅑杷允䅁䅁䅑䅁䑁䅁䅷䅁䭁䙁䙑䅁䭁佁䭣䅁䭁䡁䕅䅁䉁䅁䅁允䅁䅁䅕へ㍳啩杆歄䵁䅉䅅䅁䑁䅁䅁睁䵁䅁䅁权獄兂䅁权歁杂䅁允䅁䅁䅅䅁䭁佁䠰䅁䵁䅉䅅䅁䕁䅁䅁睁䵁䅁䅁权硃䅂䅁权煄权䅁权獄权䅁允䅁䅁䅅䅁䭁䕁䅣䅁䵁䅉䅅䅁䕁䅁䅁睁䵁䅁䅁权⭁兂䅁权湄权䅁权㙂䅂䅁允䅁䅁䅅䅁䙁䥁䌯匹捨祪䅰䍄䉁䅁䅁睁䅁䅁䅍䅄䅁䅁䅯䅒䅕䅁䅯杊䅙䅁䅅䅁䉁䅁䅁杄䵁䅁䅁兏硁䍁䄴杍㍁䅁䅁䍄䉁䅁䅁䅂䅁䅁䅍䅄䅁䅁䅯䅷䅕䅁䅯眶䅯䅁䅯睢䅑䅁䅅䅁䉁䅁䅁杄十䅁䅁睎㍁䑁䅫杍㍁䑁䅉免㑁䅁䅁䍄䉁䅁䅁䅂䅁䅁䅍䅄䅁䅁䅯杄䅕䅁䅯眶䅯䅁䅯兣䅑䅁䅅䅁䉁䅁䅁杄啁䅁䅁免硁䑁䅫䅎ㅁ䑁䅧李㍁䑁䅑䅁䵁䅉䅅䅁䕁䅁䅁睁䵁䅁䅁权灃兂䅁权瑄权䅁权獄权䅁允䅁䅁䅅䅁䭁䕁䅣䅁䵁䅉䅅䅁䑁䅁䅁睁䵁䅁䅁权䵁兂䅁权捁杂䅁允䅁䅁䅅䅁䭁䕁䜰䅁䵁䅉䅅䅁䕁䅁䅁睁䵁䅁䅁权啃兂䅁权浄权䅁权療䅂䅁允䅁䅁䅅䅁佁䅁䅷䅁睁䍁䄴兏㕁䑁䅉䅁䵁䅉䅅䅁䕁䅁䅁睁䵁䅁䅁权㍃䅂䅁权煄权䅁权䑃䅂䅁允䅁䅁䅅䅁佁䅁䅷䅁睁䍁䄴李硁䑁䅕䅁䵁䅉䅅䅁䕁䅁䅁睁䵁䅁䅁权兄兂䅁权灄权䅁权硂䅂䅁允䅁䅁䅅䅁䙁䅁䅁䅁䅄昸䅆䍄䉁䅁䅁䅂䅁䅁䅍䅄䅁䅁䅯兎䅕䅁䅯朶䅯䅁䅯睢䅑䅁䅅䅁䉁䅁䅁杄䵁䅁䅁䅍畁䑁䅅䅍㑁䅁䅁䍄䉁䅁䅁睁䅁䅁䅍䅄䅁䅁䅯睡䅕䅁䅯杈䅙䅁䅅䅁䉁䅁䅁权呃睂䅁䍄䉁䅁䅁䅂䅁䅁䅍䅄䅁䅁䅯杔䅕䅁䅯朵䅯䅁䅯兣䅑䅁䅅䅁䉁䅁䅁杄䵁䅁䅁免畁䑁䅕䅍ぁ䅁䅁䍄䉁䅁䅁䅂䅁䅁䅍䅄䅁䅁䅯睥䅕䅁䅯睈䅙䅁䅯䅉䅙䅁䅅䅁䉁䅁䅁权啃睂䅁䍄䉁䅁䅁䅂䅁䅁䅍䅄䅁䅁䅯兴䅕䅁䅯儶䅯䅁䅯来䅑䅁䅅䅁䉁䅁䅁兂䅁䅁䅁偵䑍兑杷允䅁䅁䅑䅁䑁䅁䅷䅁䭁乁䕍䅁䭁佁䭫䅁䭁䡁䔰䅁䉁䅁䅁允䅁䅁䅕䅁䅁䅁晄啸䵁䅉䅅䅁䕁䅁䅁睁䵁䅁䅁权穃兂䅁权潄权䅁权㙂䅂䅁允䅁䅁䅅䅁佁䅁䄴䅁穁䑁䅅杌㉁䑁䅙杍䅁䅁杷允䅁䅁䅑䅁䑁䅁䅷䅁䭁佁䘴䅁䭁佁䬴䅁䭁䝁䔰䅁䉁䅁䅁允䅁䅁䅯睒䅁䅁杷允䅁䅁䅑䅁䑁䅁䅷䅁䭁䡁䙧䅁䭁佁䭳䅁䭁䡁䕯䅁䉁䅁䅁允䅁䅁䄴杅䅁䑁䅙䅍ぁ䑁䅍䅏㑁䑁䅍䅏䅁䅁杷允䅁䅁䅑䅁䑁䅁䅷䅁䭁䭁䙕䅁䭁佁䬰䅁䭁䝁䔰䅁䉁䅁䅁允䅁䅁䅯睒䅁䅁杷允䅁䅁䅑䅁䑁䅁䅷䅁䭁䥁䙅䅁䭁佁䭯䅁䭁䝁䔰䅁䉁䅁䅁允䅁䅁䅯睒䅁䅁杷允䅁䅁䅑䅁䑁䅁䅷䅁䭁䍁䙣䅁䭁佁䭳䅁䭁䥁䕕䅁䉁䅁䅁允䅁䅁䄴杅䅁䑁䅕李㍁䑁䅫䅏㍁䑁䅑䅎䅁䅁杷允䅁䅁䅑䅁䑁䅁䅷䅁䭁䭁䘴䅁䭁佁䭙䅁䭁䥁䕕䅁䉁䅁䅁允䅁䅁䄴䅄䅁䑁䅅杌睁䑁䅙䅎䅁䅁杷允䅁䅁䅑䅁䑁䅁䅷䅁䭁乁䙁䅁䭁佁䭣䅁䭁䥁䕕䅁䉁䅁䅁允䅁䅁䅕䭆䠵場啱䕆䵁䅉䅅䅁䕁䅁䅁睁䵁䅁䅁权㑃兂䅁权瑄权䅁权㥂䅂䅁允䅁䅁䅅䅁䙁䅁圲昱㥇偡⽧䍄䉁䅁䅁䅂䅁䅁䅍䅄䅁䅁䅯元䅙䅁䅯朶䅯䅁䅯兣䅑䅁䅅䅁䉁䅁䅁杄䭁䅁䅁免畁䑁䅕杍䅁䅁杷允䅁䅁䅑䅁䑁䅁䅷䅁䭁䝁䙧䅁䭁佁䭧䅁䭁䝁䔰䅁䉁䅁䅁允䅁䅁䅯睒䅁䅁杷允䅁䅁䅑䅁䑁䅁䅷䅁䭁偁䙍䅁䭁佁䭳䅁䭁䡁䔰䅁䉁䅁䅁允䅁䅁䄴䅆䅁䑁䅅李穁䑁䅣䅍睁䑁䅁䅍睁䅁䅁䍄䉁䅁䅁䅂䅁䅁䅍䅄䅁䅁䅯杩䅑䅁䅯眵䅯䅁䅯全䅑䅁䅅䅁䉁䅁䅁兂摄䅊䉡啬䡍䅑杷允䅁䅁䅑䅁䑁䅁䅷䅁䭁䩁䕅䅁䭁佁䭳䅁䭁䝁䔸䅁䉁䅁䅁允䅁䅁䄴䅆䅁䑁䅅免㕁䑁䅑睎㑁䑁䅁睍㍁䅁䅁䍄䉁䅁䅁䅂䅁䅁䅍䅄䅁䅁䅯杕䅕䅁䅯睈䅙䅁䅯䅉䅙䅁䅅䅁䉁䅁䅁权奃睂䅁䍄䉁䅁䅁䅂䅁䅁䅍䅄䅁䅁䅯䅨䅕䅁䅯朷䅯䅁䅯兣䅑䅁䅅䅁䉁䅁䅁兂䅁䅁䅁䉧䘴兑杷允䅁䅁䅑䅁䑁䅁䅷䅁䭁乁䕉䅁䭁佁䭧䅁䭁䡁䕁䅁䉁䅁䅁允䅁䅁䄴杄䅁䑁䅉䅍畁䑁䅫兏㑁䅁䅁䍄䉁䅁䅁䅂䅁䅁䅍䅄䅁䅁䅯睆䅕䅁䅯朶䅯䅁䅯兣䅑䅁䅅䅁䉁䅁䅁杄䵁䅁䅁䅍畁䑁䅉李ㅁ䅁䅁䍄䉁䅁䅁䅂䅁䅁䅍䅄䅁䅁䅯內䅕䅁䅯朶䅯䅁䅯䅣䅑䅁䅅䅁䉁䅁䅁杄䵁䅁䅁䅍畁䑁䅅兏㑁䅁䅁䍄䉁䅁䅁睁䅁䅁䅍䅄䅁䅁䅯睴䅑䅁䅯杈䅙䅁䅅䅁䉁䅁䅁权歃杂䅁䍄䉁䅁䅁䅂䅁䅁䅍䅄䅁䅁䅯杲䅑䅁䅯眵䅯䅁䅯来䅑䅁䅅䅁䉁䅁䅁兂㍁啩杆搵慁䅑杷允䅁䅁䅍䅁䑁䅁䅷䅁䭁䱁䕣䅁䭁䍁䝙䅁䉁䅁䅁允䅁䅁䄴䅄䅁䑁䅫李畁䑁䅙兏䅁䅁杷允䅁䅁䅑䅁䑁䅁䅷䅁䭁䩁䕅䅁䭁佁䭯䅁䭁䥁䕍䅁䉁䅁䅁允䅁䅁䄴䅄䅁䑁䅅杌祁䑁䅫杍䅁䅁杷允䅁䅁䅑䅁䑁䅁䅷䅁䭁䉁䘰䅁䭁佁䭧䅁䭁䥁䕕䅁䉁䅁䅁允䅁䅁䄴䅄䅁䑁䅧杌㑁䑁䅑䅎䅁䅁杷允䅁䅁䅍䅁䑁䅁䅷䅁䭁䱁䕣䅁䭁䍁䝑䅁䉁䅁䅁允䅁䅁䅯六䅣䅁杷允䅁䅁䅑䅁䑁䅁䅷䅁䭁䑁䙁䅁䭁佁䭙䅁䭁䥁䕕䅁䉁䅁䅁允䅁䅁䄴䅄䅁䑁䅉杌硁䑁䅅睍䅁䅁杷允䅁䅁䅑䅁䑁䅁䅷䅁䭁䙁䙫䅁䭁佁䬴䅁䭁䡁䔰䅁䉁䅁䅁允䅁䅁䅕䅁䅁䕁扩歁䵅䅉䅅䅁䕁䅁䅁睁䵁䅁䅁权浂兂䅁权畄权䅁权㥂䅂䅁允䅁䅁䅅䅁䙁䅁䅁䅁元晖䅸䍄䉁䅁䅁䅂䅁䅁䅍䅄䅁䅁䅯儯䅕䅁䅯眶䅯䅁䅯兦䅑䅁䅅䅁䉁䅁䅁杄啁䅁䅁杍硁䑁䅉兎睁䑁䅁䅍睁䑁䅁䅁䵁䅉䅅䅁䕁䅁䅁睁䵁䅁䅁权硃兂䅁权瑄权䅁权療䅂䅁允䅁䅁䅅䅁䙁乁楅⼲⭬牡⽷䍄䉁䅁䅁睁䅁䅁䅍䅄䅁䅁䅯杈䅕䅁䅯杇䅙䅁䅅䅁䉁䅁䅁权楂杂䅁䍄䉁䅁䅁䅂䅁䅁䅍䅄䅁䅁䅯睃䅕䅁䅯䄶䅯䅁䅯睢䅑䅁䅅䅁䉁䅁䅁杄䵁䅁䅁免硁䍁䄴免硁䅁䅁䍄䉁䅁䅁䅂䅁䅁䅍䅄䅁䅁䅯䅆䅕䅁䅯眶䅯䅁䅯兣䅑䅁䅅䅁䉁䅁䅁杄啁䅁䅁睍硁䑁䅍睍㉁䑁䅙䅍㍁䑁䅑䅁䵁䅉䅅䅁䕁䅁䅁睁䵁䅁䅁权摂兂䅁权灄权䅁权䑃䅂䅁允䅁䅁䅅䅁䙁䅁䅁䅁䅃敖䅆䍄䉁䅁䅁䅂䅁䅁䅍䅄䅁䅁䅯䅴䅕䅁䅯儶䅯䅁䅯全䅑䅁䅅䅁䉁䅁䅁兂䅁䅁䅁佁氶䅑杷允䅁䅁䅑䅁䑁䅁䅷䅁䭁䭁䕍䅁䭁佁䭣䅁䭁䥁䕍䅁䉁䅁䅁允䅁䅁䅕硫䕧杖琴樴䴸䅉䅅䅁䕁䅁䅁睁䵁䅁䅁权䝄兂䅁权湄权䅁权療䅂䅁允䅁䅁䅅䅁䙁乁楅⼲⭬楋䄵䍄䉁䅁䅁䅂䅁䅁䅍䅄䅁䅁䅯睵䅑䅁䅯朶䅯䅁䅯睧䅑䅁䅅䅁䉁䅁䅁杄䭁䅁䅁䅍畁䑁䅅杍䅁䅁杷允䅁䅁䅑䅁䑁䅁䅷䅁䭁䥁䙍䅁䭁佁䭣䅁䭁䡁䕯䅁䉁䅁䅁允䅁䅁䅕䑚晶㑔報䕉䵁䅉䅅䅁䕁䅁䅁睁䵁䅁䅁权䩄䅂䅁权煄权䅁权㥂䅂䅁允䅁䅁䅅䅁䭁䕁䅣䅁䵁䅉䅅䅁䑁䅁䅁睁䵁䅁䅁权䅄兂䅁权敁杂䅁允䅁䅁䅅䅁䭁䩁䝉䅁䵁䅉䅅䅁䕁䅁䅁睁䵁䅁䅁权偄兂䅁权浄权䅁权瑂䅂䅁允䅁䅁䅅䅁佁䅁䅷䅁硁䍁䄴免ぁ䑁䅧䅁䵁䅉䅅䅁䑁䅁䅁睁䵁䅁䅁权㕂兂䅁权敁杂䅁允䅁䅁䅅䅁䭁䑁䝉䅁䵁䅉䅅䅁䕁䅁䅁睁䵁䅁䅁权偃䅂䅁权灄权䅁权瑂䅂䅁允䅁䅁䅅䅁䭁䕁䅣䅁䵁䅉䅅䅁䕁䅁䅁睁䵁䅁䅁权癁兂䅁权畄权䅁权獄权䅁允䅁䅁䅅䅁䭁䕁䅣䅁䵁䅉䅅䅁䑁䅁䅁睁䵁䅁䅁权汃兂䅁权流杂䅁允䅁䅁䅅䅁佁䅁䅷䅁㑁䑁䅙杌㉁䑁䅍䅁䵁䅉䅅䅁䕁䅁䅁睁䵁䅁䅁权啃䅂䅁权潄权䅁权瑂䅂䅁允䅁䅁䅅䅁佁䅁䅯䅁㉁䍁䄴睎㍁䅁䅁䍄䉁䅁䅁䅂䅁䅁䅍䅄䅁䅁䅯眰䅑䅁䅯眶䅯䅁䅯全䅑䅁䅅䅁䉁䅁䅁杄啁䅁䅁免㕁䑁䅁睍祁䑁䅅睎ㅁ䑁䅙䅁䵁䅉䅅䅁䕁䅁䅁睁䵁䅁䅁权剄兂䅁权晁杂䅁权杁杂䅁允䅁䅁䅅䅁䭁䡁䝯䅁䵁䅉䅅䅁䕁䅁䅁睁䵁䅁䅁权⭄兂䅁权瑄权䅁权㥂䅂䅁允䅁䅁䅅䅁䙁乁欰潂噇睑䅬䍄䉁䅁䅁䅂䅁䅁䅍䅄䅁䅁䅯杹䅕䅁䅯朶䅯䅁䅯兣䅑䅁䅅䅁䉁䅁䅁杄䵁䅁䅁䅍畁䑁䅍兎ㅁ䅁䅁䍄䉁䅁䅁睁䅁䅁䅍䅄䅁䅁䅯睩䅕䅁䅯杈䅙䅁䅅䅁䉁䅁䅁权慃睂䅁䍄䉁䅁䅁䅂䅁䅁䅍䅄䅁䅁䅯睒䅕䅁䅯眵䅯䅁䅯睢䅑䅁䅅䅁䉁䅁䅁兂敃㘷䝦穓偣䅑杷允䅁䅁䅑䅁䑁䅁䅷䅁䭁䩁䙍䅁䭁佁䭣䅁䭁䝁䔰䅁䉁䅁䅁允䅁䅁䅯睒䅁䅁杷允䅁䅁䅑䅁䑁䅁䅷䅁䭁䩁䘸䅁䭁佁䭙䅁䭁䝁䔰䅁䉁䅁䅁允䅁䅁䄴䅄䅁䑁䅍杌㑁䑁䅣兎䅁䅁杷允䅁䅁䅑䅁䑁䅁䅷䅁䭁䥁䘸䅁䭁佁䭙䅁䭁䡁䕁䅁䉁䅁䅁允䅁䅁䄴䅄䅁䑁䅉杌㍁䑁䅣李䅁䅁杷允䅁䅁䅑䅁䑁䅁䅷䅁䭁䍁䙍䅁䭁佁䭯䅁䭁䡁䔰䅁䉁䅁䅁允䅁䅁䄴䅄䅁䑁䅁杌硁䑁䅉兏䅁䅁杷允䅁䅁䅑䅁䑁䅁䅷䅁䭁䍁䙣䅁䭁佁䭧䅁䭁䡁䔰䅁䉁䅁䅁允䅁䅁䄴杄䅁䑁䅅李畁䑁䅕䅏祁䅁䅁䍄䉁䅁䅁睁䅁䅁䅍䅄䅁䅁䅯儰䅕䅁䅯杊䅙䅁䅅䅁䉁䅁䅁杄䵁䅁䅁兏㉁䍁䄴睎㑁䅁䅁䍄䉁䅁䅁䅂䅁䅁䅍䅄䅁䅁䅯睆䅙䅁䅯朶䅯䅁䅯兢䅑䅁䅅䅁䉁䅁䅁杄䵁䅁䅁䅍畁䑁䅉䅎祁䅁䅁䍄䉁䅁䅁䅂䅁䅁䅍䅄䅁䅁䅯䅵䅑䅁䅯朷䅯䅁䅯全䅑䅁䅅䅁䉁䅁䅁兂䅁䅁䅁䭑嘷䅑杷允䅁䅁䅑䅁䑁䅁䅷䅁䭁䙁䙑䅁䭁佁䭙䅁䭁䡁䕯䅁䉁䅁䅁允䅁䅁䄴䅄䅁䑁䅅杌ㅁ䑁䅙兎䅁䅁杷允䅁䅁䅑䅁䑁䅁䅷䅁䭁䉁䙉䅁䭁䉁䜸䅁䭁䍁䝁䅁䉁䅁䅁允䅁䅁䅯眲䅙䅁杷允䅁䅁䅍䅁䑁䅁䅷䅁䭁佁䘴䅁䭁䉁䜴䅁䉁䅁䅁允䅁䅁䅯睭䅣䅁杷允䅁䅁䅑䅁䑁䅁䅷䅁䭁䱁䕧䅁䭁佁䭯䅁䭁䡁䔰䅁䉁䅁䅁允䅁䅁䄴䅄䅁䑁䅁杌㑁䑁䅫睍䅁䅁杷允䅁䅁䅑䅁䑁䅁䅷䅁䭁䉁䝕䅁䭁佁䭣䅁䭁䡁䕁䅁䉁䅁䅁允䅁䅁䅕捺䵺䵺䵺商䵁䅉䅅䅁䕁䅁䅁睁䵁䅁䅁权㍃兂䅁权牄权䅁权瑂䅂䅁允䅁䅁䅅䅁䭁䕁䅣䅁䵁䅉䅅䅁䕁䅁䅁睁䵁䅁䅁权㍄兂䅁权灄权䅁权獄权䅁允䅁䅁䅅䅁䭁䕁䅣䅁䵁䅉䅅䅁䕁䅁䅁睁䵁䅁䅁权塁兂䅁权浄权䅁权㥂䅂䅁允䅁䅁䅅䅁佁䅁䅯䅁硁䍁䄴䅏祁䅁䅁䍄䉁䅁䅁䅂䅁䅁䅍䅄䅁䅁䅯儳䅕䅁䅯䄶䅯䅁䅯兢䅑䅁䅅䅁䉁䅁䅁权䡂䅁䅁䍄䉁䅁䅁睁䅁䅁䅍䅄䅁䅁䅯睍䅕䅁䅯杇䅙䅁䅅䅁䉁䅁䅁权䅄杂䅁䍄䉁䅁䅁䅂䅁䅁䅍䅄䅁䅁䅯眸䅕䅁䅯眵䅯䅁䅯兢䅑䅁䅅䅁䉁䅁䅁兂十㡧䭄啯䉕䅑杷允䅁䅁䅍䅁䑁䅁䅷䅁䭁䑁䙍䅁䭁䉁䜴䅁䉁䅁䅁允䅁䅁䅯兮䅣䅁杷允䅁䅁䅑䅁䑁䅁䅷䅁䭁佁䕅䅁䭁佁䬰䅁䭁䡁䕅䅁䉁䅁䅁允䅁䅁䅕穊䥅䉲慸䐷䴸䅉䅅䅁䕁䅁䅁睁䵁䅁䅁权畄䅂䅁权灄权䅁权䑃䅂䅁允䅁䅁䅅䅁䙁䅁䅁䅁杄儷䉬䍄䉁䅁䅁䅂䅁䅁䅍䅄䅁䅁䅯睱䅕䅁䅯眵䅯䅁䅯兣䅑䅁䅅䅁䉁䅁䅁兂癁匳䝑婧塕䅑杷允䅁䅁䅑䅁䑁䅁䅷䅁䭁䩁䕅䅁䭁佁䭫䅁䭁䥁䕍䅁䉁䅁䅁允䅁䅁䅕䅁䅁䵁療欹䵁䅉䅅䅁䕁䅁䅁睁䵁䅁䅁权扁兂䅁权煄权䅁权瑂䅂䅁允䅁䅁䅅䅁䭁䕁䅣䅁䵁䅉䅅䅁䕁䅁䅁睁䵁䅁䅁权橃兂䅁权瑄权䅁权硂䅂䅁允䅁䅁䅅䅁䙁䕁剹摡㉙畳⽙䍄䉁䅁䅁䅂䅁䅁䅍䅄䅁䅁䅯睃䅙䅁䅯朶䅯䅁䅯睢䅑䅁䅅䅁䉁䅁䅁权䡂䅁䅁䍄䉁䅁䅁睁䅁䅁䅍䅄䅁䅁䅯兴䅕䅁䅯䅈䅙䅁䅅䅁䉁䅁䅁权慂杂䅁䍄䉁䅁䅁䅂䅁䅁䅍䅄䅁䅁䅯䅩䅑䅁䅯眶䅯䅁䅯全䅑䅁䅅䅁䉁䅁䅁杄十䅁䅁免ㅁ䑁䅁䅍㍁䑁䅕䅎祁䅁䅁䍄䉁䅁䅁睁䅁䅁䅍䅄䅁䅁䅯䄫䅕䅁䅯杊䅙䅁䅅䅁䉁䅁䅁杄䭁䅁䅁兏㑁䍁䄴䅎䅁䅁杷允䅁䅁䅑䅁䑁䅁䅷䅁䭁䱁䕅䅁䭁佁䭙䅁䭁䡁䕯䅁䉁䅁䅁允䅁䅁䄴䅄䅁䑁䅅杌ㅁ䑁䅑兏䅁䅁杷允䅁䅁䅑䅁䑁䅁䅷䅁䭁乁䙍䅁䭁佁䭳䅁䭁䥁䕍䅁䉁䅁䅁允䅁䅁䄴䅆䅁䑁䅅兎㑁䑁䅁䅍睁䑁䅁䅍睁䅁䅁䍄䉁䅁䅁䅂䅁䅁䅍䅄䅁䅁䅯睰䅑䅁䅯䄶䅯䅁䅯全䅑䅁䅅䅁䉁䅁䅁杄佁䅁䅁兎睁䍁䄴兎㕁䑁䅕䅁䵁䅉䅅䅁䑁䅁䅁睁䵁䅁䅁权穁兂䅁权歁杂䅁允䅁䅁䅅䅁䭁䭁䡅䅁䵁䅉䅅䅁䕁䅁䅁睁䵁䅁䅁权䩂兂䅁权晁杂䅁权杁杂䅁允䅁䅁䅅䅁䭁䭁䡉䅁䵁䅉䅅䅁䕁䅁䅁睁䵁䅁䅁权敃兂䅁权灄权䅁权睂䅂䅁允䅁䅁䅅䅁䙁䅁䅁䅁䅁煕䅺䍄䉁䅁䅁睁䅁䅁䅍䅄䅁䅁䅯睵䅑䅁䅯杈䅙䅁䅅䅁䉁䅁䅁权乄睂䅁䍄䉁䅁䅁䅂䅁䅁䅍䅄䅁䅁䅯公䅕䅁䅯眶䅯䅁䅯兣䅑䅁䅅䅁䉁䅁䅁杄十䅁䅁免硁䑁䅫䅏㉁䑁䅕䅍㉁䅁䅁䍄䉁䅁䅁䅂䅁䅁䅍䅄䅁䅁䅯䅭䅕䅁䅯眶䅯䅁䅯䅣䅑䅁䅅䅁䉁䅁䅁杄十䅁䅁睍ㅁ䑁䅁睎㍁䑁䅁䅍睁䅁䅁䍄䉁䅁䅁䅂䅁䅁䅍䅄䅁䅁䅯䄫䅕䅁䅯䄶䅯䅁䅯䄷䅯䅁䅅䅁䉁䅁䅁权䡂䅁䅁䍄䉁䅁䅁睁䅁䅁䅍䅄䅁䅁䅯䅯䅑䅁䅯杈䅙䅁䅅䅁䉁䅁䅁权䅃杂䅁䍄䉁䅁䅁䅂䅁䅁䅍䅄䅁䅁䅯䅇䅕䅁䅯眶䅯䅁䅯全䅑䅁䅅䅁䉁䅁䅁杄啁䅁䅁李㍁䑁䅙睍睁䑁䅁䅍睁䑁䅁䅁䵁䅉䅅䅁䑁䅁䅁睁䵁䅁䅁权䩁杂䅁权歁杂䅁允䅁䅁䅅䅁䭁䱁䥙䅁䵁䅉䅅䅁䕁䅁䅁睁䵁䅁䅁权呄䅂䅁权煄权䅁权硂䅂䅁允䅁䅁䅅䅁佁䅁䅷䅁睁䍁䄴免硁䑁䅉䅁䵁䅉䅅䅁䕁䅁䅁睁䵁䅁䅁权睂兂䅁权潄权䅁权睂䅂䅁允䅁䅁䅅䅁䭁䕁䅣䅁䵁䅉䅅䅁䕁䅁䅁睁䵁䅁䅁权噃䅂䅁权浄权䅁权䑃䅂䅁允䅁䅁䅅䅁佁䅁䅧䅁硁䍁䄴䅎䅁䅁杷允䅁䅁䅑䅁䑁䅁䅷䅁䭁䝁䘰䅁䭁佁䬰䅁䭁䡁䕁䅁䉁䅁䅁允䅁䅁䅕䙂余扌摋稱䴸䅉䅅䅁䕁䅁䅁睁䵁䅁䅁权䥁兂䅁权煄权䅁权硂䅂䅁允䅁䅁䅅䅁佁䅁䅷䅁睁䍁䄴杍㉁䑁䅑䅁䵁䅉䅅䅁䕁䅁䅁睁䵁䅁䅁权权䅂䅁权晁杂䅁权杁杂䅁允䅁䅁䅅䅁䭁䭁䡑䅁䵁䅉䅅䅁䕁䅁䅁睁䵁䅁䅁权穃䅂䅁权浄权䅁权睂䅂䅁允䅁䅁䅅䅁佁䅁䅷䅁穁䍁䄴兎硁䑁䅣䅁䵁䅉䅅䅁䑁䅁䅁睁䵁䅁䅁权权䅂䅁权歁杂䅁允䅁䅁䅅䅁䭁䭁䡕䅁䵁䅉䅅䅁䕁䅁䅁睁䵁䅁䅁权敃兂䅁权畄权䅁权睂䅂䅁允䅁䅁䅅䅁䙁䅁䅁䅁䅂佡䅴䍄䉁䅁䅁睁䅁䅁䅍䅄䅁䅁䅯䅫䅑䅁䅯䅇䅙䅁䅅䅁䉁䅁䅁权婁杂䅁䍄䉁䅁䅁䅂䅁䅁䅍䅄䅁䅁䅯眹䅕䅁䅯儶䅯䅁䅯睧䅑䅁䅅䅁䉁䅁䅁兂䅁䅁䅁䡙睄䅑杷允䅁䅁䅑䅁䑁䅁䅷䅁䭁䵁䕉䅁䭁佁䬴䅁䭁䡁䕯䅁䉁䅁䅁允䅁䅁䅕䅁䅁䉁湂歂䵅䅉䅅䅁䕁䅁䅁睁䵁䅁䅁权湄兂䅁权牄权䅁权硂䅂䅁允䅁䅁䅅䅁佁䉁䅑䅁硁䑁䅑䅍睁䑁䅉睎穁䑁䅙睎䅁䅁杷允䅁䅁䅑䅁䑁䅁䅷䅁䭁䱁䙫䅁䭁佁䭣䅁䭁䡁䕁䅁䉁䅁䅁允䅁䅁䅕䥒獴⼵灵䕅䵁䅉䅅䅁䕁䅁䅁睁䵁䅁䅁权硄兂䅁权煄权䅁权㥂䅂䅁允䅁䅁䅅䅁佁䅁䅷䅁睁䍁䄴免㕁䑁䅉䅁䵁䅉䅅䅁䕁䅁䅁睁䵁䅁䅁权㥃䅂䅁权牄权䅁权䙃䅂䅁允䅁䅁䅅䅁佁䉁䅉䅁㉁䑁䅙睍睁䑁䅁䅍睁䑁䅁䅁䵁䅉䅅䅁䕁䅁䅁睁䵁䅁䅁权㝄䅂䅁权湄权䅁权䙃䅂䅁允䅁䅁䅅䅁䙁䩁灐て稳兢䅖䍄䉁䅁䅁䅂䅁䅁䅍䅄䅁䅁䅯䄯䅑䅁䅯眵䅯䅁䅯全䅑䅁䅅䅁䉁䅁䅁兂祄欰椱䉅歧䅑杷允䅁䅁䅑䅁䑁䅁䅷䅁䭁䉁䙣䅁䭁佁䭣䅁䭁䡁䕯䅁䉁䅁䅁允䅁䅁䅕慩桹啂呬歂䵁䅉䅅䅁䕁䅁䅁睁䵁䅁䅁权䕂兂䅁权牄权䅁权㥂䅂䅁允䅁䅁䅅䅁佁䉁䅉䅁ぁ䑁䅅兎穁䑁䅧杍睁䑁䅫䅁䵁䅉䅅䅁䕁䅁䅁睁䵁䅁䅁权晄䅂䅁权瑄权䅁权獄权䅁允䅁䅁䅅䅁䭁䕁䅣䅁䵁䅉䅅䅁䕁䅁䅁睁䵁䅁䅁权䱄兂䅁权瑄权䅁权㥂䅂䅁允䅁䅁䅅䅁䙁䉁䑋䵷桱兒䅬䍄䉁䅁䅁䅂䅁䅁䅍䅄䅁䅁䅯睴䅕䅁䅯朵䅯䅁䅯睢䅑䅁䅅䅁䉁䅁䅁杄䵁䅁䅁免畁䑁䅣李㉁䅁䅁䍄䉁䅁䅁䅂䅁䅁䅍䅄䅁䅁䅯杯䅑䅁䅯朶䅯䅁䅯䄷䅯䅁䅅䅁䉁䅁䅁权䡂䅁䅁䍄䉁䅁䅁䅂䅁䅁䅍䅄䅁䅁䅯䅷䅑䅁䅯儷䅯䅁䅯睧䅑䅁䅅䅁䉁䅁䅁兂䝂癴㥐䠱硪睐杷允䅁䅁䅍䅁䑁䅁䅷䅁䭁䭁䙕䅁䭁䉁䝯䅁䉁䅁䅁允䅁䅁䅯兌䅙䅁杷允䅁䅁䅑䅁䑁䅁䅷䅁䭁偁䔸䅁䭁佁䬴䅁䭁䡁䔰䅁䉁䅁䅁允䅁䅁䅕䅁䅁䥁ぃ欹䵁䅉䅅䅁䕁䅁䅁睁䵁䅁䅁权㑃兂䅁权瑄权䅁权㙂䅂䅁允䅁䅁䅅䅁䙁䙁䑮㝔ㅩ倲⼰䍄䉁䅁䅁䅂䅁䅁䅍䅄䅁䅁䅯䅦䅕䅁䅯朷䅯䅁䅯兦䅑䅁䅅䅁䉁䅁䅁兂䅁䅁䅁䉑䝧兑杷允䅁䅁䅑䅁䑁䅁䅷䅁䭁佁䙍䅁䭁佁䭣䅁䭁䥁䕍䅁䉁䅁䅁允䅁䅁䅕灭婭婭婫ぎ䵁䅉䅅䅁䕁䅁䅁睁䵁䅁䅁权呁杂䅁权煄权䅁权獄权䅁允䅁䅁䅅䅁䭁䕁䅣䅁䵁䅉䅅䅁䕁䅁䅁睁䵁䅁䅁权呁兂䅁权瑄权䅁权獄权䅁允䅁䅁䅅䅁䭁䕁䅣䅁䵁䅉䅅䅁䕁䅁䅁睁䵁䅁䅁权㑄兂䅁权煄权䅁权硂䅂䅁允䅁䅁䅅䅁佁䅁䅷䅁硁䍁䄴免㉁䑁䅕䅁䵁䅉䅅䅁䕁䅁䅁睁䵁䅁䅁权䉄兂䅁权煄权䅁权硂䅂䅁允䅁䅁䅅䅁佁䅁䅷䅁睁䍁䄴兎穁䑁䅍䅁䵁䅉䅅䅁䕁䅁䅁睁䵁䅁䅁权㥃䅂䅁权瑄权䅁权睂䅂䅁允䅁䅁䅅䅁䙁䍁硣䭃捷癗⽁䍄䉁䅁䅁䅂䅁䅁䅍䅄䅁䅁䅯其䅑䅁䅯朷䅯䅁䅯来䅑䅁䅅䅁䉁䅁䅁兂䅁䅁䅁䘴䑉兑杷允䅁䅁䅑䅁䑁䅁䅷䅁䭁䍁䙷䅁䭁佁䭧䅁䭁䝁䔰䅁䉁䅁䅁允䅁䅁䅯睒䅁䅁杷允䅁䅁䅍䅁䑁䅁䅷䅁䭁䵁䕕䅁䭁䍁䝙䅁䉁䅁䅁允䅁䅁䄴䅄䅁䑁䅫睎畁䑁䅉兎䅁䅁杷允䅁䅁䅑䅁䑁䅁䅷䅁䭁䉁䙳䅁䭁佁䬴䅁䭁䡁䕁䅁䉁䅁䅁允䅁䅁䅕䅁䅁䍁汃歂䵅䅉䅅䅁䕁䅁䅁睁䵁䅁䅁权睄兂䅁权煄权䅁权睂䅂䅁允䅁䅁䅅䅁佁䅁䅷䅁硁䍁䄴兎㍁䑁䅣䅁䵁䅉䅅䅁䕁䅁䅁睁䵁䅁䅁权啃䅂䅁权湄权䅁权㙂䅂䅁允䅁䅁䅅䅁䙁䍁硣䭃捷桗䅖䍄䉁䅁䅁䅂䅁䅁䅍䅄䅁䅁䅯䅹䅑䅁䅯儶䅯䅁䅯全䅑䅁䅅䅁䉁䅁䅁兂䅁䅁䅁䱃䉷兑杷允䅁䅁䅑䅁䑁䅁䅷䅁䭁䍁䙑䅁䭁佁䭯䅁䭁䡁䕯䅁䉁䅁䅁允䅁䅁䅯睒䅁䅁杷允䅁䅁䅑䅁䑁䅁䅷䅁䭁䅁䝉䅁䭁佁䭙䅁䭁佁䭷䅁䉁䅁䅁允䅁䅁䅯睒䅁䅁杷允䅁䅁䅍䅁䑁䅁䅷䅁䭁䝁䘰䅁䭁䉁䝷䅁䉁䅁䅁允䅁䅁䅯䄷䅙䅁杷允䅁䅁䅍䅁䑁䅁䅷䅁䭁佁䙙䅁䭁䍁䝑䅁䉁䅁䅁允䅁䅁䅯兰䅙䅁杷允䅁䅁䅑䅁䑁䅁䅷䅁䭁䝁䙍䅁䭁䉁䜸䅁䭁䍁䝁䅁䉁䅁䅁允䅁䅁䅯来䅙䅁杷允䅁䅁䅍䅁䑁䅁䅷䅁䭁䅁䜰䅁䭁䍁䝙䅁䉁䅁䅁允䅁䅁䄴䅄䅁䑁䅫睍畁䑁䅧兎䅁䅁杷允䅁䅁䅑䅁䑁䅁䅷䅁䭁䵁䙑䅁䭁佁䭧䅁䭁䡁䔰䅁䉁䅁䅁允䅁䅁䄴杄䅁䑁䅅䅍畁䑁䅧兏㕁䅁䅁䍄䉁䅁䅁睁䅁䅁䅍䅄䅁䅁䅯睪䅕䅁䅯䅈䅙䅁䅅䅁䉁䅁䅁权ㅂ睂䅁䍄䉁䅁䅁䅂䅁䅁䅍䅄䅁䅁䅯杷䅑䅁䅯眶䅯䅁䅯来䅑䅁䅅䅁䉁䅁䅁杄啁䅁䅁睍睁䑁䅅睍ぁ䑁䅕睍㑁䑁䅙䅁䵁䅉䅅䅁䕁䅁䅁睁䵁䅁䅁权佃兂䅁权潄权䅁权䑃䅂䅁允䅁䅁䅅䅁佁䅁䅷䅁硁䑁䅕杌㕁䑁䅕䅁䵁䅉䅅䅁䕁䅁䅁睁䵁䅁䅁权祄䅂䅁权煄权䅁权䙃䅂䅁允䅁䅁䅅䅁佁䅁䅷䅁睁䍁䄴䅍㕁䑁䅣䅁䵁䅉䅅䅁䕁䅁䅁睁䵁䅁䅁权偃兂䅁权潄权䅁权䑃䅂䅁允䅁䅁䅅䅁佁䅁䄴䅁祁䑁䅁杌穁䑁䅫李䅁䅁杷允䅁䅁䅑䅁䑁䅁䅷䅁䭁佁䕷䅁䭁佁䭳䅁䭁䥁䕍䅁䉁䅁䅁允䅁䅁䄴杅䅁䑁䅕兎睁䑁䅁䅍睁䑁䅁䅍䅁䅁杷允䅁䅁䅍䅁䑁䅁䅷䅁䭁䥁䘴䅁䭁䉁䜴䅁䉁䅁䅁允䅁䅁䅯杩䅣䅁杷允䅁䅁䅍䅁䑁䅁䅷䅁䭁䱁䕍䅁䭁䉁䝯䅁䉁䅁䅁允䅁䅁䅯杷䅙䅁杷允䅁䅁䅑䅁䑁䅁䅷䅁䭁䭁䙉䅁䭁佁䬴䅁䭁䥁䕍䅁䉁䅁䅁允䅁䅁䅕䅁䅁䝁䍃獄䵅䅉䅅䅁䕁䅁䅁睁䵁䅁䅁权癃䅂䅁权瑄权䅁权睂䅂䅁允䅁䅁䅅䅁䙁䝁匸㡧䭄敯⽕䍄䉁䅁䅁䅂䅁䅁䅍䅄䅁䅁䅯兮䅕䅁䅯朶䅯䅁䅯睧䅑䅁䅅䅁䉁䅁䅁杄䵁䅁䅁䅍畁䑁䅫兏㉁䅁䅁䍄䉁䅁䅁睁䅁䅁䅍䅄䅁䅁䅯儹䅑䅁䅯䅇䅙䅁䅅䅁䉁䅁䅁权䅂杂䅁䍄䉁䅁䅁䅂䅁䅁䅍䅄䅁䅁䅯䅩䅕䅁䅯儶䅯䅁䅯兢䅑䅁䅅䅁䉁䅁䅁兂䅁䅁䅁䄲䑍兑杷允䅁䅁䅑䅁䑁䅁䅷䅁䭁䉁䘸䅁䭁佁䭙䅁䭁䡁䕁䅁䉁䅁䅁允䅁䅁䅯睒䅁䅁杷允䅁䅁䅑䅁䑁䅁䅷䅁䭁䩁䕫䅁䭁䉁䜸䅁䭁䍁䝁䅁䉁䅁䅁允䅁䅁䅯睱䅣䅁杷允䅁䅁䅑䅁䑁䅁䅷䅁䭁䱁䕕䅁䭁佁䭧䅁䭁䡁䔰䅁䉁䅁䅁允䅁䅁䄴䅄䅁䑁䅅李畁䑁䅁睎䅁䅁杷允䅁䅁䅑䅁䑁䅁䅷䅁䭁偁䕧</t>
  </si>
  <si>
    <t>䅁䭁佁䭫䅁䭁䡁䕯䅁䉁䅁䅁允䅁䅁䅕䅁䅁䵁㙂䕁䵅䅉䅅䅁䕁䅁䅁睁䵁䅁䅁权摂兂䅁权潄权䅁权㙂䅂䅁允䅁䅁䅅䅁佁䅁䄴䅁硁䑁䅁杌㑁䑁䅉李䅁䅁杷允䅁䅁䅑䅁䑁䅁䅷䅁䭁偁䕯䅁䭁佁䭣䅁䭁䡁䕅䅁䉁䅁䅁允䅁䅁䅕㥵䱷㤶䝪稷䴸䅉䅅䅁䕁䅁䅁睁䵁䅁䅁权湂兂䅁权灄权䅁权瑂䅂䅁允䅁䅁䅅䅁䭁䕁䅣䅁䵁䅉䅅䅁䕁䅁䅁睁䵁䅁䅁权浃䅂䅁权瑄权䅁权硂䅂䅁允䅁䅁䅅䅁䙁乁乢汸癘畚⽉䍄䉁䅁䅁䅂䅁䅁䅍䅄䅁䅁䅯䅪䅑䅁䅯䄶䅯䅁䅯睢䅑䅁䅅䅁䉁䅁䅁杄佁䅁䅁杍ㅁ䍁䄴睍硁䑁䅑䅁䵁䅉䅅䅁䕁䅁䅁睁䵁䅁䅁权䕁杂䅁权牄权䅁权䑃䅂䅁允䅁䅁䅅䅁佁䉁䅑䅁穁䑁䅅免㑁䑁䅍兏睁䑁䅁䅍䅁䅁杷允䅁䅁䅑䅁䑁䅁䅷䅁䭁䍁䙑䅁䭁佁䬰䅁䭁䥁䕍䅁䉁䅁䅁允䅁䅁䅕癆䡂呬䭦稹䴸䅉䅅䅁䑁䅁䅁睁䵁䅁䅁权婂兂䅁权歁杂䅁允䅁䅁䅅䅁䭁䭁䡷䅁䵁䅉䅅䅁䕁䅁䅁睁䵁䅁䅁权兄䅂䅁权潄权䅁权療䅂䅁允䅁䅁䅅䅁佁䅁䅷䅁睁䍁䄴䅎祁䑁䅧䅁䵁䅉䅅䅁䕁䅁䅁睁䵁䅁䅁权䱁杂䅁权浄权䅁权獄权䅁允䅁䅁䅅䅁䭁䕁䅣䅁䵁䅉䅅䅁䑁䅁䅁睁䵁䅁䅁权桄䅂䅁权歁杂䅁允䅁䅁䅅䅁䭁䭁䠴䅁䵁䅉䅅䅁䕁䅁䅁睁䵁䅁䅁权硁兂䅁权潄权䅁权㥂䅂䅁允䅁䅁䅅䅁佁䅁䄴䅁穁䑁䅑杌㍁䑁䅅兎䅁䅁杷允䅁䅁䅍䅁䑁䅁䅷䅁䭁䉁䙳䅁䭁䉁䝧䅁䉁䅁䅁允䅁䅁䅯䅦䅙䅁杷允䅁䅁䅑䅁䑁䅁䅷䅁䭁䭁䕧䅁䭁佁䭯䅁䭁佁䭷䅁䉁䅁䅁允䅁䅁䅯睒䅁䅁杷允䅁䅁䅑䅁䑁䅁䅷䅁䭁䭁䕯䅁䭁佁䭯䅁䭁佁䭷䅁䉁䅁䅁允䅁䅁䅯睒䅁䅁杷允䅁䅁䅑䅁䑁䅁䅷䅁䭁䕁䙑䅁䭁佁䭳䅁䭁䝁䔸䅁䉁䅁䅁允䅁䅁䄴杅䅁䑁䅙免ぁ䑁䅣兏ㅁ䑁䅁䅏䅁䅁杷允䅁䅁䅑䅁䑁䅁䅷䅁䭁䩁䕷䅁䭁佁䬰䅁䭁䝁䔸䅁䉁䅁䅁允䅁䅁䅕吶倫䬲㕨ぇ䵁䅉䅅䅁䕁䅁䅁睁䵁䅁䅁权潂兂䅁权煄权䅁权療䅂䅁允䅁䅁䅅䅁佁䅁䅷䅁睁䍁䄴睍祁䑁䅣䅁䵁䅉䅅䅁䕁䅁䅁睁䵁䅁䅁权獁兂䅁权牄权䅁权療䅂䅁允䅁䅁䅅䅁佁䉁䅉䅁穁䑁䅣兏㉁䑁䅁免祁䑁䅉䅁䵁䅉䅅䅁䕁䅁䅁睁䵁䅁䅁权杄兂䅁权牄权䅁权獄权䅁允䅁䅁䅅䅁䭁䕁䅣䅁䵁䅉䅅䅁䕁䅁䅁睁䵁䅁䅁权䍂兂䅁权潄权䅁权瑂䅂䅁允䅁䅁䅅䅁䭁䕁䅣䅁䵁䅉䅅䅁䕁䅁䅁睁䵁䅁䅁权⭁兂䅁权浄权䅁权䑃䅂䅁允䅁䅁䅅䅁佁䅁䅷䅁硁䍁䄴李㕁䑁䅑䅁䵁䅉䅅䅁䕁䅁䅁睁䵁䅁䅁权婄䅂䅁权晁杂䅁权杁杂䅁允䅁䅁䅅䅁䭁䱁䝯䅁䵁䅉䅅䅁䕁䅁䅁睁䵁䅁䅁权啁兂䅁权煄权䅁权瑂䅂䅁允䅁䅁䅅䅁䭁䕁䅣䅁䵁䅉䅅䅁䕁䅁䅁睁䵁䅁䅁权硃兂䅁权潄权䅁权睂䅂䅁允䅁䅁䅅䅁佁䅁䄴䅁硁䑁䅙杌穁䑁䅁䅏䅁䅁杷允䅁䅁䅑䅁䑁䅁䅷䅁䭁䭁䕣䅁䭁佁䬰䅁䭁䝁䔰䅁䉁䅁䅁允䅁䅁䅕䉯癯匳䝑含䴸䅉䅅䅁䕁䅁䅁睁䵁䅁䅁权䙁兂䅁权潄权䅁权獄权䅁允䅁䅁䅅䅁䭁䕁䅣䅁䵁䅉䅅䅁䑁䅁䅁睁䵁䅁䅁权扁兂䅁权歁杂䅁允䅁䅁䅅䅁䭁䍁䡙䅁䵁䅉䅅䅁䑁䅁䅁睁䵁䅁䅁权呃兂䅁权捁杂䅁允䅁䅁䅅䅁䭁䅁䡍䅁䵁䅉䅅䅁䕁䅁䅁睁䵁䅁䅁权坄䅂䅁权湄权䅁权䙃䅂䅁允䅁䅁䅅䅁䙁乁㑖匶硙偃⽙䍄䉁䅁䅁䅂䅁䅁䅍䅄䅁䅁䅯杦䅕䅁䅯眶䅯䅁䅯䅣䅑䅁䅅䅁䉁䅁䅁杄啁䅁䅁免硁䑁䅣睍㉁䑁䅙䅎睁䑁䅕䅁䵁䅉䅅䅁䕁䅁䅁睁䵁䅁䅁权塄䅂䅁权湄权䅁权䙃䅂䅁允䅁䅁䅅䅁䙁佁兘瑉㕶楦䅬䍄䉁䅁䅁睁䅁䅁䅍䅄䅁䅁䅯杶䅑䅁䅯杈䅙䅁䅅䅁䉁䅁䅁权元杂䅁䍄䉁䅁䅁䅂䅁䅁䅍䅄䅁䅁䅯杲䅕䅁䅯眶䅯䅁䅯兦䅑䅁䅅䅁䉁䅁䅁杄十䅁䅁睍㍁䑁䅉李穁䑁䅉䅎㑁䅁䅁䍄䉁䅁䅁睁䅁䅁䅍䅄䅁䅁䅯䅵䅑䅁䅯杇䅙䅁䅅䅁䉁䅁䅁权䅄杂䅁䍄䉁䅁䅁䅂䅁䅁䅍䅄䅁䅁䅯儯䅑䅁䅯朶䅯䅁䅯䄷䅯䅁䅅䅁䉁䅁䅁权䡂䅁䅁䍄䉁䅁䅁䅂䅁䅁䅍䅄䅁䅁䅯兆䅕䅁䅯儶䅯䅁䅯睢䅑䅁䅅䅁䉁䅁䅁兂䅁䅁䅁䭅㑌䅑杷允䅁䅁䅑䅁䑁䅁䅷䅁䭁䑁䙕䅁䭁佁䭣䅁䭁䡁䕯䅁䉁䅁䅁允䅁䅁䅕啄⽶䡓畵樵䴸䅉䅅䅁䕁䅁䅁睁䵁䅁䅁权硄兂䅁权潄权䅁权硂䅂䅁允䅁䅁䅅䅁佁䅁䄴䅁穁䑁䅁杌ㅁ䑁䅙睍䅁䅁杷允䅁䅁䅑䅁䑁䅁䅷䅁䭁偁䘸䅁䭁佁䭙䅁䭁佁䭷䅁䉁䅁䅁允䅁䅁䅯睒䅁䅁杷允䅁䅁䅑䅁䑁䅁䅷䅁䭁䩁䕑䅁䭁佁䬰䅁䭁佁䭷䅁䉁䅁䅁允䅁䅁䅯睒䅁䅁杷允䅁䅁䅑䅁䑁䅁䅷䅁䭁䑁䘸䅁䭁佁䭳䅁䭁䡁䔰䅁䉁䅁䅁允䅁䅁䄴杅䅁䑁䅑睎穁䑁䅍免㑁䑁䅅兏䅁䅁杷允䅁䅁䅍䅁䑁䅁䅷䅁䭁䵁䔰䅁䭁䉁䝧䅁䉁䅁䅁允䅁䅁䅯䅒䅙䅁杷允䅁䅁䅑䅁䑁䅁䅷䅁䭁䩁䕉䅁䭁佁䭧䅁䭁佁䭷䅁䉁䅁䅁允䅁䅁䅯睒䅁䅁杷允䅁䅁䅑䅁䑁䅁䅷䅁䭁䥁䙳䅁䭁佁䭧䅁䭁䡁䕯䅁䉁䅁䅁允䅁䅁䄴杄䅁䑁䅉李畁䑁䅑睍㕁䅁䅁䍄䉁䅁䅁䅂䅁䅁䅍䅄䅁䅁䅯朶䅕䅁䅯睈䅙䅁䅯䅉䅙䅁䅅䅁䉁䅁䅁权睃睂䅁䍄䉁䅁䅁䅂䅁䅁䅍䅄䅁䅁䅯儹䅕䅁䅯朶䅯䅁䅯睧䅑䅁䅅䅁䉁䅁䅁杄䵁䅁䅁免畁䑁䅁杍ぁ䅁䅁䍄䉁䅁䅁䅂䅁䅁䅍䅄䅁䅁䅯睯䅕䅁䅯眵䅯䅁䅯睢䅑䅁䅅䅁䉁䅁䅁兂扃䑁煔乡硺睐杷允䅁䅁䅑䅁䑁䅁䅷䅁䭁䝁䘸䅁䭁䉁䜸䅁䭁䍁䝁䅁䉁䅁䅁允䅁䅁䅯关䅣䅁杷允䅁䅁䅍䅁䑁䅁䅷䅁䭁䵁䔰䅁䭁䉁䜴䅁䉁䅁䅁允䅁䅁䅯儴䅙䅁杷允䅁䅁䅍䅁䑁䅁䅷䅁䭁乁䕫䅁䭁䉁䝯䅁䉁䅁䅁允䅁䅁䅯兗䅙䅁杷允䅁䅁䅑䅁䑁䅁䅷䅁䭁䍁䙅䅁䭁佁䭫䅁䭁䡁䔰䅁䉁䅁䅁允䅁䅁䅕䅁䅁䵁卂欱䵁䅉䅅䅁䕁䅁䅁睁䵁䅁䅁权䥁兂䅁权煄权䅁权睂䅂䅁允䅁䅁䅅䅁佁䅁䅷䅁睁䍁䄴杍ㅁ䑁䅍䅁䵁䅉䅅䅁䕁䅁䅁睁䵁䅁䅁权乄䅂䅁权晁杂䅁权杁杂䅁允䅁䅁䅅䅁䭁䕁䡷䅁䵁䅉䅅䅁䑁䅁䅁睁䵁䅁䅁权ㅂ兂䅁权歁杂䅁允䅁䅁䅅䅁䭁䉁䕁䅁䵁䅉䅅䅁䑁䅁䅁睁䵁䅁䅁权䙁杂䅁权奁杂䅁允䅁䅁䅅䅁䭁䕁䝑䅁䵁䅉䅅䅁䕁䅁䅁睁䵁䅁䅁权㙁兂䅁权灄权䅁权䙃䅂䅁允䅁䅁䅅䅁䙁䅁䅁䅁权甸䅊䍄䉁䅁䅁䅂䅁䅁䅍䅄䅁䅁䅯睗䅕䅁䅯䄶䅯䅁䅯睧䅑䅁䅅䅁䉁䅁䅁权䡂䅁䅁䍄䉁䅁䅁䅂䅁䅁䅍䅄䅁䅁䅯杫䅑䅁䅯朷䅯䅁䅯全䅑䅁䅅䅁䉁䅁䅁兂䅁䅁䅁䙳⽮䅑杷允䅁䅁䅑䅁䑁䅁䅷䅁䭁佁䕁䅁䭁佁䭣䅁䭁䡁䕅䅁䉁䅁䅁允䅁䅁䅕⽺呤㘴扗啅䵁䅉䅅䅁䕁䅁䅁睁䵁䅁䅁权牄䅂䅁权晁杂䅁权杁杂䅁允䅁䅁䅅䅁䭁偁䝧䅁䵁䅉䅅䅁䕁䅁䅁睁䵁䅁䅁权湄兂䅁权牄权䅁权獄权䅁允䅁䅁䅅䅁䭁䕁䅣䅁䵁䅉䅅䅁䕁䅁䅁睁䵁䅁䅁权摃兂䅁权煄权䅁权瑂䅂䅁允䅁䅁䅅䅁䭁䕁䅣䅁䵁䅉䅅䅁䕁䅁䅁睁䵁䅁䅁权䡁兂䅁权灄权䅁权硂䅂䅁允䅁䅁䅅䅁䙁䅁䅁䅁䅂公䉚䍄䉁䅁䅁䅂䅁䅁䅍䅄䅁䅁䅯睴䅑䅁䅯儷䅯䅁䅯睧䅑䅁䅅䅁䉁䅁䅁兂㙃兓䍷㑋㉥睐杷允䅁䅁䅑䅁䑁䅁䅷䅁䭁䵁䔸䅁䭁佁䭫䅁䭁䝁䔸䅁䉁䅁䅁允䅁䅁䅕䅁䅁䵁獃䕁䵅䅉䅅䅁䕁䅁䅁睁䵁䅁䅁权⽂兂䅁权潄权䅁权獄权䅁允䅁䅁䅅䅁䭁䕁䅣䅁䵁䅉䅅䅁䕁䅁䅁睁䵁䅁䅁权噂兂䅁权煄权䅁权䑃䅂䅁允䅁䅁䅅䅁佁䅁䅷䅁睁䍁䄴䅏穁䑁䅫䅁䵁䅉䅅䅁䕁䅁䅁睁䵁䅁䅁权ㅄ兂䅁权潄权䅁权硂䅂䅁允䅁䅁䅅䅁佁䅁䄴䅁硁䑁䅙杌㉁䑁䅣睎䅁䅁杷允䅁䅁䅑䅁䑁䅁䅷䅁䭁䩁䔰䅁䭁佁䭳䅁䭁䡁䔰䅁䉁䅁䅁允䅁䅁䄴杅䅁䑁䅧李睁䑁䅙兎㕁䑁䅉䅎䅁䅁杷允䅁䅁䅑䅁䑁䅁䅷䅁䭁䵁䘸䅁䭁佁䭳䅁䭁䡁䕅䅁䉁䅁䅁允䅁䅁䄴杅䅁䑁䅕李ㅁ䑁䅁䅍睁䑁䅁䅍䅁䅁杷允䅁䅁䅑䅁䑁䅁䅷䅁䭁䩁䔴䅁䭁佁䭳䅁䭁䡁䔰䅁䉁䅁䅁允䅁䅁䄴杅䅁䑁䅕兏㍁䑁䅫睍㉁䑁䅫免䅁䅁杷允䅁䅁䅑䅁䑁䅁䅷䅁䭁䩁䔸䅁䭁佁䭳䅁䭁䡁䔰䅁䉁䅁䅁允䅁䅁䄴杅䅁䑁䅕兏㑁䑁䅣免睁䑁䅁䅍䅁䅁杷允䅁䅁䅍䅁䑁䅁䅷䅁䭁䙁䙕䅁䭁䉁䝷䅁䉁䅁䅁允䅁䅁䅯其䅙䅁杷允䅁䅁䅑䅁䑁䅁䅷䅁䭁偁䔸䅁䭁佁䭣䅁䭁䡁䔰䅁䉁䅁䅁允䅁䅁䅕䉯癯匳䝑䕈䵁䅉䅅䅁䕁䅁䅁睁䵁䅁䅁权乄兂䅁权牄权䅁权䑃䅂䅁允䅁䅁䅅䅁佁䉁䅑䅁硁䑁䅅李㑁䑁䅙睍穁䑁䅑李䅁䅁杷允䅁䅁䅑䅁䑁䅁䅷䅁䭁乁䔸䅁䭁佁䭙䅁䭁䝁䔰䅁䉁䅁䅁允䅁䅁䅯睒䅁䅁杷允䅁䅁䅍䅁䑁䅁䅷䅁䭁䭁䕣䅁䭁䉁䜴䅁䉁䅁䅁允䅁䅁䅯克䅣䅁杷允䅁䅁䅍䅁䑁䅁䅷䅁䭁佁䕕䅁䭁䉁䜴䅁䉁䅁䅁允䅁䅁䅯睳䅣䅁杷允䅁䅁䅍䅁䑁䅁䅷䅁䭁佁䕕䅁䭁䍁䝑䅁䉁䅁䅁允䅁䅁䅯䅃䅣䅁杷允䅁䅁䅑䅁䑁䅁䅷䅁䭁䍁䙫䅁䭁佁䭯䅁䭁䥁䕍䅁䉁䅁䅁允䅁䅁䄴䅄䅁䑁䅁杌㉁䑁䅕兎䅁䅁杷允䅁䅁䅑䅁䑁䅁䅷䅁䭁䱁䕙䅁䭁佁䭯䅁䭁䝁䔰䅁䉁䅁䅁允䅁䅁䄴䅄䅁䑁䅁杌㍁䑁䅕兏䅁䅁杷允䅁䅁䅑䅁䑁䅁䅷䅁䭁䅁䘴䅁䭁佁䬰䅁䭁䥁䕕䅁䉁䅁䅁允䅁䅁䅕硫䕧杖琴樴䴸䅉䅅䅁䕁䅁䅁睁䵁䅁䅁权湁兂䅁权煄权䅁权䑃䅂䅁允䅁䅁䅅䅁佁䅁䅷䅁睁䍁䄴李祁䑁䅙䅁䵁䅉䅅䅁䕁䅁䅁睁䵁䅁䅁权橂兂䅁权煄权䅁权獄权䅁允䅁䅁䅅䅁䭁䕁䅣䅁䵁䅉䅅䅁䑁䅁䅁睁䵁䅁䅁权䩃䅂䅁权歁杂䅁允䅁䅁䅅䅁䭁䱁䡑䅁䵁䅉䅅䅁䕁䅁䅁睁䵁䅁䅁权摄䅂䅁权灄权䅁权獄权䅁允䅁䅁䅅䅁䭁䕁䅣䅁䵁䅉䅅䅁䕁䅁䅁睁䵁䅁䅁权䝁杂䅁权灄权䅁权硂䅂䅁允䅁䅁䅅䅁䙁䅁䅁䅁杄佫䅊䍄䉁䅁䅁䅂䅁䅁䅍䅄䅁䅁䅯䅪䅑䅁䅯朶䅯䅁䅯兦䅑䅁䅅䅁䉁䅁䅁杄䵁䅁䅁免畁䑁䅉李ㅁ䅁䅁䍄䉁䅁䅁䅂䅁䅁䅍䅄䅁䅁䅯杹䅑䅁䅯朶䅯䅁䅯睢䅑䅁䅅䅁䉁䅁䅁杄䵁䅁䅁免畁䑁䅑睎㉁䅁䅁䍄䉁䅁䅁䅂䅁䅁䅍䅄䅁䅁䅯儫䅑䅁䅯䄶䅯䅁䅯兣䅑䅁䅅䅁䉁䅁䅁杄佁䅁䅁杍睁䍁䄴䅏硁䑁䅑䅁䵁䅉䅅䅁䕁䅁䅁睁䵁䅁䅁权敂兂䅁权煄权䅁权㙂䅂䅁允䅁䅁䅅䅁佁䅁䅷䅁睁䍁䄴兎㉁䑁䅣䅁䵁䅉䅅䅁䕁䅁䅁睁䵁䅁䅁权敃䅂䅁权湄权䅁权療䅂䅁允䅁䅁䅅䅁䙁䅁琴灳瘳睰䅆䍄䉁䅁䅁睁䅁䅁䅍䅄䅁䅁䅯党䅕䅁䅯杇䅙䅁䅅䅁䉁䅁䅁权䱂杂䅁䍄䉁䅁䅁䅂䅁䅁䅍䅄䅁䅁䅯䅏䅕䅁䅯儶䅯䅁䅯睢䅑䅁䅅䅁䉁䅁䅁兂䅁䅁䅁偷ㅌ䅑杷允䅁䅁䅑䅁䑁䅁䅷䅁䭁偁䘸䅁䭁佁䭣䅁䭁䡁䕁䅁䉁䅁䅁允䅁䅁䅕睢㍢捃杚樸䴸䅉䅅䅁䕁䅁䅁睁䵁䅁䅁权摄兂䅁权牄权䅁权䙃䅂䅁允䅁䅁䅅䅁佁䉁䅑䅁祁䑁䅑李穁䑁䅁䅍睁䑁䅁䅍䅁䅁杷允䅁䅁䅍䅁䑁䅁䅷䅁䭁䵁䘰䅁䭁䉁䝷䅁䉁䅁䅁允䅁䅁䅯杮䅙䅁杷允䅁䅁䅑䅁䑁䅁䅷䅁䭁偁䙧䅁䭁佁䭫䅁䭁䥁䕕䅁䉁䅁䅁允䅁䅁䅕䅁䅁䥁獂唵䵁䅉䅅䅁䕁䅁䅁睁䵁䅁䅁权硂兂䅁权湄权䅁权瑂䅂䅁允䅁䅁䅅䅁䙁䙁㕧䵴㉨桶䅬䍄䉁䅁䅁睁䅁䅁䅍䅄䅁䅁䅯兺䅕䅁䅯䅊䅙䅁䅅䅁䉁䅁䅁权㉃睂䅁䍄䉁䅁䅁睁䅁䅁䅍䅄䅁䅁䅯睋䅕䅁䅯䅇䅙䅁䅅䅁䉁䅁䅁权㕁杂䅁䍄䉁䅁䅁䅂䅁䅁䅍䅄䅁䅁䅯元䅕䅁䅯䄶䅯䅁䅯䄷䅯䅁䅅䅁䉁䅁䅁权䡂䅁䅁䍄䉁䅁䅁䅂䅁䅁䅍䅄䅁䅁䅯兢䅕䅁䅯朶䅯䅁䅯来䅑䅁䅅䅁䉁䅁䅁杄䵁䅁䅁䅍畁䑁䅍杍㑁䅁䅁䍄䉁䅁䅁睁䅁䅁䅍䅄䅁䅁䅯䅆䅙䅁䅯杈䅙䅁䅅䅁䉁䅁䅁权捂杂䅁䍄䉁䅁䅁䅂䅁䅁䅍䅄䅁䅁䅯䄵䅑䅁䅯䄶䅯䅁䅯兢䅑䅁䅅䅁䉁䅁䅁杄佁䅁䅁免㉁䍁䄴兏㑁䑁䅕䅁䵁䅉䅅䅁䕁䅁䅁睁䵁䅁䅁权䙂兂䅁权畄权䅁权睂䅂䅁允䅁䅁䅅䅁䙁䅁䅁䅁兂眷䈹䍄䉁䅁䅁䅂䅁䅁䅍䅄䅁䅁䅯杙䅕䅁䅯朷䅯䅁䅯睧䅑䅁䅅䅁䉁䅁䅁兂䅁䅁䅁灳汣兑杷允䅁䅁䅍䅁䑁䅁䅷䅁䭁䉁䙯䅁䭁䉁䝷䅁䉁䅁䅁允䅁䅁䅯杙䅙䅁杷允䅁䅁䅑䅁䑁䅁䅷䅁䭁䥁䙯䅁䭁佁䭙䅁䭁䥁䕍䅁䉁䅁䅁允䅁䅁䄴䅄䅁䑁䅅杌祁䑁䅫䅏䅁䅁杷允䅁䅁䅑䅁䑁䅁䅷䅁䭁䥁䙍䅁䭁佁䬰䅁䭁䡁䕁䅁䉁䅁䅁允䅁䅁䅕䑗ね䡹⭡穮䴸䅉䅅䅁䕁䅁䅁睁䵁䅁䅁权歄兂䅁权煄权䅁权㙂䅂䅁允䅁䅁䅅䅁䭁䕁䅣䅁䵁䅉䅅䅁䕁䅁䅁睁䵁䅁䅁权穃䅂䅁权湄权䅁权療䅂䅁允䅁䅁䅅䅁䙁䅁塲㍯㥁权䄹䍄䉁䅁䅁䅂䅁䅁䅍䅄䅁䅁䅯睰䅕䅁䅯朵䅯䅁䅯兦䅑䅁䅅䅁䉁䅁䅁杄䵁䅁䅁李畁䑁䅫兏祁䅁䅁䍄䉁䅁䅁䅂䅁䅁䅍䅄䅁䅁䅯儰䅑䅁䅯睈䅙䅁䅯䅉䅙䅁䅅䅁䉁䅁䅁权㝁杂䅁䍄䉁䅁䅁䅂䅁䅁䅍䅄䅁䅁䅯䅆䅙䅁䅯朶䅯䅁䅯兦䅑䅁䅅䅁䉁䅁䅁杄䵁䅁䅁䅍畁䑁䅕䅏穁䅁䅁䍄䉁䅁䅁睁䅁䅁䅍䅄䅁䅁䅯䅕䅕䅁䅯䅇䅙䅁䅅䅁䉁䅁䅁权婁杂䅁䍄䉁䅁䅁䅂䅁䅁䅍䅄䅁䅁䅯睨䅑䅁䅯朶䅯䅁䅯䄷䅯䅁䅅䅁䉁䅁䅁权䡂䅁䅁䍄䉁䅁䅁䅂䅁䅁䅍䅄䅁䅁䅯児䅕䅁䅯朵䅯䅁䅯兣䅑䅁䅅䅁䉁䅁䅁杄䵁䅁䅁杍畁䑁䅍杍㍁䅁䅁䍄䉁䅁䅁䅂䅁䅁䅍䅄䅁䅁䅯杭䅕䅁䅯眵䅯䅁䅯来䅑䅁䅅䅁䉁䅁䅁兂䭁㘱睎児䩯䅑杷允䅁䅁䅍䅁䑁䅁䅷䅁䭁䅁䝷䅁䭁䉁䝧䅁䉁䅁䅁允䅁䅁䅯兇䅙䅁杷允䅁䅁䅑䅁䑁䅁䅷䅁䭁䭁䘸䅁䭁佁䭯䅁䭁䡁䕁䅁䉁䅁䅁允䅁䅁䄴䅄䅁䑁䅁杌祁䑁䅣兎䅁䅁杷允䅁䅁䅍䅁䑁䅁䅷䅁䭁䉁䝍䅁䭁䉁䝧䅁䉁䅁䅁允䅁䅁䅯䅒䅙䅁杷允䅁䅁䅑䅁䑁䅁䅷䅁䭁䍁䙯䅁䭁佁䭫䅁䭁䝁䔸䅁䉁䅁䅁允䅁䅁䅕䅁䅁䍁牁䔹䵁䅉䅅䅁䕁䅁䅁睁䵁䅁䅁权㥁兂䅁权煄权䅁权獄权䅁允䅁䅁䅅䅁䭁䕁䅣䅁䵁䅉䅅䅁䕁䅁䅁睁䵁䅁䅁权獃䅂䅁权煄权䅁权瑂䅂䅁允䅁䅁䅅䅁䭁䕁䅣䅁䵁䅉䅅䅁䕁䅁䅁睁䵁䅁䅁权ㅂ兂䅁权牄权䅁权㥂䅂䅁允䅁䅁䅅䅁佁䉁䅉䅁㍁䑁䅉免硁䑁䅧李祁䑁䅉䅁䵁䅉䅅䅁䕁䅁䅁睁䵁䅁䅁权䩄兂䅁权煄权䅁权䙃䅂䅁允䅁䅁䅅䅁佁䅁䅷䅁硁䍁䄴睍睁䑁䅙䅁䵁䅉䅅䅁䕁䅁䅁睁䵁䅁䅁权䥁兂䅁权灄权䅁权㥂䅂䅁允䅁䅁䅅䅁䙁䅁䅁䅁潄兲䉆䍄䉁䅁䅁䅂䅁䅁䅍䅄䅁䅁䅯䄴䅕䅁䅯朶䅯䅁䅯兣䅑䅁䅅䅁䉁䅁䅁杄䵁䅁䅁杍畁䑁䅙䅎ぁ䅁䅁䍄䉁䅁䅁睁䅁䅁䅍䅄䅁䅁䅯睐䅕䅁䅯䅇䅙䅁䅅䅁䉁䅁䅁权㕁杂䅁䍄䉁䅁䅁睁䅁䅁䅍䅄䅁䅁䅯兑䅕䅁䅯杊䅙䅁䅅䅁䉁䅁䅁杄䵁䅁䅁兏㑁䍁䄴免祁䅁䅁䍄䉁䅁䅁䅂䅁䅁䅍䅄䅁䅁䅯杪䅑䅁䅯朶䅯䅁䅯䄷䅯䅁䅅䅁䉁䅁䅁权䡂䅁䅁䍄䉁䅁䅁睁䅁䅁䅍䅄䅁䅁䅯兙䅕䅁䅯䅈䅙䅁䅅䅁䉁䅁䅁权煁杂䅁䍄䉁䅁䅁䅂䅁䅁䅍䅄䅁䅁䅯睊䅕䅁䅯儷䅯䅁䅯来䅑䅁䅅䅁䉁䅁䅁兂䵂㑎䉬余兘睐杷允䅁䅁䅑䅁䑁䅁䅷䅁䭁佁䙍䅁䭁佁䭳䅁䭁䥁䕕䅁䉁䅁䅁允䅁䅁䄴杅䅁䑁䅙䅏ぁ䑁䅙兏睁䑁䅁䅍䅁䅁杷允䅁䅁䅑䅁䑁䅁䅷䅁䭁偁䕅䅁䭁佁䭧䅁䭁䝁䔸䅁䉁䅁䅁允䅁䅁䅯睒䅁䅁杷允䅁䅁䅑䅁䑁䅁䅷䅁䭁䅁䙷䅁䭁佁䭧䅁䭁佁䭷䅁䉁䅁䅁允䅁䅁䅯睒䅁䅁杷允䅁䅁䅑䅁䑁䅁䅷䅁䭁䅁䙳䅁䭁佁䭳䅁䭁䝁䔰䅁䉁䅁䅁允䅁䅁䅯睒䅁䅁杷允䅁䅁䅑䅁䑁䅁䅷䅁䭁偁䘴䅁䭁佁䬴䅁䭁䡁䕯䅁䉁䅁䅁允䅁䅁䅕䅁䅁佁桄䕁䵅䅉䅅䅁䕁䅁䅁睁䵁䅁䅁权⽁兂䅁权浄权䅁权硂䅂䅁允䅁䅁䅅䅁佁䅁䅷䅁㍁䍁䄴睎硁䑁䅫䅁䵁䅉䅅䅁䑁䅁䅁睁䵁䅁䅁权湃䅂䅁权流杂䅁允䅁䅁䅅䅁佁䅁䄴䅁硁䑁䅅䅍畁䑁䅅免䅁䅁杷允䅁䅁䅑䅁䑁䅁䅷䅁䭁䱁䙅䅁䭁佁䭯䅁䭁䡁䕁䅁䉁䅁䅁允䅁䅁䄴䅄䅁䑁䅁杌穁䑁䅣䅏䅁䅁杷允䅁䅁䅑䅁䑁䅁䅷䅁䭁佁䕧䅁䭁佁䭯䅁䭁䥁䕕䅁䉁䅁䅁允䅁䅁䄴䅃䅁䑁䅁杌㍁䅁䅁䍄䉁䅁䅁䅂䅁䅁䅍䅄䅁䅁䅯克䅕䅁䅯儶䅯䅁䅯来䅑䅁䅅䅁䉁䅁䅁兂䅁䅁䅁䙁歄䅑杷允䅁䅁䅑䅁䑁䅁䅷䅁䭁䥁䔴䅁䭁佁䭙䅁䭁䥁䕍䅁䉁䅁䅁允䅁䅁䄴䅄䅁䑁䅁杌ぁ䑁䅁䅏䅁䅁杷允䅁䅁䅑䅁䑁䅁䅷䅁䭁䉁䙅䅁䭁佁䭫䅁䭁䡁䔰䅁䉁䅁䅁允䅁䅁䅕䅁䅁䅁噁欵䵁䅉䅅䅁䕁䅁䅁睁䵁䅁䅁权㥃䅂䅁权牄权䅁权㥂䅂䅁允䅁䅁䅅䅁佁䉁䅉䅁㉁䑁䅙睍睁䑁䅁䅍睁䑁䅁䅁䵁䅉䅅䅁䕁䅁䅁睁䵁䅁䅁权偃䅂䅁权潄权䅁权䙃䅂䅁允䅁䅁䅅䅁佁䅁䅯䅁ㅁ䍁䄴睍祁䅁䅁䍄䉁䅁䅁䅂䅁䅁䅍䅄䅁䅁䅯儴䅕䅁䅯朵䅯䅁䅯全䅑䅁䅅䅁䉁䅁䅁杄䵁䅁䅁免畁䑁䅅睍穁䅁䅁䍄䉁䅁䅁䅂䅁䅁䅍䅄䅁䅁䅯儲䅑䅁䅯儶䅯䅁䅯睢䅑䅁䅅䅁䉁䅁䅁兂䅁䅁䅁䭙癦䅑杷允䅁䅁䅑䅁䑁䅁䅷䅁䭁䑁䙙䅁䭁佁䭧䅁䭁䥁䕕䅁䉁䅁䅁允䅁䅁䄴䅄䅁䑁䅫杌ㅁ䑁䅣䅎䅁䅁杷允䅁䅁䅍䅁䑁䅁䅷䅁䭁䑁䙕䅁䭁䉁䝷䅁䉁䅁䅁允䅁䅁䅯睊䅙䅁杷允䅁䅁䅍䅁䑁䅁䅷䅁䭁䩁䘴䅁䭁䉁䜴䅁䉁䅁䅁允䅁䅁䅯兵䅣䅁杷允䅁䅁䅑䅁䑁䅁䅷䅁䭁䱁䕅䅁䭁佁䭙䅁䭁䥁䕍䅁䉁䅁䅁允䅁䅁䄴䅄䅁䑁䅅杌㍁䑁䅫兏䅁䅁杷允䅁䅁䅑䅁䑁䅁䅷䅁䭁䵁䙙䅁䭁佁䭫䅁䭁䡁䔰䅁䉁䅁䅁允䅁䅁䅕䅁䅁䕁䅃䔫䵁䅉䅅䅁䕁䅁䅁睁䵁䅁䅁权䱄䅂䅁权浄权䅁权㙂䅂䅁允䅁䅁䅅䅁佁䅁䅷䅁穁䍁䄴李㕁䑁䅑䅁䵁䅉䅅䅁䕁䅁䅁睁䵁䅁䅁权啄䅂䅁权瑄权䅁权瑂䅂䅁允䅁䅁䅅䅁䙁䅁坒楄礲普⽕䍄䉁䅁䅁䅂䅁䅁䅍䅄䅁䅁䅯杚䅕䅁䅯儷䅯䅁䅯全䅑䅁䅅䅁䉁䅁䅁兂歁先癐晧稯睐杷允䅁䅁䅍䅁䑁䅁䅷䅁䭁䙁䘰䅁䭁䉁䝯䅁䉁䅁䅁允䅁䅁䅯䅕䅣䅁杷允䅁䅁䅍䅁䑁䅁䅷䅁䭁䭁䕑䅁䭁䉁䝷䅁䉁䅁䅁允䅁䅁䅯兑䅙䅁杷允䅁䅁䅑䅁䑁䅁䅷䅁䭁䱁䔴䅁䭁佁䭙䅁䭁佁䭷䅁䉁䅁䅁允䅁䅁䅯睒䅁䅁杷允䅁䅁䅑䅁䑁䅁䅷䅁䭁佁䙁䅁䭁佁䭯䅁䭁䡁䔰䅁䉁䅁䅁允䅁䅁䄴权䅁䑁䅍杌睁䑁䅕䅁䵁䅉䅅䅁䕁䅁䅁睁䵁䅁䅁权㡃兂䅁权煄权䅁权瑂䅂䅁允䅁䅁䅅䅁䭁䕁䅣䅁䵁䅉䅅䅁䕁䅁䅁睁䵁䅁䅁权⭃兂䅁权煄权䅁权瑂䅂䅁允䅁䅁䅅䅁䭁䕁䅣䅁䵁䅉䅅䅁䕁䅁䅁睁䵁䅁䅁权䝂兂䅁权畄权䅁权䑃䅂䅁允䅁䅁䅅䅁䙁䅁䅁䅁䅃瑺䅚䍄䉁䅁䅁䅂䅁䅁䅍䅄䅁䅁䅯朹䅑䅁䅯朵䅯䅁䅯䄷䅯䅁䅅䅁䉁䅁䅁权䡂䅁䅁䍄䉁䅁䅁䅂䅁䅁䅍䅄䅁䅁䅯杆䅙䅁䅯眶䅯䅁䅯睧䅑䅁䅅䅁䉁䅁䅁杄啁䅁䅁杍睁䑁䅅䅍ぁ䑁䅅睎ぁ䑁䅅䅁䵁䅉䅅䅁䕁䅁䅁睁䵁䅁䅁权⽃兂䅁权牄权䅁权㥂䅂䅁允䅁䅁䅅䅁佁䉁䅑䅁硁䑁䅑兏硁䑁䅁睎㍁䑁䅙䅎䅁䅁杷允䅁䅁䅍䅁䑁䅁䅷䅁䭁佁䙉䅁䭁䉁䝯䅁䉁䅁䅁允䅁䅁䅯䅐䅙䅁杷允䅁䅁䅑䅁䑁䅁䅷䅁䭁佁䙧䅁䭁佁䬴䅁䭁䡁䕁䅁䉁䅁䅁允䅁䅁䅕䅁䅁佁䵃捄䵅䅉䅅䅁䑁䅁䅁睁䵁䅁䅁权摂兂䅁权流杂䅁允䅁䅁䅅䅁佁䅁䅯䅁ぁ䑁䅁杌㕁䅁䅁䍄䉁䅁䅁䅂䅁䅁䅍䅄䅁䅁䅯朷䅑䅁䅯朷䅯䅁䅯全䅑䅁䅅䅁䉁䅁䅁兂䅁䅁䅁䥃佧兑杷允䅁䅁䅑䅁䑁䅁䅷䅁䭁䕁䘴䅁䭁佁䭧䅁䭁䡁䕯䅁䉁䅁䅁允䅁䅁䄴杄䅁䑁䅅䅍畁䑁䅕䅏㑁䅁䅁䍄䉁䅁䅁睁䅁䅁䅍䅄䅁䅁䅯末䅑䅁䅯杈䅙䅁䅅䅁䉁䅁䅁权灁睂䅁䍄䉁䅁䅁䅂䅁䅁䅍䅄䅁䅁䅯睊䅕䅁䅯睈䅙䅁䅯䅉䅙䅁䅅䅁䉁䅁䅁权⭃睂䅁䍄䉁䅁䅁睁䅁䅁䅍䅄䅁䅁䅯睊䅕䅁䅯䅊䅙䅁䅅䅁䉁䅁䅁权⽃睂䅁䍄䉁䅁䅁䅂䅁䅁䅍䅄䅁䅁䅯䅫䅕䅁䅯眶䅯䅁䅯䄷䅯䅁䅅䅁䉁䅁䅁权䡂䅁䅁䍄䉁䅁䅁䅂䅁䅁䅍䅄䅁䅁䅯䄰䅑䅁䅯眵䅯䅁䅯睧䅑䅁䅅䅁䉁䅁䅁兂睃浣剩堷智睐杷允䅁䅁䅑䅁䑁䅁䅷䅁䭁佁䕑䅁䭁䉁䜸䅁䭁䍁䝁䅁䉁䅁䅁允䅁䅁䅯䅷䅣䅁杷允䅁䅁䅑䅁䑁䅁䅷䅁䭁䝁䙯䅁䭁佁䭣䅁䭁䡁䔰䅁䉁䅁䅁允䅁䅁䅕杯㡡䨶剨吹䴸䅉䅅䅁䑁䅁䅁睁䵁䅁䅁权湁兂䅁权流杂䅁允䅁䅁䅅䅁佁䅁䅷䅁㍁䑁䅍杌穁䑁䅣䅁䵁䅉䅅䅁䕁䅁䅁睁䵁䅁䅁权䅃兂䅁权浄权䅁权䙃䅂䅁允䅁䅁䅅䅁佁䅁䅷䅁睁䍁䄴䅏硁䑁䅣䅁䵁䅉䅅䅁䕁䅁䅁睁䵁䅁䅁权杁兂䅁权煄权䅁权䑃䅂䅁允䅁䅁䅅䅁佁䅁䅷䅁睁䍁䄴杍㑁䑁䅍䅁䵁䅉䅅䅁䕁䅁䅁睁䵁䅁䅁权㉄䅂䅁权浄权䅁权䑃䅂䅁允䅁䅁䅅䅁佁䅁䅷䅁祁䍁䄴兎祁䑁䅣䅁䵁䅉䅅䅁䕁䅁䅁睁䵁䅁䅁权畄䅂䅁权潄权䅁权獄权䅁允䅁䅁䅅䅁䭁䕁䅣䅁䵁䅉䅅䅁䕁䅁䅁睁䵁䅁䅁权婄䅂䅁权灄权䅁权獄权䅁允䅁䅁䅅䅁䭁䕁䅣䅁䵁䅉䅅䅁䕁䅁䅁睁䵁䅁䅁权塂兂䅁权瑄权䅁权硂䅂䅁允䅁䅁䅅䅁䙁乁㕶浦㡱偤⽍䍄䉁䅁䅁䅂䅁䅁䅍䅄䅁䅁䅯朵䅑䅁䅯䄶䅯䅁䅯睧䅑䅁䅅䅁䉁䅁䅁杄佁䅁䅁杍㉁䍁䄴兏㕁䑁䅧䅁䵁䅉䅅䅁䕁䅁䅁睁䵁䅁䅁权䩂兂䅁权浄权䅁权療䅂䅁允䅁䅁䅅䅁佁䅁䅷䅁祁䍁䄴免穁䑁䅣䅁䵁䅉䅅䅁䕁䅁䅁睁䵁䅁䅁权兄兂䅁权牄权䅁权療䅂䅁允䅁䅁䅅䅁佁䉁䅉䅁ぁ䑁䅉䅏㑁䑁䅑免㑁䑁䅅䅁䵁䅉䅅䅁䑁䅁䅁睁䵁䅁䅁权灁兂䅁权敁杂䅁允䅁䅁䅅䅁䭁䑁䠰䅁䵁䅉䅅䅁䕁䅁䅁睁䵁䅁䅁权䍂兂䅁权潄权䅁权䑃䅂䅁允䅁䅁䅅䅁佁䅁䄴䅁穁䑁䅅杌㉁䑁䅅䅏䅁䅁杷允䅁䅁䅍䅁䑁䅁䅷䅁䭁䍁䙫䅁䭁䍁䝙䅁䉁䅁䅁允䅁䅁䄴䅄䅁䑁䅫睎畁䑁䅅杍䅁䅁杷允䅁䅁䅑䅁䑁䅁䅷䅁䭁䱁䕷䅁䭁佁䬰䅁䭁䡁䕅䅁䉁䅁䅁允䅁䅁䅕歵䵫楁䡵䐫䴸䅉䅅䅁䑁䅁䅁睁䵁䅁䅁权㥂兂䅁权慁杂䅁允䅁䅁䅅䅁䭁䍁䝳䅁䵁䅉䅅䅁䕁䅁䅁睁䵁䅁䅁权㕃䅂䅁权浄权䅁权㙂䅂䅁允䅁䅁䅅䅁佁䅁䅷䅁硁䍁䄴䅎ㅁ䑁䅉䅁䵁䅉䅅䅁䑁䅁䅁睁䵁䅁䅁权畄䅂䅁权歁杂䅁允䅁䅁䅅䅁䭁䑁䡍䅁䵁䅉䅅䅁䕁䅁䅁睁䵁䅁䅁权歃䅂䅁权煄权䅁权瑂䅂䅁允䅁䅁䅅䅁䭁䕁䅣䅁䵁䅉䅅䅁䕁䅁䅁睁䵁䅁䅁权桁兂䅁权灄权䅁权獄权䅁允䅁䅁䅅䅁䭁䕁䅣䅁䵁䅉䅅䅁䕁䅁䅁睁䵁䅁䅁权歃兂䅁权煄权䅁权硂䅂䅁允䅁䅁䅅䅁佁䅁䅷䅁睁䍁䄴䅎㉁䑁䅅䅁䵁䅉䅅䅁䕁䅁䅁睁䵁䅁䅁权䭁杂䅁权牄权䅁权瑂䅂䅁允䅁䅁䅅䅁䭁䕁䅣䅁䵁䅉䅅䅁䕁䅁䅁睁䵁䅁䅁权䑂兂䅁权潄权䅁权獄权䅁允䅁䅁䅅䅁䭁䕁䅣䅁䵁䅉䅅䅁䕁䅁䅁睁䵁䅁䅁权穄兂䅁权畄权䅁权硂䅂䅁允䅁䅁䅅䅁䙁䅁䅁䅁䅁⼵䅨䍄䉁䅁䅁䅂䅁䅁䅍䅄䅁䅁䅯睰䅕䅁䅯朶䅯䅁䅯睢䅑䅁䅅䅁䉁䅁䅁杄䵁䅁䅁䅍畁䑁䅑兏㕁䅁䅁䍄䉁䅁䅁䅂䅁䅁䅍䅄䅁䅁䅯儷䅑䅁䅯䄶䅯䅁䅯䅣䅑䅁䅅䅁䉁䅁䅁杄佁䅁䅁杍穁䍁䄴䅎硁䑁䅣䅁䵁䅉䅅䅁䕁䅁䅁睁䵁䅁䅁权噁杂䅁权浄权䅁权䑃䅂䅁允䅁䅁䅅䅁佁䅁䅷䅁穁䍁䄴睎睁䑁䅑䅁䵁䅉䅅䅁䕁䅁䅁睁䵁䅁䅁权潁兂䅁权湄权䅁权㙂䅂䅁允䅁䅁䅅䅁䙁䵁ㅐ䙋偹桑䅬䍄䉁䅁䅁䅂䅁䅁䅍䅄䅁䅁䅯睑䅕䅁䅯朷䅯䅁䅯䅣䅑䅁䅅䅁䉁䅁䅁兂䅁䅁䅁䝷穪䅑杷允䅁䅁䅍䅁䑁䅁䅷䅁䭁䵁䙁䅁䭁䍁䝑䅁䉁䅁䅁允䅁䅁䅯䅅䅑䅁杷允䅁䅁䅑䅁䑁䅁䅷䅁䭁䑁䙳䅁䭁佁䭧䅁䭁䥁䕍䅁䉁䅁䅁允䅁䅁䅯睒䅁䅁杷允䅁䅁䅑䅁䑁䅁䅷䅁䭁䡁䙍䅁䭁佁䬴䅁䭁䡁䕯䅁䉁䅁䅁允䅁䅁䅕䅁䅁䕁畲啊䵅䅉䅅䅁䕁䅁䅁睁䵁䅁䅁权䝁兂䅁权潄权䅁权䑃䅂䅁允䅁䅁䅅䅁佁䅁䅷䅁硁䑁䅁杌㑁䑁䅅䅁䵁䅉䅅䅁䑁䅁䅁睁䵁䅁䅁权穃兂䅁权流杂䅁允䅁䅁䅅䅁佁䅁䄴䅁硁䑁䅁杍畁䑁䅅睎䅁䅁杷允䅁䅁䅑䅁䑁䅁䅷䅁䭁䭁䙷䅁䭁佁䭯䅁䭁䡁䔰䅁䉁䅁䅁允䅁䅁䄴䅄䅁䑁䅅杌祁䑁䅣兎䅁䅁杷允䅁䅁䅑䅁䑁䅁䅷䅁䭁䉁䝅䅁䭁佁䭙䅁䭁䡁䕯䅁䉁䅁䅁允䅁䅁䄴䅄䅁䑁䅅杌㑁䑁䅕杍䅁䅁杷允䅁䅁䅍䅁䑁䅁䅷䅁䭁䅁䙧䅁䭁䍁䝙䅁䉁䅁䅁允䅁䅁䄴权䅁䑁䅧睍畁䑁䅍䅁䵁䅉䅅䅁䕁䅁䅁睁䵁䅁䅁权䉄䅂䅁权浄权䅁权䙃䅂䅁允䅁䅁䅅䅁佁䅁䅷䅁硁䍁䄴睍硁䑁䅉䅁䵁䅉䅅䅁䕁䅁䅁睁䵁䅁䅁权䭃兂䅁权晁杂䅁权杁杂䅁允䅁䅁䅅䅁䭁䵁䡑䅁䵁䅉䅅䅁䕁䅁䅁睁䵁䅁䅁权䡃䅂䅁权湄权䅁权療䅂䅁允䅁䅁䅅䅁䙁䡁焹䡶呓䉇䅸䍄䉁䅁䅁䅂䅁䅁䅍䅄䅁䅁䅯睈䅕䅁䅯䄶䅯䅁䅯全䅑䅁䅅䅁䉁䅁䅁权䡂䅁䅁䍄䉁䅁䅁䅂䅁䅁䅍䅄䅁䅁䅯兘䅕䅁䅯朶䅯䅁䅯兦䅑䅁䅅䅁䉁䅁䅁杄䭁䅁䅁䅍畁䑁䅑免䅁䅁杷允䅁䅁䅑䅁䑁䅁䅷䅁䭁䩁䕫䅁䭁佁䭯䅁䭁䡁䔰䅁䉁䅁䅁允䅁䅁䄴䅄䅁䑁䅉杌睁䑁䅣免䅁䅁杷允䅁䅁䅑䅁䑁䅁䅷䅁䭁䍁䙫䅁䭁佁䭧䅁䭁佁䭷䅁䉁䅁䅁允䅁䅁䅯睒䅁䅁杷允䅁䅁䅑䅁䑁䅁䅷䅁䭁䑁䙑䅁䭁佁䭧䅁䭁䡁䕯䅁䉁䅁䅁允䅁䅁䄴杄䅁䑁䅉睍畁䑁䅣兏㕁䅁䅁䍄䉁䅁䅁䅂䅁䅁䅍䅄䅁䅁䅯儫䅕䅁䅯朷䅯䅁䅯睧䅑䅁䅅䅁䉁䅁䅁兂䅁䅁䅁䝁䩔䅑杷允䅁䅁䅍䅁䑁䅁䅷䅁䭁乁䘸䅁䭁䉁䝯䅁䉁䅁䅁允䅁䅁䅯睘䅙䅁杷允䅁䅁䅍䅁䑁䅁䅷䅁䭁乁䘸䅁䭁䉁䝷䅁䉁䅁䅁允䅁䅁䅯杍䅣䅁杷允䅁䅁䅑䅁䑁䅁䅷䅁䭁乁䙫䅁䭁佁䬴䅁䭁䡁䕯䅁䉁䅁䅁允䅁䅁䅕䅁䅁䡁獩歁䵅䅉䅅䅁䑁䅁䅁睁䵁䅁䅁权晄兂䅁权敁杂䅁允䅁䅁䅅䅁䭁䵁䡕䅁䵁䅉䅅䅁䕁䅁䅁睁䵁䅁䅁权䩂兂䅁权潄权䅁权㙂䅂䅁允䅁䅁䅅䅁佁䅁䄴䅁硁䑁䅉杌㑁䑁䅧杍䅁䅁杷允䅁䅁䅑䅁䑁䅁䅷䅁䭁䱁䕯䅁䭁佁䭯䅁䭁䡁䕯䅁䉁䅁䅁允䅁䅁䄴䅄䅁䑁䅁杌ㅁ䑁䅣睎䅁䅁杷允䅁䅁䅑䅁䑁䅁䅷䅁䭁䩁䘴䅁䭁佁䭯䅁䭁䡁䕁䅁䉁䅁䅁允䅁䅁䄴䅄䅁䑁䅁杌㉁䑁䅫䅏䅁䅁杷允䅁䅁䅑䅁䑁䅁䅷䅁䭁䅁䜰䅁䭁佁䭯䅁䭁䡁䕅䅁䉁䅁䅁允䅁䅁䄴䅄䅁䑁䅁杌ㅁ䑁䅉杍䅁䅁杷允䅁䅁䅑䅁䑁䅁䅷䅁䭁䅁䜸䅁䭁佁䭳䅁䭁佁䭷䅁䉁䅁䅁允䅁䅁䅯睒䅁䅁杷允䅁䅁䅑䅁䑁䅁䅷䅁䭁䉁䝁䅁䭁佁䭳䅁䭁佁䭷䅁䉁䅁䅁允䅁䅁䅯睒䅁䅁杷允䅁䅁䅑䅁䑁䅁䅷䅁䭁䭁䔸䅁䭁佁䭧䅁䭁䝁䔸䅁䉁䅁䅁允䅁䅁䄴杄䅁䑁䅉杍畁䑁䅙李祁䅁䅁䍄䉁䅁䅁䅂䅁䅁䅍䅄䅁䅁䅯杘䅕䅁䅯儷䅯䅁䅯兦䅑䅁䅅䅁䉁䅁䅁兂灄橊䥅䉲慺睐杷允䅁䅁䅍䅁䑁䅁䅷䅁䭁乁䘸䅁䭁䍁䝑䅁䉁䅁䅁允䅁䅁䅯䅅䅑䅁杷允䅁䅁䅑䅁䑁䅁䅷䅁䭁䭁䔴䅁䭁佁䭯䅁䭁䥁䕍䅁䉁䅁䅁允䅁䅁䄴䅄䅁䑁䅅杌穁䑁䅁李䅁䅁杷允䅁䅁䅑䅁䑁䅁䅷䅁䭁䥁䙧䅁䭁佁䬴䅁䭁䝁䔰䅁䉁䅁䅁允䅁䅁䅕䅁䅁䍁坪あ䵅䅉䅅䅁䕁䅁䅁睁䵁䅁䅁权桂兂䅁权潄权䅁权䙃䅂䅁允䅁䅁䅅䅁佁䅁䅷䅁ぁ䍁䄴兏祁䑁䅙䅁䵁䅉䅅䅁䕁䅁䅁睁䵁䅁䅁权剃兂䅁权潄权䅁权瑂䅂䅁允䅁䅁䅅䅁䭁䕁䅣䅁䵁䅉䅅䅁䕁䅁䅁睁䵁䅁䅁权噃䅂䅁权牄权䅁权硂䅂䅁允䅁䅁䅅䅁佁䉁䅉䅁ㅁ䑁䅁兎睁䑁䅁䅍睁䑁䅁䅁䵁䅉䅅䅁䕁䅁䅁睁䵁䅁䅁权㑃䅂䅁权湄权䅁权睂䅂䅁允䅁䅁䅅䅁䙁䑁䩥坑汄䍅䅨䍄䉁䅁䅁䅂䅁䅁䅍䅄䅁䅁䅯村䅕䅁䅯朷䅯䅁䅯䄷䅯䅁䅅䅁䉁䅁䅁权䡂䅁䅁䍄䉁䅁䅁䅂䅁䅁䅍䅄䅁䅁䅯䅉䅕䅁䅯睈䅙䅁䅯䅉䅙䅁䅅䅁䉁䅁䅁权㙂杂䅁䍄䉁䅁䅁睁䅁䅁䅍䅄䅁䅁䅯睈䅕䅁䅯䅈䅙䅁䅅䅁䉁䅁䅁权楂杂䅁䍄䉁䅁䅁䅂䅁䅁䅍䅄䅁䅁䅯睑䅕䅁䅯眵䅯䅁䅯睧䅑䅁䅅䅁䉁䅁䅁兂偄ㄹ橐剰即䅑杷允䅁䅁䅍䅁䑁䅁䅷䅁䭁䉁䘸䅁䭁䍁䝙䅁䉁䅁䅁允䅁䅁䄴䅄䅁䑁䅫䅍畁䑁䅣睍䅁䅁杷允䅁䅁䅍䅁䑁䅁䅷䅁䭁䝁䙧䅁䭁䉁䝷䅁䉁䅁䅁允䅁䅁䅯䅌䅣䅁杷允䅁䅁䅑䅁䑁䅁䅷䅁䭁䥁䙯䅁䭁佁䭳䅁䭁䡁䔰䅁䉁䅁䅁允䅁䅁䄴䅆䅁䑁䅅免㕁䑁䅅兎㑁䑁䅧睎ㅁ䅁䅁䍄䉁䅁䅁䅂䅁䅁䅍䅄䅁䅁䅯睳䅑䅁䅯䄶䅯䅁䅯兣䅑䅁䅅䅁䉁䅁䅁杄䭁䅁䅁䅏畁䑁䅕䅏䅁䅁杷允䅁䅁䅑䅁䑁䅁䅷䅁䭁䩁䙉䅁䭁佁䭯䅁䭁䡁䔰䅁䉁䅁䅁允䅁䅁䄴䅄䅁䑁䅅杌硁䑁䅧杍䅁䅁杷允䅁䅁䅑䅁䑁䅁䅷䅁䭁䱁䕉䅁䭁佁䬰䅁䭁䝁䔰䅁䉁䅁䅁允䅁䅁䅯睒䅁䅁杷允䅁䅁䅑䅁䑁䅁䅷䅁䭁䱁䘰䅁䭁佁䭧䅁䭁䡁䔰䅁䉁䅁䅁允䅁䅁䄴杄䅁䑁䅅兏畁䑁䅅睍㉁䅁䅁䍄䉁䅁䅁䅂䅁䅁䅍䅄䅁䅁䅯睫䅕䅁䅯朶䅯䅁䅯睧䅑䅁䅅䅁䉁䅁䅁杄䵁䅁䅁䅍畁䑁䅍䅍硁䅁䅁䍄䉁䅁䅁䅂䅁䅁䅍䅄䅁䅁䅯兴䅕䅁䅯儶䅯䅁䅯䅣䅑䅁䅅䅁䉁䅁䅁兂䅁䅁䅁䕡䉷兑杷允䅁䅁䅑䅁䑁䅁䅷䅁䭁䅁䙣䅁䭁佁䬴䅁䭁䥁䕍䅁䉁䅁䅁允䅁䅁䅕䅁䅁䭁偂え䵅䅉䅅䅁䕁䅁䅁睁䵁䅁䅁权㉄兂䅁权灄权䅁权硂䅂䅁允䅁䅁䅅䅁䙁䅁䅁䅁䅁⭢䅄䍄䉁䅁䅁睁䅁䅁䅍䅄䅁䅁䅯杌䅕䅁䅯䅈䅙䅁䅅䅁䉁䅁䅁权慄杂䅁䍄䉁䅁䅁䅂䅁䅁䅍䅄䅁䅁䅯䅮䅑䅁䅯朶䅯䅁䅯全䅑䅁䅅䅁䉁䅁䅁权敂䅄䅁䍄䉁䅁䅁䅂䅁䅁䅍䅄䅁䅁䅯䅄䅕䅁䅯儶䅯䅁䅯䄷䅯䅁䅅䅁䉁䅁䅁权䡂䅁䅁䍄䉁䅁䅁睁䅁䅁䅍䅄䅁䅁䅯䅸䅑䅁䅯杇䅙䅁䅅䅁䉁䅁䅁权㡁杂䅁䍄䉁䅁䅁睁䅁䅁䅍䅄䅁䅁䅯䅸䅑䅁䅯杈䅙䅁䅅䅁䉁䅁䅁权䱄杂䅁䍄䉁䅁䅁䅂䅁䅁䅍䅄䅁䅁䅯䅫䅕䅁䅯儶䅯䅁䅯睢䅑䅁䅅䅁䉁䅁䅁兂䅁䅁䅁佇䉧兑杷允䅁䅁䅑䅁䑁䅁䅷䅁䭁䭁䙷䅁䭁佁䭳䅁䭁䝁䔸䅁䉁䅁䅁允䅁䅁䄴杅䅁䑁䅣䅎㉁䑁䅑䅎㕁䑁䅍睍䅁䅁杷允䅁䅁䅑䅁䑁䅁䅷䅁䭁䅁䙅䅁䭁佁䭯䅁䭁䝁䔰䅁䉁䅁䅁允䅁䅁䅯睒䅁䅁杷允䅁䅁䅍䅁䑁䅁䅷䅁䭁䵁䕑䅁䭁䍁䝑䅁䉁䅁䅁允䅁䅁䅯睸䅣䅁杷允䅁䅁䅑䅁䑁䅁䅷䅁䭁䑁䙣䅁䭁佁䭣䅁䭁䡁䕅䅁䉁䅁䅁允䅁䅁䅕䑔䩥坑汄歃䵁䅉䅅䅁䑁䅁䅁睁䵁䅁䅁权扂兂䅁权慁杂䅁允䅁䅁䅅䅁䭁䝁䝉䅁䵁䅉䅅䅁䕁䅁䅁睁䵁䅁䅁权䵃䅂䅁权湄权䅁权䙃䅂䅁允䅁䅁䅅䅁䙁䩁奍䙂余呔䅆䍄䉁䅁䅁䅂䅁䅁䅍䅄䅁䅁䅯䅓䅕䅁䅯朶䅯䅁䅯睢䅑䅁䅅䅁䉁䅁䅁杄䭁䅁䅁杍畁䑁䅅䅎䅁䅁杷允䅁䅁䅍䅁䑁䅁䅷䅁䭁䩁䔴䅁䭁䉁䜴䅁䉁䅁䅁允䅁䅁䅯兮䅙䅁杷允䅁䅁䅍䅁䑁䅁䅷䅁䭁䩁䔸䅁䭁䉁䜴䅁䉁䅁䅁允䅁䅁䅯杯䅙䅁杷允䅁䅁䅍䅁䑁䅁䅷䅁䭁䑁䙫䅁䭁䉁䜴䅁䉁䅁䅁允䅁䅁䅯杤䅙䅁杷允䅁䅁䅑䅁䑁䅁䅷䅁䭁乁䕅䅁䭁佁䭳䅁䭁䥁䕕䅁䉁䅁䅁允䅁䅁䄴䅆䅁䑁䅍免睁䑁䅫睎睁䑁䅁䅍睁䅁䅁䍄䉁䅁䅁䅂䅁䅁䅍䅄䅁䅁䅯杋䅕䅁䅯儷䅯䅁䅯兢䅑䅁䅅䅁䉁䅁䅁权䡂䅁䅁䍄䉁䅁䅁䅂䅁䅁䅍䅄䅁䅁䅯䄴䅑䅁䅯朵䅯䅁䅯䄷䅯䅁䅅䅁䉁䅁䅁权䡂䅁䅁䍄䉁䅁䅁睁䅁䅁䅍䅄䅁䅁䅯䅥䅕䅁䅯杇䅙䅁䅅䅁䉁䅁䅁权扁杂䅁䍄䉁䅁䅁睁䅁䅁䅍䅄䅁䅁䅯杄䅙䅁䅯䅇䅙䅁䅅䅁䉁䅁䅁权瑁杂䅁䍄䉁䅁䅁䅂䅁䅁䅍䅄䅁䅁䅯村䅕䅁䅯眵䅯䅁䅯兦䅑䅁䅅䅁䉁䅁䅁兂捂晊噆䉺晑䅑杷允䅁䅁䅑䅁䑁䅁䅷䅁䭁䱁䔰䅁䭁佁䭯䅁䭁䥁䕍䅁䉁䅁䅁允䅁䅁䄴䅄䅁䑁䅁杌ぁ䑁䅍睎䅁䅁杷允䅁䅁䅍䅁䑁䅁䅷䅁䭁䉁䘴䅁䭁䍁䝙䅁䉁䅁䅁允䅁䅁䄴䅄䅁䑁䅑䅏畁䑁䅁睍䅁䅁杷允䅁䅁䅑䅁䑁䅁䅷䅁䭁䭁䔰䅁䭁佁䭫䅁䭁䝁䔰䅁䉁䅁䅁允䅁䅁䅕䅁䅁䝁乁䕅䵅䅉䅅䅁䑁䅁䅁睁䵁䅁䅁权㥄兂䅁权慁杂䅁允䅁䅁䅅䅁䭁䙁䜴䅁䵁䅉䅅䅁䕁䅁䅁睁䵁䅁䅁权㙃䅂䅁权浄权䅁权㙂䅂䅁允䅁䅁䅅䅁佁䅁䅷䅁睁䍁䄴兏㍁䑁䅑䅁䵁䅉䅅䅁䕁䅁䅁睁䵁䅁䅁权十兂䅁权煄权䅁权㥂䅂䅁允䅁䅁䅅䅁佁䅁䅷䅁睁䍁䄴免㍁䑁䅙䅁䵁䅉䅅䅁䕁䅁䅁睁䵁䅁䅁权時兂䅁权潄权䅁权㥂䅂䅁允䅁䅁䅅䅁佁䅁䄴䅁祁䑁䅅杌祁䑁䅍李䅁䅁杷允䅁䅁䅑䅁䑁䅁䅷䅁䭁䅁䙍䅁䭁佁䭧䅁䭁䝁䔸䅁䉁䅁䅁允䅁䅁䄴杄䅁䑁䅉䅏畁䑁䅍李㑁䅁䅁䍄䉁䅁䅁睁䅁䅁䅍䅄䅁䅁䅯党䅕䅁䅯杈䅙䅁䅅䅁䉁䅁䅁权剄杂䅁䍄䉁䅁䅁䅂䅁䅁䅍䅄䅁䅁䅯䅮䅕䅁䅯眵䅯䅁䅯䄷䅯䅁䅅䅁䉁䅁䅁权䡂䅁䅁䍄䉁䅁䅁䅂䅁䅁䅍䅄䅁䅁䅯兰䅑䅁䅯朶䅯䅁䅯䅣䅑䅁䅅䅁䉁䅁䅁杄䵁䅁䅁䅍畁䑁䅍䅍硁䅁䅁䍄䉁䅁䅁䅂䅁䅁䅍䅄䅁䅁䅯六䅑䅁䅯朷䅯䅁䅯䄷䅯䅁䅅䅁䉁䅁䅁权䡂䅁䅁䍄䉁䅁䅁䅂䅁䅁䅍䅄䅁䅁䅯兪䅕䅁䅯眶䅯䅁䅯䄷䅯䅁䅅䅁䉁䅁䅁权䡂䅁䅁䍄䉁䅁䅁䅂䅁䅁䅍䅄䅁䅁䅯杬䅕䅁䅯儶䅯䅁䅯兢䅑䅁䅅䅁䉁䅁䅁权䡂䅁䅁䍄䉁䅁䅁䅂䅁䅁䅍䅄䅁䅁䅯来䅕䅁䅯朶䅯䅁䅯睧䅑䅁䅅䅁䉁䅁䅁杄䵁䅁䅁䅍畁䑁䅉免祁䅁䅁䍄䉁䅁䅁䅂䅁䅁䅍䅄䅁䅁䅯杰䅑䅁䅯儶䅯䅁䅯䄷䅯䅁䅅䅁䉁䅁䅁权䡂䅁䅁䍄䉁䅁䅁睁䅁䅁䅍䅄䅁䅁䅯䅴䅕䅁䅯䅇䅙䅁䅅䅁䉁䅁䅁权䕂杂䅁䍄䉁䅁䅁䅂䅁䅁䅍䅄䅁䅁䅯元䅕䅁䅯朶䅯䅁䅯睢䅑䅁䅅䅁䉁䅁䅁权䡂䅁䅁䍄䉁䅁䅁䅂䅁䅁䅍䅄䅁䅁䅯児䅕䅁䅯朶䅯䅁䅯䅣䅑䅁䅅䅁䉁䅁䅁杄䵁䅁䅁䅍畁䑁䅫䅎穁䅁䅁䍄䉁䅁䅁睁䅁䅁䅍䅄䅁䅁䅯免䅕䅁䅯杈䅙䅁䅅䅁䉁䅁䅁权䝂杂䅁䍄䉁䅁䅁䅂䅁䅁䅍䅄䅁䅁䅯䅶䅕䅁䅯儶䅯䅁䅯兦䅑䅁䅅䅁䉁䅁䅁兂䅁䅁䅁䙯敕具杷允䅁䅁䅑䅁䑁䅁䅷䅁䭁䱁䘰䅁䭁佁䭫䅁䭁䡁䔰䅁䉁䅁䅁允䅁䅁䅕䅁䅁䅁噄欷䵁䅉䅅䅁䕁䅁䅁睁䵁䅁䅁权⭃兂䅁权灄权䅁权㥂䅂䅁允䅁䅁䅅䅁䙁䅁䅁䅁䅁䭎䅚䍄䉁䅁䅁䅂䅁䅁䅍䅄䅁䅁䅯杳䅑䅁䅯朶䅯䅁䅯䅣䅑䅁䅅䅁䉁䅁䅁杄䥁䅁䅁䅍畁䑁䅍䅁䵁䅉䅅䅁䕁䅁䅁睁䵁䅁䅁权杄兂䅁权浄权䅁权睂䅂䅁允䅁䅁䅅䅁佁䅁䅷䅁祁䍁䄴杍祁䑁䅉䅁䵁䅉䅅䅁䕁䅁䅁睁䵁䅁䅁权䩃䅂䅁权畄权䅁权硂䅂䅁允䅁䅁䅅䅁䙁䅁䅁䅁䅁䱬䅆䍄䉁䅁䅁䅂䅁䅁䅍䅄䅁䅁䅯朹䅕䅁䅯䄶䅯䅁䅯䄷䅯䅁䅅䅁䉁䅁䅁权䡂䅁䅁䍄䉁䅁䅁䅂䅁䅁䅍䅄䅁䅁䅯杤䅕䅁䅯朵䅯䅁䅯兢䅑䅁䅅䅁䉁䅁䅁权䡂䅁䅁䍄䉁䅁䅁睁䅁䅁䅍䅄䅁䅁䅯䅄䅕䅁䅯杊䅙䅁䅅䅁䉁䅁䅁杄佁䅁䅁免睁䑁䅉杌㕁䑁䅫䅁䵁䅉䅅䅁䕁䅁䅁睁䵁䅁䅁权楃䅂䅁权湄权䅁权睂䅂䅁允䅁䅁䅅䅁䙁䅁獩䙈歰祵䅰䍄䉁䅁䅁䅂䅁䅁䅍䅄䅁䅁䅯睬䅑䅁䅯眵䅯䅁䅯兢䅑䅁䅅䅁䉁䅁䅁权䡂䅁䅁䍄䉁䅁䅁䅂䅁䅁䅍䅄䅁䅁䅯眸䅑䅁䅯朶䅯䅁䅯兦䅑䅁䅅䅁䉁䅁䅁权䡂䅁䅁䍄䉁䅁䅁䅂䅁䅁䅍䅄䅁䅁䅯来䅕䅁䅯眵䅯䅁䅯兦䅑䅁䅅䅁䉁䅁䅁兂呄坔光䑗祮睐杷允䅁䅁䅑䅁䑁䅁䅷䅁䭁䡁䘰䅁䭁佁䭙䅁䭁䝁䔰䅁䉁䅁䅁允䅁䅁䅯睒䅁䅁杷允䅁䅁䅑䅁䑁䅁䅷䅁䭁䅁䝷䅁䭁佁䭣䅁䭁䡁䕯䅁䉁䅁䅁允䅁䅁䅕䉲慸䑚晵䕋䵁䅉䅅䅁䕁䅁䅁睁䵁䅁䅁权⽄䅂䅁权煄权䅁权療䅂䅁允䅁䅁䅅䅁佁䅁䅯䅁睁䍁䄴睍㑁䅁䅁䍄䉁䅁䅁睁䅁䅁䅍䅄䅁䅁䅯儰䅑䅁䅯杈䅙䅁䅅䅁䉁䅁䅁权䱄杂䅁䍄䉁䅁䅁睁䅁䅁䅍䅄䅁䅁䅯眹䅕䅁䅯䅊䅙䅁䅅䅁䉁䅁䅁权䱄睂䅁䍄䉁䅁䅁䅂䅁䅁䅍䅄䅁䅁䅯儲䅑䅁䅯儷䅯䅁䅯睧䅑䅁䅅䅁䉁䅁䅁兂㑄⭕汏㡭獔睐杷允䅁䅁䅑䅁䑁䅁䅷䅁䭁䍁䙷䅁䭁佁䭙䅁䭁䥁䕍䅁䉁䅁䅁允䅁䅁䄴䅄䅁䑁䅉杌硁䑁䅅睍䅁䅁杷允䅁䅁䅍䅁䑁䅁䅷䅁䭁䑁䙅䅁䭁䍁䝑䅁䉁䅁䅁允䅁䅁䅯䅺䅣䅁杷允䅁䅁䅑䅁䑁䅁䅷䅁䭁䝁䙣䅁䭁佁䬴䅁䭁䡁䕁䅁䉁䅁䅁允䅁䅁䅕䅁䅁䭁獃唫䵁䅉䅅䅁䕁䅁䅁睁䵁䅁䅁权䉄䅂䅁权煄权䅁权療䅂䅁允䅁䅁䅅䅁佁䅁䅷䅁硁䍁䄴䅎硁䑁䅕䅁䵁䅉䅅䅁䕁䅁䅁睁䵁䅁䅁权扃䅂䅁权湄权䅁权㥂䅂䅁允䅁䅁䅅䅁䙁乁乎桙奂卵䄱䍄䉁䅁䅁䅂䅁䅁䅍䅄䅁䅁䅯儲䅕䅁䅯朶䅯䅁䅯䅣䅑䅁䅅䅁䉁䅁䅁杄䵁䅁䅁免畁䑁䅁䅏㍁䅁䅁䍄䉁䅁䅁睁䅁䅁䅍䅄䅁䅁䅯睄䅙䅁䅯杈䅙䅁䅅䅁䉁䅁䅁权歄杂䅁䍄䉁䅁䅁䅂䅁䅁䅍䅄䅁䅁䅯朳䅕䅁䅯眵䅯䅁䅯兢䅑䅁䅅䅁䉁䅁䅁权䡂䅁䅁䍄䉁䅁䅁睁䅁䅁䅍䅄䅁䅁䅯八䅑䅁䅯䅈䅙䅁䅅䅁䉁䅁䅁权慂杂䅁䍄䉁䅁䅁䅂䅁䅁䅍䅄䅁䅁䅯睭䅑䅁䅯儷䅯䅁䅯来䅑䅁䅅䅁䉁䅁䅁兂扄堫焵䡶呓睐杷允䅁䅁䅑䅁䑁䅁䅷䅁䭁䉁䘸䅁䭁佁䭯䅁䭁佁䭷䅁䉁䅁䅁允䅁䅁䅯睒䅁䅁杷允䅁䅁䅑䅁䑁䅁䅷䅁䭁䝁䘸䅁䭁佁䭳䅁䭁䝁䔰䅁䉁䅁䅁允䅁䅁䅯睒䅁䅁杷允䅁䅁䅑䅁䑁䅁䅷䅁䭁䭁䙕䅁䭁佁䭯䅁䭁䥁䕍䅁䉁䅁䅁允䅁䅁䄴䅄䅁䑁䅁杌硁䑁䅕兎䅁䅁杷允䅁䅁䅍䅁䑁䅁䅷䅁䭁䵁䙣䅁䭁䉁䝷䅁䉁䅁䅁允䅁䅁䅯杯䅙䅁杷允䅁䅁䅍䅁䑁䅁䅷䅁䭁乁䙙䅁䭁䉁䝧䅁䉁䅁䅁允䅁䅁䅯䅒䅙䅁杷允䅁䅁䅍䅁䑁䅁䅷䅁䭁䝁䙅䅁䭁䉁䝧䅁䉁䅁䅁允䅁䅁䅯䅒䅙䅁杷允䅁䅁䅑䅁䑁䅁䅷䅁䭁䭁䙁䅁䭁佁䭧䅁䭁䡁䕅䅁䉁䅁䅁允䅁䅁䄴䅄䅁䑁䅙杌㉁䑁䅙睍䅁䅁杷允䅁䅁䅑䅁䑁䅁䅷䅁䭁䙁䙕䅁䭁䉁䜸䅁䭁䍁䝁䅁䉁䅁䅁允䅁䅁䅯睺䅣䅁杷允䅁䅁䅍䅁䑁䅁䅷䅁䭁䱁䔴䅁䭁䍁䝑䅁䉁䅁䅁允䅁䅁䅯杦䅧䅁杷允䅁䅁䅍䅁䑁䅁䅷䅁䭁䙁䙕䅁䭁䍁䝙䅁䉁䅁䅁允䅁䅁䄴权䅁䑁䅣䅏畁䑁䅍䅁䵁䅉䅅䅁䕁䅁䅁睁䵁䅁䅁权癃兂䅁权牄权䅁权獄权䅁允䅁䅁䅅䅁䭁䕁䅣䅁䵁䅉䅅䅁䕁䅁䅁睁䵁䅁䅁权䕃兂䅁权瑄权䅁权㥂䅂䅁允䅁䅁䅅䅁䙁䵁桵扒穢搯⽑䍄䉁䅁䅁䅂䅁䅁䅍䅄䅁䅁䅯眶䅑䅁䅯儶䅯䅁䅯来䅑䅁䅅䅁䉁䅁䅁兂䅁䅁䅁䡁䙺䅑杷允䅁䅁䅑䅁䑁䅁䅷䅁䭁䭁䙙䅁䭁佁䭧䅁䭁䥁䕕䅁䉁䅁䅁允䅁䅁䄴杄䅁䑁䅅睎畁䑁䅍睍硁䅁䅁䍄䉁䅁䅁䅂䅁䅁䅍䅄䅁䅁䅯䄫䅕䅁䅯儷䅯䅁䅯䄷䅯䅁䅅䅁䉁䅁䅁权䡂䅁䅁䍄䉁䅁䅁睁䅁䅁䅍䅄䅁䅁䅯睎䅕䅁䅯杈䅙䅁䅅䅁䉁䅁䅁权䩄杂䅁䍄䉁䅁䅁䅂䅁䅁䅍䅄䅁䅁䅯公䅕䅁䅯儷䅯䅁䅯䄷䅯䅁䅅䅁䉁䅁䅁权䡂䅁䅁䍄䉁䅁䅁䅂䅁䅁䅍䅄䅁䅁䅯杂䅙䅁䅯儷䅯䅁䅯来䅑䅁䅅䅁䉁䅁䅁兂䉄煹䙆癴䅍䅑杷允䅁䅁䅑䅁䑁䅁䅷䅁䭁䩁䕍䅁䭁佁䭳䅁䭁佁䭷䅁䉁䅁䅁允䅁䅁䅯睒䅁䅁杷允䅁䅁䅑䅁䑁䅁䅷䅁䭁䑁䙷䅁䭁佁䭯䅁䭁佁䭷䅁䉁䅁䅁允䅁䅁䅯睒䅁䅁杷允䅁䅁䅑䅁䑁䅁䅷䅁䭁䉁䙙䅁䭁佁䭣䅁䭁佁䭷䅁䉁䅁䅁允䅁䅁䅯睒䅁䅁杷允䅁䅁䅍䅁䑁䅁䅷䅁䭁䱁䙫䅁䭁䍁䝑䅁䉁䅁䅁允䅁䅁䅯䅅䅑䅁杷允䅁䅁䅑䅁䑁䅁䅷䅁䭁乁䘸䅁䭁佁䭳䅁䭁䥁䕕䅁䉁䅁䅁允䅁䅁䄴䅆䅁䑁䅉杍ぁ䑁䅧兎㕁䑁䅁杍硁䅁䅁䍄䉁䅁䅁䅂䅁䅁䅍䅄䅁䅁䅯元䅙䅁䅯朷䅯䅁䅯睢䅑䅁䅅䅁䉁䅁䅁兂䅁䅁䅁䩷偁兑杷允䅁䅁䅑䅁䑁䅁䅷䅁䭁䱁䕕䅁䭁佁䭙䅁䭁䡁䕅䅁䉁䅁䅁允䅁䅁䄴䅄䅁䑁䅉杌睁䑁䅍兏䅁䅁杷允䅁䅁䅑䅁䑁䅁䅷䅁䭁䅁䙑䅁䭁佁䭯䅁䭁䡁䕯䅁䉁䅁䅁允䅁䅁䄴䅄䅁䑁䅁杌祁䑁䅅杍䅁䅁杷允䅁䅁䅑䅁䑁䅁䅷䅁䭁䡁䙯䅁䭁佁䬰䅁䭁佁䭷䅁䉁䅁䅁允䅁䅁䅯睒䅁䅁杷允䅁䅁䅍䅁䑁䅁䅷䅁䭁䉁䝣䅁䭁䉁䜴䅁䉁䅁䅁允䅁䅁䅯睸䅙䅁杷允䅁䅁䅑䅁䑁䅁䅷䅁䭁䉁䙷䅁䭁佁䭙䅁䭁䝁䔰䅁䉁䅁䅁允䅁䅁䄴䅄䅁䑁䅉杌穁䑁䅑杍䅁䅁杷允䅁䅁䅑䅁䑁䅁䅷䅁䭁䅁䙫䅁䭁佁䭧䅁䭁䡁䔰䅁䉁䅁䅁允䅁䅁䅯睒䅁䅁杷允䅁䅁䅑䅁䑁䅁䅷䅁䭁䉁䙁䅁䭁佁䭯䅁䭁䥁䕍䅁䉁䅁䅁允䅁䅁䄴䅄䅁䑁䅁杌硁䑁䅁兏䅁䅁杷允䅁䅁䅑䅁䑁䅁䅷䅁䭁䱁䙍䅁䭁佁䭣䅁䭁䡁䔰䅁䉁䅁䅁允䅁䅁䅕㉦㡱䩤奍あ䵁䅉䅅䅁䕁䅁䅁睁䵁䅁䅁权慁兂䅁权灄权䅁权獄权䅁允䅁䅁䅅䅁䭁䕁䅣䅁䵁䅉䅅䅁䕁䅁䅁睁䵁䅁䅁权ぃ兂䅁权晁杂䅁权杁杂䅁允䅁䅁䅅䅁䭁乁䡍䅁䵁䅉䅅䅁䕁䅁䅁睁䵁䅁䅁权䅄兂䅁权潄权䅁权睂䅂䅁允䅁䅁䅅䅁佁䅁䅷䅁祁䑁䅙杌祁䑁䅫䅁䵁䅉䅅䅁䑁䅁䅁睁䵁䅁䅁权橄䅂䅁权奁杂䅁允䅁䅁䅅䅁䭁䑁䝫䅁䵁䅉䅅䅁䑁䅁䅁睁䵁䅁䅁权橄䅂䅁权捁杂䅁允䅁䅁䅅䅁䭁䱁䜰䅁䵁䅉䅅䅁䕁䅁䅁睁䵁䅁䅁权剂兂䅁权湄权䅁权硂䅂䅁允䅁䅁䅅䅁䙁䍁䡵瑆佮祎䅎䍄䉁䅁䅁䅂䅁䅁䅍䅄䅁䅁䅯杈䅕䅁䅯朶䅯䅁䅯兢䅑䅁䅅䅁䉁䅁䅁权䡂䅁䅁䍄䉁䅁䅁䅂䅁䅁䅍䅄䅁䅁䅯睐䅕䅁䅯朵䅯䅁䅯兦䅑䅁䅅䅁䉁䅁䅁杄䵁䅁䅁䅏畁䑁䅉李㉁䅁䅁䍄䉁䅁䅁䅂䅁䅁䅍䅄䅁䅁䅯朹䅑䅁䅯朶䅯䅁䅯睢䅑䅁䅅䅁䉁䅁䅁杄䵁䅁䅁䅍畁䑁䅫䅍㕁䅁䅁䍄䉁䅁䅁睁䅁䅁䅍䅄䅁䅁䅯䅔䅕䅁䅯䅊䅙䅁䅅䅁䉁䅁䅁权允䅂䅁䍄䉁䅁䅁䅂䅁䅁䅍䅄䅁䅁䅯兌䅕䅁䅯儷䅯䅁䅯䅣䅑䅁䅅䅁䉁䅁䅁兂㕁䵴㉨灶䬫睐杷允䅁䅁䅑䅁䑁䅁䅷䅁䭁䝁䙅䅁䭁佁䭯䅁䭁䡁䕯䅁䉁䅁䅁允䅁䅁䄴䅄䅁䑁䅅杌㑁䑁䅣䅏䅁䅁杷允䅁䅁䅑䅁䑁䅁䅷䅁䭁䝁䙙䅁䭁佁䭧䅁䭁䥁䕕䅁䉁䅁䅁允䅁䅁䅯睒䅁䅁杷允䅁䅁䅍䅁䑁䅁䅷䅁䭁乁䕣䅁䭁䉁䝷䅁䉁䅁䅁允䅁䅁䅯䅤䅙䅁杷允䅁䅁䅑䅁䑁䅁䅷䅁䭁䱁䘸䅁䭁佁䭙䅁䭁䡁䕁䅁䉁䅁䅁允䅁䅁䄴䅄䅁䑁䅅杌㉁䑁䅅杍䅁䅁杷允䅁䅁䅍䅁䑁䅁䅷䅁䭁䕁䙙䅁䭁䉁䜴䅁䉁䅁䅁允䅁䅁䅯睕䅙䅁杷允䅁䅁䅑䅁䑁䅁䅷䅁䭁䵁䕑䅁䭁佁䭙䅁䭁䡁䕁䅁䉁䅁䅁允䅁䅁䄴䅄䅁䑁䅣杌硁䑁䅧䅏䅁䅁杷允䅁䅁䅑䅁䑁䅁䅷䅁䭁䱁䕁䅁䭁佁䭣䅁䭁䡁䕯䅁䉁䅁䅁允䅁䅁䅕匶硙䭃捺䕍䵁䅉䅅䅁䑁䅁䅁睁䵁䅁䅁权㍄兂䅁权奁杂䅁允䅁䅁䅅䅁䭁䝁䜸䅁䵁䅉䅅䅁䕁䅁䅁睁䵁䅁䅁权䝂兂䅁权晁杂䅁权杁杂䅁允䅁䅁䅅䅁䭁䱁䝷䅁䵁䅉䅅䅁䕁䅁䅁睁䵁䅁䅁权婄兂䅁权畄权䅁权睂䅂䅁允䅁䅁䅅䅁䙁䅁䅁䅁杂䄯䉄䍄䉁䅁䅁䅂䅁䅁䅍䅄䅁䅁䅯䅶䅑䅁䅯朶䅯䅁䅯来䅑䅁䅅䅁䉁䅁䅁杄䵁䅁䅁免畁䑁䅉李穁䅁䅁䍄䉁䅁䅁睁䅁䅁䅍䅄䅁䅁䅯杘䅕䅁䅯䅈䅙䅁䅅䅁䉁䅁䅁权啄睂䅁䍄䉁䅁䅁䅂䅁䅁䅍䅄䅁䅁䅯䅁䅕䅁䅯眶䅯䅁䅯全䅑䅁䅅䅁䉁䅁䅁杄十䅁䅁䅎㕁䑁䅉睎ㅁ䑁䅫杍ㅁ䅁䅁䍄䉁䅁䅁睁䅁䅁䅍䅄䅁䅁䅯䅵䅕䅁䅯杈䅙䅁䅅䅁䉁䅁䅁权䙄睂䅁䍄䉁䅁䅁睁䅁䅁䅍䅄䅁䅁䅯杹䅕䅁䅯䅈䅙䅁䅅䅁䉁䅁䅁权䉂杂䅁䍄䉁䅁䅁䅂䅁䅁䅍䅄䅁䅁䅯睄䅙䅁䅯朷䅯䅁䅯䅣䅑䅁䅅䅁䉁䅁䅁兂䅁䅁䅁䩁樯䅑杷允䅁䅁䅑䅁䑁䅁䅷䅁䭁䵁䙙䅁䭁䉁䜸䅁䭁䍁䝁䅁䉁䅁䅁允䅁䅁䅯儱䅣䅁杷允䅁䅁䅑䅁䑁䅁䅷䅁䭁乁䕑䅁䭁佁䭧䅁䭁䡁䔰䅁䉁䅁䅁允䅁䅁䄴杄䅁䑁䅉䅍畁䑁䅉睍㕁䅁䅁䍄䉁䅁䅁䅂䅁䅁䅍䅄䅁䅁䅯儯䅑䅁䅯眶䅯䅁䅯兢䅑䅁䅅䅁䉁䅁䅁权䡂䅁䅁䍄䉁䅁䅁䅂䅁䅁䅍䅄䅁䅁䅯內䅕䅁䅯朶䅯䅁䅯来䅑䅁䅅䅁䉁䅁䅁杄䵁䅁䅁䅍畁䑁䅉李㑁䅁䅁䍄䉁䅁䅁睁䅁䅁䅍䅄䅁䅁䅯眵䅕䅁䅯䅈䅙䅁䅅䅁䉁䅁䅁权楂杂䅁䍄䉁䅁䅁䅂䅁䅁䅍䅄䅁䅁䅯睭䅕䅁䅯眶䅯䅁䅯睧䅑䅁䅅䅁䉁䅁䅁杄十䅁䅁兎㉁䑁䅕李㉁䑁䅉免ぁ䅁䅁䍄䉁䅁䅁䅂䅁䅁䅍䅄䅁䅁䅯䅰䅕䅁䅯䄶䅯䅁䅯兢䅑䅁䅅䅁䉁䅁䅁权䡂䅁䅁䍄䉁䅁䅁睁䅁䅁䅍䅄䅁䅁䅯䅩䅕䅁䅯䅇䅙䅁䅅䅁䉁䅁䅁权㡂杂䅁䍄䉁䅁䅁睁䅁䅁䅍䅄䅁䅁䅯眵䅕䅁䅯杈䅙䅁䅅䅁䉁䅁䅁权ぁ杂䅁䍄䉁䅁䅁䅂䅁䅁䅍䅄䅁䅁䅯兎䅕䅁䅯朷䅯䅁䅯睢䅑䅁䅅䅁䉁䅁䅁兂䅁䅁䅁佣睦䅑杷允䅁䅁䅑䅁䑁䅁䅷䅁䭁䑁䙍䅁䭁佁䭙䅁䭁䥁䕕䅁䉁䅁䅁允䅁䅁䄴䅂䅁䑁䅉䅁䵁䅉䅅䅁䕁䅁䅁睁䵁䅁䅁权乂兂䅁权牄权䅁权䙃䅂䅁允䅁䅁䅅䅁佁䉁䅑䅁硁䑁䅫兎睁䑁䅅李㕁䑁䅕李䅁䅁杷允䅁䅁䅑䅁䑁䅁䅷䅁䭁䅁䝕䅁䭁佁䬰䅁䭁䝁䔸䅁䉁䅁䅁允䅁䅁䅕椹捨㡪ㅌ䕁䵁䅉䅅䅁䑁䅁䅁睁䵁䅁䅁权湄兂䅁权流杂䅁允䅁䅁䅅䅁佁䅁䅷䅁㕁䑁䅅杌祁䑁䅑䅁䵁䅉䅅䅁䕁䅁䅁睁䵁䅁䅁权乃䅂䅁权潄权䅁权療䅂䅁允䅁䅁䅅䅁佁䅁䄴䅁硁䑁䅣杌ㅁ䑁䅣杍䅁䅁杷允䅁䅁䅑䅁䑁䅁䅷䅁䭁䉁䝣䅁䭁佁䭧䅁䭁䥁䕍䅁䉁䅁䅁允䅁䅁䄴杄䅁䑁䅅䅏畁䑁䅣兎㍁䅁䅁䍄䉁䅁䅁睁䅁䅁䅍䅄䅁䅁䅯䅱䅕䅁䅯杇䅙䅁䅅䅁䉁䅁䅁权時杂䅁䍄䉁䅁䅁睁䅁䅁䅍䅄䅁䅁䅯朱䅑䅁䅯杊䅙䅁䅅䅁䉁䅁䅁杄䵁䅁䅁睎睁䍁䄴兎ㅁ䅁䅁䍄䉁䅁䅁䅂䅁䅁䅍䅄䅁䅁䅯兪䅕䅁䅯䄶䅯䅁䅯䄷䅯䅁䅅䅁䉁䅁䅁权䡂䅁䅁䍄䉁䅁䅁䅂䅁䅁䅍䅄䅁䅁䅯儰䅑䅁䅯眶䅯䅁䅯䅣䅑䅁䅅䅁䉁䅁䅁杄啁䅁䅁杍㕁䑁䅕䅍穁䑁䅉䅍睁䑁䅁䅁䵁䅉䅅䅁䕁䅁䅁睁䵁䅁䅁权䝁兂䅁权瑄权䅁权䙃䅂䅁允䅁䅁䅅䅁䙁䕁㉡⼸唳佥⽕䍄䉁䅁䅁䅂䅁䅁䅍䅄䅁䅁䅯眯䅕䅁䅯眶䅯䅁䅯睢䅑䅁䅅䅁䉁䅁䅁杄啁䅁䅁免㍁䑁䅅䅎祁䑁䅧䅎㉁䑁䅑䅁䵁䅉䅅䅁䕁䅁䅁睁䵁䅁䅁权摂兂䅁权牄权䅁权療䅂䅁允䅁䅁䅅䅁佁䉁䅑䅁㑁䑁䅙睎㑁䑁䅁䅍睁䑁䅁䅍䅁䅁杷允䅁䅁䅑䅁䑁䅁䅷䅁䭁䝁䙫䅁䭁佁䭯䅁䭁䝁䔸䅁䉁䅁䅁允䅁䅁䄴䅄䅁䑁䅅杌祁䑁䅍䅎䅁䅁杷允䅁䅁䅑䅁䑁䅁䅷䅁䭁䙁䙑䅁䭁佁䭣䅁䭁䝁䔰䅁䉁䅁䅁允䅁䅁䅯睒䅁䅁杷允䅁䅁䅑䅁䑁䅁䅷䅁䭁䵁䙯䅁䭁佁䭳䅁䭁䥁䕕䅁䉁䅁䅁允䅁䅁䄴䅆䅁䑁䅅李ㅁ䑁䅙免ㅁ䑁䅣睎穁䅁䅁䍄䉁䅁䅁睁䅁䅁䅍䅄䅁䅁䅯䅱䅕䅁䅯䅊䅙䅁䅅䅁䉁䅁䅁权允䅂䅁䍄䉁䅁䅁䅂䅁䅁䅍䅄䅁䅁䅯䅲䅑䅁䅯儷䅯䅁䅯䅣䅑䅁䅅䅁䉁䅁䅁兂䅁䰫橳ㅎ晲睐杷允䅁䅁䅑䅁䑁䅁䅷䅁䭁䩁䙅䅁䭁佁䬰䅁䭁䡁䔰䅁䉁䅁䅁允䅁䅁䅕䉲慸䑚晶稫䴸䅉䅅䅁䕁䅁䅁睁䵁䅁䅁权䥁杂䅁权畄权䅁权䑃䅂䅁允䅁䅁䅅䅁䙁䅁䅁䅁杄晆䅴䍄䉁䅁䅁䅂䅁䅁䅍䅄䅁䅁䅯兪䅕䅁䅯朷䅯䅁䅯䄷䅯䅁䅅䅁䉁䅁䅁权䡂䅁䅁䍄䉁䅁䅁䅂䅁䅁䅍䅄䅁䅁䅯䄳䅕䅁䅯朶䅯䅁䅯来䅑䅁䅅䅁䉁䅁䅁杄䵁䅁䅁䅍畁䑁䅅䅏硁䅁䅁䍄䉁䅁䅁䅂䅁䅁䅍䅄䅁䅁䅯杬䅑䅁䅯朶䅯䅁䅯兦䅑䅁䅅䅁䉁䅁䅁杄䵁䅁䅁䅍畁䑁䅑睎㍁䅁䅁䍄䉁䅁䅁䅂䅁䅁䅍䅄䅁䅁䅯䅱䅑䅁䅯朷䅯䅁䅯兦䅑䅁䅅䅁䉁䅁䅁兂䅁䅁䅁䝸䨱兑杷允䅁䅁䅑䅁䑁䅁䅷䅁䭁佁䕉䅁䭁佁䬰䅁䭁䡁䕅䅁䉁䅁䅁允䅁䅁䅕䵱䱚㑎䉬䕁䵁䅉䅅䅁䑁䅁䅁睁䵁䅁䅁权婃䅂䅁权歁杂䅁允䅁䅁䅅䅁䭁乁䡧䅁䵁䅉䅅䅁䕁䅁䅁睁䵁䅁䅁权穃䅂䅁权潄权䅁权瑂䅂䅁允䅁䅁䅅䅁䭁䕁䅣䅁䵁䅉䅅䅁䕁䅁䅁睁䵁䅁䅁权⽃䅂䅁权煄权䅁权瑂䅂䅁允䅁䅁䅅䅁佁䅁䅷䅁睁䍁䄴兏㍁䑁䅑䅁䵁䅉䅅䅁䕁䅁䅁睁䵁䅁䅁权㍄䅂䅁权煄权䅁权䙃䅂䅁允䅁䅁䅅䅁佁䅁䅷䅁睁䍁䄴睍穁䑁䅉䅁䵁䅉䅅䅁䕁䅁䅁睁䵁䅁䅁权潃兂䅁权浄权䅁权獄权䅁允䅁䅁䅅䅁䭁䕁䅣䅁䵁䅉䅅䅁䕁䅁䅁睁䵁䅁䅁权潃兂䅁权煄权䅁权㥂䅂䅁允䅁䅁䅅䅁佁䅁䅷䅁睁䍁䄴免穁䑁䅍䅁䵁䅉䅅䅁䑁䅁䅁睁䵁䅁䅁权婃䅂䅁权流杂䅁允䅁䅁䅅䅁佁䅁䅷䅁㕁䑁䅑杌睁䑁䅑䅁䵁䅉䅅䅁䑁䅁䅁睁䵁䅁䅁权䵃兂䅁权慁杂䅁允䅁䅁䅅䅁䭁䙁䜴䅁䵁䅉䅅䅁䕁䅁䅁睁䵁䅁䅁权㝂兂䅁权湄权䅁权硂䅂䅁允䅁䅁䅅䅁䙁䕁㍷啩杆儵䄹䍄䉁䅁䅁睁䅁䅁䅍䅄䅁䅁䅯䅪䅕䅁䅯䅈䅙䅁䅅䅁䉁䅁䅁权乂杂䅁䍄䉁䅁䅁䅂䅁䅁䅍䅄䅁䅁䅯䅑䅕䅁䅯儷䅯䅁䅯全䅑䅁䅅䅁䉁䅁䅁兂⭄䠱灪橊䉅䅑杷允䅁䅁䅑䅁䑁䅁䅷䅁䭁䙁䘴䅁䭁佁䬰䅁䭁䥁䕕䅁䉁䅁䅁允䅁䅁䅕倹唳佥浫吲䴸䅉䅅䅁䕁䅁䅁睁䵁䅁䅁权奃䅂䅁权湄权䅁权獄权䅁允䅁䅁䅅䅁䭁䕁䅣䅁䵁䅉䅅䅁䕁䅁䅁睁䵁䅁䅁权㥃䅂䅁权煄权䅁权䙃䅂䅁允䅁䅁䅅䅁佁䅁䅷䅁睁䍁䄴䅎祁䑁䅍䅁䵁䅉䅅䅁䑁䅁䅁睁䵁䅁䅁权㝃䅂䅁权奁杂䅁允䅁䅁䅅䅁䭁䍁䝫䅁䵁䅉䅅䅁䕁䅁䅁睁䵁䅁䅁权䩃䅂䅁权煄权䅁权㙂䅂䅁允䅁䅁䅅䅁佁䅁䅷䅁睁䍁䄴䅏ㅁ䑁䅅䅁䵁䅉䅅䅁䕁䅁䅁睁䵁䅁䅁权呄䅂䅁权煄权䅁权㥂䅂䅁允䅁䅁䅅䅁佁䅁䅷䅁睁䍁䄴免硁䑁䅍䅁䵁䅉䅅䅁䕁䅁䅁睁䵁䅁䅁权䝃兂䅁权煄权䅁权䙃䅂䅁允䅁䅁䅅䅁佁䅁䅷䅁硁䍁䄴䅍㑁䑁䅕䅁䵁䅉䅅䅁䕁䅁䅁睁䵁䅁䅁权䝃兂䅁权煄权䅁权睂䅂䅁允䅁䅁䅅䅁佁䅁䅯䅁硁䍁䄴䅍ㅁ䅁䅁䍄䉁䅁䅁䅂䅁䅁䅍䅄䅁䅁䅯䅪䅕䅁䅯睈䅙䅁䅯䅉䅙䅁䅅䅁䉁䅁䅁权婄睂䅁䍄䉁䅁䅁䅂䅁䅁䅍䅄䅁䅁䅯眵䅕䅁䅯朵䅯䅁䅯兣䅑䅁䅅䅁䉁䅁䅁权䡂䅁䅁䍄䉁䅁䅁䅂䅁䅁䅍䅄䅁䅁䅯儰䅕䅁䅯䄶䅯䅁䅯䄷䅯䅁䅅䅁䉁䅁䅁权䡂䅁䅁䍄䉁䅁䅁䅂䅁䅁䅍䅄䅁䅁䅯睰䅕䅁䅯儷䅯䅁䅯来䅑䅁䅅䅁䉁䅁䅁兂㑃潈牘払佩睐杷允䅁䅁䅑䅁䑁䅁䅷䅁䭁䅁䜴䅁䭁佁䭫䅁䭁䥁䕕䅁䉁䅁䅁允䅁䅁䅕䅁䅁乁㡄唸䵁䅉䅅䅁䕁䅁䅁睁䵁䅁䅁权䥃兂䅁权煄权䅁权䙃䅂䅁允䅁䅁䅅䅁佁䅁䅷䅁睁䍁䄴䅏睁䑁䅧䅁䵁䅉䅅䅁䕁䅁䅁睁䵁䅁䅁权硃兂䅁权瑄权䅁权䑃䅂䅁允䅁䅁䅅䅁䙁䉁愱䑚晶㡔⼰䍄䉁䅁䅁䅂䅁䅁䅍䅄䅁䅁䅯充䅙䅁䅯朷䅯䅁䅯䄷䅯䅁䅅䅁䉁䅁䅁权䡂䅁䅁䍄䉁䅁䅁䅂䅁䅁䅍䅄䅁䅁䅯儰䅑䅁䅯朷䅯䅁䅯兣䅑䅁䅅䅁䉁䅁䅁兂䅁䅁䅁䭧䕘䅑杷允䅁䅁䅑䅁䑁䅁䅷䅁䭁䉁䝉䅁䭁佁䬴䅁䭁佁䭷䅁䉁䅁䅁允䅁䅁䅯睒䅁䅁杷允䅁䅁䅑䅁䑁䅁䅷䅁䭁偁䙧䅁䭁佁䭯䅁䭁䥁䕍䅁䉁䅁䅁允䅁䅁䄴䅄䅁䑁䅅杌祁䑁䅅睍䅁䅁杷允䅁䅁䅍䅁䑁䅁䅷䅁䭁乁䕉䅁䭁䉁䝧䅁䉁䅁䅁允䅁䅁䅯䅦䅙䅁杷允䅁䅁䅑䅁䑁䅁䅷䅁䭁䍁䙷䅁䭁佁䭣䅁䭁佁䭷䅁䉁䅁䅁允䅁䅁䅯睒䅁䅁杷允䅁䅁䅑䅁䑁䅁䅷䅁䭁䭁䙣䅁䭁佁䭙䅁䭁䥁䕕䅁䉁䅁䅁允䅁䅁䄴䅄䅁䑁䅣杌睁䑁䅁䅎䅁䅁杷允䅁䅁䅑䅁䑁䅁䅷䅁䭁䕁䙑䅁䭁佁䭯䅁䭁䝁䔸䅁䉁䅁䅁允䅁䅁䄴䅄䅁䑁䅁杌ぁ䑁䅅杍䅁䅁杷允䅁䅁䅑䅁䑁䅁䅷䅁䭁䵁䙣䅁䭁佁䬴䅁䭁䡁䔰䅁䉁䅁䅁允䅁䅁䅕䅁䅁䅁慄猱䵁䅉䅅䅁䕁䅁䅁睁䵁䅁䅁权浃䅂䅁权煄权䅁权睂䅂䅁允䅁䅁䅅䅁䭁䕁䅣䅁䵁䅉䅅䅁䕁䅁䅁睁䵁䅁䅁权敄兂䅁权煄权䅁权㙂䅂䅁允䅁䅁䅅䅁佁䅁䅷䅁睁䍁䄴䅎ぁ䑁䅫䅁䵁䅉䅅䅁䑁䅁䅁睁䵁䅁䅁权牃䅂䅁权捁杂䅁允䅁䅁䅅䅁䭁䥁䝳䅁䵁䅉䅅䅁䑁䅁䅁睁䵁䅁䅁权ㅄ兂䅁权慁杂䅁允䅁䅁䅅䅁䭁䉁䝳䅁䵁䅉䅅䅁䑁䅁䅁睁䵁䅁䅁权ㅄ兂䅁权捁杂䅁允䅁䅁䅅䅁䭁䡁䝑䅁䵁䅉䅅䅁䕁䅁䅁睁䵁䅁䅁权䉃兂䅁权灄权䅁权獄权䅁允䅁䅁䅅䅁䭁䕁䅣䅁䵁䅉䅅䅁䕁䅁䅁睁䵁䅁䅁权瑃䅂䅁权潄权䅁权獄权䅁允䅁䅁䅅䅁䭁䕁䅣䅁䵁䅉䅅䅁䑁䅁䅁睁䵁䅁䅁权䙃兂䅁权歁杂䅁允䅁䅁䅅䅁䭁乁䡷䅁䵁䅉䅅䅁䕁䅁䅁睁䵁䅁䅁权乂兂䅁权浄权䅁权睂䅂䅁允䅁䅁䅅䅁佁䅁䄴䅁硁䑁䅑杌ぁ䑁䅧兏䅁䅁杷允䅁䅁䅑䅁䑁䅁䅷䅁䭁乁䙧䅁䭁佁䬴䅁䭁䡁䕯䅁䉁䅁䅁允䅁䅁䅕䅁䅁䕁睁欸䵁䅉䅅䅁䑁䅁䅁睁䵁䅁䅁权䍁杂䅁权捁杂䅁允䅁䅁䅅䅁䭁䵁䜸䅁䵁䅉䅅䅁䕁䅁䅁睁䵁䅁䅁权㙂兂䅁权潄权䅁权䙃䅂䅁允䅁䅁䅅䅁佁䅁䅷䅁祁䑁䅁杌穁䑁䅉䅁䵁䅉䅅䅁䕁䅁䅁睁䵁䅁䅁权汃䅂䅁权牄权䅁权瑂䅂䅁允䅁䅁䅅䅁佁䉁䅉䅁㍁䑁䅅兎㍁䑁䅕杍㍁䑁䅕䅁䵁䅉䅅䅁䕁䅁䅁睁䵁䅁䅁权塄䅂䅁权畄权䅁权㙂䅂䅁允䅁䅁䅅䅁䙁䅁䅁䅁杄偧䄱䍄䉁䅁䅁睁䅁䅁䅍䅄䅁䅁䅯眸䅕䅁䅯杇䅙䅁䅅䅁䉁䅁䅁权敂杂䅁䍄䉁䅁䅁䅂䅁䅁䅍䅄䅁䅁䅯术䅑䅁䅯朵䅯䅁䅯睢䅑䅁䅅䅁䉁䅁䅁杄䵁䅁䅁䅍畁䑁䅣䅍㍁䅁䅁䍄䉁䅁䅁䅂䅁䅁䅍䅄䅁䅁䅯杤䅕䅁䅯眵䅯䅁䅯全䅑䅁䅅䅁䉁䅁䅁兂塁吲塐〫ㅢ睐杷允䅁䅁䅍䅁䑁䅁䅷䅁䭁偁䙍䅁䭁䉁䝷䅁䉁䅁䅁允䅁䅁䅯睒䅙䅁杷允䅁䅁䅍䅁䑁䅁䅷䅁䭁䕁䙅䅁䭁䍁䝑䅁䉁䅁䅁允䅁䅁䅯䅅䅑䅁杷允䅁䅁䅑䅁䑁䅁䅷䅁䭁䭁䔰䅁䭁佁䭯䅁䭁䝁䔸䅁䉁䅁䅁允䅁䅁䄴䅄䅁䑁䅅杌ぁ䑁䅑杍䅁䅁杷允䅁䅁䅑䅁䑁䅁䅷䅁䭁䑁䙳䅁䭁佁䭫䅁䭁䡁䕅䅁䉁䅁䅁允䅁䅁䅕䅁䅁䅁穄歂䵅䅉䅅䅁䕁䅁䅁睁䵁䅁䅁权獄䅂䅁权煄权䅁权硂䅂䅁允䅁䅁䅅䅁佁䅁䅯䅁硁䍁䄴免㕁䅁䅁䍄䉁䅁䅁䅂䅁䅁䅍䅄䅁䅁䅯䅬䅑䅁䅯眶䅯䅁䅯睧䅑䅁䅅䅁䉁䅁䅁杄啁䅁䅁免穁䑁䅧䅎㕁䑁䅫䅍ぁ䑁䅍䅁䵁䅉䅅䅁䕁䅁䅁睁䵁䅁䅁权乂兂䅁权牄权䅁权睂䅂䅁允䅁䅁䅅䅁佁䉁䅑䅁硁䑁䅫免ぁ䑁䅕睍㍁䑁䅁免䅁䅁杷允䅁䅁䅍䅁䑁䅁䅷䅁䭁䭁䕍䅁䭁䍁䝙䅁䉁䅁䅁允䅁䅁䄴杄䅁䑁䅅杍㍁䍁䄴䅏ぁ䅁䅁䍄䉁䅁䅁䅂䅁䅁䅍䅄䅁䅁䅯儶䅕䅁䅯儶䅯䅁䅯来䅑䅁䅅䅁䉁䅁䅁兂䅁䅁䅁䡹偧兑杷允䅁䅁䅑䅁䑁䅁䅷䅁䭁乁䕕䅁䭁佁䭣䅁䭁䝁䔰䅁䉁䅁䅁允䅁䅁䅕㥉㕶浦㡯歈䵁䅉䅅䅁䕁䅁䅁睁䵁䅁䅁权䅂兂䅁权煄权䅁权㥂䅂䅁允䅁䅁䅅䅁佁䅁䅷䅁睁䍁䄴睎穁䑁䅅䅁䵁䅉䅅䅁䕁䅁䅁睁䵁䅁䅁权乁兂䅁权浄权䅁权㙂䅂䅁允䅁䅁䅅䅁䭁䕁䅣䅁䵁䅉䅅䅁䕁䅁䅁睁䵁䅁䅁权十兂䅁权牄权䅁权䑃䅂䅁允䅁䅁䅅䅁佁䉁䅑䅁硁䑁䅁李㕁䑁䅧䅏睁䑁䅁䅍䅁䅁杷允䅁䅁䅑䅁䑁䅁䅷䅁䭁䭁䕧䅁䭁佁䭧䅁䭁䝁䔰䅁䉁䅁䅁允䅁䅁䄴杄䅁䑁䅅杍畁䑁䅣䅍㕁䅁䅁䍄䉁䅁䅁睁䅁䅁䅍䅄䅁䅁䅯䅥䅕䅁䅯䅈䅙䅁䅅䅁䉁䅁䅁权慂杂䅁䍄䉁䅁䅁睁䅁䅁䅍䅄䅁䅁䅯杅䅕䅁䅯杇䅙䅁䅅䅁䉁䅁䅁权婂杂䅁䍄䉁䅁䅁䅂䅁䅁䅍䅄䅁䅁䅯杅䅕䅁䅯䄶䅯䅁䅯睢䅑䅁䅅䅁䉁䅁䅁杄佁䅁䅁睎硁䍁䄴䅏ぁ䑁䅉䅁䵁䅉䅅䅁䕁䅁䅁睁䵁䅁䅁权橁兂䅁权浄权䅁权㙂䅂䅁允䅁䅁䅅䅁佁䅁䅯䅁硁䍁䄴䅎㑁䅁䅁䍄䉁䅁䅁䅂䅁䅁䅍䅄䅁䅁䅯条䅕䅁䅯朶䅯䅁䅯䄷䅯䅁䅅䅁䉁䅁䅁权䡂䅁䅁䍄䉁䅁䅁䅂䅁䅁䅍䅄䅁䅁䅯朰䅕䅁䅯朶䅯䅁䅯兣䅑䅁䅅䅁䉁䅁䅁杄䵁䅁䅁䅍畁䑁䅧兏祁䅁䅁䍄䉁䅁䅁睁䅁䅁䅍䅄䅁䅁䅯杅䅕䅁䅯䅈䅙䅁䅅䅁䉁䅁䅁权婂杂䅁䍄䉁䅁䅁䅂䅁䅁䅍䅄䅁䅁䅯眴䅕䅁䅯儶䅯䅁䅯睧䅑䅁䅅䅁䉁䅁䅁兂䅁䅁䅁偍㉶䅑杷允䅁䅁䅑䅁䑁䅁䅷䅁䭁䕁䙕䅁䭁佁䬰䅁䭁䥁䕍䅁䉁䅁䅁允䅁䅁䅕䬸䝦穓䩥吵䴸䅉䅅䅁䕁䅁䅁睁䵁䅁䅁权䩄兂䅁权煄权䅁权獄权䅁允䅁䅁䅅䅁䭁䕁䅣䅁䵁䅉䅅䅁䕁䅁䅁睁䵁䅁䅁权䭃兂䅁权牄权䅁权瑂䅂䅁允䅁䅁䅅䅁佁䉁䅑䅁硁䑁䅅睎睁䑁䅕䅏㕁䑁䅅兏䅁䅁杷允䅁䅁䅑䅁䑁䅁䅷䅁䭁偁䙕䅁䭁佁䭯䅁䭁䝁䔰䅁䉁䅁䅁允䅁䅁䄴䅄䅁䑁䅁杌㕁䑁䅁兏䅁䅁杷允䅁䅁䅑䅁䑁䅁䅷䅁䭁䑁䘰䅁䭁佁䭳䅁䭁䥁䕕䅁䉁䅁䅁允䅁䅁䄴䅆䅁䑁䅅杍㑁䑁䅫李祁䑁䅁䅍睁䅁䅁䍄䉁䅁䅁䅂䅁䅁䅍䅄䅁䅁䅯䄫䅕䅁䅯眶䅯䅁䅯䅣䅑䅁䅅䅁䉁䅁䅁杄啁䅁䅁免㉁䑁䅉䅎祁䑁䅕李硁䑁䅁䅁䵁䅉䅅䅁䕁䅁䅁睁䵁䅁䅁权䙂兂䅁权煄权䅁权瑂䅂䅁允䅁䅁䅅䅁䭁䕁䅣䅁䵁䅉䅅䅁䕁䅁䅁睁䵁䅁䅁权䩄兂䅁权潄权䅁权䑃䅂䅁允䅁䅁䅅䅁佁䅁䅷䅁ぁ䍁䄴兏穁䑁䅑䅁䵁䅉䅅䅁䕁䅁䅁睁䵁䅁䅁权坄兂䅁权畄权䅁权瑂䅂䅁允䅁䅁䅅䅁䭁䕁䅣䅁䵁䅉䅅䅁䕁䅁䅁睁䵁䅁䅁权⽄兂䅁权煄权䅁权䑃䅂䅁允䅁䅁䅅䅁䭁䕁䅣䅁䵁䅉䅅䅁䕁䅁䅁睁䵁䅁䅁权煄兂䅁权潄权䅁权㙂䅂䅁允䅁䅁䅅䅁佁䅁䅷䅁㕁䍁䄴兏㕁䑁䅙䅁䵁䅉䅅䅁䕁䅁䅁睁䵁䅁䅁权牄兂䅁权潄权䅁权㙂䅂䅁允䅁䅁䅅䅁佁䉁䅁䅁瑁䑁䅅杍畁䑁䅅睍硁䅁䅁䍄䉁䅁䅁䅂䅁䅁䅍䅄䅁䅁䅯睅䅕䅁䅯䄶䅯䅁䅯䄷䅯䅁䅅䅁䉁䅁䅁权䡂䅁䅁䍄䉁䅁䅁䅂䅁䅁䅍䅄䅁䅁䅯睚䅕䅁䅯朷䅯䅁䅯睢䅑䅁䅅䅁䉁䅁䅁兂䅁䅁䅁䐴⼳䅑杷允䅁䅁䅑䅁䑁䅁䅷䅁䭁乁䕁䅁䭁佁䭣䅁䭁佁䭷䅁䉁䅁䅁允䅁䅁䅯睒䅁䅁杷允䅁䅁䅑䅁䑁䅁䅷䅁䭁䉁䝙䅁䭁佁䭳䅁䭁䝁䔸䅁䉁䅁䅁允䅁䅁䄴䅆䅁䑁䅉免㕁䑁䅕䅍㍁䑁䅍䅎ㅁ䅁䅁䍄䉁䅁䅁䅂䅁䅁䅍䅄䅁䅁䅯䅅䅕䅁䅯睈䅙䅁䅯䅉䅙䅁䅅䅁䉁䅁䅁权橄睂䅁䍄䉁䅁䅁䅂䅁䅁䅍䅄䅁䅁䅯兦䅕䅁䅯䄶䅯䅁䅯兢䅑䅁䅅䅁䉁䅁䅁权䡂䅁䅁䍄䉁䅁䅁䅂䅁䅁䅍䅄䅁䅁䅯李䅕䅁䅯朶䅯䅁䅯全䅑䅁䅅䅁䉁䅁䅁杄䭁䅁䅁免畁䑁䅅免䅁䅁杷允䅁䅁䅍䅁䑁䅁䅷䅁䭁䭁䕙䅁䭁䍁䝙䅁䉁䅁䅁允䅁䅁䄴䅄䅁䑁䅧杍畁䑁䅍免䅁䅁杷允䅁䅁䅍䅁䑁䅁䅷䅁䭁䅁䙕䅁䭁䉁䝧䅁䉁䅁䅁允䅁䅁䅯䅦䅙䅁杷允䅁䅁䅍䅁䑁䅁䅷䅁䭁䅁䙕䅁䭁䉁䝯䅁䉁䅁䅁允䅁䅁䅯兗䅙䅁杷允䅁䅁䅑䅁䑁䅁䅷䅁䭁䱁䕁䅁䭁佁䭫䅁䭁䡁䕅䅁䉁䅁䅁允䅁䅁䅕䅁䅁䅁奁欫䵁䅉䅅䅁䑁䅁䅁睁䵁䅁䅁权噄兂䅁权慁杂䅁允䅁䅁䅅䅁䭁䙁䝫䅁䵁䅉䅅䅁䕁䅁䅁睁䵁䅁䅁权剄兂䅁权灄权䅁权療䅂䅁允䅁䅁䅅䅁䙁䅁䅁䅁獄剄䉊䍄䉁䅁䅁睁䅁䅁䅍䅄䅁䅁䅯朸䅑䅁䅯䅈䅙䅁䅅䅁䉁䅁䅁权⽁杂䅁䍄䉁䅁䅁䅂䅁䅁䅍䅄䅁䅁䅯杬䅑䅁䅯朷䅯䅁䅯来䅑䅁䅅䅁䉁䅁䅁兂䅁䅁䅁䙑睘䅷杷允䅁䅁䅑䅁䑁䅁䅷䅁䭁偁䕁䅁䭁佁䭧䅁䭁䡁䕯䅁䉁䅁䅁允䅁䅁䄴䅄䅁䑁䅙杌ぁ䑁䅣睎䅁䅁杷允䅁䅁䅍䅁䑁䅁䅷䅁䭁䵁䕁䅁䭁䉁䝷䅁䉁䅁䅁允䅁䅁䅯睸䅙䅁杷允䅁䅁䅑䅁䑁䅁䅷䅁䭁䥁䕫䅁䭁佁䭧䅁䭁䡁䕁䅁䉁䅁䅁允䅁䅁䄴杄䅁䑁䅅杍畁䑁䅑䅏㍁䅁䅁䍄䉁䅁䅁䅂䅁䅁䅍䅄䅁䅁䅯杶䅑䅁䅯儶䅯䅁䅯兣䅑䅁䅅䅁䉁䅁䅁兂䅁䅁䅁䥕⽺䅑杷允䅁䅁䅑䅁䑁䅁䅷䅁䭁䱁䙯䅁䭁䉁䜸䅁䭁䍁䝁䅁䉁䅁䅁允䅁䅁䅯儵䅣䅁杷允䅁䅁䅑䅁䑁䅁䅷䅁䭁䵁䔴䅁䭁佁䬰䅁䭁䥁䕕䅁䉁䅁䅁允䅁䅁䅕䬯确欰椱䑙䴸䅉䅅䅁䕁䅁䅁睁䵁䅁䅁权䍁杂䅁权煄权䅁权㥂䅂䅁允䅁䅁䅅䅁佁䅁䅷䅁睁䍁䄴杍㑁䑁䅕䅁䵁䅉䅅䅁䕁䅁䅁睁䵁䅁䅁权畃兂䅁权潄权䅁权䑃䅂䅁允䅁䅁䅅䅁佁䅁䅯䅁㑁䍁䄴免㕁䅁䅁䍄䉁䅁䅁䅂䅁䅁䅍䅄䅁䅁䅯杺䅑䅁䅯䄶䅯䅁䅯䄷䅯䅁䅅䅁䉁䅁䅁权䡂䅁䅁䍄䉁䅁䅁睁䅁䅁䅍䅄䅁䅁䅯儱䅕䅁䅯杈䅙䅁䅅䅁䉁䅁䅁权坂杂䅁䍄䉁䅁䅁䅂䅁䅁䅍䅄䅁䅁䅯䅉䅕䅁䅯儶䅯䅁䅯睧䅑䅁䅅䅁䉁䅁䅁兂䅁䅁䅁䌰䌴兑杷允䅁䅁䅑䅁䑁䅁䅷䅁䭁䕁䘸䅁䭁䉁䜸䅁䭁䍁䝁䅁䉁䅁䅁允䅁䅁䅯眵䅣䅁杷允䅁䅁䅑䅁䑁䅁䅷䅁䭁䍁䙯䅁䭁佁䭣䅁䭁䝁䔸䅁䉁䅁䅁允䅁䅁䅕䭆䠵場啯歉䵁䅉䅅䅁䕁䅁䅁睁䵁䅁䅁权敄兂䅁权畄权䅁权瑂䅂䅁允䅁䅁䅅䅁䭁䕁䅣䅁䵁䅉䅅䅁䕁䅁䅁睁䵁䅁䅁权浄兂䅁权瑄权䅁权䑃䅂䅁允䅁䅁䅅䅁䙁偁䭑潪㍎佨⽍䍄䉁䅁䅁䅂䅁䅁䅍䅄䅁䅁䅯䅮䅕䅁䅯儶䅯䅁䅯兣䅑䅁䅅䅁䉁䅁䅁兂䅁䅁䅁䡯癘䅑杷允䅁䅁䅑䅁䑁䅁䅷䅁䭁䱁䕙䅁䭁佁䭧䅁䭁䡁䕅䅁䉁䅁䅁允䅁䅁䅯睒䅁䅁杷允䅁䅁䅑䅁䑁䅁䅷䅁䭁䱁䕙䅁䭁佁䭯䅁䭁䡁䕯䅁䉁䅁䅁允䅁䅁䄴䅄䅁䑁䅁杌㉁䑁䅣杍䅁䅁杷允䅁䅁䅍䅁䑁䅁䅷䅁䭁䅁䝣䅁䭁䉁䜴䅁䉁䅁䅁允䅁䅁䅯来䅣䅁杷允䅁䅁䅍䅁䑁䅁䅷䅁䭁乁䕅䅁䭁䉁䝧䅁䉁䅁䅁允䅁䅁䅯杓䅙䅁杷允䅁䅁䅑䅁䑁䅁䅷䅁䭁䡁䘴䅁䭁佁䭧䅁䭁䡁䔰䅁䉁䅁䅁允䅁䅁䄴杄䅁䑁䅙免畁䑁䅕䅍ぁ䅁䅁䍄䉁䅁䅁睁䅁䅁䅍䅄䅁䅁䅯儰䅑䅁䅯䅊䅙䅁䅅䅁䉁䅁䅁权灄睂䅁䍄䉁䅁䅁䅂䅁䅁䅍䅄䅁䅁䅯杹䅕䅁䅯眶䅯䅁䅯兢䅑䅁䅅䅁䉁䅁䅁杄啁䅁䅁免ㅁ䑁䅑杍睁䑁䅁䅍睁䑁䅁䅁䵁䅉䅅䅁䑁䅁䅁睁䵁䅁䅁权牃䅂䅁权流杂䅁允䅁䅁䅅䅁佁䅁䄴䅁硁䑁䅁䅍畁䑁䅕兎䅁䅁杷允䅁䅁䅑䅁䑁䅁䅷䅁䭁䉁䝙䅁䭁佁䭧䅁䭁佁䭷䅁䉁䅁䅁允䅁䅁䅯睒䅁䅁杷允䅁䅁䅑䅁䑁䅁䅷䅁䭁䭁䕧䅁䭁佁䭫䅁䭁佁䭷䅁䉁䅁䅁允䅁䅁䅯睒䅁䅁杷允䅁䅁䅑䅁䑁䅁䅷䅁䭁䭁䕫䅁䭁佁䭫䅁䭁佁䭷䅁䉁䅁䅁允䅁䅁䅯睒䅁䅁杷允䅁䅁䅑䅁䑁䅁䅷䅁䭁䑁䙁䅁䭁佁䭫䅁䭁䡁䔰䅁䉁䅁䅁允䅁䅁䅕䅁䅁䥁㥂〫䵁䅉䅅䅁䕁䅁䅁睁䵁䅁䅁权䩂兂䅁权灄权䅁权硂䅂䅁允䅁䅁䅅䅁䙁䅁䅁䅁䅁癪䅊䍄䉁䅁䅁䅂䅁䅁䅍䅄䅁䅁䅯兤䅕䅁䅯䄶䅯䅁䅯兢䅑䅁䅅䅁䉁䅁䅁权䡂䅁䅁䍄䉁䅁䅁䅂䅁䅁䅍䅄䅁䅁䅯䄫䅕䅁䅯睈䅙䅁䅯䅉䅙䅁䅅䅁䉁䅁䅁权奄杂䅁䍄䉁䅁䅁睁䅁䅁䅍䅄䅁䅁䅯兑䅕䅁䅯杇䅙䅁䅅䅁䉁䅁䅁权時杂䅁䍄䉁䅁䅁䅂䅁䅁䅍䅄䅁䅁䅯䅹䅕䅁䅯儷䅯䅁䅯睢䅑䅁䅅䅁䉁䅁䅁兂ぃ䡹⭡确塲睐杷允䅁䅁䅍䅁䑁䅁䅷䅁䭁偁䕳䅁䭁䍁䝙䅁䉁䅁䅁允䅁䅁䄴䅄䅁䑁䅧杍畁䑁䅅睎䅁䅁杷允䅁䅁䅑䅁䑁䅁䅷䅁䭁乁䕷䅁䭁佁䭣䅁䭁䡁䔰䅁䉁䅁䅁允䅁䅁䅕䩡瑈䑦ㄫ啊䵁䅉䅅䅁䕁䅁䅁睁䵁䅁䅁权婂兂䅁权灄权䅁权㙂䅂䅁允䅁䅁䅅䅁䙁䅁䅁䅁杁甹䅢䍄䉁䅁䅁䅂䅁䅁䅍䅄䅁䅁䅯睁䅙䅁䅯朷䅯䅁䅯兦䅑䅁䅅䅁䉁䅁䅁兂䅁䅁䅁䵁浺䅷杷允䅁䅁䅑䅁䑁䅁䅷䅁䭁偁䙑䅁䭁佁䭧䅁䭁䝁䔸䅁䉁䅁䅁允䅁䅁䄴杄䅁䑁䅫睍畁䑁䅙䅎ㅁ䅁䅁䍄䉁䅁䅁睁䅁䅁䅍䅄䅁䅁䅯䄫䅕䅁䅯䅊䅙䅁䅅䅁䉁䅁䅁权煄睂䅁䍄䉁䅁䅁䅂䅁䅁䅍䅄䅁䅁䅯睐䅕䅁䅯眶䅯䅁䅯来䅑䅁䅅䅁䉁䅁䅁杄十䅁䅁䅎㍁䑁䅑䅎㑁䑁䅙杍ㅁ䅁䅁䍄䉁䅁䅁睁䅁䅁䅍䅄䅁䅁䅯眱䅑䅁䅯䅇䅙䅁䅅䅁䉁䅁䅁权婁杂䅁䍄䉁䅁䅁睁䅁䅁䅍䅄䅁䅁䅯睄䅕䅁䅯䅈䅙䅁䅅䅁䉁䅁䅁权䵁睂䅁䍄䉁䅁䅁睁䅁䅁䅍䅄䅁䅁䅯朱䅑䅁䅯杇䅙䅁䅅䅁䉁䅁䅁权㥁杂䅁䍄䉁䅁䅁睁䅁䅁䅍䅄䅁䅁䅯眱䅑䅁䅯杇䅙䅁䅅䅁䉁䅁䅁权扁杂䅁䍄䉁䅁䅁睁䅁䅁䅍䅄䅁䅁䅯睫䅑䅁䅯䅇䅙䅁䅅䅁䉁䅁䅁权㡂杂䅁䍄䉁䅁䅁睁䅁䅁䅍䅄䅁䅁䅯䅧䅕䅁䅯杊䅙䅁䅅䅁䉁䅁䅁杄䵁䅁䅁睎睁䍁䄴䅏㕁䅁䅁䍄䉁䅁䅁䅂䅁䅁䅍䅄䅁䅁䅯杍䅕䅁䅯朵䅯䅁䅯来䅑䅁䅅䅁䉁䅁䅁杄䵁䅁䅁免畁䑁䅫䅍祁䅁䅁䍄䉁䅁䅁䅂䅁䅁䅍䅄䅁䅁䅯䅺䅑䅁䅯眵䅯䅁䅯䅣䅑䅁䅅䅁䉁䅁䅁兂㝂䭆䠵場杲睐杷允䅁䅁䅍䅁䑁䅁䅷䅁䭁䱁䕧䅁䭁䉁䝧䅁䉁䅁䅁允䅁䅁䅯兇䅙䅁杷允䅁䅁䅑䅁䑁䅁䅷䅁䭁䝁䘸䅁䭁佁䬰䅁䭁䝁䔰䅁䉁䅁䅁允䅁䅁䅯睒䅁䅁杷允䅁䅁䅑䅁䑁䅁䅷䅁䭁䡁䙁䅁䭁佁䬰䅁䭁䝁䔰䅁䉁䅁䅁允䅁䅁䅕䕑匫㥲㡌䐶䴸䅉䅅䅁䑁䅁䅁睁䵁䅁䅁权䥄䅂䅁权奁杂䅁允䅁䅁䅅䅁䭁䡁䝷䅁䵁䅉䅅䅁䕁䅁䅁睁䵁䅁䅁权橄兂䅁权浄权䅁权䑃䅂䅁允䅁䅁䅅䅁佁䅁䅷䅁ぁ䍁䄴䅏㑁䑁䅍䅁䵁䅉䅅䅁䕁䅁䅁睁䵁䅁䅁权坁杂䅁权灄权䅁权療䅂䅁允䅁䅁䅅䅁䙁䅁䅁䅁杁偒䅆䍄䉁䅁䅁睁䅁䅁䅍䅄䅁䅁䅯眷䅕䅁䅯杇䅙䅁䅅䅁䉁䅁䅁权乄杂䅁䍄䉁䅁䅁睁䅁䅁䅍䅄䅁䅁䅯睺䅑䅁䅯杈䅙䅁䅅䅁䉁䅁䅁权祁杂䅁䍄䉁䅁䅁䅂䅁䅁䅍䅄䅁䅁䅯六䅕䅁䅯眵䅯䅁䅯兣䅑䅁䅅䅁䉁䅁䅁兂敂歵䵫楁噳䅑杷允䅁䅁䅑䅁䑁䅁䅷䅁䭁䵁䙉䅁䭁佁䭧䅁䭁䡁䕯䅁䉁䅁䅁允䅁䅁䅯睒䅁䅁杷允䅁䅁䅍䅁䑁䅁䅷䅁䭁佁䙷䅁䭁䉁䝧䅁䉁䅁䅁允䅁䅁䅯兏䅙䅁杷允䅁䅁䅑䅁䑁䅁䅷䅁䭁䍁䙉䅁䭁佁䭯䅁䭁䥁䕍䅁䉁䅁䅁允䅁䅁䄴䅄䅁䑁䅁杌睁䑁䅣䅏䅁䅁杷允䅁䅁䅑䅁䑁䅁䅷䅁䭁䅁䙯䅁䭁佁䭳䅁䭁䥁䕕䅁䉁䅁䅁允䅁䅁䄴杅䅁䑁䅍免㉁䑁䅁䅎㉁䑁䅙䅎䅁䅁杷允䅁䅁䅑䅁䑁䅁䅷䅁䭁䵁䕷䅁䭁佁䭙䅁䭁佁䭷䅁䉁䅁䅁允䅁䅁䅯睒䅁䅁杷允䅁䅁䅑䅁䑁䅁䅷䅁䭁䙁䙕䅁䭁佁䭧䅁䭁䝁䔸䅁䉁䅁䅁允䅁䅁䄴杄䅁䑁䅉兎畁䑁䅕睍祁䅁䅁䍄䉁䅁䅁睁䅁䅁䅍䅄䅁䅁䅯眰䅕䅁䅯䅈䅙䅁䅅䅁䉁䅁䅁权㍂杂䅁䍄䉁䅁䅁䅂䅁䅁䅍䅄䅁䅁䅯术䅑䅁䅯朶䅯䅁䅯睢䅑䅁䅅䅁䉁䅁䅁杄䭁䅁䅁䅍畁䑁䅍䅎䅁䅁杷允䅁䅁䅑䅁䑁䅁䅷䅁䭁䩁䙅䅁䭁佁䬰䅁䭁䡁䕁䅁䉁䅁䅁允䅁䅁䅕瑃橥䑣䬰含䴸䅉䅅䅁䕁䅁䅁睁䵁䅁䅁权婄兂䅁权畄权䅁权療䅂䅁允䅁䅁䅅䅁䙁䅁䅁䅁权剮䉐䍄䉁䅁䅁䅂䅁䅁䅍䅄䅁䅁䅯睅䅕䅁䅯儷䅯䅁䅯兣䅑䅁䅅䅁䉁䅁䅁兂啃㙴䥯噫猷睐杷允䅁䅁䅑䅁䑁䅁䅷䅁䭁䩁䙣䅁䭁佁䭙䅁䭁䡁䕅䅁䉁䅁䅁允䅁䅁䄴䅄䅁䑁䅉杌穁䑁䅍睎䅁䅁杷允䅁䅁䅑䅁䑁䅁䅷䅁䭁䡁䙑䅁䭁佁䭙䅁䭁䡁䔰䅁䉁䅁䅁允䅁䅁䄴䅄䅁䑁䅫杌祁䑁䅫睎䅁䅁杷允䅁䅁䅍䅁䑁䅁䅷䅁䭁乁䙫䅁䭁䉁䜴䅁䉁䅁䅁允䅁䅁䅯儴䅙䅁杷允䅁䅁䅑䅁䑁䅁䅷䅁䭁䕁䘴䅁䭁佁䭣䅁䭁䥁䕍䅁䉁䅁䅁允䅁䅁䅕捷桱扒穢歃䵁䅉䅅䅁䕁䅁䅁睁䵁䅁䅁权煄兂䅁权畄权䅁权㥂䅂䅁允䅁䅁䅅䅁䙁䅁䅁䅁睃瘰䅒䍄䉁䅁䅁䅂䅁䅁䅍䅄䅁䅁䅯公䅕䅁䅯眶䅯䅁䅯全䅑䅁䅅䅁䉁䅁䅁杄十䅁䅁免祁䑁䅁睎祁䑁䅧䅎祁䅁䅁䍄䉁䅁䅁䅂䅁䅁䅍䅄䅁䅁䅯杢䅕䅁䅯朶䅯䅁䅯兦䅑䅁䅅䅁䉁䅁䅁杄䵁䅁䅁睍畁䑁䅑睎硁䅁䅁䍄䉁䅁䅁䅂䅁䅁䅍䅄䅁䅁䅯眳䅑䅁䅯朷䅯䅁䅯䄷䅯䅁䅅䅁䉁䅁䅁权䡂䅁䅁䍄䉁䅁䅁睁䅁䅁䅍䅄䅁䅁䅯兑䅕䅁䅯杈䅙䅁䅅䅁䉁䅁䅁权啃杂䅁䍄䉁䅁䅁䅂䅁䅁䅍䅄䅁䅁䅯睴䅑䅁䅯儷䅯䅁䅯兦䅑䅁䅅䅁䉁䅁䅁兂䑄匹捨㡪ㅋ睐杷允䅁䅁䅑䅁䑁䅁䅷䅁䭁䉁䙍䅁䭁佁䭫䅁䭁䡁䔰䅁䉁䅁䅁允䅁䅁䅕䅁䅁䙁ㅃ欸䵁䅉䅅䅁䕁䅁䅁睁䵁䅁䅁权婃䅂䅁权煄权䅁权䑃䅂䅁允䅁䅁䅅䅁佁䅁䅯䅁祁䍁䄴免硁䅁䅁䍄䉁䅁䅁䅂䅁䅁䅍䅄䅁䅁䅯睺䅕䅁䅯朶䅯䅁䅯睧䅑䅁䅅䅁䉁䅁䅁杄䵁䅁䅁免畁䑁䅙李穁䅁䅁䍄䉁䅁䅁䅂䅁䅁䅍䅄䅁䅁䅯眵䅕䅁䅯䄶䅯䅁䅯兣䅑䅁䅅䅁䉁䅁䅁权䡂䅁䅁䍄䉁䅁䅁䅂䅁䅁䅍䅄䅁䅁䅯杯䅕䅁䅯眵䅯䅁䅯来䅑䅁䅅䅁䉁䅁䅁兂畄䑦ㄸ牘摯䅷杷允䅁䅁䅍䅁䑁䅁䅷䅁䭁䩁䔰䅁䭁䉁䝷䅁䉁䅁䅁允䅁䅁䅯杙䅙䅁杷允䅁䅁䅍䅁䑁䅁䅷䅁䭁䩁䔴䅁䭁䉁䝷䅁䉁䅁䅁允䅁䅁䅯兮䅙䅁杷允䅁䅁䅍䅁䑁䅁䅷䅁䭁䩁䔸䅁䭁䉁䝷䅁䉁䅁䅁允䅁䅁䅯杯䅙䅁杷允䅁䅁䅑䅁䑁䅁䅷䅁䭁乁䕍䅁䭁佁䬰䅁䭁佁䭷䅁䉁䅁䅁允䅁䅁䅯睒䅁䅁杷允䅁䅁䅑䅁䑁䅁䅷䅁䭁乁䙕䅁䭁佁䭧䅁䭁䡁䔰䅁䉁䅁䅁允䅁䅁䅯睒䅁䅁杷允䅁䅁䅍䅁䑁䅁䅷䅁䭁䩁䙷䅁䭁䉁䝷䅁䉁䅁䅁允䅁䅁䅯䅄䅣䅁杷允䅁䅁䅍䅁䑁䅁䅷䅁䭁䵁䙁䅁䭁䉁䝷䅁䉁䅁䅁允䅁䅁䅯兑䅙䅁杷允䅁䅁䅑䅁䑁䅁䅷䅁䭁䍁䙯䅁䭁佁䭣䅁䭁䥁䕍䅁䉁䅁䅁允䅁䅁䅕潅䅐煹䙇歉䵁䅉䅅䅁䕁䅁䅁睁䵁䅁䅁权浄䅂䅁权潄权䅁权硂䅂䅁允䅁䅁䅅䅁佁䅁䄴䅁硁䑁䅕杌ぁ䑁䅙䅏䅁䅁杷允䅁䅁䅑䅁䑁䅁䅷䅁䭁䉁䘴䅁䭁佁䭧䅁䭁䥁䕍䅁䉁䅁䅁允䅁䅁䅯睒䅁䅁杷允䅁䅁䅍䅁䑁䅁䅷䅁䭁䙁䙧䅁䭁䉁䝯䅁䉁䅁䅁允䅁䅁䅯睇䅙䅁杷允䅁䅁䅑䅁䑁䅁䅷䅁䭁䅁䙉䅁䭁佁䭧䅁䭁䝁䔸䅁䉁䅁䅁允䅁䅁䄴杄䅁䑁䅅兎畁䑁䅧䅏ぁ䅁䅁䍄䉁䅁䅁䅂䅁䅁䅍䅄䅁䅁䅯睨䅕䅁䅯眶䅯䅁䅯兣䅑䅁䅅䅁䉁䅁䅁杄啁䅁䅁免硁䑁䅫䅍ㅁ䑁䅣䅍睁䑁䅁䅁䵁䅉䅅䅁䕁䅁䅁睁䵁䅁䅁权敃䅂䅁权煄权䅁权瑂䅂䅁允䅁䅁䅅䅁䭁䕁䅣䅁䵁䅉䅅䅁䕁䅁䅁睁䵁䅁䅁权㥃兂䅁权牄权䅁权獄权䅁允䅁䅁䅅䅁䭁䕁䅣䅁䵁䅉䅅䅁䕁䅁䅁睁䵁䅁䅁权⭃兂䅁权牄权䅁权獄权䅁允䅁䅁䅅䅁䭁䕁䅣䅁䵁䅉䅅䅁䕁䅁䅁睁䵁䅁䅁权牂兂䅁权浄权䅁权㙂䅂䅁允䅁䅁䅅䅁佁䅁䅷䅁硁䍁䄴䅎祁䑁䅅䅁䵁䅉䅅䅁䕁䅁䅁睁䵁䅁䅁权捁兂䅁权浄权䅁权㥂䅂䅁允䅁䅁䅅䅁佁䅁䅷䅁祁䍁䄴睍穁䑁䅍䅁䵁䅉䅅䅁䑁䅁䅁睁䵁䅁䅁权祄䅂䅁权流杂䅁允䅁䅁䅅䅁佁䅁䅷䅁㑁䑁䅫杌㉁䑁䅧䅁䵁䅉䅅䅁䕁䅁䅁睁䵁䅁䅁权療兂䅁权牄权䅁权獄权䅁允䅁䅁䅅䅁䭁䕁䅣䅁䵁䅉䅅䅁䑁䅁䅁睁䵁䅁䅁权桃兂䅁权捁杂䅁允䅁䅁䅅䅁䭁䍁䝳䅁䵁䅉䅅䅁䕁䅁䅁睁䵁䅁䅁权䅁兂䅁权煄权䅁权睂䅂䅁允䅁䅁䅅䅁佁䅁䅷䅁睁䍁䄴䅏㉁䑁䅕䅁䵁䅉䅅䅁䕁䅁䅁睁䵁䅁䅁权桃兂䅁权晁杂䅁权杁杂䅁允䅁䅁䅅䅁䭁佁䠸䅁䵁䅉䅅䅁䕁䅁䅁睁䵁䅁䅁权楁兂䅁权煄权䅁权獄权䅁允䅁䅁䅅䅁䭁䕁䅣䅁䵁䅉䅅䅁䕁䅁䅁睁䵁䅁䅁权牃䅂䅁权煄权䅁权硂䅂䅁允䅁䅁䅅䅁佁䅁䅷䅁睁䍁䄴李㕁䑁䅫䅁䵁䅉䅅䅁䑁䅁䅁睁䵁䅁䅁权桃兂䅁权歁杂䅁允䅁䅁䅅䅁䭁偁䡁䅁䵁䅉䅅䅁䑁䅁䅁睁䵁䅁䅁权扃兂䅁权奁杂䅁允䅁䅁䅅䅁䭁䕁䝁䅁䵁䅉䅅䅁䕁䅁䅁睁䵁䅁䅁权汃䅂䅁权畄权䅁权睂䅂䅁允䅁䅁䅅䅁䙁䅁䅁䅁䅄兦䉸䍄䉁䅁䅁䅂䅁䅁䅍䅄䅁䅁䅯䅄䅙䅁䅯朶䅯䅁䅯兦䅑䅁䅅䅁䉁䅁䅁杄䵁䅁䅁䅍畁䑁䅙兏㕁䅁䅁䍄䉁䅁䅁䅂䅁䅁䅍䅄䅁䅁䅯䅺䅑䅁䅯朶䅯䅁䅯兦䅑䅁䅅䅁䉁䅁䅁杄䵁䅁䅁䅍畁䑁䅕兏㑁䅁䅁䍄䉁䅁䅁睁䅁䅁䅍䅄䅁䅁䅯杷䅕䅁䅯䅇䅙䅁䅅䅁䉁䅁䅁权㡂杂䅁䍄䉁䅁䅁䅂䅁䅁䅍䅄䅁䅁䅯兮䅑䅁䅯眵䅯䅁䅯兦䅑䅁䅅䅁䉁䅁䅁兂睄癕爷兕㍘睐杷允䅁䅁䅑䅁䑁䅁䅷䅁䭁䝁䙕䅁䭁佁䭯䅁䭁䡁䔰䅁䉁䅁䅁允䅁䅁䄴䅄䅁䑁䅅杌祁䑁䅕李䅁䅁杷允䅁䅁䅑䅁䑁䅁䅷䅁䭁䡁䘴䅁䭁佁䭙䅁䭁䥁䕕䅁䉁䅁䅁允䅁䅁䄴䅄䅁䑁䅉杌㑁䑁䅍李䅁䅁杷允䅁䅁䅑䅁䑁䅁䅷䅁䭁䝁䙫䅁䭁佁䬰䅁䭁䡁䔰䅁䉁䅁䅁允䅁䅁䅕報灪橊䥅䐳䴸䅉䅅䅁䕁䅁䅁睁䵁䅁䅁权煄兂䅁权瑄权䅁权療䅂䅁允䅁䅁䅅䅁䙁䱁祂䩡瑈偦⽍䍄䉁䅁䅁䅂䅁䅁䅍䅄䅁䅁䅯睚䅕䅁䅯朶䅯䅁䅯睢䅑䅁䅅䅁䉁䅁䅁杄䵁䅁䅁䅍畁䑁䅅免㍁䅁䅁䍄䉁䅁䅁睁䅁䅁䅍䅄䅁䅁䅯杷䅕䅁䅯杊䅙䅁䅅䅁䉁䅁䅁杄䵁䅁䅁兎㍁䍁䄴䅏㍁䅁䅁䍄䉁䅁䅁䅂䅁䅁䅍䅄䅁䅁䅯䅅䅙䅁䅯睈䅙䅁䅯䅉䅙䅁䅅䅁䉁䅁䅁权佂杂䅁䍄䉁䅁䅁䅂䅁䅁䅍䅄䅁䅁䅯䄯䅕䅁䅯眶䅯䅁䅯兣䅑䅁䅅䅁䉁䅁䅁杄十䅁䅁兏㑁䑁䅣䅍睁䑁䅁䅍睁䅁䅁䍄䉁䅁䅁䅂䅁䅁䅍䅄䅁䅁䅯兢䅕䅁䅯眶䅯䅁䅯来䅑䅁䅅䅁䉁䅁䅁杄啁䅁䅁免ㅁ䑁䅅杍硁䑁䅙兎ぁ䑁䅧䅁䵁䅉䅅䅁䕁䅁䅁睁䵁䅁䅁权硁兂䅁权牄权䅁权療䅂䅁允䅁䅁䅅䅁佁䉁䅉䅁㕁䑁䅕睍㕁䑁䅍杍祁䑁䅅䅁䵁䅉䅅䅁䑁䅁䅁睁䵁䅁䅁权穂兂䅁权慁杂䅁允䅁䅁䅅䅁䭁乁䝙䅁䵁䅉䅅䅁䕁䅁䅁睁䵁䅁䅁权䅁杂䅁权煄权䅁权䙃䅂䅁允䅁䅁䅅䅁佁䅁䅷䅁硁䍁䄴免㉁䑁䅣䅁䵁䅉䅅䅁䕁䅁䅁睁䵁䅁䅁权䩄䅂䅁权煄权䅁权㙂䅂䅁允䅁䅁䅅䅁䭁䕁䅣䅁䵁䅉䅅䅁䕁䅁䅁睁䵁䅁䅁权杄兂䅁权煄权䅁权療䅂䅁允䅁䅁䅅䅁佁䅁䅷䅁祁䍁䄴睎㍁䑁䅑䅁䵁䅉䅅䅁䕁䅁䅁睁䵁䅁䅁权㉂兂䅁权瑄权䅁权䑃䅂䅁允䅁䅁䅅䅁䙁䍁⭲㥃啓⽺⽉䍄䉁䅁䅁䅂䅁䅁䅍䅄䅁䅁䅯兄䅕䅁䅯儶䅯䅁䅯兣䅑䅁䅅䅁䉁䅁䅁兂䅁䅁䅁䄴䌰兑杷允䅁䅁䅑䅁䑁䅁䅷䅁䭁䑁䙑䅁䭁佁䭳䅁䭁䥁䕕䅁䉁䅁䅁允䅁䅁䄴䅆䅁䑁䅉睍硁䑁䅙睎ㅁ䑁䅁杍硁䅁䅁䍄䉁䅁䅁睁䅁䅁䅍䅄䅁䅁䅯眶䅕䅁䅯䅇䅙䅁䅅䅁䉁䅁䅁权㕁杂䅁䍄䉁䅁䅁䅂䅁䅁䅍䅄䅁䅁䅯杉䅕䅁䅯朶䅯䅁䅯䅣䅑䅁䅅䅁䉁䅁䅁杄䵁䅁䅁䅍畁䑁䅅免㍁䅁䅁䍄䉁䅁䅁䅂䅁䅁䅍䅄䅁䅁䅯八䅑䅁䅯朶䅯䅁䅯来䅑䅁䅅䅁䉁䅁䅁杄䵁䅁䅁免畁䑁䅉兏ㅁ䅁䅁䍄䉁䅁䅁睁䅁䅁䅍䅄䅁䅁䅯杪䅑䅁䅯䅇䅙䅁䅅䅁䉁䅁䅁权䕂杂䅁䍄䉁䅁䅁睁䅁䅁䅍䅄䅁䅁䅯杴䅑䅁䅯杇䅙䅁䅅䅁䉁䅁䅁权婂杂䅁䍄䉁䅁䅁睁䅁䅁䅍䅄䅁䅁䅯兄䅕䅁䅯䅊䅙䅁䅅䅁䉁䅁䅁权䥁睂䅁䍄䉁䅁䅁睁䅁䅁䅍䅄䅁䅁䅯朶䅕䅁䅯杇䅙䅁䅅䅁䉁䅁䅁权䱂杂䅁䍄䉁䅁䅁睁䅁䅁䅍䅄䅁䅁䅯眶䅕䅁䅯杇䅙䅁䅅䅁䉁䅁䅁权䍄杂䅁䍄䉁䅁䅁䅂䅁䅁䅍䅄䅁䅁䅯䅴䅕䅁䅯朵䅯䅁䅯睢䅑䅁䅅䅁䉁䅁䅁杄䵁䅁䅁睍畁䑁䅁兏ぁ䅁䅁䍄䉁䅁䅁䅂䅁䅁䅍䅄䅁䅁䅯䅫䅑䅁䅯朷䅯䅁䅯睢䅑䅁䅅䅁䉁䅁䅁兂䅁䅁䅁䍳潍兑杷允䅁䅁䅑䅁䑁䅁䅷䅁䭁䝁䙅䅁䭁佁䬴䅁䭁䡁䕅䅁䉁䅁䅁允䅁䅁䅕䅁䅁䥁畂唸䵁䅉䅅䅁䕁䅁䅁睁䵁䅁䅁权䙄兂䅁权湄权䅁权療䅂䅁允䅁䅁䅅䅁䙁䙁㑋潈牘剕䅆䍄䉁䅁䅁䅂䅁䅁䅍䅄䅁䅁䅯共䅕䅁䅯䄶䅯䅁䅯全䅑䅁䅅䅁䉁䅁䅁杄佁䅁䅁杍祁䍁䄴李㕁䑁䅑䅁䵁䅉䅅䅁䑁䅁䅁睁䵁䅁䅁权牄兂䅁权捁杂䅁允䅁䅁䅅䅁䭁佁䜰䅁䵁䅉䅅䅁䕁䅁䅁睁䵁䅁䅁权元兂䅁权灄权䅁权㥂䅂䅁允䅁䅁䅅䅁䙁䅁䅁䅁㑃具䉂䍄䉁䅁䅁䅂䅁䅁䅍䅄䅁䅁䅯䅃䅙䅁䅯眶䅯䅁䅯睢䅑䅁䅅䅁䉁䅁䅁杄十䅁䅁兏睁䑁䅉䅍睁䑁䅍䅏ぁ䅁䅁䍄䉁䅁䅁睁䅁䅁䅍䅄䅁䅁䅯朶䅕䅁䅯杈䅙䅁䅅䅁䉁䅁䅁权剄杂䅁䍄䉁䅁䅁䅂䅁䅁䅍䅄䅁䅁䅯眴䅑䅁䅯朶䅯䅁䅯睧䅑䅁䅅䅁䉁䅁䅁杄䵁䅁䅁䅍畁䑁䅑䅏ㅁ䅁䅁䍄䉁䅁䅁䅂䅁䅁䅍䅄䅁䅁䅯儲䅑䅁䅯朶䅯䅁䅯兢䅑䅁䅅䅁䉁䅁䅁杄䵁䅁䅁䅍畁䑁䅣兏㍁䅁䅁䍄䉁䅁䅁䅂䅁䅁䅍䅄䅁䅁䅯兺䅕䅁䅯䄶䅯䅁䅯兣䅑䅁䅅䅁䉁䅁䅁杄佁䅁䅁免ㅁ䍁䄴杍ㅁ䑁䅫䅁䵁䅉䅅䅁䕁䅁䅁睁䵁䅁䅁权䉃兂䅁权晁杂䅁权杁杂䅁允䅁䅁䅅䅁䭁偁䡕䅁䵁䅉䅅䅁䕁䅁䅁睁䵁䅁䅁权䝄䅂䅁权牄权䅁权㙂䅂䅁允䅁䅁䅅䅁佁䉁䅑䅁硁䑁䅫睍㑁䑁䅍李ㅁ䑁䅣䅏䅁䅁杷允䅁䅁䅑䅁䑁䅁䅷䅁䭁䵁䙫䅁䭁佁䭯䅁䭁䝁䔰䅁䉁䅁䅁允䅁䅁䅯睒䅁䅁杷允䅁䅁䅑䅁䑁䅁䅷䅁䭁䙁䘸䅁䭁䉁䜸䅁䭁䍁䝁䅁䉁䅁䅁允䅁䅁䅯䅧䅣䅁杷允䅁䅁䅑䅁䑁䅁䅷䅁䭁䱁䕁䅁䭁佁䭧䅁䭁䥁䕍䅁䉁䅁䅁允䅁䅁䄴杄䅁䑁䅍䅎畁䑁䅙杍ぁ䅁䅁䍄䉁䅁䅁䅂䅁䅁䅍䅄䅁䅁䅯眷䅕䅁䅯眵䅯䅁䅯兣䅑䅁䅅䅁䉁䅁䅁兂敂歵䵫楁乳䅑杷允䅁䅁䅍䅁䑁䅁䅷䅁䭁䅁䘴䅁䭁䉁䝯䅁䉁䅁䅁允䅁䅁䅯児䅙䅁杷允䅁䅁䅑䅁䑁䅁䅷䅁䭁䩁䙉䅁䭁佁䬰䅁䭁䡁䔰䅁䉁䅁䅁允䅁䅁䅕敢㝦晱午稸䴸䅉䅅䅁䑁䅁䅁睁䵁䅁䅁权佄兂䅁权奁杂䅁允䅁䅁䅅䅁䭁䉁䝫䅁䵁䅉䅅䅁䑁䅁䅁睁䵁䅁䅁权䥄兂䅁权流杂䅁允䅁䅁䅅䅁佁䅁䅯䅁㕁䑁䅧杌ぁ䅁䅁䍄䉁䅁䅁䅂䅁䅁䅍䅄䅁䅁䅯睨䅕䅁䅯䄶䅯䅁䅯兦䅑䅁䅅䅁䉁䅁䅁杄䵁䅁䅁李畁䑁䅫睍硁䅁䅁䍄䉁䅁䅁䅂䅁䅁䅍䅄䅁䅁䅯杚䅕䅁䅯朶䅯䅁䅯兣䅑䅁䅅䅁䉁䅁䅁权䡂䅁䅁䍄䉁䅁䅁睁䅁䅁䅍䅄䅁䅁䅯兲䅑䅁䅯䅇䅙䅁䅅䅁䉁䅁䅁权㕁杂䅁䍄䉁䅁䅁睁䅁䅁䅍䅄䅁䅁䅯䅶䅑䅁䅯杊䅙䅁䅅䅁䉁䅁䅁杄䵁䅁䅁睎㉁䍁䄴杍㉁䅁䅁䍄䉁䅁䅁睁䅁䅁䅍䅄䅁䅁䅯朸䅕䅁䅯䅊䅙䅁䅅䅁䉁䅁䅁权㍄睂䅁䍄䉁䅁䅁䅂䅁䅁䅍䅄䅁䅁䅯睲䅑䅁䅯眶䅯䅁䅯全䅑䅁䅅䅁䉁䅁䅁杄十䅁䅁兏硁䑁䅉䅍ぁ䑁䅑睎ぁ䅁䅁䍄䉁䅁䅁䅂䅁䅁䅍䅄䅁䅁䅯其䅑䅁䅯儶䅯䅁䅯䅣䅑䅁䅅䅁䉁䅁䅁兂䅁䅁䅁佁呺䅑杷允䅁䅁䅑䅁䑁䅁䅷䅁䭁䵁䙍䅁䭁佁䭧䅁䭁䡁䔰䅁䉁䅁䅁允䅁䅁䄴杄䅁䑁䅅免畁䑁䅫李㉁䅁䅁䍄䉁䅁䅁䅂䅁䅁䅍䅄䅁䅁䅯儫䅑䅁䅯儷䅯䅁䅯兦䅑䅁䅅䅁䉁䅁䅁兂橄婰䕶䱉楄睐杷允䅁䅁䅑䅁䑁䅁䅷䅁䭁䙁䙧䅁䭁佁䭫䅁䭁䡁䕯䅁䉁䅁䅁允䅁䅁䅕䅁䅁䕁煃欸䵁䅉䅅䅁䕁䅁䅁睁䵁䅁䅁权乃䅂䅁权煄权䅁权䙃䅂䅁允䅁䅁䅅䅁佁䅁䅯䅁硁䍁䄴免㑁䅁䅁䍄䉁䅁䅁䅂䅁䅁䅍䅄䅁䅁䅯䅶䅑䅁䅯朶䅯䅁䅯全䅑䅁䅅䅁䉁䅁䅁杄䵁䅁䅁免畁䑁䅅睎硁䅁䅁䍄䉁䅁䅁睁䅁䅁䅍䅄䅁䅁䅯儯䅑䅁䅯䅈䅙䅁䅅䅁䉁䅁䅁权獄杂䅁䍄䉁䅁䅁䅂䅁䅁䅍䅄䅁䅁䅯䄲䅑䅁䅯朷䅯䅁䅯睧䅑䅁䅅䅁䉁䅁䅁兂䅁䅁䅁䕑䙫兑杷允䅁䅁䅑䅁䑁䅁䅷䅁䭁䉁䙧䅁䭁佁䬰䅁䭁䡁䕁䅁䉁䅁䅁允䅁䅁䅕杖琴灳瘳稷䴸䅉䅅䅁䑁䅁䅁睁䵁䅁䅁权䱁兂䅁权慁杂䅁允䅁䅁䅅䅁䭁䕁䝳䅁䵁䅉䅅䅁䑁䅁䅁睁䵁䅁䅁权䵂兂䅁权敁杂䅁允䅁䅁䅅䅁䭁䥁䝁䅁䵁䅉䅅䅁䕁䅁䅁睁䵁䅁䅁权穁兂䅁权瑄权䅁权療䅂䅁允䅁䅁䅅䅁䙁䍁捬㡪ㅌ偋⽑䍄䉁䅁䅁䅂䅁䅁䅍䅄䅁䅁䅯兂䅙䅁䅯朶䅯䅁䅯来䅑䅁䅅䅁䉁䅁䅁杄䵁䅁䅁免畁䑁䅙杍㍁䅁䅁䍄䉁䅁䅁䅂䅁䅁䅍䅄䅁䅁䅯杋䅕䅁䅯眵䅯䅁䅯兢䅑䅁䅅䅁䉁䅁䅁权䡂䅁䅁䍄䉁䅁䅁䅂䅁䅁䅍䅄䅁䅁䅯䅱䅕䅁䅯眶䅯䅁䅯兦䅑䅁䅅䅁䉁䅁䅁杄十䅁䅁䅎ぁ䑁䅉䅎祁䑁䅙兏㕁䅁䅁䍄䉁䅁䅁䅂䅁䅁䅍䅄䅁䅁䅯䅥䅕䅁䅯朶䅯䅁䅯兢䅑䅁䅅䅁䉁䅁䅁权䡂䅁䅁䍄䉁䅁䅁䅂䅁䅁䅍䅄䅁䅁䅯杂䅙䅁䅯儶䅯䅁䅯䅣䅑䅁䅅䅁䉁䅁䅁兂䅁䅁䅁䑑呈䅑杷允䅁䅁䅑䅁䑁䅁䅷䅁䭁䙁䙧䅁䭁䉁䜸䅁䭁䍁䝁䅁䉁䅁䅁允䅁䅁䅯眫䅣䅁杷允䅁䅁䅑䅁䑁䅁䅷䅁䭁乁䙣䅁䭁佁䭯䅁䭁䡁䔰䅁䉁䅁䅁允䅁䅁䄴䅄䅁䑁䅅杌硁䑁䅧睎䅁䅁杷允䅁䅁䅍䅁䑁䅁䅷䅁䭁䱁䙣䅁䭁䉁䝧䅁䉁䅁䅁允䅁䅁䅯兇䅙䅁杷允䅁䅁䅍䅁䑁䅁䅷䅁䭁䱁䕷䅁䭁䉁䜴䅁䉁䅁䅁允䅁䅁䅯䄵䅙䅁杷允䅁䅁䅑䅁䑁䅁䅷䅁䭁䭁䙕䅁䭁佁䭣䅁䭁䥁䕍䅁䉁䅁䅁允䅁䅁䅕硨婢発呤稸䴸䅉䅅䅁䑁䅁䅁睁䵁䅁䅁权橃兂䅁权奁杂䅁允䅁䅁䅅䅁䭁䡁䝷䅁䵁䅉䅅䅁䕁䅁䅁睁䵁䅁䅁权⽂兂䅁权煄权䅁权瑂䅂䅁允䅁䅁䅅䅁佁䅁䅷䅁硁䍁䄴免ぁ䑁䅫䅁䵁䅉䅅䅁䕁䅁䅁睁䵁䅁䅁权塁兂䅁权湄权䅁权獄权䅁允䅁䅁䅅䅁䭁䕁䅣䅁䵁䅉䅅䅁䑁䅁䅁睁䵁䅁䅁权㍃兂䅁权慁杂䅁允䅁䅁䅅䅁䭁䉁䝳䅁䵁䅉䅅䅁䕁䅁䅁睁䵁䅁䅁权䙄兂䅁权畄权䅁权㙂䅂䅁允䅁䅁䅅䅁䙁䅁䅁䅁䅃䌲䉂䍄䉁䅁䅁睁䅁䅁䅍䅄䅁䅁䅯睔䅕䅁䅯杈䅙䅁䅅䅁䉁䅁䅁权䵄杂䅁䍄䉁䅁䅁䅂䅁䅁䅍䅄䅁䅁䅯杸䅕䅁䅯䄶䅯䅁䅯䄷䅯䅁䅅䅁䉁䅁䅁权䡂䅁䅁䍄䉁䅁䅁睁䅁䅁䅍䅄䅁䅁䅯睴䅕䅁䅯杈䅙䅁䅅䅁䉁䅁䅁权偂杂䅁䍄䉁䅁䅁䅂䅁䅁䅍䅄䅁䅁䅯睴䅕䅁䅯睈䅙䅁䅯䅉䅙䅁䅅䅁䉁䅁䅁权䑂杂䅁䍄䉁䅁䅁睁䅁䅁䅍䅄䅁䅁䅯睴䅕䅁䅯䅊䅙䅁䅅䅁䉁䅁䅁权㡄睂䅁䍄䉁䅁䅁䅂䅁䅁䅍䅄䅁䅁䅯儶䅑䅁䅯朶䅯䅁䅯兢䅑䅁䅅䅁䉁䅁䅁权䡂䅁䅁䍄䉁䅁䅁睁䅁䅁䅍䅄䅁䅁䅯杔䅕䅁䅯杇䅙䅁䅅䅁䉁䅁䅁权䑄杂䅁䍄䉁䅁䅁睁䅁䅁䅍䅄䅁䅁䅯睺䅑䅁䅯䅇䅙䅁䅅䅁䉁䅁䅁权婁杂䅁䍄䉁䅁䅁睁䅁䅁䅍䅄䅁䅁䅯睺䅑䅁䅯杇䅙䅁䅅䅁䉁䅁䅁权扁杂䅁䍄䉁䅁䅁䅂䅁䅁䅍䅄䅁䅁䅯杶䅑䅁䅯朶䅯䅁䅯全䅑䅁䅅䅁䉁䅁䅁杄䵁䅁䅁䅍畁䑁䅉免㍁䅁䅁䍄䉁䅁䅁䅂䅁䅁䅍䅄䅁䅁䅯杁䅕䅁䅯朶䅯䅁䅯睧䅑䅁䅅䅁䉁䅁䅁杄䵁䅁䅁䅍畁䑁䅧兏硁䅁䅁䍄䉁䅁䅁䅂䅁䅁䅍䅄䅁䅁䅯杄䅕䅁䅯朵䅯䅁䅯兣䅑䅁䅅䅁䉁䅁䅁杄䵁䅁䅁免畁䑁䅁䅎ㅁ䅁䅁䍄䉁䅁䅁䅂䅁䅁䅍䅄䅁䅁䅯杖䅕䅁䅯䄶䅯䅁䅯兢䅑䅁䅅䅁䉁䅁䅁杄䵁䅁䅁兏畁䑁䅑兎ㅁ䅁䅁䍄䉁䅁䅁睁䅁䅁䅍䅄䅁䅁䅯睺䅑䅁䅯䅈䅙䅁䅅䅁䉁䅁䅁权祁杂䅁䍄䉁䅁䅁睁䅁䅁䅍䅄䅁䅁䅯兮䅑䅁䅯䅊䅙䅁䅅䅁䉁䅁䅁权䥁睂䅁䍄䉁䅁䅁睁䅁䅁䅍䅄䅁䅁䅯杮䅑䅁䅯䅊䅙䅁䅅䅁䉁䅁䅁权⭄睂䅁䍄䉁䅁䅁䅂䅁䅁䅍䅄䅁䅁䅯杮䅕䅁䅯朷䅯䅁䅯睧䅑䅁䅅䅁䉁䅁䅁兂䅁䅁䅁䱩䑯兑杷允䅁䅁䅑䅁䑁䅁䅷䅁䭁偁䙣䅁䭁佁䭣䅁䭁䡁䕯䅁䉁䅁䅁允䅁䅁䅕搵楁⼲⭬歉䵁䅉䅅䅁䕁䅁䅁睁䵁䅁䅁权㡃兂䅁权浄权䅁权䙃䅂䅁允䅁䅁䅅䅁佁䅁䅷䅁硁䍁䄴睎穁䑁䅅䅁䵁䅉䅅䅁䕁䅁䅁睁䵁䅁䅁权⭃兂䅁权浄权䅁权䙃䅂䅁允䅁䅁䅅䅁佁䅁䅷䅁祁䍁䄴兎㕁䑁䅅䅁䵁䅉䅅䅁䕁䅁䅁睁䵁䅁䅁权噃䅂䅁权湄权䅁权療䅂䅁允䅁䅁䅅䅁䙁䭁捷浗㝑祘䅸䍄䉁䅁䅁䅂䅁䅁䅍䅄䅁䅁䅯杢䅕䅁䅯朷䅯䅁䅯睧䅑䅁䅅䅁䉁䅁䅁兂䅁䅁䅁乁㙶䅷杷允䅁䅁䅑䅁䑁䅁䅷䅁䭁䭁䙧䅁䭁佁䭧䅁䭁佁䭷䅁䉁䅁䅁允䅁䅁䅯睒䅁䅁杷允䅁䅁䅑䅁䑁䅁䅷䅁䭁䩁䙉䅁䭁佁䭳䅁䭁䡁䔰䅁䉁䅁䅁允䅁䅁䄴䅅䅁䑁䅫李祁䑁䅕兏ㅁ䑁䅫䅁䵁䅉䅅䅁䑁䅁䅁睁䵁䅁䅁权呃兂䅁权敁杂䅁允䅁䅁䅅䅁䭁䅁䥍䅁䵁䅉䅅䅁䕁䅁䅁睁䵁䅁䅁权偃兂䅁权牄权䅁权䙃䅂䅁允䅁䅁䅅䅁佁䉁䅉䅁祁䑁䅫李穁䑁䅧䅍睁䑁䅁䅁䵁䅉䅅䅁䕁䅁䅁睁䵁䅁䅁权䡁杂䅁权瑄权䅁权獄权䅁允䅁䅁䅅䅁䭁䕁䅣䅁䵁䅉䅅䅁䕁䅁䅁睁䵁䅁䅁权䝃兂䅁权湄权䅁权䑃䅂䅁允䅁䅁䅅䅁䙁偁⭰牡へ硅䅬䍄䉁䅁䅁䅂䅁䅁䅍䅄䅁䅁䅯䅫䅑䅁䅯朶䅯䅁䅯来䅑䅁䅅䅁䉁䅁䅁杄䭁䅁䅁䅍畁䑁䅑兏䅁䅁杷允䅁䅁䅑䅁䑁䅁䅷䅁䭁䩁䙍䅁䭁䉁䜸䅁䭁䍁䝁䅁䉁䅁䅁允䅁䅁䅯䅂䅧䅁杷允䅁䅁䅍䅁䑁䅁䅷䅁䭁䙁䙷䅁䭁䉁䜴䅁䉁䅁䅁允䅁䅁䅯兂䅧䅁杷允䅁䅁䅑䅁䑁䅁䅷䅁䭁䱁䕙䅁䭁佁䬰䅁䭁佁䭷䅁䉁䅁䅁允䅁䅁䅯睒䅁䅁杷允䅁䅁䅑䅁䑁䅁䅷䅁䭁佁䕍䅁䭁佁䭫䅁䭁䡁䕁䅁䉁䅁䅁允䅁䅁䅕䅁䅁䅁䡃欴䵁䅉䅅䅁䕁䅁䅁睁䵁䅁䅁权㕂兂䅁权晁杂䅁权杁杂䅁允䅁䅁䅅䅁䭁䅁䥙䅁䵁䅉䅅䅁䑁䅁䅁睁䵁䅁䅁权奃兂䅁权奁杂䅁允䅁䅁䅅䅁䭁䉁䝫䅁䵁䅉䅅䅁䕁䅁䅁睁䵁䅁䅁权䅄䅂䅁权牄权䅁权硂䅂䅁允䅁䅁䅅䅁佁䉁䅉䅁ㅁ䑁䅙兎ぁ䑁䅕兏祁䑁䅑䅁䵁䅉䅅䅁䑁䅁䅁睁䵁䅁䅁权奃兂䅁权捁杂䅁允䅁䅁䅅䅁䭁乁䝯䅁䵁䅉䅅䅁䑁䅁䅁睁䵁䅁䅁权婃兂䅁权奁杂䅁允䅁䅁䅅䅁䭁䡁䝷䅁䵁䅉䅅䅁䕁䅁䅁睁䵁䅁䅁权䅄䅂䅁权煄权䅁权䑃䅂䅁允䅁䅁䅅䅁佁䅁䅷䅁睁䍁䄴杍硁䑁䅙䅁䵁䅉䅅䅁䕁䅁䅁睁䵁䅁䅁权塂兂䅁权牄权䅁权䙃䅂䅁允䅁䅁䅅䅁佁䉁䅉䅁ㅁ䑁䅅䅍㍁䑁䅑李㍁䑁䅙䅁䵁䅉䅅䅁䕁䅁䅁睁䵁䅁䅁权⽄䅂䅁权湄权䅁权硂䅂䅁允䅁䅁䅅䅁䙁䱁摋㘷䝦硓䅴䍄䉁䅁䅁䅂䅁䅁䅍䅄䅁䅁䅯杖䅕䅁䅯䄶䅯䅁䅯全䅑䅁䅅䅁䉁䅁䅁杄佁䅁䅁免㍁䍁䄴李㍁䑁䅣䅁䵁䅉䅅䅁䑁䅁䅁睁䵁䅁䅁权佁杂䅁权慁杂䅁允䅁䅁䅅䅁䭁䍁䜰䅁䵁䅉䅅䅁䕁䅁䅁睁䵁䅁䅁权䥃兂䅁权煄权䅁权瑂䅂䅁允䅁䅁䅅䅁佁䅁䅯䅁睁䍁䄴䅏穁䅁䅁䍄䉁䅁䅁䅂䅁䅁䅍䅄䅁䅁䅯杄䅙䅁䅯儷䅯䅁䅯兦䅑䅁䅅䅁䉁䅁䅁兂奂扏䥔牤爷睐杷允䅁䅁䅑䅁䑁䅁䅷䅁䭁乁䙫䅁䭁佁䬴䅁䭁䡁䕅䅁䉁䅁䅁允䅁䅁䅕䅁䅁䉁㑃啇䵅䅉䅅䅁䑁䅁䅁睁䵁䅁䅁权奃兂䅁权流杂䅁允䅁䅁䅅䅁佁䅁䅷䅁㕁䑁䅧杌穁䑁䅅䅁䵁䅉䅅䅁䕁䅁䅁睁䵁䅁䅁权祃兂䅁权浄权䅁权獄权䅁允䅁䅁䅅䅁䭁䕁䅣䅁䵁䅉䅅䅁䑁䅁䅁睁䵁䅁䅁权い兂䅁权敁杂䅁允䅁䅁䅅䅁䭁䍁䥍䅁䵁䅉䅅䅁䕁䅁䅁睁䵁䅁䅁权䕁兂䅁权湄权䅁权硂䅂䅁允䅁䅁䅅䅁䙁偁唷佥浫敍⽧䍄䉁䅁䅁䅂䅁䅁䅍䅄䅁䅁䅯睃䅙䅁䅯䄶䅯䅁䅯睧䅑䅁䅅䅁䉁䅁䅁权䡂䅁䅁䍄䉁䅁䅁䅂䅁䅁䅍䅄䅁䅁䅯睂䅕䅁䅯眶䅯䅁䅯来䅑䅁䅅䅁䉁䅁䅁杄啁䅁䅁睍㍁䑁䅙䅍睁䑁䅁䅍睁䑁䅁䅁䵁䅉䅅䅁䕁䅁䅁睁䵁䅁䅁权䡄兂䅁权浄权䅁权療䅂䅁允䅁䅁䅅䅁佁䅁䅯䅁祁䍁䄴睎㉁䅁䅁䍄䉁䅁䅁睁䅁䅁䅍䅄䅁䅁䅯䅯䅕䅁䅯杇䅙䅁䅅䅁䉁䅁䅁权䱂杂䅁䍄䉁䅁䅁䅂䅁䅁䅍䅄䅁䅁䅯䅗䅕䅁䅯朷䅯䅁䅯兣䅑䅁䅅䅁䉁䅁䅁兂䅁䅁䅁䵑䡉兑杷允䅁䅁䅑䅁䑁䅁䅷䅁䭁䩁䕣䅁䭁佁䭫䅁䭁䡁䔰䅁䉁䅁䅁允䅁䅁䅕䅁䅁䕁啄䔫䵁䅉䅅䅁䑁䅁䅁睁䵁䅁䅁权允杂䅁权奁杂䅁允䅁䅁䅅䅁䭁䍁䝫䅁䵁䅉䅅䅁䑁䅁䅁睁䵁䅁䅁权偁杂䅁权慁杂䅁允䅁䅁䅅䅁䭁䕁䝳䅁䵁䅉䅅䅁䕁䅁䅁睁䵁䅁䅁权⽂兂䅁权瑄权䅁权瑂䅂䅁允䅁䅁䅅䅁䙁䑁ね䡹⭡⭮⽉䍄䉁䅁䅁䅂䅁䅁䅍䅄䅁䅁䅯睃䅙䅁䅯朷䅯䅁䅯睢䅑䅁䅅䅁䉁䅁䅁兂䅁䅁䅁䝧⽢䅑杷允䅁䅁䅑䅁䑁䅁䅷䅁䭁䅁䝁䅁䭁佁䬰䅁䭁䡁䕯䅁䉁䅁䅁允䅁䅁䅕䩡瑈䑦ㄸ䰯䴸䅉䅅䅁䑁䅁䅁睁䵁䅁䅁权㥄䅂䅁权慁杂䅁允䅁䅁䅅䅁䭁䑁䜰䅁䵁䅉䅅䅁䕁䅁䅁睁䵁䅁䅁权奁兂䅁权湄权䅁权㙂䅂䅁允䅁䅁䅅䅁䙁䥁䅐煹䙆杴䅴䍄䉁䅁䅁䅂䅁䅁䅍䅄䅁䅁䅯杧䅕䅁䅯䄶䅯䅁䅯䅣䅑䅁䅅䅁䉁䅁䅁杄佁䅁䅁免ぁ䍁䄴䅎ㅁ䑁䅑䅁䵁䅉䅅䅁䕁䅁䅁睁䵁䅁䅁权䙄䅂䅁权牄权䅁权䙃䅂䅁允䅁䅁䅅䅁佁䉁䅑䅁硁䑁䅅杍硁䑁䅙睍硁䑁䅙兏䅁䅁杷允䅁䅁䅑䅁䑁䅁䅷䅁䭁佁䙁䅁䭁佁䭯䅁䭁䝁䔰䅁䉁䅁䅁允䅁䅁䄴䅄䅁䑁䅉杌㍁䑁䅅䅏䅁䅁杷允䅁䅁䅑䅁䑁䅁䅷䅁䭁䥁䕧䅁䭁佁䭯䅁䭁佁䭷䅁䉁䅁䅁允䅁䅁䅯睒䅁䅁杷允䅁䅁䅑䅁䑁䅁䅷䅁䭁䩁䙑䅁䭁佁䭙䅁䭁䡁䕅䅁䉁䅁䅁允䅁䅁䄴䅄䅁䑁䅁杌㉁䑁䅑杍䅁䅁杷允䅁䅁䅍䅁䑁䅁䅷䅁䭁䅁䜸䅁䭁䉁䝷䅁䉁䅁䅁允䅁䅁䅯䄵䅙䅁杷允䅁䅁䅍䅁䑁䅁䅷䅁䭁䉁䝁䅁䭁䉁䝷䅁䉁䅁䅁允䅁䅁䅯杍䅣䅁杷允䅁䅁䅑䅁䑁䅁䅷䅁䭁偁䕯䅁䭁佁䬴䅁䭁䥁䕍䅁䉁䅁䅁允䅁䅁䅕䅁䅁䥁瑨䕁䵅䅉䅅䅁䕁䅁䅁睁䵁䅁䅁权䩂兂䅁权湄权䅁权䑃䅂䅁允䅁䅁䅅䅁䙁䡁灮橊䥅䍲䅚䍄䉁䅁䅁䅂䅁䅁䅍䅄䅁䅁䅯杂䅕䅁䅯朶䅯䅁䅯兦䅑䅁䅅䅁䉁䅁䅁杄䵁䅁䅁免畁䑁䅁兎㍁䅁䅁䍄䉁䅁䅁䅂䅁䅁䅍䅄䅁䅁䅯杔䅕䅁䅯朷䅯䅁䅯兣䅑䅁䅅䅁䉁䅁䅁兂䅁䅁䅁䅯獄䅑杷允䅁䅁䅑䅁䑁䅁䅷䅁䭁䥁䙙䅁䭁佁䬴䅁䭁䡁䕁䅁䉁䅁䅁允䅁䅁䅕䅁䅁䡁桁唫䵁䅉䅅䅁䕁䅁䅁睁䵁䅁䅁权啄兂䅁权煄权䅁权䑃䅂䅁允䅁䅁䅅䅁佁䅁䅷䅁睁䍁䄴䅎硁䑁䅑䅁䵁䅉䅅䅁䑁䅁䅁睁䵁䅁䅁权偁杂䅁权歁杂䅁允䅁䅁䅅䅁䭁䅁䥯䅁䵁䅉䅅䅁䕁䅁䅁睁䵁䅁䅁权橁兂䅁权灄权䅁权䙃䅂䅁允䅁䅁䅅䅁䙁䅁䅁䅁䅄晧䅖䍄䉁䅁䅁睁䅁䅁䅍䅄䅁䅁䅯䅅䅙䅁䅯䅊䅙䅁䅅䅁䉁䅁䅁权允䅂䅁䍄䉁䅁䅁䅂䅁䅁䅍䅄䅁䅁䅯来䅕䅁䅯朷䅯䅁䅯睢䅑䅁䅅䅁䉁䅁䅁兂䅁䅁䅁偕䑣兑杷允䅁䅁䅑䅁䑁䅁䅷䅁䭁偁䕁䅁䭁佁䭯䅁䭁䡁䕅䅁䉁䅁䅁允䅁䅁䄴䅄䅁䑁䅁杌㍁䑁䅑杍䅁䅁杷允䅁䅁䅑䅁䑁䅁䅷䅁䭁䵁䙙䅁䭁佁䭳䅁䭁佁䭷䅁䉁䅁䅁允䅁䅁䅯睒䅁䅁杷允䅁䅁䅍䅁䑁䅁䅷䅁䭁䉁䝁䅁䭁䍁䝙䅁䉁䅁䅁允䅁䅁䄴䅄䅁䑁䅫兎畁䑁䅣兏䅁䅁杷允䅁䅁䅑䅁䑁䅁䅷䅁䭁䵁䕳䅁䭁佁䭳䅁䭁䝁䔰䅁䉁䅁䅁允䅁䅁䅯睒䅁䅁杷允䅁䅁䅍䅁䑁䅁䅷䅁䭁偁䘴䅁䭁䉁䝧䅁䉁䅁䅁允䅁䅁䅯兇䅙䅁杷允䅁䅁䅑䅁䑁䅁䅷䅁䭁䭁䙫䅁䭁佁䭯䅁䭁䝁䔰䅁䉁䅁䅁允䅁䅁䅯睒䅁䅁杷允䅁䅁䅑䅁䑁䅁䅷䅁䭁乁䙅䅁䭁佁䬴䅁䭁䝁䔸䅁䉁䅁䅁允䅁䅁䅕䅁䅁䱁㝸啋䵅䅉䅅䅁䑁䅁䅁睁䵁䅁䅁权⭄兂䅁权捁杂䅁允䅁䅁䅅䅁䭁䕁䝫䅁䵁䅉䅅䅁䕁䅁䅁睁䵁䅁䅁权奃兂䅁权潄权䅁权㙂䅂䅁允䅁䅁䅅䅁佁䅁䄴䅁硁䑁䅉杌祁䑁䅅睍䅁䅁杷允䅁䅁䅑䅁䑁䅁䅷䅁䭁乁䕅䅁䭁佁䭯䅁䭁䡁䕅䅁䉁䅁䅁允䅁䅁䄴䅄䅁䑁䅁杌㉁䑁䅑䅏䅁䅁杷允䅁䅁䅑䅁䑁䅁䅷䅁䭁䅁䘴䅁䭁佁䭙䅁䭁佁䭷䅁䉁䅁䅁允䅁䅁䅯睒䅁䅁杷允䅁䅁䅍䅁䑁䅁䅷䅁䭁偁䘴䅁䭁䉁䜴䅁䉁䅁䅁允䅁䅁䅯兓䅙䅁杷允䅁䅁䅑䅁䑁䅁䅷䅁䭁䉁䙷䅁䭁佁䭯䅁䭁䝁䔰䅁䉁䅁䅁允䅁䅁䄴䅄䅁䑁䅁杌硁䑁䅧杍䅁䅁杷允䅁䅁䅍䅁䑁䅁䅷䅁䭁䑁䙫䅁䭁䉁䝧䅁䉁䅁䅁允䅁䅁䅯兇䅙䅁杷允䅁䅁䅍䅁䑁䅁䅷䅁䭁䵁䕁䅁䭁䉁䝧䅁䉁䅁䅁允䅁䅁䅯兌䅙䅁杷允䅁䅁䅑䅁䑁䅁䅷䅁䭁䥁䙫䅁䭁佁䭙䅁䭁䝁䔸䅁䉁䅁䅁允䅁䅁䄴权䅁䑁䅉杌㕁䑁䅅䅁䵁䅉䅅䅁䑁䅁䅁睁䵁䅁䅁权㕁兂䅁权慁杂䅁允䅁䅁䅅䅁䭁䵁䝁䅁䵁䅉䅅䅁䕁䅁䅁睁䵁䅁䅁权䭂兂䅁权湄权䅁权瑂䅂䅁允䅁䅁䅅䅁䭁䕁䅣䅁䵁䅉䅅䅁䕁䅁䅁睁䵁䅁䅁权权䅂䅁权浄权䅁权䑃䅂䅁允䅁䅁䅅䅁佁䅁䅷䅁祁䍁䄴免睁䑁䅉䅁䵁䅉䅅䅁䑁䅁䅁睁䵁䅁䅁权卂兂䅁权奁杂䅁允䅁䅁䅅䅁䭁䕁䝑䅁䵁䅉䅅䅁䕁䅁䅁睁䵁䅁䅁权䉄兂䅁权潄权䅁权療䅂䅁允䅁䅁䅅䅁佁䅁䄴䅁硁䑁䅣杌硁䑁䅫李䅁䅁杷允䅁䅁䅍䅁䑁䅁䅷䅁䭁䵁䔴䅁䭁䉁䝷䅁䉁䅁䅁允䅁䅁䅯杌䅣䅁杷允䅁䅁䅑䅁䑁䅁䅷䅁䭁䙁䙕䅁䭁佁䭯䅁䭁䝁䔰䅁䉁䅁䅁允䅁䅁䅯睒䅁䅁杷允䅁䅁䅑䅁䑁䅁䅷䅁䭁䵁䕉䅁䭁佁䭳䅁䭁䡁䕁䅁䉁䅁䅁允䅁䅁䄴䅆䅁䑁䅍䅍硁䑁䅉兏㑁䑁䅣李ぁ䅁䅁䍄䉁䅁䅁䅂䅁䅁䅍䅄䅁䅁䅯䅪䅑䅁䅯朶䅯䅁䅯䄷䅯䅁䅅䅁䉁䅁䅁权䡂䅁䅁䍄䉁䅁䅁䅂䅁䅁䅍䅄䅁䅁䅯眱䅑䅁䅯䄶䅯䅁䅯睧䅑䅁䅅䅁䉁䅁䅁杄佁䅁䅁免ㅁ䍁䄴李祁䑁䅑䅁䵁䅉䅅䅁䕁䅁䅁睁䵁䅁䅁权䅂兂䅁权瑄权䅁权瑂䅂䅁允䅁䅁䅅䅁䙁䩁䑚㉩湺⼫⽳䍄䉁䅁䅁䅂䅁䅁䅍䅄䅁䅁䅯共䅑䅁䅯朷䅯䅁䅯睧䅑䅁䅅䅁䉁䅁䅁兂䅁䅁䅁䝣瑍兑杷允䅁䅁䅑䅁䑁䅁䅷䅁䭁䅁䙯䅁䭁䉁䜸䅁䭁䍁䝁䅁䉁䅁䅁允䅁䅁䅯眷䅙䅁杷允䅁䅁䅑䅁䑁䅁䅷䅁䭁䅁䙧䅁䭁佁䭧䅁䭁䥁䕍䅁䉁䅁䅁允䅁䅁䄴杄䅁䑁䅍䅍畁䑁䅅䅎㍁䅁䅁䍄䉁䅁䅁睁䅁䅁䅍䅄䅁䅁䅯兪䅕䅁䅯杈䅙䅁䅅䅁䉁䅁䅁权䡄杂䅁䍄䉁䅁䅁䅂䅁䅁䅍䅄䅁䅁䅯兊䅕䅁䅯朷䅯䅁䅯来䅑䅁䅅䅁䉁䅁䅁兂䅁䅁䅁䐴獄䅑杷允䅁䅁䅑䅁䑁䅁䅷䅁䭁䝁䙁䅁䭁䉁䜸䅁䭁䍁䝁䅁䉁䅁䅁允䅁䅁䅯䅑䅧䅁杷允䅁䅁䅑䅁䑁䅁䅷䅁䭁䵁䔴䅁䭁佁䭫䅁䭁䡁䕯䅁䉁䅁䅁允䅁䅁䅕歵䵫潁䉣唹䵁䅉䅅䅁䕁䅁䅁睁䵁䅁䅁权䅃兂䅁权牄权䅁权㙂䅂䅁允䅁䅁䅅䅁佁䉁䅑䅁祁䑁䅁䅍㑁䑁䅙睎祁䑁䅙睍䅁䅁杷允䅁䅁䅍䅁䑁䅁䅷䅁䭁䅁䙍䅁䭁䉁䝯䅁䉁䅁䅁允䅁䅁䅯杘䅙䅁杷允䅁䅁䅍䅁䑁䅁䅷䅁䭁佁䕫䅁䭁䍁䝑䅁䉁䅁䅁允䅁䅁䅯睃䅧䅁杷允䅁䅁䅑䅁䑁䅁䅷䅁䭁䍁䙍䅁䭁佁䭯䅁䭁䝁䔰䅁䉁䅁䅁允䅁䅁䅯睒䅁䅁杷允䅁䅁䅍䅁䑁䅁䅷䅁䭁䅁䙍䅁䭁䉁䜴䅁䉁䅁䅁允䅁䅁䅯眳䅣䅁杷允䅁䅁䅑䅁䑁䅁䅷䅁䭁䑁䙑䅁䭁佁䭙䅁䭁䡁䔰䅁䉁䅁䅁允䅁䅁䄴权䅁䑁䅕杌硁䑁䅧䅁䵁䅉䅅䅁䕁䅁䅁睁䵁䅁䅁权䑁兂䅁权晁杂䅁权杁杂䅁允䅁䅁䅅䅁䭁偁䝫䅁䵁䅉䅅䅁䕁䅁䅁睁䵁䅁䅁权䩃兂䅁权煄权䅁权硂䅂䅁允䅁䅁䅅䅁佁䅁䅷䅁祁䍁䄴䅎ぁ䑁䅣䅁䵁䅉䅅䅁䕁䅁䅁睁䵁䅁䅁权ㅁ兂䅁权湄权䅁权瑂䅂䅁允䅁䅁䅅䅁䭁䕁䅣䅁䵁䅉䅅䅁䕁䅁䅁睁䵁䅁䅁权ㅄ兂䅁权潄权䅁权䙃䅂䅁允䅁䅁䅅䅁佁䅁䄴䅁硁䑁䅍杌硁䑁䅍睎䅁䅁杷允䅁䅁䅑䅁䑁䅁䅷䅁䭁䵁䙍䅁䭁佁䭧䅁䭁䥁䕕䅁䉁䅁䅁允䅁䅁䄴杄䅁䑁䅅兎畁䑁䅁杍㕁䅁䅁䍄䉁䅁䅁䅂䅁䅁䅍䅄䅁䅁䅯睬䅕䅁䅯朶䅯䅁䅯兢䅑䅁䅅䅁䉁䅁䅁杄䵁䅁䅁免畁䑁䅧䅎㉁䅁䅁䍄䉁䅁䅁睁䅁䅁䅍䅄䅁䅁䅯睭䅑䅁䅯杇䅙䅁䅅䅁䉁䅁䅁权扁杂䅁䍄䉁䅁䅁䅂䅁䅁䅍䅄䅁䅁䅯眰䅑䅁䅯䄶䅯䅁䅯全䅑䅁䅅䅁䉁䅁䅁杄佁䅁䅁䅎祁䍁䄴杍㉁䑁䅕䅁䵁䅉䅅䅁䕁䅁䅁睁䵁䅁䅁权偁兂䅁权灄权䅁权療䅂䅁允䅁䅁䅅䅁䙁䅁䅁䅁䅂䅊䉒䍄䉁䅁䅁䅂䅁䅁䅍䅄䅁䅁䅯杷䅕䅁䅯朶䅯䅁䅯睧䅑䅁䅅䅁䉁䅁䅁权䡂䅁䅁䍄䉁䅁䅁䅂䅁䅁䅍䅄䅁䅁䅯杅䅙䅁䅯儷䅯䅁䅯来䅑䅁䅅䅁䉁䅁䅁兂㉁剷佺婨睢睐杷允䅁䅁䅑䅁䑁䅁䅷䅁䭁䍁䙯䅁䭁佁䭧䅁䭁佁䭷䅁䉁䅁䅁允䅁䅁䅯睒䅁䅁杷允䅁䅁䅍䅁䑁䅁䅷䅁䭁䩁䕳䅁䭁䍁䝑䅁䉁䅁䅁允䅁䅁䅯杲䅙䅁杷允䅁䅁䅍䅁䑁䅁䅷䅁䭁䩁䕳䅁䭁䍁䝙䅁䉁䅁䅁允䅁䅁䄴䅄䅁䑁䅧䅏畁䑁䅅杍䅁䅁杷允䅁䅁䅍䅁䑁䅁䅷䅁䭁乁䙍䅁䭁䍁䝙䅁䉁䅁䅁允䅁䅁䄴䅄䅁䑁䅫杍畁䑁䅧䅏䅁䅁杷允䅁䅁䅑䅁䑁䅁䅷䅁䭁䩁䙣䅁䭁佁䭧䅁䭁䝁䔸䅁䉁䅁䅁允䅁䅁䄴䅄䅁䑁䅍杌ぁ䑁䅅李䅁䅁杷允䅁䅁䅍䅁䑁䅁䅷䅁䭁䕁䘴䅁䭁䉁䝧䅁䉁䅁䅁允䅁䅁䅯䅒䅙䅁杷允䅁䅁䅑䅁䑁䅁䅷䅁䭁佁䙅䅁䭁佁䭯䅁䭁䝁䔰䅁䉁䅁䅁允䅁䅁䅯睒䅁䅁杷允䅁䅁䅍䅁䑁䅁䅷䅁䭁䍁䙕䅁䭁䉁䝯䅁䉁䅁䅁允䅁䅁䅯睇䅙䅁杷允䅁䅁䅑䅁䑁䅁䅷䅁䭁偁䕣䅁䭁佁䭳䅁䭁䡁䕁䅁䉁䅁䅁允䅁䅁䄴䅆䅁䑁䅅䅍祁䑁䅉䅎睁䑁䅙兏ぁ䅁䅁䍄䉁䅁䅁䅂䅁䅁䅍䅄䅁䅁䅯睦䅕䅁䅯眶䅯䅁䅯兦䅑䅁䅅䅁䉁䅁䅁杄十䅁䅁䅎㕁䑁䅉䅍睁䑁䅁䅍睁䅁䅁䍄䉁䅁䅁睁䅁䅁䅍䅄䅁䅁䅯村䅕䅁䅯杈䅙䅁䅅䅁䉁䅁䅁权慃杂䅁䍄䉁䅁䅁䅂䅁䅁䅍䅄䅁䅁䅯杷䅑䅁䅯朶䅯䅁䅯兢䅑䅁䅅䅁䉁䅁䅁权䡂䅁䅁䍄䉁䅁䅁睁䅁䅁䅍䅄䅁䅁䅯杔䅕䅁䅯䅊䅙䅁䅅䅁䉁䅁䅁权偁䅃䅁䍄䉁䅁䅁䅂䅁䅁䅍䅄䅁䅁䅯杯䅕䅁䅯朵䅯䅁䅯全䅑䅁䅅䅁䉁䅁䅁杄䵁䅁䅁兎畁䑁䅧䅎穁䅁䅁䍄䉁䅁䅁䅂䅁䅁䅍䅄䅁䅁䅯䅱䅕䅁䅯儷䅯䅁䅯兦䅑䅁䅅䅁䉁䅁䅁兂楃瑚潱婢獢睐杷允䅁䅁䅑䅁䑁䅁䅷䅁䭁䵁䕷䅁䭁佁䬴䅁䭁䡁䕯䅁䉁䅁䅁允䅁䅁䅕䅁䅁䕁睓䕅䵅䅉䅅䅁䑁䅁䅁睁䵁䅁䅁权佂兂䅁权流杂䅁允䅁䅁䅅䅁佁䅁䅷䅁ㅁ䑁䅣杌祁䑁䅫䅁䵁䅉䅅䅁䕁䅁䅁睁䵁䅁䅁权权䅂䅁权潄权䅁权療䅂䅁允䅁䅁䅅䅁佁䅁䅷䅁硁䍁䄴免㑁䑁䅉䅁䵁䅉䅅䅁䕁䅁䅁睁䵁䅁䅁权汃䅂䅁权畄权䅁权瑂䅂䅁允䅁䅁䅅䅁䭁䕁䅣䅁䵁䅉䅅䅁䕁䅁䅁睁䵁䅁䅁权䩁杂䅁权牄权䅁权㥂䅂䅁允䅁䅁䅅䅁佁䉁䅉䅁㉁䑁䅉䅍㕁䑁䅕兎㍁䑁䅁䅁䵁䅉䅅䅁䑁䅁䅁睁䵁䅁䅁权偁兂䅁权慁杂䅁允䅁䅁䅅䅁䭁䕁䝁䅁䵁䅉䅅䅁䕁䅁䅁睁䵁䅁䅁权䍃兂䅁权潄权䅁权㥂䅂䅁允䅁䅁䅅䅁佁䅁䄴䅁硁䑁䅕杌ぁ䑁䅫杍䅁䅁杷允䅁䅁䅍䅁䑁䅁䅷䅁䭁䱁䙧䅁䭁䉁䝷䅁䉁䅁䅁允䅁䅁䅯杍䅣䅁杷允䅁䅁䅑䅁䑁䅁䅷䅁䭁䕁䙫䅁䭁佁䭫䅁䭁䝁䔸䅁䉁䅁䅁允䅁䅁䅕䅁䅁䅁塁啁䵅䅉䅅䅁䕁䅁䅁睁䵁䅁䅁权捂兂䅁权畄权䅁权硂䅂䅁允䅁䅁䅅䅁䙁䅁䅁䅁䅄剒䈱䍄䉁䅁䅁䅂䅁䅁䅍䅄䅁䅁䅯儷䅕䅁䅯朶䅯䅁䅯䄷䅯䅁䅅䅁䉁䅁䅁权䡂䅁䅁䍄䉁䅁䅁睁䅁䅁䅍䅄䅁䅁䅯兩䅑䅁䅯杇䅙䅁䅅䅁䉁䅁䅁权䅂杂䅁䍄䉁䅁䅁睁䅁䅁䅍䅄䅁䅁䅯睚䅕䅁䅯䅇䅙䅁䅅䅁䉁䅁䅁权灁杂䅁䍄䉁䅁䅁䅂䅁䅁䅍䅄䅁䅁䅯光䅕䅁䅯眶䅯䅁䅯兦䅑䅁䅅䅁䉁䅁䅁杄啁䅁䅁䅎祁䑁䅣免睁䑁䅧杍穁䑁䅉䅁䵁䅉䅅䅁䕁䅁䅁睁䵁䅁䅁权䕃兂䅁权潄权䅁权䙃䅂䅁允䅁䅁䅅䅁佁䅁䄴䅁硁䑁䅅杌祁䑁䅑䅎䅁䅁杷允䅁䅁䅑䅁䑁䅁䅷䅁䭁䵁䙫䅁䭁佁䭯䅁䭁䝁䔸䅁䉁䅁䅁允䅁䅁䄴䅄䅁䑁䅅杌穁䑁䅫杍䅁䅁杷允䅁䅁䅑䅁䑁䅁䅷䅁䭁䩁䕯䅁䭁佁䬰䅁䭁䝁䔰䅁䉁䅁䅁允䅁䅁䅯睒䅁䅁杷允䅁䅁䅑䅁䑁䅁䅷䅁䭁䵁䕍䅁䭁佁䬰䅁䭁䡁䔰䅁䉁䅁䅁允䅁䅁䅕婪畤潅䅐樲䴸䅉䅅䅁䕁䅁䅁睁䵁䅁䅁权畃兂䅁权牄权䅁权硂䅂䅁允䅁䅁䅅䅁佁䉁䅉䅁穁䑁䅣䅍ㅁ䑁䅣杍祁䑁䅑䅁䵁䅉䅅䅁䕁䅁䅁睁䵁䅁䅁权䕂兂䅁权煄权䅁权硂䅂䅁允䅁䅁䅅䅁佁䅁䅷䅁睁䍁䄴兎硁䑁䅧䅁䵁䅉䅅䅁䕁䅁䅁睁䵁䅁䅁权偁杂䅁权瑄权䅁权硂䅂䅁允䅁䅁䅅䅁䙁䍁扐堫焵乶⽑䍄䉁䅁䅁䅂䅁䅁䅍䅄䅁䅁䅯兮䅑䅁䅯䄶䅯䅁䅯兦䅑䅁䅅䅁䉁䅁䅁权䡂䅁䅁䍄䉁䅁䅁䅂䅁䅁䅍䅄䅁䅁䅯杮䅑䅁䅯䄶䅯䅁䅯兦䅑䅁䅅䅁䉁䅁䅁杄佁䅁䅁睍祁䍁䄴䅏ぁ䑁䅧䅁䵁䅉䅅䅁䕁䅁䅁睁䵁䅁䅁权㑄䅂䅁权煄权䅁权療䅂䅁允䅁䅁䅅䅁佁䅁䅷䅁睁䍁䄴杍穁䑁䅍䅁䵁䅉䅅䅁䕁䅁䅁睁䵁䅁䅁权婁兂䅁权煄权䅁权療䅂䅁允䅁䅁䅅䅁佁䅁䅷䅁睁䍁䄴䅎硁䑁䅙䅁䵁䅉䅅䅁䕁䅁䅁睁䵁䅁䅁权㝄䅂䅁权浄权䅁权睂䅂䅁允䅁䅁䅅䅁佁䅁䅷䅁硁䍁䄴䅎硁䑁䅣䅁䵁䅉䅅䅁䕁䅁䅁睁䵁䅁䅁权㡄䅂䅁权浄权䅁权睂䅂䅁允䅁䅁䅅䅁佁䅁䅷䅁硁䍁䄴睎穁䑁䅧䅁䵁䅉䅅䅁䑁䅁䅁睁䵁䅁䅁权兄䅂䅁权歁杂䅁允䅁䅁䅅䅁䭁䉁䥑䅁䵁䅉䅅䅁䕁䅁䅁睁䵁䅁䅁权煃䅂䅁权牄权䅁权䑃䅂䅁允䅁䅁䅅䅁佁䉁䅑䅁穁䑁䅕䅎睁䑁䅁䅍睁䑁䅁䅍䅁䅁杷允䅁䅁䅑䅁䑁䅁䅷䅁䭁䕁䘸䅁䭁佁䭳䅁䭁䡁䕅䅁䉁䅁䅁允䅁䅁䄴䅆䅁䑁䅅兎穁䑁䅫䅍睁䑁䅁䅍睁䅁䅁䍄䉁䅁䅁䅂䅁䅁䅍䅄䅁䅁䅯䅳䅕䅁䅯朶䅯䅁䅯兣䅑䅁䅅䅁䉁䅁䅁杄䵁䅁䅁䅍畁䑁䅉䅎㕁䅁䅁䍄䉁䅁䅁睁䅁䅁䅍䅄䅁䅁䅯睷䅕䅁䅯杇䅙䅁䅅䅁䉁䅁䅁权㡁杂䅁䍄䉁䅁䅁䅂䅁䅁䅍䅄䅁䅁䅯䅶䅑䅁䅯儷䅯䅁䅯睢䅑䅁䅅䅁䉁䅁䅁兂㝂䭆䠵場㉲睐杷允䅁䅁䅑䅁䑁䅁䅷䅁䭁䉁䙙䅁䭁佁䭯䅁䭁䥁䕕䅁䉁䅁䅁允䅁䅁䄴䅄䅁䑁䅁杌㍁䑁䅑睎䅁䅁杷允䅁䅁䅑䅁䑁䅁䅷䅁䭁䵁䕁䅁䭁佁䭯䅁䭁䡁䕯䅁䉁䅁䅁允䅁䅁䄴䅄䅁䑁䅁杌硁䑁䅧杍䅁䅁杷允䅁䅁䅑䅁䑁䅁䅷䅁䭁䅁䙳䅁䭁佁䭯䅁䭁䡁䔰䅁䉁䅁䅁允䅁䅁䄴䅄䅁䑁䅅杌睁䑁䅍睍䅁䅁杷允䅁䅁䅑䅁䑁䅁䅷䅁䭁䉁䙙䅁䭁佁䬴䅁䭁䥁䕍䅁䉁䅁䅁允䅁䅁䅕䅁䅁䵁祃䔰䵁䅉䅅䅁䕁䅁䅁睁䵁䅁䅁权䕃兂䅁权湄权䅁权㙂䅂䅁允䅁䅁䅅䅁䙁䩁奍䙂余卲䅚䍄䉁䅁䅁䅂䅁䅁䅍䅄䅁䅁䅯杩䅕䅁䅯䄶䅯䅁䅯全䅑䅁䅅䅁䉁䅁䅁杄佁䅁䅁免㉁䍁䄴睍祁䑁䅕䅁䵁䅉䅅䅁䕁䅁䅁睁䵁䅁䅁权摄䅂䅁权煄权䅁权㙂䅂䅁允䅁䅁䅅䅁佁䅁䅷䅁睁䍁䄴睍㍁䑁䅉䅁䵁䅉䅅䅁䑁䅁䅁睁䵁䅁䅁权䡃兂䅁权捁杂䅁允䅁䅁䅅䅁䭁䉁䥙䅁䵁䅉䅅䅁䑁䅁䅁睁䵁䅁䅁权い兂䅁权慁杂䅁允䅁䅁䅅䅁䭁䙁䜸䅁䵁䅉䅅䅁䑁䅁䅁睁䵁䅁䅁权䡃兂䅁权歁杂䅁允䅁䅁䅅䅁䭁䉁䥣䅁䵁䅉䅅䅁䕁䅁䅁睁䵁䅁䅁权慄䅂䅁权牄权䅁权睂䅂䅁允䅁䅁䅅䅁佁䉁䅑䅁硁䑁䅁兎㕁䑁䅑免㕁䑁䅕杍䅁䅁杷允䅁䅁䅑䅁䑁䅁䅷䅁䭁䙁䙕䅁䭁佁䬰䅁䭁䡁䕁䅁䉁䅁䅁允䅁䅁䅕〳丫㉬匴捈䵁䅉䅅䅁䑁䅁䅁睁䵁䅁䅁权䡃兂䅁权流杂䅁允䅁䅁䅅䅁佁䅁䅷䅁㑁䑁䅕杌硁䑁䅉䅁䵁䅉䅅䅁䕁䅁䅁睁䵁䅁䅁权㑁兂䅁权浄权䅁权獄权䅁允䅁䅁䅅䅁䭁䕁䅣䅁䵁䅉䅅䅁䕁䅁䅁睁䵁䅁䅁权塁杂䅁权畄权䅁权獄权䅁允䅁䅁䅅䅁䭁䕁䅣䅁䵁䅉䅅䅁䕁䅁䅁睁䵁䅁䅁权敄䅂䅁权畄权䅁权䙃䅂䅁允䅁䅁䅅䅁䙁䅁䅁䅁䥃橋䉆䍄䉁䅁䅁䅂䅁䅁䅍䅄䅁䅁䅯兏䅕䅁䅯儷䅯䅁䅯来䅑䅁䅅䅁䉁䅁䅁兂䕂㉩湺㘫灮睐杷允䅁䅁䅍䅁䑁䅁䅷䅁䭁䅁䝕䅁䭁䉁䜴䅁䉁䅁䅁允䅁䅁䅯兒䅙䅁杷允䅁䅁䅑䅁䑁䅁䅷䅁䭁䱁䕅䅁䭁佁䭧䅁䭁佁䭷䅁䉁䅁䅁允䅁䅁䅯睒䅁䅁杷允䅁䅁䅑䅁䑁䅁䅷䅁䭁䩁䕳䅁䭁佁䬴䅁䭁䝁䔸䅁䉁䅁䅁允䅁䅁䅕䅁䅁䍁䵄啂䵅䅉䅅䅁䕁䅁䅁睁䵁䅁䅁权㕂兂䅁权潄权䅁权䙃䅂䅁允䅁䅁䅅䅁佁䅁䄴䅁穁䑁䅉杌㉁䑁䅙兏䅁䅁杷允䅁䅁䅑䅁䑁䅁䅷䅁䭁䅁䜰䅁䭁佁䭳䅁䭁䡁䕯䅁䉁䅁䅁允䅁䅁䄴䅆䅁䑁䅍睍㍁䑁䅧䅍睁䑁䅁䅍睁䅁䅁䍄䉁䅁䅁䅂䅁䅁䅍䅄䅁䅁䅯睏䅕䅁䅯䄶䅯䅁䅯兢䅑䅁䅅䅁䉁䅁䅁权䡂䅁䅁䍄䉁䅁䅁睁䅁䅁䅍䅄䅁䅁䅯䄱䅑䅁䅯杊䅙䅁䅅䅁䉁䅁䅁杄䵁䅁䅁免硁䑁䅅杌㕁䅁䅁䍄䉁䅁䅁䅂䅁䅁䅍䅄䅁䅁䅯杦䅕䅁䅯朶䅯䅁䅯睧䅑䅁䅅䅁䉁䅁䅁杄䵁䅁䅁䅍畁䑁䅅䅍ぁ䅁䅁䍄䉁䅁䅁䅂䅁䅁䅍䅄䅁䅁䅯睖䅕䅁䅯儶䅯䅁䅯睧䅑䅁䅅䅁䉁䅁䅁兂䅁䅁䅁䡧䡷兑杷允䅁䅁䅍䅁䑁䅁䅷䅁䭁偁䙁䅁䭁䉁䝷䅁䉁䅁䅁允䅁䅁䅯䄵䅙䅁杷允䅁䅁䅑䅁䑁䅁䅷䅁䭁䭁䔴䅁䭁佁䭫䅁䭁䡁䕅䅁䉁䅁䅁允䅁䅁䅕䅁䅁䵁ㅃぃ䵅䅉䅅䅁䕁䅁䅁睁䵁䅁䅁权婃䅂䅁权畄权䅁权䙃䅂䅁允䅁䅁䅅䅁䙁䅁䅁䅁潁眲䈹䍄䉁䅁䅁䅂䅁䅁䅍䅄䅁䅁䅯杵䅕䅁䅯儶䅯䅁䅯䄷䅯䅁䅅䅁䉁䅁䅁权䡂䅁䅁䍄䉁䅁䅁䅂䅁䅁䅍䅄䅁䅁䅯兪䅕䅁䅯朶䅯䅁䅯睧䅑䅁䅅䅁䉁䅁䅁杄䵁䅁䅁䅍畁䑁䅅李㑁䅁䅁䍄䉁䅁䅁䅂䅁䅁䅍䅄䅁䅁䅯杗䅕䅁䅯儶䅯䅁䅯全䅑䅁䅅䅁䉁䅁䅁兂䅁䅁䅁䵁䅺䅑杷允䅁䅁䅑䅁䑁䅁䅷䅁䭁䑁䙉䅁䭁佁䬰䅁䭁䥁䕕䅁䉁䅁䅁允䅁䅁䅕歧塂䴵奢吶䴸䅉䅅䅁䕁䅁䅁睁䵁䅁䅁权畄䅂䅁权潄权䅁权㙂䅂䅁允䅁䅁䅅䅁佁䅁䄴䅁穁䑁䅁杌㑁䑁䅧兎䅁䅁杷允䅁䅁䅍䅁䑁䅁䅷䅁䭁乁䕑䅁䭁䉁䝯䅁䉁䅁䅁允䅁䅁䅯杘䅙䅁杷允䅁䅁䅑䅁䑁䅁䅷䅁䭁乁䔰䅁䭁佁䬰䅁䭁䡁䕅䅁䉁䅁䅁允䅁䅁䅕桙奂扏䥔樳䴸䅉䅅䅁䕁䅁䅁睁䵁䅁䅁权十兂䅁权瑄权䅁权瑂䅂䅁允䅁䅁䅅䅁䭁䕁䅣䅁䵁䅉䅅䅁䕁䅁䅁睁䵁䅁䅁权穁兂䅁权畄权䅁权睂䅂䅁允䅁䅁䅅䅁䙁䅁䅁䅁䅂摈䅊䍄䉁䅁䅁䅂䅁䅁䅍䅄䅁䅁䅯儯䅕䅁䅯眶䅯䅁䅯睧䅑䅁䅅䅁䉁䅁䅁杄啁䅁䅁杍硁䑁䅅睎睁䑁䅁䅍睁䑁䅁䅁䵁䅉䅅䅁䑁䅁䅁睁䵁䅁䅁权啄䅂䅁权捁杂䅁允䅁䅁䅅䅁䭁䕁䝣䅁䵁䅉䅅䅁䑁䅁䅁睁䵁䅁䅁权啄䅂䅁权敁杂䅁允䅁䅁䅅䅁䭁䥁䠴䅁䵁䅉䅅䅁䕁䅁䅁睁䵁䅁䅁权䭂兂䅁权畄权䅁权䙃䅂䅁允䅁䅁䅅䅁䙁</t>
  </si>
  <si>
    <t>䅁䅁䅁杄⽤䅬䍄䉁䅁䅁䅂䅁䅁䅍䅄䅁䅁䅯睵䅕䅁䅯朷䅯䅁䅯全䅑䅁䅅䅁䉁䅁䅁兂䅁䅁䅁䡁坙兑杷允䅁䅁䅑䅁䑁䅁䅷䅁䭁䱁䘸䅁䭁佁䭣䅁䭁䡁䕯䅁䉁䅁䅁允䅁䅁䅕噈歰㥏倯䕅䵁䅉䅅䅁䕁䅁䅁睁䵁䅁䅁权㕄兂䅁权牄权䅁权㥂䅂䅁允䅁䅁䅅䅁佁䉁䅑䅁硁䑁䅑李㍁䑁䅙免祁䑁䅑李䅁䅁杷允䅁䅁䅑䅁䑁䅁䅷䅁䭁䙁䘰䅁䭁佁䭳䅁䭁䥁䕍䅁䉁䅁䅁允䅁䅁䄴䅆䅁䑁䅧兎祁䑁䅧䅍睁䑁䅁䅍睁䅁䅁䍄䉁䅁䅁睁䅁䅁䅍䅄䅁䅁䅯睤䅕䅁䅯䅇䅙䅁䅅䅁䉁䅁䅁权䭂杂䅁䍄䉁䅁䅁䅂䅁䅁䅍䅄䅁䅁䅯儸䅕䅁䅯朶䅯䅁䅯睧䅑䅁䅅䅁䉁䅁䅁权䡂䅁䅁䍄䉁䅁䅁䅂䅁䅁䅍䅄䅁䅁䅯䅪䅑䅁䅯朶䅯䅁䅯兣䅑䅁䅅䅁䉁䅁䅁杄䵁䅁䅁免畁䑁䅍䅍硁䅁䅁䍄䉁䅁䅁䅂䅁䅁䅍䅄䅁䅁䅯䅵䅑䅁䅯眵䅯䅁䅯兦䅑䅁䅅䅁䉁䅁䅁兂扁㥌欰歂灅䅑杷允䅁䅁䅍䅁䑁䅁䅷䅁䭁䡁䙣䅁䭁䉁䝷䅁䉁䅁䅁允䅁䅁䅯睹䅙䅁杷允䅁䅁䅑䅁䑁䅁䅷䅁䭁䵁䕕䅁䭁佁䭯䅁䭁佁䭷䅁䉁䅁䅁允䅁䅁䅯睒䅁䅁杷允䅁䅁䅍䅁䑁䅁䅷䅁䭁䡁䙣䅁䭁䉁䜴䅁䉁䅁䅁允䅁䅁䅯睹䅙䅁杷允䅁䅁䅑䅁䑁䅁䅷䅁䭁乁䕍䅁䭁佁䬰䅁䭁䡁䕅䅁䉁䅁䅁允䅁䅁䅕睭側灨噆含䴸䅉䅅䅁䕁䅁䅁睁䵁䅁䅁权坄兂䅁权浄权䅁权䙃䅂䅁允䅁䅁䅅䅁佁䅁䅷䅁祁䍁䄴兎祁䑁䅍䅁䵁䅉䅅䅁䑁䅁䅁睁䵁䅁䅁权㍂兂䅁权歁杂䅁允䅁䅁䅅䅁䭁䉁䥷䅁䵁䅉䅅䅁䕁䅁䅁睁䵁䅁䅁权畄兂䅁权湄权䅁权療䅂䅁允䅁䅁䅅䅁䙁䉁䑋䵷桱剒䅴䍄䉁䅁䅁䅂䅁䅁䅍䅄䅁䅁䅯眶䅑䅁䅯朶䅯䅁䅯睧䅑䅁䅅䅁䉁䅁䅁杄䵁䅁䅁免畁䑁䅑兏ぁ䅁䅁䍄䉁䅁䅁䅂䅁䅁䅍䅄䅁䅁䅯䅗䅕䅁䅯䄶䅯䅁䅯兦䅑䅁䅅䅁䉁䅁䅁杄䝁䅁䅁免睁䅁䅁䍄䉁䅁䅁䅂䅁䅁䅍䅄䅁䅁䅯杬䅕䅁䅯儶䅯䅁䅯䅣䅑䅁䅅䅁䉁䅁䅁兂䅁䅁䅁乙材䅷杷允䅁䅁䅑䅁䑁䅁䅷䅁䭁䅁䘸䅁䭁佁䭯䅁䭁䥁䕕䅁䉁䅁䅁允䅁䅁䄴䅄䅁䑁䅁杌㑁䑁䅙䅏䅁䅁杷允䅁䅁䅑䅁䑁䅁䅷䅁䭁䍁䙳䅁䭁佁䭫䅁䭁䡁䕁䅁䉁䅁䅁允䅁䅁䅕䅁䅁䥁䭄欯䵁䅉䅅䅁䑁䅁䅁睁䵁䅁䅁权癁兂䅁权捁杂䅁允䅁䅁䅅䅁䭁䕁䝅䅁䵁䅉䅅䅁䕁䅁䅁睁䵁䅁䅁权䅂兂䅁权牄权䅁权㥂䅂䅁允䅁䅁䅅䅁佁䉁䅑䅁祁䑁䅉免ㅁ䑁䅁䅍睁䑁䅁䅍䅁䅁杷允䅁䅁䅑䅁䑁䅁䅷䅁䭁䑁䙅䅁䭁佁䭯䅁䭁䥁䕕䅁䉁䅁䅁允䅁䅁䄴䅄䅁䑁䅁杌穁䑁䅧䅏䅁䅁杷允䅁䅁䅍䅁䑁䅁䅷䅁䭁䵁䕁䅁䭁䉁䜴䅁䉁䅁䅁允䅁䅁䅯睸䅙䅁杷允䅁䅁䅑䅁䑁䅁䅷䅁䭁䱁䙧䅁䭁佁䭣䅁䭁佁䭷䅁䉁䅁䅁允䅁䅁䅯睒䅁䅁杷允䅁䅁䅑䅁䑁䅁䅷䅁䭁䍁䘸䅁䭁䉁䜸䅁䭁䍁䝁䅁䉁䅁䅁允䅁䅁䅯材䅣䅁杷允䅁䅁䅍䅁䑁䅁䅷䅁䭁䥁䙙䅁䭁䍁䝑䅁䉁䅁䅁允䅁䅁䅯先䅧䅁杷允䅁䅁䅑䅁䑁䅁䅷䅁䭁䥁䘰䅁䭁佁䬰䅁䭁䡁䕯䅁䉁䅁䅁允䅁䅁䅕牒穢搯㑒含䴸䅉䅅䅁䕁䅁䅁睁䵁䅁䅁权䡁兂䅁权晁杂䅁权杁杂䅁允䅁䅁䅅䅁䭁䡁䡍䅁䵁䅉䅅䅁䑁䅁䅁睁䵁䅁䅁权敃䅂䅁权慁杂䅁允䅁䅁䅅䅁䭁䍁䜰䅁䵁䅉䅅䅁䑁䅁䅁睁䵁䅁䅁权晃䅂䅁权慁杂䅁允䅁䅁䅅䅁䭁䉁䝳䅁䵁䅉䅅䅁䕁䅁䅁睁䵁䅁䅁权呂兂䅁权湄权䅁权獄权䅁允䅁䅁䅅䅁䭁䕁䅣䅁䵁䅉䅅䅁䑁䅁䅁睁䵁䅁䅁权摃兂䅁权敁杂䅁允䅁䅁䅅䅁䭁䭁䝑䅁䵁䅉䅅䅁䑁䅁䅁睁䵁䅁䅁权晃兂䅁权歁杂䅁允䅁䅁䅅䅁䭁䉁䤴䅁䵁䅉䅅䅁䕁䅁䅁睁䵁䅁䅁权敂兂䅁权浄权䅁权療䅂䅁允䅁䅁䅅䅁佁䅁䅷䅁硁䍁䄴李㉁䑁䅧䅁䵁䅉䅅䅁䕁䅁䅁睁䵁䅁䅁权湃䅂䅁权煄权䅁权䑃䅂䅁允䅁䅁䅅䅁佁䅁䅷䅁睁䍁䄴免㉁䑁䅅䅁䵁䅉䅅䅁䕁䅁䅁睁䵁䅁䅁权㙁兂䅁权潄权䅁权療䅂䅁允䅁䅁䅅䅁佁䅁䅷䅁㕁䍁䄴兎祁䑁䅧䅁䵁䅉䅅䅁䕁䅁䅁睁䵁䅁䅁权卄䅂䅁权牄权䅁权䑃䅂䅁允䅁䅁䅅䅁佁䉁䅑䅁祁䑁䅧䅎㉁䑁䅑杍㍁䑁䅍兎䅁䅁杷允䅁䅁䅑䅁䑁䅁䅷䅁䭁佁䘰䅁䭁佁䭫䅁䭁䡁䕯䅁䉁䅁䅁允䅁䅁䅕䅁䅁䩁兄捁䵅䅉䅅䅁䕁䅁䅁睁䵁䅁䅁权摃䅂䅁权晁杂䅁权杁杂䅁允䅁䅁䅅䅁䭁䕁䝷䅁䵁䅉䅅䅁䑁䅁䅁睁䵁䅁䅁权捄兂䅁权歁杂䅁允䅁䅁䅅䅁䭁䉁䕁䅁䵁䅉䅅䅁䕁䅁䅁睁䵁䅁䅁权敃䅂䅁权晁杂䅁权杁杂䅁允䅁䅁䅅䅁䭁䩁䝷䅁䵁䅉䅅䅁䕁䅁䅁睁䵁䅁䅁权晃䅂䅁权晁杂䅁权杁杂䅁允䅁䅁䅅䅁䭁䉁䤸䅁䵁䅉䅅䅁䑁䅁䅁睁䵁䅁䅁权浃兂䅁权捁杂䅁允䅁䅁䅅䅁䭁䍁䥁䅁䵁䅉䅅䅁䕁䅁䅁睁䵁䅁䅁权䑄兂䅁权瑄权䅁权㙂䅂䅁允䅁䅁䅅䅁䙁䝁㡱䩤奍佂⼴䍄䉁䅁䅁䅂䅁䅁䅍䅄䅁䅁䅯杬䅑䅁䅯朶䅯䅁䅯全䅑䅁䅅䅁䉁䅁䅁杄䵁䅁䅁䅍畁䑁䅍李ぁ䅁䅁䍄䉁䅁䅁睁䅁䅁䅍䅄䅁䅁䅯杫䅕䅁䅯䅇䅙䅁䅅䅁䉁䅁䅁权䅂杂䅁䍄䉁䅁䅁䅂䅁䅁䅍䅄䅁䅁䅯杨䅕䅁䅯眶䅯䅁䅯兣䅑䅁䅅䅁䉁䅁䅁杄啁䅁䅁杍㉁䑁䅣睍穁䑁䅁䅍睁䑁䅁䅁䵁䅉䅅䅁䕁䅁䅁睁䵁䅁䅁权祃䅂䅁权煄权䅁权療䅂䅁允䅁䅁䅅䅁佁䅁䅷䅁睁䍁䄴杍㑁䑁䅅䅁䵁䅉䅅䅁䕁䅁䅁睁䵁䅁䅁权乄䅂䅁权潄权䅁权䑃䅂䅁允䅁䅁䅅䅁佁䅁䅷䅁穁䍁䄴杍㑁䑁䅅䅁䵁䅉䅅䅁䕁䅁䅁睁䵁䅁䅁权䝁兂䅁权煄权䅁权瑂䅂䅁允䅁䅁䅅䅁佁䅁䅷䅁硁䍁䄴䅍㉁䑁䅧䅁䵁䅉䅅䅁䑁䅁䅁睁䵁䅁䅁权䍁杂䅁权歁杂䅁允䅁䅁䅅䅁䭁䍁䥉䅁䵁䅉䅅䅁䕁䅁䅁睁䵁䅁䅁权㑄䅂䅁权湄权䅁权睂䅂䅁允䅁䅁䅅䅁䙁䅁䉡啬䱏䉢䅂䍄䉁䅁䅁睁䅁䅁䅍䅄䅁䅁䅯儷䅕䅁䅯䅈䅙䅁䅅䅁䉁䅁䅁权橁䅃䅁䍄䉁䅁䅁䅂䅁䅁䅍䅄䅁䅁䅯杏䅕䅁䅯朷䅯䅁䅯兢䅑䅁䅅䅁䉁䅁䅁权䡂䅁䅁䍄䉁䅁䅁睁䅁䅁䅍䅄䅁䅁䅯儷䅕䅁䅯杈䅙䅁䅅䅁䉁䅁䅁权橁䅃䅁䍄䉁䅁䅁䅂䅁䅁䅍䅄䅁䅁䅯䄳䅕䅁䅯眶䅯䅁䅯全䅑䅁䅅䅁䉁䅁䅁杄十䅁䅁李ㅁ䑁䅧睎祁䑁䅉免穁䅁䅁䍄䉁䅁䅁䅂䅁䅁䅍䅄䅁䅁䅯关䅑䅁䅯朵䅯䅁䅯全䅑䅁䅅䅁䉁䅁䅁杄䵁䅁䅁免畁䑁䅙李穁䅁䅁䍄䉁䅁䅁䅂䅁䅁䅍䅄䅁䅁䅯䅅䅙䅁䅯䄶䅯䅁䅯全䅑䅁䅅䅁䉁䅁䅁杄佁䅁䅁兏穁䍁䄴兏ㅁ䑁䅙䅁䵁䅉䅅䅁䕁䅁䅁睁䵁䅁䅁权潄䅂䅁权浄权䅁权療䅂䅁允䅁䅁䅅䅁佁䅁䅷䅁睁䍁䄴兏穁䑁䅅䅁䵁䅉䅅䅁䕁䅁䅁睁䵁䅁䅁权獁兂䅁权牄权䅁权䙃䅂䅁允䅁䅁䅅䅁佁䉁䅉䅁穁䑁䅧杍㉁䑁䅍䅍硁䑁䅉䅁䵁䅉䅅䅁䑁䅁䅁睁䵁䅁䅁权潄兂䅁权慁杂䅁允䅁䅁䅅䅁䭁䑁䝷䅁䵁䅉䅅䅁䕁䅁䅁睁䵁䅁䅁权乄䅂䅁权瑄权䅁权䑃䅂䅁允䅁䅁䅅䅁䙁䕁䵯楁䡵獆⽫䍄䉁䅁䅁䅂䅁䅁䅍䅄䅁䅁䅯睌䅕䅁䅯眵䅯䅁䅯全䅑䅁䅅䅁䉁䅁䅁兂畄䑦ㄸ牘汯䅑杷允䅁䅁䅍䅁䑁䅁䅷䅁䭁䱁䙳䅁䭁䍁䝙䅁䉁䅁䅁允䅁䅁䄴权䅁䑁䅧兏畁䑁䅕䅁䵁䅉䅅䅁䑁䅁䅁睁䵁䅁䅁权䵁兂䅁权敁杂䅁允䅁䅁䅅䅁䭁䍁䥕䅁䵁䅉䅅䅁䕁䅁䅁睁䵁䅁䅁权時兂䅁权煄权䅁权療䅂䅁允䅁䅁䅅䅁佁䅁䅷䅁睁䍁䄴䅏硁䑁䅅䅁䵁䅉䅅䅁䕁䅁䅁睁䵁䅁䅁权䍄兂䅁权湄权䅁权療䅂䅁允䅁䅁䅅䅁䙁䱁偬稲獫偯⽯䍄䉁䅁䅁睁䅁䅁䅍䅄䅁䅁䅯䄶䅕䅁䅯䅊䅙䅁䅅䅁䉁䅁䅁权流䅃䅁䍄䉁䅁䅁䅂䅁䅁䅍䅄䅁䅁䅯䄫䅑䅁䅯朶䅯䅁䅯兦䅑䅁䅅䅁䉁䅁䅁杄䵁䅁䅁䅍畁䑁䅉睍穁䅁䅁䍄䉁䅁䅁䅂䅁䅁䅍䅄䅁䅁䅯六䅑䅁䅯䄶䅯䅁䅯䅣䅑䅁䅅䅁䉁䅁䅁杄䵁䅁䅁䅏畁䑁䅑䅎祁䅁䅁䍄䉁䅁䅁䅂䅁䅁䅍䅄䅁䅁䅯䅃䅙䅁䅯眶䅯䅁䅯全䅑䅁䅅䅁䉁䅁䅁杄十䅁䅁䅏ㅁ䑁䅧睍ぁ䑁䅧睎ぁ䅁䅁䍄䉁䅁䅁䅂䅁䅁䅍䅄䅁䅁䅯杹䅑䅁䅯眶䅯䅁䅯兦䅑䅁䅅䅁䉁䅁䅁杄十䅁䅁睍㑁䑁䅙兎ぁ䑁䅁䅍睁䅁䅁䍄䉁䅁䅁䅂䅁䅁䅍䅄䅁䅁䅯睏䅕䅁䅯朶䅯䅁䅯䅣䅑䅁䅅䅁䉁䅁䅁权䡂䅁䅁䍄䉁䅁䅁䅂䅁䅁䅍䅄䅁䅁䅯䅳䅑䅁䅯朶䅯䅁䅯睢䅑䅁䅅䅁䉁䅁䅁杄䵁䅁䅁䅍畁䑁䅧兏㍁䅁䅁䍄䉁䅁䅁䅂䅁䅁䅍䅄䅁䅁䅯䄶䅑䅁䅯眵䅯䅁䅯来䅑䅁䅅䅁䉁䅁䅁兂楃扒穢搯兔睶杷允䅁䅁䅑䅁䑁䅁䅷䅁䭁䵁䘴䅁䭁佁䭧䅁䭁䡁䔰䅁䉁䅁䅁允䅁䅁䄴䅄䅁䑁䅫杌祁䑁䅅兏䅁䅁杷允䅁䅁䅍䅁䑁䅁䅷䅁䭁䅁䝁䅁䭁䉁䜴䅁䉁䅁䅁允䅁䅁䅯䅆䅣䅁杷允䅁䅁䅑䅁䑁䅁䅷䅁䭁䝁䙷䅁䭁佁䭳䅁䭁䡁䕅䅁䉁䅁䅁允䅁䅁䄴杅䅁䑁䅧杍硁䑁䅁䅍睁䑁䅁䅍䅁䅁杷允䅁䅁䅑䅁䑁䅁䅷䅁䭁偁䙁䅁䭁佁䭯䅁䭁䝁䔰䅁䉁䅁䅁允䅁䅁䅯睒䅁䅁杷允䅁䅁䅍䅁䑁䅁䅷䅁䭁䵁䙣䅁䭁䍁䝑䅁䉁䅁䅁允䅁䅁䅯䅋䅧䅁杷允䅁䅁䅑䅁䑁䅁䅷䅁䭁䕁䙕䅁䭁佁䭫䅁䭁䡁䕅䅁䉁䅁䅁允䅁䅁䅕䅁䅁乁乂䔯䵁䅉䅅䅁䕁䅁䅁睁䵁䅁䅁权䩃兂䅁权潄权䅁权獄权䅁允䅁䅁䅅䅁䭁䕁䅣䅁䵁䅉䅅䅁䑁䅁䅁睁䵁䅁䅁权䡄兂䅁权流杂䅁允䅁䅁䅅䅁佁䅁䅷䅁㕁䑁䅣杌㕁䑁䅉䅁䵁䅉䅅䅁䑁䅁䅁睁䵁䅁䅁权㉄兂䅁权奁杂䅁允䅁䅁䅅䅁䭁䑁䜰䅁䵁䅉䅅䅁䕁䅁䅁睁䵁䅁䅁权灂兂䅁权潄权䅁权㥂䅂䅁允䅁䅁䅅䅁佁䅁䅷䅁㑁䍁䄴睎祁䑁䅧䅁䵁䅉䅅䅁䕁䅁䅁睁䵁䅁䅁权奁兂䅁权牄权䅁权㥂䅂䅁允䅁䅁䅅䅁佁䉁䅑䅁㉁䑁䅣兎硁䑁䅁䅍睁䑁䅁䅍䅁䅁杷允䅁䅁䅑䅁䑁䅁䅷䅁䭁䅁䝉䅁䭁佁䭣䅁䭁䥁䕍䅁䉁䅁䅁允䅁䅁䅕婪畤潅䅎䕈䵁䅉䅅䅁䕁䅁䅁睁䵁䅁䅁权䅄䅂䅁权晁杂䅁权杁杂䅁允䅁䅁䅅䅁䭁䍁䥯䅁䵁䅉䅅䅁䕁䅁䅁睁䵁䅁䅁权楃兂䅁权煄权䅁权䙃䅂䅁允䅁䅁䅅䅁佁䅁䅷䅁睁䍁䄴䅍睁䑁䅣䅁䵁䅉䅅䅁䕁䅁䅁睁䵁䅁䅁权䱃䅂䅁权瑄权䅁权㙂䅂䅁允䅁䅁䅅䅁䭁䕁䅣䅁䵁䅉䅅䅁䕁䅁䅁睁䵁䅁䅁权㕃兂䅁权潄权䅁权䑃䅂䅁允䅁䅁䅅䅁佁䅁䅷䅁祁䑁䅕杌ㅁ䑁䅙䅁䵁䅉䅅䅁䕁䅁䅁睁䵁䅁䅁权汄䅂䅁权煄权䅁权䑃䅂䅁允䅁䅁䅅䅁䭁䕁䅣䅁䵁䅉䅅䅁䕁䅁䅁睁䵁䅁䅁权歃兂䅁权畄权䅁权䙃䅂䅁允䅁䅁䅅䅁䙁䅁䅁䅁䅂䅶䉚䍄䉁䅁䅁䅂䅁䅁䅍䅄䅁䅁䅯䅅䅕䅁䅯眶䅯䅁䅯睧䅑䅁䅅䅁䉁䅁䅁杄啁䅁䅁杍㉁䑁䅑兎睁䑁䅕睍㉁䑁䅫䅁䵁䅉䅅䅁䕁䅁䅁睁䵁䅁䅁权煁兂䅁权牄权䅁权㥂䅂䅁允䅁䅁䅅䅁佁䉁䅉䅁祁䑁䅅䅍ㅁ䑁䅙杍祁䑁䅁䅁䵁䅉䅅䅁䑁䅁䅁睁䵁䅁䅁权橄兂䅁权捁杂䅁允䅁䅁䅅䅁䭁䕁䝣䅁䵁䅉䅅䅁䕁䅁䅁睁䵁䅁䅁权䩂兂䅁权潄权䅁权㥂䅂䅁允䅁䅁䅅䅁佁䅁䅷䅁硁䑁䅍杌㑁䑁䅕䅁䵁䅉䅅䅁䑁䅁䅁睁䵁䅁䅁权婁兂䅁权流杂䅁允䅁䅁䅅䅁佁䅁䅯䅁ㅁ䑁䅣杌ぁ䅁䅁䍄䉁䅁䅁䅂䅁䅁䅍䅄䅁䅁䅯眵䅑䅁䅯眶䅯䅁䅯全䅑䅁䅅䅁䉁䅁䅁杄十䅁䅁李穁䑁䅧兎ㅁ䑁䅫睍㕁䅁䅁䍄䉁䅁䅁䅂䅁䅁䅍䅄䅁䅁䅯䅤䅕䅁䅯儶䅯䅁䅯来䅑䅁䅅䅁䉁䅁䅁兂䅁䅁䅁䡷呪䅑杷允䅁䅁䅑䅁䑁䅁䅷䅁䭁䭁䕅䅁䭁佁䭳䅁䭁䥁䕍䅁䉁䅁䅁允䅁䅁䄴䅆䅁䑁䅅䅍ぁ䑁䅧䅏㕁䑁䅁兎祁䅁䅁䍄䉁䅁䅁䅂䅁䅁䅍䅄䅁䅁䅯朴䅑䅁䅯朷䅯䅁䅯睧䅑䅁䅅䅁䉁䅁䅁兂䅁䅁䅁䵁猯䅷杷允䅁䅁䅍䅁䑁䅁䅷䅁䭁䅁䝳䅁䭁䉁䝧䅁䉁䅁䅁允䅁䅁䅯䅦䅙䅁杷允䅁䅁䅑䅁䑁䅁䅷䅁䭁䱁䕣䅁䭁佁䬴䅁䭁䥁䕕䅁䉁䅁䅁允䅁䅁䅕䅁䅁䵁祁猱䵁䅉䅅䅁䕁䅁䅁睁䵁䅁䅁权佁兂䅁权潄权䅁权瑂䅂䅁允䅁䅁䅅䅁䭁䕁䅣䅁䵁䅉䅅䅁䕁䅁䅁睁䵁䅁䅁权楄䅂䅁权煄权䅁权瑂䅂䅁允䅁䅁䅅䅁䭁䕁䅣䅁䵁䅉䅅䅁䕁䅁䅁睁䵁䅁䅁权噃䅂䅁权煄权䅁权㙂䅂䅁允䅁䅁䅅䅁佁䅁䅷䅁硁䍁䄴兎睁䑁䅣䅁䵁䅉䅅䅁䑁䅁䅁睁䵁䅁䅁权祃兂䅁权奁杂䅁允䅁䅁䅅䅁䭁䑁䜰䅁䵁䅉䅅䅁䕁䅁䅁睁䵁䅁䅁权婄䅂䅁权灄权䅁权㙂䅂䅁允䅁䅁䅅䅁䙁䅁䅁䅁杁甹䅤䍄䉁䅁䅁䅂䅁䅁䅍䅄䅁䅁䅯兏䅕䅁䅯儷䅯䅁䅯睧䅑䅁䅅䅁䉁䅁䅁兂汄䌰扌堫焷睐杷允䅁䅁䅑䅁䑁䅁䅷䅁䭁偁䕙䅁䭁佁䭯䅁䭁䡁䕅䅁䉁䅁䅁允䅁䅁䄴䅄䅁䑁䅅杌睁䑁䅅杍䅁䅁杷允䅁䅁䅑䅁䑁䅁䅷䅁䭁䵁䙍䅁䭁佁䭳䅁䭁䝁䔸䅁䉁䅁䅁允䅁䅁䄴䅆䅁䑁䅅睍㉁䑁䅕䅍睁䑁䅁䅍睁䅁䅁䍄䉁䅁䅁睁䅁䅁䅍䅄䅁䅁䅯杴䅑䅁䅯杈䅙䅁䅅䅁䉁䅁䅁权坂杂䅁䍄䉁䅁䅁䅂䅁䅁䅍䅄䅁䅁䅯杨䅕䅁䅯朶䅯䅁䅯䄷䅯䅁䅅䅁䉁䅁䅁权䡂䅁䅁䍄䉁䅁䅁䅂䅁䅁䅍䅄䅁䅁䅯朷䅑䅁䅯眶䅯䅁䅯兦䅑䅁䅅䅁䉁䅁䅁杄十䅁䅁李祁䑁䅁杍穁䑁䅁䅍睁䅁䅁䍄䉁䅁䅁䅂䅁䅁䅍䅄䅁䅁䅯睙䅕䅁䅯朶䅯䅁䅯来䅑䅁䅅䅁䉁䅁䅁杄䵁䅁䅁䅍畁䑁䅅䅎祁䅁䅁䍄䉁䅁䅁䅂䅁䅁䅍䅄䅁䅁䅯眳䅑䅁䅯䄶䅯䅁䅯兣䅑䅁䅅䅁䉁䅁䅁杄佁䅁䅁免㕁䍁䄴李祁䑁䅑䅁䵁䅉䅅䅁䕁䅁䅁睁䵁䅁䅁权䑂兂䅁权瑄权䅁权䙃䅂䅁允䅁䅁䅅䅁䙁䡁灮橊䥅佲⽁䍄䉁䅁䅁睁䅁䅁䅍䅄䅁䅁䅯杴䅑䅁䅯䅊䅙䅁䅅䅁䉁䅁䅁权允䅂䅁䍄䉁䅁䅁䅂䅁䅁䅍䅄䅁䅁䅯䄰䅕䅁䅯儷䅯䅁䅯䄷䅯䅁䅅䅁䉁䅁䅁权䡂䅁䅁䍄䉁䅁䅁䅂䅁䅁䅍䅄䅁䅁䅯兯䅕䅁䅯朶䅯䅁䅯睢䅑䅁䅅䅁䉁䅁䅁杄䵁䅁䅁䅍畁䑁䅍兎ㅁ䅁䅁䍄䉁䅁䅁䅂䅁䅁䅍䅄䅁䅁䅯免䅕䅁䅯朶䅯䅁䅯睢䅑䅁䅅䅁䉁䅁䅁杄䵁䅁䅁䅍畁䑁䅑䅍硁䅁䅁䍄䉁䅁䅁䅂䅁䅁䅍䅄䅁䅁䅯兔䅕䅁䅯䄶䅯䅁䅯䅣䅑䅁䅅䅁䉁䅁䅁杄佁䅁䅁免㍁䍁䄴兏㍁䑁䅙䅁䵁䅉䅅䅁䕁䅁䅁睁䵁䅁䅁权婄䅂䅁权牄权䅁权睂䅂䅁允䅁䅁䅅䅁佁䉁䅉䅁ぁ䑁䅕杍ぁ䑁䅧䅍睁䑁䅁䅁䵁䅉䅅䅁䕁䅁䅁睁䵁䅁䅁权硃䅂䅁权畄权䅁权㙂䅂䅁允䅁䅁䅅䅁䙁䅁䅁䅁杂䉨䉆䍄䉁䅁䅁䅂䅁䅁䅍䅄䅁䅁䅯兔䅕䅁䅯朵䅯䅁䅯来䅑䅁䅅䅁䉁䅁䅁杄佁䅁䅁免ㅁ䍁䄴䅎㉁䑁䅍䅁䵁䅉䅅䅁䕁䅁䅁睁䵁䅁䅁权啄兂䅁权晁杂䅁权杁杂䅁允䅁䅁䅅䅁䭁䍁䤸䅁䵁䅉䅅䅁䕁䅁䅁睁䵁䅁䅁权呃兂䅁权湄权䅁权䙃䅂䅁允䅁䅁䅅䅁䙁䑁ㄸ牘䩰䅄䅊䍄䉁䅁䅁睁䅁䅁䅍䅄䅁䅁䅯䅸䅕䅁䅯䅈䅙䅁䅅䅁䉁䅁䅁权婂杂䅁䍄䉁䅁䅁䅂䅁䅁䅍䅄䅁䅁䅯兤䅕䅁䅯朷䅯䅁䅯睢䅑䅁䅅䅁䉁䅁䅁兂䅁䅁䅁䴸䥙兑杷允䅁䅁䅑䅁䑁䅁䅷䅁䭁䍁䙍䅁䭁佁䭫䅁䭁䝁䔰䅁䉁䅁䅁允䅁䅁䅯睒䅁䅁杷允䅁䅁䅑䅁䑁䅁䅷䅁䭁䑁䙑䅁䭁佁䭫䅁䭁䡁䔰䅁䉁䅁䅁允䅁䅁䅕䅁䅁䝁桁䔵䵁䅉䅅䅁䕁䅁䅁睁䵁䅁䅁权橂兂䅁权浄权䅁权㥂䅂䅁允䅁䅁䅅䅁佁䅁䅷䅁睁䍁䄴䅎㕁䑁䅫䅁䵁䅉䅅䅁䕁䅁䅁睁䵁䅁䅁权䝄兂䅁权煄权䅁权療䅂䅁允䅁䅁䅅䅁佁䅁䅷䅁睁䍁䄴䅏睁䑁䅫䅁䵁䅉䅅䅁䑁䅁䅁睁䵁䅁䅁权䕁兂䅁权捁杂䅁允䅁䅁䅅䅁䭁䭁䜸䅁䵁䅉䅅䅁䕁䅁䅁睁䵁䅁䅁权䭄兂䅁权瑄权䅁权獄权䅁允䅁䅁䅅䅁䭁䕁䅣䅁䵁䅉䅅䅁䕁䅁䅁睁䵁䅁䅁权剃兂䅁权浄权䅁权瑂䅂䅁允䅁䅁䅅䅁䭁䕁䅣䅁䵁䅉䅅䅁䑁䅁䅁睁䵁䅁䅁权䕁杂䅁权流杂䅁允䅁䅁䅅䅁佁䅁䅷䅁㑁䑁䅑杌㍁䑁䅙䅁䵁䅉䅅䅁䕁䅁䅁睁䵁䅁䅁权潃兂䅁权瑄权䅁权硂䅂䅁允䅁䅁䅅䅁䙁䑁䩦到㡎⭺⽑䍄䉁䅁䅁䅂䅁䅁䅍䅄䅁䅁䅯䅩䅑䅁䅯䄶䅯䅁䅯䄷䅯䅁䅅䅁䉁䅁䅁权䡂䅁䅁䍄䉁䅁䅁䅂䅁䅁䅍䅄䅁䅁䅯杺䅑䅁䅯眶䅯䅁䅯兦䅑䅁䅅䅁䉁䅁䅁杄啁䅁䅁杍穁䑁䅍睎睁䑁䅉䅏ぁ䑁䅧䅁䵁䅉䅅䅁䑁䅁䅁睁䵁䅁䅁权䕁兂䅁权敁杂䅁允䅁䅁䅅䅁䭁䭁䜸䅁䵁䅉䅅䅁䕁䅁䅁睁䵁䅁䅁权䉄䅂䅁权湄权䅁权硂䅂䅁允䅁䅁䅅䅁䙁䑁ね䡹⭡穮䅚䍄䉁䅁䅁䅂䅁䅁䅍䅄䅁䅁䅯眱䅑䅁䅯儶䅯䅁䅯兢䅑䅁䅅䅁䉁䅁䅁兂䅁䅁䅁䬴㡦䅑杷允䅁䅁䅑䅁䑁䅁䅷䅁䭁䑁䘰䅁䭁佁䬰䅁䭁䝁䔸䅁䉁䅁䅁允䅁䅁䅕渫焵䡶呓䐷䴸䅉䅅䅁䕁䅁䅁睁䵁䅁䅁权瑃䅂䅁权牄权䅁权䙃䅂䅁允䅁䅁䅅䅁佁䉁䅑䅁穁䑁䅧睎㉁䑁䅣䅎㉁䑁䅁免䅁䅁杷允䅁䅁䅑䅁䑁䅁䅷䅁䭁䡁䙉䅁䭁佁䭣䅁䭁䝁䔸䅁䉁䅁䅁允䅁䅁䅕倹唳佥浫あ䵁䅉䅅䅁䑁䅁䅁睁䵁䅁䅁权卂兂䅁权慁杂䅁允䅁䅁䅅䅁䭁䝁䝁䅁䵁䅉䅅䅁䕁䅁䅁睁䵁䅁䅁权䕁兂䅁权晁杂䅁权杁杂䅁允䅁䅁䅅䅁䭁䩁䝷䅁䵁䅉䅅䅁䕁䅁䅁睁䵁䅁䅁权癁兂䅁权煄权䅁权䙃䅂䅁允䅁䅁䅅䅁佁䅁䅷䅁睁䍁䄴睍㕁䑁䅣䅁䵁䅉䅅䅁䕁䅁䅁睁䵁䅁䅁权硄䅂䅁权瑄权䅁权䑃䅂䅁允䅁䅁䅅䅁䭁䕁䅣䅁䵁䅉䅅䅁䕁䅁䅁睁䵁䅁䅁权硂兂䅁权浄权䅁权硂䅂䅁允䅁䅁䅅䅁佁䅁䅷䅁㑁䍁䄴李㑁䑁䅣䅁䵁䅉䅅䅁䕁䅁䅁睁䵁䅁䅁权奃兂䅁权畄权䅁权㙂䅂䅁允䅁䅁䅅䅁䙁䅁䅁䅁兄內䉂䍄䉁䅁䅁䅂䅁䅁䅍䅄䅁䅁䅯杳䅕䅁䅯睈䅙䅁䅯䅉䅙䅁䅅䅁䉁䅁䅁权牂睂䅁䍄䉁䅁䅁䅂䅁䅁䅍䅄䅁䅁䅯䅄䅙䅁䅯儶䅯䅁䅯兣䅑䅁䅅䅁䉁䅁䅁兂䅁䅁䅁䭯祦䅑杷允䅁䅁䅑䅁䑁䅁䅷䅁䭁䅁䝫䅁䭁佁䭳䅁䭁䡁䕅䅁䉁䅁䅁允䅁䅁䄴杅䅁䑁䅙免㉁䑁䅉免睁䑁䅁䅎䅁䅁杷允䅁䅁䅑䅁䑁䅁䅷䅁䭁䑁䙕䅁䭁䉁䜸䅁䭁䍁䝁䅁䉁䅁䅁允䅁䅁䅯杔䅙䅁杷允䅁䅁䅑䅁䑁䅁䅷䅁䭁䭁䔰䅁䭁佁䭧䅁䭁䝁䔸䅁䉁䅁䅁允䅁䅁䄴䅄䅁䑁䅙杌㑁䑁䅅䅎䅁䅁杷允䅁䅁䅑䅁䑁䅁䅷䅁䭁䱁䙅䅁䭁佁䭯䅁䭁䝁䔰䅁䉁䅁䅁允䅁䅁䅯睒䅁䅁杷允䅁䅁䅑䅁䑁䅁䅷䅁䭁䅁䝙䅁䭁佁䬴䅁䭁䡁䔰䅁䉁䅁䅁允䅁䅁䅕䅁䅁佁啄䔸䵁䅉䅅䅁䕁䅁䅁睁䵁䅁䅁权浂兂䅁权瑄权䅁权睂䅂䅁允䅁䅁䅅䅁䙁䅁浣䱉䙌⭅⽳䍄䉁䅁䅁睁䅁䅁䅍䅄䅁䅁䅯兎䅕䅁䅯䅊䅙䅁䅅䅁䉁䅁䅁权允䅂䅁䍄䉁䅁䅁䅂䅁䅁䅍䅄䅁䅁䅯眶䅕䅁䅯䄶䅯䅁䅯睧䅑䅁䅅䅁䉁䅁䅁杄佁䅁䅁免祁䍁䄴睍㑁䑁䅑䅁䵁䅉䅅䅁䑁䅁䅁睁䵁䅁䅁权千兂䅁权慁杂䅁允䅁䅁䅅䅁䭁䕁䝁䅁䵁䅉䅅䅁䕁䅁䅁睁䵁䅁䅁权硃䅂䅁权煄权䅁权瑂䅂䅁允䅁䅁䅅䅁佁䅁䅷䅁睁䍁䄴兏㍁䑁䅕䅁䵁䅉䅅䅁䕁䅁䅁睁䵁䅁䅁权煁兂䅁权湄权䅁权睂䅂䅁允䅁䅁䅅䅁䙁䅁䉡啬䱏䌷䅊䍄䉁䅁䅁䅂䅁䅁䅍䅄䅁䅁䅯睤䅕䅁䅯朷䅯䅁䅯睧䅑䅁䅅䅁䉁䅁䅁兂䅁䅁䅁䙯睈䅑杷允䅁䅁䅑䅁䑁䅁䅷䅁䭁䱁䙳䅁䭁䉁䜸䅁䭁䍁䝁䅁䉁䅁䅁允䅁䅁䅯杍䅧䅁杷允䅁䅁䅑䅁䑁䅁䅷䅁䭁䉁䙷䅁䭁佁䭧䅁䭁䥁䕕䅁䉁䅁䅁允䅁䅁䄴杄䅁䑁䅧兎畁䑁䅑杍穁䅁䅁䍄䉁䅁䅁䅂䅁䅁䅍䅄䅁䅁䅯儶䅑䅁䅯眵䅯䅁䅯睧䅑䅁䅅䅁䉁䅁䅁兂慃婭婭婭䅫䅑杷允䅁䅁䅑䅁䑁䅁䅷䅁䭁䅁䝉䅁䭁佁䬴䅁䭁䡁䕁䅁䉁䅁䅁允䅁䅁䅕䅁䅁䕁潄唹䵁䅉䅅䅁䕁䅁䅁睁䵁䅁䅁权啁杂䅁权湄权䅁权療䅂䅁允䅁䅁䅅䅁䙁䱁摋㘷䝦硓䅬䍄䉁䅁䅁䅂䅁䅁䅍䅄䅁䅁䅯杲䅑䅁䅯朶䅯䅁䅯䄷䅯䅁䅅䅁䉁䅁䅁权䡂䅁䅁䍄䉁䅁䅁䅂䅁䅁䅍䅄䅁䅁䅯儷䅕䅁䅯朵䅯䅁䅯䄷䅯䅁䅅䅁䉁䅁䅁权䡂䅁䅁䍄䉁䅁䅁䅂䅁䅁䅍䅄䅁䅁䅯䄱䅑䅁䅯眵䅯䅁䅯兢䅑䅁䅅䅁䉁䅁䅁兂婄発呤礴慕䅑杷允䅁䅁䅑䅁䑁䅁䅷䅁䭁䕁䘴䅁䭁佁䬰䅁䭁䝁䔰䅁䉁䅁䅁允䅁䅁䅯睒䅁䅁杷允䅁䅁䅑䅁䑁䅁䅷䅁䭁䥁䙯䅁䭁佁䭯䅁䭁䥁䕍䅁䉁䅁䅁允䅁䅁䄴䅄䅁䑁䅁杌㑁䑁䅕䅏䅁䅁杷允䅁䅁䅑䅁䑁䅁䅷䅁䭁䝁䘰䅁䭁佁䭫䅁䭁䝁䔸䅁䉁䅁䅁允䅁䅁䅕䅁䅁䕁祂歁䵅䅉䅅䅁䕁䅁䅁睁䵁䅁䅁权癃兂䅁权煄权䅁权硂䅂䅁允䅁䅁䅅䅁佁䅁䅷䅁睁䍁䄴杍ㅁ䑁䅣䅁䵁䅉䅅䅁䕁䅁䅁睁䵁䅁䅁权䉃兂䅁权灄权䅁权㙂䅂䅁允䅁䅁䅅䅁䙁䅁䅁䅁䅂䅚䉊䍄䉁䅁䅁䅂䅁䅁䅍䅄䅁䅁䅯杢䅕䅁䅯睈䅙䅁䅯䅉䅙䅁䅅䅁䉁䅁䅁权穁䅃䅁䍄䉁䅁䅁䅂䅁䅁䅍䅄䅁䅁䅯杂䅕䅁䅯䄶䅯䅁䅯䅣䅑䅁䅅䅁䉁䅁䅁杄䵁䅁䅁免硁䍁䄴免㍁䅁䅁䍄䉁䅁䅁䅂䅁䅁䅍䅄䅁䅁䅯元䅙䅁䅯儷䅯䅁䅯睢䅑䅁䅅䅁䉁䅁䅁兂潃歸㍳啩䅈睐杷允䅁䅁䅑䅁䑁䅁䅷䅁䭁䙁䙧䅁䭁佁䭯䅁䭁佁䭷䅁䉁䅁䅁允䅁䅁䅯睒䅁䅁杷允䅁䅁䅍䅁䑁䅁䅷䅁䭁䑁䙷䅁䭁䉁䝷䅁䉁䅁䅁允䅁䅁䅯睥䅙䅁杷允䅁䅁䅑䅁䑁䅁䅷䅁䭁䱁䙅䅁䭁佁䭳䅁䭁䡁䕁䅁䉁䅁䅁允䅁䅁䄴䅆䅁䑁䅅䅏㕁䑁䅣睎㉁䑁䅕睎㍁䅁䅁䍄䉁䅁䅁䅂䅁䅁䅍䅄䅁䅁䅯杄䅙䅁䅯儷䅯䅁䅯兢䅑䅁䅅䅁䉁䅁䅁兂乄䵺䵺䵺睺睐杷允䅁䅁䅍䅁䑁䅁䅷䅁䭁䉁䙯䅁䭁䉁䝧䅁䉁䅁䅁允䅁䅁䅯䅦䅙䅁杷允䅁䅁䅑䅁䑁䅁䅷䅁䭁䵁䙅䅁䭁佁䭳䅁䭁佁䭷䅁䉁䅁䅁允䅁䅁䅯睒䅁䅁杷允䅁䅁䅑䅁䑁䅁䅷䅁䭁䱁䕍䅁䭁佁䭫䅁䭁䝁䔰䅁䉁䅁䅁允䅁䅁䅯睒䅁䅁杷允䅁䅁䅑䅁䑁䅁䅷䅁䭁䑁䙳䅁䭁佁䭧䅁䭁䡁䔰䅁䉁䅁䅁允䅁䅁䅯睒䅁䅁杷允䅁䅁䅑䅁䑁䅁䅷䅁䭁䥁䙷䅁䭁佁䭧䅁䭁佁䭷䅁䉁䅁䅁允䅁䅁䅯睒䅁䅁杷允䅁䅁䅑䅁䑁䅁䅷䅁䭁䭁䕑䅁䭁佁䭫䅁䭁䡁䕅䅁䉁䅁䅁允䅁䅁䅕䅁䅁䱁と䵊䵅䅉䅅䅁䕁䅁䅁睁䵁䅁䅁权⭃䅂䅁权煄权䅁权獄权䅁允䅁䅁䅅䅁䭁䕁䅣䅁䵁䅉䅅䅁䕁䅁䅁睁䵁䅁䅁权畃䅂䅁权煄权䅁权療䅂䅁允䅁䅁䅅䅁佁䅁䅷䅁硁䍁䄴杍ㅁ䑁䅍䅁䵁䅉䅅䅁䕁䅁䅁睁䵁䅁䅁权呁杂䅁权煄权䅁权㙂䅂䅁允䅁䅁䅅䅁佁䅁䅷䅁硁䍁䄴䅍㍁䑁䅣䅁䵁䅉䅅䅁䕁䅁䅁睁䵁䅁䅁权慂兂䅁权潄权䅁权㙂䅂䅁允䅁䅁䅅䅁佁䅁䅯䅁穁䍁䄴兏ㅁ䅁䅁䍄䉁䅁䅁睁䅁䅁䅍䅄䅁䅁䅯朵䅑䅁䅯䅈䅙䅁䅅䅁䉁䅁䅁权䱃杂䅁䍄䉁䅁䅁䅂䅁䅁䅍䅄䅁䅁䅯儶䅕䅁䅯䄶䅯䅁䅯䄷䅯䅁䅅䅁䉁䅁䅁权䡂䅁䅁䍄䉁䅁䅁䅂䅁䅁䅍䅄䅁䅁䅯眵䅕䅁䅯朶䅯䅁䅯睢䅑䅁䅅䅁䉁䅁䅁权䡂䅁䅁䍄䉁䅁䅁䅂䅁䅁䅍䅄䅁䅁䅯公䅑䅁䅯儷䅯䅁䅯兣䅑䅁䅅䅁䉁䅁䅁兂坂楄礲敮瘯睐杷允䅁䅁䅑䅁䑁䅁䅷䅁䭁䉁䝍䅁䭁佁䭧䅁䭁䥁䕕䅁䉁䅁䅁允䅁䅁䄴杄䅁䑁䅅李畁䑁䅕䅏ぁ䅁䅁䍄䉁䅁䅁䅂䅁䅁䅍䅄䅁䅁䅯朵䅑䅁䅯睈䅙䅁䅯䅉䅙䅁䅅䅁䉁䅁䅁权塂睂䅁䍄䉁䅁䅁䅂䅁䅁䅍䅄䅁䅁䅯䅯䅕䅁䅯朵䅯䅁䅯兦䅑䅁䅅䅁䉁䅁䅁杄䵁䅁䅁免畁䑁䅣䅍㕁䅁䅁䍄䉁䅁䅁䅂䅁䅁䅍䅄䅁䅁䅯䅢䅕䅁䅯朶䅯䅁䅯兣䅑䅁䅅䅁䉁䅁䅁杄䵁䅁䅁䅍畁䑁䅧兎㑁䅁䅁䍄䉁䅁䅁䅂䅁䅁䅍䅄䅁䅁䅯杩䅑䅁䅯儷䅯䅁䅯全䅑䅁䅅䅁䉁䅁䅁兂婄発呤㘴癘睐杷允䅁䅁䅑䅁䑁䅁䅷䅁䭁䍁䙁䅁䭁佁䭙䅁䭁䥁䕕䅁䉁䅁䅁允䅁䅁䄴䅄䅁䑁䅁杌㍁䑁䅑䅎䅁䅁杷允䅁䅁䅑䅁䑁䅁䅷䅁䭁䝁䙁䅁䭁佁䬰䅁䭁䡁䔰䅁䉁䅁䅁允䅁䅁䅕䡳潊敫㠱稳䴸䅉䅅䅁䕁䅁䅁睁䵁䅁䅁权䱃䅂䅁权瑄权䅁权䙃䅂䅁允䅁䅁䅅䅁䙁䑁晶㑔堲煢⽉䍄䉁䅁䅁䅂䅁䅁䅍䅄䅁䅁䅯䅍䅕䅁䅯眶䅯䅁䅯兣䅑䅁䅅䅁䉁䅁䅁杄十䅁䅁李㉁䑁䅅䅍睁䑁䅁䅍睁䅁䅁䍄䉁䅁䅁䅂䅁䅁䅍䅄䅁䅁䅯睯䅑䅁䅯眵䅯䅁䅯䄷䅯䅁䅅䅁䉁䅁䅁权䡂䅁䅁䍄䉁䅁䅁睁䅁䅁䅍䅄䅁䅁䅯朰䅕䅁䅯杇䅙䅁䅅䅁䉁䅁䅁权乄杂䅁䍄䉁䅁䅁䅂䅁䅁䅍䅄䅁䅁䅯䅯䅕䅁䅯儷䅯䅁䅯兢䅑䅁䅅䅁䉁䅁䅁权䡂䅁䅁䍄䉁䅁䅁睁䅁䅁䅍䅄䅁䅁䅯杂䅙䅁䅯䅇䅙䅁䅅䅁䉁䅁䅁权䩂睂䅁䍄䉁䅁䅁䅂䅁䅁䅍䅄䅁䅁䅯儫䅕䅁䅯儶䅯䅁䅯兦䅑䅁䅅䅁䉁䅁䅁兂䅁䅁䅁佧祘䅑杷允䅁䅁䅑䅁䑁䅁䅷䅁䭁䅁䙁䅁䭁佁䭯䅁䭁䝁䔸䅁䉁䅁䅁允䅁䅁䄴䅄䅁䑁䅁杌㑁䑁䅣睎䅁䅁杷允䅁䅁䅑䅁䑁䅁䅷䅁䭁䩁䕑䅁䭁佁䭧䅁䭁䝁䔸䅁䉁䅁䅁允䅁䅁䄴䅄䅁䑁䅣杌睁䑁䅕䅏䅁䅁杷允䅁䅁䅑䅁䑁䅁䅷䅁䭁䕁䙫䅁䭁佁䭳䅁䭁䥁䕍䅁䉁䅁䅁允䅁䅁䄴䅆䅁䑁䅅李㑁䑁䅕兏睁䑁䅫兏睁䅁䅁䍄䉁䅁䅁睁䅁䅁䅍䅄䅁䅁䅯儲䅕䅁䅯䅈䅙䅁䅅䅁䉁䅁䅁权煁睂䅁䍄䉁䅁䅁睁䅁䅁䅍䅄䅁䅁䅯杂䅙䅁䅯䅊䅙䅁䅅䅁䉁䅁䅁权扁睄䅁䍄䉁䅁䅁睁䅁䅁䅍䅄䅁䅁䅯杂䅙䅁䅯杊䅙䅁䅅䅁䉁䅁䅁杄䵁䅁䅁䅏㕁䍁䄴睍硁䅁䅁䍄䉁䅁䅁睁䅁䅁䅍䅄䅁䅁䅯䅢䅕䅁䅯杇䅙䅁䅅䅁䉁䅁䅁权扁杂䅁䍄䉁䅁䅁睁䅁䅁䅍䅄䅁䅁䅯充䅙䅁䅯䅊䅙䅁䅅䅁䉁䅁䅁权㍁䅃䅁䍄䉁䅁䅁睁䅁䅁䅍䅄䅁䅁䅯䄴䅑䅁䅯杈䅙䅁䅅䅁䉁䅁䅁权䡄杂䅁䍄䉁䅁䅁䅂䅁䅁䅍䅄䅁䅁䅯兪䅑䅁䅯眶䅯䅁䅯䄷䅯䅁䅅䅁䉁䅁䅁权䡂䅁䅁䍄䉁䅁䅁䅂䅁䅁䅍䅄䅁䅁䅯杫䅕䅁䅯朷䅯䅁䅯兢䅑䅁䅅䅁䉁䅁䅁兂䅁䅁䅁䅣䤴兑杷允䅁䅁䅑䅁䑁䅁䅷䅁䭁䥁䙯䅁䭁佁䭯䅁䭁䥁䕕䅁䉁䅁䅁允䅁䅁䄴权䅁䑁䅁杌㑁䑁䅕䅁䵁䅉䅅䅁䕁䅁䅁睁䵁䅁䅁权剁兂䅁权煄权䅁权療䅂䅁允䅁䅁䅅䅁佁䅁䅷䅁硁䍁䄴䅍㍁䑁䅉䅁䵁䅉䅅䅁䑁䅁䅁睁䵁䅁䅁权獂兂䅁权歁杂䅁允䅁䅁䅅䅁䭁䑁䥧䅁䵁䅉䅅䅁䕁䅁䅁睁䵁䅁䅁权敄䅂䅁权煄权䅁权䑃䅂䅁允䅁䅁䅅䅁佁䅁䅷䅁睁䍁䄴睎㍁䑁䅫䅁䵁䅉䅅䅁䕁䅁䅁睁䵁䅁䅁权㑄䅂䅁权浄权䅁权療䅂䅁允䅁䅁䅅䅁佁䉁䅁䅁硁䑁䅕䅍畁䑁䅫李硁䅁䅁䍄䉁䅁䅁䅂䅁䅁䅍䅄䅁䅁䅯䅲䅕䅁䅯朶䅯䅁䅯䅣䅑䅁䅅䅁䉁䅁䅁杄䵁䅁䅁䅍畁䑁䅫䅎祁䅁䅁䍄䉁䅁䅁䅂䅁䅁䅍䅄䅁䅁䅯兯䅑䅁䅯眵䅯䅁䅯兦䅑䅁䅅䅁䉁䅁䅁兂晃汐䑊瀵㙲睐杷允䅁䅁䅑䅁䑁䅁䅷䅁䭁䡁䙁䅁䭁佁䭙䅁䭁䡁䕅䅁䉁䅁䅁允䅁䅁䅯睒䅁䅁杷允䅁䅁䅑䅁䑁䅁䅷䅁䭁䱁䔸䅁䭁佁䭳䅁䭁䡁䕅䅁䉁䅁䅁允䅁䅁䄴杅䅁䑁䅕李硁䑁䅍兏睁䑁䅁䅍䅁䅁杷允䅁䅁䅑䅁䑁䅁䅷䅁䭁䵁䙑䅁䭁佁䭯䅁䭁䝁䔸䅁䉁䅁䅁允䅁䅁䄴䅄䅁䑁䅁杌睁䑁䅑䅏䅁䅁杷允䅁䅁䅍䅁䑁䅁䅷䅁䭁䩁䙅䅁䭁䉁䝯䅁䉁䅁䅁允䅁䅁䅯䅐䅙䅁杷允䅁䅁䅑䅁䑁䅁䅷䅁䭁䥁䙍䅁䭁佁䭫䅁䭁䡁䕯䅁䉁䅁䅁允䅁䅁䅕䅁䅁䅁扃唴䵁䅉䅅䅁䕁䅁䅁睁䵁䅁䅁权㙄兂䅁权潄权䅁权獄权䅁允䅁䅁䅅䅁䭁䕁䅣䅁䵁䅉䅅䅁䕁䅁䅁睁䵁䅁䅁权睃兂䅁权潄权䅁权㙂䅂䅁允䅁䅁䅅䅁佁䅁䄴䅁硁䑁䅑杌㑁䑁䅅李䅁䅁杷允䅁䅁䅑䅁䑁䅁䅷䅁䭁䱁䙷䅁䭁佁䬴䅁䭁䡁䕅䅁䉁䅁䅁允䅁䅁䅕䅁䅁䅁佃歁䵅䅉䅅䅁䕁䅁䅁睁䵁䅁䅁权㍁兂䅁权煄权䅁权硂䅂䅁允䅁䅁䅅䅁佁䅁䅷䅁睁䍁䄴免睁䑁䅫䅁䵁䅉䅅䅁䕁䅁䅁睁䵁䅁䅁权穃䅂䅁权潄权䅁权療䅂䅁允䅁䅁䅅䅁佁䅁䄴䅁硁䑁䅣杌祁䑁䅁睍䅁䅁杷允䅁䅁䅑䅁䑁䅁䅷䅁䭁䅁䝫䅁䭁佁䭯䅁䭁䥁䕕䅁䉁䅁䅁允䅁䅁䄴䅄䅁䑁䅅杌㑁䑁䅙睍䅁䅁杷允䅁䅁䅑䅁䑁䅁䅷䅁䭁䭁䕑䅁䭁佁䭳䅁䭁佁䭷䅁䉁䅁䅁允䅁䅁䅯睒䅁䅁杷允䅁䅁䅑䅁䑁䅁䅷䅁䭁䅁䝍䅁䭁佁䭯䅁䭁䡁䔰䅁䉁䅁䅁允䅁䅁䄴䅄䅁䑁䅅杌硁䑁䅙睍䅁䅁杷允䅁䅁䅑䅁䑁䅁䅷䅁䭁乁䕫䅁䭁佁䭙䅁䭁䡁䕯䅁䉁䅁䅁允䅁䅁䄴䅄䅁䑁䅑杌睁䑁䅍兎䅁䅁杷允䅁䅁䅑䅁䑁䅁䅷䅁䭁佁䙧䅁䭁佁䬴䅁䭁䥁䕍䅁䉁䅁䅁允䅁䅁䅕䅁䅁䭁塄振䵁䅉䅅䅁䕁䅁䅁睁䵁䅁䅁权瑄兂䅁权潄权䅁权療䅂䅁允䅁䅁䅅䅁佁䅁䄴䅁ㅁ䑁䅧杌㕁䑁䅫䅏䅁䅁杷允䅁䅁䅑䅁䑁䅁䅷䅁䭁偁䕣䅁䭁佁䬴䅁䭁䡁䕅䅁䉁䅁䅁允䅁䅁䅕䅁䅁䥁䡧い䵅䅉䅅䅁䕁䅁䅁睁䵁䅁䅁权佂兂䅁权灄权䅁权㙂䅂䅁允䅁䅁䅅䅁䙁䅁䅁䅁䅄瑙䅌䍄䉁䅁䅁䅂䅁䅁䅍䅄䅁䅁䅯䅂䅕䅁䅯儷䅯䅁䅯睧䅑䅁䅅䅁䉁䅁䅁兂瑁灳瘳㡰牢睐杷允䅁䅁䅑䅁䑁䅁䅷䅁䭁䭁䙧䅁䭁佁䭯䅁䭁䡁䕅䅁䉁䅁䅁允䅁䅁䄴䅄䅁䑁䅁杌硁䑁䅍䅎䅁䅁杷允䅁䅁䅍䅁䑁䅁䅷䅁䭁䍁䙉䅁䭁䉁䝷䅁䉁䅁䅁允䅁䅁䅯兑䅙䅁杷允䅁䅁䅑䅁䑁䅁䅷䅁䭁偁䘰䅁䭁佁䭯䅁䭁䡁䕅䅁䉁䅁䅁允䅁䅁䄴䅄䅁䑁䅁杌ㅁ䑁䅕李䅁䅁杷允䅁䅁䅑䅁䑁䅁䅷䅁䭁䵁䕳䅁䭁佁䭧䅁䭁佁䭷䅁䉁䅁䅁允䅁䅁䅯睒䅁䅁杷允䅁䅁䅍䅁䑁䅁䅷䅁䭁䡁䙉䅁䭁䉁䝯䅁䉁䅁䅁允䅁䅁䅯䅙䅙䅁杷允䅁䅁䅍䅁䑁䅁䅷䅁䭁佁䕅䅁䭁䉁䝯䅁䉁䅁䅁允䅁䅁䅯睇䅙䅁杷允䅁䅁䅑䅁䑁䅁䅷䅁䭁䵁䕫䅁䭁佁䬴䅁䭁䝁䔰䅁䉁䅁䅁允䅁䅁䅯睒䅁䅁杷允䅁䅁䅑䅁䑁䅁䅷䅁䭁䑁䙁䅁䭁佁䭧䅁䭁䥁䕍䅁䉁䅁䅁允䅁䅁䄴杄䅁䑁䅅兎畁䑁䅣睎㕁䅁䅁䍄䉁䅁䅁睁䅁䅁䅍䅄䅁䅁䅯杉䅕䅁䅯杊䅙䅁䅅䅁䉁䅁䅁杄䵁䅁䅁睎硁䍁䄴䅏㉁䅁䅁䍄䉁䅁䅁䅂䅁䅁䅍䅄䅁䅁䅯杁䅕䅁䅯朶䅯䅁䅯䅣䅑䅁䅅䅁䉁䅁䅁杄䵁䅁䅁䅍畁䑁䅙睎ぁ䅁䅁䍄䉁䅁䅁䅂䅁䅁䅍䅄䅁䅁䅯关䅕䅁䅯朶䅯䅁䅯兦䅑䅁䅅䅁䉁䅁䅁杄䵁䅁䅁䅍畁䑁䅍睎穁䅁䅁䍄䉁䅁䅁䅂䅁䅁䅍䅄䅁䅁䅯兊䅕䅁䅯朶䅯䅁䅯兣䅑䅁䅅䅁䉁䅁䅁杄䵁䅁䅁免畁䑁䅙兎硁䅁䅁䍄䉁䅁䅁䅂䅁䅁䅍䅄䅁䅁䅯关䅕䅁䅯儶䅯䅁䅯睧䅑䅁䅅䅁䉁䅁䅁兂䅁䅁䅁䙁爳䅑杷允䅁䅁䅑䅁䑁䅁䅷䅁䭁䍁䙯䅁䭁佁䭯䅁䭁䝁䔰䅁䉁䅁䅁允䅁䅁䅯睒䅁䅁杷允䅁䅁䅑䅁䑁䅁䅷䅁䭁䭁䕳䅁䭁佁䬰䅁䭁䥁䕕䅁䉁䅁䅁允䅁䅁䅕癱午坔光䐵䴸䅉䅅䅁䕁䅁䅁睁䵁䅁䅁权偁杂䅁权牄权䅁权睂䅂䅁允䅁䅁䅅䅁佁䉁䅉䅁㉁䑁䅅杍ㅁ䑁䅫䅍睁䑁䅁䅁䵁䅉䅅䅁䕁䅁䅁睁䵁䅁䅁权晁兂䅁权浄权䅁权㥂䅂䅁允䅁䅁䅅䅁䭁䕁䅣䅁䵁䅉䅅䅁䕁䅁䅁睁䵁䅁䅁权⭁兂䅁权灄权䅁权硂䅂䅁允䅁䅁䅅䅁䙁䅁䅁䅁䅂⽰䅐䍄䉁䅁䅁䅂䅁䅁䅍䅄䅁䅁䅯朲䅕䅁䅯儷䅯䅁䅯兦䅑䅁䅅䅁䉁䅁䅁兂汁潂噇㑑⭶睐杷允䅁䅁䅑䅁䑁䅁䅷䅁䭁䵁䕙䅁䭁佁䭫䅁䭁䡁䕁䅁䉁䅁䅁允䅁䅁䅕䅁䅁䅁楃㡵䵁䅉䅅䅁䕁䅁䅁睁䵁䅁䅁权硂兂䅁权浄权䅁权瑂䅂䅁允䅁䅁䅅䅁佁䅁䅷䅁㑁䍁䄴李㑁䑁䅣䅁䵁䅉䅅䅁䕁䅁䅁睁䵁䅁䅁权㍃兂䅁权畄权䅁权㥂䅂䅁允䅁䅁䅅䅁䙁䅁䅁䅁䅂睰䉐䍄䉁䅁䅁䅂䅁䅁䅍䅄䅁䅁䅯杷䅑䅁䅯朷䅯䅁䅯兣䅑䅁䅅䅁䉁䅁䅁兂䅁䅁䅁䥫䅍兑杷允䅁䅁䅍䅁䑁䅁䅷䅁䭁䭁䕙䅁䭁䉁䝯䅁䉁䅁䅁允䅁䅁䅯杙䅙䅁杷允䅁䅁䅍䅁䑁䅁䅷䅁䭁䝁䙁䅁䭁䉁䝧䅁䉁䅁䅁允䅁䅁䅯䅒䅙䅁杷允䅁䅁䅑䅁䑁䅁䅷䅁䭁䡁䙳䅁䭁佁䬰䅁䭁䥁䕕䅁䉁䅁䅁允䅁䅁䅕䵱䱚㑎䉬商䵁䅉䅅䅁䑁䅁䅁睁䵁䅁䅁权杂兂䅁权慁杂䅁允䅁䅁䅅䅁䭁䵁䜰䅁䵁䅉䅅䅁䕁䅁䅁睁䵁䅁䅁权捁兂䅁权畄权䅁权䑃䅂䅁允䅁䅁䅅䅁䙁䅁䅁䅁睃䅱䉆䍄䉁䅁䅁䅂䅁䅁䅍䅄䅁䅁䅯兺䅕䅁䅯朶䅯䅁䅯䅣䅑䅁䅅䅁䉁䅁䅁杄䵁䅁䅁免畁䑁䅅䅍㍁䅁䅁䍄䉁䅁䅁睁䅁䅁䅍䅄䅁䅁䅯䅙䅕䅁䅯䅈䅙䅁䅅䅁䉁䅁䅁权㍄杂䅁䍄䉁䅁䅁䅂䅁䅁䅍䅄䅁䅁䅯兪䅕䅁䅯眵䅯䅁䅯䄷䅯䅁䅅䅁䉁䅁䅁权䡂䅁䅁䍄䉁䅁䅁䅂䅁䅁䅍䅄䅁䅁䅯眷䅕䅁䅯儷䅯䅁䅯全䅑䅁䅅䅁䉁䅁䅁兂㙃兓䍷㑋浦睐杷允䅁䅁䅑䅁䑁䅁䅷䅁䭁乁䙉䅁䭁佁䭳䅁䭁䝁䔸䅁䉁䅁䅁允䅁䅁䄴杅䅁䑁䅕兎㉁䑁䅉睍ぁ䑁䅑杍䅁䅁杷允䅁䅁䅑䅁䑁䅁䅷䅁䭁䭁䙧䅁䭁佁䭧䅁䭁䡁䕯䅁䉁䅁䅁允䅁䅁䄴杄䅁䑁䅙䅎畁䑁䅣䅎㍁䅁䅁䍄䉁䅁䅁䅂䅁䅁䅍䅄䅁䅁䅯杗䅕䅁䅯䄶䅯䅁䅯䅣䅑䅁䅅䅁䉁䅁䅁杄䵁䅁䅁兏畁䑁䅫李㍁䅁䅁䍄䉁䅁䅁䅂䅁䅁䅍䅄䅁䅁䅯杸䅕䅁䅯䄶䅯䅁䅯兦䅑䅁䅅䅁䉁䅁䅁杄佁䅁䅁睍祁䍁䄴䅏㍁䑁䅧䅁䵁䅉䅅䅁䕁䅁䅁睁䵁䅁䅁权䑂兂䅁权潄权䅁权㙂䅂䅁允䅁䅁䅅䅁佁䅁䄴䅁穁䑁䅅杌穁䑁䅧免䅁䅁杷允䅁䅁䅑䅁䑁䅁䅷䅁䭁䱁䕙䅁䭁佁䬰䅁䭁䝁䔸䅁䉁䅁䅁允䅁䅁䅕畇根儹〴䑺䴸䅉䅅䅁䕁䅁䅁睁䵁䅁䅁权偂兂䅁权灄权䅁权㥂䅂䅁允䅁䅁䅅䅁䙁䅁䅁䅁䅄癭䅎䍄䉁䅁䅁睁䅁䅁䅍䅄䅁䅁䅯杦䅕䅁䅯䅊䅙䅁䅅䅁䉁䅁䅁权允䅂䅁䍄䉁䅁䅁䅂䅁䅁䅍䅄䅁䅁䅯東䅕䅁䅯儷䅯䅁䅯兣䅑䅁䅅䅁䉁䅁䅁兂十㡧䭄啯㉗睐杷允䅁䅁䅑䅁䑁䅁䅷䅁䭁偁䕁䅁䭁佁䭫䅁䭁䡁䕁䅁䉁䅁䅁允䅁䅁䅕䅁䅁䕁あ䴰䵁䅉䅅䅁䕁䅁䅁睁䵁䅁䅁权䱄兂䅁权牄权䅁权睂䅂䅁允䅁䅁䅅䅁佁䉁䅉䅁祁䑁䅁睎硁䑁䅣李㕁䑁䅅䅁䵁䅉䅅䅁䕁䅁䅁睁䵁䅁䅁权䵁杂䅁权瑄权䅁权瑂䅂䅁允䅁䅁䅅䅁䭁䕁䅣䅁䵁䅉䅅䅁䕁䅁䅁睁䵁䅁䅁权杁兂䅁权牄权䅁权䙃䅂䅁允䅁䅁䅅䅁佁䉁䅑䅁穁䑁䅕䅍㍁䑁䅉兎㍁䑁䅅睍䅁䅁杷允䅁䅁䅑䅁䑁䅁䅷䅁䭁乁䕯䅁䭁佁䬴䅁䭁䝁䔸䅁䉁䅁䅁允䅁䅁䅕䅁䅁䝁权唹䵁䅉䅅䅁䕁䅁䅁睁䵁䅁䅁权䵃兂䅁权牄权䅁权䑃䅂䅁允䅁䅁䅅䅁佁䉁䅑䅁硁䑁䅁䅍祁䑁䅁䅍睁䑁䅁䅍䅁䅁杷允䅁䅁䅑䅁䑁䅁䅷䅁䭁偁䙉䅁䭁佁䭫䅁䭁䡁䔰䅁䉁䅁䅁允䅁䅁䅕䅁䅁䅁䥃〴䵁䅉䅅䅁䑁䅁䅁睁䵁䅁䅁权敃兂䅁权慁杂䅁允䅁䅁䅅䅁䭁䕁䝳䅁䵁䅉䅅䅁䕁䅁䅁睁䵁䅁䅁权穃䅂䅁权煄权䅁权䙃䅂䅁允䅁䅁䅅䅁佁䅁䅷䅁睁䍁䄴睍㕁䑁䅙䅁䵁䅉䅅䅁䕁䅁䅁睁䵁䅁䅁权硄兂䅁权灄权䅁权獄权䅁允䅁䅁䅅䅁䭁䕁䅣䅁䵁䅉䅅䅁䑁䅁䅁睁䵁䅁䅁权䍂兂䅁权慁杂䅁允䅁䅁䅅䅁䭁䍁䝳䅁䵁䅉䅅䅁䑁䅁䅁睁䵁䅁䅁权橄兂䅁权慁杂䅁允䅁䅁䅅䅁䭁䙁䜴䅁䵁䅉䅅䅁䕁䅁䅁睁䵁䅁䅁权佃䅂䅁权晁杂䅁权杁杂䅁允䅁䅁䅅䅁䭁䉁䡣䅁䵁䅉䅅䅁䕁䅁䅁睁䵁䅁䅁权䍂兂䅁权晁杂䅁权杁杂䅁允䅁䅁䅅䅁䭁乁䝳䅁䵁䅉䅅䅁䑁䅁䅁睁䵁䅁䅁权祁兂䅁权奁杂䅁允䅁䅁䅅䅁䭁䍁䝫䅁䵁䅉䅅䅁䕁䅁䅁睁䵁䅁䅁权䑄兂䅁权瑄权䅁权䑃䅂䅁允䅁䅁䅅䅁䙁偁灹搸乊留⽷䍄䉁䅁䅁䅂䅁䅁䅍䅄䅁䅁䅯兄䅙䅁䅯儷䅯䅁䅯睢䅑䅁䅅䅁䉁䅁䅁兂佂桙奂扏偑䅑杷允䅁䅁䅍䅁䑁䅁䅷䅁䭁䩁䘰䅁䭁䉁䝷䅁䉁䅁䅁允䅁䅁䅯睥䅙䅁杷允䅁䅁䅑䅁䑁䅁䅷䅁䭁䥁䙉䅁䭁佁䬰䅁䭁䥁䕍䅁䉁䅁䅁允䅁䅁䅕歬䱏佢㝦稹䴸䅉䅅䅁䑁䅁䅁睁䵁䅁䅁权敂兂䅁权敁杂䅁允䅁䅁䅅䅁䭁乁䡑䅁䵁䅉䅅䅁䕁䅁䅁睁䵁䅁䅁权䩃兂䅁权灄权䅁权㥂䅂䅁允䅁䅁䅅䅁䙁䅁䅁䅁䅁摌䄵䍄䉁䅁䅁䅂䅁䅁䅍䅄䅁䅁䅯䄫䅑䅁䅯眵䅯䅁䅯兣䅑䅁䅅䅁䉁䅁䅁兂⽂牡へ㕫內䅑杷允䅁䅁䅑䅁䑁䅁䅷䅁䭁䵁䙷䅁䭁佁䭙䅁䭁䥁䕕䅁䉁䅁䅁允䅁䅁䄴䅄䅁䑁䅑杌ぁ䑁䅫兏䅁䅁杷允䅁䅁䅍䅁䑁䅁䅷䅁䭁䭁䙫䅁䭁䉁䝧䅁䉁䅁䅁允䅁䅁䅯兏䅙䅁杷允䅁䅁䅍䅁䑁䅁䅷䅁䭁䑁䙉䅁䭁䉁䜴䅁䉁䅁䅁允䅁䅁䅯睐䅙䅁杷允䅁䅁䅑䅁䑁䅁䅷䅁䭁偁䙅䅁䭁佁䬰䅁䭁䡁䕯䅁䉁䅁䅁允䅁䅁䅕䤸䉏㔹䅤樷䴸䅉䅅䅁䑁䅁䅁睁䵁䅁䅁权杄兂䅁权慁杂䅁允䅁䅁䅅䅁䭁䱁䝙䅁䵁䅉䅅䅁䕁䅁䅁睁䵁䅁䅁权䵃兂䅁权牄权䅁权㙂䅂䅁允䅁䅁䅅䅁佁䉁䅑䅁硁䑁䅁䅍㍁䑁䅁䅍睁䑁䅁䅍䅁䅁杷允䅁䅁䅍䅁䑁䅁䅷䅁䭁䑁䙉䅁䭁䍁䝑䅁䉁䅁䅁允䅁䅁䅯䅅䅑䅁杷允䅁䅁䅑䅁䑁䅁䅷䅁䭁乁䕙䅁䭁佁䭧䅁䭁佁䭷䅁䉁䅁䅁允䅁䅁䅯睒䅁䅁杷允䅁䅁䅑䅁䑁䅁䅷䅁䭁乁䕣䅁䭁佁䭧䅁䭁佁䭷䅁䉁䅁䅁允䅁䅁䅯睒䅁䅁杷允䅁䅁䅑䅁䑁䅁䅷䅁䭁䑁䙕䅁䭁佁䬰䅁䭁䝁䔸䅁䉁䅁䅁允䅁䅁䅕⬹吵䱒⬷䐵䴸䅉䅅䅁䑁䅁䅁睁䵁䅁䅁权扃兂䅁权敁杂䅁允䅁䅁䅅䅁䭁䭁䡙䅁䵁䅉䅅䅁䕁䅁䅁睁䵁䅁䅁权獁兂䅁权灄权䅁权䑃䅂䅁允䅁䅁䅅䅁䙁䅁䅁䅁睂癸䅎䍄䉁䅁䅁䅂䅁䅁䅍䅄䅁䅁䅯材䅕䅁䅯䄶䅯䅁䅯睧䅑䅁䅅䅁䉁䅁䅁杄佁䅁䅁免祁䍁䄴杍㑁䑁䅉䅁䵁䅉䅅䅁䑁䅁䅁睁䵁䅁䅁权扃兂䅁权流杂䅁允䅁䅁䅅䅁佁䅁䅷䅁㑁䑁䅍杌祁䑁䅑䅁䵁䅉䅅䅁䑁䅁䅁睁䵁䅁䅁权䵄䅂䅁权敁杂䅁允䅁䅁䅅䅁䭁偁䜸䅁䵁䅉䅅䅁䕁䅁䅁睁䵁䅁䅁权㍃兂䅁权潄权䅁权䑃䅂䅁允䅁䅁䅅䅁佁䅁䅷䅁ぁ䍁䄴睍ぁ䑁䅅䅁䵁䅉䅅䅁䕁䅁䅁睁䵁䅁䅁权䑄䅂䅁权瑄权䅁权獄权䅁允䅁䅁䅅䅁䭁䕁䅣䅁䵁䅉䅅䅁䕁䅁䅁睁䵁䅁䅁权い兂䅁权牄权䅁权䑃䅂䅁允䅁䅁䅅䅁佁䉁䅑䅁祁䑁䅑䅍㕁䑁䅫免穁䑁䅕李䅁䅁杷允䅁䅁䅑䅁䑁䅁䅷䅁䭁䱁䙍䅁䭁佁䭙䅁䭁䡁䕅䅁䉁䅁䅁允䅁䅁䄴䅄䅁䑁䅁杌㑁䑁䅑免䅁䅁杷允䅁䅁䅑䅁䑁䅁䅷䅁䭁䥁䔸䅁䭁佁䭧䅁䭁䡁䕯䅁䉁䅁䅁允䅁䅁䄴䅃䅁䑁䅕杌祁䅁䅁䍄䉁䅁䅁䅂䅁䅁䅍䅄䅁䅁䅯权䅙䅁䅯朶䅯䅁䅯兦䅑䅁䅅䅁䉁䅁䅁杄䵁䅁䅁䅍畁䑁䅅免ぁ䅁䅁䍄䉁䅁䅁䅂䅁䅁䅍䅄䅁䅁䅯杅䅕䅁䅯朶䅯䅁䅯来䅑䅁䅅䅁䉁䅁䅁杄䵁䅁䅁䅍畁䑁䅅䅏穁䅁䅁䍄䉁䅁䅁䅂䅁䅁䅍䅄䅁䅁䅯免䅕䅁䅯朶䅯䅁䅯䄷䅯䅁䅅䅁䉁䅁䅁权䡂䅁䅁䍄䉁䅁䅁䅂䅁䅁䅍䅄䅁䅁䅯䅔䅕䅁䅯䄶䅯䅁䅯兢䅑䅁䅅䅁䉁䅁䅁权䡂䅁䅁䍄䉁䅁䅁䅂䅁䅁䅍䅄䅁䅁䅯䅺䅑䅁䅯睈䅙䅁䅯䅉䅙䅁䅅䅁䉁䅁䅁权䑂䅃䅁䍄䉁䅁䅁䅂䅁䅁䅍䅄䅁䅁䅯眸䅑䅁䅯朶䅯䅁䅯全䅑䅁䅅䅁䉁䅁䅁权䡂䅁䅁䍄䉁䅁䅁䅂䅁䅁䅍䅄䅁䅁䅯䅧䅕䅁䅯䄶䅯䅁䅯兦䅑䅁䅅䅁䉁䅁䅁杄䵁䅁䅁睍ㅁ䍁䄴睎ㅁ䅁䅁䍄䉁䅁䅁睁䅁䅁䅍䅄䅁䅁䅯䅺䅑䅁䅯䅊䅙䅁䅅䅁䉁䅁䅁权䕂䅃䅁䍄䉁䅁䅁䅂䅁䅁䅍䅄䅁䅁䅯睦䅕䅁䅯儷䅯䅁䅯䅣䅑䅁䅅䅁䉁䅁䅁兂晄㑔堲桢橌睐杷允䅁䅁䅍䅁䑁䅁䅷䅁䭁䵁䕷䅁䭁䍁䝙䅁䉁䅁䅁允䅁䅁䄴䅄䅁䑁䅫兎畁䑁䅣睎䅁䅁杷允䅁䅁䅍䅁䑁䅁䅷䅁䭁偁䙅䅁䭁䉁䝯䅁䉁䅁䅁允䅁䅁䅯睋䅙䅁杷允䅁䅁䅑䅁䑁䅁䅷䅁䭁䱁䙳䅁䭁佁䭙䅁䭁䡁䕯䅁䉁䅁䅁允䅁䅁䄴权䅁䑁䅉杌ㅁ䑁䅉䅁䵁䅉䅅䅁䕁䅁䅁睁䵁䅁䅁权煄兂䅁权煄权䅁权瑂䅂䅁允䅁䅁䅅䅁䭁䕁䅣䅁䵁䅉䅅䅁䑁䅁䅁睁䵁䅁䅁权牄䅂䅁权歁杂䅁允䅁䅁䅅䅁䭁䕁䥕䅁䵁䅉䅅䅁䕁䅁䅁睁䵁䅁䅁权䥃兂䅁权畄权䅁权㙂䅂䅁允䅁䅁䅅䅁䙁䅁䅁䅁䅁⽁䅸䍄䉁䅁䅁䅂䅁䅁䅍䅄䅁䅁䅯䅰䅕䅁䅯眶䅯䅁䅯䅣䅑䅁䅅䅁䉁䅁䅁杄十䅁䅁睎硁䑁䅙李ㅁ䑁䅕兏祁䅁䅁䍄䉁䅁䅁䅂䅁䅁䅍䅄䅁䅁䅯䅩䅑䅁䅯眶䅯䅁䅯睢䅑䅁䅅䅁䉁䅁䅁杄十䅁䅁免ぁ䑁䅫杍㍁䑁䅙䅍ぁ䅁䅁䍄䉁䅁䅁睁䅁䅁䅍䅄䅁䅁䅯兔䅕䅁䅯杊䅙䅁䅅䅁䉁䅁䅁杄䵁䅁䅁䅏硁䍁䄴䅎㕁䅁䅁䍄䉁䅁䅁䅂䅁䅁䅍䅄䅁䅁䅯睵䅑䅁䅯朶䅯䅁䅯兣䅑䅁䅅䅁䉁䅁䅁杄䵁䅁䅁䅍畁䑁䅅免㍁䅁䅁䍄䉁䅁䅁䅂䅁䅁䅍䅄䅁䅁䅯睁䅕䅁䅯朵䅯䅁䅯兣䅑䅁䅅䅁䉁䅁䅁杄䵁䅁䅁䅎畁䑁䅧䅏祁䅁䅁䍄䉁䅁䅁䅂䅁䅁䅍䅄䅁䅁䅯儯䅕䅁䅯䄶䅯䅁䅯睧䅑䅁䅅䅁䉁䅁䅁杄佁䅁䅁免㉁䍁䄴兎穁䑁䅣䅁䵁䅉䅅䅁䑁䅁䅁睁䵁䅁䅁权㍄䅂䅁权流杂䅁允䅁䅁䅅䅁佁䅁䅷䅁㑁䑁䅅杌㕁䑁䅙䅁䵁䅉䅅䅁䕁䅁䅁睁䵁䅁䅁权穁兂䅁权牄权䅁权䙃䅂䅁允䅁䅁䅅䅁佁䉁䅉䅁ㅁ䑁䅑免睁䑁䅉兏㑁䑁䅉䅁䵁䅉䅅䅁䕁䅁䅁睁䵁䅁䅁权灂兂䅁权灄权䅁权睂䅂䅁允䅁䅁䅅䅁䙁䅁䅁䅁元癵䅴䍄䉁䅁䅁䅂䅁䅁䅍䅄䅁䅁䅯兰䅑䅁䅯䄶䅯䅁䅯䅣䅑䅁䅅䅁䉁䅁䅁杄佁䅁䅁睍ㅁ䍁䄴李㑁䑁䅍䅁䵁䅉䅅䅁䕁䅁䅁睁䵁䅁䅁权䝁兂䅁权浄权䅁权䑃䅂䅁允䅁䅁䅅䅁佁䅁䅷䅁硁䍁䄴杍硁䑁䅣䅁䵁䅉䅅䅁䕁䅁䅁睁䵁䅁䅁权穃兂䅁权煄权䅁权瑂䅂䅁允䅁䅁䅅䅁䭁䕁䅣䅁䵁䅉䅅䅁䑁䅁䅁睁䵁䅁䅁权㑃兂䅁权流杂䅁允䅁䅁䅅䅁佁䅁䅷䅁㑁䑁䅫杌穁䑁䅍䅁䵁䅉䅅䅁䕁䅁䅁睁䵁䅁䅁权塃兂䅁权煄权䅁权睂䅂䅁允䅁䅁䅅䅁佁䅁䅷䅁硁䍁䄴睎㑁䑁䅙䅁䵁䅉䅅䅁䕁䅁䅁睁䵁䅁䅁权癄䅂䅁权潄权䅁权䑃䅂䅁允䅁䅁䅅䅁佁䅁䄴䅁祁䑁䅍杌睁䑁䅅䅏䅁䅁杷允䅁䅁䅑䅁䑁䅁䅷䅁䭁䝁䙧䅁䭁佁䭳䅁䭁䡁䕁䅁䉁䅁䅁允䅁䅁䄴䅆䅁䑁䅅䅏穁䑁䅙免睁䑁䅑杍ぁ䅁䅁䍄䉁䅁䅁䅂䅁䅁䅍䅄䅁䅁䅯兌䅕䅁䅯睈䅙䅁䅯䅉䅙䅁䅅䅁䉁䅁䅁权䅄睂䅁䍄䉁䅁䅁睁䅁䅁䅍䅄䅁䅁䅯䅮䅕䅁䅯杊䅙䅁䅅䅁䉁䅁䅁杄䵁䅁䅁睎穁䍁䄴䅎ㅁ䅁䅁䍄䉁䅁䅁睁䅁䅁䅍䅄䅁䅁䅯杌䅕䅁䅯杊䅙䅁䅅䅁䉁䅁䅁杄䵁䅁䅁睎㍁䍁䄴杍㉁䅁䅁䍄䉁䅁䅁䅂䅁䅁䅍䅄䅁䅁䅯术䅑䅁䅯眵䅯䅁䅯兣䅑䅁䅅䅁䉁䅁䅁兂⭃确癯匳摑䅑杷允䅁䅁䅑䅁䑁䅁䅷䅁䭁䱁䕙䅁䭁佁䭳䅁䭁䥁䕕䅁䉁䅁䅁允䅁䅁䄴杅䅁䑁䅙䅏㕁䑁䅫睍㉁䑁䅅睎䅁䅁杷允䅁䅁䅍䅁䑁䅁䅷䅁䭁䩁䘰䅁䭁䉁䝧䅁䉁䅁䅁允䅁䅁䅯兏䅙䅁杷允䅁䅁䅑䅁䑁䅁䅷䅁䭁䭁䙁䅁䭁佁䭧䅁䭁䥁䕕䅁䉁䅁䅁允䅁䅁䄴杄䅁䍁䄰免畁䑁䅙䅎硁䅁䅁䍄䉁䅁䅁䅂䅁䅁䅍䅄䅁䅁䅯兺䅕䅁䅯朶䅯䅁䅯来䅑䅁䅅䅁䉁䅁䅁杄䵁䅁䅁免畁䑁䅉䅎穁䅁䅁䍄䉁䅁䅁䅂䅁䅁䅍䅄䅁䅁䅯䄶䅑䅁䅯朷䅯䅁䅯䅣䅑䅁䅅䅁䉁䅁䅁兂䅁䅁䅁䡁決䅑杷允䅁䅁䅍䅁䑁䅁䅷䅁䭁䙁䙉䅁䭁䉁䝷䅁䉁䅁䅁允䅁䅁䅯杌䅣䅁杷允䅁䅁䅍䅁䑁䅁䅷䅁䭁䉁䝅䅁䭁䉁䝧䅁䉁䅁䅁允䅁䅁䅯䅒䅙䅁杷允䅁䅁䅍䅁䑁䅁䅷䅁䭁䉁䝉䅁䭁䉁䝧䅁䉁䅁䅁允䅁䅁䅯䅦䅙䅁杷允䅁䅁䅑䅁䑁䅁䅷䅁䭁偁䙯䅁䭁佁䭯䅁䭁䥁䕕䅁䉁䅁䅁允䅁䅁䄴䅄䅁䑁䅁杌穁䑁䅣䅎䅁䅁杷允䅁䅁䅑䅁䑁䅁䅷䅁䭁偁䙁䅁䭁佁䭧䅁䭁䝁䔸䅁䉁䅁䅁允䅁䅁䄴䅄䅁䑁䅣杌硁䑁䅁杍䅁䅁杷允䅁䅁䅑䅁䑁䅁䅷䅁䭁䥁䙁䅁䭁佁䬴䅁䭁䝁䔰䅁䉁䅁䅁允䅁䅁䅯睒䅁䅁杷允䅁䅁䅍䅁䑁䅁䅷䅁䭁䉁䝅䅁䭁䉁䝯䅁䉁䅁䅁允䅁䅁䅯睷䅙䅁杷允䅁䅁䅑䅁䑁䅁䅷䅁䭁䉁䝑䅁䭁佁䭯䅁䭁䡁䕅䅁䉁䅁䅁允䅁䅁䄴䅄䅁䑁䅁杌ㅁ䑁䅧睍䅁䅁杷允䅁䅁䅍䅁䑁䅁䅷䅁䭁䉁䝉䅁䭁䉁䝯䅁䉁䅁䅁允䅁䅁䅯杙䅙䅁杷允䅁䅁䅑䅁䑁䅁䅷䅁䭁䥁䙳䅁䭁佁䭙䅁䭁䝁䔰䅁䉁䅁䅁允䅁䅁䄴䅄䅁䑁䅅杌ぁ䑁䅅兎䅁䅁杷允䅁䅁䅍䅁䑁䅁䅷䅁䭁䉁䝉䅁䭁䉁䝷䅁䉁䅁䅁允䅁䅁䅯杙䅙䅁杷允䅁䅁䅑䅁䑁䅁䅷䅁䭁乁䙣䅁䭁佁䭧䅁䭁䥁䕍䅁䉁䅁䅁允䅁䅁䄴䅄䅁䑁䅣杌㍁䑁䅧兏䅁䅁杷允䅁䅁䅑䅁䑁䅁䅷䅁䭁䵁䕯䅁䭁佁䭧䅁䭁䡁䔰䅁䉁䅁䅁允䅁䅁䄴杄䅁䑁䅅杍畁䑁䅍睎ぁ䅁䅁䍄䉁䅁䅁睁䅁䅁䅍䅄䅁䅁䅯充䅙䅁䅯杈䅙䅁䅅䅁䉁䅁䅁权歂睂䅁䍄䉁䅁䅁睁䅁䅁䅍䅄䅁䅁䅯杅䅙䅁䅯杈䅙䅁䅅䅁䉁䅁䅁权ぁ杂䅁䍄䉁䅁䅁䅂䅁䅁䅍䅄䅁䅁䅯䅅䅕䅁䅯朶䅯䅁䅯来䅑䅁䅅䅁䉁䅁䅁杄䵁䅁䅁䅍畁䑁䅅䅍硁䅁䅁䍄䉁䅁䅁睁䅁䅁䅍䅄䅁䅁䅯杅䅙䅁䅯杊䅙䅁䅅䅁䉁䅁䅁杄䵁䅁䅁䅏穁䍁䄴兏祁䅁䅁䍄䉁䅁䅁䅂䅁䅁䅍䅄䅁䅁䅯䄯䅕䅁䅯眶䅯䅁䅯睧䅑䅁䅅䅁䉁䅁䅁杄十䅁䅁兏㍁䑁䅙䅍睁䑁䅁䅍睁䅁䅁䍄䉁䅁䅁䅂䅁䅁䅍䅄䅁䅁䅯䅎䅕䅁䅯朷䅯䅁䅯兣䅑䅁䅅䅁䉁䅁䅁兂䅁䅁䅁䑁こ䅑杷允䅁䅁䅑䅁䑁䅁䅷䅁䭁䉁䙉䅁䭁佁䭯䅁䭁䥁䕕䅁䉁䅁䅁允䅁䅁䄴䅄䅁䑁䅁杌硁䑁䅧睎䅁䅁杷允䅁䅁䅑䅁䑁䅁䅷䅁䭁䕁䙅䅁䭁佁䭯䅁䭁佁䭷䅁䉁䅁䅁允䅁䅁䅯睒䅁䅁杷允䅁䅁䅑䅁䑁䅁䅷䅁䭁䕁䙁䅁䭁佁䬰䅁䭁䥁䕍䅁䉁䅁䅁允䅁䅁䅕䑔䩥坑汄䕁䵁䅉䅅䅁䑁䅁䅁睁䵁䅁䅁权䥄兂䅁权奁杂䅁允䅁䅁䅅䅁䭁䑁䝫䅁䵁䅉䅅䅁䕁䅁䅁睁䵁䅁䅁权睃䅂䅁权煄权䅁权睂䅂䅁允䅁䅁䅅䅁佁䅁䅷䅁睁䍁䄴䅏硁䑁䅍䅁䵁䅉䅅䅁䑁䅁䅁睁䵁䅁䅁权䥄兂䅁权慁杂䅁允䅁䅁䅅䅁䭁䵁䝉䅁䵁䅉䅅䅁䕁䅁䅁睁䵁䅁䅁权佃兂䅁权湄权䅁权療䅂䅁允䅁䅁䅅䅁䙁䍁礲敮渫楸䅒䍄䉁䅁䅁䅂䅁䅁䅍䅄䅁䅁䅯睫䅕䅁䅯眶䅯䅁䅯睢䅑䅁䅅䅁䉁䅁䅁杄啁䅁䅁杍ぁ䑁䅫䅍睁䑁䅣䅍睁䑁䅁䅁䵁䅉䅅䅁䕁䅁䅁睁䵁䅁䅁权呃䅂䅁权浄权䅁权療䅂䅁允䅁䅁䅅䅁佁䅁䅷䅁睁䍁䄴睍㍁䑁䅣䅁䵁䅉䅅䅁䕁䅁䅁睁䵁䅁䅁权䅄䅂䅁权潄权䅁权㥂䅂䅁允䅁䅁䅅䅁佁䅁䄴䅁祁䑁䅅杌ぁ䑁䅕免䅁䅁杷允䅁䅁䅑䅁䑁䅁䅷䅁䭁䩁䕙䅁䭁佁䭧䅁䭁䡁䕁䅁䉁䅁䅁允䅁䅁䄴杄䅁䑁䅑睍畁䑁䅫䅏㕁䅁䅁䍄䉁䅁䅁䅂䅁䅁䅍䅄䅁䅁䅯䅭䅕䅁䅯朷䅯䅁䅯全䅑䅁䅅䅁䉁䅁䅁兂䅁䅁䅁䅍㙶䅑杷允䅁䅁䅍䅁䑁䅁䅷䅁䭁䝁䘸䅁䭁䉁䝷䅁䉁䅁䅁允䅁䅁䅯睒䅙䅁杷允䅁䅁䅍䅁䑁䅁䅷䅁䭁䡁䙁䅁䭁䉁䝷䅁䉁䅁䅁允䅁䅁䅯杙䅙䅁杷允䅁䅁䅑䅁䑁䅁䅷䅁䭁䉁䝕䅁䭁佁䬴䅁䭁䡁䕁䅁䉁䅁䅁允䅁䅁䅕䅁䅁䅁穄欵䵁䅉䅅䅁䕁䅁䅁睁䵁䅁䅁权啄䅂䅁权煄权䅁权㙂䅂䅁允䅁䅁䅅䅁佁䅁䅷䅁睁䍁䄴兎㉁䑁䅧䅁䵁䅉䅅䅁䕁䅁䅁睁䵁䅁䅁权歄䅂䅁权潄权䅁权獄权䅁允䅁䅁䅅䅁䭁䕁䅣䅁䵁䅉䅅䅁䕁䅁䅁睁䵁䅁䅁权癄兂䅁权浄权䅁权瑂䅂䅁允䅁䅁䅅䅁佁䅁䅷䅁祁䍁䄴䅍睁䑁䅣䅁䵁䅉䅅䅁䑁䅁䅁睁䵁䅁䅁权⽃兂䅁权奁杂䅁允䅁䅁䅅䅁䭁䕁䝁䅁䵁䅉䅅䅁䕁䅁䅁睁䵁䅁䅁权畂兂䅁权湄权䅁权硂䅂䅁允䅁䅁䅅䅁䙁䭁睒児塲睯䅖䍄䉁䅁䅁䅂䅁䅁䅍䅄䅁䅁䅯䅰䅕䅁䅯朷䅯䅁䅯䅣䅑䅁䅅䅁䉁䅁䅁兂䅁䅁䅁灵杣兑杷允䅁䅁䅑䅁䑁䅁䅷䅁䭁䉁䝅䅁䭁佁䭙䅁䭁佁䭷䅁䉁䅁䅁允䅁䅁䅯睒䅁䅁杷允䅁䅁䅑䅁䑁䅁䅷䅁䭁乁䙅䅁䭁佁䭧䅁䭁䡁䕅䅁䉁䅁䅁允䅁䅁䄴杄䅁䑁䅧䅍畁䑁䅍兏穁䅁䅁䍄䉁䅁䅁睁䅁䅁䅍䅄䅁䅁䅯䅤䅕䅁䅯䅈䅙䅁䅅䅁䉁䅁䅁权㝂杂䅁䍄䉁䅁䅁䅂䅁䅁䅍䅄䅁䅁䅯睺䅕䅁䅯朶䅯䅁䅯睢䅑䅁䅅䅁䉁䅁䅁杄䵁䅁䅁免畁䑁䅉睍祁䅁䅁䍄䉁䅁䅁䅂䅁䅁䅍䅄䅁䅁䅯杋䅕䅁䅯朷䅯䅁䅯睧䅑䅁䅅䅁䉁䅁䅁兂䅁䅁䅁䩳ㅈ䅑杷允䅁䅁䅑䅁䑁䅁䅷䅁䭁佁䙁䅁䭁佁䭳䅁䭁䡁䕁䅁䉁䅁䅁允䅁䅁䄴杅䅁䑁䅍兎㍁䑁䅙杍睁䑁䅍䅏䅁䅁杷允䅁䅁䅑䅁䑁䅁䅷䅁䭁䱁䕯䅁䭁佁䭯䅁䭁䥁䕕䅁䉁䅁䅁允䅁䅁䄴䅄䅁䑁䅁杌ㅁ䑁䅁兏䅁䅁杷允䅁䅁䅑䅁䑁䅁䅷䅁䭁乁䔴䅁䭁佁䭙䅁䭁佁䭷䅁䉁䅁䅁允䅁䅁䅯睒䅁䅁杷允䅁䅁䅑䅁䑁䅁䅷䅁䭁偁䙙䅁䭁佁䭯䅁䭁䥁䕕䅁䉁䅁䅁允䅁䅁䄴权䅁䑁䅅杌㕁䑁䅉䅁䵁䅉䅅䅁䕁䅁䅁睁䵁䅁䅁权啁兂䅁权瑄权䅁权睂䅂䅁允䅁䅁䅅䅁䙁䑁晴㡕愰兙䅚䍄䉁䅁䅁䅂䅁䅁䅍䅄䅁䅁䅯杊䅕䅁䅯朶䅯䅁䅯来䅑䅁䅅䅁䉁䅁䅁杄䭁䅁䅁䅍畁䑁䅧杍䅁䅁杷允䅁䅁䅑䅁䑁䅁䅷䅁䭁䕁䘰䅁䭁佁䭣䅁䭁䡁䕅䅁䉁䅁䅁允䅁䅁䅕扪汎穗獑啁䵁䅉䅅䅁䕁䅁䅁睁䵁䅁䅁权允兂䅁权煄权䅁权硂䅂䅁允䅁䅁䅅䅁佁䅁䅷䅁睁䍁䄴免硁䑁䅕䅁䵁䅉䅅䅁䕁䅁䅁睁䵁䅁䅁权㑂兂䅁权浄权䅁权療䅂䅁允䅁䅁䅅䅁佁䅁䅷䅁硁䍁䄴兏硁䑁䅣䅁䵁䅉䅅䅁䑁䅁䅁睁䵁䅁䅁权捂兂䅁权歁杂䅁允䅁䅁䅅䅁䭁䙁䥉䅁䵁䅉䅅䅁䕁䅁䅁睁䵁䅁䅁权潃䅂䅁权畄权䅁权獄权䅁允䅁䅁䅅䅁䭁䕁䅣䅁䵁䅉䅅䅁䕁䅁䅁睁䵁䅁䅁权灃䅂䅁权畄权䅁权獄权䅁允䅁䅁䅅䅁䭁䕁䅣䅁䵁䅉䅅䅁䕁䅁䅁睁䵁䅁䅁权㙂兂䅁权浄权䅁权睂䅂䅁允䅁䅁䅅䅁佁䅁䅷䅁㉁䍁䄴兎㉁䑁䅙䅁䵁䅉䅅䅁䑁䅁䅁睁䵁䅁䅁权煃兂䅁权捁杂䅁允䅁䅁䅅䅁䭁䱁䜰䅁䵁䅉䅅䅁䕁䅁䅁睁䵁䅁䅁权剄兂䅁权煄权䅁权療䅂䅁允䅁䅁䅅䅁佁䅁䅷䅁睁䍁䄴睍穁䑁䅫䅁䵁䅉䅅䅁䕁䅁䅁睁䵁䅁䅁权䵁兂䅁权煄权䅁权硂䅂䅁允䅁䅁䅅䅁佁䅁䅷䅁睁䍁䄴睍穁䑁䅕䅁䵁䅉䅅䅁䑁䅁䅁睁䵁䅁䅁权煃兂䅁权流杂䅁允䅁䅁䅅䅁佁䅁䄴䅁硁䑁䅁䅍畁䑁䅕䅏䅁䅁杷允䅁䅁䅍䅁䑁䅁䅷䅁䭁䕁䙧䅁䭁䉁䝧䅁䉁䅁䅁允䅁䅁䅯兇䅙䅁杷允䅁䅁䅑䅁䑁䅁䅷䅁䭁乁䕫䅁䭁佁䭳䅁䭁佁䭷䅁䉁䅁䅁允䅁䅁䅯睒䅁䅁杷允䅁䅁䅍䅁䑁䅁䅷䅁䭁䕁䙧䅁䭁䉁䝯䅁䉁䅁䅁允䅁䅁䅯䅷䅙䅁杷允䅁䅁䅑䅁䑁䅁䅷䅁䭁乁䕁䅁䭁佁䬴䅁䭁䡁䕯䅁䉁䅁䅁允䅁䅁䅕䅁䅁䥁湩あ䵅䅉䅅䅁䕁䅁䅁睁䵁䅁䅁权䱂兂䅁权煄权䅁权䙃䅂䅁允䅁䅁䅅䅁佁䅁䅷䅁睁䍁䄴兎㍁䑁䅍䅁䵁䅉䅅䅁䑁䅁䅁睁䵁䅁䅁权䥂兂䅁权捁杂䅁允䅁䅁䅅䅁䭁乁䝯䅁䵁䅉䅅䅁䑁䅁䅁睁䵁䅁䅁权䕄兂䅁权流杂䅁允䅁䅁䅅䅁佁䅁䄴䅁硁䑁䅁䅎畁䑁䅉兏䅁䅁杷允䅁䅁䅑䅁䑁䅁䅷䅁䭁䉁䙷䅁䭁佁䭫䅁䭁䡁䕁䅁䉁䅁䅁允䅁䅁䅕䅁䅁䥁䅨啂䵅䅉䅅䅁䑁䅁䅁睁䵁䅁䅁权兄兂䅁权慁杂䅁允䅁䅁䅅䅁䭁䙁䝫䅁䵁䅉䅅䅁䕁䅁䅁睁䵁䅁䅁权婄兂䅁权湄权䅁权療䅂䅁允䅁䅁䅅䅁䙁䱁敧敨剴䉵䄱䍄䉁䅁䅁䅂䅁䅁䅍䅄䅁䅁䅯朱䅑䅁䅯朷䅯䅁䅯兦䅑䅁䅅䅁䉁䅁䅁兂䅁䅁䅁䍕牅兑杷允䅁䅁䅑䅁䑁䅁䅷䅁䭁乁䕣䅁䭁佁䬴䅁䭁䡁䔰䅁䉁䅁䅁允䅁䅁䅕䅁䅁佁㙁唴䵁䅉䅅䅁䕁䅁䅁睁䵁䅁䅁权䅃兂䅁权畄权䅁权㥂䅂䅁允䅁䅁䅅䅁䙁䅁䅁䅁杂䅃䉖䍄䉁䅁䅁䅂䅁䅁䅍䅄䅁䅁䅯末䅕䅁䅯眵䅯䅁䅯䅣䅑䅁䅅䅁䉁䅁䅁兂晁橬㑐㝸䉕䅑杷允䅁䅁䅑䅁䑁䅁䅷䅁䭁䑁䙫䅁䭁佁䬰䅁䭁佁䭷䅁䉁䅁䅁允䅁䅁䅯睒䅁䅁杷允䅁䅁䅑䅁䑁䅁䅷䅁䭁䍁䙙䅁䭁佁䭳䅁䭁䡁䕁䅁䉁䅁䅁允䅁䅁䄴䅆䅁䑁䅅䅍祁䑁䅫李穁䑁䅁䅍睁䅁䅁䍄䉁䅁䅁䅂䅁䅁䅍䅄䅁䅁䅯䅩䅕䅁䅯儷䅯䅁䅯睧䅑䅁䅅䅁䉁䅁䅁兂㕁䵴㉨灶䬫睐杷允䅁䅁䅑䅁䑁䅁䅷䅁䭁䅁䝧䅁䭁佁䭫䅁䭁䝁䔸䅁䉁䅁䅁允䅁䅁䅕䅁䅁䙁楃䕁䵅䅉䅅䅁䕁䅁䅁睁䵁䅁䅁权奁兂䅁权煄权䅁权䙃䅂䅁允䅁䅁䅅䅁佁䅁䅷䅁睁䍁䄴兎穁䑁䅉䅁䵁䅉䅅䅁䕁䅁䅁睁䵁䅁䅁权婂兂䅁权煄权䅁权獄权䅁允䅁䅁䅅䅁䭁䕁䅣䅁䵁䅉䅅䅁䕁䅁䅁睁䵁䅁䅁权畃䅂䅁权浄权䅁权瑂䅂䅁允䅁䅁䅅䅁佁䅁䅷䅁睁䍁䄴兏ㅁ䑁䅫䅁䵁䅉䅅䅁䕁䅁䅁睁䵁䅁䅁权㍃䅂䅁权潄权䅁权瑂䅂䅁允䅁䅁䅅䅁佁䅁䄴䅁祁䑁䅧杌ㅁ䑁䅍睎䅁䅁杷允䅁䅁䅍䅁䑁䅁䅷䅁䭁䵁䙷䅁䭁䍁䝑䅁䉁䅁䅁允䅁䅁䅯杖䅧䅁杷允䅁䅁䅍䅁䑁䅁䅷䅁䭁偁䙷䅁䭁䉁䝷䅁䉁䅁䅁允䅁䅁䅯睹䅙䅁杷允䅁䅁䅑䅁䑁䅁䅷䅁䭁䅁䝅䅁䭁佁䭙䅁䭁䝁䔰䅁䉁䅁䅁允䅁䅁䅯睒䅁䅁杷允䅁䅁䅍䅁䑁䅁䅷䅁䭁䕁䙣䅁䭁䉁䝧䅁䉁䅁䅁允䅁䅁䅯䅒䅙䅁杷允䅁䅁䅍䅁䑁䅁䅷䅁䭁䕁䙣䅁䭁䉁䝷䅁䉁䅁䅁允䅁䅁䅯睺䅙䅁杷允䅁䅁䅑䅁䑁䅁䅷䅁䭁䭁䙷䅁䭁佁䭯䅁䭁䥁䕕䅁䉁䅁䅁允䅁䅁䄴䅄䅁䑁䅅杌祁䑁䅅兎䅁䅁杷允䅁䅁䅑䅁䑁䅁䅷䅁䭁䅁䙯䅁䭁佁䭳䅁䭁䥁䕍䅁䉁䅁䅁允䅁䅁䄴杅䅁䑁䅍免ㅁ䑁䅧兏㍁䑁䅉䅍䅁䅁杷允䅁䅁䅑䅁䑁䅁䅷䅁䭁䉁䙫䅁䭁佁䭧䅁䭁䡁䕯䅁䉁䅁䅁允䅁䅁䄴杄䅁䑁䅅䅏畁䑁䅫䅏㍁䅁䅁䍄䉁䅁䅁䅂䅁䅁䅍䅄䅁䅁䅯杷䅑䅁䅯朶䅯䅁䅯睢䅑䅁䅅䅁䉁䅁䅁杄䵁䅁䅁䅍畁䑁䅅䅎㍁䅁䅁䍄䉁䅁䅁睁䅁䅁䅍䅄䅁䅁䅯睒䅕䅁䅯䅊䅙䅁䅅䅁䉁䅁䅁权塂䅃䅁䍄䉁䅁䅁䅂䅁䅁䅍䅄䅁䅁䅯朸䅕䅁䅯朶䅯䅁䅯睢䅑䅁䅅䅁䉁䅁䅁杄䵁䅁䅁免畁䑁䅁睎穁䅁䅁䍄䉁䅁䅁睁䅁䅁䅍䅄䅁䅁䅯睒䅕䅁䅯杊䅙䅁䅅䅁䉁䅁䅁杄䵁䅁䅁睎穁䍁䄴睍㑁䅁䅁䍄䉁䅁䅁䅂䅁䅁䅍䅄䅁䅁䅯䅯䅑䅁䅯眵䅯䅁䅯全䅑䅁䅅䅁䉁䅁䅁兂浂浚浚畚啙䅑杷允䅁䅁䅑䅁䑁䅁䅷䅁䭁䕁䙉䅁䭁佁䭙䅁䭁䥁䕍䅁䉁䅁䅁允䅁䅁䄴䅄䅁䑁䅁杌祁䑁䅣兎䅁䅁杷允䅁䅁䅑䅁䑁䅁䅷䅁䭁偁䙉䅁䭁佁䭣䅁䭁䡁䕁䅁䉁䅁䅁允䅁䅁䅕牕敧敨剴䕇䵁䅉䅅䅁䕁䅁䅁睁䵁䅁䅁权扄䅂䅁权潄权䅁权瑂䅂䅁允䅁䅁䅅䅁佁䅁䄴䅁硁䑁䅉杌ㅁ䑁䅑杍䅁䅁杷允䅁䅁䅑䅁䑁䅁䅷䅁䭁䵁䙯䅁䭁佁䭧䅁䭁䥁䕕䅁䉁䅁䅁允䅁䅁䄴杄䅁䑁䅉䅎畁䑁䅑睎祁䅁䅁䍄䉁䅁䅁䅂䅁䅁䅍䅄䅁䅁䅯睲䅑䅁䅯眵䅯䅁䅯睧䅑䅁䅅䅁䉁䅁䅁兂扁㥌欰潂慅䅑杷允䅁䅁䅑䅁䑁䅁䅷䅁䭁䙁䙕䅁䭁佁䭫䅁䭁䡁䕅䅁䉁䅁䅁允䅁䅁䅕䅁䅁䍁⽃ぃ䵅䅉䅅䅁䕁䅁䅁睁䵁䅁䅁权㍃䅂䅁权灄权䅁权㥂䅂䅁允䅁䅁䅅䅁䙁䅁䅁䅁权低䅲䍄䉁䅁䅁䅂䅁䅁䅍䅄䅁䅁䅯兢䅕䅁䅯朶䅯䅁䅯睢䅑䅁䅅䅁䉁䅁䅁杄䵁䅁䅁䅍畁䑁䅍䅍㍁䅁䅁䍄䉁䅁䅁睁䅁䅁䅍䅄䅁䅁䅯杬䅕䅁䅯杊䅙䅁䅅䅁䉁䅁䅁杄䵁䅁䅁睎㉁䍁䄴兎硁䅁䅁䍄䉁䅁䅁䅂䅁䅁䅍䅄䅁䅁䅯术䅕䅁䅯儶䅯䅁䅯睢䅑䅁䅅䅁䉁䅁䅁兂䅁䅁䅁䱧ㅲ䅑杷允䅁䅁䅍䅁䑁䅁䅷䅁䭁䩁䙯䅁䭁䉁䝯䅁䉁䅁䅁允䅁䅁䅯兗䅙䅁杷允䅁䅁䅑䅁䑁䅁䅷䅁䭁䩁䙙䅁䭁佁䭙䅁䭁䡁䕯䅁䉁䅁䅁允䅁䅁䄴䅄䅁䑁䅅杌祁䑁䅙兎䅁䅁杷允䅁䅁䅑䅁䑁䅁䅷䅁䭁䙁䙳䅁䭁佁䭣䅁䭁䡁䕅䅁䉁䅁䅁允䅁䅁䅕䑣㝺剴潎樵䴸䅉䅅䅁䕁䅁䅁睁䵁䅁䅁权歄兂䅁权煄权䅁权瑂䅂䅁允䅁䅁䅅䅁䭁䕁䅣䅁䵁䅉䅅䅁䕁䅁䅁睁䵁䅁䅁权㡄兂䅁权瑄权䅁权療䅂䅁允䅁䅁䅅䅁䙁佁㙆䭆䠵戴⽯䍄䉁䅁䅁䅂䅁䅁䅍䅄䅁䅁䅯朱䅑䅁䅯眶䅯䅁䅯䅣䅑䅁䅅䅁䉁䅁䅁杄啁䅁䅁免穁䑁䅁兏ㅁ䑁䅧李㍁䑁䅕䅁䵁䅉䅅䅁䕁䅁䅁睁䵁䅁䅁权䥁兂䅁权灄权䅁权㙂䅂䅁允䅁䅁䅅䅁䙁䅁䅁䅁䅄倳䅸䍄䉁䅁䅁䅂䅁䅁䅍䅄䅁䅁䅯朵䅑䅁䅯儶䅯䅁䅯䅣䅑䅁䅅䅁䉁䅁䅁兂䅁䅁䅁䥷塪䅑杷允䅁䅁䅍䅁䑁䅁䅷䅁䭁䵁䙳䅁䭁䍁䝑䅁䉁䅁䅁允䅁䅁䅯兗䅧䅁杷允䅁䅁䅑䅁䑁䅁䅷䅁䭁䱁䙯䅁䭁佁䬰䅁䭁䡁䕯䅁䉁䅁䅁允䅁䅁䅕倹唳佥浫歂䵁䅉䅅䅁䕁䅁䅁睁䵁䅁䅁权潄兂䅁权潄权䅁权睂䅂䅁允䅁䅁䅅䅁佁䅁䄴䅁硁䑁䅁杌ㅁ䑁䅕睎䅁䅁杷允䅁䅁䅍䅁䑁䅁䅷䅁䭁䝁䙳䅁䭁䉁䝧䅁䉁䅁䅁允䅁䅁䅯児䅙䅁杷允䅁䅁䅑䅁䑁䅁䅷䅁䭁䝁䙁䅁䭁佁䭯䅁䭁佁䭷䅁䉁䅁䅁允䅁䅁䅯睒䅁䅁杷允䅁䅁䅑䅁䑁䅁䅷䅁䭁䅁䙫䅁䭁佁䭧䅁䭁䝁䔰䅁䉁䅁䅁允䅁䅁䅯睒䅁䅁杷允䅁䅁䅑䅁䑁䅁䅷䅁䭁偁䕯䅁䭁佁䭣䅁䭁䥁䕕䅁䉁䅁䅁允䅁䅁䅕伳歚䉂癖䐸䴸䅉䅅䅁䕁䅁䅁睁䵁䅁䅁权㥃兂䅁权潄权䅁权獄权䅁允䅁䅁䅅䅁䭁䕁䅣䅁䵁䅉䅅䅁䕁䅁䅁睁䵁䅁䅁权⭃兂䅁权潄权䅁权獄权䅁允䅁䅁䅅䅁䭁䕁䅣䅁䵁䅉䅅䅁䑁䅁䅁睁䵁䅁䅁权䉁杂䅁权流杂䅁允䅁䅁䅅䅁佁䅁䅷䅁㉁䑁䅧杌睁䑁䅑䅁䵁䅉䅅䅁䑁䅁䅁睁䵁䅁䅁权楂兂䅁权歁杂䅁允䅁䅁䅅䅁䭁䙁䥳䅁䵁䅉䅅䅁䕁䅁䅁睁䵁䅁䅁权䕄兂䅁权牄权䅁权瑂䅂䅁允䅁䅁䅅䅁佁䉁䅉䅁㕁䑁䅙䅍睁䑁䅁䅍睁䑁䅁䅁䵁䅉䅅䅁䕁䅁䅁睁䵁䅁䅁权䝄兂䅁权潄权䅁权硂䅂䅁允䅁䅁䅅䅁佁䅁䄴䅁穁䑁䅙杌ぁ䑁䅧李䅁䅁杷允䅁䅁䅑䅁䑁䅁䅷䅁䭁䩁䕧䅁䭁佁䭳䅁䭁䥁䕍䅁䉁䅁䅁允䅁䅁䄴杅䅁䑁䅕兎㕁䑁䅅杍睁䑁䅁䅍䅁䅁杷允䅁䅁䅑䅁䑁䅁䅷䅁䭁䑁䙷䅁䭁佁䭳䅁䭁䝁䔰䅁䉁䅁䅁允䅁䅁䄴杅䅁䑁䅕李㑁䑁䅍睎睁䑁䅁䅍䅁䅁杷允䅁䅁䅑䅁䑁䅁䅷䅁䭁䉁䙷䅁䭁䉁䜸䅁䭁䍁䝁䅁䉁䅁䅁允䅁䅁䅯眲䅙䅁杷允䅁䅁䅍䅁䑁䅁䅷䅁䭁䉁䙷䅁䭁䍁䝑䅁䉁䅁䅁允䅁䅁䅯䅅䅑䅁杷允䅁䅁䅑䅁䑁䅁䅷䅁䭁偁䕕䅁䭁佁䬰䅁䭁䥁䕕䅁䉁䅁䅁允䅁䅁䅕䵱䱚㑎䉬䐰䴸䅉䅅䅁䑁䅁䅁睁䵁䅁䅁权捁兂䅁权流杂䅁允䅁䅁䅅䅁佁䅁䅷䅁㕁䑁䅫杌ㅁ䑁䅧䅁䵁䅉䅅䅁䕁䅁䅁睁䵁䅁䅁权牄兂䅁权煄权䅁权䙃䅂䅁允䅁䅁䅅䅁佁䅁䅷䅁睁䍁䄴杍㍁䑁䅣䅁䵁䅉䅅䅁䕁䅁䅁睁䵁䅁䅁权扂兂䅁权晁杂䅁权杁杂䅁允䅁䅁䅅䅁䭁䕁䝷䅁䵁䅉䅅䅁䕁䅁䅁睁䵁䅁䅁权卂兂䅁权湄权䅁权瑂䅂䅁允䅁䅁䅅䅁䙁䍁扐堫焵䅶䅬䍄䉁䅁䅁䅂䅁䅁䅍䅄䅁䅁䅯睶䅑䅁䅯朷䅯䅁䅯䄷䅯䅁䅅䅁䉁䅁䅁权䡂䅁䅁䍄䉁䅁䅁䅂䅁䅁䅍䅄䅁䅁䅯䅳䅕䅁䅯眶䅯䅁䅯䅣䅑䅁䅅䅁䉁䅁䅁杄十䅁䅁兎ㅁ䑁䅧䅎硁䑁䅍免㑁䅁䅁䍄䉁䅁䅁䅂䅁䅁䅍䅄䅁䅁䅯睕䅕䅁䅯䄶䅯䅁䅯全䅑䅁䅅䅁䉁䅁䅁权䡂䅁䅁䍄䉁䅁䅁䅂䅁䅁䅍䅄䅁䅁䅯睳䅑䅁䅯朶䅯䅁䅯兢䅑䅁䅅䅁䉁䅁䅁权䡂䅁䅁䍄䉁䅁䅁䅂䅁䅁䅍䅄䅁䅁䅯睲䅕䅁䅯朶䅯䅁䅯睧䅑䅁䅅䅁䉁䅁䅁杄䵁䅁䅁䅍畁䑁䅉李㍁䅁䅁䍄䉁䅁䅁睁䅁䅁䅍䅄䅁䅁䅯睆䅙䅁䅯䅇䅙䅁䅅䅁䉁䅁䅁权瑁杂䅁䍄䉁䅁䅁䅂䅁䅁䅍䅄䅁䅁䅯朴䅑䅁䅯睈䅙䅁䅯䅉䅙䅁䅅䅁䉁䅁䅁权捂䅃䅁䍄䉁䅁䅁睁䅁䅁䅍䅄䅁䅁䅯䅳䅕䅁䅯杈䅙䅁䅅䅁䉁䅁䅁权㍂杂䅁䍄䉁䅁䅁䅂䅁䅁䅍䅄䅁䅁䅯眳䅑䅁䅯儷䅯䅁䅯来䅑䅁䅅䅁䉁䅁䅁兂桁䡳潊敫唳睐杷允䅁䅁䅑䅁䑁䅁䅷䅁䭁䝁䙍䅁䭁佁䭣䅁䭁䡁䕯䅁䉁䅁䅁允䅁䅁䅕牘䩰䅄牉稴䴸䅉䅅䅁䕁䅁䅁睁䵁䅁䅁权敃兂䅁权牄权䅁权䑃䅂䅁允䅁䅁䅅䅁佁䉁䅉䅁硁䑁䅧睍㕁䑁䅣䅏ㅁ䑁䅍䅁䵁䅉䅅䅁䑁䅁䅁睁䵁䅁䅁权瑃兂䅁权敁杂䅁允䅁䅁䅅䅁䭁䙁䝷䅁䵁䅉䅅䅁䕁䅁䅁睁䵁䅁䅁权慃兂䅁权瑄权䅁权獄权䅁允䅁䅁䅅䅁䭁䕁䅣䅁䵁䅉䅅䅁䕁䅁䅁睁䵁䅁䅁权䡂兂䅁权煄权䅁权䑃䅂䅁允䅁䅁䅅䅁佁䅁䅷䅁睁䍁䄴睍ぁ䑁䅕䅁䵁䅉䅅䅁䑁䅁䅁睁䵁䅁䅁权兄兂䅁权敁杂䅁允䅁䅁䅅䅁䭁䙁䤴䅁䵁䅉䅅䅁䕁䅁䅁睁䵁䅁䅁权剁杂䅁权牄权䅁权療䅂䅁允䅁䅁䅅䅁佁䉁䅉䅁㑁䑁䅫䅍睁䑁䅁䅍睁䑁䅁䅁䵁䅉䅅䅁䕁䅁䅁睁䵁䅁䅁权乃䅂䅁权畄权䅁权㙂䅂䅁允䅁䅁䅅䅁䙁䅁䅁䅁权兮䉊䍄䉁䅁䅁䅂䅁䅁䅍䅄䅁䅁䅯杍䅕䅁䅯朷䅯䅁䅯䅣䅑䅁䅅䅁䉁䅁䅁兂䅁䅁䅁䍯煮䅑杷允䅁䅁䅍䅁䑁䅁䅷䅁䭁乁䙁䅁䭁䍁䝙䅁䉁䅁䅁允䅁䅁䄴䅄䅁䑁䅙睍畁䑁䅕兎䅁䅁杷允䅁䅁䅑䅁䑁䅁䅷䅁䭁䡁䘴䅁䭁佁䭫䅁䭁䡁䕯䅁䉁䅁䅁允䅁䅁䅕䅁䅁䝁楃欶䵁䅉䅅䅁䕁䅁䅁睁䵁䅁䅁权⭁兂䅁权煄权䅁权睂䅂䅁允䅁䅁䅅䅁佁䅁䅷䅁硁䍁䄴兎㕁䑁䅣䅁䵁䅉䅅䅁䕁䅁䅁睁䵁䅁䅁权㝃兂䅁权潄权䅁权㙂䅂䅁允䅁䅁䅅䅁佁䅁䅷䅁硁䑁䅙杌㑁䑁䅧䅁䵁䅉䅅䅁䑁䅁䅁睁䵁䅁䅁权䵁杂䅁权敁杂䅁允䅁䅁䅅䅁䭁䝁䥁䅁䵁䅉䅅䅁䕁䅁䅁睁䵁䅁䅁权奂兂䅁权潄权䅁权硂䅂䅁允䅁䅁䅅䅁佁䅁䄴䅁硁䑁䅉杌祁䑁䅙睎䅁䅁杷允䅁䅁䅑䅁䑁䅁䅷䅁䭁佁䕫䅁䭁佁䭯䅁䭁䡁䔰䅁䉁䅁䅁允䅁䅁䄴䅄䅁䑁䅁杌硁䑁䅙䅏䅁䅁杷允䅁䅁䅑䅁䑁䅁䅷䅁䭁乁䙷䅁䭁佁䭙䅁䭁䥁䕕䅁䉁䅁䅁允䅁䅁䄴䅄䅁䑁䅉杌ㅁ䑁䅙睎䅁䅁杷允䅁䅁䅑䅁䑁䅁䅷䅁䭁䑁䙙䅁䭁佁䭳䅁䭁䡁䕅䅁䉁䅁䅁允䅁䅁䄴杅䅁䑁䅍杍㉁䑁䅙睎㉁䑁䅍免䅁䅁杷允䅁䅁䅑䅁䑁䅁䅷䅁䭁偁䙍䅁䭁佁䭯䅁䭁䡁䕯䅁䉁䅁䅁允䅁䅁䄴䅄䅁䑁䅁杌ぁ䑁䅉杍䅁䅁杷允䅁䅁䅍䅁䑁䅁䅷䅁䭁乁䕕䅁䭁䉁䜴䅁䉁䅁䅁允䅁䅁䅯兓䅙䅁杷允䅁䅁䅑䅁䑁䅁䅷䅁䭁佁䙳䅁䭁佁䭯䅁䭁䡁䕯䅁䉁䅁䅁允䅁䅁䄴䅄䅁䑁䅁杌穁䑁䅁睍䅁䅁杷允䅁䅁䅑䅁䑁䅁䅷䅁䭁乁䕕䅁䭁䉁䜸䅁䭁䍁䝁䅁䉁䅁䅁允䅁䅁䅯兙䅧䅁杷允䅁䅁䅍䅁䑁䅁䅷䅁䭁乁䕕䅁䭁䍁䝙䅁䉁䅁䅁允䅁䅁䄴䅄䅁䑁䅧杍畁䑁䅁䅏䅁䅁杷允䅁䅁䅑䅁䑁䅁䅷䅁䭁䭁䙙䅁䭁佁䭳䅁䭁佁䭷䅁䉁䅁䅁允䅁䅁䅯睒䅁䅁杷允䅁䅁䅑䅁䑁䅁䅷䅁䭁䱁䕫䅁䭁佁䬰䅁䭁䥁䕕䅁䉁䅁䅁允䅁䅁䅕婤奍䙂余吴䴸䅉䅅䅁䑁䅁䅁睁䵁䅁䅁权ㅃ兂䅁权敁杂䅁允䅁䅁䅅䅁䭁䙁䝷䅁䵁䅉䅅䅁䕁䅁䅁睁䵁䅁䅁权潄䅂䅁权牄权䅁权療䅂䅁允䅁䅁䅅䅁佁䉁䅑䅁硁䑁䅅睎㑁䑁䅉䅎祁䑁䅙兎䅁䅁杷允䅁䅁䅍䅁䑁䅁䅷䅁䭁䝁䘰䅁䭁䉁䝧䅁䉁䅁䅁允䅁䅁䅯児䅙䅁杷允䅁䅁䅑䅁䑁䅁䅷䅁䭁䉁䙳䅁䭁佁䭧䅁䭁䥁䕍䅁䉁䅁䅁允䅁䅁䅯睒䅁䅁杷允䅁䅁䅍䅁䑁䅁䅷䅁䭁䝁䘰䅁䭁䉁䝯䅁䉁䅁䅁允䅁䅁䅯児䅙䅁杷允䅁䅁䅑䅁䑁䅁䅷䅁䭁䱁䙍䅁䭁佁䭳䅁䭁佁䭷䅁䉁䅁䅁允䅁䅁䅯睒䅁䅁杷允䅁䅁䅑䅁䑁䅁䅷䅁䭁䱁䙁䅁䭁佁䭫䅁䭁䥁䕍䅁䉁䅁䅁允䅁䅁䅕䅁䅁䥁卂〰䵁䅉䅅䅁䕁䅁䅁睁䵁䅁䅁权求兂䅁权潄权䅁权睂䅂䅁允䅁䅁䅅䅁佁䅁䅷䅁硁䑁䅍杌㕁䑁䅫䅁䵁䅉䅅䅁䕁䅁䅁睁䵁䅁䅁权⽄兂䅁权浄权䅁权䙃䅂䅁允䅁䅁䅅䅁䭁䕁䅣䅁䵁䅉䅅䅁䕁䅁䅁睁䵁䅁䅁权䩄兂䅁权灄权䅁权獄权䅁允䅁䅁䅅䅁䭁䕁䅣䅁䵁䅉䅅䅁䕁䅁䅁睁䵁䅁䅁权瑂兂䅁权晁杂䅁权杁杂䅁允䅁䅁䅅䅁䭁䡁䝯䅁䵁䅉䅅䅁䑁䅁䅁睁䵁䅁䅁权瑂兂䅁权歁杂䅁允䅁䅁䅅䅁䭁䉁䕁䅁䵁䅉䅅䅁䕁䅁䅁睁䵁䅁䅁权ぃ䅂䅁权湄权䅁权獄权䅁允䅁䅁䅅䅁䭁䕁䅣䅁䵁䅉䅅䅁䑁䅁䅁睁䵁䅁䅁权䱄兂䅁权奁杂䅁允䅁䅁䅅䅁䭁䕁䝑䅁䵁䅉䅅䅁䕁䅁䅁睁䵁䅁䅁权奄䅂䅁权灄权䅁权獄权䅁允䅁䅁䅅䅁䭁䕁䅣䅁䵁䅉䅅䅁䕁䅁䅁睁䵁䅁䅁权㑁兂䅁权煄权䅁权瑂䅂䅁允䅁䅁䅅䅁䭁䕁䅣䅁䵁䅉䅅䅁䕁䅁䅁睁䵁䅁䅁权䙃兂䅁权潄权䅁权瑂䅂䅁允䅁䅁䅅䅁䭁䕁䅣䅁䵁䅉䅅䅁䕁䅁䅁睁䵁䅁䅁权坁杂䅁权湄权䅁权瑂䅂䅁允䅁䅁䅅䅁䙁䝁婌塉儵杫䅂䍄䉁䅁䅁䅂䅁䅁䅍䅄䅁䅁䅯䅄䅕䅁䅯朶䅯䅁䅯兢䅑䅁䅅䅁䉁䅁䅁权䡂䅁䅁䍄䉁䅁䅁䅂䅁䅁䅍䅄䅁䅁䅯杆䅙䅁䅯䄶䅯䅁䅯睢䅑䅁䅅䅁䉁䅁䅁杄佁䅁䅁李ㅁ䍁䄴睎硁䑁䅍䅁䵁䅉䅅䅁䑁䅁䅁睁䵁䅁䅁权祂兂䅁权敁杂䅁允䅁䅁䅅䅁䭁䝁䥉䅁䵁䅉䅅䅁䑁䅁䅁睁䵁䅁䅁权䱄兂䅁权流杂䅁允䅁䅁䅅䅁佁䅁䅷䅁㑁䑁䅑杌睁䑁䅫䅁䵁䅉䅅䅁䕁䅁䅁睁䵁䅁䅁权䡂兂䅁权牄权䅁权䑃䅂䅁允䅁䅁䅅䅁佁䉁䅉䅁穁䑁䅙䅎㉁䑁䅫䅎㕁䑁䅍䅁䵁䅉䅅䅁䕁䅁䅁睁䵁䅁䅁权敄䅂䅁权湄权䅁权硂䅂䅁允䅁䅁䅅䅁䙁䝁匸㡧䭄兯䅖䍄䉁䅁䅁䅂䅁䅁䅍䅄䅁䅁䅯䅓䅕䅁䅯朷䅯䅁䅯兦䅑䅁䅅䅁䉁䅁䅁兂䅁䅁䅁䝧⭶䅑杷允䅁䅁䅑䅁䑁䅁䅷䅁䭁䭁䕕䅁䭁佁䭯䅁䭁䥁䕕䅁䉁䅁䅁允䅁䅁䄴䅄䅁䑁䅁杌硁䑁䅙䅏䅁䅁杷允䅁䅁䅍䅁䑁䅁䅷䅁䭁䅁䜴䅁䭁䍁䝑䅁䉁䅁䅁允䅁䅁䅯睙䅧䅁杷允䅁䅁䅍䅁䑁䅁䅷䅁䭁䅁䜴䅁䭁䍁䝙䅁䉁䅁䅁允䅁䅁䄴䅄䅁䑁䅣睎畁䑁䅅免䅁䅁杷允䅁䅁䅍䅁䑁䅁䅷䅁䭁䱁䙧䅁䭁䉁䝯䅁䉁䅁䅁允䅁䅁䅯睘䅙䅁杷允䅁䅁䅑䅁䑁䅁䅷䅁䭁偁䙁䅁䭁佁䭧䅁䭁䝁䔰䅁䉁䅁䅁允䅁䅁䅯睒䅁䅁杷允䅁䅁䅑䅁䑁䅁䅷䅁䭁䱁䙧䅁䭁䉁䜸䅁䭁䍁䝁䅁䉁䅁䅁允䅁䅁䅯杔䅙䅁杷允䅁䅁䅍䅁䑁䅁䅷䅁䭁䱁䙧䅁䭁䍁䝑䅁䉁䅁䅁允䅁䅁䅯䅅䅑䅁杷允䅁䅁䅑䅁䑁䅁䅷䅁䭁佁䕧䅁䭁佁䭣䅁䭁䡁䔰䅁䉁䅁䅁允䅁䅁䅕余兘瑉㕶あ䵁䅉䅅䅁䕁䅁䅁睁䵁䅁䅁权䅁杂䅁权晁杂䅁权杁杂䅁允䅁䅁䅅䅁䭁䉁䡁䅁䵁䅉䅅䅁䑁䅁䅁睁䵁䅁䅁权㉃兂䅁权奁杂䅁允䅁䅁䅅䅁䭁䕁䝯䅁䵁䅉䅅䅁䕁䅁䅁睁䵁䅁䅁权穃兂䅁权煄权䅁权㥂䅂䅁允䅁䅁䅅䅁佁䅁䅯䅁睁䍁䄴杍㕁䅁䅁䍄䉁䅁䅁䅂䅁䅁䅍䅄䅁䅁䅯兹䅑䅁䅯朶䅯䅁䅯睢䅑䅁䅅䅁䉁䅁䅁权䡂䅁䅁䍄䉁䅁䅁䅂䅁䅁䅍䅄䅁䅁䅯杖䅕䅁䅯朷䅯䅁䅯䄷䅯䅁䅅䅁䉁䅁䅁权䡂䅁䅁䍄䉁䅁䅁睁䅁䅁䅍䅄䅁䅁䅯䄯䅑䅁䅯䅊䅙䅁䅅䅁䉁䅁䅁权求䅃䅁䍄䉁䅁䅁䅂䅁䅁䅍䅄䅁䅁䅯眷䅕䅁䅯儶䅯䅁䅯䄷䅯䅁䅅䅁䉁䅁䅁权䡂䅁䅁䍄䉁䅁䅁䅂䅁䅁䅍䅄䅁䅁䅯朸䅑䅁䅯朷䅯䅁䅯䄷䅯䅁䅅䅁䉁䅁䅁权䡂䅁䅁䍄䉁䅁䅁睁䅁䅁䅍䅄䅁䅁䅯杴䅕䅁䅯杇䅙䅁䅅䅁䉁䅁䅁权敂杂䅁䍄䉁䅁䅁䅂䅁䅁䅍䅄䅁䅁䅯杯䅑䅁䅯眶䅯䅁䅯兣䅑䅁䅅䅁䉁䅁䅁杄十䅁䅁睍㉁䑁䅫䅍㕁䑁䅁䅍睁䅁䅁䍄䉁䅁䅁䅂䅁䅁䅍䅄䅁䅁䅯杪䅕䅁䅯朷䅯䅁䅯兢䅑䅁䅅䅁䉁䅁䅁权䡂䅁䅁䍄䉁䅁䅁䅂䅁䅁䅍䅄䅁䅁䅯兊䅕䅁䅯眶䅯䅁䅯䄷䅯䅁䅅䅁䉁䅁䅁权䡂䅁䅁䍄䉁䅁䅁䅂䅁䅁䅍䅄䅁䅁䅯䅙䅕䅁䅯眶䅯䅁䅯兦䅑䅁䅅䅁䉁䅁䅁杄十䅁䅁䅏祁䑁䅑兏硁䑁䅅兏祁䅁䅁䍄䉁䅁䅁䅂䅁䅁䅍䅄䅁䅁䅯䅚䅕䅁䅯眵䅯䅁䅯睢䅑䅁䅅䅁䉁䅁䅁兂療潅䅐煹充䅑杷允䅁䅁䅑䅁䑁䅁䅷䅁䭁䡁䙁䅁䭁佁䬴䅁䭁䡁䕁䅁䉁䅁䅁允䅁䅁䅕䅁䅁䕁捄い䵅䅉䅅䅁䕁䅁䅁睁䵁䅁䅁权㉃兂䅁权晁杂䅁权杁杂䅁允䅁䅁䅅䅁䭁䵁䝕䅁䵁䅉䅅䅁䕁䅁䅁睁䵁䅁䅁权䩁杂䅁权湄权䅁权睂䅂䅁允䅁䅁䅅䅁䙁䱁䩰䅄牉票䅂䍄䉁䅁䅁睁䅁䅁䅍䅄䅁䅁䅯兆䅙䅁䅯䅇䅙䅁䅅䅁䉁䅁䅁权䕂杂䅁䍄䉁䅁䅁䅂䅁䅁䅍䅄䅁䅁䅯杴䅑䅁䅯朷䅯䅁䅯睢䅑䅁䅅䅁䉁䅁䅁兂䅁䅁䅁䭇剣兑杷允䅁䅁䅑䅁䑁䅁䅷䅁䭁䵁䕍䅁䭁佁䬰䅁䭁䥁䕕䅁䉁䅁䅁允䅁䅁䅕体㙆䭆䠵吵䴸䅉䅅䅁䕁䅁䅁睁䵁䅁䅁权牁兂䅁权煄权䅁权硂䅂䅁允䅁䅁䅅䅁佁䅁䅧䅁硁䍁䄴免䅁䅁杷允䅁䅁䅑䅁䑁䅁䅷䅁䭁䵁䕳䅁䭁佁䬴䅁䭁䝁䔸䅁䉁䅁䅁允䅁䅁䅕䅁䅁偁㉁唫䵁䅉䅅䅁䕁䅁䅁睁䵁䅁䅁权扁兂䅁权煄权䅁权䙃䅂䅁允䅁䅁䅅䅁䭁䕁䅣䅁䵁䅉䅅䅁䕁䅁䅁睁䵁䅁䅁权㡁兂䅁权牄权䅁权䙃䅂䅁允䅁䅁䅅䅁佁䉁䅉䅁ㅁ䑁䅣睍㑁䑁䅙䅍睁䑁䅁䅁䵁䅉䅅䅁䑁䅁䅁睁䵁䅁䅁权㡄兂䅁权歁杂䅁允䅁䅁䅅䅁䭁䝁䥣䅁䵁䅉䅅䅁䕁䅁䅁睁䵁䅁䅁权扃兂䅁权煄权䅁权硂䅂䅁允䅁䅁䅅䅁佁䅁䅯䅁睁䍁䄴兏㑁䅁䅁䍄䉁䅁䅁䅂䅁䅁䅍䅄䅁䅁䅯睆䅕䅁䅯儶䅯䅁䅯睢䅑䅁䅅䅁䉁䅁䅁兂䅁䅁䅁䉑䝧兑杷允䅁䅁䅑䅁䑁䅁䅷䅁䭁偁䘰䅁䭁佁䭫䅁䭁䝁䔸䅁䉁䅁䅁允䅁䅁䅕䅁䅁䝁㉁獈䵅䅉䅅䅁䕁䅁䅁睁䵁䅁䅁权畄兂䅁权畄权䅁权䑃䅂䅁允䅁䅁䅅䅁䙁䅁䅁䅁䅁㥡䅺䍄䉁䅁䅁䅂䅁䅁䅍䅄䅁䅁䅯䅰䅑䅁䅯朶䅯䅁䅯睢䅑䅁䅅䅁䉁䅁䅁杄䵁䅁䅁䅍畁䑁䅑睍ㅁ䅁䅁䍄䉁䅁䅁䅂䅁䅁䅍䅄䅁䅁䅯䄲䅑䅁䅯朷䅯䅁䅯来䅑䅁䅅䅁䉁䅁䅁兂䅁䅁䅁䙃䉁兑杷允䅁䅁䅑䅁䑁䅁䅷䅁䭁䥁䙧䅁䭁佁䭙䅁䭁䡁䕁䅁䉁䅁䅁允䅁䅁䄴䅄䅁䑁䅕杌㉁䑁䅍兎䅁䅁杷允䅁䅁䅍䅁䑁䅁䅷䅁䭁䑁䙁䅁䭁䍁䝑䅁䉁䅁䅁允䅁䅁䅯䅡䅧䅁杷允䅁䅁䅑䅁䑁䅁䅷䅁䭁䑁䙕䅁䭁佁䭧䅁䭁䡁䔰䅁䉁䅁䅁允䅁䅁䄴杄䅁䑁䅕杍畁䑁䅑睎硁䅁䅁䍄䉁䅁䅁䅂䅁䅁䅍䅄䅁䅁䅯睰䅑䅁䅯儶䅯䅁䅯兦䅑䅁䅅䅁䉁䅁䅁兂䅁䅁䅁䬴穄䅑杷允䅁䅁䅑䅁䑁䅁䅷䅁䭁䙁䙧䅁䭁佁䭧䅁䭁䡁䕯䅁䉁䅁䅁允䅁䅁䄴杄䅁䑁䅅睍畁䑁䅣兎ぁ䅁䅁䍄䉁䅁䅁䅂䅁䅁䅍䅄䅁䅁䅯䅺䅕䅁䅯朵䅯䅁䅯来䅑䅁䅅䅁䉁䅁䅁杄䵁䅁䅁睍畁䑁䅑䅎㍁䅁䅁䍄䉁䅁䅁䅂䅁䅁䅍䅄䅁䅁䅯儯䅕䅁䅯䄶䅯䅁䅯来䅑䅁䅅䅁䉁䅁䅁杄佁䅁䅁免ㅁ䍁䄴兏ㅁ䑁䅕䅁䵁䅉䅅䅁䑁䅁䅁睁䵁䅁䅁权千兂䅁权捁杂䅁允䅁䅁䅅䅁䭁䉁䡷䅁䵁䅉䅅䅁䑁䅁䅁睁䵁䅁䅁权杄䅂䅁权慁杂䅁允䅁䅁䅅䅁䭁䍁䜰䅁䵁䅉䅅䅁䕁䅁䅁睁䵁䅁䅁权允杂䅁权灄权䅁权瑂䅂䅁允䅁䅁䅅䅁䭁䕁䅣䅁䵁䅉䅅䅁䑁䅁䅁睁䵁䅁䅁权汁兂䅁权歁杂䅁允䅁䅁䅅䅁䭁䝁䥫䅁䵁䅉䅅䅁䕁䅁䅁睁䵁䅁䅁权䕂兂䅁权潄权䅁权療䅂䅁允䅁䅁䅅䅁佁䅁䄴䅁ㅁ䑁䅅杌睁䑁䅑免䅁䅁杷允䅁䅁䅑䅁䑁䅁䅷䅁䭁䙁䙫䅁䭁佁䭯䅁䭁䝁䔸䅁䉁䅁䅁允䅁䅁䄴权䅁䑁䅁杌穁䑁䅣䅁䵁䅉䅅䅁䕁䅁䅁睁䵁䅁䅁权坃兂䅁权湄权䅁权硂䅂䅁允䅁䅁䅅䅁䙁䕁椵䙅㕧側⽑䍄䉁䅁䅁䅂䅁䅁䅍䅄䅁䅁䅯眳䅑䅁䅯眵䅯䅁䅯睢䅑䅁䅅䅁䉁䅁䅁兂捃䍸睃浣灪睶杷允䅁䅁䅑䅁䑁䅁䅷䅁䭁䅁䘸䅁䭁佁䭧䅁䭁䡁䕁䅁䉁䅁䅁允䅁䅁䄴杄䅁䑁䅅兏畁䑁䅍䅎ㅁ䅁䅁䍄䉁䅁䅁䅂䅁䅁䅍䅄䅁䅁䅯睄䅙䅁䅯䄶䅯䅁䅯兣䅑䅁䅅䅁䉁䅁䅁杄佁䅁䅁免㉁䍁䄴兎穁䑁䅣䅁䵁䅉䅅䅁䕁䅁䅁睁䵁䅁䅁权允杂䅁权潄权䅁权硂䅂䅁允䅁䅁䅅䅁佁䅁䄴䅁㕁䑁䅧杌㍁䑁䅅李䅁䅁杷允䅁䅁䅑䅁䑁䅁䅷䅁䭁䙁䙍䅁䭁佁䬴䅁䭁䡁䔰䅁䉁䅁䅁允䅁䅁䅕䅁䅁䵁䝄唰䵁䅉䅅䅁䕁䅁䅁睁䵁䅁䅁权千兂䅁权晁杂䅁权杁杂䅁允䅁䅁䅅䅁䭁䍁䝅䅁䵁䅉䅅䅁䕁䅁䅁睁䵁䅁䅁权ㅄ䅂䅁权灄权䅁权㥂䅂䅁允䅁䅁䅅䅁䙁䅁䅁䅁䅁书䅖䍄䉁䅁䅁睁䅁䅁䅍䅄䅁䅁䅯眲䅕䅁䅯䅊䅙䅁䅅䅁䉁䅁䅁权獂䅃䅁䍄䉁䅁䅁䅂䅁䅁䅍䅄䅁䅁䅯儷䅑䅁䅯眶䅯䅁䅯来䅑䅁䅅䅁䉁䅁䅁杄十䅁䅁睎穁䑁䅉䅍睁䑁䅁䅍睁䅁䅁䍄䉁䅁䅁䅂䅁䅁䅍䅄䅁䅁䅯朰䅕䅁䅯眶䅯䅁䅯䄷䅯䅁䅅䅁䉁䅁䅁权䡂䅁䅁䍄䉁䅁䅁䅂䅁䅁䅍䅄䅁䅁䅯其䅕䅁䅯䄶䅯䅁䅯兢䅑䅁䅅䅁䉁䅁䅁杄䵁䅁䅁免㑁䍁䄴杍㍁䅁䅁䍄䉁䅁䅁䅂䅁䅁䅍䅄䅁䅁䅯杷䅕䅁䅯眶䅯䅁䅯全䅑䅁䅅䅁䉁䅁䅁杄啁䅁䅁免ぁ䑁䅉李㍁䑁䅣䅍㉁䑁䅫䅁䵁䅉䅅䅁䕁䅁䅁睁䵁䅁䅁权塄䅂䅁权煄权䅁权㥂䅂䅁允䅁䅁䅅䅁佁䅁䅷䅁硁䍁䄴兎ぁ䑁䅧䅁䵁䅉䅅䅁䑁䅁䅁睁䵁䅁䅁权祄䅂䅁权歁杂䅁允䅁䅁䅅䅁䭁䉁䕁䅁䵁䅉䅅䅁䕁䅁䅁睁䵁䅁䅁权湁兂䅁权瑄权䅁权㥂䅂䅁允䅁䅁䅅䅁䙁䱁䥔牤昶畇⽍䍄䉁䅁䅁䅂䅁䅁䅍䅄䅁䅁䅯朶䅕䅁䅯儷䅯䅁䅯来䅑䅁䅅䅁䉁䅁䅁兂䵁楁䡵瑆祮睐杷允䅁䅁䅑䅁䑁䅁䅷䅁䭁佁䙳䅁䭁佁䬰䅁䭁䡁䕯䅁䉁䅁䅁允䅁䅁䅕免獩䙈歰啂䵁䅉䅅䅁䕁䅁䅁睁䵁䅁䅁权㙄兂䅁权湄权䅁权獄权䅁允䅁䅁䅅䅁䭁䕁䅣䅁䵁䅉䅅䅁䕁䅁䅁睁䵁䅁䅁权䱃兂䅁权湄权䅁权睂䅂䅁允䅁䅁䅅䅁䙁佁態䭚ㅦ䉺䅎䍄䉁䅁䅁䅂䅁䅁䅍䅄䅁䅁䅯眯䅑䅁䅯眶䅯䅁䅯来䅑䅁䅅䅁䉁䅁䅁杄十䅁䅁睎㕁䑁䅍䅍睁䑁䅁䅍睁䅁䅁䍄䉁䅁䅁䅂䅁䅁䅍䅄䅁䅁䅯睪䅕䅁䅯儷䅯䅁䅯睧䅑䅁䅅䅁䉁䅁䅁兂潃歸㍳啩䅈睐杷允䅁䅁䅑䅁䑁䅁䅷䅁䭁䉁䝉䅁䭁佁䬰䅁䭁䡁䕅䅁䉁䅁䅁允䅁䅁䅕瘵儲奖奶稷䴸䅉䅅䅁䕁䅁䅁睁䵁䅁䅁权畄䅂䅁权煄权䅁权療䅂䅁允䅁䅁䅅䅁佁䅁䅷䅁睁䍁䄴兏睁䑁䅅䅁䵁䅉䅅䅁䕁䅁䅁睁䵁䅁䅁权祃䅂䅁权牄权䅁权瑂䅂䅁允䅁䅁䅅䅁䭁䕁䅣䅁䵁䅉䅅䅁䕁䅁䅁睁䵁䅁䅁权䑄䅂䅁权灄权䅁权㙂䅂䅁允䅁䅁䅅䅁䭁䕁䅣䅁䵁䅉䅅䅁䕁䅁䅁睁䵁䅁䅁权慃兂䅁权灄权䅁权療䅂䅁允䅁䅁䅅䅁䙁䅁䅁䅁䅂⽈䅬䍄䉁䅁䅁睁䅁䅁䅍䅄䅁䅁䅯睱䅑䅁䅯杇䅙䅁䅅䅁䉁䅁䅁权䍄杂䅁䍄䉁䅁䅁䅂䅁䅁䅍䅄䅁䅁䅯䅅䅕䅁䅯眵䅯䅁䅯䄷䅯䅁䅅䅁䉁䅁䅁权䡂䅁䅁䍄䉁䅁䅁睁䅁䅁䅍䅄䅁䅁䅯睷䅑䅁䅯杈䅙䅁䅅䅁䉁䅁䅁权浂杂䅁䍄䉁䅁䅁䅂䅁䅁䅍䅄䅁䅁䅯杆䅙䅁䅯朵䅯䅁䅯全䅑䅁䅅䅁䉁䅁䅁杄䭁䅁䅁䅍畁䑁䅍䅏䅁䅁杷允䅁䅁䅑䅁䑁䅁䅷䅁䭁䙁䙙䅁䭁佁䭯䅁䭁䡁䕅䅁䉁䅁䅁允䅁䅁䄴䅄䅁䑁䅁杌㑁䑁䅧䅎䅁䅁杷允䅁䅁䅑䅁䑁䅁䅷䅁䭁乁䕑䅁䭁佁䭯䅁䭁䡁䔰䅁䉁䅁䅁允䅁䅁䄴䅄䅁䑁䅁杌㉁䑁䅍兏䅁䅁杷允䅁䅁䅍䅁䑁䅁䅷䅁䭁䥁䙁䅁䭁䍁䝑䅁䉁䅁䅁允䅁䅁䅯䅣䅧䅁杷允䅁䅁䅑䅁䑁䅁䅷䅁䭁䙁䙙䅁䭁佁䭯䅁䭁䡁䕯䅁䉁䅁䅁允䅁䅁䄴䅄䅁䑁䅁杌㑁䑁䅫兎䅁䅁杷允䅁䅁䅍䅁䑁䅁䅷䅁䭁乁䕉䅁䭁䉁䝷䅁䉁䅁䅁允䅁䅁䅯睋䅙䅁杷允䅁䅁䅑䅁䑁䅁䅷䅁䭁乁䕉䅁䭁䉁䜸䅁䭁䍁䝁䅁䉁䅁䅁允䅁䅁䅯眲䅙䅁杷允䅁䅁䅑䅁䑁䅁䅷䅁䭁䱁䕳䅁䭁佁䬰䅁䭁佁䭷䅁䉁䅁䅁允䅁䅁䅯睒䅁䅁杷允䅁䅁䅑䅁䑁䅁䅷䅁䭁偁䕕䅁䭁佁䭣䅁䭁䝁䔸䅁䉁䅁䅁允䅁䅁䅕牘䩰䅄牌歊䵁䅉䅅䅁䕁䅁䅁睁䵁䅁䅁权楂兂䅁权湄权䅁权䑃䅂䅁允䅁䅁䅅䅁䙁䅁坒楄礲兮䅒䍄䉁䅁䅁䅂䅁䅁䅍䅄䅁䅁䅯䅰䅑䅁䅯眵䅯䅁䅯来䅑䅁䅅䅁䉁䅁䅁兂い搯㑒匶䝙䅑杷允䅁䅁䅑䅁䑁䅁䅷䅁䭁佁䙙䅁䭁佁䭯䅁䭁䡁䕯䅁䉁䅁䅁允䅁䅁䅯睒䅁䅁杷允䅁䅁䅍䅁䑁䅁䅷䅁䭁佁䕯䅁䭁䉁䝧䅁䉁䅁䅁允䅁䅁䅯䅑䅙䅁杷允䅁䅁䅑䅁䑁䅁䅷䅁䭁䉁䙕䅁䭁佁䭯䅁䭁佁䭷䅁䉁䅁䅁允䅁䅁䅯睒䅁䅁杷允䅁䅁䅑䅁䑁䅁䅷䅁䭁䅁䝙䅁䭁佁䭙䅁䭁䥁䕍䅁䉁䅁䅁允䅁䅁䄴䅄䅁䑁䅉杌硁䑁䅙睍䅁䅁杷允䅁䅁䅑䅁䑁䅁䅷䅁䭁䕁䘸䅁䭁佁䬰䅁䭁䡁䔰䅁䉁䅁䅁允䅁䅁䅕瑃橥䑣䬰吹䴸䅉䅅䅁䕁䅁䅁睁䵁䅁䅁权汃䅂䅁权煄权䅁权硂䅂䅁允䅁䅁䅅䅁佁䅁䅷䅁睁䍁䄴杍ぁ䑁䅉䅁䵁䅉䅅䅁䕁䅁䅁睁䵁䅁䅁权畃䅂䅁权畄权䅁权䙃䅂䅁允䅁䅁䅅䅁䙁䅁䅁䅁䅂兩䉨䍄䉁䅁䅁睁䅁䅁䅍䅄䅁䅁䅯朶䅑䅁䅯杈䅙䅁䅅䅁䉁䅁䅁权呃杂䅁䍄䉁䅁䅁䅂䅁䅁䅍䅄䅁䅁䅯䅭䅕䅁䅯眶䅯䅁䅯兢䅑䅁䅅䅁䉁䅁䅁权䡂䅁䅁䍄䉁䅁䅁睁䅁䅁䅍䅄䅁䅁䅯䄹䅕䅁䅯䅇䅙䅁䅅䅁䉁䅁䅁权灁杂䅁䍄䉁䅁䅁䅂䅁䅁䅍䅄䅁䅁䅯䅆䅕䅁䅯朶䅯䅁䅯䄷䅯䅁䅅䅁䉁䅁䅁权䡂䅁䅁䍄䉁䅁䅁䅂䅁䅁䅍䅄䅁䅁䅯東䅕䅁䅯朷䅯䅁䅯全䅑䅁䅅䅁䉁䅁䅁兂䅁䅁䅁䩯獮䅑杷允䅁䅁䅍䅁䑁䅁䅷䅁䭁偁䙑䅁䭁䉁䝷䅁䉁䅁䅁允䅁䅁䅯睉䅧䅁杷允䅁䅁䅑䅁䑁䅁䅷䅁䭁䉁䙫䅁䭁佁䭧䅁䭁䝁䔰䅁䉁䅁䅁允䅁䅁䅯睒䅁䅁杷允䅁䅁䅍䅁䑁䅁䅷䅁䭁䡁䙫䅁䭁䉁䝷䅁䉁䅁䅁允䅁䅁䅯杍䅙䅁杷允䅁䅁䅑䅁䑁䅁䅷䅁䭁䵁䕕䅁䭁佁䭙䅁䭁䝁䔰䅁䉁䅁䅁允䅁䅁䄴杄䅁䑁䅉兎畁䑁䅉杍ぁ䅁䅁䍄䉁䅁䅁䅂䅁䅁䅍䅄䅁䅁䅯儶䅑䅁䅯朶䅯䅁䅯睢䅑䅁䅅䅁䉁䅁䅁杄䵁䅁䅁䅍畁䑁䅅䅏㉁䅁䅁䍄䉁䅁䅁睁䅁䅁䅍䅄䅁䅁䅯䅷䅑䅁䅯杇䅙䅁䅅䅁䉁䅁䅁权瑁杂䅁䍄䉁䅁䅁䅂䅁䅁䅍䅄䅁䅁䅯眯䅑䅁䅯朵䅯䅁䅯兣䅑䅁䅅䅁䉁䅁䅁杄䵁䅁䅁䅍畁䑁䅧免穁䅁䅁䍄䉁䅁䅁䅂䅁䅁䅍䅄䅁䅁䅯杰䅕䅁䅯䄶䅯䅁䅯来䅑䅁䅅䅁䉁䅁䅁杄佁䅁䅁免㑁䍁䄴杍㍁䑁䅉䅁䵁䅉䅅䅁䕁䅁䅁睁䵁䅁䅁权㝄兂䅁权灄权䅁权瑂䅂䅁允䅁䅁䅅䅁䭁䕁䅣䅁䵁䅉䅅䅁䑁䅁䅁睁䵁䅁䅁权䅄䅂䅁权歁杂䅁允䅁䅁䅅䅁䭁䝁䥳䅁䵁䅉䅅䅁䕁䅁䅁睁䵁䅁䅁权⽁兂䅁权浄权䅁权瑂䅂䅁允䅁䅁䅅䅁䭁䕁䅣䅁䵁䅉䅅䅁䕁䅁䅁睁䵁䅁䅁权䥁兂䅁权湄权䅁权㥂䅂䅁允䅁䅁䅅䅁䙁䵁㌯⭕汏硇䅂䍄䉁䅁䅁䅂䅁䅁䅍䅄䅁䅁䅯儸䅑䅁䅯朶䅯䅁䅯兢䅑䅁䅅䅁䉁䅁䅁权䡂䅁䅁䍄䉁䅁䅁睁䅁䅁䅍䅄䅁䅁䅯兣䅕䅁䅯杊䅙䅁䅅䅁䉁䅁䅁杄䵁䅁䅁兏ぁ䍁䄴睍㕁䅁䅁䍄䉁䅁䅁䅂䅁䅁䅍䅄䅁䅁䅯先䅕䅁䅯睈䅙䅁䅯䅉䅙䅁䅅䅁䉁䅁䅁权䥄杂䅁䍄䉁䅁䅁睁䅁䅁䅍䅄䅁䅁䅯先䅕䅁䅯杊䅙䅁䅅䅁䉁䅁䅁杄䵁䅁䅁睎睁䍁䄴睎㑁䅁䅁䍄䉁䅁䅁䅂䅁䅁䅍䅄䅁䅁䅯杊䅕䅁䅯眶䅯䅁䅯兣䅑䅁䅅䅁䉁䅁䅁杄啁䅁䅁免睁䑁䅑睍硁䑁䅁䅍睁䑁䅁䅁䵁䅉䅅䅁䕁䅁䅁睁䵁䅁䅁权㕂兂䅁权煄权䅁权㥂䅂䅁允䅁䅁䅅䅁佁䅁䅷䅁睁䍁䄴兏祁䑁䅑䅁䵁䅉䅅䅁䑁䅁䅁睁䵁䅁䅁权㥄䅂䅁权敁杂䅁允䅁䅁䅅䅁䭁䡁䝉䅁䵁䅉䅅䅁䕁䅁䅁睁䵁䅁䅁权畄䅂䅁权浄权䅁权硂䅂䅁允䅁䅁䅅䅁佁䅁䅷䅁硁䍁䄴睍睁䑁䅑䅁䵁䅉䅅䅁䑁䅁䅁睁䵁䅁䅁权㥄䅂䅁权歁杂䅁允䅁䅁䅅䅁䭁䉁䕁䅁䵁䅉䅅䅁䕁䅁䅁睁䵁䅁䅁权硁兂䅁权潄权䅁权瑂䅂䅁允䅁䅁䅅䅁佁䅁䅯䅁穁䑁䅁杌硁䅁䅁䍄䉁䅁䅁䅂䅁䅁䅍䅄䅁䅁䅯兲䅑䅁䅯䄶䅯䅁䅯睧䅑䅁䅅䅁䉁䅁䅁杄䵁䅁䅁兎畁䑁䅍䅏穁䅁䅁䍄䉁䅁䅁䅂䅁䅁䅍䅄䅁䅁䅯䅔䅕䅁䅯眵䅯䅁䅯睧䅑䅁䅅䅁䉁䅁䅁兂㑄⭕汏㡭潑䅑杷允䅁䅁䅑䅁䑁䅁䅷䅁䭁䱁䙧䅁䭁佁䭯䅁䭁䝁䔸䅁䉁䅁䅁允䅁䅁䄴䅄䅁䑁䅁杌硁䑁䅑免䅁䅁杷允䅁䅁䅑䅁䑁䅁䅷䅁䭁䵁䕕䅁䭁佁䭧䅁䭁䡁䕯䅁䉁䅁䅁允䅁䅁䄴杄䅁䑁䅉李畁䑁䅧兎祁䅁䅁䍄䉁䅁䅁䅂䅁䅁䅍䅄䅁䅁䅯䅫䅑䅁䅯儷䅯䅁䅯来䅑䅁䅅䅁䉁䅁䅁兂䝁婧䑖㉩䵷䅑杷允䅁䅁䅑䅁䑁䅁䅷䅁䭁䩁䕅䅁䭁佁䭯䅁䭁䡁䕅䅁䉁䅁䅁允䅁䅁䄴䅄䅁䑁䅅杌祁䑁䅙睍䅁䅁杷允䅁䅁䅑䅁䑁䅁䅷䅁䭁䵁䙯䅁䭁佁䭯䅁䭁䥁䕕䅁䉁䅁䅁允䅁䅁䄴䅄䅁䑁䅁杌穁䑁䅉兏䅁䅁杷允䅁䅁䅑䅁䑁䅁䅷䅁䭁䩁䕕䅁䭁佁䭳䅁䭁䡁䕯䅁䉁䅁䅁允䅁䅁䄴杅䅁䑁䅕免睁䑁䅙兏睁䑁䅁䅍䅁䅁杷允䅁䅁䅑䅁䑁䅁䅷䅁䭁䩁䕁䅁䭁佁䭳䅁䭁佁䭷䅁䉁䅁䅁允䅁䅁䅯睒䅁䅁杷允䅁䅁䅑䅁䑁䅁䅷䅁䭁䡁䙙䅁䭁䉁䜸䅁䭁䍁䝁䅁䉁䅁䅁允䅁䅁䅯兤䅧䅁杷允䅁䅁䅍䅁䑁䅁䅷䅁䭁䍁䙧䅁䭁䍁䝙䅁䉁䅁䅁允䅁䅁䄴权䅁䑁䅑䅏畁䑁䅍䅁䵁䅉䅅䅁䕁䅁䅁睁䵁䅁䅁权䕃兂䅁权湄权䅁权䑃䅂䅁允䅁䅁䅅䅁䙁䱁摋㘷䝦硹䄹䍄䉁䅁䅁䅂䅁䅁䅍䅄䅁䅁䅯公䅕䅁䅯儶䅯䅁䅯兦䅑䅁䅅䅁䉁䅁䅁兂䅁䅁䅁䡁䈷䅷杷允䅁䅁䅑䅁䑁䅁䅷䅁䭁䵁䙅䅁䭁佁䬴䅁䭁䡁䕅䅁䉁䅁䅁允䅁䅁䅕䅁䅁䩁㡂啉䵅䅉䅅䅁䑁䅁䅁睁䵁䅁䅁权牂兂䅁权慁杂䅁允䅁䅁䅅䅁䭁䑁䜰䅁䵁䅉䅅䅁䕁䅁䅁睁䵁䅁䅁权硃兂䅁权潄权䅁权䑃䅂䅁允䅁䅁䅅䅁佁䅁䄴䅁硁䑁䅕杌祁䑁䅧兎䅁䅁杷允䅁䅁䅑䅁䑁䅁䅷䅁䭁䉁䙕䅁䭁佁䭯䅁䭁䝁䔸䅁䉁䅁䅁允䅁䅁䄴权䅁䑁䅅杌穁䑁䅍䅁䵁䅉䅅䅁䑁䅁䅁睁䵁䅁䅁权牂兂䅁权捁杂䅁允䅁䅁䅅䅁䭁佁䝷䅁䵁䅉䅅䅁䕁䅁䅁睁䵁䅁䅁权䥂兂䅁权牄权䅁权䑃䅂䅁允䅁䅁䅅䅁佁䉁䅉䅁ぁ䑁䅫睎穁䑁䅫䅎祁䑁䅉䅁䵁䅉䅅䅁䕁䅁䅁睁䵁䅁䅁权䝁杂䅁权浄权䅁权瑂䅂䅁允䅁䅁䅅䅁䭁䕁䅣䅁䵁䅉䅅䅁䑁䅁䅁睁䵁䅁䅁权牂兂䅁权歁杂䅁允䅁䅁䅅䅁䭁䡁䥣䅁䵁䅉䅅䅁䑁䅁䅁睁䵁䅁䅁权䑄兂䅁权奁杂䅁允䅁䅁䅅䅁䭁䕁䝯䅁䵁䅉䅅䅁䑁䅁䅁睁䵁䅁䅁权楃兂䅁权捁杂䅁允䅁䅁䅅䅁䭁䵁䝳䅁䵁䅉䅅䅁䕁䅁䅁睁䵁䅁䅁权婂兂䅁权煄权䅁权䙃䅂䅁允䅁䅁䅅䅁佁䅁䅷䅁睁䍁䄴睍睁䑁䅫䅁䵁䅉䅅䅁䕁䅁䅁睁䵁䅁䅁权䙄兂䅁权瑄权䅁权療䅂䅁允䅁䅁䅅䅁䙁䍁睇浣剩儷䅚䍄䉁䅁䅁睁䅁䅁䅍䅄䅁䅁䅯兙䅕䅁䅯杇䅙䅁䅅䅁䉁䅁䅁权䱂杂䅁䍄䉁䅁䅁䅂䅁䅁䅍䅄䅁䅁䅯睧䅕䅁䅯眵䅯䅁䅯睧䅑䅁䅅䅁䉁䅁䅁兂桄桥畓⭒慅䅑杷允䅁䅁䅑䅁䑁䅁䅷䅁䭁䩁䙙䅁䭁佁䬰䅁䭁䝁䔰䅁䉁䅁䅁允䅁䅁䅯睒䅁䅁杷允䅁䅁䅑䅁䑁䅁䅷䅁䭁䕁䙁䅁䭁佁䭯䅁䭁䡁䕁䅁䉁䅁䅁允䅁䅁䄴䅄䅁䑁䅁杌㍁䑁䅉免䅁䅁杷允䅁䅁䅍䅁䑁䅁䅷䅁䭁䉁䙙䅁䭁䉁䝧䅁䉁䅁䅁允䅁䅁䅯杓䅙䅁杷允䅁䅁䅑䅁䑁䅁䅷䅁䭁䕁䘴䅁䭁佁䬰䅁䭁䡁䔰䅁䉁䅁䅁允䅁䅁䅕硨婢発呤稰䴸䅉䅅䅁䑁䅁䅁睁䵁䅁䅁权坁兂䅁权慁杂䅁允䅁䅁䅅䅁䭁䙁䜴䅁䵁䅉䅅䅁䑁䅁䅁睁䵁䅁䅁权偂兂䅁权捁杂䅁允䅁䅁䅅䅁䭁䱁䝁䅁䵁䅉䅅䅁䕁䅁䅁睁䵁䅁䅁权婃兂䅁权潄权䅁权硂䅂䅁允䅁䅁䅅䅁佁䅁䄴䅁硁䑁䅉杌硁䑁䅁睎䅁䅁杷允䅁䅁䅑䅁䑁䅁䅷䅁䭁偁䘰䅁䭁佁䬰䅁䭁䡁䔰䅁䉁䅁䅁允䅁䅁䅕䥕堲桢䑋䐵䴸䅉䅅䅁䕁䅁䅁睁䵁䅁䅁权湃䅂䅁权灄权䅁权㙂䅂䅁允䅁䅁䅅䅁䙁䅁䅁䅁杄畸䅆䍄䉁䅁䅁睁䅁䅁䅍䅄䅁䅁䅯睷䅕䅁䅯杈䅙䅁䅅䅁䉁䅁䅁权偃杂䅁䍄䉁䅁䅁䅂䅁䅁䅍䅄䅁䅁䅯杸䅑䅁䅯朶䅯䅁䅯全䅑䅁䅅䅁䉁䅁䅁杄䵁䅁䅁䅍畁䑁䅧睎ㅁ䅁䅁䍄䉁䅁䅁䅂䅁䅁䅍䅄䅁䅁䅯杫䅕䅁䅯䄶䅯䅁䅯䄷䅯䅁䅅䅁䉁䅁䅁权䡂䅁䅁䍄䉁䅁䅁䅂䅁䅁䅍䅄䅁䅁䅯䅭䅕䅁䅯儷䅯䅁䅯全䅑䅁䅅䅁䉁䅁䅁兂剃堷⽷噎匷睐杷允䅁䅁䅑䅁䑁䅁䅷䅁䭁䭁䙳䅁䭁佁䭯䅁䭁䥁䕍䅁䉁䅁䅁允䅁䅁䄴䅄䅁䑁䅁杌硁䑁䅙兎䅁䅁杷允䅁䅁䅍䅁䑁䅁䅷䅁䭁䑁䘰䅁䭁䉁䜴䅁䉁䅁䅁允䅁䅁䅯眴䅙䅁杷允䅁䅁䅑䅁䑁䅁䅷䅁䭁䭁䕣䅁䭁佁䭯䅁䭁䡁䕁䅁䉁䅁䅁允䅁䅁䄴䅄䅁䑁䅁杌硁䑁䅧杍䅁䅁杷允䅁䅁䅑䅁䑁䅁䅷䅁䭁䵁䘸䅁䭁佁䭣䅁䭁䡁䕅䅁䉁䅁䅁允䅁䅁䅕敫㠱穐敖啇䵁䅉䅅䅁䕁䅁䅁睁䵁䅁䅁权坃䅂䅁权煄权䅁权硂䅂䅁允䅁䅁䅅䅁佁䅁䅯䅁睁䍁䄴杍㉁䅁䅁䍄䉁䅁䅁䅂䅁䅁䅍䅄䅁䅁䅯眳䅕䅁䅯眶䅯䅁䅯䄷䅯䅁䅅䅁䉁䅁䅁权䡂䅁䅁䍄䉁䅁䅁睁䅁䅁䅍䅄䅁䅁䅯䅫䅕䅁䅯杇䅙䅁䅅䅁䉁䅁䅁权楂杂䅁䍄䉁䅁䅁睁䅁䅁䅍䅄䅁䅁䅯䅫䅕䅁䅯䅈䅙䅁䅅䅁䉁䅁䅁权楂杂䅁䍄䉁䅁䅁䅂䅁䅁䅍䅄䅁䅁䅯兩䅑䅁䅯朷䅯䅁䅯全䅑䅁䅅䅁䉁䅁䅁兂䅁䅁䅁乙䥣兑杷允䅁䅁䅑䅁䑁䅁䅷䅁䭁䱁䕁䅁䭁佁䭳䅁䭁䥁䕕䅁䉁䅁䅁允䅁䅁䄴杅䅁䑁䅣䅍睁䑁䅅䅏睁䑁䅁䅍䅁䅁杷允䅁䅁䅑䅁䑁䅁䅷䅁䭁偁䔴䅁䭁佁䬰䅁䭁䡁䕁䅁䉁䅁䅁允䅁䅁䅯杘䅷䅁杷允䅁䅁䅑䅁䑁䅁䅷䅁䭁䑁䙉䅁䭁佁䭯䅁䭁䝁䔰䅁䉁䅁䅁允䅁䅁䅯睒䅁䅁杷允䅁䅁䅑䅁䑁䅁䅷䅁䭁䩁䙁䅁䭁䉁䜸䅁䭁䍁䝁䅁䉁䅁䅁允䅁䅁䅯䅔䅙䅁杷允䅁䅁䅍䅁䑁䅁䅷䅁䭁䩁䙁䅁䭁䍁䝑䅁䉁䅁䅁允䅁䅁䅯兰䅙䅁杷允䅁䅁䅑䅁䑁䅁䅷䅁䭁䭁䕍䅁䭁佁䭳䅁䭁䝁䔰䅁䉁䅁䅁允䅁䅁䄴䅆䅁䑁䅍䅍㕁䑁䅫䅍睁䑁䅁䅍睁䅁䅁䍄䉁䅁䅁睁䅁䅁䅍䅄䅁䅁䅯䅫䅕䅁䅯杊䅙䅁䅅䅁䉁䅁䅁杄䵁䅁䅁䅏㑁䍁䄴䅎祁䅁䅁䍄䉁䅁䅁䅂䅁䅁䅍䅄䅁䅁䅯䅆䅙䅁䅯眵䅯䅁䅯䄷䅯䅁䅅䅁䉁䅁䅁权䡂䅁䅁䍄䉁䅁䅁䅂䅁䅁䅍䅄䅁䅁䅯睧䅕䅁䅯睈䅙䅁䅯䅉䅙䅁䅅䅁䉁䅁䅁权䝃杂䅁䍄䉁䅁䅁䅂䅁䅁䅍䅄䅁䅁䅯允䅕䅁䅯眵䅯䅁䅯全䅑䅁䅅䅁䉁䅁䅁兂穂䩡瑈䑦戸䅑杷允䅁䅁䅑䅁䑁䅁䅷䅁䭁䑁䘰䅁䭁佁䭫䅁䭁䥁䕕䅁䉁䅁䅁允䅁䅁䅕䅁䅁䅁呩䕃䵅䅉䅅䅁䕁䅁䅁睁䵁䅁䅁权湂兂䅁权煄权䅁权睂䅂䅁允䅁䅁䅅䅁佁䅁䅷䅁睁䍁䄴免硁䑁䅫䅁䵁䅉䅅䅁䕁䅁䅁睁䵁䅁䅁权呃兂䅁权煄权䅁权硂䅂䅁允䅁䅁䅅䅁佁䅁䅷䅁睁䍁䄴杍㍁䑁䅣䅁䵁䅉䅅䅁䑁䅁䅁睁䵁䅁䅁权偄兂䅁权捁杂䅁允䅁䅁䅅䅁䭁䙁䝉䅁䵁䅉䅅䅁䕁䅁䅁睁䵁䅁䅁权汄䅂䅁权牄权䅁权䙃䅂䅁允䅁䅁䅅䅁佁䉁䅑䅁硁䑁䅍免㍁䑁䅫䅍睁䑁䅧䅏䅁䅁杷允䅁䅁䅑䅁䑁䅁䅷䅁䭁䑁䙁䅁䭁佁䭙䅁䭁䝁䔰䅁䉁䅁䅁允䅁䅁䄴䅄䅁䑁䅉杌硁䑁䅙杍䅁䅁杷允䅁䅁䅑䅁䑁䅁䅷䅁䭁䝁䙣䅁䭁佁䭙䅁䭁䝁䔸䅁䉁䅁䅁允䅁䅁䄴䅄䅁䑁䅁杌㑁䑁䅅李䅁䅁杷允䅁䅁䅑䅁䑁䅁䅷䅁䭁佁䙳䅁䭁佁䭙䅁䭁䝁䔸䅁䉁䅁䅁允䅁䅁䄴䅄䅁䑁䅕杌穁䑁䅙睍䅁䅁杷允䅁䅁䅑䅁䑁䅁䅷䅁䭁䍁䙍䅁䭁佁䭯䅁䭁䡁䕁䅁䉁䅁䅁允䅁䅁䄴䅄䅁䑁䅁杌硁䑁䅍睍䅁䅁杷允䅁䅁䅑䅁䑁䅁䅷䅁䭁䅁䙙䅁䭁佁䭫䅁䭁佁䭷䅁䉁䅁䅁允䅁䅁䅯睒䅁䅁杷允䅁䅁䅑䅁䑁䅁䅷䅁䭁䩁䙁䅁䭁佁䭙䅁䭁䝁䔸䅁䉁䅁䅁允䅁䅁䅯睒䅁䅁杷允䅁䅁䅍䅁䑁䅁䅷䅁䭁佁䕑䅁䭁䉁䝷䅁䉁䅁䅁允䅁䅁䅯杒䅣䅁杷允䅁䅁䅍䅁䑁䅁䅷䅁䭁䭁䙳䅁䭁䉁䝷䅁䉁䅁䅁允䅁䅁䅯杮䅙䅁杷允䅁䅁䅍䅁䑁䅁䅷䅁䭁佁䕑䅁䭁䍁䝑䅁䉁䅁䅁允䅁䅁䅯入䅧䅁杷允䅁䅁䅍䅁䑁䅁䅷䅁䭁偁䕳䅁䭁䉁䝧䅁䉁䅁䅁允䅁䅁䅯克䅙䅁杷允䅁䅁䅑䅁䑁䅁䅷䅁䭁䭁䕍䅁䭁佁䬴䅁䭁䡁䕯䅁䉁䅁䅁允䅁䅁䅕䅁䅁䵁㑁か䵅䅉䅅䅁䕁䅁䅁睁䵁䅁䅁权䱂兂䅁权煄权䅁权療䅂䅁允䅁䅁䅅䅁佁䅁䅷䅁睁䍁䄴李硁䑁䅉䅁䵁䅉䅅䅁䕁䅁䅁睁䵁䅁䅁权㡄䅂䅁权晁杂䅁权杁杂䅁允䅁䅁䅅䅁䭁䩁䡧䅁䵁䅉䅅䅁䕁䅁䅁睁䵁䅁䅁权睃兂䅁权浄权䅁权瑂䅂䅁允䅁䅁䅅䅁䭁䕁䅣䅁䵁䅉䅅䅁䕁䅁䅁睁䵁䅁䅁权癁兂䅁权煄权䅁权䑃䅂䅁允䅁䅁䅅䅁佁䅁䅷䅁睁䍁䄴䅎祁䑁䅣䅁䵁䅉䅅䅁䕁䅁䅁睁䵁䅁䅁权歃䅂䅁权晁杂䅁权杁杂䅁允䅁䅁䅅䅁䭁䑁䠴䅁䵁䅉䅅䅁䕁䅁䅁睁䵁䅁䅁权㡄兂䅁权潄权䅁权㥂䅂䅁允䅁䅁䅅䅁佁䅁䅷䅁㑁䍁䄴杍ㅁ䑁䅑䅁䵁䅉䅅䅁䕁䅁䅁睁䵁䅁䅁权瑃兂䅁权潄权䅁权䑃䅂䅁允䅁䅁䅅䅁佁䅁䅷䅁祁䑁䅁杌祁䑁䅣䅁䵁䅉䅅䅁䑁䅁䅁睁䵁䅁䅁权煁兂䅁权慁杂䅁允䅁䅁䅅䅁䭁䉁䝳䅁䵁䅉䅅䅁䕁䅁䅁睁䵁䅁䅁权㙄䅂䅁权煄权䅁权療䅂䅁允䅁䅁䅅䅁佁䅁䅷䅁睁䍁䄴免睁䑁䅣䅁䵁䅉䅅䅁䕁䅁䅁睁䵁䅁䅁权佄䅂䅁权灄权䅁权睂䅂䅁允䅁䅁䅅䅁䙁䩁䑚㉩牸偢䅰䍄䉁䅁䅁䅂䅁䅁䅍䅄䅁䅁䅯䅐䅕䅁䅯睈䅙䅁䅯䅉䅙䅁䅅䅁䉁䅁䅁权䝃杂䅁䍄䉁䅁䅁睁䅁䅁䅍䅄䅁䅁䅯儸䅕䅁䅯䅈䅙䅁䅅䅁䉁䅁䅁权牁杂䅁䍄䉁䅁䅁䅂䅁䅁䅍䅄䅁䅁䅯睈䅕䅁䅯儶䅯䅁䅯兣䅑䅁䅅䅁䉁䅁䅁兂䅁䅁䅁䅣㕮䅑杷允䅁䅁䅑䅁䑁䅁䅷䅁䭁䕁䙙䅁䭁佁䭧䅁䭁䡁䔰䅁䉁䅁䅁允䅁䅁䄴䅄䅁䑁䅑杌ㅁ䑁䅑䅎䅁䅁杷允䅁䅁䅑䅁䑁䅁䅷䅁䭁䵁䙁䅁䭁佁䬴䅁䭁䡁䕯䅁䉁䅁䅁允䅁䅁䅕䅁䅁䍁浃唹䵁䅉䅅䅁䕁䅁䅁睁䵁䅁䅁权煄兂䅁权潄权䅁权療䅂䅁允䅁䅁䅅䅁佁䅁䅷䅁ㅁ䍁䄴䅍ㅁ䑁䅧䅁䵁䅉䅅䅁䑁䅁䅁睁䵁䅁䅁权浃䅂䅁权敁杂䅁允䅁䅁䅅䅁䭁䑁䝑䅁䵁䅉䅅䅁䕁䅁䅁睁䵁䅁䅁权䱄䅂䅁权灄权䅁权㙂䅂䅁允䅁䅁䅅䅁䙁䅁䅁䅁睂瘴䅤䍄䉁䅁䅁䅂䅁䅁䅍䅄䅁䅁䅯杵䅑䅁䅯儷䅯䅁䅯来䅑䅁䅅䅁䉁䅁䅁兂㝂䭆䠵場獲睐杷允䅁䅁䅍䅁䑁䅁䅷䅁䭁䅁䝑䅁䭁䉁䝧䅁䉁䅁䅁允䅁䅁䅯兏䅙䅁杷允䅁䅁䅑䅁䑁䅁䅷䅁䭁䅁䙣䅁䭁佁䭣䅁䭁䝁䔸䅁䉁䅁䅁允䅁䅁䅕穐敖歵䵫歈䵁䅉䅅䅁䑁䅁䅁睁䵁䅁䅁权䕁杂䅁权慁杂䅁允䅁䅁䅅䅁䭁䵁䝉䅁䵁䅉䅅䅁䕁䅁䅁睁䵁䅁䅁权䉁杂䅁权潄权䅁权獄权䅁允䅁䅁䅅䅁䭁䕁䅣䅁䵁䅉䅅䅁䕁䅁䅁睁䵁䅁䅁权䥃䅂䅁权煄权䅁权瑂䅂䅁允䅁䅁䅅䅁䭁䕁䅣䅁䵁䅉䅅䅁䕁䅁䅁睁䵁䅁䅁权䅄兂䅁权瑄权䅁权硂䅂䅁允䅁䅁䅅䅁䙁䩁䕺䱉祂乡⽫䍄䉁䅁䅁䅂䅁䅁䅍䅄䅁䅁䅯睶䅑䅁䅯朶䅯䅁䅯睢䅑䅁䅅䅁䉁䅁䅁杄䵁䅁䅁䅍畁䑁䅫兎ㅁ䅁䅁䍄䉁䅁䅁䅂䅁䅁䅍䅄䅁䅁䅯杴䅑䅁䅯眵䅯䅁䅯兣䅑䅁䅅䅁䉁䅁䅁兂癁䬱稹䱂橷䅑杷允䅁䅁䅍䅁䑁䅁䅷䅁䭁䅁䝑䅁䭁䍁䝑䅁䉁䅁䅁允䅁䅁䅯䅦䅧䅁杷允䅁䅁䅑䅁䑁䅁䅷䅁䭁偁䘰䅁䭁佁䭙䅁䭁䝁䔸䅁䉁䅁䅁允䅁䅁䄴䅄䅁䑁䅅杌祁䑁䅑李䅁䅁杷允䅁䅁䅍䅁䑁䅁䅷䅁䭁乁䙉䅁䭁䉁䝧䅁䉁䅁䅁允䅁䅁䅯䅒䅙䅁杷允䅁䅁䅍䅁䑁䅁䅷䅁䭁乁䙉䅁䭁䉁䝷䅁䉁䅁䅁允䅁䅁䅯杋䅣䅁杷允䅁䅁䅑䅁䑁䅁䅷䅁䭁偁䕁䅁䭁佁䭯䅁䭁䥁䕕䅁䉁䅁䅁允䅁䅁䄴䅄䅁䑁䅁杌㍁䑁䅫䅏䅁䅁杷允䅁䅁䅑䅁䑁䅁䅷䅁䭁䩁䙳䅁䭁佁䬰䅁䭁䥁䕕䅁䉁䅁䅁允䅁䅁䅕䉵䘶ㄶ㑇樴䴸䅉䅅䅁䕁䅁䅁睁䵁䅁䅁权灂兂䅁权牄权䅁权䑃䅂䅁允䅁䅁䅅䅁佁䉁䅉䅁ㅁ䑁䅍睍硁䑁䅑睍硁䑁䅁䅁䵁䅉䅅䅁䑁䅁䅁睁䵁䅁䅁权䑃兂䅁权慁杂䅁允䅁䅁䅅䅁䭁䡁䝳䅁䵁䅉䅅䅁䕁䅁䅁睁䵁䅁䅁权㍃䅂䅁权畄权䅁权療䅂䅁允䅁䅁䅅䅁䙁䅁䅁䅁䅃㡅䅂䍄䉁䅁䅁䅂䅁䅁䅍䅄䅁䅁䅯䅖䅕䅁䅯䄶䅯䅁䅯睢䅑䅁䅅䅁䉁䅁䅁杄佁䅁䅁免穁䍁䄴䅏㑁䑁䅍䅁䵁䅉䅅䅁䑁䅁䅁睁䵁䅁䅁权䑃兂䅁权捁杂䅁允䅁䅁䅅䅁䭁䡁䝳䅁䵁䅉䅅䅁䕁䅁䅁睁䵁䅁䅁权睂兂䅁权湄权䅁权硂䅂䅁允䅁䅁䅅䅁䙁䉁䭱㍪偧留⽉䍄䉁䅁䅁䅂䅁䅁䅍䅄䅁䅁䅯杺䅕䅁䅯儷䅯䅁䅯睧䅑䅁䅅䅁䉁䅁䅁兂祄欰椱䙅穪睐杷允䅁䅁䅑䅁䑁䅁䅷䅁䭁䩁䘴䅁䭁佁䭳䅁䭁䝁䔸䅁䉁䅁䅁允䅁䅁䄴杅䅁䑁䅅䅏㉁䑁䅁䅍祁䑁䅫免䅁䅁杷允䅁䅁䅑䅁䑁䅁䅷䅁䭁䍁䙫䅁䭁佁䭯䅁䭁䡁䕯䅁䉁䅁䅁允䅁䅁䄴䅄䅁䑁䅁杌㉁䑁䅙免䅁䅁杷允䅁䅁䅑䅁䑁䅁䅷䅁䭁乁䙁䅁䭁佁䬰䅁䭁䡁䕁䅁䉁䅁䅁允䅁䅁䅕䭆䠵場啯樶䴸䅉䅅䅁䕁䅁䅁睁䵁䅁䅁权㥄䅂䅁权瑄权䅁权睂䅂䅁允䅁䅁䅅䅁䙁䩁奍䙂余敌⽙䍄䉁䅁䅁䅂䅁䅁䅍䅄䅁䅁䅯杘䅕䅁䅯儶䅯䅁䅯䄷䅯䅁䅅䅁䉁䅁䅁权䡂䅁䅁䍄䉁䅁䅁䅂䅁䅁䅍䅄䅁䅁䅯䅳䅑䅁䅯儷䅯䅁䅯睧䅑䅁䅅䅁䉁䅁䅁兂獄払敧敨ㅶ睐杷允䅁䅁䅑䅁䑁䅁䅷䅁䭁䭁䘸䅁䭁佁䭯䅁䭁䝁䔸䅁䉁䅁䅁允䅁䅁䄴䅄䅁䑁䅁杌祁䑁䅣兏䅁䅁杷允䅁䅁䅑䅁䑁䅁䅷䅁䭁䑁䙉䅁䭁佁䭧䅁䭁䝁䔸䅁䉁䅁䅁允䅁䅁䄴杄䅁䑁䅕睎畁䑁䅫杍㍁䅁䅁䍄䉁䅁䅁睁䅁䅁䅍䅄䅁䅁䅯杭䅑䅁䅯杈䅙䅁䅅䅁䉁䅁䅁权祂杂䅁䍄䉁䅁䅁䅂䅁䅁䅍䅄䅁䅁䅯眸䅑䅁䅯睈䅙䅁䅯䅉䅙䅁䅅䅁䉁䅁䅁权䵂杂䅁䍄䉁䅁䅁䅂䅁䅁䅍䅄䅁䅁䅯眹䅕䅁䅯儷䅯䅁䅯䅣䅑䅁䅅䅁䉁䅁䅁兂汄䌰扌堫㈷睐杷允䅁䅁䅑䅁䑁䅁䅷䅁䭁䩁䕍䅁䭁佁䬴䅁䭁䡁䕯䅁䉁䅁䅁允䅁䅁䅕䅁䅁䕁⭧䕅䵅䅉䅅䅁䑁䅁䅁睁䵁䅁䅁权⭃䅂䅁权慁杂䅁允䅁䅁䅅䅁䭁䙁䜸䅁䵁䅉䅅䅁䕁䅁䅁睁䵁䅁䅁权⭃䅂䅁权晁杂䅁权杁杂䅁允䅁䅁䅅䅁䭁䕁䜴䅁䵁䅉䅅䅁䕁䅁䅁睁䵁䅁䅁权汁兂䅁权牄权䅁权䑃䅂䅁允䅁䅁䅅䅁佁䉁䅉䅁穁䑁䅙䅎㍁䑁䅣䅎㍁䑁䅙䅁䵁䅉䅅䅁䕁䅁䅁睁䵁䅁䅁权捁兂䅁权煄权䅁权䙃䅂䅁允䅁䅁䅅䅁佁䅁䅷䅁睁䍁䄴免㑁䑁䅣䅁䵁䅉䅅䅁䕁䅁䅁睁䵁䅁䅁权啃䅂䅁权牄权䅁权㥂䅂䅁允䅁䅁䅅䅁佁䉁䅑䅁硁䑁䅍䅏㍁䑁䅉䅎硁䑁䅁兎䅁䅁杷允䅁䅁䅑䅁䑁䅁䅷䅁䭁䑁䙣䅁䭁佁䬴䅁䭁䡁䕅䅁䉁䅁䅁允䅁䅁䅕䅁䅁䅁㉂歂䵅䅉䅅䅁䕁䅁䅁睁䵁䅁䅁权呃䅂䅁权浄权䅁权䙃䅂䅁允䅁䅁䅅䅁佁䅁䅷䅁睁䍁䄴睍穁䑁䅙䅁䵁䅉䅅䅁䕁䅁䅁睁䵁䅁䅁权㝁兂䅁权浄权䅁权瑂䅂䅁允䅁䅁䅅䅁䭁䕁䅣䅁䵁䅉䅅䅁䕁䅁䅁睁䵁䅁䅁权湂兂䅁权畄权䅁权䑃䅂䅁允䅁䅁䅅䅁䙁䅁䅁䅁权発䅰䍄䉁䅁䅁䅂䅁䅁䅍䅄䅁䅁䅯䄳䅑䅁䅯眶䅯䅁䅯兦䅑䅁䅅䅁䉁䅁䅁杄十䅁䅁䅎ㅁ䑁䅙䅍㑁䑁䅍兏㉁䅁䅁䍄䉁䅁䅁䅂䅁䅁䅍䅄䅁䅁䅯杧䅕䅁䅯眶䅯䅁䅯兣䅑䅁䅅䅁䉁䅁䅁杄十䅁䅁兏㍁䑁䅫兎㍁䑁䅁䅍睁䅁䅁䍄䉁䅁䅁睁䅁䅁䅍䅄䅁䅁䅯睑䅕䅁䅯杈䅙䅁䅅䅁䉁䅁䅁权捂杂䅁䍄䉁䅁䅁睁䅁䅁䅍䅄䅁䅁䅯其䅑䅁䅯䅈䅙䅁䅅䅁䉁䅁䅁权あ杂䅁䍄䉁䅁䅁䅂䅁䅁䅍䅄䅁䅁䅯杫䅑䅁䅯眶䅯䅁䅯睧䅑䅁䅅䅁䉁䅁䅁杄啁䅁䅁杍硁䑁䅅睍硁䑁䅫䅏睁䑁䅧䅁䵁䅉䅅䅁䕁䅁䅁睁䵁䅁䅁权楄兂䅁权畄权䅁权獄权䅁允䅁䅁䅅䅁䭁䕁䅣䅁䵁䅉䅅䅁䕁䅁䅁睁䵁䅁䅁权㑄䅂䅁权牄权䅁权䑃䅂䅁允䅁䅁䅅䅁佁䉁䅉䅁穁䑁䅕䅎睁䑁䅁䅍睁䑁䅁䅁䵁䅉䅅䅁䑁䅁䅁睁䵁䅁䅁权祃䅂䅁权捁杂䅁允䅁䅁䅅䅁䭁䍁䝳䅁䵁䅉䅅䅁䕁䅁䅁睁䵁䅁䅁权浃䅂䅁权煄权䅁权獄权䅁允䅁䅁䅅䅁䭁䕁䅣䅁䵁䅉䅅䅁䕁䅁䅁睁䵁䅁䅁权剄䅂䅁权牄权䅁权硂䅂䅁允䅁䅁䅅䅁佁䉁䅑䅁穁䑁䅁杍㍁䑁䅫睍睁䑁䅁䅍䅁䅁杷允䅁䅁䅑䅁䑁䅁䅷䅁䭁乁䕷䅁䭁佁䭧䅁䭁䥁䕍䅁䉁䅁䅁允䅁䅁䄴䅄䅁䑁䅣杌硁䑁䅙睎䅁䅁杷允䅁䅁䅑䅁䑁䅁䅷䅁䭁偁䕉䅁䭁佁䭣䅁䭁䝁䔸䅁䉁䅁䅁允䅁䅁䅕癌䵖丳⽗啅䵁䅉䅅䅁䑁䅁䅁睁䵁䅁䅁权啁兂䅁权歁杂䅁允䅁䅁䅅䅁䭁䉁䕁䅁䵁䅉䅅䅁䕁䅁䅁睁䵁䅁䅁权捄兂䅁权晁杂䅁权杁杂䅁允䅁䅁䅅䅁䭁䥁䥅䅁䵁䅉䅅䅁䕁䅁䅁睁䵁䅁䅁权摄䅂䅁权潄权䅁权䙃䅂䅁允䅁䅁䅅䅁佁䅁䄴䅁硁䑁䅁杌祁䑁䅕免䅁䅁杷允䅁䅁䅑䅁䑁䅁䅷䅁䭁佁䕉䅁䭁佁䭧䅁䭁䡁䕯䅁䉁䅁䅁允䅁䅁䄴杄䅁䑁䅉䅎畁䑁䅕睎㍁䅁䅁䍄䉁䅁䅁䅂䅁䅁䅍䅄䅁䅁䅯䄯䅕䅁䅯朶䅯䅁䅯兣䅑䅁䅅䅁䉁䅁䅁杄䵁䅁䅁䅍畁䑁䅙睎㉁䅁䅁䍄䉁䅁䅁䅂䅁䅁䅍䅄䅁䅁䅯杤䅕䅁䅯朵䅯䅁䅯睢䅑䅁䅅䅁䉁䅁䅁杄䵁䅁䅁免畁䑁䅍李穁䅁䅁䍄䉁䅁䅁䅂䅁䅁䅍䅄䅁䅁䅯䄯䅑䅁䅯朵䅯䅁䅯兢䅑䅁䅅䅁䉁䅁䅁权䡂䅁䅁䍄䉁䅁䅁䅂䅁䅁䅍䅄䅁䅁䅯睦䅕䅁䅯䄶䅯䅁䅯兣䅑䅁䅅䅁䉁䅁䅁杄佁䅁䅁免睁䍁䄴免ㅁ䑁䅣䅁䵁䅉䅅䅁䕁䅁䅁睁䵁䅁䅁权䥃兂䅁权浄权䅁权瑂䅂䅁允䅁䅁䅅䅁佁䅁䅷䅁ぁ䍁䄴䅍㍁䑁䅧䅁䵁䅉䅅䅁䕁䅁䅁睁䵁䅁䅁权䭃兂䅁权潄权䅁权療䅂䅁允䅁䅁䅅䅁佁䅁䄴䅁硁䑁䅣杌ㅁ䑁䅍䅎䅁䅁杷允䅁䅁䅑䅁䑁䅁䅷䅁䭁䕁䙷䅁䭁䉁䜸䅁䭁䍁䝁䅁䉁䅁䅁允䅁䅁䅯杧䅧䅁杷允䅁䅁䅑䅁䑁䅁䅷䅁䭁䥁䕫䅁䭁佁䭫䅁䭁䝁䔸䅁䉁䅁䅁允䅁䅁䅕䅁䅁䅁ㅂ欸䵁䅉䅅䅁䕁䅁䅁睁䵁䅁䅁权䕂兂䅁权潄权䅁权睂䅂䅁允䅁䅁䅅䅁佁䅁䄴䅁ぁ䑁䅅杌㉁䑁䅁兏䅁䅁杷允䅁䅁䅍䅁䑁䅁䅷䅁䭁䕁䙷䅁䭁䍁䝙䅁䉁䅁䅁允䅁䅁䄴䅄䅁䑁䅧䅎畁䑁䅣兎䅁䅁杷允䅁䅁䅑䅁䑁䅁䅷䅁䭁䭁䕫䅁䭁佁䭯䅁䭁䥁䕕䅁䉁䅁䅁允䅁䅁䄴䅄䅁䑁䅁杌ぁ䑁䅑䅏䅁䅁杷允䅁䅁䅑䅁䑁䅁䅷䅁䭁䭁䕯䅁䭁佁䭯䅁䭁䥁䕕䅁䉁䅁䅁允䅁䅁䄴䅄䅁䑁䅅杌祁䑁䅙䅎䅁䅁杷允䅁䅁䅑䅁䑁䅁䅷䅁䭁䕁䙙䅁䭁佁䭳䅁䭁䥁䕍䅁䉁䅁䅁允䅁䅁䄴杅䅁䑁䅕䅎ぁ䑁䅅睎ㅁ䑁䅣兏䅁䅁杷允䅁䅁䅑䅁䑁䅁䅷䅁䭁䥁䙯䅁䭁佁䭯䅁䭁佁䭷䅁䉁䅁䅁允䅁䅁䅯睒䅁䅁杷允䅁䅁䅑䅁䑁䅁䅷䅁䭁䍁䘰䅁䭁佁䭳䅁䭁䥁䕍䅁䉁䅁䅁允䅁䅁䄴杅䅁䑁䅉睎ㅁ䑁䅉睎ㅁ䑁䅕䅍䅁䅁杷允䅁䅁䅑䅁䑁䅁䅷䅁䭁䥁䙳䅁䭁䉁䜸䅁䭁䍁䝁䅁䉁䅁䅁允䅁䅁䅯睧䅧䅁杷允䅁䅁䅑䅁䑁䅁䅷䅁䭁䱁䕁䅁䭁佁䭫䅁䭁佁䭷䅁䉁䅁䅁允䅁䅁䅯睒䅁䅁杷允䅁䅁䅑䅁䑁䅁䅷䅁䭁乁䙣䅁䭁佁䬴䅁䭁䝁䔰䅁䉁䅁䅁允䅁䅁䅕䅁䅁䵁䡃㠸䵁䅉䅅䅁䕁䅁䅁睁䵁䅁䅁权癄兂䅁权灄权䅁权療䅂䅁允䅁䅁䅅䅁䙁䅁䅁䅁睂䅺䉒䍄䉁䅁䅁睁䅁䅁䅍䅄䅁䅁䅯䅳䅕䅁䅯䅊䅙䅁䅅䅁䉁䅁䅁权䕃䅃䅁䍄䉁䅁䅁䅂䅁䅁䅍䅄䅁䅁䅯权䅕䅁䅯眵䅯䅁䅯䄷䅯䅁䅅䅁䉁䅁䅁权䡂䅁䅁䍄䉁䅁䅁䅂䅁䅁䅍䅄䅁䅁䅯儲䅑䅁䅯朶䅯䅁䅯兣䅑䅁䅅䅁䉁䅁䅁杄䵁䅁䅁䅍畁䑁䅧䅍ㅁ䅁䅁䍄䉁䅁䅁䅂䅁䅁䅍䅄䅁䅁䅯朹䅑䅁䅯䄶䅯䅁䅯兢䅑䅁䅅䅁䉁䅁䅁权䡂䅁䅁䍄䉁䅁䅁䅂䅁䅁䅍䅄䅁䅁䅯䅺䅕䅁䅯朷䅯䅁䅯兦䅑䅁䅅䅁䉁䅁䅁兂䅁䅁䅁䉁硦䅑杷允䅁䅁䅑䅁䑁䅁䅷䅁䭁䩁䕷䅁䭁佁䭧䅁䭁䥁䕕䅁䉁䅁䅁允䅁䅁䅯睒䅁䅁杷允䅁䅁䅑䅁䑁䅁䅷䅁䭁佁䕅䅁䭁佁䬰䅁䭁佁䭷䅁䉁䅁䅁允䅁䅁䅯睒䅁䅁杷允䅁䅁䅍䅁䑁䅁䅷䅁䭁䱁䙁䅁䭁䍁䝙䅁䉁䅁䅁允䅁䅁䄴杄䅁䑁䅅䅍睁䍁䄴䅍穁䅁䅁䍄䉁䅁䅁睁䅁䅁䅍䅄䅁䅁䅯杆䅙䅁䅯杇䅙䅁䅅䅁䉁䅁䅁权時杂䅁䍄䉁䅁䅁䅂䅁䅁䅍䅄䅁䅁䅯眵䅕䅁䅯䄶䅯䅁䅯兦䅑䅁䅅䅁䉁䅁䅁权䡂䅁䅁䍄䉁䅁䅁䅂䅁䅁䅍䅄䅁䅁䅯儶䅕䅁䅯朶䅯䅁䅯兣䅑䅁䅅䅁䉁䅁䅁杄䵁䅁䅁䅍畁䑁䅉睎硁䅁䅁䍄䉁䅁䅁䅂䅁䅁䅍䅄䅁䅁䅯兮䅕䅁䅯䄶䅯䅁䅯兢䅑䅁䅅䅁䉁䅁䅁权䡂䅁䅁䍄䉁䅁䅁睁䅁䅁䅍䅄䅁䅁䅯杆䅙䅁䅯䅊䅙䅁䅅䅁䉁䅁䅁权允䅂䅁䍄䉁䅁䅁䅂䅁䅁䅍䅄䅁䅁䅯眰䅑䅁䅯朷䅯䅁䅯睢䅑䅁䅅䅁䉁䅁䅁兂䅁䅁䅁䱍㕲䅑杷允䅁䅁䅍䅁䑁䅁䅷䅁䭁䭁䙉䅁䭁䉁䝧䅁䉁䅁䅁允䅁䅁䅯杓䅙䅁杷允䅁䅁䅑䅁䑁䅁䅷䅁䭁偁䕳䅁䭁佁䭯䅁䭁䝁䔰䅁䉁䅁䅁允䅁䅁䄴䅄䅁䑁䅁杌穁䑁䅅杍䅁䅁杷允䅁䅁䅑䅁䑁䅁䅷䅁䭁䡁䙉䅁䭁佁䬴䅁䭁佁䭷䅁䉁䅁䅁允䅁䅁䅯睒䅁䅁杷允䅁䅁䅑䅁䑁䅁䅷䅁䭁偁䕷䅁䭁佁䭯䅁䭁䝁䔰䅁䉁䅁䅁允䅁䅁䅯睒䅁䅁杷允䅁䅁䅑䅁䑁䅁䅷䅁䭁䩁䙧䅁䭁佁䭣䅁䭁佁䭷䅁䉁䅁䅁允䅁䅁䅯睒䅁䅁杷允䅁䅁䅑䅁䑁䅁䅷䅁䭁䵁䘴䅁䭁佁䭳䅁䭁䝁䔸䅁䉁䅁䅁允䅁䅁䄴䅆䅁䑁䅅睍穁䑁䅉睍硁䑁䅁兎睁䅁䅁䍄䉁䅁䅁䅂䅁䅁䅍䅄䅁䅁䅯䅦䅕䅁䅯儶䅯䅁䅯兦䅑䅁䅅䅁䉁䅁䅁兂䅁䅁䅁䕷䥯兑杷允䅁䅁䅑䅁䑁䅁䅷䅁䭁䵁䙣䅁䭁佁䭙䅁䭁䡁䕅䅁䉁䅁䅁允䅁䅁䄴䅄䅁䑁䅉杌㍁䑁䅍李䅁䅁杷允䅁䅁䅑䅁䑁䅁䅷䅁䭁䩁䙧䅁䭁佁䭫䅁䭁䡁䕯䅁䉁䅁䅁允䅁䅁䅕䅁䅁䱁⭂䔹䵁䅉䅅䅁䑁䅁䅁睁䵁䅁䅁权牃兂䅁权慁杂䅁允䅁䅁䅅䅁䭁䕁䝁䅁䵁䅉䅅䅁䑁䅁䅁睁䵁䅁䅁权煂兂䅁权奁杂䅁允䅁䅁䅅䅁䭁䡁䝷䅁䵁䅉䅅䅁䕁䅁䅁睁䵁䅁䅁权汃兂䅁权浄权䅁权㥂䅂䅁允䅁䅁䅅䅁佁䅁䅷䅁祁䍁䄴䅍㍁䑁䅑䅁䵁䅉䅅䅁䕁䅁䅁睁䵁䅁䅁权杂兂䅁权瑄权䅁权獄权䅁允䅁䅁䅅䅁䭁䕁䅣䅁䵁䅉䅅䅁䕁䅁䅁睁䵁䅁䅁权杄兂䅁权灄权䅁权䙃䅂䅁允䅁䅁䅅䅁䙁䅁䅁䅁权畇䄵䍄䉁䅁䅁䅂䅁䅁䅍䅄䅁䅁䅯䅲䅕䅁䅯儶䅯䅁䅯睢䅑䅁䅅䅁䉁䅁䅁兂䅁䅁䅁䑁据䅑杷允䅁䅁䅍䅁䑁䅁䅷䅁䭁䭁䙳䅁䭁䍁䝙䅁䉁䅁䅁允䅁䅁䄴䅄䅁䑁䅧李畁䑁䅉睎䅁䅁杷允䅁䅁䅍䅁䑁䅁䅷䅁䭁䑁䘰䅁䭁䉁䝧䅁䉁䅁䅁允䅁䅁䅯䅑䅙䅁杷允䅁䅁䅑䅁䑁䅁䅷䅁䭁䵁䙫䅁䭁佁䬴䅁䭁䡁䕯䅁䉁䅁䅁允䅁䅁䅕䅁䅁䱁㍃䕅䵅䅉䅅䅁䕁䅁䅁睁䵁䅁䅁权㕂兂䅁权煄权䅁权䑃䅂䅁允䅁䅁䅅䅁佁䅁䅷䅁硁䍁䄴杍㕁䑁䅕䅁䵁䅉䅅䅁䕁䅁䅁睁䵁䅁䅁权湄兂䅁权潄权䅁权獄权䅁允䅁䅁䅅䅁䭁䕁䅣䅁䵁䅉䅅䅁䕁䅁䅁睁䵁䅁䅁权权䅂䅁权煄权䅁权睂䅂䅁允䅁䅁䅅䅁佁䅁䅷䅁硁䍁䄴免㕁䑁䅙䅁䵁䅉䅅䅁䕁䅁䅁睁䵁䅁䅁权䩁杂䅁权湄权䅁权療䅂䅁允䅁䅁䅅䅁䙁䕁椵䙅㕧䉴䅸䍄䉁䅁䅁䅂䅁䅁䅍䅄䅁䅁䅯䄯䅑䅁䅯儶䅯䅁䅯兦䅑䅁䅅䅁䉁䅁䅁兂䅁䅁䅁䥁椷䅑杷允䅁䅁䅑䅁䑁䅁䅷䅁䭁䅁䝍䅁䭁佁䭯䅁䭁䥁䕕䅁䉁䅁䅁允䅁䅁䄴䅄䅁䑁䅅杌ㅁ䑁䅑䅏䅁䅁杷允䅁䅁䅑䅁䑁䅁䅷䅁䭁䍁䙯䅁䭁䉁䜸䅁䭁䍁䝁䅁䉁䅁䅁允䅁䅁䅯杩䅧䅁杷允䅁䅁䅑䅁䑁䅁䅷䅁䭁䩁䔰䅁䭁佁䭧䅁䭁䝁䔰䅁䉁䅁䅁允䅁䅁䅯睒䅁䅁杷允䅁䅁䅑䅁䑁䅁䅷䅁䭁䩁䔸䅁䭁佁䭧䅁䭁䝁䔰䅁䉁䅁䅁允䅁䅁䄴杄䅁䑁䅅兎畁䑁䅣李ぁ䅁䅁䍄䉁䅁䅁䅂䅁䅁䅍䅄䅁䅁䅯睄䅕䅁䅯䄶䅯䅁䅯䄷䅯䅁䅅䅁䉁䅁䅁权䡂䅁䅁䍄䉁䅁䅁䅂䅁䅁䅍䅄䅁䅁䅯䄳䅕䅁䅯䄶䅯䅁䅯睧䅑䅁䅅䅁䉁䅁䅁杄䵁䅁䅁䅏畁䑁䅅杍硁䅁䅁䍄䉁䅁䅁䅂䅁䅁䅍䅄䅁䅁䅯睚䅕䅁䅯朶䅯䅁䅯睧䅑䅁䅅䅁䉁䅁䅁杄䵁䅁䅁䅍畁䑁䅅免祁䅁䅁䍄䉁䅁䅁䅂䅁䅁䅍䅄䅁䅁䅯睗䅕䅁䅯朶䅯䅁䅯䄷䅯䅁䅅䅁䉁䅁䅁权䡂䅁䅁䍄䉁䅁䅁䅂䅁䅁䅍䅄䅁䅁䅯睴䅑䅁䅯朷䅯䅁䅯兦䅑䅁䅅䅁䉁䅁䅁兂䅁䅁䅁䩑湈䅑杷允䅁䅁䅍䅁䑁䅁䅷䅁䭁䱁䕉䅁䭁䉁䝧䅁䉁䅁䅁允䅁䅁䅯䅦䅙䅁杷允䅁䅁䅑䅁䑁䅁䅷䅁䭁䝁䙯䅁䭁佁䭳䅁䭁䡁䕯䅁䉁䅁䅁允䅁䅁䄴䅆䅁䑁䅅睍ㅁ䑁䅅兏ㅁ䑁䅣䅍ぁ䅁䅁䍄䉁䅁䅁䅂䅁䅁䅍䅄䅁䅁䅯䅤䅕䅁䅯儷䅯䅁䅯䅣䅑䅁䅅䅁䉁䅁䅁兂䉄煹䙆癴摐睐杷允䅁䅁䅑䅁䑁䅁䅷䅁䭁䝁䙕䅁䭁佁䭧䅁䭁䝁䔰䅁䉁䅁䅁允䅁䅁䅯睒䅁䅁杷允䅁䅁䅑䅁䑁䅁䅷䅁䭁䉁䝅䅁䭁佁䭧䅁䭁䝁䔰䅁䉁䅁䅁允䅁䅁䅯睒䅁䅁杷允䅁䅁䅑䅁䑁䅁䅷䅁䭁佁䕑䅁䭁佁䭳䅁䭁䝁䔰䅁䉁䅁䅁允䅁䅁䄴杅䅁䑁䅕䅏穁䑁䅁䅍睁䑁䅁䅍䅁䅁杷允䅁䅁䅍䅁䑁䅁䅷䅁䭁䵁䙕䅁䭁䉁䜴䅁䉁䅁䅁允䅁䅁䅯眯䅙䅁杷允䅁䅁䅍䅁䑁䅁䅷䅁䭁䵁䕣䅁䭁䍁䝑䅁䉁䅁䅁允䅁䅁䅯䅪䅧䅁杷允䅁䅁䅑䅁䑁䅁䅷䅁䭁䅁䝧䅁䭁䉁䜸䅁䭁䍁䝁䅁䉁䅁䅁允䅁䅁䅯䅮䅙䅁杷允䅁䅁䅑䅁䑁䅁䅷䅁䭁䵁䙕䅁䭁䉁䜸䅁䭁䍁䝁䅁䉁䅁䅁允䅁䅁䅯杪䅧䅁杷允䅁䅁䅑䅁䑁䅁䅷䅁䭁䭁䕁䅁䭁佁䭫䅁䭁䥁䕍䅁䉁䅁䅁允䅁䅁䅕䅁䅁䥁㙃商䵅䅉䅅䅁䕁䅁䅁睁䵁䅁䅁权潃䅂䅁权牄权䅁权獄权䅁允䅁䅁䅅䅁䭁䕁䅣䅁䵁䅉䅅䅁䕁䅁䅁睁䵁䅁䅁权灃䅂䅁权牄权䅁权獄权䅁允䅁䅁䅅䅁䭁䕁䅣䅁䵁䅉䅅䅁䕁䅁䅁睁䵁䅁䅁权煃䅂䅁权牄权䅁权獄权䅁允䅁䅁䅅䅁䭁䕁䅣䅁䵁䅉䅅䅁䑁䅁䅁睁䵁䅁䅁权䙄兂䅁权歁杂䅁允䅁䅁䅅䅁䭁䥁䤸䅁䵁䅉䅅䅁䕁䅁䅁睁䵁䅁䅁权婃兂䅁权煄权䅁权硂䅂䅁允䅁䅁䅅䅁佁䅁䅷䅁睁䍁䄴兏穁䑁䅕䅁䵁䅉䅅䅁䑁䅁䅁睁䵁䅁䅁权䙄兂䅁权流杂䅁允䅁䅁䅅䅁佁䅁䅷䅁㑁䑁䅫杌穁䑁䅧䅁䵁䅉䅅䅁䕁䅁䅁睁䵁䅁䅁权㑂兂䅁权煄权䅁</t>
  </si>
  <si>
    <t>权硂䅂䅁允䅁䅁䅅䅁佁䅁䅷䅁睁䍁䄴睎祁䑁䅣䅁䵁䅉䅅䅁䕁䅁䅁睁䵁䅁䅁权煃兂䅁权潄权䅁权獄权䅁允䅁䅁䅅䅁䭁䕁䅣䅁䵁䅉䅅䅁䕁䅁䅁睁䵁䅁䅁权摃兂䅁权湄权䅁权䑃䅂䅁允䅁䅁䅅䅁䙁偁卌坔光䑗䅆䍄䉁䅁䅁睁䅁䅁䅍䅄䅁䅁䅯权䅙䅁䅯杈䅙䅁䅅䅁䉁䅁䅁权橁䅃䅁䍄䉁䅁䅁䅂䅁䅁䅍䅄䅁䅁䅯杓䅕䅁䅯儶䅯䅁䅯睧䅑䅁䅅䅁䉁䅁䅁兂䅁䅁䅁䱷洳䅑杷允䅁䅁䅑䅁䑁䅁䅷䅁䭁偁䕑䅁䭁佁䬰䅁䭁䝁䔸䅁䉁䅁䅁允䅁䅁䅕䥒獴⼵灵呷䴸䅉䅅䅁䑁䅁䅁睁䵁䅁䅁权䭁杂䅁权歁杂䅁允䅁䅁䅅䅁䭁䉁䕁䅁䵁䅉䅅䅁䑁䅁䅁睁䵁䅁䅁权䭁杂䅁权流杂䅁允䅁䅁䅅䅁佁䅁䅷䅁㕁䑁䅙杌㍁䑁䅑䅁䵁䅉䅅䅁䑁䅁䅁睁䵁䅁䅁权い䅂䅁权奁杂䅁允䅁䅁䅅䅁䭁䉁䝫䅁䵁䅉䅅䅁䕁䅁䅁睁䵁䅁䅁权汁兂䅁权灄权䅁权睂䅂䅁允䅁䅁䅅䅁䙁䅁䅁䅁杂偤䅬䍄䉁䅁䅁䅂䅁䅁䅍䅄䅁䅁䅯睅䅕䅁䅯朶䅯䅁䅯睧䅑䅁䅅䅁䉁䅁䅁权䡂䅁䅁䍄䉁䅁䅁䅂䅁䅁䅍䅄䅁䅁䅯儱䅕䅁䅯朵䅯䅁䅯兦䅑䅁䅅䅁䉁䅁䅁杄䵁䅁䅁睍畁䑁䅣䅍穁䅁䅁䍄䉁䅁䅁䅂䅁䅁䅍䅄䅁䅁䅯朵䅕䅁䅯朷䅯䅁䅯全䅑䅁䅅䅁䉁䅁䅁兂䅁䅁䅁乐坕兑杷允䅁䅁䅑䅁䑁䅁䅷䅁䭁䝁䘴䅁䭁佁䭯䅁䭁䝁䔸䅁䉁䅁䅁允䅁䅁䄴䅃䅁䑁䅍杌硁䅁䅁䍄䉁䅁䅁睁䅁䅁䅍䅄䅁䅁䅯䄶䅕䅁䅯䅇䅙䅁䅅䅁䉁䅁䅁权䭂杂䅁䍄䉁䅁䅁䅂䅁䅁䅍䅄䅁䅁䅯兮䅑䅁䅯眶䅯䅁䅯全䅑䅁䅅䅁䉁䅁䅁杄十䅁䅁䅏㉁䑁䅅䅎㑁䑁䅅䅍祁䅁䅁䍄䉁䅁䅁䅂䅁䅁䅍䅄䅁䅁䅯杮䅑䅁䅯眶䅯䅁䅯全䅑䅁䅅䅁䉁䅁䅁杄十䅁䅁李硁䑁䅉䅎硁䑁䅣睎㕁䅁䅁䍄䉁䅁䅁䅂䅁䅁䅍䅄䅁䅁䅯睮䅑䅁䅯眶䅯䅁䅯全䅑䅁䅅䅁䉁䅁䅁杄十䅁䅁兎㕁䑁䅧睍ㅁ䑁䅁䅍睁䅁䅁䍄䉁䅁䅁䅂䅁䅁䅍䅄䅁䅁䅯睉䅕䅁䅯儷䅯䅁䅯全䅑䅁䅅䅁䉁䅁䅁兂楄桢睆婊椯睐杷允䅁䅁䅑䅁䑁䅁䅷䅁䭁䡁䘰䅁䭁佁䭫䅁䭁佁䭷䅁䉁䅁䅁允䅁䅁䅯睒䅁䅁杷允䅁䅁䅍䅁䑁䅁䅷䅁䭁佁䙧䅁䭁䍁䝙䅁䉁䅁䅁允䅁䅁䄴䅄䅁䑁䅫免畁䑁䅕免䅁䅁杷允䅁䅁䅑䅁䑁䅁䅷䅁䭁䅁䙅䅁䭁佁䭫䅁䭁䡁䕅䅁䉁䅁䅁允䅁䅁䅕䅁䅁䡁睁䔸䵁䅉䅅䅁䕁䅁䅁睁䵁䅁䅁权楂兂䅁权潄权䅁权㥂䅂䅁允䅁䅁䅅䅁佁䅁䅷䅁穁䍁䄴䅍睁䑁䅉䅁䵁䅉䅅䅁䕁䅁䅁睁䵁䅁䅁权歃兂䅁权湄权䅁权䑃䅂䅁允䅁䅁䅅䅁䙁佁㝦晱午晔⼴䍄䉁䅁䅁睁䅁䅁䅍䅄䅁䅁䅯具䅕䅁䅯䅊䅙䅁䅅䅁䉁䅁䅁权千䅃䅁䍄䉁䅁䅁䅂䅁䅁䅍䅄䅁䅁䅯杳䅕䅁䅯朶䅯䅁䅯䄷䅯䅁䅅䅁䉁䅁䅁权䡂䅁䅁䍄䉁䅁䅁䅂䅁䅁䅍䅄䅁䅁䅯䅅䅕䅁䅯朷䅯䅁䅯睢䅑䅁䅅䅁䉁䅁䅁兂䅁䅁䅁佯䠸兑杷允䅁䅁䅑䅁䑁䅁䅷䅁䭁䭁䕣䅁䭁佁䬴䅁䭁䡁䔰䅁䉁䅁䅁允䅁䅁䅕䅁䅁䍁癃䔷䵁䅉䅅䅁䕁䅁䅁睁䵁䅁䅁权䭁兂䅁权瑄权䅁权療䅂䅁允䅁䅁䅅䅁䙁䭁硲欰椱佅⽧䍄䉁䅁䅁䅂䅁䅁䅍䅄䅁䅁䅯睩䅕䅁䅯朷䅯䅁䅯䅣䅑䅁䅅䅁䉁䅁䅁兂䅁䅁䅁乩歳兑杷允䅁䅁䅑䅁䑁䅁䅷䅁䭁䥁䙉䅁䭁佁䭳䅁䭁佁䭷䅁䉁䅁䅁允䅁䅁䅯睒䅁䅁杷允䅁䅁䅑䅁䑁䅁䅷䅁䭁䅁䙅䅁䭁佁䭧䅁䭁䥁䕍䅁䉁䅁䅁允䅁䅁䄴杄䅁䑁䅅兎畁䑁䅙兎㕁䅁䅁䍄䉁䅁䅁䅂䅁䅁䅍䅄䅁䅁䅯䄲䅕䅁䅯朵䅯䅁䅯来䅑䅁䅅䅁䉁䅁䅁杄䵁䅁䅁杍畁䑁䅁兏硁䅁䅁䍄䉁䅁䅁䅂䅁䅁䅍䅄䅁䅁䅯眳䅕䅁䅯朶䅯䅁䅯来䅑䅁䅅䅁䉁䅁䅁杄䵁䅁䅁䅍畁䑁䅅睎祁䅁䅁䍄䉁䅁䅁䅂䅁䅁䅍䅄䅁䅁䅯杺䅕䅁䅯眵䅯䅁䅯䄷䅯䅁䅅䅁䉁䅁䅁权䡂䅁䅁䍄䉁䅁䅁䅂䅁䅁䅍䅄䅁䅁䅯䅆䅕䅁䅯儶䅯䅁䅯睢䅑䅁䅅䅁䉁䅁䅁兂䅁䅁䅁䩯砷䅑杷允䅁䅁䅑䅁䑁䅁䅷䅁䭁䭁䙑䅁䭁佁䭣䅁䭁䝁䔸䅁䉁䅁䅁允䅁䅁䅕䅁䅁䅁䅁樹䴸䅉䅅䅁䕁䅁䅁睁䵁䅁䅁权湁兂䅁权湄权䅁权瑂䅂䅁允䅁䅁䅅䅁䙁䱁䥔牤昶楗䅂䍄䉁䅁䅁䅂䅁䅁䅍䅄䅁䅁䅯䅬䅕䅁䅯儶䅯䅁䅯睢䅑䅁䅅䅁䉁䅁䅁兂䅁䅁䅁䥯㍲䅑杷允䅁䅁䅑䅁䑁䅁䅷䅁䭁䙁䙧䅁䭁佁䭙䅁䭁䡁䕯䅁䉁䅁䅁允䅁䅁䄴䅄䅁䑁䅉杌睁䑁䅁杍䅁䅁杷允䅁䅁䅑䅁䑁䅁䅷䅁䭁乁䕙䅁䭁佁䭯䅁䭁䡁䕁䅁䉁䅁䅁允䅁䅁䄴䅄䅁䑁䅁杌祁䑁䅕䅎䅁䅁杷允䅁䅁䅑䅁䑁䅁䅷䅁䭁乁䕣䅁䭁佁䭯䅁䭁䡁䕁䅁䉁䅁䅁允䅁䅁䄴䅄䅁䑁䅅杌祁䑁䅣睎䅁䅁杷允䅁䅁䅑䅁䑁䅁䅷䅁䭁䙁䙁䅁䭁佁䬴䅁䭁䡁䕁䅁䉁䅁䅁允䅁䅁䅕䅁䅁䵁楄猵䵁䅉䅅䅁䕁䅁䅁睁䵁䅁䅁权⽃䅂䅁权潄权䅁权療䅂䅁允䅁䅁䅅䅁佁䅁䄴䅁硁䑁䅁杌祁䑁䅅李䅁䅁杷允䅁䅁䅑䅁䑁䅁䅷䅁䭁䩁䔰䅁䭁佁䭫䅁䭁佁䭷䅁䉁䅁䅁允䅁䅁䅯睒䅁䅁杷允䅁䅁䅑䅁䑁䅁䅷䅁䭁䥁䙁䅁䭁佁䭫䅁䭁䥁䕕䅁䉁䅁䅁允䅁䅁䅕䅁䅁䝁䡃啄䵅䅉䅅䅁䕁䅁䅁睁䵁䅁䅁权硃兂䅁权潄权䅁权㙂䅂䅁允䅁䅁䅅䅁佁䅁䄴䅁祁䑁䅁杌㉁䑁䅍睍䅁䅁杷允䅁䅁䅑䅁䑁䅁䅷䅁䭁䙁䙯䅁䭁佁䭧䅁䭁䥁䕕䅁䉁䅁䅁允䅁䅁䄴䅃䅁䑁䅁杌㉁䅁䅁䍄䉁䅁䅁䅂䅁䅁䅍䅄䅁䅁䅯兗䅕䅁䅯朶䅯䅁䅯来䅑䅁䅅䅁䉁䅁䅁杄䵁䅁䅁䅍畁䑁䅍李祁䅁䅁䍄䉁䅁䅁䅂䅁䅁䅍䅄䅁䅁䅯兵䅕䅁䅯朶䅯䅁䅯䄷䅯䅁䅅䅁䉁䅁䅁权䡂䅁䅁䍄䉁䅁䅁䅂䅁䅁䅍䅄䅁䅁䅯朷䅕䅁䅯䄶䅯䅁䅯来䅑䅁䅅䅁䉁䅁䅁杄佁䅁䅁杍祁䍁䄴䅏㑁䑁䅅䅁䵁䅉䅅䅁䕁䅁䅁睁䵁䅁䅁权婁兂䅁权浄权䅁权䙃䅂䅁允䅁䅁䅅䅁佁䅁䅷䅁ぁ䍁䄴睍祁䑁䅑䅁䵁䅉䅅䅁䕁䅁䅁睁䵁䅁䅁权歃䅂䅁权煄权䅁权㥂䅂䅁允䅁䅁䅅䅁佁䅁䅷䅁睁䍁䄴免穁䑁䅧䅁䵁䅉䅅䅁䑁䅁䅁睁䵁䅁䅁权䥁兂䅁权奁杂䅁允䅁䅁䅅䅁䭁䕁䝑䅁䵁䅉䅅䅁䕁䅁䅁睁䵁䅁䅁权婄兂䅁权潄权䅁权㙂䅂䅁允䅁䅁䅅䅁佁䅁䅷䅁穁䍁䄴䅎ㅁ䑁䅅䅁䵁䅉䅅䅁䕁䅁䅁睁䵁䅁䅁权睃䅂䅁权牄权䅁权硂䅂䅁允䅁䅁䅅䅁佁䉁䅉䅁㍁䑁䅁杍睁䑁䅁䅍睁䑁䅁䅁䵁䅉䅅䅁䕁䅁䅁睁䵁䅁䅁权湃兂䅁权牄权䅁权睂䅂䅁允䅁䅁䅅䅁佁䉁䅑䅁硁䑁䅧李ㅁ䑁䅙免㉁䑁䅑兏䅁䅁杷允䅁䅁䅑䅁䑁䅁䅷䅁䭁䝁䘸䅁䭁佁䭣䅁䭁䥁䕕䅁䉁䅁䅁允䅁䅁䅕䥘䌯匹捨稳䴸䅉䅅䅁䕁䅁䅁睁䵁䅁䅁权䑃兂䅁权牄权䅁权療䅂䅁允䅁䅁䅅䅁佁䉁䅑䅁硁䑁䅁李ㅁ䑁䅣兎ぁ䑁䅍睎䅁䅁杷允䅁䅁䅑䅁䑁䅁䅷䅁䭁䡁䙁䅁䭁佁䬰䅁䭁䡁䕅䅁䉁䅁䅁允䅁䅁䅕㕹㡔㙉䥄䐷䴸䅉䅅䅁䕁䅁䅁睁䵁䅁䅁权⭄兂䅁权煄权䅁权䙃䅂䅁允䅁䅁䅅䅁佁䅁䅷䅁睁䍁䄴免穁䑁䅙䅁䵁䅉䅅䅁䑁䅁䅁睁䵁䅁䅁权桃䅂䅁权奁杂䅁允䅁䅁䅅䅁䭁䡁䝷䅁䵁䅉䅅䅁䕁䅁䅁睁䵁䅁䅁权呁兂䅁权牄权䅁权䙃䅂䅁允䅁䅁䅅䅁佁䉁䅑䅁硁䑁䅧杍㉁䑁䅅免睁䑁䅣兎䅁䅁杷允䅁䅁䅑䅁䑁䅁䅷䅁䭁䥁䙷䅁䭁佁䭯䅁䭁䡁䔰䅁䉁䅁䅁允䅁䅁䄴䅄䅁䑁䅁杌㑁䑁䅅兎䅁䅁杷允䅁䅁䅍䅁䑁䅁䅷䅁䭁䩁䙫䅁䭁䉁䜴䅁䉁䅁䅁允䅁䅁䅯杇䅣䅁杷允䅁䅁䅑䅁䑁䅁䅷䅁䭁偁䕳䅁䭁佁䬴䅁䭁䥁䕕䅁䉁䅁䅁允䅁䅁䅕䅁䅁佁⭄〴䵁䅉䅅䅁䕁䅁䅁睁䵁䅁䅁权坃兂䅁权煄权䅁权獄权䅁允䅁䅁䅅䅁䭁䕁䅣䅁䵁䅉䅅䅁䕁䅁䅁睁䵁䅁䅁权獂兂䅁权牄权䅁权獄权䅁允䅁䅁䅅䅁䭁䕁䅣䅁䵁䅉䅅䅁䕁䅁䅁睁䵁䅁䅁权牂兂䅁权瑄权䅁权㥂䅂䅁允䅁䅁䅅䅁䙁䑁ㄸ牘䩰乄⽯䍄䉁䅁䅁䅂䅁䅁䅍䅄䅁䅁䅯杸䅑䅁䅯儶䅯䅁䅯全䅑䅁䅅䅁䉁䅁䅁兂䅁䅁䅁䅣睪䅑杷允䅁䅁䅍䅁䑁䅁䅷䅁䭁䩁䙷䅁䭁䍁䝑䅁䉁䅁䅁允䅁䅁䅯䅴䅣䅁杷允䅁䅁䅑䅁䑁䅁䅷䅁䭁䍁䙣䅁䭁佁䭯䅁䭁䡁䔰䅁䉁䅁䅁允䅁䅁䄴䅄䅁䑁䅁杌ぁ䑁䅣免䅁䅁杷允䅁䅁䅑䅁䑁䅁䅷䅁䭁䵁䕳䅁䭁䉁䜸䅁䭁䍁䝁䅁䉁䅁䅁允䅁䅁䅯杧䅧䅁杷允䅁䅁䅍䅁䑁䅁䅷䅁䭁䵁䕳䅁䭁䍁䝑䅁䉁䅁䅁允䅁䅁䅯杬䅧䅁杷允䅁䅁䅑䅁䑁䅁䅷䅁䭁䱁䙳䅁䭁佁䭧䅁䭁䝁䔸䅁䉁䅁䅁允䅁䅁䄴杄䅁䑁䅅睎畁䑁䅙䅎㍁䅁䅁䍄䉁䅁䅁䅂䅁䅁䅍䅄䅁䅁䅯䅚䅕䅁䅯朷䅯䅁䅯全䅑䅁䅅䅁䉁䅁䅁兂䅁䅁䅁䬱癅兑杷允䅁䅁䅑䅁䑁䅁䅷䅁䭁䝁䙙䅁䭁佁䭧䅁䭁䡁䔰䅁䉁䅁䅁允䅁䅁䅯睒䅁䅁杷允䅁䅁䅍䅁䑁䅁䅷䅁䭁䵁䕳䅁䭁䍁䝙䅁䉁䅁䅁允䅁䅁䄴权䅁䑁䅫䅏畁䑁䅕䅁䵁䅉䅅䅁䕁䅁䅁睁䵁䅁䅁权癄䅂䅁权煄权䅁权䙃䅂䅁允䅁䅁䅅䅁佁䅁䅷䅁睁䍁䄴杍㍁䑁䅫䅁䵁䅉䅅䅁䕁䅁䅁睁䵁䅁䅁权獃䅂䅁权煄权䅁权獄权䅁允䅁䅁䅅䅁䭁䕁䅣䅁䵁䅉䅅䅁䕁䅁䅁睁䵁䅁䅁权㉁兂䅁权湄权䅁权睂䅂䅁允䅁䅁䅅䅁䙁䉁䕫杖琴桍䅬䍄䉁䅁䅁䅂䅁䅁䅍䅄䅁䅁䅯睱䅕䅁䅯䄶䅯䅁䅯兢䅑䅁䅅䅁䉁䅁䅁权䡂䅁䅁䍄䉁䅁䅁䅂䅁䅁䅍䅄䅁䅁䅯杮䅕䅁䅯朶䅯䅁䅯睧䅑䅁䅅䅁䉁䅁䅁杄䵁䅁䅁䅍畁䑁䅙睎祁䅁䅁䍄䉁䅁䅁䅂䅁䅁䅍䅄䅁䅁䅯睇䅕䅁䅯朶䅯䅁䅯来䅑䅁䅅䅁䉁䅁䅁权䡂䅁䅁䍄䉁䅁䅁䅂䅁䅁䅍䅄䅁䅁䅯內䅕䅁䅯眶䅯䅁䅯全䅑䅁䅅䅁䉁䅁䅁杄十䅁䅁䅏穁䑁䅅李祁䑁䅉免ㅁ䅁䅁䍄䉁䅁䅁䅂䅁䅁䅍䅄䅁䅁䅯杴䅑䅁䅯眵䅯䅁䅯䄷䅯䅁䅅䅁䉁䅁䅁权䡂䅁䅁䍄䉁䅁䅁䅂䅁䅁䅍䅄䅁䅁䅯六䅕䅁䅯儶䅯䅁䅯䄷䅯䅁䅅䅁䉁䅁䅁权䡂䅁䅁䍄䉁䅁䅁䅂䅁䅁䅍䅄䅁䅁䅯兆䅙䅁䅯朶䅯䅁䅯䅣䅑䅁䅅䅁䉁䅁䅁杄䵁䅁䅁䅍畁䑁䅕睍穁䅁䅁䍄䉁䅁䅁睁䅁䅁䅍䅄䅁䅁䅯朱䅕䅁䅯杊䅙䅁䅅䅁䉁䅁䅁杄䵁䅁䅁䅏睁䍁䄴免㕁䅁䅁䍄䉁䅁䅁睁䅁䅁䅍䅄䅁䅁䅯儵䅕䅁䅯䅇䅙䅁䅅䅁䉁䅁䅁权㡂杂䅁䍄䉁䅁䅁睁䅁䅁䅍䅄䅁䅁䅯朵䅕䅁䅯䅇䅙䅁䅅䅁䉁䅁䅁权㡂杂䅁䍄䉁䅁䅁䅂䅁䅁䅍䅄䅁䅁䅯杺䅕䅁䅯朶䅯䅁䅯睧䅑䅁䅅䅁䉁䅁䅁杄䵁䅁䅁免畁䑁䅅李㉁䅁䅁䍄䉁䅁䅁睁䅁䅁䅍䅄䅁䅁䅯杊䅕䅁䅯杈䅙䅁䅅䅁䉁䅁䅁权㙂睂䅁䍄䉁䅁䅁䅂䅁䅁䅍䅄䅁䅁䅯术䅕䅁䅯䄶䅯䅁䅯䄷䅯䅁䅅䅁䉁䅁䅁权䡂䅁䅁䍄䉁䅁䅁䅂䅁䅁䅍䅄䅁䅁䅯杙䅕䅁䅯䄶䅯䅁䅯睧䅑䅁䅅䅁䉁䅁䅁杄䵁䅁䅁杍畁䑁䅧䅎穁䅁䅁䍄䉁䅁䅁䅂䅁䅁䅍䅄䅁䅁䅯儷䅑䅁䅯眶䅯䅁䅯兦䅑䅁䅅䅁䉁䅁䅁杄十䅁䅁睎祁䑁䅁䅍睁䑁䅁䅍睁䅁䅁䍄䉁䅁䅁䅂䅁䅁䅍䅄䅁䅁䅯䅱䅑䅁䅯朶䅯䅁䅯兦䅑䅁䅅䅁䉁䅁䅁杄䵁䅁䅁䅍畁䑁䅣䅎祁䅁䅁䍄䉁䅁䅁䅂䅁䅁䅍䅄䅁䅁䅯兰䅕䅁䅯眵䅯䅁䅯来䅑䅁䅅䅁䉁䅁䅁兂呃䅇坒楄㘳睐杷允䅁䅁䅑䅁䑁䅁䅷䅁䭁䭁䕯䅁䭁佁䭯䅁䭁䡁䔰䅁䉁䅁䅁允䅁䅁䄴䅄䅁䑁䅁杌ㅁ䑁䅑睍䅁䅁杷允䅁䅁䅑䅁䑁䅁䅷䅁䭁佁䙕䅁䭁䉁䜸䅁䭁䍁䝁䅁䉁䅁䅁允䅁䅁䅯䅭䅧䅁杷允䅁䅁䅍䅁䑁䅁䅷䅁䭁䥁䙉䅁䭁䉁䝷䅁䉁䅁䅁允䅁䅁䅯䅄䅣䅁杷允䅁䅁䅑䅁䑁䅁䅷䅁䭁佁䕫䅁䭁佁䭧䅁䭁䡁䕯䅁䉁䅁䅁允䅁䅁䄴杄䅁䍁䄰䅍畁䑁䅫李硁䅁䅁䍄䉁䅁䅁䅂䅁䅁䅍䅄䅁䅁䅯杓䅕䅁䅯朶䅯䅁䅯䅣䅑䅁䅅䅁䉁䅁䅁杄䭁䅁䅁䅍畁䑁䅧䅏䅁䅁杷允䅁䅁䅍䅁䑁䅁䅷䅁䭁佁䙑䅁䭁䉁䜴䅁䉁䅁䅁允䅁䅁䅯䅎䅙䅁杷允䅁䅁䅑䅁䑁䅁䅷䅁䭁佁䙑䅁䭁䉁䜸䅁䭁䍁䝁䅁䉁䅁䅁允䅁䅁䅯䅔䅙䅁杷允䅁䅁䅑䅁䑁䅁䅷䅁䭁偁䙑䅁䭁佁䭣䅁䭁佁䭷䅁䉁䅁䅁允䅁䅁䅯睒䅁䅁杷允䅁䅁䅑䅁䑁䅁䅷䅁䭁䝁䘸䅁䭁佁䭯䅁䭁佁䭷䅁䉁䅁䅁允䅁䅁䅯睒䅁䅁杷允䅁䅁䅑䅁䑁䅁䅷䅁䭁䭁䙑䅁䭁䉁䜸䅁䭁䍁䝁䅁䉁䅁䅁允䅁䅁䅯眲䅣䅁杷允䅁䅁䅑䅁䑁䅁䅷䅁䭁䑁䙷䅁䭁佁䭳䅁䭁䡁䕅䅁䉁䅁䅁允䅁䅁䄴杅䅁䑁䅕李㍁䑁䅍䅏睁䑁䅁䅍䅁䅁杷允䅁䅁䅑䅁䑁䅁䅷䅁䭁乁䕁䅁䭁佁䬰䅁䭁佁䭷䅁䉁䅁䅁允䅁䅁䅯睒䅁䅁杷允䅁䅁䅑䅁䑁䅁䅷䅁䭁䡁䘴䅁䭁佁䭧䅁䭁䡁䕅䅁䉁䅁䅁允䅁䅁䄴杄䅁䑁䅑睎畁䑁䅕李硁䅁䅁䍄䉁䅁䅁䅂䅁䅁䅍䅄䅁䅁䅯䄲䅑䅁䅯儶䅯䅁䅯兣䅑䅁䅅䅁䉁䅁䅁兂䅁䅁䅁偑㝶䅑杷允䅁䅁䅍䅁䑁䅁䅷䅁䭁佁䕁䅁䭁䍁䝑䅁䉁䅁䅁允䅁䅁䅯杈䄸䅁杷允䅁䅁䅑䅁䑁䅁䅷䅁䭁䱁䙙䅁䭁佁䭧䅁䭁䝁䔰䅁䉁䅁䅁允䅁䅁䄴杄䅁䑁䅅䅎畁䑁䅙䅏穁䅁䅁䍄䉁䅁䅁䅂䅁䅁䅍䅄䅁䅁䅯儫䅑䅁䅯朶䅯䅁䅯全䅑䅁䅅䅁䉁䅁䅁杄䵁䅁䅁䅍畁䑁䅧杍㉁䅁䅁䍄䉁䅁䅁䅂䅁䅁䅍䅄䅁䅁䅯睳䅕䅁䅯朶䅯䅁䅯全䅑䅁䅅䅁䉁䅁䅁杄䵁䅁䅁䅍畁䑁䅍䅍㉁䅁䅁䍄䉁䅁䅁䅂䅁䅁䅍䅄䅁䅁䅯其䅑䅁䅯儷䅯䅁䅯䄷䅯䅁䅅䅁䉁䅁䅁权䡂䅁䅁䍄䉁䅁䅁䅂䅁䅁䅍䅄䅁䅁䅯儳䅑䅁䅯䄶䅯䅁䅯兣䅑䅁䅅䅁䉁䅁䅁杄佁䅁䅁免㍁䍁䄴兎ぁ䑁䅧䅁䵁䅉䅅䅁䕁䅁䅁睁䵁䅁䅁权䕁杂䅁权灄权䅁权獄权䅁允䅁䅁䅅䅁䭁䕁䅣䅁䵁䅉䅅䅁䕁䅁䅁睁䵁䅁䅁权癁兂䅁权瑄权䅁权獄权䅁允䅁䅁䅅䅁䭁䕁䅣䅁䵁䅉䅅䅁䕁䅁䅁睁䵁䅁䅁权䭁杂䅁权牄权䅁权獄权䅁允䅁䅁䅅䅁䭁䕁䅣䅁䵁䅉䅅䅁䕁䅁䅁睁䵁䅁䅁权乃兂䅁权畄权䅁权㙂䅂䅁允䅁䅁䅅䅁䙁䅁䅁䅁䅁摵䅤䍄䉁䅁䅁䅂䅁䅁䅍䅄䅁䅁䅯兹䅕䅁䅯眵䅯䅁䅯兣䅑䅁䅅䅁䉁䅁䅁兂祄䍦桨湄到䅑杷允䅁䅁䅑䅁䑁䅁䅷䅁䭁偁䙣䅁䭁䉁䜸䅁䭁䍁䝁䅁䉁䅁䅁允䅁䅁䅯兖䅧䅁杷允䅁䅁䅑䅁䑁䅁䅷䅁䭁䉁䝍䅁䭁佁䬴䅁䭁䝁䔰䅁䉁䅁䅁允䅁䅁䅯睒䅁䅁杷允䅁䅁䅍䅁䑁䅁䅷䅁䭁䝁䙣䅁䭁䉁䜴䅁䉁䅁䅁允䅁䅁䅯䅬䅙䅁杷允䅁䅁䅑䅁䑁䅁䅷䅁䭁䩁䕕䅁䭁佁䬰䅁䭁䥁䕕䅁䉁䅁䅁允䅁䅁䅕佖汏㡭村䐹䴸䅉䅅䅁䕁䅁䅁睁䵁䅁䅁权㥂兂䅁权潄权䅁权獄权䅁允䅁䅁䅅䅁䭁䕁䅣䅁䵁䅉䅅䅁䕁䅁䅁睁䵁䅁䅁权㍄䅂䅁权煄权䅁权獄权䅁允䅁䅁䅅䅁䭁䕁䅣䅁䵁䅉䅅䅁䕁䅁䅁睁䵁䅁䅁权䉁杂䅁权浄权䅁权睂䅂䅁允䅁䅁䅅䅁佁䅁䅷䅁睁䍁䄴兏祁䑁䅍䅁䵁䅉䅅䅁䑁䅁䅁睁䵁䅁䅁权啁兂䅁权奁杂䅁允䅁䅁䅅䅁䭁䡁䝷䅁䵁䅉䅅䅁䑁䅁䅁睁䵁䅁䅁权啁兂䅁权慁杂䅁允䅁䅁䅅䅁䭁䙁䝫䅁䵁䅉䅅䅁䑁䅁䅁睁䵁䅁䅁权啁兂䅁权捁杂䅁允䅁䅁䅅䅁䭁佁䝯䅁䵁䅉䅅䅁䕁䅁䅁睁䵁䅁䅁权䥂兂䅁权浄权䅁权獄权䅁允䅁䅁䅅䅁䭁䕁䅣䅁䵁䅉䅅䅁䑁䅁䅁睁䵁䅁䅁权啁兂䅁权敁杂䅁允䅁䅁䅅䅁䭁䙁䝑䅁䵁䅉䅅䅁䕁䅁䅁睁䵁䅁䅁权晃兂䅁权浄权䅁权䙃䅂䅁允䅁䅁䅅䅁佁䅁䅷䅁ぁ䍁䄴兎硁䑁䅙䅁䵁䅉䅅䅁䕁䅁䅁睁䵁䅁䅁权㡃䅂䅁权牄权䅁权睂䅂䅁允䅁䅁䅅䅁佁䉁䅑䅁祁䑁䅣李ぁ䑁䅅免ぁ䑁䅧李䅁䅁杷允䅁䅁䅑䅁䑁䅁䅷䅁䭁䅁䝑䅁䭁佁䭳䅁䭁䥁䕕䅁䉁䅁䅁允䅁䅁䄴䅆䅁䑁䅍免ㅁ䑁䅫䅏㉁䑁䅁䅍睁䅁䅁䍄䉁䅁䅁睁䅁䅁䅍䅄䅁䅁䅯䅆䅕䅁䅯杊䅙䅁䅅䅁䉁䅁䅁杄䵁䅁䅁兎祁䍁䄴䅍硁䅁䅁䍄䉁䅁䅁䅂䅁䅁䅍䅄䅁䅁䅯眸䅑䅁䅯朶䅯䅁䅯睢䅑䅁䅅䅁䉁䅁䅁权䡂䅁䅁䍄䉁䅁䅁䅂䅁䅁䅍䅄䅁䅁䅯䅅䅕䅁䅯朶䅯䅁䅯兦䅑䅁䅅䅁䉁䅁䅁杄䵁䅁䅁䅍畁䑁䅅䅏ぁ䅁䅁䍄䉁䅁䅁䅂䅁䅁䅍䅄䅁䅁䅯䅡䅕䅁䅯儶䅯䅁䅯兣䅑䅁䅅䅁䉁䅁䅁兂䅁䅁䅁䥧〷䅑杷允䅁䅁䅑䅁䑁䅁䅷䅁䭁乁䘸䅁䭁佁䭧䅁䭁䝁䔰䅁䉁䅁䅁允䅁䅁䅯睒䅁䅁杷允䅁䅁䅑䅁䑁䅁䅷䅁䭁䱁䙫䅁䭁佁䭙䅁䭁䡁䕁䅁䉁䅁䅁允䅁䅁䄴䅄䅁䑁䅉杌睁䑁䅍兏䅁䅁杷允䅁䅁䅑䅁䑁䅁䅷䅁䭁䱁䕧䅁䭁佁䭯䅁䭁䡁䕯䅁䉁䅁䅁允䅁䅁䄴䅄䅁䑁䅁杌㍁䑁䅫免䅁䅁杷允䅁䅁䅑䅁䑁䅁䅷䅁䭁佁䕳䅁䭁佁䭳䅁䭁䡁䕁䅁䉁䅁䅁允䅁䅁䄴䅆䅁䑁䅉睍睁䑁䅑䅍睁䑁䅁䅍睁䅁䅁䍄䉁䅁䅁䅂䅁䅁䅍䅄䅁䅁䅯睁䅙䅁䅯朵䅯䅁䅯兦䅑䅁䅅䅁䉁䅁䅁杄䵁䅁䅁免畁䑁䅫䅏㉁䅁䅁䍄䉁䅁䅁䅂䅁䅁䅍䅄䅁䅁䅯兪䅑䅁䅯朷䅯䅁䅯兢䅑䅁䅅䅁䉁䅁䅁兂䅁䅁䅁䍑䅍兑杷允䅁䅁䅍䅁䑁䅁䅷䅁䭁偁䕍䅁䭁䉁䝯䅁䉁䅁䅁允䅁䅁䅯杙䅙䅁杷允䅁䅁䅑䅁䑁䅁䅷䅁䭁䥁䕯䅁䭁佁䭣䅁䭁䝁䔸䅁䉁䅁䅁允䅁䅁䅕挲㌷⭕汏い䵁䅉䅅䅁䕁䅁䅁睁䵁䅁䅁权硁兂䅁权煄权䅁权㥂䅂䅁允䅁䅁䅅䅁佁䅁䅷䅁睁䍁䄴兎穁䑁䅧䅁䵁䅉䅅䅁䕁䅁䅁睁䵁䅁䅁权潂兂䅁权畄权䅁权䑃䅂䅁允䅁䅁䅅䅁䙁䅁䅁䅁䅁偌䅰䍄䉁䅁䅁䅂䅁䅁䅍䅄䅁䅁䅯䅂䅙䅁䅯䄶䅯䅁䅯来䅑䅁䅅䅁䉁䅁䅁杄䵁䅁䅁睎畁䑁䅫兎㉁䅁䅁䍄䉁䅁䅁䅂䅁䅁䅍䅄䅁䅁䅯兎䅕䅁䅯眶䅯䅁䅯来䅑䅁䅅䅁䉁䅁䅁杄啁䅁䅁杍祁䑁䅕免祁䑁䅉杍穁䑁䅕䅁䵁䅉䅅䅁䕁䅁䅁睁䵁䅁䅁权あ兂䅁权牄权䅁权㥂䅂䅁允䅁䅁䅅䅁佁䉁䅉䅁㍁䑁䅁䅏㍁䑁䅑䅍睁䑁䅁䅁䵁䅉䅅䅁䕁䅁䅁睁䵁䅁䅁权㑂兂䅁权牄权䅁权㥂䅂䅁允䅁䅁䅅䅁佁䉁䅉䅁㉁䑁䅁杍祁䑁䅉杍㉁䑁䅍䅁䵁䅉䅅䅁䑁䅁䅁睁䵁䅁䅁权䡁杂䅁权奁杂䅁允䅁䅁䅅䅁䭁䕁䝑䅁䵁䅉䅅䅁䕁䅁䅁睁䵁䅁䅁权䉃兂䅁权牄权䅁权硂䅂䅁允䅁䅁䅅䅁佁䉁䅉䅁㑁䑁䅉杍㕁䑁䅉兏睁䑁䅉䅁䵁䅉䅅䅁䕁䅁䅁睁䵁䅁䅁权䡁杂䅁权晁杂䅁权杁杂䅁允䅁䅁䅅䅁䭁䩁䥷䅁䵁䅉䅅䅁䕁䅁䅁睁䵁䅁䅁权ぃ兂䅁权牄权䅁权㥂䅂䅁允䅁䅁䅅䅁佁䉁䅉䅁ぁ䑁䅅䅍硁䑁䅧䅍睁䑁䅁䅁䵁䅉䅅䅁䕁䅁䅁睁䵁䅁䅁权䡁杂䅁权瑄权䅁权㥂䅂䅁允䅁䅁䅅䅁䙁䅁坒楄礲摮⼸䍄䉁䅁䅁䅂䅁䅁䅍䅄䅁䅁䅯䅹䅕䅁䅯朵䅯䅁䅯䅣䅑䅁䅅䅁䉁䅁䅁杄䵁䅁䅁睍畁䑁䅕李㉁䅁䅁䍄䉁䅁䅁䅂䅁䅁䅍䅄䅁䅁䅯睲䅑䅁䅯朶䅯䅁䅯䅣䅑䅁䅅䅁䉁䅁䅁杄䵁䅁䅁䅍畁䑁䅕李ㅁ䅁䅁䍄䉁䅁䅁䅂䅁䅁䅍䅄䅁䅁䅯䅕䅕䅁䅯儷䅯䅁䅯睧䅑䅁䅅䅁䉁䅁䅁兂䥂場啯歲瑦睐杷允䅁䅁䅑䅁䑁䅁䅷䅁䭁䥁䙫䅁䭁佁䭳䅁䭁䡁䕯䅁䉁䅁䅁允䅁䅁䄴䅆䅁䑁䅅杍㕁䑁䅉䅎祁䑁䅑兎㍁䅁䅁䍄䉁䅁䅁䅂䅁䅁䅍䅄䅁䅁䅯杅䅙䅁䅯䄶䅯䅁䅯兦䅑䅁䅅䅁䉁䅁䅁权䡂䅁䅁䍄䉁䅁䅁睁䅁䅁䅍䅄䅁䅁䅯睅䅙䅁䅯杇䅙䅁䅅䅁䉁䅁䅁权乄杂䅁䍄䉁䅁䅁䅂䅁䅁䅍䅄䅁䅁䅯睔䅕䅁䅯䄶䅯䅁䅯睢䅑䅁䅅䅁䉁䅁䅁杄䵁䅁䅁杍畁䑁䅍䅏㕁䅁䅁䍄䉁䅁䅁䅂䅁䅁䅍䅄䅁䅁䅯朹䅕䅁䅯朵䅯䅁䅯睧䅑䅁䅅䅁䉁䅁䅁杄䵁䅁䅁杍畁䑁䅍免㑁䅁䅁䍄䉁䅁䅁䅂䅁䅁䅍䅄䅁䅁䅯䅕䅕䅁䅯朶䅯䅁䅯睢䅑䅁䅅䅁䉁䅁䅁杄䵁䅁䅁䅍畁䑁䅣䅏㉁䅁䅁䍄䉁䅁䅁䅂䅁䅁䅍䅄䅁䅁䅯䅯䅕䅁䅯朷䅯䅁䅯兣䅑䅁䅅䅁䉁䅁䅁兂䅁䅁䅁䡁䙺䅷杷允䅁䅁䅍䅁䑁䅁䅷䅁䭁䥁䙕䅁䭁䉁䝧䅁䉁䅁䅁允䅁䅁䅯杓䅙䅁杷允䅁䅁䅑䅁䑁䅁䅷䅁䭁䅁䙉䅁䭁佁䬰䅁䭁䥁䕍䅁䉁䅁䅁允䅁䅁䅕牒穢搯㑒吸䴸䅉䅅䅁䕁䅁䅁睁䵁䅁䅁权坄䅂䅁权煄权䅁权獄权䅁允䅁䅁䅅䅁䭁䕁䅣䅁䵁䅉䅅䅁䕁䅁䅁睁䵁䅁䅁权慄兂䅁权畄权䅁权䑃䅂䅁允䅁䅁䅅䅁䙁䅁䅁䅁䅃晕䅘䍄䉁䅁䅁䅂䅁䅁䅍䅄䅁䅁䅯儱䅑䅁䅯朵䅯䅁䅯来䅑䅁䅅䅁䉁䅁䅁杄䵁䅁䅁杍畁䑁䅁睎㕁䅁䅁䍄䉁䅁䅁䅂䅁䅁䅍䅄䅁䅁䅯全䅕䅁䅯睈䅙䅁䅯䅉䅙䅁䅅䅁䉁䅁䅁权湂杂䅁䍄䉁䅁䅁䅂䅁䅁䅍䅄䅁䅁䅯儵䅑䅁䅯朵䅯䅁䅯䅣䅑䅁䅅䅁䉁䅁䅁权䡂䅁䅁䍄䉁䅁䅁䅂䅁䅁䅍䅄䅁䅁䅯䅫䅕䅁䅯朵䅯䅁䅯䄷䅯䅁䅅䅁䉁䅁䅁权䡂䅁䅁䍄䉁䅁䅁睁䅁䅁䅍䅄䅁䅁䅯全䅕䅁䅯杊䅙䅁䅅䅁䉁䅁䅁杄䵁䅁䅁兏㑁䍁䄴䅏硁䅁䅁䍄䉁䅁䅁䅂䅁䅁䅍䅄䅁䅁䅯東䅕䅁䅯眶䅯䅁䅯睢䅑䅁䅅䅁䉁䅁䅁杄十䅁䅁李硁䑁䅁睎祁䑁䅙免㕁䅁䅁䍄䉁䅁䅁䅂䅁䅁䅍䅄䅁䅁䅯眴䅕䅁䅯眵䅯䅁䅯全䅑䅁䅅䅁䉁䅁䅁兂婄発呤㘴穕䅑杷允䅁䅁䅍䅁䑁䅁䅷䅁䭁偁䙉䅁䭁䉁䝯䅁䉁䅁䅁允䅁䅁䅯材䅙䅁杷允䅁䅁䅑䅁䑁䅁䅷䅁䭁䱁䕑䅁䭁佁䭳䅁䭁䥁䕕䅁䉁䅁䅁允䅁䅁䄴䅆䅁䑁䅅䅍㉁䑁䅫兏祁䑁䅫李睁䅁䅁䍄䉁䅁䅁睁䅁䅁䅍䅄䅁䅁䅯朸䅕䅁䅯杈䅙䅁䅅䅁䉁䅁䅁权䝂杂䅁䍄䉁䅁䅁䅂䅁䅁䅍䅄䅁䅁䅯睕䅕䅁䅯儷䅯䅁䅯䅣䅑䅁䅅䅁䉁䅁䅁兂䅄乕奩穒术睐杷允䅁䅁䅑䅁䑁䅁䅷䅁䭁䝁䙧䅁䭁佁䭳䅁䭁䡁䕯䅁䉁䅁䅁允䅁䅁䄴䅆䅁䑁䅅䅏ぁ䑁䅉睍㑁䑁䅉睎ㅁ䅁䅁䍄䉁䅁䅁䅂䅁䅁䅍䅄䅁䅁䅯䅷䅕䅁䅯朵䅯䅁䅯䄷䅯䅁䅅䅁䉁䅁䅁权䡂䅁䅁䍄䉁䅁䅁䅂䅁䅁䅍䅄䅁䅁䅯朸䅕䅁䅯睈䅙䅁䅯䅉䅙䅁䅅䅁䉁䅁䅁权㑁杂䅁䍄䉁䅁䅁䅂䅁䅁䅍䅄䅁䅁䅯眲䅑䅁䅯儶䅯䅁䅯睧䅑䅁䅅䅁䉁䅁䅁兂䅁䅁䅁䡑単䅷杷允䅁䅁䅑䅁䑁䅁䅷䅁䭁䵁䙷䅁䭁佁䬴䅁䭁䝁䔰䅁䉁䅁䅁允䅁䅁䅯睒䅁䅁杷允䅁䅁䅑䅁䑁䅁䅷䅁䭁偁䙧䅁䭁佁䭯䅁䭁䡁䔰䅁䉁䅁䅁允䅁䅁䄴䅄䅁䑁䅅杌祁䑁䅁睎䅁䅁杷允䅁䅁䅍䅁䑁䅁䅷䅁䭁䑁䙁䅁䭁䉁䜴䅁䉁䅁䅁允䅁䅁䅯兂䅧䅁杷允䅁䅁䅑䅁䑁䅁䅷䅁䭁䩁䕅䅁䭁佁䬰䅁䭁䥁䕍䅁䉁䅁䅁允䅁䅁䅕琸乊桙奂吴䴸䅉䅅䅁䕁䅁䅁睁䵁䅁䅁权㍂兂䅁权畄权䅁权獄权䅁允䅁䅁䅅䅁䭁䕁䅣䅁䵁䅉䅅䅁䕁䅁䅁睁䵁䅁䅁权慄兂䅁权牄权䅁权䑃䅂䅁允䅁䅁䅅䅁佁䉁䅉䅁穁䑁䅧免ぁ䑁䅫李㕁䑁䅧䅁䵁䅉䅅䅁䕁䅁䅁睁䵁䅁䅁权睁兂䅁权晁杂䅁权杁杂䅁允䅁䅁䅅䅁䭁䭁䥅䅁䵁䅉䅅䅁䕁䅁䅁睁䵁䅁䅁权い䅂䅁权煄权䅁权療䅂䅁允䅁䅁䅅䅁佁䅁䅷䅁硁䍁䄴免硁䑁䅙䅁䵁䅉䅅䅁䕁䅁䅁睁䵁䅁䅁权奂兂䅁权灄权䅁权䑃䅂䅁允䅁䅁䅅䅁䙁䅁䅁䅁䅂男䅰䍄䉁䅁䅁睁䅁䅁䅍䅄䅁䅁䅯杨䅕䅁䅯䅈䅙䅁䅅䅁䉁䅁䅁权獁睂䅁䍄䉁䅁䅁睁䅁䅁䅍䅄䅁䅁䅯杨䅕䅁䅯杈䅙䅁䅅䅁䉁䅁䅁权摃睂䅁䍄䉁䅁䅁䅂䅁䅁䅍䅄䅁䅁䅯䄴䅕䅁䅯朷䅯䅁䅯兦䅑䅁䅅䅁䉁䅁䅁兂䅁䅁䅁倲䅧兑杷允䅁䅁䅑䅁䑁䅁䅷䅁䭁䉁䙧䅁䭁佁䬴䅁䭁䡁䔰䅁䉁䅁䅁允䅁䅁䅕䅁䅁䝁䱄歃䵅䅉䅅䅁䕁䅁䅁睁䵁䅁䅁权䝃兂䅁权晁杂䅁权杁杂䅁允䅁䅁䅅䅁䭁䕁䝍䅁䵁䅉䅅䅁䕁䅁䅁睁䵁䅁䅁权杄兂䅁权瑄权䅁权睂䅂䅁允䅁䅁䅅䅁䙁䉁䕫杖琴牳⼰䍄䉁䅁䅁䅂䅁䅁䅍䅄䅁䅁䅯眳䅑䅁䅯眵䅯䅁䅯来䅑䅁䅅䅁䉁䅁䅁兂㍂灶愸㥌㠳睶杷允䅁䅁䅑䅁䑁䅁䅷䅁䭁䭁䙷䅁䭁佁䭫䅁䭁佁䭷䅁䉁䅁䅁允䅁䅁䅯睒䅁䅁杷允䅁䅁䅑䅁䑁䅁䅷䅁䭁䩁䙍䅁䭁佁䬰䅁䭁䡁䔰䅁䉁䅁䅁允䅁䅁䅕兊䉡啬䱏樯䴸䅉䅅䅁䑁䅁䅁睁䵁䅁䅁权呂兂䅁权捁杂䅁允䅁䅁䅅䅁䭁䝁䝉䅁䵁䅉䅅䅁䕁䅁䅁睁䵁䅁䅁权塃䅂䅁权畄权䅁权瑂䅂䅁允䅁䅁䅅䅁䙁䅁䅁䅁权桉䉰䍄䉁䅁䅁䅂䅁䅁䅍䅄䅁䅁䅯杷䅑䅁䅯䄶䅯䅁䅯全䅑䅁䅅䅁䉁䅁䅁杄佁䅁䅁李ぁ䍁䄴杍㕁䑁䅫䅁䵁䅉䅅䅁䕁䅁䅁睁䵁䅁䅁权䥃兂䅁权煄权䅁权獄权䅁允䅁䅁䅅䅁䭁䕁䅣䅁䵁䅉䅅䅁䕁䅁䅁睁䵁䅁䅁权䩂兂䅁权煄权䅁权䙃䅂䅁允䅁䅁䅅䅁佁䅁䅷䅁硁䍁䄴䅎ぁ䑁䅙䅁䵁䅉䅅䅁䕁䅁䅁睁䵁䅁䅁权乃兂䅁权瑄权䅁权療䅂䅁允䅁䅁䅅䅁䙁䝁匸㡧䭄景⽫䍄䉁䅁䅁䅂䅁䅁䅍䅄䅁䅁䅯睄䅙䅁䅯䄶䅯䅁䅯全䅑䅁䅅䅁䉁䅁䅁杄佁䅁䅁免睁䍁䄴䅍硁䑁䅑䅁䵁䅉䅅䅁䕁䅁䅁睁䵁䅁䅁权䩁兂䅁权煄权䅁权䙃䅂䅁允䅁䅁䅅䅁䭁䕁䅣䅁䵁䅉䅅䅁䕁䅁䅁睁䵁䅁䅁权䍁兂䅁权煄权䅁权療䅂䅁允䅁䅁䅅䅁佁䅁䅷䅁睁䍁䄴睎㉁䑁䅍䅁䵁䅉䅅䅁䕁䅁䅁睁䵁䅁䅁权乃兂䅁权畄权䅁权療䅂䅁允䅁䅁䅅䅁䙁䅁䅁䅁杁佧䄹䍄䉁䅁䅁䅂䅁䅁䅍䅄䅁䅁䅯睉䅕䅁䅯朵䅯䅁䅯睢䅑䅁䅅䅁䉁䅁䅁杄䵁䅁䅁免畁䑁䅣睍㑁䅁䅁䍄䉁䅁䅁䅂䅁䅁䅍䅄䅁䅁䅯典䅑䅁䅯朶䅯䅁䅯来䅑䅁䅅䅁䉁䅁䅁杄䭁䅁䅁䅍畁䑁䅅杍䅁䅁杷允䅁䅁䅑䅁䑁䅁䅷䅁䭁䵁䕷䅁䭁佁䭯䅁䭁䡁䕁䅁䉁䅁䅁允䅁䅁䄴䅄䅁䑁䅁杌ㅁ䑁䅣杍䅁䅁杷允䅁䅁䅑䅁䑁䅁䅷䅁䭁䵁䙕䅁䭁佁䭯䅁䭁䡁䕯䅁䉁䅁䅁允䅁䅁䄴䅄䅁䑁䅁杌㍁䑁䅣䅎䅁䅁杷允䅁䅁䅑䅁䑁䅁䅷䅁䭁乁䔰䅁䭁佁䭧䅁䭁䝁䔰䅁䉁䅁䅁允䅁䅁䄴杄䅁䑁䅅䅎畁䑁䅍杍硁䅁䅁䍄䉁䅁䅁䅂䅁䅁䅍䅄䅁䅁䅯朳䅑䅁䅯朵䅯䅁䅯兣䅑䅁䅅䅁䉁䅁䅁杄䵁䅁䅁免畁䑁䅙李㍁䅁䅁䍄䉁䅁䅁䅂䅁䅁䅍䅄䅁䅁䅯朰䅕䅁䅯朶䅯䅁䅯䄷䅯䅁䅅䅁䉁䅁䅁权䡂䅁䅁䍄䉁䅁䅁䅂䅁䅁䅍䅄䅁䅁䅯䄲䅑䅁䅯眶䅯䅁䅯兦䅑䅁䅅䅁䉁䅁䅁杄十䅁䅁兏硁䑁䅅䅍㕁䑁䅍兏祁䅁䅁䍄䉁䅁䅁䅂䅁䅁䅍䅄䅁䅁䅯兮䅕䅁䅯眶䅯䅁䅯䅣䅑䅁䅅䅁䉁䅁䅁杄啁䅁䅁免穁䑁䅣兎穁䑁䅧䅍睁䑁䅁䅁䵁䅉䅅䅁䕁䅁䅁睁䵁䅁䅁权塁兂䅁权牄权䅁权㙂䅂䅁允䅁䅁䅅䅁佁䉁䅉䅁㑁䑁䅍䅏㕁䑁䅣杍㉁䑁䅣䅁䵁䅉䅅䅁䕁䅁䅁睁䵁䅁䅁权坂兂䅁权潄权䅁权㙂䅂䅁允䅁䅁䅅䅁佁䅁䄴䅁硁䑁䅙杌穁䑁䅧李䅁䅁杷允䅁䅁䅑䅁䑁䅁䅷䅁䭁䥁䙫䅁䭁佁䭣䅁䭁䥁䕍䅁䉁䅁䅁允䅁䅁䅕䘷㑇潈牖問䵁䅉䅅䅁䕁䅁䅁睁䵁䅁䅁权⽄兂䅁权浄权䅁权䑃䅂䅁允䅁䅁䅅䅁䭁䕁䅣䅁䵁䅉䅅䅁䕁䅁䅁睁䵁䅁䅁权牃兂䅁权畄权䅁权瑂䅂䅁允䅁䅁䅅䅁䭁䕁䅣䅁䵁䅉䅅䅁䕁䅁䅁睁䵁䅁䅁权䵃䅂䅁权潄权䅁权㙂䅂䅁允䅁䅁䅅䅁佁䅁䄴䅁祁䑁䅙杌祁䑁䅫免䅁䅁杷允䅁䅁䅍䅁䑁䅁䅷䅁䭁䭁䕑䅁䭁䉁䝯䅁䉁䅁䅁允䅁䅁䅯兗䅙䅁杷允䅁䅁䅑䅁䑁䅁䅷䅁䭁佁䕑䅁䭁佁䭙䅁䭁䥁䕕䅁䉁䅁䅁允䅁䅁䄴䅄䅁䑁䅅杌㑁䑁䅍李䅁䅁杷允䅁䅁䅑䅁䑁䅁䅷䅁䭁佁䕁䅁䭁䉁䜸䅁䭁䍁䝁䅁䉁䅁䅁允䅁䅁䅯杋䅧䅁杷允䅁䅁䅑䅁䑁䅁䅷䅁䭁佁䕫䅁䭁佁䭯䅁䭁佁䭷䅁䉁䅁䅁允䅁䅁䅯睒䅁䅁杷允䅁䅁䅑䅁䑁䅁䅷䅁䭁佁䕯䅁䭁佁䭙䅁䭁䝁䔸䅁䉁䅁䅁允䅁䅁䄴䅃䅁䑁䅅杌ぁ䅁䅁䍄䉁䅁䅁䅂䅁䅁䅍䅄䅁䅁䅯杢䅕䅁䅯朷䅯䅁䅯全䅑䅁䅅䅁䉁䅁䅁兂䅁䅁䅁䭧䩉兑杷允䅁䅁䅑䅁䑁䅁䅷䅁䭁䝁䙧䅁䭁佁䭯䅁䭁䡁䕅䅁䉁䅁䅁允䅁䅁䄴䅄䅁䑁䅁杌穁䑁䅑李䅁䅁杷允䅁䅁䅑䅁䑁䅁䅷䅁䭁乁䕕䅁䭁佁䭣䅁䭁䥁䕍䅁䉁䅁䅁允䅁䅁䅕牘䩰䅄牉か䵁䅉䅅䅁䕁䅁䅁睁䵁䅁䅁权佄兂䅁权畄权䅁权療䅂䅁允䅁䅁䅅䅁䙁䅁䅁䅁䅂睰䉎䍄䉁䅁䅁䅂䅁䅁䅍䅄䅁䅁䅯䅖䅕䅁䅯䄶䅯䅁䅯兣䅑䅁䅅䅁䉁䅁䅁杄佁䅁䅁免㑁䍁䄴䅏穁䑁䅙䅁䵁䅉䅅䅁䕁䅁䅁睁䵁䅁䅁权時兂䅁权畄权䅁权硂䅂䅁允䅁䅁䅅䅁䙁䅁䅁䅁杁協䉖䍄䉁䅁䅁睁䅁䅁䅍䅄䅁䅁䅯睶䅑䅁䅯䅇䅙䅁䅅䅁䉁䅁䅁权䭂杂䅁䍄䉁䅁䅁䅂䅁䅁䅍䅄䅁䅁䅯兓䅕䅁䅯䄶䅯䅁䅯兢䅑䅁䅅䅁䉁䅁䅁权䡂䅁䅁䍄䉁䅁䅁䅂䅁䅁䅍䅄䅁䅁䅯朹䅑䅁䅯儷䅯䅁䅯䄷䅯䅁䅅䅁䉁䅁䅁权䡂䅁䅁䍄䉁䅁䅁䅂䅁䅁䅍䅄䅁䅁䅯睑䅕䅁䅯朷䅯䅁䅯来䅑䅁䅅䅁䉁䅁䅁兂䅁䅁䅁䵧㍦䅑杷允䅁䅁䅑䅁䑁䅁䅷䅁䭁乁䙧䅁䭁佁䭧䅁䭁䡁䔰䅁䉁䅁䅁允䅁䅁䄴杄䅁䑁䅅䅍畁䑁䅧免ぁ䅁䅁䍄䉁䅁䅁䅂䅁䅁䅍䅄䅁䅁䅯朵䅕䅁䅯眵䅯䅁䅯兣䅑䅁䅅䅁䉁䅁䅁兂煁挫䝎癍摮睐杷允䅁䅁䅑䅁䑁䅁䅷䅁䭁乁䙅䅁䭁佁䬰䅁䭁䥁䕍䅁䉁䅁䅁允䅁䅁䅕㥌欰潂噇稴䴸䅉䅅䅁䕁䅁䅁睁䵁䅁䅁权䙂兂䅁权牄权䅁权睂䅂䅁允䅁䅁䅅䅁佁䉁䅑䅁穁䑁䅅䅍硁䑁䅣䅍睁䑁䅁䅍䅁䅁杷允䅁䅁䅑䅁䑁䅁䅷䅁䭁䥁䙫䅁䭁佁䭧䅁䭁䡁䕯䅁䉁䅁䅁允䅁䅁䄴杄䅁䑁䅉杍畁䑁䅕䅎㉁䅁䅁䍄䉁䅁䅁䅂䅁䅁䅍䅄䅁䅁䅯儸䅑䅁䅯朶䅯䅁䅯来䅑䅁䅅䅁䉁䅁䅁权䡂䅁䅁䍄䉁䅁䅁䅂䅁䅁䅍䅄䅁䅁䅯䅭䅕䅁䅯朵䅯䅁䅯来䅑䅁䅅䅁䉁䅁䅁杄䵁䅁䅁杍畁䑁䅅兏㑁䅁䅁䍄䉁䅁䅁䅂䅁䅁䅍䅄䅁䅁䅯䅹䅑䅁䅯䄶䅯䅁䅯兢䅑䅁䅅䅁䉁䅁䅁权䡂䅁䅁䍄䉁䅁䅁睁䅁䅁䅍䅄䅁䅁䅯睶䅑䅁䅯杊䅙䅁䅅䅁䉁䅁䅁杄䵁䅁䅁兏ぁ䍁䄴杍硁䅁䅁䍄䉁䅁䅁䅂䅁䅁䅍䅄䅁䅁䅯儲䅑䅁䅯眶䅯䅁䅯兦䅑䅁䅅䅁䉁䅁䅁杄十䅁䅁䅎ㅁ䑁䅕睎ぁ䑁䅁䅍睁䅁䅁䍄䉁䅁䅁睁䅁䅁䅍䅄䅁䅁䅯睂䅕䅁䅯杈䅙䅁䅅䅁䉁䅁䅁权噂杂䅁䍄䉁䅁䅁睁䅁䅁䅍䅄䅁䅁䅯杣䅕䅁䅯䅇䅙䅁䅅䅁䉁䅁䅁权䕂杂䅁䍄䉁䅁䅁䅂䅁䅁䅍䅄䅁䅁䅯䄳䅕䅁䅯儷䅯䅁䅯来䅑䅁䅅䅁䉁䅁䅁兂㕃㑊摷漰杄睐杷允䅁䅁䅑䅁䑁䅁䅷䅁䭁佁䕣䅁䭁佁䭳䅁䭁䡁䕯䅁䉁䅁䅁允䅁䅁䄴杅䅁䑁䅙睍祁䑁䅕免ぁ䑁䅫兎䅁䅁杷允䅁䅁䅑䅁䑁䅁䅷䅁䭁䩁䘰䅁䭁佁䭧䅁䭁䡁䕅䅁䉁䅁䅁允䅁䅁䄴䅄䅁䑁䅍䅍畁䑁䅫䅎䅁䅁杷允䅁䅁䅑䅁䑁䅁䅷䅁䭁䑁䙑䅁䭁佁䭯䅁䭁佁䭷䅁䉁䅁䅁允䅁䅁䅯睒䅁䅁杷允䅁䅁䅑䅁䑁䅁䅷䅁䭁偁䕫䅁䭁佁䭧䅁䭁䥁䕍䅁䉁䅁䅁允䅁䅁䄴杄䅁䑁䅉䅍畁䑁䅉免ㅁ䅁䅁䍄䉁䅁䅁䅂䅁䅁䅍䅄䅁䅁䅯儯䅑䅁䅯朵䅯䅁䅯来䅑䅁䅅䅁䉁䅁䅁杄䵁䅁䅁䅍畁䑁䅑睍㑁䅁䅁䍄䉁䅁䅁䅂䅁䅁䅍䅄䅁䅁䅯杣䅕䅁䅯睈䅙䅁䅯䅉䅙䅁䅅䅁䉁䅁䅁权潃䅃䅁䍄䉁䅁䅁睁䅁䅁䅍䅄䅁䅁䅯杣䅕䅁䅯杊䅙䅁䅅䅁䉁䅁䅁杄䵁䅁䅁䅏ㅁ䍁䄴李硁䅁䅁䍄䉁䅁䅁䅂䅁䅁䅍䅄䅁䅁䅯儯䅑䅁䅯眵䅯䅁䅯睢䅑䅁䅅䅁䉁䅁䅁兂䙄䱉祂䩡慅䅑杷允䅁䅁䅑䅁䑁䅁䅷䅁䭁䍁䙁䅁䭁佁䭧䅁䭁䡁䕅䅁䉁䅁䅁允䅁䅁䄴䅄䅁䑁䅫免畁䑁䅅李䅁䅁杷允䅁䅁䅑䅁䑁䅁䅷䅁䭁䵁䕕䅁䭁佁䭯䅁䭁䝁䔰䅁䉁䅁䅁允䅁䅁䄴䅄䅁䑁䅁杌硁䑁䅅李䅁䅁杷允䅁䅁䅑䅁䑁䅁䅷䅁䭁䝁䘰䅁䭁佁䭳䅁䭁䝁䔰䅁䉁䅁䅁允䅁䅁䄴䅆䅁䑁䅅䅎ㅁ䑁䅧䅍睁䑁䅁䅍睁䅁䅁䍄䉁䅁䅁䅂䅁䅁䅍䅄䅁䅁䅯眲䅑䅁䅯朷䅯䅁䅯兣䅑䅁䅅䅁䉁䅁䅁兂䅁䅁䅁䡷敐䅑杷允䅁䅁䅍䅁䑁䅁䅷䅁䭁䙁䙯䅁䭁䉁䝧䅁䉁䅁䅁允䅁䅁䅯䅦䅙䅁杷允䅁䅁䅍䅁䑁䅁䅷䅁䭁䙁䙯䅁䭁䉁䝯䅁䉁䅁䅁允䅁䅁䅯睋䅙䅁杷允䅁䅁䅍䅁䑁䅁䅷䅁䭁䙁䙯䅁䭁䉁䝷䅁䉁䅁䅁允䅁䅁䅯睋䅙䅁杷允䅁䅁䅍䅁䑁䅁䅷䅁䭁乁䕍䅁䭁䉁䝯䅁䉁䅁䅁允䅁䅁䅯睘䅙䅁杷允䅁䅁䅑䅁䑁䅁䅷䅁䭁佁䕁䅁䭁佁䭳䅁䭁䝁䔰䅁䉁䅁䅁允䅁䅁䄴䅆䅁䑁䅉免ぁ䑁䅧免穁䑁䅁䅍穁䅁䅁䍄䉁䅁䅁䅂䅁䅁䅍䅄䅁䅁䅯䄴䅑䅁䅯朶䅯䅁䅯䄷䅯䅁䅅䅁䉁䅁䅁权䡂䅁䅁䍄䉁䅁䅁䅂䅁䅁䅍䅄䅁䅁䅯眷䅕䅁䅯朶䅯䅁䅯来䅑䅁䅅䅁䉁䅁䅁杄䵁䅁䅁䅍畁䑁䅫䅏ぁ䅁䅁䍄䉁䅁䅁䅂䅁䅁䅍䅄䅁䅁䅯兓䅕䅁䅯儷䅯䅁䅯睧䅑䅁䅅䅁䉁䅁䅁兂䡄穓䩥坑灄睐杷允䅁䅁䅑䅁䑁䅁䅷䅁䭁䡁䙕䅁䭁佁䬰䅁䭁䝁䔸䅁䉁䅁䅁允䅁䅁䅕䡳潊敫㠱空䴸䅉䅅䅁䕁䅁䅁睁䵁䅁䅁权楁兂䅁权牄权䅁权硂䅂䅁允䅁䅁䅅䅁佁䉁䅑䅁祁䑁䅅䅍㉁䑁䅉李㉁䑁䅑杍䅁䅁杷允䅁䅁䅍䅁䑁䅁䅷䅁䭁䉁䝑䅁䭁䉁䝷䅁䉁䅁䅁允䅁䅁䅯杗䅙䅁杷允䅁䅁䅑䅁䑁䅁䅷䅁䭁䍁䘸䅁䭁佁䭧䅁䭁䡁䕅䅁䉁䅁䅁允䅁䅁䄴杄䅁䑁䅑杍畁䑁䅙兎㉁䅁䅁䍄䉁䅁䅁䅂䅁䅁䅍䅄䅁䅁䅯䄵䅑䅁䅯眵䅯䅁䅯睧䅑䅁䅅䅁䉁䅁䅁兂硁䭃捷浗䵑䅑杷允䅁䅁䅑䅁䑁䅁䅷䅁䭁䭁䙧䅁䭁佁䭫䅁䭁䡁䕅䅁䉁䅁䅁允䅁䅁䅕䅁䅁䭁㥄欷䵁䅉䅅䅁䕁䅁䅁睁䵁䅁䅁权噃䅂䅁权畄权䅁权瑂䅂䅁允䅁䅁䅅䅁䭁䕁䅣䅁䵁䅉䅅䅁䕁䅁䅁睁䵁䅁䅁权湃兂䅁权煄权䅁权㙂䅂䅁允䅁䅁䅅䅁佁䅁䅷䅁睁䍁䄴䅎㍁䑁䅅䅁䵁䅉䅅䅁䑁䅁䅁睁䵁䅁䅁权摄兂䅁权歁杂䅁允䅁䅁䅅䅁䭁䭁䥷䅁䵁䅉䅅䅁䕁䅁䅁睁䵁䅁䅁权汄䅂䅁权湄权䅁权䙃䅂䅁允䅁䅁䅅䅁䙁䉁唱牥桔偂⽉䍄䉁䅁䅁䅂䅁䅁䅍䅄䅁䅁䅯睩䅕䅁䅯儷䅯䅁䅯䅣䅑䅁䅅䅁䉁䅁䅁兂煂搱儱㙦䥈睐杷允䅁䅁䅍䅁䑁䅁䅷䅁䭁䕁䙯䅁䭁䉁䝷䅁䉁䅁䅁允䅁䅁䅯睅䅧䅁杷允䅁䅁䅑䅁䑁䅁䅷䅁䭁乁䘸䅁䭁佁䭯䅁䭁䥁䕍䅁䉁䅁䅁允䅁䅁䄴䅄䅁䑁䅁杌硁䑁䅙李䅁䅁杷允䅁䅁䅑䅁䑁䅁䅷䅁䭁偁䘰䅁䭁佁䭙䅁䭁佁䭷䅁䉁䅁䅁允䅁䅁䅯睒䅁䅁杷允䅁䅁䅑䅁䑁䅁䅷䅁䭁䭁䘰䅁䭁佁䭫䅁䭁䡁䕅䅁䉁䅁䅁允䅁䅁䅕䅁䅁䥁㕁欷䵁䅉䅅䅁䑁䅁䅁睁䵁䅁䅁权⭁兂䅁权捁杂䅁允䅁䅁䅅䅁䭁䉁䡷䅁䵁䅉䅅䅁䕁䅁䅁睁䵁䅁䅁权䅃兂䅁权瑄权䅁权瑂䅂䅁允䅁䅁䅅䅁䭁䕁䅣䅁䵁䅉䅅䅁䑁䅁䅁睁䵁䅁䅁权⭁兂䅁权歁杂䅁允䅁䅁䅅䅁䭁䱁䥁䅁䵁䅉䅅䅁䕁䅁䅁睁䵁䅁䅁权祃䅂䅁权牄权䅁权䙃䅂䅁允䅁䅁䅅䅁佁䉁䅑䅁祁䑁䅙䅍祁䑁䅑䅏㑁䑁䅙睍䅁䅁杷允䅁䅁䅑䅁䑁䅁䅷䅁䭁䅁䙉䅁䭁佁䭫䅁䭁䡁䕯䅁䉁䅁䅁允䅁䅁䅕䅁䅁䕁硄〵䵁䅉䅅䅁䕁䅁䅁睁䵁䅁䅁权㙄䅂䅁权潄权䅁权硂䅂䅁允䅁䅁䅅䅁佁䅁䄴䅁㉁䑁䅍杌穁䑁䅧睍䅁䅁杷允䅁䅁䅑䅁䑁䅁䅷䅁䭁偁䙉䅁䭁佁䭳䅁䭁䡁䕁䅁䉁䅁䅁允䅁䅁䄴杅䅁䑁䅫䅏睁䑁䅁䅍睁䑁䅁䅍䅁䅁杷允䅁䅁䅑䅁䑁䅁䅷䅁䭁䑁䙑䅁䭁佁䭯䅁䭁䡁䔰䅁䉁䅁䅁允䅁䅁䄴䅄䅁䑁䅁杌㑁䑁䅉睎䅁䅁杷允䅁䅁䅑䅁䑁䅁䅷䅁䭁䥁䕣䅁䭁佁䭫䅁䭁佁䭷䅁䉁䅁䅁允䅁䅁䅯睒䅁䅁杷允䅁䅁䅑䅁䑁䅁䅷䅁䭁䙁䙙䅁䭁佁䭫䅁䭁䥁䕍䅁䉁䅁䅁允䅁䅁䅕䅁䅁䝁硂䕁䵅䅉䅅䅁䕁䅁䅁睁䵁䅁䅁权呁杂䅁权瑄权䅁权瑂䅂䅁允䅁䅁䅅䅁䭁䕁䅣䅁䵁䅉䅅䅁䑁䅁䅁睁䵁䅁䅁权㑁兂䅁权慁杂䅁允䅁䅁䅅䅁䭁䉁䝳䅁䵁䅉䅅䅁䕁䅁䅁睁䵁䅁䅁权牄兂䅁权畄权䅁权獄权䅁允䅁䅁䅅䅁䭁䕁䅣䅁䵁䅉䅅䅁䕁䅁䅁睁䵁䅁䅁权婄䅂䅁权畄权䅁权硂䅂䅁允䅁䅁䅅䅁䙁䅁䅁䅁允癍䅨䍄䉁䅁䅁䅂䅁䅁䅍䅄䅁䅁䅯睺䅕䅁䅯儷䅯䅁䅯睢䅑䅁䅅䅁䉁䅁䅁兂䙃ㄶ㑇潈㝘睐杷允䅁䅁䅍䅁䑁䅁䅷䅁䭁䑁䙧䅁䭁䍁䝙䅁䉁䅁䅁允䅁䅁䄴䅄䅁䑁䅧兏畁䑁䅅䅎䅁䅁杷允䅁䅁䅑䅁䑁䅁䅷䅁䭁䩁䕷䅁䭁佁䭧䅁䭁䡁䕯䅁䉁䅁䅁允䅁䅁䅯睒䅁䅁杷允䅁䅁䅍䅁䑁䅁䅷䅁䭁䱁䙫䅁䭁䉁䝯䅁䉁䅁䅁允䅁䅁䅯睷䅙䅁杷允䅁䅁䅑䅁䑁䅁䅷䅁䭁䥁䕧䅁䭁佁䭣䅁䭁䝁䔸䅁䉁䅁䅁允䅁䅁䅕灳瘳㡰䱚歋䵁䅉䅅䅁䕁䅁䅁睁䵁䅁䅁权㡄䅂䅁权潄权䅁权䙃䅂䅁允䅁䅁䅅䅁佁䅁䄴䅁硁䑁䅅杌㉁䑁䅍睎䅁䅁杷允䅁䅁䅍䅁䑁䅁䅷䅁䭁䅁䜰䅁䭁䉁䝷䅁䉁䅁䅁允䅁䅁䅯兗䅙䅁杷允䅁䅁䅑䅁䑁䅁䅷䅁䭁乁䙙䅁䭁佁䭧䅁䭁䡁䕯䅁䉁䅁䅁允䅁䅁䄴杄䅁䑁䅅免畁䑁䅫䅍ㅁ䅁䅁䍄䉁䅁䅁䅂䅁䅁䅍䅄䅁䅁䅯睈䅕䅁䅯朶䅯䅁䅯全䅑䅁䅅䅁䉁䅁䅁权䡂䅁䅁䍄䉁䅁䅁䅂䅁䅁䅍䅄䅁䅁䅯其䅑䅁䅯眶䅯䅁䅯睧䅑䅁䅅䅁䉁䅁䅁杄十䅁䅁李㉁䑁䅍䅍睁䑁䅁䅍睁䅁䅁䍄䉁䅁䅁䅂䅁䅁䅍䅄䅁䅁䅯睫䅑䅁䅯䄶䅯䅁䅯睧䅑䅁䅅䅁䉁䅁䅁杄䵁䅁䅁䅏畁䑁䅙免ㅁ䅁䅁䍄䉁䅁䅁䅂䅁䅁䅍䅄䅁䅁䅯兰䅑䅁䅯朶䅯䅁䅯䄷䅯䅁䅅䅁䉁䅁䅁权䡂䅁䅁䍄䉁䅁䅁䅂䅁䅁䅍䅄䅁䅁䅯睁䅕䅁䅯朶䅯䅁䅯兦䅑䅁䅅䅁䉁䅁䅁杄䵁䅁䅁䅍畁䑁䅕杍ぁ䅁䅁䍄䉁䅁䅁䅂䅁䅁䅍䅄䅁䅁䅯儫䅕䅁䅯朷䅯䅁䅯䅣䅑䅁䅅䅁䉁䅁䅁兂䅁䅁䅁䕁噲䅑杷允䅁䅁䅑䅁䑁䅁䅷䅁䭁䙁䙑䅁䭁佁䬰䅁䭁䥁䕍䅁䉁䅁䅁允䅁䅁䅕婤奍䙂余吸䴸䅉䅅䅁䕁䅁䅁睁䵁䅁䅁权塃兂䅁权牄权䅁权獄权䅁允䅁䅁䅅䅁䭁䕁䅣䅁䵁䅉䅅䅁䕁䅁䅁睁䵁䅁䅁权䥃䅂䅁权浄权䅁权療䅂䅁允䅁䅁䅅䅁佁䅁䅷䅁硁䍁䄴䅏ㅁ䑁䅉䅁䵁䅉䅅䅁䕁䅁䅁睁䵁䅁䅁权祄兂䅁权瑄权䅁权睂䅂䅁允䅁䅁䅅䅁䙁䱁摋㘷䝦祓䅤䍄䉁䅁䅁睁䅁䅁䅍䅄䅁䅁䅯兡䅕䅁䅯䅈䅙䅁䅅䅁䉁䅁䅁权杁䅃䅁䍄䉁䅁䅁䅂䅁䅁䅍䅄䅁䅁䅯杭䅑䅁䅯儶䅯䅁䅯来䅑䅁䅅䅁䉁䅁䅁兂䅁䅁䅁䅁捪䅑杷允䅁䅁䅑䅁䑁䅁䅷䅁䭁䥁䕫䅁䭁佁䬰䅁䭁䥁䕍䅁䉁䅁䅁允䅁䅁䅕へ㍳啩杆稸䴸䅉䅅䅁䑁䅁䅁睁䵁䅁䅁权䉃兂䅁权敁杂䅁允䅁䅁䅅䅁䭁䝁䤰䅁䵁䅉䅅䅁䕁䅁䅁睁䵁䅁䅁权睄兂䅁权瑄权䅁权硂䅂䅁允䅁䅁䅅䅁䙁䙁橔婰䕶䉉䅖䍄䉁䅁䅁䅂䅁䅁䅍䅄䅁䅁䅯李䅕䅁䅯儷䅯䅁䅯兦䅑䅁䅅䅁䉁䅁䅁兂硁䭃捷浗扔睐杷允䅁䅁䅑䅁䑁䅁䅷䅁䭁䥁䕧䅁䭁佁䭯䅁䭁䥁䕍䅁䉁䅁䅁允䅁䅁䄴䅄䅁䑁䅅杌ㅁ䑁䅁兏䅁䅁杷允䅁䅁䅑䅁䑁䅁䅷䅁䭁䭁䕍䅁䭁佁䭧䅁䭁䡁䔰䅁䉁䅁䅁允䅁䅁䄴杄䅁䍁䄰睎畁䑁䅍䅏祁䅁䅁䍄䉁䅁䅁䅂䅁䅁䅍䅄䅁䅁䅯睖䅕䅁䅯朷䅯䅁䅯睢䅑䅁䅅䅁䉁䅁䅁兂䅁䅁䅁䡕十兑杷允䅁䅁䅑䅁䑁䅁䅷䅁䭁䥁䘰䅁䭁佁䭙䅁䭁䡁䕅䅁䉁䅁䅁允䅁䅁䄴䅄䅁䑁䅁杌㍁䑁䅁䅎䅁䅁杷允䅁䅁䅑䅁䑁䅁䅷䅁䭁佁䘴䅁䭁佁䬰䅁䭁䥁䕍䅁䉁䅁䅁允䅁䅁䅕䬸䝦穓䩥吴䴸䅉䅅䅁䕁䅁䅁睁䵁䅁䅁权獂兂䅁权湄权䅁权㙂䅂䅁允䅁䅁䅅䅁䙁䉁愱䑚晶祄䅊䍄䉁䅁䅁䅂䅁䅁䅍䅄䅁䅁䅯儳䅑䅁䅯儶䅯䅁䅯兢䅑䅁䅅䅁䉁䅁䅁兂䅁䅁䅁䍑䕑具杷允䅁䅁䅑䅁䑁䅁䅷䅁䭁佁䕉䅁䭁佁䭧䅁䭁䥁䕕䅁䉁䅁䅁允䅁䅁䄴杄䅁䑁䅉杍畁䑁䅧兎ぁ䅁䅁䍄䉁䅁䅁䅂䅁䅁䅍䅄䅁䅁䅯睂䅙䅁䅯䄶䅯䅁䅯䅣䅑䅁䅅䅁䉁䅁䅁杄佁䅁䅁免ㅁ䍁䄴杍㑁䑁䅙䅁䵁䅉䅅䅁䑁䅁䅁睁䵁䅁䅁权䉃兂䅁权歁杂䅁允䅁䅁䅅䅁䭁䱁䥍䅁䵁䅉䅅䅁䕁䅁䅁睁䵁䅁䅁权敄䅂䅁权浄权䅁权䙃䅂䅁允䅁䅁䅅䅁佁䅁䅷䅁硁䍁䄴李㍁䑁䅅䅁䵁䅉䅅䅁䑁䅁䅁睁䵁䅁䅁权流兂䅁权慁杂䅁允䅁䅁䅅䅁䭁䵁䜰䅁䵁䅉䅅䅁䕁䅁䅁睁䵁䅁䅁权敄兂䅁权牄权䅁权睂䅂䅁允䅁䅁䅅䅁佁䉁䅉䅁ぁ䑁䅉䅍穁䑁䅫䅍睁䑁䅫䅁䵁䅉䅅䅁䕁䅁䅁睁䵁䅁䅁权㑁兂䅁权煄权䅁权䑃䅂䅁允䅁䅁䅅䅁佁䅁䅷䅁硁䍁䄴免㑁䑁䅅䅁䵁䅉䅅䅁䕁䅁䅁睁䵁䅁䅁权㑄兂䅁权湄权䅁权㙂䅂䅁允䅁䅁䅅䅁䙁䍁睇浣剩匷䅒䍄䉁䅁䅁䅂䅁䅁䅍䅄䅁䅁䅯儷䅕䅁䅯朵䅯䅁䅯兣䅑䅁䅅䅁䉁䅁䅁杄䵁䅁䅁䅍畁䑁䅙李ㅁ䅁䅁䍄䉁䅁䅁䅂䅁䅁䅍䅄䅁䅁䅯眷䅑䅁䅯䄶䅯䅁䅯䄷䅯䅁䅅䅁䉁䅁䅁权䡂䅁䅁䍄䉁䅁䅁䅂䅁䅁䅍䅄䅁䅁䅯眷䅕䅁䅯朶䅯䅁䅯䄷䅯䅁䅅䅁䉁䅁䅁权䡂䅁䅁䍄䉁䅁䅁睁䅁䅁䅍䅄䅁䅁䅯权䅕䅁䅯䅈䅙䅁䅅䅁䉁䅁䅁权㍄杂䅁䍄䉁䅁䅁䅂䅁䅁䅍䅄䅁䅁䅯䅯䅕䅁䅯儷䅯䅁䅯睧䅑䅁䅅䅁䉁䅁䅁兂噄佥浫免杪睐杷允䅁䅁䅑䅁䑁䅁䅷䅁䭁䭁䕁䅁䭁佁䭣䅁䭁䝁䔰䅁䉁䅁䅁允䅁䅁䅯睒䅁䅁杷允䅁䅁䅑䅁䑁䅁䅷䅁䭁䭁䙙䅁䭁佁䭳䅁䭁䡁䕯䅁䉁䅁䅁允䅁䅁䄴䅆䅁䑁䅅睍硁䑁䅙杍睁䑁䅫兏祁䅁䅁䍄䉁䅁䅁䅂䅁䅁䅍䅄䅁䅁䅯儫䅑䅁䅯朵䅯䅁䅯兢䅑䅁䅅䅁䉁䅁䅁杄䵁䅁䅁免畁䑁䅍䅏ぁ䅁䅁䍄䉁䅁䅁䅂䅁䅁䅍䅄䅁䅁䅯䅈䅕䅁䅯朷䅯䅁䅯䅣䅑䅁䅅䅁䉁䅁䅁兂䅁䅁䅁䕓䡉兑杷允䅁䅁䅍䅁䑁䅁䅷䅁䭁䉁䝕䅁䭁䉁䝯䅁䉁䅁䅁允䅁䅁䅯睷䅙䅁杷允䅁䅁䅑䅁䑁䅁䅷䅁䭁乁䙉䅁䭁佁䭧䅁䭁䥁䕍䅁䉁䅁䅁允䅁䅁䄴杄䅁䑁䅅免畁䑁䅉李ぁ䅁䅁䍄䉁䅁䅁䅂䅁䅁䅍䅄䅁䅁䅯䄵䅕䅁䅯朷䅯䅁䅯全䅑䅁䅅䅁䉁䅁䅁兂䅁䅁䅁䝍戴兑杷允䅁䅁䅑䅁䑁䅁䅷䅁䭁䉁䝕䅁䭁䉁䜸䅁䭁䍁䝁䅁䉁䅁䅁允䅁䅁䅯兪䅣䅁杷允䅁䅁䅍䅁䑁䅁䅷䅁䭁䡁䙫䅁䭁䉁䝧䅁䉁䅁䅁允䅁䅁䅯兇䅙䅁杷允䅁䅁䅑䅁䑁䅁䅷䅁䭁䅁䜸䅁䭁佁䭯䅁䭁䡁䕅䅁䉁䅁䅁允䅁䅁䄴䅄䅁䑁䅅杌硁䑁䅕睎䅁䅁杷允䅁䅁䅑䅁䑁䅁䅷䅁䭁偁䕷䅁䭁佁䬴䅁䭁䝁䔰䅁䉁䅁䅁允䅁䅁䅯睒䅁䅁杷允䅁䅁䅑䅁䑁䅁䅷䅁䭁䥁䙉䅁䭁佁䭧䅁䭁佁䭷䅁䉁䅁䅁允䅁䅁䅯睒䅁䅁杷允䅁䅁䅍䅁䑁䅁䅷䅁䭁䡁䙫䅁䭁䍁䝙䅁䉁䅁䅁允䅁䅁䄴䅄䅁䑁䅅䅍祁䍁䄴免䅁䅁杷允䅁䅁䅑䅁䑁䅁䅷䅁䭁偁䕧䅁䭁佁䭯䅁䭁䡁䕅䅁䉁䅁䅁允䅁䅁䄴䅄䅁䑁䅁杌祁䑁䅉睍䅁䅁杷允䅁䅁䅑䅁䑁䅁䅷䅁䭁䉁䘸䅁䭁佁䬴䅁䭁䡁䕯䅁䉁䅁䅁允䅁䅁䅕䅁䅁䱁楃〯䵁䅉䅅䅁䕁䅁䅁睁䵁䅁䅁权䥂兂䅁权煄权䅁权㥂䅂䅁允䅁䅁䅅䅁佁䅁䅯䅁祁䍁䄴免硁䅁䅁䍄䉁䅁䅁䅂䅁䅁䅍䅄䅁䅁䅯眵䅕䅁䅯朶䅯䅁䅯来䅑䅁䅅䅁䉁䅁䅁权䡂䅁䅁䍄䉁䅁䅁䅂䅁䅁䅍䅄䅁䅁䅯眯䅕䅁䅯朵䅯䅁䅯兢䅑䅁䅅䅁䉁䅁䅁权䡂䅁䅁䍄䉁䅁䅁睁䅁䅁䅍䅄䅁䅁䅯䅃䅙䅁䅯䅊䅙䅁䅅䅁䉁䅁䅁权ぃ䅃䅁䍄䉁䅁䅁䅂䅁䅁䅍䅄䅁䅁䅯杪䅑䅁䅯䄶䅯䅁䅯兢䅑䅁䅅䅁䉁䅁䅁权䡂䅁䅁䍄䉁䅁䅁䅂䅁䅁䅍䅄䅁䅁䅯眵䅕䅁䅯朶䅯䅁䅯兦䅑䅁䅅䅁䉁䅁䅁权䡂䅁䅁䍄䉁䅁䅁䅂䅁䅁䅍䅄䅁䅁䅯䅶䅕䅁䅯儷䅯䅁䅯睢䅑䅁䅅䅁䉁䅁䅁兂畂攵坕杫椯睐杷允䅁䅁䅑䅁䑁䅁䅷䅁䭁䵁䙣䅁䭁佁䭳䅁䭁䝁䔸䅁䉁䅁䅁允䅁䅁䄴杅䅁䑁䅧免睁䑁䅁䅍睁䑁䅁䅍䅁䅁杷允䅁䅁䅍䅁䑁䅁䅷䅁䭁䅁䝫䅁䭁䉁䝯䅁䉁䅁䅁允䅁䅁䅯睇䅙䅁杷允䅁䅁䅑䅁䑁䅁䅷䅁䭁䑁䙉䅁䭁佁䬴䅁䭁䡁䕯䅁䉁䅁䅁允䅁䅁䅕䅁䅁䵁奨啁䵅䅉䅅䅁䑁䅁䅁睁䵁䅁䅁权杄䅂䅁权流杂䅁允䅁䅁䅅䅁佁䅁䅷䅁㑁䑁䅕杌硁䑁䅍䅁䵁䅉䅅䅁䕁䅁䅁睁䵁䅁䅁权㑃䅂䅁权灄权䅁权䙃䅂䅁允䅁䅁䅅䅁䙁䅁䅁䅁䅃琹䅤䍄䉁䅁䅁䅂䅁䅁䅍䅄䅁䅁䅯睸䅕䅁䅯儷䅯䅁䅯睢䅑䅁䅅䅁䉁䅁䅁兂呄坔光䑗杮睐杷允䅁䅁䅑䅁䑁䅁䅷䅁䭁偁䙍䅁䭁佁䭯䅁䭁䝁䔸䅁䉁䅁䅁允䅁䅁䄴䅄䅁䑁䅁杌ぁ䑁䅍兏䅁䅁杷允䅁䅁䅑䅁䑁䅁䅷䅁䭁佁䕯䅁䭁佁䭳䅁䭁䡁䕯䅁䉁䅁䅁允䅁䅁䄴䅆䅁䑁䅅免㍁䑁䅕䅍睁䑁䅁䅍睁䅁䅁䍄䉁䅁䅁睁䅁䅁䅍䅄䅁䅁䅯睗䅕䅁䅯杈䅙䅁䅅䅁䉁䅁䅁权ぁ杂䅁䍄䉁䅁䅁睁䅁䅁䅍䅄䅁䅁䅯睗䅕䅁䅯䅊䅙䅁䅅䅁䉁䅁䅁权䥁睂䅁䍄䉁䅁䅁䅂䅁䅁䅍䅄䅁䅁䅯兆䅙䅁䅯朶䅯䅁䅯兢䅑䅁䅅䅁䉁䅁䅁权䡂䅁䅁䍄䉁䅁䅁䅂䅁䅁䅍䅄䅁䅁䅯䅉䅕䅁䅯眵䅯䅁䅯来䅑䅁䅅䅁䉁䅁䅁兂穂䩡瑈䑦昸䅑杷允䅁䅁䅑䅁䑁䅁䅷䅁䭁䵁䕯䅁䭁佁䭳䅁䭁䝁䔸䅁䉁䅁䅁允䅁䅁䄴杅䅁䑁䅍䅏ぁ䑁䅑李睁䑁䅁䅍䅁䅁杷允䅁䅁䅑䅁䑁䅁䅷䅁䭁佁䙕䅁䭁佁䭳䅁䭁䥁䕍䅁䉁䅁䅁允䅁䅁䄴䅆䅁䑁䅉杍㉁䑁䅁䅏睁䑁䅧兎㑁䅁䅁䍄䉁䅁䅁睁䅁䅁䅍䅄䅁䅁䅯眷䅕䅁䅯䅇䅙䅁䅅䅁䉁䅁䅁权䕂杂䅁䍄䉁䅁䅁䅂䅁䅁䅍䅄䅁䅁䅯䅯䅕䅁䅯朵䅯䅁䅯䄷䅯䅁䅅䅁䉁䅁䅁权䡂䅁䅁䍄䉁䅁䅁䅂䅁䅁䅍䅄䅁䅁䅯眳䅕䅁䅯䄶䅯䅁䅯䅣䅑䅁䅅䅁䉁䅁䅁杄佁䅁䅁李ぁ䍁䄴李㉁䑁䅣䅁䵁䅉䅅䅁䕁䅁䅁睁䵁䅁䅁权呁杂䅁权瑄权䅁权睂䅂䅁允䅁䅁䅅䅁䙁乁佮ㄹ橐博䅎䍄䉁䅁䅁䅂䅁䅁䅍䅄䅁䅁䅯末䅑䅁䅯朶䅯䅁䅯来䅑䅁䅅䅁䉁䅁䅁杄䵁䅁䅁䅍畁䑁䅅免硁䅁䅁䍄䉁䅁䅁睁䅁䅁䅍䅄䅁䅁䅯儲䅕䅁䅯䅇䅙䅁䅅䅁䉁䅁䅁权䕂杂䅁䍄䉁䅁䅁䅂䅁䅁䅍䅄䅁䅁䅯权䅕䅁䅯儶䅯䅁䅯全䅑䅁䅅䅁䉁䅁䅁兂䅁䅁䅁䡫䕕兑杷允䅁䅁䅍䅁䑁䅁䅷䅁䭁乁䙫䅁䭁䍁䝑䅁䉁䅁䅁允䅁䅁䅯睬䅣䅁杷允䅁䅁䅍䅁䑁䅁䅷䅁䭁乁䙫䅁䭁䍁䝙䅁䉁䅁䅁允䅁䅁䄴䅄䅁䑁䅙李畁䑁䅧杍䅁䅁杷允䅁䅁䅑䅁䑁䅁䅷䅁䭁䉁䘴䅁䭁佁䭯䅁䭁佁䭷䅁䉁䅁䅁允䅁䅁䅯睒䅁䅁杷允䅁䅁䅑䅁䑁䅁䅷䅁䭁䅁䝯䅁䭁佁䬰䅁䭁䡁䕯䅁䉁䅁䅁允䅁䅁䅕稫睭歸㥰䐷䴸䅉䅅䅁䕁䅁䅁睁䵁䅁䅁权摄䅂䅁权瑄权䅁权䑃䅂䅁允䅁䅁䅅䅁䙁䝁匸㡧䭄摯⼰䍄䉁䅁䅁䅂䅁䅁䅍䅄䅁䅁䅯睋䅕䅁䅯儶䅯䅁䅯睧䅑䅁䅅䅁䉁䅁䅁兂䅁䅁䅁䭧䥲䅑杷允䅁䅁䅑䅁䑁䅁䅷䅁䭁䱁䙍䅁䭁佁䭯䅁䭁䝁䔸䅁䉁䅁䅁允䅁䅁䄴䅄䅁䑁䅁杌穁䑁䅅睎䅁䅁杷允䅁䅁䅍䅁䑁䅁䅷䅁䭁䝁䙯䅁䭁䉁䝷䅁䉁䅁䅁允䅁䅁䅯杙䅙䅁杷允䅁䅁䅑䅁䑁䅁䅷䅁䭁偁䕁䅁䭁佁䬰䅁䭁佁䭷䅁䉁䅁䅁允䅁䅁䅯睒䅁䅁杷允䅁䅁䅑䅁䑁䅁䅷䅁䭁偁䕫䅁䭁佁䭳䅁䭁䝁䔸䅁䉁䅁䅁允䅁䅁䄴杅䅁䑁䅙李ㅁ䑁䅁䅍睁䑁䅁䅍䅁䅁杷允䅁䅁䅑䅁䑁䅁䅷䅁䭁䝁䙯䅁䭁䉁䜸䅁䭁䍁䝁䅁䉁䅁䅁允䅁䅁䅯䅔䅙䅁杷允䅁䅁䅍䅁䑁䅁䅷䅁䭁䝁䙯䅁䭁䍁䝙䅁䉁䅁䅁允䅁䅁䄴䅄䅁䑁䅣免畁䑁䅙免䅁䅁杷允䅁䅁䅍䅁䑁䅁䅷䅁䭁䡁䙷䅁䭁䉁䝧䅁䉁䅁䅁允䅁䅁䅯䅑䅙䅁杷允䅁䅁䅑䅁䑁䅁䅷䅁䭁䱁䙅䅁䭁佁䬴䅁䭁䡁䕅䅁䉁䅁䅁允䅁䅁䅕䅁䅁䵁坄欲䵁䅉䅅䅁䕁䅁䅁睁䵁䅁䅁权䉃兂䅁权潄权䅁权瑂䅂䅁允䅁䅁䅅䅁䭁䕁䅣䅁䵁䅉䅅䅁䕁䅁䅁睁䵁䅁䅁权呃䅂䅁权牄权䅁权療䅂䅁允䅁䅁䅅䅁佁䉁䅉䅁㉁䑁䅁睎㕁䑁䅉䅏穁䑁䅅䅁䵁䅉䅅䅁䑁䅁䅁睁䵁䅁䅁权㡂兂䅁权慁杂䅁允䅁䅁䅅䅁䭁䕁䝁䅁䵁䅉䅅䅁䕁䅁䅁睁䵁䅁䅁权㡂兂䅁权晁杂䅁权杁杂䅁允䅁䅁䅅䅁䭁䱁䥣䅁䵁䅉䅅䅁䑁䅁䅁睁䵁䅁䅁权㡂兂䅁权流杂䅁允䅁䅁䅅䅁佁䅁䅷䅁㑁䑁䅍杌硁䑁䅙䅁䵁䅉䅅䅁䕁䅁䅁睁䵁䅁䅁权桂兂䅁权牄权䅁权獄权䅁允䅁䅁䅅䅁䭁䕁䅣䅁䵁䅉䅅䅁䑁䅁䅁睁䵁䅁䅁权楄兂䅁权捁杂䅁允䅁䅁䅅䅁䭁䵁䝳䅁䵁䅉䅅䅁䕁䅁䅁睁䵁䅁䅁权楄兂䅁权晁杂䅁权杁杂䅁允䅁䅁䅅䅁䭁䑁䝳䅁䵁䅉䅅䅁䕁䅁䅁睁䵁䅁䅁权橄䅂䅁权畄权䅁权睂䅂䅁允䅁䅁䅅䅁䙁䅁䅁䅁䅄杅䉂䍄䉁䅁䅁睁䅁䅁䅍䅄䅁䅁䅯睐䅕䅁䅯杇䅙䅁䅅䅁䉁䅁䅁权㝂杂䅁䍄䉁䅁䅁䅂䅁䅁䅍䅄䅁䅁䅯光䅕䅁䅯朶䅯䅁䅯来䅑䅁䅅䅁䉁䅁䅁杄䵁䅁䅁睍畁䑁䅙杍㑁䅁䅁䍄䉁䅁䅁睁䅁䅁䅍䅄䅁䅁䅯䅁䅙䅁䅯䅊䅙䅁䅅䅁䉁䅁䅁权允䅂䅁䍄䉁䅁䅁䅂䅁䅁䅍䅄䅁䅁䅯䅊䅕䅁䅯䄶䅯䅁䅯睢䅑䅁䅅䅁䉁䅁䅁权䡂䅁䅁䍄䉁䅁䅁䅂䅁䅁䅍䅄䅁䅁䅯兪䅑䅁䅯朶䅯䅁䅯䅣䅑䅁䅅䅁䉁䅁䅁杄䵁䅁䅁免畁䑁䅁睍㍁䅁䅁䍄䉁䅁䅁䅂䅁䅁䅍䅄䅁䅁䅯䅺䅑䅁䅯儷䅯䅁䅯䄷䅯䅁䅅䅁䉁䅁䅁权䡂䅁䅁䍄䉁䅁䅁睁䅁䅁䅍䅄䅁䅁䅯兔䅕䅁䅯䅊䅙䅁䅅䅁䉁䅁䅁权獁杂䅁䍄䉁䅁䅁睁䅁䅁䅍䅄䅁䅁䅯儳䅕䅁䅯䅇䅙䅁䅅䅁䉁䅁䅁权療杂䅁䍄䉁䅁䅁䅂䅁䅁䅍䅄䅁䅁䅯睓䅕䅁䅯朵䅯䅁䅯睧䅑䅁䅅䅁䉁䅁䅁杄䭁䅁䅁䅍畁䑁䅧䅎䅁䅁杷允䅁䅁䅍䅁䑁䅁䅷䅁䭁乁䘰䅁䭁䉁䝯䅁䉁䅁䅁允䅁䅁䅯䅳䅙䅁杷允䅁䅁䅑䅁䑁䅁䅷䅁䭁䙁䙑䅁䭁佁䭳䅁䭁䝁䔰䅁䉁䅁䅁允䅁䅁䄴䅆䅁䑁䅅兎㕁䑁䅁䅎穁䑁䅫杍祁䅁䅁䍄䉁䅁䅁䅂䅁䅁䅍䅄䅁䅁䅯共䅑䅁䅯朵䅯䅁䅯睧䅑䅁䅅䅁䉁䅁䅁杄䵁䅁䅁䅍畁䑁䅣䅏ぁ䅁䅁䍄䉁䅁䅁䅂䅁䅁䅍䅄䅁䅁䅯睳䅕䅁䅯朷䅯䅁䅯睧䅑䅁䅅䅁䉁䅁䅁兂䅁䅁䅁䑧䝣兑杷允䅁䅁䅍䅁䑁䅁䅷䅁䭁乁䙯䅁䭁䉁䝧䅁䉁䅁䅁允䅁䅁䅯䅒䅙䅁杷允䅁䅁䅑䅁䑁䅁䅷䅁䭁䭁䕕䅁䭁佁䬴䅁䭁䡁䕅䅁䉁䅁䅁允䅁䅁䅕䅁䅁佁㥄歂䵅䅉䅅䅁䕁䅁䅁睁䵁䅁䅁权乁兂䅁权煄权䅁权睂䅂䅁允䅁䅁䅅䅁䭁䕁䅣䅁䵁䅉䅅䅁䑁䅁䅁睁䵁䅁䅁权慄兂䅁权歁杂䅁允䅁䅁䅅䅁䭁䱁䥧䅁䵁䅉䅅䅁䕁䅁䅁睁䵁䅁䅁权癃䅂䅁权牄权䅁权㥂䅂䅁允䅁䅁䅅䅁佁䉁䅉䅁㕁䑁䅁兏ㅁ䑁䅍免睁䑁䅣䅁䵁䅉䅅䅁䕁䅁䅁睁䵁䅁䅁权湁兂䅁权潄权䅁权療䅂䅁允䅁䅁䅅䅁佁䅁䅷䅁祁䑁䅁杌睁䑁䅅䅁䵁䅉䅅䅁䕁䅁䅁睁䵁䅁䅁权橁兂䅁权浄权䅁权獄权䅁允䅁䅁䅅䅁䭁䕁䅣䅁䵁䅉䅅䅁䕁䅁䅁睁䵁䅁䅁权汃兂䅁权灄权䅁权療䅂䅁允䅁䅁䅅䅁䙁䅁䅁䅁䅂㥵䅤䍄䉁䅁䅁䅂䅁䅁䅍䅄䅁䅁䅯杇䅕䅁䅯䄶䅯䅁䅯䅣䅑䅁䅅䅁䉁䅁䅁权䡂䅁䅁䍄䉁䅁䅁睁䅁䅁䅍䅄䅁䅁䅯朷䅕䅁䅯䅈䅙䅁䅅䅁䉁䅁䅁权潂睂䅁䍄䉁䅁䅁䅂䅁䅁䅍䅄䅁䅁䅯䄹䅑䅁䅯䄶䅯䅁䅯睧䅑䅁䅅䅁䉁䅁䅁杄佁䅁䅁杍穁䍁䄴睎ぁ䑁䅅䅁䵁䅉䅅䅁䕁䅁䅁睁䵁䅁䅁权⭄䅂䅁权牄权䅁权療䅂䅁允䅁䅁䅅䅁佁䉁䅉䅁ぁ䑁䅙兎㕁䑁䅕䅍㕁䑁䅍䅁䵁䅉䅅䅁䕁䅁䅁睁䵁䅁䅁权佂兂䅁权煄权䅁权睂䅂䅁允䅁䅁䅅䅁佁䅁䅷䅁睁䍁䄴李穁䑁䅧䅁䵁䅉䅅䅁䕁䅁䅁睁䵁䅁䅁权畄兂䅁权晁杂䅁权杁杂䅁允䅁䅁䅅䅁䭁䱁䥫䅁䵁䅉䅅䅁䕁䅁䅁睁䵁䅁䅁权坃兂䅁权牄权䅁权㥂䅂䅁允䅁䅁䅅䅁佁䉁䅉䅁㍁䑁䅣䅎㑁䑁䅑䅎㉁䑁䅉䅁䵁䅉䅅䅁䕁䅁䅁睁䵁䅁䅁权牄兂䅁权瑄权䅁权睂䅂䅁允䅁䅁䅅䅁䙁䑁晶㑔堲杢䅆䍄䉁䅁䅁睁䅁䅁䅍䅄䅁䅁䅯䄱䅕䅁䅯䅈䅙䅁䅅䅁䉁䅁䅁权煁杂䅁䍄䉁䅁䅁睁䅁䅁䅍䅄䅁䅁䅯䄱䅕䅁䅯䅊䅙䅁䅅䅁䉁䅁䅁权兄睂䅁䍄䉁䅁䅁䅂䅁䅁䅍䅄䅁䅁䅯睃䅙䅁䅯眶䅯䅁䅯䅣䅑䅁䅅䅁䉁䅁䅁杄啁䅁䅁杍睁䑁䅁睎㕁䑁䅙䅏ㅁ䑁䅉䅁䵁䅉䅅䅁䕁䅁䅁睁䵁䅁䅁权畄兂䅁权潄权䅁权㥂䅂䅁允䅁䅁䅅䅁佁䅁䅯䅁㉁䍁䄴李ㅁ䅁䅁䍄䉁䅁䅁睁䅁䅁䅍䅄䅁䅁䅯兤䅕䅁䅯䅈䅙䅁䅅䅁䉁䅁䅁权獄杂䅁䍄䉁䅁䅁䅂䅁䅁䅍䅄䅁䅁䅯杚䅕䅁䅯眶䅯䅁䅯全䅑䅁䅅䅁䉁䅁䅁杄啁䅁䅁免穁䑁䅣免硁䑁䅕䅎㉁䑁䅅䅁䵁䅉䅅䅁䕁䅁䅁睁䵁䅁䅁权潁兂䅁权煄权䅁权㥂䅂䅁允䅁䅁䅅䅁佁䅁䅯䅁硁䍁䄴免硁䅁䅁䍄䉁䅁䅁䅂䅁䅁䅍䅄䅁䅁䅯杫䅕䅁䅯朶䅯䅁䅯䅣䅑䅁䅅䅁䉁䅁䅁杄䭁䅁䅁免畁䑁䅁杍䅁䅁杷允䅁䅁䅑䅁䑁䅁䅷䅁䭁偁䕙䅁䭁佁䭯䅁䭁䥁䕕䅁䉁䅁䅁允䅁䅁䄴䅄䅁䑁䅅杌睁䑁䅁睍䅁䅁杷允䅁䅁䅍䅁䑁䅁䅷䅁䭁䭁䙫䅁䭁䍁䝑䅁䉁䅁䅁允䅁䅁䅯杵䅧䅁杷允䅁䅁䅑䅁䑁䅁䅷䅁䭁䉁䙍䅁䭁佁䭯䅁䭁䥁䕕䅁䉁䅁䅁允䅁䅁䅯睒䅁䅁杷允䅁䅁䅑䅁䑁䅁䅷䅁䭁佁䙉䅁䭁佁䭧䅁䭁䥁䕍䅁䉁䅁䅁允䅁䅁䄴杄䅁䑁䅕䅎畁䑁䅣䅍祁䅁䅁䍄䉁䅁䅁䅂䅁䅁䅍䅄䅁䅁䅯眰䅑䅁䅯睈䅙䅁䅯䅉䅙䅁䅅䅁䉁䅁䅁权佂杂䅁䍄䉁䅁䅁睁䅁䅁䅍䅄䅁䅁䅯眰䅑䅁䅯杊䅙䅁䅅䅁䉁䅁䅁杄䵁䅁䅁䅏祁䍁䄴䅎祁䅁䅁䍄䉁䅁䅁睁䅁䅁䅍䅄䅁䅁䅯䅸䅕䅁䅯杇䅙䅁䅅䅁䉁䅁䅁权婂杂䅁䍄䉁䅁䅁睁䅁䅁䅍䅄䅁䅁䅯䅸䅕䅁䅯杈䅙䅁䅅䅁䉁䅁䅁权穃杂䅁䍄䉁䅁䅁睁䅁䅁䅍䅄䅁䅁䅯䅸䅕䅁䅯䅊䅙䅁䅅䅁䉁䅁䅁权㝃䅃䅁䍄䉁䅁䅁䅂䅁䅁䅍䅄䅁䅁䅯䅰䅑䅁䅯眵䅯䅁䅯䅣䅑䅁䅅䅁䉁䅁䅁兂啁歲桦桥⭔睐杷允䅁䅁䅑䅁䑁䅁䅷䅁䭁䡁䙣䅁䭁佁䬰䅁䭁䡁䕅䅁䉁䅁䅁允䅁䅁䅕挲㌷⭕䙎歍䵁䅉䅅䅁䑁䅁䅁睁䵁䅁䅁权䉁杂䅁权奁杂䅁允䅁䅁䅅䅁䭁䍁䝫䅁䵁䅉䅅䅁䕁䅁䅁睁䵁䅁䅁权塄䅂䅁权瑄权䅁权硂䅂䅁允䅁䅁䅅䅁䙁䕁椵䙅㕧䵴⽧䍄䉁䅁䅁䅂䅁䅁䅍䅄䅁䅁䅯元䅙䅁䅯儷䅯䅁䅯兢䅑䅁䅅䅁䉁䅁䅁权䡂䅁䅁䍄䉁䅁䅁䅂䅁䅁䅍䅄䅁䅁䅯眷䅕䅁䅯䄶䅯䅁䅯来䅑䅁䅅䅁䉁䅁䅁杄䵁䅁䅁睍畁䑁䅑兎硁䅁䅁䍄䉁䅁䅁䅂䅁䅁䅍䅄䅁䅁䅯䄸䅑䅁䅯朶䅯䅁䅯兢䅑䅁䅅䅁䉁䅁䅁权䡂䅁䅁䍄䉁䅁䅁睁䅁䅁䅍䅄䅁䅁䅯允䅙䅁䅯杈䅙䅁䅅䅁䉁䅁䅁权灃䅃䅁䍄䉁䅁䅁䅂䅁䅁䅍䅄䅁䅁䅯杖䅕䅁䅯眶䅯䅁䅯睧䅑䅁䅅䅁䉁䅁䅁杄十䅁䅁睎睁䑁䅁䅍ㅁ䑁䅁䅍睁䅁䅁䍄䉁䅁䅁䅂䅁䅁䅍䅄䅁䅁䅯兎䅕䅁䅯眶䅯䅁䅯兣䅑䅁䅅䅁䉁䅁䅁杄啁䅁䅁杍祁䑁䅑睎睁䑁䅙睎穁䑁䅅䅁䵁䅉䅅䅁䕁䅁䅁睁䵁䅁䅁权煂兂䅁权牄权䅁权獄权䅁允䅁䅁䅅䅁䭁䕁䅣䅁䵁䅉䅅䅁䕁䅁䅁睁䵁䅁䅁权噁杂䅁权灄权䅁权獄权䅁允䅁䅁䅅䅁䭁䕁䅣䅁䵁䅉䅅䅁䕁䅁䅁睁䵁䅁䅁权い兂䅁权潄权䅁权瑂䅂䅁允䅁䅁䅅䅁佁䅁䄴䅁㕁䑁䅁杌睁䑁䅁免䅁䅁杷允䅁䅁䅑䅁䑁䅁䅷䅁䭁䕁䘰䅁䭁佁䭣䅁䭁䝁䔰䅁䉁䅁䅁允䅁䅁䅕卖䘶灕礶啁䵁䅉䅅䅁䑁䅁䅁睁䵁䅁䅁权剂兂䅁权歁杂䅁允䅁䅁䅅䅁䭁䱁䤰䅁䵁䅉䅅䅁䕁䅁䅁睁䵁䅁䅁权䥃䅂䅁权潄权䅁权硂䅂䅁允䅁䅁䅅䅁佁䅁䄴䅁祁䑁䅅杌祁䑁䅧杍䅁䅁杷允䅁䅁䅍䅁䑁䅁䅷䅁䭁䍁䙕䅁䭁䉁䝷䅁䉁䅁䅁允䅁䅁䅯兓䅙䅁杷允䅁䅁䅑䅁䑁䅁䅷䅁䭁䍁䙕䅁䭁䉁䜸䅁䭁䍁䝁䅁䉁䅁䅁允䅁䅁䅯杯䅣䅁杷允䅁䅁䅑䅁䑁䅁䅷䅁䭁䭁䕅䅁䭁佁䭙䅁䭁䡁䕁䅁䉁䅁䅁允䅁䅁䄴䅄䅁䑁䅁杌㑁䑁䅙䅏䅁䅁杷允䅁䅁䅍䅁䑁䅁䅷䅁䭁偁䕙䅁䭁䉁䝷䅁䉁䅁䅁允䅁䅁䅯杗䅙䅁杷允䅁䅁䅑䅁䑁䅁䅷䅁䭁䭁䙑䅁䭁佁䭳䅁䭁䥁䕕䅁䉁䅁䅁允䅁䅁䄴杅䅁䑁䅣免ㅁ䑁䅅兎ぁ䑁䅉䅏䅁䅁杷允䅁䅁䅑䅁䑁䅁䅷䅁䭁䱁䕯䅁䭁佁䭫䅁䭁䡁䔰䅁䉁䅁䅁允䅁䅁䅕䅁䅁䅁獄〰䵁䅉䅅䅁䕁䅁䅁睁䵁䅁䅁权䍄䅂䅁权瑄权䅁权䑃䅂䅁允䅁䅁䅅䅁䙁䕁䐳噬匲癩⽳䍄䉁䅁䅁䅂䅁䅁䅍䅄䅁䅁䅯杄䅕䅁䅯朷䅯䅁䅯全䅑䅁䅅䅁䉁䅁䅁兂䅁䅁䅁䍱捉兑杷允䅁䅁䅑䅁䑁䅁䅷䅁䭁佁䕧䅁䭁佁䭧䅁䭁䡁䕅䅁䉁䅁䅁允䅁䅁䄴杄䅁䑁䅅睍畁䑁䅅䅍ぁ䅁䅁䍄䉁䅁䅁䅂䅁䅁䅍䅄䅁䅁䅯朹䅑䅁䅯睈䅙䅁䅯䅉䅙䅁䅅䅁䉁䅁䅁权㝄睂䅁䍄䉁䅁䅁䅂䅁䅁䅍䅄䅁䅁䅯睩䅑䅁䅯朶䅯䅁䅯睢䅑䅁䅅䅁䉁䅁䅁杄䵁䅁䅁䅍畁䑁䅕睍穁䅁䅁䍄䉁䅁䅁䅂䅁䅁䅍䅄䅁䅁䅯睗䅕䅁䅯眶䅯䅁䅯䅣䅑䅁䅅䅁䉁䅁䅁杄十䅁䅁䅎㑁䑁䅣䅎穁䑁䅍䅎㑁䅁䅁䍄䉁䅁䅁䅂䅁䅁䅍䅄䅁䅁䅯朰䅕䅁䅯眵䅯䅁䅯睧䅑䅁䅅䅁䉁䅁䅁兂ㅂ硫䕧杖伴䅑杷允䅁䅁䅑䅁䑁䅁䅷䅁䭁䝁䙫䅁䭁佁䭧䅁䭁佁䭷䅁䉁䅁䅁允䅁䅁䅯睒䅁䅁杷允䅁䅁䅑䅁䑁䅁䅷䅁䭁佁䔰䅁䭁䉁䜸䅁䭁䍁䝁䅁䉁䅁䅁允䅁䅁䅯兵䅧䅁杷允䅁䅁䅍䅁䑁䅁䅷䅁䭁佁䔰䅁䭁䍁䝑䅁䉁䅁䅁允䅁䅁䅯睶䅧䅁杷允䅁䅁䅑䅁䑁䅁䅷䅁䭁䝁䙫䅁䭁佁䬴䅁䭁䝁䔰䅁䉁䅁䅁允䅁䅁䅯睒䅁䅁杷允䅁䅁䅍䅁䑁䅁䅷䅁䭁偁䘸䅁䭁䉁䝷䅁䉁䅁䅁允䅁䅁䅯杙䅙䅁杷允䅁䅁䅑䅁䑁䅁䅷䅁䭁䩁䕣䅁䭁佁䭯䅁䭁䡁䕁䅁䉁䅁䅁允䅁䅁䄴䅄䅁䑁䅁杌㉁䑁䅙免䅁䅁杷允䅁䅁䅑䅁䑁䅁䅷䅁䭁䭁䕕䅁䭁佁䬰䅁䭁䡁䕯䅁䉁䅁䅁允䅁䅁䅕歵䵫楁䡵樹䴸䅉䅅䅁䕁䅁䅁睁䵁䅁䅁权奂兂䅁权煄权䅁权瑂䅂䅁允䅁䅁䅅䅁䭁䕁䅣䅁䵁䅉䅅䅁䕁䅁䅁睁䵁䅁䅁权偃兂䅁权瑄权䅁权䙃䅂䅁允䅁䅁䅅䅁䙁䥁獴⼵灵挸⽉䍄䉁䅁䅁䅂䅁䅁䅍䅄䅁䅁䅯䅣䅕䅁䅯朶䅯䅁䅯䅣䅑䅁䅅䅁䉁䅁䅁权䡂䅁䅁䍄䉁䅁䅁䅂䅁䅁䅍䅄䅁䅁䅯杸䅕䅁䅯朶䅯䅁䅯兢䅑䅁䅅䅁䉁䅁䅁杄䵁䅁䅁䅍畁䑁䅣杍ぁ䅁䅁䍄䉁䅁䅁睁䅁䅁䅍䅄䅁䅁䅯眯䅕䅁䅯杊䅙䅁䅅䅁䉁䅁䅁杄䭁䅁䅁䅏㍁䍁䄴䅏䅁䅁杷允䅁䅁䅑䅁䑁䅁䅷䅁䭁䩁䔰䅁䭁佁䬴䅁䭁䥁䕍䅁䉁䅁䅁允䅁䅁䅕䅁䅁䑁祂〯䵁䅉䅅䅁䕁䅁䅁睁䵁䅁䅁权䵃䅂䅁权瑄权䅁权獄权䅁允䅁䅁䅅䅁䭁䕁䅣䅁䵁䅉䅅䅁䕁䅁䅁睁䵁䅁䅁权䥃䅂䅁权潄权䅁权睂䅂䅁允䅁䅁䅅䅁佁䅁䄴䅁硁䑁䅑杌㕁䑁䅕兏䅁䅁杷允䅁䅁䅑䅁䑁䅁䅷䅁䭁䵁䔰䅁䭁佁䭯䅁䭁䝁䔰䅁䉁䅁䅁允䅁䅁䄴䅄䅁䑁䅅杌ㅁ䑁䅉兏䅁䅁杷允䅁䅁䅑䅁䑁䅁䅷䅁䭁䝁䙅䅁䭁佁䭧䅁䭁䝁䔸䅁䉁䅁䅁允䅁䅁䄴䅄䅁䑁䅑杌㍁䑁䅅李䅁䅁杷允䅁䅁䅑䅁䑁䅁䅷䅁䭁䍁䙍䅁䭁佁䭧䅁䭁䝁䔸䅁䉁䅁䅁允䅁䅁䄴䅄䅁䑁䅑兏畁䑁䅁兎䅁䅁杷允䅁䅁䅑䅁䑁䅁䅷䅁䭁䵁䕙䅁䭁佁䬴䅁䭁䡁䕯䅁䉁䅁䅁允䅁䅁䅕䅁䅁䥁祃䔴䵁䅉䅅䅁䕁䅁䅁睁䵁䅁䅁权十兂䅁权浄权䅁权獄权䅁允䅁䅁䅅䅁䭁䕁䅣䅁䵁䅉䅅䅁䕁䅁䅁睁䵁䅁䅁权塂兂䅁权晁杂䅁权杁杂䅁允䅁䅁䅅䅁䭁䵁䥅䅁䵁䅉䅅䅁䑁䅁䅁睁䵁䅁䅁权塂兂䅁权歁杂䅁允䅁䅁䅅䅁䭁䵁䥉䅁䵁䅉䅅䅁䑁䅁䅁睁䵁䅁䅁权塂兂䅁权流杂䅁允䅁䅁䅅䅁佁䅁䅷䅁㕁䑁䅑杌ぁ䑁䅣䅁䵁䅉䅅䅁䑁䅁䅁睁䵁䅁䅁权乁兂䅁权奁杂䅁允䅁䅁䅅䅁䭁䡁䝷䅁䵁䅉䅅䅁䕁䅁䅁睁䵁䅁䅁权硃䅂䅁权畄权䅁权䑃䅂䅁允䅁䅁䅅䅁䙁䅁䅁䅁䅁䵚䅮䍄䉁䅁䅁䅂䅁䅁䅍䅄䅁䅁䅯睊䅕䅁䅯眶䅯䅁䅯䄷䅯䅁䅅䅁䉁䅁䅁权䡂䅁䅁䍄䉁䅁䅁睁䅁䅁䅍䅄䅁䅁䅯具䅕䅁䅯杈䅙䅁䅅䅁䉁䅁䅁权呃杂䅁䍄䉁䅁䅁䅂䅁䅁䅍䅄䅁䅁䅯眫䅑䅁䅯儶䅯䅁䅯䄷䅯䅁䅅䅁䉁䅁䅁权䡂䅁䅁䍄䉁䅁䅁睁䅁䅁䅍䅄䅁䅁䅯具䅕䅁䅯杊䅙䅁䅅䅁䉁䅁䅁杄䵁䅁䅁杍㉁䍁䄴睎㉁䅁䅁䍄䉁䅁䅁睁䅁䅁䅍䅄䅁䅁䅯杭䅕䅁䅯䅈䅙䅁䅅䅁䉁䅁䅁权婂杂䅁䍄䉁䅁䅁䅂䅁䅁䅍䅄䅁䅁䅯䅯䅑䅁䅯眵䅯䅁䅯䅣䅑䅁䅅䅁䉁䅁䅁兂䍂余兘瑉䙳䅑杷允䅁䅁䅑䅁䑁䅁䅷䅁䭁佁䕙䅁䭁佁䭯䅁䭁䝁䔸䅁䉁䅁䅁允䅁䅁䄴䅄䅁䑁䅁杌穁䑁䅧兎䅁䅁杷允䅁䅁䅍䅁䑁䅁䅷䅁䭁䩁䙯䅁䭁䉁䜴䅁䉁䅁䅁允䅁䅁䅯杇䅣䅁杷允䅁䅁䅑䅁䑁䅁䅷䅁䭁䩁䙍䅁䭁佁䬴䅁䭁䡁䔰䅁䉁䅁䅁允䅁䅁䅕䅁䅁䍁⭃う䵅䅉䅅䅁䑁䅁䅁睁䵁䅁䅁权獄䅂䅁权慁杂䅁允䅁䅁䅅䅁䭁䵁䜰䅁䵁䅉䅅䅁䑁䅁䅁睁䵁䅁䅁权獄䅂䅁权捁杂䅁允䅁䅁䅅䅁䭁偁䝣䅁䵁䅉䅅䅁䕁䅁䅁睁䵁䅁䅁权潂兂䅁权潄权䅁权睂䅂䅁允䅁䅁䅅䅁佁䅁䄴䅁祁䑁䅫杌㍁䑁䅣䅎䅁䅁杷允䅁䅁䅑䅁䑁䅁䅷䅁䭁佁䕷䅁䭁䉁䜸䅁䭁䍁䝁䅁䉁䅁䅁允䅁䅁䅯睷䅧䅁杷允䅁䅁䅑䅁䑁䅁䅷䅁䭁䩁䙣䅁䭁佁䭧䅁䭁䥁䕕䅁䉁䅁䅁允䅁䅁䄴䅄䅁䑁䅑杌ぁ䑁䅑睎䅁䅁杷允䅁䅁䅍䅁䑁䅁䅷䅁䭁䵁䕅䅁䭁䉁䝷䅁䉁䅁䅁允䅁䅁䅯杋䅙䅁杷允䅁䅁䅑䅁䑁䅁䅷䅁䭁偁䕳䅁䭁佁䭯䅁䭁䥁䕕䅁䉁䅁䅁允䅁䅁䄴䅃䅁䑁䅁杌穁䅁䅁䍄䉁䅁䅁䅂䅁䅁䅍䅄䅁䅁䅯䄯䅑䅁䅯朶䅯䅁䅯全䅑䅁䅅䅁䉁䅁䅁杄䵁䅁䅁免畁䑁䅣睍ぁ䅁䅁䍄䉁䅁䅁䅂䅁䅁䅍䅄䅁䅁䅯兑䅕䅁䅯儷䅯䅁䅯兢䅑䅁䅅䅁䉁䅁䅁兂䡂獬杆偘灐睐杷允䅁䅁䅑䅁䑁䅁䅷䅁䭁偁䙕䅁䭁佁䭧䅁䭁䡁䕯䅁䉁䅁䅁允䅁䅁䄴杄䅁䑁䅅䅎畁䑁䅅睍㍁䅁䅁䍄䉁䅁䅁䅂䅁䅁䅍䅄䅁䅁䅯睌䅕䅁䅯眵䅯䅁䅯兣䅑䅁䅅䅁䉁䅁䅁兂煂䡶呓䅇歑䅑杷允䅁䅁䅑䅁䑁䅁䅷䅁䭁䉁䙫䅁䭁佁䭯䅁䭁䝁䔰䅁䉁䅁䅁允䅁䅁䅯睒䅁䅁杷允䅁䅁䅑䅁䑁䅁䅷䅁䭁䵁䕅䅁䭁䉁䜸䅁䭁䍁䝁䅁䉁䅁䅁允䅁䅁䅯䅸䅧䅁杷允䅁䅁䅑䅁䑁䅁䅷䅁䭁䅁䝅䅁䭁佁䭣䅁䭁䥁䕕䅁䉁䅁䅁允䅁䅁䅕穧⭒汉㌸啂䵁䅉䅅䅁䕁䅁䅁睁䵁䅁䅁权䵄兂䅁权牄权䅁权䙃䅂䅁允䅁䅁䅅䅁佁䉁䅑䅁祁䑁䅧䅍睁䑁䅧睎睁䑁䅁䅍䅁䅁杷允䅁䅁䅍䅁䑁䅁䅷䅁䭁䭁䙍䅁䭁䉁䝷䅁䉁䅁䅁允䅁䅁䅯杙䅙䅁杷允䅁䅁䅑䅁䑁䅁䅷䅁䭁䍁䙑䅁䭁佁䭧䅁䭁䥁䕍䅁䉁䅁䅁允䅁䅁䅯睒䅁䅁杷允䅁䅁䅑䅁䑁䅁䅷䅁䭁乁䔰䅁䭁佁䭯䅁䭁䡁䕅䅁䉁䅁䅁允䅁䅁䄴䅄䅁䑁䅁杌穁䑁䅉免䅁䅁杷允䅁䅁䅑䅁䑁䅁䅷䅁䭁䑁䙳䅁䭁佁䭯䅁䭁䝁䔰䅁䉁䅁䅁允䅁䅁䅯睒䅁䅁杷允䅁䅁䅑䅁䑁䅁䅷䅁䭁䭁䙕䅁䭁佁䬰䅁䭁䡁䔰䅁䉁䅁䅁允䅁䅁䅕歯㉗⼸唳䐷䴸䅉䅅䅁䕁䅁䅁睁䵁䅁䅁权敄兂䅁权煄权䅁权䑃䅂䅁允䅁䅁䅅䅁佁䅁䅷䅁睁䍁䄴睍㑁䑁䅫䅁䵁䅉䅅䅁䑁䅁䅁睁䵁䅁䅁权橃兂䅁权流杂䅁允䅁䅁䅅䅁佁䅁䅷䅁㕁䑁䅅杌祁䑁䅉䅁䵁䅉䅅䅁䕁䅁䅁睁䵁䅁䅁权橂兂䅁权湄权䅁权䑃䅂䅁允䅁䅁䅅䅁䙁䝁渳㘫确樰䅂䍄䉁䅁䅁䅂䅁䅁䅍䅄䅁䅁䅯䅘䅕䅁䅯儷䅯䅁䅯兢䅑䅁䅅䅁䉁䅁䅁兂婁䙂余扌乌睐杷允䅁䅁䅍䅁䑁䅁䅷䅁䭁偁䔸䅁䭁䉁䝷䅁䉁䅁䅁允䅁䅁䅯睺䅙䅁杷允䅁䅁䅑䅁䑁䅁䅷䅁䭁䕁䙙䅁䭁佁䭯䅁䭁䝁䔰䅁䉁䅁䅁允䅁䅁䄴䅄䅁䑁䅅杌硁䑁䅍李䅁䅁杷允䅁䅁䅑䅁䑁䅁䅷䅁䭁佁䙑䅁䭁佁䬰䅁䭁䥁䕕䅁䉁䅁䅁允䅁䅁䅕潢㜯啚支䑹䴸䅉䅅䅁䕁䅁䅁睁䵁䅁䅁权穄䅂䅁权灄权䅁权㥂䅂䅁允䅁䅁䅅䅁䙁䅁䅁䅁㑂兲䉨䍄䉁䅁䅁睁䅁䅁䅍䅄䅁䅁䅯眯䅑䅁䅯䅊䅙䅁䅅䅁䉁䅁䅁权䝄䅃䅁䍄䉁䅁䅁䅂䅁䅁䅍䅄䅁䅁䅯內䅕䅁䅯眵䅯䅁䅯来䅑䅁䅅䅁䉁䅁䅁兂䭁㘱睎児啯䅑杷允䅁䅁䅑䅁䑁䅁䅷䅁䭁䍁䙷䅁䭁佁䭯䅁䭁䝁䔸䅁䉁䅁䅁允䅁䅁䄴䅄䅁䑁䅁杌㉁䑁䅙睍䅁䅁杷允䅁䅁䅍䅁䑁䅁䅷䅁䭁䱁䙯䅁䭁䉁䝯䅁䉁䅁䅁允䅁䅁䅯杴䅙䅁杷允䅁䅁䅍䅁䑁䅁䅷䅁䭁䱁䙯䅁䭁䉁䝷䅁䉁䅁䅁允䅁䅁䅯䄰䅙䅁杷允䅁䅁䅑䅁䑁䅁䅷䅁䭁䅁䙍䅁䭁佁䭧䅁䭁䡁䕯䅁䉁䅁䅁允䅁䅁䄴杄䅁䑁䅉䅏畁䑁䅧杍祁䅁䅁䍄䉁䅁䅁䅂䅁䅁䅍䅄䅁䅁䅯䄷䅕䅁䅯眶䅯䅁䅯全䅑䅁䅅䅁䉁䅁䅁杄十䅁䅁睍㉁䑁䅍睍睁䑁䅑睎㉁䅁䅁䍄䉁䅁䅁䅂䅁䅁䅍䅄䅁䅁䅯䅡䅕䅁䅯眵䅯䅁䅯睧䅑䅁䅅䅁䉁䅁䅁兂十㡧䭄捯单䅑杷允䅁䅁䅑䅁䑁䅁䅷䅁䭁偁䙷䅁䭁佁䭳䅁䭁䝁䔸䅁䉁䅁䅁允䅁䅁䄴䅆䅁䑁䅅䅍硁䑁䅉䅍睁䑁䅁䅍睁䅁䅁䍄䉁䅁䅁䅂䅁䅁䅍䅄䅁䅁䅯公䅑䅁䅯䄶䅯䅁䅯全䅑䅁䅅䅁䉁䅁䅁杄佁䅁䅁免㉁䍁䄴䅎睁䑁䅫䅁䵁䅉䅅䅁䕁䅁䅁睁䵁䅁䅁权坁兂䅁权瑄权䅁权瑂䅂䅁允䅁䅁䅅䅁䭁䕁䅣䅁䵁䅉䅅䅁䕁䅁䅁睁䵁䅁䅁权䩃兂䅁权浄权䅁权䑃䅂䅁允䅁䅁䅅䅁佁䅁䅷䅁祁䍁䄴李㑁䑁䅍䅁䵁䅉䅅䅁䕁䅁䅁睁䵁䅁䅁权䩃兂䅁权牄权䅁权睂䅂䅁允䅁䅁䅅䅁佁䉁䅑䅁硁䑁䅍䅍ぁ䑁䅍睍㑁䑁䅁䅏䅁䅁杷允䅁䅁䅑䅁䑁䅁䅷䅁䭁䩁䕍䅁䭁佁䭧䅁䭁䝁䔸䅁䉁䅁䅁允䅁䅁䄴杄䅁䑁䅅䅍畁䑁䅙免祁䅁䅁䍄䉁䅁䅁䅂䅁䅁䅍䅄䅁䅁䅯兹䅑䅁䅯眶䅯䅁䅯兦䅑䅁䅅䅁䉁䅁䅁杄啁䅁䅁免硁䑁䅕䅍㑁䑁䅁免睁䑁䅧䅁䵁䅉䅅䅁䕁䅁䅁睁䵁䅁䅁权䱄䅂䅁权煄权䅁权䑃䅂䅁允䅁䅁䅅䅁佁䅁䅷䅁睁䍁䄴兏睁䑁䅙䅁䵁䅉䅅䅁䕁䅁䅁睁䵁䅁䅁权晃兂䅁权瑄权䅁权㙂䅂䅁允䅁䅁䅅䅁䙁佁㝦晱午敔⽙䍄䉁䅁䅁䅂䅁䅁䅍䅄䅁䅁䅯兰䅕䅁䅯眵䅯䅁䅯兢䅑䅁䅅䅁䉁䅁䅁权䡂䅁䅁䍄䉁䅁䅁睁䅁䅁䅍䅄䅁䅁䅯儶䅑䅁䅯杇䅙䅁䅅䅁䉁䅁䅁权獂杂䅁䍄䉁䅁䅁䅂䅁䅁䅍䅄䅁䅁䅯其䅕䅁䅯朶䅯䅁䅯兦䅑䅁䅅䅁䉁䅁䅁杄䭁䅁䅁免畁䑁䅅睍䅁䅁杷允䅁䅁䅍䅁䑁䅁䅷䅁䭁佁䕫䅁䭁䉁䝷䅁䉁䅁䅁允䅁䅁䅯兹䅧䅁杷允䅁䅁䅑䅁䑁䅁䅷䅁䭁䅁䝅䅁䭁佁䭧䅁䭁䡁䔰䅁䉁䅁䅁允䅁䅁䄴杄䅁䑁䅧䅎畁䑁䅉䅎穁䅁䅁䍄䉁䅁䅁䅂䅁䅁䅍䅄䅁䅁䅯兺䅕䅁䅯䄶䅯䅁䅯兦䅑䅁䅅䅁䉁䅁䅁杄䭁䅁䅁免ぁ䍁䄴睎䅁䅁杷允䅁䅁䅑䅁䑁䅁䅷䅁䭁䱁䕑䅁䭁佁䭙䅁䭁䥁䕕䅁䉁䅁䅁允䅁䅁䄴䅄䅁䑁䅅杌硁䑁䅅李䅁䅁杷允䅁䅁䅍䅁䑁䅁䅷䅁䭁佁䕫䅁䭁䉁䜴䅁䉁䅁䅁允䅁䅁䅯兹䅧䅁杷允䅁䅁䅑䅁䑁䅁䅷䅁䭁䕁䙣䅁䭁佁䭫䅁䭁䡁䕅䅁䉁䅁䅁允䅁䅁䅕䅁䅁䅁摁䔴䵁䅉䅅䅁䕁䅁䅁睁䵁䅁䅁权煄兂䅁权牄权䅁权䙃䅂䅁允䅁䅁䅅䅁佁䉁䅉䅁ㅁ䑁䅕免㕁䑁䅉兎睁䑁䅁䅁䵁䅉䅅䅁䕁䅁䅁睁䵁䅁䅁权灄䅂䅁权晁杂䅁权杁杂䅁允䅁䅁䅅䅁䭁䵁䥯䅁䵁䅉䅅䅁䕁䅁䅁睁䵁䅁䅁权歄䅂䅁权灄权䅁权䑃䅂䅁允䅁䅁䅅䅁䙁䅁䅁䅁䅄⼯䅤䍄䉁䅁䅁䅂䅁䅁䅍䅄䅁䅁䅯䅑䅕䅁䅯眶䅯䅁䅯睢䅑䅁䅅䅁䉁䅁䅁杄啁䅁䅁杍硁䑁䅧䅍睁䑁䅁䅍睁䑁䅁䅁䵁䅉䅅䅁䕁䅁䅁睁䵁䅁䅁权潄䅂䅁权瑄权䅁权䙃䅂䅁允䅁䅁䅅䅁䙁佁㠵穐敖癵⼸䍄䉁䅁䅁䅂䅁䅁䅍䅄䅁䅁䅯䄯䅕䅁䅯儷䅯䅁䅯兣䅑䅁䅅䅁䉁䅁䅁兂剃堷⽷噎䬷睐杷允䅁䅁䅑䅁䑁䅁䅷䅁䭁䩁䕙䅁䭁佁䭣䅁䭁䡁䕅䅁䉁䅁䅁允䅁䅁䅕穊䥅䉲慸䕆䵁䅉䅅䅁䕁䅁䅁睁䵁䅁䅁权歃䅂䅁权浄权䅁权䑃䅂䅁允䅁䅁䅅䅁佁䅁䅷䅁祁䍁䄴䅍㕁䑁䅙䅁䵁䅉䅅䅁䕁䅁䅁睁䵁䅁䅁权䵃䅂䅁权煄权䅁权䙃䅂䅁允䅁䅁䅅䅁佁䅁䅷䅁硁䍁䄴睍穁䑁䅅䅁䵁䅉䅅䅁䕁䅁䅁睁䵁䅁䅁权噁兂䅁权浄权䅁权硂䅂䅁允䅁䅁䅅䅁佁䅁䅯䅁硁䍁䄴睍㕁䅁䅁䍄䉁䅁䅁䅂䅁䅁䅍䅄䅁䅁䅯杫䅕䅁䅯儶䅯䅁䅯睢䅑䅁䅅䅁䉁䅁䅁兂䅁䅁䅁䍅䅣兑杷允䅁䅁䅑䅁䑁䅁䅷䅁䭁佁䘸䅁䭁佁䬴䅁䭁䝁䔸䅁䉁䅁䅁允䅁䅁䅕䅁䅁䭁摃㡅䵅䅉䅅䅁䕁䅁䅁睁䵁䅁䅁权硄䅂䅁权潄权䅁权㙂䅂䅁允䅁䅁䅅䅁䭁䕁䅣䅁䵁䅉䅅䅁䕁䅁䅁睁䵁䅁䅁权噃䅂䅁权煄权䅁权瑂䅂䅁允䅁䅁䅅䅁䭁䕁䅣䅁䵁䅉䅅䅁䕁䅁䅁睁䵁䅁䅁权剄䅂䅁权浄权䅁权療䅂䅁允䅁䅁䅅䅁佁䅁䅯䅁穁䍁䄴兏穁䅁䅁䍄䉁䅁䅁䅂䅁䅁䅍䅄䅁䅁䅯䅙䅕䅁䅯䄶䅯䅁䅯兦䅑䅁䅅䅁䉁䅁䅁杄佁䅁䅁免祁䍁䄴睎ぁ䑁䅫䅁䵁䅉䅅䅁䕁䅁䅁睁䵁䅁䅁权癃䅂䅁权煄权䅁权獄权䅁允䅁䅁䅅䅁䭁䕁䅣䅁䵁䅉䅅䅁䕁䅁䅁睁䵁䅁䅁权癃䅂䅁权煄权䅁权瑂䅂䅁允䅁䅁䅅䅁䭁䕁䅣䅁䵁䅉䅅䅁䕁䅁䅁睁䵁䅁䅁权兄䅂䅁权煄权䅁权療䅂䅁允䅁䅁䅅䅁佁䅁䅷䅁睁䍁䄴䅎穁䑁䅙䅁䵁䅉䅅䅁䕁䅁䅁睁䵁䅁䅁权癃䅂䅁权煄权䅁权療䅂䅁允䅁䅁䅅䅁佁䅁䅷䅁睁䍁䄴兎㉁䑁䅕䅁䵁䅉䅅䅁䕁䅁䅁睁䵁䅁䅁权元兂䅁权潄权䅁权㙂䅂䅁允䅁䅁䅅䅁䭁䕁䅣䅁䵁䅉䅅䅁䕁䅁䅁睁䵁䅁䅁权癃䅂䅁权煄权䅁权㙂䅂䅁允䅁䅁䅅䅁佁䅁䅷䅁睁䍁䄴兎㉁䑁䅫䅁䵁䅉䅅䅁䕁䅁䅁睁䵁䅁䅁权佁兂䅁权瑄权䅁权瑂䅂䅁允䅁䅁䅅䅁䭁䕁䅣䅁䵁䅉䅅䅁䕁䅁䅁睁䵁䅁䅁权捄兂䅁权畄权䅁权㥂䅂䅁允䅁䅁䅅䅁䙁䅁䅁䅁睂䑂䉨䍄䉁䅁䅁䅂䅁䅁䅍䅄䅁䅁䅯睲䅑䅁䅯朶䅯䅁䅯兦䅑䅁䅅䅁䉁䅁䅁杄䵁䅁䅁䅍畁䑁䅕李祁䅁䅁䍄䉁䅁䅁䅂䅁䅁䅍䅄䅁䅁䅯典䅑䅁䅯䄶䅯䅁䅯睢䅑䅁䅅䅁䉁䅁䅁杄䵁䅁䅁免穁䍁䄴兎㑁䅁䅁䍄䉁䅁䅁䅂䅁䅁䅍䅄䅁䅁䅯䅁䅕䅁䅯朷䅯䅁䅯䄷䅯䅁䅅䅁䉁䅁䅁权䡂䅁䅁䍄䉁䅁䅁䅂䅁䅁䅍䅄䅁䅁䅯睂䅙䅁䅯朶䅯䅁䅯睧䅑䅁䅅䅁䉁䅁䅁杄䵁䅁䅁䅍畁䑁䅫李穁䅁䅁䍄䉁䅁䅁䅂䅁䅁䅍䅄䅁䅁䅯儷䅕䅁䅯朵䅯䅁䅯兢䅑䅁䅅䅁䉁䅁䅁权䡂䅁䅁䍄䉁䅁䅁䅂䅁䅁䅍䅄䅁䅁䅯眱䅕䅁䅯儶䅯䅁䅯来䅑䅁䅅䅁䉁䅁䅁兂䅁䅁䅁佧ㅮ䅑杷允䅁䅁䅑䅁䑁䅁䅷䅁䭁䥁䔰䅁䭁佁䭯䅁䭁䡁䕅䅁䉁䅁䅁允䅁䅁䄴䅄䅁䑁䅅杌睁䑁䅧䅏䅁䅁杷允䅁䅁䅑䅁䑁䅁䅷䅁䭁䥁䔰䅁䭁佁䭯䅁䭁䥁䕍䅁䉁䅁䅁允䅁䅁䄴䅄䅁䑁䅅杌硁䑁䅣睍䅁䅁杷允䅁䅁䅑䅁䑁䅁䅷䅁䭁佁䙙䅁䭁佁䭙䅁䭁䝁䔸䅁䉁䅁䅁允䅁䅁䅯睒䅁䅁杷允䅁䅁䅑䅁䑁䅁䅷䅁䭁䩁䙫䅁䭁佁䭫䅁䭁䝁䔸䅁䉁䅁䅁允䅁䅁䅕䅁䅁䥁权唸䵁䅉䅅䅁䕁䅁䅁睁䵁䅁䅁权乄兂䅁权潄权䅁权䙃䅂䅁允䅁䅁䅅䅁佁䅁䄴䅁硁䑁䅑杌祁䑁䅁杍䅁䅁杷允䅁䅁䅑䅁䑁䅁䅷䅁䭁偁䕁䅁䭁佁䭯䅁䭁䥁䕍䅁䉁䅁䅁允䅁䅁䄴䅄䅁䑁䅁杌㍁䑁䅑睍䅁䅁杷允䅁䅁䅑䅁䑁䅁䅷䅁䭁䱁䕁䅁䭁佁䭯䅁䭁䥁䕕䅁䉁䅁䅁允䅁䅁䄴䅄䅁䑁䅅杌睁䑁䅁兏䅁䅁杷允䅁䅁䅑䅁䑁䅁䅷䅁䭁乁䕕䅁䭁佁䭯䅁䭁䝁䔰䅁䉁䅁䅁允䅁䅁䄴䅄䅁䑁䅅杌ㅁ䑁䅁兎䅁䅁杷允䅁䅁䅑䅁䑁䅁䅷䅁䭁䩁䕑䅁䭁佁䭯䅁䭁佁䭷䅁䉁䅁䅁允䅁䅁䅯睒䅁䅁杷允䅁䅁䅑䅁䑁䅁䅷䅁䭁乁䙙䅁䭁佁䭫䅁䭁䡁䕁䅁䉁䅁䅁允䅁䅁䅕䅁䅁乁塂啄䵅䅉䅅䅁䕁䅁䅁睁䵁䅁䅁权敄䅂䅁权煄权䅁权獄权䅁允䅁䅁䅅䅁䭁䕁䅣䅁䵁䅉䅅䅁䕁䅁䅁睁䵁䅁䅁权允杂䅁权潄权䅁权療䅂䅁允䅁䅁䅅䅁佁䅁䄴䅁㑁䑁䅣杌硁䑁䅅䅏䅁䅁杷允䅁䅁䅑䅁䑁䅁䅷䅁䭁䭁䕙䅁䭁佁䬴䅁䭁佁䭷䅁䉁䅁䅁允䅁䅁䅯睒䅁䅁杷允䅁䅁䅑䅁䑁䅁䅷䅁䭁䅁䙉䅁䭁佁䬰䅁䭁䝁䔰䅁䉁䅁䅁允䅁䅁䅕浚浚浚浚樷䴸䅉䅅䅁䕁䅁䅁睁䵁䅁䅁权㝃兂䅁权煄权䅁权瑂䅂䅁允䅁䅁䅅䅁佁䅁䅷䅁睁䍁䄴兏㉁䑁䅉䅁䵁䅉䅅䅁䕁䅁䅁睁䵁䅁䅁权啃䅂䅁权煄权䅁权㙂䅂䅁允䅁䅁䅅䅁佁䅁䅷䅁硁䍁䄴䅎硁䑁䅍䅁䵁䅉䅅䅁䕁䅁䅁睁䵁䅁䅁权䕄䅂䅁权煄权䅁权䙃䅂䅁允䅁䅁䅅䅁佁䅁䅷䅁睁䍁䄴䅍睁䑁䅉䅁䵁䅉䅅䅁䕁䅁䅁睁䵁䅁䅁权啃䅂䅁权煄权䅁权睂䅂䅁允䅁䅁䅅䅁佁䅁䅷䅁硁䍁䄴睍㑁䑁䅅䅁䵁䅉䅅䅁䕁䅁䅁睁䵁䅁䅁权畃䅂䅁权畄权䅁权硂䅂䅁允䅁䅁䅅䅁䙁䅁䅁䅁杂䉓䉴䍄䉁䅁䅁䅂䅁䅁䅍䅄䅁䅁䅯杳䅕䅁䅯儶䅯䅁䅯兦䅑䅁䅅䅁䉁䅁䅁兂䅁䅁䅁䥧⭔䅑杷允䅁䅁䅑䅁䑁䅁䅷䅁䭁䭁䔴䅁䭁佁䭯䅁䭁䡁䔰䅁䉁䅁䅁允䅁䅁䄴䅄䅁䑁䅅杌祁䑁䅕䅎䅁䅁杷允䅁䅁䅑䅁䑁䅁䅷䅁䭁䝁䙅䅁䭁佁䭧䅁䭁佁䭷䅁䉁䅁䅁允䅁䅁䅯睒䅁䅁杷允䅁䅁䅑䅁䑁䅁䅷䅁䭁偁䕧䅁䭁佁䭯䅁䭁佁䭷䅁䉁䅁䅁允䅁䅁䅯睒䅁䅁杷允䅁䅁䅑䅁䑁䅁䅷䅁䭁䵁䕧䅁䭁佁䬰䅁䭁䥁䕕䅁䉁䅁䅁允䅁䅁䅕歉㡘甯䵣稵䴸䅉䅅䅁䕁䅁䅁睁䵁䅁䅁权畃兂䅁权煄权䅁权䑃䅂䅁允䅁䅁䅅䅁佁䅁䅷䅁祁䍁䄴兎㍁䑁䅧䅁䵁䅉䅅䅁䕁䅁䅁睁䵁䅁䅁权灄䅂䅁权瑄权䅁权療䅂䅁允䅁䅁䅅䅁䙁䝁浚浚浚畚⽯䍄䉁䅁䅁䅂䅁䅁䅍䅄䅁䅁䅯䄫䅑䅁䅯朶䅯䅁䅯来䅑䅁䅅䅁䉁䅁䅁杄䵁䅁䅁䅍畁䑁䅉杍ぁ䅁䅁䍄䉁䅁䅁䅂䅁䅁䅍䅄䅁䅁䅯杕䅕䅁䅯眶䅯䅁䅯兦䅑䅁䅅䅁䉁䅁䅁杄十䅁䅁兎㕁䑁䅁杍睁䑁䅫兎㑁䅁䅁䍄䉁䅁䅁䅂䅁䅁䅍䅄䅁䅁䅯杷䅕䅁䅯儶䅯䅁䅯䄷䅯䅁䅅䅁䉁䅁䅁权䡂䅁䅁䍄䉁䅁䅁䅂䅁䅁䅍䅄䅁䅁䅯睃䅕䅁䅯䄶䅯䅁䅯䄷䅯䅁䅅䅁䉁䅁䅁权䡂䅁䅁䍄䉁䅁䅁䅂䅁䅁䅍䅄䅁䅁䅯儵䅕䅁䅯眶䅯䅁䅯全䅑䅁䅅䅁䉁䅁䅁杄啁䅁䅁杍祁䑁䅙杍㍁䑁䅅䅍ㅁ䑁䅣䅁䵁䅉䅅䅁䕁䅁䅁睁䵁䅁䅁权牄兂䅁权煄权䅁权獄权䅁允䅁䅁䅅䅁䭁䕁䅣䅁䵁䅉䅅䅁䕁䅁䅁睁䵁䅁䅁权桃䅂䅁权煄权䅁权硂䅂䅁允䅁䅁䅅䅁佁䅁䅷䅁睁䍁䄴免祁䑁䅅䅁䵁䅉䅅䅁䕁䅁䅁睁䵁䅁䅁权㑄䅂䅁权煄权䅁权䙃䅂䅁允䅁䅁䅅䅁佁䅁䅷䅁睁䍁䄴杍穁䑁䅑䅁䵁䅉䅅䅁䕁䅁䅁睁䵁䅁䅁权獃兂䅁权煄权䅁权硂䅂䅁允䅁䅁䅅䅁佁䅁䅷䅁硁䍁䄴睍穁䑁䅕䅁䵁䅉䅅䅁䕁䅁䅁睁䵁䅁䅁权獃䅂䅁权煄权䅁权㙂䅂䅁允䅁䅁䅅䅁佁䅁䅷䅁睁䍁䄴䅍㍁䑁䅣䅁䵁䅉䅅䅁䕁䅁䅁睁䵁䅁䅁权獃䅂䅁权煄权䅁权䙃䅂䅁允䅁䅁䅅䅁佁䅁䅷䅁睁䍁䄴䅍㍁䑁䅍䅁䵁䅉䅅䅁䕁䅁䅁睁䵁䅁䅁权䙂兂䅁权煄权䅁权療䅂䅁允䅁䅁䅅䅁佁䅁䅯䅁睁䍁䄴睍硁䅁䅁䍄䉁䅁䅁䅂䅁䅁䅍䅄䅁䅁䅯关䅑䅁䅯朶䅯䅁䅯䅣䅑䅁䅅䅁䉁䅁䅁杄䭁䅁䅁䅍畁䑁䅣睍䅁䅁杷允䅁䅁䅑䅁䑁䅁䅷䅁䭁䱁䕅䅁䭁佁䭯䅁䭁䥁䕕䅁䉁䅁䅁允䅁䅁䄴䅄䅁䑁䅁杌㍁䑁䅑杍䅁䅁杷允䅁䅁䅑䅁䑁䅁䅷䅁䭁乁䔸䅁䭁佁䭯䅁䭁䡁䕁䅁䉁䅁䅁允䅁䅁䄴䅄䅁䑁䅁杌ㅁ䑁䅁䅎䅁䅁杷允䅁䅁䅑䅁䑁䅁䅷䅁䭁䱁䕅䅁䭁佁䭯䅁䭁䡁䔰䅁䉁䅁䅁允䅁䅁䄴䅄䅁䑁䅁杌㍁䑁䅍睍䅁䅁杷允䅁䅁䅑䅁䑁䅁䅷䅁䭁䉁䝕䅁䭁佁䬴䅁䭁䥁䕍䅁䉁䅁䅁允䅁䅁䅕䅁䅁䥁汁唫䵁䅉䅅䅁䕁䅁䅁睁䵁䅁䅁权塃䅂䅁权潄权䅁权瑂䅂䅁允䅁䅁䅅䅁佁䅁䄴䅁祁䑁䅑杌睁䑁䅑兎䅁䅁杷允䅁䅁䅑䅁䑁䅁䅷䅁䭁䅁䙁䅁䭁佁䬰䅁䭁䡁䕯䅁䉁䅁䅁允䅁䅁䅕㑈牘払敧吳䴸䅉䅅䅁䕁䅁䅁睁䵁䅁䅁权卄兂䅁权灄权䅁权療䅂䅁允䅁䅁䅅䅁䙁䅁䅁䅁杄兇䉂䍄䉁䅁䅁䅂䅁䅁䅍䅄䅁䅁䅯䅵䅕䅁䅯儶䅯䅁䅯来䅑䅁䅅䅁䉁䅁䅁兂䅁䅁䅁䥁晢䅑杷允䅁䅁䅑䅁䑁䅁䅷䅁䭁䭁䕧䅁䭁佁䬰䅁䭁䥁䕕䅁䉁䅁䅁允䅁䅁䅕灳瘳㡰䱙䵉䵁䅉䅅䅁䕁䅁䅁睁䵁䅁䅁权ㅄ兂䅁权浄权䅁权䑃䅂䅁允䅁䅁䅅䅁佁䅁䅷䅁祁䍁䄴睎ㅁ䑁䅧䅁䵁䅉䅅䅁䕁䅁䅁睁䵁䅁䅁权灃䅂䅁权瑄权䅁权䙃䅂䅁允䅁䅁䅅䅁䭁䙁䴴䅁䵁䅉䅅䅁䕁䅁䅁睁䵁䅁䅁权䝄䅂䅁权煄权䅁权䑃䅂䅁允䅁䅁䅅䅁佁䅁䅷䅁睁䍁䄴兏祁䑁䅉䅁䵁䅉䅅䅁䕁䅁䅁睁䵁䅁䅁权㕃䅂䅁权煄权䅁权獄权䅁允䅁䅁䅅䅁䭁䕁䅣䅁䵁䅉䅅䅁䕁䅁䅁睁䵁䅁䅁权塃䅂䅁权潄权䅁权硂䅂䅁允䅁䅁䅅䅁佁䅁䄴䅁祁䑁䅕杌ㅁ䑁䅉兎䅁䅁杷允䅁䅁䅑䅁䑁䅁䅷䅁䭁乁䘸䅁䭁佁䬰䅁䭁䡁䕁䅁䉁䅁䅁允䅁䅁䅕桢ㅄ䝋佁吸䴸䅉䅅䅁䕁䅁䅁睁䵁䅁䅁权瑃䅂䅁权湄权䅁权㙂䅂䅁允䅁䅁䅅䅁䙁䡁灮橊䥅䅲䅸䍄䉁䅁䅁䅂䅁䅁䅍䅄䅁䅁䅯眫䅕䅁䅯朷䅯䅁䅯全䅑䅁䅅䅁䉁䅁䅁兂䅁䅁䅁佯䝫兑杷允䅁䅁䅑䅁䑁䅁䅷䅁䭁偁䕅䅁䭁佁䭯䅁䭁䡁䕅䅁䉁䅁䅁允䅁䅁䅯睒䅁䅁杷允䅁䅁䅑䅁䑁䅁䅷䅁䭁䩁䙑䅁䭁佁䭳䅁䭁佁䭷䅁䉁䅁䅁允䅁䅁䅯睒䅁䅁杷允䅁䅁䅑䅁䑁䅁䅷䅁䭁偁䕙䅁䭁佁䭳䅁䭁䡁䔰䅁䉁䅁䅁允䅁䅁䄴杅䅁䑁䅍睍穁䑁䅣杍㉁䑁䅫䅍䅁䅁杷允䅁䅁䅑䅁䑁䅁䅷䅁䭁䱁䕣䅁䭁佁䭙䅁䭁䝁䔰䅁䉁䅁䅁允䅁䅁䄴䅄䅁䑁䅕杌㕁䑁䅉兏䅁䅁杷允䅁䅁䅑䅁䑁䅁䅷䅁䭁乁䕣䅁䭁佁䭯䅁䭁䝁䔸䅁䉁䅁䅁允䅁䅁䄴䅄䅁䑁䅁杌㕁䑁䅑杍䅁䅁杷允䅁䅁䅑䅁䑁䅁䅷䅁䭁䑁䙣䅁䭁佁䭳䅁䭁䝁䔰䅁䉁䅁䅁允䅁䅁䅯睒䅁䅁杷允䅁䅁䅑䅁䑁䅁䅷䅁䭁䉁䙕䅁䭁佁䭣䅁䭁䝁䔸䅁䉁䅁䅁允䅁䅁䅕噋偹癷潕䕂䵁䅉䅅䅁䕁䅁䅁睁䵁䅁䅁权啃兂䅁权瑄权䅁权睂䅂䅁允䅁䅁䅅䅁䙁䉁畓⭒㙆䵆⼴䍄䉁䅁䅁䅂䅁䅁䅍䅄䅁䅁䅯眳䅑䅁䅯朶䅯䅁䅯来䅑䅁䅅䅁䉁䅁䅁杄䵁䅁䅁䅍畁䑁䅑睍㑁䅁䅁䍄䉁䅁䅁䅂䅁䅁䅍䅄䅁䅁䅯睚䅕䅁䅯朵䅯䅁䅯来䅑䅁䅅䅁䉁䅁䅁杄䵁䅁䅁䅍畁䑁䅧睍㕁䅁䅁䍄䉁䅁䅁䅂䅁䅁䅍䅄䅁䅁䅯材䅕䅁䅯䄶䅯䅁䅯兣䅑䅁䅅䅁䉁䅁䅁杄佁䅁䅁兌㑁䍁䄴李睁䑁䅅䅁䵁䅉䅅䅁䕁䅁䅁睁䵁䅁䅁权晄䅂䅁权煄权䅁权䑃䅂䅁允䅁䅁䅅䅁佁䅁䅷䅁睁䍁䄴䅎ㅁ䑁䅕䅁䵁䅉䅅䅁䕁䅁䅁睁䵁䅁䅁权湃兂䅁权煄权䅁权瑂䅂䅁允䅁䅁䅅䅁佁䅁䅷䅁睁䍁䄴兎㑁䑁䅫䅁䵁䅉䅅䅁䕁䅁䅁睁䵁䅁䅁权瑄兂䅁权潄权䅁权硂䅂䅁允䅁䅁䅅䅁佁䅁䄴䅁㉁䑁䅅杌㕁䑁䅧䅎䅁䅁杷允䅁䅁䅑䅁䑁䅁䅷䅁䭁佁䙯䅁䭁佁䭳䅁䭁䡁䕯䅁䉁䅁䅁允䅁䅁䄴杅䅁䑁䅕兎睁䑁䅁李睁䑁䅫兏䅁䅁杷允䅁䅁䅑䅁䑁䅁䅷䅁䭁佁䙳䅁䭁佁䭳䅁䭁䡁䕯䅁䉁䅁䅁允䅁䅁䄴杅䅁䑁䅙睎㕁䑁䅁䅍睁䑁䅁䅍䅁䅁杷允䅁䅁䅑䅁䑁䅁䅷䅁䭁䑁䙙䅁䭁佁䬰䅁䭁䝁䔸䅁䉁䅁䅁允䅁䅁䅕椹捨㡪ㅌ䐲䴸䅉䅅䅁䕁䅁䅁睁䵁䅁䅁权牂兂䅁权灄权䅁权硂䅂䅁允䅁䅁䅅䅁䙁䅁䅁䅁䅁畯䅦䍄䉁䅁䅁䅂䅁䅁䅍䅄䅁䅁䅯朷䅑䅁䅯儶䅯䅁䅯来䅑䅁䅅䅁䉁䅁䅁兂䅁䅁䅁偗䱅兑杷允䅁䅁䅑䅁䑁䅁䅷䅁䭁䝁䙍䅁䭁佁䭯䅁䭁䥁䕍䅁䉁䅁䅁允䅁䅁䄴权䅁䑁䅁杌硁䑁䅑䅁䵁䅉䅅䅁䕁䅁䅁睁䵁䅁䅁权畂兂䅁权牄权䅁权睂䅂䅁允䅁䅁䅅䅁佁䉁䅉䅁穁䑁䅣李ㅁ䑁䅕䅎ㅁ䑁䅕䅁䵁䅉䅅䅁䕁䅁䅁睁䵁䅁䅁权䕁杂䅁权畄权䅁权睂䅂䅁允䅁䅁䅅䅁䙁䅁䅁䅁杄元䉴䍄䉁䅁䅁䅂䅁䅁䅍䅄䅁䅁䅯儵䅑䅁䅯朶䅯䅁䅯全䅑䅁䅅䅁䉁䅁䅁权䡂䅁䅁䍄䉁䅁䅁䅂䅁䅁䅍䅄䅁䅁䅯睉䅕䅁䅯䄶䅯䅁䅯兦䅑䅁䅅䅁䉁䅁䅁杄佁䅁䅁䅎㕁䍁䄴睍穁䑁䅑䅁䵁䅉䅅䅁䕁䅁䅁睁䵁䅁䅁权噄兂䅁权煄权䅁权㙂䅂䅁允䅁䅁䅅䅁佁䅁䅷䅁睁䍁䄴䅏㍁䑁䅉䅁䵁䅉䅅䅁䕁䅁䅁睁䵁䅁䅁权䱁兂䅁权畄权䅁权㙂䅂䅁允䅁䅁䅅䅁䙁䅁䅁䅁元兲䉤䍄䉁䅁䅁䅂䅁䅁䅍䅄䅁䅁䅯朸䅑䅁䅯朶䅯䅁䅯䄷䅯䅁䅅䅁䉁䅁䅁权䡂䅁䅁䍄䉁䅁䅁䅂䅁䅁䅍䅄䅁䅁䅯朱䅕䅁䅯䄶䅯䅁䅯兢䅑䅁䅅䅁䉁䅁䅁杄䵁䅁䅁兏畁䑁䅫䅍㉁䅁䅁䍄䉁䅁䅁䅂䅁䅁䅍䅄䅁䅁䅯䅺䅑䅁䅯朵䅯䅁䅯睧䅑䅁䅅䅁䉁䅁䅁杄䵁䅁䅁免畁䑁䅫兏ぁ䅁䅁䍄䉁䅁䅁䅂䅁䅁䅍䅄䅁䅁䅯兄䅕䅁䅯眵䅯䅁䅯兦䅑䅁䅅䅁䉁䅁䅁兂獂灆佄奭灮睐杷允䅁䅁䅑䅁䑁䅁䅷䅁䭁䍁䙣䅁䭁佁䭫䅁䭁佁䭷䅁䉁䅁䅁允䅁䅁䅯睒䅁䅁杷允䅁䅁䅑䅁䑁䅁䅷䅁䭁䵁䙧䅁䭁佁䬰䅁䭁䡁䕯䅁䉁䅁䅁允䅁䅁䅕䅁䅁䅁䅁䐲䴸䅉䅅䅁䕁䅁䅁睁䵁䅁䅁权晃䅂䅁权潄权䅁权䑃䅂䅁允䅁䅁䅅䅁佁䅁䄴䅁硁䑁䅙杌㍁䑁䅑兏䅁䅁杷允䅁䅁䅑䅁䑁䅁䅷䅁䭁乁䕅䅁䭁佁䭧䅁䭁䥁䕍䅁䉁䅁䅁允䅁䅁䄴杄䅁䑁䅅睎畁䑁䅧兎ㅁ䅁䅁䍄䉁䅁䅁䅂䅁䅁䅍䅄䅁䅁䅯共䅑䅁䅯朶䅯䅁䅯来䅑䅁䅅䅁䉁䅁䅁杄䵁䅁䅁䅍畁䑁䅍李祁䅁䅁䍄䉁䅁䅁䅂䅁䅁䅍䅄䅁䅁䅯東䅑䅁䅯朶䅯䅁䅯来䅑䅁䅅䅁䉁䅁䅁杄䵁䅁䅁䅍畁䑁䅣杍祁䅁䅁䍄䉁䅁䅁䅂䅁䅁䅍䅄䅁䅁䅯共䅑䅁䅯朶䅯䅁䅯兣䅑䅁䅅䅁䉁䅁䅁杄䵁䅁䅁䅍畁䑁䅍䅎硁䅁䅁䍄䉁䅁䅁䅂䅁䅁䅍䅄䅁䅁䅯䄸䅕䅁䅯朶䅯䅁䅯睧䅑䅁䅅䅁䉁䅁䅁杄䵁䅁䅁免畁䑁䅣免祁䅁䅁䍄䉁䅁䅁䅂䅁䅁䅍䅄䅁䅁䅯䅱䅑䅁䅯朶䅯䅁䅯睧䅑䅁䅅䅁䉁䅁䅁杄䵁䅁䅁䅍畁䑁䅧睍㕁䅁䅁䍄䉁䅁䅁䅂䅁䅁䅍䅄䅁䅁䅯杉䅕䅁䅯眵䅯䅁䅯兣䅑䅁䅅䅁䉁䅁䅁兂卄㙈潚㙯晘睐杷允䅁䅁䅑䅁䑁䅁䅷䅁䭁䭁䕫䅁䭁佁䭯䅁䭁䥁䕍䅁䉁䅁䅁允䅁䅁䄴䅄䅁䑁䅁杌ぁ䑁䅉兎䅁䅁杷允䅁䅁䅑䅁䑁䅁䅷䅁䭁䩁䕑䅁䭁佁䬰䅁䭁䥁䕕䅁䉁䅁䅁允䅁䅁䅕䵮村䡳潊稸䴸䅉䅅䅁䕁䅁䅁睁䵁䅁䅁权剁兂䅁权牄权䅁权䙃䅂䅁允䅁䅁䅅䅁佁䉁䅑䅁祁䑁䅑兎㍁䑁䅙䅎睁䑁䅁䅍䅁䅁杷允䅁䅁䅑䅁䑁䅁䅷䅁䭁䅁䝙䅁䭁佁䭫䅁䭁䝁䔸䅁䉁䅁䅁允䅁䅁䅕䅁䅁䥁晄〱䵁䅉䅅䅁䕁䅁䅁睁䵁䅁䅁权晃兂䅁权煄权䅁权䙃䅂䅁允䅁䅁䅅䅁佁䅁䅷䅁睁䍁䄴睍㉁䑁䅫䅁䵁䅉䅅䅁䕁䅁䅁睁䵁䅁䅁权䙁兂䅁权潄权䅁权䑃䅂䅁允䅁䅁䅅䅁佁䅁䄴䅁硁䑁䅙杌㉁䑁䅑䅎䅁䅁杷允䅁䅁䅑䅁䑁䅁䅷䅁䭁乁䕣䅁䭁佁䭫䅁䭁䥁䕍䅁䉁䅁䅁允䅁䅁䅕䅁䅁䭁呁〷䵁䅉䅅䅁䕁䅁䅁睁䵁䅁䅁权橁兂䅁权煄权䅁权硂䅂䅁允䅁䅁䅅䅁佁䅁䅷䅁睁䍁䄴免祁䑁䅫䅁䵁䅉䅅䅁䕁䅁䅁睁䵁䅁䅁权桃兂䅁权煄权䅁权䙃䅂䅁允䅁䅁䅅䅁佁䅁䅯䅁睁䍁䄴睍㕁䅁䅁䍄䉁䅁䅁䅂䅁䅁䅍䅄䅁䅁䅯儴䅕䅁䅯朷䅯䅁䅯兦䅑䅁䅅䅁䉁䅁䅁兂䅁䅁䅁䅁穪䅷杷允䅁䅁䅑䅁䑁䅁䅷䅁䭁䕁䙧䅁䭁佁䭯䅁䭁䡁䕁䅁䉁䅁䅁允䅁䅁䄴䅄䅁䑁䅉杌睁䑁䅍䅎䅁䅁杷允䅁䅁䅑䅁䑁䅁䅷䅁䭁䱁䔰䅁䭁佁䬴䅁䭁䡁䕁䅁䉁䅁䅁允䅁䅁䅕䅁䅁䵁䩂䔹䵁䅉䅅䅁䕁䅁䅁睁䵁䅁䅁权⽄兂䅁权煄权䅁权㥂䅂䅁允䅁䅁䅅䅁䭁䕁䅣䅁䵁䅉䅅䅁䕁䅁䅁睁䵁䅁䅁权剁兂䅁权煄权䅁权硂䅂䅁允䅁䅁䅅䅁佁䅁䅷䅁硁䍁䄴䅍穁䑁䅧䅁䵁䅉䅅䅁䕁䅁䅁睁䵁䅁䅁权㡄䅂䅁权瑄权䅁权睂䅂䅁允䅁䅁䅅䅁䙁偁湃歸㍳摩⽫䍄䉁䅁䅁䅂䅁䅁䅍䅄䅁䅁䅯充䅕䅁䅯朶䅯䅁䅯睧䅑䅁䅅䅁䉁䅁䅁杄䵁䅁䅁䅍畁䑁䅧䅏祁䅁䅁䍄䉁䅁䅁䅂䅁䅁䅍䅄䅁䅁䅯杂䅙䅁䅯朶䅯䅁䅯兦䅑䅁䅅䅁䉁䅁䅁杄䵁䅁䅁䅍畁䑁䅉䅏祁䅁䅁䍄䉁䅁䅁䅂䅁䅁䅍䅄䅁䅁䅯杭䅑䅁䅯䄶䅯䅁䅯䅣䅑䅁䅅䅁䉁䅁䅁杄佁䅁䅁䅎睁䍁䄴䅍ㅁ䑁䅙䅁䵁䅉䅅䅁䕁䅁䅁睁䵁䅁䅁权㉂兂䅁权灄权䅁权療䅂䅁允䅁䅁䅅䅁䙁䅁䅁䅁䅁攱䅴䍄䉁䅁䅁䅂䅁䅁䅍䅄䅁䅁䅯杘䅕䅁䅯儷䅯䅁䅯兢䅑䅁䅅䅁䉁䅁䅁兂㙃兓䍷㑋坦睐杷允䅁䅁䅑䅁䑁䅁䅷䅁䭁䥁䕣䅁䭁佁䭯䅁䭁䡁䕅䅁䉁䅁䅁允䅁䅁䄴䅄䅁䑁䅁杌硁䑁䅫睍䅁䅁杷允䅁䅁䅑䅁䑁䅁䅷䅁䭁䥁䕣䅁䭁佁䭯䅁䭁䥁䕕䅁䉁䅁䅁允䅁䅁䄴䅄䅁䑁䅁杌硁䑁䅫李䅁䅁杷允䅁䅁䅑䅁䑁䅁䅷䅁䭁䍁䙳䅁䭁佁䭯䅁䭁䡁䕁䅁䉁䅁䅁允䅁䅁䄴䅄䅁䑁䅅杌睁䑁䅉杍䅁䅁杷允䅁䅁䅑䅁䑁䅁䅷䅁䭁䅁䙑䅁䭁佁䭣䅁䭁䥁䕕䅁䉁䅁䅁允䅁䅁䅕渷⽷噎㘶い䵁䅉䅅䅁䕁䅁䅁睁䵁䅁䅁权瑁兂䅁权煄权䅁权㙂䅂䅁允䅁䅁䅅䅁佁䅁䅷䅁硁䍁䄴兎祁䑁䅍䅁䵁䅉䅅䅁䕁䅁䅁睁䵁䅁䅁权畁兂䅁权煄权䅁权㙂䅂䅁允䅁䅁䅅䅁佁䅁䅷䅁硁䍁䄴睍㑁䑁䅕䅁䵁䅉䅅䅁䕁䅁䅁睁䵁䅁䅁权塃䅂䅁权煄权䅁权獄权䅁允䅁䅁䅅䅁䭁䕁䅣䅁䵁䅉䅅䅁䕁䅁䅁睁䵁䅁䅁权浃䅂䅁权瑄权䅁权㙂䅂䅁允䅁䅁䅅䅁䙁偁呉䩘䅰何⽉䍄䉁䅁䅁䅂䅁䅁䅍䅄䅁䅁䅯具䅑䅁䅯儷䅯䅁䅯来䅑䅁䅅䅁䉁䅁䅁兂橄婰䕶䱉楄睐杷允䅁䅁䅑䅁䑁䅁䅷䅁䭁乁䕑䅁䭁佁䭧䅁䭁䥁䕍䅁䉁䅁䅁允䅁䅁䄴杄䅁䑁䅉䅎畁䑁䅕䅏ぁ䅁䅁䍄䉁䅁䅁䅂䅁䅁䅍䅄䅁䅁䅯朰䅕䅁䅯儷䅯䅁䅯兢䅑䅁䅅䅁䉁䅁䅁权䡂䅁䅁䍄䉁䅁䅁䅂䅁䅁䅍䅄䅁䅁䅯睳䅕䅁䅯朶䅯䅁䅯睧䅑䅁䅅䅁䉁䅁䅁杄䵁䅁䅁䅍畁䑁䅉兎穁䅁䅁䍄䉁䅁䅁䅂䅁䅁䅍䅄䅁䅁䅯眲䅑䅁䅯朶䅯䅁䅯睢䅑䅁䅅䅁䉁䅁䅁杄䵁䅁䅁免畁䑁䅙䅎祁䅁䅁䍄䉁䅁䅁䅂䅁䅁䅍䅄䅁䅁䅯六䅑䅁䅯眶䅯䅁䅯睢䅑䅁䅅䅁䉁䅁䅁杄十䅁䅁䅎ㅁ䑁䅫兏㍁䑁䅑杍㑁䅁䅁䍄䉁䅁䅁䅂䅁䅁䅍䅄䅁䅁䅯兄䅕䅁䅯朶䅯䅁䅯兣䅑䅁䅅䅁䉁䅁䅁权䡂䅁䅁䍄䉁䅁䅁䅂䅁䅁䅍䅄䅁䅁䅯朸䅑䅁䅯儷䅯䅁䅯来䅑䅁䅅䅁䉁䅁䅁兂湄㑲啒䱤睦睐杷允䅁䅁䅑䅁䑁䅁䅷䅁䭁䱁䙕䅁䭁佁䭯䅁䭁䡁䕅䅁䉁䅁䅁允䅁䅁䄴权䅁䑁䅅杌睁䑁䅧䅁䵁䅉䅅䅁䕁䅁䅁睁䵁䅁䅁权奄兂䅁权灄权䅁权獄权䅁允䅁䅁䅅䅁䭁䕁䅣䅁䵁䅉䅅䅁䕁䅁䅁睁䵁䅁䅁权摄兂䅁权煄权䅁权瑂䅂䅁允䅁䅁䅅䅁䭁䕁䅣䅁䵁䅉䅅䅁䕁䅁䅁睁䵁䅁䅁权橂兂䅁权牄权䅁权䙃䅂䅁允䅁䅁䅅䅁佁䉁䅑䅁硁䑁䅕兏㉁䑁䅑䅎㍁䑁䅙䅎䅁䅁杷允䅁䅁䅑䅁䑁䅁䅷䅁䭁䩁䙉䅁䭁佁䭙䅁䭁䡁䕁䅁䉁䅁䅁允䅁䅁䄴䅄䅁䑁䅉杌㑁䑁䅙䅎䅁䅁杷允䅁䅁䅑䅁䑁䅁䅷䅁䭁䥁䕧䅁䭁佁䭯䅁䭁䡁䔰䅁䉁䅁䅁允䅁䅁䄴权䅁䑁䅅杌ㅁ䑁䅙䅁䵁䅉䅅䅁䕁䅁䅁睁䵁䅁䅁权㑂兂䅁权煄权䅁权㙂䅂䅁允䅁䅁䅅䅁佁䅁䅷䅁睁䍁䄴睎祁䑁䅙䅁䵁䅉䅅䅁䕁䅁䅁睁䵁䅁䅁权⭄兂䅁权瑄权䅁权䑃䅂䅁允䅁䅁䅅䅁䙁佁㙆䭆䠵儴䅬䍄䉁䅁䅁䅂䅁䅁䅍䅄䅁䅁䅯杍䅕䅁䅯䄶䅯䅁䅯睧䅑䅁䅅䅁䉁䅁䅁杄佁䅁䅁兎祁䍁䄴䅍睁䑁䅅䅁䵁䅉䅅䅁䕁䅁䅁睁䵁䅁䅁权ㅃ兂䅁权潄权䅁权睂䅂䅁允䅁䅁䅅䅁佁䅁䄴䅁祁䑁䅉杌㉁䑁䅣杍䅁䅁杷允䅁䅁䅑䅁䑁䅁䅷䅁䭁偁䕫䅁䭁佁䭯䅁䭁䡁䕁䅁䉁䅁䅁允䅁䅁䄴䅄䅁䑁䅁杌㑁䑁䅉䅎䅁䅁杷允䅁䅁䅑䅁䑁䅁䅷䅁䭁䥁䙉䅁䭁佁䭣䅁䭁䥁䕍䅁䉁䅁䅁允䅁䅁䅕䡶呓䅇坒歇䵁䅉䅅䅁䕁䅁䅁睁䵁䅁䅁权晃兂䅁权湄权䅁权睂䅂䅁允䅁䅁䅅䅁䙁偁湃歸㍳晩⽵䍄䉁䅁䅁䅂䅁䅁䅍䅄䅁䅁䅯睃䅕䅁䅯朶䅯䅁䅯䅣䅑䅁䅅䅁䉁䅁䅁杄䵁䅁䅁䅍畁䑁䅫䅎祁䅁䅁䍄䉁䅁䅁䅂䅁䅁䅍䅄䅁䅁䅯睁䅕䅁䅯䄶䅯䅁䅯兦䅑䅁䅅䅁䉁䅁䅁杄佁䅁䅁杍㍁䍁䄴䅎祁䑁䅉䅁䵁䅉䅅䅁䕁䅁䅁睁䵁䅁䅁权歂兂䅁权煄权䅁权瑂䅂䅁允䅁䅁䅅䅁佁䅁䅷䅁硁䍁䄴䅎穁䑁䅕䅁䵁䅉䅅䅁䕁䅁䅁睁䵁䅁䅁权噃䅂䅁权畄权䅁权療䅂䅁允䅁䅁䅅䅁䙁䅁䅁䅁潂兡䉆䍄䉁䅁䅁䅂䅁䅁䅍䅄䅁䅁䅯䅚䅕䅁䅯朶䅯䅁䅯䅣䅑䅁䅅䅁䉁䅁䅁杄䵁䅁䅁免畁䑁䅍䅎ㅁ䅁䅁䍄䉁䅁䅁䅂䅁䅁䅍䅄䅁䅁䅯儱䅑䅁䅯朷䅯䅁䅯䄷䅯䅁䅅䅁䉁䅁䅁权䡂䅁䅁䍄䉁䅁䅁䅂䅁䅁䅍䅄䅁䅁䅯杳䅕䅁䅯朶䅯䅁䅯䅣䅑䅁䅅䅁䉁䅁䅁杄䵁䅁䅁䅍畁䑁䅣李穁䅁䅁䍄䉁䅁䅁䅂䅁䅁䅍䅄䅁䅁䅯䅄䅙䅁䅯眵䅯䅁䅯䄷䅯䅁䅅䅁䉁䅁䅁权䡂䅁䅁䍄䉁䅁䅁䅂䅁䅁䅍䅄䅁䅁䅯䅚䅕䅁䅯朶䅯䅁䅯睧䅑䅁䅅䅁䉁䅁䅁杄䵁䅁䅁免畁䑁䅁兎硁䅁䅁䍄䉁䅁䅁䅂䅁䅁䅍䅄䅁䅁䅯睫䅕䅁䅯朶䅯䅁䅯全䅑䅁䅅䅁䉁䅁䅁杄䭁䅁䅁䅍畁䑁䅉兏䅁䅁杷允䅁䅁䅑䅁䑁䅁䅷䅁䭁䩁䕫䅁䭁佁䭳䅁䭁佁䭷䅁䉁䅁䅁允䅁䅁䅯睒䅁䅁杷允䅁䅁䅑䅁䑁䅁䅷䅁䭁䡁䙫䅁䭁佁䭫䅁䭁䝁䔸䅁䉁䅁䅁允䅁䅁䅕䅁䅁䍁乄〴䵁䅉䅅䅁䕁䅁䅁睁䵁䅁䅁权䝁杂䅁权潄权䅁权㙂䅂䅁允䅁䅁䅅䅁佁䅁䅷䅁ぁ䑁䅙杌㕁䑁䅙䅁䵁䅉䅅䅁䕁䅁䅁睁䵁䅁䅁权癄䅂䅁权煄权䅁权䑃䅂䅁允䅁䅁䅅䅁佁䅁䅷䅁睁䍁䄴杍㕁䑁䅉䅁䵁䅉䅅䅁䕁䅁䅁睁䵁䅁䅁权摄䅂䅁权煄权䅁权瑂䅂䅁允䅁䅁䅅䅁佁䅁䅷䅁睁䍁䄴杍㕁䑁䅧䅁䵁䅉䅅䅁䕁䅁䅁睁䵁䅁䅁权摄䅂䅁权煄权䅁权睂䅂䅁允䅁䅁䅅䅁佁䅁䅷䅁睁䍁䄴睍㑁䑁䅫䅁䵁䅉䅅䅁䕁䅁䅁睁䵁䅁䅁权畂兂䅁权灄权䅁权療䅂䅁允䅁䅁䅅䅁䙁䅁䅁䅁䅁䭣䅤䍄䉁䅁䅁䅂䅁䅁䅍䅄䅁䅁䅯眲䅑䅁䅯儶䅯䅁䅯兣䅑䅁䅅䅁䉁䅁䅁兂䅁䅁䅁䥁搯䅑杷允䅁䅁䅑䅁䑁䅁䅷䅁䭁䝁䙯䅁䭁佁䭯䅁䭁䝁䔰䅁䉁䅁䅁允䅁䅁䅯睒䅁䅁杷允䅁䅁䅑䅁䑁䅁䅷䅁䭁乁䙍䅁䭁佁䭧䅁䭁䝁䔰䅁䉁䅁䅁允䅁䅁䄴杄䅁䑁䅉䅎畁䑁䅣杍㑁䅁䅁䍄䉁䅁䅁䅂䅁䅁䅍䅄䅁䅁䅯朱䅑䅁䅯朶䅯䅁䅯兢䅑䅁䅅䅁䉁䅁䅁权䡂䅁䅁䍄䉁䅁䅁䅂䅁䅁䅍䅄䅁䅁䅯䅂䅙䅁䅯眶䅯䅁䅯睢䅑䅁䅅䅁䉁䅁䅁杄啁䅁䅁睍祁䑁䅣免穁䑁䅉䅍睁䑁䅁䅁䵁䅉䅅䅁䕁䅁䅁睁䵁䅁䅁权ㅁ兂䅁权灄权䅁权㥂䅂䅁允䅁䅁䅅䅁䙁䅁䅁䅁䅁䵖䅆䍄䉁䅁䅁䅂䅁䅁䅍䅄䅁䅁䅯睘䅕䅁䅯眶䅯䅁䅯来䅑䅁䅅䅁䉁䅁䅁杄十䅁䅁䅏㉁䑁䅫䅍睁䑁䅁䅍睁䅁䅁䍄䉁䅁䅁䅂䅁䅁䅍䅄䅁䅁䅯眯䅕䅁䅯眶䅯䅁䅯来䅑䅁䅅䅁䉁䅁䅁杄啁䅁䅁免㍁䑁䅅䅎睁䑁䅅䅏㑁䑁䅣䅁䵁䅉䅅䅁䕁䅁䅁睁䵁䅁䅁权䕄䅂䅁权畄权䅁权㙂䅂䅁允䅁䅁䅅䅁䙁䅁䅁䅁允⽐䅪䍄䉁䅁䅁䅂䅁䅁䅍䅄䅁䅁䅯典䅑䅁䅯朶䅯䅁䅯睢䅑䅁䅅䅁䉁䅁䅁杄䵁䅁䅁䅍畁䑁䅅杍祁䅁䅁䍄䉁䅁䅁䅂䅁䅁䅍䅄䅁䅁䅯儵䅑䅁䅯䄶䅯䅁䅯睢䅑䅁䅅䅁䉁䅁䅁权䡂䅁䅁䍄䉁䅁䅁䅂䅁䅁䅍䅄䅁䅁䅯眵䅑䅁䅯朶䅯䅁䅯䅣䅑䅁䅅䅁䉁䅁䅁杄䵁䅁䅁䅍畁䑁䅁睎㕁䅁䅁䍄䉁䅁䅁䅂䅁䅁䅍䅄䅁䅁䅯眵䅑䅁䅯朶䅯䅁䅯兣䅑䅁䅅䅁䉁䅁䅁杄䵁䅁䅁䅍畁䑁䅁睎祁䅁䅁䍄䉁䅁䅁䅂䅁䅁䅍䅄䅁䅁䅯元䅕䅁䅯朶䅯䅁䅯䄷䅯䅁䅅䅁䉁䅁䅁权䡂䅁䅁䍄䉁䅁䅁䅂䅁䅁䅍䅄䅁䅁䅯睎䅕䅁䅯朵䅯䅁䅯睧䅑䅁䅅䅁䉁䅁䅁杄䵁䅁䅁䅍畁䑁䅕䅏祁䅁䅁䍄䉁䅁䅁䅂䅁䅁䅍䅄䅁䅁䅯睯䅑䅁䅯朶䅯䅁䅯来䅑䅁䅅䅁䉁䅁䅁杄䵁䅁䅁䅍畁䑁䅁兎穁䅁䅁䍄䉁䅁䅁䅂䅁䅁䅍䅄䅁䅁䅯元䅕䅁䅯朶䅯䅁䅯兦䅑䅁䅅䅁䉁䅁䅁权䡂䅁䅁䍄䉁䅁䅁䅂䅁䅁䅍䅄䅁䅁䅯杲䅑䅁䅯朶䅯䅁䅯来䅑䅁䅅䅁䉁䅁䅁杄䵁䅁䅁免畁䑁䅉睎㉁䅁䅁䍄䉁䅁䅁䅂䅁䅁䅍䅄䅁䅁䅯睘䅕䅁䅯儶䅯䅁䅯来䅑䅁䅅䅁䉁䅁䅁兂䅁䅁䅁䡷剑兑杷允䅁䅁䅑䅁䑁䅁䅷䅁䭁䭁䔴䅁䭁佁䭯䅁䭁䡁䕅䅁䉁䅁䅁允䅁䅁䄴䅄䅁䑁䅅杌穁䑁䅑兏䅁䅁杷允䅁䅁䅑䅁䑁䅁䅷䅁䭁佁䕙䅁䭁佁䬴䅁䭁䡁䕁䅁䉁䅁䅁允䅁䅁䅕䅁䅁䥁潃欶䵁䅉䅅䅁䕁䅁䅁睁䵁䅁䅁权㍄兂䅁权湄权䅁权㥂䅂䅁允䅁䅁䅅䅁䙁䑁ね䡹⭡祘䅖䍄䉁䅁䅁䅂䅁䅁䅍䅄䅁䅁䅯䅭䅑䅁䅯朷䅯䅁䅯全䅑䅁䅅䅁䉁䅁䅁兂䅁䅁䅁䙷畦䅑杷允䅁䅁䅑䅁䑁䅁䅷䅁䭁䭁䕷䅁䭁佁䭧䅁䭁䡁䔰䅁䉁䅁䅁允䅁䅁䄴杄䅁䑁䅧李畁䑁䅍睎穁䅁䅁䍄䉁䅁䅁䅂䅁䅁䅍䅄䅁䅁䅯䄳䅑䅁䅯朶䅯䅁䅯兢䅑䅁䅅䅁䉁䅁䅁权䡂䅁䅁䍄䉁䅁䅁䅂䅁䅁䅍䅄䅁䅁䅯児䅕䅁䅯眵䅯䅁䅯睧䅑䅁䅅䅁䉁䅁䅁兂⽂牡へ硫楧䅑杷允䅁䅁䅑䅁䑁䅁䅷䅁䭁䭁䕁䅁䭁佁䬴䅁䭁䥁䕍䅁䉁䅁䅁允䅁䅁䅕䅁䅁䱁剁か䵅䅉䅅䅁䕁䅁䅁睁䵁䅁䅁权䝄兂䅁权灄权䅁权㙂䅂䅁允䅁䅁䅅䅁䙁䅁䅁䅁元杖䉂䍄䉁䅁䅁䅂䅁䅁䅍䅄䅁䅁䅯眹䅑䅁䅯眵䅯䅁䅯䅣䅑䅁䅅䅁䉁䅁䅁兂浃䝊佖䑉呅䅑杷允䅁䅁䅑䅁䑁䅁䅷䅁䭁䥁䘰䅁䭁佁䬰䅁䭁䥁䕍䅁䉁䅁䅁允䅁䅁䅕牒穢搯㑒含䴸䅉䅅䅁䕁䅁䅁睁䵁䅁䅁权捄䅂䅁权煄权䅁权㥂䅂䅁允䅁䅁䅅䅁佁䅁䅷䅁祁䍁䄴兎睁䑁䅣䅁䵁䅉䅅䅁䕁䅁䅁睁䵁䅁䅁权灃兂䅁权潄权䅁权㙂䅂䅁允䅁䅁䅅䅁佁䅁䅷䅁祁䑁䅁杌㑁䑁䅕䅁䵁䅉䅅䅁䕁䅁䅁睁䵁䅁䅁权奁兂䅁权煄权䅁权瑂䅂䅁允䅁䅁䅅䅁佁䅁䅷䅁睁䍁䄴兎ぁ䑁䅅䅁䵁䅉䅅䅁䕁䅁䅁睁䵁䅁䅁权奁兂䅁权煄权䅁权㙂䅂䅁允䅁䅁䅅䅁佁䅁䅷䅁睁䍁䄴兎穁䑁䅕䅁䵁䅉䅅䅁䕁䅁䅁睁䵁䅁䅁权乄兂䅁权潄权䅁权䑃䅂䅁允䅁䅁䅅䅁佁䅁䄴䅁硁䑁䅕杌㕁䑁䅕杍䅁䅁杷允䅁䅁䅑䅁䑁䅁䅷䅁䭁䉁䙧䅁䭁佁䭯䅁䭁䡁䕅䅁䉁䅁䅁允䅁䅁䄴䅄䅁䑁䅁杌ㅁ䑁䅍兎䅁䅁杷允䅁䅁䅑䅁䑁䅁䅷䅁䭁䅁䙍䅁䭁佁䬴䅁䭁䡁䕅䅁䉁䅁䅁允䅁䅁䅕䅁䅁䍁佃唫䵁䅉䅅䅁䕁䅁䅁睁䵁䅁䅁权浂兂䅁权瑄权䅁权療䅂䅁允䅁䅁䅅䅁䙁䱁潷杸呹何⽑䍄䉁䅁䅁䅂䅁䅁䅍䅄䅁䅁䅯䅇䅕䅁䅯朶䅯䅁䅯睧䅑䅁䅅䅁䉁䅁䅁杄䵁䅁䅁䅍畁䑁䅕杍㍁䅁䅁䍄䉁䅁䅁䅂䅁䅁䅍䅄䅁䅁䅯兄䅙䅁䅯眵䅯䅁䅯来䅑䅁䅅䅁䉁䅁䅁兂䝂癴㥐倱奧䅑杷允䅁䅁䅑䅁䑁䅁䅷䅁䭁䕁䙧䅁䭁佁䭙䅁䭁䥁䕍䅁䉁䅁䅁允䅁䅁䄴䅄䅁䑁䅅杌祁䑁䅅免䅁䅁杷允䅁䅁䅑䅁䑁䅁䅷䅁䭁䥁䙍䅁䭁佁䬰䅁䭁䥁䕕䅁䉁䅁䅁允䅁䅁䅕䬯确欰椱䑯䴸䅉䅅䅁䕁䅁䅁睁䵁䅁䅁权㉄兂䅁权牄权䅁权硂䅂䅁允䅁䅁䅅䅁佁䉁䅑䅁硁䑁䅫兏㕁䑁䅫兎㕁䑁䅑睎䅁䅁杷允䅁䅁䅑䅁䑁䅁䅷䅁䭁䭁䔰䅁䭁佁䬴䅁䭁䡁䕁䅁䉁䅁䅁允䅁䅁䅕䅁䅁䱁㑃䕊䵅䅉䅅䅁䕁䅁䅁睁䵁䅁䅁权㑃兂䅁权牄权䅁权瑂䅂䅁允䅁䅁䅅䅁䭁䕁䅣䅁䵁䅉䅅䅁䕁䅁䅁睁䵁䅁䅁权剃䅂䅁权浄权䅁权䑃䅂䅁允䅁䅁䅅䅁佁䅁䅧䅁硁䍁䄴睎䅁䅁杷允䅁䅁䅑䅁䑁䅁䅷䅁䭁䱁䕑䅁䭁佁䭯䅁䭁䥁䕕䅁䉁䅁䅁允䅁䅁䄴䅄䅁䑁䅁杌睁䑁䅍兏䅁䅁杷允䅁䅁䅑䅁䑁䅁䅷䅁䭁䅁䙷䅁䭁佁䭫䅁䭁䝁䔸䅁䉁䅁䅁允䅁䅁䅕䅁䅁䅁䡂歴䵁䅉䅅䅁䕁䅁䅁睁䵁䅁䅁权䡂兂䅁权湄权䅁权獄权䅁允䅁䅁䅅䅁䭁䕁䅣䅁䵁䅉䅅䅁䕁䅁䅁睁䵁䅁䅁权䙄䅂䅁权潄权䅁权䑃䅂䅁允䅁䅁䅅䅁佁䅁䅯䅁祁䑁䅅杌ㅁ䅁䅁䍄䉁䅁䅁䅂䅁䅁䅍䅄䅁䅁䅯兒䅕䅁䅯儷䅯䅁䅯兢䅑䅁䅅䅁䉁䅁䅁权䡂䅁䅁䍄䉁䅁䅁䅂䅁䅁䅍䅄䅁䅁䅯杹䅕䅁䅯儷䅯䅁䅯兢䅑䅁䅅䅁䉁䅁䅁兂牁硨婢発穥睐杷允䅁䅁䅑䅁䑁䅁䅷䅁䭁䱁䕯䅁䭁佁䭯䅁䭁䡁䔰䅁䉁䅁䅁允䅁䅁䄴䅄䅁䑁䅁杌ㅁ䑁䅕兎䅁䅁杷允䅁䅁䅑䅁䑁䅁䅷䅁䭁䍁䙧䅁䭁佁䭳䅁䭁䡁䕅䅁䉁䅁䅁允䅁䅁䄴䅆䅁䑁䅅䅍ㅁ䑁䅧睍㕁䑁䅫睎㑁䅁䅁䍄䉁䅁䅁䅂䅁䅁䅍䅄䅁䅁䅯睎䅕䅁䅯眶䅯䅁䅯䄷䅯䅁䅅䅁䉁䅁䅁权䡂䅁䅁䍄䉁䅁䅁䅂䅁䅁䅍䅄䅁䅁䅯䅅䅕䅁䅯䄶䅯䅁䅯䅣䅑䅁䅅䅁䉁䅁䅁杄佁䅁䅁兎祁䍁䄴睍㕁䑁䅑䅁䵁䅉䅅䅁䕁䅁䅁睁䵁䅁䅁权獄兂䅁权煄权䅁权硂䅂䅁允䅁䅁䅅䅁佁䅁䅷䅁硁䍁䄴睍㍁䑁䅍䅁䵁䅉䅅䅁䕁䅁䅁睁䵁䅁䅁权塃兂䅁权煄权䅁权㙂䅂䅁允䅁䅁䅅䅁佁䅁䅷䅁硁䍁䄴䅏硁䑁䅑䅁䵁䅉䅅䅁䕁䅁䅁睁䵁䅁䅁权㕁兂䅁权湄权䅁权䙃䅂䅁允䅁䅁䅅䅁䙁佁兘瑉㕶楐䅊䍄䉁䅁䅁䅂䅁䅁䅍䅄䅁䅁䅯睙䅕䅁䅯朶䅯䅁䅯睢䅑䅁䅅䅁䉁䅁䅁杄䵁䅁䅁䅍畁䑁䅅兎㉁䅁䅁䍄䉁䅁䅁䅂䅁䅁䅍䅄䅁䅁䅯睬䅕䅁䅯朶䅯䅁䅯兦䅑䅁䅅䅁䉁䅁䅁杄䵁䅁䅁杍畁䑁䅅李㑁䅁䅁䍄䉁䅁䅁䅂䅁䅁䅍䅄䅁䅁䅯䅑䅕䅁䅯朶䅯䅁䅯兢䅑䅁䅅䅁䉁䅁䅁杄䵁䅁䅁䅍畁䑁䅣免硁䅁䅁䍄䉁䅁䅁䅂䅁䅁䅍䅄䅁䅁䅯朳䅑䅁䅯眶䅯䅁䅯䄷䅯䅁䅅䅁䉁䅁䅁权䡂䅁䅁䍄䉁䅁䅁䅂䅁䅁䅍䅄䅁䅁䅯朱䅕䅁䅯朶䅯䅁䅯睧䅑䅁䅅䅁䉁䅁䅁杄䵁䅁䅁免畁䑁䅅睍㑁䅁䅁䍄䉁䅁䅁䅂䅁䅁䅍䅄䅁䅁䅯䅁䅕䅁䅯眵䅯䅁䅯睢䅑䅁䅅䅁䉁䅁䅁兂ㅂ硫䕧歖栴䅑杷允䅁䅁䅑䅁䑁䅁䅷䅁䭁䕁䙁䅁䭁佁䭯䅁䭁䝁䔸䅁䉁䅁䅁允䅁䅁䄴䅄䅁䑁䅁杌㍁䑁䅅睍䅁䅁杷允䅁䅁䅑䅁䑁䅁䅷䅁䭁䙁䙫䅁䭁佁䭧䅁䭁䡁䕁䅁䉁䅁䅁允䅁䅁䄴杄䅁䑁䅅兎畁䑁䅑睍ぁ䅁䅁䍄䉁䅁䅁䅂䅁䅁䅍䅄䅁䅁䅯䅪䅑䅁䅯䄶䅯䅁䅯䄷䅯䅁䅅䅁䉁䅁䅁权䡂䅁䅁䍄䉁䅁䅁䅂䅁䅁䅍䅄䅁䅁䅯兹䅑䅁䅯朶䅯䅁䅯兣䅑䅁䅅䅁䉁䅁䅁权䡂䅁䅁䍄䉁䅁䅁䅂䅁䅁䅍䅄䅁䅁䅯兮䅕䅁䅯朶䅯䅁䅯䄷䅯䅁䅅䅁䉁䅁䅁权䡂䅁䅁䍄䉁䅁䅁䅂䅁䅁䅍䅄䅁䅁䅯兹䅑䅁䅯朶䅯䅁䅯全䅑䅁䅅䅁䉁䅁䅁权䡂䅁䅁䍄䉁䅁䅁䅂䅁䅁䅍䅄䅁䅁䅯杬䅑䅁䅯儷䅯䅁䅯兢䅑䅁䅅䅁䉁䅁䅁权䡂䅁䅁䍄䉁䅁䅁䅂䅁䅁䅍䅄䅁䅁䅯杍䅕䅁䅯朵䅯䅁䅯䅣䅑䅁䅅䅁䉁䅁䅁杄䵁䅁䅁免畁䑁䅍䅏ㅁ䅁䅁䍄䉁䅁䅁䅂䅁䅁䅍䅄䅁䅁䅯杬䅕䅁䅯眶䅯䅁䅯全䅑䅁䅅䅁䉁䅁䅁杄十䅁䅁睎㍁䑁䅑兏㉁䑁䅉睎㑁䅁䅁䍄䉁䅁䅁䅂䅁䅁䅍䅄䅁䅁䅯䄱䅑䅁䅯儶䅯䅁䅯来䅑䅁䅅䅁䉁䅁䅁兂䅁䅁䅁䱯楺䅑杷允䅁䅁䅑䅁䑁䅁䅷䅁䭁䅁䝳䅁䭁佁䭯䅁䭁䡁䕁䅁䉁䅁䅁允䅁䅁䅯睒䅁䅁杷允䅁䅁䅑䅁䑁䅁䅷䅁䭁䱁䕧䅁䭁佁䭧䅁䭁䝁䔰䅁䉁䅁䅁允䅁䅁䄴䅄䅁䑁䅉睍畁䑁䅫兎䅁䅁杷允䅁䅁䅑䅁䑁䅁䅷䅁䭁䭁䙅䅁䭁佁䬴䅁䭁䡁䕯䅁䉁䅁䅁允䅁䅁䅕䅁䅁䑁䡂䕅䵅䅉䅅䅁䕁䅁䅁睁䵁䅁䅁权䅄兂䅁权畄权䅁权瑂䅂䅁允䅁䅁䅅䅁䭁䕁䅣䅁䵁䅉䅅䅁䕁䅁䅁睁䵁䅁䅁权㍄䅂䅁权畄权䅁权䑃䅂䅁允䅁䅁䅅䅁䙁䅁䅁䅁䥃䅍䉨䍄䉁䅁䅁䅂䅁䅁䅍䅄䅁䅁䅯杅䅕䅁䅯朶䅯䅁䅯睢䅑䅁䅅䅁䉁䅁䅁杄䵁䅁䅁䅍畁䑁䅅睎㑁䅁䅁䍄䉁䅁䅁䅂䅁䅁䅍䅄䅁䅁䅯睵䅑䅁䅯䄶䅯䅁䅯睧䅑䅁䅅䅁䉁䅁䅁杄佁䅁䅁睎㍁䍁䄴兎㑁䑁䅧䅁䵁䅉䅅䅁䕁䅁䅁睁䵁䅁䅁权瑃兂䅁权湄权䅁权䑃䅂䅁允䅁䅁䅅䅁䙁偁⭰牡へ祅䅆䍄䉁䅁䅁䅂䅁䅁䅍䅄䅁䅁䅯兩䅕䅁䅯朶䅯䅁䅯兦䅑䅁䅅䅁䉁䅁䅁杄䵁䅁䅁杍畁䑁䅁䅎㉁䅁䅁䍄䉁䅁䅁䅂䅁䅁䅍䅄䅁䅁䅯朳䅑䅁䅯朶䅯䅁䅯来䅑䅁䅅䅁䉁䅁䅁杄䵁䅁䅁䅍畁䑁䅣兏硁䅁䅁䍄䉁䅁䅁䅂䅁䅁䅍䅄䅁䅁䅯䅹䅑䅁䅯朶䅯䅁䅯兣䅑䅁䅅䅁䉁䅁䅁权䡂䅁䅁䍄䉁䅁䅁䅂䅁䅁䅍䅄䅁䅁䅯朳䅑䅁䅯朶䅯䅁䅯全䅑䅁䅅䅁䉁䅁䅁杄䵁䅁䅁䅍畁䑁䅣䅎ㅁ䅁䅁䍄䉁䅁䅁䅂䅁䅁䅍䅄䅁䅁䅯朳䅑䅁䅯朶䅯䅁䅯兦䅑䅁䅅䅁䉁䅁䅁杄䵁䅁䅁䅍畁䑁䅣兏㉁䅁䅁䍄䉁䅁䅁䅂䅁䅁䅍䅄䅁䅁䅯杦䅕䅁䅯朵䅯䅁䅯䄷䅯䅁䅅䅁䉁䅁䅁权䡂䅁䅁䍄䉁䅁䅁䅂䅁䅁䅍䅄䅁䅁䅯䄱䅕䅁䅯眵䅯䅁䅯来䅑䅁䅅䅁䉁䅁䅁兂摄䅊䉡奬桍䅑杷允䅁䅁䅑䅁䑁䅁䅷䅁䭁乁䕯䅁䭁佁䭯䅁䭁䡁䕅䅁䉁䅁䅁允䅁䅁䄴䅄䅁䑁䅁杌硁䑁䅍免䅁䅁杷允䅁䅁䅑䅁䑁䅁䅷䅁䭁䍁䙫䅁䭁佁䬰䅁䭁䡁䕅䅁䉁䅁䅁允䅁䅁䅕〳丫㉬匴稵䴸䅉䅅䅁䕁䅁䅁睁䵁䅁䅁权㙂兂䅁权煄权䅁权瑂䅂䅁允䅁䅁䅅䅁䭁䕁䅣䅁䵁䅉䅅䅁䕁䅁䅁睁䵁䅁䅁权㙂兂䅁权煄权䅁权療䅂䅁允䅁䅁䅅䅁佁䅁䅷䅁睁䍁䄴杍ㅁ䑁䅙䅁䵁䅉䅅䅁䕁䅁䅁睁䵁䅁䅁权杄䅂䅁权牄权䅁权硂䅂䅁允䅁䅁䅅䅁佁䉁䅑䅁祁䑁䅁兏ぁ䑁䅫睎祁䑁䅙兏䅁䅁杷允䅁䅁䅑䅁䑁䅁䅷䅁䭁䙁䙣䅁䭁佁䭧䅁䭁䡁䕁䅁䉁䅁䅁允䅁䅁䄴䅄䅁䑁䅕杌㍁䑁䅕兏䅁䅁杷允䅁䅁䅑䅁䑁䅁䅷䅁䭁䅁䝷䅁䭁佁䬰䅁䭁䡁䕅䅁䉁䅁䅁允䅁䅁䅕兇坒楄礲吵䴸䅉䅅䅁䕁䅁䅁睁䵁䅁䅁权扄兂䅁权湄权䅁权㥂䅂䅁允䅁䅁䅅䅁䙁䥁獴⼵灵券䅂䍄䉁䅁䅁䅂䅁䅁䅍䅄䅁䅁䅯眳䅑䅁䅯眶䅯䅁䅯睢䅑䅁䅅䅁䉁䅁䅁杄十䅁䅁䅏ぁ䑁䅫兎睁䑁䅁䅍睁䅁䅁䍄䉁䅁䅁䅂䅁䅁䅍䅄䅁䅁䅯免䅕䅁䅯䄶䅯䅁䅯全䅑䅁䅅䅁䉁䅁䅁杄䭁䅁䅁免㉁䍁䄴李䅁䅁杷允䅁䅁䅑䅁䑁䅁䅷䅁䭁䩁䕷䅁䭁佁䭳䅁䭁䡁䕅䅁䉁䅁䅁允䅁䅁䄴䅆䅁䑁䅕䅍睁䑁䅁䅏睁䑁䅉䅏㍁䅁䅁䍄䉁䅁䅁䅂䅁䅁䅍䅄䅁䅁䅯睳䅑䅁䅯眶䅯䅁䅯䅣䅑䅁䅅䅁䉁䅁䅁杄啁䅁䅁免㍁䑁䅅李㉁䑁䅉䅍ㅁ䑁䅙䅁䵁䅉䅅䅁䕁䅁䅁睁䵁䅁䅁权㙂兂䅁权煄权䅁权硂䅂䅁允䅁䅁䅅䅁佁䅁䅷䅁睁䍁䄴杍祁䑁䅕䅁䵁䅉䅅䅁䕁䅁䅁睁䵁䅁䅁权㙂兂䅁权煄权䅁权䙃䅂䅁允䅁䅁䅅䅁佁䅁䅷䅁睁䍁䄴杍硁䑁䅉䅁䵁䅉䅅䅁䕁䅁䅁睁䵁䅁䅁权䕄兂䅁权牄权䅁权睂䅂䅁允䅁䅁䅅䅁佁䉁䅑䅁硁䑁䅁免祁䑁䅫免ぁ䑁䅧䅍䅁䅁杷允䅁䅁䅑䅁䑁䅁䅷䅁䭁乁䙅䅁䭁佁䬴䅁䭁䡁䕅䅁䉁䅁䅁允䅁䅁䅕䅁䅁䝁㝩啋䵅䅉䅅䅁䕁䅁䅁睁䵁䅁䅁权橃兂䅁权瑄权䅁权䙃䅂䅁允䅁䅁䅅䅁䙁䉁㡹䑈捙佘⽣䍄䉁䅁䅁䅂䅁䅁䅍䅄䅁䅁䅯兹䅕䅁䅯朶䅯䅁䅯䅣䅑䅁䅅䅁䉁䅁䅁杄䥁䅁䅁免畁䑁䅍䅁䵁䅉䅅䅁䕁䅁䅁睁䵁䅁䅁权啄兂䅁权潄权䅁权䑃䅂䅁允䅁䅁䅅䅁佁䅁䄴䅁祁䑁䅣杌㍁䑁䅕免䅁䅁杷允䅁䅁䅑䅁䑁䅁䅷䅁䭁䑁䙍䅁䭁佁䭳䅁䭁䝁䔸䅁䉁䅁䅁允䅁䅁䄴杅䅁䑁䅕睍㑁䑁䅫䅏㑁䑁䅁兎䅁䅁杷允䅁䅁䅑䅁䑁䅁䅷䅁䭁䱁䙅䅁䭁佁䭯䅁䭁䥁䕕䅁䉁䅁䅁允䅁䅁䄴䅄䅁䑁䅁杌穁䑁䅑兏䅁䅁杷允䅁䅁䅑䅁䑁䅁䅷䅁䭁䥁䔸䅁䭁佁䭯䅁䭁佁䭷䅁䉁䅁䅁允䅁䅁䅯睒䅁䅁杷允䅁䅁䅑䅁䑁䅁䅷䅁䭁乁䙣䅁䭁佁䭧䅁䭁䥁䕕䅁䉁䅁䅁允䅁䅁䄴杄䅁䑁䅅免畁䑁䅑䅍㕁䅁䅁䍄䉁䅁䅁䅂䅁䅁䅍䅄䅁䅁䅯睪䅑䅁䅯朶䅯䅁䅯兢䅑䅁䅅䅁䉁䅁䅁权䡂䅁䅁䍄䉁䅁䅁䅂䅁䅁䅍䅄䅁䅁䅯睳䅑䅁䅯儶䅯䅁䅯睧䅑䅁䅅䅁䉁䅁䅁兂䅁䅁䅁䉑獄䅑杷允䅁䅁䅑䅁䑁䅁䅷䅁䭁䱁䕫䅁䭁佁䭳䅁䭁佁䭷䅁䉁䅁䅁允䅁䅁䅯睒䅁䅁杷允䅁䅁䅑䅁䑁䅁䅷䅁䭁䅁䙕䅁䭁佁䭯䅁䭁䝁䔸䅁䉁䅁䅁允䅁䅁䄴䅄䅁䑁䅁杌㍁䑁䅅杍䅁䅁杷允䅁䅁䅑䅁䑁䅁䅷䅁䭁䱁䔰䅁䭁佁䬰䅁䭁䡁䕯䅁䉁䅁䅁允䅁䅁䅕䝭匴㡧䭄吷䴸䅉䅅䅁䕁䅁䅁睁䵁䅁䅁权坄䅂䅁权牄权䅁权䑃䅂䅁允䅁䅁䅅䅁佁䉁䅑䅁硁䑁䅍杍㉁䑁䅧䅎㍁䑁䅑免䅁䅁杷允䅁䅁䅑䅁䑁䅁䅷䅁䭁乁䕷䅁䭁佁䭧䅁䭁䥁䕕䅁䉁䅁䅁允䅁䅁䄴䅄䅁䑁䅙杌㕁䑁䅁杍䅁䅁杷允䅁䅁䅑䅁䑁䅁䅷䅁䭁䅁䙅䅁䭁佁䭫䅁䭁䡁䕯䅁䉁䅁䅁允䅁䅁䅕䅁䅁䙁噄唸䵁䅉䅅䅁䕁䅁䅁睁䵁䅁䅁权兄䅂䅁权畄权䅁权䑃䅂䅁允䅁䅁䅅䅁䙁䅁䅁䅁潃兊䉖䍄䉁䅁䅁䅂䅁䅁䅍䅄䅁䅁䅯杘䅕䅁䅯朶䅯䅁䅯全䅑䅁䅅䅁䉁䅁䅁杄䵁䅁䅁䅍畁䑁䅕䅎穁䅁䅁䍄䉁䅁䅁䅂䅁䅁䅍䅄䅁䅁䅯睪䅑䅁䅯朶䅯䅁䅯兦䅑䅁䅅䅁䉁䅁䅁杄䵁䅁䅁杍畁䑁䅫䅎祁䅁䅁䍄䉁䅁䅁䅂䅁䅁䅍䅄䅁䅁䅯䅫䅑䅁䅯朶䅯䅁䅯睢䅑䅁䅅䅁䉁䅁䅁杄䵁䅁䅁䅍畁䑁䅑杍穁䅁䅁䍄䉁䅁䅁䅂䅁䅁䅍䅄䅁䅁䅯八䅑䅁䅯䄶䅯䅁䅯䄷䅯䅁䅅䅁䉁䅁䅁权䡂䅁䅁䍄䉁䅁䅁䅂䅁䅁䅍䅄䅁䅁䅯杶䅑䅁䅯朶䅯䅁䅯兣䅑䅁䅅䅁䉁䅁䅁杄䵁䅁䅁䅍畁䑁䅕䅍㑁䅁䅁䍄䉁䅁䅁䅂䅁䅁䅍䅄䅁䅁䅯睙䅕䅁䅯朶䅯䅁䅯兣䅑䅁䅅䅁䉁䅁䅁杄䵁䅁䅁䅍畁䑁䅅李ぁ䅁䅁䍄䉁䅁䅁䅂䅁䅁䅍䅄䅁䅁䅯杩䅑䅁䅯朶䅯䅁䅯䄷䅯䅁䅅䅁䉁䅁䅁权䡂䅁䅁䍄䉁䅁䅁䅂䅁䅁䅍䅄䅁䅁䅯杩䅑䅁䅯朶䅯䅁䅯兢䅑䅁䅅䅁䉁䅁䅁权䡂䅁䅁䍄䉁䅁䅁䅂䅁䅁䅍䅄䅁䅁䅯睩䅑䅁䅯朶䅯䅁䅯兢䅑䅁䅅䅁䉁䅁䅁杄䵁䅁䅁䅍畁䑁䅕睍㑁䅁䅁䍄䉁䅁䅁䅂䅁䅁䅍䅄䅁䅁䅯睩䅑䅁䅯朶䅯䅁䅯䅣䅑䅁䅅䅁䉁䅁䅁杄䵁䅁䅁䅍畁䑁䅍䅍ㅁ䅁䅁䍄䉁䅁䅁䅂䅁䅁䅍䅄䅁䅁䅯䅴䅑䅁䅯眵䅯䅁䅯兦䅑䅁䅅䅁䉁䅁䅁兂汃浥奎剡䑧䅑杷允䅁䅁䅑䅁䑁</t>
  </si>
  <si>
    <t>䅁䅷䅁䭁䉁䘰䅁䭁佁䭣䅁䭁䡁䕅䅁䉁䅁䅁允䅁䅁䅕硫䕧杖琴歇䵁䅉䅅䅁䕁䅁䅁睁䵁䅁䅁权䱂兂䅁权煄权䅁权瑂䅂䅁允䅁䅁䅅䅁䭁䕁䅣䅁䵁䅉䅅䅁䕁䅁䅁睁䵁䅁䅁权䱂兂䅁权煄权䅁权㙂䅂䅁允䅁䅁䅅䅁佁䅁䅯䅁睁䍁䄴李祁䅁䅁䍄䉁䅁䅁䅂䅁䅁䅍䅄䅁䅁䅯䅐䅕䅁䅯䄶䅯䅁䅯䄷䅯䅁䅅䅁䉁䅁䅁权䡂䅁䅁䍄䉁䅁䅁䅂䅁䅁䅍䅄䅁䅁䅯兙䅕䅁䅯朵䅯䅁䅯兢䅑䅁䅅䅁䉁䅁䅁权䡂䅁䅁䍄䉁䅁䅁䅂䅁䅁䅍䅄䅁䅁䅯䄹䅕䅁䅯䄶䅯䅁䅯来䅑䅁䅅䅁䉁䅁䅁杄䵁䅁䅁兏ㅁ䍁䄴免ㅁ䅁䅁䍄䉁䅁䅁䅂䅁䅁䅍䅄䅁䅁䅯睶䅕䅁䅯朵䅯䅁䅯䄷䅯䅁䅅䅁䉁䅁䅁权䡂䅁䅁䍄䉁䅁䅁䅂䅁䅁䅍䅄䅁䅁䅯杩䅑䅁䅯儶䅯䅁䅯睢䅑䅁䅅䅁䉁䅁䅁兂䅁䅁䅁䅧唯䅑杷允䅁䅁䅑䅁䑁䅁䅷䅁䭁䝁䙅䅁䭁佁䭯䅁䭁䝁䔰䅁䉁䅁䅁允䅁䅁䅯睒䅁䅁杷允䅁䅁䅑䅁䑁䅁䅷䅁䭁䵁䕁䅁䭁佁䭫䅁䭁䥁䕍䅁䉁䅁䅁允䅁䅁䅕䅁䅁䕁獄〳䵁䅉䅅䅁䕁䅁䅁睁䵁䅁䅁权癄兂䅁权浄权䅁权㥂䅂䅁允䅁䅁䅅䅁佁䅁䅷䅁祁䍁䄴免㉁䑁䅫䅁䵁䅉䅅䅁䕁䅁䅁睁䵁䅁䅁权扄䅂䅁权湄权䅁权硂䅂䅁允䅁䅁䅅䅁䙁䭁睒児塲穙䅴䍄䉁䅁䅁䅂䅁䅁䅍䅄䅁䅁䅯睊䅕䅁䅯朶䅯䅁䅯䅣䅑䅁䅅䅁䉁䅁䅁杄䵁䅁䅁䅍畁䑁䅫兎祁䅁䅁䍄䉁䅁䅁䅂䅁䅁䅍䅄䅁䅁䅯其䅕䅁䅯朶䅯䅁䅯䅣䅑䅁䅅䅁䉁䅁䅁杄䵁䅁䅁免畁䑁䅅杍ぁ䅁䅁䍄䉁䅁䅁䅂䅁䅁䅍䅄䅁䅁䅯朱䅑䅁䅯朷䅯䅁䅯兢䅑䅁䅅䅁䉁䅁䅁权䡂䅁䅁䍄䉁䅁䅁䅂䅁䅁䅍䅄䅁䅁䅯杶䅕䅁䅯朶䅯䅁䅯兣䅑䅁䅅䅁䉁䅁䅁杄䵁䅁䅁䅍畁䑁䅑䅍祁䅁䅁䍄䉁䅁䅁䅂䅁䅁䅍䅄䅁䅁䅯其䅕䅁䅯朶䅯䅁䅯全䅑䅁䅅䅁䉁䅁䅁杄䵁䅁䅁免畁䑁䅅睍祁䅁䅁䍄䉁䅁䅁䅂䅁䅁䅍䅄䅁䅁䅯杶䅕䅁䅯朶䅯䅁䅯全䅑䅁䅅䅁䉁䅁䅁杄䵁䅁䅁䅍畁䑁䅍䅎ㅁ䅁䅁䍄䉁䅁䅁䅂䅁䅁䅍䅄䅁䅁䅯睥䅕䅁䅯朷䅯䅁䅯兣䅑䅁䅅䅁䉁䅁䅁兂䅁䅁䅁䅑㙄䅑杷允䅁䅁䅑䅁䑁䅁䅷䅁䭁䱁䕣䅁䭁佁䭫䅁䭁䝁䔸䅁䉁䅁䅁允䅁䅁䅕䅁䅁䵁癄䔫䵁䅉䅅䅁䕁䅁䅁睁䵁䅁䅁权䩂兂䅁权畄权䅁权療䅂䅁允䅁䅁䅅䅁䙁䅁䅁䅁䅁其䈹䍄䉁䅁䅁䅂䅁䅁䅍䅄䅁䅁䅯䅶䅕䅁䅯朶䅯䅁䅯睧䅑䅁䅅䅁䉁䅁䅁杄䵁䅁䅁䅍畁䑁䅁䅍ㅁ䅁䅁䍄䉁䅁䅁䅂䅁䅁䅍䅄䅁䅁䅯其䅕䅁䅯朶䅯䅁䅯睧䅑䅁䅅䅁䉁䅁䅁杄䵁䅁䅁免畁䑁䅅免ぁ䅁䅁䍄䉁䅁䅁䅂䅁䅁䅍䅄䅁䅁䅯杶䅕䅁䅯朶䅯䅁䅯睧䅑䅁䅅䅁䉁䅁䅁杄䵁䅁䅁䅍畁䑁䅍免ㅁ䅁䅁䍄䉁䅁䅁䅂䅁䅁䅍䅄䅁䅁䅯杷䅑䅁䅯朶䅯䅁䅯䄷䅯䅁䅅䅁䉁䅁䅁权䡂䅁䅁䍄䉁䅁䅁䅂䅁䅁䅍䅄䅁䅁䅯儱䅑䅁䅯朶䅯䅁䅯兦䅑䅁䅅䅁䉁䅁䅁杄䵁䅁䅁免畁䑁䅑兎㕁䅁䅁䍄䉁䅁䅁䅂䅁䅁䅍䅄䅁䅁䅯杷䅑䅁䅯朶䅯䅁䅯兣䅑䅁䅅䅁䉁䅁䅁杄䵁䅁䅁䅍畁䑁䅅兎祁䅁䅁䍄䉁䅁䅁䅂䅁䅁䅍䅄䅁䅁䅯䅇䅕䅁䅯儷䅯䅁䅯来䅑䅁䅅䅁䉁䅁䅁兂灄橊䥅䉲畺睐杷允䅁䅁䅑䅁䑁䅁䅷䅁䭁䩁䕁䅁䭁佁䬴䅁䭁䥁䕍䅁䉁䅁䅁允䅁䅁䅕䅁䅁䵁㍄䵁䵅䅉䅅䅁䕁䅁䅁睁䵁䅁䅁权⭃䅂䅁权灄权䅁权㙂䅂䅁允䅁䅁䅅䅁䙁䅁䅁䅁䅁煴䅤䍄䉁䅁䅁䅂䅁䅁䅍䅄䅁䅁䅯儹䅑䅁䅯朶䅯䅁䅯睢䅑䅁䅅䅁䉁䅁䅁杄䵁䅁䅁免畁䑁䅅睍硁䅁䅁䍄䉁䅁䅁䅂䅁䅁䅍䅄䅁䅁䅯杷䅑䅁䅯朶䅯䅁䅯睧䅑䅁䅅䅁䉁䅁䅁杄䵁䅁䅁䅍畁䑁䅅䅎㕁䅁䅁䍄䉁䅁䅁䅂䅁䅁䅍䅄䅁䅁䅯睁䅕䅁䅯儶䅯䅁䅯兣䅑䅁䅅䅁䉁䅁䅁兂䅁䅁䅁䙁丳䅑杷允䅁䅁䅑䅁䑁䅁䅷䅁䭁䭁䙙䅁䭁佁䭙䅁䭁䥁䕕䅁䉁䅁䅁允䅁䅁䄴䅄䅁䑁䅉杌睁䑁䅉兏䅁䅁杷允䅁䅁䅑䅁䑁䅁䅷䅁䭁偁䙫䅁䭁佁䭯䅁䭁佁䭷䅁䉁䅁䅁允䅁䅁䅯睒䅁䅁杷允䅁䅁䅑䅁䑁䅁䅷䅁䭁䅁䙳䅁䭁佁䭙䅁䭁䥁䕕䅁䉁䅁䅁允䅁䅁䄴䅄䅁䑁䅅杌硁䑁䅍䅏䅁䅁杷允䅁䅁䅑䅁䑁䅁䅷䅁䭁偁䙫䅁䭁佁䭯䅁䭁䝁䔰䅁䉁䅁䅁允䅁䅁䅯睒䅁䅁杷允䅁䅁䅑䅁䑁䅁䅷䅁䭁䡁䙷䅁䭁佁䭯䅁䭁䡁䕯䅁䉁䅁䅁允䅁䅁䄴䅄䅁䑁䅁杌㑁䑁䅁李䅁䅁杷允䅁䅁䅑䅁䑁䅁䅷䅁䭁偁䙫䅁䭁佁䭯䅁䭁䡁䕁䅁䉁䅁䅁允䅁䅁䄴䅄䅁䑁䅁杌㉁䑁䅕兏䅁䅁杷允䅁䅁䅑䅁䑁䅁䅷䅁䭁乁䔰䅁䭁佁䬰䅁䭁䝁䔰䅁䉁䅁䅁允䅁䅁䅕牒穢搯㑒吴䴸䅉䅅䅁䕁䅁䅁睁䵁䅁䅁权坂兂䅁权煄权䅁权㥂䅂䅁允䅁䅁䅅䅁佁䅁䅷䅁硁䍁䄴免睁䑁䅙䅁䵁䅉䅅䅁䕁䅁䅁睁䵁䅁䅁权ㅃ䅂䅁权潄权䅁权療䅂䅁允䅁䅁䅅䅁佁䅁䄴䅁硁䑁䅧杌㉁䑁䅧免䅁䅁杷允䅁䅁䅑䅁䑁䅁䅷䅁䭁䕁䘰䅁䭁佁䭯䅁䭁佁䭷䅁䉁䅁䅁允䅁䅁䅯睒䅁䅁杷允䅁䅁䅑䅁䑁䅁䅷䅁䭁䝁䙑䅁䭁佁䭙䅁䭁䝁䔸䅁䉁䅁䅁允䅁䅁䄴䅄䅁䑁䅁杌㑁䑁䅁䅏䅁䅁杷允䅁䅁䅑䅁䑁䅁䅷䅁䭁佁䙅䅁䭁佁䭯䅁䭁䡁䕅䅁䉁䅁䅁允䅁䅁䄴䅄䅁䑁䅅杌㉁䑁䅑睍䅁䅁杷允䅁䅁䅑䅁䑁䅁䅷䅁䭁乁䙫䅁䭁佁䭧䅁䭁䝁䔸䅁䉁䅁䅁允䅁䅁䄴杄䅁䑁䅅杍畁䑁䅉睎㉁䅁䅁䍄䉁䅁䅁䅂䅁䅁䅍䅄䅁䅁䅯李䅕䅁䅯眶䅯䅁䅯来䅑䅁䅅䅁䉁䅁䅁杄十䅁䅁睍祁䑁䅣睍㕁䑁䅕杍㉁䅁䅁䍄䉁䅁䅁䅂䅁䅁䅍䅄䅁䅁䅯杨䅕䅁䅯儷䅯䅁䅯来䅑䅁䅅䅁䉁䅁䅁兂㥂穐敖歵歮睐杷允䅁䅁䅑䅁䑁䅁䅷䅁䭁䑁䙑䅁䭁佁䭧䅁䭁佁䭷䅁䉁䅁䅁允䅁䅁䅯睒䅁䅁杷允䅁䅁䅑䅁䑁䅁䅷䅁䭁䩁䔰䅁䭁佁䭯䅁䭁䥁䕍䅁䉁䅁䅁允䅁䅁䅯睒䅁䅁杷允䅁䅁䅑䅁䑁䅁䅷䅁䭁䙁䙣䅁䭁佁䬴䅁䭁䝁䔰䅁䉁䅁䅁允䅁䅁䅯睒䅁䅁杷允䅁䅁䅑䅁䑁䅁䅷䅁䭁䩁䔴䅁䭁佁䭯䅁䭁䥁䕍䅁䉁䅁䅁允䅁䅁䄴䅄䅁䑁䅁杌硁䑁䅕兏䅁䅁杷允䅁䅁䅑䅁䑁䅁䅷䅁䭁乁䕅䅁䭁佁䭯䅁䭁䝁䔰䅁䉁䅁䅁允䅁䅁䅯睒䅁䅁杷允䅁䅁䅑䅁䑁䅁䅷䅁䭁䵁䙙䅁䭁佁䬴䅁䭁佁䭷䅁䉁䅁䅁允䅁䅁䅯睒䅁䅁杷允䅁䅁䅑䅁䑁䅁䅷䅁䭁䱁䕕䅁䭁佁䭯䅁䭁佁䭷䅁䉁䅁䅁允䅁䅁䅯睒䅁䅁杷允䅁䅁䅑䅁䑁䅁䅷䅁䭁䵁䙅䅁䭁佁䭯䅁䭁䡁䔰䅁䉁䅁䅁允䅁䅁䄴䅄䅁䑁䅁杌㉁䑁䅑兏䅁䅁杷允䅁䅁䅑䅁䑁䅁䅷䅁䭁䱁䕕䅁䭁佁䭯䅁䭁䥁䕍䅁䉁䅁䅁允䅁䅁䄴䅄䅁䑁䅅杌硁䑁䅉免䅁䅁杷允䅁䅁䅑䅁䑁䅁䅷䅁䭁䅁䙙䅁䭁佁䭯䅁䭁䡁䕯䅁䉁䅁䅁允䅁䅁䄴䅄䅁䑁䅅杌硁䑁䅫兏䅁䅁杷允䅁䅁䅑䅁䑁䅁䅷䅁䭁䕁䙯䅁䭁佁䭳䅁䭁䡁䔰䅁䉁䅁䅁允䅁䅁䄴䅆䅁䑁䅅李ぁ䑁䅙睍ぁ䑁䅑睍㑁䅁䅁䍄䉁䅁䅁䅂䅁䅁䅍䅄䅁䅁䅯朶䅕䅁䅯䄶䅯䅁䅯䅣䅑䅁䅅䅁䉁䅁䅁杄䵁䅁䅁兏畁䑁䅁睍穁䅁䅁䍄䉁䅁䅁䅂䅁䅁䅍䅄䅁䅁䅯杂䅕䅁䅯朶䅯䅁䅯䅣䅑䅁䅅䅁䉁䅁䅁杄䵁䅁䅁免畁䑁䅅兎硁䅁䅁䍄䉁䅁䅁䅂䅁䅁䅍䅄䅁䅁䅯杯䅑䅁䅯儶䅯䅁䅯睧䅑䅁䅅䅁䉁䅁䅁兂䅁䅁䅁䕷桢䅑杷允䅁䅁䅑䅁䑁䅁䅷䅁䭁䅁䙙䅁䭁佁䭯䅁䭁䡁䕅䅁䉁䅁䅁允䅁䅁䄴䅄䅁䑁䅅杌睁䑁䅫兎䅁䅁杷允䅁䅁䅑䅁䑁䅁䅷䅁䭁偁䕁䅁䭁佁䬰䅁䭁䝁䔰䅁䉁䅁䅁允䅁䅁䅯睒䅁䅁杷允䅁䅁䅑䅁䑁䅁䅷䅁䭁䉁䝑䅁䭁佁䬰䅁䭁䥁䕍䅁䉁䅁䅁允䅁䅁䅕呣䬰㘱睎吷䴸䅉䅅䅁䕁䅁䅁睁䵁䅁䅁权䝁兂䅁权潄权䅁权獄权䅁允䅁䅁䅅䅁䭁䕁䅣䅁䵁䅉䅅䅁䕁䅁䅁睁䵁䅁䅁权䝄兂䅁权煄权䅁权䑃䅂䅁允䅁䅁䅅䅁佁䅁䅷䅁睁䍁䄴䅏ぁ䑁䅕䅁䵁䅉䅅䅁䕁䅁䅁睁䵁䅁䅁权㉃兂䅁权瑄权䅁权䑃䅂䅁允䅁䅁䅅䅁䙁䑁晶㑔堲瑢⽉䍄䉁䅁䅁䅂䅁䅁䅍䅄䅁䅁䅯杂䅕䅁䅯朶䅯䅁䅯睧䅑䅁䅅䅁䉁䅁䅁杄䵁䅁䅁免畁䑁䅁杍㑁䅁䅁䍄䉁䅁䅁䅂䅁䅁䅍䅄䅁䅁䅯兮䅑䅁䅯眶䅯䅁䅯䅣䅑䅁䅅䅁䉁䅁䅁杄十䅁䅁䅏㉁䑁䅙杍硁䑁䅧睎硁䅁䅁䍄䉁䅁䅁䅂䅁䅁䅍䅄䅁䅁䅯睅䅕䅁䅯朶䅯䅁䅯睢䅑䅁䅅䅁䉁䅁䅁权䡂䅁䅁䍄䉁䅁䅁䅂䅁䅁䅍䅄䅁䅁䅯䅤䅕䅁䅯朶䅯䅁䅯全䅑䅁䅅䅁䉁䅁䅁杄䵁䅁䅁䅍畁䑁䅍睎㉁䅁䅁䍄䉁䅁䅁䅂䅁䅁䅍䅄䅁䅁䅯䄹䅑䅁䅯䄶䅯䅁䅯睢䅑䅁䅅䅁䉁䅁䅁杄佁䅁䅁杍硁䍁䄴睍ㅁ䑁䅕䅁䵁䅉䅅䅁䕁䅁䅁睁䵁䅁䅁权呁兂䅁权煄权䅁权㙂䅂䅁允䅁䅁䅅䅁䭁䕁䅣䅁䵁䅉䅅䅁䕁䅁䅁睁䵁䅁䅁权潄䅂䅁权煄权䅁权獄权䅁允䅁䅁䅅䅁䭁䕁䅣䅁䵁䅉䅅䅁䕁䅁䅁睁䵁䅁䅁权㕃兂䅁权瑄权䅁权㥂䅂䅁允䅁䅁䅅䅁䙁䅁琴灳瘳祊䅒䍄䉁䅁䅁䅂䅁䅁䅍䅄䅁䅁䅯䄶䅑䅁䅯朶䅯䅁䅯䅣䅑䅁䅅䅁䉁䅁䅁杄䵁䅁䅁䅍畁䑁䅙䅏ぁ䅁䅁䍄䉁䅁䅁䅂䅁䅁䅍䅄䅁䅁䅯眸䅕䅁䅯儶䅯䅁䅯全䅑䅁䅅䅁䉁䅁䅁兂䅁䅁䅁偁唯䅑杷允䅁䅁䅑䅁䑁䅁䅷䅁䭁䍁䘴䅁䭁佁䭧䅁䭁䥁䕕䅁䉁䅁䅁允䅁䅁䄴䅄䅁䑁䅫杌ぁ䑁䅑李䅁䅁杷允䅁䅁䅑䅁䑁䅁䅷䅁䭁䩁䙁䅁䭁佁䭫䅁䭁䡁䕯䅁䉁䅁䅁允䅁䅁䅕䅁䅁䕁ㅄ唶䵁䅉䅅䅁䕁䅁䅁睁䵁䅁䅁权䅂兂䅁权瑄权䅁权療䅂䅁允䅁䅁䅅䅁䙁䱁穢搯㑒昶⽷䍄䉁䅁䅁䅂䅁䅁䅍䅄䅁䅁䅯睬䅑䅁䅯朶䅯䅁䅯兢䅑䅁䅅䅁䉁䅁䅁权䡂䅁䅁䍄䉁䅁䅁䅂䅁䅁䅍䅄䅁䅁䅯睬䅑䅁䅯朶䅯䅁䅯兦䅑䅁䅅䅁䉁䅁䅁杄䵁䅁䅁䅍畁䑁䅑兏㑁䅁䅁䍄䉁䅁䅁䅂䅁䅁䅍䅄䅁䅁䅯睒䅕䅁䅯儶䅯䅁䅯睧䅑䅁䅅䅁䉁䅁䅁兂䅁䅁䅁偁ㅮ䅑杷允䅁䅁䅑䅁䑁䅁䅷䅁䭁䅁䙁䅁䭁佁䭯䅁䭁䡁䕯䅁䉁䅁䅁允䅁䅁䄴䅄䅁䑁䅁杌㕁䑁䅧䅏䅁䅁杷允䅁䅁䅑䅁䑁䅁䅷䅁䭁䱁䙙䅁䭁佁䭯䅁䭁䡁䔰䅁䉁䅁䅁允䅁䅁䄴䅄䅁䑁䅁杌硁䑁䅫杍䅁䅁杷允䅁䅁䅑䅁䑁䅁䅷䅁䭁䅁䙁䅁䭁佁䭯䅁䭁䡁䕅䅁䉁䅁䅁允䅁䅁䄴䅄䅁䑁䅁杌㑁䑁䅁免䅁䅁杷允䅁䅁䅑䅁䑁䅁䅷䅁䭁䱁䕕䅁䭁佁䭧䅁䭁䥁䕍䅁䉁䅁䅁允䅁䅁䄴杄䅁䑁䅅兏畁䑁䅍免㑁䅁䅁䍄䉁䅁䅁䅂䅁䅁䅍䅄䅁䅁䅯杲䅕䅁䅯朶䅯䅁䅯兣䅑䅁䅅䅁䉁䅁䅁杄䵁䅁䅁杍畁䑁䅅䅎祁䅁䅁䍄䉁䅁䅁䅂䅁䅁䅍䅄䅁䅁䅯儸䅑䅁䅯眵䅯䅁䅯兣䅑䅁䅅䅁䉁䅁䅁兂⽂牡へ硫䕪睐杷允䅁䅁䅑䅁䑁䅁䅷䅁䭁䱁䔰䅁䭁佁䭯䅁䭁䡁䕁䅁䉁䅁䅁允䅁䅁䄴䅄䅁䑁䅁杌ぁ䑁䅁李䅁䅁杷允䅁䅁䅑䅁䑁䅁䅷䅁䭁䑁䙑䅁䭁佁䭯䅁䭁䝁䔸䅁䉁䅁䅁允䅁䅁䄴䅄䅁䑁䅁杌㉁䑁䅉免䅁䅁杷允䅁䅁䅑䅁䑁䅁䅷䅁䭁䡁䙧䅁䭁佁䭯䅁䭁䥁䕍䅁䉁䅁䅁允䅁䅁䄴䅄䅁䑁䅁杌㍁䑁䅑睎䅁䅁杷允䅁䅁䅑䅁䑁䅁䅷䅁䭁䑁䙑䅁䭁佁䭯䅁䭁䡁䕁䅁䉁䅁䅁允䅁䅁䄴䅄䅁䑁䅁杌㑁䑁䅫䅎䅁䅁杷允䅁䅁䅑䅁䑁䅁䅷䅁䭁䥁䙑䅁䭁佁䭧䅁䭁䡁䕁䅁䉁䅁䅁允䅁䅁䄴杄䅁䑁䅅免畁䑁䅁䅎㑁䅁䅁䍄䉁䅁䅁䅂䅁䅁䅍䅄䅁䅁䅯朳䅕䅁䅯朶䅯䅁䅯䅣䅑䅁䅅䅁䉁䅁䅁杄䵁䅁䅁䅍畁䑁䅑免ぁ䅁䅁䍄䉁䅁䅁䅂䅁䅁䅍䅄䅁䅁䅯杳䅑䅁䅯儷䅯䅁䅯䅣䅑䅁䅅䅁䉁䅁䅁兂瑄䕒奓慯䉍䅑杷允䅁䅁䅑䅁䑁䅁䅷䅁䭁偁䘸䅁䭁佁䭧䅁䭁䥁䕕䅁䉁䅁䅁允䅁䅁䅯睒䅁䅁杷允䅁䅁䅑䅁䑁䅁䅷䅁䭁䭁䙫䅁䭁佁䭯䅁䭁佁䭷䅁䉁䅁䅁允䅁䅁䅯睒䅁䅁杷允䅁䅁䅑䅁䑁䅁䅷䅁䭁偁䕑䅁䭁佁䭙䅁䭁䝁䔸䅁䉁䅁䅁允䅁䅁䄴䅄䅁䑁䅅杌祁䑁䅙杍䅁䅁杷允䅁䅁䅑䅁䑁䅁䅷䅁䭁䍁䙕䅁䭁佁䬰䅁䭁䥁䕍䅁䉁䅁䅁允䅁䅁䅕匶硙䭃捷樰䴸䅉䅅䅁䕁䅁䅁睁䵁䅁䅁权汃䅂䅁权牄权䅁权睂䅂䅁允䅁䅁䅅䅁佁䉁䅉䅁㉁䑁䅧䅏㑁䑁䅣杍穁䑁䅕䅁䵁䅉䅅䅁䕁䅁䅁睁䵁䅁䅁权桁兂䅁权煄权䅁权䑃䅂䅁允䅁䅁䅅䅁佁䅁䅷䅁穁䍁䄴兏ぁ䑁䅫䅁䵁䅉䅅䅁䕁䅁䅁睁䵁䅁䅁权⭄䅂䅁权煄权䅁权㙂䅂䅁允䅁䅁䅅䅁佁䅁䅷䅁睁䍁䄴睍ㅁ䑁䅉䅁䵁䅉䅅䅁䕁䅁䅁睁䵁䅁䅁权⭄䅂䅁权煄权䅁权㥂䅂䅁允䅁䅁䅅䅁佁䅁䅷䅁睁䍁䄴睍睁䑁䅧䅁䵁䅉䅅䅁䕁䅁䅁睁䵁䅁䅁权㙁兂䅁权湄权䅁权䙃䅂䅁允䅁䅁䅅䅁䙁偁周㘴扗偸⽧䍄䉁䅁䅁䅂䅁䅁䅍䅄䅁䅁䅯䅒䅕䅁䅯朶䅯䅁䅯全䅑䅁䅅䅁䉁䅁䅁杄䵁䅁䅁䅍畁䑁䅙杍ぁ䅁䅁䍄䉁䅁䅁䅂䅁䅁䅍䅄䅁䅁䅯睏䅕䅁䅯眵䅯䅁䅯睢䅑䅁䅅䅁䉁䅁䅁兂允䵵䤫嘲硐睐杷允䅁䅁䅑䅁䑁䅁䅷䅁䭁䝁䙑䅁䭁佁䭫䅁䭁䝁䔰䅁䉁䅁䅁允䅁䅁䅕䅁䅁䡁佄唫䵁䅉䅅䅁䕁䅁䅁睁䵁䅁䅁权䕂兂䅁权煄权䅁权䑃䅂䅁允䅁䅁䅅䅁佁䅁䅷䅁睁䍁䄴兎硁䑁䅧䅁䵁䅉䅅䅁䕁䅁䅁睁䵁䅁䅁权㝄兂䅁权浄权䅁权睂䅂䅁允䅁䅁䅅䅁佁䅁䅷䅁硁䍁䄴䅎ㅁ䑁䅫䅁䵁䅉䅅䅁䕁䅁䅁睁䵁䅁䅁权㝂兂䅁权煄权䅁权獄权䅁允䅁䅁䅅䅁䭁䕁䅣䅁䵁䅉䅅䅁䕁䅁䅁睁䵁䅁䅁权䍂兂䅁权瑄权䅁权㙂䅂䅁允䅁䅁䅅䅁䙁䑁䴸䭉氱㡵⽉䍄䉁䅁䅁䅂䅁䅁䅍䅄䅁䅁䅯朹䅑䅁䅯朵䅯䅁䅯全䅑䅁䅅䅁䉁䅁䅁杄䵁䅁䅁杍畁䑁䅣睍㕁䅁䅁䍄䉁䅁䅁䅂䅁䅁䅍䅄䅁䅁䅯杊䅕䅁䅯眶䅯䅁䅯来䅑䅁䅅䅁䉁䅁䅁杄啁䅁䅁免睁䑁䅁兏穁䑁䅫䅍睁䑁䅁䅁䵁䅉䅅䅁䕁䅁䅁睁䵁䅁䅁权睂兂䅁权潄权䅁权硂䅂䅁允䅁䅁䅅䅁䭁䕁䅣䅁䵁䅉䅅䅁䕁䅁䅁睁䵁䅁䅁权睄䅂䅁权煄权䅁权療䅂䅁允䅁䅁䅅䅁佁䅁䅷䅁睁䍁䄴䅏睁䑁䅉䅁䵁䅉䅅䅁䕁䅁䅁睁䵁䅁䅁权睄䅂䅁权煄权䅁权㥂䅂䅁允䅁䅁䅅䅁佁䅁䅷䅁睁䍁䄴睎㕁䑁䅉䅁䵁䅉䅅䅁䕁䅁䅁睁䵁䅁䅁权い䅂䅁权潄权䅁权獄权䅁允䅁䅁䅅䅁䭁䕁䅣䅁䵁䅉䅅䅁䕁䅁䅁睁䵁䅁䅁权㍃䅂䅁权煄权䅁权獄权䅁允䅁䅁䅅䅁䭁䕁䅣䅁䵁䅉䅅䅁䕁䅁䅁睁䵁䅁䅁权兄兂䅁权灄权䅁权獄权䅁允䅁䅁䅅䅁䭁䕁䅣䅁䵁䅉䅅䅁䕁䅁䅁睁䵁䅁䅁权䑁兂䅁权瑄权䅁权㙂䅂䅁允䅁䅁䅅䅁䙁偁㥔䠱灪獊⽅䍄䉁䅁䅁䅂䅁䅁䅍䅄䅁䅁䅯儯䅑䅁䅯眶䅯䅁䅯睢䅑䅁䅅䅁䉁䅁䅁杄啁䅁䅁杍㉁䑁䅁䅎睁䑁䅁䅍睁䑁䅁䅁䵁䅉䅅䅁䕁䅁䅁睁䵁䅁䅁权㍃䅂䅁权煄权䅁权硂䅂䅁允䅁䅁䅅䅁佁䅁䅷䅁硁䍁䄴免ぁ䑁䅙䅁䵁䅉䅅䅁䕁䅁䅁睁䵁䅁䅁权佂兂䅁权潄权䅁权䙃䅂䅁允䅁䅁䅅䅁佁䅁䅷䅁㕁䍁䄴兏㍁䑁䅅䅁䵁䅉䅅䅁䕁䅁䅁睁䵁䅁䅁权䥁兂䅁权灄权䅁权療䅂䅁允䅁䅁䅅䅁䙁䅁䅁䅁兂癸䅸䍄䉁䅁䅁䅂䅁䅁䅍䅄䅁䅁䅯儰䅕䅁䅯朶䅯䅁䅯兢䅑䅁䅅䅁䉁䅁䅁权䡂䅁䅁䍄䉁䅁䅁䅂䅁䅁䅍䅄䅁䅁䅯光䅕䅁䅯朵䅯䅁䅯兦䅑䅁䅅䅁䉁䅁䅁杄䵁䅁䅁䅍畁䑁䅫免㉁䅁䅁䍄䉁䅁䅁䅂䅁䅁䅍䅄䅁䅁䅯睰䅑䅁䅯䄶䅯䅁䅯睧䅑䅁䅅䅁䉁䅁䅁杄佁䅁䅁䅎㕁䍁䄴䅏ㅁ䑁䅉䅁䵁䅉䅅䅁䕁䅁䅁睁䵁䅁䅁权穁兂䅁权煄权䅁权療䅂䅁允䅁䅁䅅䅁佁䅁䅷䅁睁䍁䄴䅏ぁ䑁䅣䅁䵁䅉䅅䅁䕁䅁䅁睁䵁䅁䅁权䡁杂䅁权潄权䅁权䑃䅂䅁允䅁䅁䅅䅁佁䅁䄴䅁硁䑁䅕杌㑁䑁䅕睍䅁䅁杷允䅁䅁䅑䅁䑁䅁䅷䅁䭁䝁䙁䅁䭁佁䭧䅁䭁䡁䕅䅁䉁䅁䅁允䅁䅁䄴杄䅁䑁䅅杍畁䑁䅅李㕁䅁䅁䍄䉁䅁䅁䅂䅁䅁䅍䅄䅁䅁䅯睍䅕䅁䅯朶䅯䅁䅯睧䅑䅁䅅䅁䉁䅁䅁杄䵁䅁䅁䅍畁䑁䅫免㑁䅁䅁䍄䉁䅁䅁䅂䅁䅁䅍䅄䅁䅁䅯䅯䅑䅁䅯朶䅯䅁䅯兢䅑䅁䅅䅁䉁䅁䅁权䡂䅁䅁䍄䉁䅁䅁䅂䅁䅁䅍䅄䅁䅁䅯条䅕䅁䅯朶䅯䅁䅯兦䅑䅁䅅䅁䉁䅁䅁权䡂䅁䅁䍄䉁䅁䅁䅂䅁䅁䅍䅄䅁䅁䅯眰䅑䅁䅯朷䅯䅁䅯全䅑䅁䅅䅁䉁䅁䅁兂䅁䅁䅁䙷畢䅑杷允䅁䅁䅑䅁䑁䅁䅷䅁䭁䵁䕷䅁䭁佁䭳䅁䭁䝁䔰䅁䉁䅁䅁允䅁䅁䄴䅆䅁䑁䅅李硁䑁䅧兏ぁ䑁䅁䅍睁䅁䅁䍄䉁䅁䅁䅂䅁䅁䅍䅄䅁䅁䅯䅯䅑䅁䅯朶䅯䅁䅯全䅑䅁䅅䅁䉁䅁䅁杄䵁䅁䅁免畁䑁䅉睍穁䅁䅁䍄䉁䅁䅁䅂䅁䅁䅍䅄䅁䅁䅯䅫䅑䅁䅯朶䅯䅁䅯䄷䅯䅁䅅䅁䉁䅁䅁权䡂䅁䅁䍄䉁䅁䅁䅂䅁䅁䅍䅄䅁䅁䅯䅫䅑䅁䅯朶䅯䅁䅯䅣䅑䅁䅅䅁䉁䅁䅁杄䵁䅁䅁䅍畁䑁䅑免㕁䅁䅁䍄䉁䅁䅁䅂䅁䅁䅍䅄䅁䅁䅯睈䅕䅁䅯䄶䅯䅁䅯来䅑䅁䅅䅁䉁䅁䅁权䡂䅁䅁䍄䉁䅁䅁䅂䅁䅁䅍䅄䅁䅁䅯杹䅕䅁䅯儷䅯䅁䅯兦䅑䅁䅅䅁䉁䅁䅁兂㡄晱午坔睋睐杷允䅁䅁䅑䅁䑁䅁䅷䅁䭁乁䙕䅁䭁佁䭯䅁䭁䡁䔰䅁䉁䅁䅁允䅁䅁䄴䅄䅁䑁䅁杌㍁䑁䅅䅏䅁䅁杷允䅁䅁䅑䅁䑁䅁䅷䅁䭁䩁䕁䅁䭁佁䭯䅁䭁䡁䕅䅁䉁䅁䅁允䅁䅁䄴䅄䅁䑁䅁杌㉁䑁䅁䅏䅁䅁杷允䅁䅁䅑䅁䑁䅁䅷䅁䭁䱁䕍䅁䭁佁䭫䅁䭁佁䭷䅁䉁䅁䅁允䅁䅁䅯睒䅁䅁杷允䅁䅁䅑䅁䑁䅁䅷䅁䭁䝁䙫䅁䭁佁䬴䅁䭁䡁䕯䅁䉁䅁䅁允䅁䅁䅕䅁䅁䥁桃䕆䵅䅉䅅䅁䕁䅁䅁睁䵁䅁䅁权元䅂䅁权煄权䅁权㥂䅂䅁允䅁䅁䅅䅁佁䅁䅷䅁睁䍁䄴兎穁䑁䅕䅁䵁䅉䅅䅁䕁䅁䅁睁䵁䅁䅁权䙄䅂䅁权煄权䅁权䑃䅂䅁允䅁䅁䅅䅁佁䅁䅯䅁睁䍁䄴免祁䅁䅁䍄䉁䅁䅁䅂䅁䅁䅍䅄䅁䅁䅯典䅑䅁䅯朶䅯䅁䅯兦䅑䅁䅅䅁䉁䅁䅁杄䭁䅁䅁䅍畁䑁䅅杍䅁䅁杷允䅁䅁䅑䅁䑁䅁䅷䅁䭁䉁䝙䅁䭁佁䭙䅁䭁䥁䕍䅁䉁䅁䅁允䅁䅁䄴䅄䅁䑁䅅杌ㅁ䑁䅙睍䅁䅁杷允䅁䅁䅑䅁䑁䅁䅷䅁䭁䩁䕳䅁䭁佁䭧䅁䭁䡁䔰䅁䉁䅁䅁允䅁䅁䄴杄䅁䑁䅍免畁䑁䅍睎祁䅁䅁䍄䉁䅁䅁䅂䅁䅁䅍䅄䅁䅁䅯杪䅕䅁䅯朶䅯䅁䅯兢䅑䅁䅅䅁䉁䅁䅁权䡂䅁䅁䍄䉁䅁䅁䅂䅁䅁䅍䅄䅁䅁䅯杪䅕䅁䅯朵䅯䅁䅯䄷䅯䅁䅅䅁䉁䅁䅁权䡂䅁䅁䍄䉁䅁䅁䅂䅁䅁䅍䅄䅁䅁䅯杯䅕䅁䅯朵䅯䅁䅯兦䅑䅁䅅䅁䉁䅁䅁杄䵁䅁䅁李畁䑁䅙䅍祁䅁䅁䍄䉁䅁䅁䅂䅁䅁䅍䅄䅁䅁䅯朷䅑䅁䅯眶䅯䅁䅯睧䅑䅁䅅䅁䉁䅁䅁杄十䅁䅁李祁䑁䅅䅍睁䑁䅁䅍睁䅁䅁䍄䉁䅁䅁䅂䅁䅁䅍䅄䅁䅁䅯杪䅕䅁䅯朶䅯䅁䅯睢䅑䅁䅅䅁䉁䅁䅁杄䵁䅁䅁免畁䑁䅉兏祁䅁䅁䍄䉁䅁䅁䅂䅁䅁䅍䅄䅁䅁䅯䅫䅕䅁䅯朵䅯䅁䅯来䅑䅁䅅䅁䉁䅁䅁权䡂䅁䅁䍄䉁䅁䅁䅂䅁䅁䅍䅄䅁䅁䅯䄹䅑䅁䅯朶䅯䅁䅯䅣䅑䅁䅅䅁䉁䅁䅁杄䵁䅁䅁免畁䑁䅅杍㕁䅁䅁䍄䉁䅁䅁䅂䅁䅁䅍䅄䅁䅁䅯睈䅕䅁䅯朶䅯䅁䅯来䅑䅁䅅䅁䉁䅁䅁权䡂䅁䅁䍄䉁䅁䅁䅂䅁䅁䅍䅄䅁䅁䅯杪䅕䅁䅯朶䅯䅁䅯来䅑䅁䅅䅁䉁䅁䅁杄䵁䅁䅁免畁䑁䅑䅎ぁ䅁䅁䍄䉁䅁䅁䅂䅁䅁䅍䅄䅁䅁䅯睪䅕䅁䅯朶䅯䅁䅯来䅑䅁䅅䅁䉁䅁䅁杄䵁䅁䅁䅍畁䑁䅧兏㍁䅁䅁䍄䉁䅁䅁䅂䅁䅁䅍䅄䅁䅁䅯䄷䅕䅁䅯朵䅯䅁䅯䅣䅑䅁䅅䅁䉁䅁䅁杄䵁䅁䅁睍畁䑁䅕杍硁䅁䅁䍄䉁䅁䅁䅂䅁䅁䅍䅄䅁䅁䅯䅷䅑䅁䅯朵䅯䅁䅯全䅑䅁䅅䅁䉁䅁䅁杄䵁䅁䅁䅍畁䑁䅍兎㕁䅁䅁䍄䉁䅁䅁䅂䅁䅁䅍䅄䅁䅁䅯杒䅕䅁䅯朵䅯䅁䅯兢䅑䅁䅅䅁䉁䅁䅁杄䵁䅁䅁免畁䑁䅫䅍祁䅁䅁䍄䉁䅁䅁䅂䅁䅁䅍䅄䅁䅁䅯兢䅕䅁䅯朶䅯䅁䅯全䅑䅁䅅䅁䉁䅁䅁杄䵁䅁䅁䅍畁䑁䅍睎㑁䅁䅁䍄䉁䅁䅁䅂䅁䅁䅍䅄䅁䅁䅯睪䅕䅁䅯朶䅯䅁䅯䅣䅑䅁䅅䅁䉁䅁䅁杄䵁䅁䅁免畁䑁䅅免㑁䅁䅁䍄䉁䅁䅁䅂䅁䅁䅍䅄䅁䅁䅯䅎䅕䅁䅯儶䅯䅁䅯䄷䅯䅁䅅䅁䉁䅁䅁权䡂䅁䅁䍄䉁䅁䅁䅂䅁䅁䅍䅄䅁䅁䅯杪䅕䅁䅯朶䅯䅁䅯全䅑䅁䅅䅁䉁䅁䅁杄䵁䅁䅁免畁䑁䅙䅏ぁ䅁䅁䍄䉁䅁䅁䅂䅁䅁䅍䅄䅁䅁䅯䄴䅕䅁䅯朵䅯䅁䅯兢䅑䅁䅅䅁䉁䅁䅁杄䵁䅁䅁免畁䑁䅫李硁䅁䅁䍄䉁䅁䅁䅂䅁䅁䅍䅄䅁䅁䅯杍䅕䅁䅯儶䅯䅁䅯全䅑䅁䅅䅁䉁䅁䅁兂䅁䅁䅁䅁桋䅑杷允䅁䅁䅑䅁䑁䅁䅷䅁䭁䥁䘴䅁䭁佁䭯䅁䭁䥁䕍䅁䉁䅁䅁允䅁䅁䄴䅄䅁䑁䅅杌㍁䑁䅧兎䅁䅁杷允䅁䅁䅑䅁䑁䅁䅷䅁䭁䩁䕫䅁䭁佁䬴䅁䭁䝁䔰䅁䉁䅁䅁允䅁䅁䅯睒䅁䅁杷允䅁䅁䅑䅁䑁䅁䅷䅁䭁乁䙣䅁䭁佁䭳䅁䭁䡁䕁䅁䉁䅁䅁允䅁䅁䄴杅䅁䑁䅙免睁䑁䅍睎睁䑁䅁䅍䅁䅁杷允䅁䅁䅑䅁䑁䅁䅷䅁䭁乁䙳䅁䭁佁䭧䅁䭁䥁䕍䅁䉁䅁䅁允䅁䅁䄴杄䅁䑁䅉兎畁䑁䅁䅏硁䅁䅁䍄䉁䅁䅁䅂䅁䅁䅍䅄䅁䅁䅯睳䅑䅁䅯朶䅯䅁䅯睢䅑䅁䅅䅁䉁䅁䅁杄䵁䅁䅁䅍畁䑁䅑李祁䅁䅁䍄䉁䅁䅁䅂䅁䅁䅍䅄䅁䅁䅯睓䅕䅁䅯䄶䅯䅁䅯兦䅑䅁䅅䅁䉁䅁䅁杄佁䅁䅁睍ぁ䍁䄴睍祁䑁䅑䅁䵁䅉䅅䅁䕁䅁䅁睁䵁䅁䅁权楁兂䅁权瑄权䅁权硂䅂䅁允䅁䅁䅅䅁䙁䩁睒祸㡊睐䅎䍄䉁䅁䅁䅂䅁䅁䅍䅄䅁䅁䅯睳䅑䅁䅯朶䅯䅁䅯来䅑䅁䅅䅁䉁䅁䅁杄䵁䅁䅁䅍畁䑁䅑睎㍁䅁䅁䍄䉁䅁䅁䅂䅁䅁䅍䅄䅁䅁䅯六䅑䅁䅯朶䅯䅁䅯来䅑䅁䅅䅁䉁䅁䅁杄䵁䅁䅁杍畁䑁䅅睍祁䅁䅁䍄䉁䅁䅁䅂䅁䅁䅍䅄䅁䅁䅯䄴䅕䅁䅯朷䅯䅁䅯全䅑䅁䅅䅁䉁䅁䅁兂䅁䅁䅁䙑㝶䅑杷允䅁䅁䅑䅁䑁䅁䅷䅁䭁䱁䕍䅁䭁佁䭯䅁䭁䡁䕁䅁䉁䅁䅁允䅁䅁䄴䅄䅁䑁䅁杌ぁ䑁䅅䅏䅁䅁杷允䅁䅁䅑䅁䑁䅁䅷䅁䭁䩁䕑䅁䭁佁䭧䅁䭁䥁䕍䅁䉁䅁䅁允䅁䅁䄴䅄䅁䑁䅙杌㑁䑁䅙兏䅁䅁杷允䅁䅁䅑䅁䑁䅁䅷䅁䭁䉁䙷䅁䭁佁䬰䅁䭁䡁䕁䅁䉁䅁䅁允䅁䅁䅕䭯㝄䅦水䑷䴸䅉䅅䅁䕁䅁䅁睁䵁䅁䅁权煃兂䅁权瑄权䅁权㥂䅂䅁允䅁䅁䅅䅁䙁佁㙆䭆䠵戴⽯䍄䉁䅁䅁䅂䅁䅁䅍䅄䅁䅁䅯睳䅑䅁䅯朶䅯䅁䅯睧䅑䅁䅅䅁䉁䅁䅁杄䵁䅁䅁䅍畁䑁䅑䅏㑁䅁䅁䍄䉁䅁䅁䅂䅁䅁䅍䅄䅁䅁䅯兗䅕䅁䅯朶䅯䅁䅯兢䅑䅁䅅䅁䉁䅁䅁杄䵁䅁䅁䅍畁䑁䅍兏㍁䅁䅁䍄䉁䅁䅁䅂䅁䅁䅍䅄䅁䅁䅯兯䅑䅁䅯儶䅯䅁䅯兣䅑䅁䅅䅁䉁䅁䅁兂䅁䅁䅁乯䑕兑杷允䅁䅁䅑䅁䑁䅁䅷䅁䭁䵁䔴䅁䭁佁䭫䅁䭁䡁䔰䅁䉁䅁䅁允䅁䅁䅕䙂余慌協〹䵁䅉䅅䅁䕁䅁䅁睁䵁䅁䅁权㑄䅂䅁权瑄权䅁权療䅂䅁允䅁䅁䅅䅁䙁䅁獩䙈歰⭏⽍䍄䉁䅁䅁䅂䅁䅁䅍䅄䅁䅁䅯兪䅕䅁䅯眵䅯䅁䅯䅣䅑䅁䅅䅁䉁䅁䅁兂㉃⼸唳䝥婫䅑杷允䅁䅁䅑䅁䑁䅁䅷䅁䭁䵁䕫䅁䭁佁䭧䅁䭁䡁䔰䅁䉁䅁䅁允䅁䅁䅯睒䅁䅁杷允䅁䅁䅑䅁䑁䅁䅷䅁䭁偁䕑䅁䭁佁䭙䅁䭁佁䭷䅁䉁䅁䅁允䅁䅁䅯睒䅁䅁杷允䅁䅁䅑䅁䑁䅁䅷䅁䭁䵁䕁䅁䭁佁䭧䅁䭁䡁䕯䅁䉁䅁䅁允䅁䅁䄴杄䅁䑁䅑䅍畁䑁䅉䅎ㅁ䅁䅁䍄䉁䅁䅁䅂䅁䅁䅍䅄䅁䅁䅯兗䅕䅁䅯朶䅯䅁䅯睧䅑䅁䅅䅁䉁䅁䅁杄䵁䅁䅁䅍畁䑁䅍䅎㉁䅁䅁䍄䉁䅁䅁䅂䅁䅁䅍䅄䅁䅁䅯兖䅕䅁䅯儶䅯䅁䅯睧䅑䅁䅅䅁䉁䅁䅁兂䅁䅁䅁䉁汪䅑杷允䅁䅁䅑䅁䑁䅁䅷䅁䭁䥁䘴䅁䭁佁䭫䅁䭁䡁䔰䅁䉁䅁䅁允䅁䅁䅕䅁䅁偁坄䔯䵁䅉䅅䅁䕁䅁䅁睁䵁䅁䅁权偃兂䅁权灄权䅁权㥂䅂䅁允䅁䅁䅅䅁䙁䅁䅁䅁䅃敆䄱䍄䉁䅁䅁䅂䅁䅁䅍䅄䅁䅁䅯克䅕䅁䅯眶䅯䅁䅯全䅑䅁䅅䅁䉁䅁䅁杄十䅁䅁兎㉁䑁䅧䅍穁䑁䅅兎祁䅁䅁䍄䉁䅁䅁䅂䅁䅁䅍䅄䅁䅁䅯睵䅑䅁䅯朵䅯䅁䅯来䅑䅁䅅䅁䉁䅁䅁杄䵁䅁䅁䅍畁䑁䅙李ぁ䅁䅁䍄䉁䅁䅁䅂䅁䅁䅍䅄䅁䅁䅯睁䅕䅁䅯䄶䅯䅁䅯全䅑䅁䅅䅁䉁䅁䅁杄佁䅁䅁杍祁䍁䄴兎睁䑁䅙䅁䵁䅉䅅䅁䕁䅁䅁睁䵁䅁䅁权䥂兂䅁权浄权䅁权睂䅂䅁允䅁䅁䅅䅁佁䅁䅷䅁硁䍁䄴免㉁䑁䅙䅁䵁䅉䅅䅁䕁䅁䅁睁䵁䅁䅁权㡄兂䅁权浄权䅁权㥂䅂䅁允䅁䅁䅅䅁佁䅁䅯䅁穁䍁䄴䅏穁䅁䅁䍄䉁䅁䅁䅂䅁䅁䅍䅄䅁䅁䅯兄䅙䅁䅯朶䅯䅁䅯䄷䅯䅁䅅䅁䉁䅁䅁权䡂䅁䅁䍄䉁䅁䅁䅂䅁䅁䅍䅄䅁䅁䅯睸䅑䅁䅯儶䅯䅁䅯来䅑䅁䅅䅁䉁䅁䅁兂䅁䅁䅁䥣硈䅑杷允䅁䅁䅑䅁䑁䅁䅷䅁䭁䅁䝧䅁䭁佁䭯䅁䭁佁䭷䅁䉁䅁䅁允䅁䅁䅯睒䅁䅁杷允䅁䅁䅑䅁䑁䅁䅷䅁䭁䵁䔰䅁䭁佁䭯䅁䭁佁䭷䅁䉁䅁䅁允䅁䅁䅯睒䅁䅁杷允䅁䅁䅑䅁䑁䅁䅷䅁䭁䅁䙕䅁䭁佁䭳䅁䭁䝁䔸䅁䉁䅁䅁允䅁䅁䄴杅䅁䑁䅑睍㕁䑁䅉兏ㅁ䑁䅧䅍䅁䅁杷允䅁䅁䅑䅁䑁䅁䅷䅁䭁䥁䙷䅁䭁佁䭳䅁䭁䡁䕁䅁䉁䅁䅁允䅁䅁䄴䅆䅁䑁䅅䅍睁䑁䅣䅍睁䑁䅁䅍睁䅁䅁䍄䉁䅁䅁䅂䅁䅁䅍䅄䅁䅁䅯儲䅕䅁䅯儷䅯䅁䅯兣䅑䅁䅅䅁䉁䅁䅁兂婁䙂余扌汌睐杷允䅁䅁䅑䅁䑁䅁䅷䅁䭁䵁䔰䅁䭁佁䭯䅁䭁䝁䔸䅁䉁䅁䅁允䅁䅁䄴权䅁䑁䅅杌穁䑁䅕䅁䵁䅉䅅䅁䕁䅁䅁睁䵁䅁䅁权䕃兂䅁权湄权䅁权瑂䅂䅁允䅁䅁䅅䅁䭁䕁䅣䅁䵁䅉䅅䅁䕁䅁䅁睁䵁䅁䅁权㡃兂䅁权牄权䅁权睂䅂䅁允䅁䅁䅅䅁佁䉁䅉䅁㉁䑁䅉兎㕁䑁䅕䅎祁䑁䅙䅁䵁䅉䅅䅁䕁䅁䅁睁䵁䅁䅁权敄兂䅁权潄权䅁权㥂䅂䅁允䅁䅁䅅䅁佁䅁䄴䅁硁䑁䅍杌睁䑁䅣李䅁䅁杷允䅁䅁䅑䅁䑁䅁䅷䅁䭁䉁䘰䅁䭁佁䭣䅁䭁䝁䔰䅁䉁䅁䅁允䅁䅁䅯睒䅁䅁杷允䅁䅁䅑䅁䑁䅁䅷䅁䭁偁䙑䅁䭁佁䭫䅁䭁䝁䔸䅁䉁䅁䅁允䅁䅁䅕䅁䅁䍁佁䔯䵁䅉䅅䅁䕁䅁䅁睁䵁䅁䅁权㕁兂䅁权浄权䅁权瑂䅂䅁允䅁䅁䅅䅁佁䅁䅷䅁祁䍁䄴免ㅁ䑁䅧䅁䵁䅉䅅䅁䕁䅁䅁睁䵁䅁䅁权乄䅂䅁权煄权䅁权䑃䅂䅁允䅁䅁䅅䅁佁䅁䅷䅁睁䍁䄴䅏㍁䑁䅕䅁䵁䅉䅅䅁䕁䅁䅁睁䵁䅁䅁权㝃䅂䅁权煄权䅁权瑂䅂䅁允䅁䅁䅅䅁䭁䕁䅣䅁䵁䅉䅅䅁䕁䅁䅁睁䵁䅁䅁权乄䅂䅁权煄权䅁权㥂䅂䅁允䅁䅁䅅䅁佁䅁䅷䅁硁䍁䄴免睁䑁䅕䅁䵁䅉䅅䅁䕁䅁䅁睁䵁䅁䅁权敃兂䅁权浄权䅁权療䅂䅁允䅁䅁䅅䅁佁䅁䅷䅁硁䍁䄴䅎祁䑁䅙䅁䵁䅉䅅䅁䕁䅁䅁睁䵁䅁䅁权扃䅂䅁权潄权䅁权獄权䅁允䅁䅁䅅䅁䭁䕁䅣䅁䵁䅉䅅䅁䕁䅁䅁睁䵁䅁䅁权硄䅂䅁权湄权䅁权睂䅂䅁允䅁䅁䅅䅁䙁䵁㌯⭕汏㥭⽑䍄䉁䅁䅁䅂䅁䅁䅍䅄䅁䅁䅯䅦䅕䅁䅯儶䅯䅁䅯全䅑䅁䅅䅁䉁䅁䅁兂䅁䅁䅁䐴匸兑杷允䅁䅁䅑䅁䑁䅁䅷䅁䭁䵁䘰䅁䭁佁䬴䅁䭁佁䭷䅁䉁䅁䅁允䅁䅁䅯睒䅁䅁杷允䅁䅁䅑䅁䑁䅁䅷䅁䭁䑁䙕䅁䭁佁䭯䅁䭁佁䭷䅁䉁䅁䅁允䅁䅁䅯睒䅁䅁杷允䅁䅁䅑䅁䑁䅁䅷䅁䭁䩁䕧䅁䭁佁䭯䅁䭁䥁䕍䅁䉁䅁䅁允䅁䅁䄴䅄䅁䑁䅁杌穁䑁䅅睍䅁䅁杷允䅁䅁䅑䅁䑁䅁䅷䅁䭁偁䙑䅁䭁佁䭯䅁䭁䥁䕕䅁䉁䅁䅁允䅁䅁䄴䅄䅁䑁䅁杌硁䑁䅁睍䅁䅁杷允䅁䅁䅑䅁䑁䅁䅷䅁䭁䉁䝣䅁䭁佁䭧䅁䭁佁䭷䅁䉁䅁䅁允䅁䅁䅯睒䅁䅁杷允䅁䅁䅑䅁䑁䅁䅷䅁䭁乁䕁䅁䭁佁䭳䅁䭁䥁䕍䅁䉁䅁䅁允䅁䅁䄴杅䅁䑁䅧免ぁ䑁䅑䅍㉁䑁䅙兏䅁䅁杷允䅁䅁䅑䅁䑁䅁䅷䅁䭁乁䙕䅁䭁佁䭯䅁䭁䡁䕅䅁䉁䅁䅁允䅁䅁䄴䅄䅁䑁䅁杌㕁䑁䅁兎䅁䅁杷允䅁䅁䅑䅁䑁䅁䅷䅁䭁偁䕉䅁䭁佁䭫䅁䭁佁䭷䅁䉁䅁䅁允䅁䅁䅯睒䅁䅁杷允䅁䅁䅑䅁䑁䅁䅷䅁䭁䝁䙙䅁䭁佁䭯䅁䭁䝁䔸䅁䉁䅁䅁允䅁䅁䅯睒䅁䅁杷允䅁䅁䅑䅁䑁䅁䅷䅁䭁䕁䙕䅁䭁佁䬴䅁䭁䝁䔸䅁䉁䅁䅁允䅁䅁䅕䅁䅁䅁䩨䕂䵅䅉䅅䅁䕁䅁䅁睁䵁䅁䅁权䕃兂䅁权潄权䅁权㙂䅂䅁允䅁䅁䅅䅁佁䅁䄴䅁硁䑁䅉杌穁䑁䅁䅎䅁䅁杷允䅁䅁䅑䅁䑁䅁䅷䅁䭁乁䕯䅁䭁佁䭧䅁䭁䥁䕕䅁䉁䅁䅁允䅁䅁䄴䅅䅁䍁䄰免睁䍁䄴睎祁䑁䅑䅁䵁䅉䅅䅁䕁䅁䅁睁䵁䅁䅁权浃䅂䅁权牄权䅁权療䅂䅁允䅁䅁䅅䅁佁䉁䅉䅁㕁䑁䅕杍㉁䑁䅁李㉁䑁䅙䅁䵁䅉䅅䅁䕁䅁䅁睁䵁䅁䅁权浂兂䅁权煄权䅁权㥂䅂䅁允䅁䅁䅅䅁䭁䕁䅣䅁䵁䅉䅅䅁䕁䅁䅁睁䵁䅁䅁权乄兂䅁权煄权䅁权療䅂䅁允䅁䅁䅅䅁佁䅁䅯䅁硁䍁䄴免㑁䅁䅁䍄䉁䅁䅁䅂䅁䅁䅍䅄䅁䅁䅯兺䅕䅁䅯朶䅯䅁䅯全䅑䅁䅅䅁䉁䅁䅁杄䵁䅁䅁免畁䑁䅍䅎穁䅁䅁䍄䉁䅁䅁䅂䅁䅁䅍䅄䅁䅁䅯杅䅕䅁䅯䄶䅯䅁䅯兣䅑䅁䅅䅁䉁䅁䅁杄佁䅁䅁睎ぁ䍁䄴睍睁䑁䅉䅁䵁䅉䅅䅁䕁䅁䅁睁䵁䅁䅁权煃兂䅁权湄权䅁权瑂䅂䅁允䅁䅁䅅䅁䙁䱁敧敨剴䐲䅒䍄䉁䅁䅁䅂䅁䅁䅍䅄䅁䅁䅯䅫䅑䅁䅯儷䅯䅁䅯兣䅑䅁䅅䅁䉁䅁䅁兂坃㑑獴⼵䭳䅑杷允䅁䅁䅑䅁䑁䅁䅷䅁䭁䑁䙷䅁䭁佁䬴䅁䭁䡁䔰䅁䉁䅁䅁允䅁䅁䅕䅁䅁䕁祁䔰䵁䅉䅅䅁䕁䅁䅁睁䵁䅁䅁权牁兂䅁权煄权䅁权㙂䅂䅁允䅁䅁䅅䅁佁䅁䅷䅁睁䍁䄴兏ㅁ䑁䅣䅁䵁䅉䅅䅁䕁䅁䅁睁䵁䅁䅁权畄䅂䅁权畄权䅁权瑂䅂䅁允䅁䅁䅅䅁䭁䕁䅣䅁䵁䅉䅅䅁䕁䅁䅁睁䵁䅁䅁权䙁杂䅁权潄权䅁权䑃䅂䅁允䅁䅁䅅䅁佁䅁䅷䅁㉁䍁䄴兎ぁ䑁䅍䅁䵁䅉䅅䅁䕁䅁䅁睁䵁䅁䅁权兂兂䅁权煄权䅁权㙂䅂䅁允䅁䅁䅅䅁佁䅁䅷䅁睁䍁䄴睎㑁䑁䅍䅁䵁䅉䅅䅁䕁䅁䅁睁䵁䅁䅁权乄䅂䅁权浄权䅁权療䅂䅁允䅁䅁䅅䅁佁䅁䅷䅁穁䍁䄴杍祁䑁䅅䅁䵁䅉䅅䅁䕁䅁䅁睁䵁䅁䅁权扁兂䅁权牄权䅁权睂䅂䅁允䅁䅁䅅䅁佁䉁䅑䅁祁䑁䅁兏穁䑁䅣䅍穁䑁䅫兎䅁䅁杷允䅁䅁䅑䅁䑁䅁䅷䅁䭁佁䕍䅁䭁佁䭧䅁䭁䡁䔰䅁䉁䅁䅁允䅁䅁䄴䅄䅁䑁䅫杌穁䑁䅑䅎䅁䅁杷允䅁䅁䅑䅁䑁䅁䅷䅁䭁偁䘴䅁䭁佁䭳䅁䭁䥁䕍䅁䉁䅁䅁允䅁䅁䄴杅䅁䑁䅍兎ぁ䑁䅑䅏穁䑁䅣兎䅁䅁杷允䅁䅁䅑䅁䑁䅁䅷䅁䭁䭁䕣䅁䭁佁䭯䅁䭁䡁䔰䅁䉁䅁䅁允䅁䅁䄴䅄䅁䑁䅁杌硁䑁䅕兏䅁䅁杷允䅁䅁䅑䅁䑁䅁䅷䅁䭁䭁䙫䅁䭁佁䭫䅁䭁䡁䕅䅁䉁䅁䅁允䅁䅁䅕䅁䅁䥁瑄唫䵁䅉䅅䅁䕁䅁䅁睁䵁䅁䅁权坃䅂䅁权湄权䅁权㙂䅂䅁允䅁䅁䅅䅁䙁䍁捬㡪ㅌ偋⽯䍄䉁䅁䅁䅂䅁䅁䅍䅄䅁䅁䅯兓䅕䅁䅯朶䅯䅁䅯兦䅑䅁䅅䅁䉁䅁䅁杄䭁䅁䅁免畁䑁䅉䅏䅁䅁杷允䅁䅁䅑䅁䑁䅁䅷䅁䭁䵁䕧䅁䭁佁䭳䅁䭁䡁䕅䅁䉁䅁䅁允䅁䅁䄴䅆䅁䑁䅍兎㑁䑁䅧杍㕁䑁䅑免㍁䅁䅁䍄䉁䅁䅁䅂䅁䅁䅍䅄䅁䅁䅯兘䅕䅁䅯朶䅯䅁䅯睢䅑䅁䅅䅁䉁䅁䅁杄䵁䅁䅁䅍畁䑁䅕䅎ぁ䅁䅁䍄䉁䅁䅁䅂䅁䅁䅍䅄䅁䅁䅯睉䅕䅁䅯儷䅯䅁䅯睢䅑䅁䅅䅁䉁䅁䅁兂㑂瑍剖㥗楶睐杷允䅁䅁䅑䅁䑁䅁䅷䅁䭁䙁䙳䅁䭁佁䭯䅁䭁䝁䔰䅁䉁䅁䅁允䅁䅁䅯睒䅁䅁杷允䅁䅁䅑䅁䑁䅁䅷䅁䭁偁䕯䅁䭁佁䭯䅁䭁佁䭷䅁䉁䅁䅁允䅁䅁䅯睒䅁䅁杷允䅁䅁䅑䅁䑁䅁䅷䅁䭁佁䕯䅁䭁佁䬴䅁䭁䡁䕅䅁䉁䅁䅁允䅁䅁䅕䅁䅁䝁瑂啇䵅䅉䅅䅁䕁䅁䅁睁䵁䅁䅁权权䅂䅁权浄权䅁权㥂䅂䅁允䅁䅁䅅䅁佁䅁䅷䅁祁䍁䄴免ㅁ䑁䅅䅁䵁䅉䅅䅁䕁䅁䅁睁䵁䅁䅁权潃兂䅁权煄权䅁权瑂䅂䅁允䅁䅁䅅䅁佁䅁䅷䅁睁䍁䄴免穁䑁䅍䅁䵁䅉䅅䅁䕁䅁䅁睁䵁䅁䅁权㕄䅂䅁权畄权䅁权療䅂䅁允䅁䅁䅅䅁䙁䅁䅁䅁睂䄯䉴䍄䉁䅁䅁䅂䅁䅁䅍䅄䅁䅁䅯末䅑䅁䅯朶䅯䅁䅯䅣䅑䅁䅅䅁䉁䅁䅁杄䵁䅁䅁䅍畁䑁䅅䅍㕁䅁䅁䍄䉁䅁䅁䅂䅁䅁䅍䅄䅁䅁䅯末䅑䅁䅯朶䅯䅁䅯兦䅑䅁䅅䅁䉁䅁䅁杄䵁䅁䅁䅍畁䑁䅅䅍㑁䅁䅁䍄䉁䅁䅁䅂䅁䅁䅍䅄䅁䅁䅯八䅕䅁䅯朶䅯䅁䅯来䅑䅁䅅䅁䉁䅁䅁杄䵁䅁䅁䅍畁䑁䅍李硁䅁䅁䍄䉁䅁䅁䅂䅁䅁䅍䅄䅁䅁䅯睊䅕䅁䅯朶䅯䅁䅯䄷䅯䅁䅅䅁䉁䅁䅁权䡂䅁䅁䍄䉁䅁䅁䅂䅁䅁䅍䅄䅁䅁䅯睊䅕䅁䅯朶䅯䅁䅯睢䅑䅁䅅䅁䉁䅁䅁杄䵁䅁䅁䅍畁䑁䅫杍㉁䅁䅁䍄䉁䅁䅁䅂䅁䅁䅍䅄䅁䅁䅯䅱䅑䅁䅯朵䅯䅁䅯兢䅑䅁䅅䅁䉁䅁䅁杄䵁䅁䅁䅍畁䑁䅕䅎㑁䅁䅁䍄䉁䅁䅁䅂䅁䅁䅍䅄䅁䅁䅯睊䅕䅁䅯朶䅯䅁䅯全䅑䅁䅅䅁䉁䅁䅁杄䭁䅁䅁䅍畁䑁䅫睎䅁䅁杷允䅁䅁䅑䅁䑁䅁䅷䅁䭁佁䔸䅁䭁佁䭧䅁䭁䝁䔰䅁䉁䅁䅁允䅁䅁䅯睒䅁䅁杷允䅁䅁䅑䅁䑁䅁䅷䅁䭁偁䘰䅁䭁佁䭙䅁䭁䥁䕕䅁䉁䅁䅁允䅁䅁䄴䅄䅁䑁䅅杌ㅁ䑁䅣免䅁䅁杷允䅁䅁䅑䅁䑁䅁䅷䅁䭁䭁䘸䅁䭁佁䬰䅁䭁䡁䕁䅁䉁䅁䅁允䅁䅁䅕へざ塭ㄱ歁䵁䅉䅅䅁䕁䅁䅁睁䵁䅁䅁权䱄兂䅁权浄权䅁权獄权䅁允䅁䅁䅅䅁䭁䕁䅣䅁䵁䅉䅅䅁䕁䅁䅁睁䵁䅁䅁权畄䅂䅁权煄权䅁权瑂䅂䅁允䅁䅁䅅䅁䭁䕁䅣䅁䵁䅉䅅䅁䕁䅁䅁睁䵁䅁䅁权䩁杂䅁权灄权䅁权療䅂䅁允䅁䅁䅅䅁䙁䅁䅁䅁睁⽺䅨䍄䉁䅁䅁䅂䅁䅁䅍䅄䅁䅁䅯兴䅑䅁䅯眶䅯䅁䅯兣䅑䅁䅅䅁䉁䅁䅁杄十䅁䅁兎ㅁ䑁䅑杍ぁ䑁䅧免㉁䅁䅁䍄䉁䅁䅁䅂䅁䅁䅍䅄䅁䅁䅯睃䅙䅁䅯眶䅯䅁䅯兦䅑䅁䅅䅁䉁䅁䅁杄啁䅁䅁杍睁䑁䅍免㉁䑁䅧免ぁ䑁䅅䅁䵁䅉䅅䅁䕁䅁䅁睁䵁䅁䅁权啂兂䅁权牄权䅁权䙃䅂䅁允䅁䅁䅅䅁佁䉁䅑䅁硁䑁䅕兏ㅁ䑁䅍杍ぁ䑁䅁䅏䅁䅁杷允䅁䅁䅑䅁䑁䅁䅷䅁䭁乁䘸䅁䭁佁䭯䅁䭁䝁䔸䅁䉁䅁䅁允䅁䅁䄴䅄䅁䑁䅁杌硁䑁䅣兎䅁䅁杷允䅁䅁䅑䅁䑁䅁䅷䅁䭁䥁䕳䅁䭁佁䬴䅁䭁䝁䔰䅁䉁䅁䅁允䅁䅁䅕䅁䅁䥁䥄ぷ䵁䅉䅅䅁䕁䅁䅁睁䵁䅁䅁权塃䅂䅁权浄权䅁权㥂䅂䅁允䅁䅁䅅䅁佁䅁䅷䅁祁䍁䄴睍硁䑁䅑䅁䵁䅉䅅䅁䕁䅁䅁睁䵁䅁䅁权い䅂䅁权煄权䅁权䙃䅂䅁允䅁䅁䅅䅁佁䅁䅷䅁硁䍁䄴杍㑁䑁䅙䅁䵁䅉䅅䅁䕁䅁䅁睁䵁䅁䅁权⽁兂䅁权灄权䅁权瑂䅂䅁允䅁䅁䅅䅁䭁䕁䅣䅁䵁䅉䅅䅁䕁䅁䅁睁䵁䅁䅁权捃兂䅁权牄权䅁权䑃䅂䅁允䅁䅁䅅䅁佁䉁䅑䅁硁䑁䅁兏㕁䑁䅑李睁䑁䅁䅍䅁䅁杷允䅁䅁䅑䅁䑁䅁䅷䅁䭁䵁䙙䅁䭁佁䭙䅁䭁䡁䕅䅁䉁䅁䅁允䅁䅁䄴䅄䅁䑁䅉杌㉁䑁䅁李䅁䅁杷允䅁䅁䅑䅁䑁䅁䅷䅁䭁䵁䕑䅁䭁佁䭯䅁䭁䝁䔸䅁䉁䅁䅁允䅁䅁䄴䅄䅁䑁䅁杌睁䑁䅁免䅁䅁杷允䅁䅁䅑䅁䑁䅁䅷䅁䭁䥁䙫䅁䭁佁䭙䅁䭁佁䭷䅁䉁䅁䅁允䅁䅁䅯睒䅁䅁杷允䅁䅁䅑䅁䑁䅁䅷䅁䭁䥁䙷䅁䭁佁䭯䅁䭁䥁䕍䅁䉁䅁䅁允䅁䅁䄴䅄䅁䑁䅁杌㑁䑁䅅䅏䅁䅁杷允䅁䅁䅑䅁䑁䅁䅷䅁䭁偁䔴䅁䭁佁䭣䅁䭁䡁䕯䅁䉁䅁䅁允䅁䅁䅕畮渫歸㍳か䵁䅉䅅䅁䕁䅁䅁睁䵁䅁䅁权瑂兂䅁权浄权䅁权㥂䅂䅁允䅁䅁䅅䅁佁䅁䅯䅁睁䍁䄴睎㑁䅁䅁䍄䉁䅁䅁䅂䅁䅁䅍䅄䅁䅁䅯眶䅕䅁䅯眵䅯䅁䅯兦䅑䅁䅅䅁䉁䅁䅁兂允䑗ね䡹䉙䅷杷允䅁䅁䅑䅁䑁䅁䅷䅁䭁䙁䙷䅁䭁佁䭳䅁䭁䡁䕯䅁䉁䅁䅁允䅁䅁䄴杅䅁䑁䅙兎硁䑁䅕䅎睁䑁䅧杍䅁䅁杷允䅁䅁䅑䅁䑁䅁䅷䅁䭁䵁䕧䅁䭁佁䭯䅁䭁䡁䕯䅁䉁䅁䅁允䅁䅁䅯睒䅁䅁杷允䅁䅁䅑䅁䑁䅁䅷䅁䭁䙁䙑䅁䭁佁䭯䅁䭁䝁䔰䅁䉁䅁䅁允䅁䅁䅯睒䅁䅁杷允䅁䅁䅑䅁䑁䅁䅷䅁䭁䱁䕙䅁䭁佁䭯䅁䭁䝁䔸䅁䉁䅁䅁允䅁䅁䄴䅄䅁䑁䅁杌㍁䑁䅑睎䅁䅁杷允䅁䅁䅑䅁䑁䅁䅷䅁䭁䥁䙳䅁䭁佁䬴䅁䭁䝁䔰䅁䉁䅁䅁允䅁䅁䅯睒䅁䅁杷允䅁䅁䅑䅁䑁䅁䅷䅁䭁乁䔴䅁䭁佁䭧䅁䭁䥁䕕䅁䉁䅁䅁允䅁䅁䄴杄䅁䑁䅅睎畁䑁䅕杍ㅁ䅁䅁䍄䉁䅁䅁䅂䅁䅁䅍䅄䅁䅁䅯睹䅑䅁䅯儶䅯䅁䅯全䅑䅁䅅䅁䉁䅁䅁兂䅁䅁䅁䝕㕘䅑杷允䅁䅁䅑䅁䑁䅁䅷䅁䭁䙁䙑䅁䭁佁䭯䅁䭁䡁䕯䅁䉁䅁䅁允䅁䅁䄴权䅁䑁䅁杌ㅁ䑁䅑䅁䵁䅉䅅䅁䕁䅁䅁睁䵁䅁䅁权獁兂䅁权潄权䅁权䙃䅂䅁允䅁䅁䅅䅁佁䅁䄴䅁祁䑁䅍杌祁䑁䅕杍䅁䅁杷允䅁䅁䅑䅁䑁䅁䅷䅁䭁䵁䕁䅁䭁佁䭧䅁䭁䡁䕁䅁䉁䅁䅁允䅁䅁䄴杄䅁䑁䅉兏畁䑁䅑李ㅁ䅁䅁䍄䉁䅁䅁䅂䅁䅁䅍䅄䅁䅁䅯儳䅑䅁䅯儷䅯䅁䅯䄷䅯䅁䅅䅁䉁䅁䅁权䡂䅁䅁䍄䉁䅁䅁䅂䅁䅁䅍䅄䅁䅁䅯杁䅙䅁䅯眶䅯䅁䅯䄷䅯䅁䅅䅁䉁䅁䅁权䡂䅁䅁䍄䉁䅁䅁䅂䅁䅁䅍䅄䅁䅁䅯䅖䅕䅁䅯朶䅯䅁䅯䅣䅑䅁䅅䅁䉁䅁䅁杄䵁䅁䅁䅍畁䑁䅕免㉁䅁䅁䍄䉁䅁䅁䅂䅁䅁䅍䅄䅁䅁䅯材䅕䅁䅯眵䅯䅁䅯全䅑䅁䅅䅁䉁䅁䅁兂㕁䵴㉨瑶椸䅷杷允䅁䅁䅑䅁䑁䅁䅷䅁䭁䩁䙍䅁䭁佁䬰䅁䭁䝁䔸䅁䉁䅁䅁允䅁䅁䅕穊䥅䉲慸歁䵁䅉䅅䅁䕁䅁䅁睁䵁䅁䅁权䵃䅂䅁权畄权䅁权䙃䅂䅁允䅁䅁䅅䅁䙁䅁䅁䅁权佄䅤䍄䉁䅁䅁䅂䅁䅁䅍䅄䅁䅁䅯䅳䅕䅁䅯䄶䅯䅁䅯睢䅑䅁䅅䅁䉁䅁䅁杄䵁䅁䅁䅏畁䑁䅉免ㅁ䅁䅁䍄䉁䅁䅁䅂䅁䅁䅍䅄䅁䅁䅯䄶䅑䅁䅯䄶䅯䅁䅯睢䅑䅁䅅䅁䉁䅁䅁杄䵁䅁䅁李畁䑁䅁杍ぁ䅁䅁䍄䉁䅁䅁䅂䅁䅁䅍䅄䅁䅁䅯杭䅑䅁䅯䄶䅯䅁䅯兦䅑䅁䅅䅁䉁䅁䅁杄佁䅁䅁兏硁䍁䄴䅍祁䑁䅉䅁䵁䅉䅅䅁䕁䅁䅁睁䵁䅁䅁权晁兂䅁权灄权䅁权療䅂䅁允䅁䅁䅅䅁䙁䅁䅁䅁潁朴䉆䍄䉁䅁䅁䅂䅁䅁䅍䅄䅁䅁䅯䅥䅕䅁䅯朶䅯䅁䅯兦䅑䅁䅅䅁䉁䅁䅁杄䭁䅁䅁䅍畁䑁䅣杍䅁䅁杷允䅁䅁䅑䅁䑁䅁䅷䅁䭁䭁䘴䅁䭁佁䭣䅁䭁佁䭷䅁䉁䅁䅁允䅁䅁䅯睒䅁䅁杷允䅁䅁䅑䅁䑁䅁䅷䅁䭁䑁䙷䅁䭁佁䬰䅁䭁䡁䕁䅁䉁䅁䅁允䅁䅁䅯睒䅁䅁杷允䅁䅁䅑䅁䑁䅁䅷䅁䭁乁䕉䅁䭁佁䭙䅁䭁佁䭷䅁䉁䅁䅁允䅁䅁䅯睒䅁䅁杷允䅁䅁䅑䅁䑁䅁䅷䅁䭁䕁䙯䅁䭁佁䬴䅁䭁䝁䔸䅁䉁䅁䅁允䅁䅁䅕䅁䅁䍁歃欯䵁䅉䅅䅁䕁䅁䅁睁䵁䅁䅁权奂兂䅁权湄权䅁权療䅂䅁允䅁䅁䅅䅁䙁䭁睒児塲硉䅨䍄䉁䅁䅁䅂䅁䅁䅍䅄䅁䅁䅯睃䅙䅁䅯朶䅯䅁䅯兢䅑䅁䅅䅁䉁䅁䅁权䡂䅁䅁䍄䉁䅁䅁䅂䅁䅁䅍䅄䅁䅁䅯党䅕䅁䅯朶䅯䅁䅯睧䅑䅁䅅䅁䉁䅁䅁杄䵁䅁䅁免畁䑁䅍兏㍁䅁䅁䍄䉁䅁䅁䅂䅁䅁䅍䅄䅁䅁䅯杏䅕䅁䅯朶䅯䅁䅯兣䅑䅁䅅䅁䉁䅁䅁杄䵁䅁䅁䅍畁䑁䅫䅍穁䅁䅁䍄䉁䅁䅁䅂䅁䅁䅍䅄䅁䅁䅯八䅑䅁䅯儷䅯䅁䅯䄷䅯䅁䅅䅁䉁䅁䅁权䡂䅁䅁䍄䉁䅁䅁䅂䅁䅁䅍䅄䅁䅁䅯䅪䅕䅁䅯眵䅯䅁䅯䄷䅯䅁䅅䅁䉁䅁䅁权䡂䅁䅁䍄䉁䅁䅁䅂䅁䅁䅍䅄䅁䅁䅯杖䅕䅁䅯䄶䅯䅁䅯兦䅑䅁䅅䅁䉁䅁䅁杄佁䅁䅁免㍁䍁䄴睎㕁䑁䅣䅁䵁䅉䅅䅁䕁䅁䅁睁䵁䅁䅁权元兂䅁权瑄权䅁权獄权䅁允䅁䅁䅅䅁䭁䕁䅣䅁䵁䅉䅅䅁䕁䅁䅁睁䵁䅁䅁权獁兂䅁权瑄权䅁权䙃䅂䅁允䅁䅁䅅䅁䙁䉁䘫ㄶ㑇畈⽅䍄䉁䅁䅁䅂䅁䅁䅍䅄䅁䅁䅯杸䅕䅁䅯儷䅯䅁䅯兣䅑䅁䅅䅁䉁䅁䅁兂䝂癴㥐䠱灪睐杷允䅁䅁䅑䅁䑁䅁䅷䅁䭁䝁䙉䅁䭁佁䭳䅁䭁䡁䕁䅁䉁䅁䅁允䅁䅁䄴杅䅁䑁䅧李㑁䑁䅑免睁䑁䅁䅍䅁䅁杷允䅁䅁䅑䅁䑁䅁䅷䅁䭁䩁䕅䅁䭁佁䭯䅁䭁䝁䔸䅁䉁䅁䅁允䅁䅁䄴䅄䅁䑁䅅杌祁䑁䅁兏䅁䅁杷允䅁䅁䅑䅁䑁䅁䅷䅁䭁䵁䙅䅁䭁佁䭫䅁䭁䡁䕅䅁䉁䅁䅁允䅁䅁䅕䅁䅁䝁㕃捈䵅䅉䅅䅁䕁䅁䅁睁䵁䅁䅁权噄兂䅁权潄权䅁权療䅂䅁允䅁䅁䅅䅁䭁䕁䅣䅁䵁䅉䅅䅁䕁䅁䅁睁䵁䅁䅁权慃䅂䅁权牄权䅁权獄权䅁允䅁䅁䅅䅁䭁䕁䅣䅁䵁䅉䅅䅁䕁䅁䅁睁䵁䅁䅁权睂兂䅁权牄权䅁权硂䅂䅁允䅁䅁䅅䅁佁䉁䅑䅁硁䑁䅑䅏硁䑁䅕睍睁䑁䅁䅍䅁䅁杷允䅁䅁䅑䅁䑁䅁䅷䅁䭁䉁䙯䅁䭁佁䭯䅁䭁䡁䔰䅁䉁䅁䅁允䅁䅁䅯睒䅁䅁杷允䅁䅁䅑䅁䑁䅁䅷䅁䭁䭁䙣䅁䭁佁䭯䅁䭁䥁䕕䅁䉁䅁䅁允䅁䅁䄴䅄䅁䑁䅁杌ぁ䑁䅅睎䅁䅁杷允䅁䅁䅑䅁䑁䅁䅷䅁䭁䕁䙣䅁䭁佁䭯䅁䭁䥁䕕䅁䉁䅁䅁允䅁䅁䄴䅄䅁䑁䅁杌穁䑁䅅䅎䅁䅁杷允䅁䅁䅑䅁䑁䅁䅷䅁䭁䉁䙁䅁䭁佁䬰䅁䭁䡁䕁䅁䉁䅁䅁允䅁䅁䅕㡪ㅌ䙋偹樸䴸䅉䅅䅁䕁䅁䅁睁䵁䅁䅁权歄兂䅁权瑄权䅁权㥂䅂䅁允䅁䅁䅅䅁䙁䵁爴䙶唲瑷⽣䍄䉁䅁䅁䅂䅁䅁䅍䅄䅁䅁䅯䅸䅕䅁䅯朶䅯䅁䅯兦䅑䅁䅅䅁䉁䅁䅁杄䵁䅁䅁䅍畁䑁䅁䅎㕁䅁䅁䍄䉁䅁䅁䅂䅁䅁䅍䅄䅁䅁䅯兖䅕䅁䅯朶䅯䅁䅯来䅑䅁䅅䅁䉁䅁䅁杄䭁䅁䅁䅍畁䑁䅫杍䅁䅁杷允䅁䅁䅑䅁䑁䅁䅷䅁䭁䑁䙣䅁䭁佁䭯䅁䭁䥁䕕䅁䉁䅁䅁允䅁䅁䄴䅄䅁䑁䅁杌硁䑁䅁李䅁䅁杷允䅁䅁䅑䅁䑁䅁䅷䅁䭁䵁䘸䅁䭁佁䬰䅁䭁䥁䕍䅁䉁䅁䅁允䅁䅁䅕捷桱扒穢稫䴸䅉䅅䅁䕁䅁䅁睁䵁䅁䅁权ぃ兂䅁权煄权䅁权睂䅂䅁允䅁䅁䅅䅁佁䅁䅷䅁睁䍁䄴李㉁䑁䅍䅁䵁䅉䅅䅁䕁䅁䅁睁䵁䅁䅁权ぃ兂䅁权煄权䅁权䙃䅂䅁允䅁䅁䅅䅁佁䅁䅷䅁睁䍁䄴李ぁ䑁䅙䅁䵁䅉䅅䅁䕁䅁䅁睁䵁䅁䅁权獄兂䅁权湄权䅁权䑃䅂䅁允䅁䅁䅅䅁䙁䉁愱䑚晶硔䄹䍄䉁䅁䅁䅂䅁䅁䅍䅄䅁䅁䅯䅴䅕䅁䅯朶䅯䅁䅯睧䅑䅁䅅䅁䉁䅁䅁杄䵁䅁䅁䅍畁䑁䅙杍ぁ䅁䅁䍄䉁䅁䅁䅂䅁䅁䅍䅄䅁䅁䅯睕䅕䅁䅯朷䅯䅁䅯来䅑䅁䅅䅁䉁䅁䅁兂䅁䅁䅁䝑朳䅑杷允䅁䅁䅑䅁䑁䅁䅷䅁䭁䱁䘴䅁䭁佁䬰䅁䭁䥁䕍䅁䉁䅁䅁允䅁䅁䅕渷⽷噎㘴歆䵁䅉䅅䅁䕁䅁䅁睁䵁䅁䅁权汁兂䅁权畄权䅁权獄权䅁允䅁䅁䅅䅁䭁䕁䅣䅁䵁䅉䅅䅁䕁䅁䅁睁䵁䅁䅁权䝂兂䅁权煄权䅁权㙂䅂䅁允䅁䅁䅅䅁佁䅁䅷䅁硁䍁䄴免硁䑁䅉䅁䵁䅉䅅䅁䕁䅁䅁睁䵁䅁䅁权汄䅂䅁权瑄权䅁权䑃䅂䅁允䅁䅁䅅䅁䙁䝁㑫䉫楃杮䅤䍄䉁䅁䅁䅂䅁䅁䅍䅄䅁䅁䅯䅙䅕䅁䅯朵䅯䅁䅯兦䅑䅁䅅䅁䉁䅁䅁杄䵁䅁䅁睎畁䑁䅁睍㑁䅁䅁䍄䉁䅁䅁䅂䅁䅁䅍䅄䅁䅁䅯睃䅙䅁䅯䄶䅯䅁䅯来䅑䅁䅅䅁䉁䅁䅁权䡂䅁䅁䍄䉁䅁䅁䅂䅁䅁䅍䅄䅁䅁䅯睆䅙䅁䅯朶䅯䅁䅯兦䅑䅁䅅䅁䉁䅁䅁杄䵁䅁䅁䅍畁䑁䅑䅎硁䅁䅁䍄䉁䅁䅁䅂䅁䅁䅍䅄䅁䅁䅯䅩䅑䅁䅯䄶䅯䅁䅯兦䅑䅁䅅䅁䉁䅁䅁杄佁䅁䅁免ㅁ䍁䄴李ぁ䑁䅉䅁䵁䅉䅅䅁䕁䅁䅁睁䵁䅁䅁权䭄䅂䅁权牄权䅁权瑂䅂䅁允䅁䅁䅅䅁佁䉁䅉䅁穁䑁䅧䅎祁䑁䅣䅍睁䑁䅁䅁䵁䅉䅅䅁䕁䅁䅁睁䵁䅁䅁权祄䅂䅁权煄权䅁权瑂䅂䅁允䅁䅁䅅䅁䭁䕁䅣䅁䵁䅉䅅䅁䕁䅁䅁睁䵁䅁䅁权䝄兂䅁权煄权䅁权獄权䅁允䅁䅁䅅䅁䭁䕁䅣䅁䵁䅉䅅䅁䕁䅁䅁睁䵁䅁䅁权䝄兂䅁权煄权䅁权硂䅂䅁允䅁䅁䅅䅁佁䅁䅯䅁睁䍁䄴睎㍁䅁䅁䍄䉁䅁䅁䅂䅁䅁䅍䅄䅁䅁䅯杹䅕䅁䅯朵䅯䅁䅯兦䅑䅁䅅䅁䉁䅁䅁杄䵁䅁䅁睍畁䑁䅫睎㑁䅁䅁䍄䉁䅁䅁䅂䅁䅁䅍䅄䅁䅁䅯䄶䅑䅁䅯朷䅯䅁䅯兦䅑䅁䅅䅁䉁䅁䅁兂䅁䅁䅁佷䍳兑杷允䅁䅁䅑䅁䑁䅁䅷䅁䭁䍁䙕䅁䭁佁䭳䅁䭁䡁䕯䅁䉁䅁䅁允䅁䅁䄴杅䅁䑁䅍睎㉁䑁䅁杍ㅁ䑁䅍睍䅁䅁杷允䅁䅁䅑䅁䑁䅁䅷䅁䭁䙁䙕䅁䭁佁䭳䅁䭁䥁䕍䅁䉁䅁䅁允䅁䅁䄴䅆䅁䑁䅍睍㕁䑁䅙䅍睁䑁䅁䅍睁䅁䅁䍄䉁䅁䅁䅂䅁䅁䅍䅄䅁䅁䅯䄸䅑䅁䅯儷䅯䅁䅯全䅑䅁䅅䅁䉁䅁䅁兂㕁䵴㉨灶椯睐杷允䅁䅁䅑䅁䑁䅁䅷䅁䭁䵁䕫䅁䭁佁䭧䅁䭁䡁䕯䅁䉁䅁䅁允䅁䅁䅯睒䅁䅁杷允䅁䅁䅑䅁䑁䅁䅷䅁䭁䱁䔰䅁䭁佁䭙䅁䭁䡁䕯䅁䉁䅁䅁允䅁䅁䄴䅄䅁䑁䅉杌ぁ䑁䅑睎䅁䅁杷允䅁䅁䅑䅁䑁䅁䅷䅁䭁乁䙳䅁䭁佁䭫䅁䭁佁䭷䅁䉁䅁䅁允䅁䅁䅯睒䅁䅁杷允䅁䅁䅑䅁䑁䅁䅷䅁䭁䅁䜸䅁䭁佁䬴䅁䭁䥁䕍䅁䉁䅁䅁允䅁䅁䅕䅁䅁䙁䭁欸䵁䅉䅅䅁䕁䅁䅁睁䵁䅁䅁权汃䅂䅁权湄权䅁权瑂䅂䅁允䅁䅁䅅䅁䭁䕁䅣䅁䵁䅉䅅䅁䕁䅁䅁睁䵁䅁䅁权䭄䅂䅁权灄权䅁权䙃䅂䅁允䅁䅁䅅䅁䙁䅁䅁䅁杁倶䅚䍄䉁䅁䅁䅂䅁䅁䅍䅄䅁䅁䅯眵䅕䅁䅯朶䅯䅁䅯兣䅑䅁䅅䅁䉁䅁䅁权䡂䅁䅁䍄䉁䅁䅁䅂䅁䅁䅍䅄䅁䅁䅯兆䅙䅁䅯朶䅯䅁䅯䄷䅯䅁䅅䅁䉁䅁䅁权䡂䅁䅁䍄䉁䅁䅁䅂䅁䅁䅍䅄䅁䅁䅯杋䅕䅁䅯朶䅯䅁䅯睢䅑䅁䅅䅁䉁䅁䅁杄䵁䅁䅁免畁䑁䅅睎ぁ䅁䅁䍄䉁䅁䅁䅂䅁䅁䅍䅄䅁䅁䅯兇䅕䅁䅯䄶䅯䅁䅯兦䅑䅁䅅䅁䉁䅁䅁杄䭁䅁䅁杍穁䍁䄴李䅁䅁杷允䅁䅁䅑䅁䑁䅁䅷䅁䭁䥁䘰䅁䭁佁䭯䅁䭁䥁䕕䅁䉁䅁䅁允䅁䅁䄴䅄䅁䑁䅁杌祁䑁䅁李䅁䅁杷允䅁䅁䅑䅁䑁䅁䅷䅁䭁佁䕣䅁䭁佁䬴䅁䭁䡁䕅䅁䉁䅁䅁允䅁䅁䅕䅁䅁䵁杁唳䵁䅉䅅䅁䕁䅁䅁睁䵁䅁䅁权流兂䅁权煄权䅁权㥂䅂䅁允䅁䅁䅅䅁佁䅁䅷䅁睁䍁䄴䅏穁䑁䅣䅁䵁䅉䅅䅁䕁䅁䅁睁䵁䅁䅁权佁兂䅁权瑄权䅁权硂䅂䅁允䅁䅁䅅䅁䙁䉁癳匳䝑敧⽅䍄䉁䅁䅁䅂䅁䅁䅍䅄䅁䅁䅯儱䅕䅁䅯䄶䅯䅁䅯兢䅑䅁䅅䅁䉁䅁䅁权䡂䅁䅁䍄䉁䅁䅁䅂䅁䅁䅍䅄䅁䅁䅯䄵䅑䅁䅯儷䅯䅁䅯睧䅑䅁䅅䅁䉁䅁䅁兂䭁㘱睎児㕲睐杷允䅁䅁䅑䅁䑁䅁䅷䅁䭁䉁䝣䅁䭁佁䭧䅁䭁䝁䔸䅁䉁䅁䅁允䅁䅁䄴杄䅁䑁䅍免畁䑁䅫兏ㅁ䅁䅁䍄䉁䅁䅁䅂䅁䅁䅍䅄䅁䅁䅯䅪䅕䅁䅯朶䅯䅁䅯兣䅑䅁䅅䅁䉁䅁䅁杄䵁䅁䅁䅍畁䑁䅧杍㍁䅁䅁䍄䉁䅁䅁䅂䅁䅁䅍䅄䅁䅁䅯朲䅑䅁䅯䄶䅯䅁䅯兣䅑䅁䅅䅁䉁䅁䅁杄佁䅁䅁兌㉁䍁䄴䅍睁䑁䅑䅁䵁䅉䅅䅁䕁䅁䅁睁䵁䅁䅁权㕄兂䅁权潄权䅁权療䅂䅁允䅁䅁䅅䅁佁䅁䄴䅁硁䑁䅕杌㑁䑁䅫兎䅁䅁杷允䅁䅁䅑䅁䑁䅁䅷䅁䭁偁䙕䅁䭁佁䭯䅁䭁䡁䕯䅁䉁䅁䅁允䅁䅁䄴䅄䅁䑁䅁杌㕁䑁䅣杍䅁䅁杷允䅁䅁䅑䅁䑁䅁䅷䅁䭁䩁䙧䅁䭁佁䭫䅁䭁䡁䔰䅁䉁䅁䅁允䅁䅁䅕䅁䅁䝁㍁〵䵁䅉䅅䅁䕁䅁䅁睁䵁䅁䅁权煄兂䅁权牄权䅁权療䅂䅁允䅁䅁䅅䅁佁䉁䅉䅁ㅁ䑁䅕䅍硁䑁䅁䅎穁䑁䅧䅁䵁䅉䅅䅁䕁䅁䅁睁䵁䅁䅁权い䅂䅁权煄权䅁权硂䅂䅁允䅁䅁䅅䅁佁䅁䅷䅁硁䍁䄴免㑁䑁䅕䅁䵁䅉䅅䅁䕁䅁䅁睁䵁䅁䅁权䡁杂䅁权煄权䅁权䙃䅂䅁允䅁䅁䅅䅁佁䅁䅯䅁睁䍁䄴睎㑁䅁䅁䍄䉁䅁䅁䅂䅁䅁䅍䅄䅁䅁䅯充䅙䅁䅯眶䅯䅁䅯兢䅑䅁䅅䅁䉁䅁䅁权䡂䅁䅁䍄䉁䅁䅁䅂䅁䅁䅍䅄䅁䅁䅯杅䅙䅁䅯眶䅯䅁䅯兢䅑䅁䅅䅁䉁䅁䅁杄啁䅁䅁睍硁䑁䅧兏㑁䑁䅁䅍睁䑁䅁䅁䵁䅉䅅䅁䕁䅁䅁睁䵁䅁䅁权䙄䅂䅁权牄权䅁权㥂䅂䅁允䅁䅁䅅䅁佁䉁䅑䅁硁䑁䅅䅎㕁䑁䅁兎硁䑁䅣杍䅁䅁杷允䅁䅁䅑䅁䑁䅁䅷䅁䭁䱁䕳䅁䭁佁䭯䅁䭁䝁䔸䅁䉁䅁䅁允䅁䅁䄴䅄䅁䑁䅁杌硁䑁䅉睎䅁䅁杷允䅁䅁䅑䅁䑁䅁䅷䅁䭁䭁䙯䅁䭁佁䭫䅁䭁䡁䕅䅁䉁䅁䅁允䅁䅁䅕䅁䅁䅁䵄〵䵁䅉䅅䅁䕁䅁䅁睁䵁䅁䅁权㝃䅂䅁权煄权䅁权㥂䅂䅁允䅁䅁䅅䅁佁䅁䅷䅁睁䍁䄴免硁䑁䅧䅁䵁䅉䅅䅁䕁䅁䅁睁䵁䅁䅁权橃䅂䅁权煄权䅁权療䅂䅁允䅁䅁䅅䅁佁䅁䅯䅁睁䍁䄴䅍ぁ䅁䅁䍄䉁䅁䅁䅂䅁䅁䅍䅄䅁䅁䅯睯䅑䅁䅯朶䅯䅁䅯全䅑䅁䅅䅁䉁䅁䅁杄䵁䅁䅁䅍畁䑁䅁兎㕁䅁䅁䍄䉁䅁䅁䅂䅁䅁䅍䅄䅁䅁䅯杔䅕䅁䅯䄶䅯䅁䅯睢䅑䅁䅅䅁䉁䅁䅁杄佁䅁䅁免祁䍁䄴睎睁䑁䅉䅁䵁䅉䅅䅁䕁䅁䅁睁䵁䅁䅁权䝄兂䅁权浄权䅁权獄权䅁允䅁䅁䅅䅁䭁䕁䅣䅁䵁䅉䅅䅁䕁䅁䅁睁䵁䅁䅁权卄兂䅁权灄权䅁权䑃䅂䅁允䅁䅁䅅䅁䙁䅁䅁䅁䅃⼯䅚䍄䉁䅁䅁䅂䅁䅁䅍䅄䅁䅁䅯睲䅕䅁䅯朶䅯䅁䅯兢䅑䅁䅅䅁䉁䅁䅁杄䵁䅁䅁䅍畁䑁䅉李穁䅁䅁䍄䉁䅁䅁䅂䅁䅁䅍䅄䅁䅁䅯睲䅕䅁䅯朶䅯䅁䅯来䅑䅁䅅䅁䉁䅁䅁杄䭁䅁䅁䅍畁䑁䅉睎䅁䅁杷允䅁䅁䅑䅁䑁䅁䅷䅁䭁䙁䙫䅁䭁佁䭧䅁䭁䥁䕍䅁䉁䅁䅁允䅁䅁䄴杄䅁䑁䅉䅍畁䑁䅉䅏穁䅁䅁䍄䉁䅁䅁䅂䅁䅁䅍䅄䅁䅁䅯睡䅕䅁䅯朷䅯䅁䅯来䅑䅁䅅䅁䉁䅁䅁兂䅁䅁䅁偕婕兑杷允䅁䅁䅑䅁䑁䅁䅷䅁䭁䑁䘰䅁䭁佁䭙䅁䭁䡁䔰䅁䉁䅁䅁允䅁䅁䄴䅄䅁䑁䅉杌㍁䑁䅕免䅁䅁杷允䅁䅁䅑䅁䑁䅁䅷䅁䭁䡁䙧䅁䭁佁䭯䅁䭁佁䭷䅁䉁䅁䅁允䅁䅁䅯睒䅁䅁杷允䅁䅁䅑䅁䑁䅁䅷䅁䭁䡁䙧䅁䭁佁䭯䅁䭁䝁䔸䅁䉁䅁䅁允䅁䅁䄴䅄䅁䑁䅁杌㉁䑁䅙兏䅁䅁杷允䅁䅁䅑䅁䑁䅁䅷䅁䭁佁䕉䅁䭁佁䭣䅁䭁䝁䔰䅁䉁䅁䅁允䅁䅁䅯睒䅁䅁杷允䅁䅁䅑䅁䑁䅁䅷䅁䭁偁䕍䅁䭁佁䭣䅁䭁佁䭷䅁䉁䅁䅁允䅁䅁䅯睒䅁䅁杷允䅁䅁䅑䅁䑁䅁䅷䅁䭁䅁䙕䅁䭁佁䭯䅁䭁䝁䔰䅁䉁䅁䅁允䅁䅁䅯睒䅁䅁杷允䅁䅁䅑䅁䑁䅁䅷䅁䭁䉁䙧䅁䭁佁䭧䅁䭁䡁䕁䅁䉁䅁䅁允䅁䅁䄴杄䅁䑁䅅䅎畁䑁䅙兎㍁䅁䅁䍄䉁䅁䅁䅂䅁䅁䅍䅄䅁䅁䅯䅃䅙䅁䅯儷䅯䅁䅯䅣䅑䅁䅅䅁䉁䅁䅁兂塄㍯㥁瑃䅣䅑杷允䅁䅁䅑䅁䑁䅁䅷䅁䭁䅁䙉䅁䭁佁䭳䅁䭁䡁䔰䅁䉁䅁䅁允䅁䅁䄴杅䅁䑁䅑杍ㅁ䑁䅑睎睁䑁䅁䅍䅁䅁杷允䅁䅁䅑䅁䑁䅁䅷䅁䭁䅁䙳䅁䭁佁䭙䅁䭁䡁䔰䅁䉁䅁䅁允䅁䅁䄴权䅁䑁䅅杌穁䑁䅉䅁䵁䅉䅅䅁䕁䅁䅁睁䵁䅁䅁权䱃兂䅁权畄权䅁权䙃䅂䅁允䅁䅁䅅䅁䙁䅁䅁䅁楄楫䉤䍄䉁䅁䅁䅂䅁䅁䅍䅄䅁䅁䅯来䅕䅁䅯䄶䅯䅁䅯䅣䅑䅁䅅䅁䉁䅁䅁杄佁䅁䅁免ぁ䍁䄴兎ㅁ䑁䅙䅁䵁䅉䅅䅁䕁䅁䅁睁䵁䅁䅁权䑂兂䅁权潄权䅁权療䅂䅁允䅁䅁䅅䅁佁䅁䄴䅁祁䑁䅫杌穁䑁䅁䅎䅁䅁杷允䅁䅁䅑䅁䑁䅁䅷䅁䭁䵁䙅䅁䭁佁䬰䅁䭁䥁䕕䅁䉁䅁䅁允䅁䅁䅕䉵䘶ㄶ㑇樳䴸䅉䅅䅁䕁䅁䅁睁䵁䅁䅁权㙃兂䅁权煄权䅁权療䅂䅁允䅁䅁䅅䅁佁䅁䅷䅁硁䍁䄴䅍ぁ䑁䅫䅁䵁䅉䅅䅁䕁䅁䅁睁䵁䅁䅁权䙁兂䅁权煄权䅁权䙃䅂䅁允䅁䅁䅅䅁佁䅁䅷䅁睁䍁䄴睎㍁䑁䅑䅁䵁䅉䅅䅁䕁䅁䅁睁䵁䅁䅁权噄兂䅁权煄权䅁权瑂䅂䅁允䅁䅁䅅䅁䭁䕁䅣䅁䵁䅉䅅䅁䕁䅁䅁睁䵁䅁䅁权扁兂䅁权湄权䅁权獄权䅁允䅁䅁䅅䅁䭁䕁䅣䅁䵁䅉䅅䅁䕁䅁䅁睁䵁䅁䅁权瑃兂䅁权湄权䅁权䙃䅂䅁允䅁䅁䅅䅁䙁䭁硲欰椱䉅䅴䍄䉁䅁䅁䅂䅁䅁䅍䅄䅁䅁䅯儰䅑䅁䅯朶䅯䅁䅯睢䅑䅁䅅䅁䉁䅁䅁杄䵁䅁䅁䅍畁䑁䅣兎穁䅁䅁䍄䉁䅁䅁䅂䅁䅁䅍䅄䅁䅁䅯杵䅑䅁䅯眵䅯䅁䅯全䅑䅁䅅䅁䉁䅁䅁兂扄堫焵䡶䥑䅑杷允䅁䅁䅑䅁䑁䅁䅷䅁䭁䥁䙧䅁䭁佁䭫䅁䭁䡁䕅䅁䉁䅁䅁允䅁䅁䅕䅁䅁䱁㕂唯䵁䅉䅅䅁䕁䅁䅁睁䵁䅁䅁权⭃䅂䅁权瑄权䅁权䑃䅂䅁允䅁䅁䅅䅁䙁䡁挱䥡䵇田⽳䍄䉁䅁䅁䅂䅁䅁䅍䅄䅁䅁䅯兪䅕䅁䅯眵䅯䅁䅯全䅑䅁䅅䅁䉁䅁䅁兂煂䡶呓䅇䕑䅑杷允䅁䅁䅑䅁䑁䅁䅷䅁䭁佁䙑䅁䭁佁䬰䅁䭁䝁䔰䅁䉁䅁䅁允䅁䅁䅕䑈灸潎祃穷䴸䅉䅅䅁䕁䅁䅁睁䵁䅁䅁权䱁杂䅁权瑄权䅁权瑂䅂䅁允䅁䅁䅅䅁䙁䩁㤰䡔䕰摢⽍䍄䉁䅁䅁䅂䅁䅁䅍䅄䅁䅁䅯杤䅕䅁䅯朶䅯䅁䅯全䅑䅁䅅䅁䉁䅁䅁杄䵁䅁䅁䅍畁䑁䅉兏祁䅁䅁䍄䉁䅁䅁䅂䅁䅁䅍䅄䅁䅁䅯朲䅕䅁䅯儶䅯䅁䅯䄷䅯䅁䅅䅁䉁䅁䅁权䡂䅁䅁䍄䉁䅁䅁䅂䅁䅁䅍䅄䅁䅁䅯朱䅑䅁䅯朶䅯䅁䅯来䅑䅁䅅䅁䉁䅁䅁杄䵁䅁䅁䅍畁䑁䅅䅎㕁䅁䅁䍄䉁䅁䅁䅂䅁䅁䅍䅄䅁䅁䅯睫䅕䅁䅯眶䅯䅁䅯兦䅑䅁䅅䅁䉁䅁䅁杄啁䅁䅁杍ぁ䑁䅕杍穁䑁䅉䅍睁䑁䅁䅁䵁䅉䅅䅁䕁䅁䅁睁䵁䅁䅁权扄䅂䅁权牄权䅁权䙃䅂䅁允䅁䅁䅅䅁佁䉁䅉䅁穁䑁䅕睎㉁䑁䅅䅍睁䑁䅁䅁䵁䅉䅅䅁䕁䅁䅁睁䵁䅁䅁权䥁兂䅁权灄权䅁权䙃䅂䅁允䅁䅁䅅䅁䙁䅁䅁䅁睃⽹䄱䍄䉁䅁䅁䅂䅁䅁䅍䅄䅁䅁䅯䄯䅑䅁䅯䄶䅯䅁䅯䅣䅑䅁䅅䅁䉁䅁䅁杄䵁䅁䅁兏畁䑁䅣兎穁䅁䅁䍄䉁䅁䅁䅂䅁䅁䅍䅄䅁䅁䅯眷䅑䅁䅯朵䅯䅁䅯全䅑䅁䅅䅁䉁䅁䅁杄䵁䅁䅁䅍畁䑁䅣杍㍁䅁䅁䍄䉁䅁䅁䅂䅁䅁䅍䅄䅁䅁䅯兄䅕䅁䅯眵䅯䅁䅯来䅑䅁䅅䅁䉁䅁䅁兂慂嘸䥸奵癶睐杷允䅁䅁䅑䅁䑁䅁䅷䅁䭁䑁䙉䅁䭁佁䭧䅁䭁䡁䔰䅁䉁䅁䅁允䅁䅁䄴杄䅁䑁䅕杍畁䑁䅁睎祁䅁䅁䍄䉁䅁䅁䅂䅁䅁䅍䅄䅁䅁䅯睱䅑䅁䅯儷䅯䅁䅯兦䅑䅁䅅䅁䉁䅁䅁兂䝂癴㥐䠱灪睐杷允䅁䅁䅑䅁䑁䅁䅷䅁䭁䭁䙅䅁䭁佁䭙䅁䭁䡁䕯䅁䉁䅁䅁允䅁䅁䄴䅄䅁䑁䅁杌穁䑁䅫免䅁䅁杷允䅁䅁䅑䅁䑁䅁䅷䅁䭁䵁䕧䅁䭁佁䭯䅁䭁䡁䔰䅁䉁䅁䅁允䅁䅁䅯睒䅁䅁杷允䅁䅁䅑䅁䑁䅁䅷䅁䭁䭁䕳䅁䭁佁䬴䅁䭁䡁䕅䅁䉁䅁䅁允䅁䅁䅕䅁䅁䅁䭁〴䵁䅉䅅䅁䕁䅁䅁睁䵁䅁䅁权塁兂䅁权牄权䅁权䑃䅂䅁允䅁䅁䅅䅁佁䉁䅉䅁㑁䑁䅑䅏ㅁ䑁䅧兎祁䑁䅧䅁䵁䅉䅅䅁䕁䅁䅁睁䵁䅁䅁权㝂兂䅁权瑄权䅁权㥂䅂䅁允䅁䅁䅅䅁䙁䉁䘫ㄶ㑇案䅬䍄䉁䅁䅁䅂䅁䅁䅍䅄䅁䅁䅯睶䅑䅁䅯䄶䅯䅁䅯兦䅑䅁䅅䅁䉁䅁䅁杄佁䅁䅁免睁䍁䄴睍穁䑁䅫䅁䵁䅉䅅䅁䕁䅁䅁睁䵁䅁䅁权㙃兂䅁权牄权䅁权獄权䅁允䅁䅁䅅䅁䭁䕁䅣䅁䵁䅉䅅䅁䕁䅁䅁睁䵁䅁䅁权乂兂䅁权瑄权䅁权瑂䅂䅁允䅁䅁䅅䅁䙁䭁㕈癥䑢摐⽙䍄䉁䅁䅁䅂䅁䅁䅍䅄䅁䅁䅯䅬䅕䅁䅯䄶䅯䅁䅯全䅑䅁䅅䅁䉁䅁䅁杄佁䅁䅁免㑁䍁䄴李穁䑁䅣䅁䵁䅉䅅䅁䕁䅁䅁睁䵁䅁䅁权ぁ兂䅁权牄权䅁权䑃䅂䅁允䅁䅁䅅䅁佁䉁䅑䅁祁䑁䅍䅍㉁䑁䅕杍睁䑁䅁䅍䅁䅁杷允䅁䅁䅑䅁䑁䅁䅷䅁䭁䩁䘸䅁䭁佁䭧䅁䭁䝁䔰䅁䉁䅁䅁允䅁䅁䄴䅄䅁䑁䅙杌ㅁ䑁䅧睎䅁䅁杷允䅁䅁䅑䅁䑁䅁䅷䅁䭁䕁䙅䅁䭁佁䭫䅁䭁䡁䕅䅁䉁䅁䅁允䅁䅁䅕䅁䅁䩁楂欹䵁䅉䅅䅁䕁䅁䅁睁䵁䅁䅁权㉂兂䅁权浄权䅁权睂䅂䅁允䅁䅁䅅䅁佁䅁䅷䅁硁䍁䄴睍睁䑁䅅䅁䵁䅉䅅䅁䕁䅁䅁睁䵁䅁䅁权㝄䅂䅁权浄权䅁权㙂䅂䅁允䅁䅁䅅䅁佁䅁䅷䅁硁䍁䄴杍㕁䑁䅕䅁䵁䅉䅅䅁䕁䅁䅁睁䵁䅁䅁权䅄兂䅁权煄权䅁权䑃䅂䅁允䅁䅁䅅䅁佁䅁䅷䅁睁䍁䄴䅏ㅁ䑁䅑䅁䵁䅉䅅䅁䕁䅁䅁睁䵁䅁䅁权楁兂䅁权瑄权䅁权瑂䅂䅁允䅁䅁䅅䅁䙁䵁⭗䉖䵹杹䅚䍄䉁䅁䅁䅂䅁䅁䅍䅄䅁䅁䅯睑䅕䅁䅯眵䅯䅁䅯睢䅑䅁䅅䅁䉁䅁䅁兂㍂灶愸ㅌ匰䅑杷允䅁䅁䅑䅁䑁䅁䅷䅁䭁䩁䕧䅁䭁佁䬰䅁䭁䝁䔸䅁䉁䅁䅁允䅁䅁䅕㥆佮ㄹ橐吱䴸䅉䅅䅁䕁䅁䅁睁䵁䅁䅁权剃兂䅁权潄权䅁权硂䅂䅁允䅁䅁䅅䅁佁䅁䄴䅁穁䑁䅧杌㕁䑁䅅免䅁䅁杷允䅁䅁䅑䅁䑁䅁䅷䅁䭁䵁䙁䅁䭁佁䭯䅁䭁䡁䔰䅁䉁䅁䅁允䅁䅁䄴䅄䅁䑁䅁杌㍁䑁䅙免䅁䅁杷允䅁䅁䅑䅁䑁䅁䅷䅁䭁佁䕍䅁䭁佁䭧䅁䭁䥁䕕䅁䉁䅁䅁允䅁䅁䄴杄䅁䑁䅅杍畁䑁䅣兎㑁䅁䅁䍄䉁䅁䅁䅂䅁䅁䅍䅄䅁䅁䅯䅤䅕䅁䅯儷䅯䅁䅯睧䅑䅁䅅䅁䉁䅁䅁兂汄䌰扌堫洷睐杷允䅁䅁䅑䅁䑁䅁䅷䅁䭁䵁䙉䅁䭁佁䭯䅁䭁䝁䔰䅁䉁䅁䅁允䅁䅁䅯睒䅁䅁杷允䅁䅁䅑䅁䑁䅁䅷䅁䭁䙁䙙䅁䭁佁䬰䅁䭁䥁䕍䅁䉁䅁䅁允䅁䅁䅕䘷㑇潈牘稸䴸䅉䅅䅁䕁䅁䅁睁䵁䅁䅁权䍄兂䅁权煄权䅁权硂䅂䅁允䅁䅁䅅䅁䭁䕁䅣䅁䵁䅉䅅䅁䕁䅁䅁睁䵁䅁䅁权楂兂䅁权浄权䅁权硂䅂䅁允䅁䅁䅅䅁佁䅁䅧䅁硁䍁䄴杍䅁䅁杷允䅁䅁䅑䅁䑁䅁䅷䅁䭁偁䙫䅁䭁佁䬴䅁䭁䝁䔸䅁䉁䅁䅁允䅁䅁䅕䅁䅁䅁䅄欴䵁䅉䅅䅁䕁䅁䅁睁䵁䅁䅁权㝁兂䅁权煄权䅁权㥂䅂䅁允䅁䅁䅅䅁䭁䕁䅣䅁䵁䅉䅅䅁䕁䅁䅁睁䵁䅁䅁权桃兂䅁权湄权䅁权㙂䅂䅁允䅁䅁䅅䅁䙁䍁䩸㉇奘眸䅨䍄䉁䅁䅁䅂䅁䅁䅍䅄䅁䅁䅯兑䅕䅁䅯朶䅯䅁䅯兢䅑䅁䅅䅁䉁䅁䅁权䡂䅁䅁䍄䉁䅁䅁䅂䅁䅁䅍䅄䅁䅁䅯朰䅑䅁䅯朶䅯䅁䅯睧䅑䅁䅅䅁䉁䅁䅁杄䵁䅁䅁䅍畁䑁䅉䅏硁䅁䅁䍄䉁䅁䅁䅂䅁䅁䅍䅄䅁䅁䅯杴䅑䅁䅯朵䅯䅁䅯䅣䅑䅁䅅䅁䉁䅁䅁杄䭁䅁䅁免畁䑁䅉兏䅁䅁杷允䅁䅁䅑䅁䑁䅁䅷䅁䭁䅁䙣䅁䭁佁䭣䅁䭁䡁䕁䅁䉁䅁䅁允䅁䅁䅕硫䕧杖琶歅䵁䅉䅅䅁䕁䅁䅁睁䵁䅁䅁权䉂兂䅁权煄权䅁权㙂䅂䅁允䅁䅁䅅䅁佁䅁䅷䅁睁䍁䄴免祁䑁䅣䅁䵁䅉䅅䅁䕁䅁䅁睁䵁䅁䅁权䉂兂䅁权煄权䅁权睂䅂䅁允䅁䅁䅅䅁佁䅁䅷䅁睁䍁䄴免祁䑁䅙䅁䵁䅉䅅䅁䕁䅁䅁睁䵁䅁䅁权扂兂䅁权牄权䅁权瑂䅂䅁允䅁䅁䅅䅁佁䉁䅉䅁ぁ䑁䅧䅏硁䑁䅑免㍁䑁䅣䅁䵁䅉䅅䅁䕁䅁䅁睁䵁䅁䅁权婄䅂䅁权煄权䅁权㥂䅂䅁允䅁䅁䅅䅁佁䅁䅷䅁睁䍁䄴睎㑁䑁䅕䅁䵁䅉䅅䅁䕁䅁䅁睁䵁䅁䅁权㍁兂䅁权牄权䅁权療䅂䅁允䅁䅁䅅䅁佁䉁䅉䅁㕁䑁䅣免ㅁ䑁䅙免ぁ䑁䅑䅁䵁䅉䅅䅁䕁䅁䅁睁䵁䅁䅁权慄兂䅁权煄权䅁权㥂䅂䅁允䅁䅁䅅䅁佁䅁䅷䅁睁䍁䄴睎㍁䑁䅙䅁䵁䅉䅅䅁䕁䅁䅁睁䵁䅁䅁权ㅄ兂䅁权瑄权䅁权療䅂䅁允䅁䅁䅅䅁䙁䡁㥅瑃橥佣⽕䍄䉁䅁䅁䅂䅁䅁䅍䅄䅁䅁䅯䅡䅕䅁䅯眵䅯䅁䅯全䅑䅁䅅䅁䉁䅁䅁兂い搯㑒匶䵙䅑杷允䅁䅁䅑䅁䑁䅁䅷䅁䭁佁䙯䅁䭁佁䭯䅁䭁䥁䕍䅁䉁䅁䅁允䅁䅁䄴䅄䅁䑁䅁杌㑁䑁䅣李䅁䅁杷允䅁䅁䅑䅁䑁䅁䅷䅁䭁佁䙳䅁䭁佁䭯䅁䭁䡁䔰䅁䉁䅁䅁允䅁䅁䄴权䅁䑁䅁杌穁䑁䅕䅁䵁䅉䅅䅁䕁䅁䅁睁䵁䅁䅁权敁兂䅁权煄权䅁权㙂䅂䅁允䅁䅁䅅䅁䭁䕁䅣䅁䵁䅉䅅䅁䕁䅁䅁睁䵁䅁䅁权奂兂䅁权瑄权䅁权硂䅂䅁允䅁䅁䅅䅁䙁䥁堲桢䑋佷⽙䍄䉁䅁䅁䅂䅁䅁䅍䅄䅁䅁䅯杙䅕䅁䅯儷䅯䅁䅯全䅑䅁䅅䅁䉁䅁䅁兂敂歵䵫楁晶睐杷允䅁䅁䅑䅁䑁䅁䅷䅁䭁䙁䙳䅁䭁佁䭫䅁䭁䝁䔰䅁䉁䅁䅁允䅁䅁䅕䅁䅁乁䱂唯䵁䅉䅅䅁䕁䅁䅁睁䵁䅁䅁权祄兂䅁权湄权䅁权硂䅂䅁允䅁䅁䅅䅁䙁䅁獩䙈歰硏䅸䍄䉁䅁䅁䅂䅁䅁䅍䅄䅁䅁䅯杈䅕䅁䅯朶䅯䅁䅯兣䅑䅁䅅䅁䉁䅁䅁权䡂䅁䅁䍄䉁䅁䅁䅂䅁䅁䅍䅄䅁䅁䅯杈䅕䅁䅯朶䅯䅁䅯全䅑䅁䅅䅁䉁䅁䅁权䡂䅁䅁䍄䉁䅁䅁䅂䅁䅁䅍䅄䅁䅁䅯儷䅑䅁䅯朶䅯䅁䅯兣䅑䅁䅅䅁䉁䅁䅁杄䵁䅁䅁免畁䑁䅁兏ぁ䅁䅁䍄䉁䅁䅁䅂䅁䅁䅍䅄䅁䅁䅯先䅕䅁䅯䄶䅯䅁䅯来䅑䅁䅅䅁䉁䅁䅁杄䵁䅁䅁睎畁䑁䅧睍㍁䅁䅁䍄䉁䅁䅁䅂䅁䅁䅍䅄䅁䅁䅯䅪䅕䅁䅯朵䅯䅁䅯兦䅑䅁䅅䅁䉁䅁䅁杄䵁䅁䅁免畁䑁䅉䅏㉁䅁䅁䍄䉁䅁䅁䅂䅁䅁䅍䅄䅁䅁䅯兲䅑䅁䅯朶䅯䅁䅯䄷䅯䅁䅅䅁䉁䅁䅁权䡂䅁䅁䍄䉁䅁䅁䅂䅁䅁䅍䅄䅁䅁䅯杌䅕䅁䅯朶䅯䅁䅯睢䅑䅁䅅䅁䉁䅁䅁杄䵁䅁䅁免畁䑁䅕䅍祁䅁䅁䍄䉁䅁䅁䅂䅁䅁䅍䅄䅁䅁䅯兢䅕䅁䅯朶䅯䅁䅯兢䅑䅁䅅䅁䉁䅁䅁杄䵁䅁䅁䅍畁䑁䅉睎㉁䅁䅁䍄䉁䅁䅁䅂䅁䅁䅍䅄䅁䅁䅯兲䅑䅁䅯朶䅯䅁䅯兢䅑䅁䅅䅁䉁䅁䅁杄䵁䅁䅁免畁䑁䅑杍穁䅁䅁䍄䉁䅁䅁䅂䅁䅁䅍䅄䅁䅁䅯儵䅕䅁䅯朶䅯䅁䅯全䅑䅁䅅䅁䉁䅁䅁杄䭁䅁䅁䅍畁䑁䅁睍䅁䅁杷允䅁䅁䅑䅁䑁䅁䅷䅁䭁佁䙁䅁䭁佁䭧䅁䭁䝁䔸䅁䉁䅁䅁允䅁䅁䄴䅄䅁䑁䅙杌ぁ䑁䅑兎䅁䅁杷允䅁䅁䅑䅁䑁䅁䅷䅁䭁䕁䙑䅁䭁佁䭧䅁䭁䡁䔰䅁䉁䅁䅁允䅁䅁䄴杄䅁䑁䅙兎畁䑁䅙兎ㅁ䅁䅁䍄䉁䅁䅁䅂䅁䅁䅍䅄䅁䅁䅯眵䅑䅁䅯朵䅯䅁䅯兣䅑䅁䅅䅁䉁䅁䅁杄䵁䅁䅁免畁䑁䅫䅍㍁䅁䅁䍄䉁䅁䅁䅂䅁䅁䅍䅄䅁䅁䅯睃䅕䅁䅯朶䅯䅁䅯全䅑䅁䅅䅁䉁䅁䅁杄䵁䅁䅁䅍畁䑁䅫睎祁䅁䅁䍄䉁䅁䅁䅂䅁䅁䅍䅄䅁䅁䅯兪䅑䅁䅯䄶䅯䅁䅯䅣䅑䅁䅅䅁䉁䅁䅁杄佁䅁䅁免ㅁ䍁䄴䅎ㅁ䑁䅑䅁䵁䅉䅅䅁䕁䅁䅁睁䵁䅁䅁权䱁兂䅁权煄权䅁权䑃䅂䅁允䅁䅁䅅䅁佁䅁䅷䅁硁䍁䄴䅍穁䑁䅅䅁䵁䅉䅅䅁䕁䅁䅁睁䵁䅁䅁权䍁兂䅁权牄权䅁权療䅂䅁允䅁䅁䅅䅁佁䉁䅉䅁ぁ䑁䅁李ぁ䑁䅫䅍睁䑁䅁䅁䵁䅉䅅䅁䕁䅁䅁睁䵁䅁䅁权䑄兂䅁权牄权䅁权獄权䅁允䅁䅁䅅䅁䭁䕁䅣䅁䵁䅉䅅䅁䕁䅁䅁睁䵁䅁䅁权呁兂䅁权畄权䅁权䑃䅂䅁允䅁䅁䅅䅁䙁䅁䅁䅁䅄䅘䉨䍄䉁䅁䅁䅂䅁䅁䅍䅄䅁䅁䅯睹䅕䅁䅯儷䅯䅁䅯来䅑䅁䅅䅁䉁䅁䅁兂䙃ㄶ㑇潈䝕䅑杷允䅁䅁䅑䅁䑁䅁䅷䅁䭁偁䕉䅁䭁佁䭫䅁䭁䝁䔸䅁䉁䅁䅁允䅁䅁䅕䅁䅁䅁湄〹䵁䅉䅅䅁䕁䅁䅁睁䵁䅁䅁权千䅂䅁权煄权䅁权䙃䅂䅁允䅁䅁䅅䅁佁䅁䅷䅁硁䍁䄴睍㑁䑁䅉䅁䵁䅉䅅䅁䕁䅁䅁睁䵁䅁䅁权㥃兂䅁权牄权䅁权䑃䅂䅁允䅁䅁䅅䅁佁䉁䅑䅁硁䑁䅫李祁䑁䅫李睁䑁䅁䅍䅁䅁杷允䅁䅁䅑䅁䑁䅁䅷䅁䭁䥁䔰䅁䭁佁䬰䅁䭁䥁䕍䅁䉁䅁䅁允䅁䅁䅕匳䝑婧䑖稰䴸䅉䅅䅁䕁䅁䅁睁䵁䅁䅁权千䅂䅁权煄权䅁权㥂䅂䅁允䅁䅁䅅䅁佁䅁䅷䅁硁䍁䄴䅏睁䑁䅣䅁䵁䅉䅅䅁䕁䅁䅁睁䵁䅁䅁权䥁兂䅁权浄权䅁权瑂䅂䅁允䅁䅁䅅䅁䭁䕁䅣䅁䵁䅉䅅䅁䕁䅁䅁睁䵁䅁䅁权奂兂䅁权煄权䅁权療䅂䅁允䅁䅁䅅䅁佁䅁䅷䅁睁䍁䄴䅏㉁䑁䅧䅁䵁䅉䅅䅁䕁䅁䅁睁䵁䅁䅁权塃兂䅁权畄权䅁权㥂䅂䅁允䅁䅁䅅䅁䙁䅁䅁䅁䅁搱䅆䍄䉁䅁䅁䅂䅁䅁䅍䅄䅁䅁䅯東䅑䅁䅯䄶䅯䅁䅯睢䅑䅁䅅䅁䉁䅁䅁杄佁䅁䅁杍㍁䍁䄴䅏㉁䑁䅣䅁䵁䅉䅅䅁䕁䅁䅁睁䵁䅁䅁权䑂兂䅁权煄权䅁权㙂䅂䅁允䅁䅁䅅䅁佁䅁䅷䅁睁䍁䄴睍ぁ䑁䅣䅁䵁䅉䅅䅁䕁䅁䅁睁䵁䅁䅁权奂兂䅁权煄权䅁权㥂䅂䅁允䅁䅁䅅䅁佁䅁䅷䅁睁䍁䄴䅏硁䑁䅅䅁䵁䅉䅅䅁䕁䅁䅁睁䵁䅁䅁权䵄兂䅁权牄权䅁权硂䅂䅁允䅁䅁䅅䅁佁䉁䅑䅁祁䑁䅣兏睁䑁䅑李睁䑁䅁䅍䅁䅁杷允䅁䅁䅑䅁䑁䅁䅷䅁䭁佁䙧䅁䭁佁䬴䅁䭁䝁䔸䅁䉁䅁䅁允䅁䅁䅕䅁䅁䱁䍂挸䵁䅉䅅䅁䕁䅁䅁睁䵁䅁䅁权㍃兂䅁权煄权䅁权㙂䅂䅁允䅁䅁䅅䅁佁䅁䅷䅁祁䍁䄴兎睁䑁䅍䅁䵁䅉䅅䅁䕁䅁䅁睁䵁䅁䅁权㍃兂䅁权煄权䅁权睂䅂䅁允䅁䅁䅅䅁佁䅁䅷䅁祁䍁䄴免㑁䑁䅕䅁䵁䅉䅅䅁䕁䅁䅁睁䵁䅁䅁权捃䅂䅁权瑄权䅁权䑃䅂䅁允䅁䅁䅅䅁䙁䉁橲扆汷硘䅨䍄䉁䅁䅁䅂䅁䅁䅍䅄䅁䅁䅯睴䅕䅁䅯朶䅯䅁䅯睧䅑䅁䅅䅁䉁䅁䅁杄䵁䅁䅁杍畁䑁䅍兎ぁ䅁䅁䍄䉁䅁䅁䅂䅁䅁䅍䅄䅁䅁䅯睅䅙䅁䅯眵䅯䅁䅯兢䅑䅁䅅䅁䉁䅁䅁权䡂䅁䅁䍄䉁䅁䅁䅂䅁䅁䅍䅄䅁䅁䅯睺䅑䅁䅯朶䅯䅁䅯睢䅑䅁䅅䅁䉁䅁䅁杄䵁䅁䅁䅍畁䑁䅙兏㉁䅁䅁䍄䉁䅁䅁䅂䅁䅁䅍䅄䅁䅁䅯眹䅕䅁䅯眶䅯䅁䅯兢䅑䅁䅅䅁䉁䅁䅁权䡂䅁䅁䍄䉁䅁䅁䅂䅁䅁䅍䅄䅁䅁䅯睺䅑䅁䅯朶䅯䅁䅯兣䅑䅁䅅䅁䉁䅁䅁杄䵁䅁䅁䅍畁䑁䅣䅍ㅁ䅁䅁䍄䉁䅁䅁䅂䅁䅁䅍䅄䅁䅁䅯杩䅕䅁䅯眵䅯䅁䅯睢䅑䅁䅅䅁䉁䅁䅁兂䡄穓䩥坑捁䅑杷允䅁䅁䅑䅁䑁䅁䅷䅁䭁䩁䔰䅁䭁佁䭯䅁䭁䡁䔰䅁䉁䅁䅁允䅁䅁䅯睒䅁䅁杷允䅁䅁䅑䅁䑁䅁䅷䅁䭁䅁䙁䅁䭁佁䭫䅁䭁䝁䔰䅁䉁䅁䅁允䅁䅁䅕䅁䅁䕁䥃䔹䵁䅉䅅䅁䕁䅁䅁睁䵁䅁䅁权呁杂䅁权灄权䅁权硂䅂䅁允䅁䅁䅅䅁䙁䅁䅁䅁䅂倫䅊䍄䉁䅁䅁䅂䅁䅁䅍䅄䅁䅁䅯睺䅑䅁䅯朶䅯䅁䅯兦䅑䅁䅅䅁䉁䅁䅁杄䵁䅁䅁䅍畁䑁䅙䅏㑁䅁䅁䍄䉁䅁䅁䅂䅁䅁䅍䅄䅁䅁䅯兗䅕䅁䅯眶䅯䅁䅯兣䅑䅁䅅䅁䉁䅁䅁杄啁䅁䅁免ㅁ䑁䅅睎ㅁ䑁䅫䅍ぁ䑁䅙䅁䵁䅉䅅䅁䕁䅁䅁睁䵁䅁䅁权呃兂䅁权煄权䅁权瑂䅂䅁允䅁䅁䅅䅁䭁䕁䅣䅁䵁䅉䅅䅁䕁䅁䅁睁䵁䅁䅁权晁兂䅁权瑄权䅁权㙂䅂䅁允䅁䅁䅅䅁䙁䙁癕䅢煷倷⽉䍄䉁䅁䅁䅂䅁䅁䅍䅄䅁䅁䅯睚䅕䅁䅯儶䅯䅁䅯来䅑䅁䅅䅁䉁䅁䅁兂䅁䅁䅁乑瑌䅑杷允䅁䅁䅑䅁䑁䅁䅷䅁䭁佁䙉䅁䭁佁䭳䅁䭁䥁䕍䅁䉁䅁䅁允䅁䅁䄴杅䅁䑁䅑李㕁䑁䅅睍祁䑁䅙䅍䅁䅁杷允䅁䅁䅑䅁䑁䅁䅷䅁䭁佁䕫䅁䭁佁䭧䅁䭁䡁䕅䅁䉁䅁䅁允䅁䅁䄴杄䅁䑁䅉兎畁䑁䅣杍㍁䅁䅁䍄䉁䅁䅁䅂䅁䅁䅍䅄䅁䅁䅯儲䅑䅁䅯朷䅯䅁䅯来䅑䅁䅅䅁䉁䅁䅁兂䅁䅁䅁佳㕺䅑杷允䅁䅁䅑䅁䑁䅁䅷䅁䭁佁䙅䅁䭁佁䬰䅁䭁䡁䕯䅁䉁䅁䅁允䅁䅁䅕歬䱏佢㝦啅䵁䅉䅅䅁䕁䅁䅁睁䵁䅁䅁权乄兂䅁权畄权䅁权䑃䅂䅁允䅁䅁䅅䅁䙁䅁䅁䅁睂砷䉚䍄䉁䅁䅁䅂䅁䅁䅍䅄䅁䅁䅯䅭䅕䅁䅯朶䅯䅁䅯全䅑䅁䅅䅁䉁䅁䅁杄䵁䅁䅁免畁䑁䅁䅏㑁䅁䅁䍄䉁䅁䅁䅂䅁䅁䅍䅄䅁䅁䅯杬䅑䅁䅯眵䅯䅁䅯睧䅑䅁䅅䅁䉁䅁䅁兂䍁㑋坣挲猴䅑杷允䅁䅁䅑䅁䑁䅁䅷䅁䭁䱁䕁䅁䭁佁䭳䅁䭁䡁䕁䅁䉁䅁䅁允䅁䅁䄴杅䅁䑁䅣䅍㑁䑁䅙䅏睁䑁䅁䅍䅁䅁杷允䅁䅁䅑䅁䑁䅁䅷䅁䭁佁䕷䅁䭁佁䬴䅁䭁佁䭷䅁䉁䅁䅁允䅁䅁䅯睒䅁䅁杷允䅁䅁䅑䅁䑁䅁䅷䅁䭁䑁䙷䅁䭁佁䭳䅁䭁䝁䔸䅁䉁䅁䅁允䅁䅁䄴杅䅁䑁䅕李㑁䑁䅑䅍睁䑁䅁䅍䅁䅁杷允䅁䅁䅑䅁䑁䅁䅷䅁䭁䩁䕕䅁䭁佁䭫䅁䭁䥁䕍䅁䉁䅁䅁允䅁䅁䅕䅁䅁䝁瑃䔷䵁䅉䅅䅁䕁䅁䅁睁䵁䅁䅁权㑃兂䅁权牄权䅁权㥂䅂䅁允䅁䅁䅅䅁佁䉁䅉䅁㑁䑁䅧杍㕁䑁䅙免ぁ䑁䅉䅁䵁䅉䅅䅁䕁䅁䅁睁䵁䅁䅁权剃兂䅁权潄权䅁权睂䅂䅁允䅁䅁䅅䅁佁䅁䄴䅁祁䑁䅫杌㍁䑁䅣免䅁䅁杷允䅁䅁䅑䅁䑁䅁䅷䅁䭁䱁䕅䅁䭁佁䭧䅁䭁䡁䔰䅁䉁䅁䅁允䅁䅁䄴䅄䅁䑁䅕杌㕁䑁䅕兎䅁䅁杷允䅁䅁䅑䅁䑁䅁䅷䅁䭁佁䕍䅁䭁佁䬰䅁䭁䡁䕅䅁䉁䅁䅁允䅁䅁䅕㑋坣挲㌷穯䴸䅉䅅䅁䕁䅁䅁睁䵁䅁䅁权穄兂䅁权瑄权䅁权㙂䅂䅁允䅁䅁䅅䅁䙁䕁䱓佢㝦敱⽅䍄䉁䅁䅁䅂䅁䅁䅍䅄䅁䅁䅯杍䅕䅁䅯儷䅯䅁䅯来䅑䅁䅅䅁䉁䅁䅁兂剂䵰㡳㤲獌睐杷允䅁䅁䅑䅁䑁䅁䅷䅁䭁䝁䙑䅁䭁佁䭧䅁䭁䡁䕁䅁䉁䅁䅁允䅁䅁䄴䅄䅁䑁䅙杌穁䑁䅧李䅁䅁杷允䅁䅁䅑䅁䑁䅁䅷䅁䭁䵁䙍䅁䭁佁䭳䅁䭁䥁䕕䅁䉁䅁䅁允䅁䅁䄴䅆䅁䑁䅅睍ㅁ䑁䅕䅍睁䑁䅁䅍睁䅁䅁䍄䉁䅁䅁䅂䅁䅁䅍䅄䅁䅁䅯䄸䅑䅁䅯儷䅯䅁䅯睢䅑䅁䅅䅁䉁䅁䅁兂偃癷潕䥘椯睐杷允䅁䅁䅑䅁䑁䅁䅷䅁䭁䱁䙅䅁䭁佁䭧䅁䭁䡁䕅䅁䉁䅁䅁允䅁䅁䄴䅄䅁䑁䅧杌ㅁ䑁䅉䅎䅁䅁杷允䅁䅁䅑䅁䑁䅁䅷䅁䭁䱁䘸䅁䭁佁䭳䅁䭁䡁䕁䅁䉁䅁䅁允䅁䅁䄴䅆䅁䑁䅅䅎㑁䑁䅣睎㕁䑁䅑䅎㕁䅁䅁䍄䉁䅁䅁䅂䅁䅁䅍䅄䅁䅁䅯眷䅑䅁䅯䄶䅯䅁䅯䅣䅑䅁䅅䅁䉁䅁䅁杄佁䅁䅁免ㅁ䍁䄴䅍祁䑁䅉䅁䵁䅉䅅䅁䕁䅁䅁睁䵁䅁䅁权䵂兂䅁权浄权䅁权療䅂䅁允䅁䅁䅅䅁佁䅁䅯䅁穁䍁䄴睍硁䅁䅁䍄䉁䅁䅁䅂䅁䅁䅍䅄䅁䅁䅯䅙䅕䅁䅯眶䅯䅁䅯兢䅑䅁䅅䅁䉁䅁䅁杄十䅁䅁睎祁䑁䅅兎㉁䑁䅧杍硁䅁䅁䍄䉁䅁䅁䅂䅁䅁䅍䅄䅁䅁䅯杷䅑䅁䅯朵䅯䅁䅯䄷䅯䅁䅅䅁䉁䅁䅁权䡂䅁䅁䍄䉁䅁䅁䅂䅁䅁䅍䅄䅁䅁䅯朹䅑䅁䅯䄶䅯䅁䅯䄷䅯䅁䅅䅁䉁䅁䅁权䡂䅁䅁䍄䉁䅁䅁䅂䅁䅁䅍䅄䅁䅁䅯䅲䅕䅁䅯䄶䅯䅁䅯兣䅑䅁䅅䅁䉁䅁䅁杄佁䅁䅁免祁䍁䄴䅎ㅁ䑁䅙䅁䵁䅉䅅䅁䕁䅁䅁睁䵁䅁䅁权橄兂䅁权畄权䅁权硂䅂䅁允䅁䅁䅅䅁䙁䅁䅁䅁睄晡䅴䍄䉁䅁䅁䅂䅁䅁䅍䅄䅁䅁䅯儵䅕䅁䅯䄶䅯䅁䅯兦䅑䅁䅅䅁䉁䅁䅁权䡂䅁䅁䍄䉁䅁䅁䅂䅁䅁䅍䅄䅁䅁䅯睄䅙䅁䅯朶䅯䅁䅯兢䅑䅁䅅䅁䉁䅁䅁权䡂䅁䅁䍄䉁䅁䅁䅂䅁䅁䅍䅄䅁䅁䅯䅎䅕䅁䅯䄶䅯䅁䅯兦䅑䅁䅅䅁䉁䅁䅁杄佁䅁䅁免㍁䍁䄴䅎㑁䑁䅫䅁䵁䅉䅅䅁䕁䅁䅁睁䵁䅁䅁权偁杂䅁权煄权䅁权療䅂䅁允䅁䅁䅅䅁佁䅁䅷䅁睁䍁䄴䅏ㅁ䑁䅑䅁䵁䅉䅅䅁䕁䅁䅁睁䵁䅁䅁权允杂䅁权煄权䅁权療䅂䅁允䅁䅁䅅䅁佁䅁䅷䅁睁䍁䄴免祁䑁䅙䅁䵁䅉䅅䅁䕁䅁䅁睁䵁䅁䅁权捁兂䅁权浄权䅁权獄权䅁允䅁䅁䅅䅁䭁䕁䅣䅁䵁䅉䅅䅁䕁䅁䅁睁䵁䅁䅁权偁杂䅁权煄权䅁权㙂䅂䅁允䅁䅁䅅䅁佁䅁䅷䅁睁䍁䄴兏㑁䑁䅣䅁䵁䅉䅅䅁䕁䅁䅁睁䵁䅁䅁权䩃䅂䅁权浄权䅁权獄权䅁允䅁䅁䅅䅁䭁䕁䅣䅁䵁䅉䅅䅁䕁䅁䅁睁䵁䅁䅁权偁杂䅁权煄权䅁权睂䅂䅁允䅁䅁䅅䅁佁䅁䅷䅁睁䍁䄴䅏㑁䑁䅑䅁䵁䅉䅅䅁䕁䅁䅁睁䵁䅁䅁权允杂䅁权煄权䅁权睂䅂䅁允䅁䅁䅅䅁佁䅁䅷䅁睁䍁䄴免祁䑁䅣䅁䵁䅉䅅䅁䕁䅁䅁睁䵁䅁䅁权㍄兂䅁权浄权䅁权䙃䅂䅁允䅁䅁䅅䅁佁䅁䅷䅁硁䍁䄴免ぁ䑁䅙䅁䵁䅉䅅䅁䕁䅁䅁睁䵁䅁䅁权晁兂䅁权潄权䅁权硂䅂䅁允䅁䅁䅅䅁䭁䕁䅣䅁䵁䅉䅅䅁䕁䅁䅁睁䵁䅁䅁权允杂䅁权煄权䅁权䑃䅂䅁允䅁䅁䅅䅁佁䅁䅷䅁睁䍁䄴免祁䑁䅫䅁䵁䅉䅅䅁䕁䅁䅁睁䵁䅁䅁权䉁杂䅁权煄权䅁权㙂䅂䅁允䅁䅁䅅䅁佁䅁䅷䅁睁䍁䄴䅍㑁䑁䅣䅁䵁䅉䅅䅁䕁䅁䅁睁䵁䅁䅁权㝃兂䅁权煄权䅁权獄权䅁允䅁䅁䅅䅁䭁䕁䅣䅁䵁䅉䅅䅁䕁䅁䅁睁䵁䅁䅁权潂兂䅁权畄权䅁权硂䅂䅁允䅁䅁䅅䅁䙁䅁䅁䅁兂桬䉒䍄䉁䅁䅁䅂䅁䅁䅍䅄䅁䅁䅯睄䅙䅁䅯朶䅯䅁䅯兦䅑䅁䅅䅁䉁䅁䅁杄䵁䅁䅁䅍畁䑁䅧䅏㑁䅁䅁䍄䉁䅁䅁䅂䅁䅁䅍䅄䅁䅁䅯䅅䅙䅁䅯朶䅯䅁䅯兦䅑䅁䅅䅁䉁䅁䅁杄䵁䅁䅁䅍畁䑁䅅杍㕁䅁䅁䍄䉁䅁䅁䅂䅁䅁䅍䅄䅁䅁䅯䅷䅕䅁䅯儷䅯䅁䅯兦䅑䅁䅅䅁䉁䅁䅁兂㑄⭕汏㡭奔睐杷允䅁䅁䅑䅁䑁䅁䅷䅁䭁䵁䕳䅁䭁佁䭯䅁䭁䡁䔰䅁䉁䅁䅁允䅁䅁䄴䅄䅁䑁䅁杌㑁䑁䅑兎䅁䅁杷允䅁䅁䅑䅁䑁䅁䅷䅁䭁偁䘴䅁䭁佁䭯䅁䭁䡁䕅䅁䉁䅁䅁允䅁䅁䄴䅄䅁䑁䅁杌硁䑁䅍䅎䅁䅁杷允䅁䅁䅑䅁䑁䅁䅷䅁䭁䍁䙣䅁䭁佁䭫䅁䭁䡁䔰䅁䉁䅁䅁允䅁䅁䅕䅁䅁䕁佄唫䵁䅉䅅䅁䕁䅁䅁睁䵁䅁䅁权奄兂䅁权煄权䅁权療䅂䅁允䅁䅁䅅䅁佁䅁䅷䅁睁䍁䄴李㍁䑁䅕䅁䵁䅉䅅䅁䕁䅁䅁睁䵁䅁䅁权⭄兂䅁权煄权䅁权䑃䅂䅁允䅁䅁䅅䅁佁䅁䅷䅁睁䍁䄴免穁䑁䅍䅁䵁䅉䅅䅁䕁䅁䅁睁䵁䅁䅁权汃䅂䅁权潄权䅁权䑃䅂䅁允䅁䅁䅅䅁佁䅁䄴䅁穁䑁䅅杌硁䑁䅫䅎䅁䅁杷允䅁䅁䅑䅁䑁䅁䅷䅁䭁䱁䙑䅁䭁佁䭫䅁䭁䡁䕯䅁䉁䅁䅁允䅁䅁䅕䅁䅁䵁䡄〱䵁䅉䅅䅁䕁䅁䅁睁䵁䅁䅁权㕁兂䅁权煄权䅁权㙂䅂䅁允䅁䅁䅅䅁佁䅁䅷䅁睁䍁䄴兏ぁ䑁䅫䅁䵁䅉䅅䅁䕁䅁䅁睁䵁䅁䅁权㕁兂䅁权煄权䅁权硂䅂䅁允䅁䅁䅅䅁佁䅁䅷䅁睁䍁䄴兏㍁䑁䅕䅁䵁䅉䅅䅁䕁䅁䅁睁䵁䅁䅁权獄䅂䅁权湄权䅁权㥂䅂䅁允䅁䅁䅅䅁䙁䍁礲敮渫杸䄹䍄䉁䅁䅁䅂䅁䅁䅍䅄䅁䅁䅯朲䅕䅁䅯朶䅯䅁䅯兢䅑䅁䅅䅁䉁䅁䅁权䡂䅁䅁䍄䉁䅁䅁䅂䅁䅁䅍䅄䅁䅁䅯睚䅕䅁䅯朷䅯䅁䅯䄷䅯䅁䅅䅁䉁䅁䅁权䡂䅁䅁䍄䉁䅁䅁䅂䅁䅁䅍䅄䅁䅁䅯儳䅑䅁䅯眵䅯䅁䅯全䅑䅁䅅䅁䉁䅁䅁兂煃搸乊桙奄睶杷允䅁䅁䅑䅁䑁䅁䅷䅁䭁䕁䙯䅁䭁佁䭯䅁䭁䝁䔰䅁䉁䅁䅁允䅁䅁䅯睒䅁䅁杷允䅁䅁䅑䅁䑁䅁䅷䅁䭁䵁䔴䅁䭁佁䭯䅁䭁䡁䕁䅁䉁䅁䅁允䅁䅁䄴䅄䅁䑁䅁杌㑁䑁䅧睎䅁䅁杷允䅁䅁䅑䅁䑁䅁䅷䅁䭁䵁䔴䅁䭁佁䭯䅁䭁䡁䕅䅁䉁䅁䅁允䅁䅁䄴䅄䅁䑁䅁杌㕁䑁䅅杍䅁䅁杷允䅁䅁䅑䅁䑁䅁䅷䅁䭁䵁䔴䅁䭁佁䭯䅁䭁䡁䔰䅁䉁䅁䅁允䅁䅁䄴䅄䅁䑁䅁杌㕁䑁䅉李䅁䅁杷允䅁䅁䅑䅁䑁䅁䅷䅁䭁乁䙁䅁䭁佁䭯䅁䭁䡁䕅䅁䉁䅁䅁允䅁䅁䄴䅄䅁䑁䅁杌㉁䑁䅍兏䅁䅁杷允䅁䅁䅑䅁䑁䅁䅷䅁䭁䙁䙅䅁䭁佁䭙䅁䭁䡁䔰䅁䉁䅁䅁允䅁䅁䄴䅄䅁䑁䅁杌㉁䑁䅫䅎䅁䅁杷允䅁䅁䅑䅁䑁䅁䅷䅁䭁䵁䙣䅁䭁佁䭯䅁䭁䡁䕁䅁䉁䅁䅁允䅁䅁䄴䅄䅁䑁䅁杌㉁䑁䅕䅏䅁䅁杷允䅁䅁䅑䅁䑁䅁䅷䅁䭁偁䔸䅁䭁佁䭳䅁䭁䥁䕕䅁䉁䅁䅁允䅁䅁䄴杅䅁䑁䅧杍㕁䑁䅙免㕁䑁䅁睎䅁䅁杷允䅁䅁䅑䅁䑁䅁䅷䅁䭁䩁䔴䅁䭁佁䭧䅁䭁䡁䕅䅁䉁䅁䅁允䅁䅁䄴杄䅁䑁䅑杍畁䑁䅙兎穁䅁䅁䍄䉁䅁䅁䅂䅁䅁䅍䅄䅁䅁䅯䅊䅕䅁䅯朶䅯䅁䅯全䅑䅁䅅䅁䉁䅁䅁权䡂䅁䅁䍄䉁䅁䅁䅂䅁䅁䅍䅄䅁䅁䅯光䅕䅁䅯儶䅯䅁䅯䅣䅑䅁䅅䅁䉁䅁䅁兂䅁䅁䅁䙅睘䅑杷允䅁䅁䅑䅁䑁䅁䅷䅁䭁䩁䕧䅁䭁佁䭣䅁䭁䝁䔸䅁䉁䅁䅁允䅁䅁䅕歬䱏佢㝦歄䵁䅉䅅䅁䕁䅁䅁睁䵁䅁䅁权䑁兂䅁权煄权䅁权療䅂䅁允䅁䅁䅅䅁佁䅁䅷䅁睁䍁䄴䅎㕁䑁䅣䅁䵁䅉䅅䅁䕁䅁䅁睁䵁䅁䅁权⽃兂䅁权畄权䅁权硂䅂䅁允䅁䅁䅅䅁䙁䅁䅁䅁䅃桩䈱䍄䉁䅁䅁䅂䅁䅁䅍䅄䅁䅁䅯儹䅑䅁䅯儷䅯䅁䅯兣䅑䅁䅅䅁䉁䅁䅁兂ぃ䡹⭡确偲睐杷允䅁䅁䅑䅁䑁䅁䅷䅁䭁䅁䙍䅁䭁佁䭯䅁䭁䡁䕁䅁䉁䅁䅁允䅁䅁䄴䅄䅁䑁䅁杌ぁ䑁䅧䅎䅁䅁杷允䅁䅁䅑䅁䑁䅁䅷䅁䭁䙁䘰䅁䭁佁䭧䅁䭁䝁䔸䅁䉁䅁䅁允䅁䅁䄴杄䅁䑁䅉䅍畁䑁䅕䅍穁䅁䅁䍄䉁䅁䅁䅂䅁䅁䅍䅄䅁䅁䅯睁䅕䅁䅯朶䅯䅁䅯兣䅑䅁䅅䅁䉁䅁䅁杄䵁䅁䅁䅍畁䑁䅑睎祁䅁䅁䍄䉁䅁䅁䅂䅁䅁䅍䅄䅁䅁䅯兲䅑䅁䅯朷䅯䅁䅯睢䅑䅁䅅䅁䉁䅁䅁兂䅁䅁䅁䡙呧兑杷允䅁䅁䅑䅁䑁䅁䅷䅁䭁䉁䝅䅁䭁佁䭳䅁䭁䡁䕁䅁䉁䅁䅁允䅁䅁䄴杅䅁䑁䅫䅍睁䑁䅁䅍睁䑁䅁䅍䅁䅁杷允䅁䅁䅑䅁䑁䅁䅷䅁䭁䅁䙍䅁䭁佁䭯䅁䭁䥁䕕䅁䉁䅁䅁允䅁䅁䄴䅄䅁䑁䅁杌ぁ䑁䅁李䅁䅁杷允䅁䅁䅑䅁䑁䅁䅷䅁䭁䩁䕣䅁䭁佁䭧䅁䭁䥁䕍䅁䉁䅁䅁允䅁䅁䄴杄䅁䑁䅉䅏畁䑁䅅䅍穁䅁䅁䍄䉁䅁䅁䅂䅁䅁䅍䅄䅁䅁䅯朰䅕䅁䅯眶䅯䅁䅯全䅑䅁䅅䅁䉁䅁䅁杄十䅁䅁兎㕁䑁䅫杍硁䑁䅙䅎睁䅁䅁䍄䉁䅁䅁䅂䅁䅁䅍䅄䅁䅁䅯睰䅕䅁䅯儶䅯䅁䅯兣䅑䅁䅅䅁䉁䅁䅁兂䅁䅁䅁䝧湲䅑杷允䅁䅁䅑䅁䑁䅁䅷䅁䭁䩁䕳䅁䭁佁䭯䅁䭁䝁䔰䅁䉁䅁䅁允䅁䅁䄴䅄䅁䑁䅁杌㍁䑁䅅䅏䅁䅁杷允䅁䅁䅑䅁䑁䅁䅷䅁䭁䱁䕷䅁䭁佁䬰䅁䭁䡁䕯䅁䉁䅁䅁允䅁䅁䅕穊䥅䉲慸樹䴸䅉䅅䅁䕁䅁䅁睁䵁䅁䅁权䝁杂䅁权潄权䅁权睂䅂䅁允䅁䅁䅅䅁佁䅁䄴䅁ぁ䑁䅧杌㑁䑁䅅睎䅁䅁杷允䅁䅁䅑䅁䑁䅁䅷䅁䭁䩁䕳䅁䭁佁䭯䅁䭁䡁䕯䅁䉁䅁䅁允䅁䅁䄴䅄䅁䑁䅁杌㍁䑁䅧免䅁䅁杷允䅁䅁䅑䅁䑁䅁䅷䅁䭁乁䙯䅁䭁佁䬴䅁䭁䥁䕕䅁䉁䅁䅁允䅁䅁䅕䅁䅁䵁䵷䕆䵅䅉䅅䅁䕁䅁䅁睁䵁䅁䅁权婂兂䅁权瑄权䅁权㥂䅂䅁允䅁䅁䅅䅁䙁䅁牉硨婢畺⽍䍄䉁䅁䅁䅂䅁䅁䅍䅄䅁䅁䅯睢䅕䅁䅯眵䅯䅁䅯兦䅑䅁䅅䅁䉁䅁䅁兂卂䉵䘶ㄶ先睶杷允䅁䅁䅑䅁䑁䅁䅷䅁䭁䡁䘰䅁䭁佁䭧䅁䭁䥁䕕䅁䉁䅁䅁允䅁䅁䄴杄䅁䑁䅉睍畁䑁䅑免硁䅁䅁䍄䉁䅁䅁䅂䅁䅁䅍䅄䅁䅁䅯睭䅑䅁䅯朶䅯䅁䅯兦䅑䅁䅅䅁䉁䅁䅁杄䭁䅁䅁䅍畁䑁䅧兎䅁䅁杷允䅁䅁䅑䅁䑁䅁䅷䅁䭁䕁䙯䅁䭁佁䭯䅁䭁䡁䔰䅁䉁䅁䅁允䅁䅁䄴䅄䅁䑁䅁杌㑁䑁䅧䅎䅁䅁杷允䅁䅁䅑䅁䑁䅁䅷䅁䭁佁䕧䅁䭁佁䭫䅁䭁䡁䕯䅁䉁䅁䅁允䅁䅁䅕䅁䅁䅁睂㡸䵁䅉䅅䅁䕁䅁䅁睁䵁䅁䅁权佂兂䅁权煄权䅁权獄权䅁允䅁䅁䅅䅁䭁䕁䅣䅁䵁䅉䅅䅁䕁䅁䅁睁䵁䅁䅁权㍄䅂䅁权湄权䅁权䙃䅂䅁允䅁䅁䅅䅁䙁䑁䭷⽈煌䍋䅆䍄䉁䅁䅁䅂䅁䅁䅍䅄䅁䅁䅯杧䅕䅁䅯眵䅯䅁䅯睢䅑䅁䅅䅁䉁䅁䅁兂ㅁ牘䩰䅄塉䅑杷允䅁䅁䅑䅁䑁䅁䅷䅁䭁乁䕯䅁䭁佁䭧䅁䭁䝁䔸䅁䉁䅁䅁允䅁䅁䄴䅄䅁䑁䅍杌ぁ䑁䅙杍䅁䅁杷允䅁䅁䅑䅁䑁䅁䅷䅁䭁䅁䙍䅁䭁佁䭙䅁䭁䥁䕍䅁䉁䅁䅁允䅁䅁䄴䅄䅁䑁䅣杌㍁䑁䅫兎䅁䅁杷允䅁䅁䅑䅁䑁䅁䅷䅁䭁䵁䘰䅁䭁佁䭙䅁䭁佁䭷䅁䉁䅁䅁允䅁䅁䅯睒䅁䅁杷允䅁䅁䅑䅁䑁䅁䅷䅁䭁䉁䙷䅁䭁佁䭳䅁䭁䡁䕯䅁䉁䅁䅁允䅁䅁䄴䅆䅁䑁䅉李硁䑁䅍兏睁䑁䅁䅍睁䅁䅁䍄䉁䅁䅁䅂䅁䅁䅍䅄䅁䅁䅯杔䅕䅁䅯朶䅯䅁䅯兢䅑䅁䅅䅁䉁䅁䅁权䡂䅁䅁䍄䉁䅁䅁䅂䅁䅁䅍䅄䅁䅁䅯睸䅑䅁䅯眶䅯䅁䅯䅣䅑䅁䅅䅁䉁䅁䅁杄啁䅁䅁免ㅁ䑁䅁䅎㍁䑁䅑䅍睁䑁䅁䅁䵁䅉䅅䅁䕁䅁䅁睁䵁䅁䅁权畄兂䅁权浄权䅁权療䅂䅁允䅁䅁䅅䅁佁䅁䅷䅁硁䍁䄴李睁䑁䅙䅁䵁䅉䅅䅁䕁䅁䅁睁䵁䅁䅁权佂兂䅁权煄权䅁权療䅂䅁允䅁䅁䅅䅁佁䅁䅷䅁睁䍁䄴李ㅁ䑁䅫䅁䵁䅉䅅䅁䕁䅁䅁睁䵁䅁䅁权䙁杂䅁权潄权䅁权瑂䅂䅁允䅁䅁䅅䅁䭁䕁䅣䅁䵁䅉䅅䅁䕁䅁䅁睁䵁䅁䅁权䭁兂䅁权潄权䅁权療䅂䅁允䅁䅁䅅䅁佁䅁䄴䅁祁䑁䅁杌穁䑁䅧䅏䅁䅁杷允䅁䅁䅑䅁䑁䅁䅷䅁䭁䕁䘴䅁䭁佁䭯䅁䭁䥁䕕䅁䉁䅁䅁允䅁䅁䄴䅄䅁䑁䅁杌㉁䑁䅙兏䅁䅁杷允䅁䅁䅑䅁䑁䅁䅷䅁䭁佁䙕䅁䭁佁䭯䅁䭁䡁䕁䅁䉁䅁䅁允䅁䅁䄴䅄䅁䑁䅁杌睁䑁䅣李䅁䅁杷允䅁䅁䅑䅁䑁䅁䅷䅁䭁䭁䙍䅁䭁佁䭫䅁䭁䥁䕍䅁䉁䅁䅁允䅁䅁䅕䅁䅁偁橄歁䵅䅉䅅䅁䕁䅁䅁睁䵁䅁䅁权歃兂䅁权潄权䅁权獄权䅁允䅁䅁䅅䅁䭁䕁䅣䅁䵁䅉䅅䅁䕁䅁䅁睁䵁䅁䅁权䱁兂䅁权牄权䅁权療䅂䅁允䅁䅁䅅䅁佁䉁䅑䅁硁䑁䅁睎祁䑁䅉睍㕁䑁䅧兎䅁䅁杷允䅁䅁䅑䅁䑁䅁䅷䅁䭁䩁䙳䅁䭁佁䭙䅁䭁䡁䕯䅁䉁䅁䅁允䅁䅁䄴权䅁䑁䅉杌ㅁ䑁䅅䅁䵁䅉䅅䅁䕁䅁䅁睁䵁䅁䅁权婄䅂䅁权潄权䅁权獄权䅁允䅁䅁䅅䅁䭁䕁䅣䅁䵁䅉䅅䅁䕁䅁䅁睁䵁䅁䅁权偁兂䅁权煄权䅁权療䅂䅁允䅁䅁䅅䅁佁䅁䅷䅁睁䍁䄴䅏睁䑁䅑䅁䵁䅉䅅䅁䕁䅁䅁睁䵁䅁䅁权千兂䅁权煄权䅁权硂䅂䅁允䅁䅁䅅䅁佁䅁䅷䅁硁䍁䄴免硁䑁䅫䅁䵁䅉䅅䅁䕁䅁䅁睁䵁䅁䅁权䥃兂䅁权潄权䅁权䙃䅂䅁允䅁䅁䅅䅁佁䅁䄴䅁祁䑁䅕杌祁䑁䅣睎䅁䅁杷允䅁䅁䅑䅁䑁䅁䅷䅁䭁䩁䙑䅁䭁佁䭳䅁䭁䝁䔸䅁䉁䅁䅁允䅁䅁䄴杅䅁䑁䅍免睁䑁䅅免ㅁ䑁䅉䅏䅁䅁杷允䅁䅁䅑䅁䑁䅁䅷䅁䭁䭁䕳䅁䭁佁䭣䅁䭁䡁䕅䅁䉁䅁䅁允䅁䅁䅕㑋坣挲㌷䕅䵁䅉䅅䅁䕁䅁䅁睁䵁䅁䅁权偁兂䅁权煄权䅁权㥂䅂䅁允䅁䅁䅅䅁佁䅁䅷䅁睁䍁䄴兏穁䑁䅉䅁䵁䅉䅅䅁䕁䅁䅁睁䵁䅁䅁权䩃䅂䅁权煄权䅁权獄权䅁允䅁䅁䅅䅁䭁䕁䅣䅁䵁䅉䅅䅁䕁䅁䅁睁䵁䅁䅁权時兂䅁权煄权䅁权瑂䅂䅁允䅁䅁䅅䅁䭁䕁䅣䅁䵁䅉䅅䅁䕁䅁䅁睁䵁䅁䅁权瑁兂䅁权瑄权䅁权䑃䅂䅁允䅁䅁䅅䅁䙁佁剸䉵䘶㘶⽅䍄䉁䅁䅁䅂䅁䅁䅍䅄䅁䅁䅯兮䅑䅁䅯眵䅯䅁䅯兢䅑䅁䅅䅁䉁䅁䅁兂偃㈸祷湊㉪睐杷允䅁䅁䅑䅁䑁䅁䅷䅁䭁䩁䔴䅁䭁佁䭣䅁䭁䝁䔰䅁䉁䅁䅁允䅁䅁䅯睒䅁䅁杷允䅁䅁䅑䅁䑁䅁䅷䅁䭁䵁䕳䅁䭁佁䭧䅁䭁䡁䕯䅁䉁䅁䅁允䅁䅁䄴杄䅁䑁䅉兎畁䑁䅙免ぁ䅁䅁䍄䉁䅁䅁䅂䅁䅁䅍䅄䅁䅁䅯兩䅑䅁䅯朶䅯䅁䅯睢䅑䅁䅅䅁䉁䅁䅁杄䵁䅁䅁䅍畁䑁䅧䅎硁䅁䅁䍄䉁䅁䅁䅂䅁䅁䅍䅄䅁䅁䅯䅸䅕䅁䅯眵䅯䅁䅯䄷䅯䅁䅅䅁䉁䅁䅁权䡂䅁䅁䍄䉁䅁䅁䅂䅁䅁䅍䅄䅁䅁䅯术䅕䅁䅯眵䅯䅁䅯兦䅑䅁䅅䅁䉁䅁䅁兂婄発呤㘴䍕䅑杷允䅁䅁䅑䅁䑁䅁䅷䅁䭁䥁䕫䅁䭁佁䭯䅁䭁䡁䕅䅁䉁䅁䅁允䅁䅁䄴䅄䅁䑁䅁杌㑁䑁䅁兏䅁䅁杷允䅁䅁䅑䅁䑁䅁䅷䅁䭁䉁䙁䅁䭁佁䭧䅁䭁佁䭷䅁䉁䅁䅁允䅁䅁䅯睒䅁䅁杷允䅁䅁䅑䅁䑁䅁䅷䅁䭁䥁䕫䅁䭁佁䭯䅁䭁䥁䕍䅁䉁䅁䅁允䅁䅁䄴䅄䅁䑁䅁杌㕁䑁䅁睍䅁䅁杷允䅁䅁䅑䅁䑁䅁䅷䅁䭁乁䕁䅁䭁佁䭯䅁䭁䝁䔰䅁䉁䅁䅁允䅁䅁䅯睒䅁䅁杷允䅁䅁䅑䅁䑁䅁䅷䅁䭁䩁䕁䅁䭁佁䬴䅁䭁䡁䕁䅁䉁䅁䅁允䅁䅁䅕䅁䅁䝁䥂㡋䵅䅉䅅䅁䕁䅁䅁睁䵁䅁䅁权噃兂䅁权牄权䅁权瑂䅂䅁允䅁䅁䅅䅁䭁䕁䅣䅁䵁䅉䅅䅁䕁䅁䅁睁䵁䅁䅁权佁杂䅁权潄权䅁权䑃䅂䅁允䅁䅁䅅䅁佁䅁䄴䅁㉁䑁䅁杌㉁䑁䅉䅏䅁䅁杷允䅁䅁䅑䅁䑁䅁䅷䅁䭁乁䕁䅁䭁佁䭯䅁䭁䥁䕍䅁䉁䅁䅁允䅁䅁䄴䅄䅁䑁䅁杌ㅁ䑁䅑䅏䅁䅁杷允䅁䅁䅑䅁䑁䅁䅷䅁䭁佁䕉䅁䭁佁䭯䅁䭁佁䭷䅁䉁䅁䅁允䅁䅁䅯睒䅁䅁杷允䅁䅁䅑䅁䑁䅁䅷䅁䭁乁䙫䅁䭁佁䬰䅁䭁䡁䕁䅁䉁䅁䅁允䅁䅁䅕呣䬰㘱睎吵䴸䅉䅅䅁䕁䅁䅁睁䵁䅁䅁权兄䅂䅁权煄权䅁权㥂䅂䅁允䅁䅁䅅䅁佁䅁䅷䅁睁䍁䄴䅎祁䑁䅍䅁䵁䅉䅅䅁䕁䅁䅁睁䵁䅁䅁权䡃兂䅁权煄权䅁权療䅂䅁允䅁䅁䅅䅁佁䅁䅷䅁硁䍁䄴䅍㑁䑁䅙䅁䵁䅉䅅䅁䕁䅁䅁睁䵁䅁䅁权䡃兂䅁权煄权䅁权硂䅂䅁允䅁䅁䅅䅁佁䅁䅷䅁硁䍁䄴免硁䑁䅑䅁䵁䅉䅅䅁䕁䅁䅁睁䵁䅁䅁权獄兂䅁权灄权䅁权䑃䅂䅁允䅁䅁䅅䅁䙁䅁䅁䅁䅂畲䄱䍄䉁䅁䅁䅂䅁䅁䅍䅄䅁䅁䅯䅑䅕䅁䅯眵䅯䅁䅯睧䅑䅁䅅䅁䉁䅁䅁兂ㅁ牘䩰䥄啉䅑杷允䅁䅁䅑䅁䑁䅁䅷䅁䭁䥁䙷䅁䭁佁䭣䅁䭁䝁䔸䅁䉁䅁䅁允䅁䅁䅕扌摋㘷䝤䕉䵁䅉䅅䅁䕁䅁䅁睁䵁䅁䅁权㙂兂䅁权浄权䅁权䙃䅂䅁允䅁䅁䅅䅁佁䅁䅷䅁ㅁ䍁䄴李穁䑁䅧䅁䵁䅉䅅䅁䕁䅁䅁睁䵁䅁䅁权灄兂䅁权煄权䅁权獄权䅁允䅁䅁䅅䅁䭁䕁䅣䅁䵁䅉䅅䅁䕁䅁䅁睁䵁䅁䅁权呃䅂䅁权潄权䅁权瑂䅂䅁允䅁䅁䅅䅁佁䅁䄴䅁硁䑁䅁杌㍁䑁䅁睎䅁䅁杷允䅁䅁䅑䅁䑁䅁䅷䅁䭁佁䙫䅁䭁佁䭯䅁䭁䥁䕕䅁䉁䅁䅁允䅁䅁䄴䅄䅁䑁䅁杌祁䑁䅙睍䅁䅁杷允䅁䅁䅑䅁䑁䅁䅷䅁䭁䵁䕫䅁䭁佁䭙䅁䭁䥁䕕䅁䉁䅁䅁允䅁䅁䅯睒䅁䅁杷允䅁䅁䅑䅁䑁䅁䅷䅁䭁佁䙫䅁䭁佁䭯䅁䭁䥁䕍䅁䉁䅁䅁允䅁䅁䄴䅄䅁䑁䅅杌穁䑁䅉兎䅁䅁杷允䅁䅁䅑䅁䑁䅁䅷䅁䭁䝁䙯䅁䭁佁䭳䅁䭁䥁䕍䅁䉁䅁䅁允䅁䅁䄴䅆䅁䑁䅅睍ぁ䑁䅫睍ぁ䑁䅧兎㑁䅁䅁䍄䉁䅁䅁䅂䅁䅁䅍䅄䅁䅁䅯䄱䅑䅁䅯朶䅯䅁䅯兢䅑䅁䅅䅁䉁䅁䅁杄䵁䅁䅁䅍畁䑁䅕兎硁䅁䅁䍄䉁䅁䅁䅂䅁䅁䅍䅄䅁䅁䅯杊䅕䅁䅯朷䅯䅁䅯䄷䅯䅁䅅䅁䉁䅁䅁权䡂䅁䅁䍄䉁䅁䅁䅂䅁䅁䅍䅄䅁䅁䅯䄱䅑䅁䅯眶䅯䅁䅯全䅑䅁䅅䅁䉁䅁䅁杄十䅁䅁兎睁䑁䅣䅎睁䑁䅍䅏㕁䅁䅁䍄䉁䅁䅁䅂䅁䅁䅍䅄䅁䅁䅯䄱䅑䅁䅯朶䅯䅁䅯䅣䅑䅁䅅䅁䉁䅁䅁杄䵁䅁䅁䅍畁䑁䅙杍ㅁ䅁䅁䍄䉁䅁䅁䅂䅁䅁䅍䅄䅁䅁䅯睺䅕䅁䅯儷䅯䅁䅯兢䅑䅁䅅䅁䉁䅁䅁兂䕁杖琴灳㔳睐杷允䅁䅁䅑䅁䑁䅁䅷䅁䭁乁䕑䅁䭁佁䭯䅁䭁䥁䕕䅁䉁䅁䅁允䅁䅁䄴䅄䅁䑁䅁杌㉁䑁䅑免䅁䅁杷允䅁䅁䅑䅁䑁䅁䅷䅁䭁䩁䕫䅁䭁佁䭳䅁䭁䡁䔰䅁䉁䅁䅁允䅁䅁䄴杅䅁䑁䅑睎㉁䑁䅍兎ㅁ䑁䅧睍䅁䅁杷允䅁䅁䅑䅁䑁䅁䅷䅁䭁䡁䙳䅁䭁佁䭳䅁䭁䥁䕍䅁䉁䅁䅁允䅁䅁䄴杅䅁䑁䅣䅎㕁䑁䅁䅍睁䑁䅁䅍䅁䅁杷允䅁䅁䅑䅁䑁䅁䅷䅁䭁䅁䙯䅁䭁佁䭧䅁䭁䡁䕁䅁䉁䅁䅁允䅁䅁䄴杄䅁䑁䅅兏畁䑁䅑兏穁䅁䅁䍄䉁䅁䅁䅂䅁䅁䅍䅄䅁䅁䅯兌䅕䅁䅯朶䅯䅁䅯䅣䅑䅁䅅䅁䉁䅁䅁杄䵁䅁䅁免畁䑁䅙杍ㅁ䅁䅁䍄䉁䅁䅁䅂䅁䅁䅍䅄䅁䅁䅯杌䅕䅁䅯朶䅯䅁䅯䅣䅑䅁䅅䅁䉁䅁䅁杄䵁䅁䅁免畁䑁䅍兏㕁䅁䅁䍄䉁䅁䅁䅂䅁䅁䅍䅄䅁䅁䅯杗䅕䅁䅯眵䅯䅁䅯来䅑䅁䅅䅁䉁䅁䅁兂呄浹㙬婺硦睐杷允䅁䅁䅑䅁䑁䅁䅷䅁䭁䅁䝙䅁䭁佁䭯䅁䭁䡁䕯䅁䉁䅁䅁允䅁䅁䄴䅄䅁䑁䅁杌祁䑁䅫兎䅁䅁杷允䅁䅁䅑䅁䑁䅁䅷䅁䭁䉁䙣䅁䭁佁䭳䅁䭁䡁䔰䅁䉁䅁䅁允䅁䅁䄴杅䅁䑁䅧兎硁䑁䅣免㉁䑁䅕䅏䅁䅁杷允䅁䅁䅑䅁䑁䅁䅷䅁䭁䉁䙳䅁䭁佁䭫䅁䭁䝁䔸䅁䉁䅁䅁允䅁䅁䅕䅁䅁䑁奄啁䵅䅉䅅䅁䕁䅁䅁睁䵁䅁䅁权㉃䅂䅁权牄权䅁权獄权䅁允䅁䅁䅅䅁䭁䕁䅣䅁䵁䅉䅅䅁䕁䅁䅁睁䵁䅁䅁权㍂兂䅁权煄权䅁权睂䅂䅁允䅁䅁䅅䅁佁䅁䅷䅁睁䍁䄴䅎穁䑁䅧䅁䵁䅉䅅䅁䕁䅁䅁睁䵁䅁䅁权㍂兂䅁权煄权䅁权䙃䅂䅁允䅁䅁䅅䅁佁䅁䅷䅁睁䍁䄴䅎㉁䑁䅣䅁䵁䅉䅅䅁䕁䅁䅁睁䵁䅁䅁权杄兂䅁权牄权䅁权㙂䅂䅁允䅁䅁䅅䅁佁䉁䅉䅁穁䑁䅕䅎ㅁ䑁䅅李ㅁ䑁䅅䅁䵁䅉䅅䅁䕁䅁䅁睁䵁䅁䅁权㙂兂䅁权潄权䅁权㥂䅂䅁允䅁䅁䅅䅁佁䅁䄴䅁硁䑁䅑杌ぁ䑁䅁睎䅁䅁杷允䅁䅁䅑䅁䑁䅁䅷䅁䭁乁䕁䅁䭁佁䭧䅁䭁䡁䔰䅁䉁䅁䅁允䅁䅁䄴䅅䅁䍁䄰杍ぁ䍁䄴睎㑁䑁䅙䅁䵁䅉䅅䅁䕁䅁䅁睁䵁䅁䅁权㑃䅂䅁权畄权䅁权㥂䅂䅁允䅁䅁䅅䅁䙁䅁䅁䅁䅁㝌䅲䍄䉁䅁䅁䅂䅁䅁䅍䅄䅁䅁䅯䅁䅕䅁䅯䄶䅯䅁䅯睢䅑䅁䅅䅁䉁䅁䅁杄佁䅁䅁杍睁䍁䄴䅎㕁䑁䅫䅁䵁䅉䅅䅁䕁䅁䅁睁䵁䅁䅁权㍂兂䅁权煄权䅁权㥂䅂䅁允䅁䅁䅅䅁佁䅁䅷䅁睁䍁䄴睍㉁䑁䅙䅁䵁䅉䅅䅁䕁䅁䅁睁䵁䅁䅁权癁兂䅁权煄权䅁权瑂䅂䅁允䅁䅁䅅䅁佁䅁䅷䅁睁䍁䄴䅎ぁ䑁䅙䅁䵁䅉䅅䅁䕁䅁䅁睁䵁䅁䅁权㑂兂䅁权潄权䅁权瑂䅂䅁允䅁䅁䅅䅁䭁䕁䅣䅁䵁䅉䅅䅁䕁䅁䅁睁䵁䅁䅁权癁兂䅁权煄权䅁权療䅂䅁允䅁䅁䅅䅁佁䅁䅷䅁睁䍁䄴䅎祁䑁䅫䅁䵁䅉䅅䅁䕁䅁䅁睁䵁䅁䅁权癁兂䅁权煄权䅁权㙂䅂䅁允䅁䅁䅅䅁佁䅁䅷䅁睁䍁䄴兎㕁䑁䅕䅁䵁䅉䅅䅁䕁䅁䅁睁䵁䅁䅁权穃兂䅁权湄权䅁权䑃䅂䅁允䅁䅁䅅䅁䙁䩁奍䙂余兌䅂䍄䉁䅁䅁䅂䅁䅁䅍䅄䅁䅁䅯睌䅕䅁䅯朶䅯䅁䅯䅣䅑䅁䅅䅁䉁䅁䅁杄䭁䅁䅁䅍畁䑁䅕睎䅁䅁杷允䅁䅁䅑䅁䑁䅁䅷䅁䭁䍁䘸䅁䭁佁䭯䅁䭁䡁䕅䅁䉁䅁䅁允䅁䅁䄴权䅁䑁䅁杌穁䑁䅫䅁䵁䅉䅅䅁䕁䅁䅁睁䵁䅁䅁权摃䅂䅁权煄权䅁权獄权䅁允䅁䅁䅅䅁䭁䕁䅣䅁䵁䅉䅅䅁䕁䅁䅁睁䵁䅁䅁权敃䅂䅁权煄权䅁权獄权䅁允䅁䅁䅅䅁䭁䕁䅣䅁䵁䅉䅅䅁䕁䅁䅁睁䵁䅁䅁权晃䅂䅁权煄权䅁权獄权䅁允䅁䅁䅅䅁䭁䕁䅣䅁䵁䅉䅅䅁䕁䅁䅁睁䵁䅁䅁权䙄䅂䅁权湄权䅁权㥂䅂䅁允䅁䅁䅅䅁䙁佁捪䍮椱奩⽏䍄䉁䅁䅁䅂䅁䅁䅍䅄䅁䅁䅯睷䅕䅁䅯朶䅯䅁䅯全䅑䅁䅅䅁䉁䅁䅁杄䵁䅁䅁䅍畁䑁䅑免ぁ䅁䅁䍄䉁䅁䅁䅂䅁䅁䅍䅄䅁䅁䅯兮䅑䅁䅯朶䅯䅁䅯睢䅑䅁䅅䅁䉁䅁䅁权䡂䅁䅁䍄䉁䅁䅁䅂䅁䅁䅍䅄䅁䅁䅯儷䅑䅁䅯儷䅯䅁䅯兢䅑䅁䅅䅁䉁䅁䅁兂湄㘫确欰㈳睐杷允䅁䅁䅑䅁䑁䅁䅷䅁䭁䩁䔴䅁䭁佁䭯䅁䭁䝁䔸䅁䉁䅁䅁允䅁䅁䄴䅄䅁䑁䅁杌硁䑁䅣睎䅁䅁杷允䅁䅁䅑䅁䑁䅁䅷䅁䭁䩁䔸䅁䭁佁䭯䅁䭁䝁䔸䅁䉁䅁䅁允䅁䅁䄴䅄䅁䑁䅁杌㍁䑁䅧睎䅁䅁杷允䅁䅁䅑䅁䑁䅁䅷䅁䭁䥁䕫䅁䭁佁䭙䅁䭁䡁䕯䅁䉁䅁䅁允䅁䅁䄴䅄䅁䑁䅅杌㉁䑁䅫李䅁䅁杷允䅁䅁䅑䅁䑁䅁䅷䅁䭁䡁䘴䅁䭁佁䭯䅁䭁䝁䔸䅁䉁䅁䅁允䅁䅁䄴䅄䅁䑁䅁杌硁䑁䅁免䅁䅁杷允䅁䅁䅑䅁䑁䅁䅷䅁䭁䩁䔰䅁䭁佁䭯䅁䭁䡁䕯䅁䉁䅁䅁允䅁䅁䅯睒䅁䅁杷允䅁䅁䅑䅁䑁䅁䅷䅁䭁䩁䔴䅁䭁佁䭯䅁䭁䡁䕯䅁䉁䅁䅁允䅁䅁䄴䅄䅁䑁䅁杌硁䑁䅙睎䅁䅁杷允䅁䅁䅑䅁䑁䅁䅷䅁䭁䩁䔰䅁䭁佁䭯䅁䭁䡁䕁䅁䉁䅁䅁允䅁䅁䅯睒䅁䅁杷允䅁䅁䅑䅁䑁䅁䅷䅁䭁䩁䔴䅁䭁佁䭯䅁䭁䡁䕁䅁䉁䅁䅁允䅁䅁䄴权䅁䑁䅁杌祁䑁䅕䅁䵁䅉䅅䅁䕁䅁䅁睁䵁䅁䅁权元兂䅁权灄权䅁权䑃䅂䅁允䅁䅁䅅䅁䙁䅁䅁䅁奃兆䉨䍄䉁䅁䅁䅂䅁䅁䅍䅄䅁䅁䅯睮䅑䅁䅯朶䅯䅁䅯䅣䅑䅁䅅䅁䉁䅁䅁杄䵁䅁䅁䅍畁䑁䅣䅏㉁䅁䅁䍄䉁䅁䅁䅂䅁䅁䅍䅄䅁䅁䅯儹䅑䅁䅯朶䅯䅁䅯䅣䅑䅁䅅䅁䉁䅁䅁杄䵁䅁䅁免畁䑁䅅睎㉁䅁䅁䍄䉁䅁䅁䅂䅁䅁䅍䅄䅁䅁䅯䅪䅑䅁䅯儶䅯䅁䅯兦䅑䅁䅅䅁䉁䅁䅁兂䅁䅁䅁偷桮䅑杷允䅁䅁䅑䅁䑁䅁䅷䅁䭁䩁䔰䅁䭁佁䭯䅁䭁䥁䕕䅁䉁䅁䅁允䅁䅁䅯睒䅁䅁杷允䅁䅁䅑䅁䑁䅁䅷䅁䭁䩁䕯䅁䭁佁䭙䅁䭁䥁䕕䅁䉁䅁䅁允䅁䅁䄴䅄䅁䑁䅁杌㕁䑁䅉李䅁䅁杷允䅁䅁䅑䅁䑁䅁䅷䅁䭁䝁䘸䅁䭁佁䭫䅁䭁䥁䕕䅁䉁䅁䅁允䅁䅁䅕䅁䅁䅁坃䵶䵁䅉䅅䅁䕁䅁䅁睁䵁䅁䅁权䑃兂䅁权浄权䅁权療䅂䅁允䅁䅁䅅䅁佁䅁䅷䅁㑁䍁䄴杍ㅁ䑁䅙䅁䵁䅉䅅䅁䕁䅁䅁睁䵁䅁䅁权敃䅂䅁权煄权䅁权䙃䅂䅁允䅁䅁䅅䅁佁䅁䅷䅁睁䍁䄴免㍁䑁䅑䅁䵁䅉䅅䅁䕁䅁䅁睁䵁䅁䅁权睂兂䅁权灄权䅁权䙃䅂䅁允䅁䅁䅅䅁䙁䅁䅁䅁䅄䅘䉖䍄䉁䅁䅁䅂䅁䅁䅍䅄䅁䅁䅯儴䅕䅁䅯儷䅯䅁䅯䅣䅑䅁䅅䅁䉁䅁䅁兂畃⭒㙆䭆匴䅑杷允䅁䅁䅑䅁䑁䅁䅷䅁䭁䱁䕙䅁䭁佁䭯䅁䭁䡁䔰䅁䉁䅁䅁允䅁䅁䄴䅄䅁䑁䅁杌㉁䑁䅍免䅁䅁杷允䅁䅁䅑䅁䑁䅁䅷䅁䭁佁䔴䅁䭁佁䭣䅁䭁䥁䕍䅁䉁䅁䅁允䅁䅁䅕杖琴灳倱啍䵁䅉䅅䅁䕁䅁䅁睁䵁䅁䅁权畁兂䅁权牄权䅁权㙂䅂䅁允䅁䅁䅅䅁佁䉁䅉䅁ㅁ䑁䅁䅍睁䑁䅁䅍睁䑁䅁䅁䵁䅉䅅䅁䕁䅁䅁睁䵁䅁䅁权敃䅂䅁权煄权䅁权㥂䅂䅁允䅁䅁䅅䅁佁䅁䅷䅁睁䍁䄴杍ぁ䑁䅫䅁䵁䅉䅅䅁䕁䅁䅁睁䵁䅁䅁权煂兂䅁权灄权䅁权獄权䅁允䅁䅁䅅䅁䭁䕁䅣䅁䵁䅉䅅䅁䕁䅁䅁睁䵁䅁䅁权浃兂䅁权煄权䅁权獄权䅁允䅁䅁䅅䅁䭁䕁䅣䅁䵁䅉䅅䅁䕁䅁䅁睁䵁䅁䅁权⭃䅂䅁权瑄权䅁权䙃䅂䅁允䅁䅁䅅䅁䙁䩁慬㝏唸甴⽳䍄䉁䅁䅁䅂䅁䅁䅍䅄䅁䅁䅯杰䅕䅁䅯朶䅯䅁䅯睢䅑䅁䅅䅁䉁䅁䅁杄䵁䅁䅁䅍畁䑁䅍兎㍁䅁䅁䍄䉁䅁䅁䅂䅁䅁䅍䅄䅁䅁䅯杰䅕䅁䅯朶䅯䅁䅯来䅑䅁䅅䅁䉁䅁䅁杄䵁䅁䅁䅍畁䑁䅕免㉁䅁䅁䍄䉁䅁䅁䅂䅁䅁䅍䅄䅁䅁䅯朸䅕䅁䅯朷䅯䅁䅯䄷䅯䅁䅅䅁䉁䅁䅁权䡂䅁䅁䍄䉁䅁䅁䅂䅁䅁䅍䅄䅁䅁䅯李䅕䅁䅯儷䅯䅁䅯全䅑䅁䅅䅁䉁䅁䅁兂㕂匶硙䭃捺睐杷允䅁䅁䅑䅁䑁䅁䅷䅁䭁佁䕳䅁䭁佁䭳䅁䭁佁䭷䅁䉁䅁䅁允䅁䅁䅯睒䅁䅁杷允䅁䅁䅑䅁䑁䅁䅷䅁䭁佁䔸䅁䭁佁䭯䅁䭁䝁䔰䅁䉁䅁䅁允䅁䅁䅯睒䅁䅁杷允䅁䅁䅑䅁䑁䅁䅷䅁䭁䭁䙙䅁䭁佁䭯䅁䭁䥁䕕䅁䉁䅁䅁允䅁䅁䄴䅄䅁䑁䅁杌ㅁ䑁䅁李䅁䅁杷允䅁䅁䅑䅁䑁䅁䅷䅁䭁䩁䕧䅁䭁佁䭧䅁䭁䡁䔰䅁䉁䅁䅁允䅁䅁䄴杄䅁䑁䅉兎畁䑁䅧杍㕁䅁䅁䍄䉁䅁䅁䅂䅁䅁䅍䅄䅁䅁䅯杧䅕䅁䅯䄶䅯䅁䅯兣䅑䅁䅅䅁䉁䅁䅁杄佁䅁䅁免穁䍁䄴兏ぁ䑁䅍䅁䵁䅉䅅䅁䕁䅁䅁睁䵁䅁䅁权桂兂䅁权灄权䅁权㥂䅂䅁允䅁䅁䅅䅁䙁䅁䅁䅁䅂剓䉊䍄䉁䅁䅁䅂䅁䅁䅍䅄䅁䅁䅯䅵䅕䅁䅯朶䅯䅁䅯兦䅑䅁䅅䅁䉁䅁䅁杄䵁䅁䅁䅍畁䑁䅅睍㍁䅁䅁䍄䉁䅁䅁䅂䅁䅁䅍䅄䅁䅁䅯杫䅑䅁䅯儷䅯䅁䅯来䅑䅁䅅䅁䉁䅁䅁兂⽁噎㘶兓睺睐杷允䅁䅁䅑䅁䑁䅁䅷䅁䭁佁䘰䅁䭁佁䭯䅁䭁䝁䔸䅁䉁䅁䅁允䅁䅁䄴权䅁䑁䅁杌硁䑁䅅䅁䵁䅉䅅䅁䕁䅁䅁睁䵁䅁䅁权兂兂䅁权牄权䅁权䑃䅂䅁允䅁䅁䅅䅁佁䉁䅉䅁ㅁ䑁䅅免㍁䑁䅧䅍睁䑁䅁䅁䵁䅉䅅䅁䕁䅁䅁睁䵁䅁䅁权䱁杂䅁权灄权䅁权獄权䅁允䅁䅁䅅䅁䭁䕁䅣䅁䵁䅉䅅䅁䕁䅁䅁睁䵁䅁䅁权瑄兂䅁权煄权䅁权㙂䅂䅁允䅁䅁䅅䅁佁䅁䅷䅁睁䍁䄴免睁䑁䅕䅁䵁䅉䅅䅁䕁䅁䅁睁䵁䅁䅁权瑄兂䅁权煄权䅁权睂䅂䅁允䅁䅁䅅䅁佁䅁䅷䅁睁䍁䄴免睁䑁䅕䅁䵁䅉䅅䅁䕁䅁䅁睁䵁䅁䅁权捃兂䅁权灄权䅁权獄权䅁允䅁䅁䅅䅁䭁䕁䅣䅁䵁䅉䅅䅁䕁䅁䅁睁䵁䅁䅁权硃䅂䅁权潄权䅁权䑃䅂䅁允䅁䅁䅅䅁佁䅁䅷䅁穁䍁䄴睎㉁䑁䅍䅁䵁䅉䅅䅁䕁䅁䅁睁䵁䅁䅁权灃䅂䅁权牄权䅁权㥂䅂䅁允䅁䅁䅅䅁佁䉁䅉䅁ぁ䑁䅁免睁䑁䅁䅍睁䑁䅁䅁䵁䅉䅅䅁䕁䅁䅁睁䵁䅁䅁权䱃兂䅁权瑄权䅁权瑂䅂䅁允䅁䅁䅅䅁䙁䵁⭣偔硩猱⽙䍄䉁䅁䅁䅂䅁䅁䅍䅄䅁䅁䅯儷䅕䅁䅯朶䅯䅁䅯兦䅑䅁䅅䅁䉁䅁䅁杄䵁䅁䅁䅍畁䑁䅁兏㍁䅁䅁䍄䉁䅁䅁䅂䅁䅁䅍䅄䅁䅁䅯杉䅕䅁䅯儶䅯䅁䅯全䅑䅁䅅䅁䉁䅁䅁兂䅁䅁䅁䙙煦䅑杷允䅁䅁䅑䅁䑁䅁䅷䅁䭁偁䕉䅁䭁佁䭧䅁䭁䡁䔰䅁䉁䅁䅁允䅁䅁䄴杄䅁䑁䅫䅍畁䑁䅙䅍㍁䅁䅁䍄䉁䅁䅁䅂䅁䅁䅍䅄䅁䅁䅯权䅙䅁䅯朷䅯䅁䅯兣䅑䅁䅅䅁䉁䅁䅁兂䅁䅁䅁䑅穮䅑杷允䅁䅁䅑䅁䑁䅁䅷䅁䭁佁䔸䅁䭁佁䬰䅁䭁䡁䕁䅁䉁䅁䅁允䅁䅁䅕㉣剩堷⽷吷䴸䅉䅅䅁䕁䅁䅁睁䵁䅁䅁权䵁兂䅁权煄权䅁权療䅂䅁允䅁䅁䅅䅁佁䅁䅷䅁睁䍁䄴睍ぁ䑁䅍䅁䵁䅉䅅䅁䕁䅁䅁睁䵁䅁䅁权杄兂䅁权湄权䅁权㙂䅂䅁允䅁䅁䅅䅁䙁䡁㥅瑃橥䍣䅎䍄䉁䅁䅁䅂䅁䅁䅍䅄䅁䅁䅯䅭䅕䅁䅯眵䅯䅁䅯䅣䅑䅁䅅䅁䉁䅁䅁兂㉄䙋偹癷摕䅑杷允䅁䅁䅑䅁䑁䅁䅷䅁䭁䩁䘰䅁䭁佁䬰䅁䭁䥁䕕䅁䉁䅁䅁允䅁䅁䅕兇坒楄礲呮䴸䅉䅅䅁䕁䅁䅁睁䵁䅁䅁权䵁兂䅁权煄权䅁权㙂䅂䅁允䅁䅁䅅䅁佁䅁䅷䅁睁䍁䄴睍ㅁ䑁䅕䅁䵁䅉䅅䅁䕁䅁䅁睁䵁䅁䅁权瑄䅂䅁权浄权䅁权獄权䅁允䅁䅁䅅䅁䭁䕁䅣䅁䵁䅉䅅䅁䕁䅁䅁睁䵁䅁䅁权䭂兂䅁权煄权䅁权㙂䅂䅁允䅁䅁䅅䅁佁䅁䅷䅁睁䍁䄴兏穁䑁䅑䅁䵁䅉䅅䅁䕁䅁䅁睁䵁䅁䅁权䥄兂䅁权湄权䅁权㙂䅂䅁允䅁䅁䅅䅁䙁䕁杊搵楁砲䅆䍄䉁䅁䅁䅂䅁䅁䅍䅄䅁䅁䅯兮䅕䅁䅯䄶䅯䅁䅯兦䅑䅁䅅䅁䉁䅁䅁杄䵁䅁䅁睍㉁䍁䄴䅎㕁䅁䅁䍄䉁䅁䅁䅂䅁䅁䅍䅄䅁䅁䅯儯䅕䅁䅯䄶䅯䅁䅯䅣䅑䅁䅅䅁䉁䅁䅁杄佁䅁䅁免ぁ䍁䄴杍㍁䑁䅅䅁䵁䅉䅅䅁䕁䅁䅁睁䵁䅁䅁权䵂兂䅁权牄权䅁权療䅂䅁允䅁䅁䅅䅁佁䉁䅉䅁ㅁ䑁䅑免硁䑁䅫䅍睁䑁䅁䅁䵁䅉䅅䅁䕁䅁䅁睁䵁䅁䅁权慃兂䅁权瑄权䅁权㥂䅂䅁允䅁䅁䅅䅁䙁䩁䑚㉩湺⼫⽳䍄䉁䅁䅁䅂䅁䅁䅍䅄䅁䅁䅯儷䅑䅁䅯䄶䅯䅁䅯睢䅑䅁䅅䅁䉁䅁䅁杄佁䅁䅁杍穁䍁䄴兎㉁䑁䅍䅁䵁䅉䅅䅁䕁䅁䅁睁䵁䅁䅁权䵁兂䅁权煄权䅁权䙃䅂䅁允䅁䅁䅅䅁佁䅁䅷䅁睁䍁䄴睍祁䑁䅑䅁䵁䅉䅅䅁䕁䅁䅁睁䵁䅁䅁权䵁兂䅁权煄权䅁权㥂䅂䅁允䅁䅁䅅䅁佁䅁䅷䅁睁䍁䄴睍硁䑁䅫䅁䵁䅉䅅䅁䕁䅁䅁睁䵁䅁䅁权坂兂䅁权潄权䅁权硂䅂䅁允䅁䅁䅅䅁佁䅁䄴䅁硁䑁䅑杌㉁䑁䅅兏䅁䅁杷允䅁䅁䅑䅁䑁䅁䅷䅁䭁䡁䙍䅁䭁佁䬰䅁䭁䥁䕍䅁䉁䅁䅁允䅁䅁䅕䘫橐婰䕶䐹䴸䅉䅅䅁䕁䅁䅁睁䵁䅁䅁权䡄兂䅁权煄权䅁权療䅂䅁允䅁䅁䅅䅁佁䅁䅷䅁睁䍁䄴李ぁ䑁䅉䅁䵁䅉䅅䅁䕁䅁䅁睁䵁䅁䅁权䡄兂䅁权煄权䅁权㙂䅂䅁允䅁䅁䅅䅁佁䅁䅷䅁睁䍁䄴睎睁䑁䅫䅁䵁䅉䅅䅁䕁䅁䅁睁䵁䅁䅁权䉄䅂䅁权潄权䅁权睂䅂䅁允䅁䅁䅅䅁佁䅁䄴䅁祁䑁䅉杌㕁䑁䅍李䅁䅁杷允䅁䅁䅑䅁䑁䅁䅷䅁䭁佁䙑䅁䭁佁䭧䅁䭁䡁䕅䅁䉁䅁䅁允䅁䅁䅯睒䅁䅁杷允䅁䅁䅑䅁䑁䅁䅷䅁䭁佁䕉䅁䭁佁䭫䅁䭁䡁䕯䅁䉁䅁䅁允䅁䅁䅕䅁䅁䅁㉂欱䵁䅉䅅䅁䕁䅁䅁睁䵁䅁䅁权䡄兂䅁权煄权䅁权䙃䅂䅁允䅁䅁䅅䅁佁䅁䅷䅁睁䍁䄴兎㑁䑁䅉䅁䵁䅉䅅䅁䕁䅁䅁睁䵁䅁䅁权㉄兂䅁权煄权䅁权睂䅂䅁允䅁䅁䅅䅁佁䅁䅷䅁硁䍁䄴兎㍁䑁䅧䅁䵁䅉䅅䅁䕁䅁䅁睁䵁䅁䅁权㉄兂䅁权煄权䅁权㥂䅂䅁允䅁䅁䅅䅁佁䅁䅷䅁硁䍁䄴李㍁䑁䅕䅁䵁䅉䅅䅁䕁䅁䅁睁䵁䅁䅁权婁兂䅁权煄权䅁权獄权䅁允䅁䅁䅅䅁䭁䕁䅣䅁䵁䅉䅅䅁䕁䅁䅁睁䵁䅁䅁权䝃兂䅁权瑄权䅁权䑃䅂䅁允䅁䅁䅅䅁䙁䵁䱤㑎䉬余⽫䍄䉁䅁䅁䅂䅁䅁䅍䅄䅁䅁䅯䅄䅙䅁䅯朷䅯䅁䅯兣䅑䅁䅅䅁䉁䅁䅁兂䅁䅁䅁䝅䑙兑杷允䅁䅁䅑䅁䑁䅁䅷䅁䭁乁䕯䅁䭁佁䭳䅁䭁䥁䕍䅁䉁䅁䅁允䅁䅁䄴䅆䅁䑁䅅䅍㉁䑁䅕兎睁䑁䅉免硁䅁䅁䍄䉁䅁䅁䅂䅁䅁䅍䅄䅁䅁䅯杪䅕䅁䅯朷䅯䅁䅯全䅑䅁䅅䅁䉁䅁䅁兂䅁䅁䅁伲偉兑杷允䅁䅁䅑䅁䑁䅁䅷䅁䭁䵁䕧䅁䭁佁䭙䅁䭁䝁䔰䅁䉁䅁䅁允䅁䅁䅯睒䅁䅁杷允䅁䅁䅑䅁䑁䅁䅷䅁䭁䥁䘸䅁䭁佁䬴䅁䭁䥁䕕䅁䉁䅁䅁允䅁䅁䅕䅁䅁䵁流挳䵁䅉䅅䅁䕁䅁䅁睁䵁䅁䅁权煃兂䅁权潄权䅁权㥂䅂䅁允䅁䅁䅅䅁佁䅁䄴䅁祁䑁䅅杌㕁䑁䅣睎䅁䅁杷允䅁䅁䅑䅁䑁䅁䅷䅁䭁䍁䙉䅁䭁佁䭧䅁䭁䡁䔰䅁䉁䅁䅁允䅁䅁䅯睒䅁䅁杷允䅁䅁䅑䅁䑁䅁䅷䅁䭁䥁䙁䅁䭁佁䭣䅁䭁䥁䕕䅁䉁䅁䅁允䅁䅁䅕児塲㍯㥁歇䵁䅉䅅䅁䕁䅁䅁睁䵁䅁䅁权㡁兂䅁权煄权䅁权䙃䅂䅁允䅁䅁䅅䅁佁䅁䅷䅁睁䍁䄴兎㑁䑁䅉䅁䵁䅉䅅䅁䕁䅁䅁睁䵁䅁䅁权婁兂䅁权煄权䅁权硂䅂䅁允䅁䅁䅅䅁佁䅁䅷䅁睁䍁䄴䅎ぁ䑁䅉䅁䵁䅉䅅䅁䕁䅁䅁睁䵁䅁䅁权䵄兂䅁权瑄权䅁权睂䅂䅁允䅁䅁䅅䅁䙁䱁䩰䅄牉㑨⽙䍄䉁䅁䅁䅂䅁䅁䅍䅄䅁䅁䅯兇䅕䅁䅯朶䅯䅁䅯全䅑䅁䅅䅁䉁䅁䅁杄䵁䅁䅁䅍畁䑁䅑兎㉁䅁䅁䍄䉁䅁䅁䅂䅁䅁䅍䅄䅁䅁䅯䅶䅕䅁䅯儷䅯䅁䅯来䅑䅁䅅䅁䉁䅁䅁兂扁䅪佤儫潄睐杷允䅁䅁䅑䅁䑁䅁䅷䅁䭁乁䔰䅁䭁佁䭙䅁䭁佁䭷䅁䉁䅁䅁允䅁䅁䅯睒䅁䅁杷允䅁䅁䅑䅁䑁䅁䅷䅁䭁䉁䙯䅁䭁佁䭫䅁䭁䝁䔸䅁䉁䅁䅁允䅁䅁䅕䅁䅁䉁灂䔫䵁䅉䅅䅁䕁䅁䅁睁䵁䅁䅁权歄䅂䅁权煄权䅁权療䅂䅁允䅁䅁䅅䅁佁䅁䅷䅁睁䍁䄴李ぁ䑁䅑䅁䵁䅉䅅䅁䕁䅁䅁睁䵁䅁䅁权䉁兂䅁权瑄权䅁权硂䅂䅁允䅁䅁䅅䅁䙁䕁䵯楁䡵癆⽕䍄䉁䅁䅁䅂䅁䅁䅍䅄䅁䅁䅯朱䅕䅁䅯儷䅯䅁䅯睧䅑䅁䅅䅁䉁䅁䅁兂䕂㉩湺㘫婮睐杷允䅁䅁䅑䅁䑁䅁䅷䅁䭁䅁䝳䅁䭁佁䭯䅁䭁䡁䕅䅁䉁䅁䅁允䅁䅁䅯睒䅁䅁杷允䅁䅁䅑䅁䑁䅁䅷䅁䭁䙁䙉䅁䭁佁䭯䅁䭁䡁䕅䅁䉁䅁䅁允䅁䅁䄴䅄䅁䑁䅅杌ㅁ䑁䅫䅎䅁䅁杷允䅁䅁䅑䅁䑁䅁䅷䅁䭁䉁䝅䅁䭁佁䭙䅁䭁䡁䕅䅁䉁䅁䅁允䅁䅁䄴䅄䅁䑁䅅杌㑁䑁䅧䅎䅁䅁杷允䅁䅁䅑䅁䑁䅁䅷䅁䭁䉁䝉䅁䭁佁䭙䅁䭁䡁䕅䅁䉁䅁䅁允䅁䅁䅯睒䅁䅁杷允䅁䅁䅑䅁䑁䅁䅷䅁䭁䅁䝳䅁䭁佁䭯䅁䭁䥁䕍䅁䉁䅁䅁允䅁䅁䅯睒䅁䅁杷允䅁䅁䅑䅁䑁䅁䅷䅁䭁䅁䝳䅁䭁佁䭯䅁䭁䡁䔰䅁䉁䅁䅁允䅁䅁䅯睒䅁䅁杷允䅁䅁䅑䅁䑁䅁䅷䅁䭁䱁䕙䅁䭁佁䭯䅁䭁䡁䕁䅁䉁䅁䅁允䅁䅁䄴䅄䅁䑁䅁杌㉁䑁䅣兏䅁䅁杷允䅁䅁䅑䅁䑁䅁䅷䅁䭁䩁䙳䅁䭁佁䭧䅁䭁䡁䕯䅁䉁䅁䅁允䅁䅁䄴杄䅁䑁䅅䅏畁䑁䅧杍㉁䅁䅁䍄䉁䅁䅁䅂䅁䅁䅍䅄䅁䅁䅯杖䅕䅁䅯朵䅯䅁䅯兣䅑䅁䅅䅁䉁䅁䅁杄䵁䅁䅁免畁䑁䅑睍祁䅁䅁䍄䉁䅁䅁䅂䅁䅁䅍䅄䅁䅁䅯兂䅕䅁䅯䄶䅯䅁䅯兦䅑䅁䅅䅁䉁䅁䅁杄䵁䅁䅁兏畁䑁䅫睎祁䅁䅁䍄䉁䅁䅁䅂䅁䅁䅍䅄䅁䅁䅯杴䅑䅁䅯朶䅯䅁䅯睧䅑䅁䅅䅁䉁䅁䅁杄䵁䅁䅁䅍畁䑁䅕䅏㉁䅁䅁䍄䉁䅁䅁䅂䅁䅁䅍䅄䅁䅁䅯䅄䅕䅁䅯䄶䅯䅁䅯睧䅑䅁䅅䅁䉁䅁䅁杄佁䅁䅁杍㉁䍁䄴睎ぁ䑁䅉䅁䵁䅉䅅䅁䕁䅁䅁睁䵁䅁䅁权歃䅂䅁权煄权䅁权䙃䅂䅁允䅁䅁䅅䅁佁䅁䅯䅁睁䍁䄴免硁䅁䅁䍄䉁䅁䅁䅂䅁䅁䅍䅄䅁䅁䅯末䅕䅁䅯朶䅯䅁䅯来䅑䅁䅅䅁䉁䅁䅁杄䵁䅁䅁䅍畁䑁䅍兎㕁䅁䅁䍄䉁䅁䅁䅂䅁䅁䅍䅄䅁䅁䅯睰䅕䅁䅯朵䅯䅁䅯兣䅑䅁䅅䅁䉁䅁䅁杄䵁䅁䅁䅏畁䑁䅁杍㍁䅁䅁䍄䉁䅁䅁䅂䅁䅁䅍䅄䅁䅁䅯杹䅕䅁䅯眶䅯䅁䅯睧䅑䅁䅅䅁䉁䅁䅁杄啁䅁䅁免㉁䑁䅕李硁䑁䅑睍ぁ䑁䅅䅁䵁䅉䅅䅁䕁䅁䅁睁䵁䅁䅁权⽂兂䅁权浄权䅁权䙃䅂䅁允䅁䅁䅅䅁佁䅁䅷䅁祁䍁䄴杍ぁ䑁䅍䅁䵁䅉䅅䅁䕁䅁䅁睁䵁䅁䅁权灃兂䅁权潄权䅁权㥂䅂䅁允䅁䅁䅅䅁佁䅁䄴䅁祁䑁䅅杌祁䑁䅍兏䅁䅁杷允䅁䅁䅑䅁䑁䅁䅷䅁䭁䩁䕷䅁䭁佁䬰䅁䭁䥁䕕䅁䉁䅁䅁允䅁䅁䅕〱䑩䡒㉚䕈䵁䅉䅅䅁䕁䅁䅁睁䵁䅁䅁权扁兂䅁权潄权䅁权睂䅂䅁允䅁䅁䅅䅁䭁䕁䅣䅁䵁䅉䅅䅁䕁䅁䅁睁䵁䅁䅁权坁杂䅁权煄权䅁权㥂䅂䅁允䅁䅁䅅䅁佁䅁䅷䅁睁䍁䄴䅍㍁䑁䅙䅁䵁䅉䅅䅁䕁䅁䅁睁䵁䅁䅁权卄䅂䅁权湄权䅁权獄权䅁允䅁䅁䅅䅁䭁䕁䅣䅁䵁䅉䅅䅁䕁䅁䅁睁䵁䅁䅁权煄䅂䅁权瑄权䅁权硂䅂䅁允䅁䅁䅅䅁䙁䉁愱䑚晶⽔⽕䍄䉁䅁䅁䅂䅁䅁䅍䅄䅁䅁䅯眷䅑䅁䅯朶䅯䅁䅯䅣䅑䅁䅅䅁䉁䅁䅁杄䵁䅁䅁䅍畁䑁䅉兏㍁䅁䅁䍄䉁䅁䅁䅂䅁䅁䅍䅄䅁䅁䅯睑䅕䅁䅯儶䅯䅁䅯全䅑䅁䅅䅁䉁䅁䅁兂䅁䅁䅁䑧瀷䅑杷允䅁䅁䅑䅁䑁䅁䅷䅁䭁䙁䙷䅁䭁佁䭳䅁䭁䡁䕅䅁䉁䅁䅁允䅁䅁䄴杅䅁䑁䅙兎ぁ䑁䅣睍㑁䑁䅁睎䅁䅁杷允䅁䅁䅑䅁䑁䅁䅷䅁䭁䵁䙍䅁䭁佁䭣䅁䭁䥁䕕䅁䉁䅁䅁允䅁䅁䅕㘴扗䍸睃䐯䴸䅉䅅䅁䕁䅁䅁睁䵁䅁䅁权癄䅂䅁权煄权䅁权㥂䅂䅁允䅁䅁䅅䅁佁䅁䅷䅁睁䍁䄴睍睁䑁䅕䅁䵁䅉䅅䅁䕁䅁䅁睁䵁䅁䅁权摁兂䅁权潄权䅁权㥂䅂䅁允䅁䅁䅅䅁佁䅁䅷䅁㑁䍁䄴䅍ㅁ䑁䅣䅁䵁䅉䅅䅁䕁䅁䅁睁䵁䅁䅁权汃䅂䅁权牄权䅁权㙂䅂䅁允䅁䅁䅅䅁佁䉁䅉䅁㉁䑁䅫李㉁䑁䅑䅍㉁䑁䅁䅁䵁䅉䅅䅁䕁䅁䅁睁䵁䅁䅁权晁兂䅁权牄权䅁权瑂䅂䅁允䅁䅁䅅䅁佁䉁䅉䅁㉁䑁䅑免㕁䑁䅣䅍睁䑁䅁䅁䵁䅉䅅䅁䕁䅁䅁睁䵁䅁䅁权煄䅂䅁权浄权䅁权瑂䅂䅁允䅁䅁䅅䅁佁䅁䅷䅁硁䍁䄴杍㍁䑁䅑䅁䵁䅉䅅䅁䕁䅁䅁睁䵁䅁䅁权䕁兂䅁权煄权䅁权獄权䅁允䅁䅁䅅䅁䭁䕁䅣䅁䵁䅉䅅䅁䕁䅁䅁睁䵁䅁䅁权㍄兂䅁权牄权䅁权䙃䅂䅁允䅁䅁䅅䅁佁䉁䅑䅁硁䑁䅁免㉁䑁䅉睍ぁ䑁䅧杍䅁䅁杷允䅁䅁䅑䅁䑁䅁䅷䅁䭁䝁䙍䅁䭁佁䭧䅁䭁佁䭷䅁䉁䅁䅁允䅁䅁䅯睒䅁䅁杷允䅁䅁䅑䅁䑁䅁䅷䅁䭁䱁䙑䅁䭁佁䬴䅁䭁䡁䕁䅁䉁䅁䅁允䅁䅁䅕䅁䅁䭁橂䔹䵁䅉䅅䅁䕁䅁䅁睁䵁䅁䅁权塄䅂䅁权潄权䅁权療䅂䅁允䅁䅁䅅䅁佁䅁䄴䅁祁䑁䅅杌㑁䑁䅁李䅁䅁杷允䅁䅁䅑䅁䑁䅁䅷䅁䭁䅁䙑䅁䭁佁䭯䅁䭁䡁䕅䅁䉁䅁䅁允䅁䅁䄴䅄䅁䑁䅁杌硁䑁䅫睎䅁䅁杷允䅁䅁䅑䅁䑁䅁䅷䅁䭁䅁䙉䅁䭁佁䭧䅁䭁䥁䕕䅁䉁䅁䅁允䅁䅁䄴杄䅁䑁䅅睎畁䑁䅁免㑁䅁䅁䍄䉁䅁䅁䅂䅁䅁䅍䅄䅁䅁䅯䅂䅕䅁䅯朶䅯䅁䅯兦䅑䅁䅅䅁䉁䅁䅁杄䵁䅁䅁䅍畁䑁䅉杍穁䅁䅁䍄䉁䅁䅁䅂䅁䅁䅍䅄䅁䅁䅯睯䅕䅁䅯眵䅯䅁䅯全䅑䅁䅅䅁䉁䅁䅁兂婁偄敒嘵穌睐杷允䅁䅁䅑䅁䑁䅁䅷䅁䭁偁䘰䅁䭁佁䭳䅁䭁佁䭷䅁䉁䅁䅁允䅁䅁䅯睒䅁䅁杷允䅁䅁䅑䅁䑁䅁䅷䅁䭁乁䙍䅁䭁佁䭯䅁䭁䡁䕯䅁䉁䅁䅁允䅁䅁䄴䅄䅁䑁䅁杌ㅁ䑁䅕杍䅁䅁杷允䅁䅁䅑䅁䑁䅁䅷䅁䭁乁䙍䅁䭁佁䭯䅁䭁䡁䕁䅁䉁䅁䅁允䅁䅁䄴䅄䅁䑁䅁杌ぁ䑁䅉睎䅁䅁杷允䅁䅁䅑䅁䑁䅁䅷䅁䭁乁䙍䅁䭁佁䭯䅁䭁䡁䕅䅁䉁䅁䅁允䅁䅁䄴䅄䅁䑁䅁杌ぁ䑁䅑䅎䅁䅁杷</t>
  </si>
  <si>
    <t>允䅁䅁䅑䅁䑁䅁䅷䅁䭁䡁䙑䅁䭁佁䭫䅁䭁佁䭷䅁䉁䅁䅁允䅁䅁䅯睒䅁䅁杷允䅁䅁䅑䅁䑁䅁䅷䅁䭁乁䕧䅁䭁佁䭳䅁䭁䥁䕕䅁䉁䅁䅁允䅁䅁䄴杅䅁䑁䅫免祁䑁䅕免ㅁ䑁䅑杍䅁䅁杷允䅁䅁䅑䅁䑁䅁䅷䅁䭁乁䙍䅁䭁佁䭯䅁䭁䥁䕕䅁䉁䅁䅁允䅁䅁䄴䅄䅁䑁䅁杌ぁ䑁䅁兏䅁䅁杷允䅁䅁䅑䅁䑁䅁䅷䅁䭁乁䙍䅁䭁佁䭯䅁䭁䥁䕍䅁䉁䅁䅁允䅁䅁䄴䅄䅁䑁䅁杌穁䑁䅫兏䅁䅁杷允䅁䅁䅑䅁䑁䅁䅷䅁䭁䑁䙕䅁䭁佁䭯䅁䭁䡁䕯䅁䉁䅁䅁允䅁䅁䄴䅄䅁䑁䅁杌硁䑁䅁李䅁䅁杷允䅁䅁䅑䅁䑁䅁䅷䅁䭁䑁䙉䅁䭁佁䭯䅁䭁䡁䕁䅁䉁䅁䅁允䅁䅁䄴䅄䅁䑁䅁杌硁䑁䅅睎䅁䅁杷允䅁䅁䅑䅁䑁䅁䅷䅁䭁䑁䙕䅁䭁佁䭯䅁䭁䡁䕁䅁䉁䅁䅁允䅁䅁䄴䅄䅁䑁䅁杌硁䑁䅁兎䅁䅁杷允䅁䅁䅑䅁䑁䅁䅷䅁䭁䭁䕅䅁䭁佁䭣䅁䭁䥁䕕䅁䉁䅁䅁允䅁䅁䅕卡煕䈰㉅稵䴸䅉䅅䅁䕁䅁䅁睁䵁䅁䅁权㙄䅂䅁权潄权䅁权獄权䅁允䅁䅁䅅䅁䭁䕁䅣䅁䵁䅉䅅䅁䕁䅁䅁睁䵁䅁䅁权橃兂䅁权煄权䅁权睂䅂䅁允䅁䅁䅅䅁䭁䕁䅣䅁䵁䅉䅅䅁䕁䅁䅁睁䵁䅁䅁权㝃兂䅁权煄权䅁权睂䅂䅁允䅁䅁䅅䅁佁䅁䅷䅁硁䍁䄴䅍睁䑁䅙䅁䵁䅉䅅䅁䕁䅁䅁睁䵁䅁䅁权㉁兂䅁权浄权䅁权獄权䅁允䅁䅁䅅䅁䭁䕁䅣䅁䵁䅉䅅䅁䕁䅁䅁睁䵁䅁䅁权い䅂䅁权瑄权䅁权䙃䅂䅁允䅁䅁䅅䅁䙁䡁啳歲桦牥⽑䍄䉁䅁䅁䅂䅁䅁䅍䅄䅁䅁䅯兴䅕䅁䅯朷䅯䅁䅯兣䅑䅁䅅䅁䉁䅁䅁兂䅁䅁䅁䕉䙙兑杷允䅁䅁䅑䅁䑁䅁䅷䅁䭁䱁䙳䅁䭁佁䭯䅁䭁䡁䔰䅁䉁䅁䅁允䅁䅁䄴䅄䅁䑁䅅杌硁䑁䅉䅎䅁䅁杷允䅁䅁䅑䅁䑁䅁䅷䅁䭁䕁䙧䅁䭁佁䭳䅁䭁䝁䔸䅁䉁䅁䅁允䅁䅁䄴杅䅁䑁䅑睎祁䑁䅫李穁䑁䅅兎䅁䅁杷允䅁䅁䅑䅁䑁䅁䅷䅁䭁偁䙣䅁䭁佁䬰䅁䭁䥁䕕䅁䉁䅁䅁允䅁䅁䅕兇坒楄礲稹䴸䅉䅅䅁䕁䅁䅁睁䵁䅁䅁权畂兂䅁权煄权䅁权獄权䅁允䅁䅁䅅䅁䭁䕁䅣䅁䵁䅉䅅䅁䕁䅁䅁睁䵁䅁䅁权畂兂䅁权煄权䅁权㙂䅂䅁允䅁䅁䅅䅁佁䅁䅷䅁穁䍁䄴䅍ぁ䑁䅉䅁䵁䅉䅅䅁䕁䅁䅁睁䵁䅁䅁权啃䅂䅁权瑄权䅁权䑃䅂䅁允䅁䅁䅅䅁䙁佁剸䉵䘶⼶⽅䍄䉁䅁䅁䅂䅁䅁䅍䅄䅁䅁䅯杢䅕䅁䅯朶䅯䅁䅯兣䅑䅁䅅䅁䉁䅁䅁杄䵁䅁䅁睍畁䑁䅁睎硁䅁䅁䍄䉁䅁䅁䅂䅁䅁䅍䅄䅁䅁䅯䅲䅕䅁䅯眶䅯䅁䅯来䅑䅁䅅䅁䉁䅁䅁杄十䅁䅁睎ぁ䑁䅙睍ぁ䑁䅕睍㑁䅁䅁䍄䉁䅁䅁䅂䅁䅁䅍䅄䅁䅁䅯杁䅕䅁䅯䄶䅯䅁䅯䄷䅯䅁䅅䅁䉁䅁䅁权䡂䅁䅁䍄䉁䅁䅁䅂䅁䅁䅍䅄䅁䅁䅯睴䅕䅁䅯朷䅯䅁䅯睧䅑䅁䅅䅁䉁䅁䅁兂䅁䅁䅁䕁畢䅑杷允䅁䅁䅑䅁䑁䅁䅷䅁䭁䭁䔰䅁䭁佁䭳䅁䭁䝁䔸䅁䉁䅁䅁允䅁䅁䄴䅆䅁䑁䅍䅏㕁䑁䅣睎ㅁ䑁䅁兏㕁䅁䅁䍄䉁䅁䅁䅂䅁䅁䅍䅄䅁䅁䅯眫䅑䅁䅯眶䅯䅁䅯睢䅑䅁䅅䅁䉁䅁䅁杄十䅁䅁睎㑁䑁䅧李祁䑁䅁䅍睁䅁䅁䍄䉁䅁䅁䅂䅁䅁䅍䅄䅁䅁䅯䄯䅑䅁䅯眶䅯䅁䅯睢䅑䅁䅅䅁䉁䅁䅁杄十䅁䅁杍㍁䑁䅙䅍睁䑁䅁䅍睁䅁䅁䍄䉁䅁䅁䅂䅁䅁䅍䅄䅁䅁䅯兖䅕䅁䅯眶䅯䅁䅯兢䅑䅁䅅䅁䉁䅁䅁权䡂䅁䅁䍄䉁䅁䅁䅂䅁䅁䅍䅄䅁䅁䅯䅴䅑䅁䅯朶䅯䅁䅯睢䅑䅁䅅䅁䉁䅁䅁杄䵁䅁䅁䅍畁䑁䅁睍㑁䅁䅁䍄䉁䅁䅁䅂䅁䅁䅍䅄䅁䅁䅯兰䅕䅁䅯䄶䅯䅁䅯睧䅑䅁䅅䅁䉁䅁䅁杄佁䅁䅁䅎硁䍁䄴䅍㑁䑁䅕䅁䵁䅉䅅䅁䕁䅁䅁睁䵁䅁䅁权ぃ䅂䅁权煄权䅁权睂䅂䅁允䅁䅁䅅䅁佁䅁䅷䅁睁䍁䄴䅍穁䑁䅣䅁䵁䅉䅅䅁䕁䅁䅁睁䵁䅁䅁权睃䅂䅁权牄权䅁权㥂䅂䅁允䅁䅁䅅䅁佁䉁䅉䅁㉁䑁䅫兎硁䑁䅧䅍睁䑁䅁䅁䵁䅉䅅䅁䕁䅁䅁睁䵁䅁䅁权ぃ䅂䅁权煄权䅁权硂䅂䅁允䅁䅁䅅䅁佁䅁䅷䅁睁䍁䄴䅍穁䑁䅣䅁䵁䅉䅅䅁䕁䅁䅁睁䵁䅁䅁权ぃ䅂䅁权煄权䅁权䑃䅂䅁允䅁䅁䅅䅁佁䅁䅷䅁睁䍁䄴䅍穁䑁䅕䅁䵁䅉䅅䅁䕁䅁䅁睁䵁䅁䅁权灁兂䅁权瑄权䅁权㙂䅂䅁允䅁䅁䅅䅁䙁乁㑖匶硙佃⽷䍄䉁䅁䅁䅂䅁䅁䅍䅄䅁䅁䅯眲䅕䅁䅯儷䅯䅁䅯睢䅑䅁䅅䅁䉁䅁䅁兂䉄煹䙆癴䥍䅑杷允䅁䅁䅑䅁䑁䅁䅷䅁䭁䱁䕑䅁䭁佁䭯䅁䭁䡁䔰䅁䉁䅁䅁允䅁䅁䄴䅄䅁䑁䅁杌睁䑁䅍李䅁䅁杷允䅁䅁䅑䅁䑁䅁䅷䅁䭁䭁䕣䅁䭁佁䬰䅁䭁䥁䕕䅁䉁䅁䅁允䅁䅁䅕な䭘䝸畓含䴸䅉䅅䅁䕁䅁䅁睁䵁䅁䅁权㝃兂䅁权潄权䅁权㥂䅂䅁允䅁䅁䅅䅁佁䅁䄴䅁硁䑁䅙杌硁䑁䅑䅎䅁䅁杷允䅁䅁䅑䅁䑁䅁䅷䅁䭁䵁䙣䅁䭁佁䭙䅁䭁佁䭷䅁䉁䅁䅁允䅁䅁䅯睒䅁䅁杷允䅁䅁䅑䅁䑁䅁䅷䅁䭁䙁䙯䅁䭁佁䭯䅁䭁䥁䕕䅁䉁䅁䅁允䅁䅁䄴䅄䅁䑁䅁杌ぁ䑁䅉李䅁䅁杷允䅁䅁䅑䅁䑁䅁䅷䅁䭁䑁䘴䅁䭁佁䭳䅁䭁䥁䕍䅁䉁䅁䅁允䅁䅁䄴杅䅁䑁䅕李硁䑁䅁䅍睁䑁䅁䅍䅁䅁杷允䅁䅁䅑䅁䑁䅁䅷䅁䭁䉁䙯䅁䭁佁䭯䅁䭁佁䭷䅁䉁䅁䅁允䅁䅁䅯睒䅁䅁杷允䅁䅁䅑䅁䑁䅁䅷䅁䭁䍁䙁䅁䭁佁䭫䅁䭁䥁䕕䅁䉁䅁䅁允䅁䅁䅕䅁䅁䩁䉁䔫䵁䅉䅅䅁䕁䅁䅁睁䵁䅁䅁权啁兂䅁权湄权䅁权瑂䅂䅁允䅁䅁䅅䅁䭁䕁䅣䅁䵁䅉䅅䅁䕁䅁䅁睁䵁䅁䅁权㥂兂䅁权牄权䅁权硂䅂䅁允䅁䅁䅅䅁佁䉁䅑䅁祁䑁䅣睍祁䑁䅕免ぁ䑁䅑兏䅁䅁杷允䅁䅁䅑䅁䑁䅁䅷䅁䭁䉁䙍䅁䭁佁䭙䅁䭁䝁䔸䅁䉁䅁䅁允䅁䅁䅯睒䅁䅁杷允䅁䅁䅑䅁䑁䅁䅷䅁䭁佁䕙䅁䭁佁䭯䅁䭁䡁䕁䅁䉁䅁䅁允䅁䅁䄴䅄䅁䑁䅁杌穁䑁䅧免䅁䅁杷允䅁䅁䅑䅁䑁䅁䅷䅁䭁䩁䙅䅁䭁佁䭯䅁䭁佁䭷䅁䉁䅁䅁允䅁䅁䅯睒䅁䅁杷允䅁䅁䅑䅁䑁䅁䅷䅁䭁䭁䕁䅁䭁佁䬰䅁䭁䡁䕁䅁䉁䅁䅁允䅁䅁䅕䑗ね䡹⭡稳䴸䅉䅅䅁䕁䅁䅁睁䵁䅁䅁权浄䅂䅁权煄权䅁权硂䅂䅁允䅁䅁䅅䅁佁䅁䅷䅁睁䍁䄴䅎ぁ䑁䅕䅁䵁䅉䅅䅁䕁䅁䅁睁䵁䅁䅁权畂兂䅁权灄权䅁权䙃䅂䅁允䅁䅁䅅䅁䙁䅁䅁䅁䅁攫䅖䍄䉁䅁䅁䅂䅁䅁䅍䅄䅁䅁䅯朵䅑䅁䅯朶䅯䅁䅯全䅑䅁䅅䅁䉁䅁䅁杄䵁䅁䅁䅍畁䑁䅑䅎㕁䅁䅁䍄䉁䅁䅁䅂䅁䅁䅍䅄䅁䅁䅯䅭䅑䅁䅯儷䅯䅁䅯睧䅑䅁䅅䅁䉁䅁䅁兂穂䩡瑈䑦ㄫ睐杷允䅁䅁䅑䅁䑁䅁䅷䅁䭁偁䔴䅁䭁佁䬴䅁䭁䥁䕕䅁䉁䅁䅁允䅁䅁䅕䅁䅁䱁浃唯䵁䅉䅅䅁䕁䅁䅁睁䵁䅁䅁权啁杂䅁权潄权䅁权瑂䅂䅁允䅁䅁䅅䅁䭁䕁䅣䅁䵁䅉䅅䅁䕁䅁䅁睁䵁䅁䅁权扂兂䅁权潄权䅁权㥂䅂䅁允䅁䅁䅅䅁䭁䕁䅣䅁䵁䅉䅅䅁䕁䅁䅁睁䵁䅁䅁权䥄䅂䅁权潄权䅁权䙃䅂䅁允䅁䅁䅅䅁䭁䕁䅣䅁䵁䅉䅅䅁䕁䅁䅁睁䵁䅁䅁权獂兂䅁权煄权䅁权獄权䅁允䅁䅁䅅䅁䭁䕁䅣䅁䵁䅉䅅䅁䕁䅁䅁睁䵁䅁䅁权䭃兂䅁权潄权䅁权睂䅂䅁允䅁䅁䅅䅁佁䅁䄴䅁硁䑁䅍杌祁䑁䅅䅏䅁䅁杷允䅁䅁䅑䅁䑁䅁䅷䅁䭁䩁䕁䅁䭁佁䭣䅁䭁䥁䕍䅁䉁䅁䅁允䅁䅁䅕搵楁⼲⭮䕆䵁䅉䅅䅁䕁䅁䅁睁䵁䅁䅁权獂兂䅁权煄权䅁权瑂䅂䅁允䅁䅁䅅䅁佁䅁䅯䅁睁䍁䄴睎㍁䅁䅁䍄䉁䅁䅁䅂䅁䅁䅍䅄䅁䅁䅯杧䅕䅁䅯儶䅯䅁䅯兢䅑䅁䅅䅁䉁䅁䅁权䡂䅁䅁䍄䉁䅁䅁䅂䅁䅁䅍䅄䅁䅁䅯睆䅙䅁䅯眶䅯䅁䅯䄷䅯䅁䅅䅁䉁䅁䅁权䡂䅁䅁䍄䉁䅁䅁䅂䅁䅁䅍䅄䅁䅁䅯督䅕䅁䅯䄶䅯䅁䅯来䅑䅁䅅䅁䉁䅁䅁杄佁䅁䅁免祁䍁䄴䅏穁䑁䅑䅁䵁䅉䅅䅁䕁䅁䅁睁䵁䅁䅁权獂兂䅁权煄权䅁权㙂䅂䅁允䅁䅁䅅䅁佁䅁䅷䅁睁䍁䄴䅏祁䑁䅉䅁䵁䅉䅅䅁䕁䅁䅁睁䵁䅁䅁权元䅂䅁权浄权䅁权睂䅂䅁允䅁䅁䅅䅁佁䅁䅷䅁ぁ䍁䄴䅎ぁ䑁䅧䅁䵁䅉䅅䅁䕁䅁䅁睁䵁䅁䅁权㍃䅂䅁权潄权䅁权硂䅂䅁允䅁䅁䅅䅁佁䅁䄴䅁祁䑁䅫杌睁䑁䅙睎䅁䅁杷允䅁䅁䅑䅁䑁䅁䅷䅁䭁䉁䙉䅁䭁佁䭳䅁䭁䥁䕕䅁䉁䅁䅁允䅁䅁䄴䅆䅁䑁䅅䅍㉁䑁䅧䅏㍁䑁䅁䅍睁䅁䅁䍄䉁䅁䅁䅂䅁䅁䅍䅄䅁䅁䅯杂䅙䅁䅯儷䅯䅁䅯䄷䅯䅁䅅䅁䉁䅁䅁权䡂䅁䅁䍄䉁䅁䅁䅂䅁䅁䅍䅄䅁䅁䅯䅢䅕䅁䅯朶䅯䅁䅯䅣䅑䅁䅅䅁䉁䅁䅁杄䵁䅁䅁䅍畁䑁䅧睎ぁ䅁䅁䍄䉁䅁䅁䅂䅁䅁䅍䅄䅁䅁䅯䅢䅕䅁䅯朶䅯䅁䅯睧䅑䅁䅅䅁䉁䅁䅁杄䵁䅁䅁䅍畁䑁䅧睎祁䅁䅁䍄䉁䅁䅁䅂䅁䅁䅍䅄䅁䅁䅯兪䅑䅁䅯朵䅯䅁䅯来䅑䅁䅅䅁䉁䅁䅁杄䵁䅁䅁杍畁䑁䅣李㉁䅁䅁䍄䉁䅁䅁䅂䅁䅁䅍䅄䅁䅁䅯杹䅑䅁䅯儷䅯䅁䅯来䅑䅁䅅䅁䉁䅁䅁兂塄㍯㥁瑃扦睐杷允䅁䅁䅑䅁䑁䅁䅷䅁䭁䉁䙯䅁䭁佁䬰䅁䭁䝁䔰䅁䉁䅁䅁允䅁䅁䅯睒䅁䅁杷允䅁䅁䅑䅁䑁䅁䅷䅁䭁䝁䙉䅁䭁佁䭳䅁䭁䝁䔸䅁䉁䅁䅁允䅁䅁䄴杅䅁䑁䅧䅎祁䑁䅣䅍睁䑁䅁䅍䅁䅁杷允䅁䅁䅑䅁䑁䅁䅷䅁䭁䍁䘸䅁䭁佁䭣䅁䭁佁䭷䅁䉁䅁䅁允䅁䅁䅯睒䅁䅁杷允䅁䅁䅑䅁䑁䅁䅷䅁䭁偁䙯䅁䭁佁䬴䅁䭁䡁䕁䅁䉁䅁䅁允䅁䅁䅕䅁䅁䅁⽄䔵䵁䅉䅅䅁䕁䅁䅁睁䵁䅁䅁权煄䅂䅁权湄权䅁权㙂䅂䅁允䅁䅁䅅䅁䙁䭁慁㥌欰桨䅎䍄䉁䅁䅁䅂䅁䅁䅍䅄䅁䅁䅯兖䅕䅁䅯䄶䅯䅁䅯来䅑䅁䅅䅁䉁䅁䅁杄佁䅁䅁杍ㅁ䍁䄴免祁䑁䅉䅁䵁䅉䅅䅁䕁䅁䅁睁䵁䅁䅁权扄兂䅁权浄权䅁权䑃䅂䅁允䅁䅁䅅䅁佁䅁䅷䅁硁䍁䄴䅏㑁䑁䅉䅁䵁䅉䅅䅁䕁䅁䅁睁䵁䅁䅁权坁兂䅁权煄权䅁权療䅂䅁允䅁䅁䅅䅁佁䅁䅷䅁睁䍁䄴睎㕁䑁䅫䅁䵁䅉䅅䅁䕁䅁䅁睁䵁䅁䅁权䭄兂䅁权煄权䅁权瑂䅂䅁允䅁䅁䅅䅁佁䅁䅷䅁睁䍁䄴睍㕁䑁䅧䅁䵁䅉䅅䅁䕁䅁䅁睁䵁䅁䅁权㑄䅂䅁权瑄权䅁权䑃䅂䅁允䅁䅁䅅䅁䙁䝁剩堷⽷敎⽉䍄䉁䅁䅁䅂䅁䅁䅍䅄䅁䅁䅯杹䅕䅁䅯朶䅯䅁䅯来䅑䅁䅅䅁䉁䅁䅁杄䵁䅁䅁䅍畁䑁䅍睎硁䅁䅁䍄䉁䅁䅁䅂䅁䅁䅍䅄䅁䅁䅯兦䅕䅁䅯朵䅯䅁䅯䅣䅑䅁䅅䅁䉁䅁䅁杄䵁䅁䅁䅍畁䑁䅫睎㑁䅁䅁䍄䉁䅁䅁䅂䅁䅁䅍䅄䅁䅁䅯杳䅑䅁䅯䄶䅯䅁䅯䄷䅯䅁䅅䅁䉁䅁䅁权䡂䅁䅁䍄䉁䅁䅁䅂䅁䅁䅍䅄䅁䅁䅯眴䅕䅁䅯朵䅯䅁䅯兢䅑䅁䅅䅁䉁䅁䅁权䡂䅁䅁䍄䉁䅁䅁䅂䅁䅁䅍䅄䅁䅁䅯杹䅕䅁䅯朶䅯䅁䅯睧䅑䅁䅅䅁䉁䅁䅁杄䵁䅁䅁䅍畁䑁䅍杍ぁ䅁䅁䍄䉁䅁䅁䅂䅁䅁䅍䅄䅁䅁䅯杹䅕䅁䅯朶䅯䅁䅯兦䅑䅁䅅䅁䉁䅁䅁杄䵁䅁䅁䅍畁䑁䅍免ㅁ䅁䅁䍄䉁䅁䅁䅂䅁䅁䅍䅄䅁䅁䅯睒䅕䅁䅯朷䅯䅁䅯睧䅑䅁䅅䅁䉁䅁䅁兂䅁䅁䅁䵧祺䅑杷允䅁䅁䅑䅁䑁䅁䅷䅁䭁䩁䙅䅁䭁佁䭯䅁䭁䝁䔰䅁䉁䅁䅁允䅁䅁䅯睒䅁䅁杷允䅁䅁䅑䅁䑁䅁䅷䅁䭁䩁䙅䅁䭁佁䭯䅁䭁䝁䔸䅁䉁䅁䅁允䅁䅁䄴䅄䅁䑁䅁杌穁䑁䅕睎䅁䅁杷允䅁䅁䅑䅁䑁䅁䅷䅁䭁䑁䙫䅁䭁佁䬴䅁䭁䡁䕁䅁䉁䅁䅁允䅁䅁䅕䅁䅁䕁㉄䴲䵁䅉䅅䅁䕁䅁䅁睁䵁䅁䅁权剃兂䅁权煄权䅁权睂䅂䅁允䅁䅁䅅䅁佁䅁䅷䅁睁䍁䄴睍硁䑁䅧䅁䵁䅉䅅䅁䕁䅁䅁睁䵁䅁䅁权䙁杂䅁权煄权䅁权㥂䅂䅁允䅁䅁䅅䅁佁䅁䅷䅁硁䍁䄴睎㍁䑁䅣䅁䵁䅉䅅䅁䕁䅁䅁睁䵁䅁䅁权剃兂䅁权煄权䅁权硂䅂䅁允䅁䅁䅅䅁佁䅁䅷䅁睁䍁䄴睍ㅁ䑁䅧䅁䵁䅉䅅䅁䕁䅁䅁睁䵁䅁䅁权剃兂䅁权煄权䅁权䙃䅂䅁允䅁䅁䅅䅁佁䅁䅷䅁睁䍁䄴睍ぁ䑁䅙䅁䵁䅉䅅䅁䕁䅁䅁睁䵁䅁䅁权啃兂䅁权煄权䅁权䑃䅂䅁允䅁䅁䅅䅁佁䅁䅷䅁硁䍁䄴睍硁䑁䅙䅁䵁䅉䅅䅁䕁䅁䅁睁䵁䅁䅁权楁兂䅁权煄权䅁权療䅂䅁允䅁䅁䅅䅁佁䅁䅷䅁睁䍁䄴免睁䑁䅣䅁䵁䅉䅅䅁䕁䅁䅁睁䵁䅁䅁权啃兂䅁权灄权䅁权㙂䅂䅁允䅁䅁䅅䅁䙁䅁䅁䅁睄晫䅖䍄䉁䅁䅁䅂䅁䅁䅍䅄䅁䅁䅯儳䅑䅁䅯眶䅯䅁䅯䄷䅯䅁䅅䅁䉁䅁䅁权䡂䅁䅁䍄䉁䅁䅁䅂䅁䅁䅍䅄䅁䅁䅯杵䅑䅁䅯儷䅯䅁䅯兣䅑䅁䅅䅁䉁䅁䅁兂䥂場啯歲瑦睐杷允䅁䅁䅑䅁䑁䅁䅷䅁䭁佁䙑䅁䭁佁䭧䅁䭁䡁䕁䅁䉁䅁䅁允䅁䅁䅯睒䅁䅁杷允䅁䅁䅑䅁䑁䅁䅷䅁䭁䵁䕅䅁䭁佁䭫䅁䭁䡁䕁䅁䉁䅁䅁允䅁䅁䅕䅁䅁䅁㍧䕅䵅䅉䅅䅁䕁䅁䅁睁䵁䅁䅁权硃兂䅁权牄权䅁权獄权䅁允䅁䅁䅅䅁䭁䕁䅣䅁䵁䅉䅅䅁䕁䅁䅁睁䵁䅁䅁权楁兂䅁权煄权䅁权䙃䅂䅁允䅁䅁䅅䅁佁䅁䅷䅁睁䍁䄴䅍㑁䑁䅙䅁䵁䅉䅅䅁䕁䅁䅁睁䵁䅁䅁权䩄兂䅁权煄权䅁权㙂䅂䅁允䅁䅁䅅䅁佁䅁䅷䅁硁䍁䄴䅎穁䑁䅑䅁䵁䅉䅅䅁䕁䅁䅁睁䵁䅁䅁权䍁杂䅁权潄权䅁权獄权䅁允䅁䅁䅅䅁䭁䕁䅣䅁䵁䅉䅅䅁䕁䅁䅁睁䵁䅁䅁权䵁杂䅁权煄权䅁权硂䅂䅁允䅁䅁䅅䅁佁䅁䅷䅁睁䍁䄴兏睁䑁䅧䅁䵁䅉䅅䅁䕁䅁䅁睁䵁䅁䅁权剄䅂䅁权瑄权䅁权䙃䅂䅁允䅁䅁䅅䅁䙁䍁扐堫焵䱶⽑䍄䉁䅁䅁䅂䅁䅁䅍䅄䅁䅁䅯眰䅕䅁䅯儷䅯䅁䅯䄷䅯䅁䅅䅁䉁䅁䅁权䡂䅁䅁䍄䉁䅁䅁䅂䅁䅁䅍䅄䅁䅁䅯兵䅑䅁䅯䄶䅯䅁䅯兦䅑䅁䅅䅁䉁䅁䅁杄佁䅁䅁杍睁䍁䄴䅍穁䑁䅫䅁䵁䅉䅅䅁䕁䅁䅁睁䵁䅁䅁权千兂䅁权煄权䅁权䑃䅂䅁允䅁䅁䅅䅁佁䅁䅷䅁硁䍁䄴免㉁䑁䅉䅁䵁䅉䅅䅁䕁䅁䅁睁䵁䅁䅁权㙂兂䅁权潄权䅁权硂䅂䅁允䅁䅁䅅䅁佁䅁䄴䅁硁䑁䅫杌㍁䑁䅁睍䅁䅁杷允䅁䅁䅑䅁䑁䅁䅷䅁䭁偁䘴䅁䭁佁䭫䅁䭁䡁䕁䅁䉁䅁䅁允䅁䅁䅕䅁䅁䵁橁欸䵁䅉䅅䅁䕁䅁䅁睁䵁䅁䅁权婂兂䅁权瑄权䅁权硂䅂䅁允䅁䅁䅅䅁䙁䡁潎敫㠱⭐⽅䍄䉁䅁䅁䅂䅁䅁䅍䅄䅁䅁䅯兹䅕䅁䅯朶䅯䅁䅯兦䅑䅁䅅䅁䉁䅁䅁杄䥁䅁䅁免畁䑁䅉䅁䵁䅉䅅䅁䕁䅁䅁睁䵁䅁䅁权杂兂䅁权煄权䅁权睂䅂䅁允䅁䅁䅅䅁佁䅁䅷䅁睁䍁䄴䅏㑁䑁䅅䅁䵁䅉䅅䅁䕁䅁䅁睁䵁䅁䅁权祃䅂䅁权畄权䅁权睂䅂䅁允䅁䅁䅅䅁䙁䅁䅁䅁睃⽣䅺䍄䉁䅁䅁䅂䅁䅁䅍䅄䅁䅁䅯䅖䅕䅁䅯眵䅯䅁䅯睧䅑䅁䅅䅁䉁䅁䅁兂剃堷⽷噎䨴䅑杷允䅁䅁䅑䅁䑁䅁䅷䅁䭁䉁䙑䅁䭁佁䭳䅁䭁䡁䕯䅁䉁䅁䅁允䅁䅁䄴䅆䅁䑁䅍免㉁䑁䅙䅏ㅁ䑁䅅免睁䅁䅁䍄䉁䅁䅁䅂䅁䅁䅍䅄䅁䅁䅯睭䅕䅁䅯朶䅯䅁䅯兢䅑䅁䅅䅁䉁䅁䅁权䡂䅁䅁䍄䉁䅁䅁䅂䅁䅁䅍䅄䅁䅁䅯睫䅑䅁䅯朶䅯䅁䅯睢䅑䅁䅅䅁䉁䅁䅁杄䵁䅁䅁䅍畁䑁䅍䅏祁䅁䅁䍄䉁䅁䅁䅂䅁䅁䅍䅄䅁䅁䅯儸䅑䅁䅯朵䅯䅁䅯来䅑䅁䅅䅁䉁䅁䅁权䡂䅁䅁䍄䉁䅁䅁䅂䅁䅁䅍䅄䅁䅁䅯䅙䅕䅁䅯朶䅯䅁䅯全䅑䅁䅅䅁䉁䅁䅁杄䵁䅁䅁䅍畁䑁䅫睎祁䅁䅁䍄䉁䅁䅁䅂䅁䅁䅍䅄䅁䅁䅯兮䅑䅁䅯朷䅯䅁䅯兦䅑䅁䅅䅁䉁䅁䅁兂䅁䅁䅁偁な䅑杷允䅁䅁䅑䅁䑁䅁䅷䅁䭁䵁䘴䅁䭁佁䭯䅁䭁䝁䔰䅁䉁䅁䅁允䅁䅁䅯睒䅁䅁杷允䅁䅁䅑䅁䑁䅁䅷䅁䭁䵁䘴䅁䭁佁䭯䅁䭁䝁䔸䅁䉁䅁䅁允䅁䅁䄴䅄䅁䑁䅅杌祁䑁䅑杍䅁䅁杷允䅁䅁䅑䅁䑁䅁䅷䅁䭁佁䕕䅁䭁佁䭣䅁䭁䡁䔰䅁䉁䅁䅁允䅁䅁䅕㐹畚剪扊䐫䴸䅉䅅䅁䕁䅁䅁睁䵁䅁䅁权䉂兂䅁权灄权䅁权瑂䅂䅁允䅁䅁䅅䅁䙁䅁䅁䅁元癍䅆䍄䉁䅁䅁䅂䅁䅁䅍䅄䅁䅁䅯睺䅑䅁䅯朷䅯䅁䅯睧䅑䅁䅅䅁䉁䅁䅁兂䅁䅁䅁䉳慣兑杷允䅁䅁䅑䅁䑁䅁䅷䅁䭁䵁䘴䅁䭁佁䭯䅁䭁䡁䕯䅁䉁䅁䅁允䅁䅁䄴䅄䅁䑁䅅杌穁䑁䅁睍䅁䅁杷允䅁䅁䅑䅁䑁䅁䅷䅁䭁䵁䘴䅁䭁佁䭯䅁䭁䡁䕁䅁䉁䅁䅁允䅁䅁䄴䅃䅁䑁䅅杌穁䅁䅁䍄䉁䅁䅁䅂䅁䅁䅍䅄䅁䅁䅯杕䅕䅁䅯朵䅯䅁䅯睧䅑䅁䅅䅁䉁䅁䅁杄䵁䅁䅁免畁䑁䅍兎㉁䅁䅁䍄䉁䅁䅁䅂䅁䅁䅍䅄䅁䅁䅯杣䅕䅁䅯朶䅯䅁䅯兦䅑䅁䅅䅁䉁䅁䅁杄䵁䅁䅁䅍畁䑁䅧李㍁䅁䅁䍄䉁䅁䅁䅂䅁䅁䅍䅄䅁䅁䅯杺䅕䅁䅯朶䅯䅁䅯全䅑䅁䅅䅁䉁䅁䅁杄䵁䅁䅁免畁䑁䅅兎ㅁ䅁䅁䍄䉁䅁䅁䅂䅁䅁䅍䅄䅁䅁䅯末䅕䅁䅯朶䅯䅁䅯兢䅑䅁䅅䅁䉁䅁䅁杄䵁䅁䅁䅍畁䑁䅍睎祁䅁䅁䍄䉁䅁䅁䅂䅁䅁䅍䅄䅁䅁䅯䅴䅕䅁䅯眶䅯䅁䅯䄷䅯䅁䅅䅁䉁䅁䅁权䡂䅁䅁䍄䉁䅁䅁䅂䅁䅁䅍䅄䅁䅁䅯末䅕䅁䅯朶䅯䅁䅯睢䅑䅁䅅䅁䉁䅁䅁杄䵁䅁䅁䅍畁䑁䅍睎硁䅁䅁䍄䉁䅁䅁䅂䅁䅁䅍䅄䅁䅁䅯末䅕䅁䅯朶䅯䅁䅯䅣䅑䅁䅅䅁䉁䅁䅁杄䭁䅁䅁䅍畁䑁䅍李䅁䅁杷允䅁䅁䅑䅁䑁䅁䅷䅁䭁䝁䘴䅁䭁佁䭧䅁䭁䝁䔸䅁䉁䅁䅁允䅁䅁䄴䅄䅁䑁䅁杌㍁䑁䅙兏䅁䅁杷允䅁䅁䅑䅁䑁䅁䅷䅁䭁䵁䕉䅁䭁佁䭫䅁䭁䝁䔰䅁䉁䅁䅁允䅁䅁䅯睒䅁䅁杷允䅁䅁䅑䅁䑁䅁䅷䅁䭁佁䙯䅁䭁佁䭫䅁䭁䡁䕁䅁䉁䅁䅁允䅁䅁䅕䅁䅁䵁㙃欳䵁䅉䅅䅁䕁䅁䅁睁䵁䅁䅁权㙄兂䅁权煄权䅁权㥂䅂䅁允䅁䅁䅅䅁佁䅁䅷䅁睁䍁䄴睍㑁䑁䅧䅁䵁䅉䅅䅁䕁䅁䅁睁䵁䅁䅁权⭂兂䅁权煄权䅁权獄权䅁允䅁䅁䅅䅁䭁䕁䅣䅁䵁䅉䅅䅁䕁䅁䅁睁䵁䅁䅁权汄兂䅁权畄权䅁权䑃䅂䅁允䅁䅁䅅䅁䙁䅁䅁䅁权晘䅄䍄䉁䅁䅁䅂䅁䅁䅍䅄䅁䅁䅯杄䅕䅁䅯䄶䅯䅁䅯兦䅑䅁䅅䅁䉁䅁䅁杄佁䅁䅁睎祁䍁䄴杍㑁䑁䅍䅁䵁䅉䅅䅁䕁䅁䅁睁䵁䅁䅁权⭂兂䅁权煄权䅁权瑂䅂䅁允䅁䅁䅅䅁䭁䕁䅣䅁䵁䅉䅅䅁䕁䅁䅁睁䵁䅁䅁权潃兂䅁权灄权䅁权療䅂䅁允䅁䅁䅅䅁䙁䅁䅁䅁䅂⬸䅰䍄䉁䅁䅁䅂䅁䅁䅍䅄䅁䅁䅯兄䅕䅁䅯䄶䅯䅁䅯睧䅑䅁䅅䅁䉁䅁䅁权䡂䅁䅁䍄䉁䅁䅁䅂䅁䅁䅍䅄䅁䅁䅯杦䅕䅁䅯朶䅯䅁䅯来䅑䅁䅅䅁䉁䅁䅁杄䵁䅁䅁䅍畁䑁䅁兏㍁䅁䅁䍄䉁䅁䅁䅂䅁䅁䅍䅄䅁䅁䅯公䅕䅁䅯朷䅯䅁䅯兦䅑䅁䅅䅁䉁䅁䅁兂䅁䅁䅁䝧剦䅷杷允䅁䅁䅑䅁䑁䅁䅷䅁䭁䡁䘴䅁䭁佁䭯䅁䭁䥁䕕䅁䉁䅁䅁允䅁䅁䄴䅄䅁䑁䅁杌硁䑁䅁免䅁䅁杷允䅁䅁䅑䅁䑁䅁䅷䅁䭁偁䔴䅁䭁佁䭫䅁䭁䡁䕯䅁䉁䅁䅁允䅁䅁䅕䅁䅁䅁䝂唹䵁䅉䅅䅁䕁䅁䅁睁䵁䅁䅁权摂兂䅁权浄权䅁权睂䅂䅁允䅁䅁䅅䅁佁䅁䅷䅁睁䍁䄴䅏睁䑁䅉䅁䵁䅉䅅䅁䕁䅁䅁睁䵁䅁䅁权⭂兂䅁权煄权䅁权㥂䅂䅁允䅁䅁䅅䅁佁䅁䅷䅁睁䍁䄴免睁䑁䅧䅁䵁䅉䅅䅁䕁䅁䅁睁䵁䅁䅁权婁兂䅁权湄权䅁权瑂䅂䅁允䅁䅁䅅䅁䭁䕁䅣䅁䵁䅉䅅䅁䕁䅁䅁睁䵁䅁䅁权䍂兂䅁权煄权䅁权獄权䅁允䅁䅁䅅䅁䭁䕁䅣䅁䵁䅉䅅䅁䕁䅁䅁睁䵁䅁䅁权䍂兂䅁权煄权䅁权瑂䅂䅁允䅁䅁䅅䅁䭁䕁䅣䅁䵁䅉䅅䅁䕁䅁䅁睁䵁䅁䅁权楄䅂䅁权瑄权䅁权獄权䅁允䅁䅁䅅䅁䭁䕁䅣䅁䵁䅉䅅䅁䕁䅁䅁睁䵁䅁䅁权畃䅂䅁权瑄权䅁权㙂䅂䅁允䅁䅁䅅䅁䙁䵁䭈啯㉗⬸⼰䍄䉁䅁䅁䅂䅁䅁䅍䅄䅁䅁䅯村䅕䅁䅯朶䅯䅁䅯兣䅑䅁䅅䅁䉁䅁䅁杄䵁䅁䅁䅍畁䑁䅍䅏㕁䅁䅁䍄䉁䅁䅁䅂䅁䅁䅍䅄䅁䅁䅯公䅑䅁䅯儶䅯䅁䅯䅣䅑䅁䅅䅁䉁䅁䅁兂䅁䅁䅁䉙㡪䅑杷允䅁䅁䅑䅁䑁䅁䅷䅁䭁䝁䙷䅁䭁佁䭧䅁䭁䡁䕯䅁䉁䅁䅁允䅁䅁䄴䅄䅁䑁䅉免畁䑁䅅兎䅁䅁杷允䅁䅁䅑䅁䑁䅁䅷䅁䭁䥁䙁䅁䭁佁䬴䅁䭁䡁䕅䅁䉁䅁䅁允䅁䅁䅕䅁䅁䭁浂う䵅䅉䅅䅁䕁䅁䅁睁䵁䅁䅁权摂兂䅁权灄权䅁权睂䅂䅁允䅁䅁䅅䅁䙁䅁䅁䅁䅁䵍䅆䍄䉁䅁䅁䅂䅁䅁䅍䅄䅁䅁䅯杅䅕䅁䅯儷䅯䅁䅯睢䅑䅁䅅䅁䉁䅁䅁兂ㅂ橁奱䝡㉥睐杷允䅁䅁䅑䅁䑁䅁䅷䅁䭁䍁䙕䅁䭁佁䭧䅁䭁䡁䕁䅁䉁䅁䅁允䅁䅁䄴䅄䅁䑁䅧杌穁䑁䅣睎䅁䅁杷允䅁䅁䅑䅁䑁䅁䅷䅁䭁䙁䙅䅁䭁佁䭯䅁䭁䡁䕁䅁䉁䅁䅁允䅁䅁䄴䅄䅁䑁䅁杌㉁䑁䅣䅎䅁䅁杷允䅁䅁䅑䅁䑁䅁䅷䅁䭁䕁䙉䅁䭁佁䭯䅁䭁䥁䕍䅁䉁䅁䅁允䅁䅁䄴䅄䅁䑁䅁杌穁䑁䅣睎䅁䅁杷允䅁䅁䅑䅁䑁䅁䅷䅁䭁乁䕁䅁䭁佁䬴䅁䭁䝁䔰䅁䉁䅁䅁允䅁䅁䅯睒䅁䅁杷允䅁䅁䅑䅁䑁䅁䅷䅁䭁䱁䙑䅁䭁佁䬰䅁䭁䡁䕁䅁䉁䅁䅁允䅁䅁䅕硥畓⭒㙆䑴䴸䅉䅅䅁䕁䅁䅁睁䵁䅁䅁权敂兂䅁权煄权䅁权瑂䅂䅁允䅁䅁䅅䅁䭁䕁䅣䅁䵁䅉䅅䅁䕁䅁䅁睁䵁䅁䅁权⭄兂䅁权潄权䅁权硂䅂䅁允䅁䅁䅅䅁佁䅁䄴䅁ㅁ䑁䅑杌ㅁ䑁䅑睍䅁䅁杷允䅁䅁䅑䅁䑁䅁䅷䅁䭁佁䕳䅁䭁佁䭫䅁䭁䝁䔸䅁䉁䅁䅁允䅁䅁䅕䅁䅁䅁⽄䴵䵁䅉䅅䅁䕁䅁䅁睁䵁䅁䅁权剁兂䅁权牄权䅁权療䅂䅁允䅁䅁䅅䅁佁䉁䅑䅁祁䑁䅑李㉁䑁䅍䅍睁䑁䅁䅍䅁䅁杷允䅁䅁䅑䅁䑁䅁䅷䅁䭁䕁䙕䅁䭁佁䭳䅁䭁佁䭷䅁䉁䅁䅁允䅁䅁䅯睒䅁䅁杷允䅁䅁䅑䅁䑁䅁䅷䅁䭁䱁䕍䅁䭁佁䭳䅁䭁䡁䕯䅁䉁䅁䅁允䅁䅁䄴䅆䅁䑁䅅睎硁䑁䅕䅍睁䑁䅧睍ㅁ䅁䅁䍄䉁䅁䅁䅂䅁䅁䅍䅄䅁䅁䅯䅚䅕䅁䅯儶䅯䅁䅯兦䅑䅁䅅䅁䉁䅁䅁兂䅁䅁䅁䕑牮䅑杷允䅁䅁䅑䅁䑁䅁䅷䅁䭁佁䔴䅁䭁佁䭣䅁䭁䝁䔰䅁䉁䅁䅁允䅁䅁䅯睒䅁䅁杷允䅁䅁䅑䅁䑁䅁䅷䅁䭁䙁䘴䅁䭁佁䭯䅁䭁䥁䕍䅁䉁䅁䅁允䅁䅁䄴䅄䅁䑁䅁杌ㅁ䑁䅕䅏䅁䅁杷允䅁䅁䅑䅁䑁䅁䅷䅁䭁䩁䘸䅁䭁佁䭯䅁䭁䡁䕁䅁䉁䅁䅁允䅁䅁䄴䅄䅁䑁䅁杌穁䑁䅣免䅁䅁杷允䅁䅁䅑䅁䑁䅁䅷䅁䭁佁䕫䅁䭁佁䭣䅁䭁䡁䕅䅁䉁䅁䅁允䅁䅁䅕琸乊桙奂䕂䵁䅉䅅䅁䕁䅁䅁睁䵁䅁䅁权祁兂䅁权煄权䅁权獄权䅁允䅁䅁䅅䅁䭁䕁䅣䅁䵁䅉䅅䅁䕁䅁䅁睁䵁䅁䅁权䡃兂䅁权潄权䅁权療䅂䅁允䅁䅁䅅䅁佁䅁䅷䅁㍁䍁䄴杍祁䑁䅉䅁䵁䅉䅅䅁䕁䅁䅁睁䵁䅁䅁权祁兂䅁权煄权䅁权䙃䅂䅁允䅁䅁䅅䅁佁䅁䅷䅁睁䍁䄴免硁䑁䅣䅁䵁䅉䅅䅁䕁䅁䅁睁䵁䅁䅁权汃兂䅁权煄权䅁权療䅂䅁允䅁䅁䅅䅁佁䅁䅷䅁睁䍁䄴免ㅁ䑁䅍䅁䵁䅉䅅䅁䕁䅁䅁睁䵁䅁䅁权祁兂䅁权煄权䅁权䑃䅂䅁允䅁䅁䅅䅁佁䅁䅷䅁睁䍁䄴免硁䑁䅙䅁䵁䅉䅅䅁䕁䅁䅁睁䵁䅁䅁权灄䅂䅁权煄权䅁权䙃䅂䅁允䅁䅁䅅䅁佁䅁䅷䅁睁䍁䄴免㍁䑁䅙䅁䵁䅉䅅䅁䕁䅁䅁睁䵁䅁䅁权䥃䅂䅁权灄权䅁权䙃䅂䅁允䅁䅁䅅䅁䙁䅁䅁䅁杄偔䅊䍄䉁䅁䅁䅂䅁䅁䅍䅄䅁䅁䅯杸䅑䅁䅯䄶䅯䅁䅯睧䅑䅁䅅䅁䉁䅁䅁杄䵁䅁䅁睍睁䍁䄴兎ㅁ䅁䅁䍄䉁䅁䅁䅂䅁䅁䅍䅄䅁䅁䅯杍䅕䅁䅯朶䅯䅁䅯兦䅑䅁䅅䅁䉁䅁䅁杄䵁䅁䅁䅍畁䑁䅅免ぁ䅁䅁䍄䉁䅁䅁䅂䅁䅁䅍䅄䅁䅁䅯眰䅑䅁䅯儷䅯䅁䅯兦䅑䅁䅅䅁䉁䅁䅁兂浂塹潤㍭㑔睐杷允䅁䅁䅑䅁䑁䅁䅷䅁䭁䩁䙳䅁䭁佁䭯䅁䭁䝁䔸䅁䉁䅁䅁允䅁䅁䄴䅄䅁䑁䅅杌ㅁ䑁䅧䅏䅁䅁杷允䅁䅁䅑䅁䑁䅁䅷䅁䭁䩁䙙䅁䭁佁䬰䅁䭁佁䭷䅁䉁䅁䅁允䅁䅁䅯睒䅁䅁杷允䅁䅁䅑䅁䑁䅁䅷䅁䭁乁䙯䅁䭁佁䬰䅁䭁䥁䕍䅁䉁䅁䅁允䅁䅁䅕㑈牘払敧歁䵁䅉䅅䅁䕁䅁䅁睁䵁䅁䅁权捄兂䅁权畄权䅁权瑂䅂䅁允䅁䅁䅅䅁䭁䕁䅣䅁䵁䅉䅅䅁䕁䅁䅁睁䵁䅁䅁权扃兂䅁权煄权䅁权睂䅂䅁允䅁䅁䅅䅁佁䅁䅷䅁睁䍁䄴兎硁䑁䅙䅁䵁䅉䅅䅁䕁䅁䅁睁䵁䅁䅁权⽂兂䅁权灄权䅁权瑂䅂䅁允䅁䅁䅅䅁䙁䅁䅁䅁䅁佴䅒䍄䉁䅁䅁䅂䅁䅁䅍䅄䅁䅁䅯睭䅕䅁䅯朶䅯䅁䅯睧䅑䅁䅅䅁䉁䅁䅁杄䵁䅁䅁免畁䑁䅉李ぁ䅁䅁䍄䉁䅁䅁䅂䅁䅁䅍䅄䅁䅁䅯睭䅕䅁䅯朶䅯䅁䅯兦䅑䅁䅅䅁䉁䅁䅁杄䵁䅁䅁䅍畁䑁䅕睍穁䅁䅁䍄䉁䅁䅁䅂䅁䅁䅍䅄䅁䅁䅯東䅕䅁䅯朷䅯䅁䅯兦䅑䅁䅅䅁䉁䅁䅁兂䅁䅁䅁䭧獶䅑杷允䅁䅁䅑䅁䑁䅁䅷䅁䭁䵁䕷䅁䭁佁䭯䅁䭁佁䭷䅁䉁䅁䅁允䅁䅁䅯睒䅁䅁杷允䅁䅁䅑䅁䑁䅁䅷䅁䭁䵁䕷䅁䭁佁䭯䅁䭁䝁䔰䅁䉁䅁䅁允䅁䅁䄴䅄䅁䑁䅁杌ㅁ䑁䅧䅎䅁䅁杷允䅁䅁䅑䅁䑁䅁䅷䅁䭁䵁䕷䅁䭁佁䭯䅁䭁䝁䔸䅁䉁䅁䅁允䅁䅁䄴䅄䅁䑁䅁杌ㅁ䑁䅫免䅁䅁杷允䅁䅁䅑䅁䑁䅁䅷䅁䭁䱁䔸䅁䭁佁䭙䅁䭁䝁䔸䅁䉁䅁䅁允䅁䅁䄴䅄䅁䑁䅅杌ㅁ䑁䅕睎䅁䅁杷允䅁䅁䅑䅁䑁䅁䅷䅁䭁䙁䙯䅁䭁佁䬰䅁䭁䥁䕕䅁䉁䅁䅁允䅁䅁䅕瑚㡸瑃瑥稱䴸䅉䅅䅁䕁䅁䅁睁䵁䅁䅁权䵄䅂䅁权煄权䅁权硂䅂䅁允䅁䅁䅅䅁佁䅁䅷䅁睁䍁䄴李睁䑁䅅䅁䵁䅉䅅䅁䕁䅁䅁睁䵁䅁䅁权ㅂ兂䅁权浄权䅁权療䅂䅁允䅁䅁䅅䅁佁䅁䅷䅁㍁䍁䄴杍ぁ䑁䅍䅁䵁䅉䅅䅁䕁䅁䅁睁䵁䅁䅁权剃䅂䅁权瑄权䅁权療䅂䅁允䅁䅁䅅䅁䙁䑁ね䡹⭡㥮⽯䍄䉁䅁䅁䅂䅁䅁䅍䅄䅁䅁䅯兤䅕䅁䅯䄶䅯䅁䅯䅣䅑䅁䅅䅁䉁䅁䅁杄䵁䅁䅁兏硁䍁䄴兎祁䅁䅁䍄䉁䅁䅁䅂䅁䅁䅍䅄䅁䅁䅯末䅕䅁䅯儷䅯䅁䅯睢䅑䅁䅅䅁䉁䅁䅁兂畂䅥慕䱙杔睐杷允䅁䅁䅑䅁䑁䅁䅷䅁䭁乁䕅䅁䭁佁䬴䅁䭁䝁䔸䅁䉁䅁䅁允䅁䅁䅕䅁䅁䭁偩䕅䵅䅉䅅䅁䕁䅁䅁睁䵁䅁䅁权䝁杂䅁权灄权䅁权䑃䅂䅁允䅁䅁䅅䅁䙁䅁䅁䅁䅂摂䄷䍄䉁䅁䅁䅂䅁䅁䅍䅄䅁䅁䅯䅺䅑䅁䅯朶䅯䅁䅯睧䅑䅁䅅䅁䉁䅁䅁杄䵁䅁䅁䅍畁䑁䅕兎ㅁ䅁䅁䍄䉁䅁䅁䅂䅁䅁䅍䅄䅁䅁䅯眯䅑䅁䅯䄶䅯䅁䅯兣䅑䅁䅅䅁䉁䅁䅁杄佁䅁䅁䅎睁䍁䄴兏穁䑁䅧䅁䵁䅉䅅䅁䕁䅁䅁睁䵁䅁䅁权牄䅂䅁权煄权䅁权療䅂䅁允䅁䅁䅅䅁佁䅁䅷䅁硁䍁䄴䅎㉁䑁䅫䅁䵁䅉䅅䅁䕁䅁䅁睁䵁䅁䅁权㑄兂䅁权灄权䅁权硂䅂䅁允䅁䅁䅅䅁䙁䅁䅁䅁杂⭱䅎䍄䉁䅁䅁䅂䅁䅁䅍䅄䅁䅁䅯眶䅑䅁䅯朶䅯䅁䅯全䅑䅁䅅䅁䉁䅁䅁杄䵁䅁䅁免畁䑁䅕䅍㕁䅁䅁䍄䉁䅁䅁䅂䅁䅁䅍䅄䅁䅁䅯睕䅕䅁䅯朶䅯䅁䅯䄷䅯䅁䅅䅁䉁䅁䅁权䡂䅁䅁䍄䉁䅁䅁䅂䅁䅁䅍䅄䅁䅁䅯眶䅑䅁䅯朶䅯䅁䅯兦䅑䅁䅅䅁䉁䅁䅁杄䭁䅁䅁免畁䑁䅑李䅁䅁杷允䅁䅁䅑䅁䑁䅁䅷䅁䭁偁䕣䅁䭁佁䭯䅁䭁䝁䔸䅁䉁䅁䅁允䅁䅁䄴䅄䅁䑁䅁杌穁䑁䅑李䅁䅁杷允䅁䅁䅑䅁䑁䅁䅷䅁䭁偁䕣䅁䭁佁䭯䅁䭁䡁䕯䅁䉁䅁䅁允䅁䅁䄴䅄䅁䑁䅁杌穁䑁䅑兎䅁䅁杷允䅁䅁䅑䅁䑁䅁䅷䅁䭁䩁䕧䅁䭁佁䭙䅁䭁䡁䕅䅁䉁䅁䅁允䅁䅁䄴䅄䅁䑁䅅杌硁䑁䅅杍䅁䅁杷允䅁䅁䅑䅁䑁䅁䅷䅁䭁䍁䘸䅁䭁佁䭫䅁䭁䝁䔸䅁䉁䅁䅁允䅁䅁䅕䅁䅁䍁䩃欸䵁䅉䅅䅁䕁䅁䅁睁䵁䅁䅁权㍄䅂䅁权煄权䅁权睂䅂䅁允䅁䅁䅅䅁佁䅁䅷䅁睁䍁䄴睍睁䑁䅑䅁䵁䅉䅅䅁䕁䅁䅁睁䵁䅁䅁权慃兂䅁权潄权䅁权睂䅂䅁允䅁䅁䅅䅁佁䅁䄴䅁穁䑁䅣杌祁䑁䅅兎䅁䅁杷允䅁䅁䅑䅁䑁䅁䅷䅁䭁䍁䘰䅁䭁佁䭯䅁䭁佁䭷䅁䉁䅁䅁允䅁䅁䅯睒䅁䅁杷允䅁䅁䅑䅁䑁䅁䅷䅁䭁䭁䘰䅁䭁佁䭧䅁䭁䡁䕁䅁䉁䅁䅁允䅁䅁䄴杄䅁䑁䅉䅍畁䑁䅑睎ぁ䅁䅁䍄䉁䅁䅁䅂䅁䅁䅍䅄䅁䅁䅯䄯䅕䅁䅯朶䅯䅁䅯兢䅑䅁䅅䅁䉁䅁䅁杄䵁䅁䅁䅍畁䑁䅙兏祁䅁䅁䍄䉁䅁䅁䅂䅁䅁䅍䅄䅁䅁䅯䅯䅑䅁䅯儷䅯䅁䅯兦䅑䅁䅅䅁䉁䅁䅁兂㍁啩杆搵楄睐杷允䅁䅁䅑䅁䑁䅁䅷䅁䭁䍁䘴䅁䭁佁䭯䅁䭁佁䭷䅁䉁䅁䅁允䅁䅁䅯睒䅁䅁杷允䅁䅁䅑䅁䑁䅁䅷䅁䭁䝁䘸䅁䭁佁䬰䅁䭁佁䭷䅁䉁䅁䅁允䅁䅁䅯睒䅁䅁杷允䅁䅁䅑䅁䑁䅁䅷䅁䭁䩁䕷䅁䭁佁䭧䅁䭁䥁䕍䅁䉁䅁䅁允䅁䅁䅯睒䅁䅁杷允䅁䅁䅑䅁䑁䅁䅷䅁䭁䅁䝁䅁䭁佁䬴䅁䭁䡁䔰䅁䉁䅁䅁允䅁䅁䅕䅁䅁䕁畂唴䵁䅉䅅䅁䕁䅁䅁睁䵁䅁䅁权⽃䅂䅁权牄权䅁权瑂䅂䅁允䅁䅁䅅䅁佁䉁䅉䅁ㅁ䑁䅣䅍睁䑁䅍䅍睁䑁䅁䅁䵁䅉䅅䅁䕁䅁䅁睁䵁䅁䅁权灁兂䅁权潄权䅁权睂䅂䅁允䅁䅁䅅䅁佁䅁䄴䅁祁䑁䅑杌㉁䑁䅑兏䅁䅁杷允䅁䅁䅑䅁䑁䅁䅷䅁䭁䩁䕯䅁䭁佁䭧䅁䭁䝁䔸䅁䉁䅁䅁允䅁䅁䄴杄䅁䑁䅍兎畁䑁䅅兎ㅁ䅁䅁䍄䉁䅁䅁䅂䅁䅁䅍䅄䅁䅁䅯兌䅕䅁䅯朶䅯䅁䅯全䅑䅁䅅䅁䉁䅁䅁杄䵁䅁䅁免畁䑁䅙䅎㉁䅁䅁䍄䉁䅁䅁䅂䅁䅁䅍䅄䅁䅁䅯睧䅕䅁䅯䄶䅯䅁䅯䄷䅯䅁䅅䅁䉁䅁䅁权䡂䅁䅁䍄䉁䅁䅁䅂䅁䅁䅍䅄䅁䅁䅯其䅕䅁䅯眶䅯䅁䅯䅣䅑䅁䅅䅁䉁䅁䅁杄啁䅁䅁免㕁䑁䅁睍㉁䑁䅫䅍睁䑁䅁䅁䵁䅉䅅䅁䕁䅁䅁睁䵁䅁䅁权⭃兂䅁权牄权䅁权睂䅂䅁允䅁䅁䅅䅁佁䉁䅑䅁祁䑁䅧睍睁䑁䅣䅍㑁䑁䅉李䅁䅁杷允䅁䅁䅑䅁䑁䅁䅷䅁䭁佁䙁䅁䭁佁䭯䅁䭁䡁䕁䅁䉁䅁䅁允䅁䅁䄴䅄䅁䑁䅉杌㉁䑁䅑䅏䅁䅁杷允䅁䅁䅑䅁䑁䅁䅷䅁䭁佁䙁䅁䭁佁䭯䅁䭁䥁䕕䅁䉁䅁䅁允䅁䅁䄴䅄䅁䑁䅉杌㑁䑁䅁杍䅁䅁杷允䅁䅁䅑䅁䑁䅁䅷䅁䭁䕁䙳䅁䭁佁䭳䅁䭁䡁䕯䅁䉁䅁䅁允䅁䅁䄴杅䅁䑁䅫杍穁䑁䅁兏睁䑁䅁兏䅁䅁杷允䅁䅁䅑䅁䑁䅁䅷䅁䭁䥁䙳䅁䭁佁䭳䅁䭁䡁䕁䅁䉁䅁䅁允䅁䅁䄴杅䅁䑁䅕杍㕁䑁䅁睎㉁䑁䅙睍䅁䅁杷允䅁䅁䅑䅁䑁䅁䅷䅁䭁佁䙍䅁䭁佁䭯䅁䭁佁䭷䅁䉁䅁䅁允䅁䅁䅯睒䅁䅁杷允䅁䅁䅑䅁䑁䅁䅷䅁䭁佁䙍䅁䭁佁䭯䅁䭁䝁䔰䅁䉁䅁䅁允䅁䅁䅯睒䅁䅁杷允䅁䅁䅑䅁䑁䅁䅷䅁䭁䝁䙉䅁䭁佁䭫䅁䭁䝁䔰䅁䉁䅁䅁允䅁䅁䅕䅁䅁䩁䡄あ䵅䅉䅅䅁䕁䅁䅁睁䵁䅁䅁权䍁兂䅁权瑄权䅁权䙃䅂䅁允䅁䅁䅅䅁䙁䭁扡䍸睃癣⽁䍄䉁䅁䅁䅂䅁䅁䅍䅄䅁䅁䅯眴䅕䅁䅯朶䅯䅁䅯睢䅑䅁䅅䅁䉁䅁䅁杄䵁䅁䅁䅍畁䑁䅣兎㕁䅁䅁䍄䉁䅁䅁䅂䅁䅁䅍䅄䅁䅁䅯末䅑䅁䅯儶䅯䅁䅯全䅑䅁䅅䅁䉁䅁䅁兂䅁䅁䅁䅷呪䅑杷允䅁䅁䅑䅁䑁䅁䅷䅁䭁䭁䙣䅁䭁佁䭳䅁䭁䡁䔰䅁䉁䅁䅁允䅁䅁䄴䅆䅁䑁䅅兏穁䑁䅫䅎睁䑁䅧免㉁䅁䅁䍄䉁䅁䅁䅂䅁䅁䅍䅄䅁䅁䅯眴䅕䅁䅯朶䅯䅁䅯兣䅑䅁䅅䅁䉁䅁䅁杄䵁䅁䅁䅍畁䑁䅧兏穁䅁䅁䍄䉁䅁䅁䅂䅁䅁䅍䅄䅁䅁䅯朴䅕䅁䅯朶䅯䅁䅯䅣䅑䅁䅅䅁䉁䅁䅁杄䵁䅁䅁䅍畁䑁䅍兏㍁䅁䅁䍄䉁䅁䅁䅂䅁䅁䅍䅄䅁䅁䅯八䅑䅁䅯䄶䅯䅁䅯兦䅑䅁䅅䅁䉁䅁䅁杄佁䅁䅁免㉁䍁䄴兎穁䑁䅕䅁䵁䅉䅅䅁䕁䅁䅁睁䵁䅁䅁权橄兂䅁权煄权䅁权䙃䅂䅁允䅁䅁䅅䅁佁䅁䅷䅁睁䍁䄴䅏㕁䑁䅕䅁䵁䅉䅅䅁䕁䅁䅁睁䵁䅁䅁权晄兂䅁权湄权䅁权療䅂䅁允䅁䅁䅅䅁䙁䅁婍免瑓則䅰䍄䉁䅁䅁䅂䅁䅁䅍䅄䅁䅁䅯眴䅕䅁䅯朶䅯䅁䅯兦䅑䅁䅅䅁䉁䅁䅁杄䵁䅁䅁䅍畁䑁䅫䅍硁䅁䅁䍄䉁䅁䅁䅂䅁䅁䅍䅄䅁䅁䅯兮䅕䅁䅯朶䅯䅁䅯䅣䅑䅁䅅䅁䉁䅁䅁杄䭁䅁䅁䅍畁䑁䅙䅏䅁䅁杷允䅁䅁䅑䅁䑁䅁䅷䅁䭁䭁䙅䅁䭁佁䬰䅁䭁䥁䕍䅁䉁䅁䅁允䅁䅁䅕吵㡁愯汧樱䴸䅉䅅䅁䕁䅁䅁睁䵁䅁䅁权摃兂䅁权煄权䅁权硂䅂䅁允䅁䅁䅅䅁佁䅁䅷䅁睁䍁䄴䅏ぁ䑁䅉䅁䵁䅉䅅䅁䕁䅁䅁睁䵁䅁䅁权卂兂䅁权煄权䅁权瑂䅂䅁允䅁䅁䅅䅁佁䅁䅷䅁硁䍁䄴兎㑁䑁䅕䅁䵁䅉䅅䅁䕁䅁䅁睁䵁䅁䅁权汃䅂䅁权浄权䅁权獄权䅁允䅁䅁䅅䅁䭁䕁䅣䅁䵁䅉䅅䅁䕁䅁䅁睁䵁䅁䅁权歄兂䅁权湄权䅁权㥂䅂䅁允䅁䅁䅅䅁䙁偁浈䍈⭦晔⽑䍄䉁䅁䅁䅂䅁䅁䅍䅄䅁䅁䅯杕䅕䅁䅯朶䅯䅁䅯䅣䅑䅁䅅䅁䉁䅁䅁杄䵁䅁䅁免畁䑁䅙杍祁䅁䅁䍄䉁䅁䅁䅂䅁䅁䅍䅄䅁䅁䅯䄱䅕䅁䅯儶䅯䅁䅯来䅑䅁䅅䅁䉁䅁䅁兂䅁䅁䅁䝧浮䅑杷允䅁䅁䅑䅁䑁䅁䅷䅁䭁䵁䕍䅁䭁佁䭳䅁䭁䝁䔸䅁䉁䅁䅁允䅁䅁䄴䅆䅁䑁䅅李ぁ䑁䅧免ㅁ䑁䅣睎㉁䅁䅁䍄䉁䅁䅁䅂䅁䅁䅍䅄䅁䅁䅯睑䅕䅁䅯朵䅯䅁䅯兦䅑䅁䅅䅁䉁䅁䅁杄䵁䅁䅁杍畁䑁䅫兎穁䅁䅁䍄䉁䅁䅁䅂䅁䅁䅍䅄䅁䅁䅯杕䅕䅁䅯朶䅯䅁䅯兦䅑䅁䅅䅁䉁䅁䅁杄䭁䅁䅁免畁䑁䅙李䅁䅁杷允䅁䅁䅑䅁䑁䅁䅷䅁䭁䝁䙕䅁䭁佁䭫䅁䭁䡁䔰䅁䉁䅁䅁允䅁䅁䅕䅁䅁䍁奓歅䵅䅉䅅䅁䕁䅁䅁睁䵁䅁䅁权硂兂䅁权煄权䅁权䙃䅂䅁允䅁䅁䅅䅁佁䅁䅯䅁睁䍁䄴䅎ㅁ䅁䅁䍄䉁䅁䅁䅂䅁䅁䅍䅄䅁䅁䅯充䅙䅁䅯朶䅯䅁䅯䄷䅯䅁䅅䅁䉁䅁䅁权䡂䅁䅁䍄䉁䅁䅁䅂䅁䅁䅍䅄䅁䅁䅯杅䅙䅁䅯朶䅯䅁䅯䄷䅯䅁䅅䅁䉁䅁䅁权䡂䅁䅁䍄䉁䅁䅁䅂䅁䅁䅍䅄䅁䅁䅯杚䅕䅁䅯儷䅯䅁䅯来䅑䅁䅅䅁䉁䅁䅁兂楃朷䙥但灔睐杷允䅁䅁䅑䅁䑁䅁䅷䅁䭁䥁䙷䅁䭁佁䭫䅁䭁䡁䕯䅁䉁䅁䅁允䅁䅁䅕䅁䅁䍁楄啁䵅䅉䅅䅁䕁䅁䅁睁䵁䅁䅁权兂兂䅁权畄权䅁权瑂䅂䅁允䅁䅁䅅䅁䙁䅁䅁䅁䕄硗䉆䍄䉁䅁䅁䅂䅁䅁䅍䅄䅁䅁䅯兺䅕䅁䅯朷䅯䅁䅯兢䅑䅁䅅䅁䉁䅁䅁兂䅁䅁䅁䅁䭅兑杷允䅁䅁䅑䅁䑁䅁䅷䅁䭁偁䕕䅁䭁佁䭯䅁䭁䥁䕕䅁䉁䅁䅁允䅁䅁䄴䅄䅁䑁䅅杌祁䑁䅑䅎䅁䅁杷允䅁䅁䅑䅁䑁䅁䅷䅁䭁䵁䙳䅁䭁佁䭫䅁䭁䡁䔰䅁䉁䅁䅁允䅁䅁䅕䅁䅁䵁穄唫䵁䅉䅅䅁䕁䅁䅁睁䵁䅁䅁权十杂䅁权煄权䅁权㙂䅂䅁允䅁䅁䅅䅁䭁䕁䅣䅁䵁䅉䅅䅁䕁䅁䅁睁䵁䅁䅁权乃兂䅁权煄权䅁权硂䅂䅁允䅁䅁䅅䅁佁䅁䅷䅁睁䍁䄴杍㑁䑁䅅䅁䵁䅉䅅䅁䕁䅁䅁睁䵁䅁䅁权剁杂䅁权煄权䅁权䙃䅂䅁允䅁䅁䅅䅁佁䅁䅷䅁睁䍁䄴䅎㕁䑁䅑䅁䵁䅉䅅䅁䕁䅁䅁睁䵁䅁䅁权晁兂䅁权瑄权䅁权硂䅂䅁允䅁䅁䅅䅁䙁䭁癃扈汚癊⽑䍄䉁䅁䅁䅂䅁䅁䅍䅄䅁䅁䅯杅䅙䅁䅯朶䅯䅁䅯全䅑䅁䅅䅁䉁䅁䅁权䡂䅁䅁䍄䉁䅁䅁䅂䅁䅁䅍䅄䅁䅁䅯䅲䅕䅁䅯眶䅯䅁䅯兣䅑䅁䅅䅁䉁䅁䅁杄十䅁䅁睎ぁ䑁䅕免㍁䑁䅫睎穁䅁䅁䍄䉁䅁䅁䅂䅁䅁䅍䅄䅁䅁䅯睯䅑䅁䅯䄶䅯䅁䅯来䅑䅁䅅䅁䉁䅁䅁杄佁䅁䅁睍硁䍁䄴䅎㕁䑁䅅䅁䵁䅉䅅䅁䕁䅁䅁睁䵁䅁䅁权卂兂䅁权潄权䅁权療䅂䅁允䅁䅁䅅䅁佁䅁䅷䅁㉁䍁䄴睎硁䑁䅫䅁䵁䅉䅅䅁䕁䅁䅁睁䵁䅁䅁权十杂䅁权煄权䅁权䑃䅂䅁允䅁䅁䅅䅁䭁䕁䅣䅁䵁䅉䅅䅁䕁䅁䅁睁䵁䅁䅁权乄兂䅁权畄权䅁权睂䅂䅁允䅁䅁䅅䅁䙁䅁䅁䅁允偵䅖䍄䉁䅁䅁䅂䅁䅁䅍䅄䅁䅁䅯䅲䅑䅁䅯䄶䅯䅁䅯全䅑䅁䅅䅁䉁䅁䅁杄佁䅁䅁䅏㍁䍁䄴䅎㕁䑁䅣䅁䵁䅉䅅䅁䕁䅁䅁睁䵁䅁䅁权桄䅂䅁权煄权䅁权睂䅂䅁允䅁䅁䅅䅁佁䅁䅷䅁硁䍁䄴免㉁䑁䅉䅁䵁䅉䅅䅁䕁䅁䅁睁䵁䅁䅁权㕄䅂䅁权瑄权䅁权硂䅂䅁允䅁䅁䅅䅁䙁䭁䙊癴㥐伱⽁䍄䉁䅁䅁䅂䅁䅁䅍䅄䅁䅁䅯儴䅑䅁䅯朶䅯䅁䅯兣䅑䅁䅅䅁䉁䅁䅁杄䵁䅁䅁免畁䑁䅉李穁䅁䅁䍄䉁䅁䅁䅂䅁䅁䅍䅄䅁䅁䅯睔䅕䅁䅯儶䅯䅁䅯全䅑䅁䅅䅁䉁䅁䅁兂䅁䅁䅁䡷㥦䅑杷允䅁䅁䅑䅁䑁䅁䅷䅁䭁䙁䙍䅁䭁佁䭯䅁䭁䥁䕕䅁䉁䅁䅁允䅁䅁䅯睒䅁䅁杷允䅁䅁䅑䅁䑁䅁䅷䅁䭁乁䙅䅁䭁佁䭳䅁䭁䥁䕕䅁䉁䅁䅁允䅁䅁䄴杅䅁䑁䅫睍㍁䑁䅣杍穁䑁䅙睍䅁䅁杷允䅁䅁䅑䅁䑁䅁䅷䅁䭁䩁䙯䅁䭁佁䭣䅁䭁䝁䔸䅁䉁䅁䅁允䅁䅁䅕歯㉗⼸唳ぃ䵁䅉䅅䅁䕁䅁䅁睁䵁䅁䅁权穂兂䅁权瑄权䅁权硂䅂䅁允䅁䅁䅅䅁䙁䕁桪桥畓⽒⽅䍄䉁䅁䅁䅂䅁䅁䅍䅄䅁䅁䅯䄸䅑䅁䅯朵䅯䅁䅯全䅑䅁䅅䅁䉁䅁䅁杄䵁䅁䅁睍畁䑁䅧睍㍁䅁䅁䍄䉁䅁䅁䅂䅁䅁䅍䅄䅁䅁䅯䅍䅕䅁䅯朷䅯䅁䅯来䅑䅁䅅䅁䉁䅁䅁兂䅁䅁䅁䑑睺䅑杷允䅁䅁䅑䅁䑁䅁䅷䅁䭁䵁䙣䅁䭁佁䭳䅁䭁䥁䕍䅁䉁䅁䅁允䅁䅁䄴杅䅁䑁䅧䅎ぁ䑁䅁䅍睁䑁䅁䅍䅁䅁杷允䅁䅁䅑䅁䑁䅁䅷䅁䭁䑁䘰䅁䭁佁䬰䅁䭁䡁䕯䅁䉁䅁䅁允䅁䅁䅕敨剴䉵䘶稷䴸䅉䅅䅁䕁䅁䅁睁䵁䅁䅁权桄䅂䅁权煄权䅁权䙃䅂䅁允䅁䅁䅅䅁佁䅁䅷䅁硁䍁䄴杍ぁ䑁䅕䅁䵁䅉䅅䅁䕁䅁䅁睁䵁䅁䅁权桄䅂䅁权煄权䅁权㥂䅂䅁允䅁䅁䅅䅁佁䅁䅷䅁硁䍁䄴杍㕁䑁䅉䅁䵁䅉䅅䅁䕁䅁䅁睁䵁䅁䅁权㕃兂䅁权潄权䅁权睂䅂䅁允䅁䅁䅅䅁佁䅁䄴䅁祁䑁䅉杌㑁䑁䅁李䅁䅁杷允䅁䅁䅑䅁䑁䅁䅷䅁䭁䅁䝕䅁䭁佁䭯䅁䭁䡁䕅䅁䉁䅁䅁允䅁䅁䄴权䅁䑁䅅杌㉁䑁䅉䅁䵁䅉䅅䅁䕁䅁䅁睁䵁䅁䅁权䙁杂䅁权煄权䅁权䙃䅂䅁允䅁䅁䅅䅁佁䅁䅷䅁硁䍁䄴䅏ぁ䑁䅉䅁䵁䅉䅅䅁䕁䅁䅁睁䵁䅁䅁权坄兂䅁权灄权䅁权硂䅂䅁允䅁䅁䅅䅁䙁䅁䅁䅁杁偙䅴䍄䉁䅁䅁䅂䅁䅁䅍䅄䅁䅁䅯䅩䅕䅁䅯儶䅯䅁䅯䅣䅑䅁䅅䅁䉁䅁䅁兂䅁䅁䅁䅑䅯兑杷允䅁䅁䅑䅁䑁䅁䅷䅁䭁䅁䝕䅁䭁佁䭯䅁䭁䥁䕍䅁䉁䅁䅁允䅁䅁䄴䅄䅁䑁䅅杌㕁䑁䅁睍䅁䅁杷允䅁䅁䅑䅁䑁䅁䅷䅁䭁䵁䙧䅁䭁佁䭯䅁䭁䝁䔰䅁䉁䅁䅁允䅁䅁䄴䅄䅁䑁䅁杌ㅁ䑁䅍杍䅁䅁杷允䅁䅁䅑䅁䑁䅁䅷䅁䭁䩁䕙䅁䭁佁䭧䅁䭁䝁䔰䅁䉁䅁䅁允䅁䅁䅯睒䅁䅁杷允䅁䅁䅑䅁䑁䅁䅷䅁䭁䵁䙧䅁䭁佁䭯䅁䭁䝁䔸䅁䉁䅁䅁允䅁䅁䄴䅄䅁䑁䅁杌ㅁ䑁䅙䅏䅁䅁杷允䅁䅁䅑䅁䑁䅁䅷䅁䭁䩁䘰䅁䭁佁䬴䅁䭁䥁䕍䅁䉁䅁䅁允䅁䅁䅕䅁䅁䍁㡁唸䵁䅉䅅䅁䕁䅁䅁睁䵁䅁䅁权浃䅂䅁权煄权䅁权硂䅂䅁允䅁䅁䅅䅁䭁䕁䅣䅁䵁䅉䅅䅁䕁䅁䅁睁䵁䅁䅁权睁兂䅁权牄权䅁权䑃䅂䅁允䅁䅁䅅䅁佁䉁䅉䅁㉁䑁䅣睍㑁䑁䅕李祁䑁䅧䅁䵁䅉䅅䅁䕁䅁䅁睁䵁䅁䅁权穁兂䅁权潄权䅁权㙂䅂䅁允䅁䅁䅅䅁佁䅁䄴䅁祁䑁䅁杌穁䑁䅕免䅁䅁杷允䅁䅁䅑䅁䑁䅁䅷䅁䭁䵁䙧䅁䭁佁䭯䅁䭁䡁䕅䅁䉁䅁䅁允䅁䅁䄴䅄䅁䑁䅁杌ㅁ䑁䅍䅎䅁䅁杷允䅁䅁䅑䅁䑁䅁䅷䅁䭁乁䕅䅁䭁佁䭫䅁䭁䝁䔸䅁䉁䅁䅁允䅁䅁䅕䅁䅁䙁乄䔯䵁䅉䅅䅁䕁䅁䅁睁䵁䅁䅁权䥄兂䅁权煄权䅁权䙃䅂䅁允䅁䅁䅅䅁佁䅁䅷䅁睁䍁䄴李睁䑁䅫䅁䵁䅉䅅䅁䕁䅁䅁睁䵁䅁䅁权扄兂䅁权浄权䅁权㥂䅂䅁允䅁䅁䅅䅁佁䅁䅷䅁硁䍁䄴兏㉁䑁䅕䅁䵁䅉䅅䅁䕁䅁䅁睁䵁䅁䅁权療兂䅁权煄权䅁权瑂䅂䅁允䅁䅁䅅䅁䭁䕁䅣䅁䵁䅉䅅䅁䕁䅁䅁睁䵁䅁䅁权佁杂䅁权瑄权䅁权獄权䅁允䅁䅁䅅䅁䭁䕁䅣䅁䵁䅉䅅䅁䕁䅁䅁睁䵁䅁䅁权療兂䅁权煄权䅁权療䅂䅁允䅁䅁䅅䅁佁䅁䅷䅁睁䍁䄴兎硁䑁䅉䅁䵁䅉䅅䅁䕁䅁䅁睁䵁䅁䅁权楂兂䅁权畄权䅁权㙂䅂䅁允䅁䅁䅅䅁䙁䅁䅁䅁䅂晁䅺䍄䉁䅁䅁䅂䅁䅁䅍䅄䅁䅁䅯睢䅕䅁䅯朶䅯䅁䅯兣䅑䅁䅅䅁䉁䅁䅁杄䵁䅁䅁䅍畁䑁䅕杍硁䅁䅁䍄䉁䅁䅁䅂䅁䅁䅍䅄䅁䅁䅯䅣䅕䅁䅯朶䅯䅁䅯兣䅑䅁䅅䅁䉁䅁䅁权䡂䅁䅁䍄䉁䅁䅁䅂䅁䅁䅍䅄䅁䅁䅯睢䅕䅁䅯朶䅯䅁䅯全䅑䅁䅅䅁䉁䅁䅁杄䭁䅁䅁䅍畁䑁䅑兏䅁䅁杷允䅁䅁䅑䅁䑁䅁䅷䅁䭁䅁䝁䅁䭁佁䭣䅁䭁䝁䔰䅁䉁䅁䅁允䅁䅁䅯睒䅁䅁杷允䅁䅁䅑䅁䑁䅁䅷䅁䭁䡁䙁䅁䭁佁䭯䅁䭁䥁䕕䅁䉁䅁䅁允䅁䅁䅯睒䅁䅁杷允䅁䅁䅑䅁䑁䅁䅷䅁䭁偁䕕䅁䭁佁䭯䅁䭁䥁䕍䅁䉁䅁䅁允䅁䅁䄴䅄䅁䑁䅅杌睁䑁䅣杍䅁䅁杷允䅁䅁䅑䅁䑁䅁䅷䅁䭁䉁䙕䅁䭁佁䭧䅁䭁䡁䔰䅁䉁䅁䅁允䅁䅁䄴权䅁䑁䅕杌穁䑁䅣䅁䵁䅉䅅䅁䕁䅁䅁睁䵁䅁䅁权䥁杂䅁权潄权䅁权䙃䅂䅁允䅁䅁䅅䅁佁䅁䄴䅁穁䑁䅑杌ぁ䑁䅫兎䅁䅁杷允䅁䅁䅑䅁䑁䅁䅷䅁䭁䑁䙙䅁䭁佁䬴䅁䭁䡁䕁䅁䉁䅁䅁允䅁䅁䅕䅁䅁䅁乃捵䵁䅉䅅䅁䕁䅁䅁睁䵁䅁䅁权㥂兂䅁权潄权䅁权䑃䅂䅁允䅁䅁䅅䅁佁䅁䄴䅁硁䑁䅉杌㕁䑁䅉免䅁䅁杷允䅁䅁䅑䅁䑁䅁䅷䅁䭁䡁䙍䅁䭁佁䭧䅁䭁佁䭷䅁䉁䅁䅁允䅁䅁䅯睒䅁䅁杷允䅁䅁䅑䅁䑁䅁䅷䅁䭁䱁䕯䅁䭁佁䬰䅁䭁䝁䔸䅁䉁䅁䅁允䅁䅁䅕楁䡵瑆佮稶䴸䅉䅅䅁䕁䅁䅁睁䵁䅁䅁权ㅄ䅂䅁权煄权䅁权㥂䅂䅁允䅁䅁䅅䅁佁䅁䅷䅁硁䍁䄴䅍硁䑁䅑䅁䵁䅉䅅䅁䕁䅁䅁睁䵁䅁䅁权あ兂䅁权煄权䅁权獄权䅁允䅁䅁䅅䅁䭁䕁䅣䅁䵁䅉䅅䅁䕁䅁䅁睁䵁䅁䅁权湄䅂䅁权灄权䅁权㥂䅂䅁允䅁䅁䅅䅁䙁䅁䅁䅁杂佊䅺䍄䉁䅁䅁䅂䅁䅁䅍䅄䅁䅁䅯䅤䅕䅁䅯朶䅯䅁䅯兢䅑䅁䅅䅁䉁䅁䅁杄䵁䅁䅁䅍畁䑁䅑䅏ㅁ䅁䅁䍄䉁䅁䅁䅂䅁䅁䅍䅄䅁䅁䅯䅲䅑䅁䅯朷䅯䅁䅯睧䅑䅁䅅䅁䉁䅁䅁兂䅁䅁䅁乕ㄳ䅑杷允䅁䅁䅑䅁䑁䅁䅷䅁䭁䡁䙑䅁䭁佁䭯䅁䭁䡁䕯䅁䉁䅁䅁允䅁䅁䄴䅄䅁䑁䅁杌ぁ䑁䅕免䅁䅁杷允䅁䅁䅑䅁䑁䅁䅷䅁䭁乁䙑䅁䭁佁䭯䅁䭁佁䭷䅁䉁䅁䅁允䅁䅁䅯睒䅁䅁杷允䅁䅁䅑䅁䑁䅁䅷䅁䭁䵁䕑䅁䭁佁䭳䅁䭁䡁䔰䅁䉁䅁䅁允䅁䅁䄴杅䅁䑁䅫兎㉁䑁䅁兏祁䑁䅣兏䅁䅁杷允䅁䅁䅑䅁䑁䅁䅷䅁䭁䡁䙑䅁䭁佁䭯䅁䭁䡁䕅䅁䉁䅁䅁允䅁䅁䄴䅄䅁䑁䅁杌穁䑁䅫杍䅁䅁杷允䅁䅁䅑䅁䑁䅁䅷䅁䭁䉁䝑䅁䭁佁䭣䅁䭁䡁䕁䅁䉁䅁䅁允䅁䅁䅕噈歰㥏倯䕆䵁䅉䅅䅁䕁䅁䅁睁䵁䅁䅁权⭄兂䅁权潄权䅁权療䅂䅁允䅁䅁䅅䅁佁䅁䄴䅁ㅁ䑁䅧杌硁䑁䅙兎䅁䅁杷允䅁䅁䅑䅁䑁䅁䅷䅁䭁䡁䙑䅁䭁佁䭯䅁䭁䡁䔰䅁䉁䅁䅁允䅁䅁䄴䅄䅁䑁䅁杌ぁ䑁䅉睍䅁䅁杷允䅁䅁䅑䅁䑁䅁䅷䅁䭁佁䕳䅁䭁佁䭧䅁䭁䡁䕅䅁䉁䅁䅁允䅁䅁䄴䅄䅁䑁䅙杌硁䑁䅉睍䅁䅁杷允䅁䅁䅑䅁䑁䅁䅷䅁䭁䱁䕷䅁䭁佁䭯䅁䭁䝁䔰䅁䉁䅁䅁允䅁䅁䅯睒䅁䅁杷允䅁䅁䅑䅁䑁䅁䅷䅁䭁偁䔸䅁䭁佁䭯䅁䭁䥁䕍䅁䉁䅁䅁允䅁䅁䄴䅄䅁䑁䅁杌穁䑁䅕杍䅁䅁杷允䅁䅁䅑䅁䑁䅁䅷䅁䭁䱁䕷䅁䭁佁䭯䅁䭁䡁䕁䅁䉁䅁䅁允䅁䅁䄴䅄䅁䑁䅅杌祁䑁䅉睍䅁䅁杷允䅁䅁䅑䅁䑁䅁䅷䅁䭁䱁䕷䅁䭁佁䭯䅁䭁䡁䔰䅁䉁䅁䅁允䅁䅁䄴䅄䅁䑁䅅杌祁䑁䅉睎䅁䅁杷允䅁䅁䅑䅁䑁䅁䅷䅁䭁佁䙁䅁䭁佁䭣䅁䭁䥁䕍䅁䉁䅁䅁允䅁䅁䅕扉祂䩡瑈お䵁䅉䅅䅁䕁䅁䅁睁䵁䅁䅁权㙄兂䅁权瑄权䅁权㙂䅂䅁允䅁䅁䅅䅁䙁䭁啃䙇⭫⭘⽅䍄䉁䅁䅁䅂䅁䅁䅍䅄䅁䅁䅯兒䅕䅁䅯眵䅯䅁䅯兣䅑䅁䅅䅁䉁䅁䅁兂捂㡪ㅌ䙋䡷䅑杷允䅁䅁䅑䅁䑁䅁䅷䅁䭁䭁䙯䅁䭁佁䭯䅁䭁䝁䔰䅁䉁䅁䅁允䅁䅁䄴䅄䅁䑁䅅杌ぁ䑁䅁李䅁䅁杷允䅁䅁䅑䅁䑁䅁䅷䅁䭁䭁䙯䅁䭁佁䭯䅁䭁䡁䕯䅁䉁䅁䅁允䅁䅁䄴䅄䅁䑁䅅杌ㅁ䑁䅧䅎䅁䅁杷允䅁䅁䅑䅁䑁䅁䅷䅁䭁䍁䙕䅁䭁佁䭙䅁䭁佁䭷䅁䉁䅁䅁允䅁䅁䅯睒䅁䅁杷允䅁䅁䅑䅁䑁䅁䅷䅁䭁䵁䙳䅁䭁佁䭫䅁䭁䥁䕕䅁䉁䅁䅁允䅁䅁䅕䅁䅁䭁㑂䕂䵅䅉䅅䅁䕁䅁䅁睁䵁䅁䅁权畂兂䅁权牄权䅁权㥂䅂䅁允䅁䅁䅅䅁佁䉁䅉䅁穁䑁䅧杍硁䑁䅕䅍㉁䑁䅁䅁䵁䅉䅅䅁䕁䅁䅁睁䵁䅁䅁权煃兂䅁权煄权䅁权䙃䅂䅁允䅁䅁䅅䅁佁䅁䅷䅁硁䍁䄴睎穁䑁䅑䅁䵁䅉䅅䅁䕁䅁䅁睁䵁䅁䅁权灄兂䅁权牄权䅁权睂䅂䅁允䅁䅁䅅䅁佁䉁䅑䅁硁䑁䅍兏ㅁ䑁䅉睎穁䑁䅙䅏䅁䅁杷允䅁䅁䅑䅁䑁䅁䅷䅁䭁䭁䙧䅁䭁佁䭣䅁䭁䡁䔰䅁䉁䅁䅁允䅁䅁䅕䩦䍳䉮杩啅䵁䅉䅅䅁䕁䅁䅁睁䵁䅁䅁权䑁杂䅁权灄权䅁权㙂䅂䅁允䅁䅁䅅䅁䙁䅁䅁䅁䅃⭭䅨䍄䉁䅁䅁䅂䅁䅁䅍䅄䅁䅁䅯䅲䅕䅁䅯眵䅯䅁䅯䅣䅑䅁䅅䅁䉁䅁䅁兂塁挲㌷⭕噍䅑杷允䅁䅁䅑䅁䑁䅁䅷䅁䭁䵁䕉䅁䭁佁䭙䅁䭁䝁䔰䅁䉁䅁䅁允䅁䅁䅯睒䅁䅁杷允䅁䅁䅑䅁䑁䅁䅷䅁䭁䕁䙧䅁䭁佁䭯䅁䭁䥁䕕䅁䉁䅁䅁允䅁䅁䄴䅄䅁䑁䅉杌硁䑁䅑睍䅁䅁杷允䅁䅁䅑䅁䑁䅁䅷䅁䭁乁䙣䅁䭁佁䭣䅁䭁䡁䕁䅁䉁䅁䅁允䅁䅁䅕灶愸㥌欲え䵁䅉䅅䅁䕁䅁䅁睁䵁䅁䅁权䙄兂䅁权潄权䅁权硂䅂䅁允䅁䅁䅅䅁佁䅁䄴䅁硁䑁䅫杌㉁䑁䅑兏䅁䅁杷允䅁䅁䅑䅁䑁䅁䅷䅁䭁䵁䙷䅁䭁佁䭯䅁䭁䝁䔸䅁䉁䅁䅁允䅁䅁䄴䅄䅁䑁䅁杌㑁䑁䅕睎䅁䅁杷允䅁䅁䅑䅁䑁䅁䅷䅁䭁䍁䙫䅁䭁佁䭙䅁䭁䡁䕁䅁䉁䅁䅁允䅁䅁䄴䅄䅁䑁䅉杌硁䑁䅅兏䅁䅁杷允䅁䅁䅑䅁䑁䅁䅷䅁䭁䙁䙉䅁䭁佁䬴䅁䭁䡁䕯䅁䉁䅁䅁允䅁䅁䅕䅁䅁䅁䝄啅䵅䅉䅅䅁䕁䅁䅁睁䵁䅁䅁权䵄兂䅁权煄权䅁权㙂䅂䅁允䅁䅁䅅䅁佁䅁䅯䅁睁䍁䄴䅏硁䅁䅁䍄䉁䅁䅁䅂䅁䅁䅍䅄䅁䅁䅯睙䅕䅁䅯眶䅯䅁䅯兣䅑䅁䅅䅁䉁䅁䅁杄啁䅁䅁免ㅁ䑁䅑睍㑁䑁䅉䅏㑁䑁䅁䅁䵁䅉䅅䅁䕁䅁䅁睁䵁䅁䅁权慂兂䅁权煄权䅁权獄权䅁允䅁䅁䅅䅁䭁䕁䅣䅁䵁䅉䅅䅁䕁䅁䅁睁䵁䅁䅁权佁兂䅁权浄权䅁权䙃䅂䅁允䅁䅁䅅䅁佁䅁䅷䅁睁䍁䄴兏㑁䑁䅕䅁䵁䅉䅅䅁䕁䅁䅁睁䵁䅁䅁权䵄兂䅁权煄权䅁权硂䅂䅁允䅁䅁䅅䅁佁䅁䅷䅁睁䍁䄴睎睁䑁䅉䅁䵁䅉䅅䅁䕁䅁䅁睁䵁䅁䅁权䵄兂䅁权煄权䅁权䙃䅂䅁允䅁䅁䅅䅁佁䅁䅷䅁睁䍁䄴睎ぁ䑁䅕䅁䵁䅉䅅䅁䕁䅁䅁睁䵁䅁䅁权慁兂䅁权瑄权䅁权㙂䅂䅁允䅁䅁䅅䅁䙁䅁牺塄先摅⽉䍄䉁䅁䅁䅂䅁䅁䅍䅄䅁䅁䅯䅺䅕䅁䅯朶䅯䅁䅯睧䅑䅁䅅䅁䉁䅁䅁杄䵁䅁䅁䅍畁䑁䅣李ぁ䅁䅁䍄䉁䅁䅁䅂䅁䅁䅍䅄䅁䅁䅯䅘䅕䅁䅯朶䅯䅁䅯䄷䅯䅁䅅䅁䉁䅁䅁权䡂䅁䅁䍄䉁䅁䅁䅂䅁䅁䅍䅄䅁䅁䅯兂䅕䅁䅯儶䅯䅁䅯睢䅑䅁䅅䅁䉁䅁䅁兂䅁䅁䅁䥧䍅兑杷允䅁䅁䅑䅁䑁䅁䅷䅁䭁䕁䙣䅁䭁佁䭯䅁䭁佁䭷䅁䉁䅁䅁允䅁䅁䅯睒䅁䅁杷允䅁䅁䅑䅁䑁䅁䅷䅁䭁䱁䙙䅁䭁佁䬴䅁䭁䡁䕯䅁䉁䅁䅁允䅁䅁䅕䅁䅁䵁敁欲䵁䅉䅅䅁䕁䅁䅁睁䵁䅁䅁权楄兂䅁权浄权䅁权硂䅂䅁允䅁䅁䅅䅁佁䅁䅷䅁ぁ䍁䄴䅎硁䑁䅑䅁䵁䅉䅅䅁䕁䅁䅁睁䵁䅁䅁权卄䅂䅁权畄权䅁权療䅂䅁允䅁䅁䅅䅁䙁䅁䅁䅁䅄栫䉸䍄䉁䅁䅁䅂䅁䅁䅍䅄䅁䅁䅯睒䅕䅁䅯朶䅯䅁䅯兢䅑䅁䅅䅁䉁䅁䅁权䡂䅁䅁䍄䉁䅁䅁䅂䅁䅁䅍䅄䅁䅁䅯儶䅑䅁䅯儶䅯䅁䅯䅣䅑䅁䅅䅁䉁䅁䅁兂䅁䅁䅁䡁丷䅑杷允䅁䅁䅑䅁䑁䅁䅷䅁䭁䵁䕷䅁䭁佁䬰䅁䭁䥁䕕䅁䉁䅁䅁允䅁䅁䅕㝤昶楇搯䐳䴸䅉䅅䅁䕁䅁䅁睁䵁䅁䅁权啂兂䅁权浄权䅁权瑂䅂䅁允䅁䅁䅅䅁䭁䕁䅣䅁䵁䅉䅅䅁䕁䅁䅁睁䵁䅁䅁权婄兂䅁权牄权䅁权㙂䅂䅁允䅁䅁䅅䅁佁䉁䅑䅁ぁ䑁䅍杍睁䑁䅑兎㑁䑁䅁䅎䅁䅁杷允䅁䅁䅑䅁䑁䅁䅷䅁䭁䡁䙷䅁䭁佁䭙䅁䭁䡁䕁䅁䉁䅁䅁允䅁䅁䄴䅄䅁䑁䅅杌㍁䑁䅅睍䅁䅁杷允䅁䅁䅑䅁䑁䅁䅷䅁䭁乁䕙䅁䭁佁䭳䅁䭁䝁䔸䅁䉁䅁䅁允䅁䅁䄴䅆䅁䑁䅅睍ㅁ䑁䅅䅍㍁䑁䅕睎㉁䅁䅁䍄䉁䅁䅁䅂䅁䅁䅍䅄䅁䅁䅯眱䅑䅁䅯眶䅯䅁䅯睢䅑䅁䅅䅁䉁䅁䅁杄啁䅁䅁免ぁ䑁䅍李祁䑁䅁䅎㑁䑁䅙䅁䵁䅉䅅䅁䕁䅁䅁睁䵁䅁䅁权䡂兂䅁权煄权䅁权硂䅂䅁允䅁䅁䅅䅁佁䅁䅷䅁睁䍁䄴睍穁䑁䅍䅁䵁䅉䅅䅁䕁䅁䅁睁䵁䅁䅁权乄兂䅁权畄权䅁权硂䅂䅁允䅁䅁䅅䅁䙁䅁䅁䅁杁朳䈹䍄䉁䅁䅁䅂䅁䅁䅍䅄䅁䅁䅯眰䅕䅁䅯儷䅯䅁䅯兦䅑䅁䅅䅁䉁䅁䅁兂穂䩡瑈䑦搯睐杷允䅁䅁䅑䅁䑁䅁䅷䅁䭁䕁䙣䅁䭁佁䭯䅁䭁䡁䔰䅁䉁䅁䅁允䅁䅁䄴䅄䅁䑁䅁杌穁䑁䅍䅎䅁䅁杷允䅁䅁䅑䅁䑁䅁䅷䅁䭁䅁䙣䅁䭁佁䭯䅁䭁䡁䕯䅁䉁䅁䅁允䅁䅁䄴䅄䅁䑁䅅杌穁䑁䅉䅏䅁䅁杷允䅁䅁䅑䅁䑁䅁䅷䅁䭁乁䙧䅁䭁佁䭯䅁䭁䡁䕁䅁䉁䅁䅁允䅁䅁䄴䅄䅁䑁䅁杌㉁䑁䅕睎䅁䅁杷允䅁䅁䅑䅁䑁䅁䅷䅁䭁偁䘰䅁䭁佁䭳䅁䭁䝁䔰䅁䉁䅁䅁允䅁䅁䅯睒䅁䅁杷允䅁䅁䅑䅁䑁䅁䅷䅁䭁䕁䙁䅁䭁佁䭣䅁䭁䡁䕁䅁䉁䅁䅁允䅁䅁䅕䉲慸䑚晴䕇䵁䅉䅅䅁䕁䅁䅁睁䵁䅁䅁权桄兂䅁权潄权䅁权硂䅂䅁允䅁䅁䅅䅁佁䅁䄴䅁硁䑁䅉杌ぁ䑁䅉兎䅁䅁杷允䅁䅁䅑䅁䑁䅁䅷䅁䭁䭁䕳䅁䭁佁䭳䅁䭁佁䭷䅁䉁䅁䅁允䅁䅁䅯睒䅁䅁杷允䅁䅁䅑䅁䑁䅁䅷䅁䭁䡁䙙䅁䭁佁䬰䅁䭁䝁䔰䅁䉁䅁䅁允䅁䅁䅯睒䅁䅁杷允䅁䅁䅑䅁䑁䅁䅷䅁䭁佁䘴䅁䭁佁䭙䅁䭁䡁䕁䅁䉁䅁䅁允䅁䅁䄴䅄䅁䑁䅅杌ㅁ䑁䅣䅎䅁䅁杷允䅁䅁䅑䅁䑁䅁䅷䅁䭁偁䕫䅁䭁佁䬴䅁䭁䡁䕁䅁䉁䅁䅁允䅁䅁䅕䅁䅁乁䭃欹䵁䅉䅅䅁䕁䅁䅁睁䵁䅁䅁权呁兂䅁权潄权䅁权䑃䅂䅁允䅁䅁䅅䅁䭁䕁䅣䅁䵁䅉䅅䅁䕁䅁䅁睁䵁䅁䅁权㡁兂䅁权煄权䅁权療䅂䅁允䅁䅁䅅䅁佁䅁䅷䅁睁䍁䄴兎㉁䑁䅫䅁䵁䅉䅅䅁䕁䅁䅁睁䵁䅁䅁权奄兂䅁权煄权䅁权㥂䅂䅁允䅁䅁䅅䅁佁䅁䅷䅁睁䍁䄴睎硁䑁䅕䅁䵁䅉䅅䅁䕁䅁䅁睁䵁䅁䅁权あ兂䅁权潄权䅁权獄权䅁允䅁䅁䅅䅁䭁䕁䅣䅁䵁䅉䅅䅁䕁䅁䅁睁䵁䅁䅁权ぁ兂䅁权湄权䅁权㥂䅂䅁允䅁䅁䅅䅁䙁佁浫免獩䌳䅆䍄䉁䅁䅁䅂䅁䅁䅍䅄䅁䅁䅯杬䅕䅁䅯朶䅯䅁䅯来䅑䅁䅅䅁䉁䅁䅁杄䭁䅁䅁免畁䑁䅍李䅁䅁杷允䅁䅁䅑䅁䑁䅁䅷䅁䭁䭁䙉䅁䭁佁䭯䅁䭁䝁䔰䅁䉁䅁䅁允䅁䅁䅯睒䅁䅁杷允䅁䅁䅑䅁䑁䅁䅷䅁䭁䩁䙙䅁䭁佁䭯䅁䭁䡁䕅䅁䉁䅁䅁允䅁䅁䄴䅄䅁䑁䅅杌穁䑁䅧䅏䅁䅁杷允䅁䅁䅑䅁䑁䅁䅷䅁䭁䥁䕳䅁䭁佁䭳䅁䭁䡁䔰䅁䉁䅁䅁允䅁䅁䄴杅䅁䑁䅍免㕁䑁䅫睎睁䑁䅁䅍䅁䅁杷允䅁䅁䅑䅁䑁䅁䅷䅁䭁䩁䙙䅁䭁佁䭯䅁䭁䥁䕍䅁䉁䅁䅁允䅁䅁䄴䅄䅁䑁䅅杌祁䑁䅕睍䅁䅁杷允䅁䅁䅑䅁䑁䅁䅷䅁䭁䙁䙣䅁䭁佁䬰䅁䭁䝁䔸䅁䉁䅁䅁允䅁䅁䅕杖琴灳瘳吸䴸䅉䅅䅁䕁䅁䅁睁䵁䅁䅁权㝃䅂䅁权浄权䅁权療䅂䅁允䅁䅁䅅䅁佁䅁䅷䅁硁䍁䄴杍㕁䑁䅉䅁䵁䅉䅅䅁䕁䅁䅁睁䵁䅁䅁权坃兂䅁权煄权䅁权㥂䅂䅁允䅁䅁䅅䅁佁䅁䅷䅁硁䍁䄴免祁䑁䅣䅁䵁䅉䅅䅁䕁䅁䅁睁䵁䅁䅁权佁兂䅁权煄权䅁权獄权䅁允䅁䅁䅅䅁䭁䕁䅣䅁䵁䅉䅅䅁䕁䅁䅁睁䵁䅁䅁权佄䅂䅁权瑄权䅁权䑃䅂䅁允䅁䅁䅅䅁䙁偁灹搸乊浙⽁䍄䉁䅁䅁䅂䅁䅁䅍䅄䅁䅁䅯杸䅕䅁䅯䄶䅯䅁䅯䅣䅑䅁䅅䅁䉁䅁䅁杄佁䅁䅁杍㕁䍁䄴兎ぁ䑁䅅䅁䵁䅉䅅䅁䕁䅁䅁睁䵁䅁䅁权灄兂䅁权浄权䅁权㥂䅂䅁允䅁䅁䅅䅁佁䅁䅷䅁硁䍁䄴免㉁䑁䅧䅁䵁䅉䅅䅁䕁䅁䅁睁䵁䅁䅁权乁杂䅁权煄权䅁权療䅂䅁允䅁䅁䅅䅁佁䅁䅯䅁睁䍁䄴兎穁䅁䅁䍄䉁䅁䅁䅂䅁䅁䅍䅄䅁䅁䅯杄䅕䅁䅯朶䅯䅁䅯睢䅑䅁䅅䅁䉁䅁䅁杄䵁䅁䅁䅍畁䑁䅍睍ぁ䅁䅁䍄䉁䅁䅁䅂䅁䅁䅍䅄䅁䅁䅯睫䅕䅁䅯䄶䅯䅁䅯兢䅑䅁䅅䅁䉁䅁䅁权䡂䅁䅁䍄䉁䅁䅁䅂䅁䅁䅍䅄䅁䅁䅯儱䅑䅁䅯儷䅯䅁䅯兢䅑䅁䅅䅁䉁䅁䅁兂㕁䵴㉨灶愯睐杷允䅁䅁䅑䅁䑁䅁䅷䅁䭁䭁䙁䅁䭁佁䬴䅁䭁䡁䔰䅁䉁䅁䅁允䅁䅁䅕䅁䅁䵁十挫䵁䅉䅅䅁䕁䅁䅁睁䵁䅁䅁权癄兂䅁权煄权䅁权䑃䅂䅁允䅁䅁䅅䅁佁䅁䅷䅁硁䍁䄴䅍㑁䑁䅣䅁䵁䅉䅅䅁䕁䅁䅁睁䵁䅁䅁权㙂兂䅁权牄权䅁权獄权䅁允䅁䅁䅅䅁䭁䕁䅣䅁䵁䅉䅅䅁䕁䅁䅁睁䵁䅁䅁权佁兂䅁权煄权䅁权䙃䅂䅁允䅁䅁䅅䅁佁䅁䅷䅁睁䍁䄴睍㕁䑁䅑䅁䵁䅉䅅䅁䕁䅁䅁睁䵁䅁䅁权摃䅂䅁权畄权䅁权獄权䅁允䅁䅁䅅䅁䭁䕁䅣䅁䵁䅉䅅䅁䕁䅁䅁睁䵁䅁䅁权敃䅂䅁权畄权䅁权獄权䅁允䅁䅁䅅䅁䭁䕁䅣䅁䵁䅉䅅䅁䕁䅁䅁睁䵁䅁䅁权晃䅂䅁权畄权䅁权獄权䅁允䅁䅁䅅䅁䭁䕁䅣䅁䵁䅉䅅䅁䕁䅁䅁睁䵁䅁䅁权塄兂䅁权煄权䅁权療䅂䅁允䅁䅁䅅䅁佁䅁䅷䅁硁䍁䄴杍㕁䑁䅕䅁䵁䅉䅅䅁䕁䅁䅁睁䵁䅁䅁权塄兂䅁权煄权䅁权睂䅂䅁允䅁䅁䅅䅁佁䅁䅷䅁硁䍁䄴睍穁䑁䅫䅁䵁䅉䅅䅁䕁䅁䅁睁䵁䅁䅁权㍄兂䅁权牄权䅁权療䅂䅁允䅁䅁䅅䅁佁䉁䅑䅁硁䑁䅁䅍睁䑁䅍兏祁䑁䅅睎䅁䅁杷允䅁䅁䅑䅁䑁䅁䅷䅁䭁佁䕑䅁䭁佁䭧䅁䭁䡁䕯䅁䉁䅁䅁允䅁䅁䄴杄䅁䑁䅅李畁䑁䅫䅍祁䅁䅁䍄䉁䅁䅁䅂䅁䅁䅍䅄䅁䅁䅯䄯䅑䅁䅯朶䅯䅁䅯兦䅑䅁䅅䅁䉁䅁䅁杄䵁䅁䅁免畁䑁䅕兏穁䅁䅁䍄䉁䅁䅁䅂䅁䅁䅍䅄䅁䅁䅯䅇䅕䅁䅯䄶䅯䅁䅯兢䅑䅁䅅䅁䉁䅁䅁杄佁䅁䅁免㍁䍁䄴睍穁䑁䅣䅁䵁䅉䅅䅁䕁䅁䅁睁䵁䅁䅁权灃䅂䅁权畄权䅁权䙃䅂䅁允䅁䅁䅅䅁䙁䅁䅁䅁䥃橈䉎䍄䉁䅁䅁䅂䅁䅁䅍䅄䅁䅁䅯東䅑䅁䅯朷䅯䅁䅯全䅑䅁䅅䅁䉁䅁䅁兂䅁䅁䅁䅯何兑杷允䅁䅁䅑䅁䑁䅁䅷䅁䭁乁䙣䅁䭁佁䭯䅁䭁䥁䕕䅁䉁䅁䅁允䅁䅁䄴䅄䅁䑁䅅杌祁䑁䅣免䅁䅁杷允䅁䅁䅑䅁䑁䅁䅷䅁䭁䙁䙍䅁䭁佁䭳䅁䭁䡁䔰䅁䉁䅁䅁允䅁䅁䄴杅䅁䑁䅑睎㑁䑁䅕免㑁䑁䅙杍䅁䅁杷允䅁䅁䅑䅁䑁䅁䅷䅁䭁䡁䙯䅁䭁佁䬰䅁䭁䥁䕕䅁䉁䅁䅁允䅁䅁䅕へ㍳啩杆呸䴸䅉䅅䅁䕁䅁䅁睁䵁䅁䅁权塄兂䅁权煄权䅁权䑃䅂䅁允䅁䅁䅅䅁佁䅁䅷䅁硁䍁䄴杍硁䑁䅍䅁䵁䅉䅅䅁䕁䅁䅁睁䵁䅁䅁权啃兂䅁权煄权䅁权瑂䅂䅁允䅁䅁䅅䅁䭁䕁䅣䅁䵁䅉䅅䅁䕁䅁䅁睁䵁䅁䅁权卄䅂䅁权灄权䅁权䑃䅂䅁允䅁䅁䅅䅁䙁䅁䅁䅁杂眫䉊䍄䉁䅁䅁䅂䅁䅁䅍䅄䅁䅁䅯其䅑䅁䅯䄶䅯䅁䅯䅣䅑䅁䅅䅁䉁䅁䅁杄佁䅁䅁免㑁䍁䄴兎ぁ䑁䅑䅁䵁䅉䅅䅁䕁䅁䅁睁䵁䅁䅁权捁兂䅁权煄权䅁权㙂䅂䅁允䅁䅁䅅䅁佁䅁䅷䅁睁䍁䄴免㑁䑁䅣䅁䵁䅉䅅䅁䕁䅁䅁睁䵁䅁䅁权捁兂䅁权煄权䅁权睂䅂䅁允䅁䅁䅅䅁佁䅁䅯䅁睁䍁䄴免㑁䅁䅁䍄䉁䅁䅁䅂䅁䅁䅍䅄䅁䅁䅯睖䅕䅁䅯朶䅯䅁䅯睢䅑䅁䅅䅁䉁䅁䅁杄䵁䅁䅁免畁䑁䅑䅎ㅁ䅁䅁䍄䉁䅁䅁䅂䅁䅁䅍䅄䅁䅁䅯䅬䅑䅁䅯䄶䅯䅁䅯兦䅑䅁䅅䅁䉁䅁䅁杄䵁䅁䅁李畁䑁䅧李㕁䅁䅁䍄䉁䅁䅁䅂䅁䅁䅍䅄䅁䅁䅯䅈䅕䅁䅯朶䅯䅁䅯兣䅑䅁䅅䅁䉁䅁䅁杄䵁䅁䅁䅍畁䑁䅅睎㍁䅁䅁䍄䉁䅁䅁䅂䅁䅁䅍䅄䅁䅁䅯兢䅕䅁䅯儶䅯䅁䅯兦䅑䅁䅅䅁䉁䅁䅁兂䅁䅁䅁䍕䭫兑杷允䅁䅁䅑䅁䑁䅁䅷䅁䭁䡁䙷䅁䭁佁䬰䅁䭁䥁䕕䅁䉁䅁䅁允䅁䅁䅕杓䍷㑋坣吲䴸䅉䅅䅁䕁䅁䅁睁䵁䅁䅁权穃兂䅁权潄权䅁权硂䅂䅁允䅁䅁䅅䅁佁䅁䄴䅁穁䑁䅅杌㑁䑁䅙杍䅁䅁杷允䅁䅁䅑䅁䑁䅁䅷䅁䭁䉁䙷䅁䭁佁䭯䅁䭁䥁䕍䅁䉁䅁䅁允䅁䅁䄴䅄䅁䑁䅁杌硁䑁䅧睍䅁䅁杷允䅁䅁䅑䅁䑁䅁䅷䅁䭁䭁䙕䅁䭁佁䬰䅁䭁䡁䕅䅁䉁䅁䅁允䅁䅁䅕㡧䭄啯㉗稶䴸䅉䅅䅁䕁䅁䅁睁䵁䅁䅁权獄䅂䅁权灄权䅁权硂䅂䅁允䅁䅁䅅䅁䙁䅁䅁䅁䅃硂䈵䍄䉁䅁䅁䅂䅁䅁䅍䅄䅁䅁䅯兵䅕䅁䅯䄶䅯䅁䅯全䅑䅁䅅䅁䉁䅁䅁杄佁䅁䅁杍ぁ䍁䄴杍穁䑁䅧䅁䵁䅉䅅䅁䕁䅁䅁睁䵁䅁䅁权楄䅂䅁权煄权䅁权療䅂䅁允䅁䅁䅅䅁佁䅁䅷䅁睁䍁䄴䅎睁䑁䅅䅁䵁䅉䅅䅁䕁䅁䅁睁䵁䅁䅁权橄兂䅁权瑄权䅁权硂䅂䅁允䅁䅁䅅䅁䙁䭁䝪穓䩥救⽧䍄䉁䅁䅁䅂䅁䅁䅍䅄䅁䅁䅯朴䅑䅁䅯朶䅯䅁䅯䅣䅑䅁䅅䅁䉁䅁䅁杄䵁䅁䅁䅍畁䑁䅍䅏ㅁ䅁䅁䍄䉁䅁䅁䅂䅁䅁䅍䅄䅁䅁䅯朴䅑䅁䅯朶䅯䅁䅯全䅑䅁䅅䅁䉁䅁䅁杄䵁䅁䅁䅍畁䑁䅑䅍㉁䅁䅁䍄䉁䅁䅁䅂䅁䅁䅍䅄䅁䅁䅯兮䅑䅁䅯眵䅯䅁䅯全䅑䅁䅅䅁䉁䅁䅁兂穃㠳条潶砷睐杷允䅁䅁䅑䅁䑁䅁䅷䅁䭁佁䕳䅁䭁佁䭳䅁䭁䝁䔸䅁䉁䅁䅁允䅁䅁䄴䅆䅁䑁䅉睍祁䑁䅉䅍睁䑁䅁䅍睁䅁䅁䍄䉁䅁䅁䅂䅁䅁䅍䅄䅁䅁䅯兑䅕䅁䅯眶䅯䅁䅯䄷䅯䅁䅅䅁䉁䅁䅁权䡂䅁䅁䍄䉁䅁䅁䅂䅁䅁䅍䅄䅁䅁䅯朶䅑䅁䅯朵䅯䅁䅯兦䅑䅁䅅䅁䉁䅁䅁杄䵁䅁䅁免畁䑁䅙䅍硁䅁䅁䍄䉁䅁䅁䅂䅁䅁䅍䅄䅁䅁䅯朴䅑䅁䅯朶䅯䅁䅯睧䅑䅁䅅䅁䉁䅁䅁杄䭁䅁䅁䅍畁䑁䅍兏䅁䅁杷允䅁䅁䅑䅁䑁䅁䅷䅁䭁乁䙁䅁䭁佁䭯䅁䭁佁䭷䅁䉁䅁䅁允䅁䅁䅯睒䅁䅁杷允䅁䅁䅑䅁䑁䅁䅷䅁䭁䝁䙑䅁䭁佁䬰䅁䭁䥁䕍䅁䉁䅁䅁允䅁䅁䅕䉯癯匳䝑歁䵁䅉䅅䅁䕁䅁䅁睁䵁䅁䅁权兄兂䅁权煄权䅁权瑂䅂䅁允䅁䅁䅅䅁䭁䕁䅣䅁䵁䅉䅅䅁䕁䅁䅁睁䵁䅁䅁权䱁兂䅁权灄权䅁权獄权䅁允䅁䅁䅅䅁䭁䕁䅣䅁䵁䅉䅅䅁䕁䅁䅁睁䵁䅁䅁权噄兂䅁权潄权䅁权睂䅂䅁允䅁䅁䅅䅁䭁䕁䅣䅁䵁䅉䅅䅁䕁䅁䅁睁䵁䅁䅁权㝃兂䅁权浄权䅁权瑂䅂䅁允䅁䅁䅅䅁佁䅁䅷䅁祁䍁䄴李硁䑁䅫䅁䵁䅉䅅䅁䕁䅁䅁睁䵁䅁䅁权兄兂䅁权煄权䅁权㙂䅂䅁允䅁䅁䅅䅁佁䅁䅷䅁睁䍁䄴李㍁䑁䅑䅁䵁䅉䅅䅁䕁䅁䅁睁䵁䅁䅁权歂兂䅁权潄权䅁权獄权䅁允䅁䅁䅅䅁䭁䕁䅣䅁䵁䅉䅅䅁䕁䅁䅁睁䵁䅁䅁权兄兂䅁权煄权䅁权睂䅂䅁允䅁䅁䅅䅁佁䅁䅷䅁睁䍁䄴李穁䑁䅫䅁䵁䅉䅅䅁䕁䅁䅁睁䵁䅁䅁权⽁兂䅁权牄权䅁权䙃䅂䅁允䅁䅁䅅䅁佁䉁䅉䅁ぁ䑁䅣睍ㅁ䑁䅑䅏㑁䑁䅉䅁䵁䅉䅅䅁䕁䅁䅁睁䵁䅁䅁权䱃兂䅁权浄权䅁权獄权䅁允䅁䅁䅅䅁䭁䕁䅣䅁䵁䅉䅅䅁䕁䅁䅁睁䵁䅁䅁权啄兂䅁权牄权䅁权䑃䅂䅁允䅁䅁䅅䅁佁䉁䅑䅁硁䑁䅍䅏㍁䑁䅁䅍睁䑁䅁䅍䅁䅁杷允䅁䅁䅑䅁䑁䅁䅷䅁䭁乁䙁䅁䭁佁䭯䅁䭁䥁䕕䅁䉁䅁䅁允䅁䅁䄴䅄䅁䑁䅁杌㉁䑁䅁李䅁䅁杷允䅁䅁䅑䅁䑁䅁䅷䅁䭁䭁䙙䅁䭁佁䭫䅁䭁䥁䕕䅁䉁䅁䅁允䅁䅁䅕䅁䅁䑁睪あ䵅䅉䅅䅁䕁䅁䅁睁䵁䅁䅁权乂兂䅁权浄权䅁权䑃䅂䅁允䅁䅁䅅䅁佁䅁䄴䅁硁䑁䅣杌㍁䑁䅁睍䅁䅁杷允䅁䅁䅑䅁䑁䅁䅷䅁䭁䙁䙅䅁䭁佁䭣䅁䭁䝁䔰䅁䉁䅁䅁允䅁䅁䅕䡶呓䅇坒歇䵁䅉䅅䅁䕁䅁䅁睁䵁䅁䅁权䭄䅂䅁权浄权䅁权䑃䅂䅁允䅁䅁䅅䅁佁䅁䅷䅁穁䍁䄴䅍ぁ䑁䅧䅁䵁䅉䅅䅁䕁䅁䅁睁䵁䅁䅁权兄兂䅁权煄权䅁权㥂䅂䅁允䅁䅁䅅䅁佁䅁䅷䅁睁䍁䄴兎ㅁ䑁䅑䅁䵁䅉䅅䅁䕁䅁䅁睁䵁䅁䅁权潄䅂䅁权畄权䅁权䑃䅂䅁允䅁䅁䅅䅁䙁䅁䅁䅁䅁佩䅎䍄䉁䅁䅁䅂䅁䅁䅍䅄䅁䅁䅯䅄䅙䅁䅯朶䅯䅁䅯䄷䅯䅁䅅䅁䉁䅁䅁权䡂䅁䅁䍄䉁䅁䅁䅂䅁䅁䅍䅄䅁䅁䅯䅄䅙䅁䅯朶䅯䅁䅯兢䅑䅁䅅䅁䉁䅁䅁权䡂䅁䅁䍄䉁䅁䅁䅂䅁䅁䅍䅄䅁䅁䅯䅂䅙䅁䅯朵䅯䅁䅯来䅑䅁䅅䅁䉁䅁䅁杄䭁䅁䅁免畁䑁䅫兏䅁䅁杷允䅁䅁䅑䅁䑁䅁䅷䅁䭁偁䘸䅁䭁佁䭫䅁䭁䝁䔸䅁䉁䅁䅁允䅁䅁䅕䅁䅁䵁佩あ䵅䅉䅅䅁䕁䅁䅁睁䵁䅁䅁权䡁兂䅁权畄权䅁权瑂䅂䅁允䅁䅁䅅䅁䭁䕁䅣䅁䵁䅉䅅䅁䕁䅁䅁睁䵁䅁䅁权噄䅂䅁权煄权䅁权獄权䅁允䅁䅁䅅䅁䭁䕁䅣䅁䵁䅉䅅䅁䕁䅁䅁睁䵁䅁䅁权呄兂䅁权潄权䅁权䙃䅂䅁允䅁䅁䅅䅁佁䅁䄴䅁祁䑁䅁杌㍁䑁䅍睍䅁䅁杷允䅁䅁䅑䅁䑁䅁䅷䅁䭁佁䕷䅁䭁佁䭯䅁䭁䡁䕯䅁䉁䅁䅁允䅁䅁䄴䅄䅁䑁䅁杌㕁䑁䅅兏䅁䅁杷允䅁䅁䅑䅁䑁䅁䅷䅁䭁乁䕕䅁䭁佁䭯䅁䭁䡁䕁䅁䉁䅁䅁允䅁䅁䄴䅄䅁䑁䅅杌ぁ䑁䅫䅏䅁䅁杷允䅁䅁䅑䅁䑁䅁䅷䅁䭁乁䕕䅁䭁佁䭯䅁䭁䡁䕅䅁䉁䅁䅁允䅁䅁䄴䅄䅁䑁䅅杌ㅁ䑁䅅兎䅁䅁杷允䅁䅁䅑䅁䑁䅁䅷䅁䭁䅁䙧䅁䭁佁䭙䅁䭁䥁䕍䅁䉁䅁䅁允䅁䅁䄴䅄䅁䑁䅁杌ぁ䑁䅙兏䅁䅁杷允䅁䅁䅑䅁䑁䅁䅷䅁䭁偁䙉䅁䭁佁䭧䅁䭁䡁䕯䅁䉁䅁䅁允䅁䅁䄴䅄䅁䑁䅉免畁䑁䅍睍䅁䅁杷允䅁䅁䅑䅁䑁䅁䅷䅁䭁䩁䘸䅁䭁佁䭯䅁䭁䡁䕅䅁䉁䅁䅁允䅁䅁䄴权䅁䑁䅁杌穁䑁䅣䅁䵁䅉䅅䅁䕁䅁䅁睁䵁䅁䅁权䡄䅂䅁权潄权䅁权獄权䅁允䅁䅁䅅䅁䭁䕁䅣䅁䵁䅉䅅䅁䕁䅁䅁睁䵁䅁䅁权祄兂䅁权牄权䅁权䙃䅂䅁允䅁䅁䅅䅁佁䉁䅉䅁㕁䑁䅣兏睁䑁䅁䅍睁䑁䅁䅁䵁䅉䅅䅁䕁䅁䅁睁䵁䅁䅁权塄䅂䅁权潄权䅁权㥂䅂䅁允䅁䅁䅅䅁佁䅁䅷䅁㑁䍁䄴睍睁䑁䅕䅁䵁䅉䅅䅁䕁䅁䅁睁䵁䅁䅁权ㅃ兂䅁权煄权䅁权㙂䅂䅁允䅁䅁䅅䅁佁䅁䅷䅁硁䍁䄴睍穁䑁䅫䅁䵁䅉䅅䅁䕁䅁䅁睁䵁䅁䅁权㝁兂䅁权潄权䅁权硂䅂䅁允䅁䅁䅅䅁䭁䕁䅣䅁䵁䅉䅅䅁䕁䅁䅁睁䵁䅁䅁权䭁杂䅁权煄权䅁权䙃䅂䅁允䅁䅁䅅䅁佁䅁䅷䅁睁䍁䄴免硁䑁䅧䅁䵁䅉䅅䅁䕁䅁䅁睁䵁䅁䅁权䵁兂䅁权灄权䅁权䙃䅂䅁允䅁䅁䅅䅁䙁䅁䅁䅁䅃䵱䅸䍄䉁䅁䅁䅂䅁䅁䅍䅄䅁䅁䅯杘䅕䅁䅯朵䅯䅁䅯䄷䅯䅁䅅䅁䉁䅁䅁权䡂䅁䅁䍄䉁䅁䅁䅂䅁䅁䅍䅄䅁䅁䅯兴䅕䅁䅯朶䅯䅁䅯兦䅑䅁䅅䅁䉁䅁䅁杄䵁䅁䅁免畁䑁䅙䅎ㅁ䅁䅁䍄䉁䅁䅁䅂䅁䅁䅍䅄䅁䅁䅯兢䅕䅁䅯朶䅯䅁䅯䄷䅯䅁䅅䅁䉁䅁䅁权䡂䅁䅁䍄䉁䅁䅁䅂䅁䅁䅍䅄䅁䅁䅯䅢䅕䅁䅯眶䅯䅁䅯兢䅑䅁䅅䅁䉁䅁䅁杄十䅁䅁䅏硁䑁䅕䅍睁䑁䅁䅍睁䅁䅁䍄䉁䅁䅁䅂䅁䅁䅍䅄䅁䅁䅯睴䅕䅁䅯朵䅯䅁䅯全䅑䅁䅅䅁䉁䅁䅁杄䵁䅁䅁免畁䑁䅙免硁䅁䅁䍄䉁䅁䅁䅂䅁䅁䅍䅄䅁䅁䅯杉䅕䅁䅯儷䅯䅁䅯睧䅑䅁䅅䅁䉁䅁䅁兂慁煈䍘䩙䉉䅑杷允䅁䅁䅑䅁䑁䅁䅷䅁䭁䵁䙳䅁䭁佁䭯䅁䭁䥁䕕䅁䉁䅁䅁允䅁䅁䄴䅄䅁䑁䅑杌㕁䑁䅁睍䅁䅁杷允䅁䅁䅑䅁䑁䅁䅷䅁䭁䱁䙷䅁䭁佁䭧䅁䭁䡁䕁䅁䉁䅁䅁允䅁䅁䅯睒䅁䅁杷允䅁䅁䅑䅁䑁䅁䅷䅁䭁䱁䘴䅁䭁佁䭧䅁䭁䡁䕁䅁䉁䅁䅁允䅁䅁䄴杄䅁䑁䅑免畁䑁䅁䅏硁䅁䅁䍄䉁䅁䅁䅂䅁䅁䅍䅄䅁䅁䅯䅹䅕䅁䅯䄶䅯䅁䅯来䅑䅁䅅䅁䉁䅁䅁杄佁䅁䅁免㑁䍁䄴䅎ぁ䑁䅣䅁䵁䅉䅅䅁䕁䅁䅁睁䵁䅁䅁权佃䅂䅁权煄权䅁权瑂䅂䅁允䅁䅁䅅䅁䭁䕁䅣䅁䵁䅉䅅䅁䕁䅁䅁睁䵁䅁䅁权佁杂䅁权煄权䅁权療䅂䅁允䅁䅁䅅䅁佁䅁䅷䅁睁䍁䄴免㍁䑁䅣䅁䵁䅉䅅䅁䕁䅁䅁睁䵁䅁䅁权佁杂䅁权煄权䅁权㙂䅂䅁允䅁䅁䅅䅁佁䅁䅷䅁睁䍁䄴免㕁䑁䅕䅁䵁䅉䅅䅁䕁䅁䅁睁䵁䅁䅁权佁杂䅁权煄权䅁权硂䅂䅁允䅁䅁䅅䅁佁䅁䅷䅁睁䍁䄴杍ぁ䑁䅫䅁䵁䅉䅅䅁䕁䅁䅁睁䵁䅁䅁权㕂兂䅁权灄权䅁权瑂䅂䅁允䅁䅁䅅䅁䭁䕁䅣䅁䵁䅉䅅䅁䕁䅁䅁睁䵁䅁䅁权㡄兂䅁权煄权䅁权䙃䅂䅁允䅁䅁䅅䅁佁䅁䅷䅁睁䍁䄴睎穁䑁䅅䅁䵁䅉䅅䅁䕁䅁䅁睁䵁䅁䅁权楄兂䅁权畄权䅁权睂䅂䅁允䅁䅁䅅䅁䙁䅁䅁䅁兄栫䉚䍄䉁䅁䅁䅂䅁䅁䅍䅄䅁䅁䅯䄲䅕䅁䅯䄶䅯䅁䅯睢䅑䅁䅅䅁䉁䅁䅁杄䵁䅁䅁兏畁䑁䅕兏祁䅁䅁䍄䉁䅁䅁䅂䅁䅁䅍䅄䅁䅁䅯全䅕䅁䅯䄶䅯䅁䅯兦䅑䅁䅅䅁䉁䅁䅁杄佁䅁䅁免㕁䍁䄴睍睁䑁䅣䅁䵁䅉䅅䅁䕁䅁䅁睁䵁䅁䅁权橃兂䅁权牄权䅁权睂䅂䅁允䅁䅁䅅䅁佁䉁䅉䅁㉁䑁䅅睎穁䑁䅙睎硁䑁䅕䅁䵁䅉䅅䅁䕁䅁䅁睁䵁䅁䅁权楃䅂䅁权潄权䅁权睂䅂䅁允䅁䅁䅅䅁佁䅁䄴䅁穁䑁䅑杌祁䑁䅫杍䅁䅁杷允䅁䅁䅑䅁䑁䅁䅷䅁䭁䉁䙙䅁䭁佁䭙䅁䭁䡁䕅䅁䉁䅁䅁允䅁䅁䄴䅄䅁䑁䅙杌睁䑁䅕李䅁䅁杷允䅁䅁䅑䅁䑁䅁䅷䅁䭁䅁䜴䅁䭁佁䭯䅁䭁䥁䕍䅁䉁䅁䅁允䅁䅁䄴䅄䅁䑁䅁杌祁䑁䅅睍䅁䅁杷允䅁䅁䅑䅁䑁䅁䅷䅁䭁䩁䙉䅁䭁佁䭯䅁䭁䡁䕯䅁䉁䅁䅁允䅁䅁䄴䅄䅁䑁䅁杌㕁䑁䅁免䅁䅁杷允䅁䅁䅑䅁䑁䅁䅷䅁䭁䩁䕙䅁䭁佁䭙䅁䭁佁䭷䅁䉁䅁䅁允䅁䅁䅯睒䅁䅁杷允䅁䅁䅑䅁䑁䅁䅷䅁䭁䩁䕯䅁䭁佁䭯䅁䭁䡁䕁䅁䉁䅁䅁允䅁䅁䄴䅄䅁䑁䅁杌穁䑁䅉兏䅁䅁杷允䅁䅁䅑䅁䑁䅁䅷䅁䭁䅁䜸䅁䭁佁䭳䅁䭁䡁䕅䅁䉁䅁䅁允䅁䅁䄴杅䅁䑁䅙免ぁ䑁䅕䅎睁䑁䅁䅍䅁䅁杷允䅁䅁䅑䅁䑁䅁䅷䅁䭁䉁䝁䅁䭁佁䭳䅁䭁䡁䕅䅁䉁䅁䅁允䅁䅁䄴䅆䅁䑁䅉睎睁䑁䅫杍祁䑁䅣免㕁䅁䅁䍄䉁䅁䅁䅂䅁䅁䅍䅄䅁䅁䅯眸䅑䅁䅯眵䅯䅁䅯兣䅑䅁䅅䅁䉁䅁䅁兂㡁㝧捔䉭敲睐杷允䅁䅁䅑䅁䑁䅁䅷䅁䭁䱁䙧䅁䭁佁䭯䅁䭁䡁䕅䅁䉁䅁䅁允䅁䅁䄴䅄䅁䑁䅁杌硁䑁䅑䅎䅁䅁杷允䅁䅁䅑䅁䑁䅁䅷䅁䭁䱁䙧䅁䭁佁䭯䅁䭁䥁䕕䅁䉁䅁䅁允䅁䅁䄴䅄䅁䑁䅁杌硁䑁䅑睍䅁䅁杷允䅁䅁䅑䅁䑁䅁䅷䅁䭁䱁䙧䅁䭁佁䭯䅁䭁䥁䕍䅁䉁䅁䅁允䅁䅁䄴䅄䅁䑁䅁杌硁䑁䅑免䅁䅁杷允䅁䅁䅑䅁䑁䅁䅷䅁䭁䩁䙅䅁䭁佁䭫䅁䭁䝁䔸䅁䉁䅁䅁允䅁䅁䅕䅁䅁䡁䅨歃䵅䅉䅅䅁䕁䅁䅁睁䵁䅁䅁权㉃兂䅁权煄权䅁权獄权䅁允䅁䅁䅅䅁䭁䕁䅣䅁䵁䅉䅅䅁䕁䅁䅁睁䵁䅁䅁权㉃兂䅁权煄权䅁权療䅂䅁允䅁䅁䅅䅁佁䅁䅷䅁睁䍁䄴免㕁䑁䅉䅁䵁䅉䅅䅁䕁䅁䅁睁䵁䅁䅁权㉃兂䅁权煄权䅁权㙂䅂䅁允䅁䅁䅅䅁佁䅁䅷䅁睁䍁䄴杍睁䑁䅣䅁䵁䅉䅅䅁䕁䅁䅁睁䵁䅁䅁权㕃䅂䅁权湄权䅁权㙂䅂䅁允䅁䅁䅅䅁䙁䵁䭈啯㉗⼸⽍䍄䉁䅁䅁䅂䅁䅁䅍䅄䅁䅁䅯杴䅕䅁䅯朶䅯䅁䅯兣䅑䅁䅅䅁䉁䅁䅁杄䥁䅁䅁䅍畁䑁䅉䅁䵁䅉䅅䅁䕁䅁䅁睁䵁䅁䅁权㉃兂䅁权煄权䅁权䙃䅂䅁允䅁䅁䅅䅁佁䅁䅷䅁睁䍁䄴杍睁䑁䅅䅁䵁䅉䅅䅁䕁䅁䅁睁䵁䅁䅁权㕃兂䅁权浄权䅁权䑃䅂䅁允䅁䅁䅅䅁佁䅁䅷䅁祁䍁䄴䅎㑁䑁䅅䅁䵁䅉䅅䅁䕁䅁䅁睁䵁䅁䅁权䕁兂䅁权潄权䅁权瑂䅂䅁允䅁䅁䅅䅁䭁䕁䅣䅁䵁䅉䅅䅁䕁䅁䅁睁䵁䅁䅁权卄䅂䅁权浄权䅁权䙃䅂䅁允䅁䅁䅅䅁佁䅁䅷䅁睁䍁䄴兎㕁䑁䅉䅁䵁䅉䅅䅁䕁䅁䅁睁䵁䅁䅁权䭄䅂䅁权潄权䅁权䑃䅂䅁允䅁䅁䅅䅁佁䅁䅷䅁硁䑁䅉杌睁䑁䅫䅁䵁䅉䅅䅁䕁䅁䅁睁䵁䅁䅁权佁杂䅁权浄权䅁权䑃䅂䅁允䅁䅁䅅䅁佁䅁䅷䅁睁䍁䄴李硁䑁䅉䅁䵁䅉䅅䅁䕁䅁䅁睁䵁䅁䅁权㡄兂䅁权煄权䅁权䑃䅂䅁允䅁䅁䅅䅁佁䅁䅷䅁睁䍁䄴睎祁䑁䅧䅁䵁䅉䅅䅁䕁䅁䅁睁䵁䅁䅁权硄䅂䅁权畄权䅁权硂䅂䅁允䅁䅁䅅䅁䙁䅁䅁䅁䅁瑭䅄䍄䉁䅁䅁䅂䅁䅁䅍䅄䅁䅁䅯䄯䅕䅁䅯朶䅯䅁䅯兦䅑䅁䅅䅁䉁䅁䅁杄䵁䅁䅁䅍畁䑁䅣免硁䅁䅁䍄䉁䅁䅁䅂䅁䅁䅍䅄䅁䅁䅯睪䅑䅁䅯朷䅯䅁䅯䅣䅑䅁䅅䅁䉁䅁䅁兂䅁䅁䅁䥥䥑兑杷允䅁䅁䅑䅁䑁䅁䅷䅁䭁䥁䘰䅁䭁佁䭯䅁䭁佁䭷䅁䉁䅁䅁允䅁䅁䅯睒䅁䅁杷允䅁䅁䅑䅁䑁䅁䅷䅁䭁䵁䕑䅁䭁佁䬰䅁䭁䡁䕅䅁䉁䅁䅁允䅁䅁䅕琸乊桙奂㜯䴸䅉䅅䅁䕁䅁䅁睁䵁䅁䅁权乃兂䅁权煄权䅁权㙂䅂䅁允䅁䅁䅅䅁佁䅁䅷䅁睁䍁䄴免㉁䑁䅑䅁䵁䅉䅅䅁䕁䅁䅁睁䵁䅁䅁权千兂䅁权煄权䅁权瑂䅂䅁允䅁䅁䅅䅁佁䅁䅷䅁睁䍁䄴䅏穁䑁䅉䅁䵁䅉䅅䅁䕁䅁䅁睁䵁䅁䅁权䙂兂䅁权瑄权䅁权睂䅂䅁允䅁䅁䅅䅁䙁䙁歰㥏倹敪⽍䍄䉁䅁䅁䅂䅁䅁䅍䅄䅁䅁䅯杫䅕䅁䅯朶䅯䅁䅯睢䅑䅁䅅䅁䉁䅁䅁杄䵁䅁䅁䅍畁䑁䅫免㑁䅁䅁䍄䉁䅁䅁䅂䅁䅁䅍䅄䅁䅁䅯眲䅕䅁䅯朶䅯䅁䅯睢䅑䅁䅅䅁䉁䅁䅁杄䵁䅁䅁䅍畁䑁䅑李ㅁ䅁䅁䍄䉁䅁䅁䅂䅁䅁䅍䅄䅁䅁䅯眲䅕䅁䅯朶䅯䅁䅯䅣䅑䅁䅅䅁䉁䅁䅁杄䵁䅁䅁䅍畁䑁䅑杍㑁䅁䅁䍄䉁䅁䅁䅂䅁䅁䅍䅄䅁䅁䅯眲䅕䅁䅯朶䅯䅁䅯兣䅑䅁䅅䅁䉁䅁䅁杄䵁䅁䅁䅍畁䑁䅑睍祁䅁䅁䍄䉁䅁䅁䅂䅁䅁䅍䅄䅁䅁䅯睂䅕䅁䅯眵䅯䅁䅯兦䅑䅁䅅䅁䉁䅁䅁兂⽂牡へ硫啪睐杷允䅁䅁䅑䅁䑁䅁䅷䅁䭁䙁䙧䅁䭁佁䭣䅁䭁䡁䕁䅁䉁䅁䅁允䅁䅁䅕歵䵫楁䡳う䵁䅉䅅䅁䕁䅁䅁睁䵁䅁䅁权扄兂䅁权煄权䅁权䙃䅂䅁允䅁䅁䅅䅁佁䅁䅷䅁睁䍁䄴睍㍁䑁䅉䅁䵁䅉䅅䅁䕁䅁䅁睁䵁䅁䅁权瑃兂䅁权煄权䅁权硂䅂䅁允䅁䅁䅅䅁佁䅁䅷䅁睁䍁䄴李㑁䑁䅍䅁䵁䅉䅅䅁䕁䅁䅁睁䵁䅁䅁权兄䅂䅁权湄权䅁权㥂䅂䅁允䅁䅁䅅䅁䙁䝁匸㡧䭄剉䄳䍄䉁䅁䅁䅂䅁䅁䅍䅄䅁䅁䅯杴䅑䅁䅯儷䅯䅁䅯兢䅑䅁䅅䅁䉁䅁䅁兂偁偘䝚慊䭔睐杷允䅁䅁䅑䅁䑁䅁䅷䅁䭁偁䕉䅁䭁佁䭯䅁䭁䝁䔸䅁䉁䅁䅁允䅁䅁䄴䅄䅁䑁䅁杌睁䑁䅫兏䅁䅁杷允䅁䅁䅑䅁䑁䅁䅷䅁䭁䭁䕉䅁䭁佁䬰䅁䭁䡁䕁䅁䉁䅁䅁允䅁䅁䅕癱午坔光䑵䴸䅉䅅䅁䕁䅁䅁睁䵁䅁䅁权楃兂䅁权畄权䅁权睂䅂䅁允䅁䅁䅅䅁䙁䅁䅁䅁元癥䅲䍄䉁䅁䅁䅂䅁䅁䅍䅄䅁䅁䅯䅍䅕䅁䅯䄶䅯䅁䅯兣䅑䅁䅅䅁䉁䅁䅁杄佁䅁䅁免睁䍁䄴䅏睁䑁䅕䅁䵁䅉䅅䅁䕁䅁䅁睁䵁䅁䅁权㝁兂䅁权潄权䅁权㙂䅂䅁允䅁䅁䅅䅁䭁䕁䅣䅁䵁䅉䅅䅁䕁䅁䅁睁䵁䅁䅁权祄䅂䅁权煄权䅁权䑃䅂䅁允䅁䅁䅅䅁佁䅁䅷䅁睁䍁䄴䅍㕁䑁䅧䅁䵁䅉䅅䅁䕁䅁䅁睁䵁䅁䅁权祄䅂䅁权煄权䅁权㥂䅂䅁允䅁䅁䅅䅁佁䅁䅧䅁睁䍁䄴免䅁䅁杷允䅁䅁䅑䅁䑁䅁䅷䅁䭁偁䔸䅁䭁佁䭳䅁䭁䝁䔸䅁䉁䅁䅁允䅁䅁䄴杅䅁䑁䅣䅏睁䑁䅁䅍睁䑁䅁䅍䅁䅁杷允䅁䅁䅑䅁䑁䅁䅷䅁䭁偁䙁䅁䭁佁䭯䅁䭁䡁䕯䅁䉁䅁䅁允䅁䅁䄴权䅁䑁䅅杌㑁䑁䅉䅁䵁䅉䅅䅁䕁䅁䅁睁䵁䅁䅁权睄兂䅁权煄权䅁权硂䅂䅁允䅁䅁䅅䅁佁䅁䅷䅁祁䍁䄴䅍祁䑁䅙䅁䵁䅉䅅䅁䕁䅁䅁睁䵁䅁䅁权噂兂䅁权牄权䅁权䙃䅂䅁允䅁䅁䅅䅁佁䉁䅑䅁穁䑁䅍䅏祁䑁䅁䅍睁䑁䅁䅍䅁䅁杷允䅁䅁䅑䅁䑁䅁䅷䅁䭁偁䕳䅁䭁佁䭳䅁䭁佁䭷䅁䉁䅁䅁允䅁䅁䅯睒䅁䅁杷允䅁䅁䅑䅁䑁䅁䅷䅁䭁偁䕙䅁䭁佁䭙䅁䭁䝁䔰䅁䉁䅁䅁允䅁䅁䅯睒䅁䅁杷允䅁䅁䅑䅁䑁䅁䅷䅁䭁佁䔰䅁䭁佁䭙䅁䭁䡁䕯䅁䉁䅁䅁允䅁䅁䄴䅄䅁䑁䅅杌㕁䑁䅧䅏䅁䅁杷允䅁䅁䅑䅁䑁䅁䅷䅁䭁䱁䙉䅁䭁佁䭯䅁䭁䡁䔰䅁䉁䅁䅁允䅁䅁䄴䅄䅁䑁䅁杌㍁䑁䅣睍䅁䅁杷允䅁䅁䅑䅁䑁䅁䅷䅁䭁䭁䕳䅁䭁佁䭯䅁䭁䝁䔰䅁䉁䅁䅁允䅁䅁䅯睒䅁䅁杷允䅁䅁䅑䅁䑁䅁䅷䅁䭁䭁䕳䅁䭁佁䭯䅁䭁䡁䕯䅁䉁䅁䅁允䅁䅁䄴䅄䅁䑁䅁杌㉁䑁䅣杍䅁䅁杷允䅁䅁䅑䅁䑁䅁䅷䅁䭁䅁䙍䅁䭁佁䬴䅁䭁䥁䕍䅁䉁䅁䅁允䅁䅁䅕䅁䅁䥁慁唴䵁䅉䅅䅁䕁䅁䅁睁䵁䅁䅁权牃䅂䅁权煄权䅁权睂䅂䅁允䅁䅁䅅䅁佁䅁䅷䅁睁䍁䄴睎睁䑁䅅䅁䵁䅉䅅䅁䕁䅁䅁睁䵁䅁䅁权㕁兂䅁权潄权䅁权㥂䅂䅁允䅁䅁䅅䅁佁䅁䄴䅁硁䑁䅕杌㑁䑁䅁免䅁䅁杷允䅁䅁䅑䅁䑁䅁䅷䅁䭁偁䕷䅁䭁佁䭧䅁䭁䝁䔰䅁䉁䅁䅁允䅁䅁䅯睒䅁䅁杷允䅁䅁䅑䅁䑁䅁䅷䅁䭁佁䕯䅁䭁佁䭫䅁䭁䡁䕅䅁䉁䅁䅁允䅁䅁䅕䅁䅁䅁啄〵䵁䅉䅅䅁䕁䅁䅁睁䵁䅁䅁权䑄䅂䅁权煄权䅁权獄权䅁允䅁䅁䅅䅁䭁䕁䅣䅁䵁䅉䅅䅁䕁䅁䅁睁䵁䅁䅁权䡄䅂䅁权浄权䅁权睂䅂䅁允䅁䅁䅅䅁佁䅁䅷䅁祁䍁䄴李ぁ䑁䅍䅁䵁䅉䅅䅁䕁䅁䅁睁䵁䅁䅁权䑄䅂䅁权煄权䅁权療䅂䅁允䅁䅁䅅䅁佁䅁䅷䅁睁䍁䄴䅎㍁䑁䅣䅁䵁䅉䅅䅁䕁䅁䅁睁䵁䅁䅁权䉁杂䅁权牄权䅁权䑃䅂䅁允䅁䅁䅅䅁佁䉁䅑䅁祁䑁䅅睍㕁䑁䅁免硁䑁䅣䅍䅁䅁杷允䅁䅁䅑䅁䑁䅁䅷䅁䭁䵁䕍䅁䭁佁䭯䅁䭁䡁䕁䅁䉁䅁䅁允䅁䅁䄴䅄䅁䑁䅁杌ㅁ䑁䅙睎䅁䅁杷允䅁䅁䅑䅁䑁䅁䅷䅁䭁䵁䕍䅁䭁佁䭯䅁䭁䥁䕕䅁䉁䅁䅁允䅁䅁䄴䅄䅁䑁䅁杌ぁ䑁䅧睍䅁䅁杷允䅁䅁䅑䅁䑁䅁䅷䅁䭁䵁䙍䅁䭁佁䭯䅁䭁䝁䔸䅁䉁䅁䅁允䅁䅁䄴䅄䅁䑁䅁杌ぁ䑁䅁睍䅁䅁杷允䅁䅁䅑䅁䑁䅁䅷䅁䭁䱁䕧䅁䭁佁䬴䅁䭁䝁䔰䅁䉁䅁䅁允䅁䅁䅯睒䅁䅁杷允䅁䅁䅑䅁䑁䅁䅷䅁䭁䵁䕍䅁䭁佁䭯䅁䭁䥁䕍䅁䉁䅁䅁允䅁䅁䅯睒䅁䅁杷允䅁䅁䅑䅁䑁䅁䅷䅁䭁䩁䙉䅁䭁佁䬴䅁䭁䡁䔰䅁䉁䅁䅁允䅁䅁䅕䅁䅁䱁噄欫䵁䅉䅅䅁䕁䅁䅁睁䵁䅁䅁权偄兂䅁权潄权䅁权瑂䅂䅁允䅁䅁䅅䅁佁䅁䅷䅁㑁䍁䄴䅏睁䑁䅣䅁䵁䅉䅅䅁䕁䅁䅁睁䵁䅁䅁权捄兂䅁权潄权䅁权㙂䅂䅁允䅁䅁䅅䅁佁䅁䅷䅁㍁䍁䄴杍睁䑁䅅䅁䵁䅉䅅䅁䕁䅁䅁睁䵁䅁䅁权㡄兂䅁权瑄权䅁权睂䅂䅁允䅁䅁䅅䅁䙁䝁㡱䩤奍䵂⽙䍄䉁䅁䅁䅂䅁䅁䅍䅄䅁䅁䅯䅧䅕䅁䅯朶䅯䅁䅯全䅑䅁䅅䅁䉁䅁䅁杄䵁䅁䅁䅍畁䑁䅉兏㑁䅁䅁䍄䉁䅁䅁䅂䅁䅁䅍䅄䅁䅁䅯䅐䅕䅁䅯儷䅯䅁䅯来䅑䅁䅅䅁䉁䅁䅁权䡂䅁䅁䍄䉁䅁䅁䅂䅁䅁䅍䅄䅁䅁䅯睲䅕䅁䅯儶䅯䅁䅯睧䅑䅁䅅䅁䉁䅁䅁兂䅁䅁䅁䍅睄䅑杷允䅁䅁䅑䅁䑁䅁䅷䅁䭁䭁䕙䅁䭁佁䭳䅁䭁佁䭷䅁䉁䅁䅁允䅁䅁䅯睒䅁䅁杷允䅁䅁䅑䅁䑁䅁䅷䅁䭁䥁䙁䅁䭁佁䭯䅁䭁䡁䔰䅁䉁䅁䅁允䅁䅁䄴䅄䅁䑁䅁杌硁䑁䅣李䅁䅁杷允䅁䅁䅑䅁䑁䅁䅷䅁䭁乁䕉䅁䭁佁䭯䅁䭁佁䭷䅁䉁䅁䅁允䅁䅁䅯睒䅁䅁杷允䅁䅁䅑䅁䑁䅁䅷䅁䭁䱁䙍䅁䭁佁䭯䅁䭁䡁䕯䅁䉁䅁䅁允䅁䅁䄴䅄䅁䑁䅁杌祁䑁䅙杍䅁䅁杷允䅁䅁䅑䅁䑁䅁䅷䅁䭁䍁䙯䅁䭁佁䭧䅁䭁䡁䔰䅁䉁䅁䅁允䅁䅁䄴杄䅁䑁䅅睍畁䑁䅑兎㉁䅁䅁䍄䉁䅁䅁䅂䅁䅁䅍䅄䅁䅁䅯䅴䅕䅁䅯眶䅯䅁䅯来䅑䅁䅅䅁䉁䅁䅁杄十䅁䅁䅎穁䑁䅕䅍睁䑁䅁䅍睁䅁䅁䍄䉁䅁䅁䅂䅁䅁䅍䅄䅁䅁䅯朰䅑䅁䅯朶䅯䅁䅯睢䅑䅁䅅䅁䉁䅁䅁杄䵁䅁䅁䅍畁䑁䅍睍祁䅁䅁䍄䉁䅁䅁䅂䅁䅁䅍䅄䅁䅁䅯䄰䅕䅁䅯朵䅯䅁䅯兣䅑䅁䅅䅁䉁䅁䅁杄䵁䅁䅁䅍畁䑁䅫杍㉁䅁䅁䍄䉁䅁䅁䅂䅁䅁䅍䅄䅁䅁䅯睅䅕䅁䅯儷䅯䅁䅯睧䅑䅁䅅䅁䉁䅁䅁兂潄搹汇⭴睪睐杷允䅁䅁䅑䅁䑁䅁䅷䅁䭁䱁䙣䅁䭁佁䬰䅁䭁䡁䕅䅁䉁䅁䅁允䅁䅁䅕䵱䱚㑎䉬䐵䴸䅉䅅䅁䕁䅁䅁睁䵁䅁䅁权瑄䅂䅁权瑄权䅁权硂䅂䅁允䅁䅁䅅䅁䙁䭁捷浗㝑眳䅆䍄䉁䅁䅁䅂䅁䅁䅍䅄䅁䅁䅯朸䅕䅁䅯眵䅯䅁䅯睧䅑䅁䅅䅁䉁䅁䅁兂晁敨剴䉵刴䅑杷允䅁䅁䅑䅁䑁䅁䅷䅁䭁乁䕉䅁䭁佁䭯䅁䭁䡁䔰䅁䉁䅁䅁允䅁䅁䄴䅄䅁䑁䅁杌祁䑁䅣䅏䅁䅁杷允䅁䅁䅑䅁䑁䅁䅷䅁䭁偁䕉䅁䭁佁䭧䅁䭁䡁䕯䅁䉁䅁䅁允䅁䅁䄴杄䅁䑁䅫免畁䑁䅑睍㉁䅁䅁䍄䉁䅁䅁䅂䅁䅁䅍䅄䅁䅁䅯朶䅑䅁䅯朶䅯䅁䅯来䅑䅁䅅䅁䉁䅁䅁杄䵁䅁䅁䅍畁䑁䅧李硁䅁䅁䍄䉁䅁䅁䅂䅁䅁䅍䅄䅁䅁䅯入䅕䅁䅯朶䅯䅁䅯䄷䅯䅁䅅䅁䉁䅁䅁权䡂䅁䅁䍄䉁䅁䅁䅂䅁䅁䅍䅄䅁䅁䅯入䅕䅁䅯朶䅯䅁䅯兣䅑䅁䅅䅁䉁䅁䅁杄䵁䅁䅁䅍畁䑁䅧免祁䅁䅁䍄䉁䅁䅁䅂䅁䅁䅍䅄䅁䅁䅯䄲䅑䅁䅯眵䅯䅁䅯兦䅑䅁䅅䅁䉁䅁䅁兂楂瀱稴湦杙䅑杷允䅁䅁䅑䅁䑁䅁䅷䅁䭁䝁䙫䅁䭁佁䭙䅁䭁䡁䕅䅁䉁䅁䅁允䅁䅁䄴䅄䅁䑁䅅杌㍁䑁䅑李䅁䅁杷允䅁䅁䅑䅁䑁䅁䅷䅁䭁偁䙑䅁䭁佁䭯䅁䭁䡁䔰䅁䉁䅁䅁允䅁䅁䄴䅄䅁䑁䅁杌睁䑁䅫睍䅁䅁杷允䅁䅁䅑䅁䑁䅁䅷䅁䭁䵁䕁䅁䭁佁䭯䅁䭁佁䭷䅁䉁䅁䅁允䅁䅁䅯睒䅁䅁杷允䅁䅁䅑䅁䑁䅁䅷䅁䭁佁䔸䅁䭁佁䭧䅁䭁䡁䕅䅁䉁䅁䅁允䅁䅁䄴䅄䅁䑁䅉杌㕁䑁䅁睍䅁䅁杷允䅁䅁䅑䅁䑁䅁䅷䅁䭁䵁䕁䅁䭁佁䭯䅁䭁䝁䔰䅁䉁䅁䅁允䅁䅁䅯睒䅁䅁杷允䅁䅁䅑䅁䑁䅁䅷䅁䭁䅁䙑䅁䭁佁䭳䅁䭁佁䭷䅁䉁䅁䅁允䅁䅁䅯睒䅁䅁杷允䅁䅁䅑䅁䑁䅁䅷䅁䭁䱁䕣䅁䭁佁䭙䅁䭁䥁䕕䅁䉁䅁䅁允䅁䅁䄴䅄䅁䑁䅕杌ぁ䑁䅕杍䅁䅁杷允䅁䅁䅑䅁䑁䅁䅷䅁䭁䵁䕯䅁䭁佁䭳䅁䭁䡁䕅䅁䉁䅁䅁允䅁䅁䄴杅䅁䑁䅍䅏㍁䑁䅁兎睁䑁䅁䅍䅁䅁杷允䅁䅁䅑䅁䑁䅁䅷䅁䭁䵁䕁䅁䭁佁䭯䅁䭁䝁䔸䅁䉁䅁䅁允䅁䅁䄴䅄䅁䑁䅁杌硁䑁䅣杍䅁䅁杷允䅁䅁䅑䅁䑁䅁䅷䅁䭁䱁䘰䅁䭁佁䬰䅁䭁䡁䕅䅁䉁䅁䅁允䅁䅁䅕硨婢発呤稲䴸䅉䅅䅁䕁䅁䅁睁䵁䅁䅁权䙄兂䅁权潄权䅁权㙂䅂䅁允䅁䅁䅅䅁佁䅁䄴䅁祁䑁䅅杌㍁䑁䅅李䅁䅁杷允䅁䅁䅑䅁䑁䅁䅷䅁䭁佁䕅䅁䭁佁䭙䅁䭁䥁䕕䅁䉁䅁䅁允䅁䅁䄴䅄䅁䑁䅉杌睁䑁䅙兏䅁䅁杷允䅁䅁䅑䅁䑁䅁䅷䅁䭁䑁䙣䅁䭁佁䭣䅁䭁䡁䕁䅁䉁䅁䅁允䅁䅁䅕楄礲敮渫ぃ䵁䅉䅅䅁䕁䅁䅁睁䵁䅁䅁权䅄䅂䅁权煄权䅁权睂䅂䅁允䅁䅁䅅䅁佁䅁䅷䅁睁䍁䄴睍㕁䑁䅅䅁䵁䅉䅅䅁䕁䅁䅁睁䵁䅁䅁权癃兂䅁权灄权䅁权㙂䅂䅁允䅁䅁䅅䅁䙁䅁䅁䅁睄偄䅒䍄䉁䅁䅁䅂䅁䅁䅍䅄䅁䅁䅯䄸䅕䅁䅯朷䅯䅁䅯兣䅑䅁䅅䅁䉁䅁䅁兂䅁䅁䅁䙑昸兑杷允䅁䅁䅑䅁䑁䅁䅷䅁䭁偁䕙䅁䭁佁䬰䅁䭁䡁䕯䅁䉁䅁䅁允䅁䅁䅕硥畓⭒㙆䑸䴸䅉䅅䅁䕁䅁䅁睁䵁䅁䅁权慂兂䅁权畄权䅁权㙂䅂䅁允䅁䅁䅅䅁䭁䕁䅣䅁䵁䅉䅅䅁䕁䅁䅁睁䵁䅁䅁权慂兂䅁权浄权䅁权䙃䅂䅁允䅁䅁䅅䅁佁䅁䅷䅁睁䍁䄴睍㉁䑁䅣䅁䵁䅉䅅䅁䕁䅁䅁睁䵁䅁䅁权硂兂䅁权煄权䅁权獄权䅁允䅁䅁䅅䅁䭁䕁䅣䅁䵁䅉䅅䅁䕁䅁䅁睁䵁䅁䅁权噂兂䅁权牄权䅁权療䅂䅁允䅁䅁䅅䅁佁䉁䅑䅁穁䑁䅁李穁䑁䅁䅍睁䑁䅁䅍䅁䅁杷允䅁䅁䅑䅁䑁䅁䅷䅁䭁䡁䙅䅁䭁佁䭯䅁䭁䡁䕯䅁䉁䅁䅁允䅁䅁䄴权䅁䑁䅁杌ぁ䑁䅫䅁䵁䅉䅅䅁䕁䅁䅁睁䵁䅁䅁权潄䅂䅁权浄权䅁权䑃䅂䅁允䅁䅁䅅䅁佁䅁䅷䅁硁䍁䄴睍祁䑁䅙䅁䵁䅉䅅䅁䕁䅁䅁睁䵁䅁䅁权硂兂䅁权煄权䅁权睂䅂䅁允䅁䅁䅅䅁佁䅁䅷䅁睁䍁䄴䅎㍁䑁䅑䅁䵁䅉䅅䅁䕁䅁䅁睁䵁䅁䅁权ㅂ兂䅁权灄权䅁权療䅂䅁允䅁䅁䅅䅁䙁䅁䅁䅁兂⽮䅰䍄䉁䅁䅁䅂䅁䅁䅍䅄䅁䅁䅯兆䅕䅁䅯朵䅯䅁䅯䄷䅯䅁䅅䅁䉁䅁䅁权䡂䅁䅁䍄䉁䅁䅁䅂䅁䅁䅍䅄䅁䅁䅯䄲䅕䅁䅯儶䅯䅁䅯睢䅑䅁䅅䅁䉁䅁䅁兂䅁䅁䅁䍁䑔䅑杷允䅁䅁䅑䅁䑁䅁䅷䅁䭁䡁䙅䅁䭁佁䭯䅁䭁䡁䕅䅁䉁䅁䅁允䅁䅁䄴䅄䅁䑁䅁杌ぁ䑁䅙䅎䅁䅁杷允䅁䅁䅑䅁䑁䅁䅷䅁䭁䱁䔴䅁䭁佁䭫䅁䭁佁䭷䅁䉁䅁䅁允䅁䅁䅯睒䅁䅁杷允䅁䅁䅑䅁䑁䅁䅷䅁䭁䩁䕣䅁䭁佁䭧䅁䭁䝁䔸䅁䉁䅁䅁允䅁䅁䄴杄䅁䑁䅉睎畁䑁䅅睎ㅁ䅁䅁䍄䉁䅁䅁䅂䅁䅁䅍䅄䅁䅁䅯䄵䅕䅁䅯眵䅯䅁䅯䄷䅯䅁䅅䅁䉁䅁䅁权䡂䅁䅁䍄䉁䅁䅁䅂䅁䅁䅍䅄䅁䅁䅯睑䅕䅁䅯儷䅯䅁䅯睧䅑䅁䅅䅁䉁䅁䅁兂敃㘷䝦穓桦睐杷允䅁䅁䅑䅁䑁䅁䅷䅁䭁佁䙳䅁䭁佁䭳䅁䭁䝁䔸䅁䉁䅁䅁允䅁䅁䄴杅䅁䑁䅙䅏㉁䑁䅁䅍睁䑁䅁䅍䅁䅁杷允䅁䅁䅑䅁䑁䅁䅷䅁䭁䵁䕯䅁䭁佁䬴䅁䭁䡁䕅䅁䉁䅁䅁允䅁䅁䅕䅁䅁佁塄䔫䵁䅉䅅䅁䕁䅁䅁睁䵁䅁䅁权摁兂䅁权煄权䅁权㙂䅂䅁允䅁䅁䅅䅁佁䅁䅷䅁硁䍁䄴䅎㑁䑁䅧䅁䵁䅉䅅䅁䕁䅁䅁睁䵁䅁䅁权噃䅂䅁权瑄权䅁权䑃䅂䅁允䅁䅁䅅䅁䙁䉁䑋䵷桱晒⽧䍄䉁䅁䅁䅂䅁䅁䅍䅄䅁䅁䅯睴䅑䅁䅯眵䅯䅁䅯兣䅑䅁䅅䅁䉁䅁䅁兂牁硨婢決穣䅑杷允䅁䅁䅑䅁䑁䅁䅷䅁䭁䑁䘴䅁䭁佁䭧䅁䭁䝁䔰䅁䉁䅁䅁允䅁䅁䄴杄䅁䍁䄰李畁䑁䅕䅍祁䅁䅁䍄䉁䅁䅁䅂䅁䅁䅍䅄䅁䅁䅯睑䅕䅁䅯儶䅯䅁䅯䅣䅑䅁䅅䅁䉁䅁䅁兂䅁䅁䅁䉁畔䅑杷允䅁䅁䅑䅁䑁䅁䅷䅁䭁䉁䘰䅁䭁佁䭯䅁䭁䡁䕁䅁䉁䅁䅁允䅁䅁䄴䅄䅁䑁䅅杌ぁ䑁䅅䅏䅁䅁杷允䅁䅁䅑䅁䑁䅁䅷䅁䭁偁䙧䅁䭁佁䭧䅁䭁䥁䕍䅁䉁䅁䅁允䅁䅁䄴杄䅁䑁䅅䅏畁䑁䅙免ぁ䅁䅁䍄䉁䅁䅁䅂䅁䅁䅍䅄䅁䅁䅯先䅕䅁䅯朶䅯䅁䅯全䅑䅁䅅䅁䉁䅁䅁杄䵁䅁䅁免畁䑁䅍睍祁䅁䅁䍄䉁䅁䅁䅂䅁䅁䅍䅄䅁䅁䅯睺䅕䅁䅯儶䅯䅁䅯兢䅑䅁䅅䅁䉁䅁䅁兂䅁䅁䅁䉁䙪䅑杷允䅁䅁䅑䅁䑁䅁䅷䅁䭁䩁䙕䅁䭁佁䭧䅁䭁䡁䕅䅁䉁䅁䅁允䅁䅁䄴杄䅁䍁䄰䅍畁䑁䅣睍㕁䅁䅁䍄䉁䅁䅁䅂䅁䅁䅍䅄䅁䅁䅯先䅕䅁䅯朶䅯䅁䅯睧䅑䅁䅅䅁䉁䅁䅁杄䵁䅁䅁免畁䑁䅍杍㉁䅁䅁䍄䉁䅁䅁䅂䅁䅁䅍䅄䅁䅁䅯儴䅕䅁䅯眶䅯䅁䅯来䅑䅁䅅䅁䉁䅁䅁杄十䅁䅁李祁䑁䅫䅏睁䑁䅁杍ㅁ䅁䅁䍄䉁䅁䅁䅂䅁䅁䅍䅄䅁䅁䅯児䅕䅁䅯朵䅯䅁䅯睢䅑䅁䅅䅁䉁䅁䅁杄䭁䅁䅁杍畁䑁䅉李䅁䅁杷允䅁䅁䅑䅁䑁䅁䅷䅁䭁偁䕑䅁䭁佁䭧䅁䭁䡁䔰䅁䉁䅁䅁允䅁䅁䄴杄䅁䑁䅉免畁䑁䅕䅍硁䅁䅁䍄䉁䅁䅁䅂䅁䅁䅍䅄䅁䅁䅯杹䅕䅁䅯䄶䅯䅁䅯来䅑䅁䅅䅁䉁䅁䅁杄佁䅁䅁杍㑁䍁䄴䅏祁䑁䅑䅁䵁䅉䅅䅁䕁䅁䅁睁䵁䅁䅁权⽃䅂䅁权畄权䅁权療䅂䅁允䅁䅁䅅䅁䙁䅁䅁䅁䥃条䉂䍄䉁䅁䅁䅂䅁䅁䅍䅄䅁䅁䅯朰䅑䅁䅯朷䅯䅁䅯兦䅑䅁䅅䅁䉁䅁䅁兂䅁䅁䅁䉷䐰兑杷允䅁䅁䅑䅁䑁䅁䅷䅁䭁䩁䙯䅁䭁佁䭯䅁䭁䝁䔸䅁䉁䅁䅁允䅁䅁䄴䅄䅁䑁䅁杌硁䑁䅧兏䅁䅁杷允䅁䅁䅑䅁䑁䅁䅷䅁䭁䭁䙕䅁䭁佁䭯䅁䭁䝁䔰䅁䉁䅁䅁允䅁䅁䅯睒䅁䅁杷允䅁䅁䅑䅁䑁䅁䅷䅁䭁䅁䜴䅁䭁佁䭳䅁䭁䥁䕍䅁䉁䅁䅁允䅁䅁䄴杅䅁䑁䅫免㑁䑁䅁睍㕁䑁䅫李䅁䅁杷允䅁䅁䅑䅁䑁䅁䅷䅁䭁䭁䙕䅁䭁佁䭯䅁䭁䡁䕯䅁䉁䅁䅁允䅁䅁䄴䅄䅁䑁䅁杌硁䑁䅕兎䅁䅁杷允䅁䅁䅑䅁䑁䅁䅷䅁䭁䭁䕙䅁䭁佁䭯䅁䭁䡁䕯䅁䉁䅁䅁允䅁䅁䅯睒䅁䅁杷允䅁䅁䅑䅁䑁䅁䅷䅁䭁䭁䕁䅁䭁佁䭧䅁䭁䡁䔰䅁䉁䅁䅁允䅁䅁䄴䅄䅁䑁䅑杌㕁䑁䅉兏䅁䅁杷允䅁䅁䅑䅁䑁䅁䅷䅁䭁䙁䙷䅁䭁佁䭯䅁䭁䝁䔰䅁䉁䅁䅁允䅁䅁䄴䅄䅁䑁䅅杌睁䑁䅧䅎䅁䅁杷允䅁䅁䅑䅁䑁䅁䅷䅁䭁䙁䙷䅁䭁佁䭯䅁䭁䝁䔸䅁䉁䅁䅁允䅁䅁䄴䅄䅁䑁䅅杌硁䑁䅅兏䅁䅁杷允䅁䅁䅑䅁䑁䅁䅷䅁䭁乁䙙䅁䭁佁䭯䅁䭁䡁䔰䅁䉁䅁䅁允䅁䅁䄴䅄䅁䑁䅅杌硁䑁䅑兏䅁䅁杷允䅁䅁䅑䅁䑁䅁䅷䅁䭁䭁䙧䅁䭁佁䭧䅁䭁䡁䕅䅁䉁䅁䅁允䅁䅁䄴杄䅁䑁䅕兏畁䑁䅣䅏祁䅁䅁䍄䉁䅁䅁䅂䅁䅁䅍䅄䅁䅁䅯兰䅕䅁䅯䄶䅯䅁䅯兣䅑䅁䅅䅁䉁䅁䅁杄佁䅁䅁兎睁䍁䄴䅎睁䑁䅉䅁䵁䅉䅅䅁䕁䅁䅁睁䵁䅁䅁权㝄兂䅁权牄权䅁权硂䅂䅁允䅁䅁䅅䅁佁䉁䅉䅁ぁ䑁䅑兎睁䑁䅁䅍睁䑁䅁䅁䵁䅉䅅䅁䕁䅁䅁睁䵁䅁䅁权䵁杂䅁权牄权䅁权瑂䅂䅁允䅁䅁䅅䅁䭁䕁䅣䅁䵁䅉䅅䅁䕁䅁䅁睁䵁䅁䅁权偁兂䅁权浄权䅁权瑂䅂䅁允䅁䅁䅅䅁佁䅁䅷䅁硁䍁䄴䅎㉁䑁䅍䅁䵁䅉䅅䅁䕁䅁䅁睁䵁䅁䅁权扃兂䅁权灄权䅁权睂䅂䅁允䅁䅁䅅䅁䙁䅁䅁䅁权救䅦䍄䉁䅁䅁䅂䅁䅁䅍䅄䅁䅁䅯兩䅑䅁䅯䄶䅯䅁䅯兣䅑䅁䅅䅁䉁䅁䅁杄佁䅁䅁免硁䍁䄴兎睁䑁䅍䅁䵁䅉䅅䅁䕁䅁䅁睁䵁䅁䅁权坃䅂䅁权瑄权䅁权硂䅂䅁允䅁䅁䅅䅁䙁䕁桪桥畓㡒⽅䍄䉁䅁䅁䅂䅁䅁䅍䅄䅁䅁䅯眹䅕䅁䅯眶䅯䅁䅯䅣䅑䅁䅅䅁䉁䅁䅁杄啁䅁䅁免睁䑁䅁䅏睁䑁䅉免ㅁ䑁䅉䅁䵁䅉䅅䅁䕁䅁䅁睁䵁䅁䅁权捂兂䅁权煄权䅁权䙃䅂䅁允䅁䅁䅅䅁佁䅁䅷䅁硁䍁䄴免㑁䑁䅧䅁䵁䅉䅅䅁䕁䅁䅁睁䵁䅁䅁权㕄兂䅁权瑄权䅁权㥂䅂䅁允䅁䅁䅅䅁䙁䝁浚浚浚癚⽁䍄䉁䅁䅁䅂䅁䅁䅍䅄䅁䅁䅯杘䅕䅁䅯朷䅯䅁䅯来䅑䅁䅅䅁䉁䅁䅁兂䅁䅁䅁併䙍兑杷允䅁䅁䅑䅁䑁䅁䅷䅁䭁偁䔰䅁䭁佁䭯䅁䭁䡁䕯䅁䉁䅁䅁允䅁䅁䄴䅄䅁䑁䅁杌ぁ䑁䅑睍䅁䅁杷允䅁䅁䅑䅁䑁䅁䅷䅁䭁偁䔰䅁䭁佁䭯䅁䭁䝁䔸䅁䉁䅁䅁允䅁䅁䄴䅄䅁䑁䅁杌ぁ䑁䅍兏䅁䅁杷允䅁䅁䅑䅁䑁䅁䅷䅁䭁䅁䜸䅁䭁佁䭫䅁䭁䡁䕯䅁䉁䅁䅁允䅁䅁䅕䅁䅁䵁煄〵䵁䅉䅅䅁䕁䅁䅁睁䵁䅁䅁权橃兂䅁权牄权䅁权㙂䅂䅁允䅁䅁䅅䅁佁䉁䅉䅁㉁䑁䅅睎㉁䑁䅁免穁䑁䅫䅁䵁䅉䅅䅁䕁䅁䅁睁䵁䅁䅁权允杂䅁权灄权䅁权㙂䅂䅁允䅁䅁䅅䅁䙁䅁䅁䅁杂䅌䉰䍄䉁䅁䅁䅂䅁䅁䅍䅄䅁䅁䅯具䅑䅁䅯䄶䅯䅁䅯兦䅑䅁䅅䅁䉁䅁䅁杄佁䅁䅁免ㅁ䍁䄴䅍睁䑁䅍䅁䵁䅉䅅䅁䕁䅁䅁睁䵁䅁䅁权㥄䅂䅁权煄权䅁权䙃䅂䅁允䅁䅁䅅䅁佁䅁䅷䅁睁䍁䄴兎㕁䑁䅅䅁䵁䅉䅅䅁䕁䅁䅁睁䵁䅁䅁权歄䅂䅁权浄权䅁权㙂䅂䅁允䅁䅁䅅䅁佁䅁䅷䅁祁䍁䄴䅍ぁ䑁䅫䅁䵁䅉䅅䅁䕁䅁䅁睁䵁䅁䅁权塄兂䅁权潄权䅁权㥂䅂䅁允䅁䅁䅅䅁佁䅁䅷䅁㑁䍁䄴睍睁䑁䅉䅁䵁䅉䅅䅁䕁䅁䅁睁䵁䅁䅁权䕁杂䅁权牄权䅁权㙂䅂䅁允䅁䅁䅅䅁佁䉁䅑䅁穁䑁䅉睎ぁ䑁䅙兎睁䑁䅁䅍䅁䅁杷允䅁䅁䅑䅁䑁䅁䅷䅁䭁䱁䙉䅁䭁佁䭙䅁䭁䥁䕍䅁䉁䅁䅁允䅁䅁䄴䅄䅁䑁䅉杌穁䑁䅕杍䅁䅁杷允䅁䅁䅑䅁䑁䅁䅷䅁䭁䩁䕣䅁䭁佁䭙䅁䭁佁䭷䅁䉁䅁䅁允䅁䅁䅯睒䅁䅁杷允䅁䅁䅑䅁䑁䅁䅷䅁䭁䙁䘸䅁䭁佁䭯䅁䭁佁䭷䅁䉁䅁䅁允䅁䅁䅯睒䅁䅁杷允䅁䅁䅑䅁䑁䅁䅷䅁䭁䡁䙅䅁䭁佁䬰䅁䭁䡁䕅䅁䉁䅁䅁允䅁䅁䅕歵䵫楁䡵橨䴸䅉䅅䅁䕁䅁䅁睁䵁䅁䅁权時兂䅁权煄权䅁权睂䅂䅁允䅁䅁䅅䅁佁䅁䅷䅁睁䍁䄴䅏硁䑁䅧䅁䵁䅉䅅䅁䕁䅁䅁睁䵁䅁䅁权煃䅂䅁权瑄权䅁权㙂䅂䅁允䅁䅁䅅䅁䙁䉁癳匳䝑晧⽕䍄䉁䅁䅁䅂䅁䅁䅍䅄䅁䅁䅯䅸䅕䅁䅯朶䅯䅁䅯来䅑䅁䅅䅁䉁䅁䅁杄䭁䅁䅁䅍畁䑁䅁兎䅁䅁杷允䅁䅁䅑䅁䑁䅁䅷䅁䭁䩁䕉䅁䭁佁䭫䅁䭁䡁䕯䅁䉁䅁䅁允䅁䅁䅕䅁䅁䡁婂䔸䵁䅉䅅䅁䕁䅁䅁睁䵁䅁䅁权時兂䅁权煄权䅁权硂䅂䅁允䅁䅁䅅䅁佁䅁䅷䅁睁䍁䄴䅏祁䑁䅙䅁䵁䅉䅅䅁䕁䅁䅁睁䵁䅁䅁权硁兂䅁权浄权䅁权獄权䅁允䅁䅁䅅䅁䭁䕁䅣䅁䵁䅉䅅䅁䕁䅁䅁睁䵁䅁䅁权時兂䅁权煄权䅁权䙃䅂䅁允䅁䅁䅅䅁佁䅁䅷䅁睁䍁䄴䅏㕁䑁䅫䅁䵁䅉䅅䅁䕁䅁䅁睁䵁䅁䅁权時兂䅁权煄权䅁权䑃䅂䅁允䅁䅁䅅䅁佁䅁䅷䅁睁䍁䄴兏穁䑁䅫䅁䵁䅉䅅䅁䕁䅁䅁睁䵁䅁䅁权䱄䅂䅁权牄权䅁权㙂䅂䅁允䅁䅁䅅䅁佁䉁䅉䅁ぁ䑁䅉免㉁䑁䅍䅍睁䑁䅁䅁䵁䅉䅅䅁䕁䅁䅁睁䵁䅁䅁权浃䅂䅁权牄权䅁权㥂䅂䅁允䅁䅁䅅䅁佁䉁䅉䅁㕁䑁䅁李㕁䑁䅍免睁䑁䅉䅁䵁䅉䅅䅁䕁䅁䅁睁䵁䅁䅁权䕃兂䅁权灄权䅁权㥂䅂䅁允䅁䅁䅅䅁䙁䅁䅁䅁䅁伸䅴䍄䉁䅁䅁䅂䅁䅁䅍䅄䅁䅁䅯杚䅕䅁䅯朵䅯䅁䅯睧䅑䅁䅅䅁䉁䅁䅁权䡂䅁䅁䍄䉁䅁䅁䅂䅁䅁䅍䅄䅁䅁䅯睂䅙䅁䅯儷䅯䅁䅯来䅑䅁䅅䅁䉁䅁䅁兂䍂余兘瑉婶睐杷允䅁䅁䅑䅁䑁䅁䅷䅁䭁偁䙉䅁䭁佁䭳䅁䭁䝁䔰䅁䉁䅁䅁允䅁䅁䅯睒䅁䅁杷允䅁䅁䅑䅁䑁䅁䅷䅁䭁䱁䕑䅁䭁佁䭫䅁䭁䡁䕅䅁䉁䅁䅁允䅁䅁䅕䅁䅁䡁乃歊䵅䅉䅅䅁䕁䅁䅁睁䵁䅁䅁权乁兂䅁权潄权䅁权睂䅂䅁允䅁䅁䅅䅁䭁䕁䅣䅁䵁䅉䅅䅁䕁䅁䅁睁䵁䅁䅁权畁兂䅁权灄权䅁权獄权䅁允䅁䅁䅅䅁䭁䕁䅣䅁䵁䅉䅅䅁䕁䅁䅁睁䵁䅁䅁权㉂兂䅁权煄权䅁权硂䅂䅁允䅁䅁䅅䅁佁䅁䅷䅁睁䍁䄴杍㑁䑁䅉䅁䵁䅉䅅䅁䕁䅁䅁睁䵁䅁䅁权㉂兂䅁权煄权䅁权㥂䅂䅁允䅁䅁䅅䅁佁䅁䅯䅁睁䍁䄴杍㍁䅁䅁䍄䉁䅁䅁䅂䅁䅁䅍䅄䅁䅁䅯䅮䅕䅁䅯朶䅯䅁䅯睧䅑䅁䅅䅁䉁䅁䅁杄䵁䅁䅁䅍畁䑁䅣杍ぁ䅁䅁䍄䉁䅁䅁䅂䅁䅁䅍䅄䅁䅁䅯兡䅕䅁䅯儷䅯䅁䅯睧䅑䅁䅅䅁䉁䅁䅁兂䑄匹捨㡪噌睐杷允䅁䅁䅑䅁䑁䅁䅷䅁䭁䍁䙧䅁䭁佁䭯䅁䭁佁䭷䅁䉁䅁䅁允䅁䅁䅯睒䅁䅁杷允䅁䅁䅑䅁䑁䅁䅷䅁䭁䉁䙅䅁䭁佁䬰䅁䭁䥁䕕䅁䉁䅁䅁允䅁䅁䅕祇搯䅊䉡吱䴸䅉䅅䅁䕁䅁䅁睁䵁䅁䅁权潁兂䅁权煄权䅁权瑂䅂䅁允䅁䅁䅅䅁䭁䕁䅣䅁䵁䅉䅅䅁䕁䅁䅁睁䵁䅁䅁权潁兂䅁权煄权䅁权睂䅂䅁允䅁䅁䅅䅁佁䅁䅷䅁硁䍁䄴杍ぁ䑁䅅䅁䵁䅉䅅䅁䕁䅁䅁睁䵁䅁䅁权歄兂䅁权湄权䅁权䙃䅂䅁允䅁䅁䅅䅁䙁䥁礸䩭眯⽴⽅䍄䉁䅁䅁䅂䅁䅁䅍䅄䅁䅁䅯睢䅕䅁䅯眶䅯䅁䅯全䅑䅁䅅䅁䉁䅁䅁杄十䅁䅁兎穁䑁䅧李睁䑁䅙䅎ぁ䅁䅁䍄䉁䅁䅁䅂䅁䅁䅍䅄䅁䅁䅯睯䅕䅁䅯朶䅯䅁䅯兢䅑䅁䅅䅁䉁䅁䅁权䡂䅁䅁䍄䉁䅁䅁䅂䅁䅁䅍䅄䅁䅁䅯䅣䅕䅁䅯眶䅯䅁䅯全䅑䅁䅅䅁䉁䅁䅁杄啁䅁䅁免ぁ䑁䅧免ぁ䑁䅙䅍睁䑁䅁䅁䵁䅉䅅䅁䕁䅁䅁睁䵁䅁䅁权啁杂䅁权浄权䅁权療䅂䅁允䅁䅁䅅䅁佁䅁䅷䅁祁䍁䄴䅏硁䑁䅍䅁䵁䅉䅅䅁䕁䅁䅁睁䵁䅁䅁权潁兂䅁权煄权䅁权䑃䅂䅁允䅁䅁䅅䅁佁䅁䅷䅁硁䍁䄴杍穁䑁䅧䅁䵁䅉䅅䅁䕁䅁䅁睁䵁䅁䅁权䉄兂䅁权灄权䅁权䙃䅂䅁允䅁䅁䅅䅁䙁䅁䅁䅁杂剁䉊䍄䉁䅁䅁䅂䅁䅁䅍䅄䅁䅁䅯眯䅕䅁䅯眵䅯䅁䅯睢䅑䅁䅅䅁䉁䅁䅁兂⽄㜳牓桵睔睐杷允䅁䅁䅑䅁䑁䅁䅷䅁䭁䅁䝕䅁䭁佁䭣䅁䭁䡁䔰䅁䉁䅁䅁允䅁䅁䅕敢㝦晱午䕇䵁䅉䅅䅁䕁䅁䅁睁䵁䅁䅁权歃兂䅁权畄权䅁权㙂䅂䅁允䅁䅁䅅䅁䙁䅁䅁䅁䅂桴䉊䍄䉁䅁䅁䅂䅁䅁䅍䅄䅁䅁䅯䅭䅑䅁䅯朶䅯䅁䅯䄷䅯䅁䅅䅁䉁䅁䅁权䡂䅁䅁䍄䉁䅁䅁䅂䅁䅁䅍䅄䅁䅁䅯䄵䅑䅁䅯儷䅯䅁䅯兦䅑䅁䅅䅁䉁䅁䅁兂㑃潈牘払㑪睐杷允䅁䅁䅑䅁䑁䅁䅷䅁䭁偁䙯䅁䭁佁䭙䅁䭁佁䭷䅁䉁䅁䅁允䅁䅁䅯睒䅁䅁杷允䅁䅁䅑䅁䑁䅁䅷䅁䭁䩁䕍䅁䭁佁䭯䅁䭁䥁䕕䅁䉁䅁䅁允䅁䅁䄴䅄䅁䑁䅁杌穁䑁䅧杍䅁䅁杷允䅁䅁䅑䅁䑁䅁䅷䅁䭁䩁䕧䅁䭁佁䭯䅁䭁䡁䕁䅁䉁䅁䅁允䅁䅁䄴权䅁䑁䅁杌穁䑁䅑䅁䵁䅉䅅䅁䕁䅁䅁睁䵁䅁䅁权䕂兂䅁权浄权䅁权獄权䅁允䅁䅁䅅䅁䭁䕁䅣䅁䵁䅉䅅䅁䕁䅁䅁睁䵁䅁䅁权奃䅂䅁权煄权䅁权硂䅂䅁允䅁䅁䅅䅁佁䅁䅷䅁睁䍁䄴睍祁䑁䅅䅁䵁䅉䅅䅁䕁䅁䅁睁䵁䅁䅁权㕄兂䅁权湄权䅁权䑃䅂䅁允䅁䅁䅅䅁䙁䝁㝑〳丫硬䅤䍄䉁䅁䅁䅂䅁䅁䅍䅄䅁䅁䅯兵䅕䅁䅯朷䅯䅁䅯全䅑䅁䅅䅁䉁䅁䅁兂䅁䅁䅁䕕⽈䅑杷允䅁䅁䅑䅁䑁䅁䅷䅁䭁䅁䝫䅁䭁佁䭳䅁䭁䥁䕕䅁䉁䅁䅁允䅁䅁䄴杅䅁䑁䅙免㑁䑁䅅杍ㅁ䑁䅍䅏䅁䅁杷允䅁䅁䅑䅁䑁䅁䅷䅁䭁䕁䙧䅁䭁佁䭫䅁䭁䥁䕕䅁䉁䅁䅁允䅁䅁䅕䅁䅁䅁塃唳䵁䅉䅅䅁䕁䅁䅁睁䵁䅁䅁权浃兂䅁权牄权䅁权䙃䅂䅁允䅁䅁䅅䅁佁䉁䅑䅁硁䑁䅍兏祁䑁䅙兏㉁䑁䅁杍䅁䅁杷允䅁䅁䅑䅁䑁䅁䅷䅁䭁䭁䙑䅁䭁佁䭙䅁䭁佁䭷䅁䉁䅁䅁允䅁䅁䅯睒䅁䅁杷允䅁䅁䅑䅁䑁䅁䅷䅁䭁䩁䕧䅁䭁佁䭯䅁䭁䥁䕕䅁䉁䅁䅁允䅁䅁䄴䅄䅁䑁䅁杌穁䑁䅑李䅁䅁杷允䅁䅁䅑䅁䑁䅁䅷䅁䭁䡁䙑䅁䭁佁䭙䅁䭁䡁䕁䅁䉁䅁䅁允䅁䅁䄴䅄䅁䑁䅣杌穁䑁䅍兎䅁䅁杷允䅁䅁䅑䅁䑁䅁䅷䅁䭁䭁䔸䅁䭁佁䭙䅁䭁䡁䕅䅁䉁䅁䅁允䅁䅁䄴䅄䅁䑁䅁杌㉁䑁䅣睍䅁䅁杷允䅁䅁䅑䅁䑁䅁䅷䅁䭁佁䕁䅁䭁佁䭣䅁䭁䡁䕯䅁䉁䅁䅁允䅁䅁䅕歲桦桥畓ぁ䵁䅉䅅䅁䕁䅁䅁睁䵁䅁䅁权瑃䅂䅁权牄权䅁权硂䅂䅁允䅁䅁䅅䅁佁䉁䅑䅁ぁ䑁䅉睎穁䑁䅅兏祁䑁䅁杍䅁䅁杷允䅁䅁䅑䅁䑁䅁䅷䅁䭁䱁䕣䅁䭁佁䬰䅁䭁䡁䕅䅁䉁䅁䅁允䅁䅁䅕歵䵫楁䡵橴䴸䅉䅅䅁䕁䅁䅁睁䵁䅁䅁权ㅃ䅂䅁权瑄权䅁权䑃䅂䅁允䅁䅁䅅䅁䙁䅁獩䙈歰⭏⼸䍄䉁䅁䅁䅂䅁䅁䅍䅄䅁䅁䅯䅭䅑䅁䅯朶䅯䅁䅯兦䅑䅁䅅䅁䉁䅁䅁杄䵁䅁䅁䅍畁䑁䅍睍ぁ䅁䅁䍄䉁䅁䅁䅂䅁䅁䅍䅄䅁䅁䅯䅙䅕䅁䅯眶䅯䅁䅯睧䅑䅁䅅䅁䉁䅁䅁杄十䅁䅁䅏睁䑁䅙䅍㕁䑁䅫免硁䅁䅁䍄䉁䅁䅁䅂䅁䅁䅍䅄䅁䅁䅯睡䅕䅁䅯朶䅯䅁䅯来䅑䅁䅅䅁䉁䅁䅁杄䵁䅁䅁杍畁䑁䅕䅍㉁䅁䅁䍄䉁䅁䅁䅂䅁䅁䅍䅄䅁䅁䅯䄹䅕䅁䅯眶䅯䅁䅯睢䅑䅁䅅䅁䉁䅁䅁杄啁䅁䅁杍㉁䑁䅧杍穁䑁䅅免睁䑁䅣䅁䵁䅉䅅䅁䕁䅁䅁睁䵁䅁䅁权佂兂䅁权浄权䅁权瑂䅂䅁允䅁䅁䅅䅁䭁䕁䅣䅁䵁䅉䅅䅁䕁䅁䅁睁䵁䅁䅁权牂兂䅁权煄权䅁权睂䅂䅁允䅁䅁䅅䅁佁䅁䅷䅁祁䍁䄴䅎ㅁ䑁䅍䅁䵁䅉䅅䅁䕁䅁䅁睁䵁䅁䅁权㙁兂䅁权瑄权䅁权㥂䅂䅁允䅁䅁䅅䅁䙁䅁䍷㑋坣昲⽉䍄䉁䅁䅁䅂䅁䅁䅍䅄䅁䅁䅯睆䅕䅁䅯䄶䅯䅁䅯兢䅑䅁䅅䅁䉁䅁䅁杄佁䅁䅁免㍁䍁䄴睍祁䑁䅑䅁䵁䅉䅅䅁䕁䅁䅁睁䵁䅁䅁权穁兂䅁权潄权䅁权瑂䅂䅁允䅁䅁䅅䅁䭁䕁䅣䅁䵁䅉䅅䅁䕁䅁䅁睁䵁䅁䅁权牂兂䅁权煄权䅁权䑃䅂䅁允䅁䅁䅅䅁佁䅁䅷䅁祁䍁䄴李㕁䑁䅙䅁䵁䅉䅅䅁䕁䅁䅁睁䵁䅁䅁权䕄兂䅁权牄权䅁权療䅂䅁允䅁䅁䅅䅁佁䉁䅉䅁㕁䑁䅣免ぁ䑁䅅睎㕁䑁䅍䅁䵁䅉䅅䅁䕁䅁䅁睁䵁䅁䅁权䩄䅂䅁权灄权䅁权瑂䅂䅁允䅁䅁䅅䅁䙁䅁䅁䅁䅁材䉚䍄䉁䅁䅁䅂䅁䅁䅍䅄䅁䅁䅯兙䅕䅁䅯朶䅯䅁䅯睢䅑䅁䅅䅁䉁䅁䅁杄䵁䅁䅁免畁䑁䅧䅍祁䅁䅁䍄䉁䅁䅁䅂䅁䅁䅍䅄䅁䅁䅯李䅕䅁䅯䄶䅯䅁䅯䅣䅑䅁䅅䅁䉁䅁䅁杄佁䅁䅁免睁䍁䄴杍祁䑁䅑䅁䵁䅉䅅䅁䕁䅁䅁睁䵁䅁䅁权橃兂䅁权煄权䅁权䑃䅂䅁允䅁䅁䅅䅁䭁䕁䅣䅁䵁䅉䅅䅁䕁䅁䅁睁䵁䅁䅁权噁兂䅁权灄权䅁权獄权䅁允䅁䅁䅅䅁䭁䕁䅣䅁䵁䅉䅅䅁䕁䅁䅁睁䵁䅁䅁权偄兂䅁权煄权䅁权硂䅂䅁允䅁䅁䅅䅁佁䅁䅷䅁硁䍁䄴李ぁ䑁䅑䅁䵁䅉䅅䅁䕁䅁䅁睁䵁䅁䅁权敂兂䅁权浄权䅁权硂䅂䅁允䅁䅁䅅䅁佁䅁䅯䅁硁䍁䄴李㑁䅁䅁䍄䉁䅁䅁䅂䅁䅁䅍䅄䅁䅁䅯杏䅕䅁䅯䄶䅯䅁䅯全䅑䅁䅅䅁䉁䅁䅁杄䵁䅁䅁䅎畁䑁䅧兏穁䅁䅁䍄䉁䅁䅁䅂䅁䅁䅍䅄䅁䅁䅯末䅕䅁䅯儶䅯䅁䅯全䅑䅁䅅䅁䉁䅁䅁兂䅁䅁䅁乁䈸具杷允䅁䅁䅑䅁䑁䅁䅷䅁䭁䉁䙙䅁䭁佁䭯䅁䭁佁䭷䅁䉁䅁䅁允䅁䅁䅯睒䅁䅁杷允䅁䅁䅑䅁䑁䅁䅷䅁䭁偁䙫䅁䭁佁䭫䅁䭁䡁䕯䅁䉁䅁䅁允䅁䅁䅕䅁䅁䅁睃啶䵁䅉䅅䅁䕁䅁䅁睁䵁䅁䅁权桄兂䅁权湄权䅁权䑃䅂䅁允䅁䅁䅅䅁䙁䑁晶㑔堲杢䅊䍄䉁䅁䅁䅂䅁䅁䅍䅄䅁䅁䅯睺䅑䅁䅯儷䅯䅁䅯睢䅑䅁䅅䅁䉁䅁䅁兂捃䍸睃浣穪睐杷允䅁䅁䅑䅁䑁䅁䅷䅁䭁䵁䘴䅁䭁佁䭧䅁䭁䥁䕍䅁䉁䅁䅁允䅁䅁䄴䅄䅁䑁䅫杌ぁ䑁䅅杍䅁䅁杷允䅁䅁䅑䅁䑁䅁䅷䅁䭁䉁䙙䅁䭁佁䭯䅁䭁䡁䕯䅁䉁䅁䅁允䅁䅁䄴䅄䅁䑁䅁杌㍁䑁䅙兏䅁䅁杷允䅁䅁䅑䅁䑁䅁䅷䅁䭁䱁䙑䅁䭁佁䭳䅁䭁䥁䕕䅁䉁䅁䅁允䅁䅁䄴杅䅁䑁䅑免㕁䑁䅣杍睁䑁䅁䅍䅁䅁杷允䅁䅁䅑䅁䑁䅁䅷䅁䭁䵁䕯䅁䭁佁䭣䅁䭁䥁䕕䅁䉁䅁䅁允䅁䅁䅕㡧䭄啯㉘啊䵁䅉䅅䅁䕁䅁䅁睁䵁䅁䅁权ㅄ兂䅁权潄权䅁权睂䅂䅁允䅁䅁䅅䅁佁䅁䄴䅁硁䑁䅍杌祁䑁䅕李䅁䅁杷允䅁䅁䅑䅁䑁䅁䅷䅁䭁䝁䘰䅁䭁佁䭫䅁䭁䥁䕍䅁䉁䅁䅁允䅁䅁䅕䅁䅁偁獂欹䵁䅉䅅䅁䕁䅁䅁睁䵁䅁䅁权坁兂䅁权煄权䅁权䑃䅂䅁允䅁䅁䅅䅁佁䅁䅯䅁睁䍁䄴睎ぁ䅁䅁䍄䉁䅁䅁䅂䅁䅁䅍䅄䅁䅁䅯儫䅑䅁䅯䄶䅯䅁䅯䅣䅑䅁䅅䅁䉁䅁䅁杄佁䅁䅁免㕁䍁䄴睎祁䑁䅙䅁䵁䅉䅅䅁䕁䅁䅁睁䵁䅁䅁权浂兂䅁权浄权䅁权瑂䅂䅁允䅁䅁䅅䅁䭁䕁䅣䅁䵁䅉䅅䅁䕁䅁䅁睁䵁䅁䅁权湁兂䅁权潄权䅁权獄权䅁允䅁䅁䅅䅁䭁䕁䅣䅁䵁䅉䅅䅁䕁䅁䅁睁䵁䅁䅁权坁兂䅁权煄权䅁权㥂䅂䅁允䅁䅁䅅䅁佁䅁䅷䅁睁䍁䄴李㕁䑁䅧䅁䵁䅉䅅䅁䕁䅁䅁睁䵁䅁䅁权允兂䅁权湄权䅁权睂䅂䅁允䅁䅁䅅䅁䙁䡁潎敫㠱睐䅴䍄䉁䅁䅁䅂䅁䅁䅍䅄䅁䅁䅯睔䅕䅁䅯朶䅯䅁䅯兢䅑䅁䅅䅁䉁䅁䅁杄䵁䅁䅁睍畁䑁䅫睎祁䅁䅁䍄䉁䅁䅁䅂䅁䅁䅍䅄䅁䅁䅯杸䅕䅁䅯眶䅯䅁䅯䅣䅑䅁䅅䅁䉁䅁䅁杄十䅁䅁睍ぁ䑁䅅䅎穁䑁䅫䅎ㅁ䅁䅁䍄䉁䅁䅁䅂䅁䅁䅍䅄䅁䅁䅯䅦䅕䅁䅯朶䅯䅁䅯䄷䅯䅁䅅䅁䉁䅁䅁权䡂䅁䅁䍄䉁䅁䅁䅂䅁䅁䅍䅄䅁䅁䅯䅮䅑䅁䅯䄶䅯䅁䅯兢䅑䅁䅅䅁䉁䅁䅁权䡂䅁䅁䍄䉁䅁䅁䅂䅁䅁䅍䅄䅁䅁䅯睔䅕䅁䅯朶䅯䅁䅯来䅑䅁䅅䅁䉁䅁䅁杄䭁䅁䅁睍畁䑁䅕睍䅁䅁杷允䅁䅁䅑䅁䑁䅁䅷䅁䭁偁䕉䅁䭁佁䬰䅁䭁䝁䔸䅁䉁䅁䅁允䅁䅁䅕瘵橳祇䑧䐸䴸䅉䅅䅁䕁䅁䅁睁䵁䅁䅁权捃䅂䅁权灄权䅁权㙂䅂䅁允䅁䅁䅅䅁䙁䅁䅁䅁䅃䵑䅈䍄䉁䅁䅁䅂䅁䅁䅍䅄䅁䅁䅯䅉䅕䅁䅯朶䅯䅁䅯睢䅑䅁䅅䅁䉁䅁䅁杄䵁䅁䅁䅍畁䑁䅍䅍ぁ䅁䅁䍄䉁䅁䅁䅂䅁䅁䅍䅄䅁䅁䅯䄶䅕䅁䅯儷䅯䅁䅯睧䅑䅁䅅䅁䉁䅁䅁兂瑂⼵灵搸㥌睐杷允䅁䅁䅑䅁䑁䅁䅷䅁䭁䱁䕷䅁䭁佁䭣䅁䭁䡁䕯䅁䉁䅁䅁允䅁䅁䅕匰扌堫焵あ䵁䅉䅅䅁䕁䅁䅁睁䵁䅁䅁权穂兂䅁权潄权䅁权睂䅂䅁允䅁䅁䅅䅁佁䅁䅯䅁㑁䍁䄴䅎ぁ䅁䅁䍄䉁䅁䅁䅂䅁䅁䅍䅄䅁䅁䅯䅉䅕䅁䅯朶䅯䅁䅯全䅑䅁䅅䅁䉁䅁䅁杄䵁䅁䅁䅍畁䑁䅍睍ㅁ䅁䅁䍄䉁䅁䅁䅂䅁䅁䅍䅄䅁䅁䅯睪䅑䅁䅯眵䅯䅁䅯兢䅑䅁䅅䅁䉁䅁䅁权䡂䅁䅁䍄䉁䅁䅁䅂䅁䅁䅍䅄䅁䅁䅯䅫䅕䅁䅯䄶䅯䅁䅯睢䅑䅁䅅䅁䉁䅁䅁权䡂䅁䅁䍄䉁䅁䅁䅂䅁䅁䅍䅄䅁䅁䅯睷䅕䅁䅯朶䅯䅁䅯兢䅑䅁䅅䅁䉁䅁䅁权䡂䅁䅁䍄䉁䅁䅁䅂䅁䅁䅍䅄䅁䅁䅯元䅙䅁䅯眶䅯䅁䅯睧䅑䅁䅅䅁䉁䅁䅁杄十䅁䅁李硁䑁䅧李ㅁ䑁䅁䅍㉁䅁䅁䍄䉁䅁䅁䅂䅁䅁䅍䅄䅁䅁䅯䅊䅕䅁䅯䄶䅯䅁䅯来䅑䅁䅅䅁䉁䅁䅁权䡂䅁䅁䍄䉁䅁䅁䅂䅁䅁䅍䅄䅁䅁䅯睷䅕䅁䅯朶䅯䅁䅯来䅑䅁䅅䅁䉁䅁䅁杄䵁䅁䅁䅍畁䑁䅑䅍ㅁ䅁䅁䍄䉁䅁䅁䅂䅁䅁䅍䅄䅁䅁䅯朶䅕䅁䅯朵䅯䅁䅯兣䅑䅁䅅䅁䉁䅁䅁杄䵁䅁䅁免畁䑁䅙䅏硁䅁䅁䍄䉁䅁䅁䅂䅁䅁䅍䅄䅁䅁䅯睷䅕䅁䅯朶䅯䅁䅯䅣䅑䅁䅅䅁䉁䅁䅁杄䵁䅁䅁䅍畁䑁䅑䅍ぁ䅁䅁䍄䉁䅁䅁䅂䅁䅁䅍䅄䅁䅁䅯先䅕䅁䅯儷䅯䅁䅯䄷䅯䅁䅅䅁䉁䅁䅁权䡂䅁䅁䍄䉁䅁䅁䅂䅁䅁䅍䅄䅁䅁䅯眲䅕䅁䅯䄶䅯䅁䅯全䅑䅁䅅䅁䉁䅁䅁杄佁䅁䅁免㕁䍁䄴䅏㍁䑁䅙䅁䵁䅉䅅䅁䕁䅁䅁睁䵁䅁䅁权㕃䅂䅁权瑄权䅁权睂䅂䅁允䅁䅁䅅䅁䙁䍁睇浣剩攷⽁䍄䉁䅁䅁䅂䅁䅁䅍䅄䅁䅁䅯杖䅕䅁䅯眶䅯䅁䅯来䅑䅁䅅䅁䉁䅁䅁杄十䅁䅁李㉁䑁䅍兎祁䑁䅁䅍睁䅁䅁䍄䉁䅁䅁䅂䅁䅁䅍䅄䅁䅁䅯杏䅕䅁䅯眵䅯䅁䅯睢䅑䅁䅅䅁䉁䅁䅁兂䩄牤昶楇倸䅑杷允䅁䅁䅑䅁䑁䅁䅷䅁䭁䡁䙍䅁䭁佁䭯䅁䭁䝁䔰䅁䉁䅁䅁允䅁䅁䅯睒䅁䅁杷允䅁䅁䅑䅁䑁䅁䅷䅁䭁䭁䕣䅁䭁佁䭙䅁䭁䝁䔸䅁䉁䅁䅁允䅁䅁䄴䅄䅁䑁䅉杌穁䑁䅧䅎䅁䅁杷允䅁䅁䅑䅁䑁䅁䅷䅁䭁䝁䙣䅁䭁佁䭧䅁䭁䡁䕅䅁䉁䅁䅁允䅁䅁䄴杄䅁䑁䅣䅎畁䑁䅑兏㉁䅁䅁䍄䉁䅁䅁䅂䅁䅁䅍䅄䅁䅁䅯杤䅕䅁䅯眶䅯䅁䅯䅣䅑䅁䅅䅁䉁䅁䅁杄啁䅁䅁杍硁䑁䅁兎祁䑁䅕兏㉁䑁䅧䅁䵁䅉䅅䅁䕁䅁䅁睁䵁䅁䅁权穂兂䅁权煄权䅁权睂䅂䅁允䅁䅁䅅䅁佁䅁䅷䅁硁䍁䄴睎㑁䑁䅉䅁䵁䅉䅅䅁䕁䅁䅁睁䵁䅁䅁权穂兂䅁权煄权䅁权䑃䅂䅁允䅁䅁䅅䅁佁䅁䅧䅁硁䍁䄴䅏䅁䅁杷允䅁䅁䅑䅁䑁䅁䅷䅁䭁䥁䙧䅁䭁佁䬰䅁䭁䝁䔸䅁䉁䅁䅁允䅁䅁䅕敥浫免獩䑪䴸䅉䅅䅁䕁䅁䅁睁䵁䅁䅁权元兂䅁权煄权䅁权療䅂䅁允䅁䅁䅅䅁䭁䕁䅣䅁䵁䅉䅅䅁䕁䅁䅁睁䵁䅁䅁权橂兂䅁权潄权䅁权㥂䅂䅁允䅁䅁䅅䅁佁䉁䅁䅁祁䑁䅁李畁䑁䅑䅎祁䅁䅁䍄䉁䅁䅁䅂䅁䅁䅍䅄䅁䅁䅯䅫䅕䅁䅯朶䅯䅁䅯兣䅑䅁䅅䅁䉁䅁䅁权䡂䅁䅁䍄䉁䅁䅁䅂䅁䅁䅍䅄䅁䅁䅯兵䅑䅁䅯眶䅯䅁䅯全䅑䅁䅅䅁䉁䅁䅁杄十䅁䅁兎㍁䑁䅑睎㍁䑁䅑䅍ㅁ䅁䅁䍄䉁䅁䅁䅂䅁䅁䅍䅄䅁䅁䅯䅫䅕䅁䅯朶䅯䅁䅯全䅑䅁䅅䅁䉁䅁䅁权䡂䅁䅁䍄䉁䅁䅁䅂䅁䅁䅍䅄䅁䅁䅯兮䅑䅁䅯朵䅯䅁䅯来䅑䅁䅅䅁䉁䅁䅁权䡂䅁䅁䍄䉁䅁䅁䅂䅁䅁䅍䅄䅁䅁䅯䅗䅕䅁䅯朵䅯䅁䅯兣䅑䅁䅅䅁䉁䅁䅁杄䵁䅁䅁免畁䑁䅧睎㕁䅁䅁䍄䉁䅁䅁䅂䅁䅁䅍䅄䅁䅁䅯䅫䅕䅁䅯朶䅯䅁䅯睧䅑䅁䅅䅁䉁䅁䅁权䡂䅁䅁䍄䉁䅁䅁䅂䅁䅁䅍䅄䅁䅁䅯䅫䅕䅁䅯朶䅯䅁䅯兦䅑䅁䅅䅁䉁䅁䅁权䡂䅁䅁䍄䉁䅁䅁䅂䅁䅁䅍䅄䅁䅁䅯兂䅕䅁䅯眵䅯䅁䅯䅣䅑䅁䅅䅁䉁䅁䅁兂䭂䅄牉硨䝙䅑杷允䅁䅁䅑䅁䑁䅁䅷䅁䭁䅁䝉䅁䭁佁䭯䅁䭁䡁䕁䅁䉁䅁䅁允䅁䅁䄴䅄䅁䑁䅁杌穁䑁䅁李䅁䅁杷允䅁䅁䅑䅁䑁䅁䅷䅁䭁䅁䝉䅁䭁佁䭯䅁䭁䡁䕅䅁䉁䅁䅁允䅁䅁䄴䅄䅁䑁䅁杌穁䑁䅙杍䅁䅁杷允䅁䅁䅑䅁䑁䅁䅷䅁䭁䱁䙕䅁䭁佁䬰䅁䭁䡁䕅䅁䉁䅁䅁允䅁䅁䅕䉵䘶ㄶ㑇橪䴸䅉䅅䅁䕁䅁䅁睁䵁䅁䅁权䍁杂䅁权煄权䅁权䙃䅂䅁允䅁䅁䅅䅁佁䅁䅷䅁睁䍁䄴睍ㅁ䑁䅫䅁䵁䅉䅅䅁䕁䅁䅁睁䵁䅁䅁权㕃䅂䅁权潄权䅁权䑃䅂䅁允䅁䅁䅅䅁佁䅁䅷䅁祁䑁䅉杌硁䑁䅙䅁䵁䅉䅅䅁䕁䅁䅁睁䵁䅁䅁权呁杂䅁权瑄权䅁权䙃䅂䅁允䅁䅁䅅䅁䙁䑁ㄸ牘䩰䍄䄱䍄䉁䅁䅁䅂䅁䅁䅍䅄䅁䅁䅯睄䅙䅁䅯朵䅯䅁䅯来䅑䅁䅅䅁䉁䅁䅁杄䵁䅁䅁睍畁䑁䅁䅍㉁䅁䅁䍄䉁䅁䅁䅂䅁䅁䅍䅄䅁䅁䅯䅅䅙䅁䅯朵䅯䅁䅯来䅑䅁䅅䅁䉁䅁䅁杄䵁䅁䅁免畁䑁䅧兎硁䅁䅁䍄䉁䅁䅁䅂䅁䅁䅍䅄䅁䅁䅯睺䅕䅁䅯朶䅯䅁䅯䄷䅯䅁䅅䅁䉁䅁䅁权䡂䅁䅁䍄䉁䅁䅁䅂䅁䅁䅍䅄䅁䅁䅯眳䅑䅁䅯䄶䅯䅁䅯全䅑䅁䅅䅁䉁䅁䅁杄佁䅁䅁兌穁䍁䄴睎硁䑁䅣䅁䵁䅉䅅䅁䕁䅁䅁睁䵁䅁䅁权偄兂䅁权煄权䅁权瑂䅂䅁允䅁䅁䅅䅁佁䅁䅷䅁硁䍁䄴杍㍁䑁䅧䅁䵁䅉䅅䅁䕁䅁䅁睁䵁䅁䅁权扃䅂䅁权潄权䅁权㙂䅂䅁允䅁䅁䅅䅁佁䅁䄴䅁穁䑁䅉杌㉁䑁䅕睍䅁䅁杷允䅁䅁䅑䅁䑁䅁䅷䅁䭁䵁䘸䅁䭁佁䭯䅁䭁䡁䕯䅁䉁䅁䅁允䅁䅁䄴䅄䅁䑁䅅杌ぁ䑁䅁兏䅁䅁杷允䅁䅁䅑䅁䑁䅁䅷䅁䭁䵁䘸䅁䭁佁䭯䅁䭁䡁䕁䅁䉁䅁䅁允䅁䅁䄴䅄䅁䑁䅅杌祁䑁䅙兏䅁䅁杷允䅁䅁䅑䅁䑁䅁䅷䅁䭁䉁䙧䅁䭁佁䭙䅁䭁䡁䕅䅁䉁䅁䅁允䅁䅁䄴䅄䅁䑁䅅杌㉁䑁䅅免䅁䅁杷允䅁䅁䅑䅁䑁䅁䅷䅁䭁䅁䙯䅁䭁佁䭧䅁䭁佁䭷䅁䉁䅁䅁允䅁䅁䅯睒䅁䅁杷允䅁䅁䅑䅁䑁䅁䅷䅁䭁䵁䘸䅁䭁佁䭯䅁䭁䡁䔰䅁䉁䅁䅁允䅁䅁䄴䅄䅁䑁䅅杌㉁䑁䅣杍䅁䅁杷允䅁䅁䅑䅁䑁䅁䅷䅁䭁䱁䙍䅁䭁佁䭯䅁䭁䡁䕁䅁䉁䅁䅁允䅁䅁䄴䅄䅁䑁䅁杌穁䑁䅉李䅁䅁杷允䅁䅁䅑䅁䑁䅁䅷䅁䭁䱁䙧䅁䭁佁䭫䅁䭁䝁䔰䅁䉁䅁䅁允䅁䅁䅯睒䅁䅁杷允䅁䅁䅑䅁䑁䅁䅷䅁䭁䍁䙷䅁䭁佁䬰䅁䭁䡁䔰䅁䉁䅁䅁允䅁䅁䅕杓䍷㑋坣吵䴸䅉䅅䅁䕁䅁䅁睁䵁䅁䅁权䭃䅂䅁权湄权䅁权䑃䅂䅁允䅁䅁䅅䅁䙁䝁浚浚浚杚䅊䍄䉁䅁䅁䅂䅁䅁䅍䅄䅁䅁䅯杓䅕䅁䅯朷䅯䅁䅯䄷䅯䅁䅅䅁䉁䅁䅁权䡂䅁䅁䍄䉁䅁䅁䅂䅁䅁䅍䅄䅁䅁䅯儸䅕䅁䅯朶䅯䅁䅯䅣䅑䅁䅅䅁䉁䅁䅁杄䵁䅁䅁䅍畁䑁䅉䅍穁䅁䅁䍄䉁䅁䅁䅂䅁</t>
  </si>
  <si>
    <t>䅁䅍䅄䅁䅁䅯䅋䅕䅁䅯儷䅯䅁䅯兢䅑䅁䅅䅁䉁䅁䅁权䡂䅁䅁䍄䉁䅁䅁䅂䅁䅁䅍䅄䅁䅁䅯䅨䅕䅁䅯儶䅯䅁䅯䅣䅑䅁䅅䅁䉁䅁䅁兂䅁䅁䅁䤸㍐䅑杷允䅁䅁䅑䅁䑁䅁䅷䅁䭁佁䕑䅁䭁佁䭯䅁䭁䡁䕁䅁䉁䅁䅁允䅁䅁䄴䅄䅁䑁䅁杌㉁䑁䅕兏䅁䅁杷允䅁䅁䅑䅁䑁䅁䅷䅁䭁乁䙷䅁䭁佁䬰䅁䭁䡁䕅䅁䉁䅁䅁允䅁䅁䅕䍸け䘯入稳䴸䅉䅅䅁䕁䅁䅁睁䵁䅁䅁权㥂兂䅁权瑄权䅁权獄权䅁允䅁䅁䅅䅁䭁䕁䅣䅁䵁䅉䅅䅁䕁䅁䅁睁䵁䅁䅁权䝄䅂䅁权浄权䅁权睂䅂䅁允䅁䅁䅅䅁佁䅁䅷䅁ぁ䍁䄴䅏ㅁ䑁䅍䅁䵁䅉䅅䅁䕁䅁䅁睁䵁䅁䅁权㑂兂䅁权潄权䅁权䑃䅂䅁允䅁䅁䅅䅁佁䅁䄴䅁硁䑁䅧杌祁䑁䅕睍䅁䅁杷允䅁䅁䅑䅁䑁䅁䅷䅁䭁佁䕑䅁䭁佁䭯䅁䭁䡁䔰䅁䉁䅁䅁允䅁䅁䄴䅄䅁䑁䅁杌ㅁ䑁䅣杍䅁䅁杷允䅁䅁䅑䅁䑁䅁䅷䅁䭁佁䔰䅁䭁佁䭧䅁䭁佁䭷䅁䉁䅁䅁允䅁䅁䅯睒䅁䅁杷允䅁䅁䅑䅁䑁䅁䅷䅁䭁偁䕳䅁䭁佁䭯䅁䭁佁䭷䅁䉁䅁䅁允䅁䅁䅯睒䅁䅁杷允䅁䅁䅑䅁䑁䅁䅷䅁䭁偁䕷䅁䭁佁䭯䅁䭁佁䭷䅁䉁䅁䅁允䅁䅁䅯睒䅁䅁杷允䅁䅁䅑䅁䑁䅁䅷䅁䭁佁䕧䅁䭁佁䭧䅁䭁䡁䕁䅁䉁䅁䅁允䅁䅁䄴䅄䅁䑁䅣杌㉁䑁䅁䅎䅁䅁杷允䅁䅁䅑䅁䑁䅁䅷䅁䭁偁䕷䅁䭁佁䭯䅁䭁䡁䕯䅁䉁䅁䅁允䅁䅁䄴䅄䅁䑁䅅杌ぁ䑁䅧睍䅁䅁杷允䅁䅁䅑䅁䑁䅁䅷䅁䭁偁䙕䅁䭁佁䬰䅁䭁佁䭷䅁䉁䅁䅁允䅁䅁䅯睒䅁䅁杷允䅁䅁䅑䅁䑁䅁䅷䅁䭁偁䕳䅁䭁佁䭯䅁䭁䡁䕁䅁䉁䅁䅁允䅁䅁䄴䅄䅁䑁䅁杌祁䑁䅙睎䅁䅁杷允䅁䅁䅑䅁䑁䅁䅷䅁䭁䙁䙑䅁䭁佁䬰䅁䭁䡁䕅䅁䉁䅁䅁允䅁䅁䅕䙂余扌摋稷䴸䅉䅅䅁䕁䅁䅁睁䵁䅁䅁权湄兂䅁权畄权䅁权㙂䅂䅁允䅁䅁䅅䅁䙁䅁䅁䅁杁睯䈹䍄䉁䅁䅁䅂䅁䅁䅍䅄䅁䅁䅯眫䅑䅁䅯朶䅯䅁䅯兣䅑䅁䅅䅁䉁䅁䅁杄䵁䅁䅁䅍畁䑁䅉兏祁䅁䅁䍄䉁䅁䅁䅂䅁䅁䅍䅄䅁䅁䅯䄯䅑䅁䅯朶䅯䅁䅯兣䅑䅁䅅䅁䉁䅁䅁杄䵁䅁䅁免畁䑁䅕兎㑁䅁䅁䍄䉁䅁䅁䅂䅁䅁䅍䅄䅁䅁䅯䅺䅕䅁䅯儷䅯䅁䅯䄷䅯䅁䅅䅁䉁䅁䅁权䡂䅁䅁䍄䉁䅁䅁䅂䅁䅁䅍䅄䅁䅁䅯儲䅕䅁䅯䄶䅯䅁䅯兦䅑䅁䅅䅁䉁䅁䅁杄䵁䅁䅁睍畁䑁䅕李ぁ䅁䅁䍄䉁䅁䅁䅂䅁䅁䅍䅄䅁䅁䅯杧䅕䅁䅯朷䅯䅁䅯全䅑䅁䅅䅁䉁䅁䅁兂䅁䅁䅁䝇允兑杷允䅁䅁䅑䅁䑁䅁䅷䅁䭁䱁䙯䅁䭁佁䬴䅁䭁䝁䔸䅁䉁䅁䅁允䅁䅁䅕䅁䅁䅁摁䕅䵅䅉䅅䅁䕁䅁䅁睁䵁䅁䅁权㡁兂䅁权煄权䅁权㙂䅂䅁允䅁䅁䅅䅁佁䅁䅷䅁睁䍁䄴兎祁䑁䅧䅁䵁䅉䅅䅁䕁䅁䅁睁䵁䅁䅁权噂兂䅁权牄权䅁权㙂䅂䅁允䅁䅁䅅䅁佁䉁䅑䅁穁䑁䅅䅏㍁䑁䅁䅍睁䑁䅁䅍䅁䅁杷允䅁䅁䅑䅁䑁䅁䅷䅁䭁䅁䝑䅁䭁佁䭫䅁䭁䝁䔰䅁䉁䅁䅁允䅁䅁䅯睒䅁䅁杷允䅁䅁䅑䅁䑁䅁䅷䅁䭁䱁䕷䅁䭁佁䬴䅁䭁䝁䔸䅁䉁䅁䅁允䅁䅁䅕䅁䅁䵁楂䵂䵅䅉䅅䅁䕁䅁䅁睁䵁䅁䅁权灃䅂䅁权畄权䅁权㙂䅂䅁允䅁䅁䅅䅁䙁䅁䅁䅁䅂椫䉰䍄䉁䅁䅁䅂䅁䅁䅍䅄䅁䅁䅯儸䅕䅁䅯朶䅯䅁䅯来䅑䅁䅅䅁䉁䅁䅁权䡂䅁䅁䍄䉁䅁䅁䅂䅁䅁䅍䅄䅁䅁䅯䅢䅕䅁䅯朵䅯䅁䅯兢䅑䅁䅅䅁䉁䅁䅁杄䵁䅁䅁免畁䑁䅍兏㕁䅁䅁䍄䉁䅁䅁䅂䅁䅁䅍䅄䅁䅁䅯䅦䅕䅁䅯眶䅯䅁䅯兢䅑䅁䅅䅁䉁䅁䅁杄啁䅁䅁杍祁䑁䅕免㑁䑁䅁杍硁䑁䅅䅁䵁䅉䅅䅁䕁䅁䅁睁䵁䅁䅁权元兂䅁权湄权䅁权療䅂䅁允䅁䅁䅅䅁䙁佁婋硣塈⼸⽉䍄䉁䅁䅁䅂䅁䅁䅍䅄䅁䅁䅯䅴䅑䅁䅯眵䅯䅁䅯兢䅑䅁䅅䅁䉁䅁䅁兂敂娵火㜸䕷䅑杷允䅁䅁䅑䅁䑁䅁䅷䅁䭁偁䙅䅁䭁佁䭯䅁䭁䥁䕕䅁䉁䅁䅁允䅁䅁䄴䅄䅁䑁䅁杌硁䑁䅫李䅁䅁杷允䅁䅁䅑䅁䑁䅁䅷䅁䭁䡁䙷䅁䭁佁䭳䅁䭁䡁䕁䅁䉁䅁䅁允䅁䅁䄴䅆䅁䑁䅉杍ぁ䑁䅧睍穁䑁䅉睍㍁䅁䅁䍄䉁䅁䅁䅂䅁䅁䅍䅄䅁䅁䅯䄳䅕䅁䅯朵䅯䅁䅯兦䅑䅁䅅䅁䉁䅁䅁杄䵁䅁䅁杍畁䑁䅣免祁䅁䅁䍄䉁䅁䅁䅂䅁䅁䅍䅄䅁䅁䅯杰䅑䅁䅯朶䅯䅁䅯睢䅑䅁䅅䅁䉁䅁䅁权䡂䅁䅁䍄䉁䅁䅁䅂䅁䅁䅍䅄䅁䅁䅯杰䅑䅁䅯朶䅯䅁䅯全䅑䅁䅅䅁䉁䅁䅁权䡂䅁䅁䍄䉁䅁䅁䅂䅁䅁䅍䅄䅁䅁䅯杆䅙䅁䅯朶䅯䅁䅯兣䅑䅁䅅䅁䉁䅁䅁杄䵁䅁䅁䅍畁䑁䅁睎㑁䅁䅁䍄䉁䅁䅁䅂䅁䅁䅍䅄䅁䅁䅯杰䅑䅁䅯朶䅯䅁䅯睧䅑䅁䅅䅁䉁䅁䅁权䡂䅁䅁䍄䉁䅁䅁䅂䅁䅁䅍䅄䅁䅁䅯具䅑䅁䅯䄶䅯䅁䅯睢䅑䅁䅅䅁䉁䅁䅁杄佁䅁䅁杍硁䍁䄴免穁䑁䅫䅁䵁䅉䅅䅁䕁䅁䅁睁䵁䅁䅁权㑁兂䅁权牄权䅁权獄权䅁允䅁䅁䅅䅁䭁䕁䅣䅁䵁䅉䅅䅁䕁䅁䅁睁䵁䅁䅁权浃䅂䅁权煄权䅁权㥂䅂䅁允䅁䅁䅅䅁䭁䕁䅣䅁䵁䅉䅅䅁䕁䅁䅁睁䵁䅁䅁权晄䅂䅁权浄权䅁权䙃䅂䅁允䅁䅁䅅䅁佁䅁䅷䅁硁䍁䄴兏㕁䑁䅑䅁䵁䅉䅅䅁䕁䅁䅁睁䵁䅁䅁权牃兂䅁权牄权䅁权瑂䅂䅁允䅁䅁䅅䅁䭁䕁䅣䅁䵁䅉䅅䅁䕁䅁䅁睁䵁䅁䅁权䕁杂䅁权煄权䅁权療䅂䅁允䅁䅁䅅䅁佁䅁䅷䅁睁䍁䄴䅏㍁䑁䅅䅁䵁䅉䅅䅁䕁䅁䅁睁䵁䅁䅁权祄䅂䅁权湄权䅁权䑃䅂䅁允䅁䅁䅅䅁䙁䍁⽔兌片硃䅎䍄䉁䅁䅁䅂䅁䅁䅍䅄䅁䅁䅯䅂䅙䅁䅯朶䅯䅁䅯䅣䅑䅁䅅䅁䉁䅁䅁杄䵁䅁䅁䅍畁䑁䅣李祁䅁䅁䍄䉁䅁䅁䅂䅁䅁䅍䅄䅁䅁䅯朹䅕䅁䅯朵䅯䅁䅯全䅑䅁䅅䅁䉁䅁䅁杄䵁䅁䅁杍畁䑁䅅杍㕁䅁䅁䍄䉁䅁䅁䅂䅁䅁䅍䅄䅁䅁䅯䅂䅙䅁䅯朶䅯䅁䅯兣䅑䅁䅅䅁䉁䅁䅁杄䵁䅁䅁䅍畁䑁䅫䅍硁䅁䅁䍄䉁䅁䅁䅂䅁䅁䅍䅄䅁䅁䅯睦䅕䅁䅯儶䅯䅁䅯兦䅑䅁䅅䅁䉁䅁䅁兂䅁䅁䅁䍧潶䅑杷允䅁䅁䅑䅁䑁䅁䅷䅁䭁乁䙉䅁䭁佁䭯䅁䭁䡁䕯䅁䉁䅁䅁允䅁䅁䄴䅄䅁䑁䅁杌㍁䑁䅕睍䅁䅁杷允䅁䅁䅑䅁䑁䅁䅷䅁䭁䅁䝯䅁䭁佁䭳䅁䭁䥁䕕䅁䉁䅁䅁允䅁䅁䄴䅆䅁䑁䅉睍硁䑁䅉免㕁䑁䅕杍穁䅁䅁䍄䉁䅁䅁䅂䅁䅁䅍䅄䅁䅁䅯兵䅕䅁䅯眵䅯䅁䅯兣䅑䅁䅅䅁䉁䅁䅁兂䥁䉲慸䑚关䅑杷允䅁䅁䅑䅁䑁䅁䅷䅁䭁乁䙉䅁䭁佁䭯䅁䭁䡁䕁䅁䉁䅁䅁允䅁䅁䄴䅄䅁䑁䅁杌㍁䑁䅅免䅁䅁杷允䅁䅁䅑䅁䑁䅁䅷䅁䭁䡁䙳䅁䭁佁䭳䅁䭁䡁䕯䅁䉁䅁䅁允䅁䅁䄴杅䅁䑁䅣睍ぁ䑁䅁䅍睁䑁䅁䅍䅁䅁杷允䅁䅁䅑䅁䑁䅁䅷䅁䭁䥁䙕䅁䭁佁䭳䅁䭁䡁䔰䅁䉁䅁䅁允䅁䅁䄴䅆䅁䑁䅅䅍硁䑁䅫免祁䑁䅅䅍祁䅁䅁䍄䉁䅁䅁䅂䅁䅁䅍䅄䅁䅁䅯朰䅕䅁䅯朶䅯䅁䅯全䅑䅁䅅䅁䉁䅁䅁杄䵁䅁䅁䅍畁䑁䅧睍祁䅁䅁䍄䉁䅁䅁䅂䅁䅁䅍䅄䅁䅁䅯朰䅕䅁䅯朶䅯䅁䅯睧䅑䅁䅅䅁䉁䅁䅁杄䵁䅁䅁䅍畁䑁䅣李㍁䅁䅁䍄䉁䅁䅁䅂䅁䅁䅍䅄䅁䅁䅯朰䅕䅁䅯朶䅯䅁䅯兦䅑䅁䅅䅁䉁䅁䅁杄䵁䅁䅁䅍畁䑁䅣䅎祁䅁䅁䍄䉁䅁䅁䅂䅁䅁䅍䅄䅁䅁䅯杯䅑䅁䅯朶䅯䅁䅯兢䅑䅁䅅䅁䉁䅁䅁杄䵁䅁䅁䅍畁䑁䅙睎㍁䅁䅁䍄䉁䅁䅁䅂䅁䅁䅍䅄䅁䅁䅯杶䅑䅁䅯眶䅯䅁䅯睧䅑䅁䅅䅁䉁䅁䅁杄啁䅁䅁免ぁ䑁䅧杍㉁䑁䅧䅎ぁ䑁䅍䅁䵁䅉䅅䅁䕁䅁䅁睁䵁䅁䅁权㍃䅂䅁权潄权䅁权䙃䅂䅁允䅁䅁䅅䅁佁䅁䄴䅁祁䑁䅑杌㑁䑁䅣䅏䅁䅁杷允䅁䅁䅑䅁䑁䅁䅷䅁䭁䭁䕉䅁䭁佁䭯䅁䭁䡁䕯䅁䉁䅁䅁允䅁䅁䄴䅄䅁䑁䅁杌㉁䑁䅧䅎䅁䅁杷允䅁䅁䅑䅁䑁䅁䅷䅁䭁乁䘴䅁䭁佁䭫䅁䭁佁䭷䅁䉁䅁䅁允䅁䅁䅯睒䅁䅁杷允䅁䅁䅑䅁䑁䅁䅷䅁䭁䭁䙉䅁䭁佁䭫䅁䭁䥁䕕䅁䉁䅁䅁允䅁䅁䅕䅁䅁䱁ㅧ䵆䵅䅉䅅䅁䕁䅁䅁睁䵁䅁䅁权慄兂䅁权煄权䅁权䙃䅂䅁允䅁䅁䅅䅁佁䅁䅷䅁睁䍁䄴免㍁䑁䅣䅁䵁䅉䅅䅁䕁䅁䅁睁䵁䅁䅁权䑃兂䅁权煄权䅁权獄权䅁允䅁䅁䅅䅁䭁䕁䅣䅁䵁䅉䅅䅁䕁䅁䅁睁䵁䅁䅁权楃䅂䅁权牄权䅁权療䅂䅁允䅁䅁䅅䅁佁䉁䅉䅁穁䑁䅙李ぁ䑁䅁䅍睁䑁䅁䅁䵁䅉䅅䅁䕁䅁䅁睁䵁䅁䅁权䑃兂䅁权煄权䅁权瑂䅂䅁允䅁䅁䅅䅁佁䅁䅷䅁睁䍁䄴䅎㕁䑁䅣䅁䵁䅉䅅䅁䕁䅁䅁睁䵁䅁䅁权䅄兂䅁权瑄权䅁权瑂䅂䅁允䅁䅁䅅䅁䙁䑁䥅䉲慸乚⽍䍄䉁䅁䅁䅂䅁䅁䅍䅄䅁䅁䅯睧䅕䅁䅯朶䅯䅁䅯睢䅑䅁䅅䅁䉁䅁䅁杄䵁䅁䅁䅍畁䑁䅑李ㅁ䅁䅁䍄䉁䅁䅁䅂䅁䅁䅍䅄䅁䅁䅯儹䅑䅁䅯朵䅯䅁䅯来䅑䅁䅅䅁䉁䅁䅁杄䵁䅁䅁睍畁䑁䅍䅏穁䅁䅁䍄䉁䅁䅁䅂䅁䅁䅍䅄䅁䅁䅯睴䅑䅁䅯儷䅯䅁䅯睢䅑䅁䅅䅁䉁䅁䅁兂呄坔光䑗ね睐杷允䅁䅁䅑䅁䑁䅁䅷䅁䭁䕁䘴䅁䭁佁䭳䅁䭁䝁䔸䅁䉁䅁䅁允䅁䅁䄴䅅䅁䑁䅑睍穁䑁䅍兎㑁䑁䅫䅁䵁䅉䅅䅁䕁䅁䅁睁䵁䅁䅁权坁杂䅁权潄权䅁权瑂䅂䅁允䅁䅁䅅䅁佁䅁䄴䅁㉁䑁䅑杌睁䑁䅫睎䅁䅁杷允䅁䅁䅑䅁䑁䅁䅷䅁䭁䱁䕫䅁䭁佁䭳䅁䭁䡁䔰䅁䉁䅁䅁允䅁䅁䄴杅䅁䑁䅕睎穁䑁䅅李硁䑁䅕兎䅁䅁杷允䅁䅁䅑䅁䑁䅁䅷䅁䭁䍁䙫䅁䭁佁䭳䅁䭁䥁䕍䅁䉁䅁䅁允䅁䅁䄴杅䅁䑁䅕李㍁䑁䅫䅎祁䑁䅙䅏䅁䅁杷允䅁䅁䅑䅁䑁䅁䅷䅁䭁䭁䙙䅁䭁佁䭣䅁䭁䡁䕁䅁䉁䅁䅁允䅁䅁䅕䝭匴㡧䭄歆䵁䅉䅅䅁䕁䅁䅁睁䵁䅁䅁权䑃兂䅁权煄权䅁权䑃䅂䅁允䅁䅁䅅䅁佁䅁䅷䅁睁䍁䄴䅎ㅁ䑁䅫䅁䵁䅉䅅䅁䕁䅁䅁睁䵁䅁䅁权穄䅂䅁权煄权䅁权㙂䅂䅁允䅁䅁䅅䅁䭁䕁䅣䅁䵁䅉䅅䅁䕁䅁䅁睁䵁䅁䅁权䍄兂䅁权牄权䅁权獄权䅁允䅁䅁䅅䅁䭁䕁䅣䅁䵁䅉䅅䅁䕁䅁䅁睁䵁䅁䅁权㝄兂䅁权煄权䅁权瑂䅂䅁允䅁䅁䅅䅁䭁䕁䅣䅁䵁䅉䅅䅁䕁䅁䅁睁䵁䅁䅁权慃䅂䅁权煄权䅁权獄权䅁允䅁䅁䅅䅁䭁䕁䅣䅁䵁䅉䅅䅁䕁䅁䅁睁䵁䅁䅁权睄兂䅁权牄权䅁权睂䅂䅁允䅁䅁䅅䅁佁䉁䅑䅁硁䑁䅙睍㉁䑁䅁䅍睁䑁䅁䅍䅁䅁杷允䅁䅁䅑䅁䑁䅁䅷䅁䭁䍁䙕䅁䭁佁䬴䅁䭁䥁䕕䅁䉁䅁䅁允䅁䅁䅕䅁䅁䉁䕹商䵅䅉䅅䅁䕁䅁䅁睁䵁䅁䅁权穂兂䅁权潄权䅁权䑃䅂䅁允䅁䅁䅅䅁佁䅁䅷䅁ㅁ䍁䄴䅎穁䑁䅧䅁䵁䅉䅅䅁䕁䅁䅁睁䵁䅁䅁权坃兂䅁权潄权䅁权㥂䅂䅁允䅁䅁䅅䅁佁䅁䅷䅁穁䍁䄴䅍穁䑁䅅䅁䵁䅉䅅䅁䕁䅁䅁睁䵁䅁䅁权慃䅂䅁权煄权䅁权瑂䅂䅁允䅁䅁䅅䅁䭁䕁䅣䅁䵁䅉䅅䅁䕁䅁䅁睁䵁䅁䅁权慃䅂䅁权煄权䅁权療䅂䅁允䅁䅁䅅䅁佁䅁䅷䅁睁䍁䄴睍硁䑁䅍䅁䵁䅉䅅䅁䕁䅁䅁睁䵁䅁䅁权塄䅂䅁权潄权䅁权睂䅂䅁允䅁䅁䅅䅁佁䅁䄴䅁穁䑁䅙杌㕁䑁䅅睎䅁䅁杷允䅁䅁䅑䅁䑁䅁䅷䅁䭁䑁䙯䅁䭁佁䭙䅁䭁䥁䕍䅁䉁䅁䅁允䅁䅁䄴䅄䅁䑁䅁杌㑁䑁䅣李䅁䅁杷允䅁䅁䅑䅁䑁䅁䅷䅁䭁䱁䙉䅁䭁佁䭳䅁䭁䡁䔰䅁䉁䅁䅁允䅁䅁䄴䅆䅁䑁䅍兏穁䑁䅣杍㍁䑁䅕杍ㅁ䅁䅁䍄䉁䅁䅁䅂䅁䅁䅍䅄䅁䅁䅯杭䅑䅁䅯朶䅯䅁䅯来䅑䅁䅅䅁䉁䅁䅁杄䭁䅁䅁䅍畁䑁䅉䅏䅁䅁杷允䅁䅁䅑䅁䑁䅁䅷䅁䭁䩁䕯䅁䭁佁䭯䅁䭁䡁䕅䅁䉁䅁䅁允䅁䅁䄴权䅁䑁䅁杌穁䑁䅣䅁䵁䅉䅅䅁䕁䅁䅁睁䵁䅁䅁权慃䅂䅁权煄权䅁权䑃䅂䅁允䅁䅁䅅䅁佁䅁䅧䅁睁䍁䄴睍䅁䅁杷允䅁䅁䅑䅁䑁䅁䅷䅁䭁偁䕍䅁䭁佁䬰䅁䭁䥁䕕䅁䉁䅁䅁允䅁䅁䅕楮硱䅆畡稴䴸䅉䅅䅁䕁䅁䅁睁䵁䅁䅁权汄䅂䅁权牄权䅁权睂䅂䅁允䅁䅁䅅䅁佁䉁䅑䅁硁䑁䅍杍ぁ䑁䅧免睁䑁䅑䅏䅁䅁杷允䅁䅁䅑䅁䑁䅁䅷䅁䭁䩁䕯䅁䭁佁䭯䅁䭁䡁䔰䅁䉁䅁䅁允䅁䅁䄴䅄䅁䑁䅁杌ぁ䑁䅧兎䅁䅁杷允䅁䅁䅑䅁䑁䅁䅷䅁䭁佁䕧䅁䭁佁䭳䅁䭁䡁䕅䅁䉁䅁䅁允䅁䅁䄴䅆䅁䑁䅅免㉁䑁䅉李祁䑁䅙李穁䅁䅁䍄䉁䅁䅁䅂䅁䅁䅍䅄䅁䅁䅯睍䅕䅁䅯眵䅯䅁䅯睧䅑䅁䅅䅁䉁䅁䅁兂佁扌摋礷晣䅑杷允䅁䅁䅑䅁䑁䅁䅷䅁䭁䱁䔴䅁䭁佁䭯䅁䭁䝁䔰䅁䉁䅁䅁允䅁䅁䄴䅄䅁䑁䅁杌㑁䑁䅍李䅁䅁杷允䅁䅁䅑䅁䑁䅁䅷䅁䭁䉁䘴䅁䭁佁䭳䅁䭁䥁䕍䅁䉁䅁䅁允䅁䅁䄴䅆䅁䑁䅉䅎睁䑁䅧杍ㅁ䑁䅉兎祁䅁䅁䍄䉁䅁䅁䅂䅁䅁䅍䅄䅁䅁䅯䅔䅕䅁䅯朵䅯䅁䅯䄷䅯䅁䅅䅁䉁䅁䅁权䡂䅁䅁䍄䉁䅁䅁䅂䅁䅁䅍䅄䅁䅁䅯䅃䅙䅁䅯儷䅯䅁䅯兦䅑䅁䅅䅁䉁䅁䅁兂䭁㘱睎児䅯䅑杷允䅁䅁䅑䅁䑁䅁䅷䅁䭁䍁䙉䅁䭁佁䭙䅁䭁䝁䔰䅁䉁䅁䅁允䅁䅁䄴䅄䅁䑁䅅杌ㅁ䑁䅍李䅁䅁杷允䅁䅁䅑䅁䑁䅁䅷䅁䭁䅁䘴䅁䭁佁䭣䅁䭁䡁䕁䅁䉁䅁䅁允䅁䅁䅕㙹䙆癴㥐ぉ䵁䅉䅅䅁䕁䅁䅁睁䵁䅁䅁权潂兂䅁权煄权䅁权瑂䅂䅁允䅁䅁䅅䅁䭁䕁䅣䅁䵁䅉䅅䅁䕁䅁䅁睁䵁䅁䅁权潂兂䅁权煄权䅁权㙂䅂䅁允䅁䅁䅅䅁佁䅁䅷䅁睁䍁䄴睍㉁䑁䅍䅁䵁䅉䅅䅁䕁䅁䅁睁䵁䅁䅁权兄兂䅁权瑄权䅁权䑃䅂䅁允䅁䅁䅅䅁䙁䱁祂䩡瑈偦⽅䍄䉁䅁䅁䅂䅁䅁䅍䅄䅁䅁䅯䅡䅕䅁䅯朶䅯䅁䅯䅣䅑䅁䅅䅁䉁䅁䅁杄䵁䅁䅁䅍畁䑁䅍兎ぁ䅁䅁䍄䉁䅁䅁䅂䅁䅁䅍䅄䅁䅁䅯儹䅕䅁䅯朷䅯䅁䅯来䅑䅁䅅䅁䉁䅁䅁兂䅁䅁䅁䕁䔯䅑杷允䅁䅁䅑䅁䑁䅁䅷䅁䭁䵁䘸䅁䭁佁䭧䅁䭁䥁䕍䅁䉁䅁䅁允䅁䅁䄴杄䅁䑁䅅免畁䑁䅍䅏ㅁ䅁䅁䍄䉁䅁䅁䅂䅁䅁䅍䅄䅁䅁䅯睑䅕䅁䅯朶䅯䅁䅯兢䅑䅁䅅䅁䉁䅁䅁杄䵁䅁䅁䅍畁䑁䅍睍㉁䅁䅁䍄䉁䅁䅁䅂䅁䅁䅍䅄䅁䅁䅯眶䅑䅁䅯䄶䅯䅁䅯全䅑䅁䅅䅁䉁䅁䅁杄䵁䅁䅁兎畁䑁䅅兎㉁䅁䅁䍄䉁䅁䅁䅂䅁䅁䅍䅄䅁䅁䅯杩䅑䅁䅯䄶䅯䅁䅯睢䅑䅁䅅䅁䉁䅁䅁杄佁䅁䅁杍㉁䍁䄴䅎硁䑁䅅䅁䵁䅉䅅䅁䕁䅁䅁睁䵁䅁䅁权䱃䅂䅁权潄权䅁权療䅂䅁允䅁䅁䅅䅁佁䉁䅁䅁瑁䑁䅅䅍畁䑁䅧兏硁䅁䅁䍄䉁䅁䅁䅂䅁䅁䅍䅄䅁䅁䅯睯䅕䅁䅯儶䅯䅁䅯睢䅑䅁䅅䅁䉁䅁䅁兂䅁䅁䅁䵩䕁兑杷允䅁䅁䅑䅁䑁䅁䅷䅁䭁䱁䙫䅁䭁佁䭳䅁䭁佁䭷䅁䉁䅁䅁允䅁䅁䅯睒䅁䅁杷允䅁䅁䅑䅁䑁䅁䅷䅁䭁䭁䕍䅁䭁佁䭫䅁䭁佁䭷䅁䉁䅁䅁允䅁䅁䅯睒䅁䅁杷允䅁䅁䅑䅁䑁䅁䅷䅁䭁䕁䙍䅁䭁佁䭯䅁䭁䡁䕁䅁䉁䅁䅁允䅁䅁䄴䅄䅁䑁䅁杌穁䑁䅕睍䅁䅁杷允䅁䅁䅑䅁䑁䅁䅷䅁䭁佁䙅䅁䭁佁䭧䅁䭁䥁䕕䅁䉁䅁䅁允䅁䅁䄴䅄䅁䑁䅣杌穁䑁䅙兎䅁䅁杷允䅁䅁䅑䅁䑁䅁䅷䅁䭁偁䕑䅁䭁佁䬰䅁䭁佁䭷䅁䉁䅁䅁允䅁䅁䅯睒䅁䅁杷允䅁䅁䅑䅁䑁䅁䅷䅁䭁䝁䙁䅁䭁佁䭣䅁䭁䡁䔰䅁䉁䅁䅁允䅁䅁䅕䡳潊敫㠱啇䵁䅉䅅䅁䕁䅁䅁睁䵁䅁䅁权䭄䅂䅁权畄权䅁权療䅂䅁允䅁䅁䅅䅁䙁䅁䅁䅁睁偍䄹䍄䉁䅁䅁䅂䅁䅁䅍䅄䅁䅁䅯睑䅕䅁䅯朶䅯䅁䅯睧䅑䅁䅅䅁䉁䅁䅁杄䭁䅁䅁䅍畁䑁䅍睍䅁䅁杷允䅁䅁䅑䅁䑁䅁䅷䅁䭁䙁䙯䅁䭁佁䬰䅁䭁䥁䕍䅁䉁䅁䅁允䅁䅁䅕塃眳⼴椵樱䴸䅉䅅䅁䕁䅁䅁睁䵁䅁䅁权摄兂䅁权浄权䅁权瑂䅂䅁允䅁䅁䅅䅁䭁䕁䅣䅁䵁䅉䅅䅁䕁䅁䅁睁䵁䅁䅁权楃䅂䅁权畄权䅁权㙂䅂䅁允䅁䅁䅅䅁䙁䅁䅁䅁䅁佖䅨䍄䉁䅁䅁䅂䅁䅁䅍䅄䅁䅁䅯其䅑䅁䅯朶䅯䅁䅯兣䅑䅁䅅䅁䉁䅁䅁杄䵁䅁䅁䅍畁䑁䅑免㑁䅁䅁䍄䉁䅁䅁䅂䅁䅁䅍䅄䅁䅁䅯睷䅕䅁䅯朵䅯䅁䅯全䅑䅁䅅䅁䉁䅁䅁杄䵁䅁䅁杍畁䑁䅣䅎祁䅁䅁䍄䉁䅁䅁䅂䅁䅁䅍䅄䅁䅁䅯其䅑䅁䅯朶䅯䅁䅯兦䅑䅁䅅䅁䉁䅁䅁杄䵁䅁䅁䅍畁䑁䅍李ㅁ䅁䅁䍄䉁䅁䅁䅂䅁䅁䅍䅄䅁䅁䅯䅲䅕䅁䅯儶䅯䅁䅯兦䅑䅁䅅䅁䉁䅁䅁兂䅁䅁䅁䝷䵑兑杷允䅁䅁䅑䅁䑁䅁䅷䅁䭁䱁䙳䅁䭁佁䭙䅁䭁䡁䕁䅁䉁䅁䅁允䅁䅁䄴䅄䅁䑁䅉杌ぁ䑁䅍李䅁䅁杷允䅁䅁䅑䅁䑁䅁䅷䅁䭁佁䙁䅁䭁佁䭳䅁䭁䝁䔸䅁䉁䅁䅁允䅁䅁䄴杅䅁䑁䅍兎穁䑁䅍免硁䑁䅣睍䅁䅁杷允䅁䅁䅑䅁䑁䅁䅷䅁䭁䍁䙷䅁䭁佁䭣䅁䭁䡁䕁䅁䉁䅁䅁允䅁䅁䅕㉦㡱䩤奏商䵁䅉䅅䅁䕁䅁䅁睁䵁䅁䅁权捄兂䅁权煄权䅁权獄权䅁允䅁䅁䅅䅁䭁䕁䅣䅁䵁䅉䅅䅁䕁䅁䅁睁䵁䅁䅁权扂兂䅁权潄权䅁权獄权䅁允䅁䅁䅅䅁䭁䕁䅣䅁䵁䅉䅅䅁䕁䅁䅁睁䵁䅁䅁权捄兂䅁权煄权䅁权瑂䅂䅁允䅁䅁䅅䅁佁䅁䅷䅁睁䍁䄴免㍁䑁䅕䅁䵁䅉䅅䅁䕁䅁䅁睁䵁䅁䅁权桃兂䅁权瑄权䅁权瑂䅂䅁允䅁䅁䅅䅁䭁䕁䅣䅁䵁䅉䅅䅁䕁䅁䅁睁䵁䅁䅁权捄兂䅁权煄权䅁权睂䅂䅁允䅁䅁䅅䅁佁䅁䅷䅁睁䍁䄴杍ぁ䑁䅫䅁䵁䅉䅅䅁䕁䅁䅁睁䵁䅁䅁权汁兂䅁权瑄权䅁权㙂䅂䅁允䅁䅁䅅䅁䙁䕁桪桥畓㡒⽅䍄䉁䅁䅁䅂䅁䅁䅍䅄䅁䅁䅯兪䅑䅁䅯眵䅯䅁䅯䄷䅯䅁䅅䅁䉁䅁䅁权䡂䅁䅁䍄䉁䅁䅁䅂䅁䅁䅍䅄䅁䅁䅯杤䅕䅁䅯眵䅯䅁䅯来䅑䅁䅅䅁䉁䅁䅁兂牃癷乖湮䠴䅑杷允䅁䅁䅑䅁䑁䅁䅷䅁䭁乁䙷䅁䭁佁䭯䅁䭁䡁䕅䅁䉁䅁䅁允䅁䅁䄴䅄䅁䑁䅁杌祁䑁䅅李䅁䅁杷允䅁䅁䅑䅁䑁䅁䅷䅁䭁䥁䕯䅁䭁佁䬴䅁䭁䥁䕍䅁䉁䅁䅁允䅁䅁䅕䅁䅁䥁㕄唶䵁䅉䅅䅁䕁䅁䅁睁䵁䅁䅁权橂兂䅁权瑄权䅁权睂䅂䅁允䅁䅁䅅䅁䙁䕁杊搵楁⬲⽅䍄䉁䅁䅁䅂䅁䅁䅍䅄䅁䅁䅯䄳䅕䅁䅯朶䅯䅁䅯全䅑䅁䅅䅁䉁䅁䅁杄䵁䅁䅁䅍畁䑁䅉睍ぁ䅁䅁䍄䉁䅁䅁䅂䅁䅁䅍䅄䅁䅁䅯䅹䅑䅁䅯朵䅯䅁䅯兦䅑䅁䅅䅁䉁䅁䅁权䡂䅁䅁䍄䉁䅁䅁䅂䅁䅁䅍䅄䅁䅁䅯䅔䅕䅁䅯朶䅯䅁䅯睢䅑䅁䅅䅁䉁䅁䅁杄䵁䅁䅁免畁䑁䅍免㕁䅁䅁䍄䉁䅁䅁䅂䅁䅁䅍䅄䅁䅁䅯䅔䅕䅁䅯朶䅯䅁䅯来䅑䅁䅅䅁䉁䅁䅁杄䵁䅁䅁免畁䑁䅍睎㍁䅁䅁䍄䉁䅁䅁䅂䅁䅁䅍䅄䅁䅁䅯儴䅕䅁䅯眶䅯䅁䅯兣䅑䅁䅅䅁䉁䅁䅁杄十䅁䅁李穁䑁䅍兏穁䑁䅑免㕁䅁䅁䍄䉁䅁䅁䅂䅁䅁䅍䅄䅁䅁䅯䅔䅕䅁䅯朶䅯䅁䅯䅣䅑䅁䅅䅁䉁䅁䅁杄䵁䅁䅁免畁䑁䅍睎㉁䅁䅁䍄䉁䅁䅁䅂䅁䅁䅍䅄䅁䅁䅯朳䅕䅁䅯儷䅯䅁䅯全䅑䅁䅅䅁䉁䅁䅁兂⽂牡へ硫㑪睐杷允䅁䅁䅑䅁䑁䅁䅷䅁䭁䕁䙁䅁䭁佁䭳䅁䭁䥁䕍䅁䉁䅁䅁允䅁䅁䄴䅆䅁䑁䅉杍硁䑁䅣䅍睁䑁䅁䅍睁䅁䅁䍄䉁䅁䅁䅂䅁䅁䅍䅄䅁䅁䅯睩䅕䅁䅯朶䅯䅁䅯䄷䅯䅁䅅䅁䉁䅁䅁权䡂䅁䅁䍄䉁䅁䅁䅂䅁䅁䅍䅄䅁䅁䅯䅨䅕䅁䅯眶䅯䅁䅯全䅑䅁䅅䅁䉁䅁䅁杄十䅁䅁睍ㅁ䑁䅙兎㉁䑁䅁李ㅁ䅁䅁䍄䉁䅁䅁䅂䅁䅁䅍䅄䅁䅁䅯兲䅕䅁䅯儶䅯䅁䅯兢䅑䅁䅅䅁䉁䅁䅁兂䅁䅁䅁䙷祘䅑杷允䅁䅁䅑䅁䑁䅁䅷䅁䭁䥁䙳䅁䭁佁䭯䅁䭁䡁䕅䅁䉁䅁䅁允䅁䅁䄴䅄䅁䑁䅁杌祁䑁䅧睎䅁䅁杷允䅁䅁䅑䅁䑁䅁䅷䅁䭁䙁䙙䅁䭁佁䭙䅁䭁䡁䕯䅁䉁䅁䅁允䅁䅁䄴䅄䅁䑁䅅杌㉁䑁䅫李䅁䅁杷允䅁䅁䅑䅁䑁䅁䅷䅁䭁䩁䔰䅁䭁佁䬴䅁䭁䝁䔰䅁䉁䅁䅁允䅁䅁䅯睒䅁䅁杷允䅁䅁䅑䅁䑁䅁䅷䅁䭁䩁䔴䅁䭁佁䬴䅁䭁䝁䔰䅁䉁䅁䅁允䅁䅁䅯睒䅁䅁杷允䅁䅁䅑䅁䑁䅁䅷䅁䭁䍁䙅䅁䭁佁䬴䅁䭁䝁䔸䅁䉁䅁䅁允䅁䅁䅕䅁䅁䑁求歂䵅䅉䅅䅁䕁䅁䅁睁䵁䅁䅁权䱃兂䅁权煄权䅁权䙃䅂䅁允䅁䅁䅅䅁佁䅁䅷䅁睁䍁䄴免㑁䑁䅅䅁䵁䅉䅅䅁䕁䅁䅁睁䵁䅁䅁权奄兂䅁权浄权䅁权獄权䅁允䅁䅁䅅䅁䭁䕁䅣䅁䵁䅉䅅䅁䕁䅁䅁睁䵁䅁䅁权婁兂䅁权潄权䅁权䙃䅂䅁允䅁䅁䅅䅁佁䅁䄴䅁祁䑁䅙杌㉁䑁䅁杍䅁䅁杷允䅁䅁䅑䅁䑁䅁䅷䅁䭁䱁䙁䅁䭁佁䭯䅁䭁䝁䔰䅁䉁䅁䅁允䅁䅁䅯睒䅁䅁杷允䅁䅁䅑䅁䑁䅁䅷䅁䭁䍁䙳䅁䭁佁䭧䅁䭁䡁䕅䅁䉁䅁䅁允䅁䅁䄴杄䅁䑁䅅䅍畁䑁䅉睎ㅁ䅁䅁䍄䉁䅁䅁䅂䅁䅁䅍䅄䅁䅁䅯儵䅕䅁䅯儷䅯䅁䅯睧䅑䅁䅅䅁䉁䅁䅁兂䭂䅄牉硨䡙䅑杷允䅁䅁䅑䅁䑁䅁䅷䅁䭁䱁䙁䅁䭁佁䭯䅁䭁䝁䔸䅁䉁䅁䅁允䅁䅁䄴䅄䅁䑁䅁杌祁䑁䅅睎䅁䅁杷允䅁䅁䅑䅁䑁䅁䅷䅁䭁䵁䙍䅁䭁佁䭧䅁䭁䡁䕁䅁䉁䅁䅁允䅁䅁䄴䅄䅁䑁䅫杌㍁䑁䅉杍䅁䅁杷允䅁䅁䅑䅁䑁䅁䅷䅁䭁䍁䙣䅁䭁佁䭣䅁䭁佁䭷䅁䉁䅁䅁允䅁䅁䅯睒䅁䅁杷允䅁䅁䅑䅁䑁䅁䅷䅁䭁䱁䙁䅁䭁佁䭯䅁䭁䥁䕍䅁䉁䅁䅁允䅁䅁䄴权䅁䑁䅁杌祁䑁䅕䅁䵁䅉䅅䅁䕁䅁䅁睁䵁䅁䅁权晄兂䅁权浄权䅁权䙃䅂䅁允䅁䅁䅅䅁佁䅁䅯䅁睁䍁䄴免㉁䅁䅁䍄䉁䅁䅁䅂䅁䅁䅍䅄䅁䅁䅯儷䅑䅁䅯朶䅯䅁䅯䅣䅑䅁䅅䅁䉁䅁䅁杄䭁䅁䅁免畁䑁䅁睎䅁䅁杷允䅁䅁䅑䅁䑁䅁䅷䅁䭁䭁䘸䅁䭁佁䭫䅁䭁佁䭷䅁䉁䅁䅁允䅁䅁䅯睒䅁䅁杷允䅁䅁䅑䅁䑁䅁䅷䅁䭁䝁䙍䅁䭁佁䬴䅁䭁䝁䔸䅁䉁䅁䅁允䅁䅁䅕䅁䅁䕁䙄䕂䵅䅉䅅䅁䕁䅁䅁睁䵁䅁䅁权敃兂䅁权煄权䅁权獄权䅁允䅁䅁䅅䅁䭁䕁䅣䅁䵁䅉䅅䅁䕁䅁䅁睁䵁䅁䅁权䡁杂䅁权牄权䅁权㥂䅂䅁允䅁䅁䅅䅁佁䉁䅑䅁硁䑁䅁兏睁䑁䅍䅎硁䑁䅅杍䅁䅁杷允䅁䅁䅑䅁䑁䅁䅷䅁䭁䭁䕫䅁䭁佁䭣䅁䭁佁䭷䅁䉁䅁䅁允䅁䅁䅯睒䅁䅁杷允䅁䅁䅑䅁䑁䅁䅷䅁䭁䩁䘴䅁䭁佁䭯䅁䭁䡁䕅䅁䉁䅁䅁允䅁䅁䄴䅄䅁䑁䅁杌㍁䑁䅁䅎䅁䅁杷允䅁䅁䅑䅁䑁䅁䅷䅁䭁䱁䕉䅁䭁佁䭧䅁䭁䥁䕕䅁䉁䅁䅁允䅁䅁䄴杄䅁䑁䅉睍畁䑁䅉杍㕁䅁䅁䍄䉁䅁䅁䅂䅁䅁䅍䅄䅁䅁䅯杚䅕䅁䅯䄶䅯䅁䅯睢䅑䅁䅅䅁䉁䅁䅁权䡂䅁䅁䍄䉁䅁䅁䅂䅁䅁䅍䅄䅁䅁䅯杮䅕䅁䅯儶䅯䅁䅯兣䅑䅁䅅䅁䉁䅁䅁兂䅁䅁䅁䑧䝲䅑杷允䅁䅁䅑䅁䑁䅁䅷䅁䭁偁䕧䅁䭁佁䭧䅁䭁佁䭷䅁䉁䅁䅁允䅁䅁䅯睒䅁䅁杷允䅁䅁䅑䅁䑁䅁䅷䅁䭁乁䕧䅁䭁佁䭯䅁䭁䝁䔸䅁䉁䅁䅁允䅁䅁䄴䅄䅁䑁䅁杌穁䑁䅍睍䅁䅁杷允䅁䅁䅑䅁䑁䅁䅷䅁䭁䵁䕉䅁䭁佁䭧䅁䭁䡁䕁䅁䉁䅁䅁允䅁䅁䄴杄䅁䑁䅙兎畁䑁䅧免㑁䅁䅁䍄䉁䅁䅁䅂䅁䅁䅍䅄䅁䅁䅯儸䅕䅁䅯䄶䅯䅁䅯兢䅑䅁䅅䅁䉁䅁䅁权䡂䅁䅁䍄䉁䅁䅁䅂䅁䅁䅍䅄䅁䅁䅯儫䅕䅁䅯䄶䅯䅁䅯兦䅑䅁䅅䅁䉁䅁䅁杄佁䅁䅁杍祁䍁䄴䅍㉁䑁䅍䅁䵁䅉䅅䅁䕁䅁䅁睁䵁䅁䅁权睄䅂䅁权浄权䅁权硂䅂䅁允䅁䅁䅅䅁佁䅁䅷䅁ぁ䍁䄴杍㑁䑁䅫䅁䵁䅉䅅䅁䕁䅁䅁睁䵁䅁䅁权䉁杂䅁权牄权䅁权㥂䅂䅁允䅁䅁䅅䅁佁䉁䅑䅁祁䑁䅅睍㑁䑁䅫䅍㉁䑁䅉䅍䅁䅁杷允䅁䅁䅑䅁䑁䅁䅷䅁䭁䵁䕁䅁䭁佁䬴䅁䭁䥁䕕䅁䉁䅁䅁允䅁䅁䅕䅁䅁䝁汄欹䵁䅉䅅䅁䕁䅁䅁睁䵁䅁䅁权楃兂䅁权煄权䅁权硂䅂䅁允䅁䅁䅅䅁佁䅁䅷䅁睁䍁䄴䅍穁䑁䅉䅁䵁䅉䅅䅁䕁䅁䅁睁䵁䅁䅁权杄兂䅁权湄权䅁权瑂䅂䅁允䅁䅁䅅䅁䙁䭁䠵場啯楌䅂䍄䉁䅁䅁䅂䅁䅁䅍䅄䅁䅁䅯杯䅕䅁䅯朶䅯䅁䅯睧䅑䅁䅅䅁䉁䅁䅁杄䵁䅁䅁䅍畁䑁䅁䅍㑁䅁䅁䍄䉁䅁䅁䅂䅁䅁䅍䅄䅁䅁䅯䅤䅕䅁䅯眵䅯䅁䅯兦䅑䅁䅅䅁䉁䅁䅁兂い搯㑒匶奙䅑杷允䅁䅁䅑䅁䑁䅁䅷䅁䭁䑁䙕䅁䭁佁䬰䅁䭁䡁䕁䅁䉁䅁䅁允䅁䅁䅕䉡ㅂ健⬹䐵䴸䅉䅅䅁䕁䅁䅁睁䵁䅁䅁权牃兂䅁权煄权䅁权㙂䅂䅁允䅁䅁䅅䅁佁䅁䅯䅁睁䍁䄴杍硁䅁䅁䍄䉁䅁䅁䅂䅁䅁䅍䅄䅁䅁䅯䅲䅕䅁䅯䄶䅯䅁䅯睢䅑䅁䅅䅁䉁䅁䅁杄䭁䅁䅁睎畁䑁䅕䅎䅁䅁杷允䅁䅁䅑䅁䑁䅁䅷䅁䭁䭁䕣䅁䭁佁䭳䅁䭁䥁䕕䅁䉁䅁䅁允䅁䅁䄴䅆䅁䑁䅅免祁䑁䅕䅎㍁䑁䅧䅎㉁䅁䅁䍄䉁䅁䅁䅂䅁䅁䅍䅄䅁䅁䅯睱䅕䅁䅯朶䅯䅁䅯䅣䅑䅁䅅䅁䉁䅁䅁杄䵁䅁䅁䅍畁䑁䅅睎㍁䅁䅁䍄䉁䅁䅁䅂䅁䅁䅍䅄䅁䅁䅯䅧䅕䅁䅯䄶䅯䅁䅯兢䅑䅁䅅䅁䉁䅁䅁权䡂䅁䅁䍄䉁䅁䅁䅂䅁䅁䅍䅄䅁䅁䅯児䅕䅁䅯朶䅯䅁䅯兢䅑䅁䅅䅁䉁䅁䅁杄䵁䅁䅁免畁䑁䅅䅍㍁䅁䅁䍄䉁䅁䅁䅂䅁䅁䅍䅄䅁䅁䅯東䅕䅁䅯䄶䅯䅁䅯睧䅑䅁䅅䅁䉁䅁䅁杄佁䅁䅁杍祁䍁䄴䅎祁䑁䅑䅁䵁䅉䅅䅁䕁䅁䅁睁䵁䅁䅁权楃兂䅁权浄权䅁权䑃䅂䅁允䅁䅁䅅䅁佁䅁䅷䅁㉁䍁䄴睍㍁䑁䅉䅁䵁䅉䅅䅁䕁䅁䅁睁䵁䅁䅁权㥁兂䅁权煄权䅁权㙂䅂䅁允䅁䅁䅅䅁佁䅁䅷䅁硁䍁䄴杍穁䑁䅫䅁䵁䅉䅅䅁䕁䅁䅁睁䵁䅁䅁权㥁兂䅁权煄权䅁权硂䅂䅁允䅁䅁䅅䅁佁䅁䅷䅁硁䍁䄴䅍㑁䑁䅉䅁䵁䅉䅅䅁䕁䅁䅁睁䵁䅁䅁权䵁兂䅁权牄权䅁权硂䅂䅁允䅁䅁䅅䅁佁䉁䅉䅁㑁䑁䅙免祁䑁䅣䅍睁䑁䅁䅁䵁䅉䅅䅁䕁䅁䅁睁䵁䅁䅁权㥁兂䅁权煄权䅁权䑃䅂䅁允䅁䅁䅅䅁佁䅁䅷䅁硁䍁䄴杍睁䑁䅑䅁䵁䅉䅅䅁䕁䅁䅁睁䵁䅁䅁权慄兂䅁权湄权䅁权睂䅂䅁允䅁䅁䅅䅁䙁䡁⼰噎㘶呃䅬䍄䉁䅁䅁䅂䅁䅁䅍䅄䅁䅁䅯䅤䅕䅁䅯眶䅯䅁䅯睢䅑䅁䅅䅁䉁䅁䅁杄十䅁䅁睎祁䑁䅅兏㉁䑁䅁䅍睁䅁䅁䍄䉁䅁䅁䅂䅁䅁䅍䅄䅁䅁䅯杩䅕䅁䅯儶䅯䅁䅯䅣䅑䅁䅅䅁䉁䅁䅁兂䅁䅁䅁䱧㉔䅑杷允䅁䅁䅑䅁䑁䅁䅷䅁䭁䭁䕁䅁䭁佁䭧䅁䭁佁䭷䅁䉁䅁䅁允䅁䅁䅯睒䅁䅁杷允䅁䅁䅑䅁䑁䅁䅷䅁䭁䩁䙙䅁䭁佁䭣䅁䭁䝁䔰䅁䉁䅁䅁允䅁䅁䅯睒䅁䅁杷允䅁䅁䅑䅁䑁䅁䅷䅁䭁偁䙕䅁䭁佁䭳䅁䭁䥁䕍䅁䉁䅁䅁允䅁䅁䄴杅䅁䑁䅑免睁䑁䅍䅍睁䑁䅍䅎䅁䅁杷允䅁䅁䅑䅁䑁䅁䅷䅁䭁䉁䙍䅁䭁佁䭧䅁䭁䡁䕯䅁䉁䅁䅁允䅁䅁䅯睒䅁䅁杷允䅁䅁䅑䅁䑁䅁䅷䅁䭁佁䙣䅁䭁佁䭙䅁䭁䝁䔰䅁䉁䅁䅁允䅁䅁䅯睒䅁䅁杷允䅁䅁䅑䅁䑁䅁䅷䅁䭁䑁䙳䅁䭁佁䭳䅁䭁䥁䕕䅁䉁䅁䅁允䅁䅁䄴䅆䅁䑁䅕兎㑁䑁䅣䅍㑁䑁䅧睍祁䅁䅁䍄䉁䅁䅁䅂䅁䅁䅍䅄䅁䅁䅯儸䅕䅁䅯眵䅯䅁䅯兦䅑䅁䅅䅁䉁䅁䅁兂橁啊奘㤹䱉䅑杷允䅁䅁䅑䅁䑁䅁䅷䅁䭁偁䕕䅁䭁佁䭳䅁䭁䥁䕕䅁䉁䅁䅁允䅁䅁䄴杅䅁䑁䅣杍硁䑁䅅䅎睁䑁䅕免䅁䅁杷允䅁䅁䅑䅁䑁䅁䅷䅁䭁䝁䙧䅁䭁佁䭙䅁䭁䝁䔰䅁䉁䅁䅁允䅁䅁䅯睒䅁䅁杷允䅁䅁䅑䅁䑁䅁䅷䅁䭁䥁䕷䅁䭁佁䭙䅁䭁䡁䕯䅁䉁䅁䅁允䅁䅁䄴䅄䅁䑁䅉杌㕁䑁䅫䅎䅁䅁杷允䅁䅁䅑䅁䑁䅁䅷䅁䭁䵁䕳䅁䭁佁䬴䅁䭁䡁䕯䅁䉁䅁䅁允䅁䅁䅕䅁䅁䵁楁〫䵁䅉䅅䅁䕁䅁䅁睁䵁䅁䅁权噁兂䅁权瑄权䅁权療䅂䅁允䅁䅁䅅䅁䙁偁卌坔光佗⽅䍄䉁䅁䅁䅂䅁䅁䅍䅄䅁䅁䅯杵䅑䅁䅯朷䅯䅁䅯兦䅑䅁䅅䅁䉁䅁䅁兂䅁䅁䅁䭁嘷䅷杷允䅁䅁䅑䅁䑁䅁䅷䅁䭁䵁䙕䅁䭁佁䭯䅁䭁䝁䔸䅁䉁䅁䅁允䅁䅁䄴权䅁䑁䅁杌㍁䑁䅣䅁䵁䅉䅅䅁䕁䅁䅁睁䵁䅁䅁权塁兂䅁权瑄权䅁权瑂䅂䅁允䅁䅁䅅䅁䙁䕁祤硣祫㥉⽕䍄䉁䅁䅁䅂䅁䅁䅍䅄䅁䅁䅯典䅕䅁䅯朶䅯䅁䅯睧䅑䅁䅅䅁䉁䅁䅁杄䵁䅁䅁䅍畁䑁䅣䅏祁䅁䅁䍄䉁䅁䅁䅂䅁䅁䅍䅄䅁䅁䅯䄫䅕䅁䅯眶䅯䅁䅯兣䅑䅁䅅䅁䉁䅁䅁杄啁䅁䅁免㉁䑁䅕杍㍁䑁䅣䅏㑁䑁䅁䅁䵁䅉䅅䅁䕁䅁䅁睁䵁䅁䅁权煁兂䅁权瑄权䅁权㥂䅂䅁允䅁䅁䅅䅁䙁䑁敖歵䵫畁⽣䍄䉁䅁䅁䅂䅁䅁䅍䅄䅁䅁䅯兡䅕䅁䅯朷䅯䅁䅯睢䅑䅁䅅䅁䉁䅁䅁兂䅁䅁䅁䅁敘䅑杷允䅁䅁䅑䅁䑁䅁䅷䅁䭁䅁䝯䅁䭁佁䭯䅁䭁䝁䔰䅁䉁䅁䅁允䅁䅁䅯睒䅁䅁杷允䅁䅁䅑䅁䑁䅁䅷䅁䭁偁䙙䅁䭁佁䭧䅁䭁䡁䕯䅁䉁䅁䅁允䅁䅁䄴䅄䅁䑁䅕杌硁䑁䅉兏䅁䅁杷允䅁䅁䅑䅁䑁䅁䅷䅁䭁䅁䝍䅁䭁佁䭙䅁䭁䥁䕕䅁䉁䅁䅁允䅁䅁䄴䅄䅁䑁䅉杌硁䑁䅫睍䅁䅁杷允䅁䅁䅑䅁䑁䅁䅷䅁䭁䅁䝯䅁䭁佁䭯䅁䭁䡁䕁䅁䉁䅁䅁允䅁䅁䄴䅄䅁䑁䅁杌硁䑁䅉䅎䅁䅁杷允䅁䅁䅑䅁䑁䅁䅷䅁䭁䉁䙉䅁䭁佁䭧䅁䭁佁䭷䅁䉁䅁䅁允䅁䅁䅯睒䅁䅁杷允䅁䅁䅑䅁䑁䅁䅷䅁䭁䝁䙷䅁䭁佁䭫䅁䭁䥁䕍䅁䉁䅁䅁允䅁䅁䅕䅁䅁䕁坃欫䵁䅉䅅䅁䕁䅁䅁睁䵁䅁䅁权い䅂䅁权煄权䅁权獄权䅁允䅁䅁䅅䅁䭁䕁䅣䅁䵁䅉䅅䅁䕁䅁䅁睁䵁䅁䅁权㥁兂䅁权潄权䅁权䙃䅂䅁允䅁䅁䅅䅁佁䅁䄴䅁硁䑁䅙杌㑁䑁䅅睎䅁䅁杷允䅁䅁䅑䅁䑁䅁䅷䅁䭁䉁䝑䅁䭁佁䭧䅁䭁佁䭷䅁䉁䅁䅁允䅁䅁䅯睒䅁䅁杷允䅁䅁䅑䅁䑁䅁䅷䅁䭁偁䕑䅁䭁佁䭯䅁䭁䡁䔰䅁䉁䅁䅁允䅁䅁䄴䅄䅁䑁䅅杌硁䑁䅫李䅁䅁杷允䅁䅁䅑䅁䑁䅁䅷䅁䭁佁䙧䅁䭁佁䭯䅁䭁佁䭷䅁䉁䅁䅁允䅁䅁䅯睒䅁䅁杷允䅁䅁䅑䅁䑁䅁䅷䅁䭁䙁䙫䅁䭁佁䭳䅁䭁䝁䔸䅁䉁䅁䅁允䅁䅁䄴䅆䅁䑁䅅兎ぁ䑁䅕免ㅁ䑁䅙兎ㅁ䅁䅁䍄䉁䅁䅁䅂䅁䅁䅍䅄䅁䅁䅯䅗䅕䅁䅯䄶䅯䅁䅯睢䅑䅁䅅䅁䉁䅁䅁杄佁䅁䅁免祁䍁䄴兏㍁䑁䅅䅁䵁䅉䅅䅁䕁䅁䅁睁䵁䅁䅁权汄兂䅁权牄权䅁权療䅂䅁允䅁䅁䅅䅁佁䉁䅑䅁祁䑁䅅杍穁䑁䅍䅍ぁ䑁䅙睎䅁䅁杷允䅁䅁䅑䅁䑁䅁䅷䅁䭁佁䙙䅁䭁佁䭳䅁䭁䝁䔸䅁䉁䅁䅁允䅁䅁䄴䅆䅁䑁䅕䅍㕁䑁䅉兎祁䑁䅫睍㉁䅁䅁䍄䉁䅁䅁䅂䅁䅁䅍䅄䅁䅁䅯具䅑䅁䅯朷䅯䅁䅯兢䅑䅁䅅䅁䉁䅁䅁权䡂䅁䅁䍄䉁䅁䅁䅂䅁䅁䅍䅄䅁䅁䅯䅺䅑䅁䅯朵䅯䅁䅯䅣䅑䅁䅅䅁䉁䅁䅁杄䵁䅁䅁䅍畁䑁䅫睍祁䅁䅁䍄䉁䅁䅁䅂䅁䅁䅍䅄䅁䅁䅯䄶䅕䅁䅯朶䅯䅁䅯来䅑䅁䅅䅁䉁䅁䅁杄䵁䅁䅁䅍畁䑁䅑睍㍁䅁䅁䍄䉁䅁䅁䅂䅁䅁䅍䅄䅁䅁䅯䄶䅕䅁䅯朶䅯䅁䅯兦䅑䅁䅅䅁䉁䅁䅁杄䵁䅁䅁䅍畁䑁䅍杍㑁䅁䅁䍄䉁䅁䅁䅂䅁䅁䅍䅄䅁䅁䅯杨䅕䅁䅯眵䅯䅁䅯䅣䅑䅁䅅䅁䉁䅁䅁兂塄㍯㥁汃摣䅑杷允䅁䅁䅑䅁䑁䅁䅷䅁䭁䥁䙧䅁䭁佁䭯䅁䭁䝁䔸䅁䉁䅁䅁允䅁䅁䄴䅄䅁䑁䅁杌㑁䑁䅉兎䅁䅁杷允䅁䅁䅑䅁䑁䅁䅷䅁䭁䭁䕑䅁䭁佁䭧䅁䭁䡁䕅䅁䉁䅁䅁允䅁䅁䅯睒䅁䅁杷允䅁䅁䅑䅁䑁䅁䅷䅁䭁䥁䙧䅁䭁佁䭯䅁䭁䡁䕯䅁䉁䅁䅁允䅁䅁䄴䅄䅁䑁䅁杌㑁䑁䅅䅎䅁䅁杷允䅁䅁䅑䅁䑁䅁䅷䅁䭁䑁䙣䅁䭁佁䭧䅁䭁佁䭷䅁䉁䅁䅁允䅁䅁䅯睒䅁䅁杷允䅁䅁䅑䅁䑁䅁䅷䅁䭁䥁䙷䅁䭁佁䭳䅁䭁䝁䔰䅁䉁䅁䅁允䅁䅁䄴䅆䅁䑁䅅䅍睁䑁䅁䅍睁䑁䅁䅍睁䅁䅁䍄䉁䅁䅁䅂䅁䅁䅍䅄䅁䅁䅯䅩䅕䅁䅯朶䅯䅁䅯䅣䅑䅁䅅䅁䉁䅁䅁杄䵁䅁䅁䅍畁䑁䅧䅍ぁ䅁䅁䍄䉁䅁䅁䅂䅁䅁䅍䅄䅁䅁䅯䅩䅕䅁䅯朶䅯䅁䅯兣䅑䅁䅅䅁䉁䅁䅁杄䵁䅁䅁䅍畁䑁䅣䅏㕁䅁䅁䍄䉁䅁䅁䅂䅁䅁䅍䅄䅁䅁䅯兒䅕䅁䅯眵䅯䅁䅯全䅑䅁䅅䅁䉁䅁䅁兂煃搸乊桙い睐杷允䅁䅁䅑䅁䑁䅁䅷䅁䭁偁䙷䅁䭁佁䭧䅁䭁䝁䔰䅁䉁䅁䅁允䅁䅁䄴杄䅁䑁䅉䅎畁䑁䅉兏ㅁ䅁䅁䍄䉁䅁䅁䅂䅁䅁䅍䅄䅁䅁䅯睦䅕䅁䅯朵䅯䅁䅯兦䅑䅁䅅䅁䉁䅁䅁杄䵁䅁䅁杍畁䑁䅑䅍祁䅁䅁䍄䉁䅁䅁䅂䅁䅁䅍䅄䅁䅁䅯䅩䅕䅁䅯朶䅯䅁䅯睧䅑䅁䅅䅁䉁䅁䅁杄䵁䅁䅁䅍畁䑁䅧䅎穁䅁䅁䍄䉁䅁䅁䅂䅁䅁䅍䅄䅁䅁䅯兑䅕䅁䅯眵䅯䅁䅯兦䅑䅁䅅䅁䉁䅁䅁兂卂畚匷慗呉䅑杷允䅁䅁䅑䅁䑁䅁䅷䅁䭁䥁䙷䅁䭁佁䭣䅁䭁䝁䔰䅁䉁䅁䅁允䅁䅁䅕佖汏㡭杔啉䵁䅉䅅䅁䕁䅁䅁睁䵁䅁䅁权呃䅂䅁权煄权䅁权獄权䅁允䅁䅁䅅䅁䭁䕁䅣䅁䵁䅉䅅䅁䕁䅁䅁睁䵁䅁䅁权桁兂䅁权浄权䅁权䙃䅂䅁允䅁䅁䅅䅁佁䅁䅷䅁睁䍁䄴兏ㅁ䑁䅧䅁䵁䅉䅅䅁䕁䅁䅁睁䵁䅁䅁权呃䅂䅁权煄权䅁权瑂䅂䅁允䅁䅁䅅䅁佁䅁䅷䅁睁䍁䄴睍㍁䑁䅉䅁䵁䅉䅅䅁䕁䅁䅁睁䵁䅁䅁权慂兂䅁权灄权䅁权療䅂䅁允䅁䅁䅅䅁䙁䅁䅁䅁䅂昷䅨䍄䉁䅁䅁䅂䅁䅁䅍䅄䅁䅁䅯睫䅑䅁䅯朶䅯䅁䅯来䅑䅁䅅䅁䉁䅁䅁杄䵁䅁䅁䅍畁䑁䅍䅏㕁䅁䅁䍄䉁䅁䅁䅂䅁䅁䅍䅄䅁䅁䅯允䅕䅁䅯儷䅯䅁䅯兢䅑䅁䅅䅁䉁䅁䅁权䡂䅁䅁䍄䉁䅁䅁䅂䅁䅁䅍䅄䅁䅁䅯兴䅑䅁䅯朵䅯䅁䅯䅣䅑䅁䅅䅁䉁䅁䅁杄䵁䅁䅁杍畁䑁䅉睍ㅁ䅁䅁䍄䉁䅁䅁䅂䅁䅁䅍䅄䅁䅁䅯兓䅕䅁䅯䄶䅯䅁䅯䅣䅑䅁䅅䅁䉁䅁䅁杄佁䅁䅁免祁䍁䄴杍㕁䑁䅉䅁䵁䅉䅅䅁䕁䅁䅁睁䵁䅁䅁权呃䅂䅁权煄权䅁权睂䅂䅁允䅁䅁䅅䅁佁䅁䅷䅁睁䍁䄴睍㕁䑁䅅䅁䵁䅉䅅䅁䕁䅁䅁睁䵁䅁䅁权䡂兂䅁权畄权䅁权㥂䅂䅁允䅁䅁䅅䅁䙁䅁䅁䅁䅁畡䅪䍄䉁䅁䅁䅂䅁䅁䅍䅄䅁䅁䅯兲䅕䅁䅯儷䅯䅁䅯䅣䅑䅁䅅䅁䉁䅁䅁兂祄欰椱䙅瑪睐杷允䅁䅁䅑䅁䑁䅁䅷䅁䭁䩁䕍䅁䭁佁䭯䅁䭁䡁䕅䅁䉁䅁䅁允䅁䅁䄴䅄䅁䑁䅁杌穁䑁䅧杍䅁䅁杷允䅁䅁䅑䅁䑁䅁䅷䅁䭁䩁䕍䅁䭁佁䭯䅁䭁䥁䕍䅁䉁䅁䅁允䅁䅁䄴䅄䅁䑁䅁杌穁䑁䅣䅎䅁䅁杷允䅁䅁䅑䅁䑁䅁䅷䅁䭁䩁䕍䅁䭁佁䭯䅁䭁䡁䔰䅁䉁䅁䅁允䅁䅁䄴䅄䅁䑁䅁杌穁䑁䅙睎䅁䅁杷允䅁䅁䅑䅁䑁䅁䅷䅁䭁䭁䕍䅁䭁佁䭙䅁䭁䥁䕍䅁䉁䅁䅁允䅁䅁䄴䅄䅁䑁䅉杌ぁ䑁䅅李䅁䅁杷允䅁䅁䅑䅁䑁䅁䅷䅁䭁䵁䕣䅁䭁佁䭯䅁䭁䝁䔰䅁䉁䅁䅁允䅁䅁䅯睒䅁䅁杷允䅁䅁䅑䅁䑁䅁䅷䅁䭁䱁䘸䅁䭁佁䭳䅁䭁䡁䕯䅁䉁䅁䅁允䅁䅁䄴䅆䅁䑁䅅䅎㕁䑁䅉兎祁䑁䅍免ぁ䅁䅁䍄䉁䅁䅁䅂䅁䅁䅍䅄䅁䅁䅯睸䅑䅁䅯朶䅯䅁䅯睢䅑䅁䅅䅁䉁䅁䅁杄䵁䅁䅁䅍畁䑁䅕䅍㍁䅁䅁䍄䉁䅁䅁䅂䅁䅁䅍䅄䅁䅁䅯䅬䅕䅁䅯儷䅯䅁䅯全䅑䅁䅅䅁䉁䅁䅁兂潂敫㠱穐坘睐杷允䅁䅁䅑䅁䑁䅁䅷䅁䭁䅁䙧䅁䭁佁䭯䅁䭁佁䭷䅁䉁䅁䅁允䅁䅁䅯睒䅁䅁杷允䅁䅁䅑䅁䑁䅁䅷䅁䭁䵁䕙䅁䭁佁䭙䅁䭁䡁䔰䅁䉁䅁䅁允䅁䅁䄴䅄䅁䑁䅑杌睁䑁䅉睎䅁䅁杷允䅁䅁䅑䅁䑁䅁䅷䅁䭁䅁䘴䅁䭁佁䭣䅁䭁䥁䕕䅁䉁䅁䅁允䅁䅁䅕㥌欰潂噆お䵁䅉䅅䅁䕁䅁䅁睁䵁䅁䅁权䥁兂䅁权煄权䅁权療䅂䅁允䅁䅁䅅䅁佁䅁䅷䅁睁䍁䄴杍穁䑁䅣䅁䵁䅉䅅䅁䕁䅁䅁睁䵁䅁䅁权煁兂䅁权潄权䅁权䙃䅂䅁允䅁䅁䅅䅁佁䅁䅷䅁硁䑁䅍杌㑁䑁䅣䅁䵁䅉䅅䅁䕁䅁䅁睁䵁䅁䅁权䥁兂䅁权煄权䅁权㙂䅂䅁允䅁䅁䅅䅁佁䅁䅷䅁睁䍁䄴杍ぁ䑁䅣䅁䵁䅉䅅䅁䕁䅁䅁睁䵁䅁䅁权湄䅂䅁权牄权䅁权睂䅂䅁允䅁䅁䅅䅁佁䉁䅉䅁㉁䑁䅍䅎硁䑁䅧䅍睁䑁䅍䅁䵁䅉䅅䅁䕁䅁䅁睁䵁䅁䅁权䥁兂䅁权煄权䅁权䑃䅂䅁允䅁䅁䅅䅁佁䅁䅷䅁睁䍁䄴杍㉁䑁䅅䅁䵁䅉䅅䅁䕁䅁䅁睁䵁䅁䅁权婃兂䅁权煄权䅁权獄权䅁允䅁䅁䅅䅁䭁䕁䅣䅁䵁䅉䅅䅁䕁䅁䅁睁䵁䅁䅁权䑄兂䅁权牄权䅁权瑂䅂䅁允䅁䅁䅅䅁䭁䕁䅣䅁䵁䅉䅅䅁䕁䅁䅁睁䵁䅁䅁权塄䅂䅁权瑄权䅁权獄权䅁允䅁䅁䅅䅁䭁䕁䅣䅁䵁䅉䅅䅁䕁䅁䅁睁䵁䅁䅁权婃兂䅁权煄权䅁权瑂䅂䅁允䅁䅁䅅䅁䭁䕁䅣䅁䵁䅉䅅䅁䕁䅁䅁睁䵁䅁䅁权睁兂䅁权灄权䅁权䑃䅂䅁允䅁䅁䅅䅁䙁䅁䅁䅁䅂兤䉎䍄䉁䅁䅁䅂䅁䅁䅍䅄䅁䅁䅯䅰䅕䅁䅯眶䅯䅁䅯兢䅑䅁䅅䅁䉁䅁䅁权䡂䅁䅁䍄䉁䅁䅁䅂䅁䅁䅍䅄䅁䅁䅯六䅕䅁䅯朶䅯䅁䅯来䅑䅁䅅䅁䉁䅁䅁杄䵁䅁䅁䅍畁䑁䅫兎㕁䅁䅁䍄䉁䅁䅁䅂䅁䅁䅍䅄䅁䅁䅯六䅕䅁䅯朶䅯䅁䅯䅣䅑䅁䅅䅁䉁䅁䅁杄䵁䅁䅁䅍畁䑁䅧睍穁䅁䅁䍄䉁䅁䅁䅂䅁䅁䅍䅄䅁䅁䅯䅤䅕䅁䅯朷䅯䅁䅯兣䅑䅁䅅䅁䉁䅁䅁兂䅁䅁䅁䍙杮䅑杷允䅁䅁䅑䅁䑁䅁䅷䅁䭁䩁䕙䅁䭁佁䬰䅁䭁䝁䔸䅁䉁䅁䅁允䅁䅁䅕婧䑖㉩湺穵䴸䅉䅅䅁䕁䅁䅁睁䵁䅁䅁权婃兂䅁权煄权䅁权䑃䅂䅁允䅁䅁䅅䅁佁䅁䅷䅁睁䍁䄴兏㍁䑁䅫䅁䵁䅉䅅䅁䕁䅁䅁睁䵁䅁䅁权敃兂䅁权湄权䅁权䙃䅂䅁允䅁䅁䅅䅁䙁䙁㘶兓䍷睋䅬䍄䉁䅁䅁䅂䅁䅁䅍䅄䅁䅁䅯䅮䅕䅁䅯朶䅯䅁䅯䄷䅯䅁䅅䅁䉁䅁䅁权䡂䅁䅁䍄䉁䅁䅁䅂䅁䅁䅍䅄䅁䅁䅯朱䅑䅁䅯朷䅯䅁䅯睧䅑䅁䅅䅁䉁䅁䅁兂䅁䅁䅁䜴昴兑杷允䅁䅁䅑䅁䑁䅁䅷䅁䭁䑁䙉䅁䭁佁䭳䅁䭁䡁䕁䅁䉁䅁䅁允䅁䅁䄴䅆䅁䑁䅉免㕁䑁䅙䅍穁䑁䅧李祁䅁䅁䍄䉁䅁䅁䅂䅁䅁䅍䅄䅁䅁䅯杂䅙䅁䅯儶䅯䅁䅯来䅑䅁䅅䅁䉁䅁䅁兂䅁䅁䅁䩁晔䅑杷允䅁䅁䅑䅁䑁䅁䅷䅁䭁䡁䙅䅁䭁佁䭧䅁䭁䝁䔰䅁䉁䅁䅁允䅁䅁䄴杄䅁䑁䅉李畁䑁䅧䅏硁䅁䅁䍄䉁䅁䅁䅂䅁䅁䅍䅄䅁䅁䅯䅮䅕䅁䅯朶䅯䅁䅯兣䅑䅁䅅䅁䉁䅁䅁杄䵁䅁䅁䅍畁䑁䅙兏ㅁ䅁䅁䍄䉁䅁䅁䅂䅁䅁䅍䅄䅁䅁䅯睹䅑䅁䅯朶䅯䅁䅯兢䅑䅁䅅䅁䉁䅁䅁权䡂䅁䅁䍄䉁䅁䅁䅂䅁䅁䅍䅄䅁䅁䅯具䅕䅁䅯儷䅯䅁䅯兣䅑䅁䅅䅁䉁䅁䅁兂㑄⭕汏㡭杔睐杷允䅁䅁䅑䅁䑁䅁䅷䅁䭁䵁䕳䅁䭁佁䭯䅁䭁䡁䕁䅁䉁䅁䅁允䅁䅁䄴䅄䅁䑁䅁杌㍁䑁䅧杍䅁䅁杷允䅁䅁䅑䅁䑁䅁䅷䅁䭁佁䕁䅁䭁佁䭯䅁䭁䝁䔸䅁䉁䅁䅁允䅁䅁䄴䅄䅁䑁䅁杌穁䑁䅉兏䅁䅁杷允䅁䅁䅑䅁䑁䅁䅷䅁䭁䍁䘸䅁䭁佁䬰䅁䭁䝁䔸䅁䉁䅁䅁允䅁䅁䅕余兘瑉㕶樱䴸䅉䅅䅁䕁䅁䅁睁䵁䅁䅁权坄兂䅁权煄权䅁权獄权䅁允䅁䅁䅅䅁䭁䕁䅣䅁䵁䅉䅅䅁䕁䅁䅁睁䵁䅁䅁权歂兂䅁权潄权䅁权硂䅂䅁允䅁䅁䅅䅁佁䅁䅷䅁㉁䍁䄴李穁䑁䅙䅁䵁䅉䅅䅁䕁䅁䅁睁䵁䅁䅁权坄兂䅁权煄权䅁权瑂䅂䅁允䅁䅁䅅䅁佁䅁䅷䅁硁䍁䄴䅍穁䑁䅕䅁䵁䅉䅅䅁䕁䅁䅁睁䵁䅁䅁权坄兂䅁权煄权䅁权㙂䅂䅁允䅁䅁䅅䅁佁䅁䅷䅁硁䍁䄴免硁䑁䅅䅁䵁䅉䅅䅁䕁䅁䅁睁䵁䅁䅁权獄兂䅁权潄权䅁权㙂䅂䅁允䅁䅁䅅䅁佁䅁䄴䅁硁䑁䅅杌ぁ䑁䅁兎䅁䅁杷允䅁䅁䅑䅁䑁䅁䅷䅁䭁乁䙙䅁䭁佁䭯䅁䭁䥁䕕䅁䉁䅁䅁允䅁䅁䄴䅄䅁䑁䅅杌硁䑁䅉兏䅁䅁杷允䅁䅁䅑䅁䑁䅁䅷䅁䭁偁䕫䅁䭁佁䭣䅁䭁䥁䕕䅁䉁䅁䅁允䅁䅁䅕䵴㉨灶愸啈䵁䅉䅅䅁䕁䅁䅁睁䵁䅁䅁权呂兂䅁权潄权䅁权瑂䅂䅁允䅁䅁䅅䅁䭁䕁䅣䅁䵁䅉䅅䅁䕁䅁䅁睁䵁䅁䅁权㡃䅂䅁权湄权䅁权療䅂䅁允䅁䅁䅅䅁䙁䡁⼰噎㘶摓⽓䍄䉁䅁䅁䅂䅁䅁䅍䅄䅁䅁䅯朴䅕䅁䅯眵䅯䅁䅯兣䅑䅁䅅䅁䉁䅁䅁兂佁扌摋㈷楣䅑杷允䅁䅁䅑䅁䑁䅁䅷䅁䭁偁䙉䅁䭁佁䭧䅁䭁䥁䕕䅁䉁䅁䅁允䅁䅁䄴杄䅁䑁䅅免畁䑁䅑免㉁䅁䅁䍄䉁䅁䅁䅂䅁䅁䅍䅄䅁䅁䅯眵䅑䅁䅯䄶䅯䅁䅯睧䅑䅁䅅䅁䉁䅁䅁杄佁䅁䅁䅎祁䍁䄴李穁䑁䅅䅁䵁䅉䅅䅁䕁䅁䅁睁䵁䅁䅁权㙂兂䅁权浄权䅁权㙂䅂䅁允䅁䅁䅅䅁佁䅁䅷䅁㉁䍁䄴杍㍁䑁䅙䅁䵁䅉䅅䅁䕁䅁䅁睁䵁䅁䅁权浄兂䅁权煄权䅁权獄权䅁允䅁䅁䅅䅁䭁䕁䅣䅁䵁䅉䅅䅁䕁䅁䅁睁䵁䅁䅁权灂兂䅁权湄权䅁权硂䅂䅁允䅁䅁䅅䅁䙁䡁⼰噎㘶敓⽑䍄䉁䅁䅁䅂䅁䅁䅍䅄䅁䅁䅯朷䅕䅁䅯朶䅯䅁䅯睧䅑䅁䅅䅁䉁䅁䅁杄䭁䅁䅁䅍畁䑁䅕兎䅁䅁杷允䅁䅁䅑䅁䑁䅁䅷䅁䭁䑁䘸䅁䭁佁䬴䅁䭁䝁䔸䅁䉁䅁䅁允䅁䅁䅕䅁䅁䍁⽂〸䵁䅉䅅䅁䕁䅁䅁睁䵁䅁䅁权䥂兂䅁权牄权䅁权䙃䅂䅁允䅁䅁䅅䅁佁䉁䅉䅁ぁ䑁䅫免硁䑁䅅兏睁䑁䅍䅁䵁䅉䅅䅁䕁䅁䅁睁䵁䅁䅁权汄兂䅁权煄权䅁权瑂䅂䅁允䅁䅁䅅䅁佁䅁䅷䅁睁䍁䄴䅍穁䑁䅧䅁䵁䅉䅅䅁䕁䅁䅁睁䵁䅁䅁权桂兂䅁权潄权䅁权睂䅂䅁允䅁䅁䅅䅁佁䅁䅷䅁ぁ䍁䄴兏睁䑁䅙䅁䵁䅉䅅䅁䕁䅁䅁睁䵁䅁䅁权歁兂䅁权灄权䅁权獄权䅁允䅁䅁䅅䅁䭁䕁䅣䅁䵁䅉䅅䅁䕁䅁䅁睁䵁䅁䅁权畄兂䅁权煄权䅁权獄权䅁允䅁䅁䅅䅁䭁䕁䅣䅁䵁䅉䅅䅁䕁䅁䅁睁䵁䅁䅁权汄兂䅁权煄权䅁权䑃䅂䅁允䅁䅁䅅䅁佁䅁䅷䅁睁䍁䄴䅍㍁䑁䅉䅁䵁䅉䅅䅁䕁䅁䅁睁䵁䅁䅁权浄兂䅁权煄权䅁权䑃䅂䅁允䅁䅁䅅䅁䭁䕁䅣䅁䵁䅉䅅䅁䕁䅁䅁睁䵁䅁䅁权㝁兂䅁权浄权䅁权睂䅂䅁允䅁䅁䅅䅁䭁䕁䅣䅁䵁䅉䅅䅁䕁䅁䅁睁䵁䅁䅁权浄兂䅁权煄权䅁权㥂䅂䅁允䅁䅁䅅䅁䭁䕁䅣䅁䵁䅉䅅䅁䕁䅁䅁睁䵁䅁䅁权䍃兂䅁权煄权䅁权獄权䅁允䅁䅁䅅䅁䭁䕁䅣䅁䵁䅉䅅䅁䕁䅁䅁睁䵁䅁䅁权癃兂䅁权浄权䅁权㙂䅂䅁允䅁䅁䅅䅁佁䅁䅷䅁睁䍁䄴睍ㅁ䑁䅣䅁䵁䅉䅅䅁䕁䅁䅁睁䵁䅁䅁权䍃兂䅁权煄权䅁权瑂䅂䅁允䅁䅁䅅䅁䭁䕁䅣䅁䵁䅉䅅䅁䕁䅁䅁睁䵁䅁䅁权䍃兂䅁权煄权䅁权㙂䅂䅁允䅁䅁䅅䅁佁䅁䅷䅁睁䍁䄴兏睁䑁䅕䅁䵁䅉䅅䅁䕁䅁䅁睁䵁䅁䅁权塃兂䅁权牄权䅁权硂䅂䅁允䅁䅁䅅䅁佁䉁䅉䅁㑁䑁䅫睎㉁䑁䅁䅎穁䑁䅑䅁䵁䅉䅅䅁䕁䅁䅁睁䵁䅁䅁权㍁兂䅁权浄权䅁权䙃䅂䅁允䅁䅁䅅䅁佁䅁䅷䅁睁䍁䄴䅎㍁䑁䅉䅁䵁䅉䅅䅁䕁䅁䅁睁䵁䅁䅁权㑁兂䅁权煄权䅁权䙃䅂䅁允䅁䅁䅅䅁佁䅁䅷䅁硁䍁䄴䅍㑁䑁䅧䅁䵁䅉䅅䅁䕁䅁䅁睁䵁䅁䅁权穂兂䅁权湄权䅁权䙃䅂䅁允䅁䅁䅅䅁䙁䭁䙊癴㥐䈱䅒䍄䉁䅁䅁䅂䅁䅁䅍䅄䅁䅁䅯杧䅕䅁䅯朶䅯䅁䅯兣䅑䅁䅅䅁䉁䅁䅁杄䵁䅁䅁䅍畁䑁䅫䅍ㅁ䅁䅁䍄䉁䅁䅁䅂䅁䅁䅍䅄䅁䅁䅯兓䅕䅁䅯䄶䅯䅁䅯睧䅑䅁䅅䅁䉁䅁䅁杄佁䅁䅁免ぁ䍁䄴免㑁䑁䅙䅁䵁䅉䅅䅁䕁䅁䅁睁䵁䅁䅁权䍃兂䅁权煄权䅁权䑃䅂䅁允䅁䅁䅅䅁佁䅁䅷䅁睁䍁䄴兏㉁䑁䅣䅁䵁䅉䅅䅁䕁䅁䅁睁䵁䅁䅁权偄兂䅁权浄权䅁权硂䅂䅁允䅁䅁䅅䅁佁䅁䅷䅁硁䍁䄴睍㕁䑁䅉䅁䵁䅉䅅䅁䕁䅁䅁睁䵁䅁䅁权潃䅂䅁权灄权䅁权䑃䅂䅁允䅁䅁䅅䅁䙁䅁䅁䅁元橡䉒䍄䉁䅁䅁䅂䅁䅁䅍䅄䅁䅁䅯杧䅕䅁䅯朶䅯䅁䅯兦䅑䅁䅅䅁䉁䅁䅁杄䭁䅁䅁䅍畁䑁䅫䅏䅁䅁杷允䅁䅁䅑䅁䑁䅁䅷䅁䭁佁䙑䅁䭁佁䭯䅁䭁䡁䕅䅁䉁䅁䅁允䅁䅁䅯睒䅁䅁杷允䅁䅁䅑䅁䑁䅁䅷䅁䭁䅁䙕䅁䭁佁䬴䅁䭁䡁䕅䅁䉁䅁䅁允䅁䅁䅕䅁䅁䭁元䕁䵅䅉䅅䅁䕁䅁䅁睁䵁䅁䅁权摁兂䅁权牄权䅁权硂䅂䅁允䅁䅁䅅䅁佁䉁䅑䅁硁䑁䅣䅎ㅁ䑁䅣兎ㅁ䑁䅍睎䅁䅁杷允䅁䅁䅑䅁䑁䅁䅷䅁䭁佁䙑䅁䭁佁䭯䅁䭁䥁䕕䅁䉁䅁䅁允䅁䅁䅯睒䅁䅁杷允䅁䅁䅑䅁䑁䅁䅷䅁䭁䩁䙧䅁䭁佁䭣䅁䭁䝁䔰䅁䉁䅁䅁允䅁䅁䅯睒䅁䅁杷允䅁䅁䅑䅁䑁䅁䅷䅁䭁佁䙅䅁䭁佁䭧䅁䭁䥁䕍䅁䉁䅁䅁允䅁䅁䄴䅄䅁䑁䅙杌穁䑁䅅睎䅁䅁杷允䅁䅁䅑䅁䑁䅁䅷䅁䭁䥁䕫䅁䭁佁䭙䅁䭁䝁䔸䅁䉁䅁䅁允䅁䅁䄴䅄䅁䑁䅅杌ㅁ䑁䅉睎䅁䅁杷允䅁䅁䅑䅁䑁䅁䅷䅁䭁䭁䙑䅁䭁佁䭯䅁䭁䡁䕁䅁䉁䅁䅁允䅁䅁䄴䅄䅁䑁䅁杌ㅁ䑁䅍杍䅁䅁杷允䅁䅁䅑䅁䑁䅁䅷䅁䭁䅁䙑䅁䭁佁䭳䅁䭁䝁䔸䅁䉁䅁䅁允䅁䅁䄴杅䅁䑁䅕睍祁䑁䅣䅍睁䑁䅁䅍䅁䅁杷允䅁䅁䅑䅁䑁䅁䅷䅁䭁䱁䕧䅁䭁佁䭙䅁䭁䡁䕯䅁䉁䅁䅁允䅁䅁䄴䅄䅁䑁䅉杌㕁䑁䅙兏䅁䅁杷允䅁䅁䅑䅁䑁䅁䅷䅁䭁䭁䙑䅁䭁佁䭯䅁䭁䥁䕕䅁䉁䅁䅁允䅁䅁䄴䅄䅁䑁䅁杌穁䑁䅫睍䅁䅁杷允䅁䅁䅑䅁䑁䅁䅷䅁䭁䡁䙉䅁䭁佁䭳䅁䭁䡁䕅䅁䉁䅁䅁允䅁䅁䄴䅆䅁䑁䅉䅏穁䑁䅣䅏㉁䑁䅉李穁䅁䅁䍄䉁䅁䅁䅂䅁䅁䅍䅄䅁䅁䅯睆䅙䅁䅯朶䅯䅁䅯䅣䅑䅁䅅䅁䉁䅁䅁杄䵁䅁䅁䅍畁䑁䅑杍穁䅁䅁䍄䉁䅁䅁䅂䅁䅁䅍䅄䅁䅁䅯睆䅙䅁䅯朶䅯䅁䅯睧䅑䅁䅅䅁䉁䅁䅁杄䵁䅁䅁䅍畁䑁䅅李㍁䅁䅁䍄䉁䅁䅁䅂䅁䅁䅍䅄䅁䅁䅯䅹䅕䅁䅯儷䅯䅁䅯全䅑䅁䅅䅁䉁䅁䅁兂瑁灳瘳㡰扢睐杷允䅁䅁䅑䅁䑁䅁䅷䅁䭁䕁䘰䅁䭁佁䬰䅁䭁佁䭷䅁䉁䅁䅁允䅁䅁䅯睒䅁䅁杷允䅁䅁䅑䅁䑁䅁䅷䅁䭁偁䙣䅁䭁佁䭯䅁䭁䝁䔰䅁䉁䅁䅁允䅁䅁䅯睒䅁䅁杷允䅁䅁䅑䅁䑁䅁䅷䅁䭁偁䙣䅁䭁佁䭯䅁䭁䝁䔸䅁䉁䅁䅁允䅁䅁䄴䅄䅁䑁䅉杌祁䑁䅉兎䅁䅁杷允䅁䅁䅑䅁䑁䅁䅷䅁䭁䵁䙑䅁䭁佁䭯䅁䭁䡁䕁䅁䉁䅁䅁允䅁䅁䄴䅄䅁䑁䅁杌睁䑁䅕免䅁䅁杷允䅁䅁䅑䅁䑁䅁䅷䅁䭁䱁䘸䅁䭁佁䭯䅁䭁䡁䕅䅁䉁䅁䅁允䅁䅁䄴䅄䅁䑁䅁杌㉁䑁䅣杍䅁䅁杷允䅁䅁䅑䅁䑁䅁䅷䅁䭁偁䙣䅁䭁佁䭯䅁䭁䡁䕯䅁䉁䅁䅁允䅁䅁䄴䅄䅁䑁䅉杌祁䑁䅁免䅁䅁杷允䅁䅁䅑䅁䑁䅁䅷䅁䭁乁䘸䅁䭁佁䭳䅁䭁䡁䔰䅁䉁䅁䅁允䅁䅁䄴䅆䅁䑁䅉杍ぁ䑁䅙睎硁䑁䅕杍ㅁ䅁䅁䍄䉁䅁䅁䅂䅁䅁䅍䅄䅁䅁䅯眹䅕䅁䅯朶䅯䅁䅯䅣䅑䅁䅅䅁䉁䅁䅁杄䵁䅁䅁杍畁䑁䅉免㉁䅁䅁䍄䉁䅁䅁䅂䅁䅁䅍䅄䅁䅁䅯杲䅑䅁䅯朷䅯䅁䅯兢䅑䅁䅅䅁䉁䅁䅁兂䅁䅁䅁䭧婉兑杷允䅁䅁䅑䅁䑁䅁䅷䅁䭁䝁䙉䅁䭁佁䭳䅁䭁䡁䕅䅁䉁䅁䅁允䅁䅁䄴杅䅁䑁䅧䅏㉁䑁䅙兏睁䑁䅁䅍䅁䅁杷允䅁䅁䅑䅁䑁䅁䅷䅁䭁偁䙣䅁䭁佁䭯䅁䭁䥁䕕䅁䉁䅁䅁允䅁䅁䄴䅄䅁䑁䅉杌硁䑁䅁兏䅁䅁杷允䅁䅁䅑䅁䑁䅁䅷䅁䭁䵁䙯䅁䭁佁䭧䅁䭁䡁䕅䅁䉁䅁䅁允䅁䅁䄴杄䅁䑁䅉李畁䑁䅅睍㕁䅁䅁䍄䉁䅁䅁䅂䅁䅁䅍䅄䅁䅁䅯眷䅕䅁䅯朵䅯䅁䅯睧䅑䅁䅅䅁䉁䅁䅁杄䵁䅁䅁杍畁䑁䅁睍㑁䅁䅁䍄䉁䅁䅁䅂䅁䅁䅍䅄䅁䅁䅯䅳䅑䅁䅯眶䅯䅁䅯睢䅑䅁䅅䅁䉁䅁䅁杄十䅁䅁睎硁䑁䅑李穁䑁䅁䅍睁䅁䅁䍄䉁䅁䅁䅂䅁䅁䅍䅄䅁䅁䅯睚䅕䅁䅯朶䅯䅁䅯兢䅑䅁䅅䅁䉁䅁䅁权䡂䅁䅁䍄䉁䅁䅁䅂䅁䅁䅍䅄䅁䅁䅯睚䅕䅁䅯朶䅯䅁䅯来䅑䅁䅅䅁䉁䅁䅁杄䵁䅁䅁䅍畁䑁䅅免㕁䅁䅁䍄䉁䅁䅁䅂䅁䅁䅍䅄䅁䅁䅯眸䅕䅁䅯眶䅯䅁䅯䅣䅑䅁䅅䅁䉁䅁䅁杄啁䅁䅁免㍁䑁䅅兏睁䑁䅁䅍睁䑁䅁䅁䵁䅉䅅䅁䕁䅁䅁睁䵁䅁䅁权祃兂䅁权潄权䅁权獄权䅁允䅁䅁䅅䅁䭁䕁䅣䅁䵁䅉䅅䅁䕁䅁䅁睁䵁䅁䅁权摂兂䅁权畄权䅁权獄权䅁允䅁䅁䅅䅁䭁䕁䅣䅁䵁䅉䅅䅁䕁䅁䅁睁䵁䅁䅁权湂兂䅁权煄权䅁权䙃䅂䅁允䅁䅁䅅䅁佁䅁䅷䅁睁䍁䄴免硁䑁䅙䅁䵁䅉䅅䅁䕁䅁䅁睁䵁䅁䅁权剃兂䅁权灄权䅁权䑃䅂䅁允䅁䅁䅅䅁䙁䅁䅁䅁杂⽦䅬䍄䉁䅁䅁䅂䅁䅁䅍䅄䅁䅁䅯杪䅕䅁䅯䄶䅯䅁䅯兢䅑䅁䅅䅁䉁䅁䅁权䡂䅁䅁䍄䉁䅁䅁䅂䅁䅁䅍䅄䅁䅁䅯睪䅕䅁䅯䄶䅯䅁䅯兢䅑䅁䅅䅁䉁䅁䅁权䡂䅁䅁䍄䉁䅁䅁䅂䅁䅁䅍䅄䅁䅁䅯权䅙䅁䅯朵䅯䅁䅯全䅑䅁䅅䅁䉁䅁䅁杄䵁䅁䅁䅍畁䑁䅫睍ㅁ䅁䅁䍄䉁䅁䅁䅂䅁䅁䅍䅄䅁䅁䅯䄰䅑䅁䅯儷䅯䅁䅯兦䅑䅁䅅䅁䉁䅁䅁兂慂䑚晶㑔堳睐杷允䅁䅁䅑䅁䑁䅁䅷䅁䭁䉁䙑䅁䭁佁䭯䅁䭁䡁䕯䅁䉁䅁䅁允䅁䅁䄴䅄䅁䑁䅁杌睁䑁䅁李䅁䅁杷允䅁䅁䅑䅁䑁䅁䅷䅁䭁乁䔰䅁䭁佁䭳䅁䭁䥁䕍䅁䉁䅁䅁允䅁䅁䄴杅䅁䑁䅕免祁䑁䅑免睁䑁䅅李䅁䅁杷允䅁䅁䅑䅁䑁䅁䅷䅁䭁偁䕉䅁䭁佁䭣䅁䭁佁䭷䅁䉁䅁䅁允䅁䅁䅯睒䅁䅁杷允䅁䅁䅑䅁䑁䅁䅷䅁䭁䝁䙕䅁䭁佁䭧䅁䭁䥁䕕䅁䉁䅁䅁允䅁䅁䄴杄䅁䑁䅅䅎畁䑁䅁李ㅁ䅁䅁䍄䉁䅁䅁䅂䅁䅁䅍䅄䅁䅁䅯䄷䅕䅁䅯儷䅯䅁䅯兢䅑䅁䅅䅁䉁䅁䅁兂㙄浦㡱䩤潎睐杷允䅁䅁䅑䅁䑁䅁䅷䅁䭁䩁䙑䅁䭁佁䬴䅁䭁䡁䕯䅁䉁䅁䅁允䅁䅁䅕䅁䅁乁煂䔯䵁䅉䅅䅁䕁䅁䅁睁䵁䅁䅁权硁兂䅁权瑄权䅁权䑃䅂䅁允䅁䅁䅅䅁䙁䉁癳匳䝑婧⽕䍄䉁䅁䅁䅂䅁䅁䅍䅄䅁䅁䅯兏䅕䅁䅯眵䅯䅁䅯来䅑䅁䅅䅁䉁䅁䅁兂䕂㉩湺礫桫䅑杷允䅁䅁䅑䅁䑁䅁䅷䅁䭁䝁䙉䅁䭁佁䭧䅁䭁佁䭷䅁䉁䅁䅁允䅁䅁䅯睒䅁䅁杷允䅁䅁䅑䅁䑁䅁䅷䅁䭁䉁䙑䅁䭁佁䭯䅁䭁䡁䔰䅁䉁䅁䅁允䅁䅁䄴䅄䅁䑁䅁杌睁䑁䅁李䅁䅁杷允䅁䅁䅑䅁䑁䅁䅷䅁䭁䭁䕅䅁䭁佁䭯䅁䭁佁䭷䅁䉁䅁䅁允䅁䅁䅯睒䅁䅁杷允䅁䅁䅑䅁䑁䅁䅷䅁䭁偁䙕䅁䭁佁䭣䅁䭁䡁䔰䅁䉁䅁䅁允䅁䅁䅕䡶呓䅇坔ぇ䵁䅉䅅䅁䕁䅁䅁睁䵁䅁䅁权䵂兂䅁权湄权䅁权㙂䅂䅁允䅁䅁䅅䅁䙁䉁䘫ㄶ㑇楮䅂䍄䉁䅁䅁䅂䅁䅁䅍䅄䅁䅁䅯兯䅑䅁䅯朶䅯䅁䅯兢䅑䅁䅅䅁䉁䅁䅁权䡂䅁䅁䍄䉁䅁䅁䅂䅁䅁䅍䅄䅁䅁䅯睮䅕䅁䅯朶䅯䅁䅯䄷䅯䅁䅅䅁䉁䅁䅁权䡂䅁䅁䍄䉁䅁䅁䅂䅁䅁䅍䅄䅁䅁䅯睮䅕䅁䅯朶䅯䅁䅯来䅑䅁䅅䅁䉁䅁䅁杄䵁䅁䅁䅍畁䑁䅍李㕁䅁䅁䍄䉁䅁䅁䅂䅁䅁䅍䅄䅁䅁䅯䅴䅑䅁䅯眶䅯䅁䅯䄷䅯䅁䅅䅁䉁䅁䅁权䡂䅁䅁䍄䉁䅁䅁䅂䅁䅁䅍䅄䅁䅁䅯眫䅑䅁䅯朷䅯䅁䅯来䅑䅁䅅䅁䉁䅁䅁兂䅁䅁䅁䥑㐷䅑杷允䅁䅁䅑䅁䑁䅁䅷䅁䭁偁䕷䅁䭁佁䬴䅁䭁䡁䕯䅁䉁䅁䅁允䅁䅁䅕䅁䅁䅁噄〶䵁䅉䅅䅁䕁䅁䅁睁䵁䅁䅁权晃兂䅁权煄权䅁权㥂䅂䅁允䅁䅁䅅䅁佁䅁䅯䅁睁䍁䄴䅎㑁䅁䅁䍄䉁䅁䅁䅂䅁䅁䅍䅄䅁䅁䅯眸䅑䅁䅯朶䅯䅁䅯睧䅑䅁䅅䅁䉁䅁䅁权䡂䅁䅁䍄䉁䅁䅁䅂䅁䅁䅍䅄䅁䅁䅯入䅕䅁䅯眵䅯䅁䅯睢䅑䅁䅅䅁䉁䅁䅁兂䉃啬䱏䝢汣䅑杷允䅁䅁䅑䅁䑁䅁䅷䅁䭁佁䙕䅁䭁佁䭣䅁䭁佁䭷䅁䉁䅁䅁允䅁䅁䅯睒䅁䅁杷允䅁䅁䅑䅁䑁䅁䅷䅁䭁䝁䙷䅁䭁佁䭫䅁䭁䡁䕅䅁䉁䅁䅁允䅁䅁䅕䅁䅁䅁偃欹䵁䅉䅅䅁䕁䅁䅁睁䵁䅁䅁权䕂兂䅁权牄权䅁权獄权䅁允䅁䅁䅅䅁䭁䕁䅣䅁䵁䅉䅅䅁䕁䅁䅁睁䵁䅁䅁权瑃兂䅁权煄权䅁权療䅂䅁允䅁䅁䅅䅁佁䅁䅷䅁睁䍁䄴李㍁䑁䅙䅁䵁䅉䅅䅁䕁䅁䅁睁䵁䅁䅁权婁兂䅁权畄权䅁权㙂䅂䅁允䅁䅁䅅䅁䙁䅁䅁䅁䅃癬䅴䍄䉁䅁䅁䅂䅁䅁䅍䅄䅁䅁䅯全䅕䅁䅯眵䅯䅁䅯来䅑䅁䅅䅁䉁䅁䅁兂煂䡶呓䅇摑䅑杷允䅁䅁䅑䅁䑁䅁䅷䅁䭁䅁䝣䅁䭁佁䭯䅁䭁䡁䕁䅁䉁䅁䅁允䅁䅁䄴䅄䅁䑁䅁杌㍁䑁䅣睍䅁䅁杷允䅁䅁䅑䅁䑁䅁䅷䅁䭁䵁䕷䅁䭁佁䭣䅁䭁䥁䕕䅁䉁䅁䅁允䅁䅁䅕㉦㡱䩤奍樫䴸䅉䅅䅁䕁䅁䅁睁䵁䅁䅁权䡁杂䅁权煄权䅁权硂䅂䅁允䅁䅁䅅䅁佁䅁䅷䅁睁䍁䄴兏ぁ䑁䅑䅁䵁䅉䅅䅁䕁䅁䅁睁䵁䅁䅁权摄兂䅁权煄权䅁权療䅂䅁允䅁䅁䅅䅁佁䅁䅷䅁祁䍁䄴䅏㉁䑁䅍䅁䵁䅉䅅䅁䕁䅁䅁睁䵁䅁䅁权杄兂䅁权瑄权䅁权瑂䅂䅁允䅁䅁䅅䅁䙁䉁癳匳䝑捧⽕䍄䉁䅁䅁䅂䅁䅁䅍䅄䅁䅁䅯眹䅑䅁䅯朵䅯䅁䅯兦䅑䅁䅅䅁䉁䅁䅁杄䵁䅁䅁䅍畁䑁䅕免穁䅁䅁䍄䉁䅁䅁䅂䅁䅁䅍䅄䅁䅁䅯杙䅕䅁䅯朶䅯䅁䅯睧䅑䅁䅅䅁䉁䅁䅁杄䵁䅁䅁免畁䑁䅫李㉁䅁䅁䍄䉁䅁䅁䅂䅁䅁䅍䅄䅁䅁䅯睅䅙䅁䅯朶䅯䅁䅯兢䅑䅁䅅䅁䉁䅁䅁权䡂䅁䅁䍄䉁䅁䅁䅂䅁䅁䅍䅄䅁䅁䅯睅䅙䅁䅯朶䅯䅁䅯兣䅑䅁䅅䅁䉁䅁䅁杄䵁䅁䅁免畁䑁䅁杍㕁䅁䅁䍄䉁䅁䅁䅂䅁䅁䅍䅄䅁䅁䅯睅䅙䅁䅯朶䅯䅁䅯全䅑䅁䅅䅁䉁䅁䅁杄䵁䅁䅁免畁䑁䅅杍硁䅁䅁䍄䉁䅁䅁䅂䅁䅁䅍䅄䅁䅁䅯䅭䅕䅁䅯朷䅯䅁䅯䄷䅯䅁䅅䅁䉁䅁䅁权䡂䅁䅁䍄䉁䅁䅁䅂䅁䅁䅍䅄䅁䅁䅯睅䅙䅁䅯朶䅯䅁䅯兦䅑䅁䅅䅁䉁䅁䅁杄䵁䅁䅁免畁䑁䅁䅏㉁䅁䅁䍄䉁䅁䅁䅂䅁䅁䅍䅄䅁䅁䅯权䅙䅁䅯儶䅯䅁䅯䄷䅯䅁䅅䅁䉁䅁䅁权䡂䅁䅁䍄䉁䅁䅁䅂䅁䅁䅍䅄䅁䅁䅯睰䅕䅁䅯朵䅯䅁䅯䄷䅯䅁䅅䅁䉁䅁䅁权䡂䅁䅁䍄䉁䅁䅁䅂䅁䅁䅍䅄䅁䅁䅯杫䅑䅁䅯儷䅯䅁䅯全䅑䅁䅅䅁䉁䅁䅁兂乃㉬匴㡧畄睐杷允䅁䅁䅑䅁䑁䅁䅷䅁䭁䥁䙕䅁䭁佁䭯䅁䭁䝁䔰䅁䉁䅁䅁允䅁䅁䅯睒䅁䅁杷允䅁䅁䅑䅁䑁䅁䅷䅁䭁偁䕁䅁䭁佁䬰䅁䭁䡁䔰䅁䉁䅁䅁允䅁䅁䅕浑汄䌰扌吴䴸䅉䅅䅁䕁䅁䅁睁䵁䅁䅁权䝂兂䅁权灄权䅁权㙂䅂䅁允䅁䅁䅅䅁䙁䅁䅁䅁杂住䅤䍄䉁䅁䅁䅂䅁䅁䅍䅄䅁䅁䅯全䅕䅁䅯朶䅯䅁䅯来䅑䅁䅅䅁䉁䅁䅁杄䵁䅁䅁䅍畁䑁䅣䅍祁䅁䅁䍄䉁䅁䅁䅂䅁䅁䅍䅄䅁䅁䅯全䅕䅁䅯朶䅯䅁䅯兣䅑䅁䅅䅁䉁䅁䅁杄䭁䅁䅁䅍畁䑁䅣睎䅁䅁杷允䅁䅁䅑䅁䑁䅁䅷䅁䭁䩁䙣䅁䭁佁䬴䅁䭁䝁䔰䅁䉁䅁䅁允䅁䅁䅕䅁䅁䥁敹䕆䵅䅉䅅䅁䕁䅁䅁睁䵁䅁䅁权畃兂䅁权湄权䅁权療䅂䅁允䅁䅁䅅䅁䙁䑁䬰㘱睎卶䅆䍄䉁䅁䅁䅂䅁䅁䅍䅄䅁䅁䅯睒䅕䅁䅯儶䅯䅁䅯䅣䅑䅁䅅䅁䉁䅁䅁兂䅁䅁䅁䡁浢䅑杷允䅁䅁䅑䅁䑁䅁䅷䅁䭁䩁䕉䅁䭁佁䬴䅁䭁䡁䕁䅁䉁䅁䅁允䅁䅁䅕䅁䅁乁牃唫䵁䅉䅅䅁䕁䅁䅁睁䵁䅁䅁权䙃兂䅁权煄权䅁权䙃䅂䅁允䅁䅁䅅䅁佁䅁䅯䅁睁䍁䄴睎ぁ䅁䅁䍄䉁䅁䅁䅂䅁䅁䅍䅄䅁䅁䅯眵䅕䅁䅯朷䅯䅁䅯兦䅑䅁䅅䅁䉁䅁䅁兂䅁䅁䅁䑱䱕兑杷允䅁䅁䅑䅁䑁䅁䅷䅁䭁偁䙉䅁䭁佁䭯䅁䭁佁䭷䅁䉁䅁䅁允䅁䅁䅯睒䅁䅁杷允䅁䅁䅑䅁䑁䅁䅷䅁䭁䥁䙯䅁䭁佁䬰䅁䭁䡁䕯䅁䉁䅁䅁允䅁䅁䅕祇搯䅊䉡䕂䵁䅉䅅䅁䕁䅁䅁睁䵁䅁䅁权祄兂䅁权煄权䅁权㥂䅂䅁允䅁䅁䅅䅁佁䅁䅯䅁睁䍁䄴兏ㅁ䅁䅁䍄䉁䅁䅁䅂䅁䅁䅍䅄䅁䅁䅯䅪䅑䅁䅯儷䅯䅁䅯兢䅑䅁䅅䅁䉁䅁䅁权䡂䅁䅁䍄䉁䅁䅁䅂䅁䅁䅍䅄䅁䅁䅯睱䅑䅁䅯儷䅯䅁䅯兣䅑䅁䅅䅁䉁䅁䅁兂䥁䉲慸䑚橶睐杷允䅁䅁䅑䅁䑁䅁䅷䅁䭁䑁䙁䅁䭁佁䭯䅁䭁䡁䕅䅁䉁䅁䅁允䅁䅁䄴䅄䅁䑁䅅杌穁䑁䅧杍䅁䅁杷允䅁䅁䅑䅁䑁䅁䅷䅁䭁䑁䙁䅁䭁佁䭯䅁䭁䥁䕕䅁䉁䅁䅁允䅁䅁䄴䅄䅁䑁䅅杌ㅁ䑁䅁免䅁䅁杷允䅁䅁䅑䅁䑁䅁䅷䅁䭁䑁䙁䅁䭁佁䭯䅁䭁䥁䕍䅁䉁䅁䅁允䅁䅁䄴䅄䅁䑁䅅杌㉁䑁䅣李䅁䅁杷允䅁䅁䅑䅁䑁䅁䅷䅁䭁佁䕳䅁䭁佁䬴䅁䭁䥁䕍䅁䉁䅁䅁允䅁䅁䅕䅁䅁䕁敁捂䵅䅉䅅䅁䕁䅁䅁睁䵁䅁䅁权睁兂䅁权煄权䅁权㥂䅂䅁允䅁䅁䅅䅁佁䅁䅷䅁硁䍁䄴兎ぁ䑁䅕䅁䵁䅉䅅䅁䕁䅁䅁睁䵁䅁䅁权睄兂䅁权潄权䅁权硂䅂䅁允䅁䅁䅅䅁佁䅁䅯䅁㕁䍁䄴免ぁ䅁䅁䍄䉁䅁䅁䅂䅁䅁䅍䅄䅁䅁䅯杨䅕䅁䅯朶䅯䅁䅯兢䅑䅁䅅䅁䉁䅁䅁杄䵁䅁䅁免畁䑁䅅䅎ぁ䅁䅁䍄䉁䅁䅁䅂䅁䅁䅍䅄䅁䅁䅯兄䅕䅁䅯䄶䅯䅁䅯来䅑䅁䅅䅁䉁䅁䅁权䡂䅁䅁䍄䉁䅁䅁䅂䅁䅁䅍䅄䅁䅁䅯儹䅕䅁䅯朵䅯䅁䅯睢䅑䅁䅅䅁䉁䅁䅁杄䭁䅁䅁杍畁䑁䅫睎䅁䅁杷允䅁䅁䅑䅁䑁䅁䅷䅁䭁䥁䙙䅁䭁佁䭯䅁䭁䥁䕍䅁䉁䅁䅁允䅁䅁䄴䅄䅁䑁䅁杌㕁䑁䅫睍䅁䅁杷允䅁䅁䅑䅁䑁䅁䅷䅁䭁偁䙅䅁䭁佁䭧䅁䭁䡁䕁䅁䉁䅁䅁允䅁䅁䄴杄䅁䑁䅉睎畁䑁䅕䅎ㅁ䅁䅁䍄䉁䅁䅁䅂䅁䅁䅍䅄䅁䅁䅯睕䅕䅁䅯朶䅯䅁䅯兢䅑䅁䅅䅁䉁䅁䅁权䡂䅁䅁䍄䉁䅁䅁䅂䅁䅁䅍䅄䅁䅁䅯充䅕䅁䅯眵䅯䅁䅯䄷䅯䅁䅅䅁䉁䅁䅁权䡂䅁䅁䍄䉁䅁䅁䅂䅁䅁䅍䅄䅁䅁䅯睕䅕䅁䅯朶䅯䅁䅯兣䅑䅁䅅䅁䉁䅁䅁权䡂䅁䅁䍄䉁䅁䅁䅂䅁䅁䅍䅄䅁䅁䅯睕䅕䅁䅯朶䅯䅁䅯睧䅑䅁䅅䅁䉁䅁䅁权䡂䅁䅁䍄䉁䅁䅁䅂䅁䅁䅍䅄䅁䅁䅯杈䅕䅁䅯䄶䅯䅁䅯兢䅑䅁䅅䅁䉁䅁䅁权䡂䅁䅁䍄䉁䅁䅁䅂䅁䅁䅍䅄䅁䅁䅯其䅕䅁䅯儶䅯䅁䅯兢䅑䅁䅅䅁䉁䅁䅁兂䅁䅁䅁䰸ひ䅑杷允䅁䅁䅑䅁䑁䅁䅷䅁䭁䱁䘴䅁䭁佁䭫䅁䭁䝁䔰䅁䉁䅁䅁允䅁䅁䅯睒䅁䅁杷允䅁䅁䅑䅁䑁䅁䅷䅁䭁偁䕕䅁䭁佁䭙䅁䭁䝁䔰䅁䉁䅁䅁允䅁䅁䅯睒䅁䅁杷允䅁䅁䅑䅁䑁䅁䅷䅁䭁䙁䙍䅁䭁佁䭯䅁䭁䡁䔰䅁䉁䅁䅁允䅁䅁䅯睒䅁䅁杷允䅁䅁䅑䅁䑁䅁䅷䅁䭁䕁䙧䅁䭁佁䭧䅁䭁䡁䕯䅁䉁䅁䅁允䅁䅁䄴权䅁䑁䅉杌㍁䑁䅅䅁䵁䅉䅅䅁䕁䅁䅁睁䵁䅁䅁权佃䅂䅁权煄权䅁权硂䅂䅁允䅁䅁䅅䅁佁䅁䅷䅁硁䍁䄴睎ぁ䑁䅑䅁䵁䅉䅅䅁䕁䅁䅁睁䵁䅁䅁权佃䅂䅁权煄权䅁权㥂䅂䅁允䅁䅁䅅䅁佁䅁䅷䅁硁䍁䄴䅏㍁䑁䅫䅁䵁䅉䅅䅁䕁䅁䅁睁䵁䅁䅁权乃䅂䅁权瑄权䅁权㙂䅂䅁允䅁䅁䅅䅁䙁䭁扡䍸睃瑣⽁䍄䉁䅁䅁䅂䅁䅁䅍䅄䅁䅁䅯杵䅑䅁䅯眵䅯䅁䅯睧䅑䅁䅅䅁䉁䅁䅁兂䑄匹捨㡪䥉䅑杷允䅁䅁䅑䅁䑁䅁䅷䅁䭁䝁䙧䅁䭁佁䭫䅁䭁䥁䕍䅁䉁䅁䅁允䅁䅁䅕䅁䅁䅁硁唹䵁䅉䅅䅁䕁䅁䅁睁䵁䅁䅁权⽄兂䅁权煄权䅁权䙃䅂䅁允䅁䅁䅅䅁䭁䕁䅣䅁䵁䅉䅅䅁䕁䅁䅁睁䵁䅁䅁权湃䅂䅁权灄权䅁权䑃䅂䅁允䅁䅁䅅䅁䙁䅁䅁䅁䅃琵䄵䍄䉁䅁䅁䅂䅁䅁䅍䅄䅁䅁䅯䄴䅑䅁䅯儶䅯䅁䅯䄷䅯䅁䅅䅁䉁䅁䅁权䡂䅁䅁䍄䉁䅁䅁䅂䅁䅁䅍䅄䅁䅁䅯公䅕䅁䅯朶䅯䅁䅯兢䅑䅁䅅䅁䉁䅁䅁权䡂䅁䅁䍄䉁䅁䅁䅂䅁䅁䅍䅄䅁䅁䅯公䅕䅁䅯朶䅯䅁䅯来䅑䅁䅅䅁䉁䅁䅁杄䵁䅁䅁免畁䑁䅙䅎穁䅁䅁䍄䉁䅁䅁䅂䅁䅁䅍䅄䅁䅁䅯䅸䅕䅁䅯朶䅯䅁䅯兣䅑䅁䅅䅁䉁䅁䅁杄䵁䅁䅁䅍畁䑁䅁䅎㑁䅁䅁䍄䉁䅁䅁䅂䅁䅁䅍䅄䅁䅁䅯权䅙䅁䅯䄶䅯䅁䅯睢䅑䅁䅅䅁䉁䅁䅁杄佁䅁䅁李睁䍁䄴杍㕁䑁䅕䅁䵁䅉䅅䅁䕁䅁䅁睁䵁䅁䅁权噃兂䅁权煄权䅁权硂䅂䅁允䅁䅁䅅䅁佁䅁䅷䅁硁䍁䄴䅍㉁䑁䅫䅁䵁䅉䅅䅁䕁䅁䅁睁䵁䅁䅁权慂兂䅁权煄权䅁权㥂䅂䅁允䅁䅁䅅䅁佁䅁䅷䅁睁䍁䄴䅎硁䑁䅅䅁䵁䅉䅅䅁䕁䅁䅁睁䵁䅁䅁权噃兂䅁权煄权䅁权䙃䅂䅁允䅁䅁䅅䅁佁䅁䅷䅁硁䍁䄴兎㕁䑁䅫䅁䵁䅉䅅䅁䕁䅁䅁睁䵁䅁䅁权啃兂䅁权潄权䅁权獄权䅁允䅁䅁䅅䅁䭁䕁䅣䅁䵁䅉䅅䅁䕁䅁䅁睁䵁䅁䅁权䩁兂䅁权畄权䅁权㥂䅂䅁允䅁䅁䅅䅁䙁䅁䅁䅁䅄敌䅤䍄䉁䅁䅁䅂䅁䅁䅍䅄䅁䅁䅯眫䅕䅁䅯朶䅯䅁䅯来䅑䅁䅅䅁䉁䅁䅁杄䵁䅁䅁䅍畁䑁䅣兎㍁䅁䅁䍄䉁䅁䅁䅂䅁䅁䅍䅄䅁䅁䅯䅖䅕䅁䅯䄶䅯䅁䅯全䅑䅁䅅䅁䉁䅁䅁杄佁䅁䅁免ㅁ䍁䄴杍㍁䑁䅅䅁䵁䅉䅅䅁䕁䅁䅁睁䵁䅁䅁权剁兂䅁权畄权䅁权㙂䅂䅁允䅁䅁䅅䅁䙁䅁䅁䅁权睢䉴䍄䉁䅁䅁䅂䅁䅁䅍䅄䅁䅁䅯眳䅕䅁䅯䄶䅯䅁䅯兣䅑䅁䅅䅁䉁䅁䅁杄佁䅁䅁李㑁䍁䄴䅍穁䑁䅉䅁䵁䅉䅅䅁䕁䅁䅁睁䵁䅁䅁权㡃䅂䅁权瑄权䅁权䙃䅂䅁允䅁䅁䅅䅁䙁䥁噇㑑獴⼵⽣䍄䉁䅁䅁䅂䅁䅁䅍䅄䅁䅁䅯眫䅕䅁䅯朶䅯䅁䅯睧䅑䅁䅅䅁䉁䅁䅁杄䵁䅁䅁䅍畁䑁䅣李㑁䅁䅁䍄䉁䅁䅁䅂䅁䅁䅍䅄䅁䅁䅯䅶䅑䅁䅯眵䅯䅁䅯兦䅑䅁䅅䅁䉁䅁䅁兂㡃䩤奍䙂䵙䅑杷允䅁䅁䅑䅁䑁䅁䅷䅁䭁偁䙳䅁䭁佁䭯䅁䭁䡁䔰䅁䉁䅁䅁允䅁䅁䄴䅄䅁䑁䅁杌㍁䑁䅕免䅁䅁杷允䅁䅁䅑䅁䑁䅁䅷䅁䭁佁䕑䅁䭁佁䬰䅁䭁䡁䕯䅁䉁䅁䅁允䅁䅁䅕㥆佮ㄹ橐含䴸䅉䅅䅁䕁䅁䅁睁䵁䅁䅁权捄䅂䅁权牄权䅁权療䅂䅁允䅁䅁䅅䅁佁䉁䅉䅁穁䑁䅫李ぁ䑁䅙杍睁䑁䅑䅁䵁䅉䅅䅁䕁䅁䅁睁䵁䅁䅁权歃䅂䅁权煄权䅁权獄权䅁允䅁䅁䅅䅁䭁䕁䅣䅁䵁䅉䅅䅁䕁䅁䅁睁䵁䅁䅁权坂兂䅁权牄权䅁权獄权䅁允䅁䅁䅅䅁䭁䕁䅣䅁䵁䅉䅅䅁䕁䅁䅁睁䵁䅁䅁权呁杂䅁权湄权䅁权䙃䅂䅁允䅁䅁䅅䅁䙁乁橥䑣䬰祬䅎䍄䉁䅁䅁䅂䅁䅁䅍䅄䅁䅁䅯杘䅕䅁䅯䄶䅯䅁䅯全䅑䅁䅅䅁䉁䅁䅁杄佁䅁䅁免㕁䍁䄴免㍁䑁䅑䅁䵁䅉䅅䅁䕁䅁䅁睁䵁䅁䅁权歃䅂䅁权煄权䅁权㙂䅂䅁允䅁䅁䅅䅁佁䅁䅷䅁睁䍁䄴免㉁䑁䅕䅁䵁䅉䅅䅁䕁䅁䅁睁䵁䅁䅁权䕄䅂䅁权湄权䅁权瑂䅂䅁允䅁䅁䅅䅁䭁䕁䅣䅁䵁䅉䅅䅁䕁䅁䅁睁䵁䅁䅁权㙄䅂䅁权畄权䅁权獄权䅁允䅁䅁䅅䅁䭁䕁䅣䅁䵁䅉䅅䅁䕁䅁䅁睁䵁䅁䅁权歃䅂䅁权煄权䅁权睂䅂䅁允䅁䅁䅅䅁佁䅁䅷䅁睁䍁䄴免睁䑁䅅䅁䵁䅉䅅䅁䕁䅁䅁睁䵁䅁䅁权橄䅂䅁权灄权䅁权瑂䅂䅁允䅁䅁䅅䅁䙁䅁䅁䅁杂䉆䉚䍄䉁䅁䅁䅂䅁䅁䅍䅄䅁䅁䅯䅷䅕䅁䅯䄶䅯䅁䅯睢䅑䅁䅅䅁䉁䅁䅁杄佁䅁䅁杍㑁䍁䄴睎ㅁ䑁䅙䅁䵁䅉䅅䅁䕁䅁䅁睁䵁䅁䅁权歃䅂䅁权煄权䅁权硂䅂䅁允䅁䅁䅅䅁佁䅁䅷䅁睁䍁䄴免ぁ䑁䅣䅁䵁䅉䅅䅁䕁䅁䅁睁䵁䅁䅁权十兂䅁权潄权䅁权䙃䅂䅁允䅁䅁䅅䅁佁䅁䄴䅁㍁䑁䅣杌ぁ䑁䅧兏䅁䅁杷允䅁䅁䅑䅁䑁䅁䅷䅁䭁䭁䕑䅁䭁佁䭯䅁䭁䥁䕍䅁䉁䅁䅁允䅁䅁䄴䅄䅁䑁䅁杌睁䑁䅙杍䅁䅁杷允䅁䅁䅑䅁䑁䅁䅷䅁䭁䱁䘸䅁䭁佁䭯䅁䭁佁䭷䅁䉁䅁䅁允䅁䅁䅯睒䅁䅁杷允䅁䅁䅑䅁䑁䅁䅷䅁䭁乁䕅䅁䭁佁䭧䅁䭁佁䭷䅁䉁䅁䅁允䅁䅁䅯睒䅁䅁杷允䅁䅁䅑䅁䑁䅁䅷䅁䭁䱁䘸䅁䭁佁䭯䅁䭁䝁䔰䅁䉁䅁䅁允䅁䅁䅯睒䅁䅁杷允䅁䅁䅑䅁䑁䅁䅷䅁䭁佁䔴䅁䭁佁䭙䅁䭁䝁䔰䅁䉁䅁䅁允䅁䅁䅯睒䅁䅁杷允䅁䅁䅑䅁䑁䅁䅷䅁䭁䱁䘸䅁䭁佁䭯䅁䭁䡁䔰䅁䉁䅁䅁允䅁䅁䄴䅄䅁䑁䅁杌㑁䑁䅁兎䅁䅁杷允䅁䅁䅑䅁䑁䅁䅷䅁䭁䩁䕷䅁䭁佁䭳䅁䭁䡁䔰䅁䉁䅁䅁允䅁䅁䄴䅆䅁䑁䅑兏穁䑁䅧䅏睁䑁䅫睍㑁䅁䅁䍄䉁䅁䅁䅂䅁䅁䅍䅄䅁䅁䅯儵䅑䅁䅯儷䅯䅁䅯䄷䅯䅁䅅䅁䉁䅁䅁权䡂䅁䅁䍄䉁䅁䅁䅂䅁䅁䅍䅄䅁䅁䅯兖䅕䅁䅯儶䅯䅁䅯䄷䅯䅁䅅䅁䉁䅁䅁权䡂䅁䅁䍄䉁䅁䅁䅂䅁䅁䅍䅄䅁䅁䅯睶䅑䅁䅯朶䅯䅁䅯䄷䅯䅁䅅䅁䉁䅁䅁权䡂䅁䅁䍄䉁䅁䅁䅂䅁䅁䅍䅄䅁䅁䅯睄䅙䅁䅯朷䅯䅁䅯全䅑䅁䅅䅁䉁䅁䅁兂䅁䅁䅁䍁剃䅑杷允䅁䅁䅑䅁䑁䅁䅷䅁䭁䉁䝁䅁䭁佁䬴䅁䭁䥁䕕䅁䉁䅁䅁允䅁䅁䅕䅁䅁䝁煄歄䵅䅉䅅䅁䕁䅁䅁睁䵁䅁䅁权畄䅂䅁权潄权䅁权療䅂䅁允䅁䅁䅅䅁佁䅁䄴䅁祁䑁䅣杌硁䑁䅅兎䅁䅁杷允䅁䅁䅑䅁䑁䅁䅷䅁䭁䉁䝣䅁䭁佁䬰䅁䭁䡁䔰䅁䉁䅁䅁允䅁䅁䅕〰椱䙅㕧䐫䴸䅉䅅䅁䕁䅁䅁睁䵁䅁䅁权⽃䅂䅁权煄权䅁权睂䅂䅁允䅁䅁䅅䅁佁䅁䅷䅁睁䍁䄴兏ㅁ䑁䅉䅁䵁䅉䅅䅁䕁䅁䅁睁䵁䅁䅁权噄兂䅁权灄权䅁权療䅂䅁允䅁䅁䅅䅁䙁䅁䅁䅁杄晧䅖䍄䉁䅁䅁䅂䅁䅁䅍䅄䅁䅁䅯睶䅑䅁䅯朶䅯䅁䅯兣䅑䅁䅅䅁䉁䅁䅁杄䭁䅁䅁䅍畁䑁䅫兎䅁䅁杷允䅁䅁䅑䅁䑁䅁䅷䅁䭁䅁䝅䅁䭁佁䭯䅁䭁䝁䔰䅁䉁䅁䅁允䅁䅁䅯睒䅁䅁杷允䅁䅁䅑䅁䑁䅁䅷䅁䭁䑁䙑䅁䭁佁䭫䅁䭁䝁䔸䅁䉁䅁䅁允䅁䅁䅕䅁䅁䅁啄䕵䵁䅉䅅䅁䕁䅁䅁睁䵁䅁䅁权佃兂䅁权瑄权䅁权㥂䅂䅁允䅁䅁䅅䅁䙁䑁䥅䉲慸佚⽍䍄䉁䅁䅁䅂䅁䅁䅍䅄䅁䅁䅯杈䅕䅁䅯儷䅯䅁䅯全䅑䅁䅅䅁䉁䅁䅁兂偁䥓畱敓ㅔ睐杷允䅁䅁䅑䅁䑁䅁䅷䅁䭁䥁䘸䅁䭁佁䬰䅁䭁䡁䔰䅁䉁䅁䅁允䅁䅁䅕塹⭡确癯呶䴸䅉䅅䅁䕁䅁䅁睁䵁䅁䅁权汄兂䅁权畄权䅁权獄权䅁允䅁䅁䅅䅁䭁䕁䅣䅁䵁䅉䅅䅁䕁䅁䅁睁䵁䅁䅁权⽃䅂䅁权煄权䅁权㥂䅂䅁允䅁䅁䅅䅁佁䅁䅯䅁睁䍁䄴兏㍁䅁䅁䍄䉁䅁䅁䅂䅁䅁䅍䅄䅁䅁䅯朶䅕䅁䅯眶䅯䅁䅯兦䅑䅁䅅䅁䉁䅁䅁杄十䅁䅁兎ㅁ䑁䅙李ㅁ䑁䅉睍㕁䅁䅁䍄䉁䅁䅁䅂䅁䅁䅍䅄䅁䅁䅯兤䅕䅁䅯朵䅯䅁䅯兢䅑䅁䅅䅁䉁䅁䅁权䡂䅁䅁䍄䉁䅁䅁䅂䅁䅁䅍䅄䅁䅁䅯眲䅑䅁䅯儶䅯䅁䅯䄷䅯䅁䅅䅁䉁䅁䅁权䡂䅁䅁䍄䉁䅁䅁䅂䅁䅁䅍䅄䅁䅁䅯睂䅕䅁䅯朶䅯䅁䅯兢䅑䅁䅅䅁䉁䅁䅁权䡂䅁䅁䍄䉁䅁䅁䅂䅁䅁䅍䅄䅁䅁䅯睃䅙䅁䅯眶䅯䅁䅯兣䅑䅁䅅䅁䉁䅁䅁杄啁䅁䅁杍睁䑁䅅兎祁䑁䅙䅎㕁䑁䅑䅁䵁䅉䅅䅁䕁䅁䅁睁䵁䅁䅁权䡁兂䅁权煄权䅁权䑃䅂䅁允䅁䅁䅅䅁佁䅁䅷䅁硁䍁䄴睍睁䑁䅍䅁䵁䅉䅅䅁䕁䅁䅁睁䵁䅁䅁权婄兂䅁权浄权䅁权獄权䅁允䅁䅁䅅䅁䭁䕁䅣䅁䵁䅉䅅䅁䕁䅁䅁睁䵁䅁䅁权敄兂䅁权牄权䅁权硂䅂䅁允䅁䅁䅅䅁佁䉁䅉䅁ぁ䑁䅅兏㕁䑁䅍䅎ㅁ䑁䅫䅁䵁䅉䅅䅁䕁䅁䅁睁䵁䅁䅁权祂兂䅁权煄权䅁权獄权䅁允䅁䅁䅅䅁䭁䕁䅣䅁䵁䅉䅅䅁䕁䅁䅁睁䵁䅁䅁权祂兂䅁权煄权䅁权療䅂䅁允䅁䅁䅅䅁佁䅁䅷䅁睁䍁䄴䅏㉁䑁䅙䅁䵁䅉䅅䅁䕁䅁䅁睁䵁䅁䅁权乃䅂䅁权浄权䅁权硂䅂䅁允䅁䅁䅅䅁佁䅁䅷䅁祁䍁䄴䅎ㅁ䑁䅑䅁䵁䅉䅅䅁䕁䅁䅁睁䵁䅁䅁权灂兂䅁权潄权䅁权硂䅂䅁允䅁䅁䅅䅁佁䅁䅷䅁穁䍁䄴兏硁䑁䅍䅁䵁䅉䅅䅁䕁䅁䅁睁䵁䅁䅁权摃兂䅁权潄权䅁权䙃䅂䅁允䅁䅁䅅䅁佁䅁䄴䅁穁䑁䅑杌㕁䑁䅍免䅁䅁杷允䅁䅁䅑䅁䑁䅁䅷䅁䭁䡁䙉䅁䭁佁䭯䅁䭁䡁䕅䅁䉁䅁䅁允䅁䅁䄴䅄䅁䑁䅁杌㕁䑁䅉䅏䅁䅁杷允䅁䅁䅑䅁䑁䅁䅷䅁䭁乁䕅䅁䭁佁䭳䅁䭁䡁䔰䅁䉁䅁䅁允䅁䅁䄴䅆䅁䑁䅍杍ぁ䑁䅫䅏ㅁ䑁䅁䅍睁䅁䅁䍄䉁䅁䅁䅂䅁䅁䅍䅄䅁䅁䅯睁䅕䅁䅯眶䅯䅁䅯䅣䅑䅁䅅䅁䉁䅁䅁杄啁䅁䅁免穁䑁䅕䅍ㅁ䑁䅙杍穁䑁䅍䅁䵁䅉䅅䅁䕁䅁䅁睁䵁䅁䅁权獄䅂䅁权牄权䅁权睂䅂䅁允䅁䅁䅅䅁佁䉁䅉䅁ㅁ䑁䅕䅍睁䑁䅁䅍睁䑁䅁䅁䵁䅉䅅䅁䕁䅁䅁睁䵁䅁䅁权桁兂䅁权潄权䅁权療䅂䅁允䅁䅁䅅䅁佁䅁䅷䅁硁䍁䄴兎㉁䑁䅧䅁䵁䅉䅅䅁䕁䅁䅁睁䵁䅁䅁权噃兂䅁权畄权䅁权㙂䅂䅁允䅁䅁䅅䅁䙁䅁䅁䅁䅁偣䅤䍄䉁䅁䅁䅂䅁䅁䅍䅄䅁䅁䅯儲䅕䅁䅯儷䅯䅁䅯兢䅑䅁䅅䅁䉁䅁䅁兂ㅂ硫䕧杖氷睐杷允䅁䅁䅑䅁䑁䅁䅷䅁䭁䡁䙉䅁䭁佁䭯䅁䭁䥁䕍䅁䉁䅁䅁允䅁䅁䄴䅄䅁䑁䅁杌㑁䑁䅑睎䅁䅁杷允䅁䅁䅑䅁䑁䅁䅷䅁䭁䙁䙯䅁䭁佁䭯䅁䭁䝁䔰䅁䉁䅁䅁允䅁䅁䄴䅄䅁䑁䅁杌ぁ䑁䅅睍䅁䅁杷允䅁䅁䅑䅁䑁䅁䅷䅁䭁乁䕣䅁䭁佁䭙䅁䭁䥁䕕䅁䉁䅁䅁允䅁䅁䄴䅄䅁䑁䅅杌㍁䑁䅍䅎䅁䅁杷允䅁䅁䅑䅁䑁䅁䅷䅁䭁䙁䙯䅁䭁佁䭯䅁䭁䝁䔸䅁䉁䅁䅁允䅁䅁䄴䅄䅁䑁䅁杌ぁ䑁䅅䅎䅁䅁杷允䅁䅁䅑䅁䑁䅁䅷䅁䭁䝁䙕䅁䭁佁䭣䅁䭁䡁䕅䅁䉁䅁䅁允䅁䅁䅕䑗ね䡹⭡啊䵁䅉䅅䅁䕁䅁䅁睁䵁䅁䅁权湃兂䅁权潄权䅁权硂䅂䅁允䅁䅁䅅䅁佁䅁䄴䅁ぁ䑁䅑杌ㅁ䑁䅁䅏䅁䅁杷允䅁䅁䅑䅁䑁䅁䅷䅁䭁䍁䙯䅁䭁佁䬴䅁䭁䡁䔰䅁䉁䅁䅁允䅁䅁䅕䅁䅁䵁穃䔱䵁䅉䅅䅁䕁䅁䅁睁䵁䅁䅁权ㅄ䅂䅁权畄权䅁权硂䅂䅁允䅁䅁䅅䅁䙁䅁䅁䅁䅄䅡䉎䍄䉁䅁䅁䅂䅁䅁䅍䅄䅁䅁䅯朸䅕䅁䅯䄶䅯䅁䅯睧䅑䅁䅅䅁䉁䅁䅁杄佁䅁䅁免穁䍁䄴䅏ㅁ䑁䅍䅁䵁䅉䅅䅁䕁䅁䅁睁䵁䅁䅁权䕃兂䅁权畄权䅁权㥂䅂䅁允䅁䅁䅅䅁䙁䅁䅁䅁兄⼫䄵䍄䉁䅁䅁䅂䅁䅁䅍䅄䅁䅁䅯䅆䅙䅁䅯朶䅯䅁䅯睢䅑䅁䅅䅁䉁䅁䅁杄䭁䅁䅁䅍畁䑁䅕睍䅁䅁杷允䅁䅁䅑䅁䑁䅁䅷䅁䭁䝁䙍䅁䭁佁䭳䅁䭁䡁䕯䅁䉁䅁䅁允䅁䅁䄴䅆䅁䑁䅅兎硁䑁䅕䅎ㅁ䑁䅅杍㉁䅁䅁䍄䉁䅁䅁䅂䅁䅁䅍䅄䅁䅁䅯儳䅕䅁䅯儶䅯䅁䅯兢䅑䅁䅅䅁䉁䅁䅁权䡂䅁䅁䍄䉁䅁䅁䅂䅁䅁䅍䅄䅁䅁䅯䅆䅙䅁䅯朶䅯䅁䅯来䅑䅁䅅䅁䉁䅁䅁杄䵁䅁䅁䅍畁䑁䅕李㑁䅁䅁䍄䉁䅁䅁䅂䅁䅁䅍䅄䅁䅁䅯睯䅑䅁䅯眶䅯䅁䅯䄷䅯䅁䅅䅁䉁䅁䅁权䡂䅁䅁䍄䉁䅁䅁䅂䅁䅁䅍䅄䅁䅁䅯䅆䅙䅁䅯朶䅯䅁䅯䅣䅑䅁䅅䅁䉁䅁䅁杄䵁䅁䅁䅍畁䑁䅕睍㉁䅁䅁䍄䉁䅁䅁䅂䅁䅁䅍䅄䅁䅁䅯杶䅑䅁䅯䄶䅯䅁䅯来䅑䅁䅅䅁䉁䅁䅁杄䵁䅁䅁杍㕁䍁䄴䅍硁䅁䅁䍄䉁䅁䅁䅂䅁䅁䅍䅄䅁䅁䅯元䅕䅁䅯儷䅯䅁䅯来䅑䅁䅅䅁䉁䅁䅁兂祂煕灭畅番睐杷允䅁䅁䅑䅁䑁䅁䅷䅁䭁偁䙉䅁䭁佁䭙䅁䭁䡁䕯䅁䉁䅁䅁允䅁䅁䄴䅄䅁䑁䅁杌㍁䑁䅑䅏䅁䅁杷允䅁䅁䅑䅁䑁䅁䅷䅁䭁䉁䝑䅁䭁佁䭯䅁䭁䥁䕕䅁䉁䅁䅁允䅁䅁䄴䅄䅁䑁䅁杌ㅁ䑁䅙䅎䅁䅁杷允䅁䅁䅑䅁䑁䅁䅷䅁䭁䉁䝑䅁䭁佁䭯䅁䭁䥁䕍䅁䉁䅁䅁允䅁䅁䄴䅄䅁䑁䅁杌ㅁ䑁䅫睎䅁䅁杷允䅁䅁䅑䅁䑁䅁䅷䅁䭁䙁䘰䅁䭁佁䭧䅁䭁䝁䔰䅁䉁䅁䅁允䅁䅁䅯睒䅁䅁杷允䅁䅁䅑䅁䑁䅁䅷䅁䭁䕁䙯䅁䭁佁䭯䅁䭁佁䭷䅁䉁䅁䅁允䅁䅁䅯睒䅁䅁杷允䅁䅁䅑䅁䑁䅁䅷䅁䭁䅁䜰䅁䭁佁䭯䅁䭁䡁䔰䅁䉁䅁䅁允䅁䅁䄴䅄䅁䑁䅁杌ぁ䑁䅫李䅁䅁杷允䅁䅁䅑䅁䑁䅁䅷䅁䭁乁䔰䅁䭁佁䬴䅁䭁佁䭷䅁䉁䅁䅁允䅁䅁䅯睒䅁䅁杷允䅁䅁䅑䅁䑁䅁䅷䅁䭁乁䙳䅁䭁佁䭳䅁䭁䡁䕁䅁䉁䅁䅁允䅁䅁䄴杅䅁䑁䅍睍睁䑁䅍睎㕁䑁䅁免䅁䅁杷允䅁䅁䅑䅁䑁䅁䅷䅁䭁偁䕙䅁䭁佁䭳䅁䭁䝁䔰䅁䉁䅁䅁允䅁䅁䅯睒䅁䅁杷允䅁䅁䅑䅁䑁䅁䅷䅁䭁䵁䙷䅁䭁佁䭫䅁䭁䡁䔰䅁䉁䅁䅁允䅁䅁䅕䅁䅁䅁䅂〯䵁䅉䅅䅁䕁䅁䅁睁䵁䅁䅁权䍄兂䅁权浄权䅁权㥂䅂䅁允䅁䅁䅅䅁䭁䕁䅣䅁䵁䅉䅅䅁䕁䅁䅁睁䵁䅁䅁权䑃兂䅁权潄权䅁权硂䅂䅁允䅁䅁䅅䅁佁䅁䄴䅁穁䑁䅧杌硁䑁䅅䅏䅁䅁杷允䅁䅁䅑䅁䑁䅁䅷䅁䭁䱁䕙䅁䭁佁䭧䅁䭁佁䭷䅁䉁䅁䅁允䅁䅁䅯睒䅁䅁杷允䅁䅁䅑䅁䑁䅁䅷䅁䭁䕁䙯䅁䭁佁䭯䅁䭁䡁䕅䅁䉁䅁䅁允䅁䅁䄴䅄䅁䑁䅅杌睁䑁䅅䅏䅁䅁杷允䅁䅁䅑䅁䑁䅁䅷䅁䭁䭁䕧䅁䭁佁䭳䅁䭁䥁䕍䅁䉁䅁䅁允䅁䅁䄴䅆䅁䑁䅙兎穁䑁䅉䅏㉁䑁䅣李硁䅁䅁䍄䉁䅁䅁䅂䅁䅁䅍䅄䅁䅁䅯杓䅕䅁䅯朶䅯䅁䅯全䅑䅁䅅䅁䉁䅁䅁杄䵁䅁䅁䅍畁䑁䅫䅎祁䅁䅁䍄䉁䅁䅁䅂䅁䅁䅍䅄䅁䅁䅯䅫䅕䅁䅯儷䅯䅁䅯睢䅑䅁䅅䅁䉁䅁䅁兂獂乏⽙桘捄睐杷允䅁䅁䅑䅁䑁䅁䅷䅁䭁佁䙉䅁䭁佁䭙䅁䭁䝁䔰䅁䉁䅁䅁允䅁䅁䅯睒䅁䅁杷允䅁䅁䅑䅁䑁䅁䅷䅁䭁䑁䘴䅁䭁佁䭯䅁䭁䝁䔸䅁䉁䅁䅁允䅁䅁䄴䅄䅁䑁䅁杌ㅁ䑁䅉杍䅁䅁杷允䅁䅁䅑䅁䑁䅁䅷䅁䭁䑁䘴䅁䭁佁䭯䅁䭁䡁䕯䅁䉁䅁䅁允䅁䅁䄴䅄䅁䑁䅅杌祁䑁䅫睎䅁䅁杷允䅁䅁䅑䅁䑁䅁䅷䅁䭁佁䕳䅁䭁佁䬴䅁䭁䡁䔰䅁䉁䅁䅁允䅁䅁䅕䅁䅁䅁睂へ䵁䅉䅅䅁䕁䅁䅁睁䵁䅁䅁权㡁兂䅁权潄权䅁权䑃䅂䅁允䅁䅁䅅䅁佁䅁䄴䅁硁䑁䅣杌㍁䑁䅕睍䅁䅁杷允䅁䅁䅑䅁䑁䅁䅷䅁䭁佁䙷䅁䭁佁䭫䅁䭁佁䭷䅁䉁䅁䅁允䅁䅁䅯睒䅁䅁杷允䅁䅁䅑䅁䑁䅁䅷䅁䭁䅁䝯䅁䭁佁䭧䅁䭁䝁䔰䅁䉁䅁䅁允䅁䅁䅯睒䅁䅁杷允䅁䅁䅑䅁䑁䅁䅷䅁䭁䩁䕉䅁䭁佁䭳䅁䭁䡁䕯䅁䉁䅁䅁允䅁䅁䄴䅆䅁䑁䅉免睁䑁䅕兏㑁䑁䅙睍穁䅁䅁䍄䉁䅁䅁䅂䅁䅁䅍䅄䅁䅁䅯共䅑䅁䅯儷䅯䅁䅯䄷䅯䅁䅅䅁䉁䅁䅁权䡂䅁䅁䍄䉁䅁䅁䅂䅁䅁䅍䅄䅁䅁䅯䄫䅕䅁䅯眶䅯䅁䅯兢䅑䅁䅅䅁䉁䅁䅁权䡂䅁䅁䍄䉁䅁䅁䅂䅁䅁䅍䅄䅁䅁䅯睰䅕䅁䅯䄶䅯䅁䅯兢䅑䅁䅅䅁䉁䅁䅁杄佁䅁䅁䅎㑁䍁䄴免ぁ䑁䅍䅁䵁䅉䅅䅁䕁䅁䅁睁䵁䅁䅁权瑃兂䅁权煄权䅁权瑂䅂䅁允䅁䅁䅅䅁佁䅁䅷䅁睁䍁䄴李ㅁ䑁䅉䅁䵁䅉䅅䅁䕁䅁䅁睁䵁䅁䅁权瑃兂䅁权煄权䅁权㙂䅂䅁允䅁䅁䅅䅁佁䅁䅷䅁睁䍁䄴睎祁䑁䅅䅁䵁䅉䅅䅁䕁䅁䅁睁䵁䅁䅁权獁兂䅁权瑄权䅁权睂䅂䅁允䅁䅁䅅䅁䙁䅁獩䙈歰㥏⼸䍄䉁䅁䅁䅂䅁䅁䅍䅄䅁䅁䅯睤䅕䅁䅯眶䅯䅁䅯兦䅑䅁䅅䅁䉁䅁䅁杄啁䅁䅁免穁䑁䅅李㉁䑁䅉䅍睁䑁䅁䅁䵁䅉䅅䅁䕁䅁䅁睁䵁䅁䅁权瑃兂䅁权煄权䅁权睂䅂䅁允䅁䅁䅅䅁佁䅁䅷䅁睁䍁䄴睎祁䑁䅧䅁䵁䅉䅅䅁䕁䅁䅁睁䵁䅁䅁权瑃兂䅁权煄权䅁权䙃䅂䅁允䅁䅁䅅䅁佁䅁䅷䅁睁䍁䄴睎穁䑁䅉䅁䵁䅉䅅䅁䕁䅁䅁睁䵁䅁䅁权㑁兂䅁权煄权䅁权獄权䅁允䅁䅁䅅䅁䭁䕁䅣䅁䵁䅉䅅䅁䕁䅁䅁睁䵁䅁䅁权㑁兂䅁权煄权䅁权㙂䅂䅁允䅁䅁䅅䅁佁䅁䅯䅁硁䍁䄴杍祁䅁䅁䍄䉁䅁䅁䅂䅁䅁䅍䅄䅁䅁䅯睡䅕䅁䅯儷䅯䅁䅯兣䅑䅁䅅䅁䉁䅁䅁兂䑃䵷桱扒呢睐杷允䅁䅁䅑䅁䑁䅁䅷䅁䭁䕁䙍䅁䭁佁䭣䅁䭁䡁䔰䅁䉁䅁䅁允䅁䅁䅕免獩䙈歰歅䵁䅉䅅䅁䕁䅁䅁睁䵁䅁䅁权䥃兂䅁权湄权䅁权療䅂䅁允䅁䅁䅅䅁䙁䕁䵯楁䡵楬䅴䍄䉁䅁䅁䅂䅁䅁䅍䅄䅁䅁䅯兵䅕䅁䅯朶䅯䅁䅯来䅑䅁䅅䅁䉁䅁䅁杄䵁䅁䅁䅍畁䑁䅑䅎ぁ䅁䅁䍄䉁䅁䅁䅂䅁䅁䅍䅄䅁䅁䅯兵䅕䅁䅯朶䅯䅁䅯䅣䅑䅁䅅䅁䉁䅁䅁杄䵁䅁䅁䅍畁䑁䅑免祁䅁䅁䍄䉁䅁䅁䅂䅁䅁䅍䅄䅁䅁䅯䅫䅑䅁䅯䄶䅯䅁䅯兣䅑䅁䅅䅁䉁䅁䅁杄佁䅁䅁免祁䍁䄴杍㉁䑁䅑䅁䵁䅉䅅䅁䕁䅁䅁睁䵁䅁䅁权慃兂䅁权畄权䅁权㙂䅂䅁允䅁䅁䅅䅁䙁䅁䅁䅁䅁䱗䅶䍄䉁䅁䅁䅂䅁䅁䅍䅄䅁䅁䅯兵䅕䅁䅯朶䅯䅁䅯兣䅑䅁䅅䅁䉁䅁䅁杄䵁䅁䅁䅍畁䑁䅑免穁䅁䅁䍄䉁䅁䅁䅂䅁䅁䅍䅄䅁䅁䅯杬䅑䅁䅯朵䅯䅁䅯睧䅑䅁䅅䅁䉁䅁䅁杄䵁䅁䅁睍畁䑁䅣李ㅁ䅁䅁䍄䉁䅁䅁䅂䅁䅁䅍䅄䅁䅁䅯睆䅕䅁䅯朷䅯䅁䅯睢䅑䅁䅅䅁䉁䅁䅁兂䅁䅁䅁䄴捍兑杷允䅁䅁䅑䅁䑁䅁䅷䅁䭁䩁䙯䅁䭁佁䭙䅁䭁䥁䕍䅁䉁䅁䅁允䅁䅁䄴䅄䅁䑁䅅杌睁䑁䅑䅎䅁䅁杷允䅁䅁䅑䅁䑁䅁䅷䅁䭁䱁䙫䅁䭁佁䭯䅁䭁䥁䕕䅁䉁䅁䅁允䅁䅁䄴䅄䅁䑁䅁杌ぁ䑁䅅䅎䅁䅁杷允䅁䅁䅑䅁䑁䅁䅷䅁䭁䵁䙯䅁䭁佁䬴䅁䭁䡁䕯䅁䉁䅁䅁允䅁䅁䅕䅁䅁䵁剂ぃ䵅䅉䅅䅁䕁䅁䅁睁䵁䅁䅁权楃䅂䅁权浄权䅁权瑂䅂䅁允䅁䅁䅅䅁佁䅁䅷䅁硁䍁䄴睍㉁䑁䅣䅁䵁䅉䅅䅁䕁䅁䅁睁䵁䅁䅁权䱁兂䅁权畄权䅁权硂䅂䅁允䅁䅁䅅䅁䙁䅁䅁䅁杂癩䅬䍄䉁䅁䅁䅂䅁䅁䅍䅄䅁䅁䅯兵䅕䅁䅯朶䅯䅁䅯兦䅑䅁䅅䅁䉁䅁䅁杄䵁䅁䅁䅍畁䑁䅍䅏㑁䅁䅁䍄䉁䅁䅁䅂䅁䅁䅍䅄䅁䅁䅯兄䅙䅁䅯朶䅯䅁䅯兢䅑䅁䅅䅁䉁䅁䅁杄䵁䅁䅁䅍畁䑁䅕杍㑁䅁䅁䍄䉁䅁䅁䅂䅁䅁䅍䅄䅁䅁䅯兄䅙䅁䅯朶䅯䅁䅯全䅑䅁䅅䅁䉁䅁䅁杄䵁䅁䅁䅍畁䑁䅕睍ㅁ䅁䅁䍄䉁䅁䅁䅂䅁䅁䅍䅄䅁䅁䅯䅅䅕䅁䅯䄶䅯䅁䅯兢䅑䅁䅅䅁䉁䅁䅁权䡂䅁䅁䍄䉁䅁䅁䅂䅁䅁䅍䅄䅁䅁䅯䅳䅕䅁䅯眵䅯䅁䅯兣䅑䅁䅅䅁䉁䅁䅁兂煃搸乊桙㡄睐杷允䅁䅁䅑䅁䑁䅁䅷䅁䭁䍁䙕䅁䭁佁䭙䅁䭁䥁䕍䅁䉁䅁䅁允䅁䅁䄴䅄䅁䑁䅍杌睁䑁䅅兎䅁䅁杷允䅁䅁䅑䅁䑁䅁䅷䅁䭁䅁䜰䅁䭁佁䭯䅁䭁䥁䕍䅁䉁䅁䅁允䅁䅁䄴权䅁䑁䅁杌ㅁ䑁䅙䅁䵁䅉䅅䅁䕁䅁䅁睁䵁䅁䅁权灂兂䅁权煄权䅁权獄权䅁允䅁䅁䅅䅁䭁䕁䅣䅁䵁䅉䅅䅁䕁䅁䅁睁䵁䅁䅁权潃兂䅁权瑄权䅁权㙂䅂䅁允䅁䅁䅅䅁䙁䡁婨乱䬯敬⽍䍄䉁䅁䅁䅂䅁䅁䅍䅄䅁䅁䅯兴䅕䅁䅯䄶䅯䅁䅯来䅑䅁䅅䅁䉁䅁䅁杄佁䅁䅁杍祁䍁䄴䅍ㅁ䑁䅙䅁䵁䅉䅅䅁䕁䅁䅁睁䵁䅁䅁权穄兂䅁权瑄权䅁权療䅂䅁允䅁䅁䅅䅁䙁乁楅⼲⭬畡⽁䍄䉁䅁䅁䅂䅁䅁䅍䅄䅁䅁䅯儱䅕䅁䅯儶䅯䅁䅯兢䅑䅁䅅䅁䉁䅁䅁兂䅁䅁䅁佅䍕兑杷允䅁䅁䅑䅁䑁䅁䅷䅁䭁䝁䙫䅁䭁佁䭯䅁䭁䡁䕅䅁䉁䅁䅁允䅁䅁䄴䅄䅁䑁䅅杌祁䑁䅉李䅁䅁杷允䅁䅁䅑䅁䑁䅁䅷䅁䭁䉁䙅䅁䭁佁䬴䅁䭁佁䭷䅁䉁䅁䅁允䅁䅁䅯睒䅁䅁杷允䅁䅁䅑䅁䑁䅁䅷䅁䭁䭁䘴䅁䭁佁䬰䅁䭁䡁䕯䅁䉁䅁䅁允䅁䅁䅕䵱䱚㑎䉬䐴䴸䅉䅅䅁䕁䅁䅁睁䵁䅁䅁权䉃兂䅁权煄权䅁权䙃䅂䅁允䅁䅁䅅䅁佁䅁䅯䅁睁䍁䄴杍祁䅁䅁䍄䉁䅁䅁䅂䅁䅁䅍䅄䅁䅁䅯兆䅙䅁䅯朶䅯䅁䅯全䅑䅁䅅䅁䉁䅁䅁杄䵁䅁䅁䅍畁䑁䅕兏ㅁ䅁䅁䍄䉁䅁䅁䅂䅁䅁䅍䅄䅁䅁䅯內䅕䅁䅯朶䅯䅁䅯兦䅑䅁䅅䅁䉁䅁䅁杄䵁䅁䅁䅍畁䑁䅍䅎ぁ䅁䅁䍄䉁䅁䅁䅂䅁䅁䅍䅄䅁䅁䅯兵䅕䅁䅯眵䅯䅁䅯来䅑䅁䅅䅁䉁䅁䅁兂獄払敧敨味䅑杷允䅁䅁䅑䅁䑁䅁䅷䅁䭁䩁䕅䅁䭁佁䭧䅁䭁䡁䕅䅁䉁䅁䅁允䅁䅁䄴杄䅁䑁䅅睎畁䑁䅣䅍穁䅁䅁䍄䉁䅁䅁䅂䅁䅁䅍䅄䅁䅁䅯兴䅑䅁䅯儶䅯䅁䅯䄷䅯䅁䅅䅁䉁䅁䅁权䡂䅁䅁䍄䉁䅁䅁䅂䅁䅁䅍䅄䅁䅁䅯儷䅕䅁䅯儷䅯䅁䅯䄷䅯䅁䅅䅁䉁䅁䅁权䡂䅁䅁䍄䉁䅁䅁䅂䅁䅁䅍䅄䅁䅁䅯䄲䅑䅁䅯䄶䅯䅁䅯全䅑䅁䅅䅁䉁䅁䅁杄䵁䅁䅁兎畁䑁䅅睎祁䅁䅁䍄䉁䅁䅁䅂䅁䅁䅍䅄䅁䅁䅯儶䅑䅁䅯儷䅯䅁䅯兣䅑䅁䅅䅁䉁䅁䅁兂啂㘴扗䍸歄睐杷允䅁䅁䅑䅁䑁䅁䅷䅁䭁䭁䙍䅁䭁佁䭯䅁䭁䝁䔸䅁䉁䅁䅁允䅁䅁䅯睒䅁䅁杷允䅁䅁䅑䅁䑁䅁䅷䅁䭁䕁䙫䅁䭁佁䬴䅁䭁䥁䕍䅁䉁䅁䅁允䅁䅁䅕䅁䅁䕁㉁啅䵅䅉䅅䅁䕁䅁䅁睁䵁䅁䅁权䭃䅂䅁权瑄权䅁权䑃䅂䅁允䅁䅁䅅䅁䙁䕁㍷啩杆昵⽉䍄䉁䅁䅁䅂䅁䅁䅍䅄䅁䅁䅯朹䅕䅁䅯眵䅯䅁䅯睧䅑䅁䅅䅁䉁䅁䅁兂瑁灳瘳㑰橙䅑杷允䅁䅁䅑䅁䑁䅁䅷䅁䭁䥁䙙䅁䭁佁䭙䅁䭁佁䭷䅁䉁䅁䅁允䅁䅁䅯睒䅁䅁杷允䅁䅁䅑䅁䑁䅁䅷䅁䭁佁䔸䅁䭁佁䬰䅁䭁佁䭷䅁䉁䅁䅁允䅁䅁䅯睒䅁䅁杷允䅁䅁䅑䅁䑁䅁䅷䅁䭁䑁䙉䅁䭁佁䬴䅁䭁佁䭷䅁䉁䅁䅁允䅁䅁䅯睒䅁䅁杷允䅁䅁䅑䅁䑁䅁䅷䅁䭁乁䙁䅁䭁佁䭫䅁䭁䥁䕕䅁䉁䅁䅁允䅁䅁䅕䅁䅁䥁塁〴䵁䅉䅅䅁䕁䅁䅁睁䵁䅁䅁权䭁兂䅁权煄权䅁权瑂䅂䅁允䅁䅁䅅䅁䭁䕁䅣䅁䵁䅉䅅䅁䕁䅁䅁睁䵁䅁䅁权㉄兂䅁权潄权䅁权療䅂䅁允䅁䅁䅅䅁佁䅁䅷䅁硁䍁䄴睍㉁䑁䅧䅁䵁䅉䅅䅁䕁䅁䅁睁䵁䅁䅁权婃䅂䅁权瑄权䅁权硂䅂䅁允䅁䅁䅅䅁䙁䕁䱓佢㝦捱⽅䍄䉁䅁䅁䅂䅁䅁䅍䅄䅁䅁䅯权䅕䅁䅯朶䅯䅁䅯睢䅑䅁䅅䅁䉁䅁䅁杄䭁䅁䅁免畁䑁䅅兎䅁䅁杷允䅁䅁䅑䅁䑁䅁䅷䅁䭁䭁䕁䅁䭁佁䭳䅁䭁䡁䕅䅁䉁䅁䅁允䅁䅁䄴䅆䅁䑁䅕䅍ぁ䑁䅧䅏㉁䑁䅣睎穁䅁䅁䍄䉁䅁䅁䅂䅁䅁䅍䅄䅁䅁䅯杗䅕䅁䅯眶䅯䅁䅯䄷䅯䅁䅅䅁䉁䅁䅁权䡂䅁䅁䍄䉁䅁䅁䅂䅁䅁䅍䅄䅁䅁䅯杦䅕䅁䅯儷䅯䅁䅯睧䅑䅁䅅䅁䉁䅁䅁兂䕂獳㕸婸瀷睐杷允䅁䅁䅑䅁䑁䅁䅷䅁䭁䅁䙯䅁䭁佁䭯䅁䭁䥁䕕䅁䉁䅁䅁允䅁䅁䄴䅄䅁䑁䅅杌睁䑁䅣兎䅁䅁杷允䅁䅁䅑䅁䑁䅁䅷䅁䭁䙁䙍䅁䭁佁䭳䅁䭁䡁䕁䅁䉁䅁䅁允䅁䅁䄴杅䅁䑁䅑李㕁䑁䅧李祁䑁䅣兎䅁䅁杷允䅁䅁䅑䅁䑁䅁䅷䅁䭁䭁䙫䅁䭁佁䭳䅁䭁䝁䔰䅁䉁䅁䅁允䅁䅁䅯睒䅁䅁杷允䅁䅁䅑䅁䑁䅁䅷䅁䭁佁䘴䅁䭁佁䭧䅁䭁䝁䔰䅁䉁䅁䅁允䅁䅁䅯睒䅁䅁杷允䅁䅁䅑䅁䑁䅁䅷䅁䭁䅁䙯䅁䭁佁䭯䅁䭁䡁䔰䅁䉁䅁䅁允䅁䅁䄴䅄䅁䑁䅅杌睁䑁䅧睎䅁䅁杷允䅁䅁䅑䅁䑁䅁䅷䅁䭁䩁䙕䅁䭁佁䬰䅁䭁䥁䕕䅁䉁䅁䅁允䅁䅁䅕祇搯䅊䉡呰䴸䅉䅅䅁䕁䅁䅁睁䵁䅁䅁权㙄兂䅁权牄权䅁权䙃䅂䅁允䅁䅁䅅䅁佁䉁䅉䅁㉁䑁䅑䅍㑁䑁䅅䅍㕁䑁䅫䅁䵁䅉䅅䅁䕁䅁䅁睁䵁䅁䅁权橃䅂䅁权潄权䅁权睂䅂䅁允䅁䅁䅅䅁佁䅁䄴䅁祁䑁䅑杌穁䑁䅫兎䅁䅁杷允䅁䅁䅑䅁䑁䅁䅷䅁䭁䥁䔰䅁䭁佁䭫䅁䭁佁䭷䅁䉁䅁䅁允䅁䅁䅯睒䅁䅁杷允䅁䅁䅑䅁䑁䅁䅷䅁䭁䩁䕕䅁䭁佁䭙䅁䭁䡁䕅䅁䉁䅁䅁允䅁䅁䄴权䅁䑁䅅杌ㅁ䑁䅫䅁䵁䅉䅅䅁䕁䅁䅁睁䵁䅁䅁权䩄兂䅁权畄权䅁权䑃䅂䅁允䅁䅁䅅䅁䙁䅁䅁䅁䅂朷䉸䍄䉁䅁䅁䅂䅁䅁䅍䅄䅁䅁䅯兆䅙䅁䅯朶䅯䅁䅯来䅑䅁䅅䅁䉁䅁䅁杄䵁䅁䅁䅍畁䑁䅕睎ㅁ䅁䅁䍄䉁䅁䅁䅂䅁䅁䅍䅄䅁䅁䅯入䅕䅁䅯朶䅯䅁䅯睢䅑䅁䅅䅁䉁䅁䅁杄䵁䅁䅁䅍畁䑁䅣睍㍁䅁䅁䍄䉁䅁䅁䅂䅁䅁䅍䅄䅁䅁䅯䅲䅕䅁䅯䄶䅯䅁䅯睧䅑䅁䅅䅁䉁䅁䅁杄佁䅁䅁免ぁ䍁䄴兏硁䑁䅫䅁䵁䅉䅅䅁䕁䅁䅁睁䵁䅁䅁权䱁兂䅁权灄权䅁权療䅂䅁允䅁䅁䅅䅁䙁䅁䅁䅁䅂敐䅬䍄䉁䅁䅁䅂䅁䅁䅍䅄䅁䅁䅯杲䅑䅁䅯䄶䅯䅁䅯全䅑䅁䅅䅁䉁䅁䅁杄佁䅁䅁免祁䍁䄴睎硁䑁䅉䅁䵁䅉䅅䅁䕁䅁䅁睁䵁䅁䅁权㉂兂䅁权浄权䅁权硂䅂䅁允䅁䅁䅅䅁佁䅁䅷䅁硁䍁䄴免㉁䑁䅧䅁䵁䅉䅅䅁䕁䅁䅁睁䵁䅁䅁权睄䅂䅁权潄权䅁权䙃䅂䅁允䅁䅁䅅䅁佁䅁䅷䅁硁䑁䅅杌㕁䑁䅣䅁䵁䅉䅅䅁䕁䅁䅁睁䵁䅁䅁权晄兂䅁权瑄权䅁权㥂䅂䅁允䅁䅁䅅䅁䙁䡁㝤瑥吹晘⽅䍄䉁䅁䅁䅂䅁䅁䅍䅄䅁䅁䅯杇䅕䅁䅯朷䅯䅁䅯来䅑䅁䅅䅁䉁䅁䅁兂䅁䅁䅁䍯㙶䅑杷允䅁䅁䅑䅁䑁䅁䅷䅁䭁佁䘴䅁䭁佁䭙䅁䭁佁䭷䅁䉁䅁䅁允䅁䅁䅯睒䅁䅁杷允䅁䅁䅑䅁䑁䅁䅷䅁䭁䵁䙣䅁䭁佁䭫䅁䭁䝁䔸䅁䉁䅁䅁允䅁䅁䅕䅁䅁䅁療〴䵁䅉䅅䅁䕁䅁䅁睁䵁䅁䅁权㑃兂䅁权湄权䅁权䑃䅂䅁允䅁䅁䅅䅁䙁䉁砵桥噥杫䅤䍄䉁䅁䅁䅂䅁䅁䅍䅄䅁䅁䅯䅃䅙䅁䅯朶䅯䅁䅯全䅑䅁䅅䅁䉁䅁䅁杄䵁䅁䅁䅍畁䑁䅉䅍㉁䅁䅁䍄䉁䅁䅁䅂䅁䅁䅍䅄䅁䅁䅯睴䅑䅁䅯眵䅯䅁䅯兦䅑䅁䅅䅁䉁䅁䅁兂畄䑦ㄸ牘偯䅑杷允䅁䅁䅑䅁䑁䅁䅷䅁䭁䭁䕣䅁䭁佁䭣䅁䭁佁䭷䅁䉁䅁䅁允䅁䅁䅯睒䅁䅁杷允䅁䅁䅑䅁䑁䅁䅷䅁䭁䅁䝫䅁䭁佁䭯䅁䭁佁䭷䅁䉁䅁䅁允䅁䅁䅯睒䅁䅁杷允䅁䅁䅑䅁䑁䅁䅷䅁䭁䕁䘰䅁䭁佁䭯䅁䭁䡁䔰䅁䉁䅁䅁允䅁䅁䄴䅄䅁䑁䅁杌硁䑁䅫睎䅁䅁杷允䅁䅁䅑䅁䑁䅁䅷䅁䭁䕁䙕䅁䭁佁䬰䅁䭁䡁䕅䅁䉁䅁䅁允䅁䅁䅕䅁䅁䅁䅁䐵䴸䅉䅅䅁䕁䅁䅁睁䵁䅁䅁权䩁杂䅁权煄权䅁权療䅂䅁允䅁䅁䅅䅁佁䅁䅷䅁硁䍁䄴兎㍁䑁䅫䅁䵁䅉䅅䅁䕁䅁䅁睁䵁䅁䅁权呁杂䅁权灄权䅁权瑂䅂䅁允䅁䅁䅅䅁䭁䕁䅣䅁䵁䅉䅅䅁䕁䅁䅁睁䵁䅁䅁权䩁杂䅁权煄权䅁权㙂䅂䅁允䅁䅁䅅䅁佁䅁䅷䅁硁䍁䄴䅏ㅁ䑁䅉䅁䵁䅉䅅䅁䕁䅁䅁睁䵁䅁䅁权啂兂䅁权瑄权䅁权㙂䅂䅁允䅁䅁䅅䅁䙁䡁⼰噎㘶晓⽁䍄䉁䅁䅁䅂䅁䅁䅍䅄䅁䅁䅯元䅙䅁䅯朶䅯䅁䅯䅣䅑䅁䅅䅁䉁䅁䅁杄䵁䅁䅁免畁䑁䅙免㕁䅁䅁䍄䉁䅁䅁䅂䅁䅁䅍䅄䅁䅁䅯䅸䅕䅁䅯䄶䅯䅁䅯睢䅑䅁䅅䅁䉁䅁䅁杄佁䅁䅁免睁䍁䄴李㑁䑁䅕䅁䵁䅉䅅䅁䕁䅁䅁睁䵁䅁䅁权⽃䅂䅁权浄权䅁权䑃䅂䅁允䅁䅁䅅䅁佁䅁䅷䅁硁䍁䄴䅎㕁䑁䅫䅁䵁䅉䅅䅁䕁䅁䅁睁䵁䅁䅁权䩁杂䅁权煄权䅁权䑃䅂䅁允䅁䅁䅅䅁佁䅁䅷䅁祁䍁䄴免㉁䑁䅧䅁䵁䅉䅅䅁䕁䅁䅁睁䵁䅁䅁权䝄兂䅁权潄权䅁权䑃䅂䅁允䅁䅁䅅䅁佁䅁䄴䅁穁䑁䅍杌ぁ䑁䅅兎䅁䅁杷允䅁䅁䅑䅁䑁䅁䅷䅁䭁䱁䙉䅁䭁佁䬴䅁䭁䝁䔰䅁䉁䅁䅁允䅁䅁䅕䅁䅁䑁䩁歉䵅䅉䅅䅁䕁䅁䅁睁䵁䅁䅁权杄䅂䅁权煄权䅁权瑂䅂䅁允䅁䅁䅅䅁佁䅁䅷䅁睁䍁䄴兎穁䑁䅉䅁䵁䅉䅅䅁䕁䅁䅁睁䵁䅁䅁权䙃兂䅁权浄权䅁权㙂䅂䅁允䅁䅁䅅䅁佁䅁䅷䅁硁䍁䄴䅎ぁ䑁䅧䅁䵁䅉䅅䅁䕁䅁䅁睁䵁䅁䅁权䩃䅂䅁权潄权䅁权㙂䅂䅁允䅁䅁䅅䅁佁䅁䄴䅁硁䑁䅍杌ぁ䑁䅣免䅁䅁杷允䅁䅁䅑䅁䑁䅁䅷䅁䭁佁䕁䅁䭁佁䭯䅁䭁䡁䕯䅁䉁䅁䅁允䅁䅁䄴权䅁䑁䅁杌穁䑁䅙䅁䵁䅉䅅䅁䕁䅁䅁睁䵁䅁䅁权杄䅂䅁权煄权䅁权睂䅂䅁允䅁䅁䅅䅁佁䅁䅯䅁睁䍁䄴李穁䅁䅁䍄䉁䅁䅁䅂䅁䅁䅍䅄䅁䅁䅯杴䅑䅁䅯儷䅯䅁䅯䅣䅑䅁䅅䅁䉁䅁䅁兂䥄㥩㑑晃䵐睐杷允䅁䅁䅑䅁䑁䅁䅷䅁䭁佁䕁䅁䭁佁䭯䅁䭁䥁䕕䅁䉁䅁䅁允䅁䅁䄴䅄䅁䑁䅁杌穁䑁䅙睎䅁䅁杷允䅁䅁䅑䅁䑁䅁䅷䅁䭁䕁䙯䅁䭁佁䬰䅁䭁䡁䕅䅁䉁䅁䅁允䅁䅁䅕䉵䘶ㄶ㑇橮䴸䅉䅅䅁䕁䅁䅁睁䵁䅁䅁权捃兂䅁权潄权䅁权㙂䅂䅁允䅁䅁䅅䅁佁䅁䄴䅁硁䑁䅕杌ㅁ䑁䅁睎䅁䅁杷允䅁䅁䅑䅁䑁䅁䅷䅁䭁偁䙍䅁䭁佁䭫䅁䭁䡁䕁䅁䉁䅁䅁允䅁䅁䅕䅁䅁䅁䵁〱䵁䅉䅅䅁䕁䅁䅁睁䵁䅁䅁权塁兂䅁权畄权䅁权㙂䅂䅁允䅁䅁䅅䅁䙁䅁䅁䅁䅁偦䅘䍄䉁䅁䅁䅂䅁䅁䅍䅄䅁䅁䅯睗䅕䅁䅯朶䅯䅁䅯全䅑䅁䅅䅁䉁䅁䅁权䡂䅁䅁䍄䉁䅁䅁䅂䅁䅁䅍䅄䅁䅁䅯杕䅕䅁䅯朵䅯䅁䅯睢䅑䅁䅅䅁䉁䅁䅁杄䵁䅁䅁免畁䑁䅍杍ㅁ䅁䅁䍄䉁䅁䅁䅂䅁䅁䅍䅄䅁䅁䅯睇䅕䅁䅯䄶䅯䅁䅯兣䅑䅁䅅䅁䉁䅁䅁权䡂䅁䅁䍄䉁䅁䅁䅂䅁䅁䅍䅄䅁䅁䅯䅏䅕䅁䅯朷䅯䅁䅯䅣䅑䅁䅅䅁䉁䅁䅁兂䅁䅁䅁䱉䰸兑杷允䅁䅁䅑䅁䑁䅁䅷䅁䭁䅁䙕䅁䭁佁䭙䅁䭁䡁䔰䅁䉁䅁䅁允䅁䅁䄴䅄䅁䑁䅅杌㍁䑁䅕䅎䅁䅁杷允䅁䅁䅑䅁䑁䅁䅷䅁䭁乁䕯䅁䭁佁䭧䅁䭁䡁䕯䅁䉁䅁䅁允䅁䅁䄴䅄䅁䑁䅁杌穁䑁䅉兏䅁䅁杷允䅁䅁䅑䅁䑁䅁䅷䅁䭁䩁䙣䅁䭁佁䭙䅁䭁䥁䕍䅁䉁䅁䅁允䅁䅁䄴权䅁䑁䅉杌ㅁ䑁䅍䅁䵁䅉䅅䅁䕁䅁䅁睁䵁䅁䅁权癄兂䅁权煄权䅁权瑂䅂䅁允䅁䅁䅅䅁佁䅁䅷䅁硁䍁䄴杍祁䑁䅧䅁䵁䅉䅅䅁䕁䅁䅁睁䵁䅁䅁权䑃兂䅁权浄权䅁权㥂䅂䅁允䅁䅁䅅䅁佁䅁䅷䅁ㅁ䍁䄴免祁䑁䅑䅁䵁䅉䅅䅁䕁䅁䅁睁䵁䅁䅁权硃䅂䅁权牄权䅁权瑂䅂䅁允䅁䅁䅅䅁佁䉁䅑䅁祁䑁䅕䅏穁䑁䅕李睁䑁䅙李䅁䅁杷允䅁䅁䅑䅁䑁䅁䅷䅁䭁䉁䘸䅁䭁佁䬰䅁䭁䝁䔸䅁䉁䅁䅁允䅁䅁䅕剸乡潤睵吸䴸䅉䅅䅁䕁䅁䅁睁䵁䅁䅁权癄兂䅁权煄权䅁权硂䅂䅁允䅁䅁䅅䅁佁䅁䅷䅁硁䍁䄴杍硁䑁䅑䅁䵁䅉䅅䅁䕁䅁䅁睁䵁䅁䅁权慃兂䅁权灄权䅁权硂䅂䅁允䅁䅁䅅䅁䙁䅁䅁䅁䅂癵䅒䍄䉁䅁䅁䅂䅁䅁䅍䅄䅁䅁䅯杦䅕䅁䅯眶䅯䅁䅯兢䅑䅁䅅䅁䉁䅁䅁权䡂䅁䅁䍄䉁䅁䅁䅂䅁䅁䅍䅄䅁䅁䅯儲䅕䅁䅯朶䅯䅁䅯来䅑䅁䅅䅁䉁䅁䅁杄䵁䅁䅁䅍畁䑁䅫䅏ぁ䅁䅁䍄䉁䅁䅁䅂䅁䅁䅍䅄䅁䅁䅯䄯䅕䅁䅯朵䅯䅁䅯䅣䅑䅁䅅䅁䉁䅁䅁杄䵁䅁䅁杍畁䑁䅕杍穁䅁䅁䍄䉁䅁䅁䅂䅁䅁䅍䅄䅁䅁䅯儲䅕䅁䅯朶䅯䅁䅯兣䅑䅁䅅䅁䉁䅁䅁杄䵁䅁䅁免畁䑁䅉免ぁ䅁䅁䍄䉁䅁䅁䅂䅁䅁䅍䅄䅁䅁䅯朹䅑䅁䅯朷䅯䅁䅯全䅑䅁䅅䅁䉁䅁䅁兂䅁䅁䅁䥁㑐䅑杷允䅁䅁䅑䅁䑁䅁䅷䅁䭁乁䙫䅁䭁佁䭯䅁䭁䥁䕍䅁䉁䅁䅁允䅁䅁䄴䅄䅁䑁䅅杌睁䑁䅧睎䅁䅁杷允䅁䅁䅑䅁䑁䅁䅷䅁䭁䉁䘴䅁䭁佁䭳䅁䭁䡁䕁䅁䉁䅁䅁允䅁䅁䄴䅆䅁䑁䅉李㑁䑁䅁兏ㅁ䑁䅅兏㕁䅁䅁䍄䉁䅁䅁䅂䅁䅁䅍䅄䅁䅁䅯儲䅕䅁䅯朶䅯䅁䅯兦䅑䅁䅅䅁䉁䅁䅁杄䵁䅁䅁免畁䑁䅅兎㕁䅁䅁䍄䉁䅁䅁䅂䅁䅁䅍䅄䅁䅁䅯䅃䅙䅁䅯朵䅯䅁䅯来䅑䅁䅅䅁䉁䅁䅁杄䵁䅁䅁䅍畁䑁䅑睎祁䅁䅁䍄䉁䅁䅁䅂䅁䅁䅍䅄䅁䅁䅯兑䅕䅁䅯䄶䅯䅁䅯来䅑䅁䅅䅁䉁䅁䅁杄佁䅁䅁李㑁䍁䄴李ぁ䑁䅙䅁䵁䅉䅅䅁䕁䅁䅁睁䵁䅁䅁权煄兂䅁权浄权䅁权㥂䅂䅁允䅁䅁䅅䅁佁䅁䅷䅁硁䍁䄴睎ㅁ䑁䅉䅁䵁䅉䅅䅁䕁䅁䅁睁䵁䅁䅁权允杂䅁权灄权䅁权硂䅂䅁允䅁䅁䅅䅁䙁䅁䅁䅁䅂全䉰䍄䉁䅁䅁䅂䅁䅁䅍䅄䅁䅁䅯杸䅑䅁䅯䄶䅯䅁䅯全䅑䅁䅅䅁䉁䅁䅁杄佁䅁䅁睍硁䍁䄴兏穁䑁䅫䅁䵁䅉䅅䅁䕁䅁䅁睁䵁䅁䅁权楄兂䅁权煄权䅁权獄权䅁允䅁䅁䅅䅁䭁䕁䅣䅁䵁䅉䅅䅁䕁䅁䅁睁䵁䅁䅁权楄兂䅁权煄权䅁权瑂䅂䅁允䅁䅁䅅䅁䭁䕁䅣䅁䵁䅉䅅䅁䕁䅁䅁睁䵁䅁䅁权癄䅂䅁权牄权䅁权睂䅂䅁允䅁䅁䅅䅁佁䉁䅑䅁硁䑁䅁免硁䑁䅙李祁䑁䅑杍䅁䅁杷允䅁䅁䅑䅁䑁䅁䅷䅁䭁偁䙑䅁䭁佁䭙䅁䭁䡁䕁䅁䉁䅁䅁允䅁䅁䄴䅄䅁䑁䅅杌睁䑁䅁杍䅁䅁杷允䅁䅁䅑䅁䑁䅁䅷䅁䭁䥁䙉䅁䭁佁䭳䅁䭁䡁䕁䅁䉁䅁䅁允䅁䅁䄴杅䅁䑁䅫䅏祁䑁䅕兎睁䑁䅁䅍䅁䅁杷允䅁䅁䅑䅁䑁䅁䅷䅁䭁佁䕍䅁䭁佁䭧䅁䭁佁䭷䅁䉁䅁䅁允䅁䅁䅯睒䅁䅁杷允䅁䅁䅑䅁䑁䅁䅷䅁䭁乁䕉䅁䭁佁䭧䅁䭁䥁䕍䅁䉁䅁䅁允䅁䅁䄴䅄䅁䑁䅅杍畁䑁䅑兏䅁䅁杷允䅁䅁䅑䅁䑁䅁䅷䅁䭁䭁䙳䅁䭁佁䬴䅁䭁䥁䕍䅁䉁䅁䅁允䅁䅁䅕䅁䅁䡁婂欫䵁䅉䅅䅁䕁䅁䅁睁䵁䅁䅁权楄兂䅁权煄权䅁权硂䅂䅁允䅁䅁䅅䅁佁䅁䅷䅁睁䍁䄴睍ぁ䑁䅣䅁䵁䅉䅅䅁䕁䅁䅁睁䵁䅁䅁权䭁杂䅁权浄权䅁权療䅂䅁允䅁䅁䅅䅁佁䅁䅷䅁硁䍁䄴䅍㕁䑁䅅䅁䵁䅉䅅䅁䕁䅁䅁睁䵁䅁䅁权㍃兂䅁权瑄权䅁权獄权䅁允䅁䅁䅅䅁䭁䕁䅣䅁䵁䅉䅅䅁䕁䅁䅁睁䵁䅁䅁权噂兂䅁权灄权䅁权療䅂䅁允䅁䅁䅅䅁䙁䅁䅁䅁䅄偄䅰䍄䉁䅁䅁䅂䅁䅁䅍䅄䅁䅁䅯睐䅕䅁䅯朶䅯䅁䅯兢䅑䅁䅅䅁䉁䅁䅁权䡂䅁䅁䍄䉁䅁䅁䅂䅁䅁䅍䅄䅁䅁䅯儰䅑䅁䅯儷䅯䅁䅯睧䅑䅁䅅䅁䉁䅁䅁兂䑃䵷桱扒穡睐杷允䅁䅁䅑䅁䑁䅁䅷䅁䭁偁䙙䅁䭁佁䭧䅁䭁䡁䕅䅁䉁䅁䅁允䅁䅁䄴䅄䅁䑁䅅杌睁䑁䅫䅎䅁䅁杷允䅁䅁䅑䅁䑁䅁䅷䅁䭁䅁䙫䅁䭁佁䭣䅁䭁䡁䔰䅁䉁䅁䅁允䅁䅁䅕潋桚煢穃䐸䴸䅉䅅䅁䕁䅁䅁睁䵁䅁䅁权慃兂䅁权湄权䅁权䑃䅂䅁允䅁䅁䅅䅁䙁䭁扡䍸睃杣䅨䍄䉁䅁䅁䅂䅁䅁䅍䅄䅁䅁䅯兖䅕䅁䅯䄶䅯䅁䅯䅣䅑䅁䅅䅁䉁䅁䅁杄佁䅁䅁杍㍁䍁䄴睎睁䑁䅕䅁䵁䅉䅅䅁䕁䅁䅁睁䵁䅁䅁权慄䅂䅁权潄权䅁权㥂䅂䅁允䅁䅁䅅䅁佁䉁䅁䅁瑁䑁䅅免畁䑁䅑睍㍁䅁䅁䍄䉁䅁䅁䅂䅁䅁䅍䅄䅁䅁䅯杓䅕䅁䅯眶䅯䅁䅯睢䅑䅁䅅䅁䉁䅁䅁杄啁䅁䅁免㉁䑁䅑䅍㑁䑁䅑李㍁䑁䅧䅁䵁䅉䅅䅁䕁䅁䅁睁䵁䅁䅁权䉂兂䅁权灄权䅁权䑃䅂䅁允䅁䅁䅅䅁䙁䅁䅁䅁䅂敤䅴䍄䉁䅁䅁䅂䅁䅁䅍䅄䅁䅁䅯睪䅕䅁䅯眵䅯䅁䅯兣䅑䅁䅅䅁䉁䅁䅁兂塁挲㌷さ㝍䅑杷允䅁䅁䅑䅁䑁䅁䅷䅁䭁偁䙯䅁䭁佁䭧䅁䭁䥁䕕䅁䉁䅁䅁允䅁䅁䄴杄䅁䍁䄰免畁䑁䅕睎ㅁ䅁䅁䍄䉁䅁䅁䅂䅁䅁䅍䅄䅁䅁䅯兔䅕䅁䅯朶䅯䅁䅯来䅑䅁䅅䅁䉁䅁䅁杄䵁䅁䅁䅍畁䑁䅉䅍㑁䅁䅁䍄䉁䅁䅁䅂䅁䅁䅍䅄䅁䅁䅯兔䅕䅁䅯朶䅯䅁䅯兣䅑䅁䅅䅁䉁䅁䅁杄䵁䅁䅁䅍畁䑁䅉䅍ぁ䅁䅁䍄䉁䅁䅁䅂䅁䅁䅍䅄䅁䅁䅯眳䅑䅁䅯䄶䅯䅁䅯来䅑䅁䅅䅁䉁䅁䅁杄䵁䅁䅁䅍畁䑁䅁兏硁䅁䅁䍄䉁䅁䅁䅂䅁䅁䅍䅄䅁䅁䅯杦䅕䅁䅯眶䅯䅁䅯来䅑䅁䅅䅁䉁䅁䅁杄啁䅁䅁免硁䑁䅣睍㑁䑁䅕杍穁䑁䅅䅁䵁䅉䅅䅁䕁䅁䅁睁䵁䅁䅁权瑄䅂䅁权湄权䅁权㙂䅂䅁允䅁䅁䅅䅁䙁佁㙆䭆䠵匴䅬䍄䉁䅁䅁䅂䅁䅁䅍䅄䅁䅁䅯兔䅕䅁䅯朶䅯䅁䅯睧䅑䅁䅅䅁䉁䅁䅁杄䥁䅁䅁䅍畁䑁䅉䅁䵁䅉䅅䅁䕁䅁䅁睁䵁䅁䅁权摄兂䅁权煄权䅁权睂䅂䅁允䅁䅁䅅䅁佁䅁䅷䅁祁䍁䄴李㕁䑁䅑䅁䵁䅉䅅䅁䕁䅁䅁睁䵁䅁䅁权畄䅂䅁权瑄权䅁权㙂䅂䅁允䅁䅁䅅䅁䙁䡁焹䡶呓假⽉䍄䉁䅁䅁䅂䅁䅁䅍䅄䅁䅁䅯儳䅕䅁䅯朶䅯䅁䅯兣䅑䅁䅅䅁䉁䅁䅁杄䵁䅁䅁杍畁䑁䅣䅍祁䅁䅁䍄䉁䅁䅁䅂䅁䅁䅍䅄䅁䅁䅯䅭䅕䅁䅯眶䅯䅁䅯睢䅑䅁䅅䅁䉁䅁䅁杄十䅁䅁睍ㅁ䑁䅍杍㕁䑁䅁䅍睁䅁䅁䍄䉁䅁䅁䅂䅁䅁䅍䅄䅁䅁䅯儳䅕䅁䅯朶䅯䅁䅯全䅑䅁䅅䅁䉁䅁䅁杄䭁䅁䅁杍畁䑁䅣睎䅁䅁杷允䅁䅁䅑䅁䑁䅁䅷䅁䭁乁䘰䅁䭁佁䭯䅁䭁䥁䕍䅁䉁䅁䅁允䅁䅁䄴䅄䅁䑁䅉杌㍁䑁䅙李䅁䅁杷允䅁䅁䅑䅁䑁䅁䅷䅁䭁乁䕙䅁䭁佁䬰䅁䭁䥁䕕䅁䉁䅁䅁允䅁䅁䅕児塲㍯㥁橹䴸䅉䅅䅁䕁䅁䅁睁䵁䅁䅁权摄兂䅁权煄权䅁权㥂䅂䅁允䅁䅁䅅䅁佁䅁䅷䅁祁䍁䄴李ぁ䑁䅧䅁䵁䅉䅅䅁䕁䅁䅁睁䵁䅁䅁权捂兂䅁权灄权䅁权睂䅂䅁允䅁䅁䅅䅁䙁䅁䅁䅁䅂朵䉖䍄䉁䅁䅁䅂䅁䅁䅍䅄䅁䅁䅯朲䅕䅁䅯朶䅯䅁䅯睢䅑䅁䅅䅁䉁䅁䅁杄䵁䅁䅁䅍畁䑁䅅䅏ぁ䅁䅁䍄䉁䅁䅁䅂䅁䅁䅍䅄䅁䅁䅯朲䅕䅁䅯朶䅯䅁䅯来䅑䅁䅅䅁䉁䅁䅁杄䵁䅁䅁䅍畁䑁䅅䅏ㅁ䅁䅁䍄䉁䅁䅁䅂䅁䅁䅍䅄䅁䅁䅯䄵䅑䅁䅯朷䅯䅁䅯兣䅑䅁䅅䅁䉁䅁䅁兂䅁䅁䅁䕁䙯兑杷允䅁䅁䅑䅁䑁䅁䅷䅁䭁䕁䙷䅁䭁佁䭙䅁䭁䥁䕕䅁䉁䅁䅁允䅁䅁䄴权䅁䑁䅕杌ㅁ䑁䅍䅁䵁䅉䅅䅁䕁䅁䅁睁䵁䅁䅁权慄兂䅁权煄权䅁权睂䅂䅁允䅁䅁䅅䅁佁䅁䅷䅁睁䍁䄴䅏㑁䑁䅅䅁䵁䅉䅅䅁䕁䅁䅁睁䵁䅁䅁权あ兂䅁权牄权䅁权睂䅂䅁允䅁䅁䅅䅁佁䉁䅉䅁㍁䑁䅉䅍㕁䑁䅣䅍睁䑁䅁䅁䵁䅉䅅䅁䕁䅁䅁睁䵁䅁䅁权㑄兂䅁权浄权䅁权䙃䅂䅁允䅁䅁䅅䅁佁䅁䅷䅁祁䍁䄴免祁䑁䅧䅁䵁䅉䅅䅁䕁䅁䅁睁䵁䅁䅁权千䅂䅁权牄权䅁权䙃䅂䅁允䅁䅁䅅䅁佁䉁䅑䅁祁䑁䅅免硁䑁䅉䅍祁䑁䅉李䅁䅁杷允䅁䅁䅑䅁䑁䅁䅷䅁䭁䥁䕳䅁䭁佁䬴䅁䭁䝁䔸䅁䉁䅁䅁允䅁䅁䅕䅁䅁䵁楄欳䵁䅉䅅䅁䕁䅁䅁睁䵁䅁䅁权㕂兂䅁权湄权䅁权䙃䅂䅁允䅁䅁䅅䅁䙁䱁昶楇搯䐵䅒䍄䉁䅁䅁䅂䅁䅁䅍䅄䅁䅁䅯朱䅑䅁䅯儷䅯䅁䅯睧䅑䅁䅅䅁䉁䅁䅁兂灄橊䥅䉲䭺睐杷允䅁䅁䅑䅁䑁䅁䅷䅁䭁乁䕣䅁䭁佁䬰䅁䭁䥁䕍䅁䉁䅁䅁允䅁䅁䅕䑔䩥坑汄䐰䴸䅉䅅䅁䕁䅁䅁睁䵁䅁䅁权兄䅂䅁权湄权䅁权睂䅂䅁允䅁䅁䅅䅁䙁䡁焹䡶呓假⽹䍄䉁䅁䅁䅂䅁䅁䅍䅄䅁䅁䅯兦䅕䅁䅯䄶䅯䅁䅯䅣䅑䅁䅅䅁䉁䅁䅁杄佁䅁䅁免穁䍁䄴䅍睁䑁䅑䅁䵁䅉䅅䅁䕁䅁䅁睁䵁䅁䅁权捃兂䅁权灄权䅁权䑃䅂䅁允䅁䅁䅅䅁䙁䅁䅁䅁权癑䅎䍄䉁䅁䅁䅂䅁䅁䅍䅄䅁䅁䅯朷䅕䅁䅯朶䅯䅁䅯兣䅑䅁䅅䅁䉁䅁䅁杄䵁䅁䅁䅍畁䑁䅑兏㉁䅁䅁䍄䉁䅁䅁䅂䅁䅁䅍䅄䅁䅁䅯杋䅕䅁䅯朶䅯䅁䅯来䅑䅁䅅䅁䉁䅁䅁杄䵁䅁䅁免畁䑁䅉䅍祁䅁䅁䍄䉁䅁䅁䅂䅁䅁䅍䅄䅁䅁䅯䅋䅕䅁䅯儷䅯䅁䅯全䅑䅁䅅䅁䉁䅁䅁兂汁潂噇㑑捶睐杷允䅁䅁䅑䅁䑁䅁䅷䅁䭁䍁䙯䅁䭁佁䭯䅁䭁䡁䕅䅁䉁䅁䅁允䅁䅁䄴䅄䅁䑁䅅杌硁䑁䅙睎䅁䅁杷允䅁䅁䅑䅁䑁䅁䅷䅁䭁䉁䝁䅁䭁佁䭫䅁䭁佁䭷䅁䉁䅁䅁允䅁䅁䅯睒䅁䅁杷允䅁䅁䅑䅁䑁䅁䅷䅁䭁䥁䙧䅁䭁佁䭙䅁䭁䥁䕕䅁䉁䅁䅁允䅁䅁䄴䅄䅁䑁䅕杌穁䑁䅧睎䅁䅁杷允䅁䅁䅑䅁䑁䅁䅷䅁䭁䍁䙯䅁䭁佁䭯䅁䭁䥁䕍䅁䉁䅁䅁允䅁䅁䄴䅄䅁䑁䅅杌硁䑁䅕兏䅁䅁杷允䅁䅁䅑䅁䑁䅁䅷䅁䭁䝁䙉䅁䭁佁䭙䅁䭁䝁䔰䅁䉁䅁䅁允䅁䅁䄴䅄䅁䑁䅅杌祁䑁䅍䅏䅁䅁杷允䅁䅁䅑䅁䑁䅁䅷䅁䭁䍁䙯䅁䭁佁䭯䅁䭁䡁䔰䅁䉁䅁䅁允䅁䅁䄴䅄䅁䑁䅅杌硁䑁䅧睎䅁䅁杷允䅁䅁䅑䅁䑁䅁䅷䅁䭁䉁䙍䅁䭁佁䭣䅁䭁䥁䕕䅁䉁䅁䅁允䅁䅁䅕湧㕄樳扰䐶䴸䅉䅅䅁䕁䅁䅁睁䵁䅁䅁权䵃兂䅁权潄权䅁权㙂䅂䅁允䅁䅁䅅䅁佁䅁䄴䅁祁䑁䅉杌硁䑁䅣杍䅁䅁杷允䅁䅁䅑䅁䑁䅁䅷䅁䭁乁䙑䅁䭁佁䭯䅁䭁䡁䕁䅁䉁䅁䅁允䅁䅁䄴䅄䅁䑁䅁杌ㅁ䑁䅙䅏䅁䅁杷允䅁䅁䅑䅁䑁䅁䅷䅁䭁䉁䘴䅁䭁佁䭧䅁䭁䥁䕕䅁䉁䅁䅁允䅁䅁䅯睒䅁䅁杷允䅁䅁䅑䅁䑁䅁䅷䅁䭁乁䕅䅁䭁佁䭣䅁䭁䡁䕯䅁䉁䅁䅁允䅁䅁䅕扌摋㘷䝦䕏䵁䅉䅅䅁䕁䅁䅁睁䵁䅁䅁权䉁兂䅁权湄权䅁权獄权䅁允䅁䅁䅅䅁䭁䕁䅣䅁䵁䅉䅅䅁䕁䅁䅁睁䵁䅁䅁权啄兂䅁权煄权䅁权硂䅂䅁允䅁䅁䅅䅁佁䅁䅷䅁睁䍁䄴兎穁䑁䅑䅁䵁䅉䅅䅁䕁䅁䅁睁䵁䅁䅁权啄兂䅁权煄权䅁权䙃䅂䅁允䅁䅁䅅䅁佁䅁䅷䅁睁䍁䄴兎穁䑁䅅䅁䵁䅉䅅䅁䕁䅁䅁睁䵁䅁䅁权啄兂䅁权煄权䅁权㥂䅂䅁允䅁䅁䅅䅁佁䅁䅷䅁睁䍁䄴睍ㅁ䑁䅉䅁䵁䅉䅅䅁䕁䅁䅁睁䵁䅁䅁权慁兂䅁权瑄权䅁权獄权䅁允䅁䅁䅅䅁䭁䕁䅣䅁䵁䅉䅅䅁䕁䅁䅁睁䵁䅁䅁权乄䅂䅁权畄权䅁权療䅂䅁允䅁䅁䅅䅁䙁䅁䅁䅁潄䅰䉢䍄䉁䅁䅁䅂䅁䅁䅍䅄䅁䅁䅯睆䅕䅁䅯朷䅯䅁䅯睧䅑䅁䅅䅁䉁䅁䅁兂䅁䅁䅁䉧㡐䅑杷允䅁䅁䅑䅁䑁䅁䅷䅁䭁䩁䘸䅁䭁佁䭫䅁䭁䥁䕕䅁䉁䅁䅁允䅁䅁䅕䅁䅁䅁流㠶䵁䅉䅅䅁䕁䅁䅁睁䵁䅁䅁权ㅂ兂䅁权煄权䅁权㙂䅂䅁允䅁䅁䅅䅁佁䅁䅷䅁睁䍁䄴杍睁䑁䅧䅁䵁䅉䅅䅁䕁䅁䅁睁䵁䅁䅁权兂兂䅁权牄权䅁权㥂䅂䅁允䅁䅁䅅䅁佁䉁䅉䅁ㅁ䑁䅅免㕁䑁䅕䅍睁䑁䅁䅁䵁䅉䅅䅁䕁䅁䅁睁䵁䅁䅁权㕂兂䅁权湄权䅁权瑂䅂䅁允䅁䅁䅅䅁䭁䕁䅣䅁䵁䅉䅅䅁䕁䅁䅁睁䵁䅁䅁权浄䅂䅁权牄权䅁权獄权䅁允䅁䅁䅅䅁䭁䕁䅣䅁䵁䅉䅅䅁䕁䅁䅁睁䵁䅁䅁权ㅂ兂䅁权煄权䅁权䙃䅂䅁允䅁䅁䅅䅁佁䅁䅷䅁睁䍁䄴睍㑁䑁䅑䅁䵁䅉䅅䅁䕁䅁䅁睁䵁䅁䅁权㡁兂䅁权灄权䅁权㥂䅂䅁允䅁䅁䅅䅁䙁䅁䅁䅁䅁㜲䅰䍄䉁䅁䅁䅂䅁䅁䅍䅄䅁䅁䅯兤䅕䅁䅯朶䅯䅁䅯睧䅑䅁䅅䅁䉁䅁䅁杄䵁䅁䅁䅍畁䑁䅉䅍硁䅁䅁䍄䉁䅁䅁䅂䅁䅁䅍䅄䅁䅁䅯兤䅕䅁䅯朶䅯䅁䅯兦䅑䅁䅅䅁䉁䅁䅁杄䵁䅁䅁䅍畁䑁䅉䅍ㅁ䅁䅁䍄䉁䅁䅁䅂䅁䅁䅍䅄䅁䅁䅯䅱䅕䅁䅯䄶䅯䅁䅯䅣䅑䅁䅅䅁䉁䅁䅁杄佁䅁䅁李穁䍁䄴睍㉁䑁䅅䅁䵁䅉䅅䅁䕁䅁䅁睁䵁䅁䅁权硃䅂䅁权潄权䅁权療䅂䅁允䅁䅁䅅䅁佁䅁䄴䅁硁䑁䅑杌硁䑁䅕睍䅁䅁杷允䅁䅁䅑䅁䑁䅁䅷䅁䭁䭁䙫䅁䭁佁䭯䅁䭁䡁䕁䅁䉁䅁䅁允䅁䅁䄴䅄䅁䑁䅁杌㍁䑁䅁睍䅁䅁杷允䅁䅁䅑䅁䑁䅁䅷䅁䭁䱁䙷䅁䭁佁䭙䅁䭁䡁䕯䅁䉁䅁䅁允䅁䅁䄴䅄䅁䑁䅅杌ㅁ䑁䅑免䅁䅁杷允䅁䅁䅑䅁䑁䅁䅷䅁䭁䱁䘰䅁䭁佁䭙䅁䭁䡁䕯䅁䉁䅁䅁允䅁䅁䄴䅄䅁䑁䅅杌㕁䑁䅧李䅁䅁杷允䅁䅁䅑䅁䑁䅁䅷䅁䭁䱁䘴䅁䭁佁䭙䅁䭁䡁䕯䅁䉁䅁䅁允䅁䅁䄴䅄䅁䑁䅉杌㕁䑁䅍䅎䅁䅁杷允䅁䅁䅑䅁䑁䅁䅷䅁䭁䡁䙯䅁䭁佁䭳䅁䭁䡁䕁䅁䉁䅁䅁允䅁䅁䄴杅䅁䑁䅉䅏ㅁ䑁䅉睍㕁䑁䅑免䅁䅁杷允䅁䅁䅑䅁䑁䅁䅷䅁䭁䡁䘴䅁䭁佁䭧䅁䭁䝁䔸䅁䉁䅁䅁允䅁䅁䄴杄䅁䑁䅙䅍畁䑁䅑兏硁䅁䅁䍄䉁䅁䅁䅂䅁䅁䅍䅄䅁䅁䅯共䅕䅁䅯朶䅯䅁䅯全䅑䅁䅅䅁䉁䅁䅁杄䵁䅁䅁䅍畁䑁䅣杍㍁䅁䅁䍄䉁䅁䅁䅂䅁䅁䅍䅄䅁䅁䅯共䅕䅁䅯朶䅯䅁䅯兦䅑䅁䅅䅁䉁䅁䅁杄䭁䅁䅁䅍畁䑁䅣杍䅁䅁杷允䅁䅁䅑䅁䑁䅁䅷䅁䭁䅁䜸䅁䭁佁䬰䅁䭁䥁䕍䅁䉁䅁䅁允䅁䅁䅕㝤昶楇搯䐱䴸䅉䅅䅁䕁䅁䅁睁䵁䅁䅁权䝄䅂䅁权畄权䅁权硂䅂䅁允䅁䅁䅅䅁䙁䅁䅁䅁杄癴䅆䍄䉁䅁䅁䅂䅁䅁䅍䅄䅁䅁䅯睇䅕䅁䅯朷䅯䅁䅯兢䅑䅁䅅䅁䉁䅁䅁权䡂䅁䅁䍄䉁䅁䅁䅂䅁䅁䅍䅄䅁䅁䅯䅅䅕䅁䅯朵䅯䅁䅯来䅑䅁䅅䅁䉁䅁䅁杄䵁䅁䅁䅍畁䑁䅕睎㍁䅁䅁䍄䉁䅁䅁䅂䅁䅁䅍䅄䅁䅁䅯睵䅑䅁䅯䄶䅯䅁䅯䅣䅑䅁䅅䅁䉁䅁䅁杄佁䅁䅁睎穁䍁䄴杍㍁䑁䅕䅁䵁䅉䅅䅁䕁䅁䅁睁䵁䅁䅁权呄䅂䅁权煄权䅁权瑂䅂䅁允䅁䅁䅅䅁䭁䕁䅣䅁䵁䅉䅅䅁䕁䅁䅁睁䵁䅁䅁权呄䅂䅁权煄权䅁权䙃䅂䅁允䅁䅁䅅䅁佁䅁䅷䅁睁䍁䄴免硁䑁䅑䅁䵁䅉䅅䅁䕁䅁䅁睁䵁䅁䅁权呄䅂䅁权煄权䅁权䑃䅂䅁允䅁䅁䅅䅁佁䅁䅷䅁睁䍁䄴免祁䑁䅅䅁䵁䅉䅅䅁䕁䅁䅁睁䵁䅁䅁权慄䅂䅁权畄权䅁权瑂䅂䅁允䅁䅁䅅䅁䙁䅁䅁䅁䅄⽎䅎䍄䉁䅁䅁䅂䅁䅁䅍䅄䅁䅁䅯䅸䅕䅁䅯朶䅯䅁䅯䄷䅯䅁䅅䅁䉁䅁䅁权䡂䅁䅁䍄䉁䅁䅁䅂䅁䅁䅍䅄䅁䅁䅯杅䅕䅁䅯眶䅯䅁䅯兦䅑䅁䅅䅁䉁䅁䅁杄啁䅁䅁免睁䑁䅣李ㅁ䑁䅫䅍睁䑁䅁䅁䵁䅉䅅䅁䕁䅁䅁睁䵁䅁䅁权䕄兂䅁权煄权䅁权瑂䅂䅁允䅁䅁䅅䅁佁䅁䅷䅁睁䍁䄴䅍ぁ䑁䅫䅁䵁䅉䅅䅁䕁䅁䅁睁䵁䅁䅁权偁兂䅁权潄权䅁权㥂䅂䅁允䅁䅁䅅䅁佁䅁䄴䅁硁䑁䅫杌㉁䑁䅧䅏䅁䅁杷允䅁䅁䅑䅁䑁䅁䅷䅁䭁䩁䘸䅁䭁佁䭙䅁䭁佁䭷䅁䉁䅁䅁允䅁䅁䅯睒䅁䅁杷允䅁䅁䅑䅁䑁䅁䅷䅁䭁䵁䕣䅁䭁佁䭧䅁䭁䥁䕕䅁䉁䅁䅁允䅁䅁䄴杄䅁䑁䅉免畁䑁䅑䅎硁䅁䅁䍄䉁䅁䅁䅂䅁䅁䅍䅄䅁䅁䅯䅸䅕䅁䅯朶䅯䅁䅯全䅑䅁䅅䅁䉁䅁䅁杄䵁䅁䅁䅍畁䑁䅁䅎㑁䅁䅁䍄䉁䅁䅁䅂䅁䅁䅍䅄䅁䅁䅯䅸䅕䅁䅯朶䅯䅁䅯睧䅑䅁䅅䅁䉁䅁䅁杄䵁䅁䅁䅍畁䑁䅁䅎㕁䅁䅁䍄䉁䅁䅁䅂䅁䅁䅍䅄䅁䅁䅯杺䅑䅁䅯朵䅯䅁䅯兦䅑䅁䅅䅁䉁䅁䅁杄䵁䅁䅁睍畁䑁䅍䅏ぁ䅁䅁䍄䉁䅁䅁䅂䅁䅁䅍䅄䅁䅁䅯典䅑䅁䅯朵䅯䅁䅯睢䅑䅁䅅䅁䉁䅁䅁杄䵁䅁䅁睍畁䑁䅁杍㉁䅁䅁䍄䉁䅁䅁䅂䅁䅁䅍䅄䅁䅁䅯杘䅕䅁䅯朷䅯䅁䅯兢䅑䅁䅅䅁䉁䅁䅁权䡂䅁䅁䍄䉁䅁䅁䅂䅁䅁䅍䅄䅁䅁䅯允䅙䅁䅯朶䅯䅁䅯睢䅑䅁䅅䅁䉁䅁䅁杄䵁䅁䅁䅍畁䑁䅁䅏㕁䅁䅁䍄䉁䅁䅁䅂䅁䅁䅍䅄䅁䅁䅯允䅙䅁䅯朶䅯䅁䅯䅣䅑䅁䅅䅁䉁䅁䅁杄䵁䅁䅁䅍畁䑁䅁䅏㑁䅁䅁䍄䉁䅁䅁䅂䅁䅁䅍䅄䅁䅁䅯光䅕䅁䅯䄶䅯䅁䅯䅣䅑䅁䅅䅁䉁䅁䅁杄䵁䅁䅁杍畁䑁䅫䅍㕁䅁䅁䍄䉁䅁䅁䅂䅁䅁䅍䅄䅁䅁䅯允䅙䅁䅯朶䅯䅁䅯兣䅑䅁䅅䅁䉁䅁䅁杄䵁䅁䅁䅍畁䑁䅁兏硁䅁䅁䍄䉁䅁䅁䅂䅁䅁䅍䅄䅁䅁䅯睆䅙䅁䅯儶䅯䅁䅯来䅑䅁䅅䅁䉁䅁䅁兂䅁䅁䅁䩁䥺䅷杷允䅁䅁䅑䅁䑁䅁䅷䅁䭁䅁䝍䅁䭁佁䭫䅁䭁佁䭷䅁䉁䅁䅁允䅁䅁䅯睒䅁䅁杷允䅁䅁䅑䅁䑁䅁䅷䅁䭁乁䙳䅁䭁佁䭳䅁䭁䡁䔰䅁䉁䅁䅁允䅁䅁䄴杅䅁䑁䅍兎㕁䑁䅧睍ㅁ䑁䅙免䅁䅁杷允䅁䅁䅑䅁䑁䅁䅷䅁䭁䅁䝅䅁䭁佁䭯䅁䭁䡁䔰䅁䉁䅁䅁允䅁䅁䄴䅄䅁䑁䅁杌睁䑁䅫免䅁䅁杷允䅁䅁䅑䅁䑁䅁䅷䅁䭁䙁䙅䅁䭁佁䭯䅁䭁佁䭷䅁䉁䅁䅁允䅁䅁䅯睒䅁䅁杷允䅁䅁䅑䅁䑁䅁䅷䅁䭁䙁䙅䅁䭁佁䭯䅁䭁䝁䔸䅁䉁䅁䅁允䅁䅁䄴䅄䅁䑁䅁杌㍁䑁䅉兎䅁䅁杷允䅁䅁䅑䅁䑁䅁䅷䅁䭁䵁䙣䅁䭁佁䭳䅁䭁䝁䔰䅁䉁䅁䅁允䅁䅁䄴杅䅁䑁䅧免睁䑁䅁䅍睁䑁䅁䅍䅁䅁杷允䅁䅁䅑䅁䑁䅁䅷䅁䭁䍁䙕䅁䭁佁䭯䅁䭁䝁䔸䅁䉁䅁䅁允䅁䅁䄴䅄䅁䑁䅅杌㕁䑁䅍兏䅁䅁杷允䅁䅁䅑䅁䑁䅁䅷䅁䭁偁䕑䅁䭁佁䭫䅁䭁䡁䔰䅁䉁䅁䅁允䅁䅁䅕䅁䅁䉁啃欸䵁䅉䅅䅁䕁䅁䅁睁䵁䅁䅁权潄䅂䅁权牄权䅁权䙃䅂䅁允䅁䅁䅅䅁佁䉁䅑䅁硁䑁䅅李硁䑁䅑䅍穁䑁䅕䅏䅁䅁杷允䅁䅁䅑䅁䑁䅁䅷䅁䭁䍁䙕䅁䭁佁䭯䅁䭁䡁䕁䅁䉁䅁䅁允䅁䅁䄴䅄䅁䑁䅅杌ㅁ䑁䅑䅏䅁䅁杷允䅁䅁䅑䅁䑁䅁䅷䅁䭁乁䕅䅁䭁佁䭫䅁䭁䥁䕕䅁䉁䅁䅁允䅁䅁䅕䅁䅁䅁䕂䕫䵁䅉䅅䅁䕁䅁䅁睁䵁䅁䅁权呃䅂䅁权浄权䅁权㥂䅂䅁允䅁䅁䅅䅁佁䅁䅷䅁睁䍁䄴睍祁䑁䅧䅁䵁䅉䅅䅁䕁䅁䅁睁䵁䅁䅁权扂兂䅁权灄权䅁权睂䅂䅁允䅁䅁䅅䅁䙁䅁䅁䅁杁⼶䅰䍄䉁䅁䅁䅂䅁䅁䅍䅄䅁䅁䅯睢䅕䅁䅯眵䅯䅁䅯兢䅑䅁䅅䅁䉁䅁䅁权䡂䅁䅁䍄䉁䅁䅁䅂䅁䅁䅍䅄䅁䅁䅯內䅕䅁䅯䄶䅯䅁䅯兣䅑䅁䅅䅁䉁䅁䅁杄佁䅁䅁杍㉁䍁䄴䅏㕁䑁䅣䅁䵁䅉䅅䅁䕁䅁䅁睁䵁䅁䅁权敄兂䅁权湄权䅁权㙂䅂䅁允䅁䅁䅅䅁䙁乁欰潂噇硑䅊䍄䉁䅁䅁䅂䅁䅁䅍䅄䅁䅁䅯䅸䅑䅁䅯䄶䅯䅁䅯兣䅑䅁䅅䅁䉁䅁䅁权敂䅄䅁</t>
  </si>
  <si>
    <t>䍄䉁䅁䅁䅂䅁䅁䅍䅄䅁䅁䅯儷䅑䅁䅯朶䅯䅁䅯䄷䅯䅁䅅䅁䉁䅁䅁权䡂䅁䅁䍄䉁䅁䅁䅂䅁䅁䅍䅄䅁䅁䅯眱䅕䅁䅯眵䅯䅁䅯睧䅑䅁䅅䅁䉁䅁䅁兂瑁灳瘳㡰乙䅑杷允䅁䅁䅑䅁䑁䅁䅷䅁䭁佁䔰䅁䭁佁䭯䅁䭁䡁䕯䅁䉁䅁䅁允䅁䅁䄴䅄䅁䑁䅅杌硁䑁䅁杍䅁䅁杷允䅁䅁䅑䅁䑁䅁䅷䅁䭁佁䔰䅁䭁佁䭯䅁䭁䥁䕕䅁䉁䅁䅁允䅁䅁䄴䅄䅁䑁䅅杌硁䑁䅁免䅁䅁杷允䅁䅁䅑䅁䑁䅁䅷䅁䭁䕁䙳䅁䭁佁䭧䅁䭁䡁䕯䅁䉁䅁䅁允䅁䅁䄴杄䅁䑁䅍䅍畁䑁䅉李硁䅁䅁䍄䉁䅁䅁䅂䅁䅁䅍䅄䅁䅁䅯杩䅑䅁䅯朵䅯䅁䅯来䅑䅁䅅䅁䉁䅁䅁杄䥁䅁䅁䅍畁䑁䅧䅁䵁䅉䅅䅁䕁䅁䅁睁䵁䅁䅁权䱃䅂䅁权浄权䅁权㙂䅂䅁允䅁䅁䅅䅁佁䅁䅷䅁ㅁ䍁䄴兏㕁䑁䅑䅁䵁䅉䅅䅁䕁䅁䅁睁䵁䅁䅁权瑄䅂䅁权煄权䅁权䑃䅂䅁允䅁䅁䅅䅁佁䅁䅷䅁硁䍁䄴䅍㑁䑁䅫䅁䵁䅉䅅䅁䕁䅁䅁睁䵁䅁䅁权捂兂䅁权灄权䅁权獄权䅁允䅁䅁䅅䅁䭁䕁䅣䅁䵁䅉䅅䅁䕁䅁䅁睁䵁䅁䅁权瑄䅂䅁权煄权䅁权㥂䅂䅁允䅁䅁䅅䅁佁䅁䅷䅁硁䍁䄴䅍睁䑁䅙䅁䵁䅉䅅䅁䕁䅁䅁睁䵁䅁䅁权⽄兂䅁权煄权䅁权療䅂䅁允䅁䅁䅅䅁䭁䕁䅣䅁䵁䅉䅅䅁䕁䅁䅁睁䵁䅁䅁权⽄兂䅁权煄权䅁权睂䅂䅁允䅁䅁䅅䅁䭁䕁䅣䅁䵁䅉䅅䅁䕁䅁䅁睁䵁䅁䅁权啄䅂䅁权灄权䅁权療䅂䅁允䅁䅁䅅䅁䙁䅁䅁䅁杄佨䅂䍄䉁䅁䅁䅂䅁䅁䅍䅄䅁䅁䅯䅎䅕䅁䅯朵䅯䅁䅯兢䅑䅁䅅䅁䉁䅁䅁权䡂䅁䅁䍄䉁䅁䅁䅂䅁䅁䅍䅄䅁䅁䅯睖䅕䅁䅯朶䅯䅁䅯䅣䅑䅁䅅䅁䉁䅁䅁杄䵁䅁䅁免畁䑁䅍兏㕁䅁䅁䍄䉁䅁䅁䅂䅁䅁䅍䅄䅁䅁䅯睖䅕䅁䅯朶䅯䅁䅯全䅑䅁䅅䅁䉁䅁䅁杄䵁䅁䅁免畁䑁䅑䅏㕁䅁䅁䍄䉁䅁䅁䅂䅁䅁䅍䅄䅁䅁䅯䅇䅕䅁䅯儷䅯䅁䅯兢䅑䅁䅅䅁䉁䅁䅁兂奃桢䑋䵷汲睐杷允䅁䅁䅑䅁䑁䅁䅷䅁䭁䙁䙣䅁䭁佁䭯䅁䭁䥁䕍䅁䉁䅁䅁允䅁䅁䄴䅄䅁䑁䅅杌ㅁ䑁䅉兎䅁䅁杷允䅁䅁䅑䅁䑁䅁䅷䅁䭁䕁䙙䅁䭁佁䭧䅁䭁佁䭷䅁䉁䅁䅁允䅁䅁䅯睒䅁䅁杷允䅁䅁䅑䅁䑁䅁䅷䅁䭁䭁䘰䅁䭁佁䭳䅁䭁䥁䕍䅁䉁䅁䅁允䅁䅁䄴杅䅁䑁䅣免祁䑁䅑杍硁䑁䅁䅍䅁䅁杷允䅁䅁䅑䅁䑁䅁䅷䅁䭁䙁䙣䅁䭁佁䭯䅁䭁䡁䔰䅁䉁䅁䅁允䅁䅁䄴䅄䅁䑁䅅杌ぁ䑁䅧睍䅁䅁杷允䅁䅁䅑䅁䑁䅁䅷䅁䭁䙁䙷䅁䭁佁䭳䅁䭁䝁䔸䅁䉁䅁䅁允䅁䅁䄴杅䅁䑁䅙兎睁䑁䅙杍㑁䑁䅉䅍䅁䅁杷允䅁䅁䅑䅁䑁䅁䅷䅁䭁䵁䙅䅁䭁佁䭯䅁䭁䝁䔸䅁䉁䅁䅁允䅁䅁䄴䅄䅁䑁䅁杌ㅁ䑁䅫免䅁䅁杷允䅁䅁䅑䅁䑁䅁䅷䅁䭁䵁䙅䅁䭁佁䭯䅁䭁䡁䕁䅁䉁䅁䅁允䅁䅁䄴䅄䅁䑁䅁杌ㅁ䑁䅙睎䅁䅁杷允䅁䅁䅑䅁䑁䅁䅷䅁䭁䕁䙕䅁䭁佁䭧䅁䭁䡁䔰䅁䉁䅁䅁允䅁䅁䄴杄䅁䑁䅑杍畁䑁䅣兎ㅁ䅁䅁䍄䉁䅁䅁䅂䅁䅁䅍䅄䅁䅁䅯朴䅕䅁䅯眶䅯䅁䅯䅣䅑䅁䅅䅁䉁䅁䅁杄十䅁䅁䅎ぁ䑁䅉䅍ぁ䑁䅕免㍁䅁䅁䍄䉁䅁䅁䅂䅁䅁䅍䅄䅁䅁䅯杪䅕䅁䅯朷䅯䅁䅯兣䅑䅁䅅䅁䉁䅁䅁兂䅁䅁䅁䔶䕣兑杷允䅁䅁䅑䅁䑁䅁䅷䅁䭁䵁䙅䅁䭁佁䭯䅁䭁䥁䕍䅁䉁䅁䅁允䅁䅁䄴䅄䅁䑁䅁杌㉁䑁䅉杍䅁䅁杷允䅁䅁䅑䅁䑁䅁䅷䅁䭁乁䙙䅁䭁佁䭧䅁䭁䝁䔸䅁䉁䅁䅁允䅁䅁䄴杄䅁䑁䅅杍畁䑁䅉杍㑁䅁䅁䍄䉁䅁䅁䅂䅁䅁䅍䅄䅁䅁䅯杭䅕䅁䅯朶䅯䅁䅯䅣䅑䅁䅅䅁䉁䅁䅁杄䵁䅁䅁䅍畁䑁䅅䅏ぁ䅁䅁䍄䉁䅁䅁䅂䅁䅁䅍䅄䅁䅁䅯䅎䅕䅁䅯儷䅯䅁䅯兦䅑䅁䅅䅁䉁䅁䅁兂㡄晱午坔兊睐杷允䅁䅁䅑䅁䑁䅁䅷䅁䭁偁䕅䅁䭁佁䭧䅁䭁䥁䕍䅁䉁䅁䅁允䅁䅁䅯睒䅁䅁杷允䅁䅁䅑䅁䑁䅁䅷䅁䭁䩁䙯䅁䭁佁䭯䅁䭁䥁䕍䅁䉁䅁䅁允䅁䅁䄴䅄䅁䑁䅁杌硁䑁䅫免䅁䅁杷允䅁䅁䅑䅁䑁䅁䅷䅁䭁䩁䙯䅁䭁佁䭯䅁䭁䡁䔰䅁䉁䅁䅁允䅁䅁䄴䅄䅁䑁䅁杌祁䑁䅁杍䅁䅁杷允䅁䅁䅑䅁䑁䅁䅷䅁䭁䅁䜴䅁䭁佁䬴䅁䭁䡁䕁䅁䉁䅁䅁允䅁䅁䅕䅁䅁乁⭑ぅ䵅䅉䅅䅁䕁䅁䅁睁䵁䅁䅁权㑃䅂䅁权潄权䅁权㙂䅂䅁允䅁䅁䅅䅁佁䅁䄴䅁祁䑁䅧杌㑁䑁䅙睎䅁䅁杷允䅁䅁䅑䅁䑁䅁䅷䅁䭁佁䕷䅁䭁佁䭯䅁䭁䝁䔰䅁䉁䅁䅁允䅁䅁䄴䅄䅁䑁䅁杌㕁䑁䅧兏䅁䅁杷允䅁䅁䅑䅁䑁䅁䅷䅁䭁䵁䔸䅁䭁佁䭣䅁䭁䡁䔰䅁䉁䅁䅁允䅁䅁䅕楁䡵瑆佬歆䵁䅉䅅䅁䕁䅁䅁睁䵁䅁䅁权療兂䅁权瑄权䅁权㙂䅂䅁允䅁䅁䅅䅁䙁䡁㥅瑃橥佣⽅䍄䉁䅁䅁䅂䅁䅁䅍䅄䅁䅁䅯睄䅙䅁䅯朷䅯䅁䅯兣䅑䅁䅅䅁䉁䅁䅁兂䅁䅁䅁䥯䉧兑杷允䅁䅁䅑䅁䑁䅁䅷䅁䭁佁䕷䅁䭁佁䭯䅁䭁䥁䕕䅁䉁䅁䅁允䅁䅁䄴䅄䅁䑁䅅杌硁䑁䅙䅎䅁䅁杷允䅁䅁䅑䅁䑁䅁䅷䅁䭁䭁䔸䅁䭁佁䭫䅁䭁䡁䕁䅁䉁䅁䅁允䅁䅁䅕䅁䅁䍁㝁〸䵁䅉䅅䅁䕁䅁䅁睁䵁䅁䅁权䭄兂䅁权畄权䅁权療䅂䅁允䅁䅁䅅䅁䙁䅁䅁䅁权䄵䉴䍄䉁䅁䅁䅂䅁䅁䅍䅄䅁䅁䅯具䅑䅁䅯朶䅯䅁䅯来䅑䅁䅅䅁䉁䅁䅁杄䵁䅁䅁免畁䑁䅍睎㕁䅁䅁䍄䉁䅁䅁䅂䅁䅁䅍䅄䅁䅁䅯䅺䅑䅁䅯䄶䅯䅁䅯睧䅑䅁䅅䅁䉁䅁䅁杄佁䅁䅁免㉁䍁䄴兎穁䑁䅍䅁䵁䅉䅅䅁䕁䅁䅁睁䵁䅁䅁权㍄兂䅁权潄权䅁权䑃䅂䅁允䅁䅁䅅䅁佁䅁䅷䅁㍁䍁䄴䅎㑁䑁䅧䅁䵁䅉䅅䅁䕁䅁䅁睁䵁䅁䅁权㝃兂䅁权瑄权䅁权䑃䅂䅁允䅁䅁䅅䅁䙁䥁獴⼵灵攸⽙䍄䉁䅁䅁䅂䅁䅁䅍䅄䅁䅁䅯睤䅕䅁䅯䄶䅯䅁䅯兢䅑䅁䅅䅁䉁䅁䅁权䡂䅁䅁䍄䉁䅁䅁䅂䅁䅁䅍䅄䅁䅁䅯䅁䅙䅁䅯朶䅯䅁䅯䄷䅯䅁䅅䅁䉁䅁䅁权䡂䅁䅁䍄䉁䅁䅁䅂䅁䅁䅍䅄䅁䅁䅯䅁䅙䅁䅯朶䅯䅁䅯睢䅑䅁䅅䅁䉁䅁䅁杄䵁䅁䅁免畁䑁䅍䅏㑁䅁䅁䍄䉁䅁䅁䅂䅁䅁䅍䅄䅁䅁䅯睬䅕䅁䅯䄶䅯䅁䅯兢䅑䅁䅅䅁䉁䅁䅁杄䵁䅁䅁睍畁䑁䅅李穁䅁䅁䍄䉁䅁䅁䅂䅁䅁䅍䅄䅁䅁䅯䅁䅙䅁䅯朶䅯䅁䅯䅣䅑䅁䅅䅁䉁䅁䅁杄䵁䅁䅁免畁䑁䅑睎㉁䅁䅁䍄䉁䅁䅁䅂䅁䅁䅍䅄䅁䅁䅯杯䅑䅁䅯儷䅯䅁䅯兦䅑䅁䅅䅁䉁䅁䅁兂偃癷潕䥘䌯睐杷允䅁䅁䅑䅁䑁䅁䅷䅁䭁䅁䝁䅁䭁佁䭯䅁䭁䥁䕍䅁䉁䅁䅁允䅁䅁䄴权䅁䑁䅁杌㕁䑁䅕䅁䵁䅉䅅䅁䕁䅁䅁睁䵁䅁䅁权橃兂䅁权煄权䅁权硂䅂䅁允䅁䅁䅅䅁䭁䕁䅣䅁䵁䅉䅅䅁䕁䅁䅁睁䵁䅁䅁权硂兂䅁权瑄权䅁权睂䅂䅁允䅁䅁䅅䅁䙁䡁啳歲桦潥⽑䍄䉁䅁䅁䅂䅁䅁䅍䅄䅁䅁䅯睯䅕䅁䅯朶䅯䅁䅯全䅑䅁䅅䅁䉁䅁䅁权䡂䅁䅁䍄䉁䅁䅁䅂䅁䅁䅍䅄䅁䅁䅯眹䅕䅁䅯䄶䅯䅁䅯兢䅑䅁䅅䅁䉁䅁䅁权䡂䅁䅁䍄䉁䅁䅁䅂䅁䅁䅍䅄䅁䅁䅯睯䅕䅁䅯朶䅯䅁䅯兦䅑䅁䅅䅁䉁䅁䅁权䡂䅁䅁䍄䉁䅁䅁䅂䅁䅁䅍䅄䅁䅁䅯眯䅑䅁䅯朶䅯䅁䅯䄷䅯䅁䅅䅁䉁䅁䅁权䡂䅁䅁䍄䉁䅁䅁䅂䅁䅁䅍䅄䅁䅁䅯眯䅑䅁䅯朶䅯䅁䅯䅣䅑䅁䅅䅁䉁䅁䅁杄䥁䅁䅁䅍畁䑁䅍䅁䵁䅉䅅䅁䕁䅁䅁睁䵁䅁䅁权煄兂䅁权浄权䅁权䑃䅂䅁允䅁䅁䅅䅁佁䅁䅷䅁硁䍁䄴睎硁䑁䅉䅁䵁䅉䅅䅁䕁䅁䅁睁䵁䅁䅁权牄兂䅁权浄权䅁权䑃䅂䅁允䅁䅁䅅䅁佁䅁䅷䅁ぁ䍁䄴睍㑁䑁䅍䅁䵁䅉䅅䅁䕁䅁䅁睁䵁䅁䅁权⽄䅂䅁权煄权䅁权䙃䅂䅁允䅁䅁䅅䅁佁䅁䅷䅁睁䍁䄴睍㕁䑁䅉䅁䵁䅉䅅䅁䕁䅁䅁睁䵁䅁䅁权佃䅂䅁权牄权䅁权㙂䅂䅁允䅁䅁䅅䅁佁䉁䅉䅁㉁䑁䅙睎祁䑁䅣䅏㕁䑁䅧䅁䵁䅉䅅䅁䕁䅁䅁睁䵁䅁䅁权癃䅂䅁权潄权䅁权睂䅂䅁允䅁䅁䅅䅁佁䅁䄴䅁祁䑁䅅杌ㅁ䑁䅅李䅁䅁杷允䅁䅁䅑䅁䑁䅁䅷䅁䭁䱁䙯䅁䭁佁䭯䅁䭁䝁䔰䅁䉁䅁䅁允䅁䅁䄴䅄䅁䑁䅁杌㕁䑁䅧睍䅁䅁杷允䅁䅁䅑䅁䑁䅁䅷䅁䭁䵁䕅䅁䭁佁䭫䅁䭁䡁䕅䅁䉁䅁䅁允䅁䅁䅕䅁䅁䉁楹商䵅䅉䅅䅁䕁䅁䅁睁䵁䅁䅁权㙃兂䅁权煄权䅁权㙂䅂䅁允䅁䅁䅅䅁佁䅁䅷䅁硁䍁䄴䅍㑁䑁䅕䅁䵁䅉䅅䅁䕁䅁䅁睁䵁䅁䅁权䭃兂䅁权浄权䅁权睂䅂䅁允䅁䅁䅅䅁佁䅁䅷䅁硁䍁䄴免㑁䑁䅙䅁䵁䅉䅅䅁䕁䅁䅁睁䵁䅁䅁权㕂兂䅁权畄权䅁权㙂䅂䅁允䅁䅁䅅䅁䙁䅁䅁䅁潃䅰䉤䍄䉁䅁䅁䅂䅁䅁䅍䅄䅁䅁䅯杩䅑䅁䅯眶䅯䅁䅯䄷䅯䅁䅅䅁䉁䅁䅁权䡂䅁䅁䍄䉁䅁䅁䅂䅁䅁䅍䅄䅁䅁䅯䅴䅑䅁䅯眶䅯䅁䅯兢䅑䅁䅅䅁䉁䅁䅁权䡂䅁䅁䍄䉁䅁䅁䅂䅁䅁䅍䅄䅁䅁䅯睩䅑䅁䅯眶䅯䅁䅯䄷䅯䅁䅅䅁䉁䅁䅁权䡂䅁䅁䍄䉁䅁䅁䅂䅁䅁䅍䅄䅁䅁䅯眫䅑䅁䅯儷䅯䅁䅯睢䅑䅁䅅䅁䉁䅁䅁兂楄礫攲䡪朷睐杷允䅁䅁䅑䅁䑁䅁䅷䅁䭁偁䕷䅁䭁佁䬰䅁䭁䝁䔸䅁䉁䅁䅁允䅁䅁䅕兇坒楄礲吱䴸䅉䅅䅁䕁䅁䅁睁䵁䅁䅁权㙃兂䅁权煄权䅁权㥂䅂䅁允䅁䅁䅅䅁佁䅁䅷䅁硁䍁䄴杍睁䑁䅫䅁䵁䅉䅅䅁䕁䅁䅁睁䵁䅁䅁权䑁杂䅁权煄权䅁权睂䅂䅁允䅁䅁䅅䅁佁䅁䅯䅁硁䍁䄴免穁䅁䅁䍄䉁䅁䅁䅂䅁䅁䅍䅄䅁䅁䅯杯䅕䅁䅯䄶䅯䅁䅯兣䅑䅁䅅䅁䉁䅁䅁权敂䅄䅁䍄䉁䅁䅁䅂䅁䅁䅍䅄䅁䅁䅯睁䅙䅁䅯朶䅯䅁䅯睧䅑䅁䅅䅁䉁䅁䅁杄䵁䅁䅁免畁䑁䅕睍㕁䅁䅁䍄䉁䅁䅁䅂䅁䅁䅍䅄䅁䅁䅯睤䅕䅁䅯䄶䅯䅁䅯来䅑䅁䅅䅁䉁䅁䅁杄佁䅁䅁兎㑁䍁䄴䅏硁䑁䅍䅁䵁䅉䅅䅁䕁䅁䅁睁䵁䅁䅁权橄兂䅁权牄权䅁权硂䅂䅁允䅁䅁䅅䅁佁䉁䅉䅁㉁䑁䅧兎祁䑁䅑䅍睁䑁䅁䅁䵁䅉䅅䅁䕁䅁䅁睁䵁䅁䅁权乄兂䅁权牄权䅁权瑂䅂䅁允䅁䅁䅅䅁佁䉁䅑䅁硁䑁䅅睍㕁䑁䅅兏硁䑁䅕免䅁䅁杷允䅁䅁䅑䅁䑁䅁䅷䅁䭁佁䙉䅁䭁佁䭧䅁䭁䡁䔰䅁䉁䅁䅁允䅁䅁䄴䅄䅁䑁䅕䅏畁䑁䅣睍䅁䅁杷允䅁䅁䅑䅁䑁䅁䅷䅁䭁佁䕫䅁䭁佁䭯䅁䭁䡁䕁䅁䉁䅁䅁允䅁䅁䄴䅄䅁䑁䅁杌硁䑁䅧杍䅁䅁杷允䅁䅁䅑䅁䑁䅁䅷䅁䭁佁䕫䅁䭁佁䭯䅁䭁䥁䕍䅁䉁䅁䅁允䅁䅁䄴䅄䅁䑁䅁杌硁䑁䅣杍䅁䅁杷允䅁䅁䅑䅁䑁䅁䅷䅁䭁䥁䕷䅁䭁佁䭧䅁䭁䥁䕍䅁䉁䅁䅁允䅁䅁䄴杄䅁䑁䅉睍畁䑁䅉兏硁䅁䅁䍄䉁䅁䅁䅂䅁䅁䅍䅄䅁䅁䅯䅪䅑䅁䅯䄶䅯䅁䅯兦䅑䅁䅅䅁䉁䅁䅁杄佁䅁䅁杍睁䍁䄴兎穁䑁䅑䅁䵁䅉䅅䅁䕁䅁䅁睁䵁䅁䅁权祁兂䅁权牄权䅁权㥂䅂䅁允䅁䅁䅅䅁佁䉁䅑䅁祁䑁䅅兏穁䑁䅉兎㑁䑁䅫䅏䅁䅁杷允䅁䅁䅑䅁䑁䅁䅷䅁䭁䩁䕕䅁䭁佁䭧䅁䭁佁䭷䅁䉁䅁䅁允䅁䅁䅯睒䅁䅁杷允䅁䅁䅑䅁䑁䅁䅷䅁䭁䩁䕕䅁䭁佁䭧䅁䭁䝁䔰䅁䉁䅁䅁允䅁䅁䅯睒䅁䅁杷允䅁䅁䅑䅁䑁䅁䅷䅁䭁䅁䝍䅁䭁佁䭫䅁䭁䡁䔰䅁䉁䅁䅁允䅁䅁䅕䅁䅁䅁楃䕸䵁䅉䅅䅁䕁䅁䅁睁䵁䅁䅁权煄兂䅁权潄权䅁权㥂䅂䅁允䅁䅁䅅䅁佁䅁䅷䅁㕁䍁䄴䅏ㅁ䑁䅫䅁䵁䅉䅅䅁䕁䅁䅁睁䵁䅁䅁权牄兂䅁权潄权䅁权㥂䅂䅁允䅁䅁䅅䅁佁䅁䅯䅁ㅁ䍁䄴䅍㉁䅁䅁䍄䉁䅁䅁䅂䅁䅁䅍䅄䅁䅁䅯公䅑䅁䅯䄶䅯䅁䅯䅣䅑䅁䅅䅁䉁䅁䅁杄佁䅁䅁免㉁䍁䄴杍穁䑁䅅䅁䵁䅉䅅䅁䕁䅁䅁睁䵁䅁䅁权噃䅂䅁权潄权䅁权㥂䅂䅁允䅁䅁䅅䅁佁䅁䅷䅁㑁䍁䄴䅎ぁ䑁䅍䅁䵁䅉䅅䅁䕁䅁䅁睁䵁䅁䅁权䱄䅂䅁权湄权䅁权㙂䅂䅁允䅁䅁䅅䅁䙁䵁䴳䵺䵺䍔䅨䍄䉁䅁䅁䅂䅁䅁䅍䅄䅁䅁䅯睲䅑䅁䅯䄶䅯䅁䅯兣䅑䅁䅅䅁䉁䅁䅁杄佁䅁䅁杍硁䍁䄴兎㕁䑁䅣䅁䵁䅉䅅䅁䕁䅁䅁睁䵁䅁䅁权乃䅂䅁权潄权䅁权獄权䅁允䅁䅁䅅䅁䭁䕁䅣䅁䵁䅉䅅䅁䕁䅁䅁睁䵁䅁䅁权䕁兂䅁权牄权䅁权㥂䅂䅁允䅁䅁䅅䅁佁䉁䅉䅁ㅁ䑁䅁李睁䑁䅧䅍睁䑁䅁䅁䵁䅉䅅䅁䕁䅁䅁睁䵁䅁䅁权乃䅂䅁权潄权䅁权㙂䅂䅁允䅁䅁䅅䅁佁䅁䅷䅁硁䑁䅣杌祁䑁䅕䅁䵁䅉䅅䅁䕁䅁䅁睁䵁䅁䅁权䕂兂䅁权牄权䅁权䙃䅂䅁允䅁䅁䅅䅁佁䉁䅉䅁ぁ䑁䅅睍㍁䑁䅍䅍硁䑁䅁䅁䵁䅉䅅䅁䕁䅁䅁睁䵁䅁䅁权浄兂䅁权牄权䅁权㥂䅂䅁允䅁䅁䅅䅁佁䉁䅑䅁ㅁ䑁䅁睎㍁䑁䅙杍穁䑁䅕䅏䅁䅁杷允䅁䅁䅑䅁䑁䅁䅷䅁䭁偁䔴䅁䭁佁䬰䅁䭁佁䭷䅁䉁䅁䅁允䅁䅁䅯睒䅁䅁杷允䅁䅁䅑䅁䑁䅁䅷䅁䭁䭁䙉䅁䭁佁䭣䅁䭁䥁䕕䅁䉁䅁䅁允䅁䅁䅕瑃橥䑣䬳㡎䵁䅉䅅䅁䕁䅁䅁睁䵁䅁䅁权偄兂䅁权牄权䅁权獄权䅁允䅁䅁䅅䅁䭁䕁䅣䅁䵁䅉䅅䅁䕁䅁䅁睁䵁䅁䅁权乃䅂䅁权潄权䅁权硂䅂䅁允䅁䅁䅅䅁佁䅁䄴䅁硁䑁䅙杌ㅁ䑁䅉兏䅁䅁杷允䅁䅁䅑䅁䑁䅁䅷䅁䭁䩁䕉䅁䭁佁䭧䅁䭁䝁䔸䅁䉁䅁䅁允䅁䅁䄴杄䅁䑁䅅免畁䑁䅉䅍祁䅁䅁䍄䉁䅁䅁䅂䅁䅁䅍䅄䅁䅁䅯公䅕䅁䅯儶䅯䅁䅯全䅑䅁䅅䅁䉁䅁䅁兂䅁䅁䅁䈴洳䅑杷允䅁䅁䅑䅁䑁䅁䅷䅁䭁䵁䘴䅁䭁佁䭳䅁䭁䥁䕍䅁䉁䅁䅁允䅁䅁䄴䅆䅁䑁䅅睍ぁ䑁䅫免ㅁ䑁䅑䅍睁䅁䅁䍄䉁䅁䅁䅂䅁䅁䅍䅄䅁䅁䅯䅉䅕䅁䅯䄶䅯䅁䅯䅣䅑䅁䅅䅁䉁䅁䅁杄佁䅁䅁李硁䍁䄴䅏㍁䑁䅙䅁䵁䅉䅅䅁䕁䅁䅁睁䵁䅁䅁权睃䅂䅁权潄权䅁权㙂䅂䅁允䅁䅁䅅䅁佁䅁䄴䅁穁䑁䅉杌㑁䑁䅉免䅁䅁杷允䅁䅁䅑䅁䑁䅁䅷䅁䭁䙁䙕䅁䭁佁䬴䅁䭁䡁䕅䅁䉁䅁䅁允䅁䅁䅕䅁䅁䝁穂䕃䵅䅉䅅䅁䕁䅁䅁睁䵁䅁䅁权䱄䅂䅁权瑄权䅁权䙃䅂䅁允䅁䅁䅅䅁䙁䙁橔婰䕶义⽧䍄䉁䅁䅁䅂䅁䅁䅍䅄䅁䅁䅯朳䅑䅁䅯儷䅯䅁䅯兦䅑䅁䅅䅁䉁䅁䅁兂䥁䉲慸䑚䥳䅑杷允䅁䅁䅑䅁䑁䅁䅷䅁䭁䱁䕁䅁䭁佁䭧䅁䭁䥁䕕䅁䉁䅁䅁允䅁䅁䄴杄䅁䑁䅍䅍畁䑁䅅䅍ぁ䅁䅁䍄䉁䅁䅁䅂䅁䅁䅍䅄䅁䅁䅯关䅕䅁䅯眶䅯䅁䅯兦䅑䅁䅅䅁䉁䅁䅁杄啁䅁䅁免㑁䑁䅣李睁䑁䅅免睁䑁䅙䅁䵁䅉䅅䅁䕁䅁䅁睁䵁䅁䅁权啃䅂䅁权潄权䅁权㙂䅂䅁允䅁䅁䅅䅁佁䅁䅷䅁㍁䍁䄴免㉁䑁䅉䅁䵁䅉䅅䅁䕁䅁䅁睁䵁䅁䅁权敄䅂䅁权潄权䅁权療䅂䅁允䅁䅁䅅䅁佁䅁䅷䅁硁䑁䅣杌硁䑁䅑䅁䵁䅉䅅䅁䕁䅁䅁睁䵁䅁䅁权㕃兂䅁权牄权䅁权硂䅂䅁允䅁䅁䅅䅁佁䉁䅑䅁祁䑁䅁兎穁䑁䅫睎睁䑁䅁䅍䅁䅁杷允䅁䅁䅑䅁䑁䅁䅷䅁䭁䩁䕑䅁䭁佁䭧䅁䭁䡁䕁䅁䉁䅁䅁允䅁䅁䄴䅄䅁䑁䅙杌㉁䑁䅙睍䅁䅁杷允䅁䅁䅑䅁䑁䅁䅷䅁䭁䕁䙙䅁䭁佁䭫䅁䭁佁䭷䅁䉁䅁䅁允䅁䅁䅯睒䅁䅁杷允䅁䅁䅑䅁䑁䅁䅷䅁䭁佁䕁䅁䭁佁䭳䅁䭁䥁䕕䅁䉁䅁䅁允䅁䅁䄴䅆䅁䑁䅉䅍㕁䑁䅑兏ㅁ䑁䅁䅏穁䅁䅁䍄䉁䅁䅁䅂䅁䅁䅍䅄䅁䅁䅯䄫䅑䅁䅯䄶䅯䅁䅯来䅑䅁䅅䅁䉁䅁䅁杄佁䅁䅁睍㉁䍁䄴兏硁䑁䅧䅁䵁䅉䅅䅁䕁䅁䅁睁䵁䅁䅁权㑄䅂䅁权潄权䅁权睂䅂䅁允䅁䅁䅅䅁佁䅁䄴䅁穁䑁䅅杌㍁䑁䅙李䅁䅁杷允䅁䅁䅑䅁䑁䅁䅷䅁䭁偁䕧䅁䭁佁䭧䅁䭁䡁䕅䅁䉁䅁䅁允䅁䅁䄴杄䅁䑁䅍杍畁䑁䅕睎硁䅁䅁䍄䉁䅁䅁䅂䅁䅁䅍䅄䅁䅁䅯䄫䅑䅁䅯䄶䅯䅁䅯全䅑䅁䅅䅁䉁䅁䅁杄佁䅁䅁䅎睁䍁䄴䅏祁䑁䅍䅁䵁䅉䅅䅁䕁䅁䅁睁䵁䅁䅁权塃䅂䅁权瑄权䅁权䙃䅂䅁允䅁䅁䅅䅁䙁䭁慁㥌欰畂⽫䍄䉁䅁䅁䅂䅁䅁䅍䅄䅁䅁䅯兏䅕䅁䅯儶䅯䅁䅯兦䅑䅁䅅䅁䉁䅁䅁兂䅁䅁䅁何㕦䅑杷允䅁䅁䅑䅁䑁䅁䅷䅁䭁偁䕯䅁䭁佁䭫䅁䭁䥁䕍䅁䉁䅁䅁允䅁䅁䅕䅁䅁䕁䩃欱䵁䅉䅅䅁䕁䅁䅁睁䵁䅁䅁权湃兂䅁权畄权䅁权㥂䅂䅁允䅁䅁䅅䅁䙁䅁䅁䅁杄數䅚䍄䉁䅁䅁䅂䅁䅁䅍䅄䅁䅁䅯內䅕䅁䅯儶䅯䅁䅯全䅑䅁䅅䅁䉁䅁䅁兂䅁䅁䅁䥁噈䅑杷允䅁䅁䅑䅁䑁䅁䅷䅁䭁䱁䙫䅁䭁佁䭳䅁䭁䝁䔸䅁䉁䅁䅁允䅁䅁䄴䅆䅁䑁䅉䅍穁䑁䅁䅏㕁䑁䅁䅍睁䅁䅁䍄䉁䅁䅁䅂䅁䅁䅍䅄䅁䅁䅯䄫䅑䅁䅯䄶䅯䅁䅯睧䅑䅁䅅䅁䉁䅁䅁杄䵁䅁䅁睍㉁䍁䄴䅍祁䅁䅁䍄䉁䅁䅁䅂䅁䅁䅍䅄䅁䅁䅯杸䅕䅁䅯儷䅯䅁䅯睢䅑䅁䅅䅁䉁䅁䅁兂汁潂噇㑑潶睐杷允䅁䅁䅑䅁䑁䅁䅷䅁䭁䭁䙷䅁䭁佁䭧䅁䭁䥁䕕䅁䉁䅁䅁允䅁䅁䄴杄䅁䑁䅅䅎畁䑁䅍免㉁䅁䅁䍄䉁䅁䅁䅂䅁䅁䅍䅄䅁䅁䅯䄶䅑䅁䅯䄶䅯䅁䅯睧䅑䅁䅅䅁䉁䅁䅁杄佁䅁䅁免睁䍁䄴䅍睁䑁䅧䅁䵁䅉䅅䅁䕁䅁䅁睁䵁䅁䅁权獃兂䅁权潄权䅁权㥂䅂䅁允䅁䅁䅅䅁佁䅁䄴䅁硁䑁䅍杌㉁䑁䅍免䅁䅁杷允䅁䅁䅑䅁䑁䅁䅷䅁䭁䙁䙙䅁䭁佁䭧䅁䭁佁䭷䅁䉁䅁䅁允䅁䅁䅯睒䅁䅁杷允䅁䅁䅑䅁䑁䅁䅷䅁䭁佁䙕䅁䭁佁䭫䅁䭁佁䭷䅁䉁䅁䅁允䅁䅁䅯睒䅁䅁杷允䅁䅁䅑䅁䑁䅁䅷䅁䭁佁䙙䅁䭁佁䭫䅁䭁佁䭷䅁䉁䅁䅁允䅁䅁䅯睒䅁䅁杷允䅁䅁䅑䅁䑁䅁䅷䅁䭁䭁䕷䅁䭁佁䭧䅁䭁䝁䔸䅁䉁䅁䅁允䅁䅁䄴杄䅁䑁䅧睎畁䑁䅉䅎硁䅁䅁䍄䉁䅁䅁䅂䅁䅁䅍䅄䅁䅁䅯䅲䅑䅁䅯䄶䅯䅁䅯䅣䅑䅁䅅䅁䉁䅁䅁杄佁䅁䅁䅏㉁䍁䄴兎ぁ䑁䅕䅁䵁䅉䅅䅁䕁䅁䅁睁䵁䅁䅁权杁兂䅁权瑄权䅁权㙂䅂䅁允䅁䅁䅅䅁䙁䥁䌯匹捨㥪⽯䍄䉁䅁䅁䅂䅁䅁䅍䅄䅁䅁䅯睮䅑䅁䅯眶䅯䅁䅯睧䅑䅁䅅䅁䉁䅁䅁杄十䅁䅁李睁䑁䅅兎睁䑁䅁䅍睁䅁䅁䍄䉁䅁䅁䅂䅁䅁䅍䅄䅁䅁䅯䅲䅑䅁䅯䄶䅯䅁䅯兣䅑䅁䅅䅁䉁䅁䅁杄佁䅁䅁睎ぁ䍁䄴兏穁䑁䅫䅁䵁䅉䅅䅁䕁䅁䅁睁䵁䅁䅁权獃䅂䅁权潄权䅁权䑃䅂䅁允䅁䅁䅅䅁佁䅁䄴䅁㑁䑁䅣杌ㅁ䑁䅅䅏䅁䅁杷允䅁䅁䅑䅁䑁䅁䅷䅁䭁䩁䔰䅁䭁佁䬰䅁䭁䥁䕕䅁䉁䅁䅁允䅁䅁䅕呕汴䵓娱䐴䴸䅉䅅䅁䕁䅁䅁睁䵁䅁䅁权敃䅂䅁权瑄权䅁权䙃䅂䅁允䅁䅁䅅䅁䙁䝁汄䌰扌攫⼴䍄䉁䅁䅁䅂䅁䅁䅍䅄䅁䅁䅯兂䅕䅁䅯䄶䅯䅁䅯䅣䅑䅁䅅䅁䉁䅁䅁杄佁䅁䅁免硁䍁䄴杍㑁䑁䅑䅁䵁䅉䅅䅁䕁䅁䅁睁䵁䅁䅁权硃䅂䅁权潄权䅁权㙂䅂䅁允䅁䅁䅅䅁佁䅁䅷䅁㕁䍁䄴䅏睁䑁䅣䅁䵁䅉䅅䅁䕁䅁䅁睁䵁䅁䅁权楄䅂䅁权灄权䅁权硂䅂䅁允䅁䅁䅅䅁䙁䅁䅁䅁䅃倲䅄䍄䉁䅁䅁䅂䅁䅁䅍䅄䅁䅁䅯睎䅕䅁䅯儷䅯䅁䅯䅣䅑䅁䅅䅁䉁䅁䅁兂癁匳䝑婧湘睐杷允䅁䅁䅑䅁䑁䅁䅷䅁䭁䱁䕅䅁䭁佁䭧䅁䭁䥁䕕䅁䉁䅁䅁允䅁䅁䄴权䅁䑁䅉杌ぁ䑁䅙䅁䵁䅉䅅䅁䕁䅁䅁睁䵁䅁䅁权䩁兂䅁权湄权䅁权療䅂䅁允䅁䅁䅅䅁䙁䍁儫㥖噎住⽳䍄䉁䅁䅁䅂䅁䅁䅍䅄䅁䅁䅯杸䅑䅁䅯䄶䅯䅁䅯睢䅑䅁䅅䅁䉁䅁䅁杄佁䅁䅁免睁䍁䄴兎祁䑁䅅䅁䵁䅉䅅䅁䕁䅁䅁睁䵁䅁䅁权㉁兂䅁权牄权䅁权㥂䅂䅁允䅁䅁䅅䅁佁䉁䅉䅁穁䑁䅉兎ぁ䑁䅑免ぁ䑁䅕䅁䵁䅉䅅䅁䕁䅁䅁睁䵁䅁䅁权䝄䅂䅁权潄权䅁权睂䅂䅁允䅁䅁䅅䅁佁䅁䄴䅁祁䑁䅑杌ㅁ䑁䅫䅏䅁䅁杷允䅁䅁䅑䅁䑁䅁䅷䅁䭁䱁䕫䅁䭁佁䭧䅁䭁䝁䔰䅁䉁䅁䅁允䅁䅁䅯睒䅁䅁杷允䅁䅁䅑䅁䑁䅁䅷䅁䭁䱁䕫䅁䭁佁䭧䅁䭁䡁䕯䅁䉁䅁䅁允䅁䅁䄴杄䅁䑁䅉䅏畁䑁䅁李㑁䅁䅁䍄䉁䅁䅁䅂䅁䅁䅍䅄䅁䅁䅯兆䅙䅁䅯朵䅯䅁䅯䅣䅑䅁䅅䅁䉁䅁䅁杄䵁䅁䅁䅎畁䑁䅁䅏祁䅁䅁䍄䉁䅁䅁䅂䅁䅁䅍䅄䅁䅁䅯眰䅕䅁䅯儷䅯䅁䅯睧䅑䅁䅅䅁䉁䅁䅁兂䑄匹捨㡪摌睐杷允䅁䅁䅑䅁䑁䅁䅷䅁䭁䱁䕫䅁䭁佁䭧䅁䭁䥁䕕䅁䉁䅁䅁允䅁䅁䄴杄䅁䑁䅉睎畁䑁䅅睍㑁䅁䅁䍄䉁䅁䅁䅂䅁䅁䅍䅄䅁䅁䅯光䅕䅁䅯儶䅯䅁䅯来䅑䅁䅅䅁䉁䅁䅁兂䅁䅁䅁䕴卅兑杷允䅁䅁䅑䅁䑁䅁䅷䅁䭁偁䕅䅁䭁佁䭧䅁䭁佁䭷䅁䉁䅁䅁允䅁䅁䅯睒䅁䅁杷允䅁䅁䅑䅁䑁䅁䅷䅁䭁偁䕅䅁䭁佁䭧䅁䭁䝁䔰䅁䉁䅁䅁允䅁䅁䅯睒䅁䅁杷允䅁䅁䅑䅁䑁䅁䅷䅁䭁䩁䙑䅁䭁佁䭧䅁䭁䝁䔰䅁䉁䅁䅁允䅁䅁䅯睒䅁䅁杷允䅁䅁䅑䅁䑁䅁䅷䅁䭁偁䕅䅁䭁佁䭧䅁䭁䡁䕅䅁䉁䅁䅁允䅁䅁䅯睒䅁䅁杷允䅁䅁䅑䅁䑁䅁䅷䅁䭁䅁䝧䅁䭁佁䭧䅁䭁佁䭷䅁䉁䅁䅁允䅁䅁䅯睒䅁䅁杷允䅁䅁䅑䅁䑁䅁䅷䅁䭁䡁䙑䅁䭁佁䬰䅁䭁䥁䕕䅁䉁䅁䅁允䅁䅁䅕䬸䝦穓䩥吴䴸䅉䅅䅁䕁䅁䅁睁䵁䅁䅁权桃兂䅁权牄权䅁权㙂䅂䅁允䅁䅁䅅䅁佁䉁䅑䅁硁䑁䅁睍硁䑁䅁䅍睁䑁䅁䅍䅁䅁杷允䅁䅁䅑䅁䑁䅁䅷䅁䭁䕁䘸䅁䭁佁䭙䅁䭁䡁䕁䅁䉁䅁䅁允䅁䅁䄴䅄䅁䑁䅅杌㉁䑁䅑兎䅁䅁杷允䅁䅁䅑䅁䑁䅁䅷䅁䭁䱁䙕䅁䭁佁䭳䅁䭁䝁䔸䅁䉁䅁䅁允䅁䅁䄴䅆䅁䑁䅅免穁䑁䅣睍ぁ䑁䅉兏㕁䅁䅁䍄䉁䅁䅁䅂䅁䅁䅍䅄䅁䅁䅯眳䅑䅁䅯䄶䅯䅁䅯兢䅑䅁䅅䅁䉁䅁䅁权䡂䅁䅁䍄䉁䅁䅁䅂䅁䅁䅍䅄䅁䅁䅯关䅑䅁䅯儶䅯䅁䅯全䅑䅁䅅䅁䉁䅁䅁兂䅁䅁䅁䥑䠸具杷允䅁䅁䅑䅁䑁䅁䅷䅁䭁䙁䘴䅁䭁佁䬴䅁䭁䡁䔰䅁䉁䅁䅁允䅁䅁䅕䅁䅁䅁奁䔰䵁䅉䅅䅁䕁䅁䅁睁䵁䅁䅁权晄䅂䅁权潄权䅁权療䅂䅁允䅁䅁䅅䅁佁䅁䅷䅁ぁ䍁䄴睎㑁䑁䅧䅁䵁䅉䅅䅁䕁䅁䅁睁䵁䅁䅁权㥁兂䅁权湄权䅁权㙂䅂䅁允䅁䅁䅅䅁䙁䑁䩥坑汄䍫䅖䍄䉁䅁䅁䅂䅁䅁䅍䅄䅁䅁䅯李䅕䅁䅯䄶䅯䅁䅯䄷䅯䅁䅅䅁䉁䅁䅁权䡂䅁䅁䍄䉁䅁䅁䅂䅁䅁䅍䅄䅁䅁䅯䄶䅕䅁䅯朵䅯䅁䅯兣䅑䅁䅅䅁䉁䅁䅁杄䵁䅁䅁睍畁䑁䅫䅎㉁䅁䅁䍄䉁䅁䅁䅂䅁䅁䅍䅄䅁䅁䅯睓䅕䅁䅯䄶䅯䅁䅯全䅑䅁䅅䅁䉁䅁䅁杄佁䅁䅁睍硁䍁䄴杍㍁䑁䅙䅁䵁䅉䅅䅁䕁䅁䅁睁䵁䅁䅁权㉁兂䅁权潄权䅁权瑂䅂䅁允䅁䅁䅅䅁䭁䕁䅣䅁䵁䅉䅅䅁䕁䅁䅁睁䵁䅁䅁权浃䅂䅁权瑄权䅁权㥂䅂䅁允䅁䅁䅅䅁䙁䕁卉兘奪畏⽉䍄䉁䅁䅁䅂䅁䅁䅍䅄䅁䅁䅯䄸䅕䅁䅯䄶䅯䅁䅯䅣䅑䅁䅅䅁䉁䅁䅁杄䵁䅁䅁睍畁䑁䅫兎㑁䅁䅁䍄䉁䅁䅁䅂䅁䅁䅍䅄䅁䅁䅯李䅕䅁䅯䄶䅯䅁䅯兦䅑䅁䅅䅁䉁䅁䅁杄䭁䅁䅁䅏畁䑁䅣睎䅁䅁杷允䅁䅁䅑䅁䑁䅁䅷䅁䭁䭁䕧䅁䭁佁䭧䅁䭁佁䭷䅁䉁䅁䅁允䅁䅁䅯睒䅁䅁杷允䅁䅁䅑䅁䑁䅁䅷䅁䭁䭁䕯䅁䭁佁䭧䅁䭁佁䭷䅁䉁䅁䅁允䅁䅁䅯睒䅁䅁杷允䅁䅁䅑䅁䑁䅁䅷䅁䭁䭁䕧䅁䭁佁䭧䅁䭁䡁䕯䅁䉁䅁䅁允䅁䅁䄴䅄䅁䑁䅅睍畁䑁䅅睍䅁䅁杷允䅁䅁䅑䅁䑁䅁䅷䅁䭁佁䕕䅁䭁佁䬰䅁䭁䡁䕁䅁䉁䅁䅁允䅁䅁䅕偫楍砸噦樸䴸䅉䅅䅁䕁䅁䅁睁䵁䅁䅁权呃䅂䅁权牄权䅁权䑃䅂䅁允䅁䅁䅅䅁佁䉁䅉䅁㉁䑁䅁兎㉁䑁䅕䅎㑁䑁䅍䅁䵁䅉䅅䅁䕁䅁䅁睁䵁䅁䅁权潃䅂䅁权潄权䅁权硂䅂䅁允䅁䅁䅅䅁佁䅁䅷䅁㕁䍁䄴睍㍁䑁䅅䅁䵁䅉䅅䅁䕁䅁䅁睁䵁䅁䅁权灃䅂䅁权潄权䅁权硂䅂䅁允䅁䅁䅅䅁佁䅁䄴䅁硁䑁䅧杌㕁䑁䅉杍䅁䅁杷允䅁䅁䅑䅁䑁䅁䅷䅁䭁䱁䙁䅁䭁佁䭳䅁䭁䡁䔰䅁䉁䅁䅁允䅁䅁䄴杅䅁䑁䅕兎㉁䑁䅑䅎穁䑁䅁免䅁䅁杷允䅁䅁䅑䅁䑁䅁䅷䅁䭁䭁䕫䅁䭁佁䭧䅁䭁䥁䕕䅁䉁䅁䅁允䅁䅁䄴杄䅁䑁䅍免畁䑁䅁李硁䅁䅁䍄䉁䅁䅁䅂䅁䅁䅍䅄䅁䅁䅯東䅑䅁䅯䄶䅯䅁䅯全䅑䅁䅅䅁䉁䅁䅁杄佁䅁䅁杍㍁䍁䄴䅎ぁ䑁䅧䅁䵁䅉䅅䅁䕁䅁䅁睁䵁䅁䅁权晄兂䅁权潄权䅁权㥂䅂䅁允䅁䅁䅅䅁佁䅁䄴䅁㉁䑁䅙杌㉁䑁䅙杍䅁䅁杷允䅁䅁䅑䅁䑁䅁䅷䅁䭁䱁䙉䅁䭁佁䭫䅁䭁䡁䕯䅁䉁䅁䅁允䅁䅁䅕䅁䅁䵁㑁ぃ䵅䅉䅅䅁䕁䅁䅁睁䵁䅁䅁权捂兂䅁权浄权䅁权䙃䅂䅁允䅁䅁䅅䅁佁䅁䅷䅁硁䍁䄴䅎ㅁ䑁䅍䅁䵁䅉䅅䅁䕁䅁䅁睁䵁䅁䅁权㥁兂䅁权潄权䅁权硂䅂䅁允䅁䅁䅅䅁佁䅁䄴䅁硁䑁䅑杌㉁䑁䅅䅏䅁䅁杷允䅁䅁䅑䅁䑁䅁䅷䅁䭁䭁䙣䅁䭁佁䭫䅁䭁䝁䔸䅁䉁䅁䅁允䅁䅁䅕䅁䅁䕁偃唵䵁䅉䅅䅁䕁䅁䅁睁䵁䅁䅁权桂兂䅁权湄权䅁权瑂䅂䅁允䅁䅁䅅䅁䭁䕁䅣䅁䵁䅉䅅䅁䕁䅁䅁睁䵁䅁䅁权䡄兂䅁权浄权䅁权瑂䅂䅁允䅁䅁䅅䅁佁䅁䅷䅁祁䍁䄴杍硁䑁䅅䅁䵁䅉䅅䅁䕁䅁䅁睁䵁䅁䅁权㉃兂䅁权灄权䅁权瑂䅂䅁允䅁䅁䅅䅁䙁䅁䅁䅁潂刲䉶䍄䉁䅁䅁䅂䅁䅁䅍䅄䅁䅁䅯睆䅕䅁䅯䄶䅯䅁䅯兦䅑䅁䅅䅁䉁䅁䅁杄佁䅁䅁免㑁䍁䄴䅎硁䑁䅫䅁䵁䅉䅅䅁䕁䅁䅁睁䵁䅁䅁权䍁杂䅁权瑄权䅁权䑃䅂䅁允䅁䅁䅅䅁䙁䉁癳匳䝑十䅢䍄䉁䅁䅁䅂䅁䅁䅍䅄䅁䅁䅯睉䅕䅁䅯䄶䅯䅁䅯䄷䅯䅁䅅䅁䉁䅁䅁权䡂䅁䅁䍄䉁䅁䅁䅂䅁䅁䅍䅄䅁䅁䅯杉䅕䅁䅯眶䅯䅁䅯䄷䅯䅁䅅䅁䉁䅁䅁权䡂䅁䅁䍄䉁䅁䅁䅂䅁䅁䅍䅄䅁䅁䅯兲䅑䅁䅯眶䅯䅁䅯䅣䅑䅁䅅䅁䉁䅁䅁杄啁䅁䅁䅎睁䑁䅧免睁䑁䅅睎㍁䑁䅉䅁䵁䅉䅅䅁䕁䅁䅁睁䵁䅁䅁权十兂䅁权牄权䅁权㙂䅂䅁允䅁䅁䅅䅁佁䉁䅑䅁硁䑁䅁李穁䑁䅣杍睁䑁䅁䅍䅁䅁杷允䅁䅁䅑䅁䑁䅁䅷䅁䭁䭁䙯䅁䭁佁䭫䅁䭁䡁䕯䅁䉁䅁䅁允䅁䅁䅕䅁䅁䵁䑄唶䵁䅉䅅䅁䕁䅁䅁睁䵁䅁䅁权䉁杂䅁权潄权䅁权䑃䅂䅁允䅁䅁䅅䅁佁䅁䄴䅁㑁䑁䅍杌㍁䑁䅣䅎䅁䅁杷允䅁䅁䅑䅁䑁䅁䅷䅁䭁䍁䙍䅁䭁佁䭧䅁䭁䡁䕅䅁䉁䅁䅁允䅁䅁䄴杄䅁䑁䅕免畁䑁䅙䅏祁䅁䅁䍄䉁䅁䅁䅂䅁䅁䅍䅄䅁䅁䅯充䅕䅁䅯䄶䅯䅁䅯兢䅑䅁䅅䅁䉁䅁䅁权䡂䅁䅁䍄䉁䅁䅁䅂䅁䅁䅍䅄䅁䅁䅯睭䅕䅁䅯眶䅯䅁䅯来䅑䅁䅅䅁䉁䅁䅁杄十䅁䅁兎㉁䑁䅙免祁䑁䅣䅍ㅁ䅁䅁䍄䉁䅁䅁䅂䅁䅁䅍䅄䅁䅁䅯允䅕䅁䅯儶䅯䅁䅯兦䅑䅁䅅䅁䉁䅁䅁兂䅁䅁䅁䵉瑪䅑杷允䅁䅁䅑䅁䑁䅁䅷䅁䭁䉁䙅䅁䭁佁䭧䅁䭁䥁䕍䅁䉁䅁䅁允䅁䅁䄴杄䅁䑁䅅李畁䑁䅁兎祁䅁䅁䍄䉁䅁䅁䅂䅁䅁䅍䅄䅁䅁䅯䅴䅑䅁䅯儷䅯䅁䅯来䅑䅁䅅䅁䉁䅁䅁兂卄晋㙇㔯䍹睐杷允䅁䅁䅑䅁䑁䅁䅷䅁䭁䩁䕷䅁䭁佁䭧䅁䭁䡁䕁䅁䉁䅁䅁允䅁䅁䅯睒䅁䅁杷允䅁䅁䅑䅁䑁䅁䅷䅁䭁䵁䕑䅁䭁佁䭳䅁䭁䥁䕕䅁䉁䅁䅁允䅁䅁䄴杅䅁䑁䅫李祁䑁䅕免㑁䑁䅑䅎䅁䅁杷允䅁䅁䅑䅁䑁䅁䅷䅁䭁䩁䕷䅁䭁佁䭧䅁䭁䡁䔰䅁䉁䅁䅁允䅁䅁䅯睒䅁䅁杷允䅁䅁䅑䅁䑁䅁䅷䅁䭁䥁䕣䅁䭁佁䭧䅁䭁佁䭷䅁䉁䅁䅁允䅁䅁䅯睒䅁䅁杷允䅁䅁䅑䅁䑁䅁䅷䅁䭁䙁䙳䅁䭁佁䬰䅁䭁䝁䔸䅁䉁䅁䅁允䅁䅁䅕义兢㕖䵒稷䴸䅉䅅䅁䕁䅁䅁睁䵁䅁䅁权灄兂䅁权畄权䅁权䙃䅂䅁允䅁䅁䅅䅁䙁䅁䅁䅁ぁ档䉔䍄䉁䅁䅁䅂䅁䅁䅍䅄䅁䅁䅯眹䅑䅁䅯儷䅯䅁䅯来䅑䅁䅅䅁䉁䅁䅁兂歂稶瑲杙偁䅑杷允䅁䅁䅑䅁䑁䅁䅷䅁䭁䥁䕣䅁䭁佁䭧䅁䭁䡁䕯䅁䉁䅁䅁允䅁䅁䄴杄䅁䑁䅣杍畁䑁䅧兎祁䅁䅁䍄䉁䅁䅁䅂䅁䅁䅍䅄䅁䅁䅯䄯䅕䅁䅯儶䅯䅁䅯睧䅑䅁䅅䅁䉁䅁䅁兂䅁䅁䅁䙷㍄䅑杷允䅁䅁䅑䅁䑁䅁䅷䅁䭁䍁䙑䅁䭁佁䭳䅁䭁䡁䕯䅁䉁䅁䅁允䅁䅁䄴䅆䅁䑁䅅免穁䑁䅍兏ぁ䑁䅁兏祁䅁䅁䍄䉁䅁䅁䅂䅁䅁䅍䅄䅁䅁䅯杮䅑䅁䅯䄶䅯䅁䅯睧䅑䅁䅅䅁䉁䅁䅁杄佁䅁䅁睍穁䍁䄴䅏祁䑁䅧䅁䵁䅉䅅䅁䕁䅁䅁睁䵁䅁䅁权䡃䅂䅁权潄权䅁权睂䅂䅁允䅁䅁䅅䅁佁䅁䄴䅁㍁䑁䅑杌ㅁ䑁䅁免䅁䅁杷允䅁䅁䅑䅁䑁䅁䅷䅁䭁䥁䕣䅁䭁佁䭧䅁䭁䡁䕅䅁䉁䅁䅁允䅁䅁䄴杄䅁䑁䅣兎畁䑁䅁免ぁ䅁䅁䍄䉁䅁䅁䅂䅁䅁䅍䅄䅁䅁䅯䅶䅕䅁䅯眶䅯䅁䅯兦䅑䅁䅅䅁䉁䅁䅁杄十䅁䅁李㍁䑁䅑䅍硁䑁䅙免㑁䅁䅁䍄䉁䅁䅁䅂䅁䅁䅍䅄䅁䅁䅯䄲䅕䅁䅯眵䅯䅁䅯兢䅑䅁䅅䅁䉁䅁䅁权䡂䅁䅁䍄䉁䅁䅁䅂䅁䅁䅍䅄䅁䅁䅯睰䅑䅁䅯儷䅯䅁䅯睢䅑䅁䅅䅁䉁䅁䅁兂剁䵢ㅓ汯㕄睐杷允䅁䅁䅑䅁䑁䅁䅷䅁䭁䥁䕣䅁䭁佁䭧䅁䭁䡁䔰䅁䉁䅁䅁允䅁䅁䄴杄䅁䑁䅣杍畁䑁䅕杍㕁䅁䅁䍄䉁䅁䅁䅂䅁䅁䅍䅄䅁䅁䅯兒䅕䅁䅯䄶䅯䅁䅯䄷䅯䅁䅅䅁䉁䅁䅁权䡂䅁䅁䍄䉁䅁䅁䅂䅁䅁䅍䅄䅁䅁䅯䅸䅑䅁䅯儶䅯䅁䅯全䅑䅁䅅䅁䉁䅁䅁兂䅁䅁䅁䨴⽪䅷杷允䅁䅁䅑䅁䑁䅁䅷䅁䭁䱁䕁䅁䭁佁䭳䅁䭁䡁䕯䅁䉁䅁䅁允䅁䅁䄴杅䅁䑁䅣免硁䑁䅫䅏睁䑁䅁䅍䅁䅁杷允䅁䅁䅑䅁䑁䅁䅷䅁䭁䥁䙙䅁䭁佁䭳䅁䭁䝁䔰䅁䉁䅁䅁允䅁䅁䄴䅆䅁䑁䅉李㑁䑁䅁杍㑁䑁䅁䅍睁䅁䅁䍄䉁䅁䅁䅂䅁䅁䅍䅄䅁䅁䅯眲䅑䅁䅯䄶䅯䅁䅯䄷䅯䅁䅅䅁䉁䅁䅁权䡂䅁䅁䍄䉁䅁䅁䅂䅁䅁䅍䅄䅁䅁䅯䅮䅑䅁䅯眵䅯䅁䅯全䅑䅁䅅䅁䉁䅁䅁兂呃畴穕ㅥ䕫䅷杷允䅁䅁䅑䅁䑁䅁䅷䅁䭁䕁䙷䅁䭁佁䬰䅁䭁䥁䕕䅁䉁䅁䅁允䅁䅁䅕楄礲敮渫橸䴸䅉䅅䅁䕁䅁䅁睁䵁䅁䅁权畄兂䅁权牄权䅁权䑃䅂䅁允䅁䅁䅅䅁佁䉁䅉䅁㍁䑁䅑免睁䑁䅁䅍睁䑁䅁䅁䵁䅉䅅䅁䕁䅁䅁睁䵁䅁䅁权扄䅂䅁权潄权䅁权㙂䅂䅁允䅁䅁䅅䅁佁䅁䄴䅁硁䑁䅣杌㍁䑁䅑李䅁䅁杷允䅁䅁䅑䅁䑁䅁䅷䅁䭁乁䕳䅁䭁佁䭧䅁䭁䥁䕕䅁䉁䅁䅁允䅁䅁䄴䅄䅁䑁䅅杌ㅁ䑁䅅兏䅁䅁杷允䅁䅁䅑䅁䑁䅁䅷䅁䭁偁䙉䅁䭁佁䭳䅁䭁䡁䕯䅁䉁䅁䅁允䅁䅁䄴杅䅁䑁䅫李祁䑁䅁䅍睁䑁䅁䅍䅁䅁杷允䅁䅁䅑䅁䑁䅁䅷䅁䭁䵁䕯䅁䭁佁䭧䅁䭁䝁䔰䅁䉁䅁䅁允䅁䅁䄴杄䅁䑁䅅杍畁䑁䅕免㕁䅁䅁䍄䉁䅁䅁䅂䅁䅁䅍䅄䅁䅁䅯睵䅕䅁䅯朵䅯䅁䅯䄷䅯䅁䅅䅁䉁䅁䅁权䡂䅁䅁䍄䉁䅁䅁䅂䅁䅁䅍䅄䅁䅁䅯杹䅑䅁䅯䄶䅯䅁䅯来䅑䅁䅅䅁䉁䅁䅁杄佁䅁䅁免穁䍁䄴免穁䑁䅧䅁䵁䅉䅅䅁䕁䅁䅁睁䵁䅁䅁权䅂兂䅁权潄权䅁权睂䅂䅁允䅁䅁䅅䅁佁䅁䄴䅁硁䑁䅧杌㍁䑁䅣兏䅁䅁杷允䅁䅁䅑䅁䑁䅁䅷䅁䭁偁䕫䅁䭁佁䭧䅁䭁䡁䕯䅁䉁䅁䅁允䅁䅁䄴杄䅁䑁䅉免畁䑁䅙䅎ㅁ䅁䅁䍄䉁䅁䅁䅂䅁䅁䅍䅄䅁䅁䅯儫䅑䅁䅯䄶䅯䅁䅯全䅑䅁䅅䅁䉁䅁䅁杄佁䅁䅁杍硁䍁䄴免睁䑁䅫䅁䵁䅉䅅䅁䕁䅁䅁睁䵁䅁䅁权歂兂䅁权潄权䅁权㥂䅂䅁允䅁䅁䅅䅁佁䅁䅷䅁ㅁ䍁䄴䅏ㅁ䑁䅍䅁䵁䅉䅅䅁䕁䅁䅁睁䵁䅁䅁权睃䅂䅁权湄权䅁权㥂䅂䅁允䅁䅁䅅䅁䙁䩁畨潅䅐楓䅚䍄䉁䅁䅁䅂䅁䅁䅍䅄䅁䅁䅯䅦䅕䅁䅯儶䅯䅁䅯䅣䅑䅁䅅䅁䉁䅁䅁兂䅁䅁䅁乷䔸兑杷允䅁䅁䅑䅁䑁䅁䅷䅁䭁䩁䕙䅁䭁佁䭧䅁䭁䝁䔸䅁䉁䅁䅁允䅁䅁䄴杄䅁䑁䅉睍畁䑁䅍睍㑁䅁䅁䍄䉁䅁䅁䅂䅁䅁䅍䅄䅁䅁䅯䅧䅕䅁䅯朵䅯䅁䅯来䅑䅁䅅䅁䉁䅁䅁杄䵁䅁䅁䅍畁䑁䅣䅍㕁䅁䅁䍄䉁䅁䅁䅂䅁䅁䅍䅄䅁䅁䅯兆䅙䅁䅯䄶䅯䅁䅯睢䅑䅁䅅䅁䉁䅁䅁杄佁䅁䅁杍穁䍁䄴李㉁䑁䅙䅁䵁䅉䅅䅁䕁䅁䅁睁䵁䅁䅁权坃䅂䅁权潄权䅁权㙂䅂䅁允䅁䅁䅅䅁佁䅁䄴䅁穁䑁䅣杌㉁䑁䅁睍䅁䅁杷允䅁䅁䅑䅁䑁䅁䅷䅁䭁佁䙍䅁䭁佁䭣䅁䭁佁䭷䅁䉁䅁䅁允䅁䅁䅯睒䅁䅁杷允䅁䅁䅑䅁䑁䅁䅷䅁䭁䩁䕙䅁䭁佁䭧䅁䭁䡁䕅䅁䉁䅁䅁允䅁䅁䄴杄䅁䑁䅍兎畁䑁䅣兎ぁ䅁䅁䍄䉁䅁䅁䅂䅁䅁䅍䅄䅁䅁䅯眵䅑䅁䅯眶䅯䅁䅯睢䅑䅁䅅䅁䉁䅁䅁杄十䅁䅁李穁䑁䅉䅎ㅁ䑁䅁䅍㉁䅁䅁䍄䉁䅁䅁䅂䅁䅁䅍䅄䅁䅁䅯杯䅑䅁䅯䄶䅯䅁䅯兢䅑䅁䅅䅁䉁䅁䅁杄佁䅁䅁睍穁䍁䄴李硁䑁䅣䅁䵁䅉䅅䅁䕁䅁䅁睁䵁䅁䅁权⭃䅂䅁权湄权䅁权療䅂䅁允䅁䅁䅅䅁䙁䭁敵䅱䍓杷䅴䍄䉁䅁䅁䅂䅁䅁䅍䅄䅁䅁䅯杯䅕䅁䅯朷䅯䅁䅯兦䅑䅁䅅䅁䉁䅁䅁权䡂䅁䅁䍄䉁䅁䅁䅂䅁䅁䅍䅄䅁䅁䅯䅫䅑䅁䅯儷䅯䅁䅯兦䅑䅁䅅䅁䉁䅁䅁兂佁扌摋㘷䩣䅑杷允䅁䅁䅑䅁䑁䅁䅷䅁䭁䉁䙕䅁䭁佁䭧䅁䭁䝁䔸䅁䉁䅁䅁允䅁䅁䄴䅄䅁䑁䅍杌㉁䑁䅉李䅁䅁杷允䅁䅁䅑䅁䑁䅁䅷䅁䭁䉁䙕䅁䭁佁䭧䅁䭁䡁䕯䅁䉁䅁䅁允䅁䅁䄴䅄䅁䑁䅑杌祁䑁䅑兏䅁䅁杷允䅁䅁䅑䅁䑁䅁䅷䅁䭁䉁䙕䅁䭁佁䭧䅁䭁䡁䕁䅁䉁䅁䅁允䅁䅁䄴䅄䅁䑁䅍杌㑁䑁䅧睎䅁䅁杷允䅁䅁䅑䅁䑁䅁䅷䅁䭁佁䔰䅁䭁佁䭣䅁䭁䡁䔰䅁䉁䅁䅁允䅁䅁䅕㑈牘払敩ぉ䵁䅉䅅䅁䕁䅁䅁睁䵁䅁䅁权噁兂䅁权潄权䅁权䑃䅂䅁允䅁䅁䅅䅁佁䅁䅷䅁ㅁ䍁䄴杍祁䑁䅕䅁䵁䅉䅅䅁䕁䅁䅁睁䵁䅁䅁权䅄䅂䅁权瑄权䅁权䙃䅂䅁允䅁䅁䅅䅁䙁䉁畓⭒㙆偆⽉䍄䉁䅁䅁䅂䅁䅁䅍䅄䅁䅁䅯杏䅕䅁䅯朵䅯䅁䅯兦䅑䅁䅅䅁䉁䅁䅁杄䵁䅁䅁䅍畁䑁䅧杍祁䅁䅁䍄䉁䅁䅁䅂䅁䅁䅍䅄䅁䅁䅯睦䅕䅁䅯䄶䅯䅁䅯睢䅑䅁䅅䅁䉁䅁䅁杄䵁䅁䅁兏畁䑁䅕杍ㅁ䅁䅁䍄䉁䅁䅁䅂䅁䅁䅍䅄䅁䅁䅯杆䅕䅁䅯朵䅯䅁䅯䄷䅯䅁䅅䅁䉁䅁䅁权䡂䅁䅁䍄䉁䅁䅁䅂䅁䅁䅍䅄䅁䅁䅯䅚䅕䅁䅯眵䅯䅁䅯兣䅑䅁䅅䅁䉁䅁䅁兂㙃兓䍷㑋䩣䅑杷允䅁䅁䅑䅁䑁䅁䅷䅁䭁䙁䙫䅁䭁佁䬰䅁䭁䥁䕍䅁䉁䅁䅁允䅁䅁䅕䉲慸䑚晶稴䴸䅉䅅䅁䕁䅁䅁睁䵁䅁䅁权㉄兂䅁权瑄权䅁权䙃䅂䅁允䅁䅁䅅䅁䙁䉁愱䑚晶㥔⽕䍄䉁䅁䅁䅂䅁䅁䅍䅄䅁䅁䅯杇䅕䅁䅯䄶䅯䅁䅯睧䅑䅁䅅䅁䉁䅁䅁权䡂䅁䅁䍄䉁䅁䅁䅂䅁䅁䅍䅄䅁䅁䅯䄶䅕䅁䅯儷䅯䅁䅯全䅑䅁䅅䅁䉁䅁䅁兂䭂䅄牉硨㥢睐杷允䅁䅁䅑䅁䑁䅁䅷䅁䭁䱁䔸䅁䭁佁䬰䅁䭁䥁䕍䅁䉁䅁䅁允䅁䅁䅕歲桦桥畓吹䴸䅉䅅䅁䕁䅁䅁睁䵁䅁䅁权汃䅂䅁权湄权䅁权䑃䅂䅁允䅁䅁䅅䅁䙁䱁穢搯㑒昶⽯䍄䉁䅁䅁䅂䅁䅁䅍䅄䅁䅁䅯儳䅑䅁䅯䄶䅯䅁䅯睢䅑䅁䅅䅁䉁䅁䅁杄佁䅁䅁免㕁䍁䄴免ㅁ䑁䅣䅁䵁䅉䅅䅁䕁䅁䅁睁䵁䅁䅁权潄䅂䅁权畄权䅁权獄权䅁允䅁䅁䅅䅁䭁䕁䅣䅁䵁䅉䅅䅁䕁䅁䅁睁䵁䅁䅁权摄䅂䅁权潄权䅁权㥂䅂䅁允䅁䅁䅅䅁佁䅁䄴䅁祁䑁䅍杌ㅁ䑁䅑兏䅁䅁杷允䅁䅁䅑䅁䑁䅁䅷䅁䭁䡁䙫䅁䭁佁䭧䅁䭁䥁䕍䅁䉁䅁䅁允䅁䅁䄴杄䅁䑁䅍杍畁䑁䅧䅍祁䅁䅁䍄䉁䅁䅁䅂䅁䅁䅍䅄䅁䅁䅯睃䅙䅁䅯䄶䅯䅁䅯睢䅑䅁䅅䅁䉁䅁䅁权䡂䅁䅁䍄䉁䅁䅁䅂䅁䅁䅍䅄䅁䅁䅯眵䅑䅁䅯䄶䅯䅁䅯兢䅑䅁䅅䅁䉁䅁䅁杄佁䅁䅁䅎ぁ䍁䄴杍祁䑁䅙䅁䵁䅉䅅䅁䕁䅁䅁睁䵁䅁䅁权時兂䅁权浄权䅁权㥂䅂䅁允䅁䅁䅅䅁佁䅁䅷䅁硁䍁䄴䅏ㅁ䑁䅫䅁䵁䅉䅅䅁䕁䅁䅁睁䵁䅁䅁权湄䅂䅁权潄权䅁权療䅂䅁允䅁䅁䅅䅁佁䅁䄴䅁硁䑁䅙杌睁䑁䅍李䅁䅁杷允䅁䅁䅑䅁䑁䅁䅷䅁䭁䙁䘴䅁䭁佁䭣䅁䭁䥁䕍䅁䉁䅁䅁允䅁䅁䅕㥌欰潂噇い䵁䅉䅅䅁䕁䅁䅁睁䵁䅁䅁权煃兂䅁权灄权䅁权療䅂䅁允䅁䅁䅅䅁䙁䅁䅁䅁权佊䄹䍄䉁䅁䅁䅂䅁䅁䅍䅄䅁䅁䅯䅺䅑䅁䅯朷䅯䅁䅯兣䅑䅁䅅䅁䉁䅁䅁兂䅁䅁䅁䩵剙兑杷允䅁䅁䅑䅁䑁䅁䅷䅁䭁乁䘰䅁䭁佁䭳䅁䭁䡁䔰䅁䉁䅁䅁允䅁䅁䄴䅆䅁䑁䅉睍祁䑁䅙䅍睁䑁䅁䅍睁䅁䅁䍄䉁䅁䅁䅂䅁䅁䅍䅄䅁䅁䅯眵䅑䅁䅯䄶䅯䅁䅯䅣䅑䅁䅅䅁䉁䅁䅁杄佁䅁䅁睍㍁䍁䄴䅎穁䑁䅣䅁䵁䅉䅅䅁䕁䅁䅁睁䵁䅁䅁权乄兂䅁权灄权䅁权睂䅂䅁允䅁䅁䅅䅁䙁䅁䅁䅁睂昹䅒䍄䉁䅁䅁䅂䅁䅁䅍䅄䅁䅁䅯允䅙䅁䅯眶䅯䅁䅯兢䅑䅁䅅䅁䉁䅁䅁权䡂䅁䅁䍄䉁䅁䅁䅂䅁䅁䅍䅄䅁䅁䅯杹䅕䅁䅯儷䅯䅁䅯兣䅑䅁䅅䅁䉁䅁䅁兂呄坔光䑗ね睐杷允䅁䅁䅑䅁䑁䅁䅷䅁䭁䉁䘰䅁䭁佁䬰䅁䭁䝁䔰䅁䉁䅁䅁允䅁䅁䅯睒䅁䅁杷允䅁䅁䅑䅁䑁䅁䅷䅁䭁䅁䙫䅁䭁佁䭧䅁䭁䡁䕯䅁䉁䅁䅁允䅁䅁䅯睒䅁䅁杷允䅁䅁䅑䅁䑁䅁䅷䅁䭁䙁䙅䅁䭁佁䭳䅁䭁佁䭷䅁䉁䅁䅁允䅁䅁䅯睒䅁䅁杷允䅁䅁䅑䅁䑁䅁䅷䅁䭁䅁䝳䅁䭁佁䭣䅁䭁䥁䕍䅁䉁䅁䅁允䅁䅁䅕焯剅䩚偸樯䴸䅉䅅䅁䕁䅁䅁睁䵁䅁䅁权祃䅂䅁权潄权䅁权㙂䅂䅁允䅁䅁䅅䅁佁䅁䄴䅁穁䑁䅁杌㕁䑁䅁兏䅁䅁杷允䅁䅁䅑䅁䑁䅁䅷䅁䭁䅁䙫䅁䭁佁䭧䅁䭁䥁䕕䅁䉁䅁䅁允䅁䅁䅯睒䅁䅁杷允䅁䅁䅑䅁䑁䅁䅷䅁䭁偁䔴䅁䭁佁䭧䅁䭁䡁䕯䅁䉁䅁䅁允䅁䅁䄴杄䅁䑁䅙兏畁䑁䅣兏穁䅁䅁䍄䉁䅁䅁䅂䅁䅁䅍䅄䅁䅁䅯兮䅑䅁䅯眶䅯䅁䅯兣䅑䅁䅅䅁䉁䅁䅁杄十䅁䅁䅏㉁䑁䅍䅎ぁ䑁䅫杍睁䅁䅁䍄䉁䅁䅁䅂䅁䅁䅍䅄䅁䅁䅯兴䅕䅁䅯眵䅯䅁䅯䅣䅑䅁䅅䅁䉁䅁䅁兂牁硨婢橺督䅑杷允䅁䅁䅑䅁䑁䅁䅷䅁䭁䩁䔴䅁䭁佁䭳䅁䭁䡁䕅䅁䉁䅁䅁允䅁䅁䄴杅䅁䑁䅙免祁䑁䅑䅏㑁䑁䅁䅍䅁䅁杷允䅁䅁䅑䅁䑁䅁䅷䅁䭁䩁䔸䅁䭁佁䭳䅁䭁䡁䕅䅁䉁䅁䅁允䅁䅁䄴杅䅁䑁䅙䅍硁䑁䅍睎睁䑁䅁䅍䅁䅁杷允䅁䅁䅑䅁䑁䅁䅷䅁䭁䭁䔴䅁䭁佁䭧䅁䭁䡁䕯䅁䉁䅁䅁允䅁䅁䄴杄䅁䑁䅅杍畁䑁䅁兏祁䅁䅁䍄䉁䅁䅁䅂䅁䅁䅍䅄䅁䅁䅯兌䅕䅁䅯儷䅯䅁䅯全䅑䅁䅅䅁䉁䅁䅁兂捃䍸睃浣剩睐杷允䅁䅁䅑䅁䑁䅁䅷䅁䭁偁䙫䅁䭁佁䭳䅁䭁䡁䕅䅁䉁䅁䅁允䅁䅁䄴䅆䅁䑁䅅䅎ㅁ䑁䅅李ぁ䑁䅧杍㉁䅁䅁䍄䉁䅁䅁䅂䅁䅁䅍䅄䅁䅁䅯睹䅑䅁䅯眶䅯䅁䅯全䅑䅁䅅䅁䉁䅁䅁杄十䅁䅁䅎祁䑁䅙睎祁䑁䅧䅎㑁䅁䅁䍄䉁䅁䅁䅂䅁䅁䅍䅄䅁䅁䅯䅴䅑䅁䅯䄶䅯䅁䅯睢䅑䅁䅅䅁䉁䅁䅁权䡂䅁䅁䍄䉁䅁䅁䅂䅁䅁䅍䅄䅁䅁䅯䄳䅑䅁䅯䄶䅯䅁䅯兢䅑䅁䅅䅁䉁䅁䅁权䡂䅁䅁䍄䉁䅁䅁䅂䅁䅁䅍䅄䅁䅁䅯杢䅕䅁䅯儷䅯䅁䅯兢䅑䅁䅅䅁䉁䅁䅁权䡂䅁䅁䍄䉁䅁䅁䅂䅁䅁䅍䅄䅁䅁䅯䄳䅑䅁䅯䄶䅯䅁䅯睢䅑䅁䅅䅁䉁䅁䅁杄䵁䅁䅁兎畁䑁䅕睍ぁ䅁䅁䍄䉁䅁䅁䅂䅁䅁䅍䅄䅁䅁䅯䅇䅕䅁䅯䄶䅯䅁䅯䄷䅯䅁䅅䅁䉁䅁䅁权䡂䅁䅁䍄䉁䅁䅁䅂䅁䅁䅍䅄䅁䅁䅯睫䅕䅁䅯眵䅯䅁䅯兣䅑䅁䅅䅁䉁䅁䅁兂䅁䅁䅁䅁佁䅑杷允䅁䅁䅑䅁䑁䅁䅷䅁䭁䕁䙧䅁䭁佁䬰䅁䭁䝁䔸䅁䉁䅁䅁允䅁䅁䅕椹捨㡪ㅌ䐵䴸䅉䅅䅁䕁䅁䅁睁䵁䅁䅁权啄䅂䅁权瑄权䅁权療䅂䅁允䅁䅁䅅䅁䙁䙁余扌摋⼷⽣䍄䉁䅁䅁䅂䅁䅁䅍䅄䅁䅁䅯兒䅕䅁䅯眶䅯䅁䅯兦䅑䅁䅅䅁䉁䅁䅁杄啁䅁䅁杍㕁䑁䅫睍祁䑁䅅䅍睁䑁䅁䅁䵁䅉䅅䅁䕁䅁䅁睁䵁䅁䅁权奁兂䅁权潄权䅁权㥂䅂䅁允䅁䅁䅅䅁佁䅁䄴䅁硁䑁䅧杌㉁䑁䅧䅏䅁䅁杷允䅁䅁䅑䅁䑁䅁䅷䅁䭁䵁䙙䅁䭁佁䬰䅁䭁佁䭷䅁䉁䅁䅁允䅁䅁䅯睒䅁䅁杷允䅁䅁䅑䅁䑁䅁䅷䅁䭁佁䙁䅁䭁佁䬴䅁䭁䝁䔰䅁䉁䅁䅁允䅁䅁䅯睒䅁䅁杷允䅁䅁䅑䅁䑁䅁䅷䅁䭁䱁䕯䅁䭁佁䭧䅁䭁䡁䕯䅁䉁䅁䅁允䅁䅁䄴杄䅁䑁䅅李畁䑁䅍䅎㍁䅁䅁䍄䉁䅁䅁䅂䅁䅁䅍䅄䅁䅁䅯朵䅑䅁䅯儶䅯䅁䅯兦䅑䅁䅅䅁䉁䅁䅁兂䅁䅁䅁䘴瑺䅑杷允䅁䅁䅑䅁䑁䅁䅷䅁䭁䱁䕯䅁䭁佁䭧䅁䭁䥁䕕䅁䉁䅁䅁允䅁䅁䄴杄䅁䑁䅅兎畁䑁䅣李祁䅁䅁䍄䉁䅁䅁䅂䅁䅁䅍䅄䅁䅁䅯杵䅑䅁䅯䄶䅯䅁䅯睧䅑䅁䅅䅁䉁䅁䅁杄佁䅁䅁免ぁ䍁䄴䅏㕁䑁䅙䅁䵁䅉䅅䅁䕁䅁䅁睁䵁䅁䅁权䡄兂䅁权灄权䅁权硂䅂䅁允䅁䅁䅅䅁䙁䅁䅁䅁䅁瑸䅈䍄䉁䅁䅁䅂䅁䅁䅍䅄䅁䅁䅯䅇䅕䅁䅯朷䅯䅁䅯全䅑䅁䅅䅁䉁䅁䅁兂䅁䅁䅁䍙䵫兑杷允䅁䅁䅑䅁䑁䅁䅷䅁䭁䩁䙣䅁䭁佁䭧䅁䭁䡁䕁䅁䉁䅁䅁允䅁䅁䄴䅄䅁䑁䅑杌硁䑁䅅杍䅁䅁杷允䅁䅁䅑䅁䑁䅁䅷䅁䭁䩁䙣䅁䭁佁䭧䅁䭁䥁䕍䅁䉁䅁䅁允䅁䅁䄴䅄䅁䑁䅑杌ぁ䑁䅕䅏䅁䅁杷允䅁䅁䅑䅁䑁䅁䅷䅁䭁佁䕳䅁䭁佁䬰䅁䭁䡁䔰䅁䉁䅁䅁允䅁䅁䅕〰椱䙅㕧あ䵁䅉䅅䅁䕁䅁䅁睁䵁䅁䅁权塃兂䅁权潄权䅁权㥂䅂䅁允䅁䅁䅅䅁佁䅁䅷䅁ㅁ䍁䄴杍硁䑁䅣䅁䵁䅉䅅䅁䕁䅁䅁睁䵁䅁䅁权䅂兂䅁权潄权䅁权獄权䅁允䅁䅁䅅䅁䭁䕁䅣䅁䵁䅉䅅䅁䕁䅁䅁睁䵁䅁䅁权㍁兂䅁权湄权䅁权䑃䅂䅁允䅁䅁䅅䅁䙁䥁堲桢䑋䅷䅬䍄䉁䅁䅁䅂䅁䅁䅍䅄䅁䅁䅯䅑䅕䅁䅯䄶䅯䅁䅯兢䅑䅁䅅䅁䉁䅁䅁杄佁䅁䅁免㕁䍁䄴䅏穁䑁䅉䅁䵁䅉䅅䅁䕁䅁䅁睁䵁䅁䅁权䅂兂䅁权潄权䅁权療䅂䅁允䅁䅁䅅䅁佁䅁䄴䅁祁䑁䅁杌㍁䑁䅕䅏䅁䅁杷允䅁䅁䅑䅁䑁䅁䅷䅁䭁乁䙳䅁䭁佁䬴䅁䭁䡁䕁䅁䉁䅁䅁允䅁䅁䅕䅁䅁䥁奄䕅䵅䅉䅅䅁䕁䅁䅁睁䵁䅁䅁权䍁兂䅁权浄权䅁权㥂䅂䅁允䅁䅁䅅䅁佁䅁䅷䅁祁䍁䄴李㕁䑁䅙䅁䵁䅉䅅䅁䕁䅁䅁睁䵁䅁䅁权㑃兂䅁权灄权䅁权䙃䅂䅁允䅁䅁䅅䅁䙁䅁䅁䅁䅁⭂䅖䍄䉁䅁䅁䅂䅁䅁䅍䅄䅁䅁䅯䄰䅑䅁䅯儷䅯䅁䅯全䅑䅁䅅䅁䉁䅁䅁兂祃敮渫歸塶睐杷允䅁䅁䅑䅁䑁䅁䅷䅁䭁䕁䘰䅁䭁佁䭫䅁䭁䡁䕯䅁䉁䅁䅁允䅁䅁䅕䅁䅁偁䙄う䵅䅉䅅䅁䕁䅁䅁睁䵁䅁䅁权潃兂䅁权潄权䅁权䙃䅂䅁允䅁䅁䅅䅁佁䅁䄴䅁㍁䑁䅉杌硁䑁䅍李䅁䅁杷允䅁䅁䅑䅁䑁䅁䅷䅁䭁偁䙅䅁䭁佁䬰䅁䭁佁䭷䅁䉁䅁䅁允䅁䅁䅯睒䅁䅁杷允䅁䅁䅑䅁䑁䅁䅷䅁䭁偁䙙䅁䭁佁䭙䅁䭁䡁䕯䅁䉁䅁䅁允䅁䅁䄴䅄䅁䑁䅉杌硁䑁䅅睎䅁䅁杷允䅁䅁䅑䅁䑁䅁䅷䅁䭁䑁䙧䅁䭁佁䭳䅁䭁䥁䕕䅁䉁䅁䅁允䅁䅁䄴䅆䅁䑁䅅䅍穁䑁䅧䅎穁䑁䅑䅏ㅁ䅁䅁䍄䉁䅁䅁䅂䅁䅁䅍䅄䅁䅁䅯䅑䅕䅁䅯䄶䅯䅁䅯睧䅑䅁䅅䅁䉁䅁䅁杄佁䅁䅁免㉁䍁䄴杍祁䑁䅫䅁䵁䅉䅅䅁䕁䅁䅁睁䵁䅁䅁权䩄䅂䅁权潄权䅁权硂䅂䅁允䅁䅁䅅䅁䭁䕁䅣䅁䵁䅉䅅䅁䕁䅁䅁睁䵁䅁䅁权癃䅂䅁权瑄权䅁权獄权䅁允䅁䅁䅅䅁䭁䕁䅣䅁䵁䅉䅅䅁䕁䅁䅁睁䵁䅁䅁权晃兂䅁权湄权䅁权瑂䅂䅁允䅁䅁䅅䅁䙁䕁䱓佢㝦晱⽗䍄䉁䅁䅁䅂䅁䅁䅍䅄䅁䅁䅯兹䅑䅁䅯䄶䅯䅁䅯睧䅑䅁䅅䅁䉁䅁䅁权䡂䅁䅁䍄䉁䅁䅁䅂䅁䅁䅍䅄䅁䅁䅯杁䅕䅁䅯䄶䅯䅁䅯兢䅑䅁䅅䅁䉁䅁䅁杄䵁䅁䅁免㉁䍁䄴兎ぁ䅁䅁䍄䉁䅁䅁䅂䅁䅁䅍䅄䅁䅁䅯杺䅕䅁䅯眶䅯䅁䅯来䅑䅁䅅䅁䉁䅁䅁杄啁䅁䅁免穁䑁䅍免㉁䑁䅉兏祁䑁䅧䅁䵁䅉䅅䅁䕁䅁䅁睁䵁䅁䅁权畃兂䅁权潄权䅁权硂䅂䅁允䅁䅁䅅䅁佁䅁䅷䅁㉁䍁䄴李㑁䑁䅙䅁䵁䅉䅅䅁䕁䅁䅁睁䵁䅁䅁权䍁兂䅁权潄权䅁权睂䅂䅁允䅁䅁䅅䅁佁䅁䄴䅁硁䑁䅑杌ぁ䑁䅣杍䅁䅁杷允䅁䅁䅑䅁䑁䅁䅷䅁䭁䅁䙉䅁䭁佁䭧䅁䭁䡁䕅䅁䉁䅁䅁允䅁䅁䄴杄䅁䑁䅅䅎畁䑁䅍兎祁䅁䅁䍄䉁䅁䅁䅂䅁䅁䅍䅄䅁䅁䅯䅄䅙䅁䅯朵䅯䅁䅯全䅑䅁䅅䅁䉁䅁䅁杄䵁䅁䅁杍畁䑁䅙免㑁䅁䅁䍄䉁䅁䅁䅂䅁䅁䅍䅄䅁䅁䅯䅡䅕䅁䅯儷䅯䅁䅯来䅑䅁䅅䅁䉁䅁䅁兂慃婭婭婭灮睐杷允䅁䅁䅑䅁䑁䅁䅷䅁䭁䅁䝉䅁䭁佁䬰䅁䭁䝁䔰䅁䉁䅁䅁允䅁䅁䅯睒䅁䅁杷允䅁䅁䅑䅁䑁䅁䅷䅁䭁䍁䙧䅁䭁佁䬰䅁䭁䡁䔰䅁䉁䅁䅁允䅁䅁䅕⼲⭬牡へ稲䴸䅉䅅䅁䕁䅁䅁睁䵁䅁䅁权䩃兂䅁权潄权䅁权瑂䅂䅁允䅁䅁䅅䅁佁䅁䅯䅁祁䑁䅉杌ㅁ䅁䅁䍄䉁䅁䅁䅂䅁䅁䅍䅄䅁䅁䅯兩䅕䅁䅯䄶䅯䅁䅯䅣䅑䅁䅅䅁䉁䅁䅁杄佁䅁䅁免㕁䍁䄴睍祁䑁䅫䅁䵁䅉䅅䅁䕁䅁䅁睁䵁䅁䅁权敄䅂䅁权潄权䅁权㙂䅂䅁允䅁䅁䅅䅁佁䅁䄴䅁硁䑁䅣杌睁䑁䅕杍䅁䅁杷允䅁䅁䅑䅁䑁䅁䅷䅁䭁䥁䙷䅁䭁佁䬴䅁䭁䡁䔰䅁䉁䅁䅁允䅁䅁䅕䅁䅁佁剄ぃ䵅䅉䅅䅁䕁䅁䅁睁䵁䅁䅁权乄䅂䅁权畄权䅁权硂䅂䅁允䅁䅁䅅䅁䙁䅁䅁䅁坄卶䉊䍄䉁䅁䅁䅂䅁䅁䅍䅄䅁䅁䅯朳䅑䅁䅯䄶䅯䅁䅯䅣䅑䅁䅅䅁䉁䅁䅁杄佁䅁䅁免㉁䍁䄴兎ぁ䑁䅣䅁䵁䅉䅅䅁䕁䅁䅁睁䵁䅁䅁权楃䅂䅁权瑄权䅁权硂䅂䅁允䅁䅁䅅䅁䙁䍁䡵瑆佮㜹⽍䍄䉁䅁䅁䅂䅁䅁䅍䅄䅁䅁䅯兺䅕䅁䅯朵䅯䅁䅯睢䅑䅁䅅䅁䉁䅁䅁杄䵁䅁䅁睍畁䑁䅫䅎ぁ䅁䅁䍄䉁䅁䅁䅂䅁䅁䅍䅄䅁䅁䅯朱䅑䅁䅯儶䅯䅁䅯䄷䅯䅁䅅䅁䉁䅁䅁权䡂䅁䅁䍄䉁䅁䅁䅂䅁䅁䅍䅄䅁䅁䅯睱䅕䅁䅯眵䅯䅁䅯䅣䅑䅁䅅䅁䉁䅁䅁兂療潅䅐煹坅䅑杷允䅁䅁䅑䅁䑁䅁䅷䅁䭁佁䙕䅁䭁佁䭧䅁䭁䥁䕍䅁䉁䅁䅁允䅁䅁䅯睒䅁䅁杷允䅁䅁䅑䅁䑁䅁䅷䅁䭁佁䙙䅁䭁佁䭧䅁䭁䥁䕍䅁䉁䅁䅁允䅁䅁䅯睒䅁䅁杷允䅁䅁䅑䅁䑁䅁䅷䅁䭁乁䕯䅁䭁佁䭧䅁䭁佁䭷䅁䉁䅁䅁允䅁䅁䅯睒䅁䅁杷允䅁䅁䅑䅁䑁䅁䅷䅁䭁乁䕯䅁䭁佁䭧䅁䭁䥁䕍䅁䉁䅁䅁允䅁䅁䄴杄䅁䑁䅅免畁䑁䅙免ぁ䅁䅁䍄䉁䅁䅁䅂䅁䅁䅍䅄䅁䅁䅯来䅕䅁䅯䄶䅯䅁䅯兢䅑䅁䅅䅁䉁䅁䅁权䡂䅁䅁䍄䉁䅁䅁䅂䅁䅁䅍䅄䅁䅁䅯䄷䅑䅁䅯眵䅯䅁䅯来䅑䅁䅅䅁䉁䅁䅁兂䍁㑋坣挲䨴䅑杷允䅁䅁䅑䅁䑁䅁䅷䅁䭁䵁䙫䅁䭁佁䭫䅁䭁䝁䔸䅁䉁䅁䅁允䅁䅁䅕䅁䅁䥁汄歁䵅䅉䅅䅁䕁䅁䅁睁䵁䅁䅁权㙂兂䅁权潄权䅁权療䅂䅁允䅁䅁䅅䅁佁䅁䄴䅁硁䑁䅕杌㕁䑁䅉䅎䅁䅁杷允䅁䅁䅑䅁䑁䅁䅷䅁䭁䥁䔰䅁䭁佁䭙䅁䭁䝁䔰䅁䉁䅁䅁允䅁䅁䄴䅄䅁䑁䅉杌㕁䑁䅣䅏䅁䅁杷允䅁䅁䅑䅁䑁䅁䅷䅁䭁䡁䙯䅁䭁佁䭧䅁䭁䡁䕯䅁䉁䅁䅁允䅁䅁䄴杄䅁䑁䅉免畁䑁䅑䅎硁䅁䅁䍄䉁䅁䅁䅂䅁䅁䅍䅄䅁䅁䅯朰䅕䅁䅯眶䅯䅁䅯兦䅑䅁䅅䅁䉁䅁䅁杄十䅁䅁李祁䑁䅣䅏㑁䑁䅁兏㉁䅁䅁䍄䉁䅁䅁䅂䅁䅁䅍䅄䅁䅁䅯来䅕䅁䅯䄶䅯䅁䅯睧䅑䅁䅅䅁䉁䅁䅁杄佁䅁䅁免㑁䍁䄴䅎ㅁ䑁䅧䅁䵁䅉䅅䅁䕁䅁䅁睁䵁䅁䅁权祄䅂䅁权灄权䅁权䑃䅂䅁允䅁䅁䅅䅁䙁䅁䅁䅁䅁晇䅨䍄䉁䅁䅁䅂䅁䅁䅍䅄䅁䅁䅯睬䅑䅁䅯眶䅯䅁䅯睧䅑䅁䅅䅁䉁䅁䅁杄十䅁䅁䅎㕁䑁䅧睎ㅁ䑁䅁䅍睁䅁䅁䍄䉁䅁䅁䅂䅁䅁䅍䅄䅁䅁䅯关䅕䅁䅯䄶䅯䅁䅯睢䅑䅁䅅䅁䉁䅁䅁杄佁䅁䅁免㍁䍁䄴䅏祁䑁䅅䅁䵁䅉䅅䅁䕁䅁䅁睁䵁䅁䅁权剁杂䅁权灄权䅁权䙃䅂䅁允䅁䅁䅅䅁䙁䅁䅁䅁䅁偩䅎䍄䉁䅁䅁䅂䅁䅁䅍䅄䅁䅁䅯杅䅙䅁䅯儶䅯䅁䅯全䅑䅁䅅䅁䉁䅁䅁兂䅁䅁䅁䅉䌰兑杷允䅁䅁䅑䅁䑁䅁䅷䅁䭁䥁䔸䅁䭁佁䭧䅁䭁佁䭷䅁䉁䅁䅁允䅁䅁䅯睒䅁䅁杷允䅁䅁䅑䅁䑁䅁䅷䅁䭁䩁䙳䅁䭁佁䭙䅁䭁䥁䕍䅁䉁䅁䅁允䅁䅁䄴䅄䅁䑁䅉杌ぁ䑁䅫睍䅁䅁杷允䅁䅁䅑䅁䑁䅁䅷䅁䭁䉁䝙䅁䭁佁䭧䅁䭁䡁䕅䅁䉁䅁䅁允䅁䅁䄴杄䅁䑁䅙睍畁䑁䅁䅏穁䅁䅁䍄䉁䅁䅁䅂䅁䅁䅍䅄䅁䅁䅯睪䅑䅁䅯䄶䅯䅁䅯兢䅑䅁䅅䅁䉁䅁䅁权䡂䅁䅁䍄䉁䅁䅁䅂䅁䅁䅍䅄䅁䅁䅯其䅑䅁䅯䄶䅯䅁䅯睢䅑䅁䅅䅁䉁䅁䅁杄佁䅁䅁杍硁䍁䄴李祁䑁䅙䅁䵁䅉䅅䅁䕁䅁䅁睁䵁䅁䅁权偃䅂䅁权潄权䅁权硂䅂䅁允䅁䅁䅅䅁佁䅁䅷䅁ㅁ䍁䄴睍㕁䑁䅫䅁䵁䅉䅅䅁䕁䅁䅁睁䵁䅁䅁权㡁兂䅁权浄权䅁权䙃䅂䅁允䅁䅁䅅䅁佁䅁䅷䅁硁䑁䅁杌ぁ䑁䅅䅁䵁䅉䅅䅁䕁䅁䅁睁䵁䅁䅁权ㅂ兂䅁权畄权䅁权䙃䅂䅁允䅁䅁䅅䅁䙁䅁䅁䅁䅃睑䈱䍄䉁䅁䅁䅂䅁䅁䅍䅄䅁䅁䅯杹䅑䅁䅯儷䅯䅁䅯全䅑䅁䅅䅁䉁䅁䅁兂獄払敧敨婶睐杷允䅁䅁䅑䅁䑁䅁䅷䅁䭁䭁䕕䅁䭁佁䭧䅁䭁佁䭷䅁䉁䅁䅁允䅁䅁䅯睒䅁䅁杷允䅁䅁䅑䅁䑁䅁䅷䅁䭁䭁䕕䅁䭁佁䭧䅁䭁䡁䕯䅁䉁䅁䅁允䅁䅁䄴杄䅁䑁䅍䅎畁䑁䅁睎㑁䅁䅁䍄䉁䅁䅁䅂䅁䅁䅍䅄䅁䅁䅯䅸䅑䅁䅯儷䅯䅁䅯睧䅑䅁䅅䅁䉁䅁䅁兂ㅁ牘䩰䅄䍉䅷杷允䅁䅁䅑䅁䑁䅁䅷䅁䭁䭁䕕䅁䭁佁䭧䅁䭁䡁䔰䅁䉁䅁䅁允䅁䅁䄴杄䅁䑁䅉兎畁䑁䅙睎穁䅁䅁䍄䉁䅁䅁䅂䅁䅁䅍䅄䅁䅁䅯睰䅑䅁䅯眶䅯䅁䅯来䅑䅁䅅䅁䉁䅁䅁杄啁䅁䅁免硁䑁䅉李ㅁ䑁䅁兏穁䑁䅁䅁䵁䅉䅅䅁䕁䅁䅁睁䵁䅁䅁权歁兂䅁权潄权䅁权䙃䅂䅁允䅁䅁䅅䅁䭁䕁䅣䅁䵁䅉䅅䅁䕁䅁䅁睁䵁䅁䅁权偂兂䅁权湄权䅁权㙂䅂䅁允䅁䅁䅅䅁䙁䅁䉡啬䱏䉢䅖䍄䉁䅁䅁䅂䅁䅁䅍䅄䅁䅁䅯杩䅑䅁䅯䄶䅯䅁䅯来䅑䅁䅅䅁䉁䅁䅁杄佁䅁䅁杍㍁䍁䄴䅏睁䑁䅉䅁䵁䅉䅅䅁䕁䅁䅁睁䵁䅁䅁权䭃䅂䅁权潄权䅁权䑃䅂䅁允䅁䅁䅅䅁佁䅁䄴䅁硁䑁䅫杌ぁ䑁䅕免䅁䅁杷允䅁䅁䅑䅁䑁䅁䅷䅁䭁䅁䙍䅁䭁佁䭳䅁䭁䝁䔰䅁䉁䅁䅁允䅁䅁䅯睒䅁䅁杷允䅁䅁䅑䅁䑁䅁䅷䅁䭁佁䘰䅁䭁佁䭣䅁䭁佁䭷䅁䉁䅁䅁允䅁䅁䅯睒䅁䅁杷允䅁䅁䅑䅁䑁䅁䅷䅁䭁䥁䕯䅁䭁佁䭧䅁䭁䡁䔰䅁䉁䅁䅁允䅁䅁䄴杄䅁䑁䅅睍畁䑁䅫䅍㕁䅁䅁䍄䉁䅁䅁䅂䅁䅁䅍䅄䅁䅁䅯兤䅕䅁䅯眶䅯䅁䅯䄷䅯䅁䅅䅁䉁䅁䅁权䡂䅁䅁䍄䉁䅁䅁䅂䅁䅁䅍䅄䅁䅁䅯睓䅕䅁䅯䄶䅯䅁䅯䅣䅑䅁䅅䅁䉁䅁䅁杄佁䅁䅁睍睁䍁䄴䅎㑁䑁䅍䅁䵁䅉䅅䅁䕁䅁䅁睁䵁䅁䅁权䱂兂䅁权潄权䅁权硂䅂䅁允䅁䅁䅅䅁佁䅁䄴䅁穁䑁䅍杌㍁䑁䅕睍䅁䅁杷允䅁䅁䅑䅁䑁䅁䅷䅁䭁䕁䙳䅁䭁佁䭧䅁䭁䥁䕍䅁䉁䅁䅁允䅁䅁䄴杄䅁䑁䅍睍畁䑁䅍兏㕁䅁䅁䍄䉁䅁䅁䅂䅁䅁䅍䅄䅁䅁䅯其䅕䅁䅯䄶䅯䅁䅯睢䅑䅁䅅䅁䉁䅁䅁杄佁䅁䅁杍睁䍁䄴䅎祁䑁䅫䅁䵁䅉䅅䅁䕁䅁䅁睁䵁䅁䅁权⭃兂䅁权潄权䅁权療䅂䅁允䅁䅁䅅䅁佁䅁䄴䅁ぁ䑁䅙杌㑁䑁䅍兏䅁䅁杷允䅁䅁䅑䅁䑁䅁䅷䅁䭁䱁䘰䅁䭁佁䭧䅁䭁䥁䕕䅁䉁䅁䅁允䅁䅁䄴杄䅁䑁䅉䅍畁䑁䅍睎ぁ䅁䅁䍄䉁䅁䅁䅂䅁䅁䅍䅄䅁䅁䅯杶䅕䅁䅯䄶䅯䅁䅯全䅑䅁䅅䅁䉁䅁䅁杄佁䅁䅁䅎㍁䍁䄴杍㑁䑁䅕䅁䵁䅉䅅䅁䕁䅁䅁睁䵁䅁䅁权㙁兂䅁权瑄权䅁权䙃䅂䅁允䅁䅁䅅䅁䙁䥁䅐煹䙆畴⽳䍄䉁䅁䅁䅂䅁䅁䅍䅄䅁䅁䅯杷䅑䅁䅯䄶䅯䅁䅯兢䅑䅁䅅䅁䉁䅁䅁权䡂䅁䅁䍄䉁䅁䅁䅂䅁䅁䅍䅄䅁䅁䅯杷䅑䅁䅯䄶䅯䅁䅯睢䅑䅁䅅䅁䉁䅁䅁杄佁䅁䅁李ㅁ䍁䄴䅍㑁䑁䅍䅁䵁䅉䅅䅁䕁䅁䅁睁䵁䅁䅁权ㅃ兂䅁权牄权䅁权睂䅂䅁允䅁䅁䅅䅁佁䉁䅑䅁硁䑁䅅睍ㅁ䑁䅫睎睁䑁䅁睍䅁䅁杷允䅁䅁䅑䅁䑁䅁䅷䅁䭁乁䕅䅁䭁佁䭧䅁䭁䡁䕯䅁䉁䅁䅁允䅁䅁䄴杄䅁䑁䅑䅎畁䑁䅕杍硁䅁䅁䍄䉁䅁䅁䅂䅁䅁䅍䅄䅁䅁䅯杷䅑䅁䅯䄶䅯䅁䅯兣䅑䅁䅅䅁䉁䅁䅁杄佁䅁䅁李穁䍁䄴杍睁䑁䅫䅁䵁䅉䅅䅁䕁䅁䅁睁䵁䅁䅁权䍄䅂䅁权潄权䅁权䑃䅂䅁允䅁䅁䅅䅁佁䅁䄴䅁㉁䑁䅑杌穁䑁䅁睍䅁䅁杷允䅁䅁䅑䅁䑁䅁䅷䅁䭁䵁䕉䅁䭁佁䭧䅁䭁䡁䔰䅁䉁䅁䅁允䅁䅁䄴杄䅁䑁䅙睍畁䑁䅙睎硁䅁䅁䍄䉁䅁䅁䅂䅁䅁䅍䅄䅁䅁䅯儫䅕䅁䅯䄶䅯䅁䅯䄷䅯䅁䅅䅁䉁䅁䅁权䡂䅁䅁䍄䉁䅁䅁䅂䅁䅁䅍䅄䅁䅁䅯朲䅑䅁䅯儶䅯䅁䅯兦䅑䅁䅅䅁䉁䅁䅁兂䅁䅁䅁䝧敪䅷杷允䅁䅁䅑䅁䑁䅁䅷䅁䭁䡁䘴䅁䭁佁䭫䅁䭁䡁䔰䅁䉁䅁䅁允䅁䅁䅕䅁䅁䵁婄〷䵁䅉䅅䅁䕁䅁䅁睁䵁䅁䅁权啄兂䅁权潄权䅁权䙃䅂䅁允䅁䅁䅅䅁佁䅁䄴䅁穁䑁䅣杌祁䑁䅁兎䅁䅁杷允䅁䅁䅑䅁䑁䅁䅷䅁䭁偁䙫䅁䭁佁䭧䅁䭁䡁䕅䅁䉁䅁䅁允䅁䅁䄴杄䅁䑁䅉䅍畁䑁䅑杍硁䅁䅁䍄䉁䅁䅁䅂䅁䅁䅍䅄䅁䅁䅯儫䅕䅁䅯䄶䅯䅁䅯睧䅑䅁䅅䅁䉁䅁䅁杄佁䅁䅁免㉁䍁䄴兏㑁䑁䅉䅁䵁䅉䅅䅁䕁䅁䅁睁䵁䅁䅁权䱂兂䅁权畄权䅁权硂䅂䅁允䅁䅁䅅䅁䙁䅁䅁䅁䅃全䉰䍄䉁䅁䅁䅂䅁䅁䅍䅄䅁䅁䅯眫䅑䅁䅯䄶䅯䅁䅯兦䅑䅁䅅䅁䉁䅁䅁杄佁䅁䅁免㑁䍁䄴免㑁䑁䅧䅁䵁䅉䅅䅁䕁䅁䅁睁䵁䅁䅁权㡄䅂䅁权潄权䅁权㥂䅂䅁允䅁䅁䅅䅁佁䅁䅷䅁㕁䍁䄴睍睁䑁䅣䅁䵁䅉䅅䅁䕁䅁䅁睁䵁䅁䅁权婃兂䅁权灄权䅁权䙃䅂䅁允䅁䅁䅅䅁䙁䅁䅁䅁䅃佴䅚䍄䉁䅁䅁䅂䅁䅁䅍䅄䅁䅁䅯儴䅕䅁䅯䄶䅯䅁䅯䄷䅯䅁䅅䅁䉁䅁䅁权䡂䅁䅁䍄䉁䅁䅁䅂䅁䅁䅍䅄䅁䅁䅯睃䅕䅁䅯朵䅯䅁䅯睢䅑䅁䅅䅁䉁䅁䅁杄䵁䅁䅁免畁䑁䅅李ぁ䅁䅁䍄䉁䅁䅁䅂䅁䅁䅍䅄䅁䅁䅯朹䅕䅁䅯朵䅯䅁䅯兣䅑䅁䅅䅁䉁䅁䅁杄䵁䅁䅁杍畁䑁䅉免ㅁ䅁䅁䍄䉁䅁䅁䅂䅁䅁䅍䅄䅁䅁䅯儴䅕䅁䅯䄶䅯䅁䅯兢䅑䅁䅅䅁䉁䅁䅁权䡂䅁䅁䍄䉁䅁䅁䅂䅁䅁䅍䅄䅁䅁䅯儴䅕䅁䅯䄶䅯䅁䅯兦䅑䅁䅅䅁䉁䅁䅁杄䵁䅁䅁睎畁䑁䅅兏㕁䅁䅁䍄䉁䅁䅁䅂䅁䅁䅍䅄䅁䅁䅯允䅕䅁䅯䄶䅯䅁䅯䄷䅯䅁䅅䅁䉁䅁䅁权䡂䅁䅁䍄䉁䅁䅁䅂䅁䅁䅍䅄䅁䅁䅯允䅕䅁䅯䄶䅯䅁䅯来䅑䅁䅅䅁䉁䅁䅁杄佁䅁䅁免㉁䍁䄴睍㉁䑁䅉䅁䵁䅉䅅䅁䕁䅁䅁睁䵁䅁䅁权䉁兂䅁权潄权䅁权睂䅂䅁允䅁䅁䅅䅁佁䅁䄴䅁硁䑁䅣杌硁䑁䅁兏䅁䅁杷允䅁䅁䅑䅁䑁䅁䅷䅁䭁佁䙣䅁䭁佁䭫䅁䭁䡁䔰䅁䉁䅁䅁允䅁䅁䅕䅁䅁䉁畹ぅ䵅䅉䅅䅁䕁䅁䅁睁䵁䅁䅁权卄䅂䅁权浄权䅁权療䅂䅁允䅁䅁䅅䅁佁䅁䅷䅁睁䍁䄴杍㍁䑁䅙䅁䵁䅉䅅䅁䕁䅁䅁睁䵁䅁䅁权時兂䅁权湄权䅁权瑂䅂䅁允䅁䅁䅅䅁䭁䕁䅣䅁䵁䅉䅅䅁䕁䅁䅁睁䵁䅁䅁权療兂䅁权牄权䅁权睂䅂䅁允䅁䅁䅅䅁佁䉁䅉䅁ㅁ䑁䅑免ぁ䑁䅧䅏睁䑁䅧䅁䵁䅉䅅䅁䕁䅁䅁睁䵁䅁䅁权乁兂䅁权潄权䅁权硂䅂䅁允䅁䅁䅅䅁䭁䕁䅣䅁䵁䅉䅅䅁䕁䅁䅁睁䵁䅁䅁权ㅃ䅂䅁权潄权䅁权㙂䅂䅁允䅁䅁䅅䅁佁䅁䄴䅁祁䑁䅁杌ㅁ䑁䅣免䅁䅁杷允䅁䅁䅑䅁䑁䅁䅷䅁䭁䝁䘴䅁䭁佁䭧䅁䭁䡁䕯䅁䉁䅁䅁允䅁䅁䄴䅄䅁䑁䅉杌硁䑁䅅䅏䅁䅁杷允䅁䅁䅑䅁䑁䅁䅷䅁䭁偁䙯䅁䭁佁䭣䅁䭁䥁䕕䅁䉁䅁䅁允䅁䅁䅕䵺此䡖䕨獅䵁䅉䅅䅁䕁䅁䅁睁䵁䅁䅁权晃兂䅁权瑄权䅁权䙃䅂䅁允䅁䅁䅅䅁䙁乁欰潂噇⭑⽳䍄䉁䅁䅁䅂䅁䅁䅍䅄䅁䅁䅯睯䅕䅁䅯朵䅯䅁䅯睧䅑䅁䅅䅁䉁䅁䅁权䡂䅁䅁䍄䉁䅁䅁䅂䅁䅁䅍䅄䅁䅁䅯睁䅙䅁䅯䄶䅯䅁䅯全䅑䅁䅅䅁䉁䅁䅁杄佁䅁䅁免㉁䍁䄴䅏ㅁ䑁䅑䅁䵁䅉䅅䅁䕁䅁䅁睁䵁䅁䅁权慂兂䅁权牄权䅁权睂䅂䅁允䅁䅁䅅䅁佁䉁䅉䅁穁䑁䅕兏睁䑁䅁䅍睁䑁䅁䅁䵁䅉䅅䅁䕁䅁䅁睁䵁䅁䅁权䝁兂䅁权潄权䅁权療䅂䅁允䅁䅁䅅䅁佁䅁䄴䅁硁䑁䅁杌ぁ䑁䅉兏䅁䅁杷允䅁䅁䅑䅁䑁䅁䅷䅁䭁佁䔰䅁䭁佁䬴䅁䭁䡁䕯䅁䉁䅁䅁允䅁䅁䅕䅁䅁䥁偂歁䵅䅉䅅䅁䕁䅁䅁睁䵁䅁䅁权䝁兂䅁权潄权䅁权硂䅂䅁允䅁䅁䅅䅁佁䅁䅷䅁㕁䍁䄴杍穁䑁䅍䅁䵁䅉䅅䅁䕁䅁䅁睁䵁䅁䅁权桁兂䅁权湄权䅁权硂䅂䅁允䅁䅁䅅䅁䙁䩁婱婭婭晭⽭䍄䉁䅁䅁䅂䅁䅁䅍䅄䅁䅁䅯睅䅕䅁䅯䄶䅯䅁䅯兢䅑䅁䅅䅁䉁䅁䅁权䡂䅁䅁䍄䉁䅁䅁䅂䅁䅁䅍䅄䅁䅁䅯睍䅕䅁䅯朵䅯䅁䅯䅣䅑䅁䅅䅁䉁䅁䅁杄䭁䅁䅁杍畁䑁䅁睎䅁䅁杷允䅁䅁䅑䅁䑁䅁䅷䅁䭁䉁䙍䅁䭁佁䭧䅁䭁䡁䕁䅁䉁䅁䅁允䅁䅁䅯睒䅁䅁杷允䅁䅁䅑䅁䑁䅁䅷䅁䭁䉁䙍䅁䭁佁䭧䅁䭁䥁䕕䅁䉁䅁䅁允䅁䅁䅯睒䅁䅁杷允䅁䅁䅑䅁䑁䅁䅷䅁䭁䭁䙍䅁䭁佁䭳䅁䭁䥁䕍䅁䉁䅁䅁允䅁䅁䄴杅䅁䑁䅙免硁䑁䅫睎㉁䑁䅣李䅁䅁杷允䅁䅁䅑䅁䑁䅁䅷䅁䭁䱁䙯䅁䭁佁䭙䅁䭁䥁䕍䅁䉁䅁䅁允䅁䅁䄴䅄䅁䑁䅁杌㕁䑁䅫睍䅁䅁杷允䅁䅁䅑䅁䑁䅁䅷䅁䭁乁䕫䅁䭁佁䭙䅁䭁䥁䕍䅁䉁䅁䅁允䅁䅁䄴䅄䅁䑁䅍杌㉁䑁䅙兎䅁䅁杷允䅁䅁䅑䅁䑁䅁䅷䅁䭁佁䕧䅁䭁佁䭧䅁䭁佁䭷䅁䉁䅁䅁允䅁䅁䅯睒䅁䅁杷允䅁䅁䅑䅁䑁䅁䅷䅁䭁䑁䙑䅁䭁佁䭫䅁䭁䡁䕅䅁䉁䅁䅁允䅁䅁䅕䅁䅁䥁㑂䔶䵁䅉䅅䅁䕁䅁䅁睁䵁䅁䅁权㍂兂䅁权湄权䅁权硂䅂䅁允䅁䅁䅅䅁䙁佁㝦晱午卪䅸䍄䉁䅁䅁䅂䅁䅁䅍䅄䅁䅁䅯杰䅕䅁䅯眶䅯䅁䅯睢䅑䅁䅅䅁䉁䅁䅁杄啁䅁䅁免祁䑁䅣睍祁䑁䅙睎睁䑁䅧䅁䵁䅉䅅䅁䕁䅁䅁睁䵁䅁䅁权畃䅂䅁权灄权䅁权獄权䅁允䅁䅁䅅䅁䭁䕁䅣䅁䵁䅉䅅䅁䕁䅁䅁睁䵁䅁䅁权偁杂䅁权潄权䅁权㙂䅂䅁允䅁䅁䅅䅁佁䅁䄴䅁硁䑁䅉杌祁䑁䅍睍䅁䅁杷允䅁䅁䅑䅁䑁䅁䅷䅁䭁佁䕧䅁䭁佁䭧䅁䭁䡁䕯䅁䉁䅁䅁允䅁䅁䄴䅄䅁䑁䅍杌㍁䑁䅑兏䅁䅁杷允䅁䅁䅑䅁䑁䅁䅷䅁䭁䉁䙷䅁䭁佁䭙䅁䭁䝁䔸䅁䉁䅁䅁允䅁䅁䄴䅄䅁䑁䅍杌祁䑁䅍免䅁䅁杷允䅁䅁䅑䅁䑁䅁䅷䅁䭁䕁䙯䅁䭁佁䭳䅁䭁䥁䕍䅁䉁䅁䅁允䅁䅁䄴䅆䅁䑁䅅李ぁ䑁䅍睍㕁䑁䅁兏祁䅁䅁䍄䉁䅁䅁䅂䅁䅁䅍䅄䅁䅁䅯䅚䅕䅁䅯朷䅯䅁䅯兣䅑䅁䅅䅁䉁䅁䅁兂䅁䅁䅁条欰具杷允䅁䅁䅑䅁䑁䅁䅷䅁䭁䩁䕣䅁䭁佁䭧䅁䭁䡁䔰䅁䉁䅁䅁允䅁䅁䄴杄䅁䑁䅉䅍畁䑁䅣䅎㑁䅁䅁䍄䉁䅁䅁䅂䅁䅁䅍䅄䅁䅁䅯䅁䅕䅁䅯䄶䅯䅁䅯兢䅑䅁䅅䅁䉁䅁䅁杄佁䅁䅁杍祁䍁䄴䅍ㅁ䑁䅙䅁䵁䅉䅅䅁䕁䅁䅁睁䵁䅁䅁权婃䅂䅁权湄权䅁权睂䅂䅁允䅁䅁䅅䅁䙁䑁䩥坑汄䍫䅎䍄䉁䅁䅁䅂䅁䅁䅍䅄䅁䅁䅯共䅕䅁䅯儶䅯䅁䅯䄷䅯䅁䅅䅁䉁䅁䅁权䡂䅁䅁䍄䉁䅁䅁䅂䅁䅁䅍䅄䅁䅁䅯杫䅕䅁䅯儷䅯䅁䅯睢䅑䅁䅅䅁䉁䅁䅁兂敂歵䵫楁牶睐杷允䅁䅁䅑䅁䑁䅁䅷䅁䭁䅁䙁䅁䭁佁䭧䅁䭁䡁䕅䅁䉁䅁䅁允䅁䅁䄴杄䅁䑁䅅李畁䑁䅁䅍ぁ䅁䅁䍄䉁䅁䅁䅂䅁䅁䅍䅄䅁䅁䅯儱䅑䅁䅯眶䅯䅁䅯睧䅑䅁䅅䅁䉁䅁䅁杄十䅁䅁兎㉁䑁䅁兎祁䑁䅁兏ㅁ䅁䅁䍄䉁䅁䅁䅂䅁䅁䅍䅄䅁䅁䅯䅁䅕䅁䅯䄶䅯䅁䅯全䅑䅁䅅䅁䉁䅁䅁杄佁䅁䅁免ㅁ䍁䄴免祁䑁䅕䅁䵁䅉䅅䅁䕁䅁䅁睁䵁䅁䅁权䅁兂䅁权潄权䅁权䑃䅂䅁允䅁䅁䅅䅁佁䅁䄴䅁硁䑁䅁杌祁䑁䅍兎䅁䅁杷允䅁䅁䅑䅁䑁䅁䅷䅁䭁䵁䙑䅁䭁佁䭧䅁䭁䡁䕯䅁䉁䅁䅁允䅁䅁䄴杄䅁䑁䅅兏畁䑁䅕杍㑁䅁䅁䍄䉁䅁䅁䅂䅁䅁䅍䅄䅁䅁䅯杲䅕䅁䅯䄶䅯䅁䅯䄷䅯䅁䅅䅁䉁䅁䅁权䡂䅁䅁䍄䉁䅁䅁䅂䅁䅁䅍䅄䅁䅁䅯杲䅕䅁䅯䄶䅯䅁䅯兢䅑䅁䅅䅁䉁䅁䅁权䡂䅁䅁䍄䉁䅁䅁䅂䅁䅁䅍䅄䅁䅁䅯䄶䅕䅁䅯朷䅯䅁䅯兣䅑䅁䅅䅁䉁䅁䅁兂䅁䅁䅁䱉煄䅷杷允䅁䅁䅑䅁䑁䅁䅷䅁䭁䕁䙅䅁䭁佁䭧䅁䭁䝁䔸䅁䉁䅁䅁允䅁䅁䄴杄䅁䑁䅙兎畁䑁䅧免祁䅁䅁䍄䉁䅁䅁䅂䅁䅁䅍䅄䅁䅁䅯兓䅕䅁䅯朵䅯䅁䅯睧䅑䅁䅅䅁䉁䅁䅁杄䵁䅁䅁杍畁䑁䅕兏硁䅁䅁䍄䉁䅁䅁䅂䅁䅁䅍䅄䅁䅁䅯杺䅑䅁䅯眶䅯䅁䅯兢䅑䅁䅅䅁䉁䅁䅁杄啁䅁䅁杍祁䑁䅑睎㑁䑁䅧兎㑁䑁䅫䅁䵁䅉䅅䅁䕁䅁䅁睁䵁䅁䅁权ぁ兂䅁权潄权䅁权瑂䅂䅁允䅁䅁䅅䅁䭁䕁䅣䅁䵁䅉䅅䅁䕁䅁䅁睁䵁䅁䅁权佁兂䅁权灄权䅁权瑂䅂䅁允䅁䅁䅅䅁䭁䕁䅣䅁䵁䅉䅅䅁䕁䅁䅁睁䵁䅁䅁权乁兂䅁权潄权䅁权㥂䅂䅁允䅁䅁䅅䅁䭁䕁䅣䅁䵁䅉䅅䅁䕁䅁䅁睁䵁䅁䅁权ぁ兂䅁权潄权䅁权療䅂䅁允䅁䅁䅅䅁佁䅁䄴䅁瑁䑁䅁杌穁䑁䅙睎䅁䅁杷允䅁䅁䅑䅁䑁䅁䅷䅁䭁䕁䙳䅁䭁佁䭙䅁䭁䝁䔰䅁䉁䅁䅁允䅁䅁䅯睒䅁䅁杷允䅁䅁䅑䅁䑁䅁䅷䅁䭁䑁䙑䅁䭁佁䭧䅁䭁䥁䕕䅁䉁䅁䅁允䅁䅁䄴杄䅁䑁䅉兎畁䑁䅙免㕁䅁䅁䍄䉁䅁䅁䅂䅁䅁䅍䅄䅁䅁䅯朳䅕䅁䅯䄶䅯䅁䅯䄷䅯䅁䅅䅁䉁䅁䅁权䡂䅁䅁䍄䉁䅁䅁䅂䅁䅁䅍䅄䅁䅁䅯朳䅕䅁䅯䄶䅯䅁䅯兢䅑䅁䅅䅁䉁䅁䅁权䡂䅁䅁䍄䉁䅁䅁䅂䅁䅁䅍䅄䅁䅁䅯朳䅕䅁䅯䄶䅯䅁䅯睢䅑䅁䅅䅁䉁䅁䅁杄佁䅁䅁杍穁䍁䄴睍㉁䑁䅫䅁䵁䅉䅅䅁䕁䅁䅁睁䵁䅁䅁权硄䅂䅁权湄权䅁权㙂䅂䅁允䅁䅁䅅䅁䙁䥁牘払敧敨⽍䍄䉁䅁䅁䅂䅁䅁䅍䅄䅁䅁䅯朳䅕䅁䅯䄶䅯䅁䅯全䅑䅁䅅䅁䉁䅁䅁杄佁䅁䅁免㕁䍁䄴兎ㅁ䑁䅣䅁䵁䅉䅅䅁䕁䅁䅁睁䵁䅁䅁权い䅂䅁权牄权䅁权獄权䅁允䅁䅁䅅䅁䭁䕁䅣䅁䵁䅉䅅䅁䕁䅁䅁睁䵁䅁䅁权敄兂䅁权潄权䅁权䑃䅂䅁允䅁䅁䅅䅁佁䅁䄴䅁硁䑁䅣杌㉁䑁䅫李䅁䅁杷允䅁䅁䅑䅁䑁䅁䅷䅁䭁䥁䕧䅁䭁佁䭧䅁䭁䝁䔰䅁䉁䅁䅁允䅁䅁䅯睒䅁䅁杷允䅁䅁䅑䅁䑁䅁䅷䅁䭁乁䕙䅁䭁佁䭙䅁䭁䡁䕅䅁䉁䅁䅁允䅁䅁䄴䅄䅁䑁䅅杌㕁䑁䅧李䅁䅁杷允䅁䅁䅑䅁䑁䅁䅷䅁䭁乁䔰䅁䭁佁䭣䅁䭁䡁䔰䅁䉁䅁䅁允䅁䅁䅕瑃橥䑣䬰歃䵁䅉䅅䅁䕁䅁䅁睁䵁䅁䅁权祁兂䅁权湄权䅁权㥂䅂䅁允䅁䅁䅅䅁䙁䙁䩍に桂摬⽍䍄䉁䅁䅁䅂䅁䅁䅍䅄䅁䅁䅯睏䅕䅁䅯眶䅯䅁䅯䄷䅯䅁䅅䅁䉁䅁䅁权䡂䅁䅁䍄䉁䅁䅁䅂䅁䅁䅍䅄䅁䅁䅯杵䅑䅁䅯儶䅯䅁䅯睢䅑䅁䅅䅁䉁䅁䅁兂䅁䅁䅁佧楘䅑杷允䅁䅁䅑䅁䑁䅁䅷䅁䭁䍁䙅䅁䭁佁䭧䅁䭁䝁䔰䅁䉁䅁䅁允䅁䅁䅯睒䅁䅁杷允䅁䅁䅑䅁䑁䅁䅷䅁䭁䭁䕁䅁䭁佁䭳䅁䭁佁䭷䅁䉁䅁䅁允䅁䅁䅯睒䅁䅁杷允䅁䅁䅑䅁䑁䅁䅷䅁䭁佁䕑䅁䭁佁䭳䅁䭁䥁䕕䅁䉁䅁䅁允䅁䅁䄴杅䅁䑁䅙䅍ぁ䑁䅁䅍睁䑁䅁䅍䅁䅁杷允䅁䅁䅑䅁䑁䅁䅷䅁䭁䥁䙫䅁䭁佁䬴䅁䭁佁䭷䅁䉁䅁䅁允䅁䅁䅯睒䅁䅁杷允䅁䅁䅑䅁䑁䅁䅷䅁䭁偁䔴䅁䭁佁䭧䅁䭁䝁䔰䅁䉁䅁䅁允䅁䅁䅯睒䅁䅁杷允䅁䅁䅑䅁䑁䅁䅷䅁䭁䍁䙉䅁䭁佁䭧䅁䭁䝁䔸䅁䉁䅁䅁允䅁䅁䅯睒䅁䅁杷允䅁䅁䅑䅁䑁䅁䅷䅁䭁偁䔴䅁䭁佁䭧䅁䭁䝁䔸䅁䉁䅁䅁允䅁䅁䄴杄䅁䑁䅣兏畁䑁䅅䅍ㅁ䅁䅁䍄䉁䅁䅁䅂䅁䅁䅍䅄䅁䅁䅯术䅑䅁䅯䄶䅯䅁䅯䅣䅑䅁䅅䅁䉁䅁䅁杄佁䅁䅁兎㉁䍁䄴免㉁䑁䅧䅁䵁䅉䅅䅁䕁䅁䅁睁䵁䅁䅁权⭄䅂䅁权潄权䅁权硂䅂䅁允䅁䅁䅅䅁佁䅁䄴䅁ぁ䑁䅑杌ㅁ䑁䅙杍䅁䅁杷允䅁䅁䅑䅁䑁䅁䅷䅁䭁偁䔴䅁䭁佁䭧䅁䭁䡁䔰䅁䉁䅁䅁允䅁䅁䄴杄䅁䑁䅙李畁䑁䅉兏穁䅁䅁䍄䉁䅁䅁䅂䅁䅁䅍䅄䅁䅁䅯杸䅕䅁䅯䄶䅯䅁䅯兢䅑䅁䅅䅁䉁䅁䅁杄佁䅁䅁睍ㅁ䍁䄴免㉁䑁䅕䅁䵁䅉䅅䅁䕁䅁䅁睁䵁䅁䅁权䕂兂䅁权潄权䅁权獄权䅁允䅁䅁䅅䅁䭁䕁䅣䅁䵁䅉䅅䅁䕁䅁䅁睁䵁䅁䅁权䕂兂䅁权潄权䅁权瑂䅂䅁允䅁䅁䅅䅁䭁䕁䅣䅁䵁䅉䅅䅁䕁䅁䅁睁䵁䅁䅁权慄兂䅁权畄权䅁权睂䅂䅁允䅁䅁䅅䅁䙁䅁䅁䅁兄昰䅰䍄䉁䅁䅁䅂䅁䅁䅍䅄䅁䅁䅯䅍䅕䅁䅯眵䅯䅁䅯全䅑䅁䅅䅁䉁䅁䅁兂䍁㑋坣夲渴䅑杷允䅁䅁䅑䅁䑁䅁䅷䅁䭁䙁䙕䅁䭁佁䭙䅁䭁䡁䔰䅁䉁䅁䅁允䅁䅁䄴䅄䅁䑁䅅杌祁䑁䅅䅎䅁䅁杷允䅁䅁䅑䅁䑁䅁䅷䅁䭁䭁䙍䅁䭁佁䭣䅁䭁䥁䕍䅁䉁䅁䅁允䅁䅁䅕婡搰兺啔樸䴸䅉䅅䅁䕁䅁䅁睁䵁䅁䅁权婃䅂䅁权灄权䅁权獄权䅁允䅁䅁䅅䅁䭁䕁䅣䅁䵁䅉䅅䅁䕁䅁䅁睁䵁䅁䅁权元兂䅁权瑄权䅁权䑃䅂䅁允䅁䅁䅅䅁䙁䉁洹佄㕦㥩⼴䍄䉁䅁䅁䅂䅁䅁䅍䅄䅁䅁䅯睴䅕䅁䅯眵䅯䅁䅯来䅑䅁䅅䅁䉁䅁䅁兂硁䭃捷浗呑䅑杷允䅁䅁䅑䅁䑁䅁䅷䅁䭁䵁䔰䅁䭁佁䬴䅁䭁䡁䕁䅁䉁䅁䅁允䅁䅁䅕䅁䅁䙁剁欫䵁䅉䅅䅁䕁䅁䅁睁䵁䅁䅁权䕃兂䅁权潄权䅁权㥂䅂䅁允䅁䅁䅅䅁佁䅁䅷䅁㍁䍁䄴䅍穁䑁䅅䅁䵁䅉䅅䅁䕁䅁䅁睁䵁䅁䅁权䑂兂䅁权瑄权䅁权硂䅂䅁允䅁䅁䅅䅁䙁䙁㘶兓䍷㥋⼸䍄䉁䅁䅁䅂䅁䅁䅍䅄䅁䅁䅯睥䅕䅁䅯䄶䅯䅁䅯兢䅑䅁䅅䅁䉁䅁䅁权䡂䅁䅁䍄䉁䅁䅁䅂䅁䅁䅍䅄䅁䅁䅯睥䅕䅁䅯䄶䅯䅁䅯来䅑䅁䅅䅁䉁䅁䅁杄佁䅁䅁䅎祁䍁䄴李ぁ䑁䅅䅁䵁䅉䅅䅁䕁䅁䅁睁䵁䅁䅁权㙃兂䅁权牄权䅁权療䅂䅁允䅁䅁䅅䅁佁䉁䅑䅁硁䑁䅅李ぁ䑁䅁免睁䑁䅁䅍䅁䅁杷允䅁䅁䅑䅁䑁䅁䅷䅁䭁䝁䙅䅁䭁佁䭧䅁䭁䡁䕯䅁䉁䅁䅁允䅁䅁䄴䅄䅁䑁䅑杌㑁䑁䅫睍䅁䅁杷允䅁䅁䅑䅁䑁䅁䅷䅁䭁䡁䙳䅁䭁佁䭧䅁䭁䥁䕕䅁䉁䅁䅁允䅁䅁䄴杄䅁䑁䅉睎畁䑁䅉睍硁䅁䅁䍄䉁䅁䅁䅂䅁䅁䅍䅄䅁䅁䅯杔䅕䅁䅯䄶䅯䅁䅯䅣䅑䅁䅅䅁䉁䅁䅁杄䵁䅁䅁兏畁䑁䅙睎㕁䅁䅁䍄䉁䅁䅁䅂䅁䅁䅍䅄䅁䅁䅯䅭䅑䅁䅯朷䅯䅁䅯兣䅑䅁䅅䅁䉁䅁䅁兂䅁䅁䅁䘴祐䅑杷允䅁䅁䅑䅁䑁䅁䅷䅁䭁䝁䙷䅁䭁佁䭧䅁䭁䥁䕕䅁䉁䅁䅁允䅁䅁䄴杄䅁䑁䅉䅍畁䑁䅫睍ぁ䅁䅁䍄䉁䅁䅁䅂䅁䅁䅍䅄䅁䅁䅯児䅕䅁䅯朷䅯䅁䅯睧䅑䅁䅅䅁䉁䅁䅁兂䅁䅁䅁䍸味兑杷允䅁䅁䅑䅁䑁䅁䅷䅁䭁乁䙙䅁䭁佁䭳䅁䭁䡁䔰䅁䉁䅁䅁允䅁䅁䄴䅆䅁䑁䅅兎ぁ䑁䅣睍穁䑁䅁䅍睁䅁䅁䍄䉁䅁䅁䅂䅁䅁䅍䅄䅁䅁䅯睥䅕䅁䅯䄶䅯䅁䅯兦䅑䅁䅅䅁䉁䅁䅁杄佁䅁䅁杍㑁䍁䄴免㉁䑁䅧䅁䵁䅉䅅䅁䕁䅁䅁睁䵁䅁䅁权睄䅂䅁权潄权䅁权硂䅂䅁允䅁䅁䅅䅁佁䅁䄴䅁硁䑁䅅杌㍁䑁䅫䅏䅁䅁杷允䅁䅁䅑䅁䑁䅁䅷䅁䭁偁䕁䅁䭁佁䭧䅁䭁䥁䕍䅁䉁䅁䅁允䅁䅁䄴䅄䅁䑁䅅免畁䑁䅁兏䅁䅁杷允䅁䅁䅑䅁䑁䅁䅷䅁䭁䝁䘸䅁䭁佁䬴䅁䭁䝁䔰䅁䉁䅁䅁允䅁䅁䅯睒䅁䅁杷允䅁䅁䅑䅁䑁䅁䅷䅁䭁䥁䘰䅁䭁佁䬰䅁䭁䡁䔰䅁䉁䅁䅁允䅁䅁䅕余兘瑉㕶䐫䴸䅉䅅䅁䕁䅁䅁睁䵁䅁䅁权歂兂䅁权牄权䅁权瑂䅂䅁允䅁䅁䅅䅁佁䉁䅑䅁祁䑁䅙兎㉁䑁䅑兏㉁䑁䅉兎䅁䅁杷允䅁䅁䅑䅁䑁䅁䅷䅁䭁佁䕣䅁䭁佁䭳䅁䭁䥁䕍䅁䉁䅁䅁允䅁䅁䄴杅䅁䑁䅙䅎ぁ䑁䅙兎祁䑁䅑杍䅁䅁杷允䅁䅁䅑䅁䑁䅁䅷䅁䭁佁䙍䅁䭁佁䭫䅁䭁䡁䔰䅁䉁䅁䅁允䅁䅁䅕䅁䅁䅁畄捰䵁䅉䅅䅁䕁䅁䅁睁䵁䅁䅁权㍃䅂䅁权潄权䅁权䑃䅂䅁允䅁䅁䅅䅁佁䅁䅷䅁㕁䍁䄴睍㍁䑁䅫䅁䵁䅉䅅䅁䕁䅁䅁睁䵁䅁䅁权剄兂䅁权潄权䅁权䙃䅂䅁允䅁䅁䅅䅁佁䅁䄴䅁ㅁ䑁䅕杌㍁䑁䅑䅎䅁䅁杷允䅁䅁䅑䅁䑁䅁䅷䅁䭁䉁䝣䅁䭁佁䬴䅁䭁䡁䕯䅁䉁䅁䅁允䅁䅁䅕䅁䅁䙁㡂䕅䵅䅉䅅䅁䕁䅁䅁睁䵁䅁䅁权呃兂䅁权畄权䅁权療䅂䅁允䅁䅁䅅䅁䙁䅁䅁䅁杁䌳䉊䍄䉁䅁䅁䅂䅁䅁䅍䅄䅁䅁䅯䅲䅑䅁䅯儷䅯䅁䅯全䅑䅁䅅䅁䉁䅁䅁兂卄睭硉㑄托睐杷允䅁䅁䅑䅁䑁䅁䅷䅁䭁䭁䙁䅁䭁佁䭫䅁䭁䡁䕯䅁䉁䅁䅁允䅁䅁䅕䅁䅁䅁潄䕺䵁䅉䅅䅁䕁䅁䅁睁䵁䅁䅁权兄䅂䅁权潄权䅁权瑂䅂䅁允䅁䅁䅅䅁䭁䕁䅣䅁䵁䅉䅅䅁䕁䅁䅁睁䵁䅁䅁权ぁ兂䅁权牄权䅁权瑂䅂䅁允䅁䅁䅅䅁䭁䕁䅣䅁䵁䅉䅅䅁䕁䅁䅁睁䵁䅁䅁权剄兂䅁权潄权䅁权㥂䅂䅁允䅁䅁䅅䅁佁䅁䄴䅁㍁䑁䅅杌穁䑁䅍兏䅁䅁杷允䅁䅁䅑䅁䑁䅁䅷䅁䭁佁䕷䅁䭁佁䬰䅁䭁䡁䕅䅁䉁䅁䅁允䅁䅁䅕児塲㍯㥁啃䵁䅉䅅䅁䕁䅁䅁睁䵁䅁䅁权畄䅂䅁权潄权䅁权硂䅂䅁允䅁䅁䅅䅁佁䅁䄴䅁祁䑁䅑杌祁䑁䅙李䅁䅁杷允䅁䅁䅑䅁䑁䅁䅷䅁䭁䙁䘰䅁䭁佁䭧䅁䭁䡁䕁䅁䉁䅁䅁允䅁䅁䄴杄䅁䑁䅅杍畁䑁䅫兏硁䅁䅁䍄䉁䅁䅁䅂䅁䅁䅍䅄䅁䅁䅯村䅕䅁䅯朷䅯䅁䅯睢䅑䅁䅅䅁䉁䅁䅁兂䅁䅁䅁䱶八兑杷允䅁䅁䅑䅁䑁䅁䅷䅁䭁䅁䜴䅁䭁佁䭧䅁䭁䥁䕕䅁䉁䅁䅁允䅁䅁䄴杄䅁䑁䅙䅎畁䑁䅕䅎穁䅁䅁䍄䉁䅁䅁䅂䅁䅁䅍䅄䅁䅁䅯睍䅕䅁䅯䄶䅯䅁䅯兦䅑䅁䅅䅁䉁䅁䅁杄佁䅁䅁免ㅁ䍁䄴睎穁䑁䅕䅁䵁䅉䅅䅁䕁䅁䅁睁䵁䅁䅁权权䅂䅁权潄权䅁权瑂䅂䅁允䅁䅁䅅䅁䭁䕁䅣䅁䵁䅉䅅䅁䕁䅁䅁睁䵁䅁䅁权元䅂䅁权潄权䅁权瑂䅂䅁允䅁䅁䅅䅁佁䅁䅷䅁㑁䍁䄴睍㑁䑁䅧䅁䵁䅉䅅䅁䕁䅁䅁睁䵁䅁䅁权元䅂䅁权潄权䅁权睂䅂䅁允䅁䅁䅅䅁佁䅁䄴䅁硁䑁䅉杌睁䑁䅍䅏䅁䅁杷允䅁䅁䅑䅁䑁䅁䅷䅁䭁䩁䕁䅁䭁佁䭧䅁䭁䥁䕕䅁䉁䅁䅁允䅁䅁䄴杄䅁䑁䅅睍畁䑁䅉䅏硁䅁䅁䍄䉁䅁䅁䅂䅁䅁䅍䅄䅁䅁䅯眰䅑䅁䅯朷䅯䅁䅯来䅑䅁䅅䅁䉁䅁䅁兂䅁䅁䅁䵵䡍兑杷允䅁䅁䅑䅁䑁䅁䅷䅁䭁䕁䘸䅁䭁佁䭫䅁䭁䡁䕁䅁䉁䅁䅁允䅁䅁䅕䅁䅁䅁睁唸䵁䅉䅅䅁䕁䅁䅁睁䵁䅁䅁权元䅂䅁权潄权䅁权㥂䅂䅁允䅁䅁䅅䅁佁䅁䄴䅁硁䑁䅍杌㑁䑁䅍䅎䅁䅁杷允䅁䅁䅑䅁䑁䅁䅷䅁䭁䍁䙯䅁䭁佁䭙䅁䭁䝁䔰䅁䉁䅁䅁允䅁䅁䅯睒䅁䅁杷允䅁䅁䅑䅁䑁䅁䅷䅁䭁佁䕕䅁䭁佁䬰䅁䭁䡁䕯䅁䉁䅁䅁允䅁䅁䅕噃卍〱㍩吹䴸䅉䅅䅁䕁䅁䅁睁䵁䅁䅁权䙄䅂䅁权潄权䅁权獄权䅁允䅁䅁䅅䅁䭁䕁䅣䅁䵁䅉䅅䅁䕁䅁䅁睁䵁䅁䅁权㍃䅂䅁权瑄权䅁权睂䅂䅁允䅁䅁䅅䅁䙁䵁ㅐ䙋偹牷⽕䍄䉁䅁䅁䅂䅁䅁䅍䅄䅁䅁䅯典䅑䅁䅯䄶䅯䅁䅯兢䅑䅁䅅䅁䉁䅁䅁杄佁䅁䅁睍硁䍁䄴李硁䑁䅣䅁䵁䅉䅅䅁䕁䅁䅁睁䵁䅁䅁权瑃䅂䅁权瑄权䅁权䙃䅂䅁允䅁䅁䅅䅁䙁䭁䠵場啯畲⽍䍄䉁䅁䅁䅂䅁䅁䅍䅄䅁䅁䅯杭䅑䅁䅯儶䅯䅁䅯兢䅑䅁䅅䅁䉁䅁䅁权䡂䅁䅁䍄䉁䅁䅁䅂䅁䅁䅍䅄䅁䅁䅯睲䅑䅁䅯眵䅯䅁䅯全䅑䅁䅅䅁䉁䅁䅁兂⽂牡へ㕫婧䅑杷允䅁䅁䅑䅁䑁䅁䅷䅁䭁䩁䙣䅁䭁佁䬰䅁䭁䡁䔰䅁䉁䅁䅁允䅁䅁䅕啩杆搵楁稵䴸䅉䅅䅁䕁䅁䅁睁䵁䅁䅁权灃䅂䅁权牄权䅁权䙃䅂䅁允䅁䅁䅅䅁佁䉁䅉䅁穁䑁䅙兏睁䑁䅁䅍睁䑁䅁䅁䵁䅉䅅䅁䕁䅁䅁睁䵁䅁䅁权煃䅂䅁权牄权䅁权䙃䅂䅁允䅁䅁䅅䅁佁䉁䅑䅁穁䑁䅕睍穁䑁䅁䅍睁䑁䅁䅍䅁䅁杷允䅁䅁䅑䅁䑁䅁䅷䅁䭁乁䙯䅁䭁佁䭫䅁䭁䥁䕕䅁䉁䅁䅁允䅁䅁䅕䅁䅁䑁奨獂䵅䅉䅅䅁䕁䅁䅁睁䵁䅁䅁权獃䅂䅁权畄权䅁权獄权䅁允䅁䅁䅅䅁䭁䕁䅣䅁䵁䅉䅅䅁䕁䅁䅁睁䵁䅁䅁权橄䅂䅁权湄权䅁权䑃䅂䅁允䅁䅁䅅䅁䙁䍁䡵瑆佮眹䅨䍄䉁䅁䅁䅂䅁䅁䅍䅄䅁䅁䅯睙䅕䅁䅯䄶䅯䅁䅯兢䅑䅁䅅䅁䉁䅁䅁杄允䅁䅁兌硁䑁䅍杌㑁䑁䅙免䅁䅁杷允䅁䅁䅑䅁䑁䅁䅷䅁䭁偁䘰䅁䭁佁䬴䅁䭁佁䭷䅁䉁䅁䅁允䅁䅁䅯睒䅁䅁杷允䅁䅁䅑䅁䑁䅁䅷䅁䭁䥁䔴䅁䭁佁䭙䅁䭁䡁䕁䅁䉁䅁䅁允䅁䅁䄴䅄䅁䑁䅁杌ㅁ䑁䅁杍䅁䅁杷允䅁䅁䅑䅁䑁䅁䅷䅁䭁䝁䙍䅁䭁佁䭧䅁䭁䡁䕯䅁䉁䅁䅁允䅁䅁䄴杄䅁䑁䅑兎畁䑁䅁䅍穁䅁䅁䍄䉁䅁䅁䅂䅁䅁䅍䅄䅁䅁䅯杖䅕䅁䅯眶䅯䅁䅯睢䅑䅁䅅䅁䉁䅁䅁杄十䅁䅁李㉁䑁䅅䅍硁䑁䅁䅍睁䅁䅁䍄䉁䅁䅁䅂䅁䅁䅍䅄䅁䅁䅯充䅕䅁䅯朷䅯䅁䅯兦䅑䅁䅅䅁䉁䅁䅁兂䅁䅁䅁䡅䙑兑杷允䅁䅁䅑䅁䑁䅁䅷䅁䭁䝁䙍䅁䭁佁䭧䅁䭁䡁䕁䅁䉁䅁䅁允䅁䅁䄴杄䅁䑁䅑䅏畁䑁䅧李穁䅁䅁䍄䉁䅁䅁䅂䅁䅁䅍䅄䅁䅁䅯睴䅕䅁䅯䄶䅯䅁䅯兢䅑䅁䅅䅁䉁䅁䅁权䡂䅁䅁䍄䉁䅁䅁䅂䅁䅁䅍䅄䅁䅁䅯睙䅕䅁䅯䄶䅯䅁䅯兣䅑䅁䅅䅁䉁䅁䅁杄允䅁䅁杍祁䑁䅅杌ぁ䑁䅍睎䅁䅁杷允䅁䅁䅑䅁䑁䅁䅷䅁䭁䝁䙍䅁䭁佁䭧䅁䭁䥁䕕䅁䉁䅁䅁允䅁䅁䄴杄䅁䑁䅕睍畁䑁䅙免㑁䅁䅁䍄䉁䅁䅁䅂䅁䅁䅍䅄䅁䅁䅯李䅕䅁䅯朷䅯䅁䅯睢䅑䅁䅅䅁䉁䅁䅁兂䅁䅁䅁䵧㕮䅑杷允䅁䅁䅑䅁䑁䅁䅷䅁䭁䝁䙍䅁䭁佁䭧䅁䭁䥁䕍䅁䉁䅁䅁允䅁䅁䄴杄䅁䑁䅉杍㉁䍁䄴兏硁䅁䅁䍄䉁䅁䅁䅂䅁䅁䅍䅄䅁䅁䅯杪䅕䅁䅯䄶䅯䅁䅯䄷䅯䅁䅅䅁䉁䅁䅁权䡂䅁䅁䍄䉁䅁䅁䅂䅁䅁䅍䅄䅁䅁䅯睪䅕䅁䅯䄶䅯䅁䅯䄷䅯䅁䅅䅁䉁䅁䅁权䡂䅁䅁䍄䉁䅁䅁䅂䅁䅁䅍䅄䅁䅁䅯睪䅕䅁䅯䄶䅯䅁䅯䅣䅑䅁䅅䅁䉁䅁䅁杄佁䅁䅁睍穁䍁䄴兏ぁ䑁䅑䅁䵁䅉䅅䅁䕁䅁䅁睁䵁䅁䅁权扃䅂䅁权潄权䅁权睂䅂䅁允䅁䅁䅅䅁佁䅁䅷䅁祁䑁䅫杌㍁䑁䅑䅁䵁䅉䅅䅁䕁䅁䅁睁䵁䅁䅁权䥃䅂䅁权瑄权䅁权㥂䅂䅁允䅁䅁䅅䅁䙁䭁硲欰椱䵅⽧䍄䉁䅁䅁䅂䅁䅁䅍䅄䅁䅁䅯䅺䅑䅁䅯朵䅯䅁䅯兢䅑䅁䅅䅁䉁䅁䅁杄䵁䅁䅁䅍畁䑁䅧䅎㕁䅁䅁䍄䉁䅁䅁䅂䅁䅁䅍䅄䅁䅁䅯杪䅕䅁䅯䄶䅯䅁䅯兣䅑䅁䅅䅁䉁䅁䅁杄佁䅁䅁免穁䍁䄴杍ㅁ䑁䅣䅁䵁䅉䅅䅁䕁䅁䅁睁䵁䅁䅁权偃兂䅁权潄权䅁权硂䅂䅁允䅁䅁䅅䅁佁䅁䄴䅁穁䑁䅧杌祁䑁䅕睎䅁䅁杷允䅁䅁䅑䅁䑁䅁䅷䅁䭁䥁䘸䅁䭁佁䭧䅁䭁䥁䕕䅁䉁䅁䅁允䅁䅁䄴杄䅁䑁䅉杍畁䑁䅍兏ㅁ䅁䅁䍄䉁䅁䅁䅂䅁䅁䅍䅄䅁䅁䅯杆䅕䅁䅯䄶䅯䅁䅯䄷䅯䅁䅅䅁䉁䅁䅁权䡂䅁䅁䍄䉁䅁䅁䅂䅁䅁䅍䅄䅁䅁䅯杪䅕䅁䅯䄶䅯䅁䅯兦䅑䅁䅅䅁䉁䅁䅁杄佁䅁䅁免ㅁ䍁䄴䅏㍁䑁䅫䅁䵁䅉䅅䅁䕁䅁䅁睁䵁䅁䅁权偃兂䅁权潄权䅁权㥂䅂䅁允䅁䅁䅅䅁佁䅁䄴䅁穁䑁䅉杌㑁䑁䅍免䅁䅁杷允䅁䅁䅑䅁䑁䅁䅷䅁䭁䱁䕍䅁䭁佁䭧䅁䭁佁䭷䅁䉁䅁䅁允䅁䅁䅯睒䅁䅁杷允䅁䅁䅑䅁䑁䅁䅷䅁䭁乁䕧䅁䭁佁䭣䅁䭁䥁䕍䅁䉁䅁䅁允䅁䅁䅕䜸癑祵奯啇䵁䅉䅅䅁䕁䅁䅁睁䵁䅁䅁权祃䅂䅁权畄权䅁权䑃䅂䅁允䅁䅁䅅䅁䙁䅁䅁䅁㡃桪䉊䍄䉁䅁䅁䅂䅁䅁䅍䅄䅁䅁䅯睗䅕䅁䅯朵䅯䅁䅯䅣䅑䅁䅅䅁䉁䅁䅁权䡂䅁䅁䍄䉁䅁䅁䅂䅁䅁䅍䅄䅁䅁䅯眹䅕䅁䅯䄶䅯䅁䅯兦䅑䅁䅅䅁䉁䅁䅁杄䵁䅁䅁兏畁䑁䅑睎㑁䅁䅁䍄䉁䅁䅁䅂䅁䅁䅍䅄䅁䅁䅯睳䅑䅁䅯䄶䅯䅁䅯来䅑䅁䅅䅁䉁䅁䅁杄佁䅁䅁免㕁䍁䄴睍㑁䑁䅅䅁䵁䅉䅅䅁䕁䅁䅁睁䵁䅁䅁权佄兂䅁权潄权䅁权㙂䅂䅁允䅁䅁䅅䅁佁䅁䅷䅁㕁䍁䄴䅎㑁䑁䅧䅁䵁䅉䅅䅁䕁䅁䅁睁䵁䅁䅁权佃䅂䅁权潄权䅁权䙃䅂䅁允䅁䅁䅅䅁佁䅁䄴䅁硁䑁䅁杌睁䑁䅣杍䅁䅁杷允䅁䅁䅑䅁䑁䅁䅷䅁䭁䙁䙫䅁䭁佁䭧䅁䭁佁䭷䅁䉁䅁䅁允䅁䅁䅯睒䅁䅁杷允䅁䅁䅑䅁䑁䅁䅷䅁䭁䙁䙫䅁䭁佁䭧䅁䭁䝁䔰䅁䉁䅁䅁允䅁䅁䄴杄䅁䑁䅅兏畁䑁䅑睎硁䅁䅁䍄䉁䅁䅁䅂䅁䅁䅍䅄䅁䅁䅯杹䅑䅁䅯朵䅯䅁䅯来䅑䅁䅅䅁䉁䅁䅁杄䵁䅁䅁睍畁䑁䅕睍祁䅁䅁䍄䉁䅁䅁䅂䅁䅁䅍䅄䅁䅁䅯兗䅕䅁䅯䄶䅯䅁䅯来䅑䅁䅅䅁䉁䅁䅁杄佁䅁䅁免ぁ䍁䄴李睁䑁䅕䅁䵁䅉䅅䅁䕁䅁䅁睁䵁䅁䅁权婂兂䅁权潄权䅁权䙃䅂䅁允䅁䅁䅅䅁佁䅁䄴䅁硁䑁䅅杌ぁ䑁䅁杍䅁䅁杷允䅁䅁䅑䅁䑁䅁䅷䅁䭁䥁䕳䅁䭁佁䭫䅁䭁䥁䕕䅁䉁䅁䅁允䅁䅁䅕䅁䅁䅁㉁䕸䵁䅉䅅䅁䕁䅁䅁睁䵁䅁䅁权⽃兂䅁权潄权䅁权睂䅂䅁允䅁䅁䅅䅁佁䅁䄴䅁硁䑁䅍杌㍁䑁䅣䅏䅁䅁杷允䅁䅁䅑䅁䑁䅁䅷䅁䭁䉁䙳䅁䭁佁䭧䅁䭁䝁䔸䅁䉁䅁䅁允䅁䅁䅯睒䅁䅁杷允䅁䅁䅑䅁䑁䅁䅷䅁䭁䍁䙅䅁䭁佁䬰䅁䭁䝁䔸䅁䉁䅁䅁允䅁䅁䅕䙅㕧䵴㉨ぁ䵁䅉䅅䅁䕁䅁䅁睁䵁䅁䅁权⽃䅂䅁权潄权䅁权䑃䅂䅁允䅁䅁䅅䅁佁䅁䅷䅁硁䑁䅁杌穁䑁䅍䅁䵁䅉䅅䅁䕁䅁䅁睁䵁䅁䅁权扁兂䅁权潄权䅁权㙂䅂䅁允䅁䅁䅅䅁䭁䕁䅣䅁䵁䅉䅅䅁䕁䅁䅁睁䵁䅁䅁权扁兂䅁权潄权䅁权䙃䅂䅁允䅁䅁䅅䅁䭁䕁䅣䅁䵁䅉䅅䅁䕁䅁䅁睁䵁䅁䅁权桃兂䅁权潄权䅁权䙃䅂䅁允䅁䅁䅅䅁佁䅁䅷䅁ㅁ䍁䄴䅎㕁䑁䅙䅁䵁䅉䅅䅁䕁䅁䅁睁䵁䅁䅁权乄䅂䅁权潄权䅁权獄权䅁允䅁䅁䅅䅁䭁䕁䅣䅁䵁䅉䅅䅁䕁䅁䅁睁䵁䅁䅁权乄䅂䅁权潄权䅁权㙂䅂䅁允䅁䅁䅅䅁佁䅁䄴䅁瑁䑁䅅杌㍁䑁䅁李䅁䅁杷允䅁䅁䅑䅁䑁䅁䅷䅁䭁䵁䔰䅁䭁佁䭧䅁䭁䡁䕅䅁䉁䅁䅁允䅁䅁䄴杄䅁䑁䅅李畁䑁䅉䅍ぁ䅁䅁䍄䉁䅁䅁䅂䅁䅁䅍䅄䅁䅁䅯儵䅑䅁䅯䄶䅯䅁䅯䄷䅯䅁䅅䅁䉁䅁䅁权䡂䅁䅁䍄䉁䅁䅁䅂䅁䅁䅍䅄䅁䅁䅯儵䅑䅁䅯䄶䅯䅁䅯来䅑䅁䅅䅁䉁䅁䅁权䡂䅁䅁䍄䉁䅁䅁䅂䅁䅁䅍䅄䅁䅁䅯朰䅑䅁䅯眵䅯䅁䅯䅣䅑䅁䅅䅁䉁䅁䅁兂奃祧瑢佡即䅑杷允䅁䅁䅑䅁䑁䅁䅷䅁䭁䥁䙑䅁䭁佁䭧䅁䭁佁䭷䅁䉁䅁䅁允䅁䅁䅯睒䅁䅁杷允䅁䅁䅑䅁䑁䅁䅷䅁䭁䭁䕁䅁䭁佁䬰䅁䭁䥁䕕䅁䉁䅁䅁允䅁䅁䅕㉩湺㘫确樲䴸䅉䅅䅁䕁䅁䅁睁䵁䅁䅁权兄䅂䅁权灄权䅁权瑂䅂䅁允䅁䅁䅅䅁䭁䕁䅣䅁䵁䅉䅅䅁䕁䅁䅁睁䵁䅁䅁权䕃兂䅁权潄权䅁权瑂䅂䅁允䅁䅁䅅䅁䭁䕁䅣䅁䵁䅉䅅䅁䕁䅁䅁睁䵁䅁䅁权䕃兂䅁权潄权䅁权療䅂䅁允䅁䅁䅅䅁佁䅁䄴䅁硁䑁䅍杌硁䑁䅑䅏䅁䅁杷允䅁䅁䅑䅁䑁䅁䅷䅁䭁䥁䙑䅁䭁佁䭧䅁䭁䥁䕍䅁䉁䅁䅁允䅁䅁䄴䅄䅁䑁䅧杌㉁䑁䅁李䅁䅁杷允䅁䅁䅑䅁䑁䅁䅷䅁䭁䕁䙯䅁䭁佁䭳䅁䭁䡁䕁䅁䉁䅁䅁允䅁䅁䄴䅆䅁䑁䅅李ぁ䑁䅍兏ㅁ䑁䅁免㉁䅁䅁䍄䉁䅁䅁䅂䅁䅁䅍䅄䅁䅁䅯䅒䅕䅁䅯朷䅯䅁䅯来䅑䅁䅅䅁䉁䅁䅁兂䅁䅁䅁䍍捅兑杷允䅁䅁䅑䅁䑁䅁䅷䅁䭁䱁䕯䅁䭁佁䭙䅁䭁佁䭷䅁䉁䅁䅁允䅁䅁䅯睒䅁䅁杷允䅁䅁䅑䅁䑁䅁䅷䅁䭁䝁䙙䅁䭁佁䭧䅁䭁佁䭷䅁䉁䅁䅁允䅁䅁䅯睒䅁䅁杷允䅁䅁䅑䅁䑁䅁䅷䅁䭁䝁䙙䅁䭁佁䭧䅁䭁䝁䔰䅁䉁䅁䅁允䅁䅁䅯睒䅁䅁杷允䅁䅁䅑䅁䑁䅁䅷䅁䭁䭁䘸䅁䭁佁䬰䅁䭁佁䭷䅁䉁䅁䅁允䅁䅁䅯睒䅁䅁杷允䅁䅁䅑䅁䑁䅁䅷䅁䭁佁䔴䅁䭁佁䭙䅁䭁䡁䕯䅁䉁䅁䅁允䅁䅁䄴䅄䅁䑁䅅杌ぁ䑁䅫李䅁䅁杷允䅁䅁䅑䅁䑁䅁䅷䅁䭁䝁䙙䅁䭁佁䭧䅁䭁䡁䕅䅁䉁䅁䅁允䅁䅁䅯睒䅁䅁杷允䅁䅁䅑䅁䑁䅁䅷䅁䭁䩁䙅䅁䭁佁䭳䅁䭁䡁䕯䅁䉁䅁䅁允䅁䅁䄴杅䅁䑁䅙免㍁䑁䅑兎睁䑁䅁䅍䅁䅁杷允䅁䅁䅑䅁䑁䅁䅷䅁䭁䝁䙙䅁䭁佁䭧䅁䭁䡁䕯䅁䉁䅁䅁允䅁䅁䅯睒䅁䅁杷允䅁䅁䅑䅁䑁䅁䅷䅁䭁䱁䕣䅁䭁佁䬴䅁䭁䡁䕁䅁䉁䅁䅁允䅁䅁䅕䅁䅁偁兄䕂䵅䅉䅅䅁䕁䅁䅁睁䵁䅁䅁权乄兂䅁权潄权䅁权療䅂䅁允䅁䅁䅅䅁佁䅁䅷䅁㑁䍁䄴睍ぁ䑁䅣䅁䵁䅉䅅䅁䕁䅁䅁睁䵁䅁䅁权乄兂䅁权潄权䅁权㙂䅂䅁允䅁䅁䅅䅁佁䅁䄴䅁硁䑁䅅杌㉁䑁䅫睎䅁䅁杷允䅁䅁䅑䅁䑁䅁䅷䅁䭁䭁䘸䅁䭁佁䭣䅁䭁䡁䕅䅁䉁䅁䅁允䅁䅁䅕⽃䐴⭭穤ぇ䵁䅉䅅䅁䕁䅁䅁睁䵁䅁䅁权祃䅂䅁权瑄权䅁权療䅂䅁允䅁䅁䅅䅁䙁䅁䥏剐䌶杳䅒䍄䉁䅁䅁䅂䅁䅁䅍䅄䅁䅁䅯䄴䅑䅁䅯䄶䅯䅁䅯睧䅑䅁䅅䅁䉁䅁䅁杄䵁䅁䅁䅎畁䑁䅁睍㕁䅁䅁䍄䉁䅁䅁䅂䅁䅁䅍䅄䅁䅁䅯朵䅑䅁䅯儷䅯䅁䅯全䅑䅁䅅䅁䉁䅁䅁兂㕂匶硙䭃㡸睐杷允䅁䅁䅑䅁䑁䅁䅷䅁䭁䙁䙅䅁䭁佁䭳䅁䭁䡁䕯䅁䉁䅁䅁允䅁䅁䄴䅆䅁䑁䅕免㍁䑁䅫免㑁䑁䅁䅍睁䅁䅁䍄䉁䅁䅁䅂䅁䅁䅍䅄䅁䅁䅯兘䅕䅁䅯䄶䅯䅁䅯睧䅑䅁䅅䅁䉁䅁䅁杄佁䅁䅁免㍁䍁䄴䅏穁䑁䅅䅁䵁䅉䅅䅁䕁䅁䅁睁䵁䅁䅁权呃兂䅁权灄权䅁权㥂䅂䅁允䅁䅁䅅䅁䙁䅁䅁䅁䅁䭣䅤䍄䉁䅁䅁䅂䅁䅁䅍䅄䅁䅁䅯䅴䅑䅁䅯眶䅯䅁䅯来䅑䅁䅅䅁䉁䅁䅁杄啁䅁䅁免睁䑁䅧䅎㑁䑁䅙䅍㉁䑁䅫䅁䵁䅉䅅䅁䕁䅁䅁睁䵁䅁䅁权灃兂䅁权潄权䅁权瑂䅂䅁允䅁䅁䅅䅁䭁䕁䅣䅁䵁䅉䅅䅁䕁䅁䅁睁䵁䅁䅁权⽁兂䅁权牄权䅁权睂䅂䅁允䅁䅁䅅䅁佁䉁䅉䅁ぁ䑁䅣䅎穁䑁䅫睍硁䑁䅙䅁䵁䅉䅅䅁䕁䅁䅁睁䵁䅁䅁权噂兂䅁权瑄权䅁权㥂䅂䅁允䅁䅁䅅䅁䙁乁㕶浦㡱䈹䅪䍄䉁䅁䅁䅂䅁䅁䅍䅄䅁䅁䅯兺䅑䅁䅯眶䅯䅁䅯睢䅑䅁䅅䅁䉁䅁䅁杄十䅁䅁兎㍁䑁䅉李硁䑁䅁䅍睁䅁䅁䍄䉁䅁䅁䅂䅁䅁䅍䅄䅁䅁䅯睋䅕䅁䅯䄶䅯䅁䅯睢䅑䅁䅅䅁䉁䅁䅁杄䵁䅁䅁䅏畁䑁䅣䅍穁䅁䅁䍄䉁䅁䅁䅂䅁䅁䅍䅄䅁䅁䅯睋䅕䅁䅯䄶䅯䅁䅯来䅑䅁䅅䅁䉁䅁䅁杄佁䅁䅁免硁䍁䄴杍㑁䑁䅕䅁䵁䅉䅅䅁䕁䅁䅁睁䵁䅁䅁权㝄兂䅁权浄权䅁权獄权䅁允䅁䅁䅅䅁䭁䕁䅣䅁䵁䅉䅅䅁䕁䅁䅁睁䵁䅁䅁权桄䅂䅁权潄权䅁权療䅂䅁允䅁䅁䅅䅁佁䅁䄴䅁硁䑁䅫杌祁䑁䅑杍䅁䅁杷允䅁䅁䅑䅁䑁䅁䅷䅁䭁䍁䙕䅁䭁佁䭣䅁䭁䡁䔰䅁䉁䅁䅁允䅁䅁䅕楄礲敮游歊䵁䅉䅅䅁䕁䅁䅁睁䵁䅁䅁权牁兂䅁权潄权䅁权睂䅂䅁允䅁䅁䅅䅁佁䅁䄴䅁硁䑁䅁杌穁䑁䅣李䅁䅁杷允䅁䅁䅑䅁䑁䅁䅷䅁䭁䍁䙳䅁䭁佁䭧䅁䭁䡁䔰䅁䉁䅁䅁允䅁䅁䄴䅄䅁䑁䅫杌㕁䑁䅍杍䅁䅁杷允䅁䅁䅑䅁䑁䅁䅷䅁䭁偁䙧䅁䭁佁䬰䅁䭁䡁䕅䅁䉁䅁䅁允䅁䅁䅕㥌欰潂噇稰䴸䅉䅅䅁䕁䅁䅁睁䵁䅁䅁权晃兂䅁权畄权䅁权䑃䅂䅁允䅁䅁䅅䅁䙁䅁䅁䅁䅂癅䅤䍄䉁䅁䅁䅂䅁䅁䅍䅄䅁䅁䅯䅕䅕䅁䅯䄶䅯䅁䅯睢䅑䅁䅅䅁䉁䅁䅁杄䵁䅁䅁免ㅁ䍁䄴睍穁䅁䅁䍄䉁䅁䅁䅂䅁䅁䅍䅄䅁䅁䅯䅕䅕䅁䅯䄶䅯䅁䅯兣䅑䅁䅅䅁䉁䅁䅁杄佁䅁䅁免㉁䍁䄴䅎㍁䑁䅑䅁䵁䅉䅅䅁䕁䅁䅁睁䵁䅁䅁权呃兂䅁权潄权䅁权療䅂䅁允䅁䅁䅅䅁佁䅁䄴䅁穁䑁䅕杌㍁䑁䅉兏䅁䅁杷允䅁䅁䅑䅁䑁䅁䅷䅁䭁䭁䕣䅁䭁佁䭧䅁䭁䝁䔰䅁䉁䅁䅁允䅁䅁䄴杄䅁䑁䅕䅍畁䑁䅧睎硁䅁䅁䍄䉁䅁䅁䅂䅁䅁䅍䅄䅁䅁䅯䅹䅑䅁䅯眵䅯䅁䅯兦䅑䅁䅅䅁䉁䅁䅁兂䭃祷橯娸ㅦ睐杷允䅁䅁䅑䅁䑁䅁䅷䅁䭁䭁䕣䅁䭁佁䭧䅁䭁䡁䕁䅁䉁䅁䅁允䅁䅁䄴杄䅁䑁䅑李畁䑁䅉李穁䅁䅁䍄䉁䅁䅁䅂䅁䅁䅍䅄䅁䅁䅯睰䅑䅁䅯䄶䅯䅁䅯兣䅑䅁䅅䅁䉁䅁䅁杄佁䅁䅁䅎㑁䍁䄴䅎㑁䑁䅉䅁䵁䅉䅅䅁䕁䅁䅁睁䵁䅁䅁权䩂兂䅁权潄权䅁权獄权䅁允䅁䅁䅅䅁䭁䕁䅣䅁䵁䅉䅅䅁䕁䅁䅁睁䵁䅁䅁权㥄兂䅁权牄权䅁权硂䅂䅁允䅁䅁䅅䅁佁䉁䅑䅁祁䑁䅁睎祁䑁䅁䅍睁䑁䅁䅍䅁䅁杷允䅁䅁䅑䅁䑁䅁䅷䅁䭁䍁䙣䅁䭁佁䬰䅁䭁䡁䕅䅁䉁䅁䅁允䅁䅁䅕兇坒楄礲呺䴸䅉䅅䅁䕁䅁䅁睁䵁䅁䅁权佃兂䅁权牄权䅁权䑃䅂䅁允䅁䅁䅅䅁佁䉁䅁䅁㕁䑁䅍睎穁䑁䅙䅏㕁䅁䅁䍄䉁䅁䅁䅂䅁䅁䅍䅄䅁䅁䅯朲䅕䅁䅯眶䅯䅁䅯䅣䅑䅁䅅䅁䉁䅁䅁杄十䅁䅁睍㍁䑁䅙杍穁䑁䅫免睁䅁䅁䍄䉁䅁䅁䅂䅁䅁䅍䅄䅁䅁䅯兘䅕䅁䅯䄶䅯䅁䅯兣䅑䅁䅅䅁䉁䅁䅁杄佁䅁䅁免㕁䍁䄴兏㕁䑁䅫䅁䵁䅉䅅䅁䕁䅁䅁睁䵁䅁䅁权䝄䅂䅁权浄权䅁权療䅂䅁允䅁䅁䅅䅁佁䅁䅷䅁ぁ䍁䄴杍祁䑁䅉䅁䵁䅉䅅䅁䕁䅁䅁睁䵁䅁䅁权呁兂䅁权牄权䅁权療䅂䅁允䅁䅁䅅䅁佁䉁䅑䅁硁䑁䅧杍穁䑁䅅兎硁䑁䅑杍䅁䅁杷允䅁䅁䅑䅁䑁䅁䅷䅁䭁䕁䘸䅁䭁佁䭳䅁䭁䥁䕍䅁䉁䅁䅁允䅁䅁䄴䅆䅁䑁䅅兎ぁ䑁䅕䅍睁䑁䅁䅍睁䅁䅁䍄䉁䅁䅁䅂䅁䅁䅍䅄䅁䅁䅯睳䅕䅁䅯儷䅯䅁䅯兢䅑䅁䅅䅁䉁䅁䅁权䡂䅁䅁䍄䉁䅁䅁䅂䅁䅁䅍䅄䅁䅁䅯具䅕䅁䅯儷䅯䅁䅯䅣䅑䅁䅅䅁䉁䅁䅁兂潃歸㍳啩杈睐杷允䅁䅁䅑䅁䑁䅁䅷䅁䭁乁䕣䅁䭁佁䭙䅁䭁䡁䕯䅁䉁䅁䅁允䅁䅁䄴䅄䅁䑁䅉杌硁䑁䅅䅎䅁䅁杷允䅁䅁䅑䅁䑁䅁䅷䅁䭁偁䕯䅁䭁佁䭧䅁䭁䡁䕯䅁䉁䅁䅁允䅁䅁䄴杄䅁䑁䅙免畁䑁䅍杍ㅁ䅁䅁䍄䉁䅁䅁䅂䅁䅁䅍䅄䅁䅁䅯睭䅑䅁䅯儶䅯䅁䅯睧䅑䅁䅅䅁䉁䅁䅁兂䅁䅁䅁䜴䅍兑杷允䅁䅁䅑䅁䑁䅁䅷䅁䭁偁䕯䅁䭁佁䭧䅁䭁䡁䕁䅁䉁䅁䅁允䅁䅁䄴杄䅁䑁䅙免畁䑁䅙杍ㅁ䅁䅁䍄䉁䅁䅁䅂䅁䅁䅍䅄䅁䅁䅯䅑䅕䅁䅯眶䅯䅁䅯来䅑䅁䅅䅁䉁䅁䅁杄啁䅁䅁杍硁䑁䅫睍睁䑁䅁䅍睁䑁䅁䅁䵁䅉䅅䅁䕁䅁䅁睁䵁䅁䅁权㙄䅂䅁权潄权䅁权䙃䅂䅁允䅁䅁䅅䅁佁䅁䄴䅁㉁䑁䅉杌ㅁ䑁䅫李䅁䅁杷允䅁䅁䅑䅁䑁䅁䅷䅁䭁䍁䙣䅁䭁佁䭧䅁䭁䝁䔰䅁䉁䅁䅁允䅁䅁䄴杄䅁䑁䅅䅏畁䑁䅍杍ぁ䅁䅁䍄䉁䅁䅁䅂䅁䅁䅍䅄䅁䅁䅯六䅑䅁䅯眶䅯䅁䅯全䅑䅁䅅䅁䉁䅁䅁杄十䅁䅁䅎㍁䑁䅅䅎硁䑁䅫兎ぁ䅁䅁䍄䉁䅁䅁䅂䅁䅁䅍䅄䅁䅁䅯朶䅑䅁䅯朷䅯䅁䅯全䅑䅁䅅䅁䉁䅁䅁兂䅁䅁䅁䑙䭕兑杷允䅁䅁䅑䅁䑁䅁䅷䅁䭁䍁䙫䅁䭁佁䭧䅁䭁䝁䔰䅁䉁䅁䅁允䅁䅁䅯睒䅁䅁杷允䅁䅁䅑䅁䑁䅁䅷䅁䭁䉁䙧䅁䭁佁䭫䅁䭁䡁䕯䅁䉁䅁䅁允䅁䅁䅕䅁䅁䕁畃欹䵁䅉䅅䅁䕁䅁䅁睁䵁䅁䅁权㍄䅂䅁权潄权䅁权㙂䅂䅁允䅁䅁䅅䅁佁䅁䄴䅁ぁ䑁䅙杌硁䑁䅁睍䅁䅁杷允䅁䅁䅑䅁䑁䅁䅷䅁䭁䍁䙫䅁䭁佁䭧䅁䭁䝁䔸䅁䉁䅁䅁允䅁䅁䄴杄䅁䑁䅉李畁䑁䅍兏ぁ䅁䅁䍄䉁䅁䅁䅂䅁䅁䅍䅄䅁䅁䅯杤䅕䅁䅯眶䅯䅁䅯全䅑䅁䅅䅁䉁䅁䅁杄啁䅁䅁杍睁䑁䅫兏㑁䑁䅍睎㑁䑁䅅䅁䵁䅉䅅䅁䕁䅁䅁睁䵁䅁䅁权灁兂䅁权潄权䅁权㙂䅂䅁允䅁䅁䅅䅁佁䅁䅷䅁祁䑁䅍杌㑁䑁䅧䅁䵁䅉䅅䅁䕁䅁䅁睁䵁䅁䅁权䡃䅂䅁权牄权䅁权䑃䅂䅁允䅁䅁䅅䅁佁䉁䅑䅁ぁ䑁䅣兏㉁䑁䅕李睁䑁䅁䅍䅁䅁杷允䅁䅁䅑䅁䑁䅁䅷䅁䭁䍁䙫䅁䭁佁䭧䅁䭁䡁䕅䅁䉁䅁䅁允䅁䅁䄴杄䅁䑁䅅䅏畁䑁䅧兎㍁䅁䅁䍄䉁䅁䅁䅂䅁䅁䅍䅄䅁䅁䅯克䅕䅁䅯䄶䅯䅁䅯全䅑䅁䅅䅁䉁䅁䅁杄佁䅁䅁杍㕁䍁䄴睍ㅁ䑁䅣䅁䵁䅉䅅䅁䕁䅁䅁睁䵁䅁䅁权䭃兂䅁权潄权䅁权獄权䅁允䅁䅁䅅䅁䭁䕁䅣䅁䵁䅉䅅䅁䕁䅁䅁睁䵁䅁䅁权䅄䅂䅁权灄权䅁权硂䅂䅁允䅁䅁䅅䅁䙁䅁䅁䅁兄偒䅆䍄䉁䅁䅁䅂䅁䅁䅍䅄䅁䅁䅯儳䅑䅁䅯朵䅯䅁䅯睢䅑䅁䅅䅁䉁䅁䅁杄䵁䅁䅁杍畁䑁䅑睍㕁䅁䅁䍄䉁䅁䅁䅂䅁䅁䅍䅄䅁䅁䅯睙䅕䅁䅯朷䅯䅁䅯全䅑䅁䅅䅁䉁䅁䅁兂䅁䅁䅁䍏䩕兑杷允䅁䅁䅑䅁䑁䅁䅷䅁䭁䉁䙷䅁䭁佁䭣䅁䭁䝁䔸䅁䉁䅁䅁允䅁䅁䅕桔桇〫㡳䕋䵁䅉䅅䅁䕁䅁䅁睁䵁䅁䅁权晁兂䅁权潄权䅁权睂䅂䅁允䅁䅁䅅䅁䭁䕁䅣䅁䵁䅉䅅䅁䕁䅁䅁睁䵁䅁䅁权晁兂䅁权潄权䅁权䑃䅂䅁允䅁䅁䅅䅁䭁䕁䅣䅁䵁䅉䅅䅁䕁䅁䅁睁䵁䅁䅁权⽃䅂䅁权畄权䅁权睂䅂䅁允䅁䅁䅅䅁䙁䅁䅁䅁䅁畐䅆䍄䉁䅁䅁䅂䅁䅁䅍䅄䅁䅁䅯具䅑䅁䅯朵䅯䅁䅯兦䅑䅁䅅䅁䉁䅁䅁杄䵁䅁䅁免畁䑁䅅免㉁䅁䅁䍄䉁䅁䅁䅂䅁䅁䅍䅄䅁䅁䅯睈䅕䅁䅯䄶䅯䅁䅯兦䅑䅁䅅䅁䉁䅁䅁权䡂䅁䅁䍄䉁䅁䅁䅂䅁䅁䅍䅄䅁䅁䅯睩䅑䅁䅯朵䅯䅁䅯睢䅑䅁䅅䅁䉁䅁䅁杄䵁䅁䅁兎畁䑁䅅兏硁䅁䅁䍄䉁䅁䅁䅂䅁䅁䅍䅄䅁䅁䅯允䅕䅁䅯眵䅯䅁䅯兦䅑䅁䅅䅁䉁䅁䅁兂㑃潈牘払捧䅑杷允䅁䅁䅑䅁䑁䅁䅷䅁䭁䍁䙷䅁䭁佁䭧䅁䭁䡁䕯䅁䉁䅁䅁允䅁䅁䄴杄䅁䑁䅉免畁䑁䅉睍㑁䅁䅁䍄䉁䅁䅁䅂䅁䅁䅍䅄䅁䅁䅯䅌䅕䅁䅯䄶䅯䅁䅯䅣䅑䅁䅅䅁䉁䅁䅁杄佁䅁䅁免㍁䍁䄴睎㉁䑁䅑䅁䵁䅉䅅䅁䕁䅁䅁睁䵁䅁䅁权捁兂䅁权潄权䅁权㥂䅂䅁允䅁䅁䅅䅁佁䅁䄴䅁㍁䑁䅕杌㍁䑁䅣睍䅁䅁杷允䅁䅁䅑䅁䑁䅁䅷䅁䭁䵁䙉䅁䭁佁䭳䅁䭁䝁䔰䅁䉁䅁䅁允䅁䅁䄴䅆䅁䑁䅅䅎祁䑁䅫䅎ぁ䑁䅣䅍ぁ䅁䅁䍄䉁䅁䅁䅂䅁䅁䅍䅄䅁䅁䅯䅌䅕䅁䅯䄶䅯䅁䅯兣䅑䅁䅅䅁䉁䅁䅁杄佁䅁䅁杍ㅁ䍁䄴免㑁䑁䅑䅁䵁䅉䅅䅁䕁䅁䅁睁䵁䅁䅁权摃䅂䅁权潄权䅁权䙃䅂䅁允䅁䅁䅅䅁䭁䕁䅣䅁䵁䅉䅅䅁䕁䅁䅁睁䵁䅁䅁权牂兂䅁权浄权䅁权硂䅂䅁允䅁䅁䅅䅁佁䅁䅷䅁硁䍁䄴兎㉁䑁䅑䅁䵁䅉䅅䅁䕁䅁䅁睁䵁䅁䅁权晃䅂䅁权潄权䅁权䙃䅂䅁允䅁䅁䅅䅁佁䅁䅷䅁硁䑁䅣杌硁䑁䅙䅁䵁䅉䅅䅁䕁䅁䅁睁䵁䅁䅁权獁兂䅁权潄权䅁权䑃䅂䅁允䅁䅁䅅䅁佁䅁䄴䅁祁䑁䅅杌硁䑁䅉䅏䅁䅁杷允䅁䅁䅑䅁䑁䅁䅷䅁䭁䵁䕑䅁䭁佁䭧䅁䭁佁䭷䅁䉁䅁䅁允䅁䅁䅯睒䅁䅁杷允䅁䅁䅑䅁䑁䅁䅷䅁䭁䡁䘴䅁䭁佁䭳䅁䭁佁䭷䅁䉁䅁䅁允䅁䅁䅯睒䅁䅁杷允䅁䅁䅑䅁䑁䅁䅷䅁䭁䵁䕑䅁䭁佁䭧䅁䭁䡁䕯䅁䉁䅁䅁允䅁䅁䅯杘䅷䅁杷允䅁䅁䅑䅁䑁䅁䅷䅁䭁偁䙍䅁䭁佁䭙䅁䭁䝁䔸䅁䉁䅁䅁允䅁䅁䄴䅄䅁䑁䅉杌睁䑁䅣李䅁䅁杷允䅁䅁䅑䅁䑁䅁䅷䅁䭁乁䙉䅁䭁佁䭫䅁䭁䡁䔰䅁䉁䅁䅁允䅁䅁䅕䅁䅁䅁慃䕁䵅䅉䅅䅁䕁䅁䅁睁䵁䅁䅁权䕄䅂䅁权潄权䅁权睂䅂䅁允䅁䅁䅅䅁䭁䙁䴴䅁䵁䅉䅅䅁䕁䅁䅁睁䵁䅁䅁权䕄䅂䅁权潄权䅁权䙃䅂䅁允䅁䅁䅅䅁䭁䙁䴴䅁䵁䅉䅅䅁䕁䅁䅁睁䵁䅁䅁权慁兂䅁权瑄权䅁权療䅂䅁允䅁䅁䅅䅁䙁偁⬯来婵瑉⽍䍄䉁䅁䅁䅂䅁䅁䅍䅄䅁䅁䅯睹䅑䅁䅯䄶䅯䅁䅯全䅑䅁䅅䅁䉁䅁䅁杄佁䅁䅁杍㍁䍁䄴䅎穁䑁䅧䅁䵁䅉䅅䅁䕁䅁䅁睁䵁䅁䅁权啁杂䅁权畄权䅁权療䅂䅁允䅁䅁䅅䅁䙁䅁䅁䅁䥄睈䉎䍄䉁䅁䅁䅂䅁䅁䅍䅄䅁䅁䅯䅖䅕䅁䅯䄶䅯䅁䅯兢䅑䅁䅅䅁䉁䅁䅁杄佁䅁䅁免ㅁ䍁䄴李穁䑁䅑䅁䵁䅉䅅䅁䕁䅁䅁睁䵁䅁䅁权灄兂䅁权浄权䅁权䑃䅂䅁允䅁䅁䅅䅁佁䅁䅷䅁硁䍁䄴杍㉁䑁䅕䅁䵁䅉䅅䅁䕁䅁䅁睁䵁䅁䅁权㍂兂䅁权湄权䅁权㙂䅂䅁允䅁䅁䅅䅁䙁䙁乃㉬匴祷䄵䍄䉁䅁䅁䅂䅁䅁䅍䅄䅁䅁䅯朶䅕䅁䅯朷䅯䅁䅯兣䅑䅁䅅䅁䉁䅁䅁兂䅁䅁䅁佺奉兑杷允䅁䅁䅑䅁䑁䅁䅷䅁䭁佁䘰䅁䭁佁䭧䅁䭁䥁䕕䅁䉁䅁䅁允䅁䅁䄴杄䅁䑁䅙䅍畁䑁䅍兏硁䅁䅁䍄䉁䅁䅁䅂䅁䅁䅍䅄䅁䅁䅯䅥䅕䅁䅯䄶䅯䅁䅯䄷䅯䅁䅅䅁䉁䅁䅁权䡂䅁䅁䍄䉁䅁䅁䅂䅁䅁䅍䅄䅁䅁䅯䅖䅕䅁䅯䄶䅯䅁䅯兦䅑䅁䅅䅁䉁䅁䅁杄佁䅁䅁免㉁䍁䄴䅍㑁䑁䅣䅁䵁䅉䅅䅁䕁䅁䅁睁䵁䅁䅁权敄兂䅁权灄权䅁权䙃䅂䅁允䅁䅁䅅䅁䙁䅁䅁䅁䅁䱒䅚䍄䉁䅁䅁䅂䅁䅁䅍䅄䅁䅁䅯儯䅕䅁䅯䄶䅯䅁䅯睢䅑䅁䅅䅁䉁䅁䅁杄佁䅁䅁免㉁䍁䄴杍㕁䑁䅫䅁䵁䅉䅅䅁䕁䅁䅁睁䵁䅁䅁权楁兂䅁权潄权䅁权䑃䅂䅁允䅁䅁䅅䅁䭁䕁䅣䅁䵁䅉䅅䅁䕁䅁䅁睁䵁䅁䅁权䡂兂䅁权灄权䅁权㥂䅂䅁允䅁䅁䅅䅁䙁䅁䅁䅁䅃晐䅖䍄䉁䅁䅁䅂䅁䅁䅍䅄䅁䅁䅯儯䅕䅁䅯䄶䅯䅁䅯全䅑䅁䅅䅁䉁䅁䅁杄佁䅁䅁免㍁䍁䄴兎祁䑁䅫䅁䵁䅉䅅䅁䕁䅁䅁睁䵁䅁䅁权浃兂䅁权潄权䅁权瑂䅂䅁允䅁䅁䅅䅁佁䉁䅁䅁瑁䑁䅉杍畁䑁䅑免㕁䅁䅁䍄䉁䅁䅁䅂䅁䅁䅍䅄䅁䅁䅯儯䅕䅁䅯䄶䅯䅁䅯兦䅑䅁䅅䅁䉁䅁䅁杄佁䅁䅁免ぁ䍁䄴䅎硁䑁䅣䅁䵁䅉䅅䅁䕁䅁䅁睁䵁䅁䅁权汃䅂䅁权灄权䅁权瑂䅂䅁允䅁䅁䅅䅁䙁䅁䅁䅁䅃偱䅨䍄䉁䅁䅁䅂䅁䅁䅍䅄䅁䅁䅯杣䅕䅁䅯䄶䅯䅁䅯睢䅑䅁䅅䅁䉁䅁䅁杄佁䅁䅁免睁䍁䄴李硁䑁䅑䅁䵁䅉䅅䅁䕁䅁䅁睁䵁䅁䅁权穁兂䅁权湄权䅁权獄权䅁允䅁䅁䅅䅁䭁䕁䅣䅁䵁䅉䅅䅁䕁䅁䅁睁䵁䅁䅁权䭁兂䅁权浄权䅁权䙃䅂䅁允䅁䅁䅅䅁佁䅁䅷䅁祁䍁䄴䅎㕁䑁䅣䅁䵁䅉䅅䅁䕁䅁䅁睁䵁䅁䅁权求兂䅁权潄权䅁权療䅂䅁允䅁䅁䅅䅁佁䅁䄴䅁硁䑁䅉杌㉁䑁䅙兎䅁䅁杷允䅁䅁䅑䅁䑁䅁䅷䅁䭁䝁䙕䅁䭁佁䭧䅁䭁䡁䕯䅁䉁䅁䅁允䅁䅁䄴杄䅁䑁䅅李畁䑁䅍䅎㍁䅁䅁䍄䉁䅁䅁䅂䅁䅁䅍䅄䅁䅁䅯党䅕䅁䅯䄶䅯䅁䅯兣䅑䅁䅅䅁䉁䅁䅁杄佁䅁䅁免祁䍁䄴李㍁䑁䅧䅁䵁䅉䅅䅁䕁䅁䅁睁䵁䅁䅁权䡂兂䅁权瑄权䅁权䑃䅂䅁允䅁䅁䅅䅁䙁䅁坒楄礲兮䅂䍄䉁䅁䅁䅂䅁䅁䅍䅄䅁䅁䅯杢䅕䅁䅯䄶䅯䅁䅯兦䅑䅁䅅䅁䉁䅁䅁杄䵁䅁䅁睎畁䑁䅑䅍硁䅁䅁䍄䉁䅁䅁䅂䅁䅁䅍䅄䅁䅁䅯眲䅑䅁䅯朵䅯䅁䅯全䅑䅁䅅䅁䉁䅁䅁杄䵁䅁䅁睍畁䑁䅉睍ㅁ䅁䅁䍄䉁䅁䅁䅂䅁䅁䅍䅄䅁䅁䅯杏䅕䅁䅯䄶䅯䅁䅯䄷䅯䅁䅅䅁䉁䅁䅁权䡂䅁䅁䍄䉁䅁䅁䅂䅁䅁䅍䅄䅁䅁䅯杏䅕䅁䅯䄶䅯䅁䅯䅣䅑䅁䅅䅁䉁䅁䅁杄䵁䅁䅁兏畁䑁䅁兏㍁䅁䅁䍄䉁䅁䅁䅂䅁䅁䅍䅄䅁䅁䅯免䅕䅁䅯䄶䅯䅁䅯来䅑䅁䅅䅁䉁䅁䅁杄佁䅁䅁杍睁䍁䄴䅎㑁䑁䅣䅁䵁䅉䅅䅁䕁䅁䅁睁䵁䅁䅁权硁兂䅁权潄权䅁权睂䅂䅁允䅁䅁䅅䅁佁䅁䄴䅁穁䑁䅑杌硁䑁䅕杍䅁䅁杷允䅁䅁䅑䅁䑁䅁䅷䅁䭁䥁䔸䅁䭁佁䭳䅁䭁䡁䕯䅁䉁䅁䅁允䅁䅁䄴䅆䅁䑁䅅睍祁䑁䅣李㉁䑁䅁䅍睁䅁䅁䍄䉁䅁䅁䅂䅁䅁䅍䅄䅁䅁䅯八䅑䅁䅯䄶䅯䅁䅯兢䅑䅁䅅䅁䉁䅁䅁权䡂䅁䅁䍄䉁䅁䅁䅂䅁䅁䅍䅄䅁䅁䅯䅵䅑䅁䅯䄶䅯䅁䅯兦䅑䅁䅅䅁䉁䅁䅁杄䵁䅁䅁杍ぁ䍁䄴免㍁䅁䅁䍄䉁䅁䅁䅂䅁䅁䅍䅄䅁䅁䅯八䅑䅁䅯䄶䅯䅁䅯睢䅑䅁䅅䅁䉁䅁䅁杄佁䅁䅁免㍁䍁䄴䅏穁䑁䅅䅁䵁䅉䅅䅁䕁䅁䅁睁䵁䅁䅁权㥄䅂䅁权潄权䅁权療䅂䅁允䅁䅁䅅䅁佁䅁䄴䅁ㅁ䑁䅅杌㕁䑁䅉䅏䅁䅁杷允䅁䅁䅑䅁䑁䅁䅷䅁䭁䩁䕅䅁䭁佁䭧䅁䭁䡁䕯䅁䉁䅁䅁允䅁䅁䄴杄䅁䑁䅅䅏畁䑁䅧兎㑁䅁䅁䍄䉁䅁䅁䅂䅁䅁䅍䅄䅁䅁䅯八䅑䅁䅯䄶䅯䅁䅯䅣䅑䅁䅅䅁䉁䅁䅁杄䵁䅁䅁免㍁䍁䄴䅏㕁䅁䅁䍄䉁䅁䅁䅂䅁䅁䅍䅄䅁䅁䅯杍䅕䅁䅯眵䅯䅁䅯䅣䅑䅁䅅䅁䉁䅁䅁兂晃嘸㠵䉶焷睐杷允䅁䅁䅑䅁䑁䅁䅷䅁䭁䭁䙣䅁䭁佁䭧䅁䭁佁䭷䅁䉁䅁䅁允䅁䅁䅯睒䅁䅁杷允䅁䅁䅑䅁䑁䅁䅷䅁䭁䕁䘴䅁䭁佁䭫䅁䭁䡁䔰䅁䉁䅁䅁允䅁䅁䅕䅁䅁䍁敄唶䵁䅉䅅䅁䕁䅁䅁睁䵁䅁䅁权䉄䅂䅁权牄权䅁权䙃䅂䅁允䅁䅁䅅䅁佁䉁䅑䅁硁䑁䅉䅏祁䑁䅣䅍睁䑁䅁䅍䅁䅁杷允䅁䅁䅑䅁䑁䅁䅷䅁䭁䅁䝁䅁䭁佁䭧䅁䭁䡁䔰䅁䉁䅁䅁允䅁䅁䄴杄䅁䑁䅉䅏畁䑁䅫睎㍁䅁䅁䍄䉁䅁䅁䅂䅁䅁䅍䅄䅁䅁䅯睅䅕䅁䅯朵䅯䅁䅯兦䅑䅁䅅䅁䉁䅁䅁权䡂䅁䅁䍄䉁䅁䅁䅂䅁䅁䅍䅄䅁䅁䅯睰䅕䅁䅯䄶䅯䅁䅯睧䅑䅁䅅䅁䉁䅁䅁杄佁䅁䅁杍㑁䍁䄴兏睁䑁䅧䅁䵁䅉䅅䅁䕁䅁䅁睁䵁䅁䅁权㙄兂䅁权浄权䅁权㙂䅂䅁允䅁䅁䅅䅁佁䅁䅷䅁睁䍁䄴睎㕁䑁䅍䅁䵁䅉䅅䅁䕁䅁䅁睁䵁䅁䅁权噂兂䅁权潄权䅁权䑃䅂䅁允䅁䅁䅅䅁佁䅁䄴䅁祁䑁䅉杌穁䑁䅅睍䅁䅁杷允䅁䅁䅑䅁䑁䅁䅷䅁䭁䅁䙣䅁䭁佁䭙䅁䭁䝁䔸䅁䉁䅁䅁允䅁䅁䄴䅄䅁䑁䅅杌ㅁ䑁䅑睍䅁䅁杷允䅁䅁䅑䅁䑁䅁䅷䅁䭁䑁䙣䅁䭁佁䭧䅁䭁䝁䔸䅁䉁䅁䅁允䅁䅁䄴杄䅁䑁䅣䅍畁䑁䅕李ㅁ䅁䅁䍄䉁䅁䅁䅂䅁䅁䅍䅄䅁䅁䅯睎䅕䅁䅯䄶䅯䅁䅯来䅑䅁䅅䅁䉁䅁䅁杄䝁䅁䅁睎ㅁ䅁䅁䍄䉁䅁䅁䅂䅁䅁䅍䅄䅁䅁䅯杳䅑䅁䅯䄶䅯䅁䅯睧䅑䅁䅅䅁䉁䅁䅁杄佁䅁䅁杍㑁䍁䄴杍穁䑁䅕䅁䵁䅉䅅䅁䕁䅁䅁睁䵁䅁䅁权牃兂䅁权湄权䅁权㙂䅂䅁允䅁䅁䅅䅁䙁䝁㡱䩤奍䉂䄹䍄䉁䅁䅁䅂䅁䅁䅍䅄䅁䅁䅯䅨䅕䅁䅯眶䅯䅁䅯䄷䅯䅁䅅䅁䉁䅁䅁权䡂䅁䅁䍄䉁䅁䅁䅂䅁䅁䅍䅄䅁䅁䅯睎䅕䅁䅯䄶䅯䅁䅯兣䅑䅁䅅䅁䉁䅁䅁杄佁䅁䅁李㕁䍁䄴杍㉁䑁䅉䅁䵁䅉䅅䅁䕁䅁䅁睁䵁䅁䅁权療兂䅁权潄权䅁权獄权䅁允䅁䅁䅅䅁䭁䕁䅣䅁䵁䅉䅅䅁䕁䅁䅁睁䵁䅁䅁权歁兂䅁权潄权䅁权硂䅂䅁允䅁䅁䅅䅁䭁䕁䅣䅁䵁䅉䅅䅁䕁䅁䅁睁䵁䅁䅁权牄䅂䅁权浄权䅁权硂䅂䅁允䅁䅁䅅䅁佁䅁䅷䅁睁䍁䄴兏ぁ䑁䅉䅁䵁䅉䅅䅁䕁䅁䅁睁䵁䅁䅁权癄兂䅁权瑄权䅁权䑃䅂䅁允䅁䅁䅅䅁䙁䅁牉硨婢畺⽣䍄䉁䅁䅁䅂䅁䅁䅍䅄䅁䅁䅯杢䅕䅁䅯朷䅯䅁䅯兢䅑䅁䅅䅁䉁䅁䅁权䡂䅁䅁䍄䉁䅁䅁䅂䅁䅁䅍䅄䅁䅁䅯䅴䅕䅁䅯䄶䅯䅁䅯兣䅑䅁䅅䅁䉁䅁䅁杄䵁䅁䅁䅎畁䑁䅣兎祁䅁䅁䍄䉁䅁䅁䅂䅁䅁䅍䅄䅁䅁䅯睅䅕䅁䅯眶䅯䅁䅯兢䅑䅁䅅䅁䉁䅁䅁杄啁䅁䅁免㑁䑁䅍兎祁䑁䅣兎㍁䑁䅕䅁䵁䅉䅅䅁䕁䅁䅁睁䵁䅁䅁权畄兂䅁权瑄权䅁权獄权䅁允䅁䅁䅅䅁䭁䕁䅣䅁䵁䅉䅅䅁䕁䅁䅁睁䵁䅁䅁权ぃ兂䅁权潄权䅁权㥂䅂䅁允䅁䅁䅅䅁佁䅁䄴䅁瑁䑁䅕杌㍁䑁䅑䅎䅁䅁杷允䅁䅁䅑䅁䑁䅁䅷䅁䭁佁䕍䅁䭁佁䭧䅁䭁䥁䕍䅁䉁䅁䅁允䅁䅁䄴杄䅁䑁䅅睍畁䑁䅉免ぁ䅁䅁䍄䉁䅁䅁䅂䅁䅁䅍䅄䅁䅁䅯杒䅕䅁䅯䄶䅯䅁䅯䅣䅑䅁䅅䅁䉁䅁䅁杄䵁䅁䅁兎畁䑁䅑睎㕁䅁䅁䍄䉁䅁䅁䅂䅁䅁䅍䅄䅁䅁䅯关䅕䅁䅯眵䅯䅁䅯兣䅑䅁䅅䅁䉁䅁䅁兂歂㥏倹婪睦睐杷允䅁䅁䅑䅁䑁䅁䅷䅁䭁䵁䙙䅁䭁佁䭧䅁䭁䥁䕕䅁䉁䅁䅁允䅁䅁䄴杄䅁䑁䅍李畁䑁䅫䅍ㅁ䅁䅁䍄䉁䅁䅁䅂䅁䅁䅍䅄䅁䅁䅯睺䅑䅁䅯朷䅯䅁䅯䄷䅯䅁䅅䅁䉁䅁䅁权䡂䅁䅁䍄䉁䅁䅁䅂䅁䅁䅍䅄䅁䅁䅯兡䅕䅁䅯眵䅯䅁䅯睧䅑䅁䅅䅁䉁䅁䅁兂敂歵䵫楁啳䅑杷允䅁䅁䅑䅁䑁䅁䅷䅁䭁䙁䙁䅁䭁佁䭣䅁䭁䝁䔸䅁䉁䅁䅁允䅁䅁䅕潅䅐煹䙆い䵁䅉䅅䅁䕁䅁䅁睁䵁䅁䅁权佄兂䅁权潄权䅁权療䅂䅁允䅁䅁䅅䅁佁䅁䅷䅁㕁䍁䄴睎ㅁ䑁䅫䅁䵁䅉䅅䅁䕁䅁䅁睁䵁䅁䅁权呁杂䅁权湄权䅁权療䅂䅁允䅁䅁䅅䅁䙁乁楅⼲⭬楱䅚䍄䉁䅁䅁䅂䅁䅁䅍䅄䅁䅁䅯眱䅑䅁䅯朵䅯䅁䅯䄷䅯䅁䅅䅁䉁䅁䅁权䡂䅁䅁䍄䉁䅁䅁䅂䅁䅁䅍䅄䅁䅁䅯眴䅕䅁䅯眵䅯䅁䅯兣䅑䅁䅅䅁䉁䅁䅁兂䩄牤昶煇㌸䅑杷允䅁䅁䅑䅁䑁䅁䅷䅁䭁䡁䘸䅁䭁佁䭙䅁䭁䡁䕁䅁䉁䅁䅁允䅁䅁䄴䅄䅁䑁䅉杌ㅁ䑁䅅免䅁䅁杷允䅁䅁䅑䅁䑁䅁䅷䅁䭁偁䕳䅁䭁佁䭳䅁䭁䡁䕁䅁䉁䅁䅁允䅁䅁䄴杅䅁䑁䅣兏ㅁ䑁䅁䅏睁䑁䅁䅍䅁䅁杷允䅁䅁䅑䅁䑁䅁䅷䅁䭁佁䙅䅁䭁佁䭣䅁䭁䡁䔰䅁䉁䅁䅁允䅁䅁䅕牕敧敨剴あ䵁䅉䅅䅁䕁䅁䅁睁䵁䅁䅁权湄兂䅁权潄权䅁权㙂䅂䅁允䅁䅁䅅䅁䭁䕁䅣䅁䵁䅉䅅䅁䕁䅁䅁睁䵁䅁䅁权十兂䅁权潄权䅁权瑂䅂䅁允䅁䅁䅅䅁䭁䕁䅣䅁䵁䅉䅅䅁䕁䅁䅁睁䵁䅁䅁权楄兂䅁权畄权䅁权療䅂䅁允䅁䅁䅅䅁䙁䅁䅁䅁䅄剂䉤䍄䉁䅁䅁䅂䅁䅁䅍䅄䅁䅁䅯眵䅕䅁䅯䄶䅯䅁䅯䅣䅑䅁䅅䅁䉁䅁䅁权䡂䅁䅁䍄䉁䅁䅁䅂䅁䅁䅍䅄䅁䅁䅯䅕䅕䅁䅯眶䅯䅁䅯全䅑䅁䅅䅁䉁䅁䅁杄十䅁䅁兎睁䑁䅫免ㅁ䑁䅁䅍睁䅁䅁䍄䉁䅁䅁䅂䅁䅁䅍䅄䅁䅁䅯䅁䅕䅁䅯朷䅯䅁䅯兣䅑䅁䅅䅁䉁䅁䅁兂䅁䅁䅁䙁䵌䅑杷允䅁䅁䅑䅁䑁䅁䅷䅁䭁䭁䘴䅁䭁佁䬰䅁䭁䡁䔰䅁䉁䅁䅁允䅁䅁䅕佖汏㡭村䐵䴸䅉䅅䅁䕁䅁䅁睁䵁䅁䅁权塂兂䅁权瑄权䅁权瑂䅂䅁允䅁䅁䅅䅁䭁䕁䅣䅁䵁䅉䅅䅁䕁䅁䅁睁䵁䅁䅁权瑄兂䅁权瑄权䅁权硂䅂䅁允䅁䅁䅅䅁䙁䑁㥣う捙畧⽧䍄䉁䅁䅁䅂䅁䅁䅍䅄䅁䅁䅯眵䅕䅁䅯䄶䅯䅁䅯睧䅑䅁䅅䅁䉁䅁䅁权䡂䅁䅁䍄䉁䅁䅁䅂䅁䅁䅍䅄䅁䅁䅯䅱䅕䅁䅯䄶䅯䅁䅯兢䅑䅁䅅䅁䉁䅁䅁杄佁䅁䅁睎ㅁ䍁䄴李㕁䑁䅍䅁䵁䅉䅅䅁䕁䅁䅁睁䵁䅁䅁权潃兂䅁权潄权䅁权㥂䅂䅁允䅁䅁䅅䅁佁䅁䄴䅁㉁䑁䅑杌㕁䑁䅑䅎䅁䅁杷允䅁䅁䅑䅁䑁䅁䅷䅁䭁䉁䙍䅁䭁佁䭣䅁䭁䡁䕁䅁䉁䅁䅁允䅁䅁䅕晆穱橌䥢樷䴸䅉䅅䅁䕁䅁䅁睁䵁䅁䅁权婃䅂䅁权潄权䅁权㙂䅂䅁允䅁䅁䅅䅁佁䅁䄴䅁硁䑁䅁杌睁䑁䅅李䅁䅁杷允䅁䅁䅑䅁䑁䅁䅷䅁䭁䡁䙳䅁䭁佁䭳䅁䭁佁䭷䅁䉁䅁䅁允䅁䅁䅯睒䅁䅁杷允䅁䅁䅑䅁䑁䅁䅷䅁䭁䱁䙫䅁䭁佁䭙䅁䭁佁䭷䅁䉁䅁䅁允䅁䅁䅯睒䅁䅁杷允䅁䅁䅑䅁䑁䅁䅷䅁䭁佁䙷䅁䭁佁䭳䅁䭁䝁䔰䅁䉁䅁䅁允䅁䅁䄴杅䅁䑁䅍兎㕁䑁䅧免硁䑁䅧䅏䅁䅁杷允䅁䅁䅑䅁䑁䅁䅷䅁䭁乁䕕䅁䭁佁䭧䅁䭁䡁䔰䅁䉁䅁䅁允䅁䅁䄴䅄䅁䑁䅅䅎畁䑁䅁免䅁䅁杷允䅁䅁䅑䅁䑁䅁䅷䅁䭁偁䔸䅁䭁佁䭫䅁䭁䡁䕅䅁䉁䅁䅁允䅁䅁䅕䅁䅁䅁瑄〵䵁䅉䅅䅁䕁䅁䅁睁䵁䅁䅁权㉄兂䅁权潄权䅁权睂䅂䅁允䅁䅁䅅䅁佁䅁䅷䅁㑁䍁䄴李㍁䑁䅧䅁䵁䅉䅅䅁䕁䅁䅁睁䵁䅁䅁权䵃兂䅁权潄权䅁权㥂䅂䅁允䅁䅁䅅䅁佁䅁䄴䅁祁䑁䅁杌㑁䑁䅫䅏䅁䅁杷允䅁䅁䅑䅁䑁䅁䅷䅁䭁䭁䘰䅁䭁佁䬰䅁䭁䡁䕯䅁䉁䅁䅁允䅁䅁䅕㥉㕶浦㡱䐶䴸䅉䅅䅁䕁䅁䅁睁䵁䅁䅁权䵃兂䅁权浄权䅁权㙂䅂䅁允䅁䅁䅅䅁佁䅁䅷䅁硁䍁䄴睍ㅁ䑁䅅䅁䵁䅉䅅䅁䕁䅁䅁睁䵁䅁䅁权卂兂䅁权潄权䅁权㥂䅂䅁允䅁䅁䅅䅁佁䅁䅷䅁㉁䍁䄴睎硁䑁䅅䅁䵁䅉䅅䅁䕁䅁䅁睁䵁䅁䅁权楄兂䅁权牄权䅁权硂䅂䅁允䅁䅁䅅䅁佁䉁䅉䅁ぁ䑁䅣䅍ぁ䑁䅁兎ぁ䑁䅕䅁䵁䅉䅅䅁䕁䅁䅁睁䵁䅁䅁权ㅄ兂䅁权潄权䅁权䑃䅂䅁允䅁䅁䅅䅁佁䅁䄴䅁硁䑁䅍杌穁䑁䅣䅎䅁䅁杷允䅁䅁䅑䅁䑁䅁䅷䅁䭁偁䙕䅁䭁佁䭧䅁䭁䡁䔰䅁䉁䅁䅁允䅁䅁䄴杄䅁䑁䅅杍畁䑁䅍睍㕁䅁䅁䍄䉁䅁䅁䅂䅁䅁䅍䅄䅁䅁䅯杆䅙䅁䅯儷䅯䅁䅯来䅑䅁䅅䅁䉁䅁䅁兂呄爳穯㑃婶睐杷允䅁䅁䅑䅁䑁䅁䅷䅁䭁䅁䙉䅁䭁佁䭙䅁䭁䥁䕕䅁䉁䅁䅁允䅁䅁䄴䅄䅁䑁䅉杌ㅁ䑁䅕睍䅁䅁杷允䅁䅁䅑䅁䑁䅁䅷䅁䭁䑁䘰䅁䭁佁䬰䅁䭁䝁䔰䅁䉁䅁䅁允䅁䅁䅕⼲⭬牡へ稶䴸䅉䅅䅁䕁䅁䅁睁䵁䅁䅁权穄兂䅁权潄权䅁权療䅂䅁允䅁䅁䅅䅁佁䅁䅷䅁㑁䍁䄴李睁䑁䅉䅁䵁䅉䅅䅁䕁䅁䅁睁䵁䅁䅁权杁兂䅁权畄权䅁权䑃䅂䅁允䅁䅁䅅䅁䙁䅁䅁䅁獃硘䉴䍄䉁䅁䅁䅂䅁䅁䅍䅄䅁䅁䅯眸䅕䅁䅯䄶䅯䅁䅯兣䅑䅁䅅䅁䉁䅁䅁杄佁䅁䅁免ㅁ䍁䄴李㕁䑁䅅䅁䵁䅉䅅䅁䕁䅁䅁睁䵁䅁䅁权穄兂䅁权潄权䅁权䑃䅂䅁允䅁䅁䅅䅁佁䅁䄴䅁硁䑁䅫杌睁䑁䅉杍䅁䅁杷允䅁䅁䅑䅁䑁䅁䅷䅁䭁䱁䕳䅁䭁佁䭧䅁䭁佁䭷䅁䉁䅁䅁允䅁䅁䅯睒䅁䅁杷允䅁䅁䅑䅁䑁䅁䅷䅁䭁䅁䙫䅁䭁佁䭙䅁䭁䥁䕍䅁䉁䅁䅁允䅁䅁䅯睒䅁䅁杷允䅁䅁䅑䅁䑁䅁䅷䅁䭁䱁䕳䅁䭁佁䭧䅁䭁䝁䔰䅁䉁䅁䅁允䅁䅁䅯睒䅁䅁杷允䅁䅁䅑䅁䑁䅁䅷䅁䭁䱁䕳䅁䭁佁䭧䅁䭁䝁䔸䅁䉁䅁䅁允䅁䅁䄴杄䅁䑁䅣李畁䑁䅑䅎穁䅁䅁䍄䉁䅁䅁䅂䅁䅁䅍䅄䅁䅁䅯睌䅕䅁䅯朷䅯䅁䅯来䅑䅁䅅䅁䉁䅁䅁兂䅁䅁䅁䠸穦䅑杷允䅁䅁䅑䅁䑁䅁䅷䅁䭁䱁䕳䅁䭁佁䭧䅁䭁䡁䔰䅁䉁䅁䅁允䅁䅁䄴杄䅁䑁䅣睎畁䑁䅣免㕁䅁䅁䍄䉁䅁䅁䅂䅁䅁䅍䅄䅁䅁䅯兹䅕䅁䅯儷䅯䅁䅯兢䅑䅁䅅䅁䉁䅁䅁权䡂䅁䅁䍄䉁䅁䅁䅂䅁䅁䅍䅄䅁䅁䅯杲䅕䅁䅯儶䅯䅁䅯来䅑䅁䅅䅁䉁䅁䅁兂䅁䅁䅁偍䘸兑杷允䅁䅁䅑䅁䑁䅁䅷䅁䭁䭁䕍䅁䭁佁䭧䅁䭁佁䭷䅁䉁䅁䅁允䅁䅁䅯睒䅁䅁杷允䅁䅁䅑䅁䑁䅁䅷䅁䭁䭁䙙䅁䭁佁䭣䅁䭁䝁䔰䅁䉁䅁䅁允䅁䅁䅕穐敖歵䵫㡄䵁䅉䅅䅁䕁䅁䅁睁䵁䅁䅁权癃兂䅁权潄权䅁权獄权䅁允䅁䅁䅅䅁䭁䕁䅣䅁䵁䅉䅅䅁䕁䅁䅁睁䵁䅁䅁权ㅃ兂䅁权牄权䅁权㙂䅂䅁允䅁䅁䅅䅁佁䉁䅑䅁硁䑁䅅睍ぁ䑁䅁睍穁䑁䅍李䅁䅁杷允䅁䅁䅑䅁䑁䅁䅷䅁䭁䉁䝑䅁䭁佁䬴䅁䭁䥁䕕䅁䉁䅁䅁允䅁䅁䅕䅁䅁䥁䅪歃䵅䅉䅅䅁䕁䅁䅁睁䵁䅁䅁权乄䅂䅁权畄权䅁权㙂䅂䅁允䅁䅁䅅䅁䙁䅁䅁䅁䅁䭫䅂䍄䉁䅁䅁䅂䅁䅁䅍䅄䅁䅁䅯睲䅕䅁䅯䄶䅯䅁䅯睧䅑䅁䅅䅁䉁䅁䅁杄䵁䅁䅁䅎硁䍁䄴睍ぁ䅁䅁䍄䉁䅁䅁䅂䅁䅁䅍䅄䅁䅁䅯睭䅑䅁䅯儷䅯</t>
  </si>
  <si>
    <t>䅁䅯䄷䅯䅁䅅䅁䉁䅁䅁权䡂䅁䅁䍄䉁䅁䅁䅂䅁䅁䅍䅄䅁䅁䅯睃䅕䅁䅯眶䅯䅁䅯兦䅑䅁䅅䅁䉁䅁䅁杄啁䅁䅁免睁䑁䅙杍㍁䑁䅅䅍硁䑁䅙䅁䵁䅉䅅䅁䕁䅁䅁睁䵁䅁䅁权㑂兂䅁权潄权䅁权療䅂䅁允䅁䅁䅅䅁佁䅁䄴䅁硁䑁䅧杌ㅁ䑁䅙兎䅁䅁杷允䅁䅁䅑䅁䑁䅁䅷䅁䭁偁䕁䅁䭁佁䭳䅁䭁䡁䕅䅁䉁䅁䅁允䅁䅁䄴䅆䅁䑁䅅䅎ぁ䑁䅫䅎㉁䑁䅕免睁䅁䅁䍄䉁䅁䅁䅂䅁䅁䅍䅄䅁䅁䅯䅥䅕䅁䅯䄶䅯䅁䅯来䅑䅁䅅䅁䉁䅁䅁杄佁䅁䅁免㕁䍁䄴䅏㕁䑁䅕䅁䵁䅉䅅䅁䕁䅁䅁睁䵁䅁䅁权㑂兂䅁权潄权䅁权硂䅂䅁允䅁䅁䅅䅁佁䅁䄴䅁硁䑁䅫杌ぁ䑁䅕免䅁䅁杷允䅁䅁䅑䅁䑁䅁䅷䅁䭁䉁䙁䅁䭁佁䭧䅁䭁䝁䔸䅁䉁䅁䅁允䅁䅁䄴杄䅁䑁䅕李畁䑁䅫兎㉁䅁䅁䍄䉁䅁䅁䅂䅁䅁䅍䅄䅁䅁䅯䅅䅕䅁䅯䄶䅯䅁䅯兣䅑䅁䅅䅁䉁䅁䅁杄佁䅁䅁兎ㅁ䍁䄴䅍ぁ䑁䅙䅁䵁䅉䅅䅁䕁䅁䅁睁䵁䅁䅁权允兂䅁权潄权䅁权䑃䅂䅁允䅁䅁䅅䅁佁䅁䄴䅁ㅁ䑁䅕杌穁䑁䅉䅎䅁䅁杷允䅁䅁䅑䅁䑁䅁䅷䅁䭁䅁䙕䅁䭁佁䭧䅁䭁䝁䔰䅁䉁䅁䅁允䅁䅁䅯睒䅁䅁杷允䅁䅁䅑䅁䑁䅁䅷䅁䭁䅁䝯䅁䭁佁䭫䅁䭁䡁䕁䅁䉁䅁䅁允䅁䅁䅕䅁䅁䥁橃唲䵁䅉䅅䅁䕁䅁䅁睁䵁䅁䅁权䙁兂䅁权潄权䅁权硂䅂䅁允䅁䅁䅅䅁佁䅁䄴䅁硁䑁䅍杌㉁䑁䅙䅏䅁䅁杷允䅁䅁䅑䅁䑁䅁䅷䅁䭁乁䙕䅁䭁佁䭧䅁䭁佁䭷䅁䉁䅁䅁允䅁䅁䅯睒䅁䅁杷允䅁䅁䅑䅁䑁䅁䅷䅁䭁乁䙳䅁䭁佁䬰䅁䭁䡁䕁䅁䉁䅁䅁允䅁䅁䅕䵱䱚㑎䉬䕃䵁䅉䅅䅁䕁䅁䅁睁䵁䅁䅁权噄兂䅁权潄权䅁权硂䅂䅁允䅁䅁䅅䅁䭁䕁䅣䅁䵁䅉䅅䅁䕁䅁䅁睁䵁䅁䅁权噄兂䅁权潄权䅁权䑃䅂䅁允䅁䅁䅅䅁䭁䕁䅣䅁䵁䅉䅅䅁䕁䅁䅁睁䵁䅁䅁权㍃兂䅁权牄权䅁权㥂䅂䅁允䅁䅁䅅䅁佁䉁䅑䅁硁䑁䅑睍祁䑁䅍睎穁䑁䅑睎䅁䅁杷允䅁䅁䅑䅁䑁䅁䅷䅁䭁䅁䘸䅁䭁佁䬴䅁䭁䡁䕯䅁䉁䅁䅁允䅁䅁䅕䅁䅁䕁湃ぁ䵅䅉䅅䅁䕁䅁䅁睁䵁䅁䅁权橃䅂䅁权畄权䅁权瑂䅂䅁允䅁䅁䅅䅁䭁䕁䅣䅁䵁䅉䅅䅁䕁䅁䅁睁䵁䅁䅁权剄䅂䅁权潄权䅁权睂䅂䅁允䅁䅁䅅䅁佁䅁䅷䅁硁䑁䅙杌硁䑁䅕䅁䵁䅉䅅䅁䕁䅁䅁睁䵁䅁䅁权畂兂䅁权浄权䅁权㙂䅂䅁允䅁䅁䅅䅁佁䅁䅷䅁硁䍁䄴免㍁䑁䅉䅁䵁䅉䅅䅁䕁䅁䅁睁䵁䅁䅁权畄兂䅁权潄权䅁权䙃䅂䅁允䅁䅁䅅䅁佁䅁䅷䅁㑁䍁䄴䅏硁䑁䅅䅁䵁䅉䅅䅁䕁䅁䅁睁䵁䅁䅁权㑄兂䅁权潄权䅁权睂䅂䅁允䅁䅁䅅䅁佁䅁䄴䅁硁䑁䅙杌穁䑁䅙䅎䅁䅁杷允䅁䅁䅑䅁䑁䅁䅷䅁䭁䉁䙉䅁䭁佁䭳䅁䭁䡁䕁䅁䉁䅁䅁允䅁䅁䄴䅆䅁䑁䅅䅍㉁䑁䅣䅎祁䑁䅁䅍睁䅁䅁䍄䉁䅁䅁䅂䅁䅁䅍䅄䅁䅁䅯朱䅑䅁䅯䄶䅯䅁䅯兣䅑䅁䅅䅁䉁䅁䅁杄佁䅁䅁睎㉁䍁䄴䅏睁䑁䅍䅁䵁䅉䅅䅁䕁䅁䅁睁䵁䅁䅁权塄䅂䅁权潄权䅁权硂䅂䅁允䅁䅁䅅䅁佁䅁䄴䅁祁䑁䅅杌睁䑁䅕李䅁䅁杷允䅁䅁䅑䅁䑁䅁䅷䅁䭁乁䕙䅁䭁佁䭧䅁䭁䥁䕕䅁䉁䅁䅁允䅁䅁䄴杄䅁䑁䅍杍畁䑁䅣䅏㑁䅁䅁䍄䉁䅁䅁䅂䅁䅁䅍䅄䅁䅁䅯眱䅑䅁䅯䄶䅯䅁䅯全䅑䅁䅅䅁䉁䅁䅁杄佁䅁䅁免㉁䍁䄴兎㑁䑁䅅䅁䵁䅉䅅䅁䕁䅁䅁睁䵁䅁䅁权坄䅂䅁权潄权䅁权㥂䅂䅁允䅁䅁䅅䅁佁䅁䄴䅁㑁䑁䅫杌睁䑁䅣䅎䅁䅁杷允䅁䅁䅑䅁䑁䅁䅷䅁䭁䑁䙕䅁䭁佁䭳䅁䭁䡁䕁䅁䉁䅁䅁允䅁䅁䄴䅆䅁䑁䅉杍ㅁ䑁䅁睎睁䑁䅍兏㉁䅁䅁䍄䉁䅁䅁䅂䅁䅁䅍䅄䅁䅁䅯䅵䅑䅁䅯䄶䅯䅁䅯䄷䅯䅁䅅䅁䉁䅁䅁权䡂䅁䅁䍄䉁䅁䅁䅂䅁䅁䅍䅄䅁䅁䅯䅵䅑䅁䅯䄶䅯䅁䅯睢䅑䅁䅅䅁䉁䅁䅁杄佁䅁䅁杍祁䍁䄴兎㍁䑁䅍䅁䵁䅉䅅䅁䕁䅁䅁睁䵁䅁䅁权㑃䅂䅁权潄权䅁权䙃䅂䅁允䅁䅁䅅䅁佁䅁䄴䅁祁䑁䅫杌睁䑁䅑兎䅁䅁杷允䅁䅁䅑䅁䑁䅁䅷䅁䭁䭁䙫䅁䭁佁䬰䅁䭁䡁䕁䅁䉁䅁䅁允䅁䅁䅕敨剴䉵䘶歁䵁䅉䅅䅁䕁䅁䅁睁䵁䅁䅁权㑃䅂䅁权潄权䅁权䑃䅂䅁允䅁䅁䅅䅁佁䅁䄴䅁祁䑁䅑杌㍁䑁䅉䅏䅁䅁杷允䅁䅁䅑䅁䑁䅁䅷䅁䭁䵁䕧䅁䭁佁䭧䅁䭁䝁䔸䅁䉁䅁䅁允䅁䅁䅯睒䅁䅁杷允䅁䅁䅑䅁䑁䅁䅷䅁䭁䵁䕧䅁䭁佁䭧䅁䭁䡁䕯䅁䉁䅁䅁允䅁䅁䅯睒䅁䅁杷允䅁䅁䅑䅁䑁䅁䅷䅁䭁䩁䙕䅁䭁佁䭣䅁䭁䥁䕍䅁䉁䅁䅁允䅁䅁䅕㉩湺㘫硭か䵁䅉䅅䅁䕁䅁䅁睁䵁䅁䅁权䥄䅂䅁权潄权䅁权硂䅂䅁允䅁䅁䅅䅁䭁䕁䅣䅁䵁䅉䅅䅁䕁䅁䅁睁䵁䅁䅁权䥄䅂䅁权潄权䅁权㥂䅂䅁允䅁䅁䅅䅁䭁䕁䅣䅁䵁䅉䅅䅁䕁䅁䅁睁䵁䅁䅁权䝁杂䅁权牄权䅁权獄权䅁允䅁䅁䅅䅁䭁䕁䅣䅁䵁䅉䅅䅁䕁䅁䅁睁䵁䅁䅁权睄䅂䅁权湄权䅁权療䅂䅁允䅁䅁䅅䅁䙁䅁塲㍯㥁权䅚䍄䉁䅁䅁䅂䅁䅁䅍䅄䅁䅁䅯䄷䅕䅁䅯䄶䅯䅁䅯兢䅑䅁䅅䅁䉁䅁䅁杄佁䅁䅁免硁䍁䄴䅍㕁䑁䅕䅁䵁䅉䅅䅁䕁䅁䅁睁䵁䅁䅁权獄兂䅁权潄权䅁权療䅂䅁允䅁䅁䅅䅁佁䅁䄴䅁硁䑁䅅杌硁䑁䅉杍䅁䅁杷允䅁䅁䅑䅁䑁䅁䅷䅁䭁偁䕣䅁䭁佁䭫䅁䭁䥁䕕䅁䉁䅁䅁允䅁䅁䅕䅁䅁䕁歧啁䵅䅉䅅䅁䕁䅁䅁睁䵁䅁䅁权塁兂䅁权畄权䅁权㥂䅂䅁允䅁䅁䅅䅁䙁䅁䅁䅁杄䉭䉨䍄䉁䅁䅁䅂䅁䅁䅍䅄䅁䅁䅯朲䅑䅁䅯儶䅯䅁䅯睢䅑䅁䅅䅁䉁䅁䅁兂䅁䅁䅁䝁䉪䅑杷允䅁䅁䅑䅁䑁䅁䅷䅁䭁䕁䙯䅁䭁佁䬴䅁䭁䡁䕅䅁䉁䅁䅁允䅁䅁䅕䅁䅁䑁煃䕁䵅䅉䅅䅁䕁䅁䅁睁䵁䅁䅁权獄兂䅁权潄权䅁权䙃䅂䅁允䅁䅁䅅䅁佁䅁䄴䅁硁䑁䅅杌睁䑁䅑兏䅁䅁杷允䅁䅁䅑䅁䑁䅁䅷䅁䭁佁䙷䅁䭁佁䭧䅁䭁䥁䕍䅁䉁䅁䅁允䅁䅁䄴杄䅁䑁䅅免畁䑁䅁兏㑁䅁䅁䍄䉁䅁䅁䅂䅁䅁䅍䅄䅁䅁䅯眱䅑䅁䅯眶䅯䅁䅯兢䅑䅁䅅䅁䉁䅁䅁杄啁䅁䅁免ぁ䑁䅍李㑁䑁䅧䅍ㅁ䑁䅣䅁䵁䅉䅅䅁䕁䅁䅁睁䵁䅁䅁权䅄兂䅁权潄权䅁权瑂䅂䅁允䅁䅁䅅䅁佁䅁䄴䅁祁䑁䅣杌穁䑁䅑䅏䅁䅁杷允䅁䅁䅑䅁䑁䅁䅷䅁䭁䭁䙳䅁䭁佁䭧䅁䭁䥁䕍䅁䉁䅁䅁允䅁䅁䄴杄䅁䑁䅣睎畁䑁䅉李ㅁ䅁䅁䍄䉁䅁䅁䅂䅁䅁䅍䅄䅁䅁䅯兪䅑䅁䅯朵䅯䅁䅯䄷䅯䅁䅅䅁䉁䅁䅁权䡂䅁䅁䍄䉁䅁䅁䅂䅁䅁䅍䅄䅁䅁䅯睫䅑䅁䅯眶䅯䅁䅯䅣䅑䅁䅅䅁䉁䅁䅁杄十䅁䅁李睁䑁䅣兏硁䑁䅑睍㕁䅁䅁䍄䉁䅁䅁䅂䅁䅁䅍䅄䅁䅁䅯䅷䅕䅁䅯䄶䅯䅁䅯兦䅑䅁䅅䅁䉁䅁䅁杄佁䅁䅁杍ぁ䍁䄴睍㑁䑁䅍䅁䵁䅉䅅䅁䕁䅁䅁睁䵁䅁䅁权䩂兂䅁权灄权䅁权䙃䅂䅁允䅁䅁䅅䅁䙁䅁䅁䅁䅃兓䉎䍄䉁䅁䅁䅂䅁䅁䅍䅄䅁䅁䅯条䅕䅁䅯䄶䅯䅁䅯睧䅑䅁䅅䅁䉁䅁䅁权䡂䅁䅁䍄䉁䅁䅁䅂䅁䅁䅍䅄䅁䅁䅯杓䅕䅁䅯朵䅯䅁䅯兦䅑䅁䅅䅁䉁䅁䅁杄䵁䅁䅁免畁䑁䅅睎ぁ䅁䅁䍄䉁䅁䅁䅂䅁䅁䅍䅄䅁䅁䅯兯䅕䅁䅯䄶䅯䅁䅯睢䅑䅁䅅䅁䉁䅁䅁杄佁䅁䅁兌穁䍁䄴兏硁䑁䅉䅁䵁䅉䅅䅁䕁䅁䅁睁䵁䅁䅁权兄䅂䅁权瑄权䅁权瑂䅂䅁允䅁䅁䅅䅁䭁䕁䅣䅁䵁䅉䅅䅁䕁䅁䅁睁䵁䅁䅁权畂兂䅁权牄权䅁权獄权䅁允䅁䅁䅅䅁䭁䕁䅣䅁䵁䅉䅅䅁䕁䅁䅁睁䵁䅁䅁权㝁兂䅁权潄权䅁权獄权䅁允䅁䅁䅅䅁䭁䕁䅣䅁䵁䅉䅅䅁䕁䅁䅁睁䵁䅁䅁权㝁兂䅁权潄权䅁权療䅂䅁允䅁䅁䅅䅁䭁䕁䅣䅁䵁䅉䅅䅁䕁䅁䅁睁䵁䅁䅁权癃兂䅁权湄权䅁权㙂䅂䅁允䅁䅁䅅䅁䙁䡁ざ䩇牵桔䅤䍄䉁䅁䅁䅂䅁䅁䅍䅄䅁䅁䅯睏䅕䅁䅯䄶䅯䅁䅯䅣䅑䅁䅅䅁䉁䅁䅁权䡂䅁䅁䍄䉁䅁䅁䅂䅁䅁䅍䅄䅁䅁䅯兏䅕䅁䅯眵䅯䅁䅯睢䅑䅁䅅䅁䉁䅁䅁兂奃桢䑋䕷桯䅑杷允䅁䅁䅑䅁䑁䅁䅷䅁䭁乁䙍䅁䭁佁䭳䅁䭁䡁䕅䅁䉁䅁䅁允䅁䅁䄴䅆䅁䑁䅅兎㕁䑁䅁䅍睁䑁䅁䅍睁䅁䅁䍄䉁䅁䅁䅂䅁䅁䅍䅄䅁䅁䅯儳䅑䅁䅯朷䅯䅁䅯睧䅑䅁䅅䅁䉁䅁䅁兂䅁䅁䅁䉁䉣兑杷允䅁䅁䅑䅁䑁䅁䅷䅁䭁䕁䙅䅁䭁佁䭧䅁䭁䡁䕅䅁䉁䅁䅁允䅁䅁䄴杄䅁䑁䅙睎畁䑁䅫䅏穁䅁䅁䍄䉁䅁䅁䅂䅁䅁䅍䅄䅁䅁䅯兑䅕䅁䅯䄶䅯䅁䅯睧䅑䅁䅅䅁䉁䅁䅁杄佁䅁䅁李㍁䍁䄴兎睁䑁䅍䅁䵁䅉䅅䅁䕁䅁䅁睁䵁䅁䅁权婄䅂䅁权潄权䅁权瑂䅂䅁允䅁䅁䅅䅁佁䅁䅯䅁硁䑁䅧杌ㅁ䅁䅁䍄䉁䅁䅁䅂䅁䅁䅍䅄䅁䅁䅯儲䅑䅁䅯䄶䅯䅁䅯睢䅑䅁䅅䅁䉁䅁䅁杄佁䅁䅁免㉁䍁䄴兎㍁䑁䅅䅁䵁䅉䅅䅁䕁䅁䅁睁䵁䅁䅁权䅃兂䅁权潄权䅁权䙃䅂䅁允䅁䅁䅅䅁佁䅁䄴䅁ぁ䑁䅫杌硁䑁䅫李䅁䅁杷允䅁䅁䅑䅁䑁䅁䅷䅁䭁乁䕫䅁䭁佁䭧䅁䭁䡁䕁䅁䉁䅁䅁允䅁䅁䄴䅄䅁䑁䅅兎畁䑁䅣䅎䅁䅁杷允䅁䅁䅑䅁䑁䅁䅷䅁䭁乁䕫䅁䭁佁䭧䅁䭁䥁䕕䅁䉁䅁䅁允䅁䅁䄴杄䅁䑁䅅李畁䑁䅣兏㉁䅁䅁䍄䉁䅁䅁䅂䅁䅁䅍䅄䅁䅁䅯儲䅑䅁䅯䄶䅯䅁䅯睧䅑䅁䅅䅁䉁䅁䅁杄佁䅁䅁免ぁ䍁䄴睍ㅁ䑁䅕䅁䵁䅉䅅䅁䕁䅁䅁睁䵁䅁䅁权灃兂䅁权浄权䅁权睂䅂䅁允䅁䅁䅅䅁佁䅁䅷䅁硁䍁䄴兎㍁䑁䅑䅁䵁䅉䅅䅁䕁䅁䅁睁䵁䅁䅁权煄兂䅁权潄权䅁权硂䅂䅁允䅁䅁䅅䅁佁䅁䅷䅁祁䑁䅉杌㑁䑁䅑䅁䵁䅉䅅䅁䕁䅁䅁睁䵁䅁䅁权敁兂䅁权潄权䅁权睂䅂䅁允䅁䅁䅅䅁䭁䕁䅣䅁䵁䅉䅅䅁䕁䅁䅁睁䵁䅁䅁权敁兂䅁权潄权䅁权硂䅂䅁允䅁䅁䅅䅁䭁䕁䅣䅁䵁䅉䅅䅁䕁䅁䅁睁䵁䅁䅁权塃䅂䅁权牄权䅁权㙂䅂䅁允䅁䅁䅅䅁佁䉁䅉䅁ぁ䑁䅙杍㍁䑁䅑䅍睁䑁䅁䅁䵁䅉䅅䅁䕁䅁䅁睁䵁䅁䅁权瑃䅂䅁权潄权䅁权瑂䅂䅁允䅁䅁䅅䅁佁䅁䅷䅁㍁䍁䄴䅎ぁ䑁䅑䅁䵁䅉䅅䅁䕁䅁䅁睁䵁䅁䅁权浃兂䅁权浄权䅁权㙂䅂䅁允䅁䅁䅅䅁佁䅁䅷䅁硁䍁䄴䅎㕁䑁䅧䅁䵁䅉䅅䅁䕁䅁䅁睁䵁䅁䅁权瑃䅂䅁权潄权䅁权睂䅂䅁允䅁䅁䅅䅁佁䅁䅷䅁ㅁ䍁䄴兏ぁ䑁䅫䅁䵁䅉䅅䅁䕁䅁䅁睁䵁䅁䅁权剄兂䅁权瑄权䅁权㙂䅂䅁允䅁䅁䅅䅁䙁䙁㕧䵴㉨當⽣䍄䉁䅁䅁䅂䅁䅁䅍䅄䅁䅁䅯䅏䅕䅁䅯眶䅯䅁䅯睢䅑䅁䅅䅁䉁䅁䅁杄啁䅁䅁免睁䑁䅅䅎㍁䑁䅉免祁䑁䅕䅁䵁䅉䅅䅁䕁䅁䅁睁䵁䅁䅁权㙃兂䅁权畄权䅁权硂䅂䅁允䅁䅁䅅䅁䙁䅁䅁䅁䅃䅨䈵䍄䉁䅁䅁䅂䅁䅁䅍䅄䅁䅁䅯眷䅕䅁䅯朵䅯䅁䅯全䅑䅁䅅䅁䉁䅁䅁杄䵁䅁䅁杍畁䑁䅉睍㑁䅁䅁䍄䉁䅁䅁䅂䅁䅁䅍䅄䅁䅁䅯先䅕䅁䅯儷䅯䅁䅯来䅑䅁䅅䅁䉁䅁䅁兂瑁灳瘳㡰牢睐杷允䅁䅁䅑䅁䑁䅁䅷䅁䭁䭁䕅䅁䭁佁䭣䅁䭁䝁䔰䅁䉁䅁䅁允䅁䅁䅕博桐㉦偐ぁ䵁䅉䅅䅁䕁䅁䅁睁䵁䅁䅁权㕁兂䅁权瑄权䅁权䙃䅂䅁允䅁䅁䅅䅁䙁䍁䝕婧䑖⭩⽧䍄䉁䅁䅁䅂䅁䅁䅍䅄䅁䅁䅯睃䅕䅁䅯䄶䅯䅁䅯全䅑䅁䅅䅁䉁䅁䅁杄佁䅁䅁免祁䍁䄴杍ぁ䑁䅫䅁䵁䅉䅅䅁䕁䅁䅁睁䵁䅁䅁权䱁兂䅁权潄权䅁权㥂䅂䅁允䅁䅁䅅䅁佁䅁䄴䅁硁䑁䅉杌㍁䑁䅣免䅁䅁杷允䅁䅁䅑䅁䑁䅁䅷䅁䭁佁䕷䅁䭁佁䭧䅁䭁䡁䕅䅁䉁䅁䅁允䅁䅁䄴䅄䅁䑁䅕杌㕁䑁䅅李䅁䅁杷允䅁䅁䅑䅁䑁䅁䅷䅁䭁䉁䙕䅁䭁佁䬰䅁䭁䡁䕁䅁䉁䅁䅁允䅁䅁䅕㘱睎児塲稴䴸䅉䅅䅁䕁䅁䅁睁䵁䅁䅁权䝄䅂䅁权牄权䅁权硂䅂䅁允䅁䅁䅅䅁佁䉁䅑䅁硁䑁䅫睍睁䑁䅑睎㉁䑁䅕䅏䅁䅁杷允䅁䅁䅑䅁䑁䅁䅷䅁䭁䩁䕉䅁䭁佁䭧䅁䭁䡁䕁䅁䉁䅁䅁允䅁䅁䄴杄䅁䑁䅅䅍畁䑁䅅免ぁ䅁䅁䍄䉁䅁䅁䅂䅁䅁䅍䅄䅁䅁䅯儷䅕䅁䅯䄶䅯䅁䅯兦䅑䅁䅅䅁䉁䅁䅁杄佁䅁䅁李祁䍁䄴䅍硁䑁䅣䅁䵁䅉䅅䅁䕁䅁䅁睁䵁䅁䅁权睃䅂䅁权牄权䅁权獄权䅁允䅁䅁䅅䅁䭁䕁䅣䅁䵁䅉䅅䅁䕁䅁䅁睁䵁䅁䅁权千䅂䅁权潄权䅁权硂䅂䅁允䅁䅁䅅䅁佁䅁䅷䅁㍁䍁䄴杍ぁ䑁䅍䅁䵁䅉䅅䅁䕁䅁䅁睁䵁䅁䅁权千䅂䅁权潄权䅁权䑃䅂䅁允䅁䅁䅅䅁佁䅁䄴䅁硁䑁䅁杌㑁䑁䅅睍䅁䅁杷允䅁䅁䅑䅁䑁䅁䅷䅁䭁䡁䘴䅁䭁佁䭙䅁䭁䡁䕁䅁䉁䅁䅁允䅁䅁䄴䅄䅁䑁䅅杌ぁ䑁䅑杍䅁䅁杷允䅁䅁䅑䅁䑁䅁䅷䅁䭁偁䕑䅁䭁佁䭫䅁䭁䡁䕅䅁䉁䅁䅁允䅁䅁䅕䅁䅁䵁䥄唹䵁䅉䅅䅁䕁䅁䅁睁䵁䅁䅁权⭂兂䅁权潄权䅁权獄权䅁允䅁䅁䅅䅁䭁䕁䅣䅁䵁䅉䅅䅁䕁䅁䅁睁䵁䅁䅁权啁兂䅁权潄权䅁权䑃䅂䅁允䅁䅁䅅䅁䭁䕁䅣䅁䵁䅉䅅䅁䕁䅁䅁睁䵁䅁䅁权奂兂䅁权潄权䅁权瑂䅂䅁允䅁䅁䅅䅁䭁䕁䅣䅁䵁䅉䅅䅁䕁䅁䅁睁䵁䅁䅁权婁兂䅁权潄权䅁权䑃䅂䅁允䅁䅁䅅䅁佁䅁䄴䅁祁䑁䅑杌穁䑁䅫李䅁䅁杷允䅁䅁䅑䅁䑁䅁䅷䅁䭁䕁䙧䅁䭁佁䭳䅁䭁䡁䕁䅁䉁䅁䅁允䅁䅁䄴杅䅁䑁䅑䅏睁䑁䅑睍㉁䑁䅁䅍䅁䅁杷允䅁䅁䅑䅁䑁䅁䅷䅁䭁䥁䙳䅁䭁佁䭫䅁䭁佁䭷䅁䉁䅁䅁允䅁䅁䅯睒䅁䅁杷允䅁䅁䅑䅁䑁䅁䅷䅁䭁䙁䙧䅁䭁佁䭧䅁䭁䥁䕍䅁䉁䅁䅁允䅁䅁䄴杄䅁䑁䅅杍畁䑁䅉兏㉁䅁䅁䍄䉁䅁䅁䅂䅁䅁䅍䅄䅁䅁䅯儶䅕䅁䅯䄶䅯䅁䅯䅣䅑䅁䅅䅁䉁䅁䅁杄佁䅁䅁䅎穁䍁䄴䅏㑁䑁䅧䅁䵁䅉䅅䅁䕁䅁䅁睁䵁䅁䅁权㍃兂䅁权潄权䅁权獄权䅁允䅁䅁䅅䅁䭁䕁䅣䅁䵁䅉䅅䅁䕁䅁䅁睁䵁䅁䅁权硁兂䅁权牄权䅁权睂䅂䅁允䅁䅁䅅䅁佁䉁䅉䅁㕁䑁䅕䅏祁䑁䅍兎ぁ䑁䅫䅁䵁䅉䅅䅁䕁䅁䅁睁䵁䅁䅁权瑂兂䅁权牄权䅁权䑃䅂䅁允䅁䅁䅅䅁佁䉁䅑䅁硁䑁䅕李硁䑁䅕兎睁䑁䅁李䅁䅁杷允䅁䅁䅑䅁䑁䅁䅷䅁䭁佁䘰䅁䭁佁䭣䅁䭁䡁䕅䅁䉁䅁䅁允䅁䅁䅕潊䩐ㅈ㕡䰹䴸䅉䅅䅁䕁䅁䅁睁䵁䅁䅁权偄䅂䅁权潄权䅁权療䅂䅁允䅁䅁䅅䅁佁䅁䄴䅁祁䑁䅉杌穁䑁䅙李䅁䅁杷允䅁䅁䅑䅁䑁䅁䅷䅁䭁䵁䔸䅁䭁佁䭧䅁䭁䥁䕕䅁䉁䅁䅁允䅁䅁䄴杄䅁䑁䅅兏畁䑁䅑睎ぁ䅁䅁䍄䉁䅁䅁䅂䅁䅁䅍䅄䅁䅁䅯睲䅑䅁䅯儷䅯䅁䅯兢䅑䅁䅅䅁䉁䅁䅁权䡂䅁䅁䍄䉁䅁䅁䅂䅁䅁䅍䅄䅁䅁䅯儶䅑䅁䅯䄶䅯䅁䅯䅣䅑䅁䅅䅁䉁䅁䅁杄佁䅁䅁免㍁䍁䄴睍硁䑁䅣䅁䵁䅉䅅䅁䕁䅁䅁睁䵁䅁䅁权㙂兂䅁权瑄权䅁权䑃䅂䅁允䅁䅁䅅䅁䙁䵁桵扒穢振⽑䍄䉁䅁䅁䅂䅁䅁䅍䅄䅁䅁䅯睫䅕䅁䅯䄶䅯䅁䅯兣䅑䅁䅅䅁䉁䅁䅁杄佁䅁䅁䅎㍁䍁䄴兏㉁䑁䅙䅁䵁䅉䅅䅁䕁䅁䅁睁䵁䅁䅁权灄兂䅁权畄权䅁权䑃䅂䅁允䅁䅁䅅䅁䙁䅁䅁䅁㡄剶䉎䍄䉁䅁䅁䅂䅁䅁䅍䅄䅁䅁䅯䅶䅕䅁䅯儷䅯䅁䅯睧䅑䅁䅅䅁䉁䅁䅁兂䝂⬵畦䔶欯睐杷允䅁䅁䅑䅁䑁䅁䅷䅁䭁佁䙉䅁䭁佁䭙䅁䭁佁䭷䅁䉁䅁䅁允䅁䅁䅯睒䅁䅁杷允䅁䅁䅑䅁䑁䅁䅷䅁䭁䱁䘰䅁䭁佁䬰䅁䭁䥁䕍䅁䉁䅁䅁允䅁䅁䅕䵮村䡳潊吲䴸䅉䅅䅁䕁䅁䅁睁䵁䅁䅁权煂兂䅁权灄权䅁权療䅂䅁允䅁䅁䅅䅁䙁䅁䅁䅁睁癑䅤䍄䉁䅁䅁䅂䅁䅁䅍䅄䅁䅁䅯睫䅕䅁䅯䄶䅯䅁䅯兦䅑䅁䅅䅁䉁䅁䅁杄佁䅁䅁睍穁䍁䄴䅎㍁䑁䅉䅁䵁䅉䅅䅁䕁䅁䅁睁䵁䅁䅁权奃兂䅁权潄权䅁权瑂䅂䅁允䅁䅁䅅䅁䭁䕁䅣䅁䵁䅉䅅䅁䕁䅁䅁睁䵁䅁䅁权㉄䅂䅁权畄权䅁权療䅂䅁允䅁䅁䅅䅁䙁䅁䅁䅁䅄偊䅚䍄䉁䅁䅁䅂䅁䅁䅍䅄䅁䅁䅯朰䅕䅁䅯䄶䅯䅁䅯兣䅑䅁䅅䅁䉁䅁䅁杄佁䅁䅁免㉁䍁䄴䅍睁䑁䅫䅁䵁䅉䅅䅁䕁䅁䅁睁䵁䅁䅁权灂兂䅁权瑄权䅁权獄权䅁允䅁䅁䅅䅁䭁䕁䅣䅁䵁䅉䅅䅁䕁䅁䅁睁䵁䅁䅁权⭄䅂䅁权湄权䅁权䑃䅂䅁允䅁䅁䅅䅁䙁䩁奍䙂余卢䄹䍄䉁䅁䅁䅂䅁䅁䅍䅄䅁䅁䅯睄䅙䅁䅯䄶䅯䅁䅯䄷䅯䅁䅅䅁䉁䅁䅁权䡂䅁䅁䍄䉁䅁䅁䅂䅁䅁䅍䅄䅁䅁䅯䅅䅙䅁䅯䄶䅯䅁䅯兢䅑䅁䅅䅁䉁䅁䅁权䡂䅁䅁䍄䉁䅁䅁䅂䅁䅁䅍䅄䅁䅁䅯杴䅑䅁䅯儷䅯䅁䅯兣䅑䅁䅅䅁䉁䅁䅁兂䙃偄愫䝧佔睐杷允䅁䅁䅑䅁䑁䅁䅷䅁䭁䅁䜸䅁䭁佁䭧䅁䭁䡁䕁䅁䉁䅁䅁允䅁䅁䄴杄䅁䑁䅅睍畁䑁䅁免㑁䅁䅁䍄䉁䅁䅁䅂䅁䅁䅍䅄䅁䅁䅯兰䅑䅁䅯眵䅯䅁䅯兣䅑䅁䅅䅁䉁䅁䅁兂䑃䵷桱扒䱙䅑杷允䅁䅁䅑䅁䑁䅁䅷䅁䭁佁䕙䅁䭁佁䭙䅁䭁䥁䕕䅁䉁䅁䅁允䅁䅁䄴䅄䅁䑁䅧杌㍁䑁䅑免䅁䅁杷允䅁䅁䅑䅁䑁䅁䅷䅁䭁䉁䙣䅁䭁佁䭫䅁䭁䡁䔰䅁䉁䅁䅁允䅁䅁䅕䅁䅁䅁桄啃䵅䅉䅅䅁䕁䅁䅁睁䵁䅁䅁权偁杂䅁权潄权䅁权䑃䅂䅁允䅁䅁䅅䅁佁䅁䄴䅁硁䑁䅅杌㑁䑁䅅睍䅁䅁杷允䅁䅁䅑䅁䑁䅁䅷䅁䭁䉁䙙䅁䭁佁䭳䅁䭁䡁䔰䅁䉁䅁䅁允䅁䅁䄴杅䅁䑁䅍䅏祁䑁䅑杍硁䑁䅁䅍䅁䅁杷允䅁䅁䅑䅁䑁䅁䅷䅁䭁䅁䜸䅁䭁佁䭧䅁䭁䡁䔰䅁䉁䅁䅁允䅁䅁䄴杄䅁䑁䅅䅍畁䑁䅅䅎硁䅁䅁䍄䉁䅁䅁䅂䅁䅁䅍䅄䅁䅁䅯术䅕䅁䅯䄶䅯䅁䅯来䅑䅁䅅䅁䉁䅁䅁杄佁䅁䅁兎ㅁ䍁䄴䅎ぁ䑁䅍䅁䵁䅉䅅䅁䕁䅁䅁睁䵁䅁䅁权噃兂䅁权灄权䅁权療䅂䅁允䅁䅁䅅䅁䙁䅁䅁䅁䅂敘䅂䍄䉁䅁䅁䅂䅁䅁䅍䅄䅁䅁䅯䅆䅙䅁䅯儷䅯䅁䅯兣䅑䅁䅅䅁䉁䅁䅁兂䱄啯㉗⼸漳睐杷允䅁䅁䅑䅁䑁䅁䅷䅁䭁䅁䝕䅁䭁佁䭧䅁䭁䡁䕯䅁䉁䅁䅁允䅁䅁䄴䅄䅁䑁䅕杌祁䑁䅕杍䅁䅁杷允䅁䅁䅑䅁䑁䅁䅷䅁䭁䵁䕣䅁䭁佁䭳䅁䭁䝁䔸䅁䉁䅁䅁允䅁䅁䄴䅆䅁䑁䅅兎睁䑁䅁杍㍁䑁䅁䅍睁䅁䅁䍄䉁䅁䅁䅂䅁䅁䅍䅄䅁䅁䅯眯䅑䅁䅯眵䅯䅁䅯兢䅑䅁䅅䅁䉁䅁䅁权䡂䅁䅁䍄䉁䅁䅁䅂䅁䅁䅍䅄䅁䅁䅯术䅕䅁䅯䄶䅯䅁䅯䅣䅑䅁䅅䅁䉁䅁䅁杄佁䅁䅁兎㉁䍁䄴䅏睁䑁䅑䅁䵁䅉䅅䅁䕁䅁䅁睁䵁䅁䅁权乁兂䅁权瑄权䅁权䑃䅂䅁允䅁䅁䅅䅁䙁䩁敚慏㌶昷⼰䍄䉁䅁䅁䅂䅁䅁䅍䅄䅁䅁䅯其䅕䅁䅯朷䅯䅁䅯䄷䅯䅁䅅䅁䉁䅁䅁权䡂䅁䅁䍄䉁䅁䅁䅂䅁䅁䅍䅄䅁䅁䅯䄰䅕䅁䅯䄶䅯䅁䅯来䅑䅁䅅䅁䉁䅁䅁杄佁䅁䅁杍㍁䍁䄴兎ㅁ䑁䅣䅁䵁䅉䅅䅁䕁䅁䅁睁䵁䅁䅁权潄䅂䅁权瑄权䅁权瑂䅂䅁允䅁䅁䅅䅁䙁䍁硣䭃捷杗䅤䍄䉁䅁䅁䅂䅁䅁䅍䅄䅁䅁䅯杏䅕䅁䅯儷䅯䅁䅯兢䅑䅁䅅䅁䉁䅁䅁权䡂䅁䅁䍄䉁䅁䅁䅂䅁䅁䅍䅄䅁䅁䅯眷䅕䅁䅯䄶䅯䅁䅯睢䅑䅁䅅䅁䉁䅁䅁杄佁䅁䅁免祁䍁䄴杍㍁䑁䅙䅁䵁䅉䅅䅁䕁䅁䅁睁䵁䅁䅁权㕁兂䅁权潄权䅁权瑂䅂䅁允䅁䅁䅅䅁佁䅁䅷䅁硁䑁䅣杌穁䑁䅅䅁䵁䅉䅅䅁䕁䅁䅁睁䵁䅁䅁权晄䅂䅁权灄权䅁权瑂䅂䅁允䅁䅁䅅䅁䭁䕁䅣䅁䵁䅉䅅䅁䕁䅁䅁睁䵁䅁䅁权䡃䅂䅁权牄权䅁权獄权䅁允䅁䅁䅅䅁䭁䕁䅣䅁䵁䅉䅅䅁䕁䅁䅁睁䵁䅁䅁权楄兂䅁权灄权䅁权㙂䅂䅁允䅁䅁䅅䅁䙁䅁䅁䅁兂别䉂䍄䉁䅁䅁䅂䅁䅁䅍䅄䅁䅁䅯兂䅕䅁䅯眵䅯䅁䅯兦䅑䅁䅅䅁䉁䅁䅁兂兂婪畤潅䉍䅑杷允䅁䅁䅑䅁䑁䅁䅷䅁䭁䵁䔴䅁䭁佁䭧䅁䭁䝁䔸䅁䉁䅁䅁允䅁䅁䄴杄䅁䑁䅉䅎畁䑁䅑睍祁䅁䅁䍄䉁䅁䅁䅂䅁䅁䅍䅄䅁䅁䅯睁䅕䅁䅯䄶䅯䅁䅯䅣䅑䅁䅅䅁䉁䅁䅁杄佁䅁䅁杍祁䍁䄴䅏祁䑁䅉䅁䵁䅉䅅䅁䕁䅁䅁睁䵁䅁䅁权佄䅂䅁权潄权䅁权睂䅂䅁允䅁䅁䅅䅁佁䅁䄴䅁祁䑁䅕杌㕁䑁䅣睍䅁䅁杷允䅁䅁䅑䅁䑁䅁䅷䅁䭁偁䕁䅁䭁佁䭙䅁䭁䡁䔰䅁䉁䅁䅁允䅁䅁䄴䅄䅁䑁䅍杌㉁䑁䅕睎䅁䅁杷允䅁䅁䅑䅁䑁䅁䅷䅁䭁䍁䙑䅁䭁佁䭧䅁䭁䡁䕁䅁䉁䅁䅁允䅁䅁䅯睒䅁䅁杷允䅁䅁䅑䅁䑁䅁䅷䅁䭁乁䕁䅁䭁佁䭧䅁䭁䡁䕁䅁䉁䅁䅁允䅁䅁䄴杄䅁䍁䄰睍畁䑁䅕兏穁䅁䅁䍄䉁䅁䅁䅂䅁䅁䅍䅄䅁䅁䅯杫䅕䅁䅯䄶䅯䅁䅯睢䅑䅁䅅䅁䉁䅁䅁杄佁䅁䅁杍㑁䍁䄴兏㉁䑁䅧䅁䵁䅉䅅䅁䕁䅁䅁睁䵁䅁䅁权呁兂䅁权畄权䅁权療䅂䅁允䅁䅁䅅䅁䙁䅁䅁䅁㑂杔䈹䍄䉁䅁䅁䅂䅁䅁䅍䅄䅁䅁䅯睁䅕䅁䅯䄶䅯䅁䅯兢䅑䅁䅅䅁䉁䅁䅁权䡂䅁䅁䍄䉁䅁䅁䅂䅁䅁䅍䅄䅁䅁䅯睳䅕䅁䅯儶䅯䅁䅯睧䅑䅁䅅䅁䉁䅁䅁兂䅁䅁䅁䅁橶䅑杷允䅁䅁䅑䅁䑁䅁䅷䅁䭁䩁䕳䅁䭁佁䭧䅁䭁䡁䕅䅁䉁䅁䅁允䅁䅁䄴杄䅁䑁䅉李畁䑁䅁䅎㑁䅁䅁䍄䉁䅁䅁䅂䅁䅁䅍䅄䅁䅁䅯杔䅕䅁䅯䄶䅯䅁䅯兢䅑䅁䅅䅁䉁䅁䅁权䡂䅁䅁䍄䉁䅁䅁䅂䅁䅁䅍䅄䅁䅁䅯睃䅙䅁䅯䄶䅯䅁䅯䄷䅯䅁䅅䅁䉁䅁䅁权䡂䅁䅁䍄䉁䅁䅁䅂䅁䅁䅍䅄䅁䅁䅯杈䅕䅁䅯朷䅯䅁䅯䄷䅯䅁䅅䅁䉁䅁䅁权䡂䅁䅁䍄䉁䅁䅁䅂䅁䅁䅍䅄䅁䅁䅯杔䅕䅁䅯䄶䅯䅁䅯兣䅑䅁䅅䅁䉁䅁䅁杄䵁䅁䅁兏畁䑁䅅睍穁䅁䅁䍄䉁䅁䅁䅂䅁䅁䅍䅄䅁䅁䅯䅂䅕䅁䅯儶䅯䅁䅯睢䅑䅁䅅䅁䉁䅁䅁兂䅁䅁䅁䵁㝶䅑杷允䅁䅁䅑䅁䑁䅁䅷䅁䭁䩁䙉䅁䭁佁䭧䅁䭁䡁䕅䅁䉁䅁䅁允䅁䅁䄴杄䅁䑁䅉䅍畁䑁䅍䅏㉁䅁䅁䍄䉁䅁䅁䅂䅁䅁䅍䅄䅁䅁䅯杔䅕䅁䅯䄶䅯䅁䅯睧䅑䅁䅅䅁䉁䅁䅁杄佁䅁䅁免硁䍁䄴免穁䑁䅅䅁䵁䅉䅅䅁䕁䅁䅁睁䵁䅁䅁权偁兂䅁权潄权䅁权瑂䅂䅁允䅁䅁䅅䅁佁䅁䄴䅁硁䑁䅫杌睁䑁䅫睍䅁䅁杷允䅁䅁䅑䅁䑁䅁䅷䅁䭁䅁䘸䅁䭁佁䭧䅁䭁䝁䔸䅁䉁䅁䅁允䅁䅁䄴䅄䅁䑁䅅兏畁䑁䅧免䅁䅁杷允䅁䅁䅑䅁䑁䅁䅷䅁䭁乁䙕䅁䭁佁䬰䅁䭁䡁䕯䅁䉁䅁䅁允䅁䅁䅕䩡祆昵睈樳䴸䅉䅅䅁䕁䅁䅁睁䵁䅁䅁权偁兂䅁权潄权䅁权䙃䅂䅁允䅁䅁䅅䅁佁䅁䄴䅁硁䑁䅫杌㕁䑁䅙李䅁䅁杷允䅁䅁䅑䅁䑁䅁䅷䅁䭁佁䕫䅁䭁佁䭳䅁䭁䡁䕅䅁䉁䅁䅁允䅁䅁䄴䅆䅁䑁䅍䅏ぁ䑁䅧睍睁䑁䅕杍㕁䅁䅁䍄䉁䅁䅁䅂䅁䅁䅍䅄䅁䅁䅯兩䅑䅁䅯䄶䅯䅁䅯兢䅑䅁䅅䅁䉁䅁䅁权䡂䅁䅁䍄䉁䅁䅁䅂䅁䅁䅍䅄䅁䅁䅯睍䅕䅁䅯朷䅯䅁䅯䄷䅯䅁䅅䅁䉁䅁䅁权䡂䅁䅁䍄䉁䅁䅁䅂䅁䅁䅍䅄䅁䅁䅯兩䅑䅁䅯䄶䅯䅁䅯兦䅑䅁䅅䅁䉁䅁䅁杄佁䅁䅁免㍁䍁䄴睎㕁䑁䅑䅁䵁䅉䅅䅁䕁䅁䅁睁䵁䅁䅁权畄兂䅁权畄权䅁权睂䅂䅁允䅁䅁䅅䅁䙁䅁䅁䅁䅁㥲䅬䍄䉁䅁䅁䅂䅁䅁䅍䅄䅁䅁䅯睵䅑䅁䅯儷䅯䅁䅯兦䅑䅁䅅䅁䉁䅁䅁兂畃塚䵰啍穦睐杷允䅁䅁䅑䅁䑁䅁䅷䅁䭁乁䕁䅁䭁佁䭧䅁䭁䡁䕯䅁䉁䅁䅁允䅁䅁䄴䅄䅁䑁䅑杌ぁ䑁䅑䅎䅁䅁杷允䅁䅁䅑䅁䑁䅁䅷䅁䭁䥁䙣䅁䭁佁䭧䅁䭁䝁䔰䅁䉁䅁䅁允䅁䅁䅯睒䅁䅁杷允䅁䅁䅑䅁䑁䅁䅷䅁䭁䱁䙅䅁䭁佁䬰䅁䭁䡁䕁䅁䉁䅁䅁允䅁䅁䅕挲㌷⭕汏穹䴸䅉䅅䅁䕁䅁䅁睁䵁䅁䅁权坄䅂䅁权灄权䅁权硂䅂䅁允䅁䅁䅅䅁䙁䅁䅁䅁兂単䉆䍄䉁䅁䅁䅂䅁䅁䅍䅄䅁䅁䅯睨䅕䅁䅯䄶䅯䅁䅯来䅑䅁䅅䅁䉁䅁䅁杄䵁䅁䅁李畁䑁䅣䅎㉁䅁䅁䍄䉁䅁䅁䅂䅁䅁䅍䅄䅁䅁䅯朴䅑䅁䅯儶䅯䅁䅯兦䅑䅁䅅䅁䉁䅁䅁兂䅁䅁䅁䥁歌䅷杷允䅁䅁䅑䅁䑁䅁䅷䅁䭁䉁䝕䅁䭁佁䭧䅁䭁䡁䕁䅁䉁䅁䅁允䅁䅁䄴杄䅁䑁䅅兏畁䑁䅑睍祁䅁䅁䍄䉁䅁䅁䅂䅁䅁䅍䅄䅁䅁䅯杨䅕䅁䅯眶䅯䅁䅯睢䅑䅁䅅䅁䉁䅁䅁杄啁䅁䅁杍㉁䑁䅣睎硁䑁䅣䅍睁䑁䅁䅁䵁䅉䅅䅁䕁䅁䅁睁䵁䅁䅁权灄兂䅁权潄权䅁权療䅂䅁允䅁䅁䅅䅁佁䉁䅉䅁瑁䑁䅅䅍祁䍁䄴兏穁䑁䅙䅁䵁䅉䅅䅁䕁䅁䅁睁䵁䅁䅁权灄兂䅁权潄权䅁权硂䅂䅁允䅁䅁䅅䅁佁䉁䅉䅁瑁䑁䅅睍祁䍁䄴兎祁䑁䅍䅁䵁䅉䅅䅁䕁䅁䅁睁䵁䅁䅁权穂兂䅁权瑄权䅁权䙃䅂䅁允䅁䅁䅅䅁䙁䥁䌯匹捨⽪⽑䍄䉁䅁䅁䅂䅁䅁䅍䅄䅁䅁䅯䅔䅕䅁䅯朷䅯䅁䅯兢䅑䅁䅅䅁䉁䅁䅁权䡂䅁䅁䍄䉁䅁䅁䅂䅁䅁䅍䅄䅁䅁䅯䄱䅑䅁䅯䄶䅯䅁䅯兣䅑䅁䅅䅁䉁䅁䅁杄佁䅁䅁杍ぁ䍁䄴兎ぁ䑁䅉䅁䵁䅉䅅䅁䕁䅁䅁睁䵁䅁䅁权啄䅂䅁权潄权䅁权䙃䅂䅁允䅁䅁䅅䅁佁䅁䄴䅁祁䑁䅁杌㉁䑁䅣杍䅁䅁杷允䅁䅁䅑䅁䑁䅁䅷䅁䭁乁䘸䅁䭁佁䭣䅁䭁䥁䕕䅁䉁䅁䅁允䅁䅁䅕䱹䩺䑶扴歇䵁䅉䅅䅁䕁䅁䅁睁䵁䅁䅁权䑄䅂䅁权潄权䅁权䑃䅂䅁允䅁䅁䅅䅁䭁䕁䅣䅁䵁䅉䅅䅁䕁䅁䅁睁䵁䅁䅁权䵃兂䅁权畄权䅁权䙃䅂䅁允䅁䅁䅅䅁䙁䅁䅁䅁䅁兒䉰䍄䉁䅁䅁䅂䅁䅁䅍䅄䅁䅁䅯睌䅕䅁䅯䄶䅯䅁䅯䄷䅯䅁䅅䅁䉁䅁䅁权䡂䅁䅁䍄䉁䅁䅁䅂䅁䅁䅍䅄䅁䅁䅯杍䅕䅁䅯儷䅯䅁䅯兢䅑䅁䅅䅁䉁䅁䅁权䡂䅁䅁䍄䉁䅁䅁䅂䅁䅁䅍䅄䅁䅁䅯睌䅕䅁䅯䄶䅯䅁䅯兦䅑䅁䅅䅁䉁䅁䅁杄佁䅁䅁䅎ㅁ䍁䄴睍ㅁ䑁䅫䅁䵁䅉䅅䅁䕁䅁䅁睁䵁䅁䅁权啂兂䅁权湄权䅁权睂䅂䅁允䅁䅁䅅䅁䙁䥁䌯匹捨⭪⽯䍄䉁䅁䅁䅂䅁䅁䅍䅄䅁䅁䅯兮䅑䅁䅯䄶䅯䅁䅯䅣䅑䅁䅅䅁䉁䅁䅁权䡂䅁䅁䍄䉁䅁䅁䅂䅁䅁䅍䅄䅁䅁䅯睮䅑䅁䅯䄶䅯䅁䅯䅣䅑䅁䅅䅁䉁䅁䅁杄佁䅁䅁免㍁䍁䄴李ぁ䑁䅑䅁䵁䅉䅅䅁䕁䅁䅁睁䵁䅁䅁权䙄䅂䅁权瑄权䅁权睂䅂䅁允䅁䅁䅅䅁䙁䉁〷嘵睷⽕⽯䍄䉁䅁䅁䅂䅁䅁䅍䅄䅁䅁䅯其䅑䅁䅯儶䅯䅁䅯䄷䅯䅁䅅䅁䉁䅁䅁权䡂䅁䅁䍄䉁䅁䅁䅂䅁䅁䅍䅄䅁䅁䅯杰䅕䅁䅯䄶䅯䅁䅯䅣䅑䅁䅅䅁䉁䅁䅁杄佁䅁䅁免㑁䍁䄴兎祁䑁䅕䅁䵁䅉䅅䅁䕁䅁䅁睁䵁䅁䅁权瑄兂䅁权潄权䅁权獄权䅁允䅁䅁䅅䅁䭁䕁䅣䅁䵁䅉䅅䅁䕁䅁䅁睁䵁䅁䅁权䵁兂䅁权潄权䅁权睂䅂䅁允䅁䅁䅅䅁佁䅁䄴䅁祁䑁䅧杌㍁䑁䅕兏䅁䅁杷允䅁䅁䅑䅁䑁䅁䅷䅁䭁䅁䙷䅁䭁佁䭧䅁䭁䡁䕅䅁䉁䅁䅁允䅁䅁䄴杄䅁䑁䅍䅍畁䑁䅅睍㍁䅁䅁䍄䉁䅁䅁䅂䅁䅁䅍䅄䅁䅁䅯杩䅕䅁䅯眵䅯䅁䅯来䅑䅁䅅䅁䉁䅁䅁兂䍂余兘瑉婳䅑杷允䅁䅁䅑䅁䑁䅁䅷䅁䭁䵁䙣䅁䭁佁䭧䅁䭁䡁䕅䅁䉁䅁䅁允䅁䅁䄴杄䅁䑁䅅睎畁䑁䅑䅏㉁䅁䅁䍄䉁䅁䅁䅂䅁䅁䅍䅄䅁䅁䅯朹䅕䅁䅯䄶䅯䅁䅯全䅑䅁䅅䅁䉁䅁䅁杄䵁䅁䅁免ぁ䍁䄴杍㕁䅁䅁䍄䉁䅁䅁䅂䅁䅁䅍䅄䅁䅁䅯杖䅕䅁䅯朵䅯䅁䅯兢䅑䅁䅅䅁䉁䅁䅁杄䵁䅁䅁免畁䑁䅙兎祁䅁䅁䍄䉁䅁䅁䅂䅁䅁䅍䅄䅁䅁䅯杗䅕䅁䅯䄶䅯䅁䅯兢䅑䅁䅅䅁䉁䅁䅁杄佁䅁䅁免穁䍁䄴兏硁䑁䅧䅁䵁䅉䅅䅁䕁䅁䅁睁䵁䅁䅁权婁兂䅁权潄权䅁权療䅂䅁允䅁䅁䅅䅁佁䅁䄴䅁祁䑁䅉杌㍁䑁䅧兏䅁䅁杷允䅁䅁䅑䅁䑁䅁䅷䅁䭁佁䙕䅁䭁佁䭣䅁䭁䡁䔰䅁䉁䅁䅁允䅁䅁䅕報灪橊䥅樫䴸䅉䅅䅁䕁䅁䅁睁䵁䅁䅁权浄兂䅁权湄权䅁权㥂䅂䅁允䅁䅁䅅䅁䙁䅁捒〹爱敖⼸䍄䉁䅁䅁䅂䅁䅁䅍䅄䅁䅁䅯䅔䅕䅁䅯朷䅯䅁䅯䄷䅯䅁䅅䅁䉁䅁䅁权䡂䅁䅁䍄䉁䅁䅁䅂䅁䅁䅍䅄䅁䅁䅯兇䅕䅁䅯䄶䅯䅁䅯兣䅑䅁䅅䅁䉁䅁䅁杄佁䅁䅁杍㑁䍁䄴睎ぁ䑁䅉䅁䵁䅉䅅䅁䕁䅁䅁睁䵁䅁䅁权䱁杂䅁权潄权䅁权㥂䅂䅁允䅁䅁䅅䅁䭁䕁䅣䅁䵁䅉䅅䅁䕁䅁䅁睁䵁䅁䅁权䥃兂䅁权浄权䅁权硂䅂䅁允䅁䅁䅅䅁佁䅁䅷䅁ぁ䍁䄴免㑁䑁䅣䅁䵁䅉䅅䅁䕁䅁䅁睁䵁䅁䅁权㉃䅂䅁权潄权䅁权療䅂䅁允䅁䅁䅅䅁䭁䕁䅣䅁䵁䅉䅅䅁䕁䅁䅁睁䵁䅁䅁权摁兂䅁权浄权䅁权瑂䅂䅁允䅁䅁䅅䅁䭁䕁䅣䅁䵁䅉䅅䅁䕁䅁䅁睁䵁䅁䅁权桄兂䅁权浄权䅁权䑃䅂䅁允䅁䅁䅅䅁佁䅁䅷䅁硁䍁䄴免㉁䑁䅙䅁䵁䅉䅅䅁䕁䅁䅁睁䵁䅁䅁权䥄䅂䅁权畄权䅁权睂䅂䅁允䅁䅁䅅䅁䙁䅁䅁䅁䅂䄶䈱䍄䉁䅁䅁䅂䅁䅁䅍䅄䅁䅁䅯杴䅑䅁䅯䄶䅯䅁䅯䅣䅑䅁䅅䅁䉁䅁䅁权䡂䅁䅁䍄䉁䅁䅁䅂䅁䅁䅍䅄䅁䅁䅯睺䅕䅁䅯朵䅯䅁䅯䄷䅯䅁䅅䅁䉁䅁䅁权䡂䅁䅁䍄䉁䅁䅁䅂䅁䅁䅍䅄䅁䅁䅯睯䅑䅁䅯儷䅯䅁䅯兦䅑䅁䅅䅁䉁䅁䅁兂呃䅇坒楄申睐杷允䅁䅁䅑䅁䑁䅁䅷䅁䭁䑁䘸䅁䭁佁䬴䅁䭁䝁䔰䅁䉁䅁䅁允䅁䅁䅯睒䅁䅁杷允䅁䅁䅑䅁䑁䅁䅷䅁䭁䱁䕙䅁䭁佁䭧䅁䭁䡁䔰䅁䉁䅁䅁允䅁䅁䅯睒䅁䅁杷允䅁䅁䅑䅁䑁䅁䅷䅁䭁乁䕙䅁䭁佁䬰䅁䭁䡁䕅䅁䉁䅁䅁允䅁䅁䅕琸乊桙奂呹䴸䅉䅅䅁䕁䅁䅁睁䵁䅁䅁权㕃䅂䅁权牄权䅁权硂䅂䅁允䅁䅁䅅䅁佁䉁䅉䅁ㅁ䑁䅣李睁䑁䅁䅍睁䑁䅁䅁䵁䅉䅅䅁䕁䅁䅁睁䵁䅁䅁权桃兂䅁权牄权䅁权䑃䅂䅁允䅁䅁䅅䅁佁䉁䅑䅁硁䑁䅁睍祁䑁䅁䅍睁䑁䅁䅍䅁䅁杷允䅁䅁䅑䅁䑁䅁䅷䅁䭁佁䔸䅁䭁佁䭧䅁䭁䥁䕕䅁䉁䅁䅁允䅁䅁䄴杄䅁䑁䅉䅎畁䑁䅙兎ぁ䅁䅁䍄䉁䅁䅁䅂䅁䅁䅍䅄䅁䅁䅯䅂䅕䅁䅯䄶䅯䅁䅯䅣䅑䅁䅅䅁䉁䅁䅁杄佁䅁䅁杍祁䍁䄴䅏㕁䑁䅉䅁䵁䅉䅅䅁䕁䅁䅁睁䵁䅁䅁权䥄兂䅁权湄权䅁权療䅂䅁允䅁䅁䅅䅁䙁䥁坣挲㌷硕䅚䍄䉁䅁䅁䅂䅁䅁䅍䅄䅁䅁䅯眰䅕䅁䅯䄶䅯䅁䅯睢䅑䅁䅅䅁䉁䅁䅁杄佁䅁䅁睍睁䍁䄴䅎㉁䑁䅍䅁䵁䅉䅅䅁䕁䅁䅁睁䵁䅁䅁权呄兂䅁权潄权䅁权睂䅂䅁允䅁䅁䅅䅁佁䅁䅷䅁ぁ䍁䄴兎ㅁ䑁䅑䅁䵁䅉䅅䅁䕁䅁䅁睁䵁䅁䅁权啁兂䅁权潄权䅁权療䅂䅁允䅁䅁䅅䅁䭁䕁䅣䅁䵁䅉䅅䅁䕁䅁䅁睁䵁䅁䅁权牂兂䅁权潄权䅁权硂䅂䅁允䅁䅁䅅䅁佁䅁䅷䅁睁䍁䄴䅎㑁䑁䅧䅁䵁䅉䅅䅁䕁䅁䅁睁䵁䅁䅁权呄兂䅁权潄权䅁权㥂䅂䅁允䅁䅁䅅䅁佁䅁䅷䅁穁䍁䄴䅏㉁䑁䅑䅁䵁䅉䅅䅁䕁䅁䅁睁䵁䅁䅁权噁兂䅁权牄权䅁权瑂䅂䅁允䅁䅁䅅䅁佁䉁䅉䅁ㅁ䑁䅉免㍁䑁䅉䅍睁䑁䅁䅁䵁䅉䅅䅁䕁䅁䅁睁䵁䅁䅁权ㅁ兂䅁权潄权䅁权獄权䅁允䅁䅁䅅䅁䭁䕁䅣䅁䵁䅉䅅䅁䕁䅁䅁睁䵁䅁䅁权摃䅂䅁权瑄权䅁权㙂䅂䅁允䅁䅁䅅䅁䙁䅁䰷㑈漲㥃⽷䍄䉁䅁䅁䅂䅁䅁䅍䅄䅁䅁䅯杮䅑䅁䅯儷䅯䅁䅯来䅑䅁䅅䅁䉁䅁䅁兂汁潂噇㑑睶睐杷允䅁䅁䅑䅁䑁䅁䅷䅁䭁䅁䘸䅁䭁佁䬰䅁䭁䥁䕍䅁䉁䅁䅁允䅁䅁䅕㙹䙆癴㥐啁䵁䅉䅅䅁䕁䅁䅁睁䵁䅁䅁权ㅁ兂䅁权潄权䅁权㙂䅂䅁允䅁䅁䅅䅁佁䅁䄴䅁ㅁ䑁䅣杌穁䑁䅣睎䅁䅁杷允䅁䅁䅑䅁䑁䅁䅷䅁䭁䵁䙧䅁䭁佁䭙䅁䭁䡁䕅䅁䉁䅁䅁允䅁䅁䄴䅄䅁䑁䅍杌㍁䑁䅕免䅁䅁杷允䅁䅁䅑䅁䑁䅁䅷䅁䭁䝁䙯䅁䭁佁䭧䅁䭁佁䭷䅁䉁䅁䅁允䅁䅁䅯睒䅁䅁杷允䅁䅁䅑䅁䑁䅁䅷䅁䭁䑁䙕䅁䭁佁䭧䅁䭁䥁䕍䅁䉁䅁䅁允䅁䅁䄴杄䅁䑁䅕李畁䑁䅅兎㕁䅁䅁䍄䉁䅁䅁䅂䅁䅁䅍䅄䅁䅁䅯睚䅕䅁䅯儶䅯䅁䅯䅣䅑䅁䅅䅁䉁䅁䅁兂䅁䅁䅁䕯楮䅑杷允䅁䅁䅑䅁䑁䅁䅷䅁䭁䱁䙳䅁䭁佁䭧䅁䭁䡁䕅䅁䉁䅁䅁允䅁䅁䄴杄䅁䑁䅅睍畁䑁䅉杍祁䅁䅁䍄䉁䅁䅁䅂䅁䅁䅍䅄䅁䅁䅯杢䅕䅁䅯䄶䅯䅁䅯兢䅑䅁䅅䅁䉁䅁䅁权䡂䅁䅁䍄䉁䅁䅁䅂䅁䅁䅍䅄䅁䅁䅯睈䅕䅁䅯儶䅯䅁䅯全䅑䅁䅅䅁䉁䅁䅁兂䅁䅁䅁䅇䑁兑杷允䅁䅁䅑䅁䑁䅁䅷䅁䭁䝁䘴䅁䭁佁䭧䅁䭁䥁䕕䅁䉁䅁䅁允䅁䅁䄴䅄䅁䑁䅑杌ㅁ䑁䅅睍䅁䅁杷允䅁䅁䅑䅁䑁䅁䅷䅁䭁偁䕙䅁䭁佁䭫䅁䭁䥁䕕䅁䉁䅁䅁允䅁䅁䅕䅁䅁䥁允䔸䵁䅉䅅䅁䕁䅁䅁睁䵁䅁䅁权求兂䅁权灄权䅁权㙂䅂䅁允䅁䅁䅅䅁䙁䅁䅁䅁奄硇䉚䍄䉁䅁䅁䅂䅁䅁䅍䅄䅁䅁䅯䅴䅑䅁䅯䄶䅯䅁䅯䄷䅯䅁䅅䅁䉁䅁䅁权䡂䅁䅁䍄䉁䅁䅁䅂䅁䅁䅍䅄䅁䅁䅯䅴䅑䅁䅯䄶䅯䅁䅯来䅑䅁䅅䅁䉁䅁䅁权䡂䅁䅁䍄䉁䅁䅁䅂䅁䅁䅍䅄䅁䅁䅯兵䅑䅁䅯儶䅯䅁䅯全䅑䅁䅅䅁䉁䅁䅁兂䅁䅁䅁偁眷䅑杷允䅁䅁䅑䅁䑁䅁䅷䅁䭁䉁䙯䅁䭁佁䭧䅁䭁䥁䕕䅁䉁䅁䅁允䅁䅁䅯睒䅁䅁杷允䅁䅁䅑䅁䑁䅁䅷䅁䭁佁䕙䅁䭁佁䭧䅁䭁佁䭷䅁䉁䅁䅁允䅁䅁䅯睒䅁䅁杷允䅁䅁䅑䅁䑁䅁䅷䅁䭁䡁䙑䅁䭁佁䬴䅁䭁䥁䕍䅁䉁䅁䅁允䅁䅁䅕䅁䅁䅁時欵䵁䅉䅅䅁䕁䅁䅁睁䵁䅁䅁权捂兂䅁权浄权䅁权獄权䅁允䅁䅁䅅䅁䭁䕁䅣䅁䵁䅉䅅䅁䕁䅁䅁睁䵁䅁䅁权⽃䅂䅁权灄权䅁权䙃䅂䅁允䅁䅁䅅䅁䙁䅁䅁䅁䅁佐䄹䍄䉁䅁䅁䅂䅁䅁䅍䅄䅁䅁䅯朵䅑䅁䅯䄶䅯䅁䅯全䅑䅁䅅䅁䉁䅁䅁杄佁䅁䅁杍穁䍁䄴兏㕁䑁䅣䅁䵁䅉䅅䅁䕁䅁䅁睁䵁䅁䅁权潃兂䅁权瑄权䅁权䑃䅂䅁允䅁䅁䅅䅁䙁䥁䅨⼸牵救⽫䍄䉁䅁䅁䅂䅁䅁䅍䅄䅁䅁䅯睷䅑䅁䅯儶䅯䅁䅯睧䅑䅁䅅䅁䉁䅁䅁权䡂䅁䅁䍄䉁䅁䅁䅂䅁䅁䅍䅄䅁䅁䅯朵䅑䅁䅯䄶䅯䅁䅯兦䅑䅁䅅䅁䉁䅁䅁杄佁䅁䅁杍㉁䍁䄴免㉁䑁䅙䅁䵁䅉䅅䅁䕁䅁䅁睁䵁䅁䅁权い䅂䅁权畄权䅁权㥂䅂䅁允䅁䅁䅅䅁䙁䅁䅁䅁杂癈䄱䍄䉁䅁䅁䅂䅁䅁䅍䅄䅁䅁䅯杺䅕䅁䅯眵䅯䅁䅯来䅑䅁䅅䅁䉁䅁䅁兂摄䅊䉡捬奍䅑杷允䅁䅁䅑䅁䑁䅁䅷䅁䭁䅁䝙䅁䭁佁䭧䅁䭁䝁䔸䅁䉁䅁䅁允䅁䅁䄴杄䅁䑁䅑兏畁䑁䅧杍ぁ䅁䅁䍄䉁䅁䅁䅂䅁䅁䅍䅄䅁䅁䅯兇䅕䅁䅯儷䅯䅁䅯来䅑䅁䅅䅁䉁䅁䅁兂䍁㑋坣挲䨴䅑杷允䅁䅁䅑䅁䑁䅁䅷䅁䭁䅁䝙䅁䭁佁䭧䅁䭁䥁䕍䅁䉁䅁䅁允䅁䅁䄴杄䅁䑁䅕免畁䑁䅁兎㑁䅁䅁䍄䉁䅁䅁䅂䅁䅁䅍䅄䅁䅁䅯䄰䅑䅁䅯朵䅯䅁䅯睧䅑䅁䅅䅁䉁䅁䅁杄䵁䅁䅁杍畁䑁䅫䅎㉁䅁䅁䍄䉁䅁䅁䅂䅁䅁䅍䅄䅁䅁䅯䅴䅑䅁䅯眵䅯䅁䅯䅣䅑䅁䅅䅁䉁䅁䅁兂⭂摡止䥂䑕䅑杷允䅁䅁䅑䅁䑁䅁䅷䅁䭁䝁䙷䅁䭁佁䭧䅁䭁䡁䕁䅁䉁䅁䅁允䅁䅁䄴杄䅁䑁䅉䅍畁䑁䅉䅏穁䅁䅁䍄䉁䅁䅁䅂䅁䅁䅍䅄䅁䅁䅯兺䅕䅁䅯眵䅯䅁䅯兢䅑䅁䅅䅁䉁䅁䅁兂䩃坑汄䌰呉䅑杷允䅁䅁䅑䅁䑁䅁䅷䅁䭁䝁䙷䅁䭁佁䭧䅁䭁䡁䕅䅁䉁䅁䅁允䅁䅁䄴杄䅁䑁䅅睎畁䑁䅕䅎㕁䅁䅁䍄䉁䅁䅁䅂䅁䅁䅍䅄䅁䅁䅯眸䅕䅁䅯眵䅯䅁䅯全䅑䅁䅅䅁䉁䅁䅁兂灄橊䥅䉲䱷䅑杷允䅁䅁䅑䅁䑁䅁䅷䅁䭁䍁䙍䅁䭁佁䭙䅁䭁䥁䕕䅁䉁䅁䅁允䅁䅁䄴权䅁䑁䅅杌㉁䑁䅅䅁䵁䅉䅅䅁䕁䅁䅁睁䵁䅁䅁权䭄兂䅁权潄权䅁权獄权䅁允䅁䅁䅅䅁䭁䕁䅣䅁䵁䅉䅅䅁䕁䅁䅁睁䵁䅁䅁权䥃兂䅁权灄权䅁权療䅂䅁允䅁䅁䅅䅁䙁䅁䅁䅁权䄶䉊䍄䉁䅁䅁䅂䅁䅁䅍䅄䅁䅁䅯睲䅕䅁䅯儶䅯䅁䅯睢䅑䅁䅅䅁䉁䅁䅁兂䅁䅁䅁䐸ㅔ䅑杷允䅁䅁䅑䅁䑁䅁䅷䅁䭁䵁䙯䅁䭁佁䭧䅁䭁䝁䔰䅁䉁䅁䅁允䅁䅁䄴杄䅁䑁䅉兏畁䑁䅁兏㑁䅁䅁䍄䉁䅁䅁䅂䅁䅁䅍䅄䅁䅁䅯杹䅕䅁䅯䄶䅯䅁䅯䅣䅑䅁䅅䅁䉁䅁䅁杄䵁䅁䅁杍祁䍁䄴兎穁䅁䅁䍄䉁䅁䅁䅂䅁䅁䅍䅄䅁䅁䅯兡䅕䅁䅯朵䅯䅁䅯全䅑䅁䅅䅁䉁䅁䅁杄䵁䅁䅁免畁䑁䅙睍ぁ䅁䅁䍄䉁䅁䅁䅂䅁䅁䅍䅄䅁䅁䅯䅦䅕䅁䅯眵䅯䅁䅯兣䅑䅁䅅䅁䉁䅁䅁兂瑁灳瘳㡰穢睶杷允䅁䅁䅑䅁䑁䅁䅷䅁䭁䵁䙯䅁䭁佁䭧䅁䭁䥁䕍䅁䉁䅁䅁允䅁䅁䄴杄䅁䑁䅉䅎畁䑁䅁䅍㑁䅁䅁䍄䉁䅁䅁䅂䅁䅁䅍䅄䅁䅁䅯儰䅑䅁䅯儷䅯䅁䅯睢䅑䅁䅅䅁䉁䅁䅁兂䑄匹捨㡪ㅋ睐杷允䅁䅁䅑䅁䑁䅁䅷䅁䭁偁䕕䅁䭁佁䭳䅁䭁䝁䔸䅁䉁䅁䅁允䅁䅁䄴杅䅁䑁䅣䅍睁䑁䅁䅍睁䑁䅁䅍䅁䅁杷允䅁䅁䅑䅁䑁䅁䅷䅁䭁䉁䙙䅁䭁佁䭫䅁䭁䝁䔸䅁䉁䅁䅁允䅁䅁䅕䅁䅁䵁噄䔳䵁䅉䅅䅁䕁䅁䅁睁䵁䅁䅁权湄兂䅁权瑄权䅁权獄权䅁允䅁䅁䅅䅁䭁䕁䅣䅁䵁䅉䅅䅁䕁䅁䅁睁䵁䅁䅁权⭄䅂䅁权牄权䅁权睂䅂䅁允䅁䅁䅅䅁佁䉁䅉䅁ぁ䑁䅧兏硁䑁䅉兏ぁ䑁䅍䅁䵁䅉䅅䅁䕁䅁䅁睁䵁䅁䅁权楁兂䅁权潄权䅁权獄权䅁允䅁䅁䅅䅁䭁䕁䅣䅁䵁䅉䅅䅁䕁䅁䅁睁䵁䅁䅁权楁兂䅁权潄权䅁权瑂䅂䅁允䅁䅁䅅䅁䭁䕁䅣䅁䵁䅉䅅䅁䕁䅁䅁睁䵁䅁䅁权楁兂䅁权潄权䅁权㙂䅂䅁允䅁䅁䅅䅁䭁䕁䅣䅁䵁䅉䅅䅁䕁䅁䅁睁䵁䅁䅁权晄䅂䅁权牄权䅁权睂䅂䅁允䅁䅁䅅䅁佁䉁䅉䅁㑁䑁䅉兏㕁䑁䅙䅍睁䑁䅁䅁䵁䅉䅅䅁䕁䅁䅁睁䵁䅁䅁权瑁兂䅁权湄权䅁权獄权䅁允䅁䅁䅅䅁䭁䕁䅣䅁䵁䅉䅅䅁䕁䅁䅁睁䵁䅁䅁权畁兂䅁权湄权䅁权獄权䅁允䅁䅁䅅䅁䭁䕁䅣䅁䵁䅉䅅䅁䕁䅁䅁睁䵁䅁䅁权楁兂䅁权潄权䅁权䙃䅂䅁允䅁䅁䅅䅁䭁䕁䅣䅁䵁䅉䅅䅁䕁䅁䅁睁䵁䅁䅁权䩄兂䅁权潄权䅁权硂䅂䅁允䅁䅁䅅䅁佁䅁䅷䅁㉁䍁䄴䅏祁䑁䅣䅁䵁䅉䅅䅁䕁䅁䅁睁䵁䅁䅁权䩄兂䅁权潄权䅁权䙃䅂䅁允䅁䅁䅅䅁佁䅁䅷䅁ぁ䍁䄴李睁䑁䅕䅁䵁䅉䅅䅁䕁䅁䅁睁䵁䅁䅁权杂兂䅁权潄权䅁权療䅂䅁允䅁䅁䅅䅁佁䅁䅷䅁硁䑁䅉杌睁䑁䅅䅁䵁䅉䅅䅁䕁䅁䅁睁䵁䅁䅁权杂兂䅁权潄权䅁权㙂䅂䅁允䅁䅁䅅䅁佁䅁䄴䅁硁䑁䅉杌ぁ䑁䅁兏䅁䅁杷允䅁䅁䅑䅁䑁䅁䅷䅁䭁䵁䘴䅁䭁佁䭧䅁䭁䝁䔰䅁䉁䅁䅁允䅁䅁䅯睒䅁䅁杷允䅁䅁䅑䅁䑁䅁䅷䅁䭁䉁䙳䅁䭁佁䬴䅁䭁䝁䔸䅁䉁䅁䅁允䅁䅁䅕䅁䅁䕁灂䔸䵁䅉䅅䅁䕁䅁䅁睁䵁䅁䅁权㙄兂䅁权潄权䅁权瑂䅂䅁允䅁䅁䅅䅁佁䅁䅷䅁ぁ䍁䄴䅏㉁䑁䅫䅁䵁䅉䅅䅁䕁䅁䅁睁䵁䅁䅁权㙄兂䅁权潄权䅁权療䅂䅁允䅁䅁䅅䅁佁䅁䄴䅁硁䑁䅑杌祁䑁䅍䅎䅁䅁杷允䅁䅁䅑䅁䑁䅁䅷䅁䭁偁䙯䅁䭁佁䭧䅁䭁䡁䕅䅁䉁䅁䅁允䅁䅁䄴杄䅁䍁䄰兎畁䑁䅉䅍㉁䅁䅁䍄䉁䅁䅁䅂䅁䅁䅍䅄䅁䅁䅯䅉䅕䅁䅯朵䅯䅁䅯䄷䅯䅁䅅䅁䉁䅁䅁权䡂䅁䅁䍄䉁䅁䅁䅂䅁䅁䅍䅄䅁䅁䅯末䅕䅁䅯䄶䅯䅁䅯睧䅑䅁䅅䅁䉁䅁䅁杄䵁䅁䅁杍畁䑁䅍睍㉁䅁䅁䍄䉁䅁䅁䅂䅁䅁䅍䅄䅁䅁䅯睭䅑䅁䅯朷䅯䅁䅯兢䅑䅁䅅䅁䉁䅁䅁兂䅁䅁䅁䨸䝳兑杷允䅁䅁䅑䅁䑁䅁䅷䅁䭁䡁䘴䅁䭁佁䭧䅁䭁䝁䔰䅁䉁䅁䅁允䅁䅁䅯睒䅁䅁杷允䅁䅁䅑䅁䑁䅁䅷䅁䭁䡁䘴䅁䭁佁䭧䅁䭁䡁䕯䅁䉁䅁䅁允䅁䅁䄴杄䅁䑁䅕兏畁䑁䅙李祁䅁䅁䍄䉁䅁䅁䅂䅁䅁䅍䅄䅁䅁䅯村䅕䅁䅯䄶䅯䅁䅯䄷䅯䅁䅅䅁䉁䅁䅁权䡂䅁䅁䍄䉁䅁䅁䅂䅁䅁䅍䅄䅁䅁䅯睷䅑䅁䅯朷䅯䅁䅯睢䅑䅁䅅䅁䉁䅁䅁权䡂䅁䅁䍄䉁䅁䅁䅂䅁䅁䅍䅄䅁䅁䅯村䅕䅁䅯䄶䅯䅁䅯睢䅑䅁䅅䅁䉁䅁䅁杄佁䅁䅁睍ㅁ䍁䄴睍ㅁ䑁䅕䅁䵁䅉䅅䅁䕁䅁䅁睁䵁䅁䅁权㡄兂䅁权湄权䅁权㙂䅂䅁允䅁䅁䅅䅁䙁乁倹婪畤椰䅖䍄䉁䅁䅁䅂䅁䅁䅍䅄䅁䅁䅯村䅕䅁䅯䄶䅯䅁䅯来䅑䅁䅅䅁䉁䅁䅁杄佁䅁䅁睍睁䍁䄴兏㕁䑁䅉䅁䵁䅉䅅䅁䕁䅁䅁睁䵁䅁䅁权䍂兂䅁权潄权䅁权睂䅂䅁允䅁䅁䅅䅁佁䅁䅷䅁穁䑁䅅杌㕁䑁䅕䅁䵁䅉䅅䅁䕁䅁䅁睁䵁䅁䅁权䍂兂䅁权潄权䅁权硂䅂䅁允䅁䅁䅅䅁佁䅁䄴䅁穁䑁䅣杌㕁䑁䅕免䅁䅁杷允䅁䅁䅑䅁䑁䅁䅷䅁䭁䭁䙅䅁䭁佁䭳䅁䭁䝁䔰䅁䉁䅁䅁允䅁䅁䅯睒䅁䅁杷允䅁䅁䅑䅁䑁䅁䅷䅁䭁䕁䙉䅁䭁佁䭧䅁䭁䥁䕕䅁䉁䅁䅁允䅁䅁䄴杄䅁䑁䅍免畁䑁䅑免硁䅁䅁䍄䉁䅁䅁䅂䅁䅁䅍䅄䅁䅁䅯䅪䅑䅁䅯眶䅯䅁䅯兢䅑䅁䅅䅁䉁䅁䅁权䡂䅁䅁䍄䉁䅁䅁䅂䅁䅁䅍䅄䅁䅁䅯兯䅑䅁䅯䄶䅯䅁䅯兢䅑䅁䅅䅁䉁䅁䅁权䡂䅁䅁䍄䉁䅁䅁䅂䅁䅁䅍䅄䅁䅁䅯䅤䅕䅁䅯眶䅯䅁䅯兣䅑䅁䅅䅁䉁䅁䅁杄十䅁䅁睎祁䑁䅁李ㅁ䑁䅁䅍睁䅁䅁䍄䉁䅁䅁䅂䅁䅁䅍䅄䅁䅁䅯睒䅕䅁䅯儷䅯䅁䅯兦䅑䅁䅅䅁䉁䅁䅁兂橁⼲⭬牡䅷䅑杷允䅁䅁䅑䅁䑁䅁䅷䅁䭁䙁䘴䅁䭁佁䭧䅁䭁䥁䕍䅁䉁䅁䅁允䅁䅁䄴杄䅁䑁䅅睎畁䑁䅫睎㍁䅁䅁䍄䉁䅁䅁䅂䅁䅁䅍䅄䅁䅁䅯䅴䅑䅁䅯朷䅯䅁䅯兢䅑䅁䅅䅁䉁䅁䅁权䡂䅁䅁䍄䉁䅁䅁䅂䅁䅁䅍䅄䅁䅁䅯䄰䅑䅁䅯朷䅯䅁䅯兦䅑䅁䅅䅁䉁䅁䅁兂䅁䅁䅁䱙渷䅷杷允䅁䅁䅑䅁䑁䅁䅷䅁䭁䙁䘴䅁䭁佁䭧䅁䭁䡁䔰䅁䉁䅁䅁允䅁䅁䄴杄䅁䑁䅅䅎畁䑁䅧李祁䅁䅁䍄䉁䅁䅁䅂䅁䅁䅍䅄䅁䅁䅯杍䅕䅁䅯䄶䅯䅁䅯䄷䅯䅁䅅䅁䉁䅁䅁权䡂䅁䅁䍄䉁䅁䅁䅂䅁䅁䅍䅄䅁䅁䅯杍䅕䅁䅯䄶䅯䅁䅯来䅑䅁䅅䅁䉁䅁䅁杄䵁䅁䅁兎㍁䍁䄴李ぁ䅁䅁䍄䉁䅁䅁䅂䅁䅁䅍䅄䅁䅁䅯內䅕䅁䅯眵䅯䅁䅯睢䅑䅁䅅䅁䉁䅁䅁兂浂浚浚浚䙙䅑杷允䅁䅁䅑䅁䑁䅁䅷䅁䭁䩁䙯䅁䭁佁䭧䅁䭁䡁䔰䅁䉁䅁䅁允䅁䅁䄴杄䅁䑁䅍李畁䑁䅅杍㍁䅁䅁䍄䉁䅁䅁䅂䅁䅁䅍䅄䅁䅁䅯䅺䅕䅁䅯䄶䅯䅁䅯兦䅑䅁䅅䅁䉁䅁䅁杄佁䅁䅁杍硁䍁䄴杍硁䑁䅉䅁䵁䅉䅅䅁䕁䅁䅁睁䵁䅁䅁权䱁兂䅁权灄权䅁权睂䅂䅁允䅁䅁䅅䅁䙁䅁䅁䅁䅁畢䅨䍄䉁䅁䅁䅂䅁䅁䅍䅄䅁䅁䅯睭䅕䅁䅯䄶䅯䅁䅯兢䅑䅁䅅䅁䉁䅁䅁权䡂䅁䅁䍄䉁䅁䅁䅂䅁䅁䅍䅄䅁䅁䅯杩䅕䅁䅯儷䅯䅁䅯兦䅑䅁䅅䅁䉁䅁䅁兂㡄晱午坔䥉䅑杷允䅁䅁䅑䅁䑁䅁䅷䅁䭁䭁䕁䅁䭁佁䬰䅁䭁佁䭷䅁䉁䅁䅁允䅁䅁䅯睒䅁䅁杷允䅁䅁䅑䅁䑁䅁䅷䅁䭁䥁䙍䅁䭁佁䬴䅁䭁䝁䔰䅁䉁䅁䅁允䅁䅁䅯睒䅁䅁杷允䅁䅁䅑䅁䑁䅁䅷䅁䭁䩁䙳䅁䭁佁䭧䅁䭁䡁䕅䅁䉁䅁䅁允䅁䅁䄴杄䅁䑁䅅免畁䑁䅣䅏ぁ䅁䅁䍄䉁䅁䅁䅂䅁䅁䅍䅄䅁䅁䅯杉䅕䅁䅯儷䅯䅁䅯全䅑䅁䅅䅁䉁䅁䅁兂䵄敁焹㉮䐰䅑杷允䅁䅁䅑䅁䑁䅁䅷䅁䭁䩁䙳䅁䭁佁䭧䅁䭁䥁䕕䅁䉁䅁䅁允䅁䅁䄴杄䅁䑁䅉杍畁䑁䅍䅍ㅁ䅁䅁䍄䉁䅁䅁䅂䅁䅁䅍䅄䅁䅁䅯睭䅕䅁䅯䄶䅯䅁䅯兦䅑䅁䅅䅁䉁䅁䅁杄䵁䅁䅁兌ぁ䍁䄴䅏ㅁ䅁䅁䍄䉁䅁䅁䅂䅁䅁䅍䅄䅁䅁䅯兵䅑䅁䅯朷䅯䅁䅯兦䅑䅁䅅䅁䉁䅁䅁兂䅁䅁䅁䥁㈯䅑杷允䅁䅁䅑䅁䑁䅁䅷䅁䭁䵁䕷䅁䭁佁䭧䅁䭁䝁䔰䅁䉁䅁䅁允䅁䅁䄴杄䅁䑁䅅兎畁䑁䅉睍硁䅁䅁䍄䉁䅁䅁䅂䅁䅁䅍䅄䅁䅁䅯䅈䅕䅁䅯䄶䅯䅁䅯䅣䅑䅁䅅䅁䉁䅁䅁杄佁䅁䅁睎㕁䍁䄴兏祁䑁䅑䅁䵁䅉䅅䅁䕁䅁䅁睁䵁䅁䅁权偄䅂䅁权牄权䅁权療䅂䅁允䅁䅁䅅䅁佁䉁䅑䅁硁䑁䅉䅎祁䑁䅉兎㉁䑁䅍免䅁䅁杷允䅁䅁䅑䅁䑁䅁䅷䅁䭁䵁䕷䅁䭁佁䭧䅁䭁䡁䔰䅁䉁䅁䅁允䅁䅁䄴䅄䅁䑁䅅䅏畁䑁䅉兎䅁䅁杷允䅁䅁䅑䅁䑁䅁䅷䅁䭁佁䕷䅁䭁佁䭣䅁䭁䝁䔰䅁䉁䅁䅁允䅁䅁䅕䵮村䡳潊啄䵁䅉䅅䅁䕁䅁䅁睁䵁䅁䅁权牄䅂䅁权潄权䅁权瑂䅂䅁允䅁䅁䅅䅁佁䅁䅷䅁㍁䍁䄴睎硁䑁䅫䅁䵁䅉䅅䅁䕁䅁䅁睁䵁䅁䅁权湄兂䅁权瑄权䅁权㙂䅂䅁允䅁䅁䅅䅁䙁䑁⽦楂祵但⽁䍄䉁䅁䅁䅂䅁䅁䅍䅄䅁䅁䅯眶䅑䅁䅯䄶䅯䅁䅯睢䅑䅁䅅䅁䉁䅁䅁杄䵁䅁䅁兎畁䑁䅙䅎ぁ䅁䅁䍄䉁䅁䅁䅂䅁䅁䅍䅄䅁䅁䅯眯䅕䅁䅯眶䅯䅁䅯兣䅑䅁䅅䅁䉁䅁䅁杄啁䅁䅁免㍁䑁䅉䅍祁䑁䅅兏ㅁ䑁䅙䅁䵁䅉䅅䅁䕁䅁䅁睁䵁䅁䅁权㍄䅂䅁权潄权䅁权獄权䅁允䅁䅁䅅䅁䭁䕁䅣䅁䵁䅉䅅䅁䕁䅁䅁睁䵁䅁䅁权坃兂䅁权畄权䅁权㙂䅂䅁允䅁䅁䅅䅁䙁䅁䅁䅁䕁䉊䉂䍄䉁䅁䅁䅂䅁䅁䅍䅄䅁䅁䅯眹䅑䅁䅯䄶䅯䅁䅯䅣䅑䅁䅅䅁䉁䅁䅁杄佁䅁䅁睍㕁䍁䄴李睁䑁䅣䅁䵁䅉䅅䅁䕁䅁䅁睁䵁䅁䅁权㍄䅂䅁权潄权䅁权硂䅂䅁允䅁䅁䅅䅁佁䅁䄴䅁ぁ䑁䅣杌穁䑁䅕免䅁䅁杷允䅁䅁䅑䅁䑁䅁䅷䅁䭁䍁䙫䅁䭁佁䬴䅁䭁䥁䕍䅁䉁䅁䅁允䅁䅁䅕䅁䅁䥁乁唷䵁䅉䅅䅁䕁䅁䅁睁䵁䅁䅁权㍄䅂䅁权潄权䅁权䙃䅂䅁允䅁䅁䅅䅁佁䅁䄴䅁ぁ䑁䅧杌穁䑁䅍杍䅁䅁杷允䅁䅁䅑䅁䑁䅁䅷䅁䭁䙁䙳䅁䭁佁䭫䅁䭁䡁䕯䅁䉁䅁䅁允䅁䅁䅕䅁䅁䉁⭃䔫䵁䅉䅅䅁䕁䅁䅁睁䵁䅁䅁权い兂䅁权灄权䅁权䑃䅂䅁允䅁䅁䅅䅁䙁䅁䅁䅁杁畃䄵䍄䉁䅁䅁䅂䅁䅁䅍䅄䅁䅁䅯眹䅑䅁䅯䄶䅯䅁䅯兦䅑䅁䅅䅁䉁䅁䅁杄佁䅁䅁䅎睁䍁䄴免㍁䑁䅉䅁䵁䅉䅅䅁䕁䅁䅁睁䵁䅁䅁权畁兂䅁权潄权䅁权獄权䅁允䅁䅁䅅䅁䭁䕁䅣䅁䵁䅉䅅䅁䕁䅁䅁睁䵁䅁䅁权瑁兂䅁权潄权䅁权瑂䅂䅁允䅁䅁䅅䅁佁䅁䄴䅁硁䑁䅧杌硁䑁䅉兏䅁䅁杷允䅁䅁䅑䅁䑁䅁䅷䅁䭁䍁䘴䅁䭁佁䭧䅁䭁䝁䔰䅁䉁䅁䅁允䅁䅁䅯睒䅁䅁杷允䅁䅁䅑䅁䑁䅁䅷䅁䭁䉁䙧䅁䭁佁䬰䅁䭁䥁䕕䅁䉁䅁䅁允䅁䅁䅕挲㌷⭕汏吸䴸䅉䅅䅁䕁䅁䅁睁䵁䅁䅁权䉃兂䅁权湄权䅁权獄权䅁允䅁䅁䅅䅁䭁䕁䅣䅁䵁䅉䅅䅁䕁䅁䅁睁䵁䅁䅁权瑁兂䅁权潄权䅁权療䅂䅁允䅁䅁䅅䅁佁䅁䄴䅁硁䑁䅕杌睁䑁䅕免䅁䅁杷允䅁䅁䅑䅁䑁䅁䅷䅁䭁䍁䘴䅁䭁佁䭧䅁䭁䝁䔸䅁䉁䅁䅁允䅁䅁䄴䅄䅁䑁䅫杌㑁䑁䅙䅏䅁䅁杷允䅁䅁䅑䅁䑁䅁䅷䅁䭁䍁䘴䅁䭁佁䭧䅁䭁䡁䕯䅁䉁䅁䅁允䅁䅁䄴䅄䅁䑁䅫杌穁䑁䅕免䅁䅁杷允䅁䅁䅑䅁䑁䅁䅷䅁䭁䍁䘴䅁䭁佁䭧䅁䭁䡁䕅䅁䉁䅁䅁允䅁䅁䄴䅄䅁䑁䅣杌ぁ䑁䅧䅎䅁䅁杷允䅁䅁䅑䅁䑁䅁䅷䅁䭁䑁䙁䅁䭁佁䬴䅁䭁䝁䔰䅁䉁䅁䅁允䅁䅁䅕䅁䅁䕁扃啂䵅䅉䅅䅁䕁䅁䅁睁䵁䅁䅁权瑁兂䅁权潄权䅁权䙃䅂䅁允䅁䅁䅅䅁佁䅁䄴䅁硁䑁䅕杌祁䑁䅑兎䅁䅁杷允䅁䅁䅑䅁䑁䅁䅷䅁䭁䍁䘰䅁䭁佁䭧䅁䭁䥁䕍䅁䉁䅁䅁允䅁䅁䄴杄䅁䑁䅅免畁䑁䅉免ㅁ䅁䅁䍄䉁䅁䅁䅂䅁䅁䅍䅄䅁䅁䅯兙䅕䅁䅯朵䅯䅁䅯全䅑䅁䅅䅁䉁䅁䅁杄䵁䅁䅁免畁䑁䅁䅍㉁䅁䅁䍄䉁䅁䅁䅂䅁䅁䅍䅄䅁䅁䅯兌䅕䅁䅯䄶䅯䅁䅯兦䅑䅁䅅䅁䉁䅁䅁杄䵁䅁䅁兏畁䑁䅉李祁䅁䅁䍄䉁䅁䅁䅂䅁䅁䅍䅄䅁䅁䅯䄴䅕䅁䅯䄶䅯䅁䅯䄷䅯䅁䅅䅁䉁䅁䅁权䡂䅁䅁䍄䉁䅁䅁䅂䅁䅁䅍䅄䅁䅁䅯䄴䅕䅁䅯䄶䅯䅁䅯来䅑䅁䅅䅁䉁䅁䅁杄䵁䅁䅁李畁䑁䅣免㑁䅁䅁䍄䉁䅁䅁䅂䅁䅁䅍䅄䅁䅁䅯睊䅕䅁䅯朷䅯䅁䅯睢䅑䅁䅅䅁䉁䅁䅁兂䅁䅁䅁偑穌䅑杷允䅁䅁䅑䅁䑁䅁䅷䅁䭁䍁䙁䅁䭁佁䭳䅁䭁䡁䕁䅁䉁䅁䅁允䅁䅁䄴䅆䅁䑁䅕䅏祁䑁䅉李祁䑁䅕睍㍁䅁䅁䍄䉁䅁䅁䅂䅁䅁䅍䅄䅁䅁䅯䄴䅕䅁䅯䄶䅯䅁䅯兣䅑䅁䅅䅁䉁䅁䅁杄䵁䅁䅁睎畁䑁䅉䅎ㅁ䅁䅁䍄䉁䅁䅁䅂䅁䅁䅍䅄䅁䅁䅯朵䅕䅁䅯朷䅯䅁䅯来䅑䅁䅅䅁䉁䅁䅁兂䅁䅁䅁䉩䬸兑杷允䅁䅁䅑䅁䑁䅁䅷䅁䭁佁䙁䅁䭁佁䭧䅁䭁䡁䔰䅁䉁䅁䅁允䅁䅁䄴䅄䅁䑁䅧杌睁䑁䅉李䅁䅁杷允䅁䅁䅑䅁䑁䅁䅷䅁䭁䑁䙣䅁䭁佁䬰䅁䭁䡁䕅䅁䉁䅁䅁允䅁䅁䅕灰䕶䱉祂䐶䴸䅉䅅䅁䕁䅁䅁睁䵁䅁䅁权慂兂䅁权畄权䅁权㥂䅂䅁允䅁䅁䅅䅁䙁䅁䅁䅁䅁摲䅆䍄䉁䅁䅁䅂䅁䅁䅍䅄䅁䅁䅯杋䅕䅁䅯儷䅯䅁䅯睧䅑䅁䅅䅁䉁䅁䅁兂捃䍸睃浣汪睐杷允䅁䅁䅑䅁䑁䅁䅷䅁䭁䥁䔴䅁䭁佁䭳䅁䭁䥁䕍䅁䉁䅁䅁允䅁䅁䄴杅䅁䑁䅙李㑁䑁䅑睍ぁ䑁䅕李䅁䅁杷允䅁䅁䅑䅁䑁䅁䅷䅁䭁䝁䙅䅁䭁佁䬴䅁䭁䡁䕁䅁䉁䅁䅁允䅁䅁䅕䅁䅁䅁噄ぇ䵅䅉䅅䅁䕁䅁䅁睁䵁䅁䅁权睄䅂䅁权牄权䅁权瑂䅂䅁允䅁䅁䅅䅁䭁䕁䅣䅁䵁䅉䅅䅁䕁䅁䅁睁䵁䅁䅁权牄兂䅁权瑄权䅁权䙃䅂䅁允䅁䅁䅅䅁䙁䙁乃㉬匴睧䅆䍄䉁䅁䅁䅂䅁䅁䅍䅄䅁䅁䅯睒䅕䅁䅯䄶䅯䅁䅯䅣䅑䅁䅅䅁䉁䅁䅁杄佁䅁䅁杍祁䍁䄴睍㑁䑁䅧䅁䵁䅉䅅䅁䕁䅁䅁睁䵁䅁䅁权橄兂䅁权潄权䅁权㥂䅂䅁允䅁䅁䅅䅁佁䅁䄴䅁ぁ䑁䅕杌㉁䑁䅍䅏䅁䅁杷允䅁䅁䅑䅁䑁䅁䅷䅁䭁佁䕫䅁䭁佁䭙䅁䭁佁䭷䅁䉁䅁䅁允䅁䅁䅯睒䅁䅁杷允䅁䅁䅑䅁䑁䅁䅷䅁䭁䩁䘰䅁䭁佁䭧䅁䭁䝁䔸䅁䉁䅁䅁允䅁䅁䄴杄䅁䑁䅅兏畁䑁䅉䅎㑁䅁䅁䍄䉁䅁䅁䅂䅁䅁䅍䅄䅁䅁䅯兮䅕䅁䅯䄶䅯䅁䅯来䅑䅁䅅䅁䉁䅁䅁杄佁䅁䅁杍㍁䍁䄴睎祁䑁䅕䅁䵁䅉䅅䅁䕁䅁䅁睁䵁䅁䅁权卂兂䅁权潄权䅁权獄权䅁允䅁䅁䅅䅁䭁䕁䅣䅁䵁䅉䅅䅁䕁䅁䅁睁䵁䅁䅁权䕄兂䅁权瑄权䅁权㥂䅂䅁允䅁䅁䅅䅁䙁䑁剥䅨㕖琷⽫䍄䉁䅁䅁䅂䅁䅁䅍䅄䅁䅁䅯睁䅙䅁䅯儷䅯䅁䅯睢䅑䅁䅅䅁䉁䅁䅁兂䙄䱉祂䩡么睐杷允䅁䅁䅑䅁䑁䅁䅷䅁䭁䙁䙉䅁䭁佁䭧䅁䭁䡁䕯䅁䉁䅁䅁允䅁䅁䄴䅄䅁䑁䅙杌㑁䑁䅧兏䅁䅁杷允䅁䅁䅑䅁䑁䅁䅷䅁䭁䙁䙉䅁䭁佁䭧䅁䭁䡁䕁䅁䉁䅁䅁允䅁䅁䄴䅄䅁䑁䅙杌㍁䑁䅫䅎䅁䅁杷允䅁䅁䅑䅁䑁䅁䅷䅁䭁乁䙫䅁䭁佁䭣䅁䭁䥁䕕䅁䉁䅁䅁允䅁䅁䅕牡へ硫䕧啈䵁䅉䅅䅁䕁䅁䅁睁䵁䅁䅁权歁兂䅁权瑄权䅁权瑂䅂䅁允䅁䅁䅅䅁䙁䍁祦㉑䩊倱⽉䍄䉁䅁䅁䅂䅁䅁䅍䅄䅁䅁䅯充䅙䅁䅯䄶䅯䅁䅯䄷䅯䅁䅅䅁䉁䅁䅁权䡂䅁䅁䍄䉁䅁䅁䅂䅁䅁䅍䅄䅁䅁䅯杅䅙䅁䅯䄶䅯䅁䅯䄷䅯䅁䅅䅁䉁䅁䅁权䡂䅁䅁䍄䉁䅁䅁䅂䅁䅁䅍䅄䅁䅁䅯兙䅕䅁䅯儷䅯䅁䅯䅣䅑䅁䅅䅁䉁䅁䅁兂兂婪畤潅㙐睐杷允䅁䅁䅑䅁䑁䅁䅷䅁䭁䉁䝅䅁䭁佁䭧䅁䭁䝁䔸䅁䉁䅁䅁允䅁䅁䄴杄䅁䑁䅍杍畁䑁䅕兎㑁䅁䅁䍄䉁䅁䅁䅂䅁䅁䅍䅄䅁䅁䅯充䅙䅁䅯䄶䅯䅁䅯来䅑䅁䅅䅁䉁䅁䅁杄佁䅁䅁睍ぁ䍁䄴免睁䑁䅧䅁䵁䅉䅅䅁䕁䅁䅁睁䵁䅁䅁权十杂䅁权潄权䅁权㙂䅂䅁允䅁䅁䅅䅁䭁䕁䅣䅁䵁䅉䅅䅁䕁䅁䅁睁䵁䅁䅁权潁兂䅁权湄权䅁权䑃䅂䅁允䅁䅁䅅䅁䙁䡁⭥确癯刳䅆䍄䉁䅁䅁䅂䅁䅁䅍䅄䅁䅁䅯児䅕䅁䅯朵䅯䅁䅯睧䅑䅁䅅䅁䉁䅁䅁杄䵁䅁䅁杍畁䑁䅅睍㉁䅁䅁䍄䉁䅁䅁䅂䅁䅁䅍䅄䅁䅁䅯杅䅙䅁䅯䄶䅯䅁䅯䅣䅑䅁䅅䅁䉁䅁䅁权䡂䅁䅁䍄䉁䅁䅁䅂䅁䅁䅍䅄䅁䅁䅯充䅙䅁䅯䄶䅯䅁䅯兣䅑䅁䅅䅁䉁䅁䅁杄佁䅁䅁睍㉁䍁䄴兏㉁䑁䅕䅁䵁䅉䅅䅁䕁䅁䅁睁䵁䅁䅁权十杂䅁权潄权䅁权硂䅂䅁允䅁䅁䅅䅁䭁䕁䅣䅁䵁䅉䅅䅁䕁䅁䅁睁䵁䅁䅁权剁杂䅁权潄权䅁权䙃䅂䅁允䅁䅁䅅䅁佁䅁䄴䅁穁䑁䅅杌㉁䑁䅁免䅁䅁杷允䅁䅁䅑䅁䑁䅁䅷䅁䭁䵁䙅䅁䭁佁䭣䅁䭁䥁䕍䅁䉁䅁䅁允䅁䅁䅕㉦㡱䩤奍ぅ䵁䅉䅅䅁䕁䅁䅁睁䵁䅁䅁权十杂䅁权潄权䅁权䙃䅂䅁允䅁䅁䅅䅁䭁䕁䅣䅁䵁䅉䅅䅁䕁䅁䅁睁䵁䅁䅁权楃兂䅁权湄权䅁权獄权䅁允䅁䅁䅅䅁䭁䕁䅣䅁䵁䅉䅅䅁䕁䅁䅁睁䵁䅁䅁权湃兂䅁权畄权䅁权䙃䅂䅁允䅁䅁䅅䅁䙁䅁䅁䅁䅁捍䅬䍄䉁䅁䅁䅂䅁䅁䅍䅄䅁䅁䅯充䅙䅁䅯䄶䅯䅁䅯睧䅑䅁䅅䅁䉁䅁䅁杄佁䅁䅁睍祁䍁䄴䅍硁䑁䅅䅁䵁䅉䅅䅁䕁䅁䅁睁䵁䅁䅁权桄䅂䅁权潄权䅁权㙂䅂䅁允䅁䅁䅅䅁佁䅁䄴䅁硁䑁䅫杌㕁䑁䅍杍䅁䅁杷允䅁䅁䅑䅁䑁䅁䅷䅁䭁佁䕅䅁䭁佁䭧䅁䭁䡁䕅䅁䉁䅁䅁允䅁䅁䄴杄䅁䑁䅅䅏畁䑁䅍睍ぁ䅁䅁䍄䉁䅁䅁䅂䅁䅁䅍䅄䅁䅁䅯眲䅑䅁䅯朵䅯䅁䅯睢䅑䅁䅅䅁䉁䅁䅁杄䵁䅁䅁李畁䑁䅉䅍穁䅁䅁䍄䉁䅁䅁䅂䅁䅁䅍䅄䅁䅁䅯儴䅑䅁䅯䄶䅯䅁䅯全䅑䅁䅅䅁䉁䅁䅁杄佁䅁䅁杍睁䍁䄴䅎㍁䑁䅙䅁䵁䅉䅅䅁䕁䅁䅁睁䵁䅁䅁权桄䅂䅁权潄权䅁权㥂䅂䅁允䅁䅁䅅䅁佁䅁䄴䅁硁䑁䅣杌㉁䑁䅣兎䅁䅁杷允䅁䅁䅑䅁䑁䅁䅷䅁䭁䅁䝕䅁䭁佁䭧䅁䭁佁䭷䅁䉁䅁䅁允䅁䅁䅯睒䅁䅁杷允䅁䅁䅑䅁䑁䅁䅷䅁䭁䅁䝕䅁䭁佁䭧䅁䭁䡁䕁䅁䉁䅁䅁允䅁䅁䄴䅄䅁䑁䅑杌㕁䑁䅕杍䅁䅁杷允䅁䅁䅑䅁䑁䅁䅷䅁䭁䭁䘸䅁䭁佁䬰䅁䭁䥁䕍䅁䉁䅁䅁允䅁䅁䅕湮朳慴䍇歁䵁䅉䅅䅁䕁䅁䅁睁䵁䅁䅁权䙁杂䅁权潄权䅁权㥂䅂䅁允䅁䅁䅅䅁佁䅁䅧䅁㉁䍁䄴睍䅁䅁杷允䅁䅁䅑䅁䑁䅁䅷䅁䭁䵁䙧䅁䭁佁䭧䅁䭁佁䭷䅁䉁䅁䅁允䅁䅁䅯睒䅁䅁杷允䅁䅁䅑䅁䑁䅁䅷䅁䭁䅁䝅䅁䭁佁䭧䅁䭁䡁䕯䅁䉁䅁䅁允䅁䅁䄴杄䅁䑁䅧睍畁䑁䅑兎ぁ䅁䅁䍄䉁䅁䅁䅂䅁䅁䅍䅄䅁䅁䅯䅹䅕䅁䅯䄶䅯䅁䅯睢䅑䅁䅅䅁䉁䅁䅁杄佁䅁䅁杍硁䍁䄴兎㉁䑁䅑䅁䵁䅉䅅䅁䕁䅁䅁睁䵁䅁䅁权㕃兂䅁权潄权䅁权硂䅂䅁允䅁䅁䅅䅁佁䅁䄴䅁祁䑁䅉杌硁䑁䅁䅏䅁䅁杷允䅁䅁䅑䅁䑁䅁䅷䅁䭁佁䙑䅁䭁佁䭧䅁䭁䝁䔰䅁䉁䅁䅁允䅁䅁䅯睒䅁䅁杷允䅁䅁䅑䅁䑁䅁䅷䅁䭁乁䙕䅁䭁佁䭫䅁䭁䡁䕁䅁䉁䅁䅁允䅁䅁䅕䅁䅁䕁㡃欹䵁䅉䅅䅁䕁䅁䅁睁䵁䅁䅁权睂兂䅁权潄权䅁权瑂䅂䅁允䅁䅁䅅䅁䭁䕁䅣䅁䵁䅉䅅䅁䕁䅁䅁睁䵁䅁䅁权灃兂䅁权灄权䅁权㙂䅂䅁允䅁䅁䅅䅁䙁䅁䅁䅁䅂晈䅆䍄䉁䅁䅁䅂䅁䅁䅍䅄䅁䅁䅯睢䅕䅁䅯䄶䅯䅁䅯来䅑䅁䅅䅁䉁䅁䅁杄佁䅁䅁免㉁䍁䄴兎ㅁ䑁䅅䅁䵁䅉䅅䅁䕁䅁䅁睁䵁䅁䅁权睂兂䅁权潄权䅁权㙂䅂䅁允䅁䅁䅅䅁䭁䕁䅣䅁䵁䅉䅅䅁䕁䅁䅁睁䵁䅁䅁权療兂䅁权潄权䅁权㥂䅂䅁允䅁䅁䅅䅁佁䅁䅷䅁穁䍁䄴睎㑁䑁䅑䅁䵁䅉䅅䅁䕁䅁䅁睁䵁䅁䅁权ㅄ䅂䅁权潄权䅁权瑂䅂䅁允䅁䅁䅅䅁䭁䕁䅣䅁䵁䅉䅅䅁䕁䅁䅁睁䵁䅁䅁权硃兂䅁权灄权䅁权硂䅂䅁允䅁䅁䅅䅁䙁䅁䅁䅁䅄搵䅎䍄䉁䅁䅁䅂䅁䅁䅍䅄䅁䅁䅯睳䅕䅁䅯儷䅯䅁䅯全䅑䅁䅅䅁䉁䅁䅁兂塁挲㌷⭕穐睐杷允䅁䅁䅑䅁䑁䅁䅷䅁䭁䥁䙁䅁䭁佁䬴䅁䭁䡁䕁䅁䉁䅁䅁允䅁䅁䅕䅁䅁䥁䑂䔹䵁䅉䅅䅁䕁䅁䅁睁䵁䅁䅁权坁杂䅁权浄权䅁权睂䅂䅁允䅁䅁䅅䅁佁䅁䅷䅁睁䍁䄴䅏㕁䑁䅧䅁䵁䅉䅅䅁䕁䅁䅁睁䵁䅁䅁权瑁兂䅁权瑄权䅁权硂䅂䅁允䅁䅁䅅䅁䙁䱁敧敨剴䥵⼴䍄䉁䅁䅁䅂䅁䅁䅍䅄䅁䅁䅯杩䅕䅁䅯朵䅯䅁䅯兢䅑䅁䅅䅁䉁䅁䅁杄䵁䅁䅁免畁䑁䅉免ㅁ䅁䅁䍄䉁䅁䅁䅂䅁䅁䅍䅄䅁䅁䅯児䅕䅁䅯䄶䅯䅁䅯兢䅑䅁䅅䅁䉁䅁䅁杄佁䅁䅁免ㅁ䍁䄴杍ぁ䑁䅍䅁䵁䅉䅅䅁䕁䅁䅁睁䵁䅁䅁权䑁杂䅁权牄权䅁权䙃䅂䅁允䅁䅁䅅䅁佁䉁䅉䅁㑁䑁䅙䅏ぁ䑁䅙兎硁䑁䅑䅁䵁䅉䅅䅁䕁䅁䅁睁䵁䅁䅁权䭄䅂䅁权浄权䅁权療䅂䅁允䅁䅁䅅䅁佁䅁䅷䅁穁䍁䄴睎㑁䑁䅍䅁䵁䅉䅅䅁䕁䅁䅁睁䵁䅁䅁权晄䅂䅁权湄权䅁权䙃䅂䅁允䅁䅁䅅䅁䙁䙁歰㥏倹兪䅦䍄䉁䅁䅁䅂䅁䅁䅍䅄䅁䅁䅯儹䅑䅁䅯䄶䅯䅁䅯睢䅑䅁䅅䅁䉁䅁䅁杄佁䅁䅁杍睁䍁䄴䅎㕁䑁䅫䅁䵁䅉䅅䅁䕁䅁䅁睁䵁䅁䅁权癁兂䅁权瑄权䅁权㙂䅂䅁允䅁䅁䅅䅁䙁䭁慁㥌欰瑂⽫䍄䉁䅁䅁䅂䅁䅁䅍䅄䅁䅁䅯克䅕䅁䅯儷䅯䅁䅯䄷䅯䅁䅅䅁䉁䅁䅁权䡂䅁䅁䍄䉁䅁䅁䅂䅁䅁䅍䅄䅁䅁䅯儹䅑䅁䅯䄶䅯䅁䅯来䅑䅁䅅䅁䉁䅁䅁杄佁䅁䅁杍㍁䍁䄴睍㕁䑁䅙䅁䵁䅉䅅䅁䕁䅁䅁睁䵁䅁䅁权ㅄ䅂䅁权潄权䅁权睂䅂䅁允䅁䅁䅅䅁佁䅁䄴䅁祁䑁䅑杌ㅁ䑁䅧李䅁䅁杷允䅁䅁䅑䅁䑁䅁䅷䅁䭁偁䕕䅁䭁佁䭧䅁䭁䡁䕅䅁䉁䅁䅁允䅁䅁䄴杄䅁䑁䅅兏畁䑁䅍䅍硁䅁䅁䍄䉁䅁䅁䅂䅁䅁䅍䅄䅁䅁䅯儹䅑䅁䅯䄶䅯䅁䅯睧䅑䅁䅅䅁䉁䅁䅁杄佁䅁䅁免ぁ䍁䄴杍穁䑁䅫䅁䵁䅉䅅䅁䕁䅁䅁睁䵁䅁䅁权ㅄ䅂䅁权潄权䅁权㥂䅂䅁允䅁䅁䅅䅁佁䅁䄴䅁硁䑁䅁杌祁䑁䅣䅎䅁䅁杷允䅁䅁䅑䅁䑁䅁䅷䅁䭁乁䕯䅁䭁佁䭳䅁䭁䝁䔰䅁䉁䅁䅁允䅁䅁䄴䅆䅁䑁䅅䅍硁䑁䅫䅎ㅁ䑁䅁䅍睁䅁䅁䍄䉁䅁䅁䅂䅁䅁䅍䅄䅁䅁䅯䅄䅙䅁䅯朵䅯䅁䅯兣䅑䅁䅅䅁䉁䅁䅁杄䵁䅁䅁杍畁䑁䅍李祁䅁䅁䍄䉁䅁䅁䅂䅁䅁䅍䅄䅁䅁䅯䅤䅕䅁䅯䄶䅯䅁䅯䅣䅑䅁䅅䅁䉁䅁䅁杄䵁䅁䅁免㍁䍁䄴兎㑁䅁䅁䍄䉁䅁䅁䅂䅁䅁䅍䅄䅁䅁䅯䅇䅕䅁䅯眵䅯䅁䅯䅣䅑䅁䅅䅁䉁䅁䅁兂楂䙅㕧䵴䝧䅑杷允䅁䅁䅑䅁䑁䅁䅷䅁䭁䥁䔸䅁䭁佁䭙䅁䭁䥁䕕䅁䉁䅁䅁允䅁䅁䄴权䅁䑁䅁杌㍁䑁䅍䅁䵁䅉䅅䅁䕁䅁䅁睁䵁䅁䅁权㡃䅂䅁权潄权䅁权獄权䅁允䅁䅁䅅䅁䭁䕁䅣䅁䵁䅉䅅䅁䕁䅁䅁睁䵁䅁䅁权㡃䅂䅁权潄权䅁权瑂䅂䅁允䅁䅁䅅䅁䭁䕁䅣䅁䵁䅉䅅䅁䕁䅁䅁睁䵁䅁䅁权晁兂䅁权牄权䅁权㥂䅂䅁允䅁䅁䅅䅁佁䉁䅉䅁㉁䑁䅑睍㕁䑁䅕䅏㕁䑁䅫䅁䵁䅉䅅䅁䕁䅁䅁睁䵁䅁䅁权佃䅂䅁权畄权䅁权㙂䅂䅁允䅁䅁䅅䅁䙁䅁䅁䅁权䅗䉂䍄䉁䅁䅁䅂䅁䅁䅍䅄䅁䅁䅯䅶䅑䅁䅯䄶䅯䅁䅯睢䅑䅁䅅䅁䉁䅁䅁杄䵁䅁䅁䅎畁䑁䅉杍祁䅁䅁䍄䉁䅁䅁䅂䅁䅁䅍䅄䅁䅁䅯眵䅕䅁䅯儷䅯䅁䅯睧䅑䅁䅅䅁䉁䅁䅁兂啄㍃晫瀲湢睐杷允䅁䅁䅑䅁䑁䅁䅷䅁䭁䱁䕷䅁䭁佁䭧䅁䭁䡁䕅䅁䉁䅁䅁允䅁䅁䄴杄䅁䑁䅅睍畁䑁䅉睎㑁䅁䅁䍄䉁䅁䅁䅂䅁䅁䅍䅄䅁䅁䅯䅶䅑䅁䅯䄶䅯䅁䅯全䅑䅁䅅䅁䉁䅁䅁杄䵁䅁䅁李畁䑁䅑兏硁䅁䅁䍄䉁䅁䅁䅂䅁䅁䅍䅄䅁䅁䅯䅶䅑䅁䅯䄶䅯䅁䅯睧䅑䅁䅅䅁䉁䅁䅁杄䵁䅁䅁李畁䑁䅑兏㉁䅁䅁䍄䉁䅁䅁䅂䅁䅁䅍䅄䅁䅁䅯眰䅑䅁䅯儶䅯䅁䅯䅣䅑䅁䅅䅁䉁䅁䅁兂䅁䅁䅁䥁㑇䅷杷允䅁䅁䅑䅁䑁䅁䅷䅁䭁䭁䙯䅁䭁佁䭧䅁䭁䡁䕅䅁䉁䅁䅁允䅁䅁䄴杄䅁䑁䅉兎畁䑁䅍睍㑁䅁䅁䍄䉁䅁䅁䅂䅁䅁䅍䅄䅁䅁䅯䄶䅕䅁䅯眶䅯䅁䅯睧䅑䅁䅅䅁䉁䅁䅁杄十䅁䅁兏穁䑁䅉睎穁䑁䅕䅎硁䅁䅁䍄䉁䅁䅁䅂䅁䅁䅍䅄䅁䅁䅯䅙䅕䅁䅯眶䅯䅁䅯全䅑䅁䅅䅁䉁䅁䅁杄十䅁䅁睎㕁䑁䅍免㑁䑁䅙睎穁䅁䅁䍄䉁䅁䅁䅂䅁䅁䅍䅄䅁䅁䅯睘䅕䅁䅯眶䅯䅁䅯睧䅑䅁䅅䅁䉁䅁䅁杄十䅁䅁䅏㕁䑁䅧䅍睁䑁䅁䅍睁䅁䅁䍄䉁䅁䅁䅂䅁䅁䅍䅄䅁䅁䅯䅓䅕䅁䅯䄶䅯䅁䅯睢䅑䅁䅅䅁䉁䅁䅁杄䵁䅁䅁杍畁䑁䅧睎ぁ䅁䅁䍄䉁䅁䅁䅂䅁䅁䅍䅄䅁䅁䅯来䅕䅁䅯朷䅯䅁䅯兦䅑䅁䅅䅁䉁䅁䅁兂䅁䅁䅁偣㍔䅑杷允䅁䅁䅑䅁䑁䅁䅷䅁䭁偁䙕䅁䭁佁䭙䅁䭁䡁䔰䅁䉁䅁䅁允䅁䅁䄴䅄䅁䑁䅉杌㉁䑁䅍兏䅁䅁杷允䅁䅁䅑䅁䑁䅁䅷䅁䭁䕁䙧䅁䭁佁䭧䅁䭁䡁䕁䅁䉁䅁䅁允䅁䅁䄴䅄䅁䑁䅅杌㕁䑁䅧睎䅁䅁杷允䅁䅁䅑䅁䑁䅁䅷䅁䭁䕁䙧䅁䭁佁䭧䅁䭁䥁䕕䅁䉁䅁䅁允䅁䅁䄴䅄䅁䑁䅉杌㍁䑁䅣杍䅁䅁杷允䅁䅁䅑䅁䑁䅁䅷䅁䭁乁䙷䅁䭁佁䭙䅁䭁䡁䕯䅁䉁䅁䅁允䅁䅁䄴䅄䅁䑁䅅杌㉁䑁䅫䅏䅁䅁杷允䅁䅁䅑䅁䑁䅁䅷䅁䭁偁䙧䅁䭁佁䬴䅁䭁䡁䕯䅁䉁䅁䅁允䅁䅁䅕䅁䅁佁䩂欸䵁䅉䅅䅁䕁䅁䅁睁䵁䅁䅁权湄兂䅁权畄权䅁权䑃䅂䅁允䅁䅁䅅䅁䙁䅁䅁䅁䅂䅘䈹䍄䉁䅁䅁䅂䅁䅁䅍䅄䅁䅁䅯䅬䅑䅁䅯朵䅯䅁䅯䅣䅑䅁䅅䅁䉁䅁䅁杄䵁䅁䅁免畁䑁䅁兎㕁䅁䅁䍄䉁䅁䅁䅂䅁䅁䅍䅄䅁䅁䅯关䅕䅁䅯眶䅯䅁䅯全䅑䅁䅅䅁䉁䅁䅁杄啁䅁䅁免㑁䑁䅧睍穁䑁䅫䅎㑁䑁䅉䅁䵁䅉䅅䅁䕁䅁䅁睁䵁䅁䅁权橃䅂䅁权浄权䅁权療䅂䅁允䅁䅁䅅䅁佁䅁䅷䅁硁䍁䄴李㑁䑁䅕䅁䵁䅉䅅䅁䕁䅁䅁睁䵁䅁䅁权䵄兂䅁权潄权䅁权獄权䅁允䅁䅁䅅䅁䭁䕁䅣䅁䵁䅉䅅䅁䕁䅁䅁睁䵁䅁䅁权䵄兂䅁权潄权䅁权瑂䅂䅁允䅁䅁䅅䅁䭁䕁䅣䅁䵁䅉䅅䅁䕁䅁䅁睁䵁䅁䅁权䵄兂䅁权潄权䅁权療䅂䅁允䅁䅁䅅䅁佁䅁䄴䅁硁䑁䅣杌祁䑁䅕䅎䅁䅁杷允䅁䅁䅑䅁䑁䅁䅷䅁䭁佁䕣䅁䭁佁䬴䅁䭁䡁䕁䅁䉁䅁䅁允䅁䅁䅕䅁䅁偁捄䕁䵅䅉䅅䅁䕁䅁䅁睁䵁䅁䅁权剂兂䅁权牄权䅁权睂䅂䅁允䅁䅁䅅䅁佁䉁䅑䅁ㅁ䑁䅅睎㕁䑁䅅免睁䑁䅁䅍䅁䅁杷允䅁䅁䅑䅁䑁䅁䅷䅁䭁䍁䘸䅁䭁佁䭣䅁䭁䥁䕍䅁䉁䅁䅁允䅁䅁䅕牒穢搯㑒お䵁䅉䅅䅁䕁䅁䅁睁䵁䅁䅁权捄兂䅁权灄权䅁权療䅂䅁允䅁䅁䅅䅁䙁䅁䅁䅁䅃兓䉎䍄䉁䅁䅁䅂䅁䅁䅍䅄䅁䅁䅯睱䅑䅁䅯䄶䅯䅁䅯睧䅑䅁䅅䅁䉁䅁䅁杄佁䅁䅁免㕁䍁䄴睎㍁䑁䅉䅁䵁䅉䅅䅁䕁䅁䅁睁䵁䅁䅁权䙃兂䅁权湄权䅁权硂䅂䅁允䅁䅁䅅䅁䙁䡁啳歲桦栫䄱䍄䉁䅁䅁䅂䅁䅁䅍䅄䅁䅁䅯䅰䅕䅁䅯眶䅯䅁䅯睧䅑䅁䅅䅁䉁䅁䅁杄十䅁䅁睎硁䑁䅑睎穁䑁䅑睎祁䅁䅁䍄䉁䅁䅁䅂䅁䅁䅍䅄䅁䅁䅯䅺䅕䅁䅯䄶䅯䅁䅯兣䅑䅁䅅䅁䉁䅁䅁杄䵁䅁䅁李畁䑁䅣杍ㅁ䅁䅁䍄䉁䅁䅁䅂䅁䅁䅍䅄䅁䅁䅯术䅑䅁䅯朵䅯䅁䅯䅣䅑䅁䅅䅁䉁䅁䅁杄䵁䅁䅁䅍畁䑁䅍李㑁䅁䅁䍄䉁䅁䅁䅂䅁䅁䅍䅄䅁䅁䅯睓䅕䅁䅯朵䅯䅁䅯来䅑䅁䅅䅁䉁䅁䅁杄䵁䅁䅁䅍畁䑁䅧杍㍁䅁䅁䍄䉁䅁䅁䅂䅁䅁䅍䅄䅁䅁䅯睒䅕䅁䅯䄶䅯䅁䅯兢䅑䅁䅅䅁䉁䅁䅁权䡂䅁䅁䍄䉁䅁䅁䅂䅁䅁䅍䅄䅁䅁䅯睒䅕䅁䅯䄶䅯䅁䅯睢䅑䅁䅅䅁䉁䅁䅁杄佁䅁䅁杍祁䍁䄴䅎㍁䑁䅙䅁䵁䅉䅅䅁䕁䅁䅁睁䵁䅁䅁权穃兂䅁权牄权䅁权瑂䅂䅁允䅁䅁䅅䅁䭁䕁䅣䅁䵁䅉䅅䅁䕁䅁䅁睁䵁䅁䅁权㉃䅂䅁权牄权䅁权療䅂䅁允䅁䅁䅅䅁佁䉁䅉䅁㉁䑁䅫䅎㑁䑁䅙李㍁䑁䅣䅁䵁䅉䅅䅁䕁䅁䅁睁䵁䅁䅁权睁兂䅁权潄权䅁权獄权䅁允䅁䅁䅅䅁䭁䕁䅣䅁䵁䅉䅅䅁䕁䅁䅁睁䵁䅁䅁权䡂兂䅁权潄权䅁权硂䅂䅁允䅁䅁䅅䅁佁䅁䄴䅁祁䑁䅉杌穁䑁䅙杍䅁䅁杷允䅁䅁䅑䅁䑁䅁䅷䅁䭁佁䕅䅁䭁佁䭳䅁䭁䡁䕅䅁䉁䅁䅁允䅁䅁䄴杅䅁䑁䅕李㕁䑁䅣兎㑁䑁䅅兎䅁䅁杷允䅁䅁䅑䅁䑁䅁䅷䅁䭁䕁䙣䅁䭁佁䭧䅁䭁䥁䕕䅁䉁䅁䅁允䅁䅁䄴杄䅁䑁䅅䅏畁䑁䅧䅎穁䅁䅁䍄䉁䅁䅁䅂䅁䅁䅍䅄䅁䅁䅯朹䅑䅁䅯儷䅯䅁䅯兢䅑䅁䅅䅁䉁䅁䅁权䡂䅁䅁䍄䉁䅁䅁䅂䅁䅁䅍䅄䅁䅁䅯睒䅕䅁䅯䄶䅯䅁䅯睧䅑䅁䅅䅁䉁䅁䅁杄佁䅁䅁杍ㅁ䍁䄴李穁䑁䅧䅁䵁䅉䅅䅁䕁䅁䅁睁䵁䅁䅁权䡂兂䅁权潄权䅁权㥂䅂䅁允䅁䅁䅅䅁佁䅁䄴䅁祁䑁䅑杌睁䑁䅁兎䅁䅁杷允䅁䅁䅑䅁䑁䅁䅷䅁䭁䥁䘴䅁䭁佁䭫䅁䭁䡁䕅䅁䉁䅁䅁允䅁䅁䅕䅁䅁䵁䑃欸䵁䅉䅅䅁䕁䅁䅁睁䵁䅁䅁权偃兂䅁权灄权䅁权硂䅂䅁允䅁䅁䅅䅁䙁䅁䅁䅁兂側䅎䍄䉁䅁䅁䅂䅁䅁䅍䅄䅁䅁䅯兺䅕䅁䅯儶䅯䅁䅯睧䅑䅁䅅䅁䉁䅁䅁兂䅁䅁䅁䥭䴸兑杷允䅁䅁䅑䅁䑁䅁䅷䅁䭁䥁䙍䅁䭁佁䭳䅁䭁䡁䕯䅁䉁䅁䅁允䅁䅁䄴䅆䅁䑁䅅䅍㍁䑁䅙䅏睁䑁䅅睎ぁ䅁䅁䍄䉁䅁䅁䅂䅁䅁䅍䅄䅁䅁䅯䅩䅕䅁䅯眵䅯䅁䅯兢䅑䅁䅅䅁䉁䅁䅁兂偄ㄹ橐剰牳䅑杷允䅁䅁䅑䅁䑁䅁䅷䅁䭁䩁䙙䅁䭁佁䭳䅁䭁䡁䕯䅁䉁䅁䅁允䅁䅁䄴杅䅁䑁䅣睎㕁䑁䅁兏㕁䑁䅧兏䅁䅁杷允䅁䅁䅑䅁䑁䅁䅷䅁䭁乁䙅䅁䭁佁䬰䅁䭁䝁䔸䅁䉁䅁䅁允䅁䅁䅕䭃捷浗㝑稵䴸䅉䅅䅁䕁䅁䅁睁䵁䅁䅁权婃兂䅁权浄权䅁权㙂䅂䅁允䅁䅁䅅䅁佁䅁䅷䅁硁䍁䄴睍ㅁ䑁䅉䅁䵁䅉䅅䅁䕁䅁䅁睁䵁䅁䅁权䭃䅂䅁权畄权䅁权㙂䅂䅁允䅁䅁䅅䅁䙁䅁䅁䅁䅁⭒䅰䍄䉁䅁䅁䅂䅁䅁䅍䅄䅁䅁䅯睩䅑䅁䅯朷䅯䅁䅯来䅑䅁䅅䅁䉁䅁䅁兂䅁䅁䅁䥁偐䅑杷允䅁䅁䅑䅁䑁䅁䅷䅁䭁䑁䙑䅁䭁佁䬰䅁䭁䡁䕅䅁䉁䅁䅁允䅁䅁䅕䬯确欰椱䑙䴸䅉䅅䅁䕁䅁䅁睁䵁䅁䅁权䭃兂䅁权湄权䅁权㥂䅂䅁允䅁䅁䅅䅁䙁䡁焹䡶呓䉭䅊䍄䉁䅁䅁䅂䅁䅁䅍䅄䅁䅁䅯䄲䅕䅁䅯䄶䅯䅁䅯兣䅑䅁䅅䅁䉁䅁䅁杄佁䅁䅁免穁䍁䄴杍㉁䑁䅍䅁䵁䅉䅅䅁䕁䅁䅁睁䵁䅁䅁权煁兂䅁权畄权䅁权硂䅂䅁允䅁䅁䅅䅁䙁䅁䅁䅁睁偔䅸䍄䉁䅁䅁䅂䅁䅁䅍䅄䅁䅁䅯睊䅕䅁䅯眶䅯䅁䅯䅣䅑䅁䅅䅁䉁䅁䅁杄十䅁䅁兎㍁䑁䅅免硁䑁䅧免睁䅁䅁䍄䉁䅁䅁䅂䅁䅁䅍䅄䅁䅁䅯兩䅕䅁䅯眶䅯䅁䅯睧䅑䅁䅅䅁䉁䅁䅁杄啁䅁䅁免穁䑁䅅䅎ぁ䑁䅙睍㑁䑁䅁䅁䵁䅉䅅䅁䕁䅁䅁睁䵁䅁䅁权㉁兂䅁权畄权䅁权㙂䅂䅁允䅁䅁䅅䅁䙁䅁䅁䅁杁畩䅬䍄䉁䅁䅁䅂䅁䅁䅍䅄䅁䅁䅯杲䅕䅁䅯儶䅯䅁䅯睧䅑䅁䅅䅁䉁䅁䅁兂䅁䅁䅁䭱䕧兑杷允䅁䅁䅑䅁䑁䅁䅷䅁䭁䙁䙅䅁䭁佁䬰䅁䭁䥁䕕䅁䉁䅁䅁允䅁䅁䅕癱午坔兌ぉ䵁䅉䅅䅁䕁䅁䅁睁䵁䅁䅁权坃兂䅁权潄权䅁权獄权䅁允䅁䅁䅅䅁䭁䕁䅣䅁䵁䅉䅅䅁䕁䅁䅁睁䵁䅁䅁权坃兂䅁权潄权䅁权瑂䅂䅁允䅁䅁䅅䅁䭁䕁䅣䅁䵁䅉䅅䅁䕁䅁䅁睁䵁䅁䅁权湃兂䅁权牄权䅁权㙂䅂䅁允䅁䅁䅅䅁佁䉁䅑䅁硁䑁䅧兎㍁䑁䅁䅎硁䑁䅣䅏䅁䅁杷允䅁䅁䅑䅁䑁䅁䅷䅁䭁䩁䙙䅁䭁佁䭧䅁䭁䝁䔸䅁䉁䅁䅁允䅁䅁䄴䅄䅁䑁䅫杌睁䑁䅑䅏䅁䅁杷允䅁䅁䅑䅁䑁䅁䅷䅁䭁䩁䙙䅁䭁佁䭧䅁䭁䡁䕁䅁䉁䅁䅁允䅁䅁䄴䅄䅁䑁䅕杌祁䑁䅣杍䅁䅁杷允䅁䅁䅑䅁䑁䅁䅷䅁䭁䩁䙙䅁䭁佁䭧䅁䭁䥁䕕䅁䉁䅁䅁允䅁䅁䄴䅄䅁䑁䅣杌穁䑁䅧免䅁䅁杷允䅁䅁䅑䅁䑁䅁䅷䅁䭁乁䙁䅁䭁佁䭳䅁䭁䡁䕁䅁䉁䅁䅁允䅁䅁䄴杅䅁䑁䅑杍㍁䑁䅑兎ㅁ䑁䅣䅍䅁䅁杷允䅁䅁䅑䅁䑁䅁䅷䅁䭁䵁䙳䅁䭁佁䬴䅁䭁䥁䕍䅁䉁䅁䅁允䅁䅁䅕䅁䅁䅁浄䕂䵅䅉䅅䅁䕁䅁䅁睁䵁䅁䅁权坃兂䅁权潄权䅁权䑃䅂䅁允䅁䅁䅅䅁佁䅁䅷䅁㑁䍁䄴杍睁䑁䅣䅁䵁䅉䅅䅁䕁䅁䅁睁䵁䅁䅁权㡂兂䅁权瑄权䅁权瑂䅂䅁允䅁䅁䅅䅁䙁䅁牉硨婢瑺⽣䍄䉁䅁䅁䅂䅁䅁䅍䅄䅁䅁䅯兴䅕䅁䅯眶䅯䅁䅯兢䅑䅁䅅䅁䉁䅁䅁杄啁䅁䅁免硁䑁䅅兎ぁ䑁䅕䅍睁䑁䅁䅁䵁䅉䅅䅁䕁䅁䅁睁䵁䅁䅁权䉄䅂䅁权畄权䅁权獄权䅁允䅁䅁䅅䅁䭁䕁䅣䅁䵁䅉䅅䅁䕁䅁䅁睁䵁䅁䅁权杄䅂䅁权牄权䅁权㙂䅂䅁允䅁䅁䅅䅁佁䉁䅑䅁祁䑁䅅䅎㉁䑁䅧䅏㉁䑁䅉兏䅁䅁杷允䅁䅁䅑䅁䑁䅁䅷䅁䭁䅁䘴䅁䭁佁䭧䅁䭁䥁䕕䅁䉁䅁䅁允䅁䅁䄴杄䅁䑁䅣䅎畁䑁䅑䅏硁䅁䅁䍄䉁䅁䅁䅂䅁䅁䅍䅄䅁䅁䅯䅏䅕䅁䅯眵䅯䅁䅯䅣䅑䅁䅅䅁䉁䅁䅁兂䭂䅄牉硨灙䅑杷允䅁䅁䅑䅁䑁䅁䅷䅁䭁乁䙣䅁䭁佁䭧䅁䭁䡁䕁䅁䉁䅁䅁允䅁䅁䄴杄䅁䑁䅅免畁䑁䅙李㕁䅁䅁䍄䉁䅁䅁䅂䅁䅁䅍䅄䅁䅁䅯眱䅕䅁䅯䄶䅯䅁䅯兣䅑䅁䅅䅁䉁䅁䅁杄佁䅁䅁免睁䍁䄴䅎㕁䑁䅕䅁䵁䅉䅅䅁䕁䅁䅁睁䵁䅁䅁权桃䅂䅁权瑄权䅁权瑂䅂䅁允䅁䅁䅅䅁䭁䕁䅣䅁䵁䅉䅅䅁䕁䅁䅁睁䵁䅁䅁权㝄䅂䅁权灄权䅁权硂䅂䅁允䅁䅁䅅䅁䙁䅁䅁䅁䅁䝧䅈䍄䉁䅁䅁䅂䅁䅁䅍䅄䅁䅁䅯䄯䅑䅁䅯儶䅯䅁䅯兣䅑䅁䅅䅁䉁䅁䅁兂䅁䅁䅁䵉坑兑杷允䅁䅁䅑䅁䑁䅁䅷䅁䭁䅁䙧䅁䭁佁䬴䅁䭁䝁䔰䅁䉁䅁䅁允䅁䅁䅯睒䅁䅁杷允䅁䅁䅑䅁䑁䅁䅷䅁䭁䉁䙧䅁䭁佁䭳䅁䭁䡁䕅䅁䉁䅁䅁允䅁䅁䄴䅆䅁䑁䅙睎㉁䑁䅙䅍睁䑁䅁䅍睁䅁䅁䍄䉁䅁䅁䅂䅁䅁䅍䅄䅁䅁䅯䅬䅕䅁䅯䄶䅯䅁䅯来䅑䅁䅅䅁䉁䅁䅁杄佁䅁䅁杍硁䍁䄴杍㑁䑁䅅䅁䵁䅉䅅䅁䕁䅁䅁睁䵁䅁䅁权畄兂䅁权灄权䅁权硂䅂䅁允䅁䅁䅅䅁䙁䅁䅁䅁潃䍓䉬䍄䉁䅁䅁䅂䅁䅁䅍䅄䅁䅁䅯䅰䅑䅁䅯䄶䅯䅁䅯䄷䅯䅁䅅䅁䉁䅁䅁权䡂䅁䅁䍄䉁䅁䅁䅂䅁䅁䅍䅄䅁䅁䅯䅬䅕䅁䅯䄶䅯䅁䅯兦䅑䅁䅅䅁䉁䅁䅁杄佁䅁䅁杍硁䍁䄴杍穁䑁䅉䅁䵁䅉䅅䅁䕁䅁䅁睁䵁䅁䅁权䩄䅂䅁权瑄权䅁权䙃䅂䅁允䅁䅁䅅䅁䙁䝁䥊睢奓乫⽫䍄䉁䅁䅁䅂䅁䅁䅍䅄䅁䅁䅯朲䅕䅁䅯朷䅯䅁䅯来䅑䅁䅅䅁䉁䅁䅁兂䅁䅁䅁䅁㍌䅷杷允䅁䅁䅑䅁䑁䅁䅷䅁䭁䡁䙉䅁䭁佁䭫䅁䭁䡁䕯䅁䉁䅁䅁允䅁䅁䅕䅁䅁䅁䥃〸䵁䅉䅅䅁䕁䅁䅁睁䵁䅁䅁权浄䅂䅁权畄权䅁权獄权䅁允䅁䅁䅅䅁䭁䕁䅣䅁䵁䅉䅅䅁䕁䅁䅁睁䵁䅁䅁权楄䅂䅁权潄权䅁权獄权䅁允䅁䅁䅅䅁䭁䕁䅣䅁䵁䅉䅅䅁䕁䅁䅁睁䵁䅁䅁权瑄䅂䅁权瑄权䅁权䙃䅂䅁允䅁䅁䅅䅁䙁佁㝦晱午兔䅚䍄䉁䅁䅁䅂䅁䅁䅍䅄䅁䅁䅯眫䅕䅁䅯䄶䅯䅁䅯来䅑䅁䅅䅁䉁䅁䅁杄佁䅁䅁免ㅁ䍁䄴䅎㑁䑁䅉䅁䵁䅉䅅䅁䕁䅁䅁睁䵁䅁䅁权楄䅂䅁权潄权䅁权睂䅂䅁允䅁䅁䅅䅁佁䅁䄴䅁祁䑁䅍杌硁䑁䅕睎䅁䅁杷允䅁䅁䅑䅁䑁䅁䅷䅁䭁䩁䙕䅁䭁佁䬴䅁䭁䡁䕁䅁䉁䅁䅁允䅁䅁䅕䅁䅁䅁啁㡳䵁䅉䅅䅁䕁䅁䅁睁䵁䅁䅁权摂兂䅁权灄权䅁权䙃䅂䅁允䅁䅁䅅䅁䙁䅁䅁䅁䅁䴷䅎䍄䉁䅁䅁䅂䅁䅁䅍䅄䅁䅁䅯朴䅑䅁䅯䄶䅯䅁䅯睧䅑䅁䅅䅁䉁䅁䅁杄佁䅁䅁杍ぁ䍁䄴睎祁䑁䅙䅁䵁䅉䅅䅁䕁䅁䅁睁䵁䅁䅁权楄䅂䅁权潄权䅁权㥂䅂䅁允䅁䅁䅅䅁佁䅁䅷䅁硁䑁䅍杌穁䑁䅕䅁䵁䅉䅅䅁䕁䅁䅁睁䵁䅁䅁权偄䅂䅁权瑄权䅁权㙂䅂䅁允䅁䅁䅅䅁䙁䭁䙊癴㥐倱⽑䍄䉁䅁䅁䅂䅁䅁䅍䅄䅁䅁䅯儷䅕䅁䅯朷䅯䅁䅯来䅑䅁䅅䅁䉁䅁䅁兂䅁䅁䅁䥷䕙兑杷允䅁䅁䅑䅁䑁䅁䅷䅁䭁䱁䙍䅁䭁佁䭳䅁䭁䡁䕁䅁䉁䅁䅁允䅁䅁䄴䅆䅁䑁䅅䅍穁䑁䅁杍穁䑁䅕䅍㍁䅁䅁䍄䉁䅁䅁䅂䅁䅁䅍䅄䅁䅁䅯䄰䅕䅁䅯䄶䅯䅁䅯睧䅑䅁䅅䅁䉁䅁䅁杄佁䅁䅁免㍁䍁䄴兎㍁䑁䅕䅁䵁䅉䅅䅁䕁䅁䅁睁䵁䅁䅁权灁兂䅁权湄权䅁权㥂䅂䅁允䅁䅁䅅䅁䙁乁佮ㄹ橐半䅂䍄䉁䅁䅁䅂䅁䅁䅍䅄䅁䅁䅯䅪䅕䅁䅯眶䅯䅁䅯䄷䅯䅁䅅䅁䉁䅁䅁权䡂䅁䅁䍄䉁䅁䅁䅂䅁䅁䅍䅄䅁䅁䅯䄳䅕䅁䅯朵䅯䅁䅯兢䅑䅁䅅䅁䉁䅁䅁杄䵁䅁䅁睍畁䑁䅕免㑁䅁䅁䍄䉁䅁䅁䅂䅁䅁䅍䅄䅁䅁䅯䄰䅕䅁䅯䄶䅯䅁䅯兦䅑䅁䅅䅁䉁䅁䅁杄佁䅁䅁免ぁ䍁䄴䅎ぁ䑁䅣䅁䵁䅉䅅䅁䕁䅁䅁睁䵁䅁䅁权䵁杂䅁权潄权䅁权㙂䅂䅁允䅁䅁䅅䅁佁䅁䄴䅁祁䑁䅙杌穁䑁䅧睎䅁䅁杷允䅁䅁䅑䅁䑁䅁䅷䅁䭁䅁䝷䅁䭁佁䭧䅁䭁䡁䕅䅁䉁䅁䅁允䅁䅁䄴杄䅁䑁䅉李畁䑁䅙兏ぁ䅁䅁䍄䉁䅁䅁䅂䅁䅁䅍䅄䅁䅁䅯杧䅕䅁䅯朵䅯䅁䅯兦䅑䅁䅅䅁䉁䅁䅁杄䵁䅁䅁免畁䑁䅑李㑁䅁䅁䍄䉁䅁䅁䅂䅁䅁䅍䅄䅁䅁䅯䅲䅕䅁䅯朷䅯䅁䅯䄷䅯䅁䅅䅁䉁䅁䅁权䡂䅁䅁䍄䉁䅁䅁䅂䅁䅁䅍䅄䅁䅁䅯䅄䅙䅁䅯䄶䅯䅁䅯睧䅑䅁䅅䅁䉁䅁䅁杄佁䅁䅁杍㉁䍁䄴杍ぁ䑁䅫䅁䵁䅉䅅䅁䕁䅁䅁睁䵁䅁䅁权䱁杂䅁权湄权䅁权獄权䅁允䅁䅁䅅䅁䭁䕁䅣䅁䵁䅉䅅䅁䕁䅁䅁睁䵁䅁䅁权噄䅂䅁权潄权䅁权瑂䅂䅁允䅁䅁䅅䅁佁䅁䄴䅁硁䑁䅁杌穁䑁䅣杍䅁䅁杷允䅁䅁䅑䅁䑁䅁䅷䅁䭁䵁䕍䅁䭁佁䭧䅁䭁䡁䔰䅁䉁䅁䅁允䅁䅁䄴杄䅁䑁䅉免畁䑁䅅睎祁䅁䅁䍄䉁䅁䅁䅂䅁䅁䅍䅄䅁䅁䅯儱䅑䅁䅯䄶䅯䅁䅯睢䅑䅁䅅䅁䉁䅁䅁杄佁䅁䅁免祁䍁䄴免睁䑁䅕䅁䵁䅉䅅䅁䕁䅁䅁睁䵁䅁䅁权湁兂䅁权浄权䅁权㙂䅂䅁允䅁䅁䅅䅁佁䅁䅷䅁祁䍁䄴免穁䑁䅅䅁䵁䅉䅅䅁䕁䅁䅁睁䵁䅁䅁权䱁杂䅁权畄权䅁权䙃䅂䅁允䅁䅁䅅䅁䙁䅁䅁䅁兄癍䅨䍄䉁䅁䅁䅂䅁䅁䅍䅄䅁䅁䅯䅭䅕䅁䅯儷䅯䅁䅯䄷䅯䅁䅅䅁䉁䅁䅁权䡂䅁䅁䍄䉁䅁䅁䅂䅁䅁䅍䅄䅁䅁䅯杵䅑䅁䅯朷䅯䅁䅯兣䅑䅁䅅䅁䉁䅁䅁兂䅁䅁䅁义䍷兑杷允䅁䅁䅑䅁䑁䅁䅷䅁䭁乁䕕䅁䭁佁䭧䅁䭁䡁䕁䅁䉁䅁䅁允䅁䅁䄴杄䅁䑁䅅杍畁䑁䅙李祁䅁䅁䍄䉁䅁䅁䅂䅁䅁䅍䅄䅁䅁䅯䄳䅕䅁䅯儶䅯䅁䅯兣䅑䅁䅅䅁䉁䅁䅁兂䅁䅁䅁䥁䑧兑杷允䅁䅁䅑䅁䑁䅁䅷䅁䭁䉁䙕䅁䭁佁䬴䅁䭁佁䭷䅁䉁䅁䅁允䅁䅁䅯睒䅁䅁杷允䅁䅁䅑䅁䑁䅁䅷䅁䭁䡁䙅䅁䭁佁䭧䅁䭁䡁䕅䅁䉁䅁䅁允䅁䅁䄴杄䅁䑁䅅䅏畁䑁䅁杍ぁ䅁䅁䍄䉁䅁䅁䅂䅁䅁䅍䅄䅁䅁䅯睩䅕䅁䅯眶䅯䅁䅯兢䅑䅁䅅䅁䉁䅁䅁杄十䅁䅁兎睁䑁䅅䅏睁䑁䅫䅏㍁䅁䅁䍄䉁䅁䅁䅂䅁䅁䅍䅄䅁䅁䅯杭䅑䅁䅯朵䅯䅁䅯兢䅑䅁䅅䅁䉁䅁䅁权䡂䅁䅁䍄䉁䅁䅁䅂䅁䅁䅍䅄䅁䅁䅯兌䅕䅁䅯朷䅯䅁䅯全䅑䅁䅅䅁䉁䅁䅁兂䅁䅁䅁䜴桐䅑杷允䅁䅁䅑䅁䑁䅁䅷䅁䭁䍁䘴䅁䭁佁䬴䅁䭁䥁䕕䅁䉁䅁䅁允䅁䅁䅕䅁䅁䥁潃䔫䵁䅉䅅䅁䕁䅁䅁睁䵁䅁䅁权噄䅂䅁权潄权䅁权䑃䅂䅁允䅁䅁䅅䅁佁䅁䄴䅁硁䑁䅑杌㑁䑁䅁睎䅁䅁杷允䅁䅁䅑䅁䑁䅁䅷䅁䭁䱁䙕䅁䭁佁䭧䅁䭁佁䭷䅁䉁䅁䅁允䅁䅁䅯睒䅁䅁杷允䅁䅁䅑䅁䑁䅁䅷䅁䭁䱁䙕䅁䭁佁䭧䅁䭁䥁䕕䅁䉁䅁䅁允䅁䅁䄴杄䅁䑁䅉睍畁䑁䅕杍硁䅁䅁䍄䉁䅁䅁䅂䅁䅁䅍䅄䅁䅁䅯兢䅕䅁䅯䄶䅯䅁䅯兢䅑䅁䅅䅁䉁䅁䅁杄佁䅁䅁兎硁䍁䄴免㉁䑁䅕䅁䵁䅉䅅䅁䕁䅁䅁睁䵁䅁䅁权畃䅂䅁权浄权䅁权㙂䅂䅁允䅁䅁䅅䅁佁䅁䅷䅁睁䍁䄴兏㍁䑁䅧䅁䵁䅉䅅䅁䕁䅁䅁睁䵁䅁䅁权瑂兂䅁权潄权䅁权㙂䅂䅁允䅁䅁䅅䅁佁䅁䄴䅁ㅁ䑁䅅杌穁䑁䅑兎䅁䅁杷允䅁䅁䅑䅁䑁䅁䅷䅁䭁䑁䙅䅁䭁佁䬰䅁䭁䡁䔰䅁䉁䅁䅁允䅁䅁䅕硥畓⭒㙆䑬䴸䅉䅅䅁䕁䅁䅁睁䵁䅁䅁权瑂兂䅁权潄权䅁权硂䅂䅁允䅁䅁䅅䅁佁䅁䄴䅁ㅁ䑁䅍杌ㅁ䑁䅣李䅁䅁杷允䅁䅁䅑䅁䑁䅁䅷䅁䭁䡁䙧䅁䭁佁䬰䅁䭁䥁䕍䅁䉁䅁䅁允䅁䅁䅕牡へ硫䕧樶䴸䅉䅅䅁䕁䅁䅁睁䵁䅁䅁权䍃兂䅁权瑄权䅁权㥂䅂䅁允䅁䅁䅅䅁䙁䱁䥔牤昶癇⽫䍄䉁䅁䅁䅂䅁䅁䅍䅄䅁䅁䅯睹䅕䅁䅯䄶䅯䅁䅯䄷䅯䅁䅅䅁䉁䅁䅁权䡂䅁䅁䍄䉁䅁䅁䅂䅁䅁䅍䅄䅁䅁䅯杏䅕䅁䅯眶䅯䅁䅯睢䅑䅁䅅䅁䉁䅁䅁杄啁䅁䅁杍睁䑁䅅兏㍁䑁䅁䅍睁䑁䅁䅁䵁䅉䅅䅁䕁䅁䅁睁䵁䅁䅁权䱄兂䅁权潄权䅁权瑂䅂䅁允䅁䅁䅅䅁佁䅁䅷䅁㉁䍁䄴睎穁䑁䅑䅁䵁䅉䅅䅁䕁䅁䅁睁䵁䅁䅁权剃䅂䅁权灄权䅁权㥂䅂䅁允䅁䅁䅅䅁䙁䅁䅁䅁䅂倴䅚䍄䉁䅁䅁䅂䅁䅁䅍䅄䅁䅁䅯杴䅑䅁䅯朷䅯䅁䅯睧䅑䅁䅅䅁䉁䅁䅁兂䅁䅁䅁䕁䄴具杷允䅁䅁䅑䅁䑁䅁䅷䅁䭁䵁䕁䅁䭁佁䭣䅁䭁䝁䔸䅁䉁䅁䅁允䅁䅁䅕浚浚浚浚樯䴸䅉䅅䅁䕁䅁䅁睁䵁䅁䅁权⭃䅂䅁权灄权䅁权䙃䅂䅁允䅁䅁䅅䅁䙁䅁䅁䅁䅁摎䅚䍄䉁䅁䅁䅂䅁䅁䅍䅄䅁䅁䅯睹䅕䅁䅯䄶䅯䅁䅯全䅑䅁䅅䅁䉁䅁䅁杄䵁䅁䅁兎畁䑁䅧李㍁䅁䅁䍄䉁䅁䅁䅂䅁䅁䅍䅄䅁䅁䅯睹䅕䅁䅯䄶䅯䅁䅯睧䅑䅁䅅䅁䉁䅁䅁杄䵁䅁䅁兎畁䑁䅅兎硁䅁䅁䍄䉁䅁䅁䅂䅁䅁䅍䅄䅁䅁䅯睹䅕䅁䅯䄶䅯䅁䅯兦䅑䅁䅅䅁䉁䅁䅁杄䵁䅁䅁䅎畁䑁䅧兎㑁䅁䅁䍄䉁䅁䅁䅂䅁䅁䅍䅄䅁䅁䅯杄䅙䅁䅯䄶䅯䅁䅯䄷䅯䅁䅅䅁䉁䅁䅁权䡂䅁䅁䍄䉁䅁䅁䅂䅁䅁䅍䅄䅁䅁䅯杄䅙䅁䅯䄶䅯䅁䅯兢䅑䅁䅅䅁䉁䅁䅁杄佁䅁䅁李祁䍁䄴睎㑁䑁䅕䅁䵁䅉䅅䅁䕁䅁䅁睁䵁䅁䅁权噄䅂䅁权牄权䅁权瑂䅂䅁允䅁䅁䅅䅁佁䉁䅉䅁ㅁ䑁䅕䅏㕁䑁䅉睍ㅁ䑁䅉䅁䵁䅉䅅䅁䕁䅁䅁睁䵁䅁䅁权佁杂䅁权潄权䅁权硂䅂䅁允䅁䅁䅅䅁佁䅁䄴䅁㉁䑁䅉杌硁䑁䅑李䅁䅁杷允䅁䅁䅑䅁䑁䅁䅷䅁䭁䱁䙧䅁䭁佁䭧䅁䭁䝁䔰䅁䉁䅁䅁允䅁䅁䅯睒䅁䅁杷允䅁䅁䅑䅁䑁䅁䅷䅁䭁䵁䕯䅁䭁佁䭫䅁䭁䝁䔸䅁䉁䅁䅁允䅁䅁䅕䅁䅁偁㕂欹䵁䅉䅅䅁䕁䅁䅁睁䵁䅁䅁权佁兂䅁权畄权䅁权硂䅂䅁允䅁䅁䅅䅁䙁䅁䅁䅁坄椳䉊䍄䉁䅁䅁䅂䅁䅁䅍䅄䅁䅁䅯䄶䅕䅁䅯眵䅯䅁䅯全䅑䅁䅅䅁䉁䅁䅁兂橁⼲⭬牡㙺睶杷允䅁䅁䅑䅁䑁䅁䅷䅁䭁䥁䕳䅁䭁佁䭫䅁䭁佁䭷䅁䉁䅁䅁允䅁䅁䅯睒䅁䅁杷允䅁䅁䅑䅁䑁䅁䅷䅁䭁䱁䙧䅁䭁佁䭧䅁䭁䡁䕁䅁䉁䅁䅁允䅁䅁䄴杄䅁䑁䅙免畁䑁䅣李㕁䅁䅁䍄䉁䅁䅁䅂䅁䅁䅍䅄䅁䅁䅯䅆䅙䅁䅯眵䅯䅁䅯兢䅑䅁䅅䅁䉁䅁䅁权䡂䅁䅁䍄䉁䅁䅁䅂䅁䅁䅍䅄䅁䅁䅯杘䅕䅁䅯儷䅯䅁䅯䅣䅑䅁䅅䅁䉁䅁䅁兂浃㡭村䡳奌睐杷允䅁䅁䅑䅁䑁䅁䅷䅁䭁䥁䙑䅁䭁佁䭣䅁䭁䡁䕁䅁䉁䅁䅁允䅁䅁䅕扉祂䩡瑇歉䵁䅉䅅䅁䕁䅁䅁睁䵁䅁䅁权䩁兂䅁权灄权䅁权㥂䅂䅁允䅁䅁䅅䅁䙁䅁䅁䅁䅁偐䅬䍄䉁䅁䅁䅂䅁䅁䅍䅄䅁䅁䅯䅂䅙䅁䅯儶䅯䅁䅯来䅑䅁䅅䅁䉁䅁䅁兂䅁䅁䅁䝑桶䅑杷允䅁䅁䅑䅁䑁䅁䅷䅁䭁䭁䙑䅁䭁佁䬴䅁䭁䥁䕍䅁䉁䅁䅁允䅁䅁䅕䅁䅁䕁灁䕃䵅䅉䅅䅁䕁䅁䅁睁䵁䅁䅁权㉃兂䅁权潄权䅁权療䅂䅁允䅁䅁䅅䅁佁䅁䄴䅁硁䑁䅣杌硁䑁䅍免䅁䅁杷允䅁䅁䅑䅁䑁䅁䅷䅁䭁䙁䙣䅁䭁佁䬰䅁䭁䡁䕁䅁䉁䅁䅁允䅁䅁䅕䘫橐婰䕶樸䴸䅉䅅䅁䕁䅁䅁睁䵁䅁䅁权㉃兂䅁权潄权䅁权睂䅂䅁允䅁䅁䅅䅁佁䅁䄴䅁硁䑁䅧杌祁䑁䅅睍䅁䅁杷允䅁䅁䅑䅁䑁䅁䅷䅁䭁䱁䙙䅁䭁佁䭧䅁䭁䡁䔰䅁䉁䅁䅁允䅁䅁䄴杄䅁䑁䅅兏畁䑁䅣睎穁䅁䅁䍄䉁䅁䅁䅂䅁䅁䅍䅄䅁䅁䅯睏䅕䅁䅯眵䅯䅁䅯兦䅑䅁䅅䅁䉁䅁䅁兂乂瑐㍶㝋ぐ睐杷允䅁䅁䅑䅁䑁䅁䅷䅁䭁乁䙯䅁䭁佁䭫䅁䭁䡁䕅䅁䉁䅁䅁允䅁䅁䅕䅁䅁䝁乧䕄䵅䅉䅅䅁䕁䅁䅁睁䵁䅁䅁权㡄兂䅁权潄权䅁权㙂䅂䅁允䅁䅁䅅䅁佁䅁䄴䅁祁䑁䅙杌祁䑁䅫李䅁䅁杷允䅁䅁䅑䅁䑁䅁䅷䅁䭁䱁䕣䅁䭁佁䭙䅁䭁䡁䕁䅁䉁䅁䅁允䅁䅁䄴䅄䅁䑁䅕杌㕁䑁䅍兎䅁䅁杷允䅁䅁䅑䅁䑁䅁䅷䅁䭁䉁䙯䅁䭁佁䬴䅁䭁䝁䔰䅁䉁䅁䅁允䅁䅁䅯睒䅁䅁杷允䅁䅁䅑䅁䑁䅁䅷䅁䭁偁䙷䅁䭁佁䭧䅁䭁䥁䕍䅁䉁䅁䅁允䅁䅁䄴杄䅁䑁䅅睎畁䑁䅍䅏ㅁ䅁䅁䍄䉁䅁䅁䅂䅁䅁䅍䅄䅁䅁䅯眴䅑䅁䅯朵䅯䅁䅯睢䅑䅁䅅䅁䉁䅁䅁杄䵁䅁䅁免畁䑁䅑免㉁䅁䅁䍄䉁䅁䅁䅂䅁䅁䅍䅄䅁䅁䅯杗䅕䅁䅯眵䅯䅁䅯睧䅑䅁䅅䅁䉁䅁䅁兂灃㥒戴汰⽌睶杷允䅁䅁䅑䅁䑁䅁䅷䅁䭁䅁䝙䅁䭁佁䭙䅁䭁䡁䕅䅁䉁䅁䅁允䅁䅁䄴䅄䅁䑁䅉杌睁䑁䅙免䅁䅁杷允䅁䅁䅑䅁䑁䅁䅷䅁䭁䥁䘰䅁䭁佁䭧䅁䭁䝁䔰䅁䉁䅁䅁允䅁䅁䄴杄䅁䑁䅍李畁䑁䅧李㑁䅁䅁䍄䉁䅁䅁䅂䅁䅁䅍䅄䅁䅁䅯兪䅕䅁䅯䄶䅯䅁䅯睢䅑䅁䅅䅁䉁䅁䅁杄佁䅁䅁䅎㑁䍁䄴睍ㅁ䑁䅅䅁䵁䅉䅅䅁䕁䅁䅁睁䵁䅁䅁权䕄䅂䅁权牄权䅁权㙂䅂䅁允䅁䅁䅅䅁佁䉁䅑䅁硁䑁䅅睎ㅁ䑁䅉兎睁䑁䅍䅎䅁䅁杷允䅁䅁䅑䅁䑁䅁䅷䅁䭁䅁䙫䅁䭁佁䭙䅁䭁䡁䕁䅁䉁䅁䅁允䅁䅁䅯睒䅁䅁杷允䅁䅁䅑䅁䑁䅁䅷䅁䭁䩁䕣䅁䭁佁䬰䅁䭁䝁䔰䅁䉁䅁䅁允䅁䅁䅕歵䵫楁䡵樶䴸䅉䅅䅁䕁䅁䅁睁䵁䅁䅁权乃兂䅁权潄权䅁权䙃䅂䅁允䅁䅁䅅䅁佁䅁䄴䅁穁䑁䅅杌ぁ䑁䅅免䅁䅁杷允䅁䅁䅑䅁䑁䅁䅷䅁䭁䵁䙍䅁䭁佁䬰䅁䭁䝁䔰䅁䉁䅁䅁允䅁䅁䅯睒䅁䅁杷允䅁䅁䅑䅁䑁䅁䅷䅁䭁䩁䙉䅁䭁佁䭧䅁䭁䡁䕯䅁䉁䅁䅁允䅁䅁䄴杄䅁䑁䅉李畁䑁䅉䅏㕁䅁䅁䍄䉁䅁䅁䅂䅁䅁䅍䅄䅁䅁䅯睯䅕䅁䅯眶䅯䅁䅯全䅑䅁䅅䅁䉁䅁䅁杄十䅁䅁李硁䑁䅉杍祁䑁䅁兎㑁䅁䅁䍄䉁䅁䅁䅂䅁䅁䅍䅄䅁䅁䅯䅔䅕䅁䅯䄶䅯䅁䅯兣䅑䅁䅅䅁䉁䅁䅁杄佁䅁䅁免硁䍁䄴李祁䑁䅙䅁䵁䅉䅅䅁䕁䅁䅁睁䵁䅁䅁权千兂䅁权潄权䅁权睂䅂䅁允䅁䅁䅅䅁佁䅁䄴䅁祁䑁䅕杌ぁ䑁䅅䅎䅁䅁杷允䅁䅁䅑䅁䑁䅁䅷䅁䭁偁䙍䅁䭁佁䭳䅁䭁䥁䕍䅁䉁䅁䅁允䅁䅁䄴䅆䅁䑁䅅李穁䑁䅧䅍睁䑁䅁䅍睁䅁䅁䍄䉁䅁䅁䅂䅁䅁䅍䅄䅁䅁䅯杫䅕䅁䅯䄶䅯䅁䅯全䅑䅁䅅䅁䉁䅁䅁杄佁䅁䅁杍穁䍁䄴睎㍁䑁䅙䅁䵁䅉䅅䅁䕁䅁䅁睁䵁䅁䅁权千兂䅁权潄权䅁权㥂䅂䅁允䅁䅁䅅䅁佁䅁䄴䅁祁䑁䅉杌睁䑁䅁䅎䅁䅁杷允䅁䅁䅑䅁䑁䅁䅷䅁䭁偁䙣䅁䭁佁䭙䅁䭁䡁䕁䅁䉁䅁䅁允䅁䅁䄴权䅁䑁䅅杌硁䑁䅫䅁䵁䅉䅅䅁䕁䅁䅁睁䵁䅁䅁权䥄兂䅁权浄权䅁权獄权䅁允䅁䅁䅅䅁䭁䕁䅣䅁䵁䅉䅅䅁䕁䅁䅁睁䵁䅁䅁权䕁兂䅁权牄权䅁权睂䅂䅁允䅁䅁䅅䅁佁䉁䅉䅁ㅁ䑁䅁李㕁䑁䅑䅍睁䑁䅁䅁䵁䅉䅅䅁䕁䅁䅁睁䵁䅁䅁权扁兂䅁权牄权䅁权硂䅂䅁允䅁䅁䅅䅁佁䉁䅑䅁祁䑁䅁䅏ㅁ䑁䅧䅎㉁䑁䅙睎䅁䅁杷允䅁䅁䅑䅁䑁䅁䅷䅁䭁偁䕉䅁䭁佁䭧䅁䭁䡁䕅䅁䉁䅁䅁允䅁䅁䄴杄䅁䑁䅫免畁䑁䅁䅏㍁䅁䅁䍄䉁䅁䅁䅂䅁䅁䅍䅄䅁䅁䅯杆䅕䅁䅯儷䅯䅁䅯全䅑䅁䅅䅁䉁䅁䅁兂汄䌰扌堫䬷睐杷允䅁䅁䅑䅁䑁䅁䅷䅁䭁偁䕉䅁䭁佁䭧䅁䭁䥁䕍䅁䉁䅁䅁允䅁䅁䄴杄䅁䑁䅫免畁䑁䅍䅍硁䅁䅁䍄䉁䅁䅁䅂䅁䅁䅍䅄䅁䅁䅯朳䅕䅁䅯朷䅯䅁䅯䅣䅑䅁䅅䅁䉁䅁䅁兂䅁䅁䅁䑷㍦䅷杷允䅁䅁䅑䅁䑁䅁䅷䅁䭁䥁䙫䅁䭁佁䬰䅁䭁䥁䕍䅁䉁䅁䅁允䅁䅁䅕倹唳佥浫䵂䵁䅉䅅䅁䕁䅁䅁睁䵁䅁䅁权睄兂䅁权潄权䅁权獄权䅁允䅁䅁䅅䅁䭁䕁䅣䅁䵁䅉䅅䅁䕁䅁䅁睁䵁䅁䅁权睄兂䅁权潄权䅁权㙂䅂䅁允䅁䅁䅅䅁佁䅁䄴䅁硁䑁䅁杌睁䑁䅫杍䅁䅁杷允䅁䅁䅑䅁䑁䅁䅷䅁䭁乁䕯䅁䭁佁䬰䅁䭁佁䭷䅁䉁䅁䅁允䅁䅁䅯睒䅁䅁杷允䅁䅁䅑䅁䑁䅁䅷䅁䭁䑁䙍䅁䭁佁䬰䅁䭁䡁䕁䅁䉁䅁䅁允䅁䅁䅕䥒獴⼵灵吹䴸䅉䅅䅁䕁䅁䅁睁䵁䅁䅁权元䅂䅁权湄权䅁权㥂䅂䅁允䅁䅁䅅䅁䙁䱁へ硫䕧桖䅂䍄䉁䅁䅁䅂䅁䅁䅍䅄䅁䅁䅯朸䅑䅁䅯儶䅯䅁䅯兣䅑䅁䅅䅁䉁䅁䅁兂䅁䅁䅁䩯㍲䅑杷允䅁䅁䅑䅁䑁䅁䅷䅁䭁䥁䙁䅁䭁佁䭳䅁䭁佁䭷䅁䉁䅁䅁允䅁䅁䅯睒䅁䅁杷允䅁䅁䅑䅁䑁䅁䅷䅁䭁偁䙕䅁䭁佁䬰䅁䭁䝁䔰䅁䉁䅁䅁允䅁䅁䅕㡪ㅌ䙋偹樵䴸䅉䅅䅁䕁䅁䅁睁䵁䅁䅁权䉄兂䅁权浄权䅁权㥂䅂䅁允䅁䅁䅅䅁佁䅁䅷䅁祁䍁䄴䅏ぁ䑁䅣䅁䵁䅉䅅䅁䕁䅁䅁睁䵁䅁䅁权䙁兂䅁权畄权䅁权獄权䅁允䅁䅁䅅䅁䭁䕁䅣䅁䵁䅉䅅䅁䕁䅁䅁睁䵁䅁䅁权祃兂䅁权潄权䅁权㙂䅂䅁允䅁䅁䅅䅁佁䅁䄴䅁硁䑁䅧杌睁䑁䅁兎䅁䅁杷允䅁䅁䅑䅁䑁䅁䅷䅁䭁䱁䙧䅁䭁佁䬴䅁䭁佁䭷䅁䉁䅁䅁允䅁䅁䅯睒䅁䅁杷允䅁䅁䅑䅁䑁䅁䅷䅁䭁佁䕙䅁䭁佁䭙䅁䭁䥁䕍䅁䉁䅁䅁允䅁䅁䄴䅄䅁䑁䅧杌ぁ䑁䅍杍䅁䅁杷允䅁䅁䅑䅁䑁䅁䅷䅁䭁䝁䙷䅁䭁佁䭣䅁䭁䥁䕕䅁䉁䅁䅁允䅁䅁䅕㝤昶楇搫歉䵁䅉䅅䅁䕁䅁䅁睁䵁䅁䅁权佄兂䅁权灄权䅁权獄权䅁允䅁䅁䅅䅁䭁䕁䅣䅁䵁䅉䅅䅁䕁䅁䅁睁䵁䅁䅁权祃兂䅁权潄权䅁权䙃䅂䅁允䅁䅁䅅䅁佁䅁䄴䅁硁䑁䅅杌㑁䑁䅫兏䅁䅁杷允䅁䅁䅑䅁䑁䅁䅷䅁䭁䭁䘸䅁䭁佁䭫䅁䭁䡁䕁䅁䉁䅁䅁允䅁䅁䅕䅁䅁䡁歁䔯䵁䅉䅅䅁䕁䅁䅁睁䵁䅁䅁权牃䅂䅁权潄权䅁权瑂䅂䅁允䅁䅁䅅䅁䭁䕁䅣䅁䵁䅉䅅䅁䕁䅁䅁睁䵁䅁䅁权浄兂䅁权畄权䅁权療䅂䅁允䅁䅁䅅䅁䙁䅁䅁䅁䅃睌䉐䍄䉁䅁䅁䅂䅁䅁䅍䅄䅁䅁䅯儸䅕䅁䅯眶䅯䅁䅯睧䅑䅁䅅䅁䉁䅁䅁杄十䅁䅁睍ㅁ䑁䅧䅎ㅁ䑁䅕杍ㅁ䅁䅁䍄䉁䅁䅁䅂䅁䅁䅍䅄䅁䅁䅯睱䅑䅁䅯䄶䅯䅁䅯䅣䅑䅁䅅䅁䉁䅁䅁杄佁䅁䅁免㍁䍁䄴李㍁䑁䅣䅁䵁䅉䅅䅁䕁䅁䅁睁䵁䅁䅁权牃䅂䅁权潄权䅁权䙃䅂䅁允䅁䅁䅅䅁佁䅁䄴䅁祁䑁䅁杌㑁䑁䅕杍䅁䅁杷允䅁䅁䅑䅁䑁䅁䅷䅁䭁䵁䕍䅁䭁佁䭧䅁䭁䝁䔰䅁䉁䅁䅁允䅁䅁䄴杄䅁䑁䅉免畁䑁䅁䅏ㅁ䅁䅁䍄䉁䅁䅁䅂䅁䅁䅍䅄䅁䅁䅯䄷䅕䅁䅯朵䅯䅁䅯来䅑䅁䅅䅁䉁䅁䅁杄䵁䅁䅁睍畁䑁䅙䅍㍁䅁䅁䍄䉁䅁䅁䅂䅁䅁䅍䅄䅁䅁䅯睷䅑䅁䅯䄶䅯䅁䅯睢䅑䅁䅅䅁䉁䅁䅁杄佁䅁䅁杍睁䍁䄴睎㉁䑁䅣䅁䵁䅉䅅䅁䕁䅁䅁睁䵁䅁䅁权㉄䅂䅁权畄权䅁权瑂䅂䅁允䅁䅁䅅䅁䭁䕁䅣䅁䵁䅉䅅䅁䕁䅁䅁睁䵁䅁䅁权㙃䅂䅁权畄权䅁权睂䅂䅁允䅁䅁䅅䅁䙁䅁䅁䅁䅁电䅔䍄䉁䅁䅁䅂䅁䅁䅍䅄䅁䅁䅯睷䅑䅁䅯䄶䅯䅁䅯䅣䅑䅁䅅䅁䉁䅁䅁杄佁䅁䅁杍祁䍁䄴䅏㍁䑁䅫䅁䵁䅉䅅䅁䕁䅁䅁睁䵁䅁䅁权䥂兂䅁权畄权䅁权睂䅂䅁允䅁䅁䅅䅁䙁䅁䅁䅁䅁癕䅸䍄䉁䅁䅁䅂䅁䅁䅍䅄䅁䅁䅯杨䅕䅁䅯朵䅯䅁䅯来䅑䅁䅅䅁䉁䅁䅁杄䵁䅁䅁免畁䑁䅉䅍㕁䅁䅁䍄䉁䅁䅁䅂䅁䅁䅍䅄䅁䅁䅯䄸䅕䅁䅯儷䅯䅁䅯䅣䅑䅁䅅䅁䉁䅁䅁兂瑁灳瘳ば啙䅑杷允䅁䅁䅑䅁䑁䅁䅷䅁䭁䵁䕍䅁䭁佁䭧䅁䭁䥁䕕䅁䉁䅁䅁允䅁䅁䄴杄䅁䑁䅉免畁䑁䅧䅎㉁䅁䅁䍄䉁䅁䅁䅂䅁䅁䅍䅄䅁䅁䅯兄䅕䅁䅯眵䅯䅁䅯全䅑䅁䅅䅁䉁䅁䅁兂硄煔啶䄷〳睐杷允䅁䅁䅑䅁䑁䅁䅷䅁䭁䕁䙍䅁䭁佁䭧䅁䭁䥁䕕䅁䉁䅁䅁允䅁䅁䄴䅄䅁䑁䅍䅍畁䑁䅕兎䅁䅁杷允䅁䅁䅑䅁䑁䅁䅷䅁䭁偁䕳䅁䭁佁䭳䅁䭁䡁䔰䅁䉁䅁䅁允䅁䅁䄴杅䅁䑁䅣兏㕁䑁䅅李睁䑁䅁䅍䅁䅁杷允䅁䅁䅑䅁䑁䅁䅷䅁䭁䥁䙁䅁䭁佁䭧䅁䭁佁䭷䅁䉁䅁䅁允䅁䅁䅯睒䅁䅁杷允䅁䅁䅑䅁䑁䅁䅷䅁䭁䑁䙷䅁䭁佁䭫䅁䭁䥁䕍䅁䉁䅁䅁允䅁䅁䅕䅁䅁䥁歄䕺䵁䅉䅅䅁䕁䅁䅁睁䵁䅁䅁权灃䅂䅁权浄权䅁权硂䅂䅁允䅁䅁䅅䅁佁䅁䅷䅁睁䍁䄴睎㍁䑁䅑䅁䵁䅉䅅䅁䕁䅁䅁睁䵁䅁䅁权䅃兂䅁权潄权䅁权睂䅂䅁允䅁䅁䅅䅁佁䅁䄴䅁穁䑁䅑杌穁䑁䅍睍䅁䅁杷允䅁䅁䅑䅁䑁䅁䅷䅁䭁乁䕙䅁䭁佁䭣䅁䭁䡁䕁䅁䉁䅁䅁允䅁䅁䅕㡧䭄啯㉗稴䴸䅉䅅䅁䕁䅁䅁睁䵁䅁䅁权塄䅂䅁权湄权䅁权睂䅂䅁允䅁䅁䅅䅁䙁䭁䙊癴㥐䑖䄱䍄䉁䅁䅁䅂䅁䅁䅍䅄䅁䅁䅯杙䅕䅁䅯眵䅯䅁䅯兦䅑䅁䅅䅁䉁䅁䅁兂婁䙂余扌䡉䅑杷允䅁䅁䅑䅁䑁䅁䅷䅁䭁䡁䙳䅁䭁佁䬰䅁䭁佁䭷䅁䉁䅁䅁允䅁䅁䅯睒䅁䅁杷允䅁䅁䅑䅁䑁䅁䅷䅁䭁乁䕉䅁䭁佁䭧䅁䭁䡁䕯䅁䉁䅁䅁允䅁䅁䄴䅄䅁䑁䅣杌㉁䑁䅫免䅁䅁杷允䅁䅁䅑䅁䑁䅁䅷䅁䭁乁䕉䅁䭁佁䭧䅁䭁䥁䕕䅁䉁䅁䅁允䅁䅁䄴䅄䅁䑁䅑杌㕁䑁䅣李䅁䅁杷允䅁䅁䅑䅁䑁䅁䅷䅁䭁乁䕉䅁䭁佁䭧䅁䭁䡁䔰䅁䉁䅁䅁允䅁䅁䄴杄䅁䑁䅅兎畁䑁䅕睍ㅁ䅁䅁䍄䉁䅁䅁䅂䅁䅁䅍䅄䅁䅁䅯睵䅕䅁䅯朷䅯䅁䅯䅣䅑䅁䅅䅁䉁䅁䅁兂䅁䅁䅁䥑䩍兑杷允䅁䅁䅑䅁䑁䅁䅷䅁䭁佁䕯䅁䭁佁䭧䅁䭁䝁䔰䅁䉁䅁䅁允䅁䅁䄴杄䅁䑁䅅免畁䑁䅕睎祁䅁䅁䍄䉁䅁䅁䅂䅁䅁䅍䅄䅁䅁䅯朶䅑䅁䅯䄶䅯䅁䅯来䅑䅁䅅䅁䉁䅁䅁杄佁䅁䅁免㉁䍁䄴兏硁䑁䅙䅁䵁䅉䅅䅁䕁䅁䅁睁䵁䅁䅁权煄䅂䅁权潄权䅁权䙃䅂䅁允䅁䅁䅅䅁佁䅁䄴䅁硁䑁䅧杌㑁䑁䅍兎䅁䅁杷允䅁䅁䅑䅁䑁䅁䅷䅁䭁偁䙳䅁䭁佁䬰䅁䭁䡁䕯䅁䉁䅁䅁允䅁䅁䅕㉩湺㘫确啉䵁䅉䅅䅁䕁䅁䅁睁䵁䅁䅁权䅄兂䅁权灄权䅁权療䅂䅁允䅁䅁䅅䅁䙁䅁䅁䅁兂癄䅚䍄䉁䅁䅁䅂䅁䅁䅍䅄䅁䅁䅯䄹䅕䅁䅯䄶䅯䅁䅯兣䅑䅁䅅䅁䉁䅁䅁杄佁䅁䅁睎㉁䍁䄴兏穁䑁䅙䅁䵁䅉䅅䅁䕁䅁䅁睁䵁䅁䅁权い兂䅁权潄权䅁权䙃䅂䅁允䅁䅁䅅䅁佁䅁䄴䅁㑁䑁䅣杌㕁䑁䅫䅏䅁䅁杷允䅁䅁䅑䅁䑁䅁䅷䅁䭁䥁䙅䅁䭁佁䭳䅁䭁䝁䔸䅁䉁䅁䅁允䅁䅁䄴杅䅁䑁䅧免硁䑁䅑李㑁䑁䅑睍䅁䅁杷允䅁䅁䅑䅁䑁䅁䅷䅁䭁偁䙑䅁䭁佁䭧䅁䭁䡁䔰䅁䉁䅁䅁允䅁䅁䄴杄䅁䑁䅧睎畁䑁䅧免硁䅁䅁䍄䉁䅁䅁䅂䅁䅁䅍䅄䅁䅁䅯䅷䅑䅁䅯䄶䅯䅁䅯兢䅑䅁䅅䅁䉁䅁䅁权䡂䅁䅁䍄䉁䅁䅁䅂䅁䅁䅍䅄䅁䅁䅯䅷䅑䅁䅯䄶䅯䅁䅯兣䅑䅁䅅䅁䉁䅁䅁杄佁䅁䅁杍㕁䍁䄴䅏祁䑁䅑䅁䵁䅉䅅䅁䕁䅁䅁睁䵁䅁䅁权㝃䅂䅁权湄权䅁权䑃䅂䅁允䅁䅁䅅䅁䙁䅁㙮䙯䝆教⼴䍄䉁䅁䅁䅂䅁䅁䅍䅄䅁䅁䅯兤䅕䅁䅯朵䅯䅁䅯䅣䅑䅁䅅䅁䉁䅁䅁杄䵁䅁䅁睍畁䑁䅑兎㕁䅁䅁䍄䉁䅁䅁䅂䅁䅁䅍䅄䅁䅁䅯兩䅑䅁䅯眶䅯䅁䅯䄷䅯䅁䅅䅁䉁䅁䅁权䡂䅁䅁䍄䉁䅁䅁䅂䅁䅁䅍䅄䅁䅁䅯兰䅑䅁䅯朵䅯䅁䅯兦䅑䅁䅅䅁䉁䅁䅁杄䵁䅁䅁䅍畁䑁䅧䅏ぁ䅁䅁䍄䉁䅁䅁䅂䅁䅁䅍䅄䅁䅁䅯䅈䅕䅁䅯儷䅯䅁䅯来䅑䅁䅅䅁䉁䅁䅁兂䉁䜳椵硯䅶睐杷允䅁䅁䅑䅁䑁䅁䅷䅁䭁䡁䙅䅁䭁佁䭧䅁䭁䡁䕯䅁䉁䅁䅁允䅁䅁䄴杄䅁䑁䅉睎畁䑁䅕李㍁䅁䅁䍄䉁䅁䅁䅂䅁䅁䅍䅄䅁䅁䅯兣䅕䅁䅯䄶䅯䅁䅯䅣䅑䅁䅅䅁䉁䅁䅁杄佁䅁䅁杍㉁䍁䄴睍ぁ䑁䅍䅁䵁䅉䅅䅁䕁䅁䅁睁䵁䅁䅁权い兂䅁权湄权䅁权䙃䅂䅁允䅁䅁䅅䅁䙁䡁橨橐㙑眶䄹䍄䉁䅁䅁䅂䅁䅁䅍䅄䅁䅁䅯兣䅕䅁䅯䄶䅯䅁䅯睧䅑䅁䅅䅁䉁䅁䅁杄佁䅁䅁杍祁䍁䄴䅎睁䑁䅧䅁䵁䅉䅅䅁䕁䅁䅁睁䵁䅁䅁权煄兂䅁权灄权䅁权硂䅂䅁允䅁䅁䅅䅁䙁䅁䅁䅁㑃杲䉨䍄䉁䅁䅁䅂䅁䅁䅍䅄䅁䅁䅯眶䅕䅁䅯儶䅯䅁䅯兣䅑䅁䅅䅁䉁䅁䅁兂䅁䅁䅁䑷㑈䅷杷允䅁䅁䅑䅁䑁䅁䅷䅁䭁䉁䘰䅁䭁佁䭧䅁䭁䝁䔸䅁䉁䅁䅁允䅁䅁䄴䅄䅁䑁䅣杌㑁䑁䅑李䅁䅁杷允䅁䅁䅑䅁䑁䅁䅷䅁䭁䵁䕳䅁䭁佁䬴䅁䭁䥁䕍䅁䉁䅁䅁允䅁䅁䅕䅁䅁䙁㍃あ䵅䅉䅅䅁䕁䅁䅁睁䵁䅁䅁权摁兂䅁权潄权䅁权睂䅂䅁允䅁䅁䅅䅁佁䅁䅷䅁㍁䍁䄴睍ㅁ䑁䅫䅁䵁䅉䅅䅁䕁䅁䅁睁䵁䅁䅁权楃䅂䅁权畄权䅁权獄权䅁允䅁䅁䅅䅁䭁䕁䅣䅁䵁䅉䅅䅁䕁䅁䅁睁䵁䅁䅁权杁兂䅁权浄权䅁权㙂䅂䅁允䅁䅁䅅䅁佁䅁䅷䅁睁䍁䄴䅎㕁䑁䅕䅁䵁䅉䅅䅁䕁䅁䅁睁䵁䅁䅁权摁兂䅁权潄权䅁权䑃䅂䅁允䅁䅁䅅䅁佁䅁䅷䅁㕁䍁䄴免㉁䑁䅅䅁䵁䅉䅅䅁䕁䅁䅁睁䵁䅁䅁权汃兂䅁权潄权䅁权獄权䅁允䅁䅁䅅䅁䭁䕁䅣䅁䵁䅉䅅䅁䕁䅁䅁睁䵁䅁䅁权汃兂䅁权潄权䅁权瑂䅂䅁允䅁䅁䅅䅁䭁䕁䅣䅁䵁䅉䅅䅁䕁䅁䅁睁䵁䅁䅁权噃兂䅁权瑄权䅁权療䅂䅁允䅁䅁䅅䅁䙁乁㕶浦㡱䭤⽍䍄䉁䅁䅁䅂䅁䅁䅍䅄䅁䅁䅯杸䅑䅁䅯眶䅯䅁䅯䅣䅑䅁䅅䅁䉁䅁䅁杄啁䅁䅁免㕁䑁䅍免㉁䑁䅑李睁䑁䅫䅁䵁䅉䅅䅁䕁䅁䅁睁䵁䅁䅁权汃兂䅁权潄权䅁权㙂䅂䅁允䅁䅁䅅䅁佁䅁䄴䅁ぁ䑁䅣杌㑁䑁䅍兎䅁䅁杷允䅁䅁䅑䅁䑁䅁䅷䅁䭁䙁䙷䅁䭁佁䭧䅁䭁䡁䕁䅁䉁䅁䅁允䅁䅁䄴杄䅁䑁䅅杍畁䑁䅁睎㉁䅁䅁䍄䉁䅁䅁䅂䅁䅁䅍䅄䅁䅁䅯儯䅑䅁䅯䄶䅯䅁䅯䄷䅯䅁䅅䅁䉁䅁䅁权䡂䅁䅁䍄䉁䅁䅁䅂䅁䅁䅍䅄䅁䅁䅯儯䅑䅁䅯䄶䅯䅁䅯䅣䅑䅁䅅䅁䉁䅁䅁杄佁䅁䅁䅎ㅁ䍁䄴免㉁䑁䅅䅁䵁䅉䅅䅁䕁䅁䅁睁䵁䅁䅁权慃兂䅁权牄权䅁权㙂䅂䅁允䅁䅁䅅䅁佁䉁䅉䅁ぁ䑁䅅兎睁䑁䅁䅍睁䑁䅁䅁䵁䅉䅅䅁䕁䅁䅁睁䵁䅁䅁权㍁兂䅁权牄权䅁权㥂䅂䅁允䅁䅁䅅䅁佁䉁䅉䅁㕁䑁䅙䅏㕁䑁䅁杍硁䑁䅫䅁䵁䅉䅅䅁䕁䅁䅁睁䵁䅁䅁权㥄䅂䅁权潄权䅁权䑃䅂䅁允䅁䅁䅅䅁佁䅁䄴䅁ぁ䑁䅑杌祁䑁䅅䅏䅁䅁杷允䅁䅁䅑䅁䑁䅁䅷䅁䭁䑁䙫䅁䭁佁䭳䅁䭁䝁䔰䅁䉁䅁䅁允䅁䅁䄴䅆䅁䑁䅅睎ぁ䑁䅙李硁䑁䅫兎穁䅁䅁䍄䉁䅁䅁䅂䅁䅁䅍䅄䅁䅁䅯儯䅑䅁䅯䄶䅯䅁䅯兦䅑䅁䅅䅁䉁䅁䅁杄佁䅁䅁䅎睁䍁䄴李㉁䑁䅑䅁䵁䅉䅅䅁䕁䅁䅁睁䵁䅁䅁权時兂䅁权潄权䅁权獄权䅁允䅁䅁䅅䅁䭁䕁䅣䅁䵁䅉䅅䅁䕁䅁䅁睁䵁䅁䅁权時兂䅁权潄权䅁权療䅂䅁允䅁䅁䅅䅁佁䅁䄴䅁祁䑁䅑杌㍁䑁䅧睎䅁䅁杷允䅁䅁䅑䅁䑁䅁䅷䅁䭁䙁䘸䅁䭁佁䭧䅁䭁䡁䕯䅁䉁䅁䅁允䅁䅁䄴杄䅁䑁䅉李畁䑁䅅睍㑁䅁䅁䍄䉁䅁䅁䅂䅁䅁䅍䅄䅁䅁䅯睘䅕䅁䅯䄶䅯䅁䅯䅣䅑䅁䅅䅁䉁䅁䅁杄佁䅁䅁杍ぁ䍁䄴睍㕁䑁䅅䅁䵁䅉䅅䅁䕁䅁䅁睁䵁䅁䅁权時兂䅁权潄权䅁权硂䅂䅁允䅁䅁䅅䅁佁䅁䄴䅁硁䑁䅕杌㉁䑁䅙䅏䅁䅁杷允䅁䅁䅑䅁䑁䅁䅷䅁䭁䥁䙧䅁䭁佁䬰䅁䭁䡁䕅䅁䉁䅁䅁允䅁䅁䅕渫焵䡶呓䑩䴸䅉䅅䅁䕁䅁䅁睁䵁䅁䅁权時兂䅁权潄权䅁权䙃䅂䅁允䅁䅁䅅䅁佁䅁䄴䅁祁䑁䅕杌ぁ䑁䅅睍䅁䅁杷允䅁䅁䅑䅁䑁䅁䅷䅁䭁䵁䙧䅁䭁佁䭫䅁䭁䡁䔰䅁䉁䅁䅁允䅁䅁䅕䅁䅁䩁煃唹䵁䅉䅅䅁䕁䅁䅁睁䵁䅁䅁权時兂䅁权潄权䅁权䑃䅂䅁允䅁䅁䅅䅁佁䅁䅷䅁祁䑁䅕杌㍁䑁䅫䅁䵁䅉䅅䅁䕁䅁䅁睁䵁䅁䅁权汄䅂䅁权瑄权䅁权瑂䅂䅁允䅁䅁䅅䅁䙁佁橮㝣桊晕⽁䍄䉁䅁䅁䅂䅁䅁䅍䅄䅁䅁䅯䅈䅕䅁䅯眵䅯䅁䅯睧䅑䅁䅅䅁䉁䅁䅁兂硁畣填杆漸䅑杷允䅁䅁䅑䅁䑁䅁䅷䅁䭁䡁䙙䅁䭁佁䭧䅁䭁䝁䔰䅁䉁䅁䅁允䅁䅁䅯睒䅁䅁杷允䅁䅁䅑䅁䑁䅁䅷䅁䭁佁䕕䅁䭁佁䭣䅁䭁佁䭷䅁䉁䅁䅁允䅁䅁䅯睒䅁䅁杷允䅁䅁䅑䅁䑁䅁䅷䅁䭁䡁䙙䅁䭁佁䭧䅁䭁䡁䕁䅁䉁䅁䅁允䅁䅁䄴杄䅁䑁䅉睍畁䑁䅍免㑁䅁䅁䍄䉁䅁䅁䅂䅁䅁䅍䅄䅁䅁䅯杤䅕䅁䅯䄶䅯䅁䅯兣䅑䅁䅅䅁䉁䅁䅁杄佁䅁䅁杍祁䍁䄴兏硁䑁䅑䅁䵁䅉䅅䅁䕁䅁䅁睁䵁䅁䅁权㉂兂䅁权潄权䅁权䙃䅂䅁允䅁䅁䅅䅁佁䅁䅷䅁祁䑁䅉杌穁䑁䅉䅁䵁䅉䅅䅁䕁䅁䅁睁䵁䅁䅁权㉂兂䅁权潄权䅁权䑃䅂䅁允䅁䅁䅅䅁佁䅁䄴䅁祁䑁䅍杌㕁䑁䅧兏䅁䅁杷允䅁䅁䅑䅁䑁䅁䅷䅁䭁䍁䙧䅁䭁佁䭧䅁䭁佁䭷䅁䉁䅁䅁允䅁䅁䅯睒䅁䅁杷允䅁䅁䅑䅁䑁䅁䅷䅁䭁䙁䘴䅁䭁佁䭣䅁䭁䥁䕕䅁䉁䅁䅁允䅁䅁䅕婤奍䙂佡䕅䵁䅉䅅䅁䕁䅁䅁睁䵁䅁䅁权婃兂䅁权畄权䅁权㙂䅂䅁允䅁䅁䅅䅁䙁䅁䅁䅁䅂偗䅸䍄䉁䅁䅁䅂䅁䅁䅍䅄䅁䅁䅯䅏䅕䅁䅯䄶䅯䅁䅯睧䅑䅁䅅䅁䉁䅁䅁杄佁䅁䅁免ぁ䍁䄴睎穁䑁䅕䅁䵁䅉䅅䅁䕁䅁䅁睁䵁䅁䅁权慄䅂䅁权瑄权䅁权㥂䅂䅁允䅁䅁䅅䅁䙁䝁㡱䩤奍乂⼴䍄䉁䅁䅁䅂䅁䅁䅍䅄䅁䅁䅯䅘䅕䅁䅯儷䅯䅁䅯睢䅑䅁䅅䅁䉁䅁䅁兂䅁䅁䅁䅁奄睐杷允䅁䅁䅑䅁䑁䅁䅷䅁䭁䍁䙧䅁䭁佁䭧䅁䭁䡁䕅䅁䉁䅁䅁允䅁䅁䄴䅄䅁䑁䅅䅍畁䑁䅙䅎䅁䅁杷允䅁䅁䅑䅁䑁䅁䅷䅁䭁䍁䙧䅁䭁佁䭧䅁䭁䥁䕍䅁䉁䅁䅁允䅁䅁䄴䅄䅁䑁䅣杌㑁䑁䅍睎䅁䅁杷允䅁䅁䅑䅁䑁䅁䅷䅁䭁佁䕁䅁䭁佁䬴䅁䭁䡁䕅䅁䉁䅁䅁允䅁䅁䅕䅁䅁䥁乁唯䵁䅉䅅䅁䕁䅁䅁睁䵁䅁䅁权畁兂䅁权畄权䅁权㙂䅂䅁允䅁䅁䅅䅁䙁䅁䅁䅁䅃䄲䉂䍄䉁䅁䅁䅂䅁䅁䅍䅄䅁䅁䅯䅋䅕䅁䅯䄶䅯䅁䅯兦䅑䅁䅅䅁䉁䅁䅁杄䵁䅁䅁睎畁䑁䅉杍㑁䅁䅁䍄䉁䅁䅁䅂䅁䅁䅍䅄䅁䅁䅯䅭䅑䅁䅯䄶䅯䅁䅯䄷䅯䅁䅅䅁䉁䅁䅁权䡂䅁䅁䍄䉁䅁䅁䅂䅁䅁䅍䅄䅁䅁䅯睹䅕䅁䅯眶䅯䅁䅯兢䅑䅁䅅䅁䉁䅁䅁杄十䅁䅁杍睁䑁䅁免㉁䑁䅍免㑁䅁䅁䍄䉁䅁䅁䅂䅁䅁䅍䅄䅁䅁䅯儲䅕䅁䅯朷䅯䅁䅯兢䅑䅁䅅䅁䉁䅁䅁兂䅁䅁䅁倵匸兑杷允䅁䅁䅑䅁䑁䅁䅷䅁䭁䩁䕧䅁䭁佁䭧䅁䭁䝁䔸䅁䉁䅁䅁允䅁䅁䄴杄䅁䑁䅅兏畁䑁䅣兏穁䅁䅁䍄䉁䅁䅁䅂䅁䅁䅍䅄䅁䅁䅯䅭䅑䅁䅯䄶䅯䅁䅯来䅑䅁䅅䅁䉁䅁䅁杄佁䅁䅁免㑁䍁䄴睎穁䑁䅧䅁䵁䅉䅅䅁䕁䅁䅁睁䵁䅁䅁权奃䅂䅁权潄权䅁权睂䅂䅁允䅁䅁䅅䅁佁䅁䄴䅁祁䑁䅧杌ぁ䑁䅧李䅁䅁杷允䅁䅁䅑䅁䑁䅁䅷䅁䭁䅁䝁䅁䭁佁䭳䅁䭁䝁䔰䅁䉁䅁䅁允䅁䅁䅯睒䅁䅁杷允䅁䅁䅑䅁䑁䅁䅷䅁䭁䍁䙍䅁䭁佁䬴䅁䭁䥁䕕䅁䉁䅁䅁允䅁䅁䅕䅁䅁䩁慂啃䵅䅉䅅䅁䕁䅁䅁睁䵁䅁䅁权敄兂䅁权瑄权䅁权㥂䅂䅁允䅁䅁䅅䅁䙁䝁㡱䩤奍偂⽯䍄䉁䅁䅁䅂䅁䅁䅍䅄䅁䅁䅯睡䅕䅁䅯䄶䅯䅁䅯兢䅑䅁䅅䅁䉁䅁䅁权䡂䅁䅁䍄䉁䅁䅁䅂䅁䅁䅍䅄䅁䅁䅯睡䅕䅁䅯䄶䅯䅁䅯睢䅑䅁䅅䅁䉁䅁䅁杄佁䅁䅁兌祁䍁䄴杍㍁䑁䅙䅁䵁䅉䅅䅁䕁䅁䅁睁䵁䅁䅁权歄兂䅁权牄权䅁权硂䅂䅁允䅁䅁䅅䅁佁䉁䅉䅁㍁䑁䅙䅍祁䑁䅉䅍穁䑁䅫䅁䵁䅉䅅䅁䕁䅁䅁睁䵁䅁䅁权婃䅂䅁权浄权䅁权療䅂䅁允䅁䅁䅅䅁佁䅁䅷䅁硁䍁䄴杍㍁䑁䅕䅁䵁䅉䅅䅁䕁䅁䅁睁䵁䅁䅁权牂兂䅁权潄权䅁权㙂䅂䅁允䅁䅁䅅䅁佁䅁䅷䅁硁䍁䄴免ㅁ䑁䅉䅁䵁䅉䅅䅁䕁䅁䅁睁䵁䅁䅁权权䅂䅁权灄权䅁权㙂䅂䅁允䅁䅁䅅䅁䙁䅁䅁䅁䅁䵬䅆䍄䉁䅁䅁䅂䅁䅁䅍䅄䅁䅁䅯睡䅕䅁䅯䄶䅯䅁䅯睧䅑䅁䅅䅁䉁䅁䅁杄䵁䅁䅁李畁䑁䅁䅎ㅁ䅁䅁䍄䉁䅁䅁䅂䅁䅁䅍䅄䅁䅁䅯睡䅕䅁䅯䄶䅯䅁䅯兦䅑䅁䅅䅁䉁䅁䅁杄䵁䅁䅁睎畁䑁䅅兎穁䅁䅁䍄䉁䅁䅁䅂䅁䅁䅍䅄䅁䅁䅯睫䅑䅁䅯䄶䅯䅁䅯兣䅑䅁䅅䅁䉁䅁䅁杄䵁䅁䅁免ㅁ䍁䄴䅎穁䅁䅁䍄䉁䅁䅁䅂䅁䅁䅍䅄䅁䅁䅯兙䅕䅁䅯䄶䅯䅁䅯睧䅑䅁䅅䅁䉁䅁䅁杄䵁䅁䅁兎畁䑁䅕兎ㅁ䅁䅁䍄䉁䅁䅁䅂䅁䅁䅍䅄䅁䅁䅯杰䅑䅁䅯朵䅯䅁䅯睧䅑䅁䅅䅁䉁䅁䅁权䡂䅁䅁䍄䉁䅁䅁䅂䅁䅁䅍䅄䅁䅁䅯朰䅕䅁䅯䄶䅯䅁䅯䄷䅯䅁䅅䅁䉁䅁䅁权䡂䅁䅁䍄䉁䅁䅁䅂䅁䅁䅍䅄䅁䅁䅯䅆䅙䅁䅯朷䅯䅁䅯䅣䅑䅁䅅䅁䉁䅁䅁兂䅁䅁䅁䑋䉍兑杷允䅁䅁䅑䅁䑁䅁䅷䅁䭁乁䔴䅁䭁佁䭙䅁䭁䡁䕁䅁䉁䅁䅁允䅁䅁䄴䅄䅁䑁䅅杌㍁䑁䅍李䅁䅁杷允䅁䅁䅑䅁䑁䅁䅷䅁䭁䩁䙍䅁䭁佁䬰䅁䭁䥁䕕䅁䉁䅁䅁允䅁䅁䅕牒穢搯㑒啁䵁䅉䅅䅁䕁䅁䅁睁䵁䅁䅁权桂兂䅁权潄权䅁权㥂䅂䅁允䅁䅁䅅䅁佁䅁䅷䅁ㅁ䍁䄴兎ㅁ䑁䅅䅁䵁䅉䅅䅁䕁䅁䅁睁䵁䅁䅁权坁兂䅁权潄权䅁权㙂䅂䅁允䅁䅁䅅䅁佁䅁䅷䅁硁䍁䄴杍硁䑁䅍䅁䵁䅉䅅䅁䕁䅁䅁睁䵁䅁䅁权坁兂䅁权潄权䅁权睂䅂䅁允䅁䅁䅅䅁佁䅁䅷䅁㍁䍁䄴䅍ぁ䑁䅅䅁䵁䅉䅅䅁䕁䅁䅁睁䵁䅁䅁权坁兂䅁权潄权䅁权硂䅂䅁允䅁䅁䅅䅁佁䅁䄴䅁硁䑁䅍杌㕁䑁䅙兏䅁䅁杷允䅁䅁䅑䅁䑁䅁䅷䅁䭁䵁䕕䅁䭁佁䭙䅁䭁䥁䕍䅁䉁䅁䅁允䅁䅁䄴䅄䅁䑁䅉杌㕁䑁䅕李䅁䅁杷允䅁䅁䅑䅁䑁䅁䅷䅁䭁䩁䔴䅁䭁佁䭙䅁䭁䡁䔰䅁䉁䅁䅁允䅁䅁䄴䅄䅁䑁䅁杌㉁䑁䅕兏䅁䅁杷允䅁䅁䅑䅁䑁䅁䅷䅁䭁䩁䔸䅁䭁佁䭙䅁䭁䡁䔰䅁䉁䅁䅁允䅁䅁䄴䅄䅁䑁䅉杌祁䑁䅁兎䅁䅁杷允䅁䅁䅑䅁䑁䅁䅷䅁䭁䉁䙙䅁䭁佁䭧䅁䭁䥁䕍䅁䉁䅁䅁允䅁䅁䄴䅄䅁䑁䅫杌ぁ䑁䅁睎䅁䅁杷允䅁䅁䅑䅁䑁䅁䅷䅁䭁䕁䘸䅁䭁佁䭧䅁䭁䡁䕯䅁䉁䅁䅁允䅁䅁䄴䅄䅁䑁䅍杌㉁䑁䅣䅏䅁䅁杷允䅁䅁䅑䅁䑁䅁䅷䅁䭁䕁䘸䅁䭁佁䭧䅁䭁䡁䕅䅁䉁䅁䅁允䅁䅁䄴䅄䅁䑁䅉杌祁䑁䅅兏䅁䅁杷允䅁䅁䅑䅁䑁䅁䅷䅁䭁䩁䕁䅁䭁佁䬰䅁䭁佁䭷䅁䉁䅁䅁允䅁䅁䅯睒䅁䅁杷允䅁䅁䅑䅁䑁䅁䅷䅁䭁䕁䘸䅁䭁佁䭧䅁䭁䥁䕕䅁䉁䅁䅁允䅁䅁䄴䅄䅁䑁䅉杌穁䑁䅅睍䅁䅁杷允䅁䅁䅑䅁䑁䅁䅷䅁䭁䵁䙁䅁䭁佁䭳䅁䭁䝁䔰䅁䉁䅁䅁允䅁䅁䄴杅䅁䑁䅣䅏祁䑁䅫兏㕁䑁䅫李䅁䅁杷允䅁䅁䅑䅁䑁䅁䅷䅁䭁偁䕕䅁䭁佁䬰䅁䭁佁䭷䅁䉁䅁䅁允䅁䅁䅯睒䅁䅁杷允䅁䅁䅑䅁䑁䅁䅷䅁䭁䍁䙁䅁䭁佁䭧䅁䭁䝁䔸䅁䉁䅁䅁允䅁䅁䄴杄䅁䑁䅧兏畁䑁䅕睍穁䅁䅁䍄䉁䅁䅁䅂䅁䅁䅍䅄䅁䅁䅯䅉䅕䅁䅯䄶䅯䅁䅯来䅑䅁䅅䅁䉁䅁䅁杄佁䅁䅁睎祁䍁䄴兏㉁䑁䅑䅁䵁䅉䅅䅁䕁䅁䅁睁䵁䅁䅁权杁兂䅁权潄权䅁权䑃䅂䅁允䅁䅁䅅䅁佁䅁䅷䅁㉁䑁䅫杌穁䑁䅕䅁䵁䅉䅅䅁䕁䅁䅁睁䵁䅁䅁权歃兂䅁权灄权䅁权㥂䅂䅁允䅁䅁䅅䅁䙁䅁䅁䅁䅂佒䅤䍄䉁䅁䅁䅂䅁䅁䅍䅄䅁䅁䅯䅺䅕䅁䅯眶䅯䅁䅯睧䅑䅁䅅䅁䉁䅁䅁杄十䅁䅁睎硁䑁䅕兏ㅁ䑁䅫李㍁䅁䅁䍄䉁䅁䅁䅂䅁䅁䅍䅄䅁䅁䅯䅄䅕䅁䅯朵䅯䅁䅯来䅑䅁䅅䅁䉁䅁䅁杄䵁䅁䅁䅎畁䑁䅁兏㕁䅁䅁䍄䉁䅁䅁䅂䅁䅁䅍䅄䅁䅁䅯眱䅕䅁䅯儶䅯䅁䅯䅣䅑䅁䅅䅁䉁䅁䅁兂䅁䅁䅁䬴穦䅑杷允䅁䅁䅑䅁䑁䅁䅷䅁䭁䵁䙍䅁䭁佁䭧䅁䭁䡁䕯䅁䉁䅁䅁允䅁䅁䄴䅄䅁䑁䅅免畁䑁䅫免䅁䅁杷允䅁䅁䅑䅁䑁䅁䅷䅁䭁䡁䙍䅁䭁佁䭧䅁䭁䝁䔰䅁䉁䅁䅁允䅁䅁䅯睒䅁䅁杷允䅁䅁䅑䅁䑁䅁䅷䅁䭁䡁䙍䅁䭁佁䭧䅁䭁䥁䕕䅁䉁䅁䅁允䅁䅁䄴䅄䅁䑁䅣杌硁䑁䅍䅎䅁䅁杷允䅁䅁䅑䅁䑁䅁䅷䅁䭁䡁䙍䅁䭁佁䭧䅁䭁䡁䔰䅁䉁䅁䅁允䅁䅁䄴䅄䅁䑁䅍杌祁䑁䅫兎䅁䅁杷允䅁䅁䅑䅁䑁䅁䅷䅁䭁䵁䘸䅁䭁佁䬰䅁䭁䡁䔰䅁䉁䅁䅁允䅁䅁䅕㘴扗䍸睃樯䴸䅉䅅䅁䕁䅁䅁睁䵁䅁䅁权元兂䅁权潄权䅁权獄权䅁允䅁䅁䅅䅁䭁䕁䅣䅁䵁䅉䅅䅁䕁䅁䅁睁䵁䅁䅁权元兂䅁权潄权䅁权瑂䅂䅁允䅁䅁䅅䅁䭁䕁䅣䅁䵁䅉䅅䅁䕁䅁䅁睁䵁䅁䅁权晁兂䅁权牄权䅁权䑃䅂䅁允䅁䅁䅅䅁佁䉁䅉䅁㉁䑁䅑免祁䑁䅁睍㍁䑁䅙䅁䵁䅉䅅䅁䕁䅁䅁睁䵁䅁䅁权元兂䅁权潄权䅁权硂䅂䅁允䅁䅁䅅䅁䭁䕁䅣䅁䵁䅉䅅䅁䕁䅁䅁睁䵁䅁䅁权牃䅂䅁权牄权䅁权䙃䅂䅁允䅁䅁䅅䅁佁䉁䅉䅁穁䑁䅕䅏硁䑁䅁䅍睁䑁䅁䅁䵁䅉䅅䅁䕁䅁䅁睁䵁䅁䅁权剂兂䅁权灄权䅁权睂䅂䅁允䅁䅁䅅䅁䙁䅁䅁䅁䅁偣䅤䍄䉁䅁䅁䅂䅁䅁䅍䅄䅁䅁䅯䅫䅕䅁䅯䄶䅯䅁䅯兦䅑䅁䅅䅁䉁䅁䅁权䡂䅁䅁䍄䉁䅁䅁䅂䅁䅁䅍䅄䅁䅁䅯杁䅙䅁䅯䄶䅯䅁䅯睢䅑䅁䅅䅁䉁䅁䅁杄佁䅁䅁䅎ぁ䍁䄴䅏ぁ䑁䅅䅁䵁䅉䅅䅁䕁䅁䅁睁䵁䅁䅁权䍁杂䅁权潄权䅁权㙂䅂䅁允䅁䅁䅅䅁佁䅁䄴䅁ぁ䑁䅕杌祁䑁䅫睍䅁䅁杷允䅁䅁䅑䅁䑁䅁䅷䅁䭁䍁䙍䅁䭁佁䭳䅁䭁䡁䕯䅁䉁䅁䅁允䅁䅁䄴䅆䅁䑁䅍李㉁䑁䅑兏㑁䑁䅙杍睁䅁䅁䍄䉁䅁䅁䅂䅁䅁䅍䅄䅁䅁䅯睱䅕䅁䅯眶䅯䅁䅯䄷䅯䅁䅅䅁䉁䅁䅁权䡂䅁䅁䍄䉁䅁䅁䅂䅁䅁䅍䅄䅁䅁䅯杁䅙䅁䅯䄶䅯䅁䅯䅣䅑䅁䅅䅁䉁䅁䅁杄佁䅁䅁䅎㉁䍁䄴睎㕁䑁䅙䅁䵁䅉䅅䅁䕁䅁䅁睁䵁䅁䅁权摃兂䅁权湄权䅁权療䅂䅁允䅁䅁䅅䅁䙁䍁捬㡪ㅌ䉋䅆䍄䉁䅁䅁䅂䅁䅁䅍䅄䅁䅁䅯朸䅕䅁䅯朵䅯䅁䅯䄷䅯䅁䅅䅁䉁䅁䅁权䡂䅁䅁䍄䉁䅁䅁䅂䅁䅁䅍䅄䅁䅁䅯兺䅕䅁䅯朵䅯䅁䅯来䅑䅁䅅䅁䉁䅁䅁杄䵁䅁䅁䅎畁䑁䅉睍ㅁ䅁䅁䍄䉁䅁䅁䅂䅁䅁䅍䅄䅁䅁䅯睺䅕䅁䅯䄶䅯䅁䅯䄷䅯䅁䅅䅁䉁䅁䅁权䡂䅁䅁䍄䉁䅁䅁䅂䅁䅁䅍䅄䅁䅁䅯䅒䅕䅁䅯眵䅯䅁䅯睢䅑䅁䅅䅁䉁䅁䅁兂慃婭婭剭婫䅑杷允䅁䅁䅑䅁䑁䅁䅷䅁䭁偁䙙䅁䭁佁䬴䅁䭁䥁䕕䅁䉁䅁䅁允䅁䅁䅕䅁䅁䡁奰啎䵅䅉䅅䅁䕁䅁䅁睁䵁䅁䅁权呁杂䅁权畄权䅁权㙂䅂䅁允䅁䅁䅅䅁䙁䅁䅁䅁䅂杙䉊䍄䉁䅁䅁䅂䅁䅁䅍䅄䅁䅁䅯睺䅕䅁䅯䄶䅯䅁䅯睢䅑䅁䅅䅁䉁䅁䅁杄䵁䅁䅁䅏畁䑁䅁䅎ㅁ䅁䅁䍄䉁䅁䅁䅂䅁䅁䅍䅄䅁䅁䅯睺䅕䅁䅯䄶䅯䅁䅯全䅑䅁䅅䅁䉁䅁䅁杄佁䅁䅁免硁䍁䄴睎㑁䑁䅣䅁䵁䅉䅅䅁䕁䅁䅁睁䵁䅁䅁权穃兂䅁权潄权䅁权獄权䅁允䅁䅁䅅䅁䭁䕁䅣䅁䵁䅉䅅䅁䕁䅁䅁睁䵁䅁䅁权ぃ兂䅁权瑄权䅁权㙂䅂䅁允䅁䅁䅅䅁䙁䑁積積積㝍⽍䍄䉁䅁䅁䅂䅁䅁䅍䅄䅁䅁䅯睳䅕䅁䅯䄶䅯䅁䅯䅣䅑䅁䅅䅁䉁䅁䅁杄佁䅁䅁睍睁䍁䄴</t>
  </si>
  <si>
    <t>李㍁䑁䅧䅁䵁䅉䅅䅁䕁䅁䅁睁䵁䅁䅁权䙄䅂䅁权瑄权䅁权療䅂䅁允䅁䅁䅅䅁䙁佁睑癁噎偯⽫䍄䉁䅁䅁䅂䅁䅁䅍䅄䅁䅁䅯䄱䅑䅁䅯眵䅯䅁䅯睧䅑䅁䅅䅁䉁䅁䅁兂噄佥浫奍执䅑杷允䅁䅁䅑䅁䑁䅁䅷䅁䭁䱁䙍䅁䭁佁䭧䅁䭁䥁䕍䅁䉁䅁䅁允䅁䅁䄴杄䅁䑁䅍䅍畁䑁䅉䅎㍁䅁䅁䍄䉁䅁䅁䅂䅁䅁䅍䅄䅁䅁䅯䄵䅑䅁䅯䄶䅯䅁䅯睢䅑䅁䅅䅁䉁䅁䅁杄佁䅁䅁免ㅁ䍁䄴杍㍁䑁䅍䅁䵁䅉䅅䅁䕁䅁䅁睁䵁䅁䅁权歄䅂䅁权潄权䅁权䙃䅂䅁允䅁䅁䅅䅁佁䅁䄴䅁硁䑁䅙杌睁䑁䅫䅎䅁䅁杷允䅁䅁䅑䅁䑁䅁䅷䅁䭁䥁䙁䅁䭁佁䬰䅁䭁䡁䕯䅁䉁䅁䅁允䅁䅁䅕捺䵺䵺䵺樸䴸䅉䅅䅁䕁䅁䅁睁䵁䅁䅁权歄䅂䅁权潄权䅁权䑃䅂䅁允䅁䅁䅅䅁佁䅁䄴䅁硁䑁䅑杌ㅁ䑁䅧兎䅁䅁杷允䅁䅁䅑䅁䑁䅁䅷䅁䭁偁䕳䅁䭁佁䭧䅁䭁佁䭷䅁䉁䅁䅁允䅁䅁䅯睒䅁䅁杷允䅁䅁䅑䅁䑁䅁䅷䅁䭁偁䕷䅁䭁佁䭧䅁䭁佁䭷䅁䉁䅁䅁允䅁䅁䅯睒䅁䅁杷允䅁䅁䅑䅁䑁䅁䅷䅁䭁偁䕳䅁䭁佁䭧䅁䭁䝁䔸䅁䉁䅁䅁允䅁䅁䄴杄䅁䑁䅅杍畁䑁䅧睎㕁䅁䅁䍄䉁䅁䅁䅂䅁䅁䅍䅄䅁䅁䅯䄯䅑䅁䅯䄶䅯䅁䅯来䅑䅁䅅䅁䉁䅁䅁杄佁䅁䅁免祁䍁䄴睍祁䑁䅣䅁䵁䅉䅅䅁䕁䅁䅁睁䵁䅁䅁权㝄兂䅁权湄权䅁权瑂䅂䅁允䅁䅁䅅䅁䭁䕁䅣䅁䵁䅉䅅䅁䕁䅁䅁睁䵁䅁䅁权䉁杂䅁权牄权䅁权硂䅂䅁允䅁䅁䅅䅁佁䉁䅑䅁祁䑁䅅䅏㉁䑁䅣免㑁䑁䅣䅎䅁䅁杷允䅁䅁䅑䅁䑁䅁䅷䅁䭁䵁䕅䅁䭁佁䭳䅁䭁䥁䕍䅁䉁䅁䅁允䅁䅁䄴䅆䅁䑁䅅杍㑁䑁䅉兏睁䑁䅁䅍睁䅁䅁䍄䉁䅁䅁䅂䅁䅁䅍䅄䅁䅁䅯䄯䅑䅁䅯䄶䅯䅁䅯睧䅑䅁䅅䅁䉁䅁䅁杄䵁䅁䅁李畁䑁䅫免㑁䅁䅁䍄䉁䅁䅁䅂䅁䅁䅍䅄䅁䅁䅯条䅕䅁䅯儶䅯䅁䅯䅣䅑䅁䅅䅁䉁䅁䅁兂䅁䅁䅁䐴ㅈ䅑杷允䅁䅁䅑䅁䑁䅁䅷䅁䭁䅁䝉䅁䭁佁䬴䅁䭁䡁䔰䅁䉁䅁䅁允䅁䅁䅕䅁䅁䝁湄〹䵁䅉䅅䅁䕁䅁䅁睁䵁䅁䅁权㡁兂䅁权潄权䅁权瑂䅂䅁允䅁䅁䅅䅁佁䅁䄴䅁硁䑁䅅杌祁䑁䅣䅏䅁䅁杷允䅁䅁䅑䅁䑁䅁䅷䅁䭁䑁䙷䅁䭁佁䭧䅁䭁䡁䕯䅁䉁䅁䅁允䅁䅁䄴杄䅁䑁䅅䅍畁䑁䅁䅎㉁䅁䅁䍄䉁䅁䅁䅂䅁䅁䅍䅄䅁䅁䅯䄶䅕䅁䅯眶䅯䅁䅯全䅑䅁䅅䅁䉁䅁䅁杄十䅁䅁兏穁䑁䅕睍㍁䑁䅍兎ㅁ䅁䅁䍄䉁䅁䅁䅂䅁䅁䅍䅄䅁䅁䅯䅐䅕䅁䅯䄶䅯䅁䅯䅣䅑䅁䅅䅁䉁䅁䅁杄䵁䅁䅁免睁䍁䄴李硁䅁䅁䍄䉁䅁䅁䅂䅁䅁䅍䅄䅁䅁䅯兄䅕䅁䅯朷䅯䅁䅯䄷䅯䅁䅅䅁䉁䅁䅁权䡂䅁䅁䍄䉁䅁䅁䅂䅁䅁䅍䅄䅁䅁䅯䅐䅕䅁䅯䄶䅯䅁䅯全䅑䅁䅅䅁䉁䅁䅁杄佁䅁䅁杍硁䍁䄴䅎ぁ䑁䅧䅁䵁䅉䅅䅁䕁䅁䅁睁䵁䅁䅁权㡁兂䅁权潄权䅁权㥂䅂䅁允䅁䅁䅅䅁佁䅁䄴䅁硁䑁䅑杌穁䑁䅕睎䅁䅁杷允䅁䅁䅑䅁䑁䅁䅷䅁䭁䅁䝍䅁䭁佁䬴䅁䭁䥁䕕䅁䉁䅁䅁允䅁䅁䅕䅁䅁䕁⭄䔹䵁䅉䅅䅁䕁䅁䅁睁䵁䅁䅁权䱁兂䅁权灄权䅁权䙃䅂䅁允䅁䅁䅅䅁䙁䅁䅁䅁睁假䅂䍄䉁䅁䅁䅂䅁䅁䅍䅄䅁䅁䅯儸䅕䅁䅯䄶䅯䅁䅯睢䅑䅁䅅䅁䉁䅁䅁杄䵁䅁䅁睍ㅁ䍁䄴兎㕁䅁䅁䍄䉁䅁䅁䅂䅁䅁䅍䅄䅁䅁䅯儸䅕䅁䅯䄶䅯䅁䅯来䅑䅁䅅䅁䉁䅁䅁权䡂䅁䅁䍄䉁䅁䅁䅂䅁䅁䅍䅄䅁䅁䅯睌䅕䅁䅯朵䅯䅁䅯兦䅑䅁䅅䅁䉁䅁䅁杄䵁䅁䅁杍畁䑁䅉李穁䅁䅁䍄䉁䅁䅁䅂䅁䅁䅍䅄䅁䅁䅯儸䅕䅁䅯䄶䅯䅁䅯全䅑䅁䅅䅁䉁䅁䅁杄佁䅁䅁睍穁䍁䄴免ㅁ䑁䅧䅁䵁䅉䅅䅁䕁䅁䅁睁䵁䅁䅁权硄兂䅁权潄权䅁权䑃䅂䅁允䅁䅁䅅䅁䭁䕁䅣䅁䵁䅉䅅䅁䕁䅁䅁睁䵁䅁䅁权浃䅂䅁权潄权䅁权獄权䅁允䅁䅁䅅䅁䭁䕁䅣䅁䵁䅉䅅䅁䕁䅁䅁睁䵁䅁䅁权䩂兂䅁权灄权䅁权㙂䅂䅁允䅁䅁䅅䅁䙁䅁䅁䅁䅁⽷䄵䍄䉁䅁䅁䅂䅁䅁䅍䅄䅁䅁䅯杰䅑䅁䅯䄶䅯䅁䅯睢䅑䅁䅅䅁䉁䅁䅁权䡂䅁䅁䍄䉁䅁䅁䅂䅁䅁䅍䅄䅁䅁䅯杰䅑䅁䅯䄶䅯䅁䅯来䅑䅁䅅䅁䉁䅁䅁权䡂䅁䅁䍄䉁䅁䅁䅂䅁䅁䅍䅄䅁䅁䅯杰䅑䅁䅯䄶䅯䅁䅯全䅑䅁䅅䅁䉁䅁䅁权䡂䅁䅁䍄䉁䅁䅁䅂䅁䅁䅍䅄䅁䅁䅯允䅙䅁䅯朷䅯䅁䅯䅣䅑䅁䅅䅁䉁䅁䅁兂䅁䅁䅁灎癯兑杷允䅁䅁䅑䅁䑁䅁䅷䅁䭁䅁䝑䅁䭁佁䭧䅁䭁䝁䔰䅁䉁䅁䅁允䅁䅁䅯睒䅁䅁杷允䅁䅁䅑䅁䑁䅁䅷䅁䭁䅁䝑䅁䭁佁䭧䅁䭁䝁䔸䅁䉁䅁䅁允䅁䅁䄴杄䅁䑁䅅䅍畁䑁䅕免ㅁ䅁䅁䍄䉁䅁䅁䅂䅁䅁䅍䅄䅁䅁䅯杄䅕䅁䅯眶䅯䅁䅯全䅑䅁䅅䅁䉁䅁䅁杄啁䅁䅁免硁䑁䅫免ぁ䑁䅕䅏硁䑁䅧䅁䵁䅉䅅䅁䕁䅁䅁睁䵁䅁䅁权䕁杂䅁权潄权䅁权硂䅂䅁允䅁䅁䅅䅁佁䅁䄴䅁硁䑁䅍杌ㅁ䑁䅕䅏䅁䅁杷允䅁䅁䅑䅁䑁䅁䅷䅁䭁䅁䝑䅁䭁佁䭧䅁䭁䥁䕕䅁䉁䅁䅁允䅁䅁䄴杄䅁䑁䅅睍畁䑁䅧睎㍁䅁䅁䍄䉁䅁䅁䅂䅁䅁䅍䅄䅁䅁䅯朰䅕䅁䅯䄶䅯䅁䅯睢䅑䅁䅅䅁䉁䅁䅁杄佁䅁䅁免睁䍁䄴睍硁䑁䅫䅁䵁䅉䅅䅁䕁䅁䅁睁䵁䅁䅁权摁兂䅁权浄权䅁权睂䅂䅁允䅁䅁䅅䅁佁䅁䅷䅁硁䍁䄴睎㍁䑁䅑䅁䵁䅉䅅䅁䕁䅁䅁睁䵁䅁䅁权卄兂䅁权潄权䅁权睂䅂䅁允䅁䅁䅅䅁佁䅁䄴䅁硁䑁䅍杌ㅁ䑁䅑免䅁䅁杷允䅁䅁䅑䅁䑁䅁䅷䅁䭁乁䙉䅁䭁佁䭧䅁䭁䥁䕕䅁䉁䅁䅁允䅁䅁䄴杄䅁䑁䅅睍畁䑁䅅杍ぁ䅁䅁䍄䉁䅁䅁䅂䅁䅁䅍䅄䅁䅁䅯兺䅑䅁䅯朵䅯䅁䅯兢䅑䅁䅅䅁䉁䅁䅁杄䭁䅁䅁杍畁䑁䅙杍䅁䅁杷允䅁䅁䅑䅁䑁䅁䅷䅁䭁䅁䜰䅁䭁佁䭧䅁䭁䡁䔰䅁䉁䅁䅁允䅁䅁䄴䅄䅁䑁䅉䅎畁䑁䅫杍䅁䅁杷允䅁䅁䅑䅁䑁䅁䅷䅁䭁乁䙉䅁䭁佁䭧䅁䭁䡁䔰䅁䉁䅁䅁允䅁䅁䄴杄䅁䑁䅅杍畁䑁䅁免祁䅁䅁䍄䉁䅁䅁䅂䅁䅁䅍䅄䅁䅁䅯杯䅑䅁䅯䄶䅯䅁䅯睢䅑䅁䅅䅁䉁䅁䅁杄䵁䅁䅁睍祁䍁䄴䅍㍁䅁䅁䍄䉁䅁䅁䅂䅁䅁䅍䅄䅁䅁䅯眰䅑䅁䅯眶䅯䅁䅯睧䅑䅁䅅䅁䉁䅁䅁杄啁䅁䅁免㕁䑁䅁兎ぁ䑁䅍䅏㉁䑁䅙䅁䵁䅉䅅䅁䕁䅁䅁睁䵁䅁䅁权楃䅂䅁权潄权䅁权䙃䅂䅁允䅁䅁䅅䅁佁䅁䄴䅁穁䑁䅕杌ぁ䑁䅅李䅁䅁杷允䅁䅁䅑䅁䑁䅁䅷䅁䭁䵁䕉䅁䭁佁䬰䅁䭁䡁䕅䅁䉁䅁䅁允䅁䅁䅕堸摁䩋汄稫䴸䅉䅅䅁䕁䅁䅁睁䵁䅁䅁权獁兂䅁权灄权䅁权療䅂䅁允䅁䅁䅅䅁䙁䅁䅁䅁䅃⽉䅴䍄䉁䅁䅁䅂䅁䅁䅍䅄䅁䅁䅯杯䅑䅁䅯䄶䅯䅁䅯兦䅑䅁䅅䅁䉁䅁䅁杄佁䅁䅁睍祁䍁䄴李硁䑁䅕䅁䵁䅉䅅䅁䕁䅁䅁睁䵁䅁䅁权䑃兂䅁权潄权䅁权療䅂䅁允䅁䅁䅅䅁佁䅁䄴䅁ぁ䑁䅅杌㍁䑁䅧睍䅁䅁杷允䅁䅁䅑䅁䑁䅁䅷䅁䭁䉁䘸䅁䭁佁䬰䅁䭁䡁䕁䅁䉁䅁䅁允䅁䅁䅕⽑券楋橄稸䴸䅉䅅䅁䕁䅁䅁睁䵁䅁䅁权潁兂䅁权牄权䅁权䑃䅂䅁允䅁䅁䅅䅁佁䉁䅑䅁硁䑁䅁䅎㑁䑁䅧杍㑁䑁䅑李䅁䅁杷允䅁䅁䅑䅁䑁䅁䅷䅁䭁䥁䙍䅁䭁佁䭧䅁䭁䥁䕕䅁䉁䅁䅁允䅁䅁䄴杄䅁䑁䅉䅏畁䑁䅍䅎硁䅁䅁䍄䉁䅁䅁䅂䅁䅁䅍䅄䅁䅁䅯眵䅕䅁䅯儷䅯䅁䅯兦䅑䅁䅅䅁䉁䅁䅁兂䙃時祶䍃潶睐杷允䅁䅁䅑䅁䑁䅁䅷䅁䭁䩁䕯䅁䭁佁䭧䅁䭁佁䭷䅁䉁䅁䅁允䅁䅁䅯睒䅁䅁杷允䅁䅁䅑䅁䑁䅁䅷䅁䭁䩁䕯䅁䭁佁䭧䅁䭁䝁䔰䅁䉁䅁䅁允䅁䅁䅯睒䅁䅁杷允䅁䅁䅑䅁䑁䅁䅷䅁䭁䩁䕯䅁䭁佁䭧䅁䭁䡁䕅䅁䉁䅁䅁允䅁䅁䄴杄䅁䑁䅧睍畁䑁䅍兎㕁䅁䅁䍄䉁䅁䅁䅂䅁䅁䅍䅄䅁䅁䅯李䅕䅁䅯儶䅯䅁䅯兢䅑䅁䅅䅁䉁䅁䅁权䡂䅁䅁䍄䉁䅁䅁䅂䅁䅁䅍䅄䅁䅁䅯杭䅑䅁䅯䄶䅯䅁䅯睧䅑䅁䅅䅁䉁䅁䅁杄佁䅁䅁䅎㉁䍁䄴䅍硁䑁䅙䅁䵁䅉䅅䅁䕁䅁䅁睁䵁䅁䅁权㑄兂䅁权瑄权䅁权瑂䅂䅁允䅁䅁䅅䅁䭁䕁䅣䅁䵁䅉䅅䅁䕁䅁䅁睁䵁䅁䅁权啄䅂䅁权湄权䅁权㙂䅂䅁允䅁䅁䅅䅁䙁佁㙆䭆䠵刴䅴䍄䉁䅁䅁䅂䅁䅁䅍䅄䅁䅁䅯睆䅙䅁䅯朵䅯䅁䅯䄷䅯䅁䅅䅁䉁䅁䅁权䡂䅁䅁䍄䉁䅁䅁䅂䅁䅁䅍䅄䅁䅁䅯术䅕䅁䅯朵䅯䅁䅯睧䅑䅁䅅䅁䉁䅁䅁杄䵁䅁䅁杍畁䑁䅅睎ぁ䅁䅁䍄䉁䅁䅁䅂䅁䅁䅍䅄䅁䅁䅯杶䅑䅁䅯䄶䅯䅁䅯睧䅑䅁䅅䅁䉁䅁䅁杄佁䅁䅁杍㕁䍁䄴䅎穁䑁䅙䅁䵁䅉䅅䅁䕁䅁䅁睁䵁䅁䅁权佃䅂䅁权潄权䅁权㙂䅂䅁允䅁䅁䅅䅁佁䅁䄴䅁硁䑁䅍杌㑁䑁䅕兎䅁䅁杷允䅁䅁䅑䅁䑁䅁䅷䅁䭁䕁䙍䅁䭁佁䭙䅁䭁䥁䕕䅁䉁䅁䅁允䅁䅁䄴䅄䅁䑁䅍杌祁䑁䅕䅎䅁䅁杷允䅁䅁䅑䅁䑁䅁䅷䅁䭁䝁䙅䅁䭁佁䬰䅁䭁䥁䕍䅁䉁䅁䅁允䅁䅁䅕㡪ㅌ䙋偹樫䴸䅉䅅䅁䕁䅁䅁睁䵁䅁䅁权允兂䅁权湄权䅁权療䅂䅁允䅁䅁䅅䅁䙁乁橥䑣䬰眱䅆䍄䉁䅁䅁䅂䅁䅁䅍䅄䅁䅁䅯䅡䅕䅁䅯䄶䅯䅁䅯䄷䅯䅁䅅䅁䉁䅁䅁权䡂䅁䅁䍄䉁䅁䅁䅂䅁䅁䅍䅄䅁䅁䅯儫䅑䅁䅯眶䅯䅁䅯䅣䅑䅁䅅䅁䉁䅁䅁杄十䅁䅁李㉁䑁䅉䅍睁䑁䅁䅍睁䅁䅁䍄䉁䅁䅁䅂䅁䅁䅍䅄䅁䅁䅯䅡䅕䅁䅯䄶䅯䅁䅯来䅑䅁䅅䅁䉁䅁䅁杄佁䅁䅁杍㑁䍁䄴䅏祁䑁䅫䅁䵁䅉䅅䅁䕁䅁䅁睁䵁䅁䅁权浃兂䅁权灄权䅁权療䅂䅁允䅁䅁䅅䅁䙁䅁䅁䅁睄⽔䅸䍄䉁䅁䅁䅂䅁䅁䅍䅄䅁䅁䅯杘䅕䅁䅯儷䅯䅁䅯睢䅑䅁䅅䅁䉁䅁䅁兂㙃兓䍷㑋坦睐杷允䅁䅁䅑䅁䑁䅁䅷䅁䭁䵁䕁䅁䭁佁䭣䅁䭁䥁䕕䅁䉁䅁䅁允䅁䅁䅕䙂余扌摋稯䴸䅉䅅䅁䕁䅁䅁睁䵁䅁䅁权敄兂䅁权湄权䅁权獄权䅁允䅁䅁䅅䅁䭁䕁䅣䅁䵁䅉䅅䅁䕁䅁䅁睁䵁䅁䅁权睁兂䅁权畄权䅁权䙃䅂䅁允䅁䅁䅅䅁䙁䅁䅁䅁䅁术䉂䍄䉁䅁䅁䅂䅁䅁䅍䅄䅁䅁䅯睶䅕䅁䅯眵䅯䅁䅯䅣䅑䅁䅅䅁䉁䅁䅁兂祄欰椱䙅䵧䅑杷允䅁䅁䅑䅁䑁䅁䅷䅁䭁䝁䙧䅁䭁佁䭧䅁䭁䡁䔰䅁䉁䅁䅁允䅁䅁䄴权䅁䑁䅉李畁䑁䅙䅁䵁䅉䅅䅁䕁䅁䅁睁䵁䅁䅁权䑂兂䅁权潄权䅁权瑂䅂䅁允䅁䅁䅅䅁佁䅁䄴䅁祁䑁䅫杌祁䑁䅍䅎䅁䅁杷允䅁䅁䅑䅁䑁䅁䅷䅁䭁䕁䙍䅁䭁佁䭧䅁䭁䡁䕁䅁䉁䅁䅁允䅁䅁䄴杄䅁䑁䅍䅍畁䑁䅣杍穁䅁䅁䍄䉁䅁䅁䅂䅁䅁䅍䅄䅁䅁䅯䅆䅙䅁䅯眶䅯䅁䅯睧䅑䅁䅅䅁䉁䅁䅁杄十䅁䅁兎穁䑁䅕李穁䑁䅑䅎㕁䅁䅁䍄䉁䅁䅁䅂䅁䅁䅍䅄䅁䅁䅯兩䅑䅁䅯儷䅯䅁䅯兣䅑䅁䅅䅁䉁䅁䅁兂硂児塲㍯穄睐杷允䅁䅁䅑䅁䑁䅁䅷䅁䭁䕁䙍䅁䭁佁䭧䅁䭁䡁䕅䅁䉁䅁䅁允䅁䅁䄴杄䅁䑁䅉䅏畁䑁䅅睍㉁䅁䅁䍄䉁䅁䅁䅂䅁䅁䅍䅄䅁䅁䅯其䅑䅁䅯䄶䅯䅁䅯䄷䅯䅁䅅䅁䉁䅁䅁权䡂䅁䅁䍄䉁䅁䅁䅂䅁䅁䅍䅄䅁䅁䅯其䅑䅁䅯䄶䅯䅁䅯来䅑䅁䅅䅁䉁䅁䅁杄佁䅁䅁杍睁䍁䄴兎㍁䑁䅑䅁䵁䅉䅅䅁䕁䅁䅁睁䵁䅁䅁权㥃䅂䅁权潄权䅁权硂䅂䅁允䅁䅁䅅䅁佁䅁䄴䅁祁䑁䅅杌睁䑁䅣睍䅁䅁杷允䅁䅁䅑䅁䑁䅁䅷䅁䭁䥁䕯䅁䭁佁䬰䅁䭁䡁䕅䅁䉁䅁䅁允䅁䅁䅕灰䕶䱉祂䐸䴸䅉䅅䅁䕁䅁䅁睁䵁䅁䅁权䱃䅂䅁权瑄权䅁权硂䅂䅁允䅁䅁䅅䅁䙁䱁敧敨剴䭵⼴䍄䉁䅁䅁䅂䅁䅁䅍䅄䅁䅁䅯其䅑䅁䅯䄶䅯䅁䅯兦䅑䅁䅅䅁䉁䅁䅁杄佁䅁䅁免㍁䍁䄴李祁䑁䅅䅁䵁䅉䅅䅁䕁䅁䅁睁䵁䅁䅁权捄兂䅁权潄权䅁权獄权䅁允䅁䅁䅅䅁䭁䕁䅣䅁䵁䅉䅅䅁䕁䅁䅁睁䵁䅁䅁权敄䅂䅁权灄权䅁权獄权䅁允䅁䅁䅅䅁䭁䕁䅣䅁䵁䅉䅅䅁䕁䅁䅁睁䵁䅁䅁权捄兂䅁权潄权䅁权睂䅂䅁允䅁䅁䅅䅁佁䅁䅷䅁ㅁ䍁䄴兎祁䑁䅣䅁䵁䅉䅅䅁䕁䅁䅁睁䵁䅁䅁权㕄䅂䅁权灄权䅁权䑃䅂䅁允䅁䅁䅅䅁䙁䅁䅁䅁睂癒䅒䍄䉁䅁䅁䅂䅁䅁䅍䅄䅁䅁䅯䄳䅕䅁䅯䄶䅯䅁䅯全䅑䅁䅅䅁䉁䅁䅁杄䵁䅁䅁䅏畁䑁䅫兎㉁䅁䅁䍄䉁䅁䅁䅂䅁䅁䅍䅄䅁䅁䅯䅅䅙䅁䅯朵䅯䅁䅯䅣䅑䅁䅅䅁䉁䅁䅁杄䵁䅁䅁䅎畁䑁䅧睍㉁䅁䅁䍄䉁䅁䅁䅂䅁䅁䅍䅄䅁䅁䅯䄳䅕䅁䅯䄶䅯䅁䅯兦䅑䅁䅅䅁䉁䅁䅁杄䵁䅁䅁兏畁䑁䅣杍㍁䅁䅁䍄䉁䅁䅁䅂䅁䅁䅍䅄䅁䅁䅯䅔䅕䅁䅯䄶䅯䅁䅯䄷䅯䅁䅅䅁䉁䅁䅁权䡂䅁䅁䍄䉁䅁䅁䅂䅁䅁䅍䅄䅁䅁䅯䅔䅕䅁䅯䄶䅯䅁䅯睢䅑䅁䅅䅁䉁䅁䅁杄䵁䅁䅁兏畁䑁䅫睎㕁䅁䅁䍄䉁䅁䅁䅂䅁䅁䅍䅄䅁䅁䅯䅔䅕䅁䅯䄶䅯䅁䅯来䅑䅁䅅䅁䉁䅁䅁杄佁䅁䅁免硁䍁䄴䅎㑁䑁䅅䅁䵁䅉䅅䅁䕁䅁䅁睁䵁䅁䅁权癄兂䅁权畄权䅁权硂䅂䅁允䅁䅁䅅䅁䙁䅁䅁䅁允䉵䉬䍄䉁䅁䅁䅂䅁䅁䅍䅄䅁䅁䅯䅔䅕䅁䅯䄶䅯䅁䅯睧䅑䅁䅅䅁䉁䅁䅁杄佁䅁䅁免ぁ䍁䄴睎ぁ䑁䅑䅁䵁䅉䅅䅁䕁䅁䅁睁䵁䅁䅁权噂兂䅁权牄权䅁权睂䅂䅁允䅁䅁䅅䅁佁䉁䅑䅁穁䑁䅉睎㍁䑁䅁䅍睁䑁䅁䅍䅁䅁杷允䅁䅁䅑䅁䑁䅁䅷䅁䭁䥁䙳䅁䭁佁䭧䅁䭁䝁䔰䅁䉁䅁䅁允䅁䅁䄴䅄䅁䑁䅫杌硁䑁䅑睍䅁䅁杷允䅁䅁䅑䅁䑁䅁䅷䅁䭁䥁䙳䅁䭁佁䭧䅁䭁䝁䔸䅁䉁䅁䅁允䅁䅁䄴杄䅁䑁䅑兏畁䑁䅫杍㍁䅁䅁䍄䉁䅁䅁䅂䅁䅁䅍䅄䅁䅁䅯睩䅕䅁䅯䄶䅯䅁䅯睧䅑䅁䅅䅁䉁䅁䅁权䡂䅁䅁䍄䉁䅁䅁䅂䅁䅁䅍䅄䅁䅁䅯眵䅑䅁䅯朵䅯䅁䅯䄷䅯䅁䅅䅁䉁䅁䅁权䡂䅁䅁䍄䉁䅁䅁䅂䅁䅁䅍䅄䅁䅁䅯睩䅕䅁䅯䄶䅯䅁䅯兦䅑䅁䅅䅁䉁䅁䅁权䡂䅁䅁䍄䉁䅁䅁䅂䅁䅁䅍䅄䅁䅁䅯東䅕䅁䅯眶䅯䅁䅯全䅑䅁䅅䅁䉁䅁䅁杄十䅁䅁李硁䑁䅕李祁䑁䅑䅏睁䅁䅁䍄䉁䅁䅁䅂䅁䅁䅍䅄䅁䅁䅯朱䅕䅁䅯朷䅯䅁䅯来䅑䅁䅅䅁䉁䅁䅁兂䅁䅁䅁䑪杷兑杷允䅁䅁䅑䅁䑁䅁䅷䅁䭁䱁䙁䅁䭁佁䭧䅁䭁佁䭷䅁䉁䅁䅁允䅁䅁䅯睒䅁䅁杷允䅁䅁䅑䅁䑁䅁䅷䅁䭁䅁䙙䅁䭁佁䬴䅁䭁䡁䕅䅁䉁䅁䅁允䅁䅁䅕䅁䅁䕁䙃唸䵁䅉䅅䅁䕁䅁䅁睁䵁䅁䅁权汁兂䅁权湄权䅁权獄权䅁允䅁䅁䅅䅁䭁䕁䅣䅁䵁䅉䅅䅁䕁䅁䅁睁䵁䅁䅁权杁兂䅁权瑄权䅁权㥂䅂䅁允䅁䅁䅅䅁䙁䙁偹癷潕乘⽣䍄䉁䅁䅁䅂䅁䅁䅍䅄䅁䅁䅯䅳䅕䅁䅯䄶䅯䅁䅯睧䅑䅁䅅䅁䉁䅁䅁杄䵁䅁䅁杍穁䍁䄴䅎穁䅁䅁䍄䉁䅁䅁䅂䅁䅁䅍䅄䅁䅁䅯杶䅕䅁䅯眵䅯䅁䅯䄷䅯䅁䅅䅁䉁䅁䅁权䡂䅁䅁䍄䉁䅁䅁䅂䅁䅁䅍䅄䅁䅁䅯杮䅕䅁䅯䄶䅯䅁䅯䄷䅯䅁䅅䅁䉁䅁䅁权䡂䅁䅁䍄䉁䅁䅁䅂䅁䅁䅍䅄䅁䅁䅯睱䅕䅁䅯眶䅯䅁䅯䅣䅑䅁䅅䅁䉁䅁䅁杄十䅁䅁李ㅁ䑁䅙䅎㑁䑁䅧睍硁䅁䅁䍄䉁䅁䅁䅂䅁䅁䅍䅄䅁䅁䅯杮䅕䅁䅯䄶䅯䅁䅯兣䅑䅁䅅䅁䉁䅁䅁杄佁䅁䅁免穁䍁䄴李㍁䑁䅕䅁䵁䅉䅅䅁䕁䅁䅁睁䵁䅁䅁权敃兂䅁权潄权䅁权䑃䅂䅁允䅁䅁䅅䅁佁䅁䅷䅁祁䑁䅍杌ぁ䑁䅉䅁䵁䅉䅅䅁䕁䅁䅁睁䵁䅁䅁权牃䅂䅁权浄权䅁权硂䅂䅁允䅁䅁䅅䅁佁䅁䅷䅁祁䍁䄴兏㑁䑁䅑䅁䵁䅉䅅䅁䕁䅁䅁睁䵁䅁䅁权浄䅂䅁权牄权䅁权㙂䅂䅁允䅁䅁䅅䅁佁䉁䅉䅁ぁ䑁䅑杍祁䑁䅕杍㑁䑁䅉䅁䵁䅉䅅䅁䕁䅁䅁睁䵁䅁䅁权䩁杂䅁权灄权䅁权㙂䅂䅁允䅁䅁䅅䅁䙁䅁䅁䅁䅃昰䄵䍄䉁䅁䅁䅂䅁䅁䅍䅄䅁䅁䅯䄲䅑䅁䅯䄶䅯䅁䅯䅣䅑䅁䅅䅁䉁䅁䅁杄佁䅁䅁睍ㅁ䍁䄴睎穁䑁䅫䅁䵁䅉䅅䅁䕁䅁䅁睁䵁䅁䅁权潃兂䅁权浄权䅁权㙂䅂䅁允䅁䅁䅅䅁佁䅁䅷䅁睁䍁䄴䅎㕁䑁䅧䅁䵁䅉䅅䅁䕁䅁䅁睁䵁䅁䅁权楃兂䅁权潄权䅁权獄权䅁允䅁䅁䅅䅁䭁䕁䅣䅁䵁䅉䅅䅁䕁䅁䅁睁䵁䅁䅁权捄䅂䅁权湄权䅁权獄权䅁允䅁䅁䅅䅁䭁䕁䅣䅁䵁䅉䅅䅁䕁䅁䅁睁䵁䅁䅁权癄兂䅁权牄权䅁权睂䅂䅁允䅁䅁䅅䅁佁䉁䅑䅁ぁ䑁䅍兎㕁䑁䅙睍穁䑁䅫李䅁䅁杷允䅁䅁䅑䅁䑁䅁䅷䅁䭁䩁䕉䅁䭁佁䬴䅁䭁䡁䕅䅁䉁䅁䅁允䅁䅁䅕䅁䅁䑁㑂欹䵁䅉䅅䅁䕁䅁䅁睁䵁䅁䅁权求兂䅁权畄权䅁权硂䅂䅁允䅁䅁䅅䅁䙁䅁䅁䅁㙄卒䉤䍄䉁䅁䅁䅂䅁䅁䅍䅄䅁䅁䅯杯䅕䅁䅯䄶䅯䅁䅯睢䅑䅁䅅䅁䉁䅁䅁权敂䅄䅁䍄䉁䅁䅁䅂䅁䅁䅍䅄䅁䅁䅯睡䅕䅁䅯朵䅯䅁䅯兦䅑䅁䅅䅁䉁䅁䅁杄䵁䅁䅁免畁䑁䅉睎㉁䅁䅁䍄䉁䅁䅁䅂䅁䅁䅍䅄䅁䅁䅯杯䅕䅁䅯䄶䅯䅁䅯来䅑䅁䅅䅁䉁䅁䅁权敂䅄䅁䍄䉁䅁䅁䅂䅁䅁䅍䅄䅁䅁䅯兯䅕䅁䅯朷䅯䅁䅯睧䅑䅁䅅䅁䉁䅁䅁兂䅁䅁䅁䝉关兑杷允䅁䅁䅑䅁䑁䅁䅷䅁䭁䭁䙉䅁䭁佁䭧䅁䭁䡁䕁䅁䉁䅁䅁允䅁䅁䅯杘䅷䅁杷允䅁䅁䅑䅁䑁䅁䅷䅁䭁䝁䘰䅁䭁佁䬰䅁䭁佁䭷䅁䉁䅁䅁允䅁䅁䅯睒䅁䅁杷允䅁䅁䅑䅁䑁䅁䅷䅁䭁䭁䙉䅁䭁佁䭧䅁䭁䥁䕍䅁䉁䅁䅁允䅁䅁䅯杘䅷䅁杷允䅁䅁䅑䅁䑁䅁䅷䅁䭁䭁䙳䅁䭁佁䭧䅁䭁佁䭷䅁䉁䅁䅁允䅁䅁䅯睒䅁䅁杷允䅁䅁䅑䅁䑁䅁䅷䅁䭁䭁䙳䅁䭁佁䭧䅁䭁䝁䔸䅁䉁䅁䅁允䅁䅁䄴杄䅁䑁䅧䅍畁䑁䅙䅍㑁䅁䅁䍄䉁䅁䅁䅂䅁䅁䅍䅄䅁䅁䅯儴䅕䅁䅯眵䅯䅁䅯䄷䅯䅁䅅䅁䉁䅁䅁权䡂䅁䅁䍄䉁䅁䅁䅂䅁䅁䅍䅄䅁䅁䅯睱䅕䅁䅯䄶䅯䅁䅯兦䅑䅁䅅䅁䉁䅁䅁杄佁䅁䅁睎㑁䍁䄴李硁䑁䅅䅁䵁䅉䅅䅁䕁䅁䅁睁䵁䅁䅁权䕁兂䅁权牄权䅁权瑂䅂䅁允䅁䅁䅅䅁䭁䕁䅣䅁䵁䅉䅅䅁䕁䅁䅁睁䵁䅁䅁权㥁兂䅁权潄权䅁权獄权䅁允䅁䅁䅅䅁䭁䕁䅣䅁䵁䅉䅅䅁䕁䅁䅁睁䵁䅁䅁权㕂兂䅁权牄权䅁权療䅂䅁允䅁䅁䅅䅁佁䉁䅑䅁硁䑁䅁睎㕁䑁䅁免㕁䑁䅧杍䅁䅁杷允䅁䅁䅑䅁䑁䅁䅷䅁䭁䑁䘰䅁䭁佁䭧䅁䭁䥁䕍䅁䉁䅁䅁允䅁䅁䄴杄䅁䑁䅅睍畁䑁䅫兏祁䅁䅁䍄䉁䅁䅁䅂䅁䅁䅍䅄䅁䅁䅯䅏䅕䅁䅯䄶䅯䅁䅯兢䅑䅁䅅䅁䉁䅁䅁权䡂䅁䅁䍄䉁䅁䅁䅂䅁䅁䅍䅄䅁䅁䅯児䅕䅁䅯䄶䅯䅁䅯兦䅑䅁䅅䅁䉁䅁䅁杄䵁䅁䅁李畁䑁䅧䅎㉁䅁䅁䍄䉁䅁䅁䅂䅁䅁䅍䅄䅁䅁䅯䄱䅕䅁䅯朷䅯䅁䅯全䅑䅁䅅䅁䉁䅁䅁兂䅁䅁䅁䱁㥃䅑杷允䅁䅁䅑䅁䑁䅁䅷䅁䭁䑁䙫䅁䭁佁䭣䅁䭁䡁䔰䅁䉁䅁䅁允䅁䅁䅕体㙆䭆䠴䕉䵁䅉䅅䅁䕁䅁䅁睁䵁䅁䅁权祃䅂䅁权潄权䅁权療䅂䅁允䅁䅁䅅䅁佁䅁䄴䅁祁䑁䅕杌穁䑁䅕兏䅁䅁杷允䅁䅁䅑䅁䑁䅁䅷䅁䭁乁䕷䅁䭁佁䭳䅁䭁䡁䕯䅁䉁䅁䅁允䅁䅁䄴杅䅁䑁䅍兏㉁䑁䅣兏硁䑁䅧睍䅁䅁杷允䅁䅁䅑䅁䑁䅁䅷䅁䭁䵁䕧䅁䭁佁䭳䅁䭁佁䭷䅁䉁䅁䅁允䅁䅁䅯睒䅁䅁杷允䅁䅁䅑䅁䑁䅁䅷䅁䭁䱁䕉䅁䭁佁䭧䅁䭁䡁䕅䅁䉁䅁䅁允䅁䅁䄴杄䅁䑁䅉䅎畁䑁䅕免㕁䅁䅁䍄䉁䅁䅁䅂䅁䅁䅍䅄䅁䅁䅯典䅕䅁䅯䄶䅯䅁䅯全䅑䅁䅅䅁䉁䅁䅁杄佁䅁䅁杍ぁ䍁䄴兎祁䑁䅅䅁䵁䅉䅅䅁䕁䅁䅁睁䵁䅁䅁权⭄兂䅁权牄权䅁权㥂䅂䅁允䅁䅁䅅䅁佁䉁䅉䅁穁䑁䅕睍ぁ䑁䅑睎㉁䑁䅙䅁䵁䅉䅅䅁䕁䅁䅁睁䵁䅁䅁权剄䅂䅁权牄权䅁权瑂䅂䅁允䅁䅁䅅䅁䭁䕁䅣䅁䵁䅉䅅䅁䕁䅁䅁睁䵁䅁䅁权婃䅂䅁权浄权䅁权獄权䅁允䅁䅁䅅䅁䭁䕁䅣䅁䵁䅉䅅䅁䕁䅁䅁睁䵁䅁䅁权㙄兂䅁权灄权䅁权瑂䅂䅁允䅁䅁䅅䅁䙁䅁䅁䅁䅂晘䅤䍄䉁䅁䅁䅂䅁䅁䅍䅄䅁䅁䅯䄸䅕䅁䅯眶䅯䅁䅯来䅑䅁䅅䅁䉁䅁䅁杄啁䅁䅁免㉁䑁䅑杍睁䑁䅁䅍睁䑁䅁䅁䵁䅉䅅䅁䕁䅁䅁睁䵁䅁䅁权婄兂䅁权灄权䅁权䑃䅂䅁允䅁䅁䅅䅁䙁䅁䅁䅁䅁捪䅎䍄䉁䅁䅁䅂䅁䅁䅍䅄䅁䅁䅯睹䅑䅁䅯眶䅯䅁䅯兣䅑䅁䅅䅁䉁䅁䅁杄十䅁䅁䅎祁䑁䅍杍穁䑁䅁䅍睁䅁䅁䍄䉁䅁䅁䅂䅁䅁䅍䅄䅁䅁䅯权䅙䅁䅯䄶䅯䅁䅯兣䅑䅁䅅䅁䉁䅁䅁杄佁䅁䅁兎ㅁ䍁䄴睎硁䑁䅣䅁䵁䅉䅅䅁䕁䅁䅁睁䵁䅁䅁权䭁杂䅁权潄权䅁权䙃䅂䅁允䅁䅁䅅䅁佁䅁䄴䅁㉁䑁䅉杌㍁䑁䅧杍䅁䅁杷允䅁䅁䅑䅁䑁䅁䅷䅁䭁䙁䙅䅁䭁佁䭳䅁䭁䡁䕅䅁䉁䅁䅁允䅁䅁䄴䅆䅁䑁䅕免㍁䑁䅣䅎睁䑁䅁䅍睁䅁䅁䍄䉁䅁䅁䅂䅁䅁䅍䅄䅁䅁䅯权䅙䅁䅯䄶䅯䅁䅯睧䅑䅁䅅䅁䉁䅁䅁杄佁䅁䅁李穁䍁䄴䅎穁䑁䅉䅁䵁䅉䅅䅁䕁䅁䅁睁䵁䅁䅁权⽃䅂䅁权浄权䅁权硂䅂䅁允䅁䅁䅅䅁佁䅁䅷䅁硁䍁䄴䅎祁䑁䅕䅁䵁䅉䅅䅁䕁䅁䅁睁䵁䅁䅁权䭁杂䅁权潄权䅁权㥂䅂䅁允䅁䅁䅅䅁佁䅁䄴䅁㉁䑁䅍杌㍁䑁䅫䅏䅁䅁杷允䅁䅁䅑䅁䑁䅁䅷䅁䭁乁䙣䅁䭁佁䭫䅁䭁佁䭷䅁䉁䅁䅁允䅁䅁䅯睒䅁䅁杷允䅁䅁䅑䅁䑁䅁䅷䅁䭁偁䕑䅁䭁佁䭧䅁䭁䝁䔰䅁䉁䅁䅁允䅁䅁䄴杄䅁䑁䅅兏畁䑁䅣免㉁䅁䅁䍄䉁䅁䅁䅂䅁䅁䅍䅄䅁䅁䅯䄹䅑䅁䅯䄶䅯䅁䅯来䅑䅁䅅䅁䉁䅁䅁杄佁䅁䅁杍穁䍁䄴䅍㕁䑁䅕䅁䵁䅉䅅䅁䕁䅁䅁睁䵁䅁䅁权い䅂䅁权潄权䅁权睂䅂䅁允䅁䅁䅅䅁佁䅁䄴䅁祁䑁䅉杌睁䑁䅫䅎䅁䅁杷允䅁䅁䅑䅁䑁䅁䅷䅁䭁偁䕑䅁䭁佁䭧䅁䭁䡁䕅䅁䉁䅁䅁允䅁䅁䄴杄䅁䑁䅉免畁䑁䅉䅍穁䅁䅁䍄䉁䅁䅁䅂䅁䅁䅍䅄䅁䅁䅯䅍䅕䅁䅯儷䅯䅁䅯䅣䅑䅁䅅䅁䉁䅁䅁兂乃㉬匴㡧慄睐杷允䅁䅁䅑䅁䑁䅁䅷䅁䭁偁䕑䅁䭁佁䭧䅁䭁䥁䕕䅁䉁䅁䅁允䅁䅁䄴杄䅁䑁䅉杍畁䑁䅑兎ぁ䅁䅁䍄䉁䅁䅁䅂䅁䅁䅍䅄䅁䅁䅯睂䅙䅁䅯朷䅯䅁䅯兢䅑䅁䅅䅁䉁䅁䅁权䡂䅁䅁䍄䉁䅁䅁䅂䅁䅁䅍䅄䅁䅁䅯䄶䅕䅁䅯䄶䅯䅁䅯睢䅑䅁䅅䅁䉁䅁䅁杄䭁䅁䅁李畁䑁䅧兎䅁䅁杷允䅁䅁䅑䅁䑁䅁䅷䅁䭁䑁䙣䅁䭁佁䭳䅁䭁䥁䕕䅁䉁䅁䅁允䅁䅁䄴杅䅁䑁䅫李㕁䑁䅣免睁䑁䅉免䅁䅁杷允䅁䅁䅑䅁䑁䅁䅷䅁䭁乁䙅䅁䭁佁䭳䅁䭁䡁䔰䅁䉁䅁䅁允䅁䅁䄴杅䅁䑁䅧䅍祁䑁䅫睎ㅁ䑁䅑䅏䅁䅁杷允䅁䅁䅑䅁䑁䅁䅷䅁䭁偁䕅䅁䭁佁䭫䅁䭁䡁䕁䅁䉁䅁䅁允䅁䅁䅕䅁䅁䕁煁ぁ䵅䅉䅅䅁䕁䅁䅁睁䵁䅁䅁权㍂兂䅁权瑄权䅁权㥂䅂䅁允䅁䅁䅅䅁䙁䱁へ硫䕧橎䅤䍄䉁䅁䅁䅂䅁䅁䅍䅄䅁䅁䅯眰䅕䅁䅯眵䅯䅁䅯来䅑䅁䅅䅁䉁䅁䅁兂塁挲㌷㉕晍䅑杷允䅁䅁䅑䅁䑁䅁䅷䅁䭁䥁䙧䅁䭁佁䭧䅁䭁䡁䕯䅁䉁䅁䅁允䅁䅁䄴杄䅁䑁䅉䅏畁䑁䅙䅎㉁䅁䅁䍄䉁䅁䅁䅂䅁䅁䅍䅄䅁䅁䅯典䅕䅁䅯眵䅯䅁䅯兣䅑䅁䅅䅁䉁䅁䅁兂十㡧䭄啯䡕䅑杷允䅁䅁䅑䅁䑁䅁䅷䅁䭁䥁䙧䅁䭁佁䭧䅁䭁䡁䕁䅁䉁䅁䅁允䅁䅁䄴杄䅁䑁䅉李畁䑁䅫杍硁䅁䅁䍄䉁䅁䅁䅂䅁䅁䅍䅄䅁䅁䅯儷䅕䅁䅯朷䅯䅁䅯䅣䅑䅁䅅䅁䉁䅁䅁兂䅁䅁䅁䩧祦䅑杷允䅁䅁䅑䅁䑁䅁䅷䅁䭁佁䙍䅁䭁佁䭫䅁䭁䡁䕁䅁䉁䅁䅁允䅁䅁䅕䅁䅁䭁⽄〯䵁䅉䅅䅁䕁䅁䅁睁䵁䅁䅁权䥃兂䅁权潄权䅁权㥂䅂䅁允䅁䅁䅅䅁佁䅁䄴䅁祁䑁䅑杌硁䑁䅣睎䅁䅁杷允䅁䅁䅑䅁䑁䅁䅷䅁䭁䭁䕑䅁䭁佁䬴䅁䭁䡁䕯䅁䉁䅁䅁允䅁䅁䅕䅁䅁䵁晒㡍䵅䅉䅅䅁䕁䅁䅁睁䵁䅁䅁权㍃䅂䅁权畄权䅁权瑂䅂䅁允䅁䅁䅅䅁䙁䅁䅁䅁杄杲䉰䍄䉁䅁䅁䅂䅁䅁䅍䅄䅁䅁䅯朴䅑䅁䅯儶䅯䅁䅯睧䅑䅁䅅䅁䉁䅁䅁兂䅁䅁䅁偋㘴具杷允䅁䅁䅑䅁䑁䅁䅷䅁䭁䭁䕳䅁䭁佁䭫䅁䭁䥁䕍䅁䉁䅁䅁允䅁䅁䅕䅁䅁䵁橂䔱䵁䅉䅅䅁䕁䅁䅁睁䵁䅁䅁权卂兂䅁权浄权䅁权㙂䅂䅁允䅁䅁䅅䅁佁䅁䅷䅁硁䍁䄴睍穁䑁䅣䅁䵁䅉䅅䅁䕁䅁䅁睁䵁䅁䅁权㡃䅂䅁权浄权䅁权療䅂䅁允䅁䅁䅅䅁佁䅁䅷䅁硁䍁䄴杍ㅁ䑁䅕䅁䵁䅉䅅䅁䕁䅁䅁睁䵁䅁䅁权䡄䅂䅁权潄权䅁权㙂䅂䅁允䅁䅁䅅䅁佁䅁䅷䅁祁䑁䅅杌睁䑁䅫䅁䵁䅉䅅䅁䕁䅁䅁睁䵁䅁䅁权䡄䅂䅁权潄权䅁权㥂䅂䅁允䅁䅁䅅䅁佁䅁䅯䅁祁䑁䅉杌㉁䅁䅁䍄䉁䅁䅁䅂䅁䅁䅍䅄䅁䅁䅯眫䅑䅁䅯朵䅯䅁䅯䄷䅯䅁䅅䅁䉁䅁䅁权䡂䅁䅁䍄䉁䅁䅁䅂䅁䅁䅍䅄䅁䅁䅯睅䅙䅁䅯朵䅯䅁䅯䅣䅑䅁䅅䅁䉁䅁䅁杄䵁䅁䅁免畁䑁䅉免穁䅁䅁䍄䉁䅁䅁䅂䅁䅁䅍䅄䅁䅁䅯条䅕䅁䅯䄶䅯䅁䅯睢䅑䅁䅅䅁䉁䅁䅁权䡂䅁䅁䍄䉁䅁䅁䅂䅁䅁䅍䅄䅁䅁䅯䅃䅕䅁䅯䄶䅯䅁䅯兢䅑䅁䅅䅁䉁䅁䅁权䡂䅁䅁䍄䉁䅁䅁䅂䅁䅁䅍䅄䅁䅁䅯䅃䅕䅁䅯䄶䅯䅁䅯睢䅑䅁䅅䅁䉁䅁䅁杄佁䅁䅁杍㑁䍁䄴兎祁䑁䅍䅁䵁䅉䅅䅁䕁䅁䅁睁䵁䅁䅁权䩃䅂䅁权瑄权䅁权䙃䅂䅁允䅁䅁䅅䅁䙁䡁潎敫㠱⽐⽍䍄䉁䅁䅁䅂䅁䅁䅍䅄䅁䅁䅯睩䅕䅁䅯儶䅯䅁䅯全䅑䅁䅅䅁䉁䅁䅁兂䅁䅁䅁䝏婷兑杷允䅁䅁䅑䅁䑁䅁䅷䅁䭁䉁䝣䅁䭁佁䭧䅁䭁䡁䕅䅁䉁䅁䅁允䅁䅁䄴杄䅁䑁䅉睎畁䑁䅑兏硁䅁䅁䍄䉁䅁䅁䅂䅁䅁䅍䅄䅁䅁䅯䅃䅕䅁䅯䄶䅯䅁䅯来䅑䅁䅅䅁䉁䅁䅁杄佁䅁䅁杍㑁䍁䄴兏㉁䑁䅍䅁䵁䅉䅅䅁䕁䅁䅁睁䵁䅁䅁权ぁ兂䅁权瑄权䅁权㙂䅂䅁允䅁䅁䅅䅁䙁偁灹搸乊汙⽁䍄䉁䅁䅁䅂䅁䅁䅍䅄䅁䅁䅯䅃䅕䅁䅯䄶䅯䅁䅯兣䅑䅁䅅䅁䉁䅁䅁杄佁䅁䅁睍睁䍁䄴睎㑁䑁䅍䅁䵁䅉䅅䅁䕁䅁䅁睁䵁䅁䅁权䥁兂䅁权潄权䅁权䙃䅂䅁允䅁䅁䅅䅁佁䅁䄴䅁祁䑁䅫杌㍁䑁䅁兎䅁䅁杷允䅁䅁䅑䅁䑁䅁䅷䅁䭁䩁䙫䅁䭁佁䭧䅁䭁䝁䔰䅁䉁䅁䅁允䅁䅁䅯睒䅁䅁杷允䅁䅁䅑䅁䑁䅁䅷䅁䭁䩁䙫䅁䭁佁䭧䅁䭁䡁䕯䅁䉁䅁䅁允䅁䅁䄴杄䅁䑁䅅李畁䑁䅕䅎祁䅁䅁䍄䉁䅁䅁䅂䅁䅁䅍䅄䅁䅁䅯六䅕䅁䅯䄶䅯䅁䅯全䅑䅁䅅䅁䉁䅁䅁杄佁䅁䅁免ㅁ䍁䄴䅏硁䑁䅍䅁䵁䅉䅅䅁䕁䅁䅁睁䵁䅁䅁权捃兂䅁权潄权䅁权獄权䅁允䅁䅁䅅䅁䭁䕁䅣䅁䵁䅉䅅䅁䕁䅁䅁睁䵁䅁䅁权䉃兂䅁权灄权䅁权療䅂䅁允䅁䅁䅅䅁䙁䅁䅁䅁䅂⭌䅸䍄䉁䅁䅁䅂䅁䅁䅍䅄䅁䅁䅯杗䅕䅁䅯朷䅯䅁䅯睢䅑䅁䅅䅁䉁䅁䅁兂䅁䅁䅁䔴夰兑杷允䅁䅁䅑䅁䑁䅁䅷䅁䭁䩁䙷䅁䭁佁䭧䅁䭁䥁䕕䅁䉁䅁䅁允䅁䅁䄴杄䅁䑁䅅䅎畁䑁䅣䅎硁䅁䅁䍄䉁䅁䅁䅂䅁䅁䅍䅄䅁䅁䅯杂䅙䅁䅯朵䅯䅁䅯全䅑䅁䅅䅁䉁䅁䅁杄䵁䅁䅁杍畁䑁䅅杍ㅁ䅁䅁䍄䉁䅁䅁䅂䅁䅁䅍䅄䅁䅁䅯兮䅕䅁䅯儶䅯䅁䅯䄷䅯䅁䅅䅁䉁䅁䅁权䡂䅁䅁䍄䉁䅁䅁䅂䅁䅁䅍䅄䅁䅁䅯䅮䅕䅁䅯䄶䅯䅁䅯兦䅑䅁䅅䅁䉁䅁䅁杄佁䅁䅁免ぁ䍁䄴免硁䑁䅕䅁䵁䅉䅅䅁䕁䅁䅁睁䵁䅁䅁权䱄䅂䅁权潄权䅁权瑂䅂䅁允䅁䅁䅅䅁䭁䕁䅣䅁䵁䅉䅅䅁䕁䅁䅁睁䵁䅁䅁权㉄兂䅁权瑄权䅁权獄权䅁允䅁䅁䅅䅁䭁䕁䅣䅁䵁䅉䅅䅁䕁䅁䅁睁䵁䅁䅁权捃兂䅁权浄权䅁权獄权䅁允䅁䅁䅅䅁䭁䕁䅣䅁䵁䅉䅅䅁䕁䅁䅁睁䵁䅁䅁权䱄䅂䅁权潄权䅁权睂䅂䅁允䅁䅁䅅䅁佁䅁䄴䅁祁䑁䅉杌睁䑁䅣睎䅁䅁杷允䅁䅁䅑䅁䑁䅁䅷䅁䭁䩁䙕䅁䭁佁䬴䅁䭁佁䭷䅁䉁䅁䅁允䅁䅁䅯睒䅁䅁杷允䅁䅁䅑䅁䑁䅁䅷䅁䭁乁䙙䅁䭁佁䭧䅁䭁佁䭷䅁䉁䅁䅁允䅁䅁䅯睒䅁䅁杷允䅁䅁䅑䅁䑁䅁䅷䅁䭁䱁䔴䅁䭁佁䬴䅁䭁䡁䔰䅁䉁䅁䅁允䅁䅁䅕䅁䅁佁㕁〷䵁䅉䅅䅁䕁䅁䅁睁䵁䅁䅁权橁兂䅁权灄权䅁权㥂䅂䅁允䅁䅁䅅䅁䙁䅁䅁䅁奁睺䉂䍄䉁䅁䅁䅂䅁䅁䅍䅄䅁䅁䅯朲䅕䅁䅯眶䅯䅁䅯全䅑䅁䅅䅁䉁䅁䅁杄十䅁䅁睍㍁䑁䅫李ㅁ䑁䅙䅎祁䅁䅁䍄䉁䅁䅁䅂䅁䅁䅍䅄䅁䅁䅯睮䅕䅁䅯儷䅯䅁䅯睧䅑䅁䅅䅁䉁䅁䅁兂汄䌰扌堫焷睐杷允䅁䅁䅑䅁䑁䅁䅷䅁䭁䍁䙧䅁䭁佁䭫䅁䭁䡁䕁䅁䉁䅁䅁允䅁䅁䅕䅁䅁䅁㥂猹䵁䅉䅅䅁䕁䅁䅁睁䵁䅁䅁权坄兂䅁权潄权䅁权㥂䅂䅁允䅁䅁䅅䅁佁䅁䄴䅁硁䑁䅍杌祁䑁䅍睎䅁䅁杷允䅁䅁䅑䅁䑁䅁䅷䅁䭁佁䙕䅁䭁佁䭧䅁䭁佁䭷䅁䉁䅁䅁允䅁䅁䅯睒䅁䅁杷允䅁䅁䅑䅁䑁䅁䅷䅁䭁佁䙙䅁䭁佁䭧䅁䭁佁䭷䅁䉁䅁䅁允䅁䅁䅯睒䅁䅁杷允䅁䅁䅑䅁䑁䅁䅷䅁䭁佁䙕䅁䭁佁䭧䅁䭁䝁䔰䅁䉁䅁䅁允䅁䅁䅯睒䅁䅁杷允䅁䅁䅑䅁䑁䅁䅷䅁䭁䙁䙙䅁䭁佁䭫䅁䭁䥁䕕䅁䉁䅁䅁允䅁䅁䅕䅁䅁䕁㍂〫䵁䅉䅅䅁䕁䅁䅁睁䵁䅁䅁权卄䅂䅁权牄权䅁权瑂䅂䅁允䅁䅁䅅䅁䭁䕁䅣䅁䵁䅉䅅䅁䕁䅁䅁睁䵁䅁䅁权浄兂䅁权潄权䅁权療䅂䅁允䅁䅁䅅䅁䭁䕁䅣䅁䵁䅉䅅䅁䕁䅁䅁睁䵁䅁䅁权噄兂䅁权畄权䅁权療䅂䅁允䅁䅁䅅䅁䙁䅁䅁䅁杁䅯䉸䍄䉁䅁䅁䅂䅁䅁䅍䅄䅁䅁䅯朵䅕䅁䅯䄶䅯䅁䅯来䅑䅁䅅䅁䉁䅁䅁权䡂䅁䅁䍄䉁䅁䅁䅂䅁䅁䅍䅄䅁䅁䅯儷䅑䅁䅯䄶䅯䅁䅯兣䅑䅁䅅䅁䉁䅁䅁杄佁䅁䅁杍硁䍁䄴兏ㅁ䑁䅍䅁䵁䅉䅅䅁䕁䅁䅁睁䵁䅁䅁权汄兂䅁权潄权䅁权睂䅂䅁允䅁䅁䅅䅁䭁䕁䅣䅁䵁䅉䅅䅁䕁䅁䅁睁䵁䅁䅁权汄兂䅁权潄权䅁权硂䅂䅁允䅁䅁䅅䅁䭁䕁䅣䅁䵁䅉䅅䅁䕁䅁䅁睁䵁䅁䅁权浄兂䅁权潄权䅁权硂䅂䅁允䅁䅁䅅䅁䭁䕁䅣䅁䵁䅉䅅䅁䕁䅁䅁睁䵁䅁䅁权睃䅂䅁权湄权䅁权療䅂䅁允䅁䅁䅅䅁䙁佁剸䉵䘶礶䅰䍄䉁䅁䅁䅂䅁䅁䅍䅄䅁䅁䅯儵䅕䅁䅯䄶䅯䅁䅯全䅑䅁䅅䅁䉁䅁䅁权䡂䅁䅁䍄䉁䅁䅁䅂䅁䅁䅍䅄䅁䅁䅯杧䅕䅁䅯䄶䅯䅁䅯睢䅑䅁䅅䅁䉁䅁䅁杄佁䅁䅁免㉁䍁䄴兎祁䑁䅧䅁䵁䅉䅅䅁䕁䅁䅁睁䵁䅁䅁权剃兂䅁权湄权䅁权㥂䅂䅁允䅁䅁䅅䅁䙁䥁䉬余兘桉䅆䍄䉁䅁䅁䅂䅁䅁䅍䅄䅁䅁䅯杧䅕䅁䅯䄶䅯䅁䅯来䅑䅁䅅䅁䉁䅁䅁杄佁䅁䅁免㉁䍁䄴睍ㅁ䑁䅑䅁䵁䅉䅅䅁䕁䅁䅁睁䵁䅁䅁权䅁杂䅁权畄权䅁权獄权䅁允䅁䅁䅅䅁䭁䕁䅣䅁䵁䅉䅅䅁䕁䅁䅁睁䵁䅁䅁权浃䅂䅁权浄权䅁权獄权䅁允䅁䅁䅅䅁䭁䕁䅣䅁䵁䅉䅅䅁䕁䅁䅁睁䵁䅁䅁权歄兂䅁权潄权䅁权獄权䅁允䅁䅁䅅䅁䭁䕁䅣䅁䵁䅉䅅䅁䕁䅁䅁睁䵁䅁䅁权歄兂䅁权潄权䅁权㙂䅂䅁允䅁䅁䅅䅁䭁䕁䅣䅁䵁䅉䅅䅁䕁䅁䅁睁䵁䅁䅁权权兂䅁权瑄权䅁权獄权䅁允䅁䅁䅅䅁䭁䕁䅣䅁䵁䅉䅅䅁䕁䅁䅁睁䵁䅁䅁权啄䅂䅁权湄权䅁权療䅂䅁允䅁䅁䅅䅁䙁䍁礲敮渫桸䅚䍄䉁䅁䅁䅂䅁䅁䅍䅄䅁䅁䅯䄵䅕䅁䅯䄶䅯䅁䅯全䅑䅁䅅䅁䉁䅁䅁权䡂䅁䅁䍄䉁䅁䅁䅂䅁䅁䅍䅄䅁䅁䅯兵䅕䅁䅯儷䅯䅁䅯睧䅑䅁䅅䅁䉁䅁䅁兂噄佥浫奍汧䅑杷允䅁䅁䅑䅁䑁䅁䅷䅁䭁偁䙳䅁䭁佁䬴䅁䭁䡁䕅䅁䉁䅁䅁允䅁䅁䅕䅁䅁佁㡄䕇䵅䅉䅅䅁䕁䅁䅁睁䵁䅁䅁权䉂兂䅁权瑄权䅁权䑃䅂䅁允䅁䅁䅅䅁䙁䡁啃穘噖敩⽳䍄䉁䅁䅁䅂䅁䅁䅍䅄䅁䅁䅯䄵䅕䅁䅯䄶䅯䅁䅯睧䅑䅁䅅䅁䉁䅁䅁权䡂䅁䅁䍄䉁䅁䅁䅂䅁䅁䅍䅄䅁䅁䅯朰䅕䅁䅯儶䅯䅁䅯全䅑䅁䅅䅁䉁䅁䅁兂䅁䅁䅁䱁䑯兑杷允䅁䅁䅑䅁䑁䅁䅷䅁䭁䥁䙷䅁䭁佁䭫䅁䭁䝁䔸䅁䉁䅁䅁允䅁䅁䅕䅁䅁佁い啁䵅䅉䅅䅁䕁䅁䅁睁䵁䅁䅁权歃兂䅁权潄权䅁权睂䅂䅁允䅁䅁䅅䅁佁䅁䄴䅁硁䑁䅣杌㍁䑁䅫兏䅁䅁杷允䅁䅁䅑䅁䑁䅁䅷䅁䭁䱁䕫䅁䭁佁䬴䅁䭁佁䭷䅁䉁䅁䅁允䅁䅁䅯睒䅁䅁杷允䅁䅁䅑䅁䑁䅁䅷䅁䭁䱁䙅䅁䭁佁䭣䅁䭁佁䭷䅁䉁䅁䅁允䅁䅁䅯睒䅁䅁杷允䅁䅁䅑䅁䑁䅁䅷䅁䭁䭁䙑䅁䭁佁䭧䅁䭁䥁䕍䅁䉁䅁䅁允䅁䅁䄴杄䅁䑁䅅兎畁䑁䅕兏祁䅁䅁䍄䉁䅁䅁䅂䅁䅁䅍䅄䅁䅁䅯杮䅕䅁䅯儷䅯䅁䅯睧䅑䅁䅅䅁䉁䅁䅁兂䑄匹捨な煉䅷杷允䅁䅁䅑䅁䑁䅁䅷䅁䭁䭁䙑䅁䭁佁䭧䅁䭁䡁䔰䅁䉁䅁䅁允䅁䅁䄴杄䅁䑁䅉䅍畁䑁䅉䅍穁䅁䅁䍄䉁䅁䅁䅂䅁䅁䅍䅄䅁䅁䅯睆䅙䅁䅯䄶䅯䅁䅯兢䅑䅁䅅䅁䉁䅁䅁杄佁䅁䅁睍穁䍁䄴李祁䑁䅣䅁䵁䅉䅅䅁䕁䅁䅁睁䵁䅁䅁权䭄䅂䅁权瑄权䅁权療䅂䅁允䅁䅁䅅䅁䙁䝁渳㘫确琰⽕䍄䉁䅁䅁䅂䅁䅁䅍䅄䅁䅁䅯睑䅕䅁䅯儶䅯䅁䅯来䅑䅁䅅䅁䉁䅁䅁兂䅁䅁䅁偁瑶䅑杷允䅁䅁䅑䅁䑁䅁䅷䅁䭁䅁䝉䅁䭁佁䭣䅁䭁佁䭷䅁䉁䅁䅁允䅁䅁䅯睒䅁䅁杷允䅁䅁䅑䅁䑁䅁䅷䅁䭁䅁䜴䅁䭁佁䭫䅁䭁䝁䔰䅁䉁䅁䅁允䅁䅁䅕䅁䅁䕁㍄唵䵁䅉䅅䅁䕁䅁䅁睁䵁䅁䅁权坂兂䅁权畄权䅁权䑃䅂䅁允䅁䅁䅅䅁䙁䅁䅁䅁睄剗䉂䍄䉁䅁䅁䅂䅁䅁䅍䅄䅁䅁䅯眹䅕䅁䅯䄶䅯䅁䅯睢䅑䅁䅅䅁䉁䅁䅁杄䭁䅁䅁䅏畁䑁䅅兎䅁䅁杷允䅁䅁䅑䅁䑁䅁䅷䅁䭁偁䙣䅁䭁佁䭧䅁䭁䡁䕁䅁䉁䅁䅁允䅁䅁䄴䅄䅁䑁䅫杌㍁䑁䅁睍䅁䅁杷允䅁䅁䅑䅁䑁䅁䅷䅁䭁偁䘸䅁䭁佁䭳䅁䭁䥁䕍䅁䉁䅁䅁允䅁䅁䄴䅆䅁䑁䅅睎穁䑁䅉李睁䑁䅫李ぁ䅁䅁䍄䉁䅁䅁䅂䅁䅁䅍䅄䅁䅁䅯眹䅕䅁䅯䄶䅯䅁䅯全䅑䅁䅅䅁䉁䅁䅁杄䵁䅁䅁睎畁䑁䅁䅏硁䅁䅁䍄䉁䅁䅁䅂䅁䅁䅍䅄䅁䅁䅯睚䅕䅁䅯䄶䅯䅁䅯䄷䅯䅁䅅䅁䉁䅁䅁权䡂䅁䅁䍄䉁䅁䅁䅂䅁䅁䅍䅄䅁䅁䅯睚䅕䅁䅯䄶䅯䅁䅯睢䅑䅁䅅䅁䉁䅁䅁杄佁䅁䅁睎穁䍁䄴杍祁䑁䅙䅁䵁䅉䅅䅁䕁䅁䅁睁䵁䅁䅁权灃兂䅁权湄权䅁权䑃䅂䅁允䅁䅁䅅䅁䙁䍁睇浣剩剢䅸䍄䉁䅁䅁䅂䅁䅁䅍䅄䅁䅁䅯睚䅕䅁䅯䄶䅯䅁䅯全䅑䅁䅅䅁䉁䅁䅁杄佁䅁䅁睎ぁ䍁䄴䅍睁䑁䅫䅁䵁䅉䅅䅁䕁䅁䅁睁䵁䅁䅁权晃兂䅁权牄权䅁权療䅂䅁允䅁䅁䅅䅁佁䉁䅉䅁ぁ䑁䅁䅍ぁ䑁䅫免穁䑁䅉䅁䵁䅉䅅䅁䕁䅁䅁睁䵁䅁䅁权佃䅂䅁权浄权䅁权獄权䅁允䅁䅁䅅䅁䭁䕁䅣䅁䵁䅉䅅䅁䕁䅁䅁睁䵁䅁䅁权啁兂䅁权潄权䅁权睂䅂䅁允䅁䅁䅅䅁䭁䕁䅣䅁䵁䅉䅅䅁䕁䅁䅁睁䵁䅁䅁权灄䅂䅁权浄权䅁权㥂䅂䅁允䅁䅁䅅䅁佁䅁䅷䅁硁䍁䄴䅎㉁䑁䅣䅁䵁䅉䅅䅁䕁䅁䅁睁䵁䅁䅁权桃䅂䅁权潄权䅁权㙂䅂䅁允䅁䅁䅅䅁䭁䕁䅣䅁䵁䅉䅅䅁䕁䅁䅁睁䵁䅁䅁权摂兂䅁权牄权䅁权瑂䅂䅁允䅁䅁䅅䅁䭁䕁䅣䅁䵁䅉䅅䅁䕁䅁䅁睁䵁䅁䅁权㑂兂䅁权灄权䅁权㙂䅂䅁允䅁䅁䅅䅁䙁䅁䅁䅁允晭䅒䍄䉁䅁䅁䅂䅁䅁䅍䅄䅁䅁䅯兯䅑䅁䅯䄶䅯䅁䅯䅣䅑䅁䅅䅁䉁䅁䅁权䡂䅁䅁䍄䉁䅁䅁䅂䅁䅁䅍䅄䅁䅁䅯兪䅕䅁䅯儶䅯䅁䅯兣䅑䅁䅅䅁䉁䅁䅁兂䅁䅁䅁乍ㅔ䅑杷允䅁䅁䅑䅁䑁䅁䅷䅁䭁䵁䙕䅁䭁佁䭣䅁䭁䝁䔰䅁䉁䅁䅁允䅁䅁䅯睒䅁䅁杷允䅁䅁䅑䅁䑁䅁䅷䅁䭁䭁䕅䅁䭁佁䭧䅁䭁䡁䕅䅁䉁䅁䅁允䅁䅁䅯睒䅁䅁杷允䅁䅁䅑䅁䑁䅁䅷䅁䭁䥁䙳䅁䭁佁䭙䅁䭁䡁䕁䅁䉁䅁䅁允䅁䅁䄴䅄䅁䑁䅅杌穁䑁䅑李䅁䅁杷允䅁䅁䅑䅁䑁䅁䅷䅁䭁䭁䕅䅁䭁佁䭧䅁䭁䥁䕍䅁䉁䅁䅁允䅁䅁䅯睒䅁䅁杷允䅁䅁䅑䅁䑁䅁䅷䅁䭁䩁䘸䅁䭁佁䭧䅁䭁䝁䔸䅁䉁䅁䅁允䅁䅁䄴权䅁䑁䅙杌㑁䑁䅍䅁䵁䅉䅅䅁䕁䅁䅁睁䵁䅁䅁权晃兂䅁权潄权䅁权睂䅂䅁允䅁䅁䅅䅁佁䅁䅷䅁穁䍁䄴免㉁䑁䅅䅁䵁䅉䅅䅁䕁䅁䅁睁䵁䅁䅁权晃兂䅁权潄权䅁权硂䅂䅁允䅁䅁䅅䅁佁䅁䅷䅁穁䍁䄴兎㑁䑁䅙䅁䵁䅉䅅䅁䕁䅁䅁睁䵁䅁䅁权穄䅂䅁权潄权䅁权瑂䅂䅁允䅁䅁䅅䅁䭁䕁䅣䅁䵁䅉䅅䅁䕁䅁䅁睁䵁䅁䅁权剂兂䅁权瑄权䅁权㙂䅂䅁允䅁䅁䅅䅁䙁䩁畨潅䅐桹䅰䍄䉁䅁䅁䅂䅁䅁䅍䅄䅁䅁䅯眸䅑䅁䅯䄶䅯䅁䅯睢䅑䅁䅅䅁䉁䅁䅁权䡂䅁䅁䍄䉁䅁䅁䅂䅁䅁䅍䅄䅁䅁䅯睯䅕䅁䅯朷䅯䅁䅯兣䅑䅁䅅䅁䉁䅁䅁兂䅁䅁䅁䕵位兑杷允䅁䅁䅑䅁䑁䅁䅷䅁䭁乁䔰䅁䭁佁䭫䅁䭁䡁䕅䅁䉁䅁䅁允䅁䅁䅕䅁䅁䅁歂唲䵁䅉䅅䅁䕁䅁䅁睁䵁䅁䅁权䵄䅂䅁权畄权䅁权䑃䅂䅁允䅁䅁䅅䅁䙁䅁䅁䅁捁硁䉤䍄䉁䅁䅁䅂䅁䅁䅍䅄䅁䅁䅯眸䅑䅁䅯䄶䅯䅁䅯䅣䅑䅁䅅䅁䉁䅁䅁权䡂䅁䅁䍄䉁䅁䅁䅂䅁䅁䅍䅄䅁䅁䅯眱䅕䅁䅯儷䅯䅁䅯来䅑䅁䅅䅁䉁䅁䅁兂㑃潈牘払浪睐杷允䅁䅁䅑䅁䑁䅁䅷䅁䭁䅁䝣䅁䭁佁䭧䅁䭁䡁䕯䅁䉁䅁䅁允䅁䅁䄴杄䅁䑁䅅䅎畁䑁䅕兎㕁䅁䅁䍄䉁䅁䅁䅂䅁䅁䅍䅄䅁䅁䅯䄰䅑䅁䅯朵䅯䅁䅯兣䅑䅁䅅䅁䉁䅁䅁杄䵁䅁䅁睍畁䑁䅑兎ぁ䅁䅁䍄䉁䅁䅁䅂䅁䅁䅍䅄䅁䅁䅯兄䅙䅁䅯儶䅯䅁䅯来䅑䅁䅅䅁䉁䅁䅁兂䅁䅁䅁䑑䉙兑杷允䅁䅁䅑䅁䑁䅁䅷䅁䭁䱁䙯䅁䭁佁䭣䅁䭁䡁䔰䅁䉁䅁䅁允䅁䅁䅕噎㘶兓䍷䕅䵁䅉䅅䅁䕁䅁䅁睁䵁䅁䅁权⭂兂䅁权畄权䅁权獄权䅁允䅁䅁䅅䅁䭁䕁䅣䅁䵁䅉䅅䅁䕁䅁䅁睁䵁䅁䅁权㥃兂䅁权灄权䅁权䑃䅂䅁允䅁䅁䅅䅁䙁䅁䅁䅁杁⽬䅤䍄䉁䅁䅁䅂䅁䅁䅍䅄䅁䅁䅯杶䅕䅁䅯儶䅯䅁䅯睧䅑䅁䅅䅁䉁䅁䅁兂䅁䅁䅁偑坢䅑杷允䅁䅁䅑䅁䑁䅁䅷䅁䭁䝁䙳䅁䭁佁䭳䅁䭁䥁䕍䅁䉁䅁䅁允䅁䅁䄴䅆䅁䑁䅅杍ぁ䑁䅁䅍祁䑁䅣杍㉁䅁䅁䍄䉁䅁䅁䅂䅁䅁䅍䅄䅁䅁䅯䄸䅕䅁䅯朵䅯䅁䅯睢䅑䅁䅅䅁䉁䅁䅁杄䵁䅁䅁免畁䑁䅅䅎祁䅁䅁䍄䉁䅁䅁䅂䅁䅁䅍䅄䅁䅁䅯朰䅑䅁䅯眶䅯䅁䅯睢䅑䅁䅅䅁䉁䅁䅁杄啁䅁䅁杍ㅁ䑁䅍兎ㅁ䑁䅣杍睁䑁䅁䅁䵁䅉䅅䅁䕁䅁䅁睁䵁䅁䅁权楂兂䅁权潄权䅁权硂䅂䅁允䅁䅁䅅䅁佁䅁䅷䅁穁䍁䄴䅍穁䑁䅉䅁䵁䅉䅅䅁䕁䅁䅁睁䵁䅁䅁权牂兂䅁权畄权䅁权硂䅂䅁允䅁䅁䅅䅁䙁䅁䅁䅁睃硱䉊䍄䉁䅁䅁䅂䅁䅁䅍䅄䅁䅁䅯关䅕䅁䅯儷䅯䅁䅯兣䅑䅁䅅䅁䉁䅁䅁兂摁浗㝑〳丯睐杷允䅁䅁䅑䅁䑁䅁䅷䅁䭁䍁䙫䅁䭁佁䭫䅁䭁䝁䔰䅁䉁䅁䅁允䅁䅁䅯睒䅁䅁杷允䅁䅁䅑䅁䑁䅁䅷䅁䭁偁䙅䅁䭁佁䭫䅁䭁䡁䕅䅁䉁䅁䅁允䅁䅁䅕䅁䅁偁䱩歁䵅䅉䅅䅁䕁䅁䅁睁䵁䅁䅁权呁杂䅁权潄权䅁权療䅂䅁允䅁䅁䅅䅁佁䅁䄴䅁硁䑁䅫杌硁䑁䅫杍䅁䅁杷允䅁䅁䅑䅁䑁䅁䅷䅁䭁偁䕕䅁䭁佁䬰䅁䭁䡁䕁䅁䉁䅁䅁允䅁䅁䅕噈歰㥏倹呺䴸䅉䅅䅁䕁䅁䅁睁䵁䅁䅁权兂兂䅁权瑄权䅁权硂䅂䅁允䅁䅁䅅䅁䙁䭁扡䍸睃癣⽙䍄䉁䅁䅁䅂䅁䅁䅍䅄䅁䅁䅯睅䅙䅁䅯䄶䅯䅁䅯睧䅑䅁䅅䅁䉁䅁䅁杄佁䅁䅁免ぁ䍁䄴睎ぁ䑁䅑䅁䵁䅉䅅䅁䕁䅁䅁睁䵁䅁䅁权呁杂䅁权潄权䅁权㥂䅂䅁允䅁䅁䅅䅁佁䅁䄴䅁硁䑁䅑杌祁䑁䅣兏䅁䅁杷允䅁䅁䅑䅁䑁䅁䅷䅁䭁䵁䔸䅁䭁佁䭳䅁䭁䝁䔰䅁䉁䅁䅁允䅁䅁䄴䅆䅁䑁䅅杍ㅁ䑁䅅䅍睁䑁䅁䅍睁䅁䅁䍄䉁䅁䅁䅂䅁䅁䅍䅄䅁䅁䅯䄲䅑䅁䅯儶䅯䅁䅯睢䅑䅁䅅䅁䉁䅁䅁兂䅁䅁䅁䑍㍐䅑杷允䅁䅁䅑䅁䑁䅁䅷䅁䭁䥁䙕䅁䭁佁䭧䅁䭁佁䭷䅁䉁䅁䅁允䅁䅁䅯睒䅁䅁杷允䅁䅁䅑䅁䑁䅁䅷䅁䭁䥁䙕䅁䭁佁䭧䅁䭁䝁䔸䅁䉁䅁䅁允䅁䅁䄴杄䅁䑁䅅睎畁䑁䅣李㉁䅁䅁䍄䉁䅁䅁䅂䅁䅁䅍䅄䅁䅁䅯全䅕䅁䅯䄶䅯䅁䅯睧䅑䅁䅅䅁䉁䅁䅁杄佁䅁䅁免㉁䍁䄴䅏㍁䑁䅍䅁䵁䅉䅅䅁䕁䅁䅁睁䵁䅁䅁权坁兂䅁权浄权䅁权㥂䅂䅁允䅁䅁䅅䅁佁䅁䅷䅁ㅁ䍁䄴睍㍁䑁䅕䅁䵁䅉䅅䅁䕁䅁䅁睁䵁䅁䅁权祄兂䅁权潄权䅁权睂䅂䅁允䅁䅁䅅䅁佁䅁䄴䅁硁䑁䅕杌祁䑁䅙兏䅁䅁杷允䅁䅁䅑䅁䑁䅁䅷䅁䭁䩁䙫䅁䭁佁䬴䅁䭁䝁䔸䅁䉁䅁䅁允䅁䅁䅕䅁䅁䭁㙁歂䵅䅉䅅䅁䕁䅁䅁睁䵁䅁䅁权祄兂䅁权潄权䅁权硂䅂䅁允䅁䅁䅅䅁佁䅁䅷䅁硁䑁䅙杌㉁䑁䅍䅁䵁䅉䅅䅁䕁䅁䅁睁䵁䅁䅁权祄兂䅁权潄权䅁权㥂䅂䅁允䅁䅁䅅䅁佁䅁䄴䅁祁䑁䅅杌㑁䑁䅑兏䅁䅁杷允䅁䅁䅑䅁䑁䅁䅷䅁䭁䑁䙁䅁䭁佁䭧䅁䭁䝁䔸䅁䉁䅁䅁允䅁䅁䄴杄䅁䑁䅅免畁䑁䅉杍硁䅁䅁䍄䉁䅁䅁䅂䅁䅁䅍䅄䅁䅁䅯䄶䅑䅁䅯眵䅯䅁䅯䄷䅯䅁䅅䅁䉁䅁䅁权䡂䅁䅁䍄䉁䅁䅁䅂䅁䅁䅍䅄䅁䅁䅯䄹䅑䅁䅯朷䅯䅁䅯䄷䅯䅁䅅䅁䉁䅁䅁权䡂䅁䅁䍄䉁䅁䅁䅂䅁䅁䅍䅄䅁䅁䅯儷䅑䅁䅯朵䅯䅁䅯兢䅑䅁䅅䅁䉁䅁䅁杄䵁䅁䅁杍畁䑁䅁䅍㉁䅁䅁䍄䉁䅁䅁䅂䅁䅁䅍䅄䅁䅁䅯杨䅕䅁䅯䄶䅯䅁䅯睢䅑䅁䅅䅁䉁䅁䅁杄佁䅁䅁免ぁ䍁䄴兏㉁䑁䅧䅁䵁䅉䅅䅁䕁䅁䅁睁䵁䅁䅁权煄䅂䅁权湄权䅁权䙃䅂䅁允䅁䅁䅅䅁䙁䉁愱䑚晶硔䅤䍄䉁䅁䅁䅂䅁䅁䅍䅄䅁䅁䅯杨䅕䅁䅯䄶䅯䅁䅯䅣䅑䅁䅅䅁䉁䅁䅁杄佁䅁䅁免祁䍁䄴䅏㉁䑁䅑䅁䵁䅉䅅䅁䕁䅁䅁睁䵁䅁䅁权䝃兂䅁权潄权䅁权硂䅂䅁允䅁䅁䅅䅁佁䅁䄴䅁硁䑁䅉杌㑁䑁䅙免䅁䅁杷允䅁䅁䅑䅁䑁䅁䅷䅁䭁䙁䙑䅁䭁佁䭳䅁䭁䡁䕅䅁䉁䅁䅁允䅁䅁䄴䅆䅁䑁䅅兎㕁䑁䅕睍穁䑁䅣䅏㕁䅁䅁䍄䉁䅁䅁䅂䅁䅁䅍䅄䅁䅁䅯䄰䅑䅁䅯眵䅯䅁䅯睢䅑䅁䅅䅁䉁䅁䅁兂祃敮渫歸晶睶杷允䅁䅁䅑䅁䑁䅁䅷䅁䭁佁䕍䅁䭁佁䭳䅁䭁䡁䕁䅁䉁䅁䅁允䅁䅁䄴䅆䅁䑁䅉兏㉁䑁䅫李祁䑁䅕䅎㍁䅁䅁䍄䉁䅁䅁䅂䅁䅁䅍䅄䅁䅁䅯眫䅑䅁䅯眵䅯䅁䅯来䅑䅁䅅䅁䉁䅁䅁兂牁别⼴挲㕲睐杷允䅁䅁䅑䅁䑁䅁䅷䅁䭁䝁䙣䅁䭁佁䭣䅁䭁佁䭷䅁䉁䅁䅁允䅁䅁䅯睒䅁䅁杷允䅁䅁䅑䅁䑁䅁䅷䅁䭁䥁䙙䅁䭁佁䭧䅁䭁䡁䔰䅁䉁䅁䅁允䅁䅁䄴杄䅁䑁䅅䅍畁䑁䅧睎穁䅁䅁䍄䉁䅁䅁䅂䅁䅁䅍䅄䅁䅁䅯睕䅕䅁䅯䄶䅯䅁䅯睢䅑䅁䅅䅁䉁䅁䅁权䡂䅁䅁䍄䉁䅁䅁䅂䅁䅁䅍䅄䅁䅁䅯兴䅑䅁䅯眵䅯䅁䅯兦䅑䅁䅅䅁䉁䅁䅁兂桁䡳潊坫椰䅑杷允䅁䅁䅑䅁䑁䅁䅷䅁䭁䥁䕷䅁䭁佁䭳䅁䭁佁䭷䅁䉁䅁䅁允䅁䅁䅯睒䅁䅁杷允䅁䅁䅑䅁䑁䅁䅷䅁䭁䕁䙁䅁䭁佁䭣䅁䭁䡁䕅䅁䉁䅁䅁允䅁䅁䅕䭃捷浗㝑啇䵁䅉䅅䅁䕁䅁䅁睁䵁䅁䅁权千䅂䅁权瑄权䅁权睂䅂䅁允䅁䅁䅅䅁䙁䙁歰㥏倹敪⼸䍄䉁䅁䅁䅂䅁䅁䅍䅄䅁䅁䅯公䅕䅁䅯䄶䅯䅁䅯䄷䅯䅁䅅䅁䉁䅁䅁权䡂䅁䅁䍄䉁䅁䅁䅂䅁䅁䅍䅄䅁䅁䅯公䅕䅁䅯䄶䅯䅁䅯睢䅑䅁䅅䅁䉁䅁䅁杄佁䅁䅁免㑁䍁䄴兎ㅁ䑁䅣䅁䵁䅉䅅䅁䕁䅁䅁睁䵁䅁䅁权噃兂䅁权潄权䅁权睂䅂䅁允䅁䅁䅅䅁佁䅁䅷䅁㕁䍁䄴免㍁䑁䅙䅁䵁䅉䅅䅁䕁䅁䅁睁䵁䅁䅁权噃兂䅁权潄权䅁权䙃䅂䅁允䅁䅁䅅䅁佁䅁䄴䅁硁䑁䅣杌睁䑁䅫睍䅁䅁杷允䅁䅁䅑䅁䑁䅁䅷䅁䭁䡁䙳䅁䭁佁䬰䅁䭁䝁䔰䅁䉁䅁䅁允䅁䅁䅯睒䅁䅁杷允䅁䅁䅑䅁䑁䅁䅷䅁䭁䩁䙕䅁䭁佁䭧䅁䭁䥁䕍䅁䉁䅁䅁允䅁䅁䄴杄䅁䑁䅅李畁䑁䅧睍㕁䅁䅁䍄䉁䅁䅁䅂䅁䅁䅍䅄䅁䅁䅯杢䅕䅁䅯儶䅯䅁䅯䄷䅯䅁䅅䅁䉁䅁䅁权䡂䅁䅁䍄䉁䅁䅁䅂䅁䅁䅍䅄䅁䅁䅯共䅑䅁䅯眶䅯䅁䅯兣䅑䅁䅅䅁䉁䅁䅁杄十䅁䅁睍ㅁ䑁䅑䅍睁䑁䅁䅍睁䅁䅁䍄䉁䅁䅁䅂䅁䅁䅍䅄䅁䅁䅯東䅑䅁䅯眶䅯䅁䅯兣䅑䅁䅅䅁䉁䅁䅁杄啁䅁䅁睍ぁ䑁䅧兎睁䑁䅁䅍睁䑁䅁䅁䵁䅉䅅䅁䕁䅁䅁睁䵁䅁䅁权㝄兂䅁权潄权䅁权療䅂䅁允䅁䅁䅅䅁佁䅁䄴䅁硁䑁䅕杌祁䑁䅑䅏䅁䅁杷允䅁䅁䅑䅁䑁䅁䅷䅁䭁䵁䙯䅁䭁佁䭳䅁䭁䡁䕯䅁䉁䅁䅁允䅁䅁䄴䅆䅁䑁䅅兎㕁䑁䅙䅍穁䑁䅅兏ぁ䅁䅁䍄䉁䅁䅁䅂䅁䅁䅍䅄䅁䅁䅯眫䅕䅁䅯䄶䅯䅁䅯䅣䅑䅁䅅䅁䉁䅁䅁杄佁䅁䅁免ぁ䍁䄴䅏祁䑁䅅䅁䵁䅉䅅䅁䕁䅁䅁睁䵁䅁䅁权㝄兂䅁权潄权䅁权䙃䅂䅁允䅁䅁䅅䅁佁䅁䅷䅁硁䑁䅙杌㕁䑁䅍䅁䵁䅉䅅䅁䕁䅁䅁睁䵁䅁䅁权㝄兂䅁权潄权䅁权䑃䅂䅁允䅁䅁䅅䅁佁䅁䄴䅁硁䑁䅑杌穁䑁䅑䅏䅁䅁杷允䅁䅁䅑䅁䑁䅁䅷䅁䭁䙁䘰䅁䭁佁䭫䅁䭁䝁䔰䅁䉁䅁䅁允䅁䅁䅯睒䅁䅁杷允䅁䅁䅑䅁䑁䅁䅷䅁䭁䡁䙷䅁䭁佁䭧䅁䭁䡁䔰䅁䉁䅁䅁允䅁䅁䄴杄䅁䑁䅅䅍畁䑁䅕免ㅁ䅁䅁䍄䉁䅁䅁䅂䅁䅁䅍䅄䅁䅁䅯䄰䅕䅁䅯朵䅯䅁䅯全䅑䅁䅅䅁䉁䅁䅁杄䵁䅁䅁䅍畁䑁䅫睍㍁䅁䅁䍄䉁䅁䅁䅂䅁䅁䅍䅄䅁䅁䅯䄯䅕䅁䅯眵䅯䅁䅯兢䅑䅁䅅䅁䉁䅁䅁兂啂㘴扗䍸歁䅑杷允䅁䅁䅑䅁䑁䅁䅷䅁䭁䱁䙯䅁䭁佁䭧䅁䭁䥁䕕䅁䉁䅁䅁允䅁䅁䄴杄䅁䑁䅅睍畁䑁䅧睍㑁䅁䅁䍄䉁䅁䅁䅂䅁䅁䅍䅄䅁䅁䅯䅰䅑䅁䅯䄶䅯䅁䅯睢䅑䅁䅅䅁䉁䅁䅁权䡂䅁䅁䍄䉁䅁䅁䅂䅁䅁䅍䅄䅁䅁䅯䅰䅑䅁䅯䄶䅯䅁䅯来䅑䅁䅅䅁䉁䅁䅁权䡂䅁䅁䍄䉁䅁䅁䅂䅁䅁䅍䅄䅁䅁䅯䅰䅑䅁䅯䄶䅯䅁䅯䅣䅑䅁䅅䅁䉁䅁䅁权䡂䅁䅁䍄䉁䅁䅁䅂䅁䅁䅍䅄䅁䅁䅯睯䅑䅁䅯眶䅯䅁䅯䅣䅑䅁䅅䅁䉁䅁䅁杄啁䅁䅁睍祁䑁䅣李硁䑁䅫䅏ㅁ䑁䅫䅁䵁䅉䅅䅁䕁䅁䅁睁䵁䅁䅁权⽄䅂䅁权牄权䅁权㥂䅂䅁允䅁䅁䅅䅁佁䉁䅉䅁㑁䑁䅕䅏㉁䑁䅍兏㍁䑁䅅䅁䵁䅉䅅䅁䕁䅁䅁睁䵁䅁䅁权䵄兂䅁权畄权䅁权睂䅂䅁允䅁䅁䅅䅁䙁䅁䅁䅁䅃癯䅬䍄䉁䅁䅁䅂䅁䅁䅍䅄䅁䅁䅯杒䅕䅁䅯儷䅯䅁䅯䅣䅑䅁䅅䅁䉁䅁䅁兂桁䡳潊敫挳睐杷允䅁䅁䅑䅁䑁䅁䅷䅁䭁佁䔴䅁䭁佁䬰䅁䭁佁䭷䅁䉁䅁䅁允䅁䅁䅯睒䅁䅁杷允䅁䅁䅑䅁䑁䅁䅷䅁䭁䡁䙁䅁䭁佁䬰䅁䭁䝁䔸䅁䉁䅁䅁允䅁䅁䅕㜸物剬兴樴䴸䅉䅅䅁䕁䅁䅁睁䵁䅁䅁权䑁杂䅁权潄权䅁权睂䅂䅁允䅁䅁䅅䅁佁䅁䄴䅁硁䑁䅁杌㕁䑁䅉睍䅁䅁杷允䅁䅁䅑䅁䑁䅁䅷䅁䭁䭁䕑䅁䭁佁䭧䅁䭁䥁䕍䅁䉁䅁䅁允䅁䅁䅯睒䅁䅁杷允䅁䅁䅑䅁䑁䅁䅷䅁䭁䅁䝅䅁䭁佁䬴䅁䭁䡁䔰䅁䉁䅁䅁允䅁䅁䅕䅁䅁䩁䉸啅䵅䅉䅅䅁䕁䅁䅁睁䵁䅁䅁权祃兂䅁权灄权䅁权療䅂䅁允䅁䅁䅅䅁䙁䅁䅁䅁䅁晶䄹䍄䉁䅁䅁䅂䅁䅁䅍䅄䅁䅁䅯睶䅕䅁䅯䄶䅯䅁䅯兣䅑䅁䅅䅁䉁䅁䅁杄佁䅁䅁免硁䍁䄴兏㍁䑁䅙䅁䵁䅉䅅䅁䕁䅁䅁睁䵁䅁䅁权佃䅂䅁权牄权䅁权䙃䅂䅁允䅁䅁䅅䅁佁䉁䅉䅁㉁䑁䅙睎㑁䑁䅍䅍硁䑁䅁䅁䵁䅉䅅䅁䕁䅁䅁睁䵁䅁䅁权睂兂䅁权湄权䅁权睂䅂䅁允䅁䅁䅅䅁䙁䩁漹啥扑⭑⽙䍄䉁䅁䅁䅂䅁䅁䅍䅄䅁䅁䅯䅂䅕䅁䅯儷䅯䅁䅯䄷䅯䅁䅅䅁䉁䅁䅁权䡂䅁䅁䍄䉁䅁䅁䅂䅁䅁䅍䅄䅁䅁䅯杮䅑䅁䅯朷䅯䅁䅯兣䅑䅁䅅䅁䉁䅁䅁兂䅁䅁䅁䝯畺䅑杷允䅁䅁䅑䅁䑁䅁䅷䅁䭁䕁䙙䅁䭁佁䬰䅁䭁䡁䕯䅁䉁䅁䅁允䅁䅁䅕挲㌷⭕汏稲䴸䅉䅅䅁䕁䅁䅁睁䵁䅁䅁权ㅂ兂䅁权瑄权䅁权䙃䅂䅁允䅁䅁䅅䅁䙁䕁杊搵楁㤲⽅䍄䉁䅁䅁䅂䅁䅁䅍䅄䅁䅁䅯睶䅕䅁䅯䄶䅯䅁䅯兦䅑䅁䅅䅁䉁䅁䅁杄佁䅁䅁免㕁䍁䄴睍穁䑁䅙䅁䵁䅉䅅䅁䕁䅁䅁睁䵁䅁䅁权䍁杂䅁权浄权䅁权䙃䅂䅁允䅁䅁䅅䅁佁䅁䅯䅁硁䍁䄴兏㑁䅁䅁䍄䉁䅁䅁䅂䅁䅁䅍䅄䅁䅁䅯睶䅑䅁䅯䄶䅯䅁䅯䄷䅯䅁䅅䅁䉁䅁䅁权䡂䅁䅁䍄䉁䅁䅁䅂䅁䅁䅍䅄䅁䅁䅯睨䅑䅁䅯朷䅯䅁䅯睧䅑䅁䅅䅁䉁䅁䅁兂䅁䅁䅁䭫䝣兑杷允䅁䅁䅑䅁䑁䅁䅷䅁䭁䱁䙧䅁䭁佁䭙䅁䭁䡁䕅䅁䉁䅁䅁允䅁䅁䄴䅄䅁䑁䅅杌㑁䑁䅅睍䅁䅁杷允䅁䅁䅑䅁䑁䅁䅷䅁䭁䉁䝙䅁䭁佁䬴䅁䭁䥁䕍䅁䉁䅁䅁允䅁䅁䅕䅁䅁偁佂䔹䵁䅉䅅䅁䕁䅁䅁睁䵁䅁䅁权⽃䅂䅁权潄权䅁权㙂䅂䅁允䅁䅁䅅䅁佁䅁䄴䅁硁䑁䅁杌祁䑁䅑䅎䅁䅁杷允䅁䅁䅑䅁䑁䅁䅷䅁䭁偁䙯䅁䭁佁䬰䅁䭁䡁䕅䅁䉁䅁䅁允䅁䅁䅕稳奆捇䭩樴䴸䅉䅅䅁䕁䅁䅁睁䵁䅁䅁权⽃䅂䅁权潄权䅁权睂䅂䅁允䅁䅁䅅䅁佁䅁䄴䅁硁䑁䅁杌睁䑁䅕兎䅁䅁杷允䅁䅁䅑䅁䑁䅁䅷䅁䭁䱁䕅䅁䭁佁䬰䅁䭁䡁䕁䅁䉁䅁䅁允䅁䅁䅕䭆䠵場啯樳䴸䅉䅅䅁䕁䅁䅁睁䵁䅁䅁权⽃䅂䅁权潄权䅁权硂䅂䅁允䅁䅁䅅䅁佁䅁䅷䅁ぁ䍁䄴杍ㅁ䑁䅫䅁䵁䅉䅅䅁䕁䅁䅁睁䵁䅁䅁权⽃䅂䅁权潄权䅁权䙃䅂䅁允䅁䅁䅅䅁佁䅁䅷䅁硁䑁䅁杌ぁ䑁䅅䅁䵁䅉䅅䅁䕁䅁䅁睁䵁䅁䅁权䡁兂䅁权潄权䅁权獄权䅁允䅁䅁䅅䅁䭁䕁䅣䅁䵁䅉䅅䅁䕁䅁䅁睁䵁䅁䅁权䕃兂䅁权牄权䅁权療䅂䅁允䅁䅁䅅䅁佁䉁䅉䅁穁䑁䅕䅎㍁䑁䅫兎ㅁ䑁䅧䅁䵁䅉䅅䅁䕁䅁䅁睁䵁䅁䅁权䡁兂䅁权潄权䅁权睂䅂䅁允䅁䅁䅅䅁佁䅁䅷䅁㕁䍁䄴睎硁䑁䅅䅁䵁䅉䅅䅁䕁䅁䅁睁䵁䅁䅁权捄䅂䅁权牄权䅁权獄权䅁允䅁䅁䅅䅁䭁䕁䅣䅁䵁䅉䅅䅁䕁䅁䅁睁䵁䅁䅁权汃兂䅁权瑄权䅁权䙃䅂䅁允䅁䅁䅅䅁䙁䥁堲桢䑋佷⽯䍄䉁䅁䅁䅂䅁䅁䅍䅄䅁䅁䅯眫䅕䅁䅯眶䅯䅁䅯睢䅑䅁䅅䅁䉁䅁䅁杄十䅁䅁䅎穁䑁䅣䅍睁䑁䅁䅍睁䅁䅁䍄䉁䅁䅁䅂䅁䅁䅍䅄䅁䅁䅯儹䅑䅁䅯儶䅯䅁䅯睢䅑䅁䅅䅁䉁䅁䅁兂䅁䅁䅁偁ㅮ䅑杷允䅁䅁䅑䅁䑁䅁䅷䅁䭁䥁䘰䅁䭁佁䭫䅁䭁䡁䔰䅁䉁䅁䅁允䅁䅁䅕䅁䅁䡁煄欫䵁䅉䅅䅁䕁䅁䅁睁䵁䅁䅁权獄兂䅁权瑄权䅁权㙂䅂䅁允䅁䅁䅅䅁䙁偁⭰牡へ㉫⽧䍄䉁䅁䅁䅂䅁䅁䅍䅄䅁䅁䅯杣䅕䅁䅯䄶䅯䅁䅯兢䅑䅁䅅䅁䉁䅁䅁权䡂䅁䅁䍄䉁䅁䅁䅂䅁䅁䅍䅄䅁䅁䅯䅴䅕䅁䅯儷䅯䅁䅯兢䅑䅁䅅䅁䉁䅁䅁权䡂䅁䅁䍄䉁䅁䅁䅂䅁䅁䅍䅄䅁䅁䅯䅔䅕䅁䅯眶䅯䅁䅯䅣䅑䅁䅅䅁䉁䅁䅁杄十䅁䅁兎㍁䑁䅑杍㉁䑁䅁䅍睁䅁䅁䍄䉁䅁䅁䅂䅁䅁䅍䅄䅁䅁䅯杣䅕䅁䅯䄶䅯䅁䅯兣䅑䅁䅅䅁䉁䅁䅁杄䵁䅁䅁䅏畁䑁䅧免ㅁ䅁䅁䍄䉁䅁䅁䅂䅁䅁䅍䅄䅁䅁䅯䅃䅙䅁䅯䄶䅯䅁䅯兦䅑䅁䅅䅁䉁䅁䅁杄佁䅁䅁睍ぁ䍁䄴䅍㕁䑁䅧䅁䵁䅉䅅䅁䕁䅁䅁睁䵁䅁䅁权祂兂䅁权潄权䅁权㥂䅂䅁允䅁䅁䅅䅁佁䅁䅷䅁㉁䍁䄴免㕁䑁䅍䅁䵁䅉䅅䅁䕁䅁䅁睁䵁䅁䅁权䭃䅂䅁权灄权䅁权硂䅂䅁允䅁䅁䅅䅁䙁䅁䅁䅁䅁㝆䅖䍄䉁䅁䅁䅂䅁䅁䅍䅄䅁䅁䅯杗䅕䅁䅯䄶䅯䅁䅯䄷䅯䅁䅅䅁䉁䅁䅁权䡂䅁䅁䍄䉁䅁䅁䅂䅁䅁䅍䅄䅁䅁䅯杗䅕䅁䅯䄶䅯䅁䅯睢䅑䅁䅅䅁䉁䅁䅁杄䵁䅁䅁䅏畁䑁䅧李硁䅁䅁䍄䉁䅁䅁䅂䅁䅁䅍䅄䅁䅁䅯杗䅕䅁䅯䄶䅯䅁䅯兣䅑䅁䅅䅁䉁䅁䅁杄佁䅁䅁免睁䍁䄴䅎穁䑁䅍䅁䵁䅉䅅䅁䕁䅁䅁睁䵁䅁䅁权慂兂䅁权潄权䅁权䑃䅂䅁允䅁䅁䅅䅁佁䅁䄴䅁瑁䑁䅕杌穁䑁䅍䅏䅁䅁杷允䅁䅁䅑䅁䑁䅁䅷䅁䭁䉁䝑䅁䭁佁䭧䅁䭁䡁䕯䅁䉁䅁䅁允䅁䅁䄴杄䅁䑁䅉免畁䑁䅧杍ぁ䅁䅁䍄䉁䅁䅁䅂䅁䅁䅍䅄䅁䅁䅯眲䅕䅁䅯眵䅯䅁䅯䄷䅯䅁䅅䅁䉁䅁䅁权䡂䅁䅁䍄䉁䅁䅁䅂䅁䅁䅍䅄䅁䅁䅯眫䅕䅁䅯儷䅯䅁䅯睧䅑䅁䅅䅁䉁䅁䅁兂ㅁ牘䩰䥄坉䅑杷允䅁䅁䅑䅁䑁䅁䅷䅁䭁䉁䝑䅁䭁佁䭧䅁䭁䡁䕁䅁䉁䅁䅁允䅁䅁䄴䅄䅁䑁䅅兏畁䑁䅁睍䅁䅁杷允䅁䅁䅑䅁䑁䅁䅷䅁䭁䭁䙫䅁䭁佁䬴䅁䭁䥁䕕䅁䉁䅁䅁允䅁䅁䅕䅁䅁䥁允䕁䵅䅉䅅䅁䕁䅁䅁睁䵁䅁䅁权啁杂䅁权潄权䅁权䙃䅂䅁允䅁䅁䅅䅁佁䅁䅷䅁祁䑁䅅杌㑁䑁䅕䅁䵁䅉䅅䅁䕁䅁䅁睁䵁䅁䅁权啁杂䅁权潄权䅁权䑃䅂䅁允䅁䅁䅅䅁佁䅁䄴䅁祁䑁䅅杌ぁ䑁䅕䅎䅁䅁杷允䅁䅁䅑䅁䑁䅁䅷䅁䭁䩁䙉䅁䭁佁䬴䅁䭁䡁䕯䅁䉁䅁䅁允䅁䅁䅕䅁䅁䕁剁䔯䵁䅉䅅䅁䕁䅁䅁睁䵁䅁䅁权啁杂䅁权潄权䅁权㥂䅂䅁允䅁䅁䅅䅁佁䅁䄴䅁硁䑁䅫杌㕁䑁䅁兎䅁䅁杷允䅁䅁䅑䅁䑁䅁䅷䅁䭁䕁䙯䅁䭁佁䭧䅁䭁䝁䔰䅁䉁䅁䅁允䅁䅁䄴䅄䅁䑁䅉杍畁䑁䅧兎䅁䅁杷允䅁䅁䅑䅁䑁䅁䅷䅁䭁乁䕍䅁䭁佁䬰䅁䭁䡁䕯䅁䉁䅁䅁允䅁䅁䅕祌㡱䍴唳䐫䴸䅉䅅䅁䕁䅁䅁睁䵁䅁䅁权䙁兂䅁权畄权䅁权療䅂䅁允䅁䅁䅅䅁䙁䅁䅁䅁睃砳䉰䍄䉁䅁䅁䅂䅁䅁䅍䅄䅁䅁䅯睁䅕䅁䅯儶䅯䅁䅯来䅑䅁䅅䅁䉁䅁䅁兂䅁䅁䅁䅁晔䅑杷允䅁䅁䅑䅁䑁䅁䅷䅁䭁佁䕍䅁䭁佁䭣䅁䭁䡁䕅䅁䉁䅁䅁允䅁䅁䅕㡧䭄啯㉗䕃䵁䅉䅅䅁䕁䅁䅁睁䵁䅁䅁权䭂兂䅁权潄权䅁权䑃䅂䅁允䅁䅁䅅䅁佁䅁䄴䅁硁䑁䅕杌ㅁ䑁䅙杍䅁䅁杷允䅁䅁䅑䅁䑁䅁䅷䅁䭁䑁䘴䅁䭁佁䭧䅁䭁佁䭷䅁䉁䅁䅁允䅁䅁䅯睒䅁䅁杷允䅁䅁䅑䅁䑁䅁䅷䅁䭁䑁䘴䅁䭁佁䭧䅁䭁䝁䔸䅁䉁䅁䅁允䅁䅁䄴䅅䅁䍁䄰杍㉁䍁䄴兏ㅁ䑁䅫䅁䵁䅉䅅䅁䕁䅁䅁睁䵁䅁䅁权㥃䅂䅁权牄权䅁权獄权䅁允䅁䅁䅅䅁䭁䕁䅣䅁䵁䅉䅅䅁䕁䅁䅁睁䵁䅁䅁权⭁兂䅁权潄权䅁权睂䅂䅁允䅁䅁䅅䅁佁䅁䄴䅁祁䑁䅑杌硁䑁䅅䅏䅁䅁杷允䅁䅁䅑䅁䑁䅁䅷䅁䭁䍁䘴䅁䭁佁䭙䅁䭁䝁䔸䅁䉁䅁䅁允䅁䅁䄴䅄䅁䑁䅁杌㑁䑁䅙䅏䅁䅁杷允䅁䅁䅑䅁䑁䅁䅷䅁䭁䱁䙉䅁䭁佁䬰䅁䭁䡁䕅䅁䉁䅁䅁允䅁䅁䅕䬯确欰椱䐲䴸䅉䅅䅁䕁䅁䅁睁䵁䅁䅁权瑃兂䅁权潄权䅁权㥂䅂䅁允䅁䅁䅅䅁佁䅁䅷䅁祁䑁䅁杌㑁䑁䅕䅁䵁䅉䅅䅁䕁䅁䅁睁䵁䅁䅁权灂兂䅁权灄权䅁权㥂䅂䅁允䅁䅁䅅䅁䙁䅁䅁䅁允⽏䄱䍄䉁䅁䅁䅂䅁䅁䅍䅄䅁䅁䅯䅏䅕䅁䅯䄶䅯䅁䅯睢䅑䅁䅅䅁䉁䅁䅁杄佁䅁䅁免硁䍁䄴睎㉁䑁䅙䅁䵁䅉䅅䅁䕁䅁䅁睁䵁䅁䅁权橃䅂䅁权畄权䅁权䙃䅂䅁允䅁䅁䅅䅁䙁䅁䅁䅁䅂桂䉬䍄䉁䅁䅁䅂䅁䅁䅍䅄䅁䅁䅯䅂䅙䅁䅯儶䅯䅁䅯䅣䅑䅁䅅䅁䉁䅁䅁兂䅁䅁䅁䉉桪䅷杷允䅁䅁䅑䅁䑁䅁䅷䅁䭁䑁䙧䅁䭁佁䭧䅁䭁䡁䕯䅁䉁䅁䅁允䅁䅁䄴杄䅁䑁䅅李畁䑁䅑免ㅁ䅁䅁䍄䉁䅁䅁䅂䅁䅁䅍䅄䅁䅁䅯䅏䅕䅁䅯䄶䅯䅁䅯䅣䅑䅁䅅䅁䉁䅁䅁杄佁䅁䅁免㉁䍁䄴䅎㍁䑁䅅䅁䵁䅉䅅䅁䕁䅁䅁睁䵁䅁䅁权䭄䅂䅁权畄权䅁权㙂䅂䅁允䅁䅁䅅䅁䙁䅁䅁䅁杁偈䄱䍄䉁䅁䅁䅂䅁䅁䅍䅄䅁䅁䅯儴䅕䅁䅯儷䅯䅁䅯䄷䅯䅁䅅䅁䉁䅁䅁权䡂䅁䅁䍄䉁䅁䅁䅂䅁䅁䅍䅄䅁䅁䅯䅏䅕䅁䅯䄶䅯䅁䅯兣䅑䅁䅅䅁䉁䅁䅁杄佁䅁䅁免祁䍁䄴杍㕁䑁䅣䅁䵁䅉䅅䅁䕁䅁䅁睁䵁䅁䅁权㑁兂䅁权潄权䅁权䙃䅂䅁允䅁䅁䅅䅁佁䅁䄴䅁硁䑁䅍杌祁䑁䅣睍䅁䅁杷允䅁䅁䅑䅁䑁䅁䅷䅁䭁䅁䙳䅁䭁佁䭳䅁䭁䡁䕅䅁䉁䅁䅁允䅁䅁䄴䅆䅁䑁䅅䅍㉁䑁䅣睍㍁䑁䅕睍祁䅁䅁䍄䉁䅁䅁䅂䅁䅁䅍䅄䅁䅁䅯眶䅑䅁䅯眵䅯䅁䅯来䅑䅁䅅䅁䉁䅁䅁兂穁積積積䙍䅑杷允䅁䅁䅑䅁䑁䅁䅷䅁䭁䱁䙫䅁䭁佁䭧䅁䭁䝁䔸䅁䉁䅁䅁允䅁䅁䄴杄䅁䑁䅉杍畁䑁䅣䅍㉁䅁䅁䍄䉁䅁䅁䅂䅁䅁䅍䅄䅁䅁䅯兄䅙䅁䅯䄶䅯䅁䅯兢䅑䅁䅅䅁䉁䅁䅁杄佁䅁䅁杍睁䍁䄴兏穁䑁䅉䅁䵁䅉䅅䅁䕁䅁䅁睁䵁䅁䅁权䑁杂䅁权湄权䅁权獄权䅁允䅁䅁䅅䅁䭁䕁䅣䅁䵁䅉䅅䅁䕁䅁䅁睁䵁䅁䅁权乁杂䅁权潄权䅁权硂䅂䅁允䅁䅁䅅䅁佁䅁䄴䅁祁䑁䅁杌穁䑁䅣䅎䅁䅁杷允䅁䅁䅑䅁䑁䅁䅷䅁䭁䥁䙙䅁䭁佁䭣䅁䭁䡁䔰䅁䉁䅁䅁允䅁䅁䅕穊䥅䉲慸歇䵁䅉䅅䅁䕁䅁䅁睁䵁䅁䅁权灂兂䅁权潄权䅁权㙂䅂䅁允䅁䅁䅅䅁佁䅁䅷䅁㑁䍁䄴杍祁䑁䅧䅁䵁䅉䅅䅁䕁䅁䅁睁䵁䅁䅁权ぃ䅂䅁权湄权䅁权療䅂䅁允䅁䅁䅅䅁䙁偁㙉畣䵩睴䅊䍄䉁䅁䅁䅂䅁䅁䅍䅄䅁䅁䅯睪䅕䅁䅯儶䅯䅁䅯睧䅑䅁䅅䅁䉁䅁䅁兂䅁䅁䅁䕑捶䅑杷允䅁䅁䅑䅁䑁䅁䅷䅁䭁佁䘴䅁䭁佁䭳䅁䭁䝁䔸䅁䉁䅁䅁允䅁䅁䄴杅䅁䑁䅣免ぁ䑁䅁䅍睁䑁䅁䅍䅁䅁杷允䅁䅁䅑䅁䑁䅁䅷䅁䭁䝁䙫䅁䭁佁䭧䅁䭁䥁䕕䅁䉁䅁䅁允䅁䅁䄴䅄䅁䑁䅙杌㕁䑁䅫睎䅁䅁杷允䅁䅁䅑䅁䑁䅁䅷䅁䭁䝁䙫䅁䭁佁䭧䅁䭁䥁䕍䅁䉁䅁䅁允䅁䅁䄴䅄䅁䑁䅧杌硁䑁䅙杍䅁䅁杷允䅁䅁䅑䅁䑁䅁䅷䅁䭁偁䕧䅁䭁佁䭳䅁䭁䡁䔰䅁䉁䅁䅁允䅁䅁䄴杅䅁䑁䅍李硁䑁䅁䅍睁䑁䅁䅍䅁䅁杷允䅁䅁䅑䅁䑁䅁䅷䅁䭁䝁䙍䅁䭁佁䭙䅁䭁䡁䕁䅁䉁䅁䅁允䅁䅁䄴䅄䅁䑁䅁杌ㅁ䑁䅉睎䅁䅁杷允䅁䅁䅑䅁䑁䅁䅷䅁䭁䅁䜸䅁䭁佁䭣䅁䭁䝁䔸䅁䉁䅁䅁允䅁䅁䅕へ㍳啩杆歅䵁䅉䅅䅁䕁䅁䅁睁䵁䅁䅁权允杂䅁权湄权䅁权療䅂䅁允䅁䅁䅅䅁䙁䑁䤰硔祅砳䅨䍄䉁䅁䅁䅂䅁䅁䅍䅄䅁䅁䅯內䅕䅁䅯䄶䅯䅁䅯来䅑䅁䅅䅁䉁䅁䅁杄䵁䅁䅁䅎祁䍁䄴免ㅁ䅁䅁䍄䉁䅁䅁䅂䅁䅁䅍䅄䅁䅁䅯內䅕䅁䅯䄶䅯䅁䅯兦䅑䅁䅅䅁䉁䅁䅁杄佁䅁䅁兎祁䍁䄴兎㉁䑁䅕䅁䵁䅉䅅䅁䕁䅁䅁睁䵁䅁䅁权癄䅂䅁权牄权䅁权㙂䅂䅁允䅁䅁䅅䅁佁䉁䅑䅁硁䑁䅁䅍穁䑁䅁李㑁䑁䅁睍䅁䅁杷允䅁䅁䅑䅁䑁䅁䅷䅁䭁䉁䙁䅁䭁佁䭙䅁䭁佁䭷䅁䉁䅁䅁允䅁䅁䅯睒䅁䅁杷允䅁䅁䅑䅁䑁䅁䅷䅁䭁䍁䙙䅁䭁佁䭧䅁䭁䝁䔰䅁䉁䅁䅁允䅁䅁䅯睒䅁䅁杷允䅁䅁䅑䅁䑁䅁䅷䅁䭁佁䕉䅁䭁佁䭙䅁䭁䝁䔸䅁䉁䅁䅁允䅁䅁䄴䅄䅁䑁䅍杌ぁ䑁䅅李䅁䅁杷允䅁䅁䅑䅁䑁䅁䅷䅁䭁䍁䙙䅁䭁佁䭧䅁䭁䝁䔸䅁䉁䅁䅁允䅁䅁䄴杄䅁䑁䅅兏畁䑁䅧杍穁䅁䅁䍄䉁䅁䅁䅂䅁䅁䅍䅄䅁䅁䅯兆䅕䅁䅯眵䅯䅁䅯兢䅑䅁䅅䅁䉁䅁䅁兂晁敨剴䉵䔴䅑杷允䅁䅁䅑䅁䑁䅁䅷䅁䭁䅁䝕䅁䭁佁䭙䅁䭁䥁䕕䅁䉁䅁䅁允䅁䅁䄴权䅁䑁䅅杌穁䑁䅍䅁䵁䅉䅅䅁䕁䅁䅁睁䵁䅁䅁权流兂䅁权潄权䅁权㙂䅂䅁允䅁䅁䅅䅁佁䅁䅯䅁硁䑁䅫杌穁䅁䅁䍄䉁䅁䅁䅂䅁䅁䅍䅄䅁䅁䅯䅳䅕䅁䅯朵䅯䅁䅯睧䅑䅁䅅䅁䉁䅁䅁杄䵁䅁䅁杍畁䑁䅙睎穁䅁䅁䍄䉁䅁䅁䅂䅁䅁䅍䅄䅁䅁䅯杊䅕䅁䅯䄶䅯䅁䅯䅣䅑䅁䅅䅁䉁䅁䅁杄佁䅁䅁杍穁䍁䄴李㉁䑁䅧䅁䵁䅉䅅䅁䕁䅁䅁睁䵁䅁䅁权硂兂䅁权灄权䅁权瑂䅂䅁允䅁䅁䅅䅁䙁䅁䅁䅁杁由䅤䍄䉁䅁䅁䅂䅁䅁䅍䅄䅁䅁䅯䅶䅑䅁䅯眵䅯䅁䅯䅣䅑䅁䅅䅁䉁䅁䅁兂坃㑑獴⼵䉳䅑杷允䅁䅁䅑䅁䑁䅁䅷䅁䭁䅁䙯䅁䭁佁䭧䅁䭁䡁䕯䅁䉁䅁䅁允䅁䅁䄴杄䅁䑁䅅兏畁䑁䅧兏㑁䅁䅁䍄䉁䅁䅁䅂䅁䅁䅍䅄䅁䅁䅯睈䅕䅁䅯朷䅯䅁䅯睢䅑䅁䅅䅁䉁䅁䅁兂䅁䅁䅁䵒十兑杷允䅁䅁䅑䅁䑁䅁䅷䅁䭁偁䙉䅁䭁佁䬰䅁䭁䡁䔰䅁䉁䅁䅁允䅁䅁䅕牒穢搯㑒歂䵁䅉䅅䅁䕁䅁䅁睁䵁䅁䅁权獃䅂䅁权灄权䅁权䙃䅂䅁允䅁䅁䅅䅁䙁䅁䅁䅁杁⭖䅒䍄䉁䅁䅁䅂䅁䅁䅍䅄䅁䅁䅯权䅕䅁䅯䄶䅯䅁䅯兦䅑䅁䅅䅁䉁䅁䅁杄佁䅁䅁免㑁䍁䄴䅎穁䑁䅑䅁䵁䅉䅅䅁䕁䅁䅁睁䵁䅁䅁权噁杂䅁权潄权䅁权瑂䅂䅁允䅁䅁䅅䅁䭁䕁䅣䅁䵁䅉䅅䅁䕁䅁䅁睁䵁䅁䅁权噁杂䅁权潄权䅁权㙂䅂䅁允䅁䅁䅅䅁佁䅁䅷䅁祁䑁䅉杌睁䑁䅍䅁䵁䅉䅅䅁䕁䅁䅁睁䵁䅁䅁权杄兂䅁权浄权䅁权㥂䅂䅁允䅁䅁䅅䅁佁䅁䅷䅁硁䍁䄴䅏祁䑁䅙䅁䵁䅉䅅䅁䕁䅁䅁睁䵁䅁䅁权祃䅂䅁权浄权䅁权硂䅂䅁允䅁䅁䅅䅁佁䅁䅷䅁硁䍁䄴免ㅁ䑁䅧䅁䵁䅉䅅䅁䕁䅁䅁睁䵁䅁䅁权㕂兂䅁权潄权䅁权療䅂䅁允䅁䅁䅅䅁佁䅁䄴䅁祁䑁䅫杌睁䑁䅅李䅁䅁杷允䅁䅁䅑䅁䑁䅁䅷䅁䭁䵁䕯䅁䭁佁䬰䅁䭁佁䭷䅁䉁䅁䅁允䅁䅁䅯睒䅁䅁杷允䅁䅁䅑䅁䑁䅁䅷䅁䭁偁䕕䅁䭁佁䭳䅁䭁佁䭷䅁䉁䅁䅁允䅁䅁䅯睒䅁䅁杷允䅁䅁䅑䅁䑁䅁䅷䅁䭁佁䙫䅁䭁佁䬰䅁䭁䡁䕯䅁䉁䅁䅁允䅁䅁䅕㉩湺㘫硭啎䵁䅉䅅䅁䕁䅁䅁睁䵁䅁䅁权㕂兂䅁权潄权䅁权睂䅂䅁允䅁䅁䅅䅁佁䅁䄴䅁穁䑁䅕杌㉁䑁䅅䅎䅁䅁杷允䅁䅁䅑䅁䑁䅁䅷䅁䭁䙁䙳䅁䭁佁䬰䅁䭁佁䭷䅁䉁䅁䅁允䅁䅁䅯睒䅁䅁杷允䅁䅁䅑䅁䑁䅁䅷䅁䭁䉁䙫䅁䭁佁䭙䅁䭁䡁䕁䅁䉁䅁䅁允䅁䅁䄴䅄䅁䑁䅑杌硁䑁䅑䅎䅁䅁杷允䅁䅁䅑䅁䑁䅁䅷䅁䭁䅁䝧䅁䭁佁䭧䅁䭁䝁䔸䅁䉁䅁䅁允䅁䅁䄴杄䅁䑁䅕杍畁䑁䅕免硁䅁䅁䍄䉁䅁䅁䅂䅁䅁䅍䅄䅁䅁䅯䅃䅙䅁䅯䄶䅯䅁䅯䅣䅑䅁䅅䅁䉁䅁䅁杄佁䅁䅁䅎祁䍁䄴免穁䑁䅍䅁䵁䅉䅅䅁䕁䅁䅁睁䵁䅁䅁权㉄兂䅁权灄权䅁权䑃䅂䅁允䅁䅁䅅䅁䙁䅁䅁䅁煃祔䉂䍄䉁䅁䅁䅂䅁䅁䅍䅄䅁䅁䅯睄䅕䅁䅯儷䅯䅁䅯䅣䅑䅁䅅䅁䉁䅁䅁兂塄㍯㥁瑃⽦睐杷允䅁䅁䅑䅁䑁䅁䅷䅁䭁䩁䙍䅁䭁佁䭙䅁䭁䝁䔰䅁䉁䅁䅁允䅁䅁䅯睒䅁䅁杷允䅁䅁䅑䅁䑁䅁䅷䅁䭁佁䕍䅁䭁佁䭙䅁䭁䡁䕁䅁䉁䅁䅁允䅁䅁䄴䅄䅁䑁䅅杌祁䑁䅣李䅁䅁杷允䅁䅁䅑䅁䑁䅁䅷䅁䭁䅁䝧䅁䭁佁䭧䅁䭁䥁䕍䅁䉁䅁䅁允䅁䅁䄴杄䅁䑁䅍睎畁䑁䅍䅎ぁ䅁䅁䍄䉁䅁䅁䅂䅁䅁䅍䅄䅁䅁䅯兆䅙䅁䅯眶䅯䅁䅯兦䅑䅁䅅䅁䉁䅁䅁杄十䅁䅁睎㉁䑁䅉杍睁䑁䅕䅎㑁䅁䅁䍄䉁䅁䅁䅂䅁䅁䅍䅄䅁䅁䅯儫䅕䅁䅯儷䅯䅁䅯兣䅑䅁䅅䅁䉁䅁䅁兂塄㍯㥁瑃癦睐杷允䅁䅁䅑䅁䑁䅁䅷䅁䭁䅁䝫䅁䭁佁䭧䅁䭁䝁䔰䅁䉁䅁䅁允䅁䅁䅯睒䅁䅁杷允䅁䅁䅑䅁䑁䅁䅷䅁䭁䉁䘰䅁䭁佁䭫䅁䭁䡁䔰䅁䉁䅁䅁允䅁䅁䅕䅁䅁䅁汁〴䵁䅉䅅䅁䕁䅁䅁睁䵁䅁䅁权⽃䅂䅁权浄权䅁权㥂䅂䅁允䅁䅁䅅䅁佁䅁䅷䅁硁䍁䄴䅎硁䑁䅫䅁䵁䅉䅅䅁䕁䅁䅁睁䵁䅁䅁权䑄兂䅁权瑄权䅁权䙃䅂䅁允䅁䅁䅅䅁䙁偁潙䥘䌯改⽷䍄䉁䅁䅁䅂䅁䅁䅍䅄䅁䅁䅯元䅙䅁䅯䄶䅯䅁䅯䅣䅑䅁䅅䅁䉁䅁䅁杄佁䅁䅁免睁䍁䄴睍ㅁ䑁䅙䅁䵁䅉䅅䅁䕁䅁䅁睁䵁䅁䅁权䩁杂䅁权潄权䅁权䙃䅂䅁允䅁䅁䅅䅁佁䅁䄴䅁硁䑁䅁杌㕁䑁䅍兏䅁䅁杷允䅁䅁䅑䅁䑁䅁䅷䅁䭁䡁䙙䅁䭁佁䭣䅁䭁佁䭷䅁䉁䅁䅁允䅁䅁䅯睒䅁䅁杷允䅁䅁䅑䅁䑁䅁䅷䅁䭁䅁䝫䅁䭁佁䭧䅁䭁䡁䔰䅁䉁䅁䅁允䅁䅁䄴杄䅁䑁䅅䅍畁䑁䅕李祁䅁䅁䍄䉁䅁䅁䅂䅁䅁䅍䅄䅁䅁䅯兺䅕䅁䅯眵䅯䅁䅯兣䅑䅁䅅䅁䉁䅁䅁兂䥁䉲慸䱚桳䅑杷允䅁䅁䅑䅁䑁䅁䅷䅁䭁佁䕁䅁䭁佁䭧䅁䭁佁䭷䅁䉁䅁䅁允䅁䅁䅯睒䅁䅁杷允䅁䅁䅑䅁䑁䅁䅷䅁䭁偁䔴䅁䭁佁䬰䅁䭁䡁䔰䅁䉁䅁䅁允䅁䅁䅕灰䕶䱉卄歐䵁䅉䅅䅁䕁䅁䅁睁䵁䅁䅁权杄䅂䅁权潄权䅁权㙂䅂䅁允䅁䅁䅅䅁佁䅁䄴䅁祁䑁䅅杌睁䑁䅅䅎䅁䅁杷允䅁䅁䅑䅁䑁䅁䅷䅁䭁佁䕁䅁䭁佁䭧䅁䭁䡁䕁䅁䉁䅁䅁允䅁䅁䄴杄䅁䑁䅍李畁䑁䅙䅍穁䅁䅁䍄䉁䅁䅁䅂䅁䅁䅍䅄䅁䅁䅯睮䅕䅁䅯朷䅯䅁䅯全䅑䅁䅅䅁䉁䅁䅁兂䅁䅁䅁䍁浶䅑杷允䅁䅁䅑䅁䑁䅁䅷䅁䭁佁䕁䅁䭁佁䭧䅁䭁䥁䕕䅁䉁䅁䅁允䅁䅁䄴杄䅁䑁䅅䅏畁䑁䅧睎ㅁ䅁䅁䍄䉁䅁䅁䅂䅁䅁䅍䅄䅁䅁䅯睪䅑䅁䅯儷䅯䅁䅯兣䅑䅁䅅䅁䉁䅁䅁兂捃䍸睃浣䅧䅑杷允䅁䅁䅑䅁䑁䅁䅷䅁䭁䕁䙉䅁䭁佁䬰䅁䭁䝁䔰䅁䉁䅁䅁允䅁䅁䅯睒䅁䅁杷允䅁䅁䅑䅁䑁䅁䅷䅁䭁䥁䙑䅁䭁佁䭙䅁䭁䥁䕕䅁䉁䅁䅁允䅁䅁䄴䅄䅁䑁䅅杌硁䑁䅅杍䅁䅁杷允䅁䅁䅑䅁䑁䅁䅷䅁䭁乁䕙䅁䭁佁䬰䅁䭁䡁䕁䅁䉁䅁䅁允䅁䅁䅕椹捨㡪ㅌ䑹䴸䅉䅅䅁䕁䅁䅁睁䵁䅁䅁权扂兂䅁权潄权䅁权瑂䅂䅁允䅁䅁䅅䅁䭁䕁䅣䅁䵁䅉䅅䅁䕁䅁䅁睁䵁䅁䅁权潄兂䅁权湄权䅁权獄权䅁允䅁䅁䅅䅁䭁䕁䅣䅁䵁䅉䅅䅁䕁䅁䅁睁䵁䅁䅁权橃䅂䅁权瑄权䅁权睂䅂䅁允䅁䅁䅅䅁䙁䕁椵䙅㕧側⽉䍄䉁䅁䅁䅂䅁䅁䅍䅄䅁䅁䅯眷䅕䅁䅯䄶䅯䅁䅯兢䅑䅁䅅䅁䉁䅁䅁杄䵁䅁䅁李畁䑁䅑䅏㑁䅁䅁䍄䉁䅁䅁䅂䅁䅁䅍䅄䅁䅁䅯眷䅕䅁䅯䄶䅯䅁䅯全䅑䅁䅅䅁䉁䅁䅁杄佁䅁䅁免硁䍁䄴䅍ぁ䑁䅣䅁䵁䅉䅅䅁䕁䅁䅁睁䵁䅁䅁权䱄䅂䅁权瑄权䅁权䑃䅂䅁允䅁䅁䅅䅁䙁偁湃歸㍳摩⽫䍄䉁䅁䅁䅂䅁䅁䅍䅄䅁䅁䅯朴䅕䅁䅯眵䅯䅁䅯睧䅑䅁䅅䅁䉁䅁䅁兂ㅂ硫䕧杖漴䅑杷允䅁䅁䅑䅁䑁䅁䅷䅁䭁䥁䕧䅁䭁佁䬴䅁䭁䥁䕍䅁䉁䅁䅁允䅁䅁䅕䅁䅁佁浧䕁䵅䅉䅅䅁䕁䅁䅁睁䵁䅁䅁权噁兂䅁权灄权䅁权瑂䅂䅁允䅁䅁䅅䅁䙁䅁䅁䅁䅁⽙䅨䍄䉁䅁䅁䅂䅁䅁䅍䅄䅁䅁䅯儲䅕䅁䅯䄶䅯䅁䅯兢䅑䅁䅅䅁䉁䅁䅁杄䵁䅁䅁李畁䑁䅑䅏㑁䅁䅁䍄䉁䅁䅁䅂䅁䅁䅍䅄䅁䅁䅯杴䅑䅁䅯眶䅯䅁䅯来䅑䅁䅅䅁䉁䅁䅁杄十䅁䅁李㕁䑁䅕免睁䑁䅉兏祁䅁䅁䍄䉁䅁䅁䅂䅁䅁䅍䅄䅁䅁䅯儲䅕䅁䅯䄶䅯䅁䅯睧䅑䅁䅅䅁䉁䅁䅁杄䵁䅁䅁䅎畁䑁䅍睍㍁䅁䅁䍄䉁䅁䅁䅂䅁䅁䅍䅄䅁䅁䅯条䅕䅁䅯䄶䅯䅁䅯来䅑䅁䅅䅁䉁䅁䅁权䡂䅁䅁䍄䉁䅁䅁䅂䅁䅁䅍䅄䅁䅁䅯兇䅕䅁䅯儶䅯䅁䅯䄷䅯䅁䅅䅁䉁䅁䅁权䡂䅁䅁䍄䉁䅁䅁䅂䅁䅁䅍䅄䅁䅁䅯条䅕䅁䅯䄶䅯䅁䅯兣䅑䅁䅅䅁䉁䅁䅁权䡂䅁䅁䍄䉁䅁䅁䅂䅁䅁䅍䅄䅁䅁䅯条䅕䅁䅯䄶䅯䅁䅯全䅑䅁䅅䅁䉁䅁䅁权䡂䅁䅁䍄䉁䅁䅁䅂䅁䅁䅍䅄䅁䅁䅯杂䅕䅁䅯眶䅯䅁䅯䅣䅑䅁䅅䅁䉁䅁䅁杄十䅁䅁杍祁䑁䅉兏㉁䑁䅁䅍睁䅁䅁䍄䉁䅁䅁䅂䅁䅁䅍䅄䅁䅁䅯杷䅑䅁䅯眵䅯䅁䅯睧䅑䅁䅅䅁䉁䅁䅁兂䱂瑴㝂慩䙣䅑杷允䅁䅁䅑䅁䑁䅁䅷䅁䭁䅁䙙䅁䭁佁䭳䅁䭁䥁䕍䅁䉁䅁䅁允䅁䅁䄴杅䅁䑁䅉杍㍁䑁䅫睎睁䑁䅁䅍䅁䅁杷允䅁䅁䅑䅁䑁䅁䅷䅁䭁䩁䙙䅁䭁佁䭙䅁䭁佁䭷䅁䉁䅁䅁允䅁䅁䅯睒䅁䅁杷允䅁䅁䅑䅁䑁䅁䅷䅁䭁䡁䙷䅁䭁佁䭧䅁䭁䡁䕯䅁䉁䅁䅁允䅁䅁䄴䅄䅁䑁䅫杌㉁䑁䅙兎䅁䅁杷允䅁䅁䅑䅁䑁䅁䅷䅁䭁䩁䕙䅁䭁佁䭙䅁䭁䡁䕁䅁䉁䅁䅁允䅁䅁䄴䅄䅁䑁䅅杌㕁䑁䅧䅎䅁䅁杷允䅁䅁䅑䅁䑁䅁䅷䅁䭁䕁䙙䅁䭁佁䭣䅁䭁䝁䔸䅁䉁䅁䅁允䅁䅁䅕㝤昶楇搯歆䵁䅉䅅䅁䕁䅁䅁睁䵁䅁䅁权䭃兂䅁权瑄权䅁权䑃䅂䅁允䅁䅁䅅䅁䙁䩁䑚㉩湺眫䅖䍄䉁䅁䅁䅂䅁䅁䅍䅄䅁䅁䅯眷䅕䅁䅯朷䅯䅁䅯兢䅑䅁䅅䅁䉁䅁䅁兂䅁䅁䅁倵匸兑杷允䅁䅁䅑䅁䑁䅁䅷䅁䭁佁䙉䅁䭁佁䭧䅁䭁䝁䔸䅁䉁䅁䅁允䅁䅁䄴杄䅁䑁䅕睎畁䑁䅁兎㍁䅁䅁䍄䉁䅁䅁䅂䅁䅁䅍䅄䅁䅁䅯䅫䅑䅁䅯眵䅯䅁䅯兢䅑䅁䅅䅁䉁䅁䅁兂㥁瑃橥䑣㠳睐杷允䅁䅁䅑䅁䑁䅁䅷䅁䭁䉁䙁䅁䭁佁䭳䅁䭁䡁䕁䅁䉁䅁䅁允䅁䅁䄴䅆䅁䑁䅉睎穁䑁䅕杍穁䑁䅉免㉁䅁䅁䍄䉁䅁䅁䅂䅁䅁䅍䅄䅁䅁䅯睶䅕䅁䅯眶䅯䅁䅯兢䅑䅁䅅䅁䉁䅁䅁权䡂䅁䅁䍄䉁䅁䅁䅂䅁䅁䅍䅄䅁䅁䅯朴䅕䅁䅯䄶䅯䅁䅯兣䅑䅁䅅䅁䉁䅁䅁杄佁䅁䅁䅎ぁ䍁䄴睎祁䑁䅅䅁䵁䅉䅅䅁䕁䅁䅁睁䵁䅁䅁权⽁兂䅁权潄权䅁权㙂䅂䅁允䅁䅁䅅䅁佁䅁䄴䅁ぁ䑁䅉杌ㅁ䑁䅙免䅁䅁杷允䅁䅁䅑䅁䑁䅁䅷䅁䭁䕁䙧䅁䭁佁䭣䅁䭁䡁䕁䅁䉁䅁䅁允䅁䅁䅕㥏倹婪畤樯䴸䅉䅅䅁䕁䅁䅁睁䵁䅁䅁权坃䅂䅁权湄权䅁权䙃䅂䅁允䅁䅁䅅䅁䙁䉁䘫ㄶ㑇楘䅨䍄䉁䅁䅁䅂䅁䅁䅍䅄䅁䅁䅯睐䅕䅁䅯䄶䅯䅁䅯䅣䅑䅁䅅䅁䉁䅁䅁杄䭁䅁䅁䅎ぁ䍁䄴䅏䅁䅁杷允䅁䅁䅑䅁䑁䅁䅷䅁䭁䩁䘸䅁䭁佁䭣䅁䭁佁䭷䅁䉁䅁䅁允䅁䅁䅯睒䅁䅁杷允䅁䅁䅑䅁䑁䅁䅷䅁䭁䕁䘰䅁䭁佁䭧䅁䭁䝁䔸䅁䉁䅁䅁允䅁䅁䄴杄䅁䑁䅉䅏畁䑁䅉睎㑁䅁䅁䍄䉁䅁䅁䅂䅁䅁䅍䅄䅁䅁䅯睭䅑䅁䅯眶䅯䅁䅯䅣䅑䅁䅅䅁䉁䅁䅁杄啁䅁䅁免㉁䑁䅫免祁䑁䅕䅍睁䑁䅁䅁䵁䅉䅅䅁䕁䅁䅁睁䵁䅁䅁权ㅂ兂䅁权灄权䅁权硂䅂䅁允䅁䅁䅅䅁䙁䅁䅁䅁睃癶䄵䍄䉁䅁䅁䅂䅁䅁䅍䅄䅁䅁䅯睗䅕䅁䅯眵䅯䅁䅯全䅑䅁䅅䅁䉁䅁䅁兂䕁煂楆䕅癘睐杷允䅁䅁䅑䅁䑁䅁䅷䅁䭁䙁䙯䅁䭁佁䭙䅁䭁䡁䕁䅁䉁䅁䅁允䅁䅁䄴䅄䅁䑁䅁杌穁䑁䅙睎䅁䅁杷允䅁䅁䅑䅁䑁䅁䅷䅁䭁乁䘰䅁䭁佁䭧䅁䭁䝁䔸䅁䉁䅁䅁允䅁䅁䄴䅄䅁䑁䅑杌硁䑁䅉杍䅁䅁杷允䅁䅁䅑䅁䑁䅁䅷䅁䭁䭁䔸䅁䭁佁䭣䅁䭁䡁䕁䅁䉁䅁䅁允䅁䅁䅕浔光䑗ねう䵁䅉䅅䅁䕁䅁䅁睁䵁䅁䅁权摄兂䅁权潄权䅁权䙃䅂䅁允䅁䅁䅅䅁佁䅁䅷䅁穁䍁䄴李睁䑁䅉䅁䵁䅉䅅䅁䕁䅁䅁睁䵁䅁䅁权㍄䅂䅁权瑄权䅁权瑂䅂䅁允䅁䅁䅅䅁䭁䕁䅣䅁䵁䅉䅅䅁䕁䅁䅁睁䵁䅁䅁权慄兂䅁权潄权䅁权獄权䅁允䅁䅁䅅䅁䭁䕁䅣䅁䵁䅉䅅䅁䕁䅁䅁睁䵁䅁䅁权慄兂䅁权潄权䅁权療䅂䅁允䅁䅁䅅䅁佁䉁䅁䅁瑁䑁䅕兎畁䑁䅁兎硁䅁䅁䍄䉁䅁䅁䅂䅁䅁䅍䅄䅁䅁䅯䄷䅑䅁䅯儷䅯䅁䅯兦䅑䅁䅅䅁䉁䅁䅁兂㕂匶硙䭃乷䅑杷允䅁䅁䅑䅁䑁䅁䅷䅁䭁乁䙯䅁䭁佁䭧䅁䭁䡁䕁䅁䉁䅁䅁允䅁䅁䄴杄䅁䑁䅕䅍畁䑁䅧杍祁䅁䅁䍄䉁䅁䅁䅂䅁䅁䅍䅄䅁䅁䅯兵䅑䅁䅯儶䅯䅁䅯䅣䅑䅁䅅䅁䉁䅁䅁兂䅁䅁䅁䉁楈䅑杷允䅁䅁䅑䅁䑁䅁䅷䅁䭁乁䕑䅁䭁佁䭳䅁䭁佁䭷䅁䉁䅁䅁允䅁䅁䅯睒䅁䅁杷允䅁䅁䅑䅁䑁䅁䅷䅁䭁䥁䙣䅁䭁佁䭫䅁䭁䥁䕍䅁䉁䅁䅁允䅁䅁䅕䅁䅁䅁摁䔸䵁䅉䅅䅁䕁䅁䅁睁䵁䅁䅁权湁兂䅁权牄权䅁权㙂䅂䅁允䅁䅁䅅䅁佁䉁䅉䅁ㅁ䑁䅣免㑁䑁䅙免㉁䑁䅍䅁䵁䅉䅅䅁䕁䅁䅁睁䵁䅁䅁权慄兂䅁权潄权䅁权䑃䅂䅁允䅁䅁䅅䅁佁䉁䅁䅁瑁䑁䅍杍畁䑁䅙兎硁䅁䅁䍄䉁䅁䅁䅂䅁䅁䅍䅄䅁䅁䅯杒䅕䅁䅯朵䅯䅁䅯来䅑䅁䅅䅁䉁䅁䅁杄䵁䅁䅁免畁䑁䅣李㕁䅁䅁䍄䉁䅁䅁䅂䅁䅁䅍䅄䅁䅁䅯儸䅑䅁䅯朵䅯䅁䅯䄷䅯䅁䅅䅁䉁䅁䅁权䡂䅁䅁䍄䉁䅁䅁䅂䅁䅁䅍䅄䅁䅁䅯朲䅕䅁䅯䄶䅯䅁䅯兦䅑䅁䅅䅁䉁䅁䅁杄佁䅁䅁兎睁䍁䄴杍睁䑁䅅䅁䵁䅉䅅䅁䕁䅁䅁睁䵁䅁䅁权䕄兂䅁权灄权䅁权瑂䅂䅁允䅁䅁䅅䅁䙁䅁䅁䅁䅃癩䄱䍄䉁䅁䅁䅂䅁䅁䅍䅄䅁䅁䅯朷䅕䅁䅯䄶䅯䅁䅯兣䅑䅁䅅䅁䉁䅁䅁杄佁䅁䅁免祁䍁䄴䅍睁䑁䅫䅁䵁䅉䅅䅁䕁䅁䅁睁䵁䅁䅁权煁兂䅁权潄权䅁权瑂䅂䅁允䅁䅁䅅䅁䭁䕁䅣䅁䵁䅉䅅䅁䕁䅁䅁睁䵁䅁䅁权煁兂䅁权潄权䅁权㙂䅂䅁允䅁䅁䅅䅁佁䅁䄴䅁硁䑁䅙杌穁䑁䅣兏䅁䅁杷允䅁䅁䅑䅁䑁䅁䅷䅁䭁䍁䙯䅁䭁佁䭧䅁䭁䥁䕍䅁䉁䅁䅁允䅁䅁䄴杄䅁䑁䅅兎畁䑁䅁兏㑁䅁䅁䍄䉁䅁䅁䅂䅁䅁䅍䅄䅁䅁䅯䄱䅕䅁䅯䄶䅯䅁䅯兢䅑䅁䅅䅁䉁䅁䅁杄佁䅁䅁䅎硁䍁䄴李㑁䑁䅕䅁䵁䅉䅅䅁䕁䅁䅁睁䵁䅁䅁权䝁兂䅁权浄权䅁权㙂䅂䅁允䅁䅁䅅䅁佁䅁䅷䅁硁䍁䄴杍㍁䑁䅕䅁䵁䅉䅅䅁䕁䅁䅁睁䵁䅁䅁权ㅃ兂䅁权牄权䅁权獄权䅁允䅁䅁䅅䅁䭁䕁䅣䅁䵁䅉䅅䅁䕁䅁䅁睁䵁䅁䅁权㝄兂䅁权浄权䅁权療䅂䅁允䅁䅁䅅䅁佁䅁䅷䅁硁䍁䄴兎㍁䑁䅑䅁䵁䅉䅅䅁䕁䅁䅁睁䵁䅁䅁权ㅂ兂䅁权潄权䅁权㙂䅂䅁允䅁䅁䅅䅁佁䅁䄴䅁㕁䑁䅧杌硁䑁䅫免䅁䅁杷允䅁䅁䅑䅁䑁䅁䅷䅁䭁䱁䙙䅁䭁佁䭣䅁䭁䝁䔸䅁䉁䅁䅁允䅁䅁䅕穐敖歵䵫樲䴸䅉䅅䅁䕁䅁䅁睁䵁䅁䅁权㝄兂䅁权畄权䅁权睂䅂䅁允䅁䅁䅅䅁䙁䅁䅁䅁䅃⭍䄹䍄䉁䅁䅁䅂䅁䅁䅍䅄䅁䅁䅯兤䅕䅁䅯䄶䅯䅁䅯兣䅑䅁䅅䅁䉁䅁䅁杄佁䅁䅁兏㕁䍁䄴䅍㑁䑁䅅䅁䵁䅉䅅䅁䕁䅁䅁睁䵁䅁䅁权⭄䅂䅁权瑄权䅁权䑃䅂䅁允䅁䅁䅅䅁䙁䝁浚浚浚橰䅰䍄䉁䅁䅁䅂䅁䅁䅍䅄䅁䅁䅯兒䅕䅁䅯朵䅯䅁䅯兣䅑䅁䅅䅁䉁䅁䅁杄䵁䅁䅁䅍畁䑁䅍杍㑁䅁䅁䍄䉁䅁䅁䅂䅁䅁䅍䅄䅁䅁䅯共䅕䅁䅯䄶䅯䅁䅯䄷䅯䅁䅅䅁䉁䅁䅁权䡂䅁䅁䍄䉁䅁䅁䅂䅁䅁䅍䅄䅁䅁䅯䅓䅕䅁䅯儷䅯䅁䅯兣䅑䅁䅅䅁䉁䅁䅁兂剄瑉㕶浦歲睐杷允䅁䅁䅑䅁䑁䅁䅷䅁䭁佁䘸䅁䭁佁䭣䅁䭁䡁䕁䅁䉁䅁䅁允䅁䅁䅕扏䥔牤昶物䴸䅉䅅䅁䕁䅁䅁睁䵁䅁䅁权灃兂䅁权潄权䅁权療䅂䅁允䅁䅁䅅䅁佁䅁䅯䅁祁䑁䅅杌㑁䅁䅁䍄䉁䅁䅁䅂䅁䅁䅍䅄䅁䅁䅯䅳䅕䅁䅯眵䅯䅁䅯睧䅑䅁䅅䅁䉁䅁䅁兂䙄䱉祂䩡䅅䅑杷允䅁䅁䅑䅁䑁䅁䅷䅁䭁䥁䙙䅁䭁佁䬴䅁䭁䥁䕕䅁䉁䅁䅁允䅁䅁䅕䅁䅁䭁楄唯䵁䅉䅅䅁䕁䅁䅁睁䵁䅁䅁权呄䅂䅁权潄权䅁权獄权䅁允䅁䅁䅅䅁䭁䕁䅣䅁䵁䅉䅅䅁䕁䅁䅁睁䵁䅁䅁权穃兂䅁权瑄权䅁权㥂䅂䅁允䅁䅁䅅䅁䙁䭁捷浗㝑⼳⽍䍄䉁䅁䅁䅂䅁䅁䅍䅄䅁䅁䅯眰䅑䅁䅯䄶䅯䅁䅯睢䅑䅁䅅䅁䉁䅁䅁杄佁䅁䅁䅎睁䍁䄴兏穁䑁䅅䅁䵁䅉䅅䅁䕁䅁䅁睁䵁䅁䅁权呄䅂䅁权潄权䅁权㙂䅂䅁允䅁䅁䅅䅁佁䅁䄴䅁ぁ䑁䅕杌㕁䑁䅫睍䅁䅁杷允䅁䅁䅑䅁䑁䅁䅷䅁䭁乁䕍䅁䭁佁䭧䅁䭁䡁䕁䅁䉁䅁䅁允䅁䅁䄴杄䅁䑁䅑免畁䑁䅑兏㍁䅁䅁䍄䉁䅁䅁䅂䅁䅁䅍䅄䅁䅁䅯䄯䅑䅁䅯朵䅯䅁䅯睧䅑䅁䅅䅁䉁䅁䅁杄䵁䅁䅁免畁䑁䅣兎穁䅁䅁䍄䉁䅁䅁䅂䅁䅁䅍䅄䅁䅁䅯具䅕䅁䅯䄶䅯䅁䅯全䅑䅁䅅䅁䉁䅁䅁杄佁䅁䅁杍睁䍁䄴䅍㕁䑁䅙䅁䵁䅉䅅䅁䕁䅁䅁睁䵁䅁䅁权㙂兂䅁权灄权䅁权䑃䅂䅁允䅁䅁䅅䅁䙁䅁䅁䅁䱁䑶䉈䍄䉁䅁䅁䅂䅁䅁䅍䅄䅁䅁䅯眰䅑䅁䅯䄶䅯䅁䅯兣䅑䅁䅅䅁䉁䅁䅁杄佁䅁䅁䅎硁䍁䄴睎㍁䑁䅕䅁䵁䅉䅅䅁䕁䅁䅁睁䵁䅁䅁权捃䅂䅁权牄权䅁权獄权䅁允䅁䅁䅅䅁䭁䕁䅣䅁䵁䅉䅅䅁䕁䅁䅁睁䵁䅁䅁权䥄䅂䅁权畄权䅁权䑃䅂䅁允䅁䅁䅅䅁䙁䅁䅁䅁䅁晶䄹䍄䉁䅁䅁䅂䅁䅁䅍䅄䅁䅁䅯儸䅕䅁䅯朷䅯䅁䅯兢䅑䅁䅅䅁䉁䅁䅁权䡂䅁䅁䍄䉁䅁䅁䅂䅁䅁䅍䅄䅁䅁䅯睚䅕䅁䅯眵䅯䅁䅯睢䅑䅁䅅䅁䉁䅁䅁兂䝁ざ据杉䙕䅑杷允䅁䅁䅑䅁䑁䅁䅷䅁䭁䵁䙑䅁䭁佁䭧䅁䭁䝁䔰䅁䉁䅁䅁允䅁䅁䄴䅄䅁䑁䅧杌㕁䑁䅁兎䅁䅁杷允䅁䅁䅑䅁䑁䅁䅷䅁䭁䝁䘰䅁䭁佁䭣䅁䭁䡁䔰䅁䉁䅁䅁允䅁䅁䅕䑔䩥坑汄䕈䵁䅉䅅䅁䕁䅁䅁睁䵁䅁䅁权䕄兂䅁权潄权䅁权睂䅂䅁允䅁䅁䅅䅁佁䅁䄴䅁硁䑁䅣杌㑁䑁䅁䅏䅁䅁杷允䅁䅁䅑䅁䑁䅁䅷䅁䭁䅁䝳䅁䭁佁䭙䅁䭁䥁䕕䅁䉁䅁䅁允䅁䅁䅯睒䅁䅁杷允䅁䅁䅑䅁䑁䅁䅷䅁䭁䅁䙷䅁䭁佁䭙䅁䭁䡁䔰䅁䉁䅁䅁允䅁䅁䄴䅄䅁䑁䅍杌㕁䑁䅫䅏䅁䅁杷允䅁䅁䅑䅁䑁䅁䅷䅁䭁乁䕷䅁䭁佁䭫䅁䭁佁䭷䅁䉁䅁䅁允䅁䅁䅯睒䅁䅁杷允䅁䅁䅑䅁䑁䅁䅷䅁䭁䵁䙑䅁䭁佁䭧䅁䭁䡁䕅䅁䉁䅁䅁允䅁䅁䄴杄䅁䑁䅅䅎畁䑁䅅兏㍁䅁䅁䍄䉁䅁䅁䅂䅁䅁䅍䅄䅁䅁䅯兴䅕䅁䅯眵䅯䅁䅯来䅑䅁䅅䅁䉁䅁䅁兂睃浣剩娷硷䅑杷允䅁䅁䅑䅁䑁䅁䅷䅁䭁䅁䝅䅁䭁佁䭧䅁䭁䝁䔰䅁䉁䅁䅁允䅁䅁䅯睒䅁䅁杷允䅁䅁䅑䅁䑁䅁䅷䅁䭁䅁䝅䅁䭁佁䭧䅁䭁䡁䕁䅁䉁䅁䅁允䅁䅁䄴杄䅁䑁䅧䅍畁䑁䅍䅏ㅁ䅁䅁䍄䉁䅁䅁䅂䅁䅁䅍䅄䅁䅁䅯允䅙䅁䅯䄶䅯䅁䅯兣䅑䅁䅅䅁䉁䅁䅁杄佁䅁䅁䅏祁䍁䄴免ㅁ䑁䅍䅁䵁䅉䅅䅁䕁䅁䅁睁䵁䅁䅁权⽃䅂䅁权牄权䅁权睂䅂䅁允䅁䅁䅅䅁佁䉁䅉䅁ㅁ䑁䅙䅎ぁ䑁䅙䅍睁䑁䅁䅁䵁䅉䅅䅁䕁䅁䅁睁䵁䅁䅁权䭄䅂䅁权湄权䅁权療䅂䅁允䅁䅁䅅䅁䙁䡁潎敫㠱礯䅊䍄䉁䅁䅁䅂䅁䅁䅍䅄䅁䅁䅯眲䅕䅁䅯朷䅯䅁䅯兣䅑䅁䅅䅁䉁䅁䅁兂䅁䅁䅁䑧䝣兑杷允䅁䅁䅑䅁䑁䅁䅷䅁䭁䱁䕷䅁䭁佁䭣䅁䭁䥁䕍䅁䉁䅁䅁允䅁䅁䅕㝤昶楇搯樯䴸䅉䅅䅁䕁䅁䅁睁䵁䅁䅁权剂兂䅁权潄权䅁权㙂䅂䅁允䅁䅁䅅䅁佁䅁䄴䅁硁䑁䅫杌㉁䑁䅉睎䅁䅁杷允䅁䅁䅑䅁䑁䅁䅷䅁䭁䙁䙅䅁䭁佁䭧䅁䭁䡁䕅䅁䉁䅁䅁允䅁䅁䄴杄䅁䑁䅉睍畁䑁䅫免穁䅁䅁䍄䉁䅁䅁䅂䅁䅁䅍䅄䅁䅁䅯䅹䅑䅁䅯眶䅯䅁䅯䅣䅑䅁䅅䅁䉁䅁䅁杄啁䅁䅁睍ㅁ䑁䅫睍㉁䑁䅙睍硁䑁䅙䅁䵁䅉䅅䅁䕁䅁䅁睁䵁䅁䅁权牃䅂䅁权湄权䅁权療䅂䅁允䅁䅁䅅䅁䙁偁灹搸乊栴䅨䍄䉁䅁䅁䅂䅁䅁䅍䅄䅁䅁䅯䄲䅑䅁䅯眵䅯䅁䅯䅣䅑䅁䅅䅁䉁䅁䅁兂睃噪㈸㍥橑䅑杷允䅁䅁䅑䅁䑁䅁䅷䅁䭁䙁䙅䅁䭁佁䭧䅁䭁䥁䕕䅁䉁䅁䅁允䅁䅁䄴杄䅁䑁䅉䅍畁䑁䅫兏㉁䅁䅁䍄䉁䅁䅁䅂䅁䅁䅍䅄䅁䅁䅯兕䅕䅁䅯䄶䅯䅁䅯兦䅑䅁䅅䅁䉁䅁䅁杄佁䅁䅁免㑁䍁䄴睎祁䑁䅧䅁䵁䅉䅅䅁䕁䅁䅁睁䵁䅁䅁权い兂䅁权畄权䅁权䙃䅂䅁允䅁䅁䅅䅁䙁䅁䅁䅁杂䄴䉒䍄䉁䅁䅁䅂䅁䅁䅍䅄䅁䅁䅯兊䅕䅁䅯䄶䅯䅁䅯来䅑䅁䅅䅁䉁䅁䅁杄佁䅁䅁免祁䍁䄴兎㍁䑁䅑䅁䵁䅉䅅䅁䕁䅁䅁睁䵁䅁䅁权塃䅂䅁权湄权䅁权㙂䅂䅁允䅁䅁䅅䅁䙁偁卌坔光䌲䅴䍄䉁䅁䅁䅂䅁䅁䅍䅄䅁䅁䅯睢䅕䅁䅯眶䅯䅁䅯睧䅑䅁䅅䅁䉁䅁䅁杄十䅁䅁兎穁䑁䅧睍睁䑁䅍䅏㍁䅁䅁䍄䉁䅁䅁䅂䅁䅁䅍䅄䅁䅁䅯䅣䅕䅁䅯眶䅯䅁䅯睧䅑䅁䅅䅁䉁䅁䅁杄啁䅁䅁免ぁ䑁䅧免ぁ䑁䅑䅍睁䑁䅁䅁䵁䅉䅅䅁䕁䅁䅁睁䵁䅁䅁权汁兂䅁权潄权䅁权硂䅂䅁允䅁䅁䅅䅁佁䅁䅷䅁㉁䍁䄴兏㑁䑁䅙䅁䵁䅉䅅䅁䕁䅁䅁睁䵁䅁䅁权㥃兂䅁权灄权䅁权療䅂䅁允䅁䅁䅅䅁䙁䅁䅁䅁睁倯䅆䍄䉁䅁䅁䅂䅁䅁䅍䅄䅁䅁䅯䅃䅕䅁䅯眶䅯䅁䅯全䅑䅁䅅䅁䉁䅁䅁杄啁䅁䅁免ぁ䑁䅫兎ㅁ䑁䅕免㑁䑁䅧䅁䵁䅉䅅䅁䕁䅁䅁睁䵁䅁䅁权千兂䅁权瑄权䅁权硂䅂䅁允䅁䅁䅅䅁䙁䉁婦発呤⬴⽕䍄䉁䅁䅁䅂䅁䅁䅍䅄䅁䅁䅯杋䅕䅁䅯眶䅯䅁䅯䄷䅯䅁䅅䅁䉁䅁䅁权䡂䅁䅁䍄䉁䅁䅁䅂䅁䅁䅍䅄䅁䅁䅯光䅕䅁䅯朷䅯䅁䅯全䅑䅁䅅䅁䉁䅁䅁兂䅁䅁䅁䝅穈䅑杷允䅁䅁䅑䅁䑁䅁䅷䅁䭁偁䕙䅁䭁佁䭧䅁䭁䡁䕅䅁䉁䅁䅁允䅁䅁䄴杄䅁䑁䅅睎畁䑁䅍兎祁䅁䅁䍄䉁䅁䅁䅂䅁䅁䅍䅄䅁䅁䅯眶䅑䅁䅯朵䅯䅁䅯来䅑䅁䅅䅁䉁䅁䅁杄䵁䅁䅁免畁䑁䅁杍㕁䅁䅁䍄䉁䅁䅁䅂䅁䅁䅍䅄䅁䅁䅯睬䅕䅁䅯儶䅯䅁䅯全䅑䅁䅅䅁䉁䅁䅁兂䅁䅁䅁䥯䩳兑杷允䅁䅁䅑䅁䑁䅁䅷䅁䭁偁䕙䅁䭁佁䭧䅁䭁䥁䕍䅁䉁䅁䅁允䅁䅁䄴杄䅁䑁䅉免畁䑁䅁睎㍁䅁䅁䍄䉁䅁䅁䅂䅁䅁䅍䅄䅁䅁䅯儷䅑䅁䅯䄶䅯䅁䅯兢䅑䅁䅅䅁䉁䅁䅁杄佁䅁䅁杍睁䍁䄴兏ㅁ䑁䅕䅁䵁䅉䅅䅁䕁䅁䅁睁䵁䅁䅁权䡃兂䅁权畄权䅁权瑂䅂䅁允䅁䅁䅅䅁䭁䕁䅣䅁䵁䅉䅅䅁䕁䅁䅁睁䵁䅁䅁权瑄䅂䅁权潄权䅁权䙃䅂䅁允䅁䅁䅅䅁佁䅁䄴䅁祁䑁䅉杌㕁䑁䅉兎䅁䅁杷允䅁䅁䅑䅁䑁䅁䅷䅁䭁䭁䕷䅁䭁佁䬴䅁䭁䡁䕁䅁䉁䅁䅁允䅁䅁䅕䅁䅁䝁畁唫䵁䅉䅅䅁䕁䅁䅁睁䵁䅁䅁权扃兂䅁权畄权䅁权療䅂䅁允䅁䅁䅅䅁䙁䅁䅁䅁奃兑䈱䍄䉁䅁䅁䅂䅁䅁䅍䅄䅁䅁䅯眯䅕䅁䅯䄶䅯䅁䅯䅣䅑䅁䅅䅁䉁䅁䅁权䡂䅁䅁䍄䉁䅁䅁䅂䅁䅁䅍䅄䅁䅁䅯睬䅕䅁䅯眵䅯䅁䅯䅣䅑䅁䅅䅁䉁䅁䅁兂敂歵䵫煁关䅑杷允䅁䅁䅑䅁䑁䅁䅷䅁䭁䭁䕕䅁䭁佁䭳䅁䭁䡁䕅䅁䉁䅁䅁允䅁䅁䄴杅䅁䑁䅙䅏硁䑁䅫李㕁䑁䅙兏䅁䅁杷允䅁䅁䅑䅁䑁䅁䅷䅁䭁乁䘰䅁䭁佁䭙䅁䭁䡁䕯䅁䉁䅁䅁允䅁䅁䄴䅄䅁䑁䅅杌祁䑁䅧䅏䅁䅁杷允䅁䅁䅑䅁䑁䅁䅷䅁䭁䙁䙣䅁䭁佁䭧䅁䭁佁䭷䅁䉁䅁䅁允䅁䅁䅯睒䅁䅁杷允䅁䅁䅑䅁䑁䅁䅷䅁䭁䱁䙑䅁䭁佁䭳䅁䭁䡁䕁䅁䉁䅁䅁允䅁䅁䄴杅䅁䑁䅑睍睁䑁䅕睎睁䑁䅁䅍䅁䅁杷允䅁䅁䅑䅁䑁䅁䅷䅁䭁佁䙕䅁䭁佁䬰䅁䭁䥁䕕䅁䉁䅁䅁允䅁䅁䅕歵䵫楁䡵䕃䵁䅉䅅䅁䕁䅁䅁睁䵁䅁䅁权塂兂䅁权潄权䅁权瑂䅂䅁允䅁䅁䅅䅁䭁䕁䅣䅁䵁䅉䅅䅁䕁䅁䅁睁䵁䅁䅁权䝂兂䅁权瑄权䅁权䑃䅂䅁允䅁䅁䅅䅁䙁䝁匸㡧䭄捯⽕䍄䉁䅁䅁䅂䅁䅁䅍䅄䅁䅁䅯睖䅕䅁䅯䄶䅯䅁䅯来䅑䅁䅅䅁䉁䅁䅁杄䵁䅁䅁睎畁䑁䅁兏穁䅁䅁䍄䉁䅁䅁䅂䅁䅁䅍䅄䅁䅁䅯睖䅕䅁䅯䄶䅯䅁䅯兦䅑䅁䅅䅁䉁䅁䅁杄䵁䅁䅁睎畁䑁䅉䅏㉁䅁䅁䍄䉁䅁䅁䅂䅁䅁䅍䅄䅁䅁䅯兄䅕䅁䅯䄶䅯䅁䅯䄷䅯䅁䅅䅁䉁䅁䅁权䡂䅁䅁䍄䉁䅁䅁䅂䅁䅁䅍䅄䅁䅁䅯杄䅙䅁䅯眶䅯䅁䅯兦䅑䅁䅅䅁䉁䅁䅁杄十䅁䅁兏硁䑁䅣兏ㅁ䑁䅁䅏睁䅁䅁䍄䉁䅁䅁䅂䅁䅁䅍䅄䅁䅁䅯兄䅕䅁䅯䄶䅯䅁䅯全䅑䅁䅅䅁䉁䅁䅁权䡂䅁䅁䍄䉁䅁䅁䅂䅁䅁䅍䅄䅁䅁䅯具䅕䅁䅯䄶䅯䅁䅯䄷䅯䅁䅅䅁䉁䅁䅁权䡂䅁䅁䍄䉁䅁䅁䅂䅁䅁䅍䅄䅁䅁䅯具䅕䅁䅯䄶䅯䅁䅯兢䅑䅁䅅䅁䉁䅁䅁权䡂䅁䅁䍄䉁䅁䅁䅂䅁䅁䅍䅄䅁䅁䅯具䅕䅁䅯䄶䅯䅁䅯来䅑䅁䅅䅁䉁䅁䅁杄佁䅁䅁杍硁䍁䄴䅎㑁䑁䅑䅁䵁䅉䅅䅁䕁䅁䅁睁䵁䅁䅁权慃兂䅁权潄权䅁权獄权䅁允䅁䅁䅅䅁䭁䕁䅣䅁䵁䅉䅅䅁䕁䅁䅁睁䵁䅁䅁权㡃兂䅁权瑄权䅁权硂䅂䅁允䅁䅁䅅䅁䙁䙁权䵈䡗畋⽑䍄䉁䅁䅁䅂䅁䅁䅍䅄䅁䅁䅯眶䅕䅁䅯朵䅯䅁䅯来䅑䅁䅅䅁䉁䅁䅁杄䵁䅁䅁兎畁䑁䅫䅍ㅁ䅁䅁䍄䉁䅁䅁䅂䅁䅁䅍䅄䅁䅁䅯杋䅕䅁䅯朵䅯䅁䅯来䅑䅁䅅䅁䉁䅁䅁杄䭁䅁䅁杍畁䑁䅕睍䅁䅁杷允䅁䅁䅑䅁䑁䅁䅷䅁䭁䝁䘸䅁䭁佁䭳䅁䭁䡁䕯䅁䉁䅁䅁允䅁䅁䄴杅䅁䑁䅕䅎祁䑁䅫李睁䑁䅁䅏䅁䅁杷允䅁䅁䅑䅁䑁䅁䅷䅁䭁䡁䙁䅁䭁佁䭳䅁䭁䡁䕯䅁䉁䅁䅁允䅁䅁䄴䅆䅁䑁䅅䅎㍁䑁䅙䅏ぁ䑁䅁䅍睁䅁䅁䍄䉁䅁䅁䅂䅁䅁䅍䅄䅁䅁䅯䄷䅑䅁䅯䄶䅯䅁䅯睢䅑䅁䅅䅁䉁䅁䅁杄䵁䅁䅁䅏畁䑁䅁睍㕁䅁䅁䍄䉁䅁䅁䅂䅁䅁䅍䅄䅁䅁䅯䄷䅑䅁䅯䄶䅯䅁䅯来䅑䅁䅅䅁䉁䅁䅁杄䵁䅁䅁睎畁䑁䅙䅎㉁䅁䅁䍄䉁䅁䅁䅂䅁䅁䅍䅄䅁䅁䅯䅸䅑䅁䅯儶䅯䅁䅯兦䅑䅁䅅䅁䉁䅁䅁兂䅁䅁䅁䅹䅙具杷允䅁䅁䅑䅁䑁䅁䅷䅁䭁佁䕷䅁䭁佁䭧䅁䭁䥁䕍䅁䉁䅁䅁允䅁䅁䄴䅄䅁䑁䅧杌㑁䑁䅁李䅁䅁杷允䅁䅁䅑䅁䑁䅁䅷䅁䭁佁䕷䅁䭁佁䭧䅁䭁䡁䔰䅁䉁䅁䅁允䅁䅁䄴䅄䅁䑁䅣杌㍁䑁䅉杍䅁䅁杷允䅁䅁䅑䅁䑁䅁䅷䅁䭁䡁䙁䅁䭁佁䭣䅁䭁䡁䕯䅁䉁䅁䅁允䅁䅁䅕ㅗ湃䍩䵷吷䴸䅉䅅䅁䕁䅁䅁睁䵁䅁䅁权瑂兂䅁权灄权䅁权硂䅂䅁允䅁䅁䅅䅁䙁䅁䅁䅁奄兄䉆䍄䉁䅁䅁䅂䅁䅁䅍䅄䅁䅁䅯儸䅕䅁䅯朵䅯䅁䅯全䅑䅁䅅䅁䉁䅁䅁杄䵁䅁䅁睍畁䑁䅉李㍁䅁䅁䍄䉁䅁䅁䅂䅁䅁䅍䅄䅁䅁䅯睱䅑䅁䅯眵䅯䅁䅯睧䅑䅁䅅䅁䉁䅁䅁兂婁䙂余呌扉䅑杷允䅁䅁䅑䅁䑁䅁䅷䅁䭁䵁䕅䅁䭁佁䭧䅁䭁䡁䕯䅁䉁䅁䅁允䅁䅁䄴杄䅁䑁䅅兏畁䑁䅍兎㑁䅁䅁䍄䉁䅁䅁䅂䅁䅁䅍䅄䅁䅁䅯典䅕䅁䅯眶䅯䅁䅯兣䅑䅁䅅䅁䉁䅁䅁杄十䅁䅁䅎穁䑁䅫䅍祁䑁䅁李ㅁ䅁䅁䍄䉁䅁䅁䅂䅁䅁䅍䅄䅁䅁䅯睂䅕䅁䅯眶䅯䅁䅯兣䅑䅁䅅䅁䉁䅁䅁杄啁䅁䅁睍㍁䑁䅉䅍睁䑁䅁䅍睁䑁䅁䅁䵁䅉䅅䅁䕁䅁䅁睁䵁䅁䅁权橃兂䅁权瑄权䅁权瑂䅂䅁允䅁䅁䅅䅁䙁䕁潚瑰㍅余⽕䍄䉁䅁䅁䅂䅁䅁䅍䅄䅁䅁䅯䅁䅙䅁䅯䄶䅯䅁䅯兢䅑䅁䅅䅁䉁䅁䅁权䡂䅁䅁䍄䉁䅁䅁䅂䅁䅁䅍䅄䅁䅁䅯儶䅑䅁䅯儶䅯䅁䅯睢䅑䅁䅅䅁䉁䅁䅁兂䅁䅁䅁䑁堷䅑杷允䅁䅁䅑䅁䑁䅁䅷䅁䭁䅁䙳䅁䭁佁䬰䅁䭁佁䭷䅁䉁䅁䅁允䅁䅁䅯睒䅁䅁杷允䅁䅁䅑䅁䑁䅁䅷䅁䭁䅁䝁䅁䭁佁䭧䅁䭁䡁䕯䅁䉁䅁䅁允䅁䅁䄴杄䅁䑁䅉兏畁䑁䅣䅏㕁䅁䅁䍄䉁䅁䅁䅂䅁䅁䅍䅄䅁䅁䅯眯䅑䅁䅯儷䅯䅁䅯兣䅑䅁䅅䅁䉁䅁䅁兂䑃䵷桱扒䡙䅑杷允䅁䅁䅑䅁䑁䅁䅷䅁䭁䅁䙣䅁䭁佁䭙䅁䭁䥁䕍䅁䉁䅁䅁允䅁䅁䄴权䅁䑁䅅杌ぁ䑁䅅䅁䵁䅉䅅䅁䕁䅁䅁睁䵁䅁䅁权䅁杂䅁权潄权䅁权睂䅂䅁允䅁䅁䅅䅁佁䅁䄴䅁穁䑁䅅杌㉁䑁䅕䅎䅁䅁杷允䅁䅁䅑䅁䑁䅁䅷䅁䭁乁䕙䅁䭁佁䬴䅁䭁䡁䕅䅁䉁䅁䅁允䅁䅁䅕䅁䅁䵁癃䕈䵅䅉䅅䅁䕁䅁䅁睁䵁䅁䅁权浄兂䅁权畄权䅁权睂䅂䅁允䅁䅁䅅䅁䙁䅁䅁䅁睂⽓䅨䍄䉁䅁䅁䅂䅁䅁䅍䅄䅁䅁䅯䅁䅙䅁䅯䄶䅯䅁䅯全䅑䅁䅅䅁䉁䅁䅁杄䵁䅁䅁睍睁䍁䄴免㕁䅁䅁䍄䉁䅁䅁䅂䅁䅁䅍䅄䅁䅁䅯睯䅕䅁䅯䄶䅯䅁䅯䄷䅯䅁䅅䅁䉁䅁䅁权䡂䅁䅁䍄䉁䅁䅁䅂䅁䅁䅍䅄䅁䅁䅯䄲䅕䅁䅯眵䅯䅁䅯睧䅑䅁䅅䅁䉁䅁䅁兂啂㘴扗䍸䑁䅑杷允䅁䅁䅑䅁䑁䅁䅷䅁䭁䵁䘰䅁䭁佁䭳䅁䭁䡁䕁䅁䉁䅁䅁允䅁䅁䄴䅆䅁䑁䅅免㉁䑁䅁杍穁䑁䅙䅏ㅁ䅁䅁䍄䉁䅁䅁䅂䅁䅁䅍䅄䅁䅁䅯睯䅕䅁䅯䄶䅯䅁䅯来䅑䅁䅅䅁䉁䅁䅁权䡂䅁䅁䍄䉁䅁䅁䅂䅁䅁䅍䅄䅁䅁䅯眴䅕䅁䅯儷䅯䅁䅯䅣䅑䅁䅅䅁䉁䅁䅁兂㉄䙋偹癷歘睐杷允䅁䅁䅑䅁䑁䅁䅷䅁䭁佁䙳䅁䭁佁䭙䅁䭁䡁䔰䅁䉁䅁䅁允䅁䅁䄴䅄䅁䑁䅍杌祁䑁䅁䅎䅁䅁杷允䅁䅁䅑䅁䑁䅁䅷䅁䭁䭁䙍䅁䭁佁䭧䅁䭁䡁䕁䅁䉁䅁䅁允䅁䅁䅯睒䅁䅁杷允䅁䅁䅑䅁䑁䅁䅷䅁䭁䝁䙯䅁䭁佁䭫䅁䭁䥁䕍䅁䉁䅁䅁允䅁䅁䅕䅁䅁䱁千欹䵁䅉䅅䅁䕁䅁䅁睁䵁䅁䅁权橃兂䅁权潄权䅁权䑃䅂䅁允䅁䅁䅅䅁䭁䕁䅣䅁䵁䅉䅅䅁䕁䅁䅁睁䵁䅁䅁权卄䅂䅁权浄权䅁权睂䅂䅁允䅁䅁䅅䅁佁䅁䅷䅁睁䍁䄴杍㍁䑁䅅䅁䵁䅉䅅䅁䕁䅁䅁睁䵁䅁䅁权⽄䅂䅁权潄权䅁权療䅂䅁允䅁䅁䅅䅁佁䅁䄴䅁ぁ䑁䅧杌㍁䑁䅍免䅁䅁杷允䅁䅁䅑䅁䑁䅁䅷䅁䭁偁䔸䅁䭁佁䭧䅁䭁䥁䕕䅁䉁䅁䅁允䅁䅁䄴䅄䅁䑁䅑兎畁䑁䅣兎䅁䅁杷允䅁䅁䅑䅁䑁䅁䅷䅁䭁偁䔸䅁䭁佁䭧䅁䭁䥁䕍䅁䉁䅁䅁允䅁䅁䄴杄䅁䑁䅍兏畁䑁䅫䅎ぁ䅁䅁䍄䉁䅁䅁䅂䅁䅁䅍䅄䅁䅁䅯杵䅕䅁䅯䄶䅯䅁䅯䄷䅯䅁䅅䅁䉁䅁䅁权䡂䅁䅁䍄䉁䅁䅁䅂䅁䅁䅍䅄䅁䅁䅯杵䅕䅁䅯䄶䅯䅁䅯兢䅑䅁䅅䅁䉁䅁䅁杄佁䅁䅁免ㅁ䍁䄴䅍穁䑁䅙䅁䵁䅉䅅䅁䕁䅁䅁睁䵁䅁䅁权䑁杂䅁权潄权䅁权療䅂䅁允䅁䅁䅅䅁佁䅁䄴䅁硁䑁䅣杌睁䑁䅧免䅁䅁杷允䅁䅁䅑䅁䑁䅁䅷䅁䭁䍁䘰䅁䭁佁䭳䅁䭁䡁䕅䅁䉁䅁䅁允䅁䅁䄴杅䅁䑁䅉睎ㅁ䑁䅉免硁䑁䅕䅏䅁䅁杷允䅁䅁䅑䅁䑁䅁䅷䅁䭁䍁䘴䅁䭁佁䭳䅁䭁䡁䕅䅁䉁䅁䅁允䅁䅁䄴杅䅁䑁䅕杍睁䑁䅁䅍睁䑁䅁䅍䅁䅁杷允䅁䅁䅑䅁䑁䅁䅷䅁䭁䭁䔰䅁䭁佁䭫䅁䭁䡁䕁䅁䉁䅁䅁允䅁䅁䅕䅁䅁佁扁䕇䵅䅉䅅䅁䕁䅁䅁睁䵁䅁䅁权灄䅂䅁权潄权䅁权獄权䅁允䅁䅁䅅䅁䭁䕁䅣䅁䵁䅉䅅䅁䕁䅁䅁睁䵁䅁䅁权䙄䅂䅁权灄权䅁权㥂䅂䅁允䅁䅁䅅䅁䙁䅁䅁䅁䅁䥁䅮䍄䉁䅁䅁䅂䅁䅁䅍䅄䅁䅁䅯儶䅑䅁䅯䄶䅯䅁䅯睧䅑䅁䅅䅁䉁䅁䅁杄佁䅁䅁杍祁䍁䄴李ㅁ䑁䅅䅁䵁䅉䅅䅁䕁䅁䅁睁䵁䅁䅁权睃䅂䅁权瑄权䅁权睂䅂䅁允䅁䅁䅅䅁䙁䵁㉬灶愸⽌⽍䍄䉁䅁䅁䅂䅁䅁䅍䅄䅁䅁䅯䅪䅑䅁䅯眶䅯䅁䅯睢䅑䅁䅅䅁䉁䅁䅁杄十䅁䅁䅏硁䑁䅉䅎㉁䑁䅫䅍祁䅁䅁䍄䉁䅁䅁䅂䅁䅁䅍䅄䅁䅁䅯条䅕䅁䅯儷䅯䅁䅯䄷䅯䅁䅅䅁䉁䅁䅁权䡂䅁䅁䍄䉁䅁䅁䅂䅁䅁䅍䅄䅁䅁䅯儱䅑䅁䅯儷䅯䅁䅯全䅑䅁䅅䅁䉁䅁䅁兂㡃䩤奍䙂坢睐杷允䅁䅁䅑䅁䑁䅁䅷䅁䭁䥁䕷䅁䭁佁䭳䅁䭁䡁䕁䅁䉁䅁䅁允䅁䅁䄴杅䅁䑁䅧杍硁䑁䅅睎㉁䑁䅧䅍䅁䅁杷允䅁䅁䅑䅁䑁䅁䅷䅁䭁䥁䕷䅁䭁佁䭳䅁䭁䥁䕍䅁䉁䅁䅁允䅁䅁䄴杅䅁䑁䅧免ㅁ䑁䅙䅏㕁䑁䅧李䅁䅁杷允䅁䅁䅑䅁䑁䅁䅷䅁䭁䥁䕷䅁䭁佁䭳䅁䭁䡁䔰䅁䉁䅁䅁允䅁䅁䄴杅䅁䑁䅧免穁䑁䅁杍㍁䑁䅫兎䅁䅁杷允䅁䅁䅑䅁䑁䅁䅷䅁䭁偁䙙䅁䭁佁䭫䅁䭁䡁䔰䅁䉁䅁䅁允䅁䅁䅕䅁䅁䱁⽒う䵅䅉䅅䅁䕁䅁䅁睁䵁䅁䅁权噃䅂䅁权牄权䅁权䙃䅂䅁允䅁䅁䅅䅁佁䉁䅉䅁ㅁ䑁䅁䅎睁䑁䅅䅍睁䑁䅁䅁䵁䅉䅅䅁䕁䅁䅁睁䵁䅁䅁权啄䅂䅁权灄权䅁权㥂䅂䅁允䅁䅁䅅䅁䙁䅁䅁䅁䅄摳䅸䍄䉁䅁䅁䅂䅁䅁䅍䅄䅁䅁䅯睲䅑䅁䅯眶䅯䅁䅯䄷䅯䅁䅅䅁䉁䅁䅁权䡂䅁䅁䍄䉁䅁䅁䅂䅁䅁䅍䅄䅁䅁䅯兮䅕䅁䅯儶䅯䅁䅯兦䅑䅁䅅䅁䉁䅁䅁兂䅁䅁䅁䕙爷䅑杷允䅁䅁䅑䅁䑁䅁䅷䅁䭁䕁䙳䅁䭁佁䬰䅁䭁䡁䕁䅁䉁䅁䅁允䅁䅁䅕浔光䑗ね䕁䵁䅉䅅䅁䕁䅁䅁睁䵁䅁䅁权癃䅂䅁权牄权䅁权療䅂䅁允䅁䅁䅅䅁佁䉁䅉䅁㕁䑁䅅睎ㅁ䑁䅣睍ㅁ䑁䅉䅁䵁䅉䅅䅁䕁䅁䅁睁䵁䅁䅁权䍂兂䅁权浄权䅁权療䅂䅁允䅁䅁䅅䅁佁䅁䅯䅁睁䍁䄴免㕁䅁䅁䍄䉁䅁䅁䅂䅁䅁䅍䅄䅁䅁䅯睲䅑䅁䅯眶䅯䅁䅯来䅑䅁䅅䅁䉁䅁䅁杄十䅁䅁兏硁䑁䅙䅏睁䑁䅣睎ぁ䅁䅁䍄䉁䅁䅁䅂䅁䅁䅍䅄䅁䅁䅯元䅕䅁䅯朵䅯䅁䅯睢䅑䅁䅅䅁䉁䅁䅁权䡂䅁䅁䍄䉁䅁䅁䅂䅁䅁䅍䅄䅁䅁䅯䅶䅑䅁䅯朷䅯䅁䅯兦䅑䅁䅅䅁䉁䅁䅁兂䅁䅁䅁䭧㕌䅑杷允䅁䅁䅑䅁䑁䅁䅷䅁䭁䅁䝷䅁䭁佁䭳䅁䭁佁䭷䅁䉁䅁䅁允䅁䅁䅯睒䅁䅁杷允䅁䅁䅑䅁䑁䅁䅷䅁䭁䅁䙫䅁䭁佁䬴䅁䭁䥁䕕䅁䉁䅁䅁允䅁䅁䅕䅁䅁䙁器䕃䵅䅉䅅䅁䕁䅁䅁睁䵁䅁䅁权乃䅂䅁权牄权䅁权硂䅂䅁允䅁䅁䅅䅁佁䉁䅉䅁穁䑁䅁兎㑁䑁䅑睍祁䑁䅙䅁䵁䅉䅅䅁䕁䅁䅁睁䵁䅁䅁权乃䅂䅁权牄权䅁权䑃䅂䅁允䅁䅁䅅䅁佁䉁䅉䅁穁䑁䅅䅍ぁ䑁䅕䅎㉁䑁䅁䅁䵁䅉䅅䅁䕁䅁䅁睁䵁䅁䅁权乃䅂䅁权牄权䅁权㥂䅂䅁允䅁䅁䅅䅁佁䉁䅉䅁穁䑁䅅李硁䑁䅍兏㕁䑁䅣䅁䵁䅉䅅䅁䕁䅁䅁睁䵁䅁䅁权睃䅂䅁权牄权䅁权瑂䅂䅁允䅁䅁䅅䅁佁䉁䅉䅁㍁䑁䅅李㍁䑁䅣䅍睁䑁䅁䅁䵁䅉䅅䅁䕁䅁䅁睁䵁䅁䅁权摄䅂䅁权畄权䅁权㙂䅂䅁允䅁䅁䅅䅁䙁䅁䅁䅁䅁癕䅸䍄䉁䅁䅁䅂䅁䅁䅍䅄䅁䅁䅯儯䅕䅁䅯眵䅯䅁䅯睧䅑䅁䅅䅁䉁䅁䅁兂桁䡳潊敫䘰䅑杷允䅁䅁䅑䅁䑁䅁䅷䅁䭁䩁䕑䅁䭁佁䭳䅁䭁䝁䔸䅁䉁䅁䅁允䅁䅁䄴䅆䅁䑁䅅睍祁䑁䅕兎祁䑁䅑䅍㍁䅁䅁䍄䉁䅁䅁䅂䅁䅁䅍䅄䅁䅁䅯杁䅙䅁䅯儶䅯䅁䅯䄷䅯䅁䅅䅁䉁䅁䅁权䡂䅁䅁䍄䉁䅁䅁䅂䅁䅁䅍䅄䅁䅁䅯䅬䅑䅁䅯眶䅯䅁䅯䅣䅑䅁䅅䅁䉁䅁䅁杄啁䅁䅁免穁䑁䅕䅏㍁䑁䅉䅎㕁䑁䅅䅁䵁䅉䅅䅁䕁䅁䅁睁䵁䅁䅁权䉁杂䅁权牄权䅁权獄权䅁允䅁䅁䅅䅁䭁䕁䅣䅁䵁䅉䅅䅁䕁䅁䅁睁䵁䅁䅁权㕂兂䅁权畄权䅁权䙃䅂䅁允䅁䅁䅅䅁䙁䅁䅁䅁杄杂䉚䍄䉁䅁䅁䅂䅁䅁䅍䅄䅁䅁䅯䅬䅑䅁䅯眶䅯䅁䅯兣䅑䅁䅅䅁䉁䅁䅁杄啁䅁䅁免穁䑁䅙䅍硁䑁䅧免㑁䑁䅉䅁䵁䅉䅅䅁䕁䅁䅁睁䵁䅁䅁权偂兂䅁权畄权䅁权䙃䅂䅁允䅁䅁䅅䅁䙁䅁䅁䅁䅄⽑䅖䍄䉁䅁䅁䅂䅁䅁䅍䅄䅁䅁䅯䄫䅑䅁䅯眶䅯䅁䅯兢䅑䅁䅅䅁䉁䅁䅁杄十䅁䅁睍睁䑁䅅䅍睁䑁䅁䅍睁䅁䅁䍄䉁䅁䅁䅂䅁䅁䅍䅄䅁䅁䅯睎䅕䅁䅯眶䅯䅁䅯兣䅑䅁䅅䅁䉁䅁䅁杄十䅁䅁兏㉁䑁䅫睎硁䑁䅁杍硁䅁䅁䍄䉁䅁䅁䅂䅁䅁䅍䅄䅁䅁䅯朸䅑䅁䅯儷䅯䅁䅯兢䅑䅁䅅䅁䉁䅁䅁权䡂䅁䅁䍄䉁䅁䅁䅂䅁䅁䅍䅄䅁䅁䅯䄫䅑䅁䅯眶䅯䅁䅯䅣䅑䅁䅅䅁䉁䅁䅁杄十䅁䅁睍穁䑁䅉䅍睁䑁䅁䅍睁䅁䅁䍄䉁䅁䅁䅂䅁䅁䅍䅄䅁䅁䅯䄫䅑䅁䅯眶䅯䅁䅯兣䅑䅁䅅䅁䉁䅁䅁杄十䅁䅁睍穁䑁䅉䅍睁䑁䅁䅍睁䅁䅁䍄䉁䅁䅁䅂䅁䅁䅍䅄䅁䅁䅯䅲䅕䅁䅯眶䅯䅁䅯䄷䅯䅁䅅䅁䉁䅁䅁权䡂䅁䅁䍄䉁䅁䅁䅂䅁䅁䅍䅄䅁䅁䅯杭䅕䅁䅯眵䅯䅁䅯兣䅑䅁䅅䅁䉁䅁䅁兂㝂䭆䠵場䡯䅑杷允䅁䅁䅑䅁䑁䅁䅷䅁䭁䵁䕧䅁䭁佁䭫䅁䭁䥁䕍䅁䉁䅁䅁允䅁䅁䅕䅁䅁䵁桂啁䵅䅉䅅䅁䕁䅁䅁睁䵁䅁䅁权あ兂䅁权瑄权䅁权獄权䅁允䅁䅁䅅䅁䭁䕁䅣䅁䵁䅉䅅䅁䕁䅁䅁睁䵁䅁䅁权獃兂䅁权牄权䅁权䙃䅂䅁允䅁䅁䅅䅁佁䉁䅉䅁㍁䑁䅑䅏㍁䑁䅫䅏硁䑁䅙䅁䵁䅉䅅䅁䕁䅁䅁睁䵁䅁䅁权獃兂䅁权牄权䅁权䑃䅂䅁允䅁䅁䅅䅁佁䉁䅉䅁㍁䑁䅑䅏㍁䑁䅙睍㉁䑁䅑䅁䵁䅉䅅䅁䕁䅁䅁睁䵁䅁䅁权穃兂䅁权灄权䅁权療䅂䅁允䅁䅁䅅䅁䙁䅁䅁䅁䅁⼸䅚䍄䉁䅁䅁䅂䅁䅁䅍䅄䅁䅁䅯䅲䅕䅁䅯眶䅯䅁䅯兦䅑䅁䅅䅁䉁䅁䅁杄十䅁䅁睎ぁ䑁䅧䅎㉁䑁䅅睎ぁ䅁䅁䍄䉁䅁䅁䅂䅁䅁䅍䅄䅁䅁䅯眳䅑䅁䅯儷䅯䅁䅯全䅑䅁䅅䅁䉁䅁䅁兂晁敨剴䉵样睐杷允䅁䅁䅑䅁䑁䅁䅷䅁䭁䭁䕷䅁䭁佁䭳䅁䭁佁䭷䅁䉁䅁䅁允䅁䅁䅯睒䅁䅁杷允䅁䅁䅑䅁䑁䅁䅷䅁䭁䭁䕷䅁䭁佁䭳䅁䭁䝁䔸䅁䉁䅁䅁允䅁䅁䄴䅆䅁䑁䅅䅍穁䑁䅕杍祁䑁䅙睎㍁䅁䅁䍄䉁䅁䅁䅂䅁䅁䅍䅄䅁䅁䅯睲䅕䅁䅯朷䅯䅁䅯䅣䅑䅁䅅䅁䉁䅁䅁兂䅁䅁䅁䔴䥉兑杷允䅁䅁䅑䅁䑁䅁䅷䅁䭁䕁䙙䅁䭁佁䭙䅁䭁䝁䔸䅁䉁䅁䅁允䅁䅁䄴䅄䅁䑁䅅杌㍁䑁䅧杍䅁䅁杷允䅁䅁䅑䅁䑁䅁䅷䅁䭁乁䙫䅁䭁佁䭳䅁䭁䝁䔰䅁䉁䅁䅁允䅁䅁䄴䅆䅁䑁䅑杍㕁䑁䅣李㑁䑁䅉兎ぁ䅁䅁䍄䉁䅁䅁䅂䅁䅁䅍䅄䅁䅁䅯睫䅕䅁䅯朵䅯䅁䅯䅣䅑䅁䅅䅁䉁䅁䅁杄䵁䅁䅁免畁䑁䅁睎穁䅁䅁䍄䉁䅁䅁䅂䅁䅁䅍䅄䅁䅁䅯䅲䅑䅁䅯眶䅯䅁䅯全䅑䅁䅅䅁䉁䅁䅁杄啁䅁䅁免睁䑁䅁兎硁䑁䅫睎硁䑁䅣䅁䵁䅉䅅䅁䕁䅁䅁睁䵁䅁䅁权硃䅂䅁权牄权䅁权療䅂䅁允䅁䅁䅅䅁佁䉁䅑䅁祁䑁䅕䅏穁䑁䅕䅎㑁䑁䅉䅏䅁䅁杷允䅁䅁䅑䅁䑁䅁䅷䅁䭁佁䙉䅁䭁佁䭣䅁䭁䥁䕕䅁䉁䅁䅁允䅁䅁䅕䥘䌯匹捪お䵁䅉䅅䅁䕁䅁䅁睁䵁䅁䅁权啁杂䅁权浄权䅁权瑂䅂䅁允䅁䅁䅅䅁䭁䕁䅣䅁䵁䅉䅅䅁䕁䅁䅁睁䵁䅁䅁权硃䅂䅁权牄权䅁权硂䅂䅁允䅁䅁䅅䅁佁䉁䅑䅁硁䑁䅣䅏ぁ䑁䅣杍ぁ䑁䅙䅎䅁䅁杷允䅁䅁䅑䅁䑁䅁䅷䅁䭁䱁䕅䅁䭁佁䭳䅁䭁䥁䕕䅁䉁䅁䅁允䅁䅁䄴䅆䅁䑁䅅睎㑁䑁䅑睎硁䑁䅫䅍㑁䅁䅁䍄䉁䅁䅁䅂䅁䅁䅍䅄䅁䅁䅯八䅑䅁䅯朷䅯䅁䅯䅣䅑䅁䅅䅁䉁䅁䅁兂䅁䅁䅁䔴䉕兑杷允䅁䅁䅑䅁䑁䅁䅷䅁䭁䙁䙯䅁䭁佁䭫䅁䭁佁䭷䅁䉁䅁䅁允䅁䅁䅯睒䅁䅁杷允䅁䅁䅑䅁䑁䅁䅷䅁䭁佁䙅䅁䭁佁䬰䅁䭁䥁䕍䅁䉁䅁䅁允䅁䅁䅕灭婭婭婫歆䵁䅉䅅䅁䕁䅁䅁睁䵁䅁䅁权䝄䅂䅁权牄权䅁权瑂䅂䅁允䅁䅁䅅䅁佁䉁䅑䅁硁䑁䅧䅎睁䑁䅑杍㍁䑁䅧杍䅁䅁杷允䅁䅁䅑䅁䑁䅁䅷䅁䭁䉁䙅䅁䭁佁䭫䅁䭁佁䭷䅁䉁䅁䅁允䅁䅁䅯睒䅁䅁杷允䅁䅁䅑䅁䑁䅁䅷䅁䭁䭁䙯䅁䭁佁䭳䅁䭁䡁䕯䅁䉁䅁䅁允䅁䅁䄴杅䅁䑁䅙免祁䑁䅑兎㉁䑁䅍䅏䅁䅁杷允䅁䅁䅑䅁䑁䅁䅷䅁䭁䅁䙕䅁䭁佁䭳䅁䭁䡁䔰䅁䉁䅁䅁允䅁䅁䄴杅䅁䑁䅑兏㉁䑁䅉李硁䑁䅙李䅁䅁杷允䅁䅁䅑䅁䑁䅁䅷䅁䭁䱁䙧䅁䭁佁䭳䅁䭁䝁䔸䅁䉁䅁䅁允䅁䅁䄴杅䅁䑁䅣李祁䑁䅅李㉁䑁䅧䅍䅁䅁杷允䅁䅁䅑䅁䑁䅁䅷䅁䭁䱁䕫䅁䭁佁䭳䅁䭁䡁䕯䅁䉁䅁䅁允䅁䅁䄴杅䅁䑁䅕睎㍁䑁䅕睍ㅁ䑁䅅睍䅁䅁杷允䅁䅁䅑䅁䑁䅁䅷䅁䭁䱁䕫䅁䭁佁䭳䅁䭁䥁䕍䅁䉁䅁䅁允䅁䅁䄴杅䅁䑁䅕睎穁䑁䅫䅏硁䑁䅕䅏䅁䅁杷允䅁䅁䅑䅁䑁䅁䅷䅁䭁䵁䙳䅁䭁佁䭳䅁䭁佁䭷䅁䉁䅁䅁允䅁䅁䅯睒䅁䅁杷允䅁䅁䅑䅁䑁䅁䅷䅁䭁偁䕅䅁䭁佁䭳䅁䭁佁䭷䅁䉁䅁䅁允䅁䅁䅯睒䅁䅁杷允䅁䅁䅑䅁䑁䅁䅷䅁䭁乁䕙䅁䭁佁䭳䅁䭁佁䭷䅁䉁䅁䅁允䅁䅁䅯睒䅁䅁杷允䅁䅁䅑䅁䑁䅁䅷䅁䭁乁䕣䅁䭁佁䭳䅁䭁佁䭷䅁䉁䅁䅁允䅁䅁䅯睒䅁䅁杷允䅁䅁䅑䅁䑁䅁䅷䅁䭁偁䙫䅁䭁佁䭙䅁䭁佁䭷䅁䉁䅁䅁允䅁䅁䅯睒䅁䅁杷允䅁䅁䅑䅁䑁䅁䅷䅁䭁偁䕅䅁䭁佁䭳䅁䭁䡁䕁䅁䉁䅁䅁允䅁䅁䄴䅆䅁䑁䅍䅍穁䑁䅫睎㍁䑁䅫睎祁䅁䅁䍄䉁䅁䅁䅂䅁䅁䅍䅄䅁䅁䅯䅩䅑䅁䅯朷䅯䅁䅯䄷䅯䅁䅅䅁䉁䅁䅁权䡂䅁䅁䍄䉁䅁䅁䅂䅁䅁䅍䅄䅁䅁䅯䅌䅕䅁䅯朷䅯䅁䅯睧䅑䅁䅅䅁䉁䅁䅁兂䅁䅁䅁䉧㝢䅑杷允䅁䅁䅑䅁䑁䅁䅷䅁䭁偁䕅䅁䭁佁䭳䅁䭁䥁䕍䅁䉁䅁䅁允䅁䅁䄴䅆䅁䑁䅍䅍硁䑁䅙免㑁䑁䅣李㑁䅁䅁䍄䉁䅁䅁䅂䅁䅁䅍䅄䅁䅁䅯睘䅕䅁䅯儶䅯䅁䅯睢䅑䅁䅅䅁䉁䅁䅁兂䅁䅁䅁䩯呣兑杷允䅁䅁䅑䅁䑁䅁䅷䅁䭁乁䕍䅁䭁佁䭣䅁䭁䥁䕕䅁䉁䅁䅁允䅁䅁䅕瘴浍瑰畕稹䴸䅉䅅䅁䕁䅁䅁睁䵁䅁䅁权⽄兂䅁权湄权䅁权㙂䅂䅁允䅁䅁䅅䅁䙁䑁㝳⬰兺敮⼴䍄䉁䅁䅁䅂䅁䅁䅍䅄䅁䅁䅯兄䅙䅁䅯朷䅯䅁䅯兦䅑䅁䅅䅁䉁䅁䅁兂䅁䅁䅁䵯䅉兑杷允䅁䅁䅑䅁䑁䅁䅷䅁䭁偁䕧䅁䭁佁䭣䅁䭁佁䭷䅁䉁䅁䅁允䅁䅁䅯睒䅁䅁杷允䅁䅁䅑䅁䑁䅁䅷䅁䭁偁䕅䅁䭁佁䭳䅁䭁䡁䔰䅁䉁䅁䅁允䅁䅁䄴䅆䅁䑁䅍䅍睁䑁䅧杍睁䑁䅙免㍁䅁䅁䍄䉁䅁䅁䅂䅁䅁䅍䅄䅁䅁䅯兘䅕䅁䅯朵䅯䅁䅯全䅑䅁䅅䅁䉁䅁䅁杄䵁䅁䅁䅍畁䑁䅣兏穁䅁䅁䍄䉁䅁䅁䅂䅁䅁䅍䅄䅁䅁䅯眳䅑䅁䅯眶䅯䅁䅯䄷䅯䅁䅅䅁䉁䅁䅁权䡂䅁䅁䍄䉁䅁䅁䅂䅁䅁䅍䅄䅁䅁䅯䅖䅕䅁䅯朵䅯䅁䅯睢䅑䅁䅅䅁䉁䅁䅁杄䵁䅁䅁免畁䑁䅑䅍㕁䅁䅁䍄䉁䅁䅁䅂䅁䅁䅍䅄䅁䅁䅯眳䅑䅁䅯眶䅯䅁䅯全䅑䅁䅅䅁䉁䅁䅁杄十䅁䅁䅏硁䑁䅍兏㉁䑁䅁䅍睁䅁䅁䍄䉁䅁䅁䅂䅁䅁䅍䅄䅁䅁䅯李䅕䅁䅯眶䅯䅁䅯睢䅑䅁䅅䅁䉁䅁䅁杄十䅁䅁睍祁䑁䅣兎硁䑁䅅睍硁䅁䅁䍄䉁䅁䅁䅂䅁䅁䅍䅄䅁䅁䅯儳䅑䅁䅯眵䅯䅁䅯兢䅑䅁䅅䅁䉁䅁䅁兂偄ㄹ橐婰啶睐杷允䅁䅁䅑䅁䑁䅁䅷䅁䭁䭁䕧䅁䭁佁䭳䅁䭁䝁䔰䅁䉁䅁䅁允䅁䅁䄴䅆䅁䑁䅙兎㍁䑁䅕李㉁䑁䅅李㉁䅁䅁䍄䉁䅁䅁䅂䅁䅁䅍䅄䅁䅁䅯共䅑䅁䅯眶䅯䅁䅯兢䅑䅁䅅䅁䉁䅁䅁权䡂䅁䅁䍄䉁䅁䅁䅂䅁䅁䅍䅄䅁䅁䅯共䅑䅁䅯眶䅯䅁䅯睢䅑䅁䅅䅁䉁䅁䅁杄十䅁䅁睍ㅁ䑁䅙䅍睁䑁䅁䅍睁䅁䅁䍄䉁䅁䅁䅂䅁䅁䅍䅄䅁䅁䅯共䅑䅁䅯眶䅯䅁䅯来䅑䅁䅅䅁䉁䅁䅁杄十䅁䅁睍ㅁ䑁䅣䅍睁䑁䅁䅍睁䅁䅁䍄䉁䅁䅁䅂䅁䅁䅍䅄䅁䅁䅯䅄䅕䅁䅯眶䅯䅁䅯全䅑䅁䅅䅁䉁䅁䅁杄十䅁䅁䅏ㅁ䑁䅧䅍睁䑁䅁䅍睁䅁䅁䍄䉁䅁䅁䅂䅁䅁䅍䅄䅁䅁䅯䅁䅙䅁䅯眶䅯䅁䅯睧䅑䅁䅅䅁䉁䅁䅁杄十䅁䅁杍㕁䑁䅫睎㍁䑁䅙免ぁ䅁䅁䍄䉁䅁䅁䅂䅁䅁䅍䅄䅁䅁䅯共䅑䅁䅯眶䅯䅁䅯䅣䅑䅁䅅䅁䉁䅁䅁杄十䅁䅁睍ㅁ䑁䅣䅍睁䑁䅁䅍睁䅁䅁䍄䉁䅁䅁䅂䅁䅁䅍䅄䅁䅁䅯東䅑䅁䅯眶䅯䅁䅯䅣䅑䅁䅅䅁䉁䅁䅁杄啁䅁䅁睍ぁ䑁䅑免睁䑁䅁䅍睁䑁䅁䅁䵁䅉䅅䅁䕁䅁䅁睁䵁䅁䅁权塁兂䅁权牄权䅁权瑂䅂䅁允䅁䅁䅅䅁佁䉁䅉䅁㑁䑁䅍兏㍁䑁䅧䅍睁䑁䅁䅁䵁䅉䅅䅁䕁䅁䅁睁䵁䅁䅁权煄䅂䅁权牄权䅁权㥂䅂䅁允䅁䅁䅅䅁佁䉁䅑䅁硁䑁䅉兏祁䑁䅣兎睁䑁䅍睎䅁䅁杷允䅁䅁䅑䅁䑁䅁䅷䅁䭁䅁䝧䅁䭁佁䭣䅁䭁䡁䔰䅁䉁䅁䅁允䅁䅁䅕灶愸㥌欰啂䵁䅉䅅䅁䕁䅁䅁睁䵁䅁䅁权塁兂䅁权牄权䅁权䙃䅂䅁允䅁䅁䅅䅁佁䉁䅉䅁㑁䑁䅑免穁䑁䅕睎硁䑁䅁䅁䵁䅉䅅䅁䕁䅁䅁睁䵁䅁䅁权硂兂䅁权灄权䅁权㥂䅂䅁允䅁䅁䅅䅁䙁䅁䅁䅁䅁㥙䅸䍄䉁䅁䅁䅂䅁䅁䅍䅄䅁䅁䅯睉䅕䅁䅯眶䅯䅁䅯兢䅑䅁䅅䅁䉁䅁䅁权䡂䅁䅁䍄䉁䅁䅁䅂䅁䅁䅍䅄䅁䅁䅯睳䅕䅁䅯儶䅯䅁䅯兣䅑䅁䅅䅁䉁䅁䅁兂䅁䅁䅁䩁睲䅑杷允䅁䅁䅑䅁䑁䅁䅷䅁䭁䍁䙍䅁䭁佁䭳䅁䭁䥁䕕䅁䉁䅁䅁允䅁䅁䄴䅆䅁䑁䅍李祁䑁䅁兎ㅁ䑁䅫杍穁䅁䅁䍄䉁䅁䅁䅂䅁䅁䅍䅄䅁䅁䅯䅊䅕䅁䅯眶䅯䅁䅯䅣䅑䅁䅅䅁䉁䅁䅁杄啁䅁䅁免硁䑁䅍睍㑁䑁䅧兎㕁䑁䅁䅁䵁䅉䅅䅁䕁䅁䅁睁䵁䅁䅁权奄䅂䅁权灄权䅁权瑂䅂䅁允䅁䅁䅅䅁䙁䅁䅁䅁䅃⬸䅎䍄䉁䅁䅁䅂䅁䅁䅍䅄䅁䅁䅯兹䅑䅁䅯眶䅯䅁䅯睢䅑䅁䅅䅁䉁䅁䅁杄啁䅁䅁免硁䑁䅍䅎ぁ䑁䅫䅏㑁䑁䅙䅁䵁䅉䅅䅁䕁䅁䅁睁䵁䅁䅁权捃䅂䅁权牄权䅁权瑂䅂䅁允䅁䅁䅅䅁佁䉁䅑䅁ㅁ䑁䅣䅏穁䑁䅕睎硁䑁䅅䅏䅁䅁杷允䅁䅁䅑䅁䑁䅁䅷䅁䭁䩁䕳䅁䭁佁䭣䅁䭁䡁䕯䅁䉁䅁䅁允䅁䅁䅕䬯确欰椱䕌䵁䅉䅅䅁䕁䅁䅁睁䵁䅁䅁权牄兂䅁权畄权䅁权㙂䅂䅁允䅁䅁䅅䅁䙁䅁䅁䅁䅃敖䅆䍄䉁䅁䅁䅂䅁䅁䅍䅄䅁䅁䅯䅮䅑䅁䅯眶䅯䅁䅯睢䅑䅁䅅䅁䉁䅁䅁杄啁䅁䅁兎ㅁ䑁䅧䅍ぁ䑁䅣睎ぁ䑁䅍䅁䵁䅉䅅䅁䕁䅁䅁睁䵁䅁䅁权捃䅂䅁权牄权䅁权睂䅂䅁允䅁䅁䅅䅁佁䉁䅑䅁ㅁ䑁䅁䅍ぁ䑁䅑䅍睁䑁䅉睍䅁䅁杷允䅁䅁䅑䅁䑁䅁䅷䅁䭁䩁䕷䅁䭁佁䭳䅁䭁䥁䕕䅁䉁䅁䅁允䅁䅁䄴䅆䅁䑁䅑兏ぁ䑁䅧免ぁ䑁䅁睍㑁䅁䅁䍄䉁䅁䅁䅂䅁䅁䅍䅄䅁䅁䅯䅮䅑䅁䅯眶䅯䅁䅯睧䅑䅁䅅䅁䉁䅁䅁杄啁䅁䅁䅎㕁䑁䅍䅏㕁䑁䅍杍㑁䑁䅧䅁䵁䅉䅅䅁䕁䅁䅁睁䵁䅁䅁权䡃䅂䅁权牄权䅁权療䅂䅁允䅁䅁䅅䅁佁䉁䅑䅁ぁ䑁䅧免祁䑁䅫兎睁䑁䅁䅍䅁䅁杷允䅁䅁䅑䅁䑁䅁䅷䅁䭁䥁䕣䅁䭁佁䭳䅁䭁䡁䕯䅁䉁䅁䅁允䅁䅁䄴䅆䅁䑁䅑䅏硁䑁䅉䅎穁䑁䅁䅍睁䅁䅁䍄䉁䅁䅁䅂䅁䅁䅍䅄䅁䅁䅯睨䅑䅁䅯眶䅯䅁䅯全䅑䅁䅅䅁䉁䅁䅁杄啁䅁䅁䅎㍁䑁䅫李㍁䑁䅧䅍睁䑁䅁䅁䵁䅉䅅䅁䕁䅁䅁睁䵁䅁䅁权䡄䅂䅁权浄权䅁权療䅂䅁允䅁䅁䅅䅁佁䅁䅷䅁祁䍁䄴兎㕁䑁䅣䅁䵁䅉䅅䅁䕁䅁䅁睁䵁䅁䅁权硁兂䅁权浄权䅁权㥂䅂䅁允䅁䅁䅅䅁佁䅁䅷䅁ぁ䍁䄴李ㅁ䑁䅧䅁䵁䅉䅅䅁䕁䅁䅁睁䵁䅁䅁权㥄兂䅁权湄权䅁权㥂䅂䅁允䅁䅁䅅䅁䙁䵁ㅐ䙋偹癷⼰䍄䉁䅁䅁䅂䅁䅁䅍䅄䅁䅁䅯睨䅑䅁䅯眶䅯䅁䅯兦䅑䅁䅅䅁䉁䅁䅁杄啁䅁䅁䅎㍁䑁䅧李ぁ䑁䅕䅍睁䑁䅁䅁䵁䅉䅅䅁䕁䅁䅁睁䵁䅁䅁权䝂兂䅁权浄权䅁权硂䅂䅁允䅁䅁䅅䅁佁䅁䅷䅁硁䍁䄴兎睁䑁䅉䅁䵁䅉䅅䅁䕁䅁䅁睁䵁䅁䅁权䙂兂䅁权牄权䅁权䙃䅂䅁允䅁䅁䅅䅁佁䉁䅑䅁穁䑁䅁䅍穁䑁䅧李睁䑁䅁䅍䅁䅁杷允䅁䅁䅑䅁䑁䅁䅷䅁䭁䕁䙕䅁䭁佁䭳䅁䭁䥁䕍䅁䉁䅁䅁允䅁䅁䄴䅆䅁䑁䅍䅍睁䑁䅍兎㕁䑁䅁䅍睁䅁䅁䍄䉁䅁䅁䅂䅁䅁䅍䅄䅁䅁䅯眲䅑䅁䅯眶䅯䅁䅯兢䅑䅁䅅䅁䉁䅁䅁杄十䅁䅁睍㉁䑁䅑䅍ぁ䑁䅁䅍睁䅁䅁䍄䉁䅁䅁䅂䅁䅁䅍䅄䅁䅁䅯杮䅑䅁䅯儷䅯䅁䅯兦䅑䅁䅅䅁䉁䅁䅁兂䵁楁䡵瑆畮睐杷允䅁䅁䅑䅁䑁䅁䅷䅁䭁䩁䔸䅁䭁佁䬰䅁䭁䡁䔰䅁䉁䅁䅁允䅁䅁䅕㉦㡱䩤奍䐳䴸䅉䅅䅁䕁䅁䅁睁䵁䅁䅁权扄䅂䅁权牄权䅁权㙂䅂䅁允䅁䅁䅅䅁佁䉁䅉䅁穁䑁䅕䅏ㅁ䑁䅍䅍睁䑁䅁䅁䵁䅉䅅䅁䕁䅁䅁睁䵁䅁䅁权扄䅂䅁权牄权䅁权䑃䅂䅁允䅁䅁䅅䅁佁䉁䅉䅁穁䑁䅕李ぁ䑁䅅䅍睁䑁䅁䅁䵁䅉䅅䅁䕁䅁䅁睁䵁䅁䅁权䭄䅂䅁权牄权䅁权㙂䅂䅁允䅁䅁䅅䅁佁䉁䅉䅁穁䑁䅧䅎睁䑁䅫䅍睁䑁䅁䅁䵁䅉䅅䅁䕁䅁䅁睁䵁䅁䅁权千兂䅁权牄权䅁权瑂䅂䅁允䅁䅁䅅䅁佁䉁䅁䅁㕁䑁䅕杍ぁ䑁䅣䅏㕁䅁䅁䍄䉁䅁䅁䅂䅁䅁䅍䅄䅁䅁䅯䅯䅑䅁䅯儶䅯䅁䅯睢䅑䅁䅅䅁䉁䅁䅁兂䅁䅁䅁䉧䵍具杷允䅁䅁䅑䅁䑁䅁䅷䅁䭁偁䕫䅁䭁佁䭳䅁䭁佁䭷䅁䉁䅁䅁允䅁䅁䅯睒䅁䅁杷允䅁䅁䅑䅁䑁䅁䅷䅁䭁䵁䙅䅁䭁</t>
  </si>
  <si>
    <t>佁䬰䅁䭁䡁䔰䅁䉁䅁䅁允䅁䅁䅕穊䥅䉲慸䐴䴸䅉䅅䅁䕁䅁䅁睁䵁䅁䅁权㕄䅂䅁权牄权䅁权瑂䅂䅁允䅁䅁䅅䅁佁䉁䅉䅁㉁䑁䅙兎硁䑁䅅䅍睁䑁䅁䅁䵁䅉䅅䅁䕁䅁䅁睁䵁䅁䅁权捃䅂䅁权浄权䅁权㥂䅂䅁允䅁䅁䅅䅁佁䅁䅷䅁睁䍁䄴杍穁䑁䅫䅁䵁䅉䅅䅁䕁䅁䅁睁䵁䅁䅁权兄䅂䅁权瑄权䅁权㙂䅂䅁允䅁䅁䅅䅁䙁䉁䘫ㄶ㑇瑈⽕䍄䉁䅁䅁䅂䅁䅁䅍䅄䅁䅁䅯儫䅑䅁䅯眶䅯䅁䅯兣䅑䅁䅅䅁䉁䅁䅁杄十䅁䅁李ㅁ䑁䅫䅍ぁ䑁䅍李穁䅁䅁䍄䉁䅁䅁䅂䅁䅁䅍䅄䅁䅁䅯睈䅕䅁䅯儷䅯䅁䅯䄷䅯䅁䅅䅁䉁䅁䅁权䡂䅁䅁䍄䉁䅁䅁䅂䅁䅁䅍䅄䅁䅁䅯儫䅑䅁䅯眶䅯䅁䅯睧䅑䅁䅅䅁䉁䅁䅁杄十䅁䅁李ㅁ䑁䅙䅍睁䑁䅁䅍睁䅁䅁䍄䉁䅁䅁䅂䅁䅁䅍䅄䅁䅁䅯朹䅑䅁䅯儶䅯䅁䅯睢䅑䅁䅅䅁䉁䅁䅁兂䅁䅁䅁乷眷䅑杷允䅁䅁䅑䅁䑁䅁䅷䅁䭁偁䕫䅁䭁佁䭳䅁䭁䡁䔰䅁䉁䅁䅁允䅁䅁䄴杅䅁䑁䅙兎ぁ䑁䅁䅍睁䑁䅁䅍䅁䅁杷允䅁䅁䅑䅁䑁䅁䅷䅁䭁䝁䙑䅁䭁佁䭳䅁䭁佁䭷䅁䉁䅁䅁允䅁䅁䅯睒䅁䅁杷允䅁䅁䅑䅁䑁䅁䅷䅁䭁䝁䙑䅁䭁佁䭳䅁䭁䡁䕯䅁䉁䅁䅁允䅁䅁䄴䅆䅁䑁䅉李穁䑁䅑䅎ㅁ䑁䅁杍ㅁ䅁䅁䍄䉁䅁䅁䅂䅁䅁䅍䅄䅁䅁䅯䅚䅕䅁䅯眶䅯䅁䅯兣䅑䅁䅅䅁䉁䅁䅁杄啁䅁䅁杍㉁䑁䅉睍㉁䑁䅧䅎ㅁ䑁䅕䅁䵁䅉䅅䅁䕁䅁䅁睁䵁䅁䅁权歂兂䅁权牄权䅁权䑃䅂䅁允䅁䅁䅅䅁佁䉁䅑䅁祁䑁䅙䅍㕁䑁䅣䅍祁䑁䅧睎䅁䅁杷允䅁䅁䅑䅁䑁䅁䅷䅁䭁䅁䙙䅁䭁佁䭣䅁䭁䝁䔸䅁䉁䅁䅁允䅁䅁䅕渷⽷噎㘶啇䵁䅉䅅䅁䕁䅁䅁睁䵁䅁䅁权歂兂䅁权牄权䅁权㥂䅂䅁允䅁䅁䅅䅁佁䉁䅑䅁祁䑁䅙䅍ㅁ䑁䅑䅏睁䑁䅉兎䅁䅁杷允䅁䅁䅑䅁䑁䅁䅷䅁䭁䩁䕙䅁䭁佁䭳䅁䭁䝁䔰䅁䉁䅁䅁允䅁䅁䅯睒䅁䅁杷允䅁䅁䅑䅁䑁䅁䅷䅁䭁䑁䙯䅁䭁佁䭫䅁䭁䝁䔸䅁䉁䅁䅁允䅁䅁䅕䅁䅁佁㙂欷䵁䅉䅅䅁䕁䅁䅁睁䵁䅁䅁权坃䅂䅁权牄权䅁权睂䅂䅁允䅁䅁䅅䅁佁䉁䅙䅁硁䑁䅁睎ぁ䑁䅧䅍㍁䑁䅉兏祁䅁䅁䍄䉁䅁䅁䅂䅁䅁䅍䅄䅁䅁䅯术䅕䅁䅯朷䅯䅁䅯兢䅑䅁䅅䅁䉁䅁䅁权䡂䅁䅁䍄䉁䅁䅁䅂䅁䅁䅍䅄䅁䅁䅯杯䅑䅁䅯朵䅯䅁䅯来䅑䅁䅅䅁䉁䅁䅁杄䵁䅁䅁免畁䑁䅑睍㉁䅁䅁䍄䉁䅁䅁䅂䅁䅁䅍䅄䅁䅁䅯睥䅕䅁䅯眶䅯䅁䅯兢䅑䅁䅅䅁䉁䅁䅁权䡂䅁䅁䍄䉁䅁䅁䅂䅁䅁䅍䅄䅁䅁䅯杬䅑䅁䅯眶䅯䅁䅯全䅑䅁䅅䅁䉁䅁䅁杄啁䅁䅁䅎穁䑁䅉䅎祁䑁䅫䅍祁䑁䅕䅁䵁䅉䅅䅁䕁䅁䅁睁䵁䅁䅁权祁兂䅁权瑄权䅁权㥂䅂䅁允䅁䅁䅅䅁䙁䱁䕥〰婫⭎⽯䍄䉁䅁䅁䅂䅁䅁䅍䅄䅁䅁䅯杬䅑䅁䅯眶䅯䅁䅯睧䅑䅁䅅䅁䉁䅁䅁杄啁䅁䅁䅎穁䑁䅉睍㕁䑁䅕杍祁䑁䅙䅁䵁䅉䅅䅁䕁䅁䅁睁䵁䅁䅁权噄䅂䅁权浄权䅁权睂䅂䅁允䅁䅁䅅䅁佁䅁䅷䅁祁䍁䄴䅍睁䑁䅙䅁䵁䅉䅅䅁䕁䅁䅁睁䵁䅁䅁权啁兂䅁权浄权䅁权睂䅂䅁允䅁䅁䅅䅁佁䅁䄴䅁硁䑁䅑杌硁䑁䅙䅎䅁䅁杷允䅁䅁䅑䅁䑁䅁䅷䅁䭁䩁䕙䅁䭁佁䭳䅁䭁䡁䔰䅁䉁䅁䅁允䅁䅁䄴䅆䅁䑁䅑睍祁䑁䅅䅎祁䑁䅍睎㕁䅁䅁䍄䉁䅁䅁䅂䅁䅁䅍䅄䅁䅁䅯兵䅕䅁䅯朵䅯䅁䅯全䅑䅁䅅䅁䉁䅁䅁杄䵁䅁䅁杍畁䑁䅉䅏ㅁ䅁䅁䍄䉁䅁䅁䅂䅁䅁䅍䅄䅁䅁䅯兆䅕䅁䅯眶䅯䅁䅯睢䅑䅁䅅䅁䉁䅁䅁杄十䅁䅁兎祁䑁䅕䅏㍁䑁䅁䅍睁䅁䅁䍄䉁䅁䅁䅂䅁䅁䅍䅄䅁䅁䅯䅖䅕䅁䅯朵䅯䅁䅯全䅑䅁䅅䅁䉁䅁䅁杄䵁䅁䅁免畁䑁䅣䅏穁䅁䅁䍄䉁䅁䅁䅂䅁䅁䅍䅄䅁䅁䅯兆䅕䅁䅯眶䅯䅁䅯来䅑䅁䅅䅁䉁䅁䅁杄十䅁䅁兎祁䑁䅫䅎ㅁ䑁䅁䅍睁䅁䅁䍄䉁䅁䅁䅂䅁䅁䅍䅄䅁䅁䅯朰䅑䅁䅯眶䅯䅁䅯䄷䅯䅁䅅䅁䉁䅁䅁权䡂䅁䅁䍄䉁䅁䅁䅂䅁䅁䅍䅄䅁䅁䅯兆䅕䅁䅯眶䅯䅁䅯䅣䅑䅁䅅䅁䉁䅁䅁杄十䅁䅁兎穁䑁䅉睍睁䑁䅁䅍睁䅁䅁䍄䉁䅁䅁䅂䅁䅁䅍䅄䅁䅁䅯兆䅕䅁䅯眶䅯䅁䅯睧䅑䅁䅅䅁䉁䅁䅁杄十䅁䅁兎ㅁ䑁䅙李祁䑁䅁䅍睁䅁䅁䍄䉁䅁䅁䅂䅁䅁䅍䅄䅁䅁䅯睘䅕䅁䅯眶䅯䅁䅯全䅑䅁䅅䅁䉁䅁䅁杄十䅁䅁䅏㑁䑁䅫䅍睁䑁䅁䅍睁䅁䅁䍄䉁䅁䅁䅂䅁䅁䅍䅄䅁䅁䅯睦䅕䅁䅯眶䅯䅁䅯兣䅑䅁䅅䅁䉁䅁䅁杄十䅁䅁䅎㉁䑁䅣䅍睁䑁䅁䅍睁䅁䅁䍄䉁䅁䅁䅂䅁䅁䅍䅄䅁䅁䅯克䅕䅁䅯儷䅯䅁䅯睢䅑䅁䅅䅁䉁䅁䅁兂噄佥浫免潪睐杷允䅁䅁䅑䅁䑁䅁䅷䅁䭁䙁䙷䅁䭁佁䭙䅁䭁䥁䕍䅁䉁䅁䅁允䅁䅁䄴䅄䅁䑁䅅杌㑁䑁䅅䅎䅁䅁杷允䅁䅁䅑䅁䑁䅁䅷䅁䭁䭁䙙䅁䭁佁䬴䅁䭁䥁䕍䅁䉁䅁䅁允䅁䅁䅕䅁䅁䅁ㅷ歆䵅䅉䅅䅁䕁䅁䅁睁䵁䅁䅁权扄兂䅁权畄权䅁权㙂䅂䅁允䅁䅁䅅䅁䙁䅁䅁䅁䅁䅦䉖䍄䉁䅁䅁䅂䅁䅁䅍䅄䅁䅁䅯睦䅕䅁䅯眶䅯䅁䅯睧䅑䅁䅅䅁䉁䅁䅁杄十䅁䅁䅎㑁䑁䅕䅍睁䑁䅁䅍睁䅁䅁䍄䉁䅁䅁䅂䅁䅁䅍䅄䅁䅁䅯朴䅑䅁䅯朵䅯䅁䅯兢䅑䅁䅅䅁䉁䅁䅁权䡂䅁䅁䍄䉁䅁䅁䅂䅁䅁䅍䅄䅁䅁䅯眹䅑䅁䅯朷䅯䅁䅯兢䅑䅁䅅䅁䉁䅁䅁权䡂䅁䅁䍄䉁䅁䅁䅂䅁䅁䅍䅄䅁䅁䅯䄵䅕䅁䅯朷䅯䅁䅯兢䅑䅁䅅䅁䉁䅁䅁权䡂䅁䅁䍄䉁䅁䅁䅂䅁䅁䅍䅄䅁䅁䅯儳䅑䅁䅯眶䅯䅁䅯睢䅑䅁䅅䅁䉁䅁䅁杄十䅁䅁䅎㍁䑁䅁䅍睁䑁䅁䅍睁䅁䅁䍄䉁䅁䅁䅂䅁䅁䅍䅄䅁䅁䅯杲䅑䅁䅯朵䅯䅁䅯全䅑䅁䅅䅁䉁䅁䅁杄䵁䅁䅁免畁䑁䅁䅍㍁䅁䅁䍄䉁䅁䅁䅂䅁䅁䅍䅄䅁䅁䅯儳䅑䅁䅯眶䅯䅁䅯䅣䅑䅁䅅䅁䉁䅁䅁杄十䅁䅁兎睁䑁䅅杍㍁䑁䅑䅎ぁ䅁䅁䍄䉁䅁䅁䅂䅁䅁䅍䅄䅁䅁䅯儳䅑䅁䅯眶䅯䅁䅯兣䅑䅁䅅䅁䉁䅁䅁杄十䅁䅁兎睁䑁䅁兏ぁ䑁䅫䅏㉁䅁䅁䍄䉁䅁䅁䅂䅁䅁䅍䅄䅁䅁䅯睂䅙䅁䅯眵䅯䅁䅯全䅑䅁䅅䅁䉁䅁䅁兂㕁䵴㉨灶戸䅑杷允䅁䅁䅑䅁䑁䅁䅷䅁䭁乁䔰䅁䭁佁䭳䅁䭁䥁䕕䅁䉁䅁䅁允䅁䅁䄴杅䅁䑁䅕免睁䑁䅁䅍睁䑁䅁䅍䅁䅁杷允䅁䅁䅑䅁䑁䅁䅷䅁䭁佁䕉䅁䭁佁䭫䅁䭁䝁䔸䅁䉁䅁䅁允䅁䅁䅕䅁䅁䅁䝂欷䵁䅉䅅䅁䕁䅁䅁睁䵁䅁䅁权湄䅂䅁权牄权䅁权㥂䅂䅁允䅁䅁䅅䅁佁䉁䅉䅁㉁䑁䅑䅏ㅁ䑁䅧兎㕁䑁䅧䅁䵁䅉䅅䅁䕁䅁䅁睁䵁䅁䅁权䩁兂䅁权牄权䅁权獄权䅁允䅁䅁䅅䅁䭁䕁䅣䅁䵁䅉䅅䅁䕁䅁䅁睁䵁䅁䅁权䙄兂䅁权瑄权䅁权瑂䅂䅁允䅁䅁䅅䅁䭁䕁䅣䅁䵁䅉䅅䅁䕁䅁䅁睁䵁䅁䅁权䭃䅂䅁权牄权䅁权㙂䅂䅁允䅁䅁䅅䅁佁䉁䅉䅁ㅁ䑁䅁兎祁䑁䅉杍ぁ䑁䅫䅁䵁䅉䅅䅁䕁䅁䅁睁䵁䅁䅁权楃䅂䅁权湄权䅁权䙃䅂䅁允䅁䅁䅅䅁䙁䉁畓⭒㙆䌱䄱䍄䉁䅁䅁䅂䅁䅁䅍䅄䅁䅁䅯元䅕䅁䅯眶䅯䅁䅯䅣䅑䅁䅅䅁䉁䅁䅁杄啁䅁䅁免ㅁ䑁䅁睎穁䑁䅧李㍁䑁䅧䅁䵁䅉䅅䅁䕁䅁䅁睁䵁䅁䅁权睄䅂䅁权灄权䅁权㙂䅂䅁允䅁䅁䅅䅁䙁䅁䅁䅁䅁㡹䅴䍄䉁䅁䅁䅂䅁䅁䅍䅄䅁䅁䅯元䅕䅁䅯眶䅯䅁䅯兣䅑䅁䅅䅁䉁䅁䅁杄啁䅁䅁免ㅁ䑁䅅䅍穁䑁䅙李㍁䑁䅑䅁䵁䅉䅅䅁䕁䅁䅁睁䵁䅁䅁权䩁兂䅁权牄权䅁权䑃䅂䅁允䅁䅁䅅䅁佁䉁䅑䅁硁䑁䅕䅍㕁䑁䅅䅏㉁䑁䅉䅏䅁䅁杷允䅁䅁䅑䅁䑁䅁䅷䅁䭁䅁䙫䅁䭁佁䭳䅁䭁䡁䔰䅁䉁䅁䅁允䅁䅁䄴䅆䅁䑁䅅兎睁䑁䅧䅏ㅁ䑁䅧李祁䅁䅁䍄䉁䅁䅁䅂䅁䅁䅍䅄䅁䅁䅯杲䅑䅁䅯眶䅯䅁䅯睢䅑䅁䅅䅁䉁䅁䅁杄十䅁䅁睎㑁䑁䅣兎硁䑁䅣䅎㉁䅁䅁䍄䉁䅁䅁䅂䅁䅁䅍䅄䅁䅁䅯杲䅑䅁䅯眶䅯䅁䅯来䅑䅁䅅䅁䉁䅁䅁杄十䅁䅁䅏睁䑁䅁睎㕁䑁䅣兎㍁䅁䅁䍄䉁䅁䅁䅂䅁䅁䅍䅄䅁䅁䅯䅌䅕䅁䅯朷䅯䅁䅯来䅑䅁䅅䅁䉁䅁䅁兂䅁䅁䅁䍣㜷䅑杷允䅁䅁䅑䅁䑁䅁䅷䅁䭁䭁䔴䅁䭁佁䭳䅁䭁䥁䕕䅁䉁䅁䅁允䅁䅁䄴杅䅁䑁䅧䅎硁䑁䅁䅍睁䑁䅁䅍䅁䅁杷允䅁䅁䅑䅁䑁䅁䅷䅁䭁䭁䕙䅁䭁佁䭣䅁䭁䡁䕯䅁䉁䅁䅁允䅁䅁䅕こ穑桍桌吸䴸䅉䅅䅁䕁䅁䅁睁䵁䅁䅁权畃䅂䅁权牄权䅁权䑃䅂䅁允䅁䅁䅅䅁佁䉁䅉䅁㑁䑁䅕睍㍁䑁䅙睎㍁䑁䅕䅁䵁䅉䅅䅁䕁䅁䅁睁䵁䅁䅁权䙃兂䅁权牄权䅁权䙃䅂䅁允䅁䅁䅅䅁佁䉁䅑䅁硁䑁䅁免ㅁ䑁䅕免睁䑁䅁䅍䅁䅁杷允䅁䅁䅑䅁䑁䅁䅷䅁䭁䙁䙑䅁䭁佁䭳䅁䭁佁䭷䅁䉁䅁䅁允䅁䅁䅯睒䅁䅁杷允䅁䅁䅑䅁䑁䅁䅷䅁䭁乁䕷䅁䭁佁䭳䅁䭁䝁䔰䅁䉁䅁䅁允䅁䅁䅯睒䅁䅁杷允䅁䅁䅑䅁䑁䅁䅷䅁䭁䉁䙧䅁䭁佁䭳䅁䭁䝁䔰䅁䉁䅁䅁允䅁䅁䄴䅆䅁䑁䅙䅏睁䑁䅣䅍睁䑁䅁䅍睁䅁䅁䍄䉁䅁䅁䅂䅁䅁䅍䅄䅁䅁䅯䅧䅕䅁䅯儷䅯䅁䅯䄷䅯䅁䅅䅁䉁䅁䅁权䡂䅁䅁䍄䉁䅁䅁䅂䅁䅁䅍䅄䅁䅁䅯杦䅕䅁䅯朷䅯䅁䅯兢䅑䅁䅅䅁䉁䅁䅁权䡂䅁䅁䍄䉁䅁䅁䅂䅁䅁䅍䅄䅁䅁䅯杵䅑䅁䅯眶䅯䅁䅯睢䅑䅁䅅䅁䉁䅁䅁杄十䅁䅁兏硁䑁䅍李ぁ䑁䅑䅎ぁ䅁䅁䍄䉁䅁䅁䅂䅁䅁䅍䅄䅁䅁䅯䅡䅕䅁䅯眵䅯䅁䅯睢䅑䅁䅅䅁䉁䅁䅁兂䝂癴㥐䠱䭧䅑杷允䅁䅁䅑䅁䑁䅁䅷䅁䭁䱁䕯䅁䭁佁䭳䅁䭁䡁䕁䅁䉁䅁䅁允䅁䅁䄴杅䅁䑁䅫免祁䑁䅕兎祁䑁䅙䅏䅁䅁杷允䅁䅁䅑䅁䑁䅁䅷䅁䭁䵁䙉䅁䭁佁䭣䅁䭁䡁䕅䅁䉁䅁䅁允䅁䅁䅕稵㥂穌㍐樹䴸䅉䅅䅁䕁䅁䅁睁䵁䅁䅁权㙃䅂䅁权牄权䅁权䙃䅂䅁允䅁䅁䅅䅁佁䉁䅉䅁㕁䑁䅅免㉁䑁䅅䅎穁䑁䅙䅁䵁䅉䅅䅁䕁䅁䅁睁䵁䅁䅁权㙃䅂䅁权牄权䅁权㥂䅂䅁允䅁䅁䅅䅁佁䉁䅉䅁㕁䑁䅅䅍㍁䑁䅉䅎㍁䑁䅍䅁䵁䅉䅅䅁䕁䅁䅁睁䵁䅁䅁权㝄兂䅁权浄权䅁权䑃䅂䅁允䅁䅁䅅䅁佁䅁䅷䅁硁䍁䄴兎ㅁ䑁䅑䅁䵁䅉䅅䅁䕁䅁䅁睁䵁䅁䅁权塃兂䅁权牄权䅁权瑂䅂䅁允䅁䅁䅅䅁佁䉁䅉䅁㑁䑁䅙睍祁䑁䅙䅍㉁䑁䅅䅁䵁䅉䅅䅁䕁䅁䅁睁䵁䅁䅁权塃兂䅁权牄权䅁权療䅂䅁允䅁䅁䅅䅁佁䉁䅉䅁㑁䑁䅣杍ㅁ䑁䅍睎穁䑁䅫䅁䵁䅉䅅䅁䕁䅁䅁睁䵁䅁䅁权塃兂䅁权牄权䅁权睂䅂䅁允䅁䅁䅅䅁佁䉁䅉䅁㕁䑁䅁睍㕁䑁䅕䅎穁䑁䅑䅁䵁䅉䅅䅁䕁䅁䅁睁䵁䅁䅁权塃兂䅁权牄权䅁权䙃䅂䅁允䅁䅁䅅䅁佁䉁䅉䅁㕁䑁䅁兏㑁䑁䅍睎㍁䑁䅉䅁䵁䅉䅅䅁䕁䅁䅁睁䵁䅁䅁权癄䅂䅁权牄权䅁权瑂䅂䅁允䅁䅁䅅䅁䭁䕁䅣䅁䵁䅉䅅䅁䕁䅁䅁睁䵁䅁䅁权煃兂䅁权畄权䅁权睂䅂䅁允䅁䅁䅅䅁䙁䅁䅁䅁䅂畵䅰䍄䉁䅁䅁䅂䅁䅁䅍䅄䅁䅁䅯䅑䅕䅁䅯眶䅯䅁䅯兣䅑䅁䅅䅁䉁䅁䅁杄啁䅁䅁杍祁䑁䅁免睁䑁䅁䅍睁䑁䅁䅁䵁䅉䅅䅁䕁䅁䅁睁䵁䅁䅁权䩄䅂䅁权牄权䅁权䙃䅂䅁允䅁䅁䅅䅁佁䉁䅑䅁硁䑁䅅睍硁䑁䅍李祁䑁䅍杍䅁䅁杷允䅁䅁䅑䅁䑁䅁䅷䅁䭁䅁䙉䅁䭁佁䭳䅁䭁佁䭷䅁䉁䅁䅁允䅁䅁䅯睒䅁䅁杷允䅁䅁䅑䅁䑁䅁䅷䅁䭁䅁䙉䅁䭁佁䭳䅁䭁䝁䔰䅁䉁䅁䅁允䅁䅁䄴杅䅁䑁䅑䅍穁䑁䅅杍睁䑁䅁䅍䅁䅁杷允䅁䅁䅑䅁䑁䅁䅷䅁䭁䅁䙉䅁䭁佁䭳䅁䭁䥁䕍䅁䉁䅁䅁允䅁䅁䄴杅䅁䑁䅑杍祁䑁䅕兏睁䑁䅁䅍䅁䅁杷允䅁䅁䅑䅁䑁䅁䅷䅁䭁䥁䙫䅁䭁佁䭳䅁䭁佁䭷䅁䉁䅁䅁允䅁䅁䅯睒䅁䅁杷允䅁䅁䅑䅁䑁䅁䅷䅁䭁䥁䙫䅁䭁佁䭳䅁䭁䡁䔰䅁䉁䅁䅁允䅁䅁䄴䅆䅁䑁䅅睍祁䑁䅧䅍祁䑁䅙睍硁䅁䅁䍄䉁䅁䅁䅂䅁䅁䅍䅄䅁䅁䅯朳䅑䅁䅯眶䅯䅁䅯睢䅑䅁䅅䅁䉁䅁䅁杄啁䅁䅁免硁䑁䅕䅍睁䑁䅁䅍睁䑁䅁䅁䵁䅉䅅䅁䕁䅁䅁睁䵁䅁䅁权敄䅂䅁权牄权䅁权㙂䅂䅁允䅁䅁䅅䅁佁䉁䅑䅁硁䑁䅅䅎㉁䑁䅁䅍睁䑁䅁䅍䅁䅁杷允䅁䅁䅑䅁䑁䅁䅷䅁䭁䵁䕯䅁䭁佁䬴䅁䭁䝁䔰䅁䉁䅁䅁允䅁䅁䅕䅁䅁䉁㙁〹䵁䅉䅅䅁䕁䅁䅁睁䵁䅁䅁权䥃䅂䅁权瑄权䅁权瑂䅂䅁允䅁䅁䅅䅁䭁䕁䅣䅁䵁䅉䅅䅁䕁䅁䅁睁䵁䅁䅁权敄䅂䅁权牄权䅁权睂䅂䅁允䅁䅁䅅䅁佁䉁䅑䅁硁䑁䅅䅎㕁䑁䅁䅍睁䑁䅁䅍䅁䅁杷允䅁䅁䅑䅁䑁䅁䅷䅁䭁乁䔴䅁䭁佁䭳䅁䭁䡁䕅䅁䉁䅁䅁允䅁䅁䄴䅆䅁䑁䅅免㉁䑁䅁䅍睁䑁䅁䅍睁䅁䅁䍄䉁䅁䅁䅂䅁䅁䅍䅄䅁䅁䅯眵䅑䅁䅯儶䅯䅁䅯睧䅑䅁䅅䅁䉁䅁䅁兂䅁䅁䅁䭁愳䅑杷允䅁䅁䅑䅁䑁䅁䅷䅁䭁乁䔴䅁䭁佁䭳䅁䭁䥁䕕䅁䉁䅁䅁允䅁䅁䄴䅆䅁䑁䅅免ㅁ䑁䅕䅍睁䑁䅁䅍睁䅁䅁䍄䉁䅁䅁䅂䅁䅁䅍䅄䅁䅁䅯八䅑䅁䅯眶䅯䅁䅯来䅑䅁䅅䅁䉁䅁䅁杄啁䅁䅁免祁䑁䅁免硁䑁䅁䅍睁䑁䅉䅁䵁䅉䅅䅁䕁䅁䅁睁䵁䅁䅁权敄䅂䅁权牄权䅁权䑃䅂䅁允䅁䅁䅅䅁佁䉁䅑䅁硁䑁䅅䅏硁䑁䅁䅍睁䑁䅁䅍䅁䅁杷允䅁䅁䅑䅁䑁䅁䅷䅁䭁乁䔴䅁䭁佁䭳䅁䭁䡁䔰䅁䉁䅁䅁允䅁䅁䄴䅆䅁䑁䅅免㕁䑁䅉䅍睁䑁䅁䅍睁䅁䅁䍄䉁䅁䅁䅂䅁䅁䅍䅄䅁䅁䅯朲䅑䅁䅯眶䅯䅁䅯睢䅑䅁䅅䅁䉁䅁䅁杄啁䅁䅁免睁䑁䅍䅎㑁䑁䅧睎㕁䑁䅑䅁䵁䅉䅅䅁䕁䅁䅁睁䵁䅁䅁权慄䅂䅁权牄权䅁权㙂䅂䅁允䅁䅁䅅䅁佁䉁䅑䅁硁䑁䅁李㉁䑁䅑兎ㅁ䑁䅣睎䅁䅁杷允䅁䅁䅑䅁䑁䅁䅷䅁䭁乁䕯䅁䭁佁䭳䅁䭁䡁䕅䅁䉁䅁䅁允䅁䅁䄴䅆䅁䑁䅅䅍ㅁ䑁䅁䅏硁䑁䅫䅏睁䅁䅁䍄䉁䅁䅁䅂䅁䅁䅍䅄䅁䅁䅯朲䅑䅁䅯眶䅯䅁䅯全䅑䅁䅅䅁䉁䅁䅁杄啁䅁䅁免睁䑁䅣免硁䑁䅕杍穁䑁䅁䅁䵁䅉䅅䅁䕁䅁䅁睁䵁䅁䅁权㙂兂䅁权牄权䅁权瑂䅂䅁允䅁䅁䅅䅁䭁䕁䅣䅁䵁䅉䅅䅁䕁䅁䅁睁䵁䅁䅁权㙂兂䅁权牄权䅁权䙃䅂䅁允䅁䅁䅅䅁佁䉁䅉䅁祁䑁䅫免ぁ䑁䅕免㍁䑁䅁䅁䵁䅉䅅䅁䕁䅁䅁睁䵁䅁䅁权煃兂䅁权牄权䅁权㥂䅂䅁允䅁䅁䅅䅁佁䉁䅉䅁㉁䑁䅉䅍祁䑁䅙䅏ぁ䑁䅁䅁䵁䅉䅅䅁䕁䅁䅁睁䵁䅁䅁权㙂兂䅁权牄权䅁权䑃䅂䅁允䅁䅁䅅䅁佁䉁䅉䅁祁䑁䅫䅍㍁䑁䅙免祁䑁䅫䅁䵁䅉䅅䅁䕁䅁䅁睁䵁䅁䅁权⽃兂䅁权灄权䅁权睂䅂䅁允䅁䅁䅅䅁䙁䅁䅁䅁䅁佚䅬䍄䉁䅁䅁䅂䅁䅁䅍䅄䅁䅁䅯八䅑䅁䅯朵䅯䅁䅯兦䅑䅁䅅䅁䉁䅁䅁杄䥁䅁䅁免畁䑁䅫䅁䵁䅉䅅䅁䕁䅁䅁睁䵁䅁䅁权䕁兂䅁权牄权䅁权䑃䅂䅁允䅁䅁䅅䅁佁䉁䅉䅁ㅁ䑁䅁李硁䑁䅕䅍睁䑁䅁䅁䵁䅉䅅䅁䕁䅁䅁睁䵁䅁䅁权硃兂䅁权牄权䅁权療䅂䅁允䅁䅁䅅䅁佁䉁䅑䅁硁䑁䅫䅍ㅁ䑁䅕睍㕁䑁䅅䅏䅁䅁杷允䅁䅁䅑䅁䑁䅁䅷䅁䭁䱁䙅䅁䭁佁䭳䅁䭁䡁䕅䅁䉁䅁䅁允䅁䅁䄴䅆䅁䑁䅅䅏㑁䑁䅕兏㑁䑁䅅兎ぁ䅁䅁䍄䉁䅁䅁䅂䅁䅁䅍䅄䅁䅁䅯党䅕䅁䅯朷䅯䅁䅯来䅑䅁䅅䅁䉁䅁䅁兂䅁䅁䅁䈹奉兑杷允䅁䅁䅑䅁䑁䅁䅷䅁䭁䥁䔸䅁䭁佁䭳䅁䭁佁䭷䅁䉁䅁䅁允䅁䅁䅯睒䅁䅁杷允䅁䅁䅑䅁䑁䅁䅷䅁䭁䭁䕅䅁䭁佁䭙䅁䭁䝁䔰䅁䉁䅁䅁允䅁䅁䅯睒䅁䅁杷允䅁䅁䅑䅁䑁䅁䅷䅁䭁偁䙉䅁䭁佁䬴䅁䭁䡁䕯䅁䉁䅁䅁允䅁䅁䅕䅁䅁䅁⽄䔵䵁䅉䅅䅁䕁䅁䅁睁䵁䅁䅁权偃䅂䅁权牄权䅁权療䅂䅁允䅁䅁䅅䅁佁䉁䅑䅁硁䑁䅍杍睁䑁䅫䅎睁䑁䅁䅍䅁䅁杷允䅁䅁䅑䅁䑁䅁䅷䅁䭁偁䕉䅁䭁佁䭣䅁䭁䝁䔰䅁䉁䅁䅁允䅁䅁䅯睒䅁䅁杷允䅁䅁䅑䅁䑁䅁䅷䅁䭁䥁䔸䅁䭁佁䭳䅁䭁䥁䕍䅁䉁䅁䅁允䅁䅁䄴䅆䅁䑁䅅睍穁䑁䅣杍睁䑁䅁䅍睁䅁䅁䍄䉁䅁䅁䅂䅁䅁䅍䅄䅁䅁䅯䅄䅙䅁䅯朷䅯䅁䅯兦䅑䅁䅅䅁䉁䅁䅁兂䅁䅁䅁䡖前具杷允䅁䅁䅑䅁䑁䅁䅷䅁䭁䥁䔸䅁䭁佁䭳䅁䭁䡁䔰䅁䉁䅁䅁允䅁䅁䄴䅆䅁䑁䅅睍ぁ䑁䅍睎㉁䑁䅁䅍睁䅁䅁䍄䉁䅁䅁䅂䅁䅁䅍䅄䅁䅁䅯眵䅑䅁䅯儶䅯䅁䅯䅣䅑䅁䅅䅁䉁䅁䅁兂䅁䅁䅁䙁奃䅑杷允䅁䅁䅑䅁䑁䅁䅷䅁䭁䱁䙳䅁䭁佁䬰䅁䭁䡁䔰䅁䉁䅁䅁允䅁䅁䅕へ㍳啩杆吶䴸䅉䅅䅁䕁䅁䅁睁䵁䅁䅁权祁兂䅁权牄权䅁权硂䅂䅁允䅁䅁䅅䅁佁䉁䅑䅁祁䑁䅅兏ぁ䑁䅑䅏ぁ䑁䅉兏䅁䅁杷允䅁䅁䅑䅁䑁䅁䅷䅁䭁䱁䔰䅁䭁佁䭳䅁䭁䝁䔰䅁䉁䅁䅁允䅁䅁䄴杅䅁䑁䅙李穁䑁䅁䅍睁䑁䅁䅍䅁䅁杷允䅁䅁䅑䅁䑁䅁䅷䅁䭁䩁䔴䅁䭁佁䬴䅁䭁䡁䔰䅁䉁䅁䅁允䅁䅁䅕䅁䅁䉁坧歃䵅䅉䅅䅁䕁䅁䅁睁䵁䅁䅁权晃䅂䅁权畄权䅁权㥂䅂䅁允䅁䅁䅅䅁䙁䅁䅁䅁䅃⬹䅂䍄䉁䅁䅁䅂䅁䅁䅍䅄䅁䅁䅯兰䅑䅁䅯眶䅯䅁䅯睧䅑䅁䅅䅁䉁䅁䅁杄十䅁䅁李㍁䑁䅁李㉁䑁䅣䅏睁䅁䅁䍄䉁䅁䅁䅂䅁䅁䅍䅄䅁䅁䅯䄹䅕䅁䅯朷䅯䅁䅯来䅑䅁䅅䅁䉁䅁䅁兂䅁䅁䅁䡏䝫兑杷允䅁䅁䅑䅁䑁䅁䅷䅁䭁䥁䕳䅁䭁佁䭳䅁䭁䝁䔰䅁䉁䅁䅁允䅁䅁䄴杅䅁䑁䅍杍ぁ䑁䅕䅏睁䑁䅁䅍䅁䅁杷允䅁䅁䅑䅁䑁䅁䅷䅁䭁䝁䙫䅁䭁佁䭫䅁䭁䥁䕕䅁䉁䅁䅁允䅁䅁䅕䅁䅁䍁晄欶䵁䅉䅅䅁䕁䅁䅁睁䵁䅁䅁权䱃䅂䅁权牄权䅁权療䅂䅁允䅁䅁䅅䅁佁䉁䅉䅁穁䑁䅉睍ぁ䑁䅍䅍睁䑁䅁䅁䵁䅉䅅䅁䕁䅁䅁睁䵁䅁䅁权啃兂䅁权畄权䅁权療䅂䅁允䅁䅁䅅䅁䙁䅁䅁䅁奃杍䉊䍄䉁䅁䅁䅂䅁䅁䅍䅄䅁䅁䅯杵䅑䅁䅯朵䅯䅁䅯兦䅑䅁䅅䅁䉁䅁䅁杄䵁䅁䅁免畁䑁䅧李㑁䅁䅁䍄䉁䅁䅁䅂䅁䅁䅍䅄䅁䅁䅯杩䅑䅁䅯眶䅯䅁䅯全䅑䅁䅅䅁䉁䅁䅁杄十䅁䅁兎祁䑁䅕䅍ㅁ䑁䅁䅏祁䅁䅁䍄䉁䅁䅁䅂䅁䅁䅍䅄䅁䅁䅯睩䅑䅁䅯眶䅯䅁䅯全䅑䅁䅅䅁䉁䅁䅁杄十䅁䅁睍硁䑁䅣睎㕁䑁䅁䅍睁䅁䅁䍄䉁䅁䅁䅂䅁䅁䅍䅄䅁䅁䅯杩䅑䅁䅯眶䅯䅁䅯睧䅑䅁䅅䅁䉁䅁䅁杄十䅁䅁兎祁䑁䅕䅍㍁䑁䅉李㕁䅁䅁䍄䉁䅁䅁䅂䅁䅁䅍䅄䅁䅁䅯睴䅑䅁䅯眶䅯䅁䅯兦䅑䅁䅅䅁䉁䅁䅁杄十䅁䅁兎ㅁ䑁䅁兏㑁䑁䅁䅍睁䅁䅁䍄䉁䅁䅁䅂䅁䅁䅍䅄䅁䅁䅯睓䅕䅁䅯眶䅯䅁䅯睢䅑䅁䅅䅁䉁䅁䅁杄十䅁䅁䅏㑁䑁䅧䅎㕁䑁䅉兏祁䅁䅁䍄䉁䅁䅁䅂䅁䅁䅍䅄䅁䅁䅯䄹䅑䅁䅯儷䅯䅁䅯兢䅑䅁䅅䅁䉁䅁䅁兂獄払敧敨䉶睐杷允䅁䅁䅑䅁䑁䅁䅷䅁䭁䕁䙳䅁䭁佁䭳䅁䭁䡁䕅䅁䉁䅁䅁允䅁䅁䄴杅䅁䑁䅫李㑁䑁䅍杍ぁ䑁䅕睍䅁䅁杷允䅁䅁䅑䅁䑁䅁䅷䅁䭁佁䕣䅁䭁佁䬰䅁䭁䡁䕅䅁䉁䅁䅁允䅁䅁䅕䉵䘶ㄶ㑇橪䴸䅉䅅䅁䕁䅁䅁睁䵁䅁䅁权䝂兂䅁权瑄权䅁权瑂䅂䅁允䅁䅁䅅䅁䙁䩁瘷㡰䱚㥎⽫䍄䉁䅁䅁䅂䅁䅁䅍䅄䅁䅁䅯䅄䅕䅁䅯儶䅯䅁䅯来䅑䅁䅅䅁䉁䅁䅁兂䅁䅁䅁䡷栳䅑杷允䅁䅁䅑䅁䑁䅁䅷䅁䭁䥁䙉䅁䭁佁䭫䅁䭁䥁䕍䅁䉁䅁䅁允䅁䅁䅕䅁䅁乁䑁䔯䵁䅉䅅䅁䕁䅁䅁睁䵁䅁䅁权湂兂䅁权瑄权䅁权療䅂䅁允䅁䅁䅅䅁䙁䭁捤卐塷畉⽷䍄䉁䅁䅁䅂䅁䅁䅍䅄䅁䅁䅯睂䅕䅁䅯眶䅯䅁䅯全䅑䅁䅅䅁䉁䅁䅁杄啁䅁䅁睍㍁䑁䅅䅍睁䑁䅁䅍睁䑁䅁䅁䵁䅉䅅䅁䕁䅁䅁睁䵁䅁䅁权㡃兂䅁权牄权䅁权瑂䅂䅁允䅁䅁䅅䅁䭁䕁䅣䅁䵁䅉䅅䅁䕁䅁䅁睁䵁䅁䅁权浄䅂䅁权湄权䅁权㥂䅂䅁允䅁䅁䅅䅁䙁䭁扡䍸睃核䅰䍄䉁䅁䅁䅂䅁䅁䅍䅄䅁䅁䅯其䅕䅁䅯眶䅯䅁䅯兢䅑䅁䅅䅁䉁䅁䅁杄啁䅁䅁免㕁䑁䅁睎硁䑁䅣䅍睁䑁䅁䅁䵁䅉䅅䅁䕁䅁䅁睁䵁䅁䅁权摃兂䅁权灄权䅁权䙃䅂䅁允䅁䅁䅅䅁䙁䅁䅁䅁䅃⭑䅰䍄䉁䅁䅁䅂䅁䅁䅍䅄䅁䅁䅯杶䅕䅁䅯眶䅯䅁䅯兢䅑䅁䅅䅁䉁䅁䅁权䡂䅁䅁䍄䉁䅁䅁䅂䅁䅁䅍䅄䅁䅁䅯䅶䅕䅁䅯眶䅯䅁䅯睢䅑䅁䅅䅁䉁䅁䅁杄十䅁䅁兎㕁䑁䅧睍㑁䑁䅁睍ぁ䅁䅁䍄䉁䅁䅁䅂䅁䅁䅍䅄䅁䅁䅯其䅕䅁䅯眶䅯䅁䅯睢䅑䅁䅅䅁䉁䅁䅁杄啁䅁䅁免㕁䑁䅁兎祁䑁䅑䅍睁䑁䅁䅁䵁䅉䅅䅁䕁䅁䅁睁䵁䅁䅁权穄兂䅁权畄权䅁权瑂䅂䅁允䅁䅁䅅䅁䙁䅁䅁䅁䅃克䉂䍄䉁䅁䅁䅂䅁䅁䅍䅄䅁䅁䅯䅶䅕䅁䅯眶䅯䅁䅯兣䅑䅁䅅䅁䉁䅁䅁杄十䅁䅁李穁䑁䅕䅍穁䑁䅍兎ㅁ䅁䅁䍄䉁䅁䅁䅂䅁䅁䅍䅄䅁䅁䅯杶䅕䅁䅯眶䅯䅁䅯兣䅑䅁䅅䅁䉁䅁䅁杄啁䅁䅁杍㑁䑁䅉䅏穁䑁䅁䅍睁䑁䅁䅁䵁䅉䅅䅁䕁䅁䅁睁䵁䅁䅁权㡃兂䅁权牄权䅁权䙃䅂䅁允䅁䅁䅅䅁佁䉁䅉䅁㉁䑁䅑睎睁䑁䅍兎ㅁ䑁䅣䅁䵁䅉䅅䅁䕁䅁䅁睁䵁䅁䅁权⭃兂䅁权牄权䅁权䙃䅂䅁允䅁䅁䅅䅁佁䉁䅑䅁祁䑁䅧杍㉁䑁䅉睍睁䑁䅁䅍䅁䅁杷允䅁䅁䅑䅁䑁䅁䅷䅁䭁䵁䕉䅁䭁佁䭳䅁䭁䝁䔸䅁䉁䅁䅁允䅁䅁䄴䅆䅁䑁䅍䅍祁䑁䅁李穁䑁䅍睎睁䅁䅁䍄䉁䅁䅁䅂䅁䅁䅍䅄䅁䅁䅯䄳䅕䅁䅯儷䅯䅁䅯睧䅑䅁䅅䅁䉁䅁䅁兂慂㉷癆㙣橪睐杷允䅁䅁䅑䅁䑁䅁䅷䅁䭁䵁䕉䅁䭁佁䭳䅁䭁䡁䕅䅁䉁䅁䅁允䅁䅁䄴䅆䅁䑁䅍䅍睁䑁䅕兏㉁䑁䅍兏ぁ䅁䅁䍄䉁䅁䅁䅂䅁䅁䅍䅄䅁䅁䅯䅈䅕䅁䅯眶䅯䅁䅯睢䅑䅁䅅䅁䉁䅁䅁杄啁䅁䅁杍ㅁ䑁䅙杍硁䑁䅙䅍睁䑁䅁䅁䵁䅉䅅䅁䕁䅁䅁睁䵁䅁䅁权䍄䅂䅁权牄权䅁权䙃䅂䅁允䅁䅁䅅䅁佁䉁䅑䅁穁䑁䅁䅍ㅁ䑁䅫李穁䑁䅫䅎䅁䅁杷允䅁䅁䅑䅁䑁䅁䅷䅁䭁佁䕁䅁䭁佁䭙䅁䭁䡁䔰䅁䉁䅁䅁允䅁䅁䄴䅄䅁䑁䅅杌祁䑁䅅䅎䅁䅁杷允䅁䅁䅑䅁䑁䅁䅷䅁䭁䵁䕉䅁䭁佁䭳䅁䭁䡁䔰䅁䉁䅁䅁允䅁䅁䄴䅆䅁䑁䅍䅍睁䑁䅕䅎㍁䑁䅙兏睁䅁䅁䍄䉁䅁䅁䅂䅁䅁䅍䅄䅁䅁䅯儫䅕䅁䅯眶䅯䅁䅯䄷䅯䅁䅅䅁䉁䅁䅁权䡂䅁䅁䍄䉁䅁䅁䅂䅁䅁䅍䅄䅁䅁䅯儫䅕䅁䅯眶䅯䅁䅯兢䅑䅁䅅䅁䉁䅁䅁权䡂䅁䅁䍄䉁䅁䅁䅂䅁䅁䅍䅄䅁䅁䅯儫䅕䅁䅯眶䅯䅁䅯睢䅑䅁䅅䅁䉁䅁䅁杄啁䅁䅁免ㅁ䑁䅅兎㕁䑁䅑李㑁䑁䅑䅁䵁䅉䅅䅁䕁䅁䅁睁䵁䅁䅁权㑄兂䅁权浄权䅁权㥂䅂䅁允䅁䅁䅅䅁佁䅁䅷䅁祁䍁䄴䅍硁䑁䅙䅁䵁䅉䅅䅁䕁䅁䅁睁䵁䅁䅁权㕄兂䅁权牄权䅁权㙂䅂䅁允䅁䅁䅅䅁佁䉁䅑䅁硁䑁䅕免穁䑁䅫免㑁䑁䅉免䅁䅁杷允䅁䅁䅑䅁䑁䅁䅷䅁䭁偁䙫䅁䭁佁䭳䅁䭁䡁䕁䅁䉁䅁䅁允䅁䅁䄴䅆䅁䑁䅅䅎ㅁ䑁䅍睍ぁ䑁䅙䅎祁䅁䅁䍄䉁䅁䅁䅂䅁䅁䅍䅄䅁䅁䅯儫䅕䅁䅯眶䅯䅁䅯全䅑䅁䅅䅁䉁䅁䅁杄啁䅁䅁免ぁ䑁䅕兏睁䑁䅅睍硁䑁䅍䅁䵁䅉䅅䅁䕁䅁䅁睁䵁䅁䅁权㕄兂䅁权牄权䅁权䑃䅂䅁允䅁䅁䅅䅁佁䉁䅑䅁硁䑁䅑李㑁䑁䅅睎睁䑁䅣兎䅁䅁杷允䅁䅁䅑䅁䑁䅁䅷䅁䭁䙁䙙䅁䭁佁䭳䅁䭁䡁䕁䅁䉁䅁䅁允䅁䅁䄴杅䅁䑁䅙睎㉁䑁䅧兏睁䑁䅁䅍䅁䅁杷允䅁䅁䅑䅁䑁䅁䅷䅁䭁䉁䘴䅁䭁佁䭳䅁䭁䡁䕯䅁䉁䅁䅁允䅁䅁䄴䅆䅁䑁䅍兎硁䑁䅍䅍ぁ䑁䅍李ぁ䅁䅁䍄䉁䅁䅁䅂䅁䅁䅍䅄䅁䅁䅯杖䅕䅁䅯眶䅯䅁䅯全䅑䅁䅅䅁䉁䅁䅁杄十䅁䅁李㑁䑁䅫睍㕁䑁䅁䅍睁䅁䅁䍄䉁䅁䅁䅂䅁䅁䅍䅄䅁䅁䅯杖䅕䅁䅯眶䅯䅁䅯兦䅑䅁䅅䅁䉁䅁䅁杄十䅁䅁睎睁䑁䅧兏硁䑁䅁䅍睁䅁䅁䍄䉁䅁䅁䅂䅁䅁䅍䅄䅁䅁䅯杉䅕䅁䅯朷䅯䅁䅯兣䅑䅁䅅䅁䉁䅁䅁兂䅁䅁䅁䙙汄䅷杷允䅁䅁䅑䅁䑁䅁䅷䅁䭁佁䙅䅁䭁佁䭳䅁䭁䝁䔸䅁䉁䅁䅁允䅁䅁䄴杅䅁䑁䅙杍㑁䑁䅁睎ㅁ䑁䅑李䅁䅁杷允䅁䅁䅑䅁䑁䅁䅷䅁䭁佁䙅䅁䭁佁䭳䅁䭁䡁䕁䅁䉁䅁䅁允䅁䅁䄴杅䅁䑁䅙睍硁䑁䅉睍穁䑁䅙䅍䅁䅁杷允䅁䅁䅑䅁䑁䅁䅷䅁䭁䩁䕕䅁䭁佁䭣䅁䭁䡁䔰䅁䉁䅁䅁允䅁䅁䅕〰椱䙅㕧歃䵁䅉䅅䅁䕁䅁䅁睁䵁䅁䅁权桄兂䅁权牄权䅁权䙃䅂䅁允䅁䅁䅅䅁佁䉁䅉䅁㉁䑁䅍兏ぁ䑁䅁睍穁䑁䅕䅁䵁䅉䅅䅁䕁䅁䅁睁䵁䅁䅁权㡃䅂䅁权浄权䅁权㙂䅂䅁允䅁䅁䅅䅁佁䅁䅷䅁硁䍁䄴䅎㍁䑁䅙䅁䵁䅉䅅䅁䕁䅁䅁睁䵁䅁䅁权湄䅂䅁权湄权䅁权瑂䅂䅁允䅁䅁䅅䅁䙁䵁ㅐ䙋偹獷⽕䍄䉁䅁䅁䅂䅁䅁䅍䅄䅁䅁䅯允䅕䅁䅯眶䅯䅁䅯睢䅑䅁䅅䅁䉁䅁䅁杄十䅁䅁兏硁䑁䅑䅎睁䑁䅉䅍㍁䅁䅁䍄䉁䅁䅁䅂䅁䅁䅍䅄䅁䅁䅯䅮䅕䅁䅯眵䅯䅁䅯睧䅑䅁䅅䅁䉁䅁䅁兂歂㥏倹婪卣䅑杷允䅁䅁䅑䅁䑁䅁䅷䅁䭁䩁䙍䅁䭁佁䬴䅁䭁䡁䕁䅁䉁䅁䅁允䅁䅁䅕䅁䅁䝁祂䕆䵅䅉䅅䅁䕁䅁䅁睁䵁䅁䅁权䉁兂䅁权牄权䅁权㙂䅂䅁允䅁䅁䅅䅁佁䉁䅉䅁㕁䑁䅅䅎硁䑁䅣李穁䑁䅑䅁䵁䅉䅅䅁䕁䅁䅁睁䵁䅁䅁权䥁杂䅁权瑄权䅁权硂䅂䅁允䅁䅁䅅䅁䙁䥁䌯匹捨睪䅂䍄䉁䅁䅁䅂䅁䅁䅍䅄䅁䅁䅯允䅕䅁䅯眶䅯䅁䅯䅣䅑䅁䅅䅁䉁䅁䅁杄十䅁䅁兏硁䑁䅑䅍㑁䑁䅉杍㉁䅁䅁䍄䉁䅁䅁䅂䅁䅁䅍䅄䅁䅁䅯䄸䅑䅁䅯眶䅯䅁䅯䄷䅯䅁䅅䅁䉁䅁䅁权䡂䅁䅁䍄䉁䅁䅁䅂䅁䅁䅍䅄䅁䅁䅯睹䅑䅁䅯朷䅯䅁䅯全䅑䅁䅅䅁䉁䅁䅁兂䅁䅁䅁䥓䥣兑杷允䅁䅁䅑䅁䑁䅁䅷䅁䭁䥁䙕䅁䭁佁䬴䅁䭁䡁䕅䅁䉁䅁䅁允䅁䅁䅕䅁䅁䥁汁啋䵅䅉䅅䅁䕁䅁䅁睁䵁䅁䅁权牃䅂䅁权畄权䅁权䙃䅂䅁允䅁䅁䅅䅁䙁䅁䅁䅁杁佺䅖䍄䉁䅁䅁䅂䅁䅁䅍䅄䅁䅁䅯允䅕䅁䅯眶䅯䅁䅯兦䅑䅁䅅䅁䉁䅁䅁杄十䅁䅁兏硁䑁䅑睍㑁䑁䅧李硁䅁䅁䍄䉁䅁䅁䅂䅁䅁䅍䅄䅁䅁䅯兴䅑䅁䅯眶䅯䅁䅯兢䅑䅁䅅䅁䉁䅁䅁杄十䅁䅁兎ぁ䑁䅉免ㅁ䑁䅑杍㉁䅁䅁䍄䉁䅁䅁䅂䅁䅁䅍䅄䅁䅁䅯兴䅑䅁䅯眶䅯䅁䅯睢䅑䅁䅅䅁䉁䅁䅁杄十䅁䅁兎ぁ䑁䅉兏㍁䑁䅉兎硁䅁䅁䍄䉁䅁䅁䅂䅁䅁䅍䅄䅁䅁䅯兴䅑䅁䅯眶䅯䅁䅯䅣䅑䅁䅅䅁䉁䅁䅁杄十䅁䅁兎ㅁ䑁䅉兎㑁䑁䅁䅎睁䅁䅁䍄䉁䅁䅁䅂䅁䅁䅍䅄䅁䅁䅯䅪䅑䅁䅯儷䅯䅁䅯睧䅑䅁䅅䅁䉁䅁䅁兂歃䑣䬰㘱䅐睐杷允䅁䅁䅑䅁䑁䅁䅷䅁䭁䱁䕕䅁䭁佁䭳䅁䭁䥁䕍䅁䉁䅁䅁允䅁䅁䄴杅䅁䑁䅕兎㕁䑁䅍李㕁䑁䅧䅎䅁䅁杷允䅁䅁䅑䅁䑁䅁䅷䅁䭁䱁䕕䅁䭁佁䭳䅁䭁䡁䔰䅁䉁䅁䅁允䅁䅁䄴杅䅁䑁䅕李硁䑁䅑李硁䑁䅙䅎䅁䅁杷允䅁䅁䅑䅁䑁䅁䅷䅁䭁佁䙁䅁䭁佁䭙䅁䭁䝁䔸䅁䉁䅁䅁允䅁䅁䄴䅄䅁䑁䅉杌祁䑁䅅睍䅁䅁杷允䅁䅁䅑䅁䑁䅁䅷䅁䭁偁䙉䅁䭁佁䬰䅁䭁䡁䕅䅁䉁䅁䅁允䅁䅁䅕䙅㕧䵴㉪歅䵁䅉䅅䅁䕁䅁䅁睁䵁䅁䅁权扂兂䅁权浄权䅁权䙃䅂䅁允䅁䅁䅅䅁䭁䕁䅣䅁䵁䅉䅅䅁䕁䅁䅁睁䵁䅁䅁权楃兂䅁权灄权䅁权䑃䅂䅁允䅁䅁䅅䅁䙁䅁䅁䅁啃桁䉔䍄䉁䅁䅁䅂䅁䅁䅍䅄䅁䅁䅯杂䅕䅁䅯眶䅯䅁䅯来䅑䅁䅅䅁䉁䅁䅁杄十䅁䅁杍祁䑁䅍䅍硁䑁䅁䅍睁䅁䅁䍄䉁䅁䅁䅂䅁䅁䅍䅄䅁䅁䅯杂䅕䅁䅯眶䅯䅁䅯全䅑䅁䅅䅁䉁䅁䅁杄十䅁䅁杍祁䑁䅉杍㉁䑁䅁䅍睁䅁䅁䍄䉁䅁䅁䅂䅁䅁䅍䅄䅁䅁䅯杂䅕䅁䅯眶䅯䅁䅯兦䅑䅁䅅䅁䉁䅁䅁杄十䅁䅁杍祁䑁䅣兏穁䑁䅁䅍睁䅁䅁䍄䉁䅁䅁䅂䅁䅁䅍䅄䅁䅁䅯眷䅕䅁䅯儷䅯䅁䅯来䅑䅁䅅䅁䉁䅁䅁兂婄発呤㘴湘睐杷允䅁䅁䅑䅁䑁䅁䅷䅁䭁䉁䙍䅁䭁佁䭳䅁䭁䡁䔰䅁䉁䅁䅁允䅁䅁䄴䅆䅁䑁䅅䅏祁䑁䅙䅏ぁ䑁䅕睎㑁䅁䅁䍄䉁䅁䅁䅂䅁䅁䅍䅄䅁䅁䅯䄶䅑䅁䅯眶䅯䅁䅯䄷䅯䅁䅅䅁䉁䅁䅁权䡂䅁䅁䍄䉁䅁䅁䅂䅁䅁䅍䅄䅁䅁䅯䅊䅕䅁䅯朵䅯䅁䅯兢䅑䅁䅅䅁䉁䅁䅁权䡂䅁䅁䍄䉁䅁䅁䅂䅁䅁䅍䅄䅁䅁䅯䄶䅑䅁䅯眶䅯䅁䅯来䅑䅁䅅䅁䉁䅁䅁杄啁䅁䅁免硁䑁䅣睎㑁䑁䅅䅏㕁䑁䅑䅁䵁䅉䅅䅁䕁䅁䅁睁䵁䅁䅁权塃䅂䅁权牄权䅁权獄权䅁允䅁䅁䅅䅁䭁䕁䅣䅁䵁䅉䅅䅁䕁䅁䅁睁䵁䅁䅁权⽄䅂䅁权湄权䅁权獄权䅁允䅁䅁䅅䅁䭁䕁䅣䅁䵁䅉䅅䅁䕁䅁䅁睁䵁䅁䅁权塃兂䅁权畄权䅁权硂䅂䅁允䅁䅁䅅䅁䙁䅁䅁䅁杁数䅔䍄䉁䅁䅁䅂䅁䅁䅍䅄䅁䅁䅯眫䅕䅁䅯朵䅯䅁䅯兦䅑䅁䅅䅁䉁䅁䅁杄䵁䅁䅁免畁䑁䅕杍㑁䅁䅁䍄䉁䅁䅁䅂䅁䅁䅍䅄䅁䅁䅯兵䅕䅁䅯眵䅯䅁䅯䄷䅯䅁䅅䅁䉁䅁䅁权䡂䅁䅁䍄䉁䅁䅁䅂䅁䅁䅍䅄䅁䅁䅯朷䅕䅁䅯儷䅯䅁䅯睢䅑䅁䅅䅁䉁䅁䅁兂䕂㉩湺㘫桮睐杷允䅁䅁䅑䅁䑁䅁䅷䅁䭁䩁䕣䅁䭁佁䭳䅁䭁䡁䕅䅁䉁䅁䅁允䅁䅁䄴杅䅁䑁䅑睎ㅁ䑁䅣䅎睁䑁䅁䅍䅁䅁杷允䅁䅁䅑䅁䑁䅁䅷䅁䭁䩁䕣䅁䭁佁䭳䅁䭁䡁䔰䅁䉁䅁䅁允䅁䅁䄴杅䅁䑁䅕䅍㉁䑁䅣兎睁䑁䅁䅍䅁䅁杷允䅁䅁䅑䅁䑁䅁䅷䅁䭁䅁䙁䅁䭁佁䭳䅁䭁佁䭷䅁䉁䅁䅁允䅁䅁䅯睒䅁䅁杷允䅁䅁䅑䅁䑁䅁䅷䅁䭁䙁䘰䅁䭁佁䭣䅁䭁䝁䔰䅁䉁䅁䅁允䅁䅁䅯睒䅁䅁杷允䅁䅁䅑䅁䑁䅁䅷䅁䭁乁䙷䅁䭁佁䭣䅁䭁䥁䕍䅁䉁䅁䅁允䅁䅁䅕礶㉴䡆⭱吷䴸䅉䅅䅁䕁䅁䅁睁䵁䅁䅁权䅁兂䅁权牄权䅁权睂䅂䅁允䅁䅁䅅䅁佁䉁䅉䅁ぁ䑁䅫䅎祁䑁䅙李穁䑁䅙䅁䵁䅉䅅䅁䕁䅁䅁睁䵁䅁䅁权䅁兂䅁权牄权䅁权䑃䅂䅁允䅁䅁䅅䅁佁䉁䅉䅁ぁ䑁䅧李穁䑁䅕睎ぁ䑁䅁䅁䵁䅉䅅䅁䕁䅁䅁睁䵁䅁䅁权噄兂䅁权畄权䅁权獄权䅁允䅁䅁䅅䅁䭁䕁䅣䅁䵁䅉䅅䅁䕁䅁䅁睁䵁䅁䅁权灄兂䅁权瑄权䅁权睂䅂䅁允䅁䅁䅅䅁䙁䥁䉬余兘楉䄳䍄䉁䅁䅁䅂䅁䅁䅍䅄䅁䅁䅯兂䅙䅁䅯朷䅯䅁䅯睢䅑䅁䅅䅁䉁䅁䅁兂䅁䅁䅁䵉䭕兑杷允䅁䅁䅑䅁䑁䅁䅷䅁䭁䥁䘴䅁䭁佁䭫䅁䭁䥁䕕䅁䉁䅁䅁允䅁䅁䅕䅁䅁乁㝂欹䵁䅉䅅䅁䕁䅁䅁睁䵁䅁䅁权畃兂䅁权牄权䅁权療䅂䅁允䅁䅁䅅䅁佁䉁䅉䅁穁䑁䅣免硁䑁䅙兏㑁䑁䅅䅁䵁䅉䅅䅁䕁䅁䅁睁䵁䅁䅁权牃䅂䅁权畄权䅁权睂䅂䅁允䅁䅁䅅䅁䙁䅁䅁䅁权⭂䅂䍄䉁䅁䅁䅂䅁䅁䅍䅄䅁䅁䅯䅏䅕䅁䅯眵䅯䅁䅯兦䅑䅁䅅䅁䉁䅁䅁兂楃扒穢娯瑑䅑杷允䅁䅁䅑䅁䑁䅁䅷䅁䭁䭁䘴䅁䭁佁䭳䅁䭁䡁䕯䅁䉁䅁䅁允䅁䅁䄴杅䅁䑁䅍睎硁䑁䅅免硁䑁䅕免䅁䅁杷允䅁䅁䅑䅁䑁䅁䅷䅁䭁䑁䙕䅁䭁佁䬰䅁䭁䡁䔰䅁䉁䅁䅁允䅁䅁䅕摨䙂ㅰ㝡樵䴸䅉䅅䅁䕁䅁䅁睁䵁䅁䅁权畃兂䅁权牄权䅁权䙃䅂䅁允䅁䅁䅅䅁佁䉁䅉䅁穁䑁䅣免㉁䑁䅑免㕁䑁䅕䅁䵁䅉䅅䅁䕁䅁䅁睁䵁䅁䅁权ぁ兂䅁权牄权䅁权獄权䅁允䅁䅁䅅䅁䭁䕁䅣䅁䵁䅉䅅䅁䕁䅁䅁睁䵁䅁䅁权䑁兂䅁权灄权䅁权睂䅂䅁允䅁䅁䅅䅁䙁䅁䅁䅁䅁扺䅶䍄䉁䅁䅁䅂䅁䅁䅍䅄䅁䅁䅯䅎䅕䅁䅯眶䅯䅁䅯睢䅑䅁䅅䅁䉁䅁䅁杄啁䅁䅁杍穁䑁䅑兏㑁䑁䅉䅍ぁ䑁䅑䅁䵁䅉䅅䅁䕁䅁䅁睁䵁䅁䅁权楁兂䅁权浄权䅁权睂䅂䅁允䅁䅁䅅䅁佁䅁䅷䅁硁䍁䄴睍㕁䑁䅣䅁䵁䅉䅅䅁䕁䅁䅁睁䵁䅁䅁权婃䅂䅁权牄权䅁权硂䅂䅁允䅁䅁䅅䅁佁䉁䅉䅁ぁ䑁䅣䅍ぁ䑁䅣杍㉁䑁䅕䅁䵁䅉䅅䅁䕁䅁䅁睁䵁䅁䅁权⽃䅂䅁权瑄权䅁权䙃䅂䅁允䅁䅁䅅䅁䙁䑁ね䡹⭡⽮⽑䍄䉁䅁䅁䅂䅁䅁䅍䅄䅁䅁䅯朳䅕䅁䅯眶䅯䅁䅯兢䅑䅁䅅䅁䉁䅁䅁权䡂䅁䅁䍄䉁䅁䅁䅂䅁䅁䅍䅄䅁䅁䅯睆䅙䅁䅯眶䅯䅁䅯全䅑䅁䅅䅁䉁䅁䅁杄十䅁䅁兎穁䑁䅅睎睁䑁䅉杍ぁ䅁䅁䍄䉁䅁䅁䅂䅁䅁䅍䅄䅁䅁䅯朹䅑䅁䅯儶䅯䅁䅯睧䅑䅁䅅䅁䉁䅁䅁兂䅁䅁䅁䥷祦䅑杷允䅁䅁䅑䅁䑁䅁䅷䅁䭁乁䘴䅁䭁佁䭳䅁䭁䡁䕯䅁䉁䅁䅁允䅁䅁䄴杅䅁䑁䅑杍睁䑁䅑睍祁䑁䅑兏䅁䅁杷允䅁䅁䅑䅁䑁䅁䅷䅁䭁偁䕅䅁䭁佁䭙䅁䭁䥁䕕䅁䉁䅁䅁允䅁䅁䅯睒䅁䅁杷允䅁䅁䅑䅁䑁䅁䅷䅁䭁䥁䕧䅁䭁佁䭳䅁䭁佁䭷䅁䉁䅁䅁允䅁䅁䅯睒䅁䅁杷允䅁䅁䅑䅁䑁䅁䅷䅁䭁䥁䕧䅁䭁佁䭳䅁䭁䝁䔰䅁䉁䅁䅁允䅁䅁䅯睒䅁䅁杷允䅁䅁䅑䅁䑁䅁䅷䅁䭁偁䔰䅁䭁佁䭫䅁䭁䡁䔰䅁䉁䅁䅁允䅁䅁䅕䅁䅁䝁㕃啈䵅䅉䅅䅁䕁䅁䅁睁䵁䅁䅁权䵃䅂䅁权瑄权䅁权硂䅂䅁允䅁䅁䅅䅁䙁䕁䱓佢㝦扱⽅䍄䉁䅁䅁䅂䅁䅁䅍䅄䅁䅁䅯䅩䅑䅁䅯眶䅯䅁䅯睧䅑䅁䅅䅁䉁䅁䅁杄十䅁䅁免ㅁ䑁䅁免穁䑁䅑䅎㕁䅁䅁䍄䉁䅁䅁䅂䅁䅁䅍䅄䅁䅁䅯䅩䅑䅁䅯眶䅯䅁䅯兦䅑䅁䅅䅁䉁䅁䅁杄十䅁䅁免ぁ䑁䅫兎㉁䑁䅙睎㍁䅁䅁䍄䉁䅁䅁䅂䅁䅁䅍䅄䅁䅁䅯兌䅕䅁䅯朵䅯䅁䅯来䅑䅁䅅䅁䉁䅁䅁杄䵁䅁䅁杍畁䑁䅑免穁䅁䅁䍄䉁䅁䅁䅂䅁䅁䅍䅄䅁䅁䅯杆䅙䅁䅯儷䅯䅁䅯䄷䅯䅁䅅䅁䉁䅁䅁权䡂䅁䅁䍄䉁䅁䅁䅂䅁䅁䅍䅄䅁䅁䅯光䅕䅁䅯眶䅯䅁䅯兢䅑䅁䅅䅁䉁䅁䅁权䡂䅁䅁䍄䉁䅁䅁䅂䅁䅁䅍䅄䅁䅁䅯䅨䅕䅁䅯儷䅯䅁䅯䄷䅯䅁䅅䅁䉁䅁䅁权䡂䅁䅁䍄䉁䅁䅁䅂䅁䅁䅍䅄䅁䅁䅯光䅕䅁䅯眶䅯䅁䅯睧䅑䅁䅅䅁䉁䅁䅁杄啁䅁䅁䅎祁䑁䅫睎硁䑁䅧䅎㍁䑁䅫䅁䵁䅉䅅䅁䕁䅁䅁睁䵁䅁䅁权⭄䅂䅁权牄权䅁权㙂䅂䅁允䅁䅁䅅䅁佁䉁䅉䅁ぁ䑁䅙兏㑁䑁䅕杍ㅁ䑁䅣䅁䵁䅉䅅䅁䕁䅁䅁睁䵁䅁䅁权⭄䅂䅁权牄权䅁权䙃䅂䅁允䅁䅁䅅䅁佁䉁䅉䅁ぁ䑁䅫李ㅁ䑁䅫䅍穁䑁䅫䅁䵁䅉䅅䅁䕁䅁䅁睁䵁䅁䅁权⭄䅂䅁权牄权䅁权㥂䅂䅁允䅁䅁䅅䅁佁䉁䅉䅁ㅁ䑁䅁䅏硁䑁䅉李睁䑁䅕䅁䵁䅉䅅䅁䕁䅁䅁睁䵁䅁䅁权䥄兂䅁权瑄权䅁权獄权䅁允䅁䅁䅅䅁䭁䕁䅣䅁䵁䅉䅅䅁䕁䅁䅁睁䵁䅁䅁权䕂兂䅁权牄权䅁权瑂䅂䅁允䅁䅁䅅䅁䭁䕁䅣䅁䵁䅉䅅䅁䕁䅁䅁睁䵁䅁䅁权潂兂䅁权牄权䅁权䑃䅂䅁允䅁䅁䅅䅁佁䉁䅑䅁硁䑁䅧免㕁䑁䅧睍㕁䑁䅣李䅁䅁杷允䅁䅁䅑䅁䑁䅁䅷䅁䭁䅁䝕䅁䭁佁䭳䅁䭁䡁䕁䅁䉁䅁䅁允䅁䅁䄴杅䅁䑁䅉睎ㅁ䑁䅁䅍睁䑁䅁䅍䅁䅁杷允䅁䅁䅑䅁䑁䅁䅷䅁䭁䕁䙑䅁䭁佁䭳䅁䭁䡁䕅䅁䉁䅁䅁允䅁䅁䄴杅䅁䑁䅑免祁䑁䅑兏㉁䑁䅕䅏䅁䅁杷允䅁䅁䅑䅁䑁䅁䅷䅁䭁䭁䕁䅁䭁佁䬴䅁䭁佁䭷䅁䉁䅁䅁允䅁䅁䅯睒䅁䅁杷允䅁䅁䅑䅁䑁䅁䅷䅁䭁佁䙕䅁䭁佁䭳䅁䭁䝁䔰䅁䉁䅁䅁允䅁䅁䄴䅆䅁䑁䅉免睁䑁䅑䅍睁䑁䅁䅍睁䅁䅁䍄䉁䅁䅁䅂䅁䅁䅍䅄䅁䅁䅯朵䅕䅁䅯眶䅯䅁䅯兢䅑䅁䅅䅁䉁䅁䅁杄啁䅁䅁兎ㅁ䑁䅧睎㑁䑁䅙䅍㕁䑁䅍䅁䵁䅉䅅䅁䕁䅁䅁睁䵁䅁䅁权㝂兂䅁权牄权䅁权療䅂䅁允䅁䅁䅅䅁佁䉁䅉䅁㍁䑁䅍兎睁䑁䅁䅍睁䑁䅁䅁䵁䅉䅅䅁䕁䅁䅁睁䵁䅁䅁权啄䅂䅁权湄权䅁权硂䅂䅁允䅁䅁䅅䅁䙁䙁乃㉬匴硁䅸䍄䉁䅁䅁䅂䅁䅁䅍䅄䅁䅁䅯䅆䅕䅁䅯眵䅯䅁䅯睢䅑䅁䅅䅁䉁䅁䅁兂睂杕㡖㡬捶睐杷允䅁䅁䅑䅁䑁䅁䅷䅁䭁䡁䙳䅁䭁佁䭳䅁䭁䡁䕁䅁䉁䅁䅁允䅁䅁䄴杅䅁䑁䅣睍ㅁ䑁䅁䅍睁䑁䅁䅍䅁䅁杷允䅁䅁䅑䅁䑁䅁䅷䅁䭁䡁䙳䅁䭁佁䭳䅁䭁䥁䕕䅁䉁䅁䅁允䅁䅁䄴杅䅁䑁䅣䅎㉁䑁䅁䅍睁䑁䅁䅍䅁䅁杷允䅁䅁䅑䅁䑁䅁䅷䅁䭁乁䔴䅁䭁佁䭫䅁䭁䥁䕍䅁䉁䅁䅁允䅁䅁䅕䅁䅁䵁あ啁䵅䅉䅅䅁䕁䅁䅁睁䵁䅁䅁权㍁兂䅁权湄权䅁权療䅂䅁允䅁䅁䅅䅁䙁偁周㘴扗䅸䅴䍄䉁䅁䅁䅂䅁䅁䅍䅄䅁䅁䅯睐䅕䅁䅯朵䅯䅁䅯睧䅑䅁䅅䅁䉁䅁䅁杄佁䅁䅁免睁䍁䄴䅏㍁䑁䅣䅁䵁䅉䅅䅁䕁䅁䅁睁䵁䅁䅁权睄䅂䅁权牄权䅁权㥂䅂䅁允䅁䅁䅅䅁佁䉁䅑䅁硁䑁䅑兏ぁ䑁䅫䅏ぁ䑁䅙兎䅁䅁杷允䅁䅁䅑䅁䑁䅁䅷䅁䭁䙁䘰䅁䭁佁䭣䅁䭁䡁䔰䅁䉁䅁䅁允䅁䅁䅕匶硙䭃捷樶䴸䅉䅅䅁䕁䅁䅁睁䵁䅁䅁权㍃䅂䅁权牄权䅁权獄权䅁允䅁䅁䅅䅁䭁䕁䅣䅁䵁䅉䅅䅁䕁䅁䅁睁䵁䅁䅁权兄䅂䅁权灄权䅁权䙃䅂䅁允䅁䅁䅅䅁䙁䅁䅁䅁䅄㥢䅲䍄䉁䅁䅁䅂䅁䅁䅍䅄䅁䅁䅯睴䅑䅁䅯眶䅯䅁䅯䅣䅑䅁䅅䅁䉁䅁䅁杄十䅁䅁兎穁䑁䅑兏硁䑁䅁䅍睁䅁䅁䍄䉁䅁䅁䅂䅁䅁䅍䅄䅁䅁䅯睴䅑䅁䅯眶䅯䅁䅯全䅑䅁䅅䅁䉁䅁䅁杄十䅁䅁兎ぁ䑁䅉睍㍁䑁䅁䅍睁䅁䅁䍄䉁䅁䅁䅂䅁䅁䅍䅄䅁䅁䅯儰䅕䅁䅯眶䅯䅁䅯兢䅑䅁䅅䅁䉁䅁䅁权䡂䅁䅁䍄䉁䅁䅁䅂䅁䅁䅍䅄䅁䅁䅯眴䅕䅁䅯儷䅯䅁䅯兦䅑䅁䅅䅁䉁䅁䅁兂䭁㘱睎児ㅲ睐杷允䅁䅁䅑䅁䑁䅁䅷䅁䭁䡁䙁䅁䭁佁䬰䅁䭁䡁䔰䅁䉁䅁䅁允䅁䅁䅕扗浦と䭕䕂䵁䅉䅅䅁䕁䅁䅁睁䵁䅁䅁权剄兂䅁权牄权䅁权睂䅂䅁允䅁䅁䅅䅁佁䉁䅑䅁硁䑁䅁䅍睁䑁䅧䅎睁䑁䅫兎䅁䅁杷允䅁䅁䅑䅁䑁䅁䅷䅁䭁乁䙅䅁䭁佁䭳䅁䭁䡁䕅䅁䉁䅁䅁允䅁䅁䄴杅䅁䑁䅫睍㍁䑁䅣䅎㕁䑁䅁免䅁䅁杷允䅁䅁䅑䅁䑁䅁䅷䅁䭁乁䙅䅁䭁佁䭳䅁䭁䥁䕍䅁䉁䅁䅁允䅁䅁䄴杅䅁䑁䅧䅍祁䑁䅉䅍㉁䑁䅅睍䅁䅁杷允䅁䅁䅑䅁䑁䅁䅷䅁䭁䑁䙍䅁䭁佁䭳䅁䭁佁䭷䅁䉁䅁䅁允䅁䅁䅯睒䅁䅁杷允䅁䅁䅑䅁䑁䅁䅷䅁䭁䑁䙍䅁䭁佁䭳䅁䭁䡁䕁䅁䉁䅁䅁允䅁䅁䄴杅䅁䑁䅕睍㕁䑁䅉李硁䑁䅫免䅁䅁杷允䅁䅁䅑䅁䑁䅁䅷䅁䭁䵁䕙䅁䭁佁䭙䅁䭁佁䭷䅁䉁䅁䅁允䅁䅁䅯睒䅁䅁杷允䅁䅁䅑䅁䑁䅁䅷䅁䭁偁䕣䅁䭁佁䭳䅁䭁䥁䕕䅁䉁䅁䅁允䅁䅁䄴䅆䅁䑁䅅䅍硁䑁䅫兏㑁䑁䅅李硁䅁䅁䍄䉁䅁䅁䅂䅁䅁䅍䅄䅁䅁䅯䅯䅑䅁䅯眶䅯䅁䅯兢䅑䅁䅅䅁䉁䅁䅁权䡂䅁䅁䍄䉁䅁䅁䅂䅁䅁䅍䅄䅁䅁䅯䅯䅑䅁䅯眶䅯䅁䅯睢䅑䅁䅅䅁䉁䅁䅁杄啁䅁䅁䅎㉁䑁䅧䅍㉁䑁䅣䅎㑁䑁䅉䅁䵁䅉䅅䅁䕁䅁䅁睁䵁䅁䅁权权䅂䅁权牄权䅁权㙂䅂䅁允䅁䅁䅅䅁佁䉁䅑䅁ぁ䑁䅙䅏睁䑁䅍䅏㑁䑁䅍兏䅁䅁杷允䅁䅁䅑䅁䑁䅁䅷䅁䭁䵁䙑䅁䭁佁䬴䅁䭁佁䭷䅁䉁䅁䅁允䅁䅁䅯睒䅁䅁杷允䅁䅁䅑䅁䑁䅁䅷䅁䭁䭁䕁䅁䭁佁䭳䅁䭁䡁䕁䅁䉁䅁䅁允䅁䅁䄴䅆䅁䑁䅑睎ㅁ䑁䅑睎祁䑁䅑䅏㉁䅁䅁䍄䉁䅁䅁䅂䅁䅁䅍䅄䅁䅁䅯䅯䅑䅁䅯眶䅯䅁䅯睧䅑䅁䅅䅁䉁䅁䅁杄啁䅁䅁兎睁䑁䅧李㍁䑁䅫免㍁䑁䅫䅁䵁䅉䅅䅁䕁䅁䅁睁䵁䅁䅁权啁兂䅁权湄权䅁权㥂䅂䅁允䅁䅁䅅䅁䙁䩁娯䕍橨乫⽍䍄䉁䅁䅁䅂䅁䅁䅍䅄䅁䅁䅯兩䅕䅁䅯朷䅯䅁䅯兦䅑䅁䅅䅁䉁䅁䅁兂䅁䅁䅁䕁偄䅷杷允䅁䅁䅑䅁䑁䅁䅷䅁䭁䩁䕁䅁䭁佁䭳䅁䭁䝁䔰䅁䉁䅁䅁允䅁䅁䄴杆䅁䑁䅅杍ぁ䑁䅧䅍睁䑁䅁䅍睁䑁䅁䅁䵁䅉䅅䅁䕁䅁䅁睁䵁䅁䅁权剃䅂䅁权畄权䅁权瑂䅂䅁允䅁䅁䅅䅁䭁䕁䅣䅁䵁䅉䅅䅁䕁䅁䅁睁䵁䅁䅁权兄兂䅁权牄权䅁权瑂䅂䅁允䅁䅁䅅䅁䭁䕁䅣䅁䵁䅉䅅䅁䕁䅁䅁睁䵁䅁䅁权元䅂䅁权牄权䅁权䑃䅂䅁允䅁䅁䅅䅁佁䉁䅙䅁硁䑁䅍睍ぁ䑁䅍兎穁䑁䅑兏㍁䅁䅁䍄䉁䅁䅁䅂䅁䅁䅍䅄䅁䅁䅯兺䅕䅁䅯眵䅯䅁䅯全䅑䅁䅅䅁䉁䅁䅁兂䩄牤昶楇樸䅑杷允䅁䅁䅑䅁䑁䅁䅷䅁䭁䩁䕁䅁䭁佁䭳䅁䭁䡁䔰䅁䉁䅁䅁允䅁䅁䄴杆䅁䑁䅅睍穁䑁䅫睎睁䑁䅕䅎睁䑁䅁䅁䵁䅉䅅䅁䕁䅁䅁睁䵁䅁䅁权呃䅂䅁权灄权䅁权䑃䅂䅁允䅁䅁䅅䅁䙁䅁䅁䅁䅁畮䅸䍄䉁䅁䅁䅂䅁䅁䅍䅄䅁䅁䅯睎䅕䅁䅯朷䅯䅁䅯䅣䅑䅁䅅䅁䉁䅁䅁兂䅁䅁䅁䝑乳兑杷允䅁䅁䅑䅁䑁䅁䅷䅁䭁䵁䕕䅁䭁佁䭳䅁䭁䡁䕯䅁䉁䅁䅁允䅁䅁䄴䅆䅁䑁䅅䅍㉁䑁䅕免穁䑁䅕李㉁䅁䅁䍄䉁䅁䅁䅂䅁䅁䅍䅄䅁䅁䅯䄳䅑䅁䅯眵䅯䅁䅯睧䅑䅁䅅䅁䉁䅁䅁兂坃㑑獴㌵歳䅑杷允䅁䅁䅑䅁䑁䅁䅷䅁䭁䝁䙍䅁䭁佁䭳䅁䭁䝁䔰䅁䉁䅁䅁允䅁䅁䄴䅆䅁䑁䅅䅎㕁䑁䅉䅎㍁䑁䅉䅎祁䅁䅁䍄䉁䅁䅁䅂䅁䅁䅍䅄䅁䅁䅯全䅕䅁䅯眶䅯䅁䅯兣䅑䅁䅅䅁䉁䅁䅁杄十䅁䅁兏㕁䑁䅫兎睁䑁䅁䅍睁䅁䅁䍄䉁䅁䅁䅂䅁䅁䅍䅄䅁䅁䅯䅹䅑䅁䅯儷䅯䅁䅯䅣䅑䅁䅅䅁䉁䅁䅁兂⽄祡敆慍湪睐杷允䅁䅁䅑䅁䑁䅁䅷䅁䭁䝁䙍䅁䭁佁䭳䅁䭁䡁䕁䅁䉁䅁䅁允䅁䅁䄴䅆䅁䑁䅅兎穁䑁䅉睎ㅁ䑁䅫䅍㕁䅁䅁䍄䉁䅁䅁䅂䅁䅁䅍䅄䅁䅁䅯杪䅕䅁䅯眶䅯䅁䅯睢䅑䅁䅅䅁䉁䅁䅁杄允䅁䅁䅏㍁䑁䅙䅍㉁䑁䅣兏䅁䅁杷允䅁䅁䅑䅁䑁䅁䅷䅁䭁䥁䘴䅁䭁佁䭳䅁䭁䡁䕯䅁䉁䅁䅁允䅁䅁䄴䅅䅁䑁䅧睎㉁䑁䅁李㍁䑁䅫䅁䵁䅉䅅䅁䕁䅁䅁睁䵁䅁䅁权㡄兂䅁权瑄权䅁权瑂䅂䅁允䅁䅁䅅䅁䙁䱁䩰䅄牉㡨⽙䍄䉁䅁䅁䅂䅁䅁䅍䅄䅁䅁䅯睪䅕䅁䅯眶䅯䅁䅯睧䅑䅁䅅䅁䉁䅁䅁杄十䅁䅁杍㕁䑁䅫䅎ぁ䑁䅁䅍睁䅁䅁䍄䉁䅁䅁䅂䅁䅁䅍䅄䅁䅁䅯朹䅑䅁䅯儷䅯䅁䅯睧䅑䅁䅅䅁䉁䅁䅁兂䕂㉩湺㘫硭睐杷允䅁䅁䅑䅁䑁䅁䅷䅁䭁佁䕣䅁䭁佁䬴䅁䭁䡁䔰䅁䉁䅁䅁允䅁䅁䅕䅁䅁佁㥄〯䵁䅉䅅䅁䕁䅁䅁睁䵁䅁䅁权佃兂䅁权牄权䅁权㥂䅂䅁允䅁䅁䅅䅁佁䉁䅁䅁㕁䑁䅍睎穁䑁䅙䅏㕁䅁䅁䍄䉁䅁䅁䅂䅁䅁䅍䅄䅁䅁䅯睪䅕䅁䅯眶䅯䅁䅯兦䅑䅁䅅䅁䉁䅁䅁杄十䅁䅁睍睁䑁䅍兎㑁䑁䅁䅍睁䅁䅁䍄䉁䅁䅁䅂䅁䅁䅍䅄䅁䅁䅯睳䅑䅁䅯眶䅯䅁䅯䄷䅯䅁䅅䅁䉁䅁䅁权䡂䅁䅁䍄䉁䅁䅁䅂䅁䅁䅍䅄䅁䅁䅯睸䅑䅁䅯儷䅯䅁䅯睢䅑䅁䅅䅁䉁䅁䅁兂祃敮渫歸硶睐杷允䅁䅁䅑䅁䑁䅁䅷䅁䭁䩁䕍䅁䭁佁䭣䅁䭁䡁䕁䅁䉁䅁䅁允䅁䅁䅕慈㙕婯楫歂䵁䅉䅅䅁䕁䅁䅁睁䵁䅁䅁权穃䅂䅁权牄权䅁权䙃䅂䅁允䅁䅁䅅䅁佁䉁䅑䅁硁䑁䅣杍硁䑁䅑杍睁䑁䅫杍䅁䅁杷允䅁䅁䅑䅁䑁䅁䅷䅁䭁乁䕁䅁䭁佁䭣䅁䭁䡁䕯䅁䉁䅁䅁允䅁䅁䅕場啯歲桦樶䴸䅉䅅䅁䕁䅁䅁睁䵁䅁䅁权婂兂䅁权牄权䅁权睂䅂䅁允䅁䅁䅅䅁佁䉁䅑䅁硁䑁䅕杍ぁ䑁䅅睎㕁䑁䅙杍䅁䅁杷允䅁䅁䅑䅁䑁䅁䅷䅁䭁䉁䝍䅁䭁佁䭙䅁䭁䝁䔰䅁䉁䅁䅁允䅁䅁䅯睒䅁䅁杷允䅁䅁䅑䅁䑁䅁䅷䅁䭁䱁䕑䅁䭁佁䬴䅁䭁䡁䕅䅁䉁䅁䅁允䅁䅁䅕䅁䅁偁卑歑䵅䅉䅅䅁䕁䅁䅁睁䵁䅁䅁权婂兂䅁权牄权䅁权䑃䅂䅁允䅁䅁䅅䅁佁䉁䅑䅁硁䑁䅍兏ㅁ䑁䅧睍㍁䑁䅁杍䅁䅁杷允䅁䅁䅑䅁䑁䅁䅷䅁䭁䩁䕉䅁䭁佁䬰䅁䭁䡁䔰䅁䉁䅁䅁允䅁䅁䅕㥆佮ㄹ橐吷䴸䅉䅅䅁䕁䅁䅁睁䵁䅁䅁权卂兂䅁权瑄权䅁权獄权䅁允䅁䅁䅅䅁䭁䕁䅣䅁䵁䅉䅅䅁䕁䅁䅁睁䵁䅁䅁权䥁兂䅁权浄权䅁权㙂䅂䅁允䅁䅁䅅䅁佁䅁䅷䅁睁䍁䄴兎ㅁ䑁䅍䅁䵁䅉䅅䅁䕁䅁䅁睁䵁䅁䅁权扁兂䅁权牄权䅁权獄权䅁允䅁䅁䅅䅁䭁䕁䅣䅁䵁䅉䅅䅁䕁䅁䅁睁䵁䅁䅁权汄䅂䅁权灄权䅁权硂䅂䅁允䅁䅁䅅䅁䙁䅁䅁䅁䅁效䅂䍄䉁䅁䅁䅂䅁䅁䅍䅄䅁䅁䅯䄶䅑䅁䅯儷䅯䅁䅯睢䅑䅁䅅䅁䉁䅁䅁兂橄婰䕶䱉䍁䅑杷允䅁䅁䅑䅁䑁䅁䅷䅁䭁䡁䙧䅁䭁佁䭙䅁䭁佁䭷䅁䉁䅁䅁允䅁䅁䅯睒䅁䅁杷允䅁䅁䅑䅁䑁䅁䅷䅁䭁䉁䙳䅁䭁佁䭳䅁䭁䡁䕯䅁䉁䅁䅁允䅁䅁䄴䅆䅁䑁䅉䅍㕁䑁䅑兎㕁䑁䅅杍穁䅁䅁䍄䉁䅁䅁䅂䅁䅁䅍䅄䅁䅁䅯睍䅕䅁䅯儷䅯䅁䅯来䅑䅁䅅䅁䉁䅁䅁兂㕂匶硙䭃ぺ睐杷允䅁䅁䅑䅁䑁䅁䅷䅁䭁䑁䘰䅁䭁佁䭫䅁䭁䝁䔰䅁䉁䅁䅁允䅁䅁䅕䅁䅁乁歂歂䵅䅉䅅䅁䕁䅁䅁睁䵁䅁䅁权乄䅂䅁权牄权䅁权獄权䅁允䅁䅁䅅䅁䭁䕁䅣䅁䵁䅉䅅䅁䕁䅁䅁睁䵁䅁䅁权乄䅂䅁权牄权䅁权瑂䅂䅁允䅁䅁䅅䅁佁䉁䅉䅁ㅁ䑁䅙李ㅁ䑁䅙䅍睁䑁䅁䅁䵁䅉䅅䅁䕁䅁䅁睁䵁䅁䅁权祃䅂䅁权瑄权䅁权䙃䅂䅁允䅁䅁䅅䅁䙁佁浰塨瀵睖䅊䍄䉁䅁䅁䅂䅁䅁䅍䅄䅁䅁䅯睶䅑䅁䅯儷䅯䅁䅯䄷䅯䅁䅅䅁䉁䅁䅁权䡂䅁䅁䍄䉁䅁䅁䅂䅁䅁䅍䅄䅁䅁䅯䅙䅕䅁䅯儷䅯䅁䅯睢䅑䅁䅅䅁䉁䅁䅁兂䙃ㄶ㑇潈托睐杷允䅁䅁䅑䅁䑁䅁䅷䅁䭁乁䙷䅁䭁佁䭫䅁䭁佁䭷䅁䉁䅁䅁允䅁䅁䅯睒䅁䅁杷允䅁䅁䅑䅁䑁䅁䅷䅁䭁䩁䙕䅁䭁佁䭙䅁䭁䡁䕁䅁䉁䅁䅁允䅁䅁䄴䅄䅁䑁䅉杌硁䑁䅑杍䅁䅁杷允䅁䅁䅑䅁䑁䅁䅷䅁䭁䵁䔰䅁䭁佁䭳䅁䭁䡁䕁䅁䉁䅁䅁允䅁䅁䄴杅䅁䑁䅕兏ぁ䑁䅣睍睁䑁䅁䅍䅁䅁杷允䅁䅁䅑䅁䑁䅁䅷䅁䭁䵁䔰䅁䭁佁䭳䅁䭁䡁䕅䅁䉁䅁䅁允䅁䅁䄴杅䅁䑁䅕兏㕁䑁䅫李睁䑁䅁䅍䅁䅁杷允䅁䅁䅑䅁䑁䅁䅷䅁䭁䵁䔰䅁䭁佁䭳䅁䭁䥁䕕䅁䉁䅁䅁允䅁䅁䄴杅䅁䑁䅙䅍ㅁ䑁䅉李睁䑁䅁䅍䅁䅁杷允䅁䅁䅑䅁䑁䅁䅷䅁䭁䅁䙉䅁䭁佁䭣䅁䭁䝁䔰䅁䉁䅁䅁允䅁䅁䅕椹捨㡪ㅊ䕆䵁䅉䅅䅁䕁䅁䅁睁䵁䅁䅁权汄䅂䅁权牄权䅁权療䅂䅁允䅁䅁䅅䅁佁䉁䅑䅁硁䑁䅍杍㍁䑁䅉睍穁䑁䅁兏䅁䅁杷允䅁䅁䅑䅁䑁䅁䅷䅁䭁佁䕕䅁䭁佁䭳䅁䭁䡁䕯䅁䉁䅁䅁允䅁䅁䄴䅆䅁䑁䅅睍祁䑁䅙䅍ぁ䑁䅧睍㑁䅁䅁䍄䉁䅁䅁䅂䅁䅁䅍䅄䅁䅁䅯儵䅑䅁䅯眶䅯䅁䅯兣䅑䅁䅅䅁䉁䅁䅁杄啁䅁䅁免穁䑁䅅䅏㕁䑁䅧杍ㅁ䑁䅙䅁䵁䅉䅅䅁䕁䅁䅁睁䵁䅁䅁权䍄兂䅁权湄权䅁权睂䅂䅁允䅁䅁䅅䅁䙁乁祋砹潓倱⽫䍄䉁䅁䅁䅂䅁䅁䅍䅄䅁䅁䅯䅨䅕䅁䅯眶䅯䅁䅯兢䅑䅁䅅䅁䉁䅁䅁权䡂䅁䅁䍄䉁䅁䅁䅂䅁䅁䅍䅄䅁䅁䅯䅨䅕䅁䅯眶䅯䅁䅯兦䅑䅁䅅䅁䉁䅁䅁杄十䅁䅁睍ㅁ䑁䅙䅎㍁䑁䅫睎穁䅁䅁䍄䉁䅁䅁䅂䅁䅁䅍䅄䅁䅁䅯杚䅕䅁䅯眶䅯䅁䅯睢䅑䅁䅅䅁䉁䅁䅁杄啁䅁䅁免穁䑁䅑睎㕁䑁䅣䅏穁䑁䅕䅁䵁䅉䅅䅁䕁䅁䅁睁䵁䅁䅁权浂兂䅁权牄权䅁权睂䅂䅁允䅁䅁䅅䅁佁䉁䅑䅁硁䑁䅍李硁䑁䅣兏穁䑁䅍李䅁䅁杷允䅁䅁䅑䅁䑁䅁䅷䅁䭁䝁䙙䅁䭁佁䭳䅁䭁䡁䕅䅁䉁䅁䅁允䅁䅁䄴䅆䅁䑁䅅睍㉁䑁䅙䅏ぁ䑁䅧兎睁䅁䅁䍄䉁䅁䅁䅂䅁䅁䅍䅄䅁䅁䅯兂䅕䅁䅯眶䅯䅁䅯䅣䅑䅁䅅䅁䉁䅁䅁杄十䅁䅁䅎ㅁ䑁䅧李㑁䑁䅣睎ぁ䅁䅁䍄䉁䅁䅁䅂䅁䅁䅍䅄䅁䅁䅯䄲䅑䅁䅯朵䅯䅁䅯䅣䅑䅁䅅䅁䉁䅁䅁杄䭁䅁䅁免畁䑁䅅免䅁䅁杷允䅁䅁䅑䅁䑁䅁䅷䅁䭁䝁䙙䅁䭁佁䭳䅁䭁䥁䕍䅁䉁䅁䅁允䅁䅁䄴䅆䅁䑁䅅睍㍁䑁䅕杍睁䑁䅅兎硁䅁䅁䍄䉁䅁䅁䅂䅁䅁䅍䅄䅁䅁䅯充䅙䅁䅯朷䅯䅁䅯来䅑䅁䅅䅁䉁䅁䅁兂䅁䅁䅁䑑䉙兑杷允䅁䅁䅑䅁䑁䅁䅷䅁䭁䉁䝉䅁䭁佁䬴䅁䭁䡁䕯䅁䉁䅁䅁允䅁䅁䅕䅁䅁䭁浃ぁ䵅䅉䅅䅁䕁䅁䅁睁䵁䅁䅁权乄兂䅁权牄权䅁权獄权䅁允䅁䅁䅅䅁䭁䕁䅣䅁䵁䅉䅅䅁䕁䅁䅁睁䵁䅁䅁权ぃ䅂䅁权畄权䅁权㙂䅂䅁允䅁䅁䅅䅁䙁䅁䅁䅁䥁䑶䉨䍄䉁䅁䅁䅂䅁䅁䅍䅄䅁䅁䅯䅺䅑䅁䅯眵䅯䅁䅯睧䅑䅁䅅䅁䉁䅁䅁兂牁硨婢発㥦睐杷允䅁䅁䅑䅁䑁䅁䅷䅁䭁䵁䘰䅁䭁佁䭳䅁䭁䝁䔸䅁䉁䅁䅁允䅁䅁䄴䅆䅁䑁䅅免ぁ䑁䅅䅍ぁ䑁䅁兎㍁䅁䅁䍄䉁䅁䅁䅂䅁䅁䅍䅄䅁䅁䅯兺䅕䅁䅯眶䅯䅁䅯来䅑䅁䅅䅁䉁䅁䅁杄啁䅁䅁免硁䑁䅕免睁䑁䅑免㕁䑁䅅䅁䵁䅉䅅䅁䕁䅁䅁睁䵁䅁䅁权㡄兂䅁权浄权䅁权㙂䅂䅁允䅁䅁䅅䅁佁䅁䅯䅁ぁ䍁䄴免㕁䅁䅁䍄䉁䅁䅁䅂䅁䅁䅍䅄䅁䅁䅯杁䅕䅁䅯儶䅯䅁䅯兣䅑䅁䅅䅁䉁䅁䅁兂䅁䅁䅁䵯椳䅑杷允䅁䅁䅑䅁䑁䅁䅷䅁䭁䵁䘰䅁䭁佁䭳䅁䭁䥁䕕䅁䉁䅁䅁允䅁䅁䄴䅆䅁䑁䅅免㉁䑁䅕免ㅁ䑁䅑杍㍁䅁䅁䍄䉁䅁䅁䅂䅁䅁䅍䅄䅁䅁䅯睋䅕䅁䅯眶䅯䅁䅯䄷䅯䅁䅅䅁䉁䅁䅁权䡂䅁䅁䍄䉁䅁䅁䅂䅁䅁䅍䅄䅁䅁䅯睋䅕䅁䅯眶䅯䅁䅯兢䅑䅁䅅䅁䉁䅁䅁杄十䅁䅁䅎ぁ䑁䅁杍祁䑁䅁䅍睁䅁䅁䍄䉁䅁䅁䅂䅁䅁䅍䅄䅁䅁䅯睋䅕䅁䅯眶䅯䅁䅯睢䅑䅁䅅䅁䉁䅁䅁杄十䅁䅁䅎穁䑁䅣睍㕁䑁䅁䅍睁䅁䅁䍄䉁䅁䅁䅂䅁䅁䅍䅄䅁䅁䅯睋䅕䅁䅯眶䅯䅁䅯兣䅑䅁䅅䅁䉁䅁䅁杄十䅁䅁䅎穁䑁䅣兎ぁ䑁䅁䅍睁䅁䅁䍄䉁䅁䅁䅂䅁䅁䅍䅄䅁䅁䅯䅤䅕䅁䅯儷䅯䅁䅯兦䅑䅁䅅䅁䉁䅁䅁兂㍁啩杆搵浄睐杷允䅁䅁䅑䅁䑁䅁䅷䅁䭁䙁䙁䅁䭁佁䭳䅁䭁佁䭷䅁䉁䅁䅁允䅁䅁䅯睒䅁䅁杷允䅁䅁䅑䅁䑁䅁䅷䅁䭁䥁䘰䅁䭁佁䭳䅁䭁䡁䕯䅁䉁䅁䅁允䅁䅁䄴杅䅁䑁䅫兏睁䑁䅫免ㅁ䑁䅣䅎䅁䅁杷允䅁䅁䅑䅁䑁䅁䅷䅁䭁䙁䙁䅁䭁佁䭳䅁䭁䝁䔸䅁䉁䅁䅁允䅁䅁䄴杅䅁䑁䅙䅎穁䑁䅫䅎睁䑁䅁䅍䅁䅁杷允䅁䅁䅑䅁䑁䅁䅷䅁䭁䙁䙁䅁䭁佁䭳䅁䭁䡁䕁䅁䉁䅁䅁允䅁䅁䄴杅䅁䑁䅙兎ㅁ䑁䅣杍睁䑁䅁䅍䅁䅁杷允䅁䅁䅑䅁䑁䅁䅷䅁䭁䙁䙁䅁䭁佁䭳䅁䭁䡁䕅䅁䉁䅁䅁允䅁䅁䄴杅䅁䑁䅙兎㍁䑁䅍䅎睁䑁䅁䅍䅁䅁杷允䅁䅁䅑䅁䑁䅁䅷䅁䭁䭁䕣䅁䭁佁䭳䅁䭁佁䭷䅁䉁䅁䅁允䅁䅁䅯睒䅁䅁杷允䅁䅁䅑䅁䑁䅁䅷䅁䭁䭁䕣䅁䭁佁䭳䅁䭁䝁䔰䅁䉁䅁䅁允䅁䅁䄴䅆䅁䑁䅅免祁䑁䅑睎ぁ䑁䅍李㍁䅁䅁䍄䉁䅁䅁䅂䅁䅁䅍䅄䅁䅁䅯睰䅑䅁䅯眶䅯䅁䅯䅣䅑䅁䅅䅁䉁䅁䅁杄啁䅁䅁免硁䑁䅉李ぁ䑁䅁䅏㉁䑁䅅䅁䵁䅉䅅䅁䕁䅁䅁睁䵁䅁䅁权兄兂䅁权牄权䅁权硂䅂䅁允䅁䅁䅅䅁佁䉁䅉䅁ぁ䑁䅉睎祁䑁䅧免㑁䑁䅉䅁䵁䅉䅅䅁䕁䅁䅁睁䵁䅁䅁权摁兂䅁权瑄权䅁权療䅂䅁允䅁䅁䅅䅁䙁䑁䥅䉲慸佚⽳䍄䉁䅁䅁䅂䅁䅁䅍䅄䅁䅁䅯睰䅑䅁䅯眶䅯䅁䅯睧䅑䅁䅅䅁䉁䅁䅁杄啁䅁䅁免硁䑁䅉兎穁䑁䅧兎ㅁ䑁䅕䅁䵁䅉䅅䅁䕁䅁䅁睁䵁䅁䅁权䩂兂䅁权牄权䅁权療䅂䅁允䅁䅁䅅䅁佁䉁䅑䅁硁䑁䅫䅍硁䑁䅧兏ぁ䑁䅍䅎䅁䅁杷允䅁䅁䅑䅁䑁䅁䅷䅁䭁䕁䙫䅁䭁佁䭳䅁䭁䡁䕁䅁䉁䅁䅁允䅁䅁䄴䅆䅁䑁䅅兏祁䑁䅙睍ぁ䑁䅍免㍁䅁䅁䍄䉁䅁䅁䅂䅁䅁䅍䅄䅁䅁䅯睗䅕䅁䅯眶䅯䅁䅯来䅑䅁䅅䅁䉁䅁䅁杄十䅁䅁䅎㑁䑁䅣䅎ㅁ䑁䅁兏睁䅁䅁䍄䉁䅁䅁䅂䅁䅁䅍䅄䅁䅁䅯兓䅕䅁䅯眶䅯䅁䅯兣䅑䅁䅅䅁䉁䅁䅁杄啁䅁䅁免㕁䑁䅅李㉁䑁䅍李睁䑁䅧䅁䵁䅉䅅䅁䕁䅁䅁睁䵁䅁䅁权桁兂䅁权瑄权䅁权㥂䅂䅁允䅁䅁䅅䅁䙁䙁余扌摋⼷⼰䍄䉁䅁䅁䅂䅁䅁䅍䅄䅁䅁䅯儯䅑䅁䅯眵䅯䅁䅯来䅑䅁䅅䅁䉁䅁䅁兂䅁䅁䅁䅁捁䅑杷允䅁䅁䅑䅁䑁䅁䅷䅁䭁䅁䘰䅁䭁佁䭙䅁䭁䡁䔰䅁䉁䅁䅁允䅁䅁䅯睒䅁䅁杷允䅁䅁䅑䅁䑁䅁䅷䅁䭁䭁䘰䅁䭁佁䭳䅁䭁䡁䕯䅁䉁䅁䅁允䅁䅁䄴杅䅁䑁䅣䅍硁䑁䅍䅎㍁䑁䅅李䅁䅁杷允䅁䅁䅑䅁䑁䅁䅷䅁䭁䕁䙫䅁䭁佁䭳䅁䭁䡁䔰䅁䉁䅁䅁允䅁䅁䄴䅆䅁䑁䅅李ㅁ䑁䅧䅍㉁䑁䅕免㑁䅁䅁䍄䉁䅁䅁䅂䅁䅁䅍䅄䅁䅁䅯兘䅕䅁䅯眶䅯䅁䅯䅣䅑䅁䅅䅁䉁䅁䅁杄啁䅁䅁䅏㉁䑁䅣兏睁䑁䅁䅍睁䑁䅁䅁䵁䅉䅅䅁䕁䅁䅁睁䵁䅁䅁权摂兂䅁权牄权䅁权硂䅂䅁允䅁䅁䅅䅁佁䉁䅑䅁㑁䑁䅫兎硁䑁䅁䅍睁䑁䅁䅍䅁䅁杷允䅁䅁䅑䅁䑁䅁䅷䅁䭁䵁䙉䅁䭁佁䬴䅁䭁䡁䕁䅁䉁䅁䅁允䅁䅁䅕䅁䅁䱁㍂欸䵁䅉䅅䅁䕁䅁䅁睁䵁䅁䅁权楂兂䅁权湄权䅁权瑂䅂䅁允䅁䅁䅅䅁䙁佁剸䉵䘶眶䅖䍄䉁䅁䅁䅂䅁䅁䅍䅄䅁䅁䅯儱䅕䅁䅯朵䅯䅁䅯兢䅑䅁䅅䅁䉁䅁䅁权䡂䅁䅁䍄䉁䅁䅁䅂䅁䅁䅍䅄䅁䅁䅯儳䅕䅁䅯眶䅯䅁䅯兣䅑䅁䅅䅁䉁䅁䅁杄啁䅁䅁杍ぁ䑁䅕免睁䑁䅁䅍睁䑁䅁䅁䵁䅉䅅䅁䕁䅁䅁睁䵁䅁䅁权摂兂䅁权牄权䅁权㥂䅂䅁允䅁䅁䅅䅁佁䉁䅑䅁㑁䑁䅕杍㍁䑁䅁䅍睁䑁䅁䅍䅁䅁杷允䅁䅁䅑䅁䑁䅁䅷䅁䭁偁䕯䅁䭁佁䭳䅁䭁䡁䕯䅁䉁䅁䅁允䅁䅁䄴䅆䅁䑁䅅兎祁䑁䅅䅎睁䑁䅅䅏㑁䅁䅁䍄䉁䅁䅁䅂䅁䅁䅍䅄䅁䅁䅯末䅑䅁䅯眶䅯䅁䅯全䅑䅁䅅䅁䉁䅁䅁杄啁䅁䅁免ㅁ䑁䅅睎㍁䑁䅍睎㍁䑁䅑䅁䵁䅉䅅䅁䕁䅁䅁睁䵁䅁䅁权权兂䅁权畄权䅁权療䅂䅁允䅁䅁䅅䅁䙁䅁䅁䅁䅁瑂䅨䍄䉁䅁䅁䅂䅁䅁䅍䅄䅁䅁䅯末䅑䅁䅯眶䅯䅁䅯兦䅑䅁䅅䅁䉁䅁䅁杄啁䅁䅁免ㅁ䑁䅅李㕁䑁䅍䅏㉁䑁䅑䅁䵁䅉䅅䅁䕁䅁䅁睁䵁䅁䅁权扃䅂䅁权瑄权䅁权硂䅂䅁允䅁䅁䅅䅁䙁䙁歰㥏倹婪⽣䍄䉁䅁䅁䅂䅁䅁䅍䅄䅁䅁䅯睊䅕䅁䅯眶䅯䅁䅯兢䅑䅁䅅䅁䉁䅁䅁杄十䅁䅁兎㍁䑁䅍䅍睁䑁䅁䅍睁䅁䅁䍄䉁䅁䅁䅂䅁䅁䅍䅄䅁䅁䅯兮䅑䅁䅯朵䅯䅁䅯兢䅑䅁䅅䅁䉁䅁䅁权䡂䅁䅁䍄䉁䅁䅁䅂䅁䅁䅍䅄䅁䅁䅯杮䅑䅁䅯朵䅯䅁䅯兢䅑䅁䅅䅁䉁䅁䅁权䡂䅁䅁䍄䉁䅁䅁䅂䅁䅁䅍䅄䅁䅁䅯睮䅑䅁䅯朵䅯䅁䅯兢䅑䅁䅅䅁䉁䅁䅁杄䵁䅁䅁免畁䑁䅧䅏ㅁ䅁䅁䍄䉁䅁䅁䅂䅁䅁䅍䅄䅁䅁䅯睋䅕䅁䅯朷䅯䅁䅯睧䅑䅁䅅䅁䉁䅁䅁兂䅁䅁䅁䅯樯䅑杷允䅁䅁䅑䅁䑁䅁䅷䅁䭁䍁䙣䅁䭁佁䭳䅁䭁䡁䕅䅁䉁䅁䅁允䅁䅁䄴杅䅁䑁䅕李㕁䑁䅅兏ぁ䑁䅑睍䅁䅁杷允䅁䅁䅑䅁䑁䅁䅷䅁䭁䍁䙣䅁䭁佁䭳䅁䭁䡁䔰䅁䉁䅁䅁允䅁䅁䄴杅䅁䑁䅕李㍁䑁䅉兎穁䑁䅁睎䅁䅁杷允䅁䅁䅑䅁䑁䅁䅷䅁䭁䵁䙷䅁䭁佁䭳䅁䭁佁䭷䅁䉁䅁䅁允䅁䅁䅯睒䅁䅁杷允䅁䅁䅑䅁䑁䅁䅷䅁䭁乁䙷䅁䭁佁䬰䅁䭁佁䭷䅁䉁䅁䅁允䅁䅁䅯睒䅁䅁杷允䅁䅁䅑䅁䑁䅁䅷䅁䭁䍁䙫䅁䭁佁䭳䅁䭁䝁䔰䅁䉁䅁䅁允䅁䅁䅯睒䅁䅁杷允䅁䅁䅑䅁䑁䅁䅷䅁䭁佁䔸䅁䭁佁䭣䅁䭁䝁䔸䅁䉁䅁䅁允䅁䅁䅕琯㑒匶硙歁䵁䅉䅅䅁䕁䅁䅁睁䵁䅁䅁权乂兂䅁权湄权䅁权䑃䅂䅁允䅁䅁䅅䅁䙁䍁牄歑汥兏䅒䍄䉁䅁䅁䅂䅁䅁䅍䅄䅁䅁䅯眲䅑䅁䅯儷䅯䅁䅯睢䅑䅁䅅䅁䉁䅁䅁兂䍂余兘瑉㕵睐杷允䅁䅁䅑䅁䑁䅁䅷䅁䭁䅁䙫䅁䭁佁䭣䅁䭁佁䭷䅁䉁䅁䅁允䅁䅁䅯睒䅁䅁杷允䅁䅁䅑䅁䑁䅁䅷䅁䭁䍁䙫䅁䭁佁䭳䅁䭁䝁䔸䅁䉁䅁䅁允䅁䅁䄴杅䅁䑁䅕睎硁䑁䅣䅏祁䑁䅅杍䅁䅁杷允䅁䅁䅑䅁䑁䅁䅷䅁䭁䅁䙉䅁䭁佁䬰䅁䭁䝁䔸䅁䉁䅁䅁允䅁䅁䅕硢䑋䵷桱吸䴸䅉䅅䅁䕁䅁䅁睁䵁䅁䅁权畄䅂䅁权牄权䅁权獄权䅁允䅁䅁䅅䅁䭁䕁䅣䅁䵁䅉䅅䅁䕁䅁䅁睁䵁䅁䅁权畄䅂䅁权牄权䅁权瑂䅂䅁允䅁䅁䅅䅁䭁䕁䅣䅁䵁䅉䅅䅁䕁䅁䅁睁䵁䅁䅁权乄兂䅁权灄权䅁权㙂䅂䅁允䅁䅁䅅䅁䙁䅁䅁䅁䅁晋䄱䍄䉁䅁䅁䅂䅁䅁䅍䅄䅁䅁䅯朷䅑䅁䅯眶䅯䅁䅯睢䅑䅁䅅䅁䉁䅁䅁杄十䅁䅁兎㑁䑁䅑䅏穁䑁䅁䅍睁䅁䅁䍄䉁䅁䅁䅂䅁䅁䅍䅄䅁䅁䅯朷䅑䅁䅯眶䅯䅁䅯䅣䅑䅁䅅䅁䉁䅁䅁杄十䅁䅁李睁䑁䅙兏㉁䑁䅁䅍睁䅁䅁䍄䉁䅁䅁䅂䅁䅁䅍䅄䅁䅁䅯朷䅑䅁䅯眶䅯䅁䅯兣䅑䅁䅅䅁䉁䅁䅁杄十䅁䅁李睁䑁䅑兏ㅁ䑁䅁䅍睁䅁䅁䍄䉁䅁䅁䅂䅁䅁䅍䅄䅁䅁䅯杁䅕䅁䅯儷䅯䅁䅯䄷䅯䅁䅅䅁䉁䅁䅁权䡂䅁䅁䍄䉁䅁䅁䅂䅁䅁䅍䅄䅁䅁䅯睫䅑䅁䅯眶䅯䅁䅯兦䅑䅁䅅䅁䉁䅁䅁杄十䅁䅁李睁䑁䅑兏祁䑁䅕䅏㉁䅁䅁䍄䉁䅁䅁䅂䅁䅁䅍䅄䅁䅁䅯朸䅕䅁䅯朵䅯䅁䅯全䅑䅁䅅䅁䉁䅁䅁杄䵁䅁䅁䅍畁䑁䅧睍ぁ䅁䅁䍄䉁䅁䅁䅂䅁䅁䅍䅄䅁䅁䅯杩䅕䅁䅯眶䅯䅁䅯兣䅑䅁䅅䅁䉁䅁䅁杄啁䅁䅁免硁䑁䅫免㕁䑁䅫李睁䑁䅅䅁䵁䅉䅅䅁䕁䅁䅁睁䵁䅁䅁权䭃兂䅁权牄权䅁权䑃䅂䅁允䅁䅁䅅䅁佁䉁䅑䅁硁䑁䅅兏硁䑁䅕兏㑁䑁䅅兏䅁䅁杷允䅁䅁䅑䅁䑁䅁䅷䅁䭁乁䘸䅁䭁佁䭳䅁䭁䝁䔰䅁䉁䅁䅁允䅁䅁䅯睒䅁䅁杷允䅁䅁䅑䅁䑁䅁䅷䅁䭁乁䘸䅁䭁佁䭳䅁䭁䡁䕯䅁䉁䅁䅁允䅁䅁䄴䅆䅁䑁䅉杍ㅁ䑁䅅兏㉁䑁䅧李祁䅁䅁䍄䉁䅁䅁䅂䅁䅁䅍䅄䅁䅁䅯睈䅕䅁䅯眶䅯䅁䅯全䅑䅁䅅䅁䉁䅁䅁杄十䅁䅁李ぁ䑁䅁免㉁䑁䅫䅍穁䅁䅁䍄䉁䅁䅁䅂䅁䅁䅍䅄䅁䅁䅯眳䅕䅁䅯眶䅯䅁䅯兣䅑䅁䅅䅁䉁䅁䅁杄啁䅁䅁杍祁䑁䅑兏祁䑁䅅䅍ㅁ䑁䅍䅁䵁䅉䅅䅁䕁䅁䅁睁䵁䅁䅁权牃䅂䅁权浄权䅁权獄权䅁允䅁䅁䅅䅁䭁䕁䅣䅁䵁䅉䅅䅁䕁䅁䅁睁䵁䅁䅁权晁兂䅁权牄权䅁权獄权䅁允䅁䅁䅅䅁䭁䕁䅣䅁䵁䅉䅅䅁䕁䅁䅁睁䵁䅁䅁权晁兂䅁权牄权䅁权療䅂䅁允䅁䅁䅅䅁佁䉁䅉䅁㉁䑁䅍兏穁䑁䅅杍睁䑁䅑䅁䵁䅉䅅䅁䕁䅁䅁睁䵁䅁䅁权晁兂䅁权牄权䅁权睂䅂䅁允䅁䅁䅅䅁佁䉁䅉䅁㉁䑁䅑杍ㅁ䑁䅅杍㍁䑁䅁䅁䵁䅉䅅䅁䕁䅁䅁睁䵁䅁䅁权晁兂䅁权牄权䅁权硂䅂䅁允䅁䅁䅅䅁佁䉁䅉䅁㉁䑁䅑免㑁䑁䅕杍㑁䑁䅣䅁䵁䅉䅅䅁䕁䅁䅁睁䵁䅁䅁权獁兂䅁权牄权䅁权獄权䅁允䅁䅁䅅䅁䭁䕁䅣䅁䵁䅉䅅䅁䕁䅁䅁睁䵁䅁䅁权獁兂䅁权牄权䅁权睂䅂䅁允䅁䅁䅅䅁佁䉁䅉䅁穁䑁䅧睍硁䑁䅕兏㕁䑁䅫䅁䵁䅉䅅䅁䕁䅁䅁睁䵁䅁䅁权橁兂䅁权瑄权䅁权䑃䅂䅁允䅁䅁䅅䅁䙁䵁䜫潭啢畯⽉䍄䉁䅁䅁䅂䅁䅁䅍䅄䅁䅁䅯䅌䅕䅁䅯眶䅯䅁䅯兣䅑䅁䅅䅁䉁䅁䅁杄十䅁䅁睍㑁䑁䅉䅍祁䑁䅣兎ぁ䅁䅁䍄䉁䅁䅁䅂䅁䅁䅍䅄䅁䅁䅯䅸䅑䅁䅯眶䅯䅁䅯䄷䅯䅁䅅䅁䉁䅁䅁权䡂䅁䅁䍄䉁䅁䅁䅂䅁䅁䅍䅄䅁䅁䅯䅸䅑䅁䅯眶䅯䅁䅯兣䅑䅁䅅䅁䉁䅁䅁杄啁䅁䅁免睁䑁䅅李穁䑁䅣兏祁䑁䅉䅁䵁䅉䅅䅁䕁䅁䅁睁䵁䅁䅁权獄䅂䅁权畄权䅁权䙃䅂䅁允䅁䅁䅅䅁䙁䅁䅁䅁䅁佣䅤䍄䉁䅁䅁䅂䅁䅁䅍䅄䅁䅁䅯䄰䅕䅁䅯眶䅯䅁䅯䄷䅯䅁䅅䅁䉁䅁䅁权䡂䅁䅁䍄䉁䅁䅁䅂䅁䅁䅍䅄䅁䅁䅯䅸䅑䅁䅯眶䅯䅁䅯睧䅑䅁䅅䅁䉁䅁䅁杄十䅁䅁兏ㅁ䑁䅫睍㍁䑁䅧免睁䅁䅁䍄䉁䅁䅁䅂䅁䅁䅍䅄䅁䅁䅯䅃䅙䅁䅯儷䅯䅁䅯兢䅑䅁䅅䅁䉁䅁䅁权䡂䅁䅁䍄䉁䅁䅁䅂䅁䅁䅍䅄䅁䅁䅯儯䅕䅁䅯眶䅯䅁䅯睢䅑䅁䅅䅁䉁䅁䅁杄啁䅁䅁免㕁䑁䅧䅏睁䑁䅁䅍睁䑁䅁䅁䵁䅉䅅䅁䕁䅁䅁睁䵁䅁䅁权求兂䅁权牄权䅁权獄权䅁允䅁䅁䅅䅁䭁䕁䅣䅁䵁䅉䅅䅁䕁䅁䅁睁䵁䅁䅁权捂兂䅁权瑄权䅁权䙃䅂䅁允䅁䅁䅅䅁䙁䥁噇㑑獴㤵⽍䍄䉁䅁䅁䅂䅁䅁䅍䅄䅁䅁䅯杸䅕䅁䅯眶䅯䅁䅯全䅑䅁䅅䅁䉁䅁䅁杄十䅁䅁睍ㅁ䑁䅁睍硁䑁䅧䅏㕁䅁䅁䍄䉁䅁䅁䅂䅁䅁䅍䅄䅁䅁䅯兆䅙䅁䅯朷䅯䅁䅯来䅑䅁䅅䅁䉁䅁䅁权䡂䅁䅁䍄䉁䅁䅁䅂䅁䅁䅍䅄䅁䅁䅯党䅕䅁䅯眶䅯䅁䅯全䅑䅁䅅䅁䉁䅁䅁杄十䅁䅁䅏睁䑁䅍睍㑁䑁䅙睍穁䅁䅁䍄䉁䅁䅁䅂䅁䅁䅍䅄䅁䅁䅯党䅕䅁䅯眶䅯䅁䅯睧䅑䅁䅅䅁䉁䅁䅁杄十䅁䅁䅏穁䑁䅣兎ぁ䑁䅁䅍睁䅁䅁䍄䉁䅁䅁䅂䅁䅁䅍䅄䅁䅁䅯䅃䅙䅁䅯朷䅯䅁䅯全䅑䅁䅅䅁䉁䅁䅁兂䅁䅁䅁䵩䕕兑杷允䅁䅁䅑䅁䑁䅁䅷䅁䭁䑁䙯䅁䭁佁䭳䅁䭁佁䭷䅁䉁䅁䅁允䅁䅁䅯睒䅁䅁杷允䅁䅁䅑䅁䑁䅁䅷䅁䭁䑁䙯䅁䭁佁䭳䅁䭁䡁䕁䅁䉁䅁䅁允䅁䅁䄴䅆䅁䑁䅉䅍ぁ䑁䅙睎ㅁ䑁䅁䅍睁䅁䅁䍄䉁䅁䅁䅂䅁䅁䅍䅄䅁䅁䅯杏䅕䅁䅯眶䅯䅁䅯兣䅑䅁䅅䅁䉁䅁䅁杄啁䅁䅁杍睁䑁䅕睍睁䑁䅧䅍睁䑁䅁䅁䵁䅉䅅䅁䕁䅁䅁睁䵁䅁䅁权䑄兂䅁权畄权䅁权療䅂䅁允䅁䅁䅅䅁䙁䅁䅁䅁䅁⭭䅒䍄䉁䅁䅁䅂䅁䅁䅍䅄䅁䅁䅯杮䅕䅁䅯儷䅯䅁䅯睢䅑䅁䅅䅁䉁䅁䅁兂⽂牡へ硫ㅧ䅷杷允䅁䅁䅑䅁䑁䅁䅷䅁䭁䵁䕅䅁䭁佁䭳䅁䭁䡁䔰䅁䉁䅁䅁允䅁䅁䄴䅆䅁䑁䅅杍㑁䑁䅑䅎ぁ䑁䅁䅍睁䅁䅁䍄䉁䅁䅁䅂䅁䅁䅍䅄䅁䅁䅯杏䅕䅁䅯眶䅯䅁䅯睧䅑䅁䅅䅁䉁䅁䅁杄啁䅁䅁杍睁䑁䅍免㑁䑁䅉䅍睁䑁䅁䅁䵁䅉䅅䅁䕁䅁䅁睁䵁䅁䅁权㙁兂䅁权牄权䅁权㥂䅂䅁允䅁䅁䅅䅁佁䉁䅑䅁祁䑁䅁杍穁䑁䅑䅎睁䑁䅁䅍䅁䅁杷允䅁䅁䅑䅁䑁䅁䅷䅁䭁䑁䙅䅁䭁佁䭳䅁䭁䝁䔰䅁䉁䅁䅁允䅁䅁䄴杅䅁䑁䅫李穁䑁䅙䅎睁䑁䅁免䅁䅁杷允䅁䅁䅑䅁䑁䅁䅷䅁䭁䉁䝍䅁䭁佁䭙䅁䭁䡁䕯䅁䉁䅁䅁允䅁䅁䄴䅄䅁䑁䅅杌祁䑁䅅睍䅁䅁杷允䅁䅁䅑䅁䑁䅁䅷䅁䭁䑁䙅䅁䭁佁䭳䅁䭁䡁䕅䅁䉁䅁䅁允䅁䅁䄴杅䅁䑁䅫兎㑁䑁䅕免祁䑁䅑䅎䅁䅁杷允䅁䅁䅑䅁䑁䅁䅷䅁䭁䅁䝕䅁䭁佁䭣䅁䭁䝁䔰䅁䉁䅁䅁允䅁䅁䅯睒䅁䅁杷允䅁䅁䅑䅁䑁䅁䅷䅁䭁乁䕧䅁䭁佁䬴䅁䭁䝁䔰䅁䉁䅁䅁允䅁䅁䅯睒䅁䅁杷允䅁䅁䅑䅁䑁䅁䅷䅁䭁䑁䙅䅁䭁佁䭳䅁䭁䥁䕕䅁䉁䅁䅁允䅁䅁䄴杅䅁䑁䅫兎㍁䑁䅕兏ぁ䑁䅅杍䅁䅁杷允䅁䅁䅑䅁䑁䅁䅷䅁䭁䅁䝕䅁䭁佁䭙䅁䭁䝁䔸䅁䉁䅁䅁允䅁䅁䄴䅄䅁䑁䅅杌硁䑁䅧䅎䅁䅁杷允䅁䅁䅑䅁䑁䅁䅷䅁䭁䩁䕅䅁䭁佁䭳䅁䭁佁䭷䅁䉁䅁䅁允䅁䅁䅯睒䅁䅁杷允䅁䅁䅑䅁䑁䅁䅷䅁䭁佁䕙䅁䭁佁䭙䅁䭁䡁䔰䅁䉁䅁䅁允䅁䅁䄴䅄䅁䑁䅣杌㉁䑁䅣睎䅁䅁杷允䅁䅁䅑䅁䑁䅁䅷䅁䭁䝁䙅䅁䭁佁䭳䅁䭁䡁䕯䅁䉁䅁䅁允䅁䅁䄴杅䅁䑁䅙李㍁䑁䅣䅍㑁䑁䅅兎䅁䅁杷允䅁䅁䅑䅁䑁䅁䅷䅁䭁䩁䕅䅁䭁佁䭳䅁䭁䡁䕁䅁䉁䅁䅁允䅁䅁䄴䅆䅁䑁䅅杍睁䑁䅙李ㅁ䑁䅅䅎㍁䅁䅁䍄䉁䅁䅁䅂䅁䅁䅍䅄䅁䅁䅯八䅑䅁䅯眶䅯䅁䅯兣䅑䅁䅅䅁䉁䅁䅁杄啁䅁䅁免祁䑁䅁睍祁䑁䅑兎㍁䑁䅣䅁䵁䅉䅅䅁䕁䅁䅁睁䵁䅁䅁权湃兂䅁权牄权䅁权獄权䅁允䅁䅁䅅䅁䭁䕁䅣䅁䵁䅉䅅䅁䕁䅁䅁睁䵁䅁䅁权㕃䅂䅁权湄权䅁权睂䅂䅁允䅁䅁䅅䅁䙁䉁䘫ㄶ㑇癈⼸䍄䉁䅁䅁䅂䅁䅁䅍䅄䅁䅁䅯睰䅕䅁䅯眶䅯䅁䅯睢䅑䅁䅅䅁䉁䅁䅁杄啁䅁䅁免㑁䑁䅙睎㑁䑁䅁李ぁ䑁䅧䅁䵁䅉䅅䅁䕁䅁䅁睁䵁䅁䅁权湃兂䅁权牄权䅁权䑃䅂䅁允䅁䅁䅅䅁佁䉁䅑䅁硁䑁䅫䅎㉁䑁䅑䅏ㅁ䑁䅧杍䅁䅁杷允䅁䅁䅑䅁䑁䅁䅷䅁䭁佁䙳䅁䭁佁䭙䅁䭁佁䭷䅁䉁䅁䅁允䅁䅁䅯睒䅁䅁杷允䅁䅁䅑䅁䑁䅁䅷䅁䭁䙁䙕䅁䭁佁䭳䅁䭁佁䭷䅁䉁䅁䅁允䅁䅁䅯睒䅁䅁杷允䅁䅁䅑䅁䑁䅁䅷䅁䭁䱁䙫䅁䭁佁䬴䅁䭁䡁䕯䅁䉁䅁䅁允䅁䅁䅕䅁䅁䥁ぁ欵䵁䅉䅅䅁䕁䅁䅁睁䵁䅁䅁权祄兂䅁权瑄权䅁权㙂䅂䅁允䅁䅁䅅䅁䙁䝁㡱䩤奍䍒䅂䍄䉁䅁䅁䅂䅁䅁䅍䅄䅁䅁䅯眴䅕䅁䅯眶䅯䅁䅯睧䅑䅁䅅䅁䉁䅁䅁杄十䅁䅁李㑁䑁䅑免㉁䑁䅁䅍睁䅁䅁䍄䉁䅁䅁䅂䅁䅁䅍䅄䅁䅁䅯兖䅕䅁䅯眶䅯䅁䅯兣䅑䅁䅅䅁䉁䅁䅁杄啁䅁䅁睍穁䑁䅙睎睁䑁䅁䅍睁䑁䅁䅁䵁䅉䅅䅁䕁䅁䅁睁䵁䅁䅁权㕃䅂䅁权瑄权䅁权硂䅂䅁允䅁䅁䅅䅁䙁䍁睇浣剩攷⽁䍄䉁䅁䅁䅂䅁䅁䅍䅄䅁䅁䅯眱䅑䅁䅯朵䅯䅁䅯兦䅑䅁䅅䅁䉁䅁䅁杄䵁䅁䅁免畁䑁䅣免㕁䅁䅁䍄䉁䅁䅁䅂䅁䅁䅍䅄䅁䅁䅯眹䅑䅁䅯眶䅯䅁䅯睧䅑䅁䅅䅁䉁䅁䅁杄啁䅁䅁免睁䑁䅅兏㉁䑁䅁睍穁䑁䅕䅁䵁䅉䅅䅁䕁䅁䅁睁䵁䅁䅁权㍁兂䅁权牄权䅁权㙂䅂䅁允䅁䅁䅅䅁佁䉁䅉䅁㕁䑁䅣免硁䑁䅅李㍁䑁䅙䅁䵁䅉䅅䅁䕁䅁䅁睁䵁䅁䅁权流兂䅁权畄权䅁权硂䅂䅁允䅁䅁䅅䅁䙁䅁䅁䅁奃䉶䉌䍄䉁䅁䅁䅂䅁䅁䅍䅄䅁䅁䅯六䅑䅁䅯朷䅯䅁䅯兣䅑䅁䅅䅁䉁䅁䅁兂䅁䅁䅁乏娰兑杷允䅁䅁䅑䅁䑁䅁䅷䅁䭁䱁䙑䅁䭁佁䭳䅁䭁䝁䔰䅁䉁䅁䅁允䅁䅁䅯睒䅁䅁杷允䅁䅁䅑䅁䑁䅁䅷䅁䭁䱁䙑䅁䭁佁䭳䅁䭁䝁䔸䅁䉁䅁䅁允䅁䅁䄴杅䅁䑁䅑睍㕁䑁䅑䅎睁䑁䅁䅍䅁䅁杷允䅁䅁䅑䅁䑁䅁䅷䅁䭁䙁䙳䅁䭁佁䭣䅁䭁䡁䕯䅁䉁䅁䅁允䅁䅁䅕㌱䑋穃䭇樷䴸䅉䅅䅁䕁䅁䅁睁䵁䅁䅁权橄䅂䅁权牄权䅁权獄权䅁允䅁䅁䅅䅁䭁䕁䅣䅁䵁䅉䅅䅁䕁䅁䅁睁䵁䅁䅁权橄䅂䅁权牄权䅁权㙂䅂䅁允䅁䅁䅅䅁佁䉁䅑䅁祁䑁䅫䅏祁䑁䅅兎㉁䑁䅕睎䅁䅁杷允䅁䅁䅑䅁䑁䅁䅷䅁䭁䵁䙷䅁䭁佁䭙䅁䭁䝁䔰䅁䉁䅁䅁允䅁䅁䅯睒䅁䅁杷允䅁䅁䅑䅁䑁䅁䅷䅁䭁䕁䙙䅁䭁佁䭳䅁䭁䝁䔰䅁䉁䅁䅁允䅁䅁䄴杅䅁䑁䅕李穁䑁䅫䅏㉁䑁䅁䅏䅁䅁杷允䅁䅁䅑䅁䑁䅁䅷䅁䭁䕁䙙䅁䭁佁䭳䅁䭁䡁䕅䅁䉁䅁䅁允䅁䅁䄴杅䅁䑁䅕兎ぁ䑁䅅杍祁䑁䅍䅎䅁䅁杷允䅁䅁䅑䅁䑁䅁䅷䅁䭁䵁䙙䅁䭁佁䭳䅁䭁䡁䕯䅁䉁䅁䅁允䅁䅁䄴杅䅁䑁䅍睍㍁䑁䅙免㕁䑁䅙䅏䅁䅁杷允䅁䅁䅑䅁䑁䅁䅷䅁䭁䵁䙙䅁䭁佁䭳䅁䭁䡁䕅䅁䉁䅁䅁允䅁䅁䄴杅䅁䑁䅍䅎ぁ䑁䅣䅎ぁ䑁䅍兎䅁䅁杷允䅁䅁䅑䅁䑁䅁䅷䅁䭁䵁䙙䅁䭁佁䭳䅁䭁䥁䕍䅁䉁䅁䅁允䅁䅁䄴杅䅁䑁䅍兎ぁ䑁䅑李穁䑁䅅杍䅁䅁杷允䅁䅁䅑䅁䑁䅁䅷䅁䭁佁䕳䅁䭁佁䭳䅁䭁䡁䕯䅁䉁䅁䅁允䅁䅁䄴䅆䅁䑁䅉睍硁䑁䅁䅍睁䑁䅁䅍睁䅁䅁䍄䉁䅁䅁䅂䅁䅁䅍䅄䅁䅁䅯䅂䅙䅁䅯儶䅯䅁䅯全䅑䅁䅅䅁䉁䅁䅁兂䅁䅁䅁䍕砯䅑杷允䅁䅁䅑䅁䑁䅁䅷䅁䭁䅁䙕䅁䭁佁䭙䅁䭁䡁䕁䅁䉁䅁䅁允䅁䅁䄴䅄䅁䑁䅅杌穁䑁䅉䅏䅁䅁杷允䅁䅁䅑䅁䑁䅁䅷䅁䭁佁䙣䅁䭁佁䭳䅁䭁䝁䔰䅁䉁䅁䅁允䅁䅁䄴䅆䅁䑁䅅睍㑁䑁䅑睍㍁䑁䅁䅍睁䅁䅁䍄䉁䅁䅁䅂䅁䅁䅍䅄䅁䅁䅯杇䅕䅁䅯朷䅯䅁䅯兣䅑䅁䅅䅁䉁䅁䅁兂䅁䅁䅁䑉䅕兑杷允䅁䅁䅑䅁䑁䅁䅷䅁䭁佁䙣䅁䭁佁䭳䅁䭁䝁䔸䅁䉁䅁䅁允䅁䅁䄴䅆䅁䑁䅅睍㑁䑁䅙䅍㕁䑁䅉兎穁䅁䅁䍄䉁䅁䅁䅂䅁䅁䅍䅄䅁䅁䅯眵䅕䅁䅯眶䅯䅁䅯䅣䅑䅁䅅䅁䉁䅁䅁杄啁䅁䅁免穁䑁䅫免祁䑁䅅免㉁䑁䅉䅁䵁䅉䅅䅁䕁䅁䅁睁䵁䅁䅁权湄兂䅁权牄权䅁权䙃䅂䅁允䅁䅁䅅䅁佁䉁䅑䅁硁䑁䅑免ぁ䑁䅧兎㕁䑁䅑兏䅁䅁杷允䅁䅁䅑䅁䑁䅁䅷䅁䭁䥁䙳䅁䭁佁䭙䅁䭁䡁䕯䅁䉁䅁䅁允䅁䅁䄴䅄䅁䑁䅅杌穁䑁䅑兎䅁䅁杷允䅁䅁䅑䅁䑁䅁䅷䅁䭁佁䙣䅁䭁佁䭳䅁䭁䥁䕍䅁䉁䅁䅁允䅁䅁䄴䅆䅁䑁䅅䅎硁䑁䅑䅏穁䑁䅙李㑁䅁䅁䍄䉁䅁䅁䅂䅁䅁䅍䅄䅁䅁䅯䅱䅕䅁䅯眶䅯䅁䅯䄷䅯䅁䅅䅁䉁䅁䅁权䡂䅁䅁䍄䉁䅁䅁䅂䅁䅁䅍䅄䅁䅁䅯朶䅑䅁䅯朵䅯䅁䅯䄷䅯䅁䅅䅁䉁䅁䅁权䡂䅁䅁䍄䉁䅁䅁䅂䅁䅁䅍䅄䅁䅁䅯䅱䅕䅁䅯眶䅯䅁䅯来䅑䅁䅅䅁䉁䅁䅁杄十䅁䅁䅎㑁䑁䅙兎祁䑁䅕杍ㅁ䅁䅁䍄䉁䅁䅁䅂䅁䅁䅍䅄䅁䅁䅯䅱䅕䅁䅯眶䅯䅁䅯䅣䅑䅁䅅䅁䉁䅁䅁杄十䅁䅁䅎㑁䑁䅁免睁䑁䅙免穁䅁䅁䍄䉁䅁䅁䅂䅁䅁䅍䅄䅁䅁䅯睌䅕䅁䅯朵䅯䅁䅯睢䅑䅁䅅䅁䉁䅁䅁杄䵁䅁䅁杍畁䑁䅫兎㍁䅁䅁䍄䉁䅁䅁䅂䅁䅁䅍䅄䅁䅁䅯睦䅕䅁䅯朵䅯䅁䅯䄷䅯䅁䅅䅁䉁䅁䅁权䡂䅁䅁䍄䉁䅁䅁䅂䅁䅁䅍䅄䅁䅁䅯六䅑䅁䅯眶䅯䅁䅯䅣䅑䅁䅅䅁䉁䅁䅁杄十䅁䅁䅎㉁䑁䅫兏ㅁ䑁䅙䅍睁䅁䅁䍄䉁䅁䅁䅂䅁䅁䅍䅄䅁䅁䅯䅢䅕䅁䅯朵䅯䅁䅯睧䅑䅁䅅䅁䉁䅁䅁杄䵁䅁䅁免畁䑁䅕兎㑁䅁䅁䍄䉁䅁䅁䅂䅁䅁䅍䅄䅁䅁䅯䅪䅕䅁䅯眶䅯䅁䅯兣䅑䅁䅅䅁䉁䅁䅁杄啁䅁䅁免睁䑁䅁杍ㅁ䑁䅉睎㉁䑁䅣䅁䵁䅉䅅䅁䕁䅁䅁睁䵁䅁䅁权䵃兂䅁权牄权䅁权䙃䅂䅁允䅁䅁䅅䅁佁䉁䅑䅁硁䑁䅁䅍祁䑁䅁䅍睁䑁䅁䅍䅁䅁杷允䅁䅁䅑䅁䑁䅁䅷䅁䭁乁䕙䅁䭁佁䭣䅁䭁䡁䕅䅁䉁䅁䅁允䅁䅁䅕渫焵䡶呓䕊䵁䅉䅅䅁䕁䅁䅁睁䵁䅁䅁权塄䅂䅁权湄权䅁权硂䅂䅁允䅁䅁䅅䅁䙁䡁啳歲桦樫䅆䍄䉁䅁䅁䅂䅁䅁䅍䅄䅁䅁䅯杅䅕䅁䅯眶䅯䅁䅯兢䅑䅁䅅䅁䉁䅁䅁权䡂䅁䅁䍄䉁䅁䅁䅂䅁䅁䅍䅄䅁䅁䅯䅗䅕䅁䅯儷䅯䅁䅯睧䅑䅁䅅䅁䉁䅁䅁兂歃䑣䬰㘱潐睐杷允䅁䅁䅑䅁䑁䅁䅷䅁䭁偁䙕䅁䭁佁䭳䅁䭁䡁䔰䅁䉁䅁䅁允䅁䅁䄴杅䅁䑁䅑䅍㕁䑁䅁免睁䑁䅕兏䅁䅁杷允䅁䅁䅑䅁䑁䅁䅷䅁䭁偁䙍䅁䭁佁䭳䅁䭁佁䭷䅁䉁䅁䅁允䅁䅁䅯睒䅁䅁杷允䅁䅁䅑䅁䑁䅁䅷䅁䭁䥁䙯䅁䭁佁䬰䅁䭁䥁䕕䅁䉁䅁䅁允䅁䅁䅕䙂余扌摋䕂䵁䅉䅅䅁䕁䅁䅁睁䵁䅁䅁权㉄兂䅁权畄权䅁权睂䅂䅁允䅁䅁䅅䅁䙁䅁䅁䅁㡂硖䉎䍄䉁䅁䅁䅂䅁䅁䅍䅄䅁䅁䅯眸䅕䅁䅯眶䅯䅁䅯兢䅑䅁䅅䅁䉁䅁䅁杄啁䅁䅁免㍁䑁䅉杍睁䑁䅁䅍睁䑁䅁䅁䵁䅉䅅䅁䕁䅁䅁睁䵁䅁䅁权䡃兂䅁权湄权䅁权硂䅂䅁允䅁䅁䅅䅁䙁䙁余扌摋眷䅖䍄䉁䅁䅁䅂䅁䅁䅍䅄䅁䅁䅯眸䅕䅁䅯眶䅯䅁䅯全䅑䅁䅅䅁䉁䅁䅁杄啁䅁䅁免㍁䑁䅅睍睁䑁䅁䅍睁䑁䅁䅁䵁䅉䅅䅁䕁䅁䅁睁䵁䅁䅁权䡄䅂䅁权湄权䅁权療䅂䅁允䅁䅁䅅䅁䙁佁㝦晱午兔䅰䍄䉁䅁䅁䅂䅁䅁䅍䅄䅁䅁䅯睱䅕䅁䅯眶䅯䅁䅯兣䅑䅁䅅䅁䉁䅁䅁杄十䅁䅁李ㅁ䑁䅙睍硁䑁䅣李睁䅁䅁䍄䉁䅁䅁䅂䅁䅁䅍䅄䅁䅁䅯睵䅑䅁䅯眶䅯䅁䅯兢䅑䅁䅅䅁䉁䅁䅁权䡂䅁䅁䍄䉁䅁䅁䅂䅁䅁䅍䅄䅁䅁䅯睵䅑䅁䅯眶䅯䅁䅯来䅑䅁䅅䅁䉁䅁䅁杄十䅁䅁睎ㅁ䑁䅣免㕁䑁䅉兎㉁䅁䅁䍄䉁䅁䅁䅂䅁䅁䅍䅄䅁䅁䅯睵䅑䅁䅯眶䅯䅁䅯䅣䅑䅁䅅䅁䉁䅁䅁杄十䅁䅁睎ㅁ䑁䅙睎睁䑁䅁睍睁䅁䅁䍄䉁䅁䅁䅂䅁䅁䅍䅄䅁䅁䅯睵䅑䅁䅯眶䅯䅁䅯兣䅑䅁䅅䅁䉁䅁䅁杄十䅁䅁睎ㅁ䑁䅍睍祁䑁䅕䅍㉁䅁䅁䍄䉁䅁䅁䅂䅁䅁䅍䅄䅁䅁䅯睵䅑䅁䅯眶䅯䅁䅯睧䅑䅁䅅䅁䉁䅁䅁杄十䅁䅁睎ㅁ䑁䅍杍祁䑁䅕睎㉁䅁䅁䍄䉁䅁䅁䅂䅁䅁䅍䅄䅁䅁䅯睵䅑䅁䅯眶䅯䅁䅯兦䅑䅁䅅䅁䉁䅁䅁杄十䅁䅁睎ㅁ䑁䅉睎㉁䑁䅙睎㑁䅁䅁䍄䉁䅁䅁䅂䅁䅁䅍䅄䅁䅁䅯兪䅑䅁䅯朷䅯䅁䅯兦䅑䅁䅅䅁䉁䅁䅁兂䅁䅁䅁䑧㤯䅑杷允䅁䅁䅑䅁䑁䅁䅷䅁䭁䭁䕍䅁䭁佁䭳䅁䭁䡁䕯䅁䉁䅁䅁允䅁䅁䄴䅆䅁䑁䅍杍硁䑁䅕兏硁䑁䅑䅏㑁䅁䅁䍄䉁䅁䅁䅂䅁䅁䅍䅄䅁䅁䅯睯䅑䅁䅯眶䅯䅁䅯全䅑䅁䅅䅁䉁䅁䅁杄啁䅁䅁睍ぁ䑁䅅兏㍁䑁䅁䅍穁䑁䅁䅁䵁䅉䅅䅁䕁䅁䅁睁䵁䅁䅁权橄䅂䅁权瑄权䅁权獄权䅁允䅁䅁䅅䅁䭁䕁䅣䅁䵁䅉䅅䅁䕁䅁䅁睁䵁䅁䅁权癃兂䅁权牄权䅁权硂䅂䅁允䅁䅁䅅䅁佁䉁䅑䅁硁䑁䅧李ぁ䑁䅉李祁䑁䅧免䅁䅁杷允䅁䅁䅑䅁䑁䅁䅷䅁䭁䭁䕕䅁䭁佁䭙䅁䭁䡁䕯䅁䉁䅁䅁允䅁䅁䄴权䅁䑁䅅杌睁䑁䅙䅁䵁䅉䅅䅁䕁䅁䅁睁䵁䅁䅁权㡄䅂䅁权牄权䅁权㙂䅂䅁允䅁䅁䅅䅁佁䉁䅉䅁祁䑁䅣李睁䑁䅁䅍睁䑁䅁䅁䵁䅉䅅䅁䕁䅁䅁睁䵁䅁䅁权㑂兂䅁权牄权䅁权硂䅂䅁允䅁䅁䅅䅁佁䉁䅉䅁㉁䑁䅁杍㕁䑁䅕李穁䑁䅑䅁䵁䅉䅅䅁䕁䅁䅁睁䵁䅁䅁权ぃ䅂䅁权湄权䅁权䑃䅂䅁允䅁䅁䅅䅁䙁䍁㈶氹䕺兂䅂䍄䉁䅁䅁䅂䅁䅁䅍䅄䅁䅁䅯䅥䅕䅁䅯眶䅯䅁䅯全䅑䅁䅅䅁䉁䅁䅁杄十䅁䅁李睁䑁䅉睎硁䑁䅁睎祁䅁䅁䍄䉁䅁䅁䅂䅁䅁䅍䅄䅁䅁䅯䅥䅕䅁䅯眶䅯䅁䅯睧䅑䅁䅅䅁䉁䅁䅁杄十䅁䅁李睁䑁䅉兎㕁䑁䅍李㕁䅁䅁䍄䉁䅁䅁䅂䅁䅁䅍䅄䅁䅁䅯睍䅕䅁䅯儶䅯䅁䅯全䅑䅁䅅䅁䉁䅁䅁兂䅁䅁䅁䕷㉺䅑杷允䅁䅁䅑䅁䑁䅁䅷䅁䭁䵁䕧䅁䭁佁䭫䅁䭁佁䭷䅁䉁䅁䅁允䅁䅁䅯睒䅁䅁杷允䅁䅁䅑䅁䑁䅁䅷䅁䭁䩁䙫䅁䭁佁䭙䅁䭁䥁䕍䅁䉁䅁䅁允䅁䅁䄴权䅁䑁䅍杌祁䑁䅑䅁䵁䅉䅅䅁䕁䅁䅁睁䵁䅁䅁权十兂䅁权牄权䅁权療䅂䅁允䅁䅁䅅䅁佁䉁䅑䅁硁䑁䅁李祁䑁䅁䅎睁䑁䅁䅍䅁䅁杷允䅁䅁䅑䅁䑁䅁䅷䅁䭁䱁䕳䅁䭁佁䭙䅁䭁䥁䕕䅁䉁䅁䅁允䅁䅁䄴䅄䅁䑁䅉杌ㅁ䑁䅙䅎䅁䅁杷允䅁䅁䅑䅁䑁䅁䅷䅁䭁䉁䙁䅁䭁佁䭳䅁䭁䡁䔰䅁䉁䅁䅁允䅁䅁䄴䅆䅁䑁䅉李ぁ䑁䅍睎㍁䑁䅉免硁䅁䅁䍄䉁䅁䅁䅂䅁䅁䅍䅄䅁䅁䅯兂䅕䅁䅯眶䅯䅁䅯䄷䅯䅁䅅䅁䉁䅁䅁权䡂䅁䅁䍄䉁䅁䅁䅂䅁䅁䅍䅄䅁䅁䅯䄴䅑䅁䅯眶䅯䅁䅯䅣䅑䅁䅅䅁䉁䅁䅁杄啁䅁䅁杍睁䑁䅫李祁䑁䅉䅎ぁ䑁䅅䅁䵁䅉䅅䅁䕁䅁䅁睁䵁䅁䅁权䙁兂䅁权牄权䅁权㙂䅂䅁允䅁䅁䅅䅁佁䉁䅉䅁ぁ䑁䅑兏睁䑁䅣睍ㅁ䑁䅁䅁䵁䅉䅅䅁䕁䅁䅁睁䵁䅁䅁权噄兂䅁权牄权䅁权獄权䅁允䅁䅁䅅䅁䭁䕁䅣䅁䵁䅉䅅䅁䕁䅁䅁睁䵁䅁䅁权呁杂䅁权湄权䅁权睂䅂䅁允䅁䅁䅅䅁䙁䕁椵䙅㕧䉴䅴䍄䉁䅁䅁䅂䅁䅁䅍䅄䅁䅁䅯杲䅑䅁䅯眵䅯䅁䅯兢䅑䅁䅅䅁䉁䅁䅁兂䭁㘱睎奐汯䅑杷允䅁䅁䅑䅁䑁䅁䅷䅁䭁乁䙕䅁䭁佁䭳䅁䭁䝁䔸䅁䉁䅁䅁允䅁䅁䄴杅䅁䑁䅍䅏睁䑁䅑睍㍁䑁䅉䅎䅁䅁杷允䅁䅁䅑䅁䑁䅁䅷䅁䭁乁䙕䅁䭁佁䭳䅁䭁䡁䕁䅁䉁䅁䅁允䅁䅁䄴杅䅁䑁䅍䅏ㅁ䑁䅅䅎㍁䑁䅫兎䅁䅁杷允䅁䅁䅑䅁䑁䅁䅷䅁䭁乁䙕䅁䭁佁䭳䅁䭁䡁䔰䅁䉁䅁䅁允䅁䅁䄴杅䅁䑁䅍䅏穁䑁䅑兎祁䑁䅧李䅁䅁杷允䅁䅁䅑䅁䑁䅁䅷䅁䭁乁䕷䅁䭁佁䬴䅁䭁䥁䕍䅁䉁䅁䅁允䅁䅁䅕䅁䅁䅁睂㡰䵁䅉䅅䅁䕁䅁䅁睁䵁䅁䅁权剄䅂䅁权牄权䅁权獄权䅁允䅁䅁䅅䅁䭁䕁䅣䅁䵁䅉䅅䅁䕁䅁䅁睁䵁䅁䅁权婃䅂䅁权灄权䅁权瑂䅂䅁允䅁䅁䅅䅁䭁䕁䅣䅁䵁䅉䅅䅁䕁䅁䅁睁䵁䅁䅁权⭃䅂䅁权湄权䅁权䑃䅂䅁允䅁䅁䅅䅁䙁䝁唳㙷㝏䅘䅂䍄䉁䅁䅁䅂䅁䅁䅍䅄䅁䅁䅯儰䅑䅁䅯眶䅯䅁䅯睧䅑䅁䅅䅁䉁䅁䅁杄啁䅁䅁睍祁䑁䅁杍ㅁ䑁䅍䅍睁䑁䅁䅁䵁䅉䅅䅁䕁䅁䅁睁䵁䅁䅁权噄䅂䅁权浄权䅁权㥂䅂䅁允䅁䅁䅅䅁佁䅁䅷䅁祁䍁䄴䅍穁䑁䅧䅁䵁䅉䅅䅁䕁䅁䅁睁䵁䅁䅁权㑄兂䅁权牄权䅁权療䅂䅁允䅁䅁䅅䅁佁䉁䅑䅁硁䑁䅙䅍㑁䑁䅧䅍ㅁ䑁䅫杍䅁䅁杷允䅁䅁䅑䅁䑁䅁䅷䅁䭁䭁䙕䅁䭁佁䬴䅁䭁䡁䕅䅁䉁䅁䅁允䅁䅁䅕䅁䅁䕁㡪䕁䵅䅉䅅䅁䕁䅁䅁睁䵁䅁䅁权㑄兂䅁权牄权䅁权㙂䅂䅁允䅁䅁䅅䅁佁䉁䅑䅁硁䑁䅙杍硁䑁䅣李穁䑁䅧杍䅁䅁杷允䅁䅁䅑䅁䑁䅁䅷䅁䭁佁䕳䅁䭁佁䭫䅁䭁䥁䕍䅁䉁䅁䅁允䅁䅁䅕䅁䅁䕁㉁捁䵅䅉䅅䅁䕁䅁䅁睁䵁䅁䅁权坄䅂䅁权牄权䅁权㙂䅂䅁允䅁䅁䅅䅁佁䉁䅑䅁硁䑁䅍免祁䑁䅕杍硁䑁䅁睎䅁䅁杷允䅁䅁䅑䅁䑁䅁䅷䅁䭁佁䕉䅁䭁佁䬰䅁䭁䥁䕍䅁䉁䅁䅁允䅁䅁䅕㥏倹婪畤䕁䵁䅉䅅䅁䕁䅁䅁睁䵁䅁䅁权塄䅂䅁权牄权䅁权㙂䅂䅁允䅁䅁䅅䅁佁䉁䅑䅁硁䑁䅑睍穁䑁䅫免穁䑁䅁兎䅁䅁杷允䅁䅁䅑䅁䑁䅁䅷䅁䭁乁䕣䅁䭁佁䭳䅁䭁䡁䕁䅁䉁䅁䅁允䅁䅁䄴䅆䅁䑁䅅䅎睁䑁䅣睎穁䑁䅉杍穁䅁䅁䍄䉁䅁䅁䅂䅁䅁䅍䅄䅁䅁䅯䅵䅑䅁䅯眶䅯䅁䅯兢䅑䅁䅅䅁䉁䅁䅁杄十䅁䅁兎硁䑁䅉免ㅁ䑁䅁䅍睁䅁䅁䍄䉁䅁䅁䅂䅁䅁䅍䅄䅁䅁䅯䅵䅑䅁䅯眶䅯䅁䅯睢䅑䅁䅅䅁䉁䅁䅁杄十䅁䅁兎睁䑁䅣李ㅁ䑁䅁䅍睁䅁䅁䍄䉁䅁䅁䅂䅁䅁䅍䅄䅁䅁䅯䅯䅕䅁䅯儶䅯䅁䅯全䅑䅁䅅䅁䉁䅁䅁兂䅁䅁䅁䑁潩䅷杷允䅁䅁䅑䅁䑁䅁䅷䅁䭁䱁䕧䅁䭁佁䭳䅁䭁䡁䕁䅁䉁䅁䅁允䅁䅁䄴杅䅁䑁䅕䅍㉁䑁䅣䅎睁䑁䅁䅍䅁䅁杷允䅁䅁䅑䅁䑁䅁䅷䅁䭁䍁䘸䅁䭁佁䭳䅁䭁䝁䔰䅁䉁䅁䅁允䅁䅁䄴杅䅁䑁䅑免㍁䑁䅣䅎㕁䑁䅕免䅁䅁杷允䅁䅁䅑䅁䑁䅁䅷䅁䭁乁䙕䅁䭁佁䭫䅁䭁佁䭷䅁䉁䅁䅁允䅁䅁䅯睒䅁䅁杷允䅁䅁䅑䅁䑁䅁䅷䅁䭁䱁䕧䅁䭁佁䭳䅁䭁䥁䕕䅁䉁䅁䅁允䅁䅁䄴杅䅁䑁䅕䅍㉁䑁䅙睎睁䑁䅁䅍䅁䅁杷允䅁䅁䅑䅁䑁䅁䅷䅁䭁䱁䕧䅁䭁佁䭳䅁䭁䡁䔰䅁䉁䅁䅁允䅁䅁䄴杅䅁䑁䅕䅍㑁䑁䅍兎睁䑁䅁䅍䅁䅁杷允䅁䅁䅑䅁䑁䅁䅷䅁䭁䝁䙯䅁䭁佁䭙䅁䭁䥁䕍䅁䉁䅁䅁允䅁䅁䅯睒䅁䅁杷允䅁䅁䅑䅁䑁䅁䅷䅁䭁䵁䕧䅁䭁佁䭳䅁䭁䡁䕯䅁䉁䅁䅁允䅁䅁䄴䅆䅁䑁䅍兎㕁䑁䅕兎㑁䑁䅁杍㉁䅁䅁䍄䉁䅁䅁䅂䅁䅁䅍䅄䅁䅁䅯睖䅕䅁䅯儶䅯䅁䅯䄷䅯䅁䅅䅁䉁䅁䅁权䡂䅁䅁䍄䉁䅁䅁䅂䅁䅁䅍䅄䅁䅁䅯䅶䅕䅁䅯儷䅯䅁䅯兦䅑䅁䅅䅁䉁䅁䅁兂婃祺坎汢桺睐杷允䅁䅁䅑䅁䑁䅁䅷䅁䭁䱁䘰䅁䭁佁䬰䅁䭁䡁䔰䅁䉁䅁䅁允䅁䅁䅕⼵灵搸乊樲䴸䅉䅅䅁䕁䅁䅁睁䵁䅁䅁权卂兂䅁权畄权䅁权䑃䅂䅁允䅁䅁䅅䅁䙁䅁䅁䅁权剁䉎䍄䉁䅁䅁䅂䅁䅁䅍䅄䅁䅁䅯睅䅙䅁䅯朵䅯䅁䅯睢䅑䅁䅅䅁䉁䅁䅁杄䵁䅁䅁免畁䑁䅅䅎祁䅁䅁䍄䉁䅁䅁䅂䅁䅁䅍䅄䅁䅁䅯儶䅑䅁䅯眶䅯䅁䅯来䅑䅁䅅䅁䉁䅁䅁杄啁䅁䅁睍㉁䑁䅙睎㍁䑁䅉䅍祁䑁䅣䅁䵁䅉䅅䅁䕁䅁䅁睁䵁䅁䅁权䥄䅂䅁权牄权䅁权䑃䅂䅁允䅁䅁䅅䅁佁䉁䅑䅁穁䑁䅕䅏㑁䑁䅉䅍ㅁ䑁䅙䅏䅁䅁杷允䅁䅁䅑䅁䑁䅁䅷䅁䭁䱁䕙䅁䭁佁䭳䅁䭁䡁䕁䅁䉁䅁䅁允䅁䅁䄴杅䅁䑁䅙兏睁䑁䅫兎硁䑁䅧睎䅁䅁杷允䅁䅁䅑䅁䑁䅁䅷䅁䭁䥁䙍䅁䭁佁䬰䅁䭁䡁䔰䅁䉁䅁䅁允䅁䅁䅕牡へ硫䕧橰䴸䅉䅅䅁䕁䅁䅁睁䵁䅁䅁权ㅂ兂䅁权湄权䅁权䑃䅂䅁允䅁䅁䅅䅁䙁䉁䘫ㄶ㑇楮䅂䍄䉁䅁䅁䅂䅁䅁䅍䅄䅁䅁䅯䅹䅑䅁䅯眶䅯䅁䅯兦䅑䅁䅅䅁䉁䅁䅁杄啁䅁䅁睍㉁䑁䅁睍ㅁ䑁䅫䅏ㅁ䑁䅣䅁䵁䅉䅅䅁䕁䅁䅁睁䵁䅁䅁权䵂兂䅁权牄权䅁权瑂䅂䅁允䅁䅁䅅䅁䭁䕁䅣䅁䵁䅉䅅䅁䕁䅁䅁睁䵁䅁䅁权穂兂䅁权畄权䅁权䑃䅂䅁允䅁䅁䅅䅁䙁䅁䅁䅁潁兰䈵䍄䉁䅁䅁䅂䅁䅁䅍䅄䅁䅁䅯䅓䅕䅁䅯眶䅯䅁䅯兣䅑䅁䅅䅁䉁䅁䅁杄十䅁䅁䅎㑁䑁䅑杍穁䑁䅫兏祁䅁䅁䍄䉁䅁䅁䅂䅁䅁䅍䅄䅁䅁䅯兓䅕䅁䅯眵䅯䅁䅯䄷䅯䅁䅅䅁䉁䅁䅁权䡂䅁䅁䍄䉁䅁䅁䅂䅁䅁䅍䅄䅁䅁䅯䄷䅕䅁䅯眶䅯䅁䅯睢䅑䅁䅅䅁䉁䅁䅁杄十䅁䅁睍㉁䑁䅉李㍁䑁䅙睍㕁䅁䅁䍄䉁䅁䅁䅂䅁䅁䅍䅄䅁䅁䅯杸䅕䅁䅯朷䅯䅁䅯睢䅑䅁䅅䅁䉁䅁䅁兂䅁䅁䅁䡣䵫兑杷允䅁䅁䅑䅁䑁䅁䅷䅁䭁佁䙷䅁䭁佁䭳䅁䭁䡁䔰䅁䉁䅁䅁允䅁䅁䄴杅䅁䑁䅍李ㅁ䑁䅣䅏㕁䑁䅁兏䅁䅁杷允䅁䅁䅑䅁䑁䅁䅷䅁䭁䍁䙁䅁䭁佁䭫䅁䭁䝁䔸䅁䉁䅁䅁允䅁䅁䅕䅁䅁䑁摺ぇ䵅䅉䅅䅁䕁䅁䅁睁䵁䅁䅁权䅄兂䅁权牄权䅁权㙂䅂䅁允䅁䅁䅅䅁佁䉁䅉䅁㍁䑁䅧睎祁䑁䅉䅏㑁䑁䅉䅁䵁䅉䅅䅁䕁䅁䅁睁䵁䅁䅁权䅄兂䅁权牄权䅁权睂䅂䅁允䅁䅁䅅䅁佁䉁䅉䅁㑁䑁䅁杍㍁䑁䅉䅎㑁䑁䅉䅁䵁䅉䅅䅁䕁䅁䅁睁䵁䅁䅁权䅄兂䅁权牄权䅁权䙃䅂䅁允䅁䅁䅅䅁佁䉁䅉䅁㑁䑁䅅睎祁䑁䅁兎㕁䑁䅉䅁䵁䅉䅅䅁䕁䅁䅁睁䵁䅁䅁权䡄兂䅁权瑄权䅁权䑃䅂䅁允䅁䅁䅅䅁䙁䵁䭈啯㉗㤸⼰䍄䉁䅁䅁䅂䅁䅁䅍䅄䅁䅁䅯儴䅕䅁䅯朷䅯䅁䅯全䅑䅁䅅䅁䉁䅁䅁兂䅁䅁䅁䙫乣兑杷允䅁䅁䅑䅁䑁䅁䅷䅁䭁䵁䙁䅁䭁佁䭳䅁䭁䥁䕍䅁䉁䅁䅁允䅁䅁䄴杅䅁䑁䅧睍㍁䑁䅙杍穁䑁䅧杍䅁䅁杷允䅁䅁䅑䅁䑁䅁䅷䅁䭁䵁䙑䅁䭁佁䭙䅁䭁䝁䔰䅁䉁䅁䅁允䅁䅁䄴䅄䅁䑁䅫杌ㅁ䑁䅉䅎䅁䅁杷允䅁䅁䅑䅁䑁䅁䅷䅁䭁䵁䙁䅁䭁佁䭳䅁䭁䡁䔰䅁䉁䅁䅁允䅁䅁䄴杅䅁䑁䅧䅎㕁䑁䅫免穁䑁䅧免䅁䅁杷允䅁䅁䅑䅁䑁䅁䅷䅁䭁䅁䝅䅁䭁佁䭣䅁䭁佁䭷䅁䉁䅁䅁允䅁䅁䅯睒䅁䅁杷允䅁䅁䅑䅁䑁䅁䅷䅁䭁䡁䘰䅁䭁佁䭳䅁䭁䝁䔰䅁䉁䅁䅁允䅁䅁䅯睒䅁䅁杷允䅁䅁䅑䅁䑁䅁䅷䅁䭁䡁䘰䅁䭁佁䭳䅁䭁䝁䔸䅁䉁䅁䅁允䅁䅁䄴䅆䅁䑁䅉睎ぁ䑁䅁䅍睁䑁䅁䅍睁䅁䅁䍄䉁䅁䅁䅂䅁䅁䅍䅄䅁䅁䅯条䅕䅁䅯朷䅯䅁䅯兦䅑䅁䅅䅁䉁䅁䅁兂䅁䅁䅁乯㡪䅑杷允䅁䅁䅑䅁䑁䅁䅷䅁䭁䡁䘰䅁䭁佁䭳䅁䭁䥁䕕䅁䉁䅁䅁允䅁䅁䄴䅆䅁䑁䅉睎祁䑁䅅兎㑁䑁䅉睍ㅁ䅁䅁䍄䉁䅁䅁䅂䅁䅁䅍䅄䅁䅁䅯兦䅕䅁䅯眶䅯䅁䅯睧䅑䅁䅅䅁䉁䅁䅁杄啁䅁䅁杍㍁䑁䅉免㍁䑁䅧李祁䑁䅉䅁䵁䅉䅅䅁䕁䅁䅁睁䵁䅁䅁权桃兂䅁权牄权䅁权療䅂䅁允䅁䅁䅅䅁佁䉁䅑䅁硁䑁䅁睍睁䑁䅁䅍睁䑁䅁䅍䅁䅁杷允䅁䅁䅑䅁䑁䅁䅷䅁䭁乁䙯䅁䭁佁䭣䅁䭁䝁䔰䅁䉁䅁䅁允䅁䅁䅯睒䅁䅁杷允䅁䅁䅑䅁䑁䅁䅷䅁䭁䭁䙅䅁䭁佁䭳䅁䭁䡁䕅䅁䉁䅁䅁允䅁䅁䄴䅆䅁䑁䅅䅍穁䑁䅅䅍睁䑁䅁䅍睁䅁䅁䍄䉁䅁䅁䅂䅁䅁䅍䅄䅁䅁䅯杰䅕䅁䅯儶䅯䅁䅯兦䅑䅁䅅䅁䉁䅁䅁兂䅁䅁䅁䝆卷兑杷允䅁䅁䅑䅁䑁䅁䅷䅁䭁䵁䙉䅁䭁佁䭳䅁䭁䡁䕯䅁䉁䅁䅁允䅁䅁䄴䅆䅁䑁䅅䅎祁䑁䅧䅎㑁䑁䅫䅍㕁䅁䅁䍄䉁䅁䅁䅂䅁䅁䅍䅄䅁䅁䅯杷䅕䅁䅯眶䅯䅁䅯睧䅑䅁䅅䅁䉁䅁䅁杄啁䅁䅁免ぁ䑁䅉睎ぁ䑁䅅免㕁䑁䅙䅁䵁䅉䅅䅁䕁䅁䅁睁䵁䅁䅁权䉂兂䅁权牄权䅁权䑃䅂䅁允䅁䅁䅅䅁佁䉁䅑䅁硁䑁䅍杍祁䑁䅕䅎睁䑁䅅杍䅁䅁杷允䅁䅁䅑䅁䑁䅁䅷䅁䭁䕁䙅䅁䭁佁䭳䅁䭁䡁䔰䅁䉁䅁䅁允䅁䅁䄴䅆䅁䑁䅅睍祁䑁䅉䅎硁䑁䅫李ㅁ䅁䅁䍄䉁䅁䅁䅂䅁䅁䅍䅄䅁䅁䅯儲䅑䅁䅯眶䅯䅁䅯兢䅑䅁䅅䅁䉁䅁䅁杄十䅁䅁䅎ぁ䑁䅣兎祁䑁䅁䅍睁䅁䅁䍄䉁䅁䅁䅂䅁䅁䅍䅄䅁䅁䅯䅄䅙䅁䅯儷䅯䅁䅯兦䅑䅁䅅䅁䉁䅁䅁兂乄䵺䵺䵺祺睐杷允䅁䅁䅑䅁䑁䅁䅷䅁䭁䵁䙣䅁䭁佁䭳䅁䭁䡁䕅䅁䉁䅁䅁允䅁䅁䄴杅䅁䑁䅧䅎硁䑁䅁䅍睁䑁䅁䅍䅁䅁杷允䅁䅁䅑䅁䑁䅁䅷䅁䭁䵁䙫䅁䭁佁䬴䅁䭁䝁䔸䅁䉁䅁䅁允䅁䅁䅕䅁䅁䅁癄い䵅䅉䅅䅁䕁䅁䅁睁䵁䅁䅁权煄兂䅁权牄权䅁权睂䅂䅁允䅁䅁䅅䅁佁䉁䅉䅁ㅁ䑁䅕䅍㍁䑁䅉免睁䑁䅙䅁䵁䅉䅅䅁䕁䅁䅁睁䵁䅁䅁权牄兂䅁权牄权䅁权睂䅂䅁允䅁䅁䅅䅁佁䉁䅉䅁㉁䑁䅣李睁䑁䅁䅍睁䑁䅁䅁䵁䅉䅅䅁䕁䅁䅁睁䵁䅁䅁权䍁杂䅁权瑄权䅁权㙂䅂䅁允䅁䅁䅅䅁䙁乁倹婪畤楕䅄䍄䉁䅁䅁䅂䅁䅁䅍䅄䅁䅁䅯杈䅕䅁䅯眶䅯䅁䅯兣䅑䅁䅅䅁䉁䅁䅁杄啁䅁䅁杍ぁ䑁䅁李㑁䑁䅧睎㕁䑁䅁䅁䵁䅉䅅䅁䕁䅁䅁睁䵁䅁䅁权祃䅂䅁权畄权䅁权獄权䅁允䅁䅁䅅䅁䭁䕁䅣䅁䵁䅉䅅䅁䕁䅁䅁睁䵁䅁䅁权䩁兂䅁权畄权䅁权硂䅂䅁允䅁䅁䅅䅁䙁䅁䅁䅁䅄番䄹䍄䉁䅁䅁䅂䅁䅁䅍䅄䅁䅁䅯杈䅕䅁䅯眶䅯䅁䅯全䅑䅁䅅䅁䉁䅁䅁杄啁䅁䅁杍ぁ䑁䅁䅏祁䑁䅕杍ㅁ䑁䅉䅁䵁䅉䅅䅁䕁䅁䅁睁䵁䅁䅁权捃兂䅁权瑄权䅁权硂䅂䅁允䅁䅁䅅䅁䙁䵁桵扒穢是⼴䍄䉁䅁䅁䅂䅁䅁䅍䅄䅁䅁䅯兲䅑䅁䅯眶䅯䅁䅯䄷䅯䅁䅅䅁䉁䅁䅁权䡂䅁䅁䍄䉁䅁䅁䅂䅁䅁䅍䅄䅁䅁䅯䄷䅑䅁䅯儶䅯䅁䅯睢䅑䅁䅅䅁䉁䅁䅁兂䅁䅁䅁乁㝘䅑杷允䅁䅁䅑䅁䑁䅁䅷䅁䭁䭁䔰䅁䭁佁䭳䅁䭁䡁䕯䅁䉁䅁䅁允䅁䅁䄴䅆䅁䑁䅍兏㕁䑁䅍䅏祁䑁䅧兏硁䅁䅁䍄䉁䅁䅁䅂䅁䅁䅍䅄䅁䅁䅯兲䅑䅁䅯眶䅯䅁䅯睧䅑䅁䅅䅁䉁䅁䅁杄啁䅁䅁䅎ぁ䑁䅫䅍穁䑁䅣睍ㅁ䑁䅙䅁䵁䅉䅅䅁䕁䅁䅁睁䵁䅁䅁权瑃䅂䅁权牄权䅁权㥂䅂䅁允䅁䅁䅅䅁佁䉁䅑䅁ぁ䑁䅕䅍硁䑁䅉杍㉁䑁䅫免䅁䅁杷允䅁䅁䅑䅁䑁䅁䅷䅁䭁䅁䙉䅁䭁佁䬰䅁䭁䡁䔰䅁䉁䅁䅁允䅁䅁䅕敢㝦晱午吸䴸䅉䅅䅁䕁䅁䅁睁䵁䅁䅁权㕂兂䅁权畄权䅁权硂䅂䅁允䅁䅁䅅䅁䙁䅁䅁䅁睃側䅨䍄䉁䅁䅁䅂䅁䅁䅍䅄䅁䅁䅯睃䅕䅁䅯眶䅯䅁䅯䄷䅯䅁䅅䅁䉁䅁䅁权䡂䅁䅁䍄䉁䅁䅁䅂䅁䅁䅍䅄䅁䅁䅯杏䅕䅁䅯朵䅯䅁䅯兣䅑䅁䅅䅁䉁䅁䅁杄䵁䅁䅁䅍畁䑁䅫䅎ぁ䅁䅁䍄䉁䅁䅁䅂䅁䅁䅍䅄䅁䅁䅯睗䅕䅁䅯朵䅯䅁䅯䄷䅯䅁䅅䅁䉁䅁䅁权䡂䅁䅁䍄䉁䅁䅁䅂䅁䅁䅍䅄䅁䅁䅯眸䅑䅁䅯朵䅯䅁䅯兦䅑䅁䅅䅁䉁䅁䅁权䡂䅁䅁䍄䉁䅁䅁䅂䅁䅁䅍䅄䅁䅁䅯睃䅕䅁䅯眶䅯䅁䅯全䅑䅁䅅䅁䉁䅁䅁杄啁䅁䅁免睁䑁䅙兎㉁䑁䅫䅏㕁䑁䅉䅁䵁䅉䅅䅁䕁䅁䅁睁䵁䅁䅁权䱁兂䅁权牄权䅁权䑃䅂䅁允䅁䅁䅅䅁佁䉁䅑䅁硁䑁䅁李穁䑁䅫䅍㕁䑁䅕免䅁䅁杷允䅁䅁䅑䅁䑁䅁䅷䅁䭁䩁䕉䅁䭁佁䭳䅁䭁佁䭷䅁䉁䅁䅁允䅁䅁䅯睒䅁䅁杷允䅁䅁䅑䅁䑁䅁䅷䅁䭁佁䕫䅁䭁佁䬰䅁䭁䡁䕁䅁䉁䅁䅁允䅁䅁䅕䥒獴⼵灵吵䴸䅉䅅䅁䕁䅁䅁睁䵁䅁䅁权橄䅂䅁权浄权䅁权獄权䅁允䅁䅁䅅䅁䭁䕁䅣䅁䵁䅉䅅䅁䕁䅁䅁睁䵁䅁䅁权奂兂䅁权牄权䅁权瑂䅂䅁允䅁䅁䅅䅁䭁䕁䅣䅁䵁䅉䅅䅁䕁䅁䅁睁䵁䅁䅁权穂兂䅁权畄权䅁权睂䅂䅁允䅁䅁䅅䅁䙁䅁䅁䅁䵄桩䉂䍄䉁䅁䅁䅂䅁䅁䅍䅄䅁䅁䅯䅗䅕䅁䅯眶䅯䅁䅯睢䅑䅁䅅䅁䉁䅁䅁杄啁䅁䅁免穁䑁䅅䅍㕁䑁䅉䅍睁䑁䅁䅁䵁䅉䅅䅁䕁䅁䅁睁䵁䅁䅁权卄䅂䅁权湄权䅁权䑃䅂䅁允䅁䅁䅅䅁䙁佁㍖散剬睡䅎䍄䉁䅁䅁䅂䅁䅁䅍䅄䅁䅁䅯杔䅕䅁䅯儶䅯䅁䅯全䅑䅁䅅䅁䉁䅁䅁兂䅁䅁䅁䭧啐䅷杷允䅁䅁䅑䅁䑁䅁䅷䅁䭁䙁䙧䅁䭁佁䭳䅁䭁䡁䕯䅁䉁䅁䅁允䅁䅁䄴䅆䅁䑁䅅睍硁䑁䅅睎穁䑁䅁䅍睁䅁䅁䍄䉁䅁䅁䅂䅁䅁䅍䅄䅁䅁䅯睺䅕䅁䅯眵䅯䅁䅯䅣䅑䅁䅅䅁䉁䅁䅁兂⭃确癯匳㡔睐杷允䅁䅁䅑䅁䑁䅁䅷䅁䭁佁䕅䅁䭁佁䭣䅁䭁䝁䔰䅁䉁䅁䅁允䅁䅁䅯睒䅁䅁杷允䅁䅁䅑䅁䑁䅁䅷䅁䭁䙁䙧䅁䭁佁䭳䅁䭁䡁䕁䅁䉁䅁䅁允䅁䅁䄴䅆䅁䑁䅅睍硁䑁䅑杍硁䑁䅁䅍睁䅁䅁䍄䉁䅁䅁䅂䅁䅁䅍䅄䅁䅁䅯䅗䅕䅁䅯眶䅯䅁䅯兣䅑䅁䅅䅁䉁䅁䅁杄啁䅁䅁免穁䑁䅁兏睁䑁䅧䅍睁䑁䅁䅁䵁䅉䅅䅁䕁䅁䅁睁䵁䅁䅁权慃䅂䅁权灄权䅁权硂䅂䅁允䅁䅁䅅䅁䙁䅁䅁䅁䥂䈷䉊䍄䉁䅁䅁䅂䅁䅁䅍䅄䅁䅁䅯杂䅕䅁䅯儶䅯䅁䅯全䅑䅁䅅䅁䉁䅁䅁兂䅁䅁䅁䄸ㅈ䅑杷允䅁䅁䅑䅁䑁䅁䅷䅁䭁䙁䙧䅁䭁佁䭳䅁䭁䥁䕍䅁䉁䅁䅁允䅁䅁䄴䅆䅁䑁䅅睍睁䑁䅧兏㕁䑁䅁䅍睁䅁䅁䍄䉁䅁䅁䅂䅁䅁䅍䅄䅁䅁䅯䅗䅕䅁䅯眶䅯䅁䅯兦䅑䅁䅅䅁䉁䅁䅁杄啁䅁䅁免穁䑁䅁䅏㍁䑁䅅䅍睁䑁䅁䅁䵁䅉䅅䅁䕁䅁䅁睁䵁䅁䅁权㑄兂䅁权灄权䅁权睂䅂䅁允䅁䅁䅅䅁䙁䅁䅁䅁杂⭺䅤䍄䉁䅁䅁䅂䅁䅁䅍䅄䅁䅁䅯睴䅕䅁䅯眶䅯䅁䅯睢䅑䅁䅅䅁䉁䅁䅁杄啁䅁䅁免㍁䑁䅅睍祁䑁䅙免㍁䑁䅣䅁䵁䅉䅅䅁䕁䅁䅁睁䵁䅁䅁权敃兂䅁权牄权䅁权獄权䅁允䅁䅁䅅䅁䭁䕁䅣䅁䵁䅉䅅䅁䕁䅁䅁睁䵁䅁䅁权㍃兂䅁权牄权䅁权睂䅂䅁允䅁䅁䅅䅁佁䉁䅑䅁硁䑁䅣免祁䑁䅁兏穁䑁䅅免䅁䅁杷允䅁䅁䅑䅁䑁䅁䅷䅁䭁䱁䙣䅁䭁佁䭳䅁䭁䡁䕅䅁䉁䅁䅁允䅁䅁䄴䅆䅁䑁䅅睎睁䑁䅑䅍ㅁ䑁䅕免祁䅁䅁䍄䉁䅁䅁䅂䅁䅁䅍䅄䅁䅁䅯兹䅕䅁䅯眶䅯䅁䅯䄷䅯䅁䅅䅁䉁䅁䅁权䡂䅁䅁䍄䉁䅁䅁䅂䅁䅁䅍䅄䅁䅁䅯睴䅕䅁䅯眶䅯䅁䅯全䅑䅁䅅䅁䉁䅁䅁杄啁䅁䅁免㍁䑁䅁睍㍁䑁䅍䅎ぁ䑁䅑䅁䵁䅉䅅䅁䕁䅁䅁睁䵁䅁䅁权㍃兂䅁权牄权䅁权䑃䅂䅁允䅁䅁䅅䅁佁䉁䅑䅁硁䑁䅑睍穁䑁䅙䅏穁䑁䅑䅎䅁䅁杷允䅁䅁䅑䅁䑁䅁䅷䅁䭁䕁䙑䅁䭁佁䭫䅁䭁䝁䔰䅁䉁䅁䅁允䅁䅁䅯睒䅁䅁杷允䅁䅁䅑䅁䑁䅁䅷䅁䭁䝁䘴䅁䭁佁䬰䅁䭁䥁䕕䅁䉁䅁䅁允䅁䅁䅕体㙆䭆䠵䕆䵁䅉䅅䅁䕁䅁䅁睁䵁䅁䅁权偄䅂䅁权牄权䅁权㥂䅂䅁允䅁䅁䅅䅁佁䉁䅑䅁硁䑁䅉李㍁䑁䅁兏㑁䑁䅑免䅁䅁杷允䅁䅁䅑䅁䑁䅁䅷䅁䭁䉁䙕䅁䭁佁䬰䅁䭁䡁䔰䅁䉁䅁䅁允䅁䅁䅕䭆䠵場啯樵䴸䅉䅅䅁䕁䅁䅁睁䵁䅁䅁权楁兂䅁权畄权䅁权㙂䅂䅁允䅁䅁䅅䅁䙁䅁䅁䅁䅃琶䄹䍄䉁䅁䅁䅂䅁䅁䅍䅄䅁䅁䅯睫䅕䅁䅯眶䅯䅁䅯䄷䅯䅁䅅䅁䉁䅁䅁权䡂䅁䅁䍄䉁䅁䅁䅂䅁䅁䅍䅄䅁䅁䅯睫䅕䅁䅯眶䅯䅁䅯兢䅑䅁䅅䅁䉁䅁䅁权䡂䅁䅁䍄䉁䅁䅁䅂䅁䅁䅍䅄䅁䅁䅯睫䅕䅁䅯眶䅯䅁䅯䅣䅑䅁䅅䅁䉁䅁䅁杄啁䅁䅁杍ぁ䑁䅧兎ぁ䑁䅣䅍睁䑁䅁䅁䵁䅉䅅䅁䕁䅁䅁睁䵁䅁䅁权呃兂䅁权牄权䅁权䙃䅂䅁允䅁䅁䅅䅁佁䉁䅑䅁祁䑁䅑兎㍁䑁䅧杍睁䑁䅁䅍䅁䅁杷允䅁䅁䅑䅁䑁䅁䅷䅁䭁䭁䙁䅁䭁佁䬴䅁䭁䥁䕍䅁䉁䅁䅁允䅁䅁䅕䅁䅁䵁楃猫䵁䅉䅅䅁䕁䅁䅁睁䵁䅁䅁权祂兂䅁权浄权䅁权硂䅂䅁允䅁䅁䅅䅁佁䅁䅯䅁硁䍁䄴䅍㍁䅁䅁䍄䉁䅁䅁䅂䅁䅁䅍䅄䅁䅁䅯兪䅕䅁䅯儷䅯䅁䅯全䅑䅁䅅䅁䉁䅁䅁兂㝁〳丫㉬㘷睐杷允䅁䅁䅑䅁䑁䅁䅷䅁䭁䱁䙉䅁䭁佁䬴䅁䭁䥁䕕䅁䉁䅁䅁允䅁䅁䅕䅁䅁䅁䥃〴䵁䅉䅅䅁䕁䅁䅁睁䵁䅁䅁权奃兂䅁权牄权䅁权䙃䅂䅁允䅁䅁䅅䅁佁䉁䅉䅁穁䑁䅑䅏祁䑁䅙䅍睁䑁䅁䅁䵁䅉䅅䅁䕁䅁䅁睁䵁䅁䅁权䙄䅂䅁权瑄权䅁权獄权䅁允䅁䅁䅅䅁䭁䕁䅣䅁䵁䅉䅅䅁䕁䅁䅁睁䵁䅁䅁权湂兂䅁权瑄权䅁权睂䅂䅁允䅁䅁䅅䅁䙁乁敢側噩⭉⽫䍄䉁䅁䅁䅂䅁䅁䅍䅄䅁䅁䅯䅭䅕䅁䅯眶䅯䅁䅯睧䅑䅁䅅䅁䉁䅁䅁杄十䅁䅁睍穁䑁䅍兎睁䑁䅁䅍睁䅁䅁䍄䉁䅁䅁䅂䅁䅁䅍䅄䅁䅁䅯朰䅑䅁䅯眶䅯䅁䅯来䅑䅁䅅䅁䉁䅁䅁杄啁䅁䅁杍ㅁ䑁䅧䅎㕁䑁䅍兏ぁ䑁䅅䅁䵁䅉䅅䅁䕁䅁䅁睁䵁䅁䅁权奃兂䅁权牄权䅁权㥂䅂䅁允䅁䅁䅅䅁佁䉁䅉䅁穁䑁䅍杍㕁䑁䅫䅍睁䑁䅁䅁䵁䅉䅅䅁䕁䅁䅁睁䵁䅁䅁权㥂兂䅁权湄权䅁权療䅂䅁允䅁䅁䅅䅁䙁䑁硔䥴灸⼵⽉䍄䉁䅁䅁䅂䅁䅁䅍䅄䅁䅁䅯睲䅕䅁䅯朷䅯䅁䅯来䅑䅁䅅䅁䉁䅁䅁兂䅁䅁䅁䡹䉧兑杷允䅁䅁䅑䅁䑁䅁䅷䅁䭁䭁䙁䅁䭁佁䭳䅁䭁䝁䔸䅁䉁䅁䅁允䅁䅁䄴䅆䅁䑁䅑䅎㉁䑁䅧䅍睁䑁䅁䅍睁䅁䅁䍄䉁䅁䅁䅂䅁䅁䅍䅄䅁䅁䅯杆䅕䅁䅯儷䅯䅁䅯睢䅑䅁䅅䅁䉁䅁䅁兂㥁瑃橥䑣䬳睐杷允䅁䅁䅑䅁䑁䅁䅷䅁䭁䭁䙁䅁䭁佁䭳䅁䭁䡁䕯䅁䉁䅁䅁允䅁䅁䄴䅆䅁䑁䅑杍㉁䑁䅕䅍睁䑁䅁䅍睁䅁䅁䍄䉁䅁䅁䅂䅁䅁䅍䅄䅁䅁䅯杹䅑䅁䅯儶䅯䅁䅯兢䅑䅁䅅䅁䉁䅁䅁兂䅁䅁䅁䵯㉢䅑杷允䅁䅁䅑䅁䑁䅁䅷䅁䭁䭁䙁䅁䭁佁䭳䅁䭁䡁䕅䅁䉁䅁䅁允䅁䅁䄴䅆䅁䑁䅍䅍ㅁ䑁䅙兏㉁䑁䅙免祁䅁䅁䍄䉁䅁䅁䅂䅁䅁䅍䅄䅁䅁䅯䅯䅕䅁䅯眶䅯䅁䅯兦䅑䅁䅅䅁䉁䅁䅁杄啁䅁䅁睍睁䑁䅑䅎硁䑁䅫兏㑁䑁䅁䅁䵁䅉䅅䅁䕁䅁䅁睁䵁䅁䅁权偁杂䅁权牄权䅁权瑂䅂䅁允䅁䅁䅅䅁䭁䕁䅣䅁䵁䅉䅅䅁䕁䅁䅁睁䵁䅁䅁权允杂䅁权牄权䅁权瑂䅂䅁允䅁䅁䅅䅁䭁䕁䅣䅁䵁䅉䅅䅁䕁䅁䅁睁䵁䅁䅁权偁杂䅁权牄权䅁权療䅂䅁允䅁䅁䅅䅁佁䉁䅉䅁㉁䑁䅅杍㍁䑁䅍䅍睁䑁䅁䅁䵁䅉䅅䅁䕁䅁䅁睁䵁䅁䅁权允杂䅁权牄权䅁权療䅂䅁允䅁䅁䅅䅁佁䉁䅑䅁祁䑁䅣䅎穁䑁䅫免ㅁ䑁䅕睍䅁䅁杷允䅁䅁䅑䅁䑁䅁䅷䅁䭁乁䕅䅁䭁佁䭣䅁䭁䡁䕅䅁䉁䅁䅁允䅁䅁䅕硢䑋䵷桱ぇ䵁䅉䅅䅁䕁䅁䅁睁䵁䅁䅁权偁杂䅁权牄权䅁权㙂䅂䅁允䅁䅁䅅䅁佁䉁䅉䅁㉁䑁䅅睍㕁䑁䅅䅍睁䑁䅁䅁䵁䅉䅅䅁䕁䅁䅁睁䵁䅁䅁权允杂䅁权牄权䅁权㙂䅂䅁允䅁䅁䅅䅁佁䉁䅑䅁祁䑁䅣免ㅁ䑁䅁䅍ㅁ䑁䅧䅎䅁䅁杷允䅁䅁䅑䅁䑁䅁䅷䅁䭁䩁䕯䅁䭁佁䬰䅁䭁佁䭷䅁䉁䅁䅁允䅁䅁䅯睒䅁䅁杷允䅁䅁䅑䅁䑁䅁䅷䅁䭁䅁䜸䅁䭁佁䭳䅁䭁䥁䕕䅁䉁䅁䅁允䅁䅁䄴杅䅁䑁䅙免ㅁ䑁䅫睎睁䑁䅁䅍䅁䅁杷允䅁䅁䅑䅁䑁䅁䅷䅁䭁䉁䝁䅁䭁佁䭳䅁䭁䥁䕍䅁䉁䅁䅁允䅁䅁䄴䅆䅁䑁䅉李祁䑁䅙䅎睁䑁䅅睎㑁䅁䅁䍄䉁䅁䅁䅂䅁䅁䅍䅄䅁䅁䅯术䅕䅁䅯眶䅯䅁䅯䄷䅯䅁䅅䅁䉁䅁䅁权䡂䅁䅁䍄䉁䅁䅁䅂䅁䅁䅍䅄䅁䅁䅯术䅕䅁䅯眶䅯䅁䅯兢䅑䅁䅅䅁䉁䅁䅁杄十䅁䅁睍ㅁ䑁䅧䅍睁䑁䅁䅍睁䅁䅁䍄䉁䅁䅁䅂䅁䅁䅍䅄䅁䅁䅯术䅕䅁䅯眶䅯䅁䅯全䅑䅁䅅䅁䉁䅁䅁杄十䅁䅁睍ㅁ䑁䅑睎㕁䑁䅣兎㑁䅁䅁䍄䉁䅁䅁䅂䅁䅁䅍䅄䅁䅁䅯兩䅕䅁䅯朷䅯䅁䅯睢䅑䅁䅅䅁䉁䅁䅁兂䅁䅁䅁䩧橔䅑杷允䅁䅁䅑䅁䑁䅁䅷䅁䭁乁䕉䅁䭁佁䭳䅁䭁䡁䕅䅁䉁䅁䅁允䅁䅁䄴䅆䅁䑁䅉睎㑁䑁䅍兏祁䑁䅉李穁䅁䅁䍄䉁䅁䅁䅂䅁䅁䅍䅄䅁䅁䅯兏䅕䅁䅯眶䅯䅁䅯兣䅑䅁䅅䅁䉁䅁䅁杄啁䅁䅁免㍁䑁䅫䅎㕁䑁䅑免穁䑁䅉䅁䵁䅉䅅䅁䕁䅁䅁睁䵁䅁䅁权㕁兂䅁权牄权䅁权䙃䅂䅁允䅁䅁䅅䅁佁䉁䅑䅁硁䑁䅧免ぁ䑁䅅杍穁䑁䅫兏䅁䅁杷允䅁䅁䅑䅁䑁䅁䅷䅁䭁䑁䙫䅁䭁佁䭳䅁䭁䥁䕍䅁䉁䅁䅁允䅁䅁䄴䅆䅁䑁䅅䅏硁䑁䅍免㑁䑁䅅䅍ぁ䅁䅁䍄䉁䅁䅁䅂䅁䅁䅍䅄䅁䅁䅯杲䅑䅁䅯眵䅯䅁䅯睧䅑䅁䅅䅁䉁䅁䅁兂㙃兓䍷㑋奣䅑杷允䅁䅁䅑䅁䑁䅁䅷䅁䭁䑁䙫䅁䭁佁䭳䅁䭁䡁䔰䅁䉁䅁䅁允䅁䅁䄴䅆䅁䑁䅅䅏祁䑁䅫杍ぁ䑁䅑免㉁䅁䅁䍄䉁䅁䅁䅂䅁䅁䅍䅄䅁䅁䅯䅸䅑䅁䅯儶䅯䅁䅯来䅑䅁䅅䅁䉁䅁䅁兂䅁䅁䅁䡳䈴具杷允䅁䅁䅑䅁䑁䅁䅷䅁䭁䵁䔴䅁䭁佁䭳䅁䭁佁䭷䅁䉁䅁䅁允䅁䅁䅯睒䅁䅁杷允䅁䅁䅑䅁䑁䅁䅷䅁䭁乁䙁䅁䭁佁䭣䅁䭁䡁䔰䅁䉁䅁䅁允䅁䅁䅕⼵灵搸乊䐯䴸䅉䅅䅁䕁䅁䅁睁䵁䅁䅁权䑃兂䅁权灄权䅁权䙃䅂䅁允䅁䅁䅅䅁䙁䅁䅁䅁杄晍䅬䍄䉁䅁䅁䅂䅁䅁䅍䅄䅁䅁䅯兰䅕䅁䅯朵䅯䅁䅯睢䅑䅁䅅䅁䉁䅁䅁杄䵁䅁䅁䅍畁䑁䅫䅎㕁䅁䅁䍄䉁䅁䅁䅂䅁䅁䅍䅄䅁䅁䅯杺䅑䅁䅯眶䅯䅁䅯来䅑䅁䅅䅁䉁䅁䅁杄啁䅁䅁杍穁䑁䅁杍祁䑁䅫兎穁䑁䅫䅁䵁䅉䅅䅁䕁䅁䅁睁䵁䅁䅁权佄䅂䅁权牄权䅁权睂䅂䅁允䅁䅁䅅䅁佁䉁䅑䅁祁䑁䅍免硁䑁䅫䅏㑁䑁䅧兎䅁䅁杷允䅁䅁䅑䅁䑁䅁䅷䅁䭁䉁䙷䅁䭁佁䭙䅁䭁䡁䕯䅁䉁䅁䅁允䅁䅁䄴䅄䅁䑁䅍杌睁䑁䅫兎䅁䅁杷允䅁䅁䅑䅁䑁䅁䅷䅁䭁䍁䙑䅁䭁佁䭳䅁䭁佁䭷䅁䉁䅁䅁允䅁䅁䅯睒䅁䅁杷允䅁䅁䅑䅁䑁䅁䅷䅁䭁䵁䔴䅁䭁佁䭣䅁䭁佁䭷䅁䉁䅁䅁允䅁䅁䅯睒䅁䅁杷允䅁䅁䅑䅁䑁䅁䅷䅁䭁䍁䙑䅁䭁佁䭳䅁䭁䥁䕕䅁䉁䅁䅁允䅁䅁䄴䅆䅁䑁䅅免睁䑁䅧睎㕁䑁䅍李ㅁ䅁䅁䍄䉁䅁䅁䅂䅁䅁䅍䅄䅁䅁䅯䅊䅕䅁䅯眶䅯䅁䅯兦䅑䅁䅅䅁䉁䅁䅁杄啁䅁䅁免硁䑁䅁䅏㉁䑁䅧睎硁䑁䅍䅁䵁䅉䅅䅁䕁䅁䅁睁䵁䅁䅁权䑁兂䅁权牄权䅁权獄权䅁允䅁䅁䅅䅁䭁䕁䅣䅁䵁䅉䅅䅁䕁䅁䅁睁䵁䅁䅁权䑁兂䅁权牄权䅁权䙃䅂䅁允䅁䅁䅅䅁佁䉁䅑䅁硁䑁䅑䅍ㅁ䑁䅫兏㑁䑁䅁兏䅁䅁杷允䅁䅁䅑䅁䑁䅁䅷䅁䭁乁䕕䅁䭁佁䭙䅁䭁䡁䕅䅁䉁䅁䅁允䅁䅁䄴䅄䅁䑁䅉杌睁䑁䅉䅎䅁䅁杷允䅁䅁䅑䅁䑁䅁䅷䅁䭁䑁䙳䅁䭁佁䬴䅁䭁䡁䕁䅁䉁䅁䅁允䅁䅁䅕䅁䅁佁千啋䵅䅉䅅䅁䕁䅁䅁睁䵁䅁䅁权扃兂䅁权瑄权䅁权睂䅂䅁允䅁䅁䅅䅁䙁乁倹婪畤畅⽍䍄䉁䅁䅁䅂䅁䅁䅍䅄䅁䅁䅯䅮䅕䅁䅯朷䅯䅁䅯䅣䅑䅁䅅䅁䉁䅁䅁兂䅁䅁䅁䱸杣具杷允䅁䅁䅑䅁䑁䅁䅷䅁䭁䅁䙍䅁䭁佁䭳䅁䭁䥁䕍䅁䉁䅁䅁允䅁䅁䄴䅆䅁䑁䅅䅍睁䑁䅑䅎穁䑁䅉免㕁䅁䅁䍄䉁䅁䅁䅂䅁䅁䅍䅄䅁䅁䅯兇䅕䅁䅯儷䅯䅁䅯睧䅑䅁䅅䅁䉁䅁䅁兂婁䙂余扌㥌睐杷允䅁䅁䅑䅁䑁䅁䅷䅁䭁䩁䕳䅁䭁佁䭳䅁䭁䝁䔸䅁䉁䅁䅁允䅁䅁䄴䅆䅁䑁䅅李㑁䑁䅧杍㕁䑁䅁䅍睁䅁䅁䍄䉁䅁䅁䅂䅁䅁䅍䅄䅁䅁䅯䅁䅕䅁䅯眵䅯䅁䅯睧䅑䅁䅅䅁䉁䅁䅁兂婄発呤㘴呕䅑杷允䅁䅁䅑䅁䑁䅁䅷䅁䭁䩁䕳䅁䭁佁䭳䅁䭁䥁䕍䅁䉁䅁䅁允䅁䅁䄴䅆䅁䑁䅅李㑁䑁䅫䅏ㅁ䑁䅁䅍睁䅁䅁䍄䉁䅁䅁䅂䅁䅁䅍䅄䅁䅁䅯睊䅕䅁䅯朷䅯䅁䅯兦䅑䅁䅅䅁䉁䅁䅁兂䅁䅁䅁䕁确䅷杷允䅁䅁䅑䅁䑁䅁䅷䅁䭁䕁䘴䅁䭁佁䭳䅁䭁佁䭷䅁䉁䅁䅁允䅁䅁䅯睒䅁䅁杷允䅁䅁䅑䅁䑁䅁䅷䅁䭁䕁䘴䅁䭁佁䭳䅁䭁䝁䔰䅁䉁䅁䅁允䅁䅁䅯睒䅁䅁杷允䅁䅁䅑䅁䑁䅁䅷䅁䭁䕁䘴䅁䭁佁䭳䅁䭁䡁䕯䅁䉁䅁䅁允䅁䅁䄴䅅䅁䑁䅑睍㕁䑁䅫䅏硁䑁䅉䅁䵁䅉䅅䅁䕁䅁䅁睁䵁䅁䅁权佂兂䅁权牄权䅁权䑃䅂䅁允䅁䅁䅅䅁佁䉁䅁䅁ぁ䑁䅙䅏ぁ䑁䅙兏睁䅁䅁䍄䉁䅁䅁䅂䅁䅁䅍䅄䅁䅁䅯允䅕䅁䅯朵䅯䅁䅯䄷䅯䅁䅅䅁䉁䅁䅁权䡂䅁䅁䍄䉁䅁䅁䅂䅁䅁䅍䅄䅁䅁䅯睄䅕䅁䅯眶䅯䅁䅯䄷䅯䅁䅅䅁䉁䅁䅁权䡂䅁䅁䍄䉁䅁䅁䅂䅁䅁䅍䅄䅁䅁䅯睄䅕䅁䅯眶䅯䅁䅯兢䅑䅁䅅䅁䉁䅁䅁杄啁䅁䅁睍睁䑁䅁免㉁䑁䅍睍㍁䑁䅉䅁䵁䅉䅅䅁䕁䅁䅁睁䵁䅁䅁权偁兂䅁权牄权䅁权療䅂䅁允䅁䅁䅅䅁佁䉁䅑䅁穁䑁䅁䅍硁䑁䅍兎㍁䑁䅉李䅁䅁杷允䅁䅁䅑䅁䑁䅁䅷䅁䭁䅁䘸䅁䭁佁䭳䅁䭁䡁䕅䅁䉁䅁䅁允䅁䅁䄴䅆䅁䑁䅍䅍㉁䑁䅁兎㑁䑁䅧免ㅁ䅁䅁䍄䉁䅁䅁䅂䅁䅁䅍䅄䅁䅁䅯兎䅕䅁䅯眵䅯䅁䅯䄷䅯䅁䅅䅁䉁䅁䅁权䡂䅁䅁䍄䉁䅁䅁䅂䅁䅁䅍䅄䅁䅁䅯睆䅕䅁䅯朵䅯䅁䅯睧䅑䅁䅅䅁䉁䅁䅁杄䵁䅁䅁免畁䑁䅧免㉁䅁䅁䍄䉁䅁䅁䅂䅁䅁䅍䅄䅁䅁䅯兮䅕䅁䅯儷䅯䅁䅯来䅑䅁䅅䅁䉁䅁䅁兂㕂匶硙䭃捹睐杷允䅁䅁䅑䅁䑁䅁䅷䅁䭁䅁䘸䅁䭁佁䭳䅁䭁䡁䔰䅁䉁䅁䅁允䅁䅁䄴䅆䅁䑁䅍䅍㍁䑁䅅䅏㍁䑁䅫李祁䅁䅁䍄䉁䅁䅁䅂䅁䅁䅍䅄䅁䅁䅯䅂䅙䅁䅯眵䅯䅁䅯兦䅑䅁䅅䅁䉁䅁䅁兂䭂䅄牉硨坙䅷杷允䅁䅁䅑䅁䑁䅁䅷䅁䭁䥁䕫䅁䭁佁䭳䅁䭁䡁䕯䅁䉁䅁䅁允䅁䅁䄴杅䅁䑁䅑睎硁䑁䅣䅏㕁䑁䅫兎䅁䅁杷允䅁䅁䅑䅁䑁䅁䅷䅁䭁䥁䕫䅁䭁佁䭳䅁䭁䥁䕕䅁䉁䅁䅁允䅁䅁䄴杅䅁䑁䅑李㑁䑁䅁兎穁䑁䅧免䅁䅁杷允䅁䅁䅑䅁䑁䅁䅷䅁䭁䥁䕫䅁䭁佁䭳䅁䭁䡁䔰䅁䉁䅁䅁允䅁䅁䄴杅䅁䑁䅑李㑁䑁䅙免硁䑁䅙兏䅁䅁杷允䅁䅁䅑䅁䑁䅁䅷䅁䭁䡁䙉䅁䭁佁䭫䅁䭁䡁䕅䅁䉁䅁䅁允䅁䅁䅕䅁䅁䅁剁獅䵅䅉䅅䅁䕁䅁䅁睁䵁䅁䅁权療兂䅁权湄权䅁权獄权䅁允䅁䅁䅅䅁䭁䕁䅣䅁䵁䅉䅅䅁䕁䅁䅁睁䵁䅁䅁权睂兂䅁权湄权䅁权獄权䅁允䅁䅁䅅䅁䭁䕁䅣䅁䵁䅉䅅䅁䕁䅁䅁睁䵁䅁䅁权㑄䅂䅁权灄权䅁权睂䅂䅁允䅁䅁䅅䅁䙁䅁䅁䅁杂兑䉨䍄䉁䅁䅁䅂䅁䅁䅍䅄䅁䅁䅯䄰䅑䅁䅯眶䅯䅁䅯䅣䅑䅁䅅䅁䉁䅁䅁杄十䅁䅁䅏祁䑁䅙李穁䑁䅁睎硁䅁䅁䍄䉁䅁䅁䅂䅁䅁䅍䅄䅁䅁䅯䄰䅑䅁䅯眶䅯䅁䅯全䅑䅁䅅䅁䉁䅁䅁杄十䅁䅁䅏硁䑁䅫睍睁䑁䅑兏ぁ䅁䅁䍄䉁䅁䅁䅂䅁䅁䅍䅄䅁䅁䅯睨䅕䅁䅯眶䅯䅁䅯䄷䅯䅁䅅䅁䉁䅁䅁权䡂䅁䅁䍄䉁䅁䅁䅂䅁䅁䅍䅄䅁䅁䅯儱䅑䅁䅯儶䅯䅁䅯全䅑䅁䅅䅁䉁䅁䅁兂䅁䅁䅁䙅ㅮ䅑杷允䅁䅁䅑䅁䑁䅁䅷䅁䭁䥁䙣䅁䭁佁䭳䅁䭁䝁䔸䅁䉁䅁䅁允䅁䅁䄴䅆䅁䑁䅅免㕁䑁䅑睎祁䑁䅁䅍睁䅁䅁䍄䉁䅁䅁䅂䅁䅁䅍䅄䅁䅁䅯杭䅑䅁䅯眶䅯䅁䅯兣䅑䅁䅅䅁䉁䅁䅁杄啁䅁䅁杍ぁ䑁䅁兏ぁ䑁䅁睍睁䑁䅑䅁䵁䅉䅅䅁䕁䅁䅁睁䵁䅁䅁权慂兂䅁权瑄权䅁权療䅂䅁允䅁䅁䅅䅁䙁佁ㅘ婯噉㥢⽅䍄䉁䅁䅁䅂䅁䅁䅍䅄䅁䅁䅯朹䅑䅁䅯眶䅯䅁䅯来䅑䅁䅅䅁䉁䅁䅁杄十䅁䅁睍穁䑁䅍兎㍁䑁䅍䅏睁䅁䅁䍄䉁䅁䅁䅂䅁䅁䅍䅄䅁䅁䅯末䅕䅁䅯儶䅯䅁䅯䅣䅑䅁䅅䅁䉁䅁䅁兂䅁䅁䅁䍧硐䅑杷允䅁䅁䅑䅁䑁䅁䅷䅁䭁佁䙫䅁䭁佁䭳䅁䭁䝁䔰䅁䉁䅁䅁允䅁䅁䄴䅆䅁䑁䅅睍穁䑁䅧䅎ぁ䑁䅑睎祁䅁䅁䍄䉁䅁䅁䅂䅁䅁䅍䅄䅁䅁䅯睪䅑䅁䅯儶䅯䅁䅯䅣䅑䅁䅅䅁䉁䅁䅁兂䅁䅁䅁䉳㝲䅑杷允䅁䅁䅑䅁䑁䅁䅷䅁䭁䡁䙫䅁䭁佁䭳䅁䭁䡁䕅䅁䉁䅁䅁允䅁䅁䄴䅆䅁䑁䅅䅍㑁䑁䅙免硁䑁䅕睍㍁䅁䅁䍄䉁䅁䅁䅂䅁䅁䅍䅄䅁䅁䅯儶䅕䅁䅯眶䅯䅁䅯睢䅑䅁䅅䅁䉁䅁䅁杄啁䅁䅁免穁䑁䅣䅍ぁ䑁䅉睍睁䑁䅁䅁䵁䅉䅅䅁䕁䅁䅁睁䵁䅁䅁权灄兂䅁权牄权䅁权䑃䅂䅁允䅁䅁䅅䅁佁䉁䅑䅁硁䑁䅑李硁䑁䅑兏㕁䑁䅉䅍䅁䅁杷允䅁䅁䅑䅁䑁䅁䅷䅁䭁乁䕧䅁䭁佁䭳䅁䭁佁䭷䅁䉁䅁䅁允䅁䅁䅯睒䅁䅁杷允䅁䅁䅑䅁䑁䅁䅷䅁䭁乁䕑䅁䭁佁䭳䅁䭁䝁䔰䅁䉁䅁䅁允䅁䅁䄴杅䅁䑁䅕䅍祁䑁䅍兎睁䑁䅕免䅁䅁杷允䅁䅁䅑䅁䑁䅁䅷䅁䭁乁䕑䅁䭁佁䭳䅁䭁䝁䔸䅁䉁䅁䅁允䅁䅁䄴杅䅁䑁䅕䅍穁䑁䅧免硁䑁䅉睎䅁䅁杷允䅁䅁䅑䅁䑁䅁䅷䅁䭁乁䕙䅁䭁佁䬴䅁䭁䡁䕁䅁䉁䅁䅁允䅁䅁䅕䅁䅁䥁奄䕉䵅䅉䅅䅁䕁䅁䅁睁䵁䅁䅁权時兂䅁权浄权䅁权睂䅂䅁允䅁䅁䅅䅁佁䅁䅷䅁硁䍁䄴睎ㅁ䑁䅕䅁䵁䅉䅅䅁䕁䅁䅁睁䵁䅁䅁权啄䅂䅁权牄权䅁权䑃䅂䅁允䅁䅁䅅䅁佁䉁䅉䅁ㅁ䑁䅁睎睁䑁䅕睎㍁䑁䅫䅁䵁䅉䅅䅁䕁䅁䅁睁䵁䅁䅁权婄䅂䅁权瑄权䅁权䙃䅂䅁允䅁䅁䅅䅁䙁䭁䠵場啯畲⼸䍄䉁䅁䅁䅂䅁䅁䅍䅄䅁䅁䅯睤䅕䅁䅯眶䅯䅁䅯睢䅑䅁䅅䅁䉁䅁䅁杄啁䅁䅁免祁䑁䅣免㑁䑁䅍䅍睁䑁䅁䅁䵁䅉䅅䅁䕁䅁䅁睁䵁䅁䅁权癁兂䅁权牄权䅁权療䅂䅁允䅁䅁䅅䅁佁䉁䅉䅁ぁ䑁䅅睎㍁䑁䅁免㑁䑁䅫䅁䵁䅉䅅䅁䕁䅁䅁睁䵁䅁䅁权癁兂䅁权牄权䅁权㙂䅂䅁允䅁䅁䅅䅁佁䉁䅉䅁ぁ䑁䅁兎穁䑁䅍兎ぁ䑁䅧䅁䵁䅉䅅䅁䕁䅁䅁睁䵁䅁䅁权癁兂䅁权牄权䅁权睂䅂䅁允䅁䅁䅅䅁佁䉁䅉䅁ぁ䑁䅁兎ぁ䑁䅣䅏睁䑁䅙䅁䵁䅉䅅䅁䕁䅁䅁睁䵁䅁䅁权癁兂䅁权牄权䅁权䙃䅂䅁允䅁䅁䅅䅁佁䉁䅉䅁穁䑁䅧李睁䑁䅧杍㑁䑁䅑䅁䵁䅉䅅䅁䕁䅁䅁睁䵁䅁䅁权橃兂䅁权湄权䅁权睂䅂䅁允䅁䅁䅅䅁䙁偁佑潯堷癪⽕䍄䉁䅁䅁䅂䅁䅁䅍䅄䅁䅁䅯睌䅕䅁䅯眶䅯䅁䅯兦䅑䅁䅅䅁䉁䅁䅁杄十䅁䅁睍㑁䑁䅙免硁䑁䅫免㕁䅁䅁䍄䉁䅁䅁䅂䅁䅁䅍䅄䅁䅁䅯眹䅑䅁䅯儷䅯䅁䅯兦䅑䅁䅅䅁䉁䅁䅁兂獂㠲潹慧偳䅑杷允䅁䅁䅑䅁䑁䅁䅷䅁䭁佁䙳䅁䭁佁䬰䅁䭁䝁䔸䅁䉁䅁䅁允䅁䅁䅕䵮村䡳潊あ䵁䅉䅅䅁䕁䅁䅁睁䵁䅁䅁权摃䅂䅁权牄权䅁权瑂䅂䅁允䅁䅁䅅䅁佁䉁䅉䅁㑁䑁䅙免祁䑁䅑䅍睁䑁䅁䅁䵁䅉䅅䅁䕁䅁䅁睁䵁䅁䅁权敃䅂䅁权牄权䅁权瑂䅂䅁允䅁䅁䅅䅁䭁䕁䅣䅁䵁䅉䅅䅁䕁䅁䅁睁䵁䅁䅁权⽄䅂䅁权湄权䅁权䑃䅂䅁允䅁䅁䅅䅁䙁䥁䅐煹䙆桴䄵䍄䉁䅁䅁䅂䅁䅁䅍䅄䅁䅁䅯兮䅑䅁䅯眶䅯䅁䅯来䅑䅁䅅䅁䉁䅁䅁杄十䅁䅁䅏㉁䑁䅍兎ぁ䑁䅙李㉁䅁䅁䍄䉁䅁䅁䅂䅁䅁䅍䅄䅁䅁䅯睮䅑䅁䅯眶䅯䅁䅯来䅑䅁䅅䅁䉁䅁䅁杄十䅁䅁兎㕁䑁䅣免睁䑁䅁䅍睁䅁䅁䍄䉁䅁䅁䅂䅁䅁䅍䅄䅁䅁䅯杰䅕䅁䅯眶䅯䅁䅯䅣䅑䅁䅅䅁䉁䅁䅁杄啁䅁䅁免穁䑁䅑兎睁䑁䅕䅏穁䑁䅣䅁䵁䅉䅅䅁䕁䅁䅁睁䵁䅁䅁权潁兂䅁权瑄权䅁权硂䅂䅁允䅁䅁䅅䅁䙁䭁慁㥌欰瑂⽫䍄䉁䅁䅁䅂䅁䅁䅍䅄䅁䅁䅯允䅙䅁䅯儷䅯䅁䅯睧䅑䅁䅅䅁䉁䅁䅁兂癁䕚䔱䘸畈睐杷允䅁䅁䅑䅁䑁䅁䅷䅁䭁偁䙧䅁䭁佁䭣䅁䭁䡁䕁䅁䉁䅁䅁允䅁䅁䅕場啯歲桤啊䵁䅉䅅䅁䕁䅁䅁睁䵁䅁䅁权浃兂䅁权牄权䅁权硂䅂䅁允䅁䅁䅅䅁佁䉁䅑䅁硁䑁䅍李穁䑁䅅杍睁䑁䅁兏䅁䅁杷</t>
  </si>
  <si>
    <t>允䅁䅁䅑䅁䑁䅁䅷䅁䭁偁䙕䅁䭁佁䬴䅁䭁䥁䕍䅁䉁䅁䅁允䅁䅁䅕䅁䅁䍁䵂欸䵁䅉䅅䅁䕁䅁䅁睁䵁䅁䅁权瑄兂䅁权牄权䅁权獄权䅁允䅁䅁䅅䅁䭁䕁䅣䅁䵁䅉䅅䅁䕁䅁䅁睁䵁䅁䅁权橃䅂䅁权灄权䅁权療䅂䅁允䅁䅁䅅䅁䙁䅁䅁䅁䅁乚䅬䍄䉁䅁䅁䅂䅁䅁䅍䅄䅁䅁䅯儷䅕䅁䅯眶䅯䅁䅯全䅑䅁䅅䅁䉁䅁䅁杄啁䅁䅁睍㑁䑁䅁䅏㉁䑁䅁免硁䑁䅉䅁䵁䅉䅅䅁䕁䅁䅁睁䵁䅁䅁权瑄兂䅁权牄权䅁权㥂䅂䅁允䅁䅁䅅䅁佁䉁䅑䅁穁䑁䅧䅍㑁䑁䅅李ぁ䑁䅉兏䅁䅁杷允䅁䅁䅑䅁䑁䅁䅷䅁䭁䅁䙷䅁䭁佁䭳䅁䭁䝁䔰䅁䉁䅁䅁允䅁䅁䅯睒䅁䅁杷允䅁䅁䅑䅁䑁䅁䅷䅁䭁䅁䙷䅁䭁佁䭳䅁䭁䡁䕯䅁䉁䅁䅁允䅁䅁䄴杅䅁䑁䅧睎穁䑁䅉䅎睁䑁䅁䅍䅁䅁杷允䅁䅁䅑䅁䑁䅁䅷䅁䭁䉁䙙䅁䭁佁䭳䅁䭁佁䭷䅁䉁䅁䅁允䅁䅁䅯睒䅁䅁杷允䅁䅁䅑䅁䑁䅁䅷䅁䭁䵁䙣䅁䭁佁䭳䅁䭁䡁䕯䅁䉁䅁䅁允䅁䅁䄴杅䅁䑁䅧免㍁䑁䅁䅍睁䑁䅁䅍䅁䅁杷允䅁䅁䅑䅁䑁䅁䅷䅁䭁偁䙯䅁䭁佁䭳䅁䭁䡁䔰䅁䉁䅁䅁允䅁䅁䄴杅䅁䑁䅙睍㕁䑁䅧杍祁䑁䅉䅎䅁䅁杷允䅁䅁䅑䅁䑁䅁䅷䅁䭁䉁䙙䅁䭁佁䬴䅁䭁䝁䔰䅁䉁䅁䅁允䅁䅁䅯睒䅁䅁杷允䅁䅁䅑䅁䑁䅁䅷䅁䭁䡁䙧䅁䭁佁䬰䅁䭁䥁䕕䅁䉁䅁䅁允䅁䅁䅕渫焵䡶呓䐶䴸䅉䅅䅁䕁䅁䅁睁䵁䅁䅁权㝃兂䅁权灄权䅁权䑃䅂䅁允䅁䅁䅅䅁䙁䅁䅁䅁䅁兂䉒䍄䉁䅁䅁䅂䅁䅁䅍䅄䅁䅁䅯朹䅕䅁䅯眶䅯䅁䅯来䅑䅁䅅䅁䉁䅁䅁杄啁䅁䅁免㕁䑁䅁䅏硁䑁䅕睍㍁䑁䅕䅁䵁䅉䅅䅁䕁䅁䅁睁䵁䅁䅁权祄䅂䅁权牄权䅁权獄权䅁允䅁䅁䅅䅁䭁䕁䅣䅁䵁䅉䅅䅁䕁䅁䅁睁䵁䅁䅁权㉄兂䅁权牄权䅁权䙃䅂䅁允䅁䅁䅅䅁佁䉁䅑䅁硁䑁䅧免睁䑁䅍兏睁䑁䅕兎䅁䅁杷允䅁䅁䅑䅁䑁䅁䅷䅁䭁偁䙙䅁䭁佁䭳䅁䭁䥁䕍䅁䉁䅁䅁允䅁䅁䄴䅆䅁䑁䅅兏祁䑁䅍免穁䑁䅑睍㍁䅁䅁䍄䉁䅁䅁䅂䅁䅁䅍䅄䅁䅁䅯杍䅕䅁䅯眶䅯䅁䅯䄷䅯䅁䅅䅁䉁䅁䅁权䡂䅁䅁䍄䉁䅁䅁䅂䅁䅁䅍䅄䅁䅁䅯杭䅕䅁䅯朵䅯䅁䅯全䅑䅁䅅䅁䉁䅁䅁杄䵁䅁䅁免畁䑁䅁睍硁䅁䅁䍄䉁䅁䅁䅂䅁䅁䅍䅄䅁䅁䅯䅪䅑䅁䅯眵䅯䅁䅯兦䅑䅁䅅䅁䉁䅁䅁兂灄橊䥅䙲煷䅑杷允䅁䅁䅑䅁䑁䅁䅷䅁䭁䉁䙯䅁䭁佁䬰䅁䭁䥁䕍䅁䉁䅁䅁允䅁䅁䅕塊樸橕佬䐰䴸䅉䅅䅁䕁䅁䅁睁䵁䅁䅁权婁兂䅁权牄权䅁权硂䅂䅁允䅁䅁䅅䅁佁䉁䅑䅁硁䑁䅁兎㕁䑁䅙免硁䑁䅙䅍䅁䅁杷允䅁䅁䅑䅁䑁䅁䅷䅁䭁䭁䙣䅁䭁佁䬰䅁䭁䥁䕍䅁䉁䅁䅁允䅁䅁䅕䬯确欰椱䑫䴸䅉䅅䅁䕁䅁䅁睁䵁䅁䅁权䱃䅂䅁权灄权䅁权療䅂䅁允䅁䅁䅅䅁䙁䅁䅁䅁䅁琱䅶䍄䉁䅁䅁䅂䅁䅁䅍䅄䅁䅁䅯兇䅕䅁䅯眶䅯䅁䅯全䅑䅁䅅䅁䉁䅁䅁杄啁䅁䅁免睁䑁䅧李祁䑁䅧䅍㑁䑁䅅䅁䵁䅉䅅䅁䕁䅁䅁睁䵁䅁䅁权婁兂䅁权牄权䅁权䑃䅂䅁允䅁䅁䅅䅁佁䉁䅑䅁硁䑁䅁兏㕁䑁䅉兏ぁ䑁䅑睎䅁䅁杷允䅁䅁䅑䅁䑁䅁䅷䅁䭁䉁䙅䅁䭁佁䬴䅁䭁䡁䕁䅁䉁䅁䅁允䅁䅁䅕䅁䅁䕁兄ぁ䵅䅉䅅䅁䕁䅁䅁睁䵁䅁䅁权歃䅂䅁权牄权䅁权㙂䅂䅁允䅁䅁䅅䅁佁䉁䅑䅁穁䑁䅕李穁䑁䅣兎硁䑁䅫李䅁䅁杷允䅁䅁䅑䅁䑁䅁䅷䅁䭁䅁䝳䅁䭁佁䭳䅁䭁䝁䔸䅁䉁䅁䅁允䅁䅁䄴䅆䅁䑁䅅兏㑁䑁䅧睎㑁䑁䅫兎睁䅁䅁䍄䉁䅁䅁䅂䅁䅁䅍䅄䅁䅁䅯睃䅙䅁䅯眶䅯䅁䅯来䅑䅁䅅䅁䉁䅁䅁杄啁䅁䅁免㕁䑁䅫睎ぁ䑁䅙杍㉁䑁䅕䅁䵁䅉䅅䅁䕁䅁䅁睁䵁䅁䅁权捃䅂䅁权浄权䅁权瑂䅂䅁允䅁䅁䅅䅁佁䅁䅷䅁睁䍁䄴䅎ぁ䑁䅅䅁䵁䅉䅅䅁䕁䅁䅁睁䵁䅁䅁权剂兂䅁权畄权䅁权䙃䅂䅁允䅁䅁䅅䅁䙁䅁䅁䅁䅂副䉒䍄䉁䅁䅁䅂䅁䅁䅍䅄䅁䅁䅯兎䅕䅁䅯儶䅯䅁䅯䅣䅑䅁䅅䅁䉁䅁䅁兂䅁䅁䅁䥑割䅑杷允䅁䅁䅑䅁䑁䅁䅷䅁䭁䅁䝳䅁䭁佁䭳䅁䭁䥁䕍䅁䉁䅁䅁允䅁䅁䄴䅆䅁䑁䅉䅍祁䑁䅕睎祁䑁䅧李㍁䅁䅁䍄䉁䅁䅁䅂䅁䅁䅍䅄䅁䅁䅯杴䅑䅁䅯眶䅯䅁䅯兢䅑䅁䅅䅁䉁䅁䅁杄十䅁䅁睎睁䑁䅅䅎ぁ䑁䅧睍ㅁ䅁䅁䍄䉁䅁䅁䅂䅁䅁䅍䅄䅁䅁䅯杴䅑䅁䅯眶䅯䅁䅯兦䅑䅁䅅䅁䉁䅁䅁杄十䅁䅁李㑁䑁䅙䅏㍁䑁䅉李㕁䅁䅁䍄䉁䅁䅁䅂䅁䅁䅍䅄䅁䅁䅯杬䅑䅁䅯儷䅯䅁䅯睧䅑䅁䅅䅁䉁䅁䅁兂䡃瑆佮ㄹ䑐睐杷允䅁䅁䅑䅁䑁䅁䅷䅁䭁䩁䙁䅁䭁佁䭳䅁䭁䡁䔰䅁䉁䅁䅁允䅁䅁䄴杅䅁䑁䅣李㍁䑁䅍兏祁䑁䅁睎䅁䅁杷允䅁䅁䅑䅁䑁䅁䅷䅁䭁佁䔸䅁䭁佁䭳䅁䭁䡁䕅䅁䉁䅁䅁允䅁䅁䄴䅆䅁䑁䅅䅍穁䑁䅁睍祁䑁䅫䅎硁䅁䅁䍄䉁䅁䅁䅂䅁䅁䅍䅄䅁䅁䅯眷䅑䅁䅯眶䅯䅁䅯睧䅑䅁䅅䅁䉁䅁䅁杄啁䅁䅁免睁䑁䅑䅏祁䑁䅁睍ぁ䑁䅧䅁䵁䅉䅅䅁䕁䅁䅁睁䵁䅁䅁权癄䅂䅁权牄权䅁权㥂䅂䅁允䅁䅁䅅䅁佁䉁䅑䅁硁䑁䅁兎㍁䑁䅙杍ぁ䑁䅑睎䅁䅁杷允䅁䅁䅑䅁䑁䅁䅷䅁䭁䉁䙑䅁䭁佁䬰䅁䭁䝁䔰䅁䉁䅁䅁允䅁䅁䅯睒䅁䅁杷允䅁䅁䅑䅁䑁䅁䅷䅁䭁䙁䘸䅁䭁佁䭙䅁䭁䝁䔰䅁䉁䅁䅁允䅁䅁䅯睒䅁䅁杷允䅁䅁䅑䅁䑁䅁䅷䅁䭁䡁䙕䅁䭁佁䭣䅁䭁䝁䔰䅁䉁䅁䅁允䅁䅁䅯睒䅁䅁杷允䅁䅁䅑䅁䑁䅁䅷䅁䭁䅁䙑䅁䭁佁䭳䅁䭁䡁䕯䅁䉁䅁䅁允䅁䅁䄴杅䅁䑁䅕睍祁䑁䅕睍睁䑁䅁䅍䅁䅁杷允䅁䅁䅑䅁䑁䅁䅷䅁䭁偁䙍䅁䭁佁䭙䅁䭁䡁䕯䅁䉁䅁䅁允䅁䅁䄴䅄䅁䑁䅉杌祁䑁䅅䅏䅁䅁杷允䅁䅁䅑䅁䑁䅁䅷䅁䭁䅁䙑䅁䭁佁䭳䅁䭁䡁䕅䅁䉁䅁䅁允䅁䅁䄴杅䅁䑁䅕䅍㉁䑁䅅兎祁䑁䅍睎䅁䅁杷允䅁䅁䅑䅁䑁䅁䅷䅁䭁䅁䙑䅁䭁佁䭳䅁䭁䥁䕕䅁䉁䅁䅁允䅁䅁䄴杅䅁䑁䅕䅍㉁䑁䅅兎睁䑁䅁䅍䅁䅁杷允䅁䅁䅑䅁䑁䅁䅷䅁䭁偁䙍䅁䭁佁䭫䅁䭁䡁䔰䅁䉁䅁䅁允䅁䅁䅕䅁䅁䅁橂唵䵁䅉䅅䅁䕁䅁䅁睁䵁䅁䅁权呄兂䅁权牄权䅁权獄权䅁允䅁䅁䅅䅁䭁䕁䅣䅁䵁䅉䅅䅁䕁䅁䅁睁䵁䅁䅁权呄兂䅁权牄权䅁权㙂䅂䅁允䅁䅁䅅䅁佁䉁䅑䅁硁䑁䅕兏睁䑁䅁䅍睁䑁䅁䅍䅁䅁杷允䅁䅁䅑䅁䑁䅁䅷䅁䭁䑁䙕䅁䭁佁䭳䅁䭁佁䭷䅁䉁䅁䅁允䅁䅁䅯睒䅁䅁杷允䅁䅁䅑䅁䑁䅁䅷䅁䭁䑁䙕䅁䭁佁䭳䅁䭁䝁䔰䅁䉁䅁䅁允䅁䅁䅯睒䅁䅁杷允䅁䅁䅑䅁䑁䅁䅷䅁䭁偁䕉䅁䭁佁䭣䅁䭁䥁䕕䅁䉁䅁䅁允䅁䅁䅕㥆䵎剹㉳䕆䵁䅉䅅䅁䕁䅁䅁睁䵁䅁䅁权慄䅂䅁权湄权䅁权㥂䅂䅁允䅁䅁䅅䅁䙁佁汏㡭村偳⽡䍄䉁䅁䅁䅂䅁䅁䅍䅄䅁䅁䅯兎䅕䅁䅯眶䅯䅁䅯睧䅑䅁䅅䅁䉁䅁䅁杄啁䅁䅁杍祁䑁䅑李㕁䑁䅣䅏㑁䑁䅫䅁䵁䅉䅅䅁䕁䅁䅁睁䵁䅁䅁权㝃兂䅁权牄权䅁权瑂䅂䅁允䅁䅁䅅䅁佁䉁䅉䅁㉁䑁䅑兎睁䑁䅁䅍睁䑁䅁䅁䵁䅉䅅䅁䕁䅁䅁睁䵁䅁䅁权睂兂䅁权湄权䅁权㥂䅂䅁允䅁䅁䅅䅁䙁䙁呙浨睤⬲⽷䍄䉁䅁䅁䅂䅁䅁䅍䅄䅁䅁䅯睵䅕䅁䅯眶䅯䅁䅯䅣䅑䅁䅅䅁䉁䅁䅁杄十䅁䅁李ㅁ䑁䅙䅍睁䑁䅁䅍睁䅁䅁䍄䉁䅁䅁䅂䅁䅁䅍䅄䅁䅁䅯睵䅕䅁䅯眶䅯䅁䅯全䅑䅁䅅䅁䉁䅁䅁杄十䅁䅁李ㅁ䑁䅅䅏㍁䑁䅣䅍硁䅁䅁䍄䉁䅁䅁䅂䅁䅁䅍䅄䅁䅁䅯睵䅕䅁䅯眶䅯䅁䅯兦䅑䅁䅅䅁䉁䅁䅁杄十䅁䅁李ㅁ䑁䅫睎硁䑁䅉䅎硁䅁䅁䍄䉁䅁䅁䅂䅁䅁䅍䅄䅁䅁䅯儱䅕䅁䅯朵䅯䅁䅯睢䅑䅁䅅䅁䉁䅁䅁杄䵁䅁䅁免畁䑁䅧睎㍁䅁䅁䍄䉁䅁䅁䅂䅁䅁䅍䅄䅁䅁䅯杢䅕䅁䅯眶䅯䅁䅯兣䅑䅁䅅䅁䉁䅁䅁杄十䅁䅁睍㍁䑁䅉䅏硁䑁䅁䅍睁䅁䅁䍄䉁䅁䅁䅂䅁䅁䅍䅄䅁䅁䅯䅂䅙䅁䅯儷䅯䅁䅯兢䅑䅁䅅䅁䉁䅁䅁权䡂䅁䅁䍄䉁䅁䅁䅂䅁䅁䅍䅄䅁䅁䅯䅴䅑䅁䅯眶䅯䅁䅯䅣䅑䅁䅅䅁䉁䅁䅁杄啁䅁䅁免睁䑁䅣䅍㕁䑁䅑免㕁䑁䅑䅁䵁䅉䅅䅁䕁䅁䅁睁䵁䅁䅁权乄兂䅁权灄权䅁权硂䅂䅁允䅁䅁䅅䅁䙁䅁䅁䅁䥃䅨䉖䍄䉁䅁䅁䅂䅁䅁䅍䅄䅁䅁䅯䅴䅑䅁䅯眶䅯䅁䅯兣䅑䅁䅅䅁䉁䅁䅁杄啁䅁䅁免睁䑁䅣䅍ぁ䑁䅕兏㕁䑁䅑䅁䵁䅉䅅䅁䕁䅁䅁睁䵁䅁䅁权穃兂䅁权瑄权䅁权睂䅂䅁允䅁䅁䅅䅁䙁䙁余扌摋⼷⽕䍄䉁䅁䅁䅂䅁䅁䅍䅄䅁䅁䅯䅴䅑䅁䅯眶䅯䅁䅯睧䅑䅁䅅䅁䉁䅁䅁杄啁䅁䅁免睁䑁䅑睍祁䑁䅧兏睁䑁䅅䅁䵁䅉䅅䅁䕁䅁䅁睁䵁䅁䅁权䭄兂䅁权浄权䅁权䑃䅂䅁允䅁䅁䅅䅁佁䅁䅷䅁ぁ䍁䄴兎祁䑁䅕䅁䵁䅉䅅䅁䕁䅁䅁睁䵁䅁䅁权慁兂䅁权牄权䅁权瑂䅂䅁允䅁䅁䅅䅁䭁䕁䅣䅁䵁䅉䅅䅁䕁䅁䅁睁䵁䅁䅁权乁兂䅁权灄权䅁权獄权䅁允䅁䅁䅅䅁䭁䕁䅣䅁䵁䅉䅅䅁䕁䅁䅁睁䵁䅁䅁权慁兂䅁权牄权䅁权睂䅂䅁允䅁䅁䅅䅁佁䉁䅉䅁㉁䑁䅉免㍁䑁䅁䅍睁䑁䅣䅁䵁䅉䅅䅁䕁䅁䅁睁䵁䅁䅁权㝁兂䅁权瑄权䅁权硂䅂䅁允䅁䅁䅅䅁䙁䍁婩杮楺乘⼸䍄䉁䅁䅁䅂䅁䅁䅍䅄䅁䅁䅯睅䅙䅁䅯朷䅯䅁䅯睢䅑䅁䅅䅁䉁䅁䅁兂䅁䅁䅁䙷偉兑杷允䅁䅁䅑䅁䑁䅁䅷䅁䭁䉁䙯䅁䭁佁䭳䅁䭁䥁䕕䅁䉁䅁䅁允䅁䅁䄴杅䅁䑁䅙杍睁䑁䅕兎㑁䑁䅅睍䅁䅁杷允䅁䅁䅑䅁䑁䅁䅷䅁䭁䉁䙯䅁䭁佁䭳䅁䭁䥁䕍䅁䉁䅁䅁允䅁䅁䄴杅䅁䑁䅙杍睁䑁䅑䅎㕁䑁䅙䅎䅁䅁杷允䅁䅁䅑䅁䑁䅁䅷䅁䭁乁䙣䅁䭁佁䬴䅁䭁佁䭷䅁䉁䅁䅁允䅁䅁䅯睒䅁䅁杷允䅁䅁䅑䅁䑁䅁䅷䅁䭁佁䕙䅁䭁佁䭳䅁䭁䝁䔰䅁䉁䅁䅁允䅁䅁䅯睒䅁䅁杷允䅁䅁䅑䅁䑁䅁䅷䅁䭁䥁䕯䅁䭁佁䭙䅁䭁䡁䔰䅁䉁䅁䅁允䅁䅁䄴䅄䅁䑁䅁杌㉁䑁䅣免䅁䅁杷允䅁䅁䅑䅁䑁䅁䅷䅁䭁䥁䕳䅁䭁佁䭙䅁䭁䡁䔰䅁䉁䅁䅁允䅁䅁䄴䅄䅁䑁䅉杌硁䑁䅁睎䅁䅁杷允䅁䅁䅑䅁䑁䅁䅷䅁䭁䅁䝙䅁䭁佁䭳䅁䭁䝁䔸䅁䉁䅁䅁允䅁䅁䄴䅆䅁䑁䅅免ぁ䑁䅉䅎㉁䑁䅁䅍睁䅁䅁䍄䉁䅁䅁䅂䅁䅁䅍䅄䅁䅁䅯杂䅙䅁䅯眶䅯䅁䅯䅣䅑䅁䅅䅁䉁䅁䅁杄啁䅁䅁免祁䑁䅅李ぁ䑁䅍䅍睁䑁䅁䅁䵁䅉䅅䅁䕁䅁䅁睁䵁䅁䅁权䝁杂䅁权牄权䅁权硂䅂䅁允䅁䅁䅅䅁佁䉁䅑䅁硁䑁䅉杍㍁䑁䅣李睁䑁䅁䅍䅁䅁杷允䅁䅁䅑䅁䑁䅁䅷䅁䭁䅁䝙䅁䭁佁䭳䅁䭁䥁䕕䅁䉁䅁䅁允䅁䅁䄴䅆䅁䑁䅅杍穁䑁䅧杍硁䑁䅁䅍睁䅁䅁䍄䉁䅁䅁䅂䅁䅁䅍䅄䅁䅁䅯朲䅑䅁䅯朷䅯䅁䅯兣䅑䅁䅅䅁䉁䅁䅁兂䅁䅁䅁䡅穔䅑杷允䅁䅁䅑䅁䑁䅁䅷䅁䭁䝁䙷䅁䭁佁䭳䅁䭁䝁䔸䅁䉁䅁䅁允䅁䅁䄴杅䅁䑁䅧免ㅁ䑁䅁䅍睁䑁䅁䅍䅁䅁杷允䅁䅁䅑䅁䑁䅁䅷䅁䭁偁䕁䅁䭁佁䭣䅁䭁䡁䕅䅁䉁䅁䅁允䅁䅁䅕噎㘶兓䍷䕅䵁䅉䅅䅁䕁䅁䅁睁䵁䅁䅁权獂兂䅁权牄权䅁权睂䅂䅁允䅁䅁䅅䅁佁䉁䅉䅁㑁䑁䅉睍睁䑁䅁䅍睁䑁䅁䅁䵁䅉䅅䅁䕁䅁䅁睁䵁䅁䅁权捂兂䅁权瑄权䅁权獄权䅁允䅁䅁䅅䅁䭁䕁䅣䅁䵁䅉䅅䅁䕁䅁䅁睁䵁䅁䅁权䭄兂䅁权牄权䅁权療䅂䅁允䅁䅁䅅䅁佁䉁䅑䅁硁䑁䅕䅏ㅁ䑁䅅䅎㑁䑁䅫兎䅁䅁杷允䅁䅁䅑䅁䑁䅁䅷䅁䭁佁䕣䅁䭁佁䭣䅁䭁䝁䔸䅁䉁䅁䅁允䅁䅁䅕畮渫歸㍳戫䴸䅉䅅䅁䕁䅁䅁睁䵁䅁䅁权㉄兂䅁权瑄权䅁权䑃䅂䅁允䅁䅁䅅䅁䙁䉁䕫杖琴瑳⽕䍄䉁䅁䅁䅂䅁䅁䅍䅄䅁䅁䅯杹䅕䅁䅯眶䅯䅁䅯䅣䅑䅁䅅䅁䉁䅁䅁杄啁䅁䅁免㉁䑁䅁李㍁䑁䅑兏睁䑁䅣䅁䵁䅉䅅䅁䕁䅁䅁睁䵁䅁䅁权䭄兂䅁权牄权䅁权硂䅂䅁允䅁䅁䅅䅁佁䉁䅑䅁硁䑁䅙睍祁䑁䅫李ㅁ䑁䅫免䅁䅁杷允䅁䅁䅑䅁䑁䅁䅷䅁䭁乁䕍䅁䭁佁䭫䅁䭁䡁䕅䅁䉁䅁䅁允䅁䅁䅕䅁䅁䙁元䴫䵁䅉䅅䅁䕁䅁䅁睁䵁䅁䅁权䥄兂䅁权瑄权䅁权瑂䅂䅁允䅁䅁䅅䅁䙁偁唷佥浫摍⽧䍄䉁䅁䅁䅂䅁䅁䅍䅄䅁䅁䅯免䅕䅁䅯朷䅯䅁䅯睢䅑䅁䅅䅁䉁䅁䅁兂䅁䅁䅁䙯㡺䅑杷允䅁䅁䅑䅁䑁䅁䅷䅁䭁䩁䙅䅁䭁佁䭳䅁䭁䝁䔰䅁䉁䅁䅁允䅁䅁䅯睒䅁䅁杷允䅁䅁䅑䅁䑁䅁䅷䅁䭁䩁䙕䅁䭁佁䬰䅁䭁䡁䕯䅁䉁䅁䅁允䅁䅁䅕㑋坣挲㌷穯䴸䅉䅅䅁䕁䅁䅁睁䵁䅁䅁权䵃䅂䅁权畄权䅁权獄权䅁允䅁䅁䅅䅁䭁䕁䅣䅁䵁䅉䅅䅁䕁䅁䅁睁䵁䅁䅁权䉃兂䅁权湄权䅁权睂䅂䅁允䅁䅁䅅䅁䙁䙁歰㥏倹剪䅄䍄䉁䅁䅁䅂䅁䅁䅍䅄䅁䅁䅯杓䅕䅁䅯儷䅯䅁䅯䅣䅑䅁䅅䅁䉁䅁䅁权䡂䅁䅁䍄䉁䅁䅁䅂䅁䅁䅍䅄䅁䅁䅯䅷䅑䅁䅯眶䅯䅁䅯兦䅑䅁䅅䅁䉁䅁䅁杄十䅁䅁兎ㅁ䑁䅍䅏㕁䑁䅁兎睁䅁䅁䍄䉁䅁䅁䅂䅁䅁䅍䅄䅁䅁䅯八䅕䅁䅯眶䅯䅁䅯全䅑䅁䅅䅁䉁䅁䅁杄十䅁䅁李祁䑁䅫䅎ㅁ䑁䅁䅍睁䅁䅁䍄䉁䅁䅁䅂䅁䅁䅍䅄䅁䅁䅯䅡䅕䅁䅯眶䅯䅁䅯全䅑䅁䅅䅁䉁䅁䅁杄啁䅁䅁免㑁䑁䅉杍ぁ䑁䅫䅏ㅁ䑁䅉䅁䵁䅉䅅䅁䕁䅁䅁睁䵁䅁䅁权祃兂䅁权畄权䅁权㙂䅂䅁允䅁䅁䅅䅁䙁䅁䅁䅁䅁桘䉰䍄䉁䅁䅁䅂䅁䅁䅍䅄䅁䅁䅯末䅑䅁䅯儷䅯䅁䅯睧䅑䅁䅅䅁䉁䅁䅁兂楁䝗牰橐桦睐杷允䅁䅁䅑䅁䑁䅁䅷䅁䭁䍁䙉䅁䭁佁䭳䅁䭁䝁䔰䅁䉁䅁䅁允䅁䅁䄴䅆䅁䑁䅉䅍ㅁ䑁䅕䅍ぁ䑁䅉睎祁䅁䅁䍄䉁䅁䅁䅂䅁䅁䅍䅄䅁䅁䅯杉䅕䅁䅯眶䅯䅁䅯全䅑䅁䅅䅁䉁䅁䅁杄啁䅁䅁杍硁䑁䅁䅎祁䑁䅣睎ぁ䑁䅙䅁䵁䅉䅅䅁䕁䅁䅁睁䵁䅁䅁权卄䅂䅁权瑄权䅁权硂䅂䅁允䅁䅁䅅䅁䙁䩁䙙䱳硎摆⽉䍄䉁䅁䅁䅂䅁䅁䅍䅄䅁䅁䅯䄸䅕䅁䅯儶䅯䅁䅯䄷䅯䅁䅅䅁䉁䅁䅁权䡂䅁䅁䍄䉁䅁䅁䅂䅁䅁䅍䅄䅁䅁䅯公䅕䅁䅯眶䅯䅁䅯䄷䅯䅁䅅䅁䉁䅁䅁权䡂䅁䅁䍄䉁䅁䅁䅂䅁䅁䅍䅄䅁䅁䅯䅲䅕䅁䅯眵䅯䅁䅯全䅑䅁䅅䅁䉁䅁䅁兂噄佥浫奍楧䅑杷允䅁䅁䅑䅁䑁䅁䅷䅁䭁䵁䙫䅁䭁佁䭳䅁䭁䝁䔰䅁䉁䅁䅁允䅁䅁䅯睒䅁䅁杷允䅁䅁䅑䅁䑁䅁䅷䅁䭁乁䕫䅁䭁佁䭣䅁䭁䥁䕍䅁䉁䅁䅁允䅁䅁䅕䙂余扌摋䕆䵁䅉䅅䅁䕁䅁䅁睁䵁䅁䅁权䩄兂䅁权牄权䅁权療䅂䅁允䅁䅁䅅䅁佁䉁䅉䅁ぁ䑁䅣䅎㍁䑁䅅李祁䑁䅕䅁䵁䅉䅅䅁䕁䅁䅁睁䵁䅁䅁权潃兂䅁权灄权䅁权㥂䅂䅁允䅁䅁䅅䅁䙁䅁䅁䅁䅁伱䅖䍄䉁䅁䅁䅂䅁䅁䅍䅄䅁䅁䅯兹䅕䅁䅯眶䅯䅁䅯兣䅑䅁䅅䅁䉁䅁䅁杄十䅁䅁䅎㍁䑁䅕䅍㕁䑁䅣兎睁䅁䅁䍄䉁䅁䅁䅂䅁䅁䅍䅄䅁䅁䅯兹䅕䅁䅯眶䅯䅁䅯兦䅑䅁䅅䅁䉁䅁䅁杄十䅁䅁䅎㍁䑁䅙䅍㕁䑁䅉䅍ぁ䅁䅁䍄䉁䅁䅁䅂䅁䅁䅍䅄䅁䅁䅯䅙䅕䅁䅯眶䅯䅁䅯䄷䅯䅁䅅䅁䉁䅁䅁权䡂䅁䅁䍄䉁䅁䅁䅂䅁䅁䅍䅄䅁䅁䅯䅗䅕䅁䅯朵䅯䅁䅯睢䅑䅁䅅䅁䉁䅁䅁杄䵁䅁䅁免畁䑁䅫兏祁䅁䅁䍄䉁䅁䅁䅂䅁䅁䅍䅄䅁䅁䅯䅙䅕䅁䅯眶䅯䅁䅯来䅑䅁䅅䅁䉁䅁䅁杄十䅁䅁睎ㅁ䑁䅉䅍穁䑁䅣李㕁䅁䅁䍄䉁䅁䅁䅂䅁䅁䅍䅄䅁䅁䅯杺䅕䅁䅯眶䅯䅁䅯兦䅑䅁䅅䅁䉁䅁䅁杄啁䅁䅁免穁䑁䅙䅍穁䑁䅫杍硁䑁䅁䅁䵁䅉䅅䅁䕁䅁䅁睁䵁䅁䅁权佁兂䅁权浄权䅁权㙂䅂䅁允䅁䅁䅅䅁佁䅁䅷䅁睁䍁䄴䅏㉁䑁䅉䅁䵁䅉䅅䅁䕁䅁䅁睁䵁䅁䅁权㙄兂䅁权牄权䅁权䑃䅂䅁允䅁䅁䅅䅁佁䉁䅉䅁㉁䑁䅑䅍ㅁ䑁䅑䅎穁䑁䅁䅁䵁䅉䅅䅁䕁䅁䅁睁䵁䅁䅁权祁兂䅁权畄权䅁权㥂䅂䅁允䅁䅁䅅䅁䙁䅁䅁䅁杂畄䄹䍄䉁䅁䅁䅂䅁䅁䅍䅄䅁䅁䅯杦䅕䅁䅯眶䅯䅁䅯兣䅑䅁䅅䅁䉁䅁䅁杄啁䅁䅁免硁䑁䅣杍穁䑁䅫兎ㅁ䑁䅧䅁䵁䅉䅅䅁䕁䅁䅁睁䵁䅁䅁权噄䅂䅁权瑄权䅁权睂䅂䅁允䅁䅁䅅䅁䙁乁㑖匶硙乃⽷䍄䉁䅁䅁䅂䅁䅁䅍䅄䅁䅁䅯內䅕䅁䅯朷䅯䅁䅯兣䅑䅁䅅䅁䉁䅁䅁兂䅁䅁䅁偳䭅兑杷允䅁䅁䅑䅁䑁䅁䅷䅁䭁䥁䙫䅁䭁佁䬴䅁䭁䡁䕯䅁䉁䅁䅁允䅁䅁䅕䅁䅁䥁奄䔸䵁䅉䅅䅁䕁䅁䅁睁䵁䅁䅁权あ兂䅁权牄权䅁权㙂䅂䅁允䅁䅁䅅䅁佁䉁䅉䅁㍁䑁䅉免㑁䑁䅕䅍睁䑁䅁䅁䵁䅉䅅䅁䕁䅁䅁睁䵁䅁䅁权⭂兂䅁权牄权䅁权䙃䅂䅁允䅁䅁䅅䅁佁䉁䅑䅁硁䑁䅅睎祁䑁䅍兏ㅁ䑁䅕䅏䅁䅁杷允䅁䅁䅑䅁䑁䅁䅷䅁䭁䕁䙉䅁䭁佁䭳䅁䭁䡁䕯䅁䉁䅁䅁允䅁䅁䄴杅䅁䑁䅉睍祁䑁䅧李祁䑁䅑䅏䅁䅁杷允䅁䅁䅑䅁䑁䅁䅷䅁䭁偁䙯䅁䭁佁䬰䅁䭁䡁䕁䅁䉁䅁䅁允䅁䅁䅕㝆楒奮浶吴䴸䅉䅅䅁䕁䅁䅁睁䵁䅁䅁权䅁杂䅁权瑄权䅁权硂䅂䅁允䅁䅁䅅䅁䙁䝁匸㡧䭄景⽭䍄䉁䅁䅁䅂䅁䅁䅍䅄䅁䅁䅯睃䅙䅁䅯朷䅯䅁䅯䄷䅯䅁䅅䅁䉁䅁䅁权䡂䅁䅁䍄䉁䅁䅁䅂䅁䅁䅍䅄䅁䅁䅯充䅙䅁䅯朷䅯䅁䅯睧䅑䅁䅅䅁䉁䅁䅁兂䅁䅁䅁䩁杲䅑杷允䅁䅁䅑䅁䑁䅁䅷䅁䭁䉁䝉䅁䭁佁䬴䅁䭁䥁䕍䅁䉁䅁䅁允䅁䅁䅕䅁䅁䉁潩ぁ䵅䅉䅅䅁䕁䅁䅁睁䵁䅁䅁权䍂兂䅁权牄权䅁权䙃䅂䅁允䅁䅁䅅䅁佁䉁䅉䅁祁䑁䅍免㍁䑁䅉兏祁䑁䅕䅁䵁䅉䅅䅁䕁䅁䅁睁䵁䅁䅁权敂兂䅁权牄权䅁权獄权䅁允䅁䅁䅅䅁䭁䕁䅣䅁䵁䅉䅅䅁䕁䅁䅁睁䵁䅁䅁权浄䅂䅁权灄权䅁权䑃䅂䅁允䅁䅁䅅䅁䙁䅁䅁䅁杁畢䄵䍄䉁䅁䅁䅂䅁䅁䅍䅄䅁䅁䅯睥䅕䅁䅯眵䅯䅁䅯䅣䅑䅁䅅䅁䉁䅁䅁兂慃婭婭婭卫䅑杷允䅁䅁䅑䅁䑁䅁䅷䅁䭁佁䙁䅁䭁佁䭳䅁䭁䥁䕕䅁䉁䅁䅁允䅁䅁䄴杅䅁䑁䅍兎㕁䑁䅑李穁䑁䅑䅎䅁䅁杷允䅁䅁䅑䅁䑁䅁䅷䅁䭁䙁䘴䅁䭁佁䭳䅁䭁䝁䔰䅁䉁䅁䅁允䅁䅁䄴杅䅁䑁䅕睎ㅁ䑁䅉䅏睁䑁䅁䅍䅁䅁杷允䅁䅁䅑䅁䑁䅁䅷䅁䭁䉁䙁䅁䭁佁䬴䅁䭁䡁䕁䅁䉁䅁䅁允䅁䅁䅕䅁䅁䕁楨啄䵅䅉䅅䅁䕁䅁䅁睁䵁䅁䅁权敂兂䅁权牄权䅁权硂䅂䅁允䅁䅁䅅䅁佁䉁䅉䅁ㅁ䑁䅧李祁䑁䅫䅍睁䑁䅁䅁䵁䅉䅅䅁䕁䅁䅁睁䵁䅁䅁权啃兂䅁权牄权䅁权䙃䅂䅁允䅁䅁䅅䅁佁䉁䅉䅁穁䑁䅁李硁䑁䅅兎㑁䑁䅑䅁䵁䅉䅅䅁䕁䅁䅁睁䵁䅁䅁权敂兂䅁权牄权䅁权㥂䅂䅁允䅁䅁䅅䅁佁䉁䅉䅁ㅁ䑁䅫兏㉁䑁䅧䅍睁䑁䅁䅁䵁䅉䅅䅁䕁䅁䅁睁䵁䅁䅁权汁兂䅁权灄权䅁权瑂䅂䅁允䅁䅁䅅䅁䭁䕁䅣䅁䵁䅉䅅䅁䕁䅁䅁睁䵁䅁䅁权祁兂䅁权牄权䅁权䑃䅂䅁允䅁䅁䅅䅁佁䉁䅑䅁祁䑁䅅兏穁䑁䅣䅎祁䑁䅣兎䅁䅁杷允䅁䅁䅑䅁䑁䅁䅷䅁䭁䱁䙕䅁䭁佁䭙䅁䭁䡁䕅䅁䉁䅁䅁允䅁䅁䄴䅄䅁䑁䅙杌ぁ䑁䅍睍䅁䅁杷允䅁䅁䅑䅁䑁䅁䅷䅁䭁䅁䘴䅁䭁佁䬰䅁䭁䥁䕍䅁䉁䅁䅁允䅁䅁䅕㥌欰潂噇稴䴸䅉䅅䅁䕁䅁䅁睁䵁䅁䅁权扃兂䅁权牄权䅁权硂䅂䅁允䅁䅁䅅䅁佁䉁䅉䅁ㅁ䑁䅙兎㍁䑁䅧䅎睁䑁䅙䅁䵁䅉䅅䅁䕁䅁䅁睁䵁䅁䅁权祂兂䅁权瑄权䅁权睂䅂䅁允䅁䅁䅅䅁䙁䅁塲㍯㥁癃⼸䍄䉁䅁䅁䅂䅁䅁䅍䅄䅁䅁䅯睭䅕䅁䅯眶䅯䅁䅯兦䅑䅁䅅䅁䉁䅁䅁杄䵁䅁䅁䅏睁䑁䅁䅍睁䅁䅁䍄䉁䅁䅁䅂䅁䅁䅍䅄䅁䅁䅯䅺䅑䅁䅯眶䅯䅁䅯来䅑䅁䅅䅁䉁䅁䅁杄啁䅁䅁免㉁䑁䅅䅏穁䑁䅙䅍睁䑁䅁䅁䵁䅉䅅䅁䕁䅁䅁睁䵁䅁䅁权剁杂䅁权瑄权䅁权㥂䅂䅁允䅁䅁䅅䅁䙁䭁睒児塲睯䅰䍄䉁䅁䅁䅂䅁䅁䅍䅄䅁䅁䅯杅䅙䅁䅯儷䅯䅁䅯兦䅑䅁䅅䅁䉁䅁䅁兂噁十䰹睺ㄷ睐杷允䅁䅁䅑䅁䑁䅁䅷䅁䭁䅁䝳䅁䭁佁䬰䅁䭁䡁䔰䅁䉁䅁䅁允䅁䅁䅕㡔㍏呲㙴樱䴸䅉䅅䅁䕁䅁䅁睁䵁䅁䅁权㍄兂䅁权灄权䅁权瑂䅂䅁允䅁䅁䅅䅁䭁䕁䅣䅁䵁䅉䅅䅁䕁䅁䅁睁䵁䅁䅁权䵄䅂䅁权牄权䅁权硂䅂䅁允䅁䅁䅅䅁佁䉁䅑䅁硁䑁䅙免穁䑁䅧䅎㍁䑁䅙䅏䅁䅁杷允䅁䅁䅑䅁䑁䅁䅷䅁䭁佁䕳䅁䭁佁䭳䅁䭁䥁䕕䅁䉁䅁䅁允䅁䅁䄴䅆䅁䑁䅉杍㕁䑁䅕䅍睁䑁䅁䅍睁䅁䅁䍄䉁䅁䅁䅂䅁䅁䅍䅄䅁䅁䅯眶䅑䅁䅯眶䅯䅁䅯睧䅑䅁䅅䅁䉁䅁䅁杄啁䅁䅁杍祁䑁䅧李睁䑁䅁䅍睁䑁䅁䅁䵁䅉䅅䅁䕁䅁䅁睁䵁䅁䅁权㍄䅂䅁权牄权䅁权獄权䅁允䅁䅁䅅䅁䭁䕁䅣䅁䵁䅉䅅䅁䕁䅁䅁睁䵁䅁䅁权㍄䅂䅁权牄权䅁权瑂䅂䅁允䅁䅁䅅䅁䭁䕁䅣䅁䵁䅉䅅䅁䕁䅁䅁睁䵁䅁䅁权䙁杂䅁权浄权䅁权㥂䅂䅁允䅁䅁䅅䅁佁䅁䅷䅁硁䍁䄴睍睁䑁䅑䅁䵁䅉䅅䅁䕁䅁䅁睁䵁䅁䅁权畁兂䅁权牄权䅁权療䅂䅁允䅁䅁䅅䅁佁䉁䅉䅁ぁ䑁䅫䅍睁䑁䅁䅍睁䑁䅁䅁䵁䅉䅅䅁䕁䅁䅁睁䵁䅁䅁权⽃䅂䅁权灄权䅁权療䅂䅁允䅁䅁䅅䅁䙁䅁䅁䅁睂癌䅎䍄䉁䅁䅁䅂䅁䅁䅍䅄䅁䅁䅯兒䅕䅁䅯朵䅯䅁䅯兢䅑䅁䅅䅁䉁䅁䅁权䡂䅁䅁䍄䉁䅁䅁䅂䅁䅁䅍䅄䅁䅁䅯杵䅕䅁䅯朷䅯䅁䅯全䅑䅁䅅䅁䉁䅁䅁兂䅁䅁䅁䡑䵅兑杷允䅁䅁䅑䅁䑁䅁䅷䅁䭁䍁䘰䅁䭁佁䭳䅁䭁䡁䕁䅁䉁䅁䅁允䅁䅁䄴杅䅁䑁䅉睎ㅁ䑁䅉睎ぁ䑁䅅杍䅁䅁杷允䅁䅁䅑䅁䑁䅁䅷䅁䭁䍁䘰䅁䭁佁䭳䅁䭁䡁䔰䅁䉁䅁䅁允䅁䅁䄴杅䅁䑁䅉睎ㅁ䑁䅉杍㉁䑁䅁睍䅁䅁杷允䅁䅁䅑䅁䑁䅁䅷䅁䭁䍁䘴䅁䭁佁䭳䅁䭁䡁䔰䅁䉁䅁䅁允䅁䅁䄴杅䅁䑁䅕䅎睁䑁䅁䅍睁䑁䅁䅍䅁䅁杷允䅁䅁䅑䅁䑁䅁䅷䅁䭁佁䙁䅁䭁佁䭳䅁䭁䡁䕅䅁䉁䅁䅁允䅁䅁䄴杅䅁䑁䅍兎㍁䑁䅅李㉁䑁䅣睍䅁䅁杷允䅁䅁䅑䅁䑁䅁䅷䅁䭁佁䙍䅁䭁佁䭳䅁䭁佁䭷䅁䉁䅁䅁允䅁䅁䅯睒䅁䅁杷允䅁䅁䅑䅁䑁䅁䅷䅁䭁佁䙍䅁䭁佁䭳䅁䭁䝁䔰䅁䉁䅁䅁允䅁䅁䅯睒䅁䅁杷允䅁䅁䅑䅁䑁䅁䅷䅁䭁佁䙍䅁䭁佁䭳䅁䭁䝁䔸䅁䉁䅁䅁允䅁䅁䄴杅䅁䑁䅙兏ㅁ䑁䅅兎睁䑁䅁䅍䅁䅁杷允䅁䅁䅑䅁䑁䅁䅷䅁䭁佁䙍䅁䭁佁䭳䅁䭁䡁䕯䅁䉁䅁䅁允䅁䅁䄴杅䅁䑁䅙兏ぁ䑁䅅免睁䑁䅁䅍䅁䅁杷允䅁䅁䅑䅁䑁䅁䅷䅁䭁䭁䕧䅁䭁佁䭫䅁䭁䝁䔸䅁䉁䅁䅁允䅁䅁䅕䅁䅁䕁睁獁䵅䅉䅅䅁䕁䅁䅁睁䵁䅁䅁权摃兂䅁权牄权䅁权療䅂䅁允䅁䅁䅅䅁佁䉁䅑䅁硁䑁䅍睎㕁䑁䅍兎睁䑁䅁䅍䅁䅁杷允䅁䅁䅑䅁䑁䅁䅷䅁䭁䩁䘰䅁䭁佁䭳䅁䭁䡁䕯䅁䉁䅁䅁允䅁䅁䄴䅆䅁䑁䅅睍㍁䑁䅣李ㅁ䑁䅁䅍睁䅁䅁䍄䉁䅁䅁䅂䅁䅁䅍䅄䅁䅁䅯兮䅕䅁䅯眶䅯䅁䅯兣䅑䅁䅅䅁䉁䅁䅁杄啁䅁䅁免穁䑁䅣睍ぁ䑁䅁䅍睁䑁䅁䅁䵁䅉䅅䅁䕁䅁䅁睁䵁䅁䅁权剃兂䅁权灄权䅁权䙃䅂䅁允䅁䅁䅅䅁䙁䅁䅁䅁杁䄷䉆䍄䉁䅁䅁䅂䅁䅁䅍䅄䅁䅁䅯兮䅕䅁䅯眶䅯䅁䅯兦䅑䅁䅅䅁䉁䅁䅁杄啁䅁䅁免穁䑁䅣李穁䑁䅣䅍睁䑁䅁䅁䵁䅉䅅䅁䕁䅁䅁睁䵁䅁䅁权卂兂䅁权牄权䅁权獄权䅁允䅁䅁䅅䅁䭁䕁䅣䅁䵁䅉䅅䅁䕁䅁䅁睁䵁䅁䅁权摂兂䅁权湄权䅁权䙃䅂䅁允䅁䅁䅅䅁䙁佁㠵穐敖桵䅆䍄䉁䅁䅁䅂䅁䅁䅍䅄䅁䅁䅯杦䅕䅁䅯眵䅯䅁䅯来䅑䅁䅅䅁䉁䅁䅁兂ぃ㝊剡䍓⭶睐杷允䅁䅁䅑䅁䑁䅁䅷䅁䭁䙁䙉䅁䭁佁䭳䅁䭁䝁䔸䅁䉁䅁䅁允䅁䅁䄴杅䅁䑁䅕䅎ㅁ䑁䅣䅏ㅁ䑁䅧䅎䅁䅁杷允䅁䅁䅑䅁䑁䅁䅷䅁䭁䝁䙙䅁䭁佁䬰䅁䭁佁䭷䅁䉁䅁䅁允䅁䅁䅯睒䅁䅁杷允䅁䅁䅑䅁䑁䅁䅷䅁䭁䅁䙕䅁䭁佁䭙䅁䭁䝁䔸䅁䉁䅁䅁允䅁䅁䄴䅄䅁䑁䅅杌祁䑁䅙睍䅁䅁杷允䅁䅁䅑䅁䑁䅁䅷䅁䭁䙁䙉䅁䭁佁䭳䅁䭁䥁䕍䅁䉁䅁䅁允䅁䅁䄴杅䅁䑁䅕䅏㍁䑁䅑兏ㅁ䑁䅁䅍䅁䅁杷允䅁䅁䅑䅁䑁䅁䅷䅁䭁䉁䝅䅁䭁佁䭳䅁䭁佁䭷䅁䉁䅁䅁允䅁䅁䅯睒䅁䅁杷允䅁䅁䅑䅁䑁䅁䅷䅁䭁䝁䙧䅁䭁佁䬰䅁䭁䝁䔰䅁䉁䅁䅁允䅁䅁䅯睒䅁䅁杷允䅁䅁䅑䅁䑁䅁䅷䅁䭁䉁䝉䅁䭁佁䭳䅁䭁䝁䔸䅁䉁䅁䅁允䅁䅁䄴䅆䅁䑁䅍免㑁䑁䅫兎ㅁ䑁䅉䅏㉁䅁䅁䍄䉁䅁䅁䅂䅁䅁䅍䅄䅁䅁䅯朱䅕䅁䅯儶䅯䅁䅯睢䅑䅁䅅䅁䉁䅁䅁兂䅁䅁䅁䤶䩷兑杷允䅁䅁䅑䅁䑁䅁䅷䅁䭁䉁䝅䅁䭁佁䭳䅁䭁䥁䕕䅁䉁䅁䅁允䅁䅁䄴杅䅁䑁䅫䅍睁䑁䅁䅍睁䑁䅁䅍䅁䅁杷允䅁䅁䅑䅁䑁䅁䅷䅁䭁䉁䝉䅁䭁佁䭳䅁䭁䥁䕕䅁䉁䅁䅁允䅁䅁䄴䅆䅁䑁䅉兏祁䑁䅕䅏ㅁ䑁䅣䅍㍁䅁䅁䍄䉁䅁䅁䅂䅁䅁䅍䅄䅁䅁䅯其䅑䅁䅯眶䅯䅁䅯兣䅑䅁䅅䅁䉁䅁䅁杄十䅁䅁李㉁䑁䅍䅍睁䑁䅁䅍睁䅁䅁䍄䉁䅁䅁䅂䅁䅁䅍䅄䅁䅁䅯睘䅕䅁䅯儶䅯䅁䅯全䅑䅁䅅䅁䉁䅁䅁兂䅁䅁䅁䩯啅兑杷允䅁䅁䅑䅁䑁䅁䅷䅁䭁乁䙷䅁䭁佁䭫䅁䭁䥁䕕䅁䉁䅁䅁允䅁䅁䅕䅁䅁䭁橃啅䵅䅉䅅䅁䕁䅁䅁睁䵁䅁䅁权剁杂䅁权牄权䅁权䑃䅂䅁允䅁䅁䅅䅁佁䉁䅉䅁㕁䑁䅅䅍睁䑁䅁䅍睁䑁䅁䅁䵁䅉䅅䅁䕁䅁䅁睁䵁䅁䅁权十杂䅁权牄权䅁权䑃䅂䅁允䅁䅁䅅䅁佁䉁䅑䅁祁䑁䅫杍ㅁ䑁䅫睎穁䑁䅑杍䅁䅁杷允䅁䅁䅑䅁䑁䅁䅷䅁䭁䉁䝅䅁䭁佁䭳䅁䭁䡁䔰䅁䉁䅁䅁允䅁䅁䄴杅䅁䑁䅫免睁䑁䅁䅍睁䑁䅁䅍䅁䅁杷允䅁䅁䅑䅁䑁䅁䅷䅁䭁䉁䘸䅁䭁佁䭙䅁䭁䡁䕯䅁䉁䅁䅁允䅁䅁䅯睒䅁䅁杷允䅁䅁䅑䅁䑁䅁䅷䅁䭁䉁䝉䅁䭁佁䭳䅁䭁䡁䔰䅁䉁䅁䅁允䅁䅁䄴䅆䅁䑁䅉兏硁䑁䅫杍硁䑁䅧䅎㍁䅁䅁䍄䉁䅁䅁䅂䅁䅁䅍䅄䅁䅁䅯儴䅑䅁䅯眶䅯䅁䅯䄷䅯䅁䅅䅁䉁䅁䅁权䡂䅁䅁䍄䉁䅁䅁䅂䅁䅁䅍䅄䅁䅁䅯睫䅕䅁䅯朵䅯䅁䅯兦䅑䅁䅅䅁䉁䅁䅁杄䵁䅁䅁免畁䑁䅅䅍硁䅁䅁䍄䉁䅁䅁䅂䅁䅁䅍䅄䅁䅁䅯兂䅙䅁䅯朷䅯䅁䅯睧䅑䅁䅅䅁䉁䅁䅁兂䅁䅁䅁䡉佳具杷允䅁䅁䅑䅁䑁䅁䅷䅁䭁佁䕅䅁䭁佁䭳䅁䭁䝁䔸䅁䉁䅁䅁允䅁䅁䄴杅䅁䑁䅕李ぁ䑁䅉兎㑁䑁䅁睍䅁䅁杷允䅁䅁䅑䅁䑁䅁䅷䅁䭁佁䕅䅁䭁佁䭳䅁䭁䡁䕁䅁䉁䅁䅁允䅁䅁䄴杅䅁䑁䅕李㕁䑁䅁䅏穁䑁䅍睍䅁䅁杷允䅁䅁䅑䅁䑁䅁䅷䅁䭁䅁䝕䅁䭁佁䭳䅁䭁䡁䕅䅁䉁䅁䅁允䅁䅁䄴杅䅁䑁䅉睎ぁ䑁䅁䅍睁䑁䅁䅍䅁䅁杷允䅁䅁䅑䅁䑁䅁䅷䅁䭁䅁䝕䅁䭁佁䭳䅁䭁䥁䕕䅁䉁䅁䅁允䅁䅁䄴杅䅁䑁䅉睎㉁䑁䅁䅍睁䑁䅁䅍䅁䅁杷允䅁䅁䅑䅁䑁䅁䅷䅁䭁䭁䕙䅁䭁佁䭳䅁䭁䡁䕯䅁䉁䅁䅁允䅁䅁䄴杅䅁䑁䅫兎祁䑁䅙杍ぁ䑁䅅李䅁䅁杷允䅁䅁䅑䅁䑁䅁䅷䅁䭁䅁䝕䅁䭁佁䭳䅁䭁䥁䕍䅁䉁䅁䅁允䅁䅁䄴杅䅁䑁䅉睎ㅁ䑁䅁䅍睁䑁䅁䅍䅁䅁杷允䅁䅁䅑䅁䑁䅁䅷䅁䭁乁䙷䅁䭁佁䭳䅁䭁䡁䕁䅁䉁䅁䅁允䅁䅁䄴杅䅁䑁䅙兎㍁䑁䅧䅏祁䑁䅕兎䅁䅁杷允䅁䅁䅑䅁䑁䅁䅷䅁䭁䵁䙧䅁䭁佁䭳䅁䭁佁䭷䅁䉁䅁䅁允䅁䅁䅯睒䅁䅁杷允䅁䅁䅑䅁䑁䅁䅷䅁䭁䅁䝣䅁䭁佁䭫䅁䭁䡁䔰䅁䉁䅁䅁允䅁䅁䅕䅁䅁佁塂あ䵅䅉䅅䅁䕁䅁䅁睁䵁䅁䅁权祂兂䅁权瑄权䅁权硂䅂䅁允䅁䅁䅅䅁䙁䵁㌯⭕汏⽭⽷䍄䉁䅁䅁䅂䅁䅁䅍䅄䅁䅁䅯兂䅙䅁䅯儷䅯䅁䅯全䅑䅁䅅䅁䉁䅁䅁兂桁䡳潊敫㘳睐杷允䅁䅁䅑䅁䑁䅁䅷䅁䭁䑁䙧䅁䭁佁䬰䅁䭁䡁䕅䅁䉁䅁䅁允䅁䅁䅕牘䩰䅄牉稶䴸䅉䅅䅁䕁䅁䅁睁䵁䅁䅁权䍁兂䅁权灄权䅁权療䅂䅁允䅁䅁䅅䅁䙁䅁䅁䅁杁⭎䅰䍄䉁䅁䅁䅂䅁䅁䅍䅄䅁䅁䅯䅂䅕䅁䅯儶䅯䅁䅯兣䅑䅁䅅䅁䉁䅁䅁兂䅁䅁䅁䩧支䅑杷允䅁䅁䅑䅁䑁䅁䅷䅁䭁䵁䙧䅁䭁佁䭳䅁䭁䥁䕕䅁䉁䅁䅁允䅁䅁䄴杅䅁䑁䅉䅎㕁䑁䅁杍㑁䑁䅕䅍䅁䅁杷允䅁䅁䅑䅁䑁䅁䅷䅁䭁䵁䙧䅁䭁佁䭳䅁䭁䥁䕍䅁䉁䅁䅁允䅁䅁䄴杅䅁䑁䅉䅎㑁䑁䅙兏㑁䑁䅅䅎䅁䅁杷允䅁䅁䅑䅁䑁䅁䅷䅁䭁䡁䙁䅁䭁佁䭳䅁䭁䝁䔰䅁䉁䅁䅁允䅁䅁䄴䅆䅁䑁䅅䅎㍁䑁䅧睎硁䑁䅁䅍睁䅁䅁䍄䉁䅁䅁䅂䅁䅁䅍䅄䅁䅁䅯睢䅕䅁䅯眶䅯䅁䅯睢䅑䅁䅅䅁䉁䅁䅁杄十䅁䅁兎ぁ䑁䅍䅍睁䑁䅁䅎㑁䅁䅁䍄䉁䅁䅁䅂䅁䅁䅍䅄䅁䅁䅯䅣䅕䅁䅯眶䅯䅁䅯睢䅑䅁䅅䅁䉁䅁䅁杄啁䅁䅁免ぁ䑁䅣李㕁䑁䅫䅍睁䑁䅁䅁䵁䅉䅅䅁䕁䅁䅁睁䵁䅁䅁权ㅄ䅂䅁权牄权䅁权瑂䅂䅁允䅁䅁䅅䅁䭁䕁䅣䅁䵁䅉䅅䅁䕁䅁䅁睁䵁䅁䅁权㕃兂䅁权瑄权䅁权獄权䅁允䅁䅁䅅䅁䭁䕁䅣䅁䵁䅉䅅䅁䕁䅁䅁睁䵁䅁䅁权歃兂䅁权瑄权䅁权獄权䅁允䅁䅁䅅䅁䭁䕁䅣䅁䵁䅉䅅䅁䕁䅁䅁睁䵁䅁䅁权牄䅂䅁权浄权䅁权睂䅂䅁允䅁䅁䅅䅁佁䅁䅷䅁硁䍁䄴䅍穁䑁䅑䅁䵁䅉䅅䅁䕁䅁䅁睁䵁䅁䅁权ㅄ䅂䅁权牄权䅁权睂䅂䅁允䅁䅁䅅䅁佁䉁䅉䅁㍁䑁䅉䅍睁䑁䅁䅍睁䑁䅁䅁䵁䅉䅅䅁䕁䅁䅁睁䵁䅁䅁权䭂兂䅁权畄权䅁权睂䅂䅁允䅁䅁䅅䅁䙁䅁䅁䅁杄甶䅬䍄䉁䅁䅁䅂䅁䅁䅍䅄䅁䅁䅯关䅑䅁䅯儷䅯䅁䅯兢䅑䅁䅅䅁䉁䅁䅁兂慂䑚晶㑔昳睐杷允䅁䅁䅑䅁䑁䅁䅷䅁䭁偁䕕䅁䭁佁䭳䅁䭁䥁䕍䅁䉁䅁䅁允䅁䅁䄴杅䅁䑁䅣杍硁䑁䅁睍㍁䑁䅙杍䅁䅁杷允䅁䅁䅑䅁䑁䅁䅷䅁䭁䡁䙑䅁䭁佁䭳䅁䭁佁䭷䅁䉁䅁䅁允䅁䅁䅯睒䅁䅁杷允䅁䅁䅑䅁䑁䅁䅷䅁䭁䅁䝙䅁䭁佁䬰䅁䭁䡁䔰䅁䉁䅁䅁允䅁䅁䅕㉦㡱䩤奍樹䴸䅉䅅䅁䕁䅁䅁睁䵁䅁䅁权潃䅂䅁权湄权䅁权瑂䅂䅁允䅁䅁䅅䅁䙁䝁浚浚浚桚䅊䍄䉁䅁䅁䅂䅁䅁䅍䅄䅁䅁䅯䅤䅕䅁䅯眶䅯䅁䅯全䅑䅁䅅䅁䉁䅁䅁杄十䅁䅁睎睁䑁䅫兏睁䑁䅁䅍睁䅁䅁䍄䉁䅁䅁䅂䅁䅁䅍䅄䅁䅁䅯睵䅑䅁䅯儶䅯䅁䅯䄷䅯䅁䅅䅁䉁䅁䅁权䡂䅁䅁䍄䉁䅁䅁䅂䅁䅁䅍䅄䅁䅁䅯八䅕䅁䅯眵䅯䅁䅯兢䅑䅁䅅䅁䉁䅁䅁权䡂䅁䅁䍄䉁䅁䅁䅂䅁䅁䅍䅄䅁䅁䅯䅂䅕䅁䅯儶䅯䅁䅯来䅑䅁䅅䅁䉁䅁䅁兂䅁䅁䅁佑ㄯ䅑杷允䅁䅁䅑䅁䑁䅁䅷䅁䭁䱁䕷䅁䭁佁䭳䅁䭁佁䭷䅁䉁䅁䅁允䅁䅁䅯睒䅁䅁杷允䅁䅁䅑䅁䑁䅁䅷䅁䭁䱁䕷䅁䭁佁䭳䅁䭁䡁䕯䅁䉁䅁䅁允䅁䅁䄴䅆䅁䑁䅉睎㍁䑁䅍睎穁䑁䅑免㉁䅁䅁䍄䉁䅁䅁䅂䅁䅁䅍䅄䅁䅁䅯䅶䅑䅁䅯眶䅯䅁䅯兦䅑䅁䅅䅁䉁䅁䅁杄啁䅁䅁杍㍁䑁䅉兎睁䑁䅁䅍睁䑁䅁䅁䵁䅉䅅䅁䕁䅁䅁睁䵁䅁䅁权䥂兂䅁权牄权䅁权㥂䅂䅁允䅁䅁䅅䅁佁䉁䅉䅁ㅁ䑁䅁䅎祁䑁䅕李祁䑁䅉䅁䵁䅉䅅䅁䕁䅁䅁睁䵁䅁䅁权歃兂䅁权瑄权䅁权硂䅂䅁允䅁䅁䅅䅁䙁䱁祂䩡瑈偦⽫䍄䉁䅁䅁䅂䅁䅁䅍䅄䅁䅁䅯儲䅕䅁䅯朵䅯䅁䅯兦䅑䅁䅅䅁䉁䅁䅁杄䵁䅁䅁杍畁䑁䅅李㕁䅁䅁䍄䉁䅁䅁䅂䅁䅁䅍䅄䅁䅁䅯䅺䅕䅁䅯眶䅯䅁䅯兢䅑䅁䅅䅁䉁䅁䅁权䡂䅁䅁䍄䉁䅁䅁䅂䅁䅁䅍䅄䅁䅁䅯䅺䅕䅁䅯眶䅯䅁䅯睢䅑䅁䅅䅁䉁䅁䅁杄啁䅁䅁杍ㅁ䑁䅙兏㑁䑁䅙䅍睁䑁䅁䅁䵁䅉䅅䅁䕁䅁䅁睁䵁䅁䅁权慄兂䅁权畄权䅁权獄权䅁允䅁䅁䅅䅁䭁䕁䅣䅁䵁䅉䅅䅁䕁䅁䅁睁䵁䅁䅁权䡂兂䅁权牄权䅁权獄权䅁允䅁䅁䅅䅁䭁䕁䅣䅁䵁䅉䅅䅁䕁䅁䅁睁䵁䅁䅁权⽄䅂䅁权瑄权䅁权瑂䅂䅁允䅁䅁䅅䅁䭁䕁䅣䅁䵁䅉䅅䅁䕁䅁䅁睁䵁䅁䅁权呃兂䅁权灄权䅁权睂䅂䅁允䅁䅁䅅䅁䙁䅁䅁䅁䅁䥑䄹䍄䉁䅁䅁䅂䅁䅁䅍䅄䅁䅁䅯关䅑䅁䅯儶䅯䅁䅯兦䅑䅁䅅䅁䉁䅁䅁兂䅁䅁䅁䙁䵉具杷允䅁䅁䅑䅁䑁䅁䅷䅁䭁䕁䙣䅁䭁佁䭳䅁䭁䡁䕅䅁䉁䅁䅁允䅁䅁䄴杅䅁䑁䅍兎穁䑁䅅兏穁䑁䅁李䅁䅁杷允䅁䅁䅑䅁䑁䅁䅷䅁䭁䡁䙅䅁䭁佁䭳䅁䭁䡁䔰䅁䉁䅁䅁允䅁䅁䄴杅䅁䑁䅑䅏㑁䑁䅁免睁䑁䅁䅍䅁䅁杷允䅁䅁䅑䅁䑁䅁䅷䅁䭁䥁䕷䅁䭁佁䬴䅁䭁䝁䔰䅁䉁䅁䅁允䅁䅁䅯睒䅁䅁杷允䅁䅁䅑䅁䑁䅁䅷䅁䭁䕁䙣䅁䭁佁䭳䅁䭁䥁䕕䅁䉁䅁䅁允䅁䅁䄴杅䅁䑁䅍兎㉁䑁䅧兎睁䑁䅕免䅁䅁杷允䅁䅁䅑䅁䑁䅁䅷䅁䭁䵁䙳䅁䭁佁䭣䅁䭁䡁䔰䅁䉁䅁䅁允䅁䅁䅕扌摋㘷䝦ぉ䵁䅉䅅䅁䕁䅁䅁睁䵁䅁䅁权䡂兂䅁权牄权䅁权㥂䅂䅁允䅁䅁䅅䅁佁䉁䅉䅁穁䑁䅣䅍㍁䑁䅑䅎ㅁ䑁䅍䅁䵁䅉䅅䅁䕁䅁䅁睁䵁䅁䅁权㝃兂䅁权浄权䅁权㥂䅂䅁允䅁䅁䅅䅁佁䅁䅷䅁硁䍁䄴睎㕁䑁䅧䅁䵁䅉䅅䅁䕁䅁䅁睁䵁䅁䅁权奄兂䅁权牄权䅁权睂䅂䅁允䅁䅁䅅䅁佁䉁䅉䅁ㅁ䑁䅍䅍㑁䑁䅕兎ㅁ䑁䅙䅁䵁䅉䅅䅁䕁䅁䅁睁䵁䅁䅁权䅂兂䅁权瑄权䅁权硂䅂䅁允䅁䅁䅅䅁䙁䱁摋㘷䝦睓䅂䍄䉁䅁䅁䅂䅁䅁䅍䅄䅁䅁䅯䄲䅕䅁䅯眶䅯䅁䅯睧䅑䅁䅅䅁䉁䅁䅁杄十䅁䅁兎祁䑁䅧免㑁䑁䅁睎㉁䅁䅁䍄䉁䅁䅁䅂䅁䅁䅍䅄䅁䅁䅯杬䅕䅁䅯眶䅯䅁䅯䅣䅑䅁䅅䅁䉁䅁䅁杄十䅁䅁睎㍁䑁䅧兏㕁䑁䅉䅎㑁䅁䅁䍄䉁䅁䅁䅂䅁䅁䅍䅄䅁䅁䅯朷䅕䅁䅯儷䅯䅁䅯全䅑䅁䅅䅁䉁䅁䅁兂穂䩡瑈䑦琯睐杷允䅁䅁䅑䅁䑁䅁䅷䅁䭁䩁䕧䅁䭁佁䭫䅁䭁䥁䕍䅁䉁䅁䅁允䅁䅁䅕䅁䅁䵁睁欴䵁䅉䅅䅁䕁䅁䅁睁䵁䅁䅁权坃兂䅁权牄权䅁权䑃䅂䅁允䅁䅁䅅䅁佁䉁䅉䅁㍁䑁䅣䅎㕁䑁䅍兏㉁䑁䅣䅁䵁䅉䅅䅁䕁䅁䅁睁䵁䅁䅁权佁兂䅁权牄权䅁权睂䅂䅁允䅁䅁䅅䅁佁䉁䅑䅁硁䑁䅉䅎㍁䑁䅧䅍祁䑁䅫睎䅁䅁杷允䅁䅁䅑䅁䑁䅁䅷䅁䭁乁䙣䅁䭁佁䭳䅁䭁佁䭷䅁䉁䅁䅁允䅁䅁䅯睒䅁䅁杷允䅁䅁䅑䅁䑁䅁䅷䅁䭁乁䙣䅁䭁佁䭳䅁䭁䡁䕯䅁䉁䅁䅁允䅁䅁䄴杅䅁䑁䅙䅍ぁ䑁䅉睎睁䑁䅁䅍䅁䅁杷允䅁䅁䅑䅁䑁䅁䅷䅁䭁乁䙣䅁䭁佁䭳䅁䭁䥁䕕䅁䉁䅁䅁允䅁䅁䄴杅䅁䑁䅙䅍㕁䑁䅫䅏睁䑁䅁䅍䅁䅁杷允䅁䅁䅑䅁䑁䅁䅷䅁䭁乁䙣䅁䭁佁䭳䅁䭁䡁䔰䅁䉁䅁䅁允䅁䅁䄴杅䅁䑁䅙䅍㍁䑁䅧䅎睁䑁䅁䅍䅁䅁杷允䅁䅁䅑䅁䑁䅁䅷䅁䭁䩁䙑䅁䭁佁䭳䅁䭁䡁䕯䅁䉁䅁䅁允䅁䅁䄴杅䅁䑁䅍䅍㕁䑁䅍免ぁ䑁䅣李䅁䅁杷允䅁䅁䅑䅁䑁䅁䅷䅁䭁䅁䝷䅁䭁佁䭳䅁䭁䡁䕅䅁䉁䅁䅁允䅁䅁䄴杅䅁䑁䅍兏穁䑁䅅睎祁䑁䅅杍䅁䅁杷允䅁䅁䅑䅁䑁䅁䅷䅁䭁䥁䙉䅁䭁佁䭙䅁䭁䥁䕍䅁䉁䅁䅁允䅁䅁䄴䅄䅁䑁䅅杌ㅁ䑁䅕睍䅁䅁杷允䅁䅁䅑䅁䑁䅁䅷䅁䭁䥁䙉䅁䭁佁䭫䅁䭁䡁䔰䅁䉁䅁䅁允䅁䅁䅕䅁䅁䕁婁歁䵅䅉䅅䅁䕁䅁䅁睁䵁䅁䅁权湃䅂䅁权湄权䅁权㙂䅂䅁允䅁䅁䅅䅁䙁䍁㡥卶㍍八䅴䍄䉁䅁䅁䅂䅁䅁䅍䅄䅁䅁䅯䅬䅕䅁䅯眶䅯䅁䅯睧䅑䅁䅅䅁䉁䅁䅁杄十䅁䅁睍睁䑁䅑兏祁䑁䅉䅍睁䅁䅁䍄䉁䅁䅁䅂䅁䅁䅍䅄䅁䅁䅯䅈䅕䅁䅯眶䅯䅁䅯兢䅑䅁䅅䅁䉁䅁䅁杄啁䅁䅁杍ぁ䑁䅧䅎ぁ䑁䅫䅍睁䑁䅁䅁䵁䅉䅅䅁䕁䅁䅁睁䵁䅁䅁权捁兂䅁权牄权䅁权䑃䅂䅁允䅁䅁䅅䅁佁䉁䅑䅁祁䑁䅧睍ぁ䑁䅅李睁䑁䅁䅍䅁䅁杷允䅁䅁䅑䅁䑁䅁䅷䅁䭁䉁䙷䅁䭁佁䭳䅁䭁䡁䔰䅁䉁䅁䅁允䅁䅁䄴䅆䅁䑁䅉䅏㑁䑁䅍李㉁䑁䅁䅍睁䅁䅁䍄䉁䅁䅁䅂䅁䅁䅍䅄䅁䅁䅯朴䅑䅁䅯眶䅯䅁䅯兢䅑䅁䅅䅁䉁䅁䅁权䡂䅁䅁䍄䉁䅁䅁䅂䅁䅁䅍䅄䅁䅁䅯䄸䅕䅁䅯儷䅯䅁䅯来䅑䅁䅅䅁䉁䅁䅁兂䍂余兘瑉剳䅑杷允䅁䅁䅑䅁䑁䅁䅷䅁䭁乁䙧䅁䭁佁䬰䅁䭁䡁䕁䅁䉁䅁䅁允䅁䅁䅕㥏倹婪畤樵䴸䅉䅅䅁䕁䅁䅁睁䵁䅁䅁权兄兂䅁权牄权䅁权䑃䅂䅁允䅁䅁䅅䅁佁䉁䅉䅁ぁ䑁䅉李ㅁ䑁䅍兎㉁䑁䅅䅁䵁䅉䅅䅁䕁䅁䅁睁䵁䅁䅁权噄䅂䅁权牄权䅁权䙃䅂䅁允䅁䅁䅅䅁佁䉁䅉䅁ㅁ䑁䅕䅎㕁䑁䅧免ㅁ䑁䅁䅁䵁䅉䅅䅁䕁䅁䅁睁䵁䅁䅁权婄䅂䅁权湄权䅁权瑂䅂䅁允䅁䅁䅅䅁䙁䩁䕺䱉祂䈶䄵䍄䉁䅁䅁䅂䅁䅁䅍䅄䅁䅁䅯䄰䅕䅁䅯眶䅯䅁䅯兦䅑䅁䅅䅁䉁䅁䅁杄十䅁䅁䅎祁䑁䅕兎睁䑁䅫䅎穁䅁䅁䍄䉁䅁䅁䅂䅁䅁䅍䅄䅁䅁䅯䅏䅕䅁䅯朵䅯䅁䅯睢䅑䅁䅅䅁䉁䅁䅁杄䵁䅁䅁免畁䑁䅧䅍㑁䅁䅁䍄䉁䅁䅁䅂䅁䅁䅍䅄䅁䅁䅯杭䅕䅁䅯朵䅯䅁䅯兢䅑䅁䅅䅁䉁䅁䅁杄䵁䅁䅁免畁䑁䅁杍穁䅁䅁䍄䉁䅁䅁䅂䅁䅁䅍䅄䅁䅁䅯睓䅕䅁䅯眵䅯䅁䅯兣䅑䅁䅅䅁䉁䅁䅁兂橁⼲⭬湡歷䅑杷允䅁䅁䅑䅁䑁䅁䅷䅁䭁䅁䝷䅁䭁佁䭳䅁䭁䥁䕍䅁䉁䅁䅁允䅁䅁䄴杅䅁䑁䅍兏祁䑁䅫䅍㑁䑁䅍睍䅁䅁杷允䅁䅁䅑䅁䑁䅁䅷䅁䭁乁䕕䅁䭁佁䭳䅁䭁佁䭷䅁䉁䅁䅁允䅁䅁䅯睒䅁䅁杷允䅁䅁䅑䅁䑁䅁䅷䅁䭁䥁䙣䅁䭁佁䬰䅁䭁䝁䔰䅁䉁䅁䅁允䅁䅁䅯睒䅁䅁杷允䅁䅁䅑䅁䑁䅁䅷䅁䭁乁䕕䅁䭁佁䭳䅁䭁䝁䔸䅁䉁䅁䅁允䅁䅁䄴杅䅁䑁䅕兎㕁䑁䅁杍穁䑁䅣兏䅁䅁杷允䅁䅁䅑䅁䑁䅁䅷䅁䭁䙁䙣䅁䭁佁䬴䅁䭁䡁䕯䅁䉁䅁䅁允䅁䅁䅕䅁䅁䵁剂㡃䵅䅉䅅䅁䕁䅁䅁睁䵁䅁䅁权噄䅂䅁权牄权䅁权睂䅂䅁允䅁䅁䅅䅁佁䉁䅉䅁ㅁ䑁䅙睍睁䑁䅁李ぁ䑁䅍䅁䵁䅉䅅䅁䕁䅁䅁睁䵁䅁䅁权噄䅂䅁权牄权䅁权硂䅂䅁允䅁䅁䅅䅁佁䉁䅉䅁ㅁ䑁䅙䅎睁䑁䅫睎睁䑁䅕䅁䵁䅉䅅䅁䕁䅁䅁睁䵁䅁䅁权噄䅂䅁权牄权䅁权㥂䅂䅁允䅁䅁䅅䅁佁䉁䅉䅁ㅁ䑁䅕兏硁䑁䅅李㑁䑁䅕䅁䵁䅉䅅䅁䕁䅁䅁睁䵁䅁䅁权奄䅂䅁权浄权䅁权㥂䅂䅁允䅁䅁䅅䅁佁䅁䅷䅁睁䍁䄴兏㉁䑁䅑䅁䵁䅉䅅䅁䕁䅁䅁睁䵁䅁䅁权ㅃ兂䅁权牄权䅁权䙃䅂䅁允䅁䅁䅅䅁佁䉁䅑䅁硁䑁䅅睍ㅁ䑁䅉䅏睁䑁䅅䅍䅁䅁杷允䅁䅁䅑䅁䑁䅁䅷䅁䭁䙁䙫䅁䭁佁䭫䅁䭁䝁䔰䅁䉁䅁䅁允䅁䅁䅕䅁䅁䝁䭄䔫䵁䅉䅅䅁䕁䅁䅁睁䵁䅁䅁权瑂兂䅁权牄权䅁权硂䅂䅁允䅁䅁䅅䅁佁䉁䅑䅁硁䑁䅕杍㍁䑁䅑䅏㉁䑁䅑杍䅁䅁杷允䅁䅁䅑䅁䑁䅁䅷䅁䭁䥁䘴䅁䭁佁䭣䅁䭁䡁䕯䅁䉁䅁䅁允䅁䅁䅕䬸䝦穓䩣歋䵁䅉䅅䅁䕁䅁䅁睁䵁䅁䅁权偃兂䅁权湄权䅁权㙂䅂䅁允䅁䅁䅅䅁䙁䉁愱䑚晶祄䅖䍄䉁䅁䅁䅂䅁䅁䅍䅄䅁䅁䅯睅䅕䅁䅯眵䅯䅁䅯睢䅑䅁䅅䅁䉁䅁䅁兂癃䘹穘歎祔睐杷允䅁䅁䅑䅁䑁䅁䅷䅁䭁偁䕯䅁䭁佁䬰䅁䭁䡁䕅䅁䉁䅁䅁允䅁䅁䅕摒䵎奇煭吴䴸䅉䅅䅁䕁䅁䅁睁䵁䅁䅁权瑂兂䅁权牄权䅁权䙃䅂䅁允䅁䅁䅅䅁佁䉁䅑䅁硁䑁䅕䅎ぁ䑁䅣睍硁䑁䅑免䅁䅁杷允䅁䅁䅑䅁䑁䅁䅷䅁䭁䵁䙳䅁䭁佁䭳䅁䭁䡁䕯䅁䉁䅁䅁允䅁䅁䄴杅䅁䑁䅉䅍ぁ䑁䅫杍祁䑁䅁兎䅁䅁杷允䅁䅁䅑䅁䑁䅁䅷䅁䭁䙁䘴䅁䭁佁䬰䅁䭁佁䭷䅁䉁䅁䅁允䅁䅁䅯睒䅁䅁杷允䅁䅁䅑䅁䑁䅁䅷䅁䭁䵁䙳䅁䭁佁䭳䅁䭁䡁䔰䅁䉁䅁䅁允䅁䅁䄴杅䅁䑁䅉免㍁䑁䅧睍祁䑁䅍睎䅁䅁杷允䅁䅁䅑䅁䑁䅁䅷䅁䭁䅁䜴䅁䭁佁䭳䅁䭁䡁䕅䅁䉁䅁䅁允䅁䅁䄴杅䅁䑁䅫杍硁䑁䅅兎ㅁ䑁䅧免䅁䅁杷允䅁䅁䅑䅁䑁䅁䅷䅁䭁䥁䙳䅁䭁佁䬰䅁䭁䥁䕍䅁䉁䅁䅁允䅁䅁䅕䍁夸湡䘱䐰䴸䅉䅅䅁䕁䅁䅁睁䵁䅁䅁权㑃兂䅁权牄权䅁权㙂䅂䅁允䅁䅁䅅䅁佁䉁䅉䅁㍁䑁䅕免㉁䑁䅫免㉁䑁䅉䅁䵁䅉䅅䅁䕁䅁䅁睁䵁䅁䅁权㑃兂䅁权牄权䅁权睂䅂䅁允䅁䅁䅅䅁佁䉁䅉䅁㍁䑁䅙䅏㍁䑁䅍免睁䑁䅁䅁䵁䅉䅅䅁䕁䅁䅁睁䵁䅁䅁权㑃兂䅁权牄权䅁权䙃䅂䅁允䅁䅁䅅䅁佁䉁䅉䅁㑁䑁䅉兏ㅁ䑁䅕睎㕁䑁䅣䅁䵁䅉䅅䅁䕁䅁䅁睁䵁䅁䅁权㑃兂䅁权牄权䅁权䑃䅂䅁允䅁䅁䅅䅁佁䉁䅉䅁㑁䑁䅧李ぁ䑁䅫睎㕁䑁䅑䅁䵁䅉䅅䅁䕁䅁䅁睁䵁䅁䅁权㉃兂䅁权牄权䅁权獄权䅁允䅁䅁䅅䅁䭁䕁䅣䅁䵁䅉䅅䅁䕁䅁䅁睁䵁䅁䅁权灄䅂䅁权灄权䅁权獄权䅁允䅁䅁䅅䅁䭁䕁䅣䅁䵁䅉䅅䅁䕁䅁䅁睁䵁䅁䅁权允兂䅁权瑄权䅁权䑃䅂䅁允䅁䅁䅅䅁䙁䙁㕧䵴㉨癶⽍䍄䉁䅁䅁䅂䅁䅁䅍䅄䅁䅁䅯杴䅕䅁䅯眶䅯䅁䅯兣䅑䅁䅅䅁䉁䅁䅁杄啁䅁䅁杍硁䑁䅙兎祁䑁䅁杍㕁䑁䅙䅁䵁䅉䅅䅁䕁䅁䅁睁䵁䅁䅁权㉃兂䅁权牄权䅁权䑃䅂䅁允䅁䅁䅅䅁佁䉁䅑䅁祁䑁䅅李祁䑁䅑兎ㅁ䑁䅁免䅁䅁杷允䅁䅁䅑䅁䑁䅁䅷䅁䭁偁䙷䅁䭁佁䭳䅁䭁䝁䔰䅁䉁䅁䅁允䅁䅁䄴䅆䅁䑁䅅䅍睁䑁䅁䅍睁䑁䅁䅍睁䅁䅁䍄䉁䅁䅁䅂䅁䅁䅍䅄䅁䅁䅯䄯䅕䅁䅯眶䅯䅁䅯来䅑䅁䅅䅁䉁䅁䅁杄啁䅁䅁免睁䑁䅁兏睁䑁䅁䅍睁䑁䅁䅁䵁䅉䅅䅁䕁䅁䅁睁䵁䅁䅁权䭂兂䅁权畄权䅁权瑂䅂䅁允䅁䅁䅅䅁䭁䕁䅣䅁䵁䅉䅅䅁䕁䅁䅁睁䵁䅁䅁权潄䅂䅁权灄权䅁权䙃䅂䅁允䅁䅁䅅䅁䙁䅁䅁䅁䅁昫䅖䍄䉁䅁䅁䅂䅁䅁䅍䅄䅁䅁䅯䅏䅕䅁䅯儷䅯䅁䅯兦䅑䅁䅅䅁䉁䅁䅁兂桄桥畓⭒浈睐杷允䅁䅁䅑䅁䑁䅁䅷䅁䭁䥁䘰䅁䭁佁䭳䅁䭁䡁䕅䅁䉁䅁䅁允䅁䅁䄴杅䅁䑁䅫䅏祁䑁䅁杍祁䑁䅕兎䅁䅁杷允䅁䅁䅑䅁䑁䅁䅷䅁䭁䅁䙑䅁䭁佁䬰䅁䭁䡁䔰䅁䉁䅁䅁允䅁䅁䅕牒穢搯㑒吷䴸䅉䅅䅁䕁䅁䅁睁䵁䅁䅁权乃兂䅁权牄权䅁权䙃䅂䅁允䅁䅁䅅䅁佁䉁䅉䅁㕁䑁䅣兎㑁䑁䅑䅎ㅁ䑁䅕䅁䵁䅉䅅䅁䕁䅁䅁睁䵁䅁䅁权㙁兂䅁权灄权䅁权睂䅂䅁允䅁䅁䅅䅁䙁䅁䅁䅁䅁佦䅂䍄䉁䅁䅁䅂䅁䅁䅍䅄䅁䅁䅯兪䅕䅁䅯眶䅯䅁䅯睧䅑䅁䅅䅁䉁䅁䅁杄十䅁䅁兏㍁䑁䅑兏㉁䑁䅍䅍祁䅁䅁䍄䉁䅁䅁䅂䅁䅁䅍䅄䅁䅁䅯杫䅕䅁䅯眶䅯䅁䅯䄷䅯䅁䅅䅁䉁䅁䅁权䡂䅁䅁䍄䉁䅁䅁䅂䅁䅁䅍䅄䅁䅁䅯杫䅕䅁䅯眶䅯䅁䅯睢䅑䅁䅅䅁䉁䅁䅁杄允䅁䅁兏ㅁ䑁䅫兎睁䑁䅅免䅁䅁杷允䅁䅁䅑䅁䑁䅁䅷䅁䭁䩁䙉䅁䭁佁䭳䅁䭁䡁䕯䅁䉁䅁䅁允䅁䅁䄴䅅䅁䑁䅫兎㕁䑁䅑免硁䑁䅁䅁䵁䅉䅅䅁䕁䅁䅁睁䵁䅁䅁权千兂䅁权牄权䅁权睂䅂䅁允䅁䅁䅅䅁佁䉁䅁䅁㕁䑁䅕兏ぁ䑁䅉兎睁䅁䅁䍄䉁䅁䅁䅂䅁䅁䅍䅄䅁䅁䅯睤䅕䅁䅯儷䅯䅁䅯全䅑䅁䅅䅁䉁䅁䅁兂偃癷潕䥘夸䅑杷允䅁䅁䅑䅁䑁䅁䅷䅁䭁䵁䙁䅁䭁佁䭙䅁䭁䥁䕍䅁䉁䅁䅁允䅁䅁䄴䅄䅁䑁䅉杌㕁䑁䅙免䅁䅁杷允䅁䅁䅑䅁䑁䅁䅷䅁䭁䥁䔴䅁䭁佁䭣䅁䭁䝁䔸䅁䉁䅁䅁允䅁䅁䅕㡪ㅌ䙋偺啉䵁䅉䅅䅁䕁䅁䅁睁䵁䅁䅁权ぃ䅂䅁权浄权䅁权療䅂䅁允䅁䅁䅅䅁佁䅁䅷䅁硁䍁䄴免硁䑁䅍䅁䵁䅉䅅䅁䕁䅁䅁睁䵁䅁䅁权扄兂䅁权牄权䅁权瑂䅂䅁允䅁䅁䅅䅁䭁䕁䅣䅁䵁䅉䅅䅁䕁䅁䅁睁䵁䅁䅁权浃䅂䅁权瑄权䅁权療䅂䅁允䅁䅁䅅䅁䙁䍁䡄睶数畇⽉䍄䉁䅁䅁䅂䅁䅁䅍䅄䅁䅁䅯䅄䅕䅁䅯眵䅯䅁䅯全䅑䅁䅅䅁䉁䅁䅁兂扂呣ㄫ㍕⬳睐杷允䅁䅁䅑䅁䑁䅁䅷䅁䭁䙁䙷䅁䭁佁䬴䅁䭁䡁䔰䅁䉁䅁䅁允䅁䅁䅕䅁䅁䥁㝂〸䵁䅉䅅䅁䕁䅁䅁睁䵁䅁䅁权扄兂䅁权牄权䅁权硂䅂䅁允䅁䅁䅅䅁佁䉁䅉䅁穁䑁䅍李睁䑁䅁兏祁䑁䅙䅁䵁䅉䅅䅁䕁䅁䅁睁䵁䅁䅁权杄兂䅁权瑄权䅁权硂䅂䅁允䅁䅁䅅䅁䙁偁湃歸㍳捩⽅䍄䉁䅁䅁䅂䅁䅁䅍䅄䅁䅁䅯兘䅕䅁䅯朷䅯䅁䅯睢䅑䅁䅅䅁䉁䅁䅁兂䅁䅁䅁䡧睔䅑杷允䅁䅁䅑䅁䑁䅁䅷䅁䭁䩁䙁䅁䭁佁䭣䅁䭁䡁䔰䅁䉁䅁䅁允䅁䅁䅕䭌䙫ぇ眹䐹䴸䅉䅅䅁䕁䅁䅁睁䵁䅁䅁权祄䅂䅁权牄权䅁权㙂䅂䅁允䅁䅁䅅䅁佁䉁䅑䅁硁䑁䅧睍㉁䑁䅙李睁䑁䅙睎䅁䅁杷允䅁䅁䅑䅁䑁䅁䅷䅁䭁偁䕉䅁䭁佁䭳䅁䭁䡁䕁䅁䉁䅁䅁允䅁䅁䄴䅆䅁䑁䅅䅏穁䑁䅍兎睁䑁䅍杍祁䅁䅁䍄䉁䅁䅁䅂䅁䅁䅍䅄䅁䅁䅯朸䅑䅁䅯眶䅯䅁䅯全䅑䅁䅅䅁䉁䅁䅁杄啁䅁䅁免㑁䑁䅉䅎ぁ䑁䅁免㍁䑁䅑䅁䵁䅉䅅䅁䕁䅁䅁睁䵁䅁䅁权祄䅂䅁权牄权䅁权䑃䅂䅁允䅁䅁䅅䅁佁䉁䅑䅁硁䑁䅧杍ぁ䑁䅁睎㕁䑁䅅免䅁䅁杷允䅁䅁䅑䅁䑁䅁䅷䅁䭁偁䕉䅁䭁佁䭳䅁䭁䡁䔰䅁䉁䅁䅁允䅁䅁䄴䅆䅁䑁䅅䅏祁䑁䅁䅏㍁䑁䅑杍㕁䅁䅁䍄䉁䅁䅁䅂䅁䅁䅍䅄䅁䅁䅯杓䅕䅁䅯朷䅯䅁䅯来䅑䅁䅅䅁䉁䅁䅁兂䅁䅁䅁䩣穢䅑杷允䅁䅁䅑䅁䑁䅁䅷䅁䭁偁䙁䅁䭁佁䭳䅁䭁佁䭷䅁䉁䅁䅁允䅁䅁䅯睒䅁䅁杷允䅁䅁䅑䅁䑁䅁䅷䅁䭁偁䙁䅁䭁佁䭳䅁䭁䝁䔸䅁䉁䅁䅁允䅁䅁䄴䅆䅁䑁䅅李ぁ䑁䅫䅍睁䑁䅁䅍睁䅁䅁䍄䉁䅁䅁䅂䅁䅁䅍䅄䅁䅁䅯䄸䅕䅁䅯眶䅯䅁䅯全䅑䅁䅅䅁䉁䅁䅁杄啁䅁䅁免㉁䑁䅉睍睁䑁䅁䅍睁䑁䅁䅁䵁䅉䅅䅁䕁䅁䅁睁䵁䅁䅁权汁兂䅁权牄权䅁权䙃䅂䅁允䅁䅁䅅䅁佁䉁䅉䅁穁䑁䅙䅏睁䑁䅑兏㉁䑁䅑䅁䵁䅉䅅䅁䕁䅁䅁睁䵁䅁䅁权奄䅂䅁权牄权䅁权瑂䅂䅁允䅁䅁䅅䅁佁䉁䅉䅁㕁䑁䅅睎穁䑁䅧䅍睁䑁䅁䅁䵁䅉䅅䅁䕁䅁䅁睁䵁䅁䅁权祃兂䅁权牄权䅁权獄权䅁允䅁䅁䅅䅁䭁䕁䅣䅁䵁䅉䅅䅁䕁䅁䅁睁䵁䅁䅁权祃兂䅁权牄权䅁权療䅂䅁允䅁䅁䅅䅁佁䉁䅑䅁穁䑁䅧兏睁䑁䅧䅎硁䑁䅙䅍䅁䅁杷允䅁䅁䅑䅁䑁䅁䅷䅁䭁䱁䙉䅁䭁佁䭳䅁䭁䡁䕯䅁䉁䅁䅁允䅁䅁䄴䅆䅁䑁䅍兏穁䑁䅣䅍㉁䑁䅧䅏祁䅁䅁䍄䉁䅁䅁䅂䅁䅁䅍䅄䅁䅁䅯睩䅕䅁䅯朷䅯䅁䅯睢䅑䅁䅅䅁䉁䅁䅁兂䅁䅁䅁戳㉷兑杷允䅁䅁䅑䅁䑁䅁䅷䅁䭁䅁䜰䅁䭁佁䬴䅁䭁䥁䕕䅁䉁䅁䅁允䅁䅁䅕䅁䅁䕁啁い䵅䅉䅅䅁䕁䅁䅁睁䵁䅁䅁权祃兂䅁权牄权䅁权䙃䅂䅁允䅁䅁䅅䅁佁䉁䅑䅁穁䑁䅫睍㕁䑁䅉李㕁䑁䅫李䅁䅁杷允䅁䅁䅑䅁䑁䅁䅷䅁䭁䱁䙉䅁䭁佁䭳䅁䭁䥁䕍䅁䉁䅁䅁允䅁䅁䄴䅆䅁䑁䅍兏穁䑁䅣睎㉁䑁䅧䅍㉁䅁䅁䍄䉁䅁䅁䅂䅁䅁䅍䅄䅁䅁䅯杚䅕䅁䅯儷䅯䅁䅯兦䅑䅁䅅䅁䉁䅁䅁兂㍂杧夶㕕㕲睐杷允䅁䅁䅑䅁䑁䅁䅷䅁䭁䭁䕳䅁䭁佁䭳䅁䭁䝁䔰䅁䉁䅁䅁允䅁䅁䅯睒䅁䅁杷允䅁䅁䅑䅁䑁䅁䅷䅁䭁䭁䕳䅁䭁佁䭳䅁䭁䡁䕁䅁䉁䅁䅁允䅁䅁䄴杅䅁䑁䅍兎㑁䑁䅁杍睁䑁䅁䅍䅁䅁杷允䅁䅁䅑䅁䑁䅁䅷䅁䭁䩁䙕䅁䭁佁䭳䅁䭁䝁䔸䅁䉁䅁䅁允䅁䅁䄴杅䅁䑁䅅免穁䑁䅣睍㍁䑁䅁睍䅁䅁杷允䅁䅁䅑䅁䑁䅁䅷䅁䭁䭁䕳䅁䭁佁䭳䅁䭁䡁䕅䅁䉁䅁䅁允䅁䅁䄴杅䅁䑁䅍兎㑁䑁䅅䅎睁䑁䅁䅍䅁䅁杷允䅁䅁䅑䅁䑁䅁䅷䅁䭁偁䙅䅁䭁佁䬴䅁䭁䥁䕕䅁䉁䅁䅁允䅁䅁䅕䅁䅁䱁偧啁䵅䅉䅅䅁䕁䅁䅁睁䵁䅁䅁权䕄兂䅁权畄权䅁权硂䅂䅁允䅁䅁䅅䅁䙁䅁䅁䅁䅃硎䉚䍄䉁䅁䅁䅂䅁䅁䅍䅄䅁䅁䅯睷䅑䅁䅯眶䅯䅁䅯䄷䅯䅁䅅䅁䉁䅁䅁权䡂䅁䅁䍄䉁䅁䅁䅂䅁䅁䅍䅄䅁䅁䅯兹䅕䅁䅯儷䅯䅁䅯睧䅑䅁䅅䅁䉁䅁䅁兂瑃婸䭰捁汐睐杷允䅁䅁䅑䅁䑁䅁䅷䅁䭁䵁䕍䅁䭁佁䭳䅁䭁䥁䕕䅁䉁䅁䅁允䅁䅁䄴䅆䅁䑁䅅李ㅁ䑁䅫免硁䑁䅧䅍ぁ䅁䅁䍄䉁䅁䅁䅂䅁䅁䅍䅄䅁䅁䅯睤䅕䅁䅯儶䅯䅁䅯睧䅑䅁䅅䅁䉁䅁䅁兂䅁䅁䅁䕉祄䅑杷允䅁䅁䅑䅁䑁䅁䅷䅁䭁乁䙍䅁䭁佁䭙䅁䭁䥁䕕䅁䉁䅁䅁允䅁䅁䄴䅄䅁䑁䅅杌㉁䑁䅫免䅁䅁杷允䅁䅁䅑䅁䑁䅁䅷䅁䭁䥁䙁䅁䭁佁䭳䅁䭁䡁䕁䅁䉁䅁䅁允䅁䅁䄴䅆䅁䑁䅉䅍睁䑁䅕䅎㍁䑁䅧䅎祁䅁䅁䍄䉁䅁䅁䅂䅁䅁䅍䅄䅁䅁䅯䅧䅕䅁䅯眶䅯䅁䅯全䅑䅁䅅䅁䉁䅁䅁杄啁䅁䅁杍睁䑁䅁杍㑁䑁䅣睍㉁䑁䅑䅁䵁䅉䅅䅁䕁䅁䅁睁䵁䅁䅁权卄䅂䅁权牄权䅁权䙃䅂䅁允䅁䅁䅅䅁佁䉁䅑䅁祁䑁䅧䅍穁䑁䅣睎㍁䑁䅁睍䅁䅁杷允䅁䅁䅑䅁䑁䅁䅷䅁䭁䱁䕷䅁䭁佁䬰䅁䭁䡁䔰䅁䉁䅁䅁允䅁䅁䅕㙹䙆癴㥐樹䴸䅉䅅䅁䕁䅁䅁睁䵁䅁䅁权灄兂䅁权畄权䅁权療䅂䅁允䅁䅁䅅䅁䙁䅁䅁䅁啁桄䉔䍄䉁䅁䅁䅂䅁䅁䅍䅄䅁䅁䅯朰䅑䅁䅯眶䅯䅁䅯兦䅑䅁䅅䅁䉁䅁䅁杄啁䅁䅁杍㕁䑁䅉睎㉁䑁䅫兎祁䑁䅁䅁䵁䅉䅅䅁䕁䅁䅁睁䵁䅁䅁权畃兂䅁权畄权䅁权硂䅂䅁允䅁䅁䅅䅁䙁䅁䅁䅁䅂倯䄱䍄䉁䅁䅁䅂䅁䅁䅍䅄䅁䅁䅯朵䅕䅁䅯儷䅯䅁䅯䄷䅯䅁䅅䅁䉁䅁䅁权䡂䅁䅁䍄䉁䅁䅁䅂䅁䅁䅍䅄䅁䅁䅯朶䅑䅁䅯眶䅯䅁䅯䅣䅑䅁䅅䅁䉁䅁䅁杄啁䅁䅁免硁䑁䅫䅎祁䑁䅅䅍祁䑁䅙䅁䵁䅉䅅䅁䕁䅁䅁睁䵁䅁䅁权䙄䅂䅁权湄权䅁权睂䅂䅁允䅁䅁䅅䅁䙁䡁奋ㅉ⽃晫⽑䍄䉁䅁䅁䅂䅁䅁䅍䅄䅁䅁䅯䄯䅑䅁䅯朷䅯䅁䅯䅣䅑䅁䅅䅁䉁䅁䅁兂䅁䅁䅁乧睪䅑杷允䅁䅁䅑䅁䑁䅁䅷䅁䭁佁䕯䅁䭁佁䭳䅁䭁䥁䕍䅁䉁䅁䅁允䅁䅁䄴䅆䅁䑁䅅杍ㅁ䑁䅧杍㉁䑁䅉睍祁䅁䅁䍄䉁䅁䅁䅂䅁䅁䅍䅄䅁䅁䅯儸䅕䅁䅯儶䅯䅁䅯全䅑䅁䅅䅁䉁䅁䅁兂䅁䅁䅁䤫䌸兑杷允䅁䅁䅑䅁䑁䅁䅷䅁䭁偁䙑䅁䭁佁䭳䅁䭁䡁䕁䅁䉁䅁䅁允䅁䅁䄴䅆䅁䑁䅉䅎㉁䑁䅍睎㉁䑁䅧李祁䅁䅁䍄䉁䅁䅁䅂䅁䅁䅍䅄䅁䅁䅯䄹䅕䅁䅯眶䅯䅁䅯兣䅑䅁䅅䅁䉁䅁䅁杄啁䅁䅁杍ぁ䑁䅕杍㑁䑁䅉䅎硁䑁䅑䅁䵁䅉䅅䅁䕁䅁䅁睁䵁䅁䅁权䅄䅂䅁权牄权䅁权獄权䅁允䅁䅁䅅䅁䭁䕁䅣䅁䵁䅉䅅䅁䕁䅁䅁睁䵁䅁䅁权潂兂䅁权浄权䅁权獄权䅁允䅁䅁䅅䅁䭁䕁䅣䅁䵁䅉䅅䅁䕁䅁䅁睁䵁䅁䅁权灂兂䅁权湄权䅁权㥂䅂䅁允䅁䅁䅅䅁䙁乁乎桙奂剏䅬䍄䉁䅁䅁䅂䅁䅁䅍䅄䅁䅁䅯杸䅕䅁䅯儷䅯䅁䅯来䅑䅁䅅䅁䉁䅁䅁兂橄婰䕶䱉煄睐杷允䅁䅁䅑䅁䑁䅁䅷䅁䭁䥁䙁䅁䭁佁䭙䅁䭁䡁䕁䅁䉁䅁䅁允䅁䅁䄴䅄䅁䑁䅁杌ㅁ䑁䅁睎䅁䅁杷允䅁䅁䅑䅁䑁䅁䅷䅁䭁䵁䕁䅁䭁佁䭳䅁䭁䥁䕕䅁䉁䅁䅁允䅁䅁䄴杅䅁䑁䅕兎ぁ䑁䅕䅍ぁ䑁䅧免䅁䅁杷允䅁䅁䅑䅁䑁䅁䅷䅁䭁䡁䙅䅁䭁佁䭳䅁䭁䝁䔰䅁䉁䅁䅁允䅁䅁䄴杅䅁䑁䅑兏穁䑁䅣䅎睁䑁䅁䅍䅁䅁杷允䅁䅁䅑䅁䑁䅁䅷䅁䭁䕁䙅䅁䭁佁䬰䅁䭁䥁䕕䅁䉁䅁䅁允䅁䅁䅕婥䍦堲䝂稶䴸䅉䅅䅁䕁䅁䅁睁䵁䅁䅁权硂兂䅁权牄权䅁权療䅂䅁允䅁䅁䅅䅁佁䉁䅉䅁ぁ䑁䅫睍㕁䑁䅁䅍睁䑁䅁䅁䵁䅉䅅䅁䕁䅁䅁睁䵁䅁䅁权癄兂䅁权浄权䅁权㙂䅂䅁允䅁䅁䅅䅁佁䅁䅷䅁硁䍁䄴睎祁䑁䅣䅁䵁䅉䅅䅁䕁䅁䅁睁䵁䅁䅁权卄䅂䅁权瑄权䅁权㥂䅂䅁允䅁䅁䅅䅁䙁䭁㍤異硡瑅⽁䍄䉁䅁䅁䅂䅁䅁䅍䅄䅁䅁䅯兣䅕䅁䅯眶䅯䅁䅯兣䅑䅁䅅䅁䉁䅁䅁杄十䅁䅁䅎㕁䑁䅁䅏㉁䑁䅁䅍睁䅁䅁䍄䉁䅁䅁䅂䅁䅁䅍䅄䅁䅁䅯兣䅕䅁䅯眶䅯䅁䅯全䅑䅁䅅䅁䉁䅁䅁杄十䅁䅁䅎㕁䑁䅁睎㑁䑁䅁䅍睁䅁䅁䍄䉁䅁䅁䅂䅁䅁䅍䅄䅁䅁䅯䅲䅑䅁䅯朵䅯䅁䅯兢䅑䅁䅅䅁䉁䅁䅁权䡂䅁䅁䍄䉁䅁䅁䅂䅁䅁䅍䅄䅁䅁䅯朲䅑䅁䅯眵䅯䅁䅯䄷䅯䅁䅅䅁䉁䅁䅁权䡂䅁䅁䍄䉁䅁䅁䅂䅁䅁䅍䅄䅁䅁䅯兮䅑䅁䅯儷䅯䅁䅯䅣䅑䅁䅅䅁䉁䅁䅁兂楃畂捱睤剢睐杷允䅁䅁䅑䅁䑁䅁䅷䅁䭁偁䕣䅁䭁佁䭣䅁䭁䡁䕯䅁䉁䅁䅁允䅁䅁䅕偮湊䰰䱦䕉䵁䅉䅅䅁䕁䅁䅁睁䵁䅁䅁权晃䅂䅁权瑄权䅁权睂䅂䅁允䅁䅁䅅䅁䙁䱁䩰䅄牉㥨⽙䍄䉁䅁䅁䅂䅁䅁䅍䅄䅁䅁䅯睎䅕䅁䅯朵䅯䅁䅯兦䅑䅁䅅䅁䉁䅁䅁杄䵁䅁䅁䅍畁䑁䅍兎㍁䅁䅁䍄䉁䅁䅁䅂䅁䅁䅍䅄䅁䅁䅯先䅕䅁䅯眶䅯䅁䅯兢䅑䅁䅅䅁䉁䅁䅁权䡂䅁䅁䍄䉁䅁䅁䅂䅁䅁䅍䅄䅁䅁䅯先䅕䅁䅯眶䅯䅁䅯睢䅑䅁䅅䅁䉁䅁䅁杄啁䅁䅁免㍁䑁䅁免ぁ䑁䅙睍穁䑁䅅䅁䵁䅉䅅䅁䕁䅁䅁睁䵁䅁䅁权䭃䅂䅁权畄权䅁权䙃䅂䅁允䅁䅁䅅䅁䙁䅁䅁䅁兄癐䄹䍄䉁䅁䅁䅂䅁䅁䅍䅄䅁䅁䅯先䅕䅁䅯眶䅯䅁䅯䅣䅑䅁䅅䅁䉁䅁䅁杄啁䅁䅁免㍁䑁䅍䅏硁䑁䅙䅍ㅁ䑁䅙䅁䵁䅉䅅䅁䕁䅁䅁睁䵁䅁䅁权㑃兂䅁权畄权䅁权㥂䅂䅁允䅁䅁䅅䅁䙁䅁䅁䅁元⽹䅰䍄䉁䅁䅁䅂䅁䅁䅍䅄䅁䅁䅯先䅕䅁䅯眶䅯䅁䅯全䅑䅁䅅䅁䉁䅁䅁杄啁䅁䅁免㍁䑁䅣免祁䑁䅫睍㍁䑁䅧䅁䵁䅉䅅䅁䕁䅁䅁睁䵁䅁䅁权摁兂䅁权牄权䅁权䑃䅂䅁允䅁䅁䅅䅁佁䉁䅑䅁硁䑁䅣兏㑁䑁䅣䅍㉁䑁䅕䅍䅁䅁杷允䅁䅁䅑䅁䑁䅁䅷䅁䭁䵁䙍䅁䭁佁䭙䅁䭁䡁䕅䅁䉁䅁䅁允䅁䅁䄴䅄䅁䑁䅅杌㍁䑁䅧李䅁䅁杷允䅁䅁䅑䅁䑁䅁䅷䅁䭁䉁䘰䅁䭁佁䭳䅁䭁䡁䔰䅁䉁䅁䅁允䅁䅁䄴䅆䅁䑁䅅睎㕁䑁䅣兎㉁䑁䅣免ぁ䅁䅁䍄䉁䅁䅁䅂䅁䅁䅍䅄䅁䅁䅯兰䅕䅁䅯眶䅯䅁䅯䄷䅯䅁䅅䅁䉁䅁䅁权䡂䅁䅁䍄䉁䅁䅁䅂䅁䅁䅍䅄䅁䅁䅯兰䅕䅁䅯眶䅯䅁䅯兣䅑䅁䅅䅁䉁䅁䅁杄十䅁䅁李睁䑁䅍兎㑁䑁䅧䅏㍁䅁䅁䍄䉁䅁䅁䅂䅁䅁䅍䅄䅁䅁䅯䅸䅑䅁䅯儷䅯䅁䅯来䅑䅁䅅䅁䉁䅁䅁兂䕁杖琴桳搰䅑杷允䅁䅁䅑䅁䑁䅁䅷䅁䭁䝁䙁䅁䭁佁䬴䅁䭁䡁䕅䅁䉁䅁䅁允䅁䅁䅕䅁䅁䥁畄歅䵅䅉䅅䅁䕁䅁䅁睁䵁䅁䅁权䅄䅂䅁权浄权䅁权䑃䅂䅁允䅁䅁䅅䅁佁䅁䅷䅁睁䍁䄴䅎睁䑁䅑䅁䵁䅉䅅䅁䕁䅁䅁睁䵁䅁䅁权汃兂䅁权牄权䅁权䑃䅂䅁允䅁䅁䅅䅁佁䉁䅉䅁㉁䑁䅁杍㉁䑁䅁睍穁䑁䅑䅁䵁䅉䅅䅁䕁䅁䅁睁䵁䅁䅁权㝁兂䅁权灄权䅁权䑃䅂䅁允䅁䅁䅅䅁䙁䅁䅁䅁权䉆䉒䍄䉁䅁䅁䅂䅁䅁䅍䅄䅁䅁䅯兰䅕䅁䅯眶䅯䅁䅯兦䅑䅁䅅䅁䉁䅁䅁杄十䅁䅁兎㕁䑁䅣䅍ㅁ䑁䅫䅎硁䅁䅁䍄䉁䅁䅁䅂䅁䅁䅍䅄䅁䅁䅯杸䅑䅁䅯朷䅯䅁䅯䅣䅑䅁䅅䅁䉁䅁䅁兂䅁䅁䅁佁䤷䅑杷允䅁䅁䅑䅁䑁䅁䅷䅁䭁䉁䝑䅁䭁佁䭳䅁䭁䝁䔸䅁䉁䅁䅁允䅁䅁䄴杅䅁䑁䅕睍㍁䑁䅣免睁䑁䅍兏䅁䅁杷允䅁䅁䅑䅁䑁䅁䅷䅁䭁䙁䙷䅁䭁佁䭳䅁䭁䝁䔰䅁䉁䅁䅁允䅁䅁䄴杅䅁䑁䅙兎祁䑁䅑䅏㕁䑁䅧免䅁䅁杷允䅁䅁䅑䅁䑁䅁䅷䅁䭁䙁䙷䅁䭁佁䭳䅁䭁䡁䕁䅁䉁䅁䅁允䅁䅁䄴杅䅁䑁䅙兎ぁ䑁䅣兎㕁䑁䅧兏䅁䅁杷允䅁䅁䅑䅁䑁䅁䅷䅁䭁䙁䙷䅁䭁佁䭳䅁䭁䡁䔰䅁䉁䅁䅁允䅁䅁䄴杅䅁䑁䅙兎穁䑁䅣䅏㍁䑁䅣免䅁䅁杷允䅁䅁䅑䅁䑁䅁䅷䅁䭁䱁䕣䅁䭁佁䬴䅁䭁䡁䕯䅁䉁䅁䅁允䅁䅁䅕䅁䅁䩁䡂唹䵁䅉䅅䅁䕁䅁䅁睁䵁䅁䅁权㥄䅂䅁权牄权䅁权睂䅂䅁允䅁䅁䅅䅁佁䉁䅑䅁祁䑁䅙睎㉁䑁䅁䅍睁䑁䅁䅍䅁䅁杷允䅁䅁䅑䅁䑁䅁䅷䅁䭁䵁䕧䅁䭁佁䬴䅁䭁䡁䕯䅁䉁䅁䅁允䅁䅁䅕䅁䅁䥁䅄䔹䵁䅉䅅䅁䕁䅁䅁睁䵁䅁䅁权瑄兂䅁权畄权䅁权䙃䅂䅁允䅁䅁䅅䅁䙁䅁䅁䅁杂瘲䅸䍄䉁䅁䅁䅂䅁䅁䅍䅄䅁䅁䅯六䅕䅁䅯眵䅯䅁䅯兦䅑䅁䅅䅁䉁䅁䅁兂汄䌰扌堫⬷睐杷允䅁䅁䅑䅁䑁䅁䅷䅁䭁䙁䘸䅁䭁佁䭳䅁䭁佁䭷䅁䉁䅁䅁允䅁䅁䅯睒䅁䅁杷允䅁䅁䅑䅁䑁䅁䅷䅁䭁佁䙫䅁䭁佁䬰䅁䭁佁䭷䅁䉁䅁䅁允䅁䅁䅯睒䅁䅁杷允䅁䅁䅑䅁䑁䅁䅷䅁䭁䙁䘸䅁䭁佁䭳䅁䭁䡁䕁䅁䉁䅁䅁允䅁䅁䄴杅䅁䑁䅧李㍁䑁䅁䅍睁䑁䅁䅍䅁䅁杷允䅁䅁䅑䅁䑁䅁䅷䅁䭁偁䘰䅁䭁佁䭫䅁䭁䡁䔰䅁䉁䅁䅁允䅁䅁䅕䅁䅁䅁㉂猱䵁䅉䅅䅁䕁䅁䅁睁䵁䅁䅁权摂兂䅁权畄权䅁权䑃䅂䅁允䅁䅁䅅䅁䙁䅁䅁䅁䅂偮䅬䍄䉁䅁䅁䅂䅁䅁䅍䅄䅁䅁䅯兦䅕䅁䅯儷䅯䅁䅯䅣䅑䅁䅅䅁䉁䅁䅁兂㙃扐㕚湭桐睐杷允䅁䅁䅑䅁䑁䅁䅷䅁䭁䥁䙳䅁䭁佁䬴䅁䭁䡁䔰䅁䉁䅁䅁允䅁䅁䅕䅁䅁偁塃歇䵅䅉䅅䅁䕁䅁䅁睁䵁䅁䅁权㉄䅂䅁权灄权䅁权獄权䅁允䅁䅁䅅䅁䭁䕁䅣䅁䵁䅉䅅䅁䕁䅁䅁睁䵁䅁䅁权潁兂䅁权牄权䅁权獄权䅁允䅁䅁䅅䅁䭁䕁䅣䅁䵁䅉䅅䅁䕁䅁䅁睁䵁䅁䅁权潁兂䅁权牄权䅁权瑂䅂䅁允䅁䅁䅅䅁䭁䕁䅣䅁䵁䅉䅅䅁䕁䅁䅁睁䵁䅁䅁权䩄兂䅁权浄权䅁权睂䅂䅁允䅁䅁䅅䅁佁䅁䅷䅁硁䍁䄴杍穁䑁䅧䅁䵁䅉䅅䅁䕁䅁䅁睁䵁䅁䅁权剄兂䅁权畄权䅁权瑂䅂䅁允䅁䅁䅅䅁䭁䕁䅣䅁䵁䅉䅅䅁䕁䅁䅁睁䵁䅁䅁权潁兂䅁权牄权䅁权療䅂䅁允䅁䅁䅅䅁佁䉁䅑䅁硁䑁䅁李祁䑁䅁杍硁䑁䅫䅏䅁䅁杷允䅁䅁䅑䅁䑁䅁䅷䅁䭁䩁䕯䅁䭁佁䭣䅁䭁䡁䔰䅁䉁䅁䅁允䅁䅁䅕畮渫歸塳䕏䵁䅉䅅䅁䕁䅁䅁睁䵁䅁䅁权湄䅂䅁权畄权䅁权獄权䅁允䅁䅁䅅䅁䭁䕁䅣䅁䵁䅉䅅䅁䕁䅁䅁睁䵁䅁䅁权剁杂䅁权瑄权䅁权䑃䅂䅁允䅁䅁䅅䅁䙁䝁㝑〳丫睬䅬䍄䉁䅁䅁䅂䅁䅁䅍䅄䅁䅁䅯䅋䅕䅁䅯眶䅯䅁䅯䅣䅑䅁䅅䅁䉁䅁䅁杄啁䅁䅁免睁䑁䅙杍硁䑁䅙䅍睁䑁䅉䅁䵁䅉䅅䅁䕁䅁䅁睁䵁䅁䅁权ㅄ兂䅁权灄权䅁权瑂䅂䅁允䅁䅁䅅䅁䙁䅁䅁䅁䅄⽂䅸䍄䉁䅁䅁䅂䅁䅁䅍䅄䅁䅁䅯䅭䅑䅁䅯眶䅯䅁䅯睢䅑䅁䅅䅁䉁䅁䅁杄十䅁䅁兎ㅁ䑁䅣睍㑁䑁䅁䅍睁䅁䅁䍄䉁䅁䅁䅂䅁䅁䅍䅄䅁䅁䅯䅭䅑䅁䅯眶䅯䅁䅯来䅑䅁䅅䅁䉁䅁䅁杄十䅁䅁兎ㅁ䑁䅕免ぁ䑁䅁䅍睁䅁䅁䍄䉁䅁䅁䅂䅁䅁䅍䅄䅁䅁䅯兖䅕䅁䅯朷䅯䅁䅯䄷䅯䅁䅅䅁䉁䅁䅁权䡂䅁䅁䍄䉁䅁䅁䅂䅁䅁䅍䅄䅁䅁䅯䅭䅑䅁䅯眶䅯䅁䅯全䅑䅁䅅䅁䉁䅁䅁杄十䅁䅁兎㉁䑁䅅李㍁䑁䅁䅍睁䅁䅁䍄䉁䅁䅁䅂䅁䅁䅍䅄䅁䅁䅯睭䅕䅁䅯朵䅯䅁䅯兦䅑䅁䅅䅁䉁䅁䅁杄䵁䅁䅁免畁䑁䅍兎硁䅁䅁䍄䉁䅁䅁䅂䅁䅁䅍䅄䅁䅁䅯睡䅕䅁䅯眶䅯䅁䅯兣䅑䅁䅅䅁䉁䅁䅁杄啁䅁䅁免祁䑁䅁䅎ぁ䑁䅁李祁䑁䅁䅁䵁䅉䅅䅁䕁䅁䅁睁䵁䅁䅁权牂兂䅁权牄权䅁权㥂䅂䅁允䅁䅁䅅䅁佁䉁䅑䅁硁䑁䅉李ㅁ䑁䅑睍㑁䑁䅕睎䅁䅁杷允䅁䅁䅑䅁䑁䅁䅷䅁䭁䵁䙅䅁䭁佁䬴䅁䭁䝁䔰䅁䉁䅁䅁允䅁䅁䅯睒䅁䅁杷允䅁䅁䅑䅁䑁䅁䅷䅁䭁䝁䙅䅁䭁佁䭳䅁䭁䡁䕁䅁䉁䅁䅁允䅁䅁䄴杅䅁䑁䅙睎睁䑁䅑兏穁䑁䅕兏䅁䅁杷允䅁䅁䅑䅁䑁䅁䅷䅁䭁䝁䙅䅁䭁佁䭳䅁䭁䡁䕅䅁䉁䅁䅁允䅁䅁䄴杅䅁䑁䅙睎硁䑁䅅免硁䑁䅧免䅁䅁杷允䅁䅁䅑䅁䑁䅁䅷䅁䭁䝁䙅䅁䭁佁䭳䅁䭁䡁䔰䅁䉁䅁䅁允䅁䅁䄴杅䅁䑁䅙兏睁䑁䅁䅍ㅁ䑁䅕䅏䅁䅁杷允䅁䅁䅑䅁䑁䅁䅷䅁䭁偁䕍䅁䭁佁䭙䅁䭁䡁䕅䅁䉁䅁䅁允䅁䅁䅯睒䅁䅁杷允䅁䅁䅑䅁䑁䅁䅷䅁䭁䩁䙁䅁䭁佁䭫䅁䭁䡁䕅䅁䉁䅁䅁允䅁䅁䅕䅁䅁䑁睁〹䵁䅉䅅䅁䕁䅁䅁睁䵁䅁䅁权卄䅂䅁权瑄权䅁权䙃䅂䅁允䅁䅁䅅䅁䙁乁䵺扁祧瑎⽅䍄䉁䅁䅁䅂䅁䅁䅍䅄䅁䅁䅯杆䅕䅁䅯眶䅯䅁䅯来䅑䅁䅅䅁䉁䅁䅁杄十䅁䅁睍㑁䑁䅧睍ㅁ䑁䅣䅏硁䅁䅁䍄䉁䅁䅁䅂䅁䅁䅍䅄䅁䅁䅯其䅑䅁䅯儶䅯䅁䅯兣䅑䅁䅅䅁䉁䅁䅁兂䅁䅁䅁䭁牐䅑杷允䅁䅁䅑䅁䑁䅁䅷䅁䭁䉁䙙䅁䭁佁䭳䅁䭁䝁䔸䅁䉁䅁䅁允䅁䅁䄴杅䅁䑁䅍䅏穁䑁䅙睍穁䑁䅉免䅁䅁杷允䅁䅁䅑䅁䑁䅁䅷䅁䭁䕁䘸䅁䭁佁䭳䅁䭁佁䭷䅁䉁䅁䅁允䅁䅁䅯睒䅁䅁杷允䅁䅁䅑䅁䑁䅁䅷䅁䭁䕁䘸䅁䭁佁䭳䅁䭁䝁䔰䅁䉁䅁䅁允䅁䅁䄴䅆䅁䑁䅅兎ぁ䑁䅙䅍睁䑁䅁䅍睁䅁䅁䍄䉁䅁䅁䅂䅁䅁䅍䅄䅁䅁䅯睔䅕䅁䅯眶䅯䅁䅯来䅑䅁䅅䅁䉁䅁䅁杄啁䅁䅁免ㅁ䑁䅑杍睁䑁䅁䅍睁䑁䅁䅁䵁䅉䅅䅁䕁䅁䅁睁䵁䅁䅁权偁杂䅁权瑄权䅁权睂䅂䅁允䅁䅁䅅䅁䙁䍁硣䭃捷瑗⽑䍄䉁䅁䅁䅂䅁䅁䅍䅄䅁䅁䅯䅅䅙䅁䅯儷䅯䅁䅯䅣䅑䅁䅅䅁䉁䅁䅁兂煃卢㝇㍖㑲睐杷允䅁䅁䅑䅁䑁䅁䅷䅁䭁䕁䘸䅁䭁佁䭳䅁䭁䡁䕁䅁䉁䅁䅁允䅁䅁䄴䅆䅁䑁䅅兎ぁ䑁䅉䅍睁䑁䅁䅍睁䅁䅁䍄䉁䅁䅁䅂䅁䅁䅍䅄䅁䅁䅯兯䅑䅁䅯眶䅯䅁䅯䅣䅑䅁䅅䅁䉁䅁䅁杄啁䅁䅁免睁䑁䅉李ぁ䑁䅫䅎㑁䑁䅁䅁䵁䅉䅅䅁䕁䅁䅁睁䵁䅁䅁权⽂兂䅁权湄权䅁权䙃䅂䅁允䅁䅁䅅䅁䙁䅁坒楄礲剮䅴䍄䉁䅁䅁䅂䅁䅁䅍䅄䅁䅁䅯睔䅕䅁䅯眶䅯䅁䅯全䅑䅁䅅䅁䉁䅁䅁杄啁䅁䅁免ㅁ䑁䅑睎睁䑁䅁䅍睁䑁䅁䅁䵁䅉䅅䅁䕁䅁䅁睁䵁䅁䅁权橂兂䅁权灄权䅁权瑂䅂䅁允䅁䅁䅅䅁䙁䅁䅁䅁䅃睰䉈䍄䉁䅁䅁䅂䅁䅁䅍䅄䅁䅁䅯八䅑䅁䅯朵䅯䅁䅯睢䅑䅁䅅䅁䉁䅁䅁杄䵁䅁䅁免畁䑁䅧䅎㑁䅁䅁䍄䉁䅁䅁䅂䅁䅁䅍䅄䅁䅁䅯权䅕䅁䅯儷䅯䅁䅯兢䅑䅁䅅䅁䉁䅁䅁权䡂䅁䅁䍄䉁䅁䅁䅂䅁䅁䅍䅄䅁䅁䅯䅉䅕䅁䅯眶䅯䅁䅯兣䅑䅁䅅䅁䉁䅁䅁杄啁䅁䅁兎ぁ䑁䅁睎㑁䑁䅫睎ㅁ䑁䅍䅁䵁䅉䅅䅁䕁䅁䅁睁䵁䅁䅁权杁兂䅁权牄权䅁权䑃䅂䅁允䅁䅁䅅䅁佁䉁䅑䅁穁䑁䅅兏㉁䑁䅑李ぁ䑁䅧杍䅁䅁杷允䅁䅁䅑䅁䑁䅁䅷䅁䭁䍁䙁䅁䭁佁䭳䅁䭁䡁䔰䅁䉁䅁䅁允䅁䅁䄴䅆䅁䑁䅍免ぁ䑁䅑䅍ぁ䑁䅑䅎㉁䅁䅁䍄䉁䅁䅁䅂䅁䅁䅍䅄䅁䅁䅯睷䅕䅁䅯眶䅯䅁䅯兣䅑䅁䅅䅁䉁䅁䅁杄啁䅁䅁免穁䑁䅕兎睁䑁䅁䅍睁䑁䅁䅁䵁䅉䅅䅁䕁䅁䅁睁䵁䅁䅁权㑃䅂䅁权瑄权䅁权㥂䅂䅁允䅁䅁䅅䅁䙁偁⭰牡へ㙫⽧䍄䉁䅁䅁䅂䅁䅁䅍䅄䅁䅁䅯睷䅕䅁䅯眶䅯䅁䅯睧䅑䅁䅅䅁䉁䅁䅁杄啁䅁䅁免穁䑁䅕䅎睁䑁䅁䅍睁䑁䅁䅁䵁䅉䅅䅁䕁䅁䅁睁䵁䅁䅁权乄䅂䅁权瑄权䅁权獄权䅁允䅁䅁䅅䅁䭁䕁䅣䅁䵁䅉䅅䅁䕁䅁䅁睁䵁䅁䅁权穂兂䅁权牄权䅁权獄权䅁允䅁䅁䅅䅁䭁䕁䅣䅁䵁䅉䅅䅁䕁䅁䅁睁䵁䅁䅁权穂兂䅁权牄权䅁权療䅂䅁允䅁䅁䅅䅁佁䉁䅑䅁祁䑁䅍睎硁䑁䅉免睁䑁䅁䅍䅁䅁杷允䅁䅁䅑䅁䑁䅁䅷䅁䭁䡁䙍䅁䭁佁䭳䅁䭁䡁䕅䅁䉁䅁䅁允䅁䅁䄴䅆䅁䑁䅉睍㉁䑁䅣䅏㕁䑁䅫杍㍁䅁䅁䍄䉁䅁䅁䅂䅁䅁䅍䅄䅁䅁䅯杧䅕䅁䅯眵䅯䅁䅯全䅑䅁䅅䅁䉁䅁䅁兂桄桥畓⭒婅䅑杷允䅁䅁䅑䅁䑁䅁䅷䅁䭁䩁䙁䅁䭁佁䭳䅁䭁䡁䕁䅁䉁䅁䅁允䅁䅁䄴杅䅁䑁䅣睎祁䑁䅅䅏㍁䑁䅁免䅁䅁杷允䅁䅁䅑䅁䑁䅁䅷䅁䭁䩁䙁䅁䭁佁䭳䅁䭁䡁䕅䅁䉁䅁䅁允䅁䅁䄴杅䅁䑁䅣李㍁䑁䅙李㉁䑁䅣䅎䅁䅁杷允䅁䅁䅑䅁䑁䅁䅷䅁䭁䩁䙁䅁䭁佁䭳䅁䭁䥁䕍䅁䉁䅁䅁允䅁䅁䄴杅䅁䑁䅣李㍁䑁䅑䅍ぁ䑁䅣李䅁䅁杷允䅁䅁䅑䅁䑁䅁䅷䅁䭁乁䙕䅁䭁佁䬴䅁䭁䝁䔰䅁䉁䅁䅁允䅁䅁䅯睒䅁䅁杷允䅁䅁䅑䅁䑁䅁䅷䅁䭁䅁䝉䅁䭁佁䭳䅁䭁䝁䔰䅁䉁䅁䅁允䅁䅁䅯睒䅁䅁杷允䅁䅁䅑䅁䑁䅁䅷䅁䭁䅁䝉䅁䭁佁䭳䅁䭁䡁䕯䅁䉁䅁䅁允䅁䅁䄴杅䅁䑁䅧䅎ぁ䑁䅫兎㉁䑁䅑兏䅁䅁杷允䅁䅁䅑䅁䑁䅁䅷䅁䭁䑁䘴䅁䭁佁䭳䅁䭁䝁䔰䅁䉁䅁䅁允䅁䅁䄴杅䅁䑁䅕睎ㅁ䑁䅁䅍睁䑁䅁䅍䅁䅁杷允䅁䅁䅑䅁䑁䅁䅷䅁䭁䅁䝉䅁䭁佁䭳䅁䭁䡁䕅䅁䉁䅁䅁允䅁䅁䄴杅䅁䑁䅧李㍁䑁䅙䅍睁䑁䅁䅍䅁䅁杷允䅁䅁䅑䅁䑁䅁䅷䅁䭁䅁䝉䅁䭁佁䭳䅁䭁䥁䕕䅁䉁䅁䅁允䅁䅁䄴杅䅁䑁䅧兎ぁ䑁䅅䅍穁䑁䅫免䅁䅁杷允䅁䅁䅑䅁䑁䅁䅷䅁䭁䵁䘸䅁䭁佁䭳䅁䭁䡁䕯䅁䉁䅁䅁允䅁䅁䄴杅䅁䑁䅕兎㍁䑁䅁䅍睁䑁䅁䅍䅁䅁杷允䅁䅁䅑䅁䑁䅁䅷䅁䭁䵁䘸䅁䭁佁䭳䅁䭁䡁䕁䅁䉁䅁䅁允䅁䅁䄴杅䅁䑁䅕李ㅁ䑁䅁䅍睁䑁䅁䅍䅁䅁杷允䅁䅁䅑䅁䑁䅁䅷䅁䭁䵁䘸䅁䭁佁䭳䅁䭁䥁䕍䅁䉁䅁䅁允䅁䅁䄴杅䅁䑁䅕李㉁䑁䅁䅍睁䑁䅁䅍䅁䅁杷允䅁䅁䅑䅁䑁䅁䅷䅁䭁䭁䙕䅁䭁佁䭙䅁䭁䝁䔰䅁䉁䅁䅁允䅁䅁䅯睒䅁䅁杷允䅁䅁䅑䅁䑁䅁䅷䅁䭁䱁䙍䅁䭁佁䭳䅁䭁䝁䔸䅁䉁䅁䅁允䅁䅁䄴䅆䅁䑁䅅䅍ㅁ䑁䅑兎ㅁ䑁䅕兏睁䅁䅁䍄䉁䅁䅁䅂䅁䅁䅍䅄䅁䅁䅯睳䅕䅁䅯眶䅯䅁䅯睧䅑䅁䅅䅁䉁䅁䅁杄十䅁䅁兏㑁䑁䅧李穁䑁䅧杍㍁䅁䅁䍄䉁䅁䅁䅂䅁䅁䅍䅄䅁䅁䅯眲䅕䅁䅯儷䅯䅁䅯兦䅑䅁䅅䅁䉁䅁䅁兂㑃潈牘払䙧䅑杷允䅁䅁䅑䅁䑁䅁䅷䅁䭁佁䕑䅁䭁佁䭳䅁䭁佁䭷䅁䉁䅁䅁允䅁䅁䅯睒䅁䅁杷允䅁䅁䅑䅁䑁䅁䅷䅁䭁佁䕑䅁䭁佁䭳䅁䭁䝁䔸䅁䉁䅁䅁允䅁䅁䄴杅䅁䑁䅕䅏ぁ䑁䅁䅍睁䑁䅁䅍䅁䅁杷允䅁䅁䅑䅁䑁䅁䅷䅁䭁佁䕑䅁䭁佁䭳䅁䭁䡁䕯䅁䉁䅁䅁允䅁䅁䄴杅䅁䑁䅕䅏ぁ䑁䅉睎ㅁ䑁䅉李䅁䅁杷允䅁䅁䅑䅁䑁䅁䅷䅁䭁偁䘴䅁䭁佁䭣䅁䭁䡁䕁䅁䉁䅁䅁允䅁䅁䅕匶硙䭃捷䕂䵁䅉䅅䅁䕁䅁䅁睁䵁䅁䅁权歄䅂䅁权牄权䅁权睂䅂䅁允䅁䅁䅅䅁佁䉁䅉䅁㉁䑁䅁兎㑁䑁䅕䅏㍁䑁䅣䅁䵁䅉䅅䅁䕁䅁䅁睁䵁䅁䅁权歄䅂䅁权牄权䅁权䑃䅂䅁允䅁䅁䅅䅁佁䉁䅉䅁㉁䑁䅅杍硁䑁䅧兎㍁䑁䅍䅁䵁䅉䅅䅁䕁䅁䅁睁䵁䅁䅁权歄䅂䅁权牄权䅁权㥂䅂䅁允䅁䅁䅅䅁佁䉁䅉䅁㉁䑁䅍睎ぁ䑁䅁免祁䑁䅕䅁䵁䅉䅅䅁䕁䅁䅁睁䵁䅁䅁权㝄䅂䅁权牄权䅁权硂䅂䅁允䅁䅁䅅䅁佁䉁䅉䅁㍁䑁䅫睍㉁䑁䅕䅍睁䑁䅁䅁䵁䅉䅅䅁䕁䅁䅁睁䵁䅁䅁权㡄䅂䅁权牄权䅁权硂䅂䅁允䅁䅁䅅䅁佁䉁䅉䅁祁䑁䅣睎睁䑁䅁䅍睁䑁䅁䅁䵁䅉䅅䅁䕁䅁䅁睁䵁䅁䅁权慃兂䅁权浄权䅁权硂䅂䅁允䅁䅁䅅䅁佁䅁䅷䅁硁䍁䄴䅍ぁ䑁䅫䅁䵁䅉䅅䅁䕁䅁䅁睁䵁䅁䅁权㝄䅂䅁权牄权䅁权䑃䅂䅁允䅁䅁䅅䅁佁䉁䅉䅁㍁䑁䅫兏硁䑁䅅䅍睁䑁䅁䅁䵁䅉䅅䅁䕁䅁䅁睁䵁䅁䅁权瑃䅂䅁权瑄权䅁权療䅂䅁允䅁䅁䅅䅁䙁䥁堲桢䑋佷⽯䍄䉁䅁䅁䅂䅁䅁䅍䅄䅁䅁䅯䅐䅕䅁䅯眶䅯䅁䅯来䅑䅁䅅䅁䉁䅁䅁杄十䅁䅁兎㉁䑁䅣睎㑁䑁䅁䅍睁䅁䅁䍄䉁䅁䅁䅂䅁䅁䅍䅄䅁䅁䅯睐䅕䅁䅯儷䅯䅁䅯䅣䅑䅁䅅䅁䉁䅁䅁兂捃䍸睃浣剩睐杷允䅁䅁䅑䅁䑁䅁䅷䅁䭁䑁䙷䅁䭁佁䭳䅁䭁䥁䕍䅁䉁䅁䅁允䅁䅁䄴杅䅁䑁䅕睎穁䑁䅕免睁䑁䅁䅍䅁䅁杷允䅁䅁䅑䅁䑁䅁䅷䅁䭁偁䙅䅁䭁佁䭳䅁䭁䝁䔰䅁䉁䅁䅁允䅁䅁䅯睒䅁䅁杷允䅁䅁䅑䅁䑁䅁䅷䅁䭁偁䙅䅁䭁佁䭳䅁䭁䡁䕅䅁䉁䅁䅁允䅁䅁䄴杅䅁䑁䅍䅎㕁䑁䅫兎㉁䑁䅅睍䅁䅁杷允䅁䅁䅑䅁䑁䅁䅷䅁䭁䭁䕙䅁䭁佁䭳䅁䭁䝁䔰䅁䉁䅁䅁允䅁䅁䄴杅䅁䑁䅫兎祁䑁䅣兎睁䑁䅁䅍䅁䅁杷允䅁䅁䅑䅁䑁䅁䅷䅁䭁䭁䕙䅁䭁佁䭳䅁䭁䡁䕁䅁䉁䅁䅁允䅁䅁䄴杅䅁䑁䅫睍ㅁ䑁䅉兎祁䑁䅫免䅁䅁杷允䅁䅁䅑䅁䑁䅁䅷䅁䭁䭁䕙䅁䭁佁䭳䅁䭁䡁䕅䅁䉁䅁䅁允䅁䅁䄴杅䅁䑁䅫睍㍁䑁䅉杍穁䑁䅧睍䅁䅁杷允䅁䅁䅑䅁䑁䅁䅷䅁䭁䩁䔰䅁䭁佁䬰䅁䭁䥁䕍䅁䉁䅁䅁允䅁䅁䅕卙桄佘瑄吴䴸䅉䅅䅁䕁䅁䅁睁䵁䅁䅁权敃䅂䅁权瑄权䅁权䑃䅂䅁允䅁䅁䅅䅁䙁䍁礲敮渫畸⼸䍄䉁䅁䅁䅂䅁䅁䅍䅄䅁䅁䅯睮䅑䅁䅯儷䅯䅁䅯睧䅑䅁䅅䅁䉁䅁䅁兂䍁㑋坣挲堷睐杷允䅁䅁䅑䅁䑁䅁䅷䅁䭁䅁䝑䅁䭁佁䭳䅁䭁䝁䔰䅁䉁䅁䅁允䅁䅁䅯睒䅁䅁杷允䅁䅁䅑䅁䑁䅁䅷䅁䭁䩁䔴䅁䭁佁䭣䅁䭁佁䭷䅁䉁䅁䅁允䅁䅁䅯睒䅁䅁杷允䅁䅁䅑䅁䑁䅁䅷䅁䭁䅁䝑䅁䭁佁䭳䅁䭁䡁䕁䅁䉁䅁䅁允䅁䅁䄴䅆䅁䑁䅍杍ㅁ䑁䅅䅏硁䑁䅁䅍睁䅁䅁䍄䉁䅁䅁䅂䅁䅁䅍䅄䅁䅁䅯䅂䅙䅁䅯眶䅯䅁䅯兦䅑䅁䅅䅁䉁䅁䅁杄啁䅁䅁睍睁䑁䅙䅎ㅁ䑁䅉李㕁䑁䅫䅁䵁䅉䅅䅁䕁䅁䅁睁䵁䅁䅁权卄兂䅁权牄权䅁权瑂䅂䅁允䅁䅁䅅䅁䭁䕁䅣䅁䵁䅉䅅䅁䕁䅁䅁睁䵁䅁䅁权卄兂䅁权牄权䅁权睂䅂䅁允䅁䅁䅅䅁佁䉁䅉䅁ㅁ䑁䅙䅍祁䑁䅣䅍ぁ䑁䅁䅁䵁䅉䅅䅁䕁䅁䅁睁䵁䅁䅁权允兂䅁权畄权䅁权䑃䅂䅁允䅁䅁䅅䅁䙁䅁䅁䅁元䄱䉰䍄䉁䅁䅁䅂䅁䅁䅍䅄䅁䅁䅯朰䅕䅁䅯眶䅯䅁䅯睧䅑䅁䅅䅁䉁䅁䅁杄十䅁䅁李睁䑁䅙睎㕁䑁䅙兏硁䅁䅁䍄䉁䅁䅁䅂䅁䅁䅍䅄䅁䅁䅯杯䅑䅁䅯眶䅯䅁䅯兢䅑䅁䅅䅁䉁䅁䅁杄十䅁䅁睍㉁䑁䅕李㑁䑁䅁䅍睁䅁䅁䍄䉁䅁䅁䅂䅁䅁䅍䅄䅁䅁䅯杯䅑䅁䅯眶䅯䅁䅯来䅑䅁䅅䅁䉁䅁䅁杄十䅁䅁睍㉁䑁䅧䅎㉁䑁䅁䅍睁䅁䅁䍄䉁䅁䅁䅂䅁䅁䅍䅄䅁䅁䅯杯䅑䅁䅯眶䅯䅁䅯睧䅑䅁䅅䅁䉁䅁䅁杄十䅁䅁睍㉁䑁䅣䅎㍁䑁䅁䅍睁䅁䅁䍄䉁䅁䅁䅂䅁䅁䅍䅄䅁䅁䅯睧䅕䅁䅯眶䅯䅁䅯䄷䅯䅁䅅䅁䉁䅁䅁权䡂䅁䅁䍄䉁䅁䅁䅂䅁䅁䅍䅄䅁䅁䅯睧䅕䅁䅯眶䅯䅁䅯䅣䅑䅁䅅䅁䉁䅁䅁杄啁䅁䅁免睁䑁䅣睎㑁䑁䅁睎ぁ䑁䅑䅁䵁䅉䅅䅁䕁䅁䅁睁䵁䅁䅁权䑃兂䅁权牄权䅁权䙃䅂䅁允䅁䅁䅅䅁佁䉁䅑䅁硁䑁䅁睎ㅁ䑁䅁兏祁䑁䅑免䅁䅁杷允䅁䅁䅑䅁䑁䅁䅷䅁䭁䱁䕫䅁䭁佁䬰䅁䭁䝁䔸䅁䉁䅁䅁允䅁䅁䅕椹捨㡪ㅌ䐴䴸䅉䅅䅁䕁䅁䅁睁䵁䅁䅁权䑃兂䅁权牄权䅁权䑃䅂䅁允䅁䅁䅅䅁佁䉁䅑䅁硁䑁䅁兏硁䑁䅍免ぁ䑁䅣李䅁䅁杷允䅁䅁䅑䅁䑁䅁䅷䅁䭁䩁䕯䅁䭁佁䭳䅁䭁䝁䔸䅁䉁䅁䅁允䅁䅁䄴䅆䅁䑁䅉䅎硁䑁䅉睎祁䑁䅧䅎ぁ䅁䅁䍄䉁䅁䅁䅂䅁䅁䅍䅄䅁䅁䅯兯䅕䅁䅯眵䅯䅁䅯䅣䅑䅁䅅䅁䉁䅁䅁兂㙁渵㡇倵祮睐杷允䅁䅁䅑䅁䑁䅁䅷䅁䭁䭁䔰䅁䭁佁䭙䅁䭁䡁䕅䅁䉁䅁䅁允䅁䅁䄴䅄䅁䑁䅅杌ㅁ䑁䅧兎䅁䅁杷允䅁䅁䅑䅁䑁䅁䅷䅁䭁乁䕕䅁䭁佁䭫䅁䭁䡁䕁䅁䉁䅁䅁允䅁䅁䅕䅁䅁䭁偁欷䵁䅉䅅䅁䕁䅁䅁睁䵁䅁䅁权慃䅂䅁权牄权䅁权䑃䅂䅁允䅁䅁䅅䅁佁䉁䅑䅁祁䑁䅑免硁䑁䅕䅍ㅁ䑁䅅杍䅁䅁杷允䅁䅁䅑䅁䑁䅁䅷䅁䭁䩁䔰䅁䭁佁䬴䅁䭁䡁䕁䅁䉁䅁䅁允䅁䅁䅕䅁䅁䡁奨䕂䵅䅉䅅䅁䕁䅁䅁睁䵁䅁䅁权敃䅂䅁权畄权䅁权睂䅂䅁允䅁䅁䅅䅁䙁䅁䅁䅁潂䅶䉎䍄䉁䅁䅁䅂䅁䅁䅍䅄䅁䅁䅯杶䅑䅁䅯眶䅯䅁䅯兦䅑䅁䅅䅁䉁䅁䅁杄啁䅁䅁免ぁ䑁䅧䅍硁䑁䅉兏㍁䑁䅫䅁䵁䅉䅅䅁䕁䅁䅁睁䵁䅁䅁权灃䅂䅁权灄权䅁权硂䅂䅁允䅁䅁䅅䅁䙁䅁䅁䅁䅁其䈹䍄䉁䅁䅁䅂䅁䅁䅍䅄䅁䅁䅯充䅙䅁䅯眵䅯䅁䅯来䅑䅁䅅䅁䉁䅁䅁兂楂䙅㕧䵴楧䅑杷允䅁䅁䅑䅁䑁䅁䅷䅁䭁䝁䙧䅁䭁佁䭳䅁䭁佁䭷䅁䉁䅁䅁允䅁䅁䅯睒䅁䅁杷允䅁䅁䅑䅁䑁䅁䅷䅁䭁䝁䙧䅁䭁佁䭳䅁䭁䝁䔰䅁䉁䅁䅁允䅁䅁䅯睒䅁䅁杷允䅁䅁䅑䅁䑁䅁䅷䅁䭁䝁䙧䅁䭁佁䭳䅁䭁䝁䔸䅁䉁䅁䅁允䅁䅁䄴䅆䅁䑁䅅䅏ぁ䑁䅑䅍㍁䑁䅙䅏ㅁ䅁䅁䍄䉁䅁䅁䅂䅁䅁䅍䅄䅁䅁䅯䄹䅕䅁䅯儷䅯䅁䅯䅣䅑䅁䅅䅁䉁䅁䅁兂十䍮⽸䱡ㄳ睐杷允䅁䅁䅑䅁䑁䅁䅷䅁䭁䡁䙍䅁䭁佁䭣䅁䭁䝁䔸䅁䉁䅁䅁允䅁䅁䅕噋偹癷潖啋䵁䅉䅅䅁䕁䅁䅁睁䵁䅁䅁权䱃兂䅁权灄权䅁权䑃䅂䅁允䅁䅁䅅䅁䙁䅁䅁䅁杄砳䉚䍄䉁䅁䅁䅂䅁䅁䅍䅄䅁䅁䅯䄳䅑䅁䅯朷䅯䅁䅯全䅑䅁䅅䅁䉁䅁䅁兂䅁䅁䅁䑧偍兑杷允䅁䅁䅑䅁䑁䅁䅷䅁䭁佁䕧䅁䭁佁䬰䅁䭁䡁䕁䅁䉁䅁䅁允䅁䅁䅕䉲慸䑚晶啁䵁䅉䅅䅁䕁䅁䅁睁䵁䅁䅁权奁兂䅁权灄权䅁权硂䅂䅁允䅁䅁䅅䅁䙁䅁䅁䅁䅂偄䅨䍄䉁䅁䅁䅂䅁䅁䅍䅄䅁䅁䅯䅸䅕䅁䅯朷䅯䅁䅯全䅑䅁䅅䅁䉁䅁䅁兂䅁䅁䅁䨴奧兑杷允䅁䅁䅑䅁䑁䅁䅷䅁䭁䭁䙉䅁䭁佁䬰䅁䭁䝁䔰䅁䉁䅁䅁允䅁䅁䅯睒䅁䅁杷允䅁䅁䅑䅁䑁䅁䅷䅁䭁䅁䙧䅁䭁佁䬰䅁䭁䡁䕁䅁䉁䅁䅁允䅁䅁䅕敨剴䉵䘶あ䵁䅉䅅䅁䕁䅁䅁睁䵁䅁䅁权噄䅂䅁权浄权䅁权獄权䅁允䅁䅁䅅䅁䭁䕁䅣䅁䵁䅉䅅䅁䕁䅁䅁睁䵁䅁䅁权㡂兂䅁权湄权䅁权睂䅂䅁允䅁䅁䅅䅁䙁偁唷佥浫免䅊䍄䉁䅁䅁䅂䅁䅁䅍䅄䅁䅁䅯䄳䅕䅁䅯眶䅯䅁䅯䄷䅯䅁䅅䅁䉁䅁䅁权䡂䅁䅁䍄䉁䅁䅁䅂䅁䅁䅍䅄䅁䅁䅯䄹䅑䅁䅯眶䅯䅁䅯兦䅑䅁䅅䅁䉁䅁䅁杄十䅁䅁杍㉁䑁䅑李硁䑁䅫李㉁䅁䅁䍄䉁䅁䅁䅂䅁䅁䅍䅄䅁䅁䅯䄳䅕䅁䅯眶䅯䅁䅯兦䅑䅁䅅䅁䉁䅁䅁杄十䅁䅁李㉁䑁䅕䅎睁䑁䅑李㉁䅁䅁䍄䉁䅁䅁䅂䅁䅁䅍䅄䅁䅁䅯䅗䅕䅁䅯儶䅯䅁䅯䅣䅑䅁䅅䅁䉁䅁䅁兂䅁䅁䅁䅳穘䅑杷允䅁䅁䅑䅁䑁䅁䅷䅁䭁䥁䙳䅁䭁佁䭳䅁䭁䝁䔸䅁䉁䅁䅁允䅁䅁䄴杅䅁䑁䅕免㕁䑁䅑䅍穁䑁䅕兎䅁䅁杷允䅁䅁䅑䅁䑁䅁䅷䅁䭁䥁䙳䅁䭁佁䭳䅁䭁䡁䕅䅁䉁䅁䅁允䅁䅁䄴杅䅁䑁䅕杍㉁䑁䅫睍㑁䑁䅧睎䅁䅁杷允䅁䅁䅑䅁䑁䅁䅷䅁䭁䑁䙅䅁䭁佁䭙䅁䭁䡁䕯䅁䉁䅁䅁允䅁䅁䄴䅄䅁䑁䅑杌硁䑁䅑杍䅁䅁杷允䅁䅁䅑䅁䑁䅁䅷䅁䭁䵁䙣䅁䭁佁䭣䅁䭁䡁䕯䅁䉁䅁䅁允䅁䅁䅕㙹䙆癴㥎啇䵁䅉䅅䅁䕁䅁䅁睁䵁䅁䅁权坁杂䅁权牄权䅁权硂䅂䅁允䅁䅁䅅䅁佁䉁䅑䅁祁䑁䅅杍穁䑁䅑李ぁ䑁䅕䅍䅁䅁杷允䅁䅁䅑䅁䑁䅁䅷䅁䭁偁䔸䅁䭁佁䭳䅁䭁佁䭷䅁䉁䅁䅁允䅁䅁䅯睒䅁䅁杷允䅁䅁䅑䅁䑁䅁䅷䅁䭁䉁䝙䅁䭁佁䭳䅁䭁䡁䔰䅁䉁䅁䅁允䅁䅁䄴䅆䅁䑁䅉䅍睁䑁䅣䅏ぁ䑁䅅睍睁䅁䅁䍄䉁䅁䅁䅂䅁䅁䅍䅄䅁䅁䅯杮䅕䅁䅯眶䅯䅁䅯兢䅑䅁䅅䅁䉁䅁䅁权䡂䅁䅁䍄䉁䅁䅁䅂䅁䅁䅍䅄䅁䅁䅯杮䅕䅁䅯眶䅯䅁䅯来䅑䅁䅅䅁䉁䅁䅁杄十䅁䅁免㑁䑁䅑䅏祁䑁䅙兏㍁䅁䅁䍄䉁䅁䅁䅂䅁䅁䅍䅄䅁䅁䅯杮䅕䅁䅯眶䅯䅁䅯全䅑䅁䅅䅁䉁䅁䅁杄十䅁䅁免㑁䑁䅉免㑁䑁䅍兏㍁䅁䅁䍄䉁䅁䅁䅂䅁䅁䅍䅄䅁䅁䅯允䅙䅁䅯儶䅯䅁䅯兣䅑䅁䅅䅁䉁䅁䅁兂䅁䅁䅁䩯䉳兑杷允䅁䅁䅑䅁䑁䅁䅷䅁䭁䑁䙷䅁䭁佁䬰䅁䭁䝁䔰䅁䉁䅁䅁允䅁䅁䅕祇搯䅊䉡呬䴸䅉䅅䅁䕁䅁䅁睁䵁䅁䅁权奄䅂䅁权牄权䅁权硂䅂䅁允䅁䅁䅅䅁佁䉁䅉䅁㕁䑁䅅杍㑁䑁䅁䅍㕁䑁䅑䅁䵁䅉䅅䅁䕁䅁䅁睁䵁䅁䅁权楃兂䅁权牄权䅁权療䅂䅁允䅁䅁䅅䅁佁䉁䅑䅁㍁䑁䅍睍穁䑁䅉䅏穁䑁䅣兎䅁䅁杷允䅁䅁䅑䅁䑁䅁䅷䅁䭁䭁䙉䅁䭁佁䭳䅁䭁䡁䕯䅁䉁䅁䅁允䅁䅁䄴䅆䅁䑁䅣睍㕁䑁䅁兎穁䑁䅅䅍㉁䅁䅁䍄䉁䅁䅁䅂䅁䅁䅍䅄䅁䅁䅯克䅕䅁䅯朵䅯䅁䅯兢䅑䅁䅅䅁䉁䅁䅁权䡂䅁䅁䍄䉁䅁䅁䅂䅁䅁䅍䅄䅁䅁䅯杯䅕䅁䅯眶䅯䅁䅯兣䅑䅁䅅䅁䉁䅁䅁杄啁䅁䅁䅏睁䑁䅑䅏㕁䑁䅁兏硁䑁䅁䅁䵁䅉䅅䅁䕁䅁䅁睁䵁䅁䅁权楃兂䅁权牄权䅁权䑃䅂䅁允䅁䅁䅅䅁佁䉁䅑䅁㍁䑁䅙睎硁䑁䅍睎㑁䑁䅙免䅁䅁杷允䅁䅁䅑䅁䑁䅁䅷䅁䭁䭁䙉䅁䭁佁䭳䅁䭁䡁䔰䅁䉁䅁䅁允䅁䅁䄴䅆䅁䑁䅣李睁䑁䅅䅎穁䑁䅍兏穁䅁䅁䍄䉁䅁䅁䅂䅁䅁䅍䅄䅁䅁䅯术䅕䅁䅯朷䅯䅁䅯睢䅑䅁䅅䅁䉁䅁䅁兂䅁䅁䅁䥑䐴兑杷允䅁䅁䅑䅁䑁䅁䅷䅁䭁乁䙍䅁䭁佁䭣䅁䭁䥁䕕䅁䉁䅁䅁允䅁䅁䅕挲㌷⭕汏歂䵁䅉䅅䅁䕁䅁䅁睁䵁䅁䅁权牃兂䅁权牄权䅁权㥂䅂䅁允䅁䅁䅅䅁佁䉁䅉䅁㉁䑁䅕兎㕁䑁䅫睍ぁ䑁䅧䅁䵁䅉䅅䅁䕁䅁䅁睁䵁䅁䅁权㥁兂䅁权牄权䅁权瑂䅂䅁允䅁䅁䅅䅁佁䉁䅑䅁硁䑁䅉䅏ㅁ䑁䅙䅏睁䑁䅁䅍䅁䅁杷允䅁䅁䅑䅁䑁䅁䅷䅁䭁䱁䕅䅁䭁佁䬰䅁䭁䝁䔸䅁䉁䅁䅁允䅁䅁䅕捷桱扒穢吴䴸䅉䅅䅁䕁䅁䅁睁䵁䅁䅁权㥁兂䅁权牄权䅁权睂䅂䅁允䅁䅁䅅䅁佁䉁䅑䅁硁䑁䅉䅏㍁䑁䅙睍睁䑁䅁䅍䅁䅁杷允䅁䅁䅑䅁䑁䅁䅷䅁䭁䍁䘰䅁䭁佁䬴䅁䭁䝁䔸䅁䉁䅁䅁允䅁䅁䅕䅁䅁䅁瑂〰䵁䅉䅅䅁䕁䅁䅁睁䵁䅁䅁权㥁兂䅁权牄权䅁权㥂䅂䅁允䅁䅁䅅䅁佁䉁䅑䅁硁䑁䅉䅏㕁䑁䅍睍睁䑁䅁䅍䅁䅁杷允䅁䅁䅑䅁䑁䅁䅷䅁䭁䩁䕁䅁䭁佁䭣䅁䭁䡁䕯䅁䉁䅁䅁允䅁䅁䅕潅䅐煹䙆歃䵁䅉䅅䅁䕁䅁䅁睁䵁䅁䅁权呂兂䅁权畄权䅁权䑃䅂䅁允䅁䅁䅅䅁䙁䅁䅁䅁权偳䅆䍄䉁䅁䅁䅂䅁䅁䅍䅄䅁䅁䅯䅍䅕䅁䅯儶䅯䅁䅯来䅑䅁䅅䅁䉁䅁䅁兂䅁䅁䅁䌴䉷兑杷允䅁䅁䅑䅁䑁䅁䅷䅁䭁䱁䕉䅁䭁佁䭳䅁䭁䡁䕁䅁䉁䅁䅁允䅁䅁䄴䅆䅁䑁䅉李睁䑁䅉杍穁䑁䅙兏㕁䅁䅁䍄䉁䅁䅁䅂䅁䅁䅍䅄䅁䅁䅯睴䅑䅁䅯眵䅯䅁䅯兢䅑䅁䅅䅁䉁䅁䅁兂塁挲㌷⭕畍䅑杷允䅁䅁䅑䅁䑁䅁䅷䅁䭁䱁䕉䅁䭁佁䭳䅁䭁䥁䕍䅁䉁䅁䅁允䅁䅁䄴䅆䅁䑁䅉兎㕁䑁䅣䅏睁䑁䅣睎睁䅁䅁䍄䉁䅁䅁䅂䅁䅁䅍䅄䅁䅁䅯儲䅕䅁䅯朷䅯䅁䅯睧䅑䅁䅅䅁䉁䅁䅁兂䅁䅁䅁䡁㍥䅷杷允䅁䅁䅑䅁䑁䅁䅷䅁䭁䙁䘴䅁䭁佁䭫䅁䭁䡁䕁䅁䉁䅁䅁允䅁䅁䅕䅁䅁䱁剁唸䵁䅉䅅䅁䕁䅁䅁睁䵁䅁䅁权䙄兂䅁权牄权䅁权睂䅂䅁允䅁䅁䅅䅁佁䉁䅉䅁ぁ䑁䅍䅏祁䑁䅧睎㕁䑁䅍䅁䵁䅉䅅䅁䕁䅁䅁睁䵁䅁䅁权䱁杂䅁权浄权䅁权瑂䅂䅁允䅁䅁䅅䅁䭁䕁䅣䅁䵁䅉䅅䅁䕁䅁䅁睁䵁䅁䅁权䙄兂䅁权牄权䅁权䑃䅂䅁允䅁䅁䅅䅁佁䉁䅉䅁ぁ䑁䅕兎祁䑁䅣杍㉁䑁䅉䅁䵁䅉䅅䅁䕁䅁䅁睁䵁䅁䅁权㕁兂䅁权灄权䅁权睂䅂䅁允䅁䅁䅅䅁䙁䅁䅁䅁睁晪䅸䍄䉁䅁䅁䅂䅁䅁䅍䅄䅁䅁䅯典䅕䅁䅯眶䅯䅁䅯兦䅑䅁䅅䅁䉁䅁䅁杄十䅁䅁䅎㉁䑁䅑兏祁䑁䅉睍穁䅁䅁䍄䉁䅁䅁䅂䅁䅁䅍䅄䅁䅁䅯权䅙䅁䅯眶䅯䅁䅯睢䅑䅁䅅䅁䉁䅁䅁杄啁䅁䅁杍穁䑁䅙兎㑁䑁䅙䅏睁䑁䅕䅁䵁䅉䅅䅁䕁䅁䅁睁䵁䅁䅁权呂兂䅁权瑄权䅁权獄权䅁允䅁䅁䅅䅁䭁䕁䅣䅁䵁䅉䅅䅁䕁䅁䅁睁䵁䅁䅁权䭁杂䅁权牄权䅁权硂䅂䅁允䅁䅁䅅䅁佁䉁䅑䅁祁䑁䅍免祁䑁䅙李睁䑁䅉䅍䅁䅁杷允䅁䅁䅑䅁䑁䅁䅷䅁䭁䅁䝯䅁䭁佁䭳䅁䭁䥁䕍䅁䉁䅁䅁允䅁䅁䄴䅆䅁䑁䅉睍硁䑁䅉免㑁䑁䅙兎㑁䅁䅁䍄䉁䅁䅁䅂䅁䅁䅍䅄䅁䅁䅯权䅙䅁䅯眶䅯䅁䅯兦䅑䅁䅅䅁䉁䅁䅁杄啁䅁䅁杍穁䑁䅅免㕁䑁䅕免ぁ䑁䅧䅁䵁䅉䅅䅁䕁䅁䅁睁䵁䅁䅁权奃兂䅁权浄权䅁权硂䅂䅁允䅁䅁䅅䅁佁䅁䅷䅁硁䍁䄴睎ぁ䑁䅉䅁䵁䅉䅅䅁䕁䅁䅁睁䵁䅁䅁权い䅂䅁权牄权䅁权療䅂䅁允䅁䅁䅅䅁佁䉁䅉䅁祁䑁䅙兎祁䑁䅑兎硁䑁䅕䅁䵁䅉䅅䅁䕁䅁䅁睁䵁䅁䅁权潄兂䅁权牄权䅁权療䅂䅁允䅁䅁䅅䅁佁䉁䅉䅁㕁䑁䅕䅎㕁䑁䅍䅍睁䑁䅕䅁䵁䅉䅅䅁䕁䅁䅁睁䵁䅁䅁权潄兂䅁权牄权䅁权㙂䅂䅁允䅁䅁䅅䅁佁䉁䅉䅁㕁䑁䅕杍㑁䑁䅉李睁䑁䅁䅁䵁䅉䅅䅁䕁䅁䅁睁䵁䅁䅁权潄兂䅁权牄权䅁权硂䅂䅁允䅁䅁䅅䅁佁䉁䅉䅁㕁䑁䅍睎穁䑁䅅䅏穁䑁䅅䅁䵁䅉䅅䅁䕁䅁䅁睁䵁䅁䅁权潄兂䅁权牄权䅁权㥂䅂䅁允䅁䅁䅅䅁佁䉁䅉䅁㕁䑁䅍免ぁ䑁䅁免穁䑁䅕䅁䵁䅉䅅䅁䕁䅁䅁睁䵁䅁䅁权䥃兂䅁权牄权䅁权療䅂䅁允䅁䅁䅅䅁佁䉁䅑䅁硁䑁䅉䅏㍁䑁䅕兎ぁ䑁䅍䅍䅁䅁杷允䅁䅁䅑䅁䑁䅁䅷䅁䭁䅁䙣䅁䭁佁䭫䅁䭁䝁䔰䅁䉁䅁䅁允䅁䅁䅯睒䅁䅁杷允䅁䅁䅑䅁䑁䅁䅷䅁䭁䥁䙧䅁䭁佁䭳䅁䭁䡁䕁䅁䉁䅁䅁允䅁䅁䄴䅆䅁䑁䅅睍硁䑁䅍杍㕁䑁䅉李硁䅁䅁䍄䉁䅁䅁䅂䅁䅁䅍䅄䅁䅁䅯䅩䅕䅁䅯眶䅯䅁䅯兣䅑䅁䅅䅁䉁䅁䅁杄啁䅁䅁免穁䑁䅅免㍁䑁䅣兎硁䑁䅍䅁䵁䅉䅅䅁䕁䅁䅁睁䵁䅁䅁权牄兂䅁权湄权䅁权硂䅂䅁允䅁䅁䅅䅁䙁䱁穢搯㑒制䅄䍄䉁䅁䅁䅂䅁䅁䅍䅄䅁䅁䅯䅩䅕䅁䅯眶䅯䅁䅯全䅑䅁䅅䅁䉁䅁䅁杄啁䅁䅁免穁䑁䅅兎㍁䑁䅅䅍睁䑁䅁䅁䵁䅉䅅䅁䕁䅁䅁睁䵁䅁䅁权䥃兂䅁权牄权䅁权㥂䅂䅁允䅁䅁䅅䅁佁䉁䅑䅁硁䑁䅍睍祁䑁䅙䅏睁䑁䅁䅍䅁䅁杷允䅁䅁䅑䅁䑁䅁䅷䅁䭁乁䕑䅁䭁佁䬴䅁䭁䡁䕯䅁䉁䅁䅁允䅁䅁䅕䅁䅁䕁䡄猲䵁䅉䅅䅁䕁䅁䅁睁䵁䅁䅁权䡄䅂䅁权牄权䅁权瑂䅂䅁允䅁䅁䅅䅁䭁䕁䅣䅁䵁䅉䅅䅁䕁䅁䅁睁䵁䅁䅁权䅁杂䅁权灄权䅁权硂䅂䅁允䅁䅁䅅䅁䙁䅁䅁䅁䅃㥘䅊䍄䉁䅁䅁䅂䅁䅁䅍䅄䅁䅁䅯睸䅑䅁䅯眶䅯䅁䅯来䅑䅁䅅䅁䉁䅁䅁杄啁䅁䅁免ㅁ䑁䅁兏ㅁ䑁䅙䅍睁䑁䅁䅁䵁䅉䅅䅁䕁䅁䅁睁䵁䅁䅁权獁兂䅁权灄权䅁权硂䅂䅁允䅁䅁䅅䅁䙁䅁䅁䅁杄偒䄱䍄䉁䅁䅁䅂䅁䅁䅍䅄䅁䅁䅯睸䅑䅁䅯眶䅯䅁䅯兦䅑䅁䅅䅁䉁䅁䅁杄啁䅁䅁免ㅁ䑁䅉兎硁䑁䅣䅍睁䑁䅁䅁䵁䅉䅅䅁䕁䅁䅁睁䵁䅁䅁权䥁兂䅁权牄权䅁权瑂䅂䅁允䅁䅁䅅䅁䭁䕁䅣䅁䵁䅉䅅䅁䕁䅁䅁睁䵁䅁䅁权䥁兂䅁权牄权䅁权療䅂䅁允䅁䅁䅅䅁佁䉁䅑䅁硁䑁䅑䅎㕁䑁䅣兏硁䑁䅁䅏䅁䅁杷允䅁䅁䅑䅁䑁䅁䅷䅁䭁䅁䙧䅁䭁佁䭳䅁䭁䡁䕯䅁䉁䅁䅁允䅁䅁䄴䅆䅁䑁䅅䅎ぁ䑁䅕睍㍁䑁䅣䅏睁䅁䅁䍄䉁䅁䅁䅂䅁䅁䅍䅄䅁䅁䅯儯䅑䅁䅯儶䅯䅁䅯兢䅑䅁䅅䅁䉁䅁䅁权䡂䅁䅁䍄䉁䅁䅁䅂䅁䅁䅍䅄䅁䅁䅯兯䅕䅁䅯儷䅯䅁䅯睢䅑䅁䅅䅁䉁䅁䅁兂剁匰卫礫慶睐杷允䅁䅁䅑䅁䑁䅁䅷䅁䭁䅁䙣䅁䭁佁䬴䅁䭁佁䭷䅁䉁䅁䅁允䅁䅁䅯睒䅁䅁杷允䅁䅁䅑䅁䑁䅁䅷䅁䭁䩁䙫䅁䭁佁䭳䅁䭁䝁䔰䅁䉁䅁䅁允䅁䅁䅯睒䅁䅁杷允䅁䅁䅑䅁䑁䅁䅷䅁䭁䩁䙫䅁䭁佁䭳䅁䭁䝁䔸䅁䉁䅁䅁允䅁䅁䄴杅䅁䑁䅙䅏ㅁ䑁䅣䅏睁䑁䅫李䅁䅁杷允䅁䅁䅑䅁䑁䅁䅷䅁䭁䝁䙕䅁䭁佁䬰䅁䭁䝁䔸䅁䉁䅁䅁允䅁䅁䅕呣䬰㘱睎稹䴸䅉䅅䅁䕁䅁䅁睁䵁䅁䅁权婃兂䅁权牄权䅁权㙂䅂䅁允䅁䅁䅅䅁佁䉁䅉䅁㉁䑁䅍李穁䑁䅍免睁䑁䅉䅁䵁䅉䅅䅁䕁䅁䅁睁䵁䅁䅁权婃兂䅁权牄权䅁权睂䅂䅁允䅁䅁䅅䅁佁䉁䅉䅁㉁䑁䅉兎硁䑁䅁免穁䑁䅫䅁䵁䅉䅅䅁䕁䅁䅁睁䵁䅁䅁权瑃兂䅁权灄权䅁权㥂䅂䅁允䅁䅁䅅䅁䙁䅁䅁䅁䅂偳䄵䍄䉁䅁䅁䅂䅁䅁䅍䅄䅁䅁䅯䅨䅕䅁䅯儶䅯䅁䅯睧䅑䅁䅅䅁䉁䅁䅁兂䅁䅁䅁偑睢䅑杷允䅁䅁䅑䅁䑁䅁䅷䅁䭁䩁䙫䅁䭁佁䭳䅁䭁䡁䕅䅁䉁䅁䅁允䅁䅁䄴杅䅁䑁䅙杍穁䑁䅕兏睁䑁䅧李䅁䅁杷允䅁䅁䅑䅁䑁䅁䅷䅁䭁偁䕳䅁䭁佁䬰䅁䭁䥁䕕䅁䉁䅁䅁允䅁䅁䅕噧湣教橧樳䴸䅉䅅䅁䕁䅁䅁睁䵁䅁䅁权婃兂䅁权牄权䅁权䙃䅂䅁允䅁䅁䅅䅁佁䉁䅉䅁ㅁ䑁䅧睍睁䑁䅑免硁䑁䅉䅁䵁䅉䅅䅁䕁䅁䅁睁䵁䅁䅁权歄兂䅁权湄权䅁权硂䅂䅁允䅁䅁䅅䅁䙁䕁⽦祏䩐敗⼴䍄䉁䅁䅁䅂䅁䅁䅍䅄䅁䅁䅯䅮䅕䅁䅯眶䅯䅁䅯来䅑䅁䅅䅁䉁䅁䅁杄啁䅁䅁免睁䑁䅙睎㍁䑁䅫䅍睁䑁䅁䅁䵁䅉䅅䅁䕁䅁䅁睁䵁䅁䅁权煃䅂䅁权浄权䅁权睂䅂䅁允䅁䅁䅅䅁佁䅁䅷䅁祁䍁䄴䅎㑁䑁䅫䅁䵁䅉䅅䅁䕁䅁䅁睁䵁䅁䅁权捃兂䅁权牄权䅁权㥂䅂䅁允䅁䅁䅅䅁佁䉁䅑䅁硁䑁䅅䅍祁䑁䅕杍睁䑁䅁䅍䅁䅁杷允䅁䅁䅑䅁䑁䅁䅷䅁䭁䵁䕕䅁䭁佁䭫䅁䭁佁䭷䅁䉁䅁䅁允䅁䅁䅯睒䅁䅁杷允䅁䅁䅑䅁䑁䅁䅷䅁䭁䱁䕑䅁䭁佁䭣䅁䭁䡁䕯䅁䉁䅁䅁允䅁䅁䅕扉䅏塣䉨ぁ䵁䅉䅅䅁䕁䅁䅁睁䵁䅁䅁权䡁兂䅁权灄权䅁权㙂䅂䅁允䅁䅁䅅䅁䙁䅁䅁䅁䅃兊䉬䍄䉁䅁䅁䅂䅁䅁䅍䅄䅁䅁䅯朱䅕䅁䅯眶䅯䅁䅯䄷䅯䅁䅅䅁䉁䅁䅁权䡂䅁䅁䍄䉁䅁䅁䅂䅁䅁䅍䅄䅁䅁䅯儯䅕䅁䅯朷䅯䅁䅯兢䅑䅁䅅䅁䉁䅁䅁权䡂䅁䅁䍄䉁䅁䅁䅂䅁䅁䅍䅄䅁䅁䅯䄫䅕䅁䅯儷䅯䅁䅯睧䅑䅁䅅䅁䉁䅁䅁兂塁挲㌷⭕噐睐杷允䅁䅁䅑䅁䑁䅁䅷䅁䭁佁䙕䅁䭁佁䭳䅁䭁䡁䕅䅁䉁䅁䅁允䅁䅁䄴䅆䅁䑁䅉杍睁䑁䅍䅎穁䑁䅧䅏ぁ䅁䅁䍄䉁䅁䅁䅂䅁䅁䅍䅄䅁䅁䅯朵䅕䅁䅯眶䅯䅁䅯兣䅑䅁䅅䅁䉁䅁䅁杄啁䅁䅁兎睁䑁䅣睎睁䑁䅫兏祁䑁䅣䅁䵁䅉䅅䅁䕁䅁䅁睁䵁䅁䅁权䡄兂䅁权浄权䅁权䑃䅂䅁允䅁䅁䅅䅁佁䅁䅷䅁祁䍁䄴兏穁䑁䅑䅁䵁䅉䅅䅁䕁䅁䅁睁䵁䅁䅁权䅄䅂䅁权畄权䅁权瑂䅂䅁允䅁䅁䅅䅁䭁䕁䅣䅁䵁䅉䅅䅁䕁䅁䅁睁䵁䅁䅁权䍃兂䅁权牄权䅁权瑂䅂䅁允䅁䅁䅅䅁䭁䕁䅣䅁䵁䅉䅅䅁䕁䅁䅁睁䵁䅁䅁权䍃兂䅁权牄权䅁权療䅂䅁允䅁䅁䅅䅁佁䉁䅉䅁㕁䑁䅧杍ㅁ䑁䅧䅍睁䑁䅁䅁䵁䅉䅅䅁䕁䅁䅁睁䵁䅁䅁权䍃兂䅁权牄权䅁权䙃䅂䅁允䅁䅁䅅䅁佁䉁䅉䅁㕁䑁䅣兏ㅁ䑁䅙䅍睁䑁䅁䅁䵁䅉䅅䅁䕁䅁䅁睁䵁䅁䅁权兄兂䅁权瑄权䅁权療䅂䅁允䅁䅁䅅䅁䙁䉁愱䑚晶⭔⽕䍄䉁䅁䅁䅂䅁䅁䅍䅄䅁䅁䅯杧䅕䅁䅯眶䅯䅁䅯睧䅑䅁䅅䅁䉁䅁䅁杄十䅁䅁兏㍁䑁䅫兎㉁䑁䅁䅍睁䅁䅁䍄䉁䅁䅁䅂䅁䅁䅍䅄䅁䅁䅯兰䅑䅁䅯儶䅯䅁䅯兣䅑䅁䅅䅁䉁䅁䅁兂䅁䅁䅁䙑て䅑杷允䅁䅁䅑䅁䑁䅁䅷䅁䭁䥁䙉䅁䭁佁䭳䅁䭁䡁䔰䅁䉁䅁䅁允䅁䅁䄴杅䅁䑁䅫睎㕁䑁䅕兎睁䑁䅁䅍䅁䅁杷允䅁䅁䅑䅁䑁䅁䅷䅁䭁偁䙅䅁䭁佁䬰䅁䭁䥁䕕䅁䉁䅁䅁允䅁䅁䅕汘內唸瑡䐷䴸䅉䅅䅁䕁䅁䅁睁䵁䅁䅁权歄兂䅁权牄权䅁权㙂䅂䅁允䅁䅁䅅䅁佁䉁䅉䅁㍁䑁䅙免㕁䑁䅕睎祁䑁䅍䅁䵁䅉䅅䅁䕁䅁䅁睁䵁䅁䅁权剄䅂䅁权浄权䅁权䙃䅂䅁允䅁䅁䅅䅁佁䅁䅯䅁穁䍁䄴䅏穁䅁䅁䍄䉁䅁䅁䅂䅁䅁䅍䅄䅁䅁䅯䄵䅕䅁䅯眶䅯䅁䅯䅣䅑䅁䅅䅁䉁䅁䅁杄十䅁䅁睎㉁䑁䅅睎㍁䑁䅅李穁䅁䅁䍄䉁䅁䅁䅂䅁䅁䅍䅄䅁䅁䅯䄵䅕䅁䅯眶䅯䅁䅯全䅑䅁䅅䅁䉁䅁䅁杄十䅁䅁睎㉁䑁䅁免㍁䑁䅍李㉁䅁䅁䍄䉁䅁䅁䅂䅁䅁䅍䅄䅁䅁䅯䅩䅑䅁䅯眵䅯䅁䅯兣䅑䅁䅅䅁䉁䅁䅁兂歂㥏倹婪硣䅑杷允䅁䅁䅑䅁䑁䅁䅷䅁䭁䍁䙁䅁䭁佁䬰䅁䭁䝁䔸䅁䉁䅁䅁允䅁䅁䅕扏䥔牤昶樲䴸䅉䅅䅁䕁䅁䅁睁䵁䅁䅁权䍂兂䅁权浄权䅁权獄权䅁允䅁䅁䅅䅁䭁䕁䅣䅁䵁䅉䅅䅁䕁䅁䅁睁䵁䅁䅁权婄兂䅁权牄权䅁权睂䅂䅁允䅁䅁䅅䅁佁䉁䅑䅁ぁ䑁䅍兎㕁䑁䅙睍穁䑁䅫李䅁䅁杷允䅁䅁䅑䅁䑁䅁䅷䅁䭁偁䔰䅁䭁佁䭣䅁䭁䡁䕁䅁䉁䅁䅁允䅁䅁䅕䙅㕧䵴㉨啇䵁䅉䅅䅁䕁䅁䅁睁䵁䅁䅁权歄兂䅁权牄权䅁权㥂䅂䅁允䅁䅁䅅䅁佁䉁䅉䅁㍁䑁䅕䅏ㅁ䑁䅫李㉁䑁䅕䅁䵁䅉䅅䅁䕁䅁䅁睁䵁䅁䅁权呂兂䅁权湄权䅁权睂䅂䅁允䅁䅁䅅䅁䙁䍁塤穧正搴⽙䍄䉁䅁䅁䅂䅁䅁䅍䅄䅁䅁䅯兗䅕䅁䅯朵䅯䅁䅯兣䅑䅁䅅䅁䉁䅁䅁杄䵁䅁䅁杍畁䑁䅧䅏硁䅁䅁䍄䉁䅁䅁䅂䅁䅁䅍䅄䅁䅁䅯䅰䅕䅁䅯眶䅯䅁䅯来䅑䅁䅅䅁䉁䅁䅁杄十䅁䅁睎硁䑁䅣䅍㕁䑁䅉兏㑁䅁䅁䍄䉁䅁䅁䅂䅁䅁䅍䅄䅁䅁䅯䅢䅕䅁䅯朵䅯䅁䅯䄷䅯䅁䅅䅁䉁䅁䅁权䡂䅁䅁䍄䉁䅁䅁䅂䅁䅁䅍䅄䅁䅁䅯䅰䅕䅁䅯眶䅯䅁䅯兦䅑䅁䅅䅁䉁䅁䅁杄十䅁䅁睎硁䑁䅍睍睁䑁䅫兏硁䅁䅁䍄䉁䅁䅁䅂䅁䅁䅍䅄䅁䅁䅯䅵䅕䅁䅯朵䅯䅁䅯兦䅑䅁䅅䅁䉁䅁䅁杄䵁䅁䅁䅍畁䑁䅧䅍㑁䅁䅁䍄䉁䅁䅁䅂䅁䅁䅍䅄䅁䅁䅯兑䅕䅁䅯儷䅯䅁䅯䄷䅯䅁䅅䅁䉁䅁䅁权䡂䅁䅁䍄䉁䅁䅁䅂䅁䅁䅍䅄䅁䅁䅯睆䅙䅁䅯眶䅯䅁䅯兢䅑䅁䅅䅁䉁䅁䅁杄十䅁䅁兎㑁䑁䅍䅎硁䑁䅁睍㉁䅁䅁䍄䉁䅁䅁䅂䅁䅁䅍䅄䅁䅁䅯睆䅙䅁䅯眶䅯䅁䅯睢䅑䅁䅅䅁䉁䅁䅁杄十䅁䅁兎㍁䑁䅣䅎㕁䑁䅙李㍁䅁䅁䍄䉁䅁䅁䅂䅁䅁䅍䅄䅁䅁䅯䅉䅕䅁䅯朵䅯䅁䅯兦䅑䅁䅅䅁䉁䅁䅁杄䵁䅁䅁䅍畁䑁䅙兎硁䅁䅁䍄䉁䅁䅁䅂䅁䅁䅍䅄䅁䅁䅯眹䅕䅁䅯眶䅯䅁䅯来䅑䅁䅅䅁䉁䅁䅁杄啁䅁䅁免睁䑁䅁杍硁䑁䅑睍ぁ䑁䅕䅁䵁䅉䅅䅁䕁䅁䅁睁䵁䅁䅁权㍄兂䅁权牄权䅁权硂䅂䅁允䅁䅁䅅䅁佁䉁䅑䅁硁䑁䅁免祁䑁䅅免㕁䑁䅧䅎䅁䅁杷允䅁䅁䅑䅁䑁䅁䅷䅁䭁䅁䝍䅁䭁佁䬴䅁䭁䥁䕍䅁䉁䅁䅁允䅁䅁䅕䅁䅁乁獂欸䵁䅉䅅䅁䕁䅁䅁睁䵁䅁䅁权噂兂䅁权瑄权䅁权䑃䅂䅁允䅁䅁䅅䅁䙁䥁牘払敧剂䅢䍄䉁䅁䅁䅂䅁䅁䅍䅄䅁䅁䅯眹䅕䅁䅯眶䅯䅁䅯兦䅑䅁䅅䅁䉁䅁䅁杄啁䅁䅁免睁䑁䅍䅎㍁䑁䅁睎硁䑁䅣䅁䵁䅉䅅䅁䕁䅁䅁睁䵁䅁䅁权穃䅂䅁权浄权䅁权獄权䅁允䅁䅁䅅䅁䭁䕁䅣䅁䵁䅉䅅䅁䕁䅁䅁睁䵁䅁䅁权歂兂䅁权畄权䅁权瑂䅂䅁允䅁䅁䅅䅁䙁䅁䅁䅁杁礶䉈䍄䉁䅁䅁䅂䅁䅁䅍䅄䅁䅁䅯睚䅕䅁䅯眶䅯䅁䅯睢䅑䅁䅅䅁䉁䅁䅁杄啁䅁䅁免㑁䑁䅉杍睁䑁䅕李ぁ䑁䅁䅁䵁䅉䅅䅁䕁䅁䅁睁䵁䅁䅁权啁兂䅁权牄权䅁权獄权䅁允䅁䅁䅅䅁䭁䕁䅣䅁䵁䅉䅅䅁䕁䅁䅁睁䵁䅁䅁权啁兂䅁权牄权䅁权瑂䅂䅁允䅁䅁䅅䅁䭁䕁䅣䅁䵁䅉䅅䅁䕁䅁䅁睁䵁䅁䅁权啁兂䅁权牄权䅁权療䅂䅁允䅁䅁䅅䅁佁䉁䅑䅁穁䑁䅍睎祁䑁䅅兎㕁䑁䅉睎䅁䅁杷允䅁䅁䅑䅁䑁䅁䅷䅁䭁䉁䙑䅁䭁佁䭳䅁䭁䡁䕁䅁䉁䅁䅁允䅁䅁䄴䅆䅁䑁䅍免ㅁ䑁䅫兎㉁䑁䅣李ㅁ䅁䅁䍄䉁䅁䅁䅂䅁䅁䅍䅄䅁䅁䅯䅆䅕䅁䅯眶䅯䅁䅯全䅑䅁䅅䅁䉁䅁䅁杄啁䅁䅁睍硁䑁䅍杍硁䑁䅕䅎硁䑁䅣䅁䵁䅉䅅䅁䕁䅁䅁睁䵁䅁䅁权桃䅂䅁权牄权䅁权獄权䅁允䅁䅁䅅䅁䭁䕁䅣䅁䵁䅉䅅䅁䕁䅁䅁睁䵁䅁䅁权桃䅂䅁权牄权䅁权瑂䅂䅁允䅁䅁䅅䅁佁䉁䅑䅁硁䑁䅁杍硁䑁䅣免睁䑁䅁䅍䅁䅁杷允䅁䅁䅑䅁䑁䅁䅷䅁䭁䭁䕅䅁䭁佁䭳䅁䭁䝁䔸䅁䉁䅁䅁允䅁䅁䄴䅆䅁䑁䅅䅍祁䑁䅍免穁䑁䅁李ㅁ䅁䅁䍄䉁䅁䅁䅂䅁䅁䅍䅄䅁䅁䅯兯䅑䅁䅯眶䅯䅁䅯来䅑䅁䅅䅁䉁䅁䅁杄啁䅁䅁免睁䑁䅉兎硁䑁䅧䅍睁䑁䅙䅁䵁䅉䅅䅁䕁䅁䅁睁䵁䅁䅁权呃䅂䅁权灄权䅁权獄权䅁允䅁䅁䅅䅁䭁䕁䅣䅁䵁䅉䅅䅁䕁䅁䅁睁䵁䅁䅁权摄䅂䅁权畄权䅁权療䅂䅁允䅁䅁䅅䅁䙁䅁䅁䅁䅃⽗䅂䍄䉁䅁䅁䅂䅁䅁䅍䅄䅁䅁䅯睨䅕䅁䅯儷䅯䅁䅯来䅑䅁䅅䅁䉁䅁䅁兂癁匳䝑婧㥘睐杷允䅁䅁䅑䅁䑁䅁䅷䅁䭁䑁䙧䅁䭁佁䭣䅁䭁佁䭷䅁䉁䅁䅁允䅁䅁䅯睒䅁䅁杷允䅁䅁䅑䅁䑁䅁䅷䅁䭁䉁䝁䅁䭁佁䭫䅁䭁䡁䕁䅁䉁䅁䅁允䅁䅁䅕䅁䅁䑁煄啂䵅䅉䅅䅁䕁䅁䅁睁䵁䅁䅁权晃兂䅁权牄权䅁权睂䅂䅁允䅁䅁䅅䅁佁䉁䅉䅁穁䑁䅫䅎㑁䑁䅁睎㕁䑁䅑䅁䵁䅉䅅䅁䕁䅁䅁睁䵁䅁䅁权癃䅂䅁权湄权䅁权硂䅂䅁允䅁䅁䅅䅁䙁䙁偹癷潕䉘䅤䍄䉁䅁䅁䅂䅁䅁䅍䅄䅁䅁䅯睮䅕䅁䅯眶䅯䅁䅯兣䅑䅁䅅䅁䉁䅁䅁杄十䅁䅁睍㕁䑁䅉䅏㍁䑁䅣睎㉁䅁䅁䍄䉁䅁䅁䅂䅁䅁䅍䅄䅁䅁䅯睅䅕䅁䅯儶䅯䅁䅯兣䅑䅁䅅䅁䉁䅁䅁兂䅁䅁䅁䩷倸兑杷允䅁䅁䅑䅁䑁䅁䅷䅁䭁䭁䙙䅁䭁佁䬰䅁䭁䡁䕯䅁䉁䅁䅁允䅁䅁䅕㥌欰潂噇啁䵁䅉䅅䅁䕁䅁䅁睁䵁䅁䅁权穄䅂䅁权牄权䅁权獄权䅁允䅁䅁䅅䅁䭁䕁䅣䅁䵁䅉䅅䅁䕁䅁䅁睁䵁䅁䅁权穄䅂䅁权牄权䅁权䙃䅂䅁允䅁䅁䅅䅁佁䉁䅑䅁硁䑁䅑李祁䑁䅁䅎㉁䑁䅑䅏䅁䅁杷允䅁䅁䅑䅁䑁䅁䅷䅁䭁䅁䝣䅁䭁佁䭳䅁䭁佁䭷䅁䉁䅁䅁允䅁䅁䅯睒䅁䅁杷允䅁䅁䅑䅁䑁䅁䅷䅁䭁䥁䙁䅁䭁佁䬴䅁䭁䥁䕕䅁䉁䅁䅁允䅁䅁䅕䅁䅁偁噂啇䵅䅉䅅䅁䕁䅁䅁睁䵁䅁䅁权坄兂䅁权畄权䅁权㥂䅂䅁允䅁䅁䅅䅁䙁䅁䅁䅁䅃睳䉸䍄䉁䅁䅁䅂䅁䅁䅍䅄䅁䅁䅯睂䅙䅁䅯眶䅯䅁䅯睢䅑䅁䅅䅁䉁䅁䅁杄啁䅁䅁免睁䑁䅍䅎㉁䑁䅫兏ㅁ䑁䅍䅁䵁䅉䅅䅁䕁䅁䅁睁䵁䅁䅁权䡁杂䅁权牄权䅁权㙂䅂䅁允䅁䅁䅅䅁佁䉁䅑䅁硁䑁䅁䅎ぁ䑁䅉兎㑁䑁䅁䅏䅁䅁杷允䅁䅁䅑䅁䑁䅁䅷䅁䭁偁䕧䅁䭁佁䭫䅁䭁䡁䔰䅁䉁䅁䅁允䅁䅁䅕䅁䅁䭁䍁あ䵅䅉䅅䅁䕁䅁䅁睁䵁䅁䅁权䡁杂䅁权牄权䅁权硂䅂䅁允䅁䅁䅅䅁佁䉁䅑䅁硁䑁䅁李㕁䑁䅅睎㉁䑁䅍李䅁䅁杷允䅁䅁䅑䅁䑁䅁䅷䅁䭁䅁䝣䅁䭁佁䭳䅁䭁䥁䕕䅁䉁䅁䅁允䅁䅁䄴䅆䅁䑁䅅䅍㍁䑁䅑睍㑁䑁䅙睍㍁䅁䅁䍄䉁䅁䅁䅂䅁䅁䅍䅄䅁䅁䅯睂䅙䅁䅯眶䅯䅁䅯睧䅑䅁䅅䅁䉁䅁䅁杄啁䅁䅁免睁䑁䅫䅎ぁ䑁䅍睎㑁䑁䅑䅁䵁䅉䅅䅁䕁䅁䅁睁䵁䅁䅁权楂兂䅁权牄权䅁权㥂䅂䅁允䅁䅁䅅䅁佁䉁䅉䅁㕁䑁䅍李硁䑁䅑䅍睁䑁䅁䅁䵁䅉䅅䅁䕁䅁䅁睁䵁䅁䅁权䑁兂䅁权湄权䅁权療䅂䅁允䅁䅁䅅䅁䙁䙁余扌摋砷䅖䍄䉁䅁䅁䅂䅁䅁䅍䅄䅁䅁䅯睅䅙䅁䅯眶䅯䅁䅯睢䅑䅁䅅䅁䉁䅁䅁杄啁䅁䅁免㍁䑁䅍李睁䑁䅁䅍睁䑁䅁䅁䵁䅉䅅䅁䕁䅁䅁睁䵁䅁䅁权牃兂䅁权瑄权䅁权瑂䅂䅁允䅁䅁䅅䅁䭁䕁䅣䅁䵁䅉䅅䅁䕁䅁䅁睁䵁䅁䅁权呁杂䅁权牄权䅁权㙂䅂䅁允䅁䅁䅅䅁佁䉁䅑䅁硁䑁䅣睍㉁䑁䅁䅍睁䑁䅁䅍䅁䅁杷允䅁䅁䅑䅁䑁䅁䅷䅁䭁䉁䝍䅁䭁佁䭳䅁䭁䡁䕁䅁䉁䅁䅁允䅁䅁䄴䅆䅁䑁䅅睎穁䑁䅙䅍睁䑁䅁䅍睁䅁䅁䍄䉁䅁䅁䅂䅁䅁䅍䅄䅁䅁䅯睅䅙䅁䅯眶䅯䅁䅯睧䅑䅁䅅䅁䉁䅁䅁杄啁䅁䅁免㍁䑁䅉杍睁䑁䅁䅍睁䑁䅁䅁䵁䅉䅅䅁䕁䅁䅁睁䵁䅁䅁权睃䅂䅁权灄权䅁权瑂䅂䅁允䅁䅁䅅䅁䙁䅁䅁䅁允⽆䅒䍄䉁䅁䅁䅂䅁䅁䅍䅄䅁䅁䅯全䅕䅁䅯眶䅯䅁䅯䄷䅯䅁䅅䅁䉁䅁䅁权䡂䅁䅁䍄䉁䅁䅁䅂䅁䅁䅍䅄䅁䅁䅯眵䅕䅁䅯眵䅯䅁䅯全䅑䅁䅅䅁䉁䅁䅁兂䕃奃䘹扬㙢睐杷允䅁䅁䅑䅁䑁䅁䅷䅁䭁䥁䙕䅁䭁佁䭳䅁䭁䝁䔰䅁䉁䅁䅁允䅁䅁䅯睒䅁䅁杷允䅁䅁䅑䅁䑁䅁䅷䅁䭁䥁䙕䅁䭁佁䭳䅁䭁䡁䕁䅁䉁䅁䅁允䅁䅁䄴杅䅁䑁䅫睎㉁䑁䅣睍睁䑁䅁䅍䅁䅁杷允䅁䅁䅑䅁䑁䅁䅷䅁䭁偁䕉䅁䭁佁䬴䅁䭁䡁䕁䅁䉁䅁䅁允䅁䅁䅕䅁䅁乁䡨あ䵅䅉䅅䅁䕁䅁䅁睁䵁䅁䅁权祄兂䅁权牄权䅁权㥂䅂䅁允䅁䅁䅅䅁佁䉁䅑䅁硁䑁䅁免㑁䑁䅁䅍睁䑁䅁䅍䅁䅁杷允䅁䅁䅑䅁䑁䅁䅷䅁䭁乁䕯䅁䭁佁䬰䅁䭁䡁䕁䅁䉁䅁䅁允䅁䅁䅕〳丫㉬匴稰䴸䅉䅅䅁䕁䅁䅁睁䵁䅁䅁权䝃兂䅁权牄权䅁权獄权䅁允䅁䅁䅅䅁䭁䕁䅣䅁䵁䅉䅅䅁䕁䅁䅁睁䵁䅁䅁权䝃兂䅁权牄权䅁权㙂䅂䅁允䅁䅁䅅䅁佁䉁䅑䅁祁䑁䅙睎㉁䑁䅙䅍睁䑁䅁䅍䅁䅁杷允䅁䅁䅑䅁䑁䅁䅷䅁䭁䥁䙙䅁䭁佁䭳䅁䭁䥁䕕䅁䉁䅁䅁允䅁䅁䄴䅆䅁䑁䅉李㉁䑁䅉䅎睁䑁䅁䅍睁䅁䅁䍄䉁䅁䅁䅂䅁䅁䅍䅄䅁䅁䅯杨䅕䅁䅯眶䅯䅁䅯睧䅑䅁䅅䅁䉁䅁䅁杄啁䅁䅁杍㉁䑁䅙杍硁䑁䅕䅍睁䑁䅁䅁䵁䅉䅅䅁䕁䅁䅁睁䵁䅁䅁权呂兂䅁权牄权䅁权䙃䅂䅁允䅁䅁䅅䅁佁䉁䅉䅁ぁ䑁䅧䅍硁䑁䅕䅍睁䑁䅍䅁䵁䅉䅅䅁䕁䅁䅁睁䵁䅁䅁权佃䅂䅁权牄权䅁权獄权䅁允䅁䅁䅅䅁䭁䕁䅣䅁䵁䅉䅅䅁䕁䅁䅁睁䵁䅁䅁权畁兂䅁权浄权䅁权㥂䅂䅁允䅁䅁䅅䅁佁䅁䅷䅁硁䍁䄴䅍㍁䑁䅫䅁䵁䅉䅅䅁䕁䅁䅁睁䵁䅁䅁权佃䅂䅁权牄权䅁权㥂䅂䅁允䅁䅁䅅䅁佁䉁䅉䅁㉁䑁䅣䅍睁䑁䅁睍睁䑁䅙䅁䵁䅉䅅䅁䕁䅁䅁睁䵁䅁䅁权噃兂䅁权牄权䅁权睂䅂䅁允䅁䅁䅅䅁佁䉁䅉䅁硁䑁䅅䅏硁䑁䅣兎㉁䑁䅕䅁䵁䅉䅅䅁䕁䅁䅁睁䵁䅁䅁权噃兂䅁权牄权䅁权䑃䅂䅁允䅁䅁䅅䅁佁䉁䅉䅁硁䑁䅉免硁䑁䅙睍睁䑁䅙䅁䵁䅉䅅䅁䕁䅁䅁睁䵁䅁䅁权歄兂䅁权灄权䅁权㙂䅂䅁允䅁䅁䅅䅁䙁䅁䅁䅁元䅋䉂䍄䉁䅁䅁䅂䅁䅁䅍䅄䅁䅁䅯儴䅕䅁䅯儷䅯䅁䅯全䅑䅁䅅䅁䉁䅁䅁兂ぃ䡹⭡㕮坯䅑杷允䅁䅁䅑䅁䑁䅁䅷䅁䭁䩁䙕䅁䭁佁䭳䅁䭁䡁䔰䅁䉁䅁䅁允䅁䅁䄴杅䅁䑁䅅杍硁䑁䅕睍祁䑁䅫免䅁䅁杷允䅁䅁䅑䅁䑁䅁䅷䅁䭁䑁䙳䅁䭁佁䭣䅁䭁䡁䕯䅁䉁䅁䅁允䅁䅁䅕䬫橆㤲稷稷䴸䅉䅅䅁䕁䅁䅁睁䵁䅁䅁权卂兂䅁权畄权䅁权療䅂䅁允䅁䅁䅅䅁䙁䅁䅁䅁杂兔䉚䍄䉁䅁䅁䅂䅁䅁䅍䅄䅁䅁䅯䅰䅑䅁䅯眶䅯䅁䅯兢䅑䅁䅅䅁䉁䅁䅁权䡂䅁䅁䍄䉁䅁䅁䅂䅁䅁䅍䅄䅁䅁䅯䅰䅑䅁䅯眶䅯䅁䅯睢䅑䅁䅅䅁䉁䅁䅁杄啁䅁䅁睍ㅁ䑁䅣李㑁䑁䅅杍㉁䑁䅅䅁䵁䅉䅅䅁䕁䅁䅁睁䵁䅁䅁权歃䅂䅁权牄权䅁权硂䅂䅁允䅁䅁䅅䅁佁䉁䅑䅁穁䑁䅙免穁䑁䅉李硁䑁䅣杍䅁䅁杷允䅁䅁䅑䅁䑁䅁䅷䅁䭁偁䙁䅁䭁佁䬰䅁䭁䡁䔰䅁䉁䅁䅁允䅁䅁䅕佖汏㡭杒䕉䵁䅉䅅䅁䕁䅁䅁睁䵁䅁䅁权㉃兂䅁权浄权䅁权㙂䅂䅁允䅁䅁䅅䅁佁䅁䅷䅁穁䍁䄴䅏硁䑁䅧䅁䵁䅉䅅䅁䕁䅁䅁睁䵁䅁䅁权⽃兂䅁权牄权䅁权獄权䅁允䅁䅁䅅䅁䭁䕁䅣䅁䵁䅉䅅䅁䕁䅁䅁睁䵁䅁䅁权⽃兂䅁权牄权䅁权療䅂䅁允䅁䅁䅅䅁佁䉁䅑䅁硁䑁䅑兏穁䑁䅫杍㉁䑁䅙䅍䅁䅁杷允䅁䅁䅑䅁䑁䅁䅷䅁䭁䱁䘸䅁䭁佁䭳䅁䭁䡁䕅䅁䉁䅁䅁允䅁䅁䄴䅆䅁䑁䅅䅎㑁䑁䅕䅏㍁䑁䅍兏㍁䅁䅁䍄䉁䅁䅁䅂䅁䅁䅍䅄䅁䅁䅯杅䅕䅁䅯儶䅯䅁䅯睧䅑䅁䅅䅁䉁䅁䅁兂䅁䅁䅁䅓䙙兑杷允䅁䅁䅑䅁䑁䅁䅷䅁䭁䙁䙳䅁䭁佁䭳䅁䭁䝁䔸䅁䉁䅁䅁允䅁䅁䄴杅䅁䑁䅑䅏㍁䑁䅫睎㉁䑁䅣杍䅁䅁杷允䅁䅁䅑䅁䑁䅁䅷䅁䭁䱁䘸䅁䭁佁䭳䅁䭁䥁䕍䅁䉁䅁䅁允䅁䅁䄴䅆䅁䑁䅅䅎㑁䑁䅉杍㕁䑁䅙兏睁䅁䅁䍄䉁䅁䅁䅂䅁䅁䅍䅄䅁䅁䅯杸䅕䅁䅯儷䅯䅁䅯兦䅑䅁䅅䅁䉁䅁䅁兂㥁瑃橥䑣申睐杷允䅁䅁䅑䅁䑁䅁䅷䅁䭁䱁䕙䅁䭁佁䬴䅁䭁䡁䔰䅁䉁䅁䅁允䅁䅁䅕䅁䅁䍁十啄䵅䅉䅅䅁䕁䅁䅁睁䵁䅁䅁权歃兂䅁权灄权䅁权瑂䅂䅁允䅁䅁䅅䅁䭁䕁䅣䅁䵁䅉䅅䅁䕁䅁䅁睁䵁䅁䅁权⽃䅂䅁权牄权䅁权㥂䅂䅁允䅁䅁䅅䅁佁䉁䅉䅁ㅁ䑁䅕䅎硁䑁䅍䅍睁䑁䅁䅁䵁䅉䅅䅁䕁䅁䅁睁䵁䅁䅁权畄䅂䅁权湄权䅁权睂䅂䅁允䅁䅁䅅䅁䙁䡁⼰噎㘶卩䅰䍄䉁䅁䅁䅂䅁䅁䅍䅄䅁䅁䅯睺䅑䅁䅯朷䅯䅁䅯兣䅑䅁䅅䅁䉁䅁䅁兂䅁䅁䅁佑䭅兑杷允䅁䅁䅑䅁䑁䅁䅷䅁䭁䕁䘴䅁䭁佁䭣䅁䭁䝁䔸䅁䉁䅁䅁允䅁䅁䅕䉲慸䑚晶䕅䵁䅉䅅䅁䕁䅁䅁睁䵁䅁䅁权祂兂䅁权牄权䅁权㥂䅂䅁允䅁䅁䅅䅁佁䉁䅑䅁祁䑁䅧睍ぁ䑁䅉睎穁䑁䅁免䅁䅁杷允䅁䅁䅑䅁䑁䅁䅷䅁䭁䉁䝑䅁䭁佁䭳䅁䭁佁䭷䅁䉁䅁䅁允䅁䅁䅯睒䅁䅁杷允䅁䅁䅑䅁䑁䅁䅷䅁䭁䉁䝑䅁䭁佁䭳䅁䭁䡁䕯䅁䉁䅁䅁允䅁䅁䄴杅䅁䑁䅕睍㍁䑁䅙䅏ㅁ䑁䅁睎䅁䅁杷允䅁䅁䅑䅁䑁䅁䅷䅁䭁䉁䝑䅁䭁佁䭳䅁䭁䡁䕁䅁䉁䅁䅁允䅁䅁䄴杅䅁䑁䅕睍㍁䑁䅙免ㅁ䑁䅑杍䅁䅁杷允䅁䅁䅑䅁䑁䅁䅷䅁䭁䉁䝑䅁䭁佁䭳䅁䭁䥁䕕䅁䉁䅁䅁允䅁䅁䄴杅䅁䑁䅕睍㉁䑁䅁睍睁䑁䅉李䅁䅁杷允䅁䅁䅑䅁䑁䅁䅷䅁䭁䉁䝑䅁䭁佁䭳䅁䭁䡁䔰䅁䉁䅁䅁允䅁䅁䄴杅䅁䑁䅕睍ㅁ䑁䅕免㉁䑁䅕䅎䅁䅁杷允䅁䅁䅑䅁䑁䅁䅷䅁䭁䡁䙧䅁䭁佁䭙䅁䭁䡁䕯䅁䉁䅁䅁允䅁䅁䄴䅄䅁䑁䅅杌㑁䑁䅙杍䅁䅁杷允䅁䅁䅑䅁䑁䅁䅷䅁䭁䕁䙯䅁䭁佁䭳䅁䭁䥁䕕䅁䉁䅁䅁允䅁䅁䄴䅆䅁䑁䅅李ぁ䑁䅑杍㉁䑁䅅䅎㉁䅁䅁䍄䉁䅁䅁䅂䅁䅁䅍䅄䅁䅁䅯材䅕䅁䅯眶䅯䅁䅯䄷䅯䅁䅅䅁䉁䅁䅁权䡂䅁䅁䍄䉁䅁䅁䅂䅁䅁䅍䅄䅁䅁䅯材䅕䅁䅯眶䅯䅁䅯来䅑䅁䅅䅁䉁䅁䅁杄十䅁䅁兎㉁䑁䅧䅍睁䑁䅁䅍睁䅁䅁䍄䉁䅁䅁䅂䅁䅁䅍䅄䅁䅁䅯材䅕䅁䅯眶䅯䅁䅯全䅑䅁䅅䅁䉁䅁䅁杄十䅁䅁兎㉁䑁䅕䅍睁䑁䅁䅍睁䅁䅁䍄䉁䅁䅁䅂䅁䅁䅍䅄䅁䅁䅯睃䅕䅁䅯儶䅯䅁䅯兣䅑䅁䅅䅁䉁䅁䅁兂䅁䅁䅁䉉楶䅑杷允䅁䅁䅑䅁䑁䅁䅷䅁䭁䑁䘴䅁䭁佁䭳䅁䭁䡁䔰䅁䉁䅁䅁允䅁䅁䄴杅䅁䑁䅕李睁䑁䅁䅍睁䑁䅁䅍䅁䅁杷允䅁䅁䅑䅁䑁䅁䅷䅁䭁䭁䘰䅁䭁佁䭳䅁䭁佁䭷䅁䉁䅁䅁允䅁䅁䅯睒䅁䅁杷允䅁䅁䅑䅁䑁䅁䅷䅁䭁䭁䕧䅁䭁佁䭙䅁䭁䥁䕍䅁䉁䅁䅁允䅁䅁䄴䅄䅁䑁䅁杌㍁䑁䅑兏䅁䅁杷允䅁䅁䅑䅁䑁䅁䅷䅁䭁䭁䘰䅁䭁佁䭳䅁䭁䝁䔸䅁䉁䅁䅁允䅁䅁䄴杅䅁䑁䅣䅍硁䑁䅅李㍁䑁䅣兎䅁䅁杷允䅁䅁䅑䅁䑁䅁䅷䅁䭁䕁䙕䅁䭁佁䭣䅁䭁䡁䕯䅁䉁䅁䅁允䅁䅁䅕祇搯䅊䉡戸䴸䅉䅅䅁䕁䅁䅁睁䵁䅁䅁权慂兂䅁权浄权䅁权獄权䅁允䅁䅁䅅䅁䭁䕁䅣䅁䵁䅉䅅䅁䕁䅁䅁睁䵁䅁䅁权瑃兂䅁权牄权䅁权㥂䅂䅁允䅁䅁䅅䅁佁䉁䅉䅁㍁䑁䅉睍㕁䑁䅕杍硁䑁䅕䅁䵁䅉䅅䅁䕁䅁䅁睁䵁䅁䅁权佄䅂䅁权灄权䅁权瑂䅂䅁允䅁䅁䅅䅁䙁䵁䴳䵺㑷⽚䅖䍄䉁䅁䅁䅂䅁䅁䅍䅄䅁䅁䅯睗䅕䅁䅯儷䅯䅁䅯睧䅑䅁䅅䅁䉁䅁䅁兂穄㕱䘵收㍲睐杷允䅁䅁䅑䅁䑁䅁䅷䅁䭁䩁䕣䅁䭁佁䬰䅁䭁䥁䕍䅁䉁䅁䅁允䅁䅁䅕匳䝑婧䑖稶䴸䅉䅅䅁䕁䅁䅁睁䵁䅁䅁权㑁兂䅁权牄权䅁权㥂䅂䅁允䅁䅁䅅䅁佁䉁䅑䅁硁䑁䅁䅎硁䑁䅍兎㉁䑁䅑睍䅁䅁杷允䅁䅁䅑䅁䑁䅁䅷䅁䭁䱁䙫䅁䭁佁䭳䅁䭁䝁䔰䅁䉁䅁䅁允䅁䅁䅯睒䅁䅁杷允䅁䅁䅑䅁䑁䅁䅷䅁䭁偁䕳䅁䭁佁䬰䅁䭁䡁䔰䅁䉁䅁䅁允䅁䅁䅕⽦含此䑰樳䴸䅉䅅䅁䕁䅁䅁睁䵁䅁䅁权㡄䅂䅁权瑄权䅁权㥂䅂䅁允䅁䅁䅅䅁䙁乁倹婪畤畅⽍䍄䉁䅁䅁䅂䅁䅁䅍䅄䅁䅁䅯兵䅕䅁䅯眶䅯䅁䅯全䅑䅁䅅䅁䉁䅁䅁杄啁䅁䅁杍睁䑁䅣䅎㉁䑁䅧䅍睁䑁䅁䅁䵁䅉䅅䅁䕁䅁䅁睁䵁䅁䅁权䱄兂䅁权灄权䅁权硂䅂䅁允䅁䅁䅅䅁䙁䅁䅁䅁䅃睔䉊䍄䉁䅁䅁䅂䅁䅁䅍䅄䅁䅁䅯䅭䅑䅁䅯朷䅯䅁䅯䅣䅑䅁䅅䅁䉁䅁䅁兂䅁䅁䅁䡏䕍兑杷允䅁䅁䅑䅁䑁䅁䅷䅁䭁䅁䜰䅁䭁佁䭳䅁䭁䝁䔰䅁䉁䅁䅁允䅁䅁䄴䅆䅁䑁䅍睍㍁䑁䅫䅍睁䑁䅁䅍睁䅁䅁䍄䉁䅁䅁䅂䅁䅁䅍䅄䅁䅁䅯兄䅙䅁䅯眶䅯䅁䅯䅣䅑䅁䅅䅁䉁䅁䅁杄啁䅁䅁睍穁䑁䅫李睁䑁䅁䅍睁䑁䅁䅁䵁䅉䅅䅁䕁䅁䅁睁䵁䅁䅁权灂兂䅁权牄权䅁权㥂䅂䅁允䅁䅁䅅䅁佁䉁䅉䅁ㅁ䑁䅍睍睁䑁䅧免㍁䑁䅑䅁䵁䅉䅅䅁䕁䅁䅁睁䵁䅁䅁权乁杂䅁权牄权䅁权䑃䅂䅁允䅁䅁䅅䅁佁䉁䅑䅁穁䑁䅣䅎ㅁ䑁䅁䅍睁䑁䅁䅍䅁䅁杷允䅁䅁䅑䅁䑁䅁䅷䅁䭁䝁䘰䅁䭁佁䭙䅁䭁䝁䔰䅁䉁䅁䅁允䅁䅁䄴䅄䅁䑁䅁杌㑁䑁䅍睍䅁䅁杷允䅁䅁䅑䅁䑁䅁䅷䅁䭁䅁䜰䅁䭁佁䭳䅁䭁䡁䔰䅁䉁䅁䅁允䅁䅁䄴䅆䅁䑁䅍睎ぁ䑁䅑䅍睁䑁䅁䅍睁䅁䅁䍄䉁䅁䅁䅂䅁䅁䅍䅄䅁䅁䅯兡䅕䅁䅯眶䅯䅁䅯兢䅑䅁䅅䅁䉁䅁䅁权䡂䅁䅁䍄䉁䅁䅁䅂䅁䅁䅍䅄䅁䅁䅯兡䅕䅁䅯眶䅯䅁䅯来䅑䅁䅅䅁䉁䅁䅁杄十䅁䅁兎祁䑁䅫睍硁䑁䅑杍ぁ䅁䅁䍄䉁䅁䅁䅂䅁䅁䅍䅄䅁䅁䅯兡䅕䅁䅯眶䅯䅁䅯兣䅑䅁䅅䅁䉁䅁䅁杄十䅁䅁兎穁䑁䅍杍ぁ䑁䅕䅎ㅁ䅁䅁䍄䉁䅁䅁䅂䅁䅁䅍䅄䅁䅁䅯睦䅕䅁䅯儶䅯䅁䅯䅣䅑䅁䅅䅁䉁䅁䅁兂䅁䅁䅁䩧楲䅑杷允䅁䅁䅑䅁䑁䅁䅷䅁䭁乁䕕䅁䭁佁䭣䅁䭁䡁䕅䅁䉁䅁䅁允䅁䅁䅕䑚晶㑔報䕊䵁䅉䅅䅁䕁䅁䅁睁䵁䅁䅁权䉃兂䅁权牄权䅁权㙂䅂䅁允䅁䅁䅅䅁佁䉁䅉䅁㑁䑁䅁睎硁䑁䅉睎ㅁ䑁䅧䅁䵁䅉䅅䅁䕁䅁䅁睁䵁䅁䅁权䉃兂䅁权牄权䅁权睂䅂䅁允䅁䅁䅅䅁佁䉁䅉䅁㑁䑁䅉䅎祁䑁䅁䅍㍁䑁䅑䅁䵁䅉䅅䅁䕁䅁䅁睁䵁䅁䅁权獁兂䅁权瑄权䅁权㙂䅂䅁允䅁䅁䅅䅁䙁䱁䩰䅄牉㥨⼴䍄䉁䅁䅁䅂䅁䅁䅍䅄䅁䅁䅯杊䅕䅁䅯眶䅯䅁䅯睧䅑䅁䅅䅁䉁䅁䅁杄啁䅁䅁免睁䑁䅧䅍ぁ䑁䅫䅍睁䑁䅁䅁䵁䅉䅅䅁䕁䅁䅁睁䵁䅁䅁权呃䅂䅁权湄权䅁权㥂䅂䅁允䅁䅁䅅䅁䙁䩁么㕷㙢睊䅴䍄䉁</t>
  </si>
  <si>
    <t>䅁䅁䅂䅁䅁䅍䅄䅁䅁䅯权䅕䅁䅯眶䅯䅁䅯䄷䅯䅁䅅䅁䉁䅁䅁权䡂䅁䅁䍄䉁䅁䅁䅂䅁䅁䅍䅄䅁䅁䅯䅍䅕䅁䅯朵䅯䅁䅯兦䅑䅁䅅䅁䉁䅁䅁杄䭁䅁䅁免畁䑁䅫兏䅁䅁杷允䅁䅁䅑䅁䑁䅁䅷䅁䭁䅁䙯䅁䭁佁䭳䅁䭁䡁䕯䅁䉁䅁䅁允䅁䅁䄴杅䅁䑁䅍䅍穁䑁䅫䅏㕁䑁䅣李䅁䅁杷允䅁䅁䅑䅁䑁䅁䅷䅁䭁䅁䙯䅁䭁佁䭳䅁䭁䡁䕅䅁䉁䅁䅁允䅁䅁䄴杅䅁䑁䅍免ㅁ䑁䅧䅍ㅁ䑁䅍兏䅁䅁杷允䅁䅁䅑䅁䑁䅁䅷䅁䭁䉁䝕䅁䭁佁䭳䅁䭁佁䭷䅁䉁䅁䅁允䅁䅁䅯睒䅁䅁杷允䅁䅁䅑䅁䑁䅁䅷䅁䭁䉁䝕䅁䭁佁䭳䅁䭁䝁䔸䅁䉁䅁䅁允䅁䅁䄴杅䅁䑁䅙䅏穁䑁䅑杍祁䑁䅙䅎䅁䅁杷允䅁䅁䅑䅁䑁䅁䅷䅁䭁䉁䝕䅁䭁佁䭳䅁䭁䡁䕯䅁䉁䅁䅁允䅁䅁䄴杅䅁䑁䅙兏㑁䑁䅧䅎㕁䑁䅙䅏䅁䅁杷允䅁䅁䅑䅁䑁䅁䅷䅁䭁䉁䝕䅁䭁佁䭳䅁䭁䡁䕁䅁䉁䅁䅁允䅁䅁䄴杅䅁䑁䅣免祁䑁䅙李㍁䑁䅁䅍䅁䅁杷允䅁䅁䅑䅁䑁䅁䅷䅁䭁䉁䝕䅁䭁佁䭳䅁䭁䥁䕕䅁䉁䅁䅁允䅁䅁䄴杅䅁䑁䅣杍ぁ䑁䅉䅍睁䑁䅣睍䅁䅁杷允䅁䅁䅑䅁䑁䅁䅷䅁䭁䉁䝕䅁䭁佁䭳䅁䭁䥁䕍䅁䉁䅁䅁允䅁䅁䄴杅䅁䑁䅣睍㕁䑁䅫兏㑁䑁䅫李䅁䅁杷允䅁䅁䅑䅁䑁䅁䅷䅁䭁䭁䕙䅁䭁佁䭣䅁䭁䝁䔸䅁䉁䅁䅁允䅁䅁䅕㝓䉐癲牎䐹䴸䅉䅅䅁䕁䅁䅁睁䵁䅁䅁权㕂兂䅁权牄权䅁权獄权䅁允䅁䅁䅅䅁䭁䕁䅣䅁䵁䅉䅅䅁䕁䅁䅁睁䵁䅁䅁权坁兂䅁权湄权䅁权䙃䅂䅁允䅁䅁䅅䅁䙁䵁ㅐ䙋偹桑䅖䍄䉁䅁䅁䅂䅁䅁䅍䅄䅁䅁䅯入䅕䅁䅯眶䅯䅁䅯全䅑䅁䅅䅁䉁䅁䅁杄啁䅁䅁免睁䑁䅧兎㕁䑁䅕免睁䑁䅕䅁䵁䅉䅅䅁䕁䅁䅁睁䵁䅁䅁权ㅂ兂䅁权灄权䅁权獄权䅁允䅁䅁䅅䅁䭁䕁䅣䅁䵁䅉䅅䅁䕁䅁䅁睁䵁䅁䅁权䥁杂䅁权牄权䅁权獄权䅁允䅁䅁䅅䅁䭁䕁䅣䅁䵁䅉䅅䅁䕁䅁䅁睁䵁䅁䅁权い兂䅁权瑄权䅁权硂䅂䅁允䅁䅁䅅䅁䙁䩁呮洹ㅫ⽲⽕䍄䉁䅁䅁䅂䅁䅁䅍䅄䅁䅁䅯睨䅑䅁䅯儶䅯䅁䅯兣䅑䅁䅅䅁䉁䅁䅁兂䅁䅁䅁䤸㑘䅑杷允䅁䅁䅑䅁䑁䅁䅷䅁䭁䅁䝧䅁䭁佁䭳䅁䭁䡁䕅䅁䉁䅁䅁允䅁䅁䄴杅䅁䑁䅫䅍祁䑁䅁䅍穁䑁䅧䅎䅁䅁杷允䅁䅁䅑䅁䑁䅁䅷䅁䭁䅁䝧䅁䭁佁䭳䅁䭁䡁䔰䅁䉁䅁䅁允䅁䅁䄴杅䅁䑁䅧兎㑁䑁䅍䅎㑁䑁䅣䅎䅁䅁杷允䅁䅁䅑䅁䑁䅁䅷䅁䭁䍁䙑䅁䭁佁䬰䅁䭁䡁䕯䅁䉁䅁䅁允䅁䅁䅕㠯䉰祸楗吹䴸䅉䅅䅁䕁䅁䅁睁䵁䅁䅁权婃䅂䅁权灄权䅁权睂䅂䅁允䅁䅁䅅䅁䙁䅁䅁䅁潄䅅䉨䍄䉁䅁䅁䅂䅁䅁䅍䅄䅁䅁䅯朷䅑䅁䅯朵䅯䅁䅯兦䅑䅁䅅䅁䉁䅁䅁杄䵁䅁䅁免畁䑁䅣兎㍁䅁䅁䍄䉁䅁䅁䅂䅁䅁䅍䅄䅁䅁䅯䄷䅑䅁䅯儶䅯䅁䅯全䅑䅁䅅䅁䉁䅁䅁兂䅁䅁䅁䵧い䅑杷允䅁䅁䅑䅁䑁䅁䅷䅁䭁䅁䝫䅁䭁佁䭳䅁䭁佁䭷䅁䉁䅁䅁允䅁䅁䅯睒䅁䅁杷允䅁䅁䅑䅁䑁䅁䅷䅁䭁䕁䙣䅁䭁佁䬰䅁䭁䥁䕕䅁䉁䅁䅁允䅁䅁䅕畮渫歸㍳啁䵁䅉䅅䅁䕁䅁䅁睁䵁䅁䅁权䩁杂䅁权牄权䅁权瑂䅂䅁允䅁䅁䅅䅁䭁䕁䅣䅁䵁䅉䅅䅁䕁䅁䅁睁䵁䅁䅁权䩁杂䅁权牄权䅁权療䅂䅁允䅁䅁䅅䅁佁䉁䅉䅁㉁䑁䅁睎祁䑁䅑李㉁䑁䅑䅁䵁䅉䅅䅁䕁䅁䅁睁䵁䅁䅁权䩁杂䅁权牄权䅁权㙂䅂䅁允䅁䅁䅅䅁佁䉁䅉䅁㉁䑁䅁兏硁䑁䅧兎ぁ䑁䅅䅁䵁䅉䅅䅁䕁䅁䅁睁䵁䅁䅁权䱂兂䅁权湄权䅁权瑂䅂䅁允䅁䅁䅅䅁䭁䕁䅣䅁䵁䅉䅅䅁䕁䅁䅁睁䵁䅁䅁权䩁杂䅁权牄权䅁权睂䅂䅁允䅁䅁䅅䅁佁䉁䅉䅁㉁䑁䅅睎ㅁ䑁䅍䅏㕁䑁䅫䅁䵁䅉䅅䅁䕁䅁䅁睁䵁䅁䅁权杄䅂䅁权牄权䅁权獄权䅁允䅁䅁䅅䅁䭁䕁䅣䅁䵁䅉䅅䅁䕁䅁䅁睁䵁䅁䅁权杄䅂䅁权牄权䅁权䑃䅂䅁允䅁䅁䅅䅁佁䉁䅑䅁祁䑁䅁兏ぁ䑁䅣䅏㍁䑁䅣䅎䅁䅁杷允䅁䅁䅑䅁䑁䅁䅷䅁䭁佁䕁䅁䭁佁䭳䅁䭁䡁䔰䅁䉁䅁䅁允䅁䅁䄴䅆䅁䑁䅉䅍㕁䑁䅍杍㑁䑁䅍免㕁䅁䅁䍄䉁䅁䅁䅂䅁䅁䅍䅄䅁䅁䅯杩䅑䅁䅯儷䅯䅁䅯睢䅑䅁䅅䅁䉁䅁䅁兂乃㉬匴㡧⭄睐杷允䅁䅁䅑䅁䑁䅁䅷䅁䭁䥁䕳䅁䭁佁䬰䅁䭁䝁䔸䅁䉁䅁䅁允䅁䅁䅯睒䅁䅁杷允䅁䅁䅑䅁䑁䅁䅷䅁䭁䙁䙳䅁䭁佁䭳䅁䭁䡁䕅䅁䉁䅁䅁允䅁䅁䄴杅䅁䑁䅑䅏ㅁ䑁䅕䅎硁䑁䅉睎䅁䅁杷允䅁䅁䅑䅁䑁䅁䅷䅁䭁䙁䙳䅁䭁佁䭳䅁䭁䥁䕕䅁䉁䅁䅁允䅁䅁䄴杅䅁䑁䅑䅏ㅁ䑁䅉兏睁䑁䅫睎䅁䅁杷允䅁䅁䅑䅁䑁䅁䅷䅁䭁偁䘰䅁䭁佁䭫䅁䭁佁䭷䅁䉁䅁䅁允䅁䅁䅯睒䅁䅁杷允䅁䅁䅑䅁䑁䅁䅷䅁䭁䙁䙳䅁䭁佁䭳䅁䭁䥁䕍䅁䉁䅁䅁允䅁䅁䄴杅䅁䑁䅑䅏ㅁ䑁䅅睎㍁䑁䅕䅍䅁䅁杷允䅁䅁䅑䅁䑁䅁䅷䅁䭁䙁䙳䅁䭁佁䭳䅁䭁䡁䔰䅁䉁䅁䅁允䅁䅁䄴杅䅁䑁䅑䅏ㅁ䑁䅁睎硁䑁䅅李䅁䅁杷允䅁䅁䅑䅁䑁䅁䅷䅁䭁佁䘸䅁䭁佁䭳䅁䭁佁䭷䅁䉁䅁䅁允䅁䅁䅯睒䅁䅁杷允䅁䅁䅑䅁䑁䅁䅷䅁䭁佁䘸䅁䭁佁䭳䅁䭁䥁䕍䅁䉁䅁䅁允䅁䅁䄴䅆䅁䑁䅑䅎ㅁ䑁䅉免ぁ䑁䅣兎穁䅁䅁䍄䉁䅁䅁䅂䅁䅁䅍䅄䅁䅁䅯眷䅕䅁䅯眶䅯䅁䅯兦䅑䅁䅅䅁䉁䅁䅁杄啁䅁䅁䅎ぁ䑁䅑兎睁䑁䅅杍睁䑁䅙䅁䵁䅉䅅䅁䕁䅁䅁睁䵁䅁䅁权湂兂䅁权浄权䅁权獄权䅁允䅁䅁䅅䅁䭁䕁䅣䅁䵁䅉䅅䅁䕁䅁䅁睁䵁䅁䅁权婄兂䅁权牄权䅁权獄权䅁允䅁䅁䅅䅁䭁䕁䅣䅁䵁䅉䅅䅁䕁䅁䅁睁䵁䅁䅁权婄兂䅁权牄权䅁权療䅂䅁允䅁䅁䅅䅁佁䉁䅑䅁ぁ䑁䅍杍穁䑁䅉兏㉁䑁䅍免䅁䅁杷允䅁䅁䅑䅁䑁䅁䅷䅁䭁乁䙫䅁䭁佁䭳䅁䭁䡁䕅䅁䉁䅁䅁允䅁䅁䄴䅆䅁䑁䅑睍ㅁ䑁䅉杍祁䑁䅫䅍穁䅁䅁䍄䉁䅁䅁䅂䅁䅁䅍䅄䅁䅁䅯䅭䅑䅁䅯儷䅯䅁䅯䅣䅑䅁䅅䅁䉁䅁䅁兂㕁䵴㉨灶焫睐杷允䅁䅁䅑䅁䑁䅁䅷䅁䭁乁䙫䅁䭁佁䭳䅁䭁䥁䕕䅁䉁䅁䅁允䅁䅁䄴䅆䅁䑁䅑睍㍁䑁䅧李穁䑁䅉睎硁䅁䅁䍄䉁䅁䅁䅂䅁䅁䅍䅄䅁䅁䅯条䅕䅁䅯眶䅯䅁䅯䅣䅑䅁䅅䅁䉁䅁䅁杄啁䅁䅁免穁䑁䅕免㕁䑁䅉李㍁䑁䅕䅁䵁䅉䅅䅁䕁䅁䅁睁䵁䅁䅁权㕃䅂䅁权浄权䅁权睂䅂䅁允䅁䅁䅅䅁佁䅁䅷䅁硁䍁䄴李㉁䑁䅅䅁䵁䅉䅅䅁䕁䅁䅁睁䵁䅁䅁权煂兂䅁权牄权䅁权硂䅂䅁允䅁䅁䅅䅁佁䉁䅑䅁硁䑁䅍䅎㕁䑁䅑兏睁䑁䅙睍䅁䅁杷允䅁䅁䅑䅁䑁䅁䅷䅁䭁䙁䙑䅁䭁佁䬰䅁䭁䥁䕕䅁䉁䅁䅁允䅁䅁䅕兊䉡啬䱏䐸䴸䅉䅅䅁䕁䅁䅁睁䵁䅁䅁权䭄兂䅁权灄权䅁权療䅂䅁允䅁䅁䅅䅁䙁䅁䅁䅁䅁畡䅨䍄䉁䅁䅁䅂䅁䅁䅍䅄䅁䅁䅯䅯䅑䅁䅯儶䅯䅁䅯全䅑䅁䅅䅁䉁䅁䅁兂䅁䅁䅁䴴內兑杷允䅁䅁䅑䅁䑁䅁䅷䅁䭁䝁䙯䅁䭁佁䭳䅁䭁䡁䔰䅁䉁䅁䅁允䅁䅁䄴䅆䅁䑁䅅睍ぁ䑁䅫睍㉁䑁䅕兎硁䅁䅁䍄䉁䅁䅁䅂䅁䅁䅍䅄䅁䅁䅯䅦䅕䅁䅯眶䅯䅁䅯䄷䅯䅁䅅䅁䉁䅁䅁权䡂䅁䅁䍄䉁䅁䅁䅂䅁䅁䅍䅄䅁䅁䅯䅦䅕䅁䅯眶䅯䅁䅯睢䅑䅁䅅䅁䉁䅁䅁杄啁䅁䅁杍祁䑁䅕免㉁䑁䅕兏㉁䑁䅅䅁䵁䅉䅅䅁䕁䅁䅁睁䵁䅁䅁权㡂兂䅁权牄权䅁权䑃䅂䅁允䅁䅁䅅䅁佁䉁䅑䅁祁䑁䅉睍㕁䑁䅁䅏㑁䑁䅙杍䅁䅁杷允䅁䅁䅑䅁䑁䅁䅷䅁䭁䡁䙷䅁䭁佁䭳䅁䭁䡁䔰䅁䉁䅁䅁允䅁䅁䄴䅆䅁䑁䅉杍㍁䑁䅅免祁䑁䅕兏ぁ䅁䅁䍄䉁䅁䅁䅂䅁䅁䅍䅄䅁䅁䅯睒䅕䅁䅯朵䅯䅁䅯兢䅑䅁䅅䅁䉁䅁䅁权䡂䅁䅁䍄䉁䅁䅁䅂䅁䅁䅍䅄䅁䅁䅯具䅕䅁䅯眶䅯䅁䅯䅣䅑䅁䅅䅁䉁䅁䅁杄啁䅁䅁免祁䑁䅧兎㉁䑁䅫杍睁䑁䅫䅁䵁䅉䅅䅁䕁䅁䅁睁䵁䅁䅁权楄兂䅁权牄权䅁权㙂䅂䅁允䅁䅁䅅䅁佁䉁䅉䅁ぁ䑁䅑䅎祁䑁䅅李ㅁ䑁䅁䅁䵁䅉䅅䅁䕁䅁䅁睁䵁䅁䅁权獃兂䅁权畄权䅁权睂䅂䅁允䅁䅁䅅䅁䙁䅁䅁䅁䅂剬䉢䍄䉁䅁䅁䅂䅁䅁䅍䅄䅁䅁䅯睰䅑䅁䅯朷䅯䅁䅯䅣䅑䅁䅅䅁䉁䅁䅁兂䅁䅁䅁䘴硔䅑杷允䅁䅁䅑䅁䑁䅁䅷䅁䭁佁䙉䅁䭁佁䭳䅁䭁䡁䔰䅁䉁䅁䅁允䅁䅁䄴杅䅁䑁䅑李㉁䑁䅫䅏ㅁ䑁䅍䅏䅁䅁杷允䅁䅁䅑䅁䑁䅁䅷䅁䭁䑁䘸䅁䭁佁䭳䅁䭁䝁䔸䅁䉁䅁䅁允䅁䅁䄴杅䅁䑁䅑睎ぁ䑁䅙免祁䑁䅣䅎䅁䅁杷允䅁䅁䅑䅁䑁䅁䅷䅁䭁䑁䘸䅁䭁佁䭳䅁䭁䡁䕅䅁䉁䅁䅁允䅁䅁䄴杅䅁䑁䅑睎穁䑁䅙兎穁䑁䅣䅏䅁䅁杷允䅁䅁䅑䅁䑁䅁䅷䅁䭁䕁䘰䅁䭁佁䭳䅁䭁䝁䔰䅁䉁䅁䅁允䅁䅁䄴䅆䅁䑁䅅睎㑁䑁䅙䅍睁䑁䅁䅍睁䅁䅁䍄䉁䅁䅁䅂䅁䅁䅍䅄䅁䅁䅯杦䅕䅁䅯朵䅯䅁䅯兦䅑䅁䅅䅁䉁䅁䅁杄䵁䅁䅁免畁䑁䅫兏㉁䅁䅁䍄䉁䅁䅁䅂䅁䅁䅍䅄䅁䅁䅯儲䅕䅁䅯儶䅯䅁䅯䄷䅯䅁䅅䅁䉁䅁䅁权䡂䅁䅁䍄䉁䅁䅁䅂䅁䅁䅍䅄䅁䅁䅯兔䅕䅁䅯眶䅯䅁䅯睢䅑䅁䅅䅁䉁䅁䅁杄啁䅁䅁免㑁䑁䅑兎睁䑁䅅免㍁䑁䅕䅁䵁䅉䅅䅁䕁䅁䅁睁䵁䅁䅁权㙁兂䅁权灄权䅁权㙂䅂䅁允䅁䅁䅅䅁䙁䅁䅁䅁流祇䉴䍄䉁䅁䅁䅂䅁䅁䅍䅄䅁䅁䅯朱䅑䅁䅯儶䅯䅁䅯兢䅑䅁䅅䅁䉁䅁䅁权䡂䅁䅁䍄䉁䅁䅁䅂䅁䅁䅍䅄䅁䅁䅯兔䅕䅁䅯眶䅯䅁䅯睧䅑䅁䅅䅁䉁䅁䅁杄啁䅁䅁免㕁䑁䅙䅎ㅁ䑁䅫䅍硁䑁䅕䅁䵁䅉䅅䅁䕁䅁䅁睁䵁䅁䅁权乂兂䅁权牄权䅁权㥂䅂䅁允䅁䅁䅅䅁佁䉁䅑䅁硁䑁䅫睎穁䑁䅙兎祁䑁䅕䅏䅁䅁杷允䅁䅁䅑䅁䑁䅁䅷䅁䭁乁䘰䅁䭁佁䭳䅁䭁䝁䔸䅁䉁䅁䅁允䅁䅁䄴䅆䅁䑁䅉睍ㅁ䑁䅑䅍睁䑁䅁䅍睁䅁䅁䍄䉁䅁䅁䅂䅁䅁䅍䅄䅁䅁䅯睸䅑䅁䅯朷䅯䅁䅯䅣䅑䅁䅅䅁䉁䅁䅁兂䅁䅁䅁偣㔯䅑杷允䅁䅁䅑䅁䑁䅁䅷䅁䭁䉁䙣䅁䭁佁䬰䅁䭁䡁䕁䅁䉁䅁䅁允䅁䅁䅕睺煗估塨吲䴸䅉䅅䅁䕁䅁䅁睁䵁䅁䅁权摄兂䅁权牄权䅁权䑃䅂䅁允䅁䅁䅅䅁佁䉁䅑䅁祁䑁䅑李㑁䑁䅁䅍睁䑁䅁䅍䅁䅁杷允䅁䅁䅑䅁䑁䅁䅷䅁䭁䕁䙫䅁䭁佁䬴䅁䭁䡁䕅䅁䉁䅁䅁允䅁䅁䅕䅁䅁䵁硄啅䵅䅉䅅䅁䕁䅁䅁睁䵁䅁䅁权楄兂䅁权畄权䅁权瑂䅂䅁允䅁䅁䅅䅁䭁䕁䅣䅁䵁䅉䅅䅁䕁䅁䅁睁䵁䅁䅁权畄兂䅁权牄权䅁权睂䅂䅁允䅁䅁䅅䅁佁䉁䅉䅁㍁䑁䅉䅎睁䑁䅁䅍睁䑁䅁䅁䵁䅉䅅䅁䕁䅁䅁睁䵁䅁䅁权畄兂䅁权牄权䅁权硂䅂䅁允䅁䅁䅅䅁佁䉁䅉䅁㍁䑁䅉䅎睁䑁䅁䅍睁䑁䅁䅁䵁䅉䅅䅁䕁䅁䅁睁䵁䅁䅁权畄兂䅁权牄权䅁权㥂䅂䅁允䅁䅁䅅䅁佁䉁䅉䅁㍁䑁䅕杍睁䑁䅁䅍睁䑁䅁䅁䵁䅉䅅䅁䕁䅁䅁睁䵁䅁䅁权剁杂䅁权浄权䅁权睂䅂䅁允䅁䅁䅅䅁佁䅁䅷䅁硁䍁䄴兏㍁䑁䅫䅁䵁䅉䅅䅁䕁䅁䅁睁䵁䅁䅁权煁兂䅁权牄权䅁权療䅂䅁允䅁䅁䅅䅁佁䉁䅉䅁祁䑁䅁䅍穁䑁䅕䅎ぁ䑁䅅䅁䵁䅉䅅䅁䕁䅁䅁睁䵁䅁䅁权煁兂䅁权牄权䅁权㙂䅂䅁允䅁䅁䅅䅁佁䉁䅉䅁祁䑁䅁免㉁䑁䅕䅏ㅁ䑁䅍䅁䵁䅉䅅䅁䕁䅁䅁睁䵁䅁䅁权㡄兂䅁权畄权䅁权獄权䅁允䅁䅁䅅䅁䭁䕁䅣䅁䵁䅉䅅䅁䕁䅁䅁睁䵁䅁䅁权呃兂䅁权湄权䅁权㥂䅂䅁允䅁䅁䅅䅁䙁䩁䑚㉩湺⼫⼸䍄䉁䅁䅁䅂䅁䅁䅍䅄䅁䅁䅯睈䅕䅁䅯眵䅯䅁䅯兣䅑䅁䅅䅁䉁䅁䅁兂ぁ䑫剨批焳睐杷允䅁䅁䅑䅁䑁䅁䅷䅁䭁䱁䕉䅁䭁佁䭣䅁䭁䡁䔰䅁䉁䅁䅁允䅁䅁䅕㡣㙬卙䙈歁䵁䅉䅅䅁䕁䅁䅁睁䵁䅁䅁权煁兂䅁权牄权䅁权睂䅂䅁允䅁䅁䅅䅁佁䉁䅉䅁祁䑁䅁免㕁䑁䅅李睁䑁䅁䅁䵁䅉䅅䅁䕁䅁䅁睁䵁䅁䅁权㍄兂䅁权瑄权䅁权瑂䅂䅁允䅁䅁䅅䅁䭁䕁䅣䅁䵁䅉䅅䅁䕁䅁䅁睁䵁䅁䅁权煁兂䅁权牄权䅁权䑃䅂䅁允䅁䅁䅅䅁佁䉁䅉䅁祁䑁䅅䅍硁䑁䅉睎㍁䑁䅧䅁䵁䅉䅅䅁䕁䅁䅁睁䵁䅁䅁权啄兂䅁权牄权䅁权瑂䅂䅁允䅁䅁䅅䅁佁䉁䅑䅁硁䑁䅉睎㉁䑁䅁䅍睁䑁䅁䅍䅁䅁杷允䅁䅁䅑䅁䑁䅁䅷䅁䭁䝁䙳䅁䭁佁䭣䅁䭁䥁䕕䅁䉁䅁䅁允䅁䅁䅕㘴扗䍸睃き䵁䅉䅅䅁䕁䅁䅁睁䵁䅁䅁权啄兂䅁权牄权䅁权睂䅂䅁允䅁䅁䅅䅁佁䉁䅑䅁硁䑁䅉䅏㑁䑁䅁䅍睁䑁䅁䅍䅁䅁杷允䅁䅁䅑䅁䑁䅁䅷䅁䭁乁䙣䅁䭁佁䭣䅁䭁䡁䕯䅁䉁䅁䅁允䅁䅁䅕敥浫免獩啉䵁䅉䅅䅁䕁䅁䅁睁䵁䅁䅁权啄兂䅁权牄权䅁权䙃䅂䅁允䅁䅁䅅䅁佁䉁䅑䅁硁䑁䅍䅎㑁䑁䅁䅍睁䑁䅁䅍䅁䅁杷允䅁䅁䅑䅁䑁䅁䅷䅁䭁䩁䕧䅁䭁佁䬰䅁䭁䡁䕯䅁䉁䅁䅁允䅁䅁䅕啩杆搵楁穱䴸䅉䅅䅁䕁䅁䅁睁䵁䅁䅁权瑂兂䅁权畄权䅁权䑃䅂䅁允䅁䅁䅅䅁䙁䅁䅁䅁䵁桲䉸䍄䉁䅁䅁䅂䅁䅁䅍䅄䅁䅁䅯䄱䅕䅁䅯眶䅯䅁䅯兦䅑䅁䅅䅁䉁䅁䅁杄啁䅁䅁免㉁䑁䅧睎睁䑁䅁䅍睁䑁䅁䅁䵁䅉䅅䅁䕁䅁䅁睁䵁䅁䅁权牄兂䅁权灄权䅁权瑂䅂䅁允䅁䅁䅅䅁䙁䅁䅁䅁䅃佶䄳䍄䉁䅁䅁䅂䅁䅁䅍䅄䅁䅁䅯共䅕䅁䅯眶䅯䅁䅯全䅑䅁䅅䅁䉁䅁䅁杄啁䅁䅁免ㅁ䑁䅑䅎睁䑁䅁䅍睁䑁䅁䅁䵁䅉䅅䅁䕁䅁䅁睁䵁䅁䅁权ㅂ兂䅁权牄权䅁权䙃䅂䅁允䅁䅁䅅䅁佁䉁䅉䅁㍁䑁䅁䅏㉁䑁䅅兎ㅁ䑁䅣䅁䵁䅉䅅䅁䕁䅁䅁睁䵁䅁䅁权ㅂ兂䅁权牄权䅁权䑃䅂䅁允䅁䅁䅅䅁佁䉁䅉䅁㍁䑁䅅杍睁䑁䅙李祁䑁䅉䅁䵁䅉䅅䅁䕁䅁䅁睁䵁䅁䅁权灃兂䅁权牄权䅁权硂䅂䅁允䅁䅁䅅䅁佁䉁䅑䅁硁䑁䅕䅎穁䑁䅁䅍睁䑁䅁䅍䅁䅁杷允䅁䅁䅑䅁䑁䅁䅷䅁䭁䵁䙣䅁䭁佁䭣䅁䭁䡁䕅䅁䉁䅁䅁允䅁䅁䅕䝭匴㡧䭄䕅䵁䅉䅅䅁䕁䅁䅁睁䵁䅁䅁权灃兂䅁权牄权䅁权㥂䅂䅁允䅁䅁䅅䅁佁䉁䅑䅁硁䑁䅕兎㉁䑁䅁䅍睁䑁䅁䅍䅁䅁杷允䅁䅁䅑䅁䑁䅁䅷䅁䭁乁䕍䅁䭁佁䭳䅁䭁䝁䔰䅁䉁䅁䅁允䅁䅁䅯睒䅁䅁杷允䅁䅁䅑䅁䑁䅁䅷䅁䭁䑁䘰䅁䭁佁䭙䅁䭁䥁䕕䅁䉁䅁䅁允䅁䅁䄴䅄䅁䑁䅉杌ぁ䑁䅕睍䅁䅁杷允䅁䅁䅑䅁䑁䅁䅷䅁䭁乁䕍䅁䭁佁䭳䅁䭁䡁䕯䅁䉁䅁䅁允䅁䅁䄴䅆䅁䑁䅅兏睁䑁䅕䅍ㅁ䑁䅍睎硁䅁䅁䍄䉁䅁䅁䅂䅁䅁䅍䅄䅁䅁䅯八䅕䅁䅯朷䅯䅁䅯睢䅑䅁䅅䅁䉁䅁䅁兂䅁䅁䅁䙢奙兑杷允䅁䅁䅑䅁䑁䅁䅷䅁䭁䱁䔴䅁䭁佁䭫䅁䭁䡁䕁䅁䉁䅁䅁允䅁䅁䅕䅁䅁䅁䕁歯䵁䅉䅅䅁䕁䅁䅁睁䵁䅁䅁权硄兂䅁权浄权䅁权㥂䅂䅁允䅁䅁䅅䅁佁䅁䅷䅁穁䍁䄴䅎穁䑁䅙䅁䵁䅉䅅䅁䕁䅁䅁睁䵁䅁䅁权呄䅂䅁权牄权䅁权㥂䅂䅁允䅁䅁䅅䅁佁䉁䅑䅁硁䑁䅫免㑁䑁䅧䅍㉁䑁䅅兎䅁䅁杷允䅁䅁䅑䅁䑁䅁䅷䅁䭁䵁䙑䅁䭁佁䭳䅁䭁佁䭷䅁䉁䅁䅁允䅁䅁䅯睒䅁䅁杷允䅁䅁䅑䅁䑁䅁䅷䅁䭁䵁䙉䅁䭁佁䭣䅁䭁佁䭷䅁䉁䅁䅁允䅁䅁䅯睒䅁䅁杷允䅁䅁䅑䅁䑁䅁䅷䅁䭁䕁䙁䅁䭁佁䬴䅁䭁䥁䕍䅁䉁䅁䅁允䅁䅁䅕䅁䅁䥁㝄〯䵁䅉䅅䅁䕁䅁䅁睁䵁䅁䅁权䱄兂䅁权湄权䅁权睂䅂䅁允䅁䅁䅅䅁䙁䑁䬰㘱睎剐䅨䍄䉁䅁䅁䅂䅁䅁䅍䅄䅁䅁䅯睹䅕䅁䅯朷䅯䅁䅯兢䅑䅁䅅䅁䉁䅁䅁兂䅁䅁䅁䘴佳兑杷允䅁䅁䅑䅁䑁䅁䅷䅁䭁䵁䙑䅁䭁佁䭳䅁䭁䥁䕍䅁䉁䅁䅁允䅁䅁䄴䅆䅁䑁䅅䅍ㅁ䑁䅣杍睁䑁䅍䅍穁䅁䅁䍄䉁䅁䅁䅂䅁䅁䅍䅄䅁䅁䅯允䅙䅁䅯眶䅯䅁䅯睢䅑䅁䅅䅁䉁䅁䅁杄啁䅁䅁杍硁䑁䅧䅏ぁ䑁䅣䅍硁䑁䅕䅁䵁䅉䅅䅁䕁䅁䅁睁䵁䅁䅁权剂兂䅁权牄权䅁权療䅂䅁允䅁䅁䅅䅁佁䉁䅑䅁ㅁ䑁䅅睎㕁䑁䅍兏ぁ䑁䅧睎䅁䅁杷允䅁䅁䅑䅁䑁䅁䅷䅁䭁䍁䙕䅁䭁佁䭳䅁䭁䡁䕁䅁䉁䅁䅁允䅁䅁䄴杅䅁䑁䅍睎ㅁ䑁䅙睍穁䑁䅍睍䅁䅁杷允䅁䅁䅑䅁䑁䅁䅷䅁䭁䙁䙍䅁䭁佁䬴䅁䭁䡁䕅䅁䉁䅁䅁允䅁䅁䅕䅁䅁䩁潪歂䵅䅉䅅䅁䕁䅁䅁睁䵁䅁䅁权㉄䅂䅁权牄权䅁权獄权䅁允䅁䅁䅅䅁䭁䕁䅣䅁䵁䅉䅅䅁䕁䅁䅁睁䵁䅁䅁权㉄䅂䅁权牄权䅁权睂䅂䅁允䅁䅁䅅䅁佁䉁䅉䅁穁䑁䅍睍㍁䑁䅙睎穁䑁䅫䅁䵁䅉䅅䅁䕁䅁䅁睁䵁䅁䅁权瑄䅂䅁权牄权䅁权獄权䅁允䅁䅁䅅䅁䭁䕁䅣䅁䵁䅉䅅䅁䕁䅁䅁睁䵁䅁䅁权湄䅂䅁权湄权䅁权䙃䅂䅁允䅁䅁䅅䅁䙁偁周㘴扗偸⽃䍄䉁䅁䅁䅂䅁䅁䅍䅄䅁䅁䅯儷䅑䅁䅯眶䅯䅁䅯䅣䅑䅁䅅䅁䉁䅁䅁杄十䅁䅁睎穁䑁䅉䅍睁䑁䅁䅍睁䅁䅁䍄䉁䅁䅁䅂䅁䅁䅍䅄䅁䅁䅯条䅕䅁䅯儶䅯䅁䅯兦䅑䅁䅅䅁䉁䅁䅁兂䅁䅁䅁䅍㑄䅑杷允䅁䅁䅑䅁䑁䅁䅷䅁䭁乁䕫䅁䭁佁䬰䅁䭁䡁䕅䅁䉁䅁䅁允䅁䅁䅕㑎䉬余兘樷䴸䅉䅅䅁䕁䅁䅁睁䵁䅁䅁权塂兂䅁权牄权䅁权獄权䅁允䅁䅁䅅䅁䭁䕁䅣䅁䵁䅉䅅䅁䕁䅁䅁睁䵁䅁䅁权㕃兂䅁权畄权䅁权獄权䅁允䅁䅁䅅䅁䭁䕁䅣䅁䵁䅉䅅䅁䕁䅁䅁睁䵁䅁䅁权塂兂䅁权牄权䅁权療䅂䅁允䅁䅁䅅䅁佁䉁䅉䅁ぁ䑁䅫䅍睁䑁䅁李祁䑁䅑䅁䵁䅉䅅䅁䕁䅁䅁睁䵁䅁䅁权瑁兂䅁权畄权䅁权硂䅂䅁允䅁䅁䅅䅁䙁䅁䅁䅁䅂⼲䅬䍄䉁䅁䅁䅂䅁䅁䅍䅄䅁䅁䅯睖䅕䅁䅯眶䅯䅁䅯睧䅑䅁䅅䅁䉁䅁䅁杄十䅁䅁兎硁䑁䅉兏穁䑁䅁兎㕁䅁䅁䍄䉁䅁䅁䅂䅁䅁䅍䅄䅁䅁䅯杇䅕䅁䅯眵䅯䅁䅯兢䅑䅁䅅䅁䉁䅁䅁权䡂䅁䅁䍄䉁䅁䅁䅂䅁䅁䅍䅄䅁䅁䅯䅫䅕䅁䅯儶䅯䅁䅯兢䅑䅁䅅䅁䉁䅁䅁兂䅁䅁䅁䠲䍙兑杷允䅁䅁䅑䅁䑁䅁䅷䅁䭁䑁䙑䅁䭁佁䭣䅁䭁䡁䕯䅁䉁䅁䅁允䅁䅁䅕噎㘶兓䍷䕌䵁䅉䅅䅁䕁䅁䅁睁䵁䅁䅁权乁兂䅁权牄权䅁权獄权䅁允䅁䅁䅅䅁䭁䕁䅣䅁䵁䅉䅅䅁䕁䅁䅁睁䵁䅁䅁权噃䅂䅁权畄权䅁权㙂䅂䅁允䅁䅁䅅䅁䙁䅁䅁䅁潃睊䉒䍄䉁䅁䅁䅂䅁䅁䅍䅄䅁䅁䅯兄䅕䅁䅯眶䅯䅁䅯睢䅑䅁䅅䅁䉁䅁䅁杄啁䅁䅁免硁䑁䅁䅍㍁䑁䅉䅎ㅁ䑁䅑䅁䵁䅉䅅䅁䕁䅁䅁睁䵁䅁䅁权元兂䅁权畄权䅁权㥂䅂䅁允䅁䅁䅅䅁䙁䅁䅁䅁㑄根䉖䍄䉁䅁䅁䅂䅁䅁䅍䅄䅁䅁䅯䄯䅕䅁䅯朷䅯䅁䅯睧䅑䅁䅅䅁䉁䅁䅁兂䅁䅁䅁佧䙷兑杷允䅁䅁䅑䅁䑁䅁䅷䅁䭁偁䙁䅁䭁佁䭫䅁䭁䡁䔰䅁䉁䅁䅁允䅁䅁䅕䅁䅁䕁䝁捃䵅䅉䅅䅁䕁䅁䅁睁䵁䅁䅁权䉁杂䅁权湄权䅁权療䅂䅁允䅁䅁䅅䅁䙁䍁捨眳潴睌䅒䍄䉁䅁䅁䅂䅁䅁䅍䅄䅁䅁䅯兄䅕䅁䅯眶䅯䅁䅯来䅑䅁䅅䅁䉁䅁䅁杄啁䅁䅁免硁䑁䅁免㕁䑁䅧杍睁䑁䅑䅁䵁䅉䅅䅁䕁䅁䅁睁䵁䅁䅁权祃兂䅁权瑄权䅁权獄权䅁允䅁䅁䅅䅁䭁䕁䅣䅁䵁䅉䅅䅁䕁䅁䅁睁䵁䅁䅁权䝁杂䅁权瑄权䅁权睂䅂䅁允䅁䅁䅅䅁䙁䍁硣䭃捷癗⼴䍄䉁䅁䅁䅂䅁䅁䅍䅄䅁䅁䅯兄䅕䅁䅯眶䅯䅁䅯䅣䅑䅁䅅䅁䉁䅁䅁杄啁䅁䅁免硁䑁䅁免㍁䑁䅫兏ㅁ䑁䅣䅁䵁䅉䅅䅁䕁䅁䅁睁䵁䅁䅁权䑁杂䅁权湄权䅁权睂䅂䅁允䅁䅁䅅䅁䙁䙁偹癷潕䉘䅖䍄䉁䅁䅁䅂䅁䅁䅍䅄䅁䅁䅯兄䅕䅁䅯眶䅯䅁䅯全䅑䅁䅅䅁䉁䅁䅁杄啁䅁䅁免睁䑁䅫䅎㍁䑁䅉李㕁䑁䅑䅁䵁䅉䅅䅁䕁䅁䅁睁䵁䅁䅁权乁兂䅁权牄权䅁权䑃䅂䅁允䅁䅁䅅䅁佁䉁䅑䅁硁䑁䅁兏ㅁ䑁䅁兏㕁䑁䅙䅎䅁䅁杷允䅁䅁䅑䅁䑁䅁䅷䅁䭁䙁䙕䅁䭁佁䬰䅁䭁䝁䔰䅁䉁䅁䅁允䅁䅁䅯睒䅁䅁杷允䅁䅁䅑䅁䑁䅁䅷䅁䭁䙁䙑䅁䭁佁䬰䅁䭁佁䭷䅁䉁䅁䅁允䅁䅁䅯睒䅁䅁杷允䅁䅁䅑䅁䑁䅁䅷䅁䭁偁䔸䅁䭁佁䭳䅁䭁䥁䕍䅁䉁䅁䅁允䅁䅁䄴杅䅁䑁䅧䅎祁䑁䅕李㕁䑁䅑䅏䅁䅁杷允䅁䅁䅑䅁䑁䅁䅷䅁䭁䵁䙅䅁䭁佁䭳䅁䭁䡁䔰䅁䉁䅁䅁允䅁䅁䄴䅆䅁䑁䅅杍㍁䑁䅙䅎睁䑁䅍兏硁䅁䅁䍄䉁䅁䅁䅂䅁䅁䅍䅄䅁䅁䅯眯䅕䅁䅯眵䅯䅁䅯兣䅑䅁䅅䅁䉁䅁䅁兂卂䠱䤶橡睮睐杷允䅁䅁䅑䅁䑁䅁䅷䅁䭁䵁䕳䅁䭁佁䬴䅁䭁䡁䕅䅁䉁䅁䅁允䅁䅁䅕䅁䅁䕁牁䔳䵁䅉䅅䅁䕁䅁䅁睁䵁䅁䅁权慃兂䅁权牄权䅁权療䅂䅁允䅁䅁䅅䅁佁䉁䅉䅁穁䑁䅫䅏睁䑁䅁䅍睁䑁䅁䅁䵁䅉䅅䅁䕁䅁䅁睁䵁䅁䅁权獄䅂䅁权牄权䅁权獄权䅁允䅁䅁䅅䅁䭁䕁䅣䅁䵁䅉䅅䅁䕁䅁䅁睁䵁䅁䅁权獄䅂䅁权牄权䅁权瑂䅂䅁允䅁䅁䅅䅁佁䉁䅉䅁㉁䑁䅕䅍睁䑁䅁䅍睁䑁䅁䅁䵁䅉䅅䅁䕁䅁䅁睁䵁䅁䅁权䍁兂䅁权瑄权䅁权㙂䅂䅁允䅁䅁䅅䅁䙁乁倹婪畤癅⽅䍄䉁䅁䅁䅂䅁䅁䅍䅄䅁䅁䅯具䅑䅁䅯眶䅯䅁䅯䄷䅯䅁䅅䅁䉁䅁䅁权䡂䅁䅁䍄䉁䅁䅁䅂䅁䅁䅍䅄䅁䅁䅯䅁䅕䅁䅯儶䅯䅁䅯来䅑䅁䅅䅁䉁䅁䅁兂䅁䅁䅁乁㉲䅑杷允䅁䅁䅑䅁䑁䅁䅷䅁䭁䕁䙁䅁䭁佁䬰䅁䭁䡁䕯䅁䉁䅁䅁允䅁䅁䅕⽷潕䥘䌯稯䴸䅉䅅䅁䕁䅁䅁睁䵁䅁䅁权硄兂䅁权畄权䅁权獄权䅁允䅁䅁䅅䅁䭁䕁䅣䅁䵁䅉䅅䅁䕁䅁䅁睁䵁䅁䅁权䉄䅂䅁权牄权䅁权硂䅂䅁允䅁䅁䅅䅁佁䉁䅑䅁硁䑁䅉䅏穁䑁䅁杍睁䑁䅁䅍䅁䅁杷允䅁䅁䅑䅁䑁䅁䅷䅁䭁䅁䝁䅁䭁佁䭳䅁䭁䝁䔸䅁䉁䅁䅁允䅁䅁䄴杅䅁䑁䅉兏祁䑁䅅杍睁䑁䅧杍䅁䅁杷允䅁䅁䅑䅁䑁䅁䅷䅁䭁䅁䝁䅁䭁佁䭳䅁䭁䡁䕁䅁䉁䅁䅁允䅁䅁䄴杅䅁䑁䅉兏穁䑁䅙兏㕁䑁䅣䅏䅁䅁杷允䅁䅁䅑䅁䑁䅁䅷䅁䭁䅁䝁䅁䭁佁䭳䅁䭁䡁䕅䅁䉁䅁䅁允䅁䅁䄴杅䅁䑁䅉兏穁䑁䅍睎㕁䑁䅉䅍䅁䅁杷允䅁䅁䅑䅁䑁䅁䅷䅁䭁䭁䕧䅁䭁佁䬰䅁䭁䡁䕁䅁䉁䅁䅁允䅁䅁䅕啩杆搵楁捈䵁䅉䅅䅁䕁䅁䅁睁䵁䅁䅁权煃䅂䅁权瑄权䅁权睂䅂䅁允䅁䅁䅅䅁䙁䅁塲㍯㥁癃⽕䍄䉁䅁䅁䅂䅁䅁䅍䅄䅁䅁䅯䅚䅕䅁䅯儶䅯䅁䅯睢䅑䅁䅅䅁䉁䅁䅁兂䅁䅁䅁丰㥪䅑杷允䅁䅁䅑䅁䑁䅁䅷䅁䭁䱁䙫䅁䭁佁䭫䅁䭁佁䭷䅁䉁䅁䅁允䅁䅁䅯睒䅁䅁杷允䅁䅁䅑䅁䑁䅁䅷䅁䭁䭁䙍䅁䭁佁䭳䅁䭁䝁䔸䅁䉁䅁䅁允䅁䅁䄴杅䅁䑁䅙李ぁ䑁䅧免ㅁ䑁䅑睍䅁䅁杷允䅁䅁䅑䅁䑁䅁䅷䅁䭁䭁䙍䅁䭁佁䭳䅁䭁䡁䕅䅁䉁䅁䅁允䅁䅁䄴杅䅁䑁䅙免祁䑁䅑睍㉁䑁䅉李䅁䅁杷允䅁䅁䅑䅁䑁䅁䅷䅁䭁偁䔸䅁䭁佁䭳䅁䭁䡁䕅䅁䉁䅁䅁允䅁䅁䄴杅䅁䑁䅧免睁䑁䅁䅍睁䑁䅁䅍䅁䅁杷允䅁䅁䅑䅁䑁䅁䅷䅁䭁䩁䕅䅁䭁佁䬰䅁䭁䡁䔰䅁䉁䅁䅁允䅁䅁䅕楄礲敮渫樳䴸䅉䅅䅁䕁䅁䅁睁䵁䅁䅁权㙃兂䅁权牄权䅁权䑃䅂䅁允䅁䅁䅅䅁佁䉁䅑䅁硁䑁䅅兎㕁䑁䅍兏睁䑁䅁䅍䅁䅁杷允䅁䅁䅑䅁䑁䅁䅷䅁䭁乁䘸䅁䭁佁䬴䅁䭁佁䭷䅁䉁䅁䅁允䅁䅁䅯睒䅁䅁杷允䅁䅁䅑䅁䑁䅁䅷䅁䭁偁䙳䅁䭁佁䭫䅁䭁䡁䕯䅁䉁䅁䅁允䅁䅁䅕䅁䅁䅁剂䔶䵁䅉䅅䅁䕁䅁䅁睁䵁䅁䅁权䑁杂䅁权牄权䅁权瑂䅂䅁允䅁䅁䅅䅁䭁䕁䅣䅁䵁䅉䅅䅁䕁䅁䅁睁䵁䅁䅁权䑁杂䅁权牄权䅁权㙂䅂䅁允䅁䅁䅅䅁佁䉁䅉䅁㑁䑁䅑李ぁ䑁䅧兏㕁䑁䅁䅁䵁䅉䅅䅁䕁䅁䅁睁䵁䅁䅁权乃兂䅁权浄权䅁权㙂䅂䅁允䅁䅁䅅䅁佁䅁䅷䅁睁䍁䄴兎㕁䑁䅧䅁䵁䅉䅅䅁䕁䅁䅁睁䵁䅁䅁权䑁杂䅁权牄权䅁权硂䅂䅁允䅁䅁䅅䅁佁䉁䅉䅁㑁䑁䅙兏硁䑁䅙杍硁䑁䅁䅁䵁䅉䅅䅁䕁䅁䅁睁䵁䅁䅁权䅃兂䅁权浄权䅁权㥂䅂䅁允䅁䅁䅅䅁佁䅁䅷䅁睁䍁䄴䅏ぁ䑁䅅䅁䵁䅉䅅䅁䕁䅁䅁睁䵁䅁䅁权灄䅂䅁权牄权䅁权獄权䅁允䅁䅁䅅䅁䭁䕁䅣䅁䵁䅉䅅䅁䕁䅁䅁睁䵁䅁䅁权灄䅂䅁权牄权䅁权瑂䅂䅁允䅁䅁䅅䅁䭁䕁䅣䅁䵁䅉䅅䅁䕁䅁䅁睁䵁䅁䅁权乄兂䅁权浄权䅁权㥂䅂䅁允䅁䅁䅅䅁佁䅁䅷䅁穁䍁䄴䅍㍁䑁䅕䅁䵁䅉䅅䅁䕁䅁䅁睁䵁䅁䅁权灄䅂䅁权牄权䅁权療䅂䅁允䅁䅁䅅䅁佁䉁䅑䅁穁䑁䅑杍㕁䑁䅁兎睁䑁䅑兏䅁䅁杷允䅁䅁䅑䅁䑁䅁䅷䅁䭁佁䕫䅁䭁佁䭳䅁䭁䥁䕕䅁䉁䅁䅁允䅁䅁䄴䅆䅁䑁䅍兏穁䑁䅍䅍㉁䑁䅑睎ㅁ䅁䅁䍄䉁䅁䅁䅂䅁䅁䅍䅄䅁䅁䅯䅪䅑䅁䅯儷䅯䅁䅯全䅑䅁䅅䅁䉁䅁䅁兂权楇搯䅊䉢睐杷允䅁䅁䅑䅁䑁䅁䅷䅁䭁䩁䕕䅁䭁佁䬰䅁䭁䡁䕁䅁䉁䅁䅁允䅁䅁䅕瑃橥䑣䬰稷䴸䅉䅅䅁䕁䅁䅁睁䵁䅁䅁权㕄兂䅁权瑄权䅁权睂䅂䅁允䅁䅁䅅䅁䙁䍁硣䭃捷癗⽁䍄䉁䅁䅁䅂䅁䅁䅍䅄䅁䅁䅯児䅕䅁䅯儷䅯䅁䅯全䅑䅁䅅䅁䉁䅁䅁兂䙃ㄶ㑇潈穘睐杷允䅁䅁䅑䅁䑁䅁䅷䅁䭁䭁䔸䅁䭁佁䬰䅁䭁䡁䕅䅁䉁䅁䅁允䅁䅁䅕㥉㕶浦㡱䐴䴸䅉䅅䅁䕁䅁䅁睁䵁䅁䅁权癃䅂䅁权瑄权䅁权䑃䅂䅁允䅁䅁䅅䅁䙁䙁㑋潈牘敕⽁䍄䉁䅁䅁䅂䅁䅁䅍䅄䅁䅁䅯杧䅕䅁䅯儷䅯䅁䅯䅣䅑䅁䅅䅁䉁䅁䅁兂偃癷潕䥘㈯睐杷允䅁䅁䅑䅁䑁䅁䅷䅁䭁䥁䔰䅁䭁佁䬰䅁䭁䡁䕅䅁䉁䅁䅁允䅁䅁䅕匶硙䭃捷樰䴸䅉䅅䅁䕁䅁䅁睁䵁䅁䅁权偂兂䅁权瑄权䅁权睂䅂䅁允䅁䅁䅅䅁䙁䩁婱婭婭晭⽍䍄䉁䅁䅁䅂䅁䅁䅍䅄䅁䅁䅯兪䅑䅁䅯儷䅯䅁䅯全䅑䅁䅅䅁䉁䅁䅁兂乃㉬匴㡧卄睐杷允䅁䅁䅑䅁䑁䅁䅷䅁䭁䱁䕁䅁䭁佁䬰䅁䭁佁䭷䅁䉁䅁䅁允䅁䅁䅯睒䅁䅁杷允䅁䅁䅑䅁䑁䅁䅷䅁䭁䥁䘴䅁䭁佁䬰䅁䭁䡁䕁䅁䉁䅁䅁允䅁䅁䅕㑈牘払敧吳䴸䅉䅅䅁䕁䅁䅁睁䵁䅁䅁权偃兂䅁权瑄权䅁权睂䅂䅁允䅁䅁䅅䅁䙁偁灹搸乊獙⽁䍄䉁䅁䅁䅂䅁䅁䅍䅄䅁䅁䅯䅳䅑䅁䅯儷䅯䅁䅯睢䅑䅁䅅䅁䉁䅁䅁兂奂扏䥔牤瘷睐杷允䅁䅁䅑䅁䑁䅁䅷䅁䭁䱁䕁䅁䭁佁䬰䅁䭁䡁䕅䅁䉁䅁䅁允䅁䅁䅕匳䝑婧䑖稸䴸䅉䅅䅁䕁䅁䅁睁䵁䅁䅁权潄䅂䅁权浄权䅁权㥂䅂䅁允䅁䅁䅅䅁佁䅁䅯䅁硁䍁䄴杍㕁䅁䅁䍄䉁䅁䅁䅂䅁䅁䅍䅄䅁䅁䅯䅬䅑䅁䅯儷䅯䅁䅯来䅑䅁䅅䅁䉁䅁䅁兂⭄䠱灪橊え睐杷允䅁䅁䅑䅁䑁䅁䅷䅁䭁䩁䕑䅁䭁佁䬰䅁䭁䡁䕁䅁䉁䅁䅁允䅁䅁䅕噎㘶兓䍷稸䴸䅉䅅䅁䕁䅁䅁睁䵁䅁䅁权啃䅂䅁权瑄权䅁权㥂䅂䅁允䅁䅁䅅䅁䙁䉁愱䑚晶⽔⽅䍄䉁䅁䅁䅂䅁䅁䅍䅄䅁䅁䅯䄫䅑䅁䅯儷䅯䅁䅯兢䅑䅁䅅䅁䉁䅁䅁兂⽁噎㘶兓楺睐杷允䅁䅁䅑䅁䑁䅁䅷䅁䭁偁䕧䅁䭁佁䬰䅁䭁䡁䕅䅁䉁䅁䅁允䅁䅁䅕渷⽷噎㘶吴䴸䅉䅅䅁䕁䅁䅁睁䵁䅁䅁权㑄䅂䅁权瑄权䅁权㥂䅂䅁允䅁䅁䅅䅁䙁䅁琴灳瘳⭰⽉䍄䉁䅁䅁䅂䅁䅁䅍䅄䅁䅁䅯杫䅕䅁䅯儶䅯䅁䅯来䅑䅁䅅䅁䉁䅁䅁兂䅁䅁䅁䕑㝄䅑杷允䅁䅁䅑䅁䑁䅁䅷䅁䭁䭁䙷䅁䭁佁䬰䅁䭁䝁䔸䅁䉁䅁䅁允䅁䅁䅕䭆䠵場啯樷䴸䅉䅅䅁䕁䅁䅁睁䵁䅁䅁权杄䅂䅁权湄权䅁权睂䅂䅁允䅁䅁䅅䅁䙁䍁捬㡪ㅌ䍡䅨䍄䉁䅁䅁䅂䅁䅁䅍䅄䅁䅁䅯䅲䅕䅁䅯儷䅯䅁䅯来䅑䅁䅅䅁䉁䅁䅁兂楃扒穢搯獔睐杷允䅁䅁䅑䅁䑁䅁䅷䅁䭁䭁䙷䅁䭁佁䬰䅁䭁䡁䕁䅁䉁䅁䅁允䅁䅁䅕⼵灵搸乊樶䴸䅉䅅䅁䕁䅁䅁睁䵁䅁䅁权獃兂䅁权瑄权䅁权䑃䅂䅁允䅁䅁䅅䅁䙁佁㙆䭆䠵攴⽉䍄䉁䅁䅁䅂䅁䅁䅍䅄䅁䅁䅯睁䅕䅁䅯儷䅯䅁䅯䅣䅑䅁䅅䅁䉁䅁䅁兂い搯㑒匶䉢睐杷允䅁䅁䅑䅁䑁䅁䅷䅁䭁䭁䕷䅁䭁佁䬰䅁䭁佁䭷䅁䉁䅁䅁允䅁䅁䅯睒䅁䅁杷允䅁䅁䅑䅁䑁䅁䅷䅁䭁䭁䕷䅁䭁佁䬰䅁䭁䝁䔰䅁䉁䅁䅁允䅁䅁䅯睒䅁䅁杷允䅁䅁䅑䅁䑁䅁䅷䅁䭁䭁䕷䅁䭁佁䬰䅁䭁䡁䕯䅁䉁䅁䅁允䅁䅁䅕嘳坙卺癃䐴䴸䅉䅅䅁䕁䅁䅁睁䵁䅁䅁权硃䅂䅁权瑄权䅁权㙂䅂䅁允䅁䅁䅅䅁䙁䉁奂扏䥔瑤⼴䍄䉁䅁䅁䅂䅁䅁䅍䅄䅁䅁䅯䅯䅕䅁䅯朵䅯䅁䅯兢䅑䅁䅅䅁䉁䅁䅁权䡂䅁䅁䍄䉁䅁䅁䅂䅁䅁䅍䅄䅁䅁䅯关䅑䅁䅯儷䅯䅁䅯睧䅑䅁䅅䅁䉁䅁䅁兂⽁噎㘶兓卺睐杷允䅁䅁䅑䅁䑁䅁䅷䅁䭁䑁䙁䅁䭁佁䬴䅁䭁䡁䕅䅁䉁䅁䅁允䅁䅁䅕䅁䅁䝁䡂あ䵅䅉䅅䅁䕁䅁䅁睁䵁䅁䅁权剃䅂䅁权畄权䅁权硂䅂䅁允䅁䅁䅅䅁䙁䅁䅁䅁䅃晐䅖䍄䉁䅁䅁䅂䅁䅁䅍䅄䅁䅁䅯杸䅑䅁䅯儷䅯䅁䅯䄷䅯䅁䅅䅁䉁䅁䅁权䡂䅁䅁䍄䉁䅁䅁䅂䅁䅁䅍䅄䅁䅁䅯杧䅕䅁䅯朵䅯䅁䅯睢䅑䅁䅅䅁䉁䅁䅁杄䵁䅁䅁杍畁䑁䅍李ㅁ䅁䅁䍄䉁䅁䅁䅂䅁䅁䅍䅄䅁䅁䅯杸䅑䅁䅯儷䅯䅁䅯兢䅑䅁䅅䅁䉁䅁䅁兂摄䅊䉡啬扐睐杷允䅁䅁䅑䅁䑁䅁䅷䅁䭁乁䕅䅁䭁佁䭣䅁䭁䡁䔰䅁䉁䅁䅁允䅁䅁䅕浗㝑〳丫歁䵁䅉䅅䅁䕁䅁䅁睁䵁䅁䅁权歃兂䅁权浄权䅁权㥂䅂䅁允䅁䅁䅅䅁佁䅁䅷䅁硁䍁䄴䅎睁䑁䅉䅁䵁䅉䅅䅁䕁䅁䅁睁䵁䅁䅁权䝄䅂䅁权瑄权䅁权硂䅂䅁允䅁䅁䅅䅁䙁䱁䥔牤昶獇⼸䍄䉁䅁䅁䅂䅁䅁䅍䅄䅁䅁䅯杸䅑䅁䅯儷䅯䅁䅯兦䅑䅁䅅䅁䉁䅁䅁兂㙃兓䍷㑋浥睐杷允䅁䅁䅑䅁䑁䅁䅷䅁䭁䱁䕫䅁䭁佁䬰䅁䭁佁䭷䅁䉁䅁䅁允䅁䅁䅯睒䅁䅁杷允䅁䅁䅑䅁䑁䅁䅷䅁䭁䱁䕫䅁䭁佁䬰䅁䭁䡁䔰䅁䉁䅁䅁允䅁䅁䅕歵䵫楁䡵樴䴸䅉䅅䅁䕁䅁䅁睁䵁䅁䅁权硄䅂䅁权瑄权䅁权瑂䅂䅁允䅁䅁䅅䅁䭁䕁䅣䅁䵁䅉䅅䅁䕁䅁䅁睁䵁䅁䅁权䥂兂䅁权瑄权䅁权䙃䅂䅁允䅁䅁䅅䅁䙁䩁奍䙂余敌⽉䍄䉁䅁䅁䅂䅁䅁䅍䅄䅁䅁䅯儸䅑䅁䅯儷䅯䅁䅯睢䅑䅁䅅䅁䉁䅁䅁权䡂䅁䅁䍄䉁䅁䅁䅂䅁䅁䅍䅄䅁䅁䅯儸䅑䅁䅯儷䅯䅁䅯来䅑䅁䅅䅁䉁䅁䅁权䡂䅁䅁䍄䉁䅁䅁䅂䅁䅁䅍䅄䅁䅁䅯䄲䅕䅁䅯朵䅯䅁䅯全䅑䅁䅅䅁䉁䅁䅁杄䵁䅁䅁杍畁䑁䅅睍㑁䅁䅁䍄䉁䅁䅁䅂䅁䅁䅍䅄䅁䅁䅯儸䅑䅁䅯儷䅯䅁䅯兣䅑䅁䅅䅁䉁䅁䅁权䡂䅁䅁䍄䉁䅁䅁䅂䅁䅁䅍䅄䅁䅁䅯儸䅑䅁䅯儷䅯䅁䅯全䅑䅁䅅䅁䉁䅁䅁权䡂䅁䅁䍄䉁䅁䅁䅂䅁䅁䅍䅄䅁䅁䅯眳䅑䅁䅯儷䅯䅁䅯兢䅑䅁䅅䅁䉁䅁䅁权䡂䅁䅁䍄䉁䅁䅁䅂䅁䅁䅍䅄䅁䅁䅯眳䅑䅁䅯儷䅯䅁䅯睢䅑䅁䅅䅁䉁䅁䅁兂塄㍯㥁瑃呦睐杷允䅁䅁䅑䅁䑁䅁䅷䅁䭁乁䔸䅁䭁佁䬰䅁䭁䡁䕅䅁䉁䅁䅁允䅁䅁䅕䙅㕧䵴㉨樳䴸䅉䅅䅁䕁䅁䅁睁䵁䅁䅁权灂兂䅁权畄权䅁权睂䅂䅁允䅁䅁䅅䅁䙁䅁䅁䅁权杵䈵䍄䉁䅁䅁䅂䅁䅁䅍䅄䅁䅁䅯李䅕䅁䅯儷䅯䅁䅯兢䅑䅁䅅䅁䉁䅁䅁权䡂䅁䅁䍄䉁䅁䅁䅂䅁䅁䅍䅄䅁䅁䅯杓䅕䅁䅯儷䅯䅁䅯䄷䅯䅁䅅䅁䉁䅁䅁权䡂䅁䅁䍄䉁䅁䅁䅂䅁䅁䅍䅄䅁䅁䅯李䅕䅁䅯儷䅯䅁䅯来䅑䅁䅅䅁䉁䅁䅁兂奃桢䑋䵷婲睐杷允䅁䅁䅑䅁䑁䅁䅷䅁䭁䑁䙙䅁䭁佁䬰䅁䭁䥁䕍䅁䉁䅁䅁允䅁䅁䅕へ㍳啩杆吳䴸䅉䅅䅁䕁䅁䅁睁䵁䅁䅁权潃䅂䅁权瑄权䅁权獄权䅁允䅁䅁䅅䅁䭁䕁䅣䅁䵁䅉䅅䅁䕁䅁䅁睁䵁䅁䅁权煃䅂䅁权瑄权䅁权獄权䅁允䅁䅁䅅䅁䭁䕁䅣䅁䵁䅉䅅䅁䕁䅁䅁睁䵁䅁䅁权潃䅂䅁权瑄权䅁权瑂䅂䅁允䅁䅁䅅䅁䙁佁㙆䭆䠵匴䅌䍄䉁䅁䅁䅂䅁䅁䅍䅄䅁䅁䅯共䅑䅁䅯儷䅯䅁䅯来䅑䅁䅅䅁䉁䅁䅁兂煃搸乊煙䵂䅷杷允䅁䅁䅑䅁䑁䅁䅷䅁䭁䭁䕧䅁䭁佁䬰䅁䭁䡁䕅䅁䉁䅁䅁允䅁䅁䅕䘫橐婰䕴㡈䵁䅉䅅䅁䕁䅁䅁睁䵁䅁䅁权煃䅂䅁权瑄权䅁权硂䅂䅁允䅁䅁䅅䅁䙁䕁杊搵楁⼲⽍䍄䉁䅁䅁䅂䅁䅁䅍䅄䅁䅁䅯䅱䅑䅁䅯儷䅯䅁䅯睧䅑䅁䅅䅁䉁䅁䅁兂㕂匶硙䝃橷䅷杷允䅁䅁䅑䅁䑁䅁䅷䅁䭁䭁䕯䅁䭁佁䬰䅁䭁䥁䕍䅁䉁䅁䅁允䅁䅁䅕灭婭婭婭吹䴸䅉䅅䅁䕁䅁䅁睁䵁䅁䅁权潃䅂䅁权瑄权䅁权㥂䅂䅁允䅁䅁䅅䅁䙁䭁䝪穓䩥剷䄳䍄䉁䅁䅁䅂䅁䅁䅍䅄䅁䅁䅯睆䅕䅁䅯儷䅯䅁䅯兣䅑䅁䅅䅁䉁䅁䅁兂潃煬摴博婘睐杷允䅁䅁䅑䅁䑁䅁䅷䅁䭁䉁䙣䅁䭁佁䬰䅁䭁䥁䕕䅁䉁䅁䅁允䅁䅁䅕呇䍸楙㡩樲䴸䅉䅅䅁䕁䅁䅁睁䵁䅁䅁权瑄兂䅁权瑄权䅁权睂䅂䅁允䅁䅁䅅䅁䙁䕁乺敯婍畯⽯䍄䉁䅁䅁䅂䅁䅁䅍䅄䅁䅁䅯兕䅕䅁䅯儷䅯䅁䅯䄷䅯䅁䅅䅁䉁䅁䅁权䡂䅁䅁䍄䉁䅁䅁䅂䅁䅁䅍䅄䅁䅁䅯睆䅕䅁䅯儷䅯䅁䅯兦䅑䅁䅅䅁䉁䅁䅁兂摃歯兗睖慺睐杷允䅁䅁䅑䅁䑁䅁䅷䅁䭁䅁䙁䅁䭁佁䬴䅁䭁䝁䔸䅁䉁䅁䅁允䅁䅁䅕䅁䅁䅁桃〴䵁䅉䅅䅁䕁䅁䅁睁䵁䅁䅁权㉃兂䅁权瑄权䅁权瑂䅂䅁允䅁䅁䅅䅁䙁䡁㥅瑃橥乣⽕䍄䉁䅁䅁䅂䅁䅁䅍䅄䅁䅁䅯充䅕䅁䅯儷䅯䅁䅯兢䅑䅁䅅䅁䉁䅁䅁权䡂䅁䅁䍄䉁䅁䅁䅂䅁䅁䅍䅄䅁䅁䅯䅕䅕䅁䅯儶䅯䅁䅯睢䅑䅁䅅䅁䉁䅁䅁兂䅁䅁䅁䑷儳䅑杷允䅁䅁䅑䅁䑁䅁䅷䅁䭁䉁䙅䅁䭁佁䬰䅁䭁䡁䕁䅁䉁䅁䅁允䅁䅁䅕塹⭡确癯吱䴸䅉䅅䅁䕁䅁䅁睁䵁䅁䅁权穃䅂䅁权瑄权䅁权䙃䅂䅁允䅁䅁䅅䅁䙁䙁歰㥏倹慪⽣䍄䉁䅁䅁䅂䅁䅁䅍䅄䅁䅁䅯䄴䅑䅁䅯儶䅯䅁䅯䅣䅑䅁䅅䅁䉁䅁䅁兂䅁䅁䅁䕁教兑杷允䅁䅁䅑䅁䑁䅁䅷䅁䭁䉁䙅䅁䭁佁䬰䅁䭁䡁䕅䅁䉁䅁䅁允䅁䅁䅕浚浚浚浚樱䴸䅉䅅䅁䕁䅁䅁睁䵁䅁䅁权乃䅂䅁权畄权䅁权獄权䅁允䅁䅁䅅䅁䭁䕁䅣䅁䵁䅉䅅䅁䕁䅁䅁睁䵁䅁䅁权獁兂䅁权浄权䅁权睂䅂䅁允䅁䅁䅅䅁佁䅁䅷䅁祁䍁䄴䅍祁䑁䅑䅁䵁䅉䅅䅁䕁䅁䅁睁䵁䅁䅁权捃䅂䅁权瑄权䅁权獄权䅁允䅁䅁䅅䅁䭁䕁䅣䅁䵁䅉䅅䅁䕁䅁䅁睁䵁䅁䅁权畄䅂䅁权浄权䅁权䙃䅂䅁允䅁䅁䅅䅁佁䅁䅷䅁硁䍁䄴兎硁䑁䅅䅁䵁䅉䅅䅁䕁䅁䅁睁䵁䅁䅁权ぁ兂䅁权灄权䅁权䑃䅂䅁允䅁䅁䅅䅁䙁䅁䅁䅁权畊䅬䍄䉁䅁䅁䅂䅁䅁䅍䅄䅁䅁䅯睨䅑䅁䅯儷䅯䅁䅯䄷䅯䅁䅅䅁䉁䅁䅁权䡂䅁䅁䍄䉁䅁䅁䅂䅁䅁䅍䅄䅁䅁䅯䅭䅕䅁䅯儷䅯䅁䅯兢䅑䅁䅅䅁䉁䅁䅁权䡂䅁䅁䍄䉁䅁䅁䅂䅁䅁䅍䅄䅁䅁䅯睨䅑䅁䅯儷䅯䅁䅯来䅑䅁䅅䅁䉁䅁䅁兂牁硨婢発㍦睐杷允䅁䅁䅑䅁䑁䅁䅷䅁䭁䥁䕣䅁䭁佁䬰䅁䭁䡁䕁䅁䉁䅁䅁允䅁䅁䅕䙂余扌摋稹䴸䅉䅅䅁䕁䅁䅁睁䵁䅁䅁权䡃䅂䅁权瑄权䅁权䙃䅂䅁允䅁䅁䅅䅁䙁䑁䬰㘱睎晐⽧䍄䉁䅁䅁䅂䅁䅁䅍䅄䅁䅁䅯睢䅕䅁䅯儶䅯䅁䅯兢䅑䅁䅅䅁䉁䅁䅁权䡂䅁䅁䍄䉁䅁䅁䅂䅁䅁䅍䅄䅁䅁䅯兒䅕䅁䅯儷䅯䅁䅯兦䅑䅁䅅䅁䉁䅁䅁兂ㅂ硫䕧杖氷睐杷允䅁䅁䅑䅁䑁䅁䅷䅁䭁乁䕳䅁䭁佁䬰䅁䭁佁䭷䅁䉁䅁䅁允䅁䅁䅯睒䅁䅁杷允䅁䅁䅑䅁䑁䅁䅷䅁䭁乁䕳䅁䭁佁䬰䅁䭁䡁䔰䅁䉁䅁䅁允䅁䅁䅕渷⽷噎㘶呹䴸䅉䅅䅁䕁䅁䅁睁䵁䅁䅁权䭄䅂䅁权瑄权䅁权瑂䅂䅁允䅁䅁䅅䅁䙁乁楅⼲⭬瑡⽑䍄䉁䅁䅁䅂䅁䅁䅍䅄䅁䅁䅯术䅑䅁䅯眵䅯䅁䅯䅣䅑䅁䅅䅁䉁䅁䅁兂潂敫㠱穐晕䅑杷允䅁䅁䅑䅁䑁䅁䅷䅁䭁偁䕫䅁䭁佁䬰䅁䭁佁䭷䅁䉁䅁䅁允䅁䅁䅯睒䅁䅁杷允䅁䅁䅑䅁䑁䅁䅷䅁䭁偁䕫䅁䭁佁䬰䅁䭁䝁䔰䅁䉁䅁䅁允䅁䅁䅕㥏倹婪畤樲䴸䅉䅅䅁䕁䅁䅁睁䵁䅁䅁权佄兂䅁权浄权䅁权㥂䅂䅁允䅁䅁䅅䅁佁䅁䅷䅁睁䍁䄴兏㕁䑁䅉䅁䵁䅉䅅䅁䕁䅁䅁睁䵁䅁䅁权䝄䅂䅁权湄权䅁权䑃䅂䅁允䅁䅁䅅䅁䙁䩁畨潅䅐楓䄱䍄䉁䅁䅁䅂䅁䅁䅍䅄䅁䅁䅯儫䅑䅁䅯儷䅯䅁䅯睢䅑䅁䅅䅁䉁䅁䅁兂䱄啯㉗⼸挳睐杷允䅁䅁䅑䅁䑁䅁䅷䅁䭁䝁䙅䅁䭁佁䬴䅁䭁佁䭷䅁䉁䅁䅁允䅁䅁䅯睒䅁䅁杷允䅁䅁䅑䅁䑁䅁䅷䅁䭁偁䕫䅁䭁佁䬰䅁䭁䡁䕁䅁䉁䅁䅁允䅁䅁䅕䉲慸䑚晶稳䴸䅉䅅䅁䕁䅁䅁睁䵁䅁䅁权㕄䅂䅁权瑄权䅁权䑃䅂䅁允䅁䅁䅅䅁䙁䝁光䑗ね佹⽉䍄䉁䅁䅁䅂䅁䅁䅍䅄䅁䅁䅯睳䅑䅁䅯朷䅯䅁䅯兦䅑䅁䅅䅁䉁䅁䅁兂䅁䅁䅁佑慪䅑杷允䅁䅁䅑䅁䑁䅁䅷䅁䭁䝁䙑䅁䭁佁䬰䅁䭁䝁䔸䅁䉁䅁䅁允䅁䅁䅕䭃捷浗㝑启䴸䅉䅅䅁䕁䅁䅁睁䵁䅁䅁权汄䅂䅁权灄权䅁权睂䅂䅁允䅁䅁䅅䅁䙁䅁䅁䅁䅃䄲䉂䍄䉁䅁䅁䅂䅁䅁䅍䅄䅁䅁䅯䅚䅕䅁䅯儷䅯䅁䅯兦䅑䅁䅅䅁䉁䅁䅁兂⽁噎㘶兓䙷䅑杷允䅁䅁䅑䅁䑁䅁䅷䅁䭁䉁䙕䅁䭁佁䬰䅁䭁佁䭷䅁䉁䅁䅁允䅁䅁䅯睒䅁䅁杷允䅁䅁䅑䅁䑁䅁䅷䅁䭁䉁䙕䅁䭁佁䬰䅁䭁䡁䕯䅁䉁䅁䅁允䅁䅁䅕㑈牘払敧吵䴸䅉䅅䅁䕁䅁䅁睁䵁䅁䅁权⽂兂䅁权瑄权䅁权獄权䅁允䅁䅁䅅䅁䭁䕁䅣䅁䵁䅉䅅䅁䕁䅁䅁睁䵁䅁䅁权⽂兂䅁权瑄权䅁权㥂䅂䅁允䅁䅁䅅䅁䙁䩁奍䙂余敌⽉䍄䉁䅁䅁䅂䅁䅁䅍䅄䅁䅁䅯䅎䅕䅁䅯朵䅯䅁䅯䅣䅑䅁䅅䅁䉁䅁䅁杄䵁䅁䅁䅎畁䑁䅅睎硁䅁䅁䍄䉁䅁䅁䅂䅁䅁䅍䅄䅁䅁䅯儳䅑䅁䅯儷䅯䅁䅯䅣䅑䅁䅅䅁䉁䅁䅁兂療潅䅐煹摈睐杷允䅁䅁䅑䅁䑁䅁䅷䅁䭁佁䔸䅁䭁佁䭫䅁䭁䥁䕍䅁䉁䅁䅁允䅁䅁䅕䅁䅁䅁慃䔸䵁䅉䅅䅁䕁䅁䅁睁䵁䅁䅁权摄䅂䅁权瑄权䅁权㥂䅂䅁允䅁䅁䅅䅁䙁䍁䝕婧䑖㥩⽷䍄䉁䅁䅁䅂䅁䅁䅍䅄䅁䅁䅯䅺䅕䅁䅯儶䅯䅁䅯全䅑䅁䅅䅁䉁䅁䅁兂䅁䅁䅁䥭⭁具杷允䅁䅁䅑䅁䑁䅁䅷䅁䭁佁䕣䅁䭁佁䬰䅁䭁䡁䕯䅁䉁䅁䅁允䅁䅁䅕歵䵫楁䡵橨䴸䅉䅅䅁䕁䅁䅁睁䵁䅁䅁权扃䅂䅁权瑄权䅁权療䅂䅁允䅁䅁䅅䅁䙁乁㕶浦㡱䩤⽍䍄䉁䅁䅁䅂䅁䅁䅍䅄䅁䅁䅯眵䅑䅁䅯儷䅯䅁䅯全䅑䅁䅅䅁䉁䅁䅁兂㕂匶硙䭃㡸睐杷允䅁䅁䅑䅁䑁䅁䅷䅁䭁䝁䙕䅁䭁佁䬰䅁䭁䡁䕅䅁䉁䅁䅁允䅁䅁䅕癱午坔光樫䴸䅉䅅䅁䕁䅁䅁睁䵁䅁䅁权桃䅂䅁权浄权䅁权硂䅂䅁允䅁䅁䅅䅁佁䅁䅷䅁睁䍁䄴䅏㑁䑁䅉䅁䵁䅉䅅䅁䕁䅁䅁睁䵁䅁䅁权湄䅂䅁权瑄权䅁权䑃䅂䅁允䅁䅁䅅䅁䙁䡁灮橊䥅䡲⽷䍄䉁䅁䅁䅂䅁䅁䅍䅄䅁䅁䅯元䅕䅁䅯儷䅯䅁䅯䄷䅯䅁䅅䅁䉁䅁䅁权䡂䅁䅁䍄䉁䅁䅁䅂䅁䅁䅍䅄䅁䅁䅯朰䅕䅁䅯朵䅯䅁䅯兣䅑䅁䅅䅁䉁䅁䅁杄䵁䅁䅁免畁䑁䅅睎㉁䅁䅁䍄䉁䅁䅁䅂䅁䅁䅍䅄䅁䅁䅯睡䅕䅁䅯朷䅯䅁䅯睧䅑䅁䅅䅁䉁䅁䅁兂䅁䅁䅁䭑睄䅑杷允䅁䅁䅑䅁䑁䅁䅷䅁䭁䱁䕣䅁䭁佁䭙䅁䭁䡁䔰䅁䉁䅁䅁允䅁䅁䄴䅄䅁䑁䅑杌㍁䑁䅁兎䅁䅁杷允䅁䅁䅑䅁䑁䅁䅷䅁䭁䵁䙯䅁䭁佁䬰䅁䭁䡁䕯䅁䉁䅁䅁允䅁䅁䅕佖汏㡭村䑳䴸䅉䅅䅁䕁䅁䅁睁䵁䅁䅁权䩁兂䅁权瑄权䅁权䙃䅂䅁允䅁䅁䅅䅁䙁䅁䅔稴摈⽘⽉䍄䉁䅁䅁䅂䅁䅁䅍䅄䅁䅁䅯元䅕䅁䅯儷䅯䅁䅯睧䅑䅁䅅䅁䉁䅁䅁兂䩃祌㉡瀱硢睐杷允䅁䅁䅑䅁䑁䅁䅷䅁䭁䭁䔴䅁䭁佁䬰䅁䭁䝁䔸䅁䉁䅁䅁允䅁䅁䅕䑚晶㑔堲䐸䴸䅉䅅䅁䕁䅁䅁睁䵁䅁䅁权畃䅂䅁权瑄权䅁权睂䅂䅁允䅁䅁䅅䅁䙁䱁へ硫䕧畖⼴䍄䉁䅁䅁䅂䅁䅁䅍䅄䅁䅁䅯杲䅑䅁䅯儷䅯䅁䅯睧䅑䅁䅅䅁䉁䅁䅁兂䅁䅁䅁䅁潄睐杷允䅁䅁䅑䅁䑁䅁䅷䅁䭁乁䕷䅁䭁佁䬰䅁䭁佁䭷䅁䉁䅁䅁允䅁䅁䅯睒䅁䅁杷允䅁䅁䅑䅁䑁䅁䅷䅁䭁乁䙉䅁䭁佁䬴䅁䭁䥁䕍䅁䉁䅁䅁允䅁䅁䅕䅁䅁䵁呃䕅䵅䅉䅅䅁䕁䅁䅁睁䵁䅁䅁权捄䅂䅁权瑄权䅁权瑂䅂䅁允䅁䅁䅅䅁䭁䕁䅣䅁䵁䅉䅅䅁䕁䅁䅁睁䵁䅁䅁权捄䅂䅁权瑄权䅁权䙃䅂䅁允䅁䅁䅅䅁䙁䅁䉡啬䱏䅢䅴䍄䉁䅁䅁䅂䅁䅁䅍䅄䅁䅁䅯兰䅕䅁䅯儷䅯䅁䅯䅣䅑䅁䅅䅁䉁䅁䅁兂桄桥畓⭒畈睐杷允䅁䅁䅑䅁䑁䅁䅷䅁䭁䉁䙧䅁䭁佁䬰䅁䭁䥁䕍䅁䉁䅁䅁允䅁䅁䅕桙奂扏䥔樸䴸䅉䅅䅁䕁䅁䅁睁䵁䅁䅁权㙃䅂䅁权瑄权䅁权獄权䅁允䅁䅁䅅䅁䭁䕁䅣䅁䵁䅉䅅䅁䕁䅁䅁睁䵁䅁䅁权畂兂䅁权瑄权䅁权硂䅂䅁允䅁䅁䅅䅁䙁䍁搯䅊䉡剆䅎䍄䉁䅁䅁䅂䅁䅁䅍䅄䅁䅁䅯睹䅕䅁䅯眵䅯䅁䅯睢䅑䅁䅅䅁䉁䅁䅁兂㡄晱午協灉䅑杷允䅁䅁䅑䅁䑁䅁䅷䅁䭁䱁䕯䅁䭁佁䬰䅁䭁䝁䔰䅁䉁䅁䅁允䅁䅁䅯睒䅁䅁杷允䅁䅁䅑䅁䑁䅁䅷䅁䭁偁䙍䅁䭁佁䬴䅁䭁䝁䔸䅁䉁䅁䅁允䅁䅁䅕䅁䅁䵁䍂唸䵁䅉䅅䅁䕁䅁䅁睁䵁䅁䅁权㥃䅂䅁权灄权䅁权䑃䅂䅁允䅁䅁䅅䅁䙁䅁䅁䅁䅁畎䅂䍄䉁䅁䅁䅂䅁䅁䅍䅄䅁䅁䅯杵䅑䅁䅯儷䅯䅁䅯全䅑䅁䅅䅁䉁䅁䅁兂䱄啯㉗⼸猳睐杷允䅁䅁䅑䅁䑁䅁䅷䅁䭁䡁䙳䅁䭁佁䬰䅁䭁䥁䕍䅁䉁䅁䅁允䅁䅁䅕䡰㥁瑃橥商䵁䅉䅅䅁䕁䅁䅁睁䵁䅁䅁权㙃䅂䅁权瑄权䅁权䑃䅂䅁允䅁䅁䅅䅁䙁䕁䱓佢㝦敱⼰䍄䉁䅁䅁䅂䅁䅁䅍䅄䅁䅁䅯杵䅑䅁䅯儷䅯䅁䅯兦䅑䅁䅅䅁䉁䅁䅁兂硂児塲㍯瑄睐杷允䅁䅁䅑䅁䑁䅁䅷䅁䭁䩁䙣䅁䭁佁䬰䅁䭁佁䭷䅁䉁䅁䅁允䅁䅁䅯睒䅁䅁杷允䅁䅁䅑䅁䑁䅁䅷䅁䭁䩁䙣䅁䭁佁䬰䅁䭁䝁䔸䅁䉁䅁䅁允䅁䅁䅕〰椱䙅㕧䐵䴸䅉䅅䅁䕁䅁䅁睁䵁䅁䅁权塃兂䅁权瑄权䅁权硂䅂䅁允䅁䅁䅅䅁䙁䅁坒楄礲敮⽣䍄䉁䅁䅁䅂䅁䅁䅍䅄䅁䅁䅯䅅䅕䅁䅯儷䅯䅁䅯兦䅑䅁䅅䅁䉁䅁䅁兂䕁杖琴灳稳睐杷允䅁䅁䅑䅁䑁䅁䅷䅁䭁䥁䙅䅁䭁佁䬴䅁䭁䝁䔰䅁䉁䅁䅁允䅁䅁䅯睒䅁䅁杷允䅁䅁䅑䅁䑁䅁䅷䅁䭁䕁䙁䅁䭁佁䬰䅁䭁佁䭷䅁䉁䅁䅁允䅁䅁䅯睒䅁䅁杷允䅁䅁䅑䅁䑁䅁䅷䅁䭁䕁䙁䅁䭁佁䬰䅁䭁䡁䕁䅁䉁䅁䅁允䅁䅁䅕䑔䩥坑汄樯䴸䅉䅅䅁䕁䅁䅁睁䵁䅁䅁权呃兂䅁权湄权䅁权睂䅂䅁允䅁䅁䅅䅁䙁䝁浚浚浚癚⽯䍄䉁䅁䅁䅂䅁䅁䅍䅄䅁䅁䅯睃䅙䅁䅯儶䅯䅁䅯睢䅑䅁䅅䅁䉁䅁䅁兂䅁䅁䅁䝙㑺䅑杷允䅁䅁䅑䅁䑁䅁䅷䅁䭁䵁䕫䅁䭁佁䬰䅁䭁䝁䔸䅁䉁䅁䅁允䅁䅁䅕乚䄸潄獒䑶䴸䅉䅅䅁䕁䅁䅁睁䵁䅁䅁权䩄䅂䅁权瑄权䅁权㙂䅂䅁允䅁䅁䅅䅁䙁䱁夯晥倱㡭⽑䍄䉁䅁䅁䅂䅁䅁䅍䅄䅁䅁䅯兹䅑䅁䅯儷䅯䅁䅯兣䅑䅁䅅䅁䉁䅁䅁兂⽂䅣䥎䱁儷睐杷允䅁䅁䅑䅁䑁䅁䅷䅁䭁偁䕍䅁䭁佁䭫䅁䭁䡁䕯䅁䉁䅁䅁允䅁䅁䅕䅁䅁䅁獃䵺䵁䅉䅅䅁䕁䅁䅁睁䵁䅁䅁权䩄䅂䅁权瑄权䅁权䑃䅂䅁允䅁䅁䅅䅁䙁䩁稱き剩瑶⽕䍄䉁䅁䅁䅂䅁䅁䅍䅄䅁䅁䅯兹䅑䅁䅯儷䅯䅁䅯兦䅑䅁䅅䅁䉁䅁䅁兂晄别稲坙唳睐杷允䅁䅁䅑䅁䑁䅁䅷䅁䭁䑁䘰䅁䭁佁䬰䅁䭁䡁䕁䅁䉁䅁䅁允䅁䅁䅕歯㉗⼸唳䐸䴸䅉䅅䅁䕁䅁䅁睁䵁䅁䅁权䩃兂䅁权瑄权䅁权瑂䅂䅁允䅁䅁䅅䅁䙁䍁硣䭃捷栲䅢䍄䉁䅁䅁䅂䅁䅁䅍䅄䅁䅁䅯兩䅕䅁䅯儷䅯䅁䅯来䅑䅁䅅䅁䉁䅁䅁兂慃婭婭婭䱫䅷杷允䅁䅁䅑䅁䑁䅁䅷䅁䭁䥁䙫䅁䭁佁䬰䅁䭁䡁䕅䅁䉁䅁䅁允䅁䅁䅕䵮村䡳潊㡂䵁䅉䅅䅁䕁䅁䅁睁䵁䅁䅁权䩃兂䅁权瑄权䅁权䙃䅂䅁允䅁䅁䅅䅁䙁䑁䥅䉲慸䅚䅘䍄䉁䅁䅁䅂䅁䅁䅍䅄䅁䅁䅯兩䅕䅁䅯儷䅯䅁䅯兦䅑䅁䅅䅁䉁䅁䅁兂睄㡰䱚㑎䙫䅷杷允䅁䅁䅑䅁䑁䅁䅷䅁䭁乁䔴䅁䭁佁䬰䅁䭁䝁䔸䅁䉁䅁䅁允䅁䅁䅕〰椱䙅㕧䕂䵁䅉䅅䅁䕁䅁䅁睁䵁䅁䅁权敄䅂䅁权瑄权䅁权㙂䅂䅁允䅁䅁䅅䅁䙁䑁䥅䉲慸䅚䅚䍄䉁䅁䅁䅂䅁䅁䅍䅄䅁䅁䅯朳䅑䅁䅯儷䅯䅁䅯全䅑䅁䅅䅁䉁䅁䅁兂⭄䠱灪橊䥅䅑杷允䅁䅁䅑䅁䑁䅁䅷䅁䭁䥁䕳䅁䭁佁䭙䅁䭁䡁䕅䅁䉁䅁䅁允䅁䅁䄴䅄䅁䑁䅑杌ㅁ䑁䅅免䅁䅁杷允䅁䅁䅑䅁䑁䅁䅷䅁䭁乁䔴䅁䭁佁䬰䅁䭁䥁䕍䅁䉁䅁䅁允䅁䅁䅕搵楁⼲⭬あ䵁䅉䅅䅁䕁䅁䅁睁䵁䅁䅁权慄䅂䅁权瑄权䅁权㙂䅂䅁允䅁䅁䅅䅁䙁䝁㝑〳丫㡬⼴䍄䉁䅁䅁䅂䅁䅁䅍䅄䅁䅁䅯兙䅕䅁䅯儶䅯䅁䅯䄷䅯䅁䅅䅁䉁䅁䅁权䡂䅁䅁䍄䉁䅁䅁䅂䅁䅁䅍䅄䅁䅁䅯具䅕䅁䅯眵䅯䅁䅯兢䅑䅁䅅䅁䉁䅁䅁权䡂䅁䅁䍄䉁䅁䅁䅂䅁䅁䅍䅄䅁䅁䅯朲䅑䅁䅯儷䅯䅁䅯全䅑䅁䅅䅁䉁䅁䅁兂婁䙂余扌摌睐杷允䅁䅁䅑䅁䑁䅁䅷䅁䭁䡁䙯䅁䭁佁䬰䅁䭁䝁䔰䅁䉁䅁䅁允䅁䅁䅯睒䅁䅁杷允䅁䅁䅑䅁䑁䅁䅷䅁䭁䡁䙯䅁䭁佁䬰䅁䭁䡁䕯䅁䉁䅁䅁允䅁䅁䅕児塲㍯㥁橹䴸䅉䅅䅁䕁䅁䅁睁䵁䅁䅁权奁兂䅁权畄权䅁权療䅂䅁允䅁䅁䅅䅁䙁䅁䅁䅁䅁朴䈱䍄䉁䅁䅁䅂䅁䅁䅍䅄䅁䅁䅯来䅕䅁䅯儷䅯䅁䅯兣䅑䅁䅅䅁䉁䅁䅁兂偄ㄹ橐婰䕶睐杷允䅁䅁䅑䅁䑁䅁䅷䅁䭁䕁䙍䅁䭁佁䬰䅁䭁佁䭷䅁䉁䅁䅁允䅁䅁䅯睒䅁䅁杷允䅁䅁䅑䅁䑁䅁䅷䅁䭁䱁䙅䅁䭁佁䬰䅁䭁䝁䔰䅁䉁䅁䅁允䅁䅁䅯睒䅁䅁杷允䅁䅁䅑䅁䑁䅁䅷䅁䭁䥁䔸䅁䭁佁䬰䅁䭁䥁䕍䅁䉁䅁䅁允䅁䅁䅕䭃捷浗㝑䕂䵁䅉䅅䅁䕁䅁䅁睁䵁䅁䅁权偃䅂䅁权瑄权䅁权㥂䅂䅁允䅁䅁䅅䅁䙁䕁䱓佢㝦共䅖䍄䉁䅁䅁䅂䅁䅁䅍䅄䅁䅁䅯杉䅕䅁䅯儶䅯䅁䅯睢䅑䅁䅅䅁䉁䅁䅁兂䅁䅁䅁䉥䝫兑杷允䅁䅁䅑䅁䑁䅁䅷䅁䭁䵁䙧䅁䭁佁䭙䅁䭁䝁䔸䅁䉁䅁䅁允䅁䅁䄴䅄䅁䑁䅍杌ㅁ䑁䅕杍䅁䅁杷允䅁䅁䅑䅁䑁䅁䅷䅁䭁䥁䕯䅁䭁佁䬰䅁䭁佁䭷䅁䉁䅁䅁允䅁䅁䅯睒䅁䅁杷允䅁䅁䅑䅁䑁䅁䅷䅁䭁䥁䕯䅁䭁佁䬰䅁䭁䡁䕁䅁䉁䅁䅁允䅁䅁䅕䵱䱚㑎䉬䕁䵁䅉䅅䅁䕁䅁䅁睁䵁䅁䅁权䱃䅂䅁权瑄权䅁权㥂䅂䅁允䅁䅁䅅䅁䙁䭁捷浗㝑㤳⽣䍄䉁䅁䅁䅂䅁䅁䅍䅄䅁䅁䅯睓䅕䅁䅯儷䅯䅁䅯兢䅑䅁䅅䅁䉁䅁䅁兂乄䵺䵺䵺䍷䅑杷允䅁䅁䅑䅁䑁䅁䅷䅁䭁䕁䙳䅁䭁佁䬰䅁䭁䥁䕕䅁䉁䅁䅁允䅁䅁䅕浑汄䌰扌䕁䵁䅉䅅䅁䕁䅁䅁睁䵁䅁䅁权䱂兂䅁权瑄权䅁权䑃䅂䅁允䅁䅁䅅䅁䙁䭁䝪穓䩥兑䅆䍄䉁䅁䅁䅂䅁䅁䅍䅄䅁䅁䅯杲䅕䅁䅯儶䅯䅁䅯兣䅑䅁䅅䅁䉁䅁䅁兂䅁䅁䅁䑕ㅮ䅑杷允䅁䅁䅑䅁䑁䅁䅷䅁䭁䱁䙷䅁䭁佁䬰䅁䭁佁䭷䅁䉁䅁䅁允䅁䅁䅯睒䅁䅁杷允䅁䅁䅑䅁䑁䅁䅷䅁䭁䱁䘰䅁䭁佁䬰䅁䭁佁䭷䅁䉁䅁䅁允䅁䅁䅯睒䅁䅁杷允䅁䅁䅑䅁䑁䅁䅷䅁䭁䩁䕧䅁䭁佁䬴䅁䭁䥁䕍䅁䉁䅁䅁允䅁䅁䅕䅁䅁䥁ぃ欸䵁䅉䅅䅁䕁䅁䅁睁䵁䅁䅁权㥃兂䅁权瑄权䅁权瑂䅂䅁允䅁䅁䅅䅁䙁佁㝦晱午摔⽯䍄䉁䅁䅁䅂䅁䅁䅍䅄䅁䅁䅯杶䅕䅁䅯儷䅯䅁䅯兢䅑䅁䅅䅁䉁䅁䅁权䡂䅁䅁䍄䉁䅁䅁䅂䅁䅁䅍䅄䅁䅁䅯睖䅕䅁䅯眵䅯䅁䅯兦䅑䅁䅅䅁䉁䅁䅁兂噄佥浫免奧䅑杷允䅁䅁䅑䅁䑁䅁䅷䅁䭁䱁䘰䅁䭁佁䬰䅁䭁䥁䕕䅁䉁䅁䅁允䅁䅁䅕畮渫歸㍳吲䴸䅉䅅䅁䕁䅁䅁睁䵁䅁䅁权䍄䅂䅁权瑄权䅁权瑂䅂䅁允䅁䅁䅅䅁䭁䕁䅣䅁䵁䅉䅅䅁䕁䅁䅁睁䵁䅁䅁权灃兂䅁权浄权䅁权獄权䅁允䅁䅁䅅䅁䭁䕁䅣䅁䵁䅉䅅䅁䕁䅁䅁睁䵁䅁䅁权䍄䅂䅁权瑄权䅁权㙂䅂䅁允䅁䅁䅅䅁䙁佁䭩䜲坎⽓⼴䍄䉁䅁䅁䅂䅁䅁䅍䅄䅁䅁䅯杷䅑䅁䅯儷䅯䅁䅯全䅑䅁䅅䅁䉁䅁䅁兂煄㙱儳䭶㝔睐杷允䅁䅁䅑䅁䑁䅁䅷䅁䭁䵁䕉䅁䭁佁䬰䅁䭁䡁䔰䅁䉁䅁䅁允䅁䅁䅕匹瑐瑩睡稫䴸䅉䅅䅁䕁䅁䅁睁䵁䅁䅁权敁兂䅁权瑄权䅁权睂䅂䅁允䅁䅁䅅䅁䙁䉁㡲ㅶ㡋朵䅬䍄䉁䅁䅁䅂䅁䅁䅍䅄䅁䅁䅯儫䅕䅁䅯儷䅯䅁䅯䄷䅯䅁䅅䅁䉁䅁䅁权䡂䅁䅁䍄䉁䅁䅁䅂䅁䅁䅍䅄䅁䅁䅯儫䅕䅁䅯儷䅯䅁䅯兢䅑䅁䅅䅁䉁䅁䅁权䡂䅁䅁䍄䉁䅁䅁䅂䅁䅁䅍䅄䅁䅁䅯儫䅕䅁䅯儷䅯䅁䅯来䅑䅁䅅䅁䉁䅁䅁兂奂扏䥔牤稷睐杷允䅁䅁䅑䅁䑁䅁䅷䅁䭁䙁䙙䅁䭁佁䬰䅁䭁䝁䔰䅁䉁䅁䅁允䅁䅁䅕䝭匴㡧䭄稸䴸䅉䅅䅁䕁䅁䅁睁䵁䅁䅁权允杂䅁权畄权䅁权獄权䅁允䅁䅁䅅䅁䭁䕁䅣䅁䵁䅉䅅䅁䕁䅁䅁睁䵁䅁䅁权敃兂䅁权瑄权䅁权睂䅂䅁允䅁䅁䅅䅁䙁䥁獴⼵灵卣䅮䍄䉁䅁䅁䅂䅁䅁䅍䅄䅁䅁䅯杖䅕䅁䅯儷䅯䅁䅯睢䅑䅁䅅䅁䉁䅁䅁兂捂㡪ㅌ䙋ㅺ睐杷允䅁䅁䅑䅁䑁䅁䅷䅁䭁䭁䕙䅁䭁佁䭫䅁䭁䥁䕍䅁䉁䅁䅁允䅁䅁䅕䅁䅁䭁㕁唹䵁䅉䅅䅁䕁䅁䅁睁䵁䅁䅁权摄兂䅁权瑄权䅁权䑃䅂䅁允䅁䅁䅅䅁䙁䙁㘶兓䍷⽋⽅䍄䉁䅁䅁䅂䅁䅁䅍䅄䅁䅁䅯儫䅕䅁䅯朷䅯䅁䅯䄷䅯䅁䅅䅁䉁䅁䅁权䡂䅁䅁䍄䉁䅁䅁䅂䅁䅁䅍䅄䅁䅁䅯杖䅕䅁䅯儷䅯䅁䅯来䅑䅁䅅䅁䉁䅁䅁兂睄㡰䱚㑎㍮睐杷允䅁䅁䅑䅁䑁䅁䅷䅁䭁偁䔴䅁䭁佁䭙䅁䭁䡁䔰䅁䉁䅁䅁允䅁䅁䄴䅄䅁䑁䅁杌㕁䑁䅉睍䅁䅁杷允䅁䅁䅑䅁䑁䅁䅷䅁䭁䑁䙯䅁䭁佁䬰䅁䭁佁䭷䅁䉁䅁䅁允䅁䅁䅯睒䅁䅁杷允䅁䅁䅑䅁䑁䅁䅷䅁䭁䙁䙙䅁䭁佁䬰䅁䭁䡁䕁䅁䉁䅁䅁允䅁䅁䅕牘䩰䅄牉稹䴸䅉䅅䅁䕁䅁䅁睁䵁䅁䅁权坂兂䅁权瑄权䅁权硂䅂䅁允䅁䅁䅅䅁䙁䭁捷浗㝑⼳⽍䍄䉁䅁䅁䅂䅁䅁䅍䅄䅁䅁䅯杖䅕䅁䅯儷䅯䅁䅯全䅑䅁䅅䅁䉁䅁䅁兂慂䑚晶㑔稳睐杷允䅁䅁䅑䅁䑁䅁䅷䅁䭁佁䙅䅁䭁佁䬰䅁䭁䝁䔰䅁䉁䅁䅁允䅁䅁䅯睒䅁䅁杷允䅁䅁䅑䅁䑁䅁䅷䅁䭁佁䙅䅁䭁佁䬰䅁䭁䡁䔰䅁䉁䅁䅁允䅁䅁䅕祇搯䅊䉙う䵁䅉䅅䅁䕁䅁䅁睁䵁䅁䅁权䉁兂䅁权瑄权䅁权㙂䅂䅁允䅁䅁䅅䅁䙁䡁㥅瑃橥偣⽍䍄䉁䅁䅁䅂䅁䅁䅍䅄䅁䅁䅯朱䅕䅁䅯儶䅯䅁䅯来䅑䅁䅅䅁䉁䅁䅁兂䅁䅁䅁䉙䕕兑杷允䅁䅁䅑䅁䑁䅁䅷䅁䭁䍁䙣䅁䭁佁䬰䅁䭁䥁䕍䅁䉁䅁䅁允䅁䅁䅕呦ㄸ牘䩰䑺䴸䅉䅅䅁䕁䅁䅁睁䵁䅁䅁权ㅃ䅂䅁权瑄权䅁权瑂䅂䅁允䅁䅁䅅䅁䙁䉁愱䑚晶⭔⽫䍄䉁䅁䅁䅂䅁䅁䅍䅄䅁䅁䅯兴䅑䅁䅯儷䅯䅁䅯来䅑䅁䅅䅁䉁䅁䅁兂橁⼲⭬牡潺睐杷允䅁䅁䅑䅁䑁䅁䅷䅁䭁䝁䘴䅁䭁佁䬰䅁䭁䥁䕍䅁䉁䅁䅁允䅁䅁䅕㡧䭄啯㉗啃䵁䅉䅅䅁䕁䅁䅁睁䵁䅁䅁权ㅃ䅂䅁权瑄权䅁权睂䅂䅁允䅁䅁䅅䅁䙁偁㥔䠱灪畊⽫䍄䉁䅁䅁䅂䅁䅁䅍䅄䅁䅁䅯兴䅑䅁䅯儷䅯䅁䅯兣䅑䅁䅅䅁䉁䅁䅁兂浃㡭村䡳獌睐杷允䅁䅁䅑䅁䑁䅁䅷䅁䭁䱁䕕䅁䭁佁䬰䅁䭁䡁䔰䅁䉁䅁䅁允䅁䅁䅕䥒獴⼵灵吸䴸䅉䅅䅁䕁䅁䅁睁䵁䅁䅁权䝁兂䅁权瑄权䅁权獄权䅁允䅁䅁䅅䅁䭁䕁䅣䅁䵁䅉䅅䅁䕁䅁䅁睁䵁䅁䅁权硁兂䅁权湄权䅁权䑃䅂䅁允䅁䅁䅅䅁䙁䙁㑋潈牘兕䅚䍄䉁䅁䅁䅂䅁䅁䅍䅄䅁䅁䅯杂䅕䅁䅯儷䅯䅁䅯来䅑䅁䅅䅁䉁䅁䅁兂硂児塲㍯桄睐杷允䅁䅁䅑䅁䑁䅁䅷䅁䭁䅁䙙䅁䭁佁䬰䅁䭁䡁䔰䅁䉁䅁䅁允䅁䅁䅕灭婭婭婭吵䴸䅉䅅䅁䕁䅁䅁睁䵁䅁䅁权呁兂䅁权瑄权䅁权瑂䅂䅁允䅁䅁䅅䅁䙁䕁穎睡桭塐⽫䍄䉁䅁䅁䅂䅁䅁䅍䅄䅁䅁䅯䄵䅑䅁䅯儷䅯䅁䅯兣䅑䅁䅅䅁䉁䅁䅁兂慃婭婭婭㕮睐杷允䅁䅁䅑䅁䑁䅁䅷䅁䭁䉁䙍䅁䭁佁䬰䅁䭁䡁䕯䅁䉁䅁䅁允䅁䅁䅕党䭰畩歍稵䴸䅉䅅䅁䕁䅁䅁睁䵁䅁䅁权潄䅂䅁权瑄权䅁权㙂䅂䅁允䅁䅁䅅䅁䙁䍁搯䅊䉡公䅆䍄䉁䅁䅁䅂䅁䅁䅍䅄䅁䅁䅯䄶䅑䅁䅯儷䅯䅁䅯兦䅑䅁䅅䅁䉁䅁䅁兂䩄牤昶楇⼯睐杷允䅁䅁䅑䅁䑁䅁䅷䅁䭁䩁䕣䅁䭁佁䬰䅁䭁佁䭷䅁䉁䅁䅁允䅁䅁䅯睒䅁䅁杷允䅁䅁䅑䅁䑁䅁䅷䅁䭁䥁䙕䅁䭁佁䭣䅁䭁䡁䔰䅁䉁䅁䅁允䅁䅁䅕潅䅐煹䙈ぇ䵁䅉䅅䅁䕁䅁䅁睁䵁䅁䅁权塃䅂䅁权瑄权䅁权㥂䅂䅁允䅁䅁䅅䅁䙁䅁塲㍯㥁畃⽳䍄䉁䅁䅁䅂䅁䅁䅍䅄䅁䅁䅯睇䅕䅁䅯儷䅯䅁䅯睧䅑䅁䅅䅁䉁䅁䅁兂⭄⽘扷潧㍘睐杷允䅁䅁䅑䅁䑁䅁䅷䅁䭁䅁䙁䅁䭁佁䬰䅁䭁佁䭷䅁䉁䅁䅁允䅁䅁䅯睒䅁䅁杷允䅁䅁䅑䅁䑁䅁䅷䅁䭁䵁䙁䅁䭁佁䭣䅁䭁䝁䔰䅁䉁䅁䅁允䅁䅁䅕呦ㄸ牘䩲歋䵁䅉䅅䅁䕁䅁䅁睁䵁䅁䅁权䅁兂䅁权瑄权䅁权瑂䅂䅁允䅁䅁䅅䅁䙁䩁奍䙂余摌⽯䍄䉁䅁䅁䅂䅁䅁䅍䅄䅁䅁䅯杳䅑䅁䅯儶䅯䅁䅯䄷䅯䅁䅅䅁䉁䅁䅁权䡂䅁䅁䍄䉁䅁䅁䅂䅁䅁䅍䅄䅁䅁䅯䅁䅕䅁䅯儷䅯䅁䅯睢䅑䅁䅅䅁䉁䅁䅁兂晄㑔堲桢扌睐杷允䅁䅁䅑䅁䑁䅁䅷䅁䭁䙁䙍䅁䭁佁䬰䅁䭁䥁䕕䅁䉁䅁䅁允䅁䅁䅕穴䕧䝣㜹稵䴸䅉䅅䅁䕁䅁䅁睁䵁䅁䅁权䅁兂䅁权瑄权䅁权䙃䅂䅁允䅁䅁䅅䅁䙁䅁䉡啬䱏乢⼸䍄䉁䅁䅁䅂䅁䅁䅍䅄䅁䅁䅯杲䅕䅁䅯儷䅯䅁䅯兢䅑䅁䅅䅁䉁䅁䅁权䡂䅁䅁䍄䉁䅁䅁䅂䅁䅁䅍䅄䅁䅁䅯兔䅕䅁䅯朷䅯䅁䅯兦䅑䅁䅅䅁䉁䅁䅁兂䅁䅁䅁䝑䍉兑杷允䅁䅁䅑䅁䑁䅁䅷䅁䭁䉁䘴䅁䭁佁䬴䅁䭁䝁䔰䅁䉁䅁䅁允䅁䅁䅯睒䅁䅁杷允䅁䅁䅑䅁䑁䅁䅷䅁䭁䅁䝕䅁䭁佁䬴䅁䭁䡁䕁䅁䉁䅁䅁允䅁䅁䅕䅁䅁䵁奄啅䵅䅉䅅䅁䕁䅁䅁睁䵁䅁䅁权畃兂䅁权瑄权䅁权硂䅂䅁允䅁䅁䅅䅁䙁䵁ㅐ䙋偹畷⽅䍄䉁䅁䅁䅂䅁䅁䅍䅄䅁䅁䅯杲䅕䅁䅯儷䅯䅁䅯全䅑䅁䅅䅁䉁䅁䅁兂潂敫㠱穐楘睐杷允䅁䅁䅑䅁䑁䅁䅷䅁䭁䭁䘴䅁䭁佁䬰䅁䭁䥁䕍䅁䉁䅁䅁允䅁䅁䅕瑃橥䑣䬰稴䴸䅉䅅䅁䕁䅁䅁睁䵁䅁䅁权ぁ兂䅁权瑄权䅁权獄权䅁允䅁䅁䅅䅁䭁䕁䅣䅁䵁䅉䅅䅁䕁䅁䅁睁䵁䅁䅁权瑃䅂䅁权湄权䅁权硂䅂䅁允䅁䅁䅅䅁䙁䙁㑋潈牘兕䅰䍄䉁䅁䅁䅂䅁䅁䅍䅄䅁䅁䅯䅌䅕䅁䅯朵䅯䅁䅯兣䅑䅁䅅䅁䉁䅁䅁杄䵁䅁䅁杍畁䑁䅅杍㕁䅁䅁䍄䉁䅁䅁䅂䅁䅁䅍䅄䅁䅁䅯䅎䅕䅁䅯儷䅯䅁䅯全䅑䅁䅅䅁䉁䅁䅁兂㡄晱午坔兊睐杷允䅁䅁䅑䅁䑁䅁䅷䅁䭁乁䘴䅁䭁佁䬰䅁䭁䝁䔰䅁䉁䅁䅁允䅁䅁䅯睒䅁䅁杷允䅁䅁䅑䅁䑁䅁䅷䅁䭁乁䘴䅁䭁佁䬰䅁䭁䡁䕅䅁䉁䅁䅁允䅁䅁䅕琸乊桙奂吹䴸䅉䅅䅁䕁䅁䅁睁䵁䅁䅁权敄兂䅁权瑄权䅁权䑃䅂䅁允䅁䅁䅅䅁䙁乁倹婪畤癅⽫䍄䉁䅁䅁䅂䅁䅁䅍䅄䅁䅁䅯八䅕䅁䅯眵䅯䅁䅯䄷䅯䅁䅅䅁䉁䅁䅁权䡂䅁䅁䍄䉁䅁䅁䅂䅁䅁䅍䅄䅁䅁䅯䅩䅑䅁䅯儷䅯䅁䅯䄷䅯䅁䅅䅁䉁䅁䅁权䡂䅁䅁䍄䉁䅁䅁䅂䅁䅁䅍䅄䅁䅁䅯䅩䅑䅁䅯儷䅯䅁䅯䅣䅑䅁䅅䅁䉁䅁䅁兂睃浣剩堷⽹睐杷允䅁䅁䅑䅁䑁䅁䅷䅁䭁䍁䙅䅁䭁佁䬰䅁䭁䡁䕁䅁䉁䅁䅁允䅁䅁䅕䥘䌯匹捨稶䴸䅉䅅䅁䕁䅁䅁睁䵁䅁䅁权穁兂䅁权畄权䅁权瑂䅂䅁允䅁䅁䅅䅁䭁䕁䅣䅁䵁䅉䅅䅁䕁䅁䅁睁䵁䅁䅁权⭄䅂䅁权瑄权䅁权瑂䅂䅁允䅁䅁䅅䅁䭁䕁䅣䅁䵁䅉䅅䅁䕁䅁䅁睁䵁䅁䅁权䩄兂䅁权湄权䅁权㙂䅂䅁允䅁䅁䅅䅁䙁䭁剃单䡬杏䅆䍄䉁䅁䅁䅂䅁䅁䅍䅄䅁䅁䅯䅒䅕䅁䅯儷䅯䅁䅯䄷䅯䅁䅅䅁䉁䅁䅁权䡂䅁䅁䍄䉁䅁䅁䅂䅁䅁䅍䅄䅁䅁䅯杮䅕䅁䅯儷䅯䅁䅯来䅑䅁䅅䅁䉁䅁䅁兂婁䙂余晌癉䅷杷允䅁䅁䅑䅁䑁䅁䅷䅁䭁䉁䙕䅁䭁佁䬴䅁䭁䡁䕁䅁䉁䅁䅁允䅁䅁䅕䅁䅁䍁捩䕇䵅䅉䅅䅁䕁䅁䅁睁䵁䅁䅁权㝂兂䅁权瑄权䅁权療䅂䅁允䅁䅁䅅䅁䙁䭁睒児塲硯䅆䍄䉁䅁䅁䅂䅁䅁䅍䅄䅁䅁䅯其䅑䅁䅯朵䅯䅁䅯睢䅑䅁䅅䅁䉁䅁䅁杄䵁䅁䅁杍畁䑁䅑䅎ㅁ䅁䅁䍄䉁䅁䅁䅂䅁䅁䅍䅄䅁䅁䅯睥䅕䅁䅯儷䅯䅁䅯兣䅑䅁䅅䅁䉁䅁䅁兂硂児塲⽯噁䅑杷允䅁䅁䅑䅁䑁䅁䅷䅁䭁䩁䕧䅁䭁佁䭫䅁䭁䝁䔸䅁䉁䅁䅁允䅁䅁䅕䅁䅁䭁ぁ䔶䵁䅉䅅䅁䕁䅁䅁睁䵁䅁䅁权䉃兂䅁权浄权䅁权硂䅂䅁允䅁䅁䅅䅁佁䅁䅷䅁硁䍁䄴䅍ぁ䑁䅍䅁䵁䅉䅅䅁䕁䅁䅁睁䵁䅁䅁权睄䅂䅁权瑄权䅁权睂䅂䅁允䅁䅁䅅䅁䙁䩁畨潅䅐畹⽅䍄䉁䅁䅁䅂䅁䅁䅍䅄䅁䅁䅯关䅑䅁䅯眵䅯䅁䅯兣䅑䅁䅅䅁䉁䅁䅁兂楂䙅㕧䵴⭪睐杷允䅁䅁䅑䅁䑁䅁䅷䅁䭁偁䕁䅁䭁佁䬰䅁䭁䡁䕅䅁䉁䅁䅁允䅁䅁䅕灭婭婭婭吴䴸䅉䅅䅁䕁䅁䅁睁䵁䅁䅁权牁兂䅁权浄权䅁权療䅂䅁允䅁䅁䅅䅁佁䅁䅷䅁硁䍁䄴杍睁䑁䅉䅁䵁䅉䅅䅁䕁䅁䅁睁䵁䅁䅁权求兂䅁权湄权䅁权㥂䅂䅁允䅁䅁䅅䅁䙁䑁䬰㘱睎匯䅆䍄䉁䅁䅁䅂䅁䅁䅍䅄䅁䅁䅯䅹䅑䅁䅯儶䅯䅁䅯䅣䅑䅁䅅䅁䉁䅁䅁兂䅁䅁䅁乳㤳䅑杷允䅁䅁䅑䅁䑁䅁䅷䅁䭁䱁䕣䅁䭁佁䬰䅁䭁䝁䔰䅁䉁䅁䅁允䅁䅁䅕積積積積穳䴸䅉䅅䅁䕁䅁䅁睁䵁䅁䅁权桄䅂䅁权浄权䅁权䑃䅂䅁允䅁䅁䅅䅁佁䅁䅯䅁祁䍁䄴䅍穁䅁䅁䍄䉁䅁䅁䅂䅁䅁䅍䅄䅁䅁䅯睴䅑䅁䅯儷䅯䅁䅯全䅑䅁䅅䅁䉁䅁䅁兂祃敮渫歸㍵睐杷允䅁䅁䅑䅁䑁䅁䅷䅁䭁乁䙅䅁䭁佁䬰䅁䭁䡁䕁䅁䉁䅁䅁允䅁䅁䅕䵮村䡳潊吵䴸䅉䅅䅁䕁䅁䅁睁䵁䅁䅁权剄兂䅁权瑄权䅁权䙃䅂䅁允䅁䅁䅅䅁䙁䍁捬㡪ㅌ佋⽑䍄䉁䅁䅁䅂䅁䅁䅍䅄䅁䅁䅯儰䅕䅁䅯儷䅯䅁䅯兦䅑䅁䅅䅁䉁䅁䅁兂穂䩡瑈䑦ㄫ睐杷允䅁䅁䅑䅁䑁䅁䅷䅁䭁䅁䘴䅁䭁佁䭣䅁䭁䝁䔰䅁䉁䅁䅁允䅁䅁䅯睒䅁䅁杷允䅁䅁䅑䅁䑁䅁䅷䅁䭁䑁䙍䅁䭁佁䬰䅁䭁䥁䕍䅁䉁䅁䅁允䅁䅁䅕灭婭婭婭稸䴸䅉䅅䅁䕁䅁䅁睁䵁䅁䅁权ㅃ兂䅁权灄权䅁权㥂䅂䅁允䅁䅁䅅䅁䙁䅁䅁䅁潃睘䉖䍄䉁䅁䅁䅂䅁䅁䅍䅄䅁䅁䅯䅘䅕䅁䅯儶䅯䅁䅯来䅑䅁䅅䅁䉁䅁䅁兂䅁䅁䅁䩷䕑兑杷允䅁䅁䅑䅁䑁䅁䅷䅁䭁䭁䕁䅁䭁佁䬰䅁䭁䝁䔰䅁䉁䅁䅁允䅁䅁䅯睒䅁䅁杷允䅁䅁䅑䅁䑁䅁䅷䅁䭁䝁䙉䅁䭁佁䬴䅁䭁䡁䔰䅁䉁䅁䅁允䅁䅁䅕䅁䅁䱁奁挫䵁䅉䅅䅁䕁䅁䅁睁䵁䅁䅁权权䅂䅁权瑄权䅁权硂䅂䅁允䅁䅁䅅䅁䙁䡁啳歲桦瑥⽷䍄䉁䅁䅁䅂䅁䅁䅍䅄䅁䅁䅯䅯䅑䅁䅯儷䅯䅁䅯睧䅑䅁䅅䅁䉁䅁䅁兂奂扏䥔牤昷睐杷允䅁䅁䅑䅁䑁䅁䅷䅁䭁䩁䕁䅁䭁佁䬰䅁䭁䡁䕁䅁䉁䅁䅁允䅁䅁䅕琯㑒匶硙䕄䵁䅉䅅䅁䕁䅁䅁睁䵁䅁䅁权㍃兂䅁权灄权䅁权獄权䅁允䅁䅁䅅䅁䭁䕁䅣䅁䵁䅉䅅䅁䕁䅁䅁睁䵁䅁䅁权元䅂䅁权瑄权䅁权䑃䅂䅁允䅁䅁䅅䅁䙁䑁䥅䉲慸䅚䅰䍄䉁䅁䅁䅂䅁䅁䅍䅄䅁䅁䅯典䅑䅁䅯儷䅯䅁䅯来䅑䅁䅅䅁䉁䅁䅁兂㍃扨坋猵㥲睐杷允䅁䅁䅑䅁䑁䅁䅷䅁䭁䝁䙁䅁䭁佁䭣䅁䭁䡁䕯䅁䉁䅁䅁允䅁䅁䅕穐敖歵䵫歈䵁䅉䅅䅁䕁䅁䅁睁䵁䅁䅁权䙄䅂䅁权瑄权䅁权㥂䅂䅁允䅁䅁䅅䅁䙁䩁㡳䄶歄倲⼸䍄䉁䅁䅁䅂䅁䅁䅍䅄䅁䅁䅯朷䅑䅁䅯儶䅯䅁䅯䄷䅯䅁䅅䅁䉁䅁䅁权䡂䅁䅁䍄䉁䅁䅁䅂䅁䅁䅍䅄䅁䅁䅯杆䅙䅁䅯朷䅯䅁䅯全䅑䅁䅅䅁䉁䅁䅁兂䅁䅁䅁䩧㙔䅑杷允䅁䅁䅑䅁䑁䅁䅷䅁䭁䝁䙍䅁䭁佁䬰䅁䭁䡁䕯䅁䉁䅁䅁允䅁䅁䅕灶愸㥌欰樴䴸䅉䅅䅁䕁䅁䅁睁䵁䅁䅁权坄䅂䅁权瑄权䅁权療䅂䅁允䅁䅁䅅䅁䙁佁㠵穐敖獵⽫䍄䉁䅁䅁䅂䅁䅁䅍䅄䅁䅁䅯眱䅑䅁䅯儷䅯䅁䅯睢䅑䅁䅅䅁䉁䅁䅁兂䩄牤昶楇㤫睐杷允䅁䅁䅑䅁䑁䅁䅷䅁䭁䙁䙫䅁䭁佁䭫䅁䭁䝁䔸䅁䉁䅁䅁允䅁䅁䅕䅁䅁䕁䡂䔲䵁䅉䅅䅁䕁䅁䅁睁䵁䅁䅁权佃兂䅁权瑄权䅁权瑂䅂䅁允䅁䅁䅅䅁䭁䕁䅣䅁䵁䅉䅅䅁䕁䅁䅁睁䵁䅁䅁权穃䅂䅁权瑄权䅁权獄权䅁允䅁䅁䅅䅁䭁䕁䅣䅁䵁䅉䅅䅁䕁䅁䅁睁䵁䅁䅁权穃䅂䅁权瑄权䅁权療䅂䅁允䅁䅁䅅䅁䙁䕁䵯楁䡵煆⽫䍄䉁䅁䅁䅂䅁䅁䅍䅄䅁䅁䅯杳䅕䅁䅯朷䅯䅁䅯䄷䅯䅁䅅䅁䉁䅁䅁权䡂䅁䅁䍄䉁䅁䅁䅂䅁䅁䅍䅄䅁䅁䅯兗䅕䅁䅯儷䅯䅁䅯䄷䅯䅁䅅䅁䉁䅁䅁权䡂䅁䅁䍄䉁䅁䅁䅂䅁䅁䅍䅄䅁䅁䅯兗䅕䅁䅯儷䅯䅁䅯全䅑䅁䅅䅁䉁䅁䅁兂啂㘴扗䍸歄睐杷允䅁䅁䅑䅁䑁䅁䅷䅁䭁䡁䙧䅁䭁佁䬴䅁䭁䝁䔰䅁䉁䅁䅁允䅁䅁䅯睒䅁䅁杷允䅁䅁䅑䅁䑁䅁䅷䅁䭁䍁䙁䅁䭁佁䬰䅁䭁䥁䕍䅁䉁䅁䅁允䅁䅁䅕䵴㉨灶愸稱䴸䅉䅅䅁䕁䅁䅁睁䵁䅁䅁权扁兂䅁权瑄权䅁权獄权䅁允䅁䅁䅅䅁䭁䕁䅣䅁䵁䅉䅅䅁䕁䅁䅁睁䵁䅁䅁权扁兂䅁权瑄权䅁权瑂䅂䅁允䅁䅁䅅䅁䙁䝁坯硥手⭙⽧䍄䉁䅁䅁䅂䅁䅁䅍䅄䅁䅁䅯睇䅕䅁䅯儷䅯䅁䅯睢䅑䅁䅅䅁䉁䅁䅁兂㙂琵㥄㑢煶睐杷允䅁䅁䅑䅁䑁䅁䅷䅁䭁䭁䙫䅁䭁佁䭫䅁䭁䡁䔰䅁䉁䅁䅁允䅁䅁䅕䅁䅁䅁㍁䔹䵁䅉䅅䅁䕁䅁䅁睁䵁䅁䅁权扁兂䅁权瑄权䅁权㙂䅂䅁允䅁䅁䅅䅁䙁䭁⽺䕕䕫伱⼰䍄䉁䅁䅁䅂䅁䅁䅍䅄䅁䅁䅯兄䅙䅁䅯朵䅯䅁䅯睢䅑䅁䅅䅁䉁䅁䅁杄䵁䅁䅁䅍畁䑁䅉李㕁䅁䅁䍄䉁䅁䅁䅂䅁䅁䅍䅄䅁䅁䅯睇䅕䅁䅯儷䅯䅁䅯兦䅑䅁䅅䅁䉁䅁䅁兂牁䱓䡸卷㉲睐杷允䅁䅁䅑䅁䑁䅁䅷䅁䭁䵁䔰䅁䭁佁䬰䅁䭁䝁䔸䅁䉁䅁䅁允䅁䅁䅕䩡瑈䑦ㄸ橺䴸䅉䅅䅁䕁䅁䅁睁䵁䅁䅁权乁杂䅁权瑄权䅁权䙃䅂䅁允䅁䅁䅅䅁䙁䱁䥔牤昶杇䄵䍄䉁䅁䅁䅂䅁䅁䅍䅄䅁䅁䅯兺䅑䅁䅯儷䅯䅁䅯全䅑䅁䅅䅁䉁䅁䅁兂乃㉬匴㡧䭄睐杷允䅁䅁䅑䅁䑁䅁䅷䅁䭁䵁䔰䅁䭁佁䬰䅁䭁䡁䔰䅁䉁䅁䅁允䅁䅁䅕渫焵䡶呓䑹䴸䅉䅅䅁䕁䅁䅁睁䵁䅁䅁权⽁兂䅁权湄权䅁权瑂䅂䅁允䅁䅁䅅䅁䭁䕁䅣䅁䵁䅉䅅䅁䕁䅁䅁睁䵁䅁䅁权汄䅂䅁权瑄权䅁权㥂䅂䅁允䅁䅁䅅䅁䙁䑁瑧ㅫ剆䅋䅨䍄䉁䅁䅁䅂䅁䅁䅍䅄䅁䅁䅯䅨䅕䅁䅯儷䅯䅁䅯睢䅑䅁䅅䅁䉁䅁䅁兂浃㡭村䡳䥌睐杷允䅁䅁䅑䅁䑁䅁䅷䅁䭁䥁䙑䅁䭁佁䬰䅁䭁䡁䕁䅁䉁䅁䅁允䅁䅁䅕䡶呓䅇坒橺䴸䅉䅅䅁䕁䅁䅁睁䵁䅁䅁权䕃兂䅁权瑄权䅁权䑃䅂䅁允䅁䅁䅅䅁䙁偁灹搸乊瑙⽁䍄䉁䅁䅁䅂䅁䅁䅍䅄䅁䅁䅯杚䅕䅁䅯儷䅯䅁䅯兢䅑䅁䅅䅁䉁䅁䅁兂卄欸畎桹獲睐杷允䅁䅁䅑䅁䑁䅁䅷䅁䭁䝁䙙䅁䭁佁䬰䅁䭁䡁䕅䅁䉁䅁䅁允䅁䅁䅕奭噸䅇ㄫ稷䴸䅉䅅䅁䕁䅁䅁睁䵁䅁䅁权浂兂䅁权瑄权䅁权䑃䅂䅁允䅁䅁䅅䅁䙁䝁牯剶䡉偊⽣䍄䉁䅁䅁䅂䅁䅁䅍䅄䅁䅁䅯兺䅕䅁䅯儷䅯䅁䅯睢䅑䅁䅅䅁䉁䅁䅁兂湁免獩䙈啲睐杷允䅁䅁䅑䅁䑁䅁䅷䅁䭁䥁䕣䅁䭁佁䬴䅁䭁佁䭷䅁䉁䅁䅁允䅁䅁䅯睒䅁䅁杷允䅁䅁䅑䅁䑁䅁䅷䅁䭁䵁䘰䅁䭁佁䬰䅁䭁䡁䕯䅁䉁䅁䅁允䅁䅁䅕穐敖歵䵫樰䴸䅉䅅䅁䕁䅁䅁睁䵁䅁䅁权剁兂䅁权灄权䅁权䑃䅂䅁允䅁䅁䅅䅁䙁䅁䅁䅁䅃⭤䄹䍄䉁䅁䅁䅂䅁䅁䅍䅄䅁䅁䅯䅳䅑䅁䅯儶䅯䅁䅯兦䅑䅁䅅䅁䉁䅁䅁兂䅁䅁䅁䉧ㅌ䅑杷允䅁䅁䅑䅁䑁䅁䅷䅁䭁䵁䘰䅁䭁佁䬰䅁䭁䡁䕅䅁䉁䅁䅁允䅁䅁䅕牒穢搯㑒吰䴸䅉䅅䅁䕁䅁䅁睁䵁䅁䅁权癁兂䅁权浄权䅁权䑃䅂䅁允䅁䅁䅅䅁佁䅁䅷䅁祁䍁䄴兎㍁䑁䅙䅁䵁䅉䅅䅁䕁䅁䅁睁䵁䅁䅁权乄兂䅁权瑄权䅁权䙃䅂䅁允䅁䅁䅅䅁䙁䡁啳歲桦瑥⽑䍄䉁䅁䅁䅂䅁䅁䅍䅄䅁䅁䅯儲䅕䅁䅯儶䅯䅁䅯来䅑䅁䅅䅁䉁䅁䅁兂䅁䅁䅁䭓卑具杷允䅁䅁䅑䅁䑁䅁䅷䅁䭁䡁䙣䅁䭁佁䬰䅁䭁䝁䔰䅁䉁䅁䅁允䅁䅁䅯睒䅁䅁杷允䅁䅁䅑䅁䑁䅁䅷䅁䭁偁䕍䅁䭁佁䬰䅁䭁䝁䔰䅁䉁䅁䅁允䅁䅁䅕䉁桘㠲灃樱䴸䅉䅅䅁䕁䅁䅁睁䵁䅁䅁权乄兂䅁权瑄权䅁权䑃䅂䅁允䅁䅁䅅䅁䙁䵁㉬灶愸㥌⽕䍄䉁䅁䅁䅂䅁䅁䅍䅄䅁䅁䅯朰䅕䅁䅯儷䅯䅁䅯全䅑䅁䅅䅁䉁䅁䅁兂䥁䉲慸䑚湶睐杷允䅁䅁䅑䅁䑁䅁䅷䅁䭁䍁䙳䅁䭁佁䬰䅁䭁佁䭷䅁䉁䅁䅁允䅁䅁䅯睒䅁䅁杷允䅁䅁䅑䅁䑁䅁䅷䅁䭁䍁䙑䅁䭁佁䭣䅁䭁䥁䕕䅁䉁䅁䅁允䅁䅁䅕㥨⽣娶汕䐶䴸䅉䅅䅁䕁䅁䅁睁䵁䅁䅁权牁兂䅁权瑄权䅁权瑂䅂䅁允䅁䅁䅅䅁䙁䡁啳歲桦煥⽑䍄䉁䅁䅁䅂䅁䅁䅍䅄䅁䅁䅯睋䅕䅁䅯儷䅯䅁䅯来䅑䅁䅅䅁䉁䅁䅁兂扁㥌欰潂汇睐杷允䅁䅁䅑䅁䑁䅁䅷䅁䭁䉁䝕䅁䭁佁䭣䅁䭁䡁䕅䅁䉁䅁䅁允䅁䅁䅕⽷潕䥘䌯歈䵁䅉䅅䅁䕁䅁䅁睁䵁䅁䅁权牁兂䅁权瑄权䅁权䑃䅂䅁允䅁䅁䅅䅁䙁䑁晶㑔堲牢⽉䍄䉁䅁䅁䅂䅁䅁䅍䅄䅁䅁䅯䅕䅕䅁䅯儷䅯䅁䅯兢䅑䅁䅅䅁䉁䅁䅁兂⭄䠱灪橊㉈睐杷允䅁䅁䅑䅁䑁䅁䅷䅁䭁䙁䙁䅁䭁佁䬰䅁䭁䝁䔸䅁䉁䅁䅁允䅁䅁䅕潅䅐煹䙆樹䴸䅉䅅䅁䕁䅁䅁睁䵁䅁䅁权䕄兂䅁权瑄权䅁权䙃䅂䅁允䅁䅁䅅䅁䙁䅁啊㙨祥瑃⽷䍄䉁䅁䅁䅂䅁䅁䅍䅄䅁䅁䅯䅕䅕䅁䅯儷䅯䅁䅯全䅑䅁䅅䅁䉁䅁䅁兂浂浚浚浚㑢睐杷允䅁䅁䅑䅁䑁䅁䅷䅁䭁䉁䘸䅁䭁佁䭣䅁䭁佁䭷䅁䉁䅁䅁允䅁䅁䅯睒䅁䅁杷允䅁䅁䅑䅁䑁䅁䅷䅁䭁䙁䙁䅁䭁佁䬰䅁䭁䡁䔰䅁䉁䅁䅁允䅁䅁䅕啩杆搵楁稷䴸䅉䅅䅁䕁䅁䅁睁䵁䅁䅁权湃䅂䅁权瑄权䅁权䑃䅂䅁允䅁䅁䅅䅁䙁乁啧硂海倶⽍䍄䉁䅁䅁䅂䅁䅁䅍䅄䅁䅁䅯睰䅑䅁䅯儷䅯䅁䅯兦䅑䅁䅅䅁䉁䅁䅁兂畃䩯⽤㑁穢睐杷允䅁䅁䅑䅁䑁䅁䅷䅁䭁䕁䙫䅁䭁佁䬰䅁䭁䡁䕯䅁䉁䅁䅁允䅁䅁䅕㡪ㅌ䙋偹䐫䴸䅉䅅䅁䕁䅁䅁睁䵁䅁䅁权乂兂䅁权畄权䅁权獄权䅁允䅁䅁䅅䅁䭁䕁䅣䅁䵁䅉䅅䅁䕁䅁䅁睁䵁䅁䅁权䩂兂䅁权瑄权䅁权睂䅂䅁允䅁䅁䅅䅁䙁䩁婱婭婭晭⽫䍄䉁䅁䅁䅂䅁䅁䅍䅄䅁䅁䅯儫䅑䅁䅯朵䅯䅁䅯兦䅑䅁䅅䅁䉁䅁䅁杄䵁䅁䅁免畁䑁䅑杍穁䅁䅁䍄䉁䅁䅁䅂䅁䅁䅍䅄䅁䅁䅯睗䅕䅁䅯儶䅯䅁䅯睧䅑䅁䅅䅁䉁䅁䅁兂䅁䅁䅁倴ㄯ䅑杷允䅁䅁䅑䅁䑁䅁䅷䅁䭁䙁䘰䅁䭁佁䬰䅁䭁䝁䔸䅁䉁䅁䅁允䅁䅁䅕䩡瑈䑦ㄸ樷䴸䅉䅅䅁䕁䅁䅁睁䵁䅁䅁权卄兂䅁权瑄权䅁权療䅂䅁允䅁䅁䅅䅁䙁䕁桪桥畓⭒⽕䍄䉁䅁䅁䅂䅁䅁䅍䅄䅁䅁䅯兘䅕䅁䅯儷䅯䅁䅯全䅑䅁䅅䅁䉁䅁䅁兂晁敨剴䉵砷睐杷允䅁䅁䅑䅁䑁䅁䅷䅁䭁䙁䘰䅁䭁佁䬰䅁䭁䡁䔰䅁䉁䅁䅁允䅁䅁䅕敢㝦晱午吸䴸䅉䅅䅁䕁䅁䅁睁䵁䅁䅁权祄兂䅁权畄权䅁权㥂䅂䅁允䅁䅁䅅䅁䙁䅁䅁䅁䅃偮䅰䍄䉁䅁䅁䅂䅁䅁䅍䅄䅁䅁䅯兯䅕䅁䅯儷䅯䅁䅯兦䅑䅁䅅䅁䉁䅁䅁兂婃慚爲䑅坪睐杷允䅁䅁䅑䅁䑁䅁䅷䅁䭁偁䕯䅁䭁佁䬰䅁䭁佁䭷䅁䉁䅁䅁允䅁䅁䅯睒䅁䅁杷允䅁䅁䅑䅁䑁䅁䅷䅁䭁偁䙙䅁䭁佁䬰䅁䭁䡁䕅䅁䉁䅁䅁允䅁䅁䅕㉦㡱䩤奍䐱䴸䅉䅅䅁䕁䅁䅁睁䵁䅁䅁权䱁杂䅁权瑄权䅁权硂䅂䅁允䅁䅁䅅䅁䙁佁䝋商畭畒⽁䍄䉁䅁䅁䅂䅁䅁䅍䅄䅁䅁䅯末䅑䅁䅯儷䅯䅁䅯睢䅑䅁䅅䅁䉁䅁䅁兂䑂杁䕭夰橲睐杷允䅁䅁䅑䅁䑁䅁䅷䅁䭁偁䕯䅁䭁佁䬰䅁䭁䡁䕯䅁䉁䅁䅁允䅁䅁䅕灮焳⽍塔樴䴸䅉䅅䅁䕁䅁䅁睁䵁䅁䅁权㙄䅂䅁权瑄权䅁权䙃䅂䅁允䅁䅁䅅䅁䙁䥁硲乸倯⭒⽅䍄䉁䅁䅁䅂䅁䅁䅍䅄䅁䅁䅯睄䅕䅁䅯朵䅯䅁䅯䅣䅑䅁䅅䅁䉁䅁䅁杄䵁䅁䅁免畁䑁䅉睍ㅁ䅁䅁䍄䉁䅁䅁䅂䅁䅁䅍䅄䅁䅁䅯睊䅕䅁䅯儷䅯䅁䅯䄷䅯䅁䅅䅁䉁䅁䅁权䡂䅁䅁䍄䉁䅁䅁䅂䅁䅁䅍䅄䅁䅁䅯睊䅕䅁䅯儷䅯䅁䅯䅣䅑䅁䅅䅁䉁䅁䅁兂㑄⭕汏㡭兔睐杷允䅁䅁䅑䅁䑁䅁䅷䅁䭁䍁䙫䅁䭁佁䬰䅁䭁䥁䕍䅁䉁䅁䅁允䅁䅁䅕䡰㥁瑃橥䐸䴸䅉䅅䅁䕁䅁䅁睁䵁䅁䅁权睁兂䅁权湄权䅁权㥂䅂䅁允䅁䅁䅅䅁䙁䵁䱤㑎䉬䌴䅚䍄䉁䅁䅁䅂䅁䅁䅍䅄䅁䅁䅯朷䅑䅁䅯儷䅯䅁䅯睢䅑䅁䅅䅁䉁䅁䅁兂浃㡭村䡳睌睐杷允䅁䅁䅑䅁䑁䅁䅷䅁䭁佁䔴䅁䭁佁䬰䅁䭁䡁䕁䅁䉁䅁䅁允䅁䅁䅕⽺呤㘴扗䐹䴸䅉䅅䅁䕁䅁䅁睁䵁䅁䅁权療兂䅁权畄权䅁权獄权䅁允䅁䅁䅅䅁䭁䕁䅣䅁䵁䅉䅅䅁䕁䅁䅁睁䵁䅁䅁权畄䅂䅁权瑄权䅁权䙃䅂䅁允䅁䅁䅅䅁䙁䡁啳歲桦癥⼴䍄䉁䅁䅁䅂䅁䅁䅍䅄䅁䅁䅯䅔䅕䅁䅯儷䅯䅁䅯䄷䅯䅁䅅䅁䉁䅁䅁权䡂䅁䅁䍄䉁䅁䅁䅂䅁䅁䅍䅄䅁䅁䅯杩䅕䅁䅯儷䅯䅁䅯䄷䅯䅁䅅䅁䉁䅁䅁权䡂䅁䅁䍄䉁䅁䅁䅂䅁䅁䅍䅄䅁䅁䅯杩䅕䅁䅯儷䅯䅁䅯兢䅑䅁䅅䅁䉁䅁䅁兂乃㉬匴㡧⭄睐杷允䅁䅁䅑䅁䑁䅁䅷䅁䭁䕁䙁䅁䭁佁䭙䅁䭁䥁䕍䅁䉁䅁䅁允䅁䅁䄴䅄䅁䑁䅉杌睁䑁䅉睍䅁䅁杷允䅁䅁䅑䅁䑁䅁䅷䅁䭁乁䘸䅁䭁佁䬰䅁䭁佁䭷䅁䉁䅁䅁允䅁䅁䅯睒䅁䅁杷允䅁䅁䅑䅁䑁䅁䅷䅁䭁乁䘸䅁䭁佁䬰䅁䭁䝁䔰䅁䉁䅁䅁允䅁䅁䅯睒䅁䅁杷允䅁䅁䅑䅁䑁䅁䅷䅁䭁䩁䕍䅁䭁佁䬰䅁䭁䡁䕯䅁䉁䅁䅁允䅁䅁䅕㝚㑵塒䥤橸䴸䅉䅅䅁䕁䅁䅁睁䵁䅁䅁权晄兂䅁权瑄权䅁权㙂䅂䅁允䅁䅁䅅䅁䙁䥁夸潓䭁昶⽁䍄䉁䅁䅁䅂䅁䅁䅍䅄䅁䅁䅯眳䅕䅁䅯儷䅯䅁䅯兣䅑䅁䅅䅁䉁䅁䅁兂奁摥瑏启硺睐杷允䅁䅁䅑䅁䑁䅁䅷䅁䭁乁䙅䅁䭁佁䭣䅁䭁䥁䕍䅁䉁䅁䅁允䅁䅁䅕倹唳佥浫䕇䵁䅉䅅䅁䕁䅁䅁睁䵁䅁䅁权祄兂䅁权湄权䅁权獄权䅁允䅁䅁䅅䅁䭁䕁䅣䅁䵁䅉䅅䅁䕁䅁䅁睁䵁䅁䅁权桄䅂䅁权灄权䅁权㥂䅂䅁允䅁䅁䅅䅁䙁䅁䅁䅁睃偸䄱䍄䉁䅁䅁䅂䅁䅁䅍䅄䅁䅁䅯睈䅕䅁䅯儷䅯䅁䅯睧䅑䅁䅅䅁䉁䅁䅁兂潂捸剔㍲稷睐杷允䅁䅁䅑䅁䑁䅁䅷䅁䭁䑁䙫䅁䭁佁䬰䅁䭁䝁䔸䅁䉁䅁䅁允䅁䅁䅕歯㉗⼸唳䐶䴸䅉䅅䅁䕁䅁䅁睁䵁䅁䅁权晁兂䅁权瑄权䅁权㥂䅂䅁允䅁䅁䅅䅁䙁佁ㅹ啳䅍癕⽙䍄䉁䅁䅁䅂䅁䅁䅍䅄䅁䅁䅯䅌䅕䅁䅯儷䅯䅁䅯䄷䅯䅁䅅䅁䉁䅁䅁权䡂䅁䅁䍄䉁䅁䅁䅂䅁䅁䅍䅄䅁䅁䅯䅌䅕䅁䅯儷䅯䅁䅯兢䅑䅁䅅䅁䉁䅁䅁权䡂䅁䅁䍄䉁䅁䅁䅂䅁䅁䅍䅄䅁䅁䅯䅌䅕䅁䅯儷䅯䅁䅯睧䅑䅁䅅䅁䉁䅁䅁兂扄堫焵䡶橔睐杷允䅁䅁䅑䅁䑁䅁䅷䅁䭁䕁䙅䅁䭁佁䭫䅁䭁䡁䕁䅁䉁䅁䅁允䅁䅁䅕䅁䅁䍁㉁唸䵁䅉䅅䅁䕁䅁䅁睁䵁䅁䅁权佄兂䅁权畄权䅁权䑃䅂䅁允䅁䅁䅅䅁䙁䅁䅁䅁䅂朴䈵䍄䉁䅁䅁䅂䅁䅁䅍䅄䅁䅁䅯杭䅕䅁䅯儶䅯䅁䅯䅣䅑䅁䅅䅁䉁䅁䅁兂䅁䅁䅁䉧睄䅑杷允䅁䅁䅑䅁䑁䅁䅷䅁䭁䵁䕑䅁䭁佁䬰䅁䭁䡁䕁䅁䉁䅁䅁允䅁䅁䅕搵楁⼲⭬爯䴸䅉䅅䅁䕁䅁䅁睁䵁䅁䅁权慃䅂䅁权灄权䅁权睂䅂䅁允䅁䅁䅅䅁䙁䅁䅁䅁权癦䅚䍄䉁䅁䅁䅂䅁䅁䅍䅄䅁䅁䅯权䅙䅁䅯眵䅯䅁䅯䅣䅑䅁䅅䅁䉁䅁䅁兂汄㜫卨吱⽲睐杷允䅁䅁䅑䅁䑁䅁䅷䅁䭁䉁䙳䅁䭁佁䭙䅁䭁佁䭷䅁䉁䅁䅁允䅁䅁䅯睒䅁䅁杷允䅁䅁䅑䅁䑁䅁䅷䅁䭁偁䘰䅁䭁佁䬰䅁䭁䝁䔰䅁䉁䅁䅁允䅁䅁䅯睒䅁䅁杷允䅁䅁䅑䅁䑁䅁䅷䅁䭁偁䘰䅁䭁佁䬰䅁䭁䝁䔸䅁䉁䅁䅁允䅁䅁䅕牡へ硫䕧樷䴸䅉䅅䅁䕁䅁䅁睁䵁䅁䅁权㥄兂䅁权瑄权䅁权硂䅂䅁允䅁䅁䅅䅁䙁䱁䩰䅄牉⭨⽙䍄䉁䅁䅁䅂䅁䅁䅍䅄䅁䅁䅯兙䅕䅁䅯朷䅯䅁䅯来䅑䅁䅅䅁䉁䅁䅁兂䅁䅁䅁䰴䵉兑杷允䅁䅁䅑䅁䑁䅁䅷䅁䭁偁䘰䅁䭁佁䬰䅁䭁䥁䕕䅁䉁䅁䅁允䅁䅁䅕䥕堲桢䑋䐵䴸䅉䅅䅁䕁䅁䅁睁䵁䅁䅁权㕃䅂䅁权浄权䅁权瑂䅂䅁允䅁䅁䅅䅁䭁䕁䅣䅁䵁䅉䅅䅁䕁䅁䅁睁䵁䅁䅁权求兂䅁权瑄权䅁权䑃䅂䅁允䅁䅁䅅䅁䙁䵁ㅐ䙋偹癷⽫䍄䉁䅁䅁䅂䅁䅁䅍䅄䅁䅁䅯杏䅕䅁䅯儷䅯䅁䅯兣䅑䅁䅅䅁䉁䅁䅁兂潃歸㍳啩䅈睐杷允䅁䅁䅑䅁䑁䅁䅷䅁䭁䑁䙅䅁䭁佁䬰䅁䭁佁䭷䅁䉁䅁䅁允䅁䅁䅯睒䅁䅁杷允䅁䅁䅑䅁䑁䅁䅷䅁䭁䑁䙅䅁䭁佁䬰䅁䭁䝁䔰䅁䉁䅁䅁允䅁䅁䅕㥏倹婪畤橫䴸䅉䅅䅁䕁䅁䅁睁䵁䅁䅁权啄兂䅁权灄权䅁权睂䅂䅁允䅁䅁䅅䅁䙁䅁䅁䅁䅁⭎䅒䍄䉁䅁䅁䅂䅁䅁䅍䅄䅁䅁䅯八䅑䅁䅯儷䅯䅁䅯兣䅑䅁䅅䅁䉁䅁䅁兂汁潂噇㑑捶睐杷允䅁䅁䅑䅁䑁䅁䅷䅁䭁䝁䙳䅁䭁佁䬴䅁䭁佁䭷䅁䉁䅁䅁允䅁䅁䅯睒䅁䅁杷允䅁䅁䅑䅁䑁䅁䅷䅁䭁䭁䙣䅁䭁佁䬰䅁䭁佁䭷䅁䉁䅁䅁允䅁䅁䅯睒䅁䅁杷允䅁䅁䅑䅁䑁䅁䅷䅁䭁乁䙕䅁䭁佁䭫䅁䭁䥁䕍䅁䉁䅁䅁允䅁䅁䅕䅁䅁䍁坃䔵䵁䅉䅅䅁䕁䅁䅁睁䵁䅁䅁权湃兂䅁权瑄权䅁权瑂䅂䅁允䅁䅁䅅䅁䙁䑁ね䡹⭡㑮⽯䍄䉁䅁䅁䅂䅁䅁䅍䅄䅁䅁䅯杉䅕䅁䅯朷䅯䅁䅯睢䅑䅁䅅䅁䉁䅁䅁兂䅁䅁䅁䵱橳具杷允䅁䅁䅑䅁䑁䅁䅷䅁䭁䭁䙣䅁䭁佁䬰䅁䭁䡁䕅䅁䉁䅁䅁允䅁䅁䅕䵮村䡳潊呫䴸䅉䅅䅁䕁䅁䅁睁䵁䅁䅁权噂兂䅁权瑄权䅁权䙃䅂䅁允䅁䅁䅅䅁䙁䑁䩥坑汄䈰䅮䍄䉁䅁䅁䅂䅁䅁䅍䅄䅁䅁䅯睢䅕䅁䅯朷䅯䅁䅯全䅑䅁䅅䅁䉁䅁䅁兂䅁䅁䅁䱁剢䅑杷允䅁䅁䅑䅁䑁䅁䅷䅁䭁佁䘸䅁䭁佁䭫䅁䭁䡁䕁䅁䉁䅁䅁允䅁䅁䅕䅁䅁䅁䅃䵣䵁䅉䅅䅁䕁䅁䅁睁䵁䅁䅁权睂兂䅁权畄权䅁权䙃䅂䅁允䅁䅁䅅䅁䙁䅁䅁䅁杂砫䉊䍄䉁䅁䅁䅂䅁䅁䅍䅄䅁䅁䅯睎䅕䅁䅯儷䅯䅁䅯来䅑䅁䅅䅁䉁䅁䅁兂慂䑚晶㑔渳睐杷允䅁䅁䅑䅁䑁䅁䅷䅁䭁䱁䙑䅁䭁佁䬰䅁䭁佁䭷䅁䉁䅁䅁允䅁䅁䅯睒䅁䅁杷允䅁䅁䅑䅁䑁䅁䅷䅁䭁䉁䝕䅁䭁佁䭫䅁䭁䝁䔸䅁䉁䅁䅁允䅁䅁䅕䅁䅁䥁畃〹䵁䅉䅅䅁䕁䅁䅁睁䵁䅁䅁权ぃ兂䅁权瑄权䅁权療䅂䅁允䅁䅁䅅䅁䙁佁剸䉵䘶㜶⽅䍄䉁䅁䅁䅂䅁䅁䅍䅄䅁䅁䅯六䅕䅁䅯朵䅯䅁䅯兣䅑䅁䅅䅁䉁䅁䅁杄䵁䅁䅁免畁䑁䅙睍㍁䅁䅁䍄䉁䅁䅁䅂䅁䅁䅍䅄䅁䅁䅯䅴䅕䅁䅯儷䅯䅁䅯兣䅑䅁䅅䅁䉁䅁䅁兂扄堫焵䡶橓睐杷允䅁䅁䅑䅁䑁䅁䅷䅁䭁乁䙁䅁䭁佁䭙䅁䭁䡁䕁䅁䉁䅁䅁允䅁䅁䄴䅄䅁䑁䅁杌㕁䑁䅧免䅁䅁杷允䅁䅁䅑䅁䑁䅁䅷䅁䭁䕁䙍䅁䭁佁䬰䅁䭁䡁䕁䅁䉁䅁䅁允䅁䅁䅕捷桱扒穢吳䴸䅉䅅䅁䕁䅁䅁睁䵁䅁䅁权ぃ兂䅁权瑄权䅁权䑃䅂䅁允䅁䅁䅅䅁䙁䙁歰㥏倹慪⽣䍄䉁䅁䅁䅂䅁䅁䅍䅄䅁䅁䅯睺䅑䅁䅯儷䅯䅁䅯睧䅑䅁䅅䅁䉁䅁䅁兂㕂匶硙䭃㑺睐杷允䅁䅁䅑䅁䑁䅁䅷䅁䭁佁䕍䅁䭁佁䬰䅁䭁䝁䔰䅁䉁䅁䅁允䅁䅁䅕兇坒楄礲呮䴸䅉䅅䅁䕁䅁䅁睁䵁䅁䅁权橄䅂䅁权瑄权䅁权療䅂䅁允䅁䅁䅅䅁䙁乁㕶浦㡱䭤⽍䍄䉁䅁䅁䅂䅁䅁䅍䅄䅁䅁䅯眴䅑䅁䅯儷䅯䅁䅯来䅑䅁䅅䅁䉁䅁䅁兂牁硨婢発橥睐杷允䅁䅁䅑䅁䑁䅁䅷䅁䭁乁䙙䅁䭁佁䭣䅁䭁䡁䕯䅁䉁䅁䅁允䅁䅁䅕渫焵䡶呓歇䵁䅉䅅䅁䕁䅁䅁睁䵁䅁䅁权橄䅂䅁权瑄权䅁权䙃䅂䅁允䅁䅁䅅䅁䙁䉁癳匳䝑慧⽕䍄䉁䅁䅁䅂䅁䅁䅍䅄䅁䅁䅯兇䅕䅁䅯眵䅯䅁䅯睢䅑䅁䅅䅁䉁䅁䅁兂畃⭒㙆䭆刴䅑杷允䅁䅁䅑䅁䑁䅁䅷䅁䭁佁䕍䅁䭁佁䬰䅁䭁䥁䕍䅁䉁䅁䅁允䅁䅁䅕浗㝑〳丫穰䴸䅉䅅䅁䕁䅁䅁睁䵁䅁䅁权塃䅂䅁权灄权䅁权瑂䅂䅁允䅁䅁䅅䅁䙁䅁䅁䅁䅃眳䉎䍄䉁䅁䅁䅂䅁䅁䅍䅄䅁䅁䅯䅷䅑䅁䅯儷䅯䅁䅯䅣䅑䅁䅅䅁䉁䅁䅁兂畃⭒㙆䭆砷睐杷允䅁䅁䅑䅁䑁䅁䅷䅁䭁䭁䙧䅁䭁佁䬰䅁䭁䥁䕕䅁䉁䅁䅁允䅁䅁䅕䱭㙍䬳䵔樵䴸䅉䅅䅁䕁䅁䅁睁䵁䅁䅁权䝂兂䅁权瑄权䅁权䙃䅂䅁允䅁䅁䅅䅁䙁乁乎桙奂捏⽑䍄䉁䅁䅁䅂䅁䅁䅍䅄䅁䅁䅯杸䅕䅁䅯儷䅯䅁䅯兢䅑䅁䅅䅁䉁䅁䅁兂十㡧䭄啯浘睐杷允䅁䅁䅑䅁䑁䅁䅷䅁䭁佁䙣䅁䭁佁䬰䅁䭁䝁䔰䅁䉁䅁䅁允䅁䅁䅕䨫潫扪䭫樳䴸䅉䅅䅁䕁䅁䅁睁䵁䅁䅁权湄兂䅁权瑄权䅁权療䅂䅁允䅁䅁䅅䅁䙁䕁䑢楒㙐㥒⼴䍄䉁䅁䅁䅂䅁䅁䅍䅄䅁䅁䅯兹䅑䅁䅯朵䅯䅁䅯䅣䅑䅁䅅䅁䉁䅁䅁权䡂䅁䅁䍄䉁䅁䅁䅂䅁䅁䅍䅄䅁䅁䅯兂䅙䅁䅯儷䅯䅁䅯䅣䅑䅁䅅䅁䉁䅁䅁兂扄堫焵䡶䅑䅑杷允䅁䅁䅑䅁䑁䅁䅷䅁䭁佁䙣䅁䭁佁䬰䅁䭁䥁䕕䅁䉁䅁䅁允䅁䅁䅕乮⭆硓奣稵䴸䅉䅅䅁䕁䅁䅁睁䵁䅁䅁权潃兂䅁权瑄权䅁权瑂䅂䅁允䅁䅁䅅䅁䙁偁䩐䭤捶摏⼰䍄䉁䅁䅁䅂䅁䅁䅍䅄䅁䅁䅯䅎䅕䅁䅯眵䅯䅁䅯全䅑䅁䅅䅁䉁䅁䅁兂䭂䅄牉㕨睙䅑杷允䅁䅁䅑䅁䑁䅁䅷䅁䭁䩁䕫䅁䭁佁䬰䅁䭁䝁䔰䅁䉁䅁䅁允䅁䅁䅯睒䅁䅁杷允䅁䅁䅑䅁䑁䅁䅷䅁䭁䩁䕫䅁䭁佁䬰䅁䭁䝁䔸䅁䉁䅁䅁允䅁䅁䅕䥕堲桢䑋䑷䴸䅉䅅䅁䕁䅁䅁睁䵁䅁䅁权畃兂䅁权浄权䅁权療䅂䅁允䅁䅁䅅䅁佁䅁䅷䅁睁䍁䄴䅏㍁䑁䅣䅁䵁䅉䅅䅁䕁䅁䅁睁䵁䅁䅁权䵃兂䅁权瑄权䅁权療䅂䅁允䅁䅁䅅䅁䙁䑁晶㑔堲癢⽁䍄䉁䅁䅁䅂䅁䅁䅍䅄䅁䅁䅯䅌䅕䅁䅯眵䅯䅁䅯兣䅑䅁䅅䅁䉁䅁䅁兂佁扌摋㘷楣䅑杷允䅁䅁䅑䅁䑁䅁䅷䅁䭁䵁䙁䅁䭁佁䭙䅁䭁䡁䕯䅁䉁䅁䅁允䅁䅁䄴䅄䅁䑁䅉杌㍁䑁䅑李䅁䅁杷允䅁䅁䅑䅁䑁䅁䅷䅁䭁䕁䙕䅁䭁佁䭙䅁䭁䡁䕁䅁䉁䅁䅁允䅁䅁䄴䅄䅁䑁䅁杌祁䑁䅫免䅁䅁杷允䅁䅁䅑䅁䑁䅁䅷䅁䭁䥁䙷䅁䭁佁䬰䅁䭁䥁䕕䅁䉁䅁䅁允䅁䅁䅕へ㍳啩杆吹䴸䅉䅅䅁䕁䅁䅁睁䵁䅁䅁权䱁兂䅁权畄权䅁权䑃䅂䅁允䅁䅁䅅䅁䙁䅁䅁䅁潄兯䉴䍄䉁䅁䅁䅂䅁䅁䅍䅄䅁䅁䅯先䅕䅁䅯儶䅯䅁䅯兣䅑䅁䅅䅁䉁䅁䅁兂䅁䅁䅁佉牶䅑杷允䅁䅁䅑䅁䑁䅁䅷䅁䭁佁䙣䅁䭁佁䭙䅁䭁䥁䕕䅁䉁䅁䅁允䅁䅁䅯睒䅁䅁杷允䅁䅁䅑䅁䑁䅁䅷䅁䭁偁䙕䅁䭁佁䬰䅁䭁䥁䕕䅁䉁䅁䅁允䅁䅁䅕䅄牉硨婢樴䴸䅉䅅䅁䕁䅁䅁睁䵁䅁䅁权晄䅂䅁权湄权䅁权睂䅂䅁允䅁䅁䅅䅁䙁䍁扐堫焵䅶䄵䍄䉁䅁䅁䅂䅁䅁䅍䅄䅁䅁䅯眸䅕䅁䅯儷䅯䅁䅯睧䅑䅁䅅䅁䉁䅁䅁兂㑃潈牘払坪睐杷允䅁䅁䅑䅁䑁䅁䅷䅁䭁偁䕉䅁䭁佁䭫䅁䭁䡁䕯䅁䉁䅁䅁允䅁䅁䅕䅁䅁䭁䭁欫䵁䅉䅅䅁䕁䅁䅁睁䵁䅁䅁权穄兂䅁权瑄权䅁权㥂䅂䅁允䅁䅁䅅䅁䙁䝁汄䌰扌搫⽙䍄䉁䅁䅁䅂䅁䅁䅍䅄䅁䅁䅯睵䅑䅁䅯儷䅯䅁䅯兢䅑䅁䅅䅁䉁䅁䅁权䡂䅁䅁䍄䉁䅁䅁䅂䅁䅁䅍䅄䅁䅁䅯杉䅕䅁䅯儶䅯䅁䅯䄷䅯䅁䅅䅁䉁䅁䅁权䡂䅁䅁䍄䉁䅁䅁䅂䅁䅁䅍䅄䅁䅁䅯睯䅑䅁䅯儷䅯䅁䅯兢䅑䅁䅅䅁䉁䅁䅁兂㕂匶硙䭃㙺睐杷允䅁䅁䅑䅁䑁䅁䅷䅁䭁䝁䙳䅁䭁佁䭫䅁䭁佁䭷䅁䉁䅁䅁允䅁䅁䅯睒䅁䅁杷允䅁䅁䅑䅁䑁䅁䅷䅁䭁䭁䕍䅁䭁佁䬰䅁䭁䥁䕍䅁䉁䅁䅁允䅁䅁䅕牒穢搯㑒吷䴸䅉䅅䅁䕁䅁䅁睁䵁䅁䅁权癃兂䅁权瑄权䅁权瑂䅂䅁允䅁䅁䅅䅁䙁䅁㕰噐㑅晈⽷䍄䉁䅁䅁䅂䅁䅁䅍䅄䅁䅁䅯䅩䅑䅁䅯儶䅯䅁䅯兢䅑䅁䅅䅁䉁䅁䅁权䡂䅁䅁䍄䉁䅁䅁䅂䅁䅁䅍䅄䅁䅁䅯䅶䅑䅁䅯儶䅯䅁䅯䄷䅯䅁䅅䅁䉁䅁䅁权䡂䅁䅁䍄䉁䅁䅁䅂䅁䅁䅍䅄䅁䅁䅯睲䅕䅁䅯儷䅯䅁䅯全䅑䅁䅅䅁䉁䅁䅁兂䥄敔㙉㥘䍳䅑杷允䅁䅁䅑䅁䑁䅁䅷䅁䭁䥁䙫䅁䭁佁䭙䅁䭁䡁䕁䅁䉁䅁䅁允䅁䅁䄴䅄䅁䑁䅉杌㕁䑁䅙李䅁䅁杷允䅁䅁䅑䅁䑁䅁䅷䅁䭁䡁䙧䅁䭁佁䬰䅁䭁佁䭷䅁䉁䅁䅁允䅁䅁䅯睒䅁䅁杷允䅁䅁䅑䅁䑁䅁䅷䅁䭁䡁䙧䅁䭁佁䬰䅁䭁䝁䔰䅁䉁䅁䅁允䅁䅁䅯睒䅁䅁杷允䅁䅁䅑䅁䑁䅁䅷䅁䭁䡁䙉䅁䭁佁䭣䅁䭁䡁䕁䅁䉁䅁䅁允䅁䅁䅕癴㥐䠱灪樸䴸䅉䅅䅁䕁䅁䅁睁䵁䅁䅁权ㅃ䅂䅁权湄权䅁权獄权䅁允䅁䅁䅅䅁䭁䕁䅣䅁䵁䅉䅅䅁䕁䅁䅁睁䵁䅁䅁权㑂兂䅁权瑄权䅁权㙂䅂䅁允䅁䅁䅅䅁䙁䡁㥅瑃橥佣⽕䍄䉁䅁䅁䅂䅁䅁䅍䅄䅁䅁䅯䅥䅕䅁䅯儷䅯䅁䅯䅣䅑䅁䅅䅁䉁䅁䅁兂橁⼲⭬牡歺睐杷允䅁䅁䅑䅁䑁䅁䅷䅁䭁䭁䙧䅁䭁佁䭫䅁䭁䥁䕍䅁䉁䅁䅁允䅁䅁䅕䅁䅁䍁㕁唵䵁䅉䅅䅁䕁䅁䅁睁䵁䅁䅁权佁杂䅁权灄权䅁权獄权䅁允䅁䅁䅅䅁䭁䕁䅣䅁䵁䅉䅅䅁䕁䅁䅁睁䵁䅁䅁权权兂䅁权瑄权䅁权療䅂䅁允䅁䅁䅅䅁䙁偁⭰牡へ㝫⽧䍄䉁䅁䅁䅂䅁䅁䅍䅄䅁䅁䅯杅䅕䅁䅯儷䅯䅁䅯䅣䅑䅁䅅䅁䉁䅁䅁兂獂㑚偋䭍〶睐杷允䅁䅁䅑䅁䑁䅁䅷䅁䭁䉁䙉䅁䭁佁䬰䅁䭁䡁䕅䅁䉁䅁䅁允䅁䅁䅕㥂䑄䅢娶穴䴸䅉䅅䅁䕁䅁䅁睁䵁䅁䅁权十兂䅁权瑄权䅁权䑃䅂䅁允䅁䅁䅅䅁䙁䡁硏灕煎特⽙䍄䉁䅁䅁䅂䅁䅁䅍䅄䅁䅁䅯兩䅑䅁䅯朵䅯䅁䅯䅣䅑䅁䅅䅁䉁䅁䅁杄䵁䅁䅁免畁䑁䅕睎穁䅁䅁䍄䉁䅁䅁䅂䅁䅁䅍䅄䅁䅁䅯兯䅑䅁䅯朵䅯䅁䅯兦䅑䅁䅅䅁䉁䅁䅁杄䵁䅁䅁䅍畁䑁䅧䅏ぁ䅁䅁䍄䉁䅁䅁䅂䅁䅁䅍䅄䅁䅁䅯杯䅑䅁䅯儶䅯䅁䅯来䅑䅁䅅䅁䉁䅁䅁兂䅁䅁䅁䙧氯䅑杷允䅁䅁䅑䅁䑁䅁䅷䅁䭁䑁䙷䅁䭁佁䭙䅁䭁䝁䔰䅁䉁䅁䅁允䅁䅁䄴䅄䅁䑁䅫杌祁䑁䅫睍䅁䅁杷允䅁䅁䅑䅁䑁䅁䅷䅁䭁䱁䕷䅁䭁佁䬴䅁䭁佁䭷䅁䉁䅁䅁允䅁䅁䅯睒䅁䅁杷允䅁䅁䅑䅁䑁䅁䅷䅁䭁䉁䙙䅁䭁佁䬰䅁䭁䡁䔰䅁䉁䅁䅁允䅁䅁䅕塹⭡确癯呺䴸䅉䅅䅁䕁䅁䅁睁䵁䅁䅁权允兂䅁权瑄权䅁权䙃䅂䅁允䅁䅁䅅䅁䙁䍁䝕婧䑖⽩⽉䍄䉁䅁䅁䅂䅁䅁䅍䅄䅁䅁䅯睌䅕䅁䅯朵䅯䅁䅯䅣䅑䅁䅅䅁䉁䅁䅁杄䵁䅁䅁杍畁䑁䅣杍穁䅁䅁䍄䉁䅁䅁䅂䅁䅁䅍䅄䅁䅁䅯杳䅕䅁䅯儶䅯䅁䅯全䅑䅁䅅䅁䉁䅁䅁兂䅁䅁䅁䙁㘷䅑杷允䅁䅁䅑䅁䑁䅁䅷䅁䭁䅁䝯䅁䭁佁䬰䅁䭁䝁䔰䅁䉁䅁䅁允䅁䅁䅯睒䅁䅁杷允䅁䅁䅑䅁䑁䅁䅷䅁䭁䅁䙕䅁䭁佁䬰䅁䭁䥁䕕䅁䉁䅁䅁允䅁䅁䅕穐敖歵䵫樫䴸䅉䅅䅁䕁䅁䅁睁䵁䅁䅁权䙄䅂䅁权浄权䅁权䙃䅂䅁允䅁䅁䅅䅁佁䅁䅷䅁穁䍁䄴免㍁䑁䅣䅁䵁䅉䅅䅁䕁䅁䅁睁䵁䅁䅁权噄兂䅁权瑄权䅁权瑂䅂䅁允䅁䅁䅅䅁䭁䕁䅣䅁䵁䅉䅅䅁䕁䅁䅁睁䵁䅁䅁权噄兂䅁权瑄权䅁权睂䅂䅁允䅁䅁䅅䅁䙁乁椹歊⽈⭓⽁䍄䉁䅁䅁䅂䅁䅁䅍䅄䅁䅁䅯兺䅑䅁䅯眵䅯䅁䅯䄷䅯䅁䅅䅁䉁䅁䅁权䡂䅁䅁䍄䉁䅁䅁䅂䅁䅁䅍䅄䅁䅁䅯儱䅕䅁䅯儷䅯䅁䅯兣䅑䅁䅅䅁䉁䅁䅁兂婃癡䝦噖效睐杷允䅁䅁䅑䅁䑁䅁䅷䅁䭁乁䙕䅁䭁佁䬰䅁䭁䥁䕕䅁䉁䅁䅁允䅁䅁䅕煂㙩慨愹䐴䴸䅉䅅䅁䕁䅁䅁睁䵁䅁䅁权㝄䅂䅁权畄权䅁权睂䅂䅁允䅁䅁䅅䅁䙁䅁䅁䅁䅃獔䄹䍄䉁䅁䅁䅂䅁䅁䅍䅄䅁䅁䅯儱䅕䅁䅯儷䅯䅁䅯兦䅑䅁䅅䅁䉁䅁䅁兂浄敩穷䝱换睐杷允䅁䅁䅑䅁䑁䅁䅷䅁䭁䱁䕳䅁䭁佁䬴䅁䭁䡁䕯䅁䉁䅁䅁允䅁䅁䅕䅁䅁偁穁〸䵁䅉䅅䅁䕁䅁䅁睁䵁䅁䅁权䥁兂䅁权瑄权䅁权䙃䅂䅁允䅁䅁䅅䅁䙁䡁㥅瑃橥䅣䅚䍄䉁䅁䅁䅂䅁䅁䅍䅄䅁䅁䅯儰䅑䅁䅯儷䅯䅁䅯䄷䅯䅁䅅䅁䉁䅁䅁权䡂䅁䅁䍄䉁䅁䅁䅂䅁䅁䅍䅄䅁䅁䅯儰䅑䅁䅯儷䅯䅁䅯䅣䅑䅁䅅䅁䉁䅁䅁兂卂䉵䘶ㄶ㑇睐杷允䅁䅁䅑䅁䑁䅁䅷䅁䭁䭁䙕䅁䭁佁䬴䅁䭁䥁䕕䅁䉁䅁䅁允䅁䅁䅕䅁䅁佁潂〴䵁䅉䅅䅁䕁䅁䅁睁䵁䅁䅁权坄䅂䅁权瑄权䅁权瑂䅂䅁允䅁䅁䅅䅁䭁䕁䅣䅁䵁䅉䅅䅁䕁䅁䅁睁䵁䅁䅁权塄䅂䅁权瑄权䅁权瑂䅂䅁允䅁䅁䅅䅁䙁佁浫免獩䱈⽯䍄䉁䅁䅁䅂䅁䅁䅍䅄䅁䅁䅯朱䅑䅁䅯儷䅯䅁䅯兦䅑䅁䅅䅁䉁䅁䅁兂汄䌰扌堫䬷睐杷允䅁䅁䅑䅁䑁䅁䅷䅁䭁䅁䝯䅁䭁佁䬴䅁䭁䥁䕍䅁䉁䅁䅁允䅁䅁䅕䅁䅁䩁牁唸䵁䅉䅅䅁䕁䅁䅁睁䵁䅁䅁权㑃䅂䅁权瑄权䅁权瑂䅂䅁允䅁䅁䅅䅁䙁䭁䙊癴㥐䴱⽧䍄䉁䅁䅁䅂䅁䅁䅍䅄䅁䅁䅯䅵䅑䅁䅯儷䅯䅁䅯来䅑䅁䅅䅁䉁䅁䅁兂浃㡭村䡳䥌睐杷允䅁䅁䅑䅁䑁䅁䅷䅁䭁乁䙁䅁䭁佁䭙䅁䭁䝁䔸䅁䉁䅁䅁允䅁䅁䄴䅄䅁䑁䅅杌硁䑁䅑杍䅁䅁杷允䅁䅁䅑䅁䑁䅁䅷䅁䭁乁䕁䅁䭁佁䭙䅁䭁䝁䔸䅁䉁䅁䅁允䅁䅁䄴䅄䅁䑁䅉杌㉁䑁䅙免䅁䅁杷允䅁䅁䅑䅁䑁䅁䅷䅁䭁䱁䕷䅁䭁佁䬴䅁䭁䝁䔰䅁䉁䅁䅁允䅁䅁䅯睒䅁䅁杷允䅁䅁䅑䅁䑁䅁䅷䅁䭁䱁䕧䅁䭁佁䬰䅁䭁䡁䕁䅁䉁䅁䅁允䅁䅁䅕㘴扗䍸睃橳䴸䅉䅅䅁䕁䅁䅁睁䵁䅁䅁权䥄䅂䅁权瑄权䅁权㙂䅂䅁允䅁䅁䅅䅁䙁䑁䩄浬㍖佄⼸䍄䉁䅁䅁䅂䅁䅁䅍䅄䅁䅁䅯䅹䅑䅁䅯儷䅯䅁䅯兣䅑䅁䅅䅁䉁䅁䅁兂晃獎䙘瘶漳睐杷允䅁䅁䅑䅁䑁䅁䅷䅁䭁䉁䝙䅁䭁佁䬴䅁䭁䡁䕁䅁䉁䅁䅁允䅁䅁䅕䅁䅁佁呂䕁䵅䅉䅅䅁䕁䅁䅁睁䵁䅁䅁权歃兂䅁权畄权䅁权硂䅂䅁允䅁䅁䅅䅁䙁䅁䅁䅁歄砹䉊䍄䉁䅁䅁䅂䅁䅁䅍䅄䅁䅁䅯䄷䅕䅁䅯儷䅯䅁䅯䄷䅯䅁䅅䅁䉁䅁䅁权䡂䅁䅁䍄䉁䅁䅁䅂䅁䅁䅍䅄䅁䅁䅯䄷䅕䅁䅯儷䅯䅁䅯睢䅑䅁䅅䅁䉁䅁䅁兂㙄浦㡱䩤潎睐杷允䅁䅁䅑䅁䑁䅁䅷䅁䭁佁䙷䅁䭁佁䬰䅁䭁䥁䕕䅁䉁䅁䅁允䅁䅁䅕硥畓⭒㙆䑨䴸䅉䅅䅁䕁䅁䅁睁䵁䅁䅁权䵁杂䅁权湄权䅁权瑂䅂䅁允䅁䅁䅅䅁䭁䕁䅣䅁䵁䅉䅅䅁䕁䅁䅁睁䵁䅁䅁权獄兂䅁权瑄权䅁权䑃䅂䅁允䅁䅁䅅䅁䙁䑁晶㑔堲潢⽉䍄䉁䅁䅁䅂䅁䅁䅍䅄䅁䅁䅯䅴䅑䅁䅯儷䅯䅁䅯䄷䅯䅁䅅䅁䉁䅁䅁权䡂䅁䅁䍄䉁䅁䅁䅂䅁䅁䅍䅄䅁䅁䅯眴䅕䅁䅯儷䅯䅁䅯全䅑䅁䅅䅁䉁䅁䅁兂㥂穐敖歵獮睐杷允䅁䅁䅑䅁䑁䅁䅷䅁䭁䵁䙁䅁䭁佁䬰䅁䭁䡁䕯䅁䉁䅁䅁允䅁䅁䅕敨剴䉵䘶稲䴸䅉䅅䅁䕁䅁䅁睁䵁䅁䅁权㥂兂䅁权瑄权䅁权㙂䅂䅁允䅁䅁䅅䅁䙁偁䄫楳嘫敓⽉䍄䉁䅁䅁䅂䅁䅁䅍䅄䅁䅁䅯睺䅑䅁䅯朵䅯䅁䅯䅣䅑䅁䅅䅁䉁䅁䅁杄䵁䅁䅁杍畁䑁䅁䅎ぁ䅁䅁䍄䉁䅁䅁䅂䅁䅁䅍䅄䅁䅁䅯兯䅕䅁䅯儷䅯䅁䅯来䅑䅁䅅䅁䉁䅁䅁兂⽂䍗剃然噺睐杷允䅁䅁䅑䅁䑁䅁䅷䅁䭁䭁䙅䅁䭁佁䬰䅁䭁䥁䕕䅁䉁䅁䅁允䅁䅁䅕㕌ち桁ㅧ稱䴸䅉䅅䅁䕁䅁䅁睁䵁䅁䅁权獂兂䅁权瑄权䅁权㥂䅂䅁允䅁䅁䅅䅁䙁佁浫免獩䵈⽯䍄䉁䅁䅁䅂䅁䅁䅍䅄䅁䅁䅯䅄䅕䅁䅯朵䅯䅁䅯全䅑䅁䅅䅁䉁䅁䅁杄䭁䅁䅁䅎畁䑁䅫睍䅁䅁杷允䅁䅁䅑䅁䑁䅁䅷䅁䭁䵁䙉䅁䭁佁䬰䅁䭁䝁䔰䅁䉁䅁䅁允䅁䅁䅕噍䅮癘歊究䴸䅉䅅䅁䕁䅁䅁睁䵁䅁䅁权䍄兂䅁权瑄权䅁权療䅂䅁允䅁䅁䅅䅁䙁䙁㙶剥浯㙵⽫䍄䉁䅁䅁䅂䅁䅁䅍䅄䅁䅁䅯杷䅕䅁䅯儷䅯䅁䅯来䅑䅁䅅䅁䉁䅁䅁兂㕁湆䄷䝡㝭睐杷允䅁䅁䅑䅁䑁䅁䅷䅁䭁䵁䙉䅁䭁佁䬰䅁䭁䡁䕁䅁䉁䅁䅁允䅁䅁䅕䱌ㅩ㡑獡䑺䴸䅉䅅䅁䕁䅁䅁睁䵁䅁䅁权㝁兂䅁权瑄权䅁权療䅂䅁允䅁䅁䅅䅁䙁䙁呪奂奍摓⼸䍄䉁䅁䅁䅂䅁䅁䅍䅄䅁䅁䅯睏䅕䅁䅯儷䅯䅁䅯䅣䅑䅁䅅䅁䉁䅁䅁兂硂䱮䅉穹攷睐杷允䅁䅁䅑䅁䑁䅁䅷䅁䭁䕁䙅䅁䭁佁䬰䅁䭁䡁䕁䅁䉁䅁䅁允䅁䅁䅕⬯⽈南㘷樶䴸䅉䅅䅁䕁䅁䅁睁䵁䅁䅁权䉂兂䅁权瑄权䅁权硂䅂䅁允䅁䅁䅅䅁䙁䱁䉦瑑䙂⭒⽳䍄䉁䅁䅁䅂䅁䅁䅍䅄䅁䅁䅯兑䅕䅁䅯儷䅯䅁䅯兦䅑䅁䅅䅁䉁䅁䅁兂剁乺剂灏焷睐杷允䅁䅁䅑䅁䑁䅁䅷䅁䭁䱁䔰䅁䭁佁䬴䅁䭁䥁䕕䅁䉁䅁䅁允䅁䅁䅕䅁䅁䝁䭄歂䵅䅉䅅䅁䕁䅁䅁睁䵁䅁䅁权婄䅂䅁权瑄权䅁权療䅂䅁允䅁䅁䅅䅁䙁䭁扡䍸睃癣⽁䍄䉁䅁䅁䅂䅁䅁䅍䅄䅁䅁䅯眷䅑䅁䅯儷䅯䅁䅯全䅑䅁䅅䅁䉁䅁䅁兂⽁噎㘶兓畺睐杷允䅁䅁䅑䅁䑁䅁䅷䅁䭁䵁䕳䅁䭁佁䭙䅁䭁䝁䔸䅁䉁䅁䅁允䅁䅁䄴䅄䅁䑁䅍杌ㅁ䑁䅍杍䅁䅁杷允䅁䅁䅑䅁䑁䅁䅷䅁䭁䭁䔰䅁䭁佁䬴䅁䭁䡁䕅䅁䉁䅁䅁允䅁䅁䅕䅁䅁䥁噂啅䵅䅉䅅䅁䕁䅁䅁睁䵁䅁䅁权婄䅂䅁权瑄权䅁权睂䅂䅁允䅁䅁䅅䅁䙁䭁慁㥌欰畂⼰䍄䉁䅁䅁䅂䅁䅁䅍䅄䅁䅁䅯䄶䅑䅁䅯朷䅯䅁䅯来䅑䅁䅅䅁䉁䅁䅁兂䅁䅁䅁䕧ぐ䅑杷允䅁䅁䅑䅁䑁䅁䅷䅁䭁佁䙯䅁䭁佁䬰䅁䭁䡁䕅䅁䉁䅁䅁允䅁䅁䅕浗㝑〳丫吸䴸䅉䅅䅁䕁䅁䅁睁䵁䅁䅁权牄兂䅁权瑄权䅁权硂䅂䅁允䅁䅁䅅䅁䙁䕁䵯楁䡵杆䅊䍄䉁䅁䅁䅂䅁䅁䅍䅄䅁䅁䅯眸䅕䅁䅯眵䅯䅁䅯兣䅑䅁䅅䅁䉁䅁䅁兂癁匳䝑婧䕕䅑杷允䅁䅁䅑䅁䑁䅁䅷䅁䭁佁䙯䅁䭁佁䬰䅁䭁䥁䕍䅁䉁䅁䅁允䅁䅁䅕㘱睎児塲吸䴸䅉䅅䅁䕁䅁䅁睁䵁䅁䅁权獄兂䅁权灄权䅁权瑂䅂䅁允䅁䅁䅅䅁䙁䅁䅁䅁䅄癊䅖䍄䉁䅁䅁䅂䅁䅁䅍䅄䅁䅁䅯朶䅕䅁䅯儷䅯䅁䅯兦䅑䅁䅅䅁䉁䅁䅁兂扁㥌欰潂硈睐杷允䅁䅁䅑䅁䑁䅁䅷䅁䭁佁䙳䅁䭁佁䬰䅁䭁䡁䔰䅁䉁䅁䅁允䅁䅁䅕癴㥐䠱灪䐫䴸䅉䅅䅁䕁䅁䅁睁䵁䅁䅁权敁兂䅁权瑄权䅁权硂䅂䅁允䅁䅁䅅䅁䙁䍁䍅楚㍡杷䅒䍄䉁䅁䅁䅂䅁䅁䅍䅄䅁䅁䅯眯䅑䅁䅯眵䅯䅁䅯来䅑䅁䅅䅁䉁䅁䅁兂浂浚浚煚桙䅑杷允䅁䅁䅑䅁䑁䅁䅷䅁䭁䭁䔰䅁䭁佁䬰䅁䭁佁䭷䅁䉁䅁䅁允䅁䅁䅯睒䅁䅁杷允䅁䅁䅑䅁䑁䅁䅷䅁䭁䝁䙣䅁䭁佁䭣䅁䭁䡁䔰䅁䉁䅁䅁允䅁䅁䅕湣㡈㝳啊歃䵁䅉䅅䅁䕁䅁䅁睁䵁䅁䅁权瑃䅂䅁权瑄权䅁权㙂䅂䅁允䅁䅁䅅䅁䙁䙁歰㥏倹敪⽣䍄䉁䅁䅁䅂䅁䅁䅍䅄䅁䅁䅯兲䅑䅁䅯儷䅯䅁䅯兣䅑䅁䅅䅁䉁䅁䅁兂慂䑚晶㑔樳睐杷允䅁䅁䅑䅁䑁䅁䅷䅁䭁䭁䔰䅁䭁佁䬰䅁䭁䥁䕍䅁䉁䅁䅁允䅁䅁䅕䉵䘶ㄶ㑇樵䴸䅉䅅䅁䕁䅁䅁睁䵁䅁䅁权呁杂䅁权畄权䅁权䑃䅂䅁允䅁䅁䅅䅁䙁䅁䅁䅁杂党䉊䍄䉁䅁䅁䅂䅁䅁䅍䅄䅁䅁䅯兒䅕䅁䅯朷䅯䅁䅯全䅑䅁䅅䅁䉁䅁䅁兂䅁䅁䅁䝱䝉兑杷允䅁䅁䅑䅁䑁䅁䅷䅁䭁䕁䙳䅁䭁佁䭫䅁䭁䡁䕅䅁䉁䅁䅁允䅁䅁䅕䅁䅁乁扃欹䵁䅉䅅䅁䕁䅁䅁睁䵁䅁䅁权䱁兂䅁权瑄权䅁权㙂䅂䅁允䅁䅁䅅䅁䙁䉁奂扏䥔畤⽯䍄䉁䅁䅁䅂䅁䅁䅍䅄䅁䅁䅯睃䅕䅁䅯儷䅯䅁䅯兣䅑䅁䅅䅁䉁䅁䅁兂䱃佢㝦晱煈睐杷允䅁䅁䅑䅁䑁䅁䅷䅁䭁䡁䙯䅁䭁佁䭣䅁䭁䥁䕕䅁䉁䅁䅁允䅁䅁䅕兊䉡啬䱏樯䴸䅉䅅䅁䕁䅁䅁睁䵁䅁䅁权千䅂䅁权瑄权䅁权獄权䅁允䅁䅁䅅䅁䭁䕁䅣䅁䵁䅉䅅䅁䕁䅁䅁睁䵁䅁䅁权千䅂䅁权瑄权䅁权瑂䅂䅁允䅁䅁䅅䅁䙁䱁䩰䅄牉⭨⼴䍄䉁䅁䅁䅂䅁䅁䅍䅄䅁䅁䅯䅗䅕䅁䅯儷䅯䅁䅯兢䅑䅁䅅䅁䉁䅁䅁权䡂䅁䅁䍄䉁䅁䅁䅂䅁䅁䅍䅄䅁䅁䅯䅗䅕䅁䅯儷䅯䅁䅯睢䅑䅁䅅䅁䉁䅁䅁兂䑄匹捨㡪汌睐杷允䅁䅁䅑䅁䑁䅁䅷䅁䭁䙁䙧䅁䭁佁䬰䅁䭁䡁䕯䅁䉁䅁䅁允䅁䅁䅕〳丫㉬匴稵䴸䅉䅅䅁䕁䅁䅁睁䵁䅁䅁权奂兂䅁权瑄权䅁权睂䅂䅁允䅁䅁䅅䅁䙁䩁瑈䑦ㄸ畘⽙䍄䉁䅁䅁䅂䅁䅁䅍䅄䅁䅁䅯䅹䅑䅁䅯眵䅯䅁䅯睧䅑䅁䅅䅁䉁䅁䅁兂乂朰䱚䥌じ睐杷允䅁䅁䅑䅁䑁䅁䅷䅁䭁䅁䙍䅁䭁佁䬰䅁䭁䡁䔰䅁䉁䅁䅁允䅁䅁䅯睒䅁䅁杷允䅁䅁䅑䅁䑁䅁䅷䅁䭁䩁䙅䅁䭁佁䭣䅁䭁䡁䕁䅁䉁䅁䅁允䅁䅁䅕䥕堲桢䑋歁䵁䅉䅅䅁䕁䅁䅁睁䵁䅁䅁权浄䅂䅁权浄权䅁权㙂䅂䅁允䅁䅁䅅䅁佁䅁䅷䅁㕁䍁䄴䅍硁䑁䅫䅁䵁䅉䅅䅁䕁䅁䅁睁䵁䅁䅁权奂兂䅁权瑄权䅁权䙃䅂䅁允䅁䅁䅅䅁䙁䡁呗䅇坒畄⽫䍄䉁䅁䅁䅂䅁䅁䅍䅄䅁䅁䅯朰䅕䅁䅯儷䅯䅁䅯䄷䅯䅁䅅䅁䉁䅁䅁权䡂䅁䅁䍄䉁䅁䅁䅂䅁䅁䅍䅄䅁䅁䅯儯䅑䅁䅯朵䅯䅁䅯兦䅑䅁䅅䅁䉁䅁䅁杄䭁䅁䅁䅍畁䑁䅕睍䅁䅁杷允䅁䅁䅑䅁䑁䅁䅷䅁䭁䩁䘰䅁䭁佁䭫䅁䭁䥁䕍䅁䉁䅁䅁允䅁䅁䅕䅁䅁䥁㙃䔶䵁䅉䅅䅁䕁䅁䅁睁䵁䅁䅁权㍃兂䅁权瑄权䅁权㙂䅂䅁允䅁䅁䅅䅁䙁偁唷佥浫敍⽁䍄䉁䅁䅁䅂䅁䅁䅍䅄䅁䅁䅯杭䅕䅁䅯儶䅯䅁䅯睧䅑䅁䅅䅁䉁䅁䅁兂䅁䅁䅁䕑㍔䅑杷允䅁䅁䅑䅁䑁䅁䅷䅁䭁䱁䙣䅁䭁佁䬰䅁䭁䥁䕍䅁䉁䅁䅁允䅁䅁䅕琯㑒匶硙䐴䴸䅉䅅䅁䕁䅁䅁睁䵁䅁䅁权偄䅂䅁权瑄权䅁权睂䅂䅁允䅁䅁䅅䅁䙁䍁硣䭃捷癗⽙䍄䉁䅁䅁䅂䅁䅁䅍䅄䅁䅁䅯睪䅑䅁䅯眵䅯䅁䅯兣䅑䅁䅅䅁䉁䅁䅁兂䕁杖琴瑳朰䅑杷允䅁䅁䅑䅁䑁䅁䅷䅁䭁䩁䙍䅁䭁佁䬰䅁䭁佁䭷䅁䉁䅁䅁允䅁䅁䅯睒䅁䅁杷允䅁䅁䅑䅁䑁䅁䅷䅁䭁䩁䙍䅁䭁佁䬰䅁䭁䡁䕯䅁䉁䅁䅁允䅁䅁䅕敨剴䉵䘶啁䵁䅉䅅䅁䕁䅁䅁睁䵁䅁䅁权呃兂䅁权瑄权䅁权硂䅂䅁允䅁䅁䅅䅁䙁䉁畓⭒㙆䅆䅊䍄䉁䅁䅁䅂䅁䅁䅍䅄䅁䅁䅯䄯䅑䅁䅯儷䅯䅁䅯䄷䅯䅁䅅䅁䉁䅁䅁权䡂䅁䅁䍄䉁䅁䅁䅂䅁䅁䅍䅄䅁䅁䅯䅭䅕䅁䅯儷䅯䅁䅯兣䅑䅁䅅䅁䉁䅁䅁兂歃䑣䬰㘱䅐睐杷允䅁䅁䅑䅁䑁䅁䅷䅁䭁佁䕣䅁䭁佁䭙䅁䭁䥁䕍䅁䉁䅁䅁允䅁䅁䄴䅄䅁䑁䅉杌穁䑁䅙䅎䅁䅁杷允䅁䅁䅑䅁䑁䅁䅷䅁䭁乁䕍䅁䭁佁䭙䅁䭁䡁䕁䅁䉁䅁䅁允䅁䅁䄴䅄䅁䑁䅕杌ぁ䑁䅙李䅁䅁杷允䅁䅁䅑䅁䑁䅁䅷䅁䭁䩁䙧䅁䭁佁䬰䅁䭁䥁䕍䅁䉁䅁䅁允䅁䅁䅕塹⭡确癯吱䴸䅉䅅䅁䕁䅁䅁睁䵁䅁䅁权呄䅂䅁权畄权䅁权瑂䅂䅁允䅁䅁䅅䅁䭁䕁䅣䅁䵁䅉䅅䅁䕁䅁䅁睁䵁䅁䅁权偁杂䅁权瑄权䅁权瑂䅂䅁允䅁䅁䅅䅁䭁䕁䅣䅁䵁䅉䅅䅁䕁䅁䅁睁䵁䅁䅁权允杂䅁权瑄权䅁权瑂䅂䅁允䅁䅁䅅䅁䭁䕁䅣䅁䵁䅉䅅䅁䕁䅁䅁睁䵁䅁䅁权煄䅂䅁权湄权䅁权療䅂䅁允䅁䅁䅅䅁䙁䥁䅐煹䙆畴⼸䍄䉁䅁䅁䅂䅁䅁䅍䅄䅁䅁䅯睄䅙䅁䅯儷䅯䅁䅯来䅑䅁䅅䅁䉁䅁䅁兂灁䥘䌯匹啪睐杷允䅁䅁䅑䅁䑁䅁䅷䅁䭁䉁䝁䅁䭁佁䬰䅁䭁䡁䕯䅁䉁䅁䅁允䅁䅁䅕捥兺⽈㍖䐫䴸䅉䅅䅁䕁䅁䅁睁䵁䅁䅁权瑄兂䅁权瑄权䅁权䑃䅂䅁允䅁䅁䅅䅁䙁乁䙄湷㡨畁⽫䍄䉁䅁䅁䅂䅁䅁䅍䅄䅁䅁䅯关䅕䅁䅯眵䅯䅁䅯兢䅑䅁䅅䅁䉁䅁䅁权䡂䅁䅁䍄䉁䅁䅁䅂䅁䅁䅍䅄䅁䅁䅯䅷䅑䅁䅯儶䅯䅁䅯来䅑䅁䅅䅁䉁䅁䅁兂䅁䅁䅁䩷慲䅑杷允䅁䅁䅑䅁䑁䅁䅷䅁䭁乁䙉䅁䭁佁䭫䅁䭁䡁䕁䅁䉁䅁䅁允䅁䅁䅕䅁䅁䕁㝂歁䵅䅉䅅䅁䕁䅁䅁睁䵁䅁䅁权偁杂䅁权瑄权䅁权㥂䅂䅁允䅁䅁䅅䅁䙁䍁扐堫焵乶⽑䍄䉁䅁䅁䅂䅁䅁䅍䅄䅁䅁䅯䅅䅙䅁䅯儷䅯䅁䅯兦䅑䅁䅅䅁䉁䅁䅁兂允奵慘䥚㕄睐杷允䅁䅁䅑䅁䑁䅁䅷䅁䭁偁䘴䅁䭁佁䬰䅁䭁䡁䕯䅁䉁䅁䅁允䅁䅁䅕㥆佮ㄹ橐䕄䵁䅉䅅䅁䕁䅁䅁睁䵁䅁䅁权⭄兂䅁权瑄权䅁权硂䅂䅁允䅁䅁䅅䅁䙁䥁噇㑑獴眵䅰䍄䉁䅁䅁䅂䅁䅁䅍䅄䅁䅁䅯兵䅕䅁䅯眵䅯䅁䅯全䅑䅁䅅䅁䉁䅁䅁兂療潅䅐煹卅䅑杷允䅁䅁䅑䅁䑁䅁䅷䅁䭁䑁䙫䅁䭁佁䬰䅁䭁䝁䔰䅁䉁䅁䅁允䅁䅁䅕䵴㉨灶愸稴䴸䅉䅅䅁䕁䅁䅁睁䵁䅁䅁权佄䅂䅁权瑄权䅁权獄权䅁允䅁䅁䅅䅁䭁䕁䅣䅁䵁䅉䅅䅁䕁䅁䅁睁䵁䅁䅁权佄䅂䅁权瑄权䅁权㙂䅂䅁允䅁䅁䅅䅁䙁偁灹搸乊浙⽁䍄䉁䅁䅁䅂䅁䅁䅍䅄䅁䅁䅯䅦䅕䅁䅯眵䅯䅁䅯兢䅑䅁䅅䅁䉁䅁䅁兂敂歵䵫楁㥶睶杷允䅁䅁䅑䅁䑁䅁䅷䅁䭁䍁䙑䅁䭁佁䬰䅁䭁䡁䕅䅁䉁䅁䅁允䅁䅁䅕ご湤䠰䐷稹䴸䅉䅅䅁䕁䅁䅁睁䵁䅁䅁权䑁兂䅁权瑄权䅁权硂䅂䅁允䅁䅁䅅䅁䙁䭁睒児塲㡯⽁䍄䉁䅁䅁䅂䅁䅁䅍䅄䅁䅁䅯睁䅕䅁䅯儷䅯䅁䅯睧䅑䅁䅅䅁䉁䅁䅁权䡂䅁䅁䍄䉁䅁䅁䅂䅁䅁䅍䅄䅁䅁䅯睭䅑䅁䅯儷䅯䅁䅯兢䅑䅁䅅䅁䉁䅁䅁兂㡄晱午坔克睐杷允䅁䅁䅑䅁䑁䅁䅷䅁䭁䩁䕳䅁䭁佁䬰䅁䭁䥁䕕䅁䉁䅁䅁允䅁䅁䅕扏䥔牤昶橭䴸䅉䅅䅁䕁䅁䅁睁䵁䅁䅁权扃䅂䅁权瑄权䅁权㥂䅂䅁允䅁䅁䅅䅁䙁䥁獴⼵灵戸⽉䍄䉁䅁䅁䅂䅁䅁䅍䅄䅁䅁䅯杔䅕䅁䅯儷䅯䅁䅯䅣䅑䅁䅅䅁䉁䅁䅁兂䉄煹䙆癴噐睐杷允䅁䅁䅑䅁䑁䅁䅷䅁䭁䅁䘸䅁䭁佁䬰䅁䭁䝁䔸䅁䉁䅁䅁允䅁䅁䅕浔光䑗ね䐯䴸䅉䅅䅁䕁䅁䅁睁䵁䅁䅁权偁兂䅁权瑄权䅁权硂䅂䅁允䅁䅁䅅䅁䙁䩁奍䙂余兌䅂䍄䉁䅁䅁䅂䅁䅁䅍䅄䅁䅁䅯八䅕䅁䅯朷䅯䅁䅯兣䅑䅁䅅䅁䉁䅁䅁兂䅁䅁䅁䝗䔰兑杷允䅁䅁䅑䅁䑁䅁䅷䅁䭁䅁䘸䅁䭁佁䬰䅁䭁䡁䔰䅁䉁䅁䅁允䅁䅁䅕㑈牘払敧ぁ䵁䅉䅅䅁䕁䅁䅁睁䵁䅁䅁权䑃兂䅁权畄权䅁权㙂䅂䅁允䅁䅁䅅䅁䙁䅁䅁䅁杂晍䅆䍄䉁䅁䅁䅂䅁䅁䅍䅄䅁䅁䅯兩䅑䅁䅯儷䅯䅁䅯䄷䅯䅁䅅䅁䉁䅁䅁权䡂䅁䅁䍄䉁䅁䅁䅂䅁䅁䅍䅄䅁䅁䅯眷䅑䅁䅯眵䅯䅁䅯兣䅑䅁䅅䅁䉁䅁䅁兂奃桢䑋䵷割睐杷允䅁䅁䅑䅁䑁䅁䅷䅁䭁䥁䕫䅁䭁佁䬰䅁䭁䡁䕯䅁䉁䅁䅁允䅁䅁䅕䥘䌯匹捨稹䴸䅉䅅䅁䕁䅁䅁睁䵁䅁䅁权䩃䅂䅁权瑄权䅁权睂䅂䅁允䅁䅁䅅䅁䙁䭁䝪穓䩥晑⽧䍄䉁䅁䅁䅂䅁䅁䅍䅄䅁䅁䅯䄰䅑䅁䅯儷䅯䅁䅯睢䅑䅁䅅䅁䉁䅁䅁兂乄䵺䵺䵺潺睐杷允䅁䅁䅑䅁䑁䅁䅷䅁䭁䥁䙣䅁䭁佁䬰䅁䭁䝁䔸䅁䉁䅁䅁允䅁䅁䅕噋偹癷潕䐯䴸䅉䅅䅁䕁䅁䅁睁䵁䅁䅁权⭁兂䅁权湄权䅁权療䅂䅁允䅁䅁䅅䅁䙁䱁敧敨剴䍵䅔䍄䉁䅁䅁䅂䅁䅁䅍䅄䅁䅁䅯杪䅕䅁䅯眵䅯䅁䅯睧䅑䅁䅅䅁䉁䅁䅁兂㝂䭆䠵昴瑯䅑杷允䅁䅁䅑䅁䑁䅁䅷䅁䭁䥁䘸䅁䭁佁䭣䅁䭁䥁䕍䅁䉁䅁䅁允䅁䅁䅕穊䥅䉲慹䕊䵁䅉䅅䅁䕁䅁䅁睁䵁䅁䅁权啄䅂䅁权瑄权䅁权硂䅂䅁允䅁䅁䅅䅁䙁偁湃歸㍳敩⼰䍄䉁䅁䅁䅂䅁䅁䅍䅄䅁䅁䅯䄱䅑䅁䅯儷䅯䅁䅯睧䅑䅁䅅䅁䉁䅁䅁兂卂䉵䘶ㄶ獈睐杷允䅁䅁䅑䅁䑁䅁䅷䅁䭁乁䕑䅁䭁佁䬰䅁䭁䡁䔰䅁䉁䅁䅁允䅁䅁䅕䵱䱚㑎䉬䐸䴸䅉䅅䅁䕁䅁䅁睁䵁䅁䅁权㍂兂䅁权瑄权䅁权獄权䅁允䅁䅁䅅䅁䭁䕁䅣䅁䵁䅉䅅䅁䕁䅁䅁睁䵁䅁䅁权䉄兂䅁权灄权䅁权䑃䅂䅁允䅁䅁䅅䅁䙁䅁䅁䅁杄䉶䉊䍄䉁䅁䅁䅂䅁䅁䅍䅄䅁䅁䅯䅁䅙䅁䅯朵䅯䅁䅯睢䅑䅁䅅䅁䉁䅁䅁杄䵁䅁䅁免畁䑁䅍兏㑁䅁䅁䍄䉁䅁䅁䅂䅁䅁䅍䅄䅁䅁䅯睌䅕䅁䅯儷䅯䅁䅯睧䅑䅁䅅䅁䉁䅁䅁兂穂䩡瑈䑦搯睐杷允䅁䅁䅑䅁䑁䅁䅷䅁䭁䭁䕍䅁䭁佁䭫䅁䭁䡁䕯䅁䉁䅁䅁允䅁䅁䅕䅁䅁䉁⭁啉䵅䅉䅅䅁䕁䅁䅁睁䵁䅁䅁权瑂兂䅁权灄权䅁权瑂䅂䅁允䅁䅁䅅䅁䙁䅁䅁䅁权佥䄹䍄䉁䅁䅁䅂䅁䅁䅍䅄䅁䅁䅯杮䅑䅁䅯儷䅯䅁䅯䄷䅯䅁䅅䅁䉁䅁䅁权䡂䅁䅁䍄䉁䅁䅁䅂䅁䅁䅍䅄䅁䅁䅯睮䅑䅁䅯儷䅯䅁䅯䄷䅯䅁䅅䅁䉁䅁䅁权䡂䅁䅁䍄䉁䅁䅁䅂䅁䅁䅍䅄䅁䅁䅯兮䅑䅁䅯儷䅯䅁䅯兢䅑䅁䅅䅁䉁䅁䅁兂噄䕰䉇噙䭪睐杷允䅁䅁䅑䅁䑁䅁䅷䅁䭁䩁䔴䅁䭁佁䬰䅁䭁䝁䔸䅁䉁䅁䅁允䅁䅁䅕䑔䩥坑汄䐸䴸䅉䅅䅁䕁䅁䅁睁䵁䅁䅁权晃䅂䅁权瑄权䅁权療䅂䅁允䅁䅁䅅䅁䙁䥁堲桢䑋乷⽯䍄䉁䅁䅁䅂䅁䅁䅍䅄䅁䅁䅯眷䅕䅁䅯眵䅯䅁䅯来䅑䅁䅅䅁䉁䅁䅁兂㕁䵴㉨灶愯睐杷允䅁䅁䅑䅁䑁䅁䅷䅁䭁䩁䔰䅁䭁佁䬰䅁䭁䡁䕅䅁䉁䅁䅁允䅁䅁䅕療匯噤䙱吲䴸䅉䅅䅁䕁䅁䅁睁䵁䅁䅁权晃䅂䅁权瑄权䅁权硂䅂䅁允䅁䅁䅅䅁䙁䉁畓⭒㙆乆⽙䍄䉁䅁䅁䅂䅁䅁䅍䅄䅁䅁䅯杰䅕䅁䅯儷䅯䅁䅯䄷䅯䅁䅅䅁䉁䅁䅁权䡂䅁䅁䍄䉁䅁䅁䅂䅁䅁䅍䅄䅁䅁䅯杰䅕䅁䅯儷䅯䅁䅯䅣䅑䅁䅅䅁䉁䅁䅁兂扄堫焵䡶䉑䅑杷允䅁䅁䅑䅁䑁䅁䅷䅁䭁䭁䙙䅁䭁佁䬰䅁䭁䡁䕅䅁䉁䅁䅁允䅁䅁䅕浔光䑗ね啁䵁䅉䅅䅁䕁䅁䅁睁䵁䅁䅁权桄䅂䅁权灄权䅁权硂䅂䅁允䅁䅁䅅䅁䙁䅁䅁䅁奁睈䉎䍄䉁䅁䅁䅂䅁䅁䅍䅄䅁䅁䅯眫䅑䅁䅯朷䅯䅁䅯䄷䅯䅁䅅䅁䉁䅁䅁权䡂䅁䅁䍄䉁䅁䅁䅂䅁䅁䅍䅄䅁䅁䅯杰䅕䅁䅯儷䅯䅁䅯全䅑䅁䅅䅁䉁䅁䅁兂桁䡳潊敫䈰䅑杷允䅁䅁䅑䅁䑁䅁䅷䅁䭁偁䙍䅁䭁佁䬴䅁䭁䡁䔰䅁䉁䅁䅁允䅁䅁䅕䅁䅁䅁㑁䕱䵁䅉䅅䅁䕁䅁䅁睁䵁䅁䅁权坄兂䅁权畄权䅁权硂䅂䅁允䅁䅁䅅䅁䙁䅁䅁䅁あ桅䉎䍄䉁䅁䅁䅂䅁䅁䅍䅄䅁䅁䅯六䅑䅁䅯眵䅯䅁䅯睧䅑䅁䅅䅁䉁䅁䅁兂扁㥌欰杂桅䅑杷允䅁䅁䅑䅁䑁䅁䅷䅁䭁䉁䙙䅁䭁佁䭙䅁䭁䝁䔰䅁䉁䅁䅁允䅁䅁䅯睒䅁䅁杷允䅁䅁䅑䅁䑁䅁䅷䅁䭁佁䘰䅁䭁佁䬰䅁䭁䥁䕕䅁䉁䅁䅁允䅁䅁䅕焳污氯捳吶䴸䅉䅅䅁䕁䅁䅁睁䵁䅁䅁权牃兂䅁权湄权䅁权瑂䅂䅁允䅁䅁䅅䅁䭁䕁䅣䅁䵁䅉䅅䅁䕁䅁䅁睁䵁䅁䅁权瑄兂䅁权瑄权䅁权㥂䅂䅁允䅁䅁䅅䅁䙁乁牤婏睅⭦⽧䍄䉁䅁䅁䅂䅁䅁䅍䅄䅁䅁䅯眯䅑䅁䅯朵䅯䅁䅯兦䅑䅁䅅䅁䉁䅁䅁杄䵁䅁䅁免畁䑁䅉睎祁䅁䅁䍄䉁䅁䅁䅂䅁䅁䅍䅄䅁䅁䅯全䅕䅁䅯眵䅯䅁䅯䄷䅯䅁䅅䅁䉁䅁䅁权䡂䅁䅁䍄䉁䅁䅁䅂䅁䅁䅍䅄䅁䅁䅯睃䅙䅁䅯儶䅯䅁䅯兦䅑䅁䅅䅁䉁䅁䅁兂䅁䅁䅁䍉㕐䅑杷允䅁䅁䅑䅁䑁䅁䅷䅁䭁䅁䘴䅁䭁佁䭙䅁䭁䝁䔸䅁䉁䅁䅁允䅁䅁䄴䅄䅁䑁䅁杌㑁䑁䅣睎䅁䅁杷允䅁䅁䅑䅁䑁䅁䅷䅁䭁䵁䙣䅁䭁佁䬰䅁䭁䡁䕯䅁䉁䅁䅁允䅁䅁䅕琯㑒匶硙䐴䴸䅉䅅䅁䕁䅁䅁睁䵁䅁䅁权䡄兂䅁权瑄权䅁权睂䅂䅁允䅁䅁䅅䅁䙁乁㑖匶硙乃⽷䍄䉁䅁䅁䅂䅁䅁䅍䅄䅁䅁䅯睸䅕䅁䅯儷䅯䅁䅯全䅑䅁䅅䅁䉁䅁䅁兂摁浗㝑〳搯睐杷允䅁䅁䅑䅁䑁䅁䅷䅁䭁䙁䙧䅁䭁佁䭙䅁䭁䝁䔰䅁䉁䅁䅁允䅁䅁䅯睒䅁䅁杷允䅁䅁䅑䅁䑁䅁䅷䅁䭁䵁䙣䅁䭁佁䬰䅁䭁䡁䔰䅁䉁䅁䅁允䅁䅁䅕䡶呓䅇坒樳䴸䅉䅅䅁䕁䅁䅁睁䵁䅁䅁权㉄兂䅁权瑄权䅁权㙂䅂䅁允䅁䅁䅅䅁䙁䥁䅐煹䙆瑴⽍䍄䉁䅁䅁䅂䅁䅁䅍䅄䅁䅁䅯朹䅕䅁䅯儷䅯䅁䅯䅣䅑䅁䅅䅁䉁䅁䅁兂扄堫焵䡶呔睐杷允䅁䅁䅑䅁䑁䅁䅷䅁䭁䉁䙫䅁䭁佁䬰䅁䭁䝁䔸䅁䉁䅁䅁允䅁䅁䅕䅁䅁䅁䅁ぃ䵁䅉䅅䅁䕁䅁䅁睁䵁䅁䅁权婁兂䅁权瑄权䅁权䙃䅂䅁允䅁䅁䅅䅁䙁䅁琴灳瘳⽰⽷䍄䉁䅁䅁䅂䅁䅁䅍䅄䅁䅁䅯䄯䅑䅁䅯儷䅯䅁䅯兢䅑䅁䅅䅁䉁䅁䅁权䡂䅁䅁䍄䉁䅁䅁䅂䅁䅁䅍䅄䅁䅁䅯睃䅙䅁䅯儷䅯䅁䅯䄷䅯䅁䅅䅁䉁䅁䅁权䡂䅁䅁䍄䉁䅁䅁䅂䅁䅁䅍䅄䅁䅁䅯䅰䅑䅁䅯儷䅯䅁䅯䄷䅯䅁䅅䅁䉁䅁䅁权䡂䅁䅁䍄䉁䅁䅁䅂䅁䅁䅍䅄䅁䅁䅯杴䅑䅁䅯儷䅯䅁䅯全䅑䅁䅅䅁䉁䅁䅁兂癄潎䨯歰儷睐杷允䅁䅁䅑䅁䑁䅁䅷䅁䭁䱁䕙䅁䭁佁䬰䅁䭁䥁䕍䅁䉁䅁䅁允䅁䅁䅕㙄䨹⭷䅁吰䴸䅉䅅䅁䕁䅁䅁睁䵁䅁䅁权癄䅂䅁权瑄权䅁权瑂䅂䅁允䅁䅁䅅䅁䭁䕁䅣䅁䵁䅉䅅䅁䕁䅁䅁睁䵁䅁䅁权呂兂䅁权瑄权䅁权療䅂䅁允䅁䅁䅅䅁䙁乁㥡䡤啴佌⽁䍄䉁䅁䅁䅂䅁䅁䅍䅄䅁䅁䅯眷䅑䅁䅯儷䅯䅁䅯来䅑䅁䅅䅁䉁䅁䅁兂摁浗㝑〳砯睐杷允䅁䅁䅑䅁䑁䅁䅷䅁䭁偁䕍䅁䭁佁䭫䅁䭁䥁䕍䅁䉁䅁䅁允䅁䅁䅕䅁䅁䵁㝁啂䵅䅉䅅䅁䕁䅁䅁睁䵁䅁䅁权癄䅂䅁权瑄权䅁权硂䅂䅁允䅁䅁䅅䅁䙁䑁䬰㘱睎敐⼴䍄䉁䅁䅁䅂䅁䅁䅍䅄䅁䅁䅯兘䅕䅁䅯眵䅯䅁䅯䅣䅑䅁䅅䅁䉁䅁䅁兂獃䙈歰㥏㌯睐杷允䅁䅁䅑䅁䑁䅁䅷䅁䭁佁䔸䅁䭁佁䬰䅁䭁䥁䕍䅁䉁䅁䅁允䅁䅁䅕䝭匴㡧䭄吷䴸䅉䅅䅁䕁䅁䅁睁䵁䅁䅁权橁兂䅁权湄权䅁权睂䅂䅁允䅁䅁䅅䅁䙁䱁乯㥰兆硇䅂䍄䉁䅁䅁䅂䅁䅁䅍䅄䅁䅁䅯睬䅑䅁䅯朵䅯䅁䅯睧䅑䅁䅅䅁䉁䅁䅁杄䵁䅁䅁杍畁䑁䅕睎㉁䅁䅁䍄䉁䅁䅁䅂䅁䅁䅍䅄䅁䅁䅯督䅕䅁䅯眵䅯䅁䅯兢䅑䅁䅅䅁䉁䅁䅁权䡂䅁䅁䍄䉁䅁䅁䅂䅁䅁䅍䅄䅁䅁䅯眰䅕䅁䅯儷䅯䅁䅯䅣䅑䅁䅅䅁䉁䅁䅁兂捃䍸睃浣婪睐杷允䅁䅁䅑䅁䑁䅁䅷䅁䭁䑁䙕䅁䭁佁䬰䅁䭁䝁䔰䅁䉁䅁䅁允䅁䅁䅯睒䅁䅁杷允䅁䅁䅑䅁䑁䅁䅷䅁䭁䑁䙕䅁䭁佁䬰䅁䭁䡁䕅䅁䉁䅁䅁允䅁䅁䅕</t>
  </si>
  <si>
    <t>䅳噆佧歄樵䴸䅉䅅䅁䕁䅁䅁睁䵁䅁䅁权ㅁ兂䅁权瑄权䅁权䙃䅂䅁允䅁䅁䅅䅁䙁䙁佗噊䜴併⽣䍄䉁䅁䅁䅂䅁䅁䅍䅄䅁䅁䅯睡䅕䅁䅯朵䅯䅁䅯兢䅑䅁䅅䅁䉁䅁䅁权䡂䅁䅁䍄䉁䅁䅁䅂䅁䅁䅍䅄䅁䅁䅯睵䅕䅁䅯儷䅯䅁䅯兢䅑䅁䅅䅁䉁䅁䅁兂歂㥏倹婪敦睐杷允䅁䅁䅑䅁䑁䅁䅷䅁䭁䱁䙳䅁䭁佁䬰䅁䭁䡁䕯䅁䉁䅁䅁允䅁䅁䅕䑗ね䡹⭡稳䴸䅉䅅䅁䕁䅁䅁睁䵁䅁䅁权䭃䅂䅁权灄权䅁权䙃䅂䅁允䅁䅁䅅䅁䙁䅁䅁䅁䅃䵮䅆䍄䉁䅁䅁䅂䅁䅁䅍䅄䅁䅁䅯睵䅕䅁䅯儷䅯䅁䅯䅣䅑䅁䅅䅁䉁䅁䅁兂䍁㑋坣挲昷睐杷允䅁䅁䅑䅁䑁䅁䅷䅁䭁䱁䙳䅁䭁佁䬰䅁䭁䡁䕅䅁䉁䅁䅁允䅁䅁䅕へ㍳啩杆吵䴸䅉䅅䅁䕁䅁䅁睁䵁䅁䅁权䕂兂䅁权灄权䅁权㥂䅂䅁允䅁䅁䅅䅁䙁䅁䅁䅁捃䉉䉊䍄䉁䅁䅁䅂䅁䅁䅍䅄䅁䅁䅯杢䅕䅁䅯儷䅯䅁䅯䅣䅑䅁䅅䅁䉁䅁䅁兂㥂穐敖歵䥫䅑杷允䅁䅁䅑䅁䑁䅁䅷䅁䭁䱁䕳䅁䭁佁䭣䅁䭁䡁䔰䅁䉁䅁䅁允䅁䅁䅕偧偢䱭䙧䕅䵁䅉䅅䅁䕁䅁䅁睁䵁䅁䅁权ぃ䅂䅁权瑄权䅁权睂䅂䅁允䅁䅁䅅䅁䙁䍁案䑪䐸潑⽑䍄䉁䅁䅁䅂䅁䅁䅍䅄䅁䅁䅯杰䅑䅁䅯儶䅯䅁䅯兢䅑䅁䅅䅁䉁䅁䅁兂䅁䅁䅁䵷⽈䅑杷允䅁䅁䅑䅁䑁䅁䅷䅁䭁䱁䕑䅁䭁佁䬰䅁䭁䡁䔰䅁䉁䅁䅁允䅁䅁䅕䅮楖䭆䡊呩䴸䅉䅅䅁䕁䅁䅁睁䵁䅁䅁权呂兂䅁权浄权䅁权硂䅂䅁允䅁䅁䅅䅁䭁䕁䅣䅁䵁䅉䅅䅁䕁䅁䅁睁䵁䅁䅁权汃兂䅁权灄权䅁权睂䅂䅁允䅁䅁䅅䅁䙁䅁䅁䅁䅄⭳䅎䍄䉁䅁䅁䅂䅁䅁䅍䅄䅁䅁䅯杇䅕䅁䅯儷䅯䅁䅯全䅑䅁䅅䅁䉁䅁䅁兂坄戫䙂刯卮睐杷允䅁䅁䅑䅁䑁䅁䅷䅁䭁䥁䙁䅁䭁佁䬰䅁䭁䝁䔸䅁䉁䅁䅁允䅁䅁䅕䵱䱚㑎䉬樸䴸䅉䅅䅁䕁䅁䅁睁䵁䅁䅁权浄䅂䅁权瑄权䅁权㙂䅂䅁允䅁䅁䅅䅁䙁偁灹搸乊潙⽁䍄䉁䅁䅁䅂䅁䅁䅍䅄䅁䅁䅯朵䅑䅁䅯儷䅯䅁䅯睧䅑䅁䅅䅁䉁䅁䅁兂㡄晱午坔䅋睐杷允䅁䅁䅑䅁䑁䅁䅷䅁䭁䅁䝷䅁䭁佁䬰䅁䭁䝁䔸䅁䉁䅁䅁允䅁䅁䅕硢䑋䵷桱吴䴸䅉䅅䅁䕁䅁䅁睁䵁䅁䅁权浄䅂䅁权瑄权䅁权㥂䅂䅁允䅁䅁䅅䅁䙁偁灹搸乊灙⽁䍄䉁䅁䅁䅂䅁䅁䅍䅄䅁䅁䅯䅪䅑䅁䅯眵䅯䅁䅯䄷䅯䅁䅅䅁䉁䅁䅁权䡂䅁䅁䍄䉁䅁䅁䅂䅁䅁䅍䅄䅁䅁䅯睉䅕䅁䅯儶䅯䅁䅯来䅑䅁䅅䅁䉁䅁䅁兂䅁䅁䅁䡙㘯䅑杷允䅁䅁䅑䅁䑁䅁䅷䅁䭁䅁䝙䅁䭁佁䬰䅁䭁䥁䕍䅁䉁䅁䅁允䅁䅁䅕杖琴灳瘳稹䴸䅉䅅䅁䕁䅁䅁睁䵁䅁䅁权塁杂䅁权湄权䅁权瑂䅂䅁允䅁䅁䅅䅁䙁䝁㝑〳丫睬䅴䍄䉁䅁䅁䅂䅁䅁䅍䅄䅁䅁䅯眹䅕䅁䅯朷䅯䅁䅯䄷䅯䅁䅅䅁䉁䅁䅁权䡂䅁䅁䍄䉁䅁䅁䅂䅁䅁䅍䅄䅁䅁䅯䅄䅕䅁䅯眵䅯䅁䅯兢䅑䅁䅅䅁䉁䅁䅁权䡂䅁䅁䍄䉁䅁䅁䅂䅁䅁䅍䅄䅁䅁䅯䅢䅕䅁䅯儷䅯䅁䅯睢䅑䅁䅅䅁䉁䅁䅁兂䙄䱉祂䩡噈睐杷允䅁䅁䅑䅁䑁䅁䅷䅁䭁偁䙅䅁䭁佁䬴䅁䭁䡁䕅䅁䉁䅁䅁允䅁䅁䅕䅁䅁䉁瑂啄䵅䅉䅅䅁䕁䅁䅁睁䵁䅁䅁权䥁兂䅁权湄权䅁权獄权䅁允䅁䅁䅅䅁䭁䕁䅣䅁䵁䅉䅅䅁䕁䅁䅁睁䵁䅁䅁权楃䅂䅁权湄权䅁权㥂䅂䅁允䅁䅁䅅䅁䙁䙁歰㥏倹卪䅬䍄䉁䅁䅁䅂䅁䅁䅍䅄䅁䅁䅯䅢䅕䅁䅯儷䅯䅁䅯䅣䅑䅁䅅䅁䉁䅁䅁兂煃搸乊桙兄睐杷允䅁䅁䅑䅁䑁䅁䅷䅁䭁䝁䙷䅁䭁佁䬰䅁䭁䥁䕕䅁䉁䅁䅁允䅁䅁䅕䘷㑇潈牘呷䴸䅉䅅䅁䕁䅁䅁睁䵁䅁䅁权䉁兂䅁权畄权䅁权㥂䅂䅁允䅁䅁䅅䅁䙁䅁䅁䅁䅁䵣䅮䍄䉁䅁䅁䅂䅁䅁䅍䅄䅁䅁䅯杹䅕䅁䅯儷䅯䅁䅯睢䅑䅁䅅䅁䉁䅁䅁兂捃䍸睃浣䉪睐杷允䅁䅁䅑䅁䑁䅁䅷䅁䭁䵁䙯䅁䭁佁䬰䅁䭁䡁䕁䅁䉁䅁䅁允䅁䅁䅕䡰㥁瑃橥䑳䴸䅉䅅䅁䕁䅁䅁睁䵁䅁䅁权䭄兂䅁权瑄权䅁权䙃䅂䅁允䅁䅁䅅䅁䙁䡁潎敫㠱㝐⽕䍄䉁䅁䅁䅂䅁䅁䅍䅄䅁䅁䅯八䅕䅁䅯儷䅯䅁䅯䄷䅯䅁䅅䅁䉁䅁䅁权䡂䅁䅁䍄䉁䅁䅁䅂䅁䅁䅍䅄䅁䅁䅯八䅕䅁䅯儷䅯䅁䅯全䅑䅁䅅䅁䉁䅁䅁兂偃癷潕䥘㘯睐杷允䅁䅁䅑䅁䑁䅁䅷䅁䭁䍁䙉䅁䭁佁䬰䅁䭁䡁䕯䅁䉁䅁䅁允䅁䅁䅕䠯楉硒摁歂䵁䅉䅅䅁䕁䅁䅁睁䵁䅁䅁权楁兂䅁权瑄权䅁权睂䅂䅁允䅁䅁䅅䅁䙁䱁㑅浅散兄䅒䍄䉁䅁䅁䅂䅁䅁䅍䅄䅁䅁䅯杉䅕䅁䅯儷䅯䅁䅯兦䅑䅁䅅䅁䉁䅁䅁兂煂捃火捓䅯䅑杷允䅁䅁䅑䅁䑁䅁䅷䅁䭁䵁䙫䅁䭁佁䬰䅁䭁䡁䕁䅁䉁䅁䅁允䅁䅁䅕捔求ㄫ伫吴䴸䅉䅅䅁䕁䅁䅁睁䵁䅁䅁权ㅁ兂䅁权湄权䅁权睂䅂䅁允䅁䅁䅅䅁䙁䑁乐慎䘹⽷⽉䍄䉁䅁䅁䅂䅁䅁䅍䅄䅁䅁䅯䅙䅕䅁䅯儷䅯䅁䅯兢䅑䅁䅅䅁䉁䅁䅁兂ㅁ牘䩰䅄扌睐杷允䅁䅁䅑䅁䑁䅁䅷䅁䭁䱁䙳䅁䭁佁䭣䅁䭁䝁䔸䅁䉁䅁䅁允䅁䅁䅕桙奂扏䥔歉䵁䅉䅅䅁䕁䅁䅁睁䵁䅁䅁权杂兂䅁权瑄权䅁权㙂䅂䅁允䅁䅁䅅䅁䙁䍁搯䅊䉡摬⽳䍄䉁䅁䅁䅂䅁䅁䅍䅄䅁䅁䅯䅉䅕䅁䅯眵䅯䅁䅯兣䅑䅁䅅䅁䉁䅁䅁兂塁挲㌷⭕煍䅑杷允䅁䅁䅑䅁䑁䅁䅷䅁䭁䉁䙣䅁䭁佁䭣䅁䭁䡁䔰䅁䉁䅁䅁允䅁䅁䅕噦坖䥘獡あ䵁䅉䅅䅁䕁䅁䅁睁䵁䅁䅁权佄兂䅁权瑄权䅁权獄权䅁允䅁䅁䅅䅁䭁䕁䅣䅁䵁䅉䅅䅁䕁䅁䅁睁䵁䅁䅁权佄兂䅁权瑄权䅁权瑂䅂䅁允䅁䅁䅅䅁䭁䕁䅣䅁䵁䅉䅅䅁䕁䅁䅁睁䵁䅁䅁权㥄䅂䅁权灄权䅁权䙃䅂䅁允䅁䅁䅅䅁䙁䅁䅁䅁䅄硸䉨䍄䉁䅁䅁䅂䅁䅁䅍䅄䅁䅁䅯杁䅙䅁䅯朷䅯䅁䅯来䅑䅁䅅䅁䉁䅁䅁兂䅁䅁䅁䉧穪䅑杷允䅁䅁䅑䅁䑁䅁䅷䅁䭁䵁䘴䅁䭁佁䬰䅁䭁䝁䔸䅁䉁䅁䅁允䅁䅁䅕㉦㡱䩤奍樯䴸䅉䅅䅁䕁䅁䅁睁䵁䅁䅁权穂兂䅁权畄权䅁权獄权䅁允䅁䅁䅅䅁䭁䕁䅣䅁䵁䅉䅅䅁䕁䅁䅁睁䵁䅁䅁权潄兂䅁权瑄权䅁权睂䅂䅁允䅁䅁䅅䅁䙁䅁獩䙈歰⽏⽣䍄䉁䅁䅁䅂䅁䅁䅍䅄䅁䅁䅯杺䅕䅁䅯儷䅯䅁䅯全䅑䅁䅅䅁䉁䅁䅁兂潃歸㍳啩え睐杷允䅁䅁䅑䅁䑁䅁䅷䅁䭁䵁䘴䅁䭁佁䬰䅁䭁䡁䔰䅁䉁䅁䅁允䅁䅁䅕倹唳佥浫稸䴸䅉䅅䅁䕁䅁䅁睁䵁䅁䅁权⭃䅂䅁权湄权䅁权㥂䅂䅁允䅁䅁䅅䅁䙁偁湑癌䩕⭑⽫䍄䉁䅁䅁䅂䅁䅁䅍䅄䅁䅁䅯䄵䅑䅁䅯朷䅯䅁䅯兦䅑䅁䅅䅁䉁䅁䅁兂䅁䅁䅁䝁㑲䅑杷允䅁䅁䅑䅁䑁䅁䅷䅁䭁䡁䘴䅁䭁佁䬰䅁䭁䡁䕁䅁䉁䅁䅁允䅁䅁䅕歨煮䵶䕈吷䴸䅉䅅䅁䕁䅁䅁睁䵁䅁䅁权⭂兂䅁权瑄权䅁权㥂䅂䅁允䅁䅁䅅䅁䙁䡁ぢ慡塢佭⽫䍄䉁䅁䅁䅂䅁䅁䅍䅄䅁䅁䅯村䅕䅁䅯儷䅯䅁䅯䄷䅯䅁䅅䅁䉁䅁䅁权䡂䅁䅁䍄䉁䅁䅁䅂䅁䅁䅍䅄䅁䅁䅯杊䅕䅁䅯眵䅯䅁䅯䅣䅑䅁䅅䅁䉁䅁䅁兂㍁啩杆嘵灁䅑杷允䅁䅁䅑䅁䑁䅁䅷䅁䭁䩁䙳䅁䭁佁䬰䅁䭁佁䭷䅁䉁䅁䅁允䅁䅁䅯睒䅁䅁杷允䅁䅁䅑䅁䑁䅁䅷䅁䭁䥁䕳䅁䭁佁䭣䅁䭁䥁䕍䅁䉁䅁䅁允䅁䅁䅕楄礲敮渫歁䵁䅉䅅䅁䕁䅁䅁睁䵁䅁䅁权浄䅂䅁权湄权䅁权療䅂䅁允䅁䅁䅅䅁䙁乁倹婪畤杅䅦䍄䉁䅁䅁䅂䅁䅁䅍䅄䅁䅁䅯杘䅕䅁䅯儷䅯䅁䅯来䅑䅁䅅䅁䉁䅁䅁兂煃搸乊桙奄睐杷允䅁䅁䅑䅁䑁䅁䅷䅁䭁䵁䙧䅁䭁佁䭫䅁䭁䝁䔸䅁䉁䅁䅁允䅁䅁䅕䅁䅁䕁婂䔷䵁䅉䅅䅁䕁䅁䅁睁䵁䅁䅁权祁兂䅁权瑄权䅁权睂䅂䅁允䅁䅁䅅䅁䙁䕁健ㄴぢ⭔⼰䍄䉁䅁䅁䅂䅁䅁䅍䅄䅁䅁䅯睱䅕䅁䅯儷䅯䅁䅯兦䅑䅁䅅䅁䉁䅁䅁兂楂䙅㕧䵴䝪睐杷允䅁䅁䅑䅁䑁䅁䅷䅁䭁䩁䙳䅁䭁佁䬰䅁䭁䡁䕯䅁䉁䅁䅁允䅁䅁䅕䘷㑇潈牘吴䴸䅉䅅䅁䕁䅁䅁睁䵁䅁䅁权䵄䅂䅁权瑄权䅁权硂䅂䅁允䅁䅁䅅䅁䙁䵁䴳䵺䵺乺⽷䍄䉁䅁䅁䅂䅁䅁䅍䅄䅁䅁䅯睢䅕䅁䅯儶䅯䅁䅯䅣䅑䅁䅅䅁䉁䅁䅁兂䅁䅁䅁䠴歲䅷杷允䅁䅁䅑䅁䑁䅁䅷䅁䭁䡁䙁䅁䭁佁䭫䅁䭁䡁䕁䅁䉁䅁䅁允䅁䅁䅕䅁䅁䕁瑃歁䵅䅉䅅䅁䕁䅁䅁睁䵁䅁䅁权䵄䅂䅁权瑄权䅁权㥂䅂䅁允䅁䅁䅅䅁䙁䩁奍䙂余摌⽉䍄䉁䅁䅁䅂䅁䅁䅍䅄䅁䅁䅯眶䅑䅁䅯儷䅯䅁䅯䄷䅯䅁䅅䅁䉁䅁䅁权䡂䅁䅁䍄䉁䅁䅁䅂䅁䅁䅍䅄䅁䅁䅯眶䅑䅁䅯儷䅯䅁䅯兢䅑䅁䅅䅁䉁䅁䅁兂潃歸㍳啩䭅䅑杷允䅁䅁䅑䅁䑁䅁䅷䅁䭁䅁䝅䅁䭁佁䬴䅁䭁䥁䕕䅁䉁䅁䅁允䅁䅁䅕䅁䅁䵁㝑啅䵅䅉䅅䅁䕁䅁䅁睁䵁䅁䅁权坁兂䅁权瑄权䅁权䑃䅂䅁允䅁䅁䅅䅁䙁䍁礲敮渫獸⽳䍄䉁䅁䅁䅂䅁䅁䅍䅄䅁䅁䅯眶䅑䅁䅯儷䅯䅁䅯䅣䅑䅁䅅䅁䉁䅁䅁兂慂䑚晶㑔丰䅑杷允䅁䅁䅑䅁䑁䅁䅷䅁䭁䥁䙯䅁䭁佁䬴䅁䭁䝁䔸䅁䉁䅁䅁允䅁䅁䅕䅁䅁䍁潄䕉䵅䅉䅅䅁䕁䅁䅁睁䵁䅁䅁权牄䅂䅁权瑄权䅁权䙃䅂䅁允䅁䅁䅅䅁䙁乁㑖匶硙䅃䄵䍄䉁䅁䅁䅂䅁䅁䅍䅄䅁䅁䅯眶䅑䅁䅯儷䅯䅁䅯睧䅑䅁䅅䅁䉁䅁䅁兂允䑗ね䡹䩙䅑杷允䅁䅁䅑䅁䑁䅁䅷䅁䭁偁䕣䅁䭁佁䬰䅁䭁䡁䕁䅁䉁䅁䅁允䅁䅁䅕杅晩塦㝸い䵁䅉䅅䅁䕁䅁䅁睁䵁䅁䅁权㍄䅂䅁权瑄权䅁权硂䅂䅁允䅁䅁䅅䅁䙁乁㡖䙇娶杨䄵䍄䉁䅁䅁䅂䅁䅁䅍䅄䅁䅁䅯眹䅑䅁䅯儷䅯䅁䅯睧䅑䅁䅅䅁䉁䅁䅁兂橂お杓䭴偕䅑杷允䅁䅁䅑䅁䑁䅁䅷䅁䭁䅁䙙䅁䭁佁䭫䅁䭁䡁䕁䅁䉁䅁䅁允䅁䅁䅕䅁䅁䝁灁䔯䵁䅉䅅䅁䕁䅁䅁睁䵁䅁䅁权权䅂䅁权湄权䅁权㙂䅂䅁允䅁䅁䅅䅁䙁䕁桪桥畓⽒⽫䍄䉁䅁䅁䅂䅁䅁䅍䅄䅁䅁䅯兌䅕䅁䅯儷䅯䅁䅯䄷䅯䅁䅅䅁䉁䅁䅁权䡂䅁䅁䍄䉁䅁䅁䅂䅁䅁䅍䅄䅁䅁䅯杌䅕䅁䅯儷䅯䅁䅯䄷䅯䅁䅅䅁䉁䅁䅁权䡂䅁䅁䍄䉁䅁䅁䅂䅁䅁䅍䅄䅁䅁䅯典䅕䅁䅯朵䅯䅁䅯䄷䅯䅁䅅䅁䉁䅁䅁权䡂䅁䅁䍄䉁䅁䅁䅂䅁䅁䅍䅄䅁䅁䅯兌䅕䅁䅯儷䅯䅁䅯兢䅑䅁䅅䅁䉁䅁䅁兂扁㥌欰潂汇睐杷允䅁䅁䅑䅁䑁䅁䅷䅁䭁乁䙙䅁䭁佁䭙䅁䭁䡁䕁䅁䉁䅁䅁允䅁䅁䄴䅄䅁䑁䅉杌穁䑁䅫睍䅁䅁杷允䅁䅁䅑䅁䑁䅁䅷䅁䭁䍁䘴䅁䭁佁䬰䅁䭁䡁䕅䅁䉁䅁䅁允䅁䅁䅕硥畓⭒㙆䐹䴸䅉䅅䅁䕁䅁䅁睁䵁䅁䅁权杄兂䅁权瑄权䅁权療䅂䅁允䅁䅁䅅䅁䙁䅁獩䙈歰㝏⼸䍄䉁䅁䅁䅂䅁䅁䅍䅄䅁䅁䅯內䅕䅁䅯朵䅯䅁䅯䅣䅑䅁䅅䅁䉁䅁䅁杄䵁䅁䅁䅍畁䑁䅫䅏ㅁ䅁䅁䍄䉁䅁䅁䅂䅁䅁䅍䅄䅁䅁䅯䄴䅕䅁䅯儷䅯䅁䅯全䅑䅁䅅䅁䉁䅁䅁兂㑃潈牘払⭩睐杷允䅁䅁䅑䅁䑁䅁䅷䅁䭁佁䙁䅁䭁佁䬰䅁䭁䡁䔰䅁䉁䅁䅁允䅁䅁䅕灶愸㥌欰橸䴸䅉䅅䅁䕁䅁䅁睁䵁䅁䅁权湂兂䅁权灄权䅁权䑃䅂䅁允䅁䅁䅅䅁䙁䅁䅁䅁权⭸䅬䍄䉁䅁䅁䅂䅁䅁䅍䅄䅁䅁䅯眴䅕䅁䅯儷䅯䅁䅯䄷䅯䅁䅅䅁䉁䅁䅁权䡂䅁䅁䍄䉁䅁䅁䅂䅁䅁䅍䅄䅁䅁䅯睬䅑䅁䅯儶䅯䅁䅯䄷䅯䅁䅅䅁䉁䅁䅁权䡂䅁䅁䍄䉁䅁䅁䅂䅁䅁䅍䅄䅁䅁䅯眴䅕䅁䅯儷䅯䅁䅯来䅑䅁䅅䅁䉁䅁䅁兂䡃瑆佮ㄹ橐睐杷允䅁䅁䅑䅁䑁䅁䅷䅁䭁䩁䘰䅁䭁佁䬰䅁䭁䝁䔰䅁䉁䅁䅁允䅁䅁䅯睒䅁䅁杷允䅁䅁䅑䅁䑁䅁䅷䅁䭁䩁䘰䅁䭁佁䬰䅁䭁䡁䕁䅁䉁䅁䅁允䅁䅁䅕敥浫免獩䑮䴸䅉䅅䅁䕁䅁䅁睁䵁䅁䅁权卂兂䅁权瑄权䅁权㙂䅂䅁允䅁䅁䅅䅁䙁䑁敖歵䵫畁⽣䍄䉁䅁䅁䅂䅁䅁䅍䅄䅁䅁䅯䅈䅕䅁䅯儶䅯䅁䅯䄷䅯䅁䅅䅁䉁䅁䅁权䡂䅁䅁䍄䉁䅁䅁䅂䅁䅁䅍䅄䅁䅁䅯䅙䅕䅁䅯眵䅯䅁䅯䅣䅑䅁䅅䅁䉁䅁䅁兂癁匳䝑婧婕䅑杷允䅁䅁䅑䅁䑁䅁䅷䅁䭁䝁䙳䅁䭁佁䬰䅁䭁䝁䔸䅁䉁䅁䅁允䅁䅁䅕䭆䠵場啯樱䴸䅉䅅䅁䕁䅁䅁睁䵁䅁䅁权卂兂䅁权瑄权䅁权䙃䅂䅁允䅁䅁䅅䅁䙁䱁敧敨剴併⽙䍄䉁䅁䅁䅂䅁䅁䅍䅄䅁䅁䅯杕䅕䅁䅯儷䅯䅁䅯兦䅑䅁䅅䅁䉁䅁䅁兂硂児塲㍯汄睐杷允䅁䅁䅑䅁䑁䅁䅷䅁䭁䉁䝅䅁䭁佁䬰䅁䭁䝁䔰䅁䉁䅁䅁允䅁䅁䅯睒䅁䅁杷允䅁䅁䅑䅁䑁䅁䅷䅁䭁䉁䝉䅁䭁佁䬰䅁䭁䝁䔰䅁䉁䅁䅁允䅁䅁䅕噕塕⭍倹稶䴸䅉䅅䅁䕁䅁䅁睁䵁䅁䅁权剁杂䅁权瑄权䅁权睂䅂䅁允䅁䅁䅅䅁䙁䉁愱䑚晶硺䅊䍄䉁䅁䅁䅂䅁䅁䅍䅄䅁䅁䅯儴䅑䅁䅯儷䅯䅁䅯睢䅑䅁䅅䅁䉁䅁䅁兂䕁杖琴灳瘳睐杷允䅁䅁䅑䅁䑁䅁䅷䅁䭁䭁䙷䅁䭁佁䭙䅁䭁䡁䕯䅁䉁䅁䅁允䅁䅁䄴䅄䅁䑁䅅杌ㅁ䑁䅉免䅁䅁杷允䅁䅁䅑䅁䑁䅁䅷䅁䭁䅁䝕䅁䭁佁䬰䅁䭁䝁䔰䅁䉁䅁䅁允䅁䅁䅯睒䅁䅁杷允䅁䅁䅑䅁䑁䅁䅷䅁䭁䱁䕙䅁䭁佁䭙䅁䭁䥁䕕䅁䉁䅁䅁允䅁䅁䄴䅄䅁䑁䅅杌硁䑁䅧䅏䅁䅁杷允䅁䅁䅑䅁䑁䅁䅷䅁䭁䅁䝕䅁䭁佁䬰䅁䭁䥁䕍䅁䉁䅁䅁允䅁䅁䅕潂噇㑑獴稫䴸䅉䅅䅁䕁䅁䅁睁䵁䅁䅁权䙁杂䅁权瑄权䅁权㥂䅂䅁允䅁䅁䅅䅁䙁䙁㑋潈牘晕⽯䍄䉁䅁䅁䅂䅁䅁䅍䅄䅁䅁䅯兄䅙䅁䅯朷䅯䅁䅯兢䅑䅁䅅䅁䉁䅁䅁兂䅁䅁䅁䙧䅳兑杷允䅁䅁䅑䅁䑁䅁䅷䅁䭁䵁䙧䅁䭁佁䬰䅁䭁䡁䔰䅁䉁䅁䅁允䅁䅁䅕呣䬰㘱睎吳䴸䅉䅅䅁䕁䅁䅁睁䵁䅁䅁权療兂䅁权瑄权䅁权療䅂䅁允䅁䅁䅅䅁䙁䵁㌯⭕汏⭭⽁䍄䉁䅁䅁䅂䅁䅁䅍䅄䅁䅁䅯杹䅑䅁䅯眵䅯䅁䅯来䅑䅁䅅䅁䉁䅁䅁兂㥁瑃橥偣渰䅑杷允䅁䅁䅑䅁䑁䅁䅷䅁䭁䱁䕯䅁䭁佁䭙䅁䭁䝁䔰䅁䉁䅁䅁允䅁䅁䅯睒䅁䅁杷允䅁䅁䅑䅁䑁䅁䅷䅁䭁偁䙣䅁䭁佁䬰䅁䭁䥁䕍䅁䉁䅁䅁允䅁䅁䅕䅁䅁䅁䅁䐫䴸䅉䅅䅁䕁䅁䅁睁䵁䅁䅁权療兂䅁权瑄权䅁权睂䅂䅁允䅁䅁䅅䅁䙁佁㠵穐敖畵⽅䍄䉁䅁䅁䅂䅁䅁䅍䅄䅁䅁䅯䅣䅕䅁䅯儷䅯䅁䅯䅣䅑䅁䅅䅁䉁䅁䅁兂䙃㘶䡭⭉當睐杷允䅁䅁䅑䅁䑁䅁䅷䅁䭁䝁䘸䅁䭁佁䬰䅁䭁䥁䕍䅁䉁䅁䅁允䅁䅁䅕㉦㡱䩤奍䐴䴸䅉䅅䅁䕁䅁䅁睁䵁䅁䅁权⭂兂䅁权浄权䅁权㙂䅂䅁允䅁䅁䅅䅁佁䅁䅷䅁硁䍁䄴䅎硁䑁䅙䅁䵁䅉䅅䅁䕁䅁䅁睁䵁䅁䅁权ㅄ䅂䅁权瑄权䅁权瑂䅂䅁允䅁䅁䅅䅁䭁䕁䅣䅁䵁䅉䅅䅁䕁䅁䅁睁䵁䅁䅁权ㅄ䅂䅁权瑄权䅁权㥂䅂䅁允䅁䅁䅅䅁䙁䭁䙊癴㥐丱⽁䍄䉁䅁䅁䅂䅁䅁䅍䅄䅁䅁䅯兴䅕䅁䅯朷䅯䅁䅯兦䅑䅁䅅䅁䉁䅁䅁兂䅁䅁䅁䕉㝄䅑杷允䅁䅁䅑䅁䑁䅁䅷䅁䭁乁䙑䅁䭁佁䭫䅁䭁䡁䔰䅁䉁䅁䅁允䅁䅁䅕䅁䅁䍁㙓歍䵅䅉䅅䅁䕁䅁䅁睁䵁䅁䅁权あ兂䅁权瑄权䅁权㙂䅂䅁允䅁䅁䅅䅁䙁䍁睇浣剩搷⽷䍄䉁䅁䅁䅂䅁䅁䅍䅄䅁䅁䅯䅶䅑䅁䅯儷䅯䅁䅯䄷䅯䅁䅅䅁䉁䅁䅁权䡂䅁䅁䍄䉁䅁䅁䅂䅁䅁䅍䅄䅁䅁䅯睂䅙䅁䅯朵䅯䅁䅯䄷䅯䅁䅅䅁䉁䅁䅁权䡂䅁䅁䍄䉁䅁䅁䅂䅁䅁䅍䅄䅁䅁䅯儳䅑䅁䅯朵䅯䅁䅯来䅑䅁䅅䅁䉁䅁䅁杄䵁䅁䅁杍畁䑁䅫䅏ㅁ䅁䅁䍄䉁䅁䅁䅂䅁䅁䅍䅄䅁䅁䅯䅶䅑䅁䅯儷䅯䅁䅯睧䅑䅁䅅䅁䉁䅁䅁兂佂桙奂扏㉔睐杷允䅁䅁䅑䅁䑁䅁䅷䅁䭁乁䕣䅁䭁佁䭙䅁䭁䡁䕁䅁䉁䅁䅁允䅁䅁䄴䅄䅁䑁䅅杌㕁䑁䅧睍䅁䅁杷允䅁䅁䅑䅁䑁䅁䅷䅁䭁䭁䙯䅁䭁佁䬰䅁䭁佁䭷䅁䉁䅁䅁允䅁䅁䅯睒䅁䅁杷允䅁䅁䅑䅁䑁䅁䅷䅁䭁䭁䙯䅁䭁佁䬰䅁䭁䥁䕕䅁䉁䅁䅁允䅁䅁䅕㡧䭄啯㉗穳䴸䅉䅅䅁䕁䅁䅁睁䵁䅁䅁权䍃兂䅁权畄权䅁权睂䅂䅁允䅁䅁䅅䅁䙁䅁䅁䅁奄杓䉒䍄䉁䅁䅁䅂䅁䅁䅍䅄䅁䅁䅯杷䅑䅁䅯朷䅯䅁䅯兦䅑䅁䅅䅁䉁䅁䅁兂䅁䅁䅁䡣䅷兑杷允䅁䅁䅑䅁䑁䅁䅷䅁䭁䉁䙷䅁䭁佁䬴䅁䭁䝁䔰䅁䉁䅁䅁允䅁䅁䅯睒䅁䅁杷允䅁䅁䅑䅁䑁䅁䅷䅁䭁䵁䙷䅁䭁佁䬰䅁䭁䡁䕅䅁䉁䅁䅁允䅁䅁䅕硥畓⭒㙆䑨䴸䅉䅅䅁䕁䅁䅁睁䵁䅁䅁权卂兂䅁权湄权䅁权䙃䅂䅁允䅁䅁䅅䅁䙁䙁橔婰䕶䅉䄱䍄䉁䅁䅁䅂䅁䅁䅍䅄䅁䅁䅯䅺䅕䅁䅯儷䅯䅁䅯全䅑䅁䅅䅁䉁䅁䅁兂㙄浦㡱䩤䥏睐杷允䅁䅁䅑䅁䑁䅁䅷䅁䭁䵁䙷䅁䭁佁䬰䅁䭁䥁䕍䅁䉁䅁䅁允䅁䅁䅕敥浫免獩䑪䴸䅉䅅䅁䕁䅁䅁睁䵁䅁䅁权獄兂䅁权浄权䅁权硂䅂䅁允䅁䅁䅅䅁佁䅁䅷䅁穁䍁䄴睎硁䑁䅅䅁䵁䅉䅅䅁䕁䅁䅁睁䵁䅁䅁权䡂兂䅁权瑄权䅁权硂䅂䅁允䅁䅁䅅䅁䙁䑁ね䡹⭡睮䅆䍄䉁䅁䅁䅂䅁䅁䅍䅄䅁䅁䅯䄲䅕䅁䅯儷䅯䅁䅯䄷䅯䅁䅅䅁䉁䅁䅁权䡂䅁䅁䍄䉁䅁䅁䅂䅁䅁䅍䅄䅁䅁䅯䄲䅕䅁䅯儷䅯䅁䅯全䅑䅁䅅䅁䉁䅁䅁兂ㅂ硫䕧杖瀷睐杷允䅁䅁䅑䅁䑁䅁䅷䅁䭁䅁䝁䅁䭁佁䭙䅁䭁䡁䕅䅁䉁䅁䅁允䅁䅁䄴䅄䅁䑁䅉杌睁䑁䅍睍䅁䅁杷允䅁䅁䅑䅁䑁䅁䅷䅁䭁䅁䜰䅁䭁佁䭫䅁䭁䝁䔸䅁䉁䅁䅁允䅁䅁䅕䅁䅁䥁灁䕅䵅䅉䅅䅁䕁䅁䅁睁䵁䅁䅁权坃兂䅁权瑄权䅁权䙃䅂䅁允䅁䅁䅅䅁䙁䥁坣挲㌷⽕⽕䍄䉁䅁䅁䅂䅁䅁䅍䅄䅁䅁䅯杄䅕䅁䅯儷䅯䅁䅯兦䅑䅁䅅䅁䉁䅁䅁兂䉄煹䙆癴噐睐杷允䅁䅁䅑䅁䑁䅁䅷䅁䭁䙁䙉䅁䭁佁䭙䅁䭁䡁䕅䅁䉁䅁䅁允䅁䅁䄴䅄䅁䑁䅅杌穁䑁䅑䅏䅁䅁杷允䅁䅁䅑䅁䑁䅁䅷䅁䭁䡁䙷䅁䭁佁䭙䅁䭁䡁䕅䅁䉁䅁䅁允䅁䅁䄴䅄䅁䑁䅅杌㍁䑁䅕兏䅁䅁杷允䅁䅁䅑䅁䑁䅁䅷䅁䭁䩁䙑䅁䭁佁䬰䅁䭁䡁䕯䅁䉁䅁䅁允䅁䅁䅕渷⽷噎㘶呹䴸䅉䅅䅁䕁䅁䅁睁䵁䅁䅁权扁兂䅁权浄权䅁权㥂䅂䅁允䅁䅁䅅䅁䭁䕁䅣䅁䵁䅉䅅䅁䕁䅁䅁睁䵁䅁䅁权捁兂䅁权瑄权䅁权獄权䅁允䅁䅁䅅䅁䭁䕁䅣䅁䵁䅉䅅䅁䕁䅁䅁睁䵁䅁䅁权捁兂䅁权瑄权䅁权瑂䅂䅁允䅁䅁䅅䅁䙁䙁栴䝰留䰶⼸䍄䉁䅁䅁䅂䅁䅁䅍䅄䅁䅁䅯䅈䅕䅁䅯儷䅯䅁䅯全䅑䅁䅅䅁䉁䅁䅁兂歂䡫摣倷䅌睐杷允䅁䅁䅑䅁䑁䅁䅷䅁䭁䉁䙷䅁䭁佁䬰䅁䭁䥁䕍䅁䉁䅁䅁允䅁䅁䅕牥卄䝊䥵呷䴸䅉䅅䅁䕁䅁䅁睁䵁䅁䅁权捁兂䅁权瑄权䅁权㥂䅂䅁允䅁䅁䅅䅁䙁䵁捡䵂㘱䵸⽅䍄䉁䅁䅁䅂䅁䅁䅍䅄䅁䅁䅯朴䅑䅁䅯儷䅯䅁䅯䅣䅑䅁䅅䅁䉁䅁䅁兂硂児塲㍯䅁䅑杷允䅁䅁䅑䅁䑁䅁䅷䅁䭁佁䕉䅁䭁佁䬰䅁䭁䥁䕕䅁䉁䅁䅁允䅁䅁䅕䥕堲桢䑋䕁䵁䅉䅅䅁䕁䅁䅁睁䵁䅁䅁权兄兂䅁权瑄权䅁权瑂䅂䅁允䅁䅁䅅䅁䭁䕁䅣䅁䵁䅉䅅䅁䕁䅁䅁睁䵁䅁䅁权浃䅂䅁权湄权䅁权睂䅂䅁允䅁䅁䅅䅁䙁偁癓䱒ど癊⽉䍄䉁䅁䅁䅂䅁䅁䅍䅄䅁䅁䅯䄷䅑䅁䅯朵䅯䅁䅯䅣䅑䅁䅅䅁䉁䅁䅁杄䵁䅁䅁䅍畁䑁䅫䅎ㅁ䅁䅁䍄䉁䅁䅁䅂䅁䅁䅍䅄䅁䅁䅯儱䅑䅁䅯儷䅯䅁䅯䄷䅯䅁䅅䅁䉁䅁䅁权䡂䅁䅁䍄䉁䅁䅁䅂䅁䅁䅍䅄䅁䅁䅯兦䅕䅁䅯儶䅯䅁䅯兢䅑䅁䅅䅁䉁䅁䅁权䡂䅁䅁䍄䉁䅁䅁䅂䅁䅁䅍䅄䅁䅁䅯儱䅑䅁䅯儷䅯䅁䅯睢䅑䅁䅅䅁䉁䅁䅁兂獄払敧敨婶睐杷允䅁䅁䅑䅁䑁䅁䅷䅁䭁乁䙁䅁䭁佁䭙䅁䭁䡁䔰䅁䉁䅁䅁允䅁䅁䄴䅄䅁䑁䅁杌㕁䑁䅉兎䅁䅁杷允䅁䅁䅑䅁䑁䅁䅷䅁䭁䱁䙕䅁䭁佁䬰䅁䭁䝁䔸䅁䉁䅁䅁允䅁䅁䅕渫焵䡶呓䑩䴸䅉䅅䅁䕁䅁䅁睁䵁䅁䅁权慄䅂䅁权浄权䅁权䑃䅂䅁允䅁䅁䅅䅁佁䅁䅷䅁硁䍁䄴睎㍁䑁䅧䅁䵁䅉䅅䅁䕁䅁䅁睁䵁䅁䅁权橁兂䅁权灄权䅁权䑃䅂䅁允䅁䅁䅅䅁䙁䅁䅁䅁杂晌䅸䍄䉁䅁䅁䅂䅁䅁䅍䅄䅁䅁䅯公䅕䅁䅯朷䅯䅁䅯兢䅑䅁䅅䅁䉁䅁䅁权䡂䅁䅁䍄䉁䅁䅁䅂䅁䅁䅍䅄䅁䅁䅯兴䅕䅁䅯儷䅯䅁䅯兦䅑䅁䅅䅁䉁䅁䅁兂㡄晱午坔克睐杷允䅁䅁䅑䅁䑁䅁䅷䅁䭁䱁䘸䅁䭁佁䬰䅁䭁䡁䕁䅁䉁䅁䅁允䅁䅁䅕灭婭婭婭歆䵁䅉䅅䅁䕁䅁䅁睁䵁䅁䅁权瑂兂䅁权瑄权䅁权瑂䅂䅁允䅁䅁䅅䅁䙁偁周㘴扗乸⽧䍄䉁䅁䅁䅂䅁䅁䅍䅄䅁䅁䅯兢䅕䅁䅯儷䅯䅁䅯兦䅑䅁䅅䅁䉁䅁䅁兂汁潂噇㑑杶睐杷允䅁䅁䅑䅁䑁䅁䅷䅁䭁䵁䙳䅁䭁佁䬰䅁䭁佁䭷䅁䉁䅁䅁允䅁䅁䅯睒䅁䅁杷允䅁䅁䅑䅁䑁䅁䅷䅁䭁䵁䙁䅁䭁佁䭫䅁䭁䡁䕅䅁䉁䅁䅁允䅁䅁䅕䅁䅁偁䉁唹䵁䅉䅅䅁䕁䅁䅁睁䵁䅁䅁权䱄兂䅁权瑄权䅁权瑂䅂䅁允䅁䅁䅅䅁䙁䥁坣挲㌷睕䅚䍄䉁䅁䅁䅂䅁䅁䅍䅄䅁䅁䅯眴䅑䅁䅯眵䅯䅁䅯䄷䅯䅁䅅䅁䉁䅁䅁权䡂䅁䅁䍄䉁䅁䅁䅂䅁䅁䅍䅄䅁䅁䅯睹䅕䅁䅯儷䅯䅁䅯睧䅑䅁䅅䅁䉁䅁䅁兂敂歵䵫楁䥳䅑杷允䅁䅁䅑䅁䑁䅁䅷䅁䭁䅁䜴䅁䭁佁䬰䅁䭁䝁䔸䅁䉁䅁䅁允䅁䅁䅕㡧䭄啯㉗稷䴸䅉䅅䅁䕁䅁䅁睁䵁䅁䅁权千兂䅁权畄权䅁权䑃䅂䅁允䅁䅁䅅䅁䙁䅁䅁䅁奄䅮䉊䍄䉁䅁䅁䅂䅁䅁䅍䅄䅁䅁䅯䅵䅕䅁䅯儷䅯䅁䅯䅣䅑䅁䅅䅁䉁䅁䅁兂䝂坋䝕䑏㝌睐杷允䅁䅁䅑䅁䑁䅁䅷䅁䭁䱁䙙䅁䭁佁䬰䅁䭁佁䭷䅁䉁䅁䅁允䅁䅁䅯睒䅁䅁杷允䅁䅁䅑䅁䑁䅁䅷䅁䭁䱁䙙䅁䭁佁䬰䅁䭁䡁䕁䅁䉁䅁䅁允䅁䅁䅕㥏倹婪畤樰䴸䅉䅅䅁䕁䅁䅁睁䵁䅁䅁权㉃兂䅁权瑄权䅁权硂䅂䅁允䅁䅁䅅䅁䙁䑁晶㑔堲瑢⽉䍄䉁䅁䅁䅂䅁䅁䅍䅄䅁䅁䅯䄯䅕䅁䅯儷䅯䅁䅯来䅑䅁䅅䅁䉁䅁䅁兂婁䙂余扌㥋睐杷允䅁䅁䅑䅁䑁䅁䅷䅁䭁䥁䘰䅁䭁佁䬰䅁䭁䡁䕅䅁䉁䅁䅁允䅁䅁䅕硫䕧杖琴樫䴸䅉䅅䅁䕁䅁䅁睁䵁䅁䅁权睂兂䅁权湄权䅁权療䅂䅁允䅁䅁䅅䅁䙁䅁欳䭇䝫併⼴䍄䉁䅁䅁䅂䅁䅁䅍䅄䅁䅁䅯杫䅕䅁䅯儷䅯䅁䅯䄷䅯䅁䅅䅁䉁䅁䅁权䡂䅁䅁䍄䉁䅁䅁䅂䅁䅁䅍䅄䅁䅁䅯兰䅑䅁䅯朷䅯䅁䅯䄷䅯䅁䅅䅁䉁䅁䅁权䡂䅁䅁䍄䉁䅁䅁䅂䅁䅁䅍䅄䅁䅁䅯杫䅕䅁䅯儷䅯䅁䅯兢䅑䅁䅅䅁䉁䅁䅁兂楂䙅㕧䵴浪睐杷允䅁䅁䅑䅁䑁䅁䅷䅁䭁䩁䙉䅁䭁佁䬰䅁䭁䡁䕯䅁䉁䅁䅁允䅁䅁䅕佖汏㡭村䐸䴸䅉䅅䅁䕁䅁䅁睁䵁䅁䅁权䝂兂䅁权畄权䅁权獄权䅁允䅁䅁䅅䅁䭁䕁䅣䅁䵁䅉䅅䅁䕁䅁䅁睁䵁䅁䅁权扄兂䅁权瑄权䅁权瑂䅂䅁允䅁䅁䅅䅁䭁䕁䅣䅁䵁䅉䅅䅁䕁䅁䅁睁䵁䅁䅁权㑄䅂䅁权灄权䅁权䙃䅂䅁允䅁䅁䅅䅁䙁䅁䅁䅁䅄䉤䉆䍄䉁䅁䅁䅂䅁䅁䅍䅄䅁䅁䅯眵䅕䅁䅯眵䅯䅁䅯䄷䅯䅁䅅䅁䉁䅁䅁权䡂䅁䅁䍄䉁䅁䅁䅂䅁䅁䅍䅄䅁䅁䅯兩䅑䅁䅯朷䅯䅁䅯睧䅑䅁䅅䅁䉁䅁䅁兂䅁䅁䅁䰴䥅兑杷允䅁䅁䅑䅁䑁䅁䅷䅁䭁乁䙳䅁䭁佁䬰䅁䭁䡁䕅䅁䉁䅁䅁允䅁䅁䅕䥒獴⼵灵䕃䵁䅉䅅䅁䕁䅁䅁睁䵁䅁䅁权䅁杂䅁权浄权䅁权獄权䅁允䅁䅁䅅䅁䭁䕁䅣䅁䵁䅉䅅䅁䕁䅁䅁睁䵁䅁䅁权祄䅂䅁权瑄权䅁权睂䅂䅁允䅁䅁䅅䅁䙁䥁愫吲䭅偱⽁䍄䉁䅁䅁䅂䅁䅁䅍䅄䅁䅁䅯儯䅕䅁䅯朷䅯䅁䅯兦䅑䅁䅅䅁䉁䅁䅁兂䅁䅁䅁䥁啌䅷杷允䅁䅁䅑䅁䑁䅁䅷䅁䭁䥁䙍䅁䭁佁䭣䅁䭁䡁䕁䅁䉁䅁䅁允䅁䅁䅕㙹䙆癴㥐䕇䵁䅉䅅䅁䕁䅁䅁睁䵁䅁䅁权䡄兂䅁权灄权䅁权㥂䅂䅁允䅁䅁䅅䅁䙁䅁䅁䅁䅃攲䅒䍄䉁䅁䅁䅂䅁䅁䅍䅄䅁䅁䅯䄸䅕䅁䅯儷䅯䅁䅯兢䅑䅁䅅䅁䉁䅁䅁权䡂䅁䅁䍄䉁䅁䅁䅂䅁䅁䅍䅄䅁䅁䅯䅷䅑䅁䅯儷䅯䅁䅯来䅑䅁䅅䅁䉁䅁䅁兂⭃确癯匳祔睐杷允䅁䅁䅑䅁䑁䅁䅷䅁䭁䱁䙉䅁䭁佁䬰䅁䭁䝁䔸䅁䉁䅁䅁允䅁䅁䅕浗㝑〳丫稱䴸䅉䅅䅁䕁䅁䅁睁䵁䅁䅁权牃䅂䅁权瑄权䅁权獄权䅁允䅁䅁䅅䅁䭁䕁䅣䅁䵁䅉䅅䅁䕁䅁䅁睁䵁䅁䅁权牃䅂䅁权瑄权䅁权瑂䅂䅁允䅁䅁䅅䅁䭁䕁䅣䅁䵁䅉䅅䅁䕁䅁䅁睁䵁䅁䅁权牃䅂䅁权瑄权䅁权療䅂䅁允䅁䅁䅅䅁䙁䩁奍䙂余敌⽙䍄䉁䅁䅁䅂䅁䅁䅍䅄䅁䅁䅯睱䅑䅁䅯儷䅯䅁䅯来䅑䅁䅅䅁䉁䅁䅁兂㝂䭆䠵場潲睐杷允䅁䅁䅑䅁䑁䅁䅷䅁䭁䭁䕳䅁䭁佁䬰䅁䭁䡁䕁䅁䉁䅁䅁允䅁䅁䅕桙奂扏䥔樶䴸䅉䅅䅁䕁䅁䅁睁䵁䅁䅁权䕁杂䅁权瑄权䅁权硂䅂䅁允䅁䅁䅅䅁䙁䑁䥅䉲慸䵚⽳䍄䉁䅁䅁䅂䅁䅁䅍䅄䅁䅁䅯杦䅕䅁䅯朷䅯䅁䅯兣䅑䅁䅅䅁䉁䅁䅁兂䅁䅁䅁伸㙪䅑杷允䅁䅁䅑䅁䑁䅁䅷䅁䭁䵁䕍䅁䭁佁䬰䅁䭁䝁䔰䅁䉁䅁䅁允䅁䅁䅕㙹䙆癴㥐䐵䴸䅉䅅䅁䕁䅁䅁睁䵁䅁䅁权䑄䅂䅁权瑄权䅁权療䅂䅁允䅁䅁䅅䅁䙁䱁䥔牤昶畇⽣䍄䉁䅁䅁䅂䅁䅁䅍䅄䅁䅁䅯末䅑䅁䅯朷䅯䅁䅯睢䅑䅁䅅䅁䉁䅁䅁兂䅁䅁䅁䭷㡪䅑杷允䅁䅁䅑䅁䑁䅁䅷䅁䭁䅁䙍䅁䭁佁䭙䅁䭁佁䭷䅁䉁䅁䅁允䅁䅁䅯睒䅁䅁杷允䅁䅁䅑䅁䑁䅁䅷䅁䭁䙁䙁䅁䭁佁䭣䅁䭁佁䭷䅁䉁䅁䅁允䅁䅁䅯睒䅁䅁杷允䅁䅁䅑䅁䑁䅁䅷䅁䭁䵁䕍䅁䭁佁䬰䅁䭁䥁䕍䅁䉁䅁䅁允䅁䅁䅕瑃橥䑣䬰稵䴸䅉䅅䅁䕁䅁䅁睁䵁䅁䅁权卄䅂䅁权瑄权䅁权獄权䅁允䅁䅁䅅䅁䭁䕁䅣䅁䵁䅉䅅䅁䕁䅁䅁睁䵁䅁䅁权摄䅂䅁权湄权䅁权療䅂䅁允䅁䅁䅅䅁䙁䅁䍷㑋坣儲䅂䍄䉁䅁䅁䅂䅁䅁䅍䅄䅁䅁䅯朰䅑䅁䅯儷䅯䅁䅯睢䅑䅁䅅䅁䉁䅁䅁兂䙄樯䙉㝨吷睐杷允䅁䅁䅑䅁䑁䅁䅷䅁䭁䱁䕯䅁䭁佁䭣䅁䭁䝁䔰䅁䉁䅁䅁允䅁䅁䅯睒䅁䅁杷允䅁䅁䅑䅁䑁䅁䅷䅁䭁乁䕉䅁䭁佁䬰䅁䭁䡁䕁䅁䉁䅁䅁允䅁䅁䅕呍硆潙晲稰䴸䅉䅅䅁䕁䅁䅁睁䵁䅁䅁权煄䅂䅁权瑄权䅁权獄权䅁允䅁䅁䅅䅁䭁䕁䅣䅁䵁䅉䅅䅁䕁䅁䅁睁䵁䅁䅁权䥁杂䅁权湄权䅁权㙂䅂䅁允䅁䅁䅅䅁䙁䱁へ硫䕧杖䅒䍄䉁䅁䅁䅂䅁䅁䅍䅄䅁䅁䅯睷䅑䅁䅯眵䅯䅁䅯䅣䅑䅁䅅䅁䉁䅁䅁兂噄佥浫免慧䅑杷允䅁䅁䅑䅁䑁䅁䅷䅁䭁䉁䙁䅁䭁佁䬴䅁䭁䡁䔰䅁䉁䅁䅁允䅁䅁䅕䅁䅁䡁䑃䕇䵅䅉䅅䅁䕁䅁䅁睁䵁䅁䅁权煄䅂䅁权瑄权䅁权睂䅂䅁允䅁䅁䅅䅁䙁䱁䩰䅄牉⽨⽙䍄䉁䅁䅁䅂䅁䅁䅍䅄䅁䅁䅯䄹䅕䅁䅯儷䅯䅁䅯兢䅑䅁䅅䅁䉁䅁䅁兂畁䠷丹汨眳睐杷允䅁䅁䅑䅁䑁䅁䅷䅁䭁偁䙑䅁䭁佁䬰䅁䭁䡁䕯䅁䉁䅁䅁允䅁䅁䅕猱娲桙散稸䴸䅉䅅䅁䕁䅁䅁睁䵁䅁䅁权い兂䅁权瑄权䅁权䙃䅂䅁允䅁䅁䅅䅁䙁䱁歃灍煏瘸⽕䍄䉁䅁䅁䅂䅁䅁䅍䅄䅁䅁䅯䄹䅕䅁䅯儷䅯䅁䅯睧䅑䅁䅅䅁䉁䅁䅁兂䍂ㅹ獎䌴㈯睐杷允䅁䅁䅑䅁䑁䅁䅷䅁䭁䵁䕁䅁䭁佁䬰䅁䭁䝁䔰䅁䉁䅁䅁允䅁䅁䅯睒䅁䅁杷允䅁䅁䅑䅁䑁䅁䅷䅁䭁䡁䙅䅁䭁佁䬰䅁䭁䝁䔸䅁䉁䅁䅁允䅁䅁䅕㥏倹婪畤橧䴸䅉䅅䅁䕁䅁䅁睁䵁䅁䅁权㑄兂䅁权畄权䅁权療䅂䅁允䅁䅁䅅䅁䙁䅁䅁䅁杄⼴䅰䍄䉁䅁䅁䅂䅁䅁䅍䅄䅁䅁䅯兣䅕䅁䅯儷䅯䅁䅯全䅑䅁䅅䅁䉁䅁䅁兂㙄浦㡱䩤䥏睐杷允䅁䅁䅑䅁䑁䅁䅷䅁䭁䡁䙅䅁䭁佁䬰䅁䭁䥁䕍䅁䉁䅁䅁允䅁䅁䅕渫焵䡶呓䑩䴸䅉䅅䅁䕁䅁䅁睁䵁䅁䅁权摁兂䅁权瑄权䅁权睂䅂䅁允䅁䅁䅅䅁䙁䝁剩堷⽷敎⽯䍄䉁䅁䅁䅂䅁䅁䅍䅄䅁䅁䅯䅌䅕䅁䅯儶䅯䅁䅯来䅑䅁䅅䅁䉁䅁䅁兂䅁䅁䅁䔸㑪䅑杷允䅁䅁䅑䅁䑁䅁䅷䅁䭁䉁䘰䅁䭁佁䬰䅁䭁䥁䕕䅁䉁䅁䅁允䅁䅁䅕䘷㑇潈牘吶䴸䅉䅅䅁䕁䅁䅁睁䵁䅁䅁权捃䅂䅁权浄权䅁权睂䅂䅁允䅁䅁䅅䅁佁䅁䅷䅁睁䍁䄴睍ぁ䑁䅉䅁䵁䅉䅅䅁䕁䅁䅁睁䵁䅁䅁权䙄䅂䅁权灄权䅁权療䅂䅁允䅁䅁䅅䅁䙁䅁䅁䅁䅁獋䅊䍄䉁䅁䅁䅂䅁䅁䅍䅄䅁䅁䅯兰䅕䅁䅯儷䅯䅁䅯睢䅑䅁䅅䅁䉁䅁䅁兂㑃潈牘払番睐杷允䅁䅁䅑䅁䑁䅁䅷䅁䭁䕁䙍䅁䭁佁䭫䅁䭁佁䭷䅁䉁䅁䅁允䅁䅁䅯睒䅁䅁杷允䅁䅁䅑䅁䑁䅁䅷䅁䭁䙁䘸䅁䭁佁䭣䅁䭁䝁䔸䅁䉁䅁䅁允䅁䅁䅕祇搯䅊䉙ぉ䵁䅉䅅䅁䕁䅁䅁睁䵁䅁䅁权汃兂䅁权瑄权䅁权㙂䅂䅁允䅁䅁䅅䅁䙁䱁䩰䅄牉⭨⼴䍄䉁䅁䅁䅂䅁䅁䅍䅄䅁䅁䅯䅸䅕䅁䅯儶䅯䅁䅯全䅑䅁䅅䅁䉁䅁䅁兂䅁䅁䅁䅧佣兑杷允䅁䅁䅑䅁䑁䅁䅷䅁䭁䉁䙑䅁䭁佁䭣䅁䭁佁䭷䅁䉁䅁䅁允䅁䅁䅯睒䅁䅁杷允䅁䅁䅑䅁䑁䅁䅷䅁䭁佁䙳䅁䭁佁䬴䅁䭁䝁䔰䅁䉁䅁䅁允䅁䅁䅯睒䅁䅁杷允䅁䅁䅑䅁䑁䅁䅷䅁䭁䙁䙷䅁䭁佁䬰䅁䭁䡁䕯䅁䉁䅁䅁允䅁䅁䅕㘴扗䍸睃樲䴸䅉䅅䅁䕁䅁䅁睁䵁䅁䅁权捂兂䅁权瑄权䅁权㥂䅂䅁允䅁䅁䅅䅁䙁䙁歰㥏倹捪⽣䍄䉁䅁䅁䅂䅁䅁䅍䅄䅁䅁䅯䅍䅕䅁䅯朷䅯䅁䅯䄷䅯䅁䅅䅁䉁䅁䅁权䡂䅁䅁䍄䉁䅁䅁䅂䅁䅁䅍䅄䅁䅁䅯杫䅑䅁䅯朷䅯䅁䅯来䅑䅁䅅䅁䉁䅁䅁兂䅁䅁䅁佁畘䅑杷允䅁䅁䅑䅁䑁䅁䅷䅁䭁偁䔰䅁䭁佁䬰䅁䭁䝁䔰䅁䉁䅁䅁允䅁䅁䅯睒䅁䅁杷允䅁䅁䅑䅁䑁䅁䅷䅁䭁䙁䘴䅁䭁佁䬴䅁䭁佁䭷䅁䉁䅁䅁允䅁䅁䅯睒䅁䅁杷允䅁䅁䅑䅁䑁䅁䅷䅁䭁䭁䔴䅁䭁佁䬴䅁䭁䡁䕁䅁䉁䅁䅁允䅁䅁䅕䅁䅁䅁䩄唯䵁䅉䅅䅁䕁䅁䅁睁䵁䅁䅁权㥄䅂䅁权瑄权䅁权䑃䅂䅁允䅁䅁䅅䅁䙁䍁硣䭃捷畗⽧䍄䉁䅁䅁䅂䅁䅁䅍䅄䅁䅁䅯条䅕䅁䅯儶䅯䅁䅯兣䅑䅁䅅䅁䉁䅁䅁兂䅁䅁䅁䜴穈䅑杷允䅁䅁䅑䅁䑁䅁䅷䅁䭁偁䔰䅁䭁佁䬰䅁䭁䡁䔰䅁䉁䅁䅁允䅁䅁䅕余兘瑉㕶樴䴸䅉䅅䅁䕁䅁䅁睁䵁䅁䅁权時兂䅁权瑄权䅁权瑂䅂䅁允䅁䅁䅅䅁䭁䕁䅣䅁䵁䅉䅅䅁䕁䅁䅁睁䵁䅁䅁权㝃䅂䅁权浄权䅁权㥂䅂䅁允䅁䅁䅅䅁佁䅁䅷䅁硁䍁䄴兏睁䑁䅙䅁䵁䅉䅅䅁䕁䅁䅁睁䵁䅁䅁权時兂䅁权瑄权䅁权䑃䅂䅁允䅁䅁䅅䅁䙁䵁㌯⭕汏⭭⽑䍄䉁䅁䅁䅂䅁䅁䅍䅄䅁䅁䅯杤䅕䅁䅯儷䅯䅁䅯全䅑䅁䅅䅁䉁䅁䅁兂䅂䠹畒祲穘睐杷允䅁䅁䅑䅁䑁䅁䅷䅁䭁䩁䕧䅁䭁佁䬰䅁䭁佁䭷䅁䉁䅁䅁允䅁䅁䅯睒䅁䅁杷允䅁䅁䅑䅁䑁䅁䅷䅁䭁䕁䘰䅁䭁佁䭙䅁䭁佁䭷䅁䉁䅁䅁允䅁䅁䅯睒䅁䅁杷允䅁䅁䅑䅁䑁䅁䅷䅁䭁䝁䙳䅁䭁佁䬰䅁䭁䡁䕯䅁䉁䅁䅁允䅁䅁䅕⽺呤㘴扗䐱䴸䅉䅅䅁䕁䅁䅁睁䵁䅁䅁权楃䅂䅁权灄权䅁权療䅂䅁允䅁䅁䅅䅁䙁䅁䅁䅁䅃佫䅚䍄䉁䅁䅁䅂䅁䅁䅍䅄䅁䅁䅯䅫䅑䅁䅯眵䅯䅁䅯兣䅑䅁䅅䅁䉁䅁䅁兂䡄穓䩥坑允䅑杷允䅁䅁䅑䅁䑁䅁䅷䅁䭁䝁䙳䅁䭁佁䬰䅁䭁䥁䕕䅁䉁䅁䅁允䅁䅁䅕匳䝑婧䑖稰䴸䅉䅅䅁䕁䅁䅁睁䵁䅁䅁权桂兂䅁权瑄权䅁权瑂䅂䅁允䅁䅁䅅䅁䭁䕁䅣䅁䵁䅉䅅䅁䕁䅁䅁睁䵁䅁䅁权千䅂䅁权湄权䅁权瑂䅂䅁允䅁䅁䅅䅁䙁䥁䌯匹捨硄䅊䍄䉁䅁䅁䅂䅁䅁䅍䅄䅁䅁䅯兙䅕䅁䅯儷䅯䅁䅯睢䅑䅁䅅䅁䉁䅁䅁兂呄坔光䑗㙮睐杷允䅁䅁䅑䅁䑁䅁䅷䅁䭁䙁䙅䅁䭁佁䬰䅁䭁䡁䕅䅁䉁䅁䅁允䅁䅁䅕䑔䩥坑汄ぇ䵁䅉䅅䅁䕁䅁䅁睁䵁䅁䅁权䑄䅂䅁权浄权䅁权䙃䅂䅁允䅁䅁䅅䅁佁䅁䅷䅁硁䍁䄴兏㍁䑁䅅䅁䵁䅉䅅䅁䕁䅁䅁睁䵁䅁䅁权乁杂䅁权浄权䅁权䑃䅂䅁允䅁䅁䅅䅁佁䅁䅷䅁睁䍁䄴䅎㉁䑁䅣䅁䵁䅉䅅䅁䕁䅁䅁睁䵁䅁䅁权坁兂䅁权瑄权䅁权㙂䅂䅁允䅁䅁䅅䅁䙁䩁瘷㡰䱚㡎⽫䍄䉁䅁䅁䅂䅁䅁䅍䅄䅁䅁䅯儲䅕䅁䅯眵䅯䅁䅯睧䅑䅁䅅䅁䉁䅁䅁兂汄䌰扌堫礷睐杷允䅁䅁䅑䅁䑁䅁䅷䅁䭁乁䔰䅁䭁佁䭙䅁䭁䥁䕍䅁䉁䅁䅁允䅁䅁䄴䅄䅁䑁䅍杌ㅁ䑁䅍杍䅁䅁杷允䅁䅁䅑䅁䑁䅁䅷䅁䭁䕁䘸䅁䭁佁䬰䅁䭁䡁䕯䅁䉁䅁䅁允䅁䅁䅕灳瘳㡰䱚稸䴸䅉䅅䅁䕁䅁䅁睁䵁䅁䅁权䑄兂䅁权瑄权䅁权獄权䅁允䅁䅁䅅䅁䭁䕁䅣䅁䵁䅉䅅䅁䕁䅁䅁睁䵁䅁䅁权穂兂䅁权瑄权䅁权獄权䅁允䅁䅁䅅䅁䭁䕁䅣䅁䵁䅉䅅䅁䕁䅁䅁睁䵁䅁䅁权捂兂䅁权湄权䅁权䑃䅂䅁允䅁䅁䅅䅁䙁䑁敖歵䵫桧䄱䍄䉁䅁䅁䅂䅁䅁䅍䅄䅁䅁䅯䅫䅕䅁䅯儷䅯䅁䅯兢䅑䅁䅅䅁䉁䅁䅁兂㡄剁䨸䍎娳睐杷允䅁䅁䅑䅁䑁䅁䅷䅁䭁䩁䙁䅁䭁佁䬰䅁䭁䡁䕯䅁䉁䅁䅁允䅁䅁䅕潺決⬶呇䐳䴸䅉䅅䅁䕁䅁䅁睁䵁䅁䅁权元兂䅁权瑄权䅁权睂䅂䅁允䅁䅁䅅䅁䙁䝁䱥漵䐳瑷⽷䍄䉁䅁䅁䅂䅁䅁䅍䅄䅁䅁䅯䅫䅕䅁䅯儷䅯䅁䅯兣䅑䅁䅅䅁䉁䅁䅁兂坄䌹偐嘳材睐杷允䅁䅁䅑䅁䑁䅁䅷䅁䭁佁䘴䅁䭁佁䬰䅁䭁䡁䕅䅁䉁䅁䅁允䅁䅁䅕歵䵫楁䡵樴䴸䅉䅅䅁䕁䅁䅁睁䵁䅁䅁权元兂䅁权瑄权䅁权㥂䅂䅁允䅁䅁䅅䅁䙁䍁歊匷琹㤲⼴䍄䉁䅁䅁䅂䅁䅁䅍䅄䅁䅁䅯眸䅕䅁䅯儶䅯䅁䅯睧䅑䅁䅅䅁䉁䅁䅁兂䅁䅁䅁䙧灦䅑杷允䅁䅁䅑䅁䑁䅁䅷䅁䭁䅁䝉䅁䭁佁䬰䅁䭁佁䭷䅁䉁䅁䅁允䅁䅁䅯睒䅁䅁杷允䅁䅁䅑䅁䑁䅁䅷䅁䭁䅁䝉䅁䭁佁䬰䅁䭁䡁䕁䅁䉁䅁䅁允䅁䅁䅕䩡瑈䑦ㄸ䵏䵁䅉䅅䅁䕁䅁䅁睁䵁䅁䅁权䍁杂䅁权瑄权䅁权䙃䅂䅁允䅁䅁䅅䅁䙁䅁坒楄礲午䄳䍄䉁䅁䅁䅂䅁䅁䅍䅄䅁䅁䅯睺䅕䅁䅯儷䅯䅁䅯䄷䅯䅁䅅䅁䉁䅁䅁权䡂䅁䅁䍄䉁䅁䅁䅂䅁䅁䅍䅄䅁䅁䅯睺䅕䅁䅯儷䅯䅁䅯全䅑䅁䅅䅁䉁䅁䅁兂煃搸乊桙㡄睐杷允䅁䅁䅑䅁䑁䅁䅷䅁䭁䱁䙍䅁䭁佁䬰䅁䭁佁䭷䅁䉁䅁䅁允䅁䅁䅯睒䅁䅁杷允䅁䅁䅑䅁䑁䅁䅷䅁䭁䡁䙫䅁䭁佁䭙䅁䭁䝁䔰䅁䉁䅁䅁允䅁䅁䅯睒䅁䅁杷允䅁䅁䅑䅁䑁䅁䅷䅁䭁䱁䙍䅁䭁佁䬰䅁䭁䝁䔸䅁䉁䅁䅁允䅁䅁䅕䑔䩥坑汄䐹䴸䅉䅅䅁䕁䅁䅁睁䵁䅁䅁权㕂兂䅁权灄权䅁权獄权䅁允䅁䅁䅅䅁䭁䕁䅣䅁䵁䅉䅅䅁䕁䅁䅁睁䵁䅁䅁权歄䅂䅁权瑄权䅁权睂䅂䅁允䅁䅁䅅䅁䙁佁㠵穐敖癵⽫䍄䉁䅁䅁䅂䅁䅁䅍䅄䅁䅁䅯䄵䅑䅁䅯儷䅯䅁䅯全䅑䅁䅅䅁䉁䅁䅁兂塁挲㌷⭕㕐睐杷允䅁䅁䅑䅁䑁䅁䅷䅁䭁偁䕳䅁䭁佁䬰䅁䭁䡁䕅䅁䉁䅁䅁允䅁䅁䅕瑷漲ㄫ慧稳䴸䅉䅅䅁䕁䅁䅁睁䵁䅁䅁权㡄䅂䅁权瑄权䅁权硂䅂䅁允䅁䅁䅅䅁䙁偁卌坔光乗⽫䍄䉁䅁䅁䅂䅁䅁䅍䅄䅁䅁䅯杴䅑䅁䅯朵䅯䅁䅯来䅑䅁䅅䅁䉁䅁䅁杄䵁䅁䅁免畁䑁䅍杍穁䅁䅁䍄䉁䅁䅁䅂䅁䅁䅍䅄䅁䅁䅯来䅕䅁䅯眵䅯䅁䅯䅣䅑䅁䅅䅁䉁䅁䅁兂歃䑣䬰㘱睐睐杷允䅁䅁䅑䅁䑁䅁䅷䅁䭁䵁䕫䅁䭁佁䭣䅁䭁䝁䔰䅁䉁䅁䅁允䅁䅁䅕歨㑣㙎剔樯䴸䅉䅅䅁䕁䅁䅁睁䵁䅁䅁权㝄䅂䅁权瑄权䅁权䑃䅂䅁允䅁䅁䅅䅁䙁䱁䉯穎䄴乏⼴䍄䉁䅁䅁䅂䅁䅁䅍䅄䅁䅁䅯䄯䅑䅁䅯儷䅯䅁䅯睧䅑䅁䅅䅁䉁䅁䅁兂捂㡪ㅌ䙋橺睐杷允䅁䅁䅑䅁䑁䅁䅷䅁䭁䑁䙷䅁䭁佁䬰䅁䭁佁䭷䅁䉁䅁䅁允䅁䅁䅯睒䅁䅁杷允䅁䅁䅑䅁䑁䅁䅷䅁䭁䑁䙷䅁䭁佁䬰䅁䭁䝁䔸䅁䉁䅁䅁允䅁䅁䅯睒䅁䅁杷允䅁䅁䅑䅁䑁䅁䅷䅁䭁䑁䙷䅁䭁佁䬰䅁䭁䥁䕍䅁䉁䅁䅁允䅁䅁䅯睒䅁䅁杷允䅁䅁䅑䅁䑁䅁䅷䅁䭁䩁䘰䅁䭁佁䬴䅁䭁佁䭷䅁䉁䅁䅁允䅁䅁䅯睒䅁䅁杷允䅁䅁䅑䅁䑁䅁䅷䅁䭁䑁䙷䅁䭁佁䬰䅁䭁䡁䔰䅁䉁䅁䅁允䅁䅁䅯睒䅁䅁杷允䅁䅁䅑䅁䑁䅁䅷䅁䭁偁䙅䅁䭁佁䬰䅁䭁䡁䕅䅁䉁䅁䅁允䅁䅁䅕关昴㤳噡稷䴸䅉䅅䅁䕁䅁䅁睁䵁䅁䅁权硄兂䅁权瑄权䅁权㥂䅂䅁允䅁䅁䅅䅁䙁䙁⭑䑊挸偐⽅䍄䉁䅁䅁䅂䅁䅁䅍䅄䅁䅁䅯杰䅑䅁䅯儷䅯䅁䅯䄷䅯䅁䅅䅁䉁䅁䅁权䡂䅁䅁䍄䉁䅁䅁䅂䅁䅁䅍䅄䅁䅁䅯䅂䅙䅁䅯儷䅯䅁䅯䅣䅑䅁䅅䅁䉁䅁䅁兂䭂䅄牉硨䩢睐杷允䅁䅁䅑䅁䑁䅁䅷䅁䭁䅁䝑䅁䭁佁䬰䅁䭁䥁䕕䅁䉁䅁䅁允䅁䅁䅕䡶呓䅇坒橺䴸䅉䅅䅁䕁䅁䅁睁䵁䅁䅁权噁杂䅁权湄权䅁权療䅂䅁允䅁䅁䅅䅁䙁䅁坒楄礲剮䄵䍄䉁䅁䅁䅂䅁䅁䅍䅄䅁䅁䅯䅵䅑䅁䅯朷䅯䅁䅯来䅑䅁䅅䅁䉁䅁䅁兂䅁䅁䅁䩙湲䅑杷允䅁䅁䅑䅁䑁䅁䅷䅁䭁乁䙉䅁䭁佁䬰䅁䭁䡁䔰䅁䉁䅁䅁允䅁䅁䅕㡧䭄啯㉗稵䴸䅉䅅䅁䕁䅁䅁睁䵁䅁䅁权楃䅂䅁权瑄权䅁权獄权䅁允䅁䅁䅅䅁䭁䕁䅣䅁䵁䅉䅅䅁䕁䅁䅁睁䵁䅁䅁权楃䅂䅁权瑄权䅁权瑂䅂䅁允䅁䅁䅅䅁䙁偁卌坔光䱗⽫䍄䉁䅁䅁䅂䅁䅁䅍䅄䅁䅁䅯睔䅕䅁䅯眵䅯䅁䅯兦䅑䅁䅅䅁䉁䅁䅁兂婁䙂余扌䱉䅑杷允䅁䅁䅑䅁䑁䅁䅷䅁䭁䥁䙍䅁䭁佁䬰䅁䭁佁䭷䅁䉁䅁䅁允䅁䅁䅯睒䅁䅁杷允䅁䅁䅑䅁䑁䅁䅷䅁䭁䥁䙍䅁䭁佁䬰䅁䭁䡁䕯䅁䉁䅁䅁允䅁䅁䅕䉵䘶ㄶ㑇橮䴸䅉䅅䅁䕁䅁䅁睁䵁䅁䅁权䱄䅂䅁权灄权䅁权睂䅂䅁允䅁䅁䅅䅁䙁䅁䅁䅁杂癡䅊䍄䉁䅁䅁䅂䅁䅁䅍䅄䅁䅁䅯朲䅑䅁䅯儶䅯䅁䅯来䅑䅁䅅䅁䉁䅁䅁兂䅁䅁䅁䭁㥵䅑杷允䅁䅁䅑䅁䑁䅁䅷䅁䭁䥁䙍䅁䭁佁䬰䅁䭁䥁䕍䅁䉁䅁䅁允䅁䅁䅕䑔䩥坑汄䑯䴸䅉䅅䅁䕁䅁䅁睁䵁䅁䅁权慃䅂䅁权瑄权䅁权療䅂䅁允䅁䅁䅅䅁䙁䉁䑋䵷桱摒⼴䍄䉁䅁䅁䅂䅁䅁䅍䅄䅁䅁䅯杭䅑䅁䅯儷䅯䅁䅯睧䅑䅁䅅䅁䉁䅁䅁兂桁䡳潊敫朳睐杷允䅁䅁䅑䅁䑁䅁䅷䅁䭁䩁䕯䅁䭁佁䬰䅁䭁䡁䔰䅁䉁䅁䅁允䅁䅁䅕䘷㑇潈牘吴䴸䅉䅅䅁䕁䅁䅁睁䵁䅁䅁权⭃䅂䅁权瑄权䅁权㥂䅂䅁允䅁䅁䅅䅁䙁䭁噋歩煂佲⽳䍄䉁䅁䅁䅂䅁䅁䅍䅄䅁䅁䅯眴䅑䅁䅯儶䅯䅁䅯兦䅑䅁䅅䅁䉁䅁䅁兂䅁䅁䅁䩕穲䅑杷允䅁䅁䅑䅁䑁䅁䅷䅁䭁䝁䙧䅁䭁佁䬰䅁䭁䥁䕍䅁䉁䅁䅁允䅁䅁䅕䑗ね䡹⭡稶䴸䅉䅅䅁䕁䅁䅁睁䵁䅁䅁权䑂兂䅁权瑄权䅁权㙂䅂䅁允䅁䅁䅅䅁䙁䥁䉬余兘瑉⽳䍄䉁䅁䅁䅂䅁䅁䅍䅄䅁䅁䅯兄䅙䅁䅯眵䅯䅁䅯睢䅑䅁䅅䅁䉁䅁䅁兂㉃⼸唳佥奫䅑杷允䅁䅁䅑䅁䑁䅁䅷䅁䭁䱁䔰䅁䭁佁䬰䅁䭁䝁䔰䅁䉁䅁䅁允䅁䅁䅕䡰㥁瑃橥䐷䴸䅉䅅䅁䕁䅁䅁睁䵁䅁䅁权卂兂䅁权灄权䅁权㙂䅂䅁允䅁䅁䅅䅁䙁䅁䅁䅁䅁睵䉤䍄䉁䅁䅁䅂䅁䅁䅍䅄䅁䅁䅯其䅑䅁䅯儷䅯䅁䅯兣䅑䅁䅅䅁䉁䅁䅁兂允䑗ね䡹睢睐杷允䅁䅁䅑䅁䑁䅁䅷䅁䭁䱁䔰䅁䭁佁䬰䅁䭁䥁䕕䅁䉁䅁䅁允䅁䅁䅕積積積積吸䴸䅉䅅䅁䕁䅁䅁睁䵁䅁䅁权㥃䅂䅁权瑄权䅁权㥂䅂䅁允䅁䅁䅅䅁䙁䉁奂扏䥔癤⽉䍄䉁䅁䅁䅂䅁䅁䅍䅄䅁䅁䅯䄳䅕䅁䅯儷䅯䅁䅯兦䅑䅁䅅䅁䉁䅁䅁兂兂䥶〰䠱楮睐杷允䅁䅁䅑䅁䑁䅁䅷䅁䭁䍁䘸䅁䭁佁䬴䅁䭁䥁䕍䅁䉁䅁䅁允䅁䅁䅕䅁䅁䭁佂䔷䵁䅉䅅䅁䕁䅁䅁睁䵁䅁䅁权䵂兂䅁权瑄权䅁权瑂䅂䅁允䅁䅁䅅䅁䭁䕁䅣䅁䵁䅉䅅䅁䕁䅁䅁睁䵁䅁䅁权睃兂䅁权瑄权䅁权瑂䅂䅁允䅁䅁䅅䅁䭁䕁䅣䅁䵁䅉䅅䅁䕁䅁䅁睁䵁䅁䅁权睃兂䅁权瑄权䅁权療䅂䅁允䅁䅁䅅䅁䙁䉁愱䑚晶㥔⽕䍄䉁䅁䅁䅂䅁䅁䅍䅄䅁䅁䅯䅳䅕䅁䅯儷䅯䅁䅯䅣䅑䅁䅅䅁䉁䅁䅁兂䅁䅁䅁䅁奄睐杷允䅁䅁䅑䅁䑁䅁䅷䅁䭁䱁䙁䅁䭁佁䬰䅁䭁䥁䕍䅁䉁䅁䅁允䅁䅁䅕敨剴䉵䘶穹䴸䅉䅅䅁䕁䅁䅁睁䵁䅁䅁权坁杂䅁权瑄权䅁权瑂䅂䅁允䅁䅁䅅䅁䙁䕁䭢㥁煒瑩⽧䍄䉁䅁䅁䅂䅁䅁䅍䅄䅁䅁䅯杆䅙䅁䅯儷䅯䅁䅯䅣䅑䅁䅅䅁䉁䅁䅁兂㡂湌杴㐶婪睐杷允䅁䅁䅑䅁䑁䅁䅷䅁䭁䵁䙯䅁䭁佁䭙䅁䭁䡁䕁䅁䉁䅁䅁允䅁䅁䄴䅄䅁䑁䅍杌㕁䑁䅉睍䅁䅁杷允䅁䅁䅑䅁䑁䅁䅷䅁䭁䩁䘴䅁䭁佁䬰䅁䭁佁䭷䅁䉁䅁䅁允䅁䅁䅯睒䅁䅁杷允䅁䅁䅑䅁䑁䅁䅷䅁䭁䵁䕣䅁䭁佁䬴䅁䭁䡁䕯䅁䉁䅁䅁允䅁䅁䅕䅁䅁䅁䑃啁䵅䅉䅅䅁䕁䅁䅁睁䵁䅁䅁权奄䅂䅁权瑄权䅁权睂䅂䅁允䅁䅁䅅䅁䙁䭁杓併癔㝷⽍䍄䉁䅁䅁䅂䅁䅁䅍䅄䅁䅁䅯儴䅕䅁䅯眵䅯䅁䅯来䅑䅁䅅䅁䉁䅁䅁兂䡃瑆佮ㄹ䵍䅑杷允䅁䅁䅑䅁䑁䅁䅷䅁䭁乁䕧䅁䭁佁䬰䅁䭁䡁䕅䅁䉁䅁䅁允䅁䅁䅕䩕當此佪䑴䴸䅉䅅䅁䕁䅁䅁睁䵁䅁䅁权求兂䅁权浄权䅁权獄权䅁允䅁䅁䅅䅁䭁䕁䅣䅁䵁䅉䅅䅁䕁䅁䅁睁䵁䅁䅁权楃兂䅁权瑄权䅁权獄权䅁允䅁䅁䅅䅁䭁䕁䅣䅁䵁䅉䅅䅁䕁䅁䅁睁䵁䅁䅁权坂兂䅁权湄权䅁权䑃䅂䅁允䅁䅁䅅䅁䙁䥁䌯匹捨祪䅂䍄䉁䅁䅁䅂䅁䅁䅍䅄䅁䅁䅯杯䅕䅁䅯儷䅯䅁䅯睢䅑䅁䅅䅁䉁䅁䅁兂㝁〳丫㉬䌶睐杷允䅁䅁䅑䅁䑁䅁䅷䅁䭁䭁䙉䅁䭁佁䬰䅁䭁䡁䕁䅁䉁䅁䅁允䅁䅁䅕㡧䭄啯㉗穳䴸䅉䅅䅁䕁䅁䅁睁䵁䅁䅁权楃兂䅁权瑄权䅁权㥂䅂䅁允䅁䅁䅅䅁䙁䥁䉬余兘瑉⽍䍄䉁䅁䅁䅂䅁䅁䅍䅄䅁䅁䅯睱䅕䅁䅯儷䅯䅁䅯来䅑䅁䅅䅁䉁䅁䅁兂捃䍸睃浣剩睐杷允䅁䅁䅑䅁䑁䅁䅷䅁䭁䥁䕫䅁䭁佁䬴䅁䭁䡁䕯䅁䉁䅁䅁允䅁䅁䅕䅁䅁䅁䅄欸䵁䅉䅅䅁䕁䅁䅁睁䵁䅁䅁权㥁兂䅁权瑄权䅁权硂䅂䅁允䅁䅁䅅䅁䙁䥁䉬余兘癉⽅䍄䉁䅁䅁䅂䅁䅁䅍䅄䅁䅁䅯睺䅑䅁䅯儶䅯䅁䅯睧䅑䅁䅅䅁䉁䅁䅁兂䅁䅁䅁佑㐳䅑杷允䅁䅁䅑䅁䑁䅁䅷䅁䭁䑁䘰䅁䭁佁䬰䅁䭁䥁䕍䅁䉁䅁䅁允䅁䅁䅕⽺呤㘴扗樹䴸䅉䅅䅁䕁䅁䅁睁䵁䅁䅁权祃䅂䅁权瑄权䅁权㥂䅂䅁允䅁䅁䅅䅁䙁䡁癖䡳朲兊䅒䍄䉁䅁䅁䅂䅁䅁䅍䅄䅁䅁䅯䅴䅑䅁䅯儶䅯䅁䅯兦䅑䅁䅅䅁䉁䅁䅁兂䅁䅁䅁䙷汷兑杷允䅁䅁䅑䅁䑁䅁䅷䅁䭁䵁䙕䅁䭁佁䬰䅁䭁䡁䕯䅁䉁䅁䅁允䅁䅁䅕歲桦桥畓歂䵁䅉䅅䅁䕁䅁䅁睁䵁䅁䅁权䙄兂䅁权瑄权䅁权硂䅂䅁允䅁䅁䅅䅁䙁䑁䬰㘱睎児䅖䍄䉁䅁䅁䅂䅁䅁䅍䅄䅁䅁䅯典䅕䅁䅯儷䅯䅁䅯全䅑䅁䅅䅁䉁䅁䅁兂畃⭒㙆䭆䐴䅑杷允䅁䅁䅑䅁䑁䅁䅷䅁䭁䵁䙕䅁䭁佁䬰䅁䭁䡁䔰䅁䉁䅁䅁允䅁䅁䅕䉵䘶ㄶ㑇歁䵁䅉䅅䅁䕁䅁䅁睁䵁䅁䅁权㙁兂䅁权灄权䅁权㥂䅂䅁允䅁䅁䅅䅁䙁䅁䅁䅁䅁䤲䅂䍄䉁䅁䅁䅂䅁䅁䅍䅄䅁䅁䅯权䅙䅁䅯儷䅯䅁䅯睢䅑䅁䅅䅁䉁䅁䅁兂卂朴䥷⭚獘睐杷允䅁䅁䅑䅁䑁䅁䅷䅁䭁䅁䝉䅁䭁佁䬴䅁䭁䥁䕕䅁䉁䅁䅁允䅁䅁䅕䅁䅁䝁䉄欫䵁䅉䅅䅁䕁䅁䅁睁䵁䅁䅁权剄䅂䅁权畄权䅁权㥂䅂䅁允䅁䅁䅅䅁䙁䅁䅁䅁䅃⽭䅒䍄䉁䅁䅁䅂䅁䅁䅍䅄䅁䅁䅯权䅙䅁䅯儷䅯䅁䅯兦䅑䅁䅅䅁䉁䅁䅁兂䵁牏䱓㡯灔睐杷允䅁䅁䅑䅁䑁䅁䅷䅁䭁偁䕑䅁䭁佁䬰䅁䭁䡁䕅䅁䉁䅁䅁允䅁䅁䅕硫䕧杖琴橳䴸䅉䅅䅁䕁䅁䅁睁䵁䅁䅁权い䅂䅁权瑄权䅁权䑃䅂䅁允䅁䅁䅅䅁䙁䥁䅐煹䙆牴⽍䍄䉁䅁䅁䅂䅁䅁䅍䅄䅁䅁䅯䄶䅕䅁䅯儷䅯䅁䅯䄷䅯䅁䅅䅁䉁䅁䅁权䡂䅁䅁䍄䉁䅁䅁䅂䅁䅁䅍䅄䅁䅁䅯䄶䅕䅁䅯儷䅯䅁䅯兢䅑䅁䅅䅁䉁䅁䅁权䡂䅁䅁䍄䉁䅁䅁䅂䅁䅁䅍䅄䅁䅁䅯杙䅕䅁䅯眵䅯䅁䅯䄷䅯䅁䅅䅁䉁䅁䅁权䡂䅁䅁䍄䉁䅁䅁䅂䅁䅁䅍䅄䅁䅁䅯䅩䅕䅁䅯儷䅯䅁䅯兢䅑䅁䅅䅁䉁䅁䅁兂㕂匶硙䭃䵹睐杷允䅁䅁䅑䅁䑁䅁䅷䅁䭁䩁䘸䅁䭁佁䭣䅁䭁䝁䔸䅁䉁䅁䅁允䅁䅁䅕〰椱䙅㕧䰹䴸䅉䅅䅁䕁䅁䅁睁䵁䅁䅁权呃䅂䅁权瑄权䅁权瑂䅂䅁允䅁䅁䅅䅁䙁䵁䅎琷啉猱⽑䍄䉁䅁䅁䅂䅁䅁䅍䅄䅁䅁䅯䄶䅕䅁䅯朵䅯䅁䅯兢䅑䅁䅅䅁䉁䅁䅁权䡂䅁䅁䍄䉁䅁䅁䅂䅁䅁䅍䅄䅁䅁䅯睸䅑䅁䅯儷䅯䅁䅯䅣䅑䅁䅅䅁䉁䅁䅁兂㥂穐敖歵祮睐杷允䅁䅁䅑䅁䑁䅁䅷䅁䭁䭁䕳䅁䭁佁䬴䅁䭁䡁䔰䅁䉁䅁䅁允䅁䅁䅕䅁䅁䥁䍁䕸䵁䅉䅅䅁䕁䅁䅁睁䵁䅁䅁权橃兂䅁权灄权䅁权硂䅂䅁允䅁䅁䅅䅁䙁䅁䅁䅁䅃晊䄵䍄䉁䅁䅁䅂䅁䅁䅍䅄䅁䅁䅯睸䅑䅁䅯儷䅯䅁䅯睧䅑䅁䅅䅁䉁䅁䅁兂桁䡳潊敫礳睐杷允䅁䅁䅑䅁䑁䅁䅷䅁䭁䵁䕣䅁䭁佁䬰䅁䭁䡁䔰䅁䉁䅁䅁允䅁䅁䅕䅁䅁䅁䅁䐹䴸䅉䅅䅁䕁䅁䅁睁䵁䅁䅁权䥁兂䅁权瑄权䅁权獄权䅁允䅁䅁䅅䅁䭁䕁䅣䅁䵁䅉䅅䅁䕁䅁䅁睁䵁䅁䅁权䥁兂䅁权瑄权䅁权㙂䅂䅁允䅁䅁䅅䅁䙁䅁牉硨婢杺䅨䍄䉁䅁䅁䅂䅁䅁䅍䅄䅁䅁䅯兌䅕䅁䅯朷䅯䅁䅯䄷䅯䅁䅅䅁䉁䅁䅁权䡂䅁䅁䍄䉁䅁䅁䅂䅁䅁䅍䅄䅁䅁䅯睥䅕䅁䅯朷䅯䅁䅯兦䅑䅁䅅䅁䉁䅁䅁兂䅁䅁䅁䘴䭯兑杷允䅁䅁䅑䅁䑁䅁䅷䅁䭁䍁䘴䅁䭁佁䬴䅁䭁佁䭷䅁䉁䅁䅁允䅁䅁䅯睒䅁䅁杷允䅁䅁䅑䅁䑁䅁䅷䅁䭁䵁䙙䅁䭁佁䭣䅁䭁䡁䕅䅁䉁䅁䅁允䅁䅁䅕楄礲敮渫䕌䵁䅉䅅䅁䕁䅁䅁睁䵁䅁䅁权䥁兂䅁权瑄权䅁权㥂䅂䅁允䅁䅁䅅䅁䙁䉁䕫杖琴杳䅖䍄䉁䅁䅁䅂䅁䅁䅍䅄䅁䅁䅯六䅕䅁䅯儷䅯䅁䅯䄷䅯䅁䅅䅁䉁䅁䅁权䡂䅁䅁䍄䉁䅁䅁䅂䅁䅁䅍䅄䅁䅁䅯六䅕䅁䅯儷䅯䅁䅯兣䅑䅁䅅䅁䉁䅁䅁兂剃堷⽷噎䄴䅑杷允䅁䅁䅑䅁䑁䅁䅷䅁䭁䩁䙫䅁䭁佁䬰䅁䭁䥁䕍䅁䉁䅁䅁允䅁䅁䅕㡪ㅌ䙋偹啄䵁䅉䅅䅁䕁䅁䅁睁䵁䅁䅁权汁兂䅁权畄权䅁权睂䅂䅁允䅁䅁䅅䅁䙁䅁䅁䅁权晕䅬䍄䉁䅁䅁䅂䅁䅁䅍䅄䅁䅁䅯䅮䅕䅁䅯儷䅯䅁䅯睢䅑䅁䅅䅁䉁䅁䅁兂䕂㉩湺㘫㥮睐杷允䅁䅁䅑䅁䑁䅁䅷䅁䭁䅁䙅䅁䭁佁䬴䅁䭁䥁䕕䅁䉁䅁䅁允䅁䅁䅕䅁䅁䵁流欸䵁䅉䅅䅁䕁䅁䅁睁䵁䅁䅁权捃兂䅁权瑄权䅁权睂䅂䅁允䅁䅁䅅䅁䙁䱁へ硫䕧杖䅂䍄䉁䅁䅁䅂䅁䅁䅍䅄䅁䅁䅯䅮䅕䅁䅯儷䅯䅁䅯全䅑䅁䅅䅁䉁䅁䅁兂䉃啬䱏佢䍣䅑杷允䅁䅁䅑䅁䑁䅁䅷䅁䭁䵁䕳䅁䭁佁䬰䅁䭁佁䭷䅁䉁䅁䅁允䅁䅁䅯睒䅁䅁杷允䅁䅁䅑䅁䑁䅁䅷䅁䭁䵁䕳䅁䭁佁䬰䅁䭁䝁䔰䅁䉁䅁䅁允䅁䅁䅯睒䅁䅁杷允䅁䅁䅑䅁䑁䅁䅷䅁䭁偁䙷䅁䭁佁䬴䅁䭁䝁䔸䅁䉁䅁䅁允䅁䅁䅕䅁䅁䥁䩂ぁ䵅䅉䅅䅁䕁䅁䅁睁䵁䅁䅁权䱄䅂䅁权瑄权䅁权療䅂䅁允䅁䅁䅅䅁䙁乁倹婪畤瑅⽍䍄䉁䅁䅁䅂䅁䅁䅍䅄䅁䅁䅯睹䅑䅁䅯儷䅯䅁䅯兣䅑䅁䅅䅁䉁䅁䅁兂䱄啯㉗⼸唳睐杷允䅁䅁䅑䅁䑁䅁䅷䅁䭁䵁䕳䅁䭁佁䬰䅁䭁䡁䔰䅁䉁䅁䅁允䅁䅁䅕〳丫㉬匴稲䴸䅉䅅䅁䕁䅁䅁睁䵁䅁䅁权坄兂䅁权瑄权䅁权獄权䅁允䅁䅁䅅䅁䭁䕁䅣䅁䵁䅉䅅䅁䕁䅁䅁睁䵁䅁䅁权奂兂䅁权灄权䅁权硂䅂䅁允䅁䅁䅅䅁䙁䅁䅁䅁䅂⽤䅂䍄䉁䅁䅁䅂䅁䅁䅍䅄䅁䅁䅯䅹䅑䅁䅯朷䅯䅁䅯兢䅑䅁䅅䅁䉁䅁䅁权䡂䅁䅁䍄䉁䅁䅁䅂䅁䅁䅍䅄䅁䅁䅯䅁䅕䅁䅯儶䅯䅁䅯睢䅑䅁䅅䅁䉁䅁䅁兂䅁䅁䅁䱁ご䅑杷允䅁䅁䅑䅁䑁䅁䅷䅁䭁乁䙙䅁䭁佁䬰䅁䭁䝁䔸䅁䉁䅁䅁允䅁䅁䅕匳䝑婧䑖稲䴸䅉䅅䅁䕁䅁䅁睁䵁䅁䅁权坄兂䅁权瑄权䅁权㙂䅂䅁允䅁䅁䅅䅁䙁偁⭰牡へ㥫⽧䍄䉁䅁䅁䅂䅁䅁䅍䅄䅁䅁䅯儱䅕䅁䅯朷䅯䅁䅯兣䅑䅁䅅䅁䉁䅁䅁兂䅁䅁䅁䙏娴兑杷允䅁䅁䅑䅁䑁䅁䅷䅁䭁乁䙙䅁䭁佁䬰䅁䭁䡁䕁䅁䉁䅁䅁允䅁䅁䅕䥕堲桢䑋䐲䴸䅉䅅䅁䕁䅁䅁睁䵁䅁䅁权佁杂䅁权湄权䅁权療䅂䅁允䅁䅁䅅䅁䙁䵁䴳䵺䵺䅺䄱䍄䉁䅁䅁䅂䅁䅁䅍䅄䅁䅁䅯睄䅙䅁䅯眵䅯䅁䅯兢䅑䅁䅅䅁䉁䅁䅁权䡂䅁䅁䍄䉁䅁䅁䅂䅁䅁䅍䅄䅁䅁䅯䅅䅙䅁䅯眵䅯䅁䅯兢䅑䅁䅅䅁䉁䅁䅁权䡂䅁䅁䍄䉁䅁䅁䅂䅁䅁䅍䅄䅁䅁䅯杅䅙䅁䅯眵䅯䅁䅯来䅑䅁䅅䅁䉁䅁䅁兂潄㑵噋ㄱ瑺睐杷允䅁䅁䅑䅁䑁䅁䅷䅁䭁佁䙕䅁䭁佁䬰䅁䭁䝁䔰䅁䉁䅁䅁允䅁䅁䅕浑汄䌰扌あ䵁䅉䅅䅁䕁䅁䅁睁䵁䅁䅁权汄兂䅁权瑄权䅁权㙂䅂䅁允䅁䅁䅅䅁䙁䍁睇浣剩儷䅊䍄䉁䅁䅁䅂䅁䅁䅍䅄䅁䅁䅯朵䅕䅁䅯儷䅯䅁䅯来䅑䅁䅅䅁䉁䅁䅁兂ぁ戱㑳晣桪睐杷允䅁䅁䅑䅁䑁䅁䅷䅁䭁佁䙕䅁䭁佁䬰䅁䭁䡁䕁䅁䉁䅁䅁允䅁䅁䅕㘱睎児塲歁䵁䅉䅅䅁䕁䅁䅁睁䵁䅁䅁权浄兂䅁权瑄权䅁权硂䅂䅁允䅁䅁䅅䅁䙁䍁䑃䩹瑥⭳⽅䍄䉁䅁䅁䅂䅁䅁䅍䅄䅁䅁䅯朵䅕䅁䅯儷䅯䅁䅯全䅑䅁䅅䅁䉁䅁䅁兂㕁䩑㝍䵖扶睐杷允䅁䅁䅑䅁䑁䅁䅷䅁䭁佁䙙䅁䭁佁䬰䅁䭁䡁䔰䅁䉁䅁䅁允䅁䅁䅕礸䵹䥏牁樹䴸䅉䅅䅁䕁䅁䅁睁䵁䅁䅁权摃䅂䅁权灄权䅁权㙂䅂䅁允䅁䅁䅅䅁䙁䅁䅁䅁兄⼹䅴䍄䉁䅁䅁䅂䅁䅁䅍䅄䅁䅁䅯杮䅑䅁䅯儶䅯䅁䅯来䅑䅁䅅䅁䉁䅁䅁兂䅁䅁䅁佧敮䅑杷允䅁䅁䅑䅁䑁䅁䅷䅁䭁䱁䙷䅁䭁佁䬴䅁䭁䡁䕁䅁䉁䅁䅁允䅁䅁䅕䅁䅁䭁獁䵉䵅䅉䅅䅁䕁䅁䅁睁䵁䅁䅁权晃䅂䅁权灄权䅁权㙂䅂䅁允䅁䅁䅅䅁䙁䅁䅁䅁睃⼶䅨䍄䉁䅁䅁䅂䅁䅁䅍䅄䅁䅁䅯杧䅕䅁䅯儷䅯䅁䅯睢䅑䅁䅅䅁䉁䅁䅁兂㝂䭆䠵場䅯䅑杷允䅁䅁䅑䅁䑁䅁䅷䅁䭁䍁䙁䅁䭁佁䭫䅁䭁䡁䔰䅁䉁䅁䅁允䅁䅁䅕䅁䅁䵁啪歃䵅䅉䅅䅁䕁䅁䅁睁䵁䅁䅁权䍃兂䅁权瑄权䅁权㙂䅂䅁允䅁䅁䅅䅁䙁佁剸䉵䘶⼶⽕䍄䉁䅁䅁䅂䅁䅁䅍䅄䅁䅁䅯杩䅑䅁䅯朷䅯䅁䅯䅣䅑䅁䅅䅁䉁䅁䅁兂䅁䅁䅁䥙瘳䅑杷允䅁䅁䅑䅁䑁䅁䅷䅁䭁䥁䕳䅁䭁佁䬴䅁䭁䡁䕁䅁䉁䅁䅁允䅁䅁䅕䅁䅁䥁䡃挸䵁䅉䅅䅁䕁䅁䅁睁䵁䅁䅁权䍃兂䅁权瑄权䅁权䙃䅂䅁允䅁䅁䅅䅁䙁䑁晶㑔堲癢⽧䍄䉁䅁䅁䅂䅁䅁䅍䅄䅁䅁䅯䄵䅕䅁䅯儷䅯䅁䅯䅣䅑䅁䅅䅁䉁䅁䅁兂杄杌㍭汵䥐睐杷允䅁䅁䅑䅁䑁䅁䅷䅁䭁佁䙑䅁䭁佁䬰䅁䭁䡁䕅䅁䉁䅁䅁允䅁䅁䅕婩搷䡡穙呹䴸䅉䅅䅁䕁䅁䅁睁䵁䅁䅁权歃兂䅁权瑄权䅁权瑂䅂䅁允䅁䅁䅅䅁䭁䕁䅣䅁䵁䅉䅅䅁䕁䅁䅁睁䵁䅁䅁权歄兂䅁权灄权䅁权䑃䅂䅁允䅁䅁䅅䅁䙁䅁䅁䅁睂⽉䄵䍄䉁䅁䅁䅂䅁䅁䅍䅄䅁䅁䅯䅰䅕䅁䅯儷䅯䅁䅯䅣䅑䅁䅅䅁䉁䅁䅁兂䡄穓䩥坑㕄睐杷允䅁䅁䅑䅁䑁䅁䅷䅁䭁䭁䙑䅁䭁佁䬰䅁䭁䥁䕕䅁䉁䅁䅁允䅁䅁䅕䭃捷浗㝑含䴸䅉䅅䅁䕁䅁䅁睁䵁䅁䅁权歃兂䅁权瑄权䅁权䑃䅂䅁允䅁䅁䅅䅁䙁䵁桵扒穢是⽧䍄䉁䅁䅁䅂䅁䅁䅍䅄䅁䅁䅯睆䅙䅁䅯儷䅯䅁䅯䄷䅯䅁䅅䅁䉁䅁䅁权䡂䅁䅁䍄䉁䅁䅁䅂䅁䅁䅍䅄䅁䅁䅯睆䅙䅁䅯儷䅯䅁䅯兢䅑䅁䅅䅁䉁䅁䅁兂畃⭒㙆䭆㌷睐杷允䅁䅁䅑䅁䑁䅁䅷䅁䭁䉁䝣䅁䭁佁䬰䅁䭁䝁䔸䅁䉁䅁䅁允䅁䅁䅕卸睃浣剩稹䴸䅉䅅䅁䕁䅁䅁睁䵁䅁䅁权坁杂䅁权畄权䅁权獄权䅁允䅁䅁䅅䅁䭁䕁䅣䅁䵁䅉䅅䅁䕁䅁䅁睁䵁䅁䅁权塁杂䅁权瑄权䅁权䙃䅂䅁允䅁䅁䅅䅁䙁䝁㡱䩤奍偂⽯䍄䉁䅁䅁䅂䅁䅁䅍䅄䅁䅁䅯眳䅑䅁䅯眵䅯䅁䅯䄷䅯䅁䅅䅁䉁䅁䅁权䡂䅁䅁䍄䉁䅁䅁䅂䅁䅁䅍䅄䅁䅁䅯先䅕䅁䅯朵䅯䅁䅯睧䅑䅁䅅䅁䉁䅁䅁杄䵁䅁䅁免畁䑁䅣兏祁䅁䅁䍄䉁䅁䅁䅂䅁䅁䅍䅄䅁䅁䅯眸䅕䅁䅯眵䅯䅁䅯睢䅑䅁䅅䅁䉁䅁䅁兂㝁〳丫㉬眷睐杷允䅁䅁䅑䅁䑁䅁䅷䅁䭁偁䙣䅁䭁佁䬰䅁䭁䝁䔸䅁䉁䅁䅁允䅁䅁䅕兇坒楄礲稸䴸䅉䅅䅁䕁䅁䅁睁䵁䅁䅁权噁杂䅁权畄权䅁权療䅂䅁允䅁䅁䅅䅁䙁䅁䅁䅁䅂睳䉆䍄䉁䅁䅁䅂䅁䅁䅍䅄䅁䅁䅯睃䅕䅁䅯眵䅯䅁䅯䄷䅯䅁䅅䅁䉁䅁䅁权䡂䅁䅁䍄䉁䅁䅁䅂䅁䅁䅍䅄䅁䅁䅯眹䅕䅁䅯儷䅯䅁䅯兣䅑䅁䅅䅁䉁䅁䅁兂䩃坑汄䌰㍌睐杷允䅁䅁䅑䅁䑁䅁䅷䅁䭁䥁䕣䅁䭁佁䭙䅁䭁佁䭷䅁䉁䅁䅁允䅁䅁䅯睒䅁䅁杷允䅁䅁䅑䅁䑁䅁䅷䅁䭁䱁䕷䅁䭁佁䭫䅁䭁䡁䕯䅁䉁䅁䅁允䅁䅁䅕䅁䅁䥁偂歁䵅䅉䅅䅁䕁䅁䅁睁䵁䅁䅁权湂兂䅁权瑄权䅁权獄权䅁允䅁䅁䅅䅁䭁䕁䅣䅁䵁䅉䅅䅁䕁䅁䅁睁䵁䅁䅁权⽁兂䅁权浄权䅁权療䅂䅁允䅁䅁䅅䅁佁䅁䅷䅁㍁䍁䄴免㑁䑁䅅䅁䵁䅉䅅䅁䕁䅁䅁睁䵁䅁䅁权敃兂䅁权湄权䅁权療䅂䅁允䅁䅁䅅䅁䙁䵁䱤㑎䉬䉙䅴䍄䉁䅁䅁䅂䅁䅁䅍䅄䅁䅁䅯睚䅕䅁䅯儷䅯䅁䅯来䅑䅁䅅䅁䉁䅁䅁兂浄ㅋ牳漵煄睐杷允䅁䅁䅑䅁䑁䅁䅷䅁䭁䝁䙣䅁䭁佁䬰䅁䭁䥁䕍䅁䉁䅁䅁允䅁䅁䅕坺䌶塂⽮樵䴸䅉䅅䅁䕁䅁䅁睁䵁䅁䅁权啁兂䅁权瑄权䅁权硂䅂䅁允䅁䅁䅅䅁䙁䥁㝸橒伵䅲䅤䍄䉁䅁䅁䅂䅁䅁䅍䅄䅁䅁䅯䅆䅕䅁䅯儷䅯䅁䅯全䅑䅁䅅䅁䉁䅁䅁兂灄睦䍧䝆䡅䅑杷允䅁䅁䅑䅁䑁䅁䅷䅁䭁䭁䕅䅁䭁佁䬰䅁䭁佁䭷䅁䉁䅁䅁允䅁䅁䅯睒䅁䅁杷允䅁䅁䅑䅁䑁䅁䅷䅁䭁䭁䕅䅁䭁佁䬰䅁䭁䝁䔸䅁䉁䅁䅁允䅁䅁䅕䌵睩究煰吲䴸䅉䅅䅁䕁䅁䅁睁䵁䅁䅁权杄兂䅁权灄权䅁权療䅂䅁允䅁䅁䅅䅁䙁䅁䅁䅁杁畢䅨䍄䉁䅁䅁䅂䅁䅁䅍䅄䅁䅁䅯兯䅑䅁䅯儷䅯䅁䅯来䅑䅁䅅䅁䉁䅁䅁兂⽁欸器浢晦睐杷允䅁䅁䅑䅁䑁䅁䅷䅁䭁䅁䝧䅁䭁佁䭫䅁䭁䡁䕅䅁䉁䅁䅁允䅁䅁䅕䅁䅁䕁求猵䵁䅉䅅䅁䕁䅁䅁睁䵁䅁䅁权晃兂䅁权瑄权䅁权獄权䅁允䅁䅁䅅䅁䭁䕁䅣䅁䵁䅉䅅䅁䕁䅁䅁睁䵁䅁䅁权晃兂䅁权瑄权䅁权硂䅂䅁允䅁䅁䅅䅁䙁䅁䍷㑋坣攲⽯䍄䉁䅁䅁䅂䅁䅁䅍䅄䅁䅁䅯眸䅑䅁䅯儷䅯䅁䅯来䅑䅁䅅䅁䉁䅁䅁兂牂䅤嘱杩敐睐杷允䅁䅁䅑䅁䑁䅁䅷䅁䭁佁䙉䅁䭁佁䬰䅁䭁䝁䔰䅁䉁䅁䅁允䅁䅁䅯睒䅁䅁杷允䅁䅁䅑䅁䑁䅁䅷䅁䭁偁䕍䅁䭁佁䬰䅁䭁䡁䕁䅁䉁䅁䅁允䅁䅁䅕㝃㉅乡晏樳䴸䅉䅅䅁䕁䅁䅁睁䵁䅁䅁权穄䅂䅁权瑄权䅁权硂䅂䅁允䅁䅁䅅䅁䙁䙁㕗杲灒乣⽯䍄䉁䅁䅁䅂䅁䅁䅍䅄䅁䅁䅯睂䅙䅁䅯儷䅯䅁䅯全䅑䅁䅅䅁䉁䅁䅁兂畄䑦ㄸ牘婲睐杷允䅁䅁䅑䅁䑁䅁䅷䅁䭁䝁䙉䅁䭁佁䬰䅁䭁佁䭷䅁䉁䅁䅁允䅁䅁䅯睒䅁䅁杷允䅁䅁䅑䅁䑁䅁䅷䅁䭁䙁䙳䅁䭁佁䬰䅁䭁䡁䕅䅁䉁䅁䅁允䅁䅁䅕慈呌䠫䍏樹䴸䅉䅅䅁䕁䅁䅁睁䵁䅁䅁权ㅃ兂䅁权灄权䅁权獄权䅁允䅁䅁䅅䅁䭁䕁䅣䅁䵁䅉䅅䅁䕁䅁䅁睁䵁䅁䅁权楂兂䅁权瑄权䅁权療䅂䅁允䅁䅁䅅䅁䙁䙁㕧䵴㉨瑶⼸䍄䉁䅁䅁䅂䅁䅁䅍䅄䅁䅁䅯杙䅕䅁䅯儷䅯䅁䅯来䅑䅁䅅䅁䉁䅁䅁兂汄䌰扌堫椷睐杷允䅁䅁䅑䅁䑁䅁䅷䅁䭁䝁䙉䅁䭁佁䬰䅁䭁䡁䕅䅁䉁䅁䅁允䅁䅁䅕䝭匴㡧䭄吴䴸䅉䅅䅁䕁䅁䅁睁䵁䅁䅁权楂兂䅁权瑄权䅁权䑃䅂䅁允䅁䅁䅅䅁䙁䅁牉硨婢瑺⼸䍄䉁䅁䅁䅂䅁䅁䅍䅄䅁䅁䅯睅䅙䅁䅯儷䅯䅁䅯䄷䅯䅁䅅䅁䉁䅁䅁权䡂䅁䅁䍄䉁䅁䅁䅂䅁䅁䅍䅄䅁䅁䅯睅䅙䅁䅯儷䅯䅁䅯来䅑䅁䅅䅁䉁䅁䅁兂⽂牡へ硫敧䅑杷允䅁䅁䅑䅁䑁䅁䅷䅁䭁䉁䝍䅁䭁佁䬰䅁䭁䡁䕅䅁䉁䅁䅁允䅁䅁䅕琸乊桙奃ぉ䵁䅉䅅䅁䕁䅁䅁睁䵁䅁䅁权湁兂䅁权畄权䅁权㙂䅂䅁允䅁䅁䅅䅁䙁䅁䅁䅁䅁畒䄵䍄䉁䅁䅁䅂䅁䅁䅍䅄䅁䅁䅯杚䅕䅁䅯朷䅯䅁䅯睧䅑䅁䅅䅁䉁䅁䅁兂䅁䅁䅁䨸㕦䅑杷允䅁䅁䅑䅁䑁䅁䅷䅁䭁䅁䙳䅁䭁佁䬴䅁䭁䝁䔸䅁䉁䅁䅁允䅁䅁䅕䅁䅁䅁剃ぁ䵅䅉䅅䅁䕁䅁䅁睁䵁䅁䅁权呁杂䅁权瑄权䅁权㥂䅂䅁允䅁䅁䅅䅁䙁䵁㌯⭕汏㄰䅎䍄䉁䅁䅁䅂䅁䅁䅍䅄䅁䅁䅯全䅕䅁䅯儷䅯䅁䅯睢䅑䅁䅅䅁䉁䅁䅁兂扁㥌欰潂㕈睐杷允䅁䅁䅑䅁䑁䅁䅷䅁䭁䥁䙕䅁䭁佁䬰䅁䭁䡁䕁䅁䉁䅁䅁允䅁䅁䅕㝤昶楇搯樫䴸䅉䅅䅁䕁䅁䅁睁䵁䅁䅁权䙃兂䅁权瑄权䅁权硂䅂䅁允䅁䅁䅅䅁䙁䙁歰㥏倹兪䅤䍄䉁䅁䅁䅂䅁䅁䅍䅄䅁䅁䅯眵䅕䅁䅯朷䅯䅁䅯睢䅑䅁䅅䅁䉁䅁䅁兂䅁䅁䅁䩌塅兑杷允䅁䅁䅑䅁䑁䅁䅷䅁䭁䩁䕑䅁䭁佁䬴䅁䭁䡁䕯䅁䉁䅁䅁允䅁䅁䅕䅁䅁䥁䡄啅䵅䅉䅅䅁䕁䅁䅁睁䵁䅁䅁权䙃兂䅁权瑄权䅁权䑃䅂䅁允䅁䅁䅅䅁䙁乁倹婪畤杅䅨䍄䉁䅁䅁䅂䅁䅁䅍䅄䅁䅁䅯睬䅑䅁䅯儶䅯䅁䅯睢䅑䅁䅅䅁䉁䅁䅁兂䅁䅁䅁乙义兑杷允䅁䅁䅑䅁䑁䅁䅷䅁䭁偁䙉䅁䭁佁䬰䅁䭁䝁䔸䅁䉁䅁䅁允䅁䅁䅕余兘瑉㕶歅䵁䅉䅅䅁䕁䅁䅁睁䵁䅁䅁权祄兂䅁权瑄权䅁权䑃䅂䅁允䅁䅁䅅䅁䙁偁潙䥘䌯儹䅤䍄䉁䅁䅁䅂䅁䅁䅍䅄䅁䅁䅯䅵䅑䅁䅯儶䅯䅁䅯兢䅑䅁䅅䅁䉁䅁䅁兂䅁䅁䅁䅑塮䅑杷允䅁䅁䅑䅁䑁䅁䅷䅁䭁䥁䙣䅁䭁佁䭣䅁䭁佁䭷䅁䉁䅁䅁允䅁䅁䅯睒䅁䅁杷允䅁䅁䅑䅁䑁䅁䅷䅁䭁䑁䙁䅁䭁佁䬰䅁䭁䝁䔰䅁䉁䅁䅁允䅁䅁䅕㡪ㅌ䙋偹樹䴸䅉䅅䅁䕁䅁䅁睁䵁䅁䅁权允兂䅁权畄权䅁权䙃䅂䅁允䅁䅁䅅䅁䙁䅁䅁䅁奂睗䉚䍄䉁䅁䅁䅂䅁䅁䅍䅄䅁䅁䅯䅍䅕䅁䅯儷䅯䅁䅯来䅑䅁䅅䅁䉁䅁䅁兂捂㡪ㅌ䙋塺睐杷允䅁䅁䅑䅁䑁䅁䅷䅁䭁䙁䙧䅁䭁佁䭫䅁䭁佁䭷䅁䉁䅁䅁允䅁䅁䅯睒䅁䅁杷允䅁䅁䅑䅁䑁䅁䅷䅁䭁䡁䙯䅁䭁佁䬴䅁䭁䡁䕯䅁䉁䅁䅁允䅁䅁䅕䅁䅁佁坄〹䵁䅉䅅䅁䕁䅁䅁睁䵁䅁䅁权䥁兂䅁权灄权䅁权硂䅂䅁允䅁䅁䅅䅁䙁䅁䅁䅁潁朵䉂䍄䉁䅁䅁䅂䅁䅁䅍䅄䅁䅁䅯䅍䅕䅁䅯儷䅯䅁䅯全䅑䅁䅅䅁䉁䅁䅁兂晁敨剴䉵样睐杷允䅁䅁䅑䅁䑁䅁䅷䅁䭁䱁䔰䅁䭁佁䭣䅁䭁䥁䕍䅁䉁䅁䅁允䅁䅁䅕㑈牘払敧あ䵁䅉䅅䅁䕁䅁䅁睁䵁䅁䅁权䍁杂䅁权灄权䅁权瑂䅂䅁允䅁䅁䅅䅁䭁䕁䅣䅁䵁䅉䅅䅁䕁䅁䅁睁䵁䅁䅁权奃䅂䅁权浄权䅁权獄权䅁允䅁䅁䅅䅁䭁䕁䅣䅁䵁䅉䅅䅁䕁䅁䅁睁䵁䅁䅁权噂兂䅁权浄权䅁权䙃䅂䅁允䅁䅁䅅䅁佁䅁䅷䅁硁䍁䄴杍祁䑁䅙䅁䵁䅉䅅䅁䕁䅁䅁睁䵁䅁䅁权歄兂䅁权浄权䅁权獄权䅁允䅁䅁䅅䅁䭁䕁䅣䅁䵁䅉䅅䅁䕁䅁䅁睁䵁䅁䅁权䝃兂䅁权瑄权䅁权獄权䅁允䅁䅁䅅䅁䭁䕁䅣䅁䵁䅉䅅䅁䕁䅁䅁睁䵁䅁䅁权䝃兂䅁权瑄权䅁权睂䅂䅁允䅁䅁䅅䅁䙁乁㕶浦㡱佤⽣䍄䉁䅁䅁䅂䅁䅁䅍䅄䅁䅁䅯八䅑䅁䅯朵䅯䅁䅯䅣䅑䅁䅅䅁䉁䅁䅁杄䵁䅁䅁免畁䑁䅫䅍ㅁ䅁䅁䍄䉁䅁䅁䅂䅁䅁䅍䅄䅁䅁䅯杨䅕䅁䅯儷䅯䅁䅯兦䅑䅁䅅䅁䉁䅁䅁兂楂䙅㕧䵴番睐杷允䅁䅁䅑䅁䑁䅁䅷䅁䭁䙁䙍䅁䭁佁䬰䅁䭁䝁䔰䅁䉁䅁䅁允䅁䅁䅕浬䄲煐摖吳䴸䅉䅅䅁䕁䅁䅁睁䵁䅁䅁权佃䅂䅁权瑄权䅁权瑂䅂䅁允䅁䅁䅅䅁䭁䕁䅣䅁䵁䅉䅅䅁䕁䅁䅁睁䵁䅁䅁权佃䅂䅁权瑄权䅁权療䅂䅁允䅁䅁䅅䅁䙁䡁焹䡶呓佇⽑䍄䉁䅁䅁䅂䅁䅁䅍䅄䅁䅁䅯杪䅑䅁䅯儷䅯䅁䅯䅣䅑䅁䅅䅁䉁䅁䅁兂㑄⭕汏㡭歔睐杷允䅁䅁䅑䅁䑁䅁䅷䅁䭁䥁䔴䅁䭁佁䬰䅁䭁䡁䕅䅁䉁䅁䅁允䅁䅁䅕へ㍳啩杆吵䴸䅉䅅䅁䕁䅁䅁睁䵁䅁䅁权佃䅂䅁权瑄权䅁权䙃䅂䅁允䅁䅁䅅䅁䙁䕁䱓佢㝦敱⽕䍄䉁䅁䅁䅂䅁䅁䅍䅄䅁䅁䅯杪䅑䅁䅯儷䅯䅁䅯睧䅑䅁䅅䅁䉁䅁䅁兂䙄䱉祂䩡汈睐杷允䅁䅁䅑䅁䑁䅁䅷䅁䭁䩁䙕䅁䭁佁䬰䅁䭁䝁䔰䅁䉁䅁䅁允䅁䅁䅯睒䅁䅁杷允䅁䅁䅑䅁䑁䅁䅷䅁䭁偁䘸䅁䭁佁䭣䅁䭁䡁䔰䅁䉁䅁䅁允䅁䅁䅕穤䭚睪倶稸䴸䅉䅅䅁䕁䅁䅁睁䵁䅁䅁权噃兂䅁权瑄权䅁权硂䅂䅁允䅁䅁䅅䅁䙁䅁塲㍯㥁煃⽣䍄䉁䅁䅁䅂䅁䅁䅍䅄䅁䅁䅯公䅕䅁䅯儷䅯䅁䅯睧䅑䅁䅅䅁䉁䅁䅁兂慂䑚晶㑔渲睐杷允䅁䅁䅑䅁䑁䅁䅷䅁䭁偁䙳䅁䭁佁䬰䅁䭁佁䭷䅁䉁䅁䅁允䅁䅁䅯睒䅁䅁杷允䅁䅁䅑䅁䑁䅁䅷䅁䭁偁䙳䅁䭁佁䬰䅁䭁䝁䔰䅁䉁䅁䅁允䅁䅁䅯睒䅁䅁杷允䅁䅁䅑䅁䑁䅁䅷䅁䭁偁䙳䅁䭁佁䬰䅁䭁䥁䕕䅁䉁䅁䅁允䅁䅁䅕婪畤潅䅎啇䵁䅉䅅䅁䕁䅁䅁睁䵁䅁䅁权楄䅂䅁权浄权䅁权睂䅂䅁允䅁䅁䅅䅁佁䅁䅷䅁穁䍁䄴李㕁䑁䅅䅁䵁䅉䅅䅁䕁䅁䅁睁䵁䅁䅁权浂兂䅁权灄权䅁权㥂䅂䅁允䅁䅁䅅䅁䙁䅁䅁䅁元癢䄱䍄䉁䅁䅁䅂䅁䅁䅍䅄䅁䅁䅯眫䅕䅁䅯儷䅯䅁䅯兦䅑䅁䅅䅁䉁䅁䅁兂ㅁ牘䩰䅄奉䅑杷允䅁䅁䅑䅁䑁䅁䅷䅁䭁䵁䙫䅁䭁佁䭣䅁䭁䥁䕕䅁䉁䅁䅁允䅁䅁䅕杭獃⭺⬴䐫䴸䅉䅅䅁䕁䅁䅁睁䵁䅁䅁权⭁兂䅁权湄权䅁权獄权䅁允䅁䅁䅅䅁䭁䕁䅣䅁䵁䅉䅅䅁䕁䅁䅁睁䵁䅁䅁权い兂䅁权浄权䅁权䙃䅂䅁允䅁䅁䅅䅁佁䅁䅷䅁穁䍁䄴睍㉁䑁䅅䅁䵁䅉䅅䅁䕁䅁䅁睁䵁䅁䅁权歃䅂䅁权瑄权䅁权睂䅂䅁允䅁䅁䅅䅁䙁佁剸䉵䘶⼶⽫䍄䉁䅁䅁䅂䅁䅁䅍䅄䅁䅁䅯眵䅑䅁䅯眵䅯䅁䅯睧䅑䅁䅅䅁䉁䅁䅁兂瑂⼵灵搸乌睐杷允䅁䅁䅑䅁䑁䅁䅷䅁䭁䡁䘸䅁䭁佁䭙䅁䭁䝁䔰䅁䉁䅁䅁允䅁䅁䅯睒䅁䅁杷允䅁䅁䅑䅁䑁䅁䅷䅁䭁䭁䕑䅁䭁佁䬰䅁䭁䡁䕅䅁䉁䅁䅁允䅁䅁䅕灭婭婭婭含䴸䅉䅅䅁䕁䅁䅁睁䵁䅁䅁权歃䅂䅁权瑄权䅁权䙃䅂䅁允䅁䅁䅅䅁䙁䵁㌯⭕汏⽭⽙䍄䉁䅁䅁䅂䅁䅁䅍䅄䅁䅁䅯䅰䅑䅁䅯儷䅯䅁䅯兦䅑䅁䅅䅁䉁䅁䅁兂乄䵺䵺䵺ぺ睐杷允䅁䅁䅑䅁䑁䅁䅷䅁䭁䱁䘸䅁䭁佁䬰䅁䭁佁䭷䅁䉁䅁䅁允䅁䅁䅯睒䅁䅁杷允䅁䅁䅑䅁䑁䅁䅷䅁䭁䱁䘸䅁䭁佁䬰䅁䭁䝁䔰䅁䉁䅁䅁允䅁䅁䅯睒䅁䅁杷允䅁䅁䅑䅁䑁䅁䅷䅁䭁䍁䙁䅁䭁佁䭫䅁䭁䡁䕁䅁䉁䅁䅁允䅁䅁䅕䅁䅁乁䝧䕄䵅䅉䅅䅁䕁䅁䅁睁䵁䅁䅁权⽃兂䅁权瑄权䅁权療䅂䅁允䅁䅁䅅䅁䙁䅁塲㍯㥁桃䅰䍄䉁䅁䅁䅂䅁䅁䅍䅄䅁䅁䅯睶䅕䅁䅯儷䅯䅁䅯兣䅑䅁䅅䅁䉁䅁䅁兂㑄⭕汏ね塑䅑杷允䅁䅁䅑䅁䑁䅁䅷䅁䭁䱁䘸䅁䭁佁䬰䅁䭁䡁䔰䅁䉁䅁䅁允䅁䅁䅕䩡瑈䑦ㄸ啃䵁䅉䅅䅁䕁䅁䅁睁䵁䅁䅁权ㅂ兂䅁权浄权䅁权獄权䅁允䅁䅁䅅䅁䭁䕁䅣䅁䵁䅉䅅䅁䕁䅁䅁睁䵁䅁䅁权穃䅂䅁权湄权䅁权㙂䅂䅁允䅁䅁䅅䅁䙁䱁昶楇搯䉊䅎䍄䉁䅁䅁䅂䅁䅁䅍䅄䅁䅁䅯睶䅑䅁䅯儷䅯䅁䅯兢䅑䅁䅅䅁䉁䅁䅁兂敂歵䵫楁硶睐杷允䅁䅁䅑䅁䑁䅁䅷䅁䭁䱁䔸䅁䭁佁䬰䅁䭁䝁䔸䅁䉁䅁䅁允䅁䅁䅕灰䕶䱉祂樸䴸䅉䅅䅁䕁䅁䅁睁䵁䅁䅁权⽃䅂䅁权瑄权䅁权㙂䅂䅁允䅁䅁䅅䅁䙁䭁䙊癴㥐倱⽉䍄䉁䅁䅁䅂䅁䅁䅍䅄䅁䅁䅯睂䅕䅁䅯儷䅯䅁䅯䄷䅯䅁䅅䅁䉁䅁䅁权䡂䅁䅁䍄䉁䅁䅁䅂䅁䅁䅍䅄䅁䅁䅯睂䅕䅁䅯儷䅯䅁䅯兢䅑䅁䅅䅁䉁䅁䅁权䡂䅁䅁䍄䉁䅁䅁䅂䅁䅁䅍䅄䅁䅁䅯睂䅕䅁䅯儷䅯䅁䅯睢䅑䅁䅅䅁䉁䅁䅁兂䉃啬䱏佢㝦睐杷允䅁䅁䅑䅁䑁䅁䅷䅁䭁䅁䙣䅁䭁佁䬰䅁䭁䡁䕁䅁䉁䅁䅁允䅁䅁䅕䵱䱚㑎䉬䕁䵁䅉䅅䅁䕁䅁䅁睁䵁䅁䅁权塁兂䅁权湄权䅁权䙃䅂䅁允䅁䅁䅅䅁䙁䵁潵橨䥱眶䅊䍄䉁䅁䅁䅂䅁䅁䅍䅄䅁䅁䅯兢䅕䅁䅯眵䅯䅁䅯睧䅑䅁䅅䅁䉁䅁䅁兂捂㡪ㅌ䙋偷䅑杷允䅁䅁䅑䅁䑁䅁䅷䅁䭁䅁䙣䅁䭁佁䬰䅁䭁䡁䕅䅁䉁䅁䅁允䅁䅁䅕扌摋㘷䝦䕁䵁䅉䅅䅁䕁䅁䅁睁䵁䅁䅁权坂兂䅁权浄权䅁权䑃䅂䅁允䅁䅁䅅䅁佁䅁䅷䅁硁䍁䄴兏硁䑁䅣䅁䵁䅉䅅䅁䕁䅁䅁睁䵁䅁䅁权䡁兂䅁权瑄权䅁权㥂䅂䅁允䅁䅁䅅䅁䙁䍁礲敮渫杸䅖䍄䉁䅁䅁䅂䅁䅁䅍䅄䅁䅁䅯杣䅕䅁䅯儷䅯䅁䅯兢䅑䅁䅅䅁䉁䅁䅁权䡂䅁䅁䍄䉁䅁䅁䅂䅁䅁䅍䅄䅁䅁䅯杣䅕䅁䅯儷䅯䅁䅯睢䅑䅁䅅䅁䉁䅁䅁兂捃䍸睃浣䅧䅑杷允䅁䅁䅑䅁䑁䅁䅷䅁䭁䱁䕅䅁䭁佁䭣䅁䭁䡁䔰䅁䉁䅁䅁允䅁䅁䅕敫㠱穐敖橵䴸䅉䅅䅁䕁䅁䅁睁䵁䅁䅁权祂兂䅁权瑄权䅁权㙂䅂䅁允䅁䅁䅅䅁䙁䉁愱䑚晶⽔⼸䍄䉁䅁䅁䅂䅁䅁䅍䅄䅁䅁䅯睫䅑䅁䅯朵䅯䅁䅯来䅑䅁䅅䅁䉁䅁䅁杄䵁䅁䅁䅍畁䑁䅍兎祁䅁䅁䍄䉁䅁䅁䅂䅁䅁䅍䅄䅁䅁䅯杣䅕䅁䅯儷䅯䅁䅯全䅑䅁䅅䅁䉁䅁䅁兂坃㑑獴⼵㥶睐杷允䅁䅁䅑䅁䑁䅁䅷䅁䭁䡁䙉䅁䭁佁䬰䅁䭁䥁䕍䅁䉁䅁䅁允䅁䅁䅕㘱睎児塲启䴸䅉䅅䅁䕁䅁䅁睁䵁䅁䅁权祂兂䅁权瑄权䅁权㥂䅂䅁允䅁䅁䅅䅁䙁䍁搯䅊䉡晬⼰䍄䉁䅁䅁䅂䅁䅁䅍䅄䅁䅁䅯杗䅕䅁䅯儷䅯䅁䅯䅣䅑䅁䅅䅁䉁䅁䅁兂牃摃汨丵启睐杷允䅁䅁䅑䅁䑁䅁䅷䅁䭁偁䙯䅁䭁佁䬴䅁䭁䡁䔰䅁䉁䅁䅁允䅁䅁䅕䅁䅁䅁兂䕴䵁䅉䅅䅁䕁䅁䅁睁䵁䅁䅁权慂兂䅁权瑄权䅁权硂䅂䅁允䅁䅁䅅䅁䙁䭁䭶䙄此乖⽑䍄䉁䅁䅁䅂䅁䅁䅍䅄䅁䅁䅯儳䅕䅁䅯眵䅯䅁䅯䅣䅑䅁䅅䅁䉁䅁䅁兂睃浣剩堷䭷䅑杷允䅁䅁䅑䅁䑁䅁䅷䅁䭁䙁䙯䅁䭁佁䬰䅁䭁䡁䔰䅁䉁䅁䅁允䅁䅁䅕㌳㕎卆㍢䐱䴸䅉䅅䅁䕁䅁䅁睁䵁䅁䅁权奄䅂䅁权畄权䅁权䙃䅂䅁允䅁䅁䅅䅁䙁䅁䅁䅁兂癅䅨䍄䉁䅁䅁䅂䅁䅁䅍䅄䅁䅁䅯睆䅕䅁䅯朵䅯䅁䅯䅣䅑䅁䅅䅁䉁䅁䅁杄䵁䅁䅁免畁䑁䅧䅏ㅁ䅁䅁䍄䉁䅁䅁䅂䅁䅁䅍䅄䅁䅁䅯䅆䅙䅁䅯儷䅯䅁䅯睢䅑䅁䅅䅁䉁䅁䅁兂療潅䅐煹汈睐杷允䅁䅁䅑䅁䑁䅁䅷䅁䭁佁䕅䅁䭁佁䭣䅁䭁䡁䔰䅁䉁䅁䅁允䅁䅁䅕㙹䙆癴㥍啋䵁䅉䅅䅁䕁䅁䅁睁䵁䅁䅁权䭂兂䅁权瑄权䅁权療䅂䅁允䅁䅁䅅䅁䭁䕁䅣䅁䵁䅉䅅䅁䕁䅁䅁睁䵁䅁䅁权⭁兂䅁权灄权䅁权療䅂䅁允䅁䅁䅅䅁䙁䅁䅁䅁䅁兹䈳䍄䉁䅁䅁䅂䅁䅁䅍䅄䅁䅁䅯杓䅕䅁䅯儷䅯䅁䅯来䅑䅁䅅䅁䉁䅁䅁权䡂䅁䅁䍄䉁䅁䅁䅂䅁䅁䅍䅄䅁䅁䅯杓䅕䅁䅯儷䅯䅁䅯睧䅑䅁䅅䅁䉁䅁䅁权䡂䅁䅁䍄䉁䅁䅁䅂䅁䅁䅍䅄䅁䅁䅯其䅕䅁䅯朵䅯䅁䅯兣䅑䅁䅅䅁䉁䅁䅁杄䵁䅁䅁免畁䑁䅧杍硁䅁䅁䍄䉁䅁䅁䅂䅁䅁䅍䅄䅁䅁䅯杶䅕䅁䅯朵䅯䅁䅯兣䅑䅁䅅䅁䉁䅁䅁杄䵁䅁䅁杍畁䑁䅑免㉁䅁䅁䍄䉁䅁䅁䅂䅁䅁䅍䅄䅁䅁䅯䄲䅕䅁䅯儶䅯䅁䅯兦䅑䅁䅅䅁䉁䅁䅁兂䅁䅁䅁䵁唳䅑杷允䅁䅁䅑䅁䑁䅁䅷䅁䭁䝁䙧䅁䭁佁䬴䅁䭁䥁䕕䅁䉁䅁䅁允䅁䅁䅕䅁䅁䅁歁ぁ䵅䅉䅅䅁䕁䅁䅁睁䵁䅁䅁权䭂兂䅁权瑄权䅁权㥂䅂䅁允䅁䅁䅅䅁䭁䕁䅣䅁䵁䅉䅅䅁䕁䅁䅁睁䵁䅁䅁权⭁兂䅁权瑄权䅁权療䅂䅁允䅁䅁䅅䅁䙁䝁光䑗ね䉹䅮䍄䉁䅁䅁䅂䅁䅁䅍䅄䅁䅁䅯䅲䅕䅁䅯朷䅯䅁䅯兦䅑䅁䅅䅁䉁䅁䅁兂䅁䅁䅁䅗桁具杷允䅁䅁䅑䅁䑁䅁䅷䅁䭁䑁䘴䅁䭁佁䬰䅁䭁䡁䕁䅁䉁䅁䅁允䅁䅁䅕䵴㉨灶愯䵋䵁䅉䅅䅁䕁䅁䅁睁䵁䅁䅁权ㅄ兂䅁权湄权䅁权療䅂䅁允䅁䅁䅅䅁䙁䵁杕䡳潊剫䅴䍄䉁䅁䅁䅂䅁䅁䅍䅄䅁䅁䅯公䅑䅁䅯眵䅯䅁䅯䅣䅑䅁䅅䅁䉁䅁䅁兂䥂場啯潲汣䅑杷允䅁䅁䅑䅁䑁䅁䅷䅁䭁䵁䘰䅁䭁佁䭫䅁䭁䡁䔰䅁䉁䅁䅁允䅁䅁䅕䅁䅁䕁な啂䵅䅉䅅䅁䕁䅁䅁睁䵁䅁䅁权⭁兂䅁权瑄权䅁权䙃䅂䅁允䅁䅁䅅䅁䙁䙁㕧䵴㉨楶䅘䍄䉁䅁䅁䅂䅁䅁䅍䅄䅁䅁䅯材䅕䅁䅯儷䅯䅁䅯睧䅑䅁䅅䅁䉁䅁䅁兂い搯㑒儶㕙䅑杷允䅁䅁䅑䅁䑁䅁䅷䅁䭁䑁䘴䅁䭁佁䬰䅁䭁䡁䔰䅁䉁䅁䅁允䅁䅁䅕婧䑖㉩䡷䕐䵁䅉䅅䅁䕁䅁䅁睁䵁䅁䅁权瑃兂䅁权瑄权䅁权瑂䅂䅁允䅁䅁䅅䅁䙁䑁敖歵䵫畁⽣䍄䉁䅁䅁䅂䅁䅁䅍䅄䅁䅁䅯兲䅕䅁䅯儷䅯䅁䅯兣䅑䅁䅅䅁䉁䅁䅁兂慃婭婭婭瑮睐杷允䅁䅁䅑䅁䑁䅁䅷䅁䭁䭁䘰䅁䭁佁䬰䅁䭁䥁䕕䅁䉁䅁䅁允䅁䅁䅕呦ㄸ牘䩰䐷䴸䅉䅅䅁䕁䅁䅁睁䵁䅁䅁权㑁兂䅁权瑄权䅁权獄权䅁允䅁䅁䅅䅁䭁䕁䅣䅁䵁䅉䅅䅁䕁䅁䅁睁䵁䅁䅁权㑁兂䅁权瑄权䅁权䙃䅂䅁允䅁䅁䅅䅁䙁䭁睒児塲⭯⽧䍄䉁䅁䅁䅂䅁䅁䅍䅄䅁䅁䅯兵䅕䅁䅯儷䅯䅁䅯兢䅑䅁䅅䅁䉁䅁䅁权䡂䅁䅁䍄䉁䅁䅁䅂䅁䅁䅍䅄䅁䅁䅯兵䅕䅁䅯儷䅯䅁䅯来䅑䅁䅅䅁䉁䅁䅁兂䥁䉲慸做瑳䅑杷允䅁䅁䅑䅁䑁䅁䅷䅁䭁䅁䜰䅁䭁佁䬰䅁䭁䡁䕯䅁䉁䅁䅁允䅁䅁䅕䘷㑇潈牘う䵁䅉䅅䅁䕁䅁䅁睁䵁䅁䅁权㙁兂䅁权湄权䅁权㥂䅂䅁允䅁䅁䅅䅁䙁䍁䡵瑆佮⼹⼸䍄䉁䅁䅁䅂䅁䅁䅍䅄䅁䅁䅯睓䅕䅁䅯眵䅯䅁䅯䅣䅑䅁䅅䅁䉁䅁䅁兂塁挲㌷㉕楍䅑杷允䅁䅁䅑䅁䑁䅁䅷䅁䭁䅁䜰䅁䭁佁䬰䅁䭁䡁䔰䅁䉁䅁䅁允䅁䅁䅕牕敧敨剶啅䵁䅉䅅䅁䕁䅁䅁睁䵁䅁䅁权㑃兂䅁权湄权䅁权睂䅂䅁允䅁䅁䅅䅁䙁䝁㝣噅䔱样䅰䍄䉁䅁䅁䅂䅁䅁䅍䅄䅁䅁䅯兡䅕䅁䅯儷䅯䅁䅯兢䅑䅁䅅䅁䉁䅁䅁权䡂䅁䅁䍄䉁䅁䅁䅂䅁䅁䅍䅄䅁䅁䅯兡䅕䅁䅯儷䅯䅁䅯来䅑䅁䅅䅁䉁䅁䅁兂偃癷潕䥘匯睐杷允䅁䅁䅑䅁䑁䅁䅷䅁䭁䝁䙫䅁䭁佁䬰䅁䭁䡁䕁䅁䉁䅁䅁允䅁䅁䅕⽺呤㘴扗䐱䴸䅉䅅䅁䕁䅁䅁睁䵁䅁䅁权灂兂䅁权瑄权䅁权硂䅂䅁允䅁䅁䅅䅁䙁䅁坒楄礲摮⽣䍄䉁䅁䅁䅂䅁䅁䅍䅄䅁䅁䅯眷䅑䅁䅯儶䅯䅁䅯睢䅑䅁䅅䅁䉁䅁䅁兂䅁䅁䅁䱙挸兑杷允䅁䅁䅑䅁䑁䅁䅷䅁䭁䝁䙫䅁䭁佁䬰䅁䭁䥁䕕䅁䉁䅁䅁允䅁䅁䅕兇坒楄礲吱䴸䅉䅅䅁䕁䅁䅁睁䵁䅁䅁权䉃兂䅁权瑄权䅁权瑂䅂䅁允䅁䅁䅅䅁䭁䕁䅣䅁䵁䅉䅅䅁䕁䅁䅁睁䵁䅁䅁权湃兂䅁权湄权䅁权䙃䅂䅁允䅁䅁䅅䅁䙁佁剸䉵䘶祋䅎䍄䉁䅁䅁䅂䅁䅁䅍䅄䅁䅁䅯內䅕䅁䅯儷䅯䅁䅯睢䅑䅁䅅䅁䉁䅁䅁兂煂䡶呓䅇坔睐杷允䅁䅁䅑䅁䑁䅁䅷䅁䭁䥁䙅䅁䭁佁䬰䅁䭁䡁䕁䅁䉁䅁䅁允䅁䅁䅕䙅㕧䵴㉨樱䴸䅉䅅䅁䕁䅁䅁睁䵁䅁䅁权䉃兂䅁权瑄权䅁权硂䅂䅁允䅁䅁䅅䅁䙁䉁婦発呤㤴⽕䍄䉁䅁䅁䅂䅁䅁䅍䅄䅁䅁䅯內䅕䅁䅯儷䅯䅁䅯兦䅑䅁䅅䅁䉁䅁䅁兂䱃佢㝦塱呅䅑杷允䅁䅁䅑䅁䑁䅁䅷䅁䭁䙁䙳䅁䭁佁䬰䅁䭁䡁䕁䅁䉁䅁䅁允䅁䅁䅕㥥湏啥杊樹䴸䅉䅅䅁䕁䅁䅁睁䵁䅁䅁权穄䅂䅁权畄权䅁权睂䅂䅁允䅁䅁䅅䅁䙁䅁䅁䅁䅁㥧䅤䍄䉁䅁䅁䅂䅁䅁䅍䅄䅁䅁䅯杊䅕䅁䅯儷䅯䅁䅯来䅑䅁䅅䅁䉁䅁䅁兂捃䍸睃浣婪睐杷允䅁䅁䅑䅁䑁䅁䅷䅁䭁䍁䙙䅁䭁佁䬰䅁䭁䡁䕁䅁䉁䅁䅁允䅁䅁䅕浑汄䌰扌吲䴸䅉䅅䅁䕁䅁䅁睁䵁䅁䅁权流兂䅁权瑄权䅁权䙃䅂䅁允䅁䅁䅅䅁䙁乁㑖匶硙乃⽷䍄䉁䅁䅁䅂䅁䅁䅍䅄䅁䅁䅯杲䅕䅁䅯眵䅯䅁䅯兣䅑䅁䅅䅁䉁䅁䅁兂汄䌰扌堫嘴䅑杷允䅁䅁䅑䅁䑁䅁䅷䅁䭁䍁䙙䅁䭁佁䬰䅁䭁䡁䔰䅁䉁䅁䅁允䅁䅁䅕硢䑋䵷桱吳䴸䅉䅅䅁䕁䅁䅁睁䵁䅁䅁权䝄兂䅁权湄权䅁权㥂䅂䅁允䅁䅁䅅䅁䙁䱁敧敨剴䍵䅖䍄䉁䅁䅁䅂䅁䅁䅍䅄䅁䅁䅯权䅕䅁䅯儷䅯䅁䅯来䅑䅁䅅䅁䉁䅁䅁兂䑄匹捨㡪汌睐杷允䅁䅁䅑䅁䑁䅁䅷䅁䭁䅁䙯䅁䭁佁䬰䅁䭁䡁䕁䅁䉁䅁䅁允䅁䅁䅕牘䩰䅄牉稴䴸䅉䅅䅁䕁䅁䅁睁䵁䅁䅁权偁杂䅁权浄权䅁权瑂䅂䅁允䅁䅁䅅䅁䭁䕁䅣䅁䵁䅉䅅䅁䕁䅁䅁睁䵁䅁䅁权偄䅂䅁权灄权䅁权睂䅂䅁允䅁䅁䅅䅁䙁䅁䅁䅁䅁晩䅤䍄䉁䅁䅁䅂䅁䅁䅍䅄䅁䅁䅯权䅕䅁䅯儷䅯䅁䅯兣䅑䅁䅅䅁䉁䅁䅁兂浃㡭村䡳歌睐杷允䅁䅁䅑䅁䑁䅁䅷䅁䭁䱁䕫䅁䭁佁䭫䅁䭁䡁䔰䅁䉁䅁䅁允䅁䅁䅕䅁䅁䅁捂欴䵁䅉䅅䅁䕁䅁䅁睁䵁䅁䅁权䅁杂䅁权灄权䅁权㥂䅂䅁允䅁䅁䅅䅁䙁䅁䅁䅁䅃獭䄵䍄䉁䅁䅁䅂䅁䅁䅍䅄䅁䅁䅯权䅕䅁䅯儷䅯䅁䅯全䅑䅁䅅䅁䉁䅁䅁兂坃㑑獴⼵汶睐杷允䅁䅁䅑䅁䑁䅁䅷䅁䭁䑁䙧䅁䭁佁䬴䅁䭁䝁䔸䅁䉁䅁䅁允䅁䅁䅕䅁䅁䍁偂啄䵅䅉䅅䅁䕁䅁䅁睁䵁䅁䅁权噁杂䅁权瑄权䅁权獄权䅁允䅁䅁䅅䅁䭁䕁䅣䅁䵁䅉䅅䅁䕁䅁䅁睁䵁䅁䅁权噁杂䅁权瑄权䅁权療䅂䅁允䅁䅁䅅䅁䙁䅁牉硨婢桔䅲䍄䉁䅁䅁䅂䅁䅁䅍䅄䅁䅁䅯兆䅙䅁䅯儷䅯䅁䅯全䅑䅁䅅䅁䉁䅁䅁兂䝁婧䑖⭩坷䅷杷允䅁䅁䅑䅁䑁䅁䅷䅁䭁䉁䝕䅁䭁佁䬰䅁䭁䡁䔰䅁䉁䅁䅁允䅁䅁䅕噈歰㥏倯獆䵁䅉䅅䅁䕁䅁䅁睁䵁䅁䅁权㕂兂䅁权瑄权䅁权獄权䅁允䅁䅁䅅䅁䭁䕁䅣䅁䵁䅉䅅䅁䕁䅁䅁睁䵁䅁䅁权㕂兂䅁权瑄权䅁权療䅂䅁允䅁䅁䅅䅁䙁䱁敧敨剴䱵⼴䍄䉁䅁䅁䅂䅁䅁䅍䅄䅁䅁䅯入䅕䅁䅯儷䅯䅁䅯来䅑䅁䅅䅁䉁䅁䅁兂桁䡳潊敫㠲睐杷允䅁䅁䅑䅁䑁䅁䅷䅁䭁䡁䙫䅁䭁佁䬰䅁䭁䥁䕕䅁䉁䅁䅁允䅁䅁䅕䭃捷浗㝑究䴸䅉䅅䅁䕁䅁䅁睁䵁䅁䅁权㕂兂䅁权瑄权䅁权㥂䅂䅁允䅁䅁䅅䅁䙁佁㙆䭆䠵攴⽙䍄䉁䅁䅁䅂䅁䅁䅍䅄䅁䅁䅯䅃䅙䅁䅯儷䅯䅁䅯䄷䅯䅁䅅䅁䉁䅁䅁权䡂䅁䅁䍄䉁䅁䅁䅂䅁䅁䅍䅄䅁䅁䅯元䅙䅁䅯儷䅯䅁䅯䄷䅯䅁䅅䅁䉁䅁䅁权䡂䅁䅁䍄䉁䅁䅁䅂䅁䅁䅍䅄䅁䅁䅯䄳䅑䅁䅯儶䅯䅁䅯兣䅑䅁䅅䅁䉁䅁䅁兂䅁䅁䅁䝑䭑兑杷允䅁䅁䅑䅁䑁䅁䅷䅁䭁䅁䝫䅁䭁佁䬰䅁䭁䡁䕯䅁䉁䅁䅁允䅁䅁䅕䡰㥁瑃橥䑷䴸䅉䅅䅁䕁䅁䅁睁䵁䅁䅁权䩁杂䅁权瑄权䅁权睂䅂䅁允䅁䅁䅅䅁䙁偁周㘴扗䵸⽁䍄䉁䅁䅁䅂䅁䅁䅍䅄䅁䅁䅯兹䅑䅁䅯朷䅯䅁䅯䅣䅑䅁䅅䅁䉁䅁䅁兂䅁䅁䅁䑧丰兑杷允䅁䅁䅑䅁䑁䅁䅷䅁䭁䥁䕷䅁䭁佁䭣䅁䭁䝁䔰䅁䉁䅁䅁允䅁䅁䅯睒䅁䅁杷允䅁䅁䅑䅁䑁䅁䅷䅁䭁䩁䘸䅁䭁佁䭣䅁䭁䥁䕍䅁䉁䅁䅁允䅁䅁䅕䬸䝦穓䩥䵄䵁䅉䅅䅁䕁䅁䅁睁䵁䅁䅁权䩁杂䅁权瑄权䅁权㥂䅂䅁允䅁䅁䅅䅁䙁䑁䩥坑汄䴰⽉䍄䉁䅁䅁䅂䅁䅁䅍䅄䅁䅁䅯䄴䅑䅁䅯儷䅯䅁䅯䄷䅯䅁䅅䅁䉁䅁䅁权䡂䅁䅁䍄䉁䅁䅁䅂䅁䅁䅍䅄䅁䅁䅯朹䅑䅁䅯眵䅯䅁䅯睧䅑䅁䅅䅁䉁䅁䅁兂睄㡰䱚㑎火䅑杷允䅁䅁䅑䅁䑁䅁䅷䅁䭁佁䕁䅁䭁佁䬰䅁䭁䝁䔰䅁䉁䅁䅁允䅁䅁䅕硨婢発呤含䴸䅉䅅䅁䕁䅁䅁睁䵁䅁䅁权㉃兂䅁权畄权䅁权硂䅂䅁允䅁䅁䅅䅁䙁䅁䅁䅁䅁捳䄵䍄䉁䅁䅁䅂䅁䅁䅍䅄䅁䅁䅯䄴䅑䅁䅯儷䅯䅁䅯睢䅑䅁䅅䅁䉁䅁䅁兂瑂⼵灵搸㝌睐杷允䅁䅁䅑䅁䑁䅁䅷䅁䭁䕁䙉䅁䭁佁䭫䅁䭁佁䭷䅁䉁䅁䅁允䅁䅁䅯睒䅁䅁杷允䅁䅁䅑䅁䑁䅁䅷䅁䭁佁䕁䅁䭁佁䬰䅁䭁䥁䕕䅁䉁䅁䅁允䅁䅁䅕捷桱扒穢稫䴸䅉䅅䅁䕁䅁䅁睁䵁䅁䅁权杄䅂䅁权瑄权䅁权䑃䅂䅁允䅁䅁䅅䅁䙁乁㑖匶硙偃⽯䍄䉁䅁䅁䅂䅁䅁䅍䅄䅁䅁䅯儵䅕䅁䅯眵䅯䅁䅯睧䅑䅁䅅䅁䉁䅁䅁兂畃⭒㙆䭆临䅑杷允䅁䅁䅑䅁䑁䅁䅷䅁䭁佁䕁䅁䭁佁䬰䅁䭁䡁䔰䅁䉁䅁䅁允䅁䅁䅕灶愸㥌欰樹䴸䅉䅅䅁䕁䅁䅁睁䵁䅁䅁权扂兂䅁权瑄权䅁权㙂䅂䅁允䅁䅁䅅䅁䙁䙁癕湣卨⽖⽍䍄䉁䅁䅁䅂䅁䅁䅍䅄䅁䅁䅯睈䅕䅁䅯朵䅯䅁䅯兣䅑䅁䅅䅁䉁䅁䅁权䡂䅁䅁䍄䉁䅁䅁䅂䅁䅁䅍䅄䅁䅁䅯眷䅕䅁䅯儷䅯䅁䅯兢䅑䅁䅅䅁䉁䅁䅁兂ㅂ硫䕧杖氷睐杷允䅁䅁䅑䅁䑁䅁䅷䅁䭁䍁䙕䅁䭁佁䭣䅁䭁䝁䔰䅁䉁䅁䅁允䅁䅁䅯睒䅁䅁杷允䅁䅁䅑䅁䑁䅁䅷䅁䭁乁䙅䅁䭁佁䭫䅁䭁䡁䕯䅁䉁䅁䅁允䅁䅁䅕䅁䅁䭁摨歃䵅䅉䅅䅁䕁䅁䅁睁䵁䅁䅁权婄兂䅁权瑄权䅁权療䅂䅁允䅁䅁䅅䅁䙁䕁㉡⼸唳佥⽕䍄䉁䅁䅁䅂䅁䅁䅍䅄䅁䅁䅯睅䅙䅁䅯眵䅯䅁䅯兣䅑䅁䅅䅁䉁䅁䅁兂㡄晱午坔婉䅑杷允䅁䅁䅑䅁䑁䅁䅷䅁䭁䝁䙯䅁䭁佁䬰䅁䭁䡁䕁䅁䉁䅁䅁允䅁䅁䅕に晅䡍浧稲䴸䅉䅅䅁䕁䅁䅁睁䵁䅁䅁权煄䅂䅁权湄权䅁权睂䅂䅁允䅁䅁䅅䅁䙁䱁へ硫䕧杖䄱䍄䉁䅁䅁䅂䅁䅁䅍䅄䅁䅁䅯条䅕䅁䅯儷䅯䅁䅯兣䅑䅁䅅䅁䉁䅁䅁兂摄楃㕅琸戯睐杷允䅁䅁䅑䅁䑁䅁䅷䅁䭁䝁䙯䅁䭁佁䬰䅁䭁䥁䕕䅁䉁䅁䅁允䅁䅁䅕兄㈸兆杌樱䴸䅉䅅䅁䕁䅁䅁睁䵁䅁䅁权煂兂䅁权瑄权䅁权䑃䅂䅁允䅁䅁䅅䅁䙁䩁䡸捈湭伶⽁䍄䉁䅁䅁䅂䅁䅁䅍䅄䅁䅁䅯条䅕䅁䅯儷䅯䅁䅯兦䅑䅁䅅䅁䉁䅁䅁兂坂瀷㙺桢氳睐杷允䅁䅁䅑䅁䑁䅁䅷䅁䭁䡁䙷䅁䭁佁䬰䅁䭁䥁䕍䅁䉁䅁䅁允䅁䅁䅕歬䱏佢㝦吲䴸䅉䅅䅁䕁䅁䅁睁䵁䅁䅁权㡂兂䅁权瑄权䅁权㥂䅂䅁允䅁䅁䅅䅁䙁䕁㉡⼸唳乥⽫䍄䉁䅁䅁䅂䅁䅁䅍䅄䅁䅁䅯朴䅕䅁䅯儷䅯䅁䅯来䅑䅁䅅䅁䉁䅁䅁兂㙃兓䍷㑋㉥睐杷允䅁䅁䅑䅁䑁䅁䅷䅁䭁佁䙉䅁䭁佁䬰䅁䭁䡁䕁䅁䉁䅁䅁允䅁䅁䅕敥浫免獩䑶䴸䅉䅅䅁䕁䅁䅁睁䵁䅁䅁权楄兂䅁权瑄权䅁权硂䅂䅁允䅁䅁䅅䅁䙁䅁獩䙈歰㝏⼸䍄䉁䅁䅁䅂䅁䅁䅍䅄䅁䅁䅯朴䅕䅁䅯儷䅯䅁䅯兦䅑䅁䅅䅁䉁䅁䅁兂牁硨婢発䑦睐杷允䅁䅁䅑䅁䑁䅁䅷䅁䭁䑁䘸䅁䭁佁䬰䅁䭁䝁䔸䅁䉁䅁䅁允䅁䅁䅕䉵䘶ㄶ㑇橪䴸䅉䅅䅁䕁䅁䅁睁䵁䅁䅁权⽁兂䅁权瑄权䅁权硂䅂䅁允䅁䅁䅅䅁䙁䑁晶㑔堲灢⽉䍄䉁䅁䅁䅂䅁䅁䅍䅄䅁䅁䅯睐䅕䅁䅯儷䅯䅁䅯全䅑䅁䅅䅁䉁䅁䅁兂扄堫焵䡶呓睐杷允䅁䅁䅑䅁䑁䅁䅷䅁䭁䕁䘰䅁䭁佁䬰䅁䭁䝁䔸䅁䉁䅁䅁允䅁䅁䅕祶橑〵ㄲ䐱䴸䅉䅅䅁䕁䅁䅁睁䵁䅁䅁权㝂兂䅁权浄权䅁权瑂䅂䅁允䅁䅁䅅䅁䭁䕁䅣䅁䵁䅉䅅䅁䕁䅁䅁睁䵁䅁䅁权乂兂䅁权瑄权䅁权㙂䅂䅁允䅁䅁䅅䅁䙁䭁塕畹琱乬⽕䍄䉁䅁䅁䅂䅁䅁䅍䅄䅁䅁䅯兔䅕䅁䅯儷䅯䅁䅯䅣䅑䅁䅅䅁䉁䅁䅁兂煂䙨獍㥭嘳睐杷允䅁䅁䅑䅁䑁䅁䅷䅁䭁䕁䘰䅁䭁佁䬰䅁䭁䡁䕅䅁䉁䅁䅁允䅁䅁䅕穁刷慢灍稱䴸䅉䅅䅁䕁䅁䅁睁䵁䅁䅁权楂兂䅁权畄权䅁权獄权䅁允䅁䅁䅅䅁䭁䕁䅣䅁䵁䅉䅅䅁䕁䅁䅁睁䵁䅁䅁权摄兂䅁权瑄权䅁权硂䅂䅁允䅁䅁䅅䅁䙁䥁牘払敧晨⽅䍄䉁䅁䅁䅂䅁䅁䅍䅄䅁䅁䅯朲䅕䅁䅯儷䅯䅁䅯䄷䅯䅁䅅䅁䉁䅁䅁权䡂䅁䅁䍄䉁䅁䅁䅂䅁䅁䅍䅄䅁䅁䅯䅖䅕䅁䅯朷䅯䅁䅯兣䅑䅁䅅䅁䉁䅁䅁兂䅁䅁䅁䡥䭷兑杷允䅁䅁䅑䅁䑁䅁䅷䅁䭁乁䙯䅁䭁佁䬰䅁䭁䝁䔸䅁䉁䅁䅁允䅁䅁䅕呦ㄸ牘䩰䕅䵁䅉䅅䅁䕁䅁䅁睁䵁䅁䅁权煁兂䅁权瑄权䅁权㙂䅂䅁允䅁䅁䅅䅁䙁偁周㘴扗佸⽧䍄䉁䅁䅁䅂䅁䅁䅍䅄䅁䅁䅯杋䅕䅁䅯儷䅯䅁䅯兣䅑䅁䅅䅁䉁䅁䅁兂敃㘷䝦穓瑦睐杷允䅁䅁䅑䅁䑁䅁䅷䅁䭁䍁䙯䅁䭁佁䬰䅁䭁䥁䕕䅁䉁䅁䅁允䅁䅁䅕⼲⭬牡へ稵䴸䅉䅅䅁䕁䅁䅁睁䵁䅁䅁权⽃兂䅁权湄权䅁权硂䅂䅁允䅁䅁䅅䅁䙁䝁汄䌰扌儫䅖䍄䉁䅁䅁䅂䅁䅁䅍䅄䅁䅁䅯䄱䅕䅁䅯儷䅯䅁䅯䄷䅯䅁䅅䅁䉁䅁䅁权䡂䅁䅁䍄䉁䅁䅁䅂䅁䅁䅍䅄䅁䅁䅯䄱䅕䅁䅯儷䅯䅁䅯兢䅑䅁䅅䅁䉁䅁䅁兂橁⼲⭬牡坷䅑杷允䅁䅁䅑䅁䑁䅁䅷䅁䭁䭁䘴䅁䭁佁䭫䅁䭁䡁䕁䅁䉁䅁䅁允䅁䅁䅕䅁䅁䵁⭁唹䵁䅉䅅䅁䕁䅁䅁睁䵁䅁䅁权啄兂䅁权瑄权䅁权療䅂䅁允䅁䅁䅅䅁䙁䝁㡱䩤奍䍨䅆䍄䉁䅁䅁䅂䅁䅁䅍䅄䅁䅁䅯兲䅕䅁䅯朵䅯䅁䅯全䅑䅁䅅䅁䉁䅁䅁杄䵁䅁䅁免畁䑁䅣睍穁䅁䅁䍄䉁䅁䅁䅂䅁䅁䅍䅄䅁䅁䅯䄱䅕䅁䅯儷䅯䅁䅯䅣䅑䅁䅅䅁䉁䅁䅁兂䩄牤昶煇⬸䅑杷允䅁䅁䅑䅁䑁䅁䅷䅁䭁乁䙑䅁䭁佁䬰䅁䭁䡁䕅䅁䉁䅁䅁允䅁䅁䅕㡪ㅌ䙋偸䕐䵁䅉䅅䅁䕁䅁䅁睁䵁䅁䅁权啄兂䅁权瑄权䅁权䙃䅂䅁允䅁䅁䅅䅁䙁䱁穢搯㑒卡䅒䍄䉁䅁䅁䅂䅁䅁䅍䅄䅁䅁䅯睴䅑䅁䅯眵䅯䅁䅯睧䅑䅁䅅䅁䉁䅁䅁兂十㡧䭄啯䉕䅑杷允䅁䅁䅑䅁䑁䅁䅷䅁䭁䡁䙷䅁䭁佁䭣䅁䭁䥁䕕䅁䉁䅁䅁允䅁䅁䅕䵴㉨灶愸䕄䵁䅉䅅䅁䕁䅁䅁睁䵁䅁䅁权啄兂䅁权瑄权䅁权䑃䅂䅁允䅁䅁䅅䅁䙁䭁捷浗㝑硘䄱䍄䉁䅁䅁䅂䅁䅁䅍䅄䅁䅁䅯䄱䅕䅁䅯儷䅯䅁䅯兦䅑䅁䅅䅁䉁䅁䅁兂剃堷⽷噎㐷睐杷允䅁䅁䅑䅁䑁䅁䅷䅁䭁䱁䙳䅁䭁佁䬴䅁䭁䝁䔰䅁䉁䅁䅁允䅁䅁䅕䅁䅁䥁捃歇䵅䅉䅅䅁䕁䅁䅁睁䵁䅁䅁权ㅂ兂䅁权瑄权䅁权㙂䅂䅁允䅁䅁䅅䅁䙁䝁剩堷⽷摎⽙䍄䉁䅁䅁䅂䅁䅁䅍䅄䅁䅁䅯兤䅕䅁䅯儷䅯䅁䅯睧䅑䅁䅅䅁䉁䅁䅁兂呃䅇坒楄匳睐杷允䅁䅁䅑䅁䑁䅁䅷䅁䭁䡁䙕䅁䭁佁䬰䅁䭁䡁䔰䅁䉁䅁䅁允䅁䅁䅕免獩䙈歰稰䴸䅉䅅䅁䕁䅁䅁睁䵁䅁䅁权㕂兂䅁权灄权䅁权㙂䅂䅁允䅁䅁䅅䅁䙁䅁䅁䅁杂晐䅖䍄䉁䅁䅁䅂䅁䅁䅍䅄䅁䅁䅯共䅕䅁䅯儷䅯䅁䅯兢䅑䅁䅅䅁䉁䅁䅁权䡂䅁䅁䍄䉁䅁䅁䅂䅁䅁䅍䅄䅁䅁䅯兤䅕䅁䅯朷䅯䅁䅯兦䅑䅁䅅䅁䉁䅁䅁兂䅁䅁䅁䍳㘷䅑杷允䅁䅁䅑䅁䑁䅁䅷䅁䭁䥁䙙䅁䭁佁䭫䅁䭁佁䭷䅁䉁䅁䅁允䅁䅁䅯睒䅁䅁杷允䅁䅁䅑䅁䑁䅁䅷䅁䭁䭁䙫䅁䭁佁䬰䅁䭁䡁䕯䅁䉁䅁䅁允䅁䅁䅕㡪ㅌ䙋偹啁䵁䅉䅅䅁䕁䅁䅁睁䵁䅁䅁权灃兂䅁权瑄权䅁权硂䅂䅁允䅁䅁䅅䅁䙁偁潙䥘䌯儹䅒䍄䉁䅁䅁䅂䅁䅁䅍䅄䅁䅁䅯䅗䅕䅁䅯朷䅯䅁䅯䄷䅯䅁䅅䅁䉁䅁䅁权䡂䅁䅁䍄䉁䅁䅁䅂䅁䅁䅍䅄䅁䅁䅯共䅕䅁䅯儷䅯䅁䅯兦䅑䅁䅅䅁䉁䅁䅁兂⽂牡へ硫內䅑杷允䅁䅁䅑䅁䑁䅁䅷䅁䭁乁䕍䅁䭁佁䬰䅁䭁䝁䔰䅁䉁䅁䅁允䅁䅁䅯睒䅁䅁杷允䅁䅁䅑䅁䑁䅁䅷䅁䭁䅁䝯䅁䭁佁䭫䅁䭁䡁䕯䅁䉁䅁䅁允䅁䅁䅕䅁䅁䵁灂〱䵁䅉䅅䅁䕁䅁䅁睁䵁䅁䅁权呄䅂䅁权瑄权䅁权䙃䅂䅁允䅁䅁䅅䅁䙁䕁桃㑉牳⼳⽣䍄䉁䅁䅁䅂䅁䅁䅍䅄䅁䅁䅯杲䅑䅁䅯儶䅯䅁䅯兢䅑䅁䅅䅁䉁䅁䅁兂䅁䅁䅁䭷乫兑杷允䅁䅁䅑䅁䑁䅁䅷䅁䭁乁䕍䅁䭁佁䬰䅁䭁䥁䕍䅁䉁䅁䅁允䅁䅁䅕祱㠲剋㉍䐫䴸䅉䅅䅁䕁䅁䅁睁䵁䅁䅁权䕄兂䅁权瑄权䅁权獄权䅁允䅁䅁䅅䅁䭁䕁䅣䅁䵁䅉䅅䅁䕁䅁䅁睁䵁䅁䅁权䕄兂䅁权瑄权䅁权瑂䅂䅁允䅁䅁䅅䅁䙁乁䕥票昵瑱⽳䍄䉁䅁䅁䅂䅁䅁䅍䅄䅁䅁䅯䅸䅕䅁䅯儷䅯䅁䅯来䅑䅁䅅䅁䉁䅁䅁兂㑂㥣祲愱塪睐杷允䅁䅁䅑䅁䑁䅁䅷䅁䭁䡁䘰䅁䭁佁䭙䅁䭁䡁䔰䅁䉁䅁䅁允䅁䅁䄴䅄䅁䑁䅅杌睁䑁䅑免䅁䅁杷允䅁䅁䅑䅁䑁䅁䅷䅁䭁䅁䝅䅁䭁佁䬰䅁䭁佁䭷䅁䉁䅁䅁允䅁䅁䅯睒䅁䅁杷允䅁䅁䅑䅁䑁䅁䅷䅁䭁䅁䝅䅁䭁佁䬰䅁䭁䝁䔰䅁䉁䅁䅁允䅁䅁䅯睒䅁䅁杷允䅁䅁䅑䅁䑁䅁䅷䅁䭁䅁䝅䅁䭁佁䬰䅁䭁䝁䔸䅁䉁䅁䅁允䅁䅁䅕䑊唫瑘䍤樷䴸䅉䅅䅁䕁䅁䅁睁䵁䅁䅁权畂兂䅁权灄权䅁权㥂䅂䅁允䅁䅁䅅䅁䙁䅁䅁䅁䅃晍䅤䍄䉁䅁䅁䅂䅁䅁䅍䅄䅁䅁䅯允䅙䅁䅯儷䅯䅁䅯䅣䅑䅁䅅䅁䉁䅁䅁兂偁歮䙯奌瑮睐杷允䅁䅁䅑䅁䑁䅁䅷䅁䭁䝁䙑䅁䭁佁䭫䅁䭁䡁䕅䅁䉁䅁䅁允䅁䅁䅕䅁䅁䕁婄〲䵁䅉䅅䅁䕁䅁䅁睁䵁䅁䅁权䉁杂䅁权瑄权䅁权㥂䅂䅁允䅁䅁䅅䅁䙁䵁楁䩪㑍伳⽷䍄䉁䅁䅁䅂䅁䅁䅍䅄䅁䅁䅯杅䅕䅁䅯朷䅯䅁䅯䄷䅯䅁䅅䅁䉁䅁䅁权䡂䅁䅁䍄䉁䅁䅁䅂䅁䅁䅍䅄䅁䅁䅯兕䅕䅁䅯儷䅯䅁䅯兢䅑䅁䅅䅁䉁䅁䅁兂㥁瑃橥䑣夰䅑杷允䅁䅁䅑䅁䑁䅁䅷䅁䭁䑁䙉䅁䭁佁䭫䅁䭁佁䭷䅁䉁䅁䅁允䅁䅁䅯睒䅁䅁杷允䅁䅁䅑䅁䑁䅁䅷䅁䭁䙁䙅䅁䭁佁䬰䅁䭁䡁䕁䅁䉁䅁䅁允䅁䅁䅕牘䩰䅄牉啈䵁䅉䅅䅁䕁䅁䅁睁䵁䅁䅁权祄兂䅁权湄权䅁权㥂䅂䅁允䅁䅁䅅䅁䙁䥁䅐煹䙆椹䅊䍄䉁䅁䅁䅂䅁䅁䅍䅄䅁䅁䅯全䅕䅁䅯儶䅯䅁䅯睧䅑䅁䅅䅁䉁䅁䅁兂䅁䅁䅁佉剉兑杷允䅁䅁䅑䅁䑁䅁䅷䅁䭁䡁䙧䅁䭁佁䭫䅁䭁䥁䕕䅁䉁䅁䅁允䅁䅁䅕䅁䅁䍁摄䔷䵁䅉䅅䅁䕁䅁䅁睁䵁䅁䅁权汁兂䅁权瑄权䅁权䙃䅂䅁允䅁䅁䅅䅁䙁䅁䉡啬䱏䵢⽣䍄䉁䅁䅁䅂䅁䅁䅍䅄䅁䅁䅯朹䅑䅁䅯儷䅯䅁䅯䅣䅑䅁䅅䅁䉁䅁䅁兂䝁婧䑖㉩䡺睐杷允䅁䅁䅑䅁䑁䅁䅷䅁䭁䅁䝁䅁䭁佁䬰䅁䭁䡁䔰䅁䉁䅁䅁允䅁䅁䅕敥浫免獩爯䴸䅉䅅䅁䕁䅁䅁睁䵁䅁䅁权㉄䅂䅁权瑄权䅁权䙃䅂䅁允䅁䅁䅅䅁䙁䩁䕺䱉祂䱡⽅䍄䉁䅁䅁䅂䅁䅁䅍䅄䅁䅁䅯杹䅕䅁䅯眵䅯䅁䅯睧䅑䅁䅅䅁䉁䅁䅁兂䅁䅁䅁䥁十䅑杷允䅁䅁䅑䅁䑁䅁䅷䅁䭁佁䔰䅁䭁佁䬰䅁䭁䝁䔸䅁䉁䅁䅁允䅁䅁䅕潂噇㑑獴吹䴸䅉䅅䅁䕁䅁䅁睁䵁䅁䅁权㕄兂䅁权湄权䅁权獄权䅁允䅁䅁䅅䅁䭁䕁䅣䅁䵁䅉䅅䅁䕁䅁䅁睁䵁䅁䅁权⽄兂䅁权瑄权䅁权療䅂䅁允䅁䅁䅅䅁䙁䑁卅瑯䱑乓⼴䍄䉁䅁䅁䅂䅁䅁䅍䅄䅁䅁䅯眯䅕䅁䅯儷䅯䅁䅯来䅑䅁䅅䅁䉁䅁䅁兂癄杕礸奸敢睐杷允䅁䅁䅑䅁䑁䅁䅷䅁䭁偁䘸䅁䭁佁䬰䅁䭁䥁䕕䅁䉁䅁䅁允䅁䅁䅕獎㉷杁䱃吲䴸䅉䅅䅁䕁䅁䅁睁䵁䅁䅁权䅁兂䅁权浄权䅁权㥂䅂䅁允䅁䅁䅅䅁佁䅁䅯䅁祁䍁䄴䅎ㅁ䅁䅁䍄䉁䅁䅁䅂䅁䅁䅍䅄䅁䅁䅯眯䅕䅁䅯儷䅯䅁䅯兦䅑䅁䅅䅁䉁䅁䅁兂杂兯嘯婖稳睐杷允䅁䅁䅑䅁䑁䅁䅷䅁䭁䙁䙣䅁䭁佁䬰䅁䭁佁䭷䅁䉁䅁䅁允䅁䅁䅯睒䅁䅁杷允䅁䅁䅑䅁䑁䅁䅷䅁䭁䙁䙣䅁䭁佁䬰䅁䭁䥁䕍䅁䉁䅁䅁允䅁䅁䅕⼵灵搸乊䐹䴸䅉䅅䅁䕁䅁䅁睁䵁䅁䅁权牃䅂䅁权灄权䅁权睂䅂䅁允䅁䅁䅅䅁䙁䅁䅁䅁䅁獱䅸䍄䉁䅁䅁䅂䅁䅁䅍䅄䅁䅁䅯先䅕䅁䅯朵䅯䅁䅯睢䅑䅁䅅䅁䉁䅁䅁杄䵁䅁䅁免畁䑁䅣睍硁䅁䅁䍄䉁䅁䅁䅂䅁䅁䅍䅄䅁䅁䅯兄䅕䅁䅯儷䅯䅁䅯䄷䅯䅁䅅䅁䉁䅁䅁权䡂䅁䅁䍄䉁䅁䅁䅂䅁䅁䅍䅄䅁䅁䅯兄䅕䅁䅯儷䅯䅁䅯睢䅑䅁䅅䅁䉁䅁䅁兂䱄䙺坤䝚橶睐杷允䅁䅁䅑䅁䑁䅁䅷䅁䭁佁䙧䅁䭁佁䭙䅁䭁䝁䔸䅁䉁䅁䅁允䅁䅁䄴䅄䅁䑁䅍杌㑁䑁䅍兏䅁䅁杷允䅁䅁䅑䅁䑁䅁䅷䅁䭁䅁䘰䅁䭁佁䬰䅁䭁䡁䕯䅁䉁䅁䅁允䅁䅁䅕昲湩牘䱐䐸䴸䅉䅅䅁䕁䅁䅁睁䵁䅁䅁权ぃ䅂䅁权畄权䅁权䑃䅂䅁允䅁䅁䅅䅁䙁䅁䅁䅁獃歋䉂䍄䉁䅁䅁䅂䅁䅁䅍䅄䅁䅁䅯兄䅕䅁䅯儷䅯䅁䅯䅣䅑䅁䅅䅁䉁䅁䅁兂睄㑃啪敓祘睐杷允䅁䅁䅑䅁䑁䅁䅷䅁䭁䭁䙷䅁䭁佁䬴䅁䭁䥁䕕䅁䉁䅁䅁允䅁䅁䅕䅁䅁䍁周啉䵅䅉䅅䅁䕁䅁䅁睁䵁䅁䅁权䩃兂䅁权浄权䅁权䙃䅂䅁允䅁䅁䅅䅁佁䅁䅷䅁祁䍁䄴䅏祁䑁䅑䅁䵁䅉䅅䅁䕁䅁䅁睁䵁䅁䅁权乁兂䅁权瑄权䅁权㥂䅂䅁允䅁䅁䅅䅁䙁䅁扌卐桲䅩䅨䍄䉁䅁䅁䅂䅁䅁䅍䅄䅁䅁䅯具䅕䅁䅯儷䅯䅁䅯䄷䅯䅁䅅䅁䉁䅁䅁权䡂䅁䅁䍄䉁䅁䅁䅂䅁䅁䅍䅄䅁䅁䅯眳䅕䅁䅯儶䅯䅁䅯兢䅑䅁䅅䅁䉁䅁䅁权䡂䅁䅁䍄䉁䅁䅁䅂䅁䅁䅍䅄䅁䅁䅯朸䅑䅁䅯朵䅯䅁䅯䄷䅯䅁䅅䅁䉁䅁䅁权䡂䅁䅁䍄䉁䅁䅁䅂䅁䅁䅍䅄䅁䅁䅯具䅕䅁䅯儷䅯䅁䅯睢䅑䅁䅅䅁䉁䅁䅁兂捂㡪ㅌ䙋智睐杷允䅁䅁䅑䅁䑁䅁䅷䅁䭁䵁䙅䅁䭁佁䬰䅁䭁䡁䕯䅁䉁䅁䅁允䅁䅁䅕癱午坔光䐴䴸䅉䅅䅁䕁䅁䅁睁䵁䅁䅁权䉄兂䅁权瑄权䅁权䑃䅂䅁允䅁䅁䅅䅁䙁䅁䅁䅁䅁佁⽁䍄䉁䅁䅁䅂䅁䅁䅍䅄䅁䅁䅯杭䅕䅁䅯儷䅯䅁䅯来䅑䅁䅅䅁䉁䅁䅁兂桄桥畓⭒䍅䅑杷允䅁䅁䅑䅁䑁䅁䅷䅁䭁䩁䙯䅁䭁佁䬰䅁䭁䡁䕁䅁䉁䅁䅁允䅁䅁䅕場啯歲桦歁䵁䅉䅅䅁䕁䅁䅁睁䵁䅁䅁权畄兂䅁权湄权䅁权瑂䅂䅁允䅁䅁䅅䅁䭁䕁䅣䅁䵁䅉䅅䅁䕁䅁䅁睁䵁䅁䅁权獄䅂䅁权瑄权䅁权療䅂䅁允䅁䅁䅅䅁䙁䑁ね䡹⭡睮䅎䍄䉁䅁䅁䅂䅁䅁䅍䅄䅁䅁䅯䄷䅑䅁䅯儷䅯䅁䅯来䅑䅁䅅䅁䉁䅁䅁兂䙄䱉祂䩡䑅䅑杷允䅁䅁䅑䅁䑁䅁䅷䅁䭁佁䕷䅁䭁佁䬰䅁䭁䡁䕁䅁䉁䅁䅁允䅁䅁䅕䅄牉硨婢啃䵁䅉䅅䅁䕁䅁䅁睁䵁䅁䅁权佄䅂䅁权湄权䅁权㥂䅂䅁允䅁䅁䅅䅁䙁䡁⼰噎㘶卹䅤䍄䉁䅁䅁䅂䅁䅁䅍䅄䅁䅁䅯䅖䅕䅁䅯儶䅯䅁䅯䅣䅑䅁䅅䅁䉁䅁䅁兂䅁䅁䅁佑究䅑杷允䅁䅁䅑䅁䑁䅁䅷䅁䭁䡁䙙䅁䭁佁䭫䅁䭁䡁䕁䅁䉁䅁䅁允䅁䅁䅕䅁䅁䅁卂䔳䵁䅉䅅䅁䕁䅁䅁睁䵁䅁䅁权䉄䅂䅁权瑄权䅁权獄权䅁允䅁䅁䅅䅁䭁䕁䅣䅁䵁䅉䅅䅁䕁䅁䅁睁䵁䅁䅁权䉄䅂䅁权瑄权䅁权睂䅂䅁允䅁䅁䅅䅁䙁䅁䉡啬䱏佢⽍䍄䉁䅁䅁䅂䅁䅁䅍䅄䅁䅁䅯具䅑䅁䅯儷䅯䅁䅯兣䅑䅁䅅䅁䉁䅁䅁兂桁䡳潊敫欳睐杷允䅁䅁䅑䅁䑁䅁䅷䅁䭁䅁䝁䅁䭁佁䬰䅁䭁䡁䕁䅁䉁䅁䅁允䅁䅁䅕癴㥐䠱灪爫䴸䅉䅅䅁䕁䅁䅁睁䵁䅁䅁权䅁杂䅁权瑄权䅁权䙃䅂䅁允䅁䅁䅅䅁䙁佁兘瑉㕶癦⽩䍄䉁䅁䅁䅂䅁䅁䅍䅄䅁䅁䅯睯䅕䅁䅯儷䅯䅁䅯䄷䅯䅁䅅䅁䉁䅁䅁权䡂䅁䅁䍄䉁䅁䅁䅂䅁䅁䅍䅄䅁䅁䅯睕䅕䅁䅯儶䅯䅁䅯睧䅑䅁䅅䅁䉁䅁䅁兂䅁䅁䅁䵳睌䅑杷允䅁䅁䅑䅁䑁䅁䅷䅁䭁䥁䙉䅁䭁佁䭙䅁䭁䡁䕅䅁䉁䅁䅁允䅁䅁䄴权䅁䑁䅅杌㍁䑁䅙䅁䵁䅉䅅䅁䕁䅁䅁睁䵁䅁䅁权⽄䅂䅁权瑄权䅁权療䅂䅁允䅁䅁䅅䅁䙁䭁硲欰椱䉅䅆䍄䉁䅁䅁䅂䅁䅁䅍䅄䅁䅁䅯儱䅕䅁䅯朷䅯䅁䅯来䅑䅁䅅䅁䉁䅁䅁兂䅁䅁䅁䕉噕兑杷允䅁䅁䅑䅁䑁䅁䅷䅁䭁䱁䙙䅁䭁佁䭫䅁䭁䡁䔰䅁䉁䅁䅁允䅁䅁䅕䅁䅁䅁⭄ぶ䵁䅉䅅䅁䕁䅁䅁睁䵁䅁䅁权⽄䅂䅁权瑄权䅁权䑃䅂䅁允䅁䅁䅅䅁䙁䥁䅐煹䙆杴䅊䍄䉁䅁䅁䅂䅁䅁䅍䅄䅁䅁䅯兹䅑䅁䅯眵䅯䅁䅯睢䅑䅁䅅䅁䉁䅁䅁兂㍁ㄱ䵵歳⽮睐杷允䅁䅁䅑䅁䑁䅁䅷䅁䭁偁䔸䅁䭁佁䬰䅁䭁䡁䔰䅁䉁䅁䅁允䅁䅁䅕婪畤潅䅐啁䵁䅉䅅䅁䕁䅁䅁睁䵁䅁䅁权㙃兂䅁权瑄权䅁权獄权䅁允䅁䅁䅅䅁䭁䕁䅣䅁䵁䅉䅅䅁䕁䅁䅁睁䵁䅁䅁权㙃兂䅁权瑄权䅁权瑂䅂䅁允䅁䅁䅅䅁䙁䩁婱婭婭六䅒䍄䉁䅁䅁䅂䅁䅁䅍䅄䅁䅁䅯杵䅕䅁䅯儷䅯䅁䅯䅣䅑䅁䅅䅁䉁䅁䅁兂瑂⼵灵搸䥉䅑杷允䅁䅁䅑䅁䑁䅁䅷䅁䭁䱁䙯䅁䭁佁䬰䅁䭁䥁䕕䅁䉁䅁䅁允䅁䅁䅕祇搯䅊䉡啂䵁䅉䅅䅁䕁䅁䅁睁䵁䅁䅁权灃兂䅁权湄权䅁权療䅂䅁允䅁䅁䅅䅁䙁䝁光䑗ね䉹䄵䍄䉁䅁䅁䅂䅁䅁䅍䅄䅁䅁䅯睁䅙䅁䅯儷䅯䅁䅯䄷䅯䅁䅅䅁䉁䅁䅁权䡂䅁䅁䍄䉁䅁䅁䅂䅁䅁䅍䅄䅁䅁䅯睁䅙䅁䅯儷䅯䅁䅯䅣䅑䅁䅅䅁䉁䅁䅁兂䥂場啯歲剦睐杷允䅁䅁䅑䅁䑁䅁䅷䅁䭁䅁䝍䅁䭁佁䬰䅁䭁䡁䕅䅁䉁䅁䅁允䅁䅁䅕䵴㉨灶愸空䴸䅉䅅䅁䕁䅁䅁睁䵁䅁䅁权灄䅂䅁权瑄权䅁权瑂䅂䅁允䅁䅁䅅䅁䭁䕁䅣䅁䵁䅉䅅䅁䕁䅁䅁睁䵁䅁䅁权灄䅂䅁权瑄权䅁权㙂䅂䅁允䅁䅁䅅䅁䙁䙁㑋潈牘敕⽧䍄䉁䅁䅁䅂䅁䅁䅍䅄䅁䅁䅯儶䅑䅁䅯儷䅯䅁䅯全䅑䅁䅅䅁䉁䅁䅁兂㉃⼸唳佥楮睐杷允䅁䅁䅑䅁䑁䅁䅷䅁䭁䅁䙯䅁䭁佁䬴䅁䭁䡁䕁䅁䉁䅁䅁允䅁䅁䅕䅁䅁䵁卪啂䵅䅉䅅䅁䕁䅁䅁睁䵁䅁䅁权䵃䅂䅁权浄权䅁权獄权䅁允䅁䅁䅅䅁䭁䕁䅣䅁䵁䅉䅅䅁䕁䅁䅁睁䵁䅁䅁权元䅂䅁权畄权䅁权㙂䅂䅁允䅁䅁䅅䅁䙁䅁䅁䅁杄剉䉤䍄䉁䅁䅁䅂䅁䅁䅍䅄䅁䅁䅯眶䅑䅁䅯儶䅯䅁䅯䄷䅯䅁䅅䅁䉁䅁䅁权䡂䅁䅁䍄䉁䅁䅁䅂䅁䅁䅍䅄䅁䅁䅯䅪䅑䅁䅯朵䅯䅁䅯睢䅑䅁䅅䅁䉁䅁䅁杄䭁䅁䅁睍畁䑁䅁李䅁䅁杷允䅁䅁䅑䅁䑁䅁䅷䅁䭁䥁䕷䅁䭁佁䭙䅁䭁䡁䔰䅁䉁䅁䅁允䅁䅁䄴䅄䅁䑁䅉杌㍁䑁䅧睎䅁䅁杷允䅁䅁䅑䅁䑁䅁䅷䅁䭁䩁䕕䅁䭁佁䭙䅁䭁䝁䔰䅁䉁䅁䅁允䅁䅁䅯睒䅁䅁杷允䅁䅁䅑䅁䑁䅁䅷䅁䭁䩁䕕䅁䭁佁䭙䅁䭁䝁䔸䅁䉁䅁䅁允䅁䅁䄴䅄䅁䑁䅅杌ぁ䑁䅁免䅁䅁杷允䅁䅁䅑䅁䑁䅁䅷䅁䭁䩁䕕䅁䭁佁䭙䅁䭁䡁䕁䅁䉁䅁䅁允䅁䅁䄴䅄䅁䑁䅅杌㉁䑁䅑免䅁䅁杷允䅁䅁䅑䅁䑁䅁䅷䅁䭁䩁䕕䅁䭁佁䭙䅁䭁䥁䕕䅁䉁䅁䅁允䅁䅁䄴䅄䅁䑁䅅杌ぁ䑁䅁睍䅁䅁杷允䅁䅁䅑䅁䑁䅁䅷䅁䭁佁䔸䅁䭁佁䭙䅁䭁䡁䕅䅁䉁䅁䅁允䅁䅁䄴䅄䅁䑁䅁杌ㅁ䑁䅫兎䅁䅁杷允䅁䅁䅑䅁䑁䅁䅷䅁䭁䭁䔸䅁䭁佁䭙䅁䭁䝁䔰䅁䉁䅁䅁允䅁䅁䅯睒䅁䅁杷允䅁䅁䅑䅁䑁䅁䅷䅁䭁䩁䙧䅁䭁佁䬴䅁䭁䡁䕅䅁䉁䅁䅁允䅁䅁䅕䅁䅁䍁杨う䵅䅉䅅䅁䕁䅁䅁睁䵁䅁䅁权ㅄ䅂䅁权浄权䅁权硂䅂䅁允䅁䅁䅅䅁佁䅁䅷䅁穁䍁䄴䅍睁䑁䅑䅁䵁䅉䅅䅁䕁䅁䅁睁䵁䅁䅁权癃䅂䅁权浄权䅁权䙃䅂䅁允䅁䅁䅅䅁佁䅁䅷䅁睁䍁䄴䅏硁䑁䅍䅁䵁䅉䅅䅁䕁䅁䅁睁䵁䅁䅁权乃䅂䅁权浄权䅁权䙃䅂䅁允䅁䅁䅅䅁佁䅁䅷䅁祁䍁䄴睍ぁ䑁䅍䅁䵁䅉䅅䅁䕁䅁䅁睁䵁䅁䅁权乃䅂䅁权浄权䅁权䑃䅂䅁允䅁䅁䅅䅁佁䅁䅷䅁祁䍁䄴杍ㅁ䑁䅙䅁䵁䅉䅅䅁䕁䅁䅁睁䵁䅁䅁权歄兂䅁权浄权䅁权㙂䅂䅁允䅁䅁䅅䅁䭁䕁䅣䅁䵁䅉䅅䅁䕁䅁䅁睁䵁䅁䅁权歄䅂䅁权畄权䅁权䑃䅂䅁允䅁䅁䅅䅁䙁䅁䅁䅁杂剏䉆䍄䉁䅁䅁䅂䅁䅁䅍䅄䅁䅁䅯䅳䅑䅁䅯朵䅯䅁䅯䄷䅯䅁䅅䅁䉁䅁䅁权䡂䅁䅁䍄䉁䅁䅁䅂䅁䅁䅍䅄䅁䅁䅯䅳䅑䅁䅯朵䅯䅁䅯兢䅑䅁䅅䅁䉁䅁䅁杄䵁䅁䅁睍畁䑁䅉䅍㑁䅁䅁䍄䉁䅁䅁䅂䅁䅁䅍䅄䅁䅁䅯允䅙䅁䅯儶䅯䅁䅯䄷䅯䅁䅅䅁䉁䅁䅁权䡂䅁䅁䍄䉁䅁䅁䅂䅁䅁䅍䅄䅁䅁䅯䅳䅑䅁䅯朵䅯䅁䅯睢䅑䅁䅅䅁䉁䅁䅁杄䵁䅁䅁睍畁䑁䅅兏祁䅁䅁䍄䉁䅁䅁䅂䅁䅁䅍䅄䅁䅁䅯䅳䅑䅁䅯朵䅯䅁䅯来䅑䅁䅅䅁䉁䅁䅁杄䵁䅁䅁杍畁䑁䅧䅏㕁䅁䅁䍄䉁䅁䅁䅂䅁䅁䅍䅄䅁䅁䅯䅳䅑䅁䅯朵䅯䅁䅯䅣䅑䅁䅅䅁䉁䅁䅁杄䵁䅁䅁杍畁䑁䅫兎㍁䅁䅁䍄䉁䅁䅁䅂䅁䅁䅍䅄䅁䅁䅯䅳䅑䅁䅯朵䅯䅁䅯全䅑䅁䅅䅁䉁䅁䅁杄䵁䅁䅁杍畁䑁䅧睎㕁䅁䅁䍄䉁䅁䅁䅂䅁䅁䅍䅄䅁䅁䅯䅬䅑䅁䅯朵䅯䅁䅯䄷䅯䅁䅅䅁䉁䅁䅁权䡂䅁䅁䍄䉁䅁䅁䅂䅁䅁䅍䅄䅁䅁䅯儱䅑䅁䅯儶䅯䅁䅯睧䅑䅁䅅䅁䉁䅁䅁兂䅁䅁䅁䑍㍲䅑杷允䅁䅁䅑䅁䑁䅁䅷䅁䭁䩁䕑䅁䭁佁䭙䅁䭁䡁䕯䅁䉁䅁䅁允䅁䅁䄴䅄䅁䑁䅅杌硁䑁䅍杍䅁䅁杷允䅁䅁䅑䅁䑁䅁䅷䅁䭁䩁䕑䅁䭁佁䭙䅁䭁䥁䕍䅁䉁䅁䅁允䅁䅁䄴䅄䅁䑁䅅杌睁䑁䅫睎䅁䅁杷允䅁䅁䅑䅁䑁䅁䅷䅁䭁䩁䕑䅁䭁佁䭙䅁䭁䡁䔰䅁䉁䅁䅁允䅁䅁䄴䅄䅁䑁䅅杌睁䑁䅫免䅁䅁杷允䅁䅁䅑䅁䑁䅁䅷䅁䭁偁䕧䅁䭁佁䭙䅁䭁䡁䕁䅁䉁䅁䅁允䅁䅁䄴杄䅁䑁䅕李畁䑁䅕兎硁䅁䅁䍄䉁䅁䅁䅂䅁䅁䅍䅄䅁䅁䅯䄫䅑䅁䅯朵䅯䅁䅯睧䅑䅁䅅䅁䉁䅁䅁杄佁䅁䅁睎㕁䍁䄴兎祁䑁䅅䅁䵁䅉䅅䅁䕁䅁䅁睁䵁䅁䅁权摂兂䅁权浄权䅁权䑃䅂䅁允䅁䅁䅅䅁佁䅁䅯䅁睁䍁䄴睎ㅁ䅁䅁䍄䉁䅁䅁䅂䅁䅁䅍䅄䅁䅁䅯䅲䅕䅁䅯朵䅯䅁䅯䄷䅯䅁䅅䅁䉁䅁䅁权䡂䅁䅁䍄䉁䅁䅁䅂䅁䅁䅍䅄䅁䅁䅯儹䅑䅁䅯眵䅯䅁䅯全䅑䅁䅅䅁䉁䅁䅁兂㝂䭆䠵昴睯䅑杷允䅁䅁䅑䅁䑁䅁䅷䅁䭁䭁䙷䅁䭁佁䭙䅁䭁䝁䔸䅁䉁䅁䅁允䅁䅁䄴䅄䅁䑁䅅杌ㅁ䑁䅉䅏䅁䅁杷允䅁䅁䅑䅁䑁䅁䅷䅁䭁䭁䙷䅁䭁佁䭙䅁䭁䥁䕍䅁䉁䅁䅁允䅁䅁䄴䅄䅁䑁䅅杌ㅁ䑁䅙䅏䅁䅁杷允䅁䅁䅑䅁䑁䅁䅷䅁䭁䙁䙉䅁䭁佁䭣䅁䭁䡁䕅䅁䉁䅁䅁允䅁䅁䅕佖汏㡭杓歅䵁䅉䅅䅁䕁䅁䅁睁䵁䅁䅁权獃䅂䅁权浄权䅁权獄权䅁允䅁䅁䅅䅁䭁䕁䅣䅁䵁䅉䅅䅁䕁䅁䅁睁䵁䅁䅁权獃䅂䅁权浄权䅁权療䅂䅁允䅁䅁䅅䅁佁䅁䅷䅁硁䍁䄴䅍㑁䑁䅕䅁䵁䅉䅅䅁䕁䅁䅁睁䵁䅁䅁权獃䅂䅁权浄权䅁权睂䅂䅁允䅁䅁䅅䅁佁䅁䅷䅁硁䍁䄴免㉁䑁䅧䅁䵁䅉䅅䅁䕁䅁䅁睁䵁䅁䅁权獃䅂䅁权浄权䅁权硂䅂䅁允䅁䅁䅅䅁佁䅁䅷䅁硁䍁䄴免穁䑁䅉䅁䵁䅉䅅䅁䕁䅁䅁睁䵁䅁䅁权权䅂䅁权浄权䅁权瑂䅂䅁允䅁䅁䅅䅁䭁䕁䅣䅁䵁䅉䅅䅁䕁䅁䅁睁䵁䅁䅁权獃䅂䅁权浄权䅁权䑃䅂䅁允䅁䅁䅅䅁佁䅁䅷䅁硁䍁䄴免祁䑁䅙䅁䵁䅉䅅䅁䕁䅁䅁睁䵁䅁䅁权硃䅂䅁权浄权䅁权瑂䅂䅁允䅁䅁䅅䅁佁䅁䅷䅁硁䍁䄴䅎ぁ䑁䅣䅁䵁䅉䅅䅁䕁䅁䅁睁䵁䅁䅁权硃䅂䅁权浄权䅁权療䅂䅁允䅁䅁䅅䅁佁䅁䅷䅁硁䍁䄴䅎睁䑁䅣䅁䵁䅉䅅䅁䕁䅁䅁睁䵁䅁䅁权婄兂䅁权灄权䅁权睂䅂䅁允䅁䅁䅅䅁䙁䅁䅁䅁䅁䡧䅄䍄䉁䅁䅁䅂䅁䅁䅍䅄䅁䅁䅯关䅑䅁䅯朵䅯䅁䅯兦䅑䅁䅅䅁䉁䅁䅁杄䵁䅁䅁免畁䑁䅣睎㉁䅁䅁䍄䉁䅁䅁䅂䅁䅁䅍䅄䅁䅁䅯䅲䅑䅁䅯儶䅯䅁䅯睢䅑䅁䅅䅁䉁䅁䅁兂䅁䅁䅁䱁氷䅑杷允䅁䅁䅑䅁䑁䅁䅷䅁䭁䵁䕙䅁䭁佁䭙䅁䭁䝁䔰䅁䉁䅁䅁允䅁䅁䄴䅄䅁䑁䅑杌㕁䑁䅅免䅁䅁杷允䅁䅁䅑䅁䑁䅁䅷䅁䭁䵁䕙䅁䭁佁䭙䅁䭁䡁䕯䅁䉁䅁䅁允䅁䅁䄴䅄䅁䑁䅑杌㉁䑁䅑李䅁䅁杷允䅁䅁䅑䅁䑁䅁䅷䅁䭁䱁䕫䅁䭁佁䭙䅁䭁佁䭷䅁䉁䅁䅁允䅁䅁䅯睒䅁䅁杷允䅁䅁䅑䅁䑁䅁䅷䅁䭁䱁䕫䅁䭁佁䭙䅁䭁䡁䕅䅁䉁䅁䅁允䅁䅁䄴权䅁䑁䅅杌祁䑁䅑䅁䵁䅉䅅䅁䕁䅁䅁睁䵁䅁䅁权橄兂䅁权灄权䅁权瑂䅂䅁允䅁䅁䅅䅁䭁䕁䅣䅁䵁䅉䅅䅁䕁䅁䅁睁䵁䅁䅁权硄䅂䅁权浄权䅁权瑂䅂䅁允䅁䅁䅅䅁䭁䕁䅣䅁䵁䅉䅅䅁䕁䅁䅁睁䵁䅁䅁权硄䅂䅁权浄权䅁权睂䅂䅁允䅁䅁䅅䅁䭁䕁䅣䅁䵁䅉䅅䅁䕁䅁䅁睁䵁䅁䅁权硄䅂䅁权浄权䅁权硂䅂䅁允䅁䅁䅅䅁䭁䕁䅣䅁䵁䅉䅅䅁䕁䅁䅁睁䵁䅁䅁权䉁兂䅁权畄权䅁权療䅂䅁允䅁䅁䅅䅁䙁䅁䅁䅁䅁搳䄹䍄䉁䅁䅁䅂䅁䅁䅍䅄䅁䅁䅯儸䅑䅁䅯朵䅯䅁䅯兦䅑䅁䅅䅁䉁䅁䅁权䡂䅁䅁䍄䉁䅁䅁䅂䅁䅁䅍䅄䅁䅁䅯眳䅑䅁䅯朵䅯䅁䅯䄷䅯䅁䅅䅁䉁䅁䅁权䡂䅁䅁䍄䉁䅁䅁䅂䅁䅁䅍䅄䅁䅁䅯眳䅑䅁䅯朵䅯䅁䅯睢䅑䅁䅅䅁䉁䅁䅁杄䭁䅁䅁睍畁䑁䅉睎䅁䅁杷允䅁䅁䅑䅁䑁䅁䅷䅁䭁乁䔸䅁䭁佁䭙䅁䭁䡁䕯䅁䉁䅁䅁允䅁䅁䄴䅄䅁䑁䅍杌硁䑁䅍兎䅁䅁杷允䅁䅁䅑䅁䑁䅁䅷䅁䭁乁䔸䅁䭁佁䭙䅁䭁䡁䕅䅁䉁䅁䅁允䅁䅁䄴䅄䅁䑁䅉杌硁䑁䅙杍䅁䅁杷允䅁䅁䅑䅁䑁䅁䅷䅁䭁乁䔸䅁䭁佁䭙䅁䭁䥁䕍䅁䉁䅁䅁允䅁䅁䄴䅄䅁䑁䅅杌㑁䑁䅍䅏䅁䅁杷允䅁䅁䅑䅁䑁䅁䅷䅁䭁䑁䙙䅁䭁佁䭙䅁䭁䝁䔸䅁䉁䅁䅁允䅁䅁䄴䅄䅁䑁䅅杌硁䑁䅫睍䅁䅁杷允䅁䅁䅑䅁䑁䅁䅷䅁䭁䑁䙙䅁䭁佁䭙䅁䭁䥁䕕䅁䉁䅁䅁允䅁䅁䄴䅄䅁䑁䅁杌㕁䑁䅫䅏䅁䅁杷允䅁䅁䅑䅁䑁䅁䅷䅁䭁䥁䙣䅁䭁佁䭙䅁䭁䥁䕕䅁䉁䅁䅁允䅁䅁䄴䅄䅁䑁䅅杌睁䑁䅅睍䅁䅁杷允䅁䅁䅑䅁䑁䅁䅷䅁䭁䥁䕯䅁䭁佁䭣䅁䭁佁䭷䅁䉁䅁䅁允䅁䅁䅯睒䅁䅁杷允䅁䅁䅑䅁䑁䅁䅷䅁䭁䑁䙙䅁䭁佁䭙䅁䭁䥁䕍䅁䉁䅁䅁允䅁䅁䄴䅄䅁䑁䅁杌㕁䑁䅉杍䅁䅁杷允䅁䅁䅑䅁䑁䅁䅷䅁䭁䑁䙙䅁䭁佁䭙䅁䭁䡁䔰䅁䉁䅁䅁允䅁䅁䄴䅄䅁䑁䅅杌硁䑁䅑兏䅁䅁杷允䅁䅁䅑䅁䑁䅁䅷䅁䭁佁䔸䅁䭁佁䭙䅁䭁䡁䔰䅁䉁䅁䅁允䅁䅁䄴䅄䅁䑁䅁杌㉁䑁䅑杍䅁䅁杷允䅁䅁䅑䅁䑁䅁䅷䅁䭁䭁䕧䅁䭁佁䭙䅁䭁佁䭷䅁䉁䅁䅁允䅁䅁䅯睒䅁䅁杷允䅁䅁䅑䅁䑁䅁䅷䅁䭁䭁䕫䅁䭁佁䭙䅁䭁佁䭷䅁䉁䅁䅁允䅁䅁䅯睒䅁䅁杷允䅁䅁䅑䅁䑁䅁䅷䅁䭁䭁䕫䅁䭁佁䭙䅁䭁䝁䔰䅁䉁䅁䅁允䅁䅁䅯睒䅁䅁杷允䅁䅁䅑䅁䑁䅁䅷䅁䭁䭁䕫䅁䭁佁䭙䅁䭁䝁䔸䅁䉁䅁䅁允䅁䅁䄴䅄䅁䑁䅁杌㍁䑁䅁䅏䅁䅁杷允䅁䅁䅑䅁䑁䅁䅷䅁䭁䭁䕯䅁䭁佁䭙䅁䭁䝁䔸䅁䉁䅁䅁允䅁䅁䄴䅄䅁䑁䅉杌ぁ䑁䅑兏䅁䅁杷允䅁䅁䅑䅁䑁䅁䅷䅁䭁䭁䕧䅁䭁佁䭙䅁䭁䡁䕯䅁䉁䅁䅁允䅁䅁䄴䅄䅁䑁䅁杌㉁䑁䅁免䅁䅁杷允䅁䅁䅑䅁䑁䅁䅷䅁䭁䭁䕧䅁䭁佁䭙䅁䭁䡁䕁䅁䉁䅁䅁允䅁䅁䄴䅄䅁䑁䅁杌ㅁ䑁䅧杍䅁䅁杷允䅁䅁䅑䅁䑁䅁䅷䅁䭁䭁䕫䅁䭁佁䭙䅁䭁䡁䕁䅁䉁䅁䅁允䅁䅁䄴䅄䅁䑁䅁杌㍁䑁䅣免䅁䅁杷允䅁䅁䅑䅁䑁䅁䅷䅁䭁䡁䙣䅁䭁佁䭫䅁䭁䥁䕕䅁䉁䅁䅁允䅁䅁䅕䅁䅁乁㙄〸䵁䅉䅅䅁䕁䅁䅁睁䵁䅁䅁权䉄兂䅁权浄权䅁权䑃䅂䅁允䅁䅁䅅䅁佁䅁䅷䅁祁䍁䄴兏ㅁ䑁䅑䅁䵁䅉䅅䅁䕁䅁䅁睁䵁䅁䅁权噄䅂䅁权灄权䅁权㙂䅂䅁允䅁䅁䅅䅁䙁䅁䅁䅁䅁晡䅆䍄䉁䅁䅁䅂䅁䅁䅍䅄䅁䅁䅯儱䅕䅁䅯儶䅯䅁䅯兣䅑䅁䅅䅁䉁䅁䅁兂䅁䅁䅁䡁㉮䅑杷允䅁䅁䅑䅁䑁䅁䅷䅁䭁䭁䕧䅁䭁佁䭙䅁䭁䡁䕅䅁䉁䅁䅁允䅁䅁䄴䅄䅁䑁䅁杌㉁䑁䅅兎䅁䅁杷允䅁䅁䅑䅁䑁䅁䅷䅁䭁䑁䙙䅁䭁佁䭫䅁䭁䥁䕕䅁䉁䅁䅁允䅁䅁䅕䅁䅁䅁䕁唲䵁䅉䅅䅁䕁䅁䅁睁䵁䅁䅁权煃䅂䅁权浄权䅁权硂䅂䅁允䅁䅁䅅䅁佁䅁䅷䅁祁䍁䄴睍祁䑁䅙䅁䵁䅉䅅䅁䕁䅁䅁睁䵁䅁䅁权潃䅂䅁权浄权䅁权䙃䅂䅁允䅁䅁䅅䅁佁䅁䅷䅁睁䍁䄴李㑁䑁䅕䅁䵁䅉䅅䅁䕁䅁䅁睁䵁䅁䅁权灃䅂䅁权浄权䅁权䙃䅂䅁允䅁䅁䅅䅁佁䅁䅯䅁睁䍁䄴䅏祁䅁䅁䍄䉁䅁䅁䅂䅁䅁䅍䅄䅁䅁䅯䅱䅑䅁䅯朵䅯䅁䅯兦䅑䅁䅅䅁䉁䅁䅁杄䵁䅁䅁䅍畁䑁䅣免㑁䅁䅁䍄䉁䅁䅁䅂䅁䅁䅍䅄䅁䅁䅯共䅑䅁䅯朵䅯䅁䅯兦䅑䅁䅅䅁䉁䅁䅁杄䵁䅁䅁䅍畁䑁䅣杍ㅁ䅁䅁䍄䉁䅁䅁䅂䅁䅁䅍䅄䅁䅁䅯東䅑䅁䅯朵䅯䅁䅯兦䅑䅁䅅䅁䉁䅁䅁杄䵁䅁䅁杍畁䑁䅑䅎祁䅁䅁䍄䉁䅁䅁䅂䅁䅁䅍䅄䅁䅁䅯权䅙䅁䅯眵䅯䅁䅯兦䅑䅁䅅䅁䉁䅁䅁兂晄乓㝖㍌決睶杷允䅁䅁䅑䅁䑁䅁䅷䅁䭁䉁䙣䅁䭁佁䭙䅁䭁䝁䔰䅁䉁䅁䅁允䅁䅁䄴䅄䅁䑁䅕杌硁䑁䅣免䅁䅁杷允䅁䅁䅑䅁䑁䅁䅷䅁䭁䉁䙣䅁䭁佁䭙䅁䭁䝁䔸䅁䉁䅁䅁允䅁䅁䄴䅄䅁䑁䅉杌睁䑁䅅杍䅁䅁杷允䅁䅁䅑䅁䑁䅁䅷䅁䭁䉁䙣䅁䭁佁䭙䅁䭁䡁䕯䅁䉁䅁䅁允䅁䅁䄴䅄䅁䑁䅅杌㑁䑁䅑睍䅁䅁杷允䅁䅁䅑䅁䑁䅁䅷䅁䭁䉁䙣䅁䭁佁䭙䅁䭁䡁䕅䅁䉁䅁䅁允䅁䅁䄴䅄䅁䑁䅉杌睁䑁䅁䅎䅁䅁杷允䅁䅁䅑䅁䑁䅁䅷䅁䭁䉁䙣䅁䭁佁䭙䅁䭁䥁䕕䅁䉁䅁䅁允䅁䅁䄴䅄䅁䑁䅅杌㕁䑁䅍睎䅁䅁杷允䅁䅁䅑䅁䑁䅁䅷䅁䭁䍁䙍䅁䭁佁䭙䅁䭁䝁䔰䅁䉁䅁䅁允䅁䅁䅯睒䅁䅁杷允䅁䅁䅑䅁䑁䅁䅷䅁䭁䭁䔰䅁䭁佁䭫䅁䭁佁䭷䅁䉁䅁䅁允䅁䅁䅯睒䅁䅁杷允䅁䅁䅑䅁䑁䅁䅷䅁䭁䍁䙍䅁䭁佁䭙䅁䭁䥁䕍䅁䉁䅁䅁允䅁䅁䄴䅄䅁䑁䅅杌㕁䑁䅍䅎䅁䅁杷允䅁䅁䅑䅁䑁䅁䅷䅁䭁䍁䙍䅁䭁佁䭙䅁䭁䡁䔰䅁䉁䅁䅁允䅁䅁䄴䅄䅁䑁䅉杌穁䑁䅁免䅁䅁杷允䅁䅁䅑䅁䑁䅁䅷䅁䭁䉁䙅䅁䭁佁䭙䅁䭁䝁䔰䅁䉁䅁䅁允䅁䅁䅯睒䅁䅁杷允䅁䅁䅑䅁䑁䅁䅷䅁䭁䉁䙅䅁䭁佁䭙䅁䭁䡁䕯䅁䉁䅁䅁允䅁䅁䄴䅄䅁䑁䅉杌睁䑁䅧杍䅁䅁杷允䅁䅁䅑䅁䑁䅁䅷䅁䭁䑁䘰䅁䭁佁䬴䅁䭁䡁䕅䅁䉁䅁䅁允䅁䅁䅕䅁䅁佁発䕇䵅䅉䅅䅁䕁䅁䅁睁䵁䅁䅁权呄兂䅁权湄权䅁权瑂䅂䅁允䅁䅁䅅䅁䙁䱁へ硫䕧桖䄹䍄䉁䅁䅁䅂䅁䅁䅍䅄䅁䅁䅯充䅕䅁䅯朵䅯䅁䅯兣䅑䅁䅅䅁䉁䅁䅁杄䵁䅁䅁杍畁䑁䅍䅍㑁䅁䅁䍄䉁䅁䅁䅂䅁䅁䅍䅄䅁䅁䅯兂䅙䅁䅯朵䅯䅁䅯兢䅑䅁䅅䅁䉁䅁䅁权䡂䅁䅁䍄䉁䅁䅁䅂䅁䅁䅍䅄䅁䅁䅯䅮䅑䅁䅯朵䅯䅁䅯睢䅑䅁䅅䅁䉁䅁䅁杄䵁䅁䅁䅍畁䑁䅍䅏㕁䅁䅁䍄䉁䅁䅁䅂䅁䅁䅍䅄䅁䅁䅯杁䅙䅁䅯儶䅯䅁䅯兣䅑䅁䅅䅁䉁䅁䅁兂䅁䅁䅁偙桐䅑杷允䅁䅁䅑䅁䑁䅁䅷䅁䭁䩁䕷䅁䭁佁䭙䅁䭁䡁䕯䅁䉁䅁䅁允䅁䅁䄴䅄䅁䑁䅁杌穁䑁䅙䅎䅁䅁杷允䅁䅁䅑䅁䑁䅁䅷䅁䭁䩁䕷䅁䭁佁䭙䅁䭁䡁䕅䅁䉁䅁䅁允䅁䅁䄴䅄䅁䑁䅁杌穁䑁䅁兏䅁䅁杷允䅁䅁䅑䅁䑁䅁䅷䅁䭁䩁䕷䅁䭁佁䭙䅁䭁䥁䕍䅁䉁䅁䅁允䅁䅁䄴䅄䅁</t>
  </si>
  <si>
    <t>䑁䅁杌祁䑁䅍兏䅁䅁杷允䅁䅁䅑䅁䑁䅁䅷䅁䭁佁䙑䅁䭁佁䭫䅁䭁䥁䕕䅁䉁䅁䅁允䅁䅁䅕䅁䅁䅁偂欯䵁䅉䅅䅁䕁䅁䅁睁䵁䅁䅁权㍂兂䅁权畄权䅁权瑂䅂䅁允䅁䅁䅅䅁䭁䕁䅣䅁䵁䅉䅅䅁䕁䅁䅁睁䵁䅁䅁权䡃䅂䅁权浄权䅁权療䅂䅁允䅁䅁䅅䅁佁䅁䅷䅁硁䍁䄴䅍㕁䑁䅅䅁䵁䅉䅅䅁䕁䅁䅁睁䵁䅁䅁权い兂䅁权湄权䅁权睂䅂䅁允䅁䅁䅅䅁䙁䝁橱牄䝳睥䅨䍄䉁䅁䅁䅂䅁䅁䅍䅄䅁䅁䅯睨䅑䅁䅯朵䅯䅁䅯来䅑䅁䅅䅁䉁䅁䅁杄䵁䅁䅁䅍畁䑁䅧兏穁䅁䅁䍄䉁䅁䅁䅂䅁䅁䅍䅄䅁䅁䅯睨䅑䅁䅯朵䅯䅁䅯䅣䅑䅁䅅䅁䉁䅁䅁杄䵁䅁䅁免畁䑁䅉䅎㉁䅁䅁䍄䉁䅁䅁䅂䅁䅁䅍䅄䅁䅁䅯其䅑䅁䅯朵䅯䅁䅯兦䅑䅁䅅䅁䉁䅁䅁杄䵁䅁䅁杍畁䑁䅫杍穁䅁䅁䍄䉁䅁䅁䅂䅁䅁䅍䅄䅁䅁䅯睨䅑䅁䅯朵䅯䅁䅯全䅑䅁䅅䅁䉁䅁䅁杄䵁䅁䅁䅍畁䑁䅧李穁䅁䅁䍄䉁䅁䅁䅂䅁䅁䅍䅄䅁䅁䅯睨䅑䅁䅯朵䅯䅁䅯兦䅑䅁䅅䅁䉁䅁䅁杄䵁䅁䅁免畁䑁䅁杍穁䅁䅁䍄䉁䅁䅁䅂䅁䅁䅍䅄䅁䅁䅯全䅕䅁䅯儶䅯䅁䅯䅣䅑䅁䅅䅁䉁䅁䅁兂䅁䅁䅁䵭䈵兑杷允䅁䅁䅑䅁䑁䅁䅷䅁䭁䕁䙕䅁䭁佁䭙䅁䭁佁䭷䅁䉁䅁䅁允䅁䅁䅯睒䅁䅁杷允䅁䅁䅑䅁䑁䅁䅷䅁䭁䉁䝉䅁䭁佁䭙䅁䭁䥁䕍䅁䉁䅁䅁允䅁䅁䅯睒䅁䅁杷允䅁䅁䅑䅁䑁䅁䅷䅁䭁䱁䕅䅁䭁佁䬴䅁䭁佁䭷䅁䉁䅁䅁允䅁䅁䅯睒䅁䅁杷允䅁䅁䅑䅁䑁䅁䅷䅁䭁䕁䙕䅁䭁佁䭙䅁䭁䝁䔸䅁䉁䅁䅁允䅁䅁䄴䅄䅁䑁䅁杌祁䑁䅣䅏䅁䅁杷允䅁䅁䅑䅁䑁䅁䅷䅁䭁䱁䙙䅁䭁佁䭙䅁䭁䡁䕅䅁䉁䅁䅁允䅁䅁䄴䅄䅁䑁䅍杌ㅁ䑁䅍兎䅁䅁杷允䅁䅁䅑䅁䑁䅁䅷䅁䭁䕁䙕䅁䭁佁䭙䅁䭁䡁䕯䅁䉁䅁䅁允䅁䅁䄴䅄䅁䑁䅁杌祁䑁䅫免䅁䅁杷允䅁䅁䅑䅁䑁䅁䅷䅁䭁䱁䙙䅁䭁佁䭫䅁䭁䡁䕅䅁䉁䅁䅁允䅁䅁䅕䅁䅁䅁⭁㡱䵁䅉䅅䅁䕁䅁䅁睁䵁䅁䅁权䙂兂䅁权浄权䅁权䑃䅂䅁允䅁䅁䅅䅁佁䅁䅷䅁睁䍁䄴杍ㅁ䑁䅕䅁䵁䅉䅅䅁䕁䅁䅁睁䵁䅁䅁权扄䅂䅁权浄权䅁权瑂䅂䅁允䅁䅁䅅䅁佁䅁䅧䅁ㅁ䍁䄴睍䅁䅁杷允䅁䅁䅑䅁䑁䅁䅷䅁䭁乁䕳䅁䭁佁䭙䅁䭁䡁䕯䅁䉁䅁䅁允䅁䅁䄴䅄䅁䑁䅕杌ㅁ䑁䅁李䅁䅁杷允䅁䅁䅑䅁䑁䅁䅷䅁䭁䍁䙁䅁䭁佁䬴䅁䭁䝁䔰䅁䉁䅁䅁允䅁䅁䅯睒䅁䅁杷允䅁䅁䅑䅁䑁䅁䅷䅁䭁乁䕳䅁䭁佁䭙䅁䭁䡁䕁䅁䉁䅁䅁允䅁䅁䄴䅄䅁䑁䅕杌ぁ䑁䅣免䅁䅁杷允䅁䅁䅑䅁䑁䅁䅷䅁䭁乁䕳䅁䭁佁䭙䅁䭁䥁䕍䅁䉁䅁䅁允䅁䅁䄴䅄䅁䑁䅉杌㑁䑁䅁䅎䅁䅁杷允䅁䅁䅑䅁䑁䅁䅷䅁䭁䵁䕯䅁䭁佁䭙䅁䭁䡁䕅䅁䉁䅁䅁允䅁䅁䄴䅄䅁䑁䅍杌㍁䑁䅑兎䅁䅁杷允䅁䅁䅑䅁䑁䅁䅷䅁䭁䵁䕯䅁䭁佁䭙䅁䭁䥁䕕䅁䉁䅁䅁允䅁䅁䄴䅄䅁䑁䅍杌ㅁ䑁䅉䅎䅁䅁杷允䅁䅁䅑䅁䑁䅁䅷䅁䭁偁䕫䅁䭁佁䭙䅁䭁佁䭷䅁䉁䅁䅁允䅁䅁䅯睒䅁䅁杷允䅁䅁䅑䅁䑁䅁䅷䅁䭁偁䕣䅁䭁佁䭙䅁䭁䥁䕕䅁䉁䅁䅁允䅁䅁䄴䅄䅁䑁䅁杌ㅁ䑁䅑䅏䅁䅁杷允䅁䅁䅑䅁䑁䅁䅷䅁䭁䝁䙳䅁䭁佁䭣䅁䭁䡁䕁䅁䉁䅁䅁允䅁䅁䅕䙂余扌摋啂䵁䅉䅅䅁䕁䅁䅁睁䵁䅁䅁权䅃兂䅁权灄权䅁权獄权䅁允䅁䅁䅅䅁䭁䕁䅣䅁䵁䅉䅅䅁䕁䅁䅁睁䵁䅁䅁权㕄䅂䅁权浄权䅁权睂䅂䅁允䅁䅁䅅䅁佁䅁䅷䅁硁䍁䄴睍睁䑁䅑䅁䵁䅉䅅䅁䕁䅁䅁睁䵁䅁䅁权㕄䅂䅁权浄权䅁权䑃䅂䅁允䅁䅁䅅䅁佁䅁䅷䅁硁䍁䄴䅎㍁䑁䅉䅁䵁䅉䅅䅁䕁䅁䅁睁䵁䅁䅁权歂兂䅁权浄权䅁权獄权䅁允䅁䅁䅅䅁䭁䕁䅣䅁䵁䅉䅅䅁䕁䅁䅁睁䵁䅁䅁权潄䅂䅁权湄权䅁权硂䅂䅁允䅁䅁䅅䅁䙁䅁䍷㑋坣刲䅊䍄䉁䅁䅁䅂䅁䅁䅍䅄䅁䅁䅯䅚䅕䅁䅯朵䅯䅁䅯来䅑䅁䅅䅁䉁䅁䅁杄䵁䅁䅁䅍畁䑁䅫李ぁ䅁䅁䍄䉁䅁䅁䅂䅁䅁䅍䅄䅁䅁䅯䅚䅕䅁䅯朵䅯䅁䅯全䅑䅁䅅䅁䉁䅁䅁杄䵁䅁䅁免畁䑁䅁睍㑁䅁䅁䍄䉁䅁䅁䅂䅁䅁䅍䅄䅁䅁䅯杫䅕䅁䅯朵䅯䅁䅯兣䅑䅁䅅䅁䉁䅁䅁杄䵁䅁䅁杍畁䑁䅧兎ㅁ䅁䅁䍄䉁䅁䅁䅂䅁䅁䅍䅄䅁䅁䅯䅁䅙䅁䅯儶䅯䅁䅯睧䅑䅁䅅䅁䉁䅁䅁兂䅁䅁䅁䩧偲䅑杷允䅁䅁䅑䅁䑁䅁䅷䅁䭁䩁䕙䅁䭁佁䭙䅁䭁䝁䔸䅁䉁䅁䅁允䅁䅁䄴䅄䅁䑁䅅杌硁䑁䅣睎䅁䅁杷允䅁䅁䅑䅁䑁䅁䅷䅁䭁乁䕑䅁䭁佁䭫䅁䭁䡁䕁䅁䉁䅁䅁允䅁䅁䅕䅁䅁䵁橄〰䵁䅉䅅䅁䕁䅁䅁睁䵁䅁䅁权坃䅂䅁权浄权䅁权硂䅂䅁允䅁䅁䅅䅁佁䅁䅷䅁祁䍁䄴䅎硁䑁䅍䅁䵁䅉䅅䅁䕁䅁䅁睁䵁䅁䅁权瑃兂䅁权畄权䅁权硂䅂䅁允䅁䅁䅅䅁䙁䅁䅁䅁䅄癕䄹䍄䉁䅁䅁䅂䅁䅁䅍䅄䅁䅁䅯杬䅑䅁䅯朵䅯䅁䅯全䅑䅁䅅䅁䉁䅁䅁杄䵁䅁䅁睍畁䑁䅑兎㑁䅁䅁䍄䉁䅁䅁䅂䅁䅁䅍䅄䅁䅁䅯杬䅑䅁䅯朵䅯䅁䅯兦䅑䅁䅅䅁䉁䅁䅁杄䵁䅁䅁䅎畁䑁䅉杍㕁䅁䅁䍄䉁䅁䅁䅂䅁䅁䅍䅄䅁䅁䅯兆䅕䅁䅯朵䅯䅁䅯䅣䅑䅁䅅䅁䉁䅁䅁杄䵁䅁䅁免畁䑁䅑䅏㑁䅁䅁䍄䉁䅁䅁䅂䅁䅁䅍䅄䅁䅁䅯兆䅕䅁䅯朵䅯䅁䅯睧䅑䅁䅅䅁䉁䅁䅁杄䵁䅁䅁免畁䑁䅙䅍㉁䅁䅁䍄䉁䅁䅁䅂䅁䅁䅍䅄䅁䅁䅯眳䅑䅁䅯儶䅯䅁䅯䅣䅑䅁䅅䅁䉁䅁䅁兂䅁䅁䅁䍷兪䅑杷允䅁䅁䅑䅁䑁䅁䅷䅁䭁䡁䘸䅁䭁佁䭙䅁䭁䝁䔸䅁䉁䅁䅁允䅁䅁䄴䅄䅁䑁䅉杌祁䑁䅑䅏䅁䅁杷允䅁䅁䅑䅁䑁䅁䅷䅁䭁䡁䘸䅁䭁佁䭙䅁䭁䡁䕅䅁䉁䅁䅁允䅁䅁䄴权䅁䑁䅉杌ぁ䑁䅣䅁䵁䅉䅅䅁䕁䅁䅁睁䵁䅁䅁权摄䅂䅁权浄权䅁权睂䅂䅁允䅁䅁䅅䅁佁䅁䅯䅁穁䍁䄴免ㅁ䅁䅁䍄䉁䅁䅁䅂䅁䅁䅍䅄䅁䅁䅯睨䅕䅁䅯朵䅯䅁䅯兢䅑䅁䅅䅁䉁䅁䅁权䡂䅁䅁䍄䉁䅁䅁䅂䅁䅁䅍䅄䅁䅁䅯儳䅑䅁䅯朵䅯䅁䅯兣䅑䅁䅅䅁䉁䅁䅁杄䵁䅁䅁睍畁䑁䅉兏㍁䅁䅁䍄䉁䅁䅁䅂䅁䅁䅍䅄䅁䅁䅯眵䅑䅁䅯朵䅯䅁䅯睢䅑䅁䅅䅁䉁䅁䅁杄䵁䅁䅁睍畁䑁䅅免硁䅁䅁䍄䉁䅁䅁䅂䅁䅁䅍䅄䅁䅁䅯眵䅑䅁䅯朵䅯䅁䅯䅣䅑䅁䅅䅁䉁䅁䅁杄䵁䅁䅁杍畁䑁䅍杍祁䅁䅁䍄䉁䅁䅁䅂䅁䅁䅍䅄䅁䅁䅯典䅑䅁䅯朷䅯䅁䅯兢䅑䅁䅅䅁䉁䅁䅁权䡂䅁䅁䍄䉁䅁䅁䅂䅁䅁䅍䅄䅁䅁䅯眵䅑䅁䅯朵䅯䅁䅯兦䅑䅁䅅䅁䉁䅁䅁杄䵁䅁䅁杍畁䑁䅑李㍁䅁䅁䍄䉁䅁䅁䅂䅁䅁䅍䅄䅁䅁䅯睅䅕䅁䅯眵䅯䅁䅯兣䅑䅁䅅䅁䉁䅁䅁兂䥂睎⭺到䉷䅑杷允䅁䅁䅑䅁䑁䅁䅷䅁䭁䅁䙫䅁䭁佁䭙䅁䭁䡁䕅䅁䉁䅁䅁允䅁䅁䅯睒䅁䅁杷允䅁䅁䅑䅁䑁䅁䅷䅁䭁䅁䙧䅁䭁佁䭫䅁䭁䥁䕍䅁䉁䅁䅁允䅁䅁䅕䅁䅁䅁潁䕁䵅䅉䅅䅁䕁䅁䅁睁䵁䅁䅁权䩁兂䅁权浄权䅁权䙃䅂䅁允䅁䅁䅅䅁䭁䕁䅣䅁䵁䅉䅅䅁䕁䅁䅁睁䵁䅁䅁权畃䅂䅁权浄权䅁权睂䅂䅁允䅁䅁䅅䅁佁䅁䅷䅁硁䍁䄴䅍㕁䑁䅣䅁䵁䅉䅅䅁䕁䅁䅁睁䵁䅁䅁权畃䅂䅁权浄权䅁权䑃䅂䅁允䅁䅁䅅䅁佁䅁䅷䅁硁䍁䄴䅍穁䑁䅧䅁䵁䅉䅅䅁䕁䅁䅁睁䵁䅁䅁权捄䅂䅁权浄权䅁权瑂䅂䅁允䅁䅁䅅䅁䭁䕁䅣䅁䵁䅉䅅䅁䕁䅁䅁睁䵁䅁䅁权捄䅂䅁权浄权䅁权療䅂䅁允䅁䅁䅅䅁佁䅁䅷䅁睁䍁䄴睎㕁䑁䅣䅁䵁䅉䅅䅁䕁䅁䅁睁䵁䅁䅁权捄䅂䅁权浄权䅁权㙂䅂䅁允䅁䅁䅅䅁佁䅁䅯䅁睁䍁䄴睎㑁䅁䅁䍄䉁䅁䅁䅂䅁䅁䅍䅄䅁䅁䅯杚䅕䅁䅯眵䅯䅁䅯全䅑䅁䅅䅁䉁䅁䅁兂畂睪婨堫㑔睐杷允䅁䅁䅑䅁䑁䅁䅷䅁䭁䭁䙯䅁䭁佁䭙䅁䭁䥁䕍䅁䉁䅁䅁允䅁䅁䄴䅄䅁䑁䅅杌睁䑁䅧兏䅁䅁杷允䅁䅁䅑䅁䑁䅁䅷䅁䭁乁䙁䅁䭁佁䬴䅁䭁䥁䕕䅁䉁䅁䅁允䅁䅁䅕䅁䅁䵁潄〯䵁䅉䅅䅁䕁䅁䅁睁䵁䅁䅁权捄䅂䅁权浄权䅁权䙃䅂䅁允䅁䅁䅅䅁佁䅁䅷䅁睁䍁䄴䅏穁䑁䅍䅁䵁䅉䅅䅁䕁䅁䅁睁䵁䅁䅁权奁兂䅁权浄权䅁权獄权䅁允䅁䅁䅅䅁䭁䕁䅣䅁䵁䅉䅅䅁䕁䅁䅁睁䵁䅁䅁权奁兂䅁权浄权䅁权瑂䅂䅁允䅁䅁䅅䅁佁䅁䅷䅁硁䍁䄴䅍㉁䑁䅫䅁䵁䅉䅅䅁䕁䅁䅁睁䵁䅁䅁权奁兂䅁权浄权䅁权療䅂䅁允䅁䅁䅅䅁佁䅁䅷䅁硁䍁䄴兎穁䑁䅣䅁䵁䅉䅅䅁䕁䅁䅁睁䵁䅁䅁权䝄兂䅁权湄权䅁权瑂䅂䅁允䅁䅁䅅䅁䙁䉁奂扏䥔楤䅬䍄䉁䅁䅁䅂䅁䅁䅍䅄䅁䅁䅯儯䅕䅁䅯眵䅯䅁䅯䅣䅑䅁䅅䅁䉁䅁䅁兂慃婭婭婭㝮睐杷允䅁䅁䅑䅁䑁䅁䅷䅁䭁䉁䙧䅁䭁佁䭙䅁䭁䥁䕍䅁䉁䅁䅁允䅁䅁䄴䅄䅁䑁䅅杌㉁䑁䅅杍䅁䅁杷允䅁䅁䅑䅁䑁䅁䅷䅁䭁䉁䙧䅁䭁佁䭙䅁䭁䡁䔰䅁䉁䅁䅁允䅁䅁䄴䅄䅁䑁䅅杌ㅁ䑁䅣䅎䅁䅁杷允䅁䅁䅑䅁䑁䅁䅷䅁䭁䩁䙅䅁䭁佁䬴䅁䭁䡁䕁䅁䉁䅁䅁允䅁䅁䅕䅁䅁䡁偒䕅䵅䅉䅅䅁䕁䅁䅁睁䵁䅁䅁权㙃䅂䅁权浄权䅁权睂䅂䅁允䅁䅁䅅䅁佁䅁䅧䅁硁䍁䄴兏䅁䅁杷允䅁䅁䅑䅁䑁䅁䅷䅁䭁䱁䕯䅁䭁佁䭙䅁䭁䡁䕅䅁䉁䅁䅁允䅁䅁䄴权䅁䑁䅅杌㑁䑁䅉䅁䵁䅉䅅䅁䕁䅁䅁睁䵁䅁䅁权㙃䅂䅁权浄权䅁权䑃䅂䅁允䅁䅁䅅䅁佁䅁䅷䅁硁䍁䄴兏ぁ䑁䅙䅁䵁䅉䅅䅁䕁䅁䅁睁䵁䅁䅁权塃兂䅁权浄权䅁权㥂䅂䅁允䅁䅁䅅䅁佁䅁䅷䅁祁䍁䄴李穁䑁䅅䅁䵁䅉䅅䅁䕁䅁䅁睁䵁䅁䅁权䅂兂䅁权浄权䅁权獄权䅁允䅁䅁䅅䅁䭁䕁䅣䅁䵁䅉䅅䅁䕁䅁䅁睁䵁䅁䅁权䅂兂䅁权浄权䅁权瑂䅂䅁允䅁䅁䅅䅁佁䅁䅷䅁祁䍁䄴䅍硁䑁䅅䅁䵁䅉䅅䅁䕁䅁䅁睁䵁䅁䅁权䅂兂䅁权浄权䅁权療䅂䅁允䅁䅁䅅䅁佁䅁䅷䅁硁䍁䄴兏㕁䑁䅙䅁䵁䅉䅅䅁䕁䅁䅁睁䵁䅁䅁权扁兂䅁权湄权䅁权睂䅂䅁允䅁䅁䅅䅁䙁䉁佒牌報畦⼴䍄䉁䅁䅁䅂䅁䅁䅍䅄䅁䅁䅯䅑䅕䅁䅯朵䅯䅁䅯䅣䅑䅁䅅䅁䉁䅁䅁杄䵁䅁䅁杍畁䑁䅁睎祁䅁䅁䍄䉁䅁䅁䅂䅁䅁䅍䅄䅁䅁䅯杫䅕䅁䅯朵䅯䅁䅯睧䅑䅁䅅䅁䉁䅁䅁杄䵁䅁䅁睍畁䑁䅉李㉁䅁䅁䍄䉁䅁䅁䅂䅁䅁䅍䅄䅁䅁䅯兑䅕䅁䅯朵䅯䅁䅯䅣䅑䅁䅅䅁䉁䅁䅁杄䵁䅁䅁免畁䑁䅑李ぁ䅁䅁䍄䉁䅁䅁䅂䅁䅁䅍䅄䅁䅁䅯䅑䅕䅁䅯朵䅯䅁䅯全䅑䅁䅅䅁䉁䅁䅁杄䵁䅁䅁杍畁䑁䅁兎硁䅁䅁䍄䉁䅁䅁䅂䅁䅁䅍䅄䅁䅁䅯兌䅕䅁䅯朷䅯䅁䅯来䅑䅁䅅䅁䉁䅁䅁兂䅁䅁䅁䭙杢䅑杷允䅁䅁䅑䅁䑁䅁䅷䅁䭁䅁䙯䅁䭁佁䬴䅁䭁䡁䔰䅁䉁䅁䅁允䅁䅁䅕䅁䅁䕁㙩䕂䵅䅉䅅䅁䕁䅁䅁睁䵁䅁䅁权䩄䅂䅁权浄权䅁权獄权䅁允䅁䅁䅅䅁䭁䕁䅣䅁䵁䅉䅅䅁䕁䅁䅁睁䵁䅁䅁权䩄䅂䅁权浄权䅁权㙂䅂䅁允䅁䅁䅅䅁䭁䕁䅣䅁䵁䅉䅅䅁䕁䅁䅁睁䵁䅁䅁权瑄兂䅁权灄权䅁权獄权䅁允䅁䅁䅅䅁䭁䕁䅣䅁䵁䅉䅅䅁䕁䅁䅁睁䵁䅁䅁权㑄兂䅁权灄权䅁权䑃䅂䅁允䅁䅁䅅䅁䙁䅁䅁䅁䅃改䅤䍄䉁䅁䅁䅂䅁䅁䅍䅄䅁䅁䅯兹䅑䅁䅯朵䅯䅁䅯睧䅑䅁䅅䅁䉁䅁䅁权䡂䅁䅁䍄䉁䅁䅁䅂䅁䅁䅍䅄䅁䅁䅯杁䅕䅁䅯朵䅯䅁䅯䄷䅯䅁䅅䅁䉁䅁䅁权䡂䅁䅁䍄䉁䅁䅁䅂䅁䅁䅍䅄䅁䅁䅯杁䅕䅁䅯朵䅯䅁䅯来䅑䅁䅅䅁䉁䅁䅁杄䵁䅁䅁免畁䑁䅣䅍穁䅁䅁䍄䉁䅁䅁䅂䅁䅁䅍䅄䅁䅁䅯杁䅕䅁䅯朵䅯䅁䅯䅣䅑䅁䅅䅁䉁䅁䅁杄䵁䅁䅁杍畁䑁䅕兎ㅁ䅁䅁䍄䉁䅁䅁䅂䅁䅁䅍䅄䅁䅁䅯杗䅕䅁䅯儶䅯䅁䅯兢䅑䅁䅅䅁䉁䅁䅁兂䅁䅁䅁䠴䔴兑杷允䅁䅁䅑䅁䑁䅁䅷䅁䭁佁䙯䅁䭁佁䭫䅁䭁䝁䔰䅁䉁䅁䅁允䅁䅁䅯睒䅁䅁杷允䅁䅁䅑䅁䑁䅁䅷䅁䭁䉁䙙䅁䭁佁䬴䅁䭁䡁䕁䅁䉁䅁䅁允䅁䅁䅕䅁䅁佁祃欴䵁䅉䅅䅁䕁䅁䅁睁䵁䅁䅁权䩃兂䅁权浄权䅁权瑂䅂䅁允䅁䅁䅅䅁佁䅁䅯䅁穁䍁䄴睍ㅁ䅁䅁䍄䉁䅁䅁䅂䅁䅁䅍䅄䅁䅁䅯䄲䅑䅁䅯朵䅯䅁䅯睧䅑䅁䅅䅁䉁䅁䅁杄䵁䅁䅁免畁䑁䅁䅎㉁䅁䅁䍄䉁䅁䅁䅂䅁䅁䅍䅄䅁䅁䅯兩䅕䅁䅯朵䅯䅁䅯来䅑䅁䅅䅁䉁䅁䅁杄䵁䅁䅁杍畁䑁䅙李㉁䅁䅁䍄䉁䅁䅁䅂䅁䅁䅍䅄䅁䅁䅯朳䅑䅁䅯朵䅯䅁䅯兢䅑䅁䅅䅁䉁䅁䅁杄䵁䅁䅁免畁䑁䅙䅍㑁䅁䅁䍄䉁䅁䅁䅂䅁䅁䅍䅄䅁䅁䅯朳䅑䅁䅯朵䅯䅁䅯睢䅑䅁䅅䅁䉁䅁䅁杄䵁䅁䅁免畁䑁䅉䅎㉁䅁䅁䍄䉁䅁䅁䅂䅁䅁䅍䅄䅁䅁䅯朳䅑䅁䅯朵䅯䅁䅯来䅑䅁䅅䅁䉁䅁䅁杄䵁䅁䅁免畁䑁䅧杍ぁ䅁䅁䍄䉁䅁䅁䅂䅁䅁䅍䅄䅁䅁䅯䅏䅕䅁䅯朵䅯䅁䅯兢䅑䅁䅅䅁䉁䅁䅁权䡂䅁䅁䍄䉁䅁䅁䅂䅁䅁䅍䅄䅁䅁䅯朲䅑䅁䅯朵䅯䅁䅯䄷䅯䅁䅅䅁䉁䅁䅁权䡂䅁䅁䍄䉁䅁䅁䅂䅁䅁䅍䅄䅁䅁䅯朲䅑䅁䅯朵䅯䅁䅯睢䅑䅁䅅䅁䉁䅁䅁杄䭁䅁䅁免畁䑁䅕睍䅁䅁杷允䅁䅁䅑䅁䑁䅁䅷䅁䭁䩁䕳䅁䭁佁䭣䅁䭁䡁䕅䅁䉁䅁䅁允䅁䅁䅕䙂余扌摋お䵁䅉䅅䅁䕁䅁䅁睁䵁䅁䅁权慄䅂䅁权浄权䅁权㙂䅂䅁允䅁䅁䅅䅁佁䅁䅷䅁硁䍁䄴兎ㅁ䑁䅑䅁䵁䅉䅅䅁䕁䅁䅁睁䵁䅁䅁权剄兂䅁权浄权䅁权䑃䅂䅁允䅁䅁䅅䅁佁䅁䅷䅁祁䍁䄴睎㕁䑁䅕䅁䵁䅉䅅䅁䕁䅁䅁睁䵁䅁䅁权慄䅂䅁权浄权䅁权䙃䅂䅁允䅁䅁䅅䅁佁䅁䅷䅁硁䍁䄴䅏睁䑁䅙䅁䵁䅉䅅䅁䕁䅁䅁睁䵁䅁䅁权慄䅂䅁权浄权䅁权㥂䅂䅁允䅁䅁䅅䅁佁䅁䅯䅁硁䍁䄴兏祁䅁䅁䍄䉁䅁䅁䅂䅁䅁䅍䅄䅁䅁䅯来䅕䅁䅯朵䅯䅁䅯兣䅑䅁䅅䅁䉁䅁䅁杄䵁䅁䅁兎畁䑁䅧睍硁䅁䅁䍄䉁䅁䅁䅂䅁䅁䅍䅄䅁䅁䅯来䅕䅁䅯朵䅯䅁䅯兦䅑䅁䅅䅁䉁䅁䅁杄䵁䅁䅁兎畁䑁䅕兎㑁䅁䅁䍄䉁䅁䅁䅂䅁䅁䅍䅄䅁䅁䅯关䅕䅁䅯朵䅯䅁䅯睢䅑䅁䅅䅁䉁䅁䅁杄䵁䅁䅁䅎畁䑁䅉睎硁䅁䅁䍄䉁䅁䅁䅂䅁䅁䅍䅄䅁䅁䅯关䅕䅁䅯朵䅯䅁䅯来䅑䅁䅅䅁䉁䅁䅁杄䵁䅁䅁睍畁䑁䅁兎ぁ䅁䅁䍄䉁䅁䅁䅂䅁䅁䅍䅄䅁䅁䅯关䅕䅁䅯朵䅯䅁䅯兦䅑䅁䅅䅁䉁䅁䅁杄䵁䅁䅁䅎畁䑁䅣兎硁䅁䅁䍄䉁䅁䅁䅂䅁䅁䅍䅄䅁䅁䅯睪䅑䅁䅯朵䅯䅁䅯睢䅑䅁䅅䅁䉁䅁䅁杄䵁䅁䅁䅍畁䑁䅣李ㅁ䅁䅁䍄䉁䅁䅁䅂䅁䅁䅍䅄䅁䅁䅯睪䅑䅁䅯朵䅯䅁䅯兣䅑䅁䅅䅁䉁䅁䅁杄䵁䅁䅁䅍畁䑁䅣杍㍁䅁䅁䍄䉁䅁䅁䅂䅁䅁䅍䅄䅁䅁䅯睪䅑䅁䅯朵䅯䅁䅯睧䅑䅁䅅䅁䉁䅁䅁杄䵁䅁䅁䅍畁䑁䅣免硁䅁䅁䍄䉁䅁䅁䅂䅁䅁䅍䅄䅁䅁䅯兰䅑䅁䅯朵䅯䅁䅯兢䅑䅁䅅䅁䉁䅁䅁权䡂䅁䅁䍄䉁䅁䅁䅂䅁䅁䅍䅄䅁䅁䅯兰䅑䅁䅯朵䅯䅁䅯䅣䅑䅁䅅䅁䉁䅁䅁杄䵁䅁䅁䅍畁䑁䅣睍穁䅁䅁䍄䉁䅁䅁䅂䅁䅁䅍䅄䅁䅁䅯兰䅑䅁䅯朵䅯䅁䅯兣䅑䅁䅅䅁䉁䅁䅁杄䵁䅁䅁䅍畁䑁䅙兏㍁䅁䅁䍄䉁䅁䅁䅂䅁䅁䅍䅄䅁䅁䅯兰䅑䅁䅯朵䅯䅁䅯睧䅑䅁䅅䅁䉁䅁䅁杄䭁䅁䅁䅍畁䑁䅧杍䅁䅁杷允䅁䅁䅑䅁䑁䅁䅷䅁䭁䥁䕯䅁䭁佁䭙䅁䭁佁䭷䅁䉁䅁䅁允䅁䅁䅯睒䅁䅁杷允䅁䅁䅑䅁䑁䅁䅷䅁䭁䅁䙑䅁䭁佁䭙䅁䭁䥁䕍䅁䉁䅁䅁允䅁䅁䄴䅄䅁䑁䅅杌ㅁ䑁䅙李䅁䅁杷允䅁䅁䅑䅁䑁䅁䅷䅁䭁䥁䕯䅁䭁佁䭙䅁䭁䡁䕁䅁䉁䅁䅁允䅁䅁䄴䅄䅁䑁䅁杌㉁䑁䅙兏䅁䅁杷允䅁䅁䅑䅁䑁䅁䅷䅁䭁䥁䕯䅁䭁佁䭙䅁䭁䡁䕅䅁䉁䅁䅁允䅁䅁䄴䅄䅁䑁䅁杌㍁䑁䅣睎䅁䅁杷允䅁䅁䅑䅁䑁䅁䅷䅁䭁偁䕉䅁䭁佁䭫䅁䭁䡁䔰䅁䉁䅁䅁允䅁䅁䅕䅁䅁䡁䑁欹䵁䅉䅅䅁䕁䅁䅁睁䵁䅁䅁权䭃䅂䅁权浄权䅁权䙃䅂䅁允䅁䅁䅅䅁佁䅁䅷䅁睁䍁䄴李硁䑁䅧䅁䵁䅉䅅䅁䕁䅁䅁睁䵁䅁䅁权䭃䅂䅁权浄权䅁权䑃䅂䅁允䅁䅁䅅䅁佁䅁䅷䅁睁䍁䄴睎㉁䑁䅣䅁䵁䅉䅅䅁䕁䅁䅁睁䵁䅁䅁权䱂兂䅁权浄权䅁权療䅂䅁允䅁䅁䅅䅁佁䅁䅷䅁睁䍁䄴䅏祁䑁䅉䅁䵁䅉䅅䅁䕁䅁䅁睁䵁䅁䅁权䱂兂䅁权浄权䅁权睂䅂䅁允䅁䅁䅅䅁佁䅁䅧䅁睁䍁䄴䅏䅁䅁杷允䅁䅁䅑䅁䑁䅁䅷䅁䭁䱁䙷䅁䭁佁䭙䅁䭁佁䭷䅁䉁䅁䅁允䅁䅁䅯睒䅁䅁杷允䅁䅁䅑䅁䑁䅁䅷䅁䭁䱁䘰䅁䭁佁䭙䅁䭁佁䭷䅁䉁䅁䅁允䅁䅁䅯睒䅁䅁杷允䅁䅁䅑䅁䑁䅁䅷䅁䭁䱁䘴䅁䭁佁䭙䅁䭁佁䭷䅁䉁䅁䅁允䅁䅁䅯睒䅁䅁杷允䅁䅁䅑䅁䑁䅁䅷䅁䭁䭁䕑䅁䭁佁䭙䅁䭁䡁䕯䅁䉁䅁䅁允䅁䅁䄴权䅁䑁䅅杌㑁䑁䅍䅁䵁䅉䅅䅁䕁䅁䅁睁䵁䅁䅁权⭃兂䅁权浄权䅁权瑂䅂䅁允䅁䅁䅅䅁䭁䕁䅣䅁䵁䅉䅅䅁䕁䅁䅁睁䵁䅁䅁权䡁兂䅁权畄权䅁权㙂䅂䅁允䅁䅁䅅䅁䙁䅁䅁䅁允卷䉂䍄䉁䅁䅁䅂䅁䅁䅍䅄䅁䅁䅯其䅕䅁䅯朵䅯䅁䅯睢䅑䅁䅅䅁䉁䅁䅁杄䵁䅁䅁免畁䑁䅫䅎穁䅁䅁䍄䉁䅁䅁䅂䅁䅁䅍䅄䅁䅁䅯其䅕䅁䅯朵䅯䅁䅯䅣䅑䅁䅅䅁䉁䅁䅁杄䵁䅁䅁免畁䑁䅧杍㕁䅁䅁䍄䉁䅁䅁䅂䅁䅁䅍䅄䅁䅁䅯䅶䅕䅁䅯朵䅯䅁䅯睧䅑䅁䅅䅁䉁䅁䅁杄䵁䅁䅁免畁䑁䅣睎㉁䅁䅁䍄䉁䅁䅁䅂䅁䅁䅍䅄䅁䅁䅯其䅕䅁䅯朵䅯䅁䅯睧䅑䅁䅅䅁䉁䅁䅁杄䵁䅁䅁免畁䑁䅧杍穁䅁䅁䍄䉁䅁䅁䅂䅁䅁䅍䅄䅁䅁䅯杶䅕䅁䅯朵䅯䅁䅯睧䅑䅁䅅䅁䉁䅁䅁杄䵁䅁䅁杍畁䑁䅣杍㕁䅁䅁䍄䉁䅁䅁䅂䅁䅁䅍䅄䅁䅁䅯其䅑䅁䅯朵䅯䅁䅯䅣䅑䅁䅅䅁䉁䅁䅁杄䵁䅁䅁杍畁䑁䅙免㉁䅁䅁䍄䉁䅁䅁䅂䅁䅁䅍䅄䅁䅁䅯睁䅙䅁䅯眵䅯䅁䅯睧䅑䅁䅅䅁䉁䅁䅁兂偃癷潕䅘漸䅑杷允䅁䅁䅑䅁䑁䅁䅷䅁䭁䉁䙕䅁䭁佁䭣䅁䭁䥁䕍䅁䉁䅁䅁允䅁䅁䅕䬸䝦穓䩥ぅ䵁䅉䅅䅁䕁䅁䅁睁䵁䅁䅁权㕄兂䅁权浄权䅁权睂䅂䅁允䅁䅁䅅䅁佁䅁䅯䅁硁䍁䄴䅏硁䅁䅁䍄䉁䅁䅁䅂䅁䅁䅍䅄䅁䅁䅯儫䅕䅁䅯朵䅯䅁䅯兣䅑䅁䅅䅁䉁䅁䅁杄䥁䅁䅁免畁䑁䅧䅁䵁䅉䅅䅁䕁䅁䅁睁䵁䅁䅁权㕄兂䅁权浄权䅁权䙃䅂䅁允䅁䅁䅅䅁佁䅁䅷䅁硁䍁䄴䅏㕁䑁䅍䅁䵁䅉䅅䅁䕁䅁䅁睁䵁䅁䅁权㕄兂䅁权浄权䅁权䑃䅂䅁允䅁䅁䅅䅁佁䅁䅷䅁祁䍁䄴䅍㍁䑁䅧䅁䵁䅉䅅䅁䕁䅁䅁睁䵁䅁䅁权坂兂䅁权浄权䅁权獄权䅁允䅁䅁䅅䅁䭁䕁䅣䅁䵁䅉䅅䅁䕁䅁䅁睁䵁䅁䅁权歃䅂䅁权湄权䅁权㥂䅂䅁允䅁䅁䅅䅁䙁䩁畨潅䅐杹䅊䍄䉁䅁䅁䅂䅁䅁䅍䅄䅁䅁䅯儴䅕䅁䅯儶䅯䅁䅯全䅑䅁䅅䅁䉁䅁䅁兂䅁䅁䅁䰴湔䅑杷允䅁䅁䅑䅁䑁䅁䅷䅁䭁䕁䙧䅁䭁佁䭣䅁䭁䥁䕍䅁䉁䅁䅁允䅁䅁䅕䭃捷浗㝑䕃䵁䅉䅅䅁䕁䅁䅁睁䵁䅁䅁权坂兂䅁权浄权䅁权睂䅂䅁允䅁䅁䅅䅁佁䅁䅷䅁硁䍁䄴李㍁䑁䅣䅁䵁䅉䅅䅁䕁䅁䅁睁䵁䅁䅁权瑃兂䅁权湄权䅁权獄权䅁允䅁䅁䅅䅁䭁䕁䅣䅁䵁䅉䅅䅁䕁䅁䅁睁䵁䅁䅁权坂兂䅁权浄权䅁权䙃䅂䅁允䅁䅁䅅䅁佁䅁䅷䅁硁䍁䄴䅎㍁䑁䅅䅁䵁䅉䅅䅁䕁䅁䅁睁䵁䅁䅁权桄兂䅁权浄权䅁权瑂䅂䅁允䅁䅁䅅䅁䭁䕁䅣䅁䵁䅉䅅䅁䕁䅁䅁睁䵁䅁䅁权桄兂䅁权浄权䅁权療䅂䅁允䅁䅁䅅䅁佁䅁䅷䅁硁䍁䄴免㉁䑁䅫䅁䵁䅉䅅䅁䕁䅁䅁睁䵁䅁䅁权桄兂䅁权浄权䅁权㙂䅂䅁允䅁䅁䅅䅁佁䅁䅷䅁硁䍁䄴䅍穁䑁䅙䅁䵁䅉䅅䅁䕁䅁䅁睁䵁䅁䅁权䱂兂䅁权畄权䅁权䑃䅂䅁允䅁䅁䅅䅁䙁䅁䅁䅁杂睇䉚䍄䉁䅁䅁䅂䅁䅁䅍䅄䅁䅁䅯儴䅕䅁䅯朵䅯䅁䅯䅣䅑䅁䅅䅁䉁䅁䅁杄䵁䅁䅁免畁䑁䅁李㍁䅁䅁䍄䉁䅁䅁䅂䅁䅁䅍䅄䅁䅁䅯允䅕䅁䅯朵䅯䅁䅯睢䅑䅁䅅䅁䉁䅁䅁杄䵁䅁䅁杍畁䑁䅉䅎㍁䅁䅁䍄䉁䅁䅁䅂䅁䅁䅍䅄䅁䅁䅯允䅕䅁䅯朵䅯䅁䅯䅣䅑䅁䅅䅁䉁䅁䅁杄䵁䅁䅁杍畁䑁䅉睍ㅁ䅁䅁䍄䉁䅁䅁䅂䅁䅁䅍䅄䅁䅁䅯儶䅕䅁䅯朷䅯䅁䅯兣䅑䅁䅅䅁䉁䅁䅁兂䅁䅁䅁潫楣具杷允䅁䅁䅑䅁䑁䅁䅷䅁䭁䱁䕕䅁䭁佁䭙䅁䭁䝁䔰䅁䉁䅁䅁允䅁䅁䄴䅄䅁䑁䅉杌睁䑁䅁睍䅁䅁杷允䅁䅁䅑䅁䑁䅁䅷䅁䭁䱁䕕䅁䭁佁䭙䅁䭁䡁䕯䅁䉁䅁䅁允䅁䅁䄴䅄䅁䑁䅉杌祁䑁䅅兏䅁䅁杷允䅁䅁䅑䅁䑁䅁䅷䅁䭁䱁䕕䅁䭁佁䭙䅁䭁䥁䕕䅁䉁䅁䅁允䅁䅁䄴䅄䅁䑁䅅杌㕁䑁䅣䅏䅁䅁杷允䅁䅁䅑䅁䑁䅁䅷䅁䭁䩁䙉䅁䭁佁䭫䅁䭁䥁䕕䅁䉁䅁䅁允䅁䅁䅕䅁䅁偁潁〫䵁䅉䅅䅁䕁䅁䅁睁䵁䅁䅁权兄兂䅁权浄权䅁权䑃䅂䅁允䅁䅁䅅䅁佁䅁䅷䅁睁䍁䄴兏㕁䑁䅅䅁䵁䅉䅅䅁䕁䅁䅁睁䵁䅁䅁权䝁兂䅁权浄权䅁权䙃䅂䅁允䅁䅁䅅䅁佁䅁䅷䅁硁䍁䄴杍ぁ䑁䅉䅁䵁䅉䅅䅁䕁䅁䅁睁䵁䅁䅁权䝁兂䅁权浄权䅁权㥂䅂䅁允䅁䅁䅅䅁佁䅁䅷䅁硁䍁䄴杍祁䑁䅫䅁䵁䅉䅅䅁䕁䅁䅁睁䵁䅁䅁权呁兂䅁权浄权䅁权獄权䅁允䅁䅁䅅䅁䭁䕁䅣䅁䵁䅉䅅䅁䕁䅁䅁睁䵁䅁䅁权畂兂䅁权畄权䅁权㙂䅂䅁允䅁䅁䅅䅁䙁䅁䅁䅁䅁乩䅎䍄䉁䅁䅁䅂䅁䅁䅍䅄䅁䅁䅯睅䅕䅁䅯朵䅯䅁䅯来䅑䅁䅅䅁䉁䅁䅁权䡂䅁䅁䍄䉁䅁䅁䅂䅁䅁䅍䅄䅁䅁䅯睅䅕䅁䅯朵䅯䅁䅯兣䅑䅁䅅䅁䉁䅁䅁权䡂䅁䅁䍄䉁䅁䅁䅂䅁䅁䅍䅄䅁䅁䅯䅷䅕䅁䅯眵䅯䅁䅯睢䅑䅁䅅䅁䉁䅁䅁兂祃敮渫歸獳䅑杷允䅁䅁䅑䅁䑁䅁䅷䅁䭁䉁䙍䅁䭁佁䭙䅁䭁䥁䕕䅁䉁䅁䅁允䅁䅁䅯睒䅁䅁杷允䅁䅁䅑䅁䑁䅁䅷䅁䭁䥁䙑䅁䭁佁䭫䅁䭁䡁䕅䅁䉁䅁䅁允䅁䅁䅕䅁䅁乁扂欹䵁䅉䅅䅁䕁䅁䅁睁䵁䅁䅁权呁兂䅁权浄权䅁权䑃䅂䅁允䅁䅁䅅䅁䭁䕁䅣䅁䵁䅉䅅䅁䕁䅁䅁睁䵁䅁䅁权潄䅂䅁权浄权䅁权㙂䅂䅁允䅁䅁䅅䅁佁䅁䅷䅁睁䍁䄴兏ぁ䑁䅕䅁䵁䅉䅅䅁䕁䅁䅁睁䵁䅁䅁权允杂䅁权浄权䅁权䙃䅂䅁允䅁䅁䅅䅁佁䅁䄴䅁祁䑁䅁杌㉁䑁䅫兏䅁䅁杷允䅁䅁䅑䅁䑁䅁䅷䅁䭁佁䕧䅁䭁佁䭙䅁䭁䡁䕁䅁䉁䅁䅁允䅁䅁䄴䅄䅁䑁䅁杌㕁䑁䅑兏䅁䅁杷允䅁䅁䅑䅁䑁䅁䅷䅁䭁偁䔰䅁䭁佁䭫䅁䭁䝁䔸䅁䉁䅁䅁允䅁䅁䅕䅁䅁佁硄歈䵅䅉䅅䅁䕁䅁䅁睁䵁䅁䅁权塃䅂䅁权浄权䅁权瑂䅂䅁允䅁䅁䅅䅁䭁䕁䅣䅁䵁䅉䅅䅁䕁䅁䅁睁䵁䅁䅁权塃䅂䅁权浄权䅁权睂䅂䅁允䅁䅁䅅䅁佁䅁䅷䅁祁䍁䄴兏ぁ䑁䅧䅁䵁䅉䅅䅁䕁䅁䅁睁䵁䅁䅁权塃䅂䅁权浄权䅁权硂䅂䅁允䅁䅁䅅䅁佁䅁䅷䅁祁䍁䄴䅏㍁䑁䅍䅁䵁䅉䅅䅁䕁䅁䅁睁䵁䅁䅁权䅁兂䅁权浄权䅁权獄权䅁允䅁䅁䅅䅁䭁䕁䅣䅁䵁䅉䅅䅁䕁䅁䅁睁䵁䅁䅁权䅁兂䅁权浄权䅁权瑂䅂䅁允䅁䅁䅅䅁佁䅁䅷䅁穁䍁䄴睎㕁䑁䅙䅁䵁䅉䅅䅁䕁䅁䅁睁䵁䅁䅁权䅁兂䅁权浄权䅁权䑃䅂䅁允䅁䅁䅅䅁佁䅁䅯䅁祁䍁䄴睎㕁䅁䅁䍄䉁䅁䅁䅂䅁䅁䅍䅄䅁䅁䅯杲䅕䅁䅯朵䅯䅁䅯䄷䅯䅁䅅䅁䉁䅁䅁权䡂䅁䅁䍄䉁䅁䅁䅂䅁䅁䅍䅄䅁䅁䅯杲䅕䅁䅯朵䅯䅁䅯兢䅑䅁䅅䅁䉁䅁䅁权䡂䅁䅁䍄䉁䅁䅁䅂䅁䅁䅍䅄䅁䅁䅯杫䅕䅁䅯儶䅯䅁䅯兦䅑䅁䅅䅁䉁䅁䅁兂䅁䅁䅁丸㍌䅑杷允䅁䅁䅑䅁䑁䅁䅷䅁䭁䑁䙑䅁䭁佁䭙䅁䭁佁䭷䅁䉁䅁䅁允䅁䅁䅯睒䅁䅁杷允䅁䅁䅑䅁䑁䅁䅷䅁䭁偁䕣䅁䭁佁䭫䅁䭁䡁䕅䅁䉁䅁䅁允䅁䅁䅕䅁䅁䝁㙧歁䵅䅉䅅䅁䕁䅁䅁睁䵁䅁䅁权剄兂䅁权畄权䅁权䙃䅂䅁允䅁䅁䅅䅁䙁䅁䅁䅁奄剴䈹䍄䉁䅁䅁䅂䅁䅁䅍䅄䅁䅁䅯䅎䅕䅁䅯朵䅯䅁䅯来䅑䅁䅅䅁䉁䅁䅁杄䵁䅁䅁䅎畁䑁䅑杍ㅁ䅁䅁䍄䉁䅁䅁䅂䅁䅁䅍䅄䅁䅁䅯兯䅑䅁䅯朷䅯䅁䅯䅣䅑䅁䅅䅁䉁䅁䅁兂䅁䅁䅁灣楳具杷允䅁䅁䅑䅁䑁䅁䅷䅁䭁䝁䙙䅁䭁佁䭫䅁䭁䝁䔸䅁䉁䅁䅁允䅁䅁䅕䅁䅁䑁晧啁䵅䅉䅅䅁䕁䅁䅁睁䵁䅁䅁权ぁ兂䅁权浄权䅁权䙃䅂䅁允䅁䅁䅅䅁佁䅁䅷䅁穁䍁䄴李祁䑁䅉䅁䵁䅉䅅䅁䕁䅁䅁睁䵁䅁䅁权敄兂䅁权浄权䅁权獄权䅁允䅁䅁䅅䅁䭁䕁䅣䅁䵁䅉䅅䅁䕁䅁䅁睁䵁䅁䅁权敄兂䅁权浄权䅁权療䅂䅁允䅁䅁䅅䅁佁䅁䅷䅁硁䍁䄴杍㍁䑁䅍䅁䵁䅉䅅䅁䕁䅁䅁睁䵁䅁䅁权敄兂䅁权浄权䅁权㙂䅂䅁允䅁䅁䅅䅁佁䅁䅷䅁硁䍁䄴杍㉁䑁䅫䅁䵁䅉䅅䅁䕁䅁䅁睁䵁䅁䅁权敄兂䅁权浄权䅁权硂䅂䅁允䅁䅁䅅䅁佁䅁䅷䅁硁䍁䄴免㑁䑁䅣䅁䵁䅉䅅䅁䕁䅁䅁睁䵁䅁䅁权敄兂䅁权浄权䅁权䙃䅂䅁允䅁䅁䅅䅁佁䅁䅷䅁硁䍁䄴杍ㅁ䑁䅅䅁䵁䅉䅅䅁䕁䅁䅁睁䵁䅁䅁权敄兂䅁权浄权䅁权䑃䅂䅁允䅁䅁䅅䅁佁䅁䅷䅁硁䍁䄴睍㑁䑁䅕䅁䵁䅉䅅䅁䕁䅁䅁睁䵁䅁䅁权瑃兂䅁权湄权䅁权硂䅂䅁允䅁䅁䅅䅁䙁䥁牘払敧剨䅎䍄䉁䅁䅁䅂䅁䅁䅍䅄䅁䅁䅯朳䅕䅁䅯朵䅯䅁䅯兦䅑䅁䅅䅁䉁䅁䅁杄䵁䅁䅁免畁䑁䅉䅎㕁䅁䅁䍄䉁䅁䅁䅂䅁䅁䅍䅄䅁䅁䅯睶䅕䅁䅯儶䅯䅁䅯兦䅑䅁䅅䅁䉁䅁䅁兂䅁䅁䅁䱑䉍兑杷允䅁䅁䅑䅁䑁䅁䅷䅁䭁䥁䕧䅁䭁佁䭙䅁䭁䝁䔰䅁䉁䅁䅁允䅁䅁䅯睒䅁䅁杷允䅁䅁䅑䅁䑁䅁䅷䅁䭁䥁䕧䅁䭁佁䭙䅁䭁䥁䕍䅁䉁䅁䅁允䅁䅁䄴䅄䅁䑁䅅杌硁䑁䅅兎䅁䅁杷允䅁䅁䅑䅁䑁䅁䅷䅁䭁䥁䕧䅁䭁佁䭙䅁䭁䡁䔰䅁䉁䅁䅁允䅁䅁䄴䅄䅁䑁䅁杌㕁䑁䅉兎䅁䅁杷允䅁䅁䅑䅁䑁䅁䅷䅁䭁䍁䙅䅁䭁佁䭙䅁䭁䝁䔸䅁䉁䅁䅁允䅁䅁䄴䅄䅁䑁䅁杌㍁䑁䅑免䅁䅁杷允䅁䅁䅑䅁䑁䅁䅷䅁䭁䍁䙅䅁䭁佁䭙䅁䭁䥁䕍䅁䉁䅁䅁允䅁䅁䄴䅄䅁䑁䅁杌㕁䑁䅉睎䅁䅁杷允䅁䅁䅑䅁䑁䅁䅷䅁䭁偁䔴䅁䭁佁䭙䅁䭁䥁䕍䅁䉁䅁䅁允䅁䅁䄴䅄䅁䑁䅁杌㑁䑁䅕李䅁䅁杷允䅁䅁䅑䅁䑁䅁䅷䅁䭁䱁䙯䅁䭁佁䭙䅁䭁䡁䕯䅁䉁䅁䅁允䅁䅁䄴䅄䅁䑁䅅杌睁䑁䅁䅎䅁䅁杷允䅁䅁䅑䅁䑁䅁䅷䅁䭁䱁䙷䅁䭁佁䭣䅁䭁䝁䔸䅁䉁䅁䅁允䅁䅁䅕汃畷㌳楘樰䴸䅉䅅䅁䕁䅁䅁睁䵁䅁䅁权⭃兂䅁权湄权䅁权療䅂䅁允䅁䅁䅅䅁䙁䉁癳匳䝑剁䄱䍄䉁䅁䅁䅂䅁䅁䅍䅄䅁䅁䅯睳䅕䅁䅯朵䅯䅁䅯睢䅑䅁䅅䅁䉁䅁䅁杄䵁䅁䅁䅍畁䑁䅫睎㍁䅁䅁䍄䉁䅁䅁䅂䅁䅁䅍䅄䅁䅁䅯睥䅕䅁䅯朵䅯䅁䅯䄷䅯䅁䅅䅁䉁䅁䅁权䡂䅁䅁䍄䉁䅁䅁䅂䅁䅁䅍䅄䅁䅁䅯睥䅕䅁䅯朵䅯䅁䅯睢䅑䅁䅅䅁䉁䅁䅁杄䵁䅁䅁䅍畁䑁䅕䅎㉁䅁䅁䍄䉁䅁䅁䅂䅁䅁䅍䅄䅁䅁䅯睥䅕䅁䅯朵䅯䅁䅯来䅑䅁䅅䅁䉁䅁䅁杄䵁䅁䅁䅍畁䑁䅕睎硁䅁䅁䍄䉁䅁䅁䅂䅁䅁䅍䅄䅁䅁䅯睥䅕䅁䅯朵䅯䅁䅯兣䅑䅁䅅䅁䉁䅁䅁杄䭁䅁䅁䅍畁䑁䅕睍䅁䅁杷允䅁䅁䅑䅁䑁䅁䅷䅁䭁䡁䙳䅁䭁佁䭙䅁䭁䥁䕕䅁䉁䅁䅁允䅁䅁䄴䅄䅁䑁䅁杌ㅁ䑁䅕睍䅁䅁杷允䅁䅁䅑䅁䑁䅁䅷䅁䭁䡁䙳䅁䭁佁䭙䅁䭁䥁䕍䅁䉁䅁䅁允䅁䅁䄴䅃䅁䑁䅁杌㕁䅁䅁䍄䉁䅁䅁䅂䅁䅁䅍䅄䅁䅁䅯䄷䅕䅁䅯眵䅯䅁䅯兦䅑䅁䅅䅁䉁䅁䅁兂橄婰䕶偉杁䅑杷允䅁䅁䅑䅁䑁䅁䅷䅁䭁乁䕑䅁䭁佁䭣䅁䭁䡁䔰䅁䉁䅁䅁允䅁䅁䅕匳䝑婧䑖䕇䵁䅉䅅䅁䕁䅁䅁睁䵁䅁䅁权佃䅂䅁权湄权䅁权㙂䅂䅁允䅁䅁䅅䅁䙁䱁䥔牤昶楇䅬䍄䉁䅁䅁䅂䅁䅁䅍䅄䅁䅁䅯䄸䅑䅁䅯朵䅯䅁䅯䅣䅑䅁䅅䅁䉁䅁䅁杄䵁䅁䅁睍畁䑁䅧䅏祁䅁䅁䍄䉁䅁䅁䅂䅁䅁䅍䅄䅁䅁䅯睴䅑䅁䅯朵䅯䅁䅯睢䅑䅁䅅䅁䉁䅁䅁杄䵁䅁䅁兎畁䑁䅍䅎祁䅁䅁䍄䉁䅁䅁䅂䅁䅁䅍䅄䅁䅁䅯睴䅑䅁䅯朵䅯䅁䅯来䅑䅁䅅䅁䉁䅁䅁杄䵁䅁䅁兎畁䑁䅑李硁䅁䅁䍄䉁䅁䅁䅂䅁䅁䅍䅄䅁䅁䅯睴䅑䅁䅯朵䅯䅁䅯兣䅑䅁䅅䅁䉁䅁䅁杄䵁䅁䅁李畁䑁䅙睍㍁䅁䅁䍄䉁䅁䅁䅂䅁䅁䅍䅄䅁䅁䅯儰䅕䅁䅯朵䅯䅁䅯䄷䅯䅁䅅䅁䉁䅁䅁权䡂䅁䅁䍄䉁䅁䅁䅂䅁䅁䅍䅄䅁䅁䅯儰䅕䅁䅯朵䅯䅁䅯睢䅑䅁䅅䅁䉁䅁䅁杄䵁䅁䅁䅍畁䑁䅑兎ぁ䅁䅁䍄䉁䅁䅁䅂䅁䅁䅍䅄䅁䅁䅯儰䅕䅁䅯朵䅯䅁䅯䅣䅑䅁䅅䅁䉁䅁䅁杄䭁䅁䅁䅍畁䑁䅍睎䅁䅁杷允䅁䅁䅑䅁䑁䅁䅷䅁䭁乁䙅䅁䭁佁䭙䅁䭁䡁䔰䅁䉁䅁䅁允䅁䅁䄴䅄䅁䑁䅁杌㕁䑁䅁䅎䅁䅁杷允䅁䅁䅑䅁䑁䅁䅷䅁䭁䥁䙳䅁䭁佁䭣䅁䭁䝁䔰䅁䉁䅁䅁允䅁䅁䅕兦畱発䙫㝷䴸䅉䅅䅁䕁䅁䅁睁䵁䅁䅁权湃䅂䅁权浄权䅁权䙃䅂䅁允䅁䅁䅅䅁佁䅁䅷䅁穁䍁䄴杍祁䑁䅅䅁䵁䅉䅅䅁䕁䅁䅁睁䵁䅁䅁权穁兂䅁权浄权䅁权療䅂䅁允䅁䅁䅅䅁佁䅁䅷䅁祁䍁䄴䅍㕁䑁䅫䅁䵁䅉䅅䅁䕁䅁䅁睁䵁䅁䅁权穁兂䅁权浄权䅁权硂䅂䅁允䅁䅁䅅䅁佁䅁䅷䅁硁䍁䄴兏㍁䑁䅧䅁䵁䅉䅅䅁䕁䅁䅁睁䵁䅁䅁权穁兂䅁权浄权䅁权㥂䅂䅁允䅁䅁䅅䅁佁䅁䅷䅁祁䍁䄴䅍ㅁ䑁䅍䅁䵁䅉䅅䅁䕁䅁䅁睁䵁䅁䅁权权䅂䅁权浄权䅁权獄权䅁允䅁䅁䅅䅁䭁䕁䅣䅁䵁䅉䅅䅁䕁䅁䅁睁䵁䅁䅁权权䅂䅁权浄权䅁权㙂䅂䅁允䅁䅁䅅䅁佁䅁䅷䅁硁䍁䄴䅏㉁䑁䅙䅁䵁䅉䅅䅁䕁䅁䅁睁䵁䅁䅁权い兂䅁权浄权䅁权療䅂䅁允䅁䅁䅅䅁佁䅁䅷䅁祁䍁䄴杍㕁䑁䅕䅁䵁䅉䅅䅁䕁䅁䅁睁䵁䅁䅁权权䅂䅁权浄权䅁权硂䅂䅁允䅁䅁䅅䅁佁䅁䅷䅁硁䍁䄴䅏㕁䑁䅉䅁䵁䅉䅅䅁䕁䅁䅁睁䵁䅁䅁权摁兂䅁权畄权䅁权㙂䅂䅁允䅁䅁䅅䅁䙁䅁䅁䅁㑁朴䉤䍄䉁䅁䅁䅂䅁䅁䅍䅄䅁䅁䅯兪䅕䅁䅯朵䅯䅁䅯兢䅑䅁䅅䅁䉁䅁䅁杄䵁䅁䅁䅍畁䑁䅧兏穁䅁䅁䍄䉁䅁䅁䅂䅁䅁䅍䅄䅁䅁䅯䅫䅑䅁䅯朵䅯䅁䅯睢䅑䅁䅅䅁䉁䅁䅁杄䵁䅁䅁䅎畁䑁䅧李硁䅁䅁䍄䉁䅁䅁䅂䅁䅁䅍䅄䅁䅁䅯䅔䅕䅁䅯朷䅯䅁䅯兣䅑䅁䅅䅁䉁䅁䅁兂䅁䅁䅁䅑杯兑杷允䅁䅁䅑䅁䑁䅁䅷䅁䭁䩁䕁䅁䭁佁䭙䅁䭁䡁䕯䅁䉁䅁䅁允䅁䅁䄴䅄䅁䑁䅑杌ㅁ䑁䅅杍䅁䅁杷允䅁䅁䅑䅁䑁䅁䅷䅁䭁䩁䕁䅁䭁佁䭙䅁䭁䥁䕍䅁䉁䅁䅁允䅁䅁䄴䅄䅁䑁䅑杌睁䑁䅁免䅁䅁杷允䅁䅁䅑䅁䑁䅁䅷䅁䭁䩁䕁䅁䭁佁䭙䅁䭁䡁䔰䅁䉁䅁䅁允䅁䅁䄴䅄䅁䑁䅑杌睁䑁䅅睍䅁䅁杷允䅁䅁䅑䅁䑁䅁䅷䅁䭁䩁䕧䅁䭁佁䭣䅁䭁䥁䕍䅁䉁䅁䅁允䅁䅁䅕䉯癯匳䝑啃䵁䅉䅅䅁䕁䅁䅁睁䵁䅁䅁权穃䅂䅁权湄权䅁权睂䅂䅁允䅁䅁䅅䅁䙁偁周㘴扗偸⼴䍄䉁䅁䅁䅂䅁䅁䅍䅄䅁䅁䅯典䅑䅁䅯朵䅯䅁䅯来䅑䅁䅅䅁䉁䅁䅁杄䵁䅁䅁睍畁䑁䅉䅍ㅁ䅁䅁䍄䉁䅁䅁䅂䅁䅁䅍䅄䅁䅁䅯典䅑䅁䅯朵䅯䅁䅯䅣䅑䅁䅅䅁䉁䅁䅁杄䵁䅁䅁睍畁䑁䅅兎㍁䅁䅁䍄䉁䅁䅁䅂䅁䅁䅍䅄䅁䅁䅯典䅑䅁䅯朵䅯䅁䅯兣䅑䅁䅅䅁䉁䅁䅁杄䵁䅁䅁杍畁䑁䅫䅍祁䅁䅁䍄䉁䅁䅁䅂䅁䅁䅍䅄䅁䅁䅯睙䅕䅁䅯朵䅯䅁䅯兢䅑䅁䅅䅁䉁䅁䅁杄䭁䅁䅁䅍畁䑁䅍睍䅁䅁杷允䅁䅁䅑䅁䑁䅁䅷䅁䭁䝁䙍䅁䭁佁䭙䅁䭁䥁䕍䅁䉁䅁䅁允䅁䅁䄴䅄䅁䑁䅁杌ㅁ䑁䅣䅏䅁䅁杷允䅁䅁䅑䅁䑁䅁䅷䅁䭁䥁䘸䅁䭁佁䭙䅁䭁䝁䔰䅁䉁䅁䅁允䅁䅁䅯睒䅁䅁杷允䅁䅁䅑䅁䑁䅁䅷䅁䭁䵁䙷䅁䭁佁䭫䅁䭁䡁䕁䅁䉁䅁䅁允䅁䅁䅕䅁䅁䅁㥃〯䵁䅉䅅䅁䕁䅁䅁睁䵁䅁䅁权偃兂䅁权浄权䅁权療䅂䅁允䅁䅁䅅䅁佁䅁䅷䅁穁䍁䄴李㕁䑁䅉䅁䵁䅉䅅䅁䕁䅁䅁睁䵁䅁䅁权湂兂䅁权畄权䅁权䙃䅂䅁允䅁䅁䅅䅁䙁䅁䅁䅁睁⽎䅬䍄䉁䅁䅁䅂䅁䅁䅍䅄䅁䅁䅯杪䅕䅁䅯朵䅯䅁䅯睧䅑䅁䅅䅁䉁䅁䅁杄䵁䅁䅁免畁䑁䅣睍ㅁ䅁䅁䍄䉁䅁䅁䅂䅁䅁䅍䅄䅁䅁䅯睪䅕䅁䅯朵䅯䅁䅯睧䅑䅁䅅䅁䉁䅁䅁杄䵁䅁䅁杍畁䑁䅣䅏穁䅁䅁䍄䉁䅁䅁䅂䅁䅁䅍䅄䅁䅁䅯杪䅕䅁䅯朵䅯䅁䅯兦䅑䅁䅅䅁䉁䅁䅁杄䵁䅁䅁免畁䑁䅙李㉁䅁䅁䍄䉁䅁䅁䅂䅁䅁䅍䅄䅁䅁䅯睳䅑䅁䅯朵䅯䅁䅯兣䅑䅁䅅䅁䉁䅁䅁杄䭁䅁䅁䅎畁䑁䅑睎䅁䅁杷允䅁䅁䅑䅁䑁䅁䅷䅁䭁乁䙳䅁䭁佁䭫䅁䭁䡁䕅䅁䉁䅁䅁允䅁䅁䅕䅁䅁䥁牁䔫䵁䅉䅅䅁䕁䅁䅁睁䵁䅁䅁权穃䅂䅁权浄权䅁权䙃䅂䅁允䅁䅁䅅䅁佁䅁䅷䅁ぁ䍁䄴兏㕁䑁䅅䅁䵁䅉䅅䅁䕁䅁䅁睁䵁䅁䅁权呁杂䅁权灄权䅁权㙂䅂䅁允䅁䅁䅅䅁䙁䅁䅁䅁䅂偁䅰䍄䉁䅁䅁䅂䅁䅁䅍䅄䅁䅁䅯睳䅑䅁䅯朵䅯䅁䅯睧䅑䅁䅅䅁䉁䅁䅁杄䵁䅁䅁睍畁䑁䅫䅏硁䅁䅁䍄䉁䅁䅁䅂䅁䅁䅍䅄䅁䅁䅯兗䅕䅁䅯朵䅯䅁䅯䄷䅯䅁䅅䅁䉁䅁䅁权䡂䅁䅁䍄䉁䅁䅁䅂䅁䅁䅍䅄䅁䅁䅯杏䅕䅁䅯儶䅯䅁䅯睧䅑䅁䅅䅁䉁䅁䅁兂䅁䅁䅁佁㡏䅑杷允䅁䅁䅑䅁䑁䅁䅷䅁䭁䙁䙫䅁䭁佁䭙䅁䭁䡁䕯䅁䉁䅁䅁允䅁䅁䄴䅄䅁䑁䅉杌㍁䑁䅉䅎䅁䅁杷允䅁䅁䅑䅁䑁䅁䅷䅁䭁䙁䙫䅁䭁佁䭙䅁䭁䥁䕕䅁䉁䅁䅁允䅁䅁䄴䅄䅁䑁䅉杌㕁䑁䅫兎䅁䅁杷允䅁䅁䅑䅁䑁䅁䅷䅁䭁䙁䙫䅁䭁佁䭙䅁䭁䥁䕍䅁䉁䅁䅁允䅁䅁䄴䅄䅁䑁䅍杌睁䑁䅅兎䅁䅁杷允䅁䅁䅑䅁䑁䅁䅷䅁䭁䉁䙳䅁䭁佁䭙䅁䭁䝁䔰䅁䉁䅁䅁允䅁䅁䅯睒䅁䅁杷允䅁䅁䅑䅁䑁䅁䅷䅁䭁䉁䙳䅁䭁佁䭙䅁䭁䝁䔸䅁䉁䅁䅁允䅁䅁䅯睒䅁䅁杷允䅁䅁䅑䅁䑁䅁䅷䅁䭁䉁䙳䅁䭁佁䭙䅁䭁䥁䕍䅁䉁䅁䅁允䅁䅁䅯睒䅁䅁杷允䅁䅁䅑䅁䑁䅁䅷䅁䭁䭁䙉䅁䭁佁䭣䅁䭁䡁䔰䅁䉁䅁䅁允䅁䅁䅯睒䅁䅁杷允䅁䅁䅑䅁䑁䅁䅷䅁䭁䵁䔰䅁䭁佁䭙䅁䭁佁䭷䅁䉁䅁䅁允䅁䅁䅯睒䅁䅁杷允䅁䅁䅑䅁䑁䅁䅷䅁䭁䵁䔰䅁䭁佁䭙䅁䭁䡁䕯䅁䉁䅁䅁允䅁䅁䄴䅄䅁䑁䅍杌穁䑁䅫䅎䅁䅁杷允䅁䅁䅑䅁䑁䅁䅷䅁䭁乁䘴䅁䭁佁䭣䅁䭁䡁䕁䅁䉁䅁䅁允䅁䅁䅕挲㌷⭕汏啄䵁䅉䅅䅁䕁䅁䅁睁䵁䅁䅁权乄䅂䅁权浄权䅁权睂䅂䅁允䅁䅁䅅䅁佁䅁䅷䅁ぁ䍁䄴免祁䑁䅣䅁䵁䅉䅅䅁䕁䅁䅁睁䵁䅁䅁权乄䅂䅁权浄权䅁权䙃䅂䅁允䅁䅁䅅䅁佁䅁䅯䅁穁䍁䄴兎㑁䅁䅁䍄䉁䅁䅁䅂䅁䅁䅍䅄䅁䅁䅯兺䅑䅁䅯朵䅯䅁䅯睧䅑䅁䅅䅁䉁䅁䅁杄䵁䅁䅁睍畁䑁䅑免祁䅁䅁䍄䉁䅁䅁䅂䅁䅁䅍䅄䅁䅁䅯兺䅑䅁䅯朵䅯䅁䅯兦䅑䅁䅅䅁䉁䅁䅁杄䵁䅁䅁睍畁䑁䅑兏ㅁ䅁䅁䍄䉁䅁䅁䅂䅁䅁䅍䅄䅁䅁䅯兓䅕䅁䅯眵䅯䅁䅯全䅑䅁䅅䅁䉁䅁䅁兂䝂癴㥐䠱汧䅑杷允䅁䅁䅑䅁䑁䅁䅷䅁䭁佁䕕䅁䭁佁䭙䅁䭁佁䭷䅁䉁䅁䅁允䅁䅁䅯睒䅁䅁杷允䅁䅁䅑䅁䑁䅁䅷䅁䭁佁䕕䅁䭁佁䭙䅁䭁䡁䕅䅁䉁䅁䅁允䅁䅁䅯睒䅁䅁杷允䅁䅁䅑䅁䑁䅁䅷䅁䭁佁䕕䅁䭁佁䭙䅁䭁䥁䕕䅁䉁䅁䅁允䅁䅁䅯睒䅁䅁杷允䅁䅁䅑䅁䑁䅁䅷䅁䭁佁䕕䅁䭁佁䭙䅁䭁䡁䔰䅁䉁䅁䅁允䅁䅁䅯睒䅁䅁杷允䅁䅁䅑䅁䑁䅁䅷䅁䭁䥁䙑䅁䭁佁䭙䅁䭁䝁䔸䅁䉁䅁䅁允䅁䅁䄴䅄䅁䑁䅅杌睁䑁䅑䅎䅁䅁杷允䅁䅁䅑䅁䑁䅁䅷䅁䭁䥁䙑䅁䭁佁䭙䅁䭁䡁䕅䅁䉁䅁䅁允䅁䅁䄴权䅁䑁䅅杌硁䑁䅅䅁䵁䅉䅅䅁䕁䅁䅁睁䵁䅁䅁权佄䅂䅁权畄权䅁权獄权䅁允䅁䅁䅅䅁䭁䕁䅣䅁䵁䅉䅅䅁䕁䅁䅁睁䵁䅁䅁权流兂䅁权浄权䅁权䙃䅂䅁允䅁䅁䅅䅁佁䅁䅷䅁ㅁ䍁䄴䅍㑁䑁䅍䅁䵁䅉䅅䅁䕁䅁䅁睁䵁䅁䅁权浂兂䅁权浄权䅁权㙂䅂䅁允䅁䅁䅅䅁䭁䕁䅣䅁䵁䅉䅅䅁䕁䅁䅁睁䵁䅁䅁权橄䅂䅁权畄权䅁权硂䅂䅁允䅁䅁䅅䅁䙁䅁䅁䅁元健䅊䍄䉁䅁䅁䅂䅁䅁䅍䅄䅁䅁䅯東䅕䅁䅯朵䅯䅁䅯䄷䅯䅁䅅䅁䉁䅁䅁权䡂䅁䅁䍄䉁䅁䅁䅂䅁䅁䅍䅄䅁䅁䅯杚䅕䅁䅯朵䅯䅁䅯全䅑䅁䅅䅁䉁䅁䅁权䡂䅁䅁䍄䉁䅁䅁䅂䅁䅁䅍䅄䅁䅁䅯兺䅕䅁䅯朵䅯䅁䅯兢䅑䅁䅅䅁䉁䅁䅁杄䵁䅁䅁杍畁䑁䅣李硁䅁䅁䍄䉁䅁䅁䅂䅁䅁䅍䅄䅁䅁䅯兺䅕䅁䅯朵䅯䅁䅯䅣䅑䅁䅅䅁䉁䅁䅁杄䵁䅁䅁䅎畁䑁䅅兏ぁ䅁䅁䍄䉁䅁䅁䅂䅁䅁䅍䅄䅁䅁䅯兺䅕䅁䅯朵䅯䅁䅯兣䅑䅁䅅䅁䉁䅁䅁杄䵁䅁䅁䅎畁䑁䅅杍祁䅁䅁䍄䉁䅁䅁䅂䅁䅁䅍䅄䅁䅁䅯兺䅕䅁䅯朵䅯䅁䅯睧䅑䅁䅅䅁䉁䅁䅁杄䵁䅁䅁睍畁䑁䅙䅏穁䅁䅁䍄䉁䅁䅁䅂䅁䅁䅍䅄䅁䅁䅯杩䅕䅁䅯眵䅯䅁䅯䄷䅯䅁䅅䅁䉁䅁䅁权䡂䅁䅁䍄䉁䅁䅁䅂䅁䅁䅍䅄䅁䅁䅯睋䅕䅁䅯朵䅯䅁䅯兢䅑䅁䅅䅁䉁䅁䅁杄䵁䅁䅁免畁䑁䅅杍㍁䅁䅁䍄䉁䅁䅁䅂䅁䅁䅍䅄䅁䅁䅯杫䅕䅁䅯朷䅯䅁䅯兣䅑䅁䅅䅁䉁䅁䅁兂䅁䅁䅁偵䕉兑杷允䅁䅁䅑䅁䑁䅁䅷䅁䭁䍁䙳䅁䭁佁䭙䅁䭁䡁䕅䅁䉁䅁䅁允䅁䅁䄴䅄䅁䑁䅅杌穁䑁䅁兏䅁䅁杷允䅁䅁䅑䅁䑁䅁䅷䅁䭁䙁䙁䅁䭁佁䭙䅁䭁佁䭷䅁䉁䅁䅁允䅁䅁䅯睒䅁䅁杷允䅁䅁䅑䅁䑁䅁䅷䅁䭁䡁䙁䅁䭁佁䭫䅁䭁䡁䕯䅁䉁䅁䅁允䅁䅁䅕䅁䅁䕁䩃䕃䵅䅉䅅䅁䕁䅁䅁睁䵁䅁䅁权噄䅂䅁权湄权䅁权療䅂䅁允䅁䅁䅅䅁䙁䕁椵䙅㕧䍎䅎䍄䉁䅁䅁䅂䅁䅁䅍䅄䅁䅁䅯䅕䅕䅁䅯朵䅯䅁䅯来䅑䅁䅅䅁䉁䅁䅁杄䵁䅁䅁免畁䑁䅕睍㑁䅁䅁䍄䉁䅁䅁䅂䅁䅁䅍䅄䅁䅁䅯䅕䅕䅁䅯朵䅯䅁䅯䅣䅑䅁䅅䅁䉁䅁䅁杄䭁䅁䅁免畁䑁䅕李䅁䅁杷允䅁䅁䅑䅁䑁䅁䅷䅁䭁䙁䙁䅁䭁佁䭙䅁䭁䥁䕕䅁䉁䅁䅁允䅁䅁䄴䅄䅁䑁䅍杌ㅁ䑁䅑免䅁䅁杷允䅁䅁䅑䅁䑁䅁䅷䅁䭁䙁䙁䅁䭁佁䭙䅁䭁䡁䔰䅁䉁䅁䅁允䅁䅁䄴䅄䅁䑁䅅杌㍁䑁䅕兏䅁䅁杷允䅁䅁䅑䅁䑁䅁䅷䅁䭁䭁䕣䅁䭁佁䭙䅁䭁䝁䔰䅁䉁䅁䅁允䅁䅁䄴䅄䅁䑁䅉杌㑁䑁䅕兏䅁䅁杷允䅁䅁䅑䅁䑁䅁䅷䅁䭁䭁䕣䅁䭁佁䭙䅁䭁䡁䕅䅁䉁䅁䅁允䅁䅁䄴䅄䅁䑁䅍杌睁䑁䅣睎䅁䅁杷允䅁䅁䅑䅁䑁䅁䅷䅁䭁䅁䘸䅁䭁佁䭙䅁䭁䝁䔸䅁䉁䅁䅁允䅁䅁䄴䅄䅁䑁䅅杌㍁䑁䅉兏䅁䅁杷允䅁䅁䅑䅁䑁䅁䅷䅁䭁䭁䕣䅁䭁佁䭙䅁䭁䥁䕍䅁䉁䅁䅁允䅁䅁䄴权䅁䑁䅉杌硁䑁䅑䅁䵁䅉䅅䅁䕁䅁䅁睁䵁䅁䅁权湃䅂䅁权浄权䅁权㥂䅂䅁允䅁䅁䅅䅁佁䅁䅷䅁硁䍁䄴杍祁䑁䅍䅁䵁䅉䅅䅁䕁䅁䅁睁䵁䅁䅁权䩂兂䅁权浄权䅁权獄权䅁允䅁䅁䅅䅁䭁䕁䅣䅁䵁䅉䅅䅁䕁䅁䅁睁䵁䅁䅁权䩂兂䅁权浄权䅁权瑂䅂䅁允䅁䅁䅅䅁䭁䕁䅣䅁䵁䅉䅅䅁䕁䅁䅁睁䵁䅁䅁权摂兂䅁权浄权䅁权瑂䅂䅁允䅁䅁䅅䅁䭁䕁䅣䅁䵁䅉䅅䅁䕁䅁䅁睁䵁䅁䅁权汄䅂䅁权湄权䅁权睂䅂䅁允䅁䅁䅅䅁䙁䑁䵋义㑮⭈⽕䍄䉁䅁䅁䅂䅁䅁䅍䅄䅁䅁䅯兘䅕䅁䅯朵䅯䅁䅯兣䅑䅁䅅䅁䉁䅁䅁杄䵁䅁䅁䅍畁䑁䅧䅎㕁䅁䅁䍄䉁䅁䅁䅂䅁䅁䅍䅄䅁䅁䅯兘䅕䅁䅯朵䅯䅁䅯兦䅑䅁䅅䅁䉁䅁䅁杄䵁䅁䅁䅍畁䑁䅙兏ぁ䅁䅁䍄䉁䅁䅁䅂䅁䅁䅍䅄䅁䅁䅯末䅑䅁䅯朵䅯䅁䅯来䅑䅁䅅䅁䉁䅁䅁杄䵁䅁䅁䅍畁䑁䅉䅎ぁ䅁䅁䍄䉁䅁䅁䅂䅁䅁䅍䅄䅁䅁䅯末䅑䅁䅯朵䅯䅁䅯兦䅑䅁䅅䅁䉁䅁䅁杄䵁䅁䅁免畁䑁䅁李祁䅁䅁䍄䉁䅁䅁䅂䅁䅁䅍䅄䅁䅁䅯睊䅕䅁䅯朵䅯䅁䅯䄷䅯䅁䅅䅁䉁䅁䅁权䡂䅁䅁䍄䉁䅁䅁䅂䅁䅁䅍䅄䅁䅁䅯睊䅕䅁䅯朵䅯䅁䅯睢䅑䅁䅅䅁䉁䅁䅁杄䵁䅁䅁杍畁䑁䅅睎㉁䅁䅁䍄䉁䅁䅁䅂䅁䅁䅍䅄䅁䅁䅯朳䅑䅁䅯儶䅯䅁䅯兢䅑䅁䅅䅁䉁䅁䅁兂䅁䅁䅁䙁䱪䅑杷允䅁䅁䅑䅁䑁䅁䅷䅁䭁䍁䙣䅁䭁佁䭙䅁䭁䥁䕍䅁䉁䅁䅁允䅁䅁䄴䅄䅁䑁䅉杌ㅁ䑁䅣睎䅁䅁杷允䅁䅁䅑䅁䑁䅁䅷䅁䭁䱁䙕䅁䭁佁䭫䅁䭁䝁䔸䅁䉁䅁䅁允䅁䅁䅕䅁䅁䑁㑪䕂䵅䅉䅅䅁䕁䅁䅁睁䵁䅁䅁权灁兂䅁权浄权䅁权㙂䅂䅁允䅁䅁䅅䅁佁䅁䅷䅁硁䍁䄴免㕁䑁䅫䅁䵁䅉䅅䅁䕁䅁䅁睁䵁䅁䅁权灁兂䅁权浄权䅁权硂䅂䅁允䅁䅁䅅䅁佁䅁䅷䅁硁䍁䄴兏祁䑁䅣䅁䵁䅉䅅䅁䕁䅁䅁睁䵁䅁䅁权畄䅂䅁权浄权䅁权獄权䅁允䅁䅁䅅䅁䭁䕁䅣䅁䵁䅉䅅䅁䕁䅁䅁睁䵁䅁䅁权䉁杂䅁权灄权䅁权㥂䅂䅁允䅁䅁䅅䅁䙁䅁䅁䅁歃䈫䉆䍄䉁䅁䅁䅂䅁䅁䅍䅄䅁䅁䅯杩䅕䅁䅯朵䅯䅁䅯睢䅑䅁䅅䅁䉁䅁䅁杄䵁䅁䅁免畁䑁䅉䅍㉁䅁䅁䍄䉁䅁䅁䅂䅁䅁䅍䅄䅁䅁䅯杩䅕䅁䅯朵䅯䅁䅯来䅑䅁䅅䅁䉁䅁䅁杄䵁䅁䅁免畁䑁䅁兎祁䅁䅁䍄䉁䅁䅁䅂䅁䅁䅍䅄䅁䅁䅯杩䅕䅁䅯朵䅯䅁䅯兦䅑䅁䅅䅁䉁䅁䅁杄䵁䅁䅁免畁䑁䅍䅍ぁ䅁䅁䍄䉁䅁䅁䅂䅁䅁䅍䅄䅁䅁䅯眳䅕䅁䅯朵䅯䅁䅯䄷䅯䅁䅅䅁䉁䅁䅁权䡂䅁䅁䍄䉁䅁䅁䅂䅁䅁䅍䅄䅁䅁䅯䅵䅑䅁䅯朵䅯䅁䅯睢䅑䅁䅅䅁䉁䅁䅁杄䵁䅁䅁杍畁䑁䅫兏ㅁ䅁䅁䍄䉁䅁䅁䅂䅁䅁䅍䅄䅁䅁䅯東䅕䅁䅯朵䅯䅁䅯睢䅑䅁䅅䅁䉁䅁䅁杄䵁䅁䅁免畁䑁䅉䅎㕁䅁䅁䍄䉁䅁䅁䅂䅁䅁䅍䅄䅁䅁䅯眳䅕䅁䅯朵䅯䅁䅯来䅑䅁䅅䅁䉁䅁䅁杄䵁䅁䅁䅍畁䑁䅅兎㍁䅁䅁䍄䉁䅁䅁䅂䅁䅁䅍䅄䅁䅁䅯䄴䅑䅁䅯眵䅯䅁䅯睧䅑䅁䅅䅁䉁䅁䅁兂桁䡳潊敫眳睶杷允䅁䅁䅑䅁䑁䅁䅷䅁䭁乁䘸䅁䭁佁䭙䅁䭁䡁䕁䅁䉁䅁䅁允䅁䅁䄴䅄䅁䑁䅁杌硁䑁䅑杍䅁䅁杷允䅁䅁䅑䅁䑁䅁䅷䅁䭁䡁䙧䅁䭁佁䭫䅁䭁䡁䕁䅁䉁䅁䅁允䅁䅁䅕䅁䅁䕁呁欷䵁䅉䅅䅁䕁䅁䅁睁䵁䅁䅁权䭁杂䅁权湄权䅁权獄权䅁允䅁䅁䅅䅁䭁䕁䅣䅁䵁䅉䅅䅁䕁䅁䅁睁䵁䅁䅁权晄兂䅁权浄权䅁权硂䅂䅁允䅁䅁䅅䅁佁䅁䅧䅁睁䍁䄴杍䅁䅁杷允䅁䅁䅑䅁䑁䅁䅷䅁䭁䉁䘸䅁䭁佁䭙䅁䭁佁䭷䅁䉁䅁䅁允䅁䅁䅯睒䅁䅁杷允䅁䅁䅑䅁䑁䅁䅷䅁䭁䉁䘸䅁䭁佁䭙䅁䭁䝁䔰䅁䉁䅁䅁允䅁䅁䅯睒䅁䅁杷允䅁䅁䅑䅁䑁䅁䅷䅁䭁佁䙷䅁䭁佁䭙䅁䭁䝁䔰䅁䉁䅁䅁允䅁䅁䄴䅄䅁䑁䅍杌穁䑁䅅李䅁䅁杷允䅁䅁䅑䅁䑁䅁䅷䅁䭁䉁䘸䅁䭁佁䭙䅁䭁䥁䕍䅁䉁䅁䅁允䅁䅁䅯睒䅁䅁杷允䅁䅁䅑䅁䑁䅁䅷䅁䭁䍁䙷䅁䭁佁䭙䅁䭁佁䭷䅁䉁䅁䅁允䅁䅁䅯睒䅁䅁杷允䅁䅁䅑䅁䑁䅁䅷䅁䭁䭁䕍䅁䭁佁䬴䅁䭁䥁䕍䅁䉁䅁䅁允䅁䅁䅕䅁䅁䭁䥁歆䵅䅉䅅䅁䕁䅁䅁睁䵁䅁䅁权獁兂䅁权浄权䅁权瑂䅂䅁允䅁䅁䅅䅁䭁䕁䅣䅁䵁䅉䅅䅁䕁䅁䅁睁䵁䅁䅁权獁兂䅁权浄权䅁权㙂䅂䅁允䅁䅁䅅䅁佁䅁䅷䅁祁䍁䄴䅍ぁ䑁䅧䅁䵁䅉䅅䅁䕁䅁䅁睁䵁䅁䅁权佄兂䅁权湄权䅁权硂䅂䅁允䅁䅁䅅䅁䙁䵁䭈啯㉗硣䅒䍄䉁䅁䅁䅂䅁䅁䅍䅄䅁䅁䅯儫䅑䅁䅯儶䅯䅁䅯䅣䅑䅁䅅䅁䉁䅁䅁兂䅁䅁䅁䑕〯䅑杷允䅁䅁䅑䅁䑁䅁䅷䅁䭁䅁䙣䅁䭁佁䬴䅁䭁䥁䕕䅁䉁䅁䅁允䅁䅁䅕䅁䅁䅁佃歅䵅䅉䅅䅁䕁䅁䅁睁䵁䅁䅁权獁兂䅁权浄权䅁权㥂䅂䅁允䅁䅁䅅䅁佁䅁䅷䅁祁䍁䄴免ㅁ䑁䅉䅁䵁䅉䅅䅁䕁䅁䅁睁䵁䅁䅁权䕄䅂䅁权浄权䅁权瑂䅂䅁允䅁䅁䅅䅁䭁䕁䅣䅁䵁䅉䅅䅁䕁䅁䅁睁䵁䅁䅁权䕄䅂䅁权浄权䅁权䑃䅂䅁允䅁䅁䅅䅁佁䅁䅷䅁㑁䍁䄴兏穁䑁䅫䅁䵁䅉䅅䅁䕁䅁䅁睁䵁䅁䅁权啂兂䅁权浄权䅁权獄权䅁允䅁䅁䅅䅁䭁䕁䅣䅁䵁䅉䅅䅁䕁䅁䅁睁䵁䅁䅁权楁兂䅁权浄权䅁权䑃䅂䅁允䅁䅁䅅䅁佁䅁䅷䅁硁䍁䄴䅎ぁ䑁䅍䅁䵁䅉䅅䅁䕁䅁䅁睁䵁䅁䅁权歁兂䅁权湄权䅁权瑂䅂䅁允䅁䅁䅅䅁䙁䕁乫㥐䵔敃⽷䍄䉁䅁䅁䅂䅁䅁䅍䅄䅁䅁䅯䅖䅕䅁䅯朵䅯䅁䅯兣䅑䅁䅅䅁䉁䅁䅁杄䵁䅁䅁免畁䑁䅧兎㕁䅁䅁䍄䉁䅁䅁䅂䅁䅁䅍䅄䅁䅁䅯䅖䅕䅁䅯朵䅯䅁䅯睧䅑䅁䅅䅁䉁䅁䅁杄䵁䅁䅁免畁䑁䅧兎硁䅁䅁䍄䉁䅁䅁䅂䅁䅁䅍䅄䅁䅁䅯䅖䅕䅁䅯朵䅯䅁䅯兦䅑䅁䅅䅁䉁䅁䅁杄䵁䅁䅁免畁䑁䅣睍硁䅁䅁䍄䉁䅁䅁䅂䅁䅁䅍䅄䅁䅁䅯䅵䅕䅁䅯朷䅯䅁䅯兢䅑䅁䅅䅁䉁䅁䅁权䡂䅁䅁䍄䉁䅁䅁䅂䅁䅁䅍䅄䅁䅁䅯兵䅕䅁䅯儶䅯䅁䅯兣䅑䅁䅅䅁䉁䅁䅁兂䅁䅁䅁佑浶䅑杷允䅁䅁䅑䅁䑁䅁䅷䅁䭁䙁䙍䅁䭁佁䭫䅁䭁䡁䕅䅁䉁䅁䅁允䅁䅁䅕䅁䅁䥁瑃〰䵁䅉䅅䅁䕁䅁䅁睁䵁䅁䅁权㥄兂䅁权浄权䅁权䑃䅂䅁允䅁䅁䅅䅁佁䅁䅷䅁硁䍁䄴兎硁䑁䅅䅁䵁䅉䅅䅁䕁䅁䅁睁䵁䅁䅁权兄兂䅁权湄权䅁权療䅂䅁允䅁䅁䅅䅁䙁乁倹婪畤楫䅂䍄䉁䅁䅁䅂䅁䅁䅍䅄䅁䅁䅯儯䅕䅁䅯朵䅯䅁䅯兦䅑䅁䅅䅁䉁䅁䅁杄䵁䅁䅁免畁䑁䅑免ぁ䅁䅁䍄䉁䅁䅁䅂䅁䅁䅍䅄䅁䅁䅯党䅕䅁䅯朵䅯䅁䅯兢䅑䅁䅅䅁䉁䅁䅁权䡂䅁䅁䍄䉁䅁䅁䅂䅁䅁䅍䅄䅁䅁䅯党䅕䅁䅯朵䅯䅁䅯来䅑䅁䅅䅁䉁䅁䅁杄䵁䅁䅁免畁䑁䅣睎ぁ䅁䅁䍄䉁䅁䅁䅂䅁䅁䅍䅄䅁䅁䅯党䅕䅁䅯朵䅯䅁䅯全䅑䅁䅅䅁䉁䅁䅁杄䵁䅁䅁免畁䑁䅙兎ぁ䅁䅁䍄䉁䅁䅁䅂䅁䅁䅍䅄䅁䅁䅯党䅕䅁䅯朵䅯䅁䅯睧䅑䅁䅅䅁䉁䅁䅁杄䵁䅁䅁免畁䑁䅧䅍㕁䅁䅁䍄䉁䅁䅁䅂䅁䅁䅍䅄䅁䅁䅯䅅䅕䅁䅯朷䅯䅁䅯兣䅑䅁䅅䅁䉁䅁䅁兂䅁䅁䅁䡯⼯䅑杷允䅁䅁䅑䅁䑁䅁䅷䅁䭁䝁䙧䅁䭁佁䭫䅁䭁佁䭷䅁䉁䅁䅁允䅁䅁䅯睒䅁䅁杷允䅁䅁䅑䅁䑁䅁䅷䅁䭁䝁䙕䅁䭁佁䭙䅁䭁䡁䔰䅁䉁䅁䅁允䅁䅁䄴䅄䅁䑁䅅杌㕁䑁䅕睎䅁䅁杷允䅁䅁䅑䅁䑁䅁䅷䅁䭁䩁䕣䅁䭁佁䭫䅁䭁䡁䕅䅁䉁䅁䅁允䅁䅁䅕䅁䅁佁噁啃䵅䅉䅅䅁䕁䅁䅁睁䵁䅁䅁权䝂兂䅁权湄权䅁权䑃䅂䅁允䅁䅁䅅䅁䙁䙁余扌摋穌䅨䍄䉁䅁䅁䅂䅁䅁䅍䅄䅁䅁䅯全䅕䅁䅯朵䅯䅁䅯睧䅑䅁䅅䅁䉁䅁䅁杄䵁䅁䅁免畁䑁䅑䅎ぁ䅁䅁䍄䉁䅁䅁䅂䅁䅁䅍䅄䅁䅁䅯睭䅕䅁䅯朵䅯䅁䅯睢䅑䅁䅅䅁䉁䅁䅁杄䵁䅁䅁杍畁䑁䅣杍硁䅁䅁䍄䉁䅁䅁䅂䅁䅁䅍䅄䅁䅁䅯杏䅕䅁䅯朵䅯䅁䅯全䅑䅁䅅䅁䉁䅁䅁杄䵁䅁䅁䅍畁䑁䅫睍穁䅁䅁䍄䉁䅁䅁䅂䅁䅁䅍䅄䅁䅁䅯杉䅕䅁䅯儶䅯䅁䅯睧䅑䅁䅅䅁䉁䅁䅁兂䅁䅁䅁偁䅢䅑杷允䅁䅁䅑䅁䑁䅁䅷䅁䭁䑁䙅䅁䭁佁䭙䅁䭁䝁䔰䅁䉁䅁䅁允䅁䅁䄴权䅁䑁䅉杌㕁䑁䅅䅁䵁䅉䅅䅁䕁䅁䅁睁䵁䅁䅁权硁兂䅁权浄权䅁权療䅂䅁允䅁䅁䅅䅁佁䅁䅷䅁祁䍁䄴䅏ㅁ䑁䅫䅁䵁䅉䅅䅁䕁䅁䅁睁䵁䅁䅁权硁兂䅁权浄权䅁权䙃䅂䅁允䅁䅁䅅䅁佁䅁䅷䅁穁䍁䄴兎祁䑁䅑䅁䵁䅉䅅䅁䕁䅁䅁睁䵁䅁䅁权剃䅂䅁权浄权䅁权瑂䅂䅁允䅁䅁䅅䅁䭁䕁䅣䅁䵁䅉䅅䅁䕁䅁䅁睁䵁䅁䅁权䩃兂䅁权畄权䅁权睂䅂䅁允䅁䅁䅅䅁䙁䅁䅁䅁䅁猱䄹䍄䉁䅁䅁䅂䅁䅁䅍䅄䅁䅁䅯睳䅕䅁䅯朷䅯䅁䅯睢䅑䅁䅅䅁䉁䅁䅁兂䅁䅁䅁䵁乫兑杷允䅁䅁䅑䅁䑁䅁䅷䅁䭁䝁䙍䅁䭁佁䬴䅁䭁䥁䕍䅁䉁䅁䅁允䅁䅁䅕䅁䅁䕁䍂䕃䵅䅉䅅䅁䕁䅁䅁睁䵁䅁䅁权湃兂䅁权浄权䅁权㙂䅂䅁允䅁䅁䅅䅁佁䅁䅷䅁㉁䍁䄴睎硁䑁䅙䅁䵁䅉䅅䅁䕁䅁䅁睁䵁䅁䅁权湃兂䅁权浄权䅁权䑃䅂䅁允䅁䅁䅅䅁佁䅁䅷䅁㍁䍁䄴䅎ㅁ䑁䅧䅁䵁䅉䅅䅁䕁䅁䅁睁䵁䅁䅁权慄兂䅁权灄权䅁权㙂䅂䅁允䅁䅁䅅䅁䙁䅁䅁䅁睁睍䉢䍄䉁䅁䅁䅂䅁䅁䅍䅄䅁䅁䅯兖䅕䅁䅯朵䅯䅁䅯睢䅑䅁䅅䅁䉁䅁䅁杄䭁䅁䅁䅍畁䑁䅧睎䅁䅁杷允䅁䅁䅑䅁䑁䅁䅷䅁䭁䙁䙕䅁䭁佁䭙䅁䭁䡁䕅䅁䉁䅁䅁允䅁䅁䄴䅄䅁䑁䅅杌祁䑁䅙杍䅁䅁杷允䅁䅁䅑䅁䑁䅁䅷䅁䭁䑁䙳䅁䭁佁䭫䅁䭁䥁䕕䅁䉁䅁䅁允䅁䅁䅕䅁䅁䥁噂啁䵅䅉䅅䅁䕁䅁䅁睁䵁䅁䅁权噂兂䅁权浄权䅁权䑃䅂䅁允䅁䅁䅅䅁佁䅁䅷䅁硁䍁䄴免㍁䑁䅍䅁䵁䅉䅅䅁䕁䅁䅁睁䵁䅁䅁权㍁兂䅁权浄权䅁权獄权䅁允䅁䅁䅅䅁䭁䕁䅣䅁䵁䅉䅅䅁䕁䅁䅁睁䵁䅁䅁权㍁兂䅁权浄权䅁权㙂䅂䅁允䅁䅁䅅䅁佁䅁䅷䅁睁䍁䄴䅏穁䑁䅣䅁䵁䅉䅅䅁䕁䅁䅁睁䵁䅁䅁权牁兂䅁权灄权䅁权㥂䅂䅁允䅁䅁䅅䅁䙁䅁䅁䅁权佐䅘䍄䉁䅁䅁䅂䅁䅁䅍䅄䅁䅁䅯䅴䅕䅁䅯朵䅯䅁䅯䄷䅯䅁䅅䅁䉁䅁䅁权䡂䅁䅁䍄䉁䅁䅁䅂䅁䅁䅍䅄䅁䅁䅯䅴䅕䅁䅯朵䅯䅁䅯睧䅑䅁䅅䅁䉁䅁䅁杄䵁䅁䅁睍畁䑁䅙免ㅁ䅁䅁䍄䉁䅁䅁䅂䅁䅁䅍䅄䅁䅁䅯眴䅑䅁䅯朵䅯䅁䅯来䅑䅁䅅䅁䉁䅁䅁杄䵁䅁䅁免畁䑁䅍兎ㅁ䅁䅁䍄䉁䅁䅁䅂䅁䅁䅍䅄䅁䅁䅯眴䅑䅁䅯朵䅯䅁䅯兣䅑䅁䅅䅁䉁䅁䅁杄䵁䅁䅁免畁䑁䅍䅎祁䅁䅁䍄䉁䅁䅁䅂䅁䅁䅍䅄䅁䅁䅯眴䅑䅁䅯朵䅯䅁䅯睧䅑䅁䅅䅁䉁䅁䅁杄䵁䅁䅁免畁䑁䅅兏ぁ䅁䅁䍄䉁䅁䅁䅂䅁䅁䅍䅄䅁䅁䅯杸䅕䅁䅯朵䅯䅁䅯兢䅑䅁䅅䅁䉁䅁䅁杄䵁䅁䅁杍畁䑁䅣李祁䅁䅁䍄䉁䅁䅁䅂䅁䅁䅍䅄䅁䅁䅯兎䅕䅁䅯朵䅯䅁䅯睢䅑䅁䅅䅁䉁䅁䅁杄䵁䅁䅁䅍畁䑁䅍睎ぁ䅁䅁䍄䉁䅁䅁䅂䅁䅁䅍䅄䅁䅁䅯杸䅕䅁䅯朵䅯䅁䅯兦䅑䅁䅅䅁䉁䅁䅁杄䭁䅁䅁杍畁䑁䅑兎䅁䅁杷允䅁䅁䅑䅁䑁䅁䅷䅁䭁佁䙣䅁䭁佁䭙䅁䭁佁䭷䅁䉁䅁䅁允䅁䅁䅯睒䅁䅁杷允䅁䅁䅑䅁䑁䅁䅷䅁䭁乁䘰䅁䭁佁䬴䅁䭁䥁䕕䅁䉁䅁䅁允䅁䅁䅕䅁䅁䕁㉁啅䵅䅉䅅䅁䕁䅁䅁睁䵁䅁䅁权湄兂䅁权浄权䅁权睂䅂䅁允䅁䅁䅅䅁䭁䕁䅣䅁䵁䅉䅅䅁䕁䅁䅁睁䵁䅁䅁权䱁兂䅁权畄权䅁权獄权䅁允䅁䅁䅅䅁䭁䕁䅣䅁䵁䅉䅅䅁䕁䅁䅁睁䵁䅁䅁权潃兂䅁权浄权䅁权療䅂䅁允䅁䅁䅅䅁佁䅁䅷䅁睁䍁䄴䅎ㅁ䑁䅧䅁䵁䅉䅅䅁䕁䅁䅁睁䵁䅁䅁权捄兂䅁权畄权䅁权㙂䅂䅁允䅁䅁䅅䅁䙁䅁䅁䅁睃楧䈱䍄䉁䅁䅁䅂䅁䅁䅍䅄䅁䅁䅯䅱䅕䅁䅯朵䅯䅁䅯䅣䅑䅁䅅䅁䉁䅁䅁杄䵁䅁䅁䅍畁䑁䅑睍㑁䅁䅁䍄䉁䅁䅁䅂䅁䅁䅍䅄䅁䅁䅯䅱䅕䅁䅯朵䅯䅁䅯兣䅑䅁䅅䅁䉁䅁䅁杄䵁䅁䅁䅍畁䑁䅕杍硁䅁䅁䍄䉁䅁䅁䅂䅁䅁䅍䅄䅁䅁䅯权䅕䅁䅯朷䅯䅁䅯来䅑䅁䅅䅁䉁䅁䅁兂䅁䅁䅁䄸㈷䅑杷允䅁䅁䅑䅁䑁䅁䅷䅁䭁䝁䙣䅁䭁佁䬴䅁䭁䡁䕯䅁䉁䅁䅁允䅁䅁䅕䅁䅁䱁塄唯䵁䅉䅅䅁䕁䅁䅁睁䵁䅁䅁权潃兂䅁权浄权䅁权䙃䅂䅁允䅁䅁䅅䅁佁䅁䅷䅁睁䍁䄴李ㅁ䑁䅧䅁䵁䅉䅅䅁䕁䅁䅁睁䵁䅁䅁权潃兂䅁权浄权䅁权㥂䅂䅁允䅁䅁䅅䅁佁䅁䅷䅁睁䍁䄴䅏睁䑁䅧䅁䵁䅉䅅䅁䕁䅁䅁睁䵁䅁䅁权佂兂䅁权浄权䅁权睂䅂䅁允䅁䅁䅅䅁佁䅁䅷䅁硁䍁䄴兎㍁䑁䅅䅁䵁䅉䅅䅁䕁䅁䅁睁䵁䅁䅁权婃䅂䅁权浄权䅁权硂䅂䅁允䅁䅁䅅䅁佁䅁䅷䅁硁䍁䄴杍㉁䑁䅑䅁䵁䅉䅅䅁䕁䅁䅁睁䵁䅁䅁权䵃兂䅁权浄权䅁权瑂䅂䅁允䅁䅁䅅䅁佁䅁䅷䅁硁䍁䄴䅍ㅁ䑁䅕䅁䵁䅉䅅䅁䕁䅁䅁睁䵁䅁䅁权㥄兂䅁权灄权䅁权䙃䅂䅁允䅁䅁䅅䅁䙁䅁䅁䅁䅂䉐䉄䍄䉁䅁䅁䅂䅁䅁䅍䅄䅁䅁䅯䅪䅕䅁䅯朵䅯䅁䅯睢䅑䅁䅅䅁䉁䅁䅁杄䵁䅁䅁免畁䑁䅁䅎硁䅁䅁䍄䉁䅁䅁䅂䅁䅁䅍䅄䅁䅁䅯杭䅑䅁䅯眵䅯䅁䅯睧䅑䅁䅅䅁䉁䅁䅁兂㡃䩤奍䙂卙䅑杷允䅁䅁䅑䅁䑁䅁䅷䅁䭁䭁䕯䅁䭁佁䬴䅁䭁䡁䕯䅁䉁䅁䅁允䅁䅁䅕䅁䅁䍁晄獄䵅䅉䅅䅁䕁䅁䅁睁䵁䅁䅁权䵃兂䅁权浄权䅁权硂䅂䅁允䅁䅁䅅䅁佁䅁䅷䅁硁䍁䄴杍㑁䑁䅉䅁䵁䅉䅅䅁䕁䅁䅁睁䵁䅁䅁权䵃兂䅁权浄权䅁权䙃䅂䅁允䅁䅁䅅䅁佁䅁䅷䅁硁䍁䄴杍㍁䑁䅍䅁䵁䅉䅅䅁䕁䅁䅁睁䵁䅁䅁权ㅄ兂䅁权浄权䅁权獄权䅁允䅁䅁䅅䅁䭁䕁䅣䅁䵁䅉䅅䅁䕁䅁䅁睁䵁䅁䅁权ㅄ兂䅁权浄权䅁权瑂䅂䅁允䅁䅁䅅䅁佁䅁䅷䅁穁䍁䄴䅍ㅁ䑁䅫䅁䵁䅉䅅䅁䕁䅁䅁睁䵁䅁䅁权䭁兂䅁权湄权䅁权療䅂䅁允䅁䅁䅅䅁䙁䝁㝑〳丫祬䅬䍄䉁䅁䅁䅂䅁䅁䅍䅄䅁䅁䅯儹䅕䅁䅯朵䅯䅁䅯䅣䅑䅁䅅䅁䉁䅁䅁杄䵁䅁䅁杍畁䑁䅑李穁䅁䅁䍄䉁䅁䅁䅂䅁䅁䅍䅄䅁䅁䅯儹䅕䅁䅯朵䅯䅁䅯兣䅑䅁䅅䅁䉁䅁䅁杄䵁䅁䅁杍畁䑁䅙睎ぁ䅁䅁䍄䉁䅁䅁䅂䅁䅁䅍䅄䅁䅁䅯儹䅕䅁䅯朵䅯䅁䅯全䅑䅁䅅䅁䉁䅁䅁杄䵁䅁䅁杍畁䑁䅙䅏ㅁ䅁䅁䍄䉁䅁䅁䅂䅁䅁䅍䅄䅁䅁䅯眸䅕䅁䅯朵䅯䅁䅯䄷䅯䅁䅅䅁䉁䅁䅁权䡂䅁䅁䍄䉁䅁䅁䅂䅁䅁䅍䅄䅁䅁䅯朲䅑䅁䅯朷䅯䅁䅯来䅑䅁䅅䅁䉁䅁䅁兂䅁䅁䅁䑷穈䅑杷允䅁䅁䅑䅁䑁䅁䅷䅁䭁偁䙍䅁䭁佁䭙䅁䭁䝁䔰䅁䉁䅁䅁允䅁䅁䄴䅄䅁䑁䅉杌睁䑁䅍兎䅁䅁杷允䅁䅁䅑䅁䑁䅁䅷䅁䭁䱁䕙䅁䭁佁䭣䅁䭁䝁䔸䅁䉁䅁䅁允䅁䅁䅕䕢㙣䵬兤䕋䵁䅉䅅䅁䕁䅁䅁睁䵁䅁䅁权穄兂䅁权浄权䅁权睂䅂䅁允䅁䅁䅅䅁佁䅁䅷䅁祁䍁䄴杍㉁䑁䅧䅁䵁䅉䅅䅁䕁䅁䅁睁䵁䅁䅁权穄兂䅁权浄权䅁权䙃䅂䅁允䅁䅁䅅䅁佁䅁䅷䅁祁䍁䄴免㕁䑁䅣䅁䵁䅉䅅䅁䕁䅁䅁睁䵁䅁䅁权穄兂䅁权浄权䅁权㥂䅂䅁允䅁䅁䅅䅁佁䅁䅯䅁硁䍁䄴杍穁䅁䅁䍄䉁䅁䅁䅂䅁䅁䅍䅄䅁䅁䅯睵䅑䅁䅯朵䅯䅁䅯䅣䅑䅁䅅䅁䉁䅁䅁杄䵁䅁䅁免畁䑁䅕䅎㍁䅁䅁䍄䉁䅁䅁䅂䅁䅁䅍䅄䅁䅁䅯睵䅑䅁䅯朵䅯䅁䅯兣䅑䅁䅅䅁䉁䅁䅁杄䵁䅁䅁免畁䑁䅉李㍁䅁䅁䍄䉁䅁䅁䅂䅁䅁䅍䅄䅁䅁䅯兘䅕䅁䅯朷䅯䅁䅯兣䅑䅁䅅䅁䉁䅁䅁兂䅁䅁䅁䵍婁兑杷允䅁䅁䅑䅁䑁䅁䅷䅁䭁䱁䕳䅁䭁佁䭙䅁䭁䥁䕍䅁䉁䅁䅁允䅁䅁䄴䅄䅁䑁䅅杌㕁䑁䅑兎䅁䅁杷允䅁䅁䅑䅁䑁䅁䅷䅁䭁䕁䙧䅁䭁佁䭣䅁䭁佁䭷䅁䉁䅁䅁允䅁䅁䅯睒䅁䅁杷允䅁䅁䅑䅁䑁䅁䅷䅁䭁䭁䕍䅁䭁佁䭙䅁䭁佁䭷䅁䉁䅁䅁允䅁䅁䅯睒䅁䅁杷允䅁䅁䅑䅁䑁䅁䅷䅁䭁䵁䙍䅁䭁佁䭣䅁䭁佁䭷䅁䉁䅁䅁允䅁䅁䅯睒䅁䅁杷允䅁䅁䅑䅁䑁䅁䅷䅁䭁䭁䕍䅁䭁佁䭙䅁䭁䡁䕯䅁䉁䅁䅁允䅁䅁䄴䅄䅁䑁䅅杌㍁䑁䅫䅎䅁䅁杷允䅁䅁䅑䅁䑁䅁䅷䅁䭁䅁䙉䅁䭁佁䭣䅁䭁佁䭷䅁䉁䅁䅁允䅁䅁䅯睒䅁䅁杷允䅁䅁䅑䅁䑁䅁䅷䅁䭁䭁䙅䅁䭁佁䭫䅁䭁䡁䕁䅁䉁䅁䅁允䅁䅁䅕䅁䅁䥁乄欵䵁䅉䅅䅁䕁䅁䅁睁䵁䅁䅁权癃兂䅁权浄权䅁权瑂䅂䅁允䅁䅁䅅䅁佁䅁䅷䅁睁䍁䄴杍㑁䑁䅑䅁䵁䅉䅅䅁䕁䅁䅁睁䵁䅁䅁权䥄兂䅁权灄权䅁权瑂䅂䅁允䅁䅁䅅䅁䙁䅁䅁䅁权⭂䅐䍄䉁䅁䅁䅂䅁䅁䅍䅄䅁䅁䅯䅃䅙䅁䅯朷䅯䅁䅯䅣䅑䅁䅅䅁䉁䅁䅁兂䅁䅁䅁䭁㉮䅑杷允䅁䅁䅑䅁䑁䅁䅷䅁䭁䭁䘸䅁䭁佁䭙䅁䭁䡁䕅䅁䉁䅁䅁允䅁䅁䄴权䅁䑁䅁杌穁䑁䅣䅁䵁䅉䅅䅁䕁䅁䅁睁䵁䅁䅁权癃兂䅁权浄权䅁权䙃䅂䅁允䅁䅁䅅䅁佁䅁䅷䅁睁䍁䄴䅎㍁䑁䅉䅁䵁䅉䅅䅁䕁䅁䅁睁䵁䅁䅁权䙁杂䅁权畄权䅁权㙂䅂䅁允䅁䅁䅅䅁䙁䅁䅁䅁䅃先䉌䍄䉁䅁䅁䅂䅁䅁䅍䅄䅁䅁䅯兒䅕䅁䅯儶䅯䅁䅯全䅑䅁䅅䅁䉁䅁䅁兂䅁䅁䅁佧晄䅑杷允䅁䅁䅑䅁䑁䅁䅷䅁䭁䭁䘸䅁䭁佁䭙䅁䭁䡁䔰䅁䉁䅁䅁允䅁䅁䄴䅄䅁䑁䅁杌穁䑁䅕兎䅁䅁杷允䅁䅁䅑䅁䑁䅁䅷䅁䭁䡁䙧䅁䭁佁䭙䅁䭁䝁䔰䅁䉁䅁䅁允䅁䅁䅯睒䅁䅁杷允䅁䅁䅑䅁䑁䅁䅷䅁䭁䡁䙧䅁䭁佁䭙䅁䭁䡁䕁䅁䉁䅁䅁允䅁䅁䄴䅄䅁䑁䅅杌㉁䑁䅕杍䅁䅁杷允䅁䅁䅑䅁䑁䅁䅷䅁䭁䡁䙧䅁䭁佁䭙䅁䭁䥁䕕䅁䉁䅁䅁允䅁䅁䄴䅄䅁䑁䅅杌㉁䑁䅧睎䅁䅁杷允䅁䅁䅑䅁䑁䅁䅷䅁䭁䑁䘰䅁䭁佁䬴䅁䭁䡁䕯䅁䉁䅁䅁允䅁䅁䅕䅁䅁䕁摁歂䵅䅉䅅䅁䕁䅁䅁睁䵁䅁䅁权㑂兂䅁权浄权䅁权䑃䅂䅁允䅁䅁䅅䅁佁䅁䅷䅁硁䍁䄴睎穁䑁䅍䅁䵁䅉䅅䅁䕁䅁䅁睁䵁䅁䅁权十兂䅁权浄权䅁权硂䅂䅁允䅁䅁䅅䅁佁䅁䅷䅁ぁ䍁䄴兏ㅁ䑁䅕䅁䵁䅉䅅䅁䕁䅁䅁睁䵁䅁䅁权十兂䅁权浄权䅁权䙃䅂䅁允䅁䅁䅅䅁佁䅁䅷䅁祁䍁䄴李ㅁ䑁䅍䅁䵁䅉䅅䅁䕁䅁䅁睁䵁䅁䅁权允兂䅁权浄权䅁权療䅂䅁允䅁䅁䅅䅁佁䅁䅷䅁睁䍁䄴兎ぁ䑁䅣䅁䵁䅉䅅䅁䕁䅁䅁睁䵁䅁䅁权㍃兂䅁权湄权䅁权䑃䅂䅁允䅁䅁䅅䅁䙁䝁剩堷⽷剴䅚䍄䉁䅁䅁䅂䅁䅁䅍䅄䅁䅁䅯眸䅕䅁䅯朷䅯䅁䅯䄷䅯䅁䅅䅁䉁䅁䅁权䡂䅁䅁䍄䉁䅁䅁䅂䅁䅁䅍䅄䅁䅁䅯䅅䅕䅁䅯朵䅯䅁䅯兣䅑䅁䅅䅁䉁䅁䅁杄䵁䅁䅁䅍畁䑁䅙免㍁䅁䅁䍄䉁䅁䅁䅂䅁䅁䅍䅄䅁䅁䅯兂䅕䅁䅯朵䅯䅁䅯䄷䅯䅁䅅䅁䉁䅁䅁权䡂䅁䅁䍄䉁䅁䅁䅂䅁䅁䅍䅄䅁䅁䅯兂䅕䅁䅯朵䅯䅁䅯兢䅑䅁䅅䅁䉁䅁䅁权䡂䅁䅁䍄䉁䅁䅁䅂䅁䅁䅍䅄䅁䅁䅯兂䅕䅁䅯朵䅯䅁䅯来䅑䅁䅅䅁䉁䅁䅁杄䵁䅁䅁免畁䑁䅅兏ㅁ䅁䅁䍄䉁䅁䅁䅂䅁䅁䅍䅄䅁䅁䅯睋䅕䅁䅯眵䅯䅁䅯兢䅑䅁䅅䅁䉁䅁䅁兂穂䩡瑈䑦唸䅑杷允䅁䅁䅑䅁䑁䅁䅷䅁䭁乁䙕䅁䭁佁䭙䅁䭁䡁䕯䅁䉁䅁䅁允䅁䅁䄴䅄䅁䑁䅉杌ぁ䑁䅫䅏䅁䅁杷允䅁䅁䅑䅁䑁䅁䅷䅁䭁乁䙕䅁䭁佁䭙䅁䭁䡁䕅䅁䉁䅁䅁允䅁䅁䄴䅄䅁䑁䅅杌㉁䑁䅉睍䅁䅁杷允䅁䅁䅑䅁䑁䅁䅷䅁䭁乁䙕䅁䭁佁䭙䅁䭁䥁䕕䅁䉁䅁䅁允䅁䅁䄴䅄䅁䑁䅉杌穁䑁䅅睎䅁䅁杷允䅁䅁䅑䅁䑁䅁䅷䅁䭁乁䙕䅁䭁佁䭙䅁䭁䥁䕍䅁䉁䅁䅁允䅁䅁䄴䅄䅁䑁䅉杌㍁䑁䅧睎䅁䅁杷允䅁䅁䅑䅁䑁䅁䅷䅁䭁䡁䙣䅁䭁佁䭙䅁䭁䝁䔰䅁䉁䅁䅁允䅁䅁䅯睒䅁䅁杷允䅁䅁䅑䅁䑁䅁䅷䅁䭁乁䕅䅁䭁佁䭙䅁䭁佁䭷䅁䉁䅁䅁允䅁䅁䅯睒䅁䅁杷允䅁䅁䅑䅁䑁䅁䅷䅁䭁乁䕅䅁䭁佁䭙䅁䭁䡁䔰䅁䉁䅁䅁允䅁䅁䄴䅄䅁䑁䅑杌㕁䑁䅫兏䅁䅁杷允䅁䅁䅑䅁䑁䅁䅷䅁䭁偁䙧䅁䭁佁䭙䅁䭁䝁䔰䅁䉁䅁䅁允䅁䅁䅯睒䅁䅁杷允䅁䅁䅑䅁䑁䅁䅷䅁䭁乁䕙䅁䭁佁䭙䅁䭁䝁䔰䅁䉁䅁䅁允䅁䅁䅯睒䅁䅁杷允䅁䅁䅑䅁䑁䅁䅷䅁䭁乁䕙䅁䭁佁䭙䅁䭁䡁䕁䅁䉁䅁䅁允䅁䅁䄴䅄䅁䑁䅉杌穁䑁䅍免䅁䅁杷允䅁䅁䅑䅁䑁䅁䅷䅁䭁乁䕣䅁䭁佁䭙䅁䭁䡁䕅䅁䉁䅁䅁允䅁䅁䄴䅄䅁䑁䅅杌㑁䑁䅙䅏䅁䅁杷允䅁䅁䅑䅁䑁䅁䅷䅁䭁佁䘰䅁䭁佁䭙䅁䭁䝁䔸䅁䉁䅁䅁允䅁䅁䄴䅄䅁䑁䅁杌穁䑁䅑免䅁䅁杷允䅁䅁䅑䅁䑁䅁䅷䅁䭁䱁䕧䅁䭁佁䭙䅁䭁䡁䕁䅁䉁䅁䅁允䅁䅁䄴䅄䅁䑁䅍杌睁䑁䅧睎䅁䅁杷允䅁䅁䅑䅁䑁䅁䅷䅁䭁䱁䕧䅁䭁佁䭙䅁䭁䡁䕅䅁䉁䅁䅁允䅁䅁䄴䅄䅁䑁䅉杌穁䑁䅑䅎䅁䅁杷允䅁䅁䅑䅁䑁䅁䅷䅁䭁䱁䕧䅁䭁佁䭙䅁䭁䥁䕕䅁䉁䅁䅁允䅁䅁䄴䅄䅁䑁䅉杌㉁䑁䅑䅏䅁䅁杷允䅁䅁䅑䅁䑁䅁䅷䅁䭁䵁䕧䅁䭁佁䭙䅁䭁䝁䔸䅁䉁䅁䅁允䅁䅁䅯睒䅁䅁杷允䅁䅁䅑䅁䑁䅁䅷䅁䭁䵁䕧䅁䭁佁䭙䅁䭁䥁䕕䅁䉁䅁䅁允䅁䅁䅯睒䅁䅁杷允䅁䅁䅑䅁䑁䅁䅷䅁䭁䱁䙣䅁䭁佁䭫䅁䭁䝁䔰䅁䉁䅁䅁允䅁䅁䅯睒䅁䅁杷允䅁䅁䅑䅁䑁䅁䅷䅁䭁䵁䕧䅁䭁佁䭙䅁䭁䥁䕍䅁䉁䅁䅁允䅁䅁䅯睒䅁䅁杷允䅁䅁䅑䅁䑁䅁䅷䅁䭁䱁䕧䅁䭁佁䭣䅁䭁䥁䕍䅁䉁䅁䅁允䅁䅁䅕䘫橐婰䕵啋䵁䅉䅅䅁䕁䅁䅁睁䵁䅁䅁权獄兂䅁权浄权䅁权䑃䅂䅁允䅁䅁䅅䅁佁䅁䅷䅁穁䍁䄴䅎祁䑁䅫䅁䵁䅉䅅䅁䕁䅁䅁睁䵁䅁䅁权䅄兂䅁权浄权䅁权療䅂䅁允䅁䅁䅅䅁佁䅁䅷䅁祁䍁䄴睎ぁ䑁䅧䅁䵁䅉䅅䅁䕁䅁䅁睁䵁䅁䅁权䅄兂䅁权浄权䅁权睂䅂䅁允䅁䅁䅅䅁佁䅁䅷䅁穁䍁䄴睍㑁䑁䅣䅁䵁䅉䅅䅁䕁䅁䅁睁䵁䅁䅁权䍃兂䅁权畄权䅁权㙂䅂䅁允䅁䅁䅅䅁䙁䅁䅁䅁杂偲䅰䍄䉁䅁䅁䅂䅁䅁䅍䅄䅁䅁䅯䅷䅕䅁䅯朵䅯䅁䅯兦䅑䅁䅅䅁䉁䅁䅁杄䵁䅁䅁杍畁䑁䅫兏㕁䅁䅁䍄䉁䅁䅁䅂䅁䅁䅍䅄䅁䅁䅯兦䅕䅁䅯朵䅯䅁䅯兣䅑䅁䅅䅁䉁䅁䅁杄䵁䅁䅁免畁䑁䅁兏㉁䅁䅁䍄䉁䅁䅁䅂䅁䅁䅍䅄䅁䅁䅯兦䅕䅁䅯朵䅯䅁䅯睧䅑䅁䅅䅁䉁䅁䅁杄䵁䅁䅁免畁䑁䅁免穁䅁䅁䍄䉁䅁䅁䅂䅁䅁䅍䅄䅁䅁䅯杫䅑䅁䅯眵䅯䅁䅯睢䅑䅁䅅䅁䉁䅁䅁兂权楇搯䅊捙䅑杷允䅁䅁䅑䅁䑁䅁䅷䅁䭁䭁䙅䅁䭁佁䭙䅁䭁䝁䔰䅁䉁䅁䅁允䅁䅁䅯睒䅁䅁杷允䅁䅁䅑䅁䑁䅁䅷䅁䭁䭁䙅䅁䭁佁䭙䅁䭁䡁䕁䅁䉁䅁䅁允䅁䅁䄴䅄䅁䑁䅁杌穁䑁䅕李䅁䅁杷允䅁䅁䅑䅁䑁䅁䅷䅁䭁䵁䙧䅁䭁佁䭙䅁䭁䝁䔰䅁䉁䅁䅁允䅁䅁䄴䅄䅁䑁䅍杌㉁䑁䅁睎䅁䅁杷允䅁䅁䅑䅁䑁䅁䅷䅁䭁䭁䙅䅁䭁佁䭙䅁䭁䥁䕍䅁䉁䅁䅁允䅁䅁䄴䅄䅁䑁䅁杌穁䑁䅣李䅁䅁杷允䅁䅁䅑䅁䑁䅁䅷䅁䭁䉁䙍䅁䭁佁䭣䅁䭁䝁䔰䅁䉁䅁䅁允䅁䅁䅕扎え灪㑦吸䴸䅉䅅䅁䕁䅁䅁睁䵁䅁䅁权楄兂䅁权湄权䅁权瑂䅂䅁允䅁䅁䅅䅁䭁䕁䅣䅁䵁䅉䅅䅁䕁䅁䅁睁䵁䅁䅁权䍄兂䅁权浄权䅁权㙂䅂䅁允䅁䅁䅅䅁䭁䕁䅣䅁䵁䅉䅅䅁䕁䅁䅁睁䵁䅁䅁权畁兂䅁权灄权䅁权療䅂䅁允䅁䅁䅅䅁䙁䅁䅁䅁䅁昴䅬䍄䉁䅁䅁䅂䅁䅁䅍䅄䅁䅁䅯杷䅕䅁䅯朵䅯䅁䅯兣䅑䅁䅅䅁䉁䅁䅁权䡂䅁䅁䍄䉁䅁䅁䅂䅁䅁䅍䅄䅁䅁䅯杷䅕䅁䅯朵䅯䅁䅯全䅑䅁䅅䅁䉁䅁䅁权䡂䅁䅁䍄䉁䅁䅁䅂䅁䅁䅍䅄䅁䅁䅯睏䅕䅁䅯朵䅯䅁䅯睢䅑䅁䅅䅁䉁䅁䅁权䡂䅁䅁䍄䉁䅁䅁䅂䅁䅁䅍䅄䅁䅁䅯睏䅕䅁䅯朵䅯䅁䅯来䅑䅁䅅䅁䉁䅁䅁权䡂䅁䅁䍄䉁䅁䅁䅂䅁䅁䅍䅄䅁䅁䅯䅉䅕䅁䅯朷䅯䅁䅯䄷䅯䅁䅅䅁䉁䅁䅁权䡂䅁䅁䍄䉁䅁䅁䅂䅁䅁䅍䅄䅁䅁䅯兑䅕䅁䅯朵䅯䅁䅯来䅑䅁䅅䅁䉁䅁䅁杄䵁䅁䅁免畁䑁䅑睎㉁䅁䅁䍄䉁䅁䅁䅂䅁䅁䅍䅄䅁䅁䅯兆䅕䅁䅯眵䅯䅁䅯全䅑䅁䅅䅁䉁䅁䅁兂ㅂ硫䕧杖䰴䅑杷允䅁䅁䅑䅁䑁䅁䅷䅁䭁䕁䙅䅁䭁佁䭙䅁䭁䥁䕕䅁䉁䅁䅁允䅁䅁䄴䅄䅁䑁䅅杌㕁䑁䅍李䅁䅁杷允䅁䅁䅑䅁䑁䅁䅷䅁䭁䩁䙁䅁䭁佁䭙䅁䭁䥁䕍䅁䉁䅁䅁允䅁䅁䅯睒䅁䅁杷允䅁䅁䅑䅁䑁䅁䅷䅁䭁佁䙫䅁䭁佁䭙䅁䭁䡁䕁䅁䉁䅁䅁允䅁䅁䄴䅄䅁䑁䅅杌睁䑁䅅䅏䅁䅁杷允䅁䅁䅑䅁䑁䅁䅷䅁䭁乁䕫䅁䭁佁䭙䅁䭁䝁䔰䅁䉁䅁䅁允䅁䅁䄴䅄䅁䑁䅑杌硁䑁䅍李䅁䅁杷允䅁䅁䅑䅁䑁䅁䅷䅁䭁乁䕫䅁䭁佁䭙䅁䭁䡁䕁䅁䉁䅁䅁允䅁䅁䄴权䅁䑁䅍杌㕁䑁䅫䅁䵁䅉䅅䅁䕁䅁䅁睁䵁䅁䅁权婄䅂䅁权浄权䅁权硂䅂䅁允䅁䅁䅅䅁佁䅁䅷䅁穁䍁䄴䅏㕁䑁䅍䅁䵁䅉䅅䅁䕁䅁䅁睁䵁䅁䅁权十兂䅁权畄权䅁权䙃䅂䅁允䅁䅁䅅䅁䙁䅁䅁䅁䅂睺䉤䍄䉁䅁䅁䅂䅁䅁䅍䅄䅁䅁䅯儲䅑䅁䅯朵䅯䅁䅯兦䅑䅁䅅䅁䉁䅁䅁杄䵁䅁䅁睍畁䑁䅑兏㑁䅁䅁䍄䉁䅁䅁䅂䅁䅁䅍䅄䅁䅁䅯朶䅕䅁䅯朵䅯䅁䅯䄷䅯䅁䅅䅁䉁䅁䅁权䡂䅁䅁䍄䉁䅁䅁䅂䅁䅁䅍䅄䅁䅁䅯朶䅕䅁䅯朵䅯䅁䅯兢䅑䅁䅅䅁䉁䅁䅁权䡂䅁䅁䍄䉁䅁䅁䅂䅁䅁䅍䅄䅁䅁䅯儵䅕䅁䅯儶䅯䅁䅯兢䅑䅁䅅䅁䉁䅁䅁兂䅁䅁䅁䑅㝺䅑杷允䅁䅁䅑䅁䑁䅁䅷䅁䭁佁䙳䅁䭁佁䭙䅁䭁䥁䕕䅁䉁䅁䅁允䅁䅁䄴䅄䅁䑁䅑杌ㅁ䑁䅍䅎䅁䅁杷允䅁䅁䅑䅁䑁䅁䅷䅁䭁䉁䘴䅁䭁佁䭙䅁䭁佁䭷䅁䉁䅁䅁允䅁䅁䅯睒䅁䅁杷允䅁䅁䅑䅁䑁䅁䅷䅁䭁䝁䙙䅁䭁佁䬴䅁䭁䡁䕯䅁䉁䅁䅁允䅁䅁䅕䅁䅁偁㡪啁䵅䅉䅅䅁䕁䅁䅁睁䵁䅁䅁权敁兂䅁权浄权䅁权睂䅂䅁允䅁䅁䅅䅁䭁䕁䅣䅁䵁䅉䅅䅁䕁䅁䅁睁䵁䅁䅁权敁兂䅁权浄权䅁权硂䅂䅁允䅁䅁䅅䅁䭁䕁䅣䅁䵁䅉䅅䅁䕁䅁䅁睁䵁䅁䅁权千兂䅁权浄权䅁权療䅂䅁允䅁䅁䅅䅁佁䅁䅯䅁祁䍁䄴䅏穁䅁䅁䍄䉁䅁䅁䅂䅁䅁䅍䅄䅁䅁䅯杈䅕䅁䅯朵䅯䅁䅯全䅑䅁䅅䅁䉁䅁䅁权䡂䅁䅁䍄䉁䅁䅁䅂䅁䅁䅍䅄䅁䅁䅯睺䅕䅁䅯儶䅯䅁䅯全䅑䅁䅅䅁䉁䅁䅁兂䅁䅁䅁䡙䌴兑杷允䅁䅁䅑䅁䑁䅁䅷䅁䭁䉁䘴䅁䭁佁䭙䅁䭁䡁䔰䅁䉁䅁䅁允䅁䅁䅯睒䅁䅁杷允䅁䅁䅑䅁䑁䅁䅷䅁䭁䭁䔰䅁䭁佁䭙䅁䭁佁䭷䅁䉁䅁䅁允䅁䅁䅯睒䅁䅁杷允䅁䅁䅑䅁䑁䅁䅷䅁䭁䭁䔰䅁䭁佁䭙䅁䭁䝁䔰䅁䉁䅁䅁允䅁䅁䄴䅄䅁䑁䅅杌ぁ䑁䅅杍䅁䅁杷允䅁䅁䅑䅁䑁䅁䅷䅁䭁䅁䜴䅁䭁佁䭣䅁䭁䡁䕯䅁䉁䅁䅁允䅁䅁䅕㑎䉬余兘啅䵁䅉䅅䅁䕁䅁䅁睁䵁䅁䅁权瑃䅂䅁权浄权䅁权療䅂䅁允䅁䅁䅅䅁佁䅁䅷䅁硁䍁䄴䅎穁䑁䅕䅁䵁䅉䅅䅁䕁䅁䅁睁䵁䅁䅁权瑃䅂䅁权浄权䅁权㙂䅂䅁允䅁䅁䅅䅁佁䅁䅷䅁硁䍁䄴睍㕁䑁䅫䅁䵁䅉䅅䅁䕁䅁䅁睁䵁䅁䅁权瑃䅂䅁权浄权䅁权睂䅂䅁允䅁䅁䅅䅁佁䅁䅷䅁硁䍁䄴兎祁䑁䅅䅁䵁䅉䅅䅁䕁䅁䅁睁䵁䅁䅁权瑃䅂䅁权浄权䅁权䙃䅂䅁允䅁䅁䅅䅁佁䅁䅯䅁硁䍁䄴兎穁䅁䅁䍄䉁䅁䅁䅂䅁䅁䅍䅄䅁䅁䅯兲䅑䅁䅯朵䅯䅁䅯睧䅑䅁䅅䅁䉁䅁䅁杄䵁䅁䅁免畁䑁䅑李硁䅁䅁䍄䉁䅁䅁䅂䅁䅁䅍䅄䅁䅁䅯兮䅕䅁䅯朵䅯䅁䅯䄷䅯䅁䅅䅁䉁䅁䅁权䡂䅁䅁䍄䉁䅁䅁䅂䅁䅁䅍䅄䅁䅁䅯睃䅕䅁䅯朵䅯䅁䅯䄷䅯䅁䅅䅁䉁䅁䅁权䡂䅁䅁䍄䉁䅁䅁䅂䅁䅁䅍䅄䅁䅁䅯睃䅕䅁䅯朵䅯䅁䅯兢䅑䅁䅅䅁䉁䅁䅁权䡂䅁䅁䍄䉁䅁䅁䅂䅁䅁䅍䅄䅁䅁䅯睃䅕䅁䅯朵䅯䅁䅯睧䅑䅁䅅䅁䉁䅁䅁杄䵁䅁䅁免畁䑁䅅兏㍁䅁䅁䍄䉁䅁䅁䅂䅁䅁䅍䅄䅁䅁䅯杫䅑䅁䅯朵䅯䅁䅯䄷䅯䅁䅅䅁䉁䅁䅁权䡂䅁䅁䍄䉁䅁䅁䅂䅁䅁䅍䅄䅁䅁䅯睂䅙䅁䅯朷䅯䅁䅯兦䅑䅁䅅䅁䉁䅁䅁兂䅁䅁䅁䐵噑兑杷允䅁䅁䅑䅁䑁䅁䅷䅁䭁䩁䕉䅁䭁佁䭙䅁䭁䡁䕁䅁䉁䅁䅁允䅁䅁䄴䅄䅁䑁䅅杌硁䑁䅁李䅁䅁杷允䅁䅁䅑䅁䑁䅁䅷䅁䭁䩁䕉䅁䭁佁䭙䅁䭁䥁䕕䅁䉁䅁䅁允䅁䅁䄴䅄䅁䑁䅅杌睁䑁䅙睎䅁䅁杷允䅁䅁䅑䅁䑁䅁䅷䅁䭁乁䙍䅁䭁佁䭙䅁䭁䡁䕯䅁䉁䅁䅁允䅁䅁䄴䅄䅁䑁䅅杌硁䑁䅅䅎䅁䅁杷允䅁䅁䅑䅁䑁䅁䅷䅁䭁䍁䙳䅁䭁佁䭣䅁䭁䡁䕅䅁䉁䅁䅁允䅁䅁䅕積積積穏歇䵁䅉䅅䅁䕁䅁䅁睁䵁䅁䅁权奂兂䅁权浄权䅁权䙃䅂䅁允䅁䅁䅅䅁佁䅁䅷䅁祁䍁䄴䅍硁䑁䅫䅁䵁䅉䅅䅁䕁䅁䅁睁䵁䅁䅁权奂兂䅁权浄权䅁权䑃䅂䅁允䅁䅁䅅䅁佁䅁䅷䅁硁䍁䄴兏㕁䑁䅙䅁䵁䅉䅅䅁䕁䅁䅁睁䵁䅁䅁权㍃兂䅁权浄权䅁权獄权䅁允䅁䅁䅅䅁䭁䕁䅣䅁䵁䅉䅅䅁䕁䅁䅁睁䵁䅁䅁权㍃兂䅁权浄权䅁权䑃䅂䅁允䅁䅁䅅䅁佁䅁䅷䅁硁䍁䄴兎祁䑁䅫䅁䵁䅉䅅䅁䕁䅁䅁睁䵁䅁䅁权偄䅂䅁权浄权䅁权瑂䅂䅁允䅁䅁䅅䅁佁䅁䅷䅁硁䍁䄴杍ㅁ䑁䅍䅁䵁䅉䅅䅁䕁䅁䅁睁䵁䅁䅁权偄䅂䅁权浄权䅁权㙂䅂䅁允䅁䅁䅅䅁佁䅁䅷䅁硁䍁䄴睍ぁ䑁䅕䅁䵁䅉䅅䅁䕁䅁䅁睁䵁䅁䅁权偄䅂䅁权浄权䅁权硂䅂䅁允䅁䅁䅅䅁佁䅁䅷䅁硁䍁䄴睎睁䑁䅑䅁䵁䅉䅅䅁䕁䅁䅁睁䵁䅁䅁权偄䅂䅁权浄权䅁权䙃䅂䅁允䅁䅁䅅䅁佁䅁䅷䅁硁䍁䄴䅏睁䑁䅍䅁䵁䅉䅅䅁䕁䅁䅁睁䵁䅁䅁权偄䅂䅁权浄权䅁权䑃䅂䅁允䅁䅁䅅䅁佁䅁䅷䅁硁䍁䄴䅎㑁䑁䅫䅁䵁䅉䅅䅁䕁䅁䅁睁䵁䅁䅁权偄䅂䅁权浄权䅁权㥂䅂䅁允䅁䅁䅅䅁佁䅁䅷䅁硁䍁䄴李祁䑁䅧䅁䵁䅉䅅䅁䕁䅁䅁睁䵁䅁䅁权呃兂䅁权浄权䅁权獄权䅁允䅁䅁䅅䅁䭁䕁䅣䅁䵁䅉䅅䅁䕁䅁䅁睁䵁䅁䅁权呃兂䅁权浄权䅁权㙂䅂䅁允䅁䅁䅅䅁佁䅁䅷䅁睁䍁䄴䅏㉁䑁䅫䅁䵁䅉䅅䅁䕁䅁䅁睁䵁䅁䅁权䉁杂䅁权畄权䅁权瑂䅂䅁允䅁䅁䅅䅁䭁䕁䅣䅁䵁䅉䅅䅁䕁䅁䅁睁䵁䅁䅁权摁兂䅁权湄权䅁权療䅂䅁允䅁䅁䅅䅁䙁佁浫免獩䉈䅬䍄䉁䅁䅁䅂䅁䅁䅍䅄䅁䅁䅯睫䅕䅁䅯朵䅯䅁䅯兣䅑䅁䅅䅁䉁䅁䅁杄䵁䅁䅁免畁䑁䅉杍祁䅁䅁䍄䉁䅁䅁䅂䅁䅁䅍䅄䅁䅁䅯睫䅕䅁䅯朵䅯䅁䅯全䅑䅁䅅䅁䉁䅁䅁杄䵁䅁䅁免畁䑁䅍李ぁ䅁䅁䍄䉁䅁䅁䅂䅁䅁䅍䅄䅁䅁䅯䅭䅕䅁䅯朵䅯䅁䅯兢䅑䅁䅅䅁䉁䅁䅁权䡂䅁䅁䍄䉁䅁䅁䅂䅁䅁䅍䅄䅁䅁䅯睸䅑䅁䅯朷䅯䅁䅯䄷䅯䅁䅅䅁䉁䅁䅁权䡂䅁䅁䍄䉁䅁䅁䅂䅁䅁䅍䅄䅁䅁䅯䅭䅕䅁䅯朵䅯䅁䅯䅣䅑䅁䅅䅁䉁䅁䅁杄䵁䅁䅁杍畁䑁䅑李硁䅁䅁䍄䉁䅁䅁䅂䅁䅁䅍䅄䅁䅁䅯䅭䅕䅁䅯朵䅯䅁䅯全䅑䅁䅅䅁䉁䅁䅁杄䵁䅁䅁杍畁䑁䅉免祁䅁䅁䍄䉁䅁䅁䅂䅁䅁䅍䅄䅁䅁䅯䅭䅕䅁䅯朵䅯䅁䅯睧䅑䅁䅅䅁䉁䅁䅁杄䵁䅁䅁杍畁䑁䅉兏㉁䅁䅁䍄䉁䅁䅁䅂䅁䅁䅍䅄䅁䅁䅯睒䅕䅁䅯朷䅯䅁䅯䅣䅑䅁䅅䅁䉁䅁䅁兂䅁䅁䅁䡁湃䅑杷允䅁䅁䅑䅁䑁䅁䅷䅁䭁䩁䙧䅁䭁佁䭙䅁䭁䡁䔰䅁䉁䅁䅁允䅁䅁䄴䅄䅁䑁䅉杌ㅁ䑁䅅杍䅁䅁杷允䅁䅁䅑䅁䑁䅁䅷䅁䭁䩁䙫䅁䭁佁䭣䅁䭁䡁䕯䅁䉁䅁䅁允䅁䅁䅕㡧䭄啯㉕商䵁䅉䅅䅁䕁䅁䅁睁䵁䅁䅁权乃兂䅁权灄权䅁权睂䅂䅁允䅁䅁䅅䅁䙁䅁䅁䅁䅄癦䄱䍄䉁䅁䅁䅂䅁䅁䅍䅄䅁䅁䅯杁䅙䅁䅯儶䅯䅁䅯来䅑䅁䅅䅁䉁䅁䅁兂䅁䅁䅁䉁潔䅑杷允䅁䅁䅑䅁䑁䅁䅷䅁䭁䭁䙁䅁䭁佁䭙䅁䭁䥁䕕䅁䉁䅁䅁允䅁䅁䄴䅄䅁䑁䅅杌㉁䑁䅕睍䅁䅁杷允䅁䅁䅑䅁䑁䅁䅷䅁䭁䅁䜸䅁䭁佁䭙䅁䭁䝁䔸䅁䉁䅁䅁允䅁䅁䄴䅄䅁䑁䅉杌㕁䑁䅅睍䅁䅁杷允䅁䅁䅑䅁䑁䅁䅷䅁䭁䅁䜸䅁䭁佁䭙䅁䭁䡁䕁䅁䉁䅁䅁允䅁䅁䄴䅄䅁䑁䅉杌㑁䑁䅉䅏䅁䅁杷允䅁䅁䅑䅁䑁䅁䅷䅁䭁䉁䝁䅁䭁佁䭙䅁䭁䡁䕅䅁䉁䅁䅁允䅁䅁䄴杄䅁䑁䅉䅎畁䑁䅁免祁䅁䅁䍄䉁䅁䅁䅂䅁䅁䅍䅄䅁䅁䅯睄䅙䅁䅯朵䅯䅁䅯全䅑䅁䅅䅁䉁䅁䅁杄䵁䅁䅁杍畁䑁䅣䅏㉁䅁䅁䍄䉁䅁䅁䅂䅁䅁䅍䅄䅁䅁䅯睄䅙䅁䅯朵䅯䅁䅯睧䅑䅁䅅䅁䉁䅁䅁杄䵁䅁䅁杍畁䑁䅣䅎穁䅁䅁䍄䉁䅁䅁䅂䅁䅁䅍䅄䅁䅁䅯睄䅙䅁䅯朵䅯䅁䅯兦䅑䅁䅅䅁䉁䅁䅁杄䵁䅁䅁杍畁䑁䅧免ㅁ䅁䅁䍄䉁䅁䅁䅂䅁䅁䅍䅄䅁䅁䅯睚䅕䅁䅯朵䅯䅁䅯睧䅑䅁䅅䅁䉁䅁䅁杄䵁䅁䅁杍畁䑁䅍睍硁䅁䅁䍄䉁䅁䅁䅂䅁䅁䅍䅄䅁䅁䅯䅅䅙䅁䅯朵䅯䅁䅯兦䅑䅁䅅䅁䉁䅁䅁杄佁䅁䅁免㕁䍁䄴免穁䑁䅍䅁䵁䅉䅅䅁䕁䅁䅁睁䵁䅁䅁权⭄兂䅁权浄权䅁权瑂䅂䅁允䅁䅁䅅䅁佁䅁䅷䅁祁䍁䄴李ぁ䑁䅅䅁䵁䅉䅅䅁䕁䅁䅁睁䵁䅁䅁权呄䅂䅁权灄权䅁权䑃䅂䅁允䅁䅁䅅䅁䙁䅁䅁䅁权敯䄵䍄䉁䅁䅁䅂䅁䅁䅍䅄䅁䅁䅯术䅕䅁䅯朵䅯䅁䅯来䅑䅁䅅䅁䉁䅁䅁杄䵁䅁䅁䅎畁䑁䅍李㍁䅁䅁䍄䉁䅁䅁䅂䅁䅁䅍䅄䅁䅁䅯术䅕䅁䅯朵䅯䅁䅯全䅑䅁䅅䅁䉁䅁䅁杄䵁䅁䅁免畁䑁䅙睎㉁䅁䅁䍄䉁䅁䅁䅂䅁䅁䅍䅄䅁䅁䅯眵䅑䅁䅯朷䅯䅁䅯睢䅑䅁䅅䅁䉁䅁䅁兂䅁䅁䅁䍁砲䅷杷允䅁䅁䅑䅁䑁䅁䅷䅁䭁䑁䙫䅁䭁佁䭙䅁䭁䡁䕅䅁䉁䅁䅁允䅁䅁䄴䅄䅁䑁䅅杌ぁ䑁䅍兎䅁䅁杷允䅁䅁䅑䅁䑁䅁䅷䅁䭁䑁䙫䅁䭁佁䭙䅁䭁䥁䕍䅁䉁䅁䅁允䅁䅁䄴䅄䅁䑁䅅杌㑁䑁䅣睎䅁䅁杷允䅁䅁䅑䅁䑁䅁䅷䅁䭁䵁䔴䅁䭁佁䭙䅁䭁佁䭷䅁䉁䅁䅁允䅁䅁䅯睒䅁䅁杷允䅁䅁䅑䅁䑁䅁䅷䅁䭁䍁䙕䅁䭁佁䭫䅁䭁䡁䕅䅁䉁䅁䅁允䅁䅁䅕䅁䅁乁捄〹䵁䅉䅅䅁䕁䅁䅁睁䵁䅁䅁权佄䅂䅁权浄权䅁权瑂䅂䅁允䅁䅁䅅䅁佁䅁䅷䅁ぁ䍁䄴免睁䑁䅕䅁䵁䅉䅅䅁䕁䅁䅁睁䵁䅁䅁权佄䅂䅁权浄权䅁权療䅂䅁允䅁䅁䅅䅁佁䅁䅷䅁穁䍁䄴李㕁䑁䅍䅁䵁䅉䅅䅁䕁䅁䅁睁䵁䅁䅁权佄䅂䅁权浄权䅁权㙂䅂䅁允䅁䅁䅅䅁佁䅁䅷䅁穁䍁䄴兎ㅁ䑁䅣䅁䵁䅉䅅䅁䕁䅁䅁睁䵁䅁䅁权佄䅂䅁权浄权䅁权䙃䅂䅁允䅁䅁䅅䅁佁䅁䅷䅁穁䍁䄴䅏ぁ䑁䅙䅁䵁䅉䅅䅁䕁䅁䅁睁䵁䅁䅁权硃䅂䅁权灄权䅁权䑃䅂䅁允䅁䅁䅅䅁䙁䅁䅁䅁䅃癩䄳䍄䉁䅁䅁䅂䅁䅁䅍䅄䅁䅁䅯杺䅑䅁䅯朵䅯䅁䅯睧䅑䅁䅅䅁䉁䅁䅁杄䵁䅁䅁睍畁䑁䅣免ぁ䅁䅁䍄䉁䅁䅁䅂䅁䅁䅍䅄䅁䅁䅯儫䅑䅁䅯儶䅯䅁䅯睢䅑䅁䅅䅁䉁䅁䅁兂䅁䅁䅁䝉㑘䅑杷允䅁䅁䅑䅁䑁䅁䅷䅁䭁䕁䘴䅁䭁佁䭣䅁䭁䡁䕅䅁䉁䅁䅁允䅁䅁䅕歬䱏佢㝦䕂䵁䅉䅅䅁䕁䅁䅁睁䵁䅁䅁权歁兂䅁权浄权䅁权療䅂䅁允䅁䅁䅅䅁䭁䕁䅣䅁䵁䅉䅅䅁䕁䅁䅁睁䵁䅁䅁权歁兂䅁权浄权䅁权㥂䅂䅁允䅁䅁䅅䅁䭁䕁䅣䅁䵁䅉䅅䅁䕁䅁䅁睁䵁䅁䅁权䑁兂䅁权浄权䅁权瑂䅂䅁允䅁䅁䅅䅁䭁䕁䅣䅁䵁䅉䅅䅁䕁䅁䅁睁䵁䅁䅁权䑁兂䅁权浄权䅁权療䅂䅁允䅁䅁䅅䅁佁䅁䅷䅁祁䍁䄴兎硁䑁䅑䅁䵁䅉䅅䅁䕁䅁䅁睁䵁䅁䅁权⽁兂䅁权灄权䅁权㙂䅂䅁允䅁䅁䅅䅁䙁䅁䅁䅁杁番䅬䍄䉁䅁䅁䅂䅁䅁䅍䅄䅁䅁䅯睭䅑䅁䅯朵䅯䅁䅯䄷䅯䅁䅅䅁䉁䅁䅁权䡂䅁䅁䍄䉁䅁䅁䅂䅁䅁䅍䅄䅁䅁䅯䅷䅑䅁䅯儶䅯䅁䅯睢䅑䅁䅅䅁䉁䅁䅁兂䅁䅁䅁乁午䅑杷允䅁䅁䅑䅁䑁䅁䅷䅁䭁佁䕙䅁䭁佁䭙䅁䭁佁䭷䅁䉁䅁䅁允䅁䅁䅯睒䅁䅁杷允䅁䅁䅑䅁䑁䅁䅷䅁䭁䩁䕳䅁䭁佁䭙䅁䭁䡁䕯䅁䉁䅁䅁允䅁䅁䄴䅄䅁䑁䅑杌祁䑁䅁睎䅁䅁杷允䅁䅁䅑䅁䑁䅁䅷䅁䭁䩁䕳䅁䭁佁䭙䅁䭁䥁䕕䅁䉁䅁䅁允䅁䅁䄴䅄䅁䑁䅍杌ぁ䑁䅣兏䅁䅁杷允䅁䅁䅑䅁䑁䅁䅷䅁䭁䕁䘴䅁䭁佁䭙䅁䭁佁䭷䅁䉁䅁䅁允䅁䅁䅯睒䅁䅁杷允䅁䅁䅑䅁䑁䅁䅷䅁䭁䕁䘴䅁䭁佁䭙䅁䭁䥁䕍䅁䉁䅁䅁允䅁䅁䄴䅄䅁䑁䅅杌ㅁ䑁䅁睍䅁䅁杷允䅁䅁䅑䅁䑁䅁䅷䅁䭁䕁䘴䅁䭁佁䭙䅁䭁䡁䔰䅁䉁䅁䅁允䅁䅁䄴䅄䅁䑁䅅杌ぁ䑁䅕李䅁䅁杷允䅁䅁䅑䅁䑁䅁䅷䅁䭁䅁䘸䅁䭁佁䭙䅁䭁佁䭷䅁䉁䅁䅁允䅁䅁䅯睒䅁䅁杷允䅁䅁䅑䅁䑁䅁䅷䅁䭁䅁䘸䅁䭁佁䭙䅁䭁䡁䕯䅁䉁䅁䅁允䅁䅁䄴䅄䅁䑁䅅杌ぁ䑁䅑睎䅁䅁杷允䅁䅁䅑䅁䑁䅁䅷䅁䭁䅁䘸䅁䭁佁䭙䅁䭁䡁䕅䅁䉁䅁䅁允䅁䅁䄴䅄䅁䑁䅅杌睁䑁䅫兏䅁䅁杷允䅁䅁䅑䅁䑁䅁䅷䅁䭁䅁䘸䅁䭁佁䭙䅁䭁䥁䕕䅁䉁䅁䅁允䅁䅁䄴䅄䅁䑁䅅杌硁䑁䅣杍䅁䅁杷允䅁䅁䅑䅁䑁䅁䅷䅁䭁乁䕯䅁䭁佁䬴䅁䭁䥁䕕䅁䉁䅁䅁允䅁䅁䅕䅁䅁䭁穁欶䵁䅉䅅䅁䕁䅁䅁睁䵁䅁䅁权⽄䅂䅁权灄权䅁权㙂䅂䅁允䅁䅁䅅䅁䙁䅁䅁䅁䅁⼯䅒䍄䉁䅁䅁䅂䅁䅁䅍䅄䅁䅁䅯睄䅕䅁䅯朵䅯䅁䅯睧䅑䅁䅅䅁䉁䅁䅁杄䵁䅁䅁免畁䑁䅍兎㑁䅁䅁䍄䉁䅁䅁䅂䅁䅁䅍䅄䅁䅁䅯兩䅑䅁䅯朵䅯䅁䅯全䅑䅁䅅䅁䉁䅁䅁杄䵁䅁䅁免畁䑁䅑兎㑁䅁䅁䍄䉁䅁䅁䅂䅁䅁䅍䅄䅁䅁䅯兩䅑䅁䅯朵䅯䅁䅯兦䅑䅁䅅䅁䉁䅁䅁杄䵁䅁䅁免畁䑁䅕䅏硁䅁䅁䍄䉁䅁䅁䅂䅁䅁䅍䅄䅁䅁䅯䄰䅑䅁䅯朵䅯䅁䅯䄷䅯䅁䅅䅁䉁䅁䅁权䡂䅁䅁䍄䉁䅁䅁䅂䅁䅁䅍䅄䅁䅁䅯䄰䅑䅁䅯朵䅯䅁䅯兢䅑䅁䅅䅁䉁䅁䅁权䡂䅁䅁䍄䉁䅁䅁䅂䅁䅁䅍䅄䅁䅁䅯睅䅙䅁䅯朵䅯䅁䅯兦䅑䅁䅅䅁䉁䅁䅁杄䵁䅁䅁免畁䑁䅉䅎祁䅁䅁䍄䉁䅁䅁䅂䅁䅁䅍䅄䅁䅁䅯䄰䅑䅁䅯朵䅯䅁䅯来䅑䅁䅅䅁䉁䅁䅁杄䵁䅁䅁免畁䑁䅕䅎㍁䅁䅁䍄䉁䅁䅁䅂䅁䅁䅍䅄䅁䅁䅯䄰䅑䅁䅯朵䅯䅁䅯䅣䅑䅁䅅䅁䉁䅁䅁杄䵁䅁䅁免畁䑁䅕睍ぁ䅁䅁䍄䉁䅁䅁䅂䅁䅁䅍䅄䅁䅁䅯睨䅕䅁䅯朵䅯䅁䅯睢䅑䅁䅅䅁䉁䅁䅁杄䵁䅁䅁䅍畁䑁䅧李祁䅁䅁䍄䉁䅁䅁䅂䅁䅁䅍䅄䅁䅁䅯杩䅕䅁䅯儶䅯䅁䅯兢䅑䅁䅅䅁䉁䅁䅁兂䅁䅁䅁佁堰兑杷允䅁䅁䅑䅁䑁䅁䅷䅁䭁䥁䙣䅁䭁佁䭙䅁䭁䡁䕯䅁䉁䅁䅁允䅁䅁䄴䅄䅁䑁䅁杌㑁䑁䅕李䅁䅁杷允䅁䅁䅑䅁䑁䅁䅷䅁䭁䥁䙣䅁䭁佁䭙䅁䭁䡁䕁䅁䉁䅁䅁允䅁䅁䄴䅄䅁䑁䅁杌㕁䑁䅍䅏䅁䅁杷允䅁䅁䅑䅁䑁䅁䅷䅁䭁佁䙫䅁䭁佁䭙䅁䭁䝁䔰䅁䉁䅁䅁允䅁䅁䄴䅄䅁䑁䅁杌㍁䑁䅍䅎䅁䅁杷允䅁䅁䅑䅁䑁䅁䅷䅁䭁佁䙫䅁䭁佁䭙䅁䭁䡁䕅䅁䉁䅁䅁允䅁䅁䄴䅄䅁䑁䅅杌祁䑁䅁李䅁䅁杷允䅁䅁䅑䅁䑁䅁䅷䅁䭁乁䕧䅁䭁佁䭣䅁䭁䝁䔰䅁䉁䅁䅁允䅁䅁䅕扯楘挳決歂䵁䅉䅅䅁䕁䅁䅁睁䵁䅁䅁权噁杂䅁权灄权䅁权䙃䅂䅁允䅁䅁䅅䅁䙁䅁䅁䅁䅁⼲䅰䍄䉁䅁䅁䅂䅁䅁䅍䅄䅁䅁䅯䄱䅑䅁䅯朵䅯䅁䅯䄷䅯䅁䅅䅁䉁䅁䅁权䡂䅁䅁䍄䉁䅁䅁䅂䅁䅁䅍䅄䅁䅁䅯䄱䅑䅁䅯朵䅯䅁䅯睢䅑䅁䅅䅁䉁䅁䅁杄䵁䅁䅁睍畁䑁䅑䅏㕁䅁䅁䍄䉁䅁䅁䅂䅁䅁䅍䅄䅁䅁䅯兲䅕䅁䅯朷䅯䅁䅯兦䅑䅁䅅䅁䉁䅁䅁兂䅁䅁䅁䑧穄䅑杷允䅁䅁䅑䅁䑁䅁䅷䅁䭁䥁䙙䅁䭁佁䬴䅁䭁䝁䔰䅁䉁䅁䅁允䅁䅁䅕䅁䅁䥁䑃啹䵁䅉䅅䅁䕁䅁䅁睁䵁䅁䅁权啄䅂䅁权浄权䅁权睂䅂䅁允䅁䅁䅅䅁佁䅁䅯䅁祁䍁䄴兎㉁䅁䅁䍄䉁䅁䅁䅂䅁䅁䅍䅄䅁䅁䅯䄱䅑䅁䅯朵䅯䅁䅯睧䅑䅁䅅䅁䉁䅁䅁杄䵁䅁䅁睍畁䑁䅍䅏穁䅁䅁䍄䉁䅁䅁䅂䅁䅁䅍䅄䅁䅁䅯䅶䅕䅁䅯朷䅯䅁䅯兦䅑䅁䅅䅁䉁䅁䅁兂䅁䅁䅁䥧救具杷允䅁䅁䅑䅁䑁䅁䅷䅁䭁䱁䘰䅁䭁佁䬴䅁䭁䡁䔰䅁䉁䅁䅁允䅁䅁䅕䅁䅁䭁乃欹䵁䅉䅅䅁䕁䅁䅁睁䵁䅁䅁权⭃兂䅁权畄权䅁权㥂䅂䅁允䅁䅁䅅䅁䙁䅁䅁䅁杄敩䅂䍄䉁䅁䅁䅂䅁䅁䅍䅄䅁䅁䅯睤䅕䅁䅯朵䅯䅁䅯䅣䅑䅁䅅䅁䉁䅁䅁杄䵁䅁䅁李畁䑁䅙睍㉁䅁䅁䍄䉁䅁䅁䅂䅁䅁䅍䅄䅁䅁䅯睤䅕䅁䅯朵䅯䅁䅯兣䅑䅁䅅䅁䉁䅁䅁杄䵁䅁䅁李畁䑁䅙睍ㅁ䅁䅁䍄䉁䅁䅁䅂䅁䅁䅍䅄䅁䅁䅯睌䅕䅁䅯朵䅯䅁䅯兢䅑䅁䅅䅁䉁䅁䅁杄䵁䅁䅁睍畁䑁䅧䅎㍁䅁䅁䍄䉁䅁䅁䅂䅁䅁䅍䅄䅁䅁䅯睌䅕䅁䅯朵䅯䅁䅯来䅑䅁䅅䅁䉁䅁䅁杄䵁䅁䅁杍畁䑁䅙䅎㑁䅁䅁䍄䉁䅁䅁䅂䅁䅁䅍䅄䅁䅁䅯杮䅑䅁䅯朵䅯䅁䅯䄷䅯䅁䅅䅁䉁䅁䅁权䡂䅁䅁䍄䉁䅁䅁䅂䅁䅁䅍䅄䅁䅁䅯睮䅑䅁䅯朵䅯䅁䅯䄷䅯䅁䅅䅁䉁䅁䅁权䡂䅁䅁䍄䉁䅁䅁䅂䅁䅁䅍䅄䅁䅁䅯兮䅑䅁䅯朵䅯䅁䅯睢䅑䅁䅅䅁䉁䅁䅁权䡂䅁䅁䍄䉁䅁䅁䅂䅁䅁䅍䅄䅁䅁䅯䄯䅑䅁䅯朷䅯䅁䅯兣䅑䅁䅅䅁䉁䅁䅁兂䅁䅁䅁佁㌳䅑杷允䅁䅁䅑䅁䑁䅁䅷䅁䭁䩁䔰䅁䭁佁䭙䅁䭁䡁䕁䅁䉁䅁䅁允䅁䅁䅯睒䅁䅁杷允䅁䅁䅑䅁䑁䅁䅷䅁䭁䩁䔴䅁䭁佁䭙䅁䭁䡁䕁䅁䉁䅁䅁允䅁䅁䄴䅄䅁䑁䅁杌㑁䑁䅫杍䅁䅁杷允䅁䅁䅑䅁䑁䅁䅷䅁䭁䩁䔰䅁䭁佁䭙䅁䭁䡁䕅䅁䉁䅁䅁允䅁䅁䅯睒䅁䅁杷允䅁䅁䅑䅁䑁䅁䅷䅁䭁䩁䔴䅁䭁佁䭙䅁䭁䡁䕅䅁䉁䅁䅁允䅁䅁䄴䅄䅁䑁䅁杌㍁䑁䅙免䅁䅁杷允䅁䅁䅑䅁䑁䅁䅷䅁䭁䩁䔸䅁䭁佁䭙䅁䭁䡁䕅䅁䉁䅁䅁允䅁䅁䄴䅄䅁䑁䅉杌㉁䑁䅕睍䅁䅁杷允䅁䅁䅑䅁䑁䅁䅷䅁䭁䩁䔴䅁䭁佁䭙䅁䭁䥁䕍䅁䉁䅁䅁允䅁䅁䄴䅄䅁䑁䅁杌㍁䑁䅕兎䅁䅁杷允䅁䅁䅑䅁䑁䅁䅷䅁䭁䵁䕯䅁䭁佁䬴䅁䭁䥁䕕䅁䉁䅁䅁允䅁䅁䅕䅁䅁䉁煁䔸䵁䅉䅅䅁䕁䅁䅁睁䵁䅁䅁权浃兂䅁权浄权䅁权䑃䅂䅁允䅁䅁䅅䅁佁䅁䅷䅁祁䍁䄴䅍穁䑁䅍䅁䵁䅉䅅䅁䕁䅁䅁睁䵁䅁䅁权婄䅂䅁权畄权䅁权獄权䅁允䅁䅁䅅䅁䭁䕁䅣䅁䵁䅉䅅䅁䕁䅁䅁睁䵁䅁䅁权摃䅂䅁权灄权䅁权療䅂䅁允䅁䅁䅅䅁䙁䅁䅁䅁䅂⽎䅸䍄䉁䅁䅁䅂䅁䅁䅍䅄䅁䅁䅯儷䅕䅁䅯朵䅯䅁䅯全䅑䅁䅅䅁䉁䅁䅁杄䵁䅁䅁䅍畁䑁䅍䅏㑁䅁䅁䍄䉁䅁䅁䅂䅁䅁䅍䅄䅁䅁䅯儷䅕䅁䅯朵䅯䅁䅯睧䅑䅁䅅䅁䉁䅁䅁杄䵁䅁䅁䅍畁䑁䅅睎ㅁ䅁䅁䍄䉁䅁䅁䅂䅁䅁䅍䅄䅁䅁䅯儷䅕䅁䅯朵䅯䅁䅯兦䅑䅁䅅䅁䉁䅁䅁杄䵁䅁䅁杍畁䑁䅑兏㑁䅁䅁䍄䉁䅁䅁䅂䅁䅁䅍䅄䅁䅁䅯䅄䅕䅁䅯朵䅯䅁䅯兢䅑䅁䅅䅁䉁䅁䅁权䡂䅁䅁䍄䉁䅁䅁䅂䅁䅁䅍䅄䅁䅁䅯睸䅕䅁䅯朵䅯䅁䅯全䅑䅁䅅䅁䉁䅁䅁杄䵁䅁䅁睍畁䑁䅁杍㉁䅁䅁䍄䉁䅁䅁䅂䅁䅁䅍䅄䅁䅁䅯朹䅕䅁䅯朵䅯䅁䅯兢䅑䅁䅅䅁䉁䅁䅁权䡂䅁䅁䍄䉁䅁䅁䅂䅁䅁䅍䅄䅁䅁䅯朹䅕䅁䅯朵䅯䅁䅯睢䅑䅁䅅䅁䉁䅁䅁杄䵁䅁䅁免畁䑁䅧䅍㑁䅁䅁䍄䉁䅁䅁䅂䅁䅁䅍䅄䅁䅁䅯兇䅕䅁䅯朵䅯䅁䅯兢䅑䅁䅅䅁䉁䅁䅁权䡂䅁䅁䍄䉁䅁䅁䅂䅁䅁䅍䅄䅁䅁䅯兇䅕䅁䅯朵䅯䅁䅯来䅑䅁䅅䅁䉁䅁䅁杄䵁䅁䅁䅎畁䑁䅕免㑁䅁䅁䍄䉁䅁䅁䅂䅁䅁䅍䅄䅁䅁䅯兇䅕䅁䅯朵䅯䅁䅯兣䅑䅁䅅䅁䉁䅁䅁杄䵁䅁䅁䅎畁䑁䅑杍㕁䅁䅁䍄䉁䅁䅁䅂䅁䅁䅍䅄䅁䅁䅯兇䅕䅁䅯朵䅯䅁䅯睧䅑䅁䅅䅁䉁䅁䅁杄䵁䅁䅁睍畁䑁䅣杍㕁䅁䅁䍄䉁䅁䅁䅂䅁䅁䅍䅄䅁䅁䅯兇䅕䅁䅯朵䅯䅁䅯兦䅑䅁䅅䅁䉁䅁䅁杄䵁䅁䅁睍畁䑁䅕䅍祁䅁䅁䍄䉁䅁䅁䅂䅁䅁䅍䅄䅁䅁䅯朰䅕䅁䅯朷䅯䅁䅯全䅑䅁䅅䅁䉁䅁䅁兂䅁䅁䅁䑷㡌䅑杷允䅁䅁䅑䅁䑁䅁䅷䅁䭁䅁䝳䅁䭁佁䭙䅁䭁䡁䕅䅁䉁䅁䅁允䅁䅁䅯睒䅁䅁杷允䅁䅁䅑䅁䑁䅁䅷䅁䭁䱁䕙䅁䭁佁䭙䅁䭁佁䭷䅁䉁䅁䅁允䅁䅁䅯睒䅁䅁杷允䅁䅁䅑䅁䑁䅁䅷䅁䭁䵁䕷䅁䭁佁䭫䅁䭁䡁䕅䅁䉁䅁䅁允䅁䅁䅕䅁䅁䥁㑂捸䵁䅉䅅䅁䕁䅁䅁睁䵁䅁䅁权十兂䅁权湄权䅁权療䅂䅁允䅁䅁䅅䅁䙁䝁牒睇䥮博䅒䍄䉁䅁䅁䅂䅁䅁䅍䅄䅁䅁䅯䅯䅕䅁䅯眵䅯䅁䅯兣䅑䅁䅅䅁䉁䅁䅁兂㝂䭆䠵吴桯䅑杷允䅁䅁䅑䅁䑁䅁䅷䅁䭁䱁䕙䅁䭁佁䭙䅁䭁䝁䔸䅁䉁䅁䅁允䅁䅁䄴䅄䅁䑁䅅杌穁䑁䅧兏䅁䅁杷允䅁䅁䅑䅁䑁䅁䅷䅁䭁䱁䕙䅁䭁佁䭙䅁䭁䥁䕍䅁䉁䅁䅁允䅁䅁䄴䅄䅁䑁䅅杌硁䑁䅣睍䅁䅁杷允䅁䅁䅑䅁䑁䅁䅷䅁䭁䱁䕙䅁䭁佁䭙䅁䭁䡁䔰䅁䉁䅁䅁允䅁䅁䄴䅄䅁䑁䅅杌硁䑁䅕免䅁䅁杷允䅁䅁䅑䅁䑁䅁䅷䅁䭁䙁䙙䅁䭁佁䭫䅁䭁佁䭷䅁䉁䅁䅁允䅁䅁䅯睒䅁䅁杷允䅁䅁䅑䅁䑁䅁䅷䅁䭁䱁䙧䅁䭁佁䬴䅁䭁䡁䕯䅁䉁䅁䅁允䅁䅁䅕䅁䅁䅁剂䔹䵁䅉䅅䅁䕁䅁䅁睁䵁䅁䅁权癄䅂䅁权浄权䅁权獄权䅁允䅁䅁䅅䅁䭁䕁䅣䅁䵁䅉䅅䅁䕁䅁䅁睁䵁䅁䅁权癄䅂䅁权浄权䅁权療䅂䅁允䅁䅁䅅䅁佁䅁䅷䅁睁䍁䄴睎㑁䑁䅫䅁䵁䅉䅅䅁䕁䅁䅁睁䵁䅁䅁权䡁杂䅁权灄权䅁权瑂䅂䅁允䅁䅁䅅䅁䭁䕁䅣䅁䵁䅉䅅䅁䕁䅁䅁睁䵁䅁䅁权䕁兂䅁权浄权䅁权獄权䅁允䅁䅁䅅䅁䭁䕁䅣䅁䵁䅉䅅䅁䕁䅁䅁睁䵁䅁䅁权䕁兂䅁权浄权䅁权瑂䅂䅁允䅁䅁䅅䅁䭁䕁䅣䅁䵁䅉䅅䅁䕁䅁䅁睁䵁䅁䅁权䕁兂䅁权浄权䅁权療䅂䅁允䅁䅁䅅䅁佁䅁䅷䅁硁䍁䄴睎睁䑁䅕䅁䵁䅉䅅䅁䕁䅁䅁睁䵁䅁䅁权䕁兂䅁权浄权䅁权㙂䅂䅁允䅁䅁䅅䅁佁䅁䅷䅁硁䍁䄴兎ぁ䑁䅫䅁䵁䅉䅅䅁䕁䅁䅁睁䵁䅁䅁权卄䅂䅁权灄权䅁权瑂䅂䅁允䅁䅁䅅䅁䙁䅁䅁䅁䅄偱䅬䍄䉁䅁䅁䅂䅁䅁䅍䅄䅁䅁䅯䅂䅕䅁䅯朵䅯䅁䅯䅣䅑䅁䅅䅁䉁䅁䅁杄䵁䅁䅁免畁䑁䅕䅎ぁ䅁䅁䍄䉁䅁䅁䅂䅁䅁䅍䅄䅁䅁䅯䅨䅕䅁䅯朷䅯䅁䅯睧䅑䅁䅅䅁䉁䅁䅁兂䅁䅁䅁䩉⬷䅑杷允䅁䅁䅑䅁䑁䅁䅷䅁䭁䅁䙑䅁䭁佁䭙䅁䭁䡁䕅䅁䉁䅁䅁允䅁䅁䄴䅄䅁䑁䅅杌ㅁ䑁䅧睍䅁䅁杷允䅁䅁䅑䅁䑁䅁䅷䅁䭁乁䙍䅁䭁佁䭙䅁䭁佁䭷䅁䉁䅁䅁允䅁䅁䅯睒䅁䅁杷允䅁䅁䅑䅁䑁䅁䅷䅁䭁䅁䙅䅁䭁佁䭫䅁䭁䝁䔰䅁䉁䅁䅁允䅁䅁䅯睒䅁䅁杷允䅁䅁䅑䅁䑁䅁䅷䅁䭁乁䙍䅁䭁佁䭙䅁䭁䝁䔰䅁䉁䅁䅁允䅁䅁䄴䅄䅁䑁䅅杌㍁䑁䅣兎䅁䅁杷允䅁䅁䅑䅁䑁䅁䅷䅁䭁乁䙍䅁䭁佁䭙䅁䭁䝁䔸䅁䉁䅁䅁允䅁䅁䄴䅄䅁䑁䅉杌ぁ䑁䅍䅎䅁䅁杷允䅁䅁䅑䅁䑁䅁䅷䅁䭁乁䙍䅁䭁佁䭙䅁䭁䡁䕁䅁䉁䅁䅁允䅁䅁䄴䅄䅁䑁䅅杌㍁䑁䅕杍䅁䅁杷允䅁䅁䅑䅁䑁䅁䅷䅁䭁佁䕫䅁䭁佁䭫䅁䭁䡁䔰䅁䉁䅁䅁允䅁䅁䅕䅁䅁䥁㙃唵䵁䅉䅅䅁䕁䅁䅁睁䵁䅁䅁权佂兂䅁权畄权䅁权䑃䅂䅁允䅁䅁䅅䅁䙁䅁䅁䅁䅃佑䅎䍄䉁䅁䅁䅂䅁䅁䅍䅄䅁䅁䅯眰䅕䅁䅯朵䅯䅁䅯兣䅑䅁䅅䅁䉁䅁䅁杄䵁䅁䅁免畁䑁䅙李祁䅁䅁䍄䉁䅁䅁䅂䅁䅁䅍䅄䅁䅁䅯兎䅕䅁䅯朵䅯䅁䅯䄷䅯䅁䅅䅁䉁䅁䅁权䡂䅁䅁䍄䉁䅁䅁䅂䅁䅁䅍䅄䅁䅁䅯眴䅕䅁䅯朷䅯䅁䅯睧䅑䅁䅅䅁䉁䅁䅁兂䅁䅁䅁䥧晌䅷杷允䅁䅁䅑䅁䑁䅁䅷䅁䭁䑁䙕䅁䭁佁䭙䅁䭁䝁䔰䅁䉁䅁䅁允䅁䅁䅯睒䅁䅁杷允䅁䅁䅑䅁䑁䅁䅷䅁䭁䑁䙕䅁䭁佁䭙䅁䭁䡁䕁䅁䉁䅁䅁允䅁䅁䄴䅄䅁䑁䅅杌ぁ䑁䅁䅎䅁䅁杷允䅁䅁䅑䅁䑁䅁䅷䅁䭁䥁䕷䅁䭁佁䬴䅁䭁䡁䕯䅁䉁䅁䅁允䅁䅁䅕䅁䅁䵁慂唴䵁䅉䅅䅁䕁䅁䅁睁䵁䅁䅁权ㅁ兂䅁权浄权䅁权硂䅂䅁允䅁䅁䅅䅁佁䅁䅷䅁硁䍁䄴睎睁䑁䅧䅁䵁䅉䅅䅁䕁䅁䅁睁䵁䅁䅁权ㅁ兂䅁权浄权䅁权䙃䅂䅁允䅁䅁䅅䅁佁䅁䅷䅁睁䍁䄴兏ㅁ䑁䅉䅁䵁䅉䅅䅁䕁䅁䅁睁䵁䅁䅁权ㅁ兂䅁权浄权䅁权䑃䅂䅁允䅁䅁䅅䅁佁䅁䅷䅁硁䍁䄴䅍穁䑁䅍䅁䵁䅉䅅䅁䕁䅁䅁睁䵁䅁䅁权ㅁ兂䅁权浄权䅁权㥂䅂䅁允䅁䅁䅅䅁佁䅁䅷䅁睁䍁䄴䅎ㅁ䑁䅙䅁䵁䅉䅅䅁䕁䅁䅁睁䵁䅁䅁权㝃兂䅁权浄权䅁权硂䅂䅁允䅁䅁䅅䅁佁䅁䅷䅁硁䍁䄴兏硁䑁䅧䅁䵁䅉䅅䅁䕁䅁䅁睁䵁䅁䅁权畂兂䅁权浄权䅁权獄权䅁允䅁䅁䅅䅁䭁䕁䅣䅁䵁䅉䅅䅁䕁䅁䅁睁䵁䅁䅁权灂兂䅁权湄权䅁权療䅂䅁允䅁䅁䅅䅁䙁佁㝦晱午摔⽯䍄䉁䅁䅁䅂䅁䅁䅍䅄䅁䅁䅯䅫䅑䅁䅯朷䅯䅁䅯䄷䅯䅁䅅䅁䉁䅁䅁权䡂䅁䅁䍄䉁䅁䅁䅂䅁䅁䅍䅄䅁䅁䅯睸䅑䅁䅯儶䅯䅁䅯䅣䅑䅁䅅䅁䉁䅁䅁兂䅁䅁䅁䥕礯䅑杷允䅁䅁䅑䅁䑁䅁䅷䅁䭁䝁䘴䅁䭁佁䭙䅁䭁䡁䕁䅁䉁䅁䅁允䅁䅁䄴䅄䅁䑁䅅杌硁䑁䅕免䅁䅁杷允䅁䅁䅑䅁䑁䅁䅷䅁䭁䝁䘴䅁䭁佁䭙䅁䭁䥁䕕䅁䉁䅁䅁允䅁䅁䄴䅄䅁䑁䅅杌硁䑁䅅䅏䅁䅁杷允䅁䅁䅑䅁䑁䅁䅷䅁䭁䝁䘴䅁䭁佁䭙䅁䭁䡁䔰䅁䉁䅁䅁允䅁䅁䄴䅄䅁䑁䅅杌硁䑁䅙兎䅁䅁杷允䅁䅁䅑䅁䑁䅁䅷䅁䭁䉁䙣䅁䭁佁䭫䅁䭁䡁䕁䅁䉁䅁䅁允䅁䅁䅕䅁䅁䥁䭃啄䵅䅉䅅䅁䕁䅁䅁睁䵁䅁䅁权療兂䅁权湄权䅁权䑃䅂䅁允䅁䅁䅅䅁䙁䩁䑚㉩湺⼫⼰䍄䉁䅁䅁䅂䅁䅁䅍䅄䅁䅁䅯关䅕䅁䅯儶䅯䅁䅯全䅑䅁䅅䅁䉁䅁䅁兂䅁䅁䅁䱑橦䅑杷允䅁䅁䅑䅁䑁䅁䅷䅁䭁䱁䕑䅁䭁佁䭙䅁䭁佁䭷䅁䉁䅁䅁允䅁䅁䅯睒䅁䅁杷允䅁䅁䅑䅁䑁䅁䅷䅁䭁䱁䕑䅁䭁佁䭙䅁䭁䡁䕯䅁䉁䅁䅁允䅁䅁䄴䅄䅁䑁䅅杌硁䑁䅅睎䅁䅁杷允䅁䅁䅑䅁䑁䅁䅷䅁䭁乁䙫䅁䭁佁䭫䅁䭁䝁䔸䅁䉁䅁䅁允䅁䅁䅕䅁䅁䡁䵄䕂䵅䅉䅅䅁䕁䅁䅁睁䵁䅁䅁权ぃ䅂䅁权浄权䅁权睂䅂䅁允䅁䅁䅅䅁佁䅁䅷䅁硁䍁䄴免硁䑁䅣䅁䵁䅉䅅䅁䕁䅁䅁睁䵁䅁䅁权慁兂䅁权浄权䅁权獄权䅁允䅁䅁䅅䅁䭁䕁䅣䅁䵁䅉䅅䅁䕁䅁䅁睁䵁䅁䅁权慁兂䅁权浄权䅁权硂䅂䅁允䅁䅁䅅䅁䭁䕁䅣䅁䵁䅉䅅䅁䕁䅁䅁睁䵁䅁䅁权慁兂䅁权浄权䅁权㥂䅂䅁允䅁䅁䅅䅁䭁䕁䅣䅁䵁䅉䅅䅁䕁䅁䅁睁䵁䅁䅁权浄䅂䅁权浄权䅁权瑂䅂䅁允䅁䅁䅅䅁䭁䕁䅣䅁䵁䅉䅅䅁䕁䅁䅁睁䵁䅁䅁权浄䅂䅁权浄权䅁权硂䅂䅁允䅁䅁䅅䅁佁䅁䅷䅁㑁䍁䄴兏硁䑁䅅䅁䵁䅉䅅䅁䕁䅁䅁睁䵁䅁䅁权乃䅂䅁权灄权䅁权睂䅂䅁允䅁䅁䅅䅁䙁䅁䅁䅁䅁⽸䅖䍄䉁䅁䅁䅂䅁䅁䅍䅄䅁䅁䅯䅢䅕䅁䅯朵䅯䅁䅯睢䅑䅁䅅䅁䉁䅁䅁杄䵁䅁䅁免畁䑁䅕睎㍁䅁䅁䍄䉁䅁䅁䅂䅁䅁䅍䅄䅁䅁䅯䅢䅕䅁䅯朵䅯䅁䅯来䅑䅁䅅䅁䉁䅁䅁杄䵁䅁䅁免畁䑁䅕兎硁䅁䅁䍄䉁䅁䅁䅂䅁䅁䅍䅄䅁䅁䅯䅢䅕䅁䅯朵䅯䅁䅯䅣䅑䅁䅅䅁䉁䅁䅁杄䵁䅁䅁免畁䑁䅕兏ぁ䅁䅁䍄䉁䅁䅁䅂䅁䅁䅍䅄䅁䅁䅯杹䅕䅁䅯朵䅯䅁䅯䄷䅯䅁䅅䅁䉁䅁䅁权䡂䅁䅁䍄䉁䅁䅁䅂䅁䅁䅍䅄䅁䅁䅯杹䅕䅁䅯朵䅯䅁䅯来䅑䅁䅅䅁䉁䅁䅁杄䵁䅁䅁䅎畁䑁䅁兎硁䅁䅁䍄䉁䅁䅁䅂䅁䅁䅍䅄䅁䅁䅯杹䅕䅁䅯朵䅯䅁䅯兣䅑䅁䅅䅁䉁䅁䅁杄䵁䅁䅁睍畁䑁䅧兏祁䅁䅁䍄䉁䅁䅁䅂䅁䅁䅍䅄䅁䅁䅯杹䅕䅁䅯朵䅯䅁䅯全䅑䅁䅅䅁䉁䅁䅁杄䵁䅁䅁睍畁䑁䅧䅎祁䅁䅁䍄䉁䅁䅁䅂䅁䅁䅍䅄䅁䅁䅯睲䅑䅁䅯眵䅯䅁䅯来䅑䅁䅅䅁䉁䅁䅁兂汄䌰扌堫娴䅑杷允䅁䅁䅑䅁䑁䅁䅷䅁䭁䩁䙅䅁䭁佁䭙䅁䭁䡁䕯䅁䉁䅁䅁允䅁䅁䄴䅄䅁䑁䅉杌穁䑁䅙李䅁䅁杷允䅁䅁䅑䅁䑁䅁䅷䅁䭁䩁䕙䅁䭁佁䬴䅁䭁䡁䔰䅁䉁䅁䅁允䅁䅁䅕䅁䅁䕁晁唫䵁䅉䅅䅁䕁䅁䅁睁䵁䅁䅁权剃兂䅁权浄权䅁权硂䅂䅁允䅁䅁䅅䅁佁䅁䅷䅁祁䍁䄴杍穁䑁䅙䅁䵁䅉䅅䅁䕁䅁䅁睁䵁䅁䅁权剃兂䅁权浄权䅁权㥂䅂䅁允䅁䅁䅅䅁佁䅁䅷䅁穁䍁䄴䅍㉁䑁䅑䅁䵁䅉䅅䅁䕁䅁䅁睁䵁䅁䅁权楁兂䅁权浄权䅁权獄权䅁允䅁䅁䅅䅁䭁䕁䅣䅁䵁䅉䅅䅁䕁䅁䅁睁䵁䅁䅁权扄兂䅁权湄权䅁权睂䅂䅁允䅁䅁䅅䅁䙁䝁汄䌰扌剥䅤䍄䉁䅁䅁䅂䅁䅁䅍䅄䅁䅁䅯杉䅕䅁䅯朵䅯䅁䅯睢䅑䅁䅅䅁䉁䅁䅁杄䵁䅁䅁免畁䑁䅕睍㕁䅁䅁䍄䉁䅁䅁䅂䅁䅁䅍䅄䅁䅁䅯杉䅕䅁䅯朵䅯䅁䅯来䅑䅁䅅䅁䉁䅁䅁杄䵁䅁䅁免畁䑁䅕䅍祁䅁䅁䍄䉁䅁䅁䅂䅁䅁䅍䅄䅁䅁䅯杫䅕䅁䅯眵䅯䅁䅯䄷䅯䅁䅅䅁䉁䅁䅁权䡂䅁䅁䍄䉁䅁䅁䅂䅁䅁䅍䅄䅁䅁䅯入䅕䅁䅯朵䅯䅁䅯兦䅑䅁䅅䅁䉁䅁䅁杄䵁䅁䅁免畁䑁䅁杍㉁䅁䅁䍄䉁䅁䅁䅂䅁䅁䅍䅄䅁䅁䅯兹䅕䅁䅯朵䅯䅁䅯睢䅑䅁䅅䅁䉁䅁䅁杄䵁䅁䅁免畁䑁䅁䅎㍁䅁䅁䍄䉁䅁䅁䅂䅁䅁䅍䅄䅁䅁䅯眷䅕䅁䅯朷䅯䅁䅯来䅑䅁䅅䅁䉁䅁䅁兂䅁䅁䅁䭥䍷兑杷允䅁䅁䅑䅁䑁䅁䅷䅁䭁䵁䙫䅁䭁佁䭙䅁䭁䥁䕕䅁䉁䅁䅁允䅁䅁䄴䅄䅁䑁䅅杌硁䑁䅣李䅁䅁杷允䅁䅁䅑䅁䑁䅁䅷䅁䭁䵁䙫䅁䭁佁䭙䅁䭁䥁䕍䅁䉁䅁䅁允䅁䅁䄴䅄䅁䑁䅅杌祁䑁䅉免䅁䅁杷允䅁䅁䅑䅁䑁䅁䅷䅁䭁䵁䙫䅁䭁佁䭙䅁䭁䡁䔰䅁䉁䅁䅁允䅁䅁䄴䅄䅁䑁䅅杌祁䑁䅧李䅁䅁杷允䅁䅁䅑䅁䑁䅁䅷䅁䭁䡁䙷䅁䭁佁䭙䅁䭁䥁䕕䅁䉁䅁䅁允䅁䅁䄴䅄䅁䑁䅅杌㕁䑁䅑李䅁䅁杷允䅁䅁䅑䅁䑁䅁䅷䅁䭁䝁䙁䅁䭁佁䭙䅁䭁佁䭷䅁䉁䅁䅁允䅁䅁䅯睒䅁䅁杷允䅁䅁䅑䅁䑁䅁䅷䅁䭁䝁䙁䅁䭁佁䭙䅁䭁䡁䕯䅁䉁䅁䅁允䅁䅁䄴权䅁䑁䅙杌㑁䑁䅅䅁䵁䅉䅅䅁䕁䅁䅁睁䵁䅁䅁权䑄䅂䅁权畄权䅁权瑂䅂䅁允䅁䅁䅅䅁䙁䅁䅁䅁䅄条䉴䍄䉁䅁䅁䅂䅁䅁䅍䅄䅁䅁䅯䅙䅕䅁䅯朵䅯䅁䅯䅣䅑䅁䅅䅁䉁䅁䅁杄䵁䅁䅁李畁䑁䅣兎㕁䅁䅁䍄䉁䅁䅁䅂䅁䅁䅍䅄䅁䅁䅯睃䅕䅁䅯眵䅯䅁䅯兣䅑䅁䅅䅁䉁䅁䅁兂杂搵楁⼲䑫䅑杷允䅁䅁䅑䅁䑁䅁䅷䅁䭁䅁䝳䅁䭁佁䭣䅁䭁䡁䔰䅁䉁䅁䅁允䅁䅁䅕牘潯捱䥍启䴸䅉䅅䅁䕁䅁䅁睁䵁䅁䅁权杂兂䅁权浄权䅁权䑃䅂䅁允䅁䅁䅅䅁佁䅁䅷䅁㉁䍁䄴兏ぁ䑁䅉䅁䵁䅉䅅䅁䕁䅁䅁睁䵁䅁䅁权楁兂䅁权畄权䅁权䑃䅂䅁允䅁䅁䅅䅁䙁䅁䅁䅁潂桤䉬䍄䉁䅁䅁䅂䅁䅁䅍䅄䅁䅁䅯杺䅕䅁䅯朵䅯䅁䅯来䅑䅁䅅䅁䉁䅁䅁杄䵁䅁䅁免畁䑁䅅䅍ぁ䅁䅁䍄䉁䅁䅁䅂䅁䅁䅍䅄䅁䅁䅯杺䅕䅁䅯朵䅯䅁䅯䅣䅑䅁䅅䅁䉁䅁䅁杄䵁䅁䅁免畁䑁䅁兏㑁䅁䅁䍄䉁䅁䅁䅂䅁䅁䅍䅄䅁䅁䅯杺䅕䅁䅯朵䅯䅁䅯兣䅑䅁䅅䅁䉁䅁䅁杄䭁䅁䅁免畁䑁䅁兎䅁䅁杷允䅁䅁䅑䅁䑁䅁䅷䅁䭁䭁䕙䅁䭁佁䭣䅁䭁䥁䕍䅁䉁䅁䅁允䅁䅁䅕灖睭桋呬䐷䴸䅉䅅䅁䕁䅁䅁睁䵁䅁䅁权佄兂䅁权浄权䅁权䙃䅂䅁允䅁䅁䅅䅁佁䅁䅷䅁睁䍁䄴兏㑁䑁䅑䅁䵁䅉䅅䅁䕁䅁䅁睁䵁䅁䅁权癄䅂䅁权畄权䅁权䙃䅂䅁允䅁䅁䅅䅁䙁䅁䅁䅁䅁⬲䅰䍄䉁䅁䅁䅂䅁䅁䅍䅄䅁䅁䅯末䅕䅁䅯朵䅯䅁䅯兣䅑䅁䅅䅁䉁䅁䅁杄䵁䅁䅁䅍畁䑁䅫免㍁䅁䅁䍄䉁䅁䅁䅂䅁䅁䅍䅄䅁䅁䅯末䅕䅁䅯朵䅯䅁䅯全䅑䅁䅅䅁䉁䅁䅁杄䵁䅁䅁䅍畁䑁䅧李㑁䅁䅁䍄䉁䅁䅁䅂䅁䅁䅍䅄䅁䅁䅯末䅕䅁䅯朵䅯䅁䅯睧䅑䅁䅅䅁䉁䅁䅁杄䵁䅁䅁䅍畁䑁䅧睍ぁ䅁䅁䍄䉁䅁䅁䅂䅁䅁䅍䅄䅁䅁䅯杦䅕䅁䅯朵䅯䅁䅯兣䅑䅁䅅䅁䉁䅁䅁杄䵁䅁䅁杍畁䑁䅣䅏ㅁ䅁䅁䍄䉁䅁䅁䅂䅁䅁䅍䅄䅁䅁䅯兹䅑䅁䅯眵䅯䅁䅯睧䅑䅁䅅䅁䉁䅁䅁兂㉄癘婢㐷䍷䅑杷允䅁䅁䅑䅁䑁䅁䅷䅁䭁䕁䙉䅁䭁佁䭙䅁䭁䝁䔰䅁䉁䅁䅁允䅁䅁䅯睒䅁䅁杷允䅁䅁䅑䅁䑁䅁䅷䅁䭁䙁䘴䅁䭁佁䭙䅁䭁䝁䔰䅁䉁䅁䅁允䅁䅁䅯睒䅁䅁杷允䅁䅁䅑䅁䑁䅁䅷䅁䭁䙁䘴䅁䭁佁䭙䅁䭁䡁䕯䅁䉁䅁䅁允䅁䅁䄴䅄䅁䑁䅅杌㍁䑁䅁䅎䅁䅁杷允䅁䅁䅑䅁䑁䅁䅷䅁䭁䡁䘰䅁䭁佁䬴䅁䭁䡁䔰䅁䉁䅁䅁允䅁䅁䅕䅁䅁䉁橃啎䵅䅉䅅䅁䕁䅁䅁睁䵁䅁䅁权敂兂䅁权浄权䅁权睂䅂䅁允䅁䅁䅅䅁佁䅁䅷䅁硁䍁䄴䅏睁䑁䅣䅁䵁䅉䅅䅁䕁䅁䅁睁䵁䅁䅁权捃兂䅁权浄权䅁权瑂䅂䅁允䅁䅁䅅䅁佁䅁䅷䅁硁䍁䄴李ぁ䑁䅧䅁䵁䅉䅅䅁䕁䅁䅁睁䵁䅁䅁权呃䅂䅁权浄权䅁权䑃䅂䅁允䅁䅁䅅䅁佁䅁䅷䅁睁䍁䄴睍穁䑁䅙䅁䵁䅉䅅䅁䕁䅁䅁睁䵁䅁䅁权敂兂䅁权浄权䅁权㥂䅂䅁允䅁䅁䅅䅁佁䅁䅷䅁硁䍁䄴兏ㅁ䑁䅉䅁䵁䅉䅅䅁䕁䅁䅁睁䵁䅁䅁权祁兂䅁权浄权䅁权獄权䅁允䅁䅁䅅䅁䭁䕁䅣䅁䵁䅉䅅䅁䕁䅁䅁睁䵁䅁䅁权祁兂䅁权浄权䅁权療䅂䅁允䅁䅁䅅䅁佁䅁䅯䅁ぁ䍁䄴䅍㉁䅁䅁䍄䉁䅁䅁䅂䅁䅁䅍䅄䅁䅁䅯杍䅕䅁䅯朵䅯䅁䅯兦䅑䅁䅅䅁䉁䅁䅁杄䭁䅁䅁免畁䑁䅁睍䅁䅁杷允䅁䅁䅑䅁䑁䅁䅷䅁䭁䍁䙙䅁䭁佁䭫䅁䭁䥁䕍䅁䉁䅁䅁允䅁䅁䅕䅁䅁䉁剒啇䵅䅉䅅䅁䕁䅁䅁睁䵁䅁䅁权扃兂䅁权浄权䅁权獄权䅁允䅁䅁䅅䅁䭁䕁䅣䅁䵁䅉䅅䅁䕁䅁䅁睁䵁䅁䅁权扃兂䅁权浄权䅁权睂䅂䅁允䅁䅁䅅䅁佁䅁䅷䅁祁䍁䄴睎ㅁ䑁䅅䅁䵁䅉䅅䅁䕁䅁䅁睁䵁䅁䅁权䵄䅂䅁权浄权䅁权㙂䅂䅁允䅁䅁䅅䅁佁䅁䅷䅁睁䍁䄴䅏㍁䑁䅫䅁䵁䅉䅅䅁䕁䅁䅁睁䵁䅁䅁权牄䅂䅁权浄权䅁权獄权䅁允䅁䅁䅅䅁䭁䕁䅣䅁䵁䅉䅅䅁䕁䅁䅁睁䵁䅁䅁权牄䅂䅁权浄权䅁权瑂䅂䅁允䅁䅁䅅䅁佁䅁䅷䅁硁䍁䄴䅍㕁䑁䅉䅁䵁䅉䅅䅁䕁䅁䅁睁䵁䅁䅁权牄䅂䅁权浄权䅁权䙃䅂䅁允䅁䅁䅅䅁佁䅁䅷䅁硁䍁䄴䅍祁䑁䅑䅁䵁䅉䅅䅁䕁䅁䅁睁䵁䅁䅁权摄䅂䅁权湄权䅁权㙂䅂䅁允䅁䅁䅅䅁䙁䡁㥅瑃橥䅣䅆䍄䉁䅁䅁䅂䅁䅁䅍䅄䅁䅁䅯眶䅑䅁䅯朵䅯䅁䅯睧䅑䅁䅅䅁䉁䅁䅁杄䵁䅁䅁免畁䑁䅁免ぁ䅁䅁䍄䉁䅁䅁䅂䅁䅁䅍䅄䅁䅁䅯眶䅑䅁䅯朵䅯䅁䅯兦䅑䅁䅅䅁䉁䅁䅁杄䭁䅁䅁免畁䑁䅁杍䅁䅁杷允䅁䅁䅑䅁䑁䅁䅷䅁䭁偁䕣䅁䭁佁䭙䅁䭁佁䭷䅁䉁䅁䅁允䅁䅁䅯睒䅁䅁杷允䅁䅁䅑䅁䑁䅁䅷䅁䭁䉁䙷䅁䭁佁䬴䅁䭁䥁䕕䅁䉁䅁䅁允䅁䅁䅕䅁䅁䕁㕃䕂䵅䅉䅅䅁䕁䅁䅁睁䵁䅁䅁权㍄䅂䅁权浄权䅁权㙂䅂䅁允䅁䅁䅅䅁佁䅁䅷䅁睁䍁䄴䅎硁䑁䅑䅁䵁䅉䅅䅁䕁䅁䅁睁䵁䅁䅁权楄兂䅁权灄权䅁权䑃䅂䅁允䅁䅁䅅䅁䙁䅁䅁䅁䅁䅰䈹䍄䉁䅁䅁䅂䅁䅁䅍䅄䅁䅁䅯眹䅑䅁䅯朵䅯䅁䅯睧䅑䅁䅅䅁䉁䅁䅁杄䭁䅁䅁䅍畁䑁䅕䅏䅁䅁杷允䅁䅁䅑䅁䑁䅁䅷䅁䭁䍁䘰䅁䭁佁䭙䅁䭁佁䭷䅁䉁䅁䅁允䅁䅁䅯睒䅁䅁杷允䅁䅁䅑䅁䑁䅁䅷䅁䭁䍁䘴䅁䭁佁䭙䅁䭁佁䭷䅁䉁䅁䅁允䅁䅁䅯睒䅁䅁杷允䅁䅁䅑䅁䑁䅁䅷䅁䭁䍁䘰䅁䭁佁䭙䅁䭁䝁䔰䅁䉁䅁䅁允䅁䅁䄴䅄䅁䑁䅉杌㑁䑁䅣李䅁䅁杷允䅁䅁䅑䅁䑁䅁䅷䅁䭁䍁䘴䅁䭁佁䭙䅁䭁䝁䔰䅁䉁䅁䅁允䅁䅁䅯睒䅁䅁杷允䅁䅁䅑䅁䑁䅁䅷䅁䭁䍁䘰䅁䭁佁䭙䅁䭁䡁䕁䅁䉁䅁䅁允䅁䅁䄴䅄䅁䑁䅉杌穁䑁䅉杍䅁䅁杷允䅁䅁䅑䅁䑁䅁䅷䅁䭁䍁䘴䅁䭁佁䭙䅁䭁䡁䕁䅁䉁䅁䅁允䅁䅁䄴䅄䅁䑁䅁杌㕁䑁䅑兎䅁䅁杷允䅁䅁䅑䅁䑁䅁䅷䅁䭁䍁䘰䅁䭁佁䭙䅁䭁䡁䕅䅁䉁䅁䅁允䅁䅁䄴䅄䅁䑁䅉杌ぁ䑁䅧免䅁䅁杷允䅁䅁䅑䅁䑁䅁䅷䅁䭁䍁䘴䅁䭁佁䭙䅁䭁䡁䕅䅁䉁䅁䅁允䅁䅁䄴䅄䅁䑁䅁杌㕁䑁䅣睎䅁䅁杷允䅁䅁䅑䅁䑁䅁䅷䅁䭁䍁䘰䅁䭁佁䭙䅁䭁䥁䕕䅁䉁䅁䅁允䅁䅁䄴权䅁䑁䅉杌穁䑁䅅䅁䵁䅉䅅䅁䕁䅁䅁睁䵁䅁䅁权瑁兂䅁权浄权䅁权䑃䅂䅁允䅁䅁䅅䅁佁䅁䅷䅁祁䍁䄴杍硁䑁䅫䅁䵁䅉䅅䅁䕁䅁䅁睁䵁䅁䅁权畁兂䅁权浄权䅁权䑃䅂䅁允䅁䅁䅅䅁佁䅁䅷䅁硁䍁䄴免ぁ䑁䅉䅁䵁䅉䅅䅁䕁䅁䅁睁䵁䅁䅁权杄兂䅁权浄权䅁权獄权䅁允䅁䅁䅅䅁䭁䕁䅣䅁䵁䅉䅅䅁䕁䅁䅁睁䵁䅁䅁权杄兂䅁权浄权䅁权㙂䅂䅁允䅁䅁䅅䅁佁䅁䅷䅁祁䍁䄴免㍁䑁䅅䅁䵁䅉䅅䅁䕁䅁䅁睁䵁䅁䅁权杄兂䅁权浄权䅁权硂䅂䅁允䅁䅁䅅䅁佁䅁䅷䅁祁䍁䄴䅍睁䑁䅍䅁䵁䅉䅅䅁䕁䅁䅁睁䵁䅁䅁权杄兂䅁权浄权䅁权䙃䅂䅁允䅁䅁䅅䅁佁䅁䅷䅁祁䍁䄴䅍㑁䑁䅍䅁䵁䅉䅅䅁䕁䅁䅁睁䵁䅁䅁权剁杂䅁权灄权䅁权㙂䅂䅁允䅁䅁䅅䅁䙁䅁䅁䅁䅁時䅒䍄䉁䅁䅁䅂䅁䅁䅍䅄䅁䅁䅯杅䅙䅁䅯儶䅯䅁䅯来䅑䅁䅅䅁䉁䅁䅁兂䅁䅁䅁䨰㥪䅑杷允䅁䅁䅑䅁䑁䅁䅷䅁䭁佁䙍䅁䭁佁䭙䅁䭁䡁䕯䅁䉁䅁䅁允䅁䅁䄴䅄䅁䑁䅑杌㉁䑁䅣李䅁䅁杷允䅁䅁䅑䅁䑁䅁䅷䅁䭁佁䙍䅁䭁佁䭙䅁䭁䡁䕁䅁䉁䅁䅁允䅁䅁䄴䅄䅁䑁䅑杌㑁䑁䅑睍䅁䅁杷允䅁䅁䅑䅁䑁䅁䅷䅁䭁佁䙍䅁䭁佁䭙䅁䭁䡁䕅䅁䉁䅁䅁允䅁䅁䄴䅄䅁䑁䅕杌㍁䑁䅫李䅁䅁杷允䅁䅁䅑䅁䑁䅁䅷䅁䭁佁䙍䅁䭁佁䭙䅁䭁䥁䕕䅁䉁䅁䅁允䅁䅁䄴权䅁䑁䅕杌穁䑁䅣䅁䵁䅉䅅䅁䕁䅁䅁睁䵁䅁䅁权橄兂䅁权浄权䅁权㥂䅂䅁允䅁䅁䅅䅁佁䅁䅷䅁祁䍁䄴睎㕁䑁䅧䅁䵁䅉䅅䅁䕁䅁䅁睁䵁䅁䅁权摃兂䅁权浄权䅁权療䅂䅁允䅁䅁䅅䅁佁䅁䅷䅁穁䍁䄴兏㍁䑁䅣䅁䵁䅉䅅䅁䕁䅁䅁睁䵁䅁䅁权摃兂䅁权浄权䅁权硂䅂䅁允䅁䅁䅅䅁佁䅁䅷䅁穁䍁䄴睎㍁䑁䅧䅁䵁䅉䅅䅁䕁䅁䅁睁䵁䅁䅁权摃兂䅁权浄权䅁权䙃䅂䅁允䅁䅁䅅䅁佁䅁䅷䅁穁䍁䄴兎㑁䑁䅑䅁䵁䅉䅅䅁䕁䅁䅁睁䵁䅁䅁权摃兂䅁权浄权䅁权㥂䅂䅁允䅁䅁䅅䅁佁䅁䅷䅁穁䍁䄴兎㕁䑁䅅䅁䵁䅉䅅䅁䕁䅁䅁睁䵁䅁䅁权卂兂䅁权浄权䅁权瑂䅂䅁允䅁䅁䅅䅁佁䅁䅷䅁硁䍁䄴睍硁䑁䅫䅁䵁䅉䅅䅁䕁䅁䅁睁䵁䅁䅁权卂兂䅁权浄权䅁权睂䅂䅁允䅁䅁䅅䅁佁䅁䅷䅁硁䍁䄴睍穁䑁䅅䅁䵁䅉䅅䅁䕁䅁䅁睁䵁䅁䅁权剁杂䅁权浄权䅁权瑂䅂䅁允䅁䅁䅅䅁䭁䕁䅣䅁䵁䅉䅅䅁䕁䅁䅁睁䵁䅁䅁权十杂䅁权浄权䅁权瑂䅂䅁允䅁䅁䅅䅁䭁䕁䅣䅁䵁䅉䅅䅁䕁䅁䅁睁䵁䅁䅁权䡁兂䅁权浄权䅁权獄权䅁允䅁䅁䅅䅁䭁䕁䅣䅁䵁䅉䅅䅁䕁䅁䅁睁䵁䅁䅁权剁杂䅁权浄权䅁权療䅂䅁允䅁䅁䅅䅁佁䅁䅷䅁硁䍁䄴䅏㑁䑁䅅䅁䵁䅉䅅䅁䕁䅁䅁睁䵁䅁䅁权十杂䅁权浄权䅁权療䅂䅁允䅁䅁䅅䅁䭁䕁䅣䅁䵁䅉䅅䅁䕁䅁䅁睁䵁䅁䅁权十杂䅁权浄权䅁权㙂䅂䅁允䅁䅁䅅䅁䭁䕁䅣䅁䵁䅉䅅䅁䕁䅁䅁睁䵁䅁䅁权剁杂䅁权浄权䅁权䑃䅂䅁允䅁䅁䅅䅁佁䅁䅷䅁穁䍁䄴䅍睁䑁䅣䅁䵁䅉䅅䅁䕁䅁䅁睁䵁䅁䅁权坁兂䅁权浄权䅁权䙃䅂䅁允䅁䅁䅅䅁佁䅁䅷䅁ㅁ䍁䄴兏㑁䑁䅙䅁䵁䅉䅅䅁䕁䅁䅁睁䵁䅁䅁权剁杂䅁权浄权䅁权㥂䅂䅁允䅁䅁䅅䅁佁䅁䅷䅁祁䍁䄴睎ぁ䑁䅕䅁䵁䅉䅅䅁䕁䅁䅁睁䵁䅁䅁权桄䅂䅁权浄权䅁权獄权䅁允䅁䅁䅅䅁䭁䕁䅣䅁䵁䅉䅅䅁䕁䅁䅁睁䵁䅁䅁权桄䅂䅁权浄权䅁权瑂䅂䅁允䅁䅁䅅䅁䭁䕁䅣䅁䵁䅉䅅䅁䕁䅁䅁睁䵁䅁䅁权桄䅂䅁权浄权䅁权療䅂䅁允䅁䅁䅅䅁佁䅁䅷䅁硁䍁䄴䅏ぁ䑁䅣䅁䵁䅉䅅䅁䕁䅁䅁睁䵁䅁䅁权穂兂䅁权灄权䅁权䙃䅂䅁允䅁䅁䅅䅁䙁䅁䅁䅁睄晲䄱䍄䉁䅁䅁䅂䅁䅁䅍䅄䅁䅁䅯儴䅑䅁䅯朵䅯䅁䅯来䅑䅁䅅䅁䉁䅁䅁杄䵁䅁䅁杍畁䑁䅁兎㕁䅁䅁䍄䉁䅁䅁䅂䅁䅁䅍䅄䅁䅁䅯儴䅑䅁䅯朵䅯䅁䅯䅣䅑䅁䅅䅁䉁䅁䅁杄䵁䅁䅁杍畁䑁䅉䅎穁䅁䅁䍄䉁䅁䅁䅂䅁䅁䅍䅄䅁䅁䅯兩䅕䅁䅯儶䅯䅁䅯来䅑䅁䅅䅁䉁䅁䅁兂䅁䅁䅁偑砷䅑杷允䅁䅁䅑䅁䑁䅁䅷䅁䭁䅁䝕䅁䭁佁䭙䅁䭁佁䭷䅁䉁䅁䅁允䅁䅁䅯睒䅁䅁杷允䅁䅁䅑䅁䑁䅁䅷䅁䭁䅁䝕䅁䭁佁䭙䅁䭁䡁䕯䅁䉁䅁䅁允䅁䅁䄴权䅁䑁䅅杌硁䑁䅫䅁䵁䅉䅅䅁䕁䅁䅁睁䵁䅁䅁权䙁杂䅁权浄权䅁权睂䅂䅁允䅁䅁䅅䅁佁䅁䅷䅁硁䍁䄴免㍁䑁䅍䅁䵁䅉䅅䅁䕁䅁䅁睁䵁䅁䅁权䥄兂䅁权浄权䅁权㙂䅂䅁允䅁䅁䅅䅁佁䅁䅷䅁穁䍁䄴兎睁䑁䅅䅁䵁䅉䅅䅁䕁䅁䅁睁䵁䅁䅁权䥄兂䅁权浄权䅁权䙃䅂䅁允䅁䅁䅅䅁佁䅁䅷䅁穁䍁䄴䅍祁䑁䅧䅁䵁䅉䅅䅁䕁䅁䅁睁䵁䅁䅁权䥄兂䅁权浄权䅁权㥂䅂䅁允䅁䅁䅅䅁佁䅁䅷䅁祁䍁䄴李㕁䑁䅣䅁䵁䅉䅅䅁䕁䅁䅁睁䵁䅁䅁权療兂䅁权浄权䅁权獄权䅁允䅁䅁䅅䅁䭁䕁䅣䅁䵁䅉䅅䅁䕁䅁䅁睁䵁䅁䅁权睂兂䅁权浄权䅁权獄权䅁允䅁䅁䅅䅁䭁䕁䅣䅁䵁䅉䅅䅁䕁䅁䅁睁䵁䅁䅁权療兂䅁权浄权䅁权療䅂䅁允䅁䅁䅅䅁佁䅁䅯䅁穁䍁䄴睍㍁䅁䅁䍄䉁䅁䅁䅂䅁䅁䅍䅄䅁䅁䅯䅣䅕䅁䅯朵䅯䅁䅯睢䅑䅁䅅䅁䉁䅁䅁权䡂䅁䅁䍄䉁䅁䅁䅂䅁䅁䅍䅄䅁䅁䅯睢䅕䅁䅯朵䅯䅁䅯全䅑䅁䅅䅁䉁䅁䅁杄䵁䅁䅁睍畁䑁䅉杍㕁䅁䅁䍄䉁䅁䅁䅂䅁䅁䅍䅄䅁䅁䅯䅣䅕䅁䅯朵䅯䅁䅯全䅑䅁䅅䅁䉁䅁䅁权䡂䅁䅁䍄䉁䅁䅁䅂䅁䅁䅍䅄䅁䅁䅯睢䅕䅁䅯朵䅯䅁䅯睧䅑䅁䅅䅁䉁䅁䅁杄䵁䅁䅁睍畁䑁䅉李㑁䅁䅁䍄䉁䅁䅁䅂䅁䅁䅍䅄䅁䅁䅯䅣䅕䅁䅯朵䅯䅁䅯睧䅑䅁䅅䅁䉁䅁䅁权䡂䅁䅁䍄䉁䅁䅁䅂䅁䅁䅍䅄䅁䅁䅯共䅕䅁䅯眵䅯䅁䅯全䅑䅁䅅䅁䉁䅁䅁兂獄払敧敨杳䅑杷允䅁䅁䅑䅁䑁䅁䅷䅁䭁䡁䙁䅁䭁佁䭙䅁䭁䡁䔰䅁䉁䅁䅁允䅁䅁䅯睒䅁䅁杷允䅁䅁䅑䅁䑁䅁䅷䅁䭁乁䕯䅁䭁佁䬴䅁䭁䥁䕍䅁䉁䅁䅁允䅁䅁䅕䅁䅁䑁敃〸䵁䅉䅅䅁䕁䅁䅁睁䵁䅁䅁权ㅄ䅂䅁权浄权䅁权䙃䅂䅁允䅁䅁䅅䅁佁䅁䅷䅁祁䍁䄴䅏睁䑁䅅䅁䵁䅉䅅䅁䕁䅁䅁睁䵁䅁䅁权ㅄ䅂䅁权浄权䅁权䑃䅂䅁允䅁䅁䅅䅁佁䅁䅷䅁祁䍁䄴兎硁䑁䅍䅁䵁䅉䅅䅁䕁䅁䅁睁䵁䅁䅁权灃兂䅁权畄权䅁权獄权䅁允䅁䅁䅅䅁䭁䕁䅣䅁䵁䅉䅅䅁䕁䅁䅁睁䵁䅁䅁权湄䅂䅁权灄权䅁权獄权䅁允䅁䅁䅅䅁䭁䕁䅣䅁䵁䅉䅅䅁䕁䅁䅁睁䵁䅁䅁权歁兂䅁</t>
  </si>
  <si>
    <t>权湄权䅁权硂䅂䅁允䅁䅁䅅䅁䙁䝁⭡睋摐伸⽧䍄䉁䅁䅁䅂䅁䅁䅍䅄䅁䅁䅯䅤䅕䅁䅯朵䅯䅁䅯䄷䅯䅁䅅䅁䉁䅁䅁权䡂䅁䅁䍄䉁䅁䅁䅂䅁䅁䅍䅄䅁䅁䅯杫䅕䅁䅯朷䅯䅁䅯睢䅑䅁䅅䅁䉁䅁䅁兂䅁䅁䅁䡧㡔䅑杷允䅁䅁䅑䅁䑁䅁䅷䅁䭁䡁䙑䅁䭁佁䭙䅁䭁䡁䕯䅁䉁䅁䅁允䅁䅁䄴䅄䅁䑁䅧杌硁䑁䅧睍䅁䅁杷允䅁䅁䅑䅁䑁䅁䅷䅁䭁䙁䘸䅁䭁佁䬴䅁䭁佁䭷䅁䉁䅁䅁允䅁䅁䅯睒䅁䅁杷允䅁䅁䅑䅁䑁䅁䅷䅁䭁䡁䙑䅁䭁佁䭙䅁䭁䡁䕅䅁䉁䅁䅁允䅁䅁䄴䅄䅁䑁䅣杌祁䑁䅑杍䅁䅁杷允䅁䅁䅑䅁䑁䅁䅷䅁䭁䡁䙑䅁䭁佁䭙䅁䭁䥁䕍䅁䉁䅁䅁允䅁䅁䄴䅄䅁䑁䅑杌睁䑁䅑兎䅁䅁杷允䅁䅁䅑䅁䑁䅁䅷䅁䭁䱁䕷䅁䭁佁䭙䅁䭁䝁䔰䅁䉁䅁䅁允䅁䅁䅯睒䅁䅁杷允䅁䅁䅑䅁䑁䅁䅷䅁䭁䱁䕷䅁䭁佁䭙䅁䭁䥁䕍䅁䉁䅁䅁允䅁䅁䄴权䅁䑁䅅杌祁䑁䅙䅁䵁䅉䅅䅁䕁䅁䅁睁䵁䅁䅁权㝄兂䅁权湄权䅁权㙂䅂䅁允䅁䅁䅅䅁䙁䵁ㅐ䙋偹桑䅊䍄䉁䅁䅁䅂䅁䅁䅍䅄䅁䅁䅯東䅕䅁䅯朵䅯䅁䅯来䅑䅁䅅䅁䉁䅁䅁杄䵁䅁䅁免畁䑁䅅睎ㅁ䅁䅁䍄䉁䅁䅁䅂䅁䅁䅍䅄䅁䅁䅯東䅕䅁䅯朵䅯䅁䅯䅣䅑䅁䅅䅁䉁䅁䅁杄䵁䅁䅁免畁䑁䅅兏㍁䅁䅁䍄䉁䅁䅁䅂䅁䅁䅍䅄䅁䅁䅯䄳䅕䅁䅯朵䅯䅁䅯兣䅑䅁䅅䅁䉁䅁䅁杄䭁䅁䅁免畁䑁䅕免䅁䅁杷允䅁䅁䅑䅁䑁䅁䅷䅁䭁䭁䙯䅁䭁佁䭙䅁䭁䥁䕕䅁䉁䅁䅁允䅁䅁䄴权䅁䑁䅅杌硁䑁䅧䅁䵁䅉䅅䅁䕁䅁䅁睁䵁䅁䅁权䥂兂䅁权浄权䅁权療䅂䅁允䅁䅁䅅䅁佁䅁䅷䅁硁䍁䄴免ぁ䑁䅕䅁䵁䅉䅅䅁䕁䅁䅁睁䵁䅁䅁权䥂兂䅁权浄权䅁权㙂䅂䅁允䅁䅁䅅䅁佁䅁䅷䅁硁䍁䄴免ぁ䑁䅍䅁䵁䅉䅅䅁䕁䅁䅁睁䵁䅁䅁权䵁杂䅁权浄权䅁权㥂䅂䅁允䅁䅁䅅䅁佁䅁䅷䅁祁䍁䄴䅏ぁ䑁䅉䅁䵁䅉䅅䅁䕁䅁䅁睁䵁䅁䅁权䥂兂䅁权浄权䅁权硂䅂䅁允䅁䅁䅅䅁佁䅁䅷䅁硁䍁䄴免㉁䑁䅅䅁䵁䅉䅅䅁䕁䅁䅁睁䵁䅁䅁权䥂兂䅁权浄权䅁权䙃䅂䅁允䅁䅁䅅䅁佁䅁䅷䅁硁䍁䄴杍睁䑁䅕䅁䵁䅉䅅䅁䕁䅁䅁睁䵁䅁䅁权䵄兂䅁权浄权䅁权獄权䅁允䅁䅁䅅䅁䭁䕁䅣䅁䵁䅉䅅䅁䕁䅁䅁睁䵁䅁䅁权䵄兂䅁权浄权䅁权硂䅂䅁允䅁䅁䅅䅁佁䅁䅷䅁ぁ䍁䄴兎睁䑁䅫䅁䵁䅉䅅䅁䕁䅁䅁睁䵁䅁䅁权煂兂䅁权浄权䅁权䙃䅂䅁允䅁䅁䅅䅁䭁䕁䅣䅁䵁䅉䅅䅁䕁䅁䅁睁䵁䅁䅁权䵄兂䅁权浄权䅁权㥂䅂䅁允䅁䅁䅅䅁佁䅁䅷䅁穁䍁䄴兏㉁䑁䅍䅁䵁䅉䅅䅁䕁䅁䅁睁䵁䅁䅁权䡂兂䅁权浄权䅁权獄权䅁允䅁䅁䅅䅁䭁䕁䅣䅁䵁䅉䅅䅁䕁䅁䅁睁䵁䅁䅁权ㅁ兂䅁权畄权䅁权䑃䅂䅁允䅁䅁䅅䅁䙁䅁䅁䅁睃晭䅎䍄䉁䅁䅁䅂䅁䅁䅍䅄䅁䅁䅯睒䅕䅁䅯朵䅯䅁䅯䅣䅑䅁䅅䅁䉁䅁䅁杄䵁䅁䅁䅎畁䑁䅑䅍穁䅁䅁䍄䉁䅁䅁䅂䅁䅁䅍䅄䅁䅁䅯睒䅕䅁䅯朵䅯䅁䅯兣䅑䅁䅅䅁䉁䅁䅁杄䵁䅁䅁睍畁䑁䅉兏ぁ䅁䅁䍄䉁䅁䅁䅂䅁䅁䅍䅄䅁䅁䅯睒䅕䅁䅯朵䅯䅁䅯兦䅑䅁䅅䅁䉁䅁䅁杄䵁䅁䅁䅎畁䑁䅑兎ぁ䅁䅁䍄䉁䅁䅁䅂䅁䅁䅍䅄䅁䅁䅯䄲䅕䅁䅯朵䅯䅁䅯䅣䅑䅁䅅䅁䉁䅁䅁杄䵁䅁䅁杍畁䑁䅍免祁䅁䅁䍄䉁䅁䅁䅂䅁䅁䅍䅄䅁䅁䅯杬䅕䅁䅯朵䅯䅁䅯兢䅑䅁䅅䅁䉁䅁䅁权䡂䅁䅁䍄䉁䅁䅁䅂䅁䅁䅍䅄䅁䅁䅯杬䅕䅁䅯朵䅯䅁䅯睢䅑䅁䅅䅁䉁䅁䅁杄䵁䅁䅁免畁䑁䅉睍㍁䅁䅁䍄䉁䅁䅁䅂䅁䅁䅍䅄䅁䅁䅯杬䅕䅁䅯朵䅯䅁䅯䅣䅑䅁䅅䅁䉁䅁䅁杄䵁䅁䅁免畁䑁䅍䅍㑁䅁䅁䍄䉁䅁䅁䅂䅁䅁䅍䅄䅁䅁䅯光䅕䅁䅯儶䅯䅁䅯兢䅑䅁䅅䅁䉁䅁䅁权䡂䅁䅁䍄䉁䅁䅁䅂䅁䅁䅍䅄䅁䅁䅯杬䅕䅁䅯朵䅯䅁䅯兣䅑䅁䅅䅁䉁䅁䅁杄䵁䅁䅁免畁䑁䅑䅍硁䅁䅁䍄䉁䅁䅁䅂䅁䅁䅍䅄䅁䅁䅯杄䅕䅁䅯朵䅯䅁䅯䅣䅑䅁䅅䅁䉁䅁䅁杄䵁䅁䅁䅍畁䑁䅧䅏㉁䅁䅁䍄䉁䅁䅁䅂䅁䅁䅍䅄䅁䅁䅯杄䅕䅁䅯朵䅯䅁䅯睧䅑䅁䅅䅁䉁䅁䅁杄䵁䅁䅁䅍畁䑁䅫杍穁䅁䅁䍄䉁䅁䅁䅂䅁䅁䅍䅄䅁䅁䅯杄䅕䅁䅯朵䅯䅁䅯兦䅑䅁䅅䅁䉁䅁䅁杄䵁䅁䅁免畁䑁䅙睎ぁ䅁䅁䍄䉁䅁䅁䅂䅁䅁䅍䅄䅁䅁䅯眱䅕䅁䅯朵䅯䅁䅯兢䅑䅁䅅䅁䉁䅁䅁杄䵁䅁䅁免畁䑁䅣免㍁䅁䅁䍄䉁䅁䅁䅂䅁䅁䅍䅄䅁䅁䅯睑䅕䅁䅯儶䅯䅁䅯兣䅑䅁䅅䅁䉁䅁䅁兂䅁䅁䅁䵁浈䅑杷允䅁䅁䅑䅁䑁䅁䅷䅁䭁乁䙣䅁䭁佁䭙䅁䭁䡁䕁䅁䉁䅁䅁允䅁䅁䄴䅄䅁䑁䅅杌ㅁ䑁䅍兎䅁䅁杷允䅁䅁䅑䅁䑁䅁䅷䅁䭁乁䙣䅁䭁佁䭙䅁䭁䥁䕍䅁䉁䅁䅁允䅁䅁䄴䅄䅁䑁䅅杌ぁ䑁䅕䅏䅁䅁杷允䅁䅁䅑䅁䑁䅁䅷䅁䭁乁䙣䅁䭁佁䭙䅁䭁䡁䔰䅁䉁䅁䅁允䅁䅁䄴䅄䅁䑁䅅杌穁䑁䅫睎䅁䅁杷允䅁䅁䅑䅁䑁䅁䅷䅁䭁乁䙷䅁䭁佁䭙䅁䭁佁䭷䅁䉁䅁䅁允䅁䅁䅯睒䅁䅁杷允䅁䅁䅑䅁䑁䅁䅷䅁䭁佁䕅䅁䭁佁䭫䅁䭁䝁䔸䅁䉁䅁䅁允䅁䅁䅕䅁䅁䕁婃䔫䵁䅉䅅䅁䕁䅁䅁睁䵁䅁䅁权啃兂䅁权浄权䅁权睂䅂䅁允䅁䅁䅅䅁佁䅁䅷䅁睁䍁䄴睎㍁䑁䅫䅁䵁䅉䅅䅁䕁䅁䅁睁䵁䅁䅁权啃兂䅁权浄权䅁权䙃䅂䅁允䅁䅁䅅䅁佁䅁䅷䅁睁䍁䄴兎祁䑁䅫䅁䵁䅉䅅䅁䕁䅁䅁睁䵁䅁䅁权⽄䅂䅁权畄权䅁权㙂䅂䅁允䅁䅁䅅䅁䙁䅁䅁䅁䅁䥑䄹䍄䉁䅁䅁䅂䅁䅁䅍䅄䅁䅁䅯䅬䅕䅁䅯朵䅯䅁䅯睧䅑䅁䅅䅁䉁䅁䅁杄䵁䅁䅁䅍畁䑁䅑䅎ㅁ䅁䅁䍄䉁䅁䅁䅂䅁䅁䅍䅄䅁䅁䅯䅈䅕䅁䅯朵䅯䅁䅯兣䅑䅁䅅䅁䉁䅁䅁杄䵁䅁䅁睍畁䑁䅍䅎祁䅁䅁䍄䉁䅁䅁䅂䅁䅁䅍䅄䅁䅁䅯儴䅑䅁䅯朷䅯䅁䅯兣䅑䅁䅅䅁䉁䅁䅁兂䅁䅁䅁䰴㥐䅑杷允䅁䅁䅑䅁䑁䅁䅷䅁䭁䭁䙑䅁䭁佁䬴䅁䭁䝁䔸䅁䉁䅁䅁允䅁䅁䅕䅁䅁䵁佹歅䵅䅉䅅䅁䕁䅁䅁睁䵁䅁䅁权晄兂䅁权畄权䅁权䑃䅂䅁允䅁䅁䅅䅁䙁䅁䅁䅁䅂朰䉎䍄䉁䅁䅁䅂䅁䅁䅍䅄䅁䅁䅯儶䅕䅁䅯眵䅯䅁䅯全䅑䅁䅅䅁䉁䅁䅁兂湁免獩䡈祯䅷杷允䅁䅁䅑䅁䑁䅁䅷䅁䭁䉁䙷䅁䭁佁䭙䅁䭁䥁䕕䅁䉁䅁䅁允䅁䅁䄴䅄䅁䑁䅉杌㉁䑁䅣睍䅁䅁杷允䅁䅁䅑䅁䑁䅁䅷䅁䭁䅁䙁䅁䭁佁䭣䅁䭁䥁䕕䅁䉁䅁䅁允䅁䅁䅕敫㠱穐敖商䵁䅉䅅䅁䕁䅁䅁睁䵁䅁䅁权䭁杂䅁权灄权䅁权䑃䅂䅁允䅁䅁䅅䅁䙁䅁䅁䅁䅁摳䅒䍄䉁䅁䅁䅂䅁䅁䅍䅄䅁䅁䅯朴䅑䅁䅯朵䅯䅁䅯䄷䅯䅁䅅䅁䉁䅁䅁权䡂䅁䅁䍄䉁䅁䅁䅂䅁䅁䅍䅄䅁䅁䅯睰䅕䅁䅯眵䅯䅁䅯来䅑䅁䅅䅁䉁䅁䅁兂橁⼲⭬湡汷䅑杷允䅁䅁䅑䅁䑁䅁䅷䅁䭁佁䕉䅁䭁佁䭙䅁䭁䡁䕅䅁䉁䅁䅁允䅁䅁䄴䅄䅁䑁䅍杌硁䑁䅣兏䅁䅁杷允䅁䅁䅑䅁䑁䅁䅷䅁䭁佁䕉䅁䭁佁䭙䅁䭁䥁䕕䅁䉁䅁䅁允䅁䅁䄴䅄䅁䑁䅍杌穁䑁䅅免䅁䅁杷允䅁䅁䅑䅁䑁䅁䅷䅁䭁佁䕉䅁䭁佁䭙䅁䭁䡁䔰䅁䉁䅁䅁允䅁䅁䄴䅄䅁䑁䅍杌硁䑁䅍睎䅁䅁杷允䅁䅁䅑䅁䑁䅁䅷䅁䭁乁䙁䅁䭁佁䭙䅁䭁䝁䔰䅁䉁䅁䅁允䅁䅁䅯睒䅁䅁杷允䅁䅁䅑䅁䑁䅁䅷䅁䭁䅁䝷䅁䭁佁䭙䅁䭁䝁䔰䅁䉁䅁䅁允䅁䅁䅯睒䅁䅁杷允䅁䅁䅑䅁䑁䅁䅷䅁䭁䅁䝷䅁䭁佁䭙䅁䭁䡁䕁䅁䉁䅁䅁允䅁䅁䄴䅄䅁䑁䅉杌ㅁ䑁䅁兎䅁䅁杷允䅁䅁䅑䅁䑁䅁䅷䅁䭁乁䕕䅁䭁佁䭙䅁䭁䝁䔰䅁䉁䅁䅁允䅁䅁䄴䅄䅁䑁䅅杌㕁䑁䅉李䅁䅁杷允䅁䅁䅑䅁䑁䅁䅷䅁䭁乁䕕䅁䭁佁䭙䅁䭁䥁䕍䅁䉁䅁䅁允䅁䅁䄴䅄䅁䑁䅅杌㕁䑁䅉李䅁䅁杷允䅁䅁䅑䅁䑁䅁䅷䅁䭁䱁䙕䅁䭁佁䭙䅁䭁䝁䔰䅁䉁䅁䅁允䅁䅁䄴䅄䅁䑁䅕杌睁䑁䅕李䅁䅁杷允䅁䅁䅑䅁䑁䅁䅷䅁䭁䱁䙕䅁䭁佁䭙䅁䭁䝁䔸䅁䉁䅁䅁允䅁䅁䄴䅄䅁䑁䅑杌㑁䑁䅙杍䅁䅁杷允䅁䅁䅑䅁䑁䅁䅷䅁䭁䱁䙕䅁䭁佁䭙䅁䭁䥁䕕䅁䉁䅁䅁允䅁䅁䄴䅄䅁䑁䅙杌睁䑁䅁兎䅁䅁杷允䅁䅁䅑䅁䑁䅁䅷䅁䭁䱁䙕䅁䭁佁䭙䅁䭁䥁䕍䅁䉁䅁䅁允䅁䅁䄴䅄䅁䑁䅕杌穁䑁䅣䅎䅁䅁杷允䅁䅁䅑䅁䑁䅁䅷䅁䭁䭁䙅䅁䭁佁䬴䅁䭁䡁䔰䅁䉁䅁䅁允䅁䅁䅕䅁䅁䵁䥃猹䵁䅉䅅䅁䕁䅁䅁睁䵁䅁䅁权瑂兂䅁权浄权䅁权㙂䅂䅁允䅁䅁䅅䅁佁䅁䅷䅁睁䍁䄴䅏硁䑁䅣䅁䵁䅉䅅䅁䕁䅁䅁睁䵁䅁䅁权瑂兂䅁权浄权䅁权睂䅂䅁允䅁䅁䅅䅁佁䅁䅯䅁睁䍁䄴兏穁䅁䅁䍄䉁䅁䅁䅂䅁䅁䅍䅄䅁䅁䅯兤䅕䅁䅯儶䅯䅁䅯䅣䅑䅁䅅䅁䉁䅁䅁兂䅁䅁䅁䕣㐯䅑杷允䅁䅁䅑䅁䑁䅁䅷䅁䭁䝁䘰䅁䭁佁䭙䅁䭁䡁䕅䅁䉁䅁䅁允䅁䅁䄴䅄䅁䑁䅁杌㑁䑁䅧兏䅁䅁杷允䅁䅁䅑䅁䑁䅁䅷䅁䭁䝁䘰䅁䭁佁䭙䅁䭁䥁䕍䅁䉁䅁䅁允䅁䅁䄴权䅁䑁䅁杌㑁䑁䅑䅁䵁䅉䅅䅁䕁䅁䅁睁䵁䅁䅁权䱄兂䅁权浄权䅁权硂䅂䅁允䅁䅁䅅䅁佁䅁䅷䅁睁䍁䄴兏ぁ䑁䅣䅁䵁䅉䅅䅁䕁䅁䅁睁䵁䅁䅁权䱄兂䅁权浄权䅁权㥂䅂䅁允䅁䅁䅅䅁佁䅁䅷䅁睁䍁䄴兏祁䑁䅅䅁䵁䅉䅅䅁䕁䅁䅁睁䵁䅁䅁权佁杂䅁权浄权䅁权㥂䅂䅁允䅁䅁䅅䅁佁䅁䅷䅁睁䍁䄴兎㕁䑁䅉䅁䵁䅉䅅䅁䕁䅁䅁睁䵁䅁䅁权偄䅂䅁权灄权䅁权瑂䅂䅁允䅁䅁䅅䅁䙁䅁䅁䅁䅄偱䅬䍄䉁䅁䅁䅂䅁䅁䅍䅄䅁䅁䅯䅷䅕䅁䅯眵䅯䅁䅯䄷䅯䅁䅅䅁䉁䅁䅁权䡂䅁䅁䍄䉁䅁䅁䅂䅁䅁䅍䅄䅁䅁䅯䅵䅕䅁䅯朵䅯䅁䅯兢䅑䅁䅅䅁䉁䅁䅁权䡂䅁䅁䍄䉁䅁䅁䅂䅁䅁䅍䅄䅁䅁䅯䅵䅕䅁䅯朵䅯䅁䅯睢䅑䅁䅅䅁䉁䅁䅁杄䵁䅁䅁免畁䑁䅁兎㉁䅁䅁䍄䉁䅁䅁䅂䅁䅁䅍䅄䅁䅁䅯䅵䅕䅁䅯朵䅯䅁䅯全䅑䅁䅅䅁䉁䅁䅁杄䵁䅁䅁免畁䑁䅑免穁䅁䅁䍄䉁䅁䅁䅂䅁䅁䅍䅄䅁䅁䅯杶䅑䅁䅯朵䅯䅁䅯兢䅑䅁䅅䅁䉁䅁䅁杄䵁䅁䅁免畁䑁䅅杍ぁ䅁䅁䍄䉁䅁䅁䅂䅁䅁䅍䅄䅁䅁䅯睚䅕䅁䅯儶䅯䅁䅯睢䅑䅁䅅䅁䉁䅁䅁兂䅁䅁䅁乙欳䅑杷允䅁䅁䅑䅁䑁䅁䅷䅁䭁䱁䙙䅁䭁佁䭙䅁䭁佁䭷䅁䉁䅁䅁允䅁䅁䅯睒䅁䅁杷允䅁䅁䅑䅁䑁䅁䅷䅁䭁䱁䙙䅁䭁佁䭙䅁䭁䝁䔸䅁䉁䅁䅁允䅁䅁䄴䅄䅁䑁䅑杌ぁ䑁䅁睎䅁䅁杷允䅁䅁䅑䅁䑁䅁䅷䅁䭁䱁䙙䅁䭁佁䭙䅁䭁䥁䕕䅁䉁䅁䅁允䅁䅁䄴䅄䅁䑁䅑杌祁䑁䅉李䅁䅁杷允䅁䅁䅑䅁䑁䅁䅷䅁䭁䱁䙙䅁䭁佁䭙䅁䭁䥁䕍䅁䉁䅁䅁允䅁䅁䄴䅄䅁䑁䅑杌睁䑁䅉䅏䅁䅁杷允䅁䅁䅑䅁䑁䅁䅷䅁䭁䙁䙍䅁䭁佁䭫䅁䭁䡁䔰䅁䉁䅁䅁允䅁䅁䅕䅁䅁䭁杄欴䵁䅉䅅䅁䕁䅁䅁睁䵁䅁䅁权㡄兂䅁权浄权䅁权獄权䅁允䅁䅁䅅䅁䭁䕁䅣䅁䵁䅉䅅䅁䕁䅁䅁睁䵁䅁䅁权䕁兂䅁权湄权䅁权療䅂䅁允䅁䅁䅅䅁䙁䍁䝕婧䑖睩䄵䍄䉁䅁䅁䅂䅁䅁䅍䅄䅁䅁䅯杪䅕䅁䅯儶䅯䅁䅯䄷䅯䅁䅅䅁䉁䅁䅁权䡂䅁䅁䍄䉁䅁䅁䅂䅁䅁䅍䅄䅁䅁䅯睪䅕䅁䅯儶䅯䅁䅯䄷䅯䅁䅅䅁䉁䅁䅁权䡂䅁䅁䍄䉁䅁䅁䅂䅁䅁䅍䅄䅁䅁䅯䄯䅕䅁䅯朵䅯䅁䅯兢䅑䅁䅅䅁䉁䅁䅁杄䵁䅁䅁睍畁䑁䅍兏㍁䅁䅁䍄䉁䅁䅁䅂䅁䅁䅍䅄䅁䅁䅯䄯䅕䅁䅯朵䅯䅁䅯睢䅑䅁䅅䅁䉁䅁䅁杄䵁䅁䅁䅎畁䑁䅍李㍁䅁䅁䍄䉁䅁䅁䅂䅁䅁䅍䅄䅁䅁䅯䄯䅕䅁䅯朵䅯䅁䅯兣䅑䅁䅅䅁䉁䅁䅁杄䵁䅁䅁杍畁䑁䅑兎ぁ䅁䅁䍄䉁䅁䅁䅂䅁䅁䅍䅄䅁䅁䅯杁䅙䅁䅯朵䅯䅁䅯兣䅑䅁䅅䅁䉁䅁䅁杄䵁䅁䅁免畁䑁䅧睎㍁䅁䅁䍄䉁䅁䅁䅂䅁䅁䅍䅄䅁䅁䅯六䅑䅁䅯眵䅯䅁䅯兣䅑䅁䅅䅁䉁䅁䅁兂兂婪畤潅浍䅑杷允䅁䅁䅑䅁䑁䅁䅷䅁䭁䭁䙙䅁䭁佁䬴䅁䭁䝁䔰䅁䉁䅁䅁允䅁䅁䅕䅁䅁乁䉂䕁䵅䅉䅅䅁䕁䅁䅁睁䵁䅁䅁权慄䅂䅁权湄权䅁权䑃䅂䅁允䅁䅁䅅䅁䙁䩁奍䙂余摌⽉䍄䉁䅁䅁䅂䅁䅁䅍䅄䅁䅁䅯杸䅕䅁䅯朷䅯䅁䅯来䅑䅁䅅䅁䉁䅁䅁兂䅁䅁䅁䐴䅁兑杷允䅁䅁䅑䅁䑁䅁䅷䅁䭁䩁䙉䅁䭁佁䭙䅁䭁䡁䕯䅁䉁䅁䅁允䅁䅁䄴䅄䅁䑁䅉杌㉁䑁䅕䅏䅁䅁杷允䅁䅁䅑䅁䑁䅁䅷䅁䭁乁䙍䅁䭁佁䬴䅁䭁佁䭷䅁䉁䅁䅁允䅁䅁䅯睒䅁䅁杷允䅁䅁䅑䅁䑁䅁䅷䅁䭁䩁䙉䅁䭁佁䭙䅁䭁䥁䕕䅁䉁䅁䅁允䅁䅁䄴䅄䅁䑁䅍杌祁䑁䅁䅏䅁䅁杷允䅁䅁䅑䅁䑁䅁䅷䅁䭁䉁䙣䅁䭁佁䭣䅁䭁䡁䕅䅁䉁䅁䅁允䅁䅁䅕䩷晪匳䙐ぃ䵁䅉䅅䅁䕁䅁䅁睁䵁䅁䅁权獄䅂䅁权浄权䅁权硂䅂䅁允䅁䅁䅅䅁佁䅁䅷䅁睁䍁䄴䅏㕁䑁䅍䅁䵁䅉䅅䅁䕁䅁䅁睁䵁䅁䅁权扄兂䅁权浄权䅁权瑂䅂䅁允䅁䅁䅅䅁䭁䕁䅣䅁䵁䅉䅅䅁䕁䅁䅁睁䵁䅁䅁权浄兂䅁权畄权䅁权獄权䅁允䅁䅁䅅䅁䭁䕁䅣䅁䵁䅉䅅䅁䕁䅁䅁睁䵁䅁䅁权扄兂䅁权浄权䅁权睂䅂䅁允䅁䅁䅅䅁佁䅁䅷䅁硁䍁䄴睎㕁䑁䅧䅁䵁䅉䅅䅁䕁䅁䅁睁䵁䅁䅁权㍄䅂䅁权灄权䅁权䑃䅂䅁允䅁䅁䅅䅁䙁䅁䅁䅁䅃倹䄹䍄䉁䅁䅁䅂䅁䅁䅍䅄䅁䅁䅯朸䅑䅁䅯朵䅯䅁䅯兦䅑䅁䅅䅁䉁䅁䅁杄䵁䅁䅁䅍畁䑁䅙睎ㅁ䅁䅁䍄䉁䅁䅁䅂䅁䅁䅍䅄䅁䅁䅯儶䅕䅁䅯朷䅯䅁䅯兢䅑䅁䅅䅁䉁䅁䅁兂䅁䅁䅁歉栴具杷允䅁䅁䅑䅁䑁䅁䅷䅁䭁偁䙁䅁䭁佁䭙䅁䭁䡁䕯䅁䉁䅁䅁允䅁䅁䄴䅄䅁䑁䅅杌睁䑁䅣免䅁䅁杷允䅁䅁䅑䅁䑁䅁䅷䅁䭁偁䙁䅁䭁佁䭙䅁䭁䡁䔰䅁䉁䅁䅁允䅁䅁䄴䅄䅁䑁䅁杌㕁䑁䅙免䅁䅁杷允䅁䅁䅑䅁䑁䅁䅷䅁䭁䱁䙉䅁䭁佁䭙䅁䭁䝁䔰䅁䉁䅁䅁允䅁䅁䄴䅄䅁䑁䅉杌ぁ䑁䅕䅏䅁䅁杷允䅁䅁䅑䅁䑁䅁䅷䅁䭁䩁䙳䅁䭁佁䭫䅁䭁䥁䕕䅁䉁䅁䅁允䅁䅁䅕䅁䅁偁浪啁䵅䅉䅅䅁䕁䅁䅁睁䵁䅁䅁权祃兂䅁权浄权䅁权療䅂䅁允䅁䅁䅅䅁佁䅁䅷䅁祁䍁䄴兎㍁䑁䅍䅁䵁䅉䅅䅁䕁䅁䅁睁䵁䅁䅁权祃兂䅁权浄权䅁权睂䅂䅁允䅁䅁䅅䅁佁䅁䅷䅁祁䍁䄴兎睁䑁䅑䅁䵁䅉䅅䅁䕁䅁䅁睁䵁䅁䅁权牃䅂䅁权浄权䅁权㙂䅂䅁允䅁䅁䅅䅁佁䅁䅷䅁祁䍁䄴睎㉁䑁䅧䅁䵁䅉䅅䅁䕁䅁䅁睁䵁䅁䅁权十兂䅁权湄权䅁权獄权䅁允䅁䅁䅅䅁䭁䕁䅣䅁䵁䅉䅅䅁䕁䅁䅁睁䵁䅁䅁权牃䅂䅁权浄权䅁权䙃䅂䅁允䅁䅁䅅䅁佁䅁䅷䅁祁䍁䄴䅏祁䑁䅧䅁䵁䅉䅅䅁䕁䅁䅁睁䵁䅁䅁权牃䅂䅁权浄权䅁权㥂䅂䅁允䅁䅁䅅䅁佁䅁䅷䅁祁䍁䄴䅏ぁ䑁䅑䅁䵁䅉䅅䅁䕁䅁䅁睁䵁䅁䅁权䑄䅂䅁权浄权䅁权療䅂䅁允䅁䅁䅅䅁佁䅁䅷䅁硁䍁䄴䅏祁䑁䅧䅁䵁䅉䅅䅁䕁䅁䅁睁䵁䅁䅁权䑄䅂䅁权浄权䅁权㙂䅂䅁允䅁䅁䅅䅁佁䅁䅷䅁祁䍁䄴免㍁䑁䅕䅁䵁䅉䅅䅁䕁䅁䅁睁䵁䅁䅁权䑄䅂䅁权浄权䅁权睂䅂䅁允䅁䅁䅅䅁佁䅁䅯䅁硁䍁䄴兏㕁䅁䅁䍄䉁䅁䅁䅂䅁䅁䅍䅄䅁䅁䅯睷䅑䅁䅯朵䅯䅁䅯睧䅑䅁䅅䅁䉁䅁䅁杄䵁䅁䅁杍畁䑁䅁䅏㑁䅁䅁䍄䉁䅁䅁䅂䅁䅁䅍䅄䅁䅁䅯䅧䅕䅁䅯朵䅯䅁䅯䄷䅯䅁䅅䅁䉁䅁䅁权䡂䅁䅁䍄䉁䅁䅁䅂䅁䅁䅍䅄䅁䅁䅯䅧䅕䅁䅯朵䅯䅁䅯兢䅑䅁䅅䅁䉁䅁䅁权䡂䅁䅁䍄䉁䅁䅁䅂䅁䅁䅍䅄䅁䅁䅯䅧䅕䅁䅯朵䅯䅁䅯兣䅑䅁䅅䅁䉁䅁䅁杄䵁䅁䅁䅍畁䑁䅙兎ぁ䅁䅁䍄䉁䅁䅁䅂䅁䅁䅍䅄䅁䅁䅯朴䅕䅁䅯儶䅯䅁䅯兣䅑䅁䅅䅁䉁䅁䅁兂䅁䅁䅁䥙䭁兑杷允䅁䅁䅑䅁䑁䅁䅷䅁䭁乁䕉䅁䭁佁䭙䅁䭁䡁䕯䅁䉁䅁䅁允䅁䅁䄴䅄䅁䑁䅁杌祁䑁䅧睍䅁䅁杷允䅁䅁䅑䅁䑁䅁䅷䅁䭁乁䕉䅁䭁佁䭙䅁䭁䡁䕅䅁䉁䅁䅁允䅁䅁䄴䅄䅁䑁䅁杌ㅁ䑁䅕兏䅁䅁杷允䅁䅁䅑䅁䑁䅁䅷䅁䭁佁䕯䅁䭁佁䭙䅁䭁䡁䕁䅁䉁䅁䅁允䅁䅁䄴䅄䅁䑁䅅杌穁䑁䅣䅏䅁䅁杷允䅁䅁䅑䅁䑁䅁䅷䅁䭁䥁䙳䅁䭁佁䭙䅁䭁䥁䕍䅁䉁䅁䅁允䅁䅁䄴䅄䅁䑁䅅杌穁䑁䅧䅎䅁䅁杷允䅁䅁䅑䅁䑁䅁䅷䅁䭁䙁䘸䅁䭁佁䭙䅁䭁䡁䕅䅁䉁䅁䅁允䅁䅁䄴䅄䅁䑁䅅杌㉁䑁䅧兎䅁䅁杷允䅁䅁䅑䅁䑁䅁䅷䅁䭁䥁䙉䅁䭁佁䭫䅁䭁䥁䕕䅁䉁䅁䅁允䅁䅁䅕䅁䅁䍁⽄〯䵁䅉䅅䅁䕁䅁䅁睁䵁䅁䅁权煄䅂䅁权浄权䅁权䙃䅂䅁允䅁䅁䅅䅁佁䅁䅷䅁硁䍁䄴兎睁䑁䅑䅁䵁䅉䅅䅁䕁䅁䅁睁䵁䅁䅁权い兂䅁权浄权䅁权獄权䅁允䅁䅁䅅䅁䭁䕁䅣䅁䵁䅉䅅䅁䕁䅁䅁睁䵁䅁䅁权䕄䅂䅁权灄权䅁权療䅂䅁允䅁䅁䅅䅁䙁䅁䅁䅁䥁六䉐䍄䉁䅁䅁䅂䅁䅁䅍䅄䅁䅁䅯䄹䅕䅁䅯朵䅯䅁䅯兦䅑䅁䅅䅁䉁䅁䅁杄䵁䅁䅁䅍畁䑁䅫免穁䅁䅁䍄䉁䅁䅁䅂䅁䅁䅍䅄䅁䅁䅯䅷䅑䅁䅯朵䅯䅁䅯䄷䅯䅁䅅䅁䉁䅁䅁权䡂䅁䅁䍄䉁䅁䅁䅂䅁䅁䅍䅄䅁䅁䅯䅷䅑䅁䅯朵䅯䅁䅯睢䅑䅁䅅䅁䉁䅁䅁杄䵁䅁䅁䅍畁䑁䅑兏㑁䅁䅁䍄䉁䅁䅁䅂䅁䅁䅍䅄䅁䅁䅯䅷䅑䅁䅯朵䅯䅁䅯来䅑䅁䅅䅁䉁䅁䅁杄䵁䅁䅁䅍畁䑁䅑免祁䅁䅁䍄䉁䅁䅁䅂䅁䅁䅍䅄䅁䅁䅯䅷䅑䅁䅯朵䅯䅁䅯兣䅑䅁䅅䅁䉁䅁䅁杄䵁䅁䅁䅍畁䑁䅕免㑁䅁䅁䍄䉁䅁䅁䅂䅁䅁䅍䅄䅁䅁䅯䅷䅑䅁䅯朵䅯䅁䅯兦䅑䅁䅅䅁䉁䅁䅁杄䵁䅁䅁䅍畁䑁䅕免硁䅁䅁䍄䉁䅁䅁䅂䅁䅁䅍䅄䅁䅁䅯睹䅑䅁䅯眵䅯䅁䅯睢䅑䅁䅅䅁䉁䅁䅁兂乃㉬匴で流䅑杷允䅁䅁䅑䅁䑁䅁䅷䅁䭁䵁䕁䅁䭁佁䬴䅁䭁䡁䔰䅁䉁䅁䅁允䅁䅁䅕䅁䅁䍁桩䕈䵅䅉䅅䅁䕁䅁䅁睁䵁䅁䅁权硂兂䅁权浄权䅁权獄权䅁允䅁䅁䅅䅁䭁䕁䅣䅁䵁䅉䅅䅁䕁䅁䅁睁䵁䅁䅁权䱂兂䅁权灄权䅁权療䅂䅁允䅁䅁䅅䅁䙁䅁䅁䅁䅄允䉂䍄䉁䅁䅁䅂䅁䅁䅍䅄䅁䅁䅯兣䅕䅁䅯朵䅯䅁䅯来䅑䅁䅅䅁䉁䅁䅁杄䵁䅁䅁兏畁䑁䅍睍穁䅁䅁䍄䉁䅁䅁䅂䅁䅁䅍䅄䅁䅁䅯兣䅕䅁䅯朵䅯䅁䅯兦䅑䅁䅅䅁䉁䅁䅁杄䵁䅁䅁睎畁䑁䅣䅏穁䅁䅁䍄䉁䅁䅁䅂䅁䅁䅍䅄䅁䅁䅯先䅕䅁䅯朵䅯䅁䅯兦䅑䅁䅅䅁䉁䅁䅁杄䵁䅁䅁免畁䑁䅙李ぁ䅁䅁䍄䉁䅁䅁䅂䅁䅁䅍䅄䅁䅁䅯兰䅕䅁䅯朵䅯䅁䅯来䅑䅁䅅䅁䉁䅁䅁杄䵁䅁䅁䅍畁䑁䅫睎ぁ䅁䅁䍄䉁䅁䅁䅂䅁䅁䅍䅄䅁䅁䅯睺䅑䅁䅯朷䅯䅁䅯兦䅑䅁䅅䅁䉁䅁䅁兂䅁䅁䅁䩑祔䅑杷允䅁䅁䅑䅁䑁䅁䅷䅁䭁䭁䙕䅁䭁佁䭙䅁䭁䡁䕁䅁䉁䅁䅁允䅁䅁䄴䅄䅁䑁䅅杌硁䑁䅅兎䅁䅁杷允䅁䅁䅑䅁䑁䅁䅷䅁䭁䙁䙷䅁䭁佁䭙䅁䭁䡁䕯䅁䉁䅁䅁允䅁䅁䄴䅄䅁䑁䅅杌ぁ䑁䅑䅎䅁䅁杷允䅁䅁䅑䅁䑁䅁䅷䅁䭁䙁䙷䅁䭁佁䭙䅁䭁䡁䕅䅁䉁䅁䅁允䅁䅁䄴权䅁䑁䅅杌ぁ䑁䅕䅁䵁䅉䅅䅁䕁䅁䅁睁䵁䅁䅁权煁兂䅁权灄权䅁权㙂䅂䅁允䅁䅁䅅䅁䙁䅁䅁䅁杄晳䅨䍄䉁䅁䅁䅂䅁䅁䅍䅄䅁䅁䅯儯䅑䅁䅯朵䅯䅁䅯䄷䅯䅁䅅䅁䉁䅁䅁权䡂䅁䅁䍄䉁䅁䅁䅂䅁䅁䅍䅄䅁䅁䅯䅬䅑䅁䅯儶䅯䅁䅯兦䅑䅁䅅䅁䉁䅁䅁兂䅁䅁䅁䭁〷䅑杷允䅁䅁䅑䅁䑁䅁䅷䅁䭁偁䔰䅁䭁佁䭙䅁䭁䝁䔸䅁䉁䅁䅁允䅁䅁䄴䅄䅁䑁䅁杌ㅁ䑁䅉免䅁䅁杷允䅁䅁䅑䅁䑁䅁䅷䅁䭁䝁䙧䅁䭁佁䭫䅁䭁䥁䕕䅁䉁䅁䅁允䅁䅁䅕䅁䅁䅁捄欷䵁䅉䅅䅁䕁䅁䅁睁䵁䅁䅁权㥄䅂䅁权浄权䅁权硂䅂䅁允䅁䅁䅅䅁佁䅁䅷䅁睁䍁䄴兎㕁䑁䅙䅁䵁䅉䅅䅁䕁䅁䅁睁䵁䅁䅁权㥄䅂䅁权浄权䅁权䙃䅂䅁允䅁䅁䅅䅁佁䅁䅷䅁睁䍁䄴䅎ぁ䑁䅙䅁䵁䅉䅅䅁䕁䅁䅁睁䵁䅁䅁权時兂䅁权浄权䅁权㙂䅂䅁允䅁䅁䅅䅁佁䅁䅷䅁硁䍁䄴睍㉁䑁䅙䅁䵁䅉䅅䅁䕁䅁䅁睁䵁䅁䅁权時兂䅁权浄权䅁权䙃䅂䅁允䅁䅁䅅䅁佁䅁䅷䅁祁䍁䄴免㉁䑁䅍䅁䵁䅉䅅䅁䕁䅁䅁睁䵁䅁䅁权佃䅂䅁权畄权䅁权硂䅂䅁允䅁䅁䅅䅁䙁䅁䅁䅁潁兒䉖䍄䉁䅁䅁䅂䅁䅁䅍䅄䅁䅁䅯睘䅕䅁䅯朵䅯䅁䅯睧䅑䅁䅅䅁䉁䅁䅁杄䵁䅁䅁杍畁䑁䅁李㕁䅁䅁䍄䉁䅁䅁䅂䅁䅁䅍䅄䅁䅁䅯杤䅕䅁䅯朵䅯䅁䅯䄷䅯䅁䅅䅁䉁䅁䅁权䡂䅁䅁䍄䉁䅁䅁䅂䅁䅁䅍䅄䅁䅁䅯䅁䅙䅁䅯朷䅯䅁䅯睢䅑䅁䅅䅁䉁䅁䅁兂䅁䅁䅁乣睲䅑杷允䅁䅁䅑䅁䑁䅁䅷䅁䭁䵁䔸䅁䭁佁䭣䅁䭁䥁䕍䅁䉁䅁䅁允䅁䅁䅕畮渫歸㍳ぇ䵁䅉䅅䅁䕁䅁䅁睁䵁䅁䅁权㉂兂䅁权浄权䅁权㙂䅂䅁允䅁䅁䅅䅁佁䅁䅷䅁硁䍁䄴睍睁䑁䅕䅁䵁䅉䅅䅁䕁䅁䅁睁䵁䅁䅁权㉂兂䅁权浄权䅁权䙃䅂䅁允䅁䅁䅅䅁佁䅁䅯䅁睁䍁䄴兏㑁䅁䅁䍄䉁䅁䅁䅂䅁䅁䅍䅄䅁䅁䅯朹䅕䅁䅯眵䅯䅁䅯䅣䅑䅁䅅䅁䉁䅁䅁兂晄㑔堲桢塉䅑杷允䅁䅁䅑䅁䑁䅁䅷䅁䭁䡁䙙䅁䭁佁䭙䅁䭁䡁䔰䅁䉁䅁䅁允䅁䅁䄴䅄䅁䑁䅁杌㕁䑁䅕兏䅁䅁杷允䅁䅁䅑䅁䑁䅁䅷䅁䭁䭁䙣䅁䭁佁䭫䅁䭁䥁䕍䅁䉁䅁䅁允䅁䅁䅕䅁䅁䥁㥃〲䵁䅉䅅䅁䕁䅁䅁睁䵁䅁䅁权䵁杂䅁权畄权䅁权䑃䅂䅁允䅁䅁䅅䅁䙁䅁䅁䅁䅄晎䅤䍄䉁䅁䅁䅂䅁䅁䅍䅄䅁䅁䅯䅋䅕䅁䅯朵䅯䅁䅯来䅑䅁䅅䅁䉁䅁䅁杄䵁䅁䅁免畁䑁䅧䅍ぁ䅁䅁䍄䉁䅁䅁䅂䅁䅁䅍䅄䅁䅁䅯䅋䅕䅁䅯朵䅯䅁䅯䅣䅑䅁䅅䅁䉁䅁䅁杄䵁䅁䅁免畁䑁䅣兏穁䅁䅁䍄䉁䅁䅁䅂䅁䅁䅍䅄䅁䅁䅯䅋䅕䅁䅯朵䅯䅁䅯兣䅑䅁䅅䅁䉁䅁䅁杄䵁䅁䅁免畁䑁䅕免ㅁ䅁䅁䍄䉁䅁䅁䅂䅁䅁䅍䅄䅁䅁䅯杳䅕䅁䅯儶䅯䅁䅯䄷䅯䅁䅅䅁䉁䅁䅁权䡂䅁䅁䍄䉁䅁䅁䅂䅁䅁䅍䅄䅁䅁䅯䅋䅕䅁䅯朵䅯䅁䅯全䅑䅁䅅䅁䉁䅁䅁杄䵁䅁䅁免畁䑁䅑䅎㉁䅁䅁䍄䉁䅁䅁䅂䅁䅁䅍䅄䅁䅁䅯䅋䅕䅁䅯朵䅯䅁䅯兦䅑䅁䅅䅁䉁䅁䅁杄䭁䅁䅁免畁䑁䅕䅏䅁䅁杷允䅁䅁䅑䅁䑁䅁䅷䅁䭁偁䘸䅁䭁佁䬴䅁䭁䝁䔰䅁䉁䅁䅁允䅁䅁䅯睒䅁䅁杷允䅁䅁䅑䅁䑁䅁䅷䅁䭁䩁䕧䅁䭁佁䭙䅁䭁䡁䕁䅁䉁䅁䅁允䅁䅁䄴䅄䅁䑁䅅杌硁䑁䅉䅏䅁䅁杷允䅁䅁䅑䅁䑁䅁䅷䅁䭁佁䙕䅁䭁佁䭙䅁䭁䥁䕕䅁䉁䅁䅁允䅁䅁䄴䅄䅁䑁䅅杌祁䑁䅍杍䅁䅁杷允䅁䅁䅑䅁䑁䅁䅷䅁䭁佁䙙䅁䭁佁䭙䅁䭁䥁䕕䅁䉁䅁䅁允䅁䅁䅯睒䅁䅁杷允䅁䅁䅑䅁䑁䅁䅷䅁䭁䩁䕧䅁䭁佁䭙䅁䭁䥁䕕䅁䉁䅁䅁允䅁䅁䄴䅄䅁䑁䅅杌硁䑁䅅李䅁䅁杷允䅁䅁䅑䅁䑁䅁䅷䅁䭁䝁䙳䅁䭁佁䭙䅁䭁佁䭷䅁䉁䅁䅁允䅁䅁䅯睒䅁䅁杷允䅁䅁䅑䅁䑁䅁䅷䅁䭁䝁䙳䅁䭁佁䭙䅁䭁䝁䔸䅁䉁䅁䅁允䅁䅁䄴䅄䅁䑁䅅杌穁䑁䅍李䅁䅁杷允䅁䅁䅑䅁䑁䅁䅷䅁䭁䡁䙙䅁䭁佁䬴䅁䭁䝁䔰䅁䉁䅁䅁允䅁䅁䅯睒䅁䅁杷允䅁䅁䅑䅁䑁䅁䅷䅁䭁䝁䙳䅁䭁佁䭙䅁䭁䥁䕕䅁䉁䅁䅁允䅁䅁䄴䅄䅁䑁䅅杌ㅁ䑁䅣李䅁䅁杷允䅁䅁䅑䅁䑁䅁䅷䅁䭁䍁䙯䅁䭁佁䭫䅁䭁䥁䕍䅁䉁䅁䅁允䅁䅁䅕䅁䅁佁瑃唹䵁䅉䅅䅁䕁䅁䅁睁䵁䅁䅁权歂兂䅁权湄权䅁权瑂䅂䅁允䅁䅁䅅䅁䙁佁兘瑉㕶栯䅆䍄䉁䅁䅁䅂䅁䅁䅍䅄䅁䅁䅯兙䅕䅁䅯朵䅯䅁䅯䄷䅯䅁䅅䅁䉁䅁䅁权䡂䅁䅁䍄䉁䅁䅁䅂䅁䅁䅍䅄䅁䅁䅯兙䅕䅁䅯朵䅯䅁䅯来䅑䅁䅅䅁䉁䅁䅁杄䵁䅁䅁䅍畁䑁䅫䅏ㅁ䅁䅁䍄䉁䅁䅁䅂䅁䅁䅍䅄䅁䅁䅯兙䅕䅁䅯朵䅯䅁䅯兣䅑䅁䅅䅁䉁䅁䅁杄䵁䅁䅁免畁䑁䅁䅍ぁ䅁䅁䍄䉁䅁䅁䅂䅁䅁䅍䅄䅁䅁䅯杲䅕䅁䅯朷䅯䅁䅯全䅑䅁䅅䅁䉁䅁䅁兂䅁䅁䅁乓佣兑杷允䅁䅁䅑䅁䑁䅁䅷䅁䭁䕁䘸䅁䭁佁䭙䅁䭁佁䭷䅁䉁䅁䅁允䅁䅁䅯睒䅁䅁杷允䅁䅁䅑䅁䑁䅁䅷䅁䭁乁䕁䅁䭁佁䬴䅁䭁䡁䕅䅁䉁䅁䅁允䅁䅁䅕䅁䅁䑁潄䔸䵁䅉䅅䅁䕁䅁䅁睁䵁䅁䅁权偂兂䅁权浄权䅁权㙂䅂䅁允䅁䅁䅅䅁佁䅁䅷䅁硁䍁䄴李穁䑁䅣䅁䵁䅉䅅䅁䕁䅁䅁睁䵁䅁䅁权偂兂䅁权浄权䅁权㥂䅂䅁允䅁䅁䅅䅁佁䅁䅷䅁硁䍁䄴李㑁䑁䅣䅁䵁䅉䅅䅁䕁䅁䅁睁䵁䅁䅁权杁兂䅁权浄权䅁权瑂䅂䅁允䅁䅁䅅䅁䭁䕁䅣䅁䵁䅉䅅䅁䕁䅁䅁睁䵁䅁䅁权杁兂䅁权浄权䅁权睂䅂䅁允䅁䅁䅅䅁佁䅁䅷䅁睁䍁䄴兎ぁ䑁䅙䅁䵁䅉䅅䅁䕁䅁䅁睁䵁䅁䅁权杁兂䅁权浄权䅁权䑃䅂䅁允䅁䅁䅅䅁佁䅁䅷䅁睁䍁䄴兎㑁䑁䅫䅁䵁䅉䅅䅁䕁䅁䅁睁䵁䅁䅁权䑄兂䅁权浄权䅁权睂䅂䅁允䅁䅁䅅䅁佁䅁䅷䅁硁䍁䄴䅏睁䑁䅕䅁䵁䅉䅅䅁䕁䅁䅁睁䵁䅁䅁权䑄兂䅁权浄权䅁权㥂䅂䅁允䅁䅁䅅䅁佁䅁䅷䅁祁䍁䄴兎祁䑁䅉䅁䵁䅉䅅䅁䕁䅁䅁睁䵁䅁䅁权穂兂䅁权浄权䅁权瑂䅂䅁允䅁䅁䅅䅁䭁䕁䅣䅁䵁䅉䅅䅁䕁䅁䅁睁䵁䅁䅁权穂兂䅁权浄权䅁权療䅂䅁允䅁䅁䅅䅁佁䅁䅷䅁硁䍁䄴兏ㅁ䑁䅑䅁䵁䅉䅅䅁䕁䅁䅁睁䵁䅁䅁权穂兂䅁权浄权䅁权硂䅂䅁允䅁䅁䅅䅁佁䅁䅷䅁硁䍁䄴李㑁䑁䅕䅁䵁䅉䅅䅁䕁䅁䅁睁䵁䅁䅁权穂兂䅁权浄权䅁权䙃䅂䅁允䅁䅁䅅䅁佁䅁䅯䅁硁䍁䄴睎ㅁ䅁䅁䍄䉁䅁䅁䅂䅁䅁䅍䅄䅁䅁䅯督䅕䅁䅯朵䅯䅁䅯睧䅑䅁䅅䅁䉁䅁䅁杄䵁䅁䅁免畁䑁䅣免㍁䅁䅁䍄䉁䅁䅁䅂䅁䅁䅍䅄䅁䅁䅯䅇䅕䅁䅯朷䅯䅁䅯兢䅑䅁䅅䅁䉁䅁䅁兂䅁䅁䅁䍯䙣兑杷允䅁䅁䅑䅁䑁䅁䅷䅁䭁䡁䙍䅁䭁佁䭙䅁䭁䡁䔰䅁䉁䅁䅁允䅁䅁䄴䅄䅁䑁䅅杌ㅁ䑁䅍睍䅁䅁杷允䅁䅁䅑䅁䑁䅁䅷䅁䭁䩁䙁䅁䭁佁䭙䅁䭁䝁䔰䅁䉁䅁䅁允䅁䅁䅯睒䅁䅁杷允䅁䅁䅑䅁䑁䅁䅷䅁䭁䩁䙁䅁䭁佁䭙䅁䭁䡁䕅䅁䉁䅁䅁允䅁䅁䅯睒䅁䅁杷允䅁䅁䅑䅁䑁䅁䅷䅁䭁䡁䙳䅁䭁佁䬴䅁䭁䝁䔰䅁䉁䅁䅁允䅁䅁䅯睒䅁䅁杷允䅁䅁䅑䅁䑁䅁䅷䅁䭁䅁䝉䅁䭁佁䭙䅁䭁䡁䕯䅁䉁䅁䅁允䅁䅁䄴䅄䅁䑁䅅杌㑁䑁䅅兎䅁䅁杷允䅁䅁䅑䅁䑁䅁䅷䅁䭁䅁䝉䅁䭁佁䭙䅁䭁䡁䕁䅁䉁䅁䅁允䅁䅁䄴䅄䅁䑁䅉杌硁䑁䅅睍䅁䅁杷允䅁䅁䅑䅁䑁䅁䅷䅁䭁偁䙕䅁䭁佁䭣䅁䭁䡁䕯䅁䉁䅁䅁允䅁䅁䅕䥒獴⼵灵ぇ䵁䅉䅅䅁䕁䅁䅁睁䵁䅁䅁权摃䅂䅁权湄权䅁权硂䅂䅁允䅁䅁䅅䅁䙁䵁㙅穃圳敏⽉䍄䉁䅁䅁䅂䅁䅁䅍䅄䅁䅁䅯杮䅑䅁䅯眵䅯䅁䅯兣䅑䅁䅅䅁䉁䅁䅁兂㡄晱午坔䭉䅑杷允䅁䅁䅑䅁䑁䅁䅷䅁䭁䩁䔸䅁䭁佁䭣䅁䭁䡁䕅䅁䉁䅁䅁允䅁䅁䅕䉲慸䑚晴啇䵁䅉䅅䅁䕁䅁䅁睁䵁䅁䅁权偄兂䅁权浄权䅁权㙂䅂䅁允䅁䅁䅅䅁佁䅁䅷䅁硁䍁䄴䅎硁䑁䅧䅁䵁䅉䅅䅁䕁䅁䅁睁䵁䅁䅁权杂兂䅁权畄权䅁权睂䅂䅁允䅁䅁䅅䅁䙁䅁䅁䅁䅃搲䅴䍄䉁䅁䅁䅂䅁䅁䅍䅄䅁䅁䅯睺䅕䅁䅯朵䅯䅁䅯兦䅑䅁䅅䅁䉁䅁䅁杄䵁䅁䅁免畁䑁䅉免穁䅁䅁䍄䉁䅁䅁䅂䅁䅁䅍䅄䅁䅁䅯睳䅕䅁䅯朵䅯䅁䅯来䅑䅁䅅䅁䉁䅁䅁杄䵁䅁䅁䅍畁䑁䅫兏㑁䅁䅁䍄䉁䅁䅁䅂䅁䅁䅍䅄䅁䅁䅯睳䅕䅁䅯朵䅯䅁䅯䅣䅑䅁䅅䅁䉁䅁䅁杄䵁䅁䅁免畁䑁䅉杍穁䅁䅁䍄䉁䅁䅁䅂䅁䅁䅍䅄䅁䅁䅯睳䅕䅁䅯朵䅯䅁䅯全䅑䅁䅅䅁䉁䅁䅁杄䵁䅁䅁免畁䑁䅅睍㑁䅁䅁䍄䉁䅁䅁䅂䅁䅁䅍䅄䅁䅁䅯睳䅕䅁䅯朵䅯䅁䅯睧䅑䅁䅅䅁䉁䅁䅁杄䵁䅁䅁䅍畁䑁䅧䅏㑁䅁䅁䍄䉁䅁䅁䅂䅁䅁䅍䅄䅁䅁䅯䄵䅑䅁䅯朵䅯䅁䅯兢䅑䅁䅅䅁䉁䅁䅁杄䵁䅁䅁杍畁䑁䅍兏穁䅁䅁䍄䉁䅁䅁䅂䅁䅁䅍䅄䅁䅁䅯儴䅑䅁䅯朷䅯䅁䅯睧䅑䅁䅅䅁䉁䅁䅁兂䅁䅁䅁䔶䥕兑杷允䅁䅁䅑䅁䑁䅁䅷䅁䭁佁䕑䅁䭁佁䭙䅁䭁䡁䔰䅁䉁䅁䅁允䅁䅁䄴䅄䅁䑁䅉杌㍁䑁䅍䅎䅁䅁杷允䅁䅁䅑䅁䑁䅁䅷䅁䭁佁䘴䅁䭁佁䬴䅁䭁䡁䕅䅁䉁䅁䅁允䅁䅁䅕䅁䅁䵁扃〹䵁䅉䅅䅁䕁䅁䅁睁䵁䅁䅁权㡄䅂䅁权浄权䅁权㙂䅂䅁允䅁䅁䅅䅁佁䅁䅯䅁硁䍁䄴䅏ㅁ䅁䅁䍄䉁䅁䅁䅂䅁䅁䅍䅄䅁䅁䅯眫䅑䅁䅯朵䅯䅁䅯全䅑䅁䅅䅁䉁䅁䅁杄䭁䅁䅁杍畁䑁䅫兎䅁䅁杷允䅁䅁䅑䅁䑁䅁䅷䅁䭁偁䕳䅁䭁佁䭙䅁䭁䥁䕍䅁䉁䅁䅁允䅁䅁䄴䅄䅁䑁䅍杌ぁ䑁䅫䅎䅁䅁杷允䅁䅁䅑䅁䑁䅁䅷䅁䭁偁䕳䅁䭁佁䭙䅁䭁䡁䔰䅁䉁䅁䅁允䅁䅁䄴䅄䅁䑁䅍杌㍁䑁䅧䅎䅁䅁杷允䅁䅁䅑䅁䑁䅁䅷䅁䭁偁䕷䅁䭁佁䭙䅁䭁䡁䔰䅁䉁䅁䅁允䅁䅁䄴䅄䅁䑁䅅杌㍁䑁䅉李䅁䅁杷允䅁䅁䅑䅁䑁䅁䅷䅁䭁䑁䙷䅁䭁佁䭙䅁䭁佁䭷䅁䉁䅁䅁允䅁䅁䅯睒䅁䅁杷允䅁䅁䅑䅁䑁䅁䅷䅁䭁䑁䙷䅁䭁佁䭙䅁䭁䡁䕁䅁䉁䅁䅁允䅁䅁䄴杄䅁䑁䅅䅍畁䑁䅅䅎ぁ䅁䅁䍄䉁䅁䅁䅂䅁䅁䅍䅄䅁䅁䅯䅐䅕䅁䅯朵䅯䅁䅯兣䅑䅁䅅䅁䉁䅁䅁杄佁䅁䅁免睁䍁䄴䅎㉁䑁䅫䅁䵁䅉䅅䅁䕁䅁䅁睁䵁䅁䅁权㡁兂䅁权浄权䅁权㥂䅂䅁允䅁䅁䅅䅁佁䅁䅯䅁㑁䍁䄴兎ㅁ䅁䅁䍄䉁䅁䅁䅂䅁䅁䅍䅄䅁䅁䅯䅤䅕䅁䅯朷䅯䅁䅯兢䅑䅁䅅䅁䉁䅁䅁兂䅁䅁䅁䕍睢䅑杷允䅁䅁䅑䅁䑁䅁䅷䅁䭁偁䙅䅁䭁佁䭙䅁䭁䡁䕁䅁䉁䅁䅁允䅁䅁䄴䅄䅁䑁䅍杌穁䑁䅕䅏䅁䅁杷允䅁䅁䅑䅁䑁䅁䅷䅁䭁偁䙅䅁䭁佁䭙䅁䭁䡁䕅䅁䉁䅁䅁允䅁䅁䄴䅄䅁䑁䅍杌㕁䑁䅙兎䅁䅁杷允䅁䅁䅑䅁䑁䅁䅷䅁䭁䭁䕙䅁䭁佁䭙䅁䭁䝁䔰䅁䉁䅁䅁允䅁䅁䅯睒䅁䅁杷允䅁䅁䅑䅁䑁䅁䅷䅁䭁䡁䙯䅁䭁佁䭫䅁䭁䡁䕯䅁䉁䅁䅁允䅁䅁䅕䅁䅁䡁䙥䵑䵅䅉䅅䅁䕁䅁䅁睁䵁䅁䅁权浃䅂䅁权浄权䅁权療䅂䅁允䅁䅁䅅䅁䭁䕁䅣䅁䵁䅉䅅䅁䕁䅁䅁睁䵁䅁䅁权浃䅂䅁权浄权䅁权硂䅂䅁允䅁䅁䅅䅁䭁䕁䅣䅁䵁䅉䅅䅁䕁䅁䅁睁䵁䅁䅁权浃䅂䅁权浄权䅁权㥂䅂䅁允䅁䅁䅅䅁䭁䕁䅣䅁䵁䅉䅅䅁䕁䅁䅁睁䵁䅁䅁权瑂兂䅁权灄权䅁权睂䅂䅁允䅁䅁䅅䅁䙁䅁䅁䅁杁瘯䅴䍄䉁䅁䅁䅂䅁䅁䅍䅄䅁䅁䅯䅂䅙䅁䅯朵䅯䅁䅯䄷䅯䅁䅅䅁䉁䅁䅁权䡂䅁䅁䍄䉁䅁䅁䅂䅁䅁䅍䅄䅁䅁䅯䅂䅙䅁䅯朵䅯䅁䅯睢䅑䅁䅅䅁䉁䅁䅁杄䵁䅁䅁免畁䑁䅣睎祁䅁䅁䍄䉁䅁䅁䅂䅁䅁䅍䅄䅁䅁䅯䅂䅙䅁䅯朵䅯䅁䅯兣䅑䅁䅅䅁䉁䅁䅁杄䵁䅁䅁免畁䑁䅧杍㕁䅁䅁䍄䉁䅁䅁䅂䅁䅁䅍䅄䅁䅁䅯䅂䅙䅁䅯朵䅯䅁䅯全䅑䅁䅅䅁䉁䅁䅁杄䵁䅁䅁免畁䑁䅧免ㅁ䅁䅁䍄䉁䅁䅁䅂䅁䅁䅍䅄䅁䅁䅯朰䅕䅁䅯朵䅯䅁䅯䄷䅯䅁䅅䅁䉁䅁䅁权䡂䅁䅁䍄䉁䅁䅁䅂䅁䅁䅍䅄䅁䅁䅯杆䅙䅁䅯朷䅯䅁䅯来䅑䅁䅅䅁䉁䅁䅁兂䅁䅁䅁丸㑈䅑杷允䅁䅁䅑䅁䑁䅁䅷䅁䭁乁䙉䅁䭁佁䭙䅁䭁䝁䔸䅁䉁䅁䅁允䅁䅁䄴䅄䅁䑁䅅杌祁䑁䅫免䅁䅁杷允䅁䅁䅑䅁䑁䅁䅷䅁䭁乁䙉䅁䭁佁䭙䅁䭁䥁䕕䅁䉁䅁䅁允䅁䅁䄴䅄䅁䑁䅅杌硁䑁䅣李䅁䅁杷允䅁䅁䅑䅁䑁䅁䅷䅁䭁乁䙉䅁䭁佁䭙䅁䭁䥁䕍䅁䉁䅁䅁允䅁䅁䄴䅄䅁䑁䅅杌睁䑁䅫睍䅁䅁杷允䅁䅁䅑䅁䑁䅁䅷䅁䭁䭁䕅䅁䭁佁䭫䅁䭁䥁䕕䅁䉁䅁䅁允䅁䅁䅕䅁䅁䉁歃䔸䵁䅉䅅䅁䕁䅁䅁睁䵁䅁䅁权楃䅂䅁权浄权䅁权療䅂䅁允䅁䅁䅅䅁佁䅁䅷䅁硁䍁䄴睍㑁䑁䅅䅁䵁䅉䅅䅁䕁䅁䅁睁䵁䅁䅁权楃䅂䅁权浄权䅁权睂䅂䅁允䅁䅁䅅䅁佁䅁䅷䅁硁䍁䄴兎ぁ䑁䅧䅁䵁䅉䅅䅁䕁䅁䅁睁䵁䅁䅁权䑃兂䅁权浄权䅁权獄权䅁允䅁䅁䅅䅁䭁䕁䅣䅁䵁䅉䅅䅁䕁䅁䅁睁䵁䅁䅁权䑃兂䅁权浄权䅁权瑂䅂䅁允䅁䅁䅅䅁佁䅁䅷䅁㑁䍁䄴䅎穁䑁䅣䅁䵁䅉䅅䅁䕁䅁䅁睁䵁䅁䅁权䑃兂䅁权浄权䅁权䑃䅂䅁允䅁䅁䅅䅁佁䅁䅷䅁ㅁ䍁䄴杍㑁䑁䅧䅁䵁䅉䅅䅁䕁䅁䅁睁䵁䅁䅁权慃䅂䅁权浄权䅁权獄权䅁允䅁䅁䅅䅁䭁䕁䅣䅁䵁䅉䅅䅁䕁䅁䅁睁䵁䅁䅁权慃䅂䅁权浄权䅁权療䅂䅁允䅁䅁䅅䅁佁䅁䅷䅁睁䍁䄴兎穁䑁䅙䅁䵁䅉䅅䅁䕁䅁䅁睁䵁䅁䅁权乄䅂䅁权湄权䅁权硂䅂䅁允䅁䅁䅅䅁䙁䭁硲欰椱䍅䅨䍄䉁䅁䅁䅂䅁䅁䅍䅄䅁䅁䅯杭䅑䅁䅯朵䅯䅁䅯䅣䅑䅁䅅䅁䉁䅁䅁杄䭁䅁䅁免畁䑁䅍兎䅁䅁杷允䅁䅁䅑䅁䑁䅁䅷䅁䭁䩁䕯䅁䭁佁䭙䅁䭁䡁䕅䅁䉁䅁䅁允䅁䅁䄴䅄䅁䑁䅅杌ぁ䑁䅫杍䅁䅁杷允䅁䅁䅑䅁䑁䅁䅷䅁䭁䉁䝑䅁䭁佁䭫䅁䭁佁䭷䅁䉁䅁䅁允䅁䅁䅯睒䅁䅁杷允䅁䅁䅑䅁䑁䅁䅷䅁䭁䩁䕯䅁䭁佁䭙䅁䭁䡁䔰䅁䉁䅁䅁允䅁䅁䄴䅄䅁䑁䅁杌㕁䑁䅅睎䅁䅁杷允䅁䅁䅑䅁䑁䅁䅷䅁䭁䱁䔴䅁䭁佁䭙䅁䭁䝁䔸䅁䉁䅁䅁允䅁䅁䄴䅄䅁䑁䅅杌㕁䑁䅧睎䅁䅁杷允䅁䅁䅑䅁䑁䅁䅷䅁䭁䑁䙧䅁䭁佁䬴䅁䭁䥁䕕䅁䉁䅁䅁允䅁䅁䅕䅁䅁䍁剃歁䵅䅉䅅䅁䕁䅁䅁睁䵁䅁䅁权潂兂䅁权浄权䅁权硂䅂䅁允䅁䅁䅅䅁佁䅁䅷䅁硁䍁䄴睍ㅁ䑁䅅䅁䵁䅉䅅䅁䕁䅁䅁睁䵁䅁䅁权潂兂䅁权浄权䅁权䙃䅂䅁允䅁䅁䅅䅁佁䅁䅷䅁硁䍁䄴睍睁䑁䅧䅁䵁䅉䅅䅁䕁䅁䅁睁䵁䅁䅁权㙂兂䅁权灄权䅁权䙃䅂䅁允䅁䅁䅅䅁䙁䅁䅁䅁允昸䅬䍄䉁䅁䅁䅂䅁䅁䅍䅄䅁䅁䅯䅡䅕䅁䅯朵䅯䅁䅯兦䅑䅁䅅䅁䉁䅁䅁杄䵁䅁䅁免畁䑁䅍䅍穁䅁䅁䍄䉁䅁䅁䅂䅁䅁䅍䅄䅁䅁䅯睑䅕䅁䅯朵䅯䅁䅯䄷䅯䅁䅅䅁䉁䅁䅁权䡂䅁䅁䍄䉁䅁䅁䅂䅁䅁䅍䅄䅁䅁䅯睑䅕䅁䅯朵䅯䅁䅯来䅑䅁䅅䅁䉁䅁䅁杄䭁䅁䅁睍畁䑁䅁免䅁䅁杷允䅁䅁䅑䅁䑁䅁䅷䅁䭁佁䕅䅁䭁佁䬴䅁䭁佁䭷䅁䉁䅁䅁允䅁䅁䅯睒䅁䅁杷允䅁䅁䅑䅁䑁䅁䅷䅁䭁䱁䔰䅁䭁佁䭙䅁䭁䡁䕅䅁䉁䅁䅁允䅁䅁䄴䅄䅁䑁䅉杌ㅁ䑁䅕免䅁䅁杷允䅁䅁䅑䅁䑁䅁䅷䅁䭁䱁䔰䅁䭁佁䭙䅁䭁䥁䕍䅁䉁䅁䅁允䅁䅁䄴䅄䅁䑁䅉杌ㅁ䑁䅅李䅁䅁杷允䅁䅁䅑䅁䑁䅁䅷䅁䭁乁䙷䅁䭁佁䭙䅁䭁䝁䔸䅁䉁䅁䅁允䅁䅁䄴䅄䅁䑁䅅杌㍁䑁䅁免䅁䅁杷允䅁䅁䅑䅁䑁䅁䅷䅁䭁䍁䙍䅁䭁佁䭣䅁䭁䡁䕅䅁䉁䅁䅁允䅁䅁䅕⽖卷橮乕あ䵁䅉䅅䅁䕁䅁䅁睁䵁䅁䅁权捄兂䅁权浄权䅁权䑃䅂䅁允䅁䅁䅅䅁佁䅁䅷䅁祁䍁䄴兎祁䑁䅫䅁䵁䅉䅅䅁䕁䅁䅁睁䵁䅁䅁权灁兂䅁权畄权䅁权㥂䅂䅁允䅁䅁䅅䅁䙁䅁䅁䅁䅃敖䅆䍄䉁䅁䅁䅂䅁䅁䅍䅄䅁䅁䅯䅔䅕䅁䅯朵䅯䅁䅯来䅑䅁䅅䅁䉁䅁䅁杄䵁䅁䅁兎畁䑁䅁免㍁䅁䅁䍄䉁䅁䅁䅂䅁䅁䅍䅄䅁䅁䅯䅔䅕䅁䅯朵䅯䅁䅯䅣䅑䅁䅅䅁䉁䅁䅁杄䵁䅁䅁兎畁䑁䅣䅎祁䅁䅁䍄䉁䅁䅁䅂䅁䅁䅍䅄䅁䅁䅯䅴䅕䅁䅯眵䅯䅁䅯来䅑䅁䅅䅁䉁䅁䅁兂㥁瑃橥䑣到䅑杷允䅁䅁䅑䅁䑁䅁䅷䅁䭁䥁䙳䅁䭁佁䭙䅁䭁䡁䕅䅁䉁䅁䅁允䅁䅁䄴权䅁䑁䅉杌㉁䑁䅧䅁䵁䅉䅅䅁䕁䅁䅁睁䵁䅁䅁权睃兂䅁权浄权䅁权㙂䅂䅁允䅁䅁䅅䅁佁䅁䅷䅁㉁䍁䄴李硁䑁䅣䅁䵁䅉䅅䅁䕁䅁䅁睁䵁䅁䅁权睃兂䅁权浄权䅁权硂䅂䅁允䅁䅁䅅䅁佁䅁䅷䅁㉁䍁䄴睎穁䑁䅧䅁䵁䅉䅅䅁䕁䅁䅁睁䵁䅁䅁权睃兂䅁权浄权䅁权䙃䅂䅁允䅁䅁䅅䅁佁䅁䅷䅁祁䍁䄴李㕁䑁䅍䅁䵁䅉䅅䅁䕁䅁䅁睁䵁䅁䅁权坁杂䅁权浄权䅁权獄权䅁允䅁䅁䅅䅁䭁䕁䅣䅁䵁䅉䅅䅁䕁䅁䅁睁䵁䅁䅁权呃兂䅁权灄权䅁权䑃䅂䅁允䅁䅁䅅䅁䙁䅁䅁䅁䅁䩑䄯䍄䉁䅁䅁䅂䅁䅁䅍䅄䅁䅁䅯杺䅕䅁䅯眵䅯䅁䅯䅣䅑䅁䅅䅁䉁䅁䅁兂㥁瑃橥䑣堰䅑杷允䅁䅁䅑䅁䑁䅁䅷䅁䭁䉁䝙䅁䭁佁䭙䅁䭁䝁䔸䅁䉁䅁䅁允䅁䅁䄴权䅁䑁䅁杌ぁ䑁䅣䅁䵁䅉䅅䅁䕁䅁䅁睁䵁䅁䅁权呄䅂䅁权浄权䅁权獄权䅁允䅁䅁䅅䅁䭁䕁䅣䅁䵁䅉䅅䅁䕁䅁䅁睁䵁䅁䅁权坁杂䅁权浄权䅁权㙂䅂䅁允䅁䅁䅅䅁佁䅁䅷䅁硁䍁䄴睍㑁䑁䅫䅁䵁䅉䅅䅁䕁䅁䅁睁䵁䅁䅁权敃兂䅁权浄权䅁权瑂䅂䅁允䅁䅁䅅䅁䭁䕁䅣䅁䵁䅉䅅䅁䕁䅁䅁睁䵁䅁䅁权䑃兂䅁权灄权䅁权療䅂䅁允䅁䅁䅅䅁䙁䅁䅁䅁杁⭷䅤䍄䉁䅁䅁䅂䅁䅁䅍䅄䅁䅁䅯杮䅕䅁䅯朵䅯䅁䅯来䅑䅁䅅䅁䉁䅁䅁杄䵁䅁䅁免畁䑁䅉䅍㍁䅁䅁䍄䉁䅁䅁䅂䅁䅁䅍䅄䅁䅁䅯杮䅕䅁䅯朵䅯䅁䅯全䅑䅁䅅䅁䉁䅁䅁杄䵁䅁䅁免畁䑁䅍睎㉁䅁䅁䍄䉁䅁䅁䅂䅁䅁䅍䅄䅁䅁䅯杮䅕䅁䅯朵䅯䅁䅯兦䅑䅁䅅䅁䉁䅁䅁杄䵁䅁䅁杍畁䑁䅫䅍㑁䅁䅁䍄䉁䅁䅁䅂䅁䅁䅍䅄䅁䅁䅯䄲䅑䅁䅯朵䅯䅁䅯䄷䅯䅁䅅䅁䉁䅁䅁权䡂䅁䅁䍄䉁䅁䅁䅂䅁䅁䅍䅄䅁䅁䅯䄲䅑䅁䅯朵䅯䅁䅯兢䅑䅁䅅䅁䉁䅁䅁杄䥁䅁䅁䅍畁䑁䅫䅁䵁䅉䅅䅁䕁䅁䅁睁䵁䅁䅁权奄䅂䅁权浄权䅁权療䅂䅁允䅁䅁䅅䅁佁䅁䅷䅁硁䍁䄴䅍祁䑁䅅䅁䵁䅉䅅䅁䕁䅁䅁睁䵁䅁䅁权奄䅂䅁权浄权䅁权㙂䅂䅁允䅁䅁䅅䅁佁䅁䅷䅁硁䍁䄴䅍ぁ䑁䅑䅁䵁䅉䅅䅁䕁䅁䅁睁䵁䅁䅁权穃兂䅁权湄权䅁权瑂䅂䅁允䅁䅁䅅䅁䭁䕁䅣䅁䵁䅉䅅䅁䕁䅁䅁睁䵁䅁䅁权楃兂䅁权浄权䅁权療䅂䅁允䅁䅁䅅䅁佁䅁䄴䅁硁䑁䅁杌ぁ䑁䅉兏䅁䅁杷允䅁䅁䅑䅁䑁䅁䅷䅁䭁䭁䙉䅁䭁佁䭙䅁䭁䡁䕯䅁䉁䅁䅁允䅁䅁䄴杄䅁䑁䅉睎畁䑁䅫䅍㑁䅁䅁䍄䉁䅁䅁䅂䅁䅁䅍䅄䅁䅁䅯权䅕䅁䅯朷䅯䅁䅯全䅑䅁䅅䅁䉁䅁䅁兂䅁䅁䅁䱹䤰兑杷允䅁䅁䅑䅁䑁䅁䅷䅁䭁䭁䙳䅁䭁佁䭙䅁䭁䡁䕯䅁䉁䅁䅁允䅁䅁䄴䅄䅁䑁䅅杌睁䑁䅫免䅁䅁杷允䅁䅁䅑䅁䑁䅁䅷䅁䭁䅁䝕䅁䭁佁䬴䅁䭁䡁䔰䅁䉁䅁䅁允䅁䅁䅕䅁䅁䅁瑄㠵䵁䅉䅅䅁䕁䅁䅁睁䵁䅁䅁权扄兂䅁权灄权䅁权䑃䅂䅁允䅁䅁䅅䅁䙁䅁䅁䅁䅃⽔䅊䍄䉁䅁䅁䅂䅁䅁䅍䅄䅁䅁䅯睱䅕䅁䅯朵䅯䅁䅯睧䅑䅁䅅䅁䉁䅁䅁杄䭁䅁䅁杍畁䑁䅙杍䅁䅁杷允䅁䅁䅑䅁䑁䅁䅷䅁䭁䵁䕉䅁䭁佁䭫䅁䭁䡁䕁䅁䉁䅁䅁允䅁䅁䅕䅁䅁䩁ぃ唹䵁䅉䅅䅁䕁䅁䅁睁䵁䅁䅁权㥁兂䅁权浄权䅁权瑂䅂䅁允䅁䅁䅅䅁佁䅁䅷䅁祁䍁䄴杍祁䑁䅙䅁䵁䅉䅅䅁䕁䅁䅁睁䵁䅁䅁权⽃兂䅁权湄权䅁权㥂䅂䅁允䅁䅁䅅䅁䙁䭁硲欰椱䉫䅸䍄䉁䅁䅁䅂䅁䅁䅍䅄䅁䅁䅯児䅕䅁䅯朵䅯䅁䅯来䅑䅁䅅䅁䉁䅁䅁杄䵁䅁䅁免畁䑁䅫睎ㅁ䅁䅁䍄䉁䅁䅁䅂䅁䅁䅍䅄䅁䅁䅯杳䅑䅁䅯朵䅯䅁䅯䄷䅯䅁䅅䅁䉁䅁䅁权䡂䅁䅁䍄䉁䅁䅁䅂䅁䅁䅍䅄䅁䅁䅯杳䅑䅁䅯朵䅯䅁䅯睢䅑䅁䅅䅁䉁䅁䅁杄䵁䅁䅁免畁䑁䅁免穁䅁䅁䍄䉁䅁䅁䅂䅁䅁䅍䅄䅁䅁䅯儷䅕䅁䅯眵䅯䅁䅯兢䅑䅁䅅䅁䉁䅁䅁权䡂䅁䅁䍄䉁䅁䅁䅂䅁䅁䅍䅄䅁䅁䅯杳䅑䅁䅯朵䅯䅁䅯䅣䅑䅁䅅䅁䉁䅁䅁杄䵁䅁䅁免畁䑁䅅䅎㍁䅁䅁䍄䉁䅁䅁䅂䅁䅁䅍䅄䅁䅁䅯杳䅑䅁䅯朵䅯䅁䅯兦䅑䅁䅅䅁䉁䅁䅁杄䵁䅁䅁免畁䑁䅉兎ぁ䅁䅁䍄䉁䅁䅁䅂䅁䅁䅍䅄䅁䅁䅯典䅕䅁䅯朵䅯䅁䅯兢䅑䅁䅅䅁䉁䅁䅁权䡂䅁䅁䍄䉁䅁䅁䅂䅁䅁䅍䅄䅁䅁䅯䅌䅕䅁䅯朷䅯䅁䅯兢䅑䅁䅅䅁䉁䅁䅁权䡂䅁䅁䍄䉁䅁䅁䅂䅁䅁䅍䅄䅁䅁䅯典䅕䅁䅯朵䅯䅁䅯䅣䅑䅁䅅䅁䉁䅁䅁杄䵁䅁䅁䅍畁䑁䅧杍ㅁ䅁䅁䍄䉁䅁䅁䅂䅁䅁䅍䅄䅁䅁䅯睭䅕䅁䅯眵䅯䅁䅯兢䅑䅁䅅䅁䉁䅁䅁权䡂䅁䅁䍄䉁䅁䅁䅂䅁䅁䅍䅄䅁䅁䅯典䅕䅁䅯朵䅯䅁䅯兣䅑䅁䅅䅁䉁䅁䅁杄䵁䅁䅁䅍畁䑁䅙杍硁䅁䅁䍄䉁䅁䅁䅂䅁䅁䅍䅄䅁䅁䅯眹䅑䅁䅯朷䅯䅁䅯睢䅑䅁䅅䅁䉁䅁䅁兂䅁䅁䅁䵃䱉兑杷允䅁䅁䅑䅁䑁䅁䅷䅁䭁䵁䙕䅁䭁佁䭙䅁䭁䥁䕍䅁䉁䅁䅁允䅁䅁䄴䅄䅁䑁䅁杌㉁䑁䅉免䅁䅁杷允䅁䅁䅑䅁䑁䅁䅷䅁䭁䉁䙳䅁䭁佁䭫䅁䭁䥁䕕䅁䉁䅁䅁允䅁䅁䅕䅁䅁䍁噩䕁䵅䅉䅅䅁䕁䅁䅁睁䵁䅁䅁权䭁杂䅁权浄权䅁权㥂䅂䅁允䅁䅁䅅䅁佁䅁䅷䅁睁䍁䄴李㉁䑁䅑䅁䵁䅉䅅䅁䕁䅁䅁睁䵁䅁䅁权い䅂䅁权浄权䅁权㙂䅂䅁允䅁䅁䅅䅁佁䅁䅷䅁硁䍁䄴睍㉁䑁䅅䅁䵁䅉䅅䅁䕁䅁䅁睁䵁䅁䅁权い䅂䅁权浄权䅁权䙃䅂䅁允䅁䅁䅅䅁佁䅁䅷䅁祁䍁䄴免ㅁ䑁䅧䅁䵁䅉䅅䅁䕁䅁䅁睁䵁䅁䅁权煁兂䅁权畄权䅁权睂䅂䅁允䅁䅁䅅䅁䙁䅁䅁䅁䅁摹䅚䍄䉁䅁䅁䅂䅁䅁䅍䅄䅁䅁䅯䄶䅕䅁䅯朵䅯䅁䅯䅣䅑䅁䅅䅁䉁䅁䅁杄䵁䅁䅁䅎畁䑁䅁䅎㕁䅁䅁䍄䉁䅁䅁䅂䅁䅁䅍䅄䅁䅁䅯杄䅙䅁䅯儶䅯䅁䅯兣䅑䅁䅅䅁䉁䅁䅁兂䅁䅁䅁䐴䅷兑杷允䅁䅁䅑䅁䑁䅁䅷䅁䭁䥁䙧䅁䭁佁䭙䅁䭁䡁䕯䅁䉁䅁䅁允䅁䅁䄴䅄䅁䑁䅙杌穁䑁䅅睎䅁䅁杷允䅁䅁䅑䅁䑁䅁䅷䅁䭁䥁䙧䅁䭁佁䭙䅁䭁䡁䔰䅁䉁䅁䅁允䅁䅁䄴䅄䅁䑁䅕杌祁䑁䅕睍䅁䅁杷允䅁䅁䅑䅁䑁䅁䅷䅁䭁䩁䕍䅁䭁佁䭙䅁䭁佁䭷䅁䉁䅁䅁允䅁䅁䅯睒䅁䅁杷允䅁䅁䅑䅁䑁䅁䅷䅁䭁乁䙧䅁䭁佁䭫䅁䭁䝁䔰䅁䉁䅁䅁允䅁䅁䅯睒䅁䅁杷允䅁䅁䅑䅁䑁䅁䅷䅁䭁䵁䕣䅁䭁佁䭙䅁䭁䝁䔰䅁䉁䅁䅁允䅁䅁䅯睒䅁䅁杷允䅁䅁䅑䅁䑁䅁䅷䅁䭁䭁䔴䅁䭁佁䭫䅁䭁䡁䕁䅁䉁䅁䅁允䅁䅁䅕䅁䅁䅁䑄欯䵁䅉䅅䅁䕁䅁䅁睁䵁䅁䅁权䡄䅂䅁权浄权䅁权㙂䅂䅁允䅁䅁䅅䅁佁䅁䅷䅁硁䍁䄴睎㍁䑁䅑䅁䵁䅉䅅䅁䕁䅁䅁睁䵁䅁䅁权䥁兂䅁权浄权䅁权獄权䅁允䅁䅁䅅䅁䭁䕁䅣䅁䵁䅉䅅䅁䕁䅁䅁睁䵁䅁䅁权䥁兂䅁权浄权䅁权療䅂䅁允䅁䅁䅅䅁佁䅁䅷䅁睁䍁䄴兎祁䑁䅑䅁䵁䅉䅅䅁䕁䅁䅁睁䵁䅁䅁权㝃䅂䅁权灄权䅁权硂䅂䅁允䅁䅁䅅䅁䙁䅁䅁䅁杁⭏䅚䍄䉁䅁䅁䅂䅁䅁䅍䅄䅁䅁䅯杚䅕䅁䅯眵䅯䅁䅯䅣䅑䅁䅅䅁䉁䅁䅁兂⽄潕䔴桡㑺睐杷允䅁䅁䅑䅁䑁䅁䅷䅁䭁䩁䙫䅁䭁佁䭙䅁䭁䡁䔰䅁䉁䅁䅁允䅁䅁䄴䅄䅁䑁䅍杌㍁䑁䅁兎䅁䅁杷允䅁䅁䅑䅁䑁䅁䅷䅁䭁䩁䙷䅁䭁佁䭙䅁䭁䝁䔸䅁䉁䅁䅁允䅁䅁䄴䅄䅁䑁䅅杌睁䑁䅫睍䅁䅁杷允䅁䅁䅑䅁䑁䅁䅷䅁䭁䩁䙷䅁䭁佁䭙䅁䭁䡁䕯䅁䉁䅁䅁允䅁䅁䄴权䅁䑁䅅杌睁䑁䅙䅁䵁䅉䅅䅁䕁䅁䅁睁䵁䅁䅁权捃兂䅁权浄权䅁权睂䅂䅁允䅁䅁䅅䅁佁䅁䅷䅁硁䍁䄴䅍穁䑁䅧䅁䵁䅉䅅䅁䕁䅁䅁睁䵁䅁䅁权卄䅂䅁权湄权䅁权療䅂䅁允䅁䅁䅅䅁䙁䵁楊圴牑剐䅎䍄䉁䅁䅁䅂䅁䅁䅍䅄䅁䅁䅯䅮䅕䅁䅯朵䅯䅁䅯兦䅑䅁䅅䅁䉁䅁䅁杄䵁䅁䅁免畁䑁䅑杍穁䅁䅁䍄䉁䅁䅁䅂䅁䅁䅍䅄䅁䅁䅯䅹䅑䅁䅯儶䅯䅁䅯兢䅑䅁䅅䅁䉁䅁䅁兂䅁䅁䅁乕㙌䅑杷允䅁䅁䅑䅁䑁䅁䅷䅁䭁䵁䕳䅁䭁佁䭙䅁䭁䝁䔰䅁䉁䅁䅁允䅁䅁䅯睒䅁䅁杷允䅁䅁䅑䅁䑁䅁䅷䅁䭁䵁䕳䅁䭁佁䭙䅁䭁䡁䕅䅁䉁䅁䅁允䅁䅁䄴䅄䅁䑁䅍杌㉁䑁䅍睍䅁䅁杷允䅁䅁䅑䅁䑁䅁䅷䅁䭁䩁䘴䅁䭁佁䬴䅁䭁䡁䕅䅁䉁䅁䅁允䅁䅁䅕䅁䅁䝁卄㠫䵁䅉䅅䅁䕁䅁䅁睁䵁䅁䅁权坄兂䅁权浄权䅁权療䅂䅁允䅁䅁䅅䅁佁䅁䅯䅁硁䍁䄴兏㉁䅁䅁䍄䉁䅁䅁䅂䅁䅁䅍䅄䅁䅁䅯朱䅕䅁䅯朵䅯䅁䅯兦䅑䅁䅅䅁䉁䅁䅁杄䭁䅁䅁杍畁䑁䅑免䅁䅁杷允䅁䅁䅑䅁䑁䅁䅷䅁䭁佁䙙䅁䭁佁䭙䅁䭁䝁䔰䅁䉁䅁䅁允䅁䅁䅯睒䅁䅁杷允䅁䅁䅑䅁䑁䅁䅷䅁䭁䥁䕷䅁䭁佁䬴䅁䭁䥁䕍䅁䉁䅁䅁允䅁䅁䅕䅁䅁䭁灄欶䵁䅉䅅䅁䕁䅁䅁睁䵁䅁䅁权汄兂䅁权浄权䅁权㙂䅂䅁允䅁䅁䅅䅁佁䅁䅯䅁硁䍁䄴杍㉁䅁䅁䍄䉁䅁䅁䅂䅁䅁䅍䅄䅁䅁䅯朵䅕䅁䅯朵䅯䅁䅯来䅑䅁䅅䅁䉁䅁䅁权䡂䅁䅁䍄䉁䅁䅁䅂䅁䅁䅍䅄䅁䅁䅯儵䅕䅁䅯朵䅯䅁䅯䅣䅑䅁䅅䅁䉁䅁䅁杄䵁䅁䅁免畁䑁䅉杍㑁䅁䅁䍄䉁䅁䅁䅂䅁䅁䅍䅄䅁䅁䅯朵䅕䅁䅯朵䅯䅁䅯䅣䅑䅁䅅䅁䉁䅁䅁权䡂䅁䅁䍄䉁䅁䅁䅂䅁䅁䅍䅄䅁䅁䅯儵䅕䅁䅯朵䅯䅁䅯兣䅑䅁䅅䅁䉁䅁䅁杄䭁䅁䅁免畁䑁䅉杍䅁䅁杷允䅁䅁䅑䅁䑁䅁䅷䅁䭁佁䙙䅁䭁佁䭙䅁䭁䡁䕅䅁䉁䅁䅁允䅁䅁䅯睒䅁䅁杷允䅁䅁䅑䅁䑁䅁䅷䅁䭁佁䙕䅁䭁佁䭙䅁䭁䥁䕍䅁䉁䅁䅁允䅁䅁䄴䅄䅁䑁䅅杌祁䑁䅉兎䅁䅁杷允䅁䅁䅑䅁䑁䅁䅷䅁䭁䉁䙷䅁䭁佁䬴䅁䭁佁䭷䅁䉁䅁䅁允䅁䅁䅯睒䅁䅁杷允䅁䅁䅑䅁䑁䅁䅷䅁䭁佁䙕䅁䭁佁䭙䅁䭁䡁䔰䅁䉁䅁䅁允䅁䅁䄴䅄䅁䑁䅅杌祁䑁䅉睎䅁䅁杷允䅁䅁䅑䅁䑁䅁䅷䅁䭁䥁䙉䅁䭁佁䭙䅁䭁䝁䔰䅁䉁䅁䅁允䅁䅁䅯睒䅁䅁杷允䅁䅁䅑䅁䑁䅁䅷䅁䭁䡁䙕䅁䭁佁䭙䅁䭁䥁䕕䅁䉁䅁䅁允䅁䅁䄴权䅁䑁䅕杌ㅁ䑁䅉䅁䵁䅉䅅䅁䕁䅁䅁睁䵁䅁䅁权䍃兂䅁权浄权䅁权㙂䅂䅁允䅁䅁䅅䅁佁䅁䅧䅁硁䍁䄴睍䅁䅁杷允䅁䅁䅑䅁䑁䅁䅷䅁䭁䕁䙉䅁䭁佁䭣䅁䭁佁䭷䅁䉁䅁䅁允䅁䅁䅯睒䅁䅁杷允䅁䅁䅑䅁䑁䅁䅷䅁䭁䥁䙉䅁䭁佁䭙䅁䭁䥁䕕䅁䉁䅁䅁允䅁䅁䄴权䅁䑁䅅杌㑁䑁䅫䅁䵁䅉䅅䅁䕁䅁䅁睁䵁䅁䅁权佃䅂䅁权灄权䅁权䙃䅂䅁允䅁䅁䅅䅁䙁䅁䅁䅁䅃時䅂䍄䉁䅁䅁䅂䅁䅁䅍䅄䅁䅁䅯䄵䅕䅁䅯朵䅯䅁䅯睢䅑䅁䅅䅁䉁䅁䅁权䡂䅁䅁䍄䉁䅁䅁䅂䅁䅁䅍䅄䅁䅁䅯䅁䅙䅁䅯儶䅯䅁䅯睢䅑䅁䅅䅁䉁䅁䅁兂䅁䅁䅁䍁婈䅑杷允䅁䅁䅑䅁䑁䅁䅷䅁䭁䵁䙫䅁䭁佁䭫䅁䭁䝁䔰䅁䉁䅁䅁允䅁䅁䅯睒䅁䅁杷允䅁䅁䅑䅁䑁䅁䅷䅁䭁佁䙑䅁䭁佁䭙䅁䭁䡁䕁䅁䉁䅁䅁允䅁䅁䅯睒䅁䅁杷允䅁䅁䅑䅁䑁䅁䅷䅁䭁䥁䔸䅁䭁佁䬴䅁䭁䥁䕍䅁䉁䅁䅁允䅁䅁䅕䅁䅁䅁扂歁䵅䅉䅅䅁䕁䅁䅁睁䵁䅁䅁权歄兂䅁权浄权䅁权䙃䅂䅁允䅁䅁䅅䅁䭁䕁䅣䅁䵁䅉䅅䅁䕁䅁䅁睁䵁䅁䅁权晄兂䅁权灄权䅁权䑃䅂䅁允䅁䅁䅅䅁䙁䅁䅁䅁睃瘯䅤䍄䉁䅁䅁䅂䅁䅁䅍䅄䅁䅁䅯䅯䅕䅁䅯儶䅯䅁䅯兣䅑䅁䅅䅁䉁䅁䅁兂䅁䅁䅁䵧甯䅑杷允䅁䅁䅑䅁䑁䅁䅷䅁䭁佁䙑䅁䭁佁䭙䅁䭁䥁䕍䅁䉁䅁䅁允䅁䅁䅯睒䅁䅁杷允䅁䅁䅑䅁䑁䅁䅷䅁䭁䭁䙑䅁䭁佁䭙䅁䭁䡁䕯䅁䉁䅁䅁允䅁䅁䄴权䅁䑁䅅杌ㅁ䑁䅧䅁䵁䅉䅅䅁䕁䅁䅁睁䵁䅁䅁权歃兂䅁权浄权䅁权䑃䅂䅁允䅁䅁䅅䅁佁䅁䅷䅁祁䍁䄴免硁䑁䅫䅁䵁䅉䅅䅁䕁䅁䅁睁䵁䅁䅁权塁杂䅁权浄权䅁权瑂䅂䅁允䅁䅁䅅䅁佁䅁䅷䅁睁䍁䄴䅎㕁䑁䅙䅁䵁䅉䅅䅁䕁䅁䅁睁䵁䅁䅁权塁杂䅁权浄权䅁权療䅂䅁允䅁䅁䅅䅁佁䅁䅷䅁睁䍁䄴䅎ㅁ䑁䅍䅁䵁䅉䅅䅁䕁䅁䅁睁䵁䅁䅁权塁杂䅁权浄权䅁权㙂䅂䅁允䅁䅁䅅䅁佁䅁䅷䅁睁䍁䄴䅎㑁䑁䅍䅁䵁䅉䅅䅁䕁䅁䅁睁䵁䅁䅁权塁杂䅁权浄权䅁权䙃䅂䅁允䅁䅁䅅䅁佁䅁䅷䅁睁䍁䄴李硁䑁䅍䅁䵁䅉䅅䅁䕁䅁䅁睁䵁䅁䅁权塁杂䅁权浄权䅁权㥂䅂䅁允䅁䅁䅅䅁佁䅁䅯䅁睁䍁䄴睎㕁䅁䅁䍄䉁䅁䅁䅂䅁䅁䅍䅄䅁䅁䅯䅖䅕䅁䅯儶䅯䅁䅯全䅑䅁䅅䅁䉁䅁䅁兂䅁䅁䅁䕅⽘䅑杷允䅁䅁䅑䅁䑁䅁䅷䅁䭁偁䙣䅁䭁佁䭙䅁䭁䝁䔰䅁䉁䅁䅁允䅁䅁䅯睒䅁䅁杷允䅁䅁䅑䅁䑁䅁䅷䅁䭁偁䙣䅁䭁佁䭙䅁䭁䝁䔸䅁䉁䅁䅁允䅁䅁䄴䅄䅁䑁䅅杌硁䑁䅉李䅁䅁杷允䅁䅁䅑䅁䑁䅁䅷䅁䭁偁䙣䅁䭁佁䭙䅁䭁䥁䕍䅁䉁䅁䅁允䅁䅁䄴䅄䅁䑁䅅杌硁䑁䅣睎䅁䅁杷允䅁䅁䅑䅁䑁䅁䅷䅁䭁偁䙣䅁䭁佁䭙䅁䭁䡁䔰䅁䉁䅁䅁允䅁䅁䄴䅄䅁䑁䅅杌祁䑁䅣睍䅁䅁杷允䅁䅁䅑䅁䑁䅁䅷䅁䭁䝁䙣䅁䭁佁䭙䅁䭁䡁䕅䅁䉁䅁䅁允䅁䅁䄴䅄䅁䑁䅅杌㍁䑁䅁睎䅁䅁杷允䅁䅁䅑䅁䑁䅁䅷䅁䭁䝁䙣䅁䭁佁䭙䅁䭁䥁䕕䅁䉁䅁䅁允䅁䅁䄴权䅁䑁䅉杌祁䑁䅣䅁䵁䅉䅅䅁䕁䅁䅁睁䵁䅁䅁权敄䅂䅁权湄权䅁权䑃䅂䅁允䅁䅁䅅䅁䙁䭁䙊癴㥐䉖䅊䍄䉁䅁䅁䅂䅁䅁䅍䅄䅁䅁䅯睚䅕䅁䅯朵䅯䅁䅯兦䅑䅁䅅䅁䉁䅁䅁杄䵁䅁䅁杍畁䑁䅉䅎ぁ䅁䅁䍄䉁䅁䅁䅂䅁䅁䅍䅄䅁䅁䅯䅆䅕䅁䅯朵䅯䅁䅯䄷䅯䅁䅅䅁䉁䅁䅁权䡂䅁䅁䍄䉁䅁䅁䅂䅁䅁䅍䅄䅁䅁䅯䅆䅕䅁䅯朵䅯䅁䅯来䅑䅁䅅䅁䉁䅁䅁杄䵁䅁䅁䅏畁䑁䅕䅏ぁ䅁䅁䍄䉁䅁䅁䅂䅁䅁䅍䅄䅁䅁䅯睂䅙䅁䅯儶䅯䅁䅯全䅑䅁䅅䅁䉁䅁䅁兂䅁䅁䅁䵣䔴兑杷允䅁䅁䅑䅁䑁䅁䅷䅁䭁䉁䙑䅁䭁佁䭙䅁䭁䡁䕅䅁䉁䅁䅁允䅁䅁䄴杄䅁䑁䅍䅏畁䑁䅍杍㑁䅁䅁䍄䉁䅁䅁䅂䅁䅁䅍䅄䅁䅁䅯䅆䅕䅁䅯朵䅯䅁䅯全䅑䅁䅅䅁䉁䅁䅁杄佁䅁䅁杍硁䍁䄴李ㅁ䑁䅅䅁䵁䅉䅅䅁䕁䅁䅁睁䵁䅁䅁权啁兂䅁权浄权䅁权㥂䅂䅁允䅁䅁䅅䅁佁䅁䄴䅁硁䑁䅑杌硁䑁䅍䅏䅁䅁杷允䅁䅁䅑䅁䑁䅁䅷䅁䭁䱁䔸䅁䭁佁䭙䅁䭁䡁䕁䅁䉁䅁䅁允䅁䅁䄴䅄䅁䑁䅅杌ㅁ䑁䅍睍䅁䅁杷允䅁䅁䅑䅁䑁䅁䅷䅁䭁䭁䕅䅁䭁佁䭙䅁䭁䡁䕯䅁䉁䅁䅁允䅁䅁䄴䅄䅁䑁䅁杌㑁䑁䅙䅎䅁䅁杷允䅁䅁䅑䅁䑁䅁䅷䅁䭁䱁䙉䅁䭁佁䬴䅁䭁䡁䕁䅁䉁䅁䅁允䅁䅁䅕䅁䅁䅁䱁㠸䵁䅉䅅䅁䕁䅁䅁睁䵁䅁䅁权桃䅂䅁权浄权䅁权䙃䅂䅁允䅁䅁䅅䅁佁䅁䅷䅁睁䍁䄴䅏㑁䑁䅑䅁䵁䅉䅅䅁䕁䅁䅁睁䵁䅁䅁权权䅂䅁权湄权䅁权療䅂䅁允䅁䅁䅅䅁䙁䉁奂扏䥔杤䅘䍄䉁䅁䅁䅂䅁䅁䅍䅄䅁䅁䅯兯䅑䅁䅯朵䅯䅁䅯睧䅑䅁䅅䅁䉁䅁䅁杄䵁䅁䅁䅍畁䑁䅧䅏祁䅁䅁䍄䉁䅁䅁䅂䅁䅁䅍䅄䅁䅁䅯朵䅑䅁䅯朷䅯䅁䅯兢䅑䅁䅅䅁䉁䅁䅁权䡂䅁䅁䍄䉁䅁䅁䅂䅁䅁䅍䅄䅁䅁䅯免䅕䅁䅯朷䅯䅁䅯来䅑䅁䅅䅁䉁䅁䅁兂䅁䅁䅁䵁啔䅑杷允䅁䅁䅑䅁䑁䅁䅷䅁䭁偁䕍䅁䭁佁䭙䅁䭁佁䭷䅁䉁䅁䅁允䅁䅁䅯睒䅁䅁杷允䅁䅁䅑䅁䑁䅁䅷䅁䭁偁䕍䅁䭁佁䭙䅁䭁䝁䔸䅁䉁䅁䅁允䅁䅁䅯睒䅁䅁杷允䅁䅁䅑䅁䑁䅁䅷䅁䭁偁䕍䅁䭁佁䭙䅁䭁䡁䕯䅁䉁䅁䅁允䅁䅁䅯睒䅁䅁杷允䅁䅁䅑䅁䑁䅁䅷䅁䭁䅁䝣䅁䭁佁䭙䅁䭁䝁䔸䅁䉁䅁䅁允䅁䅁䄴䅄䅁䑁䅣杌ぁ䑁䅕䅏䅁䅁杷允䅁䅁䅑䅁䑁䅁䅷䅁䭁佁䔰䅁䭁佁䭙䅁䭁䡁䔰䅁䉁䅁䅁允䅁䅁䄴䅄䅁䑁䅉杌睁䑁䅅䅎䅁䅁杷允䅁䅁䅑䅁䑁䅁䅷䅁䭁䅁䝣䅁䭁佁䭙䅁䭁䡁䕁䅁䉁䅁䅁允䅁䅁䄴䅄䅁䑁䅧杌睁䑁䅫睍䅁䅁杷允䅁䅁䅑䅁䑁䅁䅷䅁䭁䅁䝣䅁䭁佁䭙䅁䭁䥁䕍䅁䉁䅁䅁允䅁䅁䄴权䅁䑁䅣杌㑁䑁䅍䅁䵁䅉䅅䅁䕁䅁䅁睁䵁䅁䅁权䡁杂䅁权浄权䅁权㥂䅂䅁允䅁䅁䅅䅁佁䅁䅷䅁㕁䍁䄴免㉁䑁䅑䅁䵁䅉䅅䅁䕁䅁䅁睁䵁䅁䅁权楂兂䅁权浄权䅁权獄权䅁允䅁䅁䅅䅁䭁䕁䅣䅁䵁䅉䅅䅁䕁䅁䅁睁䵁䅁䅁权楂兂䅁权浄权䅁权療䅂䅁允䅁䅁䅅䅁佁䅁䅷䅁硁䍁䄴杍ㅁ䑁䅑䅁䵁䅉䅅䅁䕁䅁䅁睁䵁䅁䅁权汃䅂䅁权湄权䅁权㥂䅂䅁允䅁䅁䅅䅁䙁䱁へ硫䕧桖䅊䍄䉁䅁䅁䅂䅁䅁䅍䅄䅁䅁䅯全䅕䅁䅯朵䅯䅁䅯全䅑䅁䅅䅁䉁䅁䅁杄䵁䅁䅁免畁䑁䅑睍ㅁ䅁䅁䍄䉁䅁䅁䅂䅁䅁䅍䅄䅁䅁䅯全䅕䅁䅯朵䅯䅁䅯兦䅑䅁䅅䅁䉁䅁䅁杄䵁䅁䅁免畁䑁䅍兏硁䅁䅁䍄䉁䅁䅁䅂䅁䅁䅍䅄䅁䅁䅯杬䅕䅁䅯朷䅯䅁䅯睧䅑䅁䅅䅁䉁䅁䅁兂䅁䅁䅁䥧䝮䅷杷允䅁䅁䅑䅁䑁䅁䅷䅁䭁䑁䙁䅁䭁佁䭙䅁䭁䝁䔸䅁䉁䅁䅁允䅁䅁䄴䅄䅁䑁䅉杌穁䑁䅫免䅁䅁杷允䅁䅁䅑䅁䑁䅁䅷䅁䭁䑁䙁䅁䭁佁䭙䅁䭁䡁䕯䅁䉁䅁䅁允䅁䅁䄴䅄䅁䑁䅉杌祁䑁䅁䅏䅁䅁杷允䅁䅁䅑䅁䑁䅁䅷䅁䭁䑁䙁䅁䭁佁䭙䅁䭁䡁䕅䅁䉁䅁䅁允䅁䅁䄴䅄䅁䑁䅉杌睁䑁䅁李䅁䅁杷允䅁䅁䅑䅁䑁䅁䅷䅁䭁䥁䙙䅁䭁佁䭙䅁䭁䝁䔸䅁䉁䅁䅁允䅁䅁䄴䅄䅁䑁䅅杌祁䑁䅕杍䅁䅁杷允䅁䅁䅑䅁䑁䅁䅷䅁䭁䥁䙙䅁䭁佁䭙䅁䭁䥁䕍䅁䉁䅁䅁允䅁䅁䄴权䅁䑁䅅杌硁䑁䅣䅁䵁䅉䅅䅁䕁䅁䅁睁䵁䅁䅁权呂兂䅁权浄权䅁权療䅂䅁允䅁䅁䅅䅁䭁䕁䅣䅁䵁䅉䅅䅁䕁䅁䅁睁䵁䅁䅁权呂兂䅁权浄权䅁权㙂䅂䅁允䅁䅁䅅䅁䭁䕁䅣䅁䵁䅉䅅䅁䕁䅁䅁睁䵁䅁䅁权呂兂䅁权浄权䅁权睂䅂䅁允䅁䅁䅅䅁䭁䕁䅣䅁䵁䅉䅅䅁䕁䅁䅁睁䵁䅁䅁权坂兂䅁权灄权䅁权療䅂䅁允䅁䅁䅅䅁䙁䅁䅁䅁䅁⭸䅖䍄䉁䅁䅁䅂䅁䅁䅍䅄䅁䅁䅯睕䅕䅁䅯朵䅯䅁䅯全䅑䅁䅅䅁䉁䅁䅁权䡂䅁䅁䍄䉁䅁䅁䅂䅁䅁䅍䅄䅁䅁䅯兰䅕䅁䅯儶䅯䅁䅯䄷䅯䅁䅅䅁䉁䅁䅁权䡂䅁䅁䍄䉁䅁䅁䅂䅁䅁䅍䅄䅁䅁䅯睕䅕䅁䅯朵䅯䅁䅯兦䅑䅁䅅䅁䉁䅁䅁权䡂䅁䅁䍄䉁䅁䅁䅂䅁䅁䅍䅄䅁䅁䅯杪䅑䅁䅯朵䅯䅁䅯兢䅑䅁䅅䅁䉁䅁䅁权䡂䅁䅁䍄䉁䅁䅁䅂䅁䅁䅍䅄䅁䅁䅯䅧䅕䅁䅯儶䅯䅁䅯兦䅑䅁䅅䅁䉁䅁䅁兂䅁䅁䅁䱧楐䅑杷允䅁䅁䅑䅁䑁䅁䅷䅁䭁䥁䔴䅁䭁佁䭙䅁䭁䡁䔰䅁䉁䅁䅁允䅁䅁䄴䅄䅁䑁䅁杌ぁ䑁䅕睎䅁䅁杷允䅁䅁䅑䅁䑁䅁䅷䅁䭁䩁䙕䅁䭁佁䭙䅁䭁佁䭷䅁䉁䅁䅁允䅁䅁䅯睒䅁䅁杷允䅁䅁䅑䅁䑁䅁䅷䅁䭁䩁䙕䅁䭁佁䭙䅁䭁䝁䔰䅁䉁䅁䅁允䅁䅁䅯睒䅁䅁杷允䅁䅁䅑䅁䑁䅁䅷䅁䭁䩁䙕䅁䭁佁䭙䅁䭁䝁䔸䅁䉁䅁䅁允䅁䅁䄴䅄䅁䑁䅉杌睁䑁䅍杍䅁䅁杷允䅁䅁䅑䅁䑁䅁䅷䅁䭁䵁䕍䅁䭁佁䭣䅁䭁䥁䕍䅁䉁䅁䅁允䅁䅁䅯睒䅁䅁杷允䅁䅁䅑䅁䑁䅁䅷䅁䭁䍁䙳䅁䭁佁䬴䅁䭁䡁䕯䅁䉁䅁䅁允䅁䅁䅕䅁䅁䥁卄唵䵁䅉䅅䅁䕁䅁䅁睁䵁䅁䅁权噃兂䅁权浄权䅁权硂䅂䅁允䅁䅁䅅䅁佁䅁䅷䅁祁䍁䄴杍ㅁ䑁䅕䅁䵁䅉䅅䅁䕁䅁䅁睁䵁䅁䅁权噃兂䅁权浄权䅁权䙃䅂䅁允䅁䅁䅅䅁佁䅁䅷䅁祁䍁䄴免㑁䑁䅧䅁䵁䅉䅅䅁䕁䅁䅁睁䵁䅁䅁权卂兂䅁权畄权䅁权硂䅂䅁允䅁䅁䅅䅁䙁䅁䅁䅁䥄楙䉆䍄䉁䅁䅁䅂䅁䅁䅍䅄䅁䅁䅯眫䅕䅁䅯朵䅯䅁䅯来䅑䅁䅅䅁䉁䅁䅁杄䵁䅁䅁免畁䑁䅕睎祁䅁䅁䍄䉁䅁䅁䅂䅁䅁䅍䅄䅁䅁䅯眫䅕䅁䅯朵䅯䅁䅯兣䅑䅁䅅䅁䉁䅁䅁杄䵁䅁䅁免畁䑁䅑睍ぁ䅁䅁䍄䉁䅁䅁䅂䅁䅁䅍䅄䅁䅁䅯儹䅕䅁䅯眵䅯䅁䅯兢䅑䅁䅅䅁䉁䅁䅁兂浂浚浚楚楙䅑杷允䅁䅁䅑䅁䑁䅁䅷䅁䭁乁䘰䅁䭁佁䭣䅁䭁䥁䕕䅁䉁䅁䅁允䅁䅁䅕癱午坔克啅䵁䅉䅅䅁䕁䅁䅁睁䵁䅁䅁权歃䅂䅁权浄权䅁权獄权䅁允䅁䅁䅅䅁䭁䕁䅣䅁䵁䅉䅅䅁䕁䅁䅁睁䵁䅁䅁权歃䅂䅁权浄权䅁权瑂䅂䅁允䅁䅁䅅䅁䭁䕁䅣䅁䵁䅉䅅䅁䕁䅁䅁睁䵁䅁䅁权歃䅂䅁权浄权䅁权睂䅂䅁允䅁䅁䅅䅁佁䅁䅷䅁硁䍁䄴睎㑁䑁䅕䅁䵁䅉䅅䅁䕁䅁䅁睁䵁䅁䅁权歃䅂䅁权浄权䅁权䙃䅂䅁允䅁䅁䅅䅁佁䅁䅷䅁祁䍁䄴免㕁䑁䅙䅁䵁䅉䅅䅁䕁䅁䅁睁䵁䅁䅁权歃䅂䅁权浄权䅁权㥂䅂䅁允䅁䅁䅅䅁佁䅁䅷䅁祁䍁䄴免ぁ䑁䅍䅁䵁䅉䅅䅁䕁䅁䅁睁䵁䅁䅁权⽃兂䅁权浄权䅁权療䅂䅁允䅁䅁䅅䅁佁䅁䅷䅁硁䍁䄴睎穁䑁䅍䅁䵁䅉䅅䅁䕁䅁䅁睁䵁䅁䅁权⽃兂䅁权浄权䅁权㙂䅂䅁允䅁䅁䅅䅁佁䅁䅷䅁硁䍁䄴䅏㑁䑁䅙䅁䵁䅉䅅䅁䕁䅁䅁睁䵁䅁䅁权⽃䅂䅁权浄权䅁权獄权䅁允䅁䅁䅅䅁䭁䕁䅣䅁䵁䅉䅅䅁䕁䅁䅁睁䵁䅁䅁权⽃䅂䅁权浄权䅁权瑂䅂䅁允䅁䅁䅅䅁佁䅁䅷䅁硁䍁䄴兎ㅁ䑁䅣䅁䵁䅉䅅䅁䕁䅁䅁睁䵁䅁䅁权⽃䅂䅁权浄权䅁权䙃䅂䅁允䅁䅁䅅䅁佁䅁䅯䅁硁䍁䄴䅎㑁䅁䅁䍄䉁䅁䅁䅂䅁䅁䅍䅄䅁䅁䅯睂䅕䅁䅯朵䅯䅁䅯䅣䅑䅁䅅䅁䉁䅁䅁杄䵁䅁䅁免畁䑁䅑兏㉁䅁䅁䍄䉁䅁䅁䅂䅁䅁䅍䅄䅁䅁䅯睂䅕䅁䅯朵䅯䅁䅯兦䅑䅁䅅䅁䉁䅁䅁杄䵁䅁䅁免畁䑁䅑李㑁䅁䅁䍄䉁䅁䅁䅂䅁䅁䅍䅄䅁䅁䅯杣䅕䅁䅯朵䅯䅁䅯䄷䅯䅁䅅䅁䉁䅁䅁权䡂䅁䅁䍄䉁䅁䅁䅂䅁䅁䅍䅄䅁䅁䅯杣䅕䅁䅯朵䅯䅁䅯䅣䅑䅁䅅䅁䉁䅁䅁杄䵁䅁䅁免畁䑁䅅䅎㑁䅁䅁䍄䉁䅁䅁䅂䅁䅁䅍䅄䅁䅁䅯杗䅕䅁䅯朵䅯䅁䅯睢䅑䅁䅅䅁䉁䅁䅁杄䵁䅁䅁䅍畁䑁䅍睎㑁䅁䅁䍄䉁䅁䅁䅂䅁䅁䅍䅄䅁䅁䅯杗䅕䅁䅯朵䅯䅁䅯来䅑䅁䅅䅁䉁䅁䅁杄䵁䅁䅁䅍畁䑁䅍睎㉁䅁䅁䍄䉁䅁䅁䅂䅁䅁䅍䅄䅁䅁䅯杗䅕䅁䅯朵䅯䅁䅯兣䅑䅁䅅䅁䉁䅁䅁杄䵁䅁䅁䅍畁䑁䅍睎祁䅁䅁䍄䉁䅁䅁䅂䅁䅁䅍䅄䅁䅁䅯䅱䅕䅁䅯眵䅯䅁䅯䅣䅑䅁䅅䅁䉁䅁䅁兂呃ㅥ湴䭴啉䅑杷允䅁䅁䅑䅁䑁䅁䅷䅁䭁䙁䙯䅁䭁佁䭙䅁䭁䡁䔰䅁䉁䅁䅁允䅁䅁䄴䅄䅁䑁䅁杌穁䑁䅕睎䅁䅁杷允䅁䅁䅑䅁䑁䅁䅷䅁䭁䉁䝑䅁䭁佁䭙䅁䭁䡁䕯䅁䉁䅁䅁允䅁䅁䄴䅄䅁䑁䅉杌ㅁ䑁䅁免䅁䅁杷允䅁䅁䅑䅁䑁䅁䅷䅁䭁䉁䝑䅁䭁佁䭙䅁䭁䡁䕁䅁䉁䅁䅁允䅁䅁䄴䅄䅁䑁䅉杌ぁ䑁䅁兎䅁䅁杷允䅁䅁䅑䅁䑁䅁䅷䅁䭁偁䕙䅁䭁佁䭫䅁䭁䡁䕅䅁䉁䅁䅁允䅁䅁䅕䅁䅁䥁祁〶䵁䅉䅅䅁䕁䅁䅁睁䵁䅁䅁权啁杂䅁权浄权䅁权硂䅂䅁允䅁䅁䅅䅁佁䅁䅯䅁祁䍁䄴睍硁䅁䅁䍄䉁䅁䅁䅂䅁䅁䅍䅄䅁䅁䅯杓䅕䅁䅯朵䅯䅁䅯来䅑䅁䅅䅁䉁䅁䅁杄䵁䅁䅁免畁䑁䅍免㕁䅁䅁䍄䉁䅁䅁䅂䅁䅁䅍䅄䅁䅁䅯杓䅕䅁䅯朵䅯䅁䅯兣䅑䅁䅅䅁䉁䅁䅁杄䵁䅁䅁免畁䑁䅉睎㑁䅁䅁䍄䉁䅁䅁䅂䅁䅁䅍䅄䅁䅁䅯材䅕䅁䅯朵䅯䅁䅯䄷䅯䅁䅅䅁䉁䅁䅁权䡂䅁䅁䍄䉁䅁䅁䅂䅁䅁䅍䅄䅁䅁䅯䅈䅕䅁䅯儶䅯䅁䅯兣䅑䅁䅅䅁䉁䅁䅁兂䅁䅁䅁䥷䝕兑杷允䅁䅁䅑䅁䑁䅁䅷䅁䭁䙁䙣䅁䭁佁䬴䅁䭁䡁䔰䅁䉁䅁䅁允䅁䅁䅕䅁䅁䕁瑁㡄䵅䅉䅅䅁䕁䅁䅁睁䵁䅁䅁权⭁兂䅁权浄权䅁权硂䅂䅁允䅁䅁䅅䅁佁䅁䅧䅁祁䍁䄴杍䅁䅁杷允䅁䅁䅑䅁䑁䅁䅷䅁䭁䑁䘴䅁䭁佁䭙䅁䭁䥁䕕䅁䉁䅁䅁允䅁䅁䄴䅄䅁䑁䅅杌㑁䑁䅁睎䅁䅁杷允䅁䅁䅑䅁䑁䅁䅷䅁䭁䭁䘰䅁䭁佁䭙䅁䭁䝁䔸䅁䉁䅁䅁允䅁䅁䄴䅄䅁䑁䅍杌睁䑁䅁免䅁䅁杷允䅁䅁䅑䅁䑁䅁䅷䅁䭁䭁䘰䅁䭁佁䭙䅁䭁䡁䕅䅁䉁䅁䅁允䅁䅁䄴䅄䅁䑁䅅杌㍁䑁䅫免䅁䅁杷允䅁䅁䅑䅁䑁䅁䅷䅁䭁䑁䙧䅁䭁佁䭙䅁䭁䥁䕕䅁䉁䅁䅁允䅁䅁䄴䅄䅁䑁䅅杌㑁䑁䅫李䅁䅁杷允䅁䅁䅑䅁䑁䅁䅷䅁䭁䑁䙧䅁䭁佁䭙䅁䭁䥁䕍䅁䉁䅁䅁允䅁䅁䄴䅄䅁䑁䅅杌㕁䑁䅁䅏䅁䅁杷允䅁䅁䅑䅁䑁䅁䅷䅁䭁䉁䙳䅁䭁佁䭣䅁䭁䥁䕍䅁䉁䅁䅁允䅁䅁䅕灧㉱癱楢稷䴸䅉䅅䅁䕁䅁䅁睁䵁䅁䅁权摁兂䅁权灄权䅁权獄权䅁允䅁䅁䅅䅁䭁䕁䅣䅁䵁䅉䅅䅁䕁䅁䅁睁䵁䅁䅁权㕃兂䅁权浄权䅁权硂䅂䅁允䅁䅁䅅䅁佁䅁䅷䅁祁䍁䄴免㕁䑁䅍䅁䵁䅉䅅䅁䕁䅁䅁睁䵁䅁䅁权㕃兂䅁权浄权䅁权㥂䅂䅁允䅁䅁䅅䅁佁䅁䅷䅁祁䍁䄴兎硁䑁䅅䅁䵁䅉䅅䅁䕁䅁䅁睁䵁䅁䅁权㕃䅂䅁权湄权䅁权療䅂䅁允䅁䅁䅅䅁䙁䝁剩堷⽷晎⼴䍄䉁䅁䅁䅂䅁䅁䅍䅄䅁䅁䅯兣䅕䅁䅯朷䅯䅁䅯䅣䅑䅁䅅䅁䉁䅁䅁兂䅁䅁䅁余牘䅑杷允䅁䅁䅑䅁䑁䅁䅷䅁䭁䥁䕣䅁䭁佁䬴䅁䭁䡁䔰䅁䉁䅁䅁允䅁䅁䅕䅁䅁偁乨歂䵅䅉䅅䅁䕁䅁䅁睁䵁䅁䅁权乁杂䅁权浄权䅁权䙃䅂䅁允䅁䅁䅅䅁佁䅁䅷䅁睁䍁䄴杍㑁䑁䅫䅁䵁䅉䅅䅁䕁䅁䅁睁䵁䅁䅁权灂兂䅁权浄权䅁权㙂䅂䅁允䅁䅁䅅䅁佁䅁䅷䅁硁䍁䄴李㕁䑁䅅䅁䵁䅉䅅䅁䕁䅁䅁睁䵁䅁䅁权⭄䅂䅁权灄权䅁权療䅂䅁允䅁䅁䅅䅁䙁䅁䅁䅁䅂⽺䅬䍄䉁䅁䅁䅂䅁䅁䅍䅄䅁䅁䅯兡䅕䅁䅯朵䅯䅁䅯䅣䅑䅁䅅䅁䉁䅁䅁杄䭁䅁䅁免畁䑁䅙兎䅁䅁杷允䅁䅁䅑䅁䑁䅁䅷䅁䭁䝁䙫䅁䭁佁䭙䅁䭁䥁䕍䅁䉁䅁䅁允䅁䅁䄴䅄䅁䑁䅅杌㉁䑁䅉䅏䅁䅁杷允䅁䅁䅑䅁䑁䅁䅷䅁䭁䥁䙅䅁䭁佁䭙䅁䭁䝁䔰䅁䉁䅁䅁允䅁䅁䅯睒䅁䅁杷允䅁䅁䅑䅁䑁䅁䅷䅁䭁䥁䙅䅁䭁佁䭙䅁䭁䝁䔸䅁䉁䅁䅁允䅁䅁䄴䅄䅁䑁䅅杌硁䑁䅣免䅁䅁杷允䅁䅁䅑䅁䑁䅁䅷䅁䭁䥁䙅䅁䭁佁䭙䅁䭁䥁䕕䅁䉁䅁䅁允䅁䅁䄴䅄䅁䑁䅅杌祁䑁䅕䅎䅁䅁杷允䅁䅁䅑䅁䑁䅁䅷䅁䭁䥁䙅䅁䭁佁䭙䅁䭁䥁䕍䅁䉁䅁䅁允䅁䅁䄴䅄䅁䑁䅅杌祁䑁䅧䅏䅁䅁杷允䅁䅁䅑䅁䑁䅁䅷䅁䭁䥁䙅䅁䭁佁䭙䅁䭁䡁䔰䅁䉁䅁䅁允䅁䅁䄴权䅁䑁䅅杌硁䑁䅣䅁䵁䅉䅅䅁䕁䅁䅁睁䵁䅁䅁权流兂䅁权浄权䅁权療䅂䅁允䅁䅁䅅䅁佁䅁䅷䅁ㅁ䍁䄴䅍祁䑁䅫䅁䵁䅉䅅䅁䕁䅁䅁睁䵁䅁䅁权流兂䅁权浄权䅁权㙂䅂䅁允䅁䅁䅅䅁佁䅁䅷䅁ぁ䍁䄴䅎祁䑁䅍䅁䵁䅉䅅䅁䕁䅁䅁睁䵁䅁䅁权流兂䅁权浄权䅁权睂䅂䅁允䅁䅁䅅䅁佁䅁䅷䅁ぁ䍁䄴睍祁䑁䅣䅁䵁䅉䅅䅁䕁䅁䅁睁䵁䅁䅁权偃䅂䅁权湄权䅁权獄权䅁允䅁䅁䅅䅁䭁䕁䅣䅁䵁䅉䅅䅁䕁䅁䅁睁䵁䅁䅁权流兂䅁权浄权䅁权䑃䅂䅁允䅁䅁䅅䅁佁䅁䅷䅁ぁ䍁䄴兏穁䑁䅅䅁䵁䅉䅅䅁䕁䅁䅁睁䵁䅁䅁权䭁兂䅁权浄权䅁权獄权䅁允䅁䅁䅅䅁䭁䕁䅣䅁䵁䅉䅅䅁䕁䅁䅁睁䵁䅁䅁权䭁兂䅁权浄权䅁权瑂䅂䅁允䅁䅁䅅䅁䭁䕁䅣䅁䵁䅉䅅䅁䕁䅁䅁睁䵁䅁䅁权䉄兂䅁权湄权䅁权㙂䅂䅁允䅁䅁䅅䅁䙁䉁癳匳䝑剧䅎䍄䉁䅁䅁䅂䅁䅁䅍䅄䅁䅁䅯权䅕䅁䅯朵䅯䅁䅯睢䅑䅁䅅䅁䉁䅁䅁杄䵁䅁䅁杍畁䑁䅁免祁䅁䅁䍄䉁䅁䅁䅂䅁䅁䅍䅄䅁䅁䅯权䅕䅁䅯朵䅯䅁䅯䅣䅑䅁䅅䅁䉁䅁䅁杄䵁䅁䅁杍畁䑁䅧䅍㑁䅁䅁䍄䉁䅁䅁䅂䅁䅁䅍䅄䅁䅁䅯权䅕䅁䅯朵䅯䅁䅯兣䅑䅁䅅䅁䉁䅁䅁杄䵁䅁䅁杍畁䑁䅙兎㉁䅁䅁䍄䉁䅁䅁䅂䅁䅁䅍䅄䅁䅁䅯兆䅙䅁䅯朵䅯䅁䅯兣䅑䅁䅅䅁䉁䅁䅁杄䥁䅁䅁䅎畁䑁䅉䅁䵁䅉䅅䅁䕁䅁䅁睁䵁䅁䅁权噁杂䅁权浄权䅁权䙃䅂䅁允䅁䅁䅅䅁佁䅁䅷䅁穁䍁䄴䅏硁䑁䅑䅁䵁䅉䅅䅁䕁䅁䅁睁䵁䅁䅁权噁杂䅁权浄权䅁权㥂䅂䅁允䅁䅁䅅䅁佁䅁䅷䅁ㅁ䍁䄴䅍祁䑁䅣䅁䵁䅉䅅䅁䕁䅁䅁睁䵁䅁䅁权㕂兂䅁权浄权䅁权療䅂䅁允䅁䅁䅅䅁佁䅁䅷䅁硁䍁䄴䅎睁䑁䅑䅁䵁䅉䅅䅁䕁䅁䅁睁䵁䅁䅁权㕂兂䅁权浄权䅁权㙂䅂䅁允䅁䅁䅅䅁佁䅁䅷䅁硁䍁䄴睎㍁䑁䅕䅁䵁䅉䅅䅁䕁䅁䅁睁䵁䅁䅁权㕄兂䅁权畄权䅁权硂䅂䅁允䅁䅁䅅䅁䙁䅁䅁䅁杄兆䉬䍄䉁䅁䅁䅂䅁䅁䅍䅄䅁䅁䅯兑䅕䅁䅯儶䅯䅁䅯全䅑䅁䅅䅁䉁䅁䅁兂䅁䅁䅁乍祘䅑杷允䅁䅁䅑䅁䑁䅁䅷䅁䭁䅁䝧䅁䭁佁䭙䅁䭁䥁䕕䅁䉁䅁䅁允䅁䅁䄴䅄䅁䑁䅁杌穁䑁䅍免䅁䅁杷允䅁䅁䅑䅁䑁䅁䅷䅁䭁䅁䝧䅁䭁佁䭙䅁䭁䡁䔰䅁䉁䅁䅁允䅁䅁䄴䅄䅁䑁䅁杌祁䑁䅫䅎䅁䅁杷允䅁䅁䅑䅁䑁䅁䅷䅁䭁䅁䝫䅁䭁佁䭙䅁䭁佁䭷䅁䉁䅁䅁允䅁䅁䅯睒䅁䅁杷允䅁䅁䅑䅁䑁䅁䅷䅁䭁䵁䕉䅁䭁佁䬴䅁䭁䝁䔸䅁䉁䅁䅁允䅁䅁䅕䅁䅁䍁㕁ぁ䵅䅉䅅䅁䕁䅁䅁睁䵁䅁䅁权䩁杂䅁权浄权䅁权瑂䅂䅁允䅁䅁䅅䅁䭁䕁䅣䅁䵁䅉䅅䅁䕁䅁䅁睁䵁䅁䅁权䩁杂䅁权浄权䅁权㙂䅂䅁允䅁䅁䅅䅁佁䅁䅷䅁ぁ䍁䄴睍ぁ䑁䅅䅁䵁䅉䅅䅁䕁䅁䅁睁䵁䅁䅁权䩁杂䅁权浄权䅁权睂䅂䅁允䅁䅁䅅䅁佁䅁䅷䅁ぁ䍁䄴睎㑁䑁䅫䅁䵁䅉䅅䅁䕁䅁䅁睁䵁䅁䅁权䩁杂䅁权浄权䅁权䙃䅂䅁允䅁䅁䅅䅁佁䅁䅷䅁ぁ䍁䄴免㉁䑁䅉䅁䵁䅉䅅䅁䕁䅁䅁睁䵁䅁䅁权瑂兂䅁权畄权䅁权㥂䅂䅁允䅁䅁䅅䅁䙁䅁䅁䅁䅃硅䉆䍄䉁䅁䅁䅂䅁䅁䅍䅄䅁䅁䅯元䅙䅁䅯朵䅯䅁䅯睧䅑䅁䅅䅁䉁䅁䅁杄䵁䅁䅁䅎畁䑁䅍䅎ぁ䅁䅁䍄䉁䅁䅁䅂䅁䅁䅍䅄䅁䅁䅯元䅙䅁䅯朵䅯䅁䅯兦䅑䅁䅅䅁䉁䅁䅁杄䵁䅁䅁䅎畁䑁䅉睎ぁ䅁䅁䍄䉁䅁䅁䅂䅁䅁䅍䅄䅁䅁䅯䄴䅑䅁䅯朵䅯䅁䅯兢䅑䅁䅅䅁䉁䅁䅁杄䵁䅁䅁免畁䑁䅁䅍ぁ䅁䅁䍄䉁䅁䅁䅂䅁䅁䅍䅄䅁䅁䅯䄴䅑䅁䅯朵䅯䅁䅯睢䅑䅁䅅䅁䉁䅁䅁杄䵁䅁䅁䅍畁䑁䅧䅍硁䅁䅁䍄䉁䅁䅁䅂䅁䅁䅍䅄䅁䅁䅯䅴䅑䅁䅯儶䅯䅁䅯䄷䅯䅁䅅䅁䉁䅁䅁权䡂䅁䅁䍄䉁䅁䅁䅂䅁䅁䅍䅄䅁䅁䅯䄴䅑䅁䅯朵䅯䅁䅯䅣䅑䅁䅅䅁䉁䅁䅁杄䵁䅁䅁免畁䑁䅉免ぁ䅁䅁䍄䉁䅁䅁䅂䅁䅁䅍䅄䅁䅁䅯睗䅕䅁䅯朵䅯䅁䅯兢䅑䅁䅅䅁䉁䅁䅁权䡂䅁䅁䍄䉁䅁䅁䅂䅁䅁䅍䅄䅁䅁䅯睗䅕䅁䅯朵䅯䅁䅯睢䅑䅁䅅䅁䉁䅁䅁权䡂䅁䅁䍄䉁䅁䅁䅂䅁䅁䅍䅄䅁䅁䅯兵䅑䅁䅯朷䅯䅁䅯全䅑䅁䅅䅁䉁䅁䅁兂䅁䅁䅁偧䜸兑杷允䅁䅁䅑䅁䑁䅁䅷䅁䭁䙁䙳䅁䭁佁䭙䅁䭁䡁䕅䅁䉁䅁䅁允䅁䅁䅯睒䅁䅁杷允䅁䅁䅑䅁䑁䅁䅷䅁䭁佁䘸䅁䭁佁䭙䅁䭁䝁䔸䅁䉁䅁䅁允䅁䅁䄴䅄䅁䑁䅉杌硁䑁䅣李䅁䅁杷允䅁䅁䅑䅁䑁䅁䅷䅁䭁佁䘸䅁䭁佁䭙䅁䭁䡁䕁䅁䉁䅁䅁允䅁䅁䄴䅄䅁䑁䅉杌ぁ䑁䅕睎䅁䅁杷允䅁䅁䅑䅁䑁䅁䅷䅁䭁佁䘸䅁䭁佁䭙䅁䭁䡁䕅䅁䉁䅁䅁允䅁䅁䄴权䅁䑁䅉杌硁䑁䅍䅁䵁䅉䅅䅁䕁䅁䅁睁䵁䅁䅁权婄兂䅁权浄权䅁权瑂䅂䅁允䅁䅁䅅䅁佁䅁䅷䅁祁䍁䄴䅍睁䑁䅣䅁䵁䅉䅅䅁䕁䅁䅁睁䵁䅁䅁权婄兂䅁权浄权䅁权療䅂䅁允䅁䅁䅅䅁佁䅁䅷䅁祁䍁䄴免㍁䑁䅙䅁䵁䅉䅅䅁䕁䅁䅁睁䵁䅁䅁权婄兂䅁权浄权䅁权䙃䅂䅁允䅁䅁䅅䅁佁䅁䅷䅁祁䍁䄴杍穁䑁䅧䅁䵁䅉䅅䅁䕁䅁䅁睁䵁䅁䅁权煂兂䅁权浄权䅁权獄权䅁允䅁䅁䅅䅁䭁䕁䅣䅁䵁䅉䅅䅁䕁䅁䅁睁䵁䅁䅁权㥁兂䅁权灄权䅁权獄权䅁允䅁䅁䅅䅁䭁䕁䅣䅁䵁䅉䅅䅁䕁䅁䅁睁䵁䅁䅁权㡂兂䅁权浄权䅁权㥂䅂䅁允䅁䅁䅅䅁佁䅁䅯䅁硁䍁䄴䅏㑁䅁䅁䍄䉁䅁䅁䅂䅁䅁䅍䅄䅁䅁䅯兣䅕䅁䅯儶䅯䅁䅯睧䅑䅁䅅䅁䉁䅁䅁兂䅁䅁䅁䕁婲䅑杷允䅁䅁䅑䅁䑁䅁䅷䅁䭁佁䙉䅁䭁佁䭙䅁䭁䝁䔸䅁䉁䅁䅁允䅁䅁䄴权䅁䑁䅑杌ㅁ䑁䅧䅁䵁䅉䅅䅁䕁䅁䅁睁䵁䅁䅁权楄兂䅁权浄权䅁权䙃䅂䅁允䅁䅁䅅䅁佁䅁䅷䅁ぁ䍁䄴李ぁ䑁䅧䅁䵁䅉䅅䅁䕁䅁䅁睁䵁䅁䅁权楄兂䅁权浄权䅁权䑃䅂䅁允䅁䅁䅅䅁佁䅁䅷䅁㑁䍁䄴李㍁䑁䅧䅁䵁䅉䅅䅁䕁䅁䅁睁䵁䅁䅁权⽁兂䅁权浄权䅁权獄权䅁允䅁䅁䅅䅁䭁䕁䅣䅁䵁䅉䅅䅁䕁䅁䅁睁䵁䅁䅁权⽁兂䅁权浄权䅁权㙂䅂䅁允䅁䅁䅅䅁佁䅁䅷䅁㉁䍁䄴睍硁䑁䅉䅁䵁䅉䅅䅁䕁䅁䅁睁䵁䅁䅁权乂兂䅁权浄权䅁权瑂䅂䅁允䅁䅁䅅䅁佁䅁䅷䅁硁䑁䅑杌㑁䑁䅅䅁䵁䅉䅅䅁䕁䅁䅁睁䵁䅁䅁权時兂䅁权畄权䅁权㙂䅂䅁允䅁䅁䅅䅁䙁䅁䅁䅁杁硆䈵䍄䉁䅁䅁䅂䅁䅁䅍䅄䅁䅁䅯兔䅕䅁䅯朵䅯䅁䅯兣䅑䅁䅅䅁䉁䅁䅁杄佁䅁䅁免㑁䍁䄴䅎ぁ䑁䅕䅁䵁䅉䅅䅁䕁䅁䅁睁䵁䅁䅁权摄兂䅁权浄权䅁权獄权䅁允䅁䅁䅅䅁䭁䕁䅣䅁䵁䅉䅅䅁䕁䅁䅁睁䵁䅁䅁权摄兂䅁权浄权䅁权療䅂䅁允䅁䅁䅅䅁佁䅁䅷䅁硁䍁䄴免㑁䑁䅣䅁䵁䅉䅅䅁䕁䅁䅁睁䵁䅁䅁权摄兂䅁权浄权䅁权䙃䅂䅁允䅁䅁䅅䅁佁䅁䅷䅁硁䍁䄴杍㕁䑁䅑䅁䵁䅉䅅䅁䕁䅁䅁睁䵁䅁䅁权慄兂䅁权浄权䅁权瑂䅂䅁允䅁䅁䅅䅁䭁䕁䅣䅁䵁䅉䅅䅁䕁䅁䅁睁䵁䅁䅁权乄兂䅁权湄权䅁权㥂䅂䅁允䅁䅁䅅䅁䙁䍁扐堫焵䍐䅎䍄䉁䅁䅁䅂䅁䅁䅍䅄䅁䅁䅯朲䅕䅁䅯朵䅯䅁䅯睢䅑䅁䅅䅁䉁䅁䅁杄䵁䅁䅁䅍畁䑁䅙杍㉁䅁䅁䍄䉁䅁䅁䅂䅁䅁䅍䅄䅁䅁䅯朲䅕䅁䅯朵䅯䅁䅯来䅑䅁䅅䅁䉁䅁䅁杄䵁䅁䅁䅍畁䑁䅧免㕁䅁䅁䍄䉁䅁䅁䅂䅁䅁䅍䅄䅁䅁䅯朲䅕䅁䅯朵䅯䅁䅯兣䅑䅁䅅䅁䉁䅁䅁杄䵁䅁䅁䅍畁䑁䅫兎㕁䅁䅁䍄䉁䅁䅁䅂䅁䅁䅍䅄䅁䅁䅯朲䅕䅁䅯朵䅯䅁䅯全䅑䅁䅅䅁䉁䅁䅁杄䵁䅁䅁䅍畁䑁䅧睍祁䅁䅁䍄䉁䅁䅁䅂䅁䅁䅍䅄䅁䅁䅯朷䅕䅁䅯朵䅯䅁䅯兢䅑䅁䅅䅁䉁䅁䅁权䡂䅁䅁䍄䉁䅁䅁䅂䅁䅁䅍䅄䅁䅁䅯朷䅕䅁䅯朵䅯䅁䅯来䅑䅁䅅䅁䉁䅁䅁杄䵁䅁䅁免畁䑁䅣睍硁䅁䅁䍄䉁䅁䅁䅂䅁䅁䅍䅄䅁䅁䅯朷䅕䅁䅯朵䅯䅁䅯兣䅑䅁䅅䅁䉁䅁䅁杄䵁䅁䅁免畁䑁䅣䅍㕁䅁䅁䍄䉁䅁䅁䅂䅁䅁䅍䅄䅁䅁䅯睨䅑䅁䅯朷䅯䅁䅯睢䅑䅁䅅䅁䉁䅁䅁兂䅁䅁䅁䩑䝍兑杷允䅁䅁䅑䅁䑁䅁䅷䅁䭁䩁䕅䅁䭁佁䬴䅁䭁䥁䕕䅁䉁䅁䅁允䅁䅁䅕䅁䅁䥁奄䕁䵅䅉䅅䅁䕁䅁䅁睁䵁䅁䅁权煁兂䅁权浄权䅁权硂䅂䅁允䅁䅁䅅䅁佁䅁䅷䅁祁䍁䄴䅎㍁䑁䅉䅁䵁䅉䅅䅁䕁䅁䅁睁䵁䅁䅁权煁兂䅁权浄权䅁权䙃䅂䅁允䅁䅁䅅䅁佁䅁䅷䅁祁䍁䄴䅎㕁䑁䅑䅁䵁䅉䅅䅁䕁䅁䅁睁䵁䅁䅁权啄兂䅁权浄权䅁权獄权䅁允䅁䅁䅅䅁䭁䕁䅣䅁䵁䅉䅅䅁䕁䅁䅁睁䵁䅁䅁权啄兂䅁权浄权䅁权療䅂䅁允䅁䅁䅅䅁佁䅁䅷䅁睁䍁䄴睎祁䑁䅉䅁䵁䅉䅅䅁䕁䅁䅁睁䵁䅁䅁权啄兂䅁权浄权䅁权㙂䅂䅁允䅁䅁䅅䅁佁䅁䅯䅁睁䍁䄴睎穁䅁䅁䍄䉁䅁䅁䅂䅁䅁䅍䅄䅁䅁䅯杮䅕䅁䅯朷䅯䅁䅯兦䅑䅁䅅䅁䉁䅁䅁兂䅁䅁䅁䍉ㄳ䅑杷允䅁䅁䅑䅁䑁䅁䅷䅁䭁䵁䙁䅁䭁佁䭫䅁䭁䡁䔰䅁䉁䅁䅁允䅁䅁䅕䅁䅁䭁祂唸䵁䅉䅅䅁䕁䅁䅁睁䵁䅁䅁权䕁兂䅁权灄权䅁权睂䅂䅁允䅁䅁䅅䅁䙁䅁䅁䅁䅃敫䅤䍄䉁䅁䅁䅂䅁䅁䅍䅄䅁䅁䅯䄱䅕䅁䅯朵䅯䅁䅯全䅑䅁䅅䅁䉁䅁䅁杄䵁䅁䅁杍畁䑁䅕䅏ㅁ䅁䅁䍄䉁䅁䅁䅂䅁䅁䅍䅄䅁䅁䅯䄱䅕䅁䅯朵䅯䅁䅯睧䅑䅁䅅䅁䉁䅁䅁杄䵁䅁䅁杍畁䑁䅙睎㑁䅁䅁䍄䉁䅁䅁䅂䅁䅁䅍䅄䅁䅁䅯䄱䅕䅁䅯朵䅯䅁䅯兦䅑䅁䅅䅁䉁䅁䅁杄䵁䅁䅁睍畁䑁䅫兎ぁ䅁䅁䍄䉁䅁䅁䅂䅁䅁䅍䅄䅁䅁䅯䅬䅑䅁䅯儶䅯䅁䅯全䅑䅁䅅䅁䉁䅁䅁兂䅁䅁䅁䍯橄䅑杷允䅁䅁䅑䅁䑁䅁䅷䅁䭁䡁䙕䅁䭁佁䭙䅁䭁䡁䕅䅁䉁䅁䅁允䅁䅁䄴䅄䅁䑁䅑杌穁䑁䅅李䅁䅁杷允䅁䅁䅑䅁䑁䅁䅷䅁䭁䥁䔸䅁䭁佁䭫䅁䭁䥁䕍䅁䉁䅁䅁允䅁䅁䅕䅁䅁佁䡧䕁䵅䅉䅅䅁䕁䅁䅁睁䵁䅁䅁权㡄䅂䅁权畄权䅁权䑃䅂䅁允䅁䅁䅅䅁䙁䅁䅁䅁䅁敹䄱䍄䉁䅁䅁䅂䅁䅁䅍䅄䅁䅁䅯儫䅑䅁䅯眵䅯䅁䅯䅣䅑䅁䅅䅁䉁䅁䅁兂い搯㑒匶慙䅑杷允䅁䅁䅑䅁䑁䅁䅷䅁䭁乁䕍䅁䭁佁䭙䅁䭁䝁䔸䅁䉁䅁䅁允䅁䅁䄴䅄䅁䑁䅑杌㕁䑁䅑兎䅁䅁杷允䅁䅁䅑䅁䑁䅁䅷䅁䭁乁䕍䅁䭁佁䭙䅁䭁䥁䕕䅁䉁䅁䅁允䅁䅁䄴䅄䅁䑁䅕杌硁䑁䅧䅏䅁䅁杷允䅁䅁䅑䅁䑁䅁䅷䅁䭁乁䕍䅁䭁佁䭙䅁䭁䡁䔰䅁䉁䅁䅁允䅁䅁䄴䅄䅁䑁䅑杌ぁ䑁䅫䅏䅁䅁杷允䅁䅁䅑䅁䑁䅁䅷䅁䭁䵁䙑䅁䭁佁䭙䅁䭁䝁䔸䅁䉁䅁䅁允䅁䅁䄴䅄䅁䑁䅧杌㍁䑁䅅杍䅁䅁杷允䅁䅁䅑䅁䑁䅁䅷䅁䭁䵁䙑䅁䭁佁䭙䅁䭁䡁䕯䅁䉁䅁䅁允䅁䅁䄴权䅁䑁䅫杌祁䑁䅕䅁䵁䅉䅅䅁䕁䅁䅁睁䵁䅁䅁权㉄兂䅁权灄权䅁权獄权䅁允䅁䅁䅅䅁䭁䕁䅣䅁䵁䅉䅅䅁䕁䅁䅁睁䵁䅁䅁权䕄兂䅁权浄权䅁权硂䅂䅁允䅁䅁䅅䅁佁䅁䄴䅁硁䑁䅍杌祁䑁䅍杍䅁䅁杷允䅁䅁䅑䅁䑁䅁䅷䅁䭁䵁䙑䅁䭁佁䭙䅁䭁䥁䕕䅁䉁䅁䅁允䅁䅁䄴杄䅁䑁䅅杍畁䑁䅑杍ぁ䅁䅁䍄䉁䅁䅁䅂䅁䅁䅍䅄䅁䅁䅯䅸䅕䅁䅯朵䅯䅁䅯兦䅑䅁䅅䅁䉁䅁䅁杄䵁䅁䅁免睁䍁䄴䅎祁䅁䅁䍄䉁䅁䅁䅂䅁䅁䅍䅄䅁䅁䅯允䅙䅁䅯朵䅯䅁䅯䄷䅯䅁䅅䅁䉁䅁䅁权䡂䅁䅁䍄䉁䅁䅁䅂䅁䅁䅍䅄䅁䅁䅯杹䅕䅁䅯朷䅯䅁䅯兣䅑䅁䅅䅁䉁䅁䅁兂䅁䅁䅁䰴䑙兑杷允䅁䅁䅑䅁䑁䅁䅷䅁䭁䅁䝅䅁䭁佁䭙䅁䭁䝁䔸䅁䉁䅁䅁允䅁䅁䄴䅄䅁䑁䅅杌㕁䑁䅧兎䅁䅁杷允䅁䅁䅑䅁䑁䅁䅷䅁䭁䅁䝅䅁䭁佁䭙䅁䭁䥁䕕䅁䉁䅁䅁允䅁䅁䄴䅄䅁䑁䅅杌ㅁ䑁䅑兏䅁䅁杷允䅁䅁䅑䅁䑁䅁䅷䅁䭁䅁䝅䅁䭁佁䭙䅁䭁䡁䔰䅁䉁䅁䅁允䅁䅁䄴䅄䅁䑁䅅杌祁䑁䅍睎䅁䅁杷允䅁䅁䅑䅁䑁䅁䅷䅁䭁䙁䙅䅁䭁佁䭙䅁䭁佁䭷䅁䉁䅁䅁允䅁䅁䅯睒䅁䅁杷允䅁䅁䅑䅁䑁䅁䅷䅁䭁䙁䙅䅁䭁佁䭙䅁䭁䡁䕯䅁䉁䅁䅁允䅁䅁䄴䅄䅁䑁䅁杌㉁䑁䅫兎䅁䅁杷允䅁䅁䅑䅁䑁䅁䅷䅁䭁䙁䙅䅁䭁佁䭙䅁䭁䡁䕁䅁䉁䅁䅁允䅁䅁䄴䅄䅁䑁䅁杌㉁䑁䅫睍䅁䅁杷允䅁䅁䅑䅁䑁䅁䅷䅁䭁䍁䙕䅁䭁佁䭙䅁䭁䝁䔸䅁䉁䅁䅁允䅁䅁䄴䅄䅁䑁䅍杌穁䑁䅕睎䅁䅁杷允䅁䅁䅑䅁䑁䅁䅷䅁䭁䍁䙕䅁䭁佁䭙䅁䭁䡁䔰䅁䉁䅁䅁允䅁䅁䄴䅄䅁䑁䅉杌㍁䑁䅉李䅁䅁杷允䅁䅁䅑䅁䑁䅁䅷䅁䭁偁䕙䅁䭁佁䭙䅁䭁䡁䕁䅁䉁䅁䅁允䅁䅁䄴权䅁䑁䅉杌ぁ䑁䅧䅁䵁䅉䅅䅁䕁䅁䅁睁䵁䅁䅁权㙁兂䅁权畄权䅁权硂䅂䅁允䅁䅁䅅䅁䙁䅁䅁䅁潃剨䉂䍄䉁䅁䅁䅂䅁䅁䅍䅄䅁䅁䅯儷䅑䅁䅯朵䅯䅁䅯睢䅑䅁䅅䅁䉁䅁䅁杄䭁䅁䅁杍畁䑁䅁䅎䅁䅁杷允䅁䅁䅑䅁䑁䅁䅷䅁䭁佁䔰䅁䭁佁䭙䅁䭁䡁䕅䅁䉁䅁䅁允䅁䅁䄴䅄䅁䑁䅅杌㍁䑁䅫睍䅁䅁杷允䅁䅁䅑䅁䑁䅁䅷䅁䭁偁䘸䅁䭁佁䭙䅁䭁䡁䕅䅁䉁䅁䅁允䅁䅁䅯睒䅁䅁杷允䅁䅁䅑䅁䑁䅁䅷䅁䭁䙁䙣䅁䭁佁䭙䅁䭁䝁䔰䅁䉁䅁䅁允䅁䅁䅯睒䅁䅁杷允䅁䅁䅑䅁䑁䅁䅷䅁䭁䙁䙣䅁䭁佁䭙䅁䭁䝁䔸䅁䉁䅁䅁允䅁䅁䄴权䅁䑁䅉杌祁䑁䅅䅁䵁䅉䅅䅁䕁䅁䅁睁䵁䅁䅁权塂兂䅁权浄权䅁权睂䅂䅁允䅁䅁䅅䅁佁䅁䅷䅁祁䍁䄴杍睁䑁䅧䅁䵁䅉䅅䅁䕁䅁䅁睁䵁䅁䅁权婂兂䅁权畄权䅁权硂䅂䅁允䅁䅁䅅䅁䙁䅁䅁䅁䅁癚䅂䍄䉁䅁䅁䅂䅁䅁䅍䅄䅁䅁䅯兄䅕䅁䅯朵䅯䅁䅯䄷䅯䅁䅅䅁䉁䅁䅁权䡂䅁䅁䍄䉁䅁䅁䅂䅁䅁䅍䅄䅁䅁䅯兄䅕䅁䅯朵䅯䅁䅯睢䅑䅁䅅䅁䉁䅁䅁权䡂䅁䅁䍄䉁䅁䅁䅂䅁䅁䅍䅄䅁䅁䅯兄䅕䅁䅯朵䅯䅁䅯䅣䅑䅁䅅䅁䉁䅁䅁权䡂䅁䅁䍄䉁䅁䅁䅂䅁䅁䅍䅄䅁䅁䅯睦䅕䅁䅯眵䅯䅁䅯兦䅑䅁䅅䅁䉁䅁䅁兂畃⭒㙆䭆場䅑杷允䅁䅁䅑䅁䑁䅁䅷䅁䭁䅁䘰䅁䭁佁䭙䅁䭁䡁䕅䅁䉁䅁䅁允䅁䅁䅯睒䅁䅁杷允䅁䅁䅑䅁䑁䅁䅷䅁䭁䝁䙷䅁䭁佁䭣䅁䭁䝁䔰䅁䉁䅁䅁允䅁䅁䅕〳丫㉬匶䕉䵁䅉䅅䅁䕁䅁䅁睁䵁䅁䅁权慃兂䅁权浄权䅁权獄权䅁允䅁䅁䅅䅁䭁䕁䅣䅁䵁䅉䅅䅁䕁䅁䅁睁䵁䅁䅁权慃兂䅁权浄权䅁权療䅂䅁允䅁䅁䅅䅁佁䅁䅷䅁硁䍁䄴䅍ぁ䑁䅕䅁䵁䅉䅅䅁䕁䅁䅁睁䵁䅁䅁权慃兂䅁权浄权䅁权睂䅂䅁允䅁䅁䅅䅁佁䅁䅷䅁硁䍁䄴䅍㉁䑁䅅䅁䵁䅉䅅䅁䕁䅁䅁睁䵁䅁䅁权獄䅂䅁权浄权䅁权獄权䅁允䅁䅁䅅䅁䭁䕁䅣䅁䵁䅉䅅䅁䕁䅁䅁睁䵁䅁䅁权䥃兂䅁权畄权䅁权㥂䅂䅁允䅁䅁䅅䅁䙁䅁䅁䅁䅄⼶䅴䍄䉁䅁䅁䅂䅁䅁䅍䅄䅁䅁䅯䅄䅙䅁䅯儶䅯䅁䅯兦䅑䅁䅅䅁䉁䅁䅁兂䅁䅁䅁䘶䍑具杷允䅁䅁䅑䅁䑁䅁䅷䅁䭁佁䕷䅁䭁佁䭙䅁䭁䝁䔸䅁䉁䅁䅁允䅁䅁䄴䅄䅁䑁䅁杌㕁䑁䅍兎䅁䅁杷允䅁䅁䅑䅁䑁䅁䅷䅁䭁佁䕷䅁䭁佁䭙䅁䭁䡁䕯䅁䉁䅁䅁允䅁䅁䄴䅄䅁䑁䅁杌㕁䑁䅕李䅁䅁杷允䅁䅁䅑䅁䑁䅁䅷䅁䭁佁䕷䅁䭁佁䭙䅁䭁䥁䕕䅁䉁䅁䅁允䅁䅁䄴权䅁䑁䅁杌㑁䑁䅣䅁䵁䅉䅅䅁䕁䅁䅁睁䵁䅁䅁权䉄䅂䅁权浄权䅁权獄权䅁允䅁䅁䅅䅁䭁䕁䅣䅁䵁䅉䅅䅁䕁䅁䅁睁䵁䅁䅁权穃兂䅁权灄权䅁权㙂䅂䅁允䅁䅁䅅䅁䙁䅁䅁䅁䅁偬䅆䍄䉁䅁䅁䅂䅁䅁䅍䅄䅁䅁䅯共䅕䅁䅯儶䅯䅁䅯䅣䅑䅁䅅䅁䉁䅁䅁兂䅁䅁䅁䱁䅍兑杷允䅁䅁䅑䅁䑁䅁䅷䅁䭁䅁䝁䅁䭁佁䭙䅁䭁䡁䕯䅁䉁䅁䅁允䅁䅁䄴䅄䅁䑁䅅杌㕁䑁䅉李䅁䅁杷允䅁䅁䅑䅁䑁䅁䅷䅁䭁䅁䝁䅁䭁佁䭙䅁䭁䡁䕁䅁䉁䅁䅁允䅁䅁䄴䅄䅁䑁䅉杌硁䑁䅙䅏䅁䅁杷允䅁䅁䅑䅁䑁䅁䅷䅁䭁䅁䝁䅁䭁佁䭙䅁䭁䥁䕍䅁䉁䅁䅁允䅁䅁䄴䅄䅁䑁䅑杌睁䑁䅕杍䅁䅁杷允䅁䅁䅑䅁䑁䅁䅷䅁䭁䅁䝁䅁䭁佁䭙䅁䭁䡁䔰䅁䉁䅁䅁允䅁䅁䄴䅄䅁䑁䅍杌硁䑁䅑兎䅁䅁杷允䅁䅁䅑䅁䑁䅁䅷䅁䭁䥁䕣䅁䭁佁䭫䅁䭁䥁䕕䅁䉁䅁䅁允䅁䅁䅕䅁䅁䵁桄〹䵁䅉䅅䅁䕁䅁䅁睁䵁䅁䅁权橃兂䅁权浄权䅁权瑂䅂䅁允䅁䅁䅅䅁䭁䕁䅣䅁䵁䅉䅅䅁䕁䅁䅁睁䵁䅁䅁权捄兂䅁权湄权䅁权療䅂䅁允䅁䅁䅅䅁䙁䱁䅵慥畧⭫⽅䍄䉁䅁䅁䅂䅁䅁䅍䅄䅁䅁䅯睯䅕䅁䅯朵䅯䅁䅯睢䅑䅁䅅䅁䉁䅁䅁权䡂䅁䅁䍄䉁䅁䅁䅂䅁䅁䅍䅄䅁䅁䅯睯䅕䅁䅯朵䅯䅁䅯兣䅑䅁䅅䅁䉁䅁䅁权䡂䅁䅁䍄䉁䅁䅁䅂䅁䅁䅍䅄䅁䅁䅯睯䅕䅁䅯朵䅯䅁䅯全䅑䅁䅅䅁䉁䅁䅁权䡂䅁䅁䍄䉁䅁䅁䅂䅁䅁䅍䅄䅁䅁䅯眯䅑䅁䅯朵䅯䅁䅯睢䅑䅁䅅䅁䉁䅁䅁杄䵁䅁䅁䅍畁䑁䅫李㕁䅁䅁䍄䉁䅁䅁䅂䅁䅁䅍䅄䅁䅁䅯杵䅕䅁䅯朵䅯䅁䅯䄷䅯䅁䅅䅁䉁䅁䅁权䡂䅁䅁䍄䉁䅁䅁䅂䅁䅁䅍䅄䅁䅁䅯䅅䅕䅁䅯儶䅯䅁䅯来䅑䅁䅅䅁䉁䅁䅁兂䅁䅁䅁䝫祦䅑杷允䅁䅁䅑䅁䑁䅁䅷䅁䭁乁䙉䅁䭁佁䭣䅁䭁䡁䔰䅁䉁䅁䅁允䅁䅁䅕〳丫㉬匴䕅䵁䅉䅅䅁䕁䅁䅁睁䵁䅁䅁权㙃兂䅁权浄权䅁权療䅂䅁允䅁䅁䅅䅁佁䅁䅷䅁硁䍁䄴䅍ㅁ䑁䅧䅁䵁䅉䅅䅁䕁䅁䅁睁䵁䅁䅁权㙃兂䅁权浄权䅁权睂䅂䅁允䅁䅁䅅䅁佁䅁䅷䅁睁䍁䄴兏ぁ䑁䅉䅁䵁䅉䅅䅁䕁䅁䅁睁䵁䅁䅁权㙃兂䅁权浄权䅁权䙃䅂䅁允䅁䅁䅅䅁佁䅁䅯䅁硁䍁䄴䅍㉁䅁䅁䍄䉁䅁䅁䅂䅁䅁䅍䅄䅁䅁䅯睁䅙䅁䅯朵䅯䅁䅯䄷䅯䅁䅅䅁䉁䅁䅁权䡂䅁䅁䍄䉁䅁䅁䅂䅁䅁䅍䅄䅁䅁䅯儶䅑䅁䅯朵䅯䅁䅯兢䅑䅁䅅䅁䉁䅁䅁权䡂䅁䅁䍄䉁䅁䅁䅂䅁䅁䅍䅄䅁䅁䅯儶䅑䅁䅯朵䅯䅁䅯来䅑䅁䅅䅁䉁䅁䅁杄䵁䅁䅁䅍畁䑁䅫李㕁䅁䅁䍄䉁䅁䅁䅂䅁䅁䅍䅄䅁䅁䅯朸䅕䅁䅯朷䅯䅁䅯睢䅑䅁䅅䅁䉁䅁䅁兂䅁䅁䅁䵧祺䅑杷允䅁䅁䅑䅁䑁䅁䅷䅁䭁佁䕫䅁䭁佁䭙䅁䭁䡁䕅䅁䉁䅁䅁允䅁䅁䄴䅄䅁䑁䅅杌穁䑁䅕䅎䅁䅁杷允䅁䅁䅑䅁䑁䅁䅷䅁䭁佁䕫䅁䭁佁䭙䅁䭁䥁䕍䅁䉁䅁䅁允䅁䅁䄴䅄䅁䑁䅅杌ㅁ䑁䅕䅎䅁䅁杷允䅁䅁䅑䅁䑁䅁䅷䅁䭁䥁䕷䅁䭁佁䭣䅁䭁䡁䕁䅁䉁䅁䅁允䅁䅁䅕へ㍳啩杈䕋䵁䅉䅅䅁䕁䅁䅁睁䵁䅁䅁权灁兂䅁权畄权䅁权療䅂䅁允䅁䅁䅅䅁䙁䅁䅁䅁䅄偓䅂䍄䉁䅁䅁䅂䅁䅁䅍䅄䅁䅁䅯䅪䅑䅁䅯眵䅯䅁䅯兣䅑䅁䅅䅁䉁䅁䅁兂䩄牤昶杇砸䅑杷允䅁䅁䅑䅁䑁䅁䅷䅁䭁䩁䕕䅁䭁佁䭣䅁䭁䥁䕕䅁䉁䅁䅁允䅁䅁䅕䉲慸䑚晵䕋䵁䅉䅅䅁䕁䅁䅁睁䵁䅁䅁权癃䅂䅁权湄权䅁权瑂䅂䅁允䅁䅁䅅䅁䭁䕁䅣䅁䵁䅉䅅䅁䕁䅁䅁睁䵁䅁䅁权癃䅂䅁权湄权䅁权療䅂䅁允䅁䅁䅅䅁䙁䵁桵扒穢剦䅬䍄䉁䅁䅁䅂䅁䅁䅍䅄䅁䅁䅯兪䅑䅁䅯眵䅯䅁䅯兢䅑䅁䅅䅁䉁䅁䅁兂䡃瑆佮㤹桍䅑杷允䅁䅁䅑䅁䑁䅁䅷䅁䭁䵁䙫䅁䭁佁䭣䅁䭁佁䭷䅁䉁䅁䅁允䅁䅁䅯睒䅁䅁杷允䅁䅁䅑䅁䑁䅁䅷䅁䭁䥁䔰䅁䭁佁䭣䅁䭁䡁䕅䅁䉁䅁䅁允䅁䅁䅕扉祂䩡瑅ぉ䵁䅉䅅䅁䕁䅁䅁睁䵁䅁䅁权乃䅂䅁权湄权䅁权㥂䅂䅁允䅁䅁䅅䅁䙁䡁灮橊䥅䍌䅂䍄䉁䅁䅁䅂䅁䅁䅍䅄䅁䅁䅯䅳䅑䅁䅯眵䅯䅁䅯兢䅑䅁䅅䅁䉁䅁䅁兂十㡧䭄兯楕䅑杷允䅁䅁䅑䅁䑁䅁䅷䅁䭁䱁䕁䅁䭁佁䭣䅁䭁䡁䕁䅁䉁䅁䅁允䅁䅁䅕䵮村䡳潊啊䵁䅉䅅䅁䕁䅁䅁睁䵁䅁䅁权睃䅂䅁权湄权䅁权䙃䅂䅁允䅁䅁䅅䅁䙁䭁睒児塲穁䅂䍄䉁䅁䅁䅂䅁䅁䅍䅄䅁䅁䅯䅬䅑䅁䅯眵䅯䅁䅯䄷䅯䅁䅅䅁䉁䅁䅁权䡂䅁䅁䍄䉁䅁䅁䅂䅁䅁䅍䅄䅁䅁䅯䅬䅑䅁䅯眵䅯䅁䅯睢䅑䅁䅅䅁䉁䅁䅁兂牁硨婢発啣䅑杷允䅁䅁䅑䅁䑁䅁䅷䅁䭁䩁䕑䅁䭁佁䭣䅁䭁䡁䕁䅁䉁䅁䅁允䅁䅁䅕啩杆搵楁ぅ䵁䅉䅅䅁䕁䅁䅁睁䵁䅁䅁权啃䅂䅁权湄权䅁权䑃䅂䅁允䅁䅁䅅䅁䙁偁周㘴扗䉒䅊䍄䉁䅁䅁䅂䅁䅁䅍䅄䅁䅁䅯䄫䅑䅁䅯眵䅯䅁䅯来䅑䅁䅅䅁䉁䅁䅁兂䙃ㄶ㑇潈呕䅑杷允䅁䅁䅑䅁䑁䅁䅷䅁䭁偁䕧䅁䭁佁䭣䅁䭁䥁䕍䅁䉁䅁䅁允䅁䅁䅕浚浚浚浢歅䵁䅉䅅䅁䕁䅁䅁睁䵁䅁䅁权䭂兂䅁权灄权䅁权㥂䅂䅁允䅁䅁䅅䅁䙁䅁䅁䅁䅂乺䅖䍄䉁䅁䅁䅂䅁䅁䅍䅄䅁䅁䅯儹䅑䅁䅯眵䅯䅁䅯䅣䅑䅁䅅䅁䉁䅁䅁兂ぃ䡹⭡㥮瑯䅑杷允䅁䅁䅑䅁䑁䅁䅷䅁䭁䭁䕣䅁䭁佁䭣䅁䭁䝁䔰䅁䉁䅁䅁允䅁䅁䅕歲桦桥畓啃䵁䅉䅅䅁䕁䅁䅁睁䵁䅁䅁权獃兂䅁权湄权䅁权㙂䅂䅁允䅁䅁䅅䅁䙁䙁橔婰䕶䉉䅖䍄䉁䅁䅁䅂䅁䅁䅍䅄䅁䅁䅯䅲䅕䅁䅯眵䅯䅁䅯兣䅑䅁䅅䅁䉁䅁䅁兂扄堫焵䡶桑䅑杷允䅁䅁䅑䅁䑁䅁䅷䅁䭁䍁䙣䅁䭁佁䭫䅁䭁䡁䕁䅁䉁䅁䅁允䅁䅁䅕䅁䅁䅁歃〷䵁䅉䅅䅁䕁䅁䅁睁䵁䅁䅁权楃兂䅁权畄权䅁权療䅂䅁允䅁䅁䅅䅁䭁䕁䅣䅁䵁䅉䅅䅁䕁䅁䅁睁䵁䅁䅁权獃兂䅁权湄权䅁权䑃䅂䅁允䅁䅁䅅䅁䙁䉁癳匳䝑卧䅚䍄䉁䅁䅁䅂䅁䅁䅍䅄䅁䅁䅯䅲䅕䅁䅯眵䅯䅁䅯兦䅑䅁䅅䅁䉁䅁䅁兂扄堫焵䡶楑䅑杷允䅁䅁䅑䅁䑁䅁䅷䅁䭁䭁䕷䅁䭁佁䭣䅁䭁佁䭷䅁䉁䅁䅁允䅁䅁䅯睒䅁䅁杷允䅁䅁䅑䅁䑁䅁䅷䅁䭁䭁䕷䅁䭁佁䭣䅁䭁䡁䕯䅁䉁䅁䅁允䅁䅁䅕䝫獁ㅯ汑歂䵁䅉䅅䅁䕁䅁䅁睁䵁䅁䅁权獃䅂䅁权湄权䅁权硂䅂䅁允䅁䅁䅅䅁䙁䱁䍪㉺眲光䅎䍄䉁䅁䅁䅂䅁䅁䅍䅄䅁䅁䅯䅲䅑䅁䅯眵䅯䅁䅯睧䅑䅁䅅䅁䉁䅁䅁兂潁灕ㄶ圷䍧䅑杷允䅁䅁䅑䅁䑁䅁䅷䅁䭁䭁䕷䅁䭁佁䭣䅁䭁䡁䔰䅁䉁䅁䅁允䅁䅁䅕㉵桱偺䑇ぁ䵁䅉䅅䅁䕁䅁䅁睁䵁䅁䅁权橁兂䅁权湄权䅁权㥂䅂䅁允䅁䅁䅅䅁䙁䥁㝊欵潸栶䅆䍄䉁䅁䅁䅂䅁䅁䅍䅄䅁䅁䅯关䅑䅁䅯眵䅯䅁䅯睢䅑䅁䅅䅁䉁䅁䅁兂牁硨婢湺剣䅑杷允䅁䅁䅑䅁䑁䅁䅷䅁䭁䱁䕅䅁䭁佁䭣䅁䭁䡁䕁䅁䉁䅁䅁允䅁䅁䅕歬䱏佢㝦戴䴸䅉䅅䅁䕁䅁䅁睁䵁䅁䅁权硃䅂䅁权湄权䅁权䙃䅂䅁允䅁䅁䅅䅁䙁䑁䬰㘱睎晐⽹䍄䉁䅁䅁䅂䅁䅁䅍䅄䅁䅁䅯杸䅑䅁䅯眵䅯䅁䅯睢䅑䅁䅅䅁䉁䅁䅁兂灄橊䥅䉲浺睐杷允䅁䅁䅑䅁䑁䅁䅷䅁䭁䵁䕙䅁䭁佁䭣䅁䭁䡁䕁䅁䉁䅁䅁允䅁䅁䅕扏䥔牤昴䕇䵁䅉䅅䅁䕁䅁䅁睁䵁䅁䅁权䝄䅂䅁权湄权䅁权䙃䅂䅁允䅁䅁䅅䅁䙁䉁䕫杖琴椸䅸䍄䉁䅁䅁䅂䅁䅁䅍䅄䅁䅁䅯兵䅑䅁䅯眵䅯䅁䅯兢䅑䅁䅅䅁䉁䅁䅁权䡂䅁䅁䍄䉁䅁䅁䅂䅁䅁䅍䅄䅁䅁䅯兵䅑䅁䅯眵䅯䅁䅯兣䅑䅁䅅䅁䉁䅁䅁兂奃桢䑋䵷㕲睐杷允䅁䅁䅑䅁䑁䅁䅷䅁䭁䱁䕫䅁䭁佁䭣䅁䭁䥁䕕䅁䉁䅁䅁允䅁䅁䅕歲桦桥畓稹䴸䅉䅅䅁䕁䅁䅁睁䵁䅁䅁权㕃䅂䅁权湄权䅁权䑃䅂䅁允䅁䅁䅅䅁䙁䝁匸㡧䭄兯䅂䍄䉁䅁䅁䅂䅁䅁䅍䅄䅁䅁䅯兵䅑䅁䅯眵䅯䅁䅯兦䅑䅁䅅䅁䉁䅁䅁兂婁䙂余扌㥌睐杷允䅁䅁䅑䅁䑁䅁䅷䅁䭁䍁䙉䅁䭁佁䭫䅁䭁䝁䔰䅁䉁䅁䅁允䅁䅁䅕䅁䅁佁啂ぃ䵅䅉䅅䅁䕁䅁䅁睁䵁䅁䅁权硄䅂䅁权湄权䅁权獄权䅁允䅁䅁䅅䅁䭁䕁䅣䅁䵁䅉䅅䅁䕁䅁䅁睁䵁䅁䅁权摃兂䅁权灄权䅁权療䅂䅁允䅁䅁䅅䅁䙁䅁䅁䅁䅁牆䅸䍄䉁䅁䅁䅂䅁䅁䅍䅄䅁䅁䅯兺䅑䅁䅯朷䅯䅁䅯䄷䅯䅁䅅䅁䉁䅁䅁权䡂䅁䅁䍄䉁䅁䅁䅂䅁䅁䅍䅄䅁䅁䅯眳䅑䅁䅯眵䅯䅁䅯兣䅑䅁䅅䅁䉁䅁䅁兂穁積積積卍䅑杷允䅁䅁䅑䅁䑁䅁䅷䅁䭁䑁䙙䅁䭁佁䭣䅁䭁䡁䕯䅁䉁䅁䅁允䅁䅁䅕硥畓⭒㙆歈䵁䅉䅅䅁䕁䅁䅁睁䵁䅁䅁权潃䅂䅁权湄权䅁权獄权䅁允䅁䅁䅅䅁䭁䕁䅣䅁䵁䅉䅅䅁䕁䅁䅁睁䵁䅁䅁权煃䅂䅁权湄权䅁权獄权䅁允䅁䅁䅅䅁䭁䕁䅣䅁䵁䅉䅅䅁䕁䅁䅁睁䵁䅁䅁权潃䅂䅁权湄权䅁权療䅂䅁允䅁䅁䅅䅁䙁䵁桵扒穢儯䅒䍄䉁䅁䅁䅂䅁䅁䅍䅄䅁䅁䅯共䅑䅁䅯眵䅯䅁䅯睢䅑䅁䅅䅁䉁䅁䅁兂䥁䉲慸䑚啳䅑杷允䅁䅁䅑䅁䑁䅁䅷䅁䭁䭁䕧䅁䭁佁䭣䅁䭁䡁䕯䅁䉁䅁䅁允䅁䅁䅕癴㥐䠱灪商䵁䅉䅅䅁䕁䅁䅁睁䵁䅁䅁权煃䅂䅁权湄权䅁权㙂䅂䅁允䅁䅁䅅䅁䙁䵁䭈啯㉗眸䄵䍄䉁䅁䅁䅂䅁䅁䅍䅄䅁䅁䅯䅱䅑䅁䅯眵䅯䅁䅯兣䅑䅁䅅䅁䉁䅁䅁兂佁扌摋㘷䕣䅑杷允䅁䅁䅑䅁䑁䅁䅷䅁䭁䭁䕫䅁䭁佁䭣䅁䭁䡁䕅䅁䉁䅁䅁允䅁䅁䅕余兘瑉㕶䕄䵁䅉䅅䅁䕁䅁䅁睁䵁䅁䅁权煃䅂䅁权湄权䅁权硂䅂䅁允䅁䅁䅅䅁䙁䉁䕫杖琴桍䅆䍄䉁䅁䅁䅂䅁䅁䅍䅄䅁䅁䅯䅱䅑䅁䅯眵䅯䅁䅯睧䅑䅁䅅䅁䉁䅁䅁兂㥁瑃橥䑣朰䅑杷允䅁䅁䅑䅁䑁䅁䅷䅁䭁䭁䕯䅁䭁佁䭣䅁䭁䡁䔰䅁䉁䅁䅁允䅁䅁䅕䘫橐婰䕶䵄䵁䅉䅅䅁䕁䅁䅁睁䵁䅁䅁权噃䅂䅁权畄权䅁权睂䅂䅁允䅁䅁䅅䅁䙁䅁䅁䅁杁癍䅤䍄䉁䅁䅁䅂䅁䅁䅍䅄䅁䅁䅯兆䅙䅁䅯朷䅯䅁䅯兢䅑䅁䅅䅁䉁䅁䅁权䡂䅁䅁䍄䉁䅁䅁䅂䅁䅁䅍䅄䅁䅁䅯睆䅕䅁䅯眵䅯䅁䅯睧䅑䅁䅅䅁䉁䅁䅁兂牂湃當䐶䜸䅑杷允䅁䅁䅑䅁䑁䅁䅷䅁䭁乁䙳䅁䭁佁䭣䅁䭁䡁䕯䅁䉁䅁䅁允䅁䅁䅕呦ㄸ牘䩲䕆䵁䅉䅅䅁䕁䅁䅁睁䵁䅁䅁权剁兂䅁权湄权䅁权瑂䅂䅁允䅁䅁䅅䅁䭁䕁䅣䅁䵁䅉䅅䅁䕁䅁䅁睁䵁䅁䅁权剁兂䅁权湄权䅁权㥂䅂䅁允䅁䅁䅅䅁䙁䭁扡䍸睃杣䅒䍄䉁䅁䅁䅂䅁䅁䅍䅄䅁䅁䅯䅮䅑䅁䅯眵䅯䅁䅯来䅑䅁䅅䅁䉁䅁䅁兂啃娵癖奡橱睶杷允䅁䅁䅑䅁䑁䅁䅷䅁䭁䩁䕷䅁䭁佁䭣䅁䭁䡁䔰䅁䉁䅁䅁允䅁䅁䅕䱬奅ㅁ奈㡄䵁䅉䅅䅁䕁䅁䅁睁䵁䅁䅁权佁杂䅁权灄权䅁权㙂䅂䅁允䅁䅁䅅䅁䙁䅁䅁䅁䅄散䅲䍄䉁䅁䅁䅂䅁䅁䅍䅄䅁䅁䅯睨䅑䅁䅯眵䅯䅁䅯全䅑䅁䅅䅁䉁䅁䅁兂䥂場啯歲捣䅑杷允䅁䅁䅑䅁䑁䅁䅷䅁䭁䥁䕣䅁䭁佁䭣䅁䭁䡁䔰䅁䉁䅁䅁允䅁䅁䅕䙂余扌摋啇䵁䅉䅅䅁䕁䅁䅁睁䵁䅁䅁权䙂兂䅁权湄权䅁权䑃䅂䅁允䅁䅁䅅䅁䙁䙁乃㉬匴⽧⽩䍄䉁䅁䅁䅂䅁䅁䅍䅄䅁䅁䅯兒䅕䅁䅯眵䅯䅁䅯兦䅑䅁䅅䅁䉁䅁䅁兂奃桢䑋䵷婯䅑杷允䅁䅁䅑䅁䑁䅁䅷䅁䭁䩁䙣䅁䭁佁䭫䅁䭁䥁䕍䅁䉁䅁䅁允䅁䅁䅕䅁䅁䵁穄歁䵅䅉䅅䅁䕁䅁䅁睁䵁䅁䅁权扄䅂䅁权湄权䅁权療䅂䅁允䅁䅁䅅䅁䙁佁㠵穐敖橏䅖䍄䉁䅁䅁䅂䅁䅁䅍䅄䅁䅁䅯眲䅑䅁䅯眵䅯䅁䅯全䅑䅁䅅䅁䉁䅁䅁兂慂䑚晶㑔渲睶杷允䅁䅁䅑䅁䑁䅁䅷䅁䭁䵁䕯䅁䭁佁䭣䅁䭁佁䭷䅁䉁䅁䅁允䅁䅁䅯睒䅁䅁杷允䅁䅁䅑䅁䑁䅁䅷䅁䭁偁䕫䅁䭁佁䭫䅁䭁䡁䔰䅁䉁䅁䅁允䅁䅁䅕䅁䅁䕁湃欶䵁䅉䅅䅁䕁䅁䅁睁䵁䅁䅁权煄兂䅁权湄权䅁权䙃䅂䅁允䅁䅁䅅䅁䙁䉁婦発呤⼴⽅䍄䉁䅁䅁䅂䅁䅁䅍䅄䅁䅁䅯杹䅑䅁䅯眵䅯䅁䅯兢䅑䅁䅅䅁䉁䅁䅁兂橁⼲⭬癡橷䅑杷允䅁䅁䅑䅁䑁䅁䅷䅁䭁䵁䕯䅁䭁佁䭣䅁䭁䥁䕍䅁䉁䅁䅁允䅁䅁䅕歲桦桥畓お䵁䅉䅅䅁䕁䅁䅁睁䵁䅁䅁权㕄䅂䅁权湄权䅁权獄权䅁允䅁䅁䅅䅁䭁䕁䅣䅁䵁䅉䅅䅁䕁䅁䅁睁䵁䅁䅁权偃兂䅁权灄权䅁权瑂䅂䅁允䅁䅁䅅䅁䭁䕁䅣䅁䵁䅉䅅䅁䕁䅁䅁睁䵁䅁䅁权㕄䅂䅁权湄权䅁权療䅂䅁允䅁䅁䅅䅁䙁䩁瑈䑦ㄸ桘䄹䍄䉁䅁䅁䅂䅁䅁䅍䅄䅁䅁䅯䅵䅑䅁䅯眵䅯䅁䅯䄷䅯䅁䅅䅁䉁䅁䅁权䡂䅁䅁䍄䉁䅁䅁䅂䅁䅁䅍䅄䅁䅁䅯䅚䅕䅁䅯眵䅯䅁䅯䄷䅯䅁䅅䅁䉁䅁䅁权䡂䅁䅁䍄䉁䅁䅁䅂䅁䅁䅍䅄䅁䅁䅯䅓䅕䅁䅯眵䅯䅁䅯全䅑䅁䅅䅁䉁䅁䅁兂㑃潈牘払䥧䅑杷允䅁䅁䅑䅁䑁䅁䅷䅁䭁䝁䙑䅁䭁佁䭣䅁䭁䡁䕯䅁䉁䅁䅁允䅁䅁䅕婪畤潅䅐啃䵁䅉䅅䅁䕁䅁䅁睁䵁䅁䅁权歂兂䅁权湄权䅁权睂䅂䅁允䅁䅁䅅䅁䙁䕁㉡⼸唳䅥䅬䍄䉁䅁䅁䅂䅁䅁䅍䅄䅁䅁䅯䅚䅕䅁䅯眵䅯䅁䅯睧䅑䅁䅅䅁䉁䅁䅁兂呃䅇坒楄䈰䅑杷允䅁䅁䅑䅁䑁䅁䅷䅁䭁䩁䕙䅁䭁佁䭣䅁䭁䝁䔸䅁䉁䅁䅁允䅁䅁䅕祇搯䅊䉡吳䴸䅉䅅䅁䕁䅁䅁睁䵁䅁䅁权噁兂䅁权湄权䅁权硂䅂䅁允䅁䅁䅅䅁䙁䉁癳匳䝑剁䅤䍄䉁䅁䅁䅂䅁䅁䅍䅄䅁䅁䅯睦䅕䅁䅯眵䅯䅁䅯䄷䅯䅁䅅䅁䉁䅁䅁权䡂䅁䅁䍄䉁䅁䅁䅂䅁䅁䅍䅄䅁䅁䅯睦䅕䅁䅯眵䅯䅁䅯兢䅑䅁䅅䅁䉁䅁䅁兂䩄牤昶楇圸䅑杷允䅁䅁䅑䅁䑁䅁䅷䅁䭁䑁䙍䅁䭁佁䬴䅁䭁䝁䔸䅁䉁䅁䅁允䅁䅁䅕䅁䅁䑁で啄䵅䅉䅅䅁䕁䅁䅁睁䵁䅁䅁权⽂兂䅁权湄权䅁权䑃䅂䅁允䅁䅁䅅䅁䙁䙁橔婰䕶䉯䅴䍄䉁䅁䅁䅂䅁䅁䅍䅄䅁䅁䅯儳䅑䅁䅯眵䅯䅁䅯䄷䅯䅁䅅䅁䉁䅁䅁权䡂䅁䅁䍄䉁䅁䅁䅂䅁䅁䅍䅄䅁䅁䅯儳䅑䅁䅯眵䅯䅁䅯兣䅑䅁䅅䅁䉁䅁䅁兂潃歸㍳啩先睐杷允䅁䅁䅑䅁䑁䅁䅷䅁䭁乁䔰䅁䭁佁䭣䅁䭁䥁䕍䅁䉁䅁䅁允䅁䅁䅕琸乊桙奂歁䵁䅉䅅䅁䕁䅁䅁睁䵁䅁䅁权䭃兂䅁权畄权䅁权㥂䅂䅁允䅁䅁䅅䅁䙁䅁䅁䅁䅄睲䉺䍄䉁䅁䅁䅂䅁䅁䅍䅄䅁䅁䅯睮䅑䅁䅯儶䅯䅁䅯睧䅑䅁䅅䅁䉁䅁䅁兂䅁䅁䅁䭣て䅑杷允䅁䅁䅑䅁䑁䅁䅷䅁䭁佁䕣䅁䭁佁䭣䅁䭁䡁䕯䅁䉁䅁䅁允䅁䅁䅕䥘䌯匹捨稵䴸䅉䅅䅁䕁䅁䅁睁䵁䅁䅁权䵄兂䅁权湄权䅁权㙂䅂䅁允䅁䅁䅅䅁䙁䩁婱婭婭六䅬䍄䉁䅁䅁䅂䅁䅁䅍䅄䅁䅁䅯眵䅑䅁䅯眵䅯䅁䅯䅣䅑䅁䅅䅁䉁䅁䅁兂䑄匹捨㡪噌睶杷允䅁䅁䅑䅁䑁䅁䅷䅁䭁䵁䕕䅁䭁佁䬴䅁䭁䡁䕁䅁䉁䅁䅁允䅁䅁䅕䅁䅁䥁奁〹䵁䅉䅅䅁䕁䅁䅁睁䵁䅁䅁权敄䅂䅁权畄权䅁权獄权䅁允䅁䅁䅅䅁䭁䕁䅣䅁䵁䅉䅅䅁䕁䅁䅁睁䵁䅁䅁权㡂兂䅁权畄权䅁权㙂䅂䅁允䅁䅁䅅䅁䙁䅁䅁䅁䅂样䉸䍄䉁䅁䅁䅂䅁䅁䅍䅄䅁䅁䅯眵䅑䅁䅯眵䅯䅁䅯兦䅑䅁䅅䅁䉁䅁䅁兂祃敮渫歸ㅶ睶杷允䅁䅁䅑䅁䑁䅁䅷䅁䭁䅁䙫䅁䭁佁䭣䅁䭁䝁䔰䅁䉁䅁䅁允䅁䅁䅕穥䠲猶噹䰫䴸䅉䅅䅁䕁䅁䅁睁䵁䅁䅁权䩁兂䅁权湄权䅁权睂䅂䅁允䅁䅁䅅䅁䙁䕁啑㘸潌⭥⽫䍄䉁䅁䅁䅂䅁䅁䅍䅄䅁䅁䅯元䅕䅁䅯眵䅯䅁䅯兣䅑䅁䅅䅁䉁䅁䅁兂䵃偌偲桕猯睶杷允䅁䅁䅑䅁䑁䅁䅷䅁䭁䅁䙫䅁䭁佁䭣䅁䭁䥁䕍䅁䉁䅁䅁允䅁䅁䅕穹報ㅲ䈫稶䴸䅉䅅䅁䕁䅁䅁睁䵁䅁䅁权畃䅂䅁权湄权䅁权療䅂䅁允䅁䅁䅅䅁䙁䙁余扌摋硢䅸䍄䉁䅁䅁䅂䅁䅁䅍䅄䅁䅁䅯杲䅑䅁䅯眵䅯䅁䅯全䅑䅁䅅䅁䉁䅁䅁兂䝂癴㥐䠱摧䅑杷允䅁䅁䅑䅁䑁䅁䅷䅁䭁乁䕷䅁䭁佁䭣䅁䭁䝁䔰䅁䉁䅁䅁允䅁䅁䅯睒䅁䅁杷允䅁䅁䅑䅁䑁䅁䅷䅁䭁乁䕷䅁䭁佁䭣䅁䭁䝁䔸䅁䉁䅁䅁允䅁䅁䅕㡪ㅌ䙋偹う䵁䅉䅅䅁䕁䅁䅁睁䵁䅁䅁权捄䅂䅁权湄权䅁权㙂䅂䅁允䅁䅁䅅䅁䙁佁浫免獩䉈䅚䍄䉁䅁䅁䅂䅁䅁䅍䅄䅁䅁䅯兰䅕䅁䅯朷䅯䅁䅯睢䅑䅁䅅䅁䉁䅁䅁兂䅁䅁䅁偷㕮䅑杷允䅁䅁䅑䅁䑁䅁䅷䅁䭁乁䕷䅁䭁佁䭣䅁䭁䡁䕁䅁䉁䅁䅁允䅁䅁䅕歯㉗⼸唱䕈䵁䅉䅅䅁䕁䅁䅁睁䵁䅁䅁权乁兂䅁权畄权䅁权療䅂䅁允䅁䅁䅅䅁䙁䅁䅁䅁杄穓䉄䍄䉁䅁䅁䅂䅁䅁䅍䅄䅁䅁䅯䄳䅑䅁䅯眵䅯䅁䅯全䅑䅁䅅䅁䉁䅁䅁兂㍁啩杆搵楁䅑杷允䅁䅁䅑䅁䑁䅁䅷䅁䭁佁䙷䅁䭁佁䬴䅁䭁䡁䕁䅁䉁䅁䅁允䅁䅁䅕䅁䅁䝁权䔫䵁䅉䅅䅁䕁䅁䅁睁䵁䅁䅁权奁兂䅁权湄权䅁权療䅂䅁允䅁䅁䅅䅁䙁䑁ね䡹⭡睮䅎䍄䉁䅁䅁䅂䅁䅁䅍䅄䅁䅁䅯䅭䅕䅁䅯儶䅯䅁䅯䄷䅯䅁䅅䅁䉁䅁䅁权䡂䅁䅁䍄䉁䅁䅁䅂䅁䅁䅍䅄䅁䅁䅯䅇䅕䅁䅯眵䅯䅁䅯兣䅑䅁䅅䅁䉁䅁䅁兂湄㘫确欰到䅑杷允䅁䅁䅑䅁䑁䅁䅷䅁䭁䱁䕯䅁䭁佁䭣䅁䭁佁䭷䅁䉁䅁䅁允䅁䅁䅯睒䅁䅁杷允䅁䅁䅑䅁䑁䅁䅷䅁䭁䱁䕯䅁䭁佁䭣䅁䭁䡁䕯䅁䉁䅁䅁允䅁䅁䅕祇搯䅊䉙䕅䵁䅉䅅䅁䕁䅁䅁睁䵁䅁䅁权㙃䅂䅁权湄权䅁权硂䅂䅁允䅁䅁䅅䅁䙁䡁呗䅇坒桄䅰䍄䉁䅁䅁䅂䅁䅁䅍䅄䅁䅁䅯䅃䅕䅁䅯眵䅯䅁䅯睧䅑䅁䅅䅁䉁䅁䅁兂潂敫㠱穐乕䅑杷允䅁䅁䅑䅁䑁䅁䅷䅁䭁䩁䙣䅁䭁佁䭣䅁䭁佁䭷䅁䉁䅁䅁允䅁䅁䅯睒䅁䅁杷允䅁䅁䅑䅁䑁䅁䅷䅁䭁䩁䙣䅁䭁佁䭣䅁䭁䥁䕕䅁䉁䅁䅁允䅁䅁䅕畮渫歸㍵䕆䵁䅉䅅䅁䕁䅁䅁睁䵁䅁䅁权塃兂䅁权湄权䅁权䑃䅂䅁允䅁䅁䅅䅁䙁䍁硣䭃捷栲䅖䍄䉁䅁䅁䅂䅁䅁䅍䅄䅁䅁䅯䅑䅕䅁䅯眵䅯䅁䅯䄷䅯䅁䅅䅁䉁䅁䅁权䡂䅁䅁䍄䉁䅁䅁䅂䅁䅁䅍䅄䅁䅁䅯䅑䅕䅁䅯眵䅯䅁䅯兢䅑䅁䅅䅁䉁䅁䅁兂䍂余兘汉婳䅑杷允䅁䅁䅑䅁䑁䅁䅷䅁䭁䕁䙁䅁䭁佁䭣䅁䭁䡁䕯䅁䉁䅁䅁允䅁䅁䅕硥畓⭒㙆䕈䵁䅉䅅䅁䕁䅁䅁睁䵁䅁䅁权㥄䅂䅁权湄权䅁权瑂䅂䅁允䅁䅁䅅䅁䭁䕁䅣䅁䵁䅉䅅䅁䕁䅁䅁睁䵁䅁䅁权䅂兂䅁权湄权䅁权㥂䅂䅁允䅁䅁䅅䅁䙁䵁桵扒穢剦䅊䍄䉁䅁䅁䅂䅁䅁䅍䅄䅁䅁䅯杫䅕䅁䅯眵䅯䅁䅯睧䅑䅁䅅䅁䉁䅁䅁兂煃搸乊汙獁䅑杷允䅁䅁䅑䅁䑁䅁䅷䅁䭁䵁䕫䅁䭁佁䭣䅁䭁䡁䕯䅁䉁䅁䅁允䅁䅁䅕䐷⽨氫䕰稯䴸䅉䅅䅁䕁䅁䅁睁䵁䅁䅁权䩄䅂䅁权湄权䅁权䙃䅂䅁允䅁䅁䅅䅁䙁䝁ㅌ祪汒六䅆䍄䉁䅁䅁䅂䅁䅁䅍䅄䅁䅁䅯杁䅕䅁䅯眵䅯䅁䅯睢䅑䅁䅅䅁䉁䅁䅁兂䭁㘱睎児坯䅑杷允䅁䅁䅑䅁䑁䅁䅷䅁䭁䅁䙉䅁䭁佁䭣䅁䭁䡁䕯䅁䉁䅁䅁允䅁䅁䅕牕敧敨剶䕆䵁䅉䅅䅁䕁䅁䅁睁䵁䅁䅁权佁兂䅁权湄权䅁权療䅂䅁允䅁䅁䅅䅁䙁䅁獩䙈歰祥䅒䍄䉁䅁䅁䅂䅁䅁䅍䅄䅁䅁䅯杁䅕䅁䅯眵䅯䅁䅯䅣䅑䅁䅅䅁䉁䅁䅁兂奂扏䥔牤儴䅑杷允䅁䅁䅑䅁䑁䅁䅷䅁䭁䅁䙉䅁䭁佁䭣䅁䭁䥁䕕䅁䉁䅁䅁允䅁䅁䅕歲桦桥畓歇䵁䅉䅅䅁䕁䅁䅁睁䵁䅁䅁权䍁兂䅁权湄权䅁权䑃䅂䅁允䅁䅁䅅䅁䙁䥁牘払敧剂䄵䍄䉁䅁䅁䅂䅁䅁䅍䅄䅁䅁䅯杁䅕䅁䅯眵䅯䅁䅯兦䅑䅁䅅䅁䉁䅁䅁兂㕁䵴㉨灶戸䅑杷允䅁䅁䅑䅁䑁䅁䅷䅁䭁䥁䙫䅁䭁佁䭣䅁䭁䝁䔰䅁䉁䅁䅁允䅁䅁䅕匶硙䭃㡹䕑䵁䅉䅅䅁䕁䅁䅁睁䵁䅁䅁权䩃兂䅁权湄权䅁权㙂䅂䅁允䅁䅁䅅䅁䙁䅁琴灳瘳へ䅆䍄䉁䅁䅁䅂䅁䅁䅍䅄䅁䅁䅯兩䅕䅁䅯眵䅯䅁䅯兣䅑䅁䅅䅁䉁䅁䅁兂㕁䵴㉨杶䄹䅑杷允䅁䅁䅑䅁䑁䅁䅷䅁䭁乁䔴䅁䭁佁䭣䅁䭁佁䭷䅁䉁䅁䅁允䅁䅁䅯睒䅁䅁杷允䅁䅁䅑䅁䑁䅁䅷䅁䭁偁䔴䅁䭁佁䭫䅁䭁䝁䔰䅁䉁䅁䅁允䅁䅁䅯睒䅁䅁杷允䅁䅁䅑䅁䑁䅁䅷䅁䭁乁䔴䅁䭁佁䭣䅁䭁䝁䔰䅁䉁䅁䅁允䅁䅁䅕扌摋㘷䝦䕃䵁䅉䅅䅁䕁䅁䅁睁䵁䅁䅁权敄䅂䅁权湄权䅁权㙂䅂䅁允䅁䅁䅅䅁䙁乁㕶浦㡱䉤䅒䍄䉁䅁䅁䅂䅁䅁䅍䅄䅁䅁䅯朷䅕䅁䅯朷䅯䅁䅯睢䅑䅁䅅䅁䉁䅁䅁兂䅁䅁䅁䥑䠸兑杷允䅁䅁䅑䅁䑁䅁䅷䅁䭁乁䔴䅁䭁佁䭣䅁䭁䡁䕁䅁䉁䅁䅁允䅁䅁䅕㝤昶楇搹歅䵁䅉䅅䅁䕁䅁䅁睁䵁䅁䅁权瑃䅂䅁权灄权䅁权䑃䅂䅁允䅁䅁䅅䅁䙁䅁䅁䅁䅄具䉬䍄䉁䅁䅁䅂䅁䅁䅍䅄䅁䅁䅯朳䅑䅁䅯眵䅯䅁䅯全䅑䅁䅅䅁䉁䅁䅁兂䍂余兘瑉味䅑杷允䅁䅁䅑䅁䑁䅁䅷䅁䭁乁䔴䅁䭁佁䭣䅁䭁䡁䔰䅁䉁䅁䅁允䅁䅁䅕䉵䘶ㄶ㑇ぅ䵁䅉䅅䅁䕁䅁䅁睁䵁䅁䅁权慄䅂䅁权湄权䅁权療䅂䅁允䅁䅁䅅䅁䙁䑁敖歵䵫獁⽵䍄䉁䅁䅁䅂䅁䅁䅍䅄䅁䅁䅯朳䅑䅁䅯儶䅯䅁䅯全䅑䅁䅅䅁䉁䅁䅁兂䅁䅁䅁䱧䝑兑杷允䅁䅁䅑䅁䑁䅁䅷䅁䭁乁䕯䅁䭁佁䭣䅁䭁䡁䕁䅁䉁䅁䅁允䅁䅁䅕祇搯䅊䉡戵䴸䅉䅅䅁䕁䅁䅁睁䵁䅁䅁权㙂兂䅁权湄权䅁权硂䅂䅁允䅁䅁䅅䅁䙁䅁塲㍯㥁权䅂䍄䉁䅁䅁䅂䅁䅁䅍䅄䅁䅁䅯来䅕䅁䅯眵䅯䅁䅯睧䅑䅁䅅䅁䉁䅁䅁兂⽁噎㘶兓㡺睐杷允䅁䅁䅑䅁䑁䅁䅷䅁䭁䡁䘰䅁䭁佁䬴䅁䭁䝁䔸䅁䉁䅁䅁允䅁䅁䅕䅁䅁䉁乧歑䵅䅉䅅䅁䕁䅁䅁睁䵁䅁䅁权歂兂䅁权畄权䅁权睂䅂䅁允䅁䅁䅅䅁䙁䅁䅁䅁䅁睁䉴䍄䉁䅁䅁䅂䅁䅁䅍䅄䅁䅁䅯关䅕䅁䅯眵䅯䅁䅯䅣䅑䅁䅅䅁䉁䅁䅁兂桄桥畓⭒䝅䅑杷允䅁䅁䅑䅁䑁䅁䅷䅁䭁䥁䔸䅁䭁佁䭣䅁䭁䡁䕯䅁䉁䅁䅁允䅁䅁䅕㥆佮ㄹ橐啈䵁䅉䅅䅁䕁䅁䅁睁䵁䅁䅁权偃䅂䅁权湄权䅁权䙃䅂䅁允䅁䅁䅅䅁䙁䡁㥅瑃橥䉣䄵䍄䉁䅁䅁䅂䅁䅁䅍䅄䅁䅁䅯睪䅑䅁䅯眵䅯䅁䅯兦䅑䅁䅅䅁䉁䅁䅁兂啁歲桦桥摑䅑杷允䅁䅁䅑䅁䑁䅁䅷䅁䭁䱁䕙䅁䭁佁䭣䅁䭁䡁䔰䅁䉁䅁䅁允䅁䅁䅕⽵祕浧獦䕉䵁䅉䅅䅁䕁䅁䅁睁䵁䅁䅁权㥂兂䅁权灄权䅁权㙂䅂䅁允䅁䅁䅅䅁䙁䅁䅁䅁杂砷䉒䍄䉁䅁䅁䅂䅁䅁䅍䅄䅁䅁䅯睩䅑䅁䅯眵䅯䅁䅯䄷䅯䅁䅅䅁䉁䅁䅁权䡂䅁䅁䍄䉁䅁䅁䅂䅁䅁䅍䅄䅁䅁䅯睩䅑䅁䅯眵䅯䅁䅯兢䅑䅁䅅䅁䉁䅁䅁兂灁䥘䌯匹塧䅷杷允䅁䅁䅑䅁䑁䅁䅷䅁䭁䭁䕯䅁䭁佁䬴䅁䭁䝁䔸䅁䉁䅁䅁允䅁䅁䅕䅁䅁䡁䙁ぁ䵅䅉䅅䅁䕁䅁䅁睁䵁䅁䅁权䭃䅂䅁权湄权䅁权硂䅂䅁允䅁䅁䅅䅁䙁䑁䬰㘱睎剐䅂䍄䉁䅁䅁䅂䅁䅁䅍䅄䅁䅁䅯睩䅑䅁䅯眵䅯䅁䅯兣䅑䅁䅅䅁䉁䅁䅁兂湄㘫确朰瀰䅷杷允䅁䅁䅑䅁䑁䅁䅷䅁䭁䕁䙳䅁䭁佁䭣䅁䭁䥁䕕䅁䉁䅁䅁允䅁䅁䅕祇搯䅊䉚啉䵁䅉䅅䅁䕁䅁䅁睁䵁䅁䅁权㍁兂䅁权畄权䅁权㙂䅂䅁允䅁䅁䅅䅁䙁䅁䅁䅁䅂䅊䉒䍄䉁䅁䅁䅂䅁䅁䅍䅄䅁䅁䅯杰䅕䅁䅯眵䅯䅁䅯兦䅑䅁䅅䅁䉁䅁䅁兂十㡧䭄奯杕䅑杷允䅁䅁䅑䅁䑁䅁䅷䅁䭁䱁䙷䅁䭁佁䭣䅁䭁䝁䔰䅁䉁䅁䅁允䅁䅁䅯睒䅁䅁杷允䅁䅁䅑䅁䑁䅁䅷䅁䭁䱁䘴䅁䭁佁䭣䅁䭁䝁䔰䅁䉁䅁䅁允䅁䅁䅯睒䅁䅁杷允䅁䅁䅑䅁䑁䅁䅷䅁䭁䱁䘰䅁䭁佁䭣䅁䭁䡁䕁䅁䉁䅁䅁允䅁䅁䅕⽷潕䥘䌹ぉ䵁䅉䅅䅁䕁䅁䅁睁䵁䅁䅁权⭃兂䅁权湄权䅁权睂䅂䅁允䅁䅁䅅䅁䙁䡁灮橊䥅䉲䅎䍄䉁䅁䅁䅂䅁䅁䅍䅄䅁䅁䅯权䅕䅁䅯朷䅯䅁䅯兢䅑䅁䅅䅁䉁䅁䅁权䡂䅁䅁䍄䉁䅁䅁䅂䅁䅁䅍䅄䅁䅁䅯六䅕䅁䅯朷䅯䅁䅯兣䅑䅁䅅䅁䉁䅁䅁兂䅁䅁䅁䱑㕘䅑杷允䅁䅁䅑䅁䑁䅁䅷䅁䭁䱁䘰䅁䭁佁䭣䅁䭁䡁䕅䅁䉁䅁䅁允䅁䅁䅕敢㝦晱升䕊䵁䅉䅅䅁䕁䅁䅁睁䵁䅁䅁权獄兂䅁权畄权䅁权獄权䅁允䅁䅁䅅䅁䭁䕁䅣䅁䵁䅉䅅䅁䕁䅁䅁睁䵁䅁䅁权灄䅂䅁权湄权䅁权㥂䅂䅁允䅁䅁䅅䅁䙁䵁杕䡳潊八䅊䍄䉁䅁䅁䅂䅁䅁䅍䅄䅁䅁䅯䅶䅕䅁䅯眵䅯䅁䅯全䅑䅁䅅䅁䉁䅁䅁兂㝄㡚漶克爯睐杷允䅁䅁䅑䅁䑁䅁䅷䅁䭁䱁䘴䅁䭁佁䭣䅁䭁䥁䕕䅁䉁䅁䅁允䅁䅁䅕穐敖歵䵫䕈䵁䅉䅅䅁䕁䅁䅁睁䵁䅁䅁权䅁兂䅁权畄权䅁权䙃䅂䅁允䅁䅁䅅䅁䙁䅁䅁䅁䅁䰶䅸䍄䉁䅁䅁䅂䅁䅁䅍䅄䅁䅁䅯䅶䅕䅁䅯眵䅯䅁䅯兦䅑䅁䅅䅁䉁䅁䅁兂摃䰲坩倷牪睶杷允䅁䅁䅑䅁䑁䅁䅷䅁䭁䱁䘰䅁䭁佁䭣䅁䭁䡁䔰䅁䉁䅁䅁允䅁䅁䅕䭆䠵場啱歉䵁䅉䅅䅁䕁䅁䅁睁䵁䅁䅁权䍄䅂䅁权湄权䅁权瑂䅂䅁允䅁䅁䅅䅁䭁䕁䅣䅁䵁䅉䅅䅁䕁䅁䅁睁䵁䅁䅁权䍄䅂䅁权湄权䅁权睂䅂䅁允䅁䅁䅅䅁䙁偁㍗穳⽄剷䅂䍄䉁䅁䅁䅂䅁䅁䅍䅄䅁䅁䅯杷䅑䅁䅯眵䅯䅁䅯兣䅑䅁䅅䅁䉁䅁䅁兂潃獵乙⭫䱫䅑杷允䅁䅁䅑䅁䑁䅁䅷䅁䭁䵁䕉䅁䭁佁䭣䅁䭁䥁䕕䅁䉁䅁䅁允䅁䅁䅕歵䡎摓⭂䕃䵁䅉䅅䅁䕁䅁䅁睁䵁䅁䅁权㕄兂䅁权湄权䅁权瑂䅂䅁允䅁䅁䅅䅁䭁䕁䅣䅁䵁䅉䅅䅁䕁䅁䅁睁䵁䅁䅁权潂兂䅁权灄权䅁权療䅂䅁允䅁䅁䅅䅁䙁䅁䅁䅁䅁癪䅊䍄䉁䅁䅁䅂䅁䅁䅍䅄䅁䅁䅯儫䅕䅁䅯眵䅯䅁䅯兣䅑䅁䅅䅁䉁䅁䅁兂乃㉬匴睧桁䅑杷允䅁䅁䅑䅁䑁䅁䅷䅁䭁䩁䕧䅁䭁佁䭫䅁䭁䡁䕅䅁䉁䅁䅁允䅁䅁䅕䅁䅁䥁捃欴䵁䅉䅅䅁䕁䅁䅁睁䵁䅁䅁权㕄兂䅁权湄权䅁权䙃䅂䅁允䅁䅁䅅䅁䙁䙁歰㥏倹卄䅆䍄䉁䅁䅁䅂䅁䅁䅍䅄䅁䅁䅯儫䅕䅁䅯眵䅯䅁䅯兦䅑䅁䅅䅁䉁䅁䅁兂⽂牡へ硫桧䅑杷允䅁䅁䅑䅁䑁䅁䅷䅁䭁佁䕧䅁䭁佁䭣䅁䭁䡁䕁䅁䉁䅁䅁允䅁䅁䅕⽺呤㘴扗䐫䴸䅉䅅䅁䕁䅁䅁睁䵁䅁䅁权啁兂䅁权灄权䅁权獄权䅁允䅁䅁䅅䅁䭁䕁䅣䅁䵁䅉䅅䅁䕁䅁䅁睁䵁䅁䅁权牄䅂䅁权畄权䅁权療䅂䅁允䅁䅁䅅䅁䙁䅁䅁䅁䅂䅍䉊䍄䉁䅁䅁䅂䅁䅁䅍䅄䅁䅁䅯䅘䅕䅁䅯朷䅯䅁䅯睧䅑䅁䅅䅁䉁䅁䅁兂䅁䅁䅁乁⭺䅷杷允䅁䅁䅑䅁䑁䅁䅷䅁䭁䥁䙅䅁䭁佁䭣䅁䭁䡁䔰䅁䉁䅁䅁允䅁䅁䅕祇搯䅊䉡䕊䵁䅉䅅䅁䕁䅁䅁睁䵁䅁䅁权癁兂䅁权灄权䅁权睂䅂䅁允䅁䅁䅅䅁䙁䅁䅁䅁元晷䅊䍄䉁䅁䅁䅂䅁䅁䅍䅄䅁䅁䅯允䅕䅁䅯眵䅯䅁䅯兢䅑䅁䅅䅁䉁䅁䅁权䡂䅁䅁䍄䉁䅁䅁䅂䅁䅁䅍䅄䅁䅁䅯允䅕䅁䅯眵䅯䅁䅯睢䅑䅁䅅䅁䉁䅁䅁兂睃浣剩昷捷䅑杷允䅁䅁䅑䅁䑁䅁䅷䅁䭁䅁䙅䅁䭁佁䭣䅁䭁䡁䕯䅁䉁䅁䅁允䅁䅁䅕呣䬰㘱睐え䵁䅉䅅䅁䕁䅁䅁睁䵁䅁䅁权ㅃ䅂䅁权湄权䅁权硂䅂䅁允䅁䅁䅅䅁䙁䅁坒楄礲匳䅎䍄䉁䅁䅁䅂䅁䅁䅍䅄䅁䅁䅯兴䅑䅁䅯眵䅯䅁䅯睧䅑䅁䅅䅁䉁䅁䅁兂㍂灶愸㥌氰䅑杷允䅁䅁䅑䅁䑁䅁䅷䅁䭁䅁䙙䅁䭁佁䭣䅁䭁䡁䕅䅁䉁䅁䅁允䅁䅁䅕浚浚浚浢ぅ䵁䅉䅅䅁䕁䅁䅁睁䵁䅁䅁权啁兂䅁权畄权䅁权㥂䅂䅁允䅁䅁䅅䅁䙁䅁䅁䅁䅃㤴䅶䍄䉁䅁䅁䅂䅁䅁䅍䅄䅁䅁䅯䄶䅑䅁䅯眵䅯䅁䅯兢䅑䅁䅅䅁䉁䅁䅁兂橁⼲⭬牡䙷䅑杷允䅁䅁䅑䅁䑁䅁䅷䅁䭁佁䕧䅁䭁佁䭣䅁䭁䝁䔸䅁䉁䅁䅁允䅁䅁䅕〳丫㉬匴稴䴸䅉䅅䅁䕁䅁䅁睁䵁䅁䅁权潄䅂䅁权湄权䅁权䑃䅂䅁允䅁䅁䅅䅁䙁䩁瘷㡰䱚睎䅖䍄䉁䅁䅁䅂䅁䅁䅍䅄䅁䅁䅯䅬䅕䅁䅯朷䅯䅁䅯兣䅑䅁䅅䅁䉁䅁䅁兂䅁䅁䅁䉗䑣兑杷允䅁䅁䅑䅁䑁䅁䅷䅁䭁䩁䕣䅁䭁佁䭣䅁䭁䝁䔸䅁䉁䅁䅁允䅁䅁䅕癱午坔光䕋䵁䅉䅅䅁䕁䅁䅁睁䵁䅁䅁权䝁杂䅁权畄权䅁权獄权䅁允䅁䅁䅅䅁䭁䕁䅣䅁䵁䅉䅅䅁䕁䅁䅁睁䵁䅁䅁权塃䅂䅁权湄权䅁权䑃䅂䅁允䅁䅁䅅䅁䙁䕁杊搵楁祭䅖䍄䉁䅁䅁䅂䅁䅁䅍䅄䅁䅁䅯朰䅕䅁䅯儶䅯䅁䅯来䅑䅁䅅䅁䉁䅁䅁兂䅁䅁䅁䕧䑫兑杷允䅁䅁䅑䅁䑁䅁䅷䅁䭁䅁䙁䅁䭁佁䭣䅁䭁䡁䕯䅁䉁䅁䅁允䅁䅁䅕敨剴䉵䘷歉䵁䅉䅅䅁䕁䅁䅁睁䵁䅁䅁权畃兂䅁权湄权䅁权瑂䅂䅁允䅁䅁䅅䅁䭁䕁䅣䅁䵁䅉䅅䅁䕁䅁䅁睁䵁䅁䅁权畃兂䅁权湄权䅁权睂䅂䅁允䅁䅁䅅䅁䙁䍁䡵瑆佮砹䅒䍄䉁䅁䅁䅂䅁䅁䅍䅄䅁䅁䅯杲䅕䅁䅯眵䅯䅁䅯睧䅑䅁䅅䅁䉁䅁䅁兂㥁瑃橥䡣樰䅑杷允䅁䅁䅑䅁䑁䅁䅷䅁䭁䑁䙑䅁䭁佁䭣䅁䭁䝁䔰䅁䉁䅁䅁允䅁䅁䅯睒䅁䅁杷允䅁䅁䅑䅁䑁䅁䅷䅁䭁䑁䙑䅁䭁佁䭣䅁䭁䡁䕁䅁䉁䅁䅁允䅁䅁䅕䡰㥁</t>
  </si>
  <si>
    <t>瑃橣歋䵁䅉䅅䅁䕁䅁䅁睁䵁䅁䅁权呄䅂䅁权畄权䅁权睂䅂䅁允䅁䅁䅅䅁䙁䅁䅁䅁䅂㥶䄵䍄䉁䅁䅁䅂䅁䅁䅍䅄䅁䅁䅯朳䅕䅁䅯眵䅯䅁䅯睧䅑䅁䅅䅁䉁䅁䅁兂牁硨婢発䕣䅑杷允䅁䅁䅑䅁䑁䅁䅷䅁䭁䥁䕧䅁䭁佁䭣䅁䭁䡁䕁䅁䉁䅁䅁允䅁䅁䅕捺䵺䵺䵸啊䵁䅉䅅䅁䕁䅁䅁睁䵁䅁䅁权䥃䅂䅁权湄权䅁权䙃䅂䅁允䅁䅁䅅䅁䙁䭁硲欰椱䍕䅸䍄䉁䅁䅁䅂䅁䅁䅍䅄䅁䅁䅯䅩䅑䅁䅯眵䅯䅁䅯兦䅑䅁䅅䅁䉁䅁䅁兂祄欰椱䙅灧䅑杷允䅁䅁䅑䅁䑁䅁䅷䅁䭁䅁䙯䅁䭁佁䭫䅁䭁䥁䕍䅁䉁䅁䅁允䅁䅁䅕䅁䅁䥁剁䕂䵅䅉䅅䅁䕁䅁䅁睁䵁䅁䅁权桁兂䅁权湄权䅁权獄权䅁允䅁䅁䅅䅁䭁䕁䅣䅁䵁䅉䅅䅁䕁䅁䅁睁䵁䅁䅁权⽃䅂䅁权湄权䅁权瑂䅂䅁允䅁䅁䅅䅁䙁䩁奍䙂余割䅖䍄䉁䅁䅁䅂䅁䅁䅍䅄䅁䅁䅯光䅕䅁䅯眵䅯䅁䅯睢䅑䅁䅅䅁䉁䅁䅁兂㉃⼸唳佥䅫䅑杷允䅁䅁䅑䅁䑁䅁䅷䅁䭁佁䕫䅁䭁佁䬴䅁䭁䡁䔰䅁䉁䅁䅁允䅁䅁䅕䅁䅁䥁䑃欫䵁䅉䅅䅁䕁䅁䅁睁䵁䅁䅁权⭄䅂䅁权湄权䅁权獄权䅁允䅁䅁䅅䅁䭁䕁䅣䅁䵁䅉䅅䅁䕁䅁䅁睁䵁䅁䅁权⭄䅂䅁权湄权䅁权瑂䅂䅁允䅁䅁䅅䅁䭁䕁䅣䅁䵁䅉䅅䅁䕁䅁䅁睁䵁䅁䅁权⭄䅂䅁权湄权䅁权䙃䅂䅁允䅁䅁䅅䅁䙁䉁䑋䵷桱呰䅂䍄䉁䅁䅁䅂䅁䅁䅍䅄䅁䅁䅯䅒䅕䅁䅯眵䅯䅁䅯兢䅑䅁䅅䅁䉁䅁䅁权䡂䅁䅁䍄䉁䅁䅁䅂䅁䅁䅍䅄䅁䅁䅯䅒䅕䅁䅯眵䅯䅁䅯来䅑䅁䅅䅁䉁䅁䅁兂䅁䅁䅁䥁杁䅑杷允䅁䅁䅑䅁䑁䅁䅷䅁䭁佁䙧䅁䭁佁䭫䅁䭁䥁䕕䅁䉁䅁䅁允䅁䅁䅕䅁䅁䍁㥄㠴䵁䅉䅅䅁䕁䅁䅁睁䵁䅁䅁权䕂兂䅁权湄权䅁权硂䅂䅁允䅁䅁䅅䅁䙁䭁䙊癴㥐䍖䅸䍄䉁䅁䅁䅂䅁䅁䅍䅄䅁䅁䅯䅒䅕䅁䅯眵䅯䅁䅯睧䅑䅁䅅䅁䉁䅁䅁兂⽂牡へ㕫汧䅑杷允䅁䅁䅑䅁䑁䅁䅷䅁䭁䡁䙳䅁䭁佁䭣䅁䭁䡁䕯䅁䉁䅁䅁允䅁䅁䅕䉵䘶ㄶ㑅お䵁䅉䅅䅁䕁䅁䅁睁䵁䅁䅁权㝂兂䅁权湄权䅁权㥂䅂䅁允䅁䅁䅅䅁䙁䭁䠵場啯桌䅎䍄䉁䅁䅁䅂䅁䅁䅍䅄䅁䅁䅯䄸䅑䅁䅯眵䅯䅁䅯兢䅑䅁䅅䅁䉁䅁䅁权䡂䅁䅁䍄䉁䅁䅁䅂䅁䅁䅍䅄䅁䅁䅯朵䅑䅁䅯儶䅯䅁䅯兢䅑䅁䅅䅁䉁䅁䅁权䡂䅁䅁䍄䉁䅁䅁䅂䅁䅁䅍䅄䅁䅁䅯睴䅑䅁䅯眵䅯䅁䅯睢䅑䅁䅅䅁䉁䅁䅁兂㙃兓䍷㑋獣䅑杷允䅁䅁䅑䅁䑁䅁䅷䅁䭁䱁䕣䅁䭁佁䭣䅁䭁䡁䕯䅁䉁䅁䅁允䅁䅁䅕楁䡵瑆佮䕆䵁䅉䅅䅁䕁䅁䅁睁䵁䅁䅁权剄兂䅁权湄权䅁权㙂䅂䅁允䅁䅁䅅䅁䙁䝁剩堷⽷剴䅰䍄䉁䅁䅁䅂䅁䅁䅍䅄䅁䅁䅯儰䅕䅁䅯眵䅯䅁䅯兦䅑䅁䅅䅁䉁䅁䅁兂汁潂噇睑桳䅑杷允䅁䅁䅑䅁䑁䅁䅷䅁䭁䑁䙍䅁䭁佁䭣䅁䭁䝁䔰䅁䉁䅁䅁允䅁䅁䅯睒䅁䅁杷允䅁䅁䅑䅁䑁䅁䅷䅁䭁䑁䙍䅁䭁佁䭣䅁䭁䡁䕯䅁䉁䅁䅁允䅁䅁䅕䙂余扌摋歈䵁䅉䅅䅁䕁䅁䅁睁䵁䅁䅁权慁兂䅁权灄权䅁权䙃䅂䅁允䅁䅁䅅䅁䙁䅁䅁䅁睃晓䅬䍄䉁䅁䅁䅂䅁䅁䅍䅄䅁䅁䅯睍䅕䅁䅯眵䅯䅁䅯兣䅑䅁䅅䅁䉁䅁䅁兂卂䉵䘶ㄶ塅䅑杷允䅁䅁䅑䅁䑁䅁䅷䅁䭁䑁䙍䅁䭁佁䭣䅁䭁䡁䔰䅁䉁䅁䅁允䅁䅁䅕楁䡵瑆佮ぅ䵁䅉䅅䅁䕁䅁䅁睁䵁䅁䅁权䩄兂䅁权畄权䅁权㥂䅂䅁允䅁䅁䅅䅁䙁䅁䅁䅁奁䌳䉘䍄䉁䅁䅁䅂䅁䅁䅍䅄䅁䅁䅯䅯䅑䅁䅯眵䅯䅁䅯䄷䅯䅁䅅䅁䉁䅁䅁权䡂䅁䅁䍄䉁䅁䅁䅂䅁䅁䅍䅄䅁䅁䅯䅯䅑䅁䅯眵䅯䅁䅯兣䅑䅁䅅䅁䉁䅁䅁兂い搯㑒匶婢睐杷允䅁䅁䅑䅁䑁䅁䅷䅁䭁䭁䕁䅁䭁佁䭣䅁䭁䡁䔰䅁䉁䅁䅁允䅁䅁䅕䵱䱚㑎䉬䐰䴸䅉䅅䅁䕁䅁䅁睁䵁䅁䅁权元䅂䅁权湄权䅁权獄权䅁允䅁䅁䅅䅁䭁䕁䅣䅁䵁䅉䅅䅁䕁䅁䅁睁䵁䅁䅁权䱃兂䅁权湄权䅁权㥂䅂䅁允䅁䅁䅅䅁䙁䵁桙湚祔礹䅆䍄䉁䅁䅁䅂䅁䅁䅍䅄䅁䅁䅯䅫䅑䅁䅯眵䅯䅁䅯䅣䅑䅁䅅䅁䉁䅁䅁兂㑃潈牘払䕧䅑杷允䅁䅁䅑䅁䑁䅁䅷䅁䭁䵁䕕䅁䭁佁䭣䅁䭁䝁䔸䅁䉁䅁䅁允䅁䅁䅕湒ㅗ晣卄呵䴸䅉䅅䅁䕁䅁䅁睁䵁䅁䅁权䩂兂䅁权畄权䅁权睂䅂䅁允䅁䅁䅅䅁䙁䅁䅁䅁䅁⽃䅎䍄䉁䅁䅁䅂䅁䅁䅍䅄䅁䅁䅯典䅑䅁䅯眵䅯䅁䅯兣䅑䅁䅅䅁䉁䅁䅁兂湄猸晃祡扦睐杷允䅁䅁䅑䅁䑁䅁䅷䅁䭁䵁䕕䅁䭁佁䭣䅁䭁䥁䕍䅁䉁䅁䅁允䅁䅁䅕䭡㕓煙䔯稶䴸䅉䅅䅁䕁䅁䅁睁䵁䅁䅁权橂兂䅁权湄权䅁权獄权䅁允䅁䅁䅅䅁䭁䕁䅣䅁䵁䅉䅅䅁䕁䅁䅁睁䵁䅁䅁权橂兂䅁权湄权䅁权瑂䅂䅁允䅁䅁䅅䅁䙁䵁䱤㑎䉬䈴䅘䍄䉁䅁䅁䅂䅁䅁䅍䅄䅁䅁䅯睙䅕䅁䅯眵䅯䅁䅯睢䅑䅁䅅䅁䉁䅁䅁兂乃㉬匴㡧䡁䅑杷允䅁䅁䅑䅁䑁䅁䅷䅁䭁䵁䙙䅁䭁佁䬴䅁䭁䥁䕕䅁䉁䅁䅁允䅁䅁䅕䅁䅁䅁䭁啂䵅䅉䅅䅁䕁䅁䅁睁䵁䅁䅁权橂兂䅁权湄权䅁权䙃䅂䅁允䅁䅁䅅䅁䙁乁佮ㄹ橐晰⽣䍄䉁䅁䅁䅂䅁䅁䅍䅄䅁䅁䅯睪䅕䅁䅯眵䅯䅁䅯䄷䅯䅁䅅䅁䉁䅁䅁权䡂䅁䅁䍄䉁䅁䅁䅂䅁䅁䅍䅄䅁䅁䅯公䅑䅁䅯儶䅯䅁䅯全䅑䅁䅅䅁䉁䅁䅁兂䅁䅁䅁乑㍺䅑杷允䅁䅁䅑䅁䑁䅁䅷䅁䭁䥁䘴䅁䭁佁䭣䅁䭁䡁䕁䅁䉁䅁䅁允䅁䅁䅕杓䍷㑋坣啋䵁䅉䅅䅁䕁䅁䅁睁䵁䅁䅁权偃兂䅁权湄权䅁权睂䅂䅁允䅁䅁䅅䅁䙁䩁䑚㉩湺穥䅖䍄䉁䅁䅁䅂䅁䅁䅍䅄䅁䅁䅯杪䅕䅁䅯眵䅯䅁䅯兣䅑䅁䅅䅁䉁䅁䅁兂㝁〳丫㉬欴䅑杷允䅁䅁䅑䅁䑁䅁䅷䅁䭁䵁䙍䅁䭁佁䭫䅁䭁䥁䕍䅁䉁䅁䅁允䅁䅁䅕䅁䅁䅁潂䕷䵁䅉䅅䅁䕁䅁䅁睁䵁䅁䅁权佃兂䅁权湄权䅁权䙃䅂䅁允䅁䅁䅅䅁䙁䉁畓⭒㙆䍬䅰䍄䉁䅁䅁䅂䅁䅁䅍䅄䅁䅁䅯睳䅑䅁䅯眵䅯䅁䅯全䅑䅁䅅䅁䉁䅁䅁兂牁硨婢発䱣䅑杷允䅁䅁䅑䅁䑁䅁䅷䅁䭁䱁䕍䅁䭁佁䭣䅁䭁䡁䔰䅁䉁䅁䅁允䅁䅁䅕兊䉡啬䱏歂䵁䅉䅅䅁䕁䅁䅁睁䵁䅁䅁权婂兂䅁权湄权䅁权硂䅂䅁允䅁䅁䅅䅁䙁䩁瘷㡰䱚⭎⽅䍄䉁䅁䅁䅂䅁䅁䅍䅄䅁䅁䅯兗䅕䅁䅯眵䅯䅁䅯兦䅑䅁䅅䅁䉁䅁䅁兂ぃ䡹⭡确穲睐杷允䅁䅁䅑䅁䑁䅁䅷䅁䭁䅁䝕䅁䭁佁䭣䅁䭁䡁䕁䅁䉁䅁䅁允䅁䅁䅕挲㌷⭕汏䕅䵁䅉䅅䅁䕁䅁䅁睁䵁䅁䅁权乄䅂䅁权湄权䅁权睂䅂䅁允䅁䅁䅅䅁䙁偁卌坔光䅗䄹䍄䉁䅁䅁䅂䅁䅁䅍䅄䅁䅁䅯兺䅑䅁䅯眵䅯䅁䅯睧䅑䅁䅅䅁䉁䅁䅁兂睄㡰䱚㑎桮睐杷允䅁䅁䅑䅁䑁䅁䅷䅁䭁䵁䔰䅁䭁佁䭣䅁䭁䡁䔰䅁䉁䅁䅁允䅁䅁䅕搵楁⼲⭮歅䵁䅉䅅䅁䕁䅁䅁睁䵁䅁䅁权汄䅂䅁权湄权䅁权瑂䅂䅁允䅁䅁䅅䅁䙁䝁㉍坘䕥畤⽳䍄䉁䅁䅁䅂䅁䅁䅍䅄䅁䅁䅯儵䅑䅁䅯眵䅯䅁䅯来䅑䅁䅅䅁䉁䅁䅁兂䡂呑䱸煈睘睐杷允䅁䅁䅑䅁䑁䅁䅷䅁䭁䥁䙑䅁䭁佁䭣䅁䭁䝁䔸䅁䉁䅁䅁允䅁䅁䅕匶硙䭃捸お䵁䅉䅅䅁䕁䅁䅁睁䵁䅁䅁权䕃兂䅁权湄权䅁权䙃䅂䅁允䅁䅁䅅䅁䙁䱁敧敨剴䍏䅚䍄䉁䅁䅁䅂䅁䅁䅍䅄䅁䅁䅯朶䅕䅁䅯儶䅯䅁䅯睧䅑䅁䅅䅁䉁䅁䅁兂䅁䅁䅁乙洷䅑杷允䅁䅁䅑䅁䑁䅁䅷䅁䭁䝁䙙䅁䭁佁䭣䅁䭁佁䭷䅁䉁䅁䅁允䅁䅁䅯睒䅁䅁杷允䅁䅁䅑䅁䑁䅁䅷䅁䭁䝁䙙䅁䭁佁䭣䅁䭁䝁䔰䅁䉁䅁䅁允䅁䅁䅕堰䩦兗坫䐯䴸䅉䅅䅁䕁䅁䅁睁䵁䅁䅁权汃兂䅁权灄权䅁权㥂䅂䅁允䅁䅁䅅䅁䙁䅁䅁䅁权畖䅂䍄䉁䅁䅁䅂䅁䅁䅍䅄䅁䅁䅯杴䅕䅁䅯儶䅯䅁䅯䅣䅑䅁䅅䅁䉁䅁䅁兂䅁䅁䅁䩁晩䅷杷允䅁䅁䅑䅁䑁䅁䅷䅁䭁䝁䙙䅁䭁佁䭣䅁䭁䝁䔸䅁䉁䅁䅁允䅁䅁䅕摘乓㥥慎启䴸䅉䅅䅁䕁䅁䅁睁䵁䅁䅁权浂兂䅁权湄权䅁权硂䅂䅁允䅁䅁䅅䅁䙁䅁晤䱏摬⽵⽙䍄䉁䅁䅁䅂䅁䅁䅍䅄䅁䅁䅯杚䅕䅁䅯眵䅯䅁䅯睧䅑䅁䅅䅁䉁䅁䅁兂汄䄱倸坏㕪睐杷允䅁䅁䅑䅁䑁䅁䅷䅁䭁䝁䙙䅁䭁佁䭣䅁䭁䡁䔰䅁䉁䅁䅁允䅁䅁䅕婶眳䬹儫䐫䴸䅉䅅䅁䕁䅁䅁睁䵁䅁䅁权乄兂䅁权湄权䅁权獄权䅁允䅁䅁䅅䅁䭁䕁䅣䅁䵁䅉䅅䅁䕁䅁䅁睁䵁䅁䅁权牁兂䅁权湄权䅁权獄权䅁允䅁䅁䅅䅁䭁䕁䅣䅁䵁䅉䅅䅁䕁䅁䅁睁䵁䅁䅁权婃䅂䅁权灄权䅁权㥂䅂䅁允䅁䅁䅅䅁䙁䅁䅁䅁允⽎䅴䍄䉁䅁䅁䅂䅁䅁䅍䅄䅁䅁䅯睋䅕䅁䅯眵䅯䅁䅯兦䅑䅁䅅䅁䉁䅁䅁兂⭄䠱灪牊奅䅑杷允䅁䅁䅑䅁䑁䅁䅷䅁䭁䵁䕁䅁䭁佁䭫䅁䭁佁䭷䅁䉁䅁䅁允䅁䅁䅯睒䅁䅁杷允䅁䅁䅑䅁䑁䅁䅷䅁䭁䙁䙁䅁䭁佁䭣䅁䭁䡁䕁䅁䉁䅁䅁允䅁䅁䅕㝤昶楇搯䕄䵁䅉䅅䅁䕁䅁䅁睁䵁䅁䅁权㙂兂䅁权畄权䅁权獄权䅁允䅁䅁䅅䅁䭁䕁䅣䅁䵁䅉䅅䅁䕁䅁䅁睁䵁䅁䅁权兂兂䅁权湄权䅁权硂䅂䅁允䅁䅁䅅䅁䙁䡁潎敫㠱硐䅒䍄䉁䅁䅁䅂䅁䅁䅍䅄䅁䅁䅯䅕䅕䅁䅯眵䅯䅁䅯全䅑䅁䅅䅁䉁䅁䅁兂婁䙂余呌奉䅑杷允䅁䅁䅑䅁䑁䅁䅷䅁䭁䭁䕣䅁䭁佁䭣䅁䭁䡁䕅䅁䉁䅁䅁允䅁䅁䅕䑆牉女䌱歃䵁䅉䅅䅁䕁䅁䅁睁䵁䅁䅁权湃䅂䅁权湄权䅁权䙃䅂䅁允䅁䅁䅅䅁䙁乁晋䥓啪樲䅔䍄䉁䅁䅁䅂䅁䅁䅍䅄䅁䅁䅯兓䅕䅁䅯眵䅯䅁䅯来䅑䅁䅅䅁䉁䅁䅁兂湄㘫确猰朰䅑杷允䅁䅁䅑䅁䑁䅁䅷䅁䭁䙁䙣䅁䭁佁䭣䅁䭁䥁䕕䅁䉁䅁䅁允䅁䅁䅕啩杆搵楃啇䵁䅉䅅䅁䕁䅁䅁睁䵁䅁䅁权䩂兂䅁权湄权䅁权硂䅂䅁允䅁䅁䅅䅁䙁䵁䱤㑎䉬䈴䅤䍄䉁䅁䅁䅂䅁䅁䅍䅄䅁䅁䅯兓䅕䅁䅯眵䅯䅁䅯兦䅑䅁䅅䅁䉁䅁䅁兂婄発呤㈴楕䅑杷允䅁䅁䅑䅁䑁䅁䅷䅁䭁䑁䙷䅁䭁佁䬴䅁䭁䡁䕁䅁䉁䅁䅁允䅁䅁䅕䅁䅁䥁允ぺ䵁䅉䅅䅁䕁䅁䅁睁䵁䅁䅁权摂兂䅁权湄权䅁权療䅂䅁允䅁䅁䅅䅁䙁䙁偹癷潕䉘䅎䍄䉁䅁䅁䅂䅁䅁䅍䅄䅁䅁䅯兘䅕䅁䅯眵䅯䅁䅯来䅑䅁䅅䅁䉁䅁䅁兂潃歸㍳啩獈睐杷允䅁䅁䅑䅁䑁䅁䅷䅁䭁偁䕯䅁䭁佁䭣䅁䭁䝁䔰䅁䉁䅁䅁允䅁䅁䅕瘲䝖䔷坴吵䴸䅉䅅䅁䕁䅁䅁睁䵁䅁䅁权敁兂䅁权湄权䅁权瑂䅂䅁允䅁䅁䅅䅁䙁佁剓䅋故敩⽋䍄䉁䅁䅁䅂䅁䅁䅍䅄䅁䅁䅯末䅑䅁䅯眵䅯䅁䅯睢䅑䅁䅅䅁䉁䅁䅁兂剄睅㕦捣楲睐杷允䅁䅁䅑䅁䑁䅁䅷䅁䭁偁䕯䅁䭁佁䭣䅁䭁䡁䕯䅁䉁䅁䅁允䅁䅁䅕南兲杓⽆樲䴸䅉䅅䅁䕁䅁䅁睁䵁䅁䅁权㙄䅂䅁权湄权䅁权睂䅂䅁允䅁䅁䅅䅁䙁䕁湬牊䥅⭥⽙䍄䉁䅁䅁䅂䅁䅁䅍䅄䅁䅁䅯兑䅕䅁䅯眵䅯䅁䅯兢䅑䅁䅅䅁䉁䅁䅁兂㝂㉳吷潵噳䅑杷允䅁䅁䅑䅁䑁䅁䅷䅁䭁䵁䕅䅁䭁佁䭣䅁䭁佁䭷䅁䉁䅁䅁允䅁䅁䅯睒䅁䅁杷允䅁䅁䅑䅁䑁䅁䅷䅁䭁偁䕯䅁䭁佁䭣䅁䭁䥁䕍䅁䉁䅁䅁允䅁䅁䅕䅏歧⬵ㅂ稸䴸䅉䅅䅁䕁䅁䅁睁䵁䅁䅁权㙄䅂䅁权湄权䅁权㥂䅂䅁允䅁䅁䅅䅁䙁䙁塮獨㡌倷⽉䍄䉁䅁䅁䅂䅁䅁䅍䅄䅁䅁䅯克䅕䅁䅯眵䅯䅁䅯䄷䅯䅁䅅䅁䉁䅁䅁权䡂䅁䅁䍄䉁䅁䅁䅂䅁䅁䅍䅄䅁䅁䅯克䅕䅁䅯眵䅯䅁䅯兢䅑䅁䅅䅁䉁䅁䅁权䡂䅁䅁䍄䉁䅁䅁䅂䅁䅁䅍䅄䅁䅁䅯克䅕䅁䅯眵䅯䅁䅯全䅑䅁䅅䅁䉁䅁䅁兂㕁䵴㉨汶樸䅑杷允䅁䅁䅑䅁䑁䅁䅷䅁䭁佁䕕䅁䭁佁䬴䅁䭁䡁䕅䅁䉁䅁䅁允䅁䅁䅕䅁䅁乁敁啍䵅䅉䅅䅁䕁䅁䅁睁䵁䅁䅁权䭃兂䅁权湄权䅁权瑂䅂䅁允䅁䅁䅅䅁䙁䭁睒児塲硯䅴䍄䉁䅁䅁䅂䅁䅁䅍䅄䅁䅁䅯杩䅕䅁䅯眵䅯䅁䅯兣䅑䅁䅅䅁䉁䅁䅁兂䕂㉩湺㘫噫䅑杷允䅁䅁䅑䅁䑁䅁䅷䅁䭁䥁䙯䅁䭁佁䭣䅁䭁䥁䕕䅁䉁䅁䅁允䅁䅁䅕㉦㡱䩤奍歇䵁䅉䅅䅁䕁䅁䅁睁䵁䅁䅁权䭃兂䅁权湄权䅁权䑃䅂䅁允䅁䅁䅅䅁䙁䵁杕䡳潊剫䅨䍄䉁䅁䅁䅂䅁䅁䅍䅄䅁䅁䅯眳䅕䅁䅯眵䅯䅁䅯䄷䅯䅁䅅䅁䉁䅁䅁权䡂䅁䅁䍄䉁䅁䅁䅂䅁䅁䅍䅄䅁䅁䅯眳䅕䅁䅯眵䅯䅁䅯来䅑䅁䅅䅁䉁䅁䅁兂㙄半⬶噳奅䅑杷允䅁䅁䅑䅁䑁䅁䅷䅁䭁乁䘸䅁䭁佁䭣䅁䭁䡁䕁䅁䉁䅁䅁允䅁䅁䅕㠯睐㙤灨䕇䵁䅉䅅䅁䕁䅁䅁睁䵁䅁䅁权呃䅂䅁权湄权䅁权䑃䅂䅁允䅁䅁䅅䅁䙁䭁䔶捵婑眳䅂䍄䉁䅁䅁䅂䅁䅁䅍䅄䅁䅁䅯睈䅕䅁䅯眵䅯䅁䅯来䅑䅁䅅䅁䉁䅁䅁兂䡁敤浊䄯穔睐杷允䅁䅁䅑䅁䑁䅁䅷䅁䭁䉁䘸䅁䭁佁䭣䅁䭁䡁䕁䅁䉁䅁䅁允䅁䅁䅕堰湵䐴扭吸䴸䅉䅅䅁䕁䅁䅁睁䵁䅁䅁权㑁兂䅁权灄权䅁权㙂䅂䅁允䅁䅁䅅䅁䙁䅁䅁䅁䅂偉䄱䍄䉁䅁䅁䅂䅁䅁䅍䅄䅁䅁䅯睈䅕䅁䅯眵䅯䅁䅯兦䅑䅁䅅䅁䉁䅁䅁兂硂湬塍䍃㉮睐杷允䅁䅁䅑䅁䑁䅁䅷䅁䭁䵁䕍䅁䭁佁䬴䅁䭁䡁䔰䅁䉁䅁䅁允䅁䅁䅕䅁䅁䥁硄䔸䵁䅉䅅䅁䕁䅁䅁睁䵁䅁䅁权䕄䅂䅁权湄权䅁权療䅂䅁允䅁䅁䅅䅁䙁䍁捬㡪ㅌ䑹䅦䍄䉁䅁䅁䅂䅁䅁䅍䅄䅁䅁䅯䅸䅑䅁䅯眵䅯䅁䅯兣䅑䅁䅅䅁䉁䅁䅁兂㝂䭆䠵嘴䕰䅷杷允䅁䅁䅑䅁䑁䅁䅷䅁䭁乁䔴䅁䭁佁䬴䅁䭁䝁䔸䅁䉁䅁䅁允䅁䅁䅕䅁䅁䍁潄䕍䵅䅉䅅䅁䕁䅁䅁睁䵁䅁䅁权䱃兂䅁权灄权䅁权㙂䅂䅁允䅁䅁䅅䅁䙁䅁䅁䅁慂䍐䉚䍄䉁䅁䅁䅂䅁䅁䅍䅄䅁䅁䅯䅖䅕䅁䅯眵䅯䅁䅯来䅑䅁䅅䅁䉁䅁䅁兂乃㉬匴㡧㙄睐杷允䅁䅁䅑䅁䑁䅁䅷䅁䭁䙁䙑䅁䭁佁䭣䅁䭁䥁䕕䅁䉁䅁䅁允䅁䅁䅕㥏倹婪畤歂䵁䅉䅅䅁䕁䅁䅁睁䵁䅁䅁权偁兂䅁权畄权䅁权療䅂䅁允䅁䅁䅅䅁䙁䅁䅁䅁䅄眰䉚䍄䉁䅁䅁䅂䅁䅁䅍䅄䅁䅁䅯䅖䅕䅁䅯眵䅯䅁䅯兦䅑䅁䅅䅁䉁䅁䅁兂灁䥘䌯匹剧䅑杷允䅁䅁䅑䅁䑁䅁䅷䅁䭁偁䘰䅁䭁佁䭣䅁䭁佁䭷䅁䉁䅁䅁允䅁䅁䅯睒䅁䅁杷允䅁䅁䅑䅁䑁䅁䅷䅁䭁偁䘰䅁䭁佁䭣䅁䭁䝁䔸䅁䉁䅁䅁允䅁䅁䅕敨剴䉵䘶ぁ䵁䅉䅅䅁䕁䅁䅁睁䵁䅁䅁权㥄兂䅁权湄权䅁权㙂䅂䅁允䅁䅁䅅䅁䙁䭁䝪穓䩥兑䅒䍄䉁䅁䅁䅂䅁䅁䅍䅄䅁䅁䅯儯䅕䅁䅯眵䅯䅁䅯全䅑䅁䅅䅁䉁䅁䅁兂ㅁ牘䩰䅄䙉䅑杷允䅁䅁䅑䅁䑁䅁䅷䅁䭁䝁䙕䅁䭁佁䭣䅁䭁佁䭷䅁䉁䅁䅁允䅁䅁䅯睒䅁䅁杷允䅁䅁䅑䅁䑁䅁䅷䅁䭁䵁䙧䅁䭁佁䭫䅁䭁佁䭷䅁䉁䅁䅁允䅁䅁䅯睒䅁䅁杷允䅁䅁䅑䅁䑁䅁䅷䅁䭁䝁䙕䅁䭁佁䭣䅁䭁䝁䔰䅁䉁䅁䅁允䅁䅁䅯睒䅁䅁杷允䅁䅁䅑䅁䑁䅁䅷䅁䭁䑁䙑䅁䭁佁䬴䅁䭁䝁䔸䅁䉁䅁䅁允䅁䅁䅕䅁䅁䅁䑂啹䵁䅉䅅䅁䕁䅁䅁睁䵁䅁䅁权求兂䅁权湄权䅁权睂䅂䅁允䅁䅁䅅䅁䙁䱁昶楇搯䍚䅆䍄䉁䅁䅁䅂䅁䅁䅍䅄䅁䅁䅯杏䅕䅁䅯眵䅯䅁䅯䄷䅯䅁䅅䅁䉁䅁䅁权䡂䅁䅁䍄䉁䅁䅁䅂䅁䅁䅍䅄䅁䅁䅯杏䅕䅁䅯眵䅯䅁䅯兢䅑䅁䅅䅁䉁䅁䅁权䡂䅁䅁䍄䉁䅁䅁䅂䅁䅁䅍䅄䅁䅁䅯杏䅕䅁䅯眵䅯䅁䅯䅣䅑䅁䅅䅁䉁䅁䅁兂⽁噎㘶奓剷䅑杷允䅁䅁䅑䅁䑁䅁䅷䅁䭁䑁䙯䅁䭁佁䭣䅁䭁䡁䕅䅁䉁䅁䅁允䅁䅁䅕䉲慸䑚晶稳䴸䅉䅅䅁䕁䅁䅁睁䵁䅁䅁权㡂兂䅁权畄权䅁权療䅂䅁允䅁䅁䅅䅁䙁䅁䅁䅁权䉌䉂䍄䉁䅁䅁䅂䅁䅁䅍䅄䅁䅁䅯杺䅑䅁䅯眵䅯䅁䅯䅣䅑䅁䅅䅁䉁䅁䅁兂奃桢䑋䕷潯䅑杷允䅁䅁䅑䅁䑁䅁䅷䅁䭁䑁䙅䅁䭁佁䭣䅁䭁䝁䔰䅁䉁䅁䅁允䅁䅁䅕挲㌷⭕汍ぇ䵁䅉䅅䅁䕁䅁䅁睁䵁䅁䅁权硁兂䅁权湄权䅁权㙂䅂䅁允䅁䅁䅅䅁䙁偁㥔䠱灪杊䅴䍄䉁䅁䅁䅂䅁䅁䅍䅄䅁䅁䅯免䅕䅁䅯眵䅯䅁䅯䅣䅑䅁䅅䅁䉁䅁䅁兂湄㘫确猰栰䅑杷允䅁䅁䅑䅁䑁䅁䅷䅁䭁䅁䜰䅁䭁佁䬴䅁䭁佁䭷䅁䉁䅁䅁允䅁䅁䅯睒䅁䅁杷允䅁䅁䅑䅁䑁䅁䅷䅁䭁䉁䙫䅁䭁佁䭣䅁䭁䡁䕯䅁䉁䅁䅁允䅁䅁䅕浗㝑〳丫䕃䵁䅉䅅䅁䕁䅁䅁睁䵁䅁䅁权剃䅂䅁权湄权䅁权㙂䅂䅁允䅁䅁䅅䅁䙁䝁剩堷⽷华䅰䍄䉁䅁䅁䅂䅁䅁䅍䅄䅁䅁䅯八䅑䅁䅯眵䅯䅁䅯䅣䅑䅁䅅䅁䉁䅁䅁兂㙃兓䍷睋灣䅑杷允䅁䅁䅑䅁䑁䅁䅷䅁䭁䩁䕅䅁䭁佁䭣䅁䭁䡁䕅䅁䉁䅁䅁允䅁䅁䅕潅䅐煹䙇お䵁䅉䅅䅁䕁䅁䅁睁䵁䅁䅁权灄兂䅁权灄权䅁权睂䅂䅁允䅁䅁䅅䅁䙁䅁䅁䅁楂䍆䉖䍄䉁䅁䅁䅂䅁䅁䅍䅄䅁䅁䅯八䅑䅁䅯眵䅯䅁䅯兦䅑䅁䅅䅁䉁䅁䅁兂瑁灳瘳ば湙䅑杷允䅁䅁䅑䅁䑁䅁䅷䅁䭁䅁䘰䅁䭁佁䭫䅁䭁䡁䔰䅁䉁䅁䅁允䅁䅁䅕䅁䅁䵁扂啁䵅䅉䅅䅁䕁䅁䅁睁䵁䅁䅁权湃兂䅁权湄权䅁权睂䅂䅁允䅁䅁䅅䅁䙁䝁剩堷⽷华䅒䍄䉁䅁䅁䅂䅁䅁䅍䅄䅁䅁䅯睰䅕䅁䅯眵䅯䅁䅯睧䅑䅁䅅䅁䉁䅁䅁兂い搯㑒匶慙䅑杷允䅁䅁䅑䅁䑁䅁䅷䅁䭁䍁䙯䅁䭁佁䭣䅁䭁䡁䕯䅁䉁䅁䅁允䅁䅁䅕体㙆䭆䠵啊䵁䅉䅅䅁䕁䅁䅁睁䵁䅁䅁权坁兂䅁权畄权䅁权硂䅂䅁允䅁䅁䅅䅁䙁䅁䅁䅁权佴䅆䍄䉁䅁䅁䅂䅁䅁䅍䅄䅁䅁䅯睰䅕䅁䅯眵䅯䅁䅯兦䅑䅁䅅䅁䉁䅁䅁兂敂歵䵫楁敳䅑杷允䅁䅁䅑䅁䑁䅁䅷䅁䭁䅁䙍䅁䭁佁䭣䅁䭁䥁䕍䅁䉁䅁䅁允䅁䅁䅕畮渫歸㍵え䵁䅉䅅䅁䕁䅁䅁睁䵁䅁䅁权噂兂䅁权湄权䅁权䙃䅂䅁允䅁䅁䅅䅁䙁䕁椵䙅㕧䍎䅚䍄䉁䅁䅁䅂䅁䅁䅍䅄䅁䅁䅯睎䅕䅁䅯眵䅯䅁䅯来䅑䅁䅅䅁䉁䅁䅁兂䱄啯㉗⼸䴰䅑杷允䅁䅁䅑䅁䑁䅁䅷䅁䭁䱁䙑䅁䭁佁䭣䅁䭁佁䭷䅁䉁䅁䅁允䅁䅁䅯睒䅁䅁杷允䅁䅁䅑䅁䑁䅁䅷䅁䭁䱁䙑䅁䭁佁䭣䅁䭁䡁䕁䅁䉁䅁䅁允䅁䅁䅕䵱䱚㑎䉬䕅䵁䅉䅅䅁䕁䅁䅁睁䵁䅁䅁权ぃ兂䅁权湄权䅁权䑃䅂䅁允䅁䅁䅅䅁䙁䑁䥅䉲慸做⽥䍄䉁䅁䅁䅂䅁䅁䅍䅄䅁䅁䅯眴䅑䅁䅯眵䅯䅁䅯睢䅑䅁䅅䅁䉁䅁䅁兂慂䑚晶㑔䴰䅑杷允䅁䅁䅑䅁䑁䅁䅷䅁䭁䕁䙙䅁䭁佁䭣䅁䭁䡁䕯䅁䉁䅁䅁允䅁䅁䅕〰椱䙅㕩啊䵁䅉䅅䅁䕁䅁䅁睁䵁䅁䅁权䝂兂䅁权湄权䅁权硂䅂䅁允䅁䅁䅅䅁䙁䩁䑚㉩湺祥䅆䍄䉁䅁䅁䅂䅁䅁䅍䅄䅁䅁䅯杒䅕䅁䅯眵䅯䅁䅯兦䅑䅁䅅䅁䉁䅁䅁兂䱃佢㝦晱䱅䅑杷允䅁䅁䅑䅁䑁䅁䅷䅁䭁䵁䙙䅁䭁佁䭣䅁䭁䥁䕍䅁䉁䅁䅁允䅁䅁䅕㘱睎児塲䕌䵁䅉䅅䅁䕁䅁䅁睁䵁䅁䅁权湄兂䅁权湄权䅁权瑂䅂䅁允䅁䅁䅅䅁䙁䑁瘵偘塘倫⽧䍄䉁䅁䅁䅂䅁䅁䅍䅄䅁䅁䅯眵䅕䅁䅯眵䅯䅁䅯睢䅑䅁䅅䅁䉁䅁䅁兂⭁呓湇礲㙈睐杷允䅁䅁䅑䅁䑁䅁䅷䅁䭁佁䙣䅁䭁佁䭣䅁䭁䡁䕯䅁䉁䅁䅁允䅁䅁䅕㉕愹夵灪含䴸䅉䅅䅁䕁䅁䅁睁䵁䅁䅁权湄兂䅁权湄权䅁权䑃䅂䅁允䅁䅁䅅䅁䙁乁牉挶奙癬⼰䍄䉁䅁䅁䅂䅁䅁䅍䅄䅁䅁䅯䅱䅕䅁䅯眵䅯䅁䅯䄷䅯䅁䅅䅁䉁䅁䅁权䡂䅁䅁䍄䉁䅁䅁䅂䅁䅁䅍䅄䅁䅁䅯睔䅕䅁䅯朷䅯䅁䅯䄷䅯䅁䅅䅁䉁䅁䅁权䡂䅁䅁䍄䉁䅁䅁䅂䅁䅁䅍䅄䅁䅁䅯䅱䅕䅁䅯眵䅯䅁䅯兢䅑䅁䅅䅁䉁䅁䅁兂䥄奨摣䉒呣䅑杷允䅁䅁䅑䅁䑁䅁䅷䅁䭁䭁䙧䅁䭁佁䭣䅁䭁䝁䔸䅁䉁䅁䅁允䅁䅁䅕敨坫祚湵歅䵁䅉䅅䅁䕁䅁䅁睁䵁䅁䅁权慃䅂䅁权畄权䅁权䙃䅂䅁允䅁䅁䅅䅁䙁䅁䅁䅁奂睖䉊䍄䉁䅁䅁䅂䅁䅁䅍䅄䅁䅁䅯全䅕䅁䅯朷䅯䅁䅯全䅑䅁䅅䅁䉁䅁䅁兂䅁䅁䅁䱙敍兑杷允䅁䅁䅑䅁䑁䅁䅷䅁䭁䩁䕫䅁䭁佁䭣䅁䭁䡁䕯䅁䉁䅁䅁允䅁䅁䅕捷桱扒穙䕋䵁䅉䅅䅁䕁䅁䅁睁䵁䅁䅁权婃䅂䅁权湄权䅁权㥂䅂䅁允䅁䅁䅅䅁䙁䉁䕫杖琴桳䅴䍄䉁䅁䅁䅂䅁䅁䅍䅄䅁䅁䅯䅪䅕䅁䅯眵䅯䅁䅯兣䅑䅁䅅䅁䉁䅁䅁兂䝂癴㥐䠱晧䅑杷允䅁䅁䅑䅁䑁䅁䅷䅁䭁偁䙕䅁䭁佁䭣䅁䭁佁䭷䅁䉁䅁䅁允䅁䅁䅯睒䅁䅁杷允䅁䅁䅑䅁䑁䅁䅷䅁䭁偁䙕䅁䭁佁䭣䅁䭁䥁䕍䅁䉁䅁䅁允䅁䅁䅕䅄牉硨婢ぇ䵁䅉䅅䅁䕁䅁䅁睁䵁䅁䅁权穄兂䅁权湄权䅁权㙂䅂䅁允䅁䅁䅅䅁䙁偁周㘴扗乸⽁䍄䉁䅁䅁䅂䅁䅁䅍䅄䅁䅁䅯眸䅕䅁䅯眵䅯䅁䅯䅣䅑䅁䅅䅁䉁䅁䅁兂䑃䵷桱扒䅙䅑杷允䅁䅁䅑䅁䑁䅁䅷䅁䭁䱁䕳䅁䭁佁䭣䅁䭁佁䭷䅁䉁䅁䅁允䅁䅁䅯睒䅁䅁杷允䅁䅁䅑䅁䑁䅁䅷䅁䭁䑁䙁䅁䭁佁䭫䅁䭁䝁䔰䅁䉁䅁䅁允䅁䅁䅕䅁䅁䅁䅂㡮䵁䅉䅅䅁䕁䅁䅁睁䵁䅁䅁权㝃䅂䅁权湄权䅁权療䅂䅁允䅁䅁䅅䅁䙁䱁獮䝈㝷睖䅰䍄䉁䅁䅁䅂䅁䅁䅍䅄䅁䅁䅯杫䅑䅁䅯眵䅯䅁䅯睧䅑䅁䅅䅁䉁䅁䅁兂ぃ䡹⭡确捯䅑杷允䅁䅁䅑䅁䑁䅁䅷䅁䭁䱁䕳䅁䭁佁䭣䅁䭁䡁䕯䅁䉁䅁䅁允䅁䅁䅕洴剥䬱ば啃䵁䅉䅅䅁䕁䅁䅁睁䵁䅁䅁权㝃䅂䅁权湄权䅁权硂䅂䅁允䅁䅁䅅䅁䙁䙁晥噭䩲睧䅬䍄䉁䅁䅁䅂䅁䅁䅍䅄䅁䅁䅯睯䅑䅁䅯眵䅯䅁䅯睢䅑䅁䅅䅁䉁䅁䅁兂十㡧䭄啯㉗睶杷允䅁䅁䅑䅁䑁䅁䅷䅁䭁䭁䕍䅁䭁佁䭣䅁䭁䡁䕯䅁䉁䅁䅁允䅁䅁䅕扌摋㘷䝦稶䴸䅉䅅䅁䕁䅁䅁睁䵁䅁䅁权橃䅂䅁权湄权䅁权睂䅂䅁允䅁䅁䅅䅁䙁䕁桪桥畓㥒⽅䍄䉁䅁䅁䅂䅁䅁䅍䅄䅁䅁䅯睯䅑䅁䅯眵䅯䅁䅯全䅑䅁䅅䅁䉁䅁䅁兂䝂癴㥐䠱㝪睐杷允䅁䅁䅑䅁䑁䅁䅷䅁䭁䭁䕍䅁䭁佁䭣䅁䭁䡁䔰䅁䉁䅁䅁允䅁䅁䅕䘫橐婰䕶䰲䴸䅉䅅䅁䕁䅁䅁睁䵁䅁䅁权歂兂䅁权灄权䅁权㙂䅂䅁允䅁䅁䅅䅁䙁䅁䅁䅁杁教䅸䍄䉁䅁䅁䅂䅁䅁䅍䅄䅁䅁䅯睲䅕䅁䅯眵䅯䅁䅯䅣䅑䅁䅅䅁䉁䅁䅁兂瑁坱剑䝊杣䅑杷允䅁䅁䅑䅁䑁䅁䅷䅁䭁乁䕕䅁䭁佁䭣䅁䭁䥁䕕䅁䉁䅁䅁允䅁䅁䅕㑋坣挲㌶お䵁䅉䅅䅁䕁䅁䅁睁䵁䅁䅁权癃兂䅁权湄权䅁权㥂䅂䅁允䅁䅁䅅䅁䙁䭁䥩歨牶硈䅬䍄䉁䅁䅁䅂䅁䅁䅍䅄䅁䅁䅯睨䅕䅁䅯朷䅯䅁䅯兦䅑䅁䅅䅁䉁䅁䅁兂䅁䅁䅁䅁橶䅑杷允䅁䅁䅑䅁䑁䅁䅷䅁䭁䡁䙧䅁䭁佁䭣䅁䭁䡁䕅䅁䉁䅁䅁允䅁䅁䅕牡へ硫䕧䕉䵁䅉䅅䅁䕁䅁䅁睁䵁䅁䅁权允兂䅁权湄权䅁权瑂䅂䅁允䅁䅁䅅䅁䭁䕁䅣䅁䵁䅉䅅䅁䕁䅁䅁睁䵁䅁䅁权元兂䅁权畄权䅁权療䅂䅁允䅁䅁䅅䅁䙁䅁䅁䅁权癯䄱䍄䉁䅁䅁䅂䅁䅁䅍䅄䅁䅁䅯䅅䅕䅁䅯眵䅯䅁䅯兣䅑䅁䅅䅁䉁䅁䅁兂晁敨剴䉵䘴䅑杷允䅁䅁䅑䅁䑁䅁䅷䅁䭁䉁䙁䅁䭁佁䭣䅁䭁䥁䕕䅁䉁䅁䅁允䅁䅁䅕余兘瑉㕶䕁䵁䅉䅅䅁䕁䅁䅁睁䵁䅁䅁权允兂䅁权湄权䅁权䑃䅂䅁允䅁䅁䅅䅁䙁偁湃歸㍳兩䅎䍄䉁䅁䅁䅂䅁䅁䅍䅄䅁䅁䅯儰䅑䅁䅯眵䅯䅁䅯睧䅑䅁䅅䅁䉁䅁䅁兂㑄⭕汏㡭契䅑杷允䅁䅁䅑䅁䑁䅁䅷䅁䭁䅁䙕䅁䭁佁䭣䅁䭁䡁䕯䅁䉁䅁䅁允䅁䅁䅕䅄牉硨婢歆䵁䅉䅅䅁䕁䅁䅁睁䵁䅁䅁权䥁杂䅁权湄权䅁权䑃䅂䅁允䅁䅁䅅䅁䙁䉁䑋䵷桱兒䅎䍄䉁䅁䅁䅂䅁䅁䅍䅄䅁䅁䅯睧䅕䅁䅯朷䅯䅁䅯䅣䅑䅁䅅䅁䉁䅁䅁兂䅁䅁䅁䈴橮䅑杷允䅁䅁䅑䅁䑁䅁䅷䅁䭁乁䙕䅁䭁佁䭣䅁䭁䝁䔸䅁䉁䅁䅁允䅁䅁䅕㉥晨癄㕤䕊䵁䅉䅅䅁䕁䅁䅁睁䵁䅁䅁权祃兂䅁权湄权䅁权硂䅂䅁允䅁䅁䅅䅁䙁乁㕶浦㡱䉤䅎䍄䉁䅁䅁䅂䅁䅁䅍䅄䅁䅁䅯儱䅕䅁䅯眵䅯䅁䅯来䅑䅁䅅䅁䉁䅁䅁兂畂䝦䡴煤欸䅑杷允䅁䅁䅑䅁䑁䅁䅷䅁䭁乁䙕䅁䭁佁䭣䅁䭁䥁䕍䅁䉁䅁䅁允䅁䅁䅕䩷晏敓䅬う䵁䅉䅅䅁䕁䅁䅁睁䵁䅁䅁权噄兂䅁权湄权䅁权㥂䅂䅁允䅁䅁䅅䅁䙁䑁䝴㕔瑈卋䅤䍄䉁䅁䅁䅂䅁䅁䅍䅄䅁䅁䅯杺䅑䅁䅯朷䅯䅁䅯睧䅑䅁䅅䅁䉁䅁䅁兂㥂穐敖䥑㥈䅑杷允䅁䅁䅑䅁䑁䅁䅷䅁䭁乁䕅䅁䭁佁䭣䅁䭁䡁䕁䅁䉁䅁䅁允䅁䅁䅕歲桦桥畓商䵁䅉䅅䅁䕁䅁䅁睁䵁䅁䅁权⽄䅂䅁权畄权䅁权䑃䅂䅁允䅁䅁䅅䅁䙁䅁䅁䅁䅃⽑䅒䍄䉁䅁䅁䅂䅁䅁䅍䅄䅁䅁䅯儰䅑䅁䅯眵䅯䅁䅯全䅑䅁䅅䅁䉁䅁䅁兂杂搵楁⼲㉮睶杷允䅁䅁䅑䅁䑁䅁䅷䅁䭁偁䙧䅁䭁佁䭣䅁䭁佁䭷䅁䉁䅁䅁允䅁䅁䅯睒䅁䅁杷允䅁䅁䅑䅁䑁䅁䅷䅁䭁偁䙧䅁䭁佁䭣䅁䭁䡁䕅䅁䉁䅁䅁允䅁䅁䅕瑃橥䑣䬰ぉ䵁䅉䅅䅁䕁䅁䅁睁䵁䅁䅁权㑄兂䅁权湄权䅁权䑃䅂䅁允䅁䅁䅅䅁䙁䥁牘払敧卒䅨䍄䉁䅁䅁䅂䅁䅁䅍䅄䅁䅁䅯朱䅑䅁䅯眵䅯䅁䅯䄷䅯䅁䅅䅁䉁䅁䅁权䡂䅁䅁䍄䉁䅁䅁䅂䅁䅁䅍䅄䅁䅁䅯眱䅑䅁䅯眵䅯䅁䅯䄷䅯䅁䅅䅁䉁䅁䅁权䡂䅁䅁䍄䉁䅁䅁䅂䅁䅁䅍䅄䅁䅁䅯朱䅑䅁䅯眵䅯䅁䅯兢䅑䅁䅅䅁䉁䅁䅁权䡂䅁䅁䍄䉁䅁䅁䅂䅁䅁䅍䅄䅁䅁䅯眱䅑䅁䅯眵䅯䅁䅯睢䅑䅁䅅䅁䉁䅁䅁兂歃䑣䬰礱灍䅑杷允䅁䅁䅑䅁䑁䅁䅷䅁䭁䵁䙯䅁䭁佁䭫䅁䭁䡁䕁䅁䉁䅁䅁允䅁䅁䅕䅁䅁䵁灁啁䵅䅉䅅䅁䕁䅁䅁睁䵁䅁䅁权塄䅂䅁权湄权䅁权㙂䅂䅁允䅁䅁䅅䅁䙁佁浫免獩䍈䄹䍄䉁䅁䅁䅂䅁䅁䅍䅄䅁䅁䅯眱䅑䅁䅯眵䅯䅁䅯睧䅑䅁䅅䅁䉁䅁䅁兂摄䅊䉡公潍䅑杷允䅁䅁䅑䅁䑁䅁䅷䅁䭁䑁䘰䅁䭁佁䭫䅁䭁䡁䕁䅁䉁䅁䅁允䅁䅁䅕䅁䅁䵁䕁欷䵁䅉䅅䅁䕁䅁䅁睁䵁䅁䅁权㑃䅂䅁权湄权䅁权硂䅂䅁允䅁䅁䅅䅁䙁䭁扡䍸睃档䄱䍄䉁䅁䅁䅂䅁䅁䅍䅄䅁䅁䅯䅹䅑䅁䅯眵䅯䅁䅯兢䅑䅁䅅䅁䉁䅁䅁兂䭄獷䵕㌸琯睐杷允䅁䅁䅑䅁䑁䅁䅷䅁䭁䵁䕧䅁䭁佁䭣䅁䭁䝁䔸䅁䉁䅁䅁允䅁䅁䅕樸漷⭉㐫吷䴸䅉䅅䅁䕁䅁䅁睁䵁䅁䅁权䥄䅂䅁权湄权䅁权㙂䅂䅁允䅁䅁䅅䅁䙁䙁䵵扭䕌昸⽁䍄䉁䅁䅁䅂䅁䅁䅍䅄䅁䅁䅯䅹䅑䅁䅯眵䅯䅁䅯䅣䅑䅁䅅䅁䉁䅁䅁兂⽁硙䥡匳硐睐杷允䅁䅁䅑䅁䑁䅁䅷䅁䭁䵁䕧䅁䭁佁䭣䅁䭁䥁䕕䅁䉁䅁䅁允䅁䅁䅕㐴㉴㍗敭䐹䴸䅉䅅䅁䕁䅁䅁睁䵁䅁䅁权噄䅂䅁权湄权䅁权㥂䅂䅁允䅁䅁䅅䅁䙁䑁敖歵䵫楁䅚䍄䉁䅁䅁䅂䅁䅁䅍䅄䅁䅁䅯䄷䅕䅁䅯眵䅯䅁䅯䄷䅯䅁䅅䅁䉁䅁䅁权䡂䅁䅁䍄䉁䅁䅁䅂䅁䅁䅍䅄䅁䅁䅯䄷䅕䅁䅯眵䅯䅁䅯兢䅑䅁䅅䅁䉁䅁䅁兂杂搵楁⼲晫䅑杷允䅁䅁䅑䅁䑁䅁䅷䅁䭁䵁䕅䅁䭁佁䭣䅁䭁䥁䕍䅁䉁䅁䅁允䅁䅁䅕歵䵫楁䡳歌䵁䅉䅅䅁䕁䅁䅁睁䵁䅁䅁权䩁杂䅁权湄权䅁权獄权䅁允䅁䅁䅅䅁䭁䕁䅣䅁䵁䅉䅅䅁䕁䅁䅁睁䵁䅁䅁权獄兂䅁权湄权䅁权䙃䅂䅁允䅁䅁䅅䅁䙁佁兘瑉㕶栯䄹䍄䉁䅁䅁䅂䅁䅁䅍䅄䅁䅁䅯䅷䅕䅁䅯眵䅯䅁䅯睧䅑䅁䅅䅁䉁䅁䅁兂㥁瑃橥䑣漰䅑杷允䅁䅁䅑䅁䑁䅁䅷䅁䭁䡁䘰䅁䭁佁䭣䅁䭁䡁䕯䅁䉁䅁䅁允䅁䅁䅕畆䍕㡋啨含䴸䅉䅅䅁䕁䅁䅁睁䵁䅁䅁权㥂兂䅁权湄权䅁权硂䅂䅁允䅁䅁䅅䅁䙁䝁乵䱴䨸伴⽋䍄䉁䅁䅁䅂䅁䅁䅍䅄䅁䅁䅯兦䅕䅁䅯眵䅯䅁䅯全䅑䅁䅅䅁䉁䅁䅁兂敄湸癈㡭䕍䅑杷允䅁䅁䅑䅁䑁䅁䅷䅁䭁䡁䘰䅁䭁佁䭣䅁䭁䡁䔰䅁䉁䅁䅁允䅁䅁䅕敷呮圵㉩䰴䴸䅉䅅䅁䕁䅁䅁睁䵁䅁䅁权桃兂䅁权湄权䅁权硂䅂䅁允䅁䅁䅅䅁䙁佁䙦乊噏伵⽳䍄䉁䅁䅁䅂䅁䅁䅍䅄䅁䅁䅯兯䅕䅁䅯眵䅯䅁䅯睧䅑䅁䅅䅁䉁䅁䅁兂慃歓噤䅤䴴䅑杷允䅁䅁䅑䅁䑁䅁䅷䅁䭁䭁䙅䅁䭁佁䭣䅁䭁䡁䔰䅁䉁䅁䅁允䅁䅁䅕祥眴ㅗ潆稸䴸䅉䅅䅁䕁䅁䅁睁䵁䅁䅁权䍄兂䅁权湄权䅁权瑂䅂䅁允䅁䅁䅅䅁䙁乁卋杤潤⽉⼰䍄䉁䅁䅁䅂䅁䅁䅍䅄䅁䅁䅯八䅑䅁䅯儶䅯䅁䅯䄷䅯䅁䅅䅁䉁䅁䅁权䡂䅁䅁䍄䉁䅁䅁䅂䅁䅁䅍䅄䅁䅁䅯睕䅕䅁䅯朷䅯䅁䅯兢䅑䅁䅅䅁䉁䅁䅁权䡂䅁䅁䍄䉁䅁䅁䅂䅁䅁䅍䅄䅁䅁䅯杷䅕䅁䅯眵䅯䅁䅯睧䅑䅁䅅䅁䉁䅁䅁兂䥄浥啺䕚㕌睐杷允䅁䅁䅑䅁䑁䅁䅷䅁䭁䡁䙯䅁䭁佁䬴䅁䭁䡁䕅䅁䉁䅁䅁允䅁䅁䅕䅁䅁䵁䝄〸䵁䅉䅅䅁䕁䅁䅁睁䵁䅁䅁权㕃兂䅁权畄权䅁权硂䅂䅁允䅁䅁䅅䅁䙁䅁䅁䅁睁⽨䅊䍄䉁䅁䅁䅂䅁䅁䅍䅄䅁䅁䅯杷䅕䅁䅯眵䅯䅁䅯兦䅑䅁䅅䅁䉁䅁䅁兂䝁杳楑杷㙐睐杷允䅁䅁䅑䅁䑁䅁䅷䅁䭁䑁䙳䅁䭁佁䭣䅁䭁䥁䕕䅁䉁䅁䅁允䅁䅁䅕ㅤ刳啤塘吵䴸䅉䅅䅁䕁䅁䅁睁䵁䅁䅁权㝁兂䅁权湄权䅁权䑃䅂䅁允䅁䅁䅅䅁䙁䙁䍙琯䵚晬⽫䍄䉁䅁䅁䅂䅁䅁䅍䅄䅁䅁䅯兑䅕䅁䅯眵䅯䅁䅯䄷䅯䅁䅅䅁䉁䅁䅁权䡂䅁䅁䍄䉁䅁䅁䅂䅁䅁䅍䅄䅁䅁䅯兑䅕䅁䅯眵䅯䅁䅯睢䅑䅁䅅䅁䉁䅁䅁兂敁㉮戱㉅晳䅑杷允䅁䅁䅑䅁䑁䅁䅷䅁䭁䕁䙅䅁䭁佁䭣䅁䭁䡁䕯䅁䉁䅁䅁允䅁䅁䅕㡩奵䡫䍚䕅䵁䅉䅅䅁䕁䅁䅁睁䵁䅁䅁权䉂兂䅁权湄权䅁权硂䅂䅁允䅁䅁䅅䅁䙁乁捑⭓䙑剡䅸䍄䉁䅁䅁䅂䅁䅁䅍䅄䅁䅁䅯兑䅕䅁䅯眵䅯䅁䅯全䅑䅁䅅䅁䉁䅁䅁兂塄䅈吷剦奯䅑杷允䅁䅁䅑䅁䑁䅁䅷䅁䭁乁䕫䅁䭁佁䭣䅁䭁䝁䔸䅁䉁䅁䅁允䅁䅁䅕㥆佮ㄹ橐啇䵁䅉䅅䅁䕁䅁䅁睁䵁䅁䅁权婄䅂䅁权湄权䅁权睂䅂䅁允䅁䅁䅅䅁䙁䙁㕧䵴㉨桶䅨䍄䉁䅁䅁䅂䅁䅁䅍䅄䅁䅁䅯儲䅑䅁䅯眵䅯䅁䅯兣䅑䅁䅅䅁䉁䅁䅁兂䝂癴㥐倱晧䅑杷允䅁䅁䅑䅁䑁䅁䅷䅁䭁䱁䙳䅁䭁佁䭫䅁䭁䡁䔰䅁䉁䅁䅁允䅁䅁䅕䅁䅁䥁畃あ䵅䅉䅅䅁䕁䅁䅁睁䵁䅁䅁权婄䅂䅁权湄权䅁权䙃䅂䅁允䅁䅁䅅䅁䙁䙁㕧䵴㉨桶䅬䍄䉁䅁䅁䅂䅁䅁䅍䅄䅁䅁䅯儲䅑䅁䅯眵䅯䅁䅯兦䅑䅁䅅䅁䉁䅁䅁兂卂䉵䘶ㄶ噅䅑杷允䅁䅁䅑䅁䑁䅁䅷䅁䭁佁䙯䅁䭁佁䭣䅁䭁䝁䔸䅁䉁䅁䅁允䅁䅁䅕㉩湺㘫确牯䴸䅉䅅䅁䕁䅁䅁睁䵁䅁䅁权牄兂䅁权湄权䅁权療䅂䅁允䅁䅁䅅䅁䙁䵁䱤㑎䉬䉙䅄䍄䉁䅁䅁䅂䅁䅁䅍䅄䅁䅁䅯朶䅕䅁䅯眵䅯䅁䅯来䅑䅁䅅䅁䉁䅁䅁兂䍂余兘瑉䕳䅑杷允䅁䅁䅑䅁䑁䅁䅷䅁䭁佁䙳䅁䭁佁䭣䅁䭁䡁䕯䅁䉁䅁䅁允䅁䅁䅕潂噇㑑獴獇䵁䅉䅅䅁䕁䅁䅁睁䵁䅁䅁权㕂兂䅁权湄权䅁权硂䅂䅁允䅁䅁䅅䅁䙁偁㥔䠱灪桊䄱䍄䉁䅁䅁䅂䅁䅁䅍䅄䅁䅁䅯朶䅕䅁䅯眵䅯䅁䅯䅣䅑䅁䅅䅁䉁䅁䅁兂睃浣剩堷䍷䅑杷允䅁䅁䅑䅁䑁䅁䅷䅁䭁佁䙳䅁䭁佁䭣䅁䭁䡁䕁䅁䉁䅁䅁允䅁䅁䅕䬯确欰椱䵆䵁䅉䅅䅁䕁䅁䅁睁䵁䅁䅁权⽃兂䅁权灄权䅁权㙂䅂䅁允䅁䅁䅅䅁䙁䅁䅁䅁䅁⽆䅆䍄䉁䅁䅁䅂䅁䅁䅍䅄䅁䅁䅯朶䅕䅁䅯眵䅯䅁䅯睧䅑䅁䅅䅁䉁䅁䅁兂㉃⼸唳佥八䅑杷允䅁䅁䅑䅁䑁䅁䅷䅁䭁䉁䘴䅁䭁佁䭣䅁䭁佁䭷䅁䉁䅁䅁允䅁䅁䅯睒䅁䅁杷允䅁䅁䅑䅁䑁䅁䅷䅁䭁䅁䙷䅁䭁佁䬴䅁䭁䝁䔸䅁䉁䅁䅁允䅁䅁䅕䅁䅁䝁扁欹䵁䅉䅅䅁䕁䅁䅁睁䵁䅁䅁权敁兂䅁权湄权䅁权療䅂䅁允䅁䅁䅅䅁䙁乁ㅐ㍚穒敒⼶䍄䉁䅁䅁䅂䅁䅁䅍䅄䅁䅁䅯杈䅕䅁䅯眵䅯䅁䅯䅣䅑䅁䅅䅁䉁䅁䅁兂㙃䍘䑸硨祘睶杷允䅁䅁䅑䅁䑁䅁䅷䅁䭁䉁䘴䅁䭁佁䭣䅁䭁䡁䕅䅁䉁䅁䅁允䅁䅁䅕杔㈶䙑李㡉䵁䅉䅅䅁䕁䅁䅁睁䵁䅁䅁权瑃䅂䅁权湄权䅁权獄权䅁允䅁䅁䅅䅁䭁䕁䅣䅁䵁䅉䅅䅁䕁䅁䅁睁䵁䅁䅁权瑃䅂䅁权湄权䅁权療䅂䅁允䅁䅁䅅䅁䙁偁卌坔光䉗䅆䍄䉁䅁䅁䅂䅁䅁䅍䅄䅁䅁䅯兲䅑䅁䅯眵䅯䅁䅯䅣䅑䅁䅅䅁䉁䅁䅁兂䥁䉲慸䑚䥳䅑杷允䅁䅁䅑䅁䑁䅁䅷䅁䭁䭁䔰䅁䭁佁䭣䅁䭁䥁䕍䅁䉁䅁䅁允䅁䅁䅕硥畓⭒㙆歂䵁䅉䅅䅁䕁䅁䅁睁䵁䅁䅁权瑃䅂䅁权湄权䅁权㥂䅂䅁允䅁䅁䅅䅁䭁䕁䅣䅁䵁䅉䅅䅁䕁䅁䅁睁䵁䅁䅁权䱁兂䅁权湄权䅁权瑂䅂䅁允䅁䅁䅅䅁䭁䕁䅣䅁䵁䅉䅅䅁䕁䅁䅁睁䵁䅁䅁权䱁兂䅁权湄权䅁权睂䅂䅁允䅁䅁䅅䅁䙁䉁䕫杖琴杳䅬䍄䉁䅁䅁䅂䅁䅁䅍䅄䅁䅁䅯睃䅕䅁䅯眵䅯䅁䅯睧䅑䅁䅅䅁䉁䅁䅁兂偃癷潕䥘嘸䅑杷允䅁䅁䅑䅁䑁䅁䅷䅁䭁䵁䙯䅁䭁佁䭫䅁䭁䥁䕍䅁䉁䅁䅁允䅁䅁䅕䅁䅁䅁䑃䔫䵁䅉䅅䅁䕁䅁䅁睁䵁䅁䅁权䱁兂䅁权湄权䅁权㥂䅂䅁允䅁䅁䅅䅁䙁䙁㑋潈牘剕䅚䍄䉁䅁䅁䅂䅁䅁䅍䅄䅁䅁䅯杫䅑䅁䅯眵䅯䅁䅯来䅑䅁䅅䅁䉁䅁䅁兂䩃坑汄䌰晉䅑杷允䅁䅁䅑䅁䑁䅁䅷䅁䭁䩁䕉䅁䭁佁䭣䅁䭁䡁䔰䅁䉁䅁䅁允䅁䅁䅕啩杆搵楃え䵁䅉䅅䅁䕁䅁䅁睁䵁䅁䅁权奂兂䅁权湄权䅁权㙂䅂䅁允䅁䅁䅅䅁䙁乁橥䑣䬰砱䅰䍄䉁䅁䅁䅂䅁䅁䅍䅄䅁䅁䅯䅗䅕䅁䅯眵䅯䅁䅯兦䅑䅁䅅䅁䉁䅁䅁兂療潅䅐煹偅䅑杷允䅁䅁䅑䅁䑁䅁䅷䅁䭁䱁䙣䅁䭁佁䭣䅁䭁佁䭷䅁䉁䅁䅁允䅁䅁䅯睒䅁䅁杷允䅁䅁䅑䅁䑁䅁䅷䅁䭁䱁䙣䅁䭁佁䭣䅁䭁䝁䔸䅁䉁䅁䅁允䅁䅁䅕婤奍䙂余稯䴸䅉䅅䅁䕁䅁䅁睁䵁䅁䅁权呁兂䅁权灄权䅁权獄权䅁允䅁䅁䅅䅁䭁䕁䅣䅁䵁䅉䅅䅁䕁䅁䅁睁䵁䅁䅁权扃兂䅁权灄权䅁权㥂䅂䅁允䅁䅁䅅䅁䙁䅁䅁䅁䅁敌䅔䍄䉁䅁䅁䅂䅁䅁䅍䅄䅁䅁䅯睴䅕䅁䅯眵䅯䅁䅯䅣䅑䅁䅅䅁䉁䅁䅁兂卂䉵䘶ㄶ㙈睐杷允䅁䅁䅑䅁䑁䅁䅷䅁䭁䱁䙣䅁䭁佁䭣䅁䭁䡁䕅䅁䉁䅁䅁允䅁䅁䅕䘷㑇潈牘味䴸䅉䅅䅁䕁䅁䅁睁䵁䅁䅁权剁杂䅁权灄权䅁权睂䅂䅁允䅁䅁䅅䅁䙁䅁䅁䅁䅁時䅒䍄䉁䅁䅁䅂䅁䅁䅍䅄䅁䅁䅯杅䅙䅁䅯儶䅯䅁䅯䅣䅑䅁䅅䅁䉁䅁䅁兂䅁䅁䅁䙷㤳䅑杷允䅁䅁䅑䅁䑁䅁䅷䅁䭁䱁䙣䅁䭁佁䭣䅁䭁䡁䔰䅁䉁䅁䅁允䅁䅁䅕䡰㥁瑃橥㡃䵁䅉䅅䅁䕁䅁䅁睁䵁䅁䅁权癁兂䅁权灄权䅁权䙃䅂䅁允䅁䅁䅅䅁䙁䅁䅁䅁杄畦䄹䍄䉁䅁䅁䅂䅁䅁䅍䅄䅁䅁䅯睺䅑䅁䅯眵䅯䅁䅯兣䅑䅁䅅䅁䉁䅁䅁兂瑂⼵灵搸扉䅑杷允䅁䅁䅑䅁䑁䅁䅷䅁䭁䵁䔸䅁䭁佁䭣䅁䭁䥁䕕䅁䉁䅁䅁允䅁䅁䅕硫䕧杖琶啈䵁䅉䅅䅁䕁䅁䅁睁䵁䅁䅁权呃兂䅁权湄权䅁权療䅂䅁允䅁䅁䅅䅁䙁䍁礲敮渫癸⽣䍄䉁䅁䅁䅂䅁䅁䅍䅄䅁䅁䅯䅭䅕䅁䅯眵䅯䅁䅯来䅑䅁䅅䅁䉁䅁䅁兂い搯㑒匶晙䅑杷允䅁䅁䅑䅁䑁䅁䅷䅁䭁䩁䙧䅁䭁佁䭣䅁䭁䥁䕍䅁䉁䅁䅁允䅁䅁䅕捷桱扒穢ぇ䵁䅉䅅䅁䕁䅁䅁睁䵁䅁䅁权权兂䅁权湄权䅁权獄权䅁允䅁䅁䅅䅁䭁䕁䅣䅁䵁䅉䅅䅁䕁䅁䅁睁䵁䅁䅁权权兂䅁权湄权䅁权療䅂䅁允䅁䅁䅅䅁䙁䅁䍷㑋坣昲⽃䍄䉁䅁䅁䅂䅁䅁䅍䅄䅁䅁䅯䅯䅕䅁䅯眵䅯䅁䅯睧䅑䅁䅅䅁䉁䅁䅁兂䭁㘱睎児䙯䅷杷允䅁䅁䅑䅁䑁䅁䅷䅁䭁䭁䙁䅁䭁佁䭣䅁䭁䡁䔰䅁䉁䅁䅁允䅁䅁䅕䥕堲桢䑋㡆䵁䅉䅅䅁䕁䅁䅁睁䵁䅁䅁权䉂兂䅁权畄权䅁权療䅂䅁允䅁䅁䅅䅁䙁䅁䅁䅁杁偷䅬䍄䉁䅁䅁䅂䅁䅁䅍䅄䅁䅁䅯睄䅙䅁䅯眵䅯䅁䅯䄷䅯䅁䅅䅁䉁䅁䅁权䡂䅁䅁䍄䉁䅁䅁䅂䅁䅁䅍䅄䅁䅁䅯䅅䅙䅁䅯眵䅯䅁䅯䄷䅯䅁䅅䅁䉁䅁䅁权䡂䅁䅁䍄䉁䅁䅁䅂䅁䅁䅍䅄䅁䅁䅯杘䅕䅁䅯朷䅯䅁䅯睧䅑䅁䅅䅁䉁䅁䅁兂䅁䅁䅁乡䩁兑杷允䅁䅁䅑䅁䑁䅁䅷䅁䭁䭁䙯䅁䭁佁䬴䅁䭁䝁䔸䅁䉁䅁䅁允䅁䅁䅕䅁䅁䝁牂欷䵁䅉䅅䅁䕁䅁䅁睁䵁䅁䅁权偁杂䅁权湄权䅁权㙂䅂䅁允䅁䅁䅅䅁䙁䑁晶㑔堲样䅬䍄䉁䅁䅁䅂䅁䅁䅍䅄䅁䅁䅯睄䅙䅁䅯眵䅯䅁䅯䅣䅑䅁䅅䅁䉁䅁䅁兂噄佥浫奍奧䅑杷允䅁䅁䅑䅁䑁䅁䅷䅁䭁䅁䜸䅁䭁佁䭣䅁䭁䡁䕅䅁䉁䅁䅁允䅁䅁䅕祇搯䅊䉢啊䵁䅉䅅䅁䕁䅁䅁睁䵁䅁䅁权灃䅂䅁权畄权䅁权療䅂䅁允䅁䅁䅅䅁䙁䅁䅁䅁潃䑢䉎䍄䉁䅁䅁䅂䅁䅁䅍䅄䅁䅁䅯䅅䅙䅁䅯眵䅯䅁䅯兣䅑䅁䅅䅁䉁䅁䅁兂䭄硯佈䌵敳䅑杷允䅁䅁䅑䅁䑁䅁䅷䅁䭁䉁䝁䅁䭁佁䭣䅁䭁䥁䕕䅁䉁䅁䅁允䅁䅁䅕杮塸䝴っぇ䵁䅉䅅䅁䕁䅁䅁睁䵁䅁䅁权偁杂䅁权湄权䅁权䑃䅂䅁允䅁䅁䅅䅁䙁䥁堲桢䑋䉷䅨䍄䉁䅁䅁䅂䅁䅁䅍䅄䅁䅁䅯睄䅙䅁䅯眵䅯䅁䅯兦䅑䅁䅅䅁䉁䅁䅁兂歃䑣䬰㘱卍䅑杷允䅁䅁䅑䅁䑁䅁䅷䅁䭁䉁䝁䅁䭁佁䭣䅁䭁䡁䔰䅁䉁䅁䅁允䅁䅁䅕祧倷灲楊ぇ䵁䅉䅅䅁䕁䅁䅁睁䵁䅁䅁权䵂兂䅁权畄权䅁权䙃䅂䅁允䅁䅁䅅䅁䙁䅁䅁䅁䅂剣䉸䍄䉁䅁䅁䅂䅁䅁䅍䅄䅁䅁䅯术䅕䅁䅯眵䅯䅁䅯全䅑䅁䅅䅁䉁䅁䅁兂䙄䱉祂䩡䑅䅑杷允䅁䅁䅑䅁䑁䅁䅷䅁䭁䑁䙫䅁䭁佁䭣䅁䭁䝁䔰䅁䉁䅁䅁允䅁䅁䅕呣䬰㘱睎歉䵁䅉䅅䅁䕁䅁䅁睁䵁䅁䅁权㕁兂䅁权湄权䅁权睂䅂䅁允䅁䅁䅅䅁䙁䍁硣䭃捷業䅂䍄䉁䅁䅁䅂䅁䅁䅍䅄䅁䅁䅯兏䅕䅁䅯眵䅯䅁䅯兣䅑䅁䅅䅁䉁䅁䅁兂摄䅊䉡公桍䅑杷允䅁䅁䅑䅁䑁䅁䅷䅁䭁䑁䙫䅁䭁佁䭣䅁䭁䥁䕍䅁䉁䅁䅁允䅁䅁䅕椹捨㡪ㅌ䕉䵁䅉䅅䅁䕁䅁䅁睁䵁䅁䅁权佄䅂䅁权湄权䅁权瑂䅂䅁允䅁䅁䅅䅁䙁䉁䕫杖琴椸䅆䍄䉁䅁䅁䅂䅁䅁䅍䅄䅁䅁䅯杺䅑䅁䅯眵䅯䅁䅯睢䅑䅁䅅䅁䉁䅁䅁兂㑃潈牘晕浧䅑杷允䅁䅁䅑䅁䑁䅁䅷䅁䭁䵁䔴䅁䭁佁䭣䅁䭁䥁䕍䅁䉁䅁䅁允䅁䅁䅕敫㠱穐敘啋䵁䅉䅅䅁䕁䅁䅁睁䵁䅁䅁权偄䅂䅁权灄权䅁权㙂䅂䅁允䅁䅁䅅䅁䙁䅁䅁䅁杂䅗䉂䍄䉁䅁䅁䅂䅁䅁䅍䅄䅁䅁䅯䅊䅕䅁䅯眵䅯䅁䅯来䅑䅁䅅䅁䉁䅁䅁兂㍂婁⭅⭩歌睐杷允䅁䅁䅑䅁䑁䅁䅷䅁䭁䍁䙑䅁䭁佁䭣䅁䭁䥁䕍䅁䉁䅁䅁允䅁䅁䅕戳畓攲坘吶䴸䅉䅅䅁䕁䅁䅁睁䵁䅁䅁权晄兂䅁权灄权䅁权㥂䅂䅁允䅁䅁䅅䅁䙁䅁䅁䅁杂昶䅤䍄䉁䅁䅁䅂䅁䅁䅍䅄䅁䅁䅯䅊䅕䅁䅯眵䅯䅁䅯兦䅑䅁䅅䅁䉁䅁䅁兂瑄䑊獷噅琯睐杷允䅁䅁䅑䅁䑁䅁䅷䅁䭁䅁䙍䅁䭁佁䭣䅁䭁䝁䔰䅁䉁䅁䅁允䅁䅁䅯睒䅁䅁杷允䅁䅁䅑䅁䑁䅁䅷䅁䭁䩁䘸䅁䭁佁䬴䅁䭁䡁䕯䅁䉁䅁䅁允䅁䅁䅕䅁䅁䅁㥃〷䵁䅉䅅䅁䕁䅁䅁睁䵁䅁䅁权扃䅂䅁权湄权䅁权睂䅂䅁允䅁䅁䅅䅁䙁䱁䩰䅄牉祂䅤䍄䉁䅁䅁䅂䅁䅁䅍䅄䅁䅁䅯睭䅑䅁䅯眵䅯䅁䅯睧䅑䅁䅅䅁䉁䅁䅁兂䭁㘱睎捐瑯䅑杷允䅁䅁䅑䅁䑁䅁䅷䅁䭁䕁䘴䅁䭁佁䭣䅁䭁䝁䔰䅁䉁䅁䅁允䅁䅁䅯睒䅁䅁杷允䅁䅁䅑䅁䑁䅁䅷䅁䭁䩁䕁䅁䭁佁䭫䅁䭁䡁䕁䅁䉁䅁䅁允䅁䅁䅕䅁䅁䕁䩃䕇䵅䅉䅅䅁䕁䅁䅁睁䵁䅁䅁权偁兂䅁权湄权䅁权㙂䅂䅁允䅁䅁䅅䅁䙁䅁䍷㑋坣剗䅨䍄䉁䅁䅁䅂䅁䅁䅍䅄䅁䅁䅯睄䅕䅁䅯眵䅯䅁䅯全䅑䅁䅅䅁䉁䅁䅁兂偄ㄹ橐剰摳䅑杷允䅁䅁䅑䅁䑁䅁䅷䅁䭁䅁䘸䅁䭁佁䭣䅁䭁䡁䔰䅁䉁䅁䅁允䅁䅁䅕䡰㥁瑃橤䕉䵁䅉䅅䅁䕁䅁䅁睁䵁䅁䅁权䩃䅂䅁权湄权䅁权瑂䅂䅁允䅁䅁䅅䅁䭁䕁䅣䅁䵁䅉䅅䅁䕁䅁䅁睁䵁䅁䅁权䩃䅂䅁权湄权䅁权䙃䅂䅁允䅁䅁䅅䅁䙁䙁㕧䵴㉨桶䅤䍄䉁䅁䅁䅂䅁䅁䅍䅄䅁䅁䅯睕䅕䅁䅯儶䅯䅁䅯来䅑䅁䅅䅁䉁䅁䅁兂䅁䅁䅁䙷武䅑杷允䅁䅁䅑䅁䑁䅁䅷䅁䭁䥁䕫䅁䭁佁䭣䅁䭁䥁䕍䅁䉁䅁䅁允䅁䅁䅕㘱睎児塰啈䵁䅉䅅䅁䕁䅁䅁睁䵁䅁䅁权灃兂䅁权灄权䅁权療䅂䅁允䅁䅁䅅䅁䙁䅁䅁䅁䅃晡䅚䍄䉁䅁䅁䅂䅁䅁䅍䅄䅁䅁䅯睏䅕䅁䅯儶䅯䅁䅯睢䅑䅁䅅䅁䉁䅁䅁兂䅁䅁䅁䑷䱧兑杷允䅁䅁䅑䅁䑁䅁䅷䅁䭁乁䕁䅁䭁佁䭣䅁䭁䥁䕕䅁䉁䅁䅁允䅁䅁䅕䘷㑇潈牘䵅䵁䅉䅅䅁䕁䅁䅁睁䵁䅁䅁权䑃兂䅁权湄权䅁权硂䅂䅁允䅁䅁䅅䅁䙁偁唷佥浫剳䄱䍄䉁䅁䅁䅂䅁䅁䅍䅄䅁䅁䅯睨䅕䅁䅯眵䅯䅁䅯兢䅑䅁䅅䅁䉁䅁䅁权䡂䅁䅁䍄䉁䅁䅁䅂䅁䅁䅍䅄䅁䅁䅯睘䅕䅁䅯眵䅯䅁䅯䅣䅑䅁䅅䅁䉁䅁䅁兂楂䙅㕧䕴橧䅑杷允䅁䅁䅑䅁䑁䅁䅷䅁䭁䥁䙣䅁䭁佁䭣䅁䭁䝁䔸䅁䉁䅁䅁允䅁䅁䅕㑈牘払敧䕂䵁䅉䅅䅁䕁䅁䅁睁䵁䅁䅁权䡃兂䅁权湄权䅁权睂䅂䅁允䅁䅁䅅䅁䙁䭁䝪穓䩥晑⽯䍄䉁䅁䅁䅂䅁䅁䅍䅄䅁䅁䅯睨䅕䅁䅯眵䅯䅁䅯睧䅑䅁䅅䅁䉁䅁䅁兂い搯㑒匶䥙䅑杷允䅁䅁䅑䅁䑁䅁䅷䅁䭁佁䙫䅁䭁佁䭣䅁䭁佁䭷䅁䉁䅁䅁允䅁䅁䅯睒䅁䅁杷允䅁䅁䅑䅁䑁䅁䅷䅁䭁䉁䝣䅁䭁佁䭫䅁䭁䝁䔸䅁䉁䅁䅁允䅁䅁䅕䅁䅁䅁䱂挲䵁䅉䅅䅁䕁䅁䅁睁䵁䅁䅁权灄兂䅁权湄权䅁权療䅂䅁允䅁䅁䅅䅁䙁䅁塲㍯㥁橹䅐䍄䉁䅁䅁䅂䅁䅁䅍䅄䅁䅁䅯儶䅕䅁䅯眵䅯䅁䅯䅣䅑䅁䅅䅁䉁䅁䅁兂汄䌰扌嘫吵䅑杷允䅁䅁䅑䅁䑁䅁䅷䅁䭁佁䘸䅁䭁佁䭫䅁䭁䝁䔰䅁䉁䅁䅁允䅁䅁䅕䅁䅁䅁䥂に䵁䅉䅅䅁䕁䅁䅁睁䵁䅁䅁权灄兂䅁权湄权䅁权䑃䅂䅁允䅁䅁䅅䅁䙁䩁瘷㡰䱚穎䄵䍄䉁䅁䅁䅂䅁䅁䅍䅄䅁䅁䅯䄶䅕䅁䅯眵䅯䅁䅯兣䅑䅁䅅䅁䉁䅁䅁兂䵂㑎䉬余⭘睐杷允䅁䅁䅑䅁䑁䅁䅷䅁䭁乁䕑䅁䭁佁䭣䅁䭁䥁䕕䅁䉁䅁䅁允䅁䅁䅕捷桱扒穚商䵁䅉䅅䅁䕁䅁䅁睁䵁䅁䅁权㍂兂䅁权湄权䅁权獄权䅁允䅁䅁䅅䅁䭁䕁䅣䅁䵁䅉䅅䅁䕁䅁䅁睁䵁䅁䅁权㍂兂䅁权湄权䅁权療䅂䅁允䅁䅁䅅䅁䙁䕁䵯楁䡵樹䅎䍄䉁䅁䅁䅂䅁䅁䅍䅄䅁䅁䅯睤䅕䅁䅯眵䅯䅁䅯䅣䅑䅁䅅䅁䉁䅁䅁兂杂搵楁㜲煫䅑杷允䅁䅁䅑䅁䑁䅁䅷䅁䭁䡁䙣䅁䭁佁䭣䅁䭁䥁䕍䅁䉁䅁䅁允䅁䅁䅕癴㥐䠱灪歋䵁䅉䅅䅁䕁䅁䅁睁䵁䅁䅁权㍂兂䅁权湄权䅁权㥂䅂䅁允䅁䅁䅅䅁䙁䉁婦発呤硙䄵䍄䉁䅁䅁䅂䅁䅁䅍䅄䅁䅁䅯儷䅑䅁䅯眵䅯䅁䅯睢䅑䅁䅅䅁䉁䅁䅁兂祄欰椱䩅湧䅑杷允䅁䅁䅑䅁䑁䅁䅷䅁䭁䍁䘸䅁䭁佁䭣䅁䭁䝁䔸䅁䉁䅁䅁允䅁䅁䅕歵䵫楁䡳䕋䵁䅉䅅䅁䕁䅁䅁睁䵁䅁䅁权癁兂䅁权湄权䅁权㙂䅂䅁允䅁䅁䅅䅁䙁䵁䭈啯㉗稸䅂䍄䉁䅁䅁䅂䅁䅁䅍䅄䅁䅁䅯兮䅑䅁䅯眵䅯䅁䅯来䅑䅁䅅䅁䉁䅁䅁兂䡁祔婭⽶が睐杷允䅁䅁䅑䅁䑁䅁䅷䅁䭁䩁䔴䅁䭁佁䭣䅁䭁䡁䕯䅁䉁䅁䅁允䅁䅁䅕匳䝑婧䑖䕁䵁䅉䅅䅁䕁䅁䅁睁䵁䅁䅁权晃䅂䅁权湄权䅁权㙂䅂䅁允䅁䅁䅅䅁䙁䍁䝕婧䑖硃䅴䍄䉁䅁䅁䅂䅁䅁䅍䅄䅁䅁䅯杮䅑䅁䅯眵䅯䅁䅯䅣䅑䅁䅅䅁䉁䅁䅁兂䅁䅁䅁䅁䱁䅑杷允䅁䅁䅑䅁䑁䅁䅷䅁䭁䩁䔴䅁䭁佁䭣䅁䭁䥁䕕䅁䉁䅁䅁允䅁䅁䅕⼵灵搸乊樯䴸䅉䅅䅁䕁䅁䅁睁䵁䅁䅁权晃䅂䅁权湄权䅁权䙃䅂䅁允䅁䅁䅅䅁䙁䕁䱓佢㝦剱䅬䍄䉁䅁䅁䅂䅁䅁䅍䅄䅁䅁䅯兮䅑䅁䅯眵䅯䅁䅯睧䅑䅁䅅䅁䉁䅁䅁兂煄䤹堷摨が睐杷允䅁䅁䅑䅁䑁䅁䅷䅁䭁䩁䔸䅁䭁佁䭣䅁䭁䥁䕍䅁䉁䅁䅁允䅁䅁䅕㉩湺㘫确啇䵁䅉䅅䅁䕁䅁䅁睁䵁䅁䅁权䱄兂䅁权湄权䅁权䑃䅂䅁允䅁䅁䅅䅁䙁䵁㌯⭕汏礲䅤䍄䉁䅁䅁䅂䅁䅁䅍䅄䅁䅁䅯儷䅕䅁䅯眵䅯䅁䅯睢䅑䅁䅅䅁䉁䅁䅁兂牄晵㜳う䭁䅷杷允䅁䅁䅑䅁䑁䅁䅷䅁䭁佁䘰䅁䭁佁䭣䅁䭁䡁䕯䅁䉁䅁䅁允䅁䅁䅕䵇瑯丶橸㡅䵁䅉䅅䅁䕁䅁䅁睁䵁䅁䅁权䵁兂䅁权湄权䅁权硂䅂䅁允䅁䅁䅅䅁䙁䉁摵ち捑眹䅰䍄䉁䅁䅁䅂䅁䅁䅍䅄䅁䅁䅯睸䅕䅁䅯眵䅯䅁䅯䄷䅯䅁䅅䅁䉁䅁䅁权䡂䅁䅁䍄䉁䅁䅁䅂䅁䅁䅍䅄䅁䅁䅯睸䅕䅁䅯眵䅯䅁䅯兢䅑䅁䅅䅁䉁䅁䅁兂坂楄礲坮唸䅑杷允䅁䅁䅑䅁䑁䅁䅷䅁䭁䕁䙯䅁䭁佁䭫䅁䭁䝁䔸䅁䉁䅁䅁允䅁䅁䅕䅁䅁佁剂〷䵁䅉䅅䅁䕁䅁䅁睁䵁䅁䅁权㉄兂䅁权湄权䅁权瑂䅂䅁允䅁䅁䅅䅁䭁䕁䅣䅁䵁䅉䅅䅁䕁䅁䅁睁䵁䅁䅁权㉄兂䅁权湄权䅁权硂䅂䅁允䅁䅁䅅䅁䙁䕁㉡⼸唳佥⽗䍄䉁䅁䅁䅂䅁䅁䅍䅄䅁䅁䅯朹䅕䅁䅯眵䅯䅁䅯兦䅑䅁䅅䅁䉁䅁䅁兂晄㑔堲桢捉䅑杷允䅁䅁䅑䅁䑁䅁䅷䅁䭁䉁䙫䅁䭁佁䭣䅁䭁佁䭷䅁䉁䅁䅁允䅁䅁䅯睒䅁䅁杷允䅁䅁䅑䅁䑁䅁䅷䅁䭁䉁䙫䅁䭁佁䭣䅁䭁䡁䕁䅁䉁䅁䅁允䅁䅁䅕䑔䩥坑求啅䵁䅉䅅䅁䕁䅁䅁睁䵁䅁䅁权婁兂䅁权湄权䅁权硂䅂䅁允䅁䅁䅅䅁䙁佁剸䉵䘶砶䅨䍄䉁䅁䅁䅂䅁䅁䅍䅄䅁䅁䅯兇䅕䅁䅯眵䅯䅁䅯睧䅑䅁䅅䅁䉁䅁䅁兂䱃佢㝦塱啅䅑杷允䅁䅁䅑䅁䑁䅁䅷䅁䭁䉁䙫䅁䭁佁䭣䅁䭁䡁䔰䅁䉁䅁䅁允䅁䅁䅕䡶呓䅇坔啅䵁䅉䅅䅁䕁䅁䅁睁䵁䅁䅁权㙁兂䅁权灄权䅁权瑂䅂䅁允䅁䅁䅅䅁䭁䕁䅣䅁䵁䅉䅅䅁䕁䅁䅁睁䵁䅁䅁权⽃䅂䅁权湄权䅁权獄权䅁允䅁䅁䅅䅁䭁䕁䅣䅁䵁䅉䅅䅁䕁䅁䅁睁䵁䅁䅁权䱁杂䅁权湄权䅁权硂䅂䅁允䅁䅁䅅䅁䙁䭁塃⽗公療⽫䍄䉁䅁䅁䅂䅁䅁䅍䅄䅁䅁䅯睃䅙䅁䅯眵䅯䅁䅯全䅑䅁䅅䅁䉁䅁䅁兂啄潥䉱捵㡔睐杷允䅁䅁䅑䅁䑁䅁䅷䅁䭁䱁䕙䅁䭁佁䭣䅁䭁䝁䔰䅁䉁䅁䅁允䅁䅁䅕祅㙁稱䵲歊䵁䅉䅅䅁䕁䅁䅁睁䵁䅁䅁权㉃䅂䅁权湄权䅁权䙃䅂䅁允䅁䅁䅅䅁䙁䍁昹唲伲楩䅎䍄䉁䅁䅁䅂䅁䅁䅍䅄䅁䅁䅯眷䅑䅁䅯眵䅯䅁䅯䅣䅑䅁䅅䅁䉁䅁䅁兂摁浗㝑〳琯睐杷允䅁䅁䅑䅁䑁䅁䅷䅁䭁佁䔸䅁䭁佁䭣䅁䭁䡁䔰䅁䉁䅁䅁允䅁䅁䅕䥒獴⼵灵含䴸䅉䅅䅁䕁䅁䅁睁䵁䅁䅁权䕁兂䅁权湄权䅁权獄权䅁允䅁䅁䅅䅁䭁䕁䅣䅁䵁䅉䅅䅁䕁䅁䅁睁䵁䅁䅁权䕁兂䅁权湄权䅁权睂䅂䅁允䅁䅁䅅䅁䙁䑁ね䡹⭡⽮⽙䍄䉁䅁䅁䅂䅁䅁䅍䅄䅁䅁䅯䅂䅕䅁䅯眵䅯䅁䅯睧䅑䅁䅅䅁䉁䅁䅁兂睄㡰䱚㑎䕫䅑杷允䅁䅁䅑䅁䑁䅁䅷䅁䭁乁䙍䅁䭁佁䭣䅁䭁䡁䕅䅁䉁䅁䅁允䅁䅁䅕䭆䠵場啯父䴸䅉䅅䅁䕁䅁䅁睁䵁䅁䅁权呄兂䅁权湄权䅁权䑃䅂䅁允䅁䅁䅅䅁䙁䅁琴灳瘳⽰⽋䍄䉁䅁䅁䅂䅁䅁䅍䅄䅁䅁䅯兎䅕䅁䅯眵䅯䅁䅯睢䅑䅁䅅䅁䉁䅁䅁兂䥃别樴匳牺睐杷允䅁䅁䅑䅁䑁䅁䅷䅁䭁䑁䙕䅁䭁佁䭣䅁䭁䥁䕕䅁䉁䅁䅁允䅁䅁䅕䵚汋啴爸空䴸䅉䅅䅁䕁䅁䅁睁䵁䅁䅁权ㅁ兂䅁权湄权䅁权䑃䅂䅁允䅁䅁䅅䅁䙁䑁䝊儱偡畮⽕䍄䉁䅁䅁䅂䅁䅁䅍䅄䅁䅁䅯兎䅕䅁䅯眵䅯䅁䅯兦䅑䅁䅅䅁䉁䅁䅁兂潂歩癦䝴栯睐杷允䅁䅁䅑䅁䑁䅁䅷䅁䭁䵁䕣䅁䭁佁䬴䅁䭁䡁䕅䅁䉁䅁䅁允䅁䅁䅕䅁䅁䍁婄歁䵅䅉䅅䅁䕁䅁䅁睁䵁䅁䅁权坂兂䅁权畄权䅁权療䅂䅁允䅁䅁䅅䅁䙁䅁䅁䅁䅃偤䅂䍄䉁䅁䅁䅂䅁䅁䅍䅄䅁䅁䅯睵䅕䅁䅯眵䅯䅁䅯全䅑䅁䅅䅁䉁䅁䅁兂䍁㑋坣唲搴䅑杷允䅁䅁䅑䅁䑁䅁䅷䅁䭁䱁䙳䅁䭁佁䭣䅁䭁䥁䕍䅁䉁䅁䅁允䅁䅁䅕歯㉗⼸唱䕉䵁䅉䅅䅁䕁䅁䅁睁䵁䅁䅁权㝃兂䅁权湄权䅁权㥂䅂䅁允䅁䅁䅅䅁䙁䥁䉬余兘楉䅎䍄䉁䅁䅁䅂䅁䅁䅍䅄䅁䅁䅯儵䅕䅁䅯眵䅯䅁䅯兢䅑䅁䅅䅁䉁䅁䅁兂䑄匹捨㡪㍌睐杷允䅁䅁䅑䅁䑁䅁䅷䅁䭁佁䙙䅁䭁佁䭣䅁䭁䝁䔰䅁䉁䅁䅁允䅁䅁䅕扪桊噕偗稵䴸䅉䅅䅁䕁䅁䅁睁䵁䅁䅁权畂兂䅁权湄权䅁权㙂䅂䅁允䅁䅁䅅䅁䙁䩁畨潅䅐杹䅖䍄䉁䅁䅁䅂䅁䅁䅍䅄䅁䅁䅯杢䅕䅁䅯眵䅯䅁䅯䅣䅑䅁䅅䅁䉁䅁䅁兂橄婰䕶䡉灁䅑杷允䅁䅁䅑䅁䑁䅁䅷䅁䭁䝁䘴䅁䭁佁䭣䅁䭁䥁䕍䅁䉁䅁䅁允䅁䅁䅕䬯确欰椱䕁䵁䅉䅅䅁䕁䅁䅁睁䵁䅁䅁权十兂䅁权灄权䅁权獄权䅁允䅁䅁䅅䅁䭁䕁䅣䅁䵁䅉䅅䅁䕁䅁䅁睁䵁䅁䅁权畂兂䅁权湄权䅁权㥂䅂䅁允䅁䅁䅅䅁䙁䱁穢搯㑒危䄱䍄䉁䅁䅁䅂䅁䅁䅍䅄䅁䅁䅯兲䅑䅁䅯朷䅯䅁䅯来䅑䅁䅅䅁䉁䅁䅁兂䅁䅁䅁䵧啁兑杷允䅁䅁䅑䅁䑁䅁䅷䅁䭁䱁䕑䅁䭁佁䭣䅁䭁䡁䕅䅁䉁䅁䅁允䅁䅁䅕䙎婎㉯㥪歁䵁䅉䅅䅁䕁䅁䅁睁䵁䅁䅁权奄兂䅁权畄权䅁权䙃䅂䅁允䅁䅁䅅䅁䙁䅁䅁䅁䅁䱗䅶䍄䉁䅁䅁䅂䅁䅁䅍䅄䅁䅁䅯儰䅕䅁䅯朷䅯䅁䅯䄷䅯䅁䅅䅁䉁䅁䅁权䡂䅁䅁䍄䉁䅁䅁䅂䅁䅁䅍䅄䅁䅁䅯杇䅕䅁䅯眵䅯䅁䅯睢䅑䅁䅅䅁䉁䅁䅁兂灃⭇牑䝴䕍䅑杷允䅁䅁䅑䅁䑁䅁䅷䅁䭁䉁䙯䅁䭁佁䭣䅁䭁䡁䕯䅁䉁䅁䅁允䅁䅁䅕㥚慆ぐ扑䕂䵁䅉䅅䅁䕁䅁䅁睁䵁䅁䅁权瑄䅂䅁权灄权䅁权硂䅂䅁允䅁䅁䅅䅁䙁䅁䅁䅁䅄儸䉆䍄䉁䅁䅁䅂䅁䅁䅍䅄䅁䅁䅯杇䅕䅁䅯眵䅯䅁䅯兣䅑䅁䅅䅁䉁䅁䅁兂捄奱瑳䵯䝍䅑杷允䅁䅁䅑䅁䑁䅁䅷䅁䭁䉁䙯䅁䭁佁䭣䅁䭁䥁䕍䅁䉁䅁䅁允䅁䅁䅕圹晫攫稱啂䵁䅉䅅䅁䕁䅁䅁睁䵁䅁䅁权浄䅂䅁权湄权䅁权㙂䅂䅁允䅁䅁䅅䅁䙁䥁獴⼵灵昸⽙䍄䉁䅁䅁䅂䅁䅁䅍䅄䅁䅁䅯村䅕䅁䅯儶䅯䅁䅯来䅑䅁䅅䅁䉁䅁䅁兂䅁䅁䅁䩍㉲䅑杷允䅁䅁䅑䅁䑁䅁䅷䅁䭁佁䕙䅁䭁佁䭣䅁䭁䡁䕅䅁䉁䅁䅁允䅁䅁䅕楁䡵瑆佮啂䵁䅉䅅䅁䕁䅁䅁睁䵁䅁䅁权浄䅂䅁权湄权䅁权䙃䅂䅁允䅁䅁䅅䅁䙁䩁䑚㉩湺硥䅒䍄䉁䅁䅁䅂䅁䅁䅍䅄䅁䅁䅯朵䅑䅁䅯眵䅯䅁䅯睧䅑䅁䅅䅁䉁䅁䅁兂婁䙂余扌扉䅑杷允䅁䅁䅑䅁䑁䅁䅷䅁䭁䅁䝙䅁䭁佁䭣䅁䭁䝁䔰䅁䉁䅁䅁允䅁䅁䅯睒䅁䅁杷允䅁䅁䅑䅁䑁䅁䅷䅁䭁䅁䝙䅁䭁佁䭣䅁䭁䝁䔸䅁䉁䅁䅁允䅁䅁䅕㡪ㅌ䙋偷䕆䵁䅉䅅䅁䕁䅁䅁睁䵁䅁䅁权䝁杂䅁权湄权䅁权䑃䅂䅁允䅁䅁䅅䅁䙁䉁奂扏䥔癤⼴䍄䉁䅁䅁䅂䅁䅁䅍䅄䅁䅁䅯睈䅕䅁䅯儶䅯䅁䅯来䅑䅁䅅䅁䉁䅁䅁兂䅁䅁䅁䴲䉉兑杷允䅁䅁䅑䅁䑁䅁䅷䅁䭁䵁䙑䅁䭁佁䭣䅁䭁䡁䕁䅁䉁䅁䅁允䅁䅁䅕䱕⭳全楁稵䴸䅉䅅䅁䕁䅁䅁睁䵁䅁䅁权㝄䅂䅁权湄权䅁权瑂䅂䅁允䅁䅁䅅䅁䙁䙁氹㥊祋⭇⽑䍄䉁䅁䅁䅂䅁䅁䅍䅄䅁䅁䅯䅢䅕䅁䅯眵䅯䅁䅯䄷䅯䅁䅅䅁䉁䅁䅁权䡂䅁䅁䍄䉁䅁䅁䅂䅁䅁䅍䅄䅁䅁䅯杣䅕䅁䅯儶䅯䅁䅯䅣䅑䅁䅅䅁䉁䅁䅁兂䅁䅁䅁䙁獌䅷杷允䅁䅁䅑䅁䑁䅁䅷䅁䭁䝁䙷䅁䭁佁䭣䅁䭁䡁䕁䅁䉁䅁䅁允䅁䅁䅕扏䥔牤昴歉䵁䅉䅅䅁䕁䅁䅁睁䵁䅁䅁权獂兂䅁权湄权䅁权硂䅂䅁允䅁䅁䅅䅁䙁䱁摋㘷䝦硹䄵䍄䉁䅁䅁䅂䅁䅁䅍䅄䅁䅁䅯䅢䅕䅁䅯眵䅯䅁䅯睧䅑䅁䅅䅁䉁䅁䅁兂䭁㘱睎奐楯䅑杷允䅁䅁䅑䅁䑁䅁䅷䅁䭁䵁䙯䅁䭁佁䭣䅁䭁佁䭷䅁䉁䅁䅁允䅁䅁䅯睒䅁䅁杷允䅁䅁䅑䅁䑁䅁䅷䅁䭁䵁䙯䅁䭁佁䭣䅁䭁䝁䔸䅁䉁䅁䅁允䅁䅁䅕㥌欰潂噅䕇䵁䅉䅅䅁䕁䅁䅁睁䵁䅁䅁权䭄兂䅁权湄权䅁权㙂䅂䅁允䅁䅁䅅䅁䙁䩁䕺䱉祂䈶䅬䍄䉁䅁䅁䅂䅁䅁䅍䅄䅁䅁䅯杹䅕䅁䅯眵䅯䅁䅯兦䅑䅁䅅䅁䉁䅁䅁兂塁挲㌷⭕偍䅑杷允䅁䅁䅑䅁䑁䅁䅷䅁䭁䩁䙅䅁䭁佁䭣䅁䭁䝁䔸䅁䉁䅁䅁允䅁䅁䅕䬸䝦穓䩣歆䵁䅉䅅䅁䕁䅁䅁睁䵁䅁䅁权剃兂䅁权湄权䅁权㙂䅂䅁允䅁䅁䅅䅁䙁䉁畓⭒㙆䉬䅆䍄䉁䅁䅁䅂䅁䅁䅍䅄䅁䅁䅯八䅕䅁䅯眵䅯䅁䅯兣䅑䅁䅅䅁䉁䅁䅁兂䑄匹捨㡪啉䅑杷允䅁䅁䅑䅁䑁䅁䅷䅁䭁䍁䙉䅁䭁佁䭣䅁䭁䝁䔰䅁䉁䅁䅁允䅁䅁䅕㌰㑰橪ず樹䴸䅉䅅䅁䕁䅁䅁睁䵁䅁䅁权楁兂䅁权湄权䅁权㙂䅂䅁允䅁䅁䅅䅁䙁䡁㡄婺塺⬸⼸䍄䉁䅁䅁䅂䅁䅁䅍䅄䅁䅁䅯杉䅕䅁䅯眵䅯䅁䅯全䅑䅁䅅䅁䉁䅁䅁兂捄癓䡅楶婪睐杷允䅁䅁䅑䅁䑁䅁䅷䅁䭁䥁䙕䅁䭁佁䭣䅁䭁䝁䔰䅁䉁䅁䅁允䅁䅁䅯睒䅁䅁杷允䅁䅁䅑䅁䑁䅁䅷䅁䭁䍁䙉䅁䭁佁䭣䅁䭁䥁䕍䅁䉁䅁䅁允䅁䅁䅕眫䡗坳兺䑳䴸䅉䅅䅁䕁䅁䅁睁䵁䅁䅁权䩄兂䅁权湄权䅁权療䅂䅁允䅁䅁䅅䅁䙁䩁㉹杴婑䅙䄱䍄䉁䅁䅁䅂䅁䅁䅍䅄䅁䅁䅯兹䅕䅁䅯眵䅯䅁䅯睧䅑䅁䅅䅁䉁䅁䅁兂煂爸䉺扶ぃ睐杷允䅁䅁䅑䅁䑁䅁䅷䅁䭁䝁䙁䅁䭁佁䭣䅁䭁䡁䕅䅁䉁䅁䅁允䅁䅁䅕場啯歲桤啈䵁䅉䅅䅁䕁䅁䅁睁䵁䅁䅁权佄兂䅁权湄权䅁权䙃䅂䅁允䅁䅁䅅䅁䙁䵁ㅐ䙋偹桷䅊䍄䉁䅁䅁䅂䅁䅁䅍䅄䅁䅁䅯杺䅕䅁䅯眵䅯䅁䅯睧䅑䅁䅅䅁䉁䅁䅁兂奃桢䑋䵷噯䅑杷允䅁䅁䅑䅁䑁䅁䅷䅁䭁偁䙯䅁䭁佁䭣䅁䭁䡁䕅䅁䉁䅁䅁允䅁䅁䅕此䭏ㅍ㈳含䴸䅉䅅䅁䕁䅁䅁睁䵁䅁䅁权⭂兂䅁权湄权䅁权硂䅂䅁允䅁䅁䅅䅁䙁乁瑭癱瑩⽲⼰䍄䉁䅁䅁䅂䅁䅁䅍䅄䅁䅁䅯杙䅕䅁䅯儶䅯䅁䅯䄷䅯䅁䅅䅁䉁䅁䅁权䡂䅁䅁䍄䉁䅁䅁䅂䅁䅁䅍䅄䅁䅁䅯杦䅕䅁䅯眵䅯䅁䅯睧䅑䅁䅅䅁䉁䅁䅁兂呃䴶摅救䉷䅑杷允䅁䅁䅑䅁䑁䅁䅷䅁䭁䡁䘴䅁䭁佁䭣䅁䭁䡁䔰䅁䉁䅁䅁允䅁䅁䅕瑧捬倹琴ぁ䵁䅉䅅䅁䕁䅁䅁睁䵁䅁䅁权㥃䅂䅁权畄权䅁权療䅂䅁允䅁䅁䅅䅁䙁䅁䅁䅁䅃儵䉊䍄䉁䅁䅁䅂䅁䅁䅍䅄䅁䅁䅯村䅕䅁䅯眵䅯䅁䅯兢䅑䅁䅅䅁䉁䅁䅁权䡂䅁䅁䍄䉁䅁䅁䅂䅁䅁䅍䅄䅁䅁䅯村䅕䅁䅯眵䅯䅁䅯睢䅑䅁䅅䅁䉁䅁䅁兂䙂䠴杦䅄歙䅑杷允䅁䅁䅑䅁䑁䅁䅷䅁䭁䕁䙉䅁䭁佁䭣䅁䭁䥁䕕䅁䉁䅁䅁允䅁䅁䅕潅歗㈰歧歉䵁䅉䅅䅁䕁䅁䅁睁䵁䅁䅁权桃䅂䅁权湄权䅁权䑃䅂䅁允䅁䅁䅅䅁䙁䝁㍈䡊橗偱⽙䍄䉁䅁䅁䅂䅁䅁䅍䅄䅁䅁䅯杍䅕䅁䅯眵䅯䅁䅯睢䅑䅁䅅䅁䉁䅁䅁兂扂牍卂晨畺睐杷允䅁䅁䅑䅁䑁䅁䅷䅁䭁䑁䙉䅁䭁佁䭣䅁䭁䡁䕯䅁䉁䅁䅁允䅁䅁䅕㝶刲欱䡬獂䵁䅉䅅䅁䕁䅁䅁睁䵁䅁䅁权兂兂䅁权灄权䅁权硂䅂䅁允䅁䅁䅅䅁䙁䅁䅁䅁睄瘹䅂䍄䉁䅁䅁䅂䅁䅁䅍䅄䅁䅁䅯杍䅕䅁䅯眵䅯䅁䅯兣䅑䅁䅅䅁䉁䅁䅁兂千潫䱹摐搳睐杷允䅁䅁䅑䅁䑁䅁䅷䅁䭁䵁䙕䅁䭁佁䭣䅁䭁䡁䕯䅁䉁䅁䅁允䅁䅁䅕挲㌷⭕汏歄䵁䅉䅅䅁䕁䅁䅁睁䵁䅁䅁权扃兂䅁权湄权䅁权獄权䅁允䅁䅁䅅䅁䭁䕁䅣䅁䵁䅉䅅䅁䕁䅁䅁睁䵁䅁䅁权扃兂䅁权湄权䅁权療䅂䅁允䅁䅁䅅䅁䙁䱁䩰䅄牉穸䅊䍄䉁䅁䅁䅂䅁䅁䅍䅄䅁䅁䅯兵䅑䅁䅯朷䅯䅁䅯兣䅑䅁䅅䅁䉁䅁䅁兂䅁䅁䅁佧癌䅑杷允䅁䅁䅑䅁䑁䅁䅷䅁䭁䩁䙳䅁䭁佁䭣䅁䭁䡁䕅䅁䉁䅁䅁允䅁䅁䅕敨剴䉵䘴啅䵁䅉䅅䅁䕁䅁䅁睁䵁䅁䅁权扃兂䅁权湄权䅁权䙃䅂䅁允䅁䅁䅅䅁䙁䩁䑚㉩湺稲䅎䍄䉁䅁䅁䅂䅁䅁䅍䅄䅁䅁䅯䅺䅑䅁䅯眵䅯䅁䅯来䅑䅁䅅䅁䉁䅁䅁兂湄㘫确欰〳睐杷允䅁䅁䅑䅁䑁䅁䅷䅁䭁䵁䕷䅁䭁佁䭣䅁䭁䡁䕅䅁䉁䅁䅁允䅁䅁䅕䬯确欰椱䑕䴸䅉䅅䅁䕁䅁䅁睁䵁䅁䅁权䵄䅂䅁权湄权䅁权㥂䅂䅁允䅁䅁䅅䅁䙁䙁橔婰䕶䅉䅤䍄䉁䅁䅁䅂䅁䅁䅍䅄䅁䅁䅯眶䅑䅁䅯眵䅯䅁䅯兢䅑䅁䅅䅁䉁䅁䅁兂睃浣剩堷䑷䅑杷允䅁䅁䅑䅁䑁䅁䅷䅁䭁䡁䙑䅁䭁佁䭫䅁䭁䡁䕅䅁䉁䅁䅁允䅁䅁䅕䅁䅁䅁㍂䕹䵁䅉䅅䅁䕁䅁䅁睁䵁䅁䅁权牄䅂䅁权湄权䅁权䑃䅂䅁允䅁䅁䅅䅁䙁乁乎桙奂敏⽩䍄䉁䅁䅁䅂䅁䅁䅍䅄䅁䅁䅯眹䅑䅁䅯眵䅯䅁䅯睢䅑䅁䅅䅁䉁䅁䅁兂穁⽊硫兇椰䅑杷允䅁䅁䅑䅁䑁䅁䅷䅁䭁䍁䘴䅁䭁佁䭣䅁䭁䡁䕯䅁䉁䅁䅁允䅁䅁䅕婧䑖㉩湺啇䵁䅉䅅䅁䕁䅁䅁睁䵁䅁䅁权浂兂䅁权畄权䅁权硂䅂䅁允䅁䅁䅅䅁䙁䅁䅁䅁䅁偪䄱䍄䉁䅁䅁䅂䅁䅁䅍䅄䅁䅁䅯兌䅕䅁䅯眵䅯䅁䅯兦䅑䅁䅅䅁䉁䅁䅁兂啂㘴扗䭸婁䅑杷允䅁䅁䅑䅁䑁䅁䅷䅁䭁䍁䘴䅁䭁佁䭣䅁䭁䡁䔰䅁䉁䅁䅁允䅁䅁䅕㥏倹婪畤歇䵁䅉䅅䅁䕁䅁䅁睁䵁䅁䅁权十兂䅁权畄权䅁权睂䅂䅁允䅁䅁䅅䅁䙁䅁䅁䅁㑁睥䉰䍄䉁䅁䅁䅂䅁䅁䅍䅄䅁䅁䅯䄴䅕䅁䅯眵䅯䅁䅯䄷䅯䅁䅅䅁䉁䅁䅁权䡂䅁䅁䍄䉁䅁䅁䅂䅁䅁䅍䅄䅁䅁䅯䄴䅕䅁䅯眵䅯䅁䅯兣䅑䅁䅅䅁䉁䅁䅁兂扄堫焵䑶歑䅑杷允䅁䅁䅑䅁䑁䅁䅷䅁䭁佁䙁䅁䭁佁䭣䅁䭁䥁䕕䅁䉁䅁䅁允䅁䅁䅕潅䅐煹䙈啊䵁䅉䅅䅁䕁䅁䅁睁䵁䅁䅁权瑄兂䅁权灄权䅁权㥂䅂䅁允䅁䅁䅅䅁䙁䅁䅁䅁杄偧䅘䍄䉁䅁䅁䅂䅁䅁䅍䅄䅁䅁䅯眴䅕䅁䅯眵䅯䅁䅯睢䅑䅁䅅䅁䉁䅁䅁兂兂婪畤獅睍䅑杷允䅁䅁䅑䅁䑁䅁䅷䅁䭁佁䙍䅁䭁佁䭣䅁䭁䡁䔰䅁䉁䅁䅁允䅁䅁䅕䙅㕧䵴㉪歎䵁䅉䅅䅁䕁䅁䅁睁䵁䅁䅁权摃兂䅁权湄权䅁权獄权䅁允䅁䅁䅅䅁䭁䕁䅣䅁䵁䅉䅅䅁䕁䅁䅁睁䵁䅁䅁权摃兂䅁权湄权䅁权瑂䅂䅁允䅁䅁䅅䅁䭁䕁䅣䅁䵁䅉䅅䅁䕁䅁䅁睁䵁䅁䅁权摃兂䅁权湄权䅁权㙂䅂䅁允䅁䅁䅅䅁䙁䱁䥔牤昶桭䄵䍄䉁䅁䅁䅂䅁䅁䅍䅄䅁䅁䅯兮䅕䅁䅯眵䅯䅁䅯䅣䅑䅁䅅䅁䉁䅁䅁兂䙄䱉祂䉡坅䅑杷允䅁䅁䅑䅁䑁䅁䅷䅁䭁䩁䘰䅁䭁佁䭣䅁䭁䡁䕅䅁䉁䅁䅁允䅁䅁䅕潂噇㑑獶歋䵁䅉䅅䅁䕁䅁䅁睁䵁䅁䅁权摃兂䅁权湄权䅁权㥂䅂䅁允䅁䅁䅅䅁䙁䥁䉬余兘樴䅊䍄䉁䅁䅁䅂䅁䅁䅍䅄䅁䅁䅯睲䅑䅁䅯朷䅯䅁䅯兦䅑䅁䅅䅁䉁䅁䅁兂䅁䅁䅁䭁氯䅑杷允䅁䅁䅑䅁䑁䅁䅷䅁䭁䙁䙉䅁䭁佁䭣䅁䭁䥁䕍䅁䉁䅁䅁允䅁䅁䅕㘴扗䍸睁歅䵁䅉䅅䅁䕁䅁䅁睁䵁䅁䅁权卂兂䅁权湄权䅁权㥂䅂䅁允䅁䅁䅅䅁䙁䥁噇㑑獴硚䅆䍄䉁䅁䅁䅂䅁䅁䅍䅄䅁䅁䅯充䅙䅁䅯眵䅯䅁䅯䄷䅯䅁䅅䅁䉁䅁䅁权䡂䅁䅁䍄䉁䅁䅁䅂䅁䅁䅍䅄䅁䅁䅯杅䅙䅁䅯眵䅯䅁䅯䄷䅯䅁䅅䅁䉁䅁䅁权䡂䅁䅁䍄䉁䅁䅁䅂䅁䅁䅍䅄䅁䅁䅯充䅙䅁䅯眵䅯䅁䅯兢䅑䅁䅅䅁䉁䅁䅁权䡂䅁䅁䍄䉁䅁䅁䅂䅁䅁䅍䅄䅁䅁䅯杅䅙䅁䅯眵䅯䅁䅯兣䅑䅁䅅䅁䉁䅁䅁兂楁䡵捷䙍硺睐杷允䅁䅁䅑䅁䑁䅁䅷䅁䭁䩁䕧䅁䭁佁䭣䅁䭁䥁䕕䅁䉁䅁䅁允䅁䅁䅕呣䬰㘱睎歂䵁䅉䅅䅁䕁䅁䅁睁䵁䅁䅁权剁杂䅁权湄权䅁权䙃䅂䅁允䅁䅁䅅䅁䙁䭁䠵場啯桲䅴䍄䉁䅁䅁䅂䅁䅁䅍䅄䅁䅁䅯杅䅙䅁䅯眵䅯䅁䅯睧䅑䅁䅅䅁䉁䅁䅁兂㍃火呎愸い睐杷允䅁䅁䅑䅁䑁䅁䅷䅁䭁偁䕙䅁䭁佁䬴䅁䭁䡁䔰䅁䉁䅁䅁允䅁䅁䅕䅁䅁䅁偂䔴䵁䅉䅅䅁䕁䅁䅁睁䵁䅁䅁权剁杂䅁权湄权䅁权㥂䅂䅁允䅁䅁䅅䅁䙁佁浫免獩䉈䅒䍄䉁䅁䅁䅂䅁䅁䅍䅄䅁䅁䅯朸䅑䅁䅯眵䅯䅁䅯兦䅑䅁䅅䅁䉁䅁䅁兂祃噎浆灔剷䅑杷允䅁䅁䅑䅁䑁䅁䅷䅁䭁佁䕅䅁䭁佁䭣䅁䭁䡁䕯䅁䉁䅁䅁允䅁䅁䅕挲㌷⭕汐歋䵁䅉䅅䅁䕁䅁䅁睁䵁䅁䅁权桄䅂䅁权湄权䅁权䑃䅂䅁允䅁䅁䅅䅁䙁䅁塲㍯㥁楓䅴䍄䉁䅁䅁䅂䅁䅁䅍䅄䅁䅁䅯兂䅙䅁䅯眵䅯䅁䅯䄷䅯䅁䅅䅁䉁䅁䅁权䡂䅁䅁䍄䉁䅁䅁䅂䅁䅁䅍䅄䅁䅁䅯兂䅙䅁䅯眵䅯䅁䅯睢䅑䅁䅅䅁䉁䅁䅁兂摄䅊䉡啬卍䅑杷允䅁䅁䅑䅁䑁䅁䅷䅁䭁䵁䙧䅁䭁佁䭣䅁䭁佁䭷䅁䉁䅁䅁允䅁䅁䅯睒䅁䅁杷允䅁䅁䅑䅁䑁䅁䅷䅁䭁䵁䙧䅁䭁佁䭣䅁䭁䡁䕅䅁䉁䅁䅁允䅁䅁䅕潅䅐煹䙆啅䵁䅉䅅䅁䕁䅁䅁睁䵁䅁䅁权䕂兂䅁权灄权䅁权療䅂䅁允䅁䅁䅅䅁䙁䅁䅁䅁杁內䉴䍄䉁䅁䅁䅂䅁䅁䅍䅄䅁䅁䅯䅹䅕䅁䅯眵䅯䅁䅯睧䅑䅁䅅䅁䉁䅁䅁兂祃敮渫獸女䅑杷允䅁䅁䅑䅁䑁䅁䅷䅁䭁䡁䙁䅁䭁佁䭣䅁䭁䝁䔰䅁䉁䅁䅁允䅁䅁䅕㡎⽹楮敮樷䴸䅉䅅䅁䕁䅁䅁睁䵁䅁䅁权煄䅂䅁权湄权䅁权硂䅂䅁允䅁䅁䅅䅁䙁䅁塲㍯㥁权䅬䍄䉁䅁䅁䅂䅁䅁䅍䅄䅁䅁䅯睧䅕䅁䅯儶䅯䅁䅯䄷䅯䅁䅅䅁䉁䅁䅁权䡂䅁䅁䍄䉁䅁䅁䅂䅁䅁䅍䅄䅁䅁䅯䅣䅕䅁䅯眵䅯䅁䅯全䅑䅁䅅䅁䉁䅁䅁兂歁楕䙴焴灢睐杷允䅁䅁䅑䅁䑁䅁䅷䅁䭁䙁䙣䅁䭁佁䬴䅁䭁䥁䕍䅁䉁䅁䅁允䅁䅁䅕䅁䅁䥁楂ぅ䵅䅉䅅䅁䕁䅁䅁睁䵁䅁䅁权ㅄ䅂䅁权湄权䅁权䑃䅂䅁允䅁䅁䅅䅁䙁䑁晶㑔堲桢䅬䍄䉁䅁䅁䅂䅁䅁䅍䅄䅁䅁䅯儹䅑䅁䅯眵䅯䅁䅯兦䅑䅁䅅䅁䉁䅁䅁兂㑄⭕汏㡭䱑䅑杷允䅁䅁䅑䅁䑁䅁䅷䅁䭁䡁䙑䅁䭁佁䭣䅁䭁䝁䔸䅁䉁䅁䅁允䅁䅁䅕㥌欰潂噅䕅䵁䅉䅅䅁䕁䅁䅁睁䵁䅁䅁权あ兂䅁权湄权䅁权㙂䅂䅁允䅁䅁䅅䅁䙁䙁㑋潈牘兕䅤䍄䉁䅁䅁䅂䅁䅁䅍䅄䅁䅁䅯䅤䅕䅁䅯眵䅯䅁䅯兣䅑䅁䅅䅁䉁䅁䅁兂偄ㄹ橐婰䝳䅑杷允䅁䅁䅑䅁䑁䅁䅷䅁䭁䥁䙙䅁䭁佁䭫䅁䭁䥁䕕䅁䉁䅁䅁允䅁䅁䅕䅁䅁䕁穁欶䵁䅉䅅䅁䕁䅁䅁睁䵁䅁䅁权睄兂䅁权畄权䅁权㙂䅂䅁允䅁䅁䅅䅁䙁䅁䅁䅁杁桶䉤䍄䉁䅁䅁䅂䅁䅁䅍䅄䅁䅁䅯䅶䅑䅁䅯眵䅯䅁䅯兢䅑䅁䅅䅁䉁䅁䅁权䡂䅁䅁䍄䉁䅁䅁䅂䅁䅁䅍䅄䅁䅁䅯東䅕䅁䅯眵䅯䅁䅯䅣䅑䅁䅅䅁䉁䅁䅁兂㕁䵴㉨汶ㄸ䅑杷允䅁䅁䅑䅁䑁䅁䅷䅁䭁䭁䙯䅁䭁佁䭣䅁䭁䥁䕍䅁䉁䅁䅁允䅁䅁䅕㥉㕶浦捲ぎ䵁䅉䅅䅁䕁䅁䅁睁䵁䅁䅁权⽄䅂䅁权畄权䅁权療䅂䅁允䅁䅁䅅䅁䙁䅁䅁䅁䅃晓䅎䍄䉁䅁䅁䅂䅁䅁䅍䅄䅁䅁䅯睈䅕䅁䅯朷䅯䅁䅯睧䅑䅁䅅䅁䉁䅁䅁兂䅁䅁䅁伴䍕兑杷允䅁䅁䅑䅁䑁䅁䅷䅁䭁䵁䙷䅁䭁佁䭣䅁䭁䝁䔸䅁䉁䅁䅁允䅁䅁䅕渷⽷噎㘵啉䵁䅉䅅䅁䕁䅁䅁睁䵁䅁䅁权捄兂䅁权灄权䅁权㥂䅂䅁允䅁䅁䅅䅁䙁䅁䅁䅁䅂朴䈵䍄䉁䅁䅁䅂䅁䅁䅍䅄䅁䅁䅯䅺䅕䅁䅯眵䅯䅁䅯兦䅑䅁䅅䅁䉁䅁䅁兂穁積積㍍歍䅑杷允䅁䅁䅑䅁䑁䅁䅷䅁䭁䕁䙣䅁䭁佁䭣䅁䭁䡁䕯䅁䉁䅁䅁允䅁䅁䅕䙂余扌摋あ䵁䅉䅅䅁䕁䅁䅁睁䵁䅁䅁权佂兂䅁权灄权䅁权瑂䅂䅁允䅁䅁䅅䅁䭁䕁䅣䅁䵁䅉䅅䅁䕁䅁䅁睁䵁䅁䅁权䡂兂䅁权湄权䅁权䙃䅂䅁允䅁䅁䅅䅁䙁䩁婱婭婭六䅚䍄䉁䅁䅁䅂䅁䅁䅍䅄䅁䅁䅯睒䅕䅁䅯眵䅯䅁䅯睧䅑䅁䅅䅁䉁䅁䅁兂⽁噎㘶奓卷䅑杷允䅁䅁䅑䅁䑁䅁䅷䅁䭁乁䙧䅁䭁佁䭣䅁䭁佁䭷䅁䉁䅁䅁允䅁䅁䅯睒䅁䅁杷允䅁䅁䅑䅁䑁䅁䅷䅁䭁乁䙧䅁䭁佁䭣䅁䭁䝁䔸䅁䉁䅁䅁允䅁䅁䅕佖汏㡭村䕂䵁䅉䅅䅁䕁䅁䅁睁䵁䅁䅁权歃䅂䅁权畄权䅁权瑂䅂䅁允䅁䅁䅅䅁䭁䕁䅣䅁䵁䅉䅅䅁䕁䅁䅁睁䵁䅁䅁权奄兂䅁权湄权䅁权硂䅂䅁允䅁䅁䅅䅁䙁䭁扡䍸睃核䅊䍄䉁䅁䅁䅂䅁䅁䅍䅄䅁䅁䅯䄲䅕䅁䅯眵䅯䅁䅯全䅑䅁䅅䅁䉁䅁䅁兂硂児塲㍯䙁䅑杷允䅁䅁䅑䅁䑁䅁䅷䅁䭁乁䙧䅁䭁佁䭣䅁䭁䡁䔰䅁䉁䅁䅁允䅁䅁䅕䉯癯匳䝑䕃䵁䅉䅅䅁䕁䅁䅁睁䵁䅁䅁权佁兂䅁权湄权䅁权䑃䅂䅁允䅁䅁䅅䅁䙁䝁光䑗ね䍩䅎䍄䉁䅁䅁䅂䅁䅁䅍䅄䅁䅁䅯兦䅕䅁䅯朷䅯䅁䅯来䅑䅁䅅䅁䉁䅁䅁兂䅁䅁䅁䵏ぷ兑杷允䅁䅁䅑䅁䑁䅁䅷䅁䭁䅁䘴䅁䭁佁䭣䅁䭁䡁䔰䅁䉁䅁䅁允䅁䅁䅕扉祂䩡瑅歊䵁䅉䅅䅁䕁䅁䅁睁䵁䅁䅁权塄兂䅁权湄权䅁权瑂䅂䅁允䅁䅁䅅䅁䙁偁唷佥浫前䅖䍄䉁䅁䅁䅂䅁䅁䅍䅄䅁䅁䅯䅬䅕䅁䅯眵䅯䅁䅯来䅑䅁䅅䅁䉁䅁䅁兂⽁噎㘶啓獷䅑杷允䅁䅁䅑䅁䑁䅁䅷䅁䭁䩁䙑䅁䭁佁䭣䅁䭁䡁䕅䅁䉁䅁䅁允䅁䅁䅕扌摋㘷䝦か䵁䅉䅅䅁䕁䅁䅁睁䵁䅁䅁权啃兂䅁权湄权䅁权䙃䅂䅁允䅁䅁䅅䅁䙁䝁㝑〳丫祖䄱䍄䉁䅁䅁䅂䅁䅁䅍䅄䅁䅁䅯䅬䅕䅁䅯眵䅯䅁䅯兦䅑䅁䅅䅁䉁䅁䅁兂剃堷⽷噎瘴䅑杷允䅁䅁䅑䅁䑁䅁䅷䅁䭁䉁䙷䅁䭁佁䭣䅁䭁䡁䕯䅁䉁䅁䅁允䅁䅁䅕摵剱䩑䙫啋䵁䅉䅅䅁䕁䅁䅁睁䵁䅁䅁权捁兂䅁权湄权䅁权睂䅂䅁允䅁䅁䅅䅁䙁䱁䅺㝚䄫楔䅖䍄䉁䅁䅁䅂䅁䅁䅍䅄䅁䅁䅯䅈䅕䅁䅯眵䅯䅁䅯兣䅑䅁䅅䅁䉁䅁䅁兂浃䈲伴支洸䅑杷允䅁䅁䅑䅁䑁䅁䅷䅁䭁䑁䙳䅁䭁佁䬴䅁䭁䝁䔰䅁䉁䅁䅁允䅁䅁䅯睒䅁䅁杷允䅁䅁䅑䅁䑁䅁䅷䅁䭁佁䕉䅁䭁佁䭣䅁䭁佁䭷䅁䉁䅁䅁允䅁䅁䅯睒䅁䅁杷允䅁䅁䅑䅁䑁䅁䅷䅁䭁佁䕉䅁䭁佁䭣䅁䭁䥁䕍䅁䉁䅁䅁允䅁䅁䅕兊䉡啬䱏䕄䵁䅉䅅䅁䕁䅁䅁睁䵁䅁䅁权㙁兂䅁权灄权䅁权硂䅂䅁允䅁䅁䅅䅁䙁䅁䅁䅁䅂瑭䅰䍄䉁䅁䅁䅂䅁䅁䅍䅄䅁䅁䅯睬䅕䅁䅯朷䅯䅁䅯全䅑䅁䅅䅁䉁䅁䅁兂䅁䅁䅁䍷歮䅷杷允䅁䅁䅑䅁䑁䅁䅷䅁䭁乁䙁䅁䭁佁䭣䅁䭁佁䭷䅁䉁䅁䅁允䅁䅁䅯睒䅁䅁杷允䅁䅁䅑䅁䑁䅁䅷䅁䭁乁䙁䅁䭁佁䭣䅁䭁䡁䕅䅁䉁䅁䅁允䅁䅁䅕硥畓⭒㙈ぇ䵁䅉䅅䅁䕁䅁䅁睁䵁䅁䅁权兄兂䅁权湄权䅁权䑃䅂䅁允䅁䅁䅅䅁䙁䱁昶楇搯䅊䅨䍄䉁䅁䅁䅂䅁䅁䅍䅄䅁䅁䅯䅄䅙䅁䅯眵䅯䅁䅯䅣䅑䅁䅅䅁䉁䅁䅁兂歃䑣䬰㘱歍䅑杷允䅁䅁䅑䅁䑁䅁䅷䅁䭁䅁䝷䅁䭁佁䭣䅁䭁䡁䕅䅁䉁䅁䅁允䅁䅁䅕硫䕧杖琶歋䵁䅉䅅䅁䕁䅁䅁睁䵁䅁䅁权噄䅂䅁权湄权䅁权㙂䅂䅁允䅁䅁䅅䅁䙁䍁睇浣剩卢䅚䍄䉁䅁䅁䅂䅁䅁䅍䅄䅁䅁䅯䄶䅕䅁䅯儶䅯䅁䅯兦䅑䅁䅅䅁䉁䅁䅁兂䅁䅁䅁䥔景具杷允䅁䅁䅑䅁䑁䅁䅷䅁䭁䱁䙕䅁䭁佁䭣䅁䭁䡁䕅䅁䉁䅁䅁允䅁䅁䅕䘫橐婰䕳啋䵁䅉䅅䅁䕁䅁䅁睁䵁䅁䅁权ㅃ兂䅁权湄权䅁权䙃䅂䅁允䅁䅁䅅䅁䙁䉁奂扏䥔橤䅆䍄䉁䅁䅁䅂䅁䅁䅍䅄䅁䅁䅯兢䅕䅁䅯眵䅯䅁䅯兢䅑䅁䅅䅁䉁䅁䅁兂晄㑔堲桢䡉䅑杷允䅁䅁䅑䅁䑁䅁䅷䅁䭁䝁䘰䅁䭁佁䭣䅁䭁䝁䔸䅁䉁䅁䅁允䅁䅁䅕⼵灵搸乊啅䵁䅉䅅䅁䕁䅁䅁睁䵁䅁䅁权㉄兂䅁权畄权䅁权療䅂䅁允䅁䅁䅅䅁䙁䅁䅁䅁い祬䉖䍄䉁䅁䅁䅂䅁䅁䅍䅄䅁䅁䅯兢䅕䅁䅯眵䅯䅁䅯来䅑䅁䅅䅁䉁䅁䅁兂獃䙈歰ㅏ匸䅑杷允䅁䅁䅑䅁䑁䅁䅷䅁䭁䝁䘰䅁䭁佁䭣䅁䭁䡁䕁䅁䉁䅁䅁允䅁䅁䅕捷桱扒穢歅䵁䅉䅅䅁䕁䅁䅁睁䵁䅁䅁权䥁杂䅁权湄权䅁权睂䅂䅁允䅁䅁䅅䅁䙁䅁坒楄礲普⼸䍄䉁䅁䅁䅂䅁䅁䅍䅄䅁䅁䅯兢䅕䅁䅯眵䅯䅁䅯全䅑䅁䅅䅁䉁䅁䅁兂䑄匹捨な楉䅑杷允䅁䅁䅑䅁䑁䅁䅷䅁䭁䭁䙕䅁䭁佁䬴䅁䭁佁䭷䅁䉁䅁䅁允䅁䅁䅯睒䅁䅁杷允䅁䅁䅑䅁䑁䅁䅷䅁䭁䵁䙳䅁䭁佁䭣䅁䭁䝁䔰䅁䉁䅁䅁允䅁䅁䅕䥕堲桢䑋お䵁䅉䅅䅁䕁䅁䅁睁䵁䅁䅁权䱄兂䅁权湄权䅁权㙂䅂䅁允䅁䅁䅅䅁䙁䑁敖歵䵫楁䅬䍄䉁䅁䅁䅂䅁䅁䅍䅄䅁䅁䅯睹䅕䅁䅯眵䅯䅁䅯兣䅑䅁䅅䅁䉁䅁䅁兂䵂㑎䉬䍙灕䅑杷允䅁䅁䅑䅁䑁䅁䅷䅁䭁偁䕑䅁䭁佁䭣䅁䭁䡁䕁䅁䉁䅁䅁允䅁䅁䅕䝭匴㡧䭁歊䵁䅉䅅䅁䕁䅁䅁睁䵁䅁䅁权佁杂䅁权湄权䅁权硂䅂䅁允䅁䅁䅅䅁䙁䩁䑚㉩湺砫䅨䍄䉁䅁䅁䅂䅁䅁䅍䅄䅁䅁䅯杄䅙䅁䅯眵䅯䅁䅯睧䅑䅁䅅䅁䉁䅁䅁兂⽂牡へ㕫呧䅑杷允䅁䅁䅑䅁䑁䅁䅷䅁䭁䱁䙧䅁䭁佁䭣䅁䭁䝁䔰䅁䉁䅁䅁允䅁䅁䅯睒䅁䅁杷允䅁䅁䅑䅁䑁䅁䅷䅁䭁䅁䙁䅁䭁佁䭫䅁䭁䡁䕁䅁䉁䅁䅁允䅁䅁䅕䅁䅁䅁捃䕵䵁䅉䅅䅁䕁䅁䅁睁䵁䅁䅁权歃䅂䅁权畄权䅁权㥂䅂䅁允䅁䅁䅅䅁䙁䅁䅁䅁䅂⽤䅶䍄䉁䅁䅁䅂䅁䅁䅍䅄䅁䅁䅯䅵䅕䅁䅯眵䅯䅁䅯睢䅑䅁䅅䅁䉁䅁䅁兂婄䉌灈㠯䉫䅑杷允䅁䅁䅑䅁䑁䅁䅷䅁䭁偁䙍䅁䭁佁䭫䅁䭁䝁䔰䅁䉁䅁䅁允䅁䅁䅕䅁䅁䅁䅄歫䵁䅉䅅䅁䕁䅁䅁睁䵁䅁䅁权㑃兂䅁权湄权䅁权䙃䅂䅁允䅁䅁䅅䅁䙁䍁⽈䕣渷睗䅚䍄䉁䅁䅁䅂䅁䅁䅍䅄䅁䅁䅯杴䅕䅁䅯眵䅯䅁䅯兢䅑䅁䅅䅁䉁䅁䅁兂䩄牤昶楇丯睐杷允䅁䅁䅑䅁䑁䅁䅷䅁䭁䙁䙫䅁䭁佁䭫䅁䭁佁䭷䅁䉁䅁䅁允䅁䅁䅯睒䅁䅁杷允䅁䅁䅑䅁䑁䅁䅷䅁䭁䱁䙙䅁䭁佁䭣䅁䭁䡁䕯䅁䉁䅁䅁允䅁䅁䅕祇搯䅊䉡含䴸䅉䅅䅁䕁䅁䅁睁䵁䅁䅁权㉃兂䅁权湄权䅁权睂䅂䅁允䅁䅁䅅䅁䙁䍁睇浣剩攷⽑䍄䉁䅁䅁䅂䅁䅁䅍䅄䅁䅁䅯杴䅕䅁䅯眵䅯䅁䅯全䅑䅁䅅䅁䉁䅁䅁兂䍂余兘瑉硶睐杷允䅁䅁䅑䅁䑁䅁䅷䅁䭁䱁䙙䅁䭁佁䭣䅁䭁䥁䕍䅁䉁䅁䅁允䅁䅁䅕穐敖歵䵭ぅ䵁䅉䅅䅁䕁䅁䅁睁䵁䅁䅁权㡄兂䅁权湄权䅁权䙃䅂䅁允䅁䅁䅅䅁䙁䱁䥔牤昶椲䅬䍄䉁䅁䅁䅂䅁䅁䅍䅄䅁䅁䅯兪䅕䅁䅯眵䅯䅁䅯兢䅑䅁䅅䅁䉁䅁䅁兂ㅁ牘䩰䅄呉䅑杷允䅁䅁䅑䅁䑁䅁䅷䅁䭁䥁䘰䅁䭁佁䭣䅁䭁䡁䕅䅁䉁䅁䅁允䅁䅁䅕㉩湺㘫硬䕆䵁䅉䅅䅁䕁䅁䅁睁䵁䅁䅁权乃兂䅁权湄权䅁权㥂䅂䅁允䅁䅁䅅䅁䙁䡁焹䡶呓䉭䅬䍄䉁䅁䅁䅂䅁䅁䅍䅄䅁䅁䅯杫䅕䅁䅯眵䅯䅁䅯来䅑䅁䅅䅁䉁䅁䅁兂䉄煹䙆癴潍䅑杷允䅁䅁䅑䅁䑁䅁䅷䅁䭁䱁䙷䅁䭁佁䬴䅁䭁䥁䕕䅁䉁䅁䅁允䅁䅁䅕䅁䅁佁睃䕆䵅䅉䅅䅁䕁䅁䅁睁䵁䅁䅁权⭃兂䅁权畄权䅁权䙃䅂䅁允䅁䅁䅅䅁䙁䅁䅁䅁杁⭢䅒䍄䉁䅁䅁䅂䅁䅁䅍䅄䅁䅁䅯杫䅕䅁䅯眵䅯䅁䅯全䅑䅁䅅䅁䉁䅁䅁兂歃䑣䬰㈱畍䅑杷允䅁䅁䅑䅁䑁䅁䅷䅁䭁乁䙳䅁䭁佁䭣䅁䭁䝁䔰䅁䉁䅁䅁允䅁䅁䅯睒䅁䅁杷允䅁䅁䅑䅁䑁䅁䅷䅁䭁乁䙳䅁䭁佁䭣䅁䭁䡁䕅䅁䉁䅁䅁允䅁䅁䅕へ㍳啩杈う䵁䅉䅅䅁䕁䅁䅁睁䵁䅁䅁权扄兂䅁权湄权䅁权䑃䅂䅁允䅁䅁䅅䅁䙁䙁乃㉬匴睧䄵䍄䉁䅁䅁䅂䅁䅁䅍䅄䅁䅁䅯朸䅑䅁䅯眵䅯䅁䅯兣䅑䅁䅅䅁䉁䅁䅁兂捂䕓佔晩剙䅑杷允䅁䅁䅑䅁䑁䅁䅷䅁䭁偁䙁䅁䭁佁䭣䅁䭁䡁䕁䅁䉁䅁䅁允䅁䅁䅕㘱睎児塲㜴䴸䅉䅅䅁䕁䅁䅁睁䵁䅁䅁权睄兂䅁权湄权䅁权䙃䅂䅁允䅁䅁䅅䅁䙁䡁⼰噎㘶兓䅆䍄䉁䅁䅁䅂䅁䅁䅍䅄䅁䅁䅯杳䅕䅁䅯眵䅯䅁䅯䄷䅯䅁䅅䅁䉁䅁䅁权䡂䅁䅁䍄䉁䅁䅁䅂䅁䅁䅍䅄䅁䅁䅯杳䅕䅁䅯眵䅯䅁䅯睢䅑䅁䅅䅁䉁䅁䅁兂㙄浦㡱䉤前䅑杷允䅁䅁䅑䅁䑁䅁䅷䅁䭁䱁䙉䅁䭁佁䭣䅁䭁䥁䕍䅁䉁䅁䅁允䅁䅁䅕浗㝑〳丫啅䵁䅉䅅䅁䕁䅁䅁睁䵁䅁䅁权牃䅂䅁权湄权䅁权㙂䅂䅁允䅁䅁䅅䅁䙁䉁䘫ㄶ㑇案䅒䍄䉁䅁䅁䅂䅁䅁䅍䅄䅁䅁䅯睱䅑䅁䅯眵䅯䅁䅯䅣䅑䅁䅅䅁䉁䅁䅁兂佁扌摋礷噣䅑杷允䅁䅁䅑䅁䑁䅁䅷䅁䭁偁䕯䅁䭁佁䭫䅁䭁䡁䕯䅁䉁䅁䅁允䅁䅁䅕䅁䅁䅁婁ぶ䵁䅉䅅䅁䕁䅁䅁睁䵁䅁䅁权橄䅂䅁权灄权䅁权䙃䅂䅁允䅁䅁䅅䅁䙁䅁䅁䅁杁佦䅆䍄䉁䅁䅁䅂䅁䅁䅍䅄䅁䅁䅯睱䅑䅁䅯眵䅯䅁䅯兦䅑䅁䅅䅁䉁䅁䅁兂㡃䩤奍䙂塙䅑杷允䅁䅁䅑䅁䑁䅁䅷䅁䭁䡁䘰䅁䭁佁䬴䅁䭁䥁䕕䅁䉁䅁䅁允䅁䅁䅕䅁䅁䍁牂䕍䵅䅉䅅䅁䕁䅁䅁睁䵁䅁䅁权䑄䅂䅁权湄权䅁权獄权䅁允䅁䅁䅅䅁䭁䕁䅣䅁䵁䅉䅅䅁䕁䅁䅁睁䵁䅁䅁权潁兂䅁权湄权䅁权䙃䅂䅁允䅁䅁䅅䅁䙁䉁癳匳䝑剁䅆䍄䉁䅁䅁䅂䅁䅁䅍䅄䅁䅁䅯睷䅑䅁䅯眵䅯䅁䅯来䅑䅁䅅䅁䉁䅁䅁权䡂䅁䅁䍄䉁䅁䅁䅂䅁䅁䅍䅄䅁䅁䅯睷䅑䅁䅯眵䅯䅁䅯兣䅑䅁䅅䅁䉁䅁䅁兂獃䙈歰㥏嘸䅑杷允䅁䅁䅑䅁䑁䅁䅷䅁䭁䵁䕍䅁䭁佁䭣䅁䭁䡁䔰䅁䉁䅁䅁允䅁䅁䅕䑚晶㑔堰歇䵁䅉䅅䅁䕁䅁䅁睁䵁䅁䅁权䅃兂䅁权湄权䅁权療䅂䅁允䅁䅁䅅䅁䙁䩁婱婭婭剭䅤䍄䉁䅁䅁䅂䅁䅁䅍䅄䅁䅁䅯䅧䅕䅁䅯眵䅯䅁䅯来䅑䅁䅅䅁䉁䅁䅁兂敂歵䵫楁䱳䅑杷允䅁䅁䅑䅁䑁䅁䅷䅁䭁乁䕉䅁䭁佁䭣䅁䭁䥁䕕䅁䉁䅁䅁允䅁䅁䅕晡ㅕ坅䙢吶䴸䅉䅅䅁䕁䅁䅁睁䵁䅁䅁权煄䅂䅁权湄权䅁权㥂䅂䅁允䅁䅁䅅䅁䙁䥁䉬余兘楙䅊䍄䉁䅁䅁䅂䅁䅁䅍䅄䅁䅁䅯䄹䅕䅁䅯眵䅯䅁䅯兢䅑䅁䅅䅁䉁䅁䅁兂䡃㑭䍦楕呑䅑杷允䅁䅁䅑䅁䑁䅁䅷䅁䭁䵁䘸䅁䭁佁䭣䅁䭁䝁䔰䅁䉁䅁䅁允䅁䅁䅕婪畤潅䅐ぃ䵁䅉䅅䅁䕁䅁䅁睁䵁䅁䅁权い兂䅁权湄权䅁权療䅂䅁允䅁䅁䅅䅁䙁䕁稲䉥䅵根䅎䍄䉁䅁䅁䅂䅁䅁䅍䅄䅁䅁䅯睭䅕䅁䅯朷䅯䅁䅯兦䅑䅁䅅䅁䉁䅁䅁兂䅁䅁䅁䘸穲䅷杷允䅁䅁䅑䅁䑁䅁䅷䅁䭁䵁䕁䅁䭁佁䭣䅁䭁䡁䕯䅁䉁䅁䅁允䅁䅁䅕捷桱扒穢啁䵁䅉䅅䅁䕁䅁䅁睁䵁䅁䅁权硂兂䅁权湄权䅁权獄权䅁允䅁䅁䅅䅁䭁䕁䅣䅁䵁䅉䅅䅁䕁䅁䅁睁䵁䅁䅁权硂兂䅁权湄权䅁权療䅂䅁允䅁䅁䅅䅁䙁䙁歰㥏倹剪䅰䍄䉁䅁䅁䅂䅁䅁䅍䅄䅁䅁䅯兣䅕䅁䅯眵䅯䅁䅯睧䅑䅁䅅䅁䉁䅁䅁兂婁䙂余扌䵉䅑杷允䅁䅁䅑䅁䑁䅁䅷䅁䭁䉁䘰䅁䭁佁䭣䅁䭁䡁䕯䅁䉁䅁䅁允䅁䅁䅕捷桱扒穚䕇䵁䅉䅅䅁䕁䅁䅁睁䵁䅁䅁权摁兂䅁权湄权䅁权䑃䅂䅁允䅁䅁䅅䅁䙁偁湃歸㍳剩䅬䍄䉁䅁䅁䅂䅁䅁䅍䅄䅁䅁䅯兰䅕䅁䅯眵䅯䅁䅯全䅑䅁䅅䅁䉁䅁䅁兂坃㑑獴⼵㥶睐杷允䅁䅁䅑䅁䑁䅁䅷䅁䭁䙁䙷䅁䭁佁䭣䅁䭁佁䭷䅁䉁䅁䅁允䅁䅁䅯睒䅁䅁杷允䅁䅁䅑䅁䑁䅁䅷䅁䭁䙁䙷䅁䭁佁䭣䅁䭁䝁䔰䅁䉁䅁䅁允䅁䅁䅕佖汏㡭村う䵁䅉䅅䅁䕁䅁䅁睁䵁䅁䅁权啃䅂䅁权畄权䅁权瑂䅂䅁允䅁䅁䅅䅁䙁䅁䅁䅁䥃兣䉊䍄䉁䅁䅁䅂䅁䅁䅍䅄䅁䅁䅯术䅕䅁䅯朷䅯䅁䅯䅣䅑䅁䅅䅁䉁䅁䅁兂䅁䅁䅁乁㍔䅑杷允䅁䅁䅑䅁䑁䅁䅷䅁䭁䙁䙷䅁䭁佁䭣䅁䭁䝁䔸䅁䉁䅁䅁允䅁䅁䅕硨婢発呤ぇ䵁䅉䅅䅁䕁䅁䅁睁䵁䅁䅁权捂兂䅁权湄权䅁权硂䅂䅁允䅁䅁䅅䅁䙁䅁塲㍯㥁桃䅨䍄䉁䅁䅁䅂䅁䅁䅍䅄䅁䅁䅯儯䅑䅁䅯眵䅯䅁䅯兣䅑䅁䅅䅁䉁䅁䅁兂楂䙅㕧䵴瑧䅑杷允䅁䅁䅑䅁䑁䅁䅷䅁䭁䉁䙣䅁䭁佁䭫䅁䭁䥁䕍䅁䉁䅁䅁允䅁䅁䅕䅁䅁䅁煂䕃䵅䅉䅅䅁䕁䅁䅁睁䵁䅁䅁权時兂䅁权湄权䅁权㙂䅂䅁允䅁䅁䅅䅁䙁䝁㡱䩤奍䍨䅖䍄䉁䅁䅁䅂䅁䅁䅍䅄䅁䅁䅯睘䅕䅁䅯眵䅯䅁䅯兣䅑䅁䅅䅁䉁䅁䅁兂䩄牤昶煇圸䅑杷允䅁䅁䅑䅁䑁䅁䅷䅁䭁䡁䙙䅁䭁佁䭣䅁䭁䝁䔰䅁䉁䅁䅁允䅁䅁䅯睒䅁䅁杷允䅁䅁䅑䅁䑁䅁䅷䅁䭁䡁䙙䅁䭁佁䭣䅁䭁䡁䕁䅁䉁䅁䅁允䅁䅁䅕䝹灑湵倴䐹䴸䅉䅅䅁䕁䅁䅁睁䵁䅁䅁权㉂兂䅁权湄权䅁权䑃䅂䅁允䅁䅁䅅䅁䙁䑁ㄷ嘫㌰創䅪䍄䉁䅁䅁䅂䅁䅁䅍䅄䅁䅁䅯䅋䅕䅁䅯眵䅯䅁䅯兢䅑䅁䅅䅁䉁䅁䅁权䡂䅁䅁䍄䉁䅁䅁䅂䅁䅁䅍䅄䅁䅁䅯䅋䅕䅁䅯眵䅯䅁䅯睢䅑䅁䅅䅁䉁䅁䅁兂晄㑔堲桢坉䅑杷允䅁䅁䅑䅁䑁䅁䅷䅁䭁䍁䙧䅁䭁佁䭣䅁䭁䡁䕁䅁䉁䅁䅁允䅁䅁䅕䬸䝦穓䩣歆䵁䅉䅅䅁䕁䅁䅁睁䵁䅁䅁权潁兂䅁权湄权䅁权㥂䅂䅁允䅁䅁䅅䅁䙁䵁䭈啯㉗眸䅰䍄䉁䅁䅁䅂䅁䅁䅍䅄䅁䅁䅯䅭䅑䅁䅯眵䅯䅁䅯䅣䅑䅁䅅䅁䉁䅁䅁兂扁㥌欰潂坅䅑杷允䅁䅁䅑䅁䑁䅁䅷䅁䭁䥁䘴䅁䭁佁䬴䅁䭁佁䭷䅁䉁䅁䅁允䅁䅁䅯睒䅁䅁杷允䅁䅁䅑䅁䑁䅁䅷䅁䭁䥁䘸䅁䭁佁䬴䅁䭁佁䭷䅁䉁䅁䅁允䅁䅁䅯睒䅁䅁杷允䅁䅁䅑䅁䑁䅁䅷䅁䭁䝁䙳䅁䭁佁䭣䅁䭁佁䭷䅁䉁䅁䅁允䅁䅁䅯睒䅁䅁杷允䅁䅁䅑䅁䑁䅁䅷䅁䭁䝁䙳䅁䭁佁䭣䅁䭁䝁䔰䅁䉁䅁䅁允䅁䅁䅯睒䅁䅁杷允䅁䅁䅑䅁䑁䅁䅷䅁䭁䝁䙳䅁䭁佁䭣䅁䭁䡁䕯䅁䉁䅁䅁允䅁䅁䅕䙂余扌摋戸䴸䅉䅅䅁䕁䅁䅁睁䵁䅁䅁权佃䅂䅁权畄权䅁权睂䅂䅁允䅁䅁䅅䅁䙁䅁䅁䅁㑂睴䈱䍄䉁䅁䅁䅂䅁䅁䅍䅄䅁䅁䅯眸䅑䅁䅯眵䅯䅁䅯睧䅑䅁䅅䅁䉁䅁䅁兂楂場䕷㉚祘睐杷允䅁䅁䅑䅁䑁䅁䅷䅁䭁䝁䙳䅁䭁佁䭣䅁䭁䥁䕍䅁䉁䅁䅁允䅁䅁䅕㥉㕶浦㡱啈䵁䅉䅅䅁䕁䅁䅁睁䵁䅁䅁权牂兂䅁权湄权䅁权㥂䅂䅁允䅁䅁䅅䅁䙁䡁⼰噎㘶卓䅎䍄䉁䅁䅁䅂䅁䅁䅍䅄䅁䅁䅯兙䅕䅁䅯眵䅯䅁䅯䄷䅯䅁䅅䅁䉁䅁䅁权䡂䅁䅁䍄䉁䅁䅁䅂䅁䅁䅍䅄䅁䅁䅯兙䅕䅁䅯眵䅯䅁䅯睢䅑䅁䅅䅁䉁䅁䅁兂㡃䩤奍乂卙䅑杷允䅁䅁䅑䅁䑁䅁䅷䅁䭁䝁䙅䅁䭁佁䭣䅁䭁䡁䕯䅁䉁䅁䅁允䅁䅁䅕㑈牘払敩䕆䵁䅉䅅䅁䕁䅁䅁睁䵁䅁䅁权敁兂䅁权畄权䅁权㥂䅂䅁允䅁䅁䅅䅁䙁䅁䅁䅁㡃お䉤䍄䉁䅁䅁䅂䅁䅁䅍䅄䅁䅁䅯兙䅕䅁䅯眵䅯䅁䅯兣䅑䅁䅅䅁䉁䅁䅁兂ぃ䡹⭡确啯䅑杷允䅁䅁䅑䅁䑁䅁䅷䅁䭁䝁䙅䅁䭁佁䭣䅁䭁䥁䕕䅁䉁䅁䅁允䅁䅁䅕免獩䙈歰歆䵁䅉䅅䅁䕁䅁䅁睁䵁䅁䅁权杁兂䅁权湄权䅁权瑂䅂䅁允䅁䅁䅅䅁䭁䕁䅣䅁䵁䅉䅅䅁䕁䅁䅁睁䵁䅁䅁权㉄䅂䅁权灄权䅁权瑂䅂䅁允䅁䅁䅅䅁䭁䕁䅣䅁䵁䅉䅅䅁䕁䅁䅁睁䵁䅁䅁权杁兂䅁权湄权䅁权睂䅂䅁允䅁䅁䅅䅁䙁䉁婦発呤破䅤䍄䉁䅁䅁䅂䅁䅁䅍䅄䅁䅁䅯䅉䅕䅁䅯眵䅯䅁䅯全䅑䅁䅅䅁䉁䅁䅁兂呄坔光䑗卫䅑杷允䅁䅁䅑䅁䑁䅁䅷䅁䭁䱁䕉䅁䭁佁䭫䅁䭁䡁䕁䅁䉁䅁䅁允䅁䅁䅕䅁䅁䭁捄〴䵁䅉䅅䅁䕁䅁䅁睁䵁䅁䅁权元䅂䅁权畄权䅁权䙃䅂䅁允䅁䅁䅅䅁䙁䅁䅁䅁䅁杕䉸䍄䉁䅁䅁䅂䅁䅁䅍䅄䅁䅁䅯䅉䅕䅁䅯眵䅯䅁䅯睧䅑䅁䅅䅁䉁䅁䅁兂煂䡶呓䥇契䅑杷允䅁䅁䅑䅁䑁䅁䅷䅁䭁䵁䙍䅁䭁佁䭣䅁䭁䡁䕅䅁䉁䅁䅁允䅁䅁䅕瑃橥䑣䬰啁䵁䅉䅅䅁䕁䅁䅁睁䵁䅁䅁权䑄兂䅁权湄权䅁权㥂䅂䅁允䅁䅁䅅䅁䙁䵁㉬灶愸⽌⽍䍄䉁䅁䅁䅂䅁䅁䅍䅄䅁䅁䅯杁䅙䅁䅯儶䅯䅁䅯兦䅑䅁䅅䅁䉁䅁䅁兂䅁䅁䅁䑑奄䅑杷允䅁䅁䅑䅁䑁䅁䅷䅁䭁䝁䙙䅁䭁佁䭫䅁䭁䝁䔰䅁䉁䅁䅁允䅁䅁䅕䅁䅁佁䅄䕁䵅䅉䅅䅁䕁䅁䅁睁䵁䅁䅁权䙃兂䅁权畄权䅁权㥂䅂䅁允䅁䅁䅅䅁䙁䅁䅁䅁权硚䉴䍄䉁䅁䅁䅂䅁䅁䅍䅄䅁䅁䅯督䅕䅁䅯眵䅯䅁䅯䄷䅯䅁䅅䅁䉁䅁䅁权䡂䅁䅁䍄䉁䅁䅁䅂䅁䅁䅍䅄䅁䅁䅯督䅕䅁䅯眵䅯䅁䅯䅣䅑䅁䅅䅁䉁䅁䅁兂⽁噎㘶兓扷䅑杷允䅁䅁䅑䅁䑁䅁䅷䅁䭁䡁䙍䅁䭁佁䭣䅁䭁䥁䕍䅁䉁䅁䅁允䅁䅁䅕䉯癯匳䝑ぃ䵁䅉䅅䅁䕁䅁䅁睁䵁䅁䅁权穂兂䅁权湄权䅁权㥂䅂䅁允䅁䅁䅅䅁䙁䡁⭥确癯昳⽁䍄䉁䅁䅁䅂䅁䅁䅍䅄䅁䅁䅯䅫䅕䅁䅯眵䅯䅁䅯兢䅑䅁䅅䅁䉁䅁䅁兂煃慲䬶散祶睐杷允䅁䅁䅑䅁䑁䅁䅷䅁䭁䩁䙁䅁䭁佁䭣䅁䭁䡁䕁䅁䉁䅁䅁允䅁䅁䅕䉚捆ㅙ爱䐸䴸䅉䅅䅁䕁䅁䅁睁䵁䅁䅁权元兂䅁权湄权䅁权硂䅂䅁允䅁䅁䅅䅁䙁䍁㥓敶㡶佧⽫䍄䉁䅁䅁䅂䅁䅁䅍䅄䅁䅁䅯䅫䅕䅁䅯眵䅯䅁䅯全䅑䅁䅅䅁䉁䅁䅁兂ぃ湺橖⽣硔睐杷允䅁䅁䅑䅁䑁䅁䅷䅁䭁䩁䙁䅁䭁佁䭣䅁䭁䥁䕍䅁䉁䅁䅁允䅁䅁䅕煨䕙啬佘稫䴸䅉䅅䅁䕁䅁䅁睁䵁䅁䅁权䍁杂䅁权湄权䅁权瑂䅂䅁允䅁䅁䅅䅁䭁䕁䅣䅁䵁䅉䅅䅁䕁䅁䅁睁䵁䅁䅁权䍁杂䅁权湄权䅁权㙂䅂䅁允䅁䅁䅅䅁䙁䡁⼰噎㘶剓䄱䍄䉁䅁䅁䅂䅁䅁䅍䅄䅁䅁䅯睺䅑䅁䅯儶䅯䅁䅯䄷䅯䅁䅅䅁䉁䅁䅁权䡂䅁䅁䍄䉁䅁䅁䅂䅁䅁䅍䅄䅁䅁䅯杁䅙䅁䅯眵䅯䅁䅯䅣䅑䅁䅅䅁䉁䅁䅁兂䕁杖琴灳地䅑杷允䅁䅁䅑䅁䑁䅁䅷䅁䭁䵁䘸䅁䭁佁䭣䅁䭁佁䭷䅁䉁䅁䅁允䅁䅁䅯睒䅁䅁杷允䅁䅁䅑䅁䑁䅁䅷䅁䭁䩁䙷䅁䭁佁䭫䅁䭁䥁䕕䅁䉁䅁䅁允䅁䅁䅕䅁䅁䩁䉁〫䵁䅉䅅䅁䕁䅁䅁睁䵁䅁䅁权偄兂䅁权湄权䅁权㙂䅂䅁允䅁䅁䅅䅁䙁佁㠵穐敖桏䅖䍄䉁䅁䅁䅂䅁䅁䅍䅄䅁䅁䅯睺䅕䅁䅯眵䅯䅁䅯兦䅑䅁䅅䅁䉁䅁䅁兂䕂㉩湺㘫敫䅑杷允䅁䅁䅑䅁䑁䅁䅷䅁䭁䱁䙍䅁䭁佁䭣䅁䭁佁䭷䅁䉁䅁䅁允䅁䅁䅯睒䅁䅁杷允䅁䅁䅑䅁䑁䅁䅷䅁䭁䱁䙍䅁䭁佁䭣䅁䭁䝁䔸䅁䉁䅁䅁允䅁䅁䅕䭃捷浗㝑啃䵁䅉䅅䅁䕁䅁䅁睁䵁䅁䅁权穃兂䅁权湄权䅁权㙂䅂䅁允䅁䅁䅅䅁䙁䩁瑈䑦ㄸ杘䅒䍄䉁䅁䅁䅂䅁䅁䅍䅄䅁䅁䅯睅䅙䅁䅯朷䅯䅁䅯兦䅑䅁䅅䅁䉁䅁䅁兂䅁䅁䅁䙧㐳䅑杷允䅁䅁䅑䅁䑁䅁䅷䅁䭁佁䕁䅁䭁佁䭫䅁䭁䡁䕅䅁䉁䅁䅁允䅁䅁䅕䅁䅁䅁穄欹䵁䅉䅅䅁䕁䅁䅁睁䵁䅁䅁权歄䅂䅁权湄权䅁权瑂䅂䅁允䅁䅁䅅䅁䙁䭁䝪穓䩥剷䅂䍄䉁䅁䅁䅂䅁䅁䅍䅄䅁䅁䅯关䅕䅁䅯朷䅯䅁䅯䄷䅯䅁䅅䅁䉁䅁䅁权䡂䅁䅁䍄䉁䅁䅁䅂䅁䅁䅍䅄䅁䅁䅯䄵䅑䅁䅯眵䅯䅁䅯䅣䅑䅁䅅䅁䉁䅁䅁兂十㡧䭄啯兕䅑杷允䅁䅁䅑䅁䑁䅁䅷䅁䭁䱁䕷䅁䭁佁䭫䅁䭁䥁䕍䅁䉁䅁䅁允䅁䅁䅕䅁䅁䅁㡂挱䵁䅉䅅䅁䕁䅁䅁睁䵁䅁䅁权㡄䅂䅁权湄权䅁权獄权䅁允䅁䅁䅅䅁䭁䕁䅣䅁䵁䅉䅅䅁䕁䅁䅁睁䵁䅁䅁权㡄䅂䅁权湄权䅁权瑂䅂䅁允䅁䅁䅅䅁䭁䕁䅣䅁䵁䅉䅅䅁䕁䅁䅁睁䵁䅁䅁权㝄䅂䅁权湄权䅁权睂䅂䅁允䅁䅁䅅䅁䙁䍁歕㥸䥥㙑⽋䍄䉁䅁䅁䅂䅁䅁䅍䅄䅁䅁䅯䄯䅑䅁䅯眵䅯䅁䅯䅣䅑䅁䅅䅁䉁䅁䅁兂穂䩡瑈䑦娸䅑杷允䅁䅁䅑䅁䑁䅁䅷䅁䭁偁䕳䅁䭁佁䭣䅁䭁䥁䕍䅁䉁䅁䅁允䅁䅁䅕䱄ㄲ㉪唵䕂䵁䅉䅅䅁䕁䅁䅁睁䵁䅁䅁权㝄䅂䅁权湄权䅁权㥂䅂䅁允䅁䅁䅅䅁䙁䝁牳桵ㅕ晨⼰䍄䉁䅁䅁䅂䅁䅁䅍䅄䅁䅁䅯䄯䅑䅁䅯眵䅯䅁䅯兦䅑䅁䅅䅁䉁䅁䅁兂啂㘴扗䍸婁䅑杷允䅁䅁䅑䅁䑁䅁䅷䅁䭁䑁䙷䅁䭁佁䭣䅁䭁䝁䔰䅁䉁䅁䅁允䅁䅁䅕椹捨㡪ㅌ樸䴸䅉䅅䅁䕁䅁䅁睁䵁䅁䅁权㡁兂䅁权湄权䅁权療䅂䅁允䅁䅁䅅䅁䙁䅁䉡啬䱏䅢䅸䍄䉁䅁䅁䅂䅁䅁䅍䅄䅁䅁䅯䅐䅕䅁䅯眵䅯䅁䅯来䅑䅁䅅䅁䉁䅁䅁兂扄堫焵䡶橔睐杷允䅁䅁䅑䅁䑁䅁䅷䅁䭁䑁䙷䅁䭁佁䭣䅁䭁䡁䕅䅁䉁䅁䅁允䅁䅁䅕㑋坣挲㌷㜰䴸䅉䅅䅁䕁䅁䅁睁䵁䅁䅁权㡁兂䅁权湄权䅁权䑃䅂䅁允䅁䅁䅅䅁䙁䙁歰㥏倹兪䄱䍄䉁䅁䅁䅂䅁䅁䅍䅄䅁䅁䅯朶䅑䅁䅯儶䅯䅁䅯兢䅑䅁䅅䅁䉁䅁䅁兂䅁䅁䅁䱁䑲䅑杷允䅁䅁䅑䅁䑁䅁䅷䅁䭁偁䙅䅁䭁佁䭣䅁䭁䡁䕁䅁䉁䅁䅁允䅁䅁䅕晫啣穧㝬啄䵁䅉䅅䅁䕁䅁䅁睁䵁䅁䅁权橁兂䅁权灄权䅁权療䅂䅁允䅁䅁䅅䅁䙁䅁䅁䅁䅃晚䅖䍄䉁䅁䅁䅂䅁䅁䅍䅄䅁䅁䅯儸䅕䅁䅯眵䅯䅁䅯全䅑䅁䅅䅁䉁䅁䅁兂啂摉摡慕具䅑杷允䅁䅁䅑䅁䑁䅁䅷䅁䭁乁䔰䅁䭁佁䬴䅁䭁䡁䕅䅁䉁䅁䅁允䅁䅁䅕䅁䅁䵁呄歂䵅䅉䅅䅁䕁䅁䅁睁䵁䅁䅁权浃䅂䅁权湄权䅁权䙃䅂䅁允䅁䅁䅅䅁䙁䭁摋㘹㕷癉⽉䍄䉁䅁䅁䅂䅁䅁䅍䅄䅁䅁䅯杰䅑䅁䅯眵䅯䅁䅯兦䅑䅁䅅䅁䉁䅁䅁兂呁㔷到佐て睐杷允䅁䅁䅑䅁䑁䅁䅷䅁䭁䅁䝑䅁䭁佁䭣䅁䭁䡁䕯䅁䉁䅁䅁允䅁䅁䅕場啯歲桦樫䴸䅉䅅䅁䕁䅁䅁睁䵁䅁䅁权䕁杂䅁权湄权䅁权睂䅂䅁允䅁䅁䅅䅁䙁䑁晶㑔堲癢⽹䍄䉁䅁䅁䅂䅁䅁䅍䅄䅁䅁䅯䅂䅙䅁䅯眵䅯䅁䅯睧䅑䅁䅅䅁䉁䅁䅁兂婄発呤㘴牘睐杷允䅁䅁䅑䅁䑁䅁䅷䅁䭁乁䙉䅁䭁佁䭣䅁䭁䥁䕕䅁䉁䅁䅁允䅁䅁䅕㘴扗䍸睃䕆䵁䅉䅅䅁䕁䅁䅁睁䵁䅁䅁权楃䅂䅁权湄权䅁权瑂䅂䅁允䅁䅁䅅䅁䙁䭁䝪穓䩥卑䅰䍄䉁䅁䅁䅂䅁䅁䅍䅄䅁䅁䅯睧䅕䅁䅯眵䅯䅁䅯睢䅑䅁䅅䅁䉁䅁䅁兂奃桢䑋䅷歯䅑杷允䅁䅁䅑䅁䑁䅁䅷䅁䭁䩁䕯䅁䭁佁䭣䅁䭁佁䭷䅁䉁䅁䅁允䅁䅁䅯睒䅁䅁杷允䅁䅁䅑䅁䑁䅁䅷䅁䭁䩁䕯䅁䭁佁䭣䅁䭁䝁䔸䅁䉁䅁䅁允䅁䅁䅕䙂余扌摋䕄䵁䅉䅅䅁䕁䅁䅁睁䵁䅁䅁权慃䅂䅁权湄权䅁权睂䅂䅁允䅁䅁䅅䅁䙁䙁橔婰䕶䉯䅒䍄䉁䅁䅁䅂䅁䅁䅍䅄䅁䅁䅯杶䅑䅁䅯眵䅯䅁䅯䄷䅯䅁䅅䅁䉁䅁䅁权䡂䅁䅁䍄䉁䅁䅁䅂䅁䅁䅍䅄䅁䅁䅯杶䅑䅁䅯眵䅯䅁䅯兢䅑䅁䅅䅁䉁䅁䅁兂㙃啢漫卶䑰䅑杷允䅁䅁䅑䅁䑁䅁䅷䅁䭁偁䕙䅁䭁佁䭣䅁䭁䡁䕅䅁䉁䅁䅁允䅁䅁䅕㑎䉬余兕ぉ䵁䅉䅅䅁䕁䅁䅁睁䵁䅁䅁权⭃䅂䅁权湄权䅁权㙂䅂䅁允䅁䅁䅅䅁䙁偁⽬塔娯㤲⽕䍄䉁䅁䅁䅂䅁䅁䅍䅄䅁䅁䅯杶䅑䅁䅯眵䅯䅁䅯兣䅑䅁䅅䅁䉁䅁䅁兂䕁㡶奲刯獳䅑杷允䅁䅁䅑䅁䑁䅁䅷䅁䭁䝁䙧䅁䭁佁䭣䅁䭁佁䭷䅁䉁䅁䅁允䅁䅁䅯睒䅁䅁杷允䅁䅁䅑䅁䑁䅁䅷䅁䭁䉁䙳䅁䭁佁䭫䅁䭁䥁䕍䅁䉁䅁䅁允䅁䅁䅕䅁䅁䅁䥨䕁䵅䅉䅅䅁䕁䅁䅁睁䵁䅁䅁权䉂兂䅁权畄权䅁权硂䅂䅁允䅁䅁䅅䅁䙁䅁䅁䅁杂畢䄹䍄䉁䅁䅁䅂䅁䅁䅍䅄䅁䅁䅯䄶䅕䅁䅯儶䅯䅁䅯䄷䅯䅁䅅䅁䉁䅁䅁权䡂䅁䅁䍄䉁䅁䅁䅂䅁䅁䅍䅄䅁䅁䅯睑䅕䅁䅯眵䅯䅁䅯䅣䅑䅁䅅䅁䉁䅁䅁兂楂䙅㕧䵴啧䅑杷允䅁䅁䅑䅁䑁䅁䅷䅁䭁䕁䙍䅁䭁佁䭣䅁䭁䡁䕅䅁䉁䅁䅁允䅁䅁䅕兊䉡啬䱍䕅䵁䅉䅅䅁䕁䅁䅁睁䵁䅁䅁权浃䅂䅁权灄权䅁权療䅂䅁允䅁䅁䅅䅁䙁䅁䅁䅁杁⽅䄹䍄䉁䅁䅁䅂䅁䅁䅍䅄䅁䅁䅯睲䅕䅁䅯儶䅯䅁䅯全䅑䅁䅅䅁䉁䅁䅁兂䅁䅁䅁䱕穢䅑杷允䅁䅁䅑䅁䑁䅁䅷䅁䭁䕁䙍䅁䭁佁䭣䅁䭁䥁䕕䅁䉁䅁䅁允䅁䅁䅕浔光䑗ね歅䵁䅉䅅䅁䕁䅁䅁睁䵁䅁䅁权㥃䅂䅁权湄权䅁权獄权䅁允䅁䅁䅅䅁䭁䕁䅣䅁䵁䅉䅅䅁䕁䅁䅁睁䵁䅁䅁权㥃䅂䅁权湄权䅁权療䅂䅁允䅁䅁䅅䅁䙁偁卌坔光䅗䅰䍄䉁䅁䅁䅂䅁䅁䅍䅄䅁䅁䅯杵䅕䅁䅯眵䅯䅁䅯兢䅑䅁䅅䅁䉁䅁䅁兂杂搵楁⼲啫䅑杷允䅁䅁䅑䅁䑁䅁䅷䅁䭁䱁䔰䅁䭁佁䭣䅁䭁䡁䕁䅁䉁䅁䅁允䅁䅁䅕敢㝦晱午䕂䵁䅉䅅䅁䕁䅁䅁睁䵁䅁䅁权㥃䅂䅁权湄权䅁权㥂䅂䅁允䅁䅁䅅䅁䙁䵁ㅐ䙋偹杷䅒䍄䉁䅁䅁䅂䅁䅁䅍䅄䅁䅁䅯睰䅕䅁䅯朷䅯䅁䅯兢䅑䅁䅅䅁䉁䅁䅁兂䅁䅁䅁乯癔䅑杷允䅁䅁䅑䅁䑁䅁䅷䅁䭁乁䙷䅁䭁佁䭣䅁䭁佁䭷䅁䉁䅁䅁允䅁䅁䅯睒䅁䅁杷允䅁䅁䅑䅁䑁䅁䅷䅁䭁偁䙉䅁䭁佁䬴䅁䭁䥁䕕䅁䉁䅁䅁允䅁䅁䅕䅁䅁䅁䙁䔵䵁䅉䅅䅁䕁䅁䅁睁䵁䅁䅁权㙁兂䅁权灄权䅁权獄权䅁允䅁䅁䅅䅁䭁䕁䅣䅁䵁䅉䅅䅁䕁䅁䅁睁䵁䅁䅁权捄兂䅁权湄权䅁权睂䅂䅁允䅁䅁䅅䅁䙁䝁䕈䭉㉣⭰⽯䍄䉁䅁䅁䅂䅁䅁䅍䅄䅁䅁䅯䄳䅕䅁䅯眵䅯䅁䅯兣䅑䅁䅅䅁䉁䅁䅁兂䝄䭭慭卭浌睐杷允䅁䅁䅑䅁䑁䅁䅷䅁䭁乁䙷䅁䭁佁䭣䅁䭁䥁䕕䅁䉁䅁䅁允䅁䅁䅕敕㝺灏㉈䐹䴸䅉䅅䅁䕁䅁䅁睁䵁䅁䅁权捄兂䅁权湄权䅁权㥂䅂䅁允䅁䅁䅅䅁䙁䅁浸䭒楺⽭⽉䍄䉁䅁䅁䅂䅁䅁䅍䅄䅁䅁䅯䅔䅕䅁䅯眵䅯䅁䅯䄷䅯䅁䅅䅁䉁䅁䅁权䡂䅁䅁䍄䉁䅁䅁䅂䅁䅁䅍䅄䅁䅁䅯䅔䅕䅁䅯眵䅯䅁䅯兢䅑䅁䅅䅁䉁䅁䅁权䡂䅁䅁䍄䉁䅁䅁䅂䅁䅁䅍䅄䅁䅁䅯䅔䅕䅁䅯眵䅯䅁䅯睢䅑䅁䅅䅁䉁䅁䅁兂湁免獩䙈慯䅑杷允䅁䅁䅑䅁䑁䅁䅷䅁䭁䕁䙷䅁䭁佁䭣䅁䭁䡁䕁䅁䉁䅁䅁允䅁䅁䅕穐敖歵䵭歉䵁䅉䅅䅁䕁䅁䅁睁䵁䅁䅁权䵂兂䅁权湄权䅁权硂䅂䅁允䅁䅁䅅䅁䙁䅁䅁䅁䅁䉁䄹䍄䉁䅁䅁䅂䅁䅁䅍䅄䅁䅁䅯䅔䅕䅁䅯眵䅯䅁䅯全䅑䅁䅅䅁䉁䅁䅁兂䍂余兘灉楳䅑杷允䅁䅁䅑䅁䑁䅁䅷䅁䭁䥁䙳䅁䭁佁䭣䅁䭁佁䭷䅁䉁䅁䅁允䅁䅁䅯睒䅁䅁杷允䅁䅁䅑䅁䑁䅁䅷䅁䭁䥁䙳䅁䭁佁䭣䅁䭁䡁䕯䅁䉁䅁䅁允䅁䅁䅕㝭䩭婭⭱歆䵁䅉䅅䅁䕁䅁䅁睁䵁䅁䅁权䱃兂䅁权湄权䅁权硂䅂䅁允䅁䅁䅅䅁䙁䝁䱸匲剩䑴䅆䍄䉁䅁䅁䅂䅁䅁䅍䅄䅁䅁䅯睩䅕䅁䅯眵䅯䅁䅯全䅑䅁䅅䅁䉁䅁䅁兂獁癈朳樵兑䅑杷允䅁䅁䅑䅁䑁䅁䅷䅁䭁䥁䙳䅁䭁佁䭣䅁䭁䥁䕍䅁䉁䅁䅁允䅁䅁䅕㤷琳䍡戴歄䵁䅉䅅䅁䕁䅁䅁睁䵁䅁䅁权睃兂䅁权湄权䅁权㙂䅂䅁允䅁䅁䅅䅁䙁䝁㡱䩤奍佂⽉䍄䉁䅁䅁䅂䅁䅁䅍䅄䅁䅁䅯䅹䅑䅁䅯儶䅯䅁䅯睢䅑䅁䅅䅁䉁䅁䅁兂䅁䅁䅁佣㙈䅑杷允䅁䅁䅑䅁䑁䅁䅷䅁䭁䱁䙁䅁䭁佁䭣䅁䭁䥁䕕䅁䉁䅁䅁允䅁䅁䅕䥒獴⼵灵戴䴸䅉䅅䅁䕁䅁䅁睁䵁䅁䅁权坁杂䅁权湄权䅁权睂䅂䅁允䅁䅁䅅䅁䙁偁ㅲ穈甫兰䅆䍄䉁䅁䅁䅂䅁䅁䅍䅄䅁䅁䅯杆䅙䅁䅯眵䅯䅁䅯兦䅑䅁䅅䅁䉁䅁䅁兂塁䡴堵摮䔰䅑杷允䅁䅁䅑䅁䑁䅁䅷䅁䭁䩁䘴䅁䭁佁䭣䅁䭁佁䭷䅁䉁䅁䅁允䅁䅁䅯睒䅁䅁杷允䅁䅁䅑䅁䑁䅁䅷䅁䭁䩁䘴䅁䭁佁䭣䅁䭁䡁䕯䅁䉁䅁䅁允䅁䅁䅕捷桱扒穚歆䵁䅉䅅䅁䕁䅁䅁睁䵁䅁䅁权敃兂䅁权湄权䅁权睂䅂䅁允䅁䅁䅅䅁䙁乁乎桙奂兏䄱䍄䉁䅁䅁䅂䅁䅁䅍䅄䅁䅁䅯杮䅕䅁䅯眵䅯䅁䅯兣䅑䅁䅅䅁䉁䅁䅁兂歃䑣䬰㘱偍䅑杷允䅁䅁䅑䅁䑁䅁䅷䅁䭁乁䕧䅁䭁佁䭣䅁䭁䡁䕯䅁䉁䅁䅁允䅁䅁䅕嘰䥒㑷畫䕇䵁䅉䅅䅁䕁䅁䅁睁䵁䅁䅁权婂兂䅁权灄权䅁权㥂䅂䅁允䅁䅁䅅䅁䙁䅁䅁䅁䅁䬵䅎䍄䉁䅁䅁䅂䅁䅁䅍䅄䅁䅁䅯杯䅕䅁䅯眵䅯䅁䅯睢䅑䅁䅅䅁䉁䅁䅁兂扁㥌欰杂歅䅷杷允䅁䅁䅑䅁䑁䅁䅷䅁䭁䥁䙷䅁䭁佁䬴䅁䭁佁䭷䅁䉁䅁䅁允䅁䅁䅯睒䅁䅁杷允䅁䅁䅑䅁䑁䅁䅷䅁䭁䭁䙉䅁䭁佁䭣䅁䭁䥁䕍䅁䉁䅁䅁允䅁䅁䅕桙奂扏䥔捎䵁䅉䅅䅁䕁䅁䅁睁䵁䅁䅁权牃兂䅁权湄权䅁权㥂䅂䅁允䅁䅁䅅䅁䙁佁兘瑉㕶桦䅨䍄䉁䅁䅁䅂䅁䅁䅍䅄䅁䅁䅯儷䅑䅁䅯眵䅯䅁䅯睧䅑䅁䅅䅁䉁䅁䅁兂㝂䭆䠵場汯䅑杷允䅁䅁䅑䅁䑁䅁䅷䅁䭁䑁䘰䅁䭁佁䭣䅁䭁佁䭷䅁䉁䅁䅁允䅁䅁䅯睒䅁䅁杷允䅁䅁䅑䅁䑁䅁䅷䅁䭁䱁䕙䅁䭁佁䭫䅁䭁䥁䕍䅁䉁䅁䅁允䅁䅁䅕䅁䅁䵁㕄唷䵁䅉䅅䅁䕁䅁䅁睁䵁䅁䅁权㥁兂䅁权湄权䅁权療䅂䅁允䅁䅁䅅䅁䙁䥁䅐煹䙆楤䅤䍄䉁䅁䅁䅂䅁䅁䅍䅄䅁䅁䅯睹䅑䅁䅯儶䅯䅁䅯䄷䅯䅁䅅䅁䉁䅁䅁权䡂䅁䅁䍄䉁䅁䅁䅂䅁䅁䅍䅄䅁䅁䅯杳䅑䅁䅯眵䅯䅁䅯兢䅑䅁䅅䅁䉁䅁䅁权䡂䅁䅁䍄䉁䅁䅁䅂䅁䅁䅍䅄䅁䅁䅯杳䅑䅁䅯眵䅯䅁䅯睢䅑䅁䅅䅁䉁䅁䅁兂㍄瑃㡃畈ㅐ睐杷允䅁䅁䅑䅁䑁䅁䅷䅁䭁䱁䕉䅁䭁佁䭣䅁䭁䡁䕁䅁䉁䅁䅁允䅁䅁䅕偶䑚丱晑歁䵁䅉䅅䅁䕁䅁䅁睁䵁䅁䅁权祃䅂䅁权湄权䅁权硂䅂䅁允䅁䅁䅅䅁䙁偁䭷㡪㔴杙䅴䍄䉁䅁䅁䅂䅁䅁䅍䅄䅁䅁䅯杳䅑䅁䅯眵䅯䅁䅯睧䅑䅁䅅䅁䉁䅁䅁兂䑂协獙穕啅䅑杷允䅁䅁䅑䅁䑁䅁䅷䅁䭁䕁䙙䅁䭁佁䭫䅁䭁䥁䕍䅁䉁䅁䅁允䅁䅁䅕䅁䅁䍁敄唶䵁䅉䅅䅁䕁䅁䅁睁䵁䅁䅁权䥄兂䅁权畄权䅁权䙃䅂䅁允䅁䅁䅅䅁䙁䅁䅁䅁奁睴䉎䍄䉁䅁䅁䅂䅁䅁䅍䅄䅁䅁䅯典䅕䅁䅯眵䅯䅁䅯兦䅑䅁䅅䅁䉁䅁䅁兂歃䑣䬰礱前䅑杷允䅁䅁䅑䅁䑁䅁䅷䅁䭁䱁䙳䅁䭁佁䭫䅁䭁佁䭷䅁䉁䅁䅁允䅁䅁䅯睒䅁䅁杷允䅁䅁䅑䅁䑁䅁䅷䅁䭁䅁䝯䅁䭁佁䭣䅁䭁䡁䕯䅁䉁䅁䅁允䅁䅁䅕䩉ぬ煸挶䐯䴸䅉䅅䅁䕁䅁䅁睁䵁䅁䅁权䭁杂䅁权湄权䅁权䑃䅂䅁允䅁䅁䅅䅁䙁佁啌呯䡘晥⽧䍄䉁䅁䅁䅂䅁䅁䅍䅄䅁䅁䅯䄹䅑䅁䅯眵䅯䅁䅯睢䅑䅁䅅䅁䉁䅁䅁兂杂搵楁㜲歫䅑杷允䅁䅁䅑䅁䑁䅁䅷䅁䭁偁䕑䅁䭁佁䭣䅁䭁䡁䕅䅁䉁䅁䅁允䅁䅁䅕楄礲敮渹歊䵁䅉䅅䅁䕁䅁䅁睁䵁䅁䅁权潄兂䅁权湄权䅁权瑂䅂䅁允䅁䅁䅅䅁䭁䕁䅣䅁䵁䅉䅅䅁䕁䅁䅁睁䵁䅁䅁权潄兂䅁权湄权䅁权療䅂䅁允䅁䅁䅅䅁䙁䕁桪桥畓⽒⽫䍄䉁䅁䅁䅂䅁䅁䅍䅄䅁䅁䅯䄶䅕䅁䅯眵䅯䅁䅯来䅑䅁䅅䅁䉁䅁䅁兂㕁䵴㉨灶焫睶杷允䅁䅁䅑䅁䑁䅁䅷䅁䭁䥁䙧䅁䭁佁䭣䅁䭁佁䭷䅁䉁䅁䅁允䅁䅁䅯睒䅁䅁杷允䅁䅁䅑䅁䑁䅁䅷䅁䭁䥁䙧䅁䭁佁䭣䅁䭁䥁䕍䅁䉁䅁䅁允䅁䅁䅕㉣剩堷⽷䕋䵁䅉䅅䅁䕁䅁䅁睁䵁䅁䅁权䥁兂䅁权湄权䅁权療䅂䅁允䅁䅁䅅䅁䙁䡁㥅瑃橥䅣䅨䍄䉁䅁䅁䅂䅁䅁䅍䅄䅁䅁䅯䅃䅕䅁䅯眵䅯䅁䅯来䅑䅁䅅䅁䉁䅁䅁兂灁䥘䌯匹䭧䅑杷允䅁䅁䅑䅁䑁䅁䅷䅁䭁䅁䙧䅁䭁佁䭣䅁䭁䥁䕕䅁䉁䅁䅁允䅁䅁䅕㑈牘払敧䕄䵁䅉䅅䅁䕁䅁䅁睁䵁䅁䅁权㙃兂䅁权湄权䅁权療䅂䅁允䅁䅁䅅䅁䙁乁㑖匶硙䉩䅨䍄䉁䅁䅁䅂䅁䅁䅍䅄䅁䅁䅯兕䅕䅁䅯眵䅯䅁䅯来䅑䅁䅅䅁䉁䅁䅁兂㕁䵴㉨灶娸䅑杷允䅁䅁䅑䅁䑁䅁䅷䅁䭁䩁䙫䅁䭁佁䭣䅁䭁䝁䔸䅁䉁䅁䅁允䅁䅁䅕瑃橥䑣䬰䕆䵁䅉䅅䅁䕁䅁䅁睁䵁䅁䅁权婃兂䅁权湄权䅁权䑃䅂䅁允䅁䅁䅅䅁䙁䥁噇㑑獴硚䅆䍄䉁䅁䅁䅂䅁䅁䅍䅄䅁䅁䅯䅮䅕䅁䅯眵䅯䅁䅯䅣䅑䅁䅅䅁䉁䅁䅁兂乃㉬匴で允䅑杷允䅁䅁䅑䅁䑁䅁䅷䅁䭁䩁䙷䅁䭁佁䭣䅁䭁䥁䕕䅁䉁䅁䅁允䅁䅁䅕䅁䅁䅁䅃啇䵁䅉䅅䅁䕁䅁䅁睁䵁䅁䅁权䱄䅂䅁权湄权䅁权硂䅂䅁允䅁䅁䅅䅁䙁䱁䥔牤昶桇䅰䍄䉁䅁䅁䅂䅁䅁䅍䅄䅁䅁䅯睹䅑䅁䅯眵䅯䅁䅯全䅑䅁䅅䅁䉁䅁䅁兂䝂癴㥐䠱灧䅑杷允䅁䅁䅑䅁䑁䅁䅷䅁䭁䵁䕳䅁䭁佁䭣䅁䭁䡁䔰䅁䉁䅁䅁允䅁䅁䅕牘䩰䅄牋お䵁䅉䅅䅁䕁䅁䅁睁䵁䅁䅁权牂兂䅁权灄权䅁权㙂䅂䅁允䅁䅁䅅䅁䙁䅁䅁䅁䅁晈䅄䍄䉁䅁䅁䅂䅁䅁䅍䅄䅁䅁䅯朱䅕䅁䅯眵䅯䅁䅯䄷䅯䅁䅅䅁䉁䅁䅁权䡂䅁䅁䍄䉁䅁䅁䅂䅁䅁䅍䅄䅁䅁䅯朱䅕䅁䅯眵䅯䅁䅯䅣䅑䅁䅅䅁䉁䅁䅁兂㕁䵴㉨瑶樸䅑杷允䅁䅁䅑䅁䑁䅁䅷䅁䭁乁䙙䅁䭁佁䭣䅁䭁䡁䕅䅁䉁䅁䅁允䅁䅁䅕扏䥔牤昶啅䵁䅉䅅䅁䕁䅁䅁睁䵁䅁䅁权坄兂䅁权湄权䅁权䙃䅂䅁允䅁䅁䅅䅁䙁䩁瘷㡰䱚硴䄱䍄䉁䅁䅁䅂䅁䅁䅍䅄䅁䅁䅯朱䅕䅁䅯眵䅯䅁䅯睧䅑䅁䅅䅁䉁䅁䅁兂㑄⭕汏㡭救䅑杷允䅁䅁䅑䅁䑁䅁䅷䅁䭁乁䙙䅁䭁佁䭣䅁䭁䡁䔰䅁䉁䅁䅁允䅁䅁䅕瑃橥䑣䬰䕉䵁䅉䅅䅁䕁䅁䅁睁䵁䅁䅁权穃䅂䅁权灄权䅁权硂䅂䅁允䅁䅁䅅䅁䙁䅁䅁䅁䅃猷䅖䍄䉁䅁䅁䅂䅁䅁䅍䅄䅁䅁䅯朵䅕䅁䅯眵䅯䅁䅯䄷䅯䅁䅅䅁䉁䅁䅁权䡂䅁䅁䍄䉁䅁䅁䅂䅁䅁䅍䅄䅁䅁䅯儵䅕䅁䅯眵䅯䅁䅯全䅑䅁䅅䅁䉁䅁䅁兂剃堷⽷噎愷睐杷允䅁䅁䅑䅁䑁䅁䅷䅁䭁䥁䙉䅁䭁佁䭣䅁䭁佁䭷䅁䉁䅁䅁允䅁䅁䅯睒䅁䅁杷允䅁䅁䅑䅁䑁䅁䅷䅁䭁䥁䙉䅁䭁佁䭣䅁䭁䝁䔰䅁䉁䅁䅁允䅁䅁䅯睒䅁䅁杷允䅁䅁䅑䅁䑁䅁䅷䅁䭁䥁䙉䅁䭁佁䭣䅁䭁䡁䕯䅁䉁䅁䅁允䅁䅁䅕歵䵫楁䡵䕇䵁䅉䅅䅁䕁䅁䅁睁䵁䅁䅁权䍃兂䅁权湄权䅁权硂䅂䅁允䅁䅁䅅䅁䙁䭁捷浗㝑砳䅊䍄䉁䅁䅁䅂䅁䅁䅍䅄䅁䅁䅯杧䅕䅁䅯眵䅯䅁䅯兦䅑䅁䅅䅁䉁䅁䅁兂楃扒穢嘯慑䅑杷允䅁䅁䅑䅁䑁䅁䅷䅁䭁佁䙑䅁䭁佁䭣䅁䭁䝁䔰䅁䉁䅁䅁允䅁䅁䅕㙪㉧癵坘稸䴸䅉䅅䅁䕁䅁䅁睁䵁䅁䅁权歄兂䅁权湄权䅁权㙂䅂䅁允䅁䅁䅅䅁䙁䝁塈癡允癰⽉䍄䉁䅁䅁䅂䅁䅁䅍䅄䅁䅁䅯䄵䅕䅁䅯眵䅯䅁䅯䅣䅑䅁䅅䅁䉁䅁䅁兂楃䭮癏噂睺睐杷允䅁䅁䅑䅁䑁䅁䅷䅁䭁䭁䙑䅁䭁佁䭣䅁䭁佁䭷䅁䉁䅁䅁允䅁䅁䅯睒䅁䅁杷允䅁䅁䅑䅁䑁䅁䅷䅁䭁䭁䙑䅁䭁佁䭣䅁䭁䡁䕁䅁䉁䅁䅁允䅁䅁䅕噈歰㥏倹ぃ䵁䅉䅅䅁䕁䅁䅁睁䵁䅁䅁权歃兂䅁权湄权䅁权硂䅂䅁允䅁䅁䅅䅁䙁䙁㘶兓䍷睋䅨䍄䉁䅁䅁䅂䅁䅁䅍䅄䅁䅁䅯䅰䅕䅁䅯眵䅯䅁䅯兦䅑䅁䅅䅁䉁䅁䅁兂䉃啬䱏佢兣䅑杷允䅁䅁䅑䅁䑁䅁䅷䅁䭁䉁䝣䅁䭁佁䭣䅁䭁佁䭷䅁䉁䅁䅁允䅁䅁䅯睒䅁䅁杷允䅁䅁䅑䅁䑁䅁䅷䅁䭁䙁䙷䅁䭁佁䬴䅁䭁佁䭷䅁䉁䅁䅁允䅁䅁䅯睒䅁䅁杷允䅁䅁䅑䅁䑁䅁䅷䅁䭁䉁䝣䅁䭁佁䭣䅁䭁䥁䕍䅁䉁䅁䅁允䅁䅁䅕䑚晶㑔堲樱䴸䅉䅅䅁䕁䅁䅁睁䵁䅁䅁权湂兂䅁权湄权䅁权睂䅂䅁允䅁䅁䅅䅁䙁佁䨳䱲䥺杄䅎䍄䉁䅁䅁䅂䅁䅁䅍䅄䅁䅁䅯睚䅕䅁䅯眵䅯䅁䅯兣䅑䅁䅅䅁䉁䅁䅁兂䅃栫䅖戴䙧䅑杷允䅁䅁䅑䅁䑁䅁䅷䅁䭁䉁䙑䅁䭁佁䭣䅁䭁䡁䕯䅁䉁䅁䅁允䅁䅁䅕穫⭹儰乇樳䴸䅉䅅䅁䕁䅁䅁睁䵁䅁䅁权啁兂䅁权湄权䅁权䙃䅂䅁允䅁䅁䅅䅁䙁䩁䰲楩爯摖⽉䍄䉁䅁䅁䅂䅁䅁䅍䅄䅁䅁䅯兯䅑䅁䅯眵䅯䅁䅯睢䅑䅁䅅䅁䉁䅁䅁兂䝂敹䝩圱㘯睐杷允䅁䅁䅑䅁䑁䅁䅷䅁䭁䭁䕅䅁䭁佁䭣䅁䭁䡁䕅䅁䉁䅁䅁允䅁䅁䅕㠵呲呏䍭稫䴸䅉䅅䅁䕁䅁䅁睁䵁䅁䅁权十兂䅁权灄权䅁权㙂䅂䅁允䅁䅁䅅䅁䙁䅁䅁䅁䥄朲䉨䍄䉁䅁䅁䅂䅁䅁䅍䅄䅁䅁䅯睮䅕䅁䅯眵䅯䅁䅯兣䅑䅁䅅䅁䉁䅁䅁兂獄払敧敨㕶睶杷允䅁䅁䅑䅁䑁䅁䅷䅁䭁䱁䙣䅁䭁佁䬴䅁䭁䡁䕁䅁䉁䅁䅁允䅁䅁䅕䅁䅁䥁婁㠫䵁䅉䅅䅁䕁䅁䅁睁䵁䅁䅁权晃兂䅁权湄权䅁权䙃䅂䅁允䅁䅁䅅䅁䙁䕁䵯楁䡵杆䅘䍄䉁䅁䅁䅂䅁䅁䅍䅄䅁䅁䅯睮䅕䅁䅯眵䅯䅁䅯兦䅑䅁䅅䅁䉁䅁䅁兂⭃确癯匳䩑䅑杷允䅁䅁䅑䅁䑁䅁䅷䅁䭁偁䕍䅁䭁佁䭣䅁䭁䡁䔰䅁䉁䅁䅁允䅁䅁䅕塡⭈睂䕥吹䴸䅉䅅䅁䕁䅁䅁睁䵁䅁䅁权䡁杂䅁权湄权䅁权睂䅂䅁允䅁䅁䅅䅁䙁䉁婦発呤硙䅸䍄䉁䅁䅁䅂䅁䅁䅍䅄䅁䅁䅯睂䅙䅁䅯眵䅯䅁䅯兣䅑䅁䅅䅁䉁䅁䅁兂杂搵楁稲杫䅑杷允䅁䅁䅑䅁䑁䅁䅷䅁䭁䝁䙉䅁䭁佁䭣䅁䭁䝁䔸䅁䉁䅁䅁允䅁䅁䅕硨婢発呤啂䵁䅉䅅䅁䕁䅁䅁睁䵁䅁䅁权䙃兂䅁权湄权䅁权療䅂䅁允䅁䅁䅅䅁䙁䩁䕺䱉祂䈶䅤䍄䉁䅁䅁䅂䅁䅁䅍䅄䅁䅁䅯朸䅕䅁䅯眵䅯䅁䅯兢䅑䅁䅅䅁䉁䅁䅁权䡂䅁䅁䍄䉁䅁䅁䅂䅁䅁䅍䅄䅁䅁䅯眱䅑䅁䅯朷䅯䅁䅯全䅑䅁䅅䅁䉁䅁䅁兂䅁䅁䅁䕧慦䅑杷允䅁䅁䅑䅁䑁䅁䅷䅁䭁䅁䜰䅁䭁佁䭣䅁䭁䥁䕕䅁䉁䅁䅁允䅁䅁䅕畮渫歸㍳歇䵁䅉䅅䅁䕁䅁䅁睁䵁䅁䅁权㑃兂䅁权畄权䅁权療䅂䅁允䅁䅁䅅䅁䙁䅁䅁䅁睃発䅬䍄䉁䅁䅁䅂䅁䅁䅍䅄䅁䅁䅯䄰䅕䅁䅯儶䅯䅁䅯来䅑䅁䅅䅁䉁䅁䅁兂䅁䅁䅁乷眷䅑杷允䅁䅁䅑䅁䑁䅁䅷䅁䭁䑁䘸䅁䭁佁䬴䅁䭁䥁䕕䅁䉁䅁䅁允䅁䅁䅕䅁䅁䭁祂唷䵁䅉䅅䅁䕁䅁䅁睁䵁䅁䅁权睁兂䅁权湄权䅁权硂䅂䅁允䅁䅁䅅䅁䙁䙁余扌摋砷䄹䍄䉁䅁䅁䅂䅁䅁䅍䅄䅁䅁䅯睹䅕䅁䅯朷䅯䅁䅯全䅑䅁䅅䅁䉁䅁䅁兂䅁䅁䅁䑧䡅兑杷允䅁䅁䅑䅁䑁䅁䅷䅁䭁䑁䙁䅁䭁佁䭣䅁䭁䥁䕍䅁䉁䅁䅁允䅁䅁䅕浚浚浚浙が䵁䅉䅅䅁䕁䅁䅁睁䵁䅁䅁权䝃兂䅁权湄权䅁权療䅂䅁允䅁䅁䅅䅁䙁䕁㍷啩杆印䅊䍄䉁䅁䅁䅂䅁䅁䅍䅄䅁䅁䅯睕䅕䅁䅯眵䅯䅁䅯兢䅑䅁䅅䅁䉁䅁䅁兂噄⽏爳樳獪睐杷允䅁䅁䅑䅁䑁䅁䅷䅁䭁䙁䙍䅁䭁佁䭣䅁䭁䡁䕅䅁䉁䅁䅁允䅁䅁䅕⭔瑌奈婎吰䴸䅉䅅䅁䕁䅁䅁睁䵁䅁䅁权佃䅂䅁权湄权䅁权睂䅂䅁允䅁䅁䅅䅁䙁䝁剩堷⽷却䅤䍄䉁䅁䅁䅂䅁䅁䅍䅄䅁䅁䅯杪䅑䅁䅯眵䅯䅁䅯兣䅑䅁䅅䅁䉁䅁䅁兂㝁〳丫㉬昴䅑杷允䅁䅁䅑䅁䑁䅁䅷䅁䭁䥁䔴䅁䭁佁䭣䅁䭁䡁䔰䅁䉁䅁䅁允䅁䅁䅕灰䕶䱉祁䕊䵁䅉䅅䅁䕁䅁䅁睁䵁䅁䅁权汃䅂䅁权灄权䅁权㥂䅂䅁允䅁䅁䅅䅁䙁䅁䅁䅁䅃晱䅸䍄䉁䅁䅁䅂䅁䅁䅍䅄䅁䅁䅯公䅕䅁䅯眵䅯䅁䅯兢䅑䅁䅅䅁䉁䅁䅁权䡂䅁䅁䍄䉁䅁䅁䅂䅁䅁䅍䅄䅁䅁䅯公䅕䅁䅯眵䅯䅁䅯睢䅑䅁䅅䅁䉁䅁䅁兂塁挲㌷㉕癍䅑杷允䅁䅁䅑䅁䑁䅁䅷䅁䭁䩁䙕䅁䭁佁䭣䅁䭁䡁䕅䅁䉁䅁䅁允䅁䅁䅕䑚晶㑔堲䵅䵁䅉䅅䅁䕁䅁䅁睁䵁䅁䅁权噃兂䅁权湄权䅁权䙃䅂䅁允䅁䅁䅅䅁䙁䍁礲敮渫楨䅰䍄䉁䅁䅁䅂䅁䅁䅍䅄䅁䅁䅯眫䅕䅁䅯眵䅯䅁䅯睢䅑䅁䅅䅁䉁䅁䅁兂穁積積㝍前䅑杷允䅁䅁䅑䅁䑁䅁䅷䅁䭁偁䙳䅁䭁佁䭣䅁䭁䡁䕁䅁䉁䅁䅁允䅁䅁䅕塹⭡确癱䕅䵁䅉䅅䅁䕁䅁䅁睁䵁䅁䅁权㝄兂䅁权湄权䅁权㥂䅂䅁允䅁䅁䅅䅁䙁䩁瑈䑦ㄸ杘䅸䍄䉁䅁䅁䅂䅁䅁䅍䅄䅁䅁䅯䅰䅑䅁䅯眵䅯䅁䅯䄷䅯䅁䅅䅁䉁䅁䅁权䡂䅁䅁䍄䉁䅁䅁䅂䅁䅁䅍䅄䅁䅁䅯䅰䅑䅁䅯眵䅯䅁䅯兢䅑䅁䅅䅁䉁䅁䅁权䡂䅁䅁䍄䉁䅁䅁䅂䅁䅁䅍䅄䅁䅁䅯䅰䅑䅁䅯眵䅯䅁䅯兣䅑䅁䅅䅁䉁䅁䅁兂佂桙奂塏灑䅷杷允䅁䅁䅑䅁䑁䅁䅷䅁䭁䱁䘸䅁䭁佁䭣䅁䭁䝁䔰䅁䉁䅁䅁允䅁䅁䅯睒䅁䅁杷允䅁䅁䅑䅁䑁䅁䅷䅁䭁佁䙑䅁䭁佁䭫䅁䭁䡁䕁䅁䉁䅁䅁允䅁䅁䅕䅁䅁䅁塁䔯䵁䅉䅅䅁䕁䅁䅁睁䵁䅁䅁权⽃䅂䅁权湄权䅁权硂䅂䅁允䅁䅁䅅䅁䙁佁浫免獩偈⽙䍄䉁䅁䅁䅂䅁䅁䅍䅄䅁䅁䅯睶䅑䅁䅯眵䅯䅁䅯兦䅑䅁䅅䅁䉁䅁䅁兂䝂癴㥐䠱啧䅑杷允䅁䅁䅑䅁䑁䅁䅷䅁䭁䅁䙣䅁䭁佁䭣䅁䭁䝁䔰䅁䉁䅁䅁允䅁䅁䅯睒䅁䅁杷允䅁䅁䅑䅁䑁䅁䅷䅁䭁䅁䙣䅁䭁佁䭣䅁䭁䡁䕯䅁䉁䅁䅁允䅁䅁䅕䵴㉨灶愫啇䵁䅉䅅䅁䕁䅁䅁睁䵁䅁䅁权䡁兂䅁权湄权䅁权硂䅂䅁允䅁䅁䅅䅁䙁乁佮ㄹ橐剰䅆䍄䉁䅁䅁䅂䅁䅁䅍䅄䅁䅁䅯睂䅕䅁䅯眵䅯䅁䅯睧䅑䅁䅅䅁䉁䅁䅁兂橄婰䕶䱉䡁䅑杷允䅁䅁䅑䅁䑁䅁䅷䅁䭁䥁䙧䅁䭁佁䭫䅁䭁䡁䔰䅁䉁䅁䅁允䅁䅁䅕䅁䅁䡁杁欫䵁䅉䅅䅁䕁䅁䅁睁䵁䅁䅁权祂兂䅁权湄权䅁权瑂䅂䅁允䅁䅁䅅䅁䭁䕁䅣䅁䵁䅉䅅䅁䕁䅁䅁睁䵁䅁䅁权祂兂䅁权湄权䅁权䑃䅂䅁允䅁䅁䅅䅁䙁乁㕶浦㡱乤⽏䍄䉁䅁䅁䅂䅁䅁䅍䅄䅁䅁䅯杗䅕䅁䅯眵䅯䅁䅯䄷䅯䅁䅅䅁䉁䅁䅁权䡂䅁䅁䍄䉁䅁䅁䅂䅁䅁䅍䅄䅁䅁䅯杗䅕䅁䅯眵䅯䅁䅯兢䅑䅁䅅䅁䉁䅁䅁兂㙂祇桱潪剉䅑杷允䅁䅁䅑䅁䑁䅁䅷䅁䭁䙁䙯䅁䭁佁䭣䅁䭁䥁䕕䅁䉁䅁䅁允䅁䅁䅕㑵䱌瑮汢橺䴸䅉䅅䅁䕁䅁䅁睁䵁䅁䅁权慂兂䅁权湄权䅁权㥂䅂䅁允䅁䅁䅅䅁䙁䑁余⭱䍯临⽗䍄䉁䅁䅁䅂䅁䅁䅍䅄䅁䅁䅯䅆䅙䅁䅯眵䅯䅁䅯来䅑䅁䅅䅁䉁䅁䅁兂杂搵楁㌲慫䅑杷允䅁䅁䅑䅁䑁䅁䅷䅁䭁䉁䝑䅁䭁佁䭣䅁䭁䡁䕅䅁䉁䅁䅁允䅁䅁䅕䥒獴⼵灳䕈䵁䅉䅅䅁䕁䅁䅁睁䵁䅁䅁权啁杂䅁权湄权䅁权䑃䅂䅁允䅁䅁䅅䅁䙁䍁搯䅊䉡剬䅴䍄䉁䅁䅁䅂䅁䅁䅍䅄䅁䅁䅯䅆䅙䅁䅯眵䅯䅁䅯兦䅑䅁䅅䅁䉁䅁䅁兂䱃佢㝦晱塅䅑杷允䅁䅁䅑䅁䑁䅁䅷䅁䭁䕁䙯䅁䭁佁䭣䅁䭁佁䭷䅁䉁䅁䅁允䅁䅁䅯睒䅁䅁杷允䅁䅁䅑䅁䑁䅁䅷䅁䭁䕁䙯䅁䭁佁䭣䅁䭁䝁䔸䅁䉁䅁䅁允䅁䅁䅕䥒獴⼵灵啈䵁䅉䅅䅁䕁䅁䅁睁䵁䅁䅁权䭂兂䅁权湄权䅁权硂䅂䅁允䅁䅁䅅䅁䙁䕁桪桥畓祂䅬䍄䉁䅁䅁䅂䅁䅁䅍䅄䅁䅁䅯杓䅕䅁䅯眵䅯䅁䅯兦䅑䅁䅅䅁䉁䅁䅁兂䝂癴㥐䠱䡧䅑杷允䅁䅁䅑䅁䑁䅁䅷䅁䭁䑁䘴䅁䭁佁䭣䅁䭁䝁䔰䅁䉁䅁䅁允䅁䅁䅕灰䕶䱉祂獄䵁䅉䅅䅁䕁䅁䅁睁䵁䅁䅁权⭁兂䅁权湄权䅁权睂䅂䅁允䅁䅁䅅䅁䙁䥁䉬余兘橷䅚䍄䉁䅁䅁䅂䅁䅁䅍䅄䅁䅁䅯材䅕䅁䅯眵䅯䅁䅯睧䅑䅁䅅䅁䉁䅁䅁兂祃敮渫歸女䅑杷允䅁䅁䅑䅁䑁䅁䅷䅁䭁䅁䘸䅁䭁佁䭫䅁䭁䥁䕍䅁䉁䅁䅁允䅁䅁䅕䅁䅁䥁偂歁䵅䅉䅅䅁䕁䅁䅁睁䵁䅁䅁权瑃兂䅁权湄权䅁权㙂䅂䅁允䅁䅁䅅䅁䙁䡁潎敫㠱硐䅰䍄䉁䅁䅁䅂䅁䅁䅍䅄䅁䅁䅯兲䅕䅁䅯眵䅯䅁䅯䅣䅑䅁䅅䅁䉁䅁䅁兂奃桢䑋䵷捯䅑杷允䅁䅁䅑䅁䑁䅁䅷䅁䭁䭁䘰䅁䭁佁䭣䅁䭁䡁䔰䅁䉁䅁䅁允䅁䅁䅕余兘瑉㕵歉䵁䅉䅅䅁䕁䅁䅁睁䵁䅁䅁权㑁兂䅁权湄权䅁权瑂䅂䅁允䅁䅁䅅䅁䭁䕁䅣䅁䵁䅉䅅䅁䕁䅁䅁睁䵁䅁䅁权㑁兂䅁权湄权䅁权㙂䅂䅁允䅁䅁䅅䅁䙁䩁瘷㡰䱚礹䅒䍄䉁䅁䅁䅂䅁䅁䅍䅄䅁䅁䅯䅏䅕䅁䅯眵䅯䅁䅯兣䅑䅁䅅䅁䉁䅁䅁兂䵁楁䡵瑆奫䅑杷允䅁䅁䅑䅁䑁䅁䅷䅁䭁䑁䙧䅁䭁佁䭣䅁䭁䥁䕍䅁䉁䅁䅁允䅁䅁䅕䝭匴㡧䭁歉䵁䅉䅅䅁䕁䅁䅁睁䵁䅁䅁权㕃兂䅁权湄权䅁</t>
  </si>
  <si>
    <t>权瑂䅂䅁允䅁䅁䅅䅁䭁䕁䅣䅁䵁䅉䅅䅁䕁䅁䅁睁䵁䅁䅁权㕃兂䅁权湄权䅁权㥂䅂䅁允䅁䅁䅅䅁䙁佁剸䉵䘶硡䅂䍄䉁䅁䅁䅂䅁䅁䅍䅄䅁䅁䅯兄䅙䅁䅯眵䅯䅁䅯䄷䅯䅁䅅䅁䉁䅁䅁权䡂䅁䅁䍄䉁䅁䅁䅂䅁䅁䅍䅄䅁䅁䅯兄䅙䅁䅯眵䅯䅁䅯䅣䅑䅁䅅䅁䉁䅁䅁兂捂㡪ㅌ䙋婷䅑杷允䅁䅁䅑䅁䑁䅁䅷䅁䭁䅁䜰䅁䭁佁䭣䅁䭁䥁䕍䅁䉁䅁䅁允䅁䅁䅕噎㘶兓䍷歈䵁䅉䅅䅁䕁䅁䅁睁䵁䅁䅁权灂兂䅁权湄权䅁权獄权䅁允䅁䅁䅅䅁䭁䕁䅣䅁䵁䅉䅅䅁䕁䅁䅁睁䵁䅁䅁权䱁杂䅁权畄权䅁权㙂䅂䅁允䅁䅁䅅䅁䙁䅁䅁䅁兂側䅰䍄䉁䅁䅁䅂䅁䅁䅍䅄䅁䅁䅯兡䅕䅁䅯眵䅯䅁䅯全䅑䅁䅅䅁䉁䅁䅁兂塄㍯㥁瑃乣䅑杷允䅁䅁䅑䅁䑁䅁䅷䅁䭁䍁䙙䅁䭁佁䭣䅁䭁佁䭷䅁䉁䅁䅁允䅁䅁䅯睒䅁䅁杷允䅁䅁䅑䅁䑁䅁䅷䅁䭁䍁䙙䅁䭁佁䭣䅁䭁䝁䔰䅁䉁䅁䅁允䅁䅁䅯睒䅁䅁杷允䅁䅁䅑䅁䑁䅁䅷䅁䭁䍁䙙䅁䭁佁䭣䅁䭁䡁䕯䅁䉁䅁䅁允䅁䅁䅕歵䵫楁䡳ぉ䵁䅉䅅䅁䕁䅁䅁睁䵁䅁䅁权流兂䅁权湄权䅁权硂䅂䅁允䅁䅁䅅䅁䙁䅁獩䙈歰硵䅨䍄䉁䅁䅁䅂䅁䅁䅍䅄䅁䅁䅯杊䅕䅁䅯眵䅯䅁䅯全䅑䅁䅅䅁䉁䅁䅁兂湄㘫确欰渰䅑杷允䅁䅁䅑䅁䑁䅁䅷䅁䭁䅁䙯䅁䭁佁䭣䅁䭁䡁䕯䅁䉁䅁䅁允䅁䅁䅕潂噇㑑獳お䵁䅉䅅䅁䕁䅁䅁睁䵁䅁䅁权䭁兂䅁权湄权䅁权硂䅂䅁允䅁䅁䅅䅁䙁䭁䙊癴㥐䌱䅒䍄䉁䅁䅁䅂䅁䅁䅍䅄䅁䅁䅯权䅕䅁䅯眵䅯䅁䅯睧䅑䅁䅅䅁䉁䅁䅁兂獄払敧敨潳䅑杷允䅁䅁䅑䅁䑁䅁䅷䅁䭁䡁䙫䅁䭁佁䭣䅁䭁䡁䕯䅁䉁䅁䅁允䅁䅁䅕㥏倹婪佦歎䵁䅉䅅䅁䕁䅁䅁睁䵁䅁䅁权㕂兂䅁权湄权䅁权睂䅂䅁允䅁䅁䅅䅁䙁䩁䑚㉩湺穵䅰䍄䉁䅁䅁䅂䅁䅁䅍䅄䅁䅁䅯入䅕䅁䅯眵䅯䅁䅯睧䅑䅁䅅䅁䉁䅁䅁兂䉃啬䱏䵢㍣䅑杷允䅁䅁䅑䅁䑁䅁䅷䅁䭁䅁䝧䅁䭁佁䭣䅁䭁佁䭷䅁䉁䅁䅁允䅁䅁䅯睒䅁䅁杷允䅁䅁䅑䅁䑁䅁䅷䅁䭁䅁䝧䅁䭁佁䭣䅁䭁䝁䔰䅁䉁䅁䅁允䅁䅁䅯睒䅁䅁杷允䅁䅁䅑䅁䑁䅁䅷䅁䭁䅁䝧䅁䭁佁䭣䅁䭁䝁䔸䅁䉁䅁䅁允䅁䅁䅕㝤昶楇搯啅䵁䅉䅅䅁䕁䅁䅁睁䵁䅁䅁权䥁杂䅁权湄权䅁权硂䅂䅁允䅁䅁䅅䅁䙁䡁啳歲桦癥⽋䍄䉁䅁䅁䅂䅁䅁䅍䅄䅁䅁䅯䅃䅙䅁䅯眵䅯䅁䅯全䅑䅁䅅䅁䉁䅁䅁兂硂児塲㍯䉁䅑杷允䅁䅁䅑䅁䑁䅁䅷䅁䭁䅁䝫䅁䭁佁䭣䅁䭁䝁䔰䅁䉁䅁䅁允䅁䅁䅯睒䅁䅁杷允䅁䅁䅑䅁䑁䅁䅷䅁䭁䅁䝫䅁䭁佁䭣䅁䭁䥁䕕䅁䉁䅁䅁允䅁䅁䅕牕敧敨剴啊䵁䅉䅅䅁䕁䅁䅁睁䵁䅁䅁权䑄兂䅁权灄权䅁权硂䅂䅁允䅁䅁䅅䅁䙁䅁䅁䅁䅁㥩䄯䍄䉁䅁䅁䅂䅁䅁䅍䅄䅁䅁䅯䄴䅑䅁䅯眵䅯䅁䅯䄷䅯䅁䅅䅁䉁䅁䅁权䡂䅁䅁䍄䉁䅁䅁䅂䅁䅁䅍䅄䅁䅁䅯䄴䅑䅁䅯眵䅯䅁䅯兢䅑䅁䅅䅁䉁䅁䅁兂㙃兓䍷睋杣䅑杷允䅁䅁䅑䅁䑁䅁䅷䅁䭁佁䕁䅁䭁佁䭣䅁䭁䝁䔸䅁䉁䅁䅁允䅁䅁䅕䵱䱚㑎䉬爫䴸䅉䅅䅁䕁䅁䅁睁䵁䅁䅁权杄䅂䅁权湄权䅁权䙃䅂䅁允䅁䅁䅅䅁䙁䍁䡵瑆佮眹䅂䍄䉁䅁䅁䅂䅁䅁䅍䅄䅁䅁䅯睗䅕䅁䅯眵䅯䅁䅯䄷䅯䅁䅅䅁䉁䅁䅁权䡂䅁䅁䍄䉁䅁䅁䅂䅁䅁䅍䅄䅁䅁䅯杪䅑䅁䅯儶䅯䅁䅯兦䅑䅁䅅䅁䉁䅁䅁兂䅁䅁䅁䭷ㅈ䅑杷允䅁䅁䅑䅁䑁䅁䅷䅁䭁䱁䙕䅁䭁佁䬴䅁䭁䥁䕍䅁䉁䅁䅁允䅁䅁䅕䅁䅁䝁⭄䕁䵅䅉䅅䅁䕁䅁䅁睁䵁䅁䅁权癄兂䅁权湄权䅁权獄权䅁允䅁䅁䅅䅁䭁䕁䅣䅁䵁䅉䅅䅁䕁䅁䅁睁䵁䅁䅁权癄兂䅁权湄权䅁权瑂䅂䅁允䅁䅁䅅䅁䙁偁㥔䠱灪杊䅰䍄䉁䅁䅁䅂䅁䅁䅍䅄䅁䅁䅯眷䅕䅁䅯眵䅯䅁䅯睧䅑䅁䅅䅁䉁䅁䅁兂汄䌰扌堫礷睐杷允䅁䅁䅑䅁䑁䅁䅷䅁䭁佁䘸䅁䭁佁䭣䅁䭁䡁䔰䅁䉁䅁䅁允䅁䅁䅕〰椱䙅㕧䐷䴸䅉䅅䅁䕁䅁䅁睁䵁䅁䅁权婄兂䅁权湄权䅁权瑂䅂䅁允䅁䅁䅅䅁䙁偁㥔䠱灪杊䅰䍄䉁䅁䅁䅂䅁䅁䅍䅄䅁䅁䅯兪䅕䅁䅯朷䅯䅁䅯睧䅑䅁䅅䅁䉁䅁䅁兂䅁䅁䅁义氳䅑杷允䅁䅁䅑䅁䑁䅁䅷䅁䭁乁䙫䅁䭁佁䭣䅁䭁䡁䔰䅁䉁䅁䅁允䅁䅁䅕〰椱䙅㕧䐷䴸䅉䅅䅁䕁䅁䅁睁䵁䅁䅁权䭂兂䅁权灄权䅁权瑂䅂䅁允䅁䅁䅅䅁䙁䅁䅁䅁兄偎䄵䍄䉁䅁䅁䅂䅁䅁䅍䅄䅁䅁䅯䅦䅕䅁䅯眵䅯䅁䅯兦䅑䅁䅅䅁䉁䅁䅁兂睄㡰䱚㑎䩫䅑杷允䅁䅁䅑䅁䑁䅁䅷䅁䭁佁䕁䅁䭁佁䭫䅁䭁䥁䕍䅁䉁䅁䅁允䅁䅁䅕䅁䅁䉁啁䵋䵅䅉䅅䅁䕁䅁䅁睁䵁䅁䅁权⽁兂䅁权湄权䅁权獄权䅁允䅁䅁䅅䅁䭁䕁䅣䅁䵁䅉䅅䅁䕁䅁䅁睁䵁䅁䅁权煄䅂䅁权灄权䅁权療䅂䅁允䅁䅁䅅䅁䙁䅁䅁䅁䅁乮䅪䍄䉁䅁䅁䅂䅁䅁䅍䅄䅁䅁䅯睐䅕䅁䅯眵䅯䅁䅯全䅑䅁䅅䅁䉁䅁䅁兂䕁杖琴灳攰䅑杷允䅁䅁䅑䅁䑁䅁䅷䅁䭁䩁䕁䅁䭁佁䭫䅁䭁䥁䕕䅁䉁䅁䅁允䅁䅁䅕䅁䅁䵁㙂䕉䵅䅉䅅䅁䕁䅁䅁睁䵁䅁䅁权⽁兂䅁权湄权䅁权䑃䅂䅁允䅁䅁䅅䅁䙁䥁䌯匹捨祄䅎䍄䉁䅁䅁䅂䅁䅁䅍䅄䅁䅁䅯兔䅕䅁䅯眵䅯䅁䅯睢䅑䅁䅅䅁䉁䅁䅁兂乄潋浖䘷儸䅑杷允䅁䅁䅑䅁䑁䅁䅷䅁䭁䕁䘰䅁䭁佁䭣䅁䭁䥁䕕䅁䉁䅁䅁允䅁䅁䅕啗畴獳㌰吹䴸䅉䅅䅁䕁䅁䅁睁䵁䅁䅁权摄兂䅁权湄权䅁权瑂䅂䅁允䅁䅁䅅䅁䭁䕁䅣䅁䵁䅉䅅䅁䕁䅁䅁睁䵁䅁䅁权摄兂䅁权湄权䅁权硂䅂䅁允䅁䅁䅅䅁䙁䭁扡䍸睃档䅚䍄䉁䅁䅁䅂䅁䅁䅍䅄䅁䅁䅯儳䅕䅁䅯眵䅯䅁䅯睧䅑䅁䅅䅁䉁䅁䅁兂䍂余兘瑉女䅑杷允䅁䅁䅑䅁䑁䅁䅷䅁䭁乁䘰䅁䭁佁䭣䅁䭁䡁䔰䅁䉁䅁䅁允䅁䅁䅕啩杆搵楁啄䵁䅉䅅䅁䕁䅁䅁睁䵁䅁䅁权慄兂䅁权湄权䅁权獄权䅁允䅁䅁䅅䅁䭁䕁䅣䅁䵁䅉䅅䅁䕁䅁䅁睁䵁䅁䅁权乄兂䅁权畄权䅁权㥂䅂䅁允䅁䅁䅅䅁䙁䅁䅁䅁䥂典䉚䍄䉁䅁䅁䅂䅁䅁䅍䅄䅁䅁䅯朲䅕䅁䅯眵䅯䅁䅯睢䅑䅁䅅䅁䉁䅁䅁兂穁積積⽍楍䅷杷允䅁䅁䅑䅁䑁䅁䅷䅁䭁䩁䕕䅁䭁佁䬴䅁䭁䡁䔰䅁䉁䅁䅁允䅁䅁䅕䅁䅁䅁䅃捧䵁䅉䅅䅁䕁䅁䅁睁䵁䅁䅁权慄兂䅁权湄权䅁权硂䅂䅁允䅁䅁䅅䅁䙁䅁牉硨婢楪䄵䍄䉁䅁䅁䅂䅁䅁䅍䅄䅁䅁䅯朲䅕䅁䅯眵䅯䅁䅯全䅑䅁䅅䅁䉁䅁䅁兂睄㡰䱚㡎桫䅷杷允䅁䅁䅑䅁䑁䅁䅷䅁䭁佁䘴䅁䭁佁䭣䅁䭁佁䭷䅁䉁䅁䅁允䅁䅁䅯睒䅁䅁杷允䅁䅁䅑䅁䑁䅁䅷䅁䭁佁䘴䅁䭁佁䭣䅁䭁䡁䕁䅁䉁䅁䅁允䅁䅁䅕呣䬰㘱睎含䴸䅉䅅䅁䕁䅁䅁睁䵁䅁䅁权畄兂䅁权湄权䅁权㥂䅂䅁允䅁䅁䅅䅁䙁䵁㉬灶愸㥌⼰䍄䉁䅁䅁䅂䅁䅁䅍䅄䅁䅁䅯䄱䅕䅁䅯眵䅯䅁䅯䅣䅑䅁䅅䅁䉁䅁䅁兂偄ㄹ橐婰慳䅑杷允䅁䅁䅑䅁䑁䅁䅷䅁䭁䡁䙕䅁䭁佁䭣䅁䭁佁䭷䅁䉁䅁䅁允䅁䅁䅯睒䅁䅁杷允䅁䅁䅑䅁䑁䅁䅷䅁䭁䭁䙫䅁䭁佁䭣䅁䭁佁䭷䅁䉁䅁䅁允䅁䅁䅯睒䅁䅁杷允䅁䅁䅑䅁䑁䅁䅷䅁䭁䭁䙫䅁䭁佁䭣䅁䭁䝁䔰䅁䉁䅁䅁允䅁䅁䅯睒䅁䅁杷允䅁䅁䅑䅁䑁䅁䅷䅁䭁乁䕍䅁䭁佁䭣䅁䭁䡁䕁䅁䉁䅁䅁允䅁䅁䅕搸佬䑩啘㝷䴸䅉䅅䅁䕁䅁䅁睁䵁䅁䅁权䕄兂䅁权湄权䅁权瑂䅂䅁允䅁䅁䅅䅁䙁䑁ぢ䍚䥙瑵⽉䍄䉁䅁䅁䅂䅁䅁䅍䅄䅁䅁䅯免䅕䅁䅯儶䅯䅁䅯䅣䅑䅁䅅䅁䉁䅁䅁兂䅁䅁䅁偙㍲䅑杷允䅁䅁䅑䅁䑁䅁䅷䅁䭁䵁䙑䅁䭁佁䭣䅁䭁䝁䔸䅁䉁䅁䅁允䅁䅁䅕佩穁啲呓橺䴸䅉䅅䅁䕁䅁䅁睁䵁䅁䅁权剂兂䅁权湄权䅁权療䅂䅁允䅁䅁䅅䅁䙁䝁匸㡧䭄剉䅴䍄䉁䅁䅁䅂䅁䅁䅍䅄䅁䅁䅯兕䅕䅁䅯眵䅯䅁䅯全䅑䅁䅅䅁䉁䅁䅁兂桁䡳潊坫攰䅑杷允䅁䅁䅑䅁䑁䅁䅷䅁䭁䍁䙕䅁䭁佁䭣䅁䭁䡁䕯䅁䉁䅁䅁允䅁䅁䅕㘱睎児塱啌䵁䅉䅅䅁䕁䅁䅁睁䵁䅁䅁权汁兂䅁权湄权䅁权䑃䅂䅁允䅁䅁䅅䅁䙁乁㕶浦㡱䑤䅂䍄䉁䅁䅁䅂䅁䅁䅍䅄䅁䅁䅯䅗䅕䅁䅯儶䅯䅁䅯兢䅑䅁䅅䅁䉁䅁䅁权䡂䅁䅁䍄䉁䅁䅁䅂䅁䅁䅍䅄䅁䅁䅯朹䅑䅁䅯眵䅯䅁䅯䄷䅯䅁䅅䅁䉁䅁䅁权䡂䅁䅁䍄䉁䅁䅁䅂䅁䅁䅍䅄䅁䅁䅯儷䅑䅁䅯眵䅯䅁䅯兢䅑䅁䅅䅁䉁䅁䅁兂䩃坑汄䌰橉䅑杷允䅁䅁䅑䅁䑁䅁䅷䅁䭁佁䔰䅁䭁佁䭣䅁䭁䡁䕅䅁䉁䅁䅁允䅁䅁䅕歲桦桥畓啊䵁䅉䅅䅁䕁䅁䅁睁䵁䅁䅁权瑄䅂䅁权湄权䅁权䙃䅂䅁允䅁䅁䅅䅁䙁偁卌坔光䌲䅚䍄䉁䅁䅁䅂䅁䅁䅍䅄䅁䅁䅯眯䅕䅁䅯眵䅯䅁䅯兢䅑䅁䅅䅁䉁䅁䅁兂䑁穷䍶眫瑮睐杷允䅁䅁䅑䅁䑁䅁䅷䅁䭁䙁䙣䅁䭁佁䭣䅁䭁佁䭷䅁䉁䅁䅁允䅁䅁䅯睒䅁䅁杷允䅁䅁䅑䅁䑁䅁䅷䅁䭁䥁䕯䅁䭁佁䭫䅁䭁佁䭷䅁䉁䅁䅁允䅁䅁䅯睒䅁䅁杷允䅁䅁䅑䅁䑁䅁䅷䅁䭁䙁䙣䅁䭁佁䭣䅁䭁䡁䕯䅁䉁䅁䅁允䅁䅁䅕浑汄䌰扊歆䵁䅉䅅䅁䕁䅁䅁睁䵁䅁䅁权塂兂䅁权湄权䅁权硂䅂䅁允䅁䅁䅅䅁䙁䕁䵯楁䡵桬䅖䍄䉁䅁䅁䅂䅁䅁䅍䅄䅁䅁䅯兄䅕䅁䅯眵䅯䅁䅯䄷䅯䅁䅅䅁䉁䅁䅁权䡂䅁䅁䍄䉁䅁䅁䅂䅁䅁䅍䅄䅁䅁䅯杩䅕䅁䅯儶䅯䅁䅯睢䅑䅁䅅䅁䉁䅁䅁兂䅁䅁䅁䉁䄰具杷允䅁䅁䅑䅁䑁䅁䅷䅁䭁䅁䘰䅁䭁佁䭣䅁䭁䥁䕍䅁䉁䅁䅁允䅁䅁䅕䝳癆焳甲稸䴸䅉䅅䅁䕁䅁䅁睁䵁䅁䅁权䥃䅂䅁权灄权䅁权獄权䅁允䅁䅁䅅䅁䭁䕁䅣䅁䵁䅉䅅䅁䕁䅁䅁睁䵁䅁䅁权㑁兂䅁权灄权䅁权獄权䅁允䅁䅁䅅䅁䭁䕁䅣䅁䵁䅉䅅䅁䕁䅁䅁睁䵁䅁䅁权䉄兂䅁权湄权䅁权獄权䅁允䅁䅁䅅䅁䭁䕁䅣䅁䵁䅉䅅䅁䕁䅁䅁睁䵁䅁䅁权䉄兂䅁权湄权䅁权療䅂䅁允䅁䅁䅅䅁䙁䩁奍䙂余兌䅨䍄䉁䅁䅁䅂䅁䅁䅍䅄䅁䅁䅯具䅕䅁䅯眵䅯䅁䅯兦䅑䅁䅅䅁䉁䅁䅁兂煃搸乊桙慁䅑杷允䅁䅁䅑䅁䑁䅁䅷䅁䭁䩁䙯䅁䭁佁䭣䅁䭁䝁䔰䅁䉁䅁䅁允䅁䅁䅕婤奍䙂余あ䵁䅉䅅䅁䕁䅁䅁睁䵁䅁䅁权慃兂䅁权湄权䅁权睂䅂䅁允䅁䅁䅅䅁䙁䡁潎敫㠱睐䅤䍄䉁䅁䅁䅂䅁䅁䅍䅄䅁䅁䅯杭䅕䅁䅯眵䅯䅁䅯全䅑䅁䅅䅁䉁䅁䅁兂㕂匶硙䭃䩷䅑杷允䅁䅁䅑䅁䑁䅁䅷䅁䭁佁䕷䅁䭁佁䭣䅁䭁䝁䔸䅁䉁䅁䅁允䅁䅁䅕婤奍䙂余䕄䵁䅉䅅䅁䕁䅁䅁睁䵁䅁䅁权獄䅂䅁权湄权䅁权睂䅂䅁允䅁䅁䅅䅁䙁䱁穢搯㑒儶䅊䍄䉁䅁䅁䅂䅁䅁䅍䅄䅁䅁䅯䄷䅑䅁䅯眵䅯䅁䅯兣䅑䅁䅅䅁䉁䅁䅁兂慃婭婭婭䱫䅑杷允䅁䅁䅑䅁䑁䅁䅷䅁䭁佁䕷䅁䭁佁䭣䅁䭁䥁䕕䅁䉁䅁䅁允䅁䅁䅕㝤昶楇搹歅䵁䅉䅅䅁䕁䅁䅁睁䵁䅁䅁权睄兂䅁权灄权䅁权療䅂䅁允䅁䅁䅅䅁䙁䅁䅁䅁䅁畤䅚䍄䉁䅁䅁䅂䅁䅁䅍䅄䅁䅁䅯具䅑䅁䅯眵䅯䅁䅯睢䅑䅁䅅䅁䉁䅁䅁兂䉃啬䱏䭢癣䅑杷允䅁䅁䅑䅁䑁䅁䅷䅁䭁䭁䔰䅁䭁佁䬴䅁䭁䡁䔰䅁䉁䅁䅁允䅁䅁䅯睒䅁䅁杷允䅁䅁䅑䅁䑁䅁䅷䅁䭁䵁䕅䅁䭁佁䭣䅁䭁䡁䔰䅁䉁䅁䅁允䅁䅁䅕㉣剩堷⽹歊䵁䅉䅅䅁䕁䅁䅁睁䵁䅁䅁权剃䅂䅁权畄权䅁权䑃䅂䅁允䅁䅁䅅䅁䙁䅁䅁䅁䅃杓䉤䍄䉁䅁䅁䅂䅁䅁䅍䅄䅁䅁䅯䅁䅙䅁䅯眵䅯䅁䅯䄷䅯䅁䅅䅁䉁䅁䅁权䡂䅁䅁䍄䉁䅁䅁䅂䅁䅁䅍䅄䅁䅁䅯䅁䅙䅁䅯眵䅯䅁䅯来䅑䅁䅅䅁䉁䅁䅁兂湁免獩么㍯䅑杷允䅁䅁䅑䅁䑁䅁䅷䅁䭁䅁䝁䅁䭁佁䭣䅁䭁䥁䕕䅁䉁䅁䅁允䅁䅁䅕桙奂扏潔き䵁䅉䅅䅁䕁䅁䅁睁䵁䅁䅁权䅁杂䅁权湄权䅁权䑃䅂䅁允䅁䅁䅅䅁䙁乁欰潂噇祧䄵䍄䉁䅁䅁䅂䅁䅁䅍䅄䅁䅁䅯睯䅕䅁䅯眵䅯䅁䅯兦䅑䅁䅅䅁䉁䅁䅁兂ㅄ㕙吱卡㉘睐杷允䅁䅁䅑䅁䑁䅁䅷䅁䭁偁䔸䅁䭁佁䭣䅁䭁䡁䕁䅁䉁䅁䅁允䅁䅁䅕塹⭡确癯歇䵁䅉䅅䅁䕁䅁䅁睁䵁䅁䅁权㙃兂䅁权湄权䅁权獄权䅁允䅁䅁䅅䅁䭁䕁䅣䅁䵁䅉䅅䅁䕁䅁䅁睁䵁䅁䅁权㙃兂䅁权湄权䅁权㙂䅂䅁允䅁䅁䅅䅁䙁䭁慁㥌欰桨䅴䍄䉁䅁䅁䅂䅁䅁䅍䅄䅁䅁䅯杵䅕䅁䅯眵䅯䅁䅯䅣䅑䅁䅅䅁䉁䅁䅁兂煃搸乊桙噁䅑杷允䅁䅁䅑䅁䑁䅁䅷䅁䭁䙁䘸䅁䭁佁䬴䅁䭁䥁䕍䅁䉁䅁䅁允䅁䅁䅕䅁䅁䵁流歈䵅䅉䅅䅁䕁䅁䅁睁䵁䅁䅁权㙃兂䅁权湄权䅁权䑃䅂䅁允䅁䅁䅅䅁䙁䡁⼰噎㘶剹䅒䍄䉁䅁䅁䅂䅁䅁䅍䅄䅁䅁䅯睁䅙䅁䅯眵䅯䅁䅯来䅑䅁䅅䅁䉁䅁䅁兂䕂㉩湺㘫獫䅑杷允䅁䅁䅑䅁䑁䅁䅷䅁䭁䅁䝍䅁䭁佁䭣䅁䭁䡁䔰䅁䉁䅁䅁允䅁䅁䅕㙹䙆癴㥐䕄䵁䅉䅅䅁䕁䅁䅁睁䵁䅁䅁权灄䅂䅁权湄权䅁权獄权䅁允䅁䅁䅅䅁䭁䕁䅣䅁䵁䅉䅅䅁䕁䅁䅁睁䵁䅁䅁权灄䅂䅁权湄权䅁权瑂䅂䅁允䅁䅁䅅䅁䭁䕁䅣䅁䵁䅉䅅䅁䕁䅁䅁睁䵁䅁䅁权灄䅂䅁权湄权䅁权䙃䅂䅁允䅁䅁䅅䅁䙁䉁䕫杖琴杳䅆䍄䉁䅁䅁䅂䅁䅁䅍䅄䅁䅁䅯䅪䅑䅁䅯朷䅯䅁䅯睢䅑䅁䅅䅁䉁䅁䅁兂䅁䅁䅁䌴癐䅑杷允䅁䅁䅑䅁䑁䅁䅷䅁䭁䥁䕷䅁䭁佁䬴䅁䭁䡁䕅䅁䉁䅁䅁允䅁䅁䅕䅁䅁䵁䕂唶䵁䅉䅅䅁䕁䅁䅁睁䵁䅁䅁权癃䅂䅁权畄权䅁权睂䅂䅁允䅁䅁䅅䅁䙁䅁䅁䅁啁䉮䉐䍄䉁䅁䅁䅂䅁䅁䅍䅄䅁䅁䅯兪䅑䅁䅯朷䅯䅁䅯睢䅑䅁䅅䅁䉁䅁䅁兂䅁䅁䅁䕯䙁兑杷允䅁䅁䅑䅁䑁䅁䅷䅁䭁䭁䕅䅁䭁佁䬴䅁䭁䝁䔰䅁䉁䅁䅁允䅁䅁䅯睒䅁䅁杷允䅁䅁䅑䅁䑁䅁䅷䅁䭁䥁䔰䅁䭁佁䬴䅁䭁䡁䕅䅁䉁䅁䅁允䅁䅁䅕䅁䅁䥁硁あ䵅䅉䅅䅁䕁䅁䅁睁䵁䅁䅁权乃䅂䅁权畄权䅁权䑃䅂䅁允䅁䅁䅅䅁䙁䅁䅁䅁杂睊䉒䍄䉁䅁䅁䅂䅁䅁䅍䅄䅁䅁䅯䅳䅑䅁䅯朷䅯䅁䅯全䅑䅁䅅䅁䉁䅁䅁兂䅁䅁䅁䑩䭳兑杷允䅁䅁䅑䅁䑁䅁䅷䅁䭁䱁䕁䅁䭁佁䬴䅁䭁䥁䕍䅁䉁䅁䅁允䅁䅁䅕䅁䅁偁䡪啄䵅䅉䅅䅁䕁䅁䅁睁䵁䅁䅁权睃䅂䅁权畄权䅁权㥂䅂䅁允䅁䅁䅅䅁䙁䅁䅁䅁䅃敉䅤䍄䉁䅁䅁䅂䅁䅁䅍䅄䅁䅁䅯䅬䅑䅁䅯朷䅯䅁䅯䄷䅯䅁䅅䅁䉁䅁䅁权䡂䅁䅁䍄䉁䅁䅁䅂䅁䅁䅍䅄䅁䅁䅯䅬䅑䅁䅯朷䅯䅁䅯䅣䅑䅁䅅䅁䉁䅁䅁权䡂䅁䅁䍄䉁䅁䅁䅂䅁䅁䅍䅄䅁䅁䅯䅬䅑䅁䅯朷䅯䅁䅯兣䅑䅁䅅䅁䉁䅁䅁兂䅁䅁䅁䡵䉙兑杷允䅁䅁䅑䅁䑁䅁䅷䅁䭁䵁䕁䅁䭁佁䬴䅁䭁䡁䕁䅁䉁䅁䅁允䅁䅁䅕䅁䅁䝁畂欫䵁䅉䅅䅁䕁䅁䅁睁䵁䅁䅁权啃䅂䅁权畄权䅁权䑃䅂䅁允䅁䅁䅅䅁䙁䅁䅁䅁睃䉄䉆䍄䉁䅁䅁䅂䅁䅁䅍䅄䅁䅁䅯䄫䅑䅁䅯朷䅯䅁䅯䄷䅯䅁䅅䅁䉁䅁䅁权䡂䅁䅁䍄䉁䅁䅁䅂䅁䅁䅍䅄䅁䅁䅯䄫䅑䅁䅯朷䅯䅁䅯睢䅑䅁䅅䅁䉁䅁䅁兂䅁䅁䅁䍷儸兑杷允䅁䅁䅑䅁䑁䅁䅷䅁䭁偁䕧䅁䭁佁䬴䅁䭁䡁䕯䅁䉁䅁䅁允䅁䅁䅕䅁䅁䥁畄啄䵅䅉䅅䅁䕁䅁䅁睁䵁䅁䅁权㑄䅂䅁权畄权䅁权㥂䅂䅁允䅁䅁䅅䅁䙁䅁䅁䅁䅃共䉸䍄䉁䅁䅁䅂䅁䅁䅍䅄䅁䅁䅯䅲䅕䅁䅯朷䅯䅁䅯来䅑䅁䅅䅁䉁䅁䅁兂䅁䅁䅁䱙䴸兑杷允䅁䅁䅑䅁䑁䅁䅷䅁䭁䭁䙷䅁䭁佁䬴䅁䭁䡁䕅䅁䉁䅁䅁允䅁䅁䅕䅁䅁䝁㙂か䵅䅉䅅䅁䕁䅁䅁睁䵁䅁䅁权獃䅂䅁权畄权䅁权硂䅂䅁允䅁䅁䅅䅁䙁䅁䅁䅁权昷䅤䍄䉁䅁䅁䅂䅁䅁䅍䅄䅁䅁䅯䅲䅑䅁䅯朷䅯䅁䅯全䅑䅁䅅䅁䉁䅁䅁兂䅁䅁䅁乑㙌䅑杷允䅁䅁䅑䅁䑁䅁䅷䅁䭁䭁䕷䅁䭁佁䬴䅁䭁䡁䔰䅁䉁䅁䅁允䅁䅁䅕䅁䅁䱁㥄欹䵁䅉䅅䅁䕁䅁䅁睁䵁䅁䅁权硃䅂䅁权畄权䅁权瑂䅂䅁允䅁䅁䅅䅁䙁䅁䅁䅁杂䉖䉬䍄䉁䅁䅁䅂䅁䅁䅍䅄䅁䅁䅯关䅑䅁䅯朷䅯䅁䅯睢䅑䅁䅅䅁䉁䅁䅁兂䅁䅁䅁䡷䉑兑杷允䅁䅁䅑䅁䑁䅁䅷䅁䭁䱁䕅䅁䭁佁䬴䅁䭁䡁䕅䅁䉁䅁䅁允䅁䅁䅕䅁䅁䥁牁䕃䵅䅉䅅䅁䕁䅁䅁睁䵁䅁䅁权䝄䅂䅁权畄权䅁权瑂䅂䅁允䅁䅁䅅䅁䙁䅁䅁䅁䅁㜹䄯䍄䉁䅁䅁䅂䅁䅁䅍䅄䅁䅁䅯杸䅑䅁䅯朷䅯䅁䅯睢䅑䅁䅅䅁䉁䅁䅁兂䅁䅁䅁䙧伳䅑杷允䅁䅁䅑䅁䑁䅁䅷䅁䭁佁䙫䅁䭁佁䬴䅁䭁佁䭷䅁䉁䅁䅁允䅁䅁䅯睒䅁䅁杷允䅁䅁䅑䅁䑁䅁䅷䅁䭁䵁䕙䅁䭁佁䬴䅁䭁䥁䕍䅁䉁䅁䅁允䅁䅁䅕䅁䅁佁⽁䔶䵁䅉䅅䅁䕁䅁䅁睁䵁䅁䅁权㕃䅂䅁权畄权䅁权睂䅂䅁允䅁䅁䅅䅁䙁䅁䅁䅁䅃佗䄱䍄䉁䅁䅁䅂䅁䅁䅍䅄䅁䅁䅯杴䅑䅁䅯儶䅯䅁䅯䅣䅑䅁䅅䅁䉁䅁䅁兂䅁䅁䅁䵕究䅑杷允䅁䅁䅑䅁䑁䅁䅷䅁䭁偁䕅䅁䭁佁䬴䅁䭁佁䭷䅁䉁䅁䅁允䅁䅁䅯睒䅁䅁杷允䅁䅁䅑䅁䑁䅁䅷䅁䭁偁䕅䅁䭁佁䬴䅁䭁䝁䔸䅁䉁䅁䅁允䅁䅁䅕䅁䅁䅁䝂歌䵅䅉䅅䅁䕁䅁䅁睁䵁䅁䅁权硄䅂䅁权畄权䅁权㙂䅂䅁允䅁䅁䅅䅁䙁䅁䅁䅁奂䑃䉨䍄䉁䅁䅁䅂䅁䅁䅍䅄䅁䅁䅯儸䅑䅁䅯朷䅯䅁䅯䅣䅑䅁䅅䅁䉁䅁䅁兂䅁䅁䅁䡓す兑杷允䅁䅁䅑䅁䑁䅁䅷䅁䭁偁䕅䅁䭁佁䬴䅁䭁䥁䕕䅁䉁䅁䅁允䅁䅁䅕䅁䅁䝁啂問䵅䅉䅅䅁䕁䅁䅁睁䵁䅁䅁权硄䅂䅁权畄权䅁权䑃䅂䅁允䅁䅁䅅䅁䙁䅁䅁䅁杁穏䉨䍄䉁䅁䅁䅂䅁䅁䅍䅄䅁䅁䅯儸䅑䅁䅯朷䅯䅁䅯兦䅑䅁䅅䅁䉁䅁䅁兂䅁䅁䅁乷ㅫ兑杷允䅁䅁䅑䅁䑁䅁䅷䅁䭁乁䔸䅁䭁佁䬴䅁䭁䝁䔸䅁䉁䅁䅁允䅁䅁䅕䅁䅁䥁灂䕺䵁䅉䅅䅁䕁䅁䅁睁䵁䅁䅁权晄䅂䅁权畄权䅁权㙂䅂䅁允䅁䅁䅅䅁䙁䅁䅁䅁䅂㤴䅴䍄䉁䅁䅁䅂䅁䅁䅍䅄䅁䅁䅯眳䅑䅁䅯朷䅯䅁䅯䅣䅑䅁䅅䅁䉁䅁䅁兂䅁䅁䅁佯砷䅑杷允䅁䅁䅑䅁䑁䅁䅷䅁䭁乁䔸䅁䭁佁䬴䅁䭁䡁䕅䅁䉁䅁䅁允䅁䅁䅕䅁䅁䵁歁唱䵁䅉䅅䅁䕁䅁䅁睁䵁䅁䅁权晄䅂䅁权畄权䅁权䙃䅂䅁允䅁䅁䅅䅁䙁䅁䅁䅁䅄瑃䅂䍄䉁䅁䅁䅂䅁䅁䅍䅄䅁䅁䅯眳䅑䅁䅯朷䅯䅁䅯兦䅑䅁䅅䅁䉁䅁䅁兂䅁䅁䅁伴獦䅑杷允䅁䅁䅑䅁䑁䅁䅷䅁䭁䭁䕫䅁䭁佁䬴䅁䭁䡁䕁䅁䉁䅁䅁允䅁䅁䅕䅁䅁䩁㕄啉䵅䅉䅅䅁䕁䅁䅁睁䵁䅁䅁权潃䅂䅁权畄权䅁权硂䅂䅁允䅁䅁䅅䅁䙁䅁䅁䅁奂呮䉔䍄䉁䅁䅁䅂䅁䅁䅍䅄䅁䅁䅯東䅑䅁䅯朷䅯䅁䅯兣䅑䅁䅅䅁䉁䅁䅁兂䅁䅁䅁偣獫兑杷允䅁䅁䅑䅁䑁䅁䅷䅁䭁䭁䕯䅁䭁佁䬴䅁䭁䡁䔰䅁䉁䅁䅁允䅁䅁䅕䅁䅁䝁硁捃䵅䅉䅅䅁䕁䅁䅁睁䵁䅁䅁权塁兂䅁权畄权䅁权獄权䅁允䅁䅁䅅䅁䭁䕁䅣䅁䵁䅉䅅䅁䕁䅁䅁睁䵁䅁䅁权穁兂䅁权灄权䅁权䑃䅂䅁允䅁䅁䅅䅁䙁䅁䅁䅁杂⽑䅸䍄䉁䅁䅁䅂䅁䅁䅍䅄䅁䅁䅯睆䅕䅁䅯朷䅯䅁䅯䅣䅑䅁䅅䅁䉁䅁䅁兂䅁䅁䅁䉧㘯䅑杷允䅁䅁䅑䅁䑁䅁䅷䅁䭁䉁䙣䅁䭁佁䬴䅁䭁䥁䕕䅁䉁䅁䅁允䅁䅁䅕䅁䅁䥁㥁啊䵅䅉䅅䅁䕁䅁䅁睁䵁䅁䅁权橁兂䅁权畄权䅁权獄权䅁允䅁䅁䅅䅁䭁䕁䅣䅁䵁䅉䅅䅁䕁䅁䅁睁䵁䅁䅁权橁兂䅁权畄权䅁权睂䅂䅁允䅁䅁䅅䅁䙁䅁䅁䅁权兯䉨䍄䉁䅁䅁䅂䅁䅁䅍䅄䅁䅁䅯杖䅕䅁䅯儶䅯䅁䅯来䅑䅁䅅䅁䉁䅁䅁兂䅁䅁䅁䝁㑲䅑杷允䅁䅁䅑䅁䑁䅁䅷䅁䭁䉁䙅䅁䭁佁䬴䅁䭁䝁䔸䅁䉁䅁䅁允䅁䅁䅕䅁䅁䅁䱁䕂䵅䅉䅅䅁䕁䅁䅁睁䵁䅁䅁权剁兂䅁权畄权䅁权䑃䅂䅁允䅁䅁䅅䅁䙁䅁䅁䅁䅃光䈵䍄䉁䅁䅁䅂䅁䅁䅍䅄䅁䅁䅯䅮䅑䅁䅯朷䅯䅁䅯兢䅑䅁䅅䅁䉁䅁䅁权䡂䅁䅁䍄䉁䅁䅁䅂䅁䅁䅍䅄䅁䅁䅯䅮䅑䅁䅯朷䅯䅁䅯睧䅑䅁䅅䅁䉁䅁䅁兂䅁䅁䅁ㄯ硣兑杷允䅁䅁䅑䅁䑁䅁䅷䅁䭁䥁䕣䅁䭁佁䬴䅁䭁䡁䕯䅁䉁䅁䅁允䅁䅁䅕䅁䅁偁塂歃䵅䅉䅅䅁䕁䅁䅁睁䵁䅁䅁权䡃䅂䅁权畄权䅁权䙃䅂䅁允䅁䅁䅅䅁䙁䅁䅁䅁潁杴䉨䍄䉁䅁䅁䅂䅁䅁䅍䅄䅁䅁䅯兒䅕䅁䅯朷䅯䅁䅯兢䅑䅁䅅䅁䉁䅁䅁权䡂䅁䅁䍄䉁䅁䅁䅂䅁䅁䅍䅄䅁䅁䅯䄷䅕䅁䅯朷䅯䅁䅯全䅑䅁䅅䅁䉁䅁䅁兂䅁䅁䅁䱹䉑兑杷允䅁䅁䅑䅁䑁䅁䅷䅁䭁䕁䙕䅁䭁佁䬴䅁䭁䡁䕯䅁䉁䅁䅁允䅁䅁䅕䅁䅁䙁䕩啁䵅䅉䅅䅁䕁䅁䅁睁䵁䅁䅁权佂兂䅁权畄权䅁权睂䅂䅁允䅁䅁䅅䅁䙁䅁䅁䅁䅁䩲䅂䍄䉁䅁䅁䅂䅁䅁䅍䅄䅁䅁䅯兒䅕䅁䅯朷䅯䅁䅯兦䅑䅁䅅䅁䉁䅁䅁兂䅁䅁䅁健唰兑杷允䅁䅁䅑䅁䑁䅁䅷䅁䭁乁䕳䅁䭁佁䬴䅁䭁䝁䔸䅁䉁䅁䅁允䅁䅁䅕䅁䅁䕁ㅁ䔷䵁䅉䅅䅁䕁䅁䅁睁䵁䅁䅁权扄䅂䅁权畄权䅁权睂䅂䅁允䅁䅁䅅䅁䙁䅁䅁䅁䅂攫䅒䍄䉁䅁䅁䅂䅁䅁䅍䅄䅁䅁䅯眲䅑䅁䅯朷䅯䅁䅯全䅑䅁䅅䅁䉁䅁䅁兂䅁䅁䅁偯桌䅑杷允䅁䅁䅑䅁䑁䅁䅷䅁䭁䵁䕯䅁䭁佁䬴䅁䭁佁䭷䅁䉁䅁䅁允䅁䅁䅯睒䅁䅁杷允䅁䅁䅑䅁䑁䅁䅷䅁䭁偁䕫䅁䭁佁䬴䅁䭁䡁䕯䅁䉁䅁䅁允䅁䅁䅕䅁䅁乁䝩啁䵅䅉䅅䅁䕁䅁䅁睁䵁䅁䅁权㕄䅂䅁权畄权䅁权䙃䅂䅁允䅁䅁䅅䅁䙁䅁䅁䅁䥄杋䉖䍄䉁䅁䅁䅂䅁䅁䅍䅄䅁䅁䅯䅚䅕䅁䅯朷䅯䅁䅯䄷䅯䅁䅅䅁䉁䅁䅁权䡂䅁䅁䍄䉁䅁䅁䅂䅁䅁䅍䅄䅁䅁䅯眷䅑䅁䅯朷䅯䅁䅯兢䅑䅁䅅䅁䉁䅁䅁权䡂䅁䅁䍄䉁䅁䅁䅂䅁䅁䅍䅄䅁䅁䅯䅚䅕䅁䅯朷䅯䅁䅯睧䅑䅁䅅䅁䉁䅁䅁兂䅁䅁䅁䉑坮䅑杷允䅁䅁䅑䅁䑁䅁䅷䅁䭁䩁䕙䅁䭁佁䬴䅁䭁䝁䔸䅁䉁䅁䅁允䅁䅁䅕䅁䅁䅁歁㠴䵁䅉䅅䅁䕁䅁䅁睁䵁䅁䅁权啁杂䅁权畄权䅁权獄权䅁允䅁䅁䅅䅁䭁䕁䅣䅁䵁䅉䅅䅁䕁䅁䅁睁䵁䅁䅁权坃䅂䅁权畄权䅁权硂䅂䅁允䅁䅁䅅䅁䙁䅁䅁䅁䅃敖䅆䍄䉁䅁䅁䅂䅁䅁䅍䅄䅁䅁䅯兆䅕䅁䅯朷䅯䅁䅯兢䅑䅁䅅䅁䉁䅁䅁兂䅁䅁䅁佁吰兑杷允䅁䅁䅑䅁䑁䅁䅷䅁䭁䉁䙕䅁䭁佁䬴䅁䭁䡁䔰䅁䉁䅁䅁允䅁䅁䅕䅁䅁佁剂ぃ䵅䅉䅅䅁䕁䅁䅁睁䵁䅁䅁权⽂兂䅁权畄权䅁权療䅂䅁允䅁䅁䅅䅁䙁䅁䅁䅁䅄睫䉂䍄䉁䅁䅁䅂䅁䅁䅍䅄䅁䅁䅯睦䅕䅁䅯朷䅯䅁䅯䅣䅑䅁䅅䅁䉁䅁䅁兂䅁䅁䅁佑硘䅑杷允䅁䅁䅑䅁䑁䅁䅷䅁䭁䡁䘸䅁䭁佁䬴䅁䭁䥁䕕䅁䉁䅁䅁允䅁䅁䅕䅁䅁䝁䉁歁䵅䅉䅅䅁䕁䅁䅁睁䵁䅁䅁权⽂兂䅁权畄权䅁权䑃䅂䅁允䅁䅁䅅䅁䙁䅁䅁䅁䅂⽤䅴䍄䉁䅁䅁䅂䅁䅁䅍䅄䅁䅁䅯儳䅑䅁䅯朷䅯䅁䅯䅣䅑䅁䅅䅁䉁䅁䅁兂䅁䅁䅁䅁歘䅑杷允䅁䅁䅑䅁䑁䅁䅷䅁䭁佁䕣䅁䭁佁䬴䅁䭁䥁䕕䅁䉁䅁䅁允䅁䅁䅕䅁䅁䕁噃䔰䵁䅉䅅䅁䕁䅁䅁睁䵁䅁䅁权湄䅂䅁权畄权䅁权䑃䅂䅁允䅁䅁䅅䅁䙁䅁䅁䅁睂晵䅴䍄䉁䅁䅁䅂䅁䅁䅍䅄䅁䅁䅯元䅕䅁䅯朷䅯䅁䅯兢䅑䅁䅅䅁䉁䅁䅁权䡂䅁䅁䍄䉁䅁䅁䅂䅁䅁䅍䅄䅁䅁䅯元䅕䅁䅯朷䅯䅁䅯睢䅑䅁䅅䅁䉁䅁䅁兂䅁䅁䅁䭑㕲䅑杷允䅁䅁䅑䅁䑁䅁䅷䅁䭁䅁䙫䅁䭁佁䬴䅁䭁䡁䕁䅁䉁䅁䅁允䅁䅁䅕䅁䅁䍁捄歁䵅䅉䅅䅁䕁䅁䅁睁䵁䅁䅁权潄䅂䅁权灄权䅁权硂䅂䅁允䅁䅁䅅䅁䙁䅁䅁䅁䅃癯䅬䍄䉁䅁䅁䅂䅁䅁䅍䅄䅁䅁䅯䄳䅑䅁䅯朷䅯䅁䅯䄷䅯䅁䅅䅁䉁䅁䅁权䡂䅁䅁䍄䉁䅁䅁䅂䅁䅁䅍䅄䅁䅁䅯䄳䅑䅁䅯朷䅯䅁䅯兢䅑䅁䅅䅁䉁䅁䅁权䡂䅁䅁䍄䉁䅁䅁䅂䅁䅁䅍䅄䅁䅁䅯䄳䅑䅁䅯朷䅯䅁䅯兦䅑䅁䅅䅁䉁䅁䅁兂䅁䅁䅁䍷晁兑杷允䅁䅁䅑䅁䑁䅁䅷䅁䭁䭁䕷䅁䭁佁䭫䅁䭁䡁䕯䅁䉁䅁䅁允䅁䅁䅕䅁䅁䍁兄欶䵁䅉䅅䅁䕁䅁䅁睁䵁䅁䅁权㙄兂䅁权灄权䅁权獄权䅁允䅁䅁䅅䅁䭁䕁䅣䅁䵁䅉䅅䅁䕁䅁䅁睁䵁䅁䅁权㙃䅂䅁权畄权䅁权獄权䅁允䅁䅁䅅䅁䭁䕁䅣䅁䵁䅉䅅䅁䕁䅁䅁睁䵁䅁䅁权睃兂䅁权畄权䅁权硂䅂䅁允䅁䅁䅅䅁䙁䅁䅁䅁䅂瑙䅸䍄䉁䅁䅁䅂䅁䅁䅍䅄䅁䅁䅯杵䅑䅁䅯朷䅯䅁䅯睧䅑䅁䅅䅁䉁䅁䅁兂䅁䅁䅁䥁橩䅷杷允䅁䅁䅑䅁䑁䅁䅷䅁䭁䩁䙣䅁䭁佁䬴䅁䭁佁䭷䅁䉁䅁䅁允䅁䅁䅯睒䅁䅁杷允䅁䅁䅑䅁䑁䅁䅷䅁䭁䩁䙣䅁䭁佁䬴䅁䭁䝁䔸䅁䉁䅁䅁允䅁䅁䅕䅁䅁䙁ㅄ唫䵁䅉䅅䅁䕁䅁䅁睁䵁䅁䅁权塃兂䅁权畄权䅁权㙂䅂䅁允䅁䅁䅅䅁䙁䅁䅁䅁㑁剶䉂䍄䉁䅁䅁䅂䅁䅁䅍䅄䅁䅁䅯睬䅕䅁䅯朷䅯䅁䅯睧䅑䅁䅅䅁䉁䅁䅁兂䅁䅁䅁䭕䵅兑杷允䅁䅁䅑䅁䑁䅁䅷䅁䭁䕁䙁䅁䭁佁䬴䅁䭁䡁䕯䅁䉁䅁䅁允䅁䅁䅕䅁䅁䅁噄〫䵁䅉䅅䅁䕁䅁䅁睁䵁䅁䅁权䅂兂䅁权畄权䅁权㥂䅂䅁允䅁䅁䅅䅁䙁䅁䅁䅁䅁佚䅮䍄䉁䅁䅁䅂䅁䅁䅍䅄䅁䅁䅯兇䅕䅁䅯儶䅯䅁䅯兦䅑䅁䅅䅁䉁䅁䅁兂䅁䅁䅁乧硌䅑杷允䅁䅁䅑䅁䑁䅁䅷䅁䭁䥁䘸䅁䭁佁䭫䅁䭁䡁䕁䅁䉁䅁䅁允䅁䅁䅕䅁䅁䭁慃䔸䵁䅉䅅䅁䕁䅁䅁睁䵁䅁䅁权䩄䅂䅁权畄权䅁权䙃䅂䅁允䅁䅁䅅䅁䙁䅁䅁䅁捃硨䉂䍄䉁䅁䅁䅂䅁䅁䅍䅄䅁䅁䅯杁䅕䅁䅯朷䅯䅁䅯䄷䅯䅁䅅䅁䉁䅁䅁权䡂䅁䅁䍄䉁䅁䅁䅂䅁䅁䅍䅄䅁䅁䅯杁䅕䅁䅯朷䅯䅁䅯兢䅑䅁䅅䅁䉁䅁䅁兂䅁䅁䅁䡫䕁兑杷允䅁䅁䅑䅁䑁䅁䅷䅁䭁䅁䙉䅁䭁佁䬴䅁䭁䝁䔸䅁䉁䅁䅁允䅁䅁䅕䅁䅁乁桂欹䵁䅉䅅䅁䕁䅁䅁睁䵁䅁䅁权䍁兂䅁权畄权䅁权㙂䅂䅁允䅁䅁䅅䅁䙁䅁䅁䅁睄偑䅒䍄䉁䅁䅁䅂䅁䅁䅍䅄䅁䅁䅯杁䅕䅁䅯朷䅯䅁䅯全䅑䅁䅅䅁䉁䅁䅁兂䅁䅁䅁䰴㕐䅑杷允䅁䅁䅑䅁䑁䅁䅷䅁䭁䥁䙫䅁䭁佁䬴䅁䭁䡁䕅䅁䉁䅁䅁允䅁䅁䅕䅁䅁䥁摁欸䵁䅉䅅䅁䕁䅁䅁睁䵁䅁䅁权䩃兂䅁权畄权䅁权䙃䅂䅁允䅁䅁䅅䅁䙁䅁䅁䅁䅂癵䅒䍄䉁䅁䅁䅂䅁䅁䅍䅄䅁䅁䅯兩䅕䅁䅯朷䅯䅁䅯睧䅑䅁䅅䅁䉁䅁䅁兂䅁䅁䅁偁㙔䅑杷允䅁䅁䅑䅁䑁䅁䅷䅁䭁乁䕯䅁䭁佁䬴䅁䭁䡁䔰䅁䉁䅁䅁允䅁䅁䅕䅁䅁佁摃䔴䵁䅉䅅䅁䕁䅁䅁睁䵁䅁䅁权畃兂䅁权灄权䅁权䙃䅂䅁允䅁䅁䅅䅁䙁䅁䅁䅁睄兙䉎䍄䉁䅁䅁䅂䅁䅁䅍䅄䅁䅁䅯其䅑䅁䅯朷䅯䅁䅯兣䅑䅁䅅䅁䉁䅁䅁兂䅁䅁䅁䩯䥉兑杷允䅁䅁䅑䅁䑁䅁䅷䅁䭁䱁䙅䅁䭁佁䬴䅁䭁䝁䔰䅁䉁䅁䅁允䅁䅁䅯睒䅁䅁杷允䅁䅁䅑䅁䑁䅁䅷䅁䭁䱁䙅䅁䭁佁䬴䅁䭁䝁䔸䅁䉁䅁䅁允䅁䅁䅕䅁䅁䕁䩧ぃ䵅䅉䅅䅁䕁䅁䅁睁䵁䅁䅁权硃兂䅁权畄权䅁权㙂䅂䅁允䅁䅁䅅䅁䙁䅁䅁䅁权瘯䅸䍄䉁䅁䅁䅂䅁䅁䅍䅄䅁䅁䅯䅶䅕䅁䅯朷䅯䅁䅯来䅑䅁䅅䅁䉁䅁䅁兂䅁䅁䅁䝷啉兑杷允䅁䅁䅑䅁䑁䅁䅷䅁䭁䱁䕷䅁䭁佁䭫䅁䭁䡁䕁䅁䉁䅁䅁允䅁䅁䅕䅁䅁䅁䝂欷䵁䅉䅅䅁䕁䅁䅁睁䵁䅁䅁权㥃兂䅁权畄权䅁权㙂䅂䅁允䅁䅁䅅䅁䙁䅁䅁䅁元癧䅂䍄䉁䅁䅁䅂䅁䅁䅍䅄䅁䅁䅯兰䅑䅁䅯朷䅯䅁䅯来䅑䅁䅅䅁䉁䅁䅁兂䅁䅁䅁䍑䵙兑杷允䅁䅁䅑䅁䑁䅁䅷䅁䭁䭁䕕䅁䭁佁䬴䅁䭁䥁䕍䅁䉁䅁䅁允䅁䅁䅕䅁䅁䵁敄䕅䵅䅉䅅䅁䕁䅁䅁睁䵁䅁䅁权楄䅂䅁权灄权䅁权瑂䅂䅁允䅁䅁䅅䅁䭁䕁䅣䅁䵁䅉䅅䅁䕁䅁䅁睁䵁䅁䅁权汃䅂䅁权畄权䅁权㥂䅂䅁允䅁䅁䅅䅁䙁䅁䅁䅁睄硄䉒䍄䉁䅁䅁䅂䅁䅁䅍䅄䅁䅁䅯杩䅑䅁䅯朷䅯䅁䅯䄷䅯䅁䅅䅁䉁䅁䅁权䡂䅁䅁䍄䉁䅁䅁䅂䅁䅁䅍䅄䅁䅁䅯睩䅑䅁䅯朷䅯䅁䅯䄷䅯䅁䅅䅁䉁䅁䅁权䡂䅁䅁䍄䉁䅁䅁䅂䅁䅁䅍䅄䅁䅁䅯杩䅑䅁䅯朷䅯䅁䅯兣䅑䅁䅅䅁䉁䅁䅁兂䅁䅁䅁䍁煱䅷杷允䅁䅁䅑䅁䑁䅁䅷䅁䭁䥁䕳䅁䭁佁䬴䅁䭁䥁䕕䅁䉁䅁䅁允䅁䅁䅕䅁䅁䍁乂䴴䵁䅉䅅䅁䕁䅁䅁睁䵁䅁䅁权䭃䅂䅁权畄权䅁权㥂䅂䅁允䅁䅁䅅䅁䙁䅁䅁䅁䅃㥓䅖䍄䉁䅁䅁䅂䅁䅁䅍䅄䅁䅁䅯睩䅑䅁䅯朷䅯䅁䅯兦䅑䅁䅅䅁䉁䅁䅁兂䅁䅁䅁偁䩄䅷杷允䅁䅁䅑䅁䑁䅁䅷䅁䭁䕁䙳䅁䭁佁䬴䅁䭁䡁䕁䅁䉁䅁䅁允䅁䅁䅕䅁䅁䕁扩歄䵅䅉䅅䅁䕁䅁䅁睁䵁䅁䅁权㡃兂䅁权畄权䅁权獄权䅁允䅁䅁䅅䅁䭁䕁䅣䅁䵁䅉䅅䅁䕁䅁䅁睁䵁䅁䅁权㥃兂䅁权畄权䅁权瑂䅂䅁允䅁䅁䅅䅁䙁䅁䅁䅁元䅔䉬䍄䉁䅁䅁䅂䅁䅁䅍䅄䅁䅁䅯杢䅕䅁䅯儶䅯䅁䅯睧䅑䅁䅅䅁䉁䅁䅁兂䅁䅁䅁䡁䡄䅑杷允䅁䅁䅑䅁䑁䅁䅷䅁䭁䱁䘰䅁䭁佁䬴䅁䭁䡁䕁䅁䉁䅁䅁允䅁䅁䅕䅁䅁䍁畁啂䵅䅉䅅䅁䕁䅁䅁睁䵁䅁䅁权㥃兂䅁权畄权䅁权硂䅂䅁允䅁䅁䅅䅁䙁䅁䅁䅁䥄睮䉒䍄䉁䅁䅁䅂䅁䅁䅍䅄䅁䅁䅯杶䅕䅁䅯朷䅯䅁䅯兣䅑䅁䅅䅁䉁䅁䅁兂䅁䅁䅁䩍㜷䅑杷允䅁䅁䅑䅁䑁䅁䅷䅁䭁䵁䕉䅁䭁佁䬴䅁䭁䝁䔰䅁䉁䅁䅁允䅁䅁䅯睒䅁䅁杷允䅁䅁䅑䅁䑁䅁䅷䅁䭁䵁䕉䅁䭁佁䬴䅁䭁䥁䕍䅁䉁䅁䅁允䅁䅁䅕䅁䅁䡁䕩ぁ䵅䅉䅅䅁䕁䅁䅁睁䵁䅁䅁权䕄兂䅁权灄权䅁权㙂䅂䅁允䅁䅁䅅䅁䙁䅁䅁䅁䅄睲䉸䍄䉁䅁䅁䅂䅁䅁䅍䅄䅁䅁䅯儫䅕䅁䅯朷䅯䅁䅯兦䅑䅁䅅䅁䉁䅁䅁兂䅁䅁䅁䙷ㅺ䅑杷允䅁䅁䅑䅁䑁䅁䅷䅁䭁䙁䙙䅁䭁佁䬴䅁䭁䝁䔰䅁䉁䅁䅁允䅁䅁䅕䅁䅁䥁穃歅䵅䅉䅅䅁䕁䅁䅁睁䵁䅁䅁权坂兂䅁权畄权䅁权㙂䅂䅁允䅁䅁䅅䅁䙁䅁䅁䅁䅄具䉬䍄䉁䅁䅁䅂䅁䅁䅍䅄䅁䅁䅯儴䅕䅁䅯朷䅯䅁䅯䄷䅯䅁䅅䅁䉁䅁䅁权䡂䅁䅁䍄䉁䅁䅁䅂䅁䅁䅍䅄䅁䅁䅯儶䅑䅁䅯朷䅯䅁䅯来䅑䅁䅅䅁䉁䅁䅁兂䅁䅁䅁乷⭘䅑杷允䅁䅁䅑䅁䑁䅁䅷䅁䭁䙁䙅䅁䭁佁䭫䅁䭁䥁䕍䅁䉁䅁䅁允䅁䅁䅕䅁䅁䅁䝂欯䵁䅉䅅䅁䕁䅁䅁睁䵁䅁䅁权硃䅂䅁权灄权䅁权療䅂䅁允䅁䅁䅅䅁䙁䅁䅁䅁䅁昷䅤䍄䉁䅁䅁䅂䅁䅁䅍䅄䅁䅁䅯兴䅑䅁䅯朷䅯䅁䅯来䅑䅁䅅䅁䉁䅁䅁兂䅁䅁䅁䕷䩑兑杷允䅁䅁䅑䅁䑁䅁䅷䅁䭁䩁䙧䅁䭁佁䬴䅁䭁䥁䕍䅁䉁䅁䅁允䅁䅁䅕䅁䅁䅁㕂捸䵁䅉䅅䅁䕁䅁䅁睁䵁䅁䅁权䝁兂䅁权畄权䅁权㙂䅂䅁允䅁䅁䅅䅁䙁䅁䅁䅁䅄䅍䉎䍄䉁䅁䅁䅂䅁䅁䅍䅄䅁䅁䅯杂䅕䅁䅯朷䅯䅁䅯全䅑䅁䅅䅁䉁䅁䅁兂䅁䅁䅁䉧硺䅑杷允䅁䅁䅑䅁䑁䅁䅷䅁䭁䭁䙳䅁䭁佁䭫䅁䭁佁䭷䅁䉁䅁䅁允䅁䅁䅯睒䅁䅁杷允䅁䅁䅑䅁䑁䅁䅷䅁䭁䉁䙍䅁䭁佁䬴䅁䭁佁䭷䅁䉁䅁䅁允䅁䅁䅯睒䅁䅁杷允䅁䅁䅑䅁䑁䅁䅷䅁䭁䉁䙍䅁䭁佁䬴䅁䭁䥁䕕䅁䉁䅁䅁允䅁䅁䅕䅁䅁䑁睨啃䵅䅉䅅䅁䕁䅁䅁睁䵁䅁䅁权呁兂䅁权畄权䅁权㥂䅂䅁允䅁䅁䅅䅁䙁䅁䅁䅁䥂䄳䉨䍄䉁䅁䅁䅂䅁䅁䅍䅄䅁䅁䅯䄶䅑䅁䅯朷䅯䅁䅯兣䅑䅁䅅䅁䉁䅁䅁兂䅁䅁䅁䉑坧兑杷允䅁䅁䅑䅁䑁䅁䅷䅁䭁䱁䙯䅁䭁佁䬴䅁䭁䝁䔰䅁䉁䅁䅁允䅁䅁䅕䅁䅁䕁十あ䵅䅉䅅䅁䕁䅁䅁睁䵁䅁䅁权塃䅂䅁权畄权䅁权獄权䅁允䅁䅁䅅䅁䭁䕁䅣䅁䵁䅉䅅䅁䕁䅁䅁睁䵁䅁䅁权塃䅂䅁权畄权䅁权療䅂䅁允䅁䅁䅅䅁䙁䅁䅁䅁䅁睊䈹䍄䉁䅁䅁䅂䅁䅁䅍䅄䅁䅁䅯睬䅑䅁䅯朷䅯䅁䅯兣䅑䅁䅅䅁䉁䅁䅁兂䅁䅁䅁久奷兑杷允䅁䅁䅑䅁䑁䅁䅷䅁䭁䩁䕣䅁䭁佁䬴䅁䭁䥁䕍䅁䉁䅁䅁允䅁䅁䅕䅁䅁䝁䱄歃䵅䅉䅅䅁䕁䅁䅁睁䵁䅁䅁权啂兂䅁权畄权䅁权瑂䅂䅁允䅁䅁䅅䅁䭁䕁䅣䅁䵁䅉䅅䅁䕁䅁䅁睁䵁䅁䅁权㕄䅂䅁权灄权䅁权㙂䅂䅁允䅁䅁䅅䅁䙁䅁䅁䅁权晆䅚䍄䉁䅁䅁䅂䅁䅁䅍䅄䅁䅁䅯䅁䅕䅁䅯朷䅯䅁䅯兦䅑䅁䅅䅁䉁䅁䅁兂䅁䅁䅁䵁睹䅑杷允䅁䅁䅑䅁䑁䅁䅷䅁䭁䭁䘴䅁䭁佁䬴䅁䭁佁䭷䅁䉁䅁䅁允䅁䅁䅯睒䅁䅁杷允䅁䅁䅑䅁䑁䅁䅷䅁䭁䭁䘴䅁䭁佁䬴䅁䭁䝁䔸䅁䉁䅁䅁允䅁䅁䅕䅁䅁䱁䙹䕅䵅䅉䅅䅁䕁䅁䅁睁䵁䅁䅁权畃兂䅁权畄权䅁权㙂䅂䅁允䅁䅁䅅䅁䙁䅁䅁䅁潁䉌䉆䍄䉁䅁䅁䅂䅁䅁䅍䅄䅁䅁䅯兑䅕䅁䅯朷䅯䅁䅯兦䅑䅁䅅䅁䉁䅁䅁兂䅁䅁䅁䌴硲䅑杷允䅁䅁䅑䅁䑁䅁䅷䅁䭁䑁䙑䅁䭁佁䬴䅁䭁佁䭷䅁䉁䅁䅁允䅁䅁䅯睒䅁䅁杷允䅁䅁䅑䅁䑁䅁䅷䅁䭁䑁䙑䅁䭁佁䬴䅁䭁䝁䔰䅁䉁䅁䅁允䅁䅁䅯睒䅁䅁杷允䅁䅁䅑䅁䑁䅁䅷䅁䭁䑁䙑䅁䭁佁䬴䅁䭁䡁䕁䅁䉁䅁䅁允䅁䅁䅕䅁䅁䵁癨䕁䵅䅉䅅䅁䕁䅁䅁睁䵁䅁䅁权敄兂䅁权畄权䅁权療䅂䅁允䅁䅁䅅䅁䙁䅁䅁䅁䅄䅦䉨䍄䉁䅁䅁䅂䅁䅁䅍䅄䅁䅁䅯朳䅕䅁䅯朷䅯䅁䅯来䅑䅁䅅䅁䉁䅁䅁兂䅁䅁䅁䙑㡪䅑杷允䅁䅁䅑䅁䑁䅁䅷䅁䭁乁䘴䅁䭁佁䬴䅁䭁䥁䕕䅁䉁䅁䅁允䅁䅁䅕䅁䅁䅁十猱䵁䅉䅅䅁䕁䅁䅁睁䵁䅁䅁权敄兂䅁权畄权䅁权㥂䅂䅁允䅁䅁䅅䅁䙁䅁䅁䅁䅁摗䄯䍄䉁䅁䅁䅂䅁䅁䅍䅄䅁䅁䅯䅩䅑䅁䅯朷䅯䅁䅯兢䅑䅁䅅䅁䉁䅁䅁权䡂䅁䅁䍄䉁䅁䅁䅂䅁䅁䅍䅄䅁䅁䅯杮䅑䅁䅯儶䅯䅁䅯兢䅑䅁䅅䅁䉁䅁䅁权䡂䅁䅁䍄䉁䅁䅁䅂䅁䅁䅍䅄䅁䅁䅯睮䅑䅁䅯儶䅯䅁䅯兢䅑䅁䅅䅁䉁䅁䅁兂䅁䅁䅁䕍ㅐ䅑杷允䅁䅁䅑䅁䑁䅁䅷䅁䭁䥁䕧䅁䭁佁䬴䅁䭁䡁䔰䅁䉁䅁䅁允䅁䅁䅕䅁䅁䥁䩃唷䵁䅉䅅䅁䕁䅁䅁睁䵁䅁䅁权桁兂䅁权畄权䅁权瑂䅂䅁允䅁䅁䅅䅁䭁䕁䅣䅁䵁䅉䅅䅁䕁䅁䅁睁䵁䅁䅁权桁兂䅁权畄权䅁权㙂䅂䅁允䅁䅁䅅䅁䙁䅁䅁䅁杁晉䄵䍄䉁䅁䅁䅂䅁䅁䅍䅄䅁䅁䅯光䅕䅁䅯朷䅯䅁䅯䅣䅑䅁䅅䅁䉁䅁䅁兂䅁䅁䅁䅅え䅑杷允䅁䅁䅑䅁䑁䅁䅷䅁䭁䍁䙅䅁䭁佁䬴䅁䭁䡁䔰䅁䉁䅁䅁允䅁䅁䅕䅁䅁䕁湁歁䵅䅉䅅䅁䕁䅁䅁睁䵁䅁䅁权⭄䅂䅁权畄权䅁权獄权䅁允䅁䅁䅅䅁䭁䕁䅣䅁䵁䅉䅅䅁䕁䅁䅁睁䵁䅁䅁权⭄䅂䅁权畄权䅁权瑂䅂䅁允䅁䅁䅅䅁䭁䕁䅣䅁䵁䅉䅅䅁䕁䅁䅁睁䵁䅁䅁权⭄䅂䅁权畄权䅁权㙂䅂䅁允䅁䅁䅅䅁䙁䅁䅁䅁杄癔䅴䍄䉁䅁䅁䅂䅁䅁䅍䅄䅁䅁䅯术䅑䅁䅯朷䅯䅁䅯兣䅑䅁䅅䅁䉁䅁䅁兂䅁䅁䅁䉧潲䅑杷允䅁䅁䅑䅁䑁䅁䅷䅁䭁乁䙕䅁䭁佁䬴䅁䭁䡁䕁䅁䉁䅁䅁允䅁䅁䅕䅁䅁䉁煑捅䵅䅉䅅䅁䕁䅁䅁睁䵁䅁䅁权䕂兂䅁权畄权䅁权獄权䅁允䅁䅁䅅䅁䭁䕁䅣䅁䵁䅉䅅䅁䕁䅁䅁睁䵁䅁䅁权䕂兂䅁权畄权䅁权療䅂䅁允䅁䅁䅅䅁䙁䅁䅁䅁㡁卐䉒䍄䉁䅁䅁䅂䅁䅁䅍䅄䅁䅁䅯䅒䅕䅁䅯朷䅯䅁䅯兣䅑䅁䅅䅁䉁䅁䅁兂䅁䅁䅁䩺村兑杷允䅁䅁䅑䅁䑁䅁䅷䅁䭁䡁䙳䅁䭁佁䬴䅁䭁䝁䔸䅁䉁䅁䅁允䅁䅁䅕䅁䅁䵁瑃䕂䵅䅉䅅䅁䕁䅁䅁睁䵁䅁䅁权㝂兂䅁权畄权䅁权睂䅂䅁允䅁䅁䅅䅁䙁䅁䅁䅁杂睆䈹䍄䉁䅁䅁䅂䅁䅁䅍䅄䅁䅁䅯䄸䅑䅁䅯朷䅯䅁䅯兢䅑䅁䅅䅁䉁䅁䅁权䡂䅁䅁䍄䉁䅁䅁䅂䅁䅁䅍䅄䅁䅁䅯䄸䅑䅁䅯朷䅯䅁䅯睢䅑䅁䅅䅁䉁䅁䅁兂䅁䅁䅁䙷噉兑杷允䅁䅁䅑䅁䑁䅁䅷䅁䭁乁䙅䅁䭁佁䬴䅁䭁䡁䕁䅁䉁䅁䅁允䅁䅁䅕䅁䅁䉁䵄䕋䵅䅉䅅䅁䕁䅁䅁睁䵁䅁䅁权剄兂䅁权畄权䅁权䑃䅂䅁允䅁䅁䅅䅁䙁䅁䅁䅁あ䉬䉒䍄䉁䅁䅁䅂䅁䅁䅍䅄䅁䅁䅯杭䅑䅁䅯朷䅯䅁䅯睧䅑䅁䅅䅁䉁䅁䅁兂䅁䅁䅁伴⭦䅑杷允䅁䅁䅑䅁䑁䅁䅷䅁䭁䑁䙍䅁䭁佁䬴䅁䭁䡁䕯䅁䉁䅁䅁允䅁䅁䅕䅁䅁䝁晨歃䵅䅉䅅䅁䕁䅁䅁睁䵁䅁䅁权穁兂䅁权畄权䅁权䑃䅂䅁允䅁䅁䅅䅁䙁䅁䅁䅁潂杖䉬䍄䉁䅁䅁䅂䅁䅁䅍䅄䅁䅁䅯䅯䅑䅁䅯朷䅯䅁䅯睢䅑䅁䅅䅁䉁䅁䅁兂䅁䅁䅁䥁が䅷杷允䅁䅁䅑䅁䑁䅁䅷䅁䭁䭁䕁䅁䭁佁䬴䅁䭁䡁䕯䅁䉁䅁䅁允䅁䅁䅕䅁䅁䝁瑃え䵅䅉䅅䅁䕁䅁䅁睁䵁䅁䅁权权䅂䅁权畄权䅁权㥂䅂䅁允䅁䅁䅅䅁䙁䅁䅁䅁䅁⭃䅐䍄䉁䅁䅁䅂䅁䅁䅍䅄䅁䅁䅯典䅑䅁䅯朷䅯䅁䅯睢䅑䅁䅅䅁䉁䅁䅁兂䅁䅁䅁䑁䵫兑杷允䅁䅁䅑䅁䑁䅁䅷䅁䭁䵁䕕䅁䭁佁䬴䅁䭁䡁䔰䅁䉁䅁䅁允䅁䅁䅕䅁䅁䵁⭄〸䵁䅉䅅䅁䕁䅁䅁睁䵁䅁䅁权橂兂䅁权畄权䅁权獄权䅁允䅁䅁䅅䅁䭁䕁䅣䅁䵁䅉䅅䅁䕁䅁䅁睁䵁䅁䅁权橂兂䅁权畄权䅁权瑂䅂䅁允䅁䅁䅅䅁䙁䅁䅁䅁い硚䉂䍄䉁䅁䅁䅂䅁䅁䅍䅄䅁䅁䅯睙䅕䅁䅯朷䅯䅁䅯兣䅑䅁䅅䅁䉁䅁䅁兂䅁䅁䅁䭗䑳兑杷允䅁䅁䅑䅁䑁䅁䅷䅁䭁䥁䘴䅁䭁佁䬴䅁䭁䡁䕁䅁䉁䅁䅁允䅁䅁䅕䅁䅁䅁㍩あ䵅䅉䅅䅁䕁䅁䅁睁䵁䅁䅁权穃䅂䅁权畄权䅁权瑂䅂䅁允䅁䅁䅅䅁䭁䕁䅣䅁䵁䅉䅅䅁䕁䅁䅁睁䵁䅁䅁权穃䅂䅁权畄权䅁权睂䅂䅁允䅁䅁䅅䅁䙁䅁䅁䅁䅃捰䅰䍄䉁䅁䅁䅂䅁䅁䅍䅄䅁䅁䅯睳䅑䅁䅯朷䅯䅁䅯全䅑䅁䅅䅁䉁䅁䅁兂䅁䅁䅁䄴武䅑杷允䅁䅁䅑䅁䑁䅁䅷䅁䭁䙁䙫䅁䭁佁䬴䅁䭁䝁䔸䅁䉁䅁䅁允䅁䅁䅕䅁䅁䭁獃歁䵅䅉䅅䅁䕁䅁䅁睁䵁䅁䅁权婂兂䅁权畄权䅁权䙃䅂䅁允䅁䅁䅅䅁䙁䅁䅁䅁奃䅒䉨䍄䉁䅁䅁䅂䅁䅁䅍䅄䅁䅁䅯睇䅕䅁䅯朷䅯䅁䅯来䅑䅁䅅䅁䉁䅁䅁兂䅁䅁䅁䙫䍧兑杷允䅁䅁䅑䅁䑁䅁䅷䅁䭁䉁䙳䅁䭁佁䬴䅁䭁䥁䕍䅁䉁䅁䅁允䅁䅁䅕䅁䅁䙁䉨䕅䵅䅉䅅䅁䕁䅁䅁睁䵁䅁䅁权扁兂䅁权畄权䅁权㥂䅂䅁允䅁䅁䅅䅁䙁䅁䅁䅁杄畂䅐䍄䉁䅁䅁䅂䅁䅁䅍䅄䅁䅁䅯兺䅑䅁䅯朷䅯䅁䅯全䅑䅁䅅䅁䉁䅁䅁兂䅁䅁䅁䙁䥮䅑杷允䅁䅁䅑䅁䑁䅁䅷䅁䭁佁䕕䅁䭁佁䬴䅁䭁䝁䔸䅁䉁䅁䅁允䅁䅁䅕䅁䅁䭁䉧䕍䵅䅉䅅䅁䕁䅁䅁睁䵁䅁䅁权汄䅂䅁权畄权䅁权㙂䅂䅁允䅁䅁䅅䅁䙁䅁䅁䅁䅃晇䅴䍄䉁䅁䅁䅂䅁䅁䅍䅄䅁䅁䅯杙䅕䅁䅯朷䅯䅁䅯全䅑䅁䅅䅁䉁䅁䅁兂䅁䅁䅁桰楁兑杷允䅁䅁䅑䅁䑁䅁䅷䅁䭁佁䕕䅁䭁佁䬴䅁䭁䥁䕍䅁䉁䅁䅁允䅁䅁䅕䅁䅁䵁牄獁䵅䅉䅅䅁䕁䅁䅁睁䵁䅁䅁权䕃兂䅁权畄权䅁权獄权䅁允䅁䅁䅅䅁䭁䕁䅣䅁䵁䅉䅅䅁䕁䅁䅁睁䵁䅁䅁权䕃兂䅁权畄权䅁权㙂䅂䅁允䅁䅁䅅䅁䙁䅁䅁䅁允兌䉤䍄䉁䅁䅁䅂䅁䅁䅍䅄䅁䅁䅯䅨䅕䅁䅯朷䅯䅁䅯䅣䅑䅁䅅䅁䉁䅁䅁兂䅁䅁䅁伶䉍兑杷允䅁䅁䅑䅁䑁䅁䅷䅁䭁䥁䙑䅁䭁佁䬴䅁䭁䥁䕕䅁䉁䅁䅁允䅁䅁䅕䅁䅁䅁湧歃䵅䅉䅅䅁䕁䅁䅁睁䵁䅁䅁权浂兂䅁权畄权䅁权睂䅂䅁允䅁䅁䅅䅁䙁䅁䅁䅁权兩䉂䍄䉁䅁䅁䅂䅁䅁䅍䅄䅁䅁䅯杂䅙䅁䅯儶䅯䅁䅯全䅑䅁䅅䅁䉁䅁䅁兂䅁䅁䅁䭁婩䅷杷允䅁䅁䅑䅁䑁䅁䅷䅁䭁䵁䘰䅁䭁佁䬴䅁䭁䝁䔸䅁䉁䅁䅁允䅁䅁䅕䅁䅁䍁㕒商䵅䅉䅅䅁䕁䅁䅁睁䵁䅁䅁权牁兂䅁权畄权䅁权瑂䅂䅁允䅁䅁䅅䅁䙁䅁䅁䅁䅃乣䄱䍄䉁䅁䅁䅂䅁䅁䅍䅄䅁䅁䅯睋䅕䅁䅯朷䅯䅁䅯睢䅑䅁䅅䅁䉁䅁䅁兂䅁䅁䅁䍯牔䅑杷允䅁䅁䅑䅁䑁䅁䅷䅁䭁䍁䙳䅁䭁佁䬴䅁䭁䡁䕁䅁䉁䅁䅁允䅁䅁䅕䅁䅁䉁䡃〸䵁䅉䅅䅁䕁䅁䅁睁䵁䅁䅁权牁兂䅁权畄权䅁权䙃䅂䅁允䅁䅁䅅䅁䙁䅁䅁䅁杁畳䅎䍄䉁䅁䅁䅂䅁䅁䅍䅄䅁䅁䅯眱䅕䅁䅯朷䅯䅁䅯全䅑䅁䅅䅁䉁䅁䅁兂䅁䅁䅁䭡䉙兑杷允䅁䅁䅑䅁䑁䅁䅷䅁䭁䍁䙳䅁䭁佁䬴䅁䭁䡁䔰䅁䉁䅁䅁允䅁䅁䅕䅁䅁䩁偃䔸䵁䅉䅅䅁䕁䅁䅁睁䵁䅁䅁权兂兂䅁权畄权䅁权療䅂䅁允䅁䅁䅅䅁䙁䅁䅁䅁睁䅚䉤䍄䉁䅁䅁䅂䅁䅁䅍䅄䅁䅁䅯䅕䅕䅁䅯朷䅯䅁䅯睧䅑䅁䅅䅁䉁䅁䅁兂䅁䅁䅁䔲䅫兑杷允䅁䅁䅑䅁䑁䅁䅷䅁䭁䭁䕣䅁䭁佁䬴䅁䭁佁䭷䅁䉁䅁䅁允䅁䅁䅯睒䅁䅁杷允䅁䅁䅑䅁䑁䅁䅷䅁䭁䭁䕣䅁䭁佁䬴䅁䭁䝁䔰䅁䉁䅁䅁允䅁䅁䅯睒䅁䅁杷允䅁䅁䅑䅁䑁䅁䅷䅁䭁䵁䕳䅁䭁佁䭫䅁䭁䝁䔸䅁䉁䅁䅁允䅁䅁䅕䅁䅁偁啄欹䵁䅉䅅䅁䕁䅁䅁睁䵁䅁䅁权湃䅂䅁权畄权䅁权㙂䅂䅁允䅁䅁䅅䅁䙁䅁䅁䅁睃倶䅚䍄䉁䅁䅁䅂䅁䅁䅍䅄䅁䅁䅯兘䅕䅁䅯朷䅯䅁䅯全䅑䅁䅅䅁䉁䅁䅁兂䅁䅁䅁䱷䝯兑杷允䅁䅁䅑䅁䑁䅁䅷䅁䭁偁䕯䅁䭁佁䬴䅁䭁䡁䕯䅁䉁䅁䅁允䅁䅁䅕䅁䅁䱁歃欯䵁䅉䅅䅁䕁䅁䅁睁䵁䅁䅁权湁兂䅁权畄权䅁权獄权䅁允䅁䅁䅅䅁䭁䕁䅣䅁䵁䅉䅅䅁䕁䅁䅁睁䵁䅁䅁权湁兂䅁权畄权䅁权睂䅂䅁允䅁䅁䅅䅁䙁䅁䅁䅁䅄晧䅐䍄䉁䅁䅁䅂䅁䅁䅍䅄䅁䅁䅯睊䅕䅁䅯朷䅯䅁䅯兣䅑䅁䅅䅁䉁䅁䅁兂䅁䅁䅁䡯䐴兑杷允䅁䅁䅑䅁䑁䅁䅷䅁䭁佁䔰䅁䭁佁䬴䅁䭁䝁䔰䅁䉁䅁䅁允䅁䅁䅕䅁䅁䕁求歄䵅䅉䅅䅁䕁䅁䅁睁䵁䅁䅁权剄兂䅁权灄权䅁权㥂䅂䅁允䅁䅁䅅䅁䙁䅁䅁䅁潄杴䉨䍄䉁䅁䅁䅂䅁䅁䅍䅄䅁䅁䅯克䅕䅁䅯朷䅯䅁䅯䅣䅑䅁䅅䅁䉁䅁䅁兂䅁䅁䅁䥁䌷䅑杷允䅁䅁䅑䅁䑁䅁䅷䅁䭁佁䔴䅁䭁佁䬴䅁䭁䡁䕁䅁䉁䅁䅁允䅁䅁䅕䅁䅁䥁瑄猲䵁䅉䅅䅁䕁䅁䅁睁䵁䅁䅁权䭃兂䅁权畄权䅁权獄权䅁允䅁䅁䅅䅁䭁䕁䅣䅁䵁䅉䅅䅁䕁䅁䅁睁䵁䅁䅁权歄兂䅁权灄权䅁权瑂䅂䅁允䅁䅁䅅䅁䙁䅁䅁䅁元六䉆䍄䉁䅁䅁䅂䅁䅁䅍䅄䅁䅁䅯杩䅕䅁䅯朷䅯䅁䅯兢䅑䅁䅅䅁䉁䅁䅁兂䅁䅁䅁䅙卅兑杷允䅁䅁䅑䅁䑁䅁䅷䅁䭁乁䙍䅁䭁佁䭫䅁䭁䝁䔸䅁䉁䅁䅁允䅁䅁䅕䅁䅁乁䑃啊䵅䅉䅅䅁䕁䅁䅁睁䵁䅁䅁权䭃兂䅁权畄权䅁权䙃䅂䅁允䅁䅁䅅䅁䙁䅁䅁䅁睄楣䉂䍄䉁䅁䅁䅂䅁䅁䅍䅄䅁䅁䅯朴䅕䅁䅯儶䅯䅁䅯兦䅑䅁䅅䅁䉁䅁䅁兂䅁䅁䅁䝉乧兑杷允䅁䅁䅑䅁䑁䅁䅷䅁䭁䥁䙯䅁䭁佁䬴䅁䭁䥁䕍䅁䉁䅁䅁允䅁䅁䅕䅁䅁䅁摁䕉䵅䅉䅅䅁䕁䅁䅁睁䵁䅁䅁权晄兂䅁权畄权䅁权療䅂䅁允䅁䅁䅅䅁䙁䅁䅁䅁权睶䉆䍄䉁䅁䅁䅂䅁䅁䅍䅄䅁䅁䅯眳䅕䅁䅯朷䅯䅁䅯来䅑䅁䅅䅁䉁䅁䅁兂䅁䅁䅁乣䕳兑杷允䅁䅁䅑䅁䑁䅁䅷䅁䭁䅁䝙䅁䭁佁䭫䅁䭁佁䭷䅁䉁䅁䅁允䅁䅁䅯睒䅁䅁杷允䅁䅁䅑䅁䑁䅁䅷䅁䭁乁䘸䅁䭁佁䬴䅁䭁䡁䔰䅁䉁䅁䅁允䅁䅁䅕䅁䅁䉁睃䕁䵅䅉䅅䅁䕁䅁䅁睁䵁䅁䅁权煄兂䅁权灄权䅁权獄权䅁允䅁䅁䅅䅁䭁䕁䅣䅁䵁䅉䅅䅁䕁䅁䅁睁䵁䅁䅁权晁兂䅁权畄权䅁权獄权䅁允䅁䅁䅅䅁䭁䕁䅣䅁䵁䅉䅅䅁䕁䅁䅁睁䵁䅁䅁权晁兂䅁权畄权䅁权瑂䅂䅁允䅁䅁䅅䅁䙁䅁䅁䅁䅄敚䄹䍄䉁䅁䅁䅂䅁䅁䅍䅄䅁䅁䅯睈䅕䅁䅯朷䅯䅁䅯兦䅑䅁䅅䅁䉁䅁䅁兂䅁䅁䅁䤰䕷兑杷允䅁䅁䅑䅁䑁䅁䅷䅁䭁佁䘴䅁䭁佁䬴䅁䭁佁䭷䅁䉁䅁䅁允䅁䅁䅯睒䅁䅁杷允䅁䅁䅑䅁䑁䅁䅷䅁䭁䵁䕑䅁䭁佁䬴䅁䭁佁䭷䅁䉁䅁䅁允䅁䅁䅯睒䅁䅁杷允䅁䅁䅑䅁䑁䅁䅷䅁䭁䵁䕑䅁䭁佁䬴䅁䭁䥁䕕䅁䉁䅁䅁允䅁䅁䅕䅁䅁乁㡂㠹䵁䅉䅅䅁䕁䅁䅁睁䵁䅁䅁权啂兂䅁权畄权䅁权療䅂䅁允䅁䅁䅅䅁䙁䅁䅁䅁䥃䉷䉂䍄䉁䅁䅁䅂䅁䅁䅍䅄䅁䅁䅯䅖䅕䅁䅯朷䅯䅁䅯来䅑䅁䅅䅁䉁䅁䅁兂䅁䅁䅁佳䉉兑杷允䅁䅁䅑䅁䑁䅁䅷䅁䭁䙁䙑䅁䭁佁䬴䅁䭁䥁䕕䅁䉁䅁䅁允䅁䅁䅕䅁䅁䱁桄䕅䵅䅉䅅䅁䕁䅁䅁睁䵁䅁䅁权㥄兂䅁权畄权䅁权睂䅂䅁允䅁䅁䅅䅁䙁䅁䅁䅁䅁瑡䅨䍄䉁䅁䅁䅂䅁䅁䅍䅄䅁䅁䅯儯䅕䅁䅯朷䅯䅁䅯兣䅑䅁䅅䅁䉁䅁䅁兂䅁䅁䅁䥁䑧兑杷允䅁䅁䅑䅁䑁䅁䅷䅁䭁偁䘰䅁䭁佁䬴䅁䭁䥁䕕䅁䉁䅁䅁允䅁䅁䅕䅁䅁䥁扂䕁䵅䅉䅅䅁䕁䅁䅁睁䵁䅁䅁权㥄兂䅁权畄权䅁权䑃䅂䅁允䅁䅁䅅䅁䙁䅁䅁䅁䅁做䅬䍄䉁䅁䅁䅂䅁䅁䅍䅄䅁䅁䅯党䅕䅁䅯朷䅯䅁䅯䄷䅯䅁䅅䅁䉁䅁䅁权䡂䅁䅁䍄䉁䅁䅁䅂䅁䅁䅍䅄䅁䅁䅯党䅕䅁䅯朷䅯䅁䅯兢䅑䅁䅅䅁䉁䅁䅁权䡂䅁䅁䍄䉁䅁䅁䅂䅁䅁䅍䅄䅁䅁䅯党䅕䅁䅯朷䅯䅁䅯睢䅑䅁䅅䅁䉁䅁䅁兂䅁䅁䅁䠴煈䅑杷允䅁䅁䅑䅁䑁䅁䅷䅁䭁䝁䙕䅁䭁佁䬴䅁䭁䥁䕍䅁䉁䅁䅁允䅁䅁䅕䅁䅁佁橋歊䵅䅉䅅䅁䕁䅁䅁睁䵁䅁䅁权㙁兂䅁权畄权䅁权療䅂䅁允䅁䅁䅅䅁䙁䅁䅁䅁睃杭䉸䍄䉁䅁䅁䅂䅁䅁䅍䅄䅁䅁䅯䅢䅕䅁䅯朷䅯䅁䅯睧䅑䅁䅅䅁䉁䅁䅁兂䅁䅁䅁䅧䉯兑杷允䅁䅁䅑䅁䑁䅁䅷䅁䭁䑁䙯䅁䭁佁䬴䅁䭁䡁䕯䅁䉁䅁䅁允䅁䅁䅕䅁䅁䥁桄歃䵅䅉䅅䅁䕁䅁䅁睁䵁䅁䅁权㙁兂䅁权畄权䅁权䑃䅂䅁允䅁䅁䅅䅁䙁䅁䅁䅁䅂杷䉬䍄䉁䅁䅁䅂䅁䅁䅍䅄䅁䅁䅯兕䅕䅁䅯朷䅯䅁䅯兣䅑䅁䅅䅁䉁䅁䅁兂䅁䅁䅁佉剉兑杷允䅁䅁䅑䅁䑁䅁䅷䅁䭁䑁䙯䅁䭁佁䬴䅁䭁䡁䔰䅁䉁䅁䅁允䅁䅁䅕䅁䅁䉁䙩䕄䵅䅉䅅䅁䕁䅁䅁睁䵁䅁䅁权硁兂䅁权畄权䅁权獄权䅁允䅁䅁䅅䅁䭁䕁䅣䅁䵁䅉䅅䅁䕁䅁䅁睁䵁䅁䅁权硁兂䅁权畄权䅁权瑂䅂䅁允䅁䅁䅅䅁䙁䅁䅁䅁睃晅䅰䍄䉁䅁䅁䅂䅁䅁䅍䅄䅁䅁䅯䅹䅑䅁䅯朷䅯䅁䅯全䅑䅁䅅䅁䉁䅁䅁兂䅁䅁䅁偷剅兑杷允䅁䅁䅑䅁䑁䅁䅷䅁䭁䑁䙅䅁䭁佁䬴䅁䭁䡁䕁䅁䉁䅁䅁允䅁䅁䅕䅁䅁䅁汧歂䵅䅉䅅䅁䕁䅁䅁睁䵁䅁䅁权硁兂䅁权畄权䅁权䙃䅂䅁允䅁䅁䅅䅁䙁䅁䅁䅁睂晷䅒䍄䉁䅁䅁䅂䅁䅁䅍䅄䅁䅁䅯免䅕䅁䅯朷䅯䅁䅯兦䅑䅁䅅䅁䉁䅁䅁兂䅁䅁䅁䤴㕘䅑杷允䅁䅁䅑䅁䑁䅁䅷䅁䭁䩁䕅䅁䭁佁䬴䅁䭁佁䭷䅁䉁䅁䅁允䅁䅁䅯睒䅁䅁杷允䅁䅁䅑䅁䑁䅁䅷䅁䭁䩁䕅䅁䭁佁䬴䅁䭁䝁䔸䅁䉁䅁䅁允䅁䅁䅕䅁䅁䕁䵄唸䵁䅉䅅䅁䕁䅁䅁睁䵁䅁䅁权剃䅂䅁权畄权䅁权㙂䅂䅁允䅁䅁䅅䅁䙁䅁䅁䅁䅁⽷䄵䍄䉁䅁䅁䅂䅁䅁䅍䅄䅁䅁䅯睰䅕䅁䅯朷䅯䅁䅯䄷䅯䅁䅅䅁䉁䅁䅁权䡂䅁䅁䍄䉁䅁䅁䅂䅁䅁䅍䅄䅁䅁䅯睰䅕䅁䅯朷䅯䅁䅯睢䅑䅁䅅䅁䉁䅁䅁兂䅁䅁䅁䭯眯䅑杷允䅁䅁䅑䅁䑁䅁䅷䅁䭁䭁䙣䅁䭁佁䬴䅁䭁䡁䕅䅁䉁䅁䅁允䅁䅁䅕䅁䅁䵁睂䔶䵁䅉䅅䅁䕁䅁䅁睁䵁䅁䅁权噂兂䅁权畄权䅁权瑂䅂䅁允䅁䅁䅅䅁䭁䕁䅣䅁䵁䅉䅅䅁䕁䅁䅁睁䵁䅁䅁权噂兂䅁权畄权䅁权睂䅂䅁允䅁䅁䅅䅁䙁䅁䅁䅁杂䅢䉖䍄䉁䅁䅁䅂䅁䅁䅍䅄䅁䅁䅯兖䅕䅁䅯朷䅯䅁䅯睧䅑䅁䅅䅁䉁䅁䅁兂䅁䅁䅁佧䝙兑杷允䅁䅁䅑䅁䑁䅁䅷䅁䭁䑁䙣䅁䭁佁䬴䅁䭁佁䭷䅁䉁䅁䅁允䅁䅁䅯睒䅁䅁杷允䅁䅁䅑䅁䑁䅁䅷䅁䭁䑁䙣䅁䭁佁䬴䅁䭁䝁䔸䅁䉁䅁䅁允䅁䅁䅕䅁䅁䕁䝁啃䵅䅉䅅䅁䕁䅁䅁睁䵁䅁䅁权橂兂䅁权灄权䅁权䙃䅂䅁允䅁䅁䅅䅁䙁䅁䅁䅁䅂搴䅒䍄䉁䅁䅁䅂䅁䅁䅍䅄䅁䅁䅯䅴䅕䅁䅯朷䅯䅁䅯䄷䅯䅁䅅䅁䉁䅁䅁权䡂䅁䅁䍄䉁䅁䅁䅂䅁䅁䅍䅄䅁䅁䅯䅴䅕䅁䅯朷䅯䅁䅯睢䅑䅁䅅䅁䉁䅁䅁兂䅁䅁䅁䡙牮䅑杷允䅁䅁䅑䅁䑁䅁䅷䅁䭁䱁䙑䅁䭁佁䬴䅁䭁䡁䔰䅁䉁䅁䅁允䅁䅁䅕䅁䅁䅁灄䔳䵁䅉䅅䅁䕁䅁䅁睁䵁䅁䅁权橄䅂䅁权畄权䅁权㙂䅂䅁允䅁䅁䅅䅁䙁䅁䅁䅁潃杋䉸䍄䉁䅁䅁䅂䅁䅁䅍䅄䅁䅁䅯眴䅑䅁䅯朷䅯䅁䅯全䅑䅁䅅䅁䉁䅁䅁兂䅁䅁䅁䅯楈䅑杷允䅁䅁䅑䅁䑁䅁䅷䅁䭁佁䕍䅁䭁佁䬴䅁䭁䥁䕍䅁䉁䅁䅁允䅁䅁䅕䅁䅁䡁奨䕁䵅䅉䅅䅁䕁䅁䅁睁䵁䅁䅁权桃䅂䅁权畄权䅁权硂䅂䅁允䅁䅁䅅䅁䙁䅁䅁䅁捃硹䉂䍄䉁䅁䅁䅂䅁䅁䅍䅄䅁䅁䅯杒䅕䅁䅯朷䅯䅁䅯睢䅑䅁䅅䅁䉁䅁䅁兂䅁䅁䅁乁䙄䅑杷允䅁䅁䅑䅁䑁䅁䅷䅁䭁䉁䙉䅁䭁佁䭫䅁䭁䝁䔸䅁䉁䅁䅁允䅁䅁䅕䅁䅁䡁䉩啂䵅䅉䅅䅁䕁䅁䅁睁䵁䅁䅁权䝄兂䅁权畄权䅁权睂䅂䅁允䅁䅁䅅䅁䙁䅁䅁䅁权⬸䄵䍄䉁䅁䅁䅂䅁䅁䅍䅄䅁䅁䅯杸䅕䅁䅯朷䅯䅁䅯兣䅑䅁䅅䅁䉁䅁䅁兂䅁䅁䅁伸䝫兑杷允䅁䅁䅑䅁䑁䅁䅷䅁䭁䱁䕯䅁䭁佁䭫䅁䭁佁䭷䅁䉁䅁䅁允䅁䅁䅯睒䅁䅁杷允䅁䅁䅑䅁䑁䅁䅷䅁䭁佁䙣䅁䭁佁䬴䅁䭁䡁䕅䅁䉁䅁䅁允䅁䅁䅕䅁䅁䍁欴啉䵅䅉䅅䅁䕁䅁䅁睁䵁䅁䅁权湄兂䅁权畄权䅁权䙃䅂䅁允䅁䅁䅅䅁䙁䅁䅁䅁歄桚䉤䍄䉁䅁䅁䅂䅁䅁䅍䅄䅁䅁䅯䅱䅕䅁䅯朷䅯䅁䅯兣䅑䅁䅅䅁䉁䅁䅁兂䅁䅁䅁䨴楲䅑杷允䅁䅁䅑䅁䑁䅁䅷䅁䭁䭁䙧䅁䭁佁䬴䅁䭁䥁䕕䅁䉁䅁䅁允䅁䅁䅕䅁䅁䥁敃唯䵁䅉䅅䅁䕁䅁䅁睁䵁䅁䅁权潃兂䅁权畄权䅁权㥂䅂䅁允䅁䅁䅅䅁䙁䅁䅁䅁兂昰䅚䍄䉁䅁䅁䅂䅁䅁䅍䅄䅁䅁䅯六䅑䅁䅯朷䅯䅁䅯来䅑䅁䅅䅁䉁䅁䅁兂䅁䅁䅁䉏剉兑杷允䅁䅁䅑䅁䑁䅁䅷䅁䭁䥁䙷䅁䭁佁䬴䅁䭁䡁䕁䅁䉁䅁䅁允䅁䅁䅕䅁䅁䥁流啄䵅䅉䅅䅁䕁䅁䅁睁䵁䅁䅁权獃䅂䅁权灄权䅁权獄权䅁允䅁䅁䅅䅁䭁䕁䅣䅁䵁䅉䅅䅁䕁䅁䅁睁䵁䅁䅁权䵃兂䅁权畄权䅁权䑃䅂䅁允䅁䅁䅅䅁䙁䅁䅁䅁杂睏䉬䍄䉁䅁䅁䅂䅁䅁䅍䅄䅁䅁䅯儹䅕䅁䅯朷䅯䅁䅯䄷䅯䅁䅅䅁䉁䅁䅁权䡂䅁䅁䍄䉁䅁䅁䅂䅁䅁䅍䅄䅁䅁䅯儹䅕䅁䅯朷䅯䅁䅯䅣䅑䅁䅅䅁䉁䅁䅁兂䅁䅁䅁䱣䅉兑杷允䅁䅁䅑䅁䑁䅁䅷䅁䭁偁䙕䅁䭁佁䬴䅁䭁䡁䔰䅁䉁䅁䅁允䅁䅁䅕䅁䅁偁坩啁䵅䅉䅅䅁䕁䅁䅁睁䵁䅁䅁权穄兂䅁权畄权䅁权䑃䅂䅁允䅁䅁䅅䅁䙁䅁䅁䅁䅄晖䅊䍄䉁䅁䅁䅂䅁䅁䅍䅄䅁䅁䅯睵䅑䅁䅯朷䅯䅁䅯兣䅑䅁䅅䅁䉁䅁䅁兂䅁䅁䅁䵯祺䅑杷允䅁䅁䅑䅁䑁䅁䅷䅁䭁䭁䕍䅁䭁佁䬴䅁䭁佁䭷䅁䉁䅁䅁允䅁䅁䅯睒䅁䅁杷允䅁䅁䅑䅁䑁䅁䅷䅁䭁䭁䕍䅁䭁佁䬴䅁䭁䝁䔸䅁䉁䅁䅁允䅁䅁䅕䅁䅁偁塄䕊䵅䅉䅅䅁䕁䅁䅁睁䵁䅁䅁权橃䅂䅁权畄权䅁权睂䅂䅁允䅁䅁䅅䅁䙁䅁䅁䅁䅁瑒䄵䍄䉁䅁䅁䅂䅁䅁䅍䅄䅁䅁䅯䅷䅑䅁䅯儶䅯䅁䅯䅣䅑䅁䅅䅁䉁䅁䅁兂䅁䅁䅁䑕㐯䅑杷允䅁䅁䅑䅁䑁䅁䅷䅁䭁䭁䕍䅁䭁佁䬴䅁䭁䡁䕅䅁䉁䅁䅁允䅁䅁䅕䅁䅁䅁瑄㡆䵅䅉䅅䅁䕁䅁䅁睁䵁䅁䅁权晄䅂䅁权灄权䅁权獄权䅁允䅁䅁䅅䅁䭁䕁䅣䅁䵁䅉䅅䅁䕁䅁䅁睁䵁䅁䅁权癃兂䅁权畄权䅁权療䅂䅁允䅁䅁䅅䅁䙁䅁䅁䅁㑃䅑䉊䍄䉁䅁䅁䅂䅁䅁䅍䅄䅁䅁䅯䅥䅕䅁䅯朷䅯䅁䅯睢䅑䅁䅅䅁䉁䅁䅁兂䅁䅁䅁䭁㑶䅑杷允䅁䅁䅑䅁䑁䅁䅷䅁䭁䡁䙧䅁䭁佁䬴䅁䭁䡁䕁䅁䉁䅁䅁允䅁䅁䅕䅁䅁䝁㉃唵䵁䅉䅅䅁䕁䅁䅁睁䵁䅁䅁权㑂兂䅁权畄权䅁权硂䅂䅁允䅁䅁䅅䅁䙁䅁䅁䅁睃昴䄱䍄䉁䅁䅁䅂䅁䅁䅍䅄䅁䅁䅯䅥䅕䅁䅯朷䅯䅁䅯睧䅑䅁䅅䅁䉁䅁䅁兂䅁䅁䅁䩷畦䅑杷允䅁䅁䅑䅁䑁䅁䅷䅁䭁䡁䙧䅁䭁佁䬴䅁䭁䡁䔰䅁䉁䅁䅁允䅁䅁䅕䅁䅁䝁坃欴䵁䅉䅅䅁䕁䅁䅁睁䵁䅁䅁权十兂䅁权畄权䅁权療䅂䅁允䅁䅁䅅䅁䙁䅁䅁䅁䥃末䉴䍄䉁䅁䅁䅂䅁䅁䅍䅄䅁䅁䅯杅䅕䅁䅯朷䅯䅁䅯来䅑䅁䅅䅁䉁䅁䅁兂䅁䅁䅁䅭䡧兑杷允䅁䅁䅑䅁䑁䅁䅷䅁䭁䉁䙉䅁䭁佁䬴䅁䭁䡁䕅䅁䉁䅁䅁允䅁䅁䅕䅁䅁佁䵨歃䵅䅉䅅䅁䕁䅁䅁睁䵁䅁䅁权十兂䅁权畄权䅁权䑃䅂䅁允䅁䅁䅅䅁䙁䅁䅁䅁㑄䅥䉒䍄䉁䅁䅁䅂䅁䅁䅍䅄䅁䅁䅯䅅䅕䅁䅯朷䅯䅁䅯兢䅑䅁䅅䅁䉁䅁䅁权䡂䅁䅁䍄䉁䅁䅁䅂䅁䅁䅍䅄䅁䅁䅯䅅䅕䅁䅯朷䅯䅁䅯来䅑䅁䅅䅁䉁䅁䅁兂䅁䅁䅁䭩䝳兑杷允䅁䅁䅑䅁䑁䅁䅷䅁䭁䅁䙕䅁䭁佁䬴䅁䭁䡁䕁䅁䉁䅁䅁允䅁䅁䅕䅁䅁䅁䵂唳䵁䅉䅅䅁䕁䅁䅁睁䵁䅁䅁权䙁兂䅁权畄权䅁权䑃䅂䅁允䅁䅁䅅䅁䙁䅁䅁䅁杁来䉰䍄䉁䅁䅁䅂䅁䅁䅍䅄䅁䅁䅯兂䅕䅁䅯朷䅯䅁䅯兦䅑䅁䅅䅁䉁䅁䅁兂䅁䅁䅁䵁灩䅑杷允䅁䅁䅑䅁䑁䅁䅷䅁䭁乁䙕䅁䭁佁䬴䅁䭁䥁䕍䅁䉁䅁䅁允䅁䅁䅕䅁䅁䭁晄啂䵅䅉䅅䅁䕁䅁䅁睁䵁䅁䅁权剄䅂䅁权畄权䅁权瑂䅂䅁允䅁䅁䅅䅁䭁䕁䅣䅁䵁䅉䅅䅁䕁䅁䅁睁䵁䅁䅁权剄䅂䅁权畄权䅁权䙃䅂䅁允䅁䅁䅅䅁䙁䅁䅁䅁睂⽰䅸䍄䉁䅁䅁䅂䅁䅁䅍䅄䅁䅁䅯杤䅕䅁䅯儶䅯䅁䅯来䅑䅁䅅䅁䉁䅁䅁兂䅁䅁䅁䙧睶䅑杷允䅁䅁䅑䅁䑁䅁䅷䅁䭁乁䕅䅁䭁佁䬴䅁䭁䥁䕍䅁䉁䅁䅁允䅁䅁䅕䅁䅁䍁䩃唯䵁䅉䅅䅁䕁䅁䅁睁䵁䅁䅁权㑄兂䅁权畄权䅁权獄权䅁允䅁䅁䅅䅁䭁䕁䅣䅁䵁䅉䅅䅁䕁䅁䅁睁䵁䅁䅁权㑄兂䅁权畄权䅁权瑂䅂䅁允䅁䅁䅅䅁䭁䕁䅣䅁䵁䅉䅅䅁䕁䅁䅁睁䵁䅁䅁权䭄兂䅁权灄权䅁权䙃䅂䅁允䅁䅁䅅䅁䙁䅁䅁䅁䅁⼯䅒䍄䉁䅁䅁䅂䅁䅁䅍䅄䅁䅁䅯䄫䅕䅁䅯朷䅯䅁䅯全䅑䅁䅅䅁䉁䅁䅁兂䅁䅁䅁䱫眯䅑杷允䅁䅁䅑䅁䑁䅁䅷䅁䭁䵁䙫䅁䭁佁䬴䅁䭁䝁䔰䅁䉁䅁䅁允䅁䅁䅯睒䅁䅁杷允䅁䅁䅑䅁䑁䅁䅷䅁䭁䵁䙑䅁䭁佁䬴䅁䭁䡁䕯䅁䉁䅁䅁允䅁䅁䅕䅁䅁䥁䩂ぅ䵅䅉䅅䅁䕁䅁䅁睁䵁䅁䅁权㑄兂䅁权畄权䅁权䑃䅂䅁允䅁䅁䅅䅁䙁䅁䅁䅁䅄敎䅤䍄䉁䅁䅁䅂䅁䅁䅍䅄䅁䅁䅯入䅕䅁䅯儶䅯䅁䅯全䅑䅁䅅䅁䉁䅁䅁兂䅁䅁䅁乑瘷䅑杷允䅁䅁䅑䅁䑁䅁䅷䅁䭁乁䕣䅁䭁佁䬴䅁䭁佁䭷䅁䉁䅁䅁允䅁䅁䅯睒䅁䅁杷允䅁䅁䅑䅁䑁䅁䅷䅁䭁䭁䙙䅁䭁佁䬴䅁䭁䝁䔸䅁䉁䅁䅁允䅁䅁䅕䅁䅁乁䱓商䵅䅉䅅䅁䕁䅁䅁睁䵁䅁䅁权坄䅂䅁权畄权䅁权療䅂䅁允䅁䅁䅅䅁䙁䅁䅁䅁䅄剷䉬䍄䉁䅁䅁䅂䅁䅁䅍䅄䅁䅁䅯眱䅑䅁䅯朷䅯䅁䅯睢䅑䅁䅅䅁䉁䅁䅁兂䅁䅁䅁䵱䍕兑杷允䅁䅁䅑䅁䑁䅁䅷䅁䭁乁䕣䅁䭁佁䬴䅁䭁䡁䕁䅁䉁䅁䅁允䅁䅁䅕䅁䅁䕁㑁〫䵁䅉䅅䅁䕁䅁䅁睁䵁䅁䅁权䥄兂䅁权畄权䅁权睂䅂䅁允䅁䅁䅅䅁䙁䅁䅁䅁䅄⬵䅴䍄䉁䅁䅁䅂䅁䅁䅍䅄䅁䅁䅯䅵䅑䅁䅯朷䅯䅁䅯兣䅑䅁䅅䅁䉁䅁䅁兂䅁䅁䅁䜰硪䅑杷允䅁䅁䅑䅁䑁䅁䅷䅁䭁䱁䕧䅁䭁佁䬴䅁䭁䥁䕍䅁䉁䅁䅁允䅁䅁䅕䅁䅁䍁䵄〴䵁䅉䅅䅁䕁䅁䅁睁䵁䅁䅁权䥄䅂䅁权畄权䅁权㥂䅂䅁允䅁䅁䅅䅁䙁䅁䅁䅁䅁瑪䅊䍄䉁䅁䅁䅂䅁䅁䅍䅄䅁䅁䅯䄷䅕䅁䅯朷䅯䅁䅯兢䅑䅁䅅䅁䉁䅁䅁兂䅁䅁䅁䕁㡺䅑杷允䅁䅁䅑䅁䑁䅁䅷䅁䭁䑁䙕䅁䭁佁䬴䅁䭁䡁䕁䅁䉁䅁䅁允䅁䅁䅕䅁䅁䍁䑃唵䵁䅉䅅䅁䕁䅁䅁睁䵁䅁䅁权獄兂䅁权畄权䅁权䑃䅂䅁允䅁䅁䅅䅁䙁䅁䅁䅁䅁⽗䅆䍄䉁䅁䅁䅂䅁䅁䅍䅄䅁䅁䅯䅷䅕䅁䅯朷䅯䅁䅯䄷䅯䅁䅅䅁䉁䅁䅁权䡂䅁䅁䍄䉁䅁䅁䅂䅁䅁䅍䅄䅁䅁䅯䅷䅕䅁䅯朷䅯䅁䅯䅣䅑䅁䅅䅁䉁䅁䅁兂䅁䅁䅁䝧䱦䅑杷允䅁䅁䅑䅁䑁䅁䅷䅁䭁䵁䕙䅁䭁佁䭫䅁䭁䡁䕅䅁䉁䅁䅁允䅁䅁䅕䅁䅁䕁偂䔴䵁䅉䅅䅁䕁䅁䅁睁䵁䅁䅁权䅄兂䅁权畄权䅁权䙃䅂䅁允䅁䅁䅅䅁䙁䅁䅁䅁睁癹䅬䍄䉁䅁䅁䅂䅁䅁䅍䅄䅁䅁䅯兦䅕䅁䅯朷䅯䅁䅯睧䅑䅁䅅䅁䉁䅁䅁兂䅁䅁䅁䕱㙉兑杷允䅁䅁䅑䅁䑁䅁䅷䅁䭁䭁䙅䅁䭁佁䬴䅁䭁佁䭷䅁䉁䅁䅁允䅁䅁䅯睒䅁䅁杷允䅁䅁䅑䅁䑁䅁䅷䅁䭁䑁䙳䅁䭁佁䬴䅁䭁䝁䔸䅁䉁䅁䅁允䅁䅁䅕䅁䅁䍁⭃う䵅䅉䅅䅁䕁䅁䅁睁䵁䅁䅁权㝁兂䅁权畄权䅁权㙂䅂䅁允䅁䅁䅅䅁䙁䅁䅁䅁䅃睔䉌䍄䉁䅁䅁䅂䅁䅁䅍䅄䅁䅁䅯睏䅕䅁䅯朷䅯䅁䅯兣䅑䅁䅅䅁䉁䅁䅁兂䅁䅁䅁䕉坣兑杷允䅁䅁䅑䅁䑁䅁䅷䅁䭁䵁䙍䅁䭁佁䬴䅁䭁䥁䕍䅁䉁䅁䅁允䅁䅁䅕䅁䅁䥁啄唶䵁䅉䅅䅁䕁䅁䅁睁䵁䅁䅁权㝁兂䅁权畄权䅁权㥂䅂䅁允䅁䅁䅅䅁䙁䅁䅁䅁䅃倲䅄䍄䉁䅁䅁䅂䅁䅁䅍䅄䅁䅁䅯兑䅕䅁䅯朷䅯䅁䅯兢䅑䅁䅅䅁䉁䅁䅁权䡂䅁䅁䍄䉁䅁䅁䅂䅁䅁䅍䅄䅁䅁䅯儲䅑䅁䅯朷䅯䅁䅯睢䅑䅁䅅䅁䉁䅁䅁兂䅁䅁䅁䩉㝺䅑杷允䅁䅁䅑䅁䑁䅁䅷䅁䭁乁䕫䅁䭁佁䬴䅁䭁䥁䕕䅁䉁䅁䅁允䅁䅁䅕䅁䅁䥁睁〫䵁䅉䅅䅁䕁䅁䅁睁䵁䅁䅁权煄兂䅁权畄权䅁权療䅂䅁允䅁䅁䅅䅁䙁䅁䅁䅁䅂搳䄳䍄䉁䅁䅁䅂䅁䅁䅍䅄䅁䅁䅯朶䅕䅁䅯朷䅯䅁䅯䅣䅑䅁䅅䅁䉁䅁䅁兂䅁䅁䅁乷婈䅑杷允䅁䅁䅑䅁䑁䅁䅷䅁䭁佁䙯䅁䭁佁䬴䅁䭁䥁䕍䅁䉁䅁䅁允䅁䅁䅕䅁䅁䩁䅃䔹䵁䅉䅅䅁䕁䅁䅁睁䵁䅁䅁权牄兂䅁权畄权䅁权䑃䅂䅁允䅁䅁䅅䅁䙁䅁䅁䅁䅁畂䅨䍄䉁䅁䅁䅂䅁䅁䅍䅄䅁䅁䅯杈䅕䅁䅯朷䅯䅁䅯来䅑䅁䅅䅁䉁䅁䅁兂䅁䅁䅁䕷潯兑杷允䅁䅁䅑䅁䑁䅁䅷䅁䭁䉁䘴䅁䭁佁䬴䅁䭁䡁䕁䅁䉁䅁䅁允䅁䅁䅕䅁䅁䵁硄捅䵅䅉䅅䅁䕁䅁䅁睁䵁䅁䅁权杄兂䅁权灄权䅁权睂䅂䅁允䅁䅁䅅䅁䙁䅁䅁䅁䅁⬯䅚䍄䉁䅁䅁䅂䅁䅁䅍䅄䅁䅁䅯杈䅕䅁䅯朷䅯䅁䅯全䅑䅁䅅䅁䉁䅁䅁兂䅁䅁䅁䉍睕兑杷允䅁䅁䅑䅁䑁䅁䅷䅁䭁䭁䔰䅁䭁佁䬴䅁䭁佁䭷䅁䉁䅁䅁允䅁䅁䅯睒䅁䅁杷允䅁䅁䅑䅁䑁䅁䅷䅁䭁䭁䔰䅁䭁佁䬴䅁䭁䝁䔰䅁䉁䅁䅁允䅁䅁䅕䅁䅁䍁ㅁ啇䵅䅉䅅䅁䕁䅁䅁睁䵁䅁䅁权瑃䅂䅁权畄权䅁权䑃䅂䅁允䅁䅁䅅䅁䙁䅁䅁䅁䅁䱣䅤䍄䉁䅁䅁䅂䅁䅁䅍䅄䅁䅁䅯朴䅑䅁䅯朷䅯䅁䅯来䅑䅁䅅䅁䉁䅁䅁兂䅁䅁䅁䵁㥮䅑杷允䅁䅁䅑䅁䑁䅁䅷䅁䭁䅁䙳䅁䭁佁䬴䅁䭁䝁䔰䅁䉁䅁䅁允䅁䅁䅯睒䅁䅁杷允䅁䅁䅑䅁䑁䅁䅷䅁䭁䩁䕉䅁䭁佁䬴䅁䭁佁䭷䅁䉁䅁䅁允䅁䅁䅯睒䅁䅁杷允䅁䅁䅑䅁䑁䅁䅷䅁䭁䩁䕉䅁䭁佁䬴䅁䭁䝁䔰䅁䉁䅁䅁允䅁䅁䅕䅁䅁䝁偄〯䵁䅉䅅䅁䕁䅁䅁睁䵁䅁䅁权千䅂䅁权畄权䅁权㥂䅂䅁允䅁䅁䅅䅁䙁䅁䅁䅁䅁佔䅸䍄䉁䅁䅁䅂䅁䅁䅍䅄䅁䅁䅯䅗䅕䅁䅯朷䅯䅁䅯睢䅑䅁䅅䅁䉁䅁䅁兂䅁䅁䅁䵱䙫兑杷允䅁䅁䅑䅁䑁䅁䅷䅁䭁䙁䙧䅁䭁佁䬴䅁䭁䥁䕕䅁䉁䅁䅁允䅁䅁䅕䅁䅁䕁㍃〸䵁䅉䅅䅁䕁䅁䅁睁䵁䅁䅁权㍃兂䅁权畄权䅁权瑂䅂䅁允䅁䅁䅅䅁䭁䕁䅣䅁䵁䅉䅅䅁䕁䅁䅁睁䵁䅁䅁权㍃兂䅁权畄权䅁权㙂䅂䅁允䅁䅁䅅䅁䙁䅁䅁䅁䅂桎䉆䍄䉁䅁䅁䅂䅁䅁䅍䅄䅁䅁䅯睺䅑䅁䅯朷䅯䅁䅯睢䅑䅁䅅䅁䉁䅁䅁兂䅁䅁䅁䅯䨸兑杷允䅁䅁䅑䅁䑁䅁䅷䅁䭁佁䕯䅁䭁佁䭫䅁䭁䡁䕯䅁䉁䅁䅁允䅁䅁䅕䅁䅁䵁浃唸䵁䅉䅅䅁䕁䅁䅁睁䵁䅁䅁权呃兂䅁权畄权䅁权㙂䅂䅁允䅁䅁䅅䅁䙁䅁䅁䅁䅄砰䉚䍄䉁䅁䅁䅂䅁䅁䅍䅄䅁䅁䅯睫䅕䅁䅯朷䅯䅁䅯睧䅑䅁䅅䅁䉁䅁䅁兂䅁䅁䅁乧內兑杷允䅁䅁䅑䅁䑁䅁䅷䅁䭁䩁䙧䅁䭁佁䬴䅁䭁䝁䔸䅁䉁䅁䅁允䅁䅁䅕䅁䅁䡁䡄歃䵅䅉䅅䅁䕁䅁䅁睁䵁䅁䅁权楄䅂䅁权畄权䅁权㥂䅂䅁允䅁䅁䅅䅁䙁䅁䅁䅁䅁故䅊䍄䉁䅁䅁䅂䅁䅁䅍䅄䅁䅁䅯䅯䅕䅁䅯朷䅯䅁䅯䅣䅑䅁䅅䅁䉁䅁䅁兂䅁䅁䅁䵧㘷䅷杷允䅁䅁䅑䅁䑁䅁䅷䅁䭁䅁䜸䅁䭁佁䬴䅁䭁䝁䔰䅁䉁䅁䅁允䅁䅁䅯睒䅁䅁杷允䅁䅁䅑䅁䑁䅁䅷䅁䭁䉁䝁䅁䭁佁䬴䅁䭁䝁䔰䅁䉁䅁䅁允䅁䅁䅯睒䅁䅁杷允䅁䅁䅑䅁䑁䅁䅷䅁䭁䉁䝁䅁䭁佁䬴䅁䭁䝁䔸䅁䉁䅁䅁允䅁䅁䅕䅁䅁䅁䉃䕅䵅䅉䅅䅁䕁䅁䅁睁䵁䅁䅁权允杂䅁权畄权䅁权睂䅂䅁允䅁䅁䅅䅁䙁䅁䅁䅁䅃来䈹䍄䉁䅁䅁䅂䅁䅁䅍䅄䅁䅁䅯睄䅙䅁䅯朷䅯䅁䅯兦䅑䅁䅅䅁䉁䅁䅁兂䅁䅁䅁䥁桔䅑杷允䅁䅁䅑䅁䑁䅁䅷䅁䭁䑁䙫䅁䭁佁䬴䅁䭁佁䭷䅁䉁䅁䅁允䅁䅁䅯睒䅁䅁杷允䅁䅁䅑䅁䑁䅁䅷䅁䭁䑁䙫䅁䭁佁䬴䅁䭁䡁䕅䅁䉁䅁䅁允䅁䅁䅕䅁䅁䉁瑂あ䵅䅉䅅䅁䕁䅁䅁睁䵁䅁䅁权㕁兂䅁权畄权䅁权䙃䅂䅁允䅁䅁䅅䅁䙁䅁䅁䅁权睴䉎䍄䉁䅁䅁䅂䅁䅁䅍䅄䅁䅁䅯杺䅑䅁䅯朷䅯䅁䅯兢䅑䅁䅅䅁䉁䅁䅁权䡂䅁䅁䍄䉁䅁䅁䅂䅁䅁䅍䅄䅁䅁䅯杺䅑䅁䅯朷䅯䅁䅯来䅑䅁䅅䅁䉁䅁䅁兂歃䑣䬰奊⼷䅑杷允䅁䅁䅑䅁䑁䅁䅷䅁䭁䵁䔴䅁䭁佁䬴䅁䭁䡁䕅䅁䉁䅁䅁允䅁䅁䅕噎㘶坓穱䕂䵅䅉䅅䅁䕁䅁䅁睁䵁䅁䅁权歁兂䅁权畄权䅁权獄权䅁允䅁䅁䅅䅁䭁䕁䅣䅁䵁䅉䅅䅁䕁䅁䅁睁䵁䅁䅁权歁兂䅁权畄权䅁权瑂䅂䅁允䅁䅁䅅䅁䭁䕁䅣䅁䵁䅉䅅䅁䕁䅁䅁睁䵁䅁䅁权塃䅂䅁权灄权䅁权㙂䅂䅁允䅁䅁䅅䅁䙁䅁䅁䅁权卶䉖䍄䉁䅁䅁䅂䅁䅁䅍䅄䅁䅁䅯䅊䅕䅁䅯朷䅯䅁䅯䅣䅑䅁䅅䅁䉁䅁䅁兂䅁䅁䅁䱉牐䅷杷允䅁䅁䅑䅁䑁䅁䅷䅁䭁䵁䕙䅁䭁佁䭫䅁䭁䥁䕍䅁䉁䅁䅁允䅁䅁䅕䅁䅁䍁㝃唷䵁䅉䅅䅁䕁䅁䅁睁䵁䅁䅁权歁兂䅁权畄权䅁权䑃䅂䅁允䅁䅁䅅䅁䙁䅁䅁䅁䅂偯䄱䍄䉁䅁䅁䅂䅁䅁䅍䅄䅁䅁䅯睁䅕䅁䅯朷䅯䅁䅯睢䅑䅁䅅䅁䉁䅁䅁兂䅁䅁䅁乍䥷兑杷允䅁䅁䅑䅁䑁䅁䅷䅁䭁䩁䕳䅁䭁佁䬴䅁䭁䡁䕁䅁䉁䅁䅁允䅁䅁䅕䅁䅁䱁䥁唯䵁䅉䅅䅁䕁䅁䅁睁䵁䅁䅁权扃䅂䅁权畄权䅁权硂䅂䅁允䅁䅁䅅䅁䙁䅁䅁䅁㑄䅦䉎䍄䉁䅁䅁䅂䅁䅁䅍䅄䅁䅁䅯睭䅑䅁䅯朷䅯䅁䅯全䅑䅁䅅䅁䉁䅁䅁兂䅁䅁䅁䥵䩑兑杷允䅁䅁䅑䅁䑁䅁䅷䅁䭁䩁䕳䅁䭁佁䬴䅁䭁䥁䕍䅁䉁䅁䅁允䅁䅁䅕䅁䅁䑁杂あ䵅䅉䅅䅁䕁䅁䅁睁䵁䅁䅁权佂兂䅁权畄权䅁权㙂䅂䅁允䅁䅁䅅䅁䙁䅁䅁䅁杁敡䅬䍄䉁䅁䅁䅂䅁䅁䅍䅄䅁䅁䅯杔䅕䅁䅯朷䅯䅁䅯全䅑䅁䅅䅁䉁䅁䅁兂䅁䅁䅁䈫䈸兑杷允䅁䅁䅑䅁䑁䅁䅷䅁䭁䵁䙷䅁䭁佁䭫䅁䭁佁䭷䅁䉁䅁䅁允䅁䅁䅯睒䅁䅁杷允䅁䅁䅑䅁䑁䅁䅷䅁䭁䅁䘸䅁䭁佁䬴䅁䭁佁䭷䅁䉁䅁䅁允䅁䅁䅯睒䅁䅁杷允䅁䅁䅑䅁䑁䅁䅷䅁䭁䅁䘸䅁䭁佁䬴䅁䭁䥁䕕䅁䉁䅁䅁允䅁䅁䅕䅁䅁佁噁啇䵅䅉䅅䅁䕁䅁䅁睁䵁䅁䅁权䩃䅂䅁权畄权䅁权瑂䅂䅁允䅁䅁䅅䅁䭁䕁䅣䅁䵁䅉䅅䅁䕁䅁䅁睁䵁䅁䅁权䩃䅂䅁权畄权䅁权㥂䅂䅁允䅁䅁䅅䅁䙁䅁䅁䅁䅃睵䉬䍄䉁䅁䅁䅂䅁䅁䅍䅄䅁䅁䅯䄰䅑䅁䅯朷䅯䅁䅯全䅑䅁䅅䅁䉁䅁䅁兂䅁䅁䅁䩍确䅷杷允䅁䅁䅑䅁䑁䅁䅷䅁䭁䥁䙣䅁䭁佁䬴䅁䭁佁䭷䅁䉁䅁䅁允䅁䅁䅯睒䅁䅁杷允䅁䅁䅑䅁䑁䅁䅷䅁䭁䥁䙣䅁䭁佁䬴䅁䭁䝁䔸䅁䉁䅁䅁允䅁䅁䅕䅁䅁䥁牁䕃䵅䅉䅅䅁䕁䅁䅁睁䵁䅁䅁权䡃兂䅁权畄权䅁权㙂䅂䅁允䅁䅁䅅䅁䙁䅁䅁䅁䅃⽅䅸䍄䉁䅁䅁䅂䅁䅁䅍䅄䅁䅁䅯睯䅑䅁䅯儶䅯䅁䅯全䅑䅁䅅䅁䉁䅁䅁兂䅁䅁䅁䙭硅兑杷允䅁䅁䅑䅁䑁䅁䅷䅁䭁䥁䙣䅁䭁佁䬴䅁䭁䡁䕁䅁䉁䅁䅁允䅁䅁䅕䅁䅁䅁煂䔶䵁䅉䅅䅁䕁䅁䅁睁䵁䅁䅁权䡃兂䅁权畄权䅁权䙃䅂䅁允䅁䅁䅅䅁䙁䅁䅁䅁䅄共䈱䍄䉁䅁䅁䅂䅁䅁䅍䅄䅁䅁䅯睨䅕䅁䅯朷䅯䅁䅯睧䅑䅁䅅䅁䉁䅁䅁兂䅁䅁䅁䵁瑮䅑杷允䅁䅁䅑䅁䑁䅁䅷䅁䭁佁䙫䅁䭁佁䬴䅁䭁䡁䕯䅁䉁䅁䅁允䅁䅁䅕䅁䅁乁奂歅䵅䅉䅅䅁䕁䅁䅁睁䵁䅁䅁权啄䅂䅁权畄权䅁权獄权䅁允䅁䅁䅅䅁䭁䕁䅣䅁䵁䅉䅅䅁䕁䅁䅁睁䵁䅁䅁权啄䅂䅁权畄权䅁权䑃䅂䅁允䅁䅁䅅䅁䙁䅁䅁䅁䅃㥯䅊䍄䉁䅁䅁䅂䅁䅁䅍䅄䅁䅁䅯杮䅑䅁䅯儶䅯䅁䅯全䅑䅁䅅䅁䉁䅁䅁兂䅁䅁䅁䭷捘䅑杷允䅁䅁䅑䅁䑁䅁䅷䅁䭁䩁䔸䅁䭁佁䭫䅁䭁䥁䕕䅁䉁䅁䅁允䅁䅁䅕䅁䅁䵁瑁䔹䵁䅉䅅䅁䕁䅁䅁睁䵁䅁䅁权㍂兂䅁权畄权䅁权䙃䅂䅁允䅁䅁䅅䅁䙁䅁䅁䅁奄克䉂䍄䉁䅁䅁䅂䅁䅁䅍䅄䅁䅁䅯睤䅕䅁䅯朷䅯䅁䅯兦䅑䅁䅅䅁䉁䅁䅁兂䅁䅁䅁䑑ㅶ䅑杷允䅁䅁䅑䅁䑁䅁䅷䅁䭁䍁䘸䅁䭁佁䬴䅁䭁䡁䕅䅁䉁䅁䅁允䅁䅁䅕䅁䅁䭁䩄挴䵁䅉䅅䅁䕁䅁䅁睁䵁䅁䅁权摃䅂䅁权畄权䅁权療䅂䅁允䅁䅁䅅䅁䙁䅁䅁䅁睁儱䉎䍄䉁䅁䅁䅂䅁䅁䅍䅄䅁䅁䅯杮䅑䅁䅯朷䅯䅁䅯睢䅑䅁䅅䅁䉁䅁䅁兂䅁䅁䅁䕫㥮䅑杷允䅁䅁䅑䅁䑁䅁䅷䅁䭁䩁䔰䅁䭁佁䬴䅁䭁䡁䕅䅁䉁䅁䅁允䅁䅁䅕䅁䅁佁煃欹䵁䅉䅅䅁䕁䅁䅁睁䵁䅁䅁权摃䅂䅁权畄权䅁权䙃䅂䅁允䅁䅁䅅䅁䙁䅁䅁䅁䅁朶䉚䍄䉁䅁䅁䅂䅁䅁䅍䅄䅁䅁䅯杮䅑䅁䅯朷䅯䅁䅯全䅑䅁䅅䅁䉁䅁䅁兂䅁䅁䅁䑹䅣兑杷允䅁䅁䅑䅁䑁䅁䅷䅁䭁䩁䔴䅁䭁佁䬴䅁䭁䥁䕍䅁䉁䅁䅁允䅁䅁䅕䅁䅁佁敃〸䵁䅉䅅䅁䕁䅁䅁睁䵁䅁䅁权啁兂䅁权灄权䅁权䙃䅂䅁允䅁䅁䅅䅁䙁䅁䅁䅁杁畆䅬䍄䉁䅁䅁䅂䅁䅁䅍䅄䅁䅁䅯杰䅕䅁䅯朷䅯䅁䅯来䅑䅁䅅䅁䉁䅁䅁兂䅁䅁䅁佴捧兑杷允䅁䅁䅑䅁䑁䅁䅷䅁䭁䅁䙷䅁䭁佁䬴䅁䭁䡁䕯䅁䉁䅁䅁允䅁䅁䅕䅁䅁䉁浂欫䵁䅉䅅䅁䕁䅁䅁睁䵁䅁䅁权䡄兂䅁权畄权䅁权獄权䅁允䅁䅁䅅䅁䭁䕁䅣䅁䵁䅉䅅䅁䕁䅁䅁睁䵁䅁䅁权䡄兂䅁权畄权䅁权睂䅂䅁允䅁䅁䅅䅁䙁䅁䅁䅁䅁䱗䅶䍄䉁䅁䅁䅂䅁䅁䅍䅄䅁䅁䅯睸䅕䅁䅯朷䅯䅁䅯兣䅑䅁䅅䅁䉁䅁䅁兂䅁䅁䅁䝷䑧兑杷允䅁䅁䅑䅁䑁䅁䅷䅁䭁䙁䙕䅁䭁佁䭫䅁䭁䡁䕯䅁䉁䅁䅁允䅁䅁䅕䅁䅁䕁㙄欫䵁䅉䅅䅁䕁䅁䅁睁䵁䅁䅁权㉄兂䅁权畄权䅁权獄权䅁允䅁䅁䅅䅁䭁䕁䅣䅁䵁䅉䅅䅁䕁䅁䅁睁䵁䅁䅁权㉄兂䅁权畄权䅁权瑂䅂䅁允䅁䅁䅅䅁䭁䕁䅣䅁䵁䅉䅅䅁䕁䅁䅁睁䵁䅁䅁权㉄兂䅁权畄权䅁权㥂䅂䅁允䅁䅁䅅䅁䙁䅁䅁䅁䥂关䉖䍄䉁䅁䅁䅂䅁䅁䅍䅄䅁䅁䅯兩䅑䅁䅯儶䅯䅁䅯兢䅑䅁䅅䅁䉁䅁䅁权䡂䅁䅁䍄䉁䅁䅁䅂䅁䅁䅍䅄䅁䅁䅯睃䅙䅁䅯朷䅯䅁䅯兣䅑䅁䅅䅁䉁䅁䅁兂䅁䅁䅁䑫㡌䅑杷允䅁䅁䅑䅁䑁䅁䅷䅁䭁䅁䝳䅁䭁佁䬴䅁䭁䥁䕍䅁䉁䅁䅁允䅁䅁䅕䅁䅁䥁䅁〵䵁䅉䅅䅁䕁䅁䅁睁䵁䅁䅁权㍄兂䅁权畄权䅁权㙂䅂䅁允䅁䅁䅅䅁䙁䅁䅁䅁䅁晘䅚䍄䉁䅁䅁䅂䅁䅁䅍䅄䅁䅁䅯杴䅑䅁䅯朷䅯䅁䅯䅣䅑䅁䅅䅁䉁䅁䅁兂䅁䅁䅁䤸䱁兑杷允䅁䅁䅑䅁䑁䅁䅷䅁䭁䵁䕣䅁䭁佁䭫䅁䭁䡁䔰䅁䉁䅁䅁允䅁䅁䅕䅁䅁䉁婁唹䵁䅉䅅䅁䕁䅁䅁睁䵁䅁䅁权癄䅂䅁权畄权䅁权睂䅂䅁允䅁䅁䅅䅁䙁䅁䅁䅁䅃杩䈱䍄䉁䅁䅁䅂䅁䅁䅍䅄䅁䅁䅯眷䅑䅁䅯朷䅯䅁䅯睧䅑䅁䅅䅁䉁䅁䅁兂䅁䅁䅁乧䉉兑杷允䅁䅁䅑䅁䑁䅁䅷䅁䭁䅁䙑䅁䭁佁䬴䅁䭁佁䭷䅁䉁䅁䅁允䅁䅁䅯睒䅁䅁杷允䅁䅁䅑䅁䑁䅁䅷䅁䭁䅁䙑䅁䭁佁䬴䅁䭁䝁䔸䅁䉁䅁䅁允䅁䅁䅕䅁䅁䡁浩䕃䵅䅉䅅䅁䕁䅁䅁睁䵁䅁䅁权䕁兂䅁权畄权䅁权㙂䅂䅁允䅁䅁䅅䅁䙁䅁䅁䅁兄儳䉆䍄䉁䅁䅁䅂䅁䅁䅍䅄䅁䅁䅯睊䅕䅁䅯儶䅯䅁䅯全䅑䅁䅅䅁䉁䅁䅁兂䅁䅁䅁偁煔䅑杷允䅁䅁䅑䅁䑁䅁䅷䅁䭁䅁䝅䅁䭁佁䭫䅁䭁䥁䕕䅁䉁䅁䅁允䅁䅁䅕䅁䅁䡁䕃欯䵁䅉䅅䅁䕁䅁䅁睁䵁䅁䅁权䕁兂䅁权畄权䅁权䙃䅂䅁允䅁䅁䅅䅁䙁䅁䅁䅁权眸䉊䍄䉁䅁䅁䅂䅁䅁䅍䅄䅁䅁䅯眰䅕䅁䅯朷䅯䅁䅯来䅑䅁䅅䅁䉁䅁䅁兂䅁䅁䅁䥁穪䅑杷允䅁䅁䅑䅁䑁䅁䅷䅁䭁乁䙍䅁䭁佁䬴䅁䭁䡁䕁䅁䉁䅁䅁允䅁䅁䅕䅁䅁䥁䵄欸䵁䅉䅅䅁䕁䅁䅁睁䵁䅁䅁权呄兂䅁权畄权䅁权㥂䅂䅁允䅁䅁䅅䅁䙁䅁䅁䅁䅁䵩䅎䍄䉁䅁䅁䅂䅁䅁䅍䅄䅁䅁䅯兎䅕䅁䅯朷䅯䅁䅯䄷䅯䅁䅅䅁䉁䅁䅁权䡂䅁䅁䍄䉁䅁䅁䅂䅁䅁䅍䅄䅁䅁䅯睶䅕䅁䅯儶䅯䅁䅯䄷䅯䅁䅅䅁䉁䅁䅁权䡂䅁䅁䍄䉁䅁䅁䅂䅁䅁䅍䅄䅁䅁䅯兎䅕䅁䅯朷䅯䅁䅯兢䅑䅁䅅䅁䉁䅁䅁权䡂䅁䅁䍄䉁䅁䅁䅂䅁䅁䅍䅄䅁䅁䅯兎䅕䅁䅯朷䅯䅁䅯兦䅑䅁䅅䅁䉁䅁䅁兂䅁䅁䅁伴浦䅑杷允䅁䅁䅑䅁䑁䅁䅷䅁䭁䱁䙳䅁䭁佁䬴䅁䭁䝁䔸䅁䉁䅁䅁允䅁䅁䅕䅁䅁䝁㡁啈䵅䅉䅅䅁䕁䅁䅁睁䵁䅁䅁权佄兂䅁权灄权䅁权瑂䅂䅁允䅁䅁䅅䅁䭁䕁䅣䅁䵁䅉䅅䅁䕁䅁䅁睁䵁䅁䅁权畂兂䅁权畄权䅁权硂䅂䅁允䅁䅁䅅䅁䙁䅁䅁䅁杁敢䅸䍄䉁䅁䅁䅂䅁䅁䅍䅄䅁䅁䅯兇䅕䅁䅯儶䅯䅁䅯睢䅑䅁䅅䅁䉁䅁䅁兂䅁䅁䅁䕁晄䅑杷允䅁䅁䅑䅁䑁䅁䅷䅁䭁䵁䙉䅁䭁佁䭫䅁䭁䡁䕅䅁䉁䅁䅁允䅁䅁䅕䅁䅁䵁穂欵䵁䅉䅅䅁䕁䅁䅁睁䵁䅁䅁权ぃ䅂䅁权畄权䅁权睂䅂䅁允䅁䅁䅅䅁䙁䅁䅁䅁㑁橲䉬䍄䉁䅁䅁䅂䅁䅁䅍䅄䅁䅁䅯杳䅑䅁䅯朷䅯䅁䅯全䅑䅁䅅䅁䉁䅁䅁兂䅁䅁䅁䵳㕈䅑杷允䅁䅁䅑䅁䑁䅁䅷䅁䭁䕁䙑䅁䭁佁䭫䅁䭁佁䭷䅁䉁䅁䅁允䅁䅁䅯睒䅁䅁杷允䅁䅁䅑䅁䑁䅁䅷䅁䭁䱁䕑䅁䭁佁䬴䅁䭁䡁䔰䅁䉁䅁䅁允䅁䅁䅕䅁䅁偁煁䵌䵅䅉䅅䅁䕁䅁䅁睁䵁䅁䅁权䕃兂䅁权灄权䅁权䙃䅂䅁允䅁䅁䅅䅁䙁䅁䅁䅁兂癱䅬䍄䉁䅁䅁䅂䅁䅁䅍䅄䅁䅁䅯杇䅕䅁䅯朷䅯䅁䅯兦䅑䅁䅅䅁䉁䅁䅁兂䅁䅁䅁䝅䉳兑杷允䅁䅁䅑䅁䑁䅁䅷䅁䭁佁䕙䅁䭁佁䬴䅁䭁䡁䕯䅁䉁䅁䅁允䅁䅁䅕䅁䅁䕁慁欶䵁䅉䅅䅁䕁䅁䅁睁䵁䅁䅁权浄䅂䅁权畄权䅁权硂䅂䅁允䅁䅁䅅䅁䙁䅁䅁䅁杄倵䅬䍄䉁䅁䅁䅂䅁䅁䅍䅄䅁䅁䅯朵䅑䅁䅯朷䅯䅁䅯兦䅑䅁䅅䅁䉁䅁䅁兂䅁䅁䅁䑁楔䅑杷允䅁䅁䅑䅁䑁䅁䅷䅁䭁䅁䝙䅁䭁佁䬴䅁䭁䡁䕁䅁䉁䅁䅁允䅁䅁䅕䅁䅁䍁睂唸䵁䅉䅅䅁䕁䅁䅁睁䵁䅁䅁权䡂兂䅁权灄权䅁权獄权䅁允䅁䅁䅅䅁䭁䕁䅣䅁䵁䅉䅅䅁䕁䅁䅁睁䵁䅁䅁权䝁杂䅁权畄权䅁权硂䅂䅁允䅁䅁䅅䅁䙁䅁䅁䅁睄⽢䅖䍄䉁䅁䅁䅂䅁䅁䅍䅄䅁䅁䅯杂䅙䅁䅯朷䅯䅁䅯睧䅑䅁䅅䅁䉁䅁䅁兂䅁䅁䅁䕧ㅄ䅑杷允䅁䅁䅑䅁䑁䅁䅷䅁䭁䝁䙷䅁䭁佁䬴䅁䭁佁䭷䅁䉁䅁䅁允䅁䅁䅯睒䅁䅁杷允䅁䅁䅑䅁䑁䅁䅷䅁䭁䝁䙷䅁䭁佁䬴䅁䭁䝁䔰䅁䉁䅁䅁允䅁䅁䅕䅁䅁佁㝁ぃ䵅䅉䅅䅁䕁䅁䅁睁䵁䅁䅁权獂兂䅁权畄权䅁权睂䅂䅁允䅁䅁䅅䅁䙁䅁䅁䅁䅃佌䅸䍄䉁䅁䅁䅂䅁䅁䅍䅄䅁䅁䅯䅢䅕䅁䅯朷䅯䅁䅯全䅑䅁䅅䅁䉁䅁䅁兂䅁䅁䅁䱑䕯兑杷允䅁䅁䅑䅁䑁䅁䅷䅁䭁䵁䙯䅁䭁佁䬴䅁䭁佁䭷䅁䉁䅁䅁允䅁䅁䅯睒䅁䅁杷允䅁䅁䅑䅁䑁䅁䅷䅁䭁䵁䙯䅁䭁佁䬴䅁䭁䝁䔰䅁䉁䅁䅁允䅁䅁䅕䅁䅁䍁睁歄䵅䅉䅅䅁䕁䅁䅁睁䵁䅁䅁权䭄兂䅁权畄权䅁权睂䅂䅁允䅁䅁䅅䅁䙁䅁䅁䅁䅁䱩䅐䍄䉁䅁䅁䅂䅁䅁䅍䅄䅁䅁䅯睴䅑䅁䅯儶䅯䅁䅯来䅑䅁䅅䅁䉁䅁䅁兂䅁䅁䅁䤴欳䅑杷允䅁䅁䅑䅁䑁䅁䅷䅁䭁䩁䙅䅁䭁佁䬴䅁䭁佁䭷䅁䉁䅁䅁允䅁䅁䅯睒䅁䅁杷允䅁䅁䅑䅁䑁䅁䅷䅁䭁䩁䙅䅁䭁佁䬴䅁䭁䝁䔰䅁䉁䅁䅁允䅁䅁䅯睒䅁䅁杷允䅁䅁䅑䅁䑁䅁䅷䅁䭁䩁䙅䅁䭁佁䬴䅁䭁䡁䕯䅁䉁䅁䅁允䅁䅁䅕䅁䅁䝁㕁䕆䵅䅉䅅䅁䕁䅁䅁睁䵁䅁䅁权㕃䅂䅁权灄权䅁权獄权䅁允䅁䅁䅅䅁䭁䕁䅣䅁䵁䅉䅅䅁䕁䅁䅁睁䵁䅁䅁权剃兂䅁权畄权䅁权䑃䅂䅁允䅁䅁䅅䅁䙁䅁䅁䅁い䉈䉊䍄䉁䅁䅁䅂䅁䅁䅍䅄䅁䅁䅯八䅕䅁䅯朷䅯䅁䅯兦䅑䅁䅅䅁䉁䅁䅁兂䅁䅁䅁䩅呍兑杷允䅁䅁䅑䅁䑁䅁䅷䅁䭁䱁䕙䅁䭁佁䭫䅁䭁䡁䔰䅁䉁䅁䅁允䅁䅁䅕䅁䅁䥁桁唷䵁䅉䅅䅁䕁䅁䅁睁䵁䅁䅁权楁兂䅁权畄权䅁权獄权䅁允䅁䅁䅅䅁䭁䕁䅣䅁䵁䅉䅅䅁䕁䅁䅁睁䵁䅁䅁权䩄兂䅁权畄权䅁权獄权䅁允䅁䅁䅅䅁䭁䕁䅣䅁䵁䅉䅅䅁䕁䅁䅁睁䵁䅁䅁权䩄兂䅁权畄权䅁权睂䅂䅁允䅁䅁䅅䅁䙁䅁䅁䅁㑄䍲䉔䍄䉁䅁䅁䅂䅁䅁䅍䅄䅁䅁䅯兹䅕䅁䅯朷䅯䅁䅯全䅑䅁䅅䅁䉁䅁䅁兂䅁䅁䅁佅呅兑杷允䅁䅁䅑䅁䑁䅁䅷䅁䭁䝁䙁䅁䭁佁䬴䅁䭁䝁䔰䅁䉁䅁䅁允䅁䅁䅕䅁䅁䕁楑歆䵅䅉䅅䅁䕁䅁䅁睁䵁䅁䅁权杂兂䅁权畄权䅁权療䅂䅁允䅁䅁䅅䅁䙁䅁䅁䅁元⼸䅘䍄䉁䅁䅁䅂䅁䅁䅍䅄䅁䅁䅯䅙䅕䅁䅯朷䅯䅁䅯来䅑䅁䅅䅁䉁䅁䅁兂䅁䅁䅁䅧畔䅑杷允䅁䅁䅑䅁䑁䅁䅷䅁䭁䝁䙁䅁䭁佁䬴䅁䭁䥁䕍䅁䉁䅁䅁允䅁䅁䅕䅁䅁偁牒え䵅䅉䅅䅁䕁䅁䅁睁䵁䅁䅁权杂兂䅁权畄权䅁权㥂䅂䅁允䅁䅁䅅䅁䙁䅁䅁䅁兄昷䅚䍄䉁䅁䅁䅂䅁䅁䅍䅄䅁䅁䅯杺䅕䅁䅯朷䅯䅁䅯䄷䅯䅁䅅䅁䉁䅁䅁权䡂䅁䅁䍄䉁䅁䅁䅂䅁䅁䅍䅄䅁䅁䅯杺䅕䅁䅯朷䅯䅁䅯兢䅑䅁䅅䅁䉁䅁䅁权䡂䅁䅁䍄䉁䅁䅁䅂䅁䅁䅍䅄䅁䅁䅯杺䅕䅁䅯朷䅯䅁䅯兣䅑䅁䅅䅁䉁䅁䅁兂䅁䅁䅁䕧ぐ䅑杷允䅁䅁䅑䅁䑁䅁䅷䅁䭁偁䙯䅁䭁佁䬴䅁䭁䡁䕯䅁䉁䅁䅁允䅁䅁䅕䅁䅁䅁摂欱䵁䅉䅅䅁䕁䅁䅁睁䵁䅁䅁权⭂兂䅁权畄权䅁权㥂䅂䅁允䅁䅁䅅䅁䙁䅁䅁䅁䅄睏䉚䍄䉁䅁䅁䅂䅁䅁䅍䅄䅁䅁䅯村䅕䅁䅯朷䅯䅁䅯来䅑䅁䅅䅁䉁䅁䅁兂䅁䅁䅁䅗剙兑杷允䅁䅁䅑䅁䑁䅁䅷䅁䭁䉁䙅䅁䭁佁䭫䅁䭁䡁䕯䅁䉁䅁䅁允䅁䅁䅕䅁䅁䭁牂䔸䵁䅉䅅䅁䕁䅁䅁睁䵁䅁䅁权䍂兂䅁权畄权䅁权硂䅂䅁允䅁䅁䅅䅁䙁䅁䅁䅁㑁朰䉬䍄䉁䅁䅁䅂䅁䅁䅍䅄䅁䅁䅯村䅕䅁䅯朷䅯䅁䅯睧䅑䅁䅅䅁䉁䅁䅁兂䅁䅁䅁䩱䱕兑杷允䅁䅁䅑䅁䑁䅁䅷䅁䭁偁䙷䅁䭁佁䬴䅁䭁䥁䕕䅁䉁䅁䅁允䅁䅁䅕䅁䅁䅁桄啃䵅䅉䅅䅁䕁䅁䅁睁䵁䅁䅁权䍂兂䅁权畄权䅁权㥂䅂䅁允䅁䅁䅅䅁䙁䅁䅁䅁杁睈䉨䍄䉁䅁䅁䅂䅁䅁䅍䅄䅁䅁䅯杘䅕䅁䅯朷䅯䅁䅯兣䅑䅁䅅䅁䉁䅁䅁兂䅁䅁䅁䙃䬴兑杷允䅁䅁䅑䅁䑁䅁䅷䅁䭁䑁䙉䅁䭁佁䬴䅁䭁䥁䕍䅁䉁䅁䅁允䅁䅁䅕䅁䅁䝁䙃䔯䵁䅉䅅䅁䕁䅁䅁睁䵁䅁䅁权䵄䅂䅁权畄权䅁权瑂䅂䅁允䅁䅁䅅䅁䙁䅁䅁䅁䥂桶䉂䍄䉁䅁䅁䅂䅁䅁䅍䅄䅁䅁䅯䅺䅑䅁䅯朷䅯䅁䅯全䅑䅁䅅䅁䉁䅁䅁兂䅁䅁䅁䡧䍧兑杷允䅁䅁䅑䅁䑁䅁䅷䅁䭁䵁䕷䅁䭁佁䬴䅁䭁䡁䔰䅁䉁䅁䅁允䅁䅁䅕䅁䅁䉁剷商䵅䅉䅅䅁䕁䅁䅁睁䵁䅁䅁权牄䅂䅁权畄权䅁权睂䅂䅁允䅁䅁䅅䅁䙁䅁䅁䅁䅂睳䉆䍄䉁䅁䅁䅂䅁䅁䅍䅄䅁䅁䅯眶䅑䅁䅯朷䅯䅁䅯全䅑䅁䅅䅁䉁䅁䅁兂䅁䅁䅁䡁浢䅑杷允䅁䅁䅑䅁䑁䅁䅷䅁䭁䍁䘰䅁䭁佁䬴䅁䭁䡁䕁䅁䉁䅁䅁允䅁䅁䅕䅁䅁䱁䩃欸䵁䅉䅅䅁䕁䅁䅁睁䵁䅁䅁权瑁兂䅁权畄权䅁权䑃䅂䅁允䅁䅁䅅䅁䙁䅁䅁䅁䅄留䅒䍄䉁䅁䅁䅂䅁䅁䅍䅄䅁䅁䅯杌䅕䅁䅯朷䅯䅁䅯睧䅑䅁䅅䅁䉁䅁䅁兂䅁䅁䅁䕧䌸兑杷允䅁䅁䅑䅁䑁䅁䅷䅁䭁䍁䘰䅁䭁佁䬴䅁䭁䡁䔰䅁䉁䅁䅁允䅁䅁䅕䅁䅁佁塂唵䵁䅉䅅䅁䕁䅁䅁睁䵁䅁䅁权畁兂䅁权畄权䅁权㥂䅂䅁允䅁䅁䅅䅁䙁䅁䅁䅁䅁時䅒䍄䉁䅁䅁䅂䅁䅁䅍䅄䅁䅁䅯䄴䅕䅁䅯朷䅯䅁䅯睢䅑䅁䅅䅁䉁䅁䅁兂䅁䅁䅁䕧の䅑杷允䅁䅁䅑䅁䑁䅁䅷䅁䭁佁䙍䅁䭁佁䭫䅁䭁䥁䕕䅁䉁䅁䅁允䅁䅁䅕䅁䅁䭁执䕁䵅䅉䅅䅁䕁䅁䅁睁䵁䅁䅁权杄兂䅁权畄权䅁权㙂䅂䅁允䅁䅁䅅䅁䙁䅁䅁䅁杄佧䅤䍄䉁䅁䅁䅂䅁䅁䅍䅄䅁䅁䅯䄴䅕䅁䅯朷䅯䅁䅯兣䅑䅁䅅䅁䉁䅁䅁兂䅁䅁䅁偣ㅄ䅑杷允䅁䅁䅑䅁䑁䅁䅷䅁䭁佁䙁䅁䭁佁䬴䅁䭁䥁䕍䅁䉁䅁䅁允䅁䅁䅕䅁䅁䕁㝃唶䵁䅉䅅䅁䕁䅁䅁睁䵁䅁䅁权橄兂䅁权畄权䅁权獄权䅁允䅁䅁䅅䅁䭁䕁䅣䅁䵁䅉䅅䅁䕁䅁䅁睁䵁䅁䅁权橄兂䅁权畄权䅁权瑂䅂䅁允䅁䅁䅅䅁䭁䕁䅣䅁䵁䅉䅅䅁䕁䅁䅁睁䵁䅁䅁权橄兂䅁权畄权䅁权㙂䅂䅁允䅁䅁䅅䅁䙁䅁䅁䅁䅁⽲䅒䍄䉁䅁䅁䅂䅁䅁䅍䅄䅁䅁䅯兮䅕䅁䅯朷䅯䅁䅯兢䅑䅁䅅䅁䉁䅁䅁权䡂䅁䅁䍄䉁䅁䅁䅂䅁䅁䅍䅄䅁䅁䅯兮䅕䅁䅯朷䅯䅁䅯来䅑䅁䅅䅁䉁䅁䅁兂䅁䅁䅁䝷噲䅑杷允䅁䅁䅑䅁䑁䅁䅷䅁䭁䩁䘰䅁䭁佁䬴䅁䭁䡁䕁䅁䉁䅁䅁允䅁䅁䅕䅁䅁䵁剄䔳䵁䅉䅅䅁䕁䅁䅁睁䵁䅁䅁权卂兂䅁权畄权䅁权獄权䅁允䅁䅁䅅䅁䭁䕁䅣䅁䵁䅉䅅䅁䕁䅁䅁睁䵁䅁䅁权奄兂䅁权畄权䅁权睂䅂䅁允䅁䅁䅅䅁䙁䅁䅁䅁䅁敘䅚䍄䉁䅁䅁䅂䅁䅁䅍䅄䅁䅁䅯杯䅕䅁䅯儶䅯䅁䅯兣䅑䅁䅅䅁䉁䅁䅁兂䅁䅁䅂汸呬兑杷允䅁䅁䅑䅁䑁䅁䅷䅁䭁䙁䙉䅁䭁佁䬴䅁䭁䡁䕁䅁䉁䅁䅁允䅁䅁䅕䅁䅁䅁汄䴴䵁䅉䅅䅁䕁䅁䅁睁䵁䅁䅁权剁杂䅁权畄权䅁权睂䅂䅁允䅁䅁䅅䅁䙁䅁䅁䅁䅄眳䉒䍄䉁䅁䅁䅂䅁䅁䅍䅄䅁䅁䅯充䅙䅁䅯朷䅯䅁䅯兣䅑䅁䅅䅁䉁䅁䅁兂䅁䅁䅁䝷䕉兑杷允䅁䅁䅑䅁䑁䅁䅷䅁䭁䉁䝉䅁䭁佁䬴䅁䭁䡁䕅䅁䉁䅁䅁允䅁䅁䅕䅁䅁䱁䡄唸䵁䅉䅅䅁䕁䅁䅁睁䵁䅁䅁权桄䅂䅁权畄权䅁权瑂䅂䅁允䅁䅁䅅䅁䭁䕁䅣䅁䵁䅉䅅䅁䕁䅁䅁睁䵁䅁䅁权桄䅂䅁权畄权䅁权療䅂䅁允䅁䅁䅅䅁䙁䅁䅁䅁䥁兕䉨䍄䉁䅁䅁䅂䅁䅁䅍䅄䅁䅁䅯儴䅑䅁䅯朷䅯䅁䅯来䅑䅁䅅䅁䉁䅁䅁兂䅁䅁䅁丫䕕兑杷允䅁䅁䅑䅁䑁䅁䅷䅁䭁佁䕅䅁䭁佁䬴䅁䭁䥁䕕䅁䉁䅁䅁允䅁䅁䅕䅁䅁䅁㡁ぃ䵅䅉䅅䅁䕁䅁䅁睁䵁䅁䅁权桄䅂䅁权畄权䅁权㥂䅂䅁允䅁䅁䅅䅁䙁䅁䅁䅁睃晑䄵䍄䉁䅁䅁䅂䅁䅁䅍䅄䅁䅁䅯兂䅙䅁䅯朷䅯䅁䅯䄷䅯䅁䅅䅁䉁䅁䅁权䡂䅁䅁䍄䉁䅁䅁䅂䅁䅁䅍䅄䅁䅁䅯兂䅙䅁䅯朷䅯䅁䅯兣䅑䅁䅅䅁䉁䅁䅁兂䅁䅁䅁䅧卑具杷允䅁䅁䅑䅁䑁䅁䅷䅁䭁䵁䙧䅁䭁佁䬴䅁䭁䡁䕅䅁䉁䅁䅁允䅁䅁䅕䅁䅁䱁扩啁䵅䅉䅅䅁䕁䅁䅁睁䵁䅁䅁权睂兂䅁权畄权䅁权瑂䅂䅁允䅁䅁䅅䅁䭁䕁䅣䅁䵁䅉䅅䅁䕁䅁䅁睁䵁䅁䅁权療兂䅁权畄权䅁权療䅂䅁允䅁䅁䅅䅁䙁䅁䅁䅁䅂电䅨䍄䉁䅁䅁䅂䅁䅁䅍䅄䅁䅁䅯䅣䅕䅁䅯朷䅯䅁䅯睢䅑䅁䅅䅁䉁䅁䅁兂䅁䅁䅁䅧㤳䅑杷允䅁䅁䅑䅁䑁䅁䅷䅁䭁䝁䘸䅁䭁佁䬴䅁䭁䡁䕯䅁䉁䅁䅁允䅁䅁䅕䅁䅁䥁牁唵䵁䅉䅅䅁䕁䅁䅁睁䵁䅁䅁权療兂䅁权畄权䅁权硂䅂䅁允䅁䅁䅅䅁䙁䅁䅁䅁䅄佗䅰䍄䉁䅁䅁䅂䅁䅁䅍䅄䅁䅁䅯䅣䅕䅁䅯朷䅯䅁䅯兣䅑䅁䅅䅁䉁䅁䅁兂䅁䅁䅁佑乧具杷允䅁䅁䅑䅁䑁䅁䅷䅁䭁䝁䘸䅁䭁佁䬴䅁䭁䥁䕍䅁䉁䅁䅁允䅁䅁䅕䅁䅁䕁䕃挰䵁䅉䅅䅁䕁䅁䅁睁䵁䅁䅁权療兂䅁权畄权䅁权㥂䅂䅁允䅁䅁䅅䅁䙁䅁䅁䅁䅂摒䅒䍄䉁䅁䅁䅂䅁䅁䅍䅄䅁䅁䅯䅣䅕䅁䅯朷䅯䅁䅯兦䅑䅁䅅䅁䉁䅁䅁兂䅁䅁䅁偑䭯兑杷允䅁䅁䅑䅁䑁䅁䅷䅁䭁偁䕕䅁䭁佁䬴䅁䭁䝁䔰䅁䉁䅁䅁允䅁䅁䅯睒䅁䅁杷允䅁䅁䅑䅁䑁䅁䅷䅁䭁偁䕕䅁䭁佁䬴䅁䭁䡁䕯䅁䉁䅁䅁允䅁䅁䅕䅁䅁䅁桄啃䵅䅉䅅䅁䕁䅁䅁睁䵁䅁䅁权ㅄ䅂䅁权畄权䅁权䙃䅂䅁允䅁䅁䅅䅁䙁䅁䅁䅁䅄眰䉚䍄䉁䅁䅁䅂䅁䅁䅍䅄䅁䅁䅯䅤䅕䅁䅯朷䅯䅁䅯睢䅑䅁䅅䅁䉁䅁䅁兂䅁䅁䅁䝉甯䅑杷允䅁䅁䅑䅁䑁䅁䅷䅁䭁䱁䕷䅁䭁佁䬴䅁䭁䥁䕍䅁䉁䅁䅁允䅁䅁䅕䅁䅁䥁䑂䕂䵅䅉䅅䅁䕁䅁䅁睁䵁䅁䅁权煃兂䅁权畄权䅁权獄权䅁允䅁䅁䅅䅁䭁䕁䅣䅁䵁䅉䅅䅁䕁䅁䅁睁䵁䅁䅁权牂兂䅁权畄权䅁权療䅂䅁允䅁䅁䅅䅁䙁䅁䅁䅁䅁癭䅄䍄䉁䅁䅁䅂䅁䅁䅍䅄䅁䅁䅯東䅕䅁䅯朷䅯䅁䅯兣䅑䅁䅅䅁䉁䅁䅁兂䅁䅁䅁䩣ㅌ䅑杷允䅁䅁䅑䅁䑁䅁䅷䅁䭁䭁䙯䅁䭁佁䬴䅁䭁䥁䕍䅁䉁䅁䅁允䅁䅁䅕䅁䅁䕁偄〴䵁䅉䅅䅁䕁䅁䅁睁䵁䅁䅁权䥂兂䅁权畄权䅁权獄权䅁允䅁䅁䅅䅁䭁䕁䅣䅁䵁䅉䅅䅁䕁䅁䅁睁䵁䅁䅁权噃兂䅁权畄权䅁权䑃䅂䅁允䅁䅁䅅䅁䙁䅁䅁䅁睄癃䄱䍄䉁䅁䅁䅂䅁䅁䅍䅄䅁䅁䅯䅓䅕䅁䅯朷䅯䅁䅯兢䅑䅁䅅䅁䉁䅁䅁兂䅁䅁䅁䑧佫兑杷允䅁䅁䅑䅁䑁䅁䅷䅁䭁䕁䙧䅁䭁佁䬴䅁䭁䝁䔸䅁䉁䅁䅁允䅁䅁䅕䅁䅁䵁楂䔹䵁䅉䅅䅁䕁䅁䅁睁䵁䅁䅁权獄䅂䅁权畄权䅁权硂䅂䅁允䅁䅁䅅䅁䙁䅁䅁䅁䥁䐴䉊䍄䉁䅁䅁䅂䅁䅁䅍䅄䅁䅁䅯䅓䅕䅁䅯朷䅯䅁䅯来䅑䅁䅅䅁䉁䅁䅁兂䅁䅁䅁乙䅕具杷允䅁䅁䅑䅁䑁䅁䅷䅁䭁䵁䙷䅁䭁佁䬴䅁䭁䝁䔸䅁䉁䅁䅁允䅁䅁䅕䅁䅁䕁噃歂䵅䅉䅅䅁䕁䅁䅁睁䵁䅁䅁权䡂兂䅁权畄权䅁权獄权䅁允䅁䅁䅅䅁䭁䕁䅣䅁䵁䅉䅅䅁䕁䅁䅁睁䵁䅁䅁权䡂兂䅁权畄权䅁权瑂䅂䅁允䅁䅁䅅䅁䭁䕁䅣䅁䵁䅉䅅䅁䕁䅁䅁睁䵁䅁䅁权䡂兂䅁权畄权䅁权療䅂䅁允䅁䅁䅅䅁䙁䅁䅁䅁䅁偬䅆䍄䉁䅁䅁䅂䅁䅁䅍䅄䅁䅁䅯睒䅕䅁䅯朷䅯䅁䅯来䅑䅁䅅䅁䉁䅁䅁兂䅁䅁䅁䕁摺䅑杷允䅁䅁䅑䅁䑁䅁䅷䅁䭁乁䙧䅁䭁佁䬴䅁䭁佁䭷䅁䉁䅁䅁允䅁䅁䅯睒䅁䅁杷允䅁䅁䅑䅁䑁䅁䅷䅁䭁乁䙧䅁䭁佁䬴䅁䭁䝁䔰䅁䉁䅁䅁允䅁䅁䅯睒䅁䅁杷允䅁䅁䅑䅁䑁䅁䅷䅁䭁乁䙧䅁䭁佁䬴䅁䭁䥁䕍䅁䉁䅁䅁允䅁䅁䅕䅁䅁䅁䵁〱䵁䅉䅅䅁䕁䅁䅁睁䵁䅁䅁权坃兂䅁权畄权䅁权硂䅂䅁允䅁䅁䅅䅁䙁䅁䅁䅁䕂砸䈱䍄䉁䅁䅁䅂䅁䅁䅍䅄䅁䅁䅯杄䅕䅁䅯朷䅯䅁䅯兢䅑䅁䅅䅁䉁䅁䅁权䡂䅁䅁䍄䉁䅁䅁䅂䅁䅁䅍䅄䅁䅁䅯杄䅕䅁䅯朷䅯䅁䅯睢䅑䅁䅅䅁䉁䅁䅁兂䅁䅁䅁煃楅兑杷允䅁䅁䅑䅁䑁䅁䅷䅁䭁䅁䘴䅁䭁佁䬴䅁䭁䥁䕍䅁䉁䅁䅁允䅁䅁䅕䅁䅁䵁湸ぇ䵅䅉䅅䅁䕁䅁䅁睁䵁䅁䅁权硁兂䅁权灄权䅁权瑂䅂䅁允䅁䅁䅅䅁䙁䅁䅁䅁杂癮䅂䍄䉁䅁䅁䅂䅁䅁䅍䅄䅁䅁䅯杄䅕䅁䅯朷䅯䅁䅯兦䅑䅁䅅䅁䉁䅁䅁兂䅁䅁䅁䱳啧兑杷允䅁䅁䅑䅁䑁䅁䅷䅁䭁乁䙣䅁䭁佁䬴䅁䭁䡁䕁䅁䉁䅁䅁允䅁䅁䅕䅁䅁䥁扄〯䵁䅉䅅䅁䕁䅁䅁睁䵁䅁䅁权塄兂䅁权畄权䅁权䑃䅂䅁允䅁䅁䅅䅁䙁䅁䅁䅁䅁牰䅔䍄䉁䅁䅁䅂䅁䅁䅍䅄䅁䅁䅯䅬䅕䅁䅯朷䅯䅁䅯䄷䅯䅁䅅䅁䉁䅁䅁权䡂䅁䅁䍄䉁䅁䅁䅂䅁䅁䅍䅄䅁䅁䅯䅈䅕䅁䅯朷䅯䅁䅯来䅑䅁䅅䅁䉁䅁䅁兂䅁䅁䅁䭳䕧兑杷允䅁䅁䅑䅁䑁䅁䅷䅁䭁䵁䕕䅁䭁佁䭫䅁䭁䥁䕍䅁䉁䅁䅁允䅁䅁䅕䅁䅁䕁⭄唸䵁䅉䅅䅁䕁䅁䅁睁䵁䅁䅁权楄䅂䅁权畄权䅁权瑂䅂䅁允䅁䅁䅅䅁䭁䕁䅣䅁䵁䅉䅅䅁䕁䅁䅁睁䵁䅁䅁权楄䅂䅁权畄权䅁权療䅂䅁允䅁䅁䅅䅁䙁䅁䅁䅁䅄儵䉎䍄䉁䅁䅁䅂䅁䅁䅍䅄䅁䅁䅯朴䅑䅁䅯朷䅯䅁䅯兣䅑䅁䅅䅁䉁䅁䅁兂䅁䅁䅁䉑䝧兑杷允䅁䅁䅑䅁䑁䅁䅷䅁䭁佁䕉䅁䭁佁䬴䅁䭁䥁䕕䅁䉁䅁䅁允䅁䅁䅕䅁䅁䅁䥃ぁ䵅䅉䅅䅁䕁䅁䅁睁䵁䅁䅁权兄兂䅁权畄权䅁权獄权䅁允䅁䅁䅅䅁䭁䕁䅣䅁䵁䅉䅅䅁䕁䅁䅁睁䵁䅁䅁权兄兂䅁权畄权䅁权療䅂䅁允䅁䅁䅅䅁䙁䅁䅁䅁杄䅢䉤䍄䉁䅁䅁䅂䅁䅁䅍䅄䅁䅁䅯䄰䅕䅁䅯朷䅯䅁䅯来䅑䅁䅅䅁䉁䅁䅁兂䅁䅁䅁䬴䍍兑杷允䅁䅁䅑䅁䑁䅁䅷䅁䭁䩁䙍䅁䭁佁䭫䅁䭁䝁䔰䅁䉁䅁䅁允䅁䅁䅯睒䅁䅁杷允䅁䅁䅑䅁䑁䅁䅷䅁䭁乁䙁䅁䭁佁䬴䅁䭁䡁䔰䅁䉁䅁䅁允䅁䅁䅕䅁䅁䅁慄欱䵁䅉䅅䅁䕁䅁䅁睁䵁䅁䅁权䵁杂䅁权畄权䅁权䙃䅂䅁允䅁䅁䅅䅁䙁䅁䅁䅁䅁⽤䄵䍄䉁䅁䅁䅂䅁䅁䅍䅄䅁䅁䅯儱䅑䅁䅯朷䅯䅁䅯来䅑䅁䅅䅁䉁䅁䅁兂䅁䅁䅁䥅䉕兑杷允䅁䅁䅑䅁䑁䅁䅷䅁䭁乁䕕䅁䭁佁䬴䅁䭁䥁䕕䅁䉁䅁䅁允䅁䅁䅕䅁䅁䵁獧䕁䵅䅉䅅䅁䕁䅁䅁睁䵁䅁䅁权噄䅂䅁权畄权䅁权䑃䅂䅁允䅁䅁䅅䅁䙁䅁䅁䅁潂睙䉊䍄䉁䅁䅁䅂䅁䅁䅍䅄䅁䅁䅯儱䅑䅁䅯朷䅯䅁䅯兦䅑䅁䅅䅁䉁䅁䅁兂䅁䅁䅁䵁啣兑杷允䅁䅁䅑䅁䑁䅁䅷䅁䭁䱁䙕䅁䭁佁䬴䅁䭁䥁䕕䅁䉁䅁䅁允䅁䅁䅕䅁䅁䝁㝁歄䵅䅉䅅䅁䕁䅁䅁睁䵁䅁䅁权瑂兂䅁权畄权䅁权獄权䅁允䅁䅁䅅䅁䭁䕁䅣䅁䵁䅉䅅䅁䕁䅁䅁睁䵁䅁䅁权䱄兂䅁权畄权䅁权獄权䅁允䅁䅁䅅䅁䭁䕁䅣䅁䵁䅉䅅䅁䕁䅁䅁睁䵁䅁䅁权䱄兂䅁权畄权䅁权㙂䅂䅁允䅁䅁䅅䅁䙁䅁䅁䅁䅁朱䈹䍄䉁䅁䅁䅂䅁䅁䅍䅄䅁䅁䅯睹䅕䅁䅯朷䅯䅁䅯兣䅑䅁䅅䅁䉁䅁䅁兂䅁䅁䅁䭍关兑杷允䅁䅁䅑䅁䑁䅁䅷䅁䭁䩁䙙䅁䭁佁䭫䅁䭁䡁䕯䅁䉁䅁䅁允䅁䅁䅕䅁䅁䅁時唵䵁䅉䅅䅁䕁䅁䅁睁䵁䅁䅁权佁杂䅁权畄权䅁权硂䅂䅁允䅁䅁䅅䅁䙁䅁䅁䅁䅃剩䉂䍄䉁䅁䅁䅂䅁䅁䅍䅄䅁䅁䅯䅵䅕䅁䅯朷䅯䅁䅯䅣䅑䅁䅅䅁䉁䅁䅁兂䅁䅁䅁偅㉐䅑杷允䅁䅁䅑䅁䑁䅁䅷䅁䭁䱁䙧䅁䭁佁䬴䅁䭁䥁䕍䅁䉁䅁䅁允䅁䅁䅕䅁䅁䅁㕂欫䵁䅉䅅䅁䕁䅁䅁睁䵁䅁䅁权㉃兂䅁权畄权䅁权療䅂䅁允䅁䅁䅅䅁䙁䅁䅁䅁䅃瑦䅈䍄䉁䅁䅁䅂䅁䅁䅍䅄䅁䅁䅯杴䅕䅁䅯朷䅯䅁䅯睧䅑䅁䅅䅁䉁䅁䅁兂䅁䅁䅁䑙㉘䅑杷允䅁䅁䅑䅁䑁䅁䅷䅁䭁䥁䘰䅁䭁佁䬴䅁䭁䝁䔰䅁䉁䅁䅁允䅁䅁䅕䅁䅁䥁㥂捷䵁䅉䅅䅁䕁䅁䅁睁䵁䅁䅁权乃兂䅁权畄权䅁权㥂䅂䅁允䅁䅁䅅䅁䙁䅁䅁䅁允硘䉰䍄䉁䅁䅁䅂䅁䅁䅍䅄䅁䅁䅯杫䅕䅁䅯朷䅯䅁䅯䄷䅯䅁䅅䅁䉁䅁䅁权䡂䅁䅁䍄䉁䅁䅁䅂䅁䅁䅍䅄䅁䅁䅯杫䅕䅁䅯朷䅯䅁䅯全䅑䅁䅅䅁䉁䅁䅁兂䅁䅁䅁䝕䈸兑杷允䅁䅁䅑䅁䑁䅁䅷䅁䭁乁䙳䅁䭁佁䬴䅁䭁佁䭷䅁䉁䅁䅁允䅁䅁䅯睒䅁䅁杷允䅁䅁䅑䅁䑁䅁䅷䅁䭁偁䕍䅁䭁佁䬴䅁䭁䝁䔸䅁䉁䅁䅁允䅁䅁䅕䅁䅁偁捂い䵅䅉䅅䅁䕁䅁䅁睁䵁䅁䅁权扄兂䅁权畄权䅁权瑂䅂䅁允䅁䅁䅅䅁䭁䕁䅣䅁䵁䅉䅅䅁䕁䅁䅁睁䵁䅁䅁权祄䅂䅁权畄权䅁权㙂䅂䅁允䅁䅁䅅䅁䙁䅁䅁䅁睄晡䄱䍄䉁䅁䅁䅂䅁䅁䅍䅄䅁䅁䅯朸䅑䅁䅯朷䅯䅁䅯全䅑䅁䅅䅁䉁䅁䅁兂䅁䅁䅁䜫䡁兑杷允䅁䅁䅑䅁䑁䅁䅷䅁䭁偁䕉䅁䭁佁䬴䅁䭁䥁䕍䅁䉁䅁䅁允䅁䅁䅕䅁䅁䥁獄䔯䵁䅉䅅䅁䕁䅁䅁睁䵁䅁䅁权睄兂䅁权畄权䅁权睂䅂䅁允䅁䅁䅅䅁䙁䅁䅁䅁䅄眹䉂䍄䉁䅁䅁䅂䅁䅁䅍䅄䅁䅁䅯䄸䅕䅁䅯朷䅯䅁䅯兦䅑䅁䅅䅁䉁䅁䅁兂䅁䅁䅁䕁偄䅑杷允䅁䅁䅑䅁䑁䅁䅷䅁䭁䱁䙉䅁䭁佁䬴䅁䭁䡁䔰䅁䉁䅁䅁允䅁䅁䅕䅁䅁䥁潃䵃䵅䅉䅅䅁䕁䅁䅁睁䵁䅁䅁权牃䅂䅁权畄权䅁权瑂䅂䅁允䅁䅁䅅䅁䭁䕁䅣䅁䵁䅉䅅䅁䕁䅁䅁睁䵁䅁䅁权䑄䅂䅁权畄权䅁权獄权䅁允䅁䅁䅅䅁䭁䕁䅣䅁䵁䅉䅅䅁䕁䅁䅁睁䵁䅁䅁权啄兂䅁权灄权䅁权獄权䅁允䅁䅁䅅䅁䭁䕁䅣䅁䵁䅉䅅䅁䕁䅁䅁睁䵁䅁䅁权䑄䅂䅁权畄权䅁权㙂䅂䅁允䅁䅁䅅䅁䭁䕁䅣䅁䵁䅉䅅䅁䕁䅁䅁睁䵁䅁䅁权䑄䅂䅁权畄权䅁权硂䅂䅁允䅁䅁䅅䅁䙁䅁䅁䅁权朳䉸䍄䉁䅁䅁䅂䅁䅁䅍䅄䅁䅁䅯朰䅑䅁䅯朷䅯䅁䅯兢䅑䅁䅅䅁䉁䅁䅁权䡂䅁䅁䍄䉁䅁䅁䅂䅁䅁䅍䅄䅁䅁䅯朰䅑䅁䅯朷䅯䅁䅯来䅑䅁䅅䅁䉁䅁䅁兂䅁䅁䅁乯䴴兑杷允䅁䅁䅑䅁䑁䅁䅷䅁䭁䝁䙯䅁䭁佁䬴䅁䭁䡁䕁䅁䉁䅁䅁允䅁䅁䅕䅁䅁䑁摂欯䵁䅉䅅䅁䕁䅁䅁睁䵁䅁䅁权い兂䅁权畄权䅁权獄权䅁允䅁䅁䅅䅁䭁䕁䅣䅁䵁䅉䅅䅁䕁䅁䅁睁䵁䅁䅁权い兂䅁权畄权䅁权䑃䅂䅁允䅁䅁䅅䅁䙁䅁䅁䅁䅂䅺䉒䍄䉁䅁䅁䅂䅁䅁䅍䅄䅁䅁䅯䅷䅑䅁䅯朷䅯䅁䅯睧䅑䅁䅅䅁䉁䅁䅁兂䅁䅁䅁䈸剅兑杷允䅁䅁䅑䅁䑁䅁䅷䅁䭁䡁䙅䅁䭁佁䬴䅁䭁佁䭷䅁䉁䅁䅁允䅁䅁䅯睒䅁䅁杷允䅁䅁䅑䅁䑁䅁䅷䅁䭁䡁䙅䅁䭁佁䬴䅁䭁䝁䔸䅁䉁䅁䅁允䅁䅁䅕䅁䅁偁煂䔸䵁䅉䅅䅁䕁䅁䅁睁䵁䅁䅁权硂兂䅁权畄权䅁权㙂䅂䅁允䅁䅁䅅䅁䙁䅁䅁䅁杂甴䄹䍄䉁䅁䅁䅂䅁䅁䅍䅄䅁䅁䅯兣䅕䅁䅯朷䅯䅁䅯睧䅑䅁䅅䅁䉁䅁䅁兂䅁䅁䅁偁敌䅑杷允䅁䅁䅑䅁䑁䅁䅷䅁䭁䡁䙅䅁䭁佁䬴䅁䭁䡁䔰䅁䉁䅁䅁允䅁䅁䅕䅁䅁䝁祂䔶䵁䅉䅅䅁䕁䅁䅁睁䵁䅁䅁权䩂兂䅁权灄权䅁权獄权䅁允䅁䅁䅅䅁䭁䕁䅣䅁䵁䅉䅅䅁䕁䅁䅁睁䵁䅁䅁权摁兂䅁权畄权䅁权睂䅂䅁允䅁䅁䅅䅁䙁䅁䅁䅁䅁⽹䅄䍄䉁䅁䅁䅂䅁䅁䅍䅄䅁䅁䅯先䅕䅁䅯朷䅯䅁䅯兣䅑䅁䅅䅁䉁䅁䅁兂䅁䅁䅁佉潐䅑杷允䅁䅁䅑䅁䑁䅁䅷䅁䭁䉁䘰䅁䭁佁䬴䅁䭁䡁䔰䅁䉁䅁䅁允䅁䅁䅕䅁䅁䥁灄唹䵁䅉䅅䅁䕁䅁䅁睁䵁䅁䅁权捂兂䅁权畄权䅁权瑂䅂䅁允䅁䅁䅅䅁䙁䅁䅁䅁杁楉䉨䍄䉁䅁䅁䅂䅁䅁䅍䅄䅁䅁䅯䅘䅕䅁䅯朷䅯䅁䅯睢䅑䅁䅅䅁䉁䅁䅁兂䅁䅁䅁何呣兑杷允䅁䅁䅑䅁䑁䅁䅷䅁䭁䙁䙷䅁䭁佁䬴䅁䭁䡁䕯䅁䉁䅁䅁允䅁䅁䅕䅁䅁䵁䉄捃䵅䅉䅅䅁䕁䅁䅁睁䵁䅁䅁权捂兂䅁权畄权䅁权䙃䅂䅁允䅁䅁䅅䅁䙁䅁䅁䅁䅂杖䉒䍄䉁䅁䅁䅂䅁䅁䅍䅄䅁䅁䅯儯䅑䅁䅯朷䅯䅁䅯䄷䅯䅁䅅䅁䉁䅁䅁权䡂䅁䅁䍄䉁䅁䅁䅂䅁䅁䅍䅄䅁䅁䅯睐䅕䅁䅯儶䅯䅁䅯睧䅑䅁䅅䅁䉁䅁䅁兂䅁䅁䅁䕷潈䅑杷允䅁䅁䅑䅁䑁䅁䅷䅁䭁偁䔰䅁䭁佁䬴䅁䭁䝁䔸䅁䉁䅁䅁允䅁䅁䅕䅁䅁䝁睁が䵅䅉䅅䅁䕁䅁䅁睁䵁䅁䅁权㥄䅂䅁权畄权䅁权㥂䅂䅁允䅁䅁䅅䅁䙁䅁䅁䅁杄穓䉂䍄䉁䅁䅁䅂䅁䅁䅍䅄䅁䅁䅯杤䅕䅁䅯朷䅯䅁䅯来䅑䅁䅅䅁䉁䅁䅁兂䅁䅁䅁䩧㡄䅑杷允䅁䅁䅑䅁䑁䅁䅷䅁䭁䡁䙙䅁䭁佁䬴䅁䭁䡁䕅䅁䉁䅁䅁允䅁䅁䅕䅁䅁䅁䑄欯䵁䅉䅅䅁䕁䅁䅁睁䵁䅁䅁权㉂兂䅁权畄权䅁权䑃䅂䅁允䅁䅁䅅䅁䙁䅁䅁䅁䅃朰䉆䍄䉁䅁䅁䅂䅁䅁䅍䅄䅁䅁䅯杤䅕䅁䅯朷䅯䅁䅯兦䅑䅁䅅䅁䉁䅁䅁兂䅁䅁䅁䝁㕔䅑杷允䅁䅁䅑䅁䑁䅁䅷䅁䭁䍁䙧䅁䭁佁䬴䅁䭁䝁䔰䅁䉁䅁䅁允䅁䅁䅯睒䅁䅁杷允䅁䅁䅑䅁䑁䅁䅷䅁䭁䍁䙧䅁䭁佁䬴䅁䭁䡁䕁䅁䉁䅁䅁允䅁䅁䅕䅁䅁䥁㍄猷䵁䅉䅅䅁䕁䅁䅁睁䵁䅁䅁权潁兂䅁权畄权䅁权䑃䅂䅁允䅁䅁䅅䅁䙁䅁䅁䅁䅁乣䅚䍄䉁䅁䅁䅂䅁䅁䅍䅄䅁䅁䅯䅭䅑䅁䅯朷䅯䅁䅯䄷䅯䅁䅅䅁䉁䅁䅁权䡂䅁䅁䍄䉁䅁䅁䅂䅁䅁䅍䅄䅁䅁䅯睡䅕䅁䅯朷䅯䅁䅯全䅑䅁䅅䅁䉁䅁䅁兂䅁䅁䅁䉡村兑杷允䅁䅁䅑䅁䑁䅁䅷䅁䭁乁䙙䅁䭁佁䬴䅁䭁䥁䕍䅁䉁䅁䅁允䅁䅁䅕䅁䅁䭁䍺䕆䵅䅉䅅䅁䕁䅁䅁睁䵁䅁䅁权桂兂䅁权畄权䅁权䙃䅂䅁允䅁䅁䅅䅁䙁䅁䅁䅁元桦䉬䍄䉁䅁䅁䅂䅁䅁䅍䅄䅁䅁䅯兙䅕䅁䅯朷䅯䅁䅯睧䅑䅁䅅䅁䉁䅁䅁兂䅁䅁䅁估剙兑杷允䅁䅁䅑䅁䑁䅁䅷䅁䭁䉁䙙䅁䭁佁䬴䅁䭁佁䭷䅁䉁䅁䅁允䅁䅁䅯睒䅁䅁杷允䅁䅁䅑䅁䑁䅁䅷䅁䭁䅁䝁䅁䭁佁䬴䅁䭁䡁䕁䅁䉁䅁䅁允䅁䅁䅕䅁䅁䝁佄唵䵁䅉䅅䅁䕁䅁䅁睁䵁䅁䅁权偂兂䅁权畄权䅁权㙂䅂䅁允䅁䅁䅅䅁䙁䅁䅁䅁杄杌䉬䍄䉁䅁䅁䅂䅁䅁䅍䅄䅁䅁䅯䅉䅕䅁䅯朷䅯䅁䅯兦䅑䅁䅅䅁䉁䅁䅁兂䅁䅁䅁䱆愸兑杷允䅁䅁䅑䅁䑁䅁䅷䅁䭁䵁䙍䅁䭁佁䬴䅁䭁䝁䔰䅁䉁䅁䅁允䅁䅁䅯睒䅁䅁杷允䅁䅁䅑䅁䑁䅁䅷䅁䭁䡁䙍䅁䭁佁䬴䅁䭁䡁䕅䅁䉁䅁䅁允䅁䅁䅕䅁䅁䉁㡺䕅䵅䅉䅅䅁䕁䅁䅁睁䵁䅁䅁权穂兂䅁权畄权䅁权㥂䅂䅁允䅁䅁䅅䅁䙁䅁䅁䅁䅂其䉐䍄䉁䅁䅁䅂䅁䅁䅍䅄䅁䅁䅯杁䅙䅁䅯朷䅯䅁䅯兣䅑䅁䅅䅁䉁䅁䅁兂䅁䅁䅁佷畺䅑杷允䅁䅁䅑䅁䑁䅁䅷䅁䭁䅁䝉䅁䭁佁䬴䅁䭁䥁䕍䅁䉁䅁䅁允䅁䅁䅕䅁䅁䥁䑁唷䵁䅉䅅䅁䕁䅁䅁睁䵁䅁䅁权偄兂䅁权畄权䅁权瑂䅂䅁允䅁䅁䅅䅁䙁䅁䅁䅁杄杌䉬䍄䉁䅁䅁䅂䅁䅁䅍䅄䅁䅁䅯睃䅙䅁䅯儶䅯䅁䅯䅣䅑䅁䅅䅁䉁䅁䅁兂䅁䅁䅁䠰㑄䅑杷允䅁䅁䅑䅁䑁䅁䅷䅁䭁䩁䕷䅁䭁佁䭫䅁䭁䡁䔰䅁䉁䅁䅁允䅁䅁䅕䅁䅁䕁摃捋䵅䅉䅅䅁䕁䅁䅁睁䵁䅁䅁权穃兂䅁权畄权䅁权睂䅂䅁允䅁䅁䅅䅁䙁䅁䅁䅁䅄䅘䉖䍄䉁䅁䅁䅂䅁䅁䅍䅄䅁䅁䅯睳䅕䅁䅯朷䅯䅁䅯兣䅑䅁䅅䅁䉁䅁䅁兂䅁䅁䅁䱧ㅲ䅑杷允䅁䅁䅑䅁䑁䅁䅷䅁䭁䱁䙍䅁䭁佁䬴䅁䭁䥁䕕䅁䉁䅁䅁允䅁䅁䅕䅁䅁䅁穄歂䵅䅉䅅䅁䕁䅁䅁睁䵁䅁䅁权穃兂䅁权畄权䅁权㥂䅂䅁允䅁䅁䅅䅁䙁䅁䅁䅁䅁⭃䅐䍄䉁䅁䅁䅂䅁䅁䅍䅄䅁䅁䅯䄵䅑䅁䅯朷䅯䅁䅯兢䅑䅁䅅䅁䉁䅁䅁兂䅁䅁䅁偁卉兑杷允䅁䅁䅑䅁䑁䅁䅷䅁䭁乁䕙䅁䭁佁䭫䅁䭁䡁䕯䅁䉁䅁䅁允䅁䅁䅕䅁䅁䵁ㅃ㡃䵅䅉䅅䅁䕁䅁䅁睁䵁䅁䅁权歄䅂䅁权畄权䅁权㙂䅂䅁允䅁䅁䅅䅁䙁䅁䅁䅁睃桮䉂䍄䉁䅁䅁䅂䅁䅁䅍䅄䅁䅁䅯䄵䅑䅁䅯朷䅯䅁䅯䅣䅑䅁䅅䅁䉁䅁䅁兂䅁䅁䅁䡁佧兑杷允䅁䅁䅑䅁䑁䅁䅷䅁䭁佁䕑䅁䭁佁䬴䅁䭁䥁䕕䅁䉁䅁䅁允䅁䅁䅕䅁䅁䭁㍂䕅䵅䅉䅅䅁䕁䅁䅁睁䵁䅁䅁权㡄䅂䅁权畄权䅁权療䅂䅁允䅁䅁䅅䅁䙁䅁䅁䅁䅁昷䅤䍄䉁䅁䅁䅂䅁䅁䅍䅄䅁䅁䅯䄯䅑䅁䅯朷䅯䅁䅯全䅑䅁䅅䅁䉁䅁䅁兂䅁䅁䅁䅧⽈䅑杷允䅁䅁䅑䅁䑁䅁䅷䅁䭁偁䕳䅁䭁佁䬴䅁䭁䡁䔰䅁䉁䅁䅁允䅁䅁䅕䅁䅁䝁捁〴䵁䅉䅅䅁䕁䅁䅁睁䵁䅁䅁权㡄䅂䅁权畄权䅁权㥂䅂䅁允䅁䅁䅅䅁䙁䅁䅁䅁䅁瑪䅌䍄䉁䅁䅁䅂䅁䅁䅍䅄䅁䅁䅯䅐䅕䅁䅯朷䅯䅁䅯兢䅑䅁䅅䅁䉁䅁䅁兂䅁䅁䅁䵁䵐䅑杷允䅁䅁䅑䅁䑁䅁䅷䅁䭁䑁䙷䅁䭁佁䬴䅁䭁䥁䕕䅁䉁䅁䅁允䅁䅁䅕䅁䅁䥁婁欲䵁䅉䅅䅁䕁䅁䅁睁䵁䅁䅁权硄兂䅁权畄权䅁权療䅂䅁允䅁䅁䅅䅁䭁䕁䅣䅁䵁䅉䅅䅁䕁䅁䅁睁䵁䅁䅁权䙃兂䅁权灄权䅁权硂䅂䅁允䅁䅁䅅䅁䙁䅁䅁䅁䅁刱䉴䍄䉁䅁䅁䅂䅁䅁䅍䅄䅁䅁䅯䅴䅑䅁䅯儶䅯䅁䅯䅣䅑䅁䅅䅁䉁䅁䅁兂䅁䅁䅁䔸潉兑杷允䅁䅁䅑䅁䑁䅁䅷䅁䭁䭁䕙䅁䭁佁䬴䅁䭁䝁䔰䅁䉁䅁䅁允䅁䅁䅯睒䅁䅁杷允䅁䅁䅑䅁䑁䅁䅷䅁䭁䭁䕙䅁䭁佁䬴䅁䭁䝁䔸䅁䉁䅁䅁允䅁䅁䅕䅁䅁䙁䑄䕅䵅䅉䅅䅁䕁䅁䅁睁䵁䅁䅁权浃䅂䅁权畄权䅁权睂䅂䅁允䅁䅁䅅䅁䙁䅁䅁䅁䅂䄴䉚䍄䉁䅁䅁䅂䅁䅁䅍䅄䅁䅁䅯杰䅑䅁䅯朷䅯䅁䅯兣䅑䅁䅅䅁䉁䅁䅁兂䅁䅁䅁䕁扶䅑杷允䅁䅁䅑䅁䑁䅁䅷䅁䭁䅁䝑䅁䭁佁䬴䅁䭁䝁䔰䅁䉁䅁䅁允䅁䅁䅯睒䅁䅁杷允䅁䅁䅑䅁䑁䅁䅷䅁䭁䅁䝑䅁䭁佁䬴䅁䭁䝁䔸䅁䉁䅁䅁允䅁䅁䅕䅁䅁䉁畃〹䵁䅉䅅䅁䕁䅁䅁睁䵁䅁䅁权䕁杂䅁权畄权䅁权㥂䅂䅁允䅁䅁䅅䅁䙁䅁䅁䅁㑄兊䉖䍄䉁䅁䅁䅂䅁䅁䅍䅄䅁䅁䅯朰䅕䅁䅯朷䅯䅁䅯来䅑䅁䅅䅁䉁䅁䅁兂䅁䅁䅁乷剧兑杷允䅁䅁䅑䅁䑁䅁䅷䅁䭁乁䙉䅁䭁佁䬴䅁䭁䡁䕅䅁䉁䅁䅁允䅁䅁䅕䅁䅁䕁卧䕊䵅䅉䅅䅁䕁䅁䅁睁䵁䅁䅁权楃䅂䅁权畄权䅁权睂䅂䅁允䅁䅁䅅䅁䙁䅁䅁䅁允倴䅒䍄䉁䅁䅁䅂䅁䅁䅍䅄䅁䅁䅯六䅑䅁䅯儶䅯䅁䅯全䅑䅁䅅䅁䉁䅁䅁兂䅁䅁䅁䱫䕧兑杷允䅁䅁䅑䅁䑁䅁䅷䅁䭁䱁䙳䅁䭁佁䭫䅁䭁䥁䕕䅁䉁䅁䅁允䅁䅁䅕䅁䅁䅁䥃ぁ䵅䅉䅅䅁䕁䅁䅁睁䵁䅁䅁权䕄䅂䅁权灄权䅁权獄权䅁允䅁䅁䅅䅁䭁䕁䅣䅁䵁䅉䅅䅁䕁䅁䅁睁䵁䅁䅁权楃䅂䅁权畄权䅁权䙃䅂䅁允䅁䅁䅅䅁䙁䅁䅁䅁杂晫䅚䍄䉁䅁䅁䅂䅁䅁䅍䅄䅁䅁䅯睧䅕䅁䅯朷䅯䅁䅯兣䅑䅁䅅䅁䉁䅁䅁兂䅁䅁䅁䵑煪䅑杷允䅁䅁䅑䅁䑁䅁䅷䅁䭁䵁䕳䅁䭁佁䭫䅁䭁䥁䕍䅁䉁䅁䅁允䅁䅁䅕䅁䅁䱁獁欫䵁䅉䅅䅁䕁䅁䅁睁䵁䅁䅁权䑃兂䅁权畄权䅁权䙃䅂䅁允䅁䅁䅅䅁䙁䅁䅁䅁䅃位䅬䍄䉁䅁䅁䅂䅁䅁䅍䅄䅁䅁䅯睧䅕䅁䅯朷䅯䅁䅯睧䅑䅁䅅䅁䉁䅁䅁兂䅁䅁䅁䭑潈䅑杷允䅁䅁䅑䅁䑁䅁䅷䅁䭁䝁䙧䅁䭁佁䬴䅁䭁䝁䔸䅁䉁䅁䅁允䅁䅁䅕䅁䅁䝁牂啅䵅䅉䅅䅁䕁䅁䅁睁䵁䅁䅁权潂兂䅁权畄权䅁权睂䅂䅁允䅁䅁䅅䅁䙁䅁䅁䅁䅁健䄵䍄䉁䅁䅁䅂䅁䅁䅍䅄䅁䅁䅯睑䅕䅁䅯朷䅯䅁䅯䄷䅯䅁䅅䅁䉁䅁䅁权䡂䅁䅁䍄䉁䅁䅁䅂䅁䅁䅍䅄䅁䅁䅯睑䅕䅁䅯朷䅯䅁䅯兣䅑䅁䅅䅁䉁䅁䅁兂䅁䅁䅁䭁穈䅑杷允䅁䅁䅑䅁䑁䅁䅷䅁䭁䱁䔰䅁䭁佁䬴䅁䭁䝁䔰䅁䉁䅁䅁允䅁䅁䅕䅁䅁䥁䝁歃䵅䅉䅅䅁䕁䅁䅁睁䵁䅁䅁权捄兂䅁权畄权䅁权獄权䅁允䅁䅁䅅䅁䭁䕁䅣䅁䵁䅉䅅䅁䕁䅁䅁睁䵁䅁䅁权捄兂䅁权畄权䅁权療䅂䅁允䅁䅁䅅䅁䙁䅁䅁䅁㑄穒䉂䍄䉁䅁䅁䅂䅁䅁䅍䅄䅁䅁䅯䅔䅕䅁䅯朷䅯䅁䅯睢䅑䅁䅅䅁䉁䅁䅁兂䅁䅁䅁䙣捁兑杷允䅁䅁䅑䅁䑁䅁䅷䅁䭁䕁䙷䅁䭁佁䬴䅁䭁䡁䕁䅁䉁䅁䅁允䅁䅁䅕䅁䅁䵁噄欯䵁䅉䅅䅁䕁䅁䅁睁䵁䅁䅁权䱃兂䅁权畄权䅁权獄权䅁允䅁䅁䅅䅁䭁䕁䅣䅁䵁䅉䅅䅁䕁䅁䅁睁䵁䅁䅁权䱃兂䅁权畄权䅁权㙂䅂䅁允䅁䅁䅅䅁䙁䅁䅁䅁剃穦䉊䍄䉁䅁䅁䅂䅁䅁䅍䅄䅁䅁䅯睩䅕䅁䅯朷䅯䅁䅯睧䅑䅁䅅䅁䉁䅁䅁兂䅁䅁䅁䕳䠸兑杷允䅁䅁䅑䅁䑁䅁䅷䅁䭁䱁䙁䅁䭁佁䬴䅁䭁䝁䔸䅁䉁䅁䅁允䅁䅁䅕䅁䅁䅁噁䔶䵁䅉䅅䅁䕁䅁䅁睁䵁䅁䅁权睃兂䅁权畄权䅁权䙃䅂䅁允䅁䅁䅅䅁䙁䅁䅁䅁杄⭊䅎䍄䉁䅁䅁䅂䅁䅁䅍䅄䅁䅁䅯䅳䅕䅁䅯朷䅯䅁䅯睧䅑䅁䅅䅁䉁䅁䅁兂䅁䅁䅁乧杔䅑杷允䅁䅁䅑䅁䑁䅁䅷䅁䭁䉁䝙䅁䭁佁䬴䅁䭁䝁䔰䅁䉁䅁䅁允䅁䅁䅯睒䅁䅁杷允䅁䅁䅑䅁䑁䅁䅷䅁䭁䩁䘴䅁䭁佁䬴䅁䭁佁䭷䅁䉁䅁䅁允䅁䅁䅯睒䅁䅁杷允䅁䅁䅑䅁䑁䅁䅷䅁䭁䩁䘴䅁䭁佁䬴䅁䭁䝁䔰䅁䉁䅁䅁允䅁䅁䅯睒䅁䅁杷允䅁䅁䅑䅁䑁䅁䅷䅁䭁䩁䘴䅁䭁佁䬴䅁䭁䝁䔸䅁䉁䅁䅁允䅁䅁䅕䅁䅁䕁穃猳䵁䅉䅅䅁䕁䅁䅁睁䵁䅁䅁权奄䅂䅁权畄权䅁权獄权䅁允䅁䅁䅅䅁䭁䕁䅣䅁䵁䅉䅅䅁䕁䅁䅁睁䵁䅁䅁权奄䅂䅁权畄权䅁权睂䅂䅁允䅁䅁䅅䅁䙁䅁䅁䅁杁癕䅆䍄䉁䅁䅁䅂䅁䅁䅍䅄䅁䅁䅯睁䅙䅁䅯朷䅯䅁䅯䄷䅯䅁䅅䅁䉁䅁䅁权䡂䅁䅁䍄䉁䅁䅁䅂䅁䅁䅍䅄䅁䅁䅯睱䅕䅁䅯朷䅯䅁䅯䄷䅯䅁䅅䅁䉁䅁䅁权䡂䅁䅁䍄䉁䅁䅁䅂䅁䅁䅍䅄䅁䅁䅯睱䅕䅁䅯朷䅯䅁䅯全䅑䅁䅅䅁䉁䅁䅁兂䅁䅁䅁偯㍔䅑杷允䅁䅁䅑䅁䑁䅁䅷䅁䭁䭁䙳䅁䭁佁䬴䅁䭁䡁䔰䅁䉁䅁䅁允䅁䅁䅕䅁䅁偁䝃欫䵁䅉䅅䅁䕁䅁䅁睁䵁䅁䅁权㥁兂䅁权畄权䅁权䙃䅂䅁允䅁䅁䅅䅁䙁䅁䅁䅁潃䈷䉖䍄䉁䅁䅁䅂䅁䅁䅍䅄䅁䅁䅯杳䅑䅁䅯朷䅯䅁䅯睢䅑䅁䅅䅁䉁䅁䅁兂䅁䅁䅁䭷㑔䅑杷允䅁䅁䅑䅁䑁䅁䅷䅁䭁䍁䙙䅁䭁佁䭫䅁䭁䝁䔰䅁䉁䅁䅁允䅁䅁䅯睒䅁䅁杷允䅁䅁䅑䅁䑁䅁䅷䅁䭁䱁䕉䅁䭁佁䬴䅁䭁䡁䔰䅁䉁䅁䅁允䅁䅁䅕䅁䅁䙁癨㡁䵅䅉䅅䅁䕁䅁䅁睁䵁䅁䅁权䙄兂䅁权畄权䅁权獄权䅁允䅁䅁䅅䅁䭁䕁䅣䅁䵁䅉䅅䅁䕁䅁䅁睁䵁䅁䅁权䙄兂䅁权畄权䅁权睂䅂䅁允䅁䅁䅅䅁䙁䅁䅁䅁杂卄䉂䍄䉁䅁䅁䅂䅁䅁䅍䅄䅁䅁䅯典䅕䅁䅯朷䅯䅁䅯兣䅑䅁䅅䅁䉁䅁䅁兂䅁䅁䅁䑙晁兑杷允䅁䅁䅑䅁䑁䅁䅷䅁䭁䵁䙕䅁䭁佁䬴䅁䭁䡁䔰䅁䉁䅁䅁允䅁䅁䅕䅁䅁䵁獁啈䵅䅉䅅䅁䕁䅁䅁睁䵁䅁䅁权䭁杂䅁权畄权䅁权獄权䅁允䅁䅁䅅䅁䭁䕁䅣䅁䵁䅉䅅䅁䕁䅁䅁睁䵁䅁䅁权䭁杂䅁权畄权䅁权㥂䅂䅁允䅁䅁䅅䅁䙁䅁䅁䅁允偲䅂䍄䉁䅁䅁䅂䅁䅁䅍䅄䅁䅁䅯䄹䅑䅁䅯朷䅯䅁䅯兢䅑䅁䅅䅁䉁䅁䅁兂䅁䅁䅁䉇䕷兑杷允䅁䅁䅑䅁䑁䅁䅷䅁䭁偁䕑䅁䭁佁䬴䅁䭁䡁䕁䅁䉁䅁䅁允䅁䅁䅕䅁䅁䕁⭄唫䵁䅉䅅䅁䕁䅁䅁睁䵁䅁䅁权い䅂䅁权畄权䅁权䙃䅂䅁允䅁䅁䅅䅁䙁䅁䅁䅁睄⽥䄵䍄䉁䅁䅁䅂䅁䅁䅍䅄䅁䅁䅯䄶䅕䅁䅯朷䅯䅁䅯来䅑䅁䅅䅁䉁䅁䅁兂䅁䅁䅁䍁丯䅑杷允䅁䅁䅑䅁䑁䅁䅷䅁䭁佁䙧䅁䭁佁䬴䅁䭁䥁䕕䅁䉁䅁䅁允䅁䅁䅕䅁䅁䍁䉁䴯䵁䅉䅅䅁䕁䅁䅁睁䵁䅁䅁权杄兂䅁权灄权䅁权獄权䅁允䅁䅁䅅䅁䭁䕁䅣䅁䵁䅉䅅䅁䕁䅁䅁睁䵁䅁䅁权䥃兂䅁权畄权䅁权療䅂䅁允䅁䅁䅅䅁䙁䅁䅁䅁杂睡䉨䍄䉁䅁䅁䅂䅁䅁䅍䅄䅁䅁䅯睕䅕䅁䅯朷䅯䅁䅯睢䅑䅁䅅䅁䉁䅁䅁兂䅁䅁䅁䙄啣兑杷允䅁䅁䅑䅁䑁䅁䅷䅁䭁䥁䙧䅁䭁佁䬴䅁䭁䡁䕁䅁䉁䅁䅁允䅁䅁䅕䅁䅁䝁煂〫䵁䅉䅅䅁䕁䅁䅁睁䵁䅁䅁权䥃兂䅁权畄权䅁权䙃䅂䅁允䅁䅁䅅䅁䙁䅁䅁䅁䅂朹䉎䍄䉁䅁䅁䅂䅁䅁䅍䅄䅁䅁䅯睫䅑䅁䅯朷䅯䅁䅯睢䅑䅁䅅䅁䉁䅁䅁兂䅁䅁䅁䭮塑兑杷允䅁䅁䅑䅁䑁䅁䅷䅁䭁䩁䕍䅁䭁佁䬴䅁䭁䥁䕕䅁䉁䅁䅁允䅁䅁䅕䅁䅁䭁灄ぃ䵅䅉䅅䅁䕁䅁䅁睁䵁䅁䅁权䉄䅂䅁权灄权䅁权瑂䅂䅁允䅁䅁䅅䅁䭁䕁䅣䅁䵁䅉䅅䅁䕁䅁䅁睁䵁䅁䅁权呃䅂䅁权畄权䅁权㥂䅂䅁允䅁䅁䅅䅁䙁䅁䅁䅁䥄杫䉂䍄䉁䅁䅁䅂䅁䅁䅍䅄䅁䅁䅯睸䅑䅁䅯朷䅯䅁䅯兢䅑䅁䅅䅁䉁䅁䅁权䡂䅁䅁䍄䉁䅁䅁䅂䅁䅁䅍䅄䅁䅁䅯睸䅑䅁䅯朷䅯䅁䅯睧䅑䅁䅅䅁䉁䅁䅁兂䅁䅁䅁䕯㡌䅑杷允䅁䅁䅑䅁䑁䅁䅷䅁䭁䅁䙧䅁䭁佁䬴䅁䭁佁䭷䅁䉁䅁䅁允䅁䅁䅯睒䅁䅁杷允䅁䅁䅑䅁䑁䅁䅷䅁䭁䅁䙧䅁䭁佁䬴䅁䭁䡁䕯䅁䉁䅁䅁允䅁䅁䅕䅁䅁䝁䥧䕃䵅䅉䅅䅁䕁䅁䅁睁䵁䅁䅁权䥁兂䅁权畄权䅁权䙃䅂䅁允䅁䅁䅅䅁䙁䅁䅁䅁㑁睺䉴䍄䉁䅁䅁䅂䅁䅁䅍䅄䅁䅁䅯䅃䅕䅁䅯朷䅯䅁䅯睧䅑䅁䅅䅁䉁䅁䅁兂䅁䅁䅁䩏䉙兑杷允䅁䅁䅑䅁䑁䅁䅷䅁䭁䩁䙫䅁䭁佁䬴䅁䭁䥁䕍䅁䉁䅁䅁允䅁䅁䅕䅁䅁䵁療欹䵁䅉䅅䅁䕁䅁䅁睁䵁䅁䅁权婃兂䅁权畄权䅁权㥂䅂䅁允䅁䅁䅅䅁䙁䅁䅁䅁䅃癙䅎䍄䉁䅁䅁䅂䅁䅁䅍䅄䅁䅁䅯䅮䅕䅁䅯朷䅯䅁䅯兢䅑䅁䅅䅁䉁䅁䅁兂䅁䅁䅁䤲猴兑杷允䅁䅁䅑䅁䑁䅁䅷䅁䭁䵁䕳䅁䭁佁䬴䅁䭁䡁䕁䅁䉁䅁䅁允䅁䅁䅕䅁䅁䅁䍁ぶ䵁䅉䅅䅁䕁䅁䅁睁䵁䅁䅁权䩁杂䅁权畄权䅁权睂䅂䅁允䅁䅁䅅䅁䙁䅁䅁䅁䅃㥚䅄䍄䉁䅁䅁䅂䅁䅁䅍䅄䅁䅁䅯睹䅑䅁䅯朷䅯䅁䅯兦䅑䅁䅅䅁䉁䅁䅁兂䅁䅁䅁䉁湹䅑杷允䅁䅁䅑䅁䑁䅁䅷䅁䭁䅁䘴䅁䭁佁䭫䅁䭁䡁䕁䅁䉁䅁䅁允䅁䅁䅕䅁䅁䑁䝁歃䵅䅉䅅䅁䕁䅁䅁睁䵁䅁䅁权坄兂䅁权畄权䅁权䙃䅂䅁允䅁䅁䅅䅁䙁䅁䅁䅁允根䉒䍄䉁䅁䅁䅂䅁䅁䅍䅄䅁䅁䅯朵䅕䅁䅯朷䅯䅁䅯兢䅑䅁䅅䅁䉁䅁䅁权䡂䅁䅁䍄䉁䅁䅁䅂䅁䅁䅍䅄䅁䅁䅯兯䅑䅁䅯朷䅯䅁䅯全䅑䅁䅅䅁䉁䅁䅁兂䅁䅁䅁䌫䵅兑杷允䅁䅁䅑䅁䑁䅁䅷䅁䭁佁䙕䅁䭁佁䬴䅁䭁䡁䕯䅁䉁䅁䅁允䅁䅁䅕䅁䅁乁乃捁䵅䅉䅅䅁䕁䅁䅁睁䵁䅁䅁权橄䅂䅁权灄权䅁权䑃䅂䅁允䅁䅁䅅䅁䙁䅁䅁䅁䅃数䅊䍄䉁䅁䅁䅂䅁䅁䅍䅄䅁䅁䅯儵䅕䅁䅯朷䅯䅁䅯兦䅑䅁䅅䅁䉁䅁䅁兂䅁䅁䅁䙁䉺䅑杷允䅁䅁䅑䅁䑁䅁䅷䅁䭁䥁䙉䅁䭁佁䬴䅁䭁䝁䔸䅁䉁䅁䅁允䅁䅁䅕䅁䅁䍁䱪ぁ䵅䅉䅅䅁䕁䅁䅁睁䵁䅁䅁权䍃兂䅁权畄权䅁权䑃䅂䅁允䅁䅁䅅䅁䙁䅁䅁䅁潃杬䈵䍄䉁䅁䅁䅂䅁䅁䅍䅄䅁䅁䅯䄵䅕䅁䅯朷䅯䅁䅯兦䅑䅁䅅䅁䉁䅁䅁兂䅁䅁䅁偯猷䅑杷允䅁䅁䅑䅁䑁䅁䅷䅁䭁䉁䝣䅁䭁佁䬴䅁䭁䝁䔰䅁䉁䅁䅁允䅁䅁䅕䅁䅁䵁䵄〸䵁䅉䅅䅁䕁䅁䅁睁䵁䅁䅁权塁杂䅁权畄权䅁权硂䅂䅁允䅁䅁䅅䅁䙁䅁䅁䅁䅁⽆䅆䍄䉁䅁䅁䅂䅁䅁䅍䅄䅁䅁䅯䅋䅕䅁䅯儶䅯䅁䅯兢䅑䅁䅅䅁䉁䅁䅁权䡂䅁䅁䍄䉁䅁䅁䅂䅁</t>
  </si>
  <si>
    <t>䅁䅍䅄䅁䅁䅯睆䅙䅁䅯朷䅯䅁䅯睧䅑䅁䅅䅁䉁䅁䅁兂䅁䅁䅁䙑䰴兑杷允䅁䅁䅑䅁䑁䅁䅷䅁䭁䉁䝣䅁䭁佁䬴䅁䭁䡁䔰䅁䉁䅁䅁允䅁䅁䅕䅁䅁䱁湂商䵅䅉䅅䅁䕁䅁䅁睁䵁䅁䅁权㍄兂䅁权畄权䅁权瑂䅂䅁允䅁䅁䅅䅁䭁䕁䅣䅁䵁䅉䅅䅁䕁䅁䅁睁䵁䅁䅁权獄兂䅁权灄权䅁权療䅂䅁允䅁䅁䅅䅁䙁䅁䅁䅁杁昵䅊䍄䉁䅁䅁䅂䅁䅁䅍䅄䅁䅁䅯眹䅕䅁䅯朷䅯䅁䅯兣䅑䅁䅅䅁䉁䅁䅁兂䅁䅁䅁䙙爳䅑杷允䅁䅁䅑䅁䑁䅁䅷䅁䭁䝁䙣䅁䭁佁䬴䅁䭁䡁䕅䅁䉁䅁䅁允䅁䅁䅕䅁䅁䍁捂欹䵁䅉䅅䅁䕁䅁䅁睁䵁䅁䅁权啁兂䅁权畄权䅁权睂䅂䅁允䅁䅁䅅䅁䙁䅁䅁䅁权敕䅴䍄䉁䅁䅁䅂䅁䅁䅍䅄䅁䅁䅯䅆䅕䅁䅯朷䅯䅁䅯兣䅑䅁䅅䅁䉁䅁䅁兂䅁䅁䅁䍁䡦䅑杷允䅁䅁䅑䅁䑁䅁䅷䅁䭁䭁䕅䅁䭁佁䬴䅁䭁佁䭷䅁䉁䅁䅁允䅁䅁䅯睒䅁䅁杷允䅁䅁䅑䅁䑁䅁䅷䅁䭁䩁䘸䅁䭁佁䬴䅁䭁䝁䔸䅁䉁䅁䅁允䅁䅁䅕䅁䅁䅁䕂獸䵁䅉䅅䅁䕁䅁䅁睁䵁䅁䅁权晃兂䅁权畄权䅁权硂䅂䅁允䅁䅁䅅䅁䙁䅁䅁䅁䅁佊䅎䍄䉁䅁䅁䅂䅁䅁䅍䅄䅁䅁䅯睂䅙䅁䅯朷䅯䅁䅯来䅑䅁䅅䅁䉁䅁䅁兂䅁䅁䅁䡕䵳具杷允䅁䅁䅑䅁䑁䅁䅷䅁䭁䅁䝣䅁䭁佁䬴䅁䭁䡁䕅䅁䉁䅁䅁允䅁䅁䅕䅁䅁䵁穁い䵅䅉䅅䅁䕁䅁䅁睁䵁䅁䅁权楂兂䅁权畄权䅁权睂䅂䅁允䅁䅁䅅䅁䙁䅁䅁䅁啁硥䉤䍄䉁䅁䅁䅂䅁䅁䅍䅄䅁䅁䅯杙䅕䅁䅯朷䅯䅁䅯兣䅑䅁䅅䅁䉁䅁䅁兂䅁䅁䅁䱙䩣兑杷允䅁䅁䅑䅁䑁䅁䅷䅁䭁䑁䙁䅁䭁佁䬴䅁䭁䡁䕁䅁䉁䅁䅁允䅁䅁䅕䅁䅁䥁乃䴴䵁䅉䅅䅁䕁䅁䅁睁䵁䅁䅁权䙃兂䅁权畄权䅁权㙂䅂䅁允䅁䅁䅅䅁䙁䅁䅁䅁睄祹䉚䍄䉁䅁䅁䅂䅁䅁䅍䅄䅁䅁䅯全䅕䅁䅯朷䅯䅁䅯䅣䅑䅁䅅䅁䉁䅁䅁兂䅁䅁䅁佉桉兑杷允䅁䅁䅑䅁䑁䅁䅷䅁䭁䥁䙕䅁䭁佁䬴䅁䭁䥁䕍䅁䉁䅁䅁允䅁䅁䅕䅁䅁佁⽁歉䵅䅉䅅䅁䕁䅁䅁睁䵁䅁䅁权祄兂䅁权畄权䅁权硂䅂䅁允䅁䅁䅅䅁䙁䅁䅁䅁䅁䅦䉖䍄䉁䅁䅁䅂䅁䅁䅍䅄䅁䅁䅯䅍䅕䅁䅯朷䅯䅁䅯睢䅑䅁䅅䅁䉁䅁䅁兂䅁䅁䅁䝁㡶䅑杷允䅁䅁䅑䅁䑁䅁䅷䅁䭁䱁䔴䅁䭁佁䭫䅁䭁䥁䕍䅁䉁䅁䅁允䅁䅁䅕䅁䅁䅁浃欰䵁䅉䅅䅁䕁䅁䅁睁䵁䅁䅁权乄䅂䅁权灄权䅁权硂䅂䅁允䅁䅁䅅䅁䙁䅁䅁䅁䅄晹䅚䍄䉁䅁䅁䅂䅁䅁䅍䅄䅁䅁䅯杨䅕䅁䅯朷䅯䅁䅯兣䅑䅁䅅䅁䉁䅁䅁兂䅁䅁䅁䅁䌯䅑杷允䅁䅁䅑䅁䑁䅁䅷䅁䭁䙁䙍䅁䭁佁䬴䅁䭁䥁䕕䅁䉁䅁䅁允䅁䅁䅕䅁䅁䕁䱂〹䵁䅉䅅䅁䕁䅁䅁睁䵁䅁䅁权佃䅂䅁权畄权䅁权瑂䅂䅁允䅁䅁䅅䅁䭁䕁䅣䅁䵁䅉䅅䅁䕁䅁䅁睁䵁䅁䅁权呄兂䅁权灄权䅁权䙃䅂䅁允䅁䅁䅅䅁䙁䅁䅁䅁权楁䉦䍄䉁䅁䅁䅂䅁䅁䅍䅄䅁䅁䅯公䅕䅁䅯朷䅯䅁䅯兣䅑䅁䅅䅁䉁䅁䅁兂䅁䅁䅁偧晶䅑杷允䅁䅁䅑䅁䑁䅁䅷䅁䭁䩁䙕䅁䭁佁䬴䅁䭁䥁䕕䅁䉁䅁䅁允䅁䅁䅕䅁䅁䅁䝁䕁䵅䅉䅅䅁䕁䅁䅁睁䵁䅁䅁权㝄兂䅁权畄权䅁权獄权䅁允䅁䅁䅅䅁䭁䕁䅣䅁䵁䅉䅅䅁䕁䅁䅁睁䵁䅁䅁权㝄兂䅁权畄权䅁权㙂䅂䅁允䅁䅁䅅䅁䭁䕁䅣䅁䵁䅉䅅䅁䕁䅁䅁睁䵁䅁䅁权㝄兂䅁权畄权䅁权㥂䅂䅁允䅁䅁䅅䅁䙁䅁䅁䅁䅃敂䅢䍄䉁䅁䅁䅂䅁䅁䅍䅄䅁䅁䅯䅰䅑䅁䅯朷䅯䅁䅯睢䅑䅁䅅䅁䉁䅁䅁兂䅁䅁䅁䍵潯兑杷允䅁䅁䅑䅁䑁䅁䅷䅁䭁䭁䕑䅁䭁佁䬴䅁䭁䡁䕁䅁䉁䅁䅁允䅁䅁䅕䅁䅁䵁扂唸䵁䅉䅅䅁䕁䅁䅁睁䵁䅁䅁权歃䅂䅁权畄权䅁权䑃䅂䅁允䅁䅁䅅䅁䙁䅁䅁䅁潄卥䉢䍄䉁䅁䅁䅂䅁䅁䅍䅄䅁䅁䅯杬䅑䅁䅯儶䅯䅁䅯兣䅑䅁䅅䅁䉁䅁䅁兂䅁䅁䅁䝧楪䅑杷允䅁䅁䅑䅁䑁䅁䅷䅁䭁䱁䘸䅁䭁佁䬴䅁䭁䡁䕁䅁䉁䅁䅁允䅁䅁䅕䅁䅁䕁穃捅䵅䅉䅅䅁䕁䅁䅁睁䵁䅁䅁权⽃兂䅁权畄权䅁权㥂䅂䅁允䅁䅁䅅䅁䙁䅁䅁䅁䅁癒䄷䍄䉁䅁䅁䅂䅁䅁䅍䅄䅁䅁䅯睶䅑䅁䅯朷䅯䅁䅯兢䅑䅁䅅䅁䉁䅁䅁兂䅁䅁䅁䥧㑢䅑杷允䅁䅁䅑䅁䑁䅁䅷䅁䭁䱁䔸䅁䭁佁䬴䅁䭁䥁䕍䅁䉁䅁䅁允䅁䅁䅕䅁䅁䭁㝁唯䵁䅉䅅䅁䕁䅁䅁睁䵁䅁䅁权䡁兂䅁权畄权䅁权硂䅂䅁允䅁䅁䅅䅁䙁䅁䅁䅁䅄䍘䉖䍄䉁䅁䅁䅂䅁䅁䅍䅄䅁䅁䅯杣䅕䅁䅯朷䅯䅁䅯来䅑䅁䅅䅁䉁䅁䅁兂䅁䅁䅁䙧睶䅷杷允䅁䅁䅑䅁䑁䅁䅷䅁䭁䡁䙉䅁䭁佁䬴䅁䭁䥁䕍䅁䉁䅁䅁允䅁䅁䅕䅁䅁䍁兄䕆䵅䅉䅅䅁䕁䅁䅁睁䵁䅁䅁权慂兂䅁权畄权䅁权睂䅂䅁允䅁䅁䅅䅁䙁䅁䅁䅁䅃敱䅸䍄䉁䅁䅁䅂䅁䅁䅍䅄䅁䅁䅯䅆䅙䅁䅯朷䅯䅁䅯兢䅑䅁䅅䅁䉁䅁䅁权䡂䅁䅁䍄䉁䅁䅁䅂䅁䅁䅍䅄䅁䅁䅯杓䅕䅁䅯朷䅯䅁䅯兦䅑䅁䅅䅁䉁䅁䅁兂䅁䅁䅁䵑潘䅑杷允䅁䅁䅑䅁䑁䅁䅷䅁䭁䑁䘴䅁䭁佁䬴䅁䭁䝁䔸䅁䉁䅁䅁允䅁䅁䅕䅁䅁䕁畄䔯䵁䅉䅅䅁䕁䅁䅁睁䵁䅁䅁权⭁兂䅁权畄权䅁权㥂䅂䅁允䅁䅁䅅䅁䙁䅁䅁䅁杁䅨䉄䍄䉁䅁䅁䅂䅁䅁䅍䅄䅁䅁䅯兲䅕䅁䅯朷䅯䅁䅯䄷䅯䅁䅅䅁䉁䅁䅁权䡂䅁䅁䍄䉁䅁䅁䅂䅁䅁䅍䅄䅁䅁䅯兲䅕䅁䅯朷䅯䅁䅯来䅑䅁䅅䅁䉁䅁䅁兂䅁䅁䅁䝧⭶䅑杷允䅁䅁䅑䅁䑁䅁䅷䅁䭁䑁䙉䅁䭁佁䭫䅁䭁䝁䔰䅁䉁䅁䅁允䅁䅁䅯睒䅁䅁杷允䅁䅁䅑䅁䑁䅁䅷䅁䭁䑁䙧䅁䭁佁䬴䅁䭁佁䭷䅁䉁䅁䅁允䅁䅁䅯睒䅁䅁杷允䅁䅁䅑䅁䑁䅁䅷䅁䭁䑁䙧䅁䭁佁䬴䅁䭁䝁䔰䅁䉁䅁䅁允䅁䅁䅯睒䅁䅁杷允䅁䅁䅑䅁䑁䅁䅷䅁䭁䑁䙧䅁䭁佁䬴䅁䭁䡁䔰䅁䉁䅁䅁允䅁䅁䅕䅁䅁䥁楄〯䵁䅉䅅䅁䕁䅁䅁睁䵁䅁䅁权㕃兂䅁权畄权䅁权瑂䅂䅁允䅁䅁䅅䅁䭁䕁䅣䅁䵁䅉䅅䅁䕁䅁䅁睁䵁䅁䅁权乁杂䅁权畄权䅁权療䅂䅁允䅁䅁䅅䅁䙁䅁䅁䅁杁䄵䉬䍄䉁䅁䅁䅂䅁䅁䅍䅄䅁䅁䅯兄䅙䅁䅯朷䅯䅁䅯䅣䅑䅁䅅䅁䉁䅁䅁兂䅁䅁䅁偁㉐䅑杷允䅁䅁䅑䅁䑁䅁䅷䅁䭁䝁䙫䅁䭁佁䬴䅁䭁䡁䕅䅁䉁䅁䅁允䅁䅁䅕䅁䅁䵁扂挫䵁䅉䅅䅁䕁䅁䅁睁䵁䅁䅁权灂兂䅁权畄权䅁权䙃䅂䅁允䅁䅁䅅䅁䙁䅁䅁䅁䅃畉䄱䍄䉁䅁䅁䅂䅁䅁䅍䅄䅁䅁䅯䄴䅑䅁䅯朷䅯䅁䅯睧䅑䅁䅅䅁䉁䅁䅁兂䅁䅁䅁䝯愰兑杷允䅁䅁䅑䅁䑁䅁䅷䅁䭁䥁䙅䅁䭁佁䬴䅁䭁佁䭷䅁䉁䅁䅁允䅁䅁䅯睒䅁䅁杷允䅁䅁䅑䅁䑁䅁䅷䅁䭁䥁䙅䅁䭁佁䬴䅁䭁䡁䕯䅁䉁䅁䅁允䅁䅁䅕䅁䅁䡁灧䕄䵅䅉䅅䅁䕁䅁䅁睁䵁䅁䅁权䉃兂䅁权畄权䅁权䙃䅂䅁允䅁䅁䅅䅁䙁䅁䅁䅁䅁癗䅂䍄䉁䅁䅁䅂䅁䅁䅍䅄䅁䅁䅯杊䅕䅁䅯朷䅯䅁䅯睢䅑䅁䅅䅁䉁䅁䅁兂䅁䅁䅁瑈歑兑杷允䅁䅁䅑䅁䑁䅁䅷䅁䭁䍁䙙䅁䭁佁䬴䅁䭁䡁䕁䅁䉁䅁䅁允䅁䅁䅕䅁䅁䕁䕧䕈䵅䅉䅅䅁䕁䅁䅁睁䵁䅁䅁权流兂䅁权畄权䅁权䑃䅂䅁允䅁䅁䅅䅁䙁䅁䅁䅁獂䍋䉂䍄䉁䅁䅁䅂䅁䅁䅍䅄䅁䅁䅯杊䅕䅁䅯朷䅯䅁䅯兦䅑䅁䅅䅁䉁䅁䅁兂䅁䅁䅁䱮敧兑杷允䅁䅁䅑䅁䑁䅁䅷䅁䭁䅁䙯䅁䭁佁䬴䅁䭁佁䭷䅁䉁䅁䅁允䅁䅁䅯睒䅁䅁杷允䅁䅁䅑䅁䑁䅁䅷䅁䭁䅁䙯䅁䭁佁䬴䅁䭁䝁䔸䅁䉁䅁䅁允䅁䅁䅕䅁䅁偁杂啄䵅䅉䅅䅁䕁䅁䅁睁䵁䅁䅁权䭁兂䅁权畄权䅁权硂䅂䅁允䅁䅁䅅䅁䙁䅁䅁䅁奁朲䈹䍄䉁䅁䅁䅂䅁䅁䅍䅄䅁䅁䅯权䅕䅁䅯朷䅯䅁䅯睧䅑䅁䅅䅁䉁䅁䅁兂䅁䅁䅁䘴䬰兑杷允䅁䅁䅑䅁䑁䅁䅷䅁䭁䵁䘸䅁䭁佁䭫䅁䭁䥁䕍䅁䉁䅁䅁允䅁䅁䅕䅁䅁佁歂䕁䵅䅉䅅䅁䕁䅁䅁睁䵁䅁䅁权噁杂䅁权畄权䅁权獄权䅁允䅁䅁䅅䅁䭁䕁䅣䅁䵁䅉䅅䅁䕁䅁䅁睁䵁䅁䅁权噁杂䅁权畄权䅁权㥂䅂䅁允䅁䅁䅅䅁䙁䅁䅁䅁䅁䱗䅴䍄䉁䅁䅁䅂䅁䅁䅍䅄䅁䅁䅯入䅕䅁䅯朷䅯䅁䅯兢䅑䅁䅅䅁䉁䅁䅁权䡂䅁䅁䍄䉁䅁䅁䅂䅁䅁䅍䅄䅁䅁䅯入䅕䅁䅯朷䅯䅁䅯睢䅑䅁䅅䅁䉁䅁䅁兂䅁䅁䅁䑹䅑兑杷允䅁䅁䅑䅁䑁䅁䅷䅁䭁䅁䝧䅁䭁佁䬴䅁䭁佁䭷䅁䉁䅁䅁允䅁䅁䅯睒䅁䅁杷允䅁䅁䅑䅁䑁䅁䅷䅁䭁䅁䝧䅁䭁佁䬴䅁䭁䝁䔰䅁䉁䅁䅁允䅁䅁䅯睒䅁䅁杷允䅁䅁䅑䅁䑁䅁䅷䅁䭁䅁䝧䅁䭁佁䬴䅁䭁䡁䕯䅁䉁䅁䅁允䅁䅁䅕䅁䅁䕁㙃欸䵁䅉䅅䅁䕁䅁䅁睁䵁䅁䅁权䥁杂䅁权畄权䅁权硂䅂䅁允䅁䅁䅅䅁䙁䅁䅁䅁㑁朶䉂䍄䉁䅁䅁䅂䅁䅁䅍䅄䅁䅁䅯元䅙䅁䅯朷䅯䅁䅯全䅑䅁䅅䅁䉁䅁䅁兂䅁䅁䅁乔填兑杷允䅁䅁䅑䅁䑁䅁䅷䅁䭁佁䕁䅁䭁佁䬴䅁䭁䝁䔰䅁䉁䅁䅁允䅁䅁䅕䅁䅁䅁䙁䕂䵅䅉䅅䅁䕁䅁䅁睁䵁䅁䅁权扂兂䅁权畄权䅁权療䅂䅁允䅁䅁䅅䅁䙁䅁䅁䅁睄⽌䄵䍄䉁䅁䅁䅂䅁䅁䅍䅄䅁䅁䅯睗䅕䅁䅯朷䅯䅁䅯兣䅑䅁䅅䅁䉁䅁䅁兂䅁䅁䅁䱍〯䅑杷允䅁䅁䅑䅁䑁䅁䅷䅁䭁佁䘸䅁䭁佁䬴䅁䭁䥁䕕䅁䉁䅁䅁允䅁䅁䅕䅁䅁䕁䝁欷䵁䅉䅅䅁䕁䅁䅁睁䵁䅁䅁权癄兂䅁权畄权䅁权䑃䅂䅁允䅁䅁䅅䅁䙁䅁䅁䅁䅁㝤䅦䍄䉁䅁䅁䅂䅁䅁䅍䅄䅁䅁䅯儲䅕䅁䅯朷䅯䅁䅯䄷䅯䅁䅅䅁䉁䅁䅁权䡂䅁䅁䍄䉁䅁䅁䅂䅁䅁䅍䅄䅁䅁䅯儲䅕䅁䅯朷䅯䅁䅯全䅑䅁䅅䅁䉁䅁䅁兂䅁䅁䅁䅑畢䅑杷允䅁䅁䅑䅁䑁䅁䅷䅁䭁䝁䙯䅁䭁佁䬴䅁䭁佁䭷䅁䉁䅁䅁允䅁䅁䅯睒䅁䅁杷允䅁䅁䅑䅁䑁䅁䅷䅁䭁䭁䕑䅁䭁佁䭫䅁䭁䡁䕁䅁䉁䅁䅁允䅁䅁䅕䅁䅁䅁晁䔫䵁䅉䅅䅁䕁䅁䅁睁䵁䅁䅁权煂兂䅁权畄权䅁权療䅂䅁允䅁䅁䅅䅁䙁䅁䅁䅁杁癌䄵䍄䉁䅁䅁䅂䅁䅁䅍䅄䅁䅁䅯条䅕䅁䅯朷䅯䅁䅯兣䅑䅁䅅䅁䉁䅁䅁兂䅁䅁䅁乧䑧兑杷允䅁䅁䅑䅁䑁䅁䅷䅁䭁䡁䙷䅁䭁佁䬴䅁䭁佁䭷䅁䉁䅁䅁允䅁䅁䅯睒䅁䅁杷允䅁䅁䅑䅁䑁䅁䅷䅁䭁䡁䙷䅁䭁佁䬴䅁䭁䝁䔰䅁䉁䅁䅁允䅁䅁䅕䅁䅁䅁歂啃䵅䅉䅅䅁䕁䅁䅁睁䵁䅁䅁权㡂兂䅁权畄权䅁权硂䅂䅁允䅁䅁䅅䅁䙁䅁䅁䅁杁桶䉤䍄䉁䅁䅁䅂䅁䅁䅍䅄䅁䅁䅯朴䅕䅁䅯朷䅯䅁䅯来䅑䅁䅅䅁䉁䅁䅁兂䅁䅁䅁䙑䵧兑杷允䅁䅁䅑䅁䑁䅁䅷䅁䭁佁䙉䅁䭁佁䬴䅁䭁䥁䕍䅁䉁䅁䅁允䅁䅁䅕䅁䅁䵁穄唫䵁䅉䅅䅁䕁䅁䅁睁䵁䅁䅁权⽁兂䅁权畄权䅁权獄权䅁允䅁䅁䅅䅁䭁䕁䅣䅁䵁䅉䅅䅁䕁䅁䅁睁䵁䅁䅁权⽁兂䅁权畄权䅁权䑃䅂䅁允䅁䅁䅅䅁䙁䅁䅁䅁䅃䵇䅎䍄䉁䅁䅁䅂䅁䅁䅍䅄䅁䅁䅯睐䅕䅁䅯朷䅯䅁䅯兦䅑䅁䅅䅁䉁䅁䅁兂䅁䅁䅁䕯湄䅑杷允䅁䅁䅑䅁䑁䅁䅷䅁䭁䕁䘰䅁䭁佁䬴䅁䭁䝁䔰䅁䉁䅁䅁允䅁䅁䅯睒䅁䅁杷允䅁䅁䅑䅁䑁䅁䅷䅁䭁䕁䘰䅁䭁佁䬴䅁䭁䥁䕍䅁䉁䅁䅁允䅁䅁䅕䅁䅁䅁歁ぅ䵅䅉䅅䅁䕁䅁䅁睁䵁䅁䅁权摄兂䅁权畄权䅁权獄权䅁允䅁䅁䅅䅁䭁䕁䅣䅁䵁䅉䅅䅁䕁䅁䅁睁䵁䅁䅁权䡁杂䅁权灄权䅁权硂䅂䅁允䅁䅁䅅䅁䙁䅁䅁䅁兂睉䉖䍄䉁䅁䅁䅂䅁䅁䅍䅄䅁䅁䅯儳䅕䅁䅯朷䅯䅁䅯来䅑䅁䅅䅁䉁䅁䅁兂䅁䅁䅁䝑摳兑杷允䅁䅁䅑䅁䑁䅁䅷䅁䭁乁䘰䅁䭁佁䬴䅁䭁䡁䕅䅁䉁䅁䅁允䅁䅁䅕䅁䅁䕁䝁啃䵅䅉䅅䅁䕁䅁䅁睁䵁䅁䅁权慄兂䅁权畄权䅁权硂䅂䅁允䅁䅁䅅䅁䙁䅁䅁䅁睁睮䈱䍄䉁䅁䅁䅂䅁䅁䅍䅄䅁䅁䅯兊䅕䅁䅯儶䅯䅁䅯来䅑䅁䅅䅁䉁䅁䅁兂䅁䅁䅁䐲䭍兑杷允䅁䅁䅑䅁䑁䅁䅷䅁䭁䕁䙯䅁䭁佁䭫䅁䭁佁䭷䅁䉁䅁䅁允䅁䅁䅯睒䅁䅁杷允䅁䅁䅑䅁䑁䅁䅷䅁䭁䍁䙯䅁䭁佁䬴䅁䭁䝁䔰䅁䉁䅁䅁允䅁䅁䅯睒䅁䅁杷允䅁䅁䅑䅁䑁䅁䅷䅁䭁䍁䙯䅁䭁佁䬴䅁䭁䝁䔸䅁䉁䅁䅁允䅁䅁䅕䅁䅁䅁㝨ぃ䵅䅉䅅䅁䕁䅁䅁睁䵁䅁䅁权煁兂䅁权畄权䅁权㙂䅂䅁允䅁䅁䅅䅁䙁䅁䅁䅁睃⼷䄹䍄䉁䅁䅁䅂䅁䅁䅍䅄䅁䅁䅯杋䅕䅁䅯朷䅯䅁䅯全䅑䅁䅅䅁䉁䅁䅁兂䅁䅁䅁乯穲䅑杷允䅁䅁䅑䅁䑁䅁䅷䅁䭁佁䕳䅁䭁佁䭫䅁䭁䡁䕅䅁䉁䅁䅁允䅁䅁䅕䅁䅁䅁睂㡸䵁䅉䅅䅁䕁䅁䅁睁䵁䅁䅁权啄兂䅁权畄权䅁权睂䅂䅁允䅁䅁䅅䅁䙁䅁䅁䅁䅄偲䅂䍄䉁䅁䅁䅂䅁䅁䅍䅄䅁䅁䅯䄱䅕䅁䅯朷䅯䅁䅯兣䅑䅁䅅䅁䉁䅁䅁兂䅁䅁䅁䝁启䅑杷允䅁䅁䅑䅁䑁䅁䅷䅁䭁乁䙑䅁䭁佁䬴䅁䭁䥁䕍䅁䉁䅁䅁允䅁䅁䅕䅁䅁䍁婂㡁䵅䅉䅅䅁䕁䅁䅁睁䵁䅁䅁权ㅂ兂䅁权畄权䅁权獄权䅁允䅁䅁䅅䅁䭁䕁䅣䅁䵁䅉䅅䅁䕁䅁䅁睁䵁䅁䅁权ㅂ兂䅁权畄权䅁权硂䅂䅁允䅁䅁䅅䅁䙁䅁䅁䅁奁䅺䉆䍄䉁䅁䅁䅂䅁䅁䅍䅄䅁䅁䅯共䅕䅁䅯朷䅯䅁䅯兢䅑䅁䅅䅁䉁䅁䅁权䡂䅁䅁䍄䉁䅁䅁䅂䅁䅁䅍䅄䅁䅁䅯眰䅑䅁䅯朷䅯䅁䅯兦䅑䅁䅅䅁䉁䅁䅁兂䅁䅁䅁䝁㈷䅑杷允䅁䅁䅑䅁䑁䅁䅷䅁䭁䵁䙑䅁䭁佁䬴䅁䭁䝁䔰䅁䉁䅁䅁允䅁䅁䅯睒䅁䅁杷允䅁䅁䅑䅁䑁䅁䅷䅁䭁䵁䙑䅁䭁佁䬴䅁䭁䥁䕍䅁䉁䅁䅁允䅁䅁䅕䅁䅁偁剄啊䵅䅉䅅䅁䕁䅁䅁睁䵁䅁䅁权䉁杂䅁权畄权䅁权獄权䅁允䅁䅁䅅䅁䭁䕁䅣䅁䵁䅉䅅䅁䕁䅁䅁睁䵁䅁䅁权䉁杂䅁权畄权䅁权療䅂䅁允䅁䅁䅅䅁䙁䅁䅁䅁潃則䉆䍄䉁䅁䅁䅂䅁䅁䅍䅄䅁䅁䅯允䅙䅁䅯朷䅯䅁䅯来䅑䅁䅅䅁䉁䅁䅁兂䅁䅁䅁偷䭳兑杷允䅁䅁䅑䅁䑁䅁䅷䅁䭁䅁䝅䅁䭁佁䬴䅁䭁䡁䕅䅁䉁䅁䅁允䅁䅁䅕䅁䅁䕁啪い䵅䅉䅅䅁䕁䅁䅁睁䵁䅁䅁权䉁杂䅁权畄权䅁权䑃䅂䅁允䅁䅁䅅䅁䙁䅁䅁䅁㑃兏䈵䍄䉁䅁䅁䅂䅁䅁䅍䅄䅁䅁䅯䅪䅑䅁䅯儶䅯䅁䅯全䅑䅁䅅䅁䉁䅁䅁兂䅁䅁䅁䡷湮䅑杷允䅁䅁䅑䅁䑁䅁䅷䅁䭁䙁䙅䅁䭁佁䬴䅁䭁䥁䕍䅁䉁䅁䅁允䅁䅁䅕䅁䅁䥁卄啁䵅䅉䅅䅁䕁䅁䅁睁䵁䅁䅁权剂兂䅁权畄权䅁权㥂䅂䅁允䅁䅁䅅䅁䙁䅁䅁䅁䅁䱣䅦䍄䉁䅁䅁䅂䅁䅁䅍䅄䅁䅁䅯兊䅕䅁䅯朷䅯䅁䅯兢䅑䅁䅅䅁䉁䅁䅁权䡂䅁䅁䍄䉁䅁䅁䅂䅁䅁䅍䅄䅁䅁䅯兊䅕䅁䅯朷䅯䅁䅯兦䅑䅁䅅䅁䉁䅁䅁兂䅁䅁䅁䍯湦䅷杷允䅁䅁䅑䅁䑁䅁䅷䅁䭁偁䕙䅁䭁佁䬴䅁䭁䥁䕍䅁䉁䅁䅁允䅁䅁䅕䅁䅁䵁桂䔸䵁䅉䅅䅁䕁䅁䅁睁䵁䅁䅁权瑄䅂䅁权畄权䅁权獄权䅁允䅁䅁䅅䅁䭁䕁䅣䅁䵁䅉䅅䅁䕁䅁䅁睁䵁䅁䅁权瑄䅂䅁权畄权䅁权硂䅂䅁允䅁䅁䅅䅁䙁䅁䅁䅁杂破䉚䍄䉁䅁䅁䅂䅁䅁䅍䅄䅁䅁䅯儷䅑䅁䅯朷䅯䅁䅯兦䅑䅁䅅䅁䉁䅁䅁兂䅁䅁䅁䥁が䅑杷允䅁䅁䅑䅁䑁䅁䅷䅁䭁偁䘸䅁䭁佁䬴䅁䭁䝁䔸䅁䉁䅁䅁允䅁䅁䅕䅁䅁䅁杁欵䵁䅉䅅䅁䕁䅁䅁睁䵁䅁䅁权⽄兂䅁权畄权䅁权㙂䅂䅁允䅁䅁䅅䅁䙁䅁䅁䅁㑃睖䉴䍄䉁䅁䅁䅂䅁䅁䅍䅄䅁䅁䅯睖䅕䅁䅯朷䅯䅁䅯全䅑䅁䅅䅁䉁䅁䅁兂䅁䅁䅁䉫坍兑杷允䅁䅁䅑䅁䑁䅁䅷䅁䭁䅁䘰䅁䭁佁䬴䅁䭁䝁䔰䅁䉁䅁䅁允䅁䅁䅯睒䅁䅁杷允䅁䅁䅑䅁䑁䅁䅷䅁䭁䅁䘰䅁䭁佁䬴䅁䭁䡁䕯䅁䉁䅁䅁允䅁䅁䅕䅁䅁䩁䍄獊䵅䅉䅅䅁䕁䅁䅁睁䵁䅁䅁权乁兂䅁权畄权䅁权䑃䅂䅁允䅁䅁䅅䅁䙁䅁䅁䅁杄栶䉶䍄䉁䅁䅁䅂䅁䅁䅍䅄䅁䅁䅯兄䅕䅁䅯朷䅯䅁䅯兦䅑䅁䅅䅁䉁䅁䅁兂䅁䅁䅁䴰嘴兑杷允䅁䅁䅑䅁䑁䅁䅷䅁䭁䵁䙅䅁䭁佁䬴䅁䭁䡁䕯䅁䉁䅁䅁允䅁䅁䅕䅁䅁䕁畄䕄䵅䅉䅅䅁䕁䅁䅁睁䵁䅁䅁权䉄兂䅁权畄权䅁权睂䅂䅁允䅁䅁䅅䅁䙁䅁䅁䅁䅂兯䉒䍄䉁䅁䅁䅂䅁䅁䅍䅄䅁䅁䅯杭䅕䅁䅯朷䅯䅁䅯䅣䅑䅁䅅䅁䉁䅁䅁兂䅁䅁䅁䱯䍙具杷允䅁䅁䅑䅁䑁䅁䅷䅁䭁䩁䙯䅁䭁佁䬴䅁䭁䡁䕅䅁䉁䅁䅁允䅁䅁䅕䅁䅁䙁䅨お䵅䅉䅅䅁䕁䅁䅁睁䵁䅁䅁权慃兂䅁权畄权䅁权䑃䅂䅁允䅁䅁䅅䅁䙁䅁䅁䅁䅁晲䅆䍄䉁䅁䅁䅂䅁䅁䅍䅄䅁䅁䅯兲䅑䅁䅯儶䅯䅁䅯来䅑䅁䅅䅁䉁䅁䅁兂䅁䅁䅁偷䅣兑杷允䅁䅁䅑䅁䑁䅁䅷䅁䭁佁䕷䅁䭁佁䬴䅁䭁䡁䕁䅁䉁䅁䅁允䅁䅁䅕䅁䅁䙁歃獋䵅䅉䅅䅁䕁䅁䅁睁䵁䅁䅁权祄兂䅁权灄权䅁权獄权䅁允䅁䅁䅅䅁䭁䕁䅣䅁䵁䅉䅅䅁䕁䅁䅁睁䵁䅁䅁权䉄䅂䅁权畄权䅁权㙂䅂䅁允䅁䅁䅅䅁䙁䅁䅁䅁㑄杆䈵䍄䉁䅁䅁䅂䅁䅁䅍䅄䅁䅁䅯睈䅕䅁䅯儶䅯䅁䅯䅣䅑䅁䅅䅁䉁䅁䅁兂䅁䅁䅁䩕䅁兑杷允䅁䅁䅑䅁䑁䅁䅷䅁䭁䵁䕅䅁䭁佁䬴䅁䭁䡁䔰䅁䉁䅁䅁允䅁䅁䅕䅁䅁偁湪䕆䵅䅉䅅䅁䕁䅁䅁睁䵁䅁䅁权䅁杂䅁权畄权䅁权䙃䅂䅁允䅁䅁䅅䅁䙁䅁䅁䅁䅃佥䅆䍄䉁䅁䅁䅂䅁䅁䅍䅄䅁䅁䅯睯䅕䅁䅯朷䅯䅁䅯兢䅑䅁䅅䅁䉁䅁䅁权䡂䅁䅁䍄䉁䅁䅁䅂䅁䅁䅍䅄䅁䅁䅯睯䅕䅁䅯朷䅯䅁䅯来䅑䅁䅅䅁䉁䅁䅁兂䅁䅁䅁䅷䱅兑杷允䅁䅁䅑䅁䑁䅁䅷䅁䭁偁䔸䅁䭁佁䬴䅁䭁䡁䕅䅁䉁䅁䅁允䅁䅁䅕䅁䅁䥁䡁欯䵁䅉䅅䅁䕁䅁䅁睁䵁䅁䅁权⽄䅂䅁权畄权䅁权䙃䅂䅁允䅁䅁䅅䅁䙁䅁䅁䅁䅃偺䅊䍄䉁䅁䅁䅂䅁䅁䅍䅄䅁䅁䅯兙䅕䅁䅯儶䅯䅁䅯兣䅑䅁䅅䅁䉁䅁䅁兂䅁䅁䅁䡁䡁兑杷允䅁䅁䅑䅁䑁䅁䅷䅁䭁乁䘰䅁䭁佁䭫䅁䭁䡁䔰䅁䉁䅁䅁允䅁䅁䅕䅁䅁䅁䙁䔹䵁䅉䅅䅁䕁䅁䅁睁䵁䅁䅁权䑁杂䅁权畄权䅁权睂䅂䅁允䅁䅁䅅䅁䙁䅁䅁䅁权⽔䅮䍄䉁䅁䅁䅂䅁䅁䅍䅄䅁䅁䅯睁䅙䅁䅯朷䅯䅁䅯兣䅑䅁䅅䅁䉁䅁䅁兂䅁䅁䅁佋䕕兑杷允䅁䅁䅑䅁䑁䅁䅷䅁䭁佁䕫䅁䭁佁䬴䅁䭁佁䭷䅁䉁䅁䅁允䅁䅁䅯睒䅁䅁杷允䅁䅁䅑䅁䑁䅁䅷䅁䭁佁䕫䅁䭁佁䬴䅁䭁䝁䔸䅁䉁䅁䅁允䅁䅁䅕䅁䅁䅁䝄唰䵁䅉䅅䅁䕁䅁䅁睁䵁䅁䅁权灄䅂䅁权畄权䅁权睂䅂䅁允䅁䅁䅅䅁䙁䅁䅁䅁䅄⽓䅸䍄䉁䅁䅁䅂䅁䅁䅍䅄䅁䅁䅯䅪䅑䅁䅯儶䅯䅁䅯䄷䅯䅁䅅䅁䉁䅁䅁权䡂䅁䅁䍄䉁䅁䅁䅂䅁䅁䅍䅄䅁䅁䅯䅪䅑䅁䅯儶䅯䅁䅯兢䅑䅁䅅䅁䉁䅁䅁权䡂䅁䅁䍄䉁䅁䅁䅂䅁䅁䅍䅄䅁䅁䅯䅪䅑䅁䅯儶䅯䅁䅯䅣䅑䅁䅅䅁䉁䅁䅁兂䅁䅁䅁䅁樳䅑杷允䅁䅁䅑䅁䑁䅁䅷䅁䭁䩁䕕䅁䭁佁䭫䅁䭁䝁䔰䅁䉁䅁䅁允䅁䅁䅯睒䅁䅁杷允䅁䅁䅑䅁䑁䅁䅷䅁䭁䩁䕕䅁䭁佁䭫䅁䭁䝁䔸䅁䉁䅁䅁允䅁䅁䅕䅁䅁䕁塂䕁䵅䅉䅅䅁䕁䅁䅁睁䵁䅁䅁权噃䅂䅁权灄权䅁权㥂䅂䅁允䅁䅁䅅䅁䙁䅁䅁䅁䅄摢䅆䍄䉁䅁䅁䅂䅁䅁䅍䅄䅁䅁䅯睲䅑䅁䅯儶䅯䅁䅯来䅑䅁䅅䅁䉁䅁䅁兂䅁䅁䅁䱅究䅑杷允䅁䅁䅑䅁䑁䅁䅷䅁䭁䭁䔸䅁䭁佁䭫䅁䭁䥁䕍䅁䉁䅁䅁允䅁䅁䅕䅁䅁乁い唸䵁䅉䅅䅁䕁䅁䅁睁䵁䅁䅁权乃䅂䅁权灄权䅁权療䅂䅁允䅁䅁䅅䅁䙁䅁䅁䅁䅂⽂䄱䍄䉁䅁䅁䅂䅁䅁䅍䅄䅁䅁䅯兪䅑䅁䅯儶䅯䅁䅯来䅑䅁䅅䅁䉁䅁䅁兂䅁䅁䅁䵷㜷䅑杷允䅁䅁䅑䅁䑁䅁䅷䅁䭁䥁䔰䅁䭁佁䭫䅁䭁䡁䕅䅁䉁䅁䅁允䅁䅁䅕䅁䅁䥁偃䔫䵁䅉䅅䅁䕁䅁䅁睁䵁䅁䅁权乃䅂䅁权灄权䅁权䑃䅂䅁允䅁䅁䅅䅁䙁䅁䅁䅁䅃癯䅬䍄䉁䅁䅁䅂䅁䅁䅍䅄䅁䅁䅯兪䅑䅁䅯儶䅯䅁䅯兦䅑䅁䅅䅁䉁䅁䅁兂䅁䅁䅁䙁い䅑杷允䅁䅁䅑䅁䑁䅁䅷䅁䭁䱁䕁䅁䭁佁䭫䅁䭁䡁䕁䅁䉁䅁䅁允䅁䅁䅕䅁䅁䡁偂〹䵁䅉䅅䅁䕁䅁䅁睁䵁䅁䅁权睃䅂䅁权灄权䅁权䙃䅂䅁允䅁䅁䅅䅁䙁䅁䅁䅁奁杵䉂䍄䉁䅁䅁䅂䅁䅁䅍䅄䅁䅁䅯䅬䅑䅁䅯儶䅯䅁䅯兢䅑䅁䅅䅁䉁䅁䅁兂䅁䅁䅁䵙䙣兑杷允䅁䅁䅑䅁䑁䅁䅷䅁䭁䩁䕑䅁䭁佁䭫䅁䭁䝁䔸䅁䉁䅁䅁允䅁䅁䅕䅁䅁䭁捪歂䵅䅉䅅䅁䕁䅁䅁睁䵁䅁䅁权啃䅂䅁权灄权䅁权睂䅂䅁允䅁䅁䅅䅁䙁䅁䅁䅁䅁䵩䄱䍄䉁䅁䅁䅂䅁䅁䅍䅄䅁䅁䅯䄫䅑䅁䅯儶䅯䅁䅯睢䅑䅁䅅䅁䉁䅁䅁兂䅁䅁䅁䭑䜴兑杷允䅁䅁䅑䅁䑁䅁䅷䅁䭁偁䕧䅁䭁佁䭫䅁䭁䡁䕅䅁䉁䅁䅁允䅁䅁䅕䅁䅁䕁偄啄䵅䅉䅅䅁䕁䅁䅁睁䵁䅁䅁权獃兂䅁权灄权䅁权睂䅂䅁允䅁䅁䅅䅁䙁䅁䅁䅁䅁杧䉒䍄䉁䅁䅁䅂䅁䅁䅍䅄䅁䅁䅯䅲䅕䅁䅯儶䅯䅁䅯兣䅑䅁䅅䅁䉁䅁䅁兂䅁䅁䅁䰴啁兑杷允䅁䅁䅑䅁䑁䅁䅷䅁䭁䭁䙷䅁䭁佁䭫䅁䭁䥁䕍䅁䉁䅁䅁允䅁䅁䅕䅁䅁䥁㝂ぅ䵅䅉䅅䅁䕁䅁䅁睁䵁䅁䅁权獃䅂䅁权灄权䅁权睂䅂䅁允䅁䅁䅅䅁䙁䅁䅁䅁䅄甫䅖䍄䉁䅁䅁䅂䅁䅁䅍䅄䅁䅁䅯䅲䅑䅁䅯儶䅯䅁䅯兣䅑䅁䅅䅁䉁䅁䅁兂䅁䅁䅁䥯浌䅑杷允䅁䅁䅑䅁䑁䅁䅷䅁䭁䭁䕷䅁䭁佁䭫䅁䭁䥁䕍䅁䉁䅁䅁允䅁䅁䅕䅁䅁佁䝁䔵䵁䅉䅅䅁䕁䅁䅁睁䵁䅁䅁权獃䅂䅁权灄权䅁权㥂䅂䅁允䅁䅁䅅䅁䙁䅁䅁䅁䅄敚䅒䍄䉁䅁䅁䅂䅁䅁䅍䅄䅁䅁䅯关䅑䅁䅯儶䅯䅁䅯兢䅑䅁䅅䅁䉁䅁䅁兂䅁䅁䅁䭧䥧兑杷允䅁䅁䅑䅁䑁䅁䅷䅁䭁䱁䕅䅁䭁佁䭫䅁䭁䡁䕁䅁䉁䅁䅁允䅁䅁䅕䅁䅁佁㡃獅䵅䅉䅅䅁䕁䅁䅁睁䵁䅁䅁权䝄䅂䅁权灄权䅁权㥂䅂䅁允䅁䅁䅅䅁䙁䅁䅁䅁䅃⭒䄵䍄䉁䅁䅁䅂䅁䅁䅍䅄䅁䅁䅯兵䅑䅁䅯儶䅯䅁䅯兢䅑䅁䅅䅁䉁䅁䅁权䡂䅁䅁䍄䉁䅁䅁䅂䅁䅁䅍䅄䅁䅁䅯兵䅑䅁䅯儶䅯䅁䅯来䅑䅁䅅䅁䉁䅁䅁兂䅁䅁䅁䑁吳䅑杷允䅁䅁䅑䅁䑁䅁䅷䅁䭁䱁䕫䅁䭁佁䭫䅁䭁䡁䕅䅁䉁䅁䅁允䅁䅁䅕䅁䅁䅁䝂欳䵁䅉䅅䅁䕁䅁䅁睁䵁䅁䅁权硄䅂䅁权灄权䅁权硂䅂䅁允䅁䅁䅅䅁䙁䅁䅁䅁䅁癪䅊䍄䉁䅁䅁䅂䅁䅁䅍䅄䅁䅁䅯睂䅕䅁䅯儶䅯䅁䅯兦䅑䅁䅅䅁䉁䅁䅁兂䅁䅁䅁䩁剔䅷杷允䅁䅁䅑䅁䑁䅁䅷䅁䭁䭁䕍䅁䭁佁䭫䅁䭁䝁䔰䅁䉁䅁䅁允䅁䅁䅕䅁䅁䱁㕄歌䵅䅉䅅䅁䕁䅁䅁睁䵁䅁䅁权晄䅂䅁权灄权䅁权療䅂䅁允䅁䅁䅅䅁䙁䅁䅁䅁䅁䩺䅴䍄䉁䅁䅁䅂䅁䅁䅍䅄䅁䅁䅯眳䅑䅁䅯儶䅯䅁䅯兣䅑䅁䅅䅁䉁䅁䅁兂䅁䅁䅁䑷呢䅑杷允䅁䅁䅑䅁䑁䅁䅷䅁䭁乁䔸䅁䭁佁䭫䅁䭁䡁䔰䅁䉁䅁䅁允䅁䅁䅕䅁䅁䅁捃獮䵁䅉䅅䅁䕁䅁䅁睁䵁䅁䅁权㉁兂䅁权灄权䅁权硂䅂䅁允䅁䅁䅅䅁䙁䅁䅁䅁䅁㥫䅊䍄䉁䅁䅁䅂䅁䅁䅍䅄䅁䅁䅯䅱䅑䅁䅯儶䅯䅁䅯兢䅑䅁䅅䅁䉁䅁䅁兂䅁䅁䅁䅙楅兑杷允䅁䅁䅑䅁䑁䅁䅷䅁䭁䭁䕫䅁䭁佁䭫䅁䭁䝁䔰䅁䉁䅁䅁允䅁䅁䅯睒䅁䅁杷允䅁䅁䅑䅁䑁䅁䅷䅁䭁䭁䕯䅁䭁佁䭫䅁䭁䝁䔰䅁䉁䅁䅁允䅁䅁䅕䅁䅁䍁穁啁䵅䅉䅅䅁䕁䅁䅁睁䵁䅁䅁权灃䅂䅁权灄权䅁权㙂䅂䅁允䅁䅁䅅䅁䙁䅁䅁䅁䅁䵔䄱䍄䉁䅁䅁䅂䅁䅁䅍䅄䅁䅁䅯東䅑䅁䅯儶䅯䅁䅯来䅑䅁䅅䅁䉁䅁䅁兂䅁䅁䅁䵧牐䅑杷允䅁䅁䅑䅁䑁䅁䅷䅁䭁䭁䕧䅁䭁佁䭫䅁䭁䡁䕁䅁䉁䅁䅁允䅁䅁䅕䅁䅁䅁䱁㡅䵅䅉䅅䅁䕁䅁䅁睁䵁䅁䅁权煃䅂䅁权灄权䅁权睂䅂䅁允䅁䅁䅅䅁䙁䅁䅁䅁䅂瑮䅶䍄䉁䅁䅁䅂䅁䅁䅍䅄䅁䅁䅯共䅑䅁䅯儶䅯䅁䅯兦䅑䅁䅅䅁䉁䅁䅁兂䅁䅁䅁䅁味兑杷允䅁䅁䅑䅁䑁䅁䅷䅁䭁䕁䙣䅁䭁佁䭫䅁䭁䝁䔰䅁䉁䅁䅁允䅁䅁䅯睒䅁䅁杷允䅁䅁䅑䅁䑁䅁䅷䅁䭁䉁䙣䅁䭁佁䭫䅁䭁䡁䕯䅁䉁䅁䅁允䅁䅁䅕䅁䅁䕁䑃啃䵅䅉䅅䅁䕁䅁䅁睁䵁䅁䅁权塁兂䅁权灄权䅁权硂䅂䅁允䅁䅁䅅䅁䙁䅁䅁䅁杂剄䉂䍄䉁䅁䅁䅂䅁䅁䅍䅄䅁䅁䅯睉䅕䅁䅯儶䅯䅁䅯䄷䅯䅁䅅䅁䉁䅁䅁权䡂䅁䅁䍄䉁䅁䅁䅂䅁䅁䅍䅄䅁䅁䅯充䅕䅁䅯儶䅯䅁䅯䅣䅑䅁䅅䅁䉁䅁䅁兂䅁䅁䅁䑑瑈䅑杷允䅁䅁䅑䅁䑁䅁䅷䅁䭁䉁䙅䅁䭁佁䭫䅁䭁䥁䕕䅁䉁䅁䅁允䅁䅁䅕䅁䅁䙁䭨䕁䵅䅉䅅䅁䕁䅁䅁睁䵁䅁䅁权捃䅂䅁权灄权䅁权瑂䅂䅁允䅁䅁䅅䅁䙁䅁䅁䅁兄砳䉸䍄䉁䅁䅁䅂䅁䅁䅍䅄䅁䅁䅯睨䅑䅁䅯儶䅯䅁䅯睧䅑䅁䅅䅁䉁䅁䅁兂䅁䅁䅁䑑ㄷ䅑杷允䅁䅁䅑䅁䑁䅁䅷䅁䭁偁䙍䅁䭁佁䭫䅁䭁䝁䔸䅁䉁䅁䅁允䅁䅁䅕䅁䅁䅁䕁䕷䵁䅉䅅䅁䕁䅁䅁睁䵁䅁䅁权䙂兂䅁权灄权䅁权獄权䅁允䅁䅁䅅䅁䭁䕁䅣䅁䵁䅉䅅䅁䕁䅁䅁睁䵁䅁䅁权䙂兂䅁权灄权䅁权㥂䅂䅁允䅁䅁䅅䅁䙁䅁䅁䅁元朴䈹䍄䉁䅁䅁䅂䅁䅁䅍䅄䅁䅁䅯眲䅑䅁䅯儶䅯䅁䅯来䅑䅁䅅䅁䉁䅁䅁兂䅁䅁䅁偑捪䅑杷允䅁䅁䅑䅁䑁䅁䅷䅁䭁䵁䕯䅁䭁佁䭫䅁䭁䡁䕯䅁䉁䅁䅁允䅁䅁䅕䅁䅁䑁䕂唫䵁䅉䅅䅁䕁䅁䅁睁䵁䅁䅁权䭄䅂䅁权灄权䅁权硂䅂䅁允䅁䅁䅅䅁䙁䅁䅁䅁䅄晒䅚䍄䉁䅁䅁䅂䅁䅁䅍䅄䅁䅁䅯杹䅑䅁䅯儶䅯䅁䅯兦䅑䅁䅅䅁䉁䅁䅁兂䅁䅁䅁䱍㍲䅑杷允䅁䅁䅑䅁䑁䅁䅷䅁䭁偁䕫䅁䭁佁䭫䅁䭁䥁䕕䅁䉁䅁䅁允䅁䅁䅕䅁䅁䭁啃䔹䵁䅉䅅䅁䕁䅁䅁睁䵁䅁䅁权歂兂䅁权灄权䅁权獄权䅁允䅁䅁䅅䅁䭁䕁䅣䅁䵁䅉䅅䅁䕁䅁䅁睁䵁䅁䅁权歂兂䅁权灄权䅁权睂䅂䅁允䅁䅁䅅䅁䙁䅁䅁䅁䅂攴䅬䍄䉁䅁䅁䅂䅁䅁䅍䅄䅁䅁䅯兮䅑䅁䅯儶䅯䅁䅯兣䅑䅁䅅䅁䉁䅁䅁兂䅁䅁䅁䱙潘䅑杷允䅁䅁䅑䅁䑁䅁䅷䅁䭁䩁䔸䅁䭁佁䭫䅁䭁䡁䕅䅁䉁䅁䅁允䅁䅁䅕䅁䅁䵁㝄唹䵁䅉䅅䅁䕁䅁䅁睁䵁䅁䅁权坃䅂䅁权灄权䅁权瑂䅂䅁允䅁䅁䅅䅁䭁䕁䅣䅁䵁䅉䅅䅁䕁䅁䅁睁䵁䅁䅁权坃䅂䅁权灄权䅁权㥂䅂䅁允䅁䅁䅅䅁䙁䅁䅁䅁䅁⽂䅸䍄䉁䅁䅁䅂䅁䅁䅍䅄䅁䅁䅯兆䅕䅁䅯儶䅯䅁䅯来䅑䅁䅅䅁䉁䅁䅁兂䅁䅁䅁䵧㙐䅑杷允䅁䅁䅑䅁䑁䅁䅷䅁䭁䉁䙕䅁䭁佁䭫䅁䭁䡁䕅䅁䉁䅁䅁允䅁䅁䅕䅁䅁䡁穄あ䵅䅉䅅䅁䕁䅁䅁睁䵁䅁䅁权穂兂䅁权灄权䅁权療䅂䅁允䅁䅁䅅䅁䙁䅁䅁䅁奃䉘䉖䍄䉁䅁䅁䅂䅁䅁䅍䅄䅁䅁䅯睦䅕䅁䅯儶䅯䅁䅯来䅑䅁䅅䅁䉁䅁䅁兂䅁䅁䅁䅁湺䅑杷允䅁䅁䅑䅁䑁䅁䅷䅁䭁䡁䘸䅁䭁佁䭫䅁䭁䥁䕕䅁䉁䅁䅁允䅁䅁䅕䅁䅁䅁䉁唷䵁䅉䅅䅁䕁䅁䅁睁䵁䅁䅁权獂兂䅁权灄权䅁权療䅂䅁允䅁䅁䅅䅁䙁䅁䅁䅁杁其䉎䍄䉁䅁䅁䅂䅁䅁䅍䅄䅁䅁䅯睦䅕䅁䅯儶䅯䅁䅯睧䅑䅁䅅䅁䉁䅁䅁兂䅁䅁䅁䙧瑪䅑杷允䅁䅁䅑䅁䑁䅁䅷䅁䭁乁䔰䅁䭁佁䭫䅁䭁䡁䕯䅁䉁䅁䅁允䅁䅁䅕䅁䅁䅁睂ぴ䵁䅉䅅䅁䕁䅁䅁睁䵁䅁䅁权摄䅂䅁权灄权䅁权䙃䅂䅁允䅁䅁䅅䅁䙁䅁䅁䅁䅁䭑䄯䍄䉁䅁䅁䅂䅁䅁䅍䅄䅁䅁䅯眵䅑䅁䅯儶䅯䅁䅯兢䅑䅁䅅䅁䉁䅁䅁兂䅁䅁䅁乑吳䅑杷允䅁䅁䅑䅁䑁䅁䅷䅁䭁佁䕣䅁䭁佁䭫䅁䭁䝁䔸䅁䉁䅁䅁允䅁䅁䅕䅁䅁䅁䝃挷䵁䅉䅅䅁䕁䅁䅁睁䵁䅁䅁权䩁兂䅁权灄权䅁权獄权䅁允䅁䅁䅅䅁䭁䕁䅣䅁䵁䅉䅅䅁䕁䅁䅁睁䵁䅁䅁权䩁兂䅁权灄权䅁权㙂䅂䅁允䅁䅁䅅䅁䙁䅁䅁䅁兂⽎䅸䍄䉁䅁䅁䅂䅁䅁䅍䅄䅁䅁䅯元䅕䅁䅯儶䅯䅁䅯兣䅑䅁䅅䅁䉁䅁䅁兂䅁䅁䅁䍙㉶䅷杷允䅁䅁䅑䅁䑁䅁䅷䅁䭁䅁䙫䅁䭁佁䭫䅁䭁䥁䕕䅁䉁䅁䅁允䅁䅁䅕䅁䅁䅁呂䔹䵁䅉䅅䅁䕁䅁䅁睁䵁䅁䅁权ㅄ䅂䅁权灄权䅁权睂䅂䅁允䅁䅁䅅䅁䙁䅁䅁䅁䅁癘䅰䍄䉁䅁䅁䅂䅁䅁䅍䅄䅁䅁䅯杲䅑䅁䅯儶䅯䅁䅯全䅑䅁䅅䅁䉁䅁䅁兂䅁䅁䅁䡷䅯兑杷允䅁䅁䅑䅁䑁䅁䅷䅁䭁䭁䔴䅁䭁佁䭫䅁䭁䥁䕍䅁䉁䅁䅁允䅁䅁䅕䅁䅁䅁桄唶䵁䅉䅅䅁䕁䅁䅁睁䵁䅁䅁权畃䅂䅁权灄权䅁权㥂䅂䅁允䅁䅁䅅䅁䙁䅁䅁䅁䅁晅䅊䍄䉁䅁䅁䅂䅁䅁䅍䅄䅁䅁䅯䄳䅑䅁䅯儶䅯䅁䅯来䅑䅁䅅䅁䉁䅁䅁兂䅁䅁䅁䵧⽮䅑杷允䅁䅁䅑䅁䑁䅁䅷䅁䭁乁䕷䅁䭁佁䭫䅁䭁䡁䕁䅁䉁䅁䅁允䅁䅁䅕䅁䅁䭁ぁあ䵅䅉䅅䅁䕁䅁䅁睁䵁䅁䅁权捄䅂䅁权灄权䅁权䑃䅂䅁允䅁䅁䅅䅁䙁䅁䅁䅁兄副䉂䍄䉁䅁䅁䅂䅁䅁䅍䅄䅁䅁䅯䄳䅑䅁䅯儶䅯䅁䅯兦䅑䅁䅅䅁䉁䅁䅁兂䅁䅁䅁䨸刴兑杷允䅁䅁䅑䅁䑁䅁䅷䅁䭁䉁䙧䅁䭁佁䭫䅁䭁䝁䔸䅁䉁䅁䅁允䅁䅁䅕䅁䅁䅁㕁䔷䵁䅉䅅䅁䕁䅁䅁睁䵁䅁䅁权奁兂䅁权灄权䅁权睂䅂䅁允䅁䅁䅅䅁䙁䅁䅁䅁䅁畦䄱䍄䉁䅁䅁䅂䅁䅁䅍䅄䅁䅁䅯䅇䅕䅁䅯儶䅯䅁䅯睧䅑䅁䅅䅁䉁䅁䅁兂䅁䅁䅁䥁㡓䅷杷允䅁䅁䅑䅁䑁䅁䅷䅁䭁䱁䕯䅁䭁佁䭫䅁䭁䡁䕯䅁䉁䅁䅁允䅁䅁䅕䅁䅁䅁䉃䔴䵁䅉䅅䅁䕁䅁䅁睁䵁䅁䅁权㙃䅂䅁权灄权䅁权睂䅂䅁允䅁䅁䅅䅁䙁䅁䅁䅁䅃佒䅨䍄䉁䅁䅁䅂䅁䅁䅍䅄䅁䅁䅯材䅕䅁䅯儶䅯䅁䅯来䅑䅁䅅䅁䉁䅁䅁兂䅁䅁䅁䍉䅁兑杷允䅁䅁䅑䅁䑁䅁䅷䅁䭁䩁䙣䅁䭁佁䭫䅁䭁䝁䔰䅁䉁䅁䅁允䅁䅁䅕䅁䅁䙁乂唹䵁䅉䅅䅁䕁䅁䅁睁䵁䅁䅁权硃兂䅁权灄权䅁权㙂䅂䅁允䅁䅁䅅䅁䙁䅁䅁䅁杂癋䅰䍄䉁䅁䅁䅂䅁䅁䅍䅄䅁䅁䅯睬䅕䅁䅯儶䅯䅁䅯睢䅑䅁䅅䅁䉁䅁䅁兂䅁䅁䅁䵧獮䅑杷允䅁䅁䅑䅁䑁䅁䅷䅁䭁䩁䙣䅁䭁佁䭫䅁䭁䡁䕁䅁䉁䅁䅁允䅁䅁䅕䅁䅁䍁睃唹䵁䅉䅅䅁䕁䅁䅁睁䵁䅁䅁权啁兂䅁权灄权䅁权㙂䅂䅁允䅁䅁䅅䅁䙁䅁䅁䅁兄昫䅊䍄䉁䅁䅁䅂䅁䅁䅍䅄䅁䅁䅯睬䅕䅁䅯儶䅯䅁䅯兣䅑䅁䅅䅁䉁䅁䅁兂䅁䅁䅁䵳㡲䅑杷允䅁䅁䅑䅁䑁䅁䅷䅁䭁䩁䙣䅁䭁佁䭫䅁䭁䡁䔰䅁䉁䅁䅁允䅁䅁䅕䅁䅁䉁桄歂䵅䅉䅅䅁䕁䅁䅁睁䵁䅁䅁权䅂兂䅁权灄权䅁权療䅂䅁允䅁䅁䅅䅁䙁䅁䅁䅁䅁⼵䅨䍄䉁䅁䅁䅂䅁䅁䅍䅄䅁䅁䅯䅑䅕䅁䅯儶䅯䅁䅯来䅑䅁䅅䅁䉁䅁䅁兂䅁䅁䅁䩧㝢䅑杷允䅁䅁䅑䅁䑁䅁䅷䅁䭁䕁䙁䅁䭁佁䭫䅁䭁䥁䕕䅁䉁䅁䅁允䅁䅁䅕䅁䅁䥁卄唸䵁䅉䅅䅁䕁䅁䅁睁䵁䅁䅁权䅂兂䅁权灄权䅁权㥂䅂䅁允䅁䅁䅅䅁䙁䅁䅁䅁䅁敹䄱䍄䉁䅁䅁䅂䅁䅁䅍䅄䅁䅁䅯兹䅑䅁䅯儶䅯䅁䅯䄷䅯䅁䅅䅁䉁䅁䅁权䡂䅁䅁䍄䉁䅁䅁䅂䅁䅁䅍䅄䅁䅁䅯兹䅑䅁䅯儶䅯䅁䅯兣䅑䅁䅅䅁䉁䅁䅁兂䅁䅁䅁䜴䙁兑杷允䅁䅁䅑䅁䑁䅁䅷䅁䭁䵁䕫䅁䭁佁䭫䅁䭁䥁䕕䅁䉁䅁䅁允䅁䅁䅕䅁䅁䑁㑁啂䵅䅉䅅䅁䕁䅁䅁睁䵁䅁䅁权獄䅂䅁权灄权䅁权瑂䅂䅁允䅁䅁䅅䅁䙁䅁䅁䅁杂刳䉦䍄䉁䅁䅁䅂䅁䅁䅍䅄䅁䅁䅯兩䅕䅁䅯儶䅯䅁䅯䄷䅯䅁䅅䅁䉁䅁䅁权䡂䅁䅁䍄䉁䅁䅁䅂䅁䅁䅍䅄䅁䅁䅯兩䅕䅁䅯儶䅯䅁䅯睢䅑䅁䅅䅁䉁䅁䅁兂䅁䅁䅁䥑硈䅑杷允䅁䅁䅑䅁䑁䅁䅷䅁䭁䩁䕳䅁䭁佁䭫䅁䭁䡁䕯䅁䉁䅁䅁允䅁䅁䅕䅁䅁䩁㝁䕁䵅䅉䅅䅁䕁䅁䅁睁䵁䅁䅁权䩃兂䅁权灄权䅁权䙃䅂䅁允䅁䅁䅅䅁䙁䅁䅁䅁䅃畧䅚䍄䉁䅁䅁䅂䅁䅁䅍䅄䅁䅁䅯朳䅑䅁䅯儶䅯䅁䅯兣䅑䅁䅅䅁䉁䅁䅁兂䅁䅁䅁䵁猯䅑杷允䅁䅁䅑䅁䑁䅁䅷䅁䭁乁䕯䅁䭁佁䭫䅁䭁佁䭷䅁䉁䅁䅁允䅁䅁䅯睒䅁䅁杷允䅁䅁䅑䅁䑁䅁䅷䅁䭁䡁䙯䅁䭁佁䭫䅁䭁䡁䕁䅁䉁䅁䅁允䅁䅁䅕䅁䅁䱁畂う䵅䅉䅅䅁䕁䅁䅁睁䵁䅁䅁权硃兂䅁权灄权䅁权瑂䅂䅁允䅁䅁䅅䅁䭁䕁䅣䅁䵁䅉䅅䅁䕁䅁䅁睁䵁䅁䅁权硃兂䅁权灄权䅁权睂䅂䅁允䅁䅁䅅䅁䙁䅁䅁䅁杂晰䅖䍄䉁䅁䅁䅂䅁䅁䅍䅄䅁䅁䅯睪䅑䅁䅯儶䅯䅁䅯兣䅑䅁䅅䅁䉁䅁䅁兂䅁䅁䅁䵧䈴兑杷允䅁䅁䅑䅁䑁䅁䅷䅁䭁䭁䕕䅁䭁佁䭫䅁䭁佁䭷䅁䉁䅁䅁允䅁䅁䅯睒䅁䅁杷允䅁䅁䅑䅁䑁䅁䅷䅁䭁䭁䕕䅁䭁佁䭫䅁䭁䡁䕁䅁䉁䅁䅁允䅁䅁䅕䅁䅁䥁允䕁䵅䅉䅅䅁䕁䅁䅁睁䵁䅁䅁权䭃䅂䅁权灄权䅁权瑂䅂䅁允䅁䅁䅅䅁䭁䕁䅣䅁䵁䅉䅅䅁䕁䅁䅁睁䵁䅁䅁权䱃䅂䅁权灄权䅁权瑂䅂䅁允䅁䅁䅅䅁䙁䅁䅁䅁䅄㥑䅦䍄䉁䅁䅁䅂䅁䅁䅍䅄䅁䅁䅯睓䅕䅁䅯儶䅯䅁䅯睧䅑䅁䅅䅁䉁䅁䅁兂䅁䅁䅁䡍䠴兑杷允䅁䅁䅑䅁䑁䅁䅷䅁䭁䱁䘴䅁䭁佁䭫䅁䭁䡁䕯䅁䉁䅁䅁允䅁䅁䅕䅁䅁䅁婁啷䵁䅉䅅䅁䕁䅁䅁睁䵁䅁䅁权㡃兂䅁权灄权䅁权睂䅂䅁允䅁䅁䅅䅁䙁䅁䅁䅁杄砹䈳䍄䉁䅁䅁䅂䅁䅁䅍䅄䅁䅁䅯其䅕䅁䅯儶䅯䅁䅯䅣䅑䅁䅅䅁䉁䅁䅁兂䅁䅁䅁䭧㝄䅑杷允䅁䅁䅑䅁䑁䅁䅷䅁䭁䱁䘴䅁䭁佁䭫䅁䭁䡁䕁䅁䉁䅁䅁允䅁䅁䅕䅁䅁䅁穃䕵䵁䅉䅅䅁䕁䅁䅁睁䵁䅁䅁权㥃兂䅁权灄权䅁权硂䅂䅁允䅁䅁䅅䅁䙁䅁䅁䅁兄偆䅎䍄䉁䅁䅁䅂䅁䅁䅍䅄䅁䅁䅯䅶䅕䅁䅯儶䅯䅁䅯全䅑䅁䅅䅁䉁䅁䅁兂䅁䅁䅁䙯摳兑杷允䅁䅁䅑䅁䑁䅁䅷䅁䭁䱁䘰䅁䭁佁䭫䅁䭁䥁䕕䅁䉁䅁䅁允䅁䅁䅕䅁䅁䥁㕃〸䵁䅉䅅䅁䕁䅁䅁睁䵁䅁䅁权㕁兂䅁权灄权䅁权㙂䅂䅁允䅁䅁䅅䅁䙁䅁䅁䅁杂偹䄱䍄䉁䅁䅁䅂䅁䅁䅍䅄䅁䅁䅯杷䅑䅁䅯儶䅯䅁䅯全䅑䅁䅅䅁䉁䅁䅁兂䅁䅁䅁䉁瘯䅑杷允䅁䅁䅑䅁䑁䅁䅷䅁䭁䵁䕉䅁䭁佁䭫䅁䭁䡁䔰䅁䉁䅁䅁允䅁䅁䅕䅁䅁䝁湂〫䵁䅉䅅䅁䕁䅁䅁睁䵁䅁䅁权㕄兂䅁权灄权䅁权瑂䅂䅁允䅁䅁䅅䅁䭁䕁䅣䅁䵁䅉䅅䅁䕁䅁䅁睁䵁䅁䅁权㕄兂䅁权灄权䅁权睂䅂䅁允䅁䅁䅅䅁䙁䅁䅁䅁䅁佚䅬䍄䉁䅁䅁䅂䅁䅁䅍䅄䅁䅁䅯儫䅕䅁䅯儶䅯䅁䅯兣䅑䅁䅅䅁䉁䅁䅁兂䅁䅁䅁偷䥫兑杷允䅁䅁䅑䅁䑁䅁䅷䅁䭁偁䙫䅁䭁佁䭫䅁䭁䥁䕕䅁䉁䅁䅁允䅁䅁䅕䅁䅁䵁湃唹䵁䅉䅅䅁䕁䅁䅁睁䵁䅁䅁权㕄兂䅁权灄权䅁权䑃䅂䅁允䅁䅁䅅䅁䙁䅁䅁䅁䅁敏䅸䍄䉁䅁䅁䅂䅁䅁䅍䅄䅁䅁䅯杖䅕䅁䅯儶䅯䅁䅯兣䅑䅁䅅䅁䉁䅁䅁兂䅁䅁䅁䱧瑺䅑杷允䅁䅁䅑䅁䑁䅁䅷䅁䭁佁䙅䅁䭁佁䭫䅁䭁䝁䔸䅁䉁䅁䅁允䅁䅁䅕䅁䅁䙁敁欹䵁䅉䅅䅁䕁䅁䅁睁䵁䅁䅁权桄兂䅁权灄权䅁权㥂䅂䅁允䅁䅁䅅䅁䙁䅁䅁䅁䅁㤫䄹䍄䉁䅁䅁䅂䅁䅁䅍䅄䅁䅁䅯允䅕䅁䅯儶䅯䅁䅯睧䅑䅁䅅䅁䉁䅁䅁兂䅁䅁䅁䭉獘䅑杷允䅁䅁䅑䅁䑁䅁䅷䅁䭁䱁䕕䅁䭁佁䭫䅁䭁䝁䔰䅁䉁䅁䅁允䅁䅁䅕䅁䅁䅁歂唫䵁䅉䅅䅁䕁䅁䅁睁䵁䅁䅁权ㅃ䅂䅁权灄权䅁权療䅂䅁允䅁䅁䅅䅁䙁䅁䅁䅁䅃朰䉆䍄䉁䅁䅁䅂䅁䅁䅍䅄䅁䅁䅯兴䅑䅁䅯儶䅯䅁䅯来䅑䅁䅅䅁䉁䅁䅁兂䅁䅁䅁䕁㥺䅑杷允䅁䅁䅑䅁䑁䅁䅷䅁䭁䅁䙙䅁䭁佁䭫䅁䭁䝁䔸䅁䉁䅁䅁允䅁䅁䅕䅁䅁䉁塂唯䵁䅉䅅䅁䕁䅁䅁睁䵁䅁䅁权硁兂䅁权灄权䅁权獄权䅁允䅁䅁䅅䅁䭁䕁䅣䅁䵁䅉䅅䅁䕁䅁䅁睁䵁䅁䅁权䝁兂䅁权灄权䅁权硂䅂䅁允䅁䅁䅅䅁䙁䅁䅁䅁杄晥䅒䍄䉁䅁䅁䅂䅁䅁䅍䅄䅁䅁䅯䄶䅑䅁䅯儶䅯䅁䅯睧䅑䅁䅅䅁䉁䅁䅁兂䅁䅁䅁䡁湄䅑杷允䅁䅁䅑䅁䑁䅁䅷䅁䭁䅁䙁䅁䭁佁䭫䅁䭁佁䭷䅁䉁䅁䅁允䅁䅁䅯睒䅁䅁杷允䅁䅁䅑䅁䑁䅁䅷䅁䭁䭁䙍䅁䭁佁䭫䅁䭁佁䭷䅁䉁䅁䅁允䅁䅁䅯睒䅁䅁杷允䅁䅁䅑䅁䑁䅁䅷䅁䭁䅁䙁䅁䭁佁䭫䅁䭁䡁䔰䅁䉁䅁䅁允䅁䅁䅕䅁䅁䅁煁欰䵁䅉䅅䅁䕁䅁䅁睁䵁䅁䅁权畃兂䅁权灄权䅁权獄权䅁允䅁䅁䅅䅁䭁䕁䅣䅁䵁䅉䅅䅁䕁䅁䅁睁䵁䅁䅁权ぁ兂䅁权灄权䅁权瑂䅂䅁允䅁䅁䅅䅁䭁䕁䅣䅁䵁䅉䅅䅁䕁䅁䅁睁䵁䅁䅁权㡁兂䅁权灄权䅁权硂䅂䅁允䅁䅁䅅䅁䙁䅁䅁䅁䅃㠳䅴䍄䉁䅁䅁䅂䅁䅁䅍䅄䅁䅁䅯朳䅕䅁䅯儶䅯䅁䅯睧䅑䅁䅅䅁䉁䅁䅁兂䅁䅁䅁䭁䡌䅑杷允䅁䅁䅑䅁䑁䅁䅷䅁䭁乁䘴䅁䭁佁䭫䅁䭁䡁䔰䅁䉁䅁䅁允䅁䅁䅕䅁䅁䅁畄㡹䵁䅉䅅䅁䕁䅁䅁睁䵁䅁䅁权䥃䅂䅁权灄权䅁权療䅂䅁允䅁䅁䅅䅁䙁䅁䅁䅁䅁偧䅊䍄䉁䅁䅁䅂䅁䅁䅍䅄䅁䅁䅯䅩䅑䅁䅯儶䅯䅁䅯来䅑䅁䅅䅁䉁䅁䅁兂䅁䅁䅁䕣砷䅑杷允䅁䅁䅑䅁䑁䅁䅷䅁䭁䍁䙅䅁䭁佁䭫䅁䭁䡁䕅䅁䉁䅁䅁允䅁䅁䅕䅁䅁佁㙃䔴䵁䅉䅅䅁䕁䅁䅁睁䵁䅁䅁权桁兂䅁权灄权䅁权䑃䅂䅁允䅁䅁䅅䅁䙁䅁䅁䅁䅄㥵䅎䍄䉁䅁䅁䅂䅁䅁䅍䅄䅁䅁䅯术䅑䅁䅯儶䅯䅁䅯睧䅑䅁䅅䅁䉁䅁䅁兂䅁䅁䅁䭙〷䅑杷允䅁䅁䅑䅁䑁䅁䅷䅁䭁䕁䙑䅁䭁佁䭫䅁䭁䡁䕯䅁䉁䅁䅁允䅁䅁䅕䅁䅁䥁䱧歃䵅䅉䅅䅁䕁䅁䅁睁䵁䅁䅁权䕂兂䅁权灄权䅁权䑃䅂䅁允䅁䅁䅅䅁䙁䅁䅁䅁㑁䅙䉰䍄䉁䅁䅁䅂䅁䅁䅍䅄䅁䅁䅯䅵䅕䅁䅯儶䅯䅁䅯兣䅑䅁䅅䅁䉁䅁䅁兂䅁䅁䅁䝧㙈䅑杷允䅁䅁䅑䅁䑁䅁䅷䅁䭁䡁䙳䅁䭁佁䭫䅁䭁佁䭷䅁䉁䅁䅁允䅁䅁䅯睒䅁䅁杷允䅁䅁䅑䅁䑁䅁䅷䅁䭁䙁䘸䅁䭁佁䭫䅁䭁䡁䕅䅁䉁䅁䅁允䅁䅁䅕䅁䅁䅁㥃〯䵁䅉䅅䅁䕁䅁䅁睁䵁䅁䅁权㝂兂䅁权灄权䅁权㙂䅂䅁允䅁䅁䅅䅁䙁䅁䅁䅁䅄䅱䉬䍄䉁䅁䅁䅂䅁䅁䅍䅄䅁䅁䅯䅁䅙䅁䅯儶䅯䅁䅯全䅑䅁䅅䅁䉁䅁䅁兂䅁䅁䅁䅷吳䅑杷允䅁䅁䅑䅁䑁䅁䅷䅁䭁䡁䙳䅁䭁佁䭫䅁䭁䥁䕍䅁䉁䅁䅁允䅁䅁䅕䅁䅁䵁あ啁䵅䅉䅅䅁䕁䅁䅁睁䵁䅁䅁权㝂兂䅁权灄权䅁权㥂䅂䅁允䅁䅁䅅䅁䙁䅁䅁䅁权允䉎䍄䉁䅁䅁䅂䅁䅁䅍䅄䅁䅁䅯䄸䅑䅁䅯儶䅯䅁䅯睢䅑䅁䅅䅁䉁䅁䅁兂䅁䅁䅁䉧楔䅑杷允䅁䅁䅑䅁䑁䅁䅷䅁䭁偁䕁䅁䭁佁䭫䅁䭁䥁䕍䅁䉁䅁䅁允䅁䅁䅕䅁䅁䕁䩁唳䵁䅉䅅䅁䕁䅁䅁睁䵁䅁䅁权睄䅂䅁权灄权䅁权㥂䅂䅁允䅁䅁䅅䅁䙁䅁䅁䅁䅄畊䅸䍄䉁䅁䅁䅂䅁䅁䅍䅄䅁䅁䅯睴䅑䅁䅯儶䅯䅁䅯䄷䅯䅁䅅䅁䉁䅁䅁权䡂䅁䅁䍄䉁䅁䅁䅂䅁䅁䅍䅄䅁䅁䅯睴䅑䅁䅯儶䅯䅁䅯兣䅑䅁䅅䅁䉁䅁䅁兂䅁䅁䅁佇䄸兑杷允䅁䅁䅑䅁䑁䅁䅷䅁䭁偁䕷䅁䭁佁䭫䅁䭁䡁䕯䅁䉁䅁䅁允䅁䅁䅕䅁䅁䥁偂欸䵁䅉䅅䅁䕁䅁䅁睁䵁䅁䅁权剄兂䅁权灄权䅁权䑃䅂䅁允䅁䅁䅅䅁䙁䅁䅁䅁㑃䅁䉆䍄䉁䅁䅁䅂䅁䅁䅍䅄䅁䅁䅯睍䅕䅁䅯儶䅯䅁䅯䄷䅯䅁䅅䅁䉁䅁䅁权䡂䅁䅁䍄䉁䅁䅁䅂䅁䅁䅍䅄䅁䅁䅯睍䅕䅁䅯儶䅯䅁䅯来䅑䅁䅅䅁䉁䅁䅁兂䅁䅁䅁䕁䅕兑杷允䅁䅁䅑䅁䑁䅁䅷䅁䭁䭁䕁䅁䭁佁䭫䅁䭁䡁䕅䅁䉁䅁䅁允䅁䅁䅕䅁䅁䵁㍄䵁䵅䅉䅅䅁䕁䅁䅁睁䵁䅁䅁权权䅂䅁权灄权䅁权㥂䅂䅁允䅁䅁䅅䅁䙁䅁䅁䅁䅁畧䅔䍄䉁䅁䅁䅂䅁䅁䅍䅄䅁䅁䅯䅫䅑䅁䅯儶䅯䅁䅯䄷䅯䅁䅅䅁䉁䅁䅁权䡂䅁䅁䍄䉁䅁䅁䅂䅁䅁䅍䅄䅁䅁䅯䅫䅑䅁䅯儶䅯䅁䅯兢䅑䅁䅅䅁䉁䅁䅁兂䅁䅁䅁䡁䙷兑杷允䅁䅁䅑䅁䑁䅁䅷䅁䭁䩁䕁䅁䭁佁䭫䅁䭁䝁䔸䅁䉁䅁䅁允䅁䅁䅕䅁䅁䵁牄歅䵅䅉䅅䅁䕁䅁䅁睁䵁䅁䅁权晃䅂䅁权灄权䅁权睂䅂䅁允䅁䅁䅅䅁䙁䅁䅁䅁䅂昰䅤䍄䉁䅁䅁䅂䅁䅁䅍䅄䅁䅁䅯䅫䅑䅁䅯儶䅯䅁䅯兣䅑䅁䅅䅁䉁䅁䅁兂䅁䅁䅁乕楑兑杷允䅁䅁䅑䅁䑁䅁䅷䅁䭁䩁䕁䅁䭁佁䭫䅁䭁䥁䕍䅁䉁䅁䅁允䅁䅁䅕䅁䅁佁睃䕊䵅䅉䅅䅁䕁䅁䅁睁䵁䅁䅁权䙄䅂䅁权灄权䅁权瑂䅂䅁允䅁䅁䅅䅁䙁䅁䅁䅁权杒䉒䍄䉁䅁䅁䅂䅁䅁䅍䅄䅁䅁䅯典䅑䅁䅯儶䅯䅁䅯䅣䅑䅁䅅䅁䉁䅁䅁兂䅁䅁䅁䝷㝲䅑杷允䅁䅁䅑䅁䑁䅁䅷䅁䭁䵁䕕䅁䭁佁䭫䅁䭁䡁䕅䅁䉁䅁䅁允䅁䅁䅕䅁䅁䥁㕃唴䵁䅉䅅䅁䕁䅁䅁睁䵁䅁䅁权䙄䅂䅁权灄权䅁权䙃䅂䅁允䅁䅁䅅䅁䙁䅁䅁䅁杁䅢䉒䍄䉁䅁䅁䅂䅁䅁䅍䅄䅁䅁䅯睙䅕䅁䅯儶䅯䅁䅯睢䅑䅁䅅䅁䉁䅁䅁兂䅁䅁䅁䅑睄䅑杷允䅁䅁䅑䅁䑁䅁䅷䅁䭁䥁䘸䅁䭁佁䭫䅁䭁䝁䔸䅁䉁䅁䅁允䅁䅁䅕䅁䅁䝁⽁䔵䵁䅉䅅䅁䕁䅁䅁睁䵁䅁䅁权婂兂䅁权灄权䅁权䙃䅂䅁允䅁䅁䅅䅁䙁䅁䅁䅁杄偦䅄䍄䉁䅁䅁䅂䅁䅁䅍䅄䅁䅁䅯兗䅕䅁䅯儶䅯䅁䅯睧䅑䅁䅅䅁䉁䅁䅁兂䅁䅁䅁䴰䙅具杷允䅁䅁䅑䅁䑁䅁䅷䅁䭁䥁䙕䅁䭁佁䭫䅁䭁䥁䕕䅁䉁䅁䅁允䅁䅁䅕䅁䅁䕁㡁䕅䵅䅉䅅䅁䕁䅁䅁睁䵁䅁䅁权扁兂䅁权灄权䅁权瑂䅂䅁允䅁䅁䅅䅁䙁䅁䅁䅁潁兦䉆䍄䉁䅁䅁䅂䅁䅁䅍䅄䅁䅁䅯睇䅕䅁䅯儶䅯䅁䅯来䅑䅁䅅䅁䉁䅁䅁兂䅁䅁䅁䙁㥘䅑杷允䅁䅁䅑䅁䑁䅁䅷䅁䭁䵁䔰䅁䭁佁䭫䅁䭁佁䭷䅁䉁䅁䅁允䅁䅁䅯睒䅁䅁杷允䅁䅁䅑䅁䑁䅁䅷䅁䭁䵁䔰䅁䭁佁䭫䅁䭁䝁䔸䅁䉁䅁䅁允䅁䅁䅕䅁䅁乁䍁欹䵁䅉䅅䅁䕁䅁䅁睁䵁䅁䅁权乄䅂䅁权灄权䅁权㙂䅂䅁允䅁䅁䅅䅁䙁䅁䅁䅁䅃猷䅢䍄䉁䅁䅁䅂䅁䅁䅍䅄䅁䅁䅯兺䅑䅁䅯儶䅯䅁䅯全䅑䅁䅅䅁䉁䅁䅁兂䅁䅁䅁䕑㕘䅑杷允䅁䅁䅑䅁䑁䅁䅷䅁䭁䵁䔰䅁䭁佁䭫䅁䭁䡁䔰䅁䉁䅁䅁允䅁䅁䅕䅁䅁䕁偃欵䵁䅉䅅䅁䕁䅁䅁睁䵁䅁䅁权汄䅂䅁权灄权䅁权獄权䅁允䅁䅁䅅䅁䭁䕁䅣䅁䵁䅉䅅䅁䕁䅁䅁睁䵁䅁䅁权汄䅂䅁权灄权䅁权療䅂䅁允䅁䅁䅅䅁䙁䅁䅁䅁䅁杤䉚䍄䉁䅁䅁䅂䅁䅁䅍䅄䅁䅁䅯儵䅑䅁䅯儶䅯䅁䅯全䅑䅁䅅䅁䉁䅁䅁兂䅁䅁䅁䭷位兑杷允䅁䅁䅑䅁䑁䅁䅷䅁䭁䥁䙑䅁䭁佁䭫䅁䭁䝁䔰䅁䉁䅁䅁允䅁䅁䅯睒䅁䅁杷允䅁䅁䅑䅁䑁䅁䅷䅁䭁䥁䙑䅁䭁佁䭫䅁䭁䡁䕯䅁䉁䅁䅁允䅁䅁䅕䅁䅁䵁扨䕁䵅䅉䅅䅁䕁䅁䅁睁䵁䅁䅁权浂兂䅁权灄权䅁权㙂䅂䅁允䅁䅁䅅䅁䙁䅁䅁䅁允䅒䉆䍄䉁䅁䅁䅂䅁䅁䅍䅄䅁䅁䅯杚䅕䅁䅯儶䅯䅁䅯兣䅑䅁䅅䅁䉁䅁䅁兂䅁䅁䅁䑕㝢䅑杷允䅁䅁䅑䅁䑁䅁䅷䅁䭁䝁䙙䅁䭁佁䭫䅁䭁䥁䕕䅁䉁䅁䅁允䅁䅁䅕䅁䅁䵁い唯䵁䅉䅅䅁䕁䅁䅁睁䵁䅁䅁权乄兂䅁权灄权䅁权療䅂䅁允䅁䅁䅅䅁䙁䅁䅁䅁睃⽘䅬䍄䉁䅁䅁䅂䅁䅁䅍䅄䅁䅁䅯兺䅕䅁䅯儶䅯䅁䅯全䅑䅁䅅䅁䉁䅁䅁兂䅁䅁䅁䡍䝳兑杷允䅁䅁䅑䅁䑁䅁䅷䅁䭁䍁䙳䅁䭁佁䭫䅁䭁䝁䔰䅁䉁䅁䅁允䅁䅁䅕䅁䅁䥁䝃啸䵁䅉䅅䅁䕁䅁䅁睁䵁䅁䅁权牁兂䅁权灄权䅁权硂䅂䅁允䅁䅁䅅䅁䙁䅁䅁䅁䅁摶䅂䍄䉁䅁䅁䅂䅁䅁䅍䅄䅁䅁䅯睋䅕䅁䅯儶䅯䅁䅯全䅑䅁䅅䅁䉁䅁䅁兂䅁䅁䅁䝧䩺䅑杷允䅁䅁䅑䅁䑁䅁䅷䅁䭁䙁䙁䅁䭁佁䭫䅁䭁佁䭷䅁䉁䅁䅁允䅁䅁䅯睒䅁䅁杷允䅁䅁䅑䅁䑁䅁䅷䅁䭁䙁䙁䅁䭁佁䭫䅁䭁䡁䕯䅁䉁䅁䅁允䅁䅁䅕䅁䅁䍁剂䔸䵁䅉䅅䅁䕁䅁䅁睁䵁䅁䅁权兂兂䅁权灄权䅁权㥂䅂䅁允䅁䅁䅅䅁䙁䅁䅁䅁杄⽣䅖䍄䉁䅁䅁䅂䅁䅁䅍䅄䅁䅁䅯睰䅑䅁䅯儶䅯䅁䅯䅣䅑䅁䅅䅁䉁䅁䅁兂䅁䅁䅁䠴杄䅑杷允䅁䅁䅑䅁䑁䅁䅷䅁䭁䵁䔴䅁䭁佁䭫䅁䭁䥁䕕䅁䉁䅁䅁允䅁䅁䅕〳丫ㅬ剡唫䵁䅉䅅䅁䕁䅁䅁睁䵁䅁䅁权湃䅂䅁权灄权䅁权䙃䅂䅁允䅁䅁䅅䅁䙁䅁䅁䅁㑃䅁䉶䍄䉁䅁䅁䅂䅁䅁䅍䅄䅁䅁䅯兓䅕䅁䅯儶䅯䅁䅯䅣䅑䅁䅅䅁䉁䅁䅁兂䅁䅁䅁䭧㑪䅑杷允䅁䅁䅑䅁䑁䅁䅷䅁䭁䕁䙫䅁䭁佁䭫䅁䭁䥁䕍䅁䉁䅁䅁允䅁䅁䅕䅁䅁䅁䙁䕂䵅䅉䅅䅁䕁䅁䅁睁䵁䅁䅁权䩂兂䅁权灄权䅁权㥂䅂䅁允䅁䅁䅅䅁䙁䅁䅁䅁䅂䅐䉂䍄䉁䅁䅁䅂䅁䅁䅍䅄䅁䅁䅯杕䅕䅁䅯儶䅯䅁䅯䄷䅯䅁䅅䅁䉁䅁䅁权䡂䅁䅁䍄䉁䅁䅁䅂䅁䅁䅍䅄䅁䅁䅯兘䅕䅁䅯儶䅯䅁䅯来䅑䅁䅅䅁䉁䅁䅁兂䅁䅁䅁䙁㍦䅷杷允䅁䅁䅑䅁䑁䅁䅷䅁䭁偁䕯䅁䭁佁䭫䅁䭁佁䭷䅁䉁䅁䅁允䅁䅁䅯睒䅁䅁杷允䅁䅁䅑䅁䑁䅁䅷䅁䭁偁䕯䅁䭁佁䭫䅁䭁䡁䕁䅁䉁䅁䅁允䅁䅁䅕䅁䅁䥁䙂歹䵁䅉䅅䅁䕁䅁䅁睁䵁䅁䅁权㙄䅂䅁权灄权䅁权㥂䅂䅁允䅁䅁䅅䅁䙁䅁䅁䅁䅁搱䅖䍄䉁䅁䅁䅂䅁䅁䅍䅄䅁䅁䅯睊䅕䅁䅯儶䅯䅁䅯睢䅑䅁䅅䅁䉁䅁䅁兂䅁䅁䅁乑礯䅑杷允䅁䅁䅑䅁䑁䅁䅷䅁䭁䍁䙣䅁䭁佁䭫䅁䭁䡁䕯䅁䉁䅁䅁允䅁䅁䅕䅁䅁䅁㝂唸䵁䅉䅅䅁䕁䅁䅁睁䵁䅁䅁权湁兂䅁权灄权䅁权硂䅂䅁允䅁䅁䅅䅁䙁䅁䅁䅁䅁⭈䅨䍄䉁䅁䅁䅂䅁䅁䅍䅄䅁䅁䅯睊䅕䅁䅯儶䅯䅁䅯睧䅑䅁䅅䅁䉁䅁䅁兂䅁䅁䅁䕁浔䅑杷允䅁䅁䅑䅁䑁䅁䅷䅁䭁䍁䙫䅁䭁佁䭫䅁䭁䥁䕕䅁䉁䅁䅁允䅁䅁䅕䅁䅁䥁塂唶䵁䅉䅅䅁䕁䅁䅁睁䵁䅁䅁权畄䅂䅁权灄权䅁权硂䅂䅁允䅁䅁䅅䅁䙁䅁䅁䅁元䄹䈵䍄䉁䅁䅁䅂䅁䅁䅍䅄䅁䅁䅯朷䅑䅁䅯儶䅯䅁䅯兦䅑䅁䅅䅁䉁䅁䅁兂䅁䅁䅁䕏䍅兑杷允䅁䅁䅑䅁䑁䅁䅷䅁䭁䥁䙯䅁䭁佁䭫䅁䭁䡁䕅䅁䉁䅁䅁允䅁䅁䅕䅁䅁䅁䱁〸䵁䅉䅅䅁䕁䅁䅁睁䵁䅁䅁权䭃兂䅁权灄权䅁权䙃䅂䅁允䅁䅁䅅䅁䙁䅁䅁䅁䅁条䉨䍄䉁䅁䅁䅂䅁䅁䅍䅄䅁䅁䅯杩䅕䅁䅯儶䅯䅁䅯兦䅑䅁䅅䅁䉁䅁䅁兂䅁䅁䅁䵁㥮䅑杷允䅁䅁䅑䅁䑁䅁䅷䅁䭁乁䘸䅁䭁佁䭫䅁䭁䡁䕯䅁䉁䅁䅁允䅁䅁䅕䅁䅁䭁⭄欹䵁䅉䅅䅁䕁䅁䅁睁䵁䅁䅁权卂兂䅁权灄权䅁权䑃䅂䅁允䅁䅁䅅䅁䙁䅁䅁䅁䅁朲䉚䍄䉁䅁䅁䅂䅁䅁䅍䅄䅁䅁䅯眳䅕䅁䅯儶䅯䅁䅯兣䅑䅁䅅䅁䉁䅁䅁兂䅁䅁䅁䩅㜯䅑杷允䅁䅁䅑䅁䑁䅁䅷䅁䭁乁䘸䅁䭁佁䭫䅁䭁䥁䕕䅁䉁䅁䅁允䅁䅁䅕䅁䅁䉁煁唫䵁䅉䅅䅁䕁䅁䅁睁䵁䅁䅁权晁兂䅁权灄权䅁权獄权䅁允䅁䅁䅅䅁䭁䕁䅣䅁䵁䅉䅅䅁䕁䅁䅁睁䵁䅁䅁权晁兂䅁权灄权䅁权䑃䅂䅁允䅁䅁䅅䅁䙁䅁䅁䅁睁杹䉎䍄䉁䅁䅁䅂䅁䅁䅍䅄䅁䅁䅯䅌䅕䅁䅯儶䅯䅁䅯䅣䅑䅁䅅䅁䉁䅁䅁兂䅁䅁䅁䬸祺䅑杷允䅁䅁䅑䅁䑁䅁䅷䅁䭁䍁䙷䅁䭁佁䭫䅁䭁䥁䕕䅁䉁䅁䅁允䅁䅁䅕䅁䅁䭁权〹䵁䅉䅅䅁䕁䅁䅁睁䵁䅁䅁权䕄䅂䅁权灄权䅁权瑂䅂䅁允䅁䅁䅅䅁䭁䕁䅣䅁䵁䅉䅅䅁䕁䅁䅁睁䵁䅁䅁权䕄䅂䅁权灄权䅁权睂䅂䅁允䅁䅁䅅䅁䙁䅁䅁䅁奄杪䉄䍄䉁䅁䅁䅂䅁䅁䅍䅄䅁䅁䅯䅸䅑䅁䅯儶䅯䅁䅯睧䅑䅁䅅䅁䉁䅁䅁兂䅁䅁䅁䜰⽦䅷杷允䅁䅁䅑䅁䑁䅁䅷䅁䭁䙁䙑䅁䭁佁䭫䅁䭁䝁䔸䅁䉁䅁䅁允䅁䅁䅕䅁䅁䵁煃欰䵁䅉䅅䅁䕁䅁䅁睁䵁䅁䅁权㥄兂䅁权灄权䅁权硂䅂䅁允䅁䅁䅅䅁䙁䅁䅁䅁䅁偬䅆䍄䉁䅁䅁䅂䅁䅁䅍䅄䅁䅁䅯党䅕䅁䅯儶䅯䅁䅯䅣䅑䅁䅅䅁䉁䅁䅁兂䅁䅁䅁䵦儰兑杷允䅁䅁䅑䅁䑁䅁䅷䅁䭁䑁䙅䅁䭁佁䭫䅁䭁䡁䕯䅁䉁䅁䅁允䅁䅁䅕䅁䅁佁捂〴䵁䅉䅅䅁䕁䅁䅁睁䵁䅁䅁权㕃兂䅁权灄权䅁权療䅂䅁允䅁䅁䅅䅁䙁䅁䅁䅁䅁畨䅨䍄䉁䅁䅁䅂䅁䅁䅍䅄䅁䅁䅯免䅕䅁䅯儶䅯䅁䅯兣䅑䅁䅅䅁䉁䅁䅁兂䅁䅁䅁䠰眯䅑杷允䅁䅁䅑䅁䑁䅁䅷䅁䭁䩁䕅䅁䭁佁䭫䅁䭁䡁䕯䅁䉁䅁䅁允䅁䅁䅕䅁䅁䕁䥄欫䵁䅉䅅䅁䕁䅁䅁睁䵁䅁䅁权剃䅂䅁权灄权䅁权䙃䅂䅁允䅁䅁䅅䅁䙁䅁䅁䅁䅂偦䅚䍄䉁䅁䅁䅂䅁䅁䅍䅄䅁䅁䅯睰䅕䅁䅯儶䅯䅁䅯兢䅑䅁䅅䅁䉁䅁䅁兂䅁䅁䅁䙷祶䅑杷允䅁䅁䅑䅁䑁䅁䅷䅁䭁䭁䙣䅁䭁佁䭫䅁䭁䡁䕯䅁䉁䅁䅁允䅁䅁䅕䅁䅁䍁ぁ䔵䵁䅉䅅䅁䕁䅁䅁睁䵁䅁䅁权湃兂䅁权灄权䅁权㥂䅂䅁允䅁䅁䅅䅁䙁䅁䅁䅁䅁㤸䄱䍄䉁䅁䅁䅂䅁䅁䅍䅄䅁䅁䅯兖䅕䅁䅯儶䅯䅁䅯兢䅑䅁䅅䅁䉁䅁䅁权䡂䅁䅁䍄䉁䅁䅁䅂䅁䅁䅍䅄䅁䅁䅯睎䅕䅁䅯儶䅯䅁䅯䅣䅑䅁䅅䅁䉁䅁䅁兂䅁䅁䅁䝁㑲䅑杷允䅁䅁䅑䅁䑁䅁䅷䅁䭁䑁䙣䅁䭁佁䭫䅁䭁䡁䕅䅁䉁䅁䅁允䅁䅁䅕䅁䅁䅁䝂欯䵁䅉䅅䅁䕁䅁䅁睁䵁䅁䅁权ぃ兂䅁权灄权䅁权獄权䅁允䅁䅁䅅䅁䭁䕁䅣䅁䵁䅉䅅䅁䕁䅁䅁睁䵁䅁䅁权㝃兂䅁权灄权䅁权㙂䅂䅁允䅁䅁䅅䅁䙁䅁䅁䅁䅃睔䉊䍄䉁䅁䅁䅂䅁䅁䅍䅄䅁䅁䅯䅴䅕䅁䅯儶䅯䅁䅯兢䅑䅁䅅䅁䉁䅁䅁权䡂䅁䅁䍄䉁䅁䅁䅂䅁䅁䅍䅄䅁䅁䅯䅴䅕䅁䅯儶䅯䅁䅯睢䅑䅁䅅䅁䉁䅁䅁兂䅁䅁䅁乁坄䅑杷允䅁䅁䅑䅁䑁䅁䅷䅁䭁佁䕍䅁䭁佁䭫䅁䭁䝁䔸䅁䉁䅁䅁允䅁䅁䅕䅁䅁䅁㥂唵䵁䅉䅅䅁䕁䅁䅁睁䵁䅁䅁权橄䅂䅁权灄权䅁权硂䅂䅁允䅁䅁䅅䅁䙁䅁䅁䅁杂伲䅒䍄䉁䅁䅁䅂䅁䅁䅍䅄䅁䅁䅯杒䅕䅁䅯儶䅯䅁䅯兢䅑䅁䅅䅁䉁䅁䅁兂䅁䅁䅁乑其䅑杷允䅁䅁䅑䅁䑁䅁䅷䅁䭁䕁䙙䅁䭁佁䭫䅁䭁䝁䔸䅁䉁䅁䅁允䅁䅁䅕䅁䅁䅁呃欰䵁䅉䅅䅁䕁䅁䅁睁䵁䅁䅁权䝂兂䅁权灄权䅁权硂䅂䅁允䅁䅁䅅䅁䙁䅁䅁䅁䅁瑑䅰䍄䉁䅁䅁䅂䅁䅁䅍䅄䅁䅁䅯杸䅕䅁䅯儶䅯䅁䅯睢䅑䅁䅅䅁䉁䅁䅁兂䅁䅁䅁䥁䉕兑杷允䅁䅁䅑䅁䑁䅁䅷䅁䭁䵁䙙䅁䭁佁䭫䅁䭁䡁䕅䅁䉁䅁䅁允䅁䅁䅕䅁䅁䍁䡃〯䵁䅉䅅䅁䕁䅁䅁睁䵁䅁䅁权㡄兂䅁权灄权䅁权睂䅂䅁允䅁䅁䅅䅁䙁䅁䅁䅁䅁敍䅖䍄䉁䅁䅁䅂䅁䅁䅍䅄䅁䅁䅯兂䅙䅁䅯儶䅯䅁䅯兢䅑䅁䅅䅁䉁䅁䅁权䡂䅁䅁䍄䉁䅁䅁䅂䅁䅁䅍䅄䅁䅁䅯杸䅕䅁䅯儶䅯䅁䅯全䅑䅁䅅䅁䉁䅁䅁兂䅁䅁䅁䝹䍁兑杷允䅁䅁䅑䅁䑁䅁䅷䅁䭁佁䙣䅁䭁佁䭫䅁䭁䥁䕍䅁䉁䅁䅁允䅁䅁䅕䅁䅁䡁䱷ぅ䵅䅉䅅䅁䕁䅁䅁睁䵁䅁䅁权潃兂䅁权灄权䅁权㙂䅂䅁允䅁䅁䅅䅁䙁䅁䅁䅁权佁䅴䍄䉁䅁䅁䅂䅁䅁䅍䅄䅁䅁䅯六䅑䅁䅯儶䅯䅁䅯睢䅑䅁䅅䅁䉁䅁䅁兂䅁䅁䅁䠳儴兑杷允䅁䅁䅑䅁䑁䅁䅷䅁䭁䥁䙷䅁䭁佁䭫䅁䭁䝁䔰䅁䉁䅁䅁允䅁䅁䅕䅁䅁䕁䱁䕂䵅䅉䅅䅁䕁䅁䅁睁䵁䅁䅁权䵃兂䅁权灄权䅁权㥂䅂䅁允䅁䅁䅅䅁䙁䅁䅁䅁䅂晱䅴䍄䉁䅁䅁䅂䅁䅁䅍䅄䅁䅁䅯儹䅕䅁䅯儶䅯䅁䅯䄷䅯䅁䅅䅁䉁䅁䅁权䡂䅁䅁䍄䉁䅁䅁䅂䅁䅁䅍䅄䅁䅁䅯儹䅕䅁䅯儶䅯䅁䅯兦䅑䅁䅅䅁䉁䅁䅁兂䅁䅁䅁䈴睮䅑杷允䅁䅁䅑䅁䑁䅁䅷䅁䭁偁䙍䅁䭁佁䭫䅁䭁䡁䕯䅁䉁䅁䅁允䅁䅁䅕䅁䅁䡁千捍䵅䅉䅅䅁䕁䅁䅁睁䵁䅁䅁权㝃䅂䅁权灄权䅁权療䅂䅁允䅁䅁䅅䅁䙁䅁䅁䅁䅂⭸䅚䍄䉁䅁䅁䅂䅁䅁䅍䅄䅁䅁䅯睵䅑䅁䅯儶䅯䅁䅯来䅑䅁䅅䅁䉁䅁䅁兂䅁䅁䅁䅷浘䅑杷允䅁䅁䅑䅁䑁䅁䅷䅁䭁䱁䕳䅁䭁佁䭫䅁䭁䥁䕍䅁䉁䅁䅁允䅁䅁䅕䅁䅁䅁元歹䵁䅉䅅䅁䕁䅁䅁睁䵁䅁䅁权㑂兂䅁权灄权䅁权獄权䅁允䅁䅁䅅䅁䭁䕁䅣䅁䵁䅉䅅䅁䕁䅁䅁睁䵁䅁䅁权㑂兂䅁权灄权䅁权療䅂䅁允䅁䅁䅅䅁䙁䅁䅁䅁元偄䅆䍄䉁䅁䅁䅂䅁䅁䅍䅄䅁䅁䅯䅥䅕䅁䅯儶䅯䅁䅯兦䅑䅁䅅䅁䉁䅁䅁兂䅁䅁䅁䑁杪䅑杷允䅁䅁䅑䅁䑁䅁䅷䅁䭁䉁䙉䅁䭁佁䭫䅁䭁䡁䔰䅁䉁䅁䅁允䅁䅁䅕䅁䅁䙁慪䕂䵅䅉䅅䅁䕁䅁䅁睁䵁䅁䅁权允兂䅁权灄权䅁权睂䅂䅁允䅁䅁䅅䅁䙁䅁䅁䅁睃䉏䉂䍄䉁䅁䅁䅂䅁䅁䅍䅄䅁䅁䅯兂䅕䅁䅯儶䅯䅁䅯兦䅑䅁䅅䅁䉁䅁䅁兂䅁䅁䅁䙁呢䅑杷允䅁䅁䅑䅁䑁䅁䅷䅁䭁乁䙕䅁䭁佁䭫䅁䭁䡁䕯䅁䉁䅁䅁允䅁䅁䅕䅁䅁䙁い〸䵁䅉䅅䅁䕁䅁䅁睁䵁䅁䅁权噄兂䅁权灄权䅁权䙃䅂䅁允䅁䅁䅅䅁䙁䅁䅁䅁权畳䅸䍄䉁䅁䅁䅂䅁䅁䅍䅄䅁䅁䅯兹䅕䅁䅯儶䅯䅁䅯来䅑䅁䅅䅁䉁䅁䅁兂䅁䅁䅁䭑え䅑杷允䅁䅁䅑䅁䑁䅁䅷䅁䭁乁䕅䅁䭁佁䭫䅁䭁䡁䕁䅁䉁䅁䅁允䅁䅁䅕䅁䅁䭁㑁欴䵁䅉䅅䅁䕁䅁䅁睁䵁䅁䅁权㑄兂䅁权灄权䅁权獄权䅁允䅁䅁䅅䅁䭁䕁䅣䅁䵁䅉䅅䅁䕁䅁䅁睁䵁䅁䅁权䝃兂䅁权灄权䅁权㙂䅂䅁允䅁䅁䅅䅁䙁䅁䅁䅁䅁倹䅒䍄䉁䅁䅁䅂䅁䅁䅍䅄䅁䅁䅯䅵䅑䅁䅯儶䅯䅁䅯䄷䅯䅁䅅䅁䉁䅁䅁权䡂䅁䅁䍄䉁䅁䅁䅂䅁䅁䅍䅄䅁䅁䅯䅹䅑䅁䅯儶䅯䅁䅯来䅑䅁䅅䅁䉁䅁䅁兂䅁䅁䅁䄰⭮䅑杷允䅁䅁䅑䅁䑁䅁䅷䅁䭁䵁䕧䅁䭁佁䭫䅁䭁䡁䕅䅁䉁䅁䅁允䅁䅁䅕䅁䅁䍁⭃䔶䵁䅉䅅䅁䕁䅁䅁睁䵁䅁䅁权獄兂䅁权灄权䅁权睂䅂䅁允䅁䅁䅅䅁䙁䅁䅁䅁䅂晷䅎䍄䉁䅁䅁䅂䅁䅁䅍䅄䅁䅁䅯䅷䅕䅁䅯儶䅯䅁䅯䄷䅯䅁䅅䅁䉁䅁䅁权䡂䅁䅁䍄䉁䅁䅁䅂䅁䅁䅍䅄䅁䅁䅯䅷䅕䅁䅯儶䅯䅁䅯睧䅑䅁䅅䅁䉁䅁䅁兂䅁䅁䅁乯硌䅑杷允䅁䅁䅑䅁䑁䅁䅷䅁䭁䡁䘰䅁䭁佁䭫䅁䭁䡁䕅䅁䉁䅁䅁允䅁䅁䅕䅁䅁䅁噄㠫䵁䅉䅅䅁䕁䅁䅁睁䵁䅁䅁权㥂兂䅁权灄权䅁权䑃䅂䅁允䅁䅁䅅䅁䙁䅁䅁䅁䅄共䈱䍄䉁䅁䅁䅂䅁䅁䅍䅄䅁䅁䅯兯䅕䅁䅯儶䅯䅁䅯兢䅑䅁䅅䅁䉁䅁䅁权䡂䅁䅁䍄䉁䅁䅁䅂䅁䅁䅍䅄䅁䅁䅯兯䅕䅁䅯儶䅯䅁䅯睢䅑䅁䅅䅁䉁䅁䅁兂䅁䅁䅁䑧㔷䅷杷允䅁䅁䅑䅁䑁䅁䅷䅁䭁䭁䙅䅁䭁佁䭫䅁䭁䡁䕅䅁䉁䅁䅁允䅁䅁䅕䅁䅁䥁⽃䔴䵁䅉䅅䅁䕁䅁䅁睁䵁䅁䅁权䍄兂䅁权灄权䅁权睂䅂䅁允䅁䅁䅅䅁䙁䅁䅁䅁权畅䅰䍄䉁䅁䅁䅂䅁䅁䅍䅄䅁䅁䅯睏䅕䅁䅯儶䅯䅁䅯䅣䅑䅁䅅䅁䉁䅁䅁兂䅁䅁䅁䅑䥷兑杷允䅁䅁䅑䅁䑁䅁䅷䅁䭁䕁䙅䅁䭁佁䭫䅁䭁䡁䕯䅁䉁䅁䅁允䅁䅁䅕䅁䅁䥁剄唶䵁䅉䅅䅁䕁䅁䅁睁䵁䅁䅁权䉂兂䅁权灄权䅁权㥂䅂䅁允䅁䅁䅅䅁䙁䅁䅁䅁杄佲䄱䍄䉁䅁䅁䅂䅁䅁䅍䅄䅁䅁䅯儲䅑䅁䅯儶䅯䅁䅯兣䅑䅁䅅䅁䉁䅁䅁兂䅁䅁䅁偕眳䅑杷允䅁䅁䅑䅁䑁䅁䅷䅁䭁佁䙯䅁䭁佁䭫䅁䭁䝁䔸䅁䉁䅁䅁允䅁䅁䅕䅁䅁䅁捂歭䵁䅉䅅䅁䕁䅁䅁睁䵁䅁䅁权牄兂䅁权灄权䅁权㙂䅂䅁允䅁䅁䅅䅁䙁䅁䅁䅁权朰䈷䍄䉁䅁䅁䅂䅁䅁䅍䅄䅁䅁䅯眶䅕䅁䅯儶䅯䅁䅯全䅑䅁䅅䅁䉁䅁䅁兂䅁䅁䅁䩷睐䅷杷允䅁䅁䅑䅁䑁䅁䅷䅁䭁䉁䘴䅁䭁佁䭫䅁䭁䡁䔰䅁䉁䅁䅁允䅁䅁䅕䅁䅁偁扃歐䵅䅉䅅䅁䕁䅁䅁睁䵁䅁䅁权瑃䅂䅁权灄权䅁权療䅂䅁允䅁䅁䅅䅁䙁䅁䅁䅁䅃睈䉰䍄䉁䅁䅁䅂䅁䅁䅍䅄䅁䅁䅯兲䅑䅁䅯儶䅯䅁䅯兣䅑䅁䅅䅁䉁䅁䅁兂䅁䅁䅁䡑䵅兑杷允䅁䅁䅑䅁䑁䅁䅷䅁䭁䭁䔰䅁䭁佁䭫䅁䭁䡁䔰䅁䉁䅁䅁允䅁䅁䅯睒䅁䅁杷允䅁䅁䅑䅁䑁䅁䅷䅁䭁䩁䕉䅁䭁佁䭫䅁䭁䝁䔰䅁䉁䅁䅁允䅁䅁䅕䅁䅁䕁佁唵䵁䅉䅅䅁䕁䅁䅁睁䵁䅁䅁权千䅂䅁权灄权䅁权療䅂䅁允䅁䅁䅅䅁䙁䅁䅁䅁䅁⭵䄹䍄䉁䅁䅁䅂䅁䅁䅍䅄䅁䅁䅯杫䅑䅁䅯儶䅯䅁䅯兣䅑䅁䅅䅁䉁䅁䅁兂䅁䅁䅁䝧桶䅑杷允䅁䅁䅑䅁䑁䅁䅷䅁䭁䩁䕉䅁䭁佁䭫䅁䭁䥁䕕䅁䉁䅁䅁允䅁䅁䅕䅁䅁䕁剄猵䵁䅉䅅䅁䕁䅁䅁睁䵁䅁䅁权奂兂䅁权灄权䅁权㥂䅂䅁允䅁䅁䅅䅁䙁䅁䅁䅁䅁㥓䄱䍄䉁䅁䅁䅂䅁䅁䅍䅄䅁䅁䅯睴䅕䅁䅯儶䅯䅁䅯睧䅑䅁䅅䅁䉁䅁䅁兂䅁䅁䅁䩁睲䅑杷允䅁䅁䅑䅁䑁䅁䅷䅁䭁䵁䔸䅁䭁佁䭫䅁䭁䡁䕅䅁䉁䅁䅁允䅁䅁䅕䅁䅁䕁婄〸䵁䅉䅅䅁䕁䅁䅁睁䵁䅁䅁权偄䅂䅁权灄权䅁权㥂䅂䅁允䅁䅁䅅䅁䙁䅁䅁䅁䅃⽰䅒䍄䉁䅁䅁䅂䅁䅁䅍䅄䅁䅁䅯睫䅕䅁䅯儶䅯䅁䅯来䅑䅁䅅䅁䉁䅁䅁兂䅁䅁䅁䅧⭦䅷杷允䅁䅁䅑䅁䑁䅁䅷䅁䭁䩁䙧䅁䭁佁䭫䅁䭁䡁䕁䅁䉁䅁䅁允䅁䅁䅕䅁䅁乁䙃〸䵁䅉䅅䅁䕁䅁䅁睁䵁䅁䅁权权兂䅁权灄权䅁权瑂䅂䅁允䅁䅁䅅䅁䭁䕁䅣䅁䵁䅉䅅䅁䕁䅁䅁睁䵁䅁䅁权权兂䅁权灄权䅁权䑃䅂䅁允䅁䅁䅅䅁䙁䅁䅁䅁䅁䬴䅘䍄䉁䅁䅁䅂䅁䅁䅍䅄䅁䅁䅯䅯䅕䅁䅯儶䅯䅁䅯兦䅑䅁䅅䅁䉁䅁䅁兂䅁䅁䅁䭧潪䅷杷允䅁䅁䅑䅁䑁䅁䅷䅁䭁䅁䜸䅁䭁佁䭫䅁䭁䝁䔸䅁䉁䅁䅁允䅁䅁䅕䅁䅁䥁䙃唴䵁䅉䅅䅁䕁䅁䅁睁䵁䅁䅁权允杂䅁权灄权䅁权療䅂䅁允䅁䅁䅅䅁䙁䅁䅁䅁权䅎䉤䍄䉁䅁䅁䅂䅁䅁䅍䅄䅁䅁䅯䅅䅙䅁䅯儶䅯䅁䅯全䅑䅁䅅䅁䉁䅁䅁兂䅁䅁䅁䈲䡳兑杷允䅁䅁䅑䅁䑁䅁䅷䅁䭁䅁䜸䅁䭁佁䭫䅁䭁䥁䕍䅁䉁䅁䅁允䅁䅁䅕䅁䅁䭁奃䔵䵁䅉䅅䅁䕁䅁䅁睁䵁䅁䅁权允杂䅁权灄权䅁权䑃䅂䅁允䅁䅁䅅䅁䙁䅁䅁䅁䥂䅪䉎䍄䉁䅁䅁䅂䅁䅁䅍䅄䅁䅁䅯睄䅙䅁䅯儶䅯䅁䅯兦䅑䅁䅅䅁䉁䅁䅁兂䅁䅁䅁䕁效䅑杷允䅁䅁䅑䅁䑁䅁䅷䅁䭁偁䘴䅁䭁佁䭫䅁䭁䝁䔰䅁䉁䅁䅁允䅁䅁䅕䅁䅁䕁瑃欸䵁䅉䅅䅁䕁䅁䅁睁䵁䅁䅁权⭄兂䅁权灄权䅁权㙂䅂䅁允䅁䅁䅅䅁䙁䅁䅁䅁䅁畲䅖䍄䉁䅁䅁䅂䅁䅁䅍䅄䅁䅁䅯术䅕䅁䅯儶䅯䅁䅯兣䅑䅁䅅䅁䉁䅁䅁兂䅁䅁䅁䉁眳䅑杷允䅁䅁䅑䅁䑁䅁䅷䅁䭁䑁䙫䅁䭁佁䭫䅁䭁佁䭷䅁䉁䅁䅁允䅁䅁䅯睒䅁䅁杷允䅁䅁䅑䅁䑁䅁䅷䅁䭁䑁䙫䅁䭁佁䭫䅁䭁䝁䔰䅁䉁䅁䅁允䅁䅁䅕䅁䅁乁卨啁䵅䅉䅅䅁䕁䅁䅁睁䵁䅁䅁权㕁兂䅁权灄权䅁权療䅂䅁允䅁䅁䅅䅁䙁䅁䅁䅁元李䉂䍄䉁䅁䅁䅂䅁䅁䅍䅄䅁䅁䅯杺䅑䅁䅯儶䅯䅁䅯䄷䅯䅁䅅䅁䉁䅁䅁权䡂䅁䅁䍄䉁䅁䅁䅂䅁䅁䅍䅄䅁䅁䅯杺䅑䅁䅯儶䅯䅁䅯兣䅑䅁䅅䅁䉁䅁䅁兂杂搵楁㑁㠳䅑杷允䅁䅁䅑䅁䑁䅁䅷䅁䭁䍁䙑䅁䭁佁䭫䅁䭁䝁䔸䅁䉁䅁䅁允䅁䅁䅕䅁䅁佁瑄䔶䵁䅉䅅䅁䕁䅁䅁睁䵁䅁䅁权剁杂䅁权灄权䅁权硂䅂䅁允䅁䅁䅅䅁䙁䅁䅁䅁䅁癭䅂䍄䉁䅁䅁䅂䅁䅁䅍䅄䅁䅁䅯杅䅙䅁䅯儶䅯䅁䅯兣䅑䅁䅅䅁䉁䅁䅁兂䅁䅁䅁䍁䅷兑杷允䅁䅁䅑䅁䑁䅁䅷䅁䭁䍁䙑䅁䭁佁䭫䅁䭁䡁䕯䅁䉁䅁䅁允䅁䅁䅕䅁䅁䥁啄唵䵁䅉䅅䅁䕁䅁䅁睁䵁䅁䅁权歁兂䅁权灄权䅁权睂䅂䅁允䅁䅁䅅䅁䙁䅁䅁䅁䅄丳䄹䍄䉁䅁䅁䅂䅁䅁䅍䅄䅁䅁䅯䅊䅕䅁䅯儶䅯䅁䅯兣䅑䅁䅅䅁䉁䅁䅁兂䅁䅁䅁䥧煘䅑杷允䅁䅁䅑䅁䑁䅁䅷䅁䭁䍁䙑䅁䭁佁䭫䅁䭁䥁䕕䅁䉁䅁䅁允䅁䅁䅕䅁䅁䭁扃唶䵁䅉䅅䅁䕁䅁䅁睁䵁䅁䅁权䑁兂䅁权灄权䅁权獄权䅁允䅁䅁䅅䅁䭁䕁䅣䅁䵁䅉䅅䅁䕁䅁䅁睁䵁䅁䅁权䑁兂䅁权灄权䅁权瑂䅂䅁允䅁䅁䅅䅁䭁䕁䅣䅁䵁䅉䅅䅁䕁䅁䅁睁䵁䅁䅁权䑁兂䅁权灄权䅁权療䅂䅁允䅁䅁䅅䅁䙁䅁䅁䅁䅃⭔䅬䍄䉁䅁䅁䅂䅁䅁䅍䅄䅁䅁䅯睭䅑䅁䅯儶䅯䅁䅯䄷䅯䅁䅅䅁䉁䅁䅁权䡂䅁䅁䍄䉁䅁䅁䅂䅁䅁䅍䅄䅁䅁䅯睭䅑䅁䅯儶䅯䅁䅯䅣䅑䅁䅅䅁䉁䅁䅁兂䅁䅁䅁乣㥘䅑杷允䅁䅁䅑䅁䑁䅁䅷䅁䭁䕁䘴䅁䭁佁䭫䅁䭁䝁䔸䅁䉁䅁䅁允䅁䅁䅕䅁䅁䭁睁欸䵁䅉䅅䅁䕁䅁䅁睁䵁䅁䅁权偁兂䅁权灄权䅁权䙃䅂䅁允䅁䅁䅅䅁䙁䅁䅁䅁䅃䅷䉒䍄䉁䅁䅁䅂䅁䅁䅍䅄䅁䅁䅯兩䅑䅁䅯儶䅯䅁䅯兦䅑䅁䅅䅁䉁䅁䅁兂䅁䅁䅁䙁㡌䅑杷允䅁䅁䅑䅁䑁䅁䅷䅁䭁乁䕁䅁䭁佁䭫䅁䭁䝁䔸䅁䉁䅁䅁允䅁䅁䅕䅁䅁䥁婄啷䵁䅉䅅䅁䕁䅁䅁睁䵁䅁䅁权兄䅂䅁权灄权䅁权㙂䅂䅁允䅁䅁䅅䅁䙁䅁䅁䅁䅄摘䅂䍄䉁䅁䅁䅂䅁䅁䅍䅄䅁䅁䅯䄰䅑䅁䅯儶䅯䅁䅯兣䅑䅁䅅䅁䉁䅁䅁兂䅁䅁䅁佧䍶䅑杷允䅁䅁䅑䅁䑁䅁䅷䅁䭁乁䕁䅁䭁佁䭫䅁䭁䡁䔰䅁䉁䅁䅁允䅁䅁䅕䅁䅁䅁䅂猵䵁䅉䅅䅁䕁䅁䅁睁䵁䅁䅁权灄兂䅁权灄权䅁权獄权䅁允䅁䅁䅅䅁䭁䕁䅣䅁䵁䅉䅅䅁䕁䅁䅁睁䵁䅁䅁权汄兂䅁权灄权䅁权睂䅂䅁允䅁䅁䅅䅁䙁䅁䅁䅁獁桳䉆䍄䉁䅁䅁䅂䅁䅁䅍䅄䅁䅁䅯儶䅕䅁䅯儶䅯䅁䅯全䅑䅁䅅䅁䉁䅁䅁兂䅁䅁䅁倰䑑具杷允䅁䅁䅑䅁䑁䅁䅷䅁䭁乁䕑䅁䭁佁䭫䅁䭁䥁䕕䅁䉁䅁䅁允䅁䅁䅕䅁䅁䅁呂䔲䵁䅉䅅䅁䕁䅁䅁睁䵁䅁䅁权啄䅂䅁权灄权䅁权䑃䅂䅁允䅁䅁䅅䅁䙁䅁䅁䅁䅂畃䅒䍄䉁䅁䅁䅂䅁䅁䅍䅄䅁䅁䅯睤䅕䅁䅯儶䅯䅁䅯兢䅑䅁䅅䅁䉁䅁䅁权䡂䅁䅁䍄䉁䅁䅁䅂䅁䅁䅍䅄䅁䅁䅯睤䅕䅁䅯儶䅯䅁䅯来䅑䅁䅅䅁䉁䅁䅁兂䅁䅁䅁䴰㉐䅑杷允䅁䅁䅑䅁䑁䅁䅷䅁䭁䡁䙣䅁䭁佁䭫䅁䭁䡁䔰䅁䉁䅁䅁允䅁䅁䅕䅁䅁佁塂〴䵁䅉䅅䅁䕁䅁䅁睁䵁䅁䅁权癁兂䅁权灄权䅁权䑃䅂䅁允䅁䅁䅅䅁䙁䅁䅁䅁䅁畅䅬䍄䉁䅁䅁䅂䅁䅁䅍䅄䅁䅁䅯睌䅕䅁䅯儶䅯䅁䅯兦䅑䅁䅅䅁䉁䅁䅁兂䅁䅁䅁䉙瀳䅑杷允䅁䅁䅑䅁䑁䅁䅷䅁䭁䩁䔸䅁䭁佁䭫䅁䭁䝁䔸䅁䉁䅁䅁允䅁䅁䅕䅁䅁䅁坂䔹䵁䅉䅅䅁䕁䅁䅁睁䵁䅁䅁权摃䅂䅁权灄权䅁权睂䅂䅁允䅁䅁䅅䅁䙁䅁䅁䅁䅂偨䅰䍄䉁䅁䅁䅂䅁䅁䅍䅄䅁䅁䅯杮䅑䅁䅯儶䅯䅁䅯䅣䅑䅁䅅䅁䉁䅁䅁兂䅁䅁䅁䵷癦䅑杷允䅁䅁䅑䅁䑁䅁䅷䅁䭁䩁䔰䅁䭁佁䭫䅁䭁䥁䕍䅁䉁䅁䅁允䅁䅁䅕䅁䅁䍁䍄䔯䵁䅉䅅䅁䕁䅁䅁睁䵁䅁䅁权敃䅂䅁权灄权䅁权䑃䅂䅁允䅁䅁䅅䅁䙁䅁䅁䅁䅁摲䅊䍄䉁䅁䅁䅂䅁䅁䅍䅄䅁䅁䅯兮䅑䅁䅯儶䅯䅁䅯兦䅑䅁䅅䅁䉁䅁䅁兂䅁䅁䅁位⭄䅑杷允䅁䅁䅑䅁䑁䅁䅷䅁䭁䩁䔸䅁䭁佁䭫䅁䭁䡁䔰䅁䉁䅁䅁允䅁䅁䅕䅁䅁佁坂唴䵁䅉䅅䅁䕁䅁䅁睁䵁䅁䅁权浃兂䅁权灄权䅁权獄权䅁允䅁䅁䅅䅁䭁䕁䅣䅁䵁䅉䅅䅁䕁䅁䅁睁䵁䅁䅁权浃兂䅁权灄权䅁权瑂䅂䅁允䅁䅁䅅䅁䙁䅁䅁䅁兄昶䅺䍄䉁䅁䅁䅂䅁䅁䅍䅄䅁䅁䅯杰䅕䅁䅯儶䅯䅁䅯来䅑䅁䅅䅁䉁䅁䅁兂䅁䅁䅁䕣䭳兑杷允䅁䅁䅑䅁䑁䅁䅷䅁䭁佁䘰䅁䭁佁䭫䅁䭁䡁䕁䅁䉁䅁䅁允䅁䅁䅕䅁䅁䙁㥁㡅䵅䅉䅅䅁䕁䅁䅁睁䵁䅁䅁权瑄兂䅁权灄权䅁权䙃䅂䅁允䅁䅁䅅䅁䙁䅁䅁䅁䅄⽶䅄䍄䉁䅁䅁䅂䅁䅁䅍䅄䅁䅁䅯䅄䅕䅁䅯儶䅯䅁䅯兣䅑䅁䅅䅁䉁䅁䅁兂䅁䅁䅁䱁娯䅑杷允䅁䅁䅑䅁䑁䅁䅷䅁䭁䅁䙷䅁䭁佁䭫䅁䭁䥁䕍䅁䉁䅁䅁允䅁䅁䅕䅁䅁䥁煃䕸䵁䅉䅅䅁䕁䅁䅁睁䵁䅁䅁权䡄兂䅁权灄权䅁权瑂䅂䅁允䅁䅁䅅䅁䙁䅁䅁䅁䅁䱱䅚䍄䉁䅁䅁䅂䅁䅁䅍䅄䅁䅁䅯睸䅕䅁䅯儶䅯䅁䅯来䅑䅁䅅䅁䉁䅁䅁兂䅁䅁䅁䝁潲䅑杷允䅁䅁䅑䅁䑁䅁䅷䅁䭁䵁䙣䅁䭁佁䭫䅁䭁䥁䕕䅁䉁䅁䅁允䅁䅁䅕䅁䅁䥁汄欴䵁䅉䅅䅁䕁䅁䅁睁䵁䅁䅁权㉄兂䅁权灄权䅁权療䅂䅁允䅁䅁䅅䅁䙁䅁䅁䅁允癆䅌䍄䉁䅁䅁䅂䅁䅁䅍䅄䅁䅁䅯兇䅕䅁䅯儶䅯䅁䅯兢䅑䅁䅅䅁䉁䅁䅁权䡂䅁䅁䍄䉁䅁䅁䅂䅁䅁䅍䅄䅁䅁䅯兇䅕䅁䅯儶䅯䅁䅯䅣䅑䅁䅅䅁䉁䅁䅁兂䅁䅁䅁䕁晃䅷杷允䅁䅁䅑䅁䑁䅁䅷䅁䭁䉁䙫䅁䭁佁䭫䅁䭁䥁䕍䅁䉁䅁䅁允䅁䅁䅕䅁䅁䅁䥃〸䵁䅉䅅䅁䕁䅁䅁睁䵁䅁䅁权瑃兂䅁权灄权䅁权獄权䅁允䅁䅁䅅䅁䭁䕁䅣䅁䵁䅉䅅䅁䕁䅁䅁睁䵁䅁䅁权䱁杂䅁权灄权䅁权㙂䅂䅁允䅁䅁䅅䅁䙁䅁䅁䅁权晹䅨䍄䉁䅁䅁䅂䅁䅁䅍䅄䅁䅁䅯睃䅙䅁䅯儶䅯䅁䅯全䅑䅁䅅䅁䉁䅁䅁兂䅁䅁䅁䅕㑮䅑杷允䅁䅁䅑䅁䑁䅁䅷䅁䭁佁䔸䅁䭁佁䭫䅁䭁佁䭷䅁䉁䅁䅁允䅁䅁䅯睒䅁䅁杷允䅁䅁䅑䅁䑁䅁䅷䅁䭁佁䔸䅁䭁佁䭫䅁䭁䡁䕁䅁䉁䅁䅁允䅁䅁䅕䅁䅁䕁捄え䵅䅉䅅䅁䕁䅁䅁睁䵁䅁䅁权䕁兂䅁权灄权䅁权獄权䅁允䅁䅁䅅䅁䭁䕁䅣䅁䵁䅉䅅䅁䕁䅁䅁睁䵁䅁䅁权呄兂䅁权灄权䅁权瑂䅂䅁允䅁䅁䅅䅁䙁䅁䅁䅁䅄眰䉚䍄䉁䅁䅁䅂䅁䅁䅍䅄䅁䅁䅯眰䅕䅁䅯儶䅯䅁䅯兣䅑䅁䅅䅁䉁䅁䅁兂䅁䅁䅁䙷䙷具杷允䅁䅁䅑䅁䑁䅁䅷䅁䭁乁䙍䅁䭁佁䭫䅁䭁䡁䔰䅁䉁䅁䅁允䅁䅁䅕䅁䅁䅁睂ば䵁䅉䅅䅁䕁䅁䅁睁䵁䅁䅁权ㅁ兂䅁权灄权䅁权瑂䅂䅁允䅁䅁䅅䅁䭁䕁䅣䅁䵁䅉䅅䅁䕁䅁䅁睁䵁䅁䅁权ㅁ兂䅁权灄权䅁权硂䅂䅁允䅁䅁䅅䅁䙁䅁䅁䅁䅄畖䅔䍄䉁䅁䅁䅂䅁䅁䅍䅄䅁䅁䅯睵䅕䅁䅯儶䅯䅁䅯睢䅑䅁䅅䅁䉁䅁䅁兂䅁䅁䅁䉑䡉兑杷允䅁䅁䅑䅁䑁䅁䅷䅁䭁䱁䙳䅁䭁佁䭫䅁䭁䡁䕅䅁䉁䅁䅁允䅁䅁䅕䅁䅁䕁㡁䕁䵅䅉䅅䅁䕁䅁䅁睁䵁䅁䅁权塁杂䅁权灄权䅁权硂䅂䅁允䅁䅁䅅䅁䙁䅁䅁䅁䅄癸䅒䍄䉁䅁䅁䅂䅁䅁䅍䅄䅁䅁䅯䅴䅑䅁䅯儶䅯䅁䅯来䅑䅁䅅䅁䉁䅁䅁兂䅁䅁䅁䱕潁兑杷允䅁䅁䅑䅁䑁䅁䅷䅁䭁䱁䕑䅁䭁佁䭫䅁䭁䥁䕕䅁䉁䅁䅁允䅁䅁䅕䅁䅁䕁偃お䵅䅉䅅䅁䕁䅁䅁睁䵁䅁䅁权ぃ䅂䅁权灄权䅁权䑃䅂䅁允䅁䅁䅅䅁䙁䅁䅁䅁兂祖䉊䍄䉁䅁䅁䅂䅁䅁䅍䅄䅁䅁䅯杇䅕䅁䅯儶䅯䅁䅯兢䅑䅁䅅䅁䉁䅁䅁权䡂䅁䅁䍄䉁䅁䅁䅂䅁䅁䅍䅄䅁䅁䅯杇䅕䅁䅯儶䅯䅁䅯睧䅑䅁䅅䅁䉁䅁䅁兂䅁䅁䅁䤴㑲䅑杷允䅁䅁䅑䅁䑁䅁䅷䅁䭁佁䕙䅁䭁佁䭫䅁䭁佁䭷䅁䉁䅁䅁允䅁䅁䅯睒䅁䅁杷允䅁䅁䅑䅁䑁䅁䅷䅁䭁佁䕙䅁䭁佁䭫䅁䭁䡁䕯䅁䉁䅁䅁允䅁䅁䅕䅁䅁䥁畃〰䵁䅉䅅䅁䕁䅁䅁睁䵁䅁䅁权浄䅂䅁权灄权䅁权硂䅂䅁允䅁䅁䅅䅁䙁䅁䅁䅁䅃畏䅒䍄䉁䅁䅁䅂䅁䅁䅍䅄䅁䅁䅯朵䅑䅁䅯儶䅯䅁䅯全䅑䅁䅅䅁䉁䅁䅁兂䅁䅁䅁乑煲䅑杷允䅁䅁䅑䅁䑁䅁䅷䅁䭁䝁䙷䅁䭁佁䭫䅁䭁䡁䔰䅁䉁䅁䅁允䅁䅁䅕䅁䅁䵁噃䔫䵁䅉䅅䅁䕁䅁䅁睁䵁䅁䅁权䭄兂䅁权灄权䅁权獄权䅁允䅁䅁䅅䅁䭁䕁䅣䅁䵁䅉䅅䅁䕁䅁䅁睁䵁䅁䅁权剃兂䅁权灄权䅁权瑂䅂䅁允䅁䅁䅅䅁䭁䕁䅣䅁䵁䅉䅅䅁䕁䅁䅁睁䵁䅁䅁权剃兂䅁权灄权䅁权睂䅂䅁允䅁䅁䅅䅁䙁䅁䅁䅁䅁捪䅺䍄䉁䅁䅁䅂䅁䅁䅍䅄䅁䅁䅯八䅕䅁䅯儶䅯䅁䅯兦䅑䅁䅅䅁䉁䅁䅁兂䅁䅁䅁偷睌䅑杷允䅁䅁䅑䅁䑁䅁䅷䅁䭁䍁䙉䅁䭁佁䭫䅁䭁䡁䕯䅁䉁䅁䅁允䅁䅁䅕䅁䅁偁桪歁䵅䅉䅅䅁䕁䅁䅁睁䵁䅁䅁权楁兂䅁权灄权䅁权硂䅂䅁允䅁䅁䅅䅁䙁䅁䅁䅁允癍䅆䍄䉁䅁䅁䅂䅁䅁䅍䅄䅁䅁䅯杉䅕䅁䅯儶䅯䅁䅯兦䅑䅁䅅䅁䉁䅁䅁兂䅁䅁䅁䩷⽌䅑杷允䅁䅁䅑䅁䑁䅁䅷䅁䭁偁䕕䅁䭁佁䭫䅁䭁佁䭷䅁䉁䅁䅁允䅁䅁䅯睒䅁䅁杷允䅁䅁䅑䅁䑁䅁䅷䅁䭁䵁䙫䅁䭁佁䭫䅁䭁䡁䕁䅁䉁䅁䅁允䅁䅁䅕䅁䅁䅁䕁䔸䵁䅉䅅䅁䕁䅁䅁睁䵁䅁䅁权䩄兂䅁权灄权䅁权䙃䅂䅁允䅁䅁䅅䅁䙁䅁䅁䅁䅃伹䅸䍄䉁䅁䅁䅂䅁䅁䅍䅄䅁䅁䅯兹䅕䅁䅯儶䅯䅁䅯睧䅑䅁䅅䅁䉁䅁䅁兂䅁䅁䅁䅁灃䅑杷允䅁䅁䅑䅁䑁䅁䅷䅁䭁䵁䕅䅁䭁佁䭫䅁䭁䥁䕕䅁䉁䅁䅁允䅁䅁䅕䅁䅁䍁㍪䕄䵅䅉䅅䅁䕁䅁䅁睁䵁䅁䅁权杂兂䅁权灄权䅁权睂䅂䅁允䅁䅁䅅䅁䙁䅁䅁䅁䥂儷䉂䍄䉁䅁䅁䅂䅁䅁䅍䅄䅁䅁䅯䅙䅕䅁䅯儶䅯䅁䅯兣䅑䅁䅅䅁䉁䅁䅁兂䅁䅁䅁䘸䍧兑杷允䅁䅁䅑䅁䑁䅁䅷䅁䭁䝁䙁䅁䭁佁䭫䅁䭁䥁䕕䅁䉁䅁䅁允䅁䅁䅕䅁䅁䝁乨歁䵅䅉䅅䅁䕁䅁䅁睁䵁䅁䅁权杂兂䅁权灄权䅁权㥂䅂䅁允䅁䅁䅅䅁䙁䅁䅁䅁䅄⽯䄵䍄䉁䅁䅁䅂䅁䅁䅍䅄䅁䅁䅯杺䅕䅁䅯儶䅯䅁䅯睧䅑䅁䅅䅁䉁䅁䅁兂䅁䅁䅁䙷噷具杷允䅁䅁䅑䅁䑁䅁䅷䅁䭁䵁䘴䅁䭁佁䭫䅁䭁䡁䔰䅁䉁䅁䅁允䅁䅁䅕䅁䅁䅁⽄䔹䵁䅉䅅䅁䕁䅁䅁睁䵁䅁䅁权⭂兂䅁权灄权䅁权療䅂䅁允䅁䅁䅅䅁䙁䅁䅁䅁杁敋䅸䍄䉁䅁䅁䅂䅁䅁䅍䅄䅁䅁䅯杦䅕䅁䅯儶䅯䅁䅯䅣䅑䅁䅅䅁䉁䅁䅁兂䅁䅁䅁䑧牌䅑杷允䅁䅁䅑䅁䑁䅁䅷䅁䭁䡁䘴䅁䭁佁䭫䅁䭁䡁䕅䅁䉁䅁䅁允䅁䅁䅕䅁䅁䵁浄唶䵁䅉䅅䅁䕁䅁䅁睁䵁䅁䅁权⭂兂䅁权灄权䅁权䑃䅂䅁允䅁䅁䅅䅁䙁䅁䅁䅁杂⬶䄱䍄䉁䅁䅁䅂䅁䅁䅍䅄䅁䅁䅯村䅕䅁䅯儶䅯䅁䅯兢䅑䅁䅅䅁䉁䅁䅁权䡂䅁䅁䍄䉁䅁䅁䅂䅁䅁䅍䅄䅁䅁䅯村䅕䅁䅯儶䅯䅁䅯䅣䅑䅁䅅䅁䉁䅁䅁兂䅁䅁䅁䌰㑦䅑杷允䅁䅁䅑䅁䑁䅁䅷䅁䭁䕁䙉䅁䭁佁䭫䅁䭁䥁䕍䅁䉁䅁䅁允䅁䅁䅕䅁䅁䡁䙄唸䵁䅉䅅䅁䕁䅁䅁睁䵁䅁䅁权敂兂䅁权灄权䅁权㙂䅂䅁允䅁䅁䅅䅁䙁䅁䅁䅁杄偧䅒䍄䉁䅁䅁䅂䅁䅁䅍䅄䅁䅁䅯杘䅕䅁䅯儶䅯䅁䅯兣䅑䅁䅅䅁䉁䅁䅁兂䅁䅁䅁䕑畈䅑杷允䅁䅁䅑䅁䑁䅁䅷䅁䭁䑁䙉䅁䭁佁䭫䅁䭁䡁䕯䅁䉁䅁䅁允䅁䅁䅕䅁䅁佁十䴶䵁䅉䅅䅁䕁䅁䅁睁䵁䅁䅁权扃兂䅁权灄权䅁权獄权䅁允䅁䅁䅅䅁䭁䕁䅣䅁䵁䅉䅅䅁䕁䅁䅁睁䵁䅁䅁权扃兂䅁权灄权䅁权瑂䅂䅁允䅁䅁䅅䅁䭁䕁䅣䅁䵁䅉䅅䅁䕁䅁䅁睁䵁䅁䅁权䵄䅂䅁权灄权䅁权療䅂䅁允䅁䅁䅅䅁䙁䅁䅁䅁䅄瑗䄱䍄䉁䅁䅁䅂䅁䅁䅍䅄䅁䅁䅯䅺䅑䅁䅯儶䅯䅁䅯来䅑䅁䅅䅁䉁䅁䅁兂䅁䅁䅁䝑吳䅑杷允䅁䅁䅑䅁䑁䅁䅷䅁䭁䵁䕷䅁䭁佁䭫䅁䭁䥁䕍䅁䉁䅁䅁允䅁䅁䅕䅁䅁䅁㍃欷䵁䅉䅅䅁䕁䅁䅁睁䵁䅁䅁权牄䅂䅁权灄权䅁权㥂䅂䅁允䅁䅁䅅䅁䙁䅁䅁䅁兄卦䉢䍄䉁䅁䅁䅂䅁䅁䅍䅄䅁䅁䅯眹䅑䅁䅯儶䅯䅁䅯䄷䅯䅁䅅䅁䉁䅁䅁权䡂䅁䅁䍄䉁䅁䅁䅂䅁䅁䅍䅄䅁䅁䅯眹䅑䅁䅯儶䅯䅁䅯来䅑䅁䅅䅁䉁䅁䅁兂䅁䅁䅁䴰䅳兑杷允䅁䅁䅑䅁䑁䅁䅷䅁䭁䍁䘰䅁䭁佁䭫䅁䭁佁䭷䅁䉁䅁䅁允䅁䅁䅯睒䅁䅁杷允䅁䅁䅑䅁䑁䅁䅷䅁䭁䍁䘰䅁䭁佁䭫䅁䭁䝁䔰䅁䉁䅁䅁允䅁䅁䅕䅁䅁䍁獄〵䵁䅉䅅䅁䕁䅁䅁睁䵁䅁䅁权畁兂䅁权灄权䅁权瑂䅂䅁允䅁䅁䅅䅁䭁䕁䅣䅁䵁䅉䅅䅁䕁䅁䅁睁䵁䅁䅁权瑁兂䅁权灄权䅁权㙂䅂䅁允䅁䅁䅅䅁䙁䅁䅁䅁䅃敁䅆䍄䉁䅁䅁䅂䅁䅁䅍䅄䅁䅁䅯杌䅕䅁䅯儶䅯䅁䅯䅣䅑䅁䅅䅁䉁䅁䅁兂䅁䅁䅁䵧祺䅑杷允䅁䅁䅑䅁䑁䅁䅷䅁䭁偁䔰䅁䭁佁䭫䅁䭁䥁䕍䅁䉁䅁䅁允䅁䅁䅕䅁䅁䅁䍃䕆䵅䅉䅅䅁䕁䅁䅁睁䵁䅁䅁权瑁兂䅁权灄权䅁权硂䅂䅁允䅁䅁䅅䅁䙁䅁䅁䅁䅃⭉䅬䍄䉁䅁䅁䅂䅁䅁䅍䅄䅁䅁䅯杌䅕䅁䅯儶䅯䅁䅯兣䅑䅁䅅䅁䉁䅁䅁兂䅁䅁䅁䅁橶䅑杷允䅁䅁䅑䅁䑁䅁䅷䅁䭁䍁䘰䅁䭁佁䭫䅁䭁䡁䔰䅁䉁䅁䅁允䅁䅁䅕䅁䅁䵁㙄〱䵁䅉䅅䅁䕁䅁䅁睁䵁䅁䅁权畁兂䅁权灄权䅁权㥂䅂䅁允䅁䅁䅅䅁䙁䅁䅁䅁䅁昷䅤䍄䉁䅁䅁䅂䅁䅁䅍䅄䅁䅁䅯䄴䅕䅁䅯儶䅯䅁䅯兢䅑䅁䅅䅁䉁䅁䅁兂䅁䅁䅁䥉洷䅑杷允䅁䅁䅑䅁䑁䅁䅷䅁䭁䵁䙳䅁䭁佁䭫䅁䭁佁䭷䅁䉁䅁䅁允䅁䅁䅯睒䅁䅁杷允䅁䅁䅑䅁䑁䅁䅷䅁䭁佁䙁䅁䭁佁䭫䅁䭁䥁䕍䅁䉁䅁䅁允䅁䅁䅕䅁䅁偁⽁䔸䵁䅉䅅䅁䕁䅁䅁睁䵁䅁䅁权橄兂䅁权灄权䅁权療䅂䅁允䅁䅁䅅䅁䙁䅁䅁䅁潃䅁䉂䍄䉁䅁䅁䅂䅁䅁䅍䅄䅁䅁䅯眴䅕䅁䅯儶䅯䅁䅯来䅑䅁䅅䅁䉁䅁䅁兂䅁䅁䅁䕉甯䅑杷允䅁䅁䅑䅁䑁䅁䅷䅁䭁䩁䘰䅁䭁佁䭫䅁䭁䡁䕅䅁䉁䅁䅁允䅁䅁䅕䅁䅁䍁婁䔫䵁䅉䅅䅁䕁䅁䅁睁䵁䅁䅁权療兂䅁权灄权䅁权䑃䅂䅁允䅁䅁䅅䅁䙁䅁䅁䅁䅁䩄䅊䍄䉁䅁䅁䅂䅁䅁䅍䅄䅁䅁䅯䅣䅕䅁䅯儶䅯䅁䅯睧䅑䅁䅅䅁䉁䅁䅁兂䅁䅁䅁䙷䙷兑杷允䅁䅁䅑䅁䑁䅁䅷䅁䭁䙁䙉䅁䭁佁䭫䅁䭁䝁䔸䅁䉁䅁䅁允䅁䅁䅕䅁䅁䅁䱁ぁ䵅䅉䅅䅁䕁䅁䅁睁䵁䅁䅁权卂兂䅁权灄权䅁权硂䅂䅁允䅁䅁䅅䅁䙁䅁䅁䅁䅄䅤䉆䍄䉁䅁䅁䅂䅁䅁䅍䅄䅁䅁䅯杕䅕䅁䅯儶䅯䅁䅯全䅑䅁䅅䅁䉁䅁䅁兂䅁䅁䅁䩉䍅兑杷允䅁䅁䅑䅁䑁䅁䅷䅁䭁䙁䙉䅁䭁佁䭫䅁䭁䡁䔰䅁䉁䅁䅁允䅁䅁䅕䅁䅁䕁祄ぁ䵅䅉䅅䅁䕁䅁䅁睁䵁䅁䅁权剁杂䅁权灄权䅁权獄权䅁允䅁䅁䅅䅁䭁䕁䅣䅁䵁䅉䅅䅁䕁䅁䅁睁䵁䅁䅁权十杂䅁权灄权䅁权獄权䅁允䅁䅁䅅䅁䭁䕁䅣䅁䵁䅉䅅䅁䕁䅁䅁睁䵁䅁䅁权十杂䅁权灄权䅁权瑂䅂䅁允䅁䅁䅅䅁䙁䅁䅁䅁䥃䅹䉊䍄䉁䅁䅁䅂䅁䅁䅍䅄䅁䅁䅯充䅙䅁䅯儶䅯䅁䅯睢䅑䅁䅅䅁䉁䅁䅁兂䅁䅁䅁䕁癄䅑杷允䅁䅁䅑䅁䑁䅁䅷䅁䭁䉁䝉䅁䭁佁䭫䅁䭁䝁䔸䅁䉁䅁䅁允䅁䅁䅕䅁䅁乁乃啁䵅䅉䅅䅁䕁䅁䅁睁䵁䅁䅁权桄䅂䅁权灄权䅁权瑂䅂䅁允䅁䅁䅅䅁䭁䕁䅣䅁䵁䅉䅅䅁䕁䅁䅁睁䵁䅁䅁权桄䅂䅁权灄权䅁权䙃䅂䅁允䅁䅁䅅䅁䙁䅁䅁䅁睄⽫䄹䍄䉁䅁䅁䅂䅁䅁䅍䅄䅁䅁䅯兂䅙䅁䅯儶䅯䅁䅯䄷䅯䅁䅅䅁䉁䅁䅁权䡂䅁䅁䍄䉁䅁䅁䅂䅁䅁䅍䅄䅁䅁䅯兂䅙䅁䅯儶䅯䅁䅯䅣䅑䅁䅅䅁䉁䅁䅁兂䅁䅁䅁䍑䕑兑杷允䅁䅁䅑䅁䑁䅁䅷䅁䭁䅁䝕䅁䭁佁䭫䅁䭁䡁䕅䅁䉁䅁䅁允䅁䅁䅕䅁䅁䍁桂歃䵅䅉䅅䅁䕁䅁䅁睁䵁䅁䅁权䥄兂䅁权灄权䅁权睂䅂䅁允䅁䅁䅅䅁䙁䅁䅁䅁䅃佱䅤䍄䉁䅁䅁䅂䅁䅁䅍䅄䅁䅁䅯䅹䅕䅁䅯儶䅯䅁䅯兣䅑䅁䅅䅁䉁䅁䅁兂䅁䅁䅁偉歄䅑杷允䅁䅁䅑䅁䑁䅁䅷䅁䭁䝁䘸䅁䭁佁䭫䅁䭁䡁䕅䅁䉁䅁䅁允䅁䅁䅕䅁䅁䥁灄ぺ䵁䅉䅅䅁䕁䅁䅁睁䵁䅁䅁权睂兂䅁权灄权䅁权㥂䅂䅁允䅁䅁䅅䅁䙁䅁䅁䅁䅁眵䉨䍄䉁䅁䅁䅂䅁䅁䅍䅄䅁䅁䅯儹䅑䅁䅯儶䅯䅁䅯兢䅑䅁䅅䅁䉁䅁䅁权䡂䅁䅁䍄䉁䅁䅁䅂䅁䅁䅍䅄䅁䅁䅯儹䅑䅁䅯儶䅯䅁䅯兣䅑䅁䅅䅁䉁䅁䅁兂䅁䅁䅁䵁猯䅑杷允䅁䅁䅑䅁䑁䅁䅷䅁䭁偁䕕䅁䭁佁䭫䅁䭁䥁䕕䅁䉁䅁䅁允䅁䅁䅕䅁䅁䅁偄䔯䵁䅉䅅䅁䕁䅁䅁睁䵁䅁䅁权㡃䅂䅁权灄权䅁权硂䅂䅁允䅁䅁䅅䅁䙁䅁䅁䅁䅁⽆䅈䍄䉁䅁䅁䅂䅁䅁䅍䅄䅁䅁䅯䅶䅑䅁䅯儶䅯䅁䅯全䅑䅁䅅䅁䉁䅁䅁兂䅁䅁䅁䅁歘䅑杷允䅁䅁䅑䅁䑁䅁䅷䅁䭁䱁䕷䅁䭁佁䭫䅁䭁䡁䔰䅁䉁䅁䅁允䅁䅁䅕䅁䅁䵁牄歁䵅䅉䅅䅁䕁䅁䅁睁䵁䅁䅁权煃兂䅁权灄权䅁权䑃䅂䅁允䅁䅁䅅䅁䙁䅁䅁䅁䅃佗䅎䍄䉁䅁䅁䅂䅁䅁䅍䅄䅁䅁䅯䅓䅕䅁䅯儶䅯䅁䅯兢䅑䅁䅅䅁䉁䅁䅁兂䅁䅁䅁偁噮䅑杷允䅁䅁䅑䅁䑁䅁䅷䅁䭁䕁䙧䅁䭁佁䭫䅁䭁䡁䕁䅁䉁䅁䅁允䅁䅁䅕䅁䅁䥁楂〴䵁䅉䅅䅁䕁䅁䅁睁䵁䅁䅁权䥂兂䅁权灄权䅁权䑃䅂䅁允䅁䅁䅅䅁䙁䅁䅁䅁䅁由䄹䍄䉁䅁䅁䅂䅁䅁䅍䅄䅁䅁䅯䅺䅕䅁䅯儶䅯䅁䅯睢䅑䅁䅅䅁䉁䅁䅁兂䅁䅁䅁䵁㠯䅑杷允䅁䅁䅑䅁䑁䅁䅷䅁䭁偁䘸䅁䭁佁䭫䅁䭁䝁䔰䅁䉁䅁䅁允䅁䅁䅕䅁䅁䑁穃啂䵅䅉䅅䅁䕁䅁䅁睁䵁䅁䅁权䵄兂䅁权灄权䅁权㙂䅂䅁允䅁䅁䅅䅁䙁䅁䅁䅁䅁敹䄱䍄䉁䅁䅁䅂䅁䅁䅍䅄䅁䅁䅯䅺䅕䅁䅯儶䅯䅁䅯兣䅑䅁䅅䅁䉁䅁䅁兂䅁䅁䅁䡷䅯兑杷允䅁䅁䅑䅁䑁䅁䅷䅁䭁䍁䙁䅁䭁佁䭫䅁䭁䡁䕅䅁䉁䅁䅁允䅁䅁䅕䅁䅁䍁癷啇䵅䅉䅅䅁䕁䅁䅁睁䵁䅁䅁权䵄兂䅁权灄权䅁权䑃䅂䅁允䅁䅁䅅䅁䙁䅁䅁䅁䅁昱䅴䍄䉁䅁䅁䅂䅁䅁䅍䅄䅁䅁䅯䄲䅕䅁䅯儶䅯䅁䅯全䅑䅁䅅䅁䉁䅁䅁兂䅁䅁䅁䱁䕔䅑杷允䅁䅁䅑䅁䑁䅁䅷䅁䭁䩁䙙䅁䭁佁䭫䅁䭁䥁䕕䅁䉁䅁䅁允䅁䅁䅕䅁䅁䥁歄啺䵁䅉䅅䅁䕁䅁䅁睁䵁䅁䅁权坃兂䅁权灄权䅁权㥂䅂䅁允䅁䅁䅅䅁䙁䅁䅁䅁杁癱䅐䍄䉁䅁䅁䅂䅁䅁䅍䅄䅁䅁䅯杄䅕䅁䅯儶䅯䅁䅯睢䅑䅁䅅䅁䉁䅁䅁兂䅁䅁䅁䭬兑兑杷允䅁䅁䅑䅁䑁䅁䅷䅁䭁乁䙣䅁䭁佁䭫䅁䭁䡁䕅䅁䉁䅁䅁允䅁䅁䅕䅁䅁䥁卂〷䵁䅉䅅䅁䕁䅁䅁睁䵁䅁䅁权塄兂䅁权灄权䅁权䙃䅂䅁允䅁䅁䅅䅁䙁䅁䅁䅁䅂攴䅸䍄䉁䅁䅁䅂䅁䅁䅍䅄䅁䅁䅯眱䅕䅁䅯儶䅯䅁䅯睧䅑䅁䅅䅁䉁䅁䅁兂䅁䅁䅁䍷敐䅑杷允䅁䅁䅑䅁䑁䅁䅷䅁䭁䩁䙑䅁䭁佁䭫䅁䭁䡁䕁䅁䉁䅁䅁允䅁䅁䅕䅁䅁偁䱁唫䵁䅉䅅䅁䕁䅁䅁睁䵁䅁䅁权啃兂䅁权灄权䅁权䑃䅂䅁允䅁䅁䅅䅁䙁䅁䅁䅁䅃攰䄱䍄䉁䅁䅁䅂䅁䅁䅍䅄䅁䅁䅯䅬䅕䅁䅯儶䅯䅁䅯兦䅑䅁䅅䅁䉁䅁䅁兂䅁䅁䅁䴴硶䅑杷允䅁䅁䅑䅁䑁䅁䅷䅁䭁䉁䙷䅁䭁佁䭫䅁䭁䡁䔰䅁䉁䅁䅁允䅁䅁䅕䅁䅁䩁摪歁䵅䅉䅅䅁䕁䅁䅁睁䵁䅁䅁权楄䅂䅁权灄权䅁权睂䅂䅁允䅁䅁䅅䅁䙁䅁䅁䅁䅁䵔䄱䍄䉁䅁䅁䅂䅁䅁䅍䅄䅁䅁䅯朴䅑䅁䅯儶䅯䅁䅯全䅑䅁䅅䅁䉁䅁䅁兂䅁䅁䅁䅁橶䅑杷允䅁䅁䅑䅁䑁䅁䅷䅁䭁乁䙁䅁䭁佁䭫䅁䭁䝁䔸䅁䉁䅁䅁允䅁䅁䅕䅁䅁䕁㕁唯䵁䅉䅅䅁䕁䅁䅁睁䵁䅁䅁权兄兂䅁权灄权䅁权睂䅂䅁允䅁䅁䅅䅁䙁䅁䅁䅁䅁敗䄹䍄䉁䅁䅁䅂䅁䅁䅍䅄䅁䅁䅯朲䅕䅁䅯儶䅯䅁䅯䅣䅑䅁䅅䅁䉁䅁䅁兂䅁䅁䅁䕈塣兑杷允䅁䅁䅑䅁䑁䅁䅷䅁䭁䱁䙁䅁䭁佁䭫䅁䭁䡁䔰䅁䉁䅁䅁允䅁䅁䅕䅁䅁䥁い啺䵁䅉䅅䅁䕁䅁䅁睁䵁䅁䅁权䵁杂䅁权灄权䅁权療䅂䅁允䅁䅁䅅䅁䙁䅁䅁䅁䅃晒䅂䍄䉁䅁䅁䅂䅁䅁䅍䅄䅁䅁䅯儱䅑䅁䅯儶䅯䅁䅯睢䅑䅁䅅䅁䉁䅁䅁兂䅁䅁䅁䙁煪䅑杷允䅁䅁䅑䅁䑁䅁䅷䅁䭁乁䕕䅁䭁佁䭫䅁䭁䡁䕅䅁䉁䅁䅁允䅁䅁䅕䅁䅁䥁杄䔸䵁䅉䅅䅁䕁䅁䅁睁䵁䅁䅁权ㅃ兂䅁权灄权䅁权䑃䅂䅁允䅁䅁䅅䅁䙁䅁䅁䅁㑄朶䉖䍄䉁䅁䅁䅂䅁䅁䅍䅄䅁䅁䅯兢䅕䅁䅯儶䅯䅁䅯全䅑䅁䅅䅁䉁䅁䅁兂䅁䅁䅁偳兑兑杷允䅁䅁䅑䅁䑁䅁䅷䅁䭁䵁䙳䅁䭁佁䭫䅁䭁䝁䔸䅁䉁䅁䅁允䅁䅁䅕䅁䅁䥁㉁歁䵅䅉䅅䅁䕁䅁䅁睁䵁䅁䅁权㑃兂䅁权灄权䅁权㥂䅂䅁允䅁䅁䅅䅁䙁䅁䅁䅁䅁敵䅎䍄䉁䅁䅁䅂䅁䅁䅍䅄䅁䅁䅯䄯䅕䅁䅯儶䅯䅁䅯兣䅑䅁䅅䅁䉁䅁䅁兂䅁䅁䅁䅯䍣兑杷允䅁䅁䅑䅁䑁䅁䅷䅁䭁偁䙷䅁䭁佁䭫䅁䭁䡁䔰䅁䉁䅁䅁允䅁䅁䅕䅁䅁䥁穃猸䵁䅉䅅䅁䕁䅁䅁睁䵁䅁䅁权乃兂䅁权灄权䅁权瑂䅂䅁允䅁䅁䅅䅁䙁䅁䅁䅁㑃睂䉂䍄䉁䅁䅁䅂䅁䅁䅍䅄䅁䅁䅯兪䅕䅁䅯儶䅯䅁䅯睢䅑䅁䅅䅁䉁䅁䅁兂䅁䅁䅁䑙㈯䅑杷允䅁䅁䅑䅁䑁䅁䅷䅁䭁䥁䘰䅁䭁佁䭫䅁䭁䡁䕯䅁䉁䅁䅁允䅁䅁䅕䅁䅁䅁扃獸䵁䅉䅅䅁䕁䅁䅁睁䵁䅁䅁权千兂䅁权灄权䅁权獄权䅁允䅁䅁䅅䅁䭁䕁䅣䅁䵁䅉䅅䅁䕁䅁䅁睁䵁䅁䅁权千兂䅁权灄权䅁权睂䅂䅁允䅁䅁䅅䅁䙁䅁䅁䅁䅂晔䅰䍄䉁䅁䅁䅂䅁䅁䅍䅄䅁䅁䅯眲䅕䅁䅯儶䅯䅁䅯兦䅑䅁䅅䅁䉁䅁䅁兂䅁䅁䅁䡁ㅺ䅑杷允䅁䅁䅑䅁䑁䅁䅷䅁䭁偁䕉䅁䭁佁䭫䅁䭁䥁䕕䅁䉁䅁䅁允䅁䅁䅕䅁䅁䑁十欫䵁䅉䅅䅁䕁䅁䅁睁䵁䅁䅁权睄兂䅁权灄权䅁权睂䅂䅁允䅁䅁䅅䅁䙁䅁䅁䅁䅁⭃䅐䍄䉁䅁䅁䅂䅁䅁䅍䅄䅁䅁䅯䄸䅕䅁䅯儶䅯䅁䅯兣䅑䅁䅅䅁䉁䅁䅁兂䅁䅁䅁䙧䅳兑杷允䅁䅁䅑䅁䑁䅁䅷䅁䭁䱁䙉䅁䭁佁䭫䅁䭁䝁䔰䅁䉁䅁䅁允䅁䅁䅕䅁䅁䕁湃ぁ䵅䅉䅅䅁䕁䅁䅁睁䵁䅁䅁权祃兂䅁权灄权䅁权睂䅂䅁允䅁䅁䅅䅁䙁䅁䅁䅁䅃癩䄱䍄䉁䅁䅁䅂䅁䅁䅍䅄䅁䅁䅯杳䅕䅁䅯儶䅯䅁䅯睧䅑䅁䅅䅁䉁䅁䅁兂䅁䅁䅁䍑䑯兑杷允䅁䅁䅑䅁䑁䅁䅷䅁䭁䭁䕳䅁䭁佁䭫䅁䭁佁䭷䅁䉁䅁䅁允䅁䅁䅯睒䅁䅁杷允䅁䅁䅑䅁䑁䅁䅷䅁䭁䭁䕳䅁䭁佁䭫䅁䭁䡁䕯䅁䉁䅁䅁允䅁䅁䅕䅁䅁䥁摄歹䵁䅉䅅䅁䕁䅁䅁睁䵁䅁䅁权䅃兂䅁权灄权䅁权療䅂䅁允䅁䅁䅅䅁䙁䅁䅁䅁杂杳䉰䍄䉁䅁䅁䅂䅁䅁䅍䅄䅁䅁䅯䅧䅕䅁䅯儶䅯䅁䅯来䅑䅁䅅䅁䉁䅁䅁兂䅁䅁䅁偷㑮䅑杷允䅁䅁䅑䅁䑁䅁䅷䅁䭁乁䕉䅁䭁佁䭫䅁䭁佁䭷䅁䉁䅁䅁允䅁䅁䅯睒䅁䅁杷允䅁䅁䅑䅁䑁䅁䅷䅁䭁乁䕉䅁䭁佁䭫䅁䭁䝁䔸䅁䉁䅁䅁允䅁䅁䅕䅁䅁䙁癃䕆䵅䅉䅅䅁䕁䅁䅁睁䵁䅁䅁权卄䅂䅁权灄权䅁权硂䅂䅁允䅁䅁䅅䅁䙁䅁䅁䅁䅂䅒䉤䍄䉁䅁䅁䅂䅁䅁䅍䅄䅁䅁䅯朶䅑䅁䅯儶䅯䅁䅯睧䅑䅁䅅䅁䉁䅁䅁兂䅁䅁䅁䬴䉫兑杷允䅁䅁䅑䅁䑁䅁䅷䅁䭁佁䕯䅁䭁佁䭫䅁䭁䡁䔰䅁䉁䅁䅁允䅁䅁䅕䅁䅁䥁䵄歁䵅䅉䅅䅁䕁䅁䅁睁䵁䅁䅁权い兂䅁权灄权䅁权㥂䅂䅁允䅁䅁䅅䅁䙁䅁䅁䅁权支䅆䍄䉁䅁䅁䅂䅁䅁䅍䅄䅁䅁䅯兣䅕䅁䅯儶䅯䅁䅯䄷䅯䅁䅅䅁䉁䅁䅁权䡂䅁䅁䍄䉁䅁䅁䅂䅁䅁䅍䅄䅁䅁䅯杳䅑䅁䅯儶䅯䅁䅯来䅑䅁䅅䅁䉁䅁䅁兂䅁䅁䅁乙㡈䅑杷允䅁䅁䅑䅁䑁䅁䅷䅁䭁䡁䙅䅁䭁佁䭫䅁䭁䡁䕯䅁䉁䅁䅁允䅁䅁䅕䅁䅁䭁慄唶䵁䅉䅅䅁䕁䅁䅁睁䵁䅁䅁权硂兂䅁权灄权䅁权硂䅂䅁允䅁䅁䅅䅁䙁䅁䅁䅁䅂摭䄱䍄䉁䅁䅁䅂䅁䅁䅍䅄䅁䅁䅯先䅕䅁䅯儶䅯䅁䅯兢䅑䅁䅅䅁䉁䅁䅁权䡂䅁䅁䍄䉁䅁䅁䅂䅁䅁䅍䅄䅁䅁䅯兰䅕䅁䅯儶䅯䅁䅯来䅑䅁䅅䅁䉁䅁䅁兂䅁䅁䅁䝑塦䅑杷允䅁䅁䅑䅁䑁䅁䅷䅁䭁䙁䙷䅁䭁佁䭫䅁䭁䝁䔰䅁䉁䅁䅁允䅁䅁䅕䅁䅁䝁睃歁䵅䅉䅅䅁䕁䅁䅁睁䵁䅁䅁权捂兂䅁权灄权䅁权療䅂䅁允䅁䅁䅅䅁䙁䅁䅁䅁杂杁䉚䍄䉁䅁䅁䅂䅁䅁䅍䅄䅁䅁䅯䅘䅕䅁䅯儶䅯䅁䅯兦䅑䅁䅅䅁䉁䅁䅁兂䅁䅁䅁䩑ㅶ䅑杷允䅁䅁䅑䅁䑁䅁䅷䅁䭁偁䔰䅁䭁佁䭫䅁䭁䡁䕯䅁䉁䅁䅁允䅁䅁䅕䅁䅁䥁䅄䕆䵅䅉䅅䅁䕁䅁䅁睁䵁䅁䅁权時兂䅁权灄权䅁权獄权䅁允䅁䅁䅅䅁䭁䕁䅣䅁䵁䅉䅅䅁䕁䅁䅁睁䵁䅁䅁权時兂䅁权灄权䅁权䑃䅂䅁允䅁䅁䅅䅁䙁䅁䅁䅁䅁砯䉒䍄䉁䅁䅁䅂䅁䅁䅍䅄䅁䅁䅯杤䅕䅁䅯儶䅯䅁䅯䄷䅯䅁䅅䅁䉁䅁䅁权䡂䅁䅁䍄䉁䅁䅁䅂䅁䅁䅍䅄䅁䅁䅯睁䅙䅁䅯儶䅯䅁䅯䅣䅑䅁䅅䅁䉁䅁䅁兂䅁䅁䅁偧佦䅑杷允䅁䅁䅑䅁䑁䅁䅷䅁䭁䡁䙙䅁䭁佁䭫䅁䭁䝁䔰䅁䉁䅁䅁允䅁䅁䅯睒䅁䅁杷允䅁䅁䅑䅁䑁䅁䅷䅁䭁䡁䙙䅁䭁佁䭫䅁䭁䡁䕅䅁䉁䅁䅁允䅁䅁䅕䅁䅁䅁穄歂䵅䅉䅅䅁䕁䅁䅁睁䵁䅁䅁权㉂兂䅁权灄权䅁权䑃䅂䅁允䅁䅁䅅䅁䙁䅁䅁䅁䅃朰䉈䍄䉁䅁䅁䅂䅁䅁䅍䅄䅁䅁䅯杤䅕䅁䅯儶䅯䅁䅯兦䅑䅁䅅䅁䉁䅁䅁兂䅁䅁䅁䉁朳䅑杷允䅁䅁䅑䅁䑁䅁䅷䅁䭁䍁䙧䅁䭁佁䭫䅁䭁佁䭷䅁䉁䅁䅁允䅁䅁䅯睒䅁䅁杷允䅁䅁䅑䅁䑁䅁䅷䅁䭁䍁䙧䅁䭁佁䭫䅁䭁䡁䕯䅁䉁䅁䅁允䅁䅁䅕䅁䅁偁ぃ〸䵁䅉䅅䅁䕁䅁䅁睁䵁䅁䅁权奃䅂䅁权灄权䅁权獄权䅁允䅁䅁䅅䅁䭁䕁䅣䅁䵁䅉䅅䅁䕁䅁䅁睁䵁䅁䅁权奃䅂䅁权灄权䅁权㙂䅂䅁允䅁䅁䅅䅁䙁䅁䅁䅁杂由䅤䍄䉁䅁䅁䅂䅁䅁䅍䅄䅁䅁䅯䅭䅑䅁䅯儶䅯䅁䅯䅣䅑䅁䅅䅁䉁䅁䅁兂䅁䅁䅁义ご䅑杷允䅁䅁䅑䅁䑁䅁䅷䅁䭁䩁䕧䅁䭁佁䭫䅁䭁䥁䕕䅁䉁䅁䅁允䅁䅁䅕䅁䅁䭁慄䔴䵁䅉䅅䅁䕁䅁䅁睁䵁䅁䅁权乁杂䅁权灄权䅁权獄权䅁允䅁䅁䅅䅁䭁䕁䅣䅁䵁䅉䅅䅁䕁䅁䅁睁䵁䅁䅁权慄兂䅁权灄权䅁权瑂䅂䅁允䅁䅁䅅䅁䭁䕁䅣䅁䵁䅉䅅䅁䕁䅁䅁睁䵁䅁䅁权牂兂䅁权灄权䅁权睂䅂䅁允䅁䅁䅅䅁䙁䅁䅁䅁䅄癐䅰䍄䉁䅁䅁䅂䅁䅁䅍䅄䅁䅁䅯睡䅕䅁䅯儶䅯䅁䅯全䅑䅁䅅䅁䉁䅁䅁兂䅁䅁䅁䐶潳兑杷允䅁䅁䅑䅁䑁䅁䅷䅁䭁䝁䙅䅁䭁佁䭫䅁䭁䥁䕕䅁䉁䅁䅁允䅁䅁䅕䅁䅁䕁橁䕅䵅䅉䅅䅁䕁䅁䅁睁䵁䅁䅁权坁兂䅁权灄权䅁权睂䅂䅁允䅁䅁䅅䅁䙁䅁䅁䅁䅁捦䅖䍄䉁䅁䅁䅂䅁䅁䅍䅄䅁䅁䅯杆䅕䅁䅯儶䅯䅁䅯全䅑䅁䅅䅁䉁䅁䅁兂䅁䅁䅁偁䈯䅑杷允䅁䅁䅑䅁䑁䅁䅷䅁䭁䕁䘸䅁䭁佁䭫䅁䭁佁䭷䅁䉁䅁䅁允䅁䅁䅯睒䅁䅁杷允䅁䅁䅑䅁䑁䅁䅷䅁䭁䕁䘸䅁䭁佁䭫䅁䭁䡁䕅䅁䉁䅁䅁允䅁䅁䅕䅁䅁䵁摁〸䵁䅉䅅䅁䕁䅁䅁睁䵁䅁䅁权杁兂䅁权灄权䅁权獄权䅁允䅁䅁䅅䅁䭁䕁䅣䅁䵁䅉䅅䅁䕁䅁䅁睁䵁䅁䅁权婄兂䅁权灄权䅁权硂䅂䅁允䅁䅁䅅䅁䙁䅁䅁䅁允癃䅴䍄䉁䅁䅁䅂䅁䅁䅍䅄䅁䅁䅯睷䅕䅁䅯儶䅯䅁䅯来䅑䅁䅅䅁䉁䅁䅁兂䅁䅁䅁䡁㙦䅷杷允䅁䅁䅑䅁䑁䅁䅷䅁䭁䅁䝉䅁䭁佁䭫䅁䭁䥁䕍䅁䉁䅁䅁允䅁䅁䅕䅁䅁䥁千唵䵁䅉䅅䅁䕁䅁䅁睁䵁䅁䅁权穃兂䅁权灄权䅁权䙃䅂䅁允䅁䅁䅅䅁䙁䅁䅁䅁䅁⬸䅚䍄䉁䅁䅁䅂䅁䅁䅍䅄䅁䅁䅯䄵䅑䅁䅯儶䅯䅁䅯睢䅑䅁䅅䅁䉁䅁䅁兂䅁䅁䅁佁空䅑杷允䅁䅁䅑䅁䑁䅁䅷䅁䭁佁䕑䅁䭁佁䭫䅁䭁䥁䕕䅁䉁䅁䅁允䅁䅁䅕䅁䅁䥁㝄〷䵁䅉䅅䅁䕁䅁䅁睁䵁䅁䅁权歄䅂䅁权灄权䅁权㥂䅂䅁允䅁䅁䅅䅁䙁䅁䅁䅁䅁敄䅴䍄䉁䅁䅁䅂䅁䅁䅍䅄䅁䅁䅯䄯䅑䅁䅯儶䅯䅁䅯睢䅑䅁䅅䅁䉁䅁䅁兂䅁䅁䅁䥁橪䅑杷允䅁䅁䅑䅁䑁䅁䅷䅁䭁偁䕷䅁䭁佁䭫䅁䭁䥁䕍䅁䉁䅁䅁允䅁䅁䅕䅁䅁䅁㉂欱䵁䅉䅅䅁䕁䅁䅁睁䵁䅁䅁权㡁兂䅁权灄权䅁权㙂䅂䅁允䅁䅁䅅䅁䙁䅁䅁䅁䅁戸䅊䍄䉁䅁䅁䅂䅁䅁䅍䅄䅁䅁䅯杰䅑䅁䅯儶䅯䅁䅯兦䅑䅁䅅䅁䉁䅁䅁兂䅁䅁䅁䡙⭈䅑杷允䅁䅁䅑䅁䑁䅁䅷䅁䭁䅁䝁䅁䭁佁䭫䅁䭁䝁䔰䅁䉁䅁䅁允䅁䅁䅯睒䅁䅁杷允䅁䅁䅑䅁䑁䅁䅷䅁䭁䭁䕉䅁䭁佁䭫䅁䭁䡁䕁䅁䉁䅁䅁允䅁䅁䅕䅁䅁䝁浂〴䵁䅉䅅䅁䕁䅁䅁睁䵁䅁䅁权楃䅂䅁权灄权䅁权硂䅂䅁允䅁䅁䅅䅁䙁䅁䅁䅁杁田䅎䍄䉁䅁䅁䅂䅁䅁䅍䅄䅁䅁䅯睧䅕䅁䅯儶䅯䅁䅯兢䅑䅁䅅䅁䉁䅁䅁兂䅁䅁䅁䙑甯䅑杷允䅁䅁䅑䅁䑁䅁䅷䅁䭁䥁䙍䅁䭁佁䭫䅁䭁䥁䕍䅁䉁䅁䅁允䅁䅁䅕䅁䅁䥁摃䕂䵅䅉䅅䅁䕁䅁䅁睁䵁䅁䅁权慃䅂䅁权灄权䅁权獄权䅁允䅁䅁䅅䅁䭁䕁䅣䅁䵁䅉䅅䅁䕁䅁䅁睁䵁䅁䅁权慃䅂䅁权灄权䅁权療䅂䅁允䅁䅁䅅䅁䙁䅁䅁䅁䅁佶䅨䍄䉁䅁䅁䅂䅁䅁䅍䅄䅁䅁䅯杭䅑䅁䅯儶䅯䅁䅯全䅑䅁䅅䅁䉁䅁䅁兂䅁䅁䅁䍷潌䅑杷允䅁䅁䅑䅁䑁䅁䅷䅁䭁䱁䔴䅁䭁佁䭫䅁䭁䝁䔰䅁䉁䅁䅁允䅁䅁䅕䅁䅁䕁坂䕆䵅䅉䅅䅁䕁䅁䅁睁䵁䅁䅁权潂兂䅁权灄权䅁权㙂䅂䅁允䅁䅁䅅䅁䙁䅁䅁䅁䅃晇䅴䍄䉁䅁䅁䅂䅁䅁䅍䅄䅁䅁䅯䅡䅕䅁䅯儶䅯䅁䅯䅣䅑䅁䅅䅁䉁䅁䅁兂䅁䅁䅁䑧㙪䅑杷允䅁䅁䅑䅁䑁䅁䅷䅁䭁䱁䔰䅁䭁佁䭫䅁䭁䝁䔸䅁䉁䅁䅁允䅁䅁䅕䅁䅁䥁卄唸䵁䅉䅅䅁䕁䅁䅁睁䵁䅁䅁权㥃䅂䅁权灄权䅁权㥂䅂䅁允䅁䅁䅅䅁䙁䅁䅁䅁䅁䱦䅘䍄䉁䅁䅁䅂䅁䅁䅍䅄䅁䅁䅯䅔䅕䅁䅯儶䅯䅁䅯䄷䅯䅁䅅䅁䉁䅁䅁权䡂䅁䅁䍄䉁䅁䅁䅂䅁䅁䅍䅄䅁䅁䅯䅔䅕䅁䅯儶䅯䅁䅯兢䅑䅁䅅䅁䉁䅁䅁权䡂䅁䅁䍄䉁䅁䅁䅂䅁䅁䅍䅄䅁䅁䅯䅔䅕䅁䅯儶䅯䅁䅯来䅑䅁䅅䅁䉁䅁䅁兂䅁䅁䅁䝍允兑杷允䅁䅁䅑䅁䑁䅁䅷䅁䭁䥁䙳䅁䭁佁䭫䅁䭁䝁䔸䅁䉁䅁䅁允䅁䅁䅕䅁䅁䩁灦䕏䵅䅉䅅䅁䕁䅁䅁睁䵁䅁䅁权坁杂䅁权灄权䅁权獄权䅁允䅁䅁䅅䅁䭁䕁䅣䅁䵁䅉䅅䅁䕁䅁䅁睁䵁䅁䅁权坁杂䅁权灄权䅁权硂䅂䅁允䅁䅁䅅䅁䙁䅁䅁䅁元⽢䅂䍄䉁䅁䅁䅂䅁䅁䅍䅄䅁䅁䅯杮䅕䅁䅯儶䅯䅁䅯睧䅑䅁䅅䅁䉁䅁䅁兂䅁䅁䅁䬰祶䅑杷允䅁䅁䅑䅁䑁䅁䅷䅁䭁䭁䕅䅁䭁佁䭫䅁䭁䡁䕁䅁䉁䅁䅁允䅁䅁䅕䅁䅁䱁㍪ぁ䵅䅉䅅䅁䕁䅁䅁睁䵁䅁䅁权奄䅂䅁权灄权䅁权㙂䅂䅁允䅁䅁䅅䅁䙁䅁䅁䅁䅃偂䅒䍄䉁䅁䅁䅂䅁䅁䅍䅄䅁䅁䅯䄲䅑䅁䅯儶䅯䅁䅯䅣䅑䅁䅅䅁䉁䅁䅁兂䅁䅁䅁䑷⽮䅑杷允䅁䅁䅑䅁䑁䅁䅷䅁䭁乁䕧䅁䭁佁䭫䅁䭁䥁䕕䅁䉁䅁䅁允䅁䅁䅕䅁䅁䅁睂歹䵁䅉䅅䅁䕁䅁䅁睁䵁䅁䅁权奄䅂䅁权灄权䅁权䑃䅂䅁允䅁䅁䅅䅁䙁䅁䅁䅁䅂昹䅊䍄䉁䅁䅁䅂䅁䅁䅍䅄䅁䅁䅯杯䅕䅁䅯儶䅯䅁䅯䅣䅑䅁䅅䅁䉁䅁䅁兂䅁䅁䅁䕁䝣具杷允䅁䅁䅑䅁䑁䅁䅷䅁䭁䭁䙳䅁䭁佁䭫䅁䭁䝁䔸䅁䉁䅁䅁允䅁䅁䅕䅁䅁䭁䕃〹䵁䅉䅅䅁䕁䅁䅁睁䵁䅁䅁权乁兂䅁权灄权䅁权療䅂䅁允䅁䅁䅅䅁䙁䅁䅁䅁䅄睙䉨䍄䉁䅁䅁䅂䅁䅁䅍䅄䅁䅁䅯睱䅕䅁䅯儶䅯䅁䅯来䅑䅁䅅䅁䉁䅁䅁兂䅁䅁䅁乧穲䅑杷允䅁䅁䅑䅁䑁䅁䅷䅁䭁䭁䙳䅁䭁佁䭫䅁䭁䡁䕅䅁䉁䅁䅁允䅁䅁䅕䅁䅁䕁⭃欷䵁䅉䅅䅁䕁䅁䅁睁䵁䅁䅁权䙄兂䅁权灄权䅁权療䅂䅁允䅁䅁䅅䅁䙁䅁䅁䅁䅃兖䉆䍄䉁䅁䅁䅂䅁䅁䅍䅄䅁䅁䅯典䅕䅁䅯儶䅯䅁䅯睧䅑䅁䅅䅁䉁䅁䅁兂䅁䅁䅁䩁剔䅷杷允䅁䅁䅑䅁䑁䅁䅷䅁䭁䅁䝯䅁䭁佁䭫䅁䭁䝁䔸䅁䉁䅁䅁允䅁䅁䅕䅁䅁䅁塁唳䵁䅉䅅䅁䕁䅁䅁睁䵁䅁䅁权潄兂䅁权灄权䅁权療䅂䅁允䅁䅁䅅䅁䙁䅁䅁䅁杂敡䅂䍄䉁䅁䅁䅂䅁䅁䅍䅄䅁䅁䅯䅩䅕䅁䅯儶䅯䅁䅯䄷䅯䅁䅅䅁䉁䅁䅁权䡂䅁䅁䍄䉁䅁䅁䅂䅁䅁䅍䅄䅁䅁䅯杧䅕䅁䅯儶䅯䅁䅯睢䅑䅁䅅䅁䉁䅁䅁兂䅁䅁䅁䅉灈䅑杷允䅁䅁䅑䅁䑁䅁䅷䅁䭁䩁䕍䅁䭁佁䭫䅁䭁䝁䔸䅁䉁䅁䅁允䅁䅁䅕䅁䅁䝁䡃欹䵁䅉䅅䅁䕁䅁䅁睁䵁䅁䅁权呃䅂䅁权灄权䅁权㙂䅂䅁允䅁䅁䅅䅁䙁䅁䅁䅁杄甶䄷䍄䉁䅁䅁䅂䅁䅁䅍䅄䅁䅁䅯睸䅑䅁䅯儶䅯䅁䅯睢䅑䅁䅅䅁䉁䅁䅁兂䅁䅁䅁䡧奌䅷杷允䅁䅁䅑䅁䑁䅁䅷䅁䭁䅁䙧䅁䭁佁䭫䅁䭁䡁䕁䅁䉁䅁䅁允䅁䅁䅕䅁䅁䙁䝁䕁䵅䅉䅅䅁䕁䅁䅁睁䵁䅁䅁权婃兂䅁权灄权䅁权瑂䅂䅁允䅁䅁䅅䅁䭁䕁䅣䅁䵁䅉䅅䅁䕁䅁䅁睁䵁䅁䅁权捃兂䅁权灄权䅁权療䅂䅁允䅁䅁䅅䅁䙁䅁䅁䅁兂晢䅨䍄䉁䅁䅁䅂䅁䅁䅍䅄䅁䅁䅯朱䅕䅁䅯儶䅯䅁䅯䄷䅯䅁䅅䅁䉁䅁䅁权䡂䅁䅁䍄䉁䅁䅁䅂䅁䅁䅍䅄䅁䅁䅯儵䅕䅁䅯儶䅯䅁䅯来䅑䅁䅅䅁䉁䅁䅁兂䅁䅁䅁䵹佉兑杷允䅁䅁䅑䅁䑁䅁䅷䅁䭁佁䙕䅁䭁佁䭫䅁䭁䥁䕕䅁䉁䅁䅁允䅁䅁䅕䅁䅁䕁瑃䔳䵁䅉䅅䅁䕁䅁䅁睁䵁䅁䅁权汄兂䅁权灄权䅁权㥂䅂䅁允䅁䅁䅅䅁䙁䅁䅁䅁杂⼷䅸䍄䉁䅁䅁䅂䅁䅁䅍䅄䅁䅁䅯朵䅕䅁䅯儶䅯䅁䅯兦䅑䅁䅅䅁䉁䅁䅁兂䅁䅁䅁併䉍兑杷允䅁䅁䅑䅁䑁䅁䅷䅁䭁䥁䙉䅁䭁佁䭫䅁䭁䡁䕅䅁䉁䅁䅁允䅁䅁䅕䅁䅁䝁㙄〸䵁䅉䅅䅁䕁䅁䅁睁䵁䅁䅁权歄兂䅁权灄权䅁权硂䅂䅁允䅁䅁䅅䅁䙁䅁䅁䅁睂癅䅰䍄䉁䅁䅁䅂䅁䅁䅍䅄䅁䅁䅯䅰䅕䅁䅯儶䅯䅁䅯䄷䅯䅁䅅䅁䉁䅁䅁权䡂䅁䅁䍄䉁䅁䅁䅂䅁䅁䅍䅄䅁䅁䅯䅰䅕䅁䅯儶䅯䅁䅯兣䅑䅁䅅䅁䉁䅁䅁兂䅁䅁䅁偫硲䅑杷允䅁䅁䅑䅁䑁䅁䅷䅁䭁䭁䙑䅁䭁佁䭫䅁䭁䥁䕕䅁䉁䅁䅁允䅁䅁䅕䅁䅁䅁⭄歲䵁䅉䅅䅁䕁䅁䅁睁䵁䅁䅁权歃兂䅁权灄权䅁权䑃䅂䅁允䅁䅁䅅䅁䙁䅁䅁䅁䅄乪䄱䍄䉁䅁䅁䅂䅁䅁䅍䅄䅁䅁䅯睆䅙䅁䅯儶䅯䅁䅯全䅑䅁䅅䅁䉁䅁䅁兂䅁䅁䅁䙁支䅷杷允䅁䅁䅑䅁䑁䅁䅷䅁䭁䉁䝣䅁䭁佁䭫䅁䭁䡁䔰䅁䉁䅁䅁允䅁䅁䅕䅁䅁䅁杄啂䵅䅉䅅䅁䕁䅁䅁睁䵁䅁䅁权㍄兂䅁权灄权䅁权療䅂䅁允䅁䅁䅅䅁䙁䅁䅁䅁权晘䅚䍄䉁䅁䅁䅂䅁䅁䅍䅄䅁䅁䅯眹䅕䅁䅯儶䅯䅁䅯全䅑䅁䅅䅁䉁䅁䅁兂䅁䅁䅁佉癔䅑杷允䅁䅁䅑䅁䑁䅁䅷䅁䭁䝁䙣䅁䭁佁䭫䅁䭁䡁䔰䅁䉁䅁䅁允䅁䅁䅕䅁䅁䅁㉃䔶䵁䅉䅅䅁䕁䅁䅁睁䵁䅁䅁权啁兂䅁权灄权䅁权瑂䅂䅁允䅁䅁䅅䅁䭁䕁䅣䅁䵁䅉䅅䅁䕁䅁䅁睁䵁䅁䅁权啁兂䅁权灄权䅁权硂䅂䅁允䅁䅁䅅䅁䙁䅁䅁䅁䅁癱䅒䍄䉁䅁䅁䅂䅁䅁䅍䅄䅁䅁䅯兯䅑䅁䅯儶䅯䅁䅯兢䅑䅁䅅䅁䉁䅁䅁兂䅁䅁䅁䵋乫兑杷允䅁䅁䅑䅁䑁䅁䅷䅁䭁䭁䕅䅁䭁佁䭫䅁䭁䡁䕯䅁䉁䅁䅁允䅁䅁䅕䅁䅁䡁瑁䕂䵅䅉䅅䅁䕁䅁䅁睁䵁䅁䅁权桃䅂䅁权灄权䅁权䑃䅂䅁允䅁䅁䅅䅁䙁䅁䅁䅁䅃杚䉂䍄䉁䅁䅁䅂䅁䅁䅍䅄䅁䅁䅯睮䅕䅁䅯儶䅯䅁䅯䄷䅯䅁䅅䅁䉁䅁䅁权䡂䅁䅁䍄䉁䅁䅁䅂䅁䅁䅍䅄䅁䅁䅯睮䅕䅁䅯儶䅯䅁䅯睢䅑䅁䅅䅁䉁䅁䅁兂䅁䅁䅁䥁圯䅷杷允䅁䅁䅑䅁䑁䅁䅷䅁䭁䩁䘸䅁䭁佁䭫䅁䭁䡁䕯䅁䉁䅁䅁允䅁䅁䅕䅁䅁䝁瑂啃䵅䅉䅅䅁䕁䅁䅁睁䵁䅁䅁权晃兂䅁权灄权䅁权硂䅂䅁允䅁䅁䅅䅁䙁䅁䅁䅁䅁䵬䅈䍄䉁䅁䅁䅂䅁䅁䅍䅄䅁䅁䅯睮䅕䅁䅯儶䅯䅁䅯兦䅑䅁䅅䅁䉁䅁䅁兂䅁䅁䅁䙁䕄䅑杷允䅁䅁䅑䅁䑁䅁䅷䅁䭁偁䕍䅁䭁佁䭫䅁䭁䡁䕁䅁䉁䅁䅁允䅁䅁䅕䅁䅁䝁䭂欯䵁䅉䅅䅁䕁䅁䅁睁䵁䅁䅁权穄䅂䅁权灄权䅁权硂䅂䅁允䅁䅁䅅䅁䙁䅁䅁䅁兂倯䅂䍄䉁䅁䅁䅂䅁䅁䅍䅄䅁䅁䅯睂䅙䅁䅯儶䅯䅁䅯䄷䅯䅁䅅䅁䉁䅁䅁权䡂䅁䅁䍄䉁䅁䅁䅂䅁䅁䅍䅄䅁䅁䅯睂䅙䅁䅯儶䅯䅁䅯䅣䅑䅁䅅䅁䉁䅁䅁兂䅁䅁䅁䙹䡕兑杷允䅁䅁䅑䅁䑁䅁䅷䅁䭁䅁䝣䅁䭁佁䭫䅁䭁䥁䕍䅁䉁䅁䅁允䅁䅁䅕䅁䅁䵁獩䕄䵅䅉䅅䅁䕁䅁䅁睁䵁䅁䅁权呁杂䅁权灄权䅁权䙃䅂䅁允䅁䅁䅅䅁䙁䅁䅁䅁䅄発䅴䍄䉁䅁䅁䅂䅁䅁䅍䅄䅁䅁䅯睅䅙䅁䅯儶䅯䅁䅯睧䅑䅁䅅䅁䉁䅁䅁兂䅁䅁䅁䵁㉈䅑杷允䅁䅁䅑䅁䑁䅁䅷䅁䭁䉁䝍䅁䭁佁䭫䅁䭁䡁䔰䅁䉁䅁䅁允䅁䅁䅕䅁䅁䵁㑄䔹䵁䅉䅅䅁䕁䅁䅁睁䵁䅁䅁权䙃兂䅁权灄权䅁权療䅂䅁允䅁䅁䅅䅁䙁䅁䅁䅁兂䍹䉒䍄䉁䅁䅁䅂䅁䅁䅍䅄䅁䅁䅯全䅕䅁䅯儶䅯䅁䅯来䅑䅁䅅䅁䉁䅁䅁兂䅁䅁䅁䉉搰兑杷允䅁䅁䅑䅁䑁䅁䅷䅁䭁䥁䙕䅁䭁佁䭫䅁䭁䡁䔰䅁䉁䅁䅁允䅁䅁䅕䅁䅁䅁剁歅䵅䅉䅅䅁䕁䅁䅁睁䵁䅁䅁权祄兂䅁权灄权䅁权瑂䅂䅁允䅁䅁䅅䅁䭁䕁䅣䅁䵁䅉䅅䅁䕁䅁䅁睁䵁䅁䅁权祄兂䅁权灄权䅁权睂䅂䅁允䅁䅁䅅䅁䙁䅁䅁䅁䅁乩䅎䍄䉁䅁䅁䅂䅁䅁䅍䅄䅁䅁䅯朸䅕䅁䅯儶䅯䅁䅯全䅑䅁䅅䅁䉁䅁䅁兂䅁䅁䅁䡁䡄䅑杷允䅁䅁䅑䅁䑁䅁䅷䅁䭁䥁䙙䅁䭁佁䭫䅁䭁䝁䔸䅁䉁䅁䅁允䅁䅁䅕䅁䅁䕁㝂〹䵁䅉䅅䅁䕁䅁䅁睁䵁䅁䅁权䝃兂䅁权灄权䅁权硂䅂䅁允䅁䅁䅅䅁䙁䅁䅁䅁䅂癔䅊䍄䉁䅁䅁䅂䅁䅁䅍䅄䅁䅁䅯杨䅕䅁䅯儶䅯䅁䅯睧䅑䅁䅅䅁䉁䅁䅁兂䅁䅁䅁䝷瑮䅑杷允䅁䅁䅑䅁䑁䅁䅷䅁䭁䙁䙍䅁䭁佁䭫䅁䭁佁䭷䅁䉁䅁䅁允䅁䅁䅯睒䅁䅁杷允䅁䅁䅑䅁䑁䅁䅷䅁䭁䙁䙍䅁䭁佁䭫䅁䭁䝁䔰䅁䉁䅁䅁允䅁䅁䅕䅁䅁偁坂唸䵁䅉䅅䅁䕁䅁䅁睁䵁䅁䅁权佃䅂䅁权灄权䅁权獄权䅁允䅁䅁䅅䅁䭁䕁䅣䅁䵁䅉䅅䅁䕁䅁䅁睁䵁䅁䅁权佃䅂䅁权灄权䅁权睂䅂䅁允䅁䅁䅅䅁䙁䅁䅁䅁杂晕䅸䍄䉁䅁䅁䅂䅁䅁䅍䅄䅁䅁䅯杪䅑䅁䅯儶䅯䅁䅯兣䅑䅁䅅䅁䉁䅁䅁兂䅁䅁䅁䘴祄䅑杷允䅁䅁䅑䅁䑁䅁䅷䅁䭁䩁䙕䅁䭁佁䭫䅁䭁䡁䕁䅁䉁䅁䅁允䅁䅁䅕䅁䅁䥁慃䕹䵁䅉䅅䅁䕁䅁䅁睁䵁䅁䅁权噃兂䅁权灄权䅁权硂䅂䅁允䅁䅁䅅䅁䙁䅁䅁䅁䅁㥳䅈䍄䉁䅁䅁䅂䅁䅁䅍䅄䅁䅁䅯公䅕䅁䅯儶䅯䅁䅯睧䅑䅁䅅䅁䉁䅁䅁兂䅁䅁䅁䙙獢䅑杷允䅁䅁䅑䅁䑁䅁䅷䅁䭁偁䙳䅁䭁佁䭫䅁䭁佁䭷䅁䉁䅁䅁允䅁䅁䅯睒䅁䅁杷允䅁䅁䅑䅁䑁䅁䅷䅁䭁偁䙳䅁䭁佁䭫䅁䭁䝁䔸䅁䉁䅁䅁允䅁䅁䅕䅁䅁䅁湁〳䵁䅉䅅䅁䕁䅁䅁睁䵁䅁䅁权㝄兂䅁权灄权䅁权㥂䅂䅁允䅁䅁䅅䅁䙁䅁䅁䅁䅁㤳䅆䍄䉁䅁䅁䅂䅁䅁䅍䅄䅁䅁䅯䅰䅑䅁䅯儶䅯䅁䅯睧䅑䅁䅅䅁䉁䅁䅁兂䅁䅁䅁䩧申䅷杷允䅁䅁䅑䅁䑁䅁䅷䅁䭁䱁䘸䅁䭁佁䭫䅁䭁䡁䕅䅁䉁䅁䅁允䅁䅁䅕䅁䅁䅁歂挲䵁䅉䅅䅁䕁䅁䅁睁䵁䅁䅁权⽃䅂䅁权灄权䅁权獄权䅁允䅁䅁䅅䅁䭁䕁䅣䅁䵁䅉䅅䅁䕁䅁䅁睁䵁䅁䅁权⽃䅂䅁权灄权䅁权㥂䅂䅁允䅁䅁䅅䅁䙁䅁䅁䅁杁体䄱䍄䉁䅁䅁䅂䅁䅁䅍䅄䅁䅁䅯睂䅕䅁䅯儶䅯䅁䅯全䅑䅁䅅䅁䉁䅁䅁兂䅁䅁䅁䩧䭷兑杷允䅁䅁䅑䅁䑁䅁䅷䅁䭁䡁䙉䅁䭁佁䭫䅁䭁佁䭷䅁䉁䅁䅁允䅁䅁䅯睒䅁䅁杷允䅁䅁䅑䅁䑁䅁䅷䅁䭁䙁䙯䅁䭁佁䭫䅁䭁䡁䕅䅁䉁䅁䅁允䅁䅁䅕䅁䅁䵁塂欫䵁䅉䅅䅁䕁䅁䅁睁䵁䅁䅁权慂兂䅁权灄权䅁权㥂䅂䅁允䅁䅁䅅䅁䙁䅁䅁䅁䅁䵣䅦䍄䉁䅁䅁䅂䅁䅁䅍䅄䅁䅁䅯䅆䅙䅁䅯儶䅯䅁䅯兢䅑䅁䅅䅁䉁䅁䅁权䡂䅁䅁䍄䉁䅁䅁䅂䅁䅁䅍䅄䅁䅁䅯䅆䅙䅁䅯儶䅯䅁䅯睢䅑䅁䅅䅁䉁䅁䅁兂䅁䅁䅁乙㜯䅑杷允䅁䅁䅑䅁䑁䅁䅷䅁䭁䉁䝑䅁䭁佁䭫䅁䭁䡁䕯䅁䉁䅁䅁允䅁䅁䅕䅁䅁䑁獁䔯䵁䅉䅅䅁䕁䅁䅁睁䵁䅁䅁权啁杂䅁权灄权䅁权硂䅂䅁允䅁䅁䅅䅁䙁䅁䅁䅁兂偯䅊䍄䉁䅁䅁䅂䅁䅁䅍䅄䅁䅁䅯䅆䅙䅁䅯儶䅯䅁䅯兦䅑䅁䅅䅁䉁䅁䅁兂䅁䅁䅁䑅㑈䅑杷允䅁䅁䅑䅁䑁䅁䅷䅁䭁䕁䙯䅁䭁佁䭫䅁䭁䡁䕯䅁䉁䅁䅁允䅁䅁䅕䅁䅁䕁䅁䔸䵁䅉䅅䅁䕁䅁䅁睁䵁䅁䅁权䭂兂䅁权灄权䅁权硂䅂䅁允䅁䅁䅅䅁䙁䅁䅁䅁杁瘶䅰䍄䉁䅁䅁䅂䅁䅁䅍䅄䅁䅁䅯杓䅕䅁䅯儶䅯䅁䅯全䅑䅁䅅䅁䉁䅁䅁兂䅁䅁䅁䌴焳䅑杷允䅁䅁䅑䅁䑁䅁䅷䅁䭁䑁䘴䅁䭁佁䭫䅁䭁䥁䕍䅁䉁䅁䅁允䅁䅁䅕䅁䅁䥁坂唵䵁䅉䅅䅁䕁䅁䅁睁䵁䅁䅁权瑃兂䅁权灄权䅁权㙂䅂䅁允䅁䅁䅅䅁䙁䅁䅁䅁䅁⼵䅨䍄䉁䅁䅁䅂䅁䅁䅍䅄䅁䅁䅯兲䅕䅁䅯儶䅯䅁䅯䅣䅑䅁䅅䅁䉁䅁䅁兂䅁䅁䅁䅧㝄䅑杷允䅁䅁䅑䅁䑁䅁䅷䅁䭁䭁䘰䅁䭁佁䭫䅁䭁䥁䕕䅁䉁䅁䅁允䅁䅁䅕䅁䅁䕁硁欹䵁䅉䅅䅁䕁䅁䅁睁䵁䅁䅁权瑃兂䅁权灄权䅁权䑃䅂䅁允䅁䅁䅅䅁䙁䅁䅁䅁䅄普䄹䍄䉁䅁䅁䅂䅁䅁䅍䅄䅁䅁䅯䅏䅕䅁䅯儶䅯䅁䅯兢䅑䅁䅅䅁䉁䅁䅁权䡂䅁䅁䍄䉁䅁䅁䅂䅁䅁䅍䅄䅁䅁䅯䅏䅕䅁䅯儶䅯䅁䅯䅣䅑䅁䅅䅁䉁䅁䅁兂䅁䅁䅁䭁䈰兑杷允䅁䅁䅑䅁䑁䅁䅷䅁䭁䑁䙧䅁䭁佁䭫䅁䭁䥁䕍䅁䉁䅁䅁允䅁䅁䅕䅁䅁䅁䵂捺䵁䅉䅅䅁䕁䅁䅁睁䵁䅁䅁权㑁兂䅁权灄权䅁权㥂䅂䅁允䅁䅁䅅䅁䙁䅁䅁䅁杂杣䉒䍄䉁䅁䅁䅂䅁䅁䅍䅄䅁䅁䅯兵䅕䅁䅯儶䅯䅁䅯全䅑䅁䅅䅁䉁䅁䅁兂䅁䅁䅁䙉獪䅑杷允䅁䅁䅑䅁䑁䅁䅷䅁䭁䱁䙫䅁䭁佁䭫䅁䭁䥁䕍䅁䉁䅁䅁允䅁䅁䅕䅁䅁䅁敁唷䵁䅉䅅䅁䕁䅁䅁睁䵁䅁䅁权乁杂䅁权灄权䅁权䙃䅂䅁允䅁䅁䅅䅁䙁䅁䅁䅁䅄眳䉒䍄䉁䅁䅁䅂䅁䅁䅍䅄䅁䅁䅯兄䅙䅁䅯儶䅯䅁䅯兦䅑䅁䅅䅁䉁䅁䅁兂䅁䅁䅁䥷䍣兑杷允䅁䅁䅑䅁䑁䅁䅷䅁䭁䝁䙫䅁䭁佁䭫䅁䭁䝁䔰䅁䉁䅁䅁允䅁䅁䅯睒䅁䅁杷允䅁䅁䅑䅁䑁䅁䅷䅁䭁䝁䙫䅁䭁佁䭫䅁䭁䡁䕯䅁䉁䅁䅁允䅁䅁䅕䅁䅁䥁啂欹䵁䅉䅅䅁䕁䅁䅁睁䵁䅁䅁权灂兂䅁权灄权䅁权䑃䅂䅁允䅁䅁䅅䅁䙁䅁䅁䅁杁晓䅚䍄䉁䅁䅁䅂䅁䅁䅍䅄䅁䅁䅯內䅕䅁䅯儶䅯䅁䅯兢䅑䅁䅅䅁䉁䅁䅁权䡂䅁䅁䍄䉁䅁䅁䅂䅁䅁䅍䅄䅁䅁䅯內䅕䅁䅯儶䅯䅁䅯睧䅑䅁䅅䅁䉁䅁䅁兂䅁䅁䅁倴究䅑杷允䅁䅁䅑䅁䑁䅁䅷䅁䭁䍁䙙䅁䭁佁䭫䅁䭁䡁䕁䅁䉁䅁䅁允䅁䅁䅕䅁䅁䕁汒啈䵅䅉䅅䅁䕁䅁䅁睁䵁䅁䅁权流兂䅁权灄权䅁权硂䅂䅁允䅁䅁䅅䅁䙁䅁䅁䅁睁材䈱䍄䉁䅁䅁䅂䅁䅁䅍䅄䅁䅁䅯权䅕䅁䅯儶䅯䅁䅯兢䅑䅁䅅䅁䉁䅁䅁权䡂䅁䅁䍄䉁䅁䅁䅂䅁䅁䅍䅄䅁䅁䅯权䅕䅁䅯儶䅯䅁䅯睢䅑䅁䅅䅁䉁䅁䅁兂䅁䅁䅁䭁䕁兑杷允䅁䅁䅑䅁䑁䅁䅷䅁䭁䉁䝕䅁䭁佁䭫䅁䭁䡁䔰䅁䉁䅁䅁允䅁䅁䅕䅁䅁䅁䅂〷䵁䅉䅅䅁䕁䅁䅁睁䵁䅁䅁权䥁杂䅁权灄权䅁权獄权䅁允䅁䅁䅅䅁䭁䕁䅣䅁䵁䅉䅅䅁䕁䅁䅁睁䵁䅁䅁权䥁杂䅁权灄权䅁权瑂䅂䅁允䅁䅁䅅䅁䭁䕁䅣䅁䵁䅉䅅䅁䕁䅁䅁睁䵁䅁䅁权䥁杂䅁权灄权䅁权睂䅂䅁允䅁䅁䅅䅁䙁䅁䅁䅁䅂⭨䅨䍄䉁䅁䅁䅂䅁䅁䅍䅄䅁䅁䅯元䅙䅁䅯儶䅯䅁䅯䄷䅯䅁䅅䅁䉁䅁䅁权䡂䅁䅁䍄䉁䅁䅁䅂䅁䅁䅍䅄䅁䅁䅯元䅙䅁䅯儶䅯䅁䅯兣䅑䅁䅅䅁䉁䅁䅁兂䅁䅁䅁䙑㔷䅑杷允䅁䅁䅑䅁䑁䅁䅷䅁䭁䅁䝫䅁䭁佁䭫䅁䭁䥁䕕䅁䉁䅁䅁允䅁䅁䅕䅁䅁䑁桨䕁䵅䅉䅅䅁䕁䅁䅁睁䵁䅁䅁权䩁杂䅁权灄权䅁权䑃䅂䅁允䅁䅁䅅䅁䙁䅁䅁䅁杁䅡䉊䍄䉁䅁䅁䅂䅁䅁䅍䅄䅁䅁䅯䄴䅑䅁䅯儶䅯䅁䅯兢䅑䅁䅅䅁䉁䅁䅁兂䅁䅁䅁余坍兑杷允䅁䅁䅑䅁䑁䅁䅷䅁䭁佁䕁䅁䭁佁䭫䅁䭁䝁䔸䅁䉁䅁䅁允䅁䅁䅕䅁䅁䭁灃䵅䵅䅉䅅䅁䕁䅁䅁睁䵁䅁䅁权癄兂䅁权灄权䅁权䙃䅂䅁允䅁䅁䅅䅁䙁䅁䅁䅁睂偫䅬䍄䉁䅁䅁䅂䅁䅁䅍䅄䅁䅁䅯眷䅕䅁䅯儶䅯䅁䅯兦䅑䅁䅅䅁䉁䅁䅁兂䅁䅁䅁䘲䑁兑杷允䅁䅁䅑䅁䑁䅁䅷䅁䭁乁䙫䅁䭁佁䭫䅁䭁䝁䔰䅁䉁䅁䅁允䅁䅁䅕䅁䅁䅁䥂に䵁䅉䅅䅁䕁䅁䅁睁䵁䅁䅁权婄兂䅁权灄权䅁权䙃䅂䅁允䅁䅁䅅䅁䙁䅁䅁䅁睂偫䅬䍄䉁䅁䅁䅂䅁䅁䅍䅄䅁䅁䅯条䅕䅁䅯儶䅯䅁䅯来䅑䅁䅅䅁䉁䅁䅁兂䅁䅁䅁䥳㌯䅑杷允䅁䅁䅑䅁䑁䅁䅷䅁䭁䡁䙷䅁䭁佁䭫䅁䭁䝁䔰䅁䉁䅁䅁允䅁䅁䅕䅁䅁䥁㙃挹䵁䅉䅅䅁䕁䅁䅁睁䵁䅁䅁权楄兂䅁权灄权䅁权䙃䅂䅁允䅁䅁䅅䅁䙁䅁䅁䅁䅂剖䉂䍄䉁䅁䅁䅂䅁䅁䅍䅄䅁䅁䅯睐䅕䅁䅯儶䅯䅁䅯䄷䅯䅁䅅䅁䉁䅁䅁权䡂䅁䅁䍄䉁䅁䅁䅂䅁䅁䅍䅄䅁䅁䅯睐䅕䅁䅯儶䅯䅁䅯兣䅑䅁䅅䅁䉁䅁䅁兂䅁䅁䅁䕑畐䅑杷允䅁䅁䅑䅁䑁䅁䅷䅁䭁䑁䘸䅁䭁佁䭫䅁䭁䡁䔰䅁䉁䅁䅁允䅁䅁䅕䅁䅁佁穂〴䵁䅉䅅䅁䕁䅁䅁睁䵁䅁䅁权乂兂䅁权灄权䅁权瑂䅂䅁允䅁䅁䅅䅁䙁䅁䅁䅁睂䉓䉖䍄䉁䅁䅁䅂䅁䅁䅍䅄䅁䅁䅯兔䅕䅁䅯儶䅯䅁䅯睧䅑䅁䅅䅁䉁䅁䅁兂䅁䅁䅁偅塳兑杷允䅁䅁䅑䅁䑁䅁䅷䅁䭁䕁䘰䅁䭁佁䭫䅁䭁䡁䔰䅁䉁䅁䅁允䅁䅁䅕䅁䅁䡁敄商䵅䅉䅅䅁䕁䅁䅁睁䵁䅁䅁权摄兂䅁权灄权䅁权療䅂䅁允䅁䅁䅅䅁䙁䅁䅁䅁䅁充䉊䍄䉁䅁䅁䅂䅁䅁䅍䅄䅁䅁䅯儳䅕䅁䅯儶䅯䅁䅯来䅑䅁䅅䅁䉁䅁䅁兂䅁䅁䅁䍧䥳兑杷允䅁䅁䅑䅁䑁䅁䅷䅁䭁乁䙯䅁䭁佁䭫䅁䭁䡁䔰䅁䉁䅁䅁允䅁䅁䅕䅁䅁偁硪䕆䵅䅉䅅䅁䕁䅁䅁睁䵁䅁䅁权畄兂䅁权灄权䅁权䙃䅂䅁允䅁䅁䅅䅁䙁䅁䅁䅁䅁瑭䅂䍄䉁䅁䅁䅂䅁䅁䅍䅄䅁䅁䅯杋䅕䅁䅯儶䅯䅁䅯䄷䅯䅁䅅䅁䉁䅁䅁权䡂䅁䅁䍄䉁䅁䅁䅂䅁䅁䅍䅄䅁䅁䅯杋䅕䅁䅯儶䅯䅁䅯兢䅑䅁䅅䅁䉁䅁䅁权䡂䅁䅁䍄䉁䅁䅁䅂䅁䅁䅍䅄䅁䅁䅯杋䅕䅁䅯儶䅯䅁䅯䅣䅑䅁䅅䅁䉁䅁䅁兂䅁䅁䅁䨰ㅢ䅑杷允䅁䅁䅑䅁䑁䅁䅷䅁䭁䍁䙯䅁䭁佁䭫䅁䭁䡁䕅䅁䉁䅁䅁允䅁䅁䅕䅁䅁䥁歃䔴䵁䅉䅅䅁䕁䅁䅁睁䵁䅁䅁权煁兂䅁权灄权䅁权䙃䅂䅁允䅁䅁䅅䅁䙁䅁䅁䅁杂敫䅪䍄䉁䅁䅁䅂䅁䅁䅍䅄䅁䅁䅯杋䅕䅁䅯儶䅯䅁䅯兦䅑䅁䅅䅁䉁䅁䅁兂䅁䅁䅁䭫确䅑杷允䅁䅁䅑䅁䑁䅁䅷䅁䭁乁䙑䅁䭁佁䭫䅁䭁䝁䔰䅁䉁䅁䅁允䅁䅁䅕䅁䅁䅁摂欹䵁䅉䅅䅁䕁䅁䅁睁䵁䅁䅁权ㅂ兂䅁权灄权䅁权瑂䅂䅁允䅁䅁䅅䅁䭁䕁䅣䅁䵁䅉䅅䅁䕁䅁䅁睁䵁䅁䅁权ㅂ兂䅁权灄权䅁权㥂䅂䅁允䅁䅁䅅䅁䙁䅁䅁䅁权偪䅖䍄䉁䅁䅁䅂䅁䅁䅍䅄䅁䅁䅯眰䅑䅁䅯儶䅯䅁䅯睢䅑䅁䅅䅁䉁䅁䅁兂䅁䅁䅁䅁呐䅷杷允䅁䅁䅑䅁䑁䅁䅷䅁䭁䅁䘰䅁䭁佁䭫䅁䭁䝁䔰䅁䉁䅁䅁允䅁䅁䅕䅁䅁䍁㙂歃䵅䅉䅅䅁䕁䅁䅁睁䵁䅁䅁权䉁杂䅁权灄权䅁权㙂䅂䅁允䅁䅁䅅䅁䙁䅁䅁䅁睁䅣䉆䍄䉁䅁䅁䅂䅁䅁䅍䅄䅁䅁䅯兕䅕䅁䅯儶䅯䅁䅯睢䅑䅁䅅䅁䉁䅁䅁兂䅁䅁䅁䡁湄䅑杷允䅁䅁䅑䅁䑁䅁䅷䅁䭁䍁䙕䅁䭁佁䭫䅁䭁䥁䕕䅁䉁䅁䅁允䅁䅁䅕䅁䅁䥁㥂䕃䵅䅉䅅䅁䕁䅁䅁睁䵁䅁䅁权汁兂䅁权灄权䅁权䑃䅂䅁允䅁䅁䅅䅁䙁䅁䅁䅁奄杅䉬䍄䉁䅁䅁䅂䅁䅁䅍䅄䅁䅁䅯</t>
  </si>
  <si>
    <t>兊䅕䅁䅯儶䅯䅁䅯兦䅑䅁䅅䅁䉁䅁䅁兂䅁䅁䅁乍⽔䅑杷允䅁䅁䅑䅁䑁䅁䅷䅁䭁偁䕙䅁䭁佁䭫䅁䭁䡁䕁䅁䉁䅁䅁允䅁䅁䅕䅁䅁䥁㕃唸䵁䅉䅅䅁䕁䅁䅁睁䵁䅁䅁权瑄䅂䅁权灄权䅁权療䅂䅁允䅁䅁䅅䅁䙁䅁䅁䅁䅃睑䉒䍄䉁䅁䅁䅂䅁䅁䅍䅄䅁䅁䅯儷䅑䅁䅯儶䅯䅁䅯䅣䅑䅁䅅䅁䉁䅁䅁兂䅁䅁䅁䅧⭦䅑杷允䅁䅁䅑䅁䑁䅁䅷䅁䭁佁䔰䅁䭁佁䭫䅁䭁䡁䔰䅁䉁䅁䅁允䅁䅁䅕䅁䅁䥁䝄〸䵁䅉䅅䅁䕁䅁䅁睁䵁䅁䅁权⽄兂䅁权灄权䅁权獄权䅁允䅁䅁䅅䅁䭁䕁䅣䅁䵁䅉䅅䅁䕁䅁䅁睁䵁䅁䅁权⽄兂䅁权灄权䅁权硂䅂䅁允䅁䅁䅅䅁䙁䅁䅁䅁䥃兯䉚䍄䉁䅁䅁䅂䅁䅁䅍䅄䅁䅁䅯睖䅕䅁䅯儶䅯䅁䅯䅣䅑䅁䅅䅁䉁䅁䅁兂䅁䅁䅁䙑㡪䅑杷允䅁䅁䅑䅁䑁䅁䅷䅁䭁䙁䙣䅁䭁佁䭫䅁䭁䥁䕕䅁䉁䅁䅁允䅁䅁䅕䅁䅁䥁元䕄䵅䅉䅅䅁䕁䅁䅁睁䵁䅁䅁权乁兂䅁权灄权䅁权睂䅂䅁允䅁䅁䅅䅁䙁䅁䅁䅁䅄睰䉖䍄䉁䅁䅁䅂䅁䅁䅍䅄䅁䅁䅯具䅕䅁䅯儶䅯䅁䅯兦䅑䅁䅅䅁䉁䅁䅁兂䅁䅁䅁乙奣兑杷允䅁䅁䅑䅁䑁䅁䅷䅁䭁䩁䙯䅁䭁佁䭫䅁䭁䝁䔰䅁䉁䅁䅁允䅁䅁䅕䅁䅁䥁穁〷䵁䅉䅅䅁䕁䅁䅁睁䵁䅁䅁权慃兂䅁权灄权䅁权㙂䅂䅁允䅁䅁䅅䅁䙁䅁䅁䅁䅃偺䅊䍄䉁䅁䅁䅂䅁䅁䅍䅄䅁䅁䅯杭䅕䅁䅯儶䅯䅁䅯兦䅑䅁䅅䅁䉁䅁䅁兂䅁䅁䅁䩁睲䅑杷允䅁䅁䅑䅁䑁䅁䅷䅁䭁䵁䕅䅁䭁佁䭫䅁䭁䝁䔸䅁䉁䅁䅁允䅁䅁䅕䅁䅁䵁橨歄䵅䅉䅅䅁䕁䅁䅁睁䵁䅁䅁权䉄䅂䅁权灄权䅁权䑃䅂䅁允䅁䅁䅅䅁䙁䅁䅁䅁奁六䉨䍄䉁䅁䅁䅂䅁䅁䅍䅄䅁䅁䅯具䅑䅁䅯儶䅯䅁䅯兦䅑䅁䅅䅁䉁䅁䅁兂䅁䅁䅁䉭䑳兑杷允䅁䅁䅑䅁䑁䅁䅷䅁䭁䭁䙍䅁䭁佁䭫䅁䭁䝁䔰䅁䉁䅁䅁允䅁䅁䅕䅁䅁䩁权歂䵅䅉䅅䅁䕁䅁䅁睁䵁䅁䅁权橃兂䅁权灄权䅁权䙃䅂䅁允䅁䅁䅅䅁䙁䅁䅁䅁睁睃䉒䍄䉁䅁䅁䅂䅁䅁䅍䅄䅁䅁䅯眯䅑䅁䅯儶䅯䅁䅯䄷䅯䅁䅅䅁䉁䅁䅁权䡂䅁䅁䍄䉁䅁䅁䅂䅁䅁䅍䅄䅁䅁䅯眯䅑䅁䅯儶䅯䅁䅯全䅑䅁䅅䅁䉁䅁䅁兂䅁䅁䅁䍧㕘䅑杷允䅁䅁䅑䅁䑁䅁䅷䅁䭁偁䔸䅁䭁佁䭫䅁䭁䥁䕍䅁䉁䅁䅁允䅁䅁䅕䅁䅁䅁塁唸䵁䅉䅅䅁䕁䅁䅁睁䵁䅁䅁权⽄䅂䅁权灄权䅁权㥂䅂䅁允䅁䅁䅅䅁䙁䅁䅁䅁䅃⽗䅂䍄䉁䅁䅁䅂䅁䅁䅍䅄䅁䅁䅯杵䅕䅁䅯儶䅯䅁䅯兢䅑䅁䅅䅁䉁䅁䅁兂䅁䅁䅁䕧礯䅑杷允䅁䅁䅑䅁䑁䅁䅷䅁䭁䱁䙯䅁䭁佁䭫䅁䭁䡁䕁䅁䉁䅁䅁允䅁䅁䅕䅁䅁䥁扂䔸䵁䅉䅅䅁䕁䅁䅁睁䵁䅁䅁权㙃兂䅁权灄权䅁权硂䅂䅁允䅁䅁䅅䅁䙁䅁䅁䅁䅁畕䅸䍄䉁䅁䅁䅂䅁䅁䅍䅄䅁䅁䅯儶䅑䅁䅯儶䅯䅁䅯来䅑䅁䅅䅁䉁䅁䅁兂䅁䅁䅁乁塔䅷杷允䅁䅁䅑䅁䑁䅁䅷䅁䭁佁䕫䅁䭁佁䭫䅁䭁䡁䕅䅁䉁䅁䅁允䅁䅁䅕䅁䅁䅁㡂捴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</si>
</sst>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alignment horizontal="lef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103"/>
  <sheetViews>
    <sheetView workbookViewId="0"/>
  </sheetViews>
  <sheetFormatPr defaultRowHeight="14.4" x14ac:dyDescent="0.3"/>
  <sheetData>
    <row r="1" spans="1:1" x14ac:dyDescent="0.3">
      <c r="A1" t="s">
        <v>1439</v>
      </c>
    </row>
    <row r="2" spans="1:1" x14ac:dyDescent="0.3">
      <c r="A2" t="s">
        <v>1037</v>
      </c>
    </row>
    <row r="3" spans="1:1" x14ac:dyDescent="0.3">
      <c r="A3" t="s">
        <v>1440</v>
      </c>
    </row>
    <row r="4" spans="1:1" x14ac:dyDescent="0.3">
      <c r="A4" t="s">
        <v>1441</v>
      </c>
    </row>
    <row r="5" spans="1:1" x14ac:dyDescent="0.3">
      <c r="A5" t="s">
        <v>1442</v>
      </c>
    </row>
    <row r="6" spans="1:1" x14ac:dyDescent="0.3">
      <c r="A6" t="s">
        <v>1443</v>
      </c>
    </row>
    <row r="7" spans="1:1" x14ac:dyDescent="0.3">
      <c r="A7" t="s">
        <v>1444</v>
      </c>
    </row>
    <row r="8" spans="1:1" x14ac:dyDescent="0.3">
      <c r="A8" t="s">
        <v>1445</v>
      </c>
    </row>
    <row r="9" spans="1:1" x14ac:dyDescent="0.3">
      <c r="A9" t="s">
        <v>1446</v>
      </c>
    </row>
    <row r="10" spans="1:1" x14ac:dyDescent="0.3">
      <c r="A10" t="s">
        <v>1447</v>
      </c>
    </row>
    <row r="11" spans="1:1" x14ac:dyDescent="0.3">
      <c r="A11" t="s">
        <v>1448</v>
      </c>
    </row>
    <row r="12" spans="1:1" x14ac:dyDescent="0.3">
      <c r="A12" t="s">
        <v>1449</v>
      </c>
    </row>
    <row r="13" spans="1:1" x14ac:dyDescent="0.3">
      <c r="A13" t="s">
        <v>1450</v>
      </c>
    </row>
    <row r="14" spans="1:1" x14ac:dyDescent="0.3">
      <c r="A14" t="s">
        <v>1451</v>
      </c>
    </row>
    <row r="15" spans="1:1" x14ac:dyDescent="0.3">
      <c r="A15" t="s">
        <v>1452</v>
      </c>
    </row>
    <row r="16" spans="1:1" x14ac:dyDescent="0.3">
      <c r="A16" t="s">
        <v>1453</v>
      </c>
    </row>
    <row r="17" spans="1:1" x14ac:dyDescent="0.3">
      <c r="A17" t="s">
        <v>1454</v>
      </c>
    </row>
    <row r="18" spans="1:1" x14ac:dyDescent="0.3">
      <c r="A18" t="s">
        <v>1455</v>
      </c>
    </row>
    <row r="19" spans="1:1" x14ac:dyDescent="0.3">
      <c r="A19" t="s">
        <v>1456</v>
      </c>
    </row>
    <row r="20" spans="1:1" x14ac:dyDescent="0.3">
      <c r="A20" t="s">
        <v>1457</v>
      </c>
    </row>
    <row r="21" spans="1:1" x14ac:dyDescent="0.3">
      <c r="A21" t="s">
        <v>1458</v>
      </c>
    </row>
    <row r="22" spans="1:1" x14ac:dyDescent="0.3">
      <c r="A22" t="s">
        <v>1459</v>
      </c>
    </row>
    <row r="23" spans="1:1" x14ac:dyDescent="0.3">
      <c r="A23" t="s">
        <v>1460</v>
      </c>
    </row>
    <row r="24" spans="1:1" x14ac:dyDescent="0.3">
      <c r="A24" t="s">
        <v>1461</v>
      </c>
    </row>
    <row r="25" spans="1:1" x14ac:dyDescent="0.3">
      <c r="A25" t="s">
        <v>1462</v>
      </c>
    </row>
    <row r="26" spans="1:1" x14ac:dyDescent="0.3">
      <c r="A26" t="s">
        <v>1463</v>
      </c>
    </row>
    <row r="27" spans="1:1" x14ac:dyDescent="0.3">
      <c r="A27" t="s">
        <v>1464</v>
      </c>
    </row>
    <row r="28" spans="1:1" x14ac:dyDescent="0.3">
      <c r="A28" t="s">
        <v>1465</v>
      </c>
    </row>
    <row r="29" spans="1:1" x14ac:dyDescent="0.3">
      <c r="A29" t="s">
        <v>1466</v>
      </c>
    </row>
    <row r="30" spans="1:1" x14ac:dyDescent="0.3">
      <c r="A30" t="s">
        <v>1467</v>
      </c>
    </row>
    <row r="31" spans="1:1" x14ac:dyDescent="0.3">
      <c r="A31" t="s">
        <v>1468</v>
      </c>
    </row>
    <row r="32" spans="1:1" x14ac:dyDescent="0.3">
      <c r="A32" t="s">
        <v>1469</v>
      </c>
    </row>
    <row r="33" spans="1:1" x14ac:dyDescent="0.3">
      <c r="A33" t="s">
        <v>1470</v>
      </c>
    </row>
    <row r="34" spans="1:1" x14ac:dyDescent="0.3">
      <c r="A34" t="s">
        <v>1471</v>
      </c>
    </row>
    <row r="35" spans="1:1" x14ac:dyDescent="0.3">
      <c r="A35" t="s">
        <v>1472</v>
      </c>
    </row>
    <row r="36" spans="1:1" x14ac:dyDescent="0.3">
      <c r="A36" t="s">
        <v>1473</v>
      </c>
    </row>
    <row r="37" spans="1:1" x14ac:dyDescent="0.3">
      <c r="A37" t="s">
        <v>1474</v>
      </c>
    </row>
    <row r="38" spans="1:1" x14ac:dyDescent="0.3">
      <c r="A38" t="s">
        <v>1475</v>
      </c>
    </row>
    <row r="39" spans="1:1" x14ac:dyDescent="0.3">
      <c r="A39" t="s">
        <v>1476</v>
      </c>
    </row>
    <row r="40" spans="1:1" x14ac:dyDescent="0.3">
      <c r="A40" t="s">
        <v>1477</v>
      </c>
    </row>
    <row r="41" spans="1:1" x14ac:dyDescent="0.3">
      <c r="A41" t="s">
        <v>1478</v>
      </c>
    </row>
    <row r="42" spans="1:1" x14ac:dyDescent="0.3">
      <c r="A42" t="s">
        <v>1479</v>
      </c>
    </row>
    <row r="43" spans="1:1" x14ac:dyDescent="0.3">
      <c r="A43" t="s">
        <v>1480</v>
      </c>
    </row>
    <row r="44" spans="1:1" x14ac:dyDescent="0.3">
      <c r="A44" t="s">
        <v>1481</v>
      </c>
    </row>
    <row r="45" spans="1:1" x14ac:dyDescent="0.3">
      <c r="A45" t="s">
        <v>1482</v>
      </c>
    </row>
    <row r="46" spans="1:1" x14ac:dyDescent="0.3">
      <c r="A46" t="s">
        <v>1483</v>
      </c>
    </row>
    <row r="47" spans="1:1" x14ac:dyDescent="0.3">
      <c r="A47" t="s">
        <v>1484</v>
      </c>
    </row>
    <row r="48" spans="1:1" x14ac:dyDescent="0.3">
      <c r="A48" t="s">
        <v>1485</v>
      </c>
    </row>
    <row r="49" spans="1:1" x14ac:dyDescent="0.3">
      <c r="A49" t="s">
        <v>1486</v>
      </c>
    </row>
    <row r="50" spans="1:1" x14ac:dyDescent="0.3">
      <c r="A50" t="s">
        <v>1487</v>
      </c>
    </row>
    <row r="51" spans="1:1" x14ac:dyDescent="0.3">
      <c r="A51" t="s">
        <v>1488</v>
      </c>
    </row>
    <row r="52" spans="1:1" x14ac:dyDescent="0.3">
      <c r="A52" t="s">
        <v>1489</v>
      </c>
    </row>
    <row r="53" spans="1:1" x14ac:dyDescent="0.3">
      <c r="A53" t="s">
        <v>1490</v>
      </c>
    </row>
    <row r="54" spans="1:1" x14ac:dyDescent="0.3">
      <c r="A54" t="s">
        <v>1491</v>
      </c>
    </row>
    <row r="55" spans="1:1" x14ac:dyDescent="0.3">
      <c r="A55" t="s">
        <v>1492</v>
      </c>
    </row>
    <row r="56" spans="1:1" x14ac:dyDescent="0.3">
      <c r="A56" t="s">
        <v>1493</v>
      </c>
    </row>
    <row r="57" spans="1:1" x14ac:dyDescent="0.3">
      <c r="A57" t="s">
        <v>1494</v>
      </c>
    </row>
    <row r="58" spans="1:1" x14ac:dyDescent="0.3">
      <c r="A58" t="s">
        <v>1495</v>
      </c>
    </row>
    <row r="59" spans="1:1" x14ac:dyDescent="0.3">
      <c r="A59" t="s">
        <v>1496</v>
      </c>
    </row>
    <row r="60" spans="1:1" x14ac:dyDescent="0.3">
      <c r="A60" t="s">
        <v>1497</v>
      </c>
    </row>
    <row r="61" spans="1:1" x14ac:dyDescent="0.3">
      <c r="A61" t="s">
        <v>1498</v>
      </c>
    </row>
    <row r="62" spans="1:1" x14ac:dyDescent="0.3">
      <c r="A62" t="s">
        <v>1499</v>
      </c>
    </row>
    <row r="63" spans="1:1" x14ac:dyDescent="0.3">
      <c r="A63" t="s">
        <v>1500</v>
      </c>
    </row>
    <row r="64" spans="1:1" x14ac:dyDescent="0.3">
      <c r="A64" t="s">
        <v>1501</v>
      </c>
    </row>
    <row r="65" spans="1:1" x14ac:dyDescent="0.3">
      <c r="A65" t="s">
        <v>1502</v>
      </c>
    </row>
    <row r="66" spans="1:1" x14ac:dyDescent="0.3">
      <c r="A66" t="s">
        <v>1503</v>
      </c>
    </row>
    <row r="67" spans="1:1" x14ac:dyDescent="0.3">
      <c r="A67" t="s">
        <v>1504</v>
      </c>
    </row>
    <row r="68" spans="1:1" x14ac:dyDescent="0.3">
      <c r="A68" t="s">
        <v>1505</v>
      </c>
    </row>
    <row r="69" spans="1:1" x14ac:dyDescent="0.3">
      <c r="A69" t="s">
        <v>1506</v>
      </c>
    </row>
    <row r="70" spans="1:1" x14ac:dyDescent="0.3">
      <c r="A70" t="s">
        <v>1507</v>
      </c>
    </row>
    <row r="71" spans="1:1" x14ac:dyDescent="0.3">
      <c r="A71" t="s">
        <v>1508</v>
      </c>
    </row>
    <row r="72" spans="1:1" x14ac:dyDescent="0.3">
      <c r="A72" t="s">
        <v>1509</v>
      </c>
    </row>
    <row r="73" spans="1:1" x14ac:dyDescent="0.3">
      <c r="A73" t="s">
        <v>1510</v>
      </c>
    </row>
    <row r="74" spans="1:1" x14ac:dyDescent="0.3">
      <c r="A74" t="s">
        <v>1511</v>
      </c>
    </row>
    <row r="75" spans="1:1" x14ac:dyDescent="0.3">
      <c r="A75" t="s">
        <v>1512</v>
      </c>
    </row>
    <row r="76" spans="1:1" x14ac:dyDescent="0.3">
      <c r="A76" t="s">
        <v>1513</v>
      </c>
    </row>
    <row r="77" spans="1:1" x14ac:dyDescent="0.3">
      <c r="A77" t="s">
        <v>1514</v>
      </c>
    </row>
    <row r="78" spans="1:1" x14ac:dyDescent="0.3">
      <c r="A78" t="s">
        <v>1515</v>
      </c>
    </row>
    <row r="79" spans="1:1" x14ac:dyDescent="0.3">
      <c r="A79" t="s">
        <v>1516</v>
      </c>
    </row>
    <row r="80" spans="1:1" x14ac:dyDescent="0.3">
      <c r="A80" t="s">
        <v>1517</v>
      </c>
    </row>
    <row r="81" spans="1:1" x14ac:dyDescent="0.3">
      <c r="A81" t="s">
        <v>1518</v>
      </c>
    </row>
    <row r="82" spans="1:1" x14ac:dyDescent="0.3">
      <c r="A82" t="s">
        <v>1519</v>
      </c>
    </row>
    <row r="83" spans="1:1" x14ac:dyDescent="0.3">
      <c r="A83" t="s">
        <v>1520</v>
      </c>
    </row>
    <row r="84" spans="1:1" x14ac:dyDescent="0.3">
      <c r="A84" t="s">
        <v>1521</v>
      </c>
    </row>
    <row r="85" spans="1:1" x14ac:dyDescent="0.3">
      <c r="A85" t="s">
        <v>1522</v>
      </c>
    </row>
    <row r="86" spans="1:1" x14ac:dyDescent="0.3">
      <c r="A86" t="s">
        <v>1523</v>
      </c>
    </row>
    <row r="87" spans="1:1" x14ac:dyDescent="0.3">
      <c r="A87" t="s">
        <v>1524</v>
      </c>
    </row>
    <row r="88" spans="1:1" x14ac:dyDescent="0.3">
      <c r="A88" t="s">
        <v>1525</v>
      </c>
    </row>
    <row r="89" spans="1:1" x14ac:dyDescent="0.3">
      <c r="A89" t="s">
        <v>1526</v>
      </c>
    </row>
    <row r="90" spans="1:1" x14ac:dyDescent="0.3">
      <c r="A90" t="s">
        <v>1527</v>
      </c>
    </row>
    <row r="91" spans="1:1" x14ac:dyDescent="0.3">
      <c r="A91" t="s">
        <v>1528</v>
      </c>
    </row>
    <row r="92" spans="1:1" x14ac:dyDescent="0.3">
      <c r="A92" t="s">
        <v>1529</v>
      </c>
    </row>
    <row r="93" spans="1:1" x14ac:dyDescent="0.3">
      <c r="A93" t="s">
        <v>1530</v>
      </c>
    </row>
    <row r="94" spans="1:1" x14ac:dyDescent="0.3">
      <c r="A94" t="s">
        <v>1531</v>
      </c>
    </row>
    <row r="95" spans="1:1" x14ac:dyDescent="0.3">
      <c r="A95" t="s">
        <v>1532</v>
      </c>
    </row>
    <row r="96" spans="1:1" x14ac:dyDescent="0.3">
      <c r="A96" t="s">
        <v>1533</v>
      </c>
    </row>
    <row r="97" spans="1:1" x14ac:dyDescent="0.3">
      <c r="A97" t="s">
        <v>1534</v>
      </c>
    </row>
    <row r="98" spans="1:1" x14ac:dyDescent="0.3">
      <c r="A98" t="s">
        <v>1535</v>
      </c>
    </row>
    <row r="99" spans="1:1" x14ac:dyDescent="0.3">
      <c r="A99" t="s">
        <v>1536</v>
      </c>
    </row>
    <row r="100" spans="1:1" x14ac:dyDescent="0.3">
      <c r="A100" t="s">
        <v>1537</v>
      </c>
    </row>
    <row r="101" spans="1:1" x14ac:dyDescent="0.3">
      <c r="A101" t="s">
        <v>1538</v>
      </c>
    </row>
    <row r="102" spans="1:1" x14ac:dyDescent="0.3">
      <c r="A102" t="s">
        <v>1539</v>
      </c>
    </row>
    <row r="103" spans="1:1" x14ac:dyDescent="0.3">
      <c r="A103" t="s">
        <v>1540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3:H609"/>
  <sheetViews>
    <sheetView workbookViewId="0">
      <selection activeCell="B5" sqref="B5"/>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_xll.ciqfunctions.udf.CIQRANGE("^MID", "IQ_CONSTITUENTS", 1, 500, , , , , "Constituents")</f>
        <v>Constituents</v>
      </c>
      <c r="B3" t="s">
        <v>1029</v>
      </c>
      <c r="C3" t="s">
        <v>1030</v>
      </c>
      <c r="D3" t="s">
        <v>1031</v>
      </c>
      <c r="E3" t="s">
        <v>1032</v>
      </c>
      <c r="F3" t="s">
        <v>1033</v>
      </c>
      <c r="G3" t="s">
        <v>1034</v>
      </c>
      <c r="H3" t="s">
        <v>1035</v>
      </c>
    </row>
    <row r="4" spans="1:8" x14ac:dyDescent="0.3">
      <c r="A4" s="11" t="s">
        <v>1038</v>
      </c>
      <c r="B4" s="10" t="str">
        <f>_xll.SNL.Clients.Office.Excel.Functions.SPG(A4, "IQ_SECTOR")</f>
        <v>Industrials</v>
      </c>
      <c r="C4" s="10" t="str">
        <f>_xll.SNL.Clients.Office.Excel.Functions.SPG(A4, "IQ_INDUSTRY_GROUP")</f>
        <v>Capital Goods</v>
      </c>
      <c r="D4" s="10" t="str">
        <f>_xll.SNL.Clients.Office.Excel.Functions.SPG(A4, "IQ_INDUSTRY")</f>
        <v>Building Products</v>
      </c>
      <c r="E4" s="10" t="str">
        <f>_xll.SNL.Clients.Office.Excel.Functions.SPG(A4, "IQ_PRIMARY_INDUSTRY")</f>
        <v>Building Products</v>
      </c>
      <c r="F4" s="10" t="str">
        <f>_xll.SNL.Clients.Office.Excel.Functions.SPG(A4, "NAICS_CODE", "Primary")</f>
        <v>333415 - Air-Conditioning and Warm Air Heating Equipment and Commercial and Industrial Refrigeration Equipment Manufacturing</v>
      </c>
      <c r="G4" s="10" t="str">
        <f>_xll.SNL.Clients.Office.Excel.Functions.SPG(A4, "SP_TOPICTAG")</f>
        <v>Environmental Engineering; Data Center Technology</v>
      </c>
      <c r="H4" s="5">
        <f>_xll.SNL.Clients.Office.Excel.Functions.SPG(A4, "SP_PCT_SHARES_OWNED_ALL_INSTITUTIONS")</f>
        <v>72.33</v>
      </c>
    </row>
    <row r="5" spans="1:8" x14ac:dyDescent="0.3">
      <c r="A5" s="11" t="s">
        <v>1039</v>
      </c>
      <c r="B5" s="10" t="str">
        <f>_xll.SNL.Clients.Office.Excel.Functions.SPG(A5, "IQ_SECTOR")</f>
        <v>Consumer Discretionary</v>
      </c>
      <c r="C5" s="10" t="str">
        <f>_xll.SNL.Clients.Office.Excel.Functions.SPG(A5, "IQ_INDUSTRY_GROUP")</f>
        <v>Consumer Discretionary Distribution and Retail</v>
      </c>
      <c r="D5" s="10" t="str">
        <f>_xll.SNL.Clients.Office.Excel.Functions.SPG(A5, "IQ_INDUSTRY")</f>
        <v>Specialty Retail</v>
      </c>
      <c r="E5" s="10" t="str">
        <f>_xll.SNL.Clients.Office.Excel.Functions.SPG(A5, "IQ_PRIMARY_INDUSTRY")</f>
        <v>Apparel Retail</v>
      </c>
      <c r="F5" s="10" t="str">
        <f>_xll.SNL.Clients.Office.Excel.Functions.SPG(A5, "NAICS_CODE", "Primary")</f>
        <v>458110 - Clothing and Clothing Accessories Retailers</v>
      </c>
      <c r="G5" s="10" t="str">
        <f>_xll.SNL.Clients.Office.Excel.Functions.SPG(A5, "SP_TOPICTAG")</f>
        <v>Lifestyle; Customer Relationship Management; Content Creation; Smart Clothing</v>
      </c>
      <c r="H5" s="5">
        <f>_xll.SNL.Clients.Office.Excel.Functions.SPG(A5, "SP_PCT_SHARES_OWNED_ALL_INSTITUTIONS")</f>
        <v>102.69</v>
      </c>
    </row>
    <row r="6" spans="1:8" x14ac:dyDescent="0.3">
      <c r="A6" s="11" t="s">
        <v>1040</v>
      </c>
      <c r="B6" s="10" t="str">
        <f>_xll.SNL.Clients.Office.Excel.Functions.SPG(A6, "IQ_SECTOR")</f>
        <v>Health Care</v>
      </c>
      <c r="C6" s="10" t="str">
        <f>_xll.SNL.Clients.Office.Excel.Functions.SPG(A6, "IQ_INDUSTRY_GROUP")</f>
        <v>Health Care Equipment and Services</v>
      </c>
      <c r="D6" s="10" t="str">
        <f>_xll.SNL.Clients.Office.Excel.Functions.SPG(A6, "IQ_INDUSTRY")</f>
        <v>Health Care Providers and Services</v>
      </c>
      <c r="E6" s="10" t="str">
        <f>_xll.SNL.Clients.Office.Excel.Functions.SPG(A6, "IQ_PRIMARY_INDUSTRY")</f>
        <v>Health Care Facilities</v>
      </c>
      <c r="F6" s="10" t="str">
        <f>_xll.SNL.Clients.Office.Excel.Functions.SPG(A6, "NAICS_CODE", "Primary")</f>
        <v>622 - Hospitals</v>
      </c>
      <c r="G6" s="10" t="str">
        <f>_xll.SNL.Clients.Office.Excel.Functions.SPG(A6, "SP_TOPICTAG")</f>
        <v>Addiction; Central Nervous System; Neurology; Psychiatry; Digital Mental Health</v>
      </c>
      <c r="H6" s="5">
        <f>_xll.SNL.Clients.Office.Excel.Functions.SPG(A6, "SP_PCT_SHARES_OWNED_ALL_INSTITUTIONS")</f>
        <v>107.12</v>
      </c>
    </row>
    <row r="7" spans="1:8" x14ac:dyDescent="0.3">
      <c r="A7" s="11" t="s">
        <v>1041</v>
      </c>
      <c r="B7" s="10" t="str">
        <f>_xll.SNL.Clients.Office.Excel.Functions.SPG(A7, "IQ_SECTOR")</f>
        <v>Industrials</v>
      </c>
      <c r="C7" s="10" t="str">
        <f>_xll.SNL.Clients.Office.Excel.Functions.SPG(A7, "IQ_INDUSTRY_GROUP")</f>
        <v>Capital Goods</v>
      </c>
      <c r="D7" s="10" t="str">
        <f>_xll.SNL.Clients.Office.Excel.Functions.SPG(A7, "IQ_INDUSTRY")</f>
        <v>Electrical Equipment</v>
      </c>
      <c r="E7" s="10" t="str">
        <f>_xll.SNL.Clients.Office.Excel.Functions.SPG(A7, "IQ_PRIMARY_INDUSTRY")</f>
        <v>Electrical Components and Equipment</v>
      </c>
      <c r="F7" s="10" t="str">
        <f>_xll.SNL.Clients.Office.Excel.Functions.SPG(A7, "NAICS_CODE", "Primary")</f>
        <v>33513 - Electric Lighting Equipment Manufacturing</v>
      </c>
      <c r="G7" s="10" t="str">
        <f>_xll.SNL.Clients.Office.Excel.Functions.SPG(A7, "SP_TOPICTAG")</f>
        <v>Energy Management; Industrial Automation; Sensors; Smart Building; Smart Energy; Process Automation</v>
      </c>
      <c r="H7" s="5">
        <f>_xll.SNL.Clients.Office.Excel.Functions.SPG(A7, "SP_PCT_SHARES_OWNED_ALL_INSTITUTIONS")</f>
        <v>97.66</v>
      </c>
    </row>
    <row r="8" spans="1:8" x14ac:dyDescent="0.3">
      <c r="A8" s="11" t="s">
        <v>1042</v>
      </c>
      <c r="B8" s="10" t="str">
        <f>_xll.SNL.Clients.Office.Excel.Functions.SPG(A8, "IQ_SECTOR")</f>
        <v>Industrials</v>
      </c>
      <c r="C8" s="10" t="str">
        <f>_xll.SNL.Clients.Office.Excel.Functions.SPG(A8, "IQ_INDUSTRY_GROUP")</f>
        <v>Capital Goods</v>
      </c>
      <c r="D8" s="10" t="str">
        <f>_xll.SNL.Clients.Office.Excel.Functions.SPG(A8, "IQ_INDUSTRY")</f>
        <v>Building Products</v>
      </c>
      <c r="E8" s="10" t="str">
        <f>_xll.SNL.Clients.Office.Excel.Functions.SPG(A8, "IQ_PRIMARY_INDUSTRY")</f>
        <v>Building Products</v>
      </c>
      <c r="F8" s="10" t="str">
        <f>_xll.SNL.Clients.Office.Excel.Functions.SPG(A8, "NAICS_CODE", "Primary")</f>
        <v>326122 - Plastics Pipe and Pipe Fitting Manufacturing</v>
      </c>
      <c r="G8" s="10" t="str">
        <f>_xll.SNL.Clients.Office.Excel.Functions.SPG(A8, "SP_TOPICTAG")</f>
        <v>Environmental Engineering; Fleet Management; Disposal and Recycling; Water Purification; CleanTech; Pollution Control</v>
      </c>
      <c r="H8" s="5">
        <f>_xll.SNL.Clients.Office.Excel.Functions.SPG(A8, "SP_PCT_SHARES_OWNED_ALL_INSTITUTIONS")</f>
        <v>88.71</v>
      </c>
    </row>
    <row r="9" spans="1:8" x14ac:dyDescent="0.3">
      <c r="A9" s="11" t="s">
        <v>1043</v>
      </c>
      <c r="B9" s="10" t="str">
        <f>_xll.SNL.Clients.Office.Excel.Functions.SPG(A9, "IQ_SECTOR")</f>
        <v>Industrials</v>
      </c>
      <c r="C9" s="10" t="str">
        <f>_xll.SNL.Clients.Office.Excel.Functions.SPG(A9, "IQ_INDUSTRY_GROUP")</f>
        <v>Capital Goods</v>
      </c>
      <c r="D9" s="10" t="str">
        <f>_xll.SNL.Clients.Office.Excel.Functions.SPG(A9, "IQ_INDUSTRY")</f>
        <v>Construction and Engineering</v>
      </c>
      <c r="E9" s="10" t="str">
        <f>_xll.SNL.Clients.Office.Excel.Functions.SPG(A9, "IQ_PRIMARY_INDUSTRY")</f>
        <v>Construction and Engineering</v>
      </c>
      <c r="F9" s="10" t="str">
        <f>_xll.SNL.Clients.Office.Excel.Functions.SPG(A9, "NAICS_CODE", "Primary")</f>
        <v>541330 - Engineering Services</v>
      </c>
      <c r="G9" s="10" t="str">
        <f>_xll.SNL.Clients.Office.Excel.Functions.SPG(A9, "SP_TOPICTAG")</f>
        <v>Environmental Consulting; Environmental Engineering; Smart Building; Process Automation; Real Estate Technology; Utility Scale Solar</v>
      </c>
      <c r="H9" s="5">
        <f>_xll.SNL.Clients.Office.Excel.Functions.SPG(A9, "SP_PCT_SHARES_OWNED_ALL_INSTITUTIONS")</f>
        <v>89.55</v>
      </c>
    </row>
    <row r="10" spans="1:8" x14ac:dyDescent="0.3">
      <c r="A10" s="11" t="s">
        <v>1044</v>
      </c>
      <c r="B10" s="10" t="str">
        <f>_xll.SNL.Clients.Office.Excel.Functions.SPG(A10, "IQ_SECTOR")</f>
        <v>Financials</v>
      </c>
      <c r="C10" s="10" t="str">
        <f>_xll.SNL.Clients.Office.Excel.Functions.SPG(A10, "IQ_INDUSTRY_GROUP")</f>
        <v>Financial Services</v>
      </c>
      <c r="D10" s="10" t="str">
        <f>_xll.SNL.Clients.Office.Excel.Functions.SPG(A10, "IQ_INDUSTRY")</f>
        <v>Capital Markets</v>
      </c>
      <c r="E10" s="10" t="str">
        <f>_xll.SNL.Clients.Office.Excel.Functions.SPG(A10, "IQ_PRIMARY_INDUSTRY")</f>
        <v>Asset Management and Custody Banks</v>
      </c>
      <c r="F10" s="10" t="str">
        <f>_xll.SNL.Clients.Office.Excel.Functions.SPG(A10, "NAICS_CODE", "Primary")</f>
        <v>525910 - Open-End Investment Funds</v>
      </c>
      <c r="G10" s="10" t="str">
        <f>_xll.SNL.Clients.Office.Excel.Functions.SPG(A10, "SP_TOPICTAG")</f>
        <v/>
      </c>
      <c r="H10" s="5">
        <f>_xll.SNL.Clients.Office.Excel.Functions.SPG(A10, "SP_PCT_SHARES_OWNED_ALL_INSTITUTIONS")</f>
        <v>95.09</v>
      </c>
    </row>
    <row r="11" spans="1:8" x14ac:dyDescent="0.3">
      <c r="A11" s="11" t="s">
        <v>1045</v>
      </c>
      <c r="B11" s="10" t="str">
        <f>_xll.SNL.Clients.Office.Excel.Functions.SPG(A11, "IQ_SECTOR")</f>
        <v>Industrials</v>
      </c>
      <c r="C11" s="10" t="str">
        <f>_xll.SNL.Clients.Office.Excel.Functions.SPG(A11, "IQ_INDUSTRY_GROUP")</f>
        <v>Capital Goods</v>
      </c>
      <c r="D11" s="10" t="str">
        <f>_xll.SNL.Clients.Office.Excel.Functions.SPG(A11, "IQ_INDUSTRY")</f>
        <v>Machinery</v>
      </c>
      <c r="E11" s="10" t="str">
        <f>_xll.SNL.Clients.Office.Excel.Functions.SPG(A11, "IQ_PRIMARY_INDUSTRY")</f>
        <v>Agricultural and Farm Machinery</v>
      </c>
      <c r="F11" s="10" t="str">
        <f>_xll.SNL.Clients.Office.Excel.Functions.SPG(A11, "NAICS_CODE", "Primary")</f>
        <v>333111 - Farm Machinery and Equipment Manufacturing</v>
      </c>
      <c r="G11" s="10" t="str">
        <f>_xll.SNL.Clients.Office.Excel.Functions.SPG(A11, "SP_TOPICTAG")</f>
        <v>Data Integration; Farming; Horticulture; Industrial Automation; Livestock; Artificial Intelligence</v>
      </c>
      <c r="H11" s="5">
        <f>_xll.SNL.Clients.Office.Excel.Functions.SPG(A11, "SP_PCT_SHARES_OWNED_ALL_INSTITUTIONS")</f>
        <v>82.03</v>
      </c>
    </row>
    <row r="12" spans="1:8" x14ac:dyDescent="0.3">
      <c r="A12" s="11" t="s">
        <v>1046</v>
      </c>
      <c r="B12" s="10" t="str">
        <f>_xll.SNL.Clients.Office.Excel.Functions.SPG(A12, "IQ_SECTOR")</f>
        <v>Real Estate</v>
      </c>
      <c r="C12" s="10" t="str">
        <f>_xll.SNL.Clients.Office.Excel.Functions.SPG(A12, "IQ_INDUSTRY_GROUP")</f>
        <v>Equity Real Estate Investment Trusts (REITs)</v>
      </c>
      <c r="D12" s="10" t="str">
        <f>_xll.SNL.Clients.Office.Excel.Functions.SPG(A12, "IQ_INDUSTRY")</f>
        <v>Retail REITs</v>
      </c>
      <c r="E12" s="10" t="str">
        <f>_xll.SNL.Clients.Office.Excel.Functions.SPG(A12, "IQ_PRIMARY_INDUSTRY")</f>
        <v>Retail REITs</v>
      </c>
      <c r="F12" s="10" t="str">
        <f>_xll.SNL.Clients.Office.Excel.Functions.SPG(A12, "NAICS_CODE", "Primary")</f>
        <v>531110 - Lessors of Residential Buildings and Dwellings</v>
      </c>
      <c r="G12" s="10" t="str">
        <f>_xll.SNL.Clients.Office.Excel.Functions.SPG(A12, "SP_TOPICTAG")</f>
        <v/>
      </c>
      <c r="H12" s="5">
        <f>_xll.SNL.Clients.Office.Excel.Functions.SPG(A12, "SP_PCT_SHARES_OWNED_ALL_INSTITUTIONS")</f>
        <v>108.38</v>
      </c>
    </row>
    <row r="13" spans="1:8" x14ac:dyDescent="0.3">
      <c r="A13" s="11" t="s">
        <v>1047</v>
      </c>
      <c r="B13" s="10" t="str">
        <f>_xll.SNL.Clients.Office.Excel.Functions.SPG(A13, "IQ_SECTOR")</f>
        <v>Materials</v>
      </c>
      <c r="C13" s="10" t="str">
        <f>_xll.SNL.Clients.Office.Excel.Functions.SPG(A13, "IQ_INDUSTRY_GROUP")</f>
        <v>Materials</v>
      </c>
      <c r="D13" s="10" t="str">
        <f>_xll.SNL.Clients.Office.Excel.Functions.SPG(A13, "IQ_INDUSTRY")</f>
        <v>Metals and Mining</v>
      </c>
      <c r="E13" s="10" t="str">
        <f>_xll.SNL.Clients.Office.Excel.Functions.SPG(A13, "IQ_PRIMARY_INDUSTRY")</f>
        <v>Aluminum</v>
      </c>
      <c r="F13" s="10" t="str">
        <f>_xll.SNL.Clients.Office.Excel.Functions.SPG(A13, "NAICS_CODE", "Primary")</f>
        <v>3313 - Alumina and Aluminum Production and Processing</v>
      </c>
      <c r="G13" s="10" t="str">
        <f>_xll.SNL.Clients.Office.Excel.Functions.SPG(A13, "SP_TOPICTAG")</f>
        <v>Clean Energy; Environmental Engineering; CleanTech</v>
      </c>
      <c r="H13" s="5">
        <f>_xll.SNL.Clients.Office.Excel.Functions.SPG(A13, "SP_PCT_SHARES_OWNED_ALL_INSTITUTIONS")</f>
        <v>70.02</v>
      </c>
    </row>
    <row r="14" spans="1:8" x14ac:dyDescent="0.3">
      <c r="A14" s="11" t="s">
        <v>1048</v>
      </c>
      <c r="B14" s="10" t="str">
        <f>_xll.SNL.Clients.Office.Excel.Functions.SPG(A14, "IQ_SECTOR")</f>
        <v>Information Technology</v>
      </c>
      <c r="C14" s="10" t="str">
        <f>_xll.SNL.Clients.Office.Excel.Functions.SPG(A14, "IQ_INDUSTRY_GROUP")</f>
        <v>Semiconductors and Semiconductor Equipment</v>
      </c>
      <c r="D14" s="10" t="str">
        <f>_xll.SNL.Clients.Office.Excel.Functions.SPG(A14, "IQ_INDUSTRY")</f>
        <v>Semiconductors and Semiconductor Equipment</v>
      </c>
      <c r="E14" s="10" t="str">
        <f>_xll.SNL.Clients.Office.Excel.Functions.SPG(A14, "IQ_PRIMARY_INDUSTRY")</f>
        <v>Semiconductors</v>
      </c>
      <c r="F14" s="10" t="str">
        <f>_xll.SNL.Clients.Office.Excel.Functions.SPG(A14, "NAICS_CODE", "Primary")</f>
        <v>334413 - Semiconductor and Related Device Manufacturing</v>
      </c>
      <c r="G14" s="10" t="str">
        <f>_xll.SNL.Clients.Office.Excel.Functions.SPG(A14, "SP_TOPICTAG")</f>
        <v>Computer Vision; Energy Storage; Industrial Automation; Sensors; Smart Energy; Process Automation</v>
      </c>
      <c r="H14" s="5">
        <f>_xll.SNL.Clients.Office.Excel.Functions.SPG(A14, "SP_PCT_SHARES_OWNED_ALL_INSTITUTIONS")</f>
        <v>77.48</v>
      </c>
    </row>
    <row r="15" spans="1:8" x14ac:dyDescent="0.3">
      <c r="A15" s="11" t="s">
        <v>1049</v>
      </c>
      <c r="B15" s="10" t="str">
        <f>_xll.SNL.Clients.Office.Excel.Functions.SPG(A15, "IQ_SECTOR")</f>
        <v>Utilities</v>
      </c>
      <c r="C15" s="10" t="str">
        <f>_xll.SNL.Clients.Office.Excel.Functions.SPG(A15, "IQ_INDUSTRY_GROUP")</f>
        <v>Utilities</v>
      </c>
      <c r="D15" s="10" t="str">
        <f>_xll.SNL.Clients.Office.Excel.Functions.SPG(A15, "IQ_INDUSTRY")</f>
        <v>Electric Utilities</v>
      </c>
      <c r="E15" s="10" t="str">
        <f>_xll.SNL.Clients.Office.Excel.Functions.SPG(A15, "IQ_PRIMARY_INDUSTRY")</f>
        <v>Electric Utilities</v>
      </c>
      <c r="F15" s="10" t="str">
        <f>_xll.SNL.Clients.Office.Excel.Functions.SPG(A15, "NAICS_CODE", "Primary")</f>
        <v>2211 - Electric Power Generation, Transmission and Distribution</v>
      </c>
      <c r="G15" s="10" t="str">
        <f>_xll.SNL.Clients.Office.Excel.Functions.SPG(A15, "SP_TOPICTAG")</f>
        <v>Clean Energy; Energy Efficiency; Energy Management; Energy Storage; CleanTech; Smart Energy; Power Grid; Onshore and Offshore Wind</v>
      </c>
      <c r="H15" s="5">
        <f>_xll.SNL.Clients.Office.Excel.Functions.SPG(A15, "SP_PCT_SHARES_OWNED_ALL_INSTITUTIONS")</f>
        <v>70.97</v>
      </c>
    </row>
    <row r="16" spans="1:8" x14ac:dyDescent="0.3">
      <c r="A16" s="11" t="s">
        <v>1050</v>
      </c>
      <c r="B16" s="10" t="str">
        <f>_xll.SNL.Clients.Office.Excel.Functions.SPG(A16, "IQ_SECTOR")</f>
        <v>Financials</v>
      </c>
      <c r="C16" s="10" t="str">
        <f>_xll.SNL.Clients.Office.Excel.Functions.SPG(A16, "IQ_INDUSTRY_GROUP")</f>
        <v>Financial Services</v>
      </c>
      <c r="D16" s="10" t="str">
        <f>_xll.SNL.Clients.Office.Excel.Functions.SPG(A16, "IQ_INDUSTRY")</f>
        <v>Consumer Finance</v>
      </c>
      <c r="E16" s="10" t="str">
        <f>_xll.SNL.Clients.Office.Excel.Functions.SPG(A16, "IQ_PRIMARY_INDUSTRY")</f>
        <v>Consumer Finance</v>
      </c>
      <c r="F16" s="10" t="str">
        <f>_xll.SNL.Clients.Office.Excel.Functions.SPG(A16, "NAICS_CODE", "Primary")</f>
        <v>522291 - Consumer Lending</v>
      </c>
      <c r="G16" s="10" t="str">
        <f>_xll.SNL.Clients.Office.Excel.Functions.SPG(A16, "SP_TOPICTAG")</f>
        <v>Consumer Lending; Micro Lending</v>
      </c>
      <c r="H16" s="5">
        <f>_xll.SNL.Clients.Office.Excel.Functions.SPG(A16, "SP_PCT_SHARES_OWNED_ALL_INSTITUTIONS")</f>
        <v>82.87</v>
      </c>
    </row>
    <row r="17" spans="1:8" x14ac:dyDescent="0.3">
      <c r="A17" s="11" t="s">
        <v>1051</v>
      </c>
      <c r="B17" s="10" t="str">
        <f>_xll.SNL.Clients.Office.Excel.Functions.SPG(A17, "IQ_SECTOR")</f>
        <v>Information Technology</v>
      </c>
      <c r="C17" s="10" t="str">
        <f>_xll.SNL.Clients.Office.Excel.Functions.SPG(A17, "IQ_INDUSTRY_GROUP")</f>
        <v>Software and Services</v>
      </c>
      <c r="D17" s="10" t="str">
        <f>_xll.SNL.Clients.Office.Excel.Functions.SPG(A17, "IQ_INDUSTRY")</f>
        <v>Software</v>
      </c>
      <c r="E17" s="10" t="str">
        <f>_xll.SNL.Clients.Office.Excel.Functions.SPG(A17, "IQ_PRIMARY_INDUSTRY")</f>
        <v>Application Software</v>
      </c>
      <c r="F17" s="10" t="str">
        <f>_xll.SNL.Clients.Office.Excel.Functions.SPG(A17, "NAICS_CODE", "Primary")</f>
        <v>513210 - Software Publishers</v>
      </c>
      <c r="G17" s="10" t="str">
        <f>_xll.SNL.Clients.Office.Excel.Functions.SPG(A17, "SP_TOPICTAG")</f>
        <v>Software Development; Data Integration; Simulation; Machine Learning; Cloud Infrastructure; Cloud Storage; Artificial Intelligence</v>
      </c>
      <c r="H17" s="5">
        <f>_xll.SNL.Clients.Office.Excel.Functions.SPG(A17, "SP_PCT_SHARES_OWNED_ALL_INSTITUTIONS")</f>
        <v>53.58</v>
      </c>
    </row>
    <row r="18" spans="1:8" x14ac:dyDescent="0.3">
      <c r="A18" s="11" t="s">
        <v>1052</v>
      </c>
      <c r="B18" s="10" t="str">
        <f>_xll.SNL.Clients.Office.Excel.Functions.SPG(A18, "IQ_SECTOR")</f>
        <v>Health Care</v>
      </c>
      <c r="C18" s="10" t="str">
        <f>_xll.SNL.Clients.Office.Excel.Functions.SPG(A18, "IQ_INDUSTRY_GROUP")</f>
        <v>Health Care Equipment and Services</v>
      </c>
      <c r="D18" s="10" t="str">
        <f>_xll.SNL.Clients.Office.Excel.Functions.SPG(A18, "IQ_INDUSTRY")</f>
        <v>Health Care Providers and Services</v>
      </c>
      <c r="E18" s="10" t="str">
        <f>_xll.SNL.Clients.Office.Excel.Functions.SPG(A18, "IQ_PRIMARY_INDUSTRY")</f>
        <v>Health Care Services</v>
      </c>
      <c r="F18" s="10" t="str">
        <f>_xll.SNL.Clients.Office.Excel.Functions.SPG(A18, "NAICS_CODE", "Primary")</f>
        <v>621610 - Home Health Care Services</v>
      </c>
      <c r="G18" s="10" t="str">
        <f>_xll.SNL.Clients.Office.Excel.Functions.SPG(A18, "SP_TOPICTAG")</f>
        <v>Assisted Living; End-of-Life Planning; Cardiovascular; Chronic Diseases; Oncology; Pulmonology; Surgery</v>
      </c>
      <c r="H18" s="5">
        <f>_xll.SNL.Clients.Office.Excel.Functions.SPG(A18, "SP_PCT_SHARES_OWNED_ALL_INSTITUTIONS")</f>
        <v>90.69</v>
      </c>
    </row>
    <row r="19" spans="1:8" x14ac:dyDescent="0.3">
      <c r="A19" s="11" t="s">
        <v>1053</v>
      </c>
      <c r="B19" s="10" t="str">
        <f>_xll.SNL.Clients.Office.Excel.Functions.SPG(A19, "IQ_SECTOR")</f>
        <v>Industrials</v>
      </c>
      <c r="C19" s="10" t="str">
        <f>_xll.SNL.Clients.Office.Excel.Functions.SPG(A19, "IQ_INDUSTRY_GROUP")</f>
        <v>Transportation</v>
      </c>
      <c r="D19" s="10" t="str">
        <f>_xll.SNL.Clients.Office.Excel.Functions.SPG(A19, "IQ_INDUSTRY")</f>
        <v>Passenger Airlines</v>
      </c>
      <c r="E19" s="10" t="str">
        <f>_xll.SNL.Clients.Office.Excel.Functions.SPG(A19, "IQ_PRIMARY_INDUSTRY")</f>
        <v>Passenger Airlines</v>
      </c>
      <c r="F19" s="10" t="str">
        <f>_xll.SNL.Clients.Office.Excel.Functions.SPG(A19, "NAICS_CODE", "Primary")</f>
        <v>48111 - Scheduled Air Transportation</v>
      </c>
      <c r="G19" s="10" t="str">
        <f>_xll.SNL.Clients.Office.Excel.Functions.SPG(A19, "SP_TOPICTAG")</f>
        <v>Business Travel</v>
      </c>
      <c r="H19" s="5">
        <f>_xll.SNL.Clients.Office.Excel.Functions.SPG(A19, "SP_PCT_SHARES_OWNED_ALL_INSTITUTIONS")</f>
        <v>55.85</v>
      </c>
    </row>
    <row r="20" spans="1:8" x14ac:dyDescent="0.3">
      <c r="A20" s="11" t="s">
        <v>1054</v>
      </c>
      <c r="B20" s="10" t="str">
        <f>_xll.SNL.Clients.Office.Excel.Functions.SPG(A20, "IQ_SECTOR")</f>
        <v>Financials</v>
      </c>
      <c r="C20" s="10" t="str">
        <f>_xll.SNL.Clients.Office.Excel.Functions.SPG(A20, "IQ_INDUSTRY_GROUP")</f>
        <v>Insurance</v>
      </c>
      <c r="D20" s="10" t="str">
        <f>_xll.SNL.Clients.Office.Excel.Functions.SPG(A20, "IQ_INDUSTRY")</f>
        <v>Insurance</v>
      </c>
      <c r="E20" s="10" t="str">
        <f>_xll.SNL.Clients.Office.Excel.Functions.SPG(A20, "IQ_PRIMARY_INDUSTRY")</f>
        <v>Property and Casualty Insurance</v>
      </c>
      <c r="F20" s="10" t="str">
        <f>_xll.SNL.Clients.Office.Excel.Functions.SPG(A20, "NAICS_CODE", "Primary")</f>
        <v>524126 - Direct Property and Casualty Insurance Carriers</v>
      </c>
      <c r="G20" s="10" t="str">
        <f>_xll.SNL.Clients.Office.Excel.Functions.SPG(A20, "SP_TOPICTAG")</f>
        <v/>
      </c>
      <c r="H20" s="5">
        <f>_xll.SNL.Clients.Office.Excel.Functions.SPG(A20, "SP_PCT_SHARES_OWNED_ALL_INSTITUTIONS")</f>
        <v>66.7</v>
      </c>
    </row>
    <row r="21" spans="1:8" x14ac:dyDescent="0.3">
      <c r="A21" s="11" t="s">
        <v>1055</v>
      </c>
      <c r="B21" s="10" t="str">
        <f>_xll.SNL.Clients.Office.Excel.Functions.SPG(A21, "IQ_SECTOR")</f>
        <v>Real Estate</v>
      </c>
      <c r="C21" s="10" t="str">
        <f>_xll.SNL.Clients.Office.Excel.Functions.SPG(A21, "IQ_INDUSTRY_GROUP")</f>
        <v>Equity Real Estate Investment Trusts (REITs)</v>
      </c>
      <c r="D21" s="10" t="str">
        <f>_xll.SNL.Clients.Office.Excel.Functions.SPG(A21, "IQ_INDUSTRY")</f>
        <v>Residential REITs</v>
      </c>
      <c r="E21" s="10" t="str">
        <f>_xll.SNL.Clients.Office.Excel.Functions.SPG(A21, "IQ_PRIMARY_INDUSTRY")</f>
        <v>Single-Family Residential REITs</v>
      </c>
      <c r="F21" s="10" t="str">
        <f>_xll.SNL.Clients.Office.Excel.Functions.SPG(A21, "NAICS_CODE", "Primary")</f>
        <v>531110 - Lessors of Residential Buildings and Dwellings</v>
      </c>
      <c r="G21" s="10" t="str">
        <f>_xll.SNL.Clients.Office.Excel.Functions.SPG(A21, "SP_TOPICTAG")</f>
        <v/>
      </c>
      <c r="H21" s="5">
        <f>_xll.SNL.Clients.Office.Excel.Functions.SPG(A21, "SP_PCT_SHARES_OWNED_ALL_INSTITUTIONS")</f>
        <v>81.349999999999994</v>
      </c>
    </row>
    <row r="22" spans="1:8" x14ac:dyDescent="0.3">
      <c r="A22" s="11" t="s">
        <v>1056</v>
      </c>
      <c r="B22" s="10" t="str">
        <f>_xll.SNL.Clients.Office.Excel.Functions.SPG(A22, "IQ_SECTOR")</f>
        <v>Information Technology</v>
      </c>
      <c r="C22" s="10" t="str">
        <f>_xll.SNL.Clients.Office.Excel.Functions.SPG(A22, "IQ_INDUSTRY_GROUP")</f>
        <v>Semiconductors and Semiconductor Equipment</v>
      </c>
      <c r="D22" s="10" t="str">
        <f>_xll.SNL.Clients.Office.Excel.Functions.SPG(A22, "IQ_INDUSTRY")</f>
        <v>Semiconductors and Semiconductor Equipment</v>
      </c>
      <c r="E22" s="10" t="str">
        <f>_xll.SNL.Clients.Office.Excel.Functions.SPG(A22, "IQ_PRIMARY_INDUSTRY")</f>
        <v>Semiconductor Materials and Equipment</v>
      </c>
      <c r="F22" s="10" t="str">
        <f>_xll.SNL.Clients.Office.Excel.Functions.SPG(A22, "NAICS_CODE", "Primary")</f>
        <v>334413 - Semiconductor and Related Device Manufacturing</v>
      </c>
      <c r="G22" s="10" t="str">
        <f>_xll.SNL.Clients.Office.Excel.Functions.SPG(A22, "SP_TOPICTAG")</f>
        <v>Computer Vision; Environmental Consulting; Industrial Automation; Sensors; Process Automation; Artificial Intelligence</v>
      </c>
      <c r="H22" s="5">
        <f>_xll.SNL.Clients.Office.Excel.Functions.SPG(A22, "SP_PCT_SHARES_OWNED_ALL_INSTITUTIONS")</f>
        <v>45.5</v>
      </c>
    </row>
    <row r="23" spans="1:8" x14ac:dyDescent="0.3">
      <c r="A23" s="11" t="s">
        <v>1057</v>
      </c>
      <c r="B23" s="10" t="str">
        <f>_xll.SNL.Clients.Office.Excel.Functions.SPG(A23, "IQ_SECTOR")</f>
        <v>Financials</v>
      </c>
      <c r="C23" s="10" t="str">
        <f>_xll.SNL.Clients.Office.Excel.Functions.SPG(A23, "IQ_INDUSTRY_GROUP")</f>
        <v>Financial Services</v>
      </c>
      <c r="D23" s="10" t="str">
        <f>_xll.SNL.Clients.Office.Excel.Functions.SPG(A23, "IQ_INDUSTRY")</f>
        <v>Mortgage Real Estate Investment Trusts (REITs)</v>
      </c>
      <c r="E23" s="10" t="str">
        <f>_xll.SNL.Clients.Office.Excel.Functions.SPG(A23, "IQ_PRIMARY_INDUSTRY")</f>
        <v>Mortgage REITs</v>
      </c>
      <c r="F23" s="10" t="str">
        <f>_xll.SNL.Clients.Office.Excel.Functions.SPG(A23, "NAICS_CODE", "Primary")</f>
        <v>525990 - Other Financial Vehicles</v>
      </c>
      <c r="G23" s="10" t="str">
        <f>_xll.SNL.Clients.Office.Excel.Functions.SPG(A23, "SP_TOPICTAG")</f>
        <v/>
      </c>
      <c r="H23" s="5">
        <f>_xll.SNL.Clients.Office.Excel.Functions.SPG(A23, "SP_PCT_SHARES_OWNED_ALL_INSTITUTIONS")</f>
        <v>55.24</v>
      </c>
    </row>
    <row r="24" spans="1:8" x14ac:dyDescent="0.3">
      <c r="A24" s="11" t="s">
        <v>1058</v>
      </c>
      <c r="B24" s="10" t="str">
        <f>_xll.SNL.Clients.Office.Excel.Functions.SPG(A24, "IQ_SECTOR")</f>
        <v>Energy</v>
      </c>
      <c r="C24" s="10" t="str">
        <f>_xll.SNL.Clients.Office.Excel.Functions.SPG(A24, "IQ_INDUSTRY_GROUP")</f>
        <v>Energy</v>
      </c>
      <c r="D24" s="10" t="str">
        <f>_xll.SNL.Clients.Office.Excel.Functions.SPG(A24, "IQ_INDUSTRY")</f>
        <v>Oil, Gas and Consumable Fuels</v>
      </c>
      <c r="E24" s="10" t="str">
        <f>_xll.SNL.Clients.Office.Excel.Functions.SPG(A24, "IQ_PRIMARY_INDUSTRY")</f>
        <v>Oil and Gas Storage and Transportation</v>
      </c>
      <c r="F24" s="10" t="str">
        <f>_xll.SNL.Clients.Office.Excel.Functions.SPG(A24, "NAICS_CODE", "Primary")</f>
        <v>48621 - Pipeline Transportation of Natural Gas</v>
      </c>
      <c r="G24" s="10" t="str">
        <f>_xll.SNL.Clients.Office.Excel.Functions.SPG(A24, "SP_TOPICTAG")</f>
        <v>Environmental Engineering; Industrial Automation; Marine Transportation</v>
      </c>
      <c r="H24" s="5">
        <f>_xll.SNL.Clients.Office.Excel.Functions.SPG(A24, "SP_PCT_SHARES_OWNED_ALL_INSTITUTIONS")</f>
        <v>55.78</v>
      </c>
    </row>
    <row r="25" spans="1:8" x14ac:dyDescent="0.3">
      <c r="A25" s="11" t="s">
        <v>1059</v>
      </c>
      <c r="B25" s="10" t="str">
        <f>_xll.SNL.Clients.Office.Excel.Functions.SPG(A25, "IQ_SECTOR")</f>
        <v>Energy</v>
      </c>
      <c r="C25" s="10" t="str">
        <f>_xll.SNL.Clients.Office.Excel.Functions.SPG(A25, "IQ_INDUSTRY_GROUP")</f>
        <v>Energy</v>
      </c>
      <c r="D25" s="10" t="str">
        <f>_xll.SNL.Clients.Office.Excel.Functions.SPG(A25, "IQ_INDUSTRY")</f>
        <v>Oil, Gas and Consumable Fuels</v>
      </c>
      <c r="E25" s="10" t="str">
        <f>_xll.SNL.Clients.Office.Excel.Functions.SPG(A25, "IQ_PRIMARY_INDUSTRY")</f>
        <v>Oil and Gas Exploration and Production</v>
      </c>
      <c r="F25" s="10" t="str">
        <f>_xll.SNL.Clients.Office.Excel.Functions.SPG(A25, "NAICS_CODE", "Primary")</f>
        <v>2111 - Oil and Gas Extraction</v>
      </c>
      <c r="G25" s="10" t="str">
        <f>_xll.SNL.Clients.Office.Excel.Functions.SPG(A25, "SP_TOPICTAG")</f>
        <v>Freight Service; Marine Transportation</v>
      </c>
      <c r="H25" s="5">
        <f>_xll.SNL.Clients.Office.Excel.Functions.SPG(A25, "SP_PCT_SHARES_OWNED_ALL_INSTITUTIONS")</f>
        <v>83.94</v>
      </c>
    </row>
    <row r="26" spans="1:8" x14ac:dyDescent="0.3">
      <c r="A26" s="11" t="s">
        <v>1060</v>
      </c>
      <c r="B26" s="10" t="str">
        <f>_xll.SNL.Clients.Office.Excel.Functions.SPG(A26, "IQ_SECTOR")</f>
        <v>Information Technology</v>
      </c>
      <c r="C26" s="10" t="str">
        <f>_xll.SNL.Clients.Office.Excel.Functions.SPG(A26, "IQ_INDUSTRY_GROUP")</f>
        <v>Software and Services</v>
      </c>
      <c r="D26" s="10" t="str">
        <f>_xll.SNL.Clients.Office.Excel.Functions.SPG(A26, "IQ_INDUSTRY")</f>
        <v>Software</v>
      </c>
      <c r="E26" s="10" t="str">
        <f>_xll.SNL.Clients.Office.Excel.Functions.SPG(A26, "IQ_PRIMARY_INDUSTRY")</f>
        <v>Application Software</v>
      </c>
      <c r="F26" s="10" t="str">
        <f>_xll.SNL.Clients.Office.Excel.Functions.SPG(A26, "NAICS_CODE", "Primary")</f>
        <v>513210 - Software Publishers</v>
      </c>
      <c r="G26" s="10" t="str">
        <f>_xll.SNL.Clients.Office.Excel.Functions.SPG(A26, "SP_TOPICTAG")</f>
        <v>Software Development; Cloud Management; Data Integration; Customer Relationship Management; Cloud Infrastructure; Process Automation; Real Estate Technology</v>
      </c>
      <c r="H26" s="5">
        <f>_xll.SNL.Clients.Office.Excel.Functions.SPG(A26, "SP_PCT_SHARES_OWNED_ALL_INSTITUTIONS")</f>
        <v>53.9</v>
      </c>
    </row>
    <row r="27" spans="1:8" x14ac:dyDescent="0.3">
      <c r="A27" s="11" t="s">
        <v>1061</v>
      </c>
      <c r="B27" s="10" t="str">
        <f>_xll.SNL.Clients.Office.Excel.Functions.SPG(A27, "IQ_SECTOR")</f>
        <v>Industrials</v>
      </c>
      <c r="C27" s="10" t="str">
        <f>_xll.SNL.Clients.Office.Excel.Functions.SPG(A27, "IQ_INDUSTRY_GROUP")</f>
        <v>Capital Goods</v>
      </c>
      <c r="D27" s="10" t="str">
        <f>_xll.SNL.Clients.Office.Excel.Functions.SPG(A27, "IQ_INDUSTRY")</f>
        <v>Trading Companies and Distributors</v>
      </c>
      <c r="E27" s="10" t="str">
        <f>_xll.SNL.Clients.Office.Excel.Functions.SPG(A27, "IQ_PRIMARY_INDUSTRY")</f>
        <v>Trading Companies and Distributors</v>
      </c>
      <c r="F27" s="10" t="str">
        <f>_xll.SNL.Clients.Office.Excel.Functions.SPG(A27, "NAICS_CODE", "Primary")</f>
        <v>4238 - Machinery, Equipment, and Supplies Merchant Wholesalers</v>
      </c>
      <c r="G27" s="10" t="str">
        <f>_xll.SNL.Clients.Office.Excel.Functions.SPG(A27, "SP_TOPICTAG")</f>
        <v>EDI (Electronic Data Interchange); Freight Service; Industrial Automation; RFID (Radio Frequency Identification); Sensors; Courier Service; Process Automation</v>
      </c>
      <c r="H27" s="5">
        <f>_xll.SNL.Clients.Office.Excel.Functions.SPG(A27, "SP_PCT_SHARES_OWNED_ALL_INSTITUTIONS")</f>
        <v>94.1</v>
      </c>
    </row>
    <row r="28" spans="1:8" x14ac:dyDescent="0.3">
      <c r="A28" s="11" t="s">
        <v>1062</v>
      </c>
      <c r="B28" s="10" t="str">
        <f>_xll.SNL.Clients.Office.Excel.Functions.SPG(A28, "IQ_SECTOR")</f>
        <v>Materials</v>
      </c>
      <c r="C28" s="10" t="str">
        <f>_xll.SNL.Clients.Office.Excel.Functions.SPG(A28, "IQ_INDUSTRY_GROUP")</f>
        <v>Materials</v>
      </c>
      <c r="D28" s="10" t="str">
        <f>_xll.SNL.Clients.Office.Excel.Functions.SPG(A28, "IQ_INDUSTRY")</f>
        <v>Containers and Packaging</v>
      </c>
      <c r="E28" s="10" t="str">
        <f>_xll.SNL.Clients.Office.Excel.Functions.SPG(A28, "IQ_PRIMARY_INDUSTRY")</f>
        <v>Metal, Glass and Plastic Containers</v>
      </c>
      <c r="F28" s="10" t="str">
        <f>_xll.SNL.Clients.Office.Excel.Functions.SPG(A28, "NAICS_CODE", "Primary")</f>
        <v>326199 - All Other Plastics Product Manufacturing</v>
      </c>
      <c r="G28" s="10" t="str">
        <f>_xll.SNL.Clients.Office.Excel.Functions.SPG(A28, "SP_TOPICTAG")</f>
        <v>Health Diagnostics; MHealth; Diabetes; Immunology; Neurology; Pulmonology; Respiratory</v>
      </c>
      <c r="H28" s="5">
        <f>_xll.SNL.Clients.Office.Excel.Functions.SPG(A28, "SP_PCT_SHARES_OWNED_ALL_INSTITUTIONS")</f>
        <v>90.85</v>
      </c>
    </row>
    <row r="29" spans="1:8" x14ac:dyDescent="0.3">
      <c r="A29" s="11" t="s">
        <v>1063</v>
      </c>
      <c r="B29" s="10" t="str">
        <f>_xll.SNL.Clients.Office.Excel.Functions.SPG(A29, "IQ_SECTOR")</f>
        <v>Consumer Discretionary</v>
      </c>
      <c r="C29" s="10" t="str">
        <f>_xll.SNL.Clients.Office.Excel.Functions.SPG(A29, "IQ_INDUSTRY_GROUP")</f>
        <v>Consumer Services</v>
      </c>
      <c r="D29" s="10" t="str">
        <f>_xll.SNL.Clients.Office.Excel.Functions.SPG(A29, "IQ_INDUSTRY")</f>
        <v>Hotels, Restaurants and Leisure</v>
      </c>
      <c r="E29" s="10" t="str">
        <f>_xll.SNL.Clients.Office.Excel.Functions.SPG(A29, "IQ_PRIMARY_INDUSTRY")</f>
        <v>Restaurants</v>
      </c>
      <c r="F29" s="10" t="str">
        <f>_xll.SNL.Clients.Office.Excel.Functions.SPG(A29, "NAICS_CODE", "Primary")</f>
        <v>72251 - Restaurants and Other Eating Places</v>
      </c>
      <c r="G29" s="10" t="str">
        <f>_xll.SNL.Clients.Office.Excel.Functions.SPG(A29, "SP_TOPICTAG")</f>
        <v>Fast-Moving Consumer Goods; Food Delivery</v>
      </c>
      <c r="H29" s="5">
        <f>_xll.SNL.Clients.Office.Excel.Functions.SPG(A29, "SP_PCT_SHARES_OWNED_ALL_INSTITUTIONS")</f>
        <v>97.25</v>
      </c>
    </row>
    <row r="30" spans="1:8" x14ac:dyDescent="0.3">
      <c r="A30" s="11" t="s">
        <v>1064</v>
      </c>
      <c r="B30" s="10" t="str">
        <f>_xll.SNL.Clients.Office.Excel.Functions.SPG(A30, "IQ_SECTOR")</f>
        <v>Materials</v>
      </c>
      <c r="C30" s="10" t="str">
        <f>_xll.SNL.Clients.Office.Excel.Functions.SPG(A30, "IQ_INDUSTRY_GROUP")</f>
        <v>Materials</v>
      </c>
      <c r="D30" s="10" t="str">
        <f>_xll.SNL.Clients.Office.Excel.Functions.SPG(A30, "IQ_INDUSTRY")</f>
        <v>Chemicals</v>
      </c>
      <c r="E30" s="10" t="str">
        <f>_xll.SNL.Clients.Office.Excel.Functions.SPG(A30, "IQ_PRIMARY_INDUSTRY")</f>
        <v>Specialty Chemicals</v>
      </c>
      <c r="F30" s="10" t="str">
        <f>_xll.SNL.Clients.Office.Excel.Functions.SPG(A30, "NAICS_CODE", "Primary")</f>
        <v>32518 - Other Basic Inorganic Chemical Manufacturing</v>
      </c>
      <c r="G30" s="10" t="str">
        <f>_xll.SNL.Clients.Office.Excel.Functions.SPG(A30, "SP_TOPICTAG")</f>
        <v>Clean Energy; Energy Storage; Disposal and Recycling; CleanTech</v>
      </c>
      <c r="H30" s="5">
        <f>_xll.SNL.Clients.Office.Excel.Functions.SPG(A30, "SP_PCT_SHARES_OWNED_ALL_INSTITUTIONS")</f>
        <v>70.11</v>
      </c>
    </row>
    <row r="31" spans="1:8" x14ac:dyDescent="0.3">
      <c r="A31" s="11" t="s">
        <v>1065</v>
      </c>
      <c r="B31" s="10" t="str">
        <f>_xll.SNL.Clients.Office.Excel.Functions.SPG(A31, "IQ_SECTOR")</f>
        <v>Information Technology</v>
      </c>
      <c r="C31" s="10" t="str">
        <f>_xll.SNL.Clients.Office.Excel.Functions.SPG(A31, "IQ_INDUSTRY_GROUP")</f>
        <v>Technology Hardware and Equipment</v>
      </c>
      <c r="D31" s="10" t="str">
        <f>_xll.SNL.Clients.Office.Excel.Functions.SPG(A31, "IQ_INDUSTRY")</f>
        <v>Electronic Equipment, Instruments and Components</v>
      </c>
      <c r="E31" s="10" t="str">
        <f>_xll.SNL.Clients.Office.Excel.Functions.SPG(A31, "IQ_PRIMARY_INDUSTRY")</f>
        <v>Technology Distributors</v>
      </c>
      <c r="F31" s="10" t="str">
        <f>_xll.SNL.Clients.Office.Excel.Functions.SPG(A31, "NAICS_CODE", "Primary")</f>
        <v>423690 - Other Electronic Parts and Equipment Merchant Wholesalers</v>
      </c>
      <c r="G31" s="10" t="str">
        <f>_xll.SNL.Clients.Office.Excel.Functions.SPG(A31, "SP_TOPICTAG")</f>
        <v>Cloud Management; Data Integration; Data Protection; Cloud Data Services; Cloud Infrastructure; Cloud Security; Data Center Technology</v>
      </c>
      <c r="H31" s="5">
        <f>_xll.SNL.Clients.Office.Excel.Functions.SPG(A31, "SP_PCT_SHARES_OWNED_ALL_INSTITUTIONS")</f>
        <v>105.57</v>
      </c>
    </row>
    <row r="32" spans="1:8" x14ac:dyDescent="0.3">
      <c r="A32" s="11" t="s">
        <v>1066</v>
      </c>
      <c r="B32" s="10" t="str">
        <f>_xll.SNL.Clients.Office.Excel.Functions.SPG(A32, "IQ_SECTOR")</f>
        <v>Information Technology</v>
      </c>
      <c r="C32" s="10" t="str">
        <f>_xll.SNL.Clients.Office.Excel.Functions.SPG(A32, "IQ_INDUSTRY_GROUP")</f>
        <v>Software and Services</v>
      </c>
      <c r="D32" s="10" t="str">
        <f>_xll.SNL.Clients.Office.Excel.Functions.SPG(A32, "IQ_INDUSTRY")</f>
        <v>IT Services</v>
      </c>
      <c r="E32" s="10" t="str">
        <f>_xll.SNL.Clients.Office.Excel.Functions.SPG(A32, "IQ_PRIMARY_INDUSTRY")</f>
        <v>IT Consulting and Other Services</v>
      </c>
      <c r="F32" s="10" t="str">
        <f>_xll.SNL.Clients.Office.Excel.Functions.SPG(A32, "NAICS_CODE", "Primary")</f>
        <v>5613 - Employment Services</v>
      </c>
      <c r="G32" s="10" t="str">
        <f>_xll.SNL.Clients.Office.Excel.Functions.SPG(A32, "SP_TOPICTAG")</f>
        <v>Software Development; E-learning; Team Collaboration; Artificial Intelligence</v>
      </c>
      <c r="H32" s="5">
        <f>_xll.SNL.Clients.Office.Excel.Functions.SPG(A32, "SP_PCT_SHARES_OWNED_ALL_INSTITUTIONS")</f>
        <v>98.67</v>
      </c>
    </row>
    <row r="33" spans="1:8" x14ac:dyDescent="0.3">
      <c r="A33" s="11" t="s">
        <v>1067</v>
      </c>
      <c r="B33" s="10" t="str">
        <f>_xll.SNL.Clients.Office.Excel.Functions.SPG(A33, "IQ_SECTOR")</f>
        <v>Materials</v>
      </c>
      <c r="C33" s="10" t="str">
        <f>_xll.SNL.Clients.Office.Excel.Functions.SPG(A33, "IQ_INDUSTRY_GROUP")</f>
        <v>Materials</v>
      </c>
      <c r="D33" s="10" t="str">
        <f>_xll.SNL.Clients.Office.Excel.Functions.SPG(A33, "IQ_INDUSTRY")</f>
        <v>Chemicals</v>
      </c>
      <c r="E33" s="10" t="str">
        <f>_xll.SNL.Clients.Office.Excel.Functions.SPG(A33, "IQ_PRIMARY_INDUSTRY")</f>
        <v>Specialty Chemicals</v>
      </c>
      <c r="F33" s="10" t="str">
        <f>_xll.SNL.Clients.Office.Excel.Functions.SPG(A33, "NAICS_CODE", "Primary")</f>
        <v>3251 - Basic Chemical Manufacturing</v>
      </c>
      <c r="G33" s="10" t="str">
        <f>_xll.SNL.Clients.Office.Excel.Functions.SPG(A33, "SP_TOPICTAG")</f>
        <v>Environmental Consulting; Environmental Engineering; Green Consumer Goods; Organic; Nutraceutical</v>
      </c>
      <c r="H33" s="5">
        <f>_xll.SNL.Clients.Office.Excel.Functions.SPG(A33, "SP_PCT_SHARES_OWNED_ALL_INSTITUTIONS")</f>
        <v>90.35</v>
      </c>
    </row>
    <row r="34" spans="1:8" x14ac:dyDescent="0.3">
      <c r="A34" s="11" t="s">
        <v>1068</v>
      </c>
      <c r="B34" s="10" t="str">
        <f>_xll.SNL.Clients.Office.Excel.Functions.SPG(A34, "IQ_SECTOR")</f>
        <v>Information Technology</v>
      </c>
      <c r="C34" s="10" t="str">
        <f>_xll.SNL.Clients.Office.Excel.Functions.SPG(A34, "IQ_INDUSTRY_GROUP")</f>
        <v>Software and Services</v>
      </c>
      <c r="D34" s="10" t="str">
        <f>_xll.SNL.Clients.Office.Excel.Functions.SPG(A34, "IQ_INDUSTRY")</f>
        <v>Software</v>
      </c>
      <c r="E34" s="10" t="str">
        <f>_xll.SNL.Clients.Office.Excel.Functions.SPG(A34, "IQ_PRIMARY_INDUSTRY")</f>
        <v>Application Software</v>
      </c>
      <c r="F34" s="10" t="str">
        <f>_xll.SNL.Clients.Office.Excel.Functions.SPG(A34, "NAICS_CODE", "Primary")</f>
        <v>513210 - Software Publishers</v>
      </c>
      <c r="G34" s="10" t="str">
        <f>_xll.SNL.Clients.Office.Excel.Functions.SPG(A34, "SP_TOPICTAG")</f>
        <v>Software Development; Data Integration; Energy Management; Industrial Automation; Simulation; Process Automation; Artificial Intelligence</v>
      </c>
      <c r="H34" s="5">
        <f>_xll.SNL.Clients.Office.Excel.Functions.SPG(A34, "SP_PCT_SHARES_OWNED_ALL_INSTITUTIONS")</f>
        <v>45.88</v>
      </c>
    </row>
    <row r="35" spans="1:8" x14ac:dyDescent="0.3">
      <c r="A35" s="11" t="s">
        <v>1069</v>
      </c>
      <c r="B35" s="10" t="str">
        <f>_xll.SNL.Clients.Office.Excel.Functions.SPG(A35, "IQ_SECTOR")</f>
        <v>Financials</v>
      </c>
      <c r="C35" s="10" t="str">
        <f>_xll.SNL.Clients.Office.Excel.Functions.SPG(A35, "IQ_INDUSTRY_GROUP")</f>
        <v>Banks</v>
      </c>
      <c r="D35" s="10" t="str">
        <f>_xll.SNL.Clients.Office.Excel.Functions.SPG(A35, "IQ_INDUSTRY")</f>
        <v>Banks</v>
      </c>
      <c r="E35" s="10" t="str">
        <f>_xll.SNL.Clients.Office.Excel.Functions.SPG(A35, "IQ_PRIMARY_INDUSTRY")</f>
        <v>Regional Banks</v>
      </c>
      <c r="F35" s="10" t="str">
        <f>_xll.SNL.Clients.Office.Excel.Functions.SPG(A35, "NAICS_CODE", "Primary")</f>
        <v>522110 - Commercial Banking</v>
      </c>
      <c r="G35" s="10" t="str">
        <f>_xll.SNL.Clients.Office.Excel.Functions.SPG(A35, "SP_TOPICTAG")</f>
        <v>Consumer Lending; Banking as a Service</v>
      </c>
      <c r="H35" s="5">
        <f>_xll.SNL.Clients.Office.Excel.Functions.SPG(A35, "SP_PCT_SHARES_OWNED_ALL_INSTITUTIONS")</f>
        <v>79.099999999999994</v>
      </c>
    </row>
    <row r="36" spans="1:8" x14ac:dyDescent="0.3">
      <c r="A36" s="11" t="s">
        <v>1070</v>
      </c>
      <c r="B36" s="10" t="str">
        <f>_xll.SNL.Clients.Office.Excel.Functions.SPG(A36, "IQ_SECTOR")</f>
        <v>Consumer Discretionary</v>
      </c>
      <c r="C36" s="10" t="str">
        <f>_xll.SNL.Clients.Office.Excel.Functions.SPG(A36, "IQ_INDUSTRY_GROUP")</f>
        <v>Automobiles and Components</v>
      </c>
      <c r="D36" s="10" t="str">
        <f>_xll.SNL.Clients.Office.Excel.Functions.SPG(A36, "IQ_INDUSTRY")</f>
        <v>Automobile Components</v>
      </c>
      <c r="E36" s="10" t="str">
        <f>_xll.SNL.Clients.Office.Excel.Functions.SPG(A36, "IQ_PRIMARY_INDUSTRY")</f>
        <v>Automotive Parts and Equipment</v>
      </c>
      <c r="F36" s="10" t="str">
        <f>_xll.SNL.Clients.Office.Excel.Functions.SPG(A36, "NAICS_CODE", "Primary")</f>
        <v>336390 - Other Motor Vehicle Parts Manufacturing</v>
      </c>
      <c r="G36" s="10" t="str">
        <f>_xll.SNL.Clients.Office.Excel.Functions.SPG(A36, "SP_TOPICTAG")</f>
        <v>Fleet Management; Industrial Automation; Electric Vehicle; Autonomous Vehicles</v>
      </c>
      <c r="H36" s="5">
        <f>_xll.SNL.Clients.Office.Excel.Functions.SPG(A36, "SP_PCT_SHARES_OWNED_ALL_INSTITUTIONS")</f>
        <v>88.07</v>
      </c>
    </row>
    <row r="37" spans="1:8" x14ac:dyDescent="0.3">
      <c r="A37" s="11" t="s">
        <v>1071</v>
      </c>
      <c r="B37" s="10" t="str">
        <f>_xll.SNL.Clients.Office.Excel.Functions.SPG(A37, "IQ_SECTOR")</f>
        <v>Consumer Discretionary</v>
      </c>
      <c r="C37" s="10" t="str">
        <f>_xll.SNL.Clients.Office.Excel.Functions.SPG(A37, "IQ_INDUSTRY_GROUP")</f>
        <v>Consumer Discretionary Distribution and Retail</v>
      </c>
      <c r="D37" s="10" t="str">
        <f>_xll.SNL.Clients.Office.Excel.Functions.SPG(A37, "IQ_INDUSTRY")</f>
        <v>Specialty Retail</v>
      </c>
      <c r="E37" s="10" t="str">
        <f>_xll.SNL.Clients.Office.Excel.Functions.SPG(A37, "IQ_PRIMARY_INDUSTRY")</f>
        <v>Automotive Retail</v>
      </c>
      <c r="F37" s="10" t="str">
        <f>_xll.SNL.Clients.Office.Excel.Functions.SPG(A37, "NAICS_CODE", "Primary")</f>
        <v>4411 - Automobile Dealers</v>
      </c>
      <c r="G37" s="10" t="str">
        <f>_xll.SNL.Clients.Office.Excel.Functions.SPG(A37, "SP_TOPICTAG")</f>
        <v/>
      </c>
      <c r="H37" s="5">
        <f>_xll.SNL.Clients.Office.Excel.Functions.SPG(A37, "SP_PCT_SHARES_OWNED_ALL_INSTITUTIONS")</f>
        <v>82.03</v>
      </c>
    </row>
    <row r="38" spans="1:8" x14ac:dyDescent="0.3">
      <c r="A38" s="11" t="s">
        <v>1072</v>
      </c>
      <c r="B38" s="10" t="str">
        <f>_xll.SNL.Clients.Office.Excel.Functions.SPG(A38, "IQ_SECTOR")</f>
        <v>Health Care</v>
      </c>
      <c r="C38" s="10" t="str">
        <f>_xll.SNL.Clients.Office.Excel.Functions.SPG(A38, "IQ_INDUSTRY_GROUP")</f>
        <v>Pharmaceuticals, Biotechnology and Life Sciences</v>
      </c>
      <c r="D38" s="10" t="str">
        <f>_xll.SNL.Clients.Office.Excel.Functions.SPG(A38, "IQ_INDUSTRY")</f>
        <v>Life Sciences Tools and Services</v>
      </c>
      <c r="E38" s="10" t="str">
        <f>_xll.SNL.Clients.Office.Excel.Functions.SPG(A38, "IQ_PRIMARY_INDUSTRY")</f>
        <v>Life Sciences Tools and Services</v>
      </c>
      <c r="F38" s="10" t="str">
        <f>_xll.SNL.Clients.Office.Excel.Functions.SPG(A38, "NAICS_CODE", "Primary")</f>
        <v>54171 - Research and Development in the Physical, Engineering, and Life Sciences</v>
      </c>
      <c r="G38" s="10" t="str">
        <f>_xll.SNL.Clients.Office.Excel.Functions.SPG(A38, "SP_TOPICTAG")</f>
        <v>Environmental Consulting; Environmental Engineering; Health Diagnostics; Data Protection; Genetics; Oncology</v>
      </c>
      <c r="H38" s="5">
        <f>_xll.SNL.Clients.Office.Excel.Functions.SPG(A38, "SP_PCT_SHARES_OWNED_ALL_INSTITUTIONS")</f>
        <v>102.1</v>
      </c>
    </row>
    <row r="39" spans="1:8" x14ac:dyDescent="0.3">
      <c r="A39" s="11" t="s">
        <v>1073</v>
      </c>
      <c r="B39" s="10" t="str">
        <f>_xll.SNL.Clients.Office.Excel.Functions.SPG(A39, "IQ_SECTOR")</f>
        <v>Materials</v>
      </c>
      <c r="C39" s="10" t="str">
        <f>_xll.SNL.Clients.Office.Excel.Functions.SPG(A39, "IQ_INDUSTRY_GROUP")</f>
        <v>Materials</v>
      </c>
      <c r="D39" s="10" t="str">
        <f>_xll.SNL.Clients.Office.Excel.Functions.SPG(A39, "IQ_INDUSTRY")</f>
        <v>Chemicals</v>
      </c>
      <c r="E39" s="10" t="str">
        <f>_xll.SNL.Clients.Office.Excel.Functions.SPG(A39, "IQ_PRIMARY_INDUSTRY")</f>
        <v>Specialty Chemicals</v>
      </c>
      <c r="F39" s="10" t="str">
        <f>_xll.SNL.Clients.Office.Excel.Functions.SPG(A39, "NAICS_CODE", "Primary")</f>
        <v>325 - Chemical Manufacturing</v>
      </c>
      <c r="G39" s="10" t="str">
        <f>_xll.SNL.Clients.Office.Excel.Functions.SPG(A39, "SP_TOPICTAG")</f>
        <v>Environmental Engineering</v>
      </c>
      <c r="H39" s="5">
        <f>_xll.SNL.Clients.Office.Excel.Functions.SPG(A39, "SP_PCT_SHARES_OWNED_ALL_INSTITUTIONS")</f>
        <v>96.58</v>
      </c>
    </row>
    <row r="40" spans="1:8" x14ac:dyDescent="0.3">
      <c r="A40" s="11" t="s">
        <v>1074</v>
      </c>
      <c r="B40" s="10" t="str">
        <f>_xll.SNL.Clients.Office.Excel.Functions.SPG(A40, "IQ_SECTOR")</f>
        <v>Industrials</v>
      </c>
      <c r="C40" s="10" t="str">
        <f>_xll.SNL.Clients.Office.Excel.Functions.SPG(A40, "IQ_INDUSTRY_GROUP")</f>
        <v>Transportation</v>
      </c>
      <c r="D40" s="10" t="str">
        <f>_xll.SNL.Clients.Office.Excel.Functions.SPG(A40, "IQ_INDUSTRY")</f>
        <v>Ground Transportation</v>
      </c>
      <c r="E40" s="10" t="str">
        <f>_xll.SNL.Clients.Office.Excel.Functions.SPG(A40, "IQ_PRIMARY_INDUSTRY")</f>
        <v>Passenger Ground Transportation</v>
      </c>
      <c r="F40" s="10" t="str">
        <f>_xll.SNL.Clients.Office.Excel.Functions.SPG(A40, "NAICS_CODE", "Primary")</f>
        <v>532111 - Passenger Car Rental</v>
      </c>
      <c r="G40" s="10" t="str">
        <f>_xll.SNL.Clients.Office.Excel.Functions.SPG(A40, "SP_TOPICTAG")</f>
        <v>Fleet Management; GPS; Last Mile Transportation; Ride Sharing; Car Sharing</v>
      </c>
      <c r="H40" s="5">
        <f>_xll.SNL.Clients.Office.Excel.Functions.SPG(A40, "SP_PCT_SHARES_OWNED_ALL_INSTITUTIONS")</f>
        <v>54.39</v>
      </c>
    </row>
    <row r="41" spans="1:8" x14ac:dyDescent="0.3">
      <c r="A41" s="11" t="s">
        <v>1075</v>
      </c>
      <c r="B41" s="10" t="str">
        <f>_xll.SNL.Clients.Office.Excel.Functions.SPG(A41, "IQ_SECTOR")</f>
        <v>Information Technology</v>
      </c>
      <c r="C41" s="10" t="str">
        <f>_xll.SNL.Clients.Office.Excel.Functions.SPG(A41, "IQ_INDUSTRY_GROUP")</f>
        <v>Technology Hardware and Equipment</v>
      </c>
      <c r="D41" s="10" t="str">
        <f>_xll.SNL.Clients.Office.Excel.Functions.SPG(A41, "IQ_INDUSTRY")</f>
        <v>Electronic Equipment, Instruments and Components</v>
      </c>
      <c r="E41" s="10" t="str">
        <f>_xll.SNL.Clients.Office.Excel.Functions.SPG(A41, "IQ_PRIMARY_INDUSTRY")</f>
        <v>Technology Distributors</v>
      </c>
      <c r="F41" s="10" t="str">
        <f>_xll.SNL.Clients.Office.Excel.Functions.SPG(A41, "NAICS_CODE", "Primary")</f>
        <v>423690 - Other Electronic Parts and Equipment Merchant Wholesalers</v>
      </c>
      <c r="G41" s="10" t="str">
        <f>_xll.SNL.Clients.Office.Excel.Functions.SPG(A41, "SP_TOPICTAG")</f>
        <v>Software Development; Data Integration; Industrial Automation; Sensors; E-Discovery; Process Automation</v>
      </c>
      <c r="H41" s="5">
        <f>_xll.SNL.Clients.Office.Excel.Functions.SPG(A41, "SP_PCT_SHARES_OWNED_ALL_INSTITUTIONS")</f>
        <v>104.53</v>
      </c>
    </row>
    <row r="42" spans="1:8" x14ac:dyDescent="0.3">
      <c r="A42" s="11" t="s">
        <v>1076</v>
      </c>
      <c r="B42" s="10" t="str">
        <f>_xll.SNL.Clients.Office.Excel.Functions.SPG(A42, "IQ_SECTOR")</f>
        <v>Materials</v>
      </c>
      <c r="C42" s="10" t="str">
        <f>_xll.SNL.Clients.Office.Excel.Functions.SPG(A42, "IQ_INDUSTRY_GROUP")</f>
        <v>Materials</v>
      </c>
      <c r="D42" s="10" t="str">
        <f>_xll.SNL.Clients.Office.Excel.Functions.SPG(A42, "IQ_INDUSTRY")</f>
        <v>Chemicals</v>
      </c>
      <c r="E42" s="10" t="str">
        <f>_xll.SNL.Clients.Office.Excel.Functions.SPG(A42, "IQ_PRIMARY_INDUSTRY")</f>
        <v>Specialty Chemicals</v>
      </c>
      <c r="F42" s="10" t="str">
        <f>_xll.SNL.Clients.Office.Excel.Functions.SPG(A42, "NAICS_CODE", "Primary")</f>
        <v>325510 - Paint and Coating Manufacturing</v>
      </c>
      <c r="G42" s="10" t="str">
        <f>_xll.SNL.Clients.Office.Excel.Functions.SPG(A42, "SP_TOPICTAG")</f>
        <v>Computer Vision; Environmental Engineering; Pollution Control</v>
      </c>
      <c r="H42" s="5">
        <f>_xll.SNL.Clients.Office.Excel.Functions.SPG(A42, "SP_PCT_SHARES_OWNED_ALL_INSTITUTIONS")</f>
        <v>108.05</v>
      </c>
    </row>
    <row r="43" spans="1:8" x14ac:dyDescent="0.3">
      <c r="A43" s="11" t="s">
        <v>1077</v>
      </c>
      <c r="B43" s="10" t="str">
        <f>_xll.SNL.Clients.Office.Excel.Functions.SPG(A43, "IQ_SECTOR")</f>
        <v>Financials</v>
      </c>
      <c r="C43" s="10" t="str">
        <f>_xll.SNL.Clients.Office.Excel.Functions.SPG(A43, "IQ_INDUSTRY_GROUP")</f>
        <v>Banks</v>
      </c>
      <c r="D43" s="10" t="str">
        <f>_xll.SNL.Clients.Office.Excel.Functions.SPG(A43, "IQ_INDUSTRY")</f>
        <v>Banks</v>
      </c>
      <c r="E43" s="10" t="str">
        <f>_xll.SNL.Clients.Office.Excel.Functions.SPG(A43, "IQ_PRIMARY_INDUSTRY")</f>
        <v>Regional Banks</v>
      </c>
      <c r="F43" s="10" t="str">
        <f>_xll.SNL.Clients.Office.Excel.Functions.SPG(A43, "NAICS_CODE", "Primary")</f>
        <v>522110 - Commercial Banking</v>
      </c>
      <c r="G43" s="10" t="str">
        <f>_xll.SNL.Clients.Office.Excel.Functions.SPG(A43, "SP_TOPICTAG")</f>
        <v>Consumer Lending; Utility Scale Solar</v>
      </c>
      <c r="H43" s="5">
        <f>_xll.SNL.Clients.Office.Excel.Functions.SPG(A43, "SP_PCT_SHARES_OWNED_ALL_INSTITUTIONS")</f>
        <v>94.19</v>
      </c>
    </row>
    <row r="44" spans="1:8" x14ac:dyDescent="0.3">
      <c r="A44" s="11" t="s">
        <v>1078</v>
      </c>
      <c r="B44" s="10" t="str">
        <f>_xll.SNL.Clients.Office.Excel.Functions.SPG(A44, "IQ_SECTOR")</f>
        <v>Information Technology</v>
      </c>
      <c r="C44" s="10" t="str">
        <f>_xll.SNL.Clients.Office.Excel.Functions.SPG(A44, "IQ_INDUSTRY_GROUP")</f>
        <v>Technology Hardware and Equipment</v>
      </c>
      <c r="D44" s="10" t="str">
        <f>_xll.SNL.Clients.Office.Excel.Functions.SPG(A44, "IQ_INDUSTRY")</f>
        <v>Electronic Equipment, Instruments and Components</v>
      </c>
      <c r="E44" s="10" t="str">
        <f>_xll.SNL.Clients.Office.Excel.Functions.SPG(A44, "IQ_PRIMARY_INDUSTRY")</f>
        <v>Electronic Components</v>
      </c>
      <c r="F44" s="10" t="str">
        <f>_xll.SNL.Clients.Office.Excel.Functions.SPG(A44, "NAICS_CODE", "Primary")</f>
        <v>334419 - Other Electronic Component Manufacturing</v>
      </c>
      <c r="G44" s="10" t="str">
        <f>_xll.SNL.Clients.Office.Excel.Functions.SPG(A44, "SP_TOPICTAG")</f>
        <v>Industrial Automation; Sensors; Smart Building; Process Automation; Network Security; Data Center Technology; 5G</v>
      </c>
      <c r="H44" s="5">
        <f>_xll.SNL.Clients.Office.Excel.Functions.SPG(A44, "SP_PCT_SHARES_OWNED_ALL_INSTITUTIONS")</f>
        <v>102.42</v>
      </c>
    </row>
    <row r="45" spans="1:8" x14ac:dyDescent="0.3">
      <c r="A45" s="11" t="s">
        <v>1079</v>
      </c>
      <c r="B45" s="10" t="str">
        <f>_xll.SNL.Clients.Office.Excel.Functions.SPG(A45, "IQ_SECTOR")</f>
        <v>Consumer Staples</v>
      </c>
      <c r="C45" s="10" t="str">
        <f>_xll.SNL.Clients.Office.Excel.Functions.SPG(A45, "IQ_INDUSTRY_GROUP")</f>
        <v>Household and Personal Products</v>
      </c>
      <c r="D45" s="10" t="str">
        <f>_xll.SNL.Clients.Office.Excel.Functions.SPG(A45, "IQ_INDUSTRY")</f>
        <v>Personal Care Products</v>
      </c>
      <c r="E45" s="10" t="str">
        <f>_xll.SNL.Clients.Office.Excel.Functions.SPG(A45, "IQ_PRIMARY_INDUSTRY")</f>
        <v>Personal Care Products</v>
      </c>
      <c r="F45" s="10" t="str">
        <f>_xll.SNL.Clients.Office.Excel.Functions.SPG(A45, "NAICS_CODE", "Primary")</f>
        <v>339999 - All Other Miscellaneous Manufacturing</v>
      </c>
      <c r="G45" s="10" t="str">
        <f>_xll.SNL.Clients.Office.Excel.Functions.SPG(A45, "SP_TOPICTAG")</f>
        <v>Data Protection; Nutraceutical; Content Creation; Alternative Protein</v>
      </c>
      <c r="H45" s="5">
        <f>_xll.SNL.Clients.Office.Excel.Functions.SPG(A45, "SP_PCT_SHARES_OWNED_ALL_INSTITUTIONS")</f>
        <v>95.9</v>
      </c>
    </row>
    <row r="46" spans="1:8" x14ac:dyDescent="0.3">
      <c r="A46" s="11" t="s">
        <v>1080</v>
      </c>
      <c r="B46" s="10" t="str">
        <f>_xll.SNL.Clients.Office.Excel.Functions.SPG(A46, "IQ_SECTOR")</f>
        <v>Materials</v>
      </c>
      <c r="C46" s="10" t="str">
        <f>_xll.SNL.Clients.Office.Excel.Functions.SPG(A46, "IQ_INDUSTRY_GROUP")</f>
        <v>Materials</v>
      </c>
      <c r="D46" s="10" t="str">
        <f>_xll.SNL.Clients.Office.Excel.Functions.SPG(A46, "IQ_INDUSTRY")</f>
        <v>Containers and Packaging</v>
      </c>
      <c r="E46" s="10" t="str">
        <f>_xll.SNL.Clients.Office.Excel.Functions.SPG(A46, "IQ_PRIMARY_INDUSTRY")</f>
        <v>Metal, Glass and Plastic Containers</v>
      </c>
      <c r="F46" s="10" t="str">
        <f>_xll.SNL.Clients.Office.Excel.Functions.SPG(A46, "NAICS_CODE", "Primary")</f>
        <v>3261 - Plastics Product Manufacturing</v>
      </c>
      <c r="G46" s="10" t="str">
        <f>_xll.SNL.Clients.Office.Excel.Functions.SPG(A46, "SP_TOPICTAG")</f>
        <v>Green Consumer Goods</v>
      </c>
      <c r="H46" s="5">
        <f>_xll.SNL.Clients.Office.Excel.Functions.SPG(A46, "SP_PCT_SHARES_OWNED_ALL_INSTITUTIONS")</f>
        <v>99.92</v>
      </c>
    </row>
    <row r="47" spans="1:8" x14ac:dyDescent="0.3">
      <c r="A47" s="11" t="s">
        <v>1081</v>
      </c>
      <c r="B47" s="10" t="str">
        <f>_xll.SNL.Clients.Office.Excel.Functions.SPG(A47, "IQ_SECTOR")</f>
        <v>Information Technology</v>
      </c>
      <c r="C47" s="10" t="str">
        <f>_xll.SNL.Clients.Office.Excel.Functions.SPG(A47, "IQ_INDUSTRY_GROUP")</f>
        <v>Software and Services</v>
      </c>
      <c r="D47" s="10" t="str">
        <f>_xll.SNL.Clients.Office.Excel.Functions.SPG(A47, "IQ_INDUSTRY")</f>
        <v>Software</v>
      </c>
      <c r="E47" s="10" t="str">
        <f>_xll.SNL.Clients.Office.Excel.Functions.SPG(A47, "IQ_PRIMARY_INDUSTRY")</f>
        <v>Application Software</v>
      </c>
      <c r="F47" s="10" t="str">
        <f>_xll.SNL.Clients.Office.Excel.Functions.SPG(A47, "NAICS_CODE", "Primary")</f>
        <v>513210 - Software Publishers</v>
      </c>
      <c r="G47" s="10" t="str">
        <f>_xll.SNL.Clients.Office.Excel.Functions.SPG(A47, "SP_TOPICTAG")</f>
        <v>Anti-Fraud; Invoice Management Software; Software Development; Fintech; Data Protection; Process Automation; Online Payments</v>
      </c>
      <c r="H47" s="5">
        <f>_xll.SNL.Clients.Office.Excel.Functions.SPG(A47, "SP_PCT_SHARES_OWNED_ALL_INSTITUTIONS")</f>
        <v>84.44</v>
      </c>
    </row>
    <row r="48" spans="1:8" x14ac:dyDescent="0.3">
      <c r="A48" s="11" t="s">
        <v>1082</v>
      </c>
      <c r="B48" s="10" t="str">
        <f>_xll.SNL.Clients.Office.Excel.Functions.SPG(A48, "IQ_SECTOR")</f>
        <v>Health Care</v>
      </c>
      <c r="C48" s="10" t="str">
        <f>_xll.SNL.Clients.Office.Excel.Functions.SPG(A48, "IQ_INDUSTRY_GROUP")</f>
        <v>Pharmaceuticals, Biotechnology and Life Sciences</v>
      </c>
      <c r="D48" s="10" t="str">
        <f>_xll.SNL.Clients.Office.Excel.Functions.SPG(A48, "IQ_INDUSTRY")</f>
        <v>Life Sciences Tools and Services</v>
      </c>
      <c r="E48" s="10" t="str">
        <f>_xll.SNL.Clients.Office.Excel.Functions.SPG(A48, "IQ_PRIMARY_INDUSTRY")</f>
        <v>Life Sciences Tools and Services</v>
      </c>
      <c r="F48" s="10" t="str">
        <f>_xll.SNL.Clients.Office.Excel.Functions.SPG(A48, "NAICS_CODE", "Primary")</f>
        <v>334516 - Analytical Laboratory Instrument Manufacturing</v>
      </c>
      <c r="G48" s="10" t="str">
        <f>_xll.SNL.Clients.Office.Excel.Functions.SPG(A48, "SP_TOPICTAG")</f>
        <v>Health Diagnostics; Genetics</v>
      </c>
      <c r="H48" s="5">
        <f>_xll.SNL.Clients.Office.Excel.Functions.SPG(A48, "SP_PCT_SHARES_OWNED_ALL_INSTITUTIONS")</f>
        <v>67.84</v>
      </c>
    </row>
    <row r="49" spans="1:8" x14ac:dyDescent="0.3">
      <c r="A49" s="11" t="s">
        <v>1083</v>
      </c>
      <c r="B49" s="10" t="str">
        <f>_xll.SNL.Clients.Office.Excel.Functions.SPG(A49, "IQ_SECTOR")</f>
        <v>Health Care</v>
      </c>
      <c r="C49" s="10" t="str">
        <f>_xll.SNL.Clients.Office.Excel.Functions.SPG(A49, "IQ_INDUSTRY_GROUP")</f>
        <v>Pharmaceuticals, Biotechnology and Life Sciences</v>
      </c>
      <c r="D49" s="10" t="str">
        <f>_xll.SNL.Clients.Office.Excel.Functions.SPG(A49, "IQ_INDUSTRY")</f>
        <v>Biotechnology</v>
      </c>
      <c r="E49" s="10" t="str">
        <f>_xll.SNL.Clients.Office.Excel.Functions.SPG(A49, "IQ_PRIMARY_INDUSTRY")</f>
        <v>Biotechnology</v>
      </c>
      <c r="F49" s="10" t="str">
        <f>_xll.SNL.Clients.Office.Excel.Functions.SPG(A49, "NAICS_CODE", "Primary")</f>
        <v>325414 - Biological Product (except Diagnostic) Manufacturing</v>
      </c>
      <c r="G49" s="10" t="str">
        <f>_xll.SNL.Clients.Office.Excel.Functions.SPG(A49, "SP_TOPICTAG")</f>
        <v>Health Diagnostics; Cardiovascular; Genetic Disorder; Hematology; Inflammation; Neurology; Respiratory</v>
      </c>
      <c r="H49" s="5">
        <f>_xll.SNL.Clients.Office.Excel.Functions.SPG(A49, "SP_PCT_SHARES_OWNED_ALL_INSTITUTIONS")</f>
        <v>91.91</v>
      </c>
    </row>
    <row r="50" spans="1:8" x14ac:dyDescent="0.3">
      <c r="A50" s="11" t="s">
        <v>1084</v>
      </c>
      <c r="B50" s="10" t="str">
        <f>_xll.SNL.Clients.Office.Excel.Functions.SPG(A50, "IQ_SECTOR")</f>
        <v>Consumer Staples</v>
      </c>
      <c r="C50" s="10" t="str">
        <f>_xll.SNL.Clients.Office.Excel.Functions.SPG(A50, "IQ_INDUSTRY_GROUP")</f>
        <v>Consumer Staples Distribution and Retail</v>
      </c>
      <c r="D50" s="10" t="str">
        <f>_xll.SNL.Clients.Office.Excel.Functions.SPG(A50, "IQ_INDUSTRY")</f>
        <v>Consumer Staples Distribution and Retail</v>
      </c>
      <c r="E50" s="10" t="str">
        <f>_xll.SNL.Clients.Office.Excel.Functions.SPG(A50, "IQ_PRIMARY_INDUSTRY")</f>
        <v>Consumer Staples Merchandise Retail</v>
      </c>
      <c r="F50" s="10" t="str">
        <f>_xll.SNL.Clients.Office.Excel.Functions.SPG(A50, "NAICS_CODE", "Primary")</f>
        <v>455211 - Warehouse Clubs and Supercenters</v>
      </c>
      <c r="G50" s="10" t="str">
        <f>_xll.SNL.Clients.Office.Excel.Functions.SPG(A50, "SP_TOPICTAG")</f>
        <v>Fast-Moving Consumer Goods; Food Delivery; Customer Relationship Management; Brand Marketing; Online Grocery</v>
      </c>
      <c r="H50" s="5">
        <f>_xll.SNL.Clients.Office.Excel.Functions.SPG(A50, "SP_PCT_SHARES_OWNED_ALL_INSTITUTIONS")</f>
        <v>105.18</v>
      </c>
    </row>
    <row r="51" spans="1:8" x14ac:dyDescent="0.3">
      <c r="A51" s="11" t="s">
        <v>1085</v>
      </c>
      <c r="B51" s="10" t="str">
        <f>_xll.SNL.Clients.Office.Excel.Functions.SPG(A51, "IQ_SECTOR")</f>
        <v>Utilities</v>
      </c>
      <c r="C51" s="10" t="str">
        <f>_xll.SNL.Clients.Office.Excel.Functions.SPG(A51, "IQ_INDUSTRY_GROUP")</f>
        <v>Utilities</v>
      </c>
      <c r="D51" s="10" t="str">
        <f>_xll.SNL.Clients.Office.Excel.Functions.SPG(A51, "IQ_INDUSTRY")</f>
        <v>Multi-Utilities</v>
      </c>
      <c r="E51" s="10" t="str">
        <f>_xll.SNL.Clients.Office.Excel.Functions.SPG(A51, "IQ_PRIMARY_INDUSTRY")</f>
        <v>Multi-Utilities</v>
      </c>
      <c r="F51" s="10" t="str">
        <f>_xll.SNL.Clients.Office.Excel.Functions.SPG(A51, "NAICS_CODE", "Primary")</f>
        <v>2211 - Electric Power Generation, Transmission and Distribution</v>
      </c>
      <c r="G51" s="10" t="str">
        <f>_xll.SNL.Clients.Office.Excel.Functions.SPG(A51, "SP_TOPICTAG")</f>
        <v>Clean Energy; Energy Management; Energy Storage; Mining Technology; Power Grid</v>
      </c>
      <c r="H51" s="5">
        <f>_xll.SNL.Clients.Office.Excel.Functions.SPG(A51, "SP_PCT_SHARES_OWNED_ALL_INSTITUTIONS")</f>
        <v>85.5</v>
      </c>
    </row>
    <row r="52" spans="1:8" x14ac:dyDescent="0.3">
      <c r="A52" s="11" t="s">
        <v>1086</v>
      </c>
      <c r="B52" s="10" t="str">
        <f>_xll.SNL.Clients.Office.Excel.Functions.SPG(A52, "IQ_SECTOR")</f>
        <v>Information Technology</v>
      </c>
      <c r="C52" s="10" t="str">
        <f>_xll.SNL.Clients.Office.Excel.Functions.SPG(A52, "IQ_INDUSTRY_GROUP")</f>
        <v>Software and Services</v>
      </c>
      <c r="D52" s="10" t="str">
        <f>_xll.SNL.Clients.Office.Excel.Functions.SPG(A52, "IQ_INDUSTRY")</f>
        <v>Software</v>
      </c>
      <c r="E52" s="10" t="str">
        <f>_xll.SNL.Clients.Office.Excel.Functions.SPG(A52, "IQ_PRIMARY_INDUSTRY")</f>
        <v>Application Software</v>
      </c>
      <c r="F52" s="10" t="str">
        <f>_xll.SNL.Clients.Office.Excel.Functions.SPG(A52, "NAICS_CODE", "Primary")</f>
        <v>513210 - Software Publishers</v>
      </c>
      <c r="G52" s="10" t="str">
        <f>_xll.SNL.Clients.Office.Excel.Functions.SPG(A52, "SP_TOPICTAG")</f>
        <v>Software Development; Data Integration; Customer Relationship Management; Cloud Infrastructure; Cloud Storage; Process Automation</v>
      </c>
      <c r="H52" s="5">
        <f>_xll.SNL.Clients.Office.Excel.Functions.SPG(A52, "SP_PCT_SHARES_OWNED_ALL_INSTITUTIONS")</f>
        <v>78.48</v>
      </c>
    </row>
    <row r="53" spans="1:8" x14ac:dyDescent="0.3">
      <c r="A53" s="11" t="s">
        <v>1087</v>
      </c>
      <c r="B53" s="10" t="str">
        <f>_xll.SNL.Clients.Office.Excel.Functions.SPG(A53, "IQ_SECTOR")</f>
        <v>Consumer Discretionary</v>
      </c>
      <c r="C53" s="10" t="str">
        <f>_xll.SNL.Clients.Office.Excel.Functions.SPG(A53, "IQ_INDUSTRY_GROUP")</f>
        <v>Consumer Services</v>
      </c>
      <c r="D53" s="10" t="str">
        <f>_xll.SNL.Clients.Office.Excel.Functions.SPG(A53, "IQ_INDUSTRY")</f>
        <v>Hotels, Restaurants and Leisure</v>
      </c>
      <c r="E53" s="10" t="str">
        <f>_xll.SNL.Clients.Office.Excel.Functions.SPG(A53, "IQ_PRIMARY_INDUSTRY")</f>
        <v>Casinos and Gaming</v>
      </c>
      <c r="F53" s="10" t="str">
        <f>_xll.SNL.Clients.Office.Excel.Functions.SPG(A53, "NAICS_CODE", "Primary")</f>
        <v>713 - Amusement, Gambling, and Recreation Industries</v>
      </c>
      <c r="G53" s="10" t="str">
        <f>_xll.SNL.Clients.Office.Excel.Functions.SPG(A53, "SP_TOPICTAG")</f>
        <v>Entertainment Systems; Video Streaming</v>
      </c>
      <c r="H53" s="5">
        <f>_xll.SNL.Clients.Office.Excel.Functions.SPG(A53, "SP_PCT_SHARES_OWNED_ALL_INSTITUTIONS")</f>
        <v>70.849999999999994</v>
      </c>
    </row>
    <row r="54" spans="1:8" x14ac:dyDescent="0.3">
      <c r="A54" s="11" t="s">
        <v>1088</v>
      </c>
      <c r="B54" s="10" t="str">
        <f>_xll.SNL.Clients.Office.Excel.Functions.SPG(A54, "IQ_SECTOR")</f>
        <v>Financials</v>
      </c>
      <c r="C54" s="10" t="str">
        <f>_xll.SNL.Clients.Office.Excel.Functions.SPG(A54, "IQ_INDUSTRY_GROUP")</f>
        <v>Insurance</v>
      </c>
      <c r="D54" s="10" t="str">
        <f>_xll.SNL.Clients.Office.Excel.Functions.SPG(A54, "IQ_INDUSTRY")</f>
        <v>Insurance</v>
      </c>
      <c r="E54" s="10" t="str">
        <f>_xll.SNL.Clients.Office.Excel.Functions.SPG(A54, "IQ_PRIMARY_INDUSTRY")</f>
        <v>Life and Health Insurance</v>
      </c>
      <c r="F54" s="10" t="str">
        <f>_xll.SNL.Clients.Office.Excel.Functions.SPG(A54, "NAICS_CODE", "Primary")</f>
        <v>524113 - Direct Life Insurance Carriers</v>
      </c>
      <c r="G54" s="10" t="str">
        <f>_xll.SNL.Clients.Office.Excel.Functions.SPG(A54, "SP_TOPICTAG")</f>
        <v/>
      </c>
      <c r="H54" s="5">
        <f>_xll.SNL.Clients.Office.Excel.Functions.SPG(A54, "SP_PCT_SHARES_OWNED_ALL_INSTITUTIONS")</f>
        <v>82.55</v>
      </c>
    </row>
    <row r="55" spans="1:8" x14ac:dyDescent="0.3">
      <c r="A55" s="11" t="s">
        <v>1089</v>
      </c>
      <c r="B55" s="10" t="str">
        <f>_xll.SNL.Clients.Office.Excel.Functions.SPG(A55, "IQ_SECTOR")</f>
        <v>Real Estate</v>
      </c>
      <c r="C55" s="10" t="str">
        <f>_xll.SNL.Clients.Office.Excel.Functions.SPG(A55, "IQ_INDUSTRY_GROUP")</f>
        <v>Equity Real Estate Investment Trusts (REITs)</v>
      </c>
      <c r="D55" s="10" t="str">
        <f>_xll.SNL.Clients.Office.Excel.Functions.SPG(A55, "IQ_INDUSTRY")</f>
        <v>Retail REITs</v>
      </c>
      <c r="E55" s="10" t="str">
        <f>_xll.SNL.Clients.Office.Excel.Functions.SPG(A55, "IQ_PRIMARY_INDUSTRY")</f>
        <v>Retail REITs</v>
      </c>
      <c r="F55" s="10" t="str">
        <f>_xll.SNL.Clients.Office.Excel.Functions.SPG(A55, "NAICS_CODE", "Primary")</f>
        <v>531110 - Lessors of Residential Buildings and Dwellings</v>
      </c>
      <c r="G55" s="10" t="str">
        <f>_xll.SNL.Clients.Office.Excel.Functions.SPG(A55, "SP_TOPICTAG")</f>
        <v/>
      </c>
      <c r="H55" s="5">
        <f>_xll.SNL.Clients.Office.Excel.Functions.SPG(A55, "SP_PCT_SHARES_OWNED_ALL_INSTITUTIONS")</f>
        <v>97.49</v>
      </c>
    </row>
    <row r="56" spans="1:8" x14ac:dyDescent="0.3">
      <c r="A56" s="11" t="s">
        <v>1090</v>
      </c>
      <c r="B56" s="10" t="str">
        <f>_xll.SNL.Clients.Office.Excel.Functions.SPG(A56, "IQ_SECTOR")</f>
        <v>Health Care</v>
      </c>
      <c r="C56" s="10" t="str">
        <f>_xll.SNL.Clients.Office.Excel.Functions.SPG(A56, "IQ_INDUSTRY_GROUP")</f>
        <v>Pharmaceuticals, Biotechnology and Life Sciences</v>
      </c>
      <c r="D56" s="10" t="str">
        <f>_xll.SNL.Clients.Office.Excel.Functions.SPG(A56, "IQ_INDUSTRY")</f>
        <v>Life Sciences Tools and Services</v>
      </c>
      <c r="E56" s="10" t="str">
        <f>_xll.SNL.Clients.Office.Excel.Functions.SPG(A56, "IQ_PRIMARY_INDUSTRY")</f>
        <v>Life Sciences Tools and Services</v>
      </c>
      <c r="F56" s="10" t="str">
        <f>_xll.SNL.Clients.Office.Excel.Functions.SPG(A56, "NAICS_CODE", "Primary")</f>
        <v>334516 - Analytical Laboratory Instrument Manufacturing</v>
      </c>
      <c r="G56" s="10" t="str">
        <f>_xll.SNL.Clients.Office.Excel.Functions.SPG(A56, "SP_TOPICTAG")</f>
        <v>Health Diagnostics; Neuroscience; Genetics; Artificial Intelligence; Infectious Diseases; Neurology</v>
      </c>
      <c r="H56" s="5">
        <f>_xll.SNL.Clients.Office.Excel.Functions.SPG(A56, "SP_PCT_SHARES_OWNED_ALL_INSTITUTIONS")</f>
        <v>78.150000000000006</v>
      </c>
    </row>
    <row r="57" spans="1:8" x14ac:dyDescent="0.3">
      <c r="A57" s="11" t="s">
        <v>1091</v>
      </c>
      <c r="B57" s="10" t="str">
        <f>_xll.SNL.Clients.Office.Excel.Functions.SPG(A57, "IQ_SECTOR")</f>
        <v>Consumer Discretionary</v>
      </c>
      <c r="C57" s="10" t="str">
        <f>_xll.SNL.Clients.Office.Excel.Functions.SPG(A57, "IQ_INDUSTRY_GROUP")</f>
        <v>Consumer Durables and Apparel</v>
      </c>
      <c r="D57" s="10" t="str">
        <f>_xll.SNL.Clients.Office.Excel.Functions.SPG(A57, "IQ_INDUSTRY")</f>
        <v>Leisure Products</v>
      </c>
      <c r="E57" s="10" t="str">
        <f>_xll.SNL.Clients.Office.Excel.Functions.SPG(A57, "IQ_PRIMARY_INDUSTRY")</f>
        <v>Leisure Products</v>
      </c>
      <c r="F57" s="10" t="str">
        <f>_xll.SNL.Clients.Office.Excel.Functions.SPG(A57, "NAICS_CODE", "Primary")</f>
        <v>33661 - Ship and Boat Building</v>
      </c>
      <c r="G57" s="10" t="str">
        <f>_xll.SNL.Clients.Office.Excel.Functions.SPG(A57, "SP_TOPICTAG")</f>
        <v>Freight Service; Industrial Automation; Marine Transportation</v>
      </c>
      <c r="H57" s="5">
        <f>_xll.SNL.Clients.Office.Excel.Functions.SPG(A57, "SP_PCT_SHARES_OWNED_ALL_INSTITUTIONS")</f>
        <v>101.23</v>
      </c>
    </row>
    <row r="58" spans="1:8" x14ac:dyDescent="0.3">
      <c r="A58" s="11" t="s">
        <v>1092</v>
      </c>
      <c r="B58" s="10" t="str">
        <f>_xll.SNL.Clients.Office.Excel.Functions.SPG(A58, "IQ_SECTOR")</f>
        <v>Consumer Discretionary</v>
      </c>
      <c r="C58" s="10" t="str">
        <f>_xll.SNL.Clients.Office.Excel.Functions.SPG(A58, "IQ_INDUSTRY_GROUP")</f>
        <v>Consumer Discretionary Distribution and Retail</v>
      </c>
      <c r="D58" s="10" t="str">
        <f>_xll.SNL.Clients.Office.Excel.Functions.SPG(A58, "IQ_INDUSTRY")</f>
        <v>Specialty Retail</v>
      </c>
      <c r="E58" s="10" t="str">
        <f>_xll.SNL.Clients.Office.Excel.Functions.SPG(A58, "IQ_PRIMARY_INDUSTRY")</f>
        <v>Apparel Retail</v>
      </c>
      <c r="F58" s="10" t="str">
        <f>_xll.SNL.Clients.Office.Excel.Functions.SPG(A58, "NAICS_CODE", "Primary")</f>
        <v>458 - Clothing, Clothing Accessories, Shoe, and Jewelry Retailers</v>
      </c>
      <c r="G58" s="10" t="str">
        <f>_xll.SNL.Clients.Office.Excel.Functions.SPG(A58, "SP_TOPICTAG")</f>
        <v>Lifestyle; Brand Marketing</v>
      </c>
      <c r="H58" s="5">
        <f>_xll.SNL.Clients.Office.Excel.Functions.SPG(A58, "SP_PCT_SHARES_OWNED_ALL_INSTITUTIONS")</f>
        <v>102.72</v>
      </c>
    </row>
    <row r="59" spans="1:8" x14ac:dyDescent="0.3">
      <c r="A59" s="11" t="s">
        <v>1093</v>
      </c>
      <c r="B59" s="10" t="str">
        <f>_xll.SNL.Clients.Office.Excel.Functions.SPG(A59, "IQ_SECTOR")</f>
        <v>Industrials</v>
      </c>
      <c r="C59" s="10" t="str">
        <f>_xll.SNL.Clients.Office.Excel.Functions.SPG(A59, "IQ_INDUSTRY_GROUP")</f>
        <v>Capital Goods</v>
      </c>
      <c r="D59" s="10" t="str">
        <f>_xll.SNL.Clients.Office.Excel.Functions.SPG(A59, "IQ_INDUSTRY")</f>
        <v>Aerospace and Defense</v>
      </c>
      <c r="E59" s="10" t="str">
        <f>_xll.SNL.Clients.Office.Excel.Functions.SPG(A59, "IQ_PRIMARY_INDUSTRY")</f>
        <v>Aerospace and Defense</v>
      </c>
      <c r="F59" s="10" t="str">
        <f>_xll.SNL.Clients.Office.Excel.Functions.SPG(A59, "NAICS_CODE", "Primary")</f>
        <v>3364 - Aerospace Product and Parts Manufacturing</v>
      </c>
      <c r="G59" s="10" t="str">
        <f>_xll.SNL.Clients.Office.Excel.Functions.SPG(A59, "SP_TOPICTAG")</f>
        <v>Energy Management; Energy Storage; Environmental Engineering; Industrial Automation; Conventional Nuclear</v>
      </c>
      <c r="H59" s="5">
        <f>_xll.SNL.Clients.Office.Excel.Functions.SPG(A59, "SP_PCT_SHARES_OWNED_ALL_INSTITUTIONS")</f>
        <v>93.45</v>
      </c>
    </row>
    <row r="60" spans="1:8" x14ac:dyDescent="0.3">
      <c r="A60" s="11" t="s">
        <v>1094</v>
      </c>
      <c r="B60" s="10" t="str">
        <f>_xll.SNL.Clients.Office.Excel.Functions.SPG(A60, "IQ_SECTOR")</f>
        <v>Materials</v>
      </c>
      <c r="C60" s="10" t="str">
        <f>_xll.SNL.Clients.Office.Excel.Functions.SPG(A60, "IQ_INDUSTRY_GROUP")</f>
        <v>Materials</v>
      </c>
      <c r="D60" s="10" t="str">
        <f>_xll.SNL.Clients.Office.Excel.Functions.SPG(A60, "IQ_INDUSTRY")</f>
        <v>Chemicals</v>
      </c>
      <c r="E60" s="10" t="str">
        <f>_xll.SNL.Clients.Office.Excel.Functions.SPG(A60, "IQ_PRIMARY_INDUSTRY")</f>
        <v>Commodity Chemicals</v>
      </c>
      <c r="F60" s="10" t="str">
        <f>_xll.SNL.Clients.Office.Excel.Functions.SPG(A60, "NAICS_CODE", "Primary")</f>
        <v>3251 - Basic Chemical Manufacturing</v>
      </c>
      <c r="G60" s="10" t="str">
        <f>_xll.SNL.Clients.Office.Excel.Functions.SPG(A60, "SP_TOPICTAG")</f>
        <v>Pollution Control</v>
      </c>
      <c r="H60" s="5">
        <f>_xll.SNL.Clients.Office.Excel.Functions.SPG(A60, "SP_PCT_SHARES_OWNED_ALL_INSTITUTIONS")</f>
        <v>96.4</v>
      </c>
    </row>
    <row r="61" spans="1:8" x14ac:dyDescent="0.3">
      <c r="A61" s="11" t="s">
        <v>1095</v>
      </c>
      <c r="B61" s="10" t="str">
        <f>_xll.SNL.Clients.Office.Excel.Functions.SPG(A61, "IQ_SECTOR")</f>
        <v>Industrials</v>
      </c>
      <c r="C61" s="10" t="str">
        <f>_xll.SNL.Clients.Office.Excel.Functions.SPG(A61, "IQ_INDUSTRY_GROUP")</f>
        <v>Commercial and Professional Services</v>
      </c>
      <c r="D61" s="10" t="str">
        <f>_xll.SNL.Clients.Office.Excel.Functions.SPG(A61, "IQ_INDUSTRY")</f>
        <v>Professional Services</v>
      </c>
      <c r="E61" s="10" t="str">
        <f>_xll.SNL.Clients.Office.Excel.Functions.SPG(A61, "IQ_PRIMARY_INDUSTRY")</f>
        <v>Research and Consulting Services</v>
      </c>
      <c r="F61" s="10" t="str">
        <f>_xll.SNL.Clients.Office.Excel.Functions.SPG(A61, "NAICS_CODE", "Primary")</f>
        <v>54151 - Computer Systems Design and Related Services</v>
      </c>
      <c r="G61" s="10" t="str">
        <f>_xll.SNL.Clients.Office.Excel.Functions.SPG(A61, "SP_TOPICTAG")</f>
        <v>Software Development; Cloud Management; Authentication; Data Protection; Cloud Infrastructure; Cloud Security; Network Security</v>
      </c>
      <c r="H61" s="5">
        <f>_xll.SNL.Clients.Office.Excel.Functions.SPG(A61, "SP_PCT_SHARES_OWNED_ALL_INSTITUTIONS")</f>
        <v>89.4</v>
      </c>
    </row>
    <row r="62" spans="1:8" x14ac:dyDescent="0.3">
      <c r="A62" s="11" t="s">
        <v>1096</v>
      </c>
      <c r="B62" s="10" t="str">
        <f>_xll.SNL.Clients.Office.Excel.Functions.SPG(A62, "IQ_SECTOR")</f>
        <v>Financials</v>
      </c>
      <c r="C62" s="10" t="str">
        <f>_xll.SNL.Clients.Office.Excel.Functions.SPG(A62, "IQ_INDUSTRY_GROUP")</f>
        <v>Banks</v>
      </c>
      <c r="D62" s="10" t="str">
        <f>_xll.SNL.Clients.Office.Excel.Functions.SPG(A62, "IQ_INDUSTRY")</f>
        <v>Banks</v>
      </c>
      <c r="E62" s="10" t="str">
        <f>_xll.SNL.Clients.Office.Excel.Functions.SPG(A62, "IQ_PRIMARY_INDUSTRY")</f>
        <v>Regional Banks</v>
      </c>
      <c r="F62" s="10" t="str">
        <f>_xll.SNL.Clients.Office.Excel.Functions.SPG(A62, "NAICS_CODE", "Primary")</f>
        <v>522110 - Commercial Banking</v>
      </c>
      <c r="G62" s="10" t="str">
        <f>_xll.SNL.Clients.Office.Excel.Functions.SPG(A62, "SP_TOPICTAG")</f>
        <v>Consumer Lending</v>
      </c>
      <c r="H62" s="5">
        <f>_xll.SNL.Clients.Office.Excel.Functions.SPG(A62, "SP_PCT_SHARES_OWNED_ALL_INSTITUTIONS")</f>
        <v>84.69</v>
      </c>
    </row>
    <row r="63" spans="1:8" x14ac:dyDescent="0.3">
      <c r="A63" s="11" t="s">
        <v>1097</v>
      </c>
      <c r="B63" s="10" t="str">
        <f>_xll.SNL.Clients.Office.Excel.Functions.SPG(A63, "IQ_SECTOR")</f>
        <v>Consumer Discretionary</v>
      </c>
      <c r="C63" s="10" t="str">
        <f>_xll.SNL.Clients.Office.Excel.Functions.SPG(A63, "IQ_INDUSTRY_GROUP")</f>
        <v>Consumer Durables and Apparel</v>
      </c>
      <c r="D63" s="10" t="str">
        <f>_xll.SNL.Clients.Office.Excel.Functions.SPG(A63, "IQ_INDUSTRY")</f>
        <v>Textiles, Apparel and Luxury Goods</v>
      </c>
      <c r="E63" s="10" t="str">
        <f>_xll.SNL.Clients.Office.Excel.Functions.SPG(A63, "IQ_PRIMARY_INDUSTRY")</f>
        <v>Apparel, Accessories and Luxury Goods</v>
      </c>
      <c r="F63" s="10" t="str">
        <f>_xll.SNL.Clients.Office.Excel.Functions.SPG(A63, "NAICS_CODE", "Primary")</f>
        <v>315 - Apparel Manufacturing</v>
      </c>
      <c r="G63" s="10" t="str">
        <f>_xll.SNL.Clients.Office.Excel.Functions.SPG(A63, "SP_TOPICTAG")</f>
        <v>Fast-Moving Consumer Goods; Lifestyle; Brand Marketing; Smart Clothing</v>
      </c>
      <c r="H63" s="5">
        <f>_xll.SNL.Clients.Office.Excel.Functions.SPG(A63, "SP_PCT_SHARES_OWNED_ALL_INSTITUTIONS")</f>
        <v>87.44</v>
      </c>
    </row>
    <row r="64" spans="1:8" x14ac:dyDescent="0.3">
      <c r="A64" s="11" t="s">
        <v>1098</v>
      </c>
      <c r="B64" s="10" t="str">
        <f>_xll.SNL.Clients.Office.Excel.Functions.SPG(A64, "IQ_SECTOR")</f>
        <v>Industrials</v>
      </c>
      <c r="C64" s="10" t="str">
        <f>_xll.SNL.Clients.Office.Excel.Functions.SPG(A64, "IQ_INDUSTRY_GROUP")</f>
        <v>Capital Goods</v>
      </c>
      <c r="D64" s="10" t="str">
        <f>_xll.SNL.Clients.Office.Excel.Functions.SPG(A64, "IQ_INDUSTRY")</f>
        <v>Building Products</v>
      </c>
      <c r="E64" s="10" t="str">
        <f>_xll.SNL.Clients.Office.Excel.Functions.SPG(A64, "IQ_PRIMARY_INDUSTRY")</f>
        <v>Building Products</v>
      </c>
      <c r="F64" s="10" t="str">
        <f>_xll.SNL.Clients.Office.Excel.Functions.SPG(A64, "NAICS_CODE", "Primary")</f>
        <v>32412 - Asphalt Paving, Roofing, and Saturated Materials Manufacturing</v>
      </c>
      <c r="G64" s="10" t="str">
        <f>_xll.SNL.Clients.Office.Excel.Functions.SPG(A64, "SP_TOPICTAG")</f>
        <v/>
      </c>
      <c r="H64" s="5">
        <f>_xll.SNL.Clients.Office.Excel.Functions.SPG(A64, "SP_PCT_SHARES_OWNED_ALL_INSTITUTIONS")</f>
        <v>91.44</v>
      </c>
    </row>
    <row r="65" spans="1:8" x14ac:dyDescent="0.3">
      <c r="A65" s="11" t="s">
        <v>1099</v>
      </c>
      <c r="B65" s="10" t="str">
        <f>_xll.SNL.Clients.Office.Excel.Functions.SPG(A65, "IQ_SECTOR")</f>
        <v>Materials</v>
      </c>
      <c r="C65" s="10" t="str">
        <f>_xll.SNL.Clients.Office.Excel.Functions.SPG(A65, "IQ_INDUSTRY_GROUP")</f>
        <v>Materials</v>
      </c>
      <c r="D65" s="10" t="str">
        <f>_xll.SNL.Clients.Office.Excel.Functions.SPG(A65, "IQ_INDUSTRY")</f>
        <v>Metals and Mining</v>
      </c>
      <c r="E65" s="10" t="str">
        <f>_xll.SNL.Clients.Office.Excel.Functions.SPG(A65, "IQ_PRIMARY_INDUSTRY")</f>
        <v>Steel</v>
      </c>
      <c r="F65" s="10" t="str">
        <f>_xll.SNL.Clients.Office.Excel.Functions.SPG(A65, "NAICS_CODE", "Primary")</f>
        <v>331110 - Iron and Steel Mills and Ferroalloy Manufacturing</v>
      </c>
      <c r="G65" s="10" t="str">
        <f>_xll.SNL.Clients.Office.Excel.Functions.SPG(A65, "SP_TOPICTAG")</f>
        <v/>
      </c>
      <c r="H65" s="5">
        <f>_xll.SNL.Clients.Office.Excel.Functions.SPG(A65, "SP_PCT_SHARES_OWNED_ALL_INSTITUTIONS")</f>
        <v>90.63</v>
      </c>
    </row>
    <row r="66" spans="1:8" x14ac:dyDescent="0.3">
      <c r="A66" s="11" t="s">
        <v>1100</v>
      </c>
      <c r="B66" s="10" t="str">
        <f>_xll.SNL.Clients.Office.Excel.Functions.SPG(A66, "IQ_SECTOR")</f>
        <v>Consumer Staples</v>
      </c>
      <c r="C66" s="10" t="str">
        <f>_xll.SNL.Clients.Office.Excel.Functions.SPG(A66, "IQ_INDUSTRY_GROUP")</f>
        <v>Consumer Staples Distribution and Retail</v>
      </c>
      <c r="D66" s="10" t="str">
        <f>_xll.SNL.Clients.Office.Excel.Functions.SPG(A66, "IQ_INDUSTRY")</f>
        <v>Consumer Staples Distribution and Retail</v>
      </c>
      <c r="E66" s="10" t="str">
        <f>_xll.SNL.Clients.Office.Excel.Functions.SPG(A66, "IQ_PRIMARY_INDUSTRY")</f>
        <v>Food Retail</v>
      </c>
      <c r="F66" s="10" t="str">
        <f>_xll.SNL.Clients.Office.Excel.Functions.SPG(A66, "NAICS_CODE", "Primary")</f>
        <v>445131 - Convenience Retailers</v>
      </c>
      <c r="G66" s="10" t="str">
        <f>_xll.SNL.Clients.Office.Excel.Functions.SPG(A66, "SP_TOPICTAG")</f>
        <v>Food Delivery; Online Grocery</v>
      </c>
      <c r="H66" s="5">
        <f>_xll.SNL.Clients.Office.Excel.Functions.SPG(A66, "SP_PCT_SHARES_OWNED_ALL_INSTITUTIONS")</f>
        <v>84.75</v>
      </c>
    </row>
    <row r="67" spans="1:8" x14ac:dyDescent="0.3">
      <c r="A67" s="11" t="s">
        <v>1101</v>
      </c>
      <c r="B67" s="10" t="str">
        <f>_xll.SNL.Clients.Office.Excel.Functions.SPG(A67, "IQ_SECTOR")</f>
        <v>Consumer Staples</v>
      </c>
      <c r="C67" s="10" t="str">
        <f>_xll.SNL.Clients.Office.Excel.Functions.SPG(A67, "IQ_INDUSTRY_GROUP")</f>
        <v>Food, Beverage and Tobacco</v>
      </c>
      <c r="D67" s="10" t="str">
        <f>_xll.SNL.Clients.Office.Excel.Functions.SPG(A67, "IQ_INDUSTRY")</f>
        <v>Beverages</v>
      </c>
      <c r="E67" s="10" t="str">
        <f>_xll.SNL.Clients.Office.Excel.Functions.SPG(A67, "IQ_PRIMARY_INDUSTRY")</f>
        <v>Soft Drinks and Non-alcoholic Beverages</v>
      </c>
      <c r="F67" s="10" t="str">
        <f>_xll.SNL.Clients.Office.Excel.Functions.SPG(A67, "NAICS_CODE", "Primary")</f>
        <v>312111 - Soft Drink Manufacturing</v>
      </c>
      <c r="G67" s="10" t="str">
        <f>_xll.SNL.Clients.Office.Excel.Functions.SPG(A67, "SP_TOPICTAG")</f>
        <v/>
      </c>
      <c r="H67" s="5">
        <f>_xll.SNL.Clients.Office.Excel.Functions.SPG(A67, "SP_PCT_SHARES_OWNED_ALL_INSTITUTIONS")</f>
        <v>64.98</v>
      </c>
    </row>
    <row r="68" spans="1:8" x14ac:dyDescent="0.3">
      <c r="A68" s="11" t="s">
        <v>1102</v>
      </c>
      <c r="B68" s="10" t="str">
        <f>_xll.SNL.Clients.Office.Excel.Functions.SPG(A68, "IQ_SECTOR")</f>
        <v>Energy</v>
      </c>
      <c r="C68" s="10" t="str">
        <f>_xll.SNL.Clients.Office.Excel.Functions.SPG(A68, "IQ_INDUSTRY_GROUP")</f>
        <v>Energy</v>
      </c>
      <c r="D68" s="10" t="str">
        <f>_xll.SNL.Clients.Office.Excel.Functions.SPG(A68, "IQ_INDUSTRY")</f>
        <v>Energy Equipment and Services</v>
      </c>
      <c r="E68" s="10" t="str">
        <f>_xll.SNL.Clients.Office.Excel.Functions.SPG(A68, "IQ_PRIMARY_INDUSTRY")</f>
        <v>Oil and Gas Equipment and Services</v>
      </c>
      <c r="F68" s="10" t="str">
        <f>_xll.SNL.Clients.Office.Excel.Functions.SPG(A68, "NAICS_CODE", "Primary")</f>
        <v>333132 - Oil and Gas Field Machinery and Equipment Manufacturing</v>
      </c>
      <c r="G68" s="10" t="str">
        <f>_xll.SNL.Clients.Office.Excel.Functions.SPG(A68, "SP_TOPICTAG")</f>
        <v>Environmental Consulting; Industrial Automation; Sensors; CleanTech; Process Automation; ClimateTech</v>
      </c>
      <c r="H68" s="5">
        <f>_xll.SNL.Clients.Office.Excel.Functions.SPG(A68, "SP_PCT_SHARES_OWNED_ALL_INSTITUTIONS")</f>
        <v>91.51</v>
      </c>
    </row>
    <row r="69" spans="1:8" x14ac:dyDescent="0.3">
      <c r="A69" s="11" t="s">
        <v>1103</v>
      </c>
      <c r="B69" s="10" t="str">
        <f>_xll.SNL.Clients.Office.Excel.Functions.SPG(A69, "IQ_SECTOR")</f>
        <v>Industrials</v>
      </c>
      <c r="C69" s="10" t="str">
        <f>_xll.SNL.Clients.Office.Excel.Functions.SPG(A69, "IQ_INDUSTRY_GROUP")</f>
        <v>Capital Goods</v>
      </c>
      <c r="D69" s="10" t="str">
        <f>_xll.SNL.Clients.Office.Excel.Functions.SPG(A69, "IQ_INDUSTRY")</f>
        <v>Machinery</v>
      </c>
      <c r="E69" s="10" t="str">
        <f>_xll.SNL.Clients.Office.Excel.Functions.SPG(A69, "IQ_PRIMARY_INDUSTRY")</f>
        <v>Industrial Machinery and Supplies and Components</v>
      </c>
      <c r="F69" s="10" t="str">
        <f>_xll.SNL.Clients.Office.Excel.Functions.SPG(A69, "NAICS_CODE", "Primary")</f>
        <v>332410 - Power Boiler and Heat Exchanger Manufacturing</v>
      </c>
      <c r="G69" s="10" t="str">
        <f>_xll.SNL.Clients.Office.Excel.Functions.SPG(A69, "SP_TOPICTAG")</f>
        <v>Energy Management; Environmental Engineering; ClimateTech</v>
      </c>
      <c r="H69" s="5">
        <f>_xll.SNL.Clients.Office.Excel.Functions.SPG(A69, "SP_PCT_SHARES_OWNED_ALL_INSTITUTIONS")</f>
        <v>124.63</v>
      </c>
    </row>
    <row r="70" spans="1:8" x14ac:dyDescent="0.3">
      <c r="A70" s="11" t="s">
        <v>1104</v>
      </c>
      <c r="B70" s="10" t="str">
        <f>_xll.SNL.Clients.Office.Excel.Functions.SPG(A70, "IQ_SECTOR")</f>
        <v>Health Care</v>
      </c>
      <c r="C70" s="10" t="str">
        <f>_xll.SNL.Clients.Office.Excel.Functions.SPG(A70, "IQ_INDUSTRY_GROUP")</f>
        <v>Health Care Equipment and Services</v>
      </c>
      <c r="D70" s="10" t="str">
        <f>_xll.SNL.Clients.Office.Excel.Functions.SPG(A70, "IQ_INDUSTRY")</f>
        <v>Health Care Providers and Services</v>
      </c>
      <c r="E70" s="10" t="str">
        <f>_xll.SNL.Clients.Office.Excel.Functions.SPG(A70, "IQ_PRIMARY_INDUSTRY")</f>
        <v>Health Care Services</v>
      </c>
      <c r="F70" s="10" t="str">
        <f>_xll.SNL.Clients.Office.Excel.Functions.SPG(A70, "NAICS_CODE", "Primary")</f>
        <v>621610 - Home Health Care Services</v>
      </c>
      <c r="G70" s="10" t="str">
        <f>_xll.SNL.Clients.Office.Excel.Functions.SPG(A70, "SP_TOPICTAG")</f>
        <v>Health Diagnostics; Assisted Living; End-of-Life Planning</v>
      </c>
      <c r="H70" s="5">
        <f>_xll.SNL.Clients.Office.Excel.Functions.SPG(A70, "SP_PCT_SHARES_OWNED_ALL_INSTITUTIONS")</f>
        <v>95.79</v>
      </c>
    </row>
    <row r="71" spans="1:8" x14ac:dyDescent="0.3">
      <c r="A71" s="11" t="s">
        <v>1105</v>
      </c>
      <c r="B71" s="10" t="str">
        <f>_xll.SNL.Clients.Office.Excel.Functions.SPG(A71, "IQ_SECTOR")</f>
        <v>Consumer Discretionary</v>
      </c>
      <c r="C71" s="10" t="str">
        <f>_xll.SNL.Clients.Office.Excel.Functions.SPG(A71, "IQ_INDUSTRY_GROUP")</f>
        <v>Consumer Discretionary Distribution and Retail</v>
      </c>
      <c r="D71" s="10" t="str">
        <f>_xll.SNL.Clients.Office.Excel.Functions.SPG(A71, "IQ_INDUSTRY")</f>
        <v>Specialty Retail</v>
      </c>
      <c r="E71" s="10" t="str">
        <f>_xll.SNL.Clients.Office.Excel.Functions.SPG(A71, "IQ_PRIMARY_INDUSTRY")</f>
        <v>Other Specialty Retail</v>
      </c>
      <c r="F71" s="10" t="str">
        <f>_xll.SNL.Clients.Office.Excel.Functions.SPG(A71, "NAICS_CODE", "Primary")</f>
        <v>456191 - Food (Health) Supplement Retailers</v>
      </c>
      <c r="G71" s="10" t="str">
        <f>_xll.SNL.Clients.Office.Excel.Functions.SPG(A71, "SP_TOPICTAG")</f>
        <v>Online Grocery; Pet Care; Pet Food and Supplies</v>
      </c>
      <c r="H71" s="5">
        <f>_xll.SNL.Clients.Office.Excel.Functions.SPG(A71, "SP_PCT_SHARES_OWNED_ALL_INSTITUTIONS")</f>
        <v>35.58</v>
      </c>
    </row>
    <row r="72" spans="1:8" x14ac:dyDescent="0.3">
      <c r="A72" s="11" t="s">
        <v>1106</v>
      </c>
      <c r="B72" s="10" t="str">
        <f>_xll.SNL.Clients.Office.Excel.Functions.SPG(A72, "IQ_SECTOR")</f>
        <v>Consumer Discretionary</v>
      </c>
      <c r="C72" s="10" t="str">
        <f>_xll.SNL.Clients.Office.Excel.Functions.SPG(A72, "IQ_INDUSTRY_GROUP")</f>
        <v>Consumer Services</v>
      </c>
      <c r="D72" s="10" t="str">
        <f>_xll.SNL.Clients.Office.Excel.Functions.SPG(A72, "IQ_INDUSTRY")</f>
        <v>Hotels, Restaurants and Leisure</v>
      </c>
      <c r="E72" s="10" t="str">
        <f>_xll.SNL.Clients.Office.Excel.Functions.SPG(A72, "IQ_PRIMARY_INDUSTRY")</f>
        <v>Hotels, Resorts and Cruise Lines</v>
      </c>
      <c r="F72" s="10" t="str">
        <f>_xll.SNL.Clients.Office.Excel.Functions.SPG(A72, "NAICS_CODE", "Primary")</f>
        <v>721110 - Hotels (except Casino Hotels) and Motels</v>
      </c>
      <c r="G72" s="10" t="str">
        <f>_xll.SNL.Clients.Office.Excel.Functions.SPG(A72, "SP_TOPICTAG")</f>
        <v>Business Travel; Travel Accommodations; Customer Relationship Management; Brand Marketing; Cloud Infrastructure</v>
      </c>
      <c r="H72" s="5">
        <f>_xll.SNL.Clients.Office.Excel.Functions.SPG(A72, "SP_PCT_SHARES_OWNED_ALL_INSTITUTIONS")</f>
        <v>82.83</v>
      </c>
    </row>
    <row r="73" spans="1:8" x14ac:dyDescent="0.3">
      <c r="A73" s="11" t="s">
        <v>1107</v>
      </c>
      <c r="B73" s="10" t="str">
        <f>_xll.SNL.Clients.Office.Excel.Functions.SPG(A73, "IQ_SECTOR")</f>
        <v>Energy</v>
      </c>
      <c r="C73" s="10" t="str">
        <f>_xll.SNL.Clients.Office.Excel.Functions.SPG(A73, "IQ_INDUSTRY_GROUP")</f>
        <v>Energy</v>
      </c>
      <c r="D73" s="10" t="str">
        <f>_xll.SNL.Clients.Office.Excel.Functions.SPG(A73, "IQ_INDUSTRY")</f>
        <v>Oil, Gas and Consumable Fuels</v>
      </c>
      <c r="E73" s="10" t="str">
        <f>_xll.SNL.Clients.Office.Excel.Functions.SPG(A73, "IQ_PRIMARY_INDUSTRY")</f>
        <v>Oil and Gas Exploration and Production</v>
      </c>
      <c r="F73" s="10" t="str">
        <f>_xll.SNL.Clients.Office.Excel.Functions.SPG(A73, "NAICS_CODE", "Primary")</f>
        <v>2111 - Oil and Gas Extraction</v>
      </c>
      <c r="G73" s="10" t="str">
        <f>_xll.SNL.Clients.Office.Excel.Functions.SPG(A73, "SP_TOPICTAG")</f>
        <v/>
      </c>
      <c r="H73" s="5">
        <f>_xll.SNL.Clients.Office.Excel.Functions.SPG(A73, "SP_PCT_SHARES_OWNED_ALL_INSTITUTIONS")</f>
        <v>91.27</v>
      </c>
    </row>
    <row r="74" spans="1:8" x14ac:dyDescent="0.3">
      <c r="A74" s="11" t="s">
        <v>1108</v>
      </c>
      <c r="B74" s="10" t="str">
        <f>_xll.SNL.Clients.Office.Excel.Functions.SPG(A74, "IQ_SECTOR")</f>
        <v>Consumer Discretionary</v>
      </c>
      <c r="C74" s="10" t="str">
        <f>_xll.SNL.Clients.Office.Excel.Functions.SPG(A74, "IQ_INDUSTRY_GROUP")</f>
        <v>Consumer Services</v>
      </c>
      <c r="D74" s="10" t="str">
        <f>_xll.SNL.Clients.Office.Excel.Functions.SPG(A74, "IQ_INDUSTRY")</f>
        <v>Hotels, Restaurants and Leisure</v>
      </c>
      <c r="E74" s="10" t="str">
        <f>_xll.SNL.Clients.Office.Excel.Functions.SPG(A74, "IQ_PRIMARY_INDUSTRY")</f>
        <v>Casinos and Gaming</v>
      </c>
      <c r="F74" s="10" t="str">
        <f>_xll.SNL.Clients.Office.Excel.Functions.SPG(A74, "NAICS_CODE", "Primary")</f>
        <v>7132 - Gambling Industries</v>
      </c>
      <c r="G74" s="10" t="str">
        <f>_xll.SNL.Clients.Office.Excel.Functions.SPG(A74, "SP_TOPICTAG")</f>
        <v>Entertainment Systems; Video Streaming</v>
      </c>
      <c r="H74" s="5">
        <f>_xll.SNL.Clients.Office.Excel.Functions.SPG(A74, "SP_PCT_SHARES_OWNED_ALL_INSTITUTIONS")</f>
        <v>77.94</v>
      </c>
    </row>
    <row r="75" spans="1:8" x14ac:dyDescent="0.3">
      <c r="A75" s="11" t="s">
        <v>1109</v>
      </c>
      <c r="B75" s="10" t="str">
        <f>_xll.SNL.Clients.Office.Excel.Functions.SPG(A75, "IQ_SECTOR")</f>
        <v>Information Technology</v>
      </c>
      <c r="C75" s="10" t="str">
        <f>_xll.SNL.Clients.Office.Excel.Functions.SPG(A75, "IQ_INDUSTRY_GROUP")</f>
        <v>Technology Hardware and Equipment</v>
      </c>
      <c r="D75" s="10" t="str">
        <f>_xll.SNL.Clients.Office.Excel.Functions.SPG(A75, "IQ_INDUSTRY")</f>
        <v>Communications Equipment</v>
      </c>
      <c r="E75" s="10" t="str">
        <f>_xll.SNL.Clients.Office.Excel.Functions.SPG(A75, "IQ_PRIMARY_INDUSTRY")</f>
        <v>Communications Equipment</v>
      </c>
      <c r="F75" s="10" t="str">
        <f>_xll.SNL.Clients.Office.Excel.Functions.SPG(A75, "NAICS_CODE", "Primary")</f>
        <v>334290 - Other Communications Equipment Manufacturing</v>
      </c>
      <c r="G75" s="10" t="str">
        <f>_xll.SNL.Clients.Office.Excel.Functions.SPG(A75, "SP_TOPICTAG")</f>
        <v>Network Backbone; Optical Infrastructure; Software Development; Data Integration; Cloud Infrastructure; Network Security; Data Center Technology</v>
      </c>
      <c r="H75" s="5">
        <f>_xll.SNL.Clients.Office.Excel.Functions.SPG(A75, "SP_PCT_SHARES_OWNED_ALL_INSTITUTIONS")</f>
        <v>99.43</v>
      </c>
    </row>
    <row r="76" spans="1:8" x14ac:dyDescent="0.3">
      <c r="A76" s="11" t="s">
        <v>1110</v>
      </c>
      <c r="B76" s="10" t="str">
        <f>_xll.SNL.Clients.Office.Excel.Functions.SPG(A76, "IQ_SECTOR")</f>
        <v>Information Technology</v>
      </c>
      <c r="C76" s="10" t="str">
        <f>_xll.SNL.Clients.Office.Excel.Functions.SPG(A76, "IQ_INDUSTRY_GROUP")</f>
        <v>Semiconductors and Semiconductor Equipment</v>
      </c>
      <c r="D76" s="10" t="str">
        <f>_xll.SNL.Clients.Office.Excel.Functions.SPG(A76, "IQ_INDUSTRY")</f>
        <v>Semiconductors and Semiconductor Equipment</v>
      </c>
      <c r="E76" s="10" t="str">
        <f>_xll.SNL.Clients.Office.Excel.Functions.SPG(A76, "IQ_PRIMARY_INDUSTRY")</f>
        <v>Semiconductors</v>
      </c>
      <c r="F76" s="10" t="str">
        <f>_xll.SNL.Clients.Office.Excel.Functions.SPG(A76, "NAICS_CODE", "Primary")</f>
        <v>334413 - Semiconductor and Related Device Manufacturing</v>
      </c>
      <c r="G76" s="10" t="str">
        <f>_xll.SNL.Clients.Office.Excel.Functions.SPG(A76, "SP_TOPICTAG")</f>
        <v>Computer Vision; Image Recognition; Natural Language Processing; Sensors; Speech Recognition; Machine Learning; Artificial Intelligence</v>
      </c>
      <c r="H76" s="5">
        <f>_xll.SNL.Clients.Office.Excel.Functions.SPG(A76, "SP_PCT_SHARES_OWNED_ALL_INSTITUTIONS")</f>
        <v>96.69</v>
      </c>
    </row>
    <row r="77" spans="1:8" x14ac:dyDescent="0.3">
      <c r="A77" s="11" t="s">
        <v>1111</v>
      </c>
      <c r="B77" s="10" t="str">
        <f>_xll.SNL.Clients.Office.Excel.Functions.SPG(A77, "IQ_SECTOR")</f>
        <v>Energy</v>
      </c>
      <c r="C77" s="10" t="str">
        <f>_xll.SNL.Clients.Office.Excel.Functions.SPG(A77, "IQ_INDUSTRY_GROUP")</f>
        <v>Energy</v>
      </c>
      <c r="D77" s="10" t="str">
        <f>_xll.SNL.Clients.Office.Excel.Functions.SPG(A77, "IQ_INDUSTRY")</f>
        <v>Oil, Gas and Consumable Fuels</v>
      </c>
      <c r="E77" s="10" t="str">
        <f>_xll.SNL.Clients.Office.Excel.Functions.SPG(A77, "IQ_PRIMARY_INDUSTRY")</f>
        <v>Oil and Gas Exploration and Production</v>
      </c>
      <c r="F77" s="10" t="str">
        <f>_xll.SNL.Clients.Office.Excel.Functions.SPG(A77, "NAICS_CODE", "Primary")</f>
        <v>2111 - Oil and Gas Extraction</v>
      </c>
      <c r="G77" s="10" t="str">
        <f>_xll.SNL.Clients.Office.Excel.Functions.SPG(A77, "SP_TOPICTAG")</f>
        <v>Environmental Engineering</v>
      </c>
      <c r="H77" s="5">
        <f>_xll.SNL.Clients.Office.Excel.Functions.SPG(A77, "SP_PCT_SHARES_OWNED_ALL_INSTITUTIONS")</f>
        <v>96.78</v>
      </c>
    </row>
    <row r="78" spans="1:8" x14ac:dyDescent="0.3">
      <c r="A78" s="11" t="s">
        <v>1112</v>
      </c>
      <c r="B78" s="10" t="str">
        <f>_xll.SNL.Clients.Office.Excel.Functions.SPG(A78, "IQ_SECTOR")</f>
        <v>Industrials</v>
      </c>
      <c r="C78" s="10" t="str">
        <f>_xll.SNL.Clients.Office.Excel.Functions.SPG(A78, "IQ_INDUSTRY_GROUP")</f>
        <v>Commercial and Professional Services</v>
      </c>
      <c r="D78" s="10" t="str">
        <f>_xll.SNL.Clients.Office.Excel.Functions.SPG(A78, "IQ_INDUSTRY")</f>
        <v>Commercial Services and Supplies</v>
      </c>
      <c r="E78" s="10" t="str">
        <f>_xll.SNL.Clients.Office.Excel.Functions.SPG(A78, "IQ_PRIMARY_INDUSTRY")</f>
        <v>Environmental and Facilities Services</v>
      </c>
      <c r="F78" s="10" t="str">
        <f>_xll.SNL.Clients.Office.Excel.Functions.SPG(A78, "NAICS_CODE", "Primary")</f>
        <v>562 - Waste Management and Remediation Services</v>
      </c>
      <c r="G78" s="10" t="str">
        <f>_xll.SNL.Clients.Office.Excel.Functions.SPG(A78, "SP_TOPICTAG")</f>
        <v>Environmental Consulting; Environmental Engineering; Disposal and Recycling; Water Purification; CleanTech; Pollution Control</v>
      </c>
      <c r="H78" s="5">
        <f>_xll.SNL.Clients.Office.Excel.Functions.SPG(A78, "SP_PCT_SHARES_OWNED_ALL_INSTITUTIONS")</f>
        <v>91.12</v>
      </c>
    </row>
    <row r="79" spans="1:8" x14ac:dyDescent="0.3">
      <c r="A79" s="11" t="s">
        <v>1113</v>
      </c>
      <c r="B79" s="10" t="str">
        <f>_xll.SNL.Clients.Office.Excel.Functions.SPG(A79, "IQ_SECTOR")</f>
        <v>Materials</v>
      </c>
      <c r="C79" s="10" t="str">
        <f>_xll.SNL.Clients.Office.Excel.Functions.SPG(A79, "IQ_INDUSTRY_GROUP")</f>
        <v>Materials</v>
      </c>
      <c r="D79" s="10" t="str">
        <f>_xll.SNL.Clients.Office.Excel.Functions.SPG(A79, "IQ_INDUSTRY")</f>
        <v>Metals and Mining</v>
      </c>
      <c r="E79" s="10" t="str">
        <f>_xll.SNL.Clients.Office.Excel.Functions.SPG(A79, "IQ_PRIMARY_INDUSTRY")</f>
        <v>Steel</v>
      </c>
      <c r="F79" s="10" t="str">
        <f>_xll.SNL.Clients.Office.Excel.Functions.SPG(A79, "NAICS_CODE", "Primary")</f>
        <v>3312 - Steel Product Manufacturing from Purchased Steel</v>
      </c>
      <c r="G79" s="10" t="str">
        <f>_xll.SNL.Clients.Office.Excel.Functions.SPG(A79, "SP_TOPICTAG")</f>
        <v>Clean Energy; Energy Management; Disposal and Recycling; CleanTech; Pollution Control</v>
      </c>
      <c r="H79" s="5">
        <f>_xll.SNL.Clients.Office.Excel.Functions.SPG(A79, "SP_PCT_SHARES_OWNED_ALL_INSTITUTIONS")</f>
        <v>66.41</v>
      </c>
    </row>
    <row r="80" spans="1:8" x14ac:dyDescent="0.3">
      <c r="A80" s="11" t="s">
        <v>1114</v>
      </c>
      <c r="B80" s="10" t="str">
        <f>_xll.SNL.Clients.Office.Excel.Functions.SPG(A80, "IQ_SECTOR")</f>
        <v>Industrials</v>
      </c>
      <c r="C80" s="10" t="str">
        <f>_xll.SNL.Clients.Office.Excel.Functions.SPG(A80, "IQ_INDUSTRY_GROUP")</f>
        <v>Capital Goods</v>
      </c>
      <c r="D80" s="10" t="str">
        <f>_xll.SNL.Clients.Office.Excel.Functions.SPG(A80, "IQ_INDUSTRY")</f>
        <v>Machinery</v>
      </c>
      <c r="E80" s="10" t="str">
        <f>_xll.SNL.Clients.Office.Excel.Functions.SPG(A80, "IQ_PRIMARY_INDUSTRY")</f>
        <v>Agricultural and Farm Machinery</v>
      </c>
      <c r="F80" s="10" t="str">
        <f>_xll.SNL.Clients.Office.Excel.Functions.SPG(A80, "NAICS_CODE", "Primary")</f>
        <v>333111 - Farm Machinery and Equipment Manufacturing</v>
      </c>
      <c r="G80" s="10" t="str">
        <f>_xll.SNL.Clients.Office.Excel.Functions.SPG(A80, "SP_TOPICTAG")</f>
        <v>Farming; Horticulture; Industrial Automation; Sensors; Process Automation; Artificial Intelligence</v>
      </c>
      <c r="H80" s="5">
        <f>_xll.SNL.Clients.Office.Excel.Functions.SPG(A80, "SP_PCT_SHARES_OWNED_ALL_INSTITUTIONS")</f>
        <v>70.33</v>
      </c>
    </row>
    <row r="81" spans="1:8" x14ac:dyDescent="0.3">
      <c r="A81" s="11" t="s">
        <v>1115</v>
      </c>
      <c r="B81" s="10" t="str">
        <f>_xll.SNL.Clients.Office.Excel.Functions.SPG(A81, "IQ_SECTOR")</f>
        <v>Financials</v>
      </c>
      <c r="C81" s="10" t="str">
        <f>_xll.SNL.Clients.Office.Excel.Functions.SPG(A81, "IQ_INDUSTRY_GROUP")</f>
        <v>Insurance</v>
      </c>
      <c r="D81" s="10" t="str">
        <f>_xll.SNL.Clients.Office.Excel.Functions.SPG(A81, "IQ_INDUSTRY")</f>
        <v>Insurance</v>
      </c>
      <c r="E81" s="10" t="str">
        <f>_xll.SNL.Clients.Office.Excel.Functions.SPG(A81, "IQ_PRIMARY_INDUSTRY")</f>
        <v>Life and Health Insurance</v>
      </c>
      <c r="F81" s="10" t="str">
        <f>_xll.SNL.Clients.Office.Excel.Functions.SPG(A81, "NAICS_CODE", "Primary")</f>
        <v>52411 - Direct Life, Health, and Medical Insurance Carriers</v>
      </c>
      <c r="G81" s="10" t="str">
        <f>_xll.SNL.Clients.Office.Excel.Functions.SPG(A81, "SP_TOPICTAG")</f>
        <v>Employee Benefits</v>
      </c>
      <c r="H81" s="5">
        <f>_xll.SNL.Clients.Office.Excel.Functions.SPG(A81, "SP_PCT_SHARES_OWNED_ALL_INSTITUTIONS")</f>
        <v>97.25</v>
      </c>
    </row>
    <row r="82" spans="1:8" x14ac:dyDescent="0.3">
      <c r="A82" s="11" t="s">
        <v>1116</v>
      </c>
      <c r="B82" s="10" t="str">
        <f>_xll.SNL.Clients.Office.Excel.Functions.SPG(A82, "IQ_SECTOR")</f>
        <v>Energy</v>
      </c>
      <c r="C82" s="10" t="str">
        <f>_xll.SNL.Clients.Office.Excel.Functions.SPG(A82, "IQ_INDUSTRY_GROUP")</f>
        <v>Energy</v>
      </c>
      <c r="D82" s="10" t="str">
        <f>_xll.SNL.Clients.Office.Excel.Functions.SPG(A82, "IQ_INDUSTRY")</f>
        <v>Oil, Gas and Consumable Fuels</v>
      </c>
      <c r="E82" s="10" t="str">
        <f>_xll.SNL.Clients.Office.Excel.Functions.SPG(A82, "IQ_PRIMARY_INDUSTRY")</f>
        <v>Oil and Gas Exploration and Production</v>
      </c>
      <c r="F82" s="10" t="str">
        <f>_xll.SNL.Clients.Office.Excel.Functions.SPG(A82, "NAICS_CODE", "Primary")</f>
        <v>2111 - Oil and Gas Extraction</v>
      </c>
      <c r="G82" s="10" t="str">
        <f>_xll.SNL.Clients.Office.Excel.Functions.SPG(A82, "SP_TOPICTAG")</f>
        <v>Environmental Engineering</v>
      </c>
      <c r="H82" s="5">
        <f>_xll.SNL.Clients.Office.Excel.Functions.SPG(A82, "SP_PCT_SHARES_OWNED_ALL_INSTITUTIONS")</f>
        <v>97.35</v>
      </c>
    </row>
    <row r="83" spans="1:8" x14ac:dyDescent="0.3">
      <c r="A83" s="11" t="s">
        <v>1117</v>
      </c>
      <c r="B83" s="10" t="str">
        <f>_xll.SNL.Clients.Office.Excel.Functions.SPG(A83, "IQ_SECTOR")</f>
        <v>Consumer Staples</v>
      </c>
      <c r="C83" s="10" t="str">
        <f>_xll.SNL.Clients.Office.Excel.Functions.SPG(A83, "IQ_INDUSTRY_GROUP")</f>
        <v>Food, Beverage and Tobacco</v>
      </c>
      <c r="D83" s="10" t="str">
        <f>_xll.SNL.Clients.Office.Excel.Functions.SPG(A83, "IQ_INDUSTRY")</f>
        <v>Beverages</v>
      </c>
      <c r="E83" s="10" t="str">
        <f>_xll.SNL.Clients.Office.Excel.Functions.SPG(A83, "IQ_PRIMARY_INDUSTRY")</f>
        <v>Soft Drinks and Non-alcoholic Beverages</v>
      </c>
      <c r="F83" s="10" t="str">
        <f>_xll.SNL.Clients.Office.Excel.Functions.SPG(A83, "NAICS_CODE", "Primary")</f>
        <v>31211 - Soft Drink and Ice Manufacturing</v>
      </c>
      <c r="G83" s="10" t="str">
        <f>_xll.SNL.Clients.Office.Excel.Functions.SPG(A83, "SP_TOPICTAG")</f>
        <v>Coffee; Green Consumer Goods</v>
      </c>
      <c r="H83" s="5">
        <f>_xll.SNL.Clients.Office.Excel.Functions.SPG(A83, "SP_PCT_SHARES_OWNED_ALL_INSTITUTIONS")</f>
        <v>44.64</v>
      </c>
    </row>
    <row r="84" spans="1:8" x14ac:dyDescent="0.3">
      <c r="A84" s="11" t="s">
        <v>1118</v>
      </c>
      <c r="B84" s="10" t="str">
        <f>_xll.SNL.Clients.Office.Excel.Functions.SPG(A84, "IQ_SECTOR")</f>
        <v>Information Technology</v>
      </c>
      <c r="C84" s="10" t="str">
        <f>_xll.SNL.Clients.Office.Excel.Functions.SPG(A84, "IQ_INDUSTRY_GROUP")</f>
        <v>Technology Hardware and Equipment</v>
      </c>
      <c r="D84" s="10" t="str">
        <f>_xll.SNL.Clients.Office.Excel.Functions.SPG(A84, "IQ_INDUSTRY")</f>
        <v>Electronic Equipment, Instruments and Components</v>
      </c>
      <c r="E84" s="10" t="str">
        <f>_xll.SNL.Clients.Office.Excel.Functions.SPG(A84, "IQ_PRIMARY_INDUSTRY")</f>
        <v>Electronic Equipment and Instruments</v>
      </c>
      <c r="F84" s="10" t="str">
        <f>_xll.SNL.Clients.Office.Excel.Functions.SPG(A84, "NAICS_CODE", "Primary")</f>
        <v>334513 - Instruments and Related Products Manufacturing for Measuring, Displaying, and Controlling Industrial Process Variables</v>
      </c>
      <c r="G84" s="10" t="str">
        <f>_xll.SNL.Clients.Office.Excel.Functions.SPG(A84, "SP_TOPICTAG")</f>
        <v>Computer Vision; Image Recognition; Industrial Automation; Sensors; Machine Learning; Process Automation; Artificial Intelligence</v>
      </c>
      <c r="H84" s="5">
        <f>_xll.SNL.Clients.Office.Excel.Functions.SPG(A84, "SP_PCT_SHARES_OWNED_ALL_INSTITUTIONS")</f>
        <v>90.34</v>
      </c>
    </row>
    <row r="85" spans="1:8" x14ac:dyDescent="0.3">
      <c r="A85" s="11" t="s">
        <v>1119</v>
      </c>
      <c r="B85" s="10" t="str">
        <f>_xll.SNL.Clients.Office.Excel.Functions.SPG(A85, "IQ_SECTOR")</f>
        <v>Information Technology</v>
      </c>
      <c r="C85" s="10" t="str">
        <f>_xll.SNL.Clients.Office.Excel.Functions.SPG(A85, "IQ_INDUSTRY_GROUP")</f>
        <v>Technology Hardware and Equipment</v>
      </c>
      <c r="D85" s="10" t="str">
        <f>_xll.SNL.Clients.Office.Excel.Functions.SPG(A85, "IQ_INDUSTRY")</f>
        <v>Electronic Equipment, Instruments and Components</v>
      </c>
      <c r="E85" s="10" t="str">
        <f>_xll.SNL.Clients.Office.Excel.Functions.SPG(A85, "IQ_PRIMARY_INDUSTRY")</f>
        <v>Electronic Components</v>
      </c>
      <c r="F85" s="10" t="str">
        <f>_xll.SNL.Clients.Office.Excel.Functions.SPG(A85, "NAICS_CODE", "Primary")</f>
        <v>33441 - Semiconductor and Other Electronic Component Manufacturing</v>
      </c>
      <c r="G85" s="10" t="str">
        <f>_xll.SNL.Clients.Office.Excel.Functions.SPG(A85, "SP_TOPICTAG")</f>
        <v>Optical Infrastructure; Industrial Automation; Sensors; 3D Printing; Artificial Intelligence</v>
      </c>
      <c r="H85" s="5">
        <f>_xll.SNL.Clients.Office.Excel.Functions.SPG(A85, "SP_PCT_SHARES_OWNED_ALL_INSTITUTIONS")</f>
        <v>95.48</v>
      </c>
    </row>
    <row r="86" spans="1:8" x14ac:dyDescent="0.3">
      <c r="A86" s="11" t="s">
        <v>1120</v>
      </c>
      <c r="B86" s="10" t="str">
        <f>_xll.SNL.Clients.Office.Excel.Functions.SPG(A86, "IQ_SECTOR")</f>
        <v>Financials</v>
      </c>
      <c r="C86" s="10" t="str">
        <f>_xll.SNL.Clients.Office.Excel.Functions.SPG(A86, "IQ_INDUSTRY_GROUP")</f>
        <v>Banks</v>
      </c>
      <c r="D86" s="10" t="str">
        <f>_xll.SNL.Clients.Office.Excel.Functions.SPG(A86, "IQ_INDUSTRY")</f>
        <v>Banks</v>
      </c>
      <c r="E86" s="10" t="str">
        <f>_xll.SNL.Clients.Office.Excel.Functions.SPG(A86, "IQ_PRIMARY_INDUSTRY")</f>
        <v>Regional Banks</v>
      </c>
      <c r="F86" s="10" t="str">
        <f>_xll.SNL.Clients.Office.Excel.Functions.SPG(A86, "NAICS_CODE", "Primary")</f>
        <v>522110 - Commercial Banking</v>
      </c>
      <c r="G86" s="10" t="str">
        <f>_xll.SNL.Clients.Office.Excel.Functions.SPG(A86, "SP_TOPICTAG")</f>
        <v>Consumer Lending; Banking as a Service</v>
      </c>
      <c r="H86" s="5">
        <f>_xll.SNL.Clients.Office.Excel.Functions.SPG(A86, "SP_PCT_SHARES_OWNED_ALL_INSTITUTIONS")</f>
        <v>94.17</v>
      </c>
    </row>
    <row r="87" spans="1:8" x14ac:dyDescent="0.3">
      <c r="A87" s="11" t="s">
        <v>1121</v>
      </c>
      <c r="B87" s="10" t="str">
        <f>_xll.SNL.Clients.Office.Excel.Functions.SPG(A87, "IQ_SECTOR")</f>
        <v>Consumer Discretionary</v>
      </c>
      <c r="C87" s="10" t="str">
        <f>_xll.SNL.Clients.Office.Excel.Functions.SPG(A87, "IQ_INDUSTRY_GROUP")</f>
        <v>Consumer Durables and Apparel</v>
      </c>
      <c r="D87" s="10" t="str">
        <f>_xll.SNL.Clients.Office.Excel.Functions.SPG(A87, "IQ_INDUSTRY")</f>
        <v>Textiles, Apparel and Luxury Goods</v>
      </c>
      <c r="E87" s="10" t="str">
        <f>_xll.SNL.Clients.Office.Excel.Functions.SPG(A87, "IQ_PRIMARY_INDUSTRY")</f>
        <v>Apparel, Accessories and Luxury Goods</v>
      </c>
      <c r="F87" s="10" t="str">
        <f>_xll.SNL.Clients.Office.Excel.Functions.SPG(A87, "NAICS_CODE", "Primary")</f>
        <v>315 - Apparel Manufacturing</v>
      </c>
      <c r="G87" s="10" t="str">
        <f>_xll.SNL.Clients.Office.Excel.Functions.SPG(A87, "SP_TOPICTAG")</f>
        <v>Fast-Moving Consumer Goods; Lifestyle; Brand Marketing; Smart Clothing</v>
      </c>
      <c r="H87" s="5">
        <f>_xll.SNL.Clients.Office.Excel.Functions.SPG(A87, "SP_PCT_SHARES_OWNED_ALL_INSTITUTIONS")</f>
        <v>51</v>
      </c>
    </row>
    <row r="88" spans="1:8" x14ac:dyDescent="0.3">
      <c r="A88" s="11" t="s">
        <v>1122</v>
      </c>
      <c r="B88" s="10" t="str">
        <f>_xll.SNL.Clients.Office.Excel.Functions.SPG(A88, "IQ_SECTOR")</f>
        <v>Financials</v>
      </c>
      <c r="C88" s="10" t="str">
        <f>_xll.SNL.Clients.Office.Excel.Functions.SPG(A88, "IQ_INDUSTRY_GROUP")</f>
        <v>Banks</v>
      </c>
      <c r="D88" s="10" t="str">
        <f>_xll.SNL.Clients.Office.Excel.Functions.SPG(A88, "IQ_INDUSTRY")</f>
        <v>Banks</v>
      </c>
      <c r="E88" s="10" t="str">
        <f>_xll.SNL.Clients.Office.Excel.Functions.SPG(A88, "IQ_PRIMARY_INDUSTRY")</f>
        <v>Diversified Banks</v>
      </c>
      <c r="F88" s="10" t="str">
        <f>_xll.SNL.Clients.Office.Excel.Functions.SPG(A88, "NAICS_CODE", "Primary")</f>
        <v>522110 - Commercial Banking</v>
      </c>
      <c r="G88" s="10" t="str">
        <f>_xll.SNL.Clients.Office.Excel.Functions.SPG(A88, "SP_TOPICTAG")</f>
        <v>Consumer Lending</v>
      </c>
      <c r="H88" s="5">
        <f>_xll.SNL.Clients.Office.Excel.Functions.SPG(A88, "SP_PCT_SHARES_OWNED_ALL_INSTITUTIONS")</f>
        <v>83.47</v>
      </c>
    </row>
    <row r="89" spans="1:8" x14ac:dyDescent="0.3">
      <c r="A89" s="11" t="s">
        <v>1123</v>
      </c>
      <c r="B89" s="10" t="str">
        <f>_xll.SNL.Clients.Office.Excel.Functions.SPG(A89, "IQ_SECTOR")</f>
        <v>Industrials</v>
      </c>
      <c r="C89" s="10" t="str">
        <f>_xll.SNL.Clients.Office.Excel.Functions.SPG(A89, "IQ_INDUSTRY_GROUP")</f>
        <v>Capital Goods</v>
      </c>
      <c r="D89" s="10" t="str">
        <f>_xll.SNL.Clients.Office.Excel.Functions.SPG(A89, "IQ_INDUSTRY")</f>
        <v>Construction and Engineering</v>
      </c>
      <c r="E89" s="10" t="str">
        <f>_xll.SNL.Clients.Office.Excel.Functions.SPG(A89, "IQ_PRIMARY_INDUSTRY")</f>
        <v>Construction and Engineering</v>
      </c>
      <c r="F89" s="10" t="str">
        <f>_xll.SNL.Clients.Office.Excel.Functions.SPG(A89, "NAICS_CODE", "Primary")</f>
        <v>238 - Specialty Trade Contractors</v>
      </c>
      <c r="G89" s="10" t="str">
        <f>_xll.SNL.Clients.Office.Excel.Functions.SPG(A89, "SP_TOPICTAG")</f>
        <v>Home Improvement; Industrial Automation; Sensors; Smart Building; Contract Management Software; Process Automation</v>
      </c>
      <c r="H89" s="5">
        <f>_xll.SNL.Clients.Office.Excel.Functions.SPG(A89, "SP_PCT_SHARES_OWNED_ALL_INSTITUTIONS")</f>
        <v>92.85</v>
      </c>
    </row>
    <row r="90" spans="1:8" x14ac:dyDescent="0.3">
      <c r="A90" s="11" t="s">
        <v>1124</v>
      </c>
      <c r="B90" s="10" t="str">
        <f>_xll.SNL.Clients.Office.Excel.Functions.SPG(A90, "IQ_SECTOR")</f>
        <v>Financials</v>
      </c>
      <c r="C90" s="10" t="str">
        <f>_xll.SNL.Clients.Office.Excel.Functions.SPG(A90, "IQ_INDUSTRY_GROUP")</f>
        <v>Banks</v>
      </c>
      <c r="D90" s="10" t="str">
        <f>_xll.SNL.Clients.Office.Excel.Functions.SPG(A90, "IQ_INDUSTRY")</f>
        <v>Banks</v>
      </c>
      <c r="E90" s="10" t="str">
        <f>_xll.SNL.Clients.Office.Excel.Functions.SPG(A90, "IQ_PRIMARY_INDUSTRY")</f>
        <v>Regional Banks</v>
      </c>
      <c r="F90" s="10" t="str">
        <f>_xll.SNL.Clients.Office.Excel.Functions.SPG(A90, "NAICS_CODE", "Primary")</f>
        <v>522110 - Commercial Banking</v>
      </c>
      <c r="G90" s="10" t="str">
        <f>_xll.SNL.Clients.Office.Excel.Functions.SPG(A90, "SP_TOPICTAG")</f>
        <v>Consumer Lending</v>
      </c>
      <c r="H90" s="5">
        <f>_xll.SNL.Clients.Office.Excel.Functions.SPG(A90, "SP_PCT_SHARES_OWNED_ALL_INSTITUTIONS")</f>
        <v>71.53</v>
      </c>
    </row>
    <row r="91" spans="1:8" x14ac:dyDescent="0.3">
      <c r="A91" s="11" t="s">
        <v>1125</v>
      </c>
      <c r="B91" s="10" t="str">
        <f>_xll.SNL.Clients.Office.Excel.Functions.SPG(A91, "IQ_SECTOR")</f>
        <v>Materials</v>
      </c>
      <c r="C91" s="10" t="str">
        <f>_xll.SNL.Clients.Office.Excel.Functions.SPG(A91, "IQ_INDUSTRY_GROUP")</f>
        <v>Materials</v>
      </c>
      <c r="D91" s="10" t="str">
        <f>_xll.SNL.Clients.Office.Excel.Functions.SPG(A91, "IQ_INDUSTRY")</f>
        <v>Metals and Mining</v>
      </c>
      <c r="E91" s="10" t="str">
        <f>_xll.SNL.Clients.Office.Excel.Functions.SPG(A91, "IQ_PRIMARY_INDUSTRY")</f>
        <v>Steel</v>
      </c>
      <c r="F91" s="10" t="str">
        <f>_xll.SNL.Clients.Office.Excel.Functions.SPG(A91, "NAICS_CODE", "Primary")</f>
        <v>3312 - Steel Product Manufacturing from Purchased Steel</v>
      </c>
      <c r="G91" s="10" t="str">
        <f>_xll.SNL.Clients.Office.Excel.Functions.SPG(A91, "SP_TOPICTAG")</f>
        <v>Environmental Engineering; Industrial Automation; Disposal and Recycling</v>
      </c>
      <c r="H91" s="5">
        <f>_xll.SNL.Clients.Office.Excel.Functions.SPG(A91, "SP_PCT_SHARES_OWNED_ALL_INSTITUTIONS")</f>
        <v>89.72</v>
      </c>
    </row>
    <row r="92" spans="1:8" x14ac:dyDescent="0.3">
      <c r="A92" s="11" t="s">
        <v>1126</v>
      </c>
      <c r="B92" s="10" t="str">
        <f>_xll.SNL.Clients.Office.Excel.Functions.SPG(A92, "IQ_SECTOR")</f>
        <v>Information Technology</v>
      </c>
      <c r="C92" s="10" t="str">
        <f>_xll.SNL.Clients.Office.Excel.Functions.SPG(A92, "IQ_INDUSTRY_GROUP")</f>
        <v>Software and Services</v>
      </c>
      <c r="D92" s="10" t="str">
        <f>_xll.SNL.Clients.Office.Excel.Functions.SPG(A92, "IQ_INDUSTRY")</f>
        <v>Software</v>
      </c>
      <c r="E92" s="10" t="str">
        <f>_xll.SNL.Clients.Office.Excel.Functions.SPG(A92, "IQ_PRIMARY_INDUSTRY")</f>
        <v>Systems Software</v>
      </c>
      <c r="F92" s="10" t="str">
        <f>_xll.SNL.Clients.Office.Excel.Functions.SPG(A92, "NAICS_CODE", "Primary")</f>
        <v>513210 - Software Publishers</v>
      </c>
      <c r="G92" s="10" t="str">
        <f>_xll.SNL.Clients.Office.Excel.Functions.SPG(A92, "SP_TOPICTAG")</f>
        <v>Cloud Management; Backup and Recovery; Data Protection; Cloud Data Services; Cloud Infrastructure; Cloud Security; Cloud Storage</v>
      </c>
      <c r="H92" s="5">
        <f>_xll.SNL.Clients.Office.Excel.Functions.SPG(A92, "SP_PCT_SHARES_OWNED_ALL_INSTITUTIONS")</f>
        <v>96.26</v>
      </c>
    </row>
    <row r="93" spans="1:8" x14ac:dyDescent="0.3">
      <c r="A93" s="11" t="s">
        <v>1127</v>
      </c>
      <c r="B93" s="10" t="str">
        <f>_xll.SNL.Clients.Office.Excel.Functions.SPG(A93, "IQ_SECTOR")</f>
        <v>Industrials</v>
      </c>
      <c r="C93" s="10" t="str">
        <f>_xll.SNL.Clients.Office.Excel.Functions.SPG(A93, "IQ_INDUSTRY_GROUP")</f>
        <v>Commercial and Professional Services</v>
      </c>
      <c r="D93" s="10" t="str">
        <f>_xll.SNL.Clients.Office.Excel.Functions.SPG(A93, "IQ_INDUSTRY")</f>
        <v>Professional Services</v>
      </c>
      <c r="E93" s="10" t="str">
        <f>_xll.SNL.Clients.Office.Excel.Functions.SPG(A93, "IQ_PRIMARY_INDUSTRY")</f>
        <v>Data Processing and Outsourced Services</v>
      </c>
      <c r="F93" s="10" t="str">
        <f>_xll.SNL.Clients.Office.Excel.Functions.SPG(A93, "NAICS_CODE", "Primary")</f>
        <v>518210 - Computing Infrastructure Providers, Data Processing, Web Hosting, and Related Services</v>
      </c>
      <c r="G93" s="10" t="str">
        <f>_xll.SNL.Clients.Office.Excel.Functions.SPG(A93, "SP_TOPICTAG")</f>
        <v>Data Integration; Customer Relationship Management; Customer Analytics; Text Analytics; Data Protection; Process Automation; Artificial Intelligence</v>
      </c>
      <c r="H93" s="5">
        <f>_xll.SNL.Clients.Office.Excel.Functions.SPG(A93, "SP_PCT_SHARES_OWNED_ALL_INSTITUTIONS")</f>
        <v>59.42</v>
      </c>
    </row>
    <row r="94" spans="1:8" x14ac:dyDescent="0.3">
      <c r="A94" s="11" t="s">
        <v>1128</v>
      </c>
      <c r="B94" s="10" t="str">
        <f>_xll.SNL.Clients.Office.Excel.Functions.SPG(A94, "IQ_SECTOR")</f>
        <v>Real Estate</v>
      </c>
      <c r="C94" s="10" t="str">
        <f>_xll.SNL.Clients.Office.Excel.Functions.SPG(A94, "IQ_INDUSTRY_GROUP")</f>
        <v>Equity Real Estate Investment Trusts (REITs)</v>
      </c>
      <c r="D94" s="10" t="str">
        <f>_xll.SNL.Clients.Office.Excel.Functions.SPG(A94, "IQ_INDUSTRY")</f>
        <v>Office REITs</v>
      </c>
      <c r="E94" s="10" t="str">
        <f>_xll.SNL.Clients.Office.Excel.Functions.SPG(A94, "IQ_PRIMARY_INDUSTRY")</f>
        <v>Office REITs</v>
      </c>
      <c r="F94" s="10" t="str">
        <f>_xll.SNL.Clients.Office.Excel.Functions.SPG(A94, "NAICS_CODE", "Primary")</f>
        <v>531110 - Lessors of Residential Buildings and Dwellings</v>
      </c>
      <c r="G94" s="10" t="str">
        <f>_xll.SNL.Clients.Office.Excel.Functions.SPG(A94, "SP_TOPICTAG")</f>
        <v/>
      </c>
      <c r="H94" s="5">
        <f>_xll.SNL.Clients.Office.Excel.Functions.SPG(A94, "SP_PCT_SHARES_OWNED_ALL_INSTITUTIONS")</f>
        <v>110.11</v>
      </c>
    </row>
    <row r="95" spans="1:8" x14ac:dyDescent="0.3">
      <c r="A95" s="11" t="s">
        <v>1129</v>
      </c>
      <c r="B95" s="10" t="str">
        <f>_xll.SNL.Clients.Office.Excel.Functions.SPG(A95, "IQ_SECTOR")</f>
        <v>Industrials</v>
      </c>
      <c r="C95" s="10" t="str">
        <f>_xll.SNL.Clients.Office.Excel.Functions.SPG(A95, "IQ_INDUSTRY_GROUP")</f>
        <v>Capital Goods</v>
      </c>
      <c r="D95" s="10" t="str">
        <f>_xll.SNL.Clients.Office.Excel.Functions.SPG(A95, "IQ_INDUSTRY")</f>
        <v>Trading Companies and Distributors</v>
      </c>
      <c r="E95" s="10" t="str">
        <f>_xll.SNL.Clients.Office.Excel.Functions.SPG(A95, "IQ_PRIMARY_INDUSTRY")</f>
        <v>Trading Companies and Distributors</v>
      </c>
      <c r="F95" s="10" t="str">
        <f>_xll.SNL.Clients.Office.Excel.Functions.SPG(A95, "NAICS_CODE", "Primary")</f>
        <v>4237 - Hardware, and Plumbing and Heating Equipment and Supplies Merchant Wholesalers</v>
      </c>
      <c r="G95" s="10" t="str">
        <f>_xll.SNL.Clients.Office.Excel.Functions.SPG(A95, "SP_TOPICTAG")</f>
        <v>Environmental Engineering; Industrial Automation; Sensors; Smart Building; Water Purification</v>
      </c>
      <c r="H95" s="5">
        <f>_xll.SNL.Clients.Office.Excel.Functions.SPG(A95, "SP_PCT_SHARES_OWNED_ALL_INSTITUTIONS")</f>
        <v>97.06</v>
      </c>
    </row>
    <row r="96" spans="1:8" x14ac:dyDescent="0.3">
      <c r="A96" s="11" t="s">
        <v>1130</v>
      </c>
      <c r="B96" s="10" t="str">
        <f>_xll.SNL.Clients.Office.Excel.Functions.SPG(A96, "IQ_SECTOR")</f>
        <v>Consumer Staples</v>
      </c>
      <c r="C96" s="10" t="str">
        <f>_xll.SNL.Clients.Office.Excel.Functions.SPG(A96, "IQ_INDUSTRY_GROUP")</f>
        <v>Household and Personal Products</v>
      </c>
      <c r="D96" s="10" t="str">
        <f>_xll.SNL.Clients.Office.Excel.Functions.SPG(A96, "IQ_INDUSTRY")</f>
        <v>Personal Care Products</v>
      </c>
      <c r="E96" s="10" t="str">
        <f>_xll.SNL.Clients.Office.Excel.Functions.SPG(A96, "IQ_PRIMARY_INDUSTRY")</f>
        <v>Personal Care Products</v>
      </c>
      <c r="F96" s="10" t="str">
        <f>_xll.SNL.Clients.Office.Excel.Functions.SPG(A96, "NAICS_CODE", "Primary")</f>
        <v>325620 - Toilet Preparation Manufacturing</v>
      </c>
      <c r="G96" s="10" t="str">
        <f>_xll.SNL.Clients.Office.Excel.Functions.SPG(A96, "SP_TOPICTAG")</f>
        <v>Consumer Research; Lifestyle; Social Media Advertising; Social Media Marketing; Brand Marketing</v>
      </c>
      <c r="H96" s="5">
        <f>_xll.SNL.Clients.Office.Excel.Functions.SPG(A96, "SP_PCT_SHARES_OWNED_ALL_INSTITUTIONS")</f>
        <v>40.9</v>
      </c>
    </row>
    <row r="97" spans="1:8" x14ac:dyDescent="0.3">
      <c r="A97" s="11" t="s">
        <v>1131</v>
      </c>
      <c r="B97" s="10" t="str">
        <f>_xll.SNL.Clients.Office.Excel.Functions.SPG(A97, "IQ_SECTOR")</f>
        <v>Real Estate</v>
      </c>
      <c r="C97" s="10" t="str">
        <f>_xll.SNL.Clients.Office.Excel.Functions.SPG(A97, "IQ_INDUSTRY_GROUP")</f>
        <v>Equity Real Estate Investment Trusts (REITs)</v>
      </c>
      <c r="D97" s="10" t="str">
        <f>_xll.SNL.Clients.Office.Excel.Functions.SPG(A97, "IQ_INDUSTRY")</f>
        <v>Office REITs</v>
      </c>
      <c r="E97" s="10" t="str">
        <f>_xll.SNL.Clients.Office.Excel.Functions.SPG(A97, "IQ_PRIMARY_INDUSTRY")</f>
        <v>Office REITs</v>
      </c>
      <c r="F97" s="10" t="str">
        <f>_xll.SNL.Clients.Office.Excel.Functions.SPG(A97, "NAICS_CODE", "Primary")</f>
        <v>531110 - Lessors of Residential Buildings and Dwellings</v>
      </c>
      <c r="G97" s="10" t="str">
        <f>_xll.SNL.Clients.Office.Excel.Functions.SPG(A97, "SP_TOPICTAG")</f>
        <v/>
      </c>
      <c r="H97" s="5">
        <f>_xll.SNL.Clients.Office.Excel.Functions.SPG(A97, "SP_PCT_SHARES_OWNED_ALL_INSTITUTIONS")</f>
        <v>88.08</v>
      </c>
    </row>
    <row r="98" spans="1:8" x14ac:dyDescent="0.3">
      <c r="A98" s="11" t="s">
        <v>1132</v>
      </c>
      <c r="B98" s="10" t="str">
        <f>_xll.SNL.Clients.Office.Excel.Functions.SPG(A98, "IQ_SECTOR")</f>
        <v>Industrials</v>
      </c>
      <c r="C98" s="10" t="str">
        <f>_xll.SNL.Clients.Office.Excel.Functions.SPG(A98, "IQ_INDUSTRY_GROUP")</f>
        <v>Capital Goods</v>
      </c>
      <c r="D98" s="10" t="str">
        <f>_xll.SNL.Clients.Office.Excel.Functions.SPG(A98, "IQ_INDUSTRY")</f>
        <v>Machinery</v>
      </c>
      <c r="E98" s="10" t="str">
        <f>_xll.SNL.Clients.Office.Excel.Functions.SPG(A98, "IQ_PRIMARY_INDUSTRY")</f>
        <v>Industrial Machinery and Supplies and Components</v>
      </c>
      <c r="F98" s="10" t="str">
        <f>_xll.SNL.Clients.Office.Excel.Functions.SPG(A98, "NAICS_CODE", "Primary")</f>
        <v>333310 - Commercial and Service Industry Machinery Manufacturing</v>
      </c>
      <c r="G98" s="10" t="str">
        <f>_xll.SNL.Clients.Office.Excel.Functions.SPG(A98, "SP_TOPICTAG")</f>
        <v>Environmental Engineering; Industrial Automation; Sensors; Process Automation; ClimateTech</v>
      </c>
      <c r="H98" s="5">
        <f>_xll.SNL.Clients.Office.Excel.Functions.SPG(A98, "SP_PCT_SHARES_OWNED_ALL_INSTITUTIONS")</f>
        <v>73.37</v>
      </c>
    </row>
    <row r="99" spans="1:8" x14ac:dyDescent="0.3">
      <c r="A99" s="11" t="s">
        <v>1133</v>
      </c>
      <c r="B99" s="10" t="str">
        <f>_xll.SNL.Clients.Office.Excel.Functions.SPG(A99, "IQ_SECTOR")</f>
        <v>Information Technology</v>
      </c>
      <c r="C99" s="10" t="str">
        <f>_xll.SNL.Clients.Office.Excel.Functions.SPG(A99, "IQ_INDUSTRY_GROUP")</f>
        <v>Technology Hardware and Equipment</v>
      </c>
      <c r="D99" s="10" t="str">
        <f>_xll.SNL.Clients.Office.Excel.Functions.SPG(A99, "IQ_INDUSTRY")</f>
        <v>Electronic Equipment, Instruments and Components</v>
      </c>
      <c r="E99" s="10" t="str">
        <f>_xll.SNL.Clients.Office.Excel.Functions.SPG(A99, "IQ_PRIMARY_INDUSTRY")</f>
        <v>Electronic Equipment and Instruments</v>
      </c>
      <c r="F99" s="10" t="str">
        <f>_xll.SNL.Clients.Office.Excel.Functions.SPG(A99, "NAICS_CODE", "Primary")</f>
        <v>33451 - Navigational, Measuring, Electromedical, and Control Instruments Manufacturing</v>
      </c>
      <c r="G99" s="10" t="str">
        <f>_xll.SNL.Clients.Office.Excel.Functions.SPG(A99, "SP_TOPICTAG")</f>
        <v>Authentication; Data Protection; Process Automation; Security Management; Online Payments</v>
      </c>
      <c r="H99" s="5">
        <f>_xll.SNL.Clients.Office.Excel.Functions.SPG(A99, "SP_PCT_SHARES_OWNED_ALL_INSTITUTIONS")</f>
        <v>97.12</v>
      </c>
    </row>
    <row r="100" spans="1:8" x14ac:dyDescent="0.3">
      <c r="A100" s="11" t="s">
        <v>1134</v>
      </c>
      <c r="B100" s="10" t="str">
        <f>_xll.SNL.Clients.Office.Excel.Functions.SPG(A100, "IQ_SECTOR")</f>
        <v>Consumer Discretionary</v>
      </c>
      <c r="C100" s="10" t="str">
        <f>_xll.SNL.Clients.Office.Excel.Functions.SPG(A100, "IQ_INDUSTRY_GROUP")</f>
        <v>Consumer Durables and Apparel</v>
      </c>
      <c r="D100" s="10" t="str">
        <f>_xll.SNL.Clients.Office.Excel.Functions.SPG(A100, "IQ_INDUSTRY")</f>
        <v>Textiles, Apparel and Luxury Goods</v>
      </c>
      <c r="E100" s="10" t="str">
        <f>_xll.SNL.Clients.Office.Excel.Functions.SPG(A100, "IQ_PRIMARY_INDUSTRY")</f>
        <v>Footwear</v>
      </c>
      <c r="F100" s="10" t="str">
        <f>_xll.SNL.Clients.Office.Excel.Functions.SPG(A100, "NAICS_CODE", "Primary")</f>
        <v>316210 - Footwear Manufacturing</v>
      </c>
      <c r="G100" s="10" t="str">
        <f>_xll.SNL.Clients.Office.Excel.Functions.SPG(A100, "SP_TOPICTAG")</f>
        <v>Lifestyle</v>
      </c>
      <c r="H100" s="5">
        <f>_xll.SNL.Clients.Office.Excel.Functions.SPG(A100, "SP_PCT_SHARES_OWNED_ALL_INSTITUTIONS")</f>
        <v>95.39</v>
      </c>
    </row>
    <row r="101" spans="1:8" x14ac:dyDescent="0.3">
      <c r="A101" s="11" t="s">
        <v>1135</v>
      </c>
      <c r="B101" s="10" t="str">
        <f>_xll.SNL.Clients.Office.Excel.Functions.SPG(A101, "IQ_SECTOR")</f>
        <v>Materials</v>
      </c>
      <c r="C101" s="10" t="str">
        <f>_xll.SNL.Clients.Office.Excel.Functions.SPG(A101, "IQ_INDUSTRY_GROUP")</f>
        <v>Materials</v>
      </c>
      <c r="D101" s="10" t="str">
        <f>_xll.SNL.Clients.Office.Excel.Functions.SPG(A101, "IQ_INDUSTRY")</f>
        <v>Containers and Packaging</v>
      </c>
      <c r="E101" s="10" t="str">
        <f>_xll.SNL.Clients.Office.Excel.Functions.SPG(A101, "IQ_PRIMARY_INDUSTRY")</f>
        <v>Metal, Glass and Plastic Containers</v>
      </c>
      <c r="F101" s="10" t="str">
        <f>_xll.SNL.Clients.Office.Excel.Functions.SPG(A101, "NAICS_CODE", "Primary")</f>
        <v>332439 - Other Metal Container Manufacturing</v>
      </c>
      <c r="G101" s="10" t="str">
        <f>_xll.SNL.Clients.Office.Excel.Functions.SPG(A101, "SP_TOPICTAG")</f>
        <v>Packaging Services</v>
      </c>
      <c r="H101" s="5">
        <f>_xll.SNL.Clients.Office.Excel.Functions.SPG(A101, "SP_PCT_SHARES_OWNED_ALL_INSTITUTIONS")</f>
        <v>102.95</v>
      </c>
    </row>
    <row r="102" spans="1:8" x14ac:dyDescent="0.3">
      <c r="A102" s="11" t="s">
        <v>1136</v>
      </c>
      <c r="B102" s="10" t="str">
        <f>_xll.SNL.Clients.Office.Excel.Functions.SPG(A102, "IQ_SECTOR")</f>
        <v>Real Estate</v>
      </c>
      <c r="C102" s="10" t="str">
        <f>_xll.SNL.Clients.Office.Excel.Functions.SPG(A102, "IQ_INDUSTRY_GROUP")</f>
        <v>Equity Real Estate Investment Trusts (REITs)</v>
      </c>
      <c r="D102" s="10" t="str">
        <f>_xll.SNL.Clients.Office.Excel.Functions.SPG(A102, "IQ_INDUSTRY")</f>
        <v>Specialized REITs</v>
      </c>
      <c r="E102" s="10" t="str">
        <f>_xll.SNL.Clients.Office.Excel.Functions.SPG(A102, "IQ_PRIMARY_INDUSTRY")</f>
        <v>Self-Storage REITs</v>
      </c>
      <c r="F102" s="10" t="str">
        <f>_xll.SNL.Clients.Office.Excel.Functions.SPG(A102, "NAICS_CODE", "Primary")</f>
        <v>531110 - Lessors of Residential Buildings and Dwellings</v>
      </c>
      <c r="G102" s="10" t="str">
        <f>_xll.SNL.Clients.Office.Excel.Functions.SPG(A102, "SP_TOPICTAG")</f>
        <v/>
      </c>
      <c r="H102" s="5">
        <f>_xll.SNL.Clients.Office.Excel.Functions.SPG(A102, "SP_PCT_SHARES_OWNED_ALL_INSTITUTIONS")</f>
        <v>98.58</v>
      </c>
    </row>
    <row r="103" spans="1:8" x14ac:dyDescent="0.3">
      <c r="A103" s="11" t="s">
        <v>1137</v>
      </c>
      <c r="B103" s="10" t="str">
        <f>_xll.SNL.Clients.Office.Excel.Functions.SPG(A103, "IQ_SECTOR")</f>
        <v>Financials</v>
      </c>
      <c r="C103" s="10" t="str">
        <f>_xll.SNL.Clients.Office.Excel.Functions.SPG(A103, "IQ_INDUSTRY_GROUP")</f>
        <v>Banks</v>
      </c>
      <c r="D103" s="10" t="str">
        <f>_xll.SNL.Clients.Office.Excel.Functions.SPG(A103, "IQ_INDUSTRY")</f>
        <v>Banks</v>
      </c>
      <c r="E103" s="10" t="str">
        <f>_xll.SNL.Clients.Office.Excel.Functions.SPG(A103, "IQ_PRIMARY_INDUSTRY")</f>
        <v>Regional Banks</v>
      </c>
      <c r="F103" s="10" t="str">
        <f>_xll.SNL.Clients.Office.Excel.Functions.SPG(A103, "NAICS_CODE", "Primary")</f>
        <v>522110 - Commercial Banking</v>
      </c>
      <c r="G103" s="10" t="str">
        <f>_xll.SNL.Clients.Office.Excel.Functions.SPG(A103, "SP_TOPICTAG")</f>
        <v>Consumer Lending; Digital Brokerage</v>
      </c>
      <c r="H103" s="5">
        <f>_xll.SNL.Clients.Office.Excel.Functions.SPG(A103, "SP_PCT_SHARES_OWNED_ALL_INSTITUTIONS")</f>
        <v>90.73</v>
      </c>
    </row>
    <row r="104" spans="1:8" x14ac:dyDescent="0.3">
      <c r="A104" s="11" t="s">
        <v>1138</v>
      </c>
      <c r="B104" s="10" t="str">
        <f>_xll.SNL.Clients.Office.Excel.Functions.SPG(A104, "IQ_SECTOR")</f>
        <v>Industrials</v>
      </c>
      <c r="C104" s="10" t="str">
        <f>_xll.SNL.Clients.Office.Excel.Functions.SPG(A104, "IQ_INDUSTRY_GROUP")</f>
        <v>Capital Goods</v>
      </c>
      <c r="D104" s="10" t="str">
        <f>_xll.SNL.Clients.Office.Excel.Functions.SPG(A104, "IQ_INDUSTRY")</f>
        <v>Aerospace and Defense</v>
      </c>
      <c r="E104" s="10" t="str">
        <f>_xll.SNL.Clients.Office.Excel.Functions.SPG(A104, "IQ_PRIMARY_INDUSTRY")</f>
        <v>Aerospace and Defense</v>
      </c>
      <c r="F104" s="10" t="str">
        <f>_xll.SNL.Clients.Office.Excel.Functions.SPG(A104, "NAICS_CODE", "Primary")</f>
        <v>33451 - Navigational, Measuring, Electromedical, and Control Instruments Manufacturing</v>
      </c>
      <c r="G104" s="10" t="str">
        <f>_xll.SNL.Clients.Office.Excel.Functions.SPG(A104, "SP_TOPICTAG")</f>
        <v>Data Integration; Industrial Automation; Sensors; Simulation; Network Security; Passenger Aircraft Manufacturing</v>
      </c>
      <c r="H104" s="5">
        <f>_xll.SNL.Clients.Office.Excel.Functions.SPG(A104, "SP_PCT_SHARES_OWNED_ALL_INSTITUTIONS")</f>
        <v>83.49</v>
      </c>
    </row>
    <row r="105" spans="1:8" x14ac:dyDescent="0.3">
      <c r="A105" s="11" t="s">
        <v>1139</v>
      </c>
      <c r="B105" s="10" t="str">
        <f>_xll.SNL.Clients.Office.Excel.Functions.SPG(A105, "IQ_SECTOR")</f>
        <v>Health Care</v>
      </c>
      <c r="C105" s="10" t="str">
        <f>_xll.SNL.Clients.Office.Excel.Functions.SPG(A105, "IQ_INDUSTRY_GROUP")</f>
        <v>Pharmaceuticals, Biotechnology and Life Sciences</v>
      </c>
      <c r="D105" s="10" t="str">
        <f>_xll.SNL.Clients.Office.Excel.Functions.SPG(A105, "IQ_INDUSTRY")</f>
        <v>Biotechnology</v>
      </c>
      <c r="E105" s="10" t="str">
        <f>_xll.SNL.Clients.Office.Excel.Functions.SPG(A105, "IQ_PRIMARY_INDUSTRY")</f>
        <v>Biotechnology</v>
      </c>
      <c r="F105" s="10" t="str">
        <f>_xll.SNL.Clients.Office.Excel.Functions.SPG(A105, "NAICS_CODE", "Primary")</f>
        <v>325414 - Biological Product (except Diagnostic) Manufacturing</v>
      </c>
      <c r="G105" s="10" t="str">
        <f>_xll.SNL.Clients.Office.Excel.Functions.SPG(A105, "SP_TOPICTAG")</f>
        <v>Neuroscience; Cardiovascular; Chronic Diseases; Neurology</v>
      </c>
      <c r="H105" s="5">
        <f>_xll.SNL.Clients.Office.Excel.Functions.SPG(A105, "SP_PCT_SHARES_OWNED_ALL_INSTITUTIONS")</f>
        <v>116.56</v>
      </c>
    </row>
    <row r="106" spans="1:8" x14ac:dyDescent="0.3">
      <c r="A106" s="11" t="s">
        <v>1140</v>
      </c>
      <c r="B106" s="10" t="str">
        <f>_xll.SNL.Clients.Office.Excel.Functions.SPG(A106, "IQ_SECTOR")</f>
        <v>Consumer Staples</v>
      </c>
      <c r="C106" s="10" t="str">
        <f>_xll.SNL.Clients.Office.Excel.Functions.SPG(A106, "IQ_INDUSTRY_GROUP")</f>
        <v>Food, Beverage and Tobacco</v>
      </c>
      <c r="D106" s="10" t="str">
        <f>_xll.SNL.Clients.Office.Excel.Functions.SPG(A106, "IQ_INDUSTRY")</f>
        <v>Food Products</v>
      </c>
      <c r="E106" s="10" t="str">
        <f>_xll.SNL.Clients.Office.Excel.Functions.SPG(A106, "IQ_PRIMARY_INDUSTRY")</f>
        <v>Agricultural Products and Services</v>
      </c>
      <c r="F106" s="10" t="str">
        <f>_xll.SNL.Clients.Office.Excel.Functions.SPG(A106, "NAICS_CODE", "Primary")</f>
        <v>311 - Food Manufacturing</v>
      </c>
      <c r="G106" s="10" t="str">
        <f>_xll.SNL.Clients.Office.Excel.Functions.SPG(A106, "SP_TOPICTAG")</f>
        <v>Animal Feed; Livestock; Disposal and Recycling; Biofuel; Nutraceutical; Alternative Protein; Sustainable Aviation Fuel (SAF); Bio-based and Renewable Materials</v>
      </c>
      <c r="H106" s="5">
        <f>_xll.SNL.Clients.Office.Excel.Functions.SPG(A106, "SP_PCT_SHARES_OWNED_ALL_INSTITUTIONS")</f>
        <v>101.52</v>
      </c>
    </row>
    <row r="107" spans="1:8" x14ac:dyDescent="0.3">
      <c r="A107" s="11" t="s">
        <v>1141</v>
      </c>
      <c r="B107" s="10" t="str">
        <f>_xll.SNL.Clients.Office.Excel.Functions.SPG(A107, "IQ_SECTOR")</f>
        <v>Health Care</v>
      </c>
      <c r="C107" s="10" t="str">
        <f>_xll.SNL.Clients.Office.Excel.Functions.SPG(A107, "IQ_INDUSTRY_GROUP")</f>
        <v>Health Care Equipment and Services</v>
      </c>
      <c r="D107" s="10" t="str">
        <f>_xll.SNL.Clients.Office.Excel.Functions.SPG(A107, "IQ_INDUSTRY")</f>
        <v>Health Care Equipment and Supplies</v>
      </c>
      <c r="E107" s="10" t="str">
        <f>_xll.SNL.Clients.Office.Excel.Functions.SPG(A107, "IQ_PRIMARY_INDUSTRY")</f>
        <v>Health Care Supplies</v>
      </c>
      <c r="F107" s="10" t="str">
        <f>_xll.SNL.Clients.Office.Excel.Functions.SPG(A107, "NAICS_CODE", "Primary")</f>
        <v>339114 - Dental Equipment and Supplies Manufacturing</v>
      </c>
      <c r="G107" s="10" t="str">
        <f>_xll.SNL.Clients.Office.Excel.Functions.SPG(A107, "SP_TOPICTAG")</f>
        <v>Dentistry; Orthopaedics</v>
      </c>
      <c r="H107" s="5">
        <f>_xll.SNL.Clients.Office.Excel.Functions.SPG(A107, "SP_PCT_SHARES_OWNED_ALL_INSTITUTIONS")</f>
        <v>108.58</v>
      </c>
    </row>
    <row r="108" spans="1:8" x14ac:dyDescent="0.3">
      <c r="A108" s="11" t="s">
        <v>1142</v>
      </c>
      <c r="B108" s="10" t="str">
        <f>_xll.SNL.Clients.Office.Excel.Functions.SPG(A108, "IQ_SECTOR")</f>
        <v>Consumer Discretionary</v>
      </c>
      <c r="C108" s="10" t="str">
        <f>_xll.SNL.Clients.Office.Excel.Functions.SPG(A108, "IQ_INDUSTRY_GROUP")</f>
        <v>Consumer Discretionary Distribution and Retail</v>
      </c>
      <c r="D108" s="10" t="str">
        <f>_xll.SNL.Clients.Office.Excel.Functions.SPG(A108, "IQ_INDUSTRY")</f>
        <v>Specialty Retail</v>
      </c>
      <c r="E108" s="10" t="str">
        <f>_xll.SNL.Clients.Office.Excel.Functions.SPG(A108, "IQ_PRIMARY_INDUSTRY")</f>
        <v>Other Specialty Retail</v>
      </c>
      <c r="F108" s="10" t="str">
        <f>_xll.SNL.Clients.Office.Excel.Functions.SPG(A108, "NAICS_CODE", "Primary")</f>
        <v>459110 - Sporting Goods Retailers</v>
      </c>
      <c r="G108" s="10" t="str">
        <f>_xll.SNL.Clients.Office.Excel.Functions.SPG(A108, "SP_TOPICTAG")</f>
        <v>Lifestyle; Video Streaming; Amateur Sports</v>
      </c>
      <c r="H108" s="5">
        <f>_xll.SNL.Clients.Office.Excel.Functions.SPG(A108, "SP_PCT_SHARES_OWNED_ALL_INSTITUTIONS")</f>
        <v>65.709999999999994</v>
      </c>
    </row>
    <row r="109" spans="1:8" x14ac:dyDescent="0.3">
      <c r="A109" s="11" t="s">
        <v>1143</v>
      </c>
      <c r="B109" s="10" t="str">
        <f>_xll.SNL.Clients.Office.Excel.Functions.SPG(A109, "IQ_SECTOR")</f>
        <v>Information Technology</v>
      </c>
      <c r="C109" s="10" t="str">
        <f>_xll.SNL.Clients.Office.Excel.Functions.SPG(A109, "IQ_INDUSTRY_GROUP")</f>
        <v>Software and Services</v>
      </c>
      <c r="D109" s="10" t="str">
        <f>_xll.SNL.Clients.Office.Excel.Functions.SPG(A109, "IQ_INDUSTRY")</f>
        <v>Software</v>
      </c>
      <c r="E109" s="10" t="str">
        <f>_xll.SNL.Clients.Office.Excel.Functions.SPG(A109, "IQ_PRIMARY_INDUSTRY")</f>
        <v>Application Software</v>
      </c>
      <c r="F109" s="10" t="str">
        <f>_xll.SNL.Clients.Office.Excel.Functions.SPG(A109, "NAICS_CODE", "Primary")</f>
        <v>513210 - Software Publishers</v>
      </c>
      <c r="G109" s="10" t="str">
        <f>_xll.SNL.Clients.Office.Excel.Functions.SPG(A109, "SP_TOPICTAG")</f>
        <v>Software Development; Salesforce Automation; Customer Relationship Management; Authentication; Contract Management Software; Process Automation; Artificial Intelligence</v>
      </c>
      <c r="H109" s="5">
        <f>_xll.SNL.Clients.Office.Excel.Functions.SPG(A109, "SP_PCT_SHARES_OWNED_ALL_INSTITUTIONS")</f>
        <v>87.05</v>
      </c>
    </row>
    <row r="110" spans="1:8" x14ac:dyDescent="0.3">
      <c r="A110" s="11" t="s">
        <v>1144</v>
      </c>
      <c r="B110" s="10" t="str">
        <f>_xll.SNL.Clients.Office.Excel.Functions.SPG(A110, "IQ_SECTOR")</f>
        <v>Information Technology</v>
      </c>
      <c r="C110" s="10" t="str">
        <f>_xll.SNL.Clients.Office.Excel.Functions.SPG(A110, "IQ_INDUSTRY_GROUP")</f>
        <v>Software and Services</v>
      </c>
      <c r="D110" s="10" t="str">
        <f>_xll.SNL.Clients.Office.Excel.Functions.SPG(A110, "IQ_INDUSTRY")</f>
        <v>Software</v>
      </c>
      <c r="E110" s="10" t="str">
        <f>_xll.SNL.Clients.Office.Excel.Functions.SPG(A110, "IQ_PRIMARY_INDUSTRY")</f>
        <v>Systems Software</v>
      </c>
      <c r="F110" s="10" t="str">
        <f>_xll.SNL.Clients.Office.Excel.Functions.SPG(A110, "NAICS_CODE", "Primary")</f>
        <v>513210 - Software Publishers</v>
      </c>
      <c r="G110" s="10" t="str">
        <f>_xll.SNL.Clients.Office.Excel.Functions.SPG(A110, "SP_TOPICTAG")</f>
        <v>Software Development; Computer Vision; Video Streaming; 3D Printing; Content Creation; Artificial Intelligence; Video Games</v>
      </c>
      <c r="H110" s="5">
        <f>_xll.SNL.Clients.Office.Excel.Functions.SPG(A110, "SP_PCT_SHARES_OWNED_ALL_INSTITUTIONS")</f>
        <v>57.79</v>
      </c>
    </row>
    <row r="111" spans="1:8" x14ac:dyDescent="0.3">
      <c r="A111" s="11" t="s">
        <v>1145</v>
      </c>
      <c r="B111" s="10" t="str">
        <f>_xll.SNL.Clients.Office.Excel.Functions.SPG(A111, "IQ_SECTOR")</f>
        <v>Industrials</v>
      </c>
      <c r="C111" s="10" t="str">
        <f>_xll.SNL.Clients.Office.Excel.Functions.SPG(A111, "IQ_INDUSTRY_GROUP")</f>
        <v>Capital Goods</v>
      </c>
      <c r="D111" s="10" t="str">
        <f>_xll.SNL.Clients.Office.Excel.Functions.SPG(A111, "IQ_INDUSTRY")</f>
        <v>Machinery</v>
      </c>
      <c r="E111" s="10" t="str">
        <f>_xll.SNL.Clients.Office.Excel.Functions.SPG(A111, "IQ_PRIMARY_INDUSTRY")</f>
        <v>Industrial Machinery and Supplies and Components</v>
      </c>
      <c r="F111" s="10" t="str">
        <f>_xll.SNL.Clients.Office.Excel.Functions.SPG(A111, "NAICS_CODE", "Primary")</f>
        <v>333998 - All Other Miscellaneous General Purpose Machinery Manufacturing</v>
      </c>
      <c r="G111" s="10" t="str">
        <f>_xll.SNL.Clients.Office.Excel.Functions.SPG(A111, "SP_TOPICTAG")</f>
        <v>Aquaculture; Energy Storage; Environmental Engineering; Hydroponics; Sensors; Pollution Control</v>
      </c>
      <c r="H111" s="5">
        <f>_xll.SNL.Clients.Office.Excel.Functions.SPG(A111, "SP_PCT_SHARES_OWNED_ALL_INSTITUTIONS")</f>
        <v>86.5</v>
      </c>
    </row>
    <row r="112" spans="1:8" x14ac:dyDescent="0.3">
      <c r="A112" s="11" t="s">
        <v>1146</v>
      </c>
      <c r="B112" s="10" t="str">
        <f>_xll.SNL.Clients.Office.Excel.Functions.SPG(A112, "IQ_SECTOR")</f>
        <v>Health Care</v>
      </c>
      <c r="C112" s="10" t="str">
        <f>_xll.SNL.Clients.Office.Excel.Functions.SPG(A112, "IQ_INDUSTRY_GROUP")</f>
        <v>Health Care Equipment and Services</v>
      </c>
      <c r="D112" s="10" t="str">
        <f>_xll.SNL.Clients.Office.Excel.Functions.SPG(A112, "IQ_INDUSTRY")</f>
        <v>Health Care Technology</v>
      </c>
      <c r="E112" s="10" t="str">
        <f>_xll.SNL.Clients.Office.Excel.Functions.SPG(A112, "IQ_PRIMARY_INDUSTRY")</f>
        <v>Health Care Technology</v>
      </c>
      <c r="F112" s="10" t="str">
        <f>_xll.SNL.Clients.Office.Excel.Functions.SPG(A112, "NAICS_CODE", "Primary")</f>
        <v>513210 - Software Publishers</v>
      </c>
      <c r="G112" s="10" t="str">
        <f>_xll.SNL.Clients.Office.Excel.Functions.SPG(A112, "SP_TOPICTAG")</f>
        <v>MHealth; E-learning; Team Collaboration; Digital Wellness</v>
      </c>
      <c r="H112" s="5">
        <f>_xll.SNL.Clients.Office.Excel.Functions.SPG(A112, "SP_PCT_SHARES_OWNED_ALL_INSTITUTIONS")</f>
        <v>64.13</v>
      </c>
    </row>
    <row r="113" spans="1:8" x14ac:dyDescent="0.3">
      <c r="A113" s="11" t="s">
        <v>1147</v>
      </c>
      <c r="B113" s="10" t="str">
        <f>_xll.SNL.Clients.Office.Excel.Functions.SPG(A113, "IQ_SECTOR")</f>
        <v>Information Technology</v>
      </c>
      <c r="C113" s="10" t="str">
        <f>_xll.SNL.Clients.Office.Excel.Functions.SPG(A113, "IQ_INDUSTRY_GROUP")</f>
        <v>Software and Services</v>
      </c>
      <c r="D113" s="10" t="str">
        <f>_xll.SNL.Clients.Office.Excel.Functions.SPG(A113, "IQ_INDUSTRY")</f>
        <v>Software</v>
      </c>
      <c r="E113" s="10" t="str">
        <f>_xll.SNL.Clients.Office.Excel.Functions.SPG(A113, "IQ_PRIMARY_INDUSTRY")</f>
        <v>Application Software</v>
      </c>
      <c r="F113" s="10" t="str">
        <f>_xll.SNL.Clients.Office.Excel.Functions.SPG(A113, "NAICS_CODE", "Primary")</f>
        <v>51321 - Software Publishers</v>
      </c>
      <c r="G113" s="10" t="str">
        <f>_xll.SNL.Clients.Office.Excel.Functions.SPG(A113, "SP_TOPICTAG")</f>
        <v>Software Development; File Sharing; Data Protection; Cloud Storage; Team Collaboration</v>
      </c>
      <c r="H113" s="5">
        <f>_xll.SNL.Clients.Office.Excel.Functions.SPG(A113, "SP_PCT_SHARES_OWNED_ALL_INSTITUTIONS")</f>
        <v>78.3</v>
      </c>
    </row>
    <row r="114" spans="1:8" x14ac:dyDescent="0.3">
      <c r="A114" s="11" t="s">
        <v>1148</v>
      </c>
      <c r="B114" s="10" t="str">
        <f>_xll.SNL.Clients.Office.Excel.Functions.SPG(A114, "IQ_SECTOR")</f>
        <v>Energy</v>
      </c>
      <c r="C114" s="10" t="str">
        <f>_xll.SNL.Clients.Office.Excel.Functions.SPG(A114, "IQ_INDUSTRY_GROUP")</f>
        <v>Energy</v>
      </c>
      <c r="D114" s="10" t="str">
        <f>_xll.SNL.Clients.Office.Excel.Functions.SPG(A114, "IQ_INDUSTRY")</f>
        <v>Oil, Gas and Consumable Fuels</v>
      </c>
      <c r="E114" s="10" t="str">
        <f>_xll.SNL.Clients.Office.Excel.Functions.SPG(A114, "IQ_PRIMARY_INDUSTRY")</f>
        <v>Oil and Gas Storage and Transportation</v>
      </c>
      <c r="F114" s="10" t="str">
        <f>_xll.SNL.Clients.Office.Excel.Functions.SPG(A114, "NAICS_CODE", "Primary")</f>
        <v>486210 - Pipeline Transportation of Natural Gas</v>
      </c>
      <c r="G114" s="10" t="str">
        <f>_xll.SNL.Clients.Office.Excel.Functions.SPG(A114, "SP_TOPICTAG")</f>
        <v>Freight Service; Marine Transportation</v>
      </c>
      <c r="H114" s="5">
        <f>_xll.SNL.Clients.Office.Excel.Functions.SPG(A114, "SP_PCT_SHARES_OWNED_ALL_INSTITUTIONS")</f>
        <v>80.650000000000006</v>
      </c>
    </row>
    <row r="115" spans="1:8" x14ac:dyDescent="0.3">
      <c r="A115" s="11" t="s">
        <v>1149</v>
      </c>
      <c r="B115" s="10" t="str">
        <f>_xll.SNL.Clients.Office.Excel.Functions.SPG(A115, "IQ_SECTOR")</f>
        <v>Consumer Discretionary</v>
      </c>
      <c r="C115" s="10" t="str">
        <f>_xll.SNL.Clients.Office.Excel.Functions.SPG(A115, "IQ_INDUSTRY_GROUP")</f>
        <v>Consumer Services</v>
      </c>
      <c r="D115" s="10" t="str">
        <f>_xll.SNL.Clients.Office.Excel.Functions.SPG(A115, "IQ_INDUSTRY")</f>
        <v>Diversified Consumer Services</v>
      </c>
      <c r="E115" s="10" t="str">
        <f>_xll.SNL.Clients.Office.Excel.Functions.SPG(A115, "IQ_PRIMARY_INDUSTRY")</f>
        <v>Education Services</v>
      </c>
      <c r="F115" s="10" t="str">
        <f>_xll.SNL.Clients.Office.Excel.Functions.SPG(A115, "NAICS_CODE", "Primary")</f>
        <v>611 - Educational Services</v>
      </c>
      <c r="G115" s="10" t="str">
        <f>_xll.SNL.Clients.Office.Excel.Functions.SPG(A115, "SP_TOPICTAG")</f>
        <v>Language Learning; Natural Language Processing; E-learning; Text Analytics; Mobile Development Tools</v>
      </c>
      <c r="H115" s="5">
        <f>_xll.SNL.Clients.Office.Excel.Functions.SPG(A115, "SP_PCT_SHARES_OWNED_ALL_INSTITUTIONS")</f>
        <v>75.72</v>
      </c>
    </row>
    <row r="116" spans="1:8" x14ac:dyDescent="0.3">
      <c r="A116" s="11" t="s">
        <v>1150</v>
      </c>
      <c r="B116" s="10" t="str">
        <f>_xll.SNL.Clients.Office.Excel.Functions.SPG(A116, "IQ_SECTOR")</f>
        <v>Information Technology</v>
      </c>
      <c r="C116" s="10" t="str">
        <f>_xll.SNL.Clients.Office.Excel.Functions.SPG(A116, "IQ_INDUSTRY_GROUP")</f>
        <v>Software and Services</v>
      </c>
      <c r="D116" s="10" t="str">
        <f>_xll.SNL.Clients.Office.Excel.Functions.SPG(A116, "IQ_INDUSTRY")</f>
        <v>Software</v>
      </c>
      <c r="E116" s="10" t="str">
        <f>_xll.SNL.Clients.Office.Excel.Functions.SPG(A116, "IQ_PRIMARY_INDUSTRY")</f>
        <v>Application Software</v>
      </c>
      <c r="F116" s="10" t="str">
        <f>_xll.SNL.Clients.Office.Excel.Functions.SPG(A116, "NAICS_CODE", "Primary")</f>
        <v>513210 - Software Publishers</v>
      </c>
      <c r="G116" s="10" t="str">
        <f>_xll.SNL.Clients.Office.Excel.Functions.SPG(A116, "SP_TOPICTAG")</f>
        <v>Software Development; Cloud Management; Cloud Infrastructure; Cloud Security; Process Automation</v>
      </c>
      <c r="H116" s="5">
        <f>_xll.SNL.Clients.Office.Excel.Functions.SPG(A116, "SP_PCT_SHARES_OWNED_ALL_INSTITUTIONS")</f>
        <v>100.3</v>
      </c>
    </row>
    <row r="117" spans="1:8" x14ac:dyDescent="0.3">
      <c r="A117" s="11" t="s">
        <v>1151</v>
      </c>
      <c r="B117" s="10" t="str">
        <f>_xll.SNL.Clients.Office.Excel.Functions.SPG(A117, "IQ_SECTOR")</f>
        <v>Consumer Staples</v>
      </c>
      <c r="C117" s="10" t="str">
        <f>_xll.SNL.Clients.Office.Excel.Functions.SPG(A117, "IQ_INDUSTRY_GROUP")</f>
        <v>Household and Personal Products</v>
      </c>
      <c r="D117" s="10" t="str">
        <f>_xll.SNL.Clients.Office.Excel.Functions.SPG(A117, "IQ_INDUSTRY")</f>
        <v>Personal Care Products</v>
      </c>
      <c r="E117" s="10" t="str">
        <f>_xll.SNL.Clients.Office.Excel.Functions.SPG(A117, "IQ_PRIMARY_INDUSTRY")</f>
        <v>Personal Care Products</v>
      </c>
      <c r="F117" s="10" t="str">
        <f>_xll.SNL.Clients.Office.Excel.Functions.SPG(A117, "NAICS_CODE", "Primary")</f>
        <v>325620 - Toilet Preparation Manufacturing</v>
      </c>
      <c r="G117" s="10" t="str">
        <f>_xll.SNL.Clients.Office.Excel.Functions.SPG(A117, "SP_TOPICTAG")</f>
        <v>Lifestyle</v>
      </c>
      <c r="H117" s="5">
        <f>_xll.SNL.Clients.Office.Excel.Functions.SPG(A117, "SP_PCT_SHARES_OWNED_ALL_INSTITUTIONS")</f>
        <v>107.18</v>
      </c>
    </row>
    <row r="118" spans="1:8" x14ac:dyDescent="0.3">
      <c r="A118" s="11" t="s">
        <v>1152</v>
      </c>
      <c r="B118" s="10" t="str">
        <f>_xll.SNL.Clients.Office.Excel.Functions.SPG(A118, "IQ_SECTOR")</f>
        <v>Materials</v>
      </c>
      <c r="C118" s="10" t="str">
        <f>_xll.SNL.Clients.Office.Excel.Functions.SPG(A118, "IQ_INDUSTRY_GROUP")</f>
        <v>Materials</v>
      </c>
      <c r="D118" s="10" t="str">
        <f>_xll.SNL.Clients.Office.Excel.Functions.SPG(A118, "IQ_INDUSTRY")</f>
        <v>Construction Materials</v>
      </c>
      <c r="E118" s="10" t="str">
        <f>_xll.SNL.Clients.Office.Excel.Functions.SPG(A118, "IQ_PRIMARY_INDUSTRY")</f>
        <v>Construction Materials</v>
      </c>
      <c r="F118" s="10" t="str">
        <f>_xll.SNL.Clients.Office.Excel.Functions.SPG(A118, "NAICS_CODE", "Primary")</f>
        <v>327310 - Cement Manufacturing</v>
      </c>
      <c r="G118" s="10" t="str">
        <f>_xll.SNL.Clients.Office.Excel.Functions.SPG(A118, "SP_TOPICTAG")</f>
        <v>Environmental Engineering; Pollution Control</v>
      </c>
      <c r="H118" s="5">
        <f>_xll.SNL.Clients.Office.Excel.Functions.SPG(A118, "SP_PCT_SHARES_OWNED_ALL_INSTITUTIONS")</f>
        <v>102.91</v>
      </c>
    </row>
    <row r="119" spans="1:8" x14ac:dyDescent="0.3">
      <c r="A119" s="11" t="s">
        <v>1153</v>
      </c>
      <c r="B119" s="10" t="str">
        <f>_xll.SNL.Clients.Office.Excel.Functions.SPG(A119, "IQ_SECTOR")</f>
        <v>Financials</v>
      </c>
      <c r="C119" s="10" t="str">
        <f>_xll.SNL.Clients.Office.Excel.Functions.SPG(A119, "IQ_INDUSTRY_GROUP")</f>
        <v>Banks</v>
      </c>
      <c r="D119" s="10" t="str">
        <f>_xll.SNL.Clients.Office.Excel.Functions.SPG(A119, "IQ_INDUSTRY")</f>
        <v>Banks</v>
      </c>
      <c r="E119" s="10" t="str">
        <f>_xll.SNL.Clients.Office.Excel.Functions.SPG(A119, "IQ_PRIMARY_INDUSTRY")</f>
        <v>Regional Banks</v>
      </c>
      <c r="F119" s="10" t="str">
        <f>_xll.SNL.Clients.Office.Excel.Functions.SPG(A119, "NAICS_CODE", "Primary")</f>
        <v>522110 - Commercial Banking</v>
      </c>
      <c r="G119" s="10" t="str">
        <f>_xll.SNL.Clients.Office.Excel.Functions.SPG(A119, "SP_TOPICTAG")</f>
        <v>Consumer Lending; Banking as a Service</v>
      </c>
      <c r="H119" s="5">
        <f>_xll.SNL.Clients.Office.Excel.Functions.SPG(A119, "SP_PCT_SHARES_OWNED_ALL_INSTITUTIONS")</f>
        <v>91.24</v>
      </c>
    </row>
    <row r="120" spans="1:8" x14ac:dyDescent="0.3">
      <c r="A120" s="11" t="s">
        <v>1154</v>
      </c>
      <c r="B120" s="10" t="str">
        <f>_xll.SNL.Clients.Office.Excel.Functions.SPG(A120, "IQ_SECTOR")</f>
        <v>Real Estate</v>
      </c>
      <c r="C120" s="10" t="str">
        <f>_xll.SNL.Clients.Office.Excel.Functions.SPG(A120, "IQ_INDUSTRY_GROUP")</f>
        <v>Equity Real Estate Investment Trusts (REITs)</v>
      </c>
      <c r="D120" s="10" t="str">
        <f>_xll.SNL.Clients.Office.Excel.Functions.SPG(A120, "IQ_INDUSTRY")</f>
        <v>Industrial REITs</v>
      </c>
      <c r="E120" s="10" t="str">
        <f>_xll.SNL.Clients.Office.Excel.Functions.SPG(A120, "IQ_PRIMARY_INDUSTRY")</f>
        <v>Industrial REITs</v>
      </c>
      <c r="F120" s="10" t="str">
        <f>_xll.SNL.Clients.Office.Excel.Functions.SPG(A120, "NAICS_CODE", "Primary")</f>
        <v>531110 - Lessors of Residential Buildings and Dwellings</v>
      </c>
      <c r="G120" s="10" t="str">
        <f>_xll.SNL.Clients.Office.Excel.Functions.SPG(A120, "SP_TOPICTAG")</f>
        <v/>
      </c>
      <c r="H120" s="5">
        <f>_xll.SNL.Clients.Office.Excel.Functions.SPG(A120, "SP_PCT_SHARES_OWNED_ALL_INSTITUTIONS")</f>
        <v>91.57</v>
      </c>
    </row>
    <row r="121" spans="1:8" x14ac:dyDescent="0.3">
      <c r="A121" s="11" t="s">
        <v>1155</v>
      </c>
      <c r="B121" s="10" t="str">
        <f>_xll.SNL.Clients.Office.Excel.Functions.SPG(A121, "IQ_SECTOR")</f>
        <v>Industrials</v>
      </c>
      <c r="C121" s="10" t="str">
        <f>_xll.SNL.Clients.Office.Excel.Functions.SPG(A121, "IQ_INDUSTRY_GROUP")</f>
        <v>Capital Goods</v>
      </c>
      <c r="D121" s="10" t="str">
        <f>_xll.SNL.Clients.Office.Excel.Functions.SPG(A121, "IQ_INDUSTRY")</f>
        <v>Construction and Engineering</v>
      </c>
      <c r="E121" s="10" t="str">
        <f>_xll.SNL.Clients.Office.Excel.Functions.SPG(A121, "IQ_PRIMARY_INDUSTRY")</f>
        <v>Construction and Engineering</v>
      </c>
      <c r="F121" s="10" t="str">
        <f>_xll.SNL.Clients.Office.Excel.Functions.SPG(A121, "NAICS_CODE", "Primary")</f>
        <v>238210 - Electrical Contractors and Other Wiring Installation Contractors</v>
      </c>
      <c r="G121" s="10" t="str">
        <f>_xll.SNL.Clients.Office.Excel.Functions.SPG(A121, "SP_TOPICTAG")</f>
        <v>Industrial Automation; Physical Security; Sensors; Smart Building; GovTech; Data Center Technology</v>
      </c>
      <c r="H121" s="5">
        <f>_xll.SNL.Clients.Office.Excel.Functions.SPG(A121, "SP_PCT_SHARES_OWNED_ALL_INSTITUTIONS")</f>
        <v>94.04</v>
      </c>
    </row>
    <row r="122" spans="1:8" x14ac:dyDescent="0.3">
      <c r="A122" s="11" t="s">
        <v>1156</v>
      </c>
      <c r="B122" s="10" t="str">
        <f>_xll.SNL.Clients.Office.Excel.Functions.SPG(A122, "IQ_SECTOR")</f>
        <v>Health Care</v>
      </c>
      <c r="C122" s="10" t="str">
        <f>_xll.SNL.Clients.Office.Excel.Functions.SPG(A122, "IQ_INDUSTRY_GROUP")</f>
        <v>Health Care Equipment and Services</v>
      </c>
      <c r="D122" s="10" t="str">
        <f>_xll.SNL.Clients.Office.Excel.Functions.SPG(A122, "IQ_INDUSTRY")</f>
        <v>Health Care Providers and Services</v>
      </c>
      <c r="E122" s="10" t="str">
        <f>_xll.SNL.Clients.Office.Excel.Functions.SPG(A122, "IQ_PRIMARY_INDUSTRY")</f>
        <v>Health Care Facilities</v>
      </c>
      <c r="F122" s="10" t="str">
        <f>_xll.SNL.Clients.Office.Excel.Functions.SPG(A122, "NAICS_CODE", "Primary")</f>
        <v>621498 - All Other Outpatient Care Centers</v>
      </c>
      <c r="G122" s="10" t="str">
        <f>_xll.SNL.Clients.Office.Excel.Functions.SPG(A122, "SP_TOPICTAG")</f>
        <v>Health Diagnostics; Neurology</v>
      </c>
      <c r="H122" s="5">
        <f>_xll.SNL.Clients.Office.Excel.Functions.SPG(A122, "SP_PCT_SHARES_OWNED_ALL_INSTITUTIONS")</f>
        <v>97.18</v>
      </c>
    </row>
    <row r="123" spans="1:8" x14ac:dyDescent="0.3">
      <c r="A123" s="11" t="s">
        <v>1157</v>
      </c>
      <c r="B123" s="10" t="str">
        <f>_xll.SNL.Clients.Office.Excel.Functions.SPG(A123, "IQ_SECTOR")</f>
        <v>Industrials</v>
      </c>
      <c r="C123" s="10" t="str">
        <f>_xll.SNL.Clients.Office.Excel.Functions.SPG(A123, "IQ_INDUSTRY_GROUP")</f>
        <v>Capital Goods</v>
      </c>
      <c r="D123" s="10" t="str">
        <f>_xll.SNL.Clients.Office.Excel.Functions.SPG(A123, "IQ_INDUSTRY")</f>
        <v>Electrical Equipment</v>
      </c>
      <c r="E123" s="10" t="str">
        <f>_xll.SNL.Clients.Office.Excel.Functions.SPG(A123, "IQ_PRIMARY_INDUSTRY")</f>
        <v>Electrical Components and Equipment</v>
      </c>
      <c r="F123" s="10" t="str">
        <f>_xll.SNL.Clients.Office.Excel.Functions.SPG(A123, "NAICS_CODE", "Primary")</f>
        <v>33591 - Battery Manufacturing</v>
      </c>
      <c r="G123" s="10" t="str">
        <f>_xll.SNL.Clients.Office.Excel.Functions.SPG(A123, "SP_TOPICTAG")</f>
        <v>Energy Management; Energy Storage; Fleet Management; Industrial Automation; Electric Vehicle; Data Center Technology; Battery Energy Storage System (BESS)</v>
      </c>
      <c r="H123" s="5">
        <f>_xll.SNL.Clients.Office.Excel.Functions.SPG(A123, "SP_PCT_SHARES_OWNED_ALL_INSTITUTIONS")</f>
        <v>95.28</v>
      </c>
    </row>
    <row r="124" spans="1:8" x14ac:dyDescent="0.3">
      <c r="A124" s="11" t="s">
        <v>1158</v>
      </c>
      <c r="B124" s="10" t="str">
        <f>_xll.SNL.Clients.Office.Excel.Functions.SPG(A124, "IQ_SECTOR")</f>
        <v>Health Care</v>
      </c>
      <c r="C124" s="10" t="str">
        <f>_xll.SNL.Clients.Office.Excel.Functions.SPG(A124, "IQ_INDUSTRY_GROUP")</f>
        <v>Health Care Equipment and Services</v>
      </c>
      <c r="D124" s="10" t="str">
        <f>_xll.SNL.Clients.Office.Excel.Functions.SPG(A124, "IQ_INDUSTRY")</f>
        <v>Health Care Equipment and Supplies</v>
      </c>
      <c r="E124" s="10" t="str">
        <f>_xll.SNL.Clients.Office.Excel.Functions.SPG(A124, "IQ_PRIMARY_INDUSTRY")</f>
        <v>Health Care Equipment</v>
      </c>
      <c r="F124" s="10" t="str">
        <f>_xll.SNL.Clients.Office.Excel.Functions.SPG(A124, "NAICS_CODE", "Primary")</f>
        <v>339114 - Dental Equipment and Supplies Manufacturing</v>
      </c>
      <c r="G124" s="10" t="str">
        <f>_xll.SNL.Clients.Office.Excel.Functions.SPG(A124, "SP_TOPICTAG")</f>
        <v>Health Diagnostics; Dentistry; Infectious Diseases; Orthopaedics; Surgery</v>
      </c>
      <c r="H124" s="5">
        <f>_xll.SNL.Clients.Office.Excel.Functions.SPG(A124, "SP_PCT_SHARES_OWNED_ALL_INSTITUTIONS")</f>
        <v>115.54</v>
      </c>
    </row>
    <row r="125" spans="1:8" x14ac:dyDescent="0.3">
      <c r="A125" s="11" t="s">
        <v>1159</v>
      </c>
      <c r="B125" s="10" t="str">
        <f>_xll.SNL.Clients.Office.Excel.Functions.SPG(A125, "IQ_SECTOR")</f>
        <v>Real Estate</v>
      </c>
      <c r="C125" s="10" t="str">
        <f>_xll.SNL.Clients.Office.Excel.Functions.SPG(A125, "IQ_INDUSTRY_GROUP")</f>
        <v>Equity Real Estate Investment Trusts (REITs)</v>
      </c>
      <c r="D125" s="10" t="str">
        <f>_xll.SNL.Clients.Office.Excel.Functions.SPG(A125, "IQ_INDUSTRY")</f>
        <v>Specialized REITs</v>
      </c>
      <c r="E125" s="10" t="str">
        <f>_xll.SNL.Clients.Office.Excel.Functions.SPG(A125, "IQ_PRIMARY_INDUSTRY")</f>
        <v>Other Specialized REITs</v>
      </c>
      <c r="F125" s="10" t="str">
        <f>_xll.SNL.Clients.Office.Excel.Functions.SPG(A125, "NAICS_CODE", "Primary")</f>
        <v>531110 - Lessors of Residential Buildings and Dwellings</v>
      </c>
      <c r="G125" s="10" t="str">
        <f>_xll.SNL.Clients.Office.Excel.Functions.SPG(A125, "SP_TOPICTAG")</f>
        <v/>
      </c>
      <c r="H125" s="5">
        <f>_xll.SNL.Clients.Office.Excel.Functions.SPG(A125, "SP_PCT_SHARES_OWNED_ALL_INSTITUTIONS")</f>
        <v>71.3</v>
      </c>
    </row>
    <row r="126" spans="1:8" x14ac:dyDescent="0.3">
      <c r="A126" s="11" t="s">
        <v>1160</v>
      </c>
      <c r="B126" s="10" t="str">
        <f>_xll.SNL.Clients.Office.Excel.Functions.SPG(A126, "IQ_SECTOR")</f>
        <v>Financials</v>
      </c>
      <c r="C126" s="10" t="str">
        <f>_xll.SNL.Clients.Office.Excel.Functions.SPG(A126, "IQ_INDUSTRY_GROUP")</f>
        <v>Financial Services</v>
      </c>
      <c r="D126" s="10" t="str">
        <f>_xll.SNL.Clients.Office.Excel.Functions.SPG(A126, "IQ_INDUSTRY")</f>
        <v>Financial Services</v>
      </c>
      <c r="E126" s="10" t="str">
        <f>_xll.SNL.Clients.Office.Excel.Functions.SPG(A126, "IQ_PRIMARY_INDUSTRY")</f>
        <v>Diversified Financial Services</v>
      </c>
      <c r="F126" s="10" t="str">
        <f>_xll.SNL.Clients.Office.Excel.Functions.SPG(A126, "NAICS_CODE", "Primary")</f>
        <v>523940 - Portfolio Management and Investment Advice</v>
      </c>
      <c r="G126" s="10" t="str">
        <f>_xll.SNL.Clients.Office.Excel.Functions.SPG(A126, "SP_TOPICTAG")</f>
        <v>Energy Storage; Employee Benefits; Digital Brokerage; Utility Scale Solar</v>
      </c>
      <c r="H126" s="5">
        <f>_xll.SNL.Clients.Office.Excel.Functions.SPG(A126, "SP_PCT_SHARES_OWNED_ALL_INSTITUTIONS")</f>
        <v>127.84</v>
      </c>
    </row>
    <row r="127" spans="1:8" x14ac:dyDescent="0.3">
      <c r="A127" s="11" t="s">
        <v>1161</v>
      </c>
      <c r="B127" s="10" t="str">
        <f>_xll.SNL.Clients.Office.Excel.Functions.SPG(A127, "IQ_SECTOR")</f>
        <v>Real Estate</v>
      </c>
      <c r="C127" s="10" t="str">
        <f>_xll.SNL.Clients.Office.Excel.Functions.SPG(A127, "IQ_INDUSTRY_GROUP")</f>
        <v>Equity Real Estate Investment Trusts (REITs)</v>
      </c>
      <c r="D127" s="10" t="str">
        <f>_xll.SNL.Clients.Office.Excel.Functions.SPG(A127, "IQ_INDUSTRY")</f>
        <v>Residential REITs</v>
      </c>
      <c r="E127" s="10" t="str">
        <f>_xll.SNL.Clients.Office.Excel.Functions.SPG(A127, "IQ_PRIMARY_INDUSTRY")</f>
        <v>Single-Family Residential REITs</v>
      </c>
      <c r="F127" s="10" t="str">
        <f>_xll.SNL.Clients.Office.Excel.Functions.SPG(A127, "NAICS_CODE", "Primary")</f>
        <v>531110 - Lessors of Residential Buildings and Dwellings</v>
      </c>
      <c r="G127" s="10" t="str">
        <f>_xll.SNL.Clients.Office.Excel.Functions.SPG(A127, "SP_TOPICTAG")</f>
        <v/>
      </c>
      <c r="H127" s="5">
        <f>_xll.SNL.Clients.Office.Excel.Functions.SPG(A127, "SP_PCT_SHARES_OWNED_ALL_INSTITUTIONS")</f>
        <v>99.19</v>
      </c>
    </row>
    <row r="128" spans="1:8" x14ac:dyDescent="0.3">
      <c r="A128" s="11" t="s">
        <v>1162</v>
      </c>
      <c r="B128" s="10" t="str">
        <f>_xll.SNL.Clients.Office.Excel.Functions.SPG(A128, "IQ_SECTOR")</f>
        <v>Industrials</v>
      </c>
      <c r="C128" s="10" t="str">
        <f>_xll.SNL.Clients.Office.Excel.Functions.SPG(A128, "IQ_INDUSTRY_GROUP")</f>
        <v>Capital Goods</v>
      </c>
      <c r="D128" s="10" t="str">
        <f>_xll.SNL.Clients.Office.Excel.Functions.SPG(A128, "IQ_INDUSTRY")</f>
        <v>Machinery</v>
      </c>
      <c r="E128" s="10" t="str">
        <f>_xll.SNL.Clients.Office.Excel.Functions.SPG(A128, "IQ_PRIMARY_INDUSTRY")</f>
        <v>Industrial Machinery and Supplies and Components</v>
      </c>
      <c r="F128" s="10" t="str">
        <f>_xll.SNL.Clients.Office.Excel.Functions.SPG(A128, "NAICS_CODE", "Primary")</f>
        <v>3335 - Metalworking Machinery Manufacturing</v>
      </c>
      <c r="G128" s="10" t="str">
        <f>_xll.SNL.Clients.Office.Excel.Functions.SPG(A128, "SP_TOPICTAG")</f>
        <v>Industrial Automation; Process Automation</v>
      </c>
      <c r="H128" s="5">
        <f>_xll.SNL.Clients.Office.Excel.Functions.SPG(A128, "SP_PCT_SHARES_OWNED_ALL_INSTITUTIONS")</f>
        <v>94.38</v>
      </c>
    </row>
    <row r="129" spans="1:8" x14ac:dyDescent="0.3">
      <c r="A129" s="11" t="s">
        <v>1163</v>
      </c>
      <c r="B129" s="10" t="str">
        <f>_xll.SNL.Clients.Office.Excel.Functions.SPG(A129, "IQ_SECTOR")</f>
        <v>Financials</v>
      </c>
      <c r="C129" s="10" t="str">
        <f>_xll.SNL.Clients.Office.Excel.Functions.SPG(A129, "IQ_INDUSTRY_GROUP")</f>
        <v>Financial Services</v>
      </c>
      <c r="D129" s="10" t="str">
        <f>_xll.SNL.Clients.Office.Excel.Functions.SPG(A129, "IQ_INDUSTRY")</f>
        <v>Financial Services</v>
      </c>
      <c r="E129" s="10" t="str">
        <f>_xll.SNL.Clients.Office.Excel.Functions.SPG(A129, "IQ_PRIMARY_INDUSTRY")</f>
        <v>Commercial and Residential Mortgage Finance</v>
      </c>
      <c r="F129" s="10" t="str">
        <f>_xll.SNL.Clients.Office.Excel.Functions.SPG(A129, "NAICS_CODE", "Primary")</f>
        <v>524126 - Direct Property and Casualty Insurance Carriers</v>
      </c>
      <c r="G129" s="10" t="str">
        <f>_xll.SNL.Clients.Office.Excel.Functions.SPG(A129, "SP_TOPICTAG")</f>
        <v/>
      </c>
      <c r="H129" s="5">
        <f>_xll.SNL.Clients.Office.Excel.Functions.SPG(A129, "SP_PCT_SHARES_OWNED_ALL_INSTITUTIONS")</f>
        <v>95.17</v>
      </c>
    </row>
    <row r="130" spans="1:8" x14ac:dyDescent="0.3">
      <c r="A130" s="11" t="s">
        <v>1164</v>
      </c>
      <c r="B130" s="10" t="str">
        <f>_xll.SNL.Clients.Office.Excel.Functions.SPG(A130, "IQ_SECTOR")</f>
        <v>Utilities</v>
      </c>
      <c r="C130" s="10" t="str">
        <f>_xll.SNL.Clients.Office.Excel.Functions.SPG(A130, "IQ_INDUSTRY_GROUP")</f>
        <v>Utilities</v>
      </c>
      <c r="D130" s="10" t="str">
        <f>_xll.SNL.Clients.Office.Excel.Functions.SPG(A130, "IQ_INDUSTRY")</f>
        <v>Water Utilities</v>
      </c>
      <c r="E130" s="10" t="str">
        <f>_xll.SNL.Clients.Office.Excel.Functions.SPG(A130, "IQ_PRIMARY_INDUSTRY")</f>
        <v>Water Utilities</v>
      </c>
      <c r="F130" s="10" t="str">
        <f>_xll.SNL.Clients.Office.Excel.Functions.SPG(A130, "NAICS_CODE", "Primary")</f>
        <v>221310 - Water Supply and Irrigation Systems</v>
      </c>
      <c r="G130" s="10" t="str">
        <f>_xll.SNL.Clients.Office.Excel.Functions.SPG(A130, "SP_TOPICTAG")</f>
        <v>Clean Energy; Environmental Consulting; Environmental Engineering; Water Purification; Utility Scale Solar</v>
      </c>
      <c r="H130" s="5">
        <f>_xll.SNL.Clients.Office.Excel.Functions.SPG(A130, "SP_PCT_SHARES_OWNED_ALL_INSTITUTIONS")</f>
        <v>78.569999999999993</v>
      </c>
    </row>
    <row r="131" spans="1:8" x14ac:dyDescent="0.3">
      <c r="A131" s="11" t="s">
        <v>1165</v>
      </c>
      <c r="B131" s="10" t="str">
        <f>_xll.SNL.Clients.Office.Excel.Functions.SPG(A131, "IQ_SECTOR")</f>
        <v>Financials</v>
      </c>
      <c r="C131" s="10" t="str">
        <f>_xll.SNL.Clients.Office.Excel.Functions.SPG(A131, "IQ_INDUSTRY_GROUP")</f>
        <v>Financial Services</v>
      </c>
      <c r="D131" s="10" t="str">
        <f>_xll.SNL.Clients.Office.Excel.Functions.SPG(A131, "IQ_INDUSTRY")</f>
        <v>Financial Services</v>
      </c>
      <c r="E131" s="10" t="str">
        <f>_xll.SNL.Clients.Office.Excel.Functions.SPG(A131, "IQ_PRIMARY_INDUSTRY")</f>
        <v>Transaction and Payment Processing Services</v>
      </c>
      <c r="F131" s="10" t="str">
        <f>_xll.SNL.Clients.Office.Excel.Functions.SPG(A131, "NAICS_CODE", "Primary")</f>
        <v>522320 - Financial Transactions Processing, Reserve, and Clearinghouse Activities</v>
      </c>
      <c r="G131" s="10" t="str">
        <f>_xll.SNL.Clients.Office.Excel.Functions.SPG(A131, "SP_TOPICTAG")</f>
        <v>Anti-Fraud; Fintech; Authentication; Cloud Infrastructure; Process Automation; Payment Facilitator Enablers; Online Payments</v>
      </c>
      <c r="H131" s="5">
        <f>_xll.SNL.Clients.Office.Excel.Functions.SPG(A131, "SP_PCT_SHARES_OWNED_ALL_INSTITUTIONS")</f>
        <v>94.13</v>
      </c>
    </row>
    <row r="132" spans="1:8" x14ac:dyDescent="0.3">
      <c r="A132" s="11" t="s">
        <v>1166</v>
      </c>
      <c r="B132" s="10" t="str">
        <f>_xll.SNL.Clients.Office.Excel.Functions.SPG(A132, "IQ_SECTOR")</f>
        <v>Financials</v>
      </c>
      <c r="C132" s="10" t="str">
        <f>_xll.SNL.Clients.Office.Excel.Functions.SPG(A132, "IQ_INDUSTRY_GROUP")</f>
        <v>Financial Services</v>
      </c>
      <c r="D132" s="10" t="str">
        <f>_xll.SNL.Clients.Office.Excel.Functions.SPG(A132, "IQ_INDUSTRY")</f>
        <v>Capital Markets</v>
      </c>
      <c r="E132" s="10" t="str">
        <f>_xll.SNL.Clients.Office.Excel.Functions.SPG(A132, "IQ_PRIMARY_INDUSTRY")</f>
        <v>Investment Banking and Brokerage</v>
      </c>
      <c r="F132" s="10" t="str">
        <f>_xll.SNL.Clients.Office.Excel.Functions.SPG(A132, "NAICS_CODE", "Primary")</f>
        <v>5231 - Securities and Commodity Contracts Intermediation and Brokerage</v>
      </c>
      <c r="G132" s="10" t="str">
        <f>_xll.SNL.Clients.Office.Excel.Functions.SPG(A132, "SP_TOPICTAG")</f>
        <v/>
      </c>
      <c r="H132" s="5">
        <f>_xll.SNL.Clients.Office.Excel.Functions.SPG(A132, "SP_PCT_SHARES_OWNED_ALL_INSTITUTIONS")</f>
        <v>89.11</v>
      </c>
    </row>
    <row r="133" spans="1:8" x14ac:dyDescent="0.3">
      <c r="A133" s="11" t="s">
        <v>1167</v>
      </c>
      <c r="B133" s="10" t="str">
        <f>_xll.SNL.Clients.Office.Excel.Functions.SPG(A133, "IQ_SECTOR")</f>
        <v>Health Care</v>
      </c>
      <c r="C133" s="10" t="str">
        <f>_xll.SNL.Clients.Office.Excel.Functions.SPG(A133, "IQ_INDUSTRY_GROUP")</f>
        <v>Pharmaceuticals, Biotechnology and Life Sciences</v>
      </c>
      <c r="D133" s="10" t="str">
        <f>_xll.SNL.Clients.Office.Excel.Functions.SPG(A133, "IQ_INDUSTRY")</f>
        <v>Biotechnology</v>
      </c>
      <c r="E133" s="10" t="str">
        <f>_xll.SNL.Clients.Office.Excel.Functions.SPG(A133, "IQ_PRIMARY_INDUSTRY")</f>
        <v>Biotechnology</v>
      </c>
      <c r="F133" s="10" t="str">
        <f>_xll.SNL.Clients.Office.Excel.Functions.SPG(A133, "NAICS_CODE", "Primary")</f>
        <v>325414 - Biological Product (except Diagnostic) Manufacturing</v>
      </c>
      <c r="G133" s="10" t="str">
        <f>_xll.SNL.Clients.Office.Excel.Functions.SPG(A133, "SP_TOPICTAG")</f>
        <v>Genetics; Endocrinology; Hematology; Hepatology; Immunology; Nephrology; Oncology</v>
      </c>
      <c r="H133" s="5">
        <f>_xll.SNL.Clients.Office.Excel.Functions.SPG(A133, "SP_PCT_SHARES_OWNED_ALL_INSTITUTIONS")</f>
        <v>74.040000000000006</v>
      </c>
    </row>
    <row r="134" spans="1:8" x14ac:dyDescent="0.3">
      <c r="A134" s="11" t="s">
        <v>1168</v>
      </c>
      <c r="B134" s="10" t="str">
        <f>_xll.SNL.Clients.Office.Excel.Functions.SPG(A134, "IQ_SECTOR")</f>
        <v>Industrials</v>
      </c>
      <c r="C134" s="10" t="str">
        <f>_xll.SNL.Clients.Office.Excel.Functions.SPG(A134, "IQ_INDUSTRY_GROUP")</f>
        <v>Commercial and Professional Services</v>
      </c>
      <c r="D134" s="10" t="str">
        <f>_xll.SNL.Clients.Office.Excel.Functions.SPG(A134, "IQ_INDUSTRY")</f>
        <v>Professional Services</v>
      </c>
      <c r="E134" s="10" t="str">
        <f>_xll.SNL.Clients.Office.Excel.Functions.SPG(A134, "IQ_PRIMARY_INDUSTRY")</f>
        <v>Data Processing and Outsourced Services</v>
      </c>
      <c r="F134" s="10" t="str">
        <f>_xll.SNL.Clients.Office.Excel.Functions.SPG(A134, "NAICS_CODE", "Primary")</f>
        <v>518210 - Computing Infrastructure Providers, Data Processing, Web Hosting, and Related Services</v>
      </c>
      <c r="G134" s="10" t="str">
        <f>_xll.SNL.Clients.Office.Excel.Functions.SPG(A134, "SP_TOPICTAG")</f>
        <v>Cloud Management; Data Integration; Machine Learning; Data Protection; Cloud Infrastructure; Process Automation; Artificial Intelligence</v>
      </c>
      <c r="H134" s="5">
        <f>_xll.SNL.Clients.Office.Excel.Functions.SPG(A134, "SP_PCT_SHARES_OWNED_ALL_INSTITUTIONS")</f>
        <v>98.4</v>
      </c>
    </row>
    <row r="135" spans="1:8" x14ac:dyDescent="0.3">
      <c r="A135" s="11" t="s">
        <v>1169</v>
      </c>
      <c r="B135" s="10" t="str">
        <f>_xll.SNL.Clients.Office.Excel.Functions.SPG(A135, "IQ_SECTOR")</f>
        <v>Energy</v>
      </c>
      <c r="C135" s="10" t="str">
        <f>_xll.SNL.Clients.Office.Excel.Functions.SPG(A135, "IQ_INDUSTRY_GROUP")</f>
        <v>Energy</v>
      </c>
      <c r="D135" s="10" t="str">
        <f>_xll.SNL.Clients.Office.Excel.Functions.SPG(A135, "IQ_INDUSTRY")</f>
        <v>Oil, Gas and Consumable Fuels</v>
      </c>
      <c r="E135" s="10" t="str">
        <f>_xll.SNL.Clients.Office.Excel.Functions.SPG(A135, "IQ_PRIMARY_INDUSTRY")</f>
        <v>Oil and Gas Exploration and Production</v>
      </c>
      <c r="F135" s="10" t="str">
        <f>_xll.SNL.Clients.Office.Excel.Functions.SPG(A135, "NAICS_CODE", "Primary")</f>
        <v>2111 - Oil and Gas Extraction</v>
      </c>
      <c r="G135" s="10" t="str">
        <f>_xll.SNL.Clients.Office.Excel.Functions.SPG(A135, "SP_TOPICTAG")</f>
        <v/>
      </c>
      <c r="H135" s="5">
        <f>_xll.SNL.Clients.Office.Excel.Functions.SPG(A135, "SP_PCT_SHARES_OWNED_ALL_INSTITUTIONS")</f>
        <v>70.55</v>
      </c>
    </row>
    <row r="136" spans="1:8" x14ac:dyDescent="0.3">
      <c r="A136" s="11" t="s">
        <v>1170</v>
      </c>
      <c r="B136" s="10" t="str">
        <f>_xll.SNL.Clients.Office.Excel.Functions.SPG(A136, "IQ_SECTOR")</f>
        <v>Industrials</v>
      </c>
      <c r="C136" s="10" t="str">
        <f>_xll.SNL.Clients.Office.Excel.Functions.SPG(A136, "IQ_INDUSTRY_GROUP")</f>
        <v>Commercial and Professional Services</v>
      </c>
      <c r="D136" s="10" t="str">
        <f>_xll.SNL.Clients.Office.Excel.Functions.SPG(A136, "IQ_INDUSTRY")</f>
        <v>Professional Services</v>
      </c>
      <c r="E136" s="10" t="str">
        <f>_xll.SNL.Clients.Office.Excel.Functions.SPG(A136, "IQ_PRIMARY_INDUSTRY")</f>
        <v>Research and Consulting Services</v>
      </c>
      <c r="F136" s="10" t="str">
        <f>_xll.SNL.Clients.Office.Excel.Functions.SPG(A136, "NAICS_CODE", "Primary")</f>
        <v>541690 - Other Scientific and Technical Consulting Services</v>
      </c>
      <c r="G136" s="10" t="str">
        <f>_xll.SNL.Clients.Office.Excel.Functions.SPG(A136, "SP_TOPICTAG")</f>
        <v>Environmental Consulting; Environmental Engineering; Predictive Analytics; Assistive Technology; Security Management</v>
      </c>
      <c r="H136" s="5">
        <f>_xll.SNL.Clients.Office.Excel.Functions.SPG(A136, "SP_PCT_SHARES_OWNED_ALL_INSTITUTIONS")</f>
        <v>92.32</v>
      </c>
    </row>
    <row r="137" spans="1:8" x14ac:dyDescent="0.3">
      <c r="A137" s="11" t="s">
        <v>1171</v>
      </c>
      <c r="B137" s="10" t="str">
        <f>_xll.SNL.Clients.Office.Excel.Functions.SPG(A137, "IQ_SECTOR")</f>
        <v>Financials</v>
      </c>
      <c r="C137" s="10" t="str">
        <f>_xll.SNL.Clients.Office.Excel.Functions.SPG(A137, "IQ_INDUSTRY_GROUP")</f>
        <v>Banks</v>
      </c>
      <c r="D137" s="10" t="str">
        <f>_xll.SNL.Clients.Office.Excel.Functions.SPG(A137, "IQ_INDUSTRY")</f>
        <v>Banks</v>
      </c>
      <c r="E137" s="10" t="str">
        <f>_xll.SNL.Clients.Office.Excel.Functions.SPG(A137, "IQ_PRIMARY_INDUSTRY")</f>
        <v>Regional Banks</v>
      </c>
      <c r="F137" s="10" t="str">
        <f>_xll.SNL.Clients.Office.Excel.Functions.SPG(A137, "NAICS_CODE", "Primary")</f>
        <v>522110 - Commercial Banking</v>
      </c>
      <c r="G137" s="10" t="str">
        <f>_xll.SNL.Clients.Office.Excel.Functions.SPG(A137, "SP_TOPICTAG")</f>
        <v>Consumer Lending; Digital Brokerage</v>
      </c>
      <c r="H137" s="5">
        <f>_xll.SNL.Clients.Office.Excel.Functions.SPG(A137, "SP_PCT_SHARES_OWNED_ALL_INSTITUTIONS")</f>
        <v>80.31</v>
      </c>
    </row>
    <row r="138" spans="1:8" x14ac:dyDescent="0.3">
      <c r="A138" s="11" t="s">
        <v>1172</v>
      </c>
      <c r="B138" s="10" t="str">
        <f>_xll.SNL.Clients.Office.Excel.Functions.SPG(A138, "IQ_SECTOR")</f>
        <v>Information Technology</v>
      </c>
      <c r="C138" s="10" t="str">
        <f>_xll.SNL.Clients.Office.Excel.Functions.SPG(A138, "IQ_INDUSTRY_GROUP")</f>
        <v>Technology Hardware and Equipment</v>
      </c>
      <c r="D138" s="10" t="str">
        <f>_xll.SNL.Clients.Office.Excel.Functions.SPG(A138, "IQ_INDUSTRY")</f>
        <v>Electronic Equipment, Instruments and Components</v>
      </c>
      <c r="E138" s="10" t="str">
        <f>_xll.SNL.Clients.Office.Excel.Functions.SPG(A138, "IQ_PRIMARY_INDUSTRY")</f>
        <v>Electronic Manufacturing Services</v>
      </c>
      <c r="F138" s="10" t="str">
        <f>_xll.SNL.Clients.Office.Excel.Functions.SPG(A138, "NAICS_CODE", "Primary")</f>
        <v>33441 - Semiconductor and Other Electronic Component Manufacturing</v>
      </c>
      <c r="G138" s="10" t="str">
        <f>_xll.SNL.Clients.Office.Excel.Functions.SPG(A138, "SP_TOPICTAG")</f>
        <v>Optical Infrastructure; Industrial Automation; Sensors; Enterprise Voip and Telephony; Process Automation; 3D Printing; 5G</v>
      </c>
      <c r="H138" s="5">
        <f>_xll.SNL.Clients.Office.Excel.Functions.SPG(A138, "SP_PCT_SHARES_OWNED_ALL_INSTITUTIONS")</f>
        <v>103.1</v>
      </c>
    </row>
    <row r="139" spans="1:8" x14ac:dyDescent="0.3">
      <c r="A139" s="11" t="s">
        <v>1173</v>
      </c>
      <c r="B139" s="10" t="str">
        <f>_xll.SNL.Clients.Office.Excel.Functions.SPG(A139, "IQ_SECTOR")</f>
        <v>Financials</v>
      </c>
      <c r="C139" s="10" t="str">
        <f>_xll.SNL.Clients.Office.Excel.Functions.SPG(A139, "IQ_INDUSTRY_GROUP")</f>
        <v>Financial Services</v>
      </c>
      <c r="D139" s="10" t="str">
        <f>_xll.SNL.Clients.Office.Excel.Functions.SPG(A139, "IQ_INDUSTRY")</f>
        <v>Capital Markets</v>
      </c>
      <c r="E139" s="10" t="str">
        <f>_xll.SNL.Clients.Office.Excel.Functions.SPG(A139, "IQ_PRIMARY_INDUSTRY")</f>
        <v>Asset Management and Custody Banks</v>
      </c>
      <c r="F139" s="10" t="str">
        <f>_xll.SNL.Clients.Office.Excel.Functions.SPG(A139, "NAICS_CODE", "Primary")</f>
        <v>523940 - Portfolio Management and Investment Advice</v>
      </c>
      <c r="G139" s="10" t="str">
        <f>_xll.SNL.Clients.Office.Excel.Functions.SPG(A139, "SP_TOPICTAG")</f>
        <v/>
      </c>
      <c r="H139" s="5">
        <f>_xll.SNL.Clients.Office.Excel.Functions.SPG(A139, "SP_PCT_SHARES_OWNED_ALL_INSTITUTIONS")</f>
        <v>82.94</v>
      </c>
    </row>
    <row r="140" spans="1:8" x14ac:dyDescent="0.3">
      <c r="A140" s="11" t="s">
        <v>1174</v>
      </c>
      <c r="B140" s="10" t="str">
        <f>_xll.SNL.Clients.Office.Excel.Functions.SPG(A140, "IQ_SECTOR")</f>
        <v>Financials</v>
      </c>
      <c r="C140" s="10" t="str">
        <f>_xll.SNL.Clients.Office.Excel.Functions.SPG(A140, "IQ_INDUSTRY_GROUP")</f>
        <v>Insurance</v>
      </c>
      <c r="D140" s="10" t="str">
        <f>_xll.SNL.Clients.Office.Excel.Functions.SPG(A140, "IQ_INDUSTRY")</f>
        <v>Insurance</v>
      </c>
      <c r="E140" s="10" t="str">
        <f>_xll.SNL.Clients.Office.Excel.Functions.SPG(A140, "IQ_PRIMARY_INDUSTRY")</f>
        <v>Property and Casualty Insurance</v>
      </c>
      <c r="F140" s="10" t="str">
        <f>_xll.SNL.Clients.Office.Excel.Functions.SPG(A140, "NAICS_CODE", "Primary")</f>
        <v>524127 - Direct Title Insurance Carriers</v>
      </c>
      <c r="G140" s="10" t="str">
        <f>_xll.SNL.Clients.Office.Excel.Functions.SPG(A140, "SP_TOPICTAG")</f>
        <v/>
      </c>
      <c r="H140" s="5">
        <f>_xll.SNL.Clients.Office.Excel.Functions.SPG(A140, "SP_PCT_SHARES_OWNED_ALL_INSTITUTIONS")</f>
        <v>81.2</v>
      </c>
    </row>
    <row r="141" spans="1:8" x14ac:dyDescent="0.3">
      <c r="A141" s="11" t="s">
        <v>1175</v>
      </c>
      <c r="B141" s="10" t="str">
        <f>_xll.SNL.Clients.Office.Excel.Functions.SPG(A141, "IQ_SECTOR")</f>
        <v>Financials</v>
      </c>
      <c r="C141" s="10" t="str">
        <f>_xll.SNL.Clients.Office.Excel.Functions.SPG(A141, "IQ_INDUSTRY_GROUP")</f>
        <v>Insurance</v>
      </c>
      <c r="D141" s="10" t="str">
        <f>_xll.SNL.Clients.Office.Excel.Functions.SPG(A141, "IQ_INDUSTRY")</f>
        <v>Insurance</v>
      </c>
      <c r="E141" s="10" t="str">
        <f>_xll.SNL.Clients.Office.Excel.Functions.SPG(A141, "IQ_PRIMARY_INDUSTRY")</f>
        <v>Property and Casualty Insurance</v>
      </c>
      <c r="F141" s="10" t="str">
        <f>_xll.SNL.Clients.Office.Excel.Functions.SPG(A141, "NAICS_CODE", "Primary")</f>
        <v>524127 - Direct Title Insurance Carriers</v>
      </c>
      <c r="G141" s="10" t="str">
        <f>_xll.SNL.Clients.Office.Excel.Functions.SPG(A141, "SP_TOPICTAG")</f>
        <v>RegTech</v>
      </c>
      <c r="H141" s="5">
        <f>_xll.SNL.Clients.Office.Excel.Functions.SPG(A141, "SP_PCT_SHARES_OWNED_ALL_INSTITUTIONS")</f>
        <v>88.1</v>
      </c>
    </row>
    <row r="142" spans="1:8" x14ac:dyDescent="0.3">
      <c r="A142" s="11" t="s">
        <v>1176</v>
      </c>
      <c r="B142" s="10" t="str">
        <f>_xll.SNL.Clients.Office.Excel.Functions.SPG(A142, "IQ_SECTOR")</f>
        <v>Financials</v>
      </c>
      <c r="C142" s="10" t="str">
        <f>_xll.SNL.Clients.Office.Excel.Functions.SPG(A142, "IQ_INDUSTRY_GROUP")</f>
        <v>Banks</v>
      </c>
      <c r="D142" s="10" t="str">
        <f>_xll.SNL.Clients.Office.Excel.Functions.SPG(A142, "IQ_INDUSTRY")</f>
        <v>Banks</v>
      </c>
      <c r="E142" s="10" t="str">
        <f>_xll.SNL.Clients.Office.Excel.Functions.SPG(A142, "IQ_PRIMARY_INDUSTRY")</f>
        <v>Regional Banks</v>
      </c>
      <c r="F142" s="10" t="str">
        <f>_xll.SNL.Clients.Office.Excel.Functions.SPG(A142, "NAICS_CODE", "Primary")</f>
        <v>522110 - Commercial Banking</v>
      </c>
      <c r="G142" s="10" t="str">
        <f>_xll.SNL.Clients.Office.Excel.Functions.SPG(A142, "SP_TOPICTAG")</f>
        <v>Consumer Lending</v>
      </c>
      <c r="H142" s="5">
        <f>_xll.SNL.Clients.Office.Excel.Functions.SPG(A142, "SP_PCT_SHARES_OWNED_ALL_INSTITUTIONS")</f>
        <v>57.87</v>
      </c>
    </row>
    <row r="143" spans="1:8" x14ac:dyDescent="0.3">
      <c r="A143" s="11" t="s">
        <v>1177</v>
      </c>
      <c r="B143" s="10" t="str">
        <f>_xll.SNL.Clients.Office.Excel.Functions.SPG(A143, "IQ_SECTOR")</f>
        <v>Financials</v>
      </c>
      <c r="C143" s="10" t="str">
        <f>_xll.SNL.Clients.Office.Excel.Functions.SPG(A143, "IQ_INDUSTRY_GROUP")</f>
        <v>Banks</v>
      </c>
      <c r="D143" s="10" t="str">
        <f>_xll.SNL.Clients.Office.Excel.Functions.SPG(A143, "IQ_INDUSTRY")</f>
        <v>Banks</v>
      </c>
      <c r="E143" s="10" t="str">
        <f>_xll.SNL.Clients.Office.Excel.Functions.SPG(A143, "IQ_PRIMARY_INDUSTRY")</f>
        <v>Regional Banks</v>
      </c>
      <c r="F143" s="10" t="str">
        <f>_xll.SNL.Clients.Office.Excel.Functions.SPG(A143, "NAICS_CODE", "Primary")</f>
        <v>522110 - Commercial Banking</v>
      </c>
      <c r="G143" s="10" t="str">
        <f>_xll.SNL.Clients.Office.Excel.Functions.SPG(A143, "SP_TOPICTAG")</f>
        <v>Consumer Lending</v>
      </c>
      <c r="H143" s="5">
        <f>_xll.SNL.Clients.Office.Excel.Functions.SPG(A143, "SP_PCT_SHARES_OWNED_ALL_INSTITUTIONS")</f>
        <v>84.68</v>
      </c>
    </row>
    <row r="144" spans="1:8" x14ac:dyDescent="0.3">
      <c r="A144" s="11" t="s">
        <v>1178</v>
      </c>
      <c r="B144" s="10" t="str">
        <f>_xll.SNL.Clients.Office.Excel.Functions.SPG(A144, "IQ_SECTOR")</f>
        <v>Real Estate</v>
      </c>
      <c r="C144" s="10" t="str">
        <f>_xll.SNL.Clients.Office.Excel.Functions.SPG(A144, "IQ_INDUSTRY_GROUP")</f>
        <v>Equity Real Estate Investment Trusts (REITs)</v>
      </c>
      <c r="D144" s="10" t="str">
        <f>_xll.SNL.Clients.Office.Excel.Functions.SPG(A144, "IQ_INDUSTRY")</f>
        <v>Industrial REITs</v>
      </c>
      <c r="E144" s="10" t="str">
        <f>_xll.SNL.Clients.Office.Excel.Functions.SPG(A144, "IQ_PRIMARY_INDUSTRY")</f>
        <v>Industrial REITs</v>
      </c>
      <c r="F144" s="10" t="str">
        <f>_xll.SNL.Clients.Office.Excel.Functions.SPG(A144, "NAICS_CODE", "Primary")</f>
        <v>531110 - Lessors of Residential Buildings and Dwellings</v>
      </c>
      <c r="G144" s="10" t="str">
        <f>_xll.SNL.Clients.Office.Excel.Functions.SPG(A144, "SP_TOPICTAG")</f>
        <v/>
      </c>
      <c r="H144" s="5">
        <f>_xll.SNL.Clients.Office.Excel.Functions.SPG(A144, "SP_PCT_SHARES_OWNED_ALL_INSTITUTIONS")</f>
        <v>98.12</v>
      </c>
    </row>
    <row r="145" spans="1:8" x14ac:dyDescent="0.3">
      <c r="A145" s="11" t="s">
        <v>1179</v>
      </c>
      <c r="B145" s="10" t="str">
        <f>_xll.SNL.Clients.Office.Excel.Functions.SPG(A145, "IQ_SECTOR")</f>
        <v>Financials</v>
      </c>
      <c r="C145" s="10" t="str">
        <f>_xll.SNL.Clients.Office.Excel.Functions.SPG(A145, "IQ_INDUSTRY_GROUP")</f>
        <v>Financial Services</v>
      </c>
      <c r="D145" s="10" t="str">
        <f>_xll.SNL.Clients.Office.Excel.Functions.SPG(A145, "IQ_INDUSTRY")</f>
        <v>Consumer Finance</v>
      </c>
      <c r="E145" s="10" t="str">
        <f>_xll.SNL.Clients.Office.Excel.Functions.SPG(A145, "IQ_PRIMARY_INDUSTRY")</f>
        <v>Consumer Finance</v>
      </c>
      <c r="F145" s="10" t="str">
        <f>_xll.SNL.Clients.Office.Excel.Functions.SPG(A145, "NAICS_CODE", "Primary")</f>
        <v>522291 - Consumer Lending</v>
      </c>
      <c r="G145" s="10" t="str">
        <f>_xll.SNL.Clients.Office.Excel.Functions.SPG(A145, "SP_TOPICTAG")</f>
        <v>Anti-Fraud; Micro Lending; RegTech; Buy Now Pay Later (BNPL)</v>
      </c>
      <c r="H145" s="5">
        <f>_xll.SNL.Clients.Office.Excel.Functions.SPG(A145, "SP_PCT_SHARES_OWNED_ALL_INSTITUTIONS")</f>
        <v>84.57</v>
      </c>
    </row>
    <row r="146" spans="1:8" x14ac:dyDescent="0.3">
      <c r="A146" s="11" t="s">
        <v>1180</v>
      </c>
      <c r="B146" s="10" t="str">
        <f>_xll.SNL.Clients.Office.Excel.Functions.SPG(A146, "IQ_SECTOR")</f>
        <v>Consumer Discretionary</v>
      </c>
      <c r="C146" s="10" t="str">
        <f>_xll.SNL.Clients.Office.Excel.Functions.SPG(A146, "IQ_INDUSTRY_GROUP")</f>
        <v>Consumer Discretionary Distribution and Retail</v>
      </c>
      <c r="D146" s="10" t="str">
        <f>_xll.SNL.Clients.Office.Excel.Functions.SPG(A146, "IQ_INDUSTRY")</f>
        <v>Specialty Retail</v>
      </c>
      <c r="E146" s="10" t="str">
        <f>_xll.SNL.Clients.Office.Excel.Functions.SPG(A146, "IQ_PRIMARY_INDUSTRY")</f>
        <v>Other Specialty Retail</v>
      </c>
      <c r="F146" s="10" t="str">
        <f>_xll.SNL.Clients.Office.Excel.Functions.SPG(A146, "NAICS_CODE", "Primary")</f>
        <v>455219 - All Other General Merchandise Retailers</v>
      </c>
      <c r="G146" s="10" t="str">
        <f>_xll.SNL.Clients.Office.Excel.Functions.SPG(A146, "SP_TOPICTAG")</f>
        <v>Fitness; Lifestyle; Video Advertising; Brand Marketing; Video Games</v>
      </c>
      <c r="H146" s="5">
        <f>_xll.SNL.Clients.Office.Excel.Functions.SPG(A146, "SP_PCT_SHARES_OWNED_ALL_INSTITUTIONS")</f>
        <v>107.13</v>
      </c>
    </row>
    <row r="147" spans="1:8" x14ac:dyDescent="0.3">
      <c r="A147" s="11" t="s">
        <v>1181</v>
      </c>
      <c r="B147" s="10" t="str">
        <f>_xll.SNL.Clients.Office.Excel.Functions.SPG(A147, "IQ_SECTOR")</f>
        <v>Financials</v>
      </c>
      <c r="C147" s="10" t="str">
        <f>_xll.SNL.Clients.Office.Excel.Functions.SPG(A147, "IQ_INDUSTRY_GROUP")</f>
        <v>Banks</v>
      </c>
      <c r="D147" s="10" t="str">
        <f>_xll.SNL.Clients.Office.Excel.Functions.SPG(A147, "IQ_INDUSTRY")</f>
        <v>Banks</v>
      </c>
      <c r="E147" s="10" t="str">
        <f>_xll.SNL.Clients.Office.Excel.Functions.SPG(A147, "IQ_PRIMARY_INDUSTRY")</f>
        <v>Regional Banks</v>
      </c>
      <c r="F147" s="10" t="str">
        <f>_xll.SNL.Clients.Office.Excel.Functions.SPG(A147, "NAICS_CODE", "Primary")</f>
        <v>522180 - Savings Institutions and Other Depository Credit Intermediation</v>
      </c>
      <c r="G147" s="10" t="str">
        <f>_xll.SNL.Clients.Office.Excel.Functions.SPG(A147, "SP_TOPICTAG")</f>
        <v>Consumer Lending</v>
      </c>
      <c r="H147" s="5">
        <f>_xll.SNL.Clients.Office.Excel.Functions.SPG(A147, "SP_PCT_SHARES_OWNED_ALL_INSTITUTIONS")</f>
        <v>48.03</v>
      </c>
    </row>
    <row r="148" spans="1:8" x14ac:dyDescent="0.3">
      <c r="A148" s="11" t="s">
        <v>1182</v>
      </c>
      <c r="B148" s="10" t="str">
        <f>_xll.SNL.Clients.Office.Excel.Functions.SPG(A148, "IQ_SECTOR")</f>
        <v>Information Technology</v>
      </c>
      <c r="C148" s="10" t="str">
        <f>_xll.SNL.Clients.Office.Excel.Functions.SPG(A148, "IQ_INDUSTRY_GROUP")</f>
        <v>Technology Hardware and Equipment</v>
      </c>
      <c r="D148" s="10" t="str">
        <f>_xll.SNL.Clients.Office.Excel.Functions.SPG(A148, "IQ_INDUSTRY")</f>
        <v>Electronic Equipment, Instruments and Components</v>
      </c>
      <c r="E148" s="10" t="str">
        <f>_xll.SNL.Clients.Office.Excel.Functions.SPG(A148, "IQ_PRIMARY_INDUSTRY")</f>
        <v>Electronic Manufacturing Services</v>
      </c>
      <c r="F148" s="10" t="str">
        <f>_xll.SNL.Clients.Office.Excel.Functions.SPG(A148, "NAICS_CODE", "Primary")</f>
        <v>334412 - Bare Printed Circuit Board Manufacturing</v>
      </c>
      <c r="G148" s="10" t="str">
        <f>_xll.SNL.Clients.Office.Excel.Functions.SPG(A148, "SP_TOPICTAG")</f>
        <v>Software Development; Industrial Automation; Smart Energy; Electric Vehicle; Process Automation; Artificial Intelligence</v>
      </c>
      <c r="H148" s="5">
        <f>_xll.SNL.Clients.Office.Excel.Functions.SPG(A148, "SP_PCT_SHARES_OWNED_ALL_INSTITUTIONS")</f>
        <v>109.43</v>
      </c>
    </row>
    <row r="149" spans="1:8" x14ac:dyDescent="0.3">
      <c r="A149" s="11" t="s">
        <v>1183</v>
      </c>
      <c r="B149" s="10" t="str">
        <f>_xll.SNL.Clients.Office.Excel.Functions.SPG(A149, "IQ_SECTOR")</f>
        <v>Consumer Discretionary</v>
      </c>
      <c r="C149" s="10" t="str">
        <f>_xll.SNL.Clients.Office.Excel.Functions.SPG(A149, "IQ_INDUSTRY_GROUP")</f>
        <v>Consumer Discretionary Distribution and Retail</v>
      </c>
      <c r="D149" s="10" t="str">
        <f>_xll.SNL.Clients.Office.Excel.Functions.SPG(A149, "IQ_INDUSTRY")</f>
        <v>Specialty Retail</v>
      </c>
      <c r="E149" s="10" t="str">
        <f>_xll.SNL.Clients.Office.Excel.Functions.SPG(A149, "IQ_PRIMARY_INDUSTRY")</f>
        <v>Home Improvement Retail</v>
      </c>
      <c r="F149" s="10" t="str">
        <f>_xll.SNL.Clients.Office.Excel.Functions.SPG(A149, "NAICS_CODE", "Primary")</f>
        <v>4441 - Building Material and Supplies Dealers</v>
      </c>
      <c r="G149" s="10" t="str">
        <f>_xll.SNL.Clients.Office.Excel.Functions.SPG(A149, "SP_TOPICTAG")</f>
        <v>Home Improvement; Content Creation</v>
      </c>
      <c r="H149" s="5">
        <f>_xll.SNL.Clients.Office.Excel.Functions.SPG(A149, "SP_PCT_SHARES_OWNED_ALL_INSTITUTIONS")</f>
        <v>104.37</v>
      </c>
    </row>
    <row r="150" spans="1:8" x14ac:dyDescent="0.3">
      <c r="A150" s="11" t="s">
        <v>1184</v>
      </c>
      <c r="B150" s="10" t="str">
        <f>_xll.SNL.Clients.Office.Excel.Functions.SPG(A150, "IQ_SECTOR")</f>
        <v>Consumer Staples</v>
      </c>
      <c r="C150" s="10" t="str">
        <f>_xll.SNL.Clients.Office.Excel.Functions.SPG(A150, "IQ_INDUSTRY_GROUP")</f>
        <v>Food, Beverage and Tobacco</v>
      </c>
      <c r="D150" s="10" t="str">
        <f>_xll.SNL.Clients.Office.Excel.Functions.SPG(A150, "IQ_INDUSTRY")</f>
        <v>Food Products</v>
      </c>
      <c r="E150" s="10" t="str">
        <f>_xll.SNL.Clients.Office.Excel.Functions.SPG(A150, "IQ_PRIMARY_INDUSTRY")</f>
        <v>Packaged Foods and Meats</v>
      </c>
      <c r="F150" s="10" t="str">
        <f>_xll.SNL.Clients.Office.Excel.Functions.SPG(A150, "NAICS_CODE", "Primary")</f>
        <v>3118 - Bakeries and Tortilla Manufacturing</v>
      </c>
      <c r="G150" s="10" t="str">
        <f>_xll.SNL.Clients.Office.Excel.Functions.SPG(A150, "SP_TOPICTAG")</f>
        <v>Food Delivery; Organic; Alternative Protein; Online Grocery</v>
      </c>
      <c r="H150" s="5">
        <f>_xll.SNL.Clients.Office.Excel.Functions.SPG(A150, "SP_PCT_SHARES_OWNED_ALL_INSTITUTIONS")</f>
        <v>70.12</v>
      </c>
    </row>
    <row r="151" spans="1:8" x14ac:dyDescent="0.3">
      <c r="A151" s="11" t="s">
        <v>1185</v>
      </c>
      <c r="B151" s="10" t="str">
        <f>_xll.SNL.Clients.Office.Excel.Functions.SPG(A151, "IQ_SECTOR")</f>
        <v>Industrials</v>
      </c>
      <c r="C151" s="10" t="str">
        <f>_xll.SNL.Clients.Office.Excel.Functions.SPG(A151, "IQ_INDUSTRY_GROUP")</f>
        <v>Capital Goods</v>
      </c>
      <c r="D151" s="10" t="str">
        <f>_xll.SNL.Clients.Office.Excel.Functions.SPG(A151, "IQ_INDUSTRY")</f>
        <v>Machinery</v>
      </c>
      <c r="E151" s="10" t="str">
        <f>_xll.SNL.Clients.Office.Excel.Functions.SPG(A151, "IQ_PRIMARY_INDUSTRY")</f>
        <v>Industrial Machinery and Supplies and Components</v>
      </c>
      <c r="F151" s="10" t="str">
        <f>_xll.SNL.Clients.Office.Excel.Functions.SPG(A151, "NAICS_CODE", "Primary")</f>
        <v>333914 - Measuring, Dispensing, and Other Pumping Equipment Manufacturing</v>
      </c>
      <c r="G151" s="10" t="str">
        <f>_xll.SNL.Clients.Office.Excel.Functions.SPG(A151, "SP_TOPICTAG")</f>
        <v>Industrial Automation; Sensors; Process Automation</v>
      </c>
      <c r="H151" s="5">
        <f>_xll.SNL.Clients.Office.Excel.Functions.SPG(A151, "SP_PCT_SHARES_OWNED_ALL_INSTITUTIONS")</f>
        <v>93.27</v>
      </c>
    </row>
    <row r="152" spans="1:8" x14ac:dyDescent="0.3">
      <c r="A152" s="11" t="s">
        <v>1186</v>
      </c>
      <c r="B152" s="10" t="str">
        <f>_xll.SNL.Clients.Office.Excel.Functions.SPG(A152, "IQ_SECTOR")</f>
        <v>Industrials</v>
      </c>
      <c r="C152" s="10" t="str">
        <f>_xll.SNL.Clients.Office.Excel.Functions.SPG(A152, "IQ_INDUSTRY_GROUP")</f>
        <v>Capital Goods</v>
      </c>
      <c r="D152" s="10" t="str">
        <f>_xll.SNL.Clients.Office.Excel.Functions.SPG(A152, "IQ_INDUSTRY")</f>
        <v>Construction and Engineering</v>
      </c>
      <c r="E152" s="10" t="str">
        <f>_xll.SNL.Clients.Office.Excel.Functions.SPG(A152, "IQ_PRIMARY_INDUSTRY")</f>
        <v>Construction and Engineering</v>
      </c>
      <c r="F152" s="10" t="str">
        <f>_xll.SNL.Clients.Office.Excel.Functions.SPG(A152, "NAICS_CODE", "Primary")</f>
        <v>541330 - Engineering Services</v>
      </c>
      <c r="G152" s="10" t="str">
        <f>_xll.SNL.Clients.Office.Excel.Functions.SPG(A152, "SP_TOPICTAG")</f>
        <v>Energy Management; Environmental Consulting; Environmental Engineering; Industrial Automation; CleanTech; Conventional Nuclear; Process Automation; Utility Scale Solar</v>
      </c>
      <c r="H152" s="5">
        <f>_xll.SNL.Clients.Office.Excel.Functions.SPG(A152, "SP_PCT_SHARES_OWNED_ALL_INSTITUTIONS")</f>
        <v>93.37</v>
      </c>
    </row>
    <row r="153" spans="1:8" x14ac:dyDescent="0.3">
      <c r="A153" s="11" t="s">
        <v>1187</v>
      </c>
      <c r="B153" s="10" t="str">
        <f>_xll.SNL.Clients.Office.Excel.Functions.SPG(A153, "IQ_SECTOR")</f>
        <v>Industrials</v>
      </c>
      <c r="C153" s="10" t="str">
        <f>_xll.SNL.Clients.Office.Excel.Functions.SPG(A153, "IQ_INDUSTRY_GROUP")</f>
        <v>Capital Goods</v>
      </c>
      <c r="D153" s="10" t="str">
        <f>_xll.SNL.Clients.Office.Excel.Functions.SPG(A153, "IQ_INDUSTRY")</f>
        <v>Building Products</v>
      </c>
      <c r="E153" s="10" t="str">
        <f>_xll.SNL.Clients.Office.Excel.Functions.SPG(A153, "IQ_PRIMARY_INDUSTRY")</f>
        <v>Building Products</v>
      </c>
      <c r="F153" s="10" t="str">
        <f>_xll.SNL.Clients.Office.Excel.Functions.SPG(A153, "NAICS_CODE", "Primary")</f>
        <v>321 - Wood Product Manufacturing</v>
      </c>
      <c r="G153" s="10" t="str">
        <f>_xll.SNL.Clients.Office.Excel.Functions.SPG(A153, "SP_TOPICTAG")</f>
        <v>Water Purification</v>
      </c>
      <c r="H153" s="5">
        <f>_xll.SNL.Clients.Office.Excel.Functions.SPG(A153, "SP_PCT_SHARES_OWNED_ALL_INSTITUTIONS")</f>
        <v>85.5</v>
      </c>
    </row>
    <row r="154" spans="1:8" x14ac:dyDescent="0.3">
      <c r="A154" s="11" t="s">
        <v>1188</v>
      </c>
      <c r="B154" s="10" t="str">
        <f>_xll.SNL.Clients.Office.Excel.Functions.SPG(A154, "IQ_SECTOR")</f>
        <v>Communication Services</v>
      </c>
      <c r="C154" s="10" t="str">
        <f>_xll.SNL.Clients.Office.Excel.Functions.SPG(A154, "IQ_INDUSTRY_GROUP")</f>
        <v>Telecommunication Services</v>
      </c>
      <c r="D154" s="10" t="str">
        <f>_xll.SNL.Clients.Office.Excel.Functions.SPG(A154, "IQ_INDUSTRY")</f>
        <v>Diversified Telecommunication Services</v>
      </c>
      <c r="E154" s="10" t="str">
        <f>_xll.SNL.Clients.Office.Excel.Functions.SPG(A154, "IQ_PRIMARY_INDUSTRY")</f>
        <v>Integrated Telecommunication Services</v>
      </c>
      <c r="F154" s="10" t="str">
        <f>_xll.SNL.Clients.Office.Excel.Functions.SPG(A154, "NAICS_CODE", "Primary")</f>
        <v>517111 - Wired Telecommunications Carriers</v>
      </c>
      <c r="G154" s="10" t="str">
        <f>_xll.SNL.Clients.Office.Excel.Functions.SPG(A154, "SP_TOPICTAG")</f>
        <v>Network Backbone; VoIP; Enterprise Voip and Telephony; Edge Computing; Streaming Media; Network Security; 5G</v>
      </c>
      <c r="H154" s="5">
        <f>_xll.SNL.Clients.Office.Excel.Functions.SPG(A154, "SP_PCT_SHARES_OWNED_ALL_INSTITUTIONS")</f>
        <v>63.88</v>
      </c>
    </row>
    <row r="155" spans="1:8" x14ac:dyDescent="0.3">
      <c r="A155" s="11" t="s">
        <v>1189</v>
      </c>
      <c r="B155" s="10" t="str">
        <f>_xll.SNL.Clients.Office.Excel.Functions.SPG(A155, "IQ_SECTOR")</f>
        <v>Industrials</v>
      </c>
      <c r="C155" s="10" t="str">
        <f>_xll.SNL.Clients.Office.Excel.Functions.SPG(A155, "IQ_INDUSTRY_GROUP")</f>
        <v>Commercial and Professional Services</v>
      </c>
      <c r="D155" s="10" t="str">
        <f>_xll.SNL.Clients.Office.Excel.Functions.SPG(A155, "IQ_INDUSTRY")</f>
        <v>Professional Services</v>
      </c>
      <c r="E155" s="10" t="str">
        <f>_xll.SNL.Clients.Office.Excel.Functions.SPG(A155, "IQ_PRIMARY_INDUSTRY")</f>
        <v>Research and Consulting Services</v>
      </c>
      <c r="F155" s="10" t="str">
        <f>_xll.SNL.Clients.Office.Excel.Functions.SPG(A155, "NAICS_CODE", "Primary")</f>
        <v>54161 - Management Consulting Services</v>
      </c>
      <c r="G155" s="10" t="str">
        <f>_xll.SNL.Clients.Office.Excel.Functions.SPG(A155, "SP_TOPICTAG")</f>
        <v>Data Integration; Text Analytics; Data Protection; E-Discovery; Security Management; RegTech</v>
      </c>
      <c r="H155" s="5">
        <f>_xll.SNL.Clients.Office.Excel.Functions.SPG(A155, "SP_PCT_SHARES_OWNED_ALL_INSTITUTIONS")</f>
        <v>98.31</v>
      </c>
    </row>
    <row r="156" spans="1:8" x14ac:dyDescent="0.3">
      <c r="A156" s="11" t="s">
        <v>1190</v>
      </c>
      <c r="B156" s="10" t="str">
        <f>_xll.SNL.Clients.Office.Excel.Functions.SPG(A156, "IQ_SECTOR")</f>
        <v>Consumer Discretionary</v>
      </c>
      <c r="C156" s="10" t="str">
        <f>_xll.SNL.Clients.Office.Excel.Functions.SPG(A156, "IQ_INDUSTRY_GROUP")</f>
        <v>Consumer Discretionary Distribution and Retail</v>
      </c>
      <c r="D156" s="10" t="str">
        <f>_xll.SNL.Clients.Office.Excel.Functions.SPG(A156, "IQ_INDUSTRY")</f>
        <v>Specialty Retail</v>
      </c>
      <c r="E156" s="10" t="str">
        <f>_xll.SNL.Clients.Office.Excel.Functions.SPG(A156, "IQ_PRIMARY_INDUSTRY")</f>
        <v>Computer and Electronics Retail</v>
      </c>
      <c r="F156" s="10" t="str">
        <f>_xll.SNL.Clients.Office.Excel.Functions.SPG(A156, "NAICS_CODE", "Primary")</f>
        <v>449210 - Electronics and Appliance Retailers</v>
      </c>
      <c r="G156" s="10" t="str">
        <f>_xll.SNL.Clients.Office.Excel.Functions.SPG(A156, "SP_TOPICTAG")</f>
        <v>Digital Asset Management; Wearables; Augmented Reality; Content Creation; Online Payments; Video Games; E-Sports</v>
      </c>
      <c r="H156" s="5">
        <f>_xll.SNL.Clients.Office.Excel.Functions.SPG(A156, "SP_PCT_SHARES_OWNED_ALL_INSTITUTIONS")</f>
        <v>28.15</v>
      </c>
    </row>
    <row r="157" spans="1:8" x14ac:dyDescent="0.3">
      <c r="A157" s="11" t="s">
        <v>1191</v>
      </c>
      <c r="B157" s="10" t="str">
        <f>_xll.SNL.Clients.Office.Excel.Functions.SPG(A157, "IQ_SECTOR")</f>
        <v>Real Estate</v>
      </c>
      <c r="C157" s="10" t="str">
        <f>_xll.SNL.Clients.Office.Excel.Functions.SPG(A157, "IQ_INDUSTRY_GROUP")</f>
        <v>Equity Real Estate Investment Trusts (REITs)</v>
      </c>
      <c r="D157" s="10" t="str">
        <f>_xll.SNL.Clients.Office.Excel.Functions.SPG(A157, "IQ_INDUSTRY")</f>
        <v>Specialized REITs</v>
      </c>
      <c r="E157" s="10" t="str">
        <f>_xll.SNL.Clients.Office.Excel.Functions.SPG(A157, "IQ_PRIMARY_INDUSTRY")</f>
        <v>Other Specialized REITs</v>
      </c>
      <c r="F157" s="10" t="str">
        <f>_xll.SNL.Clients.Office.Excel.Functions.SPG(A157, "NAICS_CODE", "Primary")</f>
        <v>531110 - Lessors of Residential Buildings and Dwellings</v>
      </c>
      <c r="G157" s="10" t="str">
        <f>_xll.SNL.Clients.Office.Excel.Functions.SPG(A157, "SP_TOPICTAG")</f>
        <v/>
      </c>
      <c r="H157" s="5">
        <f>_xll.SNL.Clients.Office.Excel.Functions.SPG(A157, "SP_PCT_SHARES_OWNED_ALL_INSTITUTIONS")</f>
        <v>95.79</v>
      </c>
    </row>
    <row r="158" spans="1:8" x14ac:dyDescent="0.3">
      <c r="A158" s="11" t="s">
        <v>1192</v>
      </c>
      <c r="B158" s="10" t="str">
        <f>_xll.SNL.Clients.Office.Excel.Functions.SPG(A158, "IQ_SECTOR")</f>
        <v>Industrials</v>
      </c>
      <c r="C158" s="10" t="str">
        <f>_xll.SNL.Clients.Office.Excel.Functions.SPG(A158, "IQ_INDUSTRY_GROUP")</f>
        <v>Capital Goods</v>
      </c>
      <c r="D158" s="10" t="str">
        <f>_xll.SNL.Clients.Office.Excel.Functions.SPG(A158, "IQ_INDUSTRY")</f>
        <v>Trading Companies and Distributors</v>
      </c>
      <c r="E158" s="10" t="str">
        <f>_xll.SNL.Clients.Office.Excel.Functions.SPG(A158, "IQ_PRIMARY_INDUSTRY")</f>
        <v>Trading Companies and Distributors</v>
      </c>
      <c r="F158" s="10" t="str">
        <f>_xll.SNL.Clients.Office.Excel.Functions.SPG(A158, "NAICS_CODE", "Primary")</f>
        <v>532411 - Commercial Air, Rail, and Water Transportation Equipment Rental and Leasing</v>
      </c>
      <c r="G158" s="10" t="str">
        <f>_xll.SNL.Clients.Office.Excel.Functions.SPG(A158, "SP_TOPICTAG")</f>
        <v>Fleet Management; Freight Service; Marine Transportation; Passenger Aircraft Manufacturing</v>
      </c>
      <c r="H158" s="5">
        <f>_xll.SNL.Clients.Office.Excel.Functions.SPG(A158, "SP_PCT_SHARES_OWNED_ALL_INSTITUTIONS")</f>
        <v>100.41</v>
      </c>
    </row>
    <row r="159" spans="1:8" x14ac:dyDescent="0.3">
      <c r="A159" s="11" t="s">
        <v>1193</v>
      </c>
      <c r="B159" s="10" t="str">
        <f>_xll.SNL.Clients.Office.Excel.Functions.SPG(A159, "IQ_SECTOR")</f>
        <v>Industrials</v>
      </c>
      <c r="C159" s="10" t="str">
        <f>_xll.SNL.Clients.Office.Excel.Functions.SPG(A159, "IQ_INDUSTRY_GROUP")</f>
        <v>Commercial and Professional Services</v>
      </c>
      <c r="D159" s="10" t="str">
        <f>_xll.SNL.Clients.Office.Excel.Functions.SPG(A159, "IQ_INDUSTRY")</f>
        <v>Professional Services</v>
      </c>
      <c r="E159" s="10" t="str">
        <f>_xll.SNL.Clients.Office.Excel.Functions.SPG(A159, "IQ_PRIMARY_INDUSTRY")</f>
        <v>Data Processing and Outsourced Services</v>
      </c>
      <c r="F159" s="10" t="str">
        <f>_xll.SNL.Clients.Office.Excel.Functions.SPG(A159, "NAICS_CODE", "Primary")</f>
        <v>518210 - Computing Infrastructure Providers, Data Processing, Web Hosting, and Related Services</v>
      </c>
      <c r="G159" s="10" t="str">
        <f>_xll.SNL.Clients.Office.Excel.Functions.SPG(A159, "SP_TOPICTAG")</f>
        <v>Software Development; Data Integration; Customer Analytics; Data Protection; Process Automation; Artificial Intelligence</v>
      </c>
      <c r="H159" s="5">
        <f>_xll.SNL.Clients.Office.Excel.Functions.SPG(A159, "SP_PCT_SHARES_OWNED_ALL_INSTITUTIONS")</f>
        <v>95.05</v>
      </c>
    </row>
    <row r="160" spans="1:8" x14ac:dyDescent="0.3">
      <c r="A160" s="11" t="s">
        <v>1194</v>
      </c>
      <c r="B160" s="10" t="str">
        <f>_xll.SNL.Clients.Office.Excel.Functions.SPG(A160, "IQ_SECTOR")</f>
        <v>Consumer Discretionary</v>
      </c>
      <c r="C160" s="10" t="str">
        <f>_xll.SNL.Clients.Office.Excel.Functions.SPG(A160, "IQ_INDUSTRY_GROUP")</f>
        <v>Automobiles and Components</v>
      </c>
      <c r="D160" s="10" t="str">
        <f>_xll.SNL.Clients.Office.Excel.Functions.SPG(A160, "IQ_INDUSTRY")</f>
        <v>Automobile Components</v>
      </c>
      <c r="E160" s="10" t="str">
        <f>_xll.SNL.Clients.Office.Excel.Functions.SPG(A160, "IQ_PRIMARY_INDUSTRY")</f>
        <v>Automotive Parts and Equipment</v>
      </c>
      <c r="F160" s="10" t="str">
        <f>_xll.SNL.Clients.Office.Excel.Functions.SPG(A160, "NAICS_CODE", "Primary")</f>
        <v>336390 - Other Motor Vehicle Parts Manufacturing</v>
      </c>
      <c r="G160" s="10" t="str">
        <f>_xll.SNL.Clients.Office.Excel.Functions.SPG(A160, "SP_TOPICTAG")</f>
        <v>Computer Vision; Industrial Automation; RFID (Radio Frequency Identification); Sensors; Smart Building; Biometrics; Smart Mirrors</v>
      </c>
      <c r="H160" s="5">
        <f>_xll.SNL.Clients.Office.Excel.Functions.SPG(A160, "SP_PCT_SHARES_OWNED_ALL_INSTITUTIONS")</f>
        <v>95.36</v>
      </c>
    </row>
    <row r="161" spans="1:8" x14ac:dyDescent="0.3">
      <c r="A161" s="11" t="s">
        <v>1195</v>
      </c>
      <c r="B161" s="10" t="str">
        <f>_xll.SNL.Clients.Office.Excel.Functions.SPG(A161, "IQ_SECTOR")</f>
        <v>Financials</v>
      </c>
      <c r="C161" s="10" t="str">
        <f>_xll.SNL.Clients.Office.Excel.Functions.SPG(A161, "IQ_INDUSTRY_GROUP")</f>
        <v>Banks</v>
      </c>
      <c r="D161" s="10" t="str">
        <f>_xll.SNL.Clients.Office.Excel.Functions.SPG(A161, "IQ_INDUSTRY")</f>
        <v>Banks</v>
      </c>
      <c r="E161" s="10" t="str">
        <f>_xll.SNL.Clients.Office.Excel.Functions.SPG(A161, "IQ_PRIMARY_INDUSTRY")</f>
        <v>Regional Banks</v>
      </c>
      <c r="F161" s="10" t="str">
        <f>_xll.SNL.Clients.Office.Excel.Functions.SPG(A161, "NAICS_CODE", "Primary")</f>
        <v>522110 - Commercial Banking</v>
      </c>
      <c r="G161" s="10" t="str">
        <f>_xll.SNL.Clients.Office.Excel.Functions.SPG(A161, "SP_TOPICTAG")</f>
        <v>Consumer Lending</v>
      </c>
      <c r="H161" s="5">
        <f>_xll.SNL.Clients.Office.Excel.Functions.SPG(A161, "SP_PCT_SHARES_OWNED_ALL_INSTITUTIONS")</f>
        <v>84.14</v>
      </c>
    </row>
    <row r="162" spans="1:8" x14ac:dyDescent="0.3">
      <c r="A162" s="11" t="s">
        <v>1196</v>
      </c>
      <c r="B162" s="10" t="str">
        <f>_xll.SNL.Clients.Office.Excel.Functions.SPG(A162, "IQ_SECTOR")</f>
        <v>Health Care</v>
      </c>
      <c r="C162" s="10" t="str">
        <f>_xll.SNL.Clients.Office.Excel.Functions.SPG(A162, "IQ_INDUSTRY_GROUP")</f>
        <v>Health Care Equipment and Services</v>
      </c>
      <c r="D162" s="10" t="str">
        <f>_xll.SNL.Clients.Office.Excel.Functions.SPG(A162, "IQ_INDUSTRY")</f>
        <v>Health Care Equipment and Supplies</v>
      </c>
      <c r="E162" s="10" t="str">
        <f>_xll.SNL.Clients.Office.Excel.Functions.SPG(A162, "IQ_PRIMARY_INDUSTRY")</f>
        <v>Health Care Equipment</v>
      </c>
      <c r="F162" s="10" t="str">
        <f>_xll.SNL.Clients.Office.Excel.Functions.SPG(A162, "NAICS_CODE", "Primary")</f>
        <v>339112 - Surgical and Medical Instrument Manufacturing</v>
      </c>
      <c r="G162" s="10" t="str">
        <f>_xll.SNL.Clients.Office.Excel.Functions.SPG(A162, "SP_TOPICTAG")</f>
        <v>Health Diagnostics; Image Recognition; Augmented Reality; Artificial Intelligence; Neurology; Orthopaedics; Surgery</v>
      </c>
      <c r="H162" s="5">
        <f>_xll.SNL.Clients.Office.Excel.Functions.SPG(A162, "SP_PCT_SHARES_OWNED_ALL_INSTITUTIONS")</f>
        <v>80.64</v>
      </c>
    </row>
    <row r="163" spans="1:8" x14ac:dyDescent="0.3">
      <c r="A163" s="11" t="s">
        <v>1197</v>
      </c>
      <c r="B163" s="10" t="str">
        <f>_xll.SNL.Clients.Office.Excel.Functions.SPG(A163, "IQ_SECTOR")</f>
        <v>Industrials</v>
      </c>
      <c r="C163" s="10" t="str">
        <f>_xll.SNL.Clients.Office.Excel.Functions.SPG(A163, "IQ_INDUSTRY_GROUP")</f>
        <v>Capital Goods</v>
      </c>
      <c r="D163" s="10" t="str">
        <f>_xll.SNL.Clients.Office.Excel.Functions.SPG(A163, "IQ_INDUSTRY")</f>
        <v>Machinery</v>
      </c>
      <c r="E163" s="10" t="str">
        <f>_xll.SNL.Clients.Office.Excel.Functions.SPG(A163, "IQ_PRIMARY_INDUSTRY")</f>
        <v>Industrial Machinery and Supplies and Components</v>
      </c>
      <c r="F163" s="10" t="str">
        <f>_xll.SNL.Clients.Office.Excel.Functions.SPG(A163, "NAICS_CODE", "Primary")</f>
        <v>333914 - Measuring, Dispensing, and Other Pumping Equipment Manufacturing</v>
      </c>
      <c r="G163" s="10" t="str">
        <f>_xll.SNL.Clients.Office.Excel.Functions.SPG(A163, "SP_TOPICTAG")</f>
        <v>Pollution Control</v>
      </c>
      <c r="H163" s="5">
        <f>_xll.SNL.Clients.Office.Excel.Functions.SPG(A163, "SP_PCT_SHARES_OWNED_ALL_INSTITUTIONS")</f>
        <v>88.12</v>
      </c>
    </row>
    <row r="164" spans="1:8" x14ac:dyDescent="0.3">
      <c r="A164" s="11" t="s">
        <v>1198</v>
      </c>
      <c r="B164" s="10" t="str">
        <f>_xll.SNL.Clients.Office.Excel.Functions.SPG(A164, "IQ_SECTOR")</f>
        <v>Consumer Discretionary</v>
      </c>
      <c r="C164" s="10" t="str">
        <f>_xll.SNL.Clients.Office.Excel.Functions.SPG(A164, "IQ_INDUSTRY_GROUP")</f>
        <v>Consumer Services</v>
      </c>
      <c r="D164" s="10" t="str">
        <f>_xll.SNL.Clients.Office.Excel.Functions.SPG(A164, "IQ_INDUSTRY")</f>
        <v>Diversified Consumer Services</v>
      </c>
      <c r="E164" s="10" t="str">
        <f>_xll.SNL.Clients.Office.Excel.Functions.SPG(A164, "IQ_PRIMARY_INDUSTRY")</f>
        <v>Education Services</v>
      </c>
      <c r="F164" s="10" t="str">
        <f>_xll.SNL.Clients.Office.Excel.Functions.SPG(A164, "NAICS_CODE", "Primary")</f>
        <v>61 - Educational Services</v>
      </c>
      <c r="G164" s="10" t="str">
        <f>_xll.SNL.Clients.Office.Excel.Functions.SPG(A164, "SP_TOPICTAG")</f>
        <v>Digital Media; Language Learning; E-learning; Text Analytics; Content Creation</v>
      </c>
      <c r="H164" s="5">
        <f>_xll.SNL.Clients.Office.Excel.Functions.SPG(A164, "SP_PCT_SHARES_OWNED_ALL_INSTITUTIONS")</f>
        <v>57.29</v>
      </c>
    </row>
    <row r="165" spans="1:8" x14ac:dyDescent="0.3">
      <c r="A165" s="11" t="s">
        <v>1199</v>
      </c>
      <c r="B165" s="10" t="str">
        <f>_xll.SNL.Clients.Office.Excel.Functions.SPG(A165, "IQ_SECTOR")</f>
        <v>Consumer Discretionary</v>
      </c>
      <c r="C165" s="10" t="str">
        <f>_xll.SNL.Clients.Office.Excel.Functions.SPG(A165, "IQ_INDUSTRY_GROUP")</f>
        <v>Consumer Services</v>
      </c>
      <c r="D165" s="10" t="str">
        <f>_xll.SNL.Clients.Office.Excel.Functions.SPG(A165, "IQ_INDUSTRY")</f>
        <v>Diversified Consumer Services</v>
      </c>
      <c r="E165" s="10" t="str">
        <f>_xll.SNL.Clients.Office.Excel.Functions.SPG(A165, "IQ_PRIMARY_INDUSTRY")</f>
        <v>Education Services</v>
      </c>
      <c r="F165" s="10" t="str">
        <f>_xll.SNL.Clients.Office.Excel.Functions.SPG(A165, "NAICS_CODE", "Primary")</f>
        <v>611710 - Educational Support Services</v>
      </c>
      <c r="G165" s="10" t="str">
        <f>_xll.SNL.Clients.Office.Excel.Functions.SPG(A165, "SP_TOPICTAG")</f>
        <v>Customer Relationship Management; E-learning; Team Collaboration</v>
      </c>
      <c r="H165" s="5">
        <f>_xll.SNL.Clients.Office.Excel.Functions.SPG(A165, "SP_PCT_SHARES_OWNED_ALL_INSTITUTIONS")</f>
        <v>95.56</v>
      </c>
    </row>
    <row r="166" spans="1:8" x14ac:dyDescent="0.3">
      <c r="A166" s="11" t="s">
        <v>1200</v>
      </c>
      <c r="B166" s="10" t="str">
        <f>_xll.SNL.Clients.Office.Excel.Functions.SPG(A166, "IQ_SECTOR")</f>
        <v>Materials</v>
      </c>
      <c r="C166" s="10" t="str">
        <f>_xll.SNL.Clients.Office.Excel.Functions.SPG(A166, "IQ_INDUSTRY_GROUP")</f>
        <v>Materials</v>
      </c>
      <c r="D166" s="10" t="str">
        <f>_xll.SNL.Clients.Office.Excel.Functions.SPG(A166, "IQ_INDUSTRY")</f>
        <v>Containers and Packaging</v>
      </c>
      <c r="E166" s="10" t="str">
        <f>_xll.SNL.Clients.Office.Excel.Functions.SPG(A166, "IQ_PRIMARY_INDUSTRY")</f>
        <v>Paper and Plastic Packaging Products and Materials</v>
      </c>
      <c r="F166" s="10" t="str">
        <f>_xll.SNL.Clients.Office.Excel.Functions.SPG(A166, "NAICS_CODE", "Primary")</f>
        <v>32221 - Paperboard Container Manufacturing</v>
      </c>
      <c r="G166" s="10" t="str">
        <f>_xll.SNL.Clients.Office.Excel.Functions.SPG(A166, "SP_TOPICTAG")</f>
        <v>Packaging Services</v>
      </c>
      <c r="H166" s="5">
        <f>_xll.SNL.Clients.Office.Excel.Functions.SPG(A166, "SP_PCT_SHARES_OWNED_ALL_INSTITUTIONS")</f>
        <v>107.19</v>
      </c>
    </row>
    <row r="167" spans="1:8" x14ac:dyDescent="0.3">
      <c r="A167" s="11" t="s">
        <v>1201</v>
      </c>
      <c r="B167" s="10" t="str">
        <f>_xll.SNL.Clients.Office.Excel.Functions.SPG(A167, "IQ_SECTOR")</f>
        <v>Materials</v>
      </c>
      <c r="C167" s="10" t="str">
        <f>_xll.SNL.Clients.Office.Excel.Functions.SPG(A167, "IQ_INDUSTRY_GROUP")</f>
        <v>Materials</v>
      </c>
      <c r="D167" s="10" t="str">
        <f>_xll.SNL.Clients.Office.Excel.Functions.SPG(A167, "IQ_INDUSTRY")</f>
        <v>Containers and Packaging</v>
      </c>
      <c r="E167" s="10" t="str">
        <f>_xll.SNL.Clients.Office.Excel.Functions.SPG(A167, "IQ_PRIMARY_INDUSTRY")</f>
        <v>Metal, Glass and Plastic Containers</v>
      </c>
      <c r="F167" s="10" t="str">
        <f>_xll.SNL.Clients.Office.Excel.Functions.SPG(A167, "NAICS_CODE", "Primary")</f>
        <v>33243 - Metal Can, Box, and Other Metal Container (Light Gauge) Manufacturing</v>
      </c>
      <c r="G167" s="10" t="str">
        <f>_xll.SNL.Clients.Office.Excel.Functions.SPG(A167, "SP_TOPICTAG")</f>
        <v>Packaging Services</v>
      </c>
      <c r="H167" s="5">
        <f>_xll.SNL.Clients.Office.Excel.Functions.SPG(A167, "SP_PCT_SHARES_OWNED_ALL_INSTITUTIONS")</f>
        <v>53.05</v>
      </c>
    </row>
    <row r="168" spans="1:8" x14ac:dyDescent="0.3">
      <c r="A168" s="11" t="s">
        <v>1202</v>
      </c>
      <c r="B168" s="10" t="str">
        <f>_xll.SNL.Clients.Office.Excel.Functions.SPG(A168, "IQ_SECTOR")</f>
        <v>Information Technology</v>
      </c>
      <c r="C168" s="10" t="str">
        <f>_xll.SNL.Clients.Office.Excel.Functions.SPG(A168, "IQ_INDUSTRY_GROUP")</f>
        <v>Software and Services</v>
      </c>
      <c r="D168" s="10" t="str">
        <f>_xll.SNL.Clients.Office.Excel.Functions.SPG(A168, "IQ_INDUSTRY")</f>
        <v>Software</v>
      </c>
      <c r="E168" s="10" t="str">
        <f>_xll.SNL.Clients.Office.Excel.Functions.SPG(A168, "IQ_PRIMARY_INDUSTRY")</f>
        <v>Application Software</v>
      </c>
      <c r="F168" s="10" t="str">
        <f>_xll.SNL.Clients.Office.Excel.Functions.SPG(A168, "NAICS_CODE", "Primary")</f>
        <v>513210 - Software Publishers</v>
      </c>
      <c r="G168" s="10" t="str">
        <f>_xll.SNL.Clients.Office.Excel.Functions.SPG(A168, "SP_TOPICTAG")</f>
        <v>Cloud Management; Data Integration; Insurtech; Predictive Analytics; Cloud Infrastructure; Cloud Storage; Artificial Intelligence</v>
      </c>
      <c r="H168" s="5">
        <f>_xll.SNL.Clients.Office.Excel.Functions.SPG(A168, "SP_PCT_SHARES_OWNED_ALL_INSTITUTIONS")</f>
        <v>99.99</v>
      </c>
    </row>
    <row r="169" spans="1:8" x14ac:dyDescent="0.3">
      <c r="A169" s="11" t="s">
        <v>1203</v>
      </c>
      <c r="B169" s="10" t="str">
        <f>_xll.SNL.Clients.Office.Excel.Functions.SPG(A169, "IQ_SECTOR")</f>
        <v>Industrials</v>
      </c>
      <c r="C169" s="10" t="str">
        <f>_xll.SNL.Clients.Office.Excel.Functions.SPG(A169, "IQ_INDUSTRY_GROUP")</f>
        <v>Transportation</v>
      </c>
      <c r="D169" s="10" t="str">
        <f>_xll.SNL.Clients.Office.Excel.Functions.SPG(A169, "IQ_INDUSTRY")</f>
        <v>Air Freight and Logistics</v>
      </c>
      <c r="E169" s="10" t="str">
        <f>_xll.SNL.Clients.Office.Excel.Functions.SPG(A169, "IQ_PRIMARY_INDUSTRY")</f>
        <v>Air Freight and Logistics</v>
      </c>
      <c r="F169" s="10" t="str">
        <f>_xll.SNL.Clients.Office.Excel.Functions.SPG(A169, "NAICS_CODE", "Primary")</f>
        <v>488210 - Support Activities for Rail Transportation</v>
      </c>
      <c r="G169" s="10" t="str">
        <f>_xll.SNL.Clients.Office.Excel.Functions.SPG(A169, "SP_TOPICTAG")</f>
        <v>Freight Service</v>
      </c>
      <c r="H169" s="5">
        <f>_xll.SNL.Clients.Office.Excel.Functions.SPG(A169, "SP_PCT_SHARES_OWNED_ALL_INSTITUTIONS")</f>
        <v>85.12</v>
      </c>
    </row>
    <row r="170" spans="1:8" x14ac:dyDescent="0.3">
      <c r="A170" s="11" t="s">
        <v>1204</v>
      </c>
      <c r="B170" s="10" t="str">
        <f>_xll.SNL.Clients.Office.Excel.Functions.SPG(A170, "IQ_SECTOR")</f>
        <v>Consumer Discretionary</v>
      </c>
      <c r="C170" s="10" t="str">
        <f>_xll.SNL.Clients.Office.Excel.Functions.SPG(A170, "IQ_INDUSTRY_GROUP")</f>
        <v>Consumer Services</v>
      </c>
      <c r="D170" s="10" t="str">
        <f>_xll.SNL.Clients.Office.Excel.Functions.SPG(A170, "IQ_INDUSTRY")</f>
        <v>Diversified Consumer Services</v>
      </c>
      <c r="E170" s="10" t="str">
        <f>_xll.SNL.Clients.Office.Excel.Functions.SPG(A170, "IQ_PRIMARY_INDUSTRY")</f>
        <v>Specialized Consumer Services</v>
      </c>
      <c r="F170" s="10" t="str">
        <f>_xll.SNL.Clients.Office.Excel.Functions.SPG(A170, "NAICS_CODE", "Primary")</f>
        <v>541213 - Tax Preparation Services</v>
      </c>
      <c r="G170" s="10" t="str">
        <f>_xll.SNL.Clients.Office.Excel.Functions.SPG(A170, "SP_TOPICTAG")</f>
        <v>Consumer Lending; E-learning; Cloud Storage; Banking as a Service</v>
      </c>
      <c r="H170" s="5">
        <f>_xll.SNL.Clients.Office.Excel.Functions.SPG(A170, "SP_PCT_SHARES_OWNED_ALL_INSTITUTIONS")</f>
        <v>93.35</v>
      </c>
    </row>
    <row r="171" spans="1:8" x14ac:dyDescent="0.3">
      <c r="A171" s="11" t="s">
        <v>1205</v>
      </c>
      <c r="B171" s="10" t="str">
        <f>_xll.SNL.Clients.Office.Excel.Functions.SPG(A171, "IQ_SECTOR")</f>
        <v>Health Care</v>
      </c>
      <c r="C171" s="10" t="str">
        <f>_xll.SNL.Clients.Office.Excel.Functions.SPG(A171, "IQ_INDUSTRY_GROUP")</f>
        <v>Health Care Equipment and Services</v>
      </c>
      <c r="D171" s="10" t="str">
        <f>_xll.SNL.Clients.Office.Excel.Functions.SPG(A171, "IQ_INDUSTRY")</f>
        <v>Health Care Equipment and Supplies</v>
      </c>
      <c r="E171" s="10" t="str">
        <f>_xll.SNL.Clients.Office.Excel.Functions.SPG(A171, "IQ_PRIMARY_INDUSTRY")</f>
        <v>Health Care Supplies</v>
      </c>
      <c r="F171" s="10" t="str">
        <f>_xll.SNL.Clients.Office.Excel.Functions.SPG(A171, "NAICS_CODE", "Primary")</f>
        <v>339113 - Surgical Appliance and Supplies Manufacturing</v>
      </c>
      <c r="G171" s="10" t="str">
        <f>_xll.SNL.Clients.Office.Excel.Functions.SPG(A171, "SP_TOPICTAG")</f>
        <v>Health Diagnostics; Artificial Intelligence; Cardiovascular; Hematology; Immunology; Surgery</v>
      </c>
      <c r="H171" s="5">
        <f>_xll.SNL.Clients.Office.Excel.Functions.SPG(A171, "SP_PCT_SHARES_OWNED_ALL_INSTITUTIONS")</f>
        <v>111.9</v>
      </c>
    </row>
    <row r="172" spans="1:8" x14ac:dyDescent="0.3">
      <c r="A172" s="11" t="s">
        <v>1206</v>
      </c>
      <c r="B172" s="10" t="str">
        <f>_xll.SNL.Clients.Office.Excel.Functions.SPG(A172, "IQ_SECTOR")</f>
        <v>Health Care</v>
      </c>
      <c r="C172" s="10" t="str">
        <f>_xll.SNL.Clients.Office.Excel.Functions.SPG(A172, "IQ_INDUSTRY_GROUP")</f>
        <v>Pharmaceuticals, Biotechnology and Life Sciences</v>
      </c>
      <c r="D172" s="10" t="str">
        <f>_xll.SNL.Clients.Office.Excel.Functions.SPG(A172, "IQ_INDUSTRY")</f>
        <v>Biotechnology</v>
      </c>
      <c r="E172" s="10" t="str">
        <f>_xll.SNL.Clients.Office.Excel.Functions.SPG(A172, "IQ_PRIMARY_INDUSTRY")</f>
        <v>Biotechnology</v>
      </c>
      <c r="F172" s="10" t="str">
        <f>_xll.SNL.Clients.Office.Excel.Functions.SPG(A172, "NAICS_CODE", "Primary")</f>
        <v>325414 - Biological Product (except Diagnostic) Manufacturing</v>
      </c>
      <c r="G172" s="10" t="str">
        <f>_xll.SNL.Clients.Office.Excel.Functions.SPG(A172, "SP_TOPICTAG")</f>
        <v>Health Diagnostics; Endocrinology; Hematology; Immunology; Neurology; Oncology; Urology</v>
      </c>
      <c r="H172" s="5">
        <f>_xll.SNL.Clients.Office.Excel.Functions.SPG(A172, "SP_PCT_SHARES_OWNED_ALL_INSTITUTIONS")</f>
        <v>97.65</v>
      </c>
    </row>
    <row r="173" spans="1:8" x14ac:dyDescent="0.3">
      <c r="A173" s="11" t="s">
        <v>1207</v>
      </c>
      <c r="B173" s="10" t="str">
        <f>_xll.SNL.Clients.Office.Excel.Functions.SPG(A173, "IQ_SECTOR")</f>
        <v>Financials</v>
      </c>
      <c r="C173" s="10" t="str">
        <f>_xll.SNL.Clients.Office.Excel.Functions.SPG(A173, "IQ_INDUSTRY_GROUP")</f>
        <v>Financial Services</v>
      </c>
      <c r="D173" s="10" t="str">
        <f>_xll.SNL.Clients.Office.Excel.Functions.SPG(A173, "IQ_INDUSTRY")</f>
        <v>Capital Markets</v>
      </c>
      <c r="E173" s="10" t="str">
        <f>_xll.SNL.Clients.Office.Excel.Functions.SPG(A173, "IQ_PRIMARY_INDUSTRY")</f>
        <v>Asset Management and Custody Banks</v>
      </c>
      <c r="F173" s="10" t="str">
        <f>_xll.SNL.Clients.Office.Excel.Functions.SPG(A173, "NAICS_CODE", "Primary")</f>
        <v>523940 - Portfolio Management and Investment Advice</v>
      </c>
      <c r="G173" s="10" t="str">
        <f>_xll.SNL.Clients.Office.Excel.Functions.SPG(A173, "SP_TOPICTAG")</f>
        <v/>
      </c>
      <c r="H173" s="5">
        <f>_xll.SNL.Clients.Office.Excel.Functions.SPG(A173, "SP_PCT_SHARES_OWNED_ALL_INSTITUTIONS")</f>
        <v>97.82</v>
      </c>
    </row>
    <row r="174" spans="1:8" x14ac:dyDescent="0.3">
      <c r="A174" s="11" t="s">
        <v>1208</v>
      </c>
      <c r="B174" s="10" t="str">
        <f>_xll.SNL.Clients.Office.Excel.Functions.SPG(A174, "IQ_SECTOR")</f>
        <v>Financials</v>
      </c>
      <c r="C174" s="10" t="str">
        <f>_xll.SNL.Clients.Office.Excel.Functions.SPG(A174, "IQ_INDUSTRY_GROUP")</f>
        <v>Banks</v>
      </c>
      <c r="D174" s="10" t="str">
        <f>_xll.SNL.Clients.Office.Excel.Functions.SPG(A174, "IQ_INDUSTRY")</f>
        <v>Banks</v>
      </c>
      <c r="E174" s="10" t="str">
        <f>_xll.SNL.Clients.Office.Excel.Functions.SPG(A174, "IQ_PRIMARY_INDUSTRY")</f>
        <v>Regional Banks</v>
      </c>
      <c r="F174" s="10" t="str">
        <f>_xll.SNL.Clients.Office.Excel.Functions.SPG(A174, "NAICS_CODE", "Primary")</f>
        <v>522110 - Commercial Banking</v>
      </c>
      <c r="G174" s="10" t="str">
        <f>_xll.SNL.Clients.Office.Excel.Functions.SPG(A174, "SP_TOPICTAG")</f>
        <v>Consumer Lending</v>
      </c>
      <c r="H174" s="5">
        <f>_xll.SNL.Clients.Office.Excel.Functions.SPG(A174, "SP_PCT_SHARES_OWNED_ALL_INSTITUTIONS")</f>
        <v>84.82</v>
      </c>
    </row>
    <row r="175" spans="1:8" x14ac:dyDescent="0.3">
      <c r="A175" s="11" t="s">
        <v>1209</v>
      </c>
      <c r="B175" s="10" t="str">
        <f>_xll.SNL.Clients.Office.Excel.Functions.SPG(A175, "IQ_SECTOR")</f>
        <v>Consumer Discretionary</v>
      </c>
      <c r="C175" s="10" t="str">
        <f>_xll.SNL.Clients.Office.Excel.Functions.SPG(A175, "IQ_INDUSTRY_GROUP")</f>
        <v>Automobiles and Components</v>
      </c>
      <c r="D175" s="10" t="str">
        <f>_xll.SNL.Clients.Office.Excel.Functions.SPG(A175, "IQ_INDUSTRY")</f>
        <v>Automobiles</v>
      </c>
      <c r="E175" s="10" t="str">
        <f>_xll.SNL.Clients.Office.Excel.Functions.SPG(A175, "IQ_PRIMARY_INDUSTRY")</f>
        <v>Motorcycle Manufacturers</v>
      </c>
      <c r="F175" s="10" t="str">
        <f>_xll.SNL.Clients.Office.Excel.Functions.SPG(A175, "NAICS_CODE", "Primary")</f>
        <v>336991 - Motorcycle, Bicycle, and Parts Manufacturing</v>
      </c>
      <c r="G175" s="10" t="str">
        <f>_xll.SNL.Clients.Office.Excel.Functions.SPG(A175, "SP_TOPICTAG")</f>
        <v>Fleet Management; Micro-Mobility; Autonomous Vehicles</v>
      </c>
      <c r="H175" s="5">
        <f>_xll.SNL.Clients.Office.Excel.Functions.SPG(A175, "SP_PCT_SHARES_OWNED_ALL_INSTITUTIONS")</f>
        <v>86.18</v>
      </c>
    </row>
    <row r="176" spans="1:8" x14ac:dyDescent="0.3">
      <c r="A176" s="11" t="s">
        <v>1210</v>
      </c>
      <c r="B176" s="10" t="str">
        <f>_xll.SNL.Clients.Office.Excel.Functions.SPG(A176, "IQ_SECTOR")</f>
        <v>Real Estate</v>
      </c>
      <c r="C176" s="10" t="str">
        <f>_xll.SNL.Clients.Office.Excel.Functions.SPG(A176, "IQ_INDUSTRY_GROUP")</f>
        <v>Equity Real Estate Investment Trusts (REITs)</v>
      </c>
      <c r="D176" s="10" t="str">
        <f>_xll.SNL.Clients.Office.Excel.Functions.SPG(A176, "IQ_INDUSTRY")</f>
        <v>Health Care REITs</v>
      </c>
      <c r="E176" s="10" t="str">
        <f>_xll.SNL.Clients.Office.Excel.Functions.SPG(A176, "IQ_PRIMARY_INDUSTRY")</f>
        <v>Health Care REITs</v>
      </c>
      <c r="F176" s="10" t="str">
        <f>_xll.SNL.Clients.Office.Excel.Functions.SPG(A176, "NAICS_CODE", "Primary")</f>
        <v>531110 - Lessors of Residential Buildings and Dwellings</v>
      </c>
      <c r="G176" s="10" t="str">
        <f>_xll.SNL.Clients.Office.Excel.Functions.SPG(A176, "SP_TOPICTAG")</f>
        <v/>
      </c>
      <c r="H176" s="5">
        <f>_xll.SNL.Clients.Office.Excel.Functions.SPG(A176, "SP_PCT_SHARES_OWNED_ALL_INSTITUTIONS")</f>
        <v>108.82</v>
      </c>
    </row>
    <row r="177" spans="1:8" x14ac:dyDescent="0.3">
      <c r="A177" s="11" t="s">
        <v>1211</v>
      </c>
      <c r="B177" s="10" t="str">
        <f>_xll.SNL.Clients.Office.Excel.Functions.SPG(A177, "IQ_SECTOR")</f>
        <v>Health Care</v>
      </c>
      <c r="C177" s="10" t="str">
        <f>_xll.SNL.Clients.Office.Excel.Functions.SPG(A177, "IQ_INDUSTRY_GROUP")</f>
        <v>Health Care Equipment and Services</v>
      </c>
      <c r="D177" s="10" t="str">
        <f>_xll.SNL.Clients.Office.Excel.Functions.SPG(A177, "IQ_INDUSTRY")</f>
        <v>Health Care Providers and Services</v>
      </c>
      <c r="E177" s="10" t="str">
        <f>_xll.SNL.Clients.Office.Excel.Functions.SPG(A177, "IQ_PRIMARY_INDUSTRY")</f>
        <v>Managed Health Care</v>
      </c>
      <c r="F177" s="10" t="str">
        <f>_xll.SNL.Clients.Office.Excel.Functions.SPG(A177, "NAICS_CODE", "Primary")</f>
        <v>621491 - HMO Medical Centers</v>
      </c>
      <c r="G177" s="10" t="str">
        <f>_xll.SNL.Clients.Office.Excel.Functions.SPG(A177, "SP_TOPICTAG")</f>
        <v>Cloud Management; Fintech; Customer Relationship Management; Cloud Infrastructure; Employee Benefits; Process Automation</v>
      </c>
      <c r="H177" s="5">
        <f>_xll.SNL.Clients.Office.Excel.Functions.SPG(A177, "SP_PCT_SHARES_OWNED_ALL_INSTITUTIONS")</f>
        <v>102.99</v>
      </c>
    </row>
    <row r="178" spans="1:8" x14ac:dyDescent="0.3">
      <c r="A178" s="11" t="s">
        <v>1212</v>
      </c>
      <c r="B178" s="10" t="str">
        <f>_xll.SNL.Clients.Office.Excel.Functions.SPG(A178, "IQ_SECTOR")</f>
        <v>Industrials</v>
      </c>
      <c r="C178" s="10" t="str">
        <f>_xll.SNL.Clients.Office.Excel.Functions.SPG(A178, "IQ_INDUSTRY_GROUP")</f>
        <v>Capital Goods</v>
      </c>
      <c r="D178" s="10" t="str">
        <f>_xll.SNL.Clients.Office.Excel.Functions.SPG(A178, "IQ_INDUSTRY")</f>
        <v>Aerospace and Defense</v>
      </c>
      <c r="E178" s="10" t="str">
        <f>_xll.SNL.Clients.Office.Excel.Functions.SPG(A178, "IQ_PRIMARY_INDUSTRY")</f>
        <v>Aerospace and Defense</v>
      </c>
      <c r="F178" s="10" t="str">
        <f>_xll.SNL.Clients.Office.Excel.Functions.SPG(A178, "NAICS_CODE", "Primary")</f>
        <v>33641 - Aerospace Product and Parts Manufacturing</v>
      </c>
      <c r="G178" s="10" t="str">
        <f>_xll.SNL.Clients.Office.Excel.Functions.SPG(A178, "SP_TOPICTAG")</f>
        <v>Industrial Automation; 3D Printing; Commercial Space Launch; Passenger Aircraft Manufacturing</v>
      </c>
      <c r="H178" s="5">
        <f>_xll.SNL.Clients.Office.Excel.Functions.SPG(A178, "SP_PCT_SHARES_OWNED_ALL_INSTITUTIONS")</f>
        <v>97.92</v>
      </c>
    </row>
    <row r="179" spans="1:8" x14ac:dyDescent="0.3">
      <c r="A179" s="11" t="s">
        <v>1213</v>
      </c>
      <c r="B179" s="10" t="str">
        <f>_xll.SNL.Clients.Office.Excel.Functions.SPG(A179, "IQ_SECTOR")</f>
        <v>Energy</v>
      </c>
      <c r="C179" s="10" t="str">
        <f>_xll.SNL.Clients.Office.Excel.Functions.SPG(A179, "IQ_INDUSTRY_GROUP")</f>
        <v>Energy</v>
      </c>
      <c r="D179" s="10" t="str">
        <f>_xll.SNL.Clients.Office.Excel.Functions.SPG(A179, "IQ_INDUSTRY")</f>
        <v>Oil, Gas and Consumable Fuels</v>
      </c>
      <c r="E179" s="10" t="str">
        <f>_xll.SNL.Clients.Office.Excel.Functions.SPG(A179, "IQ_PRIMARY_INDUSTRY")</f>
        <v>Oil and Gas Refining and Marketing</v>
      </c>
      <c r="F179" s="10" t="str">
        <f>_xll.SNL.Clients.Office.Excel.Functions.SPG(A179, "NAICS_CODE", "Primary")</f>
        <v>324110 - Petroleum Refineries</v>
      </c>
      <c r="G179" s="10" t="str">
        <f>_xll.SNL.Clients.Office.Excel.Functions.SPG(A179, "SP_TOPICTAG")</f>
        <v>Environmental Consulting; Environmental Engineering; Disposal and Recycling; CleanTech; Biofuel; ClimateTech</v>
      </c>
      <c r="H179" s="5">
        <f>_xll.SNL.Clients.Office.Excel.Functions.SPG(A179, "SP_PCT_SHARES_OWNED_ALL_INSTITUTIONS")</f>
        <v>80.400000000000006</v>
      </c>
    </row>
    <row r="180" spans="1:8" x14ac:dyDescent="0.3">
      <c r="A180" s="11" t="s">
        <v>1214</v>
      </c>
      <c r="B180" s="10" t="str">
        <f>_xll.SNL.Clients.Office.Excel.Functions.SPG(A180, "IQ_SECTOR")</f>
        <v>Consumer Discretionary</v>
      </c>
      <c r="C180" s="10" t="str">
        <f>_xll.SNL.Clients.Office.Excel.Functions.SPG(A180, "IQ_INDUSTRY_GROUP")</f>
        <v>Consumer Services</v>
      </c>
      <c r="D180" s="10" t="str">
        <f>_xll.SNL.Clients.Office.Excel.Functions.SPG(A180, "IQ_INDUSTRY")</f>
        <v>Hotels, Restaurants and Leisure</v>
      </c>
      <c r="E180" s="10" t="str">
        <f>_xll.SNL.Clients.Office.Excel.Functions.SPG(A180, "IQ_PRIMARY_INDUSTRY")</f>
        <v>Hotels, Resorts and Cruise Lines</v>
      </c>
      <c r="F180" s="10" t="str">
        <f>_xll.SNL.Clients.Office.Excel.Functions.SPG(A180, "NAICS_CODE", "Primary")</f>
        <v>721 - Accommodation</v>
      </c>
      <c r="G180" s="10" t="str">
        <f>_xll.SNL.Clients.Office.Excel.Functions.SPG(A180, "SP_TOPICTAG")</f>
        <v>Adventure Travel; Tourism; Travel Accommodations; Vacation Rental</v>
      </c>
      <c r="H180" s="5">
        <f>_xll.SNL.Clients.Office.Excel.Functions.SPG(A180, "SP_PCT_SHARES_OWNED_ALL_INSTITUTIONS")</f>
        <v>57.4</v>
      </c>
    </row>
    <row r="181" spans="1:8" x14ac:dyDescent="0.3">
      <c r="A181" s="11" t="s">
        <v>1215</v>
      </c>
      <c r="B181" s="10" t="str">
        <f>_xll.SNL.Clients.Office.Excel.Functions.SPG(A181, "IQ_SECTOR")</f>
        <v>Financials</v>
      </c>
      <c r="C181" s="10" t="str">
        <f>_xll.SNL.Clients.Office.Excel.Functions.SPG(A181, "IQ_INDUSTRY_GROUP")</f>
        <v>Banks</v>
      </c>
      <c r="D181" s="10" t="str">
        <f>_xll.SNL.Clients.Office.Excel.Functions.SPG(A181, "IQ_INDUSTRY")</f>
        <v>Banks</v>
      </c>
      <c r="E181" s="10" t="str">
        <f>_xll.SNL.Clients.Office.Excel.Functions.SPG(A181, "IQ_PRIMARY_INDUSTRY")</f>
        <v>Regional Banks</v>
      </c>
      <c r="F181" s="10" t="str">
        <f>_xll.SNL.Clients.Office.Excel.Functions.SPG(A181, "NAICS_CODE", "Primary")</f>
        <v>522110 - Commercial Banking</v>
      </c>
      <c r="G181" s="10" t="str">
        <f>_xll.SNL.Clients.Office.Excel.Functions.SPG(A181, "SP_TOPICTAG")</f>
        <v>Consumer Lending</v>
      </c>
      <c r="H181" s="5">
        <f>_xll.SNL.Clients.Office.Excel.Functions.SPG(A181, "SP_PCT_SHARES_OWNED_ALL_INSTITUTIONS")</f>
        <v>69.11</v>
      </c>
    </row>
    <row r="182" spans="1:8" x14ac:dyDescent="0.3">
      <c r="A182" s="11" t="s">
        <v>1216</v>
      </c>
      <c r="B182" s="10" t="str">
        <f>_xll.SNL.Clients.Office.Excel.Functions.SPG(A182, "IQ_SECTOR")</f>
        <v>Financials</v>
      </c>
      <c r="C182" s="10" t="str">
        <f>_xll.SNL.Clients.Office.Excel.Functions.SPG(A182, "IQ_INDUSTRY_GROUP")</f>
        <v>Financial Services</v>
      </c>
      <c r="D182" s="10" t="str">
        <f>_xll.SNL.Clients.Office.Excel.Functions.SPG(A182, "IQ_INDUSTRY")</f>
        <v>Capital Markets</v>
      </c>
      <c r="E182" s="10" t="str">
        <f>_xll.SNL.Clients.Office.Excel.Functions.SPG(A182, "IQ_PRIMARY_INDUSTRY")</f>
        <v>Investment Banking and Brokerage</v>
      </c>
      <c r="F182" s="10" t="str">
        <f>_xll.SNL.Clients.Office.Excel.Functions.SPG(A182, "NAICS_CODE", "Primary")</f>
        <v>523940 - Portfolio Management and Investment Advice</v>
      </c>
      <c r="G182" s="10" t="str">
        <f>_xll.SNL.Clients.Office.Excel.Functions.SPG(A182, "SP_TOPICTAG")</f>
        <v/>
      </c>
      <c r="H182" s="5">
        <f>_xll.SNL.Clients.Office.Excel.Functions.SPG(A182, "SP_PCT_SHARES_OWNED_ALL_INSTITUTIONS")</f>
        <v>76.42</v>
      </c>
    </row>
    <row r="183" spans="1:8" x14ac:dyDescent="0.3">
      <c r="A183" s="11" t="s">
        <v>1217</v>
      </c>
      <c r="B183" s="10" t="str">
        <f>_xll.SNL.Clients.Office.Excel.Functions.SPG(A183, "IQ_SECTOR")</f>
        <v>Consumer Discretionary</v>
      </c>
      <c r="C183" s="10" t="str">
        <f>_xll.SNL.Clients.Office.Excel.Functions.SPG(A183, "IQ_INDUSTRY_GROUP")</f>
        <v>Consumer Services</v>
      </c>
      <c r="D183" s="10" t="str">
        <f>_xll.SNL.Clients.Office.Excel.Functions.SPG(A183, "IQ_INDUSTRY")</f>
        <v>Hotels, Restaurants and Leisure</v>
      </c>
      <c r="E183" s="10" t="str">
        <f>_xll.SNL.Clients.Office.Excel.Functions.SPG(A183, "IQ_PRIMARY_INDUSTRY")</f>
        <v>Hotels, Resorts and Cruise Lines</v>
      </c>
      <c r="F183" s="10" t="str">
        <f>_xll.SNL.Clients.Office.Excel.Functions.SPG(A183, "NAICS_CODE", "Primary")</f>
        <v>721110 - Hotels (except Casino Hotels) and Motels</v>
      </c>
      <c r="G183" s="10" t="str">
        <f>_xll.SNL.Clients.Office.Excel.Functions.SPG(A183, "SP_TOPICTAG")</f>
        <v>Adventure Travel; Business Travel; Tourism; Travel Accommodations</v>
      </c>
      <c r="H183" s="5">
        <f>_xll.SNL.Clients.Office.Excel.Functions.SPG(A183, "SP_PCT_SHARES_OWNED_ALL_INSTITUTIONS")</f>
        <v>49.8</v>
      </c>
    </row>
    <row r="184" spans="1:8" x14ac:dyDescent="0.3">
      <c r="A184" s="11" t="s">
        <v>1218</v>
      </c>
      <c r="B184" s="10" t="str">
        <f>_xll.SNL.Clients.Office.Excel.Functions.SPG(A184, "IQ_SECTOR")</f>
        <v>Utilities</v>
      </c>
      <c r="C184" s="10" t="str">
        <f>_xll.SNL.Clients.Office.Excel.Functions.SPG(A184, "IQ_INDUSTRY_GROUP")</f>
        <v>Utilities</v>
      </c>
      <c r="D184" s="10" t="str">
        <f>_xll.SNL.Clients.Office.Excel.Functions.SPG(A184, "IQ_INDUSTRY")</f>
        <v>Electric Utilities</v>
      </c>
      <c r="E184" s="10" t="str">
        <f>_xll.SNL.Clients.Office.Excel.Functions.SPG(A184, "IQ_PRIMARY_INDUSTRY")</f>
        <v>Electric Utilities</v>
      </c>
      <c r="F184" s="10" t="str">
        <f>_xll.SNL.Clients.Office.Excel.Functions.SPG(A184, "NAICS_CODE", "Primary")</f>
        <v>2211 - Electric Power Generation, Transmission and Distribution</v>
      </c>
      <c r="G184" s="10" t="str">
        <f>_xll.SNL.Clients.Office.Excel.Functions.SPG(A184, "SP_TOPICTAG")</f>
        <v>Clean Energy; Energy Efficiency; Energy Management; Energy Storage; Smart Energy; Power Grid</v>
      </c>
      <c r="H184" s="5">
        <f>_xll.SNL.Clients.Office.Excel.Functions.SPG(A184, "SP_PCT_SHARES_OWNED_ALL_INSTITUTIONS")</f>
        <v>86.26</v>
      </c>
    </row>
    <row r="185" spans="1:8" x14ac:dyDescent="0.3">
      <c r="A185" s="11" t="s">
        <v>1219</v>
      </c>
      <c r="B185" s="10" t="str">
        <f>_xll.SNL.Clients.Office.Excel.Functions.SPG(A185, "IQ_SECTOR")</f>
        <v>Health Care</v>
      </c>
      <c r="C185" s="10" t="str">
        <f>_xll.SNL.Clients.Office.Excel.Functions.SPG(A185, "IQ_INDUSTRY_GROUP")</f>
        <v>Pharmaceuticals, Biotechnology and Life Sciences</v>
      </c>
      <c r="D185" s="10" t="str">
        <f>_xll.SNL.Clients.Office.Excel.Functions.SPG(A185, "IQ_INDUSTRY")</f>
        <v>Life Sciences Tools and Services</v>
      </c>
      <c r="E185" s="10" t="str">
        <f>_xll.SNL.Clients.Office.Excel.Functions.SPG(A185, "IQ_PRIMARY_INDUSTRY")</f>
        <v>Life Sciences Tools and Services</v>
      </c>
      <c r="F185" s="10" t="str">
        <f>_xll.SNL.Clients.Office.Excel.Functions.SPG(A185, "NAICS_CODE", "Primary")</f>
        <v>334516 - Analytical Laboratory Instrument Manufacturing</v>
      </c>
      <c r="G185" s="10" t="str">
        <f>_xll.SNL.Clients.Office.Excel.Functions.SPG(A185, "SP_TOPICTAG")</f>
        <v>Health Diagnostics; Machine Learning; Genetics; Artificial Intelligence; Genetic Disorder; Oncology; Reproductive Health</v>
      </c>
      <c r="H185" s="5">
        <f>_xll.SNL.Clients.Office.Excel.Functions.SPG(A185, "SP_PCT_SHARES_OWNED_ALL_INSTITUTIONS")</f>
        <v>92.88</v>
      </c>
    </row>
    <row r="186" spans="1:8" x14ac:dyDescent="0.3">
      <c r="A186" s="11" t="s">
        <v>1220</v>
      </c>
      <c r="B186" s="10" t="str">
        <f>_xll.SNL.Clients.Office.Excel.Functions.SPG(A186, "IQ_SECTOR")</f>
        <v>Real Estate</v>
      </c>
      <c r="C186" s="10" t="str">
        <f>_xll.SNL.Clients.Office.Excel.Functions.SPG(A186, "IQ_INDUSTRY_GROUP")</f>
        <v>Equity Real Estate Investment Trusts (REITs)</v>
      </c>
      <c r="D186" s="10" t="str">
        <f>_xll.SNL.Clients.Office.Excel.Functions.SPG(A186, "IQ_INDUSTRY")</f>
        <v>Residential REITs</v>
      </c>
      <c r="E186" s="10" t="str">
        <f>_xll.SNL.Clients.Office.Excel.Functions.SPG(A186, "IQ_PRIMARY_INDUSTRY")</f>
        <v>Multi-Family Residential REITs</v>
      </c>
      <c r="F186" s="10" t="str">
        <f>_xll.SNL.Clients.Office.Excel.Functions.SPG(A186, "NAICS_CODE", "Primary")</f>
        <v>531110 - Lessors of Residential Buildings and Dwellings</v>
      </c>
      <c r="G186" s="10" t="str">
        <f>_xll.SNL.Clients.Office.Excel.Functions.SPG(A186, "SP_TOPICTAG")</f>
        <v/>
      </c>
      <c r="H186" s="5">
        <f>_xll.SNL.Clients.Office.Excel.Functions.SPG(A186, "SP_PCT_SHARES_OWNED_ALL_INSTITUTIONS")</f>
        <v>101.1</v>
      </c>
    </row>
    <row r="187" spans="1:8" x14ac:dyDescent="0.3">
      <c r="A187" s="11" t="s">
        <v>1221</v>
      </c>
      <c r="B187" s="10" t="str">
        <f>_xll.SNL.Clients.Office.Excel.Functions.SPG(A187, "IQ_SECTOR")</f>
        <v>Consumer Staples</v>
      </c>
      <c r="C187" s="10" t="str">
        <f>_xll.SNL.Clients.Office.Excel.Functions.SPG(A187, "IQ_INDUSTRY_GROUP")</f>
        <v>Food, Beverage and Tobacco</v>
      </c>
      <c r="D187" s="10" t="str">
        <f>_xll.SNL.Clients.Office.Excel.Functions.SPG(A187, "IQ_INDUSTRY")</f>
        <v>Food Products</v>
      </c>
      <c r="E187" s="10" t="str">
        <f>_xll.SNL.Clients.Office.Excel.Functions.SPG(A187, "IQ_PRIMARY_INDUSTRY")</f>
        <v>Agricultural Products and Services</v>
      </c>
      <c r="F187" s="10" t="str">
        <f>_xll.SNL.Clients.Office.Excel.Functions.SPG(A187, "NAICS_CODE", "Primary")</f>
        <v>31199 - All Other Food Manufacturing</v>
      </c>
      <c r="G187" s="10" t="str">
        <f>_xll.SNL.Clients.Office.Excel.Functions.SPG(A187, "SP_TOPICTAG")</f>
        <v>Animal Feed; Farming; Green Consumer Goods; Horticulture; Organic; Biomass Energy; Nutraceutical; Alternative Protein</v>
      </c>
      <c r="H187" s="5">
        <f>_xll.SNL.Clients.Office.Excel.Functions.SPG(A187, "SP_PCT_SHARES_OWNED_ALL_INSTITUTIONS")</f>
        <v>89.5</v>
      </c>
    </row>
    <row r="188" spans="1:8" x14ac:dyDescent="0.3">
      <c r="A188" s="11" t="s">
        <v>1222</v>
      </c>
      <c r="B188" s="10" t="str">
        <f>_xll.SNL.Clients.Office.Excel.Functions.SPG(A188, "IQ_SECTOR")</f>
        <v>Industrials</v>
      </c>
      <c r="C188" s="10" t="str">
        <f>_xll.SNL.Clients.Office.Excel.Functions.SPG(A188, "IQ_INDUSTRY_GROUP")</f>
        <v>Commercial and Professional Services</v>
      </c>
      <c r="D188" s="10" t="str">
        <f>_xll.SNL.Clients.Office.Excel.Functions.SPG(A188, "IQ_INDUSTRY")</f>
        <v>Professional Services</v>
      </c>
      <c r="E188" s="10" t="str">
        <f>_xll.SNL.Clients.Office.Excel.Functions.SPG(A188, "IQ_PRIMARY_INDUSTRY")</f>
        <v>Human Resource and Employment Services</v>
      </c>
      <c r="F188" s="10" t="str">
        <f>_xll.SNL.Clients.Office.Excel.Functions.SPG(A188, "NAICS_CODE", "Primary")</f>
        <v>561330 - Professional Employer Organizations</v>
      </c>
      <c r="G188" s="10" t="str">
        <f>_xll.SNL.Clients.Office.Excel.Functions.SPG(A188, "SP_TOPICTAG")</f>
        <v>Invoice Management Software; Virtual Workforce; Employee Benefits; Employee Assistance Program (EAP)</v>
      </c>
      <c r="H188" s="5">
        <f>_xll.SNL.Clients.Office.Excel.Functions.SPG(A188, "SP_PCT_SHARES_OWNED_ALL_INSTITUTIONS")</f>
        <v>96.29</v>
      </c>
    </row>
    <row r="189" spans="1:8" x14ac:dyDescent="0.3">
      <c r="A189" s="11" t="s">
        <v>1223</v>
      </c>
      <c r="B189" s="10" t="str">
        <f>_xll.SNL.Clients.Office.Excel.Functions.SPG(A189, "IQ_SECTOR")</f>
        <v>Financials</v>
      </c>
      <c r="C189" s="10" t="str">
        <f>_xll.SNL.Clients.Office.Excel.Functions.SPG(A189, "IQ_INDUSTRY_GROUP")</f>
        <v>Financial Services</v>
      </c>
      <c r="D189" s="10" t="str">
        <f>_xll.SNL.Clients.Office.Excel.Functions.SPG(A189, "IQ_INDUSTRY")</f>
        <v>Capital Markets</v>
      </c>
      <c r="E189" s="10" t="str">
        <f>_xll.SNL.Clients.Office.Excel.Functions.SPG(A189, "IQ_PRIMARY_INDUSTRY")</f>
        <v>Investment Banking and Brokerage</v>
      </c>
      <c r="F189" s="10" t="str">
        <f>_xll.SNL.Clients.Office.Excel.Functions.SPG(A189, "NAICS_CODE", "Primary")</f>
        <v>523150 - Investment Banking and Securities Intermediation</v>
      </c>
      <c r="G189" s="10" t="str">
        <f>_xll.SNL.Clients.Office.Excel.Functions.SPG(A189, "SP_TOPICTAG")</f>
        <v/>
      </c>
      <c r="H189" s="5">
        <f>_xll.SNL.Clients.Office.Excel.Functions.SPG(A189, "SP_PCT_SHARES_OWNED_ALL_INSTITUTIONS")</f>
        <v>87.77</v>
      </c>
    </row>
    <row r="190" spans="1:8" x14ac:dyDescent="0.3">
      <c r="A190" s="11" t="s">
        <v>1224</v>
      </c>
      <c r="B190" s="10" t="str">
        <f>_xll.SNL.Clients.Office.Excel.Functions.SPG(A190, "IQ_SECTOR")</f>
        <v>Financials</v>
      </c>
      <c r="C190" s="10" t="str">
        <f>_xll.SNL.Clients.Office.Excel.Functions.SPG(A190, "IQ_INDUSTRY_GROUP")</f>
        <v>Banks</v>
      </c>
      <c r="D190" s="10" t="str">
        <f>_xll.SNL.Clients.Office.Excel.Functions.SPG(A190, "IQ_INDUSTRY")</f>
        <v>Banks</v>
      </c>
      <c r="E190" s="10" t="str">
        <f>_xll.SNL.Clients.Office.Excel.Functions.SPG(A190, "IQ_PRIMARY_INDUSTRY")</f>
        <v>Regional Banks</v>
      </c>
      <c r="F190" s="10" t="str">
        <f>_xll.SNL.Clients.Office.Excel.Functions.SPG(A190, "NAICS_CODE", "Primary")</f>
        <v>522110 - Commercial Banking</v>
      </c>
      <c r="G190" s="10" t="str">
        <f>_xll.SNL.Clients.Office.Excel.Functions.SPG(A190, "SP_TOPICTAG")</f>
        <v>Consumer Lending</v>
      </c>
      <c r="H190" s="5">
        <f>_xll.SNL.Clients.Office.Excel.Functions.SPG(A190, "SP_PCT_SHARES_OWNED_ALL_INSTITUTIONS")</f>
        <v>70.75</v>
      </c>
    </row>
    <row r="191" spans="1:8" x14ac:dyDescent="0.3">
      <c r="A191" s="11" t="s">
        <v>1225</v>
      </c>
      <c r="B191" s="10" t="str">
        <f>_xll.SNL.Clients.Office.Excel.Functions.SPG(A191, "IQ_SECTOR")</f>
        <v>Information Technology</v>
      </c>
      <c r="C191" s="10" t="str">
        <f>_xll.SNL.Clients.Office.Excel.Functions.SPG(A191, "IQ_INDUSTRY_GROUP")</f>
        <v>Technology Hardware and Equipment</v>
      </c>
      <c r="D191" s="10" t="str">
        <f>_xll.SNL.Clients.Office.Excel.Functions.SPG(A191, "IQ_INDUSTRY")</f>
        <v>Electronic Equipment, Instruments and Components</v>
      </c>
      <c r="E191" s="10" t="str">
        <f>_xll.SNL.Clients.Office.Excel.Functions.SPG(A191, "IQ_PRIMARY_INDUSTRY")</f>
        <v>Electronic Manufacturing Services</v>
      </c>
      <c r="F191" s="10" t="str">
        <f>_xll.SNL.Clients.Office.Excel.Functions.SPG(A191, "NAICS_CODE", "Primary")</f>
        <v>333998 - All Other Miscellaneous General Purpose Machinery Manufacturing</v>
      </c>
      <c r="G191" s="10" t="str">
        <f>_xll.SNL.Clients.Office.Excel.Functions.SPG(A191, "SP_TOPICTAG")</f>
        <v>Optical Infrastructure; Computer Vision; Industrial Automation; Sensors; Process Automation; 3D Printing; Artificial Intelligence</v>
      </c>
      <c r="H191" s="5">
        <f>_xll.SNL.Clients.Office.Excel.Functions.SPG(A191, "SP_PCT_SHARES_OWNED_ALL_INSTITUTIONS")</f>
        <v>59.73</v>
      </c>
    </row>
    <row r="192" spans="1:8" x14ac:dyDescent="0.3">
      <c r="A192" s="11" t="s">
        <v>1226</v>
      </c>
      <c r="B192" s="10" t="str">
        <f>_xll.SNL.Clients.Office.Excel.Functions.SPG(A192, "IQ_SECTOR")</f>
        <v>Communication Services</v>
      </c>
      <c r="C192" s="10" t="str">
        <f>_xll.SNL.Clients.Office.Excel.Functions.SPG(A192, "IQ_INDUSTRY_GROUP")</f>
        <v>Telecommunication Services</v>
      </c>
      <c r="D192" s="10" t="str">
        <f>_xll.SNL.Clients.Office.Excel.Functions.SPG(A192, "IQ_INDUSTRY")</f>
        <v>Diversified Telecommunication Services</v>
      </c>
      <c r="E192" s="10" t="str">
        <f>_xll.SNL.Clients.Office.Excel.Functions.SPG(A192, "IQ_PRIMARY_INDUSTRY")</f>
        <v>Alternative Carriers</v>
      </c>
      <c r="F192" s="10" t="str">
        <f>_xll.SNL.Clients.Office.Excel.Functions.SPG(A192, "NAICS_CODE", "Primary")</f>
        <v>517410 - Satellite Telecommunications</v>
      </c>
      <c r="G192" s="10" t="str">
        <f>_xll.SNL.Clients.Office.Excel.Functions.SPG(A192, "SP_TOPICTAG")</f>
        <v>Data Integration; GPS; Location Based Services; Data Protection; Remote Access and Control; Network Security</v>
      </c>
      <c r="H192" s="5">
        <f>_xll.SNL.Clients.Office.Excel.Functions.SPG(A192, "SP_PCT_SHARES_OWNED_ALL_INSTITUTIONS")</f>
        <v>89.31</v>
      </c>
    </row>
    <row r="193" spans="1:8" x14ac:dyDescent="0.3">
      <c r="A193" s="11" t="s">
        <v>1227</v>
      </c>
      <c r="B193" s="10" t="str">
        <f>_xll.SNL.Clients.Office.Excel.Functions.SPG(A193, "IQ_SECTOR")</f>
        <v>Industrials</v>
      </c>
      <c r="C193" s="10" t="str">
        <f>_xll.SNL.Clients.Office.Excel.Functions.SPG(A193, "IQ_INDUSTRY_GROUP")</f>
        <v>Capital Goods</v>
      </c>
      <c r="D193" s="10" t="str">
        <f>_xll.SNL.Clients.Office.Excel.Functions.SPG(A193, "IQ_INDUSTRY")</f>
        <v>Machinery</v>
      </c>
      <c r="E193" s="10" t="str">
        <f>_xll.SNL.Clients.Office.Excel.Functions.SPG(A193, "IQ_PRIMARY_INDUSTRY")</f>
        <v>Industrial Machinery and Supplies and Components</v>
      </c>
      <c r="F193" s="10" t="str">
        <f>_xll.SNL.Clients.Office.Excel.Functions.SPG(A193, "NAICS_CODE", "Primary")</f>
        <v>333914 - Measuring, Dispensing, and Other Pumping Equipment Manufacturing</v>
      </c>
      <c r="G193" s="10" t="str">
        <f>_xll.SNL.Clients.Office.Excel.Functions.SPG(A193, "SP_TOPICTAG")</f>
        <v>Fleet Management; Industrial Automation; Sensors; Electric Vehicle; Process Automation; Passenger Aircraft Manufacturing</v>
      </c>
      <c r="H193" s="5">
        <f>_xll.SNL.Clients.Office.Excel.Functions.SPG(A193, "SP_PCT_SHARES_OWNED_ALL_INSTITUTIONS")</f>
        <v>85.54</v>
      </c>
    </row>
    <row r="194" spans="1:8" x14ac:dyDescent="0.3">
      <c r="A194" s="11" t="s">
        <v>1228</v>
      </c>
      <c r="B194" s="10" t="str">
        <f>_xll.SNL.Clients.Office.Excel.Functions.SPG(A194, "IQ_SECTOR")</f>
        <v>Financials</v>
      </c>
      <c r="C194" s="10" t="str">
        <f>_xll.SNL.Clients.Office.Excel.Functions.SPG(A194, "IQ_INDUSTRY_GROUP")</f>
        <v>Financial Services</v>
      </c>
      <c r="D194" s="10" t="str">
        <f>_xll.SNL.Clients.Office.Excel.Functions.SPG(A194, "IQ_INDUSTRY")</f>
        <v>Capital Markets</v>
      </c>
      <c r="E194" s="10" t="str">
        <f>_xll.SNL.Clients.Office.Excel.Functions.SPG(A194, "IQ_PRIMARY_INDUSTRY")</f>
        <v>Asset Management and Custody Banks</v>
      </c>
      <c r="F194" s="10" t="str">
        <f>_xll.SNL.Clients.Office.Excel.Functions.SPG(A194, "NAICS_CODE", "Primary")</f>
        <v>999990 - Non-Operating Establishments</v>
      </c>
      <c r="G194" s="10" t="str">
        <f>_xll.SNL.Clients.Office.Excel.Functions.SPG(A194, "SP_TOPICTAG")</f>
        <v/>
      </c>
      <c r="H194" s="5">
        <f>_xll.SNL.Clients.Office.Excel.Functions.SPG(A194, "SP_PCT_SHARES_OWNED_ALL_INSTITUTIONS")</f>
        <v>70.33</v>
      </c>
    </row>
    <row r="195" spans="1:8" x14ac:dyDescent="0.3">
      <c r="A195" s="11" t="s">
        <v>1229</v>
      </c>
      <c r="B195" s="10" t="str">
        <f>_xll.SNL.Clients.Office.Excel.Functions.SPG(A195, "IQ_SECTOR")</f>
        <v>Health Care</v>
      </c>
      <c r="C195" s="10" t="str">
        <f>_xll.SNL.Clients.Office.Excel.Functions.SPG(A195, "IQ_INDUSTRY_GROUP")</f>
        <v>Pharmaceuticals, Biotechnology and Life Sciences</v>
      </c>
      <c r="D195" s="10" t="str">
        <f>_xll.SNL.Clients.Office.Excel.Functions.SPG(A195, "IQ_INDUSTRY")</f>
        <v>Pharmaceuticals</v>
      </c>
      <c r="E195" s="10" t="str">
        <f>_xll.SNL.Clients.Office.Excel.Functions.SPG(A195, "IQ_PRIMARY_INDUSTRY")</f>
        <v>Pharmaceuticals</v>
      </c>
      <c r="F195" s="10" t="str">
        <f>_xll.SNL.Clients.Office.Excel.Functions.SPG(A195, "NAICS_CODE", "Primary")</f>
        <v>325412 - Pharmaceutical Preparation Manufacturing</v>
      </c>
      <c r="G195" s="10" t="str">
        <f>_xll.SNL.Clients.Office.Excel.Functions.SPG(A195, "SP_TOPICTAG")</f>
        <v>Cannabis; Neuroscience; Sleep Technology; Central Nervous System; Hematology; Neurology; Oncology</v>
      </c>
      <c r="H195" s="5">
        <f>_xll.SNL.Clients.Office.Excel.Functions.SPG(A195, "SP_PCT_SHARES_OWNED_ALL_INSTITUTIONS")</f>
        <v>98.13</v>
      </c>
    </row>
    <row r="196" spans="1:8" x14ac:dyDescent="0.3">
      <c r="A196" s="11" t="s">
        <v>1230</v>
      </c>
      <c r="B196" s="10" t="str">
        <f>_xll.SNL.Clients.Office.Excel.Functions.SPG(A196, "IQ_SECTOR")</f>
        <v>Financials</v>
      </c>
      <c r="C196" s="10" t="str">
        <f>_xll.SNL.Clients.Office.Excel.Functions.SPG(A196, "IQ_INDUSTRY_GROUP")</f>
        <v>Financial Services</v>
      </c>
      <c r="D196" s="10" t="str">
        <f>_xll.SNL.Clients.Office.Excel.Functions.SPG(A196, "IQ_INDUSTRY")</f>
        <v>Capital Markets</v>
      </c>
      <c r="E196" s="10" t="str">
        <f>_xll.SNL.Clients.Office.Excel.Functions.SPG(A196, "IQ_PRIMARY_INDUSTRY")</f>
        <v>Investment Banking and Brokerage</v>
      </c>
      <c r="F196" s="10" t="str">
        <f>_xll.SNL.Clients.Office.Excel.Functions.SPG(A196, "NAICS_CODE", "Primary")</f>
        <v>5231 - Securities and Commodity Contracts Intermediation and Brokerage</v>
      </c>
      <c r="G196" s="10" t="str">
        <f>_xll.SNL.Clients.Office.Excel.Functions.SPG(A196, "SP_TOPICTAG")</f>
        <v/>
      </c>
      <c r="H196" s="5">
        <f>_xll.SNL.Clients.Office.Excel.Functions.SPG(A196, "SP_PCT_SHARES_OWNED_ALL_INSTITUTIONS")</f>
        <v>71.86</v>
      </c>
    </row>
    <row r="197" spans="1:8" x14ac:dyDescent="0.3">
      <c r="A197" s="11" t="s">
        <v>1231</v>
      </c>
      <c r="B197" s="10" t="str">
        <f>_xll.SNL.Clients.Office.Excel.Functions.SPG(A197, "IQ_SECTOR")</f>
        <v>Real Estate</v>
      </c>
      <c r="C197" s="10" t="str">
        <f>_xll.SNL.Clients.Office.Excel.Functions.SPG(A197, "IQ_INDUSTRY_GROUP")</f>
        <v>Real Estate Management and Development</v>
      </c>
      <c r="D197" s="10" t="str">
        <f>_xll.SNL.Clients.Office.Excel.Functions.SPG(A197, "IQ_INDUSTRY")</f>
        <v>Real Estate Management and Development</v>
      </c>
      <c r="E197" s="10" t="str">
        <f>_xll.SNL.Clients.Office.Excel.Functions.SPG(A197, "IQ_PRIMARY_INDUSTRY")</f>
        <v>Real Estate Services</v>
      </c>
      <c r="F197" s="10" t="str">
        <f>_xll.SNL.Clients.Office.Excel.Functions.SPG(A197, "NAICS_CODE", "Primary")</f>
        <v>531210 - Offices of Real Estate Agents and Brokers</v>
      </c>
      <c r="G197" s="10" t="str">
        <f>_xll.SNL.Clients.Office.Excel.Functions.SPG(A197, "SP_TOPICTAG")</f>
        <v>Data Integration; Predictive Analytics; Process Automation; Real Estate Technology</v>
      </c>
      <c r="H197" s="5">
        <f>_xll.SNL.Clients.Office.Excel.Functions.SPG(A197, "SP_PCT_SHARES_OWNED_ALL_INSTITUTIONS")</f>
        <v>97.44</v>
      </c>
    </row>
    <row r="198" spans="1:8" x14ac:dyDescent="0.3">
      <c r="A198" s="11" t="s">
        <v>1232</v>
      </c>
      <c r="B198" s="10" t="str">
        <f>_xll.SNL.Clients.Office.Excel.Functions.SPG(A198, "IQ_SECTOR")</f>
        <v>Consumer Discretionary</v>
      </c>
      <c r="C198" s="10" t="str">
        <f>_xll.SNL.Clients.Office.Excel.Functions.SPG(A198, "IQ_INDUSTRY_GROUP")</f>
        <v>Consumer Durables and Apparel</v>
      </c>
      <c r="D198" s="10" t="str">
        <f>_xll.SNL.Clients.Office.Excel.Functions.SPG(A198, "IQ_INDUSTRY")</f>
        <v>Household Durables</v>
      </c>
      <c r="E198" s="10" t="str">
        <f>_xll.SNL.Clients.Office.Excel.Functions.SPG(A198, "IQ_PRIMARY_INDUSTRY")</f>
        <v>Homebuilding</v>
      </c>
      <c r="F198" s="10" t="str">
        <f>_xll.SNL.Clients.Office.Excel.Functions.SPG(A198, "NAICS_CODE", "Primary")</f>
        <v>2361 - Residential Building Construction</v>
      </c>
      <c r="G198" s="10" t="str">
        <f>_xll.SNL.Clients.Office.Excel.Functions.SPG(A198, "SP_TOPICTAG")</f>
        <v>Home Improvement</v>
      </c>
      <c r="H198" s="5">
        <f>_xll.SNL.Clients.Office.Excel.Functions.SPG(A198, "SP_PCT_SHARES_OWNED_ALL_INSTITUTIONS")</f>
        <v>100.98</v>
      </c>
    </row>
    <row r="199" spans="1:8" x14ac:dyDescent="0.3">
      <c r="A199" s="11" t="s">
        <v>1233</v>
      </c>
      <c r="B199" s="10" t="str">
        <f>_xll.SNL.Clients.Office.Excel.Functions.SPG(A199, "IQ_SECTOR")</f>
        <v>Industrials</v>
      </c>
      <c r="C199" s="10" t="str">
        <f>_xll.SNL.Clients.Office.Excel.Functions.SPG(A199, "IQ_INDUSTRY_GROUP")</f>
        <v>Commercial and Professional Services</v>
      </c>
      <c r="D199" s="10" t="str">
        <f>_xll.SNL.Clients.Office.Excel.Functions.SPG(A199, "IQ_INDUSTRY")</f>
        <v>Professional Services</v>
      </c>
      <c r="E199" s="10" t="str">
        <f>_xll.SNL.Clients.Office.Excel.Functions.SPG(A199, "IQ_PRIMARY_INDUSTRY")</f>
        <v>Research and Consulting Services</v>
      </c>
      <c r="F199" s="10" t="str">
        <f>_xll.SNL.Clients.Office.Excel.Functions.SPG(A199, "NAICS_CODE", "Primary")</f>
        <v>541512 - Computer Systems Design Services</v>
      </c>
      <c r="G199" s="10" t="str">
        <f>_xll.SNL.Clients.Office.Excel.Functions.SPG(A199, "SP_TOPICTAG")</f>
        <v>Energy Efficiency; Energy Management; CleanTech; GovTech; Process Automation</v>
      </c>
      <c r="H199" s="5">
        <f>_xll.SNL.Clients.Office.Excel.Functions.SPG(A199, "SP_PCT_SHARES_OWNED_ALL_INSTITUTIONS")</f>
        <v>96.58</v>
      </c>
    </row>
    <row r="200" spans="1:8" x14ac:dyDescent="0.3">
      <c r="A200" s="11" t="s">
        <v>1234</v>
      </c>
      <c r="B200" s="10" t="str">
        <f>_xll.SNL.Clients.Office.Excel.Functions.SPG(A200, "IQ_SECTOR")</f>
        <v>Financials</v>
      </c>
      <c r="C200" s="10" t="str">
        <f>_xll.SNL.Clients.Office.Excel.Functions.SPG(A200, "IQ_INDUSTRY_GROUP")</f>
        <v>Insurance</v>
      </c>
      <c r="D200" s="10" t="str">
        <f>_xll.SNL.Clients.Office.Excel.Functions.SPG(A200, "IQ_INDUSTRY")</f>
        <v>Insurance</v>
      </c>
      <c r="E200" s="10" t="str">
        <f>_xll.SNL.Clients.Office.Excel.Functions.SPG(A200, "IQ_PRIMARY_INDUSTRY")</f>
        <v>Property and Casualty Insurance</v>
      </c>
      <c r="F200" s="10" t="str">
        <f>_xll.SNL.Clients.Office.Excel.Functions.SPG(A200, "NAICS_CODE", "Primary")</f>
        <v>524114 - Direct Health and Medical Insurance Carriers</v>
      </c>
      <c r="G200" s="10" t="str">
        <f>_xll.SNL.Clients.Office.Excel.Functions.SPG(A200, "SP_TOPICTAG")</f>
        <v>Employee Benefits</v>
      </c>
      <c r="H200" s="5">
        <f>_xll.SNL.Clients.Office.Excel.Functions.SPG(A200, "SP_PCT_SHARES_OWNED_ALL_INSTITUTIONS")</f>
        <v>84.84</v>
      </c>
    </row>
    <row r="201" spans="1:8" x14ac:dyDescent="0.3">
      <c r="A201" s="11" t="s">
        <v>1235</v>
      </c>
      <c r="B201" s="10" t="str">
        <f>_xll.SNL.Clients.Office.Excel.Functions.SPG(A201, "IQ_SECTOR")</f>
        <v>Real Estate</v>
      </c>
      <c r="C201" s="10" t="str">
        <f>_xll.SNL.Clients.Office.Excel.Functions.SPG(A201, "IQ_INDUSTRY_GROUP")</f>
        <v>Equity Real Estate Investment Trusts (REITs)</v>
      </c>
      <c r="D201" s="10" t="str">
        <f>_xll.SNL.Clients.Office.Excel.Functions.SPG(A201, "IQ_INDUSTRY")</f>
        <v>Office REITs</v>
      </c>
      <c r="E201" s="10" t="str">
        <f>_xll.SNL.Clients.Office.Excel.Functions.SPG(A201, "IQ_PRIMARY_INDUSTRY")</f>
        <v>Office REITs</v>
      </c>
      <c r="F201" s="10" t="str">
        <f>_xll.SNL.Clients.Office.Excel.Functions.SPG(A201, "NAICS_CODE", "Primary")</f>
        <v>531110 - Lessors of Residential Buildings and Dwellings</v>
      </c>
      <c r="G201" s="10" t="str">
        <f>_xll.SNL.Clients.Office.Excel.Functions.SPG(A201, "SP_TOPICTAG")</f>
        <v/>
      </c>
      <c r="H201" s="5">
        <f>_xll.SNL.Clients.Office.Excel.Functions.SPG(A201, "SP_PCT_SHARES_OWNED_ALL_INSTITUTIONS")</f>
        <v>93.31</v>
      </c>
    </row>
    <row r="202" spans="1:8" x14ac:dyDescent="0.3">
      <c r="A202" s="11" t="s">
        <v>1236</v>
      </c>
      <c r="B202" s="10" t="str">
        <f>_xll.SNL.Clients.Office.Excel.Functions.SPG(A202, "IQ_SECTOR")</f>
        <v>Financials</v>
      </c>
      <c r="C202" s="10" t="str">
        <f>_xll.SNL.Clients.Office.Excel.Functions.SPG(A202, "IQ_INDUSTRY_GROUP")</f>
        <v>Insurance</v>
      </c>
      <c r="D202" s="10" t="str">
        <f>_xll.SNL.Clients.Office.Excel.Functions.SPG(A202, "IQ_INDUSTRY")</f>
        <v>Insurance</v>
      </c>
      <c r="E202" s="10" t="str">
        <f>_xll.SNL.Clients.Office.Excel.Functions.SPG(A202, "IQ_PRIMARY_INDUSTRY")</f>
        <v>Property and Casualty Insurance</v>
      </c>
      <c r="F202" s="10" t="str">
        <f>_xll.SNL.Clients.Office.Excel.Functions.SPG(A202, "NAICS_CODE", "Primary")</f>
        <v>524126 - Direct Property and Casualty Insurance Carriers</v>
      </c>
      <c r="G202" s="10" t="str">
        <f>_xll.SNL.Clients.Office.Excel.Functions.SPG(A202, "SP_TOPICTAG")</f>
        <v/>
      </c>
      <c r="H202" s="5">
        <f>_xll.SNL.Clients.Office.Excel.Functions.SPG(A202, "SP_PCT_SHARES_OWNED_ALL_INSTITUTIONS")</f>
        <v>86.32</v>
      </c>
    </row>
    <row r="203" spans="1:8" x14ac:dyDescent="0.3">
      <c r="A203" s="11" t="s">
        <v>1237</v>
      </c>
      <c r="B203" s="10" t="str">
        <f>_xll.SNL.Clients.Office.Excel.Functions.SPG(A203, "IQ_SECTOR")</f>
        <v>Industrials</v>
      </c>
      <c r="C203" s="10" t="str">
        <f>_xll.SNL.Clients.Office.Excel.Functions.SPG(A203, "IQ_INDUSTRY_GROUP")</f>
        <v>Transportation</v>
      </c>
      <c r="D203" s="10" t="str">
        <f>_xll.SNL.Clients.Office.Excel.Functions.SPG(A203, "IQ_INDUSTRY")</f>
        <v>Marine Transportation</v>
      </c>
      <c r="E203" s="10" t="str">
        <f>_xll.SNL.Clients.Office.Excel.Functions.SPG(A203, "IQ_PRIMARY_INDUSTRY")</f>
        <v>Marine Transportation</v>
      </c>
      <c r="F203" s="10" t="str">
        <f>_xll.SNL.Clients.Office.Excel.Functions.SPG(A203, "NAICS_CODE", "Primary")</f>
        <v>483 - Water Transportation</v>
      </c>
      <c r="G203" s="10" t="str">
        <f>_xll.SNL.Clients.Office.Excel.Functions.SPG(A203, "SP_TOPICTAG")</f>
        <v>Energy Storage; Fleet Management; Freight Service; GPS; Industrial Automation; Marine Transportation</v>
      </c>
      <c r="H203" s="5">
        <f>_xll.SNL.Clients.Office.Excel.Functions.SPG(A203, "SP_PCT_SHARES_OWNED_ALL_INSTITUTIONS")</f>
        <v>98.8</v>
      </c>
    </row>
    <row r="204" spans="1:8" x14ac:dyDescent="0.3">
      <c r="A204" s="11" t="s">
        <v>1238</v>
      </c>
      <c r="B204" s="10" t="str">
        <f>_xll.SNL.Clients.Office.Excel.Functions.SPG(A204, "IQ_SECTOR")</f>
        <v>Real Estate</v>
      </c>
      <c r="C204" s="10" t="str">
        <f>_xll.SNL.Clients.Office.Excel.Functions.SPG(A204, "IQ_INDUSTRY_GROUP")</f>
        <v>Equity Real Estate Investment Trusts (REITs)</v>
      </c>
      <c r="D204" s="10" t="str">
        <f>_xll.SNL.Clients.Office.Excel.Functions.SPG(A204, "IQ_INDUSTRY")</f>
        <v>Retail REITs</v>
      </c>
      <c r="E204" s="10" t="str">
        <f>_xll.SNL.Clients.Office.Excel.Functions.SPG(A204, "IQ_PRIMARY_INDUSTRY")</f>
        <v>Retail REITs</v>
      </c>
      <c r="F204" s="10" t="str">
        <f>_xll.SNL.Clients.Office.Excel.Functions.SPG(A204, "NAICS_CODE", "Primary")</f>
        <v>531110 - Lessors of Residential Buildings and Dwellings</v>
      </c>
      <c r="G204" s="10" t="str">
        <f>_xll.SNL.Clients.Office.Excel.Functions.SPG(A204, "SP_TOPICTAG")</f>
        <v/>
      </c>
      <c r="H204" s="5">
        <f>_xll.SNL.Clients.Office.Excel.Functions.SPG(A204, "SP_PCT_SHARES_OWNED_ALL_INSTITUTIONS")</f>
        <v>98.77</v>
      </c>
    </row>
    <row r="205" spans="1:8" x14ac:dyDescent="0.3">
      <c r="A205" s="11" t="s">
        <v>1239</v>
      </c>
      <c r="B205" s="10" t="str">
        <f>_xll.SNL.Clients.Office.Excel.Functions.SPG(A205, "IQ_SECTOR")</f>
        <v>Materials</v>
      </c>
      <c r="C205" s="10" t="str">
        <f>_xll.SNL.Clients.Office.Excel.Functions.SPG(A205, "IQ_INDUSTRY_GROUP")</f>
        <v>Materials</v>
      </c>
      <c r="D205" s="10" t="str">
        <f>_xll.SNL.Clients.Office.Excel.Functions.SPG(A205, "IQ_INDUSTRY")</f>
        <v>Construction Materials</v>
      </c>
      <c r="E205" s="10" t="str">
        <f>_xll.SNL.Clients.Office.Excel.Functions.SPG(A205, "IQ_PRIMARY_INDUSTRY")</f>
        <v>Construction Materials</v>
      </c>
      <c r="F205" s="10" t="str">
        <f>_xll.SNL.Clients.Office.Excel.Functions.SPG(A205, "NAICS_CODE", "Primary")</f>
        <v>327390 - Other Concrete Product Manufacturing</v>
      </c>
      <c r="G205" s="10" t="str">
        <f>_xll.SNL.Clients.Office.Excel.Functions.SPG(A205, "SP_TOPICTAG")</f>
        <v/>
      </c>
      <c r="H205" s="5">
        <f>_xll.SNL.Clients.Office.Excel.Functions.SPG(A205, "SP_PCT_SHARES_OWNED_ALL_INSTITUTIONS")</f>
        <v>83.24</v>
      </c>
    </row>
    <row r="206" spans="1:8" x14ac:dyDescent="0.3">
      <c r="A206" s="11" t="s">
        <v>1240</v>
      </c>
      <c r="B206" s="10" t="str">
        <f>_xll.SNL.Clients.Office.Excel.Functions.SPG(A206, "IQ_SECTOR")</f>
        <v>Industrials</v>
      </c>
      <c r="C206" s="10" t="str">
        <f>_xll.SNL.Clients.Office.Excel.Functions.SPG(A206, "IQ_INDUSTRY_GROUP")</f>
        <v>Transportation</v>
      </c>
      <c r="D206" s="10" t="str">
        <f>_xll.SNL.Clients.Office.Excel.Functions.SPG(A206, "IQ_INDUSTRY")</f>
        <v>Ground Transportation</v>
      </c>
      <c r="E206" s="10" t="str">
        <f>_xll.SNL.Clients.Office.Excel.Functions.SPG(A206, "IQ_PRIMARY_INDUSTRY")</f>
        <v>Cargo Ground Transportation</v>
      </c>
      <c r="F206" s="10" t="str">
        <f>_xll.SNL.Clients.Office.Excel.Functions.SPG(A206, "NAICS_CODE", "Primary")</f>
        <v>484 - Truck Transportation</v>
      </c>
      <c r="G206" s="10" t="str">
        <f>_xll.SNL.Clients.Office.Excel.Functions.SPG(A206, "SP_TOPICTAG")</f>
        <v>EDI (Electronic Data Interchange); Fleet Management; Freight Service; Courier Service</v>
      </c>
      <c r="H206" s="5">
        <f>_xll.SNL.Clients.Office.Excel.Functions.SPG(A206, "SP_PCT_SHARES_OWNED_ALL_INSTITUTIONS")</f>
        <v>95.77</v>
      </c>
    </row>
    <row r="207" spans="1:8" x14ac:dyDescent="0.3">
      <c r="A207" s="11" t="s">
        <v>1241</v>
      </c>
      <c r="B207" s="10" t="str">
        <f>_xll.SNL.Clients.Office.Excel.Functions.SPG(A207, "IQ_SECTOR")</f>
        <v>Information Technology</v>
      </c>
      <c r="C207" s="10" t="str">
        <f>_xll.SNL.Clients.Office.Excel.Functions.SPG(A207, "IQ_INDUSTRY_GROUP")</f>
        <v>Software and Services</v>
      </c>
      <c r="D207" s="10" t="str">
        <f>_xll.SNL.Clients.Office.Excel.Functions.SPG(A207, "IQ_INDUSTRY")</f>
        <v>IT Services</v>
      </c>
      <c r="E207" s="10" t="str">
        <f>_xll.SNL.Clients.Office.Excel.Functions.SPG(A207, "IQ_PRIMARY_INDUSTRY")</f>
        <v>IT Consulting and Other Services</v>
      </c>
      <c r="F207" s="10" t="str">
        <f>_xll.SNL.Clients.Office.Excel.Functions.SPG(A207, "NAICS_CODE", "Primary")</f>
        <v>54151 - Computer Systems Design and Related Services</v>
      </c>
      <c r="G207" s="10" t="str">
        <f>_xll.SNL.Clients.Office.Excel.Functions.SPG(A207, "SP_TOPICTAG")</f>
        <v>Software Development; Cloud Management; Data Integration; Machine Learning; Cloud Infrastructure; Cloud Security; Artificial Intelligence</v>
      </c>
      <c r="H207" s="5">
        <f>_xll.SNL.Clients.Office.Excel.Functions.SPG(A207, "SP_PCT_SHARES_OWNED_ALL_INSTITUTIONS")</f>
        <v>75.17</v>
      </c>
    </row>
    <row r="208" spans="1:8" x14ac:dyDescent="0.3">
      <c r="A208" s="11" t="s">
        <v>1242</v>
      </c>
      <c r="B208" s="10" t="str">
        <f>_xll.SNL.Clients.Office.Excel.Functions.SPG(A208, "IQ_SECTOR")</f>
        <v>Real Estate</v>
      </c>
      <c r="C208" s="10" t="str">
        <f>_xll.SNL.Clients.Office.Excel.Functions.SPG(A208, "IQ_INDUSTRY_GROUP")</f>
        <v>Equity Real Estate Investment Trusts (REITs)</v>
      </c>
      <c r="D208" s="10" t="str">
        <f>_xll.SNL.Clients.Office.Excel.Functions.SPG(A208, "IQ_INDUSTRY")</f>
        <v>Specialized REITs</v>
      </c>
      <c r="E208" s="10" t="str">
        <f>_xll.SNL.Clients.Office.Excel.Functions.SPG(A208, "IQ_PRIMARY_INDUSTRY")</f>
        <v>Other Specialized REITs</v>
      </c>
      <c r="F208" s="10" t="str">
        <f>_xll.SNL.Clients.Office.Excel.Functions.SPG(A208, "NAICS_CODE", "Primary")</f>
        <v>5311 - Lessors of Real Estate</v>
      </c>
      <c r="G208" s="10" t="str">
        <f>_xll.SNL.Clients.Office.Excel.Functions.SPG(A208, "SP_TOPICTAG")</f>
        <v/>
      </c>
      <c r="H208" s="5">
        <f>_xll.SNL.Clients.Office.Excel.Functions.SPG(A208, "SP_PCT_SHARES_OWNED_ALL_INSTITUTIONS")</f>
        <v>81.96</v>
      </c>
    </row>
    <row r="209" spans="1:8" x14ac:dyDescent="0.3">
      <c r="A209" s="11" t="s">
        <v>1243</v>
      </c>
      <c r="B209" s="10" t="str">
        <f>_xll.SNL.Clients.Office.Excel.Functions.SPG(A209, "IQ_SECTOR")</f>
        <v>Consumer Staples</v>
      </c>
      <c r="C209" s="10" t="str">
        <f>_xll.SNL.Clients.Office.Excel.Functions.SPG(A209, "IQ_INDUSTRY_GROUP")</f>
        <v>Food, Beverage and Tobacco</v>
      </c>
      <c r="D209" s="10" t="str">
        <f>_xll.SNL.Clients.Office.Excel.Functions.SPG(A209, "IQ_INDUSTRY")</f>
        <v>Food Products</v>
      </c>
      <c r="E209" s="10" t="str">
        <f>_xll.SNL.Clients.Office.Excel.Functions.SPG(A209, "IQ_PRIMARY_INDUSTRY")</f>
        <v>Packaged Foods and Meats</v>
      </c>
      <c r="F209" s="10" t="str">
        <f>_xll.SNL.Clients.Office.Excel.Functions.SPG(A209, "NAICS_CODE", "Primary")</f>
        <v>311 - Food Manufacturing</v>
      </c>
      <c r="G209" s="10" t="str">
        <f>_xll.SNL.Clients.Office.Excel.Functions.SPG(A209, "SP_TOPICTAG")</f>
        <v>Animal Feed; Livestock; Alternative Protein</v>
      </c>
      <c r="H209" s="5">
        <f>_xll.SNL.Clients.Office.Excel.Functions.SPG(A209, "SP_PCT_SHARES_OWNED_ALL_INSTITUTIONS")</f>
        <v>62.89</v>
      </c>
    </row>
    <row r="210" spans="1:8" x14ac:dyDescent="0.3">
      <c r="A210" s="11" t="s">
        <v>1244</v>
      </c>
      <c r="B210" s="10" t="str">
        <f>_xll.SNL.Clients.Office.Excel.Functions.SPG(A210, "IQ_SECTOR")</f>
        <v>Industrials</v>
      </c>
      <c r="C210" s="10" t="str">
        <f>_xll.SNL.Clients.Office.Excel.Functions.SPG(A210, "IQ_INDUSTRY_GROUP")</f>
        <v>Transportation</v>
      </c>
      <c r="D210" s="10" t="str">
        <f>_xll.SNL.Clients.Office.Excel.Functions.SPG(A210, "IQ_INDUSTRY")</f>
        <v>Ground Transportation</v>
      </c>
      <c r="E210" s="10" t="str">
        <f>_xll.SNL.Clients.Office.Excel.Functions.SPG(A210, "IQ_PRIMARY_INDUSTRY")</f>
        <v>Cargo Ground Transportation</v>
      </c>
      <c r="F210" s="10" t="str">
        <f>_xll.SNL.Clients.Office.Excel.Functions.SPG(A210, "NAICS_CODE", "Primary")</f>
        <v>484121 - General Freight Trucking, Long-Distance, Truckload</v>
      </c>
      <c r="G210" s="10" t="str">
        <f>_xll.SNL.Clients.Office.Excel.Functions.SPG(A210, "SP_TOPICTAG")</f>
        <v>EDI (Electronic Data Interchange); Fleet Management; Freight Service; Marine Transportation</v>
      </c>
      <c r="H210" s="5">
        <f>_xll.SNL.Clients.Office.Excel.Functions.SPG(A210, "SP_PCT_SHARES_OWNED_ALL_INSTITUTIONS")</f>
        <v>100.5</v>
      </c>
    </row>
    <row r="211" spans="1:8" x14ac:dyDescent="0.3">
      <c r="A211" s="11" t="s">
        <v>1245</v>
      </c>
      <c r="B211" s="10" t="str">
        <f>_xll.SNL.Clients.Office.Excel.Functions.SPG(A211, "IQ_SECTOR")</f>
        <v>Health Care</v>
      </c>
      <c r="C211" s="10" t="str">
        <f>_xll.SNL.Clients.Office.Excel.Functions.SPG(A211, "IQ_INDUSTRY_GROUP")</f>
        <v>Health Care Equipment and Services</v>
      </c>
      <c r="D211" s="10" t="str">
        <f>_xll.SNL.Clients.Office.Excel.Functions.SPG(A211, "IQ_INDUSTRY")</f>
        <v>Health Care Equipment and Supplies</v>
      </c>
      <c r="E211" s="10" t="str">
        <f>_xll.SNL.Clients.Office.Excel.Functions.SPG(A211, "IQ_PRIMARY_INDUSTRY")</f>
        <v>Health Care Supplies</v>
      </c>
      <c r="F211" s="10" t="str">
        <f>_xll.SNL.Clients.Office.Excel.Functions.SPG(A211, "NAICS_CODE", "Primary")</f>
        <v>339113 - Surgical Appliance and Supplies Manufacturing</v>
      </c>
      <c r="G211" s="10" t="str">
        <f>_xll.SNL.Clients.Office.Excel.Functions.SPG(A211, "SP_TOPICTAG")</f>
        <v>Health Diagnostics; Cardiovascular; Internal Diseases; Neurology; Oncology; Urology</v>
      </c>
      <c r="H211" s="5">
        <f>_xll.SNL.Clients.Office.Excel.Functions.SPG(A211, "SP_PCT_SHARES_OWNED_ALL_INSTITUTIONS")</f>
        <v>100.29</v>
      </c>
    </row>
    <row r="212" spans="1:8" x14ac:dyDescent="0.3">
      <c r="A212" s="11" t="s">
        <v>1246</v>
      </c>
      <c r="B212" s="10" t="str">
        <f>_xll.SNL.Clients.Office.Excel.Functions.SPG(A212, "IQ_SECTOR")</f>
        <v>Information Technology</v>
      </c>
      <c r="C212" s="10" t="str">
        <f>_xll.SNL.Clients.Office.Excel.Functions.SPG(A212, "IQ_INDUSTRY_GROUP")</f>
        <v>Semiconductors and Semiconductor Equipment</v>
      </c>
      <c r="D212" s="10" t="str">
        <f>_xll.SNL.Clients.Office.Excel.Functions.SPG(A212, "IQ_INDUSTRY")</f>
        <v>Semiconductors and Semiconductor Equipment</v>
      </c>
      <c r="E212" s="10" t="str">
        <f>_xll.SNL.Clients.Office.Excel.Functions.SPG(A212, "IQ_PRIMARY_INDUSTRY")</f>
        <v>Semiconductors</v>
      </c>
      <c r="F212" s="10" t="str">
        <f>_xll.SNL.Clients.Office.Excel.Functions.SPG(A212, "NAICS_CODE", "Primary")</f>
        <v>334413 - Semiconductor and Related Device Manufacturing</v>
      </c>
      <c r="G212" s="10" t="str">
        <f>_xll.SNL.Clients.Office.Excel.Functions.SPG(A212, "SP_TOPICTAG")</f>
        <v>Computer Vision; Sensors; Smart Building; Machine Learning; Smart Energy; Edge Computing; Artificial Intelligence</v>
      </c>
      <c r="H212" s="5">
        <f>_xll.SNL.Clients.Office.Excel.Functions.SPG(A212, "SP_PCT_SHARES_OWNED_ALL_INSTITUTIONS")</f>
        <v>111.8</v>
      </c>
    </row>
    <row r="213" spans="1:8" x14ac:dyDescent="0.3">
      <c r="A213" s="11" t="s">
        <v>1247</v>
      </c>
      <c r="B213" s="10" t="str">
        <f>_xll.SNL.Clients.Office.Excel.Functions.SPG(A213, "IQ_SECTOR")</f>
        <v>Consumer Discretionary</v>
      </c>
      <c r="C213" s="10" t="str">
        <f>_xll.SNL.Clients.Office.Excel.Functions.SPG(A213, "IQ_INDUSTRY_GROUP")</f>
        <v>Automobiles and Components</v>
      </c>
      <c r="D213" s="10" t="str">
        <f>_xll.SNL.Clients.Office.Excel.Functions.SPG(A213, "IQ_INDUSTRY")</f>
        <v>Automobile Components</v>
      </c>
      <c r="E213" s="10" t="str">
        <f>_xll.SNL.Clients.Office.Excel.Functions.SPG(A213, "IQ_PRIMARY_INDUSTRY")</f>
        <v>Automotive Parts and Equipment</v>
      </c>
      <c r="F213" s="10" t="str">
        <f>_xll.SNL.Clients.Office.Excel.Functions.SPG(A213, "NAICS_CODE", "Primary")</f>
        <v>3363 - Motor Vehicle Parts Manufacturing</v>
      </c>
      <c r="G213" s="10" t="str">
        <f>_xll.SNL.Clients.Office.Excel.Functions.SPG(A213, "SP_TOPICTAG")</f>
        <v>Computer Vision; Fleet Management; Industrial Automation; Sensors; Electric Vehicle; Process Automation; Autonomous Vehicles</v>
      </c>
      <c r="H213" s="5">
        <f>_xll.SNL.Clients.Office.Excel.Functions.SPG(A213, "SP_PCT_SHARES_OWNED_ALL_INSTITUTIONS")</f>
        <v>105.17</v>
      </c>
    </row>
    <row r="214" spans="1:8" x14ac:dyDescent="0.3">
      <c r="A214" s="11" t="s">
        <v>1248</v>
      </c>
      <c r="B214" s="10" t="str">
        <f>_xll.SNL.Clients.Office.Excel.Functions.SPG(A214, "IQ_SECTOR")</f>
        <v>Consumer Discretionary</v>
      </c>
      <c r="C214" s="10" t="str">
        <f>_xll.SNL.Clients.Office.Excel.Functions.SPG(A214, "IQ_INDUSTRY_GROUP")</f>
        <v>Consumer Services</v>
      </c>
      <c r="D214" s="10" t="str">
        <f>_xll.SNL.Clients.Office.Excel.Functions.SPG(A214, "IQ_INDUSTRY")</f>
        <v>Hotels, Restaurants and Leisure</v>
      </c>
      <c r="E214" s="10" t="str">
        <f>_xll.SNL.Clients.Office.Excel.Functions.SPG(A214, "IQ_PRIMARY_INDUSTRY")</f>
        <v>Casinos and Gaming</v>
      </c>
      <c r="F214" s="10" t="str">
        <f>_xll.SNL.Clients.Office.Excel.Functions.SPG(A214, "NAICS_CODE", "Primary")</f>
        <v>713210 - Casinos (except Casino Hotels)</v>
      </c>
      <c r="G214" s="10" t="str">
        <f>_xll.SNL.Clients.Office.Excel.Functions.SPG(A214, "SP_TOPICTAG")</f>
        <v>Entertainment Systems; Video Games; E-Sports</v>
      </c>
      <c r="H214" s="5">
        <f>_xll.SNL.Clients.Office.Excel.Functions.SPG(A214, "SP_PCT_SHARES_OWNED_ALL_INSTITUTIONS")</f>
        <v>70.64</v>
      </c>
    </row>
    <row r="215" spans="1:8" x14ac:dyDescent="0.3">
      <c r="A215" s="11" t="s">
        <v>1249</v>
      </c>
      <c r="B215" s="10" t="str">
        <f>_xll.SNL.Clients.Office.Excel.Functions.SPG(A215, "IQ_SECTOR")</f>
        <v>Industrials</v>
      </c>
      <c r="C215" s="10" t="str">
        <f>_xll.SNL.Clients.Office.Excel.Functions.SPG(A215, "IQ_INDUSTRY_GROUP")</f>
        <v>Capital Goods</v>
      </c>
      <c r="D215" s="10" t="str">
        <f>_xll.SNL.Clients.Office.Excel.Functions.SPG(A215, "IQ_INDUSTRY")</f>
        <v>Machinery</v>
      </c>
      <c r="E215" s="10" t="str">
        <f>_xll.SNL.Clients.Office.Excel.Functions.SPG(A215, "IQ_PRIMARY_INDUSTRY")</f>
        <v>Industrial Machinery and Supplies and Components</v>
      </c>
      <c r="F215" s="10" t="str">
        <f>_xll.SNL.Clients.Office.Excel.Functions.SPG(A215, "NAICS_CODE", "Primary")</f>
        <v>333992 - Welding and Soldering Equipment Manufacturing</v>
      </c>
      <c r="G215" s="10" t="str">
        <f>_xll.SNL.Clients.Office.Excel.Functions.SPG(A215, "SP_TOPICTAG")</f>
        <v>Onshore and Offshore Wind</v>
      </c>
      <c r="H215" s="5">
        <f>_xll.SNL.Clients.Office.Excel.Functions.SPG(A215, "SP_PCT_SHARES_OWNED_ALL_INSTITUTIONS")</f>
        <v>80.91</v>
      </c>
    </row>
    <row r="216" spans="1:8" x14ac:dyDescent="0.3">
      <c r="A216" s="11" t="s">
        <v>1250</v>
      </c>
      <c r="B216" s="10" t="str">
        <f>_xll.SNL.Clients.Office.Excel.Functions.SPG(A216, "IQ_SECTOR")</f>
        <v>Consumer Discretionary</v>
      </c>
      <c r="C216" s="10" t="str">
        <f>_xll.SNL.Clients.Office.Excel.Functions.SPG(A216, "IQ_INDUSTRY_GROUP")</f>
        <v>Consumer Discretionary Distribution and Retail</v>
      </c>
      <c r="D216" s="10" t="str">
        <f>_xll.SNL.Clients.Office.Excel.Functions.SPG(A216, "IQ_INDUSTRY")</f>
        <v>Specialty Retail</v>
      </c>
      <c r="E216" s="10" t="str">
        <f>_xll.SNL.Clients.Office.Excel.Functions.SPG(A216, "IQ_PRIMARY_INDUSTRY")</f>
        <v>Automotive Retail</v>
      </c>
      <c r="F216" s="10" t="str">
        <f>_xll.SNL.Clients.Office.Excel.Functions.SPG(A216, "NAICS_CODE", "Primary")</f>
        <v>4411 - Automobile Dealers</v>
      </c>
      <c r="G216" s="10" t="str">
        <f>_xll.SNL.Clients.Office.Excel.Functions.SPG(A216, "SP_TOPICTAG")</f>
        <v>Fleet Management</v>
      </c>
      <c r="H216" s="5">
        <f>_xll.SNL.Clients.Office.Excel.Functions.SPG(A216, "SP_PCT_SHARES_OWNED_ALL_INSTITUTIONS")</f>
        <v>102.5</v>
      </c>
    </row>
    <row r="217" spans="1:8" x14ac:dyDescent="0.3">
      <c r="A217" s="11" t="s">
        <v>1251</v>
      </c>
      <c r="B217" s="10" t="str">
        <f>_xll.SNL.Clients.Office.Excel.Functions.SPG(A217, "IQ_SECTOR")</f>
        <v>Information Technology</v>
      </c>
      <c r="C217" s="10" t="str">
        <f>_xll.SNL.Clients.Office.Excel.Functions.SPG(A217, "IQ_INDUSTRY_GROUP")</f>
        <v>Technology Hardware and Equipment</v>
      </c>
      <c r="D217" s="10" t="str">
        <f>_xll.SNL.Clients.Office.Excel.Functions.SPG(A217, "IQ_INDUSTRY")</f>
        <v>Electronic Equipment, Instruments and Components</v>
      </c>
      <c r="E217" s="10" t="str">
        <f>_xll.SNL.Clients.Office.Excel.Functions.SPG(A217, "IQ_PRIMARY_INDUSTRY")</f>
        <v>Electronic Components</v>
      </c>
      <c r="F217" s="10" t="str">
        <f>_xll.SNL.Clients.Office.Excel.Functions.SPG(A217, "NAICS_CODE", "Primary")</f>
        <v>3344 - Semiconductor and Other Electronic Component Manufacturing</v>
      </c>
      <c r="G217" s="10" t="str">
        <f>_xll.SNL.Clients.Office.Excel.Functions.SPG(A217, "SP_TOPICTAG")</f>
        <v>Energy Management; Energy Storage; Industrial Automation; Sensors; Process Automation</v>
      </c>
      <c r="H217" s="5">
        <f>_xll.SNL.Clients.Office.Excel.Functions.SPG(A217, "SP_PCT_SHARES_OWNED_ALL_INSTITUTIONS")</f>
        <v>98.4</v>
      </c>
    </row>
    <row r="218" spans="1:8" x14ac:dyDescent="0.3">
      <c r="A218" s="11" t="s">
        <v>1252</v>
      </c>
      <c r="B218" s="10" t="str">
        <f>_xll.SNL.Clients.Office.Excel.Functions.SPG(A218, "IQ_SECTOR")</f>
        <v>Health Care</v>
      </c>
      <c r="C218" s="10" t="str">
        <f>_xll.SNL.Clients.Office.Excel.Functions.SPG(A218, "IQ_INDUSTRY_GROUP")</f>
        <v>Health Care Equipment and Services</v>
      </c>
      <c r="D218" s="10" t="str">
        <f>_xll.SNL.Clients.Office.Excel.Functions.SPG(A218, "IQ_INDUSTRY")</f>
        <v>Health Care Equipment and Supplies</v>
      </c>
      <c r="E218" s="10" t="str">
        <f>_xll.SNL.Clients.Office.Excel.Functions.SPG(A218, "IQ_PRIMARY_INDUSTRY")</f>
        <v>Health Care Equipment</v>
      </c>
      <c r="F218" s="10" t="str">
        <f>_xll.SNL.Clients.Office.Excel.Functions.SPG(A218, "NAICS_CODE", "Primary")</f>
        <v>33911 - Medical Equipment and Supplies Manufacturing</v>
      </c>
      <c r="G218" s="10" t="str">
        <f>_xll.SNL.Clients.Office.Excel.Functions.SPG(A218, "SP_TOPICTAG")</f>
        <v>Health Diagnostics; Neuroscience; Sleep Technology; Cardiovascular; Neurology; Surgery; Digital Mental Health</v>
      </c>
      <c r="H218" s="5">
        <f>_xll.SNL.Clients.Office.Excel.Functions.SPG(A218, "SP_PCT_SHARES_OWNED_ALL_INSTITUTIONS")</f>
        <v>95.05</v>
      </c>
    </row>
    <row r="219" spans="1:8" x14ac:dyDescent="0.3">
      <c r="A219" s="11" t="s">
        <v>1253</v>
      </c>
      <c r="B219" s="10" t="str">
        <f>_xll.SNL.Clients.Office.Excel.Functions.SPG(A219, "IQ_SECTOR")</f>
        <v>Materials</v>
      </c>
      <c r="C219" s="10" t="str">
        <f>_xll.SNL.Clients.Office.Excel.Functions.SPG(A219, "IQ_INDUSTRY_GROUP")</f>
        <v>Materials</v>
      </c>
      <c r="D219" s="10" t="str">
        <f>_xll.SNL.Clients.Office.Excel.Functions.SPG(A219, "IQ_INDUSTRY")</f>
        <v>Paper and Forest Products</v>
      </c>
      <c r="E219" s="10" t="str">
        <f>_xll.SNL.Clients.Office.Excel.Functions.SPG(A219, "IQ_PRIMARY_INDUSTRY")</f>
        <v>Forest Products</v>
      </c>
      <c r="F219" s="10" t="str">
        <f>_xll.SNL.Clients.Office.Excel.Functions.SPG(A219, "NAICS_CODE", "Primary")</f>
        <v>321 - Wood Product Manufacturing</v>
      </c>
      <c r="G219" s="10" t="str">
        <f>_xll.SNL.Clients.Office.Excel.Functions.SPG(A219, "SP_TOPICTAG")</f>
        <v>Environmental Engineering; Horticulture</v>
      </c>
      <c r="H219" s="5">
        <f>_xll.SNL.Clients.Office.Excel.Functions.SPG(A219, "SP_PCT_SHARES_OWNED_ALL_INSTITUTIONS")</f>
        <v>83.18</v>
      </c>
    </row>
    <row r="220" spans="1:8" x14ac:dyDescent="0.3">
      <c r="A220" s="11" t="s">
        <v>1254</v>
      </c>
      <c r="B220" s="10" t="str">
        <f>_xll.SNL.Clients.Office.Excel.Functions.SPG(A220, "IQ_SECTOR")</f>
        <v>Information Technology</v>
      </c>
      <c r="C220" s="10" t="str">
        <f>_xll.SNL.Clients.Office.Excel.Functions.SPG(A220, "IQ_INDUSTRY_GROUP")</f>
        <v>Technology Hardware and Equipment</v>
      </c>
      <c r="D220" s="10" t="str">
        <f>_xll.SNL.Clients.Office.Excel.Functions.SPG(A220, "IQ_INDUSTRY")</f>
        <v>Communications Equipment</v>
      </c>
      <c r="E220" s="10" t="str">
        <f>_xll.SNL.Clients.Office.Excel.Functions.SPG(A220, "IQ_PRIMARY_INDUSTRY")</f>
        <v>Communications Equipment</v>
      </c>
      <c r="F220" s="10" t="str">
        <f>_xll.SNL.Clients.Office.Excel.Functions.SPG(A220, "NAICS_CODE", "Primary")</f>
        <v>334290 - Other Communications Equipment Manufacturing</v>
      </c>
      <c r="G220" s="10" t="str">
        <f>_xll.SNL.Clients.Office.Excel.Functions.SPG(A220, "SP_TOPICTAG")</f>
        <v>Network Backbone; Optical Infrastructure; Computer Vision; Sensors; Machine Learning; Artificial Intelligence; 5G</v>
      </c>
      <c r="H220" s="5">
        <f>_xll.SNL.Clients.Office.Excel.Functions.SPG(A220, "SP_PCT_SHARES_OWNED_ALL_INSTITUTIONS")</f>
        <v>99.96</v>
      </c>
    </row>
    <row r="221" spans="1:8" x14ac:dyDescent="0.3">
      <c r="A221" s="11" t="s">
        <v>1255</v>
      </c>
      <c r="B221" s="10" t="str">
        <f>_xll.SNL.Clients.Office.Excel.Functions.SPG(A221, "IQ_SECTOR")</f>
        <v>Information Technology</v>
      </c>
      <c r="C221" s="10" t="str">
        <f>_xll.SNL.Clients.Office.Excel.Functions.SPG(A221, "IQ_INDUSTRY_GROUP")</f>
        <v>Semiconductors and Semiconductor Equipment</v>
      </c>
      <c r="D221" s="10" t="str">
        <f>_xll.SNL.Clients.Office.Excel.Functions.SPG(A221, "IQ_INDUSTRY")</f>
        <v>Semiconductors and Semiconductor Equipment</v>
      </c>
      <c r="E221" s="10" t="str">
        <f>_xll.SNL.Clients.Office.Excel.Functions.SPG(A221, "IQ_PRIMARY_INDUSTRY")</f>
        <v>Semiconductors</v>
      </c>
      <c r="F221" s="10" t="str">
        <f>_xll.SNL.Clients.Office.Excel.Functions.SPG(A221, "NAICS_CODE", "Primary")</f>
        <v>334413 - Semiconductor and Related Device Manufacturing</v>
      </c>
      <c r="G221" s="10" t="str">
        <f>_xll.SNL.Clients.Office.Excel.Functions.SPG(A221, "SP_TOPICTAG")</f>
        <v>Optical Infrastructure; RFID (Radio Frequency Identification); Sensors; Edge Computing; Network Security; Data Center Technology; 5G</v>
      </c>
      <c r="H221" s="5">
        <f>_xll.SNL.Clients.Office.Excel.Functions.SPG(A221, "SP_PCT_SHARES_OWNED_ALL_INSTITUTIONS")</f>
        <v>84.8</v>
      </c>
    </row>
    <row r="222" spans="1:8" x14ac:dyDescent="0.3">
      <c r="A222" s="11" t="s">
        <v>1256</v>
      </c>
      <c r="B222" s="10" t="str">
        <f>_xll.SNL.Clients.Office.Excel.Functions.SPG(A222, "IQ_SECTOR")</f>
        <v>Consumer Discretionary</v>
      </c>
      <c r="C222" s="10" t="str">
        <f>_xll.SNL.Clients.Office.Excel.Functions.SPG(A222, "IQ_INDUSTRY_GROUP")</f>
        <v>Consumer Discretionary Distribution and Retail</v>
      </c>
      <c r="D222" s="10" t="str">
        <f>_xll.SNL.Clients.Office.Excel.Functions.SPG(A222, "IQ_INDUSTRY")</f>
        <v>Broadline Retail</v>
      </c>
      <c r="E222" s="10" t="str">
        <f>_xll.SNL.Clients.Office.Excel.Functions.SPG(A222, "IQ_PRIMARY_INDUSTRY")</f>
        <v>Broadline Retail</v>
      </c>
      <c r="F222" s="10" t="str">
        <f>_xll.SNL.Clients.Office.Excel.Functions.SPG(A222, "NAICS_CODE", "Primary")</f>
        <v>455110 - Department Stores</v>
      </c>
      <c r="G222" s="10" t="str">
        <f>_xll.SNL.Clients.Office.Excel.Functions.SPG(A222, "SP_TOPICTAG")</f>
        <v>Data Integration; Data Protection; Process Automation; Storage Management; Utility Scale Solar</v>
      </c>
      <c r="H222" s="5">
        <f>_xll.SNL.Clients.Office.Excel.Functions.SPG(A222, "SP_PCT_SHARES_OWNED_ALL_INSTITUTIONS")</f>
        <v>76.260000000000005</v>
      </c>
    </row>
    <row r="223" spans="1:8" x14ac:dyDescent="0.3">
      <c r="A223" s="11" t="s">
        <v>1257</v>
      </c>
      <c r="B223" s="10" t="str">
        <f>_xll.SNL.Clients.Office.Excel.Functions.SPG(A223, "IQ_SECTOR")</f>
        <v>Information Technology</v>
      </c>
      <c r="C223" s="10" t="str">
        <f>_xll.SNL.Clients.Office.Excel.Functions.SPG(A223, "IQ_INDUSTRY_GROUP")</f>
        <v>Software and Services</v>
      </c>
      <c r="D223" s="10" t="str">
        <f>_xll.SNL.Clients.Office.Excel.Functions.SPG(A223, "IQ_INDUSTRY")</f>
        <v>Software</v>
      </c>
      <c r="E223" s="10" t="str">
        <f>_xll.SNL.Clients.Office.Excel.Functions.SPG(A223, "IQ_PRIMARY_INDUSTRY")</f>
        <v>Application Software</v>
      </c>
      <c r="F223" s="10" t="str">
        <f>_xll.SNL.Clients.Office.Excel.Functions.SPG(A223, "NAICS_CODE", "Primary")</f>
        <v>513210 - Software Publishers</v>
      </c>
      <c r="G223" s="10" t="str">
        <f>_xll.SNL.Clients.Office.Excel.Functions.SPG(A223, "SP_TOPICTAG")</f>
        <v>Data Integration; Customer Relationship Management; Cloud Infrastructure; Cloud Storage; Process Automation</v>
      </c>
      <c r="H223" s="5">
        <f>_xll.SNL.Clients.Office.Excel.Functions.SPG(A223, "SP_PCT_SHARES_OWNED_ALL_INSTITUTIONS")</f>
        <v>100.58</v>
      </c>
    </row>
    <row r="224" spans="1:8" x14ac:dyDescent="0.3">
      <c r="A224" s="11" t="s">
        <v>1258</v>
      </c>
      <c r="B224" s="10" t="str">
        <f>_xll.SNL.Clients.Office.Excel.Functions.SPG(A224, "IQ_SECTOR")</f>
        <v>Industrials</v>
      </c>
      <c r="C224" s="10" t="str">
        <f>_xll.SNL.Clients.Office.Excel.Functions.SPG(A224, "IQ_INDUSTRY_GROUP")</f>
        <v>Commercial and Professional Services</v>
      </c>
      <c r="D224" s="10" t="str">
        <f>_xll.SNL.Clients.Office.Excel.Functions.SPG(A224, "IQ_INDUSTRY")</f>
        <v>Professional Services</v>
      </c>
      <c r="E224" s="10" t="str">
        <f>_xll.SNL.Clients.Office.Excel.Functions.SPG(A224, "IQ_PRIMARY_INDUSTRY")</f>
        <v>Human Resource and Employment Services</v>
      </c>
      <c r="F224" s="10" t="str">
        <f>_xll.SNL.Clients.Office.Excel.Functions.SPG(A224, "NAICS_CODE", "Primary")</f>
        <v>561311 - Employment Placement Agencies</v>
      </c>
      <c r="G224" s="10" t="str">
        <f>_xll.SNL.Clients.Office.Excel.Functions.SPG(A224, "SP_TOPICTAG")</f>
        <v>Virtual Workforce; Employee Benefits; Social Recruiting; Employee Assistance Program (EAP)</v>
      </c>
      <c r="H224" s="5">
        <f>_xll.SNL.Clients.Office.Excel.Functions.SPG(A224, "SP_PCT_SHARES_OWNED_ALL_INSTITUTIONS")</f>
        <v>98.59</v>
      </c>
    </row>
    <row r="225" spans="1:8" x14ac:dyDescent="0.3">
      <c r="A225" s="11" t="s">
        <v>1259</v>
      </c>
      <c r="B225" s="10" t="str">
        <f>_xll.SNL.Clients.Office.Excel.Functions.SPG(A225, "IQ_SECTOR")</f>
        <v>Consumer Staples</v>
      </c>
      <c r="C225" s="10" t="str">
        <f>_xll.SNL.Clients.Office.Excel.Functions.SPG(A225, "IQ_INDUSTRY_GROUP")</f>
        <v>Consumer Staples Distribution and Retail</v>
      </c>
      <c r="D225" s="10" t="str">
        <f>_xll.SNL.Clients.Office.Excel.Functions.SPG(A225, "IQ_INDUSTRY")</f>
        <v>Consumer Staples Distribution and Retail</v>
      </c>
      <c r="E225" s="10" t="str">
        <f>_xll.SNL.Clients.Office.Excel.Functions.SPG(A225, "IQ_PRIMARY_INDUSTRY")</f>
        <v>Food Retail</v>
      </c>
      <c r="F225" s="10" t="str">
        <f>_xll.SNL.Clients.Office.Excel.Functions.SPG(A225, "NAICS_CODE", "Primary")</f>
        <v>4451 - Grocery and Convenience Retailers</v>
      </c>
      <c r="G225" s="10" t="str">
        <f>_xll.SNL.Clients.Office.Excel.Functions.SPG(A225, "SP_TOPICTAG")</f>
        <v>Online Grocery</v>
      </c>
      <c r="H225" s="5">
        <f>_xll.SNL.Clients.Office.Excel.Functions.SPG(A225, "SP_PCT_SHARES_OWNED_ALL_INSTITUTIONS")</f>
        <v>51.31</v>
      </c>
    </row>
    <row r="226" spans="1:8" x14ac:dyDescent="0.3">
      <c r="A226" s="11" t="s">
        <v>1260</v>
      </c>
      <c r="B226" s="10" t="str">
        <f>_xll.SNL.Clients.Office.Excel.Functions.SPG(A226, "IQ_SECTOR")</f>
        <v>Consumer Discretionary</v>
      </c>
      <c r="C226" s="10" t="str">
        <f>_xll.SNL.Clients.Office.Excel.Functions.SPG(A226, "IQ_INDUSTRY_GROUP")</f>
        <v>Consumer Services</v>
      </c>
      <c r="D226" s="10" t="str">
        <f>_xll.SNL.Clients.Office.Excel.Functions.SPG(A226, "IQ_INDUSTRY")</f>
        <v>Hotels, Restaurants and Leisure</v>
      </c>
      <c r="E226" s="10" t="str">
        <f>_xll.SNL.Clients.Office.Excel.Functions.SPG(A226, "IQ_PRIMARY_INDUSTRY")</f>
        <v>Hotels, Resorts and Cruise Lines</v>
      </c>
      <c r="F226" s="10" t="str">
        <f>_xll.SNL.Clients.Office.Excel.Functions.SPG(A226, "NAICS_CODE", "Primary")</f>
        <v>721110 - Hotels (except Casino Hotels) and Motels</v>
      </c>
      <c r="G226" s="10" t="str">
        <f>_xll.SNL.Clients.Office.Excel.Functions.SPG(A226, "SP_TOPICTAG")</f>
        <v>Adventure Travel; Business Travel; Tourism; Travel Accommodations; Vacation Rental</v>
      </c>
      <c r="H226" s="5">
        <f>_xll.SNL.Clients.Office.Excel.Functions.SPG(A226, "SP_PCT_SHARES_OWNED_ALL_INSTITUTIONS")</f>
        <v>73.38</v>
      </c>
    </row>
    <row r="227" spans="1:8" x14ac:dyDescent="0.3">
      <c r="A227" s="11" t="s">
        <v>1261</v>
      </c>
      <c r="B227" s="10" t="str">
        <f>_xll.SNL.Clients.Office.Excel.Functions.SPG(A227, "IQ_SECTOR")</f>
        <v>Health Care</v>
      </c>
      <c r="C227" s="10" t="str">
        <f>_xll.SNL.Clients.Office.Excel.Functions.SPG(A227, "IQ_INDUSTRY_GROUP")</f>
        <v>Health Care Equipment and Services</v>
      </c>
      <c r="D227" s="10" t="str">
        <f>_xll.SNL.Clients.Office.Excel.Functions.SPG(A227, "IQ_INDUSTRY")</f>
        <v>Health Care Equipment and Supplies</v>
      </c>
      <c r="E227" s="10" t="str">
        <f>_xll.SNL.Clients.Office.Excel.Functions.SPG(A227, "IQ_PRIMARY_INDUSTRY")</f>
        <v>Health Care Equipment</v>
      </c>
      <c r="F227" s="10" t="str">
        <f>_xll.SNL.Clients.Office.Excel.Functions.SPG(A227, "NAICS_CODE", "Primary")</f>
        <v>33911 - Medical Equipment and Supplies Manufacturing</v>
      </c>
      <c r="G227" s="10" t="str">
        <f>_xll.SNL.Clients.Office.Excel.Functions.SPG(A227, "SP_TOPICTAG")</f>
        <v>Health Diagnostics; MHealth; Sensors; Machine Learning; Wearables; Process Automation; Artificial Intelligence</v>
      </c>
      <c r="H227" s="5">
        <f>_xll.SNL.Clients.Office.Excel.Functions.SPG(A227, "SP_PCT_SHARES_OWNED_ALL_INSTITUTIONS")</f>
        <v>84.01</v>
      </c>
    </row>
    <row r="228" spans="1:8" x14ac:dyDescent="0.3">
      <c r="A228" s="11" t="s">
        <v>1262</v>
      </c>
      <c r="B228" s="10" t="str">
        <f>_xll.SNL.Clients.Office.Excel.Functions.SPG(A228, "IQ_SECTOR")</f>
        <v>Industrials</v>
      </c>
      <c r="C228" s="10" t="str">
        <f>_xll.SNL.Clients.Office.Excel.Functions.SPG(A228, "IQ_INDUSTRY_GROUP")</f>
        <v>Capital Goods</v>
      </c>
      <c r="D228" s="10" t="str">
        <f>_xll.SNL.Clients.Office.Excel.Functions.SPG(A228, "IQ_INDUSTRY")</f>
        <v>Construction and Engineering</v>
      </c>
      <c r="E228" s="10" t="str">
        <f>_xll.SNL.Clients.Office.Excel.Functions.SPG(A228, "IQ_PRIMARY_INDUSTRY")</f>
        <v>Construction and Engineering</v>
      </c>
      <c r="F228" s="10" t="str">
        <f>_xll.SNL.Clients.Office.Excel.Functions.SPG(A228, "NAICS_CODE", "Primary")</f>
        <v>237130 - Power and Communication Line and Related Structures Construction</v>
      </c>
      <c r="G228" s="10" t="str">
        <f>_xll.SNL.Clients.Office.Excel.Functions.SPG(A228, "SP_TOPICTAG")</f>
        <v>Clean Energy; Energy Efficiency; Energy Management; CleanTech; Process Automation</v>
      </c>
      <c r="H228" s="5">
        <f>_xll.SNL.Clients.Office.Excel.Functions.SPG(A228, "SP_PCT_SHARES_OWNED_ALL_INSTITUTIONS")</f>
        <v>76.510000000000005</v>
      </c>
    </row>
    <row r="229" spans="1:8" x14ac:dyDescent="0.3">
      <c r="A229" s="11" t="s">
        <v>1263</v>
      </c>
      <c r="B229" s="10" t="str">
        <f>_xll.SNL.Clients.Office.Excel.Functions.SPG(A229, "IQ_SECTOR")</f>
        <v>Energy</v>
      </c>
      <c r="C229" s="10" t="str">
        <f>_xll.SNL.Clients.Office.Excel.Functions.SPG(A229, "IQ_INDUSTRY_GROUP")</f>
        <v>Energy</v>
      </c>
      <c r="D229" s="10" t="str">
        <f>_xll.SNL.Clients.Office.Excel.Functions.SPG(A229, "IQ_INDUSTRY")</f>
        <v>Oil, Gas and Consumable Fuels</v>
      </c>
      <c r="E229" s="10" t="str">
        <f>_xll.SNL.Clients.Office.Excel.Functions.SPG(A229, "IQ_PRIMARY_INDUSTRY")</f>
        <v>Oil and Gas Exploration and Production</v>
      </c>
      <c r="F229" s="10" t="str">
        <f>_xll.SNL.Clients.Office.Excel.Functions.SPG(A229, "NAICS_CODE", "Primary")</f>
        <v>2111 - Oil and Gas Extraction</v>
      </c>
      <c r="G229" s="10" t="str">
        <f>_xll.SNL.Clients.Office.Excel.Functions.SPG(A229, "SP_TOPICTAG")</f>
        <v>Environmental Engineering</v>
      </c>
      <c r="H229" s="5">
        <f>_xll.SNL.Clients.Office.Excel.Functions.SPG(A229, "SP_PCT_SHARES_OWNED_ALL_INSTITUTIONS")</f>
        <v>89.31</v>
      </c>
    </row>
    <row r="230" spans="1:8" x14ac:dyDescent="0.3">
      <c r="A230" s="11" t="s">
        <v>1264</v>
      </c>
      <c r="B230" s="10" t="str">
        <f>_xll.SNL.Clients.Office.Excel.Functions.SPG(A230, "IQ_SECTOR")</f>
        <v>Consumer Discretionary</v>
      </c>
      <c r="C230" s="10" t="str">
        <f>_xll.SNL.Clients.Office.Excel.Functions.SPG(A230, "IQ_INDUSTRY_GROUP")</f>
        <v>Consumer Durables and Apparel</v>
      </c>
      <c r="D230" s="10" t="str">
        <f>_xll.SNL.Clients.Office.Excel.Functions.SPG(A230, "IQ_INDUSTRY")</f>
        <v>Leisure Products</v>
      </c>
      <c r="E230" s="10" t="str">
        <f>_xll.SNL.Clients.Office.Excel.Functions.SPG(A230, "IQ_PRIMARY_INDUSTRY")</f>
        <v>Leisure Products</v>
      </c>
      <c r="F230" s="10" t="str">
        <f>_xll.SNL.Clients.Office.Excel.Functions.SPG(A230, "NAICS_CODE", "Primary")</f>
        <v>33993 - Doll, Toy, and Game Manufacturing</v>
      </c>
      <c r="G230" s="10" t="str">
        <f>_xll.SNL.Clients.Office.Excel.Functions.SPG(A230, "SP_TOPICTAG")</f>
        <v>Lifestyle; Virtual Goods; Animation/av Workstations; Video Games</v>
      </c>
      <c r="H230" s="5">
        <f>_xll.SNL.Clients.Office.Excel.Functions.SPG(A230, "SP_PCT_SHARES_OWNED_ALL_INSTITUTIONS")</f>
        <v>97.86</v>
      </c>
    </row>
    <row r="231" spans="1:8" x14ac:dyDescent="0.3">
      <c r="A231" s="11" t="s">
        <v>1265</v>
      </c>
      <c r="B231" s="10" t="str">
        <f>_xll.SNL.Clients.Office.Excel.Functions.SPG(A231, "IQ_SECTOR")</f>
        <v>Industrials</v>
      </c>
      <c r="C231" s="10" t="str">
        <f>_xll.SNL.Clients.Office.Excel.Functions.SPG(A231, "IQ_INDUSTRY_GROUP")</f>
        <v>Commercial and Professional Services</v>
      </c>
      <c r="D231" s="10" t="str">
        <f>_xll.SNL.Clients.Office.Excel.Functions.SPG(A231, "IQ_INDUSTRY")</f>
        <v>Professional Services</v>
      </c>
      <c r="E231" s="10" t="str">
        <f>_xll.SNL.Clients.Office.Excel.Functions.SPG(A231, "IQ_PRIMARY_INDUSTRY")</f>
        <v>Data Processing and Outsourced Services</v>
      </c>
      <c r="F231" s="10" t="str">
        <f>_xll.SNL.Clients.Office.Excel.Functions.SPG(A231, "NAICS_CODE", "Primary")</f>
        <v>518210 - Computing Infrastructure Providers, Data Processing, Web Hosting, and Related Services</v>
      </c>
      <c r="G231" s="10" t="str">
        <f>_xll.SNL.Clients.Office.Excel.Functions.SPG(A231, "SP_TOPICTAG")</f>
        <v>Data Integration; Customer Relationship Management; Cloud Infrastructure; Process Automation</v>
      </c>
      <c r="H231" s="5">
        <f>_xll.SNL.Clients.Office.Excel.Functions.SPG(A231, "SP_PCT_SHARES_OWNED_ALL_INSTITUTIONS")</f>
        <v>102.18</v>
      </c>
    </row>
    <row r="232" spans="1:8" x14ac:dyDescent="0.3">
      <c r="A232" s="11" t="s">
        <v>1266</v>
      </c>
      <c r="B232" s="10" t="str">
        <f>_xll.SNL.Clients.Office.Excel.Functions.SPG(A232, "IQ_SECTOR")</f>
        <v>Health Care</v>
      </c>
      <c r="C232" s="10" t="str">
        <f>_xll.SNL.Clients.Office.Excel.Functions.SPG(A232, "IQ_INDUSTRY_GROUP")</f>
        <v>Pharmaceuticals, Biotechnology and Life Sciences</v>
      </c>
      <c r="D232" s="10" t="str">
        <f>_xll.SNL.Clients.Office.Excel.Functions.SPG(A232, "IQ_INDUSTRY")</f>
        <v>Life Sciences Tools and Services</v>
      </c>
      <c r="E232" s="10" t="str">
        <f>_xll.SNL.Clients.Office.Excel.Functions.SPG(A232, "IQ_PRIMARY_INDUSTRY")</f>
        <v>Life Sciences Tools and Services</v>
      </c>
      <c r="F232" s="10" t="str">
        <f>_xll.SNL.Clients.Office.Excel.Functions.SPG(A232, "NAICS_CODE", "Primary")</f>
        <v>541714 - Research and Development in Biotechnology (except Nanobiotechnology)</v>
      </c>
      <c r="G232" s="10" t="str">
        <f>_xll.SNL.Clients.Office.Excel.Functions.SPG(A232, "SP_TOPICTAG")</f>
        <v>Health Diagnostics; Diabetes; Cardiovascular; Infectious Diseases; Neurology; Oncology; Respiratory</v>
      </c>
      <c r="H232" s="5">
        <f>_xll.SNL.Clients.Office.Excel.Functions.SPG(A232, "SP_PCT_SHARES_OWNED_ALL_INSTITUTIONS")</f>
        <v>83.24</v>
      </c>
    </row>
    <row r="233" spans="1:8" x14ac:dyDescent="0.3">
      <c r="A233" s="11" t="s">
        <v>1267</v>
      </c>
      <c r="B233" s="10" t="str">
        <f>_xll.SNL.Clients.Office.Excel.Functions.SPG(A233, "IQ_SECTOR")</f>
        <v>Financials</v>
      </c>
      <c r="C233" s="10" t="str">
        <f>_xll.SNL.Clients.Office.Excel.Functions.SPG(A233, "IQ_INDUSTRY_GROUP")</f>
        <v>Financial Services</v>
      </c>
      <c r="D233" s="10" t="str">
        <f>_xll.SNL.Clients.Office.Excel.Functions.SPG(A233, "IQ_INDUSTRY")</f>
        <v>Financial Services</v>
      </c>
      <c r="E233" s="10" t="str">
        <f>_xll.SNL.Clients.Office.Excel.Functions.SPG(A233, "IQ_PRIMARY_INDUSTRY")</f>
        <v>Commercial and Residential Mortgage Finance</v>
      </c>
      <c r="F233" s="10" t="str">
        <f>_xll.SNL.Clients.Office.Excel.Functions.SPG(A233, "NAICS_CODE", "Primary")</f>
        <v>524126 - Direct Property and Casualty Insurance Carriers</v>
      </c>
      <c r="G233" s="10" t="str">
        <f>_xll.SNL.Clients.Office.Excel.Functions.SPG(A233, "SP_TOPICTAG")</f>
        <v/>
      </c>
      <c r="H233" s="5">
        <f>_xll.SNL.Clients.Office.Excel.Functions.SPG(A233, "SP_PCT_SHARES_OWNED_ALL_INSTITUTIONS")</f>
        <v>99.58</v>
      </c>
    </row>
    <row r="234" spans="1:8" x14ac:dyDescent="0.3">
      <c r="A234" s="11" t="s">
        <v>1268</v>
      </c>
      <c r="B234" s="10" t="str">
        <f>_xll.SNL.Clients.Office.Excel.Functions.SPG(A234, "IQ_SECTOR")</f>
        <v>Information Technology</v>
      </c>
      <c r="C234" s="10" t="str">
        <f>_xll.SNL.Clients.Office.Excel.Functions.SPG(A234, "IQ_INDUSTRY_GROUP")</f>
        <v>Semiconductors and Semiconductor Equipment</v>
      </c>
      <c r="D234" s="10" t="str">
        <f>_xll.SNL.Clients.Office.Excel.Functions.SPG(A234, "IQ_INDUSTRY")</f>
        <v>Semiconductors and Semiconductor Equipment</v>
      </c>
      <c r="E234" s="10" t="str">
        <f>_xll.SNL.Clients.Office.Excel.Functions.SPG(A234, "IQ_PRIMARY_INDUSTRY")</f>
        <v>Semiconductor Materials and Equipment</v>
      </c>
      <c r="F234" s="10" t="str">
        <f>_xll.SNL.Clients.Office.Excel.Functions.SPG(A234, "NAICS_CODE", "Primary")</f>
        <v>334515 - Instrument Manufacturing for Measuring and Testing Electricity and Electrical Signals</v>
      </c>
      <c r="G234" s="10" t="str">
        <f>_xll.SNL.Clients.Office.Excel.Functions.SPG(A234, "SP_TOPICTAG")</f>
        <v>Environmental Engineering; 3D Printing</v>
      </c>
      <c r="H234" s="5">
        <f>_xll.SNL.Clients.Office.Excel.Functions.SPG(A234, "SP_PCT_SHARES_OWNED_ALL_INSTITUTIONS")</f>
        <v>102.99</v>
      </c>
    </row>
    <row r="235" spans="1:8" x14ac:dyDescent="0.3">
      <c r="A235" s="11" t="s">
        <v>1269</v>
      </c>
      <c r="B235" s="10" t="str">
        <f>_xll.SNL.Clients.Office.Excel.Functions.SPG(A235, "IQ_SECTOR")</f>
        <v>Financials</v>
      </c>
      <c r="C235" s="10" t="str">
        <f>_xll.SNL.Clients.Office.Excel.Functions.SPG(A235, "IQ_INDUSTRY_GROUP")</f>
        <v>Financial Services</v>
      </c>
      <c r="D235" s="10" t="str">
        <f>_xll.SNL.Clients.Office.Excel.Functions.SPG(A235, "IQ_INDUSTRY")</f>
        <v>Capital Markets</v>
      </c>
      <c r="E235" s="10" t="str">
        <f>_xll.SNL.Clients.Office.Excel.Functions.SPG(A235, "IQ_PRIMARY_INDUSTRY")</f>
        <v>Financial Exchanges and Data</v>
      </c>
      <c r="F235" s="10" t="str">
        <f>_xll.SNL.Clients.Office.Excel.Functions.SPG(A235, "NAICS_CODE", "Primary")</f>
        <v>561450 - Credit Bureaus</v>
      </c>
      <c r="G235" s="10" t="str">
        <f>_xll.SNL.Clients.Office.Excel.Functions.SPG(A235, "SP_TOPICTAG")</f>
        <v>Online Analysis and Reference; Data Integration; Fintech; Predictive Analytics; Digital Asset Management; Text Analytics</v>
      </c>
      <c r="H235" s="5">
        <f>_xll.SNL.Clients.Office.Excel.Functions.SPG(A235, "SP_PCT_SHARES_OWNED_ALL_INSTITUTIONS")</f>
        <v>63.55</v>
      </c>
    </row>
    <row r="236" spans="1:8" x14ac:dyDescent="0.3">
      <c r="A236" s="11" t="s">
        <v>1270</v>
      </c>
      <c r="B236" s="10" t="str">
        <f>_xll.SNL.Clients.Office.Excel.Functions.SPG(A236, "IQ_SECTOR")</f>
        <v>Industrials</v>
      </c>
      <c r="C236" s="10" t="str">
        <f>_xll.SNL.Clients.Office.Excel.Functions.SPG(A236, "IQ_INDUSTRY_GROUP")</f>
        <v>Commercial and Professional Services</v>
      </c>
      <c r="D236" s="10" t="str">
        <f>_xll.SNL.Clients.Office.Excel.Functions.SPG(A236, "IQ_INDUSTRY")</f>
        <v>Commercial Services and Supplies</v>
      </c>
      <c r="E236" s="10" t="str">
        <f>_xll.SNL.Clients.Office.Excel.Functions.SPG(A236, "IQ_PRIMARY_INDUSTRY")</f>
        <v>Office Services and Supplies</v>
      </c>
      <c r="F236" s="10" t="str">
        <f>_xll.SNL.Clients.Office.Excel.Functions.SPG(A236, "NAICS_CODE", "Primary")</f>
        <v>334513 - Instruments and Related Products Manufacturing for Measuring, Displaying, and Controlling Industrial Process Variables</v>
      </c>
      <c r="G236" s="10" t="str">
        <f>_xll.SNL.Clients.Office.Excel.Functions.SPG(A236, "SP_TOPICTAG")</f>
        <v>Environmental Engineering; Physical Security; RFID (Radio Frequency Identification); Sensors; Smart Building; Pollution Control</v>
      </c>
      <c r="H236" s="5">
        <f>_xll.SNL.Clients.Office.Excel.Functions.SPG(A236, "SP_PCT_SHARES_OWNED_ALL_INSTITUTIONS")</f>
        <v>79.989999999999995</v>
      </c>
    </row>
    <row r="237" spans="1:8" x14ac:dyDescent="0.3">
      <c r="A237" s="11" t="s">
        <v>1271</v>
      </c>
      <c r="B237" s="10" t="str">
        <f>_xll.SNL.Clients.Office.Excel.Functions.SPG(A237, "IQ_SECTOR")</f>
        <v>Industrials</v>
      </c>
      <c r="C237" s="10" t="str">
        <f>_xll.SNL.Clients.Office.Excel.Functions.SPG(A237, "IQ_INDUSTRY_GROUP")</f>
        <v>Capital Goods</v>
      </c>
      <c r="D237" s="10" t="str">
        <f>_xll.SNL.Clients.Office.Excel.Functions.SPG(A237, "IQ_INDUSTRY")</f>
        <v>Trading Companies and Distributors</v>
      </c>
      <c r="E237" s="10" t="str">
        <f>_xll.SNL.Clients.Office.Excel.Functions.SPG(A237, "IQ_PRIMARY_INDUSTRY")</f>
        <v>Trading Companies and Distributors</v>
      </c>
      <c r="F237" s="10" t="str">
        <f>_xll.SNL.Clients.Office.Excel.Functions.SPG(A237, "NAICS_CODE", "Primary")</f>
        <v>423830 - Industrial Machinery and Equipment Merchant Wholesalers</v>
      </c>
      <c r="G237" s="10" t="str">
        <f>_xll.SNL.Clients.Office.Excel.Functions.SPG(A237, "SP_TOPICTAG")</f>
        <v>Courier Service</v>
      </c>
      <c r="H237" s="5">
        <f>_xll.SNL.Clients.Office.Excel.Functions.SPG(A237, "SP_PCT_SHARES_OWNED_ALL_INSTITUTIONS")</f>
        <v>82.08</v>
      </c>
    </row>
    <row r="238" spans="1:8" x14ac:dyDescent="0.3">
      <c r="A238" s="11" t="s">
        <v>1272</v>
      </c>
      <c r="B238" s="10" t="str">
        <f>_xll.SNL.Clients.Office.Excel.Functions.SPG(A238, "IQ_SECTOR")</f>
        <v>Industrials</v>
      </c>
      <c r="C238" s="10" t="str">
        <f>_xll.SNL.Clients.Office.Excel.Functions.SPG(A238, "IQ_INDUSTRY_GROUP")</f>
        <v>Capital Goods</v>
      </c>
      <c r="D238" s="10" t="str">
        <f>_xll.SNL.Clients.Office.Excel.Functions.SPG(A238, "IQ_INDUSTRY")</f>
        <v>Machinery</v>
      </c>
      <c r="E238" s="10" t="str">
        <f>_xll.SNL.Clients.Office.Excel.Functions.SPG(A238, "IQ_PRIMARY_INDUSTRY")</f>
        <v>Industrial Machinery and Supplies and Components</v>
      </c>
      <c r="F238" s="10" t="str">
        <f>_xll.SNL.Clients.Office.Excel.Functions.SPG(A238, "NAICS_CODE", "Primary")</f>
        <v>3314 - Nonferrous Metal (except Aluminum) Production and Processing</v>
      </c>
      <c r="G238" s="10" t="str">
        <f>_xll.SNL.Clients.Office.Excel.Functions.SPG(A238, "SP_TOPICTAG")</f>
        <v>Environmental Engineering; Industrial Automation; Water Purification</v>
      </c>
      <c r="H238" s="5">
        <f>_xll.SNL.Clients.Office.Excel.Functions.SPG(A238, "SP_PCT_SHARES_OWNED_ALL_INSTITUTIONS")</f>
        <v>89.37</v>
      </c>
    </row>
    <row r="239" spans="1:8" x14ac:dyDescent="0.3">
      <c r="A239" s="11" t="s">
        <v>1273</v>
      </c>
      <c r="B239" s="10" t="str">
        <f>_xll.SNL.Clients.Office.Excel.Functions.SPG(A239, "IQ_SECTOR")</f>
        <v>Energy</v>
      </c>
      <c r="C239" s="10" t="str">
        <f>_xll.SNL.Clients.Office.Excel.Functions.SPG(A239, "IQ_INDUSTRY_GROUP")</f>
        <v>Energy</v>
      </c>
      <c r="D239" s="10" t="str">
        <f>_xll.SNL.Clients.Office.Excel.Functions.SPG(A239, "IQ_INDUSTRY")</f>
        <v>Oil, Gas and Consumable Fuels</v>
      </c>
      <c r="E239" s="10" t="str">
        <f>_xll.SNL.Clients.Office.Excel.Functions.SPG(A239, "IQ_PRIMARY_INDUSTRY")</f>
        <v>Oil and Gas Exploration and Production</v>
      </c>
      <c r="F239" s="10" t="str">
        <f>_xll.SNL.Clients.Office.Excel.Functions.SPG(A239, "NAICS_CODE", "Primary")</f>
        <v>2111 - Oil and Gas Extraction</v>
      </c>
      <c r="G239" s="10" t="str">
        <f>_xll.SNL.Clients.Office.Excel.Functions.SPG(A239, "SP_TOPICTAG")</f>
        <v/>
      </c>
      <c r="H239" s="5">
        <f>_xll.SNL.Clients.Office.Excel.Functions.SPG(A239, "SP_PCT_SHARES_OWNED_ALL_INSTITUTIONS")</f>
        <v>85.33</v>
      </c>
    </row>
    <row r="240" spans="1:8" x14ac:dyDescent="0.3">
      <c r="A240" s="11" t="s">
        <v>1274</v>
      </c>
      <c r="B240" s="10" t="str">
        <f>_xll.SNL.Clients.Office.Excel.Functions.SPG(A240, "IQ_SECTOR")</f>
        <v>Consumer Discretionary</v>
      </c>
      <c r="C240" s="10" t="str">
        <f>_xll.SNL.Clients.Office.Excel.Functions.SPG(A240, "IQ_INDUSTRY_GROUP")</f>
        <v>Consumer Discretionary Distribution and Retail</v>
      </c>
      <c r="D240" s="10" t="str">
        <f>_xll.SNL.Clients.Office.Excel.Functions.SPG(A240, "IQ_INDUSTRY")</f>
        <v>Specialty Retail</v>
      </c>
      <c r="E240" s="10" t="str">
        <f>_xll.SNL.Clients.Office.Excel.Functions.SPG(A240, "IQ_PRIMARY_INDUSTRY")</f>
        <v>Automotive Retail</v>
      </c>
      <c r="F240" s="10" t="str">
        <f>_xll.SNL.Clients.Office.Excel.Functions.SPG(A240, "NAICS_CODE", "Primary")</f>
        <v>457110 - Gasoline Stations with Convenience Stores</v>
      </c>
      <c r="G240" s="10" t="str">
        <f>_xll.SNL.Clients.Office.Excel.Functions.SPG(A240, "SP_TOPICTAG")</f>
        <v>Fast-Moving Consumer Goods; Freight Service; Marine Transportation</v>
      </c>
      <c r="H240" s="5">
        <f>_xll.SNL.Clients.Office.Excel.Functions.SPG(A240, "SP_PCT_SHARES_OWNED_ALL_INSTITUTIONS")</f>
        <v>84.09</v>
      </c>
    </row>
    <row r="241" spans="1:8" x14ac:dyDescent="0.3">
      <c r="A241" s="11" t="s">
        <v>1275</v>
      </c>
      <c r="B241" s="10" t="str">
        <f>_xll.SNL.Clients.Office.Excel.Functions.SPG(A241, "IQ_SECTOR")</f>
        <v>Utilities</v>
      </c>
      <c r="C241" s="10" t="str">
        <f>_xll.SNL.Clients.Office.Excel.Functions.SPG(A241, "IQ_INDUSTRY_GROUP")</f>
        <v>Utilities</v>
      </c>
      <c r="D241" s="10" t="str">
        <f>_xll.SNL.Clients.Office.Excel.Functions.SPG(A241, "IQ_INDUSTRY")</f>
        <v>Gas Utilities</v>
      </c>
      <c r="E241" s="10" t="str">
        <f>_xll.SNL.Clients.Office.Excel.Functions.SPG(A241, "IQ_PRIMARY_INDUSTRY")</f>
        <v>Gas Utilities</v>
      </c>
      <c r="F241" s="10" t="str">
        <f>_xll.SNL.Clients.Office.Excel.Functions.SPG(A241, "NAICS_CODE", "Primary")</f>
        <v>2212 - Natural Gas Distribution</v>
      </c>
      <c r="G241" s="10" t="str">
        <f>_xll.SNL.Clients.Office.Excel.Functions.SPG(A241, "SP_TOPICTAG")</f>
        <v>Environmental Engineering; Biomass Energy</v>
      </c>
      <c r="H241" s="5">
        <f>_xll.SNL.Clients.Office.Excel.Functions.SPG(A241, "SP_PCT_SHARES_OWNED_ALL_INSTITUTIONS")</f>
        <v>77.11</v>
      </c>
    </row>
    <row r="242" spans="1:8" x14ac:dyDescent="0.3">
      <c r="A242" s="11" t="s">
        <v>1276</v>
      </c>
      <c r="B242" s="10" t="str">
        <f>_xll.SNL.Clients.Office.Excel.Functions.SPG(A242, "IQ_SECTOR")</f>
        <v>Real Estate</v>
      </c>
      <c r="C242" s="10" t="str">
        <f>_xll.SNL.Clients.Office.Excel.Functions.SPG(A242, "IQ_INDUSTRY_GROUP")</f>
        <v>Equity Real Estate Investment Trusts (REITs)</v>
      </c>
      <c r="D242" s="10" t="str">
        <f>_xll.SNL.Clients.Office.Excel.Functions.SPG(A242, "IQ_INDUSTRY")</f>
        <v>Specialized REITs</v>
      </c>
      <c r="E242" s="10" t="str">
        <f>_xll.SNL.Clients.Office.Excel.Functions.SPG(A242, "IQ_PRIMARY_INDUSTRY")</f>
        <v>Self-Storage REITs</v>
      </c>
      <c r="F242" s="10" t="str">
        <f>_xll.SNL.Clients.Office.Excel.Functions.SPG(A242, "NAICS_CODE", "Primary")</f>
        <v>531110 - Lessors of Residential Buildings and Dwellings</v>
      </c>
      <c r="G242" s="10" t="str">
        <f>_xll.SNL.Clients.Office.Excel.Functions.SPG(A242, "SP_TOPICTAG")</f>
        <v/>
      </c>
      <c r="H242" s="5">
        <f>_xll.SNL.Clients.Office.Excel.Functions.SPG(A242, "SP_PCT_SHARES_OWNED_ALL_INSTITUTIONS")</f>
        <v>89.33</v>
      </c>
    </row>
    <row r="243" spans="1:8" x14ac:dyDescent="0.3">
      <c r="A243" s="11" t="s">
        <v>1277</v>
      </c>
      <c r="B243" s="10" t="str">
        <f>_xll.SNL.Clients.Office.Excel.Functions.SPG(A243, "IQ_SECTOR")</f>
        <v>Health Care</v>
      </c>
      <c r="C243" s="10" t="str">
        <f>_xll.SNL.Clients.Office.Excel.Functions.SPG(A243, "IQ_INDUSTRY_GROUP")</f>
        <v>Health Care Equipment and Services</v>
      </c>
      <c r="D243" s="10" t="str">
        <f>_xll.SNL.Clients.Office.Excel.Functions.SPG(A243, "IQ_INDUSTRY")</f>
        <v>Health Care Equipment and Supplies</v>
      </c>
      <c r="E243" s="10" t="str">
        <f>_xll.SNL.Clients.Office.Excel.Functions.SPG(A243, "IQ_PRIMARY_INDUSTRY")</f>
        <v>Health Care Supplies</v>
      </c>
      <c r="F243" s="10" t="str">
        <f>_xll.SNL.Clients.Office.Excel.Functions.SPG(A243, "NAICS_CODE", "Primary")</f>
        <v>339113 - Surgical Appliance and Supplies Manufacturing</v>
      </c>
      <c r="G243" s="10" t="str">
        <f>_xll.SNL.Clients.Office.Excel.Functions.SPG(A243, "SP_TOPICTAG")</f>
        <v>Animal Feed; Livestock; Genetics; Nutraceutical; Vaccines; Pet Care</v>
      </c>
      <c r="H243" s="5">
        <f>_xll.SNL.Clients.Office.Excel.Functions.SPG(A243, "SP_PCT_SHARES_OWNED_ALL_INSTITUTIONS")</f>
        <v>101.11</v>
      </c>
    </row>
    <row r="244" spans="1:8" x14ac:dyDescent="0.3">
      <c r="A244" s="11" t="s">
        <v>1278</v>
      </c>
      <c r="B244" s="10" t="str">
        <f>_xll.SNL.Clients.Office.Excel.Functions.SPG(A244, "IQ_SECTOR")</f>
        <v>Health Care</v>
      </c>
      <c r="C244" s="10" t="str">
        <f>_xll.SNL.Clients.Office.Excel.Functions.SPG(A244, "IQ_INDUSTRY_GROUP")</f>
        <v>Pharmaceuticals, Biotechnology and Life Sciences</v>
      </c>
      <c r="D244" s="10" t="str">
        <f>_xll.SNL.Clients.Office.Excel.Functions.SPG(A244, "IQ_INDUSTRY")</f>
        <v>Biotechnology</v>
      </c>
      <c r="E244" s="10" t="str">
        <f>_xll.SNL.Clients.Office.Excel.Functions.SPG(A244, "IQ_PRIMARY_INDUSTRY")</f>
        <v>Biotechnology</v>
      </c>
      <c r="F244" s="10" t="str">
        <f>_xll.SNL.Clients.Office.Excel.Functions.SPG(A244, "NAICS_CODE", "Primary")</f>
        <v>325414 - Biological Product (except Diagnostic) Manufacturing</v>
      </c>
      <c r="G244" s="10" t="str">
        <f>_xll.SNL.Clients.Office.Excel.Functions.SPG(A244, "SP_TOPICTAG")</f>
        <v>Neuroscience; Central Nervous System; Endocrinology; Genetic Disorder; Neurology; Psychiatry</v>
      </c>
      <c r="H244" s="5">
        <f>_xll.SNL.Clients.Office.Excel.Functions.SPG(A244, "SP_PCT_SHARES_OWNED_ALL_INSTITUTIONS")</f>
        <v>93.36</v>
      </c>
    </row>
    <row r="245" spans="1:8" x14ac:dyDescent="0.3">
      <c r="A245" s="11" t="s">
        <v>1279</v>
      </c>
      <c r="B245" s="10" t="str">
        <f>_xll.SNL.Clients.Office.Excel.Functions.SPG(A245, "IQ_SECTOR")</f>
        <v>Utilities</v>
      </c>
      <c r="C245" s="10" t="str">
        <f>_xll.SNL.Clients.Office.Excel.Functions.SPG(A245, "IQ_INDUSTRY_GROUP")</f>
        <v>Utilities</v>
      </c>
      <c r="D245" s="10" t="str">
        <f>_xll.SNL.Clients.Office.Excel.Functions.SPG(A245, "IQ_INDUSTRY")</f>
        <v>Gas Utilities</v>
      </c>
      <c r="E245" s="10" t="str">
        <f>_xll.SNL.Clients.Office.Excel.Functions.SPG(A245, "IQ_PRIMARY_INDUSTRY")</f>
        <v>Gas Utilities</v>
      </c>
      <c r="F245" s="10" t="str">
        <f>_xll.SNL.Clients.Office.Excel.Functions.SPG(A245, "NAICS_CODE", "Primary")</f>
        <v>221210 - Natural Gas Distribution</v>
      </c>
      <c r="G245" s="10" t="str">
        <f>_xll.SNL.Clients.Office.Excel.Functions.SPG(A245, "SP_TOPICTAG")</f>
        <v>Clean Energy; Energy Management; CleanTech; Storage Management; ClimateTech; Utility Scale Solar</v>
      </c>
      <c r="H245" s="5">
        <f>_xll.SNL.Clients.Office.Excel.Functions.SPG(A245, "SP_PCT_SHARES_OWNED_ALL_INSTITUTIONS")</f>
        <v>73.319999999999993</v>
      </c>
    </row>
    <row r="246" spans="1:8" x14ac:dyDescent="0.3">
      <c r="A246" s="11" t="s">
        <v>1280</v>
      </c>
      <c r="B246" s="10" t="str">
        <f>_xll.SNL.Clients.Office.Excel.Functions.SPG(A246, "IQ_SECTOR")</f>
        <v>Materials</v>
      </c>
      <c r="C246" s="10" t="str">
        <f>_xll.SNL.Clients.Office.Excel.Functions.SPG(A246, "IQ_INDUSTRY_GROUP")</f>
        <v>Materials</v>
      </c>
      <c r="D246" s="10" t="str">
        <f>_xll.SNL.Clients.Office.Excel.Functions.SPG(A246, "IQ_INDUSTRY")</f>
        <v>Chemicals</v>
      </c>
      <c r="E246" s="10" t="str">
        <f>_xll.SNL.Clients.Office.Excel.Functions.SPG(A246, "IQ_PRIMARY_INDUSTRY")</f>
        <v>Specialty Chemicals</v>
      </c>
      <c r="F246" s="10" t="str">
        <f>_xll.SNL.Clients.Office.Excel.Functions.SPG(A246, "NAICS_CODE", "Primary")</f>
        <v>3251 - Basic Chemical Manufacturing</v>
      </c>
      <c r="G246" s="10" t="str">
        <f>_xll.SNL.Clients.Office.Excel.Functions.SPG(A246, "SP_TOPICTAG")</f>
        <v>Biofuel</v>
      </c>
      <c r="H246" s="5">
        <f>_xll.SNL.Clients.Office.Excel.Functions.SPG(A246, "SP_PCT_SHARES_OWNED_ALL_INSTITUTIONS")</f>
        <v>64.180000000000007</v>
      </c>
    </row>
    <row r="247" spans="1:8" x14ac:dyDescent="0.3">
      <c r="A247" s="11" t="s">
        <v>1281</v>
      </c>
      <c r="B247" s="10" t="str">
        <f>_xll.SNL.Clients.Office.Excel.Functions.SPG(A247, "IQ_SECTOR")</f>
        <v>Communication Services</v>
      </c>
      <c r="C247" s="10" t="str">
        <f>_xll.SNL.Clients.Office.Excel.Functions.SPG(A247, "IQ_INDUSTRY_GROUP")</f>
        <v>Media and Entertainment</v>
      </c>
      <c r="D247" s="10" t="str">
        <f>_xll.SNL.Clients.Office.Excel.Functions.SPG(A247, "IQ_INDUSTRY")</f>
        <v>Media</v>
      </c>
      <c r="E247" s="10" t="str">
        <f>_xll.SNL.Clients.Office.Excel.Functions.SPG(A247, "IQ_PRIMARY_INDUSTRY")</f>
        <v>Broadcasting</v>
      </c>
      <c r="F247" s="10" t="str">
        <f>_xll.SNL.Clients.Office.Excel.Functions.SPG(A247, "NAICS_CODE", "Primary")</f>
        <v>516120 - Television Broadcasting Stations</v>
      </c>
      <c r="G247" s="10" t="str">
        <f>_xll.SNL.Clients.Office.Excel.Functions.SPG(A247, "SP_TOPICTAG")</f>
        <v>Entertainment Systems; Ad Network; Digital Media; Video Streaming; Video Advertising; Streaming Media</v>
      </c>
      <c r="H247" s="5">
        <f>_xll.SNL.Clients.Office.Excel.Functions.SPG(A247, "SP_PCT_SHARES_OWNED_ALL_INSTITUTIONS")</f>
        <v>99.3</v>
      </c>
    </row>
    <row r="248" spans="1:8" x14ac:dyDescent="0.3">
      <c r="A248" s="11" t="s">
        <v>1282</v>
      </c>
      <c r="B248" s="10" t="str">
        <f>_xll.SNL.Clients.Office.Excel.Functions.SPG(A248, "IQ_SECTOR")</f>
        <v>Industrials</v>
      </c>
      <c r="C248" s="10" t="str">
        <f>_xll.SNL.Clients.Office.Excel.Functions.SPG(A248, "IQ_INDUSTRY_GROUP")</f>
        <v>Capital Goods</v>
      </c>
      <c r="D248" s="10" t="str">
        <f>_xll.SNL.Clients.Office.Excel.Functions.SPG(A248, "IQ_INDUSTRY")</f>
        <v>Electrical Equipment</v>
      </c>
      <c r="E248" s="10" t="str">
        <f>_xll.SNL.Clients.Office.Excel.Functions.SPG(A248, "IQ_PRIMARY_INDUSTRY")</f>
        <v>Electrical Components and Equipment</v>
      </c>
      <c r="F248" s="10" t="str">
        <f>_xll.SNL.Clients.Office.Excel.Functions.SPG(A248, "NAICS_CODE", "Primary")</f>
        <v>33451 - Navigational, Measuring, Electromedical, and Control Instruments Manufacturing</v>
      </c>
      <c r="G248" s="10" t="str">
        <f>_xll.SNL.Clients.Office.Excel.Functions.SPG(A248, "SP_TOPICTAG")</f>
        <v>Industrial Automation; Sensors; Simulation; Smart Energy; Process Automation</v>
      </c>
      <c r="H248" s="5">
        <f>_xll.SNL.Clients.Office.Excel.Functions.SPG(A248, "SP_PCT_SHARES_OWNED_ALL_INSTITUTIONS")</f>
        <v>105.05</v>
      </c>
    </row>
    <row r="249" spans="1:8" x14ac:dyDescent="0.3">
      <c r="A249" s="11" t="s">
        <v>1283</v>
      </c>
      <c r="B249" s="10" t="str">
        <f>_xll.SNL.Clients.Office.Excel.Functions.SPG(A249, "IQ_SECTOR")</f>
        <v>Real Estate</v>
      </c>
      <c r="C249" s="10" t="str">
        <f>_xll.SNL.Clients.Office.Excel.Functions.SPG(A249, "IQ_INDUSTRY_GROUP")</f>
        <v>Equity Real Estate Investment Trusts (REITs)</v>
      </c>
      <c r="D249" s="10" t="str">
        <f>_xll.SNL.Clients.Office.Excel.Functions.SPG(A249, "IQ_INDUSTRY")</f>
        <v>Retail REITs</v>
      </c>
      <c r="E249" s="10" t="str">
        <f>_xll.SNL.Clients.Office.Excel.Functions.SPG(A249, "IQ_PRIMARY_INDUSTRY")</f>
        <v>Retail REITs</v>
      </c>
      <c r="F249" s="10" t="str">
        <f>_xll.SNL.Clients.Office.Excel.Functions.SPG(A249, "NAICS_CODE", "Primary")</f>
        <v>531110 - Lessors of Residential Buildings and Dwellings</v>
      </c>
      <c r="G249" s="10" t="str">
        <f>_xll.SNL.Clients.Office.Excel.Functions.SPG(A249, "SP_TOPICTAG")</f>
        <v/>
      </c>
      <c r="H249" s="5">
        <f>_xll.SNL.Clients.Office.Excel.Functions.SPG(A249, "SP_PCT_SHARES_OWNED_ALL_INSTITUTIONS")</f>
        <v>89.68</v>
      </c>
    </row>
    <row r="250" spans="1:8" x14ac:dyDescent="0.3">
      <c r="A250" s="11" t="s">
        <v>1284</v>
      </c>
      <c r="B250" s="10" t="str">
        <f>_xll.SNL.Clients.Office.Excel.Functions.SPG(A250, "IQ_SECTOR")</f>
        <v>Consumer Discretionary</v>
      </c>
      <c r="C250" s="10" t="str">
        <f>_xll.SNL.Clients.Office.Excel.Functions.SPG(A250, "IQ_INDUSTRY_GROUP")</f>
        <v>Consumer Discretionary Distribution and Retail</v>
      </c>
      <c r="D250" s="10" t="str">
        <f>_xll.SNL.Clients.Office.Excel.Functions.SPG(A250, "IQ_INDUSTRY")</f>
        <v>Broadline Retail</v>
      </c>
      <c r="E250" s="10" t="str">
        <f>_xll.SNL.Clients.Office.Excel.Functions.SPG(A250, "IQ_PRIMARY_INDUSTRY")</f>
        <v>Broadline Retail</v>
      </c>
      <c r="F250" s="10" t="str">
        <f>_xll.SNL.Clients.Office.Excel.Functions.SPG(A250, "NAICS_CODE", "Primary")</f>
        <v>455110 - Department Stores</v>
      </c>
      <c r="G250" s="10" t="str">
        <f>_xll.SNL.Clients.Office.Excel.Functions.SPG(A250, "SP_TOPICTAG")</f>
        <v>Lifestyle; Brand Marketing</v>
      </c>
      <c r="H250" s="5">
        <f>_xll.SNL.Clients.Office.Excel.Functions.SPG(A250, "SP_PCT_SHARES_OWNED_ALL_INSTITUTIONS")</f>
        <v>50.32</v>
      </c>
    </row>
    <row r="251" spans="1:8" x14ac:dyDescent="0.3">
      <c r="A251" s="11" t="s">
        <v>1285</v>
      </c>
      <c r="B251" s="10" t="str">
        <f>_xll.SNL.Clients.Office.Excel.Functions.SPG(A251, "IQ_SECTOR")</f>
        <v>Utilities</v>
      </c>
      <c r="C251" s="10" t="str">
        <f>_xll.SNL.Clients.Office.Excel.Functions.SPG(A251, "IQ_INDUSTRY_GROUP")</f>
        <v>Utilities</v>
      </c>
      <c r="D251" s="10" t="str">
        <f>_xll.SNL.Clients.Office.Excel.Functions.SPG(A251, "IQ_INDUSTRY")</f>
        <v>Multi-Utilities</v>
      </c>
      <c r="E251" s="10" t="str">
        <f>_xll.SNL.Clients.Office.Excel.Functions.SPG(A251, "IQ_PRIMARY_INDUSTRY")</f>
        <v>Multi-Utilities</v>
      </c>
      <c r="F251" s="10" t="str">
        <f>_xll.SNL.Clients.Office.Excel.Functions.SPG(A251, "NAICS_CODE", "Primary")</f>
        <v>2211 - Electric Power Generation, Transmission and Distribution</v>
      </c>
      <c r="G251" s="10" t="str">
        <f>_xll.SNL.Clients.Office.Excel.Functions.SPG(A251, "SP_TOPICTAG")</f>
        <v>Clean Energy; Energy Efficiency; Energy Management; Energy Storage; Power Grid; Onshore and Offshore Wind</v>
      </c>
      <c r="H251" s="5">
        <f>_xll.SNL.Clients.Office.Excel.Functions.SPG(A251, "SP_PCT_SHARES_OWNED_ALL_INSTITUTIONS")</f>
        <v>98.15</v>
      </c>
    </row>
    <row r="252" spans="1:8" x14ac:dyDescent="0.3">
      <c r="A252" s="11" t="s">
        <v>1286</v>
      </c>
      <c r="B252" s="10" t="str">
        <f>_xll.SNL.Clients.Office.Excel.Functions.SPG(A252, "IQ_SECTOR")</f>
        <v>Energy</v>
      </c>
      <c r="C252" s="10" t="str">
        <f>_xll.SNL.Clients.Office.Excel.Functions.SPG(A252, "IQ_INDUSTRY_GROUP")</f>
        <v>Energy</v>
      </c>
      <c r="D252" s="10" t="str">
        <f>_xll.SNL.Clients.Office.Excel.Functions.SPG(A252, "IQ_INDUSTRY")</f>
        <v>Energy Equipment and Services</v>
      </c>
      <c r="E252" s="10" t="str">
        <f>_xll.SNL.Clients.Office.Excel.Functions.SPG(A252, "IQ_PRIMARY_INDUSTRY")</f>
        <v>Oil and Gas Equipment and Services</v>
      </c>
      <c r="F252" s="10" t="str">
        <f>_xll.SNL.Clients.Office.Excel.Functions.SPG(A252, "NAICS_CODE", "Primary")</f>
        <v>333132 - Oil and Gas Field Machinery and Equipment Manufacturing</v>
      </c>
      <c r="G252" s="10" t="str">
        <f>_xll.SNL.Clients.Office.Excel.Functions.SPG(A252, "SP_TOPICTAG")</f>
        <v>Energy Storage; Industrial Automation; Marine Transportation; Pollution Control; Process Automation; Artificial Intelligence</v>
      </c>
      <c r="H252" s="5">
        <f>_xll.SNL.Clients.Office.Excel.Functions.SPG(A252, "SP_PCT_SHARES_OWNED_ALL_INSTITUTIONS")</f>
        <v>102.15</v>
      </c>
    </row>
    <row r="253" spans="1:8" x14ac:dyDescent="0.3">
      <c r="A253" s="11" t="s">
        <v>1287</v>
      </c>
      <c r="B253" s="10" t="str">
        <f>_xll.SNL.Clients.Office.Excel.Functions.SPG(A253, "IQ_SECTOR")</f>
        <v>Information Technology</v>
      </c>
      <c r="C253" s="10" t="str">
        <f>_xll.SNL.Clients.Office.Excel.Functions.SPG(A253, "IQ_INDUSTRY_GROUP")</f>
        <v>Technology Hardware and Equipment</v>
      </c>
      <c r="D253" s="10" t="str">
        <f>_xll.SNL.Clients.Office.Excel.Functions.SPG(A253, "IQ_INDUSTRY")</f>
        <v>Electronic Equipment, Instruments and Components</v>
      </c>
      <c r="E253" s="10" t="str">
        <f>_xll.SNL.Clients.Office.Excel.Functions.SPG(A253, "IQ_PRIMARY_INDUSTRY")</f>
        <v>Electronic Equipment and Instruments</v>
      </c>
      <c r="F253" s="10" t="str">
        <f>_xll.SNL.Clients.Office.Excel.Functions.SPG(A253, "NAICS_CODE", "Primary")</f>
        <v>334519 - Other Measuring and Controlling Device Manufacturing</v>
      </c>
      <c r="G253" s="10" t="str">
        <f>_xll.SNL.Clients.Office.Excel.Functions.SPG(A253, "SP_TOPICTAG")</f>
        <v>Computer Vision; Image Recognition; Industrial Automation; RFID (Radio Frequency Identification); Sensors; Biometrics; Artificial Intelligence</v>
      </c>
      <c r="H253" s="5">
        <f>_xll.SNL.Clients.Office.Excel.Functions.SPG(A253, "SP_PCT_SHARES_OWNED_ALL_INSTITUTIONS")</f>
        <v>100.55</v>
      </c>
    </row>
    <row r="254" spans="1:8" x14ac:dyDescent="0.3">
      <c r="A254" s="11" t="s">
        <v>1288</v>
      </c>
      <c r="B254" s="10" t="str">
        <f>_xll.SNL.Clients.Office.Excel.Functions.SPG(A254, "IQ_SECTOR")</f>
        <v>Industrials</v>
      </c>
      <c r="C254" s="10" t="str">
        <f>_xll.SNL.Clients.Office.Excel.Functions.SPG(A254, "IQ_INDUSTRY_GROUP")</f>
        <v>Capital Goods</v>
      </c>
      <c r="D254" s="10" t="str">
        <f>_xll.SNL.Clients.Office.Excel.Functions.SPG(A254, "IQ_INDUSTRY")</f>
        <v>Electrical Equipment</v>
      </c>
      <c r="E254" s="10" t="str">
        <f>_xll.SNL.Clients.Office.Excel.Functions.SPG(A254, "IQ_PRIMARY_INDUSTRY")</f>
        <v>Electrical Components and Equipment</v>
      </c>
      <c r="F254" s="10" t="str">
        <f>_xll.SNL.Clients.Office.Excel.Functions.SPG(A254, "NAICS_CODE", "Primary")</f>
        <v>3353 - Electrical Equipment Manufacturing</v>
      </c>
      <c r="G254" s="10" t="str">
        <f>_xll.SNL.Clients.Office.Excel.Functions.SPG(A254, "SP_TOPICTAG")</f>
        <v>Energy Management; Industrial Automation; Smart Building; Data Protection; Data Centers and Facilities; Data Center Technology</v>
      </c>
      <c r="H254" s="5">
        <f>_xll.SNL.Clients.Office.Excel.Functions.SPG(A254, "SP_PCT_SHARES_OWNED_ALL_INSTITUTIONS")</f>
        <v>94.22</v>
      </c>
    </row>
    <row r="255" spans="1:8" x14ac:dyDescent="0.3">
      <c r="A255" s="11" t="s">
        <v>1289</v>
      </c>
      <c r="B255" s="10" t="str">
        <f>_xll.SNL.Clients.Office.Excel.Functions.SPG(A255, "IQ_SECTOR")</f>
        <v>Utilities</v>
      </c>
      <c r="C255" s="10" t="str">
        <f>_xll.SNL.Clients.Office.Excel.Functions.SPG(A255, "IQ_INDUSTRY_GROUP")</f>
        <v>Utilities</v>
      </c>
      <c r="D255" s="10" t="str">
        <f>_xll.SNL.Clients.Office.Excel.Functions.SPG(A255, "IQ_INDUSTRY")</f>
        <v>Electric Utilities</v>
      </c>
      <c r="E255" s="10" t="str">
        <f>_xll.SNL.Clients.Office.Excel.Functions.SPG(A255, "IQ_PRIMARY_INDUSTRY")</f>
        <v>Electric Utilities</v>
      </c>
      <c r="F255" s="10" t="str">
        <f>_xll.SNL.Clients.Office.Excel.Functions.SPG(A255, "NAICS_CODE", "Primary")</f>
        <v>22111 - Electric Power Generation</v>
      </c>
      <c r="G255" s="10" t="str">
        <f>_xll.SNL.Clients.Office.Excel.Functions.SPG(A255, "SP_TOPICTAG")</f>
        <v>Energy Management; Energy Storage; CleanTech; Smart Energy; Power Grid</v>
      </c>
      <c r="H255" s="5">
        <f>_xll.SNL.Clients.Office.Excel.Functions.SPG(A255, "SP_PCT_SHARES_OWNED_ALL_INSTITUTIONS")</f>
        <v>70.89</v>
      </c>
    </row>
    <row r="256" spans="1:8" x14ac:dyDescent="0.3">
      <c r="A256" s="11" t="s">
        <v>1290</v>
      </c>
      <c r="B256" s="10" t="str">
        <f>_xll.SNL.Clients.Office.Excel.Functions.SPG(A256, "IQ_SECTOR")</f>
        <v>Financials</v>
      </c>
      <c r="C256" s="10" t="str">
        <f>_xll.SNL.Clients.Office.Excel.Functions.SPG(A256, "IQ_INDUSTRY_GROUP")</f>
        <v>Banks</v>
      </c>
      <c r="D256" s="10" t="str">
        <f>_xll.SNL.Clients.Office.Excel.Functions.SPG(A256, "IQ_INDUSTRY")</f>
        <v>Banks</v>
      </c>
      <c r="E256" s="10" t="str">
        <f>_xll.SNL.Clients.Office.Excel.Functions.SPG(A256, "IQ_PRIMARY_INDUSTRY")</f>
        <v>Regional Banks</v>
      </c>
      <c r="F256" s="10" t="str">
        <f>_xll.SNL.Clients.Office.Excel.Functions.SPG(A256, "NAICS_CODE", "Primary")</f>
        <v>522110 - Commercial Banking</v>
      </c>
      <c r="G256" s="10" t="str">
        <f>_xll.SNL.Clients.Office.Excel.Functions.SPG(A256, "SP_TOPICTAG")</f>
        <v>Consumer Lending</v>
      </c>
      <c r="H256" s="5">
        <f>_xll.SNL.Clients.Office.Excel.Functions.SPG(A256, "SP_PCT_SHARES_OWNED_ALL_INSTITUTIONS")</f>
        <v>83.92</v>
      </c>
    </row>
    <row r="257" spans="1:8" x14ac:dyDescent="0.3">
      <c r="A257" s="11" t="s">
        <v>1291</v>
      </c>
      <c r="B257" s="10" t="str">
        <f>_xll.SNL.Clients.Office.Excel.Functions.SPG(A257, "IQ_SECTOR")</f>
        <v>Financials</v>
      </c>
      <c r="C257" s="10" t="str">
        <f>_xll.SNL.Clients.Office.Excel.Functions.SPG(A257, "IQ_INDUSTRY_GROUP")</f>
        <v>Insurance</v>
      </c>
      <c r="D257" s="10" t="str">
        <f>_xll.SNL.Clients.Office.Excel.Functions.SPG(A257, "IQ_INDUSTRY")</f>
        <v>Insurance</v>
      </c>
      <c r="E257" s="10" t="str">
        <f>_xll.SNL.Clients.Office.Excel.Functions.SPG(A257, "IQ_PRIMARY_INDUSTRY")</f>
        <v>Property and Casualty Insurance</v>
      </c>
      <c r="F257" s="10" t="str">
        <f>_xll.SNL.Clients.Office.Excel.Functions.SPG(A257, "NAICS_CODE", "Primary")</f>
        <v>524126 - Direct Property and Casualty Insurance Carriers</v>
      </c>
      <c r="G257" s="10" t="str">
        <f>_xll.SNL.Clients.Office.Excel.Functions.SPG(A257, "SP_TOPICTAG")</f>
        <v/>
      </c>
      <c r="H257" s="5">
        <f>_xll.SNL.Clients.Office.Excel.Functions.SPG(A257, "SP_PCT_SHARES_OWNED_ALL_INSTITUTIONS")</f>
        <v>70.62</v>
      </c>
    </row>
    <row r="258" spans="1:8" x14ac:dyDescent="0.3">
      <c r="A258" s="11" t="s">
        <v>1292</v>
      </c>
      <c r="B258" s="10" t="str">
        <f>_xll.SNL.Clients.Office.Excel.Functions.SPG(A258, "IQ_SECTOR")</f>
        <v>Materials</v>
      </c>
      <c r="C258" s="10" t="str">
        <f>_xll.SNL.Clients.Office.Excel.Functions.SPG(A258, "IQ_INDUSTRY_GROUP")</f>
        <v>Materials</v>
      </c>
      <c r="D258" s="10" t="str">
        <f>_xll.SNL.Clients.Office.Excel.Functions.SPG(A258, "IQ_INDUSTRY")</f>
        <v>Chemicals</v>
      </c>
      <c r="E258" s="10" t="str">
        <f>_xll.SNL.Clients.Office.Excel.Functions.SPG(A258, "IQ_PRIMARY_INDUSTRY")</f>
        <v>Commodity Chemicals</v>
      </c>
      <c r="F258" s="10" t="str">
        <f>_xll.SNL.Clients.Office.Excel.Functions.SPG(A258, "NAICS_CODE", "Primary")</f>
        <v>325 - Chemical Manufacturing</v>
      </c>
      <c r="G258" s="10" t="str">
        <f>_xll.SNL.Clients.Office.Excel.Functions.SPG(A258, "SP_TOPICTAG")</f>
        <v>Environmental Engineering; Disposal and Recycling</v>
      </c>
      <c r="H258" s="5">
        <f>_xll.SNL.Clients.Office.Excel.Functions.SPG(A258, "SP_PCT_SHARES_OWNED_ALL_INSTITUTIONS")</f>
        <v>95.83</v>
      </c>
    </row>
    <row r="259" spans="1:8" x14ac:dyDescent="0.3">
      <c r="A259" s="11" t="s">
        <v>1293</v>
      </c>
      <c r="B259" s="10" t="str">
        <f>_xll.SNL.Clients.Office.Excel.Functions.SPG(A259, "IQ_SECTOR")</f>
        <v>Consumer Discretionary</v>
      </c>
      <c r="C259" s="10" t="str">
        <f>_xll.SNL.Clients.Office.Excel.Functions.SPG(A259, "IQ_INDUSTRY_GROUP")</f>
        <v>Consumer Discretionary Distribution and Retail</v>
      </c>
      <c r="D259" s="10" t="str">
        <f>_xll.SNL.Clients.Office.Excel.Functions.SPG(A259, "IQ_INDUSTRY")</f>
        <v>Broadline Retail</v>
      </c>
      <c r="E259" s="10" t="str">
        <f>_xll.SNL.Clients.Office.Excel.Functions.SPG(A259, "IQ_PRIMARY_INDUSTRY")</f>
        <v>Broadline Retail</v>
      </c>
      <c r="F259" s="10" t="str">
        <f>_xll.SNL.Clients.Office.Excel.Functions.SPG(A259, "NAICS_CODE", "Primary")</f>
        <v>455219 - All Other General Merchandise Retailers</v>
      </c>
      <c r="G259" s="10" t="str">
        <f>_xll.SNL.Clients.Office.Excel.Functions.SPG(A259, "SP_TOPICTAG")</f>
        <v>Fast-Moving Consumer Goods; Social Media Marketing; Brand Marketing</v>
      </c>
      <c r="H259" s="5">
        <f>_xll.SNL.Clients.Office.Excel.Functions.SPG(A259, "SP_PCT_SHARES_OWNED_ALL_INSTITUTIONS")</f>
        <v>109.79</v>
      </c>
    </row>
    <row r="260" spans="1:8" x14ac:dyDescent="0.3">
      <c r="A260" s="11" t="s">
        <v>1294</v>
      </c>
      <c r="B260" s="10" t="str">
        <f>_xll.SNL.Clients.Office.Excel.Functions.SPG(A260, "IQ_SECTOR")</f>
        <v>Real Estate</v>
      </c>
      <c r="C260" s="10" t="str">
        <f>_xll.SNL.Clients.Office.Excel.Functions.SPG(A260, "IQ_INDUSTRY_GROUP")</f>
        <v>Equity Real Estate Investment Trusts (REITs)</v>
      </c>
      <c r="D260" s="10" t="str">
        <f>_xll.SNL.Clients.Office.Excel.Functions.SPG(A260, "IQ_INDUSTRY")</f>
        <v>Health Care REITs</v>
      </c>
      <c r="E260" s="10" t="str">
        <f>_xll.SNL.Clients.Office.Excel.Functions.SPG(A260, "IQ_PRIMARY_INDUSTRY")</f>
        <v>Health Care REITs</v>
      </c>
      <c r="F260" s="10" t="str">
        <f>_xll.SNL.Clients.Office.Excel.Functions.SPG(A260, "NAICS_CODE", "Primary")</f>
        <v>531110 - Lessors of Residential Buildings and Dwellings</v>
      </c>
      <c r="G260" s="10" t="str">
        <f>_xll.SNL.Clients.Office.Excel.Functions.SPG(A260, "SP_TOPICTAG")</f>
        <v/>
      </c>
      <c r="H260" s="5">
        <f>_xll.SNL.Clients.Office.Excel.Functions.SPG(A260, "SP_PCT_SHARES_OWNED_ALL_INSTITUTIONS")</f>
        <v>75.22</v>
      </c>
    </row>
    <row r="261" spans="1:8" x14ac:dyDescent="0.3">
      <c r="A261" s="11" t="s">
        <v>1295</v>
      </c>
      <c r="B261" s="10" t="str">
        <f>_xll.SNL.Clients.Office.Excel.Functions.SPG(A261, "IQ_SECTOR")</f>
        <v>Utilities</v>
      </c>
      <c r="C261" s="10" t="str">
        <f>_xll.SNL.Clients.Office.Excel.Functions.SPG(A261, "IQ_INDUSTRY_GROUP")</f>
        <v>Utilities</v>
      </c>
      <c r="D261" s="10" t="str">
        <f>_xll.SNL.Clients.Office.Excel.Functions.SPG(A261, "IQ_INDUSTRY")</f>
        <v>Gas Utilities</v>
      </c>
      <c r="E261" s="10" t="str">
        <f>_xll.SNL.Clients.Office.Excel.Functions.SPG(A261, "IQ_PRIMARY_INDUSTRY")</f>
        <v>Gas Utilities</v>
      </c>
      <c r="F261" s="10" t="str">
        <f>_xll.SNL.Clients.Office.Excel.Functions.SPG(A261, "NAICS_CODE", "Primary")</f>
        <v>221210 - Natural Gas Distribution</v>
      </c>
      <c r="G261" s="10" t="str">
        <f>_xll.SNL.Clients.Office.Excel.Functions.SPG(A261, "SP_TOPICTAG")</f>
        <v>Biofuel</v>
      </c>
      <c r="H261" s="5">
        <f>_xll.SNL.Clients.Office.Excel.Functions.SPG(A261, "SP_PCT_SHARES_OWNED_ALL_INSTITUTIONS")</f>
        <v>96.1</v>
      </c>
    </row>
    <row r="262" spans="1:8" x14ac:dyDescent="0.3">
      <c r="A262" s="11" t="s">
        <v>1296</v>
      </c>
      <c r="B262" s="10" t="str">
        <f>_xll.SNL.Clients.Office.Excel.Functions.SPG(A262, "IQ_SECTOR")</f>
        <v>Information Technology</v>
      </c>
      <c r="C262" s="10" t="str">
        <f>_xll.SNL.Clients.Office.Excel.Functions.SPG(A262, "IQ_INDUSTRY_GROUP")</f>
        <v>Semiconductors and Semiconductor Equipment</v>
      </c>
      <c r="D262" s="10" t="str">
        <f>_xll.SNL.Clients.Office.Excel.Functions.SPG(A262, "IQ_INDUSTRY")</f>
        <v>Semiconductors and Semiconductor Equipment</v>
      </c>
      <c r="E262" s="10" t="str">
        <f>_xll.SNL.Clients.Office.Excel.Functions.SPG(A262, "IQ_PRIMARY_INDUSTRY")</f>
        <v>Semiconductor Materials and Equipment</v>
      </c>
      <c r="F262" s="10" t="str">
        <f>_xll.SNL.Clients.Office.Excel.Functions.SPG(A262, "NAICS_CODE", "Primary")</f>
        <v>334413 - Semiconductor and Related Device Manufacturing</v>
      </c>
      <c r="G262" s="10" t="str">
        <f>_xll.SNL.Clients.Office.Excel.Functions.SPG(A262, "SP_TOPICTAG")</f>
        <v>Software Development; Computer Vision; Industrial Automation; Sensors; Process Automation; Artificial Intelligence</v>
      </c>
      <c r="H262" s="5">
        <f>_xll.SNL.Clients.Office.Excel.Functions.SPG(A262, "SP_PCT_SHARES_OWNED_ALL_INSTITUTIONS")</f>
        <v>94.39</v>
      </c>
    </row>
    <row r="263" spans="1:8" x14ac:dyDescent="0.3">
      <c r="A263" s="11" t="s">
        <v>1297</v>
      </c>
      <c r="B263" s="10" t="str">
        <f>_xll.SNL.Clients.Office.Excel.Functions.SPG(A263, "IQ_SECTOR")</f>
        <v>Health Care</v>
      </c>
      <c r="C263" s="10" t="str">
        <f>_xll.SNL.Clients.Office.Excel.Functions.SPG(A263, "IQ_INDUSTRY_GROUP")</f>
        <v>Health Care Equipment and Services</v>
      </c>
      <c r="D263" s="10" t="str">
        <f>_xll.SNL.Clients.Office.Excel.Functions.SPG(A263, "IQ_INDUSTRY")</f>
        <v>Health Care Providers and Services</v>
      </c>
      <c r="E263" s="10" t="str">
        <f>_xll.SNL.Clients.Office.Excel.Functions.SPG(A263, "IQ_PRIMARY_INDUSTRY")</f>
        <v>Health Care Services</v>
      </c>
      <c r="F263" s="10" t="str">
        <f>_xll.SNL.Clients.Office.Excel.Functions.SPG(A263, "NAICS_CODE", "Primary")</f>
        <v>621610 - Home Health Care Services</v>
      </c>
      <c r="G263" s="10" t="str">
        <f>_xll.SNL.Clients.Office.Excel.Functions.SPG(A263, "SP_TOPICTAG")</f>
        <v>Health Diagnostics; Cardiovascular; Gastroenterology; Immunology; Infectious Diseases; Neurology; Pain Management</v>
      </c>
      <c r="H263" s="5">
        <f>_xll.SNL.Clients.Office.Excel.Functions.SPG(A263, "SP_PCT_SHARES_OWNED_ALL_INSTITUTIONS")</f>
        <v>70.78</v>
      </c>
    </row>
    <row r="264" spans="1:8" x14ac:dyDescent="0.3">
      <c r="A264" s="11" t="s">
        <v>1298</v>
      </c>
      <c r="B264" s="10" t="str">
        <f>_xll.SNL.Clients.Office.Excel.Functions.SPG(A264, "IQ_SECTOR")</f>
        <v>Utilities</v>
      </c>
      <c r="C264" s="10" t="str">
        <f>_xll.SNL.Clients.Office.Excel.Functions.SPG(A264, "IQ_INDUSTRY_GROUP")</f>
        <v>Utilities</v>
      </c>
      <c r="D264" s="10" t="str">
        <f>_xll.SNL.Clients.Office.Excel.Functions.SPG(A264, "IQ_INDUSTRY")</f>
        <v>Independent Power and Renewable Electricity Producers</v>
      </c>
      <c r="E264" s="10" t="str">
        <f>_xll.SNL.Clients.Office.Excel.Functions.SPG(A264, "IQ_PRIMARY_INDUSTRY")</f>
        <v>Renewable Electricity</v>
      </c>
      <c r="F264" s="10" t="str">
        <f>_xll.SNL.Clients.Office.Excel.Functions.SPG(A264, "NAICS_CODE", "Primary")</f>
        <v>221116 - Geothermal Electric Power Generation</v>
      </c>
      <c r="G264" s="10" t="str">
        <f>_xll.SNL.Clients.Office.Excel.Functions.SPG(A264, "SP_TOPICTAG")</f>
        <v>Clean Energy; Energy Efficiency; Energy Management; Energy Storage; CleanTech; Smart Energy; ClimateTech; Utility Scale Solar</v>
      </c>
      <c r="H264" s="5">
        <f>_xll.SNL.Clients.Office.Excel.Functions.SPG(A264, "SP_PCT_SHARES_OWNED_ALL_INSTITUTIONS")</f>
        <v>86.63</v>
      </c>
    </row>
    <row r="265" spans="1:8" x14ac:dyDescent="0.3">
      <c r="A265" s="11" t="s">
        <v>1299</v>
      </c>
      <c r="B265" s="10" t="str">
        <f>_xll.SNL.Clients.Office.Excel.Functions.SPG(A265, "IQ_SECTOR")</f>
        <v>Industrials</v>
      </c>
      <c r="C265" s="10" t="str">
        <f>_xll.SNL.Clients.Office.Excel.Functions.SPG(A265, "IQ_INDUSTRY_GROUP")</f>
        <v>Capital Goods</v>
      </c>
      <c r="D265" s="10" t="str">
        <f>_xll.SNL.Clients.Office.Excel.Functions.SPG(A265, "IQ_INDUSTRY")</f>
        <v>Machinery</v>
      </c>
      <c r="E265" s="10" t="str">
        <f>_xll.SNL.Clients.Office.Excel.Functions.SPG(A265, "IQ_PRIMARY_INDUSTRY")</f>
        <v>Construction Machinery and Heavy Transportation Equipment</v>
      </c>
      <c r="F265" s="10" t="str">
        <f>_xll.SNL.Clients.Office.Excel.Functions.SPG(A265, "NAICS_CODE", "Primary")</f>
        <v>336120 - Heavy Duty Truck Manufacturing</v>
      </c>
      <c r="G265" s="10" t="str">
        <f>_xll.SNL.Clients.Office.Excel.Functions.SPG(A265, "SP_TOPICTAG")</f>
        <v>Fleet Management; Homeland Security; Industrial Automation; Electric Vehicle; Security Management; Autonomous Vehicles</v>
      </c>
      <c r="H265" s="5">
        <f>_xll.SNL.Clients.Office.Excel.Functions.SPG(A265, "SP_PCT_SHARES_OWNED_ALL_INSTITUTIONS")</f>
        <v>93.48</v>
      </c>
    </row>
    <row r="266" spans="1:8" x14ac:dyDescent="0.3">
      <c r="A266" s="11" t="s">
        <v>1300</v>
      </c>
      <c r="B266" s="10" t="str">
        <f>_xll.SNL.Clients.Office.Excel.Functions.SPG(A266, "IQ_SECTOR")</f>
        <v>Energy</v>
      </c>
      <c r="C266" s="10" t="str">
        <f>_xll.SNL.Clients.Office.Excel.Functions.SPG(A266, "IQ_INDUSTRY_GROUP")</f>
        <v>Energy</v>
      </c>
      <c r="D266" s="10" t="str">
        <f>_xll.SNL.Clients.Office.Excel.Functions.SPG(A266, "IQ_INDUSTRY")</f>
        <v>Oil, Gas and Consumable Fuels</v>
      </c>
      <c r="E266" s="10" t="str">
        <f>_xll.SNL.Clients.Office.Excel.Functions.SPG(A266, "IQ_PRIMARY_INDUSTRY")</f>
        <v>Oil and Gas Exploration and Production</v>
      </c>
      <c r="F266" s="10" t="str">
        <f>_xll.SNL.Clients.Office.Excel.Functions.SPG(A266, "NAICS_CODE", "Primary")</f>
        <v>2111 - Oil and Gas Extraction</v>
      </c>
      <c r="G266" s="10" t="str">
        <f>_xll.SNL.Clients.Office.Excel.Functions.SPG(A266, "SP_TOPICTAG")</f>
        <v/>
      </c>
      <c r="H266" s="5">
        <f>_xll.SNL.Clients.Office.Excel.Functions.SPG(A266, "SP_PCT_SHARES_OWNED_ALL_INSTITUTIONS")</f>
        <v>84.55</v>
      </c>
    </row>
    <row r="267" spans="1:8" x14ac:dyDescent="0.3">
      <c r="A267" s="11" t="s">
        <v>1301</v>
      </c>
      <c r="B267" s="10" t="str">
        <f>_xll.SNL.Clients.Office.Excel.Functions.SPG(A267, "IQ_SECTOR")</f>
        <v>Industrials</v>
      </c>
      <c r="C267" s="10" t="str">
        <f>_xll.SNL.Clients.Office.Excel.Functions.SPG(A267, "IQ_INDUSTRY_GROUP")</f>
        <v>Capital Goods</v>
      </c>
      <c r="D267" s="10" t="str">
        <f>_xll.SNL.Clients.Office.Excel.Functions.SPG(A267, "IQ_INDUSTRY")</f>
        <v>Building Products</v>
      </c>
      <c r="E267" s="10" t="str">
        <f>_xll.SNL.Clients.Office.Excel.Functions.SPG(A267, "IQ_PRIMARY_INDUSTRY")</f>
        <v>Building Products</v>
      </c>
      <c r="F267" s="10" t="str">
        <f>_xll.SNL.Clients.Office.Excel.Functions.SPG(A267, "NAICS_CODE", "Primary")</f>
        <v>32412 - Asphalt Paving, Roofing, and Saturated Materials Manufacturing</v>
      </c>
      <c r="G267" s="10" t="str">
        <f>_xll.SNL.Clients.Office.Excel.Functions.SPG(A267, "SP_TOPICTAG")</f>
        <v>Infectious Diseases</v>
      </c>
      <c r="H267" s="5">
        <f>_xll.SNL.Clients.Office.Excel.Functions.SPG(A267, "SP_PCT_SHARES_OWNED_ALL_INSTITUTIONS")</f>
        <v>92.49</v>
      </c>
    </row>
    <row r="268" spans="1:8" x14ac:dyDescent="0.3">
      <c r="A268" s="11" t="s">
        <v>1302</v>
      </c>
      <c r="B268" s="10" t="str">
        <f>_xll.SNL.Clients.Office.Excel.Functions.SPG(A268, "IQ_SECTOR")</f>
        <v>Real Estate</v>
      </c>
      <c r="C268" s="10" t="str">
        <f>_xll.SNL.Clients.Office.Excel.Functions.SPG(A268, "IQ_INDUSTRY_GROUP")</f>
        <v>Equity Real Estate Investment Trusts (REITs)</v>
      </c>
      <c r="D268" s="10" t="str">
        <f>_xll.SNL.Clients.Office.Excel.Functions.SPG(A268, "IQ_INDUSTRY")</f>
        <v>Hotel and Resort REITs</v>
      </c>
      <c r="E268" s="10" t="str">
        <f>_xll.SNL.Clients.Office.Excel.Functions.SPG(A268, "IQ_PRIMARY_INDUSTRY")</f>
        <v>Hotel and Resort REITs</v>
      </c>
      <c r="F268" s="10" t="str">
        <f>_xll.SNL.Clients.Office.Excel.Functions.SPG(A268, "NAICS_CODE", "Primary")</f>
        <v>531120 - Lessors of Nonresidential Buildings (except Miniwarehouses)</v>
      </c>
      <c r="G268" s="10" t="str">
        <f>_xll.SNL.Clients.Office.Excel.Functions.SPG(A268, "SP_TOPICTAG")</f>
        <v/>
      </c>
      <c r="H268" s="5">
        <f>_xll.SNL.Clients.Office.Excel.Functions.SPG(A268, "SP_PCT_SHARES_OWNED_ALL_INSTITUTIONS")</f>
        <v>95.81</v>
      </c>
    </row>
    <row r="269" spans="1:8" x14ac:dyDescent="0.3">
      <c r="A269" s="11" t="s">
        <v>1303</v>
      </c>
      <c r="B269" s="10" t="str">
        <f>_xll.SNL.Clients.Office.Excel.Functions.SPG(A269, "IQ_SECTOR")</f>
        <v>Industrials</v>
      </c>
      <c r="C269" s="10" t="str">
        <f>_xll.SNL.Clients.Office.Excel.Functions.SPG(A269, "IQ_INDUSTRY_GROUP")</f>
        <v>Commercial and Professional Services</v>
      </c>
      <c r="D269" s="10" t="str">
        <f>_xll.SNL.Clients.Office.Excel.Functions.SPG(A269, "IQ_INDUSTRY")</f>
        <v>Professional Services</v>
      </c>
      <c r="E269" s="10" t="str">
        <f>_xll.SNL.Clients.Office.Excel.Functions.SPG(A269, "IQ_PRIMARY_INDUSTRY")</f>
        <v>Research and Consulting Services</v>
      </c>
      <c r="F269" s="10" t="str">
        <f>_xll.SNL.Clients.Office.Excel.Functions.SPG(A269, "NAICS_CODE", "Primary")</f>
        <v>541512 - Computer Systems Design Services</v>
      </c>
      <c r="G269" s="10" t="str">
        <f>_xll.SNL.Clients.Office.Excel.Functions.SPG(A269, "SP_TOPICTAG")</f>
        <v>Software Development; Computer Vision; Data Integration; Homeland Security; Industrial Automation; Sensors; Process Automation; Artificial Intelligence</v>
      </c>
      <c r="H269" s="5">
        <f>_xll.SNL.Clients.Office.Excel.Functions.SPG(A269, "SP_PCT_SHARES_OWNED_ALL_INSTITUTIONS")</f>
        <v>48.3</v>
      </c>
    </row>
    <row r="270" spans="1:8" x14ac:dyDescent="0.3">
      <c r="A270" s="11" t="s">
        <v>1304</v>
      </c>
      <c r="B270" s="10" t="str">
        <f>_xll.SNL.Clients.Office.Excel.Functions.SPG(A270, "IQ_SECTOR")</f>
        <v>Industrials</v>
      </c>
      <c r="C270" s="10" t="str">
        <f>_xll.SNL.Clients.Office.Excel.Functions.SPG(A270, "IQ_INDUSTRY_GROUP")</f>
        <v>Commercial and Professional Services</v>
      </c>
      <c r="D270" s="10" t="str">
        <f>_xll.SNL.Clients.Office.Excel.Functions.SPG(A270, "IQ_INDUSTRY")</f>
        <v>Professional Services</v>
      </c>
      <c r="E270" s="10" t="str">
        <f>_xll.SNL.Clients.Office.Excel.Functions.SPG(A270, "IQ_PRIMARY_INDUSTRY")</f>
        <v>Human Resource and Employment Services</v>
      </c>
      <c r="F270" s="10" t="str">
        <f>_xll.SNL.Clients.Office.Excel.Functions.SPG(A270, "NAICS_CODE", "Primary")</f>
        <v>5613 - Employment Services</v>
      </c>
      <c r="G270" s="10" t="str">
        <f>_xll.SNL.Clients.Office.Excel.Functions.SPG(A270, "SP_TOPICTAG")</f>
        <v>Software Development; Customer Relationship Management; E-learning; Cloud Infrastructure; Employee Benefits; Process Automation; Team Collaboration</v>
      </c>
      <c r="H270" s="5">
        <f>_xll.SNL.Clients.Office.Excel.Functions.SPG(A270, "SP_PCT_SHARES_OWNED_ALL_INSTITUTIONS")</f>
        <v>75.97</v>
      </c>
    </row>
    <row r="271" spans="1:8" x14ac:dyDescent="0.3">
      <c r="A271" s="11" t="s">
        <v>1305</v>
      </c>
      <c r="B271" s="10" t="str">
        <f>_xll.SNL.Clients.Office.Excel.Functions.SPG(A271, "IQ_SECTOR")</f>
        <v>Energy</v>
      </c>
      <c r="C271" s="10" t="str">
        <f>_xll.SNL.Clients.Office.Excel.Functions.SPG(A271, "IQ_INDUSTRY_GROUP")</f>
        <v>Energy</v>
      </c>
      <c r="D271" s="10" t="str">
        <f>_xll.SNL.Clients.Office.Excel.Functions.SPG(A271, "IQ_INDUSTRY")</f>
        <v>Oil, Gas and Consumable Fuels</v>
      </c>
      <c r="E271" s="10" t="str">
        <f>_xll.SNL.Clients.Office.Excel.Functions.SPG(A271, "IQ_PRIMARY_INDUSTRY")</f>
        <v>Oil and Gas Refining and Marketing</v>
      </c>
      <c r="F271" s="10" t="str">
        <f>_xll.SNL.Clients.Office.Excel.Functions.SPG(A271, "NAICS_CODE", "Primary")</f>
        <v>324110 - Petroleum Refineries</v>
      </c>
      <c r="G271" s="10" t="str">
        <f>_xll.SNL.Clients.Office.Excel.Functions.SPG(A271, "SP_TOPICTAG")</f>
        <v>Freight Service; Marine Transportation; Biofuel</v>
      </c>
      <c r="H271" s="5">
        <f>_xll.SNL.Clients.Office.Excel.Functions.SPG(A271, "SP_PCT_SHARES_OWNED_ALL_INSTITUTIONS")</f>
        <v>77.349999999999994</v>
      </c>
    </row>
    <row r="272" spans="1:8" x14ac:dyDescent="0.3">
      <c r="A272" s="11" t="s">
        <v>1306</v>
      </c>
      <c r="B272" s="10" t="str">
        <f>_xll.SNL.Clients.Office.Excel.Functions.SPG(A272, "IQ_SECTOR")</f>
        <v>Consumer Discretionary</v>
      </c>
      <c r="C272" s="10" t="str">
        <f>_xll.SNL.Clients.Office.Excel.Functions.SPG(A272, "IQ_INDUSTRY_GROUP")</f>
        <v>Consumer Discretionary Distribution and Retail</v>
      </c>
      <c r="D272" s="10" t="str">
        <f>_xll.SNL.Clients.Office.Excel.Functions.SPG(A272, "IQ_INDUSTRY")</f>
        <v>Specialty Retail</v>
      </c>
      <c r="E272" s="10" t="str">
        <f>_xll.SNL.Clients.Office.Excel.Functions.SPG(A272, "IQ_PRIMARY_INDUSTRY")</f>
        <v>Automotive Retail</v>
      </c>
      <c r="F272" s="10" t="str">
        <f>_xll.SNL.Clients.Office.Excel.Functions.SPG(A272, "NAICS_CODE", "Primary")</f>
        <v>4411 - Automobile Dealers</v>
      </c>
      <c r="G272" s="10" t="str">
        <f>_xll.SNL.Clients.Office.Excel.Functions.SPG(A272, "SP_TOPICTAG")</f>
        <v>Fleet Management; Freight Service; Last Mile Transportation</v>
      </c>
      <c r="H272" s="5">
        <f>_xll.SNL.Clients.Office.Excel.Functions.SPG(A272, "SP_PCT_SHARES_OWNED_ALL_INSTITUTIONS")</f>
        <v>24.18</v>
      </c>
    </row>
    <row r="273" spans="1:8" x14ac:dyDescent="0.3">
      <c r="A273" s="11" t="s">
        <v>1307</v>
      </c>
      <c r="B273" s="10" t="str">
        <f>_xll.SNL.Clients.Office.Excel.Functions.SPG(A273, "IQ_SECTOR")</f>
        <v>Health Care</v>
      </c>
      <c r="C273" s="10" t="str">
        <f>_xll.SNL.Clients.Office.Excel.Functions.SPG(A273, "IQ_INDUSTRY_GROUP")</f>
        <v>Health Care Equipment and Services</v>
      </c>
      <c r="D273" s="10" t="str">
        <f>_xll.SNL.Clients.Office.Excel.Functions.SPG(A273, "IQ_INDUSTRY")</f>
        <v>Health Care Equipment and Supplies</v>
      </c>
      <c r="E273" s="10" t="str">
        <f>_xll.SNL.Clients.Office.Excel.Functions.SPG(A273, "IQ_PRIMARY_INDUSTRY")</f>
        <v>Health Care Equipment</v>
      </c>
      <c r="F273" s="10" t="str">
        <f>_xll.SNL.Clients.Office.Excel.Functions.SPG(A273, "NAICS_CODE", "Primary")</f>
        <v>339112 - Surgical and Medical Instrument Manufacturing</v>
      </c>
      <c r="G273" s="10" t="str">
        <f>_xll.SNL.Clients.Office.Excel.Functions.SPG(A273, "SP_TOPICTAG")</f>
        <v>Health Diagnostics; Neuroscience; Cardiovascular; Immunology; Neurology; Surgery</v>
      </c>
      <c r="H273" s="5">
        <f>_xll.SNL.Clients.Office.Excel.Functions.SPG(A273, "SP_PCT_SHARES_OWNED_ALL_INSTITUTIONS")</f>
        <v>94.85</v>
      </c>
    </row>
    <row r="274" spans="1:8" x14ac:dyDescent="0.3">
      <c r="A274" s="11" t="s">
        <v>1308</v>
      </c>
      <c r="B274" s="10" t="str">
        <f>_xll.SNL.Clients.Office.Excel.Functions.SPG(A274, "IQ_SECTOR")</f>
        <v>Consumer Staples</v>
      </c>
      <c r="C274" s="10" t="str">
        <f>_xll.SNL.Clients.Office.Excel.Functions.SPG(A274, "IQ_INDUSTRY_GROUP")</f>
        <v>Consumer Staples Distribution and Retail</v>
      </c>
      <c r="D274" s="10" t="str">
        <f>_xll.SNL.Clients.Office.Excel.Functions.SPG(A274, "IQ_INDUSTRY")</f>
        <v>Consumer Staples Distribution and Retail</v>
      </c>
      <c r="E274" s="10" t="str">
        <f>_xll.SNL.Clients.Office.Excel.Functions.SPG(A274, "IQ_PRIMARY_INDUSTRY")</f>
        <v>Food Distributors</v>
      </c>
      <c r="F274" s="10" t="str">
        <f>_xll.SNL.Clients.Office.Excel.Functions.SPG(A274, "NAICS_CODE", "Primary")</f>
        <v>4244 - Grocery and Related Product Merchant Wholesalers</v>
      </c>
      <c r="G274" s="10" t="str">
        <f>_xll.SNL.Clients.Office.Excel.Functions.SPG(A274, "SP_TOPICTAG")</f>
        <v>Aquaculture; Farming; Fast-Moving Consumer Goods; Livestock; Online Grocery</v>
      </c>
      <c r="H274" s="5">
        <f>_xll.SNL.Clients.Office.Excel.Functions.SPG(A274, "SP_PCT_SHARES_OWNED_ALL_INSTITUTIONS")</f>
        <v>98.33</v>
      </c>
    </row>
    <row r="275" spans="1:8" x14ac:dyDescent="0.3">
      <c r="A275" s="11" t="s">
        <v>1309</v>
      </c>
      <c r="B275" s="10" t="str">
        <f>_xll.SNL.Clients.Office.Excel.Functions.SPG(A275, "IQ_SECTOR")</f>
        <v>Energy</v>
      </c>
      <c r="C275" s="10" t="str">
        <f>_xll.SNL.Clients.Office.Excel.Functions.SPG(A275, "IQ_INDUSTRY_GROUP")</f>
        <v>Energy</v>
      </c>
      <c r="D275" s="10" t="str">
        <f>_xll.SNL.Clients.Office.Excel.Functions.SPG(A275, "IQ_INDUSTRY")</f>
        <v>Oil, Gas and Consumable Fuels</v>
      </c>
      <c r="E275" s="10" t="str">
        <f>_xll.SNL.Clients.Office.Excel.Functions.SPG(A275, "IQ_PRIMARY_INDUSTRY")</f>
        <v>Oil and Gas Exploration and Production</v>
      </c>
      <c r="F275" s="10" t="str">
        <f>_xll.SNL.Clients.Office.Excel.Functions.SPG(A275, "NAICS_CODE", "Primary")</f>
        <v>2111 - Oil and Gas Extraction</v>
      </c>
      <c r="G275" s="10" t="str">
        <f>_xll.SNL.Clients.Office.Excel.Functions.SPG(A275, "SP_TOPICTAG")</f>
        <v/>
      </c>
      <c r="H275" s="5">
        <f>_xll.SNL.Clients.Office.Excel.Functions.SPG(A275, "SP_PCT_SHARES_OWNED_ALL_INSTITUTIONS")</f>
        <v>91.96</v>
      </c>
    </row>
    <row r="276" spans="1:8" x14ac:dyDescent="0.3">
      <c r="A276" s="11" t="s">
        <v>1310</v>
      </c>
      <c r="B276" s="10" t="str">
        <f>_xll.SNL.Clients.Office.Excel.Functions.SPG(A276, "IQ_SECTOR")</f>
        <v>Health Care</v>
      </c>
      <c r="C276" s="10" t="str">
        <f>_xll.SNL.Clients.Office.Excel.Functions.SPG(A276, "IQ_INDUSTRY_GROUP")</f>
        <v>Pharmaceuticals, Biotechnology and Life Sciences</v>
      </c>
      <c r="D276" s="10" t="str">
        <f>_xll.SNL.Clients.Office.Excel.Functions.SPG(A276, "IQ_INDUSTRY")</f>
        <v>Pharmaceuticals</v>
      </c>
      <c r="E276" s="10" t="str">
        <f>_xll.SNL.Clients.Office.Excel.Functions.SPG(A276, "IQ_PRIMARY_INDUSTRY")</f>
        <v>Pharmaceuticals</v>
      </c>
      <c r="F276" s="10" t="str">
        <f>_xll.SNL.Clients.Office.Excel.Functions.SPG(A276, "NAICS_CODE", "Primary")</f>
        <v>325412 - Pharmaceutical Preparation Manufacturing</v>
      </c>
      <c r="G276" s="10" t="str">
        <f>_xll.SNL.Clients.Office.Excel.Functions.SPG(A276, "SP_TOPICTAG")</f>
        <v>Health Diagnostics; MHealth; Nutraceutical; Sleep Technology; Dentistry; Pain Management; Respiratory</v>
      </c>
      <c r="H276" s="5">
        <f>_xll.SNL.Clients.Office.Excel.Functions.SPG(A276, "SP_PCT_SHARES_OWNED_ALL_INSTITUTIONS")</f>
        <v>103.18</v>
      </c>
    </row>
    <row r="277" spans="1:8" x14ac:dyDescent="0.3">
      <c r="A277" s="11" t="s">
        <v>1311</v>
      </c>
      <c r="B277" s="10" t="str">
        <f>_xll.SNL.Clients.Office.Excel.Functions.SPG(A277, "IQ_SECTOR")</f>
        <v>Consumer Staples</v>
      </c>
      <c r="C277" s="10" t="str">
        <f>_xll.SNL.Clients.Office.Excel.Functions.SPG(A277, "IQ_INDUSTRY_GROUP")</f>
        <v>Food, Beverage and Tobacco</v>
      </c>
      <c r="D277" s="10" t="str">
        <f>_xll.SNL.Clients.Office.Excel.Functions.SPG(A277, "IQ_INDUSTRY")</f>
        <v>Food Products</v>
      </c>
      <c r="E277" s="10" t="str">
        <f>_xll.SNL.Clients.Office.Excel.Functions.SPG(A277, "IQ_PRIMARY_INDUSTRY")</f>
        <v>Packaged Foods and Meats</v>
      </c>
      <c r="F277" s="10" t="str">
        <f>_xll.SNL.Clients.Office.Excel.Functions.SPG(A277, "NAICS_CODE", "Primary")</f>
        <v>311615 - Poultry Processing</v>
      </c>
      <c r="G277" s="10" t="str">
        <f>_xll.SNL.Clients.Office.Excel.Functions.SPG(A277, "SP_TOPICTAG")</f>
        <v>Animal Feed; Livestock</v>
      </c>
      <c r="H277" s="5">
        <f>_xll.SNL.Clients.Office.Excel.Functions.SPG(A277, "SP_PCT_SHARES_OWNED_ALL_INSTITUTIONS")</f>
        <v>20.9</v>
      </c>
    </row>
    <row r="278" spans="1:8" x14ac:dyDescent="0.3">
      <c r="A278" s="11" t="s">
        <v>1312</v>
      </c>
      <c r="B278" s="10" t="str">
        <f>_xll.SNL.Clients.Office.Excel.Functions.SPG(A278, "IQ_SECTOR")</f>
        <v>Financials</v>
      </c>
      <c r="C278" s="10" t="str">
        <f>_xll.SNL.Clients.Office.Excel.Functions.SPG(A278, "IQ_INDUSTRY_GROUP")</f>
        <v>Banks</v>
      </c>
      <c r="D278" s="10" t="str">
        <f>_xll.SNL.Clients.Office.Excel.Functions.SPG(A278, "IQ_INDUSTRY")</f>
        <v>Banks</v>
      </c>
      <c r="E278" s="10" t="str">
        <f>_xll.SNL.Clients.Office.Excel.Functions.SPG(A278, "IQ_PRIMARY_INDUSTRY")</f>
        <v>Regional Banks</v>
      </c>
      <c r="F278" s="10" t="str">
        <f>_xll.SNL.Clients.Office.Excel.Functions.SPG(A278, "NAICS_CODE", "Primary")</f>
        <v>522110 - Commercial Banking</v>
      </c>
      <c r="G278" s="10" t="str">
        <f>_xll.SNL.Clients.Office.Excel.Functions.SPG(A278, "SP_TOPICTAG")</f>
        <v>Consumer Lending; Digital Brokerage</v>
      </c>
      <c r="H278" s="5">
        <f>_xll.SNL.Clients.Office.Excel.Functions.SPG(A278, "SP_PCT_SHARES_OWNED_ALL_INSTITUTIONS")</f>
        <v>88.42</v>
      </c>
    </row>
    <row r="279" spans="1:8" x14ac:dyDescent="0.3">
      <c r="A279" s="11" t="s">
        <v>1313</v>
      </c>
      <c r="B279" s="10" t="str">
        <f>_xll.SNL.Clients.Office.Excel.Functions.SPG(A279, "IQ_SECTOR")</f>
        <v>Consumer Discretionary</v>
      </c>
      <c r="C279" s="10" t="str">
        <f>_xll.SNL.Clients.Office.Excel.Functions.SPG(A279, "IQ_INDUSTRY_GROUP")</f>
        <v>Consumer Services</v>
      </c>
      <c r="D279" s="10" t="str">
        <f>_xll.SNL.Clients.Office.Excel.Functions.SPG(A279, "IQ_INDUSTRY")</f>
        <v>Hotels, Restaurants and Leisure</v>
      </c>
      <c r="E279" s="10" t="str">
        <f>_xll.SNL.Clients.Office.Excel.Functions.SPG(A279, "IQ_PRIMARY_INDUSTRY")</f>
        <v>Leisure Facilities</v>
      </c>
      <c r="F279" s="10" t="str">
        <f>_xll.SNL.Clients.Office.Excel.Functions.SPG(A279, "NAICS_CODE", "Primary")</f>
        <v>713940 - Fitness and Recreational Sports Centers</v>
      </c>
      <c r="G279" s="10" t="str">
        <f>_xll.SNL.Clients.Office.Excel.Functions.SPG(A279, "SP_TOPICTAG")</f>
        <v>Fitness</v>
      </c>
      <c r="H279" s="5">
        <f>_xll.SNL.Clients.Office.Excel.Functions.SPG(A279, "SP_PCT_SHARES_OWNED_ALL_INSTITUTIONS")</f>
        <v>110.02</v>
      </c>
    </row>
    <row r="280" spans="1:8" x14ac:dyDescent="0.3">
      <c r="A280" s="11" t="s">
        <v>1314</v>
      </c>
      <c r="B280" s="10" t="str">
        <f>_xll.SNL.Clients.Office.Excel.Functions.SPG(A280, "IQ_SECTOR")</f>
        <v>Consumer Discretionary</v>
      </c>
      <c r="C280" s="10" t="str">
        <f>_xll.SNL.Clients.Office.Excel.Functions.SPG(A280, "IQ_INDUSTRY_GROUP")</f>
        <v>Consumer Durables and Apparel</v>
      </c>
      <c r="D280" s="10" t="str">
        <f>_xll.SNL.Clients.Office.Excel.Functions.SPG(A280, "IQ_INDUSTRY")</f>
        <v>Leisure Products</v>
      </c>
      <c r="E280" s="10" t="str">
        <f>_xll.SNL.Clients.Office.Excel.Functions.SPG(A280, "IQ_PRIMARY_INDUSTRY")</f>
        <v>Leisure Products</v>
      </c>
      <c r="F280" s="10" t="str">
        <f>_xll.SNL.Clients.Office.Excel.Functions.SPG(A280, "NAICS_CODE", "Primary")</f>
        <v>336110 - Automobile and Light Duty Motor Vehicle Manufacturing</v>
      </c>
      <c r="G280" s="10" t="str">
        <f>_xll.SNL.Clients.Office.Excel.Functions.SPG(A280, "SP_TOPICTAG")</f>
        <v>Fleet Management; Last Mile Transportation; Electric Vehicle; Micro-Mobility; Autonomous Vehicles</v>
      </c>
      <c r="H280" s="5">
        <f>_xll.SNL.Clients.Office.Excel.Functions.SPG(A280, "SP_PCT_SHARES_OWNED_ALL_INSTITUTIONS")</f>
        <v>83.49</v>
      </c>
    </row>
    <row r="281" spans="1:8" x14ac:dyDescent="0.3">
      <c r="A281" s="11" t="s">
        <v>1315</v>
      </c>
      <c r="B281" s="10" t="str">
        <f>_xll.SNL.Clients.Office.Excel.Functions.SPG(A281, "IQ_SECTOR")</f>
        <v>Utilities</v>
      </c>
      <c r="C281" s="10" t="str">
        <f>_xll.SNL.Clients.Office.Excel.Functions.SPG(A281, "IQ_INDUSTRY_GROUP")</f>
        <v>Utilities</v>
      </c>
      <c r="D281" s="10" t="str">
        <f>_xll.SNL.Clients.Office.Excel.Functions.SPG(A281, "IQ_INDUSTRY")</f>
        <v>Electric Utilities</v>
      </c>
      <c r="E281" s="10" t="str">
        <f>_xll.SNL.Clients.Office.Excel.Functions.SPG(A281, "IQ_PRIMARY_INDUSTRY")</f>
        <v>Electric Utilities</v>
      </c>
      <c r="F281" s="10" t="str">
        <f>_xll.SNL.Clients.Office.Excel.Functions.SPG(A281, "NAICS_CODE", "Primary")</f>
        <v>2211 - Electric Power Generation, Transmission and Distribution</v>
      </c>
      <c r="G281" s="10" t="str">
        <f>_xll.SNL.Clients.Office.Excel.Functions.SPG(A281, "SP_TOPICTAG")</f>
        <v>Clean Energy; Energy Efficiency; Energy Management; Energy Storage; Smart Energy; Power Grid; ClimateTech; Utility Scale Solar; Onshore and Offshore Wind</v>
      </c>
      <c r="H281" s="5">
        <f>_xll.SNL.Clients.Office.Excel.Functions.SPG(A281, "SP_PCT_SHARES_OWNED_ALL_INSTITUTIONS")</f>
        <v>102.17</v>
      </c>
    </row>
    <row r="282" spans="1:8" x14ac:dyDescent="0.3">
      <c r="A282" s="11" t="s">
        <v>1316</v>
      </c>
      <c r="B282" s="10" t="str">
        <f>_xll.SNL.Clients.Office.Excel.Functions.SPG(A282, "IQ_SECTOR")</f>
        <v>Consumer Staples</v>
      </c>
      <c r="C282" s="10" t="str">
        <f>_xll.SNL.Clients.Office.Excel.Functions.SPG(A282, "IQ_INDUSTRY_GROUP")</f>
        <v>Food, Beverage and Tobacco</v>
      </c>
      <c r="D282" s="10" t="str">
        <f>_xll.SNL.Clients.Office.Excel.Functions.SPG(A282, "IQ_INDUSTRY")</f>
        <v>Food Products</v>
      </c>
      <c r="E282" s="10" t="str">
        <f>_xll.SNL.Clients.Office.Excel.Functions.SPG(A282, "IQ_PRIMARY_INDUSTRY")</f>
        <v>Packaged Foods and Meats</v>
      </c>
      <c r="F282" s="10" t="str">
        <f>_xll.SNL.Clients.Office.Excel.Functions.SPG(A282, "NAICS_CODE", "Primary")</f>
        <v>311 - Food Manufacturing</v>
      </c>
      <c r="G282" s="10" t="str">
        <f>_xll.SNL.Clients.Office.Excel.Functions.SPG(A282, "SP_TOPICTAG")</f>
        <v>Animal Feed; Farming; Livestock; Alternative Protein</v>
      </c>
      <c r="H282" s="5">
        <f>_xll.SNL.Clients.Office.Excel.Functions.SPG(A282, "SP_PCT_SHARES_OWNED_ALL_INSTITUTIONS")</f>
        <v>84.6</v>
      </c>
    </row>
    <row r="283" spans="1:8" x14ac:dyDescent="0.3">
      <c r="A283" s="11" t="s">
        <v>1317</v>
      </c>
      <c r="B283" s="10" t="str">
        <f>_xll.SNL.Clients.Office.Excel.Functions.SPG(A283, "IQ_SECTOR")</f>
        <v>Real Estate</v>
      </c>
      <c r="C283" s="10" t="str">
        <f>_xll.SNL.Clients.Office.Excel.Functions.SPG(A283, "IQ_INDUSTRY_GROUP")</f>
        <v>Equity Real Estate Investment Trusts (REITs)</v>
      </c>
      <c r="D283" s="10" t="str">
        <f>_xll.SNL.Clients.Office.Excel.Functions.SPG(A283, "IQ_INDUSTRY")</f>
        <v>Specialized REITs</v>
      </c>
      <c r="E283" s="10" t="str">
        <f>_xll.SNL.Clients.Office.Excel.Functions.SPG(A283, "IQ_PRIMARY_INDUSTRY")</f>
        <v>Timber REITs</v>
      </c>
      <c r="F283" s="10" t="str">
        <f>_xll.SNL.Clients.Office.Excel.Functions.SPG(A283, "NAICS_CODE", "Primary")</f>
        <v>531110 - Lessors of Residential Buildings and Dwellings</v>
      </c>
      <c r="G283" s="10" t="str">
        <f>_xll.SNL.Clients.Office.Excel.Functions.SPG(A283, "SP_TOPICTAG")</f>
        <v>Forestry; Biomass Energy</v>
      </c>
      <c r="H283" s="5">
        <f>_xll.SNL.Clients.Office.Excel.Functions.SPG(A283, "SP_PCT_SHARES_OWNED_ALL_INSTITUTIONS")</f>
        <v>82.17</v>
      </c>
    </row>
    <row r="284" spans="1:8" x14ac:dyDescent="0.3">
      <c r="A284" s="11" t="s">
        <v>1318</v>
      </c>
      <c r="B284" s="10" t="str">
        <f>_xll.SNL.Clients.Office.Excel.Functions.SPG(A284, "IQ_SECTOR")</f>
        <v>Information Technology</v>
      </c>
      <c r="C284" s="10" t="str">
        <f>_xll.SNL.Clients.Office.Excel.Functions.SPG(A284, "IQ_INDUSTRY_GROUP")</f>
        <v>Semiconductors and Semiconductor Equipment</v>
      </c>
      <c r="D284" s="10" t="str">
        <f>_xll.SNL.Clients.Office.Excel.Functions.SPG(A284, "IQ_INDUSTRY")</f>
        <v>Semiconductors and Semiconductor Equipment</v>
      </c>
      <c r="E284" s="10" t="str">
        <f>_xll.SNL.Clients.Office.Excel.Functions.SPG(A284, "IQ_PRIMARY_INDUSTRY")</f>
        <v>Semiconductors</v>
      </c>
      <c r="F284" s="10" t="str">
        <f>_xll.SNL.Clients.Office.Excel.Functions.SPG(A284, "NAICS_CODE", "Primary")</f>
        <v>334413 - Semiconductor and Related Device Manufacturing</v>
      </c>
      <c r="G284" s="10" t="str">
        <f>_xll.SNL.Clients.Office.Excel.Functions.SPG(A284, "SP_TOPICTAG")</f>
        <v>Energy Management; Industrial Automation; Smart Building; Smart Energy; Autonomous Vehicles</v>
      </c>
      <c r="H284" s="5">
        <f>_xll.SNL.Clients.Office.Excel.Functions.SPG(A284, "SP_PCT_SHARES_OWNED_ALL_INSTITUTIONS")</f>
        <v>104.33</v>
      </c>
    </row>
    <row r="285" spans="1:8" x14ac:dyDescent="0.3">
      <c r="A285" s="11" t="s">
        <v>1319</v>
      </c>
      <c r="B285" s="10" t="str">
        <f>_xll.SNL.Clients.Office.Excel.Functions.SPG(A285, "IQ_SECTOR")</f>
        <v>Financials</v>
      </c>
      <c r="C285" s="10" t="str">
        <f>_xll.SNL.Clients.Office.Excel.Functions.SPG(A285, "IQ_INDUSTRY_GROUP")</f>
        <v>Insurance</v>
      </c>
      <c r="D285" s="10" t="str">
        <f>_xll.SNL.Clients.Office.Excel.Functions.SPG(A285, "IQ_INDUSTRY")</f>
        <v>Insurance</v>
      </c>
      <c r="E285" s="10" t="str">
        <f>_xll.SNL.Clients.Office.Excel.Functions.SPG(A285, "IQ_PRIMARY_INDUSTRY")</f>
        <v>Life and Health Insurance</v>
      </c>
      <c r="F285" s="10" t="str">
        <f>_xll.SNL.Clients.Office.Excel.Functions.SPG(A285, "NAICS_CODE", "Primary")</f>
        <v>524113 - Direct Life Insurance Carriers</v>
      </c>
      <c r="G285" s="10" t="str">
        <f>_xll.SNL.Clients.Office.Excel.Functions.SPG(A285, "SP_TOPICTAG")</f>
        <v>Micro Lending; Digital Brokerage</v>
      </c>
      <c r="H285" s="5">
        <f>_xll.SNL.Clients.Office.Excel.Functions.SPG(A285, "SP_PCT_SHARES_OWNED_ALL_INSTITUTIONS")</f>
        <v>93.84</v>
      </c>
    </row>
    <row r="286" spans="1:8" x14ac:dyDescent="0.3">
      <c r="A286" s="11" t="s">
        <v>1320</v>
      </c>
      <c r="B286" s="10" t="str">
        <f>_xll.SNL.Clients.Office.Excel.Functions.SPG(A286, "IQ_SECTOR")</f>
        <v>Financials</v>
      </c>
      <c r="C286" s="10" t="str">
        <f>_xll.SNL.Clients.Office.Excel.Functions.SPG(A286, "IQ_INDUSTRY_GROUP")</f>
        <v>Banks</v>
      </c>
      <c r="D286" s="10" t="str">
        <f>_xll.SNL.Clients.Office.Excel.Functions.SPG(A286, "IQ_INDUSTRY")</f>
        <v>Banks</v>
      </c>
      <c r="E286" s="10" t="str">
        <f>_xll.SNL.Clients.Office.Excel.Functions.SPG(A286, "IQ_PRIMARY_INDUSTRY")</f>
        <v>Regional Banks</v>
      </c>
      <c r="F286" s="10" t="str">
        <f>_xll.SNL.Clients.Office.Excel.Functions.SPG(A286, "NAICS_CODE", "Primary")</f>
        <v>522110 - Commercial Banking</v>
      </c>
      <c r="G286" s="10" t="str">
        <f>_xll.SNL.Clients.Office.Excel.Functions.SPG(A286, "SP_TOPICTAG")</f>
        <v>Consumer Lending</v>
      </c>
      <c r="H286" s="5">
        <f>_xll.SNL.Clients.Office.Excel.Functions.SPG(A286, "SP_PCT_SHARES_OWNED_ALL_INSTITUTIONS")</f>
        <v>82.31</v>
      </c>
    </row>
    <row r="287" spans="1:8" x14ac:dyDescent="0.3">
      <c r="A287" s="11" t="s">
        <v>1321</v>
      </c>
      <c r="B287" s="10" t="str">
        <f>_xll.SNL.Clients.Office.Excel.Functions.SPG(A287, "IQ_SECTOR")</f>
        <v>Information Technology</v>
      </c>
      <c r="C287" s="10" t="str">
        <f>_xll.SNL.Clients.Office.Excel.Functions.SPG(A287, "IQ_INDUSTRY_GROUP")</f>
        <v>Technology Hardware and Equipment</v>
      </c>
      <c r="D287" s="10" t="str">
        <f>_xll.SNL.Clients.Office.Excel.Functions.SPG(A287, "IQ_INDUSTRY")</f>
        <v>Technology Hardware, Storage and Peripherals</v>
      </c>
      <c r="E287" s="10" t="str">
        <f>_xll.SNL.Clients.Office.Excel.Functions.SPG(A287, "IQ_PRIMARY_INDUSTRY")</f>
        <v>Technology Hardware, Storage and Peripherals</v>
      </c>
      <c r="F287" s="10" t="str">
        <f>_xll.SNL.Clients.Office.Excel.Functions.SPG(A287, "NAICS_CODE", "Primary")</f>
        <v>334112 - Computer Storage Device Manufacturing</v>
      </c>
      <c r="G287" s="10" t="str">
        <f>_xll.SNL.Clients.Office.Excel.Functions.SPG(A287, "SP_TOPICTAG")</f>
        <v>Data Integration; Backup and Recovery; Data Protection; Cloud Infrastructure; Cloud Storage; Storage Management; Data Center Technology</v>
      </c>
      <c r="H287" s="5">
        <f>_xll.SNL.Clients.Office.Excel.Functions.SPG(A287, "SP_PCT_SHARES_OWNED_ALL_INSTITUTIONS")</f>
        <v>84.76</v>
      </c>
    </row>
    <row r="288" spans="1:8" x14ac:dyDescent="0.3">
      <c r="A288" s="11" t="s">
        <v>1322</v>
      </c>
      <c r="B288" s="10" t="str">
        <f>_xll.SNL.Clients.Office.Excel.Functions.SPG(A288, "IQ_SECTOR")</f>
        <v>Consumer Discretionary</v>
      </c>
      <c r="C288" s="10" t="str">
        <f>_xll.SNL.Clients.Office.Excel.Functions.SPG(A288, "IQ_INDUSTRY_GROUP")</f>
        <v>Consumer Durables and Apparel</v>
      </c>
      <c r="D288" s="10" t="str">
        <f>_xll.SNL.Clients.Office.Excel.Functions.SPG(A288, "IQ_INDUSTRY")</f>
        <v>Textiles, Apparel and Luxury Goods</v>
      </c>
      <c r="E288" s="10" t="str">
        <f>_xll.SNL.Clients.Office.Excel.Functions.SPG(A288, "IQ_PRIMARY_INDUSTRY")</f>
        <v>Apparel, Accessories and Luxury Goods</v>
      </c>
      <c r="F288" s="10" t="str">
        <f>_xll.SNL.Clients.Office.Excel.Functions.SPG(A288, "NAICS_CODE", "Primary")</f>
        <v>315 - Apparel Manufacturing</v>
      </c>
      <c r="G288" s="10" t="str">
        <f>_xll.SNL.Clients.Office.Excel.Functions.SPG(A288, "SP_TOPICTAG")</f>
        <v>Fast-Moving Consumer Goods; Lifestyle; Brand Marketing; Smart Clothing; Ophthalmology</v>
      </c>
      <c r="H288" s="5">
        <f>_xll.SNL.Clients.Office.Excel.Functions.SPG(A288, "SP_PCT_SHARES_OWNED_ALL_INSTITUTIONS")</f>
        <v>104.98</v>
      </c>
    </row>
    <row r="289" spans="1:8" x14ac:dyDescent="0.3">
      <c r="A289" s="11" t="s">
        <v>1323</v>
      </c>
      <c r="B289" s="10" t="str">
        <f>_xll.SNL.Clients.Office.Excel.Functions.SPG(A289, "IQ_SECTOR")</f>
        <v>Information Technology</v>
      </c>
      <c r="C289" s="10" t="str">
        <f>_xll.SNL.Clients.Office.Excel.Functions.SPG(A289, "IQ_INDUSTRY_GROUP")</f>
        <v>Software and Services</v>
      </c>
      <c r="D289" s="10" t="str">
        <f>_xll.SNL.Clients.Office.Excel.Functions.SPG(A289, "IQ_INDUSTRY")</f>
        <v>Software</v>
      </c>
      <c r="E289" s="10" t="str">
        <f>_xll.SNL.Clients.Office.Excel.Functions.SPG(A289, "IQ_PRIMARY_INDUSTRY")</f>
        <v>Systems Software</v>
      </c>
      <c r="F289" s="10" t="str">
        <f>_xll.SNL.Clients.Office.Excel.Functions.SPG(A289, "NAICS_CODE", "Primary")</f>
        <v>513210 - Software Publishers</v>
      </c>
      <c r="G289" s="10" t="str">
        <f>_xll.SNL.Clients.Office.Excel.Functions.SPG(A289, "SP_TOPICTAG")</f>
        <v>Cloud Management; Data Integration; Endpoint Security Integrity; Data Protection; Cloud Infrastructure; Cloud Security; Security Management</v>
      </c>
      <c r="H289" s="5">
        <f>_xll.SNL.Clients.Office.Excel.Functions.SPG(A289, "SP_PCT_SHARES_OWNED_ALL_INSTITUTIONS")</f>
        <v>101.57</v>
      </c>
    </row>
    <row r="290" spans="1:8" x14ac:dyDescent="0.3">
      <c r="A290" s="11" t="s">
        <v>1324</v>
      </c>
      <c r="B290" s="10" t="str">
        <f>_xll.SNL.Clients.Office.Excel.Functions.SPG(A290, "IQ_SECTOR")</f>
        <v>Information Technology</v>
      </c>
      <c r="C290" s="10" t="str">
        <f>_xll.SNL.Clients.Office.Excel.Functions.SPG(A290, "IQ_INDUSTRY_GROUP")</f>
        <v>Semiconductors and Semiconductor Equipment</v>
      </c>
      <c r="D290" s="10" t="str">
        <f>_xll.SNL.Clients.Office.Excel.Functions.SPG(A290, "IQ_INDUSTRY")</f>
        <v>Semiconductors and Semiconductor Equipment</v>
      </c>
      <c r="E290" s="10" t="str">
        <f>_xll.SNL.Clients.Office.Excel.Functions.SPG(A290, "IQ_PRIMARY_INDUSTRY")</f>
        <v>Semiconductors</v>
      </c>
      <c r="F290" s="10" t="str">
        <f>_xll.SNL.Clients.Office.Excel.Functions.SPG(A290, "NAICS_CODE", "Primary")</f>
        <v>334413 - Semiconductor and Related Device Manufacturing</v>
      </c>
      <c r="G290" s="10" t="str">
        <f>_xll.SNL.Clients.Office.Excel.Functions.SPG(A290, "SP_TOPICTAG")</f>
        <v>Encryption; Data Protection; Data Center Technology</v>
      </c>
      <c r="H290" s="5">
        <f>_xll.SNL.Clients.Office.Excel.Functions.SPG(A290, "SP_PCT_SHARES_OWNED_ALL_INSTITUTIONS")</f>
        <v>89.35</v>
      </c>
    </row>
    <row r="291" spans="1:8" x14ac:dyDescent="0.3">
      <c r="A291" s="11" t="s">
        <v>1325</v>
      </c>
      <c r="B291" s="10" t="str">
        <f>_xll.SNL.Clients.Office.Excel.Functions.SPG(A291, "IQ_SECTOR")</f>
        <v>Energy</v>
      </c>
      <c r="C291" s="10" t="str">
        <f>_xll.SNL.Clients.Office.Excel.Functions.SPG(A291, "IQ_INDUSTRY_GROUP")</f>
        <v>Energy</v>
      </c>
      <c r="D291" s="10" t="str">
        <f>_xll.SNL.Clients.Office.Excel.Functions.SPG(A291, "IQ_INDUSTRY")</f>
        <v>Oil, Gas and Consumable Fuels</v>
      </c>
      <c r="E291" s="10" t="str">
        <f>_xll.SNL.Clients.Office.Excel.Functions.SPG(A291, "IQ_PRIMARY_INDUSTRY")</f>
        <v>Oil and Gas Exploration and Production</v>
      </c>
      <c r="F291" s="10" t="str">
        <f>_xll.SNL.Clients.Office.Excel.Functions.SPG(A291, "NAICS_CODE", "Primary")</f>
        <v>211130 - Natural Gas Extraction</v>
      </c>
      <c r="G291" s="10" t="str">
        <f>_xll.SNL.Clients.Office.Excel.Functions.SPG(A291, "SP_TOPICTAG")</f>
        <v/>
      </c>
      <c r="H291" s="5">
        <f>_xll.SNL.Clients.Office.Excel.Functions.SPG(A291, "SP_PCT_SHARES_OWNED_ALL_INSTITUTIONS")</f>
        <v>96.85</v>
      </c>
    </row>
    <row r="292" spans="1:8" x14ac:dyDescent="0.3">
      <c r="A292" s="11" t="s">
        <v>1326</v>
      </c>
      <c r="B292" s="10" t="str">
        <f>_xll.SNL.Clients.Office.Excel.Functions.SPG(A292, "IQ_SECTOR")</f>
        <v>Real Estate</v>
      </c>
      <c r="C292" s="10" t="str">
        <f>_xll.SNL.Clients.Office.Excel.Functions.SPG(A292, "IQ_INDUSTRY_GROUP")</f>
        <v>Equity Real Estate Investment Trusts (REITs)</v>
      </c>
      <c r="D292" s="10" t="str">
        <f>_xll.SNL.Clients.Office.Excel.Functions.SPG(A292, "IQ_INDUSTRY")</f>
        <v>Specialized REITs</v>
      </c>
      <c r="E292" s="10" t="str">
        <f>_xll.SNL.Clients.Office.Excel.Functions.SPG(A292, "IQ_PRIMARY_INDUSTRY")</f>
        <v>Timber REITs</v>
      </c>
      <c r="F292" s="10" t="str">
        <f>_xll.SNL.Clients.Office.Excel.Functions.SPG(A292, "NAICS_CODE", "Primary")</f>
        <v>531110 - Lessors of Residential Buildings and Dwellings</v>
      </c>
      <c r="G292" s="10" t="str">
        <f>_xll.SNL.Clients.Office.Excel.Functions.SPG(A292, "SP_TOPICTAG")</f>
        <v>Biomass Energy</v>
      </c>
      <c r="H292" s="5">
        <f>_xll.SNL.Clients.Office.Excel.Functions.SPG(A292, "SP_PCT_SHARES_OWNED_ALL_INSTITUTIONS")</f>
        <v>84.19</v>
      </c>
    </row>
    <row r="293" spans="1:8" x14ac:dyDescent="0.3">
      <c r="A293" s="11" t="s">
        <v>1327</v>
      </c>
      <c r="B293" s="10" t="str">
        <f>_xll.SNL.Clients.Office.Excel.Functions.SPG(A293, "IQ_SECTOR")</f>
        <v>Industrials</v>
      </c>
      <c r="C293" s="10" t="str">
        <f>_xll.SNL.Clients.Office.Excel.Functions.SPG(A293, "IQ_INDUSTRY_GROUP")</f>
        <v>Commercial and Professional Services</v>
      </c>
      <c r="D293" s="10" t="str">
        <f>_xll.SNL.Clients.Office.Excel.Functions.SPG(A293, "IQ_INDUSTRY")</f>
        <v>Commercial Services and Supplies</v>
      </c>
      <c r="E293" s="10" t="str">
        <f>_xll.SNL.Clients.Office.Excel.Functions.SPG(A293, "IQ_PRIMARY_INDUSTRY")</f>
        <v>Diversified Support Services</v>
      </c>
      <c r="F293" s="10" t="str">
        <f>_xll.SNL.Clients.Office.Excel.Functions.SPG(A293, "NAICS_CODE", "Primary")</f>
        <v>561499 - All Other Business Support Services</v>
      </c>
      <c r="G293" s="10" t="str">
        <f>_xll.SNL.Clients.Office.Excel.Functions.SPG(A293, "SP_TOPICTAG")</f>
        <v>Data Integration; Fleet Management; Industrial Automation; Data Protection; Process Automation</v>
      </c>
      <c r="H293" s="5">
        <f>_xll.SNL.Clients.Office.Excel.Functions.SPG(A293, "SP_PCT_SHARES_OWNED_ALL_INSTITUTIONS")</f>
        <v>94.34</v>
      </c>
    </row>
    <row r="294" spans="1:8" x14ac:dyDescent="0.3">
      <c r="A294" s="11" t="s">
        <v>1328</v>
      </c>
      <c r="B294" s="10" t="str">
        <f>_xll.SNL.Clients.Office.Excel.Functions.SPG(A294, "IQ_SECTOR")</f>
        <v>Industrials</v>
      </c>
      <c r="C294" s="10" t="str">
        <f>_xll.SNL.Clients.Office.Excel.Functions.SPG(A294, "IQ_INDUSTRY_GROUP")</f>
        <v>Capital Goods</v>
      </c>
      <c r="D294" s="10" t="str">
        <f>_xll.SNL.Clients.Office.Excel.Functions.SPG(A294, "IQ_INDUSTRY")</f>
        <v>Machinery</v>
      </c>
      <c r="E294" s="10" t="str">
        <f>_xll.SNL.Clients.Office.Excel.Functions.SPG(A294, "IQ_PRIMARY_INDUSTRY")</f>
        <v>Industrial Machinery and Supplies and Components</v>
      </c>
      <c r="F294" s="10" t="str">
        <f>_xll.SNL.Clients.Office.Excel.Functions.SPG(A294, "NAICS_CODE", "Primary")</f>
        <v>332991 - Ball and Roller Bearing Manufacturing</v>
      </c>
      <c r="G294" s="10" t="str">
        <f>_xll.SNL.Clients.Office.Excel.Functions.SPG(A294, "SP_TOPICTAG")</f>
        <v>Industrial Automation; Sensors; Simulation; Process Automation</v>
      </c>
      <c r="H294" s="5">
        <f>_xll.SNL.Clients.Office.Excel.Functions.SPG(A294, "SP_PCT_SHARES_OWNED_ALL_INSTITUTIONS")</f>
        <v>92.45</v>
      </c>
    </row>
    <row r="295" spans="1:8" x14ac:dyDescent="0.3">
      <c r="A295" s="11" t="s">
        <v>1329</v>
      </c>
      <c r="B295" s="10" t="str">
        <f>_xll.SNL.Clients.Office.Excel.Functions.SPG(A295, "IQ_SECTOR")</f>
        <v>Industrials</v>
      </c>
      <c r="C295" s="10" t="str">
        <f>_xll.SNL.Clients.Office.Excel.Functions.SPG(A295, "IQ_INDUSTRY_GROUP")</f>
        <v>Capital Goods</v>
      </c>
      <c r="D295" s="10" t="str">
        <f>_xll.SNL.Clients.Office.Excel.Functions.SPG(A295, "IQ_INDUSTRY")</f>
        <v>Electrical Equipment</v>
      </c>
      <c r="E295" s="10" t="str">
        <f>_xll.SNL.Clients.Office.Excel.Functions.SPG(A295, "IQ_PRIMARY_INDUSTRY")</f>
        <v>Electrical Components and Equipment</v>
      </c>
      <c r="F295" s="10" t="str">
        <f>_xll.SNL.Clients.Office.Excel.Functions.SPG(A295, "NAICS_CODE", "Primary")</f>
        <v>335312 - Motor and Generator Manufacturing</v>
      </c>
      <c r="G295" s="10" t="str">
        <f>_xll.SNL.Clients.Office.Excel.Functions.SPG(A295, "SP_TOPICTAG")</f>
        <v>Energy Management; Energy Storage; Industrial Automation; Sensors; Process Automation; Artificial Intelligence</v>
      </c>
      <c r="H295" s="5">
        <f>_xll.SNL.Clients.Office.Excel.Functions.SPG(A295, "SP_PCT_SHARES_OWNED_ALL_INSTITUTIONS")</f>
        <v>103.57</v>
      </c>
    </row>
    <row r="296" spans="1:8" x14ac:dyDescent="0.3">
      <c r="A296" s="11" t="s">
        <v>1330</v>
      </c>
      <c r="B296" s="10" t="str">
        <f>_xll.SNL.Clients.Office.Excel.Functions.SPG(A296, "IQ_SECTOR")</f>
        <v>Financials</v>
      </c>
      <c r="C296" s="10" t="str">
        <f>_xll.SNL.Clients.Office.Excel.Functions.SPG(A296, "IQ_INDUSTRY_GROUP")</f>
        <v>Insurance</v>
      </c>
      <c r="D296" s="10" t="str">
        <f>_xll.SNL.Clients.Office.Excel.Functions.SPG(A296, "IQ_INDUSTRY")</f>
        <v>Insurance</v>
      </c>
      <c r="E296" s="10" t="str">
        <f>_xll.SNL.Clients.Office.Excel.Functions.SPG(A296, "IQ_PRIMARY_INDUSTRY")</f>
        <v>Reinsurance</v>
      </c>
      <c r="F296" s="10" t="str">
        <f>_xll.SNL.Clients.Office.Excel.Functions.SPG(A296, "NAICS_CODE", "Primary")</f>
        <v>524130 - Reinsurance Carriers</v>
      </c>
      <c r="G296" s="10" t="str">
        <f>_xll.SNL.Clients.Office.Excel.Functions.SPG(A296, "SP_TOPICTAG")</f>
        <v/>
      </c>
      <c r="H296" s="5">
        <f>_xll.SNL.Clients.Office.Excel.Functions.SPG(A296, "SP_PCT_SHARES_OWNED_ALL_INSTITUTIONS")</f>
        <v>96.31</v>
      </c>
    </row>
    <row r="297" spans="1:8" x14ac:dyDescent="0.3">
      <c r="A297" s="11" t="s">
        <v>1331</v>
      </c>
      <c r="B297" s="10" t="str">
        <f>_xll.SNL.Clients.Office.Excel.Functions.SPG(A297, "IQ_SECTOR")</f>
        <v>Materials</v>
      </c>
      <c r="C297" s="10" t="str">
        <f>_xll.SNL.Clients.Office.Excel.Functions.SPG(A297, "IQ_INDUSTRY_GROUP")</f>
        <v>Materials</v>
      </c>
      <c r="D297" s="10" t="str">
        <f>_xll.SNL.Clients.Office.Excel.Functions.SPG(A297, "IQ_INDUSTRY")</f>
        <v>Metals and Mining</v>
      </c>
      <c r="E297" s="10" t="str">
        <f>_xll.SNL.Clients.Office.Excel.Functions.SPG(A297, "IQ_PRIMARY_INDUSTRY")</f>
        <v>Steel</v>
      </c>
      <c r="F297" s="10" t="str">
        <f>_xll.SNL.Clients.Office.Excel.Functions.SPG(A297, "NAICS_CODE", "Primary")</f>
        <v>332 - Fabricated Metal Product Manufacturing</v>
      </c>
      <c r="G297" s="10" t="str">
        <f>_xll.SNL.Clients.Office.Excel.Functions.SPG(A297, "SP_TOPICTAG")</f>
        <v/>
      </c>
      <c r="H297" s="5">
        <f>_xll.SNL.Clients.Office.Excel.Functions.SPG(A297, "SP_PCT_SHARES_OWNED_ALL_INSTITUTIONS")</f>
        <v>84.75</v>
      </c>
    </row>
    <row r="298" spans="1:8" x14ac:dyDescent="0.3">
      <c r="A298" s="11" t="s">
        <v>1332</v>
      </c>
      <c r="B298" s="10" t="str">
        <f>_xll.SNL.Clients.Office.Excel.Functions.SPG(A298, "IQ_SECTOR")</f>
        <v>Financials</v>
      </c>
      <c r="C298" s="10" t="str">
        <f>_xll.SNL.Clients.Office.Excel.Functions.SPG(A298, "IQ_INDUSTRY_GROUP")</f>
        <v>Insurance</v>
      </c>
      <c r="D298" s="10" t="str">
        <f>_xll.SNL.Clients.Office.Excel.Functions.SPG(A298, "IQ_INDUSTRY")</f>
        <v>Insurance</v>
      </c>
      <c r="E298" s="10" t="str">
        <f>_xll.SNL.Clients.Office.Excel.Functions.SPG(A298, "IQ_PRIMARY_INDUSTRY")</f>
        <v>Reinsurance</v>
      </c>
      <c r="F298" s="10" t="str">
        <f>_xll.SNL.Clients.Office.Excel.Functions.SPG(A298, "NAICS_CODE", "Primary")</f>
        <v>52413 - Reinsurance Carriers</v>
      </c>
      <c r="G298" s="10" t="str">
        <f>_xll.SNL.Clients.Office.Excel.Functions.SPG(A298, "SP_TOPICTAG")</f>
        <v/>
      </c>
      <c r="H298" s="5">
        <f>_xll.SNL.Clients.Office.Excel.Functions.SPG(A298, "SP_PCT_SHARES_OWNED_ALL_INSTITUTIONS")</f>
        <v>102.94</v>
      </c>
    </row>
    <row r="299" spans="1:8" x14ac:dyDescent="0.3">
      <c r="A299" s="11" t="s">
        <v>1333</v>
      </c>
      <c r="B299" s="10" t="str">
        <f>_xll.SNL.Clients.Office.Excel.Functions.SPG(A299, "IQ_SECTOR")</f>
        <v>Health Care</v>
      </c>
      <c r="C299" s="10" t="str">
        <f>_xll.SNL.Clients.Office.Excel.Functions.SPG(A299, "IQ_INDUSTRY_GROUP")</f>
        <v>Pharmaceuticals, Biotechnology and Life Sciences</v>
      </c>
      <c r="D299" s="10" t="str">
        <f>_xll.SNL.Clients.Office.Excel.Functions.SPG(A299, "IQ_INDUSTRY")</f>
        <v>Life Sciences Tools and Services</v>
      </c>
      <c r="E299" s="10" t="str">
        <f>_xll.SNL.Clients.Office.Excel.Functions.SPG(A299, "IQ_PRIMARY_INDUSTRY")</f>
        <v>Life Sciences Tools and Services</v>
      </c>
      <c r="F299" s="10" t="str">
        <f>_xll.SNL.Clients.Office.Excel.Functions.SPG(A299, "NAICS_CODE", "Primary")</f>
        <v>54171 - Research and Development in the Physical, Engineering, and Life Sciences</v>
      </c>
      <c r="G299" s="10" t="str">
        <f>_xll.SNL.Clients.Office.Excel.Functions.SPG(A299, "SP_TOPICTAG")</f>
        <v>Health Diagnostics; Genetics; Process Automation; Immunology; Vaccines</v>
      </c>
      <c r="H299" s="5">
        <f>_xll.SNL.Clients.Office.Excel.Functions.SPG(A299, "SP_PCT_SHARES_OWNED_ALL_INSTITUTIONS")</f>
        <v>100.03</v>
      </c>
    </row>
    <row r="300" spans="1:8" x14ac:dyDescent="0.3">
      <c r="A300" s="11" t="s">
        <v>1334</v>
      </c>
      <c r="B300" s="10" t="str">
        <f>_xll.SNL.Clients.Office.Excel.Functions.SPG(A300, "IQ_SECTOR")</f>
        <v>Real Estate</v>
      </c>
      <c r="C300" s="10" t="str">
        <f>_xll.SNL.Clients.Office.Excel.Functions.SPG(A300, "IQ_INDUSTRY_GROUP")</f>
        <v>Equity Real Estate Investment Trusts (REITs)</v>
      </c>
      <c r="D300" s="10" t="str">
        <f>_xll.SNL.Clients.Office.Excel.Functions.SPG(A300, "IQ_INDUSTRY")</f>
        <v>Industrial REITs</v>
      </c>
      <c r="E300" s="10" t="str">
        <f>_xll.SNL.Clients.Office.Excel.Functions.SPG(A300, "IQ_PRIMARY_INDUSTRY")</f>
        <v>Industrial REITs</v>
      </c>
      <c r="F300" s="10" t="str">
        <f>_xll.SNL.Clients.Office.Excel.Functions.SPG(A300, "NAICS_CODE", "Primary")</f>
        <v>531110 - Lessors of Residential Buildings and Dwellings</v>
      </c>
      <c r="G300" s="10" t="str">
        <f>_xll.SNL.Clients.Office.Excel.Functions.SPG(A300, "SP_TOPICTAG")</f>
        <v/>
      </c>
      <c r="H300" s="5">
        <f>_xll.SNL.Clients.Office.Excel.Functions.SPG(A300, "SP_PCT_SHARES_OWNED_ALL_INSTITUTIONS")</f>
        <v>108.12</v>
      </c>
    </row>
    <row r="301" spans="1:8" x14ac:dyDescent="0.3">
      <c r="A301" s="11" t="s">
        <v>1335</v>
      </c>
      <c r="B301" s="10" t="str">
        <f>_xll.SNL.Clients.Office.Excel.Functions.SPG(A301, "IQ_SECTOR")</f>
        <v>Consumer Discretionary</v>
      </c>
      <c r="C301" s="10" t="str">
        <f>_xll.SNL.Clients.Office.Excel.Functions.SPG(A301, "IQ_INDUSTRY_GROUP")</f>
        <v>Consumer Discretionary Distribution and Retail</v>
      </c>
      <c r="D301" s="10" t="str">
        <f>_xll.SNL.Clients.Office.Excel.Functions.SPG(A301, "IQ_INDUSTRY")</f>
        <v>Specialty Retail</v>
      </c>
      <c r="E301" s="10" t="str">
        <f>_xll.SNL.Clients.Office.Excel.Functions.SPG(A301, "IQ_PRIMARY_INDUSTRY")</f>
        <v>Homefurnishing Retail</v>
      </c>
      <c r="F301" s="10" t="str">
        <f>_xll.SNL.Clients.Office.Excel.Functions.SPG(A301, "NAICS_CODE", "Primary")</f>
        <v>449110 - Furniture Retailers</v>
      </c>
      <c r="G301" s="10" t="str">
        <f>_xll.SNL.Clients.Office.Excel.Functions.SPG(A301, "SP_TOPICTAG")</f>
        <v>Customer Relationship Management; Content Creation</v>
      </c>
      <c r="H301" s="5">
        <f>_xll.SNL.Clients.Office.Excel.Functions.SPG(A301, "SP_PCT_SHARES_OWNED_ALL_INSTITUTIONS")</f>
        <v>91.39</v>
      </c>
    </row>
    <row r="302" spans="1:8" x14ac:dyDescent="0.3">
      <c r="A302" s="11" t="s">
        <v>1336</v>
      </c>
      <c r="B302" s="10" t="str">
        <f>_xll.SNL.Clients.Office.Excel.Functions.SPG(A302, "IQ_SECTOR")</f>
        <v>Financials</v>
      </c>
      <c r="C302" s="10" t="str">
        <f>_xll.SNL.Clients.Office.Excel.Functions.SPG(A302, "IQ_INDUSTRY_GROUP")</f>
        <v>Insurance</v>
      </c>
      <c r="D302" s="10" t="str">
        <f>_xll.SNL.Clients.Office.Excel.Functions.SPG(A302, "IQ_INDUSTRY")</f>
        <v>Insurance</v>
      </c>
      <c r="E302" s="10" t="str">
        <f>_xll.SNL.Clients.Office.Excel.Functions.SPG(A302, "IQ_PRIMARY_INDUSTRY")</f>
        <v>Property and Casualty Insurance</v>
      </c>
      <c r="F302" s="10" t="str">
        <f>_xll.SNL.Clients.Office.Excel.Functions.SPG(A302, "NAICS_CODE", "Primary")</f>
        <v>5241 - Insurance Carriers</v>
      </c>
      <c r="G302" s="10" t="str">
        <f>_xll.SNL.Clients.Office.Excel.Functions.SPG(A302, "SP_TOPICTAG")</f>
        <v>Environmental Engineering</v>
      </c>
      <c r="H302" s="5">
        <f>_xll.SNL.Clients.Office.Excel.Functions.SPG(A302, "SP_PCT_SHARES_OWNED_ALL_INSTITUTIONS")</f>
        <v>81.17</v>
      </c>
    </row>
    <row r="303" spans="1:8" x14ac:dyDescent="0.3">
      <c r="A303" s="11" t="s">
        <v>1337</v>
      </c>
      <c r="B303" s="10" t="str">
        <f>_xll.SNL.Clients.Office.Excel.Functions.SPG(A303, "IQ_SECTOR")</f>
        <v>Health Care</v>
      </c>
      <c r="C303" s="10" t="str">
        <f>_xll.SNL.Clients.Office.Excel.Functions.SPG(A303, "IQ_INDUSTRY_GROUP")</f>
        <v>Pharmaceuticals, Biotechnology and Life Sciences</v>
      </c>
      <c r="D303" s="10" t="str">
        <f>_xll.SNL.Clients.Office.Excel.Functions.SPG(A303, "IQ_INDUSTRY")</f>
        <v>Biotechnology</v>
      </c>
      <c r="E303" s="10" t="str">
        <f>_xll.SNL.Clients.Office.Excel.Functions.SPG(A303, "IQ_PRIMARY_INDUSTRY")</f>
        <v>Biotechnology</v>
      </c>
      <c r="F303" s="10" t="str">
        <f>_xll.SNL.Clients.Office.Excel.Functions.SPG(A303, "NAICS_CODE", "Primary")</f>
        <v>325414 - Biological Product (except Diagnostic) Manufacturing</v>
      </c>
      <c r="G303" s="10" t="str">
        <f>_xll.SNL.Clients.Office.Excel.Functions.SPG(A303, "SP_TOPICTAG")</f>
        <v>Genetics; Chronic Diseases; Dermatology; Hematology; Immunology; Inflammation; Oncology</v>
      </c>
      <c r="H303" s="5">
        <f>_xll.SNL.Clients.Office.Excel.Functions.SPG(A303, "SP_PCT_SHARES_OWNED_ALL_INSTITUTIONS")</f>
        <v>53.36</v>
      </c>
    </row>
    <row r="304" spans="1:8" x14ac:dyDescent="0.3">
      <c r="A304" s="11" t="s">
        <v>1338</v>
      </c>
      <c r="B304" s="10" t="str">
        <f>_xll.SNL.Clients.Office.Excel.Functions.SPG(A304, "IQ_SECTOR")</f>
        <v>Materials</v>
      </c>
      <c r="C304" s="10" t="str">
        <f>_xll.SNL.Clients.Office.Excel.Functions.SPG(A304, "IQ_INDUSTRY_GROUP")</f>
        <v>Materials</v>
      </c>
      <c r="D304" s="10" t="str">
        <f>_xll.SNL.Clients.Office.Excel.Functions.SPG(A304, "IQ_INDUSTRY")</f>
        <v>Metals and Mining</v>
      </c>
      <c r="E304" s="10" t="str">
        <f>_xll.SNL.Clients.Office.Excel.Functions.SPG(A304, "IQ_PRIMARY_INDUSTRY")</f>
        <v>Gold</v>
      </c>
      <c r="F304" s="10" t="str">
        <f>_xll.SNL.Clients.Office.Excel.Functions.SPG(A304, "NAICS_CODE", "Primary")</f>
        <v>212220 - Gold Ore and Silver Ore Mining</v>
      </c>
      <c r="G304" s="10" t="str">
        <f>_xll.SNL.Clients.Office.Excel.Functions.SPG(A304, "SP_TOPICTAG")</f>
        <v/>
      </c>
      <c r="H304" s="5">
        <f>_xll.SNL.Clients.Office.Excel.Functions.SPG(A304, "SP_PCT_SHARES_OWNED_ALL_INSTITUTIONS")</f>
        <v>86.27</v>
      </c>
    </row>
    <row r="305" spans="1:8" x14ac:dyDescent="0.3">
      <c r="A305" s="11" t="s">
        <v>1339</v>
      </c>
      <c r="B305" s="10" t="str">
        <f>_xll.SNL.Clients.Office.Excel.Functions.SPG(A305, "IQ_SECTOR")</f>
        <v>Materials</v>
      </c>
      <c r="C305" s="10" t="str">
        <f>_xll.SNL.Clients.Office.Excel.Functions.SPG(A305, "IQ_INDUSTRY_GROUP")</f>
        <v>Materials</v>
      </c>
      <c r="D305" s="10" t="str">
        <f>_xll.SNL.Clients.Office.Excel.Functions.SPG(A305, "IQ_INDUSTRY")</f>
        <v>Chemicals</v>
      </c>
      <c r="E305" s="10" t="str">
        <f>_xll.SNL.Clients.Office.Excel.Functions.SPG(A305, "IQ_PRIMARY_INDUSTRY")</f>
        <v>Specialty Chemicals</v>
      </c>
      <c r="F305" s="10" t="str">
        <f>_xll.SNL.Clients.Office.Excel.Functions.SPG(A305, "NAICS_CODE", "Primary")</f>
        <v>325 - Chemical Manufacturing</v>
      </c>
      <c r="G305" s="10" t="str">
        <f>_xll.SNL.Clients.Office.Excel.Functions.SPG(A305, "SP_TOPICTAG")</f>
        <v>Environmental Engineering</v>
      </c>
      <c r="H305" s="5">
        <f>_xll.SNL.Clients.Office.Excel.Functions.SPG(A305, "SP_PCT_SHARES_OWNED_ALL_INSTITUTIONS")</f>
        <v>82.83</v>
      </c>
    </row>
    <row r="306" spans="1:8" x14ac:dyDescent="0.3">
      <c r="A306" s="11" t="s">
        <v>1340</v>
      </c>
      <c r="B306" s="10" t="str">
        <f>_xll.SNL.Clients.Office.Excel.Functions.SPG(A306, "IQ_SECTOR")</f>
        <v>Financials</v>
      </c>
      <c r="C306" s="10" t="str">
        <f>_xll.SNL.Clients.Office.Excel.Functions.SPG(A306, "IQ_INDUSTRY_GROUP")</f>
        <v>Insurance</v>
      </c>
      <c r="D306" s="10" t="str">
        <f>_xll.SNL.Clients.Office.Excel.Functions.SPG(A306, "IQ_INDUSTRY")</f>
        <v>Insurance</v>
      </c>
      <c r="E306" s="10" t="str">
        <f>_xll.SNL.Clients.Office.Excel.Functions.SPG(A306, "IQ_PRIMARY_INDUSTRY")</f>
        <v>Insurance Brokers</v>
      </c>
      <c r="F306" s="10" t="str">
        <f>_xll.SNL.Clients.Office.Excel.Functions.SPG(A306, "NAICS_CODE", "Primary")</f>
        <v>524210 - Insurance Agencies and Brokerages</v>
      </c>
      <c r="G306" s="10" t="str">
        <f>_xll.SNL.Clients.Office.Excel.Functions.SPG(A306, "SP_TOPICTAG")</f>
        <v>Employee Benefits</v>
      </c>
      <c r="H306" s="5">
        <f>_xll.SNL.Clients.Office.Excel.Functions.SPG(A306, "SP_PCT_SHARES_OWNED_ALL_INSTITUTIONS")</f>
        <v>82.04</v>
      </c>
    </row>
    <row r="307" spans="1:8" x14ac:dyDescent="0.3">
      <c r="A307" s="11" t="s">
        <v>1341</v>
      </c>
      <c r="B307" s="10" t="str">
        <f>_xll.SNL.Clients.Office.Excel.Functions.SPG(A307, "IQ_SECTOR")</f>
        <v>Industrials</v>
      </c>
      <c r="C307" s="10" t="str">
        <f>_xll.SNL.Clients.Office.Excel.Functions.SPG(A307, "IQ_INDUSTRY_GROUP")</f>
        <v>Transportation</v>
      </c>
      <c r="D307" s="10" t="str">
        <f>_xll.SNL.Clients.Office.Excel.Functions.SPG(A307, "IQ_INDUSTRY")</f>
        <v>Ground Transportation</v>
      </c>
      <c r="E307" s="10" t="str">
        <f>_xll.SNL.Clients.Office.Excel.Functions.SPG(A307, "IQ_PRIMARY_INDUSTRY")</f>
        <v>Cargo Ground Transportation</v>
      </c>
      <c r="F307" s="10" t="str">
        <f>_xll.SNL.Clients.Office.Excel.Functions.SPG(A307, "NAICS_CODE", "Primary")</f>
        <v>5321 - Automotive Equipment Rental and Leasing</v>
      </c>
      <c r="G307" s="10" t="str">
        <f>_xll.SNL.Clients.Office.Excel.Functions.SPG(A307, "SP_TOPICTAG")</f>
        <v>Fleet Management; Freight Service; Industrial Automation; Last Mile Transportation</v>
      </c>
      <c r="H307" s="5">
        <f>_xll.SNL.Clients.Office.Excel.Functions.SPG(A307, "SP_PCT_SHARES_OWNED_ALL_INSTITUTIONS")</f>
        <v>89.38</v>
      </c>
    </row>
    <row r="308" spans="1:8" x14ac:dyDescent="0.3">
      <c r="A308" s="11" t="s">
        <v>1342</v>
      </c>
      <c r="B308" s="10" t="str">
        <f>_xll.SNL.Clients.Office.Excel.Functions.SPG(A308, "IQ_SECTOR")</f>
        <v>Real Estate</v>
      </c>
      <c r="C308" s="10" t="str">
        <f>_xll.SNL.Clients.Office.Excel.Functions.SPG(A308, "IQ_INDUSTRY_GROUP")</f>
        <v>Equity Real Estate Investment Trusts (REITs)</v>
      </c>
      <c r="D308" s="10" t="str">
        <f>_xll.SNL.Clients.Office.Excel.Functions.SPG(A308, "IQ_INDUSTRY")</f>
        <v>Health Care REITs</v>
      </c>
      <c r="E308" s="10" t="str">
        <f>_xll.SNL.Clients.Office.Excel.Functions.SPG(A308, "IQ_PRIMARY_INDUSTRY")</f>
        <v>Health Care REITs</v>
      </c>
      <c r="F308" s="10" t="str">
        <f>_xll.SNL.Clients.Office.Excel.Functions.SPG(A308, "NAICS_CODE", "Primary")</f>
        <v>531110 - Lessors of Residential Buildings and Dwellings</v>
      </c>
      <c r="G308" s="10" t="str">
        <f>_xll.SNL.Clients.Office.Excel.Functions.SPG(A308, "SP_TOPICTAG")</f>
        <v/>
      </c>
      <c r="H308" s="5">
        <f>_xll.SNL.Clients.Office.Excel.Functions.SPG(A308, "SP_PCT_SHARES_OWNED_ALL_INSTITUTIONS")</f>
        <v>96.74</v>
      </c>
    </row>
    <row r="309" spans="1:8" x14ac:dyDescent="0.3">
      <c r="A309" s="11" t="s">
        <v>1343</v>
      </c>
      <c r="B309" s="10" t="str">
        <f>_xll.SNL.Clients.Office.Excel.Functions.SPG(A309, "IQ_SECTOR")</f>
        <v>Industrials</v>
      </c>
      <c r="C309" s="10" t="str">
        <f>_xll.SNL.Clients.Office.Excel.Functions.SPG(A309, "IQ_INDUSTRY_GROUP")</f>
        <v>Transportation</v>
      </c>
      <c r="D309" s="10" t="str">
        <f>_xll.SNL.Clients.Office.Excel.Functions.SPG(A309, "IQ_INDUSTRY")</f>
        <v>Ground Transportation</v>
      </c>
      <c r="E309" s="10" t="str">
        <f>_xll.SNL.Clients.Office.Excel.Functions.SPG(A309, "IQ_PRIMARY_INDUSTRY")</f>
        <v>Cargo Ground Transportation</v>
      </c>
      <c r="F309" s="10" t="str">
        <f>_xll.SNL.Clients.Office.Excel.Functions.SPG(A309, "NAICS_CODE", "Primary")</f>
        <v>484122 - General Freight Trucking, Long-Distance, Less Than Truckload</v>
      </c>
      <c r="G309" s="10" t="str">
        <f>_xll.SNL.Clients.Office.Excel.Functions.SPG(A309, "SP_TOPICTAG")</f>
        <v>Fleet Management; Freight Service</v>
      </c>
      <c r="H309" s="5">
        <f>_xll.SNL.Clients.Office.Excel.Functions.SPG(A309, "SP_PCT_SHARES_OWNED_ALL_INSTITUTIONS")</f>
        <v>117.7</v>
      </c>
    </row>
    <row r="310" spans="1:8" x14ac:dyDescent="0.3">
      <c r="A310" s="11" t="s">
        <v>1344</v>
      </c>
      <c r="B310" s="10" t="str">
        <f>_xll.SNL.Clients.Office.Excel.Functions.SPG(A310, "IQ_SECTOR")</f>
        <v>Health Care</v>
      </c>
      <c r="C310" s="10" t="str">
        <f>_xll.SNL.Clients.Office.Excel.Functions.SPG(A310, "IQ_INDUSTRY_GROUP")</f>
        <v>Pharmaceuticals, Biotechnology and Life Sciences</v>
      </c>
      <c r="D310" s="10" t="str">
        <f>_xll.SNL.Clients.Office.Excel.Functions.SPG(A310, "IQ_INDUSTRY")</f>
        <v>Biotechnology</v>
      </c>
      <c r="E310" s="10" t="str">
        <f>_xll.SNL.Clients.Office.Excel.Functions.SPG(A310, "IQ_PRIMARY_INDUSTRY")</f>
        <v>Biotechnology</v>
      </c>
      <c r="F310" s="10" t="str">
        <f>_xll.SNL.Clients.Office.Excel.Functions.SPG(A310, "NAICS_CODE", "Primary")</f>
        <v>325414 - Biological Product (except Diagnostic) Manufacturing</v>
      </c>
      <c r="G310" s="10" t="str">
        <f>_xll.SNL.Clients.Office.Excel.Functions.SPG(A310, "SP_TOPICTAG")</f>
        <v>Genetics; Central Nervous System; Genetic Disorder; Inflammation; Neurology</v>
      </c>
      <c r="H310" s="5">
        <f>_xll.SNL.Clients.Office.Excel.Functions.SPG(A310, "SP_PCT_SHARES_OWNED_ALL_INSTITUTIONS")</f>
        <v>91.51</v>
      </c>
    </row>
    <row r="311" spans="1:8" x14ac:dyDescent="0.3">
      <c r="A311" s="11" t="s">
        <v>1345</v>
      </c>
      <c r="B311" s="10" t="str">
        <f>_xll.SNL.Clients.Office.Excel.Functions.SPG(A311, "IQ_SECTOR")</f>
        <v>Industrials</v>
      </c>
      <c r="C311" s="10" t="str">
        <f>_xll.SNL.Clients.Office.Excel.Functions.SPG(A311, "IQ_INDUSTRY_GROUP")</f>
        <v>Commercial and Professional Services</v>
      </c>
      <c r="D311" s="10" t="str">
        <f>_xll.SNL.Clients.Office.Excel.Functions.SPG(A311, "IQ_INDUSTRY")</f>
        <v>Professional Services</v>
      </c>
      <c r="E311" s="10" t="str">
        <f>_xll.SNL.Clients.Office.Excel.Functions.SPG(A311, "IQ_PRIMARY_INDUSTRY")</f>
        <v>Research and Consulting Services</v>
      </c>
      <c r="F311" s="10" t="str">
        <f>_xll.SNL.Clients.Office.Excel.Functions.SPG(A311, "NAICS_CODE", "Primary")</f>
        <v>541 - Professional, Scientific, and Technical Services</v>
      </c>
      <c r="G311" s="10" t="str">
        <f>_xll.SNL.Clients.Office.Excel.Functions.SPG(A311, "SP_TOPICTAG")</f>
        <v>Software Development; Cloud Management; Data Integration; Cloud Infrastructure; Cloud Storage; Artificial Intelligence</v>
      </c>
      <c r="H311" s="5">
        <f>_xll.SNL.Clients.Office.Excel.Functions.SPG(A311, "SP_PCT_SHARES_OWNED_ALL_INSTITUTIONS")</f>
        <v>77.260000000000005</v>
      </c>
    </row>
    <row r="312" spans="1:8" x14ac:dyDescent="0.3">
      <c r="A312" s="11" t="s">
        <v>1346</v>
      </c>
      <c r="B312" s="10" t="str">
        <f>_xll.SNL.Clients.Office.Excel.Functions.SPG(A312, "IQ_SECTOR")</f>
        <v>Financials</v>
      </c>
      <c r="C312" s="10" t="str">
        <f>_xll.SNL.Clients.Office.Excel.Functions.SPG(A312, "IQ_INDUSTRY_GROUP")</f>
        <v>Financial Services</v>
      </c>
      <c r="D312" s="10" t="str">
        <f>_xll.SNL.Clients.Office.Excel.Functions.SPG(A312, "IQ_INDUSTRY")</f>
        <v>Capital Markets</v>
      </c>
      <c r="E312" s="10" t="str">
        <f>_xll.SNL.Clients.Office.Excel.Functions.SPG(A312, "IQ_PRIMARY_INDUSTRY")</f>
        <v>Asset Management and Custody Banks</v>
      </c>
      <c r="F312" s="10" t="str">
        <f>_xll.SNL.Clients.Office.Excel.Functions.SPG(A312, "NAICS_CODE", "Primary")</f>
        <v>525910 - Open-End Investment Funds</v>
      </c>
      <c r="G312" s="10" t="str">
        <f>_xll.SNL.Clients.Office.Excel.Functions.SPG(A312, "SP_TOPICTAG")</f>
        <v/>
      </c>
      <c r="H312" s="5">
        <f>_xll.SNL.Clients.Office.Excel.Functions.SPG(A312, "SP_PCT_SHARES_OWNED_ALL_INSTITUTIONS")</f>
        <v>74.430000000000007</v>
      </c>
    </row>
    <row r="313" spans="1:8" x14ac:dyDescent="0.3">
      <c r="A313" s="11" t="s">
        <v>1347</v>
      </c>
      <c r="B313" s="10" t="str">
        <f>_xll.SNL.Clients.Office.Excel.Functions.SPG(A313, "IQ_SECTOR")</f>
        <v>Financials</v>
      </c>
      <c r="C313" s="10" t="str">
        <f>_xll.SNL.Clients.Office.Excel.Functions.SPG(A313, "IQ_INDUSTRY_GROUP")</f>
        <v>Insurance</v>
      </c>
      <c r="D313" s="10" t="str">
        <f>_xll.SNL.Clients.Office.Excel.Functions.SPG(A313, "IQ_INDUSTRY")</f>
        <v>Insurance</v>
      </c>
      <c r="E313" s="10" t="str">
        <f>_xll.SNL.Clients.Office.Excel.Functions.SPG(A313, "IQ_PRIMARY_INDUSTRY")</f>
        <v>Property and Casualty Insurance</v>
      </c>
      <c r="F313" s="10" t="str">
        <f>_xll.SNL.Clients.Office.Excel.Functions.SPG(A313, "NAICS_CODE", "Primary")</f>
        <v>524126 - Direct Property and Casualty Insurance Carriers</v>
      </c>
      <c r="G313" s="10" t="str">
        <f>_xll.SNL.Clients.Office.Excel.Functions.SPG(A313, "SP_TOPICTAG")</f>
        <v/>
      </c>
      <c r="H313" s="5">
        <f>_xll.SNL.Clients.Office.Excel.Functions.SPG(A313, "SP_PCT_SHARES_OWNED_ALL_INSTITUTIONS")</f>
        <v>84.93</v>
      </c>
    </row>
    <row r="314" spans="1:8" x14ac:dyDescent="0.3">
      <c r="A314" s="11" t="s">
        <v>1348</v>
      </c>
      <c r="B314" s="10" t="str">
        <f>_xll.SNL.Clients.Office.Excel.Functions.SPG(A314, "IQ_SECTOR")</f>
        <v>Industrials</v>
      </c>
      <c r="C314" s="10" t="str">
        <f>_xll.SNL.Clients.Office.Excel.Functions.SPG(A314, "IQ_INDUSTRY_GROUP")</f>
        <v>Capital Goods</v>
      </c>
      <c r="D314" s="10" t="str">
        <f>_xll.SNL.Clients.Office.Excel.Functions.SPG(A314, "IQ_INDUSTRY")</f>
        <v>Electrical Equipment</v>
      </c>
      <c r="E314" s="10" t="str">
        <f>_xll.SNL.Clients.Office.Excel.Functions.SPG(A314, "IQ_PRIMARY_INDUSTRY")</f>
        <v>Electrical Components and Equipment</v>
      </c>
      <c r="F314" s="10" t="str">
        <f>_xll.SNL.Clients.Office.Excel.Functions.SPG(A314, "NAICS_CODE", "Primary")</f>
        <v>335999 - All Other Miscellaneous Electrical Equipment and Component Manufacturing</v>
      </c>
      <c r="G314" s="10" t="str">
        <f>_xll.SNL.Clients.Office.Excel.Functions.SPG(A314, "SP_TOPICTAG")</f>
        <v>Energy Management; Industrial Automation; Sensors; Electric Vehicle; Battery Energy Storage System (BESS)</v>
      </c>
      <c r="H314" s="5">
        <f>_xll.SNL.Clients.Office.Excel.Functions.SPG(A314, "SP_PCT_SHARES_OWNED_ALL_INSTITUTIONS")</f>
        <v>106.34</v>
      </c>
    </row>
    <row r="315" spans="1:8" x14ac:dyDescent="0.3">
      <c r="A315" s="11" t="s">
        <v>1349</v>
      </c>
      <c r="B315" s="10" t="str">
        <f>_xll.SNL.Clients.Office.Excel.Functions.SPG(A315, "IQ_SECTOR")</f>
        <v>Consumer Discretionary</v>
      </c>
      <c r="C315" s="10" t="str">
        <f>_xll.SNL.Clients.Office.Excel.Functions.SPG(A315, "IQ_INDUSTRY_GROUP")</f>
        <v>Consumer Services</v>
      </c>
      <c r="D315" s="10" t="str">
        <f>_xll.SNL.Clients.Office.Excel.Functions.SPG(A315, "IQ_INDUSTRY")</f>
        <v>Diversified Consumer Services</v>
      </c>
      <c r="E315" s="10" t="str">
        <f>_xll.SNL.Clients.Office.Excel.Functions.SPG(A315, "IQ_PRIMARY_INDUSTRY")</f>
        <v>Specialized Consumer Services</v>
      </c>
      <c r="F315" s="10" t="str">
        <f>_xll.SNL.Clients.Office.Excel.Functions.SPG(A315, "NAICS_CODE", "Primary")</f>
        <v>812210 - Funeral Homes and Funeral Services</v>
      </c>
      <c r="G315" s="10" t="str">
        <f>_xll.SNL.Clients.Office.Excel.Functions.SPG(A315, "SP_TOPICTAG")</f>
        <v/>
      </c>
      <c r="H315" s="5">
        <f>_xll.SNL.Clients.Office.Excel.Functions.SPG(A315, "SP_PCT_SHARES_OWNED_ALL_INSTITUTIONS")</f>
        <v>83.3</v>
      </c>
    </row>
    <row r="316" spans="1:8" x14ac:dyDescent="0.3">
      <c r="A316" s="11" t="s">
        <v>1350</v>
      </c>
      <c r="B316" s="10" t="str">
        <f>_xll.SNL.Clients.Office.Excel.Functions.SPG(A316, "IQ_SECTOR")</f>
        <v>Financials</v>
      </c>
      <c r="C316" s="10" t="str">
        <f>_xll.SNL.Clients.Office.Excel.Functions.SPG(A316, "IQ_INDUSTRY_GROUP")</f>
        <v>Financial Services</v>
      </c>
      <c r="D316" s="10" t="str">
        <f>_xll.SNL.Clients.Office.Excel.Functions.SPG(A316, "IQ_INDUSTRY")</f>
        <v>Financial Services</v>
      </c>
      <c r="E316" s="10" t="str">
        <f>_xll.SNL.Clients.Office.Excel.Functions.SPG(A316, "IQ_PRIMARY_INDUSTRY")</f>
        <v>Transaction and Payment Processing Services</v>
      </c>
      <c r="F316" s="10" t="str">
        <f>_xll.SNL.Clients.Office.Excel.Functions.SPG(A316, "NAICS_CODE", "Primary")</f>
        <v>522320 - Financial Transactions Processing, Reserve, and Clearinghouse Activities</v>
      </c>
      <c r="G316" s="10" t="str">
        <f>_xll.SNL.Clients.Office.Excel.Functions.SPG(A316, "SP_TOPICTAG")</f>
        <v>Software Development; Fintech; Authentication; Data Protection; Cloud Security; Payment Facilitator Enablers; Online Payments</v>
      </c>
      <c r="H316" s="5">
        <f>_xll.SNL.Clients.Office.Excel.Functions.SPG(A316, "SP_PCT_SHARES_OWNED_ALL_INSTITUTIONS")</f>
        <v>99.5</v>
      </c>
    </row>
    <row r="317" spans="1:8" x14ac:dyDescent="0.3">
      <c r="A317" s="11" t="s">
        <v>1351</v>
      </c>
      <c r="B317" s="10" t="str">
        <f>_xll.SNL.Clients.Office.Excel.Functions.SPG(A317, "IQ_SECTOR")</f>
        <v>Materials</v>
      </c>
      <c r="C317" s="10" t="str">
        <f>_xll.SNL.Clients.Office.Excel.Functions.SPG(A317, "IQ_INDUSTRY_GROUP")</f>
        <v>Materials</v>
      </c>
      <c r="D317" s="10" t="str">
        <f>_xll.SNL.Clients.Office.Excel.Functions.SPG(A317, "IQ_INDUSTRY")</f>
        <v>Containers and Packaging</v>
      </c>
      <c r="E317" s="10" t="str">
        <f>_xll.SNL.Clients.Office.Excel.Functions.SPG(A317, "IQ_PRIMARY_INDUSTRY")</f>
        <v>Metal, Glass and Plastic Containers</v>
      </c>
      <c r="F317" s="10" t="str">
        <f>_xll.SNL.Clients.Office.Excel.Functions.SPG(A317, "NAICS_CODE", "Primary")</f>
        <v>332431 - Metal Can Manufacturing</v>
      </c>
      <c r="G317" s="10" t="str">
        <f>_xll.SNL.Clients.Office.Excel.Functions.SPG(A317, "SP_TOPICTAG")</f>
        <v>Packaging Services</v>
      </c>
      <c r="H317" s="5">
        <f>_xll.SNL.Clients.Office.Excel.Functions.SPG(A317, "SP_PCT_SHARES_OWNED_ALL_INSTITUTIONS")</f>
        <v>73.45</v>
      </c>
    </row>
    <row r="318" spans="1:8" x14ac:dyDescent="0.3">
      <c r="A318" s="11" t="s">
        <v>1352</v>
      </c>
      <c r="B318" s="10" t="str">
        <f>_xll.SNL.Clients.Office.Excel.Functions.SPG(A318, "IQ_SECTOR")</f>
        <v>Information Technology</v>
      </c>
      <c r="C318" s="10" t="str">
        <f>_xll.SNL.Clients.Office.Excel.Functions.SPG(A318, "IQ_INDUSTRY_GROUP")</f>
        <v>Semiconductors and Semiconductor Equipment</v>
      </c>
      <c r="D318" s="10" t="str">
        <f>_xll.SNL.Clients.Office.Excel.Functions.SPG(A318, "IQ_INDUSTRY")</f>
        <v>Semiconductors and Semiconductor Equipment</v>
      </c>
      <c r="E318" s="10" t="str">
        <f>_xll.SNL.Clients.Office.Excel.Functions.SPG(A318, "IQ_PRIMARY_INDUSTRY")</f>
        <v>Semiconductors</v>
      </c>
      <c r="F318" s="10" t="str">
        <f>_xll.SNL.Clients.Office.Excel.Functions.SPG(A318, "NAICS_CODE", "Primary")</f>
        <v>334413 - Semiconductor and Related Device Manufacturing</v>
      </c>
      <c r="G318" s="10" t="str">
        <f>_xll.SNL.Clients.Office.Excel.Functions.SPG(A318, "SP_TOPICTAG")</f>
        <v>Industrial Automation; Sensors; Smart Building; Smart Cities; Wearables; Data Protection; Smart Energy</v>
      </c>
      <c r="H318" s="5">
        <f>_xll.SNL.Clients.Office.Excel.Functions.SPG(A318, "SP_PCT_SHARES_OWNED_ALL_INSTITUTIONS")</f>
        <v>102.41</v>
      </c>
    </row>
    <row r="319" spans="1:8" x14ac:dyDescent="0.3">
      <c r="A319" s="11" t="s">
        <v>1353</v>
      </c>
      <c r="B319" s="10" t="str">
        <f>_xll.SNL.Clients.Office.Excel.Functions.SPG(A319, "IQ_SECTOR")</f>
        <v>Industrials</v>
      </c>
      <c r="C319" s="10" t="str">
        <f>_xll.SNL.Clients.Office.Excel.Functions.SPG(A319, "IQ_INDUSTRY_GROUP")</f>
        <v>Capital Goods</v>
      </c>
      <c r="D319" s="10" t="str">
        <f>_xll.SNL.Clients.Office.Excel.Functions.SPG(A319, "IQ_INDUSTRY")</f>
        <v>Building Products</v>
      </c>
      <c r="E319" s="10" t="str">
        <f>_xll.SNL.Clients.Office.Excel.Functions.SPG(A319, "IQ_PRIMARY_INDUSTRY")</f>
        <v>Building Products</v>
      </c>
      <c r="F319" s="10" t="str">
        <f>_xll.SNL.Clients.Office.Excel.Functions.SPG(A319, "NAICS_CODE", "Primary")</f>
        <v>332 - Fabricated Metal Product Manufacturing</v>
      </c>
      <c r="G319" s="10" t="str">
        <f>_xll.SNL.Clients.Office.Excel.Functions.SPG(A319, "SP_TOPICTAG")</f>
        <v>Process Automation; 3D Printing</v>
      </c>
      <c r="H319" s="5">
        <f>_xll.SNL.Clients.Office.Excel.Functions.SPG(A319, "SP_PCT_SHARES_OWNED_ALL_INSTITUTIONS")</f>
        <v>98.5</v>
      </c>
    </row>
    <row r="320" spans="1:8" x14ac:dyDescent="0.3">
      <c r="A320" s="11" t="s">
        <v>1354</v>
      </c>
      <c r="B320" s="10" t="str">
        <f>_xll.SNL.Clients.Office.Excel.Functions.SPG(A320, "IQ_SECTOR")</f>
        <v>Consumer Discretionary</v>
      </c>
      <c r="C320" s="10" t="str">
        <f>_xll.SNL.Clients.Office.Excel.Functions.SPG(A320, "IQ_INDUSTRY_GROUP")</f>
        <v>Consumer Durables and Apparel</v>
      </c>
      <c r="D320" s="10" t="str">
        <f>_xll.SNL.Clients.Office.Excel.Functions.SPG(A320, "IQ_INDUSTRY")</f>
        <v>Textiles, Apparel and Luxury Goods</v>
      </c>
      <c r="E320" s="10" t="str">
        <f>_xll.SNL.Clients.Office.Excel.Functions.SPG(A320, "IQ_PRIMARY_INDUSTRY")</f>
        <v>Footwear</v>
      </c>
      <c r="F320" s="10" t="str">
        <f>_xll.SNL.Clients.Office.Excel.Functions.SPG(A320, "NAICS_CODE", "Primary")</f>
        <v>31621 - Footwear Manufacturing</v>
      </c>
      <c r="G320" s="10" t="str">
        <f>_xll.SNL.Clients.Office.Excel.Functions.SPG(A320, "SP_TOPICTAG")</f>
        <v>Lifestyle; Brand Marketing</v>
      </c>
      <c r="H320" s="5">
        <f>_xll.SNL.Clients.Office.Excel.Functions.SPG(A320, "SP_PCT_SHARES_OWNED_ALL_INSTITUTIONS")</f>
        <v>80.19</v>
      </c>
    </row>
    <row r="321" spans="1:8" x14ac:dyDescent="0.3">
      <c r="A321" s="11" t="s">
        <v>1355</v>
      </c>
      <c r="B321" s="10" t="str">
        <f>_xll.SNL.Clients.Office.Excel.Functions.SPG(A321, "IQ_SECTOR")</f>
        <v>Financials</v>
      </c>
      <c r="C321" s="10" t="str">
        <f>_xll.SNL.Clients.Office.Excel.Functions.SPG(A321, "IQ_INDUSTRY_GROUP")</f>
        <v>Financial Services</v>
      </c>
      <c r="D321" s="10" t="str">
        <f>_xll.SNL.Clients.Office.Excel.Functions.SPG(A321, "IQ_INDUSTRY")</f>
        <v>Consumer Finance</v>
      </c>
      <c r="E321" s="10" t="str">
        <f>_xll.SNL.Clients.Office.Excel.Functions.SPG(A321, "IQ_PRIMARY_INDUSTRY")</f>
        <v>Consumer Finance</v>
      </c>
      <c r="F321" s="10" t="str">
        <f>_xll.SNL.Clients.Office.Excel.Functions.SPG(A321, "NAICS_CODE", "Primary")</f>
        <v>5222 - Nondepository Credit Intermediation</v>
      </c>
      <c r="G321" s="10" t="str">
        <f>_xll.SNL.Clients.Office.Excel.Functions.SPG(A321, "SP_TOPICTAG")</f>
        <v>Consumer Lending</v>
      </c>
      <c r="H321" s="5">
        <f>_xll.SNL.Clients.Office.Excel.Functions.SPG(A321, "SP_PCT_SHARES_OWNED_ALL_INSTITUTIONS")</f>
        <v>88.74</v>
      </c>
    </row>
    <row r="322" spans="1:8" x14ac:dyDescent="0.3">
      <c r="A322" s="11" t="s">
        <v>1356</v>
      </c>
      <c r="B322" s="10" t="str">
        <f>_xll.SNL.Clients.Office.Excel.Functions.SPG(A322, "IQ_SECTOR")</f>
        <v>Materials</v>
      </c>
      <c r="C322" s="10" t="str">
        <f>_xll.SNL.Clients.Office.Excel.Functions.SPG(A322, "IQ_INDUSTRY_GROUP")</f>
        <v>Materials</v>
      </c>
      <c r="D322" s="10" t="str">
        <f>_xll.SNL.Clients.Office.Excel.Functions.SPG(A322, "IQ_INDUSTRY")</f>
        <v>Containers and Packaging</v>
      </c>
      <c r="E322" s="10" t="str">
        <f>_xll.SNL.Clients.Office.Excel.Functions.SPG(A322, "IQ_PRIMARY_INDUSTRY")</f>
        <v>Paper and Plastic Packaging Products and Materials</v>
      </c>
      <c r="F322" s="10" t="str">
        <f>_xll.SNL.Clients.Office.Excel.Functions.SPG(A322, "NAICS_CODE", "Primary")</f>
        <v>32221 - Paperboard Container Manufacturing</v>
      </c>
      <c r="G322" s="10" t="str">
        <f>_xll.SNL.Clients.Office.Excel.Functions.SPG(A322, "SP_TOPICTAG")</f>
        <v>Green Consumer Goods; Packaging Services; Biomass Energy</v>
      </c>
      <c r="H322" s="5">
        <f>_xll.SNL.Clients.Office.Excel.Functions.SPG(A322, "SP_PCT_SHARES_OWNED_ALL_INSTITUTIONS")</f>
        <v>78.37</v>
      </c>
    </row>
    <row r="323" spans="1:8" x14ac:dyDescent="0.3">
      <c r="A323" s="11" t="s">
        <v>1357</v>
      </c>
      <c r="B323" s="10" t="str">
        <f>_xll.SNL.Clients.Office.Excel.Functions.SPG(A323, "IQ_SECTOR")</f>
        <v>Health Care</v>
      </c>
      <c r="C323" s="10" t="str">
        <f>_xll.SNL.Clients.Office.Excel.Functions.SPG(A323, "IQ_INDUSTRY_GROUP")</f>
        <v>Pharmaceuticals, Biotechnology and Life Sciences</v>
      </c>
      <c r="D323" s="10" t="str">
        <f>_xll.SNL.Clients.Office.Excel.Functions.SPG(A323, "IQ_INDUSTRY")</f>
        <v>Life Sciences Tools and Services</v>
      </c>
      <c r="E323" s="10" t="str">
        <f>_xll.SNL.Clients.Office.Excel.Functions.SPG(A323, "IQ_PRIMARY_INDUSTRY")</f>
        <v>Life Sciences Tools and Services</v>
      </c>
      <c r="F323" s="10" t="str">
        <f>_xll.SNL.Clients.Office.Excel.Functions.SPG(A323, "NAICS_CODE", "Primary")</f>
        <v>541715 - Research and Development in the Physical, Engineering, and Life Sciences (except Nanotechnology and Biotechnology)</v>
      </c>
      <c r="G323" s="10" t="str">
        <f>_xll.SNL.Clients.Office.Excel.Functions.SPG(A323, "SP_TOPICTAG")</f>
        <v>Farming; Livestock; Conventional Nuclear; Alternative Medicine; Oncology</v>
      </c>
      <c r="H323" s="5">
        <f>_xll.SNL.Clients.Office.Excel.Functions.SPG(A323, "SP_PCT_SHARES_OWNED_ALL_INSTITUTIONS")</f>
        <v>43.81</v>
      </c>
    </row>
    <row r="324" spans="1:8" x14ac:dyDescent="0.3">
      <c r="A324" s="11" t="s">
        <v>1358</v>
      </c>
      <c r="B324" s="10" t="str">
        <f>_xll.SNL.Clients.Office.Excel.Functions.SPG(A324, "IQ_SECTOR")</f>
        <v>Financials</v>
      </c>
      <c r="C324" s="10" t="str">
        <f>_xll.SNL.Clients.Office.Excel.Functions.SPG(A324, "IQ_INDUSTRY_GROUP")</f>
        <v>Banks</v>
      </c>
      <c r="D324" s="10" t="str">
        <f>_xll.SNL.Clients.Office.Excel.Functions.SPG(A324, "IQ_INDUSTRY")</f>
        <v>Banks</v>
      </c>
      <c r="E324" s="10" t="str">
        <f>_xll.SNL.Clients.Office.Excel.Functions.SPG(A324, "IQ_PRIMARY_INDUSTRY")</f>
        <v>Regional Banks</v>
      </c>
      <c r="F324" s="10" t="str">
        <f>_xll.SNL.Clients.Office.Excel.Functions.SPG(A324, "NAICS_CODE", "Primary")</f>
        <v>522110 - Commercial Banking</v>
      </c>
      <c r="G324" s="10" t="str">
        <f>_xll.SNL.Clients.Office.Excel.Functions.SPG(A324, "SP_TOPICTAG")</f>
        <v>Consumer Lending; Digital Brokerage</v>
      </c>
      <c r="H324" s="5">
        <f>_xll.SNL.Clients.Office.Excel.Functions.SPG(A324, "SP_PCT_SHARES_OWNED_ALL_INSTITUTIONS")</f>
        <v>68.05</v>
      </c>
    </row>
    <row r="325" spans="1:8" x14ac:dyDescent="0.3">
      <c r="A325" s="11" t="s">
        <v>1359</v>
      </c>
      <c r="B325" s="10" t="str">
        <f>_xll.SNL.Clients.Office.Excel.Functions.SPG(A325, "IQ_SECTOR")</f>
        <v>Utilities</v>
      </c>
      <c r="C325" s="10" t="str">
        <f>_xll.SNL.Clients.Office.Excel.Functions.SPG(A325, "IQ_INDUSTRY_GROUP")</f>
        <v>Utilities</v>
      </c>
      <c r="D325" s="10" t="str">
        <f>_xll.SNL.Clients.Office.Excel.Functions.SPG(A325, "IQ_INDUSTRY")</f>
        <v>Gas Utilities</v>
      </c>
      <c r="E325" s="10" t="str">
        <f>_xll.SNL.Clients.Office.Excel.Functions.SPG(A325, "IQ_PRIMARY_INDUSTRY")</f>
        <v>Gas Utilities</v>
      </c>
      <c r="F325" s="10" t="str">
        <f>_xll.SNL.Clients.Office.Excel.Functions.SPG(A325, "NAICS_CODE", "Primary")</f>
        <v>2212 - Natural Gas Distribution</v>
      </c>
      <c r="G325" s="10" t="str">
        <f>_xll.SNL.Clients.Office.Excel.Functions.SPG(A325, "SP_TOPICTAG")</f>
        <v>Environmental Engineering; CleanTech</v>
      </c>
      <c r="H325" s="5">
        <f>_xll.SNL.Clients.Office.Excel.Functions.SPG(A325, "SP_PCT_SHARES_OWNED_ALL_INSTITUTIONS")</f>
        <v>82.72</v>
      </c>
    </row>
    <row r="326" spans="1:8" x14ac:dyDescent="0.3">
      <c r="A326" s="11" t="s">
        <v>1360</v>
      </c>
      <c r="B326" s="10" t="str">
        <f>_xll.SNL.Clients.Office.Excel.Functions.SPG(A326, "IQ_SECTOR")</f>
        <v>Utilities</v>
      </c>
      <c r="C326" s="10" t="str">
        <f>_xll.SNL.Clients.Office.Excel.Functions.SPG(A326, "IQ_INDUSTRY_GROUP")</f>
        <v>Utilities</v>
      </c>
      <c r="D326" s="10" t="str">
        <f>_xll.SNL.Clients.Office.Excel.Functions.SPG(A326, "IQ_INDUSTRY")</f>
        <v>Gas Utilities</v>
      </c>
      <c r="E326" s="10" t="str">
        <f>_xll.SNL.Clients.Office.Excel.Functions.SPG(A326, "IQ_PRIMARY_INDUSTRY")</f>
        <v>Gas Utilities</v>
      </c>
      <c r="F326" s="10" t="str">
        <f>_xll.SNL.Clients.Office.Excel.Functions.SPG(A326, "NAICS_CODE", "Primary")</f>
        <v>221210 - Natural Gas Distribution</v>
      </c>
      <c r="G326" s="10" t="str">
        <f>_xll.SNL.Clients.Office.Excel.Functions.SPG(A326, "SP_TOPICTAG")</f>
        <v/>
      </c>
      <c r="H326" s="5">
        <f>_xll.SNL.Clients.Office.Excel.Functions.SPG(A326, "SP_PCT_SHARES_OWNED_ALL_INSTITUTIONS")</f>
        <v>88.67</v>
      </c>
    </row>
    <row r="327" spans="1:8" x14ac:dyDescent="0.3">
      <c r="A327" s="11" t="s">
        <v>1361</v>
      </c>
      <c r="B327" s="10" t="str">
        <f>_xll.SNL.Clients.Office.Excel.Functions.SPG(A327, "IQ_SECTOR")</f>
        <v>Consumer Staples</v>
      </c>
      <c r="C327" s="10" t="str">
        <f>_xll.SNL.Clients.Office.Excel.Functions.SPG(A327, "IQ_INDUSTRY_GROUP")</f>
        <v>Consumer Staples Distribution and Retail</v>
      </c>
      <c r="D327" s="10" t="str">
        <f>_xll.SNL.Clients.Office.Excel.Functions.SPG(A327, "IQ_INDUSTRY")</f>
        <v>Consumer Staples Distribution and Retail</v>
      </c>
      <c r="E327" s="10" t="str">
        <f>_xll.SNL.Clients.Office.Excel.Functions.SPG(A327, "IQ_PRIMARY_INDUSTRY")</f>
        <v>Food Retail</v>
      </c>
      <c r="F327" s="10" t="str">
        <f>_xll.SNL.Clients.Office.Excel.Functions.SPG(A327, "NAICS_CODE", "Primary")</f>
        <v>4451 - Grocery and Convenience Retailers</v>
      </c>
      <c r="G327" s="10" t="str">
        <f>_xll.SNL.Clients.Office.Excel.Functions.SPG(A327, "SP_TOPICTAG")</f>
        <v>Farming; Fast-Moving Consumer Goods; Horticulture; Organic; Alternative Protein; Online Grocery</v>
      </c>
      <c r="H327" s="5">
        <f>_xll.SNL.Clients.Office.Excel.Functions.SPG(A327, "SP_PCT_SHARES_OWNED_ALL_INSTITUTIONS")</f>
        <v>99.95</v>
      </c>
    </row>
    <row r="328" spans="1:8" x14ac:dyDescent="0.3">
      <c r="A328" s="11" t="s">
        <v>1362</v>
      </c>
      <c r="B328" s="10" t="str">
        <f>_xll.SNL.Clients.Office.Excel.Functions.SPG(A328, "IQ_SECTOR")</f>
        <v>Real Estate</v>
      </c>
      <c r="C328" s="10" t="str">
        <f>_xll.SNL.Clients.Office.Excel.Functions.SPG(A328, "IQ_INDUSTRY_GROUP")</f>
        <v>Equity Real Estate Investment Trusts (REITs)</v>
      </c>
      <c r="D328" s="10" t="str">
        <f>_xll.SNL.Clients.Office.Excel.Functions.SPG(A328, "IQ_INDUSTRY")</f>
        <v>Industrial REITs</v>
      </c>
      <c r="E328" s="10" t="str">
        <f>_xll.SNL.Clients.Office.Excel.Functions.SPG(A328, "IQ_PRIMARY_INDUSTRY")</f>
        <v>Industrial REITs</v>
      </c>
      <c r="F328" s="10" t="str">
        <f>_xll.SNL.Clients.Office.Excel.Functions.SPG(A328, "NAICS_CODE", "Primary")</f>
        <v>531110 - Lessors of Residential Buildings and Dwellings</v>
      </c>
      <c r="G328" s="10" t="str">
        <f>_xll.SNL.Clients.Office.Excel.Functions.SPG(A328, "SP_TOPICTAG")</f>
        <v>Utility Scale Solar</v>
      </c>
      <c r="H328" s="5">
        <f>_xll.SNL.Clients.Office.Excel.Functions.SPG(A328, "SP_PCT_SHARES_OWNED_ALL_INSTITUTIONS")</f>
        <v>89.1</v>
      </c>
    </row>
    <row r="329" spans="1:8" x14ac:dyDescent="0.3">
      <c r="A329" s="11" t="s">
        <v>1363</v>
      </c>
      <c r="B329" s="10" t="str">
        <f>_xll.SNL.Clients.Office.Excel.Functions.SPG(A329, "IQ_SECTOR")</f>
        <v>Financials</v>
      </c>
      <c r="C329" s="10" t="str">
        <f>_xll.SNL.Clients.Office.Excel.Functions.SPG(A329, "IQ_INDUSTRY_GROUP")</f>
        <v>Financial Services</v>
      </c>
      <c r="D329" s="10" t="str">
        <f>_xll.SNL.Clients.Office.Excel.Functions.SPG(A329, "IQ_INDUSTRY")</f>
        <v>Mortgage Real Estate Investment Trusts (REITs)</v>
      </c>
      <c r="E329" s="10" t="str">
        <f>_xll.SNL.Clients.Office.Excel.Functions.SPG(A329, "IQ_PRIMARY_INDUSTRY")</f>
        <v>Mortgage REITs</v>
      </c>
      <c r="F329" s="10" t="str">
        <f>_xll.SNL.Clients.Office.Excel.Functions.SPG(A329, "NAICS_CODE", "Primary")</f>
        <v>525990 - Other Financial Vehicles</v>
      </c>
      <c r="G329" s="10" t="str">
        <f>_xll.SNL.Clients.Office.Excel.Functions.SPG(A329, "SP_TOPICTAG")</f>
        <v/>
      </c>
      <c r="H329" s="5">
        <f>_xll.SNL.Clients.Office.Excel.Functions.SPG(A329, "SP_PCT_SHARES_OWNED_ALL_INSTITUTIONS")</f>
        <v>52.01</v>
      </c>
    </row>
    <row r="330" spans="1:8" x14ac:dyDescent="0.3">
      <c r="A330" s="11" t="s">
        <v>1364</v>
      </c>
      <c r="B330" s="10" t="str">
        <f>_xll.SNL.Clients.Office.Excel.Functions.SPG(A330, "IQ_SECTOR")</f>
        <v>Financials</v>
      </c>
      <c r="C330" s="10" t="str">
        <f>_xll.SNL.Clients.Office.Excel.Functions.SPG(A330, "IQ_INDUSTRY_GROUP")</f>
        <v>Financial Services</v>
      </c>
      <c r="D330" s="10" t="str">
        <f>_xll.SNL.Clients.Office.Excel.Functions.SPG(A330, "IQ_INDUSTRY")</f>
        <v>Capital Markets</v>
      </c>
      <c r="E330" s="10" t="str">
        <f>_xll.SNL.Clients.Office.Excel.Functions.SPG(A330, "IQ_PRIMARY_INDUSTRY")</f>
        <v>Investment Banking and Brokerage</v>
      </c>
      <c r="F330" s="10" t="str">
        <f>_xll.SNL.Clients.Office.Excel.Functions.SPG(A330, "NAICS_CODE", "Primary")</f>
        <v>523150 - Investment Banking and Securities Intermediation</v>
      </c>
      <c r="G330" s="10" t="str">
        <f>_xll.SNL.Clients.Office.Excel.Functions.SPG(A330, "SP_TOPICTAG")</f>
        <v/>
      </c>
      <c r="H330" s="5">
        <f>_xll.SNL.Clients.Office.Excel.Functions.SPG(A330, "SP_PCT_SHARES_OWNED_ALL_INSTITUTIONS")</f>
        <v>87.04</v>
      </c>
    </row>
    <row r="331" spans="1:8" x14ac:dyDescent="0.3">
      <c r="A331" s="11" t="s">
        <v>1365</v>
      </c>
      <c r="B331" s="10" t="str">
        <f>_xll.SNL.Clients.Office.Excel.Functions.SPG(A331, "IQ_SECTOR")</f>
        <v>Information Technology</v>
      </c>
      <c r="C331" s="10" t="str">
        <f>_xll.SNL.Clients.Office.Excel.Functions.SPG(A331, "IQ_INDUSTRY_GROUP")</f>
        <v>Semiconductors and Semiconductor Equipment</v>
      </c>
      <c r="D331" s="10" t="str">
        <f>_xll.SNL.Clients.Office.Excel.Functions.SPG(A331, "IQ_INDUSTRY")</f>
        <v>Semiconductors and Semiconductor Equipment</v>
      </c>
      <c r="E331" s="10" t="str">
        <f>_xll.SNL.Clients.Office.Excel.Functions.SPG(A331, "IQ_PRIMARY_INDUSTRY")</f>
        <v>Semiconductors</v>
      </c>
      <c r="F331" s="10" t="str">
        <f>_xll.SNL.Clients.Office.Excel.Functions.SPG(A331, "NAICS_CODE", "Primary")</f>
        <v>334413 - Semiconductor and Related Device Manufacturing</v>
      </c>
      <c r="G331" s="10" t="str">
        <f>_xll.SNL.Clients.Office.Excel.Functions.SPG(A331, "SP_TOPICTAG")</f>
        <v>Computer Vision; GPS; Sensors; Speech Recognition; Machine Learning; Biometrics; Artificial Intelligence</v>
      </c>
      <c r="H331" s="5">
        <f>_xll.SNL.Clients.Office.Excel.Functions.SPG(A331, "SP_PCT_SHARES_OWNED_ALL_INSTITUTIONS")</f>
        <v>96.08</v>
      </c>
    </row>
    <row r="332" spans="1:8" x14ac:dyDescent="0.3">
      <c r="A332" s="11" t="s">
        <v>1366</v>
      </c>
      <c r="B332" s="10" t="str">
        <f>_xll.SNL.Clients.Office.Excel.Functions.SPG(A332, "IQ_SECTOR")</f>
        <v>Financials</v>
      </c>
      <c r="C332" s="10" t="str">
        <f>_xll.SNL.Clients.Office.Excel.Functions.SPG(A332, "IQ_INDUSTRY_GROUP")</f>
        <v>Banks</v>
      </c>
      <c r="D332" s="10" t="str">
        <f>_xll.SNL.Clients.Office.Excel.Functions.SPG(A332, "IQ_INDUSTRY")</f>
        <v>Banks</v>
      </c>
      <c r="E332" s="10" t="str">
        <f>_xll.SNL.Clients.Office.Excel.Functions.SPG(A332, "IQ_PRIMARY_INDUSTRY")</f>
        <v>Regional Banks</v>
      </c>
      <c r="F332" s="10" t="str">
        <f>_xll.SNL.Clients.Office.Excel.Functions.SPG(A332, "NAICS_CODE", "Primary")</f>
        <v>522110 - Commercial Banking</v>
      </c>
      <c r="G332" s="10" t="str">
        <f>_xll.SNL.Clients.Office.Excel.Functions.SPG(A332, "SP_TOPICTAG")</f>
        <v>Consumer Lending</v>
      </c>
      <c r="H332" s="5">
        <f>_xll.SNL.Clients.Office.Excel.Functions.SPG(A332, "SP_PCT_SHARES_OWNED_ALL_INSTITUTIONS")</f>
        <v>86.97</v>
      </c>
    </row>
    <row r="333" spans="1:8" x14ac:dyDescent="0.3">
      <c r="A333" s="11" t="s">
        <v>1367</v>
      </c>
      <c r="B333" s="10" t="str">
        <f>_xll.SNL.Clients.Office.Excel.Functions.SPG(A333, "IQ_SECTOR")</f>
        <v>Consumer Discretionary</v>
      </c>
      <c r="C333" s="10" t="str">
        <f>_xll.SNL.Clients.Office.Excel.Functions.SPG(A333, "IQ_INDUSTRY_GROUP")</f>
        <v>Consumer Durables and Apparel</v>
      </c>
      <c r="D333" s="10" t="str">
        <f>_xll.SNL.Clients.Office.Excel.Functions.SPG(A333, "IQ_INDUSTRY")</f>
        <v>Household Durables</v>
      </c>
      <c r="E333" s="10" t="str">
        <f>_xll.SNL.Clients.Office.Excel.Functions.SPG(A333, "IQ_PRIMARY_INDUSTRY")</f>
        <v>Homebuilding</v>
      </c>
      <c r="F333" s="10" t="str">
        <f>_xll.SNL.Clients.Office.Excel.Functions.SPG(A333, "NAICS_CODE", "Primary")</f>
        <v>23611 - Residential Building Construction</v>
      </c>
      <c r="G333" s="10" t="str">
        <f>_xll.SNL.Clients.Office.Excel.Functions.SPG(A333, "SP_TOPICTAG")</f>
        <v>Home Improvement; Customer Relationship Management; E-learning; Content Creation; Smart Clothing</v>
      </c>
      <c r="H333" s="5">
        <f>_xll.SNL.Clients.Office.Excel.Functions.SPG(A333, "SP_PCT_SHARES_OWNED_ALL_INSTITUTIONS")</f>
        <v>97.96</v>
      </c>
    </row>
    <row r="334" spans="1:8" x14ac:dyDescent="0.3">
      <c r="A334" s="11" t="s">
        <v>1368</v>
      </c>
      <c r="B334" s="10" t="str">
        <f>_xll.SNL.Clients.Office.Excel.Functions.SPG(A334, "IQ_SECTOR")</f>
        <v>Information Technology</v>
      </c>
      <c r="C334" s="10" t="str">
        <f>_xll.SNL.Clients.Office.Excel.Functions.SPG(A334, "IQ_INDUSTRY_GROUP")</f>
        <v>Technology Hardware and Equipment</v>
      </c>
      <c r="D334" s="10" t="str">
        <f>_xll.SNL.Clients.Office.Excel.Functions.SPG(A334, "IQ_INDUSTRY")</f>
        <v>Electronic Equipment, Instruments and Components</v>
      </c>
      <c r="E334" s="10" t="str">
        <f>_xll.SNL.Clients.Office.Excel.Functions.SPG(A334, "IQ_PRIMARY_INDUSTRY")</f>
        <v>Technology Distributors</v>
      </c>
      <c r="F334" s="10" t="str">
        <f>_xll.SNL.Clients.Office.Excel.Functions.SPG(A334, "NAICS_CODE", "Primary")</f>
        <v>423430 - Computer and Computer Peripheral Equipment and Software Merchant Wholesalers</v>
      </c>
      <c r="G334" s="10" t="str">
        <f>_xll.SNL.Clients.Office.Excel.Functions.SPG(A334, "SP_TOPICTAG")</f>
        <v>Software Development; Cloud Management; Data Integration; Cloud Infrastructure; Cloud Security; Cloud Storage; Data Center Technology</v>
      </c>
      <c r="H334" s="5">
        <f>_xll.SNL.Clients.Office.Excel.Functions.SPG(A334, "SP_PCT_SHARES_OWNED_ALL_INSTITUTIONS")</f>
        <v>85.66</v>
      </c>
    </row>
    <row r="335" spans="1:8" x14ac:dyDescent="0.3">
      <c r="A335" s="11" t="s">
        <v>1369</v>
      </c>
      <c r="B335" s="10" t="str">
        <f>_xll.SNL.Clients.Office.Excel.Functions.SPG(A335, "IQ_SECTOR")</f>
        <v>Consumer Discretionary</v>
      </c>
      <c r="C335" s="10" t="str">
        <f>_xll.SNL.Clients.Office.Excel.Functions.SPG(A335, "IQ_INDUSTRY_GROUP")</f>
        <v>Consumer Durables and Apparel</v>
      </c>
      <c r="D335" s="10" t="str">
        <f>_xll.SNL.Clients.Office.Excel.Functions.SPG(A335, "IQ_INDUSTRY")</f>
        <v>Household Durables</v>
      </c>
      <c r="E335" s="10" t="str">
        <f>_xll.SNL.Clients.Office.Excel.Functions.SPG(A335, "IQ_PRIMARY_INDUSTRY")</f>
        <v>Home Furnishings</v>
      </c>
      <c r="F335" s="10" t="str">
        <f>_xll.SNL.Clients.Office.Excel.Functions.SPG(A335, "NAICS_CODE", "Primary")</f>
        <v>337910 - Mattress Manufacturing</v>
      </c>
      <c r="G335" s="10" t="str">
        <f>_xll.SNL.Clients.Office.Excel.Functions.SPG(A335, "SP_TOPICTAG")</f>
        <v>Fast-Moving Consumer Goods; Lifestyle</v>
      </c>
      <c r="H335" s="5">
        <f>_xll.SNL.Clients.Office.Excel.Functions.SPG(A335, "SP_PCT_SHARES_OWNED_ALL_INSTITUTIONS")</f>
        <v>67.959999999999994</v>
      </c>
    </row>
    <row r="336" spans="1:8" x14ac:dyDescent="0.3">
      <c r="A336" s="11" t="s">
        <v>1370</v>
      </c>
      <c r="B336" s="10" t="str">
        <f>_xll.SNL.Clients.Office.Excel.Functions.SPG(A336, "IQ_SECTOR")</f>
        <v>Health Care</v>
      </c>
      <c r="C336" s="10" t="str">
        <f>_xll.SNL.Clients.Office.Excel.Functions.SPG(A336, "IQ_INDUSTRY_GROUP")</f>
        <v>Health Care Equipment and Services</v>
      </c>
      <c r="D336" s="10" t="str">
        <f>_xll.SNL.Clients.Office.Excel.Functions.SPG(A336, "IQ_INDUSTRY")</f>
        <v>Health Care Providers and Services</v>
      </c>
      <c r="E336" s="10" t="str">
        <f>_xll.SNL.Clients.Office.Excel.Functions.SPG(A336, "IQ_PRIMARY_INDUSTRY")</f>
        <v>Health Care Facilities</v>
      </c>
      <c r="F336" s="10" t="str">
        <f>_xll.SNL.Clients.Office.Excel.Functions.SPG(A336, "NAICS_CODE", "Primary")</f>
        <v>622 - Hospitals</v>
      </c>
      <c r="G336" s="10" t="str">
        <f>_xll.SNL.Clients.Office.Excel.Functions.SPG(A336, "SP_TOPICTAG")</f>
        <v>Health Diagnostics; MHealth; Outpatient Care; Cardiovascular; Neurology; Respiratory; Surgery</v>
      </c>
      <c r="H336" s="5">
        <f>_xll.SNL.Clients.Office.Excel.Functions.SPG(A336, "SP_PCT_SHARES_OWNED_ALL_INSTITUTIONS")</f>
        <v>98.81</v>
      </c>
    </row>
    <row r="337" spans="1:8" x14ac:dyDescent="0.3">
      <c r="A337" s="11" t="s">
        <v>1371</v>
      </c>
      <c r="B337" s="10" t="str">
        <f>_xll.SNL.Clients.Office.Excel.Functions.SPG(A337, "IQ_SECTOR")</f>
        <v>Information Technology</v>
      </c>
      <c r="C337" s="10" t="str">
        <f>_xll.SNL.Clients.Office.Excel.Functions.SPG(A337, "IQ_INDUSTRY_GROUP")</f>
        <v>Software and Services</v>
      </c>
      <c r="D337" s="10" t="str">
        <f>_xll.SNL.Clients.Office.Excel.Functions.SPG(A337, "IQ_INDUSTRY")</f>
        <v>Software</v>
      </c>
      <c r="E337" s="10" t="str">
        <f>_xll.SNL.Clients.Office.Excel.Functions.SPG(A337, "IQ_PRIMARY_INDUSTRY")</f>
        <v>Systems Software</v>
      </c>
      <c r="F337" s="10" t="str">
        <f>_xll.SNL.Clients.Office.Excel.Functions.SPG(A337, "NAICS_CODE", "Primary")</f>
        <v>513210 - Software Publishers</v>
      </c>
      <c r="G337" s="10" t="str">
        <f>_xll.SNL.Clients.Office.Excel.Functions.SPG(A337, "SP_TOPICTAG")</f>
        <v>Cloud Management; Data Integration; Machine Learning; Data Protection; Cloud Infrastructure; Cloud Security; Artificial Intelligence</v>
      </c>
      <c r="H337" s="5">
        <f>_xll.SNL.Clients.Office.Excel.Functions.SPG(A337, "SP_PCT_SHARES_OWNED_ALL_INSTITUTIONS")</f>
        <v>87.03</v>
      </c>
    </row>
    <row r="338" spans="1:8" x14ac:dyDescent="0.3">
      <c r="A338" s="11" t="s">
        <v>1372</v>
      </c>
      <c r="B338" s="10" t="str">
        <f>_xll.SNL.Clients.Office.Excel.Functions.SPG(A338, "IQ_SECTOR")</f>
        <v>Industrials</v>
      </c>
      <c r="C338" s="10" t="str">
        <f>_xll.SNL.Clients.Office.Excel.Functions.SPG(A338, "IQ_INDUSTRY_GROUP")</f>
        <v>Capital Goods</v>
      </c>
      <c r="D338" s="10" t="str">
        <f>_xll.SNL.Clients.Office.Excel.Functions.SPG(A338, "IQ_INDUSTRY")</f>
        <v>Machinery</v>
      </c>
      <c r="E338" s="10" t="str">
        <f>_xll.SNL.Clients.Office.Excel.Functions.SPG(A338, "IQ_PRIMARY_INDUSTRY")</f>
        <v>Construction Machinery and Heavy Transportation Equipment</v>
      </c>
      <c r="F338" s="10" t="str">
        <f>_xll.SNL.Clients.Office.Excel.Functions.SPG(A338, "NAICS_CODE", "Primary")</f>
        <v>33392 - Material Handling Equipment Manufacturing</v>
      </c>
      <c r="G338" s="10" t="str">
        <f>_xll.SNL.Clients.Office.Excel.Functions.SPG(A338, "SP_TOPICTAG")</f>
        <v>Fleet Management; Industrial Automation; Process Automation; Artificial Intelligence</v>
      </c>
      <c r="H338" s="5">
        <f>_xll.SNL.Clients.Office.Excel.Functions.SPG(A338, "SP_PCT_SHARES_OWNED_ALL_INSTITUTIONS")</f>
        <v>97.99</v>
      </c>
    </row>
    <row r="339" spans="1:8" x14ac:dyDescent="0.3">
      <c r="A339" s="11" t="s">
        <v>1373</v>
      </c>
      <c r="B339" s="10" t="str">
        <f>_xll.SNL.Clients.Office.Excel.Functions.SPG(A339, "IQ_SECTOR")</f>
        <v>Industrials</v>
      </c>
      <c r="C339" s="10" t="str">
        <f>_xll.SNL.Clients.Office.Excel.Functions.SPG(A339, "IQ_INDUSTRY_GROUP")</f>
        <v>Commercial and Professional Services</v>
      </c>
      <c r="D339" s="10" t="str">
        <f>_xll.SNL.Clients.Office.Excel.Functions.SPG(A339, "IQ_INDUSTRY")</f>
        <v>Commercial Services and Supplies</v>
      </c>
      <c r="E339" s="10" t="str">
        <f>_xll.SNL.Clients.Office.Excel.Functions.SPG(A339, "IQ_PRIMARY_INDUSTRY")</f>
        <v>Environmental and Facilities Services</v>
      </c>
      <c r="F339" s="10" t="str">
        <f>_xll.SNL.Clients.Office.Excel.Functions.SPG(A339, "NAICS_CODE", "Primary")</f>
        <v>541330 - Engineering Services</v>
      </c>
      <c r="G339" s="10" t="str">
        <f>_xll.SNL.Clients.Office.Excel.Functions.SPG(A339, "SP_TOPICTAG")</f>
        <v>Data Integration; Environmental Consulting; Environmental Engineering; Water Purification; CleanTech; Process Automation; ClimateTech</v>
      </c>
      <c r="H339" s="5">
        <f>_xll.SNL.Clients.Office.Excel.Functions.SPG(A339, "SP_PCT_SHARES_OWNED_ALL_INSTITUTIONS")</f>
        <v>89.08</v>
      </c>
    </row>
    <row r="340" spans="1:8" x14ac:dyDescent="0.3">
      <c r="A340" s="11" t="s">
        <v>1374</v>
      </c>
      <c r="B340" s="10" t="str">
        <f>_xll.SNL.Clients.Office.Excel.Functions.SPG(A340, "IQ_SECTOR")</f>
        <v>Financials</v>
      </c>
      <c r="C340" s="10" t="str">
        <f>_xll.SNL.Clients.Office.Excel.Functions.SPG(A340, "IQ_INDUSTRY_GROUP")</f>
        <v>Banks</v>
      </c>
      <c r="D340" s="10" t="str">
        <f>_xll.SNL.Clients.Office.Excel.Functions.SPG(A340, "IQ_INDUSTRY")</f>
        <v>Banks</v>
      </c>
      <c r="E340" s="10" t="str">
        <f>_xll.SNL.Clients.Office.Excel.Functions.SPG(A340, "IQ_PRIMARY_INDUSTRY")</f>
        <v>Regional Banks</v>
      </c>
      <c r="F340" s="10" t="str">
        <f>_xll.SNL.Clients.Office.Excel.Functions.SPG(A340, "NAICS_CODE", "Primary")</f>
        <v>522110 - Commercial Banking</v>
      </c>
      <c r="G340" s="10" t="str">
        <f>_xll.SNL.Clients.Office.Excel.Functions.SPG(A340, "SP_TOPICTAG")</f>
        <v>Consumer Lending; Digital Brokerage</v>
      </c>
      <c r="H340" s="5">
        <f>_xll.SNL.Clients.Office.Excel.Functions.SPG(A340, "SP_PCT_SHARES_OWNED_ALL_INSTITUTIONS")</f>
        <v>98.51</v>
      </c>
    </row>
    <row r="341" spans="1:8" x14ac:dyDescent="0.3">
      <c r="A341" s="11" t="s">
        <v>1375</v>
      </c>
      <c r="B341" s="10" t="str">
        <f>_xll.SNL.Clients.Office.Excel.Functions.SPG(A341, "IQ_SECTOR")</f>
        <v>Consumer Discretionary</v>
      </c>
      <c r="C341" s="10" t="str">
        <f>_xll.SNL.Clients.Office.Excel.Functions.SPG(A341, "IQ_INDUSTRY_GROUP")</f>
        <v>Consumer Services</v>
      </c>
      <c r="D341" s="10" t="str">
        <f>_xll.SNL.Clients.Office.Excel.Functions.SPG(A341, "IQ_INDUSTRY")</f>
        <v>Hotels, Restaurants and Leisure</v>
      </c>
      <c r="E341" s="10" t="str">
        <f>_xll.SNL.Clients.Office.Excel.Functions.SPG(A341, "IQ_PRIMARY_INDUSTRY")</f>
        <v>Restaurants</v>
      </c>
      <c r="F341" s="10" t="str">
        <f>_xll.SNL.Clients.Office.Excel.Functions.SPG(A341, "NAICS_CODE", "Primary")</f>
        <v>72251 - Restaurants and Other Eating Places</v>
      </c>
      <c r="G341" s="10" t="str">
        <f>_xll.SNL.Clients.Office.Excel.Functions.SPG(A341, "SP_TOPICTAG")</f>
        <v/>
      </c>
      <c r="H341" s="5">
        <f>_xll.SNL.Clients.Office.Excel.Functions.SPG(A341, "SP_PCT_SHARES_OWNED_ALL_INSTITUTIONS")</f>
        <v>93.11</v>
      </c>
    </row>
    <row r="342" spans="1:8" x14ac:dyDescent="0.3">
      <c r="A342" s="11" t="s">
        <v>1376</v>
      </c>
      <c r="B342" s="10" t="str">
        <f>_xll.SNL.Clients.Office.Excel.Functions.SPG(A342, "IQ_SECTOR")</f>
        <v>Consumer Staples</v>
      </c>
      <c r="C342" s="10" t="str">
        <f>_xll.SNL.Clients.Office.Excel.Functions.SPG(A342, "IQ_INDUSTRY_GROUP")</f>
        <v>Food, Beverage and Tobacco</v>
      </c>
      <c r="D342" s="10" t="str">
        <f>_xll.SNL.Clients.Office.Excel.Functions.SPG(A342, "IQ_INDUSTRY")</f>
        <v>Beverages</v>
      </c>
      <c r="E342" s="10" t="str">
        <f>_xll.SNL.Clients.Office.Excel.Functions.SPG(A342, "IQ_PRIMARY_INDUSTRY")</f>
        <v>Brewers</v>
      </c>
      <c r="F342" s="10" t="str">
        <f>_xll.SNL.Clients.Office.Excel.Functions.SPG(A342, "NAICS_CODE", "Primary")</f>
        <v>312120 - Breweries</v>
      </c>
      <c r="G342" s="10" t="str">
        <f>_xll.SNL.Clients.Office.Excel.Functions.SPG(A342, "SP_TOPICTAG")</f>
        <v>Distillery</v>
      </c>
      <c r="H342" s="5">
        <f>_xll.SNL.Clients.Office.Excel.Functions.SPG(A342, "SP_PCT_SHARES_OWNED_ALL_INSTITUTIONS")</f>
        <v>63.79</v>
      </c>
    </row>
    <row r="343" spans="1:8" x14ac:dyDescent="0.3">
      <c r="A343" s="11" t="s">
        <v>1377</v>
      </c>
      <c r="B343" s="10" t="str">
        <f>_xll.SNL.Clients.Office.Excel.Functions.SPG(A343, "IQ_SECTOR")</f>
        <v>Industrials</v>
      </c>
      <c r="C343" s="10" t="str">
        <f>_xll.SNL.Clients.Office.Excel.Functions.SPG(A343, "IQ_INDUSTRY_GROUP")</f>
        <v>Commercial and Professional Services</v>
      </c>
      <c r="D343" s="10" t="str">
        <f>_xll.SNL.Clients.Office.Excel.Functions.SPG(A343, "IQ_INDUSTRY")</f>
        <v>Commercial Services and Supplies</v>
      </c>
      <c r="E343" s="10" t="str">
        <f>_xll.SNL.Clients.Office.Excel.Functions.SPG(A343, "IQ_PRIMARY_INDUSTRY")</f>
        <v>Security and Alarm Services</v>
      </c>
      <c r="F343" s="10" t="str">
        <f>_xll.SNL.Clients.Office.Excel.Functions.SPG(A343, "NAICS_CODE", "Primary")</f>
        <v>561613 - Armored Car Services</v>
      </c>
      <c r="G343" s="10" t="str">
        <f>_xll.SNL.Clients.Office.Excel.Functions.SPG(A343, "SP_TOPICTAG")</f>
        <v>Fleet Management; Freight Service; Physical Security; Courier Service; Security Management; Cashierless Checkouts; Online Payments</v>
      </c>
      <c r="H343" s="5">
        <f>_xll.SNL.Clients.Office.Excel.Functions.SPG(A343, "SP_PCT_SHARES_OWNED_ALL_INSTITUTIONS")</f>
        <v>99.57</v>
      </c>
    </row>
    <row r="344" spans="1:8" x14ac:dyDescent="0.3">
      <c r="A344" s="11" t="s">
        <v>1378</v>
      </c>
      <c r="B344" s="10" t="str">
        <f>_xll.SNL.Clients.Office.Excel.Functions.SPG(A344, "IQ_SECTOR")</f>
        <v>Financials</v>
      </c>
      <c r="C344" s="10" t="str">
        <f>_xll.SNL.Clients.Office.Excel.Functions.SPG(A344, "IQ_INDUSTRY_GROUP")</f>
        <v>Financial Services</v>
      </c>
      <c r="D344" s="10" t="str">
        <f>_xll.SNL.Clients.Office.Excel.Functions.SPG(A344, "IQ_INDUSTRY")</f>
        <v>Capital Markets</v>
      </c>
      <c r="E344" s="10" t="str">
        <f>_xll.SNL.Clients.Office.Excel.Functions.SPG(A344, "IQ_PRIMARY_INDUSTRY")</f>
        <v>Asset Management and Custody Banks</v>
      </c>
      <c r="F344" s="10" t="str">
        <f>_xll.SNL.Clients.Office.Excel.Functions.SPG(A344, "NAICS_CODE", "Primary")</f>
        <v>523940 - Portfolio Management and Investment Advice</v>
      </c>
      <c r="G344" s="10" t="str">
        <f>_xll.SNL.Clients.Office.Excel.Functions.SPG(A344, "SP_TOPICTAG")</f>
        <v/>
      </c>
      <c r="H344" s="5">
        <f>_xll.SNL.Clients.Office.Excel.Functions.SPG(A344, "SP_PCT_SHARES_OWNED_ALL_INSTITUTIONS")</f>
        <v>59.01</v>
      </c>
    </row>
    <row r="345" spans="1:8" x14ac:dyDescent="0.3">
      <c r="A345" s="11" t="s">
        <v>1379</v>
      </c>
      <c r="B345" s="10" t="str">
        <f>_xll.SNL.Clients.Office.Excel.Functions.SPG(A345, "IQ_SECTOR")</f>
        <v>Materials</v>
      </c>
      <c r="C345" s="10" t="str">
        <f>_xll.SNL.Clients.Office.Excel.Functions.SPG(A345, "IQ_INDUSTRY_GROUP")</f>
        <v>Materials</v>
      </c>
      <c r="D345" s="10" t="str">
        <f>_xll.SNL.Clients.Office.Excel.Functions.SPG(A345, "IQ_INDUSTRY")</f>
        <v>Chemicals</v>
      </c>
      <c r="E345" s="10" t="str">
        <f>_xll.SNL.Clients.Office.Excel.Functions.SPG(A345, "IQ_PRIMARY_INDUSTRY")</f>
        <v>Diversified Chemicals</v>
      </c>
      <c r="F345" s="10" t="str">
        <f>_xll.SNL.Clients.Office.Excel.Functions.SPG(A345, "NAICS_CODE", "Primary")</f>
        <v>325 - Chemical Manufacturing</v>
      </c>
      <c r="G345" s="10" t="str">
        <f>_xll.SNL.Clients.Office.Excel.Functions.SPG(A345, "SP_TOPICTAG")</f>
        <v>Environmental Engineering; Pollution Control</v>
      </c>
      <c r="H345" s="5">
        <f>_xll.SNL.Clients.Office.Excel.Functions.SPG(A345, "SP_PCT_SHARES_OWNED_ALL_INSTITUTIONS")</f>
        <v>80.930000000000007</v>
      </c>
    </row>
    <row r="346" spans="1:8" x14ac:dyDescent="0.3">
      <c r="A346" s="11" t="s">
        <v>1380</v>
      </c>
      <c r="B346" s="10" t="str">
        <f>_xll.SNL.Clients.Office.Excel.Functions.SPG(A346, "IQ_SECTOR")</f>
        <v>Health Care</v>
      </c>
      <c r="C346" s="10" t="str">
        <f>_xll.SNL.Clients.Office.Excel.Functions.SPG(A346, "IQ_INDUSTRY_GROUP")</f>
        <v>Health Care Equipment and Services</v>
      </c>
      <c r="D346" s="10" t="str">
        <f>_xll.SNL.Clients.Office.Excel.Functions.SPG(A346, "IQ_INDUSTRY")</f>
        <v>Health Care Providers and Services</v>
      </c>
      <c r="E346" s="10" t="str">
        <f>_xll.SNL.Clients.Office.Excel.Functions.SPG(A346, "IQ_PRIMARY_INDUSTRY")</f>
        <v>Health Care Facilities</v>
      </c>
      <c r="F346" s="10" t="str">
        <f>_xll.SNL.Clients.Office.Excel.Functions.SPG(A346, "NAICS_CODE", "Primary")</f>
        <v>623 - Nursing and Residential Care Facilities</v>
      </c>
      <c r="G346" s="10" t="str">
        <f>_xll.SNL.Clients.Office.Excel.Functions.SPG(A346, "SP_TOPICTAG")</f>
        <v>Health Diagnostics; Outpatient Care; Assisted Living; Cardiovascular; Nephrology; Orthopaedics; Respiratory</v>
      </c>
      <c r="H346" s="5">
        <f>_xll.SNL.Clients.Office.Excel.Functions.SPG(A346, "SP_PCT_SHARES_OWNED_ALL_INSTITUTIONS")</f>
        <v>94.21</v>
      </c>
    </row>
    <row r="347" spans="1:8" x14ac:dyDescent="0.3">
      <c r="A347" s="11" t="s">
        <v>1381</v>
      </c>
      <c r="B347" s="10" t="str">
        <f>_xll.SNL.Clients.Office.Excel.Functions.SPG(A347, "IQ_SECTOR")</f>
        <v>Consumer Discretionary</v>
      </c>
      <c r="C347" s="10" t="str">
        <f>_xll.SNL.Clients.Office.Excel.Functions.SPG(A347, "IQ_INDUSTRY_GROUP")</f>
        <v>Consumer Discretionary Distribution and Retail</v>
      </c>
      <c r="D347" s="10" t="str">
        <f>_xll.SNL.Clients.Office.Excel.Functions.SPG(A347, "IQ_INDUSTRY")</f>
        <v>Specialty Retail</v>
      </c>
      <c r="E347" s="10" t="str">
        <f>_xll.SNL.Clients.Office.Excel.Functions.SPG(A347, "IQ_PRIMARY_INDUSTRY")</f>
        <v>Apparel Retail</v>
      </c>
      <c r="F347" s="10" t="str">
        <f>_xll.SNL.Clients.Office.Excel.Functions.SPG(A347, "NAICS_CODE", "Primary")</f>
        <v>458 - Clothing, Clothing Accessories, Shoe, and Jewelry Retailers</v>
      </c>
      <c r="G347" s="10" t="str">
        <f>_xll.SNL.Clients.Office.Excel.Functions.SPG(A347, "SP_TOPICTAG")</f>
        <v>Fitness; Lifestyle; Brand Marketing</v>
      </c>
      <c r="H347" s="5">
        <f>_xll.SNL.Clients.Office.Excel.Functions.SPG(A347, "SP_PCT_SHARES_OWNED_ALL_INSTITUTIONS")</f>
        <v>62.03</v>
      </c>
    </row>
    <row r="348" spans="1:8" x14ac:dyDescent="0.3">
      <c r="A348" s="11" t="s">
        <v>1382</v>
      </c>
      <c r="B348" s="10" t="str">
        <f>_xll.SNL.Clients.Office.Excel.Functions.SPG(A348, "IQ_SECTOR")</f>
        <v>Consumer Discretionary</v>
      </c>
      <c r="C348" s="10" t="str">
        <f>_xll.SNL.Clients.Office.Excel.Functions.SPG(A348, "IQ_INDUSTRY_GROUP")</f>
        <v>Automobiles and Components</v>
      </c>
      <c r="D348" s="10" t="str">
        <f>_xll.SNL.Clients.Office.Excel.Functions.SPG(A348, "IQ_INDUSTRY")</f>
        <v>Automobile Components</v>
      </c>
      <c r="E348" s="10" t="str">
        <f>_xll.SNL.Clients.Office.Excel.Functions.SPG(A348, "IQ_PRIMARY_INDUSTRY")</f>
        <v>Tires and Rubber</v>
      </c>
      <c r="F348" s="10" t="str">
        <f>_xll.SNL.Clients.Office.Excel.Functions.SPG(A348, "NAICS_CODE", "Primary")</f>
        <v>32621 - Tire Manufacturing</v>
      </c>
      <c r="G348" s="10" t="str">
        <f>_xll.SNL.Clients.Office.Excel.Functions.SPG(A348, "SP_TOPICTAG")</f>
        <v>Data Protection</v>
      </c>
      <c r="H348" s="5">
        <f>_xll.SNL.Clients.Office.Excel.Functions.SPG(A348, "SP_PCT_SHARES_OWNED_ALL_INSTITUTIONS")</f>
        <v>85.61</v>
      </c>
    </row>
    <row r="349" spans="1:8" x14ac:dyDescent="0.3">
      <c r="A349" s="11" t="s">
        <v>1383</v>
      </c>
      <c r="B349" s="10" t="str">
        <f>_xll.SNL.Clients.Office.Excel.Functions.SPG(A349, "IQ_SECTOR")</f>
        <v>Financials</v>
      </c>
      <c r="C349" s="10" t="str">
        <f>_xll.SNL.Clients.Office.Excel.Functions.SPG(A349, "IQ_INDUSTRY_GROUP")</f>
        <v>Insurance</v>
      </c>
      <c r="D349" s="10" t="str">
        <f>_xll.SNL.Clients.Office.Excel.Functions.SPG(A349, "IQ_INDUSTRY")</f>
        <v>Insurance</v>
      </c>
      <c r="E349" s="10" t="str">
        <f>_xll.SNL.Clients.Office.Excel.Functions.SPG(A349, "IQ_PRIMARY_INDUSTRY")</f>
        <v>Property and Casualty Insurance</v>
      </c>
      <c r="F349" s="10" t="str">
        <f>_xll.SNL.Clients.Office.Excel.Functions.SPG(A349, "NAICS_CODE", "Primary")</f>
        <v>524126 - Direct Property and Casualty Insurance Carriers</v>
      </c>
      <c r="G349" s="10" t="str">
        <f>_xll.SNL.Clients.Office.Excel.Functions.SPG(A349, "SP_TOPICTAG")</f>
        <v>Employee Benefits</v>
      </c>
      <c r="H349" s="5">
        <f>_xll.SNL.Clients.Office.Excel.Functions.SPG(A349, "SP_PCT_SHARES_OWNED_ALL_INSTITUTIONS")</f>
        <v>87.01</v>
      </c>
    </row>
    <row r="350" spans="1:8" x14ac:dyDescent="0.3">
      <c r="A350" s="11" t="s">
        <v>1384</v>
      </c>
      <c r="B350" s="10" t="str">
        <f>_xll.SNL.Clients.Office.Excel.Functions.SPG(A350, "IQ_SECTOR")</f>
        <v>Industrials</v>
      </c>
      <c r="C350" s="10" t="str">
        <f>_xll.SNL.Clients.Office.Excel.Functions.SPG(A350, "IQ_INDUSTRY_GROUP")</f>
        <v>Capital Goods</v>
      </c>
      <c r="D350" s="10" t="str">
        <f>_xll.SNL.Clients.Office.Excel.Functions.SPG(A350, "IQ_INDUSTRY")</f>
        <v>Machinery</v>
      </c>
      <c r="E350" s="10" t="str">
        <f>_xll.SNL.Clients.Office.Excel.Functions.SPG(A350, "IQ_PRIMARY_INDUSTRY")</f>
        <v>Industrial Machinery and Supplies and Components</v>
      </c>
      <c r="F350" s="10" t="str">
        <f>_xll.SNL.Clients.Office.Excel.Functions.SPG(A350, "NAICS_CODE", "Primary")</f>
        <v>33331 - Commercial and Service Industry Machinery Manufacturing</v>
      </c>
      <c r="G350" s="10" t="str">
        <f>_xll.SNL.Clients.Office.Excel.Functions.SPG(A350, "SP_TOPICTAG")</f>
        <v>Farming; Home Improvement; Industrial Automation; AgriTech; Alternative Protein</v>
      </c>
      <c r="H350" s="5">
        <f>_xll.SNL.Clients.Office.Excel.Functions.SPG(A350, "SP_PCT_SHARES_OWNED_ALL_INSTITUTIONS")</f>
        <v>91.57</v>
      </c>
    </row>
    <row r="351" spans="1:8" x14ac:dyDescent="0.3">
      <c r="A351" s="11" t="s">
        <v>1385</v>
      </c>
      <c r="B351" s="10" t="str">
        <f>_xll.SNL.Clients.Office.Excel.Functions.SPG(A351, "IQ_SECTOR")</f>
        <v>Communication Services</v>
      </c>
      <c r="C351" s="10" t="str">
        <f>_xll.SNL.Clients.Office.Excel.Functions.SPG(A351, "IQ_INDUSTRY_GROUP")</f>
        <v>Media and Entertainment</v>
      </c>
      <c r="D351" s="10" t="str">
        <f>_xll.SNL.Clients.Office.Excel.Functions.SPG(A351, "IQ_INDUSTRY")</f>
        <v>Media</v>
      </c>
      <c r="E351" s="10" t="str">
        <f>_xll.SNL.Clients.Office.Excel.Functions.SPG(A351, "IQ_PRIMARY_INDUSTRY")</f>
        <v>Publishing</v>
      </c>
      <c r="F351" s="10" t="str">
        <f>_xll.SNL.Clients.Office.Excel.Functions.SPG(A351, "NAICS_CODE", "Primary")</f>
        <v>513110 - Newspaper Publishers</v>
      </c>
      <c r="G351" s="10" t="str">
        <f>_xll.SNL.Clients.Office.Excel.Functions.SPG(A351, "SP_TOPICTAG")</f>
        <v>Ad Network; Social Media Advertising; Social Networking and Collaboration; Ad Targeting; Video Advertising; Brand Marketing; Podcast</v>
      </c>
      <c r="H351" s="5">
        <f>_xll.SNL.Clients.Office.Excel.Functions.SPG(A351, "SP_PCT_SHARES_OWNED_ALL_INSTITUTIONS")</f>
        <v>89.35</v>
      </c>
    </row>
    <row r="352" spans="1:8" x14ac:dyDescent="0.3">
      <c r="A352" s="11" t="s">
        <v>1386</v>
      </c>
      <c r="B352" s="10" t="str">
        <f>_xll.SNL.Clients.Office.Excel.Functions.SPG(A352, "IQ_SECTOR")</f>
        <v>Materials</v>
      </c>
      <c r="C352" s="10" t="str">
        <f>_xll.SNL.Clients.Office.Excel.Functions.SPG(A352, "IQ_INDUSTRY_GROUP")</f>
        <v>Materials</v>
      </c>
      <c r="D352" s="10" t="str">
        <f>_xll.SNL.Clients.Office.Excel.Functions.SPG(A352, "IQ_INDUSTRY")</f>
        <v>Chemicals</v>
      </c>
      <c r="E352" s="10" t="str">
        <f>_xll.SNL.Clients.Office.Excel.Functions.SPG(A352, "IQ_PRIMARY_INDUSTRY")</f>
        <v>Fertilizers and Agricultural Chemicals</v>
      </c>
      <c r="F352" s="10" t="str">
        <f>_xll.SNL.Clients.Office.Excel.Functions.SPG(A352, "NAICS_CODE", "Primary")</f>
        <v>3253 - Pesticide, Fertilizer, and Other Agricultural Chemical Manufacturing</v>
      </c>
      <c r="G352" s="10" t="str">
        <f>_xll.SNL.Clients.Office.Excel.Functions.SPG(A352, "SP_TOPICTAG")</f>
        <v>Farming; Horticulture; Hydroponics; Organic</v>
      </c>
      <c r="H352" s="5">
        <f>_xll.SNL.Clients.Office.Excel.Functions.SPG(A352, "SP_PCT_SHARES_OWNED_ALL_INSTITUTIONS")</f>
        <v>73.72</v>
      </c>
    </row>
    <row r="353" spans="1:8" x14ac:dyDescent="0.3">
      <c r="A353" s="11" t="s">
        <v>1387</v>
      </c>
      <c r="B353" s="10" t="str">
        <f>_xll.SNL.Clients.Office.Excel.Functions.SPG(A353, "IQ_SECTOR")</f>
        <v>Industrials</v>
      </c>
      <c r="C353" s="10" t="str">
        <f>_xll.SNL.Clients.Office.Excel.Functions.SPG(A353, "IQ_INDUSTRY_GROUP")</f>
        <v>Capital Goods</v>
      </c>
      <c r="D353" s="10" t="str">
        <f>_xll.SNL.Clients.Office.Excel.Functions.SPG(A353, "IQ_INDUSTRY")</f>
        <v>Machinery</v>
      </c>
      <c r="E353" s="10" t="str">
        <f>_xll.SNL.Clients.Office.Excel.Functions.SPG(A353, "IQ_PRIMARY_INDUSTRY")</f>
        <v>Industrial Machinery and Supplies and Components</v>
      </c>
      <c r="F353" s="10" t="str">
        <f>_xll.SNL.Clients.Office.Excel.Functions.SPG(A353, "NAICS_CODE", "Primary")</f>
        <v>332991 - Ball and Roller Bearing Manufacturing</v>
      </c>
      <c r="G353" s="10" t="str">
        <f>_xll.SNL.Clients.Office.Excel.Functions.SPG(A353, "SP_TOPICTAG")</f>
        <v>Industrial Automation; Sensors; Process Automation</v>
      </c>
      <c r="H353" s="5">
        <f>_xll.SNL.Clients.Office.Excel.Functions.SPG(A353, "SP_PCT_SHARES_OWNED_ALL_INSTITUTIONS")</f>
        <v>92.25</v>
      </c>
    </row>
    <row r="354" spans="1:8" x14ac:dyDescent="0.3">
      <c r="A354" s="11" t="s">
        <v>1388</v>
      </c>
      <c r="B354" s="10" t="str">
        <f>_xll.SNL.Clients.Office.Excel.Functions.SPG(A354, "IQ_SECTOR")</f>
        <v>Industrials</v>
      </c>
      <c r="C354" s="10" t="str">
        <f>_xll.SNL.Clients.Office.Excel.Functions.SPG(A354, "IQ_INDUSTRY_GROUP")</f>
        <v>Capital Goods</v>
      </c>
      <c r="D354" s="10" t="str">
        <f>_xll.SNL.Clients.Office.Excel.Functions.SPG(A354, "IQ_INDUSTRY")</f>
        <v>Machinery</v>
      </c>
      <c r="E354" s="10" t="str">
        <f>_xll.SNL.Clients.Office.Excel.Functions.SPG(A354, "IQ_PRIMARY_INDUSTRY")</f>
        <v>Agricultural and Farm Machinery</v>
      </c>
      <c r="F354" s="10" t="str">
        <f>_xll.SNL.Clients.Office.Excel.Functions.SPG(A354, "NAICS_CODE", "Primary")</f>
        <v>333111 - Farm Machinery and Equipment Manufacturing</v>
      </c>
      <c r="G354" s="10" t="str">
        <f>_xll.SNL.Clients.Office.Excel.Functions.SPG(A354, "SP_TOPICTAG")</f>
        <v>Environmental Engineering; Farming; Horticulture; Industrial Automation; Pollution Control</v>
      </c>
      <c r="H354" s="5">
        <f>_xll.SNL.Clients.Office.Excel.Functions.SPG(A354, "SP_PCT_SHARES_OWNED_ALL_INSTITUTIONS")</f>
        <v>89.14</v>
      </c>
    </row>
    <row r="355" spans="1:8" x14ac:dyDescent="0.3">
      <c r="A355" s="11" t="s">
        <v>1389</v>
      </c>
      <c r="B355" s="10" t="str">
        <f>_xll.SNL.Clients.Office.Excel.Functions.SPG(A355, "IQ_SECTOR")</f>
        <v>Consumer Discretionary</v>
      </c>
      <c r="C355" s="10" t="str">
        <f>_xll.SNL.Clients.Office.Excel.Functions.SPG(A355, "IQ_INDUSTRY_GROUP")</f>
        <v>Consumer Services</v>
      </c>
      <c r="D355" s="10" t="str">
        <f>_xll.SNL.Clients.Office.Excel.Functions.SPG(A355, "IQ_INDUSTRY")</f>
        <v>Hotels, Restaurants and Leisure</v>
      </c>
      <c r="E355" s="10" t="str">
        <f>_xll.SNL.Clients.Office.Excel.Functions.SPG(A355, "IQ_PRIMARY_INDUSTRY")</f>
        <v>Restaurants</v>
      </c>
      <c r="F355" s="10" t="str">
        <f>_xll.SNL.Clients.Office.Excel.Functions.SPG(A355, "NAICS_CODE", "Primary")</f>
        <v>722513 - Limited-Service Restaurants</v>
      </c>
      <c r="G355" s="10" t="str">
        <f>_xll.SNL.Clients.Office.Excel.Functions.SPG(A355, "SP_TOPICTAG")</f>
        <v/>
      </c>
      <c r="H355" s="5">
        <f>_xll.SNL.Clients.Office.Excel.Functions.SPG(A355, "SP_PCT_SHARES_OWNED_ALL_INSTITUTIONS")</f>
        <v>66.989999999999995</v>
      </c>
    </row>
    <row r="356" spans="1:8" x14ac:dyDescent="0.3">
      <c r="A356" s="11" t="s">
        <v>1390</v>
      </c>
      <c r="B356" s="10" t="str">
        <f>_xll.SNL.Clients.Office.Excel.Functions.SPG(A356, "IQ_SECTOR")</f>
        <v>Financials</v>
      </c>
      <c r="C356" s="10" t="str">
        <f>_xll.SNL.Clients.Office.Excel.Functions.SPG(A356, "IQ_INDUSTRY_GROUP")</f>
        <v>Financial Services</v>
      </c>
      <c r="D356" s="10" t="str">
        <f>_xll.SNL.Clients.Office.Excel.Functions.SPG(A356, "IQ_INDUSTRY")</f>
        <v>Financial Services</v>
      </c>
      <c r="E356" s="10" t="str">
        <f>_xll.SNL.Clients.Office.Excel.Functions.SPG(A356, "IQ_PRIMARY_INDUSTRY")</f>
        <v>Transaction and Payment Processing Services</v>
      </c>
      <c r="F356" s="10" t="str">
        <f>_xll.SNL.Clients.Office.Excel.Functions.SPG(A356, "NAICS_CODE", "Primary")</f>
        <v>522320 - Financial Transactions Processing, Reserve, and Clearinghouse Activities</v>
      </c>
      <c r="G356" s="10" t="str">
        <f>_xll.SNL.Clients.Office.Excel.Functions.SPG(A356, "SP_TOPICTAG")</f>
        <v>Data Integration; Fintech; Customer Relationship Management; Cloud Infrastructure; Process Automation; Cryptocurrency; Online Payments</v>
      </c>
      <c r="H356" s="5">
        <f>_xll.SNL.Clients.Office.Excel.Functions.SPG(A356, "SP_PCT_SHARES_OWNED_ALL_INSTITUTIONS")</f>
        <v>93.85</v>
      </c>
    </row>
    <row r="357" spans="1:8" x14ac:dyDescent="0.3">
      <c r="A357" s="11" t="s">
        <v>1391</v>
      </c>
      <c r="B357" s="10" t="str">
        <f>_xll.SNL.Clients.Office.Excel.Functions.SPG(A357, "IQ_SECTOR")</f>
        <v>Consumer Discretionary</v>
      </c>
      <c r="C357" s="10" t="str">
        <f>_xll.SNL.Clients.Office.Excel.Functions.SPG(A357, "IQ_INDUSTRY_GROUP")</f>
        <v>Automobiles and Components</v>
      </c>
      <c r="D357" s="10" t="str">
        <f>_xll.SNL.Clients.Office.Excel.Functions.SPG(A357, "IQ_INDUSTRY")</f>
        <v>Automobiles</v>
      </c>
      <c r="E357" s="10" t="str">
        <f>_xll.SNL.Clients.Office.Excel.Functions.SPG(A357, "IQ_PRIMARY_INDUSTRY")</f>
        <v>Automobile Manufacturers</v>
      </c>
      <c r="F357" s="10" t="str">
        <f>_xll.SNL.Clients.Office.Excel.Functions.SPG(A357, "NAICS_CODE", "Primary")</f>
        <v>336214 - Travel Trailer and Camper Manufacturing</v>
      </c>
      <c r="G357" s="10" t="str">
        <f>_xll.SNL.Clients.Office.Excel.Functions.SPG(A357, "SP_TOPICTAG")</f>
        <v>Fleet Management; Electric Vehicle; Autonomous Vehicles</v>
      </c>
      <c r="H357" s="5">
        <f>_xll.SNL.Clients.Office.Excel.Functions.SPG(A357, "SP_PCT_SHARES_OWNED_ALL_INSTITUTIONS")</f>
        <v>102.93</v>
      </c>
    </row>
    <row r="358" spans="1:8" x14ac:dyDescent="0.3">
      <c r="A358" s="11" t="s">
        <v>1392</v>
      </c>
      <c r="B358" s="10" t="str">
        <f>_xll.SNL.Clients.Office.Excel.Functions.SPG(A358, "IQ_SECTOR")</f>
        <v>Communication Services</v>
      </c>
      <c r="C358" s="10" t="str">
        <f>_xll.SNL.Clients.Office.Excel.Functions.SPG(A358, "IQ_INDUSTRY_GROUP")</f>
        <v>Media and Entertainment</v>
      </c>
      <c r="D358" s="10" t="str">
        <f>_xll.SNL.Clients.Office.Excel.Functions.SPG(A358, "IQ_INDUSTRY")</f>
        <v>Entertainment</v>
      </c>
      <c r="E358" s="10" t="str">
        <f>_xll.SNL.Clients.Office.Excel.Functions.SPG(A358, "IQ_PRIMARY_INDUSTRY")</f>
        <v>Movies and Entertainment</v>
      </c>
      <c r="F358" s="10" t="str">
        <f>_xll.SNL.Clients.Office.Excel.Functions.SPG(A358, "NAICS_CODE", "Primary")</f>
        <v>711310 - Promoters of Performing Arts, Sports, and Similar Events with Facilities</v>
      </c>
      <c r="G358" s="10" t="str">
        <f>_xll.SNL.Clients.Office.Excel.Functions.SPG(A358, "SP_TOPICTAG")</f>
        <v>Video Games</v>
      </c>
      <c r="H358" s="5">
        <f>_xll.SNL.Clients.Office.Excel.Functions.SPG(A358, "SP_PCT_SHARES_OWNED_ALL_INSTITUTIONS")</f>
        <v>101.35</v>
      </c>
    </row>
    <row r="359" spans="1:8" x14ac:dyDescent="0.3">
      <c r="A359" s="11" t="s">
        <v>1393</v>
      </c>
      <c r="B359" s="10" t="str">
        <f>_xll.SNL.Clients.Office.Excel.Functions.SPG(A359, "IQ_SECTOR")</f>
        <v>Consumer Discretionary</v>
      </c>
      <c r="C359" s="10" t="str">
        <f>_xll.SNL.Clients.Office.Excel.Functions.SPG(A359, "IQ_INDUSTRY_GROUP")</f>
        <v>Consumer Durables and Apparel</v>
      </c>
      <c r="D359" s="10" t="str">
        <f>_xll.SNL.Clients.Office.Excel.Functions.SPG(A359, "IQ_INDUSTRY")</f>
        <v>Household Durables</v>
      </c>
      <c r="E359" s="10" t="str">
        <f>_xll.SNL.Clients.Office.Excel.Functions.SPG(A359, "IQ_PRIMARY_INDUSTRY")</f>
        <v>Homebuilding</v>
      </c>
      <c r="F359" s="10" t="str">
        <f>_xll.SNL.Clients.Office.Excel.Functions.SPG(A359, "NAICS_CODE", "Primary")</f>
        <v>236116 - New Multifamily Housing Construction (except For-Sale Builders)</v>
      </c>
      <c r="G359" s="10" t="str">
        <f>_xll.SNL.Clients.Office.Excel.Functions.SPG(A359, "SP_TOPICTAG")</f>
        <v>Home Improvement</v>
      </c>
      <c r="H359" s="5">
        <f>_xll.SNL.Clients.Office.Excel.Functions.SPG(A359, "SP_PCT_SHARES_OWNED_ALL_INSTITUTIONS")</f>
        <v>89.76</v>
      </c>
    </row>
    <row r="360" spans="1:8" x14ac:dyDescent="0.3">
      <c r="A360" s="11" t="s">
        <v>1394</v>
      </c>
      <c r="B360" s="10" t="str">
        <f>_xll.SNL.Clients.Office.Excel.Functions.SPG(A360, "IQ_SECTOR")</f>
        <v>Consumer Discretionary</v>
      </c>
      <c r="C360" s="10" t="str">
        <f>_xll.SNL.Clients.Office.Excel.Functions.SPG(A360, "IQ_INDUSTRY_GROUP")</f>
        <v>Consumer Durables and Apparel</v>
      </c>
      <c r="D360" s="10" t="str">
        <f>_xll.SNL.Clients.Office.Excel.Functions.SPG(A360, "IQ_INDUSTRY")</f>
        <v>Household Durables</v>
      </c>
      <c r="E360" s="10" t="str">
        <f>_xll.SNL.Clients.Office.Excel.Functions.SPG(A360, "IQ_PRIMARY_INDUSTRY")</f>
        <v>Homebuilding</v>
      </c>
      <c r="F360" s="10" t="str">
        <f>_xll.SNL.Clients.Office.Excel.Functions.SPG(A360, "NAICS_CODE", "Primary")</f>
        <v>238 - Specialty Trade Contractors</v>
      </c>
      <c r="G360" s="10" t="str">
        <f>_xll.SNL.Clients.Office.Excel.Functions.SPG(A360, "SP_TOPICTAG")</f>
        <v>Home Improvement</v>
      </c>
      <c r="H360" s="5">
        <f>_xll.SNL.Clients.Office.Excel.Functions.SPG(A360, "SP_PCT_SHARES_OWNED_ALL_INSTITUTIONS")</f>
        <v>98.13</v>
      </c>
    </row>
    <row r="361" spans="1:8" x14ac:dyDescent="0.3">
      <c r="A361" s="11" t="s">
        <v>1395</v>
      </c>
      <c r="B361" s="10" t="str">
        <f>_xll.SNL.Clients.Office.Excel.Functions.SPG(A361, "IQ_SECTOR")</f>
        <v>Consumer Discretionary</v>
      </c>
      <c r="C361" s="10" t="str">
        <f>_xll.SNL.Clients.Office.Excel.Functions.SPG(A361, "IQ_INDUSTRY_GROUP")</f>
        <v>Consumer Services</v>
      </c>
      <c r="D361" s="10" t="str">
        <f>_xll.SNL.Clients.Office.Excel.Functions.SPG(A361, "IQ_INDUSTRY")</f>
        <v>Hotels, Restaurants and Leisure</v>
      </c>
      <c r="E361" s="10" t="str">
        <f>_xll.SNL.Clients.Office.Excel.Functions.SPG(A361, "IQ_PRIMARY_INDUSTRY")</f>
        <v>Hotels, Resorts and Cruise Lines</v>
      </c>
      <c r="F361" s="10" t="str">
        <f>_xll.SNL.Clients.Office.Excel.Functions.SPG(A361, "NAICS_CODE", "Primary")</f>
        <v>721110 - Hotels (except Casino Hotels) and Motels</v>
      </c>
      <c r="G361" s="10" t="str">
        <f>_xll.SNL.Clients.Office.Excel.Functions.SPG(A361, "SP_TOPICTAG")</f>
        <v>Adventure Travel; Business Travel; Travel Accommodations; Vacation Rental</v>
      </c>
      <c r="H361" s="5">
        <f>_xll.SNL.Clients.Office.Excel.Functions.SPG(A361, "SP_PCT_SHARES_OWNED_ALL_INSTITUTIONS")</f>
        <v>85.13</v>
      </c>
    </row>
    <row r="362" spans="1:8" x14ac:dyDescent="0.3">
      <c r="A362" s="11" t="s">
        <v>1396</v>
      </c>
      <c r="B362" s="10" t="str">
        <f>_xll.SNL.Clients.Office.Excel.Functions.SPG(A362, "IQ_SECTOR")</f>
        <v>Industrials</v>
      </c>
      <c r="C362" s="10" t="str">
        <f>_xll.SNL.Clients.Office.Excel.Functions.SPG(A362, "IQ_INDUSTRY_GROUP")</f>
        <v>Capital Goods</v>
      </c>
      <c r="D362" s="10" t="str">
        <f>_xll.SNL.Clients.Office.Excel.Functions.SPG(A362, "IQ_INDUSTRY")</f>
        <v>Building Products</v>
      </c>
      <c r="E362" s="10" t="str">
        <f>_xll.SNL.Clients.Office.Excel.Functions.SPG(A362, "IQ_PRIMARY_INDUSTRY")</f>
        <v>Building Products</v>
      </c>
      <c r="F362" s="10" t="str">
        <f>_xll.SNL.Clients.Office.Excel.Functions.SPG(A362, "NAICS_CODE", "Primary")</f>
        <v>33299 - All Other Fabricated Metal Product Manufacturing</v>
      </c>
      <c r="G362" s="10" t="str">
        <f>_xll.SNL.Clients.Office.Excel.Functions.SPG(A362, "SP_TOPICTAG")</f>
        <v/>
      </c>
      <c r="H362" s="5">
        <f>_xll.SNL.Clients.Office.Excel.Functions.SPG(A362, "SP_PCT_SHARES_OWNED_ALL_INSTITUTIONS")</f>
        <v>102.1</v>
      </c>
    </row>
    <row r="363" spans="1:8" x14ac:dyDescent="0.3">
      <c r="A363" s="11" t="s">
        <v>1397</v>
      </c>
      <c r="B363" s="10" t="str">
        <f>_xll.SNL.Clients.Office.Excel.Functions.SPG(A363, "IQ_SECTOR")</f>
        <v>Utilities</v>
      </c>
      <c r="C363" s="10" t="str">
        <f>_xll.SNL.Clients.Office.Excel.Functions.SPG(A363, "IQ_INDUSTRY_GROUP")</f>
        <v>Utilities</v>
      </c>
      <c r="D363" s="10" t="str">
        <f>_xll.SNL.Clients.Office.Excel.Functions.SPG(A363, "IQ_INDUSTRY")</f>
        <v>Electric Utilities</v>
      </c>
      <c r="E363" s="10" t="str">
        <f>_xll.SNL.Clients.Office.Excel.Functions.SPG(A363, "IQ_PRIMARY_INDUSTRY")</f>
        <v>Electric Utilities</v>
      </c>
      <c r="F363" s="10" t="str">
        <f>_xll.SNL.Clients.Office.Excel.Functions.SPG(A363, "NAICS_CODE", "Primary")</f>
        <v>2211 - Electric Power Generation, Transmission and Distribution</v>
      </c>
      <c r="G363" s="10" t="str">
        <f>_xll.SNL.Clients.Office.Excel.Functions.SPG(A363, "SP_TOPICTAG")</f>
        <v>Clean Energy; Energy Efficiency; Energy Management; Energy Storage; Conventional Nuclear; Smart Energy; Power Grid; Utility Scale Solar</v>
      </c>
      <c r="H363" s="5">
        <f>_xll.SNL.Clients.Office.Excel.Functions.SPG(A363, "SP_PCT_SHARES_OWNED_ALL_INSTITUTIONS")</f>
        <v>101.7</v>
      </c>
    </row>
    <row r="364" spans="1:8" x14ac:dyDescent="0.3">
      <c r="A364" s="11" t="s">
        <v>1398</v>
      </c>
      <c r="B364" s="10" t="str">
        <f>_xll.SNL.Clients.Office.Excel.Functions.SPG(A364, "IQ_SECTOR")</f>
        <v>Industrials</v>
      </c>
      <c r="C364" s="10" t="str">
        <f>_xll.SNL.Clients.Office.Excel.Functions.SPG(A364, "IQ_INDUSTRY_GROUP")</f>
        <v>Capital Goods</v>
      </c>
      <c r="D364" s="10" t="str">
        <f>_xll.SNL.Clients.Office.Excel.Functions.SPG(A364, "IQ_INDUSTRY")</f>
        <v>Building Products</v>
      </c>
      <c r="E364" s="10" t="str">
        <f>_xll.SNL.Clients.Office.Excel.Functions.SPG(A364, "IQ_PRIMARY_INDUSTRY")</f>
        <v>Building Products</v>
      </c>
      <c r="F364" s="10" t="str">
        <f>_xll.SNL.Clients.Office.Excel.Functions.SPG(A364, "NAICS_CODE", "Primary")</f>
        <v>321999 - All Other Miscellaneous Wood Product Manufacturing</v>
      </c>
      <c r="G364" s="10" t="str">
        <f>_xll.SNL.Clients.Office.Excel.Functions.SPG(A364, "SP_TOPICTAG")</f>
        <v>Forestry; Green Consumer Goods</v>
      </c>
      <c r="H364" s="5">
        <f>_xll.SNL.Clients.Office.Excel.Functions.SPG(A364, "SP_PCT_SHARES_OWNED_ALL_INSTITUTIONS")</f>
        <v>83.12</v>
      </c>
    </row>
    <row r="365" spans="1:8" x14ac:dyDescent="0.3">
      <c r="A365" s="11" t="s">
        <v>1399</v>
      </c>
      <c r="B365" s="10" t="str">
        <f>_xll.SNL.Clients.Office.Excel.Functions.SPG(A365, "IQ_SECTOR")</f>
        <v>Utilities</v>
      </c>
      <c r="C365" s="10" t="str">
        <f>_xll.SNL.Clients.Office.Excel.Functions.SPG(A365, "IQ_INDUSTRY_GROUP")</f>
        <v>Utilities</v>
      </c>
      <c r="D365" s="10" t="str">
        <f>_xll.SNL.Clients.Office.Excel.Functions.SPG(A365, "IQ_INDUSTRY")</f>
        <v>Gas Utilities</v>
      </c>
      <c r="E365" s="10" t="str">
        <f>_xll.SNL.Clients.Office.Excel.Functions.SPG(A365, "IQ_PRIMARY_INDUSTRY")</f>
        <v>Gas Utilities</v>
      </c>
      <c r="F365" s="10" t="str">
        <f>_xll.SNL.Clients.Office.Excel.Functions.SPG(A365, "NAICS_CODE", "Primary")</f>
        <v>221210 - Natural Gas Distribution</v>
      </c>
      <c r="G365" s="10" t="str">
        <f>_xll.SNL.Clients.Office.Excel.Functions.SPG(A365, "SP_TOPICTAG")</f>
        <v>Energy Storage; ClimateTech</v>
      </c>
      <c r="H365" s="5">
        <f>_xll.SNL.Clients.Office.Excel.Functions.SPG(A365, "SP_PCT_SHARES_OWNED_ALL_INSTITUTIONS")</f>
        <v>85.13</v>
      </c>
    </row>
    <row r="366" spans="1:8" x14ac:dyDescent="0.3">
      <c r="A366" s="11" t="s">
        <v>1400</v>
      </c>
      <c r="B366" s="10" t="str">
        <f>_xll.SNL.Clients.Office.Excel.Functions.SPG(A366, "IQ_SECTOR")</f>
        <v>Financials</v>
      </c>
      <c r="C366" s="10" t="str">
        <f>_xll.SNL.Clients.Office.Excel.Functions.SPG(A366, "IQ_INDUSTRY_GROUP")</f>
        <v>Banks</v>
      </c>
      <c r="D366" s="10" t="str">
        <f>_xll.SNL.Clients.Office.Excel.Functions.SPG(A366, "IQ_INDUSTRY")</f>
        <v>Banks</v>
      </c>
      <c r="E366" s="10" t="str">
        <f>_xll.SNL.Clients.Office.Excel.Functions.SPG(A366, "IQ_PRIMARY_INDUSTRY")</f>
        <v>Regional Banks</v>
      </c>
      <c r="F366" s="10" t="str">
        <f>_xll.SNL.Clients.Office.Excel.Functions.SPG(A366, "NAICS_CODE", "Primary")</f>
        <v>522110 - Commercial Banking</v>
      </c>
      <c r="G366" s="10" t="str">
        <f>_xll.SNL.Clients.Office.Excel.Functions.SPG(A366, "SP_TOPICTAG")</f>
        <v>Consumer Lending</v>
      </c>
      <c r="H366" s="5">
        <f>_xll.SNL.Clients.Office.Excel.Functions.SPG(A366, "SP_PCT_SHARES_OWNED_ALL_INSTITUTIONS")</f>
        <v>63.86</v>
      </c>
    </row>
    <row r="367" spans="1:8" x14ac:dyDescent="0.3">
      <c r="A367" s="11" t="s">
        <v>1401</v>
      </c>
      <c r="B367" s="10" t="str">
        <f>_xll.SNL.Clients.Office.Excel.Functions.SPG(A367, "IQ_SECTOR")</f>
        <v>Consumer Discretionary</v>
      </c>
      <c r="C367" s="10" t="str">
        <f>_xll.SNL.Clients.Office.Excel.Functions.SPG(A367, "IQ_INDUSTRY_GROUP")</f>
        <v>Consumer Durables and Apparel</v>
      </c>
      <c r="D367" s="10" t="str">
        <f>_xll.SNL.Clients.Office.Excel.Functions.SPG(A367, "IQ_INDUSTRY")</f>
        <v>Textiles, Apparel and Luxury Goods</v>
      </c>
      <c r="E367" s="10" t="str">
        <f>_xll.SNL.Clients.Office.Excel.Functions.SPG(A367, "IQ_PRIMARY_INDUSTRY")</f>
        <v>Apparel, Accessories and Luxury Goods</v>
      </c>
      <c r="F367" s="10" t="str">
        <f>_xll.SNL.Clients.Office.Excel.Functions.SPG(A367, "NAICS_CODE", "Primary")</f>
        <v>315 - Apparel Manufacturing</v>
      </c>
      <c r="G367" s="10" t="str">
        <f>_xll.SNL.Clients.Office.Excel.Functions.SPG(A367, "SP_TOPICTAG")</f>
        <v>Fitness; Lifestyle; Wearables; Brand Marketing; Smart Clothing; Amateur Sports</v>
      </c>
      <c r="H367" s="5">
        <f>_xll.SNL.Clients.Office.Excel.Functions.SPG(A367, "SP_PCT_SHARES_OWNED_ALL_INSTITUTIONS")</f>
        <v>66.819999999999993</v>
      </c>
    </row>
    <row r="368" spans="1:8" x14ac:dyDescent="0.3">
      <c r="A368" s="11" t="s">
        <v>1402</v>
      </c>
      <c r="B368" s="10" t="str">
        <f>_xll.SNL.Clients.Office.Excel.Functions.SPG(A368, "IQ_SECTOR")</f>
        <v>Consumer Discretionary</v>
      </c>
      <c r="C368" s="10" t="str">
        <f>_xll.SNL.Clients.Office.Excel.Functions.SPG(A368, "IQ_INDUSTRY_GROUP")</f>
        <v>Consumer Durables and Apparel</v>
      </c>
      <c r="D368" s="10" t="str">
        <f>_xll.SNL.Clients.Office.Excel.Functions.SPG(A368, "IQ_INDUSTRY")</f>
        <v>Textiles, Apparel and Luxury Goods</v>
      </c>
      <c r="E368" s="10" t="str">
        <f>_xll.SNL.Clients.Office.Excel.Functions.SPG(A368, "IQ_PRIMARY_INDUSTRY")</f>
        <v>Apparel, Accessories and Luxury Goods</v>
      </c>
      <c r="F368" s="10" t="str">
        <f>_xll.SNL.Clients.Office.Excel.Functions.SPG(A368, "NAICS_CODE", "Primary")</f>
        <v>315 - Apparel Manufacturing</v>
      </c>
      <c r="G368" s="10" t="str">
        <f>_xll.SNL.Clients.Office.Excel.Functions.SPG(A368, "SP_TOPICTAG")</f>
        <v>Fitness; Lifestyle; Wearables; Brand Marketing; Smart Clothing; Amateur Sports</v>
      </c>
      <c r="H368" s="5">
        <f>_xll.SNL.Clients.Office.Excel.Functions.SPG(A368, "SP_PCT_SHARES_OWNED_ALL_INSTITUTIONS")</f>
        <v>66.819999999999993</v>
      </c>
    </row>
    <row r="369" spans="1:8" x14ac:dyDescent="0.3">
      <c r="A369" s="11" t="s">
        <v>1403</v>
      </c>
      <c r="B369" s="10" t="str">
        <f>_xll.SNL.Clients.Office.Excel.Functions.SPG(A369, "IQ_SECTOR")</f>
        <v>Financials</v>
      </c>
      <c r="C369" s="10" t="str">
        <f>_xll.SNL.Clients.Office.Excel.Functions.SPG(A369, "IQ_INDUSTRY_GROUP")</f>
        <v>Banks</v>
      </c>
      <c r="D369" s="10" t="str">
        <f>_xll.SNL.Clients.Office.Excel.Functions.SPG(A369, "IQ_INDUSTRY")</f>
        <v>Banks</v>
      </c>
      <c r="E369" s="10" t="str">
        <f>_xll.SNL.Clients.Office.Excel.Functions.SPG(A369, "IQ_PRIMARY_INDUSTRY")</f>
        <v>Regional Banks</v>
      </c>
      <c r="F369" s="10" t="str">
        <f>_xll.SNL.Clients.Office.Excel.Functions.SPG(A369, "NAICS_CODE", "Primary")</f>
        <v>522110 - Commercial Banking</v>
      </c>
      <c r="G369" s="10" t="str">
        <f>_xll.SNL.Clients.Office.Excel.Functions.SPG(A369, "SP_TOPICTAG")</f>
        <v>Consumer Lending; Digital Brokerage; Banking as a Service</v>
      </c>
      <c r="H369" s="5">
        <f>_xll.SNL.Clients.Office.Excel.Functions.SPG(A369, "SP_PCT_SHARES_OWNED_ALL_INSTITUTIONS")</f>
        <v>71.61</v>
      </c>
    </row>
    <row r="370" spans="1:8" x14ac:dyDescent="0.3">
      <c r="A370" s="11" t="s">
        <v>1404</v>
      </c>
      <c r="B370" s="10" t="str">
        <f>_xll.SNL.Clients.Office.Excel.Functions.SPG(A370, "IQ_SECTOR")</f>
        <v>Materials</v>
      </c>
      <c r="C370" s="10" t="str">
        <f>_xll.SNL.Clients.Office.Excel.Functions.SPG(A370, "IQ_INDUSTRY_GROUP")</f>
        <v>Materials</v>
      </c>
      <c r="D370" s="10" t="str">
        <f>_xll.SNL.Clients.Office.Excel.Functions.SPG(A370, "IQ_INDUSTRY")</f>
        <v>Metals and Mining</v>
      </c>
      <c r="E370" s="10" t="str">
        <f>_xll.SNL.Clients.Office.Excel.Functions.SPG(A370, "IQ_PRIMARY_INDUSTRY")</f>
        <v>Steel</v>
      </c>
      <c r="F370" s="10" t="str">
        <f>_xll.SNL.Clients.Office.Excel.Functions.SPG(A370, "NAICS_CODE", "Primary")</f>
        <v>33111 - Iron and Steel Mills and Ferroalloy Manufacturing</v>
      </c>
      <c r="G370" s="10" t="str">
        <f>_xll.SNL.Clients.Office.Excel.Functions.SPG(A370, "SP_TOPICTAG")</f>
        <v/>
      </c>
      <c r="H370" s="5">
        <f>_xll.SNL.Clients.Office.Excel.Functions.SPG(A370, "SP_PCT_SHARES_OWNED_ALL_INSTITUTIONS")</f>
        <v>83.16</v>
      </c>
    </row>
    <row r="371" spans="1:8" x14ac:dyDescent="0.3">
      <c r="A371" s="11" t="s">
        <v>1405</v>
      </c>
      <c r="B371" s="10" t="str">
        <f>_xll.SNL.Clients.Office.Excel.Functions.SPG(A371, "IQ_SECTOR")</f>
        <v>Health Care</v>
      </c>
      <c r="C371" s="10" t="str">
        <f>_xll.SNL.Clients.Office.Excel.Functions.SPG(A371, "IQ_INDUSTRY_GROUP")</f>
        <v>Pharmaceuticals, Biotechnology and Life Sciences</v>
      </c>
      <c r="D371" s="10" t="str">
        <f>_xll.SNL.Clients.Office.Excel.Functions.SPG(A371, "IQ_INDUSTRY")</f>
        <v>Biotechnology</v>
      </c>
      <c r="E371" s="10" t="str">
        <f>_xll.SNL.Clients.Office.Excel.Functions.SPG(A371, "IQ_PRIMARY_INDUSTRY")</f>
        <v>Biotechnology</v>
      </c>
      <c r="F371" s="10" t="str">
        <f>_xll.SNL.Clients.Office.Excel.Functions.SPG(A371, "NAICS_CODE", "Primary")</f>
        <v>325414 - Biological Product (except Diagnostic) Manufacturing</v>
      </c>
      <c r="G371" s="10" t="str">
        <f>_xll.SNL.Clients.Office.Excel.Functions.SPG(A371, "SP_TOPICTAG")</f>
        <v>Health Diagnostics; Cardiovascular; Immunology; Infectious Diseases; Oncology; Pulmonology; Respiratory; Utility Scale Solar</v>
      </c>
      <c r="H371" s="5">
        <f>_xll.SNL.Clients.Office.Excel.Functions.SPG(A371, "SP_PCT_SHARES_OWNED_ALL_INSTITUTIONS")</f>
        <v>92.52</v>
      </c>
    </row>
    <row r="372" spans="1:8" x14ac:dyDescent="0.3">
      <c r="A372" s="11" t="s">
        <v>1406</v>
      </c>
      <c r="B372" s="10" t="str">
        <f>_xll.SNL.Clients.Office.Excel.Functions.SPG(A372, "IQ_SECTOR")</f>
        <v>Information Technology</v>
      </c>
      <c r="C372" s="10" t="str">
        <f>_xll.SNL.Clients.Office.Excel.Functions.SPG(A372, "IQ_INDUSTRY_GROUP")</f>
        <v>Semiconductors and Semiconductor Equipment</v>
      </c>
      <c r="D372" s="10" t="str">
        <f>_xll.SNL.Clients.Office.Excel.Functions.SPG(A372, "IQ_INDUSTRY")</f>
        <v>Semiconductors and Semiconductor Equipment</v>
      </c>
      <c r="E372" s="10" t="str">
        <f>_xll.SNL.Clients.Office.Excel.Functions.SPG(A372, "IQ_PRIMARY_INDUSTRY")</f>
        <v>Semiconductors</v>
      </c>
      <c r="F372" s="10" t="str">
        <f>_xll.SNL.Clients.Office.Excel.Functions.SPG(A372, "NAICS_CODE", "Primary")</f>
        <v>33441 - Semiconductor and Other Electronic Component Manufacturing</v>
      </c>
      <c r="G372" s="10" t="str">
        <f>_xll.SNL.Clients.Office.Excel.Functions.SPG(A372, "SP_TOPICTAG")</f>
        <v>Computer Vision; Sensors; Wearables</v>
      </c>
      <c r="H372" s="5">
        <f>_xll.SNL.Clients.Office.Excel.Functions.SPG(A372, "SP_PCT_SHARES_OWNED_ALL_INSTITUTIONS")</f>
        <v>84.21</v>
      </c>
    </row>
    <row r="373" spans="1:8" x14ac:dyDescent="0.3">
      <c r="A373" s="11" t="s">
        <v>1407</v>
      </c>
      <c r="B373" s="10" t="str">
        <f>_xll.SNL.Clients.Office.Excel.Functions.SPG(A373, "IQ_SECTOR")</f>
        <v>Financials</v>
      </c>
      <c r="C373" s="10" t="str">
        <f>_xll.SNL.Clients.Office.Excel.Functions.SPG(A373, "IQ_INDUSTRY_GROUP")</f>
        <v>Insurance</v>
      </c>
      <c r="D373" s="10" t="str">
        <f>_xll.SNL.Clients.Office.Excel.Functions.SPG(A373, "IQ_INDUSTRY")</f>
        <v>Insurance</v>
      </c>
      <c r="E373" s="10" t="str">
        <f>_xll.SNL.Clients.Office.Excel.Functions.SPG(A373, "IQ_PRIMARY_INDUSTRY")</f>
        <v>Life and Health Insurance</v>
      </c>
      <c r="F373" s="10" t="str">
        <f>_xll.SNL.Clients.Office.Excel.Functions.SPG(A373, "NAICS_CODE", "Primary")</f>
        <v>52411 - Direct Life, Health, and Medical Insurance Carriers</v>
      </c>
      <c r="G373" s="10" t="str">
        <f>_xll.SNL.Clients.Office.Excel.Functions.SPG(A373, "SP_TOPICTAG")</f>
        <v>Employee Benefits</v>
      </c>
      <c r="H373" s="5">
        <f>_xll.SNL.Clients.Office.Excel.Functions.SPG(A373, "SP_PCT_SHARES_OWNED_ALL_INSTITUTIONS")</f>
        <v>81.489999999999995</v>
      </c>
    </row>
    <row r="374" spans="1:8" x14ac:dyDescent="0.3">
      <c r="A374" s="11" t="s">
        <v>1408</v>
      </c>
      <c r="B374" s="10" t="str">
        <f>_xll.SNL.Clients.Office.Excel.Functions.SPG(A374, "IQ_SECTOR")</f>
        <v>Consumer Staples</v>
      </c>
      <c r="C374" s="10" t="str">
        <f>_xll.SNL.Clients.Office.Excel.Functions.SPG(A374, "IQ_INDUSTRY_GROUP")</f>
        <v>Consumer Staples Distribution and Retail</v>
      </c>
      <c r="D374" s="10" t="str">
        <f>_xll.SNL.Clients.Office.Excel.Functions.SPG(A374, "IQ_INDUSTRY")</f>
        <v>Consumer Staples Distribution and Retail</v>
      </c>
      <c r="E374" s="10" t="str">
        <f>_xll.SNL.Clients.Office.Excel.Functions.SPG(A374, "IQ_PRIMARY_INDUSTRY")</f>
        <v>Food Distributors</v>
      </c>
      <c r="F374" s="10" t="str">
        <f>_xll.SNL.Clients.Office.Excel.Functions.SPG(A374, "NAICS_CODE", "Primary")</f>
        <v>4244 - Grocery and Related Product Merchant Wholesalers</v>
      </c>
      <c r="G374" s="10" t="str">
        <f>_xll.SNL.Clients.Office.Excel.Functions.SPG(A374, "SP_TOPICTAG")</f>
        <v>Aquaculture; Farming; Fast-Moving Consumer Goods; Food Delivery; Livestock; Online Grocery</v>
      </c>
      <c r="H374" s="5">
        <f>_xll.SNL.Clients.Office.Excel.Functions.SPG(A374, "SP_PCT_SHARES_OWNED_ALL_INSTITUTIONS")</f>
        <v>99.02</v>
      </c>
    </row>
    <row r="375" spans="1:8" x14ac:dyDescent="0.3">
      <c r="A375" s="11" t="s">
        <v>1409</v>
      </c>
      <c r="B375" s="10" t="str">
        <f>_xll.SNL.Clients.Office.Excel.Functions.SPG(A375, "IQ_SECTOR")</f>
        <v>Consumer Discretionary</v>
      </c>
      <c r="C375" s="10" t="str">
        <f>_xll.SNL.Clients.Office.Excel.Functions.SPG(A375, "IQ_INDUSTRY_GROUP")</f>
        <v>Consumer Services</v>
      </c>
      <c r="D375" s="10" t="str">
        <f>_xll.SNL.Clients.Office.Excel.Functions.SPG(A375, "IQ_INDUSTRY")</f>
        <v>Hotels, Restaurants and Leisure</v>
      </c>
      <c r="E375" s="10" t="str">
        <f>_xll.SNL.Clients.Office.Excel.Functions.SPG(A375, "IQ_PRIMARY_INDUSTRY")</f>
        <v>Leisure Facilities</v>
      </c>
      <c r="F375" s="10" t="str">
        <f>_xll.SNL.Clients.Office.Excel.Functions.SPG(A375, "NAICS_CODE", "Primary")</f>
        <v>7139 - Other Amusement and Recreation Industries</v>
      </c>
      <c r="G375" s="10" t="str">
        <f>_xll.SNL.Clients.Office.Excel.Functions.SPG(A375, "SP_TOPICTAG")</f>
        <v>Adventure Travel; Tourism; Travel Accommodations</v>
      </c>
      <c r="H375" s="5">
        <f>_xll.SNL.Clients.Office.Excel.Functions.SPG(A375, "SP_PCT_SHARES_OWNED_ALL_INSTITUTIONS")</f>
        <v>102.66</v>
      </c>
    </row>
    <row r="376" spans="1:8" x14ac:dyDescent="0.3">
      <c r="A376" s="11" t="s">
        <v>1410</v>
      </c>
      <c r="B376" s="10" t="str">
        <f>_xll.SNL.Clients.Office.Excel.Functions.SPG(A376, "IQ_SECTOR")</f>
        <v>Energy</v>
      </c>
      <c r="C376" s="10" t="str">
        <f>_xll.SNL.Clients.Office.Excel.Functions.SPG(A376, "IQ_INDUSTRY_GROUP")</f>
        <v>Energy</v>
      </c>
      <c r="D376" s="10" t="str">
        <f>_xll.SNL.Clients.Office.Excel.Functions.SPG(A376, "IQ_INDUSTRY")</f>
        <v>Energy Equipment and Services</v>
      </c>
      <c r="E376" s="10" t="str">
        <f>_xll.SNL.Clients.Office.Excel.Functions.SPG(A376, "IQ_PRIMARY_INDUSTRY")</f>
        <v>Oil and Gas Drilling</v>
      </c>
      <c r="F376" s="10" t="str">
        <f>_xll.SNL.Clients.Office.Excel.Functions.SPG(A376, "NAICS_CODE", "Primary")</f>
        <v>213111 - Drilling Oil and Gas Wells</v>
      </c>
      <c r="G376" s="10" t="str">
        <f>_xll.SNL.Clients.Office.Excel.Functions.SPG(A376, "SP_TOPICTAG")</f>
        <v>Marine Transportation</v>
      </c>
      <c r="H376" s="5">
        <f>_xll.SNL.Clients.Office.Excel.Functions.SPG(A376, "SP_PCT_SHARES_OWNED_ALL_INSTITUTIONS")</f>
        <v>90.82</v>
      </c>
    </row>
    <row r="377" spans="1:8" x14ac:dyDescent="0.3">
      <c r="A377" s="11" t="s">
        <v>1411</v>
      </c>
      <c r="B377" s="10" t="str">
        <f>_xll.SNL.Clients.Office.Excel.Functions.SPG(A377, "IQ_SECTOR")</f>
        <v>Financials</v>
      </c>
      <c r="C377" s="10" t="str">
        <f>_xll.SNL.Clients.Office.Excel.Functions.SPG(A377, "IQ_INDUSTRY_GROUP")</f>
        <v>Banks</v>
      </c>
      <c r="D377" s="10" t="str">
        <f>_xll.SNL.Clients.Office.Excel.Functions.SPG(A377, "IQ_INDUSTRY")</f>
        <v>Banks</v>
      </c>
      <c r="E377" s="10" t="str">
        <f>_xll.SNL.Clients.Office.Excel.Functions.SPG(A377, "IQ_PRIMARY_INDUSTRY")</f>
        <v>Regional Banks</v>
      </c>
      <c r="F377" s="10" t="str">
        <f>_xll.SNL.Clients.Office.Excel.Functions.SPG(A377, "NAICS_CODE", "Primary")</f>
        <v>522110 - Commercial Banking</v>
      </c>
      <c r="G377" s="10" t="str">
        <f>_xll.SNL.Clients.Office.Excel.Functions.SPG(A377, "SP_TOPICTAG")</f>
        <v>Consumer Lending; Digital Brokerage</v>
      </c>
      <c r="H377" s="5">
        <f>_xll.SNL.Clients.Office.Excel.Functions.SPG(A377, "SP_PCT_SHARES_OWNED_ALL_INSTITUTIONS")</f>
        <v>73.400000000000006</v>
      </c>
    </row>
    <row r="378" spans="1:8" x14ac:dyDescent="0.3">
      <c r="A378" s="11" t="s">
        <v>1412</v>
      </c>
      <c r="B378" s="10" t="str">
        <f>_xll.SNL.Clients.Office.Excel.Functions.SPG(A378, "IQ_SECTOR")</f>
        <v>Industrials</v>
      </c>
      <c r="C378" s="10" t="str">
        <f>_xll.SNL.Clients.Office.Excel.Functions.SPG(A378, "IQ_INDUSTRY_GROUP")</f>
        <v>Capital Goods</v>
      </c>
      <c r="D378" s="10" t="str">
        <f>_xll.SNL.Clients.Office.Excel.Functions.SPG(A378, "IQ_INDUSTRY")</f>
        <v>Construction and Engineering</v>
      </c>
      <c r="E378" s="10" t="str">
        <f>_xll.SNL.Clients.Office.Excel.Functions.SPG(A378, "IQ_PRIMARY_INDUSTRY")</f>
        <v>Construction and Engineering</v>
      </c>
      <c r="F378" s="10" t="str">
        <f>_xll.SNL.Clients.Office.Excel.Functions.SPG(A378, "NAICS_CODE", "Primary")</f>
        <v>332312 - Fabricated Structural Metal Manufacturing</v>
      </c>
      <c r="G378" s="10" t="str">
        <f>_xll.SNL.Clients.Office.Excel.Functions.SPG(A378, "SP_TOPICTAG")</f>
        <v>Energy Management; Industrial Automation; Smart Cities; Smart Energy</v>
      </c>
      <c r="H378" s="5">
        <f>_xll.SNL.Clients.Office.Excel.Functions.SPG(A378, "SP_PCT_SHARES_OWNED_ALL_INSTITUTIONS")</f>
        <v>91.31</v>
      </c>
    </row>
    <row r="379" spans="1:8" x14ac:dyDescent="0.3">
      <c r="A379" s="11" t="s">
        <v>1413</v>
      </c>
      <c r="B379" s="10" t="str">
        <f>_xll.SNL.Clients.Office.Excel.Functions.SPG(A379, "IQ_SECTOR")</f>
        <v>Consumer Discretionary</v>
      </c>
      <c r="C379" s="10" t="str">
        <f>_xll.SNL.Clients.Office.Excel.Functions.SPG(A379, "IQ_INDUSTRY_GROUP")</f>
        <v>Consumer Discretionary Distribution and Retail</v>
      </c>
      <c r="D379" s="10" t="str">
        <f>_xll.SNL.Clients.Office.Excel.Functions.SPG(A379, "IQ_INDUSTRY")</f>
        <v>Specialty Retail</v>
      </c>
      <c r="E379" s="10" t="str">
        <f>_xll.SNL.Clients.Office.Excel.Functions.SPG(A379, "IQ_PRIMARY_INDUSTRY")</f>
        <v>Automotive Retail</v>
      </c>
      <c r="F379" s="10" t="str">
        <f>_xll.SNL.Clients.Office.Excel.Functions.SPG(A379, "NAICS_CODE", "Primary")</f>
        <v>441330 - Automotive Parts and Accessories Retailers</v>
      </c>
      <c r="G379" s="10" t="str">
        <f>_xll.SNL.Clients.Office.Excel.Functions.SPG(A379, "SP_TOPICTAG")</f>
        <v>Fleet Management</v>
      </c>
      <c r="H379" s="5">
        <f>_xll.SNL.Clients.Office.Excel.Functions.SPG(A379, "SP_PCT_SHARES_OWNED_ALL_INSTITUTIONS")</f>
        <v>99.17</v>
      </c>
    </row>
    <row r="380" spans="1:8" x14ac:dyDescent="0.3">
      <c r="A380" s="11" t="s">
        <v>1414</v>
      </c>
      <c r="B380" s="10" t="str">
        <f>_xll.SNL.Clients.Office.Excel.Functions.SPG(A380, "IQ_SECTOR")</f>
        <v>Energy</v>
      </c>
      <c r="C380" s="10" t="str">
        <f>_xll.SNL.Clients.Office.Excel.Functions.SPG(A380, "IQ_INDUSTRY_GROUP")</f>
        <v>Energy</v>
      </c>
      <c r="D380" s="10" t="str">
        <f>_xll.SNL.Clients.Office.Excel.Functions.SPG(A380, "IQ_INDUSTRY")</f>
        <v>Oil, Gas and Consumable Fuels</v>
      </c>
      <c r="E380" s="10" t="str">
        <f>_xll.SNL.Clients.Office.Excel.Functions.SPG(A380, "IQ_PRIMARY_INDUSTRY")</f>
        <v>Oil and Gas Exploration and Production</v>
      </c>
      <c r="F380" s="10" t="str">
        <f>_xll.SNL.Clients.Office.Excel.Functions.SPG(A380, "NAICS_CODE", "Primary")</f>
        <v>2111 - Oil and Gas Extraction</v>
      </c>
      <c r="G380" s="10" t="str">
        <f>_xll.SNL.Clients.Office.Excel.Functions.SPG(A380, "SP_TOPICTAG")</f>
        <v/>
      </c>
      <c r="H380" s="5">
        <f>_xll.SNL.Clients.Office.Excel.Functions.SPG(A380, "SP_PCT_SHARES_OWNED_ALL_INSTITUTIONS")</f>
        <v>78.52</v>
      </c>
    </row>
    <row r="381" spans="1:8" x14ac:dyDescent="0.3">
      <c r="A381" s="11" t="s">
        <v>1415</v>
      </c>
      <c r="B381" s="10" t="str">
        <f>_xll.SNL.Clients.Office.Excel.Functions.SPG(A381, "IQ_SECTOR")</f>
        <v>Consumer Discretionary</v>
      </c>
      <c r="C381" s="10" t="str">
        <f>_xll.SNL.Clients.Office.Excel.Functions.SPG(A381, "IQ_INDUSTRY_GROUP")</f>
        <v>Automobiles and Components</v>
      </c>
      <c r="D381" s="10" t="str">
        <f>_xll.SNL.Clients.Office.Excel.Functions.SPG(A381, "IQ_INDUSTRY")</f>
        <v>Automobile Components</v>
      </c>
      <c r="E381" s="10" t="str">
        <f>_xll.SNL.Clients.Office.Excel.Functions.SPG(A381, "IQ_PRIMARY_INDUSTRY")</f>
        <v>Automotive Parts and Equipment</v>
      </c>
      <c r="F381" s="10" t="str">
        <f>_xll.SNL.Clients.Office.Excel.Functions.SPG(A381, "NAICS_CODE", "Primary")</f>
        <v>3363 - Motor Vehicle Parts Manufacturing</v>
      </c>
      <c r="G381" s="10" t="str">
        <f>_xll.SNL.Clients.Office.Excel.Functions.SPG(A381, "SP_TOPICTAG")</f>
        <v>Computer Vision; Natural Language Processing; Speech Recognition; Smart Energy; Remote Access and Control; Artificial Intelligence</v>
      </c>
      <c r="H381" s="5">
        <f>_xll.SNL.Clients.Office.Excel.Functions.SPG(A381, "SP_PCT_SHARES_OWNED_ALL_INSTITUTIONS")</f>
        <v>98.71</v>
      </c>
    </row>
    <row r="382" spans="1:8" x14ac:dyDescent="0.3">
      <c r="A382" s="11" t="s">
        <v>1416</v>
      </c>
      <c r="B382" s="10" t="str">
        <f>_xll.SNL.Clients.Office.Excel.Functions.SPG(A382, "IQ_SECTOR")</f>
        <v>Information Technology</v>
      </c>
      <c r="C382" s="10" t="str">
        <f>_xll.SNL.Clients.Office.Excel.Functions.SPG(A382, "IQ_INDUSTRY_GROUP")</f>
        <v>Technology Hardware and Equipment</v>
      </c>
      <c r="D382" s="10" t="str">
        <f>_xll.SNL.Clients.Office.Excel.Functions.SPG(A382, "IQ_INDUSTRY")</f>
        <v>Electronic Equipment, Instruments and Components</v>
      </c>
      <c r="E382" s="10" t="str">
        <f>_xll.SNL.Clients.Office.Excel.Functions.SPG(A382, "IQ_PRIMARY_INDUSTRY")</f>
        <v>Electronic Equipment and Instruments</v>
      </c>
      <c r="F382" s="10" t="str">
        <f>_xll.SNL.Clients.Office.Excel.Functions.SPG(A382, "NAICS_CODE", "Primary")</f>
        <v>334514 - Totalizing Fluid Meter and Counting Device Manufacturing</v>
      </c>
      <c r="G382" s="10" t="str">
        <f>_xll.SNL.Clients.Office.Excel.Functions.SPG(A382, "SP_TOPICTAG")</f>
        <v>Fleet Management; GPS; Industrial Automation; Navigation; Sensors; Smart Cities; Process Automation</v>
      </c>
      <c r="H382" s="5">
        <f>_xll.SNL.Clients.Office.Excel.Functions.SPG(A382, "SP_PCT_SHARES_OWNED_ALL_INSTITUTIONS")</f>
        <v>99.74</v>
      </c>
    </row>
    <row r="383" spans="1:8" x14ac:dyDescent="0.3">
      <c r="A383" s="11" t="s">
        <v>1417</v>
      </c>
      <c r="B383" s="10" t="str">
        <f>_xll.SNL.Clients.Office.Excel.Functions.SPG(A383, "IQ_SECTOR")</f>
        <v>Real Estate</v>
      </c>
      <c r="C383" s="10" t="str">
        <f>_xll.SNL.Clients.Office.Excel.Functions.SPG(A383, "IQ_INDUSTRY_GROUP")</f>
        <v>Equity Real Estate Investment Trusts (REITs)</v>
      </c>
      <c r="D383" s="10" t="str">
        <f>_xll.SNL.Clients.Office.Excel.Functions.SPG(A383, "IQ_INDUSTRY")</f>
        <v>Office REITs</v>
      </c>
      <c r="E383" s="10" t="str">
        <f>_xll.SNL.Clients.Office.Excel.Functions.SPG(A383, "IQ_PRIMARY_INDUSTRY")</f>
        <v>Office REITs</v>
      </c>
      <c r="F383" s="10" t="str">
        <f>_xll.SNL.Clients.Office.Excel.Functions.SPG(A383, "NAICS_CODE", "Primary")</f>
        <v>531110 - Lessors of Residential Buildings and Dwellings</v>
      </c>
      <c r="G383" s="10" t="str">
        <f>_xll.SNL.Clients.Office.Excel.Functions.SPG(A383, "SP_TOPICTAG")</f>
        <v/>
      </c>
      <c r="H383" s="5">
        <f>_xll.SNL.Clients.Office.Excel.Functions.SPG(A383, "SP_PCT_SHARES_OWNED_ALL_INSTITUTIONS")</f>
        <v>82.42</v>
      </c>
    </row>
    <row r="384" spans="1:8" x14ac:dyDescent="0.3">
      <c r="A384" s="11" t="s">
        <v>1418</v>
      </c>
      <c r="B384" s="10" t="str">
        <f>_xll.SNL.Clients.Office.Excel.Functions.SPG(A384, "IQ_SECTOR")</f>
        <v>Financials</v>
      </c>
      <c r="C384" s="10" t="str">
        <f>_xll.SNL.Clients.Office.Excel.Functions.SPG(A384, "IQ_INDUSTRY_GROUP")</f>
        <v>Financial Services</v>
      </c>
      <c r="D384" s="10" t="str">
        <f>_xll.SNL.Clients.Office.Excel.Functions.SPG(A384, "IQ_INDUSTRY")</f>
        <v>Financial Services</v>
      </c>
      <c r="E384" s="10" t="str">
        <f>_xll.SNL.Clients.Office.Excel.Functions.SPG(A384, "IQ_PRIMARY_INDUSTRY")</f>
        <v>Diversified Financial Services</v>
      </c>
      <c r="F384" s="10" t="str">
        <f>_xll.SNL.Clients.Office.Excel.Functions.SPG(A384, "NAICS_CODE", "Primary")</f>
        <v>524113 - Direct Life Insurance Carriers</v>
      </c>
      <c r="G384" s="10" t="str">
        <f>_xll.SNL.Clients.Office.Excel.Functions.SPG(A384, "SP_TOPICTAG")</f>
        <v>Impact Investing; MHealth; Employee Benefits; Employee Assistance Program (EAP)</v>
      </c>
      <c r="H384" s="5">
        <f>_xll.SNL.Clients.Office.Excel.Functions.SPG(A384, "SP_PCT_SHARES_OWNED_ALL_INSTITUTIONS")</f>
        <v>104.29</v>
      </c>
    </row>
    <row r="385" spans="1:8" x14ac:dyDescent="0.3">
      <c r="A385" s="11" t="s">
        <v>1419</v>
      </c>
      <c r="B385" s="10" t="str">
        <f>_xll.SNL.Clients.Office.Excel.Functions.SPG(A385, "IQ_SECTOR")</f>
        <v>Real Estate</v>
      </c>
      <c r="C385" s="10" t="str">
        <f>_xll.SNL.Clients.Office.Excel.Functions.SPG(A385, "IQ_INDUSTRY_GROUP")</f>
        <v>Equity Real Estate Investment Trusts (REITs)</v>
      </c>
      <c r="D385" s="10" t="str">
        <f>_xll.SNL.Clients.Office.Excel.Functions.SPG(A385, "IQ_INDUSTRY")</f>
        <v>Diversified REITs</v>
      </c>
      <c r="E385" s="10" t="str">
        <f>_xll.SNL.Clients.Office.Excel.Functions.SPG(A385, "IQ_PRIMARY_INDUSTRY")</f>
        <v>Diversified REITs</v>
      </c>
      <c r="F385" s="10" t="str">
        <f>_xll.SNL.Clients.Office.Excel.Functions.SPG(A385, "NAICS_CODE", "Primary")</f>
        <v>531110 - Lessors of Residential Buildings and Dwellings</v>
      </c>
      <c r="G385" s="10" t="str">
        <f>_xll.SNL.Clients.Office.Excel.Functions.SPG(A385, "SP_TOPICTAG")</f>
        <v/>
      </c>
      <c r="H385" s="5">
        <f>_xll.SNL.Clients.Office.Excel.Functions.SPG(A385, "SP_PCT_SHARES_OWNED_ALL_INSTITUTIONS")</f>
        <v>68.040000000000006</v>
      </c>
    </row>
    <row r="386" spans="1:8" x14ac:dyDescent="0.3">
      <c r="A386" s="11" t="s">
        <v>1420</v>
      </c>
      <c r="B386" s="10" t="str">
        <f>_xll.SNL.Clients.Office.Excel.Functions.SPG(A386, "IQ_SECTOR")</f>
        <v>Communication Services</v>
      </c>
      <c r="C386" s="10" t="str">
        <f>_xll.SNL.Clients.Office.Excel.Functions.SPG(A386, "IQ_INDUSTRY_GROUP")</f>
        <v>Media and Entertainment</v>
      </c>
      <c r="D386" s="10" t="str">
        <f>_xll.SNL.Clients.Office.Excel.Functions.SPG(A386, "IQ_INDUSTRY")</f>
        <v>Entertainment</v>
      </c>
      <c r="E386" s="10" t="str">
        <f>_xll.SNL.Clients.Office.Excel.Functions.SPG(A386, "IQ_PRIMARY_INDUSTRY")</f>
        <v>Movies and Entertainment</v>
      </c>
      <c r="F386" s="10" t="str">
        <f>_xll.SNL.Clients.Office.Excel.Functions.SPG(A386, "NAICS_CODE", "Primary")</f>
        <v>5122 - Sound Recording Industries</v>
      </c>
      <c r="G386" s="10" t="str">
        <f>_xll.SNL.Clients.Office.Excel.Functions.SPG(A386, "SP_TOPICTAG")</f>
        <v>Music Streaming; Video Streaming; Streaming Media</v>
      </c>
      <c r="H386" s="5">
        <f>_xll.SNL.Clients.Office.Excel.Functions.SPG(A386, "SP_PCT_SHARES_OWNED_ALL_INSTITUTIONS")</f>
        <v>28.82</v>
      </c>
    </row>
    <row r="387" spans="1:8" x14ac:dyDescent="0.3">
      <c r="A387" s="11" t="s">
        <v>1421</v>
      </c>
      <c r="B387" s="10" t="str">
        <f>_xll.SNL.Clients.Office.Excel.Functions.SPG(A387, "IQ_SECTOR")</f>
        <v>Industrials</v>
      </c>
      <c r="C387" s="10" t="str">
        <f>_xll.SNL.Clients.Office.Excel.Functions.SPG(A387, "IQ_INDUSTRY_GROUP")</f>
        <v>Capital Goods</v>
      </c>
      <c r="D387" s="10" t="str">
        <f>_xll.SNL.Clients.Office.Excel.Functions.SPG(A387, "IQ_INDUSTRY")</f>
        <v>Trading Companies and Distributors</v>
      </c>
      <c r="E387" s="10" t="str">
        <f>_xll.SNL.Clients.Office.Excel.Functions.SPG(A387, "IQ_PRIMARY_INDUSTRY")</f>
        <v>Trading Companies and Distributors</v>
      </c>
      <c r="F387" s="10" t="str">
        <f>_xll.SNL.Clients.Office.Excel.Functions.SPG(A387, "NAICS_CODE", "Primary")</f>
        <v>4237 - Hardware, and Plumbing and Heating Equipment and Supplies Merchant Wholesalers</v>
      </c>
      <c r="G387" s="10" t="str">
        <f>_xll.SNL.Clients.Office.Excel.Functions.SPG(A387, "SP_TOPICTAG")</f>
        <v>Home Improvement; Pollution Control</v>
      </c>
      <c r="H387" s="5">
        <f>_xll.SNL.Clients.Office.Excel.Functions.SPG(A387, "SP_PCT_SHARES_OWNED_ALL_INSTITUTIONS")</f>
        <v>89.57</v>
      </c>
    </row>
    <row r="388" spans="1:8" x14ac:dyDescent="0.3">
      <c r="A388" s="11" t="s">
        <v>1422</v>
      </c>
      <c r="B388" s="10" t="str">
        <f>_xll.SNL.Clients.Office.Excel.Functions.SPG(A388, "IQ_SECTOR")</f>
        <v>Industrials</v>
      </c>
      <c r="C388" s="10" t="str">
        <f>_xll.SNL.Clients.Office.Excel.Functions.SPG(A388, "IQ_INDUSTRY_GROUP")</f>
        <v>Capital Goods</v>
      </c>
      <c r="D388" s="10" t="str">
        <f>_xll.SNL.Clients.Office.Excel.Functions.SPG(A388, "IQ_INDUSTRY")</f>
        <v>Machinery</v>
      </c>
      <c r="E388" s="10" t="str">
        <f>_xll.SNL.Clients.Office.Excel.Functions.SPG(A388, "IQ_PRIMARY_INDUSTRY")</f>
        <v>Industrial Machinery and Supplies and Components</v>
      </c>
      <c r="F388" s="10" t="str">
        <f>_xll.SNL.Clients.Office.Excel.Functions.SPG(A388, "NAICS_CODE", "Primary")</f>
        <v>333914 - Measuring, Dispensing, and Other Pumping Equipment Manufacturing</v>
      </c>
      <c r="G388" s="10" t="str">
        <f>_xll.SNL.Clients.Office.Excel.Functions.SPG(A388, "SP_TOPICTAG")</f>
        <v>Environmental Engineering; Water Purification; CleanTech</v>
      </c>
      <c r="H388" s="5">
        <f>_xll.SNL.Clients.Office.Excel.Functions.SPG(A388, "SP_PCT_SHARES_OWNED_ALL_INSTITUTIONS")</f>
        <v>81.95</v>
      </c>
    </row>
    <row r="389" spans="1:8" x14ac:dyDescent="0.3">
      <c r="A389" s="11" t="s">
        <v>1423</v>
      </c>
      <c r="B389" s="10" t="str">
        <f>_xll.SNL.Clients.Office.Excel.Functions.SPG(A389, "IQ_SECTOR")</f>
        <v>Energy</v>
      </c>
      <c r="C389" s="10" t="str">
        <f>_xll.SNL.Clients.Office.Excel.Functions.SPG(A389, "IQ_INDUSTRY_GROUP")</f>
        <v>Energy</v>
      </c>
      <c r="D389" s="10" t="str">
        <f>_xll.SNL.Clients.Office.Excel.Functions.SPG(A389, "IQ_INDUSTRY")</f>
        <v>Energy Equipment and Services</v>
      </c>
      <c r="E389" s="10" t="str">
        <f>_xll.SNL.Clients.Office.Excel.Functions.SPG(A389, "IQ_PRIMARY_INDUSTRY")</f>
        <v>Oil and Gas Equipment and Services</v>
      </c>
      <c r="F389" s="10" t="str">
        <f>_xll.SNL.Clients.Office.Excel.Functions.SPG(A389, "NAICS_CODE", "Primary")</f>
        <v>213111 - Drilling Oil and Gas Wells</v>
      </c>
      <c r="G389" s="10" t="str">
        <f>_xll.SNL.Clients.Office.Excel.Functions.SPG(A389, "SP_TOPICTAG")</f>
        <v>Industrial Automation; Sensors; Artificial Intelligence</v>
      </c>
      <c r="H389" s="5">
        <f>_xll.SNL.Clients.Office.Excel.Functions.SPG(A389, "SP_PCT_SHARES_OWNED_ALL_INSTITUTIONS")</f>
        <v>97.73</v>
      </c>
    </row>
    <row r="390" spans="1:8" x14ac:dyDescent="0.3">
      <c r="A390" s="11" t="s">
        <v>1424</v>
      </c>
      <c r="B390" s="10" t="str">
        <f>_xll.SNL.Clients.Office.Excel.Functions.SPG(A390, "IQ_SECTOR")</f>
        <v>Financials</v>
      </c>
      <c r="C390" s="10" t="str">
        <f>_xll.SNL.Clients.Office.Excel.Functions.SPG(A390, "IQ_INDUSTRY_GROUP")</f>
        <v>Banks</v>
      </c>
      <c r="D390" s="10" t="str">
        <f>_xll.SNL.Clients.Office.Excel.Functions.SPG(A390, "IQ_INDUSTRY")</f>
        <v>Banks</v>
      </c>
      <c r="E390" s="10" t="str">
        <f>_xll.SNL.Clients.Office.Excel.Functions.SPG(A390, "IQ_PRIMARY_INDUSTRY")</f>
        <v>Regional Banks</v>
      </c>
      <c r="F390" s="10" t="str">
        <f>_xll.SNL.Clients.Office.Excel.Functions.SPG(A390, "NAICS_CODE", "Primary")</f>
        <v>52211 - Commercial Banking</v>
      </c>
      <c r="G390" s="10" t="str">
        <f>_xll.SNL.Clients.Office.Excel.Functions.SPG(A390, "SP_TOPICTAG")</f>
        <v>Consumer Lending</v>
      </c>
      <c r="H390" s="5">
        <f>_xll.SNL.Clients.Office.Excel.Functions.SPG(A390, "SP_PCT_SHARES_OWNED_ALL_INSTITUTIONS")</f>
        <v>87.8</v>
      </c>
    </row>
    <row r="391" spans="1:8" x14ac:dyDescent="0.3">
      <c r="A391" s="11" t="s">
        <v>1425</v>
      </c>
      <c r="B391" s="10" t="str">
        <f>_xll.SNL.Clients.Office.Excel.Functions.SPG(A391, "IQ_SECTOR")</f>
        <v>Industrials</v>
      </c>
      <c r="C391" s="10" t="str">
        <f>_xll.SNL.Clients.Office.Excel.Functions.SPG(A391, "IQ_INDUSTRY_GROUP")</f>
        <v>Capital Goods</v>
      </c>
      <c r="D391" s="10" t="str">
        <f>_xll.SNL.Clients.Office.Excel.Functions.SPG(A391, "IQ_INDUSTRY")</f>
        <v>Trading Companies and Distributors</v>
      </c>
      <c r="E391" s="10" t="str">
        <f>_xll.SNL.Clients.Office.Excel.Functions.SPG(A391, "IQ_PRIMARY_INDUSTRY")</f>
        <v>Trading Companies and Distributors</v>
      </c>
      <c r="F391" s="10" t="str">
        <f>_xll.SNL.Clients.Office.Excel.Functions.SPG(A391, "NAICS_CODE", "Primary")</f>
        <v>423610 - Electrical Apparatus and Equipment, Wiring Supplies, and Related Equipment Merchant Wholesalers</v>
      </c>
      <c r="G391" s="10" t="str">
        <f>_xll.SNL.Clients.Office.Excel.Functions.SPG(A391, "SP_TOPICTAG")</f>
        <v>Industrial Automation; Authorization and Access Control; Data Protection; Process Automation; Network Security</v>
      </c>
      <c r="H391" s="5">
        <f>_xll.SNL.Clients.Office.Excel.Functions.SPG(A391, "SP_PCT_SHARES_OWNED_ALL_INSTITUTIONS")</f>
        <v>94.47</v>
      </c>
    </row>
    <row r="392" spans="1:8" x14ac:dyDescent="0.3">
      <c r="A392" s="11" t="s">
        <v>1426</v>
      </c>
      <c r="B392" s="10" t="str">
        <f>_xll.SNL.Clients.Office.Excel.Functions.SPG(A392, "IQ_SECTOR")</f>
        <v>Financials</v>
      </c>
      <c r="C392" s="10" t="str">
        <f>_xll.SNL.Clients.Office.Excel.Functions.SPG(A392, "IQ_INDUSTRY_GROUP")</f>
        <v>Banks</v>
      </c>
      <c r="D392" s="10" t="str">
        <f>_xll.SNL.Clients.Office.Excel.Functions.SPG(A392, "IQ_INDUSTRY")</f>
        <v>Banks</v>
      </c>
      <c r="E392" s="10" t="str">
        <f>_xll.SNL.Clients.Office.Excel.Functions.SPG(A392, "IQ_PRIMARY_INDUSTRY")</f>
        <v>Regional Banks</v>
      </c>
      <c r="F392" s="10" t="str">
        <f>_xll.SNL.Clients.Office.Excel.Functions.SPG(A392, "NAICS_CODE", "Primary")</f>
        <v>522110 - Commercial Banking</v>
      </c>
      <c r="G392" s="10" t="str">
        <f>_xll.SNL.Clients.Office.Excel.Functions.SPG(A392, "SP_TOPICTAG")</f>
        <v>Consumer Lending</v>
      </c>
      <c r="H392" s="5">
        <f>_xll.SNL.Clients.Office.Excel.Functions.SPG(A392, "SP_PCT_SHARES_OWNED_ALL_INSTITUTIONS")</f>
        <v>91.87</v>
      </c>
    </row>
    <row r="393" spans="1:8" x14ac:dyDescent="0.3">
      <c r="A393" s="11" t="s">
        <v>1427</v>
      </c>
      <c r="B393" s="10" t="str">
        <f>_xll.SNL.Clients.Office.Excel.Functions.SPG(A393, "IQ_SECTOR")</f>
        <v>Materials</v>
      </c>
      <c r="C393" s="10" t="str">
        <f>_xll.SNL.Clients.Office.Excel.Functions.SPG(A393, "IQ_INDUSTRY_GROUP")</f>
        <v>Materials</v>
      </c>
      <c r="D393" s="10" t="str">
        <f>_xll.SNL.Clients.Office.Excel.Functions.SPG(A393, "IQ_INDUSTRY")</f>
        <v>Chemicals</v>
      </c>
      <c r="E393" s="10" t="str">
        <f>_xll.SNL.Clients.Office.Excel.Functions.SPG(A393, "IQ_PRIMARY_INDUSTRY")</f>
        <v>Commodity Chemicals</v>
      </c>
      <c r="F393" s="10" t="str">
        <f>_xll.SNL.Clients.Office.Excel.Functions.SPG(A393, "NAICS_CODE", "Primary")</f>
        <v>325 - Chemical Manufacturing</v>
      </c>
      <c r="G393" s="10" t="str">
        <f>_xll.SNL.Clients.Office.Excel.Functions.SPG(A393, "SP_TOPICTAG")</f>
        <v>Environmental Engineering; Water Purification; Pollution Control</v>
      </c>
      <c r="H393" s="5">
        <f>_xll.SNL.Clients.Office.Excel.Functions.SPG(A393, "SP_PCT_SHARES_OWNED_ALL_INSTITUTIONS")</f>
        <v>26.76</v>
      </c>
    </row>
    <row r="394" spans="1:8" x14ac:dyDescent="0.3">
      <c r="A394" s="11" t="s">
        <v>1428</v>
      </c>
      <c r="B394" s="10" t="str">
        <f>_xll.SNL.Clients.Office.Excel.Functions.SPG(A394, "IQ_SECTOR")</f>
        <v>Financials</v>
      </c>
      <c r="C394" s="10" t="str">
        <f>_xll.SNL.Clients.Office.Excel.Functions.SPG(A394, "IQ_INDUSTRY_GROUP")</f>
        <v>Financial Services</v>
      </c>
      <c r="D394" s="10" t="str">
        <f>_xll.SNL.Clients.Office.Excel.Functions.SPG(A394, "IQ_INDUSTRY")</f>
        <v>Financial Services</v>
      </c>
      <c r="E394" s="10" t="str">
        <f>_xll.SNL.Clients.Office.Excel.Functions.SPG(A394, "IQ_PRIMARY_INDUSTRY")</f>
        <v>Transaction and Payment Processing Services</v>
      </c>
      <c r="F394" s="10" t="str">
        <f>_xll.SNL.Clients.Office.Excel.Functions.SPG(A394, "NAICS_CODE", "Primary")</f>
        <v>522320 - Financial Transactions Processing, Reserve, and Clearinghouse Activities</v>
      </c>
      <c r="G394" s="10" t="str">
        <f>_xll.SNL.Clients.Office.Excel.Functions.SPG(A394, "SP_TOPICTAG")</f>
        <v>Invoice Management Software; Software Development; Data Integration; Fintech; Customer Relationship Management; Data Protection; Process Automation; Online Payments</v>
      </c>
      <c r="H394" s="5">
        <f>_xll.SNL.Clients.Office.Excel.Functions.SPG(A394, "SP_PCT_SHARES_OWNED_ALL_INSTITUTIONS")</f>
        <v>101.78</v>
      </c>
    </row>
    <row r="395" spans="1:8" x14ac:dyDescent="0.3">
      <c r="A395" s="11" t="s">
        <v>1429</v>
      </c>
      <c r="B395" s="10" t="str">
        <f>_xll.SNL.Clients.Office.Excel.Functions.SPG(A395, "IQ_SECTOR")</f>
        <v>Consumer Discretionary</v>
      </c>
      <c r="C395" s="10" t="str">
        <f>_xll.SNL.Clients.Office.Excel.Functions.SPG(A395, "IQ_INDUSTRY_GROUP")</f>
        <v>Consumer Durables and Apparel</v>
      </c>
      <c r="D395" s="10" t="str">
        <f>_xll.SNL.Clients.Office.Excel.Functions.SPG(A395, "IQ_INDUSTRY")</f>
        <v>Household Durables</v>
      </c>
      <c r="E395" s="10" t="str">
        <f>_xll.SNL.Clients.Office.Excel.Functions.SPG(A395, "IQ_PRIMARY_INDUSTRY")</f>
        <v>Household Appliances</v>
      </c>
      <c r="F395" s="10" t="str">
        <f>_xll.SNL.Clients.Office.Excel.Functions.SPG(A395, "NAICS_CODE", "Primary")</f>
        <v>3352 - Household Appliance Manufacturing</v>
      </c>
      <c r="G395" s="10" t="str">
        <f>_xll.SNL.Clients.Office.Excel.Functions.SPG(A395, "SP_TOPICTAG")</f>
        <v>Onshore and Offshore Wind</v>
      </c>
      <c r="H395" s="5">
        <f>_xll.SNL.Clients.Office.Excel.Functions.SPG(A395, "SP_PCT_SHARES_OWNED_ALL_INSTITUTIONS")</f>
        <v>84.18</v>
      </c>
    </row>
    <row r="396" spans="1:8" x14ac:dyDescent="0.3">
      <c r="A396" s="11" t="s">
        <v>1430</v>
      </c>
      <c r="B396" s="10" t="str">
        <f>_xll.SNL.Clients.Office.Excel.Functions.SPG(A396, "IQ_SECTOR")</f>
        <v>Consumer Discretionary</v>
      </c>
      <c r="C396" s="10" t="str">
        <f>_xll.SNL.Clients.Office.Excel.Functions.SPG(A396, "IQ_INDUSTRY_GROUP")</f>
        <v>Consumer Discretionary Distribution and Retail</v>
      </c>
      <c r="D396" s="10" t="str">
        <f>_xll.SNL.Clients.Office.Excel.Functions.SPG(A396, "IQ_INDUSTRY")</f>
        <v>Specialty Retail</v>
      </c>
      <c r="E396" s="10" t="str">
        <f>_xll.SNL.Clients.Office.Excel.Functions.SPG(A396, "IQ_PRIMARY_INDUSTRY")</f>
        <v>Homefurnishing Retail</v>
      </c>
      <c r="F396" s="10" t="str">
        <f>_xll.SNL.Clients.Office.Excel.Functions.SPG(A396, "NAICS_CODE", "Primary")</f>
        <v>449 - Furniture, Home Furnishings, Electronics, and Appliance Retailers</v>
      </c>
      <c r="G396" s="10" t="str">
        <f>_xll.SNL.Clients.Office.Excel.Functions.SPG(A396, "SP_TOPICTAG")</f>
        <v>Lifestyle; Augmented Reality; 3D Printing; Artificial Intelligence</v>
      </c>
      <c r="H396" s="5">
        <f>_xll.SNL.Clients.Office.Excel.Functions.SPG(A396, "SP_PCT_SHARES_OWNED_ALL_INSTITUTIONS")</f>
        <v>99.13</v>
      </c>
    </row>
    <row r="397" spans="1:8" x14ac:dyDescent="0.3">
      <c r="A397" s="11" t="s">
        <v>1431</v>
      </c>
      <c r="B397" s="10" t="str">
        <f>_xll.SNL.Clients.Office.Excel.Functions.SPG(A397, "IQ_SECTOR")</f>
        <v>Consumer Discretionary</v>
      </c>
      <c r="C397" s="10" t="str">
        <f>_xll.SNL.Clients.Office.Excel.Functions.SPG(A397, "IQ_INDUSTRY_GROUP")</f>
        <v>Consumer Services</v>
      </c>
      <c r="D397" s="10" t="str">
        <f>_xll.SNL.Clients.Office.Excel.Functions.SPG(A397, "IQ_INDUSTRY")</f>
        <v>Hotels, Restaurants and Leisure</v>
      </c>
      <c r="E397" s="10" t="str">
        <f>_xll.SNL.Clients.Office.Excel.Functions.SPG(A397, "IQ_PRIMARY_INDUSTRY")</f>
        <v>Restaurants</v>
      </c>
      <c r="F397" s="10" t="str">
        <f>_xll.SNL.Clients.Office.Excel.Functions.SPG(A397, "NAICS_CODE", "Primary")</f>
        <v>722513 - Limited-Service Restaurants</v>
      </c>
      <c r="G397" s="10" t="str">
        <f>_xll.SNL.Clients.Office.Excel.Functions.SPG(A397, "SP_TOPICTAG")</f>
        <v/>
      </c>
      <c r="H397" s="5">
        <f>_xll.SNL.Clients.Office.Excel.Functions.SPG(A397, "SP_PCT_SHARES_OWNED_ALL_INSTITUTIONS")</f>
        <v>104.98</v>
      </c>
    </row>
    <row r="398" spans="1:8" x14ac:dyDescent="0.3">
      <c r="A398" s="11" t="s">
        <v>1432</v>
      </c>
      <c r="B398" s="10" t="str">
        <f>_xll.SNL.Clients.Office.Excel.Functions.SPG(A398, "IQ_SECTOR")</f>
        <v>Financials</v>
      </c>
      <c r="C398" s="10" t="str">
        <f>_xll.SNL.Clients.Office.Excel.Functions.SPG(A398, "IQ_INDUSTRY_GROUP")</f>
        <v>Banks</v>
      </c>
      <c r="D398" s="10" t="str">
        <f>_xll.SNL.Clients.Office.Excel.Functions.SPG(A398, "IQ_INDUSTRY")</f>
        <v>Banks</v>
      </c>
      <c r="E398" s="10" t="str">
        <f>_xll.SNL.Clients.Office.Excel.Functions.SPG(A398, "IQ_PRIMARY_INDUSTRY")</f>
        <v>Regional Banks</v>
      </c>
      <c r="F398" s="10" t="str">
        <f>_xll.SNL.Clients.Office.Excel.Functions.SPG(A398, "NAICS_CODE", "Primary")</f>
        <v>522 - Credit Intermediation and Related Activities</v>
      </c>
      <c r="G398" s="10" t="str">
        <f>_xll.SNL.Clients.Office.Excel.Functions.SPG(A398, "SP_TOPICTAG")</f>
        <v>Consumer Lending</v>
      </c>
      <c r="H398" s="5">
        <f>_xll.SNL.Clients.Office.Excel.Functions.SPG(A398, "SP_PCT_SHARES_OWNED_ALL_INSTITUTIONS")</f>
        <v>91.22</v>
      </c>
    </row>
    <row r="399" spans="1:8" x14ac:dyDescent="0.3">
      <c r="A399" s="11" t="s">
        <v>1433</v>
      </c>
      <c r="B399" s="10" t="str">
        <f>_xll.SNL.Clients.Office.Excel.Functions.SPG(A399, "IQ_SECTOR")</f>
        <v>Industrials</v>
      </c>
      <c r="C399" s="10" t="str">
        <f>_xll.SNL.Clients.Office.Excel.Functions.SPG(A399, "IQ_INDUSTRY_GROUP")</f>
        <v>Capital Goods</v>
      </c>
      <c r="D399" s="10" t="str">
        <f>_xll.SNL.Clients.Office.Excel.Functions.SPG(A399, "IQ_INDUSTRY")</f>
        <v>Aerospace and Defense</v>
      </c>
      <c r="E399" s="10" t="str">
        <f>_xll.SNL.Clients.Office.Excel.Functions.SPG(A399, "IQ_PRIMARY_INDUSTRY")</f>
        <v>Aerospace and Defense</v>
      </c>
      <c r="F399" s="10" t="str">
        <f>_xll.SNL.Clients.Office.Excel.Functions.SPG(A399, "NAICS_CODE", "Primary")</f>
        <v>33641 - Aerospace Product and Parts Manufacturing</v>
      </c>
      <c r="G399" s="10" t="str">
        <f>_xll.SNL.Clients.Office.Excel.Functions.SPG(A399, "SP_TOPICTAG")</f>
        <v>Energy Management; Homeland Security; Industrial Automation; Sensors; Commercial Space Launch; Passenger Aircraft Manufacturing</v>
      </c>
      <c r="H399" s="5">
        <f>_xll.SNL.Clients.Office.Excel.Functions.SPG(A399, "SP_PCT_SHARES_OWNED_ALL_INSTITUTIONS")</f>
        <v>89.18</v>
      </c>
    </row>
    <row r="400" spans="1:8" x14ac:dyDescent="0.3">
      <c r="A400" s="11" t="s">
        <v>1434</v>
      </c>
      <c r="B400" s="10" t="str">
        <f>_xll.SNL.Clients.Office.Excel.Functions.SPG(A400, "IQ_SECTOR")</f>
        <v>Consumer Discretionary</v>
      </c>
      <c r="C400" s="10" t="str">
        <f>_xll.SNL.Clients.Office.Excel.Functions.SPG(A400, "IQ_INDUSTRY_GROUP")</f>
        <v>Consumer Services</v>
      </c>
      <c r="D400" s="10" t="str">
        <f>_xll.SNL.Clients.Office.Excel.Functions.SPG(A400, "IQ_INDUSTRY")</f>
        <v>Hotels, Restaurants and Leisure</v>
      </c>
      <c r="E400" s="10" t="str">
        <f>_xll.SNL.Clients.Office.Excel.Functions.SPG(A400, "IQ_PRIMARY_INDUSTRY")</f>
        <v>Hotels, Resorts and Cruise Lines</v>
      </c>
      <c r="F400" s="10" t="str">
        <f>_xll.SNL.Clients.Office.Excel.Functions.SPG(A400, "NAICS_CODE", "Primary")</f>
        <v>721110 - Hotels (except Casino Hotels) and Motels</v>
      </c>
      <c r="G400" s="10" t="str">
        <f>_xll.SNL.Clients.Office.Excel.Functions.SPG(A400, "SP_TOPICTAG")</f>
        <v>Travel Accommodations</v>
      </c>
      <c r="H400" s="5">
        <f>_xll.SNL.Clients.Office.Excel.Functions.SPG(A400, "SP_PCT_SHARES_OWNED_ALL_INSTITUTIONS")</f>
        <v>98.1</v>
      </c>
    </row>
    <row r="401" spans="1:8" x14ac:dyDescent="0.3">
      <c r="A401" s="11" t="s">
        <v>1435</v>
      </c>
      <c r="B401" s="10" t="str">
        <f>_xll.SNL.Clients.Office.Excel.Functions.SPG(A401, "IQ_SECTOR")</f>
        <v>Industrials</v>
      </c>
      <c r="C401" s="10" t="str">
        <f>_xll.SNL.Clients.Office.Excel.Functions.SPG(A401, "IQ_INDUSTRY_GROUP")</f>
        <v>Transportation</v>
      </c>
      <c r="D401" s="10" t="str">
        <f>_xll.SNL.Clients.Office.Excel.Functions.SPG(A401, "IQ_INDUSTRY")</f>
        <v>Ground Transportation</v>
      </c>
      <c r="E401" s="10" t="str">
        <f>_xll.SNL.Clients.Office.Excel.Functions.SPG(A401, "IQ_PRIMARY_INDUSTRY")</f>
        <v>Cargo Ground Transportation</v>
      </c>
      <c r="F401" s="10" t="str">
        <f>_xll.SNL.Clients.Office.Excel.Functions.SPG(A401, "NAICS_CODE", "Primary")</f>
        <v>484122 - General Freight Trucking, Long-Distance, Less Than Truckload</v>
      </c>
      <c r="G401" s="10" t="str">
        <f>_xll.SNL.Clients.Office.Excel.Functions.SPG(A401, "SP_TOPICTAG")</f>
        <v>Fleet Management; Freight Service; GPS; Last Mile Transportation; Predictive Analytics; Cloud Storage; Process Automation</v>
      </c>
      <c r="H401" s="5">
        <f>_xll.SNL.Clients.Office.Excel.Functions.SPG(A401, "SP_PCT_SHARES_OWNED_ALL_INSTITUTIONS")</f>
        <v>89.32</v>
      </c>
    </row>
    <row r="402" spans="1:8" x14ac:dyDescent="0.3">
      <c r="A402" s="11" t="s">
        <v>1436</v>
      </c>
      <c r="B402" s="10" t="str">
        <f>_xll.SNL.Clients.Office.Excel.Functions.SPG(A402, "IQ_SECTOR")</f>
        <v>Consumer Discretionary</v>
      </c>
      <c r="C402" s="10" t="str">
        <f>_xll.SNL.Clients.Office.Excel.Functions.SPG(A402, "IQ_INDUSTRY_GROUP")</f>
        <v>Consumer Durables and Apparel</v>
      </c>
      <c r="D402" s="10" t="str">
        <f>_xll.SNL.Clients.Office.Excel.Functions.SPG(A402, "IQ_INDUSTRY")</f>
        <v>Leisure Products</v>
      </c>
      <c r="E402" s="10" t="str">
        <f>_xll.SNL.Clients.Office.Excel.Functions.SPG(A402, "IQ_PRIMARY_INDUSTRY")</f>
        <v>Leisure Products</v>
      </c>
      <c r="F402" s="10" t="str">
        <f>_xll.SNL.Clients.Office.Excel.Functions.SPG(A402, "NAICS_CODE", "Primary")</f>
        <v>339920 - Sporting and Athletic Goods Manufacturing</v>
      </c>
      <c r="G402" s="10" t="str">
        <f>_xll.SNL.Clients.Office.Excel.Functions.SPG(A402, "SP_TOPICTAG")</f>
        <v>Lifestyle; Content Creation</v>
      </c>
      <c r="H402" s="5">
        <f>_xll.SNL.Clients.Office.Excel.Functions.SPG(A402, "SP_PCT_SHARES_OWNED_ALL_INSTITUTIONS")</f>
        <v>101.69</v>
      </c>
    </row>
    <row r="403" spans="1:8" x14ac:dyDescent="0.3">
      <c r="A403" s="11" t="s">
        <v>1437</v>
      </c>
      <c r="B403" s="10" t="str">
        <f>_xll.SNL.Clients.Office.Excel.Functions.SPG(A403, "IQ_SECTOR")</f>
        <v>Financials</v>
      </c>
      <c r="C403" s="10" t="str">
        <f>_xll.SNL.Clients.Office.Excel.Functions.SPG(A403, "IQ_INDUSTRY_GROUP")</f>
        <v>Banks</v>
      </c>
      <c r="D403" s="10" t="str">
        <f>_xll.SNL.Clients.Office.Excel.Functions.SPG(A403, "IQ_INDUSTRY")</f>
        <v>Banks</v>
      </c>
      <c r="E403" s="10" t="str">
        <f>_xll.SNL.Clients.Office.Excel.Functions.SPG(A403, "IQ_PRIMARY_INDUSTRY")</f>
        <v>Regional Banks</v>
      </c>
      <c r="F403" s="10" t="str">
        <f>_xll.SNL.Clients.Office.Excel.Functions.SPG(A403, "NAICS_CODE", "Primary")</f>
        <v>522110 - Commercial Banking</v>
      </c>
      <c r="G403" s="10" t="str">
        <f>_xll.SNL.Clients.Office.Excel.Functions.SPG(A403, "SP_TOPICTAG")</f>
        <v>Consumer Lending</v>
      </c>
      <c r="H403" s="5">
        <f>_xll.SNL.Clients.Office.Excel.Functions.SPG(A403, "SP_PCT_SHARES_OWNED_ALL_INSTITUTIONS")</f>
        <v>76.290000000000006</v>
      </c>
    </row>
    <row r="404" spans="1:8" x14ac:dyDescent="0.3">
      <c r="A404" s="11" t="s">
        <v>1438</v>
      </c>
      <c r="B404" s="10" t="str">
        <f>_xll.SNL.Clients.Office.Excel.Functions.SPG(A404, "IQ_SECTOR")</f>
        <v>Communication Services</v>
      </c>
      <c r="C404" s="10" t="str">
        <f>_xll.SNL.Clients.Office.Excel.Functions.SPG(A404, "IQ_INDUSTRY_GROUP")</f>
        <v>Media and Entertainment</v>
      </c>
      <c r="D404" s="10" t="str">
        <f>_xll.SNL.Clients.Office.Excel.Functions.SPG(A404, "IQ_INDUSTRY")</f>
        <v>Interactive Media and Services</v>
      </c>
      <c r="E404" s="10" t="str">
        <f>_xll.SNL.Clients.Office.Excel.Functions.SPG(A404, "IQ_PRIMARY_INDUSTRY")</f>
        <v>Interactive Media and Services</v>
      </c>
      <c r="F404" s="10" t="str">
        <f>_xll.SNL.Clients.Office.Excel.Functions.SPG(A404, "NAICS_CODE", "Primary")</f>
        <v>519290 - Web Search Portals and All Other Information Services</v>
      </c>
      <c r="G404" s="10" t="str">
        <f>_xll.SNL.Clients.Office.Excel.Functions.SPG(A404, "SP_TOPICTAG")</f>
        <v>Data Integration; Predictive Analytics; Machine Learning; Text Analytics; Data Protection; Cloud Infrastructure; Artificial Intelligence</v>
      </c>
      <c r="H404" s="5">
        <f>_xll.SNL.Clients.Office.Excel.Functions.SPG(A404, "SP_PCT_SHARES_OWNED_ALL_INSTITUTIONS")</f>
        <v>80.680000000000007</v>
      </c>
    </row>
    <row r="405" spans="1:8" x14ac:dyDescent="0.3">
      <c r="B405" s="10" t="str">
        <f>_xll.SNL.Clients.Office.Excel.Functions.SPG(A405, "IQ_SECTOR")</f>
        <v>#INVALID COMPANY ID</v>
      </c>
      <c r="C405" s="10" t="str">
        <f>_xll.SNL.Clients.Office.Excel.Functions.SPG(A405, "IQ_INDUSTRY_GROUP")</f>
        <v>#INVALID COMPANY ID</v>
      </c>
      <c r="D405" s="10" t="str">
        <f>_xll.SNL.Clients.Office.Excel.Functions.SPG(A405, "IQ_INDUSTRY")</f>
        <v>#INVALID COMPANY ID</v>
      </c>
      <c r="E405" s="10" t="str">
        <f>_xll.SNL.Clients.Office.Excel.Functions.SPG(A405, "IQ_PRIMARY_INDUSTRY")</f>
        <v>#INVALID COMPANY ID</v>
      </c>
      <c r="F405" s="10" t="str">
        <f>_xll.SNL.Clients.Office.Excel.Functions.SPG(A405, "NAICS_CODE", "Primary")</f>
        <v>#INVALID COMPANY ID</v>
      </c>
      <c r="G405" s="10" t="str">
        <f>_xll.SNL.Clients.Office.Excel.Functions.SPG(A405, "SP_TOPICTAG")</f>
        <v>#INVALID COMPANY ID</v>
      </c>
      <c r="H405" s="5" t="str">
        <f>_xll.SNL.Clients.Office.Excel.Functions.SPG(A405, "SP_PCT_SHARES_OWNED_ALL_INSTITUTIONS")</f>
        <v>#INVALID COMPANY ID</v>
      </c>
    </row>
    <row r="406" spans="1:8" x14ac:dyDescent="0.3">
      <c r="B406" s="10" t="str">
        <f>_xll.SNL.Clients.Office.Excel.Functions.SPG(A406, "IQ_SECTOR")</f>
        <v>#INVALID COMPANY ID</v>
      </c>
      <c r="C406" s="10" t="str">
        <f>_xll.SNL.Clients.Office.Excel.Functions.SPG(A406, "IQ_INDUSTRY_GROUP")</f>
        <v>#INVALID COMPANY ID</v>
      </c>
      <c r="D406" s="10" t="str">
        <f>_xll.SNL.Clients.Office.Excel.Functions.SPG(A406, "IQ_INDUSTRY")</f>
        <v>#INVALID COMPANY ID</v>
      </c>
      <c r="E406" s="10" t="str">
        <f>_xll.SNL.Clients.Office.Excel.Functions.SPG(A406, "IQ_PRIMARY_INDUSTRY")</f>
        <v>#INVALID COMPANY ID</v>
      </c>
      <c r="F406" s="10" t="str">
        <f>_xll.SNL.Clients.Office.Excel.Functions.SPG(A406, "NAICS_CODE", "Primary")</f>
        <v>#INVALID COMPANY ID</v>
      </c>
      <c r="G406" s="10" t="str">
        <f>_xll.SNL.Clients.Office.Excel.Functions.SPG(A406, "SP_TOPICTAG")</f>
        <v>#INVALID COMPANY ID</v>
      </c>
      <c r="H406" s="5" t="str">
        <f>_xll.SNL.Clients.Office.Excel.Functions.SPG(A406, "SP_PCT_SHARES_OWNED_ALL_INSTITUTIONS")</f>
        <v>#INVALID COMPANY ID</v>
      </c>
    </row>
    <row r="407" spans="1:8" x14ac:dyDescent="0.3">
      <c r="B407" s="10" t="str">
        <f>_xll.SNL.Clients.Office.Excel.Functions.SPG(A407, "IQ_SECTOR")</f>
        <v>#INVALID COMPANY ID</v>
      </c>
      <c r="C407" s="10" t="str">
        <f>_xll.SNL.Clients.Office.Excel.Functions.SPG(A407, "IQ_INDUSTRY_GROUP")</f>
        <v>#INVALID COMPANY ID</v>
      </c>
      <c r="D407" s="10" t="str">
        <f>_xll.SNL.Clients.Office.Excel.Functions.SPG(A407, "IQ_INDUSTRY")</f>
        <v>#INVALID COMPANY ID</v>
      </c>
      <c r="E407" s="10" t="str">
        <f>_xll.SNL.Clients.Office.Excel.Functions.SPG(A407, "IQ_PRIMARY_INDUSTRY")</f>
        <v>#INVALID COMPANY ID</v>
      </c>
      <c r="F407" s="10" t="str">
        <f>_xll.SNL.Clients.Office.Excel.Functions.SPG(A407, "NAICS_CODE", "Primary")</f>
        <v>#INVALID COMPANY ID</v>
      </c>
      <c r="G407" s="10" t="str">
        <f>_xll.SNL.Clients.Office.Excel.Functions.SPG(A407, "SP_TOPICTAG")</f>
        <v>#INVALID COMPANY ID</v>
      </c>
      <c r="H407" s="5" t="str">
        <f>_xll.SNL.Clients.Office.Excel.Functions.SPG(A407, "SP_PCT_SHARES_OWNED_ALL_INSTITUTIONS")</f>
        <v>#INVALID COMPANY ID</v>
      </c>
    </row>
    <row r="408" spans="1:8" x14ac:dyDescent="0.3">
      <c r="B408" s="10" t="str">
        <f>_xll.SNL.Clients.Office.Excel.Functions.SPG(A408, "IQ_SECTOR")</f>
        <v>#INVALID COMPANY ID</v>
      </c>
      <c r="C408" s="10" t="str">
        <f>_xll.SNL.Clients.Office.Excel.Functions.SPG(A408, "IQ_INDUSTRY_GROUP")</f>
        <v>#INVALID COMPANY ID</v>
      </c>
      <c r="D408" s="10" t="str">
        <f>_xll.SNL.Clients.Office.Excel.Functions.SPG(A408, "IQ_INDUSTRY")</f>
        <v>#INVALID COMPANY ID</v>
      </c>
      <c r="E408" s="10" t="str">
        <f>_xll.SNL.Clients.Office.Excel.Functions.SPG(A408, "IQ_PRIMARY_INDUSTRY")</f>
        <v>#INVALID COMPANY ID</v>
      </c>
      <c r="F408" s="10" t="str">
        <f>_xll.SNL.Clients.Office.Excel.Functions.SPG(A408, "NAICS_CODE", "Primary")</f>
        <v>#INVALID COMPANY ID</v>
      </c>
      <c r="G408" s="10" t="str">
        <f>_xll.SNL.Clients.Office.Excel.Functions.SPG(A408, "SP_TOPICTAG")</f>
        <v>#INVALID COMPANY ID</v>
      </c>
      <c r="H408" s="5" t="str">
        <f>_xll.SNL.Clients.Office.Excel.Functions.SPG(A408, "SP_PCT_SHARES_OWNED_ALL_INSTITUTIONS")</f>
        <v>#INVALID COMPANY ID</v>
      </c>
    </row>
    <row r="409" spans="1:8" x14ac:dyDescent="0.3">
      <c r="B409" s="10" t="str">
        <f>_xll.SNL.Clients.Office.Excel.Functions.SPG(A409, "IQ_SECTOR")</f>
        <v>#INVALID COMPANY ID</v>
      </c>
      <c r="C409" s="10" t="str">
        <f>_xll.SNL.Clients.Office.Excel.Functions.SPG(A409, "IQ_INDUSTRY_GROUP")</f>
        <v>#INVALID COMPANY ID</v>
      </c>
      <c r="D409" s="10" t="str">
        <f>_xll.SNL.Clients.Office.Excel.Functions.SPG(A409, "IQ_INDUSTRY")</f>
        <v>#INVALID COMPANY ID</v>
      </c>
      <c r="E409" s="10" t="str">
        <f>_xll.SNL.Clients.Office.Excel.Functions.SPG(A409, "IQ_PRIMARY_INDUSTRY")</f>
        <v>#INVALID COMPANY ID</v>
      </c>
      <c r="F409" s="10" t="str">
        <f>_xll.SNL.Clients.Office.Excel.Functions.SPG(A409, "NAICS_CODE", "Primary")</f>
        <v>#INVALID COMPANY ID</v>
      </c>
      <c r="G409" s="10" t="str">
        <f>_xll.SNL.Clients.Office.Excel.Functions.SPG(A409, "SP_TOPICTAG")</f>
        <v>#INVALID COMPANY ID</v>
      </c>
      <c r="H409" s="5" t="str">
        <f>_xll.SNL.Clients.Office.Excel.Functions.SPG(A409, "SP_PCT_SHARES_OWNED_ALL_INSTITUTIONS")</f>
        <v>#INVALID COMPANY ID</v>
      </c>
    </row>
    <row r="410" spans="1:8" x14ac:dyDescent="0.3">
      <c r="B410" s="10" t="str">
        <f>_xll.SNL.Clients.Office.Excel.Functions.SPG(A410, "IQ_SECTOR")</f>
        <v>#INVALID COMPANY ID</v>
      </c>
      <c r="C410" s="10" t="str">
        <f>_xll.SNL.Clients.Office.Excel.Functions.SPG(A410, "IQ_INDUSTRY_GROUP")</f>
        <v>#INVALID COMPANY ID</v>
      </c>
      <c r="D410" s="10" t="str">
        <f>_xll.SNL.Clients.Office.Excel.Functions.SPG(A410, "IQ_INDUSTRY")</f>
        <v>#INVALID COMPANY ID</v>
      </c>
      <c r="E410" s="10" t="str">
        <f>_xll.SNL.Clients.Office.Excel.Functions.SPG(A410, "IQ_PRIMARY_INDUSTRY")</f>
        <v>#INVALID COMPANY ID</v>
      </c>
      <c r="F410" s="10" t="str">
        <f>_xll.SNL.Clients.Office.Excel.Functions.SPG(A410, "NAICS_CODE", "Primary")</f>
        <v>#INVALID COMPANY ID</v>
      </c>
      <c r="G410" s="10" t="str">
        <f>_xll.SNL.Clients.Office.Excel.Functions.SPG(A410, "SP_TOPICTAG")</f>
        <v>#INVALID COMPANY ID</v>
      </c>
      <c r="H410" s="5" t="str">
        <f>_xll.SNL.Clients.Office.Excel.Functions.SPG(A410, "SP_PCT_SHARES_OWNED_ALL_INSTITUTIONS")</f>
        <v>#INVALID COMPANY ID</v>
      </c>
    </row>
    <row r="411" spans="1:8" x14ac:dyDescent="0.3">
      <c r="B411" s="10" t="str">
        <f>_xll.SNL.Clients.Office.Excel.Functions.SPG(A411, "IQ_SECTOR")</f>
        <v>#INVALID COMPANY ID</v>
      </c>
      <c r="C411" s="10" t="str">
        <f>_xll.SNL.Clients.Office.Excel.Functions.SPG(A411, "IQ_INDUSTRY_GROUP")</f>
        <v>#INVALID COMPANY ID</v>
      </c>
      <c r="D411" s="10" t="str">
        <f>_xll.SNL.Clients.Office.Excel.Functions.SPG(A411, "IQ_INDUSTRY")</f>
        <v>#INVALID COMPANY ID</v>
      </c>
      <c r="E411" s="10" t="str">
        <f>_xll.SNL.Clients.Office.Excel.Functions.SPG(A411, "IQ_PRIMARY_INDUSTRY")</f>
        <v>#INVALID COMPANY ID</v>
      </c>
      <c r="F411" s="10" t="str">
        <f>_xll.SNL.Clients.Office.Excel.Functions.SPG(A411, "NAICS_CODE", "Primary")</f>
        <v>#INVALID COMPANY ID</v>
      </c>
      <c r="G411" s="10" t="str">
        <f>_xll.SNL.Clients.Office.Excel.Functions.SPG(A411, "SP_TOPICTAG")</f>
        <v>#INVALID COMPANY ID</v>
      </c>
      <c r="H411" s="5" t="str">
        <f>_xll.SNL.Clients.Office.Excel.Functions.SPG(A411, "SP_PCT_SHARES_OWNED_ALL_INSTITUTIONS")</f>
        <v>#INVALID COMPANY ID</v>
      </c>
    </row>
    <row r="412" spans="1:8" x14ac:dyDescent="0.3">
      <c r="B412" s="10" t="str">
        <f>_xll.SNL.Clients.Office.Excel.Functions.SPG(A412, "IQ_SECTOR")</f>
        <v>#INVALID COMPANY ID</v>
      </c>
      <c r="C412" s="10" t="str">
        <f>_xll.SNL.Clients.Office.Excel.Functions.SPG(A412, "IQ_INDUSTRY_GROUP")</f>
        <v>#INVALID COMPANY ID</v>
      </c>
      <c r="D412" s="10" t="str">
        <f>_xll.SNL.Clients.Office.Excel.Functions.SPG(A412, "IQ_INDUSTRY")</f>
        <v>#INVALID COMPANY ID</v>
      </c>
      <c r="E412" s="10" t="str">
        <f>_xll.SNL.Clients.Office.Excel.Functions.SPG(A412, "IQ_PRIMARY_INDUSTRY")</f>
        <v>#INVALID COMPANY ID</v>
      </c>
      <c r="F412" s="10" t="str">
        <f>_xll.SNL.Clients.Office.Excel.Functions.SPG(A412, "NAICS_CODE", "Primary")</f>
        <v>#INVALID COMPANY ID</v>
      </c>
      <c r="G412" s="10" t="str">
        <f>_xll.SNL.Clients.Office.Excel.Functions.SPG(A412, "SP_TOPICTAG")</f>
        <v>#INVALID COMPANY ID</v>
      </c>
      <c r="H412" s="5" t="str">
        <f>_xll.SNL.Clients.Office.Excel.Functions.SPG(A412, "SP_PCT_SHARES_OWNED_ALL_INSTITUTIONS")</f>
        <v>#INVALID COMPANY ID</v>
      </c>
    </row>
    <row r="413" spans="1:8" x14ac:dyDescent="0.3">
      <c r="B413" s="10" t="str">
        <f>_xll.SNL.Clients.Office.Excel.Functions.SPG(A413, "IQ_SECTOR")</f>
        <v>#INVALID COMPANY ID</v>
      </c>
      <c r="C413" s="10" t="str">
        <f>_xll.SNL.Clients.Office.Excel.Functions.SPG(A413, "IQ_INDUSTRY_GROUP")</f>
        <v>#INVALID COMPANY ID</v>
      </c>
      <c r="D413" s="10" t="str">
        <f>_xll.SNL.Clients.Office.Excel.Functions.SPG(A413, "IQ_INDUSTRY")</f>
        <v>#INVALID COMPANY ID</v>
      </c>
      <c r="E413" s="10" t="str">
        <f>_xll.SNL.Clients.Office.Excel.Functions.SPG(A413, "IQ_PRIMARY_INDUSTRY")</f>
        <v>#INVALID COMPANY ID</v>
      </c>
      <c r="F413" s="10" t="str">
        <f>_xll.SNL.Clients.Office.Excel.Functions.SPG(A413, "NAICS_CODE", "Primary")</f>
        <v>#INVALID COMPANY ID</v>
      </c>
      <c r="G413" s="10" t="str">
        <f>_xll.SNL.Clients.Office.Excel.Functions.SPG(A413, "SP_TOPICTAG")</f>
        <v>#INVALID COMPANY ID</v>
      </c>
      <c r="H413" s="5" t="str">
        <f>_xll.SNL.Clients.Office.Excel.Functions.SPG(A413, "SP_PCT_SHARES_OWNED_ALL_INSTITUTIONS")</f>
        <v>#INVALID COMPANY ID</v>
      </c>
    </row>
    <row r="414" spans="1:8" x14ac:dyDescent="0.3">
      <c r="B414" s="10" t="str">
        <f>_xll.SNL.Clients.Office.Excel.Functions.SPG(A414, "IQ_SECTOR")</f>
        <v>#INVALID COMPANY ID</v>
      </c>
      <c r="C414" s="10" t="str">
        <f>_xll.SNL.Clients.Office.Excel.Functions.SPG(A414, "IQ_INDUSTRY_GROUP")</f>
        <v>#INVALID COMPANY ID</v>
      </c>
      <c r="D414" s="10" t="str">
        <f>_xll.SNL.Clients.Office.Excel.Functions.SPG(A414, "IQ_INDUSTRY")</f>
        <v>#INVALID COMPANY ID</v>
      </c>
      <c r="E414" s="10" t="str">
        <f>_xll.SNL.Clients.Office.Excel.Functions.SPG(A414, "IQ_PRIMARY_INDUSTRY")</f>
        <v>#INVALID COMPANY ID</v>
      </c>
      <c r="F414" s="10" t="str">
        <f>_xll.SNL.Clients.Office.Excel.Functions.SPG(A414, "NAICS_CODE", "Primary")</f>
        <v>#INVALID COMPANY ID</v>
      </c>
      <c r="G414" s="10" t="str">
        <f>_xll.SNL.Clients.Office.Excel.Functions.SPG(A414, "SP_TOPICTAG")</f>
        <v>#INVALID COMPANY ID</v>
      </c>
      <c r="H414" s="5" t="str">
        <f>_xll.SNL.Clients.Office.Excel.Functions.SPG(A414, "SP_PCT_SHARES_OWNED_ALL_INSTITUTIONS")</f>
        <v>#INVALID COMPANY ID</v>
      </c>
    </row>
    <row r="415" spans="1:8" x14ac:dyDescent="0.3">
      <c r="B415" s="10" t="str">
        <f>_xll.SNL.Clients.Office.Excel.Functions.SPG(A415, "IQ_SECTOR")</f>
        <v>#INVALID COMPANY ID</v>
      </c>
      <c r="C415" s="10" t="str">
        <f>_xll.SNL.Clients.Office.Excel.Functions.SPG(A415, "IQ_INDUSTRY_GROUP")</f>
        <v>#INVALID COMPANY ID</v>
      </c>
      <c r="D415" s="10" t="str">
        <f>_xll.SNL.Clients.Office.Excel.Functions.SPG(A415, "IQ_INDUSTRY")</f>
        <v>#INVALID COMPANY ID</v>
      </c>
      <c r="E415" s="10" t="str">
        <f>_xll.SNL.Clients.Office.Excel.Functions.SPG(A415, "IQ_PRIMARY_INDUSTRY")</f>
        <v>#INVALID COMPANY ID</v>
      </c>
      <c r="F415" s="10" t="str">
        <f>_xll.SNL.Clients.Office.Excel.Functions.SPG(A415, "NAICS_CODE", "Primary")</f>
        <v>#INVALID COMPANY ID</v>
      </c>
      <c r="G415" s="10" t="str">
        <f>_xll.SNL.Clients.Office.Excel.Functions.SPG(A415, "SP_TOPICTAG")</f>
        <v>#INVALID COMPANY ID</v>
      </c>
      <c r="H415" s="5" t="str">
        <f>_xll.SNL.Clients.Office.Excel.Functions.SPG(A415, "SP_PCT_SHARES_OWNED_ALL_INSTITUTIONS")</f>
        <v>#INVALID COMPANY ID</v>
      </c>
    </row>
    <row r="416" spans="1:8" x14ac:dyDescent="0.3">
      <c r="B416" s="10" t="str">
        <f>_xll.SNL.Clients.Office.Excel.Functions.SPG(A416, "IQ_SECTOR")</f>
        <v>#INVALID COMPANY ID</v>
      </c>
      <c r="C416" s="10" t="str">
        <f>_xll.SNL.Clients.Office.Excel.Functions.SPG(A416, "IQ_INDUSTRY_GROUP")</f>
        <v>#INVALID COMPANY ID</v>
      </c>
      <c r="D416" s="10" t="str">
        <f>_xll.SNL.Clients.Office.Excel.Functions.SPG(A416, "IQ_INDUSTRY")</f>
        <v>#INVALID COMPANY ID</v>
      </c>
      <c r="E416" s="10" t="str">
        <f>_xll.SNL.Clients.Office.Excel.Functions.SPG(A416, "IQ_PRIMARY_INDUSTRY")</f>
        <v>#INVALID COMPANY ID</v>
      </c>
      <c r="F416" s="10" t="str">
        <f>_xll.SNL.Clients.Office.Excel.Functions.SPG(A416, "NAICS_CODE", "Primary")</f>
        <v>#INVALID COMPANY ID</v>
      </c>
      <c r="G416" s="10" t="str">
        <f>_xll.SNL.Clients.Office.Excel.Functions.SPG(A416, "SP_TOPICTAG")</f>
        <v>#INVALID COMPANY ID</v>
      </c>
      <c r="H416" s="5" t="str">
        <f>_xll.SNL.Clients.Office.Excel.Functions.SPG(A416, "SP_PCT_SHARES_OWNED_ALL_INSTITUTIONS")</f>
        <v>#INVALID COMPANY ID</v>
      </c>
    </row>
    <row r="417" spans="2:8" x14ac:dyDescent="0.3">
      <c r="B417" s="10" t="str">
        <f>_xll.SNL.Clients.Office.Excel.Functions.SPG(A417, "IQ_SECTOR")</f>
        <v>#INVALID COMPANY ID</v>
      </c>
      <c r="C417" s="10" t="str">
        <f>_xll.SNL.Clients.Office.Excel.Functions.SPG(A417, "IQ_INDUSTRY_GROUP")</f>
        <v>#INVALID COMPANY ID</v>
      </c>
      <c r="D417" s="10" t="str">
        <f>_xll.SNL.Clients.Office.Excel.Functions.SPG(A417, "IQ_INDUSTRY")</f>
        <v>#INVALID COMPANY ID</v>
      </c>
      <c r="E417" s="10" t="str">
        <f>_xll.SNL.Clients.Office.Excel.Functions.SPG(A417, "IQ_PRIMARY_INDUSTRY")</f>
        <v>#INVALID COMPANY ID</v>
      </c>
      <c r="F417" s="10" t="str">
        <f>_xll.SNL.Clients.Office.Excel.Functions.SPG(A417, "NAICS_CODE", "Primary")</f>
        <v>#INVALID COMPANY ID</v>
      </c>
      <c r="G417" s="10" t="str">
        <f>_xll.SNL.Clients.Office.Excel.Functions.SPG(A417, "SP_TOPICTAG")</f>
        <v>#INVALID COMPANY ID</v>
      </c>
      <c r="H417" s="5" t="str">
        <f>_xll.SNL.Clients.Office.Excel.Functions.SPG(A417, "SP_PCT_SHARES_OWNED_ALL_INSTITUTIONS")</f>
        <v>#INVALID COMPANY ID</v>
      </c>
    </row>
    <row r="418" spans="2:8" x14ac:dyDescent="0.3">
      <c r="B418" s="10" t="str">
        <f>_xll.SNL.Clients.Office.Excel.Functions.SPG(A418, "IQ_SECTOR")</f>
        <v>#INVALID COMPANY ID</v>
      </c>
      <c r="C418" s="10" t="str">
        <f>_xll.SNL.Clients.Office.Excel.Functions.SPG(A418, "IQ_INDUSTRY_GROUP")</f>
        <v>#INVALID COMPANY ID</v>
      </c>
      <c r="D418" s="10" t="str">
        <f>_xll.SNL.Clients.Office.Excel.Functions.SPG(A418, "IQ_INDUSTRY")</f>
        <v>#INVALID COMPANY ID</v>
      </c>
      <c r="E418" s="10" t="str">
        <f>_xll.SNL.Clients.Office.Excel.Functions.SPG(A418, "IQ_PRIMARY_INDUSTRY")</f>
        <v>#INVALID COMPANY ID</v>
      </c>
      <c r="F418" s="10" t="str">
        <f>_xll.SNL.Clients.Office.Excel.Functions.SPG(A418, "NAICS_CODE", "Primary")</f>
        <v>#INVALID COMPANY ID</v>
      </c>
      <c r="G418" s="10" t="str">
        <f>_xll.SNL.Clients.Office.Excel.Functions.SPG(A418, "SP_TOPICTAG")</f>
        <v>#INVALID COMPANY ID</v>
      </c>
      <c r="H418" s="5" t="str">
        <f>_xll.SNL.Clients.Office.Excel.Functions.SPG(A418, "SP_PCT_SHARES_OWNED_ALL_INSTITUTIONS")</f>
        <v>#INVALID COMPANY ID</v>
      </c>
    </row>
    <row r="419" spans="2:8" x14ac:dyDescent="0.3">
      <c r="B419" s="10" t="str">
        <f>_xll.SNL.Clients.Office.Excel.Functions.SPG(A419, "IQ_SECTOR")</f>
        <v>#INVALID COMPANY ID</v>
      </c>
      <c r="C419" s="10" t="str">
        <f>_xll.SNL.Clients.Office.Excel.Functions.SPG(A419, "IQ_INDUSTRY_GROUP")</f>
        <v>#INVALID COMPANY ID</v>
      </c>
      <c r="D419" s="10" t="str">
        <f>_xll.SNL.Clients.Office.Excel.Functions.SPG(A419, "IQ_INDUSTRY")</f>
        <v>#INVALID COMPANY ID</v>
      </c>
      <c r="E419" s="10" t="str">
        <f>_xll.SNL.Clients.Office.Excel.Functions.SPG(A419, "IQ_PRIMARY_INDUSTRY")</f>
        <v>#INVALID COMPANY ID</v>
      </c>
      <c r="F419" s="10" t="str">
        <f>_xll.SNL.Clients.Office.Excel.Functions.SPG(A419, "NAICS_CODE", "Primary")</f>
        <v>#INVALID COMPANY ID</v>
      </c>
      <c r="G419" s="10" t="str">
        <f>_xll.SNL.Clients.Office.Excel.Functions.SPG(A419, "SP_TOPICTAG")</f>
        <v>#INVALID COMPANY ID</v>
      </c>
      <c r="H419" s="5" t="str">
        <f>_xll.SNL.Clients.Office.Excel.Functions.SPG(A419, "SP_PCT_SHARES_OWNED_ALL_INSTITUTIONS")</f>
        <v>#INVALID COMPANY ID</v>
      </c>
    </row>
    <row r="420" spans="2:8" x14ac:dyDescent="0.3">
      <c r="B420" s="10" t="str">
        <f>_xll.SNL.Clients.Office.Excel.Functions.SPG(A420, "IQ_SECTOR")</f>
        <v>#INVALID COMPANY ID</v>
      </c>
      <c r="C420" s="10" t="str">
        <f>_xll.SNL.Clients.Office.Excel.Functions.SPG(A420, "IQ_INDUSTRY_GROUP")</f>
        <v>#INVALID COMPANY ID</v>
      </c>
      <c r="D420" s="10" t="str">
        <f>_xll.SNL.Clients.Office.Excel.Functions.SPG(A420, "IQ_INDUSTRY")</f>
        <v>#INVALID COMPANY ID</v>
      </c>
      <c r="E420" s="10" t="str">
        <f>_xll.SNL.Clients.Office.Excel.Functions.SPG(A420, "IQ_PRIMARY_INDUSTRY")</f>
        <v>#INVALID COMPANY ID</v>
      </c>
      <c r="F420" s="10" t="str">
        <f>_xll.SNL.Clients.Office.Excel.Functions.SPG(A420, "NAICS_CODE", "Primary")</f>
        <v>#INVALID COMPANY ID</v>
      </c>
      <c r="G420" s="10" t="str">
        <f>_xll.SNL.Clients.Office.Excel.Functions.SPG(A420, "SP_TOPICTAG")</f>
        <v>#INVALID COMPANY ID</v>
      </c>
      <c r="H420" s="5" t="str">
        <f>_xll.SNL.Clients.Office.Excel.Functions.SPG(A420, "SP_PCT_SHARES_OWNED_ALL_INSTITUTIONS")</f>
        <v>#INVALID COMPANY ID</v>
      </c>
    </row>
    <row r="421" spans="2:8" x14ac:dyDescent="0.3">
      <c r="B421" s="10" t="str">
        <f>_xll.SNL.Clients.Office.Excel.Functions.SPG(A421, "IQ_SECTOR")</f>
        <v>#INVALID COMPANY ID</v>
      </c>
      <c r="C421" s="10" t="str">
        <f>_xll.SNL.Clients.Office.Excel.Functions.SPG(A421, "IQ_INDUSTRY_GROUP")</f>
        <v>#INVALID COMPANY ID</v>
      </c>
      <c r="D421" s="10" t="str">
        <f>_xll.SNL.Clients.Office.Excel.Functions.SPG(A421, "IQ_INDUSTRY")</f>
        <v>#INVALID COMPANY ID</v>
      </c>
      <c r="E421" s="10" t="str">
        <f>_xll.SNL.Clients.Office.Excel.Functions.SPG(A421, "IQ_PRIMARY_INDUSTRY")</f>
        <v>#INVALID COMPANY ID</v>
      </c>
      <c r="F421" s="10" t="str">
        <f>_xll.SNL.Clients.Office.Excel.Functions.SPG(A421, "NAICS_CODE", "Primary")</f>
        <v>#INVALID COMPANY ID</v>
      </c>
      <c r="G421" s="10" t="str">
        <f>_xll.SNL.Clients.Office.Excel.Functions.SPG(A421, "SP_TOPICTAG")</f>
        <v>#INVALID COMPANY ID</v>
      </c>
      <c r="H421" s="5" t="str">
        <f>_xll.SNL.Clients.Office.Excel.Functions.SPG(A421, "SP_PCT_SHARES_OWNED_ALL_INSTITUTIONS")</f>
        <v>#INVALID COMPANY ID</v>
      </c>
    </row>
    <row r="422" spans="2:8" x14ac:dyDescent="0.3">
      <c r="B422" s="10" t="str">
        <f>_xll.SNL.Clients.Office.Excel.Functions.SPG(A422, "IQ_SECTOR")</f>
        <v>#INVALID COMPANY ID</v>
      </c>
      <c r="C422" s="10" t="str">
        <f>_xll.SNL.Clients.Office.Excel.Functions.SPG(A422, "IQ_INDUSTRY_GROUP")</f>
        <v>#INVALID COMPANY ID</v>
      </c>
      <c r="D422" s="10" t="str">
        <f>_xll.SNL.Clients.Office.Excel.Functions.SPG(A422, "IQ_INDUSTRY")</f>
        <v>#INVALID COMPANY ID</v>
      </c>
      <c r="E422" s="10" t="str">
        <f>_xll.SNL.Clients.Office.Excel.Functions.SPG(A422, "IQ_PRIMARY_INDUSTRY")</f>
        <v>#INVALID COMPANY ID</v>
      </c>
      <c r="F422" s="10" t="str">
        <f>_xll.SNL.Clients.Office.Excel.Functions.SPG(A422, "NAICS_CODE", "Primary")</f>
        <v>#INVALID COMPANY ID</v>
      </c>
      <c r="G422" s="10" t="str">
        <f>_xll.SNL.Clients.Office.Excel.Functions.SPG(A422, "SP_TOPICTAG")</f>
        <v>#INVALID COMPANY ID</v>
      </c>
      <c r="H422" s="5" t="str">
        <f>_xll.SNL.Clients.Office.Excel.Functions.SPG(A422, "SP_PCT_SHARES_OWNED_ALL_INSTITUTIONS")</f>
        <v>#INVALID COMPANY ID</v>
      </c>
    </row>
    <row r="423" spans="2:8" x14ac:dyDescent="0.3">
      <c r="B423" s="10" t="str">
        <f>_xll.SNL.Clients.Office.Excel.Functions.SPG(A423, "IQ_SECTOR")</f>
        <v>#INVALID COMPANY ID</v>
      </c>
      <c r="C423" s="10" t="str">
        <f>_xll.SNL.Clients.Office.Excel.Functions.SPG(A423, "IQ_INDUSTRY_GROUP")</f>
        <v>#INVALID COMPANY ID</v>
      </c>
      <c r="D423" s="10" t="str">
        <f>_xll.SNL.Clients.Office.Excel.Functions.SPG(A423, "IQ_INDUSTRY")</f>
        <v>#INVALID COMPANY ID</v>
      </c>
      <c r="E423" s="10" t="str">
        <f>_xll.SNL.Clients.Office.Excel.Functions.SPG(A423, "IQ_PRIMARY_INDUSTRY")</f>
        <v>#INVALID COMPANY ID</v>
      </c>
      <c r="F423" s="10" t="str">
        <f>_xll.SNL.Clients.Office.Excel.Functions.SPG(A423, "NAICS_CODE", "Primary")</f>
        <v>#INVALID COMPANY ID</v>
      </c>
      <c r="G423" s="10" t="str">
        <f>_xll.SNL.Clients.Office.Excel.Functions.SPG(A423, "SP_TOPICTAG")</f>
        <v>#INVALID COMPANY ID</v>
      </c>
      <c r="H423" s="5" t="str">
        <f>_xll.SNL.Clients.Office.Excel.Functions.SPG(A423, "SP_PCT_SHARES_OWNED_ALL_INSTITUTIONS")</f>
        <v>#INVALID COMPANY ID</v>
      </c>
    </row>
    <row r="424" spans="2:8" x14ac:dyDescent="0.3">
      <c r="B424" s="10" t="str">
        <f>_xll.SNL.Clients.Office.Excel.Functions.SPG(A424, "IQ_SECTOR")</f>
        <v>#INVALID COMPANY ID</v>
      </c>
      <c r="C424" s="10" t="str">
        <f>_xll.SNL.Clients.Office.Excel.Functions.SPG(A424, "IQ_INDUSTRY_GROUP")</f>
        <v>#INVALID COMPANY ID</v>
      </c>
      <c r="D424" s="10" t="str">
        <f>_xll.SNL.Clients.Office.Excel.Functions.SPG(A424, "IQ_INDUSTRY")</f>
        <v>#INVALID COMPANY ID</v>
      </c>
      <c r="E424" s="10" t="str">
        <f>_xll.SNL.Clients.Office.Excel.Functions.SPG(A424, "IQ_PRIMARY_INDUSTRY")</f>
        <v>#INVALID COMPANY ID</v>
      </c>
      <c r="F424" s="10" t="str">
        <f>_xll.SNL.Clients.Office.Excel.Functions.SPG(A424, "NAICS_CODE", "Primary")</f>
        <v>#INVALID COMPANY ID</v>
      </c>
      <c r="G424" s="10" t="str">
        <f>_xll.SNL.Clients.Office.Excel.Functions.SPG(A424, "SP_TOPICTAG")</f>
        <v>#INVALID COMPANY ID</v>
      </c>
      <c r="H424" s="5" t="str">
        <f>_xll.SNL.Clients.Office.Excel.Functions.SPG(A424, "SP_PCT_SHARES_OWNED_ALL_INSTITUTIONS")</f>
        <v>#INVALID COMPANY ID</v>
      </c>
    </row>
    <row r="425" spans="2:8" x14ac:dyDescent="0.3">
      <c r="B425" s="10" t="str">
        <f>_xll.SNL.Clients.Office.Excel.Functions.SPG(A425, "IQ_SECTOR")</f>
        <v>#INVALID COMPANY ID</v>
      </c>
      <c r="C425" s="10" t="str">
        <f>_xll.SNL.Clients.Office.Excel.Functions.SPG(A425, "IQ_INDUSTRY_GROUP")</f>
        <v>#INVALID COMPANY ID</v>
      </c>
      <c r="D425" s="10" t="str">
        <f>_xll.SNL.Clients.Office.Excel.Functions.SPG(A425, "IQ_INDUSTRY")</f>
        <v>#INVALID COMPANY ID</v>
      </c>
      <c r="E425" s="10" t="str">
        <f>_xll.SNL.Clients.Office.Excel.Functions.SPG(A425, "IQ_PRIMARY_INDUSTRY")</f>
        <v>#INVALID COMPANY ID</v>
      </c>
      <c r="F425" s="10" t="str">
        <f>_xll.SNL.Clients.Office.Excel.Functions.SPG(A425, "NAICS_CODE", "Primary")</f>
        <v>#INVALID COMPANY ID</v>
      </c>
      <c r="G425" s="10" t="str">
        <f>_xll.SNL.Clients.Office.Excel.Functions.SPG(A425, "SP_TOPICTAG")</f>
        <v>#INVALID COMPANY ID</v>
      </c>
      <c r="H425" s="5" t="str">
        <f>_xll.SNL.Clients.Office.Excel.Functions.SPG(A425, "SP_PCT_SHARES_OWNED_ALL_INSTITUTIONS")</f>
        <v>#INVALID COMPANY ID</v>
      </c>
    </row>
    <row r="426" spans="2:8" x14ac:dyDescent="0.3">
      <c r="B426" s="10" t="str">
        <f>_xll.SNL.Clients.Office.Excel.Functions.SPG(A426, "IQ_SECTOR")</f>
        <v>#INVALID COMPANY ID</v>
      </c>
      <c r="C426" s="10" t="str">
        <f>_xll.SNL.Clients.Office.Excel.Functions.SPG(A426, "IQ_INDUSTRY_GROUP")</f>
        <v>#INVALID COMPANY ID</v>
      </c>
      <c r="D426" s="10" t="str">
        <f>_xll.SNL.Clients.Office.Excel.Functions.SPG(A426, "IQ_INDUSTRY")</f>
        <v>#INVALID COMPANY ID</v>
      </c>
      <c r="E426" s="10" t="str">
        <f>_xll.SNL.Clients.Office.Excel.Functions.SPG(A426, "IQ_PRIMARY_INDUSTRY")</f>
        <v>#INVALID COMPANY ID</v>
      </c>
      <c r="F426" s="10" t="str">
        <f>_xll.SNL.Clients.Office.Excel.Functions.SPG(A426, "NAICS_CODE", "Primary")</f>
        <v>#INVALID COMPANY ID</v>
      </c>
      <c r="G426" s="10" t="str">
        <f>_xll.SNL.Clients.Office.Excel.Functions.SPG(A426, "SP_TOPICTAG")</f>
        <v>#INVALID COMPANY ID</v>
      </c>
      <c r="H426" s="5" t="str">
        <f>_xll.SNL.Clients.Office.Excel.Functions.SPG(A426, "SP_PCT_SHARES_OWNED_ALL_INSTITUTIONS")</f>
        <v>#INVALID COMPANY ID</v>
      </c>
    </row>
    <row r="427" spans="2:8" x14ac:dyDescent="0.3">
      <c r="B427" s="10" t="str">
        <f>_xll.SNL.Clients.Office.Excel.Functions.SPG(A427, "IQ_SECTOR")</f>
        <v>#INVALID COMPANY ID</v>
      </c>
      <c r="C427" s="10" t="str">
        <f>_xll.SNL.Clients.Office.Excel.Functions.SPG(A427, "IQ_INDUSTRY_GROUP")</f>
        <v>#INVALID COMPANY ID</v>
      </c>
      <c r="D427" s="10" t="str">
        <f>_xll.SNL.Clients.Office.Excel.Functions.SPG(A427, "IQ_INDUSTRY")</f>
        <v>#INVALID COMPANY ID</v>
      </c>
      <c r="E427" s="10" t="str">
        <f>_xll.SNL.Clients.Office.Excel.Functions.SPG(A427, "IQ_PRIMARY_INDUSTRY")</f>
        <v>#INVALID COMPANY ID</v>
      </c>
      <c r="F427" s="10" t="str">
        <f>_xll.SNL.Clients.Office.Excel.Functions.SPG(A427, "NAICS_CODE", "Primary")</f>
        <v>#INVALID COMPANY ID</v>
      </c>
      <c r="G427" s="10" t="str">
        <f>_xll.SNL.Clients.Office.Excel.Functions.SPG(A427, "SP_TOPICTAG")</f>
        <v>#INVALID COMPANY ID</v>
      </c>
      <c r="H427" s="5" t="str">
        <f>_xll.SNL.Clients.Office.Excel.Functions.SPG(A427, "SP_PCT_SHARES_OWNED_ALL_INSTITUTIONS")</f>
        <v>#INVALID COMPANY ID</v>
      </c>
    </row>
    <row r="428" spans="2:8" x14ac:dyDescent="0.3">
      <c r="B428" s="10" t="str">
        <f>_xll.SNL.Clients.Office.Excel.Functions.SPG(A428, "IQ_SECTOR")</f>
        <v>#INVALID COMPANY ID</v>
      </c>
      <c r="C428" s="10" t="str">
        <f>_xll.SNL.Clients.Office.Excel.Functions.SPG(A428, "IQ_INDUSTRY_GROUP")</f>
        <v>#INVALID COMPANY ID</v>
      </c>
      <c r="D428" s="10" t="str">
        <f>_xll.SNL.Clients.Office.Excel.Functions.SPG(A428, "IQ_INDUSTRY")</f>
        <v>#INVALID COMPANY ID</v>
      </c>
      <c r="E428" s="10" t="str">
        <f>_xll.SNL.Clients.Office.Excel.Functions.SPG(A428, "IQ_PRIMARY_INDUSTRY")</f>
        <v>#INVALID COMPANY ID</v>
      </c>
      <c r="F428" s="10" t="str">
        <f>_xll.SNL.Clients.Office.Excel.Functions.SPG(A428, "NAICS_CODE", "Primary")</f>
        <v>#INVALID COMPANY ID</v>
      </c>
      <c r="G428" s="10" t="str">
        <f>_xll.SNL.Clients.Office.Excel.Functions.SPG(A428, "SP_TOPICTAG")</f>
        <v>#INVALID COMPANY ID</v>
      </c>
      <c r="H428" s="5" t="str">
        <f>_xll.SNL.Clients.Office.Excel.Functions.SPG(A428, "SP_PCT_SHARES_OWNED_ALL_INSTITUTIONS")</f>
        <v>#INVALID COMPANY ID</v>
      </c>
    </row>
    <row r="429" spans="2:8" x14ac:dyDescent="0.3">
      <c r="B429" s="10" t="str">
        <f>_xll.SNL.Clients.Office.Excel.Functions.SPG(A429, "IQ_SECTOR")</f>
        <v>#INVALID COMPANY ID</v>
      </c>
      <c r="C429" s="10" t="str">
        <f>_xll.SNL.Clients.Office.Excel.Functions.SPG(A429, "IQ_INDUSTRY_GROUP")</f>
        <v>#INVALID COMPANY ID</v>
      </c>
      <c r="D429" s="10" t="str">
        <f>_xll.SNL.Clients.Office.Excel.Functions.SPG(A429, "IQ_INDUSTRY")</f>
        <v>#INVALID COMPANY ID</v>
      </c>
      <c r="E429" s="10" t="str">
        <f>_xll.SNL.Clients.Office.Excel.Functions.SPG(A429, "IQ_PRIMARY_INDUSTRY")</f>
        <v>#INVALID COMPANY ID</v>
      </c>
      <c r="F429" s="10" t="str">
        <f>_xll.SNL.Clients.Office.Excel.Functions.SPG(A429, "NAICS_CODE", "Primary")</f>
        <v>#INVALID COMPANY ID</v>
      </c>
      <c r="G429" s="10" t="str">
        <f>_xll.SNL.Clients.Office.Excel.Functions.SPG(A429, "SP_TOPICTAG")</f>
        <v>#INVALID COMPANY ID</v>
      </c>
      <c r="H429" s="5" t="str">
        <f>_xll.SNL.Clients.Office.Excel.Functions.SPG(A429, "SP_PCT_SHARES_OWNED_ALL_INSTITUTIONS")</f>
        <v>#INVALID COMPANY ID</v>
      </c>
    </row>
    <row r="430" spans="2:8" x14ac:dyDescent="0.3">
      <c r="B430" s="10" t="str">
        <f>_xll.SNL.Clients.Office.Excel.Functions.SPG(A430, "IQ_SECTOR")</f>
        <v>#INVALID COMPANY ID</v>
      </c>
      <c r="C430" s="10" t="str">
        <f>_xll.SNL.Clients.Office.Excel.Functions.SPG(A430, "IQ_INDUSTRY_GROUP")</f>
        <v>#INVALID COMPANY ID</v>
      </c>
      <c r="D430" s="10" t="str">
        <f>_xll.SNL.Clients.Office.Excel.Functions.SPG(A430, "IQ_INDUSTRY")</f>
        <v>#INVALID COMPANY ID</v>
      </c>
      <c r="E430" s="10" t="str">
        <f>_xll.SNL.Clients.Office.Excel.Functions.SPG(A430, "IQ_PRIMARY_INDUSTRY")</f>
        <v>#INVALID COMPANY ID</v>
      </c>
      <c r="F430" s="10" t="str">
        <f>_xll.SNL.Clients.Office.Excel.Functions.SPG(A430, "NAICS_CODE", "Primary")</f>
        <v>#INVALID COMPANY ID</v>
      </c>
      <c r="G430" s="10" t="str">
        <f>_xll.SNL.Clients.Office.Excel.Functions.SPG(A430, "SP_TOPICTAG")</f>
        <v>#INVALID COMPANY ID</v>
      </c>
      <c r="H430" s="5" t="str">
        <f>_xll.SNL.Clients.Office.Excel.Functions.SPG(A430, "SP_PCT_SHARES_OWNED_ALL_INSTITUTIONS")</f>
        <v>#INVALID COMPANY ID</v>
      </c>
    </row>
    <row r="431" spans="2:8" x14ac:dyDescent="0.3">
      <c r="B431" s="10" t="str">
        <f>_xll.SNL.Clients.Office.Excel.Functions.SPG(A431, "IQ_SECTOR")</f>
        <v>#INVALID COMPANY ID</v>
      </c>
      <c r="C431" s="10" t="str">
        <f>_xll.SNL.Clients.Office.Excel.Functions.SPG(A431, "IQ_INDUSTRY_GROUP")</f>
        <v>#INVALID COMPANY ID</v>
      </c>
      <c r="D431" s="10" t="str">
        <f>_xll.SNL.Clients.Office.Excel.Functions.SPG(A431, "IQ_INDUSTRY")</f>
        <v>#INVALID COMPANY ID</v>
      </c>
      <c r="E431" s="10" t="str">
        <f>_xll.SNL.Clients.Office.Excel.Functions.SPG(A431, "IQ_PRIMARY_INDUSTRY")</f>
        <v>#INVALID COMPANY ID</v>
      </c>
      <c r="F431" s="10" t="str">
        <f>_xll.SNL.Clients.Office.Excel.Functions.SPG(A431, "NAICS_CODE", "Primary")</f>
        <v>#INVALID COMPANY ID</v>
      </c>
      <c r="G431" s="10" t="str">
        <f>_xll.SNL.Clients.Office.Excel.Functions.SPG(A431, "SP_TOPICTAG")</f>
        <v>#INVALID COMPANY ID</v>
      </c>
      <c r="H431" s="5" t="str">
        <f>_xll.SNL.Clients.Office.Excel.Functions.SPG(A431, "SP_PCT_SHARES_OWNED_ALL_INSTITUTIONS")</f>
        <v>#INVALID COMPANY ID</v>
      </c>
    </row>
    <row r="432" spans="2:8" x14ac:dyDescent="0.3">
      <c r="B432" s="10" t="str">
        <f>_xll.SNL.Clients.Office.Excel.Functions.SPG(A432, "IQ_SECTOR")</f>
        <v>#INVALID COMPANY ID</v>
      </c>
      <c r="C432" s="10" t="str">
        <f>_xll.SNL.Clients.Office.Excel.Functions.SPG(A432, "IQ_INDUSTRY_GROUP")</f>
        <v>#INVALID COMPANY ID</v>
      </c>
      <c r="D432" s="10" t="str">
        <f>_xll.SNL.Clients.Office.Excel.Functions.SPG(A432, "IQ_INDUSTRY")</f>
        <v>#INVALID COMPANY ID</v>
      </c>
      <c r="E432" s="10" t="str">
        <f>_xll.SNL.Clients.Office.Excel.Functions.SPG(A432, "IQ_PRIMARY_INDUSTRY")</f>
        <v>#INVALID COMPANY ID</v>
      </c>
      <c r="F432" s="10" t="str">
        <f>_xll.SNL.Clients.Office.Excel.Functions.SPG(A432, "NAICS_CODE", "Primary")</f>
        <v>#INVALID COMPANY ID</v>
      </c>
      <c r="G432" s="10" t="str">
        <f>_xll.SNL.Clients.Office.Excel.Functions.SPG(A432, "SP_TOPICTAG")</f>
        <v>#INVALID COMPANY ID</v>
      </c>
      <c r="H432" s="5" t="str">
        <f>_xll.SNL.Clients.Office.Excel.Functions.SPG(A432, "SP_PCT_SHARES_OWNED_ALL_INSTITUTIONS")</f>
        <v>#INVALID COMPANY ID</v>
      </c>
    </row>
    <row r="433" spans="2:8" x14ac:dyDescent="0.3">
      <c r="B433" s="10" t="str">
        <f>_xll.SNL.Clients.Office.Excel.Functions.SPG(A433, "IQ_SECTOR")</f>
        <v>#INVALID COMPANY ID</v>
      </c>
      <c r="C433" s="10" t="str">
        <f>_xll.SNL.Clients.Office.Excel.Functions.SPG(A433, "IQ_INDUSTRY_GROUP")</f>
        <v>#INVALID COMPANY ID</v>
      </c>
      <c r="D433" s="10" t="str">
        <f>_xll.SNL.Clients.Office.Excel.Functions.SPG(A433, "IQ_INDUSTRY")</f>
        <v>#INVALID COMPANY ID</v>
      </c>
      <c r="E433" s="10" t="str">
        <f>_xll.SNL.Clients.Office.Excel.Functions.SPG(A433, "IQ_PRIMARY_INDUSTRY")</f>
        <v>#INVALID COMPANY ID</v>
      </c>
      <c r="F433" s="10" t="str">
        <f>_xll.SNL.Clients.Office.Excel.Functions.SPG(A433, "NAICS_CODE", "Primary")</f>
        <v>#INVALID COMPANY ID</v>
      </c>
      <c r="G433" s="10" t="str">
        <f>_xll.SNL.Clients.Office.Excel.Functions.SPG(A433, "SP_TOPICTAG")</f>
        <v>#INVALID COMPANY ID</v>
      </c>
      <c r="H433" s="5" t="str">
        <f>_xll.SNL.Clients.Office.Excel.Functions.SPG(A433, "SP_PCT_SHARES_OWNED_ALL_INSTITUTIONS")</f>
        <v>#INVALID COMPANY ID</v>
      </c>
    </row>
    <row r="434" spans="2:8" x14ac:dyDescent="0.3">
      <c r="B434" s="10" t="str">
        <f>_xll.SNL.Clients.Office.Excel.Functions.SPG(A434, "IQ_SECTOR")</f>
        <v>#INVALID COMPANY ID</v>
      </c>
      <c r="C434" s="10" t="str">
        <f>_xll.SNL.Clients.Office.Excel.Functions.SPG(A434, "IQ_INDUSTRY_GROUP")</f>
        <v>#INVALID COMPANY ID</v>
      </c>
      <c r="D434" s="10" t="str">
        <f>_xll.SNL.Clients.Office.Excel.Functions.SPG(A434, "IQ_INDUSTRY")</f>
        <v>#INVALID COMPANY ID</v>
      </c>
      <c r="E434" s="10" t="str">
        <f>_xll.SNL.Clients.Office.Excel.Functions.SPG(A434, "IQ_PRIMARY_INDUSTRY")</f>
        <v>#INVALID COMPANY ID</v>
      </c>
      <c r="F434" s="10" t="str">
        <f>_xll.SNL.Clients.Office.Excel.Functions.SPG(A434, "NAICS_CODE", "Primary")</f>
        <v>#INVALID COMPANY ID</v>
      </c>
      <c r="G434" s="10" t="str">
        <f>_xll.SNL.Clients.Office.Excel.Functions.SPG(A434, "SP_TOPICTAG")</f>
        <v>#INVALID COMPANY ID</v>
      </c>
      <c r="H434" s="5" t="str">
        <f>_xll.SNL.Clients.Office.Excel.Functions.SPG(A434, "SP_PCT_SHARES_OWNED_ALL_INSTITUTIONS")</f>
        <v>#INVALID COMPANY ID</v>
      </c>
    </row>
    <row r="435" spans="2:8" x14ac:dyDescent="0.3">
      <c r="B435" s="10" t="str">
        <f>_xll.SNL.Clients.Office.Excel.Functions.SPG(A435, "IQ_SECTOR")</f>
        <v>#INVALID COMPANY ID</v>
      </c>
      <c r="C435" s="10" t="str">
        <f>_xll.SNL.Clients.Office.Excel.Functions.SPG(A435, "IQ_INDUSTRY_GROUP")</f>
        <v>#INVALID COMPANY ID</v>
      </c>
      <c r="D435" s="10" t="str">
        <f>_xll.SNL.Clients.Office.Excel.Functions.SPG(A435, "IQ_INDUSTRY")</f>
        <v>#INVALID COMPANY ID</v>
      </c>
      <c r="E435" s="10" t="str">
        <f>_xll.SNL.Clients.Office.Excel.Functions.SPG(A435, "IQ_PRIMARY_INDUSTRY")</f>
        <v>#INVALID COMPANY ID</v>
      </c>
      <c r="F435" s="10" t="str">
        <f>_xll.SNL.Clients.Office.Excel.Functions.SPG(A435, "NAICS_CODE", "Primary")</f>
        <v>#INVALID COMPANY ID</v>
      </c>
      <c r="G435" s="10" t="str">
        <f>_xll.SNL.Clients.Office.Excel.Functions.SPG(A435, "SP_TOPICTAG")</f>
        <v>#INVALID COMPANY ID</v>
      </c>
      <c r="H435" s="5" t="str">
        <f>_xll.SNL.Clients.Office.Excel.Functions.SPG(A435, "SP_PCT_SHARES_OWNED_ALL_INSTITUTIONS")</f>
        <v>#INVALID COMPANY ID</v>
      </c>
    </row>
    <row r="436" spans="2:8" x14ac:dyDescent="0.3">
      <c r="B436" s="10" t="str">
        <f>_xll.SNL.Clients.Office.Excel.Functions.SPG(A436, "IQ_SECTOR")</f>
        <v>#INVALID COMPANY ID</v>
      </c>
      <c r="C436" s="10" t="str">
        <f>_xll.SNL.Clients.Office.Excel.Functions.SPG(A436, "IQ_INDUSTRY_GROUP")</f>
        <v>#INVALID COMPANY ID</v>
      </c>
      <c r="D436" s="10" t="str">
        <f>_xll.SNL.Clients.Office.Excel.Functions.SPG(A436, "IQ_INDUSTRY")</f>
        <v>#INVALID COMPANY ID</v>
      </c>
      <c r="E436" s="10" t="str">
        <f>_xll.SNL.Clients.Office.Excel.Functions.SPG(A436, "IQ_PRIMARY_INDUSTRY")</f>
        <v>#INVALID COMPANY ID</v>
      </c>
      <c r="F436" s="10" t="str">
        <f>_xll.SNL.Clients.Office.Excel.Functions.SPG(A436, "NAICS_CODE", "Primary")</f>
        <v>#INVALID COMPANY ID</v>
      </c>
      <c r="G436" s="10" t="str">
        <f>_xll.SNL.Clients.Office.Excel.Functions.SPG(A436, "SP_TOPICTAG")</f>
        <v>#INVALID COMPANY ID</v>
      </c>
      <c r="H436" s="5" t="str">
        <f>_xll.SNL.Clients.Office.Excel.Functions.SPG(A436, "SP_PCT_SHARES_OWNED_ALL_INSTITUTIONS")</f>
        <v>#INVALID COMPANY ID</v>
      </c>
    </row>
    <row r="437" spans="2:8" x14ac:dyDescent="0.3">
      <c r="B437" s="10" t="str">
        <f>_xll.SNL.Clients.Office.Excel.Functions.SPG(A437, "IQ_SECTOR")</f>
        <v>#INVALID COMPANY ID</v>
      </c>
      <c r="C437" s="10" t="str">
        <f>_xll.SNL.Clients.Office.Excel.Functions.SPG(A437, "IQ_INDUSTRY_GROUP")</f>
        <v>#INVALID COMPANY ID</v>
      </c>
      <c r="D437" s="10" t="str">
        <f>_xll.SNL.Clients.Office.Excel.Functions.SPG(A437, "IQ_INDUSTRY")</f>
        <v>#INVALID COMPANY ID</v>
      </c>
      <c r="E437" s="10" t="str">
        <f>_xll.SNL.Clients.Office.Excel.Functions.SPG(A437, "IQ_PRIMARY_INDUSTRY")</f>
        <v>#INVALID COMPANY ID</v>
      </c>
      <c r="F437" s="10" t="str">
        <f>_xll.SNL.Clients.Office.Excel.Functions.SPG(A437, "NAICS_CODE", "Primary")</f>
        <v>#INVALID COMPANY ID</v>
      </c>
      <c r="G437" s="10" t="str">
        <f>_xll.SNL.Clients.Office.Excel.Functions.SPG(A437, "SP_TOPICTAG")</f>
        <v>#INVALID COMPANY ID</v>
      </c>
      <c r="H437" s="5" t="str">
        <f>_xll.SNL.Clients.Office.Excel.Functions.SPG(A437, "SP_PCT_SHARES_OWNED_ALL_INSTITUTIONS")</f>
        <v>#INVALID COMPANY ID</v>
      </c>
    </row>
    <row r="438" spans="2:8" x14ac:dyDescent="0.3">
      <c r="B438" s="10" t="str">
        <f>_xll.SNL.Clients.Office.Excel.Functions.SPG(A438, "IQ_SECTOR")</f>
        <v>#INVALID COMPANY ID</v>
      </c>
      <c r="C438" s="10" t="str">
        <f>_xll.SNL.Clients.Office.Excel.Functions.SPG(A438, "IQ_INDUSTRY_GROUP")</f>
        <v>#INVALID COMPANY ID</v>
      </c>
      <c r="D438" s="10" t="str">
        <f>_xll.SNL.Clients.Office.Excel.Functions.SPG(A438, "IQ_INDUSTRY")</f>
        <v>#INVALID COMPANY ID</v>
      </c>
      <c r="E438" s="10" t="str">
        <f>_xll.SNL.Clients.Office.Excel.Functions.SPG(A438, "IQ_PRIMARY_INDUSTRY")</f>
        <v>#INVALID COMPANY ID</v>
      </c>
      <c r="F438" s="10" t="str">
        <f>_xll.SNL.Clients.Office.Excel.Functions.SPG(A438, "NAICS_CODE", "Primary")</f>
        <v>#INVALID COMPANY ID</v>
      </c>
      <c r="G438" s="10" t="str">
        <f>_xll.SNL.Clients.Office.Excel.Functions.SPG(A438, "SP_TOPICTAG")</f>
        <v>#INVALID COMPANY ID</v>
      </c>
      <c r="H438" s="5" t="str">
        <f>_xll.SNL.Clients.Office.Excel.Functions.SPG(A438, "SP_PCT_SHARES_OWNED_ALL_INSTITUTIONS")</f>
        <v>#INVALID COMPANY ID</v>
      </c>
    </row>
    <row r="439" spans="2:8" x14ac:dyDescent="0.3">
      <c r="B439" s="10" t="str">
        <f>_xll.SNL.Clients.Office.Excel.Functions.SPG(A439, "IQ_SECTOR")</f>
        <v>#INVALID COMPANY ID</v>
      </c>
      <c r="C439" s="10" t="str">
        <f>_xll.SNL.Clients.Office.Excel.Functions.SPG(A439, "IQ_INDUSTRY_GROUP")</f>
        <v>#INVALID COMPANY ID</v>
      </c>
      <c r="D439" s="10" t="str">
        <f>_xll.SNL.Clients.Office.Excel.Functions.SPG(A439, "IQ_INDUSTRY")</f>
        <v>#INVALID COMPANY ID</v>
      </c>
      <c r="E439" s="10" t="str">
        <f>_xll.SNL.Clients.Office.Excel.Functions.SPG(A439, "IQ_PRIMARY_INDUSTRY")</f>
        <v>#INVALID COMPANY ID</v>
      </c>
      <c r="F439" s="10" t="str">
        <f>_xll.SNL.Clients.Office.Excel.Functions.SPG(A439, "NAICS_CODE", "Primary")</f>
        <v>#INVALID COMPANY ID</v>
      </c>
      <c r="G439" s="10" t="str">
        <f>_xll.SNL.Clients.Office.Excel.Functions.SPG(A439, "SP_TOPICTAG")</f>
        <v>#INVALID COMPANY ID</v>
      </c>
      <c r="H439" s="5" t="str">
        <f>_xll.SNL.Clients.Office.Excel.Functions.SPG(A439, "SP_PCT_SHARES_OWNED_ALL_INSTITUTIONS")</f>
        <v>#INVALID COMPANY ID</v>
      </c>
    </row>
    <row r="440" spans="2:8" x14ac:dyDescent="0.3">
      <c r="B440" s="10" t="str">
        <f>_xll.SNL.Clients.Office.Excel.Functions.SPG(A440, "IQ_SECTOR")</f>
        <v>#INVALID COMPANY ID</v>
      </c>
      <c r="C440" s="10" t="str">
        <f>_xll.SNL.Clients.Office.Excel.Functions.SPG(A440, "IQ_INDUSTRY_GROUP")</f>
        <v>#INVALID COMPANY ID</v>
      </c>
      <c r="D440" s="10" t="str">
        <f>_xll.SNL.Clients.Office.Excel.Functions.SPG(A440, "IQ_INDUSTRY")</f>
        <v>#INVALID COMPANY ID</v>
      </c>
      <c r="E440" s="10" t="str">
        <f>_xll.SNL.Clients.Office.Excel.Functions.SPG(A440, "IQ_PRIMARY_INDUSTRY")</f>
        <v>#INVALID COMPANY ID</v>
      </c>
      <c r="F440" s="10" t="str">
        <f>_xll.SNL.Clients.Office.Excel.Functions.SPG(A440, "NAICS_CODE", "Primary")</f>
        <v>#INVALID COMPANY ID</v>
      </c>
      <c r="G440" s="10" t="str">
        <f>_xll.SNL.Clients.Office.Excel.Functions.SPG(A440, "SP_TOPICTAG")</f>
        <v>#INVALID COMPANY ID</v>
      </c>
      <c r="H440" s="5" t="str">
        <f>_xll.SNL.Clients.Office.Excel.Functions.SPG(A440, "SP_PCT_SHARES_OWNED_ALL_INSTITUTIONS")</f>
        <v>#INVALID COMPANY ID</v>
      </c>
    </row>
    <row r="441" spans="2:8" x14ac:dyDescent="0.3">
      <c r="B441" s="10" t="str">
        <f>_xll.SNL.Clients.Office.Excel.Functions.SPG(A441, "IQ_SECTOR")</f>
        <v>#INVALID COMPANY ID</v>
      </c>
      <c r="C441" s="10" t="str">
        <f>_xll.SNL.Clients.Office.Excel.Functions.SPG(A441, "IQ_INDUSTRY_GROUP")</f>
        <v>#INVALID COMPANY ID</v>
      </c>
      <c r="D441" s="10" t="str">
        <f>_xll.SNL.Clients.Office.Excel.Functions.SPG(A441, "IQ_INDUSTRY")</f>
        <v>#INVALID COMPANY ID</v>
      </c>
      <c r="E441" s="10" t="str">
        <f>_xll.SNL.Clients.Office.Excel.Functions.SPG(A441, "IQ_PRIMARY_INDUSTRY")</f>
        <v>#INVALID COMPANY ID</v>
      </c>
      <c r="F441" s="10" t="str">
        <f>_xll.SNL.Clients.Office.Excel.Functions.SPG(A441, "NAICS_CODE", "Primary")</f>
        <v>#INVALID COMPANY ID</v>
      </c>
      <c r="G441" s="10" t="str">
        <f>_xll.SNL.Clients.Office.Excel.Functions.SPG(A441, "SP_TOPICTAG")</f>
        <v>#INVALID COMPANY ID</v>
      </c>
      <c r="H441" s="5" t="str">
        <f>_xll.SNL.Clients.Office.Excel.Functions.SPG(A441, "SP_PCT_SHARES_OWNED_ALL_INSTITUTIONS")</f>
        <v>#INVALID COMPANY ID</v>
      </c>
    </row>
    <row r="442" spans="2:8" x14ac:dyDescent="0.3">
      <c r="B442" s="10" t="str">
        <f>_xll.SNL.Clients.Office.Excel.Functions.SPG(A442, "IQ_SECTOR")</f>
        <v>#INVALID COMPANY ID</v>
      </c>
      <c r="C442" s="10" t="str">
        <f>_xll.SNL.Clients.Office.Excel.Functions.SPG(A442, "IQ_INDUSTRY_GROUP")</f>
        <v>#INVALID COMPANY ID</v>
      </c>
      <c r="D442" s="10" t="str">
        <f>_xll.SNL.Clients.Office.Excel.Functions.SPG(A442, "IQ_INDUSTRY")</f>
        <v>#INVALID COMPANY ID</v>
      </c>
      <c r="E442" s="10" t="str">
        <f>_xll.SNL.Clients.Office.Excel.Functions.SPG(A442, "IQ_PRIMARY_INDUSTRY")</f>
        <v>#INVALID COMPANY ID</v>
      </c>
      <c r="F442" s="10" t="str">
        <f>_xll.SNL.Clients.Office.Excel.Functions.SPG(A442, "NAICS_CODE", "Primary")</f>
        <v>#INVALID COMPANY ID</v>
      </c>
      <c r="G442" s="10" t="str">
        <f>_xll.SNL.Clients.Office.Excel.Functions.SPG(A442, "SP_TOPICTAG")</f>
        <v>#INVALID COMPANY ID</v>
      </c>
      <c r="H442" s="5" t="str">
        <f>_xll.SNL.Clients.Office.Excel.Functions.SPG(A442, "SP_PCT_SHARES_OWNED_ALL_INSTITUTIONS")</f>
        <v>#INVALID COMPANY ID</v>
      </c>
    </row>
    <row r="443" spans="2:8" x14ac:dyDescent="0.3">
      <c r="B443" s="10" t="str">
        <f>_xll.SNL.Clients.Office.Excel.Functions.SPG(A443, "IQ_SECTOR")</f>
        <v>#INVALID COMPANY ID</v>
      </c>
      <c r="C443" s="10" t="str">
        <f>_xll.SNL.Clients.Office.Excel.Functions.SPG(A443, "IQ_INDUSTRY_GROUP")</f>
        <v>#INVALID COMPANY ID</v>
      </c>
      <c r="D443" s="10" t="str">
        <f>_xll.SNL.Clients.Office.Excel.Functions.SPG(A443, "IQ_INDUSTRY")</f>
        <v>#INVALID COMPANY ID</v>
      </c>
      <c r="E443" s="10" t="str">
        <f>_xll.SNL.Clients.Office.Excel.Functions.SPG(A443, "IQ_PRIMARY_INDUSTRY")</f>
        <v>#INVALID COMPANY ID</v>
      </c>
      <c r="F443" s="10" t="str">
        <f>_xll.SNL.Clients.Office.Excel.Functions.SPG(A443, "NAICS_CODE", "Primary")</f>
        <v>#INVALID COMPANY ID</v>
      </c>
      <c r="G443" s="10" t="str">
        <f>_xll.SNL.Clients.Office.Excel.Functions.SPG(A443, "SP_TOPICTAG")</f>
        <v>#INVALID COMPANY ID</v>
      </c>
      <c r="H443" s="5" t="str">
        <f>_xll.SNL.Clients.Office.Excel.Functions.SPG(A443, "SP_PCT_SHARES_OWNED_ALL_INSTITUTIONS")</f>
        <v>#INVALID COMPANY ID</v>
      </c>
    </row>
    <row r="444" spans="2:8" x14ac:dyDescent="0.3">
      <c r="B444" s="10" t="str">
        <f>_xll.SNL.Clients.Office.Excel.Functions.SPG(A444, "IQ_SECTOR")</f>
        <v>#INVALID COMPANY ID</v>
      </c>
      <c r="C444" s="10" t="str">
        <f>_xll.SNL.Clients.Office.Excel.Functions.SPG(A444, "IQ_INDUSTRY_GROUP")</f>
        <v>#INVALID COMPANY ID</v>
      </c>
      <c r="D444" s="10" t="str">
        <f>_xll.SNL.Clients.Office.Excel.Functions.SPG(A444, "IQ_INDUSTRY")</f>
        <v>#INVALID COMPANY ID</v>
      </c>
      <c r="E444" s="10" t="str">
        <f>_xll.SNL.Clients.Office.Excel.Functions.SPG(A444, "IQ_PRIMARY_INDUSTRY")</f>
        <v>#INVALID COMPANY ID</v>
      </c>
      <c r="F444" s="10" t="str">
        <f>_xll.SNL.Clients.Office.Excel.Functions.SPG(A444, "NAICS_CODE", "Primary")</f>
        <v>#INVALID COMPANY ID</v>
      </c>
      <c r="G444" s="10" t="str">
        <f>_xll.SNL.Clients.Office.Excel.Functions.SPG(A444, "SP_TOPICTAG")</f>
        <v>#INVALID COMPANY ID</v>
      </c>
      <c r="H444" s="5" t="str">
        <f>_xll.SNL.Clients.Office.Excel.Functions.SPG(A444, "SP_PCT_SHARES_OWNED_ALL_INSTITUTIONS")</f>
        <v>#INVALID COMPANY ID</v>
      </c>
    </row>
    <row r="445" spans="2:8" x14ac:dyDescent="0.3">
      <c r="B445" s="10" t="str">
        <f>_xll.SNL.Clients.Office.Excel.Functions.SPG(A445, "IQ_SECTOR")</f>
        <v>#INVALID COMPANY ID</v>
      </c>
      <c r="C445" s="10" t="str">
        <f>_xll.SNL.Clients.Office.Excel.Functions.SPG(A445, "IQ_INDUSTRY_GROUP")</f>
        <v>#INVALID COMPANY ID</v>
      </c>
      <c r="D445" s="10" t="str">
        <f>_xll.SNL.Clients.Office.Excel.Functions.SPG(A445, "IQ_INDUSTRY")</f>
        <v>#INVALID COMPANY ID</v>
      </c>
      <c r="E445" s="10" t="str">
        <f>_xll.SNL.Clients.Office.Excel.Functions.SPG(A445, "IQ_PRIMARY_INDUSTRY")</f>
        <v>#INVALID COMPANY ID</v>
      </c>
      <c r="F445" s="10" t="str">
        <f>_xll.SNL.Clients.Office.Excel.Functions.SPG(A445, "NAICS_CODE", "Primary")</f>
        <v>#INVALID COMPANY ID</v>
      </c>
      <c r="G445" s="10" t="str">
        <f>_xll.SNL.Clients.Office.Excel.Functions.SPG(A445, "SP_TOPICTAG")</f>
        <v>#INVALID COMPANY ID</v>
      </c>
      <c r="H445" s="5" t="str">
        <f>_xll.SNL.Clients.Office.Excel.Functions.SPG(A445, "SP_PCT_SHARES_OWNED_ALL_INSTITUTIONS")</f>
        <v>#INVALID COMPANY ID</v>
      </c>
    </row>
    <row r="446" spans="2:8" x14ac:dyDescent="0.3">
      <c r="B446" s="10" t="str">
        <f>_xll.SNL.Clients.Office.Excel.Functions.SPG(A446, "IQ_SECTOR")</f>
        <v>#INVALID COMPANY ID</v>
      </c>
      <c r="C446" s="10" t="str">
        <f>_xll.SNL.Clients.Office.Excel.Functions.SPG(A446, "IQ_INDUSTRY_GROUP")</f>
        <v>#INVALID COMPANY ID</v>
      </c>
      <c r="D446" s="10" t="str">
        <f>_xll.SNL.Clients.Office.Excel.Functions.SPG(A446, "IQ_INDUSTRY")</f>
        <v>#INVALID COMPANY ID</v>
      </c>
      <c r="E446" s="10" t="str">
        <f>_xll.SNL.Clients.Office.Excel.Functions.SPG(A446, "IQ_PRIMARY_INDUSTRY")</f>
        <v>#INVALID COMPANY ID</v>
      </c>
      <c r="F446" s="10" t="str">
        <f>_xll.SNL.Clients.Office.Excel.Functions.SPG(A446, "NAICS_CODE", "Primary")</f>
        <v>#INVALID COMPANY ID</v>
      </c>
      <c r="G446" s="10" t="str">
        <f>_xll.SNL.Clients.Office.Excel.Functions.SPG(A446, "SP_TOPICTAG")</f>
        <v>#INVALID COMPANY ID</v>
      </c>
      <c r="H446" s="5" t="str">
        <f>_xll.SNL.Clients.Office.Excel.Functions.SPG(A446, "SP_PCT_SHARES_OWNED_ALL_INSTITUTIONS")</f>
        <v>#INVALID COMPANY ID</v>
      </c>
    </row>
    <row r="447" spans="2:8" x14ac:dyDescent="0.3">
      <c r="B447" s="10" t="str">
        <f>_xll.SNL.Clients.Office.Excel.Functions.SPG(A447, "IQ_SECTOR")</f>
        <v>#INVALID COMPANY ID</v>
      </c>
      <c r="C447" s="10" t="str">
        <f>_xll.SNL.Clients.Office.Excel.Functions.SPG(A447, "IQ_INDUSTRY_GROUP")</f>
        <v>#INVALID COMPANY ID</v>
      </c>
      <c r="D447" s="10" t="str">
        <f>_xll.SNL.Clients.Office.Excel.Functions.SPG(A447, "IQ_INDUSTRY")</f>
        <v>#INVALID COMPANY ID</v>
      </c>
      <c r="E447" s="10" t="str">
        <f>_xll.SNL.Clients.Office.Excel.Functions.SPG(A447, "IQ_PRIMARY_INDUSTRY")</f>
        <v>#INVALID COMPANY ID</v>
      </c>
      <c r="F447" s="10" t="str">
        <f>_xll.SNL.Clients.Office.Excel.Functions.SPG(A447, "NAICS_CODE", "Primary")</f>
        <v>#INVALID COMPANY ID</v>
      </c>
      <c r="G447" s="10" t="str">
        <f>_xll.SNL.Clients.Office.Excel.Functions.SPG(A447, "SP_TOPICTAG")</f>
        <v>#INVALID COMPANY ID</v>
      </c>
      <c r="H447" s="5" t="str">
        <f>_xll.SNL.Clients.Office.Excel.Functions.SPG(A447, "SP_PCT_SHARES_OWNED_ALL_INSTITUTIONS")</f>
        <v>#INVALID COMPANY ID</v>
      </c>
    </row>
    <row r="448" spans="2:8" x14ac:dyDescent="0.3">
      <c r="B448" s="10" t="str">
        <f>_xll.SNL.Clients.Office.Excel.Functions.SPG(A448, "IQ_SECTOR")</f>
        <v>#INVALID COMPANY ID</v>
      </c>
      <c r="C448" s="10" t="str">
        <f>_xll.SNL.Clients.Office.Excel.Functions.SPG(A448, "IQ_INDUSTRY_GROUP")</f>
        <v>#INVALID COMPANY ID</v>
      </c>
      <c r="D448" s="10" t="str">
        <f>_xll.SNL.Clients.Office.Excel.Functions.SPG(A448, "IQ_INDUSTRY")</f>
        <v>#INVALID COMPANY ID</v>
      </c>
      <c r="E448" s="10" t="str">
        <f>_xll.SNL.Clients.Office.Excel.Functions.SPG(A448, "IQ_PRIMARY_INDUSTRY")</f>
        <v>#INVALID COMPANY ID</v>
      </c>
      <c r="F448" s="10" t="str">
        <f>_xll.SNL.Clients.Office.Excel.Functions.SPG(A448, "NAICS_CODE", "Primary")</f>
        <v>#INVALID COMPANY ID</v>
      </c>
      <c r="G448" s="10" t="str">
        <f>_xll.SNL.Clients.Office.Excel.Functions.SPG(A448, "SP_TOPICTAG")</f>
        <v>#INVALID COMPANY ID</v>
      </c>
      <c r="H448" s="5" t="str">
        <f>_xll.SNL.Clients.Office.Excel.Functions.SPG(A448, "SP_PCT_SHARES_OWNED_ALL_INSTITUTIONS")</f>
        <v>#INVALID COMPANY ID</v>
      </c>
    </row>
    <row r="449" spans="2:8" x14ac:dyDescent="0.3">
      <c r="B449" s="10" t="str">
        <f>_xll.SNL.Clients.Office.Excel.Functions.SPG(A449, "IQ_SECTOR")</f>
        <v>#INVALID COMPANY ID</v>
      </c>
      <c r="C449" s="10" t="str">
        <f>_xll.SNL.Clients.Office.Excel.Functions.SPG(A449, "IQ_INDUSTRY_GROUP")</f>
        <v>#INVALID COMPANY ID</v>
      </c>
      <c r="D449" s="10" t="str">
        <f>_xll.SNL.Clients.Office.Excel.Functions.SPG(A449, "IQ_INDUSTRY")</f>
        <v>#INVALID COMPANY ID</v>
      </c>
      <c r="E449" s="10" t="str">
        <f>_xll.SNL.Clients.Office.Excel.Functions.SPG(A449, "IQ_PRIMARY_INDUSTRY")</f>
        <v>#INVALID COMPANY ID</v>
      </c>
      <c r="F449" s="10" t="str">
        <f>_xll.SNL.Clients.Office.Excel.Functions.SPG(A449, "NAICS_CODE", "Primary")</f>
        <v>#INVALID COMPANY ID</v>
      </c>
      <c r="G449" s="10" t="str">
        <f>_xll.SNL.Clients.Office.Excel.Functions.SPG(A449, "SP_TOPICTAG")</f>
        <v>#INVALID COMPANY ID</v>
      </c>
      <c r="H449" s="5" t="str">
        <f>_xll.SNL.Clients.Office.Excel.Functions.SPG(A449, "SP_PCT_SHARES_OWNED_ALL_INSTITUTIONS")</f>
        <v>#INVALID COMPANY ID</v>
      </c>
    </row>
    <row r="450" spans="2:8" x14ac:dyDescent="0.3">
      <c r="B450" s="10" t="str">
        <f>_xll.SNL.Clients.Office.Excel.Functions.SPG(A450, "IQ_SECTOR")</f>
        <v>#INVALID COMPANY ID</v>
      </c>
      <c r="C450" s="10" t="str">
        <f>_xll.SNL.Clients.Office.Excel.Functions.SPG(A450, "IQ_INDUSTRY_GROUP")</f>
        <v>#INVALID COMPANY ID</v>
      </c>
      <c r="D450" s="10" t="str">
        <f>_xll.SNL.Clients.Office.Excel.Functions.SPG(A450, "IQ_INDUSTRY")</f>
        <v>#INVALID COMPANY ID</v>
      </c>
      <c r="E450" s="10" t="str">
        <f>_xll.SNL.Clients.Office.Excel.Functions.SPG(A450, "IQ_PRIMARY_INDUSTRY")</f>
        <v>#INVALID COMPANY ID</v>
      </c>
      <c r="F450" s="10" t="str">
        <f>_xll.SNL.Clients.Office.Excel.Functions.SPG(A450, "NAICS_CODE", "Primary")</f>
        <v>#INVALID COMPANY ID</v>
      </c>
      <c r="G450" s="10" t="str">
        <f>_xll.SNL.Clients.Office.Excel.Functions.SPG(A450, "SP_TOPICTAG")</f>
        <v>#INVALID COMPANY ID</v>
      </c>
      <c r="H450" s="5" t="str">
        <f>_xll.SNL.Clients.Office.Excel.Functions.SPG(A450, "SP_PCT_SHARES_OWNED_ALL_INSTITUTIONS")</f>
        <v>#INVALID COMPANY ID</v>
      </c>
    </row>
    <row r="451" spans="2:8" x14ac:dyDescent="0.3">
      <c r="B451" s="10" t="str">
        <f>_xll.SNL.Clients.Office.Excel.Functions.SPG(A451, "IQ_SECTOR")</f>
        <v>#INVALID COMPANY ID</v>
      </c>
      <c r="C451" s="10" t="str">
        <f>_xll.SNL.Clients.Office.Excel.Functions.SPG(A451, "IQ_INDUSTRY_GROUP")</f>
        <v>#INVALID COMPANY ID</v>
      </c>
      <c r="D451" s="10" t="str">
        <f>_xll.SNL.Clients.Office.Excel.Functions.SPG(A451, "IQ_INDUSTRY")</f>
        <v>#INVALID COMPANY ID</v>
      </c>
      <c r="E451" s="10" t="str">
        <f>_xll.SNL.Clients.Office.Excel.Functions.SPG(A451, "IQ_PRIMARY_INDUSTRY")</f>
        <v>#INVALID COMPANY ID</v>
      </c>
      <c r="F451" s="10" t="str">
        <f>_xll.SNL.Clients.Office.Excel.Functions.SPG(A451, "NAICS_CODE", "Primary")</f>
        <v>#INVALID COMPANY ID</v>
      </c>
      <c r="G451" s="10" t="str">
        <f>_xll.SNL.Clients.Office.Excel.Functions.SPG(A451, "SP_TOPICTAG")</f>
        <v>#INVALID COMPANY ID</v>
      </c>
      <c r="H451" s="5" t="str">
        <f>_xll.SNL.Clients.Office.Excel.Functions.SPG(A451, "SP_PCT_SHARES_OWNED_ALL_INSTITUTIONS")</f>
        <v>#INVALID COMPANY ID</v>
      </c>
    </row>
    <row r="452" spans="2:8" x14ac:dyDescent="0.3">
      <c r="B452" s="10" t="str">
        <f>_xll.SNL.Clients.Office.Excel.Functions.SPG(A452, "IQ_SECTOR")</f>
        <v>#INVALID COMPANY ID</v>
      </c>
      <c r="C452" s="10" t="str">
        <f>_xll.SNL.Clients.Office.Excel.Functions.SPG(A452, "IQ_INDUSTRY_GROUP")</f>
        <v>#INVALID COMPANY ID</v>
      </c>
      <c r="D452" s="10" t="str">
        <f>_xll.SNL.Clients.Office.Excel.Functions.SPG(A452, "IQ_INDUSTRY")</f>
        <v>#INVALID COMPANY ID</v>
      </c>
      <c r="E452" s="10" t="str">
        <f>_xll.SNL.Clients.Office.Excel.Functions.SPG(A452, "IQ_PRIMARY_INDUSTRY")</f>
        <v>#INVALID COMPANY ID</v>
      </c>
      <c r="F452" s="10" t="str">
        <f>_xll.SNL.Clients.Office.Excel.Functions.SPG(A452, "NAICS_CODE", "Primary")</f>
        <v>#INVALID COMPANY ID</v>
      </c>
      <c r="G452" s="10" t="str">
        <f>_xll.SNL.Clients.Office.Excel.Functions.SPG(A452, "SP_TOPICTAG")</f>
        <v>#INVALID COMPANY ID</v>
      </c>
      <c r="H452" s="5" t="str">
        <f>_xll.SNL.Clients.Office.Excel.Functions.SPG(A452, "SP_PCT_SHARES_OWNED_ALL_INSTITUTIONS")</f>
        <v>#INVALID COMPANY ID</v>
      </c>
    </row>
    <row r="453" spans="2:8" x14ac:dyDescent="0.3">
      <c r="B453" s="10" t="str">
        <f>_xll.SNL.Clients.Office.Excel.Functions.SPG(A453, "IQ_SECTOR")</f>
        <v>#INVALID COMPANY ID</v>
      </c>
      <c r="C453" s="10" t="str">
        <f>_xll.SNL.Clients.Office.Excel.Functions.SPG(A453, "IQ_INDUSTRY_GROUP")</f>
        <v>#INVALID COMPANY ID</v>
      </c>
      <c r="D453" s="10" t="str">
        <f>_xll.SNL.Clients.Office.Excel.Functions.SPG(A453, "IQ_INDUSTRY")</f>
        <v>#INVALID COMPANY ID</v>
      </c>
      <c r="E453" s="10" t="str">
        <f>_xll.SNL.Clients.Office.Excel.Functions.SPG(A453, "IQ_PRIMARY_INDUSTRY")</f>
        <v>#INVALID COMPANY ID</v>
      </c>
      <c r="F453" s="10" t="str">
        <f>_xll.SNL.Clients.Office.Excel.Functions.SPG(A453, "NAICS_CODE", "Primary")</f>
        <v>#INVALID COMPANY ID</v>
      </c>
      <c r="G453" s="10" t="str">
        <f>_xll.SNL.Clients.Office.Excel.Functions.SPG(A453, "SP_TOPICTAG")</f>
        <v>#INVALID COMPANY ID</v>
      </c>
      <c r="H453" s="5" t="str">
        <f>_xll.SNL.Clients.Office.Excel.Functions.SPG(A453, "SP_PCT_SHARES_OWNED_ALL_INSTITUTIONS")</f>
        <v>#INVALID COMPANY ID</v>
      </c>
    </row>
    <row r="454" spans="2:8" x14ac:dyDescent="0.3">
      <c r="B454" s="10" t="str">
        <f>_xll.SNL.Clients.Office.Excel.Functions.SPG(A454, "IQ_SECTOR")</f>
        <v>#INVALID COMPANY ID</v>
      </c>
      <c r="C454" s="10" t="str">
        <f>_xll.SNL.Clients.Office.Excel.Functions.SPG(A454, "IQ_INDUSTRY_GROUP")</f>
        <v>#INVALID COMPANY ID</v>
      </c>
      <c r="D454" s="10" t="str">
        <f>_xll.SNL.Clients.Office.Excel.Functions.SPG(A454, "IQ_INDUSTRY")</f>
        <v>#INVALID COMPANY ID</v>
      </c>
      <c r="E454" s="10" t="str">
        <f>_xll.SNL.Clients.Office.Excel.Functions.SPG(A454, "IQ_PRIMARY_INDUSTRY")</f>
        <v>#INVALID COMPANY ID</v>
      </c>
      <c r="F454" s="10" t="str">
        <f>_xll.SNL.Clients.Office.Excel.Functions.SPG(A454, "NAICS_CODE", "Primary")</f>
        <v>#INVALID COMPANY ID</v>
      </c>
      <c r="G454" s="10" t="str">
        <f>_xll.SNL.Clients.Office.Excel.Functions.SPG(A454, "SP_TOPICTAG")</f>
        <v>#INVALID COMPANY ID</v>
      </c>
      <c r="H454" s="5" t="str">
        <f>_xll.SNL.Clients.Office.Excel.Functions.SPG(A454, "SP_PCT_SHARES_OWNED_ALL_INSTITUTIONS")</f>
        <v>#INVALID COMPANY ID</v>
      </c>
    </row>
    <row r="455" spans="2:8" x14ac:dyDescent="0.3">
      <c r="B455" s="10" t="str">
        <f>_xll.SNL.Clients.Office.Excel.Functions.SPG(A455, "IQ_SECTOR")</f>
        <v>#INVALID COMPANY ID</v>
      </c>
      <c r="C455" s="10" t="str">
        <f>_xll.SNL.Clients.Office.Excel.Functions.SPG(A455, "IQ_INDUSTRY_GROUP")</f>
        <v>#INVALID COMPANY ID</v>
      </c>
      <c r="D455" s="10" t="str">
        <f>_xll.SNL.Clients.Office.Excel.Functions.SPG(A455, "IQ_INDUSTRY")</f>
        <v>#INVALID COMPANY ID</v>
      </c>
      <c r="E455" s="10" t="str">
        <f>_xll.SNL.Clients.Office.Excel.Functions.SPG(A455, "IQ_PRIMARY_INDUSTRY")</f>
        <v>#INVALID COMPANY ID</v>
      </c>
      <c r="F455" s="10" t="str">
        <f>_xll.SNL.Clients.Office.Excel.Functions.SPG(A455, "NAICS_CODE", "Primary")</f>
        <v>#INVALID COMPANY ID</v>
      </c>
      <c r="G455" s="10" t="str">
        <f>_xll.SNL.Clients.Office.Excel.Functions.SPG(A455, "SP_TOPICTAG")</f>
        <v>#INVALID COMPANY ID</v>
      </c>
      <c r="H455" s="5" t="str">
        <f>_xll.SNL.Clients.Office.Excel.Functions.SPG(A455, "SP_PCT_SHARES_OWNED_ALL_INSTITUTIONS")</f>
        <v>#INVALID COMPANY ID</v>
      </c>
    </row>
    <row r="456" spans="2:8" x14ac:dyDescent="0.3">
      <c r="B456" s="10" t="str">
        <f>_xll.SNL.Clients.Office.Excel.Functions.SPG(A456, "IQ_SECTOR")</f>
        <v>#INVALID COMPANY ID</v>
      </c>
      <c r="C456" s="10" t="str">
        <f>_xll.SNL.Clients.Office.Excel.Functions.SPG(A456, "IQ_INDUSTRY_GROUP")</f>
        <v>#INVALID COMPANY ID</v>
      </c>
      <c r="D456" s="10" t="str">
        <f>_xll.SNL.Clients.Office.Excel.Functions.SPG(A456, "IQ_INDUSTRY")</f>
        <v>#INVALID COMPANY ID</v>
      </c>
      <c r="E456" s="10" t="str">
        <f>_xll.SNL.Clients.Office.Excel.Functions.SPG(A456, "IQ_PRIMARY_INDUSTRY")</f>
        <v>#INVALID COMPANY ID</v>
      </c>
      <c r="F456" s="10" t="str">
        <f>_xll.SNL.Clients.Office.Excel.Functions.SPG(A456, "NAICS_CODE", "Primary")</f>
        <v>#INVALID COMPANY ID</v>
      </c>
      <c r="G456" s="10" t="str">
        <f>_xll.SNL.Clients.Office.Excel.Functions.SPG(A456, "SP_TOPICTAG")</f>
        <v>#INVALID COMPANY ID</v>
      </c>
      <c r="H456" s="5" t="str">
        <f>_xll.SNL.Clients.Office.Excel.Functions.SPG(A456, "SP_PCT_SHARES_OWNED_ALL_INSTITUTIONS")</f>
        <v>#INVALID COMPANY ID</v>
      </c>
    </row>
    <row r="457" spans="2:8" x14ac:dyDescent="0.3">
      <c r="B457" s="10" t="str">
        <f>_xll.SNL.Clients.Office.Excel.Functions.SPG(A457, "IQ_SECTOR")</f>
        <v>#INVALID COMPANY ID</v>
      </c>
      <c r="C457" s="10" t="str">
        <f>_xll.SNL.Clients.Office.Excel.Functions.SPG(A457, "IQ_INDUSTRY_GROUP")</f>
        <v>#INVALID COMPANY ID</v>
      </c>
      <c r="D457" s="10" t="str">
        <f>_xll.SNL.Clients.Office.Excel.Functions.SPG(A457, "IQ_INDUSTRY")</f>
        <v>#INVALID COMPANY ID</v>
      </c>
      <c r="E457" s="10" t="str">
        <f>_xll.SNL.Clients.Office.Excel.Functions.SPG(A457, "IQ_PRIMARY_INDUSTRY")</f>
        <v>#INVALID COMPANY ID</v>
      </c>
      <c r="F457" s="10" t="str">
        <f>_xll.SNL.Clients.Office.Excel.Functions.SPG(A457, "NAICS_CODE", "Primary")</f>
        <v>#INVALID COMPANY ID</v>
      </c>
      <c r="G457" s="10" t="str">
        <f>_xll.SNL.Clients.Office.Excel.Functions.SPG(A457, "SP_TOPICTAG")</f>
        <v>#INVALID COMPANY ID</v>
      </c>
      <c r="H457" s="5" t="str">
        <f>_xll.SNL.Clients.Office.Excel.Functions.SPG(A457, "SP_PCT_SHARES_OWNED_ALL_INSTITUTIONS")</f>
        <v>#INVALID COMPANY ID</v>
      </c>
    </row>
    <row r="458" spans="2:8" x14ac:dyDescent="0.3">
      <c r="B458" s="10" t="str">
        <f>_xll.SNL.Clients.Office.Excel.Functions.SPG(A458, "IQ_SECTOR")</f>
        <v>#INVALID COMPANY ID</v>
      </c>
      <c r="C458" s="10" t="str">
        <f>_xll.SNL.Clients.Office.Excel.Functions.SPG(A458, "IQ_INDUSTRY_GROUP")</f>
        <v>#INVALID COMPANY ID</v>
      </c>
      <c r="D458" s="10" t="str">
        <f>_xll.SNL.Clients.Office.Excel.Functions.SPG(A458, "IQ_INDUSTRY")</f>
        <v>#INVALID COMPANY ID</v>
      </c>
      <c r="E458" s="10" t="str">
        <f>_xll.SNL.Clients.Office.Excel.Functions.SPG(A458, "IQ_PRIMARY_INDUSTRY")</f>
        <v>#INVALID COMPANY ID</v>
      </c>
      <c r="F458" s="10" t="str">
        <f>_xll.SNL.Clients.Office.Excel.Functions.SPG(A458, "NAICS_CODE", "Primary")</f>
        <v>#INVALID COMPANY ID</v>
      </c>
      <c r="G458" s="10" t="str">
        <f>_xll.SNL.Clients.Office.Excel.Functions.SPG(A458, "SP_TOPICTAG")</f>
        <v>#INVALID COMPANY ID</v>
      </c>
      <c r="H458" s="5" t="str">
        <f>_xll.SNL.Clients.Office.Excel.Functions.SPG(A458, "SP_PCT_SHARES_OWNED_ALL_INSTITUTIONS")</f>
        <v>#INVALID COMPANY ID</v>
      </c>
    </row>
    <row r="459" spans="2:8" x14ac:dyDescent="0.3">
      <c r="B459" s="10" t="str">
        <f>_xll.SNL.Clients.Office.Excel.Functions.SPG(A459, "IQ_SECTOR")</f>
        <v>#INVALID COMPANY ID</v>
      </c>
      <c r="C459" s="10" t="str">
        <f>_xll.SNL.Clients.Office.Excel.Functions.SPG(A459, "IQ_INDUSTRY_GROUP")</f>
        <v>#INVALID COMPANY ID</v>
      </c>
      <c r="D459" s="10" t="str">
        <f>_xll.SNL.Clients.Office.Excel.Functions.SPG(A459, "IQ_INDUSTRY")</f>
        <v>#INVALID COMPANY ID</v>
      </c>
      <c r="E459" s="10" t="str">
        <f>_xll.SNL.Clients.Office.Excel.Functions.SPG(A459, "IQ_PRIMARY_INDUSTRY")</f>
        <v>#INVALID COMPANY ID</v>
      </c>
      <c r="F459" s="10" t="str">
        <f>_xll.SNL.Clients.Office.Excel.Functions.SPG(A459, "NAICS_CODE", "Primary")</f>
        <v>#INVALID COMPANY ID</v>
      </c>
      <c r="G459" s="10" t="str">
        <f>_xll.SNL.Clients.Office.Excel.Functions.SPG(A459, "SP_TOPICTAG")</f>
        <v>#INVALID COMPANY ID</v>
      </c>
      <c r="H459" s="5" t="str">
        <f>_xll.SNL.Clients.Office.Excel.Functions.SPG(A459, "SP_PCT_SHARES_OWNED_ALL_INSTITUTIONS")</f>
        <v>#INVALID COMPANY ID</v>
      </c>
    </row>
    <row r="460" spans="2:8" x14ac:dyDescent="0.3">
      <c r="B460" s="10" t="str">
        <f>_xll.SNL.Clients.Office.Excel.Functions.SPG(A460, "IQ_SECTOR")</f>
        <v>#INVALID COMPANY ID</v>
      </c>
      <c r="C460" s="10" t="str">
        <f>_xll.SNL.Clients.Office.Excel.Functions.SPG(A460, "IQ_INDUSTRY_GROUP")</f>
        <v>#INVALID COMPANY ID</v>
      </c>
      <c r="D460" s="10" t="str">
        <f>_xll.SNL.Clients.Office.Excel.Functions.SPG(A460, "IQ_INDUSTRY")</f>
        <v>#INVALID COMPANY ID</v>
      </c>
      <c r="E460" s="10" t="str">
        <f>_xll.SNL.Clients.Office.Excel.Functions.SPG(A460, "IQ_PRIMARY_INDUSTRY")</f>
        <v>#INVALID COMPANY ID</v>
      </c>
      <c r="F460" s="10" t="str">
        <f>_xll.SNL.Clients.Office.Excel.Functions.SPG(A460, "NAICS_CODE", "Primary")</f>
        <v>#INVALID COMPANY ID</v>
      </c>
      <c r="G460" s="10" t="str">
        <f>_xll.SNL.Clients.Office.Excel.Functions.SPG(A460, "SP_TOPICTAG")</f>
        <v>#INVALID COMPANY ID</v>
      </c>
      <c r="H460" s="5" t="str">
        <f>_xll.SNL.Clients.Office.Excel.Functions.SPG(A460, "SP_PCT_SHARES_OWNED_ALL_INSTITUTIONS")</f>
        <v>#INVALID COMPANY ID</v>
      </c>
    </row>
    <row r="461" spans="2:8" x14ac:dyDescent="0.3">
      <c r="B461" s="10" t="str">
        <f>_xll.SNL.Clients.Office.Excel.Functions.SPG(A461, "IQ_SECTOR")</f>
        <v>#INVALID COMPANY ID</v>
      </c>
      <c r="C461" s="10" t="str">
        <f>_xll.SNL.Clients.Office.Excel.Functions.SPG(A461, "IQ_INDUSTRY_GROUP")</f>
        <v>#INVALID COMPANY ID</v>
      </c>
      <c r="D461" s="10" t="str">
        <f>_xll.SNL.Clients.Office.Excel.Functions.SPG(A461, "IQ_INDUSTRY")</f>
        <v>#INVALID COMPANY ID</v>
      </c>
      <c r="E461" s="10" t="str">
        <f>_xll.SNL.Clients.Office.Excel.Functions.SPG(A461, "IQ_PRIMARY_INDUSTRY")</f>
        <v>#INVALID COMPANY ID</v>
      </c>
      <c r="F461" s="10" t="str">
        <f>_xll.SNL.Clients.Office.Excel.Functions.SPG(A461, "NAICS_CODE", "Primary")</f>
        <v>#INVALID COMPANY ID</v>
      </c>
      <c r="G461" s="10" t="str">
        <f>_xll.SNL.Clients.Office.Excel.Functions.SPG(A461, "SP_TOPICTAG")</f>
        <v>#INVALID COMPANY ID</v>
      </c>
      <c r="H461" s="5" t="str">
        <f>_xll.SNL.Clients.Office.Excel.Functions.SPG(A461, "SP_PCT_SHARES_OWNED_ALL_INSTITUTIONS")</f>
        <v>#INVALID COMPANY ID</v>
      </c>
    </row>
    <row r="462" spans="2:8" x14ac:dyDescent="0.3">
      <c r="B462" s="10" t="str">
        <f>_xll.SNL.Clients.Office.Excel.Functions.SPG(A462, "IQ_SECTOR")</f>
        <v>#INVALID COMPANY ID</v>
      </c>
      <c r="C462" s="10" t="str">
        <f>_xll.SNL.Clients.Office.Excel.Functions.SPG(A462, "IQ_INDUSTRY_GROUP")</f>
        <v>#INVALID COMPANY ID</v>
      </c>
      <c r="D462" s="10" t="str">
        <f>_xll.SNL.Clients.Office.Excel.Functions.SPG(A462, "IQ_INDUSTRY")</f>
        <v>#INVALID COMPANY ID</v>
      </c>
      <c r="E462" s="10" t="str">
        <f>_xll.SNL.Clients.Office.Excel.Functions.SPG(A462, "IQ_PRIMARY_INDUSTRY")</f>
        <v>#INVALID COMPANY ID</v>
      </c>
      <c r="F462" s="10" t="str">
        <f>_xll.SNL.Clients.Office.Excel.Functions.SPG(A462, "NAICS_CODE", "Primary")</f>
        <v>#INVALID COMPANY ID</v>
      </c>
      <c r="G462" s="10" t="str">
        <f>_xll.SNL.Clients.Office.Excel.Functions.SPG(A462, "SP_TOPICTAG")</f>
        <v>#INVALID COMPANY ID</v>
      </c>
      <c r="H462" s="5" t="str">
        <f>_xll.SNL.Clients.Office.Excel.Functions.SPG(A462, "SP_PCT_SHARES_OWNED_ALL_INSTITUTIONS")</f>
        <v>#INVALID COMPANY ID</v>
      </c>
    </row>
    <row r="463" spans="2:8" x14ac:dyDescent="0.3">
      <c r="B463" s="10" t="str">
        <f>_xll.SNL.Clients.Office.Excel.Functions.SPG(A463, "IQ_SECTOR")</f>
        <v>#INVALID COMPANY ID</v>
      </c>
      <c r="C463" s="10" t="str">
        <f>_xll.SNL.Clients.Office.Excel.Functions.SPG(A463, "IQ_INDUSTRY_GROUP")</f>
        <v>#INVALID COMPANY ID</v>
      </c>
      <c r="D463" s="10" t="str">
        <f>_xll.SNL.Clients.Office.Excel.Functions.SPG(A463, "IQ_INDUSTRY")</f>
        <v>#INVALID COMPANY ID</v>
      </c>
      <c r="E463" s="10" t="str">
        <f>_xll.SNL.Clients.Office.Excel.Functions.SPG(A463, "IQ_PRIMARY_INDUSTRY")</f>
        <v>#INVALID COMPANY ID</v>
      </c>
      <c r="F463" s="10" t="str">
        <f>_xll.SNL.Clients.Office.Excel.Functions.SPG(A463, "NAICS_CODE", "Primary")</f>
        <v>#INVALID COMPANY ID</v>
      </c>
      <c r="G463" s="10" t="str">
        <f>_xll.SNL.Clients.Office.Excel.Functions.SPG(A463, "SP_TOPICTAG")</f>
        <v>#INVALID COMPANY ID</v>
      </c>
      <c r="H463" s="5" t="str">
        <f>_xll.SNL.Clients.Office.Excel.Functions.SPG(A463, "SP_PCT_SHARES_OWNED_ALL_INSTITUTIONS")</f>
        <v>#INVALID COMPANY ID</v>
      </c>
    </row>
    <row r="464" spans="2:8" x14ac:dyDescent="0.3">
      <c r="B464" s="10" t="str">
        <f>_xll.SNL.Clients.Office.Excel.Functions.SPG(A464, "IQ_SECTOR")</f>
        <v>#INVALID COMPANY ID</v>
      </c>
      <c r="C464" s="10" t="str">
        <f>_xll.SNL.Clients.Office.Excel.Functions.SPG(A464, "IQ_INDUSTRY_GROUP")</f>
        <v>#INVALID COMPANY ID</v>
      </c>
      <c r="D464" s="10" t="str">
        <f>_xll.SNL.Clients.Office.Excel.Functions.SPG(A464, "IQ_INDUSTRY")</f>
        <v>#INVALID COMPANY ID</v>
      </c>
      <c r="E464" s="10" t="str">
        <f>_xll.SNL.Clients.Office.Excel.Functions.SPG(A464, "IQ_PRIMARY_INDUSTRY")</f>
        <v>#INVALID COMPANY ID</v>
      </c>
      <c r="F464" s="10" t="str">
        <f>_xll.SNL.Clients.Office.Excel.Functions.SPG(A464, "NAICS_CODE", "Primary")</f>
        <v>#INVALID COMPANY ID</v>
      </c>
      <c r="G464" s="10" t="str">
        <f>_xll.SNL.Clients.Office.Excel.Functions.SPG(A464, "SP_TOPICTAG")</f>
        <v>#INVALID COMPANY ID</v>
      </c>
      <c r="H464" s="5" t="str">
        <f>_xll.SNL.Clients.Office.Excel.Functions.SPG(A464, "SP_PCT_SHARES_OWNED_ALL_INSTITUTIONS")</f>
        <v>#INVALID COMPANY ID</v>
      </c>
    </row>
    <row r="465" spans="2:8" x14ac:dyDescent="0.3">
      <c r="B465" s="10" t="str">
        <f>_xll.SNL.Clients.Office.Excel.Functions.SPG(A465, "IQ_SECTOR")</f>
        <v>#INVALID COMPANY ID</v>
      </c>
      <c r="C465" s="10" t="str">
        <f>_xll.SNL.Clients.Office.Excel.Functions.SPG(A465, "IQ_INDUSTRY_GROUP")</f>
        <v>#INVALID COMPANY ID</v>
      </c>
      <c r="D465" s="10" t="str">
        <f>_xll.SNL.Clients.Office.Excel.Functions.SPG(A465, "IQ_INDUSTRY")</f>
        <v>#INVALID COMPANY ID</v>
      </c>
      <c r="E465" s="10" t="str">
        <f>_xll.SNL.Clients.Office.Excel.Functions.SPG(A465, "IQ_PRIMARY_INDUSTRY")</f>
        <v>#INVALID COMPANY ID</v>
      </c>
      <c r="F465" s="10" t="str">
        <f>_xll.SNL.Clients.Office.Excel.Functions.SPG(A465, "NAICS_CODE", "Primary")</f>
        <v>#INVALID COMPANY ID</v>
      </c>
      <c r="G465" s="10" t="str">
        <f>_xll.SNL.Clients.Office.Excel.Functions.SPG(A465, "SP_TOPICTAG")</f>
        <v>#INVALID COMPANY ID</v>
      </c>
      <c r="H465" s="5" t="str">
        <f>_xll.SNL.Clients.Office.Excel.Functions.SPG(A465, "SP_PCT_SHARES_OWNED_ALL_INSTITUTIONS")</f>
        <v>#INVALID COMPANY ID</v>
      </c>
    </row>
    <row r="466" spans="2:8" x14ac:dyDescent="0.3">
      <c r="B466" s="10" t="str">
        <f>_xll.SNL.Clients.Office.Excel.Functions.SPG(A466, "IQ_SECTOR")</f>
        <v>#INVALID COMPANY ID</v>
      </c>
      <c r="C466" s="10" t="str">
        <f>_xll.SNL.Clients.Office.Excel.Functions.SPG(A466, "IQ_INDUSTRY_GROUP")</f>
        <v>#INVALID COMPANY ID</v>
      </c>
      <c r="D466" s="10" t="str">
        <f>_xll.SNL.Clients.Office.Excel.Functions.SPG(A466, "IQ_INDUSTRY")</f>
        <v>#INVALID COMPANY ID</v>
      </c>
      <c r="E466" s="10" t="str">
        <f>_xll.SNL.Clients.Office.Excel.Functions.SPG(A466, "IQ_PRIMARY_INDUSTRY")</f>
        <v>#INVALID COMPANY ID</v>
      </c>
      <c r="F466" s="10" t="str">
        <f>_xll.SNL.Clients.Office.Excel.Functions.SPG(A466, "NAICS_CODE", "Primary")</f>
        <v>#INVALID COMPANY ID</v>
      </c>
      <c r="G466" s="10" t="str">
        <f>_xll.SNL.Clients.Office.Excel.Functions.SPG(A466, "SP_TOPICTAG")</f>
        <v>#INVALID COMPANY ID</v>
      </c>
      <c r="H466" s="5" t="str">
        <f>_xll.SNL.Clients.Office.Excel.Functions.SPG(A466, "SP_PCT_SHARES_OWNED_ALL_INSTITUTIONS")</f>
        <v>#INVALID COMPANY ID</v>
      </c>
    </row>
    <row r="467" spans="2:8" x14ac:dyDescent="0.3">
      <c r="B467" s="10" t="str">
        <f>_xll.SNL.Clients.Office.Excel.Functions.SPG(A467, "IQ_SECTOR")</f>
        <v>#INVALID COMPANY ID</v>
      </c>
      <c r="C467" s="10" t="str">
        <f>_xll.SNL.Clients.Office.Excel.Functions.SPG(A467, "IQ_INDUSTRY_GROUP")</f>
        <v>#INVALID COMPANY ID</v>
      </c>
      <c r="D467" s="10" t="str">
        <f>_xll.SNL.Clients.Office.Excel.Functions.SPG(A467, "IQ_INDUSTRY")</f>
        <v>#INVALID COMPANY ID</v>
      </c>
      <c r="E467" s="10" t="str">
        <f>_xll.SNL.Clients.Office.Excel.Functions.SPG(A467, "IQ_PRIMARY_INDUSTRY")</f>
        <v>#INVALID COMPANY ID</v>
      </c>
      <c r="F467" s="10" t="str">
        <f>_xll.SNL.Clients.Office.Excel.Functions.SPG(A467, "NAICS_CODE", "Primary")</f>
        <v>#INVALID COMPANY ID</v>
      </c>
      <c r="G467" s="10" t="str">
        <f>_xll.SNL.Clients.Office.Excel.Functions.SPG(A467, "SP_TOPICTAG")</f>
        <v>#INVALID COMPANY ID</v>
      </c>
      <c r="H467" s="5" t="str">
        <f>_xll.SNL.Clients.Office.Excel.Functions.SPG(A467, "SP_PCT_SHARES_OWNED_ALL_INSTITUTIONS")</f>
        <v>#INVALID COMPANY ID</v>
      </c>
    </row>
    <row r="468" spans="2:8" x14ac:dyDescent="0.3">
      <c r="B468" s="10" t="str">
        <f>_xll.SNL.Clients.Office.Excel.Functions.SPG(A468, "IQ_SECTOR")</f>
        <v>#INVALID COMPANY ID</v>
      </c>
      <c r="C468" s="10" t="str">
        <f>_xll.SNL.Clients.Office.Excel.Functions.SPG(A468, "IQ_INDUSTRY_GROUP")</f>
        <v>#INVALID COMPANY ID</v>
      </c>
      <c r="D468" s="10" t="str">
        <f>_xll.SNL.Clients.Office.Excel.Functions.SPG(A468, "IQ_INDUSTRY")</f>
        <v>#INVALID COMPANY ID</v>
      </c>
      <c r="E468" s="10" t="str">
        <f>_xll.SNL.Clients.Office.Excel.Functions.SPG(A468, "IQ_PRIMARY_INDUSTRY")</f>
        <v>#INVALID COMPANY ID</v>
      </c>
      <c r="F468" s="10" t="str">
        <f>_xll.SNL.Clients.Office.Excel.Functions.SPG(A468, "NAICS_CODE", "Primary")</f>
        <v>#INVALID COMPANY ID</v>
      </c>
      <c r="G468" s="10" t="str">
        <f>_xll.SNL.Clients.Office.Excel.Functions.SPG(A468, "SP_TOPICTAG")</f>
        <v>#INVALID COMPANY ID</v>
      </c>
      <c r="H468" s="5" t="str">
        <f>_xll.SNL.Clients.Office.Excel.Functions.SPG(A468, "SP_PCT_SHARES_OWNED_ALL_INSTITUTIONS")</f>
        <v>#INVALID COMPANY ID</v>
      </c>
    </row>
    <row r="469" spans="2:8" x14ac:dyDescent="0.3">
      <c r="B469" s="10" t="str">
        <f>_xll.SNL.Clients.Office.Excel.Functions.SPG(A469, "IQ_SECTOR")</f>
        <v>#INVALID COMPANY ID</v>
      </c>
      <c r="C469" s="10" t="str">
        <f>_xll.SNL.Clients.Office.Excel.Functions.SPG(A469, "IQ_INDUSTRY_GROUP")</f>
        <v>#INVALID COMPANY ID</v>
      </c>
      <c r="D469" s="10" t="str">
        <f>_xll.SNL.Clients.Office.Excel.Functions.SPG(A469, "IQ_INDUSTRY")</f>
        <v>#INVALID COMPANY ID</v>
      </c>
      <c r="E469" s="10" t="str">
        <f>_xll.SNL.Clients.Office.Excel.Functions.SPG(A469, "IQ_PRIMARY_INDUSTRY")</f>
        <v>#INVALID COMPANY ID</v>
      </c>
      <c r="F469" s="10" t="str">
        <f>_xll.SNL.Clients.Office.Excel.Functions.SPG(A469, "NAICS_CODE", "Primary")</f>
        <v>#INVALID COMPANY ID</v>
      </c>
      <c r="G469" s="10" t="str">
        <f>_xll.SNL.Clients.Office.Excel.Functions.SPG(A469, "SP_TOPICTAG")</f>
        <v>#INVALID COMPANY ID</v>
      </c>
      <c r="H469" s="5" t="str">
        <f>_xll.SNL.Clients.Office.Excel.Functions.SPG(A469, "SP_PCT_SHARES_OWNED_ALL_INSTITUTIONS")</f>
        <v>#INVALID COMPANY ID</v>
      </c>
    </row>
    <row r="470" spans="2:8" x14ac:dyDescent="0.3">
      <c r="B470" s="10" t="str">
        <f>_xll.SNL.Clients.Office.Excel.Functions.SPG(A470, "IQ_SECTOR")</f>
        <v>#INVALID COMPANY ID</v>
      </c>
      <c r="C470" s="10" t="str">
        <f>_xll.SNL.Clients.Office.Excel.Functions.SPG(A470, "IQ_INDUSTRY_GROUP")</f>
        <v>#INVALID COMPANY ID</v>
      </c>
      <c r="D470" s="10" t="str">
        <f>_xll.SNL.Clients.Office.Excel.Functions.SPG(A470, "IQ_INDUSTRY")</f>
        <v>#INVALID COMPANY ID</v>
      </c>
      <c r="E470" s="10" t="str">
        <f>_xll.SNL.Clients.Office.Excel.Functions.SPG(A470, "IQ_PRIMARY_INDUSTRY")</f>
        <v>#INVALID COMPANY ID</v>
      </c>
      <c r="F470" s="10" t="str">
        <f>_xll.SNL.Clients.Office.Excel.Functions.SPG(A470, "NAICS_CODE", "Primary")</f>
        <v>#INVALID COMPANY ID</v>
      </c>
      <c r="G470" s="10" t="str">
        <f>_xll.SNL.Clients.Office.Excel.Functions.SPG(A470, "SP_TOPICTAG")</f>
        <v>#INVALID COMPANY ID</v>
      </c>
      <c r="H470" s="5" t="str">
        <f>_xll.SNL.Clients.Office.Excel.Functions.SPG(A470, "SP_PCT_SHARES_OWNED_ALL_INSTITUTIONS")</f>
        <v>#INVALID COMPANY ID</v>
      </c>
    </row>
    <row r="471" spans="2:8" x14ac:dyDescent="0.3">
      <c r="B471" s="10" t="str">
        <f>_xll.SNL.Clients.Office.Excel.Functions.SPG(A471, "IQ_SECTOR")</f>
        <v>#INVALID COMPANY ID</v>
      </c>
      <c r="C471" s="10" t="str">
        <f>_xll.SNL.Clients.Office.Excel.Functions.SPG(A471, "IQ_INDUSTRY_GROUP")</f>
        <v>#INVALID COMPANY ID</v>
      </c>
      <c r="D471" s="10" t="str">
        <f>_xll.SNL.Clients.Office.Excel.Functions.SPG(A471, "IQ_INDUSTRY")</f>
        <v>#INVALID COMPANY ID</v>
      </c>
      <c r="E471" s="10" t="str">
        <f>_xll.SNL.Clients.Office.Excel.Functions.SPG(A471, "IQ_PRIMARY_INDUSTRY")</f>
        <v>#INVALID COMPANY ID</v>
      </c>
      <c r="F471" s="10" t="str">
        <f>_xll.SNL.Clients.Office.Excel.Functions.SPG(A471, "NAICS_CODE", "Primary")</f>
        <v>#INVALID COMPANY ID</v>
      </c>
      <c r="G471" s="10" t="str">
        <f>_xll.SNL.Clients.Office.Excel.Functions.SPG(A471, "SP_TOPICTAG")</f>
        <v>#INVALID COMPANY ID</v>
      </c>
      <c r="H471" s="5" t="str">
        <f>_xll.SNL.Clients.Office.Excel.Functions.SPG(A471, "SP_PCT_SHARES_OWNED_ALL_INSTITUTIONS")</f>
        <v>#INVALID COMPANY ID</v>
      </c>
    </row>
    <row r="472" spans="2:8" x14ac:dyDescent="0.3">
      <c r="B472" s="10" t="str">
        <f>_xll.SNL.Clients.Office.Excel.Functions.SPG(A472, "IQ_SECTOR")</f>
        <v>#INVALID COMPANY ID</v>
      </c>
      <c r="C472" s="10" t="str">
        <f>_xll.SNL.Clients.Office.Excel.Functions.SPG(A472, "IQ_INDUSTRY_GROUP")</f>
        <v>#INVALID COMPANY ID</v>
      </c>
      <c r="D472" s="10" t="str">
        <f>_xll.SNL.Clients.Office.Excel.Functions.SPG(A472, "IQ_INDUSTRY")</f>
        <v>#INVALID COMPANY ID</v>
      </c>
      <c r="E472" s="10" t="str">
        <f>_xll.SNL.Clients.Office.Excel.Functions.SPG(A472, "IQ_PRIMARY_INDUSTRY")</f>
        <v>#INVALID COMPANY ID</v>
      </c>
      <c r="F472" s="10" t="str">
        <f>_xll.SNL.Clients.Office.Excel.Functions.SPG(A472, "NAICS_CODE", "Primary")</f>
        <v>#INVALID COMPANY ID</v>
      </c>
      <c r="G472" s="10" t="str">
        <f>_xll.SNL.Clients.Office.Excel.Functions.SPG(A472, "SP_TOPICTAG")</f>
        <v>#INVALID COMPANY ID</v>
      </c>
      <c r="H472" s="5" t="str">
        <f>_xll.SNL.Clients.Office.Excel.Functions.SPG(A472, "SP_PCT_SHARES_OWNED_ALL_INSTITUTIONS")</f>
        <v>#INVALID COMPANY ID</v>
      </c>
    </row>
    <row r="473" spans="2:8" x14ac:dyDescent="0.3">
      <c r="B473" s="10" t="str">
        <f>_xll.SNL.Clients.Office.Excel.Functions.SPG(A473, "IQ_SECTOR")</f>
        <v>#INVALID COMPANY ID</v>
      </c>
      <c r="C473" s="10" t="str">
        <f>_xll.SNL.Clients.Office.Excel.Functions.SPG(A473, "IQ_INDUSTRY_GROUP")</f>
        <v>#INVALID COMPANY ID</v>
      </c>
      <c r="D473" s="10" t="str">
        <f>_xll.SNL.Clients.Office.Excel.Functions.SPG(A473, "IQ_INDUSTRY")</f>
        <v>#INVALID COMPANY ID</v>
      </c>
      <c r="E473" s="10" t="str">
        <f>_xll.SNL.Clients.Office.Excel.Functions.SPG(A473, "IQ_PRIMARY_INDUSTRY")</f>
        <v>#INVALID COMPANY ID</v>
      </c>
      <c r="F473" s="10" t="str">
        <f>_xll.SNL.Clients.Office.Excel.Functions.SPG(A473, "NAICS_CODE", "Primary")</f>
        <v>#INVALID COMPANY ID</v>
      </c>
      <c r="G473" s="10" t="str">
        <f>_xll.SNL.Clients.Office.Excel.Functions.SPG(A473, "SP_TOPICTAG")</f>
        <v>#INVALID COMPANY ID</v>
      </c>
      <c r="H473" s="5" t="str">
        <f>_xll.SNL.Clients.Office.Excel.Functions.SPG(A473, "SP_PCT_SHARES_OWNED_ALL_INSTITUTIONS")</f>
        <v>#INVALID COMPANY ID</v>
      </c>
    </row>
    <row r="474" spans="2:8" x14ac:dyDescent="0.3">
      <c r="B474" s="10" t="str">
        <f>_xll.SNL.Clients.Office.Excel.Functions.SPG(A474, "IQ_SECTOR")</f>
        <v>#INVALID COMPANY ID</v>
      </c>
      <c r="C474" s="10" t="str">
        <f>_xll.SNL.Clients.Office.Excel.Functions.SPG(A474, "IQ_INDUSTRY_GROUP")</f>
        <v>#INVALID COMPANY ID</v>
      </c>
      <c r="D474" s="10" t="str">
        <f>_xll.SNL.Clients.Office.Excel.Functions.SPG(A474, "IQ_INDUSTRY")</f>
        <v>#INVALID COMPANY ID</v>
      </c>
      <c r="E474" s="10" t="str">
        <f>_xll.SNL.Clients.Office.Excel.Functions.SPG(A474, "IQ_PRIMARY_INDUSTRY")</f>
        <v>#INVALID COMPANY ID</v>
      </c>
      <c r="F474" s="10" t="str">
        <f>_xll.SNL.Clients.Office.Excel.Functions.SPG(A474, "NAICS_CODE", "Primary")</f>
        <v>#INVALID COMPANY ID</v>
      </c>
      <c r="G474" s="10" t="str">
        <f>_xll.SNL.Clients.Office.Excel.Functions.SPG(A474, "SP_TOPICTAG")</f>
        <v>#INVALID COMPANY ID</v>
      </c>
      <c r="H474" s="5" t="str">
        <f>_xll.SNL.Clients.Office.Excel.Functions.SPG(A474, "SP_PCT_SHARES_OWNED_ALL_INSTITUTIONS")</f>
        <v>#INVALID COMPANY ID</v>
      </c>
    </row>
    <row r="475" spans="2:8" x14ac:dyDescent="0.3">
      <c r="B475" s="10" t="str">
        <f>_xll.SNL.Clients.Office.Excel.Functions.SPG(A475, "IQ_SECTOR")</f>
        <v>#INVALID COMPANY ID</v>
      </c>
      <c r="C475" s="10" t="str">
        <f>_xll.SNL.Clients.Office.Excel.Functions.SPG(A475, "IQ_INDUSTRY_GROUP")</f>
        <v>#INVALID COMPANY ID</v>
      </c>
      <c r="D475" s="10" t="str">
        <f>_xll.SNL.Clients.Office.Excel.Functions.SPG(A475, "IQ_INDUSTRY")</f>
        <v>#INVALID COMPANY ID</v>
      </c>
      <c r="E475" s="10" t="str">
        <f>_xll.SNL.Clients.Office.Excel.Functions.SPG(A475, "IQ_PRIMARY_INDUSTRY")</f>
        <v>#INVALID COMPANY ID</v>
      </c>
      <c r="F475" s="10" t="str">
        <f>_xll.SNL.Clients.Office.Excel.Functions.SPG(A475, "NAICS_CODE", "Primary")</f>
        <v>#INVALID COMPANY ID</v>
      </c>
      <c r="G475" s="10" t="str">
        <f>_xll.SNL.Clients.Office.Excel.Functions.SPG(A475, "SP_TOPICTAG")</f>
        <v>#INVALID COMPANY ID</v>
      </c>
      <c r="H475" s="5" t="str">
        <f>_xll.SNL.Clients.Office.Excel.Functions.SPG(A475, "SP_PCT_SHARES_OWNED_ALL_INSTITUTIONS")</f>
        <v>#INVALID COMPANY ID</v>
      </c>
    </row>
    <row r="476" spans="2:8" x14ac:dyDescent="0.3">
      <c r="B476" s="10" t="str">
        <f>_xll.SNL.Clients.Office.Excel.Functions.SPG(A476, "IQ_SECTOR")</f>
        <v>#INVALID COMPANY ID</v>
      </c>
      <c r="C476" s="10" t="str">
        <f>_xll.SNL.Clients.Office.Excel.Functions.SPG(A476, "IQ_INDUSTRY_GROUP")</f>
        <v>#INVALID COMPANY ID</v>
      </c>
      <c r="D476" s="10" t="str">
        <f>_xll.SNL.Clients.Office.Excel.Functions.SPG(A476, "IQ_INDUSTRY")</f>
        <v>#INVALID COMPANY ID</v>
      </c>
      <c r="E476" s="10" t="str">
        <f>_xll.SNL.Clients.Office.Excel.Functions.SPG(A476, "IQ_PRIMARY_INDUSTRY")</f>
        <v>#INVALID COMPANY ID</v>
      </c>
      <c r="F476" s="10" t="str">
        <f>_xll.SNL.Clients.Office.Excel.Functions.SPG(A476, "NAICS_CODE", "Primary")</f>
        <v>#INVALID COMPANY ID</v>
      </c>
      <c r="G476" s="10" t="str">
        <f>_xll.SNL.Clients.Office.Excel.Functions.SPG(A476, "SP_TOPICTAG")</f>
        <v>#INVALID COMPANY ID</v>
      </c>
      <c r="H476" s="5" t="str">
        <f>_xll.SNL.Clients.Office.Excel.Functions.SPG(A476, "SP_PCT_SHARES_OWNED_ALL_INSTITUTIONS")</f>
        <v>#INVALID COMPANY ID</v>
      </c>
    </row>
    <row r="477" spans="2:8" x14ac:dyDescent="0.3">
      <c r="B477" s="10" t="str">
        <f>_xll.SNL.Clients.Office.Excel.Functions.SPG(A477, "IQ_SECTOR")</f>
        <v>#INVALID COMPANY ID</v>
      </c>
      <c r="C477" s="10" t="str">
        <f>_xll.SNL.Clients.Office.Excel.Functions.SPG(A477, "IQ_INDUSTRY_GROUP")</f>
        <v>#INVALID COMPANY ID</v>
      </c>
      <c r="D477" s="10" t="str">
        <f>_xll.SNL.Clients.Office.Excel.Functions.SPG(A477, "IQ_INDUSTRY")</f>
        <v>#INVALID COMPANY ID</v>
      </c>
      <c r="E477" s="10" t="str">
        <f>_xll.SNL.Clients.Office.Excel.Functions.SPG(A477, "IQ_PRIMARY_INDUSTRY")</f>
        <v>#INVALID COMPANY ID</v>
      </c>
      <c r="F477" s="10" t="str">
        <f>_xll.SNL.Clients.Office.Excel.Functions.SPG(A477, "NAICS_CODE", "Primary")</f>
        <v>#INVALID COMPANY ID</v>
      </c>
      <c r="G477" s="10" t="str">
        <f>_xll.SNL.Clients.Office.Excel.Functions.SPG(A477, "SP_TOPICTAG")</f>
        <v>#INVALID COMPANY ID</v>
      </c>
      <c r="H477" s="5" t="str">
        <f>_xll.SNL.Clients.Office.Excel.Functions.SPG(A477, "SP_PCT_SHARES_OWNED_ALL_INSTITUTIONS")</f>
        <v>#INVALID COMPANY ID</v>
      </c>
    </row>
    <row r="478" spans="2:8" x14ac:dyDescent="0.3">
      <c r="B478" s="10" t="str">
        <f>_xll.SNL.Clients.Office.Excel.Functions.SPG(A478, "IQ_SECTOR")</f>
        <v>#INVALID COMPANY ID</v>
      </c>
      <c r="C478" s="10" t="str">
        <f>_xll.SNL.Clients.Office.Excel.Functions.SPG(A478, "IQ_INDUSTRY_GROUP")</f>
        <v>#INVALID COMPANY ID</v>
      </c>
      <c r="D478" s="10" t="str">
        <f>_xll.SNL.Clients.Office.Excel.Functions.SPG(A478, "IQ_INDUSTRY")</f>
        <v>#INVALID COMPANY ID</v>
      </c>
      <c r="E478" s="10" t="str">
        <f>_xll.SNL.Clients.Office.Excel.Functions.SPG(A478, "IQ_PRIMARY_INDUSTRY")</f>
        <v>#INVALID COMPANY ID</v>
      </c>
      <c r="F478" s="10" t="str">
        <f>_xll.SNL.Clients.Office.Excel.Functions.SPG(A478, "NAICS_CODE", "Primary")</f>
        <v>#INVALID COMPANY ID</v>
      </c>
      <c r="G478" s="10" t="str">
        <f>_xll.SNL.Clients.Office.Excel.Functions.SPG(A478, "SP_TOPICTAG")</f>
        <v>#INVALID COMPANY ID</v>
      </c>
      <c r="H478" s="5" t="str">
        <f>_xll.SNL.Clients.Office.Excel.Functions.SPG(A478, "SP_PCT_SHARES_OWNED_ALL_INSTITUTIONS")</f>
        <v>#INVALID COMPANY ID</v>
      </c>
    </row>
    <row r="479" spans="2:8" x14ac:dyDescent="0.3">
      <c r="B479" s="10" t="str">
        <f>_xll.SNL.Clients.Office.Excel.Functions.SPG(A479, "IQ_SECTOR")</f>
        <v>#INVALID COMPANY ID</v>
      </c>
      <c r="C479" s="10" t="str">
        <f>_xll.SNL.Clients.Office.Excel.Functions.SPG(A479, "IQ_INDUSTRY_GROUP")</f>
        <v>#INVALID COMPANY ID</v>
      </c>
      <c r="D479" s="10" t="str">
        <f>_xll.SNL.Clients.Office.Excel.Functions.SPG(A479, "IQ_INDUSTRY")</f>
        <v>#INVALID COMPANY ID</v>
      </c>
      <c r="E479" s="10" t="str">
        <f>_xll.SNL.Clients.Office.Excel.Functions.SPG(A479, "IQ_PRIMARY_INDUSTRY")</f>
        <v>#INVALID COMPANY ID</v>
      </c>
      <c r="F479" s="10" t="str">
        <f>_xll.SNL.Clients.Office.Excel.Functions.SPG(A479, "NAICS_CODE", "Primary")</f>
        <v>#INVALID COMPANY ID</v>
      </c>
      <c r="G479" s="10" t="str">
        <f>_xll.SNL.Clients.Office.Excel.Functions.SPG(A479, "SP_TOPICTAG")</f>
        <v>#INVALID COMPANY ID</v>
      </c>
      <c r="H479" s="5" t="str">
        <f>_xll.SNL.Clients.Office.Excel.Functions.SPG(A479, "SP_PCT_SHARES_OWNED_ALL_INSTITUTIONS")</f>
        <v>#INVALID COMPANY ID</v>
      </c>
    </row>
    <row r="480" spans="2:8" x14ac:dyDescent="0.3">
      <c r="B480" s="10" t="str">
        <f>_xll.SNL.Clients.Office.Excel.Functions.SPG(A480, "IQ_SECTOR")</f>
        <v>#INVALID COMPANY ID</v>
      </c>
      <c r="C480" s="10" t="str">
        <f>_xll.SNL.Clients.Office.Excel.Functions.SPG(A480, "IQ_INDUSTRY_GROUP")</f>
        <v>#INVALID COMPANY ID</v>
      </c>
      <c r="D480" s="10" t="str">
        <f>_xll.SNL.Clients.Office.Excel.Functions.SPG(A480, "IQ_INDUSTRY")</f>
        <v>#INVALID COMPANY ID</v>
      </c>
      <c r="E480" s="10" t="str">
        <f>_xll.SNL.Clients.Office.Excel.Functions.SPG(A480, "IQ_PRIMARY_INDUSTRY")</f>
        <v>#INVALID COMPANY ID</v>
      </c>
      <c r="F480" s="10" t="str">
        <f>_xll.SNL.Clients.Office.Excel.Functions.SPG(A480, "NAICS_CODE", "Primary")</f>
        <v>#INVALID COMPANY ID</v>
      </c>
      <c r="G480" s="10" t="str">
        <f>_xll.SNL.Clients.Office.Excel.Functions.SPG(A480, "SP_TOPICTAG")</f>
        <v>#INVALID COMPANY ID</v>
      </c>
      <c r="H480" s="5" t="str">
        <f>_xll.SNL.Clients.Office.Excel.Functions.SPG(A480, "SP_PCT_SHARES_OWNED_ALL_INSTITUTIONS")</f>
        <v>#INVALID COMPANY ID</v>
      </c>
    </row>
    <row r="481" spans="2:8" x14ac:dyDescent="0.3">
      <c r="B481" s="10" t="str">
        <f>_xll.SNL.Clients.Office.Excel.Functions.SPG(A481, "IQ_SECTOR")</f>
        <v>#INVALID COMPANY ID</v>
      </c>
      <c r="C481" s="10" t="str">
        <f>_xll.SNL.Clients.Office.Excel.Functions.SPG(A481, "IQ_INDUSTRY_GROUP")</f>
        <v>#INVALID COMPANY ID</v>
      </c>
      <c r="D481" s="10" t="str">
        <f>_xll.SNL.Clients.Office.Excel.Functions.SPG(A481, "IQ_INDUSTRY")</f>
        <v>#INVALID COMPANY ID</v>
      </c>
      <c r="E481" s="10" t="str">
        <f>_xll.SNL.Clients.Office.Excel.Functions.SPG(A481, "IQ_PRIMARY_INDUSTRY")</f>
        <v>#INVALID COMPANY ID</v>
      </c>
      <c r="F481" s="10" t="str">
        <f>_xll.SNL.Clients.Office.Excel.Functions.SPG(A481, "NAICS_CODE", "Primary")</f>
        <v>#INVALID COMPANY ID</v>
      </c>
      <c r="G481" s="10" t="str">
        <f>_xll.SNL.Clients.Office.Excel.Functions.SPG(A481, "SP_TOPICTAG")</f>
        <v>#INVALID COMPANY ID</v>
      </c>
      <c r="H481" s="5" t="str">
        <f>_xll.SNL.Clients.Office.Excel.Functions.SPG(A481, "SP_PCT_SHARES_OWNED_ALL_INSTITUTIONS")</f>
        <v>#INVALID COMPANY ID</v>
      </c>
    </row>
    <row r="482" spans="2:8" x14ac:dyDescent="0.3">
      <c r="B482" s="10" t="str">
        <f>_xll.SNL.Clients.Office.Excel.Functions.SPG(A482, "IQ_SECTOR")</f>
        <v>#INVALID COMPANY ID</v>
      </c>
      <c r="C482" s="10" t="str">
        <f>_xll.SNL.Clients.Office.Excel.Functions.SPG(A482, "IQ_INDUSTRY_GROUP")</f>
        <v>#INVALID COMPANY ID</v>
      </c>
      <c r="D482" s="10" t="str">
        <f>_xll.SNL.Clients.Office.Excel.Functions.SPG(A482, "IQ_INDUSTRY")</f>
        <v>#INVALID COMPANY ID</v>
      </c>
      <c r="E482" s="10" t="str">
        <f>_xll.SNL.Clients.Office.Excel.Functions.SPG(A482, "IQ_PRIMARY_INDUSTRY")</f>
        <v>#INVALID COMPANY ID</v>
      </c>
      <c r="F482" s="10" t="str">
        <f>_xll.SNL.Clients.Office.Excel.Functions.SPG(A482, "NAICS_CODE", "Primary")</f>
        <v>#INVALID COMPANY ID</v>
      </c>
      <c r="G482" s="10" t="str">
        <f>_xll.SNL.Clients.Office.Excel.Functions.SPG(A482, "SP_TOPICTAG")</f>
        <v>#INVALID COMPANY ID</v>
      </c>
      <c r="H482" s="5" t="str">
        <f>_xll.SNL.Clients.Office.Excel.Functions.SPG(A482, "SP_PCT_SHARES_OWNED_ALL_INSTITUTIONS")</f>
        <v>#INVALID COMPANY ID</v>
      </c>
    </row>
    <row r="483" spans="2:8" x14ac:dyDescent="0.3">
      <c r="B483" s="10" t="str">
        <f>_xll.SNL.Clients.Office.Excel.Functions.SPG(A483, "IQ_SECTOR")</f>
        <v>#INVALID COMPANY ID</v>
      </c>
      <c r="C483" s="10" t="str">
        <f>_xll.SNL.Clients.Office.Excel.Functions.SPG(A483, "IQ_INDUSTRY_GROUP")</f>
        <v>#INVALID COMPANY ID</v>
      </c>
      <c r="D483" s="10" t="str">
        <f>_xll.SNL.Clients.Office.Excel.Functions.SPG(A483, "IQ_INDUSTRY")</f>
        <v>#INVALID COMPANY ID</v>
      </c>
      <c r="E483" s="10" t="str">
        <f>_xll.SNL.Clients.Office.Excel.Functions.SPG(A483, "IQ_PRIMARY_INDUSTRY")</f>
        <v>#INVALID COMPANY ID</v>
      </c>
      <c r="F483" s="10" t="str">
        <f>_xll.SNL.Clients.Office.Excel.Functions.SPG(A483, "NAICS_CODE", "Primary")</f>
        <v>#INVALID COMPANY ID</v>
      </c>
      <c r="G483" s="10" t="str">
        <f>_xll.SNL.Clients.Office.Excel.Functions.SPG(A483, "SP_TOPICTAG")</f>
        <v>#INVALID COMPANY ID</v>
      </c>
      <c r="H483" s="5" t="str">
        <f>_xll.SNL.Clients.Office.Excel.Functions.SPG(A483, "SP_PCT_SHARES_OWNED_ALL_INSTITUTIONS")</f>
        <v>#INVALID COMPANY ID</v>
      </c>
    </row>
    <row r="484" spans="2:8" x14ac:dyDescent="0.3">
      <c r="B484" s="10" t="str">
        <f>_xll.SNL.Clients.Office.Excel.Functions.SPG(A484, "IQ_SECTOR")</f>
        <v>#INVALID COMPANY ID</v>
      </c>
      <c r="C484" s="10" t="str">
        <f>_xll.SNL.Clients.Office.Excel.Functions.SPG(A484, "IQ_INDUSTRY_GROUP")</f>
        <v>#INVALID COMPANY ID</v>
      </c>
      <c r="D484" s="10" t="str">
        <f>_xll.SNL.Clients.Office.Excel.Functions.SPG(A484, "IQ_INDUSTRY")</f>
        <v>#INVALID COMPANY ID</v>
      </c>
      <c r="E484" s="10" t="str">
        <f>_xll.SNL.Clients.Office.Excel.Functions.SPG(A484, "IQ_PRIMARY_INDUSTRY")</f>
        <v>#INVALID COMPANY ID</v>
      </c>
      <c r="F484" s="10" t="str">
        <f>_xll.SNL.Clients.Office.Excel.Functions.SPG(A484, "NAICS_CODE", "Primary")</f>
        <v>#INVALID COMPANY ID</v>
      </c>
      <c r="G484" s="10" t="str">
        <f>_xll.SNL.Clients.Office.Excel.Functions.SPG(A484, "SP_TOPICTAG")</f>
        <v>#INVALID COMPANY ID</v>
      </c>
      <c r="H484" s="5" t="str">
        <f>_xll.SNL.Clients.Office.Excel.Functions.SPG(A484, "SP_PCT_SHARES_OWNED_ALL_INSTITUTIONS")</f>
        <v>#INVALID COMPANY ID</v>
      </c>
    </row>
    <row r="485" spans="2:8" x14ac:dyDescent="0.3">
      <c r="B485" s="10" t="str">
        <f>_xll.SNL.Clients.Office.Excel.Functions.SPG(A485, "IQ_SECTOR")</f>
        <v>#INVALID COMPANY ID</v>
      </c>
      <c r="C485" s="10" t="str">
        <f>_xll.SNL.Clients.Office.Excel.Functions.SPG(A485, "IQ_INDUSTRY_GROUP")</f>
        <v>#INVALID COMPANY ID</v>
      </c>
      <c r="D485" s="10" t="str">
        <f>_xll.SNL.Clients.Office.Excel.Functions.SPG(A485, "IQ_INDUSTRY")</f>
        <v>#INVALID COMPANY ID</v>
      </c>
      <c r="E485" s="10" t="str">
        <f>_xll.SNL.Clients.Office.Excel.Functions.SPG(A485, "IQ_PRIMARY_INDUSTRY")</f>
        <v>#INVALID COMPANY ID</v>
      </c>
      <c r="F485" s="10" t="str">
        <f>_xll.SNL.Clients.Office.Excel.Functions.SPG(A485, "NAICS_CODE", "Primary")</f>
        <v>#INVALID COMPANY ID</v>
      </c>
      <c r="G485" s="10" t="str">
        <f>_xll.SNL.Clients.Office.Excel.Functions.SPG(A485, "SP_TOPICTAG")</f>
        <v>#INVALID COMPANY ID</v>
      </c>
      <c r="H485" s="5" t="str">
        <f>_xll.SNL.Clients.Office.Excel.Functions.SPG(A485, "SP_PCT_SHARES_OWNED_ALL_INSTITUTIONS")</f>
        <v>#INVALID COMPANY ID</v>
      </c>
    </row>
    <row r="486" spans="2:8" x14ac:dyDescent="0.3">
      <c r="B486" s="10" t="str">
        <f>_xll.SNL.Clients.Office.Excel.Functions.SPG(A486, "IQ_SECTOR")</f>
        <v>#INVALID COMPANY ID</v>
      </c>
      <c r="C486" s="10" t="str">
        <f>_xll.SNL.Clients.Office.Excel.Functions.SPG(A486, "IQ_INDUSTRY_GROUP")</f>
        <v>#INVALID COMPANY ID</v>
      </c>
      <c r="D486" s="10" t="str">
        <f>_xll.SNL.Clients.Office.Excel.Functions.SPG(A486, "IQ_INDUSTRY")</f>
        <v>#INVALID COMPANY ID</v>
      </c>
      <c r="E486" s="10" t="str">
        <f>_xll.SNL.Clients.Office.Excel.Functions.SPG(A486, "IQ_PRIMARY_INDUSTRY")</f>
        <v>#INVALID COMPANY ID</v>
      </c>
      <c r="F486" s="10" t="str">
        <f>_xll.SNL.Clients.Office.Excel.Functions.SPG(A486, "NAICS_CODE", "Primary")</f>
        <v>#INVALID COMPANY ID</v>
      </c>
      <c r="G486" s="10" t="str">
        <f>_xll.SNL.Clients.Office.Excel.Functions.SPG(A486, "SP_TOPICTAG")</f>
        <v>#INVALID COMPANY ID</v>
      </c>
      <c r="H486" s="5" t="str">
        <f>_xll.SNL.Clients.Office.Excel.Functions.SPG(A486, "SP_PCT_SHARES_OWNED_ALL_INSTITUTIONS")</f>
        <v>#INVALID COMPANY ID</v>
      </c>
    </row>
    <row r="487" spans="2:8" x14ac:dyDescent="0.3">
      <c r="B487" s="10" t="str">
        <f>_xll.SNL.Clients.Office.Excel.Functions.SPG(A487, "IQ_SECTOR")</f>
        <v>#INVALID COMPANY ID</v>
      </c>
      <c r="C487" s="10" t="str">
        <f>_xll.SNL.Clients.Office.Excel.Functions.SPG(A487, "IQ_INDUSTRY_GROUP")</f>
        <v>#INVALID COMPANY ID</v>
      </c>
      <c r="D487" s="10" t="str">
        <f>_xll.SNL.Clients.Office.Excel.Functions.SPG(A487, "IQ_INDUSTRY")</f>
        <v>#INVALID COMPANY ID</v>
      </c>
      <c r="E487" s="10" t="str">
        <f>_xll.SNL.Clients.Office.Excel.Functions.SPG(A487, "IQ_PRIMARY_INDUSTRY")</f>
        <v>#INVALID COMPANY ID</v>
      </c>
      <c r="F487" s="10" t="str">
        <f>_xll.SNL.Clients.Office.Excel.Functions.SPG(A487, "NAICS_CODE", "Primary")</f>
        <v>#INVALID COMPANY ID</v>
      </c>
      <c r="G487" s="10" t="str">
        <f>_xll.SNL.Clients.Office.Excel.Functions.SPG(A487, "SP_TOPICTAG")</f>
        <v>#INVALID COMPANY ID</v>
      </c>
      <c r="H487" s="5" t="str">
        <f>_xll.SNL.Clients.Office.Excel.Functions.SPG(A487, "SP_PCT_SHARES_OWNED_ALL_INSTITUTIONS")</f>
        <v>#INVALID COMPANY ID</v>
      </c>
    </row>
    <row r="488" spans="2:8" x14ac:dyDescent="0.3">
      <c r="B488" s="10" t="str">
        <f>_xll.SNL.Clients.Office.Excel.Functions.SPG(A488, "IQ_SECTOR")</f>
        <v>#INVALID COMPANY ID</v>
      </c>
      <c r="C488" s="10" t="str">
        <f>_xll.SNL.Clients.Office.Excel.Functions.SPG(A488, "IQ_INDUSTRY_GROUP")</f>
        <v>#INVALID COMPANY ID</v>
      </c>
      <c r="D488" s="10" t="str">
        <f>_xll.SNL.Clients.Office.Excel.Functions.SPG(A488, "IQ_INDUSTRY")</f>
        <v>#INVALID COMPANY ID</v>
      </c>
      <c r="E488" s="10" t="str">
        <f>_xll.SNL.Clients.Office.Excel.Functions.SPG(A488, "IQ_PRIMARY_INDUSTRY")</f>
        <v>#INVALID COMPANY ID</v>
      </c>
      <c r="F488" s="10" t="str">
        <f>_xll.SNL.Clients.Office.Excel.Functions.SPG(A488, "NAICS_CODE", "Primary")</f>
        <v>#INVALID COMPANY ID</v>
      </c>
      <c r="G488" s="10" t="str">
        <f>_xll.SNL.Clients.Office.Excel.Functions.SPG(A488, "SP_TOPICTAG")</f>
        <v>#INVALID COMPANY ID</v>
      </c>
      <c r="H488" s="5" t="str">
        <f>_xll.SNL.Clients.Office.Excel.Functions.SPG(A488, "SP_PCT_SHARES_OWNED_ALL_INSTITUTIONS")</f>
        <v>#INVALID COMPANY ID</v>
      </c>
    </row>
    <row r="489" spans="2:8" x14ac:dyDescent="0.3">
      <c r="B489" s="10" t="str">
        <f>_xll.SNL.Clients.Office.Excel.Functions.SPG(A489, "IQ_SECTOR")</f>
        <v>#INVALID COMPANY ID</v>
      </c>
      <c r="C489" s="10" t="str">
        <f>_xll.SNL.Clients.Office.Excel.Functions.SPG(A489, "IQ_INDUSTRY_GROUP")</f>
        <v>#INVALID COMPANY ID</v>
      </c>
      <c r="D489" s="10" t="str">
        <f>_xll.SNL.Clients.Office.Excel.Functions.SPG(A489, "IQ_INDUSTRY")</f>
        <v>#INVALID COMPANY ID</v>
      </c>
      <c r="E489" s="10" t="str">
        <f>_xll.SNL.Clients.Office.Excel.Functions.SPG(A489, "IQ_PRIMARY_INDUSTRY")</f>
        <v>#INVALID COMPANY ID</v>
      </c>
      <c r="F489" s="10" t="str">
        <f>_xll.SNL.Clients.Office.Excel.Functions.SPG(A489, "NAICS_CODE", "Primary")</f>
        <v>#INVALID COMPANY ID</v>
      </c>
      <c r="G489" s="10" t="str">
        <f>_xll.SNL.Clients.Office.Excel.Functions.SPG(A489, "SP_TOPICTAG")</f>
        <v>#INVALID COMPANY ID</v>
      </c>
      <c r="H489" s="5" t="str">
        <f>_xll.SNL.Clients.Office.Excel.Functions.SPG(A489, "SP_PCT_SHARES_OWNED_ALL_INSTITUTIONS")</f>
        <v>#INVALID COMPANY ID</v>
      </c>
    </row>
    <row r="490" spans="2:8" x14ac:dyDescent="0.3">
      <c r="B490" s="10" t="str">
        <f>_xll.SNL.Clients.Office.Excel.Functions.SPG(A490, "IQ_SECTOR")</f>
        <v>#INVALID COMPANY ID</v>
      </c>
      <c r="C490" s="10" t="str">
        <f>_xll.SNL.Clients.Office.Excel.Functions.SPG(A490, "IQ_INDUSTRY_GROUP")</f>
        <v>#INVALID COMPANY ID</v>
      </c>
      <c r="D490" s="10" t="str">
        <f>_xll.SNL.Clients.Office.Excel.Functions.SPG(A490, "IQ_INDUSTRY")</f>
        <v>#INVALID COMPANY ID</v>
      </c>
      <c r="E490" s="10" t="str">
        <f>_xll.SNL.Clients.Office.Excel.Functions.SPG(A490, "IQ_PRIMARY_INDUSTRY")</f>
        <v>#INVALID COMPANY ID</v>
      </c>
      <c r="F490" s="10" t="str">
        <f>_xll.SNL.Clients.Office.Excel.Functions.SPG(A490, "NAICS_CODE", "Primary")</f>
        <v>#INVALID COMPANY ID</v>
      </c>
      <c r="G490" s="10" t="str">
        <f>_xll.SNL.Clients.Office.Excel.Functions.SPG(A490, "SP_TOPICTAG")</f>
        <v>#INVALID COMPANY ID</v>
      </c>
      <c r="H490" s="5" t="str">
        <f>_xll.SNL.Clients.Office.Excel.Functions.SPG(A490, "SP_PCT_SHARES_OWNED_ALL_INSTITUTIONS")</f>
        <v>#INVALID COMPANY ID</v>
      </c>
    </row>
    <row r="491" spans="2:8" x14ac:dyDescent="0.3">
      <c r="B491" s="10" t="str">
        <f>_xll.SNL.Clients.Office.Excel.Functions.SPG(A491, "IQ_SECTOR")</f>
        <v>#INVALID COMPANY ID</v>
      </c>
      <c r="C491" s="10" t="str">
        <f>_xll.SNL.Clients.Office.Excel.Functions.SPG(A491, "IQ_INDUSTRY_GROUP")</f>
        <v>#INVALID COMPANY ID</v>
      </c>
      <c r="D491" s="10" t="str">
        <f>_xll.SNL.Clients.Office.Excel.Functions.SPG(A491, "IQ_INDUSTRY")</f>
        <v>#INVALID COMPANY ID</v>
      </c>
      <c r="E491" s="10" t="str">
        <f>_xll.SNL.Clients.Office.Excel.Functions.SPG(A491, "IQ_PRIMARY_INDUSTRY")</f>
        <v>#INVALID COMPANY ID</v>
      </c>
      <c r="F491" s="10" t="str">
        <f>_xll.SNL.Clients.Office.Excel.Functions.SPG(A491, "NAICS_CODE", "Primary")</f>
        <v>#INVALID COMPANY ID</v>
      </c>
      <c r="G491" s="10" t="str">
        <f>_xll.SNL.Clients.Office.Excel.Functions.SPG(A491, "SP_TOPICTAG")</f>
        <v>#INVALID COMPANY ID</v>
      </c>
      <c r="H491" s="5" t="str">
        <f>_xll.SNL.Clients.Office.Excel.Functions.SPG(A491, "SP_PCT_SHARES_OWNED_ALL_INSTITUTIONS")</f>
        <v>#INVALID COMPANY ID</v>
      </c>
    </row>
    <row r="492" spans="2:8" x14ac:dyDescent="0.3">
      <c r="B492" s="10" t="str">
        <f>_xll.SNL.Clients.Office.Excel.Functions.SPG(A492, "IQ_SECTOR")</f>
        <v>#INVALID COMPANY ID</v>
      </c>
      <c r="C492" s="10" t="str">
        <f>_xll.SNL.Clients.Office.Excel.Functions.SPG(A492, "IQ_INDUSTRY_GROUP")</f>
        <v>#INVALID COMPANY ID</v>
      </c>
      <c r="D492" s="10" t="str">
        <f>_xll.SNL.Clients.Office.Excel.Functions.SPG(A492, "IQ_INDUSTRY")</f>
        <v>#INVALID COMPANY ID</v>
      </c>
      <c r="E492" s="10" t="str">
        <f>_xll.SNL.Clients.Office.Excel.Functions.SPG(A492, "IQ_PRIMARY_INDUSTRY")</f>
        <v>#INVALID COMPANY ID</v>
      </c>
      <c r="F492" s="10" t="str">
        <f>_xll.SNL.Clients.Office.Excel.Functions.SPG(A492, "NAICS_CODE", "Primary")</f>
        <v>#INVALID COMPANY ID</v>
      </c>
      <c r="G492" s="10" t="str">
        <f>_xll.SNL.Clients.Office.Excel.Functions.SPG(A492, "SP_TOPICTAG")</f>
        <v>#INVALID COMPANY ID</v>
      </c>
      <c r="H492" s="5" t="str">
        <f>_xll.SNL.Clients.Office.Excel.Functions.SPG(A492, "SP_PCT_SHARES_OWNED_ALL_INSTITUTIONS")</f>
        <v>#INVALID COMPANY ID</v>
      </c>
    </row>
    <row r="493" spans="2:8" x14ac:dyDescent="0.3">
      <c r="B493" s="10" t="str">
        <f>_xll.SNL.Clients.Office.Excel.Functions.SPG(A493, "IQ_SECTOR")</f>
        <v>#INVALID COMPANY ID</v>
      </c>
      <c r="C493" s="10" t="str">
        <f>_xll.SNL.Clients.Office.Excel.Functions.SPG(A493, "IQ_INDUSTRY_GROUP")</f>
        <v>#INVALID COMPANY ID</v>
      </c>
      <c r="D493" s="10" t="str">
        <f>_xll.SNL.Clients.Office.Excel.Functions.SPG(A493, "IQ_INDUSTRY")</f>
        <v>#INVALID COMPANY ID</v>
      </c>
      <c r="E493" s="10" t="str">
        <f>_xll.SNL.Clients.Office.Excel.Functions.SPG(A493, "IQ_PRIMARY_INDUSTRY")</f>
        <v>#INVALID COMPANY ID</v>
      </c>
      <c r="F493" s="10" t="str">
        <f>_xll.SNL.Clients.Office.Excel.Functions.SPG(A493, "NAICS_CODE", "Primary")</f>
        <v>#INVALID COMPANY ID</v>
      </c>
      <c r="G493" s="10" t="str">
        <f>_xll.SNL.Clients.Office.Excel.Functions.SPG(A493, "SP_TOPICTAG")</f>
        <v>#INVALID COMPANY ID</v>
      </c>
      <c r="H493" s="5" t="str">
        <f>_xll.SNL.Clients.Office.Excel.Functions.SPG(A493, "SP_PCT_SHARES_OWNED_ALL_INSTITUTIONS")</f>
        <v>#INVALID COMPANY ID</v>
      </c>
    </row>
    <row r="494" spans="2:8" x14ac:dyDescent="0.3">
      <c r="B494" s="10" t="str">
        <f>_xll.SNL.Clients.Office.Excel.Functions.SPG(A494, "IQ_SECTOR")</f>
        <v>#INVALID COMPANY ID</v>
      </c>
      <c r="C494" s="10" t="str">
        <f>_xll.SNL.Clients.Office.Excel.Functions.SPG(A494, "IQ_INDUSTRY_GROUP")</f>
        <v>#INVALID COMPANY ID</v>
      </c>
      <c r="D494" s="10" t="str">
        <f>_xll.SNL.Clients.Office.Excel.Functions.SPG(A494, "IQ_INDUSTRY")</f>
        <v>#INVALID COMPANY ID</v>
      </c>
      <c r="E494" s="10" t="str">
        <f>_xll.SNL.Clients.Office.Excel.Functions.SPG(A494, "IQ_PRIMARY_INDUSTRY")</f>
        <v>#INVALID COMPANY ID</v>
      </c>
      <c r="F494" s="10" t="str">
        <f>_xll.SNL.Clients.Office.Excel.Functions.SPG(A494, "NAICS_CODE", "Primary")</f>
        <v>#INVALID COMPANY ID</v>
      </c>
      <c r="G494" s="10" t="str">
        <f>_xll.SNL.Clients.Office.Excel.Functions.SPG(A494, "SP_TOPICTAG")</f>
        <v>#INVALID COMPANY ID</v>
      </c>
      <c r="H494" s="5" t="str">
        <f>_xll.SNL.Clients.Office.Excel.Functions.SPG(A494, "SP_PCT_SHARES_OWNED_ALL_INSTITUTIONS")</f>
        <v>#INVALID COMPANY ID</v>
      </c>
    </row>
    <row r="495" spans="2:8" x14ac:dyDescent="0.3">
      <c r="B495" s="10" t="str">
        <f>_xll.SNL.Clients.Office.Excel.Functions.SPG(A495, "IQ_SECTOR")</f>
        <v>#INVALID COMPANY ID</v>
      </c>
      <c r="C495" s="10" t="str">
        <f>_xll.SNL.Clients.Office.Excel.Functions.SPG(A495, "IQ_INDUSTRY_GROUP")</f>
        <v>#INVALID COMPANY ID</v>
      </c>
      <c r="D495" s="10" t="str">
        <f>_xll.SNL.Clients.Office.Excel.Functions.SPG(A495, "IQ_INDUSTRY")</f>
        <v>#INVALID COMPANY ID</v>
      </c>
      <c r="E495" s="10" t="str">
        <f>_xll.SNL.Clients.Office.Excel.Functions.SPG(A495, "IQ_PRIMARY_INDUSTRY")</f>
        <v>#INVALID COMPANY ID</v>
      </c>
      <c r="F495" s="10" t="str">
        <f>_xll.SNL.Clients.Office.Excel.Functions.SPG(A495, "NAICS_CODE", "Primary")</f>
        <v>#INVALID COMPANY ID</v>
      </c>
      <c r="G495" s="10" t="str">
        <f>_xll.SNL.Clients.Office.Excel.Functions.SPG(A495, "SP_TOPICTAG")</f>
        <v>#INVALID COMPANY ID</v>
      </c>
      <c r="H495" s="5" t="str">
        <f>_xll.SNL.Clients.Office.Excel.Functions.SPG(A495, "SP_PCT_SHARES_OWNED_ALL_INSTITUTIONS")</f>
        <v>#INVALID COMPANY ID</v>
      </c>
    </row>
    <row r="496" spans="2:8" x14ac:dyDescent="0.3">
      <c r="B496" s="10" t="str">
        <f>_xll.SNL.Clients.Office.Excel.Functions.SPG(A496, "IQ_SECTOR")</f>
        <v>#INVALID COMPANY ID</v>
      </c>
      <c r="C496" s="10" t="str">
        <f>_xll.SNL.Clients.Office.Excel.Functions.SPG(A496, "IQ_INDUSTRY_GROUP")</f>
        <v>#INVALID COMPANY ID</v>
      </c>
      <c r="D496" s="10" t="str">
        <f>_xll.SNL.Clients.Office.Excel.Functions.SPG(A496, "IQ_INDUSTRY")</f>
        <v>#INVALID COMPANY ID</v>
      </c>
      <c r="E496" s="10" t="str">
        <f>_xll.SNL.Clients.Office.Excel.Functions.SPG(A496, "IQ_PRIMARY_INDUSTRY")</f>
        <v>#INVALID COMPANY ID</v>
      </c>
      <c r="F496" s="10" t="str">
        <f>_xll.SNL.Clients.Office.Excel.Functions.SPG(A496, "NAICS_CODE", "Primary")</f>
        <v>#INVALID COMPANY ID</v>
      </c>
      <c r="G496" s="10" t="str">
        <f>_xll.SNL.Clients.Office.Excel.Functions.SPG(A496, "SP_TOPICTAG")</f>
        <v>#INVALID COMPANY ID</v>
      </c>
      <c r="H496" s="5" t="str">
        <f>_xll.SNL.Clients.Office.Excel.Functions.SPG(A496, "SP_PCT_SHARES_OWNED_ALL_INSTITUTIONS")</f>
        <v>#INVALID COMPANY ID</v>
      </c>
    </row>
    <row r="497" spans="2:8" x14ac:dyDescent="0.3">
      <c r="B497" s="10" t="str">
        <f>_xll.SNL.Clients.Office.Excel.Functions.SPG(A497, "IQ_SECTOR")</f>
        <v>#INVALID COMPANY ID</v>
      </c>
      <c r="C497" s="10" t="str">
        <f>_xll.SNL.Clients.Office.Excel.Functions.SPG(A497, "IQ_INDUSTRY_GROUP")</f>
        <v>#INVALID COMPANY ID</v>
      </c>
      <c r="D497" s="10" t="str">
        <f>_xll.SNL.Clients.Office.Excel.Functions.SPG(A497, "IQ_INDUSTRY")</f>
        <v>#INVALID COMPANY ID</v>
      </c>
      <c r="E497" s="10" t="str">
        <f>_xll.SNL.Clients.Office.Excel.Functions.SPG(A497, "IQ_PRIMARY_INDUSTRY")</f>
        <v>#INVALID COMPANY ID</v>
      </c>
      <c r="F497" s="10" t="str">
        <f>_xll.SNL.Clients.Office.Excel.Functions.SPG(A497, "NAICS_CODE", "Primary")</f>
        <v>#INVALID COMPANY ID</v>
      </c>
      <c r="G497" s="10" t="str">
        <f>_xll.SNL.Clients.Office.Excel.Functions.SPG(A497, "SP_TOPICTAG")</f>
        <v>#INVALID COMPANY ID</v>
      </c>
      <c r="H497" s="5" t="str">
        <f>_xll.SNL.Clients.Office.Excel.Functions.SPG(A497, "SP_PCT_SHARES_OWNED_ALL_INSTITUTIONS")</f>
        <v>#INVALID COMPANY ID</v>
      </c>
    </row>
    <row r="498" spans="2:8" x14ac:dyDescent="0.3">
      <c r="B498" s="10" t="str">
        <f>_xll.SNL.Clients.Office.Excel.Functions.SPG(A498, "IQ_SECTOR")</f>
        <v>#INVALID COMPANY ID</v>
      </c>
      <c r="C498" s="10" t="str">
        <f>_xll.SNL.Clients.Office.Excel.Functions.SPG(A498, "IQ_INDUSTRY_GROUP")</f>
        <v>#INVALID COMPANY ID</v>
      </c>
      <c r="D498" s="10" t="str">
        <f>_xll.SNL.Clients.Office.Excel.Functions.SPG(A498, "IQ_INDUSTRY")</f>
        <v>#INVALID COMPANY ID</v>
      </c>
      <c r="E498" s="10" t="str">
        <f>_xll.SNL.Clients.Office.Excel.Functions.SPG(A498, "IQ_PRIMARY_INDUSTRY")</f>
        <v>#INVALID COMPANY ID</v>
      </c>
      <c r="F498" s="10" t="str">
        <f>_xll.SNL.Clients.Office.Excel.Functions.SPG(A498, "NAICS_CODE", "Primary")</f>
        <v>#INVALID COMPANY ID</v>
      </c>
      <c r="G498" s="10" t="str">
        <f>_xll.SNL.Clients.Office.Excel.Functions.SPG(A498, "SP_TOPICTAG")</f>
        <v>#INVALID COMPANY ID</v>
      </c>
      <c r="H498" s="5" t="str">
        <f>_xll.SNL.Clients.Office.Excel.Functions.SPG(A498, "SP_PCT_SHARES_OWNED_ALL_INSTITUTIONS")</f>
        <v>#INVALID COMPANY ID</v>
      </c>
    </row>
    <row r="499" spans="2:8" x14ac:dyDescent="0.3">
      <c r="B499" s="10" t="str">
        <f>_xll.SNL.Clients.Office.Excel.Functions.SPG(A499, "IQ_SECTOR")</f>
        <v>#INVALID COMPANY ID</v>
      </c>
      <c r="C499" s="10" t="str">
        <f>_xll.SNL.Clients.Office.Excel.Functions.SPG(A499, "IQ_INDUSTRY_GROUP")</f>
        <v>#INVALID COMPANY ID</v>
      </c>
      <c r="D499" s="10" t="str">
        <f>_xll.SNL.Clients.Office.Excel.Functions.SPG(A499, "IQ_INDUSTRY")</f>
        <v>#INVALID COMPANY ID</v>
      </c>
      <c r="E499" s="10" t="str">
        <f>_xll.SNL.Clients.Office.Excel.Functions.SPG(A499, "IQ_PRIMARY_INDUSTRY")</f>
        <v>#INVALID COMPANY ID</v>
      </c>
      <c r="F499" s="10" t="str">
        <f>_xll.SNL.Clients.Office.Excel.Functions.SPG(A499, "NAICS_CODE", "Primary")</f>
        <v>#INVALID COMPANY ID</v>
      </c>
      <c r="G499" s="10" t="str">
        <f>_xll.SNL.Clients.Office.Excel.Functions.SPG(A499, "SP_TOPICTAG")</f>
        <v>#INVALID COMPANY ID</v>
      </c>
      <c r="H499" s="5" t="str">
        <f>_xll.SNL.Clients.Office.Excel.Functions.SPG(A499, "SP_PCT_SHARES_OWNED_ALL_INSTITUTIONS")</f>
        <v>#INVALID COMPANY ID</v>
      </c>
    </row>
    <row r="500" spans="2:8" x14ac:dyDescent="0.3">
      <c r="B500" s="10" t="str">
        <f>_xll.SNL.Clients.Office.Excel.Functions.SPG(A500, "IQ_SECTOR")</f>
        <v>#INVALID COMPANY ID</v>
      </c>
      <c r="C500" s="10" t="str">
        <f>_xll.SNL.Clients.Office.Excel.Functions.SPG(A500, "IQ_INDUSTRY_GROUP")</f>
        <v>#INVALID COMPANY ID</v>
      </c>
      <c r="D500" s="10" t="str">
        <f>_xll.SNL.Clients.Office.Excel.Functions.SPG(A500, "IQ_INDUSTRY")</f>
        <v>#INVALID COMPANY ID</v>
      </c>
      <c r="E500" s="10" t="str">
        <f>_xll.SNL.Clients.Office.Excel.Functions.SPG(A500, "IQ_PRIMARY_INDUSTRY")</f>
        <v>#INVALID COMPANY ID</v>
      </c>
      <c r="F500" s="10" t="str">
        <f>_xll.SNL.Clients.Office.Excel.Functions.SPG(A500, "NAICS_CODE", "Primary")</f>
        <v>#INVALID COMPANY ID</v>
      </c>
      <c r="G500" s="10" t="str">
        <f>_xll.SNL.Clients.Office.Excel.Functions.SPG(A500, "SP_TOPICTAG")</f>
        <v>#INVALID COMPANY ID</v>
      </c>
      <c r="H500" s="5" t="str">
        <f>_xll.SNL.Clients.Office.Excel.Functions.SPG(A500, "SP_PCT_SHARES_OWNED_ALL_INSTITUTIONS")</f>
        <v>#INVALID COMPANY ID</v>
      </c>
    </row>
    <row r="501" spans="2:8" x14ac:dyDescent="0.3">
      <c r="B501" s="10" t="str">
        <f>_xll.SNL.Clients.Office.Excel.Functions.SPG(A501, "IQ_SECTOR")</f>
        <v>#INVALID COMPANY ID</v>
      </c>
      <c r="C501" s="10" t="str">
        <f>_xll.SNL.Clients.Office.Excel.Functions.SPG(A501, "IQ_INDUSTRY_GROUP")</f>
        <v>#INVALID COMPANY ID</v>
      </c>
      <c r="D501" s="10" t="str">
        <f>_xll.SNL.Clients.Office.Excel.Functions.SPG(A501, "IQ_INDUSTRY")</f>
        <v>#INVALID COMPANY ID</v>
      </c>
      <c r="E501" s="10" t="str">
        <f>_xll.SNL.Clients.Office.Excel.Functions.SPG(A501, "IQ_PRIMARY_INDUSTRY")</f>
        <v>#INVALID COMPANY ID</v>
      </c>
      <c r="F501" s="10" t="str">
        <f>_xll.SNL.Clients.Office.Excel.Functions.SPG(A501, "NAICS_CODE", "Primary")</f>
        <v>#INVALID COMPANY ID</v>
      </c>
      <c r="G501" s="10" t="str">
        <f>_xll.SNL.Clients.Office.Excel.Functions.SPG(A501, "SP_TOPICTAG")</f>
        <v>#INVALID COMPANY ID</v>
      </c>
      <c r="H501" s="5" t="str">
        <f>_xll.SNL.Clients.Office.Excel.Functions.SPG(A501, "SP_PCT_SHARES_OWNED_ALL_INSTITUTIONS")</f>
        <v>#INVALID COMPANY ID</v>
      </c>
    </row>
    <row r="502" spans="2:8" x14ac:dyDescent="0.3">
      <c r="B502" s="10" t="str">
        <f>_xll.SNL.Clients.Office.Excel.Functions.SPG(A502, "IQ_SECTOR")</f>
        <v>#INVALID COMPANY ID</v>
      </c>
      <c r="C502" s="10" t="str">
        <f>_xll.SNL.Clients.Office.Excel.Functions.SPG(A502, "IQ_INDUSTRY_GROUP")</f>
        <v>#INVALID COMPANY ID</v>
      </c>
      <c r="D502" s="10" t="str">
        <f>_xll.SNL.Clients.Office.Excel.Functions.SPG(A502, "IQ_INDUSTRY")</f>
        <v>#INVALID COMPANY ID</v>
      </c>
      <c r="E502" s="10" t="str">
        <f>_xll.SNL.Clients.Office.Excel.Functions.SPG(A502, "IQ_PRIMARY_INDUSTRY")</f>
        <v>#INVALID COMPANY ID</v>
      </c>
      <c r="F502" s="10" t="str">
        <f>_xll.SNL.Clients.Office.Excel.Functions.SPG(A502, "NAICS_CODE", "Primary")</f>
        <v>#INVALID COMPANY ID</v>
      </c>
      <c r="G502" s="10" t="str">
        <f>_xll.SNL.Clients.Office.Excel.Functions.SPG(A502, "SP_TOPICTAG")</f>
        <v>#INVALID COMPANY ID</v>
      </c>
      <c r="H502" s="5" t="str">
        <f>_xll.SNL.Clients.Office.Excel.Functions.SPG(A502, "SP_PCT_SHARES_OWNED_ALL_INSTITUTIONS")</f>
        <v>#INVALID COMPANY ID</v>
      </c>
    </row>
    <row r="503" spans="2:8" x14ac:dyDescent="0.3">
      <c r="B503" s="10" t="str">
        <f>_xll.SNL.Clients.Office.Excel.Functions.SPG(A503, "IQ_SECTOR")</f>
        <v>#INVALID COMPANY ID</v>
      </c>
      <c r="C503" s="10" t="str">
        <f>_xll.SNL.Clients.Office.Excel.Functions.SPG(A503, "IQ_INDUSTRY_GROUP")</f>
        <v>#INVALID COMPANY ID</v>
      </c>
      <c r="D503" s="10" t="str">
        <f>_xll.SNL.Clients.Office.Excel.Functions.SPG(A503, "IQ_INDUSTRY")</f>
        <v>#INVALID COMPANY ID</v>
      </c>
      <c r="E503" s="10" t="str">
        <f>_xll.SNL.Clients.Office.Excel.Functions.SPG(A503, "IQ_PRIMARY_INDUSTRY")</f>
        <v>#INVALID COMPANY ID</v>
      </c>
      <c r="F503" s="10" t="str">
        <f>_xll.SNL.Clients.Office.Excel.Functions.SPG(A503, "NAICS_CODE", "Primary")</f>
        <v>#INVALID COMPANY ID</v>
      </c>
      <c r="G503" s="10" t="str">
        <f>_xll.SNL.Clients.Office.Excel.Functions.SPG(A503, "SP_TOPICTAG")</f>
        <v>#INVALID COMPANY ID</v>
      </c>
      <c r="H503" s="5" t="str">
        <f>_xll.SNL.Clients.Office.Excel.Functions.SPG(A503, "SP_PCT_SHARES_OWNED_ALL_INSTITUTIONS")</f>
        <v>#INVALID COMPANY ID</v>
      </c>
    </row>
    <row r="504" spans="2:8" x14ac:dyDescent="0.3">
      <c r="B504" s="10" t="str">
        <f>_xll.SNL.Clients.Office.Excel.Functions.SPG(A504, "IQ_SECTOR")</f>
        <v>#INVALID COMPANY ID</v>
      </c>
      <c r="C504" s="10" t="str">
        <f>_xll.SNL.Clients.Office.Excel.Functions.SPG(A504, "IQ_INDUSTRY_GROUP")</f>
        <v>#INVALID COMPANY ID</v>
      </c>
      <c r="D504" s="10" t="str">
        <f>_xll.SNL.Clients.Office.Excel.Functions.SPG(A504, "IQ_INDUSTRY")</f>
        <v>#INVALID COMPANY ID</v>
      </c>
      <c r="E504" s="10" t="str">
        <f>_xll.SNL.Clients.Office.Excel.Functions.SPG(A504, "IQ_PRIMARY_INDUSTRY")</f>
        <v>#INVALID COMPANY ID</v>
      </c>
      <c r="F504" s="10" t="str">
        <f>_xll.SNL.Clients.Office.Excel.Functions.SPG(A504, "NAICS_CODE", "Primary")</f>
        <v>#INVALID COMPANY ID</v>
      </c>
      <c r="G504" s="10" t="str">
        <f>_xll.SNL.Clients.Office.Excel.Functions.SPG(A504, "SP_TOPICTAG")</f>
        <v>#INVALID COMPANY ID</v>
      </c>
      <c r="H504" s="5" t="str">
        <f>_xll.SNL.Clients.Office.Excel.Functions.SPG(A504, "SP_PCT_SHARES_OWNED_ALL_INSTITUTIONS")</f>
        <v>#INVALID COMPANY ID</v>
      </c>
    </row>
    <row r="505" spans="2:8" x14ac:dyDescent="0.3">
      <c r="B505" s="10" t="str">
        <f>_xll.SNL.Clients.Office.Excel.Functions.SPG(A505, "IQ_SECTOR")</f>
        <v>#INVALID COMPANY ID</v>
      </c>
      <c r="C505" s="10" t="str">
        <f>_xll.SNL.Clients.Office.Excel.Functions.SPG(A505, "IQ_INDUSTRY_GROUP")</f>
        <v>#INVALID COMPANY ID</v>
      </c>
      <c r="D505" s="10" t="str">
        <f>_xll.SNL.Clients.Office.Excel.Functions.SPG(A505, "IQ_INDUSTRY")</f>
        <v>#INVALID COMPANY ID</v>
      </c>
      <c r="E505" s="10" t="str">
        <f>_xll.SNL.Clients.Office.Excel.Functions.SPG(A505, "IQ_PRIMARY_INDUSTRY")</f>
        <v>#INVALID COMPANY ID</v>
      </c>
      <c r="F505" s="10" t="str">
        <f>_xll.SNL.Clients.Office.Excel.Functions.SPG(A505, "NAICS_CODE", "Primary")</f>
        <v>#INVALID COMPANY ID</v>
      </c>
      <c r="G505" s="10" t="str">
        <f>_xll.SNL.Clients.Office.Excel.Functions.SPG(A505, "SP_TOPICTAG")</f>
        <v>#INVALID COMPANY ID</v>
      </c>
      <c r="H505" s="5" t="str">
        <f>_xll.SNL.Clients.Office.Excel.Functions.SPG(A505, "SP_PCT_SHARES_OWNED_ALL_INSTITUTIONS")</f>
        <v>#INVALID COMPANY ID</v>
      </c>
    </row>
    <row r="506" spans="2:8" x14ac:dyDescent="0.3">
      <c r="B506" s="10" t="str">
        <f>_xll.SNL.Clients.Office.Excel.Functions.SPG(A506, "IQ_SECTOR")</f>
        <v>#INVALID COMPANY ID</v>
      </c>
      <c r="C506" s="10" t="str">
        <f>_xll.SNL.Clients.Office.Excel.Functions.SPG(A506, "IQ_INDUSTRY_GROUP")</f>
        <v>#INVALID COMPANY ID</v>
      </c>
      <c r="D506" s="10" t="str">
        <f>_xll.SNL.Clients.Office.Excel.Functions.SPG(A506, "IQ_INDUSTRY")</f>
        <v>#INVALID COMPANY ID</v>
      </c>
      <c r="E506" s="10" t="str">
        <f>_xll.SNL.Clients.Office.Excel.Functions.SPG(A506, "IQ_PRIMARY_INDUSTRY")</f>
        <v>#INVALID COMPANY ID</v>
      </c>
      <c r="F506" s="10" t="str">
        <f>_xll.SNL.Clients.Office.Excel.Functions.SPG(A506, "NAICS_CODE", "Primary")</f>
        <v>#INVALID COMPANY ID</v>
      </c>
      <c r="G506" s="10" t="str">
        <f>_xll.SNL.Clients.Office.Excel.Functions.SPG(A506, "SP_TOPICTAG")</f>
        <v>#INVALID COMPANY ID</v>
      </c>
      <c r="H506" s="5" t="str">
        <f>_xll.SNL.Clients.Office.Excel.Functions.SPG(A506, "SP_PCT_SHARES_OWNED_ALL_INSTITUTIONS")</f>
        <v>#INVALID COMPANY ID</v>
      </c>
    </row>
    <row r="507" spans="2:8" x14ac:dyDescent="0.3">
      <c r="B507" s="10" t="str">
        <f>_xll.SNL.Clients.Office.Excel.Functions.SPG(A507, "IQ_SECTOR")</f>
        <v>#INVALID COMPANY ID</v>
      </c>
      <c r="C507" s="10" t="str">
        <f>_xll.SNL.Clients.Office.Excel.Functions.SPG(A507, "IQ_INDUSTRY_GROUP")</f>
        <v>#INVALID COMPANY ID</v>
      </c>
      <c r="D507" s="10" t="str">
        <f>_xll.SNL.Clients.Office.Excel.Functions.SPG(A507, "IQ_INDUSTRY")</f>
        <v>#INVALID COMPANY ID</v>
      </c>
      <c r="E507" s="10" t="str">
        <f>_xll.SNL.Clients.Office.Excel.Functions.SPG(A507, "IQ_PRIMARY_INDUSTRY")</f>
        <v>#INVALID COMPANY ID</v>
      </c>
      <c r="F507" s="10" t="str">
        <f>_xll.SNL.Clients.Office.Excel.Functions.SPG(A507, "NAICS_CODE", "Primary")</f>
        <v>#INVALID COMPANY ID</v>
      </c>
      <c r="G507" s="10" t="str">
        <f>_xll.SNL.Clients.Office.Excel.Functions.SPG(A507, "SP_TOPICTAG")</f>
        <v>#INVALID COMPANY ID</v>
      </c>
      <c r="H507" s="5" t="str">
        <f>_xll.SNL.Clients.Office.Excel.Functions.SPG(A507, "SP_PCT_SHARES_OWNED_ALL_INSTITUTIONS")</f>
        <v>#INVALID COMPANY ID</v>
      </c>
    </row>
    <row r="508" spans="2:8" x14ac:dyDescent="0.3">
      <c r="B508" s="10" t="str">
        <f>_xll.SNL.Clients.Office.Excel.Functions.SPG(A508, "IQ_SECTOR")</f>
        <v>#INVALID COMPANY ID</v>
      </c>
      <c r="C508" s="10" t="str">
        <f>_xll.SNL.Clients.Office.Excel.Functions.SPG(A508, "IQ_INDUSTRY_GROUP")</f>
        <v>#INVALID COMPANY ID</v>
      </c>
      <c r="D508" s="10" t="str">
        <f>_xll.SNL.Clients.Office.Excel.Functions.SPG(A508, "IQ_INDUSTRY")</f>
        <v>#INVALID COMPANY ID</v>
      </c>
      <c r="E508" s="10" t="str">
        <f>_xll.SNL.Clients.Office.Excel.Functions.SPG(A508, "IQ_PRIMARY_INDUSTRY")</f>
        <v>#INVALID COMPANY ID</v>
      </c>
      <c r="F508" s="10" t="str">
        <f>_xll.SNL.Clients.Office.Excel.Functions.SPG(A508, "NAICS_CODE", "Primary")</f>
        <v>#INVALID COMPANY ID</v>
      </c>
      <c r="G508" s="10" t="str">
        <f>_xll.SNL.Clients.Office.Excel.Functions.SPG(A508, "SP_TOPICTAG")</f>
        <v>#INVALID COMPANY ID</v>
      </c>
      <c r="H508" s="5" t="str">
        <f>_xll.SNL.Clients.Office.Excel.Functions.SPG(A508, "SP_PCT_SHARES_OWNED_ALL_INSTITUTIONS")</f>
        <v>#INVALID COMPANY ID</v>
      </c>
    </row>
    <row r="509" spans="2:8" x14ac:dyDescent="0.3">
      <c r="B509" s="10" t="str">
        <f>_xll.SNL.Clients.Office.Excel.Functions.SPG(A509, "IQ_SECTOR")</f>
        <v>#INVALID COMPANY ID</v>
      </c>
      <c r="C509" s="10" t="str">
        <f>_xll.SNL.Clients.Office.Excel.Functions.SPG(A509, "IQ_INDUSTRY_GROUP")</f>
        <v>#INVALID COMPANY ID</v>
      </c>
      <c r="D509" s="10" t="str">
        <f>_xll.SNL.Clients.Office.Excel.Functions.SPG(A509, "IQ_INDUSTRY")</f>
        <v>#INVALID COMPANY ID</v>
      </c>
      <c r="E509" s="10" t="str">
        <f>_xll.SNL.Clients.Office.Excel.Functions.SPG(A509, "IQ_PRIMARY_INDUSTRY")</f>
        <v>#INVALID COMPANY ID</v>
      </c>
      <c r="F509" s="10" t="str">
        <f>_xll.SNL.Clients.Office.Excel.Functions.SPG(A509, "NAICS_CODE", "Primary")</f>
        <v>#INVALID COMPANY ID</v>
      </c>
      <c r="G509" s="10" t="str">
        <f>_xll.SNL.Clients.Office.Excel.Functions.SPG(A509, "SP_TOPICTAG")</f>
        <v>#INVALID COMPANY ID</v>
      </c>
      <c r="H509" s="5" t="str">
        <f>_xll.SNL.Clients.Office.Excel.Functions.SPG(A509, "SP_PCT_SHARES_OWNED_ALL_INSTITUTIONS")</f>
        <v>#INVALID COMPANY ID</v>
      </c>
    </row>
    <row r="510" spans="2:8" x14ac:dyDescent="0.3">
      <c r="B510" s="10" t="str">
        <f>_xll.SNL.Clients.Office.Excel.Functions.SPG(A510, "IQ_SECTOR")</f>
        <v>#INVALID COMPANY ID</v>
      </c>
      <c r="C510" s="10" t="str">
        <f>_xll.SNL.Clients.Office.Excel.Functions.SPG(A510, "IQ_INDUSTRY_GROUP")</f>
        <v>#INVALID COMPANY ID</v>
      </c>
      <c r="D510" s="10" t="str">
        <f>_xll.SNL.Clients.Office.Excel.Functions.SPG(A510, "IQ_INDUSTRY")</f>
        <v>#INVALID COMPANY ID</v>
      </c>
      <c r="E510" s="10" t="str">
        <f>_xll.SNL.Clients.Office.Excel.Functions.SPG(A510, "IQ_PRIMARY_INDUSTRY")</f>
        <v>#INVALID COMPANY ID</v>
      </c>
      <c r="F510" s="10" t="str">
        <f>_xll.SNL.Clients.Office.Excel.Functions.SPG(A510, "NAICS_CODE", "Primary")</f>
        <v>#INVALID COMPANY ID</v>
      </c>
      <c r="G510" s="10" t="str">
        <f>_xll.SNL.Clients.Office.Excel.Functions.SPG(A510, "SP_TOPICTAG")</f>
        <v>#INVALID COMPANY ID</v>
      </c>
      <c r="H510" s="5" t="str">
        <f>_xll.SNL.Clients.Office.Excel.Functions.SPG(A510, "SP_PCT_SHARES_OWNED_ALL_INSTITUTIONS")</f>
        <v>#INVALID COMPANY ID</v>
      </c>
    </row>
    <row r="511" spans="2:8" x14ac:dyDescent="0.3">
      <c r="B511" s="10" t="str">
        <f>_xll.SNL.Clients.Office.Excel.Functions.SPG(A511, "IQ_SECTOR")</f>
        <v>#INVALID COMPANY ID</v>
      </c>
      <c r="C511" s="10" t="str">
        <f>_xll.SNL.Clients.Office.Excel.Functions.SPG(A511, "IQ_INDUSTRY_GROUP")</f>
        <v>#INVALID COMPANY ID</v>
      </c>
      <c r="D511" s="10" t="str">
        <f>_xll.SNL.Clients.Office.Excel.Functions.SPG(A511, "IQ_INDUSTRY")</f>
        <v>#INVALID COMPANY ID</v>
      </c>
      <c r="E511" s="10" t="str">
        <f>_xll.SNL.Clients.Office.Excel.Functions.SPG(A511, "IQ_PRIMARY_INDUSTRY")</f>
        <v>#INVALID COMPANY ID</v>
      </c>
      <c r="F511" s="10" t="str">
        <f>_xll.SNL.Clients.Office.Excel.Functions.SPG(A511, "NAICS_CODE", "Primary")</f>
        <v>#INVALID COMPANY ID</v>
      </c>
      <c r="G511" s="10" t="str">
        <f>_xll.SNL.Clients.Office.Excel.Functions.SPG(A511, "SP_TOPICTAG")</f>
        <v>#INVALID COMPANY ID</v>
      </c>
      <c r="H511" s="5" t="str">
        <f>_xll.SNL.Clients.Office.Excel.Functions.SPG(A511, "SP_PCT_SHARES_OWNED_ALL_INSTITUTIONS")</f>
        <v>#INVALID COMPANY ID</v>
      </c>
    </row>
    <row r="512" spans="2:8" x14ac:dyDescent="0.3">
      <c r="B512" s="10" t="str">
        <f>_xll.SNL.Clients.Office.Excel.Functions.SPG(A512, "IQ_SECTOR")</f>
        <v>#INVALID COMPANY ID</v>
      </c>
      <c r="C512" s="10" t="str">
        <f>_xll.SNL.Clients.Office.Excel.Functions.SPG(A512, "IQ_INDUSTRY_GROUP")</f>
        <v>#INVALID COMPANY ID</v>
      </c>
      <c r="D512" s="10" t="str">
        <f>_xll.SNL.Clients.Office.Excel.Functions.SPG(A512, "IQ_INDUSTRY")</f>
        <v>#INVALID COMPANY ID</v>
      </c>
      <c r="E512" s="10" t="str">
        <f>_xll.SNL.Clients.Office.Excel.Functions.SPG(A512, "IQ_PRIMARY_INDUSTRY")</f>
        <v>#INVALID COMPANY ID</v>
      </c>
      <c r="F512" s="10" t="str">
        <f>_xll.SNL.Clients.Office.Excel.Functions.SPG(A512, "NAICS_CODE", "Primary")</f>
        <v>#INVALID COMPANY ID</v>
      </c>
      <c r="G512" s="10" t="str">
        <f>_xll.SNL.Clients.Office.Excel.Functions.SPG(A512, "SP_TOPICTAG")</f>
        <v>#INVALID COMPANY ID</v>
      </c>
      <c r="H512" s="5" t="str">
        <f>_xll.SNL.Clients.Office.Excel.Functions.SPG(A512, "SP_PCT_SHARES_OWNED_ALL_INSTITUTIONS")</f>
        <v>#INVALID COMPANY ID</v>
      </c>
    </row>
    <row r="513" spans="2:8" x14ac:dyDescent="0.3">
      <c r="B513" s="10" t="str">
        <f>_xll.SNL.Clients.Office.Excel.Functions.SPG(A513, "IQ_SECTOR")</f>
        <v>#INVALID COMPANY ID</v>
      </c>
      <c r="C513" s="10" t="str">
        <f>_xll.SNL.Clients.Office.Excel.Functions.SPG(A513, "IQ_INDUSTRY_GROUP")</f>
        <v>#INVALID COMPANY ID</v>
      </c>
      <c r="D513" s="10" t="str">
        <f>_xll.SNL.Clients.Office.Excel.Functions.SPG(A513, "IQ_INDUSTRY")</f>
        <v>#INVALID COMPANY ID</v>
      </c>
      <c r="E513" s="10" t="str">
        <f>_xll.SNL.Clients.Office.Excel.Functions.SPG(A513, "IQ_PRIMARY_INDUSTRY")</f>
        <v>#INVALID COMPANY ID</v>
      </c>
      <c r="F513" s="10" t="str">
        <f>_xll.SNL.Clients.Office.Excel.Functions.SPG(A513, "NAICS_CODE", "Primary")</f>
        <v>#INVALID COMPANY ID</v>
      </c>
      <c r="G513" s="10" t="str">
        <f>_xll.SNL.Clients.Office.Excel.Functions.SPG(A513, "SP_TOPICTAG")</f>
        <v>#INVALID COMPANY ID</v>
      </c>
      <c r="H513" s="5" t="str">
        <f>_xll.SNL.Clients.Office.Excel.Functions.SPG(A513, "SP_PCT_SHARES_OWNED_ALL_INSTITUTIONS")</f>
        <v>#INVALID COMPANY ID</v>
      </c>
    </row>
    <row r="514" spans="2:8" x14ac:dyDescent="0.3">
      <c r="B514" s="10" t="str">
        <f>_xll.SNL.Clients.Office.Excel.Functions.SPG(A514, "IQ_SECTOR")</f>
        <v>#INVALID COMPANY ID</v>
      </c>
      <c r="C514" s="10" t="str">
        <f>_xll.SNL.Clients.Office.Excel.Functions.SPG(A514, "IQ_INDUSTRY_GROUP")</f>
        <v>#INVALID COMPANY ID</v>
      </c>
      <c r="D514" s="10" t="str">
        <f>_xll.SNL.Clients.Office.Excel.Functions.SPG(A514, "IQ_INDUSTRY")</f>
        <v>#INVALID COMPANY ID</v>
      </c>
      <c r="E514" s="10" t="str">
        <f>_xll.SNL.Clients.Office.Excel.Functions.SPG(A514, "IQ_PRIMARY_INDUSTRY")</f>
        <v>#INVALID COMPANY ID</v>
      </c>
      <c r="F514" s="10" t="str">
        <f>_xll.SNL.Clients.Office.Excel.Functions.SPG(A514, "NAICS_CODE", "Primary")</f>
        <v>#INVALID COMPANY ID</v>
      </c>
      <c r="G514" s="10" t="str">
        <f>_xll.SNL.Clients.Office.Excel.Functions.SPG(A514, "SP_TOPICTAG")</f>
        <v>#INVALID COMPANY ID</v>
      </c>
      <c r="H514" s="5" t="str">
        <f>_xll.SNL.Clients.Office.Excel.Functions.SPG(A514, "SP_PCT_SHARES_OWNED_ALL_INSTITUTIONS")</f>
        <v>#INVALID COMPANY ID</v>
      </c>
    </row>
    <row r="515" spans="2:8" x14ac:dyDescent="0.3">
      <c r="B515" s="10" t="str">
        <f>_xll.SNL.Clients.Office.Excel.Functions.SPG(A515, "IQ_SECTOR")</f>
        <v>#INVALID COMPANY ID</v>
      </c>
      <c r="C515" s="10" t="str">
        <f>_xll.SNL.Clients.Office.Excel.Functions.SPG(A515, "IQ_INDUSTRY_GROUP")</f>
        <v>#INVALID COMPANY ID</v>
      </c>
      <c r="D515" s="10" t="str">
        <f>_xll.SNL.Clients.Office.Excel.Functions.SPG(A515, "IQ_INDUSTRY")</f>
        <v>#INVALID COMPANY ID</v>
      </c>
      <c r="E515" s="10" t="str">
        <f>_xll.SNL.Clients.Office.Excel.Functions.SPG(A515, "IQ_PRIMARY_INDUSTRY")</f>
        <v>#INVALID COMPANY ID</v>
      </c>
      <c r="F515" s="10" t="str">
        <f>_xll.SNL.Clients.Office.Excel.Functions.SPG(A515, "NAICS_CODE", "Primary")</f>
        <v>#INVALID COMPANY ID</v>
      </c>
      <c r="G515" s="10" t="str">
        <f>_xll.SNL.Clients.Office.Excel.Functions.SPG(A515, "SP_TOPICTAG")</f>
        <v>#INVALID COMPANY ID</v>
      </c>
      <c r="H515" s="5" t="str">
        <f>_xll.SNL.Clients.Office.Excel.Functions.SPG(A515, "SP_PCT_SHARES_OWNED_ALL_INSTITUTIONS")</f>
        <v>#INVALID COMPANY ID</v>
      </c>
    </row>
    <row r="516" spans="2:8" x14ac:dyDescent="0.3">
      <c r="B516" s="10" t="str">
        <f>_xll.SNL.Clients.Office.Excel.Functions.SPG(A516, "IQ_SECTOR")</f>
        <v>#INVALID COMPANY ID</v>
      </c>
      <c r="C516" s="10" t="str">
        <f>_xll.SNL.Clients.Office.Excel.Functions.SPG(A516, "IQ_INDUSTRY_GROUP")</f>
        <v>#INVALID COMPANY ID</v>
      </c>
      <c r="D516" s="10" t="str">
        <f>_xll.SNL.Clients.Office.Excel.Functions.SPG(A516, "IQ_INDUSTRY")</f>
        <v>#INVALID COMPANY ID</v>
      </c>
      <c r="E516" s="10" t="str">
        <f>_xll.SNL.Clients.Office.Excel.Functions.SPG(A516, "IQ_PRIMARY_INDUSTRY")</f>
        <v>#INVALID COMPANY ID</v>
      </c>
      <c r="F516" s="10" t="str">
        <f>_xll.SNL.Clients.Office.Excel.Functions.SPG(A516, "NAICS_CODE", "Primary")</f>
        <v>#INVALID COMPANY ID</v>
      </c>
      <c r="G516" s="10" t="str">
        <f>_xll.SNL.Clients.Office.Excel.Functions.SPG(A516, "SP_TOPICTAG")</f>
        <v>#INVALID COMPANY ID</v>
      </c>
      <c r="H516" s="5" t="str">
        <f>_xll.SNL.Clients.Office.Excel.Functions.SPG(A516, "SP_PCT_SHARES_OWNED_ALL_INSTITUTIONS")</f>
        <v>#INVALID COMPANY ID</v>
      </c>
    </row>
    <row r="517" spans="2:8" x14ac:dyDescent="0.3">
      <c r="B517" s="10" t="str">
        <f>_xll.SNL.Clients.Office.Excel.Functions.SPG(A517, "IQ_SECTOR")</f>
        <v>#INVALID COMPANY ID</v>
      </c>
      <c r="C517" s="10" t="str">
        <f>_xll.SNL.Clients.Office.Excel.Functions.SPG(A517, "IQ_INDUSTRY_GROUP")</f>
        <v>#INVALID COMPANY ID</v>
      </c>
      <c r="D517" s="10" t="str">
        <f>_xll.SNL.Clients.Office.Excel.Functions.SPG(A517, "IQ_INDUSTRY")</f>
        <v>#INVALID COMPANY ID</v>
      </c>
      <c r="E517" s="10" t="str">
        <f>_xll.SNL.Clients.Office.Excel.Functions.SPG(A517, "IQ_PRIMARY_INDUSTRY")</f>
        <v>#INVALID COMPANY ID</v>
      </c>
      <c r="F517" s="10" t="str">
        <f>_xll.SNL.Clients.Office.Excel.Functions.SPG(A517, "NAICS_CODE", "Primary")</f>
        <v>#INVALID COMPANY ID</v>
      </c>
      <c r="G517" s="10" t="str">
        <f>_xll.SNL.Clients.Office.Excel.Functions.SPG(A517, "SP_TOPICTAG")</f>
        <v>#INVALID COMPANY ID</v>
      </c>
      <c r="H517" s="5" t="str">
        <f>_xll.SNL.Clients.Office.Excel.Functions.SPG(A517, "SP_PCT_SHARES_OWNED_ALL_INSTITUTIONS")</f>
        <v>#INVALID COMPANY ID</v>
      </c>
    </row>
    <row r="518" spans="2:8" x14ac:dyDescent="0.3">
      <c r="B518" s="10" t="str">
        <f>_xll.SNL.Clients.Office.Excel.Functions.SPG(A518, "IQ_SECTOR")</f>
        <v>#INVALID COMPANY ID</v>
      </c>
      <c r="C518" s="10" t="str">
        <f>_xll.SNL.Clients.Office.Excel.Functions.SPG(A518, "IQ_INDUSTRY_GROUP")</f>
        <v>#INVALID COMPANY ID</v>
      </c>
      <c r="D518" s="10" t="str">
        <f>_xll.SNL.Clients.Office.Excel.Functions.SPG(A518, "IQ_INDUSTRY")</f>
        <v>#INVALID COMPANY ID</v>
      </c>
      <c r="E518" s="10" t="str">
        <f>_xll.SNL.Clients.Office.Excel.Functions.SPG(A518, "IQ_PRIMARY_INDUSTRY")</f>
        <v>#INVALID COMPANY ID</v>
      </c>
      <c r="F518" s="10" t="str">
        <f>_xll.SNL.Clients.Office.Excel.Functions.SPG(A518, "NAICS_CODE", "Primary")</f>
        <v>#INVALID COMPANY ID</v>
      </c>
      <c r="G518" s="10" t="str">
        <f>_xll.SNL.Clients.Office.Excel.Functions.SPG(A518, "SP_TOPICTAG")</f>
        <v>#INVALID COMPANY ID</v>
      </c>
      <c r="H518" s="5" t="str">
        <f>_xll.SNL.Clients.Office.Excel.Functions.SPG(A518, "SP_PCT_SHARES_OWNED_ALL_INSTITUTIONS")</f>
        <v>#INVALID COMPANY ID</v>
      </c>
    </row>
    <row r="519" spans="2:8" x14ac:dyDescent="0.3">
      <c r="B519" s="10" t="str">
        <f>_xll.SNL.Clients.Office.Excel.Functions.SPG(A519, "IQ_SECTOR")</f>
        <v>#INVALID COMPANY ID</v>
      </c>
      <c r="C519" s="10" t="str">
        <f>_xll.SNL.Clients.Office.Excel.Functions.SPG(A519, "IQ_INDUSTRY_GROUP")</f>
        <v>#INVALID COMPANY ID</v>
      </c>
      <c r="D519" s="10" t="str">
        <f>_xll.SNL.Clients.Office.Excel.Functions.SPG(A519, "IQ_INDUSTRY")</f>
        <v>#INVALID COMPANY ID</v>
      </c>
      <c r="E519" s="10" t="str">
        <f>_xll.SNL.Clients.Office.Excel.Functions.SPG(A519, "IQ_PRIMARY_INDUSTRY")</f>
        <v>#INVALID COMPANY ID</v>
      </c>
      <c r="F519" s="10" t="str">
        <f>_xll.SNL.Clients.Office.Excel.Functions.SPG(A519, "NAICS_CODE", "Primary")</f>
        <v>#INVALID COMPANY ID</v>
      </c>
      <c r="G519" s="10" t="str">
        <f>_xll.SNL.Clients.Office.Excel.Functions.SPG(A519, "SP_TOPICTAG")</f>
        <v>#INVALID COMPANY ID</v>
      </c>
      <c r="H519" s="5" t="str">
        <f>_xll.SNL.Clients.Office.Excel.Functions.SPG(A519, "SP_PCT_SHARES_OWNED_ALL_INSTITUTIONS")</f>
        <v>#INVALID COMPANY ID</v>
      </c>
    </row>
    <row r="520" spans="2:8" x14ac:dyDescent="0.3">
      <c r="B520" s="10" t="str">
        <f>_xll.SNL.Clients.Office.Excel.Functions.SPG(A520, "IQ_SECTOR")</f>
        <v>#INVALID COMPANY ID</v>
      </c>
      <c r="C520" s="10" t="str">
        <f>_xll.SNL.Clients.Office.Excel.Functions.SPG(A520, "IQ_INDUSTRY_GROUP")</f>
        <v>#INVALID COMPANY ID</v>
      </c>
      <c r="D520" s="10" t="str">
        <f>_xll.SNL.Clients.Office.Excel.Functions.SPG(A520, "IQ_INDUSTRY")</f>
        <v>#INVALID COMPANY ID</v>
      </c>
      <c r="E520" s="10" t="str">
        <f>_xll.SNL.Clients.Office.Excel.Functions.SPG(A520, "IQ_PRIMARY_INDUSTRY")</f>
        <v>#INVALID COMPANY ID</v>
      </c>
      <c r="F520" s="10" t="str">
        <f>_xll.SNL.Clients.Office.Excel.Functions.SPG(A520, "NAICS_CODE", "Primary")</f>
        <v>#INVALID COMPANY ID</v>
      </c>
      <c r="G520" s="10" t="str">
        <f>_xll.SNL.Clients.Office.Excel.Functions.SPG(A520, "SP_TOPICTAG")</f>
        <v>#INVALID COMPANY ID</v>
      </c>
      <c r="H520" s="5" t="str">
        <f>_xll.SNL.Clients.Office.Excel.Functions.SPG(A520, "SP_PCT_SHARES_OWNED_ALL_INSTITUTIONS")</f>
        <v>#INVALID COMPANY ID</v>
      </c>
    </row>
    <row r="521" spans="2:8" x14ac:dyDescent="0.3">
      <c r="B521" s="10" t="str">
        <f>_xll.SNL.Clients.Office.Excel.Functions.SPG(A521, "IQ_SECTOR")</f>
        <v>#INVALID COMPANY ID</v>
      </c>
      <c r="C521" s="10" t="str">
        <f>_xll.SNL.Clients.Office.Excel.Functions.SPG(A521, "IQ_INDUSTRY_GROUP")</f>
        <v>#INVALID COMPANY ID</v>
      </c>
      <c r="D521" s="10" t="str">
        <f>_xll.SNL.Clients.Office.Excel.Functions.SPG(A521, "IQ_INDUSTRY")</f>
        <v>#INVALID COMPANY ID</v>
      </c>
      <c r="E521" s="10" t="str">
        <f>_xll.SNL.Clients.Office.Excel.Functions.SPG(A521, "IQ_PRIMARY_INDUSTRY")</f>
        <v>#INVALID COMPANY ID</v>
      </c>
      <c r="F521" s="10" t="str">
        <f>_xll.SNL.Clients.Office.Excel.Functions.SPG(A521, "NAICS_CODE", "Primary")</f>
        <v>#INVALID COMPANY ID</v>
      </c>
      <c r="G521" s="10" t="str">
        <f>_xll.SNL.Clients.Office.Excel.Functions.SPG(A521, "SP_TOPICTAG")</f>
        <v>#INVALID COMPANY ID</v>
      </c>
      <c r="H521" s="5" t="str">
        <f>_xll.SNL.Clients.Office.Excel.Functions.SPG(A521, "SP_PCT_SHARES_OWNED_ALL_INSTITUTIONS")</f>
        <v>#INVALID COMPANY ID</v>
      </c>
    </row>
    <row r="522" spans="2:8" x14ac:dyDescent="0.3">
      <c r="B522" s="10" t="str">
        <f>_xll.SNL.Clients.Office.Excel.Functions.SPG(A522, "IQ_SECTOR")</f>
        <v>#INVALID COMPANY ID</v>
      </c>
      <c r="C522" s="10" t="str">
        <f>_xll.SNL.Clients.Office.Excel.Functions.SPG(A522, "IQ_INDUSTRY_GROUP")</f>
        <v>#INVALID COMPANY ID</v>
      </c>
      <c r="D522" s="10" t="str">
        <f>_xll.SNL.Clients.Office.Excel.Functions.SPG(A522, "IQ_INDUSTRY")</f>
        <v>#INVALID COMPANY ID</v>
      </c>
      <c r="E522" s="10" t="str">
        <f>_xll.SNL.Clients.Office.Excel.Functions.SPG(A522, "IQ_PRIMARY_INDUSTRY")</f>
        <v>#INVALID COMPANY ID</v>
      </c>
      <c r="F522" s="10" t="str">
        <f>_xll.SNL.Clients.Office.Excel.Functions.SPG(A522, "NAICS_CODE", "Primary")</f>
        <v>#INVALID COMPANY ID</v>
      </c>
      <c r="G522" s="10" t="str">
        <f>_xll.SNL.Clients.Office.Excel.Functions.SPG(A522, "SP_TOPICTAG")</f>
        <v>#INVALID COMPANY ID</v>
      </c>
      <c r="H522" s="5" t="str">
        <f>_xll.SNL.Clients.Office.Excel.Functions.SPG(A522, "SP_PCT_SHARES_OWNED_ALL_INSTITUTIONS")</f>
        <v>#INVALID COMPANY ID</v>
      </c>
    </row>
    <row r="523" spans="2:8" x14ac:dyDescent="0.3">
      <c r="B523" s="10" t="str">
        <f>_xll.SNL.Clients.Office.Excel.Functions.SPG(A523, "IQ_SECTOR")</f>
        <v>#INVALID COMPANY ID</v>
      </c>
      <c r="C523" s="10" t="str">
        <f>_xll.SNL.Clients.Office.Excel.Functions.SPG(A523, "IQ_INDUSTRY_GROUP")</f>
        <v>#INVALID COMPANY ID</v>
      </c>
      <c r="D523" s="10" t="str">
        <f>_xll.SNL.Clients.Office.Excel.Functions.SPG(A523, "IQ_INDUSTRY")</f>
        <v>#INVALID COMPANY ID</v>
      </c>
      <c r="E523" s="10" t="str">
        <f>_xll.SNL.Clients.Office.Excel.Functions.SPG(A523, "IQ_PRIMARY_INDUSTRY")</f>
        <v>#INVALID COMPANY ID</v>
      </c>
      <c r="F523" s="10" t="str">
        <f>_xll.SNL.Clients.Office.Excel.Functions.SPG(A523, "NAICS_CODE", "Primary")</f>
        <v>#INVALID COMPANY ID</v>
      </c>
      <c r="G523" s="10" t="str">
        <f>_xll.SNL.Clients.Office.Excel.Functions.SPG(A523, "SP_TOPICTAG")</f>
        <v>#INVALID COMPANY ID</v>
      </c>
      <c r="H523" s="5" t="str">
        <f>_xll.SNL.Clients.Office.Excel.Functions.SPG(A523, "SP_PCT_SHARES_OWNED_ALL_INSTITUTIONS")</f>
        <v>#INVALID COMPANY ID</v>
      </c>
    </row>
    <row r="524" spans="2:8" x14ac:dyDescent="0.3">
      <c r="B524" s="10" t="str">
        <f>_xll.SNL.Clients.Office.Excel.Functions.SPG(A524, "IQ_SECTOR")</f>
        <v>#INVALID COMPANY ID</v>
      </c>
      <c r="C524" s="10" t="str">
        <f>_xll.SNL.Clients.Office.Excel.Functions.SPG(A524, "IQ_INDUSTRY_GROUP")</f>
        <v>#INVALID COMPANY ID</v>
      </c>
      <c r="D524" s="10" t="str">
        <f>_xll.SNL.Clients.Office.Excel.Functions.SPG(A524, "IQ_INDUSTRY")</f>
        <v>#INVALID COMPANY ID</v>
      </c>
      <c r="E524" s="10" t="str">
        <f>_xll.SNL.Clients.Office.Excel.Functions.SPG(A524, "IQ_PRIMARY_INDUSTRY")</f>
        <v>#INVALID COMPANY ID</v>
      </c>
      <c r="F524" s="10" t="str">
        <f>_xll.SNL.Clients.Office.Excel.Functions.SPG(A524, "NAICS_CODE", "Primary")</f>
        <v>#INVALID COMPANY ID</v>
      </c>
      <c r="G524" s="10" t="str">
        <f>_xll.SNL.Clients.Office.Excel.Functions.SPG(A524, "SP_TOPICTAG")</f>
        <v>#INVALID COMPANY ID</v>
      </c>
      <c r="H524" s="5" t="str">
        <f>_xll.SNL.Clients.Office.Excel.Functions.SPG(A524, "SP_PCT_SHARES_OWNED_ALL_INSTITUTIONS")</f>
        <v>#INVALID COMPANY ID</v>
      </c>
    </row>
    <row r="525" spans="2:8" x14ac:dyDescent="0.3">
      <c r="B525" s="10" t="str">
        <f>_xll.SNL.Clients.Office.Excel.Functions.SPG(A525, "IQ_SECTOR")</f>
        <v>#INVALID COMPANY ID</v>
      </c>
      <c r="C525" s="10" t="str">
        <f>_xll.SNL.Clients.Office.Excel.Functions.SPG(A525, "IQ_INDUSTRY_GROUP")</f>
        <v>#INVALID COMPANY ID</v>
      </c>
      <c r="D525" s="10" t="str">
        <f>_xll.SNL.Clients.Office.Excel.Functions.SPG(A525, "IQ_INDUSTRY")</f>
        <v>#INVALID COMPANY ID</v>
      </c>
      <c r="E525" s="10" t="str">
        <f>_xll.SNL.Clients.Office.Excel.Functions.SPG(A525, "IQ_PRIMARY_INDUSTRY")</f>
        <v>#INVALID COMPANY ID</v>
      </c>
      <c r="F525" s="10" t="str">
        <f>_xll.SNL.Clients.Office.Excel.Functions.SPG(A525, "NAICS_CODE", "Primary")</f>
        <v>#INVALID COMPANY ID</v>
      </c>
      <c r="G525" s="10" t="str">
        <f>_xll.SNL.Clients.Office.Excel.Functions.SPG(A525, "SP_TOPICTAG")</f>
        <v>#INVALID COMPANY ID</v>
      </c>
      <c r="H525" s="5" t="str">
        <f>_xll.SNL.Clients.Office.Excel.Functions.SPG(A525, "SP_PCT_SHARES_OWNED_ALL_INSTITUTIONS")</f>
        <v>#INVALID COMPANY ID</v>
      </c>
    </row>
    <row r="526" spans="2:8" x14ac:dyDescent="0.3">
      <c r="B526" s="10" t="str">
        <f>_xll.SNL.Clients.Office.Excel.Functions.SPG(A526, "IQ_SECTOR")</f>
        <v>#INVALID COMPANY ID</v>
      </c>
      <c r="C526" s="10" t="str">
        <f>_xll.SNL.Clients.Office.Excel.Functions.SPG(A526, "IQ_INDUSTRY_GROUP")</f>
        <v>#INVALID COMPANY ID</v>
      </c>
      <c r="D526" s="10" t="str">
        <f>_xll.SNL.Clients.Office.Excel.Functions.SPG(A526, "IQ_INDUSTRY")</f>
        <v>#INVALID COMPANY ID</v>
      </c>
      <c r="E526" s="10" t="str">
        <f>_xll.SNL.Clients.Office.Excel.Functions.SPG(A526, "IQ_PRIMARY_INDUSTRY")</f>
        <v>#INVALID COMPANY ID</v>
      </c>
      <c r="F526" s="10" t="str">
        <f>_xll.SNL.Clients.Office.Excel.Functions.SPG(A526, "NAICS_CODE", "Primary")</f>
        <v>#INVALID COMPANY ID</v>
      </c>
      <c r="G526" s="10" t="str">
        <f>_xll.SNL.Clients.Office.Excel.Functions.SPG(A526, "SP_TOPICTAG")</f>
        <v>#INVALID COMPANY ID</v>
      </c>
      <c r="H526" s="5" t="str">
        <f>_xll.SNL.Clients.Office.Excel.Functions.SPG(A526, "SP_PCT_SHARES_OWNED_ALL_INSTITUTIONS")</f>
        <v>#INVALID COMPANY ID</v>
      </c>
    </row>
    <row r="527" spans="2:8" x14ac:dyDescent="0.3">
      <c r="B527" s="10" t="str">
        <f>_xll.SNL.Clients.Office.Excel.Functions.SPG(A527, "IQ_SECTOR")</f>
        <v>#INVALID COMPANY ID</v>
      </c>
      <c r="C527" s="10" t="str">
        <f>_xll.SNL.Clients.Office.Excel.Functions.SPG(A527, "IQ_INDUSTRY_GROUP")</f>
        <v>#INVALID COMPANY ID</v>
      </c>
      <c r="D527" s="10" t="str">
        <f>_xll.SNL.Clients.Office.Excel.Functions.SPG(A527, "IQ_INDUSTRY")</f>
        <v>#INVALID COMPANY ID</v>
      </c>
      <c r="E527" s="10" t="str">
        <f>_xll.SNL.Clients.Office.Excel.Functions.SPG(A527, "IQ_PRIMARY_INDUSTRY")</f>
        <v>#INVALID COMPANY ID</v>
      </c>
      <c r="F527" s="10" t="str">
        <f>_xll.SNL.Clients.Office.Excel.Functions.SPG(A527, "NAICS_CODE", "Primary")</f>
        <v>#INVALID COMPANY ID</v>
      </c>
      <c r="G527" s="10" t="str">
        <f>_xll.SNL.Clients.Office.Excel.Functions.SPG(A527, "SP_TOPICTAG")</f>
        <v>#INVALID COMPANY ID</v>
      </c>
      <c r="H527" s="5" t="str">
        <f>_xll.SNL.Clients.Office.Excel.Functions.SPG(A527, "SP_PCT_SHARES_OWNED_ALL_INSTITUTIONS")</f>
        <v>#INVALID COMPANY ID</v>
      </c>
    </row>
    <row r="528" spans="2:8" x14ac:dyDescent="0.3">
      <c r="B528" s="10" t="str">
        <f>_xll.SNL.Clients.Office.Excel.Functions.SPG(A528, "IQ_SECTOR")</f>
        <v>#INVALID COMPANY ID</v>
      </c>
      <c r="C528" s="10" t="str">
        <f>_xll.SNL.Clients.Office.Excel.Functions.SPG(A528, "IQ_INDUSTRY_GROUP")</f>
        <v>#INVALID COMPANY ID</v>
      </c>
      <c r="D528" s="10" t="str">
        <f>_xll.SNL.Clients.Office.Excel.Functions.SPG(A528, "IQ_INDUSTRY")</f>
        <v>#INVALID COMPANY ID</v>
      </c>
      <c r="E528" s="10" t="str">
        <f>_xll.SNL.Clients.Office.Excel.Functions.SPG(A528, "IQ_PRIMARY_INDUSTRY")</f>
        <v>#INVALID COMPANY ID</v>
      </c>
      <c r="F528" s="10" t="str">
        <f>_xll.SNL.Clients.Office.Excel.Functions.SPG(A528, "NAICS_CODE", "Primary")</f>
        <v>#INVALID COMPANY ID</v>
      </c>
      <c r="G528" s="10" t="str">
        <f>_xll.SNL.Clients.Office.Excel.Functions.SPG(A528, "SP_TOPICTAG")</f>
        <v>#INVALID COMPANY ID</v>
      </c>
      <c r="H528" s="5" t="str">
        <f>_xll.SNL.Clients.Office.Excel.Functions.SPG(A528, "SP_PCT_SHARES_OWNED_ALL_INSTITUTIONS")</f>
        <v>#INVALID COMPANY ID</v>
      </c>
    </row>
    <row r="529" spans="2:8" x14ac:dyDescent="0.3">
      <c r="B529" s="10" t="str">
        <f>_xll.SNL.Clients.Office.Excel.Functions.SPG(A529, "IQ_SECTOR")</f>
        <v>#INVALID COMPANY ID</v>
      </c>
      <c r="C529" s="10" t="str">
        <f>_xll.SNL.Clients.Office.Excel.Functions.SPG(A529, "IQ_INDUSTRY_GROUP")</f>
        <v>#INVALID COMPANY ID</v>
      </c>
      <c r="D529" s="10" t="str">
        <f>_xll.SNL.Clients.Office.Excel.Functions.SPG(A529, "IQ_INDUSTRY")</f>
        <v>#INVALID COMPANY ID</v>
      </c>
      <c r="E529" s="10" t="str">
        <f>_xll.SNL.Clients.Office.Excel.Functions.SPG(A529, "IQ_PRIMARY_INDUSTRY")</f>
        <v>#INVALID COMPANY ID</v>
      </c>
      <c r="F529" s="10" t="str">
        <f>_xll.SNL.Clients.Office.Excel.Functions.SPG(A529, "NAICS_CODE", "Primary")</f>
        <v>#INVALID COMPANY ID</v>
      </c>
      <c r="G529" s="10" t="str">
        <f>_xll.SNL.Clients.Office.Excel.Functions.SPG(A529, "SP_TOPICTAG")</f>
        <v>#INVALID COMPANY ID</v>
      </c>
      <c r="H529" s="5" t="str">
        <f>_xll.SNL.Clients.Office.Excel.Functions.SPG(A529, "SP_PCT_SHARES_OWNED_ALL_INSTITUTIONS")</f>
        <v>#INVALID COMPANY ID</v>
      </c>
    </row>
    <row r="530" spans="2:8" x14ac:dyDescent="0.3">
      <c r="B530" s="10" t="str">
        <f>_xll.SNL.Clients.Office.Excel.Functions.SPG(A530, "IQ_SECTOR")</f>
        <v>#INVALID COMPANY ID</v>
      </c>
      <c r="C530" s="10" t="str">
        <f>_xll.SNL.Clients.Office.Excel.Functions.SPG(A530, "IQ_INDUSTRY_GROUP")</f>
        <v>#INVALID COMPANY ID</v>
      </c>
      <c r="D530" s="10" t="str">
        <f>_xll.SNL.Clients.Office.Excel.Functions.SPG(A530, "IQ_INDUSTRY")</f>
        <v>#INVALID COMPANY ID</v>
      </c>
      <c r="E530" s="10" t="str">
        <f>_xll.SNL.Clients.Office.Excel.Functions.SPG(A530, "IQ_PRIMARY_INDUSTRY")</f>
        <v>#INVALID COMPANY ID</v>
      </c>
      <c r="F530" s="10" t="str">
        <f>_xll.SNL.Clients.Office.Excel.Functions.SPG(A530, "NAICS_CODE", "Primary")</f>
        <v>#INVALID COMPANY ID</v>
      </c>
      <c r="G530" s="10" t="str">
        <f>_xll.SNL.Clients.Office.Excel.Functions.SPG(A530, "SP_TOPICTAG")</f>
        <v>#INVALID COMPANY ID</v>
      </c>
      <c r="H530" s="5" t="str">
        <f>_xll.SNL.Clients.Office.Excel.Functions.SPG(A530, "SP_PCT_SHARES_OWNED_ALL_INSTITUTIONS")</f>
        <v>#INVALID COMPANY ID</v>
      </c>
    </row>
    <row r="531" spans="2:8" x14ac:dyDescent="0.3">
      <c r="B531" s="10" t="str">
        <f>_xll.SNL.Clients.Office.Excel.Functions.SPG(A531, "IQ_SECTOR")</f>
        <v>#INVALID COMPANY ID</v>
      </c>
      <c r="C531" s="10" t="str">
        <f>_xll.SNL.Clients.Office.Excel.Functions.SPG(A531, "IQ_INDUSTRY_GROUP")</f>
        <v>#INVALID COMPANY ID</v>
      </c>
      <c r="D531" s="10" t="str">
        <f>_xll.SNL.Clients.Office.Excel.Functions.SPG(A531, "IQ_INDUSTRY")</f>
        <v>#INVALID COMPANY ID</v>
      </c>
      <c r="E531" s="10" t="str">
        <f>_xll.SNL.Clients.Office.Excel.Functions.SPG(A531, "IQ_PRIMARY_INDUSTRY")</f>
        <v>#INVALID COMPANY ID</v>
      </c>
      <c r="F531" s="10" t="str">
        <f>_xll.SNL.Clients.Office.Excel.Functions.SPG(A531, "NAICS_CODE", "Primary")</f>
        <v>#INVALID COMPANY ID</v>
      </c>
      <c r="G531" s="10" t="str">
        <f>_xll.SNL.Clients.Office.Excel.Functions.SPG(A531, "SP_TOPICTAG")</f>
        <v>#INVALID COMPANY ID</v>
      </c>
      <c r="H531" s="5" t="str">
        <f>_xll.SNL.Clients.Office.Excel.Functions.SPG(A531, "SP_PCT_SHARES_OWNED_ALL_INSTITUTIONS")</f>
        <v>#INVALID COMPANY ID</v>
      </c>
    </row>
    <row r="532" spans="2:8" x14ac:dyDescent="0.3">
      <c r="B532" s="10" t="str">
        <f>_xll.SNL.Clients.Office.Excel.Functions.SPG(A532, "IQ_SECTOR")</f>
        <v>#INVALID COMPANY ID</v>
      </c>
      <c r="C532" s="10" t="str">
        <f>_xll.SNL.Clients.Office.Excel.Functions.SPG(A532, "IQ_INDUSTRY_GROUP")</f>
        <v>#INVALID COMPANY ID</v>
      </c>
      <c r="D532" s="10" t="str">
        <f>_xll.SNL.Clients.Office.Excel.Functions.SPG(A532, "IQ_INDUSTRY")</f>
        <v>#INVALID COMPANY ID</v>
      </c>
      <c r="E532" s="10" t="str">
        <f>_xll.SNL.Clients.Office.Excel.Functions.SPG(A532, "IQ_PRIMARY_INDUSTRY")</f>
        <v>#INVALID COMPANY ID</v>
      </c>
      <c r="F532" s="10" t="str">
        <f>_xll.SNL.Clients.Office.Excel.Functions.SPG(A532, "NAICS_CODE", "Primary")</f>
        <v>#INVALID COMPANY ID</v>
      </c>
      <c r="G532" s="10" t="str">
        <f>_xll.SNL.Clients.Office.Excel.Functions.SPG(A532, "SP_TOPICTAG")</f>
        <v>#INVALID COMPANY ID</v>
      </c>
      <c r="H532" s="5" t="str">
        <f>_xll.SNL.Clients.Office.Excel.Functions.SPG(A532, "SP_PCT_SHARES_OWNED_ALL_INSTITUTIONS")</f>
        <v>#INVALID COMPANY ID</v>
      </c>
    </row>
    <row r="533" spans="2:8" x14ac:dyDescent="0.3">
      <c r="B533" s="10" t="str">
        <f>_xll.SNL.Clients.Office.Excel.Functions.SPG(A533, "IQ_SECTOR")</f>
        <v>#INVALID COMPANY ID</v>
      </c>
      <c r="C533" s="10" t="str">
        <f>_xll.SNL.Clients.Office.Excel.Functions.SPG(A533, "IQ_INDUSTRY_GROUP")</f>
        <v>#INVALID COMPANY ID</v>
      </c>
      <c r="D533" s="10" t="str">
        <f>_xll.SNL.Clients.Office.Excel.Functions.SPG(A533, "IQ_INDUSTRY")</f>
        <v>#INVALID COMPANY ID</v>
      </c>
      <c r="E533" s="10" t="str">
        <f>_xll.SNL.Clients.Office.Excel.Functions.SPG(A533, "IQ_PRIMARY_INDUSTRY")</f>
        <v>#INVALID COMPANY ID</v>
      </c>
      <c r="F533" s="10" t="str">
        <f>_xll.SNL.Clients.Office.Excel.Functions.SPG(A533, "NAICS_CODE", "Primary")</f>
        <v>#INVALID COMPANY ID</v>
      </c>
      <c r="G533" s="10" t="str">
        <f>_xll.SNL.Clients.Office.Excel.Functions.SPG(A533, "SP_TOPICTAG")</f>
        <v>#INVALID COMPANY ID</v>
      </c>
      <c r="H533" s="5" t="str">
        <f>_xll.SNL.Clients.Office.Excel.Functions.SPG(A533, "SP_PCT_SHARES_OWNED_ALL_INSTITUTIONS")</f>
        <v>#INVALID COMPANY ID</v>
      </c>
    </row>
    <row r="534" spans="2:8" x14ac:dyDescent="0.3">
      <c r="B534" s="10" t="str">
        <f>_xll.SNL.Clients.Office.Excel.Functions.SPG(A534, "IQ_SECTOR")</f>
        <v>#INVALID COMPANY ID</v>
      </c>
      <c r="C534" s="10" t="str">
        <f>_xll.SNL.Clients.Office.Excel.Functions.SPG(A534, "IQ_INDUSTRY_GROUP")</f>
        <v>#INVALID COMPANY ID</v>
      </c>
      <c r="D534" s="10" t="str">
        <f>_xll.SNL.Clients.Office.Excel.Functions.SPG(A534, "IQ_INDUSTRY")</f>
        <v>#INVALID COMPANY ID</v>
      </c>
      <c r="E534" s="10" t="str">
        <f>_xll.SNL.Clients.Office.Excel.Functions.SPG(A534, "IQ_PRIMARY_INDUSTRY")</f>
        <v>#INVALID COMPANY ID</v>
      </c>
      <c r="F534" s="10" t="str">
        <f>_xll.SNL.Clients.Office.Excel.Functions.SPG(A534, "NAICS_CODE", "Primary")</f>
        <v>#INVALID COMPANY ID</v>
      </c>
      <c r="G534" s="10" t="str">
        <f>_xll.SNL.Clients.Office.Excel.Functions.SPG(A534, "SP_TOPICTAG")</f>
        <v>#INVALID COMPANY ID</v>
      </c>
      <c r="H534" s="5" t="str">
        <f>_xll.SNL.Clients.Office.Excel.Functions.SPG(A534, "SP_PCT_SHARES_OWNED_ALL_INSTITUTIONS")</f>
        <v>#INVALID COMPANY ID</v>
      </c>
    </row>
    <row r="535" spans="2:8" x14ac:dyDescent="0.3">
      <c r="B535" s="10" t="str">
        <f>_xll.SNL.Clients.Office.Excel.Functions.SPG(A535, "IQ_SECTOR")</f>
        <v>#INVALID COMPANY ID</v>
      </c>
      <c r="C535" s="10" t="str">
        <f>_xll.SNL.Clients.Office.Excel.Functions.SPG(A535, "IQ_INDUSTRY_GROUP")</f>
        <v>#INVALID COMPANY ID</v>
      </c>
      <c r="D535" s="10" t="str">
        <f>_xll.SNL.Clients.Office.Excel.Functions.SPG(A535, "IQ_INDUSTRY")</f>
        <v>#INVALID COMPANY ID</v>
      </c>
      <c r="E535" s="10" t="str">
        <f>_xll.SNL.Clients.Office.Excel.Functions.SPG(A535, "IQ_PRIMARY_INDUSTRY")</f>
        <v>#INVALID COMPANY ID</v>
      </c>
      <c r="F535" s="10" t="str">
        <f>_xll.SNL.Clients.Office.Excel.Functions.SPG(A535, "NAICS_CODE", "Primary")</f>
        <v>#INVALID COMPANY ID</v>
      </c>
      <c r="G535" s="10" t="str">
        <f>_xll.SNL.Clients.Office.Excel.Functions.SPG(A535, "SP_TOPICTAG")</f>
        <v>#INVALID COMPANY ID</v>
      </c>
      <c r="H535" s="5" t="str">
        <f>_xll.SNL.Clients.Office.Excel.Functions.SPG(A535, "SP_PCT_SHARES_OWNED_ALL_INSTITUTIONS")</f>
        <v>#INVALID COMPANY ID</v>
      </c>
    </row>
    <row r="536" spans="2:8" x14ac:dyDescent="0.3">
      <c r="B536" s="10" t="str">
        <f>_xll.SNL.Clients.Office.Excel.Functions.SPG(A536, "IQ_SECTOR")</f>
        <v>#INVALID COMPANY ID</v>
      </c>
      <c r="C536" s="10" t="str">
        <f>_xll.SNL.Clients.Office.Excel.Functions.SPG(A536, "IQ_INDUSTRY_GROUP")</f>
        <v>#INVALID COMPANY ID</v>
      </c>
      <c r="D536" s="10" t="str">
        <f>_xll.SNL.Clients.Office.Excel.Functions.SPG(A536, "IQ_INDUSTRY")</f>
        <v>#INVALID COMPANY ID</v>
      </c>
      <c r="E536" s="10" t="str">
        <f>_xll.SNL.Clients.Office.Excel.Functions.SPG(A536, "IQ_PRIMARY_INDUSTRY")</f>
        <v>#INVALID COMPANY ID</v>
      </c>
      <c r="F536" s="10" t="str">
        <f>_xll.SNL.Clients.Office.Excel.Functions.SPG(A536, "NAICS_CODE", "Primary")</f>
        <v>#INVALID COMPANY ID</v>
      </c>
      <c r="G536" s="10" t="str">
        <f>_xll.SNL.Clients.Office.Excel.Functions.SPG(A536, "SP_TOPICTAG")</f>
        <v>#INVALID COMPANY ID</v>
      </c>
      <c r="H536" s="5" t="str">
        <f>_xll.SNL.Clients.Office.Excel.Functions.SPG(A536, "SP_PCT_SHARES_OWNED_ALL_INSTITUTIONS")</f>
        <v>#INVALID COMPANY ID</v>
      </c>
    </row>
    <row r="537" spans="2:8" x14ac:dyDescent="0.3">
      <c r="B537" s="10" t="str">
        <f>_xll.SNL.Clients.Office.Excel.Functions.SPG(A537, "IQ_SECTOR")</f>
        <v>#INVALID COMPANY ID</v>
      </c>
      <c r="C537" s="10" t="str">
        <f>_xll.SNL.Clients.Office.Excel.Functions.SPG(A537, "IQ_INDUSTRY_GROUP")</f>
        <v>#INVALID COMPANY ID</v>
      </c>
      <c r="D537" s="10" t="str">
        <f>_xll.SNL.Clients.Office.Excel.Functions.SPG(A537, "IQ_INDUSTRY")</f>
        <v>#INVALID COMPANY ID</v>
      </c>
      <c r="E537" s="10" t="str">
        <f>_xll.SNL.Clients.Office.Excel.Functions.SPG(A537, "IQ_PRIMARY_INDUSTRY")</f>
        <v>#INVALID COMPANY ID</v>
      </c>
      <c r="F537" s="10" t="str">
        <f>_xll.SNL.Clients.Office.Excel.Functions.SPG(A537, "NAICS_CODE", "Primary")</f>
        <v>#INVALID COMPANY ID</v>
      </c>
      <c r="G537" s="10" t="str">
        <f>_xll.SNL.Clients.Office.Excel.Functions.SPG(A537, "SP_TOPICTAG")</f>
        <v>#INVALID COMPANY ID</v>
      </c>
      <c r="H537" s="5" t="str">
        <f>_xll.SNL.Clients.Office.Excel.Functions.SPG(A537, "SP_PCT_SHARES_OWNED_ALL_INSTITUTIONS")</f>
        <v>#INVALID COMPANY ID</v>
      </c>
    </row>
    <row r="538" spans="2:8" x14ac:dyDescent="0.3">
      <c r="B538" s="10" t="str">
        <f>_xll.SNL.Clients.Office.Excel.Functions.SPG(A538, "IQ_SECTOR")</f>
        <v>#INVALID COMPANY ID</v>
      </c>
      <c r="C538" s="10" t="str">
        <f>_xll.SNL.Clients.Office.Excel.Functions.SPG(A538, "IQ_INDUSTRY_GROUP")</f>
        <v>#INVALID COMPANY ID</v>
      </c>
      <c r="D538" s="10" t="str">
        <f>_xll.SNL.Clients.Office.Excel.Functions.SPG(A538, "IQ_INDUSTRY")</f>
        <v>#INVALID COMPANY ID</v>
      </c>
      <c r="E538" s="10" t="str">
        <f>_xll.SNL.Clients.Office.Excel.Functions.SPG(A538, "IQ_PRIMARY_INDUSTRY")</f>
        <v>#INVALID COMPANY ID</v>
      </c>
      <c r="F538" s="10" t="str">
        <f>_xll.SNL.Clients.Office.Excel.Functions.SPG(A538, "NAICS_CODE", "Primary")</f>
        <v>#INVALID COMPANY ID</v>
      </c>
      <c r="G538" s="10" t="str">
        <f>_xll.SNL.Clients.Office.Excel.Functions.SPG(A538, "SP_TOPICTAG")</f>
        <v>#INVALID COMPANY ID</v>
      </c>
      <c r="H538" s="5" t="str">
        <f>_xll.SNL.Clients.Office.Excel.Functions.SPG(A538, "SP_PCT_SHARES_OWNED_ALL_INSTITUTIONS")</f>
        <v>#INVALID COMPANY ID</v>
      </c>
    </row>
    <row r="539" spans="2:8" x14ac:dyDescent="0.3">
      <c r="B539" s="10" t="str">
        <f>_xll.SNL.Clients.Office.Excel.Functions.SPG(A539, "IQ_SECTOR")</f>
        <v>#INVALID COMPANY ID</v>
      </c>
      <c r="C539" s="10" t="str">
        <f>_xll.SNL.Clients.Office.Excel.Functions.SPG(A539, "IQ_INDUSTRY_GROUP")</f>
        <v>#INVALID COMPANY ID</v>
      </c>
      <c r="D539" s="10" t="str">
        <f>_xll.SNL.Clients.Office.Excel.Functions.SPG(A539, "IQ_INDUSTRY")</f>
        <v>#INVALID COMPANY ID</v>
      </c>
      <c r="E539" s="10" t="str">
        <f>_xll.SNL.Clients.Office.Excel.Functions.SPG(A539, "IQ_PRIMARY_INDUSTRY")</f>
        <v>#INVALID COMPANY ID</v>
      </c>
      <c r="F539" s="10" t="str">
        <f>_xll.SNL.Clients.Office.Excel.Functions.SPG(A539, "NAICS_CODE", "Primary")</f>
        <v>#INVALID COMPANY ID</v>
      </c>
      <c r="G539" s="10" t="str">
        <f>_xll.SNL.Clients.Office.Excel.Functions.SPG(A539, "SP_TOPICTAG")</f>
        <v>#INVALID COMPANY ID</v>
      </c>
      <c r="H539" s="5" t="str">
        <f>_xll.SNL.Clients.Office.Excel.Functions.SPG(A539, "SP_PCT_SHARES_OWNED_ALL_INSTITUTIONS")</f>
        <v>#INVALID COMPANY ID</v>
      </c>
    </row>
    <row r="540" spans="2:8" x14ac:dyDescent="0.3">
      <c r="B540" s="10" t="str">
        <f>_xll.SNL.Clients.Office.Excel.Functions.SPG(A540, "IQ_SECTOR")</f>
        <v>#INVALID COMPANY ID</v>
      </c>
      <c r="C540" s="10" t="str">
        <f>_xll.SNL.Clients.Office.Excel.Functions.SPG(A540, "IQ_INDUSTRY_GROUP")</f>
        <v>#INVALID COMPANY ID</v>
      </c>
      <c r="D540" s="10" t="str">
        <f>_xll.SNL.Clients.Office.Excel.Functions.SPG(A540, "IQ_INDUSTRY")</f>
        <v>#INVALID COMPANY ID</v>
      </c>
      <c r="E540" s="10" t="str">
        <f>_xll.SNL.Clients.Office.Excel.Functions.SPG(A540, "IQ_PRIMARY_INDUSTRY")</f>
        <v>#INVALID COMPANY ID</v>
      </c>
      <c r="F540" s="10" t="str">
        <f>_xll.SNL.Clients.Office.Excel.Functions.SPG(A540, "NAICS_CODE", "Primary")</f>
        <v>#INVALID COMPANY ID</v>
      </c>
      <c r="G540" s="10" t="str">
        <f>_xll.SNL.Clients.Office.Excel.Functions.SPG(A540, "SP_TOPICTAG")</f>
        <v>#INVALID COMPANY ID</v>
      </c>
      <c r="H540" s="5" t="str">
        <f>_xll.SNL.Clients.Office.Excel.Functions.SPG(A540, "SP_PCT_SHARES_OWNED_ALL_INSTITUTIONS")</f>
        <v>#INVALID COMPANY ID</v>
      </c>
    </row>
    <row r="541" spans="2:8" x14ac:dyDescent="0.3">
      <c r="B541" s="10" t="str">
        <f>_xll.SNL.Clients.Office.Excel.Functions.SPG(A541, "IQ_SECTOR")</f>
        <v>#INVALID COMPANY ID</v>
      </c>
      <c r="C541" s="10" t="str">
        <f>_xll.SNL.Clients.Office.Excel.Functions.SPG(A541, "IQ_INDUSTRY_GROUP")</f>
        <v>#INVALID COMPANY ID</v>
      </c>
      <c r="D541" s="10" t="str">
        <f>_xll.SNL.Clients.Office.Excel.Functions.SPG(A541, "IQ_INDUSTRY")</f>
        <v>#INVALID COMPANY ID</v>
      </c>
      <c r="E541" s="10" t="str">
        <f>_xll.SNL.Clients.Office.Excel.Functions.SPG(A541, "IQ_PRIMARY_INDUSTRY")</f>
        <v>#INVALID COMPANY ID</v>
      </c>
      <c r="F541" s="10" t="str">
        <f>_xll.SNL.Clients.Office.Excel.Functions.SPG(A541, "NAICS_CODE", "Primary")</f>
        <v>#INVALID COMPANY ID</v>
      </c>
      <c r="G541" s="10" t="str">
        <f>_xll.SNL.Clients.Office.Excel.Functions.SPG(A541, "SP_TOPICTAG")</f>
        <v>#INVALID COMPANY ID</v>
      </c>
      <c r="H541" s="5" t="str">
        <f>_xll.SNL.Clients.Office.Excel.Functions.SPG(A541, "SP_PCT_SHARES_OWNED_ALL_INSTITUTIONS")</f>
        <v>#INVALID COMPANY ID</v>
      </c>
    </row>
    <row r="542" spans="2:8" x14ac:dyDescent="0.3">
      <c r="B542" s="10" t="str">
        <f>_xll.SNL.Clients.Office.Excel.Functions.SPG(A542, "IQ_SECTOR")</f>
        <v>#INVALID COMPANY ID</v>
      </c>
      <c r="C542" s="10" t="str">
        <f>_xll.SNL.Clients.Office.Excel.Functions.SPG(A542, "IQ_INDUSTRY_GROUP")</f>
        <v>#INVALID COMPANY ID</v>
      </c>
      <c r="D542" s="10" t="str">
        <f>_xll.SNL.Clients.Office.Excel.Functions.SPG(A542, "IQ_INDUSTRY")</f>
        <v>#INVALID COMPANY ID</v>
      </c>
      <c r="E542" s="10" t="str">
        <f>_xll.SNL.Clients.Office.Excel.Functions.SPG(A542, "IQ_PRIMARY_INDUSTRY")</f>
        <v>#INVALID COMPANY ID</v>
      </c>
      <c r="F542" s="10" t="str">
        <f>_xll.SNL.Clients.Office.Excel.Functions.SPG(A542, "NAICS_CODE", "Primary")</f>
        <v>#INVALID COMPANY ID</v>
      </c>
      <c r="G542" s="10" t="str">
        <f>_xll.SNL.Clients.Office.Excel.Functions.SPG(A542, "SP_TOPICTAG")</f>
        <v>#INVALID COMPANY ID</v>
      </c>
      <c r="H542" s="5" t="str">
        <f>_xll.SNL.Clients.Office.Excel.Functions.SPG(A542, "SP_PCT_SHARES_OWNED_ALL_INSTITUTIONS")</f>
        <v>#INVALID COMPANY ID</v>
      </c>
    </row>
    <row r="543" spans="2:8" x14ac:dyDescent="0.3">
      <c r="B543" s="10" t="str">
        <f>_xll.SNL.Clients.Office.Excel.Functions.SPG(A543, "IQ_SECTOR")</f>
        <v>#INVALID COMPANY ID</v>
      </c>
      <c r="C543" s="10" t="str">
        <f>_xll.SNL.Clients.Office.Excel.Functions.SPG(A543, "IQ_INDUSTRY_GROUP")</f>
        <v>#INVALID COMPANY ID</v>
      </c>
      <c r="D543" s="10" t="str">
        <f>_xll.SNL.Clients.Office.Excel.Functions.SPG(A543, "IQ_INDUSTRY")</f>
        <v>#INVALID COMPANY ID</v>
      </c>
      <c r="E543" s="10" t="str">
        <f>_xll.SNL.Clients.Office.Excel.Functions.SPG(A543, "IQ_PRIMARY_INDUSTRY")</f>
        <v>#INVALID COMPANY ID</v>
      </c>
      <c r="F543" s="10" t="str">
        <f>_xll.SNL.Clients.Office.Excel.Functions.SPG(A543, "NAICS_CODE", "Primary")</f>
        <v>#INVALID COMPANY ID</v>
      </c>
      <c r="G543" s="10" t="str">
        <f>_xll.SNL.Clients.Office.Excel.Functions.SPG(A543, "SP_TOPICTAG")</f>
        <v>#INVALID COMPANY ID</v>
      </c>
      <c r="H543" s="5" t="str">
        <f>_xll.SNL.Clients.Office.Excel.Functions.SPG(A543, "SP_PCT_SHARES_OWNED_ALL_INSTITUTIONS")</f>
        <v>#INVALID COMPANY ID</v>
      </c>
    </row>
    <row r="544" spans="2:8" x14ac:dyDescent="0.3">
      <c r="B544" s="10" t="str">
        <f>_xll.SNL.Clients.Office.Excel.Functions.SPG(A544, "IQ_SECTOR")</f>
        <v>#INVALID COMPANY ID</v>
      </c>
      <c r="C544" s="10" t="str">
        <f>_xll.SNL.Clients.Office.Excel.Functions.SPG(A544, "IQ_INDUSTRY_GROUP")</f>
        <v>#INVALID COMPANY ID</v>
      </c>
      <c r="D544" s="10" t="str">
        <f>_xll.SNL.Clients.Office.Excel.Functions.SPG(A544, "IQ_INDUSTRY")</f>
        <v>#INVALID COMPANY ID</v>
      </c>
      <c r="E544" s="10" t="str">
        <f>_xll.SNL.Clients.Office.Excel.Functions.SPG(A544, "IQ_PRIMARY_INDUSTRY")</f>
        <v>#INVALID COMPANY ID</v>
      </c>
      <c r="F544" s="10" t="str">
        <f>_xll.SNL.Clients.Office.Excel.Functions.SPG(A544, "NAICS_CODE", "Primary")</f>
        <v>#INVALID COMPANY ID</v>
      </c>
      <c r="G544" s="10" t="str">
        <f>_xll.SNL.Clients.Office.Excel.Functions.SPG(A544, "SP_TOPICTAG")</f>
        <v>#INVALID COMPANY ID</v>
      </c>
      <c r="H544" s="5" t="str">
        <f>_xll.SNL.Clients.Office.Excel.Functions.SPG(A544, "SP_PCT_SHARES_OWNED_ALL_INSTITUTIONS")</f>
        <v>#INVALID COMPANY ID</v>
      </c>
    </row>
    <row r="545" spans="2:8" x14ac:dyDescent="0.3">
      <c r="B545" s="10" t="str">
        <f>_xll.SNL.Clients.Office.Excel.Functions.SPG(A545, "IQ_SECTOR")</f>
        <v>#INVALID COMPANY ID</v>
      </c>
      <c r="C545" s="10" t="str">
        <f>_xll.SNL.Clients.Office.Excel.Functions.SPG(A545, "IQ_INDUSTRY_GROUP")</f>
        <v>#INVALID COMPANY ID</v>
      </c>
      <c r="D545" s="10" t="str">
        <f>_xll.SNL.Clients.Office.Excel.Functions.SPG(A545, "IQ_INDUSTRY")</f>
        <v>#INVALID COMPANY ID</v>
      </c>
      <c r="E545" s="10" t="str">
        <f>_xll.SNL.Clients.Office.Excel.Functions.SPG(A545, "IQ_PRIMARY_INDUSTRY")</f>
        <v>#INVALID COMPANY ID</v>
      </c>
      <c r="F545" s="10" t="str">
        <f>_xll.SNL.Clients.Office.Excel.Functions.SPG(A545, "NAICS_CODE", "Primary")</f>
        <v>#INVALID COMPANY ID</v>
      </c>
      <c r="G545" s="10" t="str">
        <f>_xll.SNL.Clients.Office.Excel.Functions.SPG(A545, "SP_TOPICTAG")</f>
        <v>#INVALID COMPANY ID</v>
      </c>
      <c r="H545" s="5" t="str">
        <f>_xll.SNL.Clients.Office.Excel.Functions.SPG(A545, "SP_PCT_SHARES_OWNED_ALL_INSTITUTIONS")</f>
        <v>#INVALID COMPANY ID</v>
      </c>
    </row>
    <row r="546" spans="2:8" x14ac:dyDescent="0.3">
      <c r="B546" s="10" t="str">
        <f>_xll.SNL.Clients.Office.Excel.Functions.SPG(A546, "IQ_SECTOR")</f>
        <v>#INVALID COMPANY ID</v>
      </c>
      <c r="C546" s="10" t="str">
        <f>_xll.SNL.Clients.Office.Excel.Functions.SPG(A546, "IQ_INDUSTRY_GROUP")</f>
        <v>#INVALID COMPANY ID</v>
      </c>
      <c r="D546" s="10" t="str">
        <f>_xll.SNL.Clients.Office.Excel.Functions.SPG(A546, "IQ_INDUSTRY")</f>
        <v>#INVALID COMPANY ID</v>
      </c>
      <c r="E546" s="10" t="str">
        <f>_xll.SNL.Clients.Office.Excel.Functions.SPG(A546, "IQ_PRIMARY_INDUSTRY")</f>
        <v>#INVALID COMPANY ID</v>
      </c>
      <c r="F546" s="10" t="str">
        <f>_xll.SNL.Clients.Office.Excel.Functions.SPG(A546, "NAICS_CODE", "Primary")</f>
        <v>#INVALID COMPANY ID</v>
      </c>
      <c r="G546" s="10" t="str">
        <f>_xll.SNL.Clients.Office.Excel.Functions.SPG(A546, "SP_TOPICTAG")</f>
        <v>#INVALID COMPANY ID</v>
      </c>
      <c r="H546" s="5" t="str">
        <f>_xll.SNL.Clients.Office.Excel.Functions.SPG(A546, "SP_PCT_SHARES_OWNED_ALL_INSTITUTIONS")</f>
        <v>#INVALID COMPANY ID</v>
      </c>
    </row>
    <row r="547" spans="2:8" x14ac:dyDescent="0.3">
      <c r="B547" s="10" t="str">
        <f>_xll.SNL.Clients.Office.Excel.Functions.SPG(A547, "IQ_SECTOR")</f>
        <v>#INVALID COMPANY ID</v>
      </c>
      <c r="C547" s="10" t="str">
        <f>_xll.SNL.Clients.Office.Excel.Functions.SPG(A547, "IQ_INDUSTRY_GROUP")</f>
        <v>#INVALID COMPANY ID</v>
      </c>
      <c r="D547" s="10" t="str">
        <f>_xll.SNL.Clients.Office.Excel.Functions.SPG(A547, "IQ_INDUSTRY")</f>
        <v>#INVALID COMPANY ID</v>
      </c>
      <c r="E547" s="10" t="str">
        <f>_xll.SNL.Clients.Office.Excel.Functions.SPG(A547, "IQ_PRIMARY_INDUSTRY")</f>
        <v>#INVALID COMPANY ID</v>
      </c>
      <c r="F547" s="10" t="str">
        <f>_xll.SNL.Clients.Office.Excel.Functions.SPG(A547, "NAICS_CODE", "Primary")</f>
        <v>#INVALID COMPANY ID</v>
      </c>
      <c r="G547" s="10" t="str">
        <f>_xll.SNL.Clients.Office.Excel.Functions.SPG(A547, "SP_TOPICTAG")</f>
        <v>#INVALID COMPANY ID</v>
      </c>
      <c r="H547" s="5" t="str">
        <f>_xll.SNL.Clients.Office.Excel.Functions.SPG(A547, "SP_PCT_SHARES_OWNED_ALL_INSTITUTIONS")</f>
        <v>#INVALID COMPANY ID</v>
      </c>
    </row>
    <row r="548" spans="2:8" x14ac:dyDescent="0.3">
      <c r="B548" s="10" t="str">
        <f>_xll.SNL.Clients.Office.Excel.Functions.SPG(A548, "IQ_SECTOR")</f>
        <v>#INVALID COMPANY ID</v>
      </c>
      <c r="C548" s="10" t="str">
        <f>_xll.SNL.Clients.Office.Excel.Functions.SPG(A548, "IQ_INDUSTRY_GROUP")</f>
        <v>#INVALID COMPANY ID</v>
      </c>
      <c r="D548" s="10" t="str">
        <f>_xll.SNL.Clients.Office.Excel.Functions.SPG(A548, "IQ_INDUSTRY")</f>
        <v>#INVALID COMPANY ID</v>
      </c>
      <c r="E548" s="10" t="str">
        <f>_xll.SNL.Clients.Office.Excel.Functions.SPG(A548, "IQ_PRIMARY_INDUSTRY")</f>
        <v>#INVALID COMPANY ID</v>
      </c>
      <c r="F548" s="10" t="str">
        <f>_xll.SNL.Clients.Office.Excel.Functions.SPG(A548, "NAICS_CODE", "Primary")</f>
        <v>#INVALID COMPANY ID</v>
      </c>
      <c r="G548" s="10" t="str">
        <f>_xll.SNL.Clients.Office.Excel.Functions.SPG(A548, "SP_TOPICTAG")</f>
        <v>#INVALID COMPANY ID</v>
      </c>
      <c r="H548" s="5" t="str">
        <f>_xll.SNL.Clients.Office.Excel.Functions.SPG(A548, "SP_PCT_SHARES_OWNED_ALL_INSTITUTIONS")</f>
        <v>#INVALID COMPANY ID</v>
      </c>
    </row>
    <row r="549" spans="2:8" x14ac:dyDescent="0.3">
      <c r="B549" s="10" t="str">
        <f>_xll.SNL.Clients.Office.Excel.Functions.SPG(A549, "IQ_SECTOR")</f>
        <v>#INVALID COMPANY ID</v>
      </c>
      <c r="C549" s="10" t="str">
        <f>_xll.SNL.Clients.Office.Excel.Functions.SPG(A549, "IQ_INDUSTRY_GROUP")</f>
        <v>#INVALID COMPANY ID</v>
      </c>
      <c r="D549" s="10" t="str">
        <f>_xll.SNL.Clients.Office.Excel.Functions.SPG(A549, "IQ_INDUSTRY")</f>
        <v>#INVALID COMPANY ID</v>
      </c>
      <c r="E549" s="10" t="str">
        <f>_xll.SNL.Clients.Office.Excel.Functions.SPG(A549, "IQ_PRIMARY_INDUSTRY")</f>
        <v>#INVALID COMPANY ID</v>
      </c>
      <c r="F549" s="10" t="str">
        <f>_xll.SNL.Clients.Office.Excel.Functions.SPG(A549, "NAICS_CODE", "Primary")</f>
        <v>#INVALID COMPANY ID</v>
      </c>
      <c r="G549" s="10" t="str">
        <f>_xll.SNL.Clients.Office.Excel.Functions.SPG(A549, "SP_TOPICTAG")</f>
        <v>#INVALID COMPANY ID</v>
      </c>
      <c r="H549" s="5" t="str">
        <f>_xll.SNL.Clients.Office.Excel.Functions.SPG(A549, "SP_PCT_SHARES_OWNED_ALL_INSTITUTIONS")</f>
        <v>#INVALID COMPANY ID</v>
      </c>
    </row>
    <row r="550" spans="2:8" x14ac:dyDescent="0.3">
      <c r="B550" s="10" t="str">
        <f>_xll.SNL.Clients.Office.Excel.Functions.SPG(A550, "IQ_SECTOR")</f>
        <v>#INVALID COMPANY ID</v>
      </c>
      <c r="C550" s="10" t="str">
        <f>_xll.SNL.Clients.Office.Excel.Functions.SPG(A550, "IQ_INDUSTRY_GROUP")</f>
        <v>#INVALID COMPANY ID</v>
      </c>
      <c r="D550" s="10" t="str">
        <f>_xll.SNL.Clients.Office.Excel.Functions.SPG(A550, "IQ_INDUSTRY")</f>
        <v>#INVALID COMPANY ID</v>
      </c>
      <c r="E550" s="10" t="str">
        <f>_xll.SNL.Clients.Office.Excel.Functions.SPG(A550, "IQ_PRIMARY_INDUSTRY")</f>
        <v>#INVALID COMPANY ID</v>
      </c>
      <c r="F550" s="10" t="str">
        <f>_xll.SNL.Clients.Office.Excel.Functions.SPG(A550, "NAICS_CODE", "Primary")</f>
        <v>#INVALID COMPANY ID</v>
      </c>
      <c r="G550" s="10" t="str">
        <f>_xll.SNL.Clients.Office.Excel.Functions.SPG(A550, "SP_TOPICTAG")</f>
        <v>#INVALID COMPANY ID</v>
      </c>
      <c r="H550" s="5" t="str">
        <f>_xll.SNL.Clients.Office.Excel.Functions.SPG(A550, "SP_PCT_SHARES_OWNED_ALL_INSTITUTIONS")</f>
        <v>#INVALID COMPANY ID</v>
      </c>
    </row>
    <row r="551" spans="2:8" x14ac:dyDescent="0.3">
      <c r="B551" s="10" t="str">
        <f>_xll.SNL.Clients.Office.Excel.Functions.SPG(A551, "IQ_SECTOR")</f>
        <v>#INVALID COMPANY ID</v>
      </c>
      <c r="C551" s="10" t="str">
        <f>_xll.SNL.Clients.Office.Excel.Functions.SPG(A551, "IQ_INDUSTRY_GROUP")</f>
        <v>#INVALID COMPANY ID</v>
      </c>
      <c r="D551" s="10" t="str">
        <f>_xll.SNL.Clients.Office.Excel.Functions.SPG(A551, "IQ_INDUSTRY")</f>
        <v>#INVALID COMPANY ID</v>
      </c>
      <c r="E551" s="10" t="str">
        <f>_xll.SNL.Clients.Office.Excel.Functions.SPG(A551, "IQ_PRIMARY_INDUSTRY")</f>
        <v>#INVALID COMPANY ID</v>
      </c>
      <c r="F551" s="10" t="str">
        <f>_xll.SNL.Clients.Office.Excel.Functions.SPG(A551, "NAICS_CODE", "Primary")</f>
        <v>#INVALID COMPANY ID</v>
      </c>
      <c r="G551" s="10" t="str">
        <f>_xll.SNL.Clients.Office.Excel.Functions.SPG(A551, "SP_TOPICTAG")</f>
        <v>#INVALID COMPANY ID</v>
      </c>
      <c r="H551" s="5" t="str">
        <f>_xll.SNL.Clients.Office.Excel.Functions.SPG(A551, "SP_PCT_SHARES_OWNED_ALL_INSTITUTIONS")</f>
        <v>#INVALID COMPANY ID</v>
      </c>
    </row>
    <row r="552" spans="2:8" x14ac:dyDescent="0.3">
      <c r="B552" s="10" t="str">
        <f>_xll.SNL.Clients.Office.Excel.Functions.SPG(A552, "IQ_SECTOR")</f>
        <v>#INVALID COMPANY ID</v>
      </c>
      <c r="C552" s="10" t="str">
        <f>_xll.SNL.Clients.Office.Excel.Functions.SPG(A552, "IQ_INDUSTRY_GROUP")</f>
        <v>#INVALID COMPANY ID</v>
      </c>
      <c r="D552" s="10" t="str">
        <f>_xll.SNL.Clients.Office.Excel.Functions.SPG(A552, "IQ_INDUSTRY")</f>
        <v>#INVALID COMPANY ID</v>
      </c>
      <c r="E552" s="10" t="str">
        <f>_xll.SNL.Clients.Office.Excel.Functions.SPG(A552, "IQ_PRIMARY_INDUSTRY")</f>
        <v>#INVALID COMPANY ID</v>
      </c>
      <c r="F552" s="10" t="str">
        <f>_xll.SNL.Clients.Office.Excel.Functions.SPG(A552, "NAICS_CODE", "Primary")</f>
        <v>#INVALID COMPANY ID</v>
      </c>
      <c r="G552" s="10" t="str">
        <f>_xll.SNL.Clients.Office.Excel.Functions.SPG(A552, "SP_TOPICTAG")</f>
        <v>#INVALID COMPANY ID</v>
      </c>
      <c r="H552" s="5" t="str">
        <f>_xll.SNL.Clients.Office.Excel.Functions.SPG(A552, "SP_PCT_SHARES_OWNED_ALL_INSTITUTIONS")</f>
        <v>#INVALID COMPANY ID</v>
      </c>
    </row>
    <row r="553" spans="2:8" x14ac:dyDescent="0.3">
      <c r="B553" s="10" t="str">
        <f>_xll.SNL.Clients.Office.Excel.Functions.SPG(A553, "IQ_SECTOR")</f>
        <v>#INVALID COMPANY ID</v>
      </c>
      <c r="C553" s="10" t="str">
        <f>_xll.SNL.Clients.Office.Excel.Functions.SPG(A553, "IQ_INDUSTRY_GROUP")</f>
        <v>#INVALID COMPANY ID</v>
      </c>
      <c r="D553" s="10" t="str">
        <f>_xll.SNL.Clients.Office.Excel.Functions.SPG(A553, "IQ_INDUSTRY")</f>
        <v>#INVALID COMPANY ID</v>
      </c>
      <c r="E553" s="10" t="str">
        <f>_xll.SNL.Clients.Office.Excel.Functions.SPG(A553, "IQ_PRIMARY_INDUSTRY")</f>
        <v>#INVALID COMPANY ID</v>
      </c>
      <c r="F553" s="10" t="str">
        <f>_xll.SNL.Clients.Office.Excel.Functions.SPG(A553, "NAICS_CODE", "Primary")</f>
        <v>#INVALID COMPANY ID</v>
      </c>
      <c r="G553" s="10" t="str">
        <f>_xll.SNL.Clients.Office.Excel.Functions.SPG(A553, "SP_TOPICTAG")</f>
        <v>#INVALID COMPANY ID</v>
      </c>
      <c r="H553" s="5" t="str">
        <f>_xll.SNL.Clients.Office.Excel.Functions.SPG(A553, "SP_PCT_SHARES_OWNED_ALL_INSTITUTIONS")</f>
        <v>#INVALID COMPANY ID</v>
      </c>
    </row>
    <row r="554" spans="2:8" x14ac:dyDescent="0.3">
      <c r="B554" s="10" t="str">
        <f>_xll.SNL.Clients.Office.Excel.Functions.SPG(A554, "IQ_SECTOR")</f>
        <v>#INVALID COMPANY ID</v>
      </c>
      <c r="C554" s="10" t="str">
        <f>_xll.SNL.Clients.Office.Excel.Functions.SPG(A554, "IQ_INDUSTRY_GROUP")</f>
        <v>#INVALID COMPANY ID</v>
      </c>
      <c r="D554" s="10" t="str">
        <f>_xll.SNL.Clients.Office.Excel.Functions.SPG(A554, "IQ_INDUSTRY")</f>
        <v>#INVALID COMPANY ID</v>
      </c>
      <c r="E554" s="10" t="str">
        <f>_xll.SNL.Clients.Office.Excel.Functions.SPG(A554, "IQ_PRIMARY_INDUSTRY")</f>
        <v>#INVALID COMPANY ID</v>
      </c>
      <c r="F554" s="10" t="str">
        <f>_xll.SNL.Clients.Office.Excel.Functions.SPG(A554, "NAICS_CODE", "Primary")</f>
        <v>#INVALID COMPANY ID</v>
      </c>
      <c r="G554" s="10" t="str">
        <f>_xll.SNL.Clients.Office.Excel.Functions.SPG(A554, "SP_TOPICTAG")</f>
        <v>#INVALID COMPANY ID</v>
      </c>
      <c r="H554" s="5" t="str">
        <f>_xll.SNL.Clients.Office.Excel.Functions.SPG(A554, "SP_PCT_SHARES_OWNED_ALL_INSTITUTIONS")</f>
        <v>#INVALID COMPANY ID</v>
      </c>
    </row>
    <row r="555" spans="2:8" x14ac:dyDescent="0.3">
      <c r="B555" s="10" t="str">
        <f>_xll.SNL.Clients.Office.Excel.Functions.SPG(A555, "IQ_SECTOR")</f>
        <v>#INVALID COMPANY ID</v>
      </c>
      <c r="C555" s="10" t="str">
        <f>_xll.SNL.Clients.Office.Excel.Functions.SPG(A555, "IQ_INDUSTRY_GROUP")</f>
        <v>#INVALID COMPANY ID</v>
      </c>
      <c r="D555" s="10" t="str">
        <f>_xll.SNL.Clients.Office.Excel.Functions.SPG(A555, "IQ_INDUSTRY")</f>
        <v>#INVALID COMPANY ID</v>
      </c>
      <c r="E555" s="10" t="str">
        <f>_xll.SNL.Clients.Office.Excel.Functions.SPG(A555, "IQ_PRIMARY_INDUSTRY")</f>
        <v>#INVALID COMPANY ID</v>
      </c>
      <c r="F555" s="10" t="str">
        <f>_xll.SNL.Clients.Office.Excel.Functions.SPG(A555, "NAICS_CODE", "Primary")</f>
        <v>#INVALID COMPANY ID</v>
      </c>
      <c r="G555" s="10" t="str">
        <f>_xll.SNL.Clients.Office.Excel.Functions.SPG(A555, "SP_TOPICTAG")</f>
        <v>#INVALID COMPANY ID</v>
      </c>
      <c r="H555" s="5" t="str">
        <f>_xll.SNL.Clients.Office.Excel.Functions.SPG(A555, "SP_PCT_SHARES_OWNED_ALL_INSTITUTIONS")</f>
        <v>#INVALID COMPANY ID</v>
      </c>
    </row>
    <row r="556" spans="2:8" x14ac:dyDescent="0.3">
      <c r="B556" s="10" t="str">
        <f>_xll.SNL.Clients.Office.Excel.Functions.SPG(A556, "IQ_SECTOR")</f>
        <v>#INVALID COMPANY ID</v>
      </c>
      <c r="C556" s="10" t="str">
        <f>_xll.SNL.Clients.Office.Excel.Functions.SPG(A556, "IQ_INDUSTRY_GROUP")</f>
        <v>#INVALID COMPANY ID</v>
      </c>
      <c r="D556" s="10" t="str">
        <f>_xll.SNL.Clients.Office.Excel.Functions.SPG(A556, "IQ_INDUSTRY")</f>
        <v>#INVALID COMPANY ID</v>
      </c>
      <c r="E556" s="10" t="str">
        <f>_xll.SNL.Clients.Office.Excel.Functions.SPG(A556, "IQ_PRIMARY_INDUSTRY")</f>
        <v>#INVALID COMPANY ID</v>
      </c>
      <c r="F556" s="10" t="str">
        <f>_xll.SNL.Clients.Office.Excel.Functions.SPG(A556, "NAICS_CODE", "Primary")</f>
        <v>#INVALID COMPANY ID</v>
      </c>
      <c r="G556" s="10" t="str">
        <f>_xll.SNL.Clients.Office.Excel.Functions.SPG(A556, "SP_TOPICTAG")</f>
        <v>#INVALID COMPANY ID</v>
      </c>
      <c r="H556" s="5" t="str">
        <f>_xll.SNL.Clients.Office.Excel.Functions.SPG(A556, "SP_PCT_SHARES_OWNED_ALL_INSTITUTIONS")</f>
        <v>#INVALID COMPANY ID</v>
      </c>
    </row>
    <row r="557" spans="2:8" x14ac:dyDescent="0.3">
      <c r="B557" s="10" t="str">
        <f>_xll.SNL.Clients.Office.Excel.Functions.SPG(A557, "IQ_SECTOR")</f>
        <v>#INVALID COMPANY ID</v>
      </c>
      <c r="C557" s="10" t="str">
        <f>_xll.SNL.Clients.Office.Excel.Functions.SPG(A557, "IQ_INDUSTRY_GROUP")</f>
        <v>#INVALID COMPANY ID</v>
      </c>
      <c r="D557" s="10" t="str">
        <f>_xll.SNL.Clients.Office.Excel.Functions.SPG(A557, "IQ_INDUSTRY")</f>
        <v>#INVALID COMPANY ID</v>
      </c>
      <c r="E557" s="10" t="str">
        <f>_xll.SNL.Clients.Office.Excel.Functions.SPG(A557, "IQ_PRIMARY_INDUSTRY")</f>
        <v>#INVALID COMPANY ID</v>
      </c>
      <c r="F557" s="10" t="str">
        <f>_xll.SNL.Clients.Office.Excel.Functions.SPG(A557, "NAICS_CODE", "Primary")</f>
        <v>#INVALID COMPANY ID</v>
      </c>
      <c r="G557" s="10" t="str">
        <f>_xll.SNL.Clients.Office.Excel.Functions.SPG(A557, "SP_TOPICTAG")</f>
        <v>#INVALID COMPANY ID</v>
      </c>
      <c r="H557" s="5" t="str">
        <f>_xll.SNL.Clients.Office.Excel.Functions.SPG(A557, "SP_PCT_SHARES_OWNED_ALL_INSTITUTIONS")</f>
        <v>#INVALID COMPANY ID</v>
      </c>
    </row>
    <row r="558" spans="2:8" x14ac:dyDescent="0.3">
      <c r="B558" s="10" t="str">
        <f>_xll.SNL.Clients.Office.Excel.Functions.SPG(A558, "IQ_SECTOR")</f>
        <v>#INVALID COMPANY ID</v>
      </c>
      <c r="C558" s="10" t="str">
        <f>_xll.SNL.Clients.Office.Excel.Functions.SPG(A558, "IQ_INDUSTRY_GROUP")</f>
        <v>#INVALID COMPANY ID</v>
      </c>
      <c r="D558" s="10" t="str">
        <f>_xll.SNL.Clients.Office.Excel.Functions.SPG(A558, "IQ_INDUSTRY")</f>
        <v>#INVALID COMPANY ID</v>
      </c>
      <c r="E558" s="10" t="str">
        <f>_xll.SNL.Clients.Office.Excel.Functions.SPG(A558, "IQ_PRIMARY_INDUSTRY")</f>
        <v>#INVALID COMPANY ID</v>
      </c>
      <c r="F558" s="10" t="str">
        <f>_xll.SNL.Clients.Office.Excel.Functions.SPG(A558, "NAICS_CODE", "Primary")</f>
        <v>#INVALID COMPANY ID</v>
      </c>
      <c r="G558" s="10" t="str">
        <f>_xll.SNL.Clients.Office.Excel.Functions.SPG(A558, "SP_TOPICTAG")</f>
        <v>#INVALID COMPANY ID</v>
      </c>
      <c r="H558" s="5" t="str">
        <f>_xll.SNL.Clients.Office.Excel.Functions.SPG(A558, "SP_PCT_SHARES_OWNED_ALL_INSTITUTIONS")</f>
        <v>#INVALID COMPANY ID</v>
      </c>
    </row>
    <row r="559" spans="2:8" x14ac:dyDescent="0.3">
      <c r="B559" s="10" t="str">
        <f>_xll.SNL.Clients.Office.Excel.Functions.SPG(A559, "IQ_SECTOR")</f>
        <v>#INVALID COMPANY ID</v>
      </c>
      <c r="C559" s="10" t="str">
        <f>_xll.SNL.Clients.Office.Excel.Functions.SPG(A559, "IQ_INDUSTRY_GROUP")</f>
        <v>#INVALID COMPANY ID</v>
      </c>
      <c r="D559" s="10" t="str">
        <f>_xll.SNL.Clients.Office.Excel.Functions.SPG(A559, "IQ_INDUSTRY")</f>
        <v>#INVALID COMPANY ID</v>
      </c>
      <c r="E559" s="10" t="str">
        <f>_xll.SNL.Clients.Office.Excel.Functions.SPG(A559, "IQ_PRIMARY_INDUSTRY")</f>
        <v>#INVALID COMPANY ID</v>
      </c>
      <c r="F559" s="10" t="str">
        <f>_xll.SNL.Clients.Office.Excel.Functions.SPG(A559, "NAICS_CODE", "Primary")</f>
        <v>#INVALID COMPANY ID</v>
      </c>
      <c r="G559" s="10" t="str">
        <f>_xll.SNL.Clients.Office.Excel.Functions.SPG(A559, "SP_TOPICTAG")</f>
        <v>#INVALID COMPANY ID</v>
      </c>
      <c r="H559" s="5" t="str">
        <f>_xll.SNL.Clients.Office.Excel.Functions.SPG(A559, "SP_PCT_SHARES_OWNED_ALL_INSTITUTIONS")</f>
        <v>#INVALID COMPANY ID</v>
      </c>
    </row>
    <row r="560" spans="2:8" x14ac:dyDescent="0.3">
      <c r="B560" s="10" t="str">
        <f>_xll.SNL.Clients.Office.Excel.Functions.SPG(A560, "IQ_SECTOR")</f>
        <v>#INVALID COMPANY ID</v>
      </c>
      <c r="C560" s="10" t="str">
        <f>_xll.SNL.Clients.Office.Excel.Functions.SPG(A560, "IQ_INDUSTRY_GROUP")</f>
        <v>#INVALID COMPANY ID</v>
      </c>
      <c r="D560" s="10" t="str">
        <f>_xll.SNL.Clients.Office.Excel.Functions.SPG(A560, "IQ_INDUSTRY")</f>
        <v>#INVALID COMPANY ID</v>
      </c>
      <c r="E560" s="10" t="str">
        <f>_xll.SNL.Clients.Office.Excel.Functions.SPG(A560, "IQ_PRIMARY_INDUSTRY")</f>
        <v>#INVALID COMPANY ID</v>
      </c>
      <c r="F560" s="10" t="str">
        <f>_xll.SNL.Clients.Office.Excel.Functions.SPG(A560, "NAICS_CODE", "Primary")</f>
        <v>#INVALID COMPANY ID</v>
      </c>
      <c r="G560" s="10" t="str">
        <f>_xll.SNL.Clients.Office.Excel.Functions.SPG(A560, "SP_TOPICTAG")</f>
        <v>#INVALID COMPANY ID</v>
      </c>
      <c r="H560" s="5" t="str">
        <f>_xll.SNL.Clients.Office.Excel.Functions.SPG(A560, "SP_PCT_SHARES_OWNED_ALL_INSTITUTIONS")</f>
        <v>#INVALID COMPANY ID</v>
      </c>
    </row>
    <row r="561" spans="2:8" x14ac:dyDescent="0.3">
      <c r="B561" s="10" t="str">
        <f>_xll.SNL.Clients.Office.Excel.Functions.SPG(A561, "IQ_SECTOR")</f>
        <v>#INVALID COMPANY ID</v>
      </c>
      <c r="C561" s="10" t="str">
        <f>_xll.SNL.Clients.Office.Excel.Functions.SPG(A561, "IQ_INDUSTRY_GROUP")</f>
        <v>#INVALID COMPANY ID</v>
      </c>
      <c r="D561" s="10" t="str">
        <f>_xll.SNL.Clients.Office.Excel.Functions.SPG(A561, "IQ_INDUSTRY")</f>
        <v>#INVALID COMPANY ID</v>
      </c>
      <c r="E561" s="10" t="str">
        <f>_xll.SNL.Clients.Office.Excel.Functions.SPG(A561, "IQ_PRIMARY_INDUSTRY")</f>
        <v>#INVALID COMPANY ID</v>
      </c>
      <c r="F561" s="10" t="str">
        <f>_xll.SNL.Clients.Office.Excel.Functions.SPG(A561, "NAICS_CODE", "Primary")</f>
        <v>#INVALID COMPANY ID</v>
      </c>
      <c r="G561" s="10" t="str">
        <f>_xll.SNL.Clients.Office.Excel.Functions.SPG(A561, "SP_TOPICTAG")</f>
        <v>#INVALID COMPANY ID</v>
      </c>
      <c r="H561" s="5" t="str">
        <f>_xll.SNL.Clients.Office.Excel.Functions.SPG(A561, "SP_PCT_SHARES_OWNED_ALL_INSTITUTIONS")</f>
        <v>#INVALID COMPANY ID</v>
      </c>
    </row>
    <row r="562" spans="2:8" x14ac:dyDescent="0.3">
      <c r="B562" s="10" t="str">
        <f>_xll.SNL.Clients.Office.Excel.Functions.SPG(A562, "IQ_SECTOR")</f>
        <v>#INVALID COMPANY ID</v>
      </c>
      <c r="C562" s="10" t="str">
        <f>_xll.SNL.Clients.Office.Excel.Functions.SPG(A562, "IQ_INDUSTRY_GROUP")</f>
        <v>#INVALID COMPANY ID</v>
      </c>
      <c r="D562" s="10" t="str">
        <f>_xll.SNL.Clients.Office.Excel.Functions.SPG(A562, "IQ_INDUSTRY")</f>
        <v>#INVALID COMPANY ID</v>
      </c>
      <c r="E562" s="10" t="str">
        <f>_xll.SNL.Clients.Office.Excel.Functions.SPG(A562, "IQ_PRIMARY_INDUSTRY")</f>
        <v>#INVALID COMPANY ID</v>
      </c>
      <c r="F562" s="10" t="str">
        <f>_xll.SNL.Clients.Office.Excel.Functions.SPG(A562, "NAICS_CODE", "Primary")</f>
        <v>#INVALID COMPANY ID</v>
      </c>
      <c r="G562" s="10" t="str">
        <f>_xll.SNL.Clients.Office.Excel.Functions.SPG(A562, "SP_TOPICTAG")</f>
        <v>#INVALID COMPANY ID</v>
      </c>
      <c r="H562" s="5" t="str">
        <f>_xll.SNL.Clients.Office.Excel.Functions.SPG(A562, "SP_PCT_SHARES_OWNED_ALL_INSTITUTIONS")</f>
        <v>#INVALID COMPANY ID</v>
      </c>
    </row>
    <row r="563" spans="2:8" x14ac:dyDescent="0.3">
      <c r="B563" s="10" t="str">
        <f>_xll.SNL.Clients.Office.Excel.Functions.SPG(A563, "IQ_SECTOR")</f>
        <v>#INVALID COMPANY ID</v>
      </c>
      <c r="C563" s="10" t="str">
        <f>_xll.SNL.Clients.Office.Excel.Functions.SPG(A563, "IQ_INDUSTRY_GROUP")</f>
        <v>#INVALID COMPANY ID</v>
      </c>
      <c r="D563" s="10" t="str">
        <f>_xll.SNL.Clients.Office.Excel.Functions.SPG(A563, "IQ_INDUSTRY")</f>
        <v>#INVALID COMPANY ID</v>
      </c>
      <c r="E563" s="10" t="str">
        <f>_xll.SNL.Clients.Office.Excel.Functions.SPG(A563, "IQ_PRIMARY_INDUSTRY")</f>
        <v>#INVALID COMPANY ID</v>
      </c>
      <c r="F563" s="10" t="str">
        <f>_xll.SNL.Clients.Office.Excel.Functions.SPG(A563, "NAICS_CODE", "Primary")</f>
        <v>#INVALID COMPANY ID</v>
      </c>
      <c r="G563" s="10" t="str">
        <f>_xll.SNL.Clients.Office.Excel.Functions.SPG(A563, "SP_TOPICTAG")</f>
        <v>#INVALID COMPANY ID</v>
      </c>
      <c r="H563" s="5" t="str">
        <f>_xll.SNL.Clients.Office.Excel.Functions.SPG(A563, "SP_PCT_SHARES_OWNED_ALL_INSTITUTIONS")</f>
        <v>#INVALID COMPANY ID</v>
      </c>
    </row>
    <row r="564" spans="2:8" x14ac:dyDescent="0.3">
      <c r="B564" s="10" t="str">
        <f>_xll.SNL.Clients.Office.Excel.Functions.SPG(A564, "IQ_SECTOR")</f>
        <v>#INVALID COMPANY ID</v>
      </c>
      <c r="C564" s="10" t="str">
        <f>_xll.SNL.Clients.Office.Excel.Functions.SPG(A564, "IQ_INDUSTRY_GROUP")</f>
        <v>#INVALID COMPANY ID</v>
      </c>
      <c r="D564" s="10" t="str">
        <f>_xll.SNL.Clients.Office.Excel.Functions.SPG(A564, "IQ_INDUSTRY")</f>
        <v>#INVALID COMPANY ID</v>
      </c>
      <c r="E564" s="10" t="str">
        <f>_xll.SNL.Clients.Office.Excel.Functions.SPG(A564, "IQ_PRIMARY_INDUSTRY")</f>
        <v>#INVALID COMPANY ID</v>
      </c>
      <c r="F564" s="10" t="str">
        <f>_xll.SNL.Clients.Office.Excel.Functions.SPG(A564, "NAICS_CODE", "Primary")</f>
        <v>#INVALID COMPANY ID</v>
      </c>
      <c r="G564" s="10" t="str">
        <f>_xll.SNL.Clients.Office.Excel.Functions.SPG(A564, "SP_TOPICTAG")</f>
        <v>#INVALID COMPANY ID</v>
      </c>
      <c r="H564" s="5" t="str">
        <f>_xll.SNL.Clients.Office.Excel.Functions.SPG(A564, "SP_PCT_SHARES_OWNED_ALL_INSTITUTIONS")</f>
        <v>#INVALID COMPANY ID</v>
      </c>
    </row>
    <row r="565" spans="2:8" x14ac:dyDescent="0.3">
      <c r="B565" s="10" t="str">
        <f>_xll.SNL.Clients.Office.Excel.Functions.SPG(A565, "IQ_SECTOR")</f>
        <v>#INVALID COMPANY ID</v>
      </c>
      <c r="C565" s="10" t="str">
        <f>_xll.SNL.Clients.Office.Excel.Functions.SPG(A565, "IQ_INDUSTRY_GROUP")</f>
        <v>#INVALID COMPANY ID</v>
      </c>
      <c r="D565" s="10" t="str">
        <f>_xll.SNL.Clients.Office.Excel.Functions.SPG(A565, "IQ_INDUSTRY")</f>
        <v>#INVALID COMPANY ID</v>
      </c>
      <c r="E565" s="10" t="str">
        <f>_xll.SNL.Clients.Office.Excel.Functions.SPG(A565, "IQ_PRIMARY_INDUSTRY")</f>
        <v>#INVALID COMPANY ID</v>
      </c>
      <c r="F565" s="10" t="str">
        <f>_xll.SNL.Clients.Office.Excel.Functions.SPG(A565, "NAICS_CODE", "Primary")</f>
        <v>#INVALID COMPANY ID</v>
      </c>
      <c r="G565" s="10" t="str">
        <f>_xll.SNL.Clients.Office.Excel.Functions.SPG(A565, "SP_TOPICTAG")</f>
        <v>#INVALID COMPANY ID</v>
      </c>
      <c r="H565" s="5" t="str">
        <f>_xll.SNL.Clients.Office.Excel.Functions.SPG(A565, "SP_PCT_SHARES_OWNED_ALL_INSTITUTIONS")</f>
        <v>#INVALID COMPANY ID</v>
      </c>
    </row>
    <row r="566" spans="2:8" x14ac:dyDescent="0.3">
      <c r="B566" s="10" t="str">
        <f>_xll.SNL.Clients.Office.Excel.Functions.SPG(A566, "IQ_SECTOR")</f>
        <v>#INVALID COMPANY ID</v>
      </c>
      <c r="C566" s="10" t="str">
        <f>_xll.SNL.Clients.Office.Excel.Functions.SPG(A566, "IQ_INDUSTRY_GROUP")</f>
        <v>#INVALID COMPANY ID</v>
      </c>
      <c r="D566" s="10" t="str">
        <f>_xll.SNL.Clients.Office.Excel.Functions.SPG(A566, "IQ_INDUSTRY")</f>
        <v>#INVALID COMPANY ID</v>
      </c>
      <c r="E566" s="10" t="str">
        <f>_xll.SNL.Clients.Office.Excel.Functions.SPG(A566, "IQ_PRIMARY_INDUSTRY")</f>
        <v>#INVALID COMPANY ID</v>
      </c>
      <c r="F566" s="10" t="str">
        <f>_xll.SNL.Clients.Office.Excel.Functions.SPG(A566, "NAICS_CODE", "Primary")</f>
        <v>#INVALID COMPANY ID</v>
      </c>
      <c r="G566" s="10" t="str">
        <f>_xll.SNL.Clients.Office.Excel.Functions.SPG(A566, "SP_TOPICTAG")</f>
        <v>#INVALID COMPANY ID</v>
      </c>
      <c r="H566" s="5" t="str">
        <f>_xll.SNL.Clients.Office.Excel.Functions.SPG(A566, "SP_PCT_SHARES_OWNED_ALL_INSTITUTIONS")</f>
        <v>#INVALID COMPANY ID</v>
      </c>
    </row>
    <row r="567" spans="2:8" x14ac:dyDescent="0.3">
      <c r="B567" s="10" t="str">
        <f>_xll.SNL.Clients.Office.Excel.Functions.SPG(A567, "IQ_SECTOR")</f>
        <v>#INVALID COMPANY ID</v>
      </c>
      <c r="C567" s="10" t="str">
        <f>_xll.SNL.Clients.Office.Excel.Functions.SPG(A567, "IQ_INDUSTRY_GROUP")</f>
        <v>#INVALID COMPANY ID</v>
      </c>
      <c r="D567" s="10" t="str">
        <f>_xll.SNL.Clients.Office.Excel.Functions.SPG(A567, "IQ_INDUSTRY")</f>
        <v>#INVALID COMPANY ID</v>
      </c>
      <c r="E567" s="10" t="str">
        <f>_xll.SNL.Clients.Office.Excel.Functions.SPG(A567, "IQ_PRIMARY_INDUSTRY")</f>
        <v>#INVALID COMPANY ID</v>
      </c>
      <c r="F567" s="10" t="str">
        <f>_xll.SNL.Clients.Office.Excel.Functions.SPG(A567, "NAICS_CODE", "Primary")</f>
        <v>#INVALID COMPANY ID</v>
      </c>
      <c r="G567" s="10" t="str">
        <f>_xll.SNL.Clients.Office.Excel.Functions.SPG(A567, "SP_TOPICTAG")</f>
        <v>#INVALID COMPANY ID</v>
      </c>
      <c r="H567" s="5" t="str">
        <f>_xll.SNL.Clients.Office.Excel.Functions.SPG(A567, "SP_PCT_SHARES_OWNED_ALL_INSTITUTIONS")</f>
        <v>#INVALID COMPANY ID</v>
      </c>
    </row>
    <row r="568" spans="2:8" x14ac:dyDescent="0.3">
      <c r="B568" s="10" t="str">
        <f>_xll.SNL.Clients.Office.Excel.Functions.SPG(A568, "IQ_SECTOR")</f>
        <v>#INVALID COMPANY ID</v>
      </c>
      <c r="C568" s="10" t="str">
        <f>_xll.SNL.Clients.Office.Excel.Functions.SPG(A568, "IQ_INDUSTRY_GROUP")</f>
        <v>#INVALID COMPANY ID</v>
      </c>
      <c r="D568" s="10" t="str">
        <f>_xll.SNL.Clients.Office.Excel.Functions.SPG(A568, "IQ_INDUSTRY")</f>
        <v>#INVALID COMPANY ID</v>
      </c>
      <c r="E568" s="10" t="str">
        <f>_xll.SNL.Clients.Office.Excel.Functions.SPG(A568, "IQ_PRIMARY_INDUSTRY")</f>
        <v>#INVALID COMPANY ID</v>
      </c>
      <c r="F568" s="10" t="str">
        <f>_xll.SNL.Clients.Office.Excel.Functions.SPG(A568, "NAICS_CODE", "Primary")</f>
        <v>#INVALID COMPANY ID</v>
      </c>
      <c r="G568" s="10" t="str">
        <f>_xll.SNL.Clients.Office.Excel.Functions.SPG(A568, "SP_TOPICTAG")</f>
        <v>#INVALID COMPANY ID</v>
      </c>
      <c r="H568" s="5" t="str">
        <f>_xll.SNL.Clients.Office.Excel.Functions.SPG(A568, "SP_PCT_SHARES_OWNED_ALL_INSTITUTIONS")</f>
        <v>#INVALID COMPANY ID</v>
      </c>
    </row>
    <row r="569" spans="2:8" x14ac:dyDescent="0.3">
      <c r="B569" s="10" t="str">
        <f>_xll.SNL.Clients.Office.Excel.Functions.SPG(A569, "IQ_SECTOR")</f>
        <v>#INVALID COMPANY ID</v>
      </c>
      <c r="C569" s="10" t="str">
        <f>_xll.SNL.Clients.Office.Excel.Functions.SPG(A569, "IQ_INDUSTRY_GROUP")</f>
        <v>#INVALID COMPANY ID</v>
      </c>
      <c r="D569" s="10" t="str">
        <f>_xll.SNL.Clients.Office.Excel.Functions.SPG(A569, "IQ_INDUSTRY")</f>
        <v>#INVALID COMPANY ID</v>
      </c>
      <c r="E569" s="10" t="str">
        <f>_xll.SNL.Clients.Office.Excel.Functions.SPG(A569, "IQ_PRIMARY_INDUSTRY")</f>
        <v>#INVALID COMPANY ID</v>
      </c>
      <c r="F569" s="10" t="str">
        <f>_xll.SNL.Clients.Office.Excel.Functions.SPG(A569, "NAICS_CODE", "Primary")</f>
        <v>#INVALID COMPANY ID</v>
      </c>
      <c r="G569" s="10" t="str">
        <f>_xll.SNL.Clients.Office.Excel.Functions.SPG(A569, "SP_TOPICTAG")</f>
        <v>#INVALID COMPANY ID</v>
      </c>
      <c r="H569" s="5" t="str">
        <f>_xll.SNL.Clients.Office.Excel.Functions.SPG(A569, "SP_PCT_SHARES_OWNED_ALL_INSTITUTIONS")</f>
        <v>#INVALID COMPANY ID</v>
      </c>
    </row>
    <row r="570" spans="2:8" x14ac:dyDescent="0.3">
      <c r="B570" s="10" t="str">
        <f>_xll.SNL.Clients.Office.Excel.Functions.SPG(A570, "IQ_SECTOR")</f>
        <v>#INVALID COMPANY ID</v>
      </c>
      <c r="C570" s="10" t="str">
        <f>_xll.SNL.Clients.Office.Excel.Functions.SPG(A570, "IQ_INDUSTRY_GROUP")</f>
        <v>#INVALID COMPANY ID</v>
      </c>
      <c r="D570" s="10" t="str">
        <f>_xll.SNL.Clients.Office.Excel.Functions.SPG(A570, "IQ_INDUSTRY")</f>
        <v>#INVALID COMPANY ID</v>
      </c>
      <c r="E570" s="10" t="str">
        <f>_xll.SNL.Clients.Office.Excel.Functions.SPG(A570, "IQ_PRIMARY_INDUSTRY")</f>
        <v>#INVALID COMPANY ID</v>
      </c>
      <c r="F570" s="10" t="str">
        <f>_xll.SNL.Clients.Office.Excel.Functions.SPG(A570, "NAICS_CODE", "Primary")</f>
        <v>#INVALID COMPANY ID</v>
      </c>
      <c r="G570" s="10" t="str">
        <f>_xll.SNL.Clients.Office.Excel.Functions.SPG(A570, "SP_TOPICTAG")</f>
        <v>#INVALID COMPANY ID</v>
      </c>
      <c r="H570" s="5" t="str">
        <f>_xll.SNL.Clients.Office.Excel.Functions.SPG(A570, "SP_PCT_SHARES_OWNED_ALL_INSTITUTIONS")</f>
        <v>#INVALID COMPANY ID</v>
      </c>
    </row>
    <row r="571" spans="2:8" x14ac:dyDescent="0.3">
      <c r="B571" s="10" t="str">
        <f>_xll.SNL.Clients.Office.Excel.Functions.SPG(A571, "IQ_SECTOR")</f>
        <v>#INVALID COMPANY ID</v>
      </c>
      <c r="C571" s="10" t="str">
        <f>_xll.SNL.Clients.Office.Excel.Functions.SPG(A571, "IQ_INDUSTRY_GROUP")</f>
        <v>#INVALID COMPANY ID</v>
      </c>
      <c r="D571" s="10" t="str">
        <f>_xll.SNL.Clients.Office.Excel.Functions.SPG(A571, "IQ_INDUSTRY")</f>
        <v>#INVALID COMPANY ID</v>
      </c>
      <c r="E571" s="10" t="str">
        <f>_xll.SNL.Clients.Office.Excel.Functions.SPG(A571, "IQ_PRIMARY_INDUSTRY")</f>
        <v>#INVALID COMPANY ID</v>
      </c>
      <c r="F571" s="10" t="str">
        <f>_xll.SNL.Clients.Office.Excel.Functions.SPG(A571, "NAICS_CODE", "Primary")</f>
        <v>#INVALID COMPANY ID</v>
      </c>
      <c r="G571" s="10" t="str">
        <f>_xll.SNL.Clients.Office.Excel.Functions.SPG(A571, "SP_TOPICTAG")</f>
        <v>#INVALID COMPANY ID</v>
      </c>
      <c r="H571" s="5" t="str">
        <f>_xll.SNL.Clients.Office.Excel.Functions.SPG(A571, "SP_PCT_SHARES_OWNED_ALL_INSTITUTIONS")</f>
        <v>#INVALID COMPANY ID</v>
      </c>
    </row>
    <row r="572" spans="2:8" x14ac:dyDescent="0.3">
      <c r="B572" s="10" t="str">
        <f>_xll.SNL.Clients.Office.Excel.Functions.SPG(A572, "IQ_SECTOR")</f>
        <v>#INVALID COMPANY ID</v>
      </c>
      <c r="C572" s="10" t="str">
        <f>_xll.SNL.Clients.Office.Excel.Functions.SPG(A572, "IQ_INDUSTRY_GROUP")</f>
        <v>#INVALID COMPANY ID</v>
      </c>
      <c r="D572" s="10" t="str">
        <f>_xll.SNL.Clients.Office.Excel.Functions.SPG(A572, "IQ_INDUSTRY")</f>
        <v>#INVALID COMPANY ID</v>
      </c>
      <c r="E572" s="10" t="str">
        <f>_xll.SNL.Clients.Office.Excel.Functions.SPG(A572, "IQ_PRIMARY_INDUSTRY")</f>
        <v>#INVALID COMPANY ID</v>
      </c>
      <c r="F572" s="10" t="str">
        <f>_xll.SNL.Clients.Office.Excel.Functions.SPG(A572, "NAICS_CODE", "Primary")</f>
        <v>#INVALID COMPANY ID</v>
      </c>
      <c r="G572" s="10" t="str">
        <f>_xll.SNL.Clients.Office.Excel.Functions.SPG(A572, "SP_TOPICTAG")</f>
        <v>#INVALID COMPANY ID</v>
      </c>
      <c r="H572" s="5" t="str">
        <f>_xll.SNL.Clients.Office.Excel.Functions.SPG(A572, "SP_PCT_SHARES_OWNED_ALL_INSTITUTIONS")</f>
        <v>#INVALID COMPANY ID</v>
      </c>
    </row>
    <row r="573" spans="2:8" x14ac:dyDescent="0.3">
      <c r="B573" s="10" t="str">
        <f>_xll.SNL.Clients.Office.Excel.Functions.SPG(A573, "IQ_SECTOR")</f>
        <v>#INVALID COMPANY ID</v>
      </c>
      <c r="C573" s="10" t="str">
        <f>_xll.SNL.Clients.Office.Excel.Functions.SPG(A573, "IQ_INDUSTRY_GROUP")</f>
        <v>#INVALID COMPANY ID</v>
      </c>
      <c r="D573" s="10" t="str">
        <f>_xll.SNL.Clients.Office.Excel.Functions.SPG(A573, "IQ_INDUSTRY")</f>
        <v>#INVALID COMPANY ID</v>
      </c>
      <c r="E573" s="10" t="str">
        <f>_xll.SNL.Clients.Office.Excel.Functions.SPG(A573, "IQ_PRIMARY_INDUSTRY")</f>
        <v>#INVALID COMPANY ID</v>
      </c>
      <c r="F573" s="10" t="str">
        <f>_xll.SNL.Clients.Office.Excel.Functions.SPG(A573, "NAICS_CODE", "Primary")</f>
        <v>#INVALID COMPANY ID</v>
      </c>
      <c r="G573" s="10" t="str">
        <f>_xll.SNL.Clients.Office.Excel.Functions.SPG(A573, "SP_TOPICTAG")</f>
        <v>#INVALID COMPANY ID</v>
      </c>
      <c r="H573" s="5" t="str">
        <f>_xll.SNL.Clients.Office.Excel.Functions.SPG(A573, "SP_PCT_SHARES_OWNED_ALL_INSTITUTIONS")</f>
        <v>#INVALID COMPANY ID</v>
      </c>
    </row>
    <row r="574" spans="2:8" x14ac:dyDescent="0.3">
      <c r="B574" s="10" t="str">
        <f>_xll.SNL.Clients.Office.Excel.Functions.SPG(A574, "IQ_SECTOR")</f>
        <v>#INVALID COMPANY ID</v>
      </c>
      <c r="C574" s="10" t="str">
        <f>_xll.SNL.Clients.Office.Excel.Functions.SPG(A574, "IQ_INDUSTRY_GROUP")</f>
        <v>#INVALID COMPANY ID</v>
      </c>
      <c r="D574" s="10" t="str">
        <f>_xll.SNL.Clients.Office.Excel.Functions.SPG(A574, "IQ_INDUSTRY")</f>
        <v>#INVALID COMPANY ID</v>
      </c>
      <c r="E574" s="10" t="str">
        <f>_xll.SNL.Clients.Office.Excel.Functions.SPG(A574, "IQ_PRIMARY_INDUSTRY")</f>
        <v>#INVALID COMPANY ID</v>
      </c>
      <c r="F574" s="10" t="str">
        <f>_xll.SNL.Clients.Office.Excel.Functions.SPG(A574, "NAICS_CODE", "Primary")</f>
        <v>#INVALID COMPANY ID</v>
      </c>
      <c r="G574" s="10" t="str">
        <f>_xll.SNL.Clients.Office.Excel.Functions.SPG(A574, "SP_TOPICTAG")</f>
        <v>#INVALID COMPANY ID</v>
      </c>
      <c r="H574" s="5" t="str">
        <f>_xll.SNL.Clients.Office.Excel.Functions.SPG(A574, "SP_PCT_SHARES_OWNED_ALL_INSTITUTIONS")</f>
        <v>#INVALID COMPANY ID</v>
      </c>
    </row>
    <row r="575" spans="2:8" x14ac:dyDescent="0.3">
      <c r="B575" s="10" t="str">
        <f>_xll.SNL.Clients.Office.Excel.Functions.SPG(A575, "IQ_SECTOR")</f>
        <v>#INVALID COMPANY ID</v>
      </c>
      <c r="C575" s="10" t="str">
        <f>_xll.SNL.Clients.Office.Excel.Functions.SPG(A575, "IQ_INDUSTRY_GROUP")</f>
        <v>#INVALID COMPANY ID</v>
      </c>
      <c r="D575" s="10" t="str">
        <f>_xll.SNL.Clients.Office.Excel.Functions.SPG(A575, "IQ_INDUSTRY")</f>
        <v>#INVALID COMPANY ID</v>
      </c>
      <c r="E575" s="10" t="str">
        <f>_xll.SNL.Clients.Office.Excel.Functions.SPG(A575, "IQ_PRIMARY_INDUSTRY")</f>
        <v>#INVALID COMPANY ID</v>
      </c>
      <c r="F575" s="10" t="str">
        <f>_xll.SNL.Clients.Office.Excel.Functions.SPG(A575, "NAICS_CODE", "Primary")</f>
        <v>#INVALID COMPANY ID</v>
      </c>
      <c r="G575" s="10" t="str">
        <f>_xll.SNL.Clients.Office.Excel.Functions.SPG(A575, "SP_TOPICTAG")</f>
        <v>#INVALID COMPANY ID</v>
      </c>
      <c r="H575" s="5" t="str">
        <f>_xll.SNL.Clients.Office.Excel.Functions.SPG(A575, "SP_PCT_SHARES_OWNED_ALL_INSTITUTIONS")</f>
        <v>#INVALID COMPANY ID</v>
      </c>
    </row>
    <row r="576" spans="2:8" x14ac:dyDescent="0.3">
      <c r="B576" s="10" t="str">
        <f>_xll.SNL.Clients.Office.Excel.Functions.SPG(A576, "IQ_SECTOR")</f>
        <v>#INVALID COMPANY ID</v>
      </c>
      <c r="C576" s="10" t="str">
        <f>_xll.SNL.Clients.Office.Excel.Functions.SPG(A576, "IQ_INDUSTRY_GROUP")</f>
        <v>#INVALID COMPANY ID</v>
      </c>
      <c r="D576" s="10" t="str">
        <f>_xll.SNL.Clients.Office.Excel.Functions.SPG(A576, "IQ_INDUSTRY")</f>
        <v>#INVALID COMPANY ID</v>
      </c>
      <c r="E576" s="10" t="str">
        <f>_xll.SNL.Clients.Office.Excel.Functions.SPG(A576, "IQ_PRIMARY_INDUSTRY")</f>
        <v>#INVALID COMPANY ID</v>
      </c>
      <c r="F576" s="10" t="str">
        <f>_xll.SNL.Clients.Office.Excel.Functions.SPG(A576, "NAICS_CODE", "Primary")</f>
        <v>#INVALID COMPANY ID</v>
      </c>
      <c r="G576" s="10" t="str">
        <f>_xll.SNL.Clients.Office.Excel.Functions.SPG(A576, "SP_TOPICTAG")</f>
        <v>#INVALID COMPANY ID</v>
      </c>
      <c r="H576" s="5" t="str">
        <f>_xll.SNL.Clients.Office.Excel.Functions.SPG(A576, "SP_PCT_SHARES_OWNED_ALL_INSTITUTIONS")</f>
        <v>#INVALID COMPANY ID</v>
      </c>
    </row>
    <row r="577" spans="2:8" x14ac:dyDescent="0.3">
      <c r="B577" s="10" t="str">
        <f>_xll.SNL.Clients.Office.Excel.Functions.SPG(A577, "IQ_SECTOR")</f>
        <v>#INVALID COMPANY ID</v>
      </c>
      <c r="C577" s="10" t="str">
        <f>_xll.SNL.Clients.Office.Excel.Functions.SPG(A577, "IQ_INDUSTRY_GROUP")</f>
        <v>#INVALID COMPANY ID</v>
      </c>
      <c r="D577" s="10" t="str">
        <f>_xll.SNL.Clients.Office.Excel.Functions.SPG(A577, "IQ_INDUSTRY")</f>
        <v>#INVALID COMPANY ID</v>
      </c>
      <c r="E577" s="10" t="str">
        <f>_xll.SNL.Clients.Office.Excel.Functions.SPG(A577, "IQ_PRIMARY_INDUSTRY")</f>
        <v>#INVALID COMPANY ID</v>
      </c>
      <c r="F577" s="10" t="str">
        <f>_xll.SNL.Clients.Office.Excel.Functions.SPG(A577, "NAICS_CODE", "Primary")</f>
        <v>#INVALID COMPANY ID</v>
      </c>
      <c r="G577" s="10" t="str">
        <f>_xll.SNL.Clients.Office.Excel.Functions.SPG(A577, "SP_TOPICTAG")</f>
        <v>#INVALID COMPANY ID</v>
      </c>
      <c r="H577" s="5" t="str">
        <f>_xll.SNL.Clients.Office.Excel.Functions.SPG(A577, "SP_PCT_SHARES_OWNED_ALL_INSTITUTIONS")</f>
        <v>#INVALID COMPANY ID</v>
      </c>
    </row>
    <row r="578" spans="2:8" x14ac:dyDescent="0.3">
      <c r="B578" s="10" t="str">
        <f>_xll.SNL.Clients.Office.Excel.Functions.SPG(A578, "IQ_SECTOR")</f>
        <v>#INVALID COMPANY ID</v>
      </c>
      <c r="C578" s="10" t="str">
        <f>_xll.SNL.Clients.Office.Excel.Functions.SPG(A578, "IQ_INDUSTRY_GROUP")</f>
        <v>#INVALID COMPANY ID</v>
      </c>
      <c r="D578" s="10" t="str">
        <f>_xll.SNL.Clients.Office.Excel.Functions.SPG(A578, "IQ_INDUSTRY")</f>
        <v>#INVALID COMPANY ID</v>
      </c>
      <c r="E578" s="10" t="str">
        <f>_xll.SNL.Clients.Office.Excel.Functions.SPG(A578, "IQ_PRIMARY_INDUSTRY")</f>
        <v>#INVALID COMPANY ID</v>
      </c>
      <c r="F578" s="10" t="str">
        <f>_xll.SNL.Clients.Office.Excel.Functions.SPG(A578, "NAICS_CODE", "Primary")</f>
        <v>#INVALID COMPANY ID</v>
      </c>
      <c r="G578" s="10" t="str">
        <f>_xll.SNL.Clients.Office.Excel.Functions.SPG(A578, "SP_TOPICTAG")</f>
        <v>#INVALID COMPANY ID</v>
      </c>
      <c r="H578" s="5" t="str">
        <f>_xll.SNL.Clients.Office.Excel.Functions.SPG(A578, "SP_PCT_SHARES_OWNED_ALL_INSTITUTIONS")</f>
        <v>#INVALID COMPANY ID</v>
      </c>
    </row>
    <row r="579" spans="2:8" x14ac:dyDescent="0.3">
      <c r="B579" s="10" t="str">
        <f>_xll.SNL.Clients.Office.Excel.Functions.SPG(A579, "IQ_SECTOR")</f>
        <v>#INVALID COMPANY ID</v>
      </c>
      <c r="C579" s="10" t="str">
        <f>_xll.SNL.Clients.Office.Excel.Functions.SPG(A579, "IQ_INDUSTRY_GROUP")</f>
        <v>#INVALID COMPANY ID</v>
      </c>
      <c r="D579" s="10" t="str">
        <f>_xll.SNL.Clients.Office.Excel.Functions.SPG(A579, "IQ_INDUSTRY")</f>
        <v>#INVALID COMPANY ID</v>
      </c>
      <c r="E579" s="10" t="str">
        <f>_xll.SNL.Clients.Office.Excel.Functions.SPG(A579, "IQ_PRIMARY_INDUSTRY")</f>
        <v>#INVALID COMPANY ID</v>
      </c>
      <c r="F579" s="10" t="str">
        <f>_xll.SNL.Clients.Office.Excel.Functions.SPG(A579, "NAICS_CODE", "Primary")</f>
        <v>#INVALID COMPANY ID</v>
      </c>
      <c r="G579" s="10" t="str">
        <f>_xll.SNL.Clients.Office.Excel.Functions.SPG(A579, "SP_TOPICTAG")</f>
        <v>#INVALID COMPANY ID</v>
      </c>
      <c r="H579" s="5" t="str">
        <f>_xll.SNL.Clients.Office.Excel.Functions.SPG(A579, "SP_PCT_SHARES_OWNED_ALL_INSTITUTIONS")</f>
        <v>#INVALID COMPANY ID</v>
      </c>
    </row>
    <row r="580" spans="2:8" x14ac:dyDescent="0.3">
      <c r="B580" s="10" t="str">
        <f>_xll.SNL.Clients.Office.Excel.Functions.SPG(A580, "IQ_SECTOR")</f>
        <v>#INVALID COMPANY ID</v>
      </c>
      <c r="C580" s="10" t="str">
        <f>_xll.SNL.Clients.Office.Excel.Functions.SPG(A580, "IQ_INDUSTRY_GROUP")</f>
        <v>#INVALID COMPANY ID</v>
      </c>
      <c r="D580" s="10" t="str">
        <f>_xll.SNL.Clients.Office.Excel.Functions.SPG(A580, "IQ_INDUSTRY")</f>
        <v>#INVALID COMPANY ID</v>
      </c>
      <c r="E580" s="10" t="str">
        <f>_xll.SNL.Clients.Office.Excel.Functions.SPG(A580, "IQ_PRIMARY_INDUSTRY")</f>
        <v>#INVALID COMPANY ID</v>
      </c>
      <c r="F580" s="10" t="str">
        <f>_xll.SNL.Clients.Office.Excel.Functions.SPG(A580, "NAICS_CODE", "Primary")</f>
        <v>#INVALID COMPANY ID</v>
      </c>
      <c r="G580" s="10" t="str">
        <f>_xll.SNL.Clients.Office.Excel.Functions.SPG(A580, "SP_TOPICTAG")</f>
        <v>#INVALID COMPANY ID</v>
      </c>
      <c r="H580" s="5" t="str">
        <f>_xll.SNL.Clients.Office.Excel.Functions.SPG(A580, "SP_PCT_SHARES_OWNED_ALL_INSTITUTIONS")</f>
        <v>#INVALID COMPANY ID</v>
      </c>
    </row>
    <row r="581" spans="2:8" x14ac:dyDescent="0.3">
      <c r="B581" s="10" t="str">
        <f>_xll.SNL.Clients.Office.Excel.Functions.SPG(A581, "IQ_SECTOR")</f>
        <v>#INVALID COMPANY ID</v>
      </c>
      <c r="C581" s="10" t="str">
        <f>_xll.SNL.Clients.Office.Excel.Functions.SPG(A581, "IQ_INDUSTRY_GROUP")</f>
        <v>#INVALID COMPANY ID</v>
      </c>
      <c r="D581" s="10" t="str">
        <f>_xll.SNL.Clients.Office.Excel.Functions.SPG(A581, "IQ_INDUSTRY")</f>
        <v>#INVALID COMPANY ID</v>
      </c>
      <c r="E581" s="10" t="str">
        <f>_xll.SNL.Clients.Office.Excel.Functions.SPG(A581, "IQ_PRIMARY_INDUSTRY")</f>
        <v>#INVALID COMPANY ID</v>
      </c>
      <c r="F581" s="10" t="str">
        <f>_xll.SNL.Clients.Office.Excel.Functions.SPG(A581, "NAICS_CODE", "Primary")</f>
        <v>#INVALID COMPANY ID</v>
      </c>
      <c r="G581" s="10" t="str">
        <f>_xll.SNL.Clients.Office.Excel.Functions.SPG(A581, "SP_TOPICTAG")</f>
        <v>#INVALID COMPANY ID</v>
      </c>
      <c r="H581" s="5" t="str">
        <f>_xll.SNL.Clients.Office.Excel.Functions.SPG(A581, "SP_PCT_SHARES_OWNED_ALL_INSTITUTIONS")</f>
        <v>#INVALID COMPANY ID</v>
      </c>
    </row>
    <row r="582" spans="2:8" x14ac:dyDescent="0.3">
      <c r="B582" s="10" t="str">
        <f>_xll.SNL.Clients.Office.Excel.Functions.SPG(A582, "IQ_SECTOR")</f>
        <v>#INVALID COMPANY ID</v>
      </c>
      <c r="C582" s="10" t="str">
        <f>_xll.SNL.Clients.Office.Excel.Functions.SPG(A582, "IQ_INDUSTRY_GROUP")</f>
        <v>#INVALID COMPANY ID</v>
      </c>
      <c r="D582" s="10" t="str">
        <f>_xll.SNL.Clients.Office.Excel.Functions.SPG(A582, "IQ_INDUSTRY")</f>
        <v>#INVALID COMPANY ID</v>
      </c>
      <c r="E582" s="10" t="str">
        <f>_xll.SNL.Clients.Office.Excel.Functions.SPG(A582, "IQ_PRIMARY_INDUSTRY")</f>
        <v>#INVALID COMPANY ID</v>
      </c>
      <c r="F582" s="10" t="str">
        <f>_xll.SNL.Clients.Office.Excel.Functions.SPG(A582, "NAICS_CODE", "Primary")</f>
        <v>#INVALID COMPANY ID</v>
      </c>
      <c r="G582" s="10" t="str">
        <f>_xll.SNL.Clients.Office.Excel.Functions.SPG(A582, "SP_TOPICTAG")</f>
        <v>#INVALID COMPANY ID</v>
      </c>
      <c r="H582" s="5" t="str">
        <f>_xll.SNL.Clients.Office.Excel.Functions.SPG(A582, "SP_PCT_SHARES_OWNED_ALL_INSTITUTIONS")</f>
        <v>#INVALID COMPANY ID</v>
      </c>
    </row>
    <row r="583" spans="2:8" x14ac:dyDescent="0.3">
      <c r="B583" s="10" t="str">
        <f>_xll.SNL.Clients.Office.Excel.Functions.SPG(A583, "IQ_SECTOR")</f>
        <v>#INVALID COMPANY ID</v>
      </c>
      <c r="C583" s="10" t="str">
        <f>_xll.SNL.Clients.Office.Excel.Functions.SPG(A583, "IQ_INDUSTRY_GROUP")</f>
        <v>#INVALID COMPANY ID</v>
      </c>
      <c r="D583" s="10" t="str">
        <f>_xll.SNL.Clients.Office.Excel.Functions.SPG(A583, "IQ_INDUSTRY")</f>
        <v>#INVALID COMPANY ID</v>
      </c>
      <c r="E583" s="10" t="str">
        <f>_xll.SNL.Clients.Office.Excel.Functions.SPG(A583, "IQ_PRIMARY_INDUSTRY")</f>
        <v>#INVALID COMPANY ID</v>
      </c>
      <c r="F583" s="10" t="str">
        <f>_xll.SNL.Clients.Office.Excel.Functions.SPG(A583, "NAICS_CODE", "Primary")</f>
        <v>#INVALID COMPANY ID</v>
      </c>
      <c r="G583" s="10" t="str">
        <f>_xll.SNL.Clients.Office.Excel.Functions.SPG(A583, "SP_TOPICTAG")</f>
        <v>#INVALID COMPANY ID</v>
      </c>
      <c r="H583" s="5" t="str">
        <f>_xll.SNL.Clients.Office.Excel.Functions.SPG(A583, "SP_PCT_SHARES_OWNED_ALL_INSTITUTIONS")</f>
        <v>#INVALID COMPANY ID</v>
      </c>
    </row>
    <row r="584" spans="2:8" x14ac:dyDescent="0.3">
      <c r="B584" s="10" t="str">
        <f>_xll.SNL.Clients.Office.Excel.Functions.SPG(A584, "IQ_SECTOR")</f>
        <v>#INVALID COMPANY ID</v>
      </c>
      <c r="C584" s="10" t="str">
        <f>_xll.SNL.Clients.Office.Excel.Functions.SPG(A584, "IQ_INDUSTRY_GROUP")</f>
        <v>#INVALID COMPANY ID</v>
      </c>
      <c r="D584" s="10" t="str">
        <f>_xll.SNL.Clients.Office.Excel.Functions.SPG(A584, "IQ_INDUSTRY")</f>
        <v>#INVALID COMPANY ID</v>
      </c>
      <c r="E584" s="10" t="str">
        <f>_xll.SNL.Clients.Office.Excel.Functions.SPG(A584, "IQ_PRIMARY_INDUSTRY")</f>
        <v>#INVALID COMPANY ID</v>
      </c>
      <c r="F584" s="10" t="str">
        <f>_xll.SNL.Clients.Office.Excel.Functions.SPG(A584, "NAICS_CODE", "Primary")</f>
        <v>#INVALID COMPANY ID</v>
      </c>
      <c r="G584" s="10" t="str">
        <f>_xll.SNL.Clients.Office.Excel.Functions.SPG(A584, "SP_TOPICTAG")</f>
        <v>#INVALID COMPANY ID</v>
      </c>
      <c r="H584" s="5" t="str">
        <f>_xll.SNL.Clients.Office.Excel.Functions.SPG(A584, "SP_PCT_SHARES_OWNED_ALL_INSTITUTIONS")</f>
        <v>#INVALID COMPANY ID</v>
      </c>
    </row>
    <row r="585" spans="2:8" x14ac:dyDescent="0.3">
      <c r="B585" s="10" t="str">
        <f>_xll.SNL.Clients.Office.Excel.Functions.SPG(A585, "IQ_SECTOR")</f>
        <v>#INVALID COMPANY ID</v>
      </c>
      <c r="C585" s="10" t="str">
        <f>_xll.SNL.Clients.Office.Excel.Functions.SPG(A585, "IQ_INDUSTRY_GROUP")</f>
        <v>#INVALID COMPANY ID</v>
      </c>
      <c r="D585" s="10" t="str">
        <f>_xll.SNL.Clients.Office.Excel.Functions.SPG(A585, "IQ_INDUSTRY")</f>
        <v>#INVALID COMPANY ID</v>
      </c>
      <c r="E585" s="10" t="str">
        <f>_xll.SNL.Clients.Office.Excel.Functions.SPG(A585, "IQ_PRIMARY_INDUSTRY")</f>
        <v>#INVALID COMPANY ID</v>
      </c>
      <c r="F585" s="10" t="str">
        <f>_xll.SNL.Clients.Office.Excel.Functions.SPG(A585, "NAICS_CODE", "Primary")</f>
        <v>#INVALID COMPANY ID</v>
      </c>
      <c r="G585" s="10" t="str">
        <f>_xll.SNL.Clients.Office.Excel.Functions.SPG(A585, "SP_TOPICTAG")</f>
        <v>#INVALID COMPANY ID</v>
      </c>
      <c r="H585" s="5" t="str">
        <f>_xll.SNL.Clients.Office.Excel.Functions.SPG(A585, "SP_PCT_SHARES_OWNED_ALL_INSTITUTIONS")</f>
        <v>#INVALID COMPANY ID</v>
      </c>
    </row>
    <row r="586" spans="2:8" x14ac:dyDescent="0.3">
      <c r="B586" s="10" t="str">
        <f>_xll.SNL.Clients.Office.Excel.Functions.SPG(A586, "IQ_SECTOR")</f>
        <v>#INVALID COMPANY ID</v>
      </c>
      <c r="C586" s="10" t="str">
        <f>_xll.SNL.Clients.Office.Excel.Functions.SPG(A586, "IQ_INDUSTRY_GROUP")</f>
        <v>#INVALID COMPANY ID</v>
      </c>
      <c r="D586" s="10" t="str">
        <f>_xll.SNL.Clients.Office.Excel.Functions.SPG(A586, "IQ_INDUSTRY")</f>
        <v>#INVALID COMPANY ID</v>
      </c>
      <c r="E586" s="10" t="str">
        <f>_xll.SNL.Clients.Office.Excel.Functions.SPG(A586, "IQ_PRIMARY_INDUSTRY")</f>
        <v>#INVALID COMPANY ID</v>
      </c>
      <c r="F586" s="10" t="str">
        <f>_xll.SNL.Clients.Office.Excel.Functions.SPG(A586, "NAICS_CODE", "Primary")</f>
        <v>#INVALID COMPANY ID</v>
      </c>
      <c r="G586" s="10" t="str">
        <f>_xll.SNL.Clients.Office.Excel.Functions.SPG(A586, "SP_TOPICTAG")</f>
        <v>#INVALID COMPANY ID</v>
      </c>
      <c r="H586" s="5" t="str">
        <f>_xll.SNL.Clients.Office.Excel.Functions.SPG(A586, "SP_PCT_SHARES_OWNED_ALL_INSTITUTIONS")</f>
        <v>#INVALID COMPANY ID</v>
      </c>
    </row>
    <row r="587" spans="2:8" x14ac:dyDescent="0.3">
      <c r="B587" s="10" t="str">
        <f>_xll.SNL.Clients.Office.Excel.Functions.SPG(A587, "IQ_SECTOR")</f>
        <v>#INVALID COMPANY ID</v>
      </c>
      <c r="C587" s="10" t="str">
        <f>_xll.SNL.Clients.Office.Excel.Functions.SPG(A587, "IQ_INDUSTRY_GROUP")</f>
        <v>#INVALID COMPANY ID</v>
      </c>
      <c r="D587" s="10" t="str">
        <f>_xll.SNL.Clients.Office.Excel.Functions.SPG(A587, "IQ_INDUSTRY")</f>
        <v>#INVALID COMPANY ID</v>
      </c>
      <c r="E587" s="10" t="str">
        <f>_xll.SNL.Clients.Office.Excel.Functions.SPG(A587, "IQ_PRIMARY_INDUSTRY")</f>
        <v>#INVALID COMPANY ID</v>
      </c>
      <c r="F587" s="10" t="str">
        <f>_xll.SNL.Clients.Office.Excel.Functions.SPG(A587, "NAICS_CODE", "Primary")</f>
        <v>#INVALID COMPANY ID</v>
      </c>
      <c r="G587" s="10" t="str">
        <f>_xll.SNL.Clients.Office.Excel.Functions.SPG(A587, "SP_TOPICTAG")</f>
        <v>#INVALID COMPANY ID</v>
      </c>
      <c r="H587" s="5" t="str">
        <f>_xll.SNL.Clients.Office.Excel.Functions.SPG(A587, "SP_PCT_SHARES_OWNED_ALL_INSTITUTIONS")</f>
        <v>#INVALID COMPANY ID</v>
      </c>
    </row>
    <row r="588" spans="2:8" x14ac:dyDescent="0.3">
      <c r="B588" s="10" t="str">
        <f>_xll.SNL.Clients.Office.Excel.Functions.SPG(A588, "IQ_SECTOR")</f>
        <v>#INVALID COMPANY ID</v>
      </c>
      <c r="C588" s="10" t="str">
        <f>_xll.SNL.Clients.Office.Excel.Functions.SPG(A588, "IQ_INDUSTRY_GROUP")</f>
        <v>#INVALID COMPANY ID</v>
      </c>
      <c r="D588" s="10" t="str">
        <f>_xll.SNL.Clients.Office.Excel.Functions.SPG(A588, "IQ_INDUSTRY")</f>
        <v>#INVALID COMPANY ID</v>
      </c>
      <c r="E588" s="10" t="str">
        <f>_xll.SNL.Clients.Office.Excel.Functions.SPG(A588, "IQ_PRIMARY_INDUSTRY")</f>
        <v>#INVALID COMPANY ID</v>
      </c>
      <c r="F588" s="10" t="str">
        <f>_xll.SNL.Clients.Office.Excel.Functions.SPG(A588, "NAICS_CODE", "Primary")</f>
        <v>#INVALID COMPANY ID</v>
      </c>
      <c r="G588" s="10" t="str">
        <f>_xll.SNL.Clients.Office.Excel.Functions.SPG(A588, "SP_TOPICTAG")</f>
        <v>#INVALID COMPANY ID</v>
      </c>
      <c r="H588" s="5" t="str">
        <f>_xll.SNL.Clients.Office.Excel.Functions.SPG(A588, "SP_PCT_SHARES_OWNED_ALL_INSTITUTIONS")</f>
        <v>#INVALID COMPANY ID</v>
      </c>
    </row>
    <row r="589" spans="2:8" x14ac:dyDescent="0.3">
      <c r="B589" s="10" t="str">
        <f>_xll.SNL.Clients.Office.Excel.Functions.SPG(A589, "IQ_SECTOR")</f>
        <v>#INVALID COMPANY ID</v>
      </c>
      <c r="C589" s="10" t="str">
        <f>_xll.SNL.Clients.Office.Excel.Functions.SPG(A589, "IQ_INDUSTRY_GROUP")</f>
        <v>#INVALID COMPANY ID</v>
      </c>
      <c r="D589" s="10" t="str">
        <f>_xll.SNL.Clients.Office.Excel.Functions.SPG(A589, "IQ_INDUSTRY")</f>
        <v>#INVALID COMPANY ID</v>
      </c>
      <c r="E589" s="10" t="str">
        <f>_xll.SNL.Clients.Office.Excel.Functions.SPG(A589, "IQ_PRIMARY_INDUSTRY")</f>
        <v>#INVALID COMPANY ID</v>
      </c>
      <c r="F589" s="10" t="str">
        <f>_xll.SNL.Clients.Office.Excel.Functions.SPG(A589, "NAICS_CODE", "Primary")</f>
        <v>#INVALID COMPANY ID</v>
      </c>
      <c r="G589" s="10" t="str">
        <f>_xll.SNL.Clients.Office.Excel.Functions.SPG(A589, "SP_TOPICTAG")</f>
        <v>#INVALID COMPANY ID</v>
      </c>
      <c r="H589" s="5" t="str">
        <f>_xll.SNL.Clients.Office.Excel.Functions.SPG(A589, "SP_PCT_SHARES_OWNED_ALL_INSTITUTIONS")</f>
        <v>#INVALID COMPANY ID</v>
      </c>
    </row>
    <row r="590" spans="2:8" x14ac:dyDescent="0.3">
      <c r="B590" s="10" t="str">
        <f>_xll.SNL.Clients.Office.Excel.Functions.SPG(A590, "IQ_SECTOR")</f>
        <v>#INVALID COMPANY ID</v>
      </c>
      <c r="C590" s="10" t="str">
        <f>_xll.SNL.Clients.Office.Excel.Functions.SPG(A590, "IQ_INDUSTRY_GROUP")</f>
        <v>#INVALID COMPANY ID</v>
      </c>
      <c r="D590" s="10" t="str">
        <f>_xll.SNL.Clients.Office.Excel.Functions.SPG(A590, "IQ_INDUSTRY")</f>
        <v>#INVALID COMPANY ID</v>
      </c>
      <c r="E590" s="10" t="str">
        <f>_xll.SNL.Clients.Office.Excel.Functions.SPG(A590, "IQ_PRIMARY_INDUSTRY")</f>
        <v>#INVALID COMPANY ID</v>
      </c>
      <c r="F590" s="10" t="str">
        <f>_xll.SNL.Clients.Office.Excel.Functions.SPG(A590, "NAICS_CODE", "Primary")</f>
        <v>#INVALID COMPANY ID</v>
      </c>
      <c r="G590" s="10" t="str">
        <f>_xll.SNL.Clients.Office.Excel.Functions.SPG(A590, "SP_TOPICTAG")</f>
        <v>#INVALID COMPANY ID</v>
      </c>
      <c r="H590" s="5" t="str">
        <f>_xll.SNL.Clients.Office.Excel.Functions.SPG(A590, "SP_PCT_SHARES_OWNED_ALL_INSTITUTIONS")</f>
        <v>#INVALID COMPANY ID</v>
      </c>
    </row>
    <row r="591" spans="2:8" x14ac:dyDescent="0.3">
      <c r="B591" s="10" t="str">
        <f>_xll.SNL.Clients.Office.Excel.Functions.SPG(A591, "IQ_SECTOR")</f>
        <v>#INVALID COMPANY ID</v>
      </c>
      <c r="C591" s="10" t="str">
        <f>_xll.SNL.Clients.Office.Excel.Functions.SPG(A591, "IQ_INDUSTRY_GROUP")</f>
        <v>#INVALID COMPANY ID</v>
      </c>
      <c r="D591" s="10" t="str">
        <f>_xll.SNL.Clients.Office.Excel.Functions.SPG(A591, "IQ_INDUSTRY")</f>
        <v>#INVALID COMPANY ID</v>
      </c>
      <c r="E591" s="10" t="str">
        <f>_xll.SNL.Clients.Office.Excel.Functions.SPG(A591, "IQ_PRIMARY_INDUSTRY")</f>
        <v>#INVALID COMPANY ID</v>
      </c>
      <c r="F591" s="10" t="str">
        <f>_xll.SNL.Clients.Office.Excel.Functions.SPG(A591, "NAICS_CODE", "Primary")</f>
        <v>#INVALID COMPANY ID</v>
      </c>
      <c r="G591" s="10" t="str">
        <f>_xll.SNL.Clients.Office.Excel.Functions.SPG(A591, "SP_TOPICTAG")</f>
        <v>#INVALID COMPANY ID</v>
      </c>
      <c r="H591" s="5" t="str">
        <f>_xll.SNL.Clients.Office.Excel.Functions.SPG(A591, "SP_PCT_SHARES_OWNED_ALL_INSTITUTIONS")</f>
        <v>#INVALID COMPANY ID</v>
      </c>
    </row>
    <row r="592" spans="2:8" x14ac:dyDescent="0.3">
      <c r="B592" s="10" t="str">
        <f>_xll.SNL.Clients.Office.Excel.Functions.SPG(A592, "IQ_SECTOR")</f>
        <v>#INVALID COMPANY ID</v>
      </c>
      <c r="C592" s="10" t="str">
        <f>_xll.SNL.Clients.Office.Excel.Functions.SPG(A592, "IQ_INDUSTRY_GROUP")</f>
        <v>#INVALID COMPANY ID</v>
      </c>
      <c r="D592" s="10" t="str">
        <f>_xll.SNL.Clients.Office.Excel.Functions.SPG(A592, "IQ_INDUSTRY")</f>
        <v>#INVALID COMPANY ID</v>
      </c>
      <c r="E592" s="10" t="str">
        <f>_xll.SNL.Clients.Office.Excel.Functions.SPG(A592, "IQ_PRIMARY_INDUSTRY")</f>
        <v>#INVALID COMPANY ID</v>
      </c>
      <c r="F592" s="10" t="str">
        <f>_xll.SNL.Clients.Office.Excel.Functions.SPG(A592, "NAICS_CODE", "Primary")</f>
        <v>#INVALID COMPANY ID</v>
      </c>
      <c r="G592" s="10" t="str">
        <f>_xll.SNL.Clients.Office.Excel.Functions.SPG(A592, "SP_TOPICTAG")</f>
        <v>#INVALID COMPANY ID</v>
      </c>
      <c r="H592" s="5" t="str">
        <f>_xll.SNL.Clients.Office.Excel.Functions.SPG(A592, "SP_PCT_SHARES_OWNED_ALL_INSTITUTIONS")</f>
        <v>#INVALID COMPANY ID</v>
      </c>
    </row>
    <row r="593" spans="2:8" x14ac:dyDescent="0.3">
      <c r="B593" s="10" t="str">
        <f>_xll.SNL.Clients.Office.Excel.Functions.SPG(A593, "IQ_SECTOR")</f>
        <v>#INVALID COMPANY ID</v>
      </c>
      <c r="C593" s="10" t="str">
        <f>_xll.SNL.Clients.Office.Excel.Functions.SPG(A593, "IQ_INDUSTRY_GROUP")</f>
        <v>#INVALID COMPANY ID</v>
      </c>
      <c r="D593" s="10" t="str">
        <f>_xll.SNL.Clients.Office.Excel.Functions.SPG(A593, "IQ_INDUSTRY")</f>
        <v>#INVALID COMPANY ID</v>
      </c>
      <c r="E593" s="10" t="str">
        <f>_xll.SNL.Clients.Office.Excel.Functions.SPG(A593, "IQ_PRIMARY_INDUSTRY")</f>
        <v>#INVALID COMPANY ID</v>
      </c>
      <c r="F593" s="10" t="str">
        <f>_xll.SNL.Clients.Office.Excel.Functions.SPG(A593, "NAICS_CODE", "Primary")</f>
        <v>#INVALID COMPANY ID</v>
      </c>
      <c r="G593" s="10" t="str">
        <f>_xll.SNL.Clients.Office.Excel.Functions.SPG(A593, "SP_TOPICTAG")</f>
        <v>#INVALID COMPANY ID</v>
      </c>
      <c r="H593" s="5" t="str">
        <f>_xll.SNL.Clients.Office.Excel.Functions.SPG(A593, "SP_PCT_SHARES_OWNED_ALL_INSTITUTIONS")</f>
        <v>#INVALID COMPANY ID</v>
      </c>
    </row>
    <row r="594" spans="2:8" x14ac:dyDescent="0.3">
      <c r="B594" s="10" t="str">
        <f>_xll.SNL.Clients.Office.Excel.Functions.SPG(A594, "IQ_SECTOR")</f>
        <v>#INVALID COMPANY ID</v>
      </c>
      <c r="C594" s="10" t="str">
        <f>_xll.SNL.Clients.Office.Excel.Functions.SPG(A594, "IQ_INDUSTRY_GROUP")</f>
        <v>#INVALID COMPANY ID</v>
      </c>
      <c r="D594" s="10" t="str">
        <f>_xll.SNL.Clients.Office.Excel.Functions.SPG(A594, "IQ_INDUSTRY")</f>
        <v>#INVALID COMPANY ID</v>
      </c>
      <c r="E594" s="10" t="str">
        <f>_xll.SNL.Clients.Office.Excel.Functions.SPG(A594, "IQ_PRIMARY_INDUSTRY")</f>
        <v>#INVALID COMPANY ID</v>
      </c>
      <c r="F594" s="10" t="str">
        <f>_xll.SNL.Clients.Office.Excel.Functions.SPG(A594, "NAICS_CODE", "Primary")</f>
        <v>#INVALID COMPANY ID</v>
      </c>
      <c r="G594" s="10" t="str">
        <f>_xll.SNL.Clients.Office.Excel.Functions.SPG(A594, "SP_TOPICTAG")</f>
        <v>#INVALID COMPANY ID</v>
      </c>
      <c r="H594" s="5" t="str">
        <f>_xll.SNL.Clients.Office.Excel.Functions.SPG(A594, "SP_PCT_SHARES_OWNED_ALL_INSTITUTIONS")</f>
        <v>#INVALID COMPANY ID</v>
      </c>
    </row>
    <row r="595" spans="2:8" x14ac:dyDescent="0.3">
      <c r="B595" s="10" t="str">
        <f>_xll.SNL.Clients.Office.Excel.Functions.SPG(A595, "IQ_SECTOR")</f>
        <v>#INVALID COMPANY ID</v>
      </c>
      <c r="C595" s="10" t="str">
        <f>_xll.SNL.Clients.Office.Excel.Functions.SPG(A595, "IQ_INDUSTRY_GROUP")</f>
        <v>#INVALID COMPANY ID</v>
      </c>
      <c r="D595" s="10" t="str">
        <f>_xll.SNL.Clients.Office.Excel.Functions.SPG(A595, "IQ_INDUSTRY")</f>
        <v>#INVALID COMPANY ID</v>
      </c>
      <c r="E595" s="10" t="str">
        <f>_xll.SNL.Clients.Office.Excel.Functions.SPG(A595, "IQ_PRIMARY_INDUSTRY")</f>
        <v>#INVALID COMPANY ID</v>
      </c>
      <c r="F595" s="10" t="str">
        <f>_xll.SNL.Clients.Office.Excel.Functions.SPG(A595, "NAICS_CODE", "Primary")</f>
        <v>#INVALID COMPANY ID</v>
      </c>
      <c r="G595" s="10" t="str">
        <f>_xll.SNL.Clients.Office.Excel.Functions.SPG(A595, "SP_TOPICTAG")</f>
        <v>#INVALID COMPANY ID</v>
      </c>
      <c r="H595" s="5" t="str">
        <f>_xll.SNL.Clients.Office.Excel.Functions.SPG(A595, "SP_PCT_SHARES_OWNED_ALL_INSTITUTIONS")</f>
        <v>#INVALID COMPANY ID</v>
      </c>
    </row>
    <row r="596" spans="2:8" x14ac:dyDescent="0.3">
      <c r="B596" s="10" t="str">
        <f>_xll.SNL.Clients.Office.Excel.Functions.SPG(A596, "IQ_SECTOR")</f>
        <v>#INVALID COMPANY ID</v>
      </c>
      <c r="C596" s="10" t="str">
        <f>_xll.SNL.Clients.Office.Excel.Functions.SPG(A596, "IQ_INDUSTRY_GROUP")</f>
        <v>#INVALID COMPANY ID</v>
      </c>
      <c r="D596" s="10" t="str">
        <f>_xll.SNL.Clients.Office.Excel.Functions.SPG(A596, "IQ_INDUSTRY")</f>
        <v>#INVALID COMPANY ID</v>
      </c>
      <c r="E596" s="10" t="str">
        <f>_xll.SNL.Clients.Office.Excel.Functions.SPG(A596, "IQ_PRIMARY_INDUSTRY")</f>
        <v>#INVALID COMPANY ID</v>
      </c>
      <c r="F596" s="10" t="str">
        <f>_xll.SNL.Clients.Office.Excel.Functions.SPG(A596, "NAICS_CODE", "Primary")</f>
        <v>#INVALID COMPANY ID</v>
      </c>
      <c r="G596" s="10" t="str">
        <f>_xll.SNL.Clients.Office.Excel.Functions.SPG(A596, "SP_TOPICTAG")</f>
        <v>#INVALID COMPANY ID</v>
      </c>
      <c r="H596" s="5" t="str">
        <f>_xll.SNL.Clients.Office.Excel.Functions.SPG(A596, "SP_PCT_SHARES_OWNED_ALL_INSTITUTIONS")</f>
        <v>#INVALID COMPANY ID</v>
      </c>
    </row>
    <row r="597" spans="2:8" x14ac:dyDescent="0.3">
      <c r="B597" s="10" t="str">
        <f>_xll.SNL.Clients.Office.Excel.Functions.SPG(A597, "IQ_SECTOR")</f>
        <v>#INVALID COMPANY ID</v>
      </c>
      <c r="C597" s="10" t="str">
        <f>_xll.SNL.Clients.Office.Excel.Functions.SPG(A597, "IQ_INDUSTRY_GROUP")</f>
        <v>#INVALID COMPANY ID</v>
      </c>
      <c r="D597" s="10" t="str">
        <f>_xll.SNL.Clients.Office.Excel.Functions.SPG(A597, "IQ_INDUSTRY")</f>
        <v>#INVALID COMPANY ID</v>
      </c>
      <c r="E597" s="10" t="str">
        <f>_xll.SNL.Clients.Office.Excel.Functions.SPG(A597, "IQ_PRIMARY_INDUSTRY")</f>
        <v>#INVALID COMPANY ID</v>
      </c>
      <c r="F597" s="10" t="str">
        <f>_xll.SNL.Clients.Office.Excel.Functions.SPG(A597, "NAICS_CODE", "Primary")</f>
        <v>#INVALID COMPANY ID</v>
      </c>
      <c r="G597" s="10" t="str">
        <f>_xll.SNL.Clients.Office.Excel.Functions.SPG(A597, "SP_TOPICTAG")</f>
        <v>#INVALID COMPANY ID</v>
      </c>
      <c r="H597" s="5" t="str">
        <f>_xll.SNL.Clients.Office.Excel.Functions.SPG(A597, "SP_PCT_SHARES_OWNED_ALL_INSTITUTIONS")</f>
        <v>#INVALID COMPANY ID</v>
      </c>
    </row>
    <row r="598" spans="2:8" x14ac:dyDescent="0.3">
      <c r="B598" s="10" t="str">
        <f>_xll.SNL.Clients.Office.Excel.Functions.SPG(A598, "IQ_SECTOR")</f>
        <v>#INVALID COMPANY ID</v>
      </c>
      <c r="C598" s="10" t="str">
        <f>_xll.SNL.Clients.Office.Excel.Functions.SPG(A598, "IQ_INDUSTRY_GROUP")</f>
        <v>#INVALID COMPANY ID</v>
      </c>
      <c r="D598" s="10" t="str">
        <f>_xll.SNL.Clients.Office.Excel.Functions.SPG(A598, "IQ_INDUSTRY")</f>
        <v>#INVALID COMPANY ID</v>
      </c>
      <c r="E598" s="10" t="str">
        <f>_xll.SNL.Clients.Office.Excel.Functions.SPG(A598, "IQ_PRIMARY_INDUSTRY")</f>
        <v>#INVALID COMPANY ID</v>
      </c>
      <c r="F598" s="10" t="str">
        <f>_xll.SNL.Clients.Office.Excel.Functions.SPG(A598, "NAICS_CODE", "Primary")</f>
        <v>#INVALID COMPANY ID</v>
      </c>
      <c r="G598" s="10" t="str">
        <f>_xll.SNL.Clients.Office.Excel.Functions.SPG(A598, "SP_TOPICTAG")</f>
        <v>#INVALID COMPANY ID</v>
      </c>
      <c r="H598" s="5" t="str">
        <f>_xll.SNL.Clients.Office.Excel.Functions.SPG(A598, "SP_PCT_SHARES_OWNED_ALL_INSTITUTIONS")</f>
        <v>#INVALID COMPANY ID</v>
      </c>
    </row>
    <row r="599" spans="2:8" x14ac:dyDescent="0.3">
      <c r="B599" s="10" t="str">
        <f>_xll.SNL.Clients.Office.Excel.Functions.SPG(A599, "IQ_SECTOR")</f>
        <v>#INVALID COMPANY ID</v>
      </c>
      <c r="C599" s="10" t="str">
        <f>_xll.SNL.Clients.Office.Excel.Functions.SPG(A599, "IQ_INDUSTRY_GROUP")</f>
        <v>#INVALID COMPANY ID</v>
      </c>
      <c r="D599" s="10" t="str">
        <f>_xll.SNL.Clients.Office.Excel.Functions.SPG(A599, "IQ_INDUSTRY")</f>
        <v>#INVALID COMPANY ID</v>
      </c>
      <c r="E599" s="10" t="str">
        <f>_xll.SNL.Clients.Office.Excel.Functions.SPG(A599, "IQ_PRIMARY_INDUSTRY")</f>
        <v>#INVALID COMPANY ID</v>
      </c>
      <c r="F599" s="10" t="str">
        <f>_xll.SNL.Clients.Office.Excel.Functions.SPG(A599, "NAICS_CODE", "Primary")</f>
        <v>#INVALID COMPANY ID</v>
      </c>
      <c r="G599" s="10" t="str">
        <f>_xll.SNL.Clients.Office.Excel.Functions.SPG(A599, "SP_TOPICTAG")</f>
        <v>#INVALID COMPANY ID</v>
      </c>
      <c r="H599" s="5" t="str">
        <f>_xll.SNL.Clients.Office.Excel.Functions.SPG(A599, "SP_PCT_SHARES_OWNED_ALL_INSTITUTIONS")</f>
        <v>#INVALID COMPANY ID</v>
      </c>
    </row>
    <row r="600" spans="2:8" x14ac:dyDescent="0.3">
      <c r="B600" s="10" t="str">
        <f>_xll.SNL.Clients.Office.Excel.Functions.SPG(A600, "IQ_SECTOR")</f>
        <v>#INVALID COMPANY ID</v>
      </c>
      <c r="C600" s="10" t="str">
        <f>_xll.SNL.Clients.Office.Excel.Functions.SPG(A600, "IQ_INDUSTRY_GROUP")</f>
        <v>#INVALID COMPANY ID</v>
      </c>
      <c r="D600" s="10" t="str">
        <f>_xll.SNL.Clients.Office.Excel.Functions.SPG(A600, "IQ_INDUSTRY")</f>
        <v>#INVALID COMPANY ID</v>
      </c>
      <c r="E600" s="10" t="str">
        <f>_xll.SNL.Clients.Office.Excel.Functions.SPG(A600, "IQ_PRIMARY_INDUSTRY")</f>
        <v>#INVALID COMPANY ID</v>
      </c>
      <c r="F600" s="10" t="str">
        <f>_xll.SNL.Clients.Office.Excel.Functions.SPG(A600, "NAICS_CODE", "Primary")</f>
        <v>#INVALID COMPANY ID</v>
      </c>
      <c r="G600" s="10" t="str">
        <f>_xll.SNL.Clients.Office.Excel.Functions.SPG(A600, "SP_TOPICTAG")</f>
        <v>#INVALID COMPANY ID</v>
      </c>
      <c r="H600" s="5" t="str">
        <f>_xll.SNL.Clients.Office.Excel.Functions.SPG(A600, "SP_PCT_SHARES_OWNED_ALL_INSTITUTIONS")</f>
        <v>#INVALID COMPANY ID</v>
      </c>
    </row>
    <row r="601" spans="2:8" x14ac:dyDescent="0.3">
      <c r="B601" s="10" t="str">
        <f>_xll.SNL.Clients.Office.Excel.Functions.SPG(A601, "IQ_SECTOR")</f>
        <v>#INVALID COMPANY ID</v>
      </c>
      <c r="C601" s="10" t="str">
        <f>_xll.SNL.Clients.Office.Excel.Functions.SPG(A601, "IQ_INDUSTRY_GROUP")</f>
        <v>#INVALID COMPANY ID</v>
      </c>
      <c r="D601" s="10" t="str">
        <f>_xll.SNL.Clients.Office.Excel.Functions.SPG(A601, "IQ_INDUSTRY")</f>
        <v>#INVALID COMPANY ID</v>
      </c>
      <c r="E601" s="10" t="str">
        <f>_xll.SNL.Clients.Office.Excel.Functions.SPG(A601, "IQ_PRIMARY_INDUSTRY")</f>
        <v>#INVALID COMPANY ID</v>
      </c>
      <c r="F601" s="10" t="str">
        <f>_xll.SNL.Clients.Office.Excel.Functions.SPG(A601, "NAICS_CODE", "Primary")</f>
        <v>#INVALID COMPANY ID</v>
      </c>
      <c r="G601" s="10" t="str">
        <f>_xll.SNL.Clients.Office.Excel.Functions.SPG(A601, "SP_TOPICTAG")</f>
        <v>#INVALID COMPANY ID</v>
      </c>
      <c r="H601" s="5" t="str">
        <f>_xll.SNL.Clients.Office.Excel.Functions.SPG(A601, "SP_PCT_SHARES_OWNED_ALL_INSTITUTIONS")</f>
        <v>#INVALID COMPANY ID</v>
      </c>
    </row>
    <row r="602" spans="2:8" x14ac:dyDescent="0.3">
      <c r="B602" s="10" t="str">
        <f>_xll.SNL.Clients.Office.Excel.Functions.SPG(A602, "IQ_SECTOR")</f>
        <v>#INVALID COMPANY ID</v>
      </c>
      <c r="C602" s="10" t="str">
        <f>_xll.SNL.Clients.Office.Excel.Functions.SPG(A602, "IQ_INDUSTRY_GROUP")</f>
        <v>#INVALID COMPANY ID</v>
      </c>
      <c r="D602" s="10" t="str">
        <f>_xll.SNL.Clients.Office.Excel.Functions.SPG(A602, "IQ_INDUSTRY")</f>
        <v>#INVALID COMPANY ID</v>
      </c>
      <c r="E602" s="10" t="str">
        <f>_xll.SNL.Clients.Office.Excel.Functions.SPG(A602, "IQ_PRIMARY_INDUSTRY")</f>
        <v>#INVALID COMPANY ID</v>
      </c>
      <c r="F602" s="10" t="str">
        <f>_xll.SNL.Clients.Office.Excel.Functions.SPG(A602, "NAICS_CODE", "Primary")</f>
        <v>#INVALID COMPANY ID</v>
      </c>
      <c r="G602" s="10" t="str">
        <f>_xll.SNL.Clients.Office.Excel.Functions.SPG(A602, "SP_TOPICTAG")</f>
        <v>#INVALID COMPANY ID</v>
      </c>
      <c r="H602" s="5" t="str">
        <f>_xll.SNL.Clients.Office.Excel.Functions.SPG(A602, "SP_PCT_SHARES_OWNED_ALL_INSTITUTIONS")</f>
        <v>#INVALID COMPANY ID</v>
      </c>
    </row>
    <row r="603" spans="2:8" x14ac:dyDescent="0.3">
      <c r="B603" s="10" t="str">
        <f>_xll.SNL.Clients.Office.Excel.Functions.SPG(A603, "IQ_SECTOR")</f>
        <v>#INVALID COMPANY ID</v>
      </c>
      <c r="C603" s="10" t="str">
        <f>_xll.SNL.Clients.Office.Excel.Functions.SPG(A603, "IQ_INDUSTRY_GROUP")</f>
        <v>#INVALID COMPANY ID</v>
      </c>
      <c r="D603" s="10" t="str">
        <f>_xll.SNL.Clients.Office.Excel.Functions.SPG(A603, "IQ_INDUSTRY")</f>
        <v>#INVALID COMPANY ID</v>
      </c>
      <c r="E603" s="10" t="str">
        <f>_xll.SNL.Clients.Office.Excel.Functions.SPG(A603, "IQ_PRIMARY_INDUSTRY")</f>
        <v>#INVALID COMPANY ID</v>
      </c>
      <c r="F603" s="10" t="str">
        <f>_xll.SNL.Clients.Office.Excel.Functions.SPG(A603, "NAICS_CODE", "Primary")</f>
        <v>#INVALID COMPANY ID</v>
      </c>
      <c r="G603" s="10" t="str">
        <f>_xll.SNL.Clients.Office.Excel.Functions.SPG(A603, "SP_TOPICTAG")</f>
        <v>#INVALID COMPANY ID</v>
      </c>
      <c r="H603" s="5" t="str">
        <f>_xll.SNL.Clients.Office.Excel.Functions.SPG(A603, "SP_PCT_SHARES_OWNED_ALL_INSTITUTIONS")</f>
        <v>#INVALID COMPANY ID</v>
      </c>
    </row>
    <row r="604" spans="2:8" x14ac:dyDescent="0.3">
      <c r="B604" s="10" t="str">
        <f>_xll.SNL.Clients.Office.Excel.Functions.SPG(A604, "IQ_SECTOR")</f>
        <v>#INVALID COMPANY ID</v>
      </c>
      <c r="C604" s="10" t="str">
        <f>_xll.SNL.Clients.Office.Excel.Functions.SPG(A604, "IQ_INDUSTRY_GROUP")</f>
        <v>#INVALID COMPANY ID</v>
      </c>
      <c r="D604" s="10" t="str">
        <f>_xll.SNL.Clients.Office.Excel.Functions.SPG(A604, "IQ_INDUSTRY")</f>
        <v>#INVALID COMPANY ID</v>
      </c>
      <c r="E604" s="10" t="str">
        <f>_xll.SNL.Clients.Office.Excel.Functions.SPG(A604, "IQ_PRIMARY_INDUSTRY")</f>
        <v>#INVALID COMPANY ID</v>
      </c>
      <c r="F604" s="10" t="str">
        <f>_xll.SNL.Clients.Office.Excel.Functions.SPG(A604, "NAICS_CODE", "Primary")</f>
        <v>#INVALID COMPANY ID</v>
      </c>
      <c r="G604" s="10" t="str">
        <f>_xll.SNL.Clients.Office.Excel.Functions.SPG(A604, "SP_TOPICTAG")</f>
        <v>#INVALID COMPANY ID</v>
      </c>
      <c r="H604" s="5" t="str">
        <f>_xll.SNL.Clients.Office.Excel.Functions.SPG(A604, "SP_PCT_SHARES_OWNED_ALL_INSTITUTIONS")</f>
        <v>#INVALID COMPANY ID</v>
      </c>
    </row>
    <row r="605" spans="2:8" x14ac:dyDescent="0.3">
      <c r="B605" s="10" t="str">
        <f>_xll.SNL.Clients.Office.Excel.Functions.SPG(A605, "IQ_SECTOR")</f>
        <v>#INVALID COMPANY ID</v>
      </c>
      <c r="C605" s="10" t="str">
        <f>_xll.SNL.Clients.Office.Excel.Functions.SPG(A605, "IQ_INDUSTRY_GROUP")</f>
        <v>#INVALID COMPANY ID</v>
      </c>
      <c r="D605" s="10" t="str">
        <f>_xll.SNL.Clients.Office.Excel.Functions.SPG(A605, "IQ_INDUSTRY")</f>
        <v>#INVALID COMPANY ID</v>
      </c>
      <c r="E605" s="10" t="str">
        <f>_xll.SNL.Clients.Office.Excel.Functions.SPG(A605, "IQ_PRIMARY_INDUSTRY")</f>
        <v>#INVALID COMPANY ID</v>
      </c>
      <c r="F605" s="10" t="str">
        <f>_xll.SNL.Clients.Office.Excel.Functions.SPG(A605, "NAICS_CODE", "Primary")</f>
        <v>#INVALID COMPANY ID</v>
      </c>
      <c r="G605" s="10" t="str">
        <f>_xll.SNL.Clients.Office.Excel.Functions.SPG(A605, "SP_TOPICTAG")</f>
        <v>#INVALID COMPANY ID</v>
      </c>
      <c r="H605" s="5" t="str">
        <f>_xll.SNL.Clients.Office.Excel.Functions.SPG(A605, "SP_PCT_SHARES_OWNED_ALL_INSTITUTIONS")</f>
        <v>#INVALID COMPANY ID</v>
      </c>
    </row>
    <row r="606" spans="2:8" x14ac:dyDescent="0.3">
      <c r="B606" s="10" t="str">
        <f>_xll.SNL.Clients.Office.Excel.Functions.SPG(A606, "IQ_SECTOR")</f>
        <v>#INVALID COMPANY ID</v>
      </c>
      <c r="C606" s="10" t="str">
        <f>_xll.SNL.Clients.Office.Excel.Functions.SPG(A606, "IQ_INDUSTRY_GROUP")</f>
        <v>#INVALID COMPANY ID</v>
      </c>
      <c r="D606" s="10" t="str">
        <f>_xll.SNL.Clients.Office.Excel.Functions.SPG(A606, "IQ_INDUSTRY")</f>
        <v>#INVALID COMPANY ID</v>
      </c>
      <c r="E606" s="10" t="str">
        <f>_xll.SNL.Clients.Office.Excel.Functions.SPG(A606, "IQ_PRIMARY_INDUSTRY")</f>
        <v>#INVALID COMPANY ID</v>
      </c>
      <c r="F606" s="10" t="str">
        <f>_xll.SNL.Clients.Office.Excel.Functions.SPG(A606, "NAICS_CODE", "Primary")</f>
        <v>#INVALID COMPANY ID</v>
      </c>
      <c r="G606" s="10" t="str">
        <f>_xll.SNL.Clients.Office.Excel.Functions.SPG(A606, "SP_TOPICTAG")</f>
        <v>#INVALID COMPANY ID</v>
      </c>
      <c r="H606" s="5" t="str">
        <f>_xll.SNL.Clients.Office.Excel.Functions.SPG(A606, "SP_PCT_SHARES_OWNED_ALL_INSTITUTIONS")</f>
        <v>#INVALID COMPANY ID</v>
      </c>
    </row>
    <row r="607" spans="2:8" x14ac:dyDescent="0.3">
      <c r="B607" s="10" t="str">
        <f>_xll.SNL.Clients.Office.Excel.Functions.SPG(A607, "IQ_SECTOR")</f>
        <v>#INVALID COMPANY ID</v>
      </c>
      <c r="C607" s="10" t="str">
        <f>_xll.SNL.Clients.Office.Excel.Functions.SPG(A607, "IQ_INDUSTRY_GROUP")</f>
        <v>#INVALID COMPANY ID</v>
      </c>
      <c r="D607" s="10" t="str">
        <f>_xll.SNL.Clients.Office.Excel.Functions.SPG(A607, "IQ_INDUSTRY")</f>
        <v>#INVALID COMPANY ID</v>
      </c>
      <c r="E607" s="10" t="str">
        <f>_xll.SNL.Clients.Office.Excel.Functions.SPG(A607, "IQ_PRIMARY_INDUSTRY")</f>
        <v>#INVALID COMPANY ID</v>
      </c>
      <c r="F607" s="10" t="str">
        <f>_xll.SNL.Clients.Office.Excel.Functions.SPG(A607, "NAICS_CODE", "Primary")</f>
        <v>#INVALID COMPANY ID</v>
      </c>
      <c r="G607" s="10" t="str">
        <f>_xll.SNL.Clients.Office.Excel.Functions.SPG(A607, "SP_TOPICTAG")</f>
        <v>#INVALID COMPANY ID</v>
      </c>
      <c r="H607" s="5" t="str">
        <f>_xll.SNL.Clients.Office.Excel.Functions.SPG(A607, "SP_PCT_SHARES_OWNED_ALL_INSTITUTIONS")</f>
        <v>#INVALID COMPANY ID</v>
      </c>
    </row>
    <row r="608" spans="2:8" x14ac:dyDescent="0.3">
      <c r="B608" s="10" t="str">
        <f>_xll.SNL.Clients.Office.Excel.Functions.SPG(A608, "IQ_SECTOR")</f>
        <v>#INVALID COMPANY ID</v>
      </c>
      <c r="C608" s="10" t="str">
        <f>_xll.SNL.Clients.Office.Excel.Functions.SPG(A608, "IQ_INDUSTRY_GROUP")</f>
        <v>#INVALID COMPANY ID</v>
      </c>
      <c r="D608" s="10" t="str">
        <f>_xll.SNL.Clients.Office.Excel.Functions.SPG(A608, "IQ_INDUSTRY")</f>
        <v>#INVALID COMPANY ID</v>
      </c>
      <c r="E608" s="10" t="str">
        <f>_xll.SNL.Clients.Office.Excel.Functions.SPG(A608, "IQ_PRIMARY_INDUSTRY")</f>
        <v>#INVALID COMPANY ID</v>
      </c>
      <c r="F608" s="10" t="str">
        <f>_xll.SNL.Clients.Office.Excel.Functions.SPG(A608, "NAICS_CODE", "Primary")</f>
        <v>#INVALID COMPANY ID</v>
      </c>
      <c r="G608" s="10" t="str">
        <f>_xll.SNL.Clients.Office.Excel.Functions.SPG(A608, "SP_TOPICTAG")</f>
        <v>#INVALID COMPANY ID</v>
      </c>
      <c r="H608" s="5" t="str">
        <f>_xll.SNL.Clients.Office.Excel.Functions.SPG(A608, "SP_PCT_SHARES_OWNED_ALL_INSTITUTIONS")</f>
        <v>#INVALID COMPANY ID</v>
      </c>
    </row>
    <row r="609" spans="2:8" x14ac:dyDescent="0.3">
      <c r="B609" s="10" t="str">
        <f>_xll.SNL.Clients.Office.Excel.Functions.SPG(A609, "IQ_SECTOR")</f>
        <v>#INVALID COMPANY ID</v>
      </c>
      <c r="C609" s="10" t="str">
        <f>_xll.SNL.Clients.Office.Excel.Functions.SPG(A609, "IQ_INDUSTRY_GROUP")</f>
        <v>#INVALID COMPANY ID</v>
      </c>
      <c r="D609" s="10" t="str">
        <f>_xll.SNL.Clients.Office.Excel.Functions.SPG(A609, "IQ_INDUSTRY")</f>
        <v>#INVALID COMPANY ID</v>
      </c>
      <c r="E609" s="10" t="str">
        <f>_xll.SNL.Clients.Office.Excel.Functions.SPG(A609, "IQ_PRIMARY_INDUSTRY")</f>
        <v>#INVALID COMPANY ID</v>
      </c>
      <c r="F609" s="10" t="str">
        <f>_xll.SNL.Clients.Office.Excel.Functions.SPG(A609, "NAICS_CODE", "Primary")</f>
        <v>#INVALID COMPANY ID</v>
      </c>
      <c r="G609" s="10" t="str">
        <f>_xll.SNL.Clients.Office.Excel.Functions.SPG(A609, "SP_TOPICTAG")</f>
        <v>#INVALID COMPANY ID</v>
      </c>
      <c r="H609" s="5" t="str">
        <f>_xll.SNL.Clients.Office.Excel.Functions.SPG(A609, "SP_PCT_SHARES_OWNED_ALL_INSTITUTIONS")</f>
        <v>#INVALID COMPANY ID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D3FE-9BAE-4D95-8416-40E8DB661C59}">
  <sheetPr>
    <tabColor rgb="FF92D050"/>
  </sheetPr>
  <dimension ref="A1:J608"/>
  <sheetViews>
    <sheetView workbookViewId="0">
      <pane xSplit="1" ySplit="3" topLeftCell="B4" activePane="bottomRight" state="frozen"/>
      <selection pane="topRight" activeCell="B1" sqref="B1"/>
      <selection pane="bottomLeft" activeCell="A3" sqref="A3"/>
      <selection pane="bottomRight" activeCell="D16" sqref="D16"/>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1038</v>
      </c>
      <c r="B4" s="9" t="str" cm="1">
        <f t="array" ref="B4">_xll.SNL.Clients.Office.Excel.Functions.SPG($A4, "IQ_ASSET_TURNS", B$3)</f>
        <v>NA</v>
      </c>
      <c r="C4" s="9" t="str" cm="1">
        <f t="array" ref="C4">_xll.SNL.Clients.Office.Excel.Functions.SPG($A4, "IQ_ASSET_TURNS", C$3)</f>
        <v>NA</v>
      </c>
      <c r="D4" s="9" cm="1">
        <f t="array" ref="D4">_xll.SNL.Clients.Office.Excel.Functions.SPG($A4, "IQ_ASSET_TURNS", D$3)</f>
        <v>1.282</v>
      </c>
      <c r="E4" s="9" cm="1">
        <f t="array" ref="E4">_xll.SNL.Clients.Office.Excel.Functions.SPG($A4, "IQ_ASSET_TURNS", E$3)</f>
        <v>1.2769999999999999</v>
      </c>
      <c r="F4" s="9" cm="1">
        <f t="array" ref="F4">_xll.SNL.Clients.Office.Excel.Functions.SPG($A4, "IQ_ASSET_TURNS", F$3)</f>
        <v>1.107</v>
      </c>
      <c r="G4" s="9" cm="1">
        <f t="array" ref="G4">_xll.SNL.Clients.Office.Excel.Functions.SPG($A4, "IQ_ASSET_TURNS", G$3)</f>
        <v>1.3009999999999999</v>
      </c>
      <c r="H4" s="9" cm="1">
        <f t="array" ref="H4">_xll.SNL.Clients.Office.Excel.Functions.SPG($A4, "IQ_ASSET_TURNS", H$3)</f>
        <v>1.331</v>
      </c>
      <c r="I4" s="9" cm="1">
        <f t="array" ref="I4">_xll.SNL.Clients.Office.Excel.Functions.SPG($A4, "IQ_ASSET_TURNS", I$3)</f>
        <v>1.2629999999999999</v>
      </c>
      <c r="J4" s="9" cm="1">
        <f t="array" ref="J4">_xll.SNL.Clients.Office.Excel.Functions.SPG($A4, "IQ_ASSET_TURNS", J$3)</f>
        <v>1.2649999999999999</v>
      </c>
    </row>
    <row r="5" spans="1:10" x14ac:dyDescent="0.3">
      <c r="A5" s="11" t="s">
        <v>1039</v>
      </c>
      <c r="B5" s="9" t="str" cm="1">
        <f t="array" ref="B5">_xll.SNL.Clients.Office.Excel.Functions.SPG($A5, "IQ_ASSET_TURNS", B$3)</f>
        <v>NA</v>
      </c>
      <c r="C5" s="9" t="str" cm="1">
        <f t="array" ref="C5">_xll.SNL.Clients.Office.Excel.Functions.SPG($A5, "IQ_ASSET_TURNS", C$3)</f>
        <v>NA</v>
      </c>
      <c r="D5" s="9" cm="1">
        <f t="array" ref="D5">_xll.SNL.Clients.Office.Excel.Functions.SPG($A5, "IQ_ASSET_TURNS", D$3)</f>
        <v>1.53</v>
      </c>
      <c r="E5" s="9" cm="1">
        <f t="array" ref="E5">_xll.SNL.Clients.Office.Excel.Functions.SPG($A5, "IQ_ASSET_TURNS", E$3)</f>
        <v>1.5069999999999999</v>
      </c>
      <c r="F5" s="9" cm="1">
        <f t="array" ref="F5">_xll.SNL.Clients.Office.Excel.Functions.SPG($A5, "IQ_ASSET_TURNS", F$3)</f>
        <v>1.3740000000000001</v>
      </c>
      <c r="G5" s="9" cm="1">
        <f t="array" ref="G5">_xll.SNL.Clients.Office.Excel.Functions.SPG($A5, "IQ_ASSET_TURNS", G$3)</f>
        <v>1.9790000000000001</v>
      </c>
      <c r="H5" s="9" cm="1">
        <f t="array" ref="H5">_xll.SNL.Clients.Office.Excel.Functions.SPG($A5, "IQ_ASSET_TURNS", H$3)</f>
        <v>1.484</v>
      </c>
      <c r="I5" s="9" cm="1">
        <f t="array" ref="I5">_xll.SNL.Clients.Office.Excel.Functions.SPG($A5, "IQ_ASSET_TURNS", I$3)</f>
        <v>1.397</v>
      </c>
      <c r="J5" s="9" cm="1">
        <f t="array" ref="J5">_xll.SNL.Clients.Office.Excel.Functions.SPG($A5, "IQ_ASSET_TURNS", J$3)</f>
        <v>1.2689999999999999</v>
      </c>
    </row>
    <row r="6" spans="1:10" x14ac:dyDescent="0.3">
      <c r="A6" s="11" t="s">
        <v>1040</v>
      </c>
      <c r="B6" s="9" t="str" cm="1">
        <f t="array" ref="B6">_xll.SNL.Clients.Office.Excel.Functions.SPG($A6, "IQ_ASSET_TURNS", B$3)</f>
        <v>NA</v>
      </c>
      <c r="C6" s="9" t="str" cm="1">
        <f t="array" ref="C6">_xll.SNL.Clients.Office.Excel.Functions.SPG($A6, "IQ_ASSET_TURNS", C$3)</f>
        <v>NA</v>
      </c>
      <c r="D6" s="9" cm="1">
        <f t="array" ref="D6">_xll.SNL.Clients.Office.Excel.Functions.SPG($A6, "IQ_ASSET_TURNS", D$3)</f>
        <v>0.56499999999999995</v>
      </c>
      <c r="E6" s="9" cm="1">
        <f t="array" ref="E6">_xll.SNL.Clients.Office.Excel.Functions.SPG($A6, "IQ_ASSET_TURNS", E$3)</f>
        <v>0.56899999999999995</v>
      </c>
      <c r="F6" s="9" cm="1">
        <f t="array" ref="F6">_xll.SNL.Clients.Office.Excel.Functions.SPG($A6, "IQ_ASSET_TURNS", F$3)</f>
        <v>0.56499999999999995</v>
      </c>
      <c r="G6" s="9" cm="1">
        <f t="array" ref="G6">_xll.SNL.Clients.Office.Excel.Functions.SPG($A6, "IQ_ASSET_TURNS", G$3)</f>
        <v>0.55500000000000005</v>
      </c>
      <c r="H6" s="9" cm="1">
        <f t="array" ref="H6">_xll.SNL.Clients.Office.Excel.Functions.SPG($A6, "IQ_ASSET_TURNS", H$3)</f>
        <v>0.57199999999999995</v>
      </c>
      <c r="I6" s="9" cm="1">
        <f t="array" ref="I6">_xll.SNL.Clients.Office.Excel.Functions.SPG($A6, "IQ_ASSET_TURNS", I$3)</f>
        <v>0.57399999999999995</v>
      </c>
      <c r="J6" s="9" cm="1">
        <f t="array" ref="J6">_xll.SNL.Clients.Office.Excel.Functions.SPG($A6, "IQ_ASSET_TURNS", J$3)</f>
        <v>0.56200000000000006</v>
      </c>
    </row>
    <row r="7" spans="1:10" x14ac:dyDescent="0.3">
      <c r="A7" s="11" t="s">
        <v>1041</v>
      </c>
      <c r="B7" s="9" t="str" cm="1">
        <f t="array" ref="B7">_xll.SNL.Clients.Office.Excel.Functions.SPG($A7, "IQ_ASSET_TURNS", B$3)</f>
        <v>NA</v>
      </c>
      <c r="C7" s="9" cm="1">
        <f t="array" ref="C7">_xll.SNL.Clients.Office.Excel.Functions.SPG($A7, "IQ_ASSET_TURNS", C$3)</f>
        <v>0.99099999999999999</v>
      </c>
      <c r="D7" s="9" cm="1">
        <f t="array" ref="D7">_xll.SNL.Clients.Office.Excel.Functions.SPG($A7, "IQ_ASSET_TURNS", D$3)</f>
        <v>1.107</v>
      </c>
      <c r="E7" s="9" cm="1">
        <f t="array" ref="E7">_xll.SNL.Clients.Office.Excel.Functions.SPG($A7, "IQ_ASSET_TURNS", E$3)</f>
        <v>1.08</v>
      </c>
      <c r="F7" s="9" cm="1">
        <f t="array" ref="F7">_xll.SNL.Clients.Office.Excel.Functions.SPG($A7, "IQ_ASSET_TURNS", F$3)</f>
        <v>1.0369999999999999</v>
      </c>
      <c r="G7" s="9" cm="1">
        <f t="array" ref="G7">_xll.SNL.Clients.Office.Excel.Functions.SPG($A7, "IQ_ASSET_TURNS", G$3)</f>
        <v>1.0880000000000001</v>
      </c>
      <c r="H7" s="9" cm="1">
        <f t="array" ref="H7">_xll.SNL.Clients.Office.Excel.Functions.SPG($A7, "IQ_ASSET_TURNS", H$3)</f>
        <v>1.18</v>
      </c>
      <c r="I7" s="9" cm="1">
        <f t="array" ref="I7">_xll.SNL.Clients.Office.Excel.Functions.SPG($A7, "IQ_ASSET_TURNS", I$3)</f>
        <v>1.173</v>
      </c>
      <c r="J7" s="9" cm="1">
        <f t="array" ref="J7">_xll.SNL.Clients.Office.Excel.Functions.SPG($A7, "IQ_ASSET_TURNS", J$3)</f>
        <v>1.107</v>
      </c>
    </row>
    <row r="8" spans="1:10" x14ac:dyDescent="0.3">
      <c r="A8" s="11" t="s">
        <v>1042</v>
      </c>
      <c r="B8" s="9" t="str" cm="1">
        <f t="array" ref="B8">_xll.SNL.Clients.Office.Excel.Functions.SPG($A8, "IQ_ASSET_TURNS", B$3)</f>
        <v>NA</v>
      </c>
      <c r="C8" s="9" cm="1">
        <f t="array" ref="C8">_xll.SNL.Clients.Office.Excel.Functions.SPG($A8, "IQ_ASSET_TURNS", C$3)</f>
        <v>0.77400000000000002</v>
      </c>
      <c r="D8" s="9" cm="1">
        <f t="array" ref="D8">_xll.SNL.Clients.Office.Excel.Functions.SPG($A8, "IQ_ASSET_TURNS", D$3)</f>
        <v>0.89700000000000002</v>
      </c>
      <c r="E8" s="9" cm="1">
        <f t="array" ref="E8">_xll.SNL.Clients.Office.Excel.Functions.SPG($A8, "IQ_ASSET_TURNS", E$3)</f>
        <v>0.97099999999999997</v>
      </c>
      <c r="F8" s="9" cm="1">
        <f t="array" ref="F8">_xll.SNL.Clients.Office.Excel.Functions.SPG($A8, "IQ_ASSET_TURNS", F$3)</f>
        <v>0.81299999999999994</v>
      </c>
      <c r="G8" s="9" cm="1">
        <f t="array" ref="G8">_xll.SNL.Clients.Office.Excel.Functions.SPG($A8, "IQ_ASSET_TURNS", G$3)</f>
        <v>0.84099999999999997</v>
      </c>
      <c r="H8" s="9" cm="1">
        <f t="array" ref="H8">_xll.SNL.Clients.Office.Excel.Functions.SPG($A8, "IQ_ASSET_TURNS", H$3)</f>
        <v>1.0089999999999999</v>
      </c>
      <c r="I8" s="9" cm="1">
        <f t="array" ref="I8">_xll.SNL.Clients.Office.Excel.Functions.SPG($A8, "IQ_ASSET_TURNS", I$3)</f>
        <v>1.046</v>
      </c>
      <c r="J8" s="9" cm="1">
        <f t="array" ref="J8">_xll.SNL.Clients.Office.Excel.Functions.SPG($A8, "IQ_ASSET_TURNS", J$3)</f>
        <v>0.83599999999999997</v>
      </c>
    </row>
    <row r="9" spans="1:10" x14ac:dyDescent="0.3">
      <c r="A9" s="11" t="s">
        <v>1043</v>
      </c>
      <c r="B9" s="9" t="str" cm="1">
        <f t="array" ref="B9">_xll.SNL.Clients.Office.Excel.Functions.SPG($A9, "IQ_ASSET_TURNS", B$3)</f>
        <v>NA</v>
      </c>
      <c r="C9" s="9" cm="1">
        <f t="array" ref="C9">_xll.SNL.Clients.Office.Excel.Functions.SPG($A9, "IQ_ASSET_TURNS", C$3)</f>
        <v>1.345</v>
      </c>
      <c r="D9" s="9" cm="1">
        <f t="array" ref="D9">_xll.SNL.Clients.Office.Excel.Functions.SPG($A9, "IQ_ASSET_TURNS", D$3)</f>
        <v>1.3640000000000001</v>
      </c>
      <c r="E9" s="9" cm="1">
        <f t="array" ref="E9">_xll.SNL.Clients.Office.Excel.Functions.SPG($A9, "IQ_ASSET_TURNS", E$3)</f>
        <v>1.413</v>
      </c>
      <c r="F9" s="9" cm="1">
        <f t="array" ref="F9">_xll.SNL.Clients.Office.Excel.Functions.SPG($A9, "IQ_ASSET_TURNS", F$3)</f>
        <v>1.381</v>
      </c>
      <c r="G9" s="9" cm="1">
        <f t="array" ref="G9">_xll.SNL.Clients.Office.Excel.Functions.SPG($A9, "IQ_ASSET_TURNS", G$3)</f>
        <v>1.379</v>
      </c>
      <c r="H9" s="9" cm="1">
        <f t="array" ref="H9">_xll.SNL.Clients.Office.Excel.Functions.SPG($A9, "IQ_ASSET_TURNS", H$3)</f>
        <v>1.357</v>
      </c>
      <c r="I9" s="9" cm="1">
        <f t="array" ref="I9">_xll.SNL.Clients.Office.Excel.Functions.SPG($A9, "IQ_ASSET_TURNS", I$3)</f>
        <v>1.2849999999999999</v>
      </c>
      <c r="J9" s="9" cm="1">
        <f t="array" ref="J9">_xll.SNL.Clients.Office.Excel.Functions.SPG($A9, "IQ_ASSET_TURNS", J$3)</f>
        <v>1.2250000000000001</v>
      </c>
    </row>
    <row r="10" spans="1:10" x14ac:dyDescent="0.3">
      <c r="A10" s="11" t="s">
        <v>1044</v>
      </c>
      <c r="B10" s="9" t="str" cm="1">
        <f t="array" ref="B10">_xll.SNL.Clients.Office.Excel.Functions.SPG($A10, "IQ_ASSET_TURNS", B$3)</f>
        <v>NA</v>
      </c>
      <c r="C10" s="9" cm="1">
        <f t="array" ref="C10">_xll.SNL.Clients.Office.Excel.Functions.SPG($A10, "IQ_ASSET_TURNS", C$3)</f>
        <v>0.23599999999999999</v>
      </c>
      <c r="D10" s="9" cm="1">
        <f t="array" ref="D10">_xll.SNL.Clients.Office.Excel.Functions.SPG($A10, "IQ_ASSET_TURNS", D$3)</f>
        <v>0.23300000000000001</v>
      </c>
      <c r="E10" s="9" cm="1">
        <f t="array" ref="E10">_xll.SNL.Clients.Office.Excel.Functions.SPG($A10, "IQ_ASSET_TURNS", E$3)</f>
        <v>0.224</v>
      </c>
      <c r="F10" s="9" cm="1">
        <f t="array" ref="F10">_xll.SNL.Clients.Office.Excel.Functions.SPG($A10, "IQ_ASSET_TURNS", F$3)</f>
        <v>0.221</v>
      </c>
      <c r="G10" s="9" cm="1">
        <f t="array" ref="G10">_xll.SNL.Clients.Office.Excel.Functions.SPG($A10, "IQ_ASSET_TURNS", G$3)</f>
        <v>0.223</v>
      </c>
      <c r="H10" s="9" cm="1">
        <f t="array" ref="H10">_xll.SNL.Clients.Office.Excel.Functions.SPG($A10, "IQ_ASSET_TURNS", H$3)</f>
        <v>0.23400000000000001</v>
      </c>
      <c r="I10" s="9" cm="1">
        <f t="array" ref="I10">_xll.SNL.Clients.Office.Excel.Functions.SPG($A10, "IQ_ASSET_TURNS", I$3)</f>
        <v>0.23</v>
      </c>
      <c r="J10" s="9" cm="1">
        <f t="array" ref="J10">_xll.SNL.Clients.Office.Excel.Functions.SPG($A10, "IQ_ASSET_TURNS", J$3)</f>
        <v>0.23300000000000001</v>
      </c>
    </row>
    <row r="11" spans="1:10" x14ac:dyDescent="0.3">
      <c r="A11" s="11" t="s">
        <v>1045</v>
      </c>
      <c r="B11" s="9" t="str" cm="1">
        <f t="array" ref="B11">_xll.SNL.Clients.Office.Excel.Functions.SPG($A11, "IQ_ASSET_TURNS", B$3)</f>
        <v>NA</v>
      </c>
      <c r="C11" s="9" cm="1">
        <f t="array" ref="C11">_xll.SNL.Clients.Office.Excel.Functions.SPG($A11, "IQ_ASSET_TURNS", C$3)</f>
        <v>0.93500000000000005</v>
      </c>
      <c r="D11" s="9" cm="1">
        <f t="array" ref="D11">_xll.SNL.Clients.Office.Excel.Functions.SPG($A11, "IQ_ASSET_TURNS", D$3)</f>
        <v>0.76700000000000002</v>
      </c>
      <c r="E11" s="9" cm="1">
        <f t="array" ref="E11">_xll.SNL.Clients.Office.Excel.Functions.SPG($A11, "IQ_ASSET_TURNS", E$3)</f>
        <v>0.95899999999999996</v>
      </c>
      <c r="F11" s="9" cm="1">
        <f t="array" ref="F11">_xll.SNL.Clients.Office.Excel.Functions.SPG($A11, "IQ_ASSET_TURNS", F$3)</f>
        <v>0.94199999999999995</v>
      </c>
      <c r="G11" s="9" cm="1">
        <f t="array" ref="G11">_xll.SNL.Clients.Office.Excel.Functions.SPG($A11, "IQ_ASSET_TURNS", G$3)</f>
        <v>1.335</v>
      </c>
      <c r="H11" s="9" cm="1">
        <f t="array" ref="H11">_xll.SNL.Clients.Office.Excel.Functions.SPG($A11, "IQ_ASSET_TURNS", H$3)</f>
        <v>1.2150000000000001</v>
      </c>
      <c r="I11" s="9" cm="1">
        <f t="array" ref="I11">_xll.SNL.Clients.Office.Excel.Functions.SPG($A11, "IQ_ASSET_TURNS", I$3)</f>
        <v>1.377</v>
      </c>
      <c r="J11" s="9" cm="1">
        <f t="array" ref="J11">_xll.SNL.Clients.Office.Excel.Functions.SPG($A11, "IQ_ASSET_TURNS", J$3)</f>
        <v>1.2749999999999999</v>
      </c>
    </row>
    <row r="12" spans="1:10" x14ac:dyDescent="0.3">
      <c r="A12" s="11" t="s">
        <v>1046</v>
      </c>
      <c r="B12" s="9" t="str" cm="1">
        <f t="array" ref="B12">_xll.SNL.Clients.Office.Excel.Functions.SPG($A12, "IQ_ASSET_TURNS", B$3)</f>
        <v>NA</v>
      </c>
      <c r="C12" s="9" t="str" cm="1">
        <f t="array" ref="C12">_xll.SNL.Clients.Office.Excel.Functions.SPG($A12, "IQ_ASSET_TURNS", C$3)</f>
        <v>NA</v>
      </c>
      <c r="D12" s="9" cm="1">
        <f t="array" ref="D12">_xll.SNL.Clients.Office.Excel.Functions.SPG($A12, "IQ_ASSET_TURNS", D$3)</f>
        <v>7.5999999999999998E-2</v>
      </c>
      <c r="E12" s="9" cm="1">
        <f t="array" ref="E12">_xll.SNL.Clients.Office.Excel.Functions.SPG($A12, "IQ_ASSET_TURNS", E$3)</f>
        <v>7.6999999999999999E-2</v>
      </c>
      <c r="F12" s="9" cm="1">
        <f t="array" ref="F12">_xll.SNL.Clients.Office.Excel.Functions.SPG($A12, "IQ_ASSET_TURNS", F$3)</f>
        <v>7.5999999999999998E-2</v>
      </c>
      <c r="G12" s="9" cm="1">
        <f t="array" ref="G12">_xll.SNL.Clients.Office.Excel.Functions.SPG($A12, "IQ_ASSET_TURNS", G$3)</f>
        <v>7.4999999999999997E-2</v>
      </c>
      <c r="H12" s="9" cm="1">
        <f t="array" ref="H12">_xll.SNL.Clients.Office.Excel.Functions.SPG($A12, "IQ_ASSET_TURNS", H$3)</f>
        <v>7.2999999999999995E-2</v>
      </c>
      <c r="I12" s="9" cm="1">
        <f t="array" ref="I12">_xll.SNL.Clients.Office.Excel.Functions.SPG($A12, "IQ_ASSET_TURNS", I$3)</f>
        <v>7.2999999999999995E-2</v>
      </c>
      <c r="J12" s="9" cm="1">
        <f t="array" ref="J12">_xll.SNL.Clients.Office.Excel.Functions.SPG($A12, "IQ_ASSET_TURNS", J$3)</f>
        <v>7.3999999999999996E-2</v>
      </c>
    </row>
    <row r="13" spans="1:10" x14ac:dyDescent="0.3">
      <c r="A13" s="11" t="s">
        <v>1047</v>
      </c>
      <c r="B13" s="9" t="str" cm="1">
        <f t="array" ref="B13">_xll.SNL.Clients.Office.Excel.Functions.SPG($A13, "IQ_ASSET_TURNS", B$3)</f>
        <v>NA</v>
      </c>
      <c r="C13" s="9" cm="1">
        <f t="array" ref="C13">_xll.SNL.Clients.Office.Excel.Functions.SPG($A13, "IQ_ASSET_TURNS", C$3)</f>
        <v>0.97499999999999998</v>
      </c>
      <c r="D13" s="9" cm="1">
        <f t="array" ref="D13">_xll.SNL.Clients.Office.Excel.Functions.SPG($A13, "IQ_ASSET_TURNS", D$3)</f>
        <v>0.80500000000000005</v>
      </c>
      <c r="E13" s="9" cm="1">
        <f t="array" ref="E13">_xll.SNL.Clients.Office.Excel.Functions.SPG($A13, "IQ_ASSET_TURNS", E$3)</f>
        <v>0.81200000000000006</v>
      </c>
      <c r="F13" s="9" cm="1">
        <f t="array" ref="F13">_xll.SNL.Clients.Office.Excel.Functions.SPG($A13, "IQ_ASSET_TURNS", F$3)</f>
        <v>0.73</v>
      </c>
      <c r="G13" s="9" cm="1">
        <f t="array" ref="G13">_xll.SNL.Clients.Office.Excel.Functions.SPG($A13, "IQ_ASSET_TURNS", G$3)</f>
        <v>0.74</v>
      </c>
      <c r="H13" s="9" cm="1">
        <f t="array" ref="H13">_xll.SNL.Clients.Office.Excel.Functions.SPG($A13, "IQ_ASSET_TURNS", H$3)</f>
        <v>0.74199999999999999</v>
      </c>
      <c r="I13" s="9" cm="1">
        <f t="array" ref="I13">_xll.SNL.Clients.Office.Excel.Functions.SPG($A13, "IQ_ASSET_TURNS", I$3)</f>
        <v>0.753</v>
      </c>
      <c r="J13" s="9" cm="1">
        <f t="array" ref="J13">_xll.SNL.Clients.Office.Excel.Functions.SPG($A13, "IQ_ASSET_TURNS", J$3)</f>
        <v>0.73299999999999998</v>
      </c>
    </row>
    <row r="14" spans="1:10" x14ac:dyDescent="0.3">
      <c r="A14" s="11" t="s">
        <v>1048</v>
      </c>
      <c r="B14" s="9" t="str" cm="1">
        <f t="array" ref="B14">_xll.SNL.Clients.Office.Excel.Functions.SPG($A14, "IQ_ASSET_TURNS", B$3)</f>
        <v>NA</v>
      </c>
      <c r="C14" s="9" cm="1">
        <f t="array" ref="C14">_xll.SNL.Clients.Office.Excel.Functions.SPG($A14, "IQ_ASSET_TURNS", C$3)</f>
        <v>0.48499999999999999</v>
      </c>
      <c r="D14" s="9" cm="1">
        <f t="array" ref="D14">_xll.SNL.Clients.Office.Excel.Functions.SPG($A14, "IQ_ASSET_TURNS", D$3)</f>
        <v>0.51</v>
      </c>
      <c r="E14" s="9" cm="1">
        <f t="array" ref="E14">_xll.SNL.Clients.Office.Excel.Functions.SPG($A14, "IQ_ASSET_TURNS", E$3)</f>
        <v>0.44800000000000001</v>
      </c>
      <c r="F14" s="9" cm="1">
        <f t="array" ref="F14">_xll.SNL.Clients.Office.Excel.Functions.SPG($A14, "IQ_ASSET_TURNS", F$3)</f>
        <v>0.622</v>
      </c>
      <c r="G14" s="9" cm="1">
        <f t="array" ref="G14">_xll.SNL.Clients.Office.Excel.Functions.SPG($A14, "IQ_ASSET_TURNS", G$3)</f>
        <v>0.71599999999999997</v>
      </c>
      <c r="H14" s="9" cm="1">
        <f t="array" ref="H14">_xll.SNL.Clients.Office.Excel.Functions.SPG($A14, "IQ_ASSET_TURNS", H$3)</f>
        <v>0.875</v>
      </c>
      <c r="I14" s="9" cm="1">
        <f t="array" ref="I14">_xll.SNL.Clients.Office.Excel.Functions.SPG($A14, "IQ_ASSET_TURNS", I$3)</f>
        <v>0.92200000000000004</v>
      </c>
      <c r="J14" s="9" cm="1">
        <f t="array" ref="J14">_xll.SNL.Clients.Office.Excel.Functions.SPG($A14, "IQ_ASSET_TURNS", J$3)</f>
        <v>0.95199999999999996</v>
      </c>
    </row>
    <row r="15" spans="1:10" x14ac:dyDescent="0.3">
      <c r="A15" s="11" t="s">
        <v>1049</v>
      </c>
      <c r="B15" s="9" t="str" cm="1">
        <f t="array" ref="B15">_xll.SNL.Clients.Office.Excel.Functions.SPG($A15, "IQ_ASSET_TURNS", B$3)</f>
        <v>NA</v>
      </c>
      <c r="C15" s="9" t="str" cm="1">
        <f t="array" ref="C15">_xll.SNL.Clients.Office.Excel.Functions.SPG($A15, "IQ_ASSET_TURNS", C$3)</f>
        <v>NA</v>
      </c>
      <c r="D15" s="9" cm="1">
        <f t="array" ref="D15">_xll.SNL.Clients.Office.Excel.Functions.SPG($A15, "IQ_ASSET_TURNS", D$3)</f>
        <v>0.24299999999999999</v>
      </c>
      <c r="E15" s="9" cm="1">
        <f t="array" ref="E15">_xll.SNL.Clients.Office.Excel.Functions.SPG($A15, "IQ_ASSET_TURNS", E$3)</f>
        <v>0.214</v>
      </c>
      <c r="F15" s="9" cm="1">
        <f t="array" ref="F15">_xll.SNL.Clients.Office.Excel.Functions.SPG($A15, "IQ_ASSET_TURNS", F$3)</f>
        <v>0.24299999999999999</v>
      </c>
      <c r="G15" s="9" cm="1">
        <f t="array" ref="G15">_xll.SNL.Clients.Office.Excel.Functions.SPG($A15, "IQ_ASSET_TURNS", G$3)</f>
        <v>0.24199999999999999</v>
      </c>
      <c r="H15" s="9" cm="1">
        <f t="array" ref="H15">_xll.SNL.Clients.Office.Excel.Functions.SPG($A15, "IQ_ASSET_TURNS", H$3)</f>
        <v>0.22900000000000001</v>
      </c>
      <c r="I15" s="9" cm="1">
        <f t="array" ref="I15">_xll.SNL.Clients.Office.Excel.Functions.SPG($A15, "IQ_ASSET_TURNS", I$3)</f>
        <v>0.32200000000000001</v>
      </c>
      <c r="J15" s="9" cm="1">
        <f t="array" ref="J15">_xll.SNL.Clients.Office.Excel.Functions.SPG($A15, "IQ_ASSET_TURNS", J$3)</f>
        <v>0.33400000000000002</v>
      </c>
    </row>
    <row r="16" spans="1:10" x14ac:dyDescent="0.3">
      <c r="A16" s="11" t="s">
        <v>1050</v>
      </c>
      <c r="B16" s="9" t="str" cm="1">
        <f t="array" ref="B16">_xll.SNL.Clients.Office.Excel.Functions.SPG($A16, "IQ_ASSET_TURNS", B$3)</f>
        <v>NA</v>
      </c>
      <c r="C16" s="9" t="str" cm="1">
        <f t="array" ref="C16">_xll.SNL.Clients.Office.Excel.Functions.SPG($A16, "IQ_ASSET_TURNS", C$3)</f>
        <v>NA</v>
      </c>
      <c r="D16" s="9" t="str" cm="1">
        <f t="array" ref="D16">_xll.SNL.Clients.Office.Excel.Functions.SPG($A16, "IQ_ASSET_TURNS", D$3)</f>
        <v>NA</v>
      </c>
      <c r="E16" s="9" t="str" cm="1">
        <f t="array" ref="E16">_xll.SNL.Clients.Office.Excel.Functions.SPG($A16, "IQ_ASSET_TURNS", E$3)</f>
        <v>NA</v>
      </c>
      <c r="F16" s="9" t="str" cm="1">
        <f t="array" ref="F16">_xll.SNL.Clients.Office.Excel.Functions.SPG($A16, "IQ_ASSET_TURNS", F$3)</f>
        <v>NA</v>
      </c>
      <c r="G16" s="9" t="str" cm="1">
        <f t="array" ref="G16">_xll.SNL.Clients.Office.Excel.Functions.SPG($A16, "IQ_ASSET_TURNS", G$3)</f>
        <v>NA</v>
      </c>
      <c r="H16" s="9" t="str" cm="1">
        <f t="array" ref="H16">_xll.SNL.Clients.Office.Excel.Functions.SPG($A16, "IQ_ASSET_TURNS", H$3)</f>
        <v>NA</v>
      </c>
      <c r="I16" s="9" t="str" cm="1">
        <f t="array" ref="I16">_xll.SNL.Clients.Office.Excel.Functions.SPG($A16, "IQ_ASSET_TURNS", I$3)</f>
        <v>NA</v>
      </c>
      <c r="J16" s="9" t="str" cm="1">
        <f t="array" ref="J16">_xll.SNL.Clients.Office.Excel.Functions.SPG($A16, "IQ_ASSET_TURNS", J$3)</f>
        <v>NA</v>
      </c>
    </row>
    <row r="17" spans="1:10" x14ac:dyDescent="0.3">
      <c r="A17" s="11" t="s">
        <v>1051</v>
      </c>
      <c r="B17" s="9" t="str" cm="1">
        <f t="array" ref="B17">_xll.SNL.Clients.Office.Excel.Functions.SPG($A17, "IQ_ASSET_TURNS", B$3)</f>
        <v>NA</v>
      </c>
      <c r="C17" s="9" t="str" cm="1">
        <f t="array" ref="C17">_xll.SNL.Clients.Office.Excel.Functions.SPG($A17, "IQ_ASSET_TURNS", C$3)</f>
        <v>NA</v>
      </c>
      <c r="D17" s="9" cm="1">
        <f t="array" ref="D17">_xll.SNL.Clients.Office.Excel.Functions.SPG($A17, "IQ_ASSET_TURNS", D$3)</f>
        <v>0.44600000000000001</v>
      </c>
      <c r="E17" s="9" cm="1">
        <f t="array" ref="E17">_xll.SNL.Clients.Office.Excel.Functions.SPG($A17, "IQ_ASSET_TURNS", E$3)</f>
        <v>0.438</v>
      </c>
      <c r="F17" s="9" cm="1">
        <f t="array" ref="F17">_xll.SNL.Clients.Office.Excel.Functions.SPG($A17, "IQ_ASSET_TURNS", F$3)</f>
        <v>0.504</v>
      </c>
      <c r="G17" s="9" cm="1">
        <f t="array" ref="G17">_xll.SNL.Clients.Office.Excel.Functions.SPG($A17, "IQ_ASSET_TURNS", G$3)</f>
        <v>0.52500000000000002</v>
      </c>
      <c r="H17" s="9" cm="1">
        <f t="array" ref="H17">_xll.SNL.Clients.Office.Excel.Functions.SPG($A17, "IQ_ASSET_TURNS", H$3)</f>
        <v>0.42699999999999999</v>
      </c>
      <c r="I17" s="9" cm="1">
        <f t="array" ref="I17">_xll.SNL.Clients.Office.Excel.Functions.SPG($A17, "IQ_ASSET_TURNS", I$3)</f>
        <v>0.45500000000000002</v>
      </c>
      <c r="J17" s="9" cm="1">
        <f t="array" ref="J17">_xll.SNL.Clients.Office.Excel.Functions.SPG($A17, "IQ_ASSET_TURNS", J$3)</f>
        <v>0.54600000000000004</v>
      </c>
    </row>
    <row r="18" spans="1:10" x14ac:dyDescent="0.3">
      <c r="A18" s="11" t="s">
        <v>1052</v>
      </c>
      <c r="B18" s="9" t="str" cm="1">
        <f t="array" ref="B18">_xll.SNL.Clients.Office.Excel.Functions.SPG($A18, "IQ_ASSET_TURNS", B$3)</f>
        <v>NA</v>
      </c>
      <c r="C18" s="9" t="str" cm="1">
        <f t="array" ref="C18">_xll.SNL.Clients.Office.Excel.Functions.SPG($A18, "IQ_ASSET_TURNS", C$3)</f>
        <v>NA</v>
      </c>
      <c r="D18" s="9" cm="1">
        <f t="array" ref="D18">_xll.SNL.Clients.Office.Excel.Functions.SPG($A18, "IQ_ASSET_TURNS", D$3)</f>
        <v>1.105</v>
      </c>
      <c r="E18" s="9" cm="1">
        <f t="array" ref="E18">_xll.SNL.Clients.Office.Excel.Functions.SPG($A18, "IQ_ASSET_TURNS", E$3)</f>
        <v>1.1240000000000001</v>
      </c>
      <c r="F18" s="9" cm="1">
        <f t="array" ref="F18">_xll.SNL.Clients.Office.Excel.Functions.SPG($A18, "IQ_ASSET_TURNS", F$3)</f>
        <v>1.1020000000000001</v>
      </c>
      <c r="G18" s="9" cm="1">
        <f t="array" ref="G18">_xll.SNL.Clients.Office.Excel.Functions.SPG($A18, "IQ_ASSET_TURNS", G$3)</f>
        <v>1.117</v>
      </c>
      <c r="H18" s="9" cm="1">
        <f t="array" ref="H18">_xll.SNL.Clients.Office.Excel.Functions.SPG($A18, "IQ_ASSET_TURNS", H$3)</f>
        <v>1.1100000000000001</v>
      </c>
      <c r="I18" s="9" cm="1">
        <f t="array" ref="I18">_xll.SNL.Clients.Office.Excel.Functions.SPG($A18, "IQ_ASSET_TURNS", I$3)</f>
        <v>1.1259999999999999</v>
      </c>
      <c r="J18" s="9" cm="1">
        <f t="array" ref="J18">_xll.SNL.Clients.Office.Excel.Functions.SPG($A18, "IQ_ASSET_TURNS", J$3)</f>
        <v>1.135</v>
      </c>
    </row>
    <row r="19" spans="1:10" x14ac:dyDescent="0.3">
      <c r="A19" s="11" t="s">
        <v>1053</v>
      </c>
      <c r="B19" s="9" t="str" cm="1">
        <f t="array" ref="B19">_xll.SNL.Clients.Office.Excel.Functions.SPG($A19, "IQ_ASSET_TURNS", B$3)</f>
        <v>NA</v>
      </c>
      <c r="C19" s="9" cm="1">
        <f t="array" ref="C19">_xll.SNL.Clients.Office.Excel.Functions.SPG($A19, "IQ_ASSET_TURNS", C$3)</f>
        <v>0.872</v>
      </c>
      <c r="D19" s="9" cm="1">
        <f t="array" ref="D19">_xll.SNL.Clients.Office.Excel.Functions.SPG($A19, "IQ_ASSET_TURNS", D$3)</f>
        <v>0.85499999999999998</v>
      </c>
      <c r="E19" s="9" cm="1">
        <f t="array" ref="E19">_xll.SNL.Clients.Office.Excel.Functions.SPG($A19, "IQ_ASSET_TURNS", E$3)</f>
        <v>0.89200000000000002</v>
      </c>
      <c r="F19" s="9" cm="1">
        <f t="array" ref="F19">_xll.SNL.Clients.Office.Excel.Functions.SPG($A19, "IQ_ASSET_TURNS", F$3)</f>
        <v>0.78900000000000003</v>
      </c>
      <c r="G19" s="9" cm="1">
        <f t="array" ref="G19">_xll.SNL.Clients.Office.Excel.Functions.SPG($A19, "IQ_ASSET_TURNS", G$3)</f>
        <v>0.81100000000000005</v>
      </c>
      <c r="H19" s="9" cm="1">
        <f t="array" ref="H19">_xll.SNL.Clients.Office.Excel.Functions.SPG($A19, "IQ_ASSET_TURNS", H$3)</f>
        <v>0.81100000000000005</v>
      </c>
      <c r="I19" s="9" cm="1">
        <f t="array" ref="I19">_xll.SNL.Clients.Office.Excel.Functions.SPG($A19, "IQ_ASSET_TURNS", I$3)</f>
        <v>0.83899999999999997</v>
      </c>
      <c r="J19" s="9" cm="1">
        <f t="array" ref="J19">_xll.SNL.Clients.Office.Excel.Functions.SPG($A19, "IQ_ASSET_TURNS", J$3)</f>
        <v>0.74199999999999999</v>
      </c>
    </row>
    <row r="20" spans="1:10" x14ac:dyDescent="0.3">
      <c r="A20" s="11" t="s">
        <v>1054</v>
      </c>
      <c r="B20" s="9" t="str" cm="1">
        <f t="array" ref="B20">_xll.SNL.Clients.Office.Excel.Functions.SPG($A20, "IQ_ASSET_TURNS", B$3)</f>
        <v>NA</v>
      </c>
      <c r="C20" s="9" cm="1">
        <f t="array" ref="C20">_xll.SNL.Clients.Office.Excel.Functions.SPG($A20, "IQ_ASSET_TURNS", C$3)</f>
        <v>0.26200000000000001</v>
      </c>
      <c r="D20" s="9" cm="1">
        <f t="array" ref="D20">_xll.SNL.Clients.Office.Excel.Functions.SPG($A20, "IQ_ASSET_TURNS", D$3)</f>
        <v>0.29299999999999998</v>
      </c>
      <c r="E20" s="9" cm="1">
        <f t="array" ref="E20">_xll.SNL.Clients.Office.Excel.Functions.SPG($A20, "IQ_ASSET_TURNS", E$3)</f>
        <v>0.24399999999999999</v>
      </c>
      <c r="F20" s="9" cm="1">
        <f t="array" ref="F20">_xll.SNL.Clients.Office.Excel.Functions.SPG($A20, "IQ_ASSET_TURNS", F$3)</f>
        <v>0.24299999999999999</v>
      </c>
      <c r="G20" s="9" cm="1">
        <f t="array" ref="G20">_xll.SNL.Clients.Office.Excel.Functions.SPG($A20, "IQ_ASSET_TURNS", G$3)</f>
        <v>0.26500000000000001</v>
      </c>
      <c r="H20" s="9" cm="1">
        <f t="array" ref="H20">_xll.SNL.Clients.Office.Excel.Functions.SPG($A20, "IQ_ASSET_TURNS", H$3)</f>
        <v>0.27700000000000002</v>
      </c>
      <c r="I20" s="9" cm="1">
        <f t="array" ref="I20">_xll.SNL.Clients.Office.Excel.Functions.SPG($A20, "IQ_ASSET_TURNS", I$3)</f>
        <v>0.24299999999999999</v>
      </c>
      <c r="J20" s="9" cm="1">
        <f t="array" ref="J20">_xll.SNL.Clients.Office.Excel.Functions.SPG($A20, "IQ_ASSET_TURNS", J$3)</f>
        <v>0.23</v>
      </c>
    </row>
    <row r="21" spans="1:10" x14ac:dyDescent="0.3">
      <c r="A21" s="11" t="s">
        <v>1055</v>
      </c>
      <c r="B21" s="9" t="str" cm="1">
        <f t="array" ref="B21">_xll.SNL.Clients.Office.Excel.Functions.SPG($A21, "IQ_ASSET_TURNS", B$3)</f>
        <v>NA</v>
      </c>
      <c r="C21" s="9" t="str" cm="1">
        <f t="array" ref="C21">_xll.SNL.Clients.Office.Excel.Functions.SPG($A21, "IQ_ASSET_TURNS", C$3)</f>
        <v>NA</v>
      </c>
      <c r="D21" s="9" cm="1">
        <f t="array" ref="D21">_xll.SNL.Clients.Office.Excel.Functions.SPG($A21, "IQ_ASSET_TURNS", D$3)</f>
        <v>0.13600000000000001</v>
      </c>
      <c r="E21" s="9" cm="1">
        <f t="array" ref="E21">_xll.SNL.Clients.Office.Excel.Functions.SPG($A21, "IQ_ASSET_TURNS", E$3)</f>
        <v>0.13</v>
      </c>
      <c r="F21" s="9" cm="1">
        <f t="array" ref="F21">_xll.SNL.Clients.Office.Excel.Functions.SPG($A21, "IQ_ASSET_TURNS", F$3)</f>
        <v>0.13300000000000001</v>
      </c>
      <c r="G21" s="9" cm="1">
        <f t="array" ref="G21">_xll.SNL.Clients.Office.Excel.Functions.SPG($A21, "IQ_ASSET_TURNS", G$3)</f>
        <v>0.129</v>
      </c>
      <c r="H21" s="9" cm="1">
        <f t="array" ref="H21">_xll.SNL.Clients.Office.Excel.Functions.SPG($A21, "IQ_ASSET_TURNS", H$3)</f>
        <v>0.13500000000000001</v>
      </c>
      <c r="I21" s="9" cm="1">
        <f t="array" ref="I21">_xll.SNL.Clients.Office.Excel.Functions.SPG($A21, "IQ_ASSET_TURNS", I$3)</f>
        <v>0.127</v>
      </c>
      <c r="J21" s="9" cm="1">
        <f t="array" ref="J21">_xll.SNL.Clients.Office.Excel.Functions.SPG($A21, "IQ_ASSET_TURNS", J$3)</f>
        <v>0.129</v>
      </c>
    </row>
    <row r="22" spans="1:10" x14ac:dyDescent="0.3">
      <c r="A22" s="11" t="s">
        <v>1056</v>
      </c>
      <c r="B22" s="9" t="str" cm="1">
        <f t="array" ref="B22">_xll.SNL.Clients.Office.Excel.Functions.SPG($A22, "IQ_ASSET_TURNS", B$3)</f>
        <v>NA</v>
      </c>
      <c r="C22" s="9" t="str" cm="1">
        <f t="array" ref="C22">_xll.SNL.Clients.Office.Excel.Functions.SPG($A22, "IQ_ASSET_TURNS", C$3)</f>
        <v>NA</v>
      </c>
      <c r="D22" s="9" cm="1">
        <f t="array" ref="D22">_xll.SNL.Clients.Office.Excel.Functions.SPG($A22, "IQ_ASSET_TURNS", D$3)</f>
        <v>1.0720000000000001</v>
      </c>
      <c r="E22" s="9" cm="1">
        <f t="array" ref="E22">_xll.SNL.Clients.Office.Excel.Functions.SPG($A22, "IQ_ASSET_TURNS", E$3)</f>
        <v>0.86299999999999999</v>
      </c>
      <c r="F22" s="9" cm="1">
        <f t="array" ref="F22">_xll.SNL.Clients.Office.Excel.Functions.SPG($A22, "IQ_ASSET_TURNS", F$3)</f>
        <v>0.81200000000000006</v>
      </c>
      <c r="G22" s="9" cm="1">
        <f t="array" ref="G22">_xll.SNL.Clients.Office.Excel.Functions.SPG($A22, "IQ_ASSET_TURNS", G$3)</f>
        <v>1.038</v>
      </c>
      <c r="H22" s="9" cm="1">
        <f t="array" ref="H22">_xll.SNL.Clients.Office.Excel.Functions.SPG($A22, "IQ_ASSET_TURNS", H$3)</f>
        <v>1.0900000000000001</v>
      </c>
      <c r="I22" s="9" cm="1">
        <f t="array" ref="I22">_xll.SNL.Clients.Office.Excel.Functions.SPG($A22, "IQ_ASSET_TURNS", I$3)</f>
        <v>0.88200000000000001</v>
      </c>
      <c r="J22" s="9" cm="1">
        <f t="array" ref="J22">_xll.SNL.Clients.Office.Excel.Functions.SPG($A22, "IQ_ASSET_TURNS", J$3)</f>
        <v>0.878</v>
      </c>
    </row>
    <row r="23" spans="1:10" x14ac:dyDescent="0.3">
      <c r="A23" s="11" t="s">
        <v>1057</v>
      </c>
      <c r="B23" s="9" t="str" cm="1">
        <f t="array" ref="B23">_xll.SNL.Clients.Office.Excel.Functions.SPG($A23, "IQ_ASSET_TURNS", B$3)</f>
        <v>NA</v>
      </c>
      <c r="C23" s="9" cm="1">
        <f t="array" ref="C23">_xll.SNL.Clients.Office.Excel.Functions.SPG($A23, "IQ_ASSET_TURNS", C$3)</f>
        <v>2.1000000000000001E-2</v>
      </c>
      <c r="D23" s="9" cm="1">
        <f t="array" ref="D23">_xll.SNL.Clients.Office.Excel.Functions.SPG($A23, "IQ_ASSET_TURNS", D$3)</f>
        <v>5.0000000000000001E-3</v>
      </c>
      <c r="E23" s="9" cm="1">
        <f t="array" ref="E23">_xll.SNL.Clients.Office.Excel.Functions.SPG($A23, "IQ_ASSET_TURNS", E$3)</f>
        <v>3.0000000000000001E-3</v>
      </c>
      <c r="F23" s="9" cm="1">
        <f t="array" ref="F23">_xll.SNL.Clients.Office.Excel.Functions.SPG($A23, "IQ_ASSET_TURNS", F$3)</f>
        <v>2.1999999999999999E-2</v>
      </c>
      <c r="G23" s="9" t="str" cm="1">
        <f t="array" ref="G23">_xll.SNL.Clients.Office.Excel.Functions.SPG($A23, "IQ_ASSET_TURNS", G$3)</f>
        <v>NM</v>
      </c>
      <c r="H23" s="9" t="str" cm="1">
        <f t="array" ref="H23">_xll.SNL.Clients.Office.Excel.Functions.SPG($A23, "IQ_ASSET_TURNS", H$3)</f>
        <v>NM</v>
      </c>
      <c r="I23" s="9" cm="1">
        <f t="array" ref="I23">_xll.SNL.Clients.Office.Excel.Functions.SPG($A23, "IQ_ASSET_TURNS", I$3)</f>
        <v>0.01</v>
      </c>
      <c r="J23" s="9" t="str" cm="1">
        <f t="array" ref="J23">_xll.SNL.Clients.Office.Excel.Functions.SPG($A23, "IQ_ASSET_TURNS", J$3)</f>
        <v>NM</v>
      </c>
    </row>
    <row r="24" spans="1:10" x14ac:dyDescent="0.3">
      <c r="A24" s="11" t="s">
        <v>1058</v>
      </c>
      <c r="B24" s="9" t="str" cm="1">
        <f t="array" ref="B24">_xll.SNL.Clients.Office.Excel.Functions.SPG($A24, "IQ_ASSET_TURNS", B$3)</f>
        <v>NA</v>
      </c>
      <c r="C24" s="9" t="str" cm="1">
        <f t="array" ref="C24">_xll.SNL.Clients.Office.Excel.Functions.SPG($A24, "IQ_ASSET_TURNS", C$3)</f>
        <v>NA</v>
      </c>
      <c r="D24" s="9" cm="1">
        <f t="array" ref="D24">_xll.SNL.Clients.Office.Excel.Functions.SPG($A24, "IQ_ASSET_TURNS", D$3)</f>
        <v>0.19900000000000001</v>
      </c>
      <c r="E24" s="9" cm="1">
        <f t="array" ref="E24">_xll.SNL.Clients.Office.Excel.Functions.SPG($A24, "IQ_ASSET_TURNS", E$3)</f>
        <v>0.2</v>
      </c>
      <c r="F24" s="9" cm="1">
        <f t="array" ref="F24">_xll.SNL.Clients.Office.Excel.Functions.SPG($A24, "IQ_ASSET_TURNS", F$3)</f>
        <v>0.20699999999999999</v>
      </c>
      <c r="G24" s="9" cm="1">
        <f t="array" ref="G24">_xll.SNL.Clients.Office.Excel.Functions.SPG($A24, "IQ_ASSET_TURNS", G$3)</f>
        <v>0.193</v>
      </c>
      <c r="H24" s="9" cm="1">
        <f t="array" ref="H24">_xll.SNL.Clients.Office.Excel.Functions.SPG($A24, "IQ_ASSET_TURNS", H$3)</f>
        <v>0.19600000000000001</v>
      </c>
      <c r="I24" s="9" cm="1">
        <f t="array" ref="I24">_xll.SNL.Clients.Office.Excel.Functions.SPG($A24, "IQ_ASSET_TURNS", I$3)</f>
        <v>0.192</v>
      </c>
      <c r="J24" s="9" cm="1">
        <f t="array" ref="J24">_xll.SNL.Clients.Office.Excel.Functions.SPG($A24, "IQ_ASSET_TURNS", J$3)</f>
        <v>0.192</v>
      </c>
    </row>
    <row r="25" spans="1:10" x14ac:dyDescent="0.3">
      <c r="A25" s="11" t="s">
        <v>1059</v>
      </c>
      <c r="B25" s="9" t="str" cm="1">
        <f t="array" ref="B25">_xll.SNL.Clients.Office.Excel.Functions.SPG($A25, "IQ_ASSET_TURNS", B$3)</f>
        <v>NA</v>
      </c>
      <c r="C25" s="9" t="str" cm="1">
        <f t="array" ref="C25">_xll.SNL.Clients.Office.Excel.Functions.SPG($A25, "IQ_ASSET_TURNS", C$3)</f>
        <v>NA</v>
      </c>
      <c r="D25" s="9" cm="1">
        <f t="array" ref="D25">_xll.SNL.Clients.Office.Excel.Functions.SPG($A25, "IQ_ASSET_TURNS", D$3)</f>
        <v>0.31</v>
      </c>
      <c r="E25" s="9" cm="1">
        <f t="array" ref="E25">_xll.SNL.Clients.Office.Excel.Functions.SPG($A25, "IQ_ASSET_TURNS", E$3)</f>
        <v>0.28999999999999998</v>
      </c>
      <c r="F25" s="9" cm="1">
        <f t="array" ref="F25">_xll.SNL.Clients.Office.Excel.Functions.SPG($A25, "IQ_ASSET_TURNS", F$3)</f>
        <v>0.32600000000000001</v>
      </c>
      <c r="G25" s="9" cm="1">
        <f t="array" ref="G25">_xll.SNL.Clients.Office.Excel.Functions.SPG($A25, "IQ_ASSET_TURNS", G$3)</f>
        <v>0.33900000000000002</v>
      </c>
      <c r="H25" s="9" cm="1">
        <f t="array" ref="H25">_xll.SNL.Clients.Office.Excel.Functions.SPG($A25, "IQ_ASSET_TURNS", H$3)</f>
        <v>0.32400000000000001</v>
      </c>
      <c r="I25" s="9" cm="1">
        <f t="array" ref="I25">_xll.SNL.Clients.Office.Excel.Functions.SPG($A25, "IQ_ASSET_TURNS", I$3)</f>
        <v>0.27100000000000002</v>
      </c>
      <c r="J25" s="9" cm="1">
        <f t="array" ref="J25">_xll.SNL.Clients.Office.Excel.Functions.SPG($A25, "IQ_ASSET_TURNS", J$3)</f>
        <v>0.36399999999999999</v>
      </c>
    </row>
    <row r="26" spans="1:10" x14ac:dyDescent="0.3">
      <c r="A26" s="11" t="s">
        <v>1060</v>
      </c>
      <c r="B26" s="9" t="str" cm="1">
        <f t="array" ref="B26">_xll.SNL.Clients.Office.Excel.Functions.SPG($A26, "IQ_ASSET_TURNS", B$3)</f>
        <v>NA</v>
      </c>
      <c r="C26" s="9" cm="1">
        <f t="array" ref="C26">_xll.SNL.Clients.Office.Excel.Functions.SPG($A26, "IQ_ASSET_TURNS", C$3)</f>
        <v>1.417</v>
      </c>
      <c r="D26" s="9" cm="1">
        <f t="array" ref="D26">_xll.SNL.Clients.Office.Excel.Functions.SPG($A26, "IQ_ASSET_TURNS", D$3)</f>
        <v>1.6419999999999999</v>
      </c>
      <c r="E26" s="9" cm="1">
        <f t="array" ref="E26">_xll.SNL.Clients.Office.Excel.Functions.SPG($A26, "IQ_ASSET_TURNS", E$3)</f>
        <v>1.72</v>
      </c>
      <c r="F26" s="9" cm="1">
        <f t="array" ref="F26">_xll.SNL.Clients.Office.Excel.Functions.SPG($A26, "IQ_ASSET_TURNS", F$3)</f>
        <v>1.7689999999999999</v>
      </c>
      <c r="G26" s="9" cm="1">
        <f t="array" ref="G26">_xll.SNL.Clients.Office.Excel.Functions.SPG($A26, "IQ_ASSET_TURNS", G$3)</f>
        <v>1.746</v>
      </c>
      <c r="H26" s="9" cm="1">
        <f t="array" ref="H26">_xll.SNL.Clients.Office.Excel.Functions.SPG($A26, "IQ_ASSET_TURNS", H$3)</f>
        <v>1.8129999999999999</v>
      </c>
      <c r="I26" s="9" cm="1">
        <f t="array" ref="I26">_xll.SNL.Clients.Office.Excel.Functions.SPG($A26, "IQ_ASSET_TURNS", I$3)</f>
        <v>1.63</v>
      </c>
      <c r="J26" s="9" cm="1">
        <f t="array" ref="J26">_xll.SNL.Clients.Office.Excel.Functions.SPG($A26, "IQ_ASSET_TURNS", J$3)</f>
        <v>1.448</v>
      </c>
    </row>
    <row r="27" spans="1:10" x14ac:dyDescent="0.3">
      <c r="A27" s="11" t="s">
        <v>1061</v>
      </c>
      <c r="B27" s="9" t="str" cm="1">
        <f t="array" ref="B27">_xll.SNL.Clients.Office.Excel.Functions.SPG($A27, "IQ_ASSET_TURNS", B$3)</f>
        <v>NA</v>
      </c>
      <c r="C27" s="9" cm="1">
        <f t="array" ref="C27">_xll.SNL.Clients.Office.Excel.Functions.SPG($A27, "IQ_ASSET_TURNS", C$3)</f>
        <v>1.419</v>
      </c>
      <c r="D27" s="9" cm="1">
        <f t="array" ref="D27">_xll.SNL.Clients.Office.Excel.Functions.SPG($A27, "IQ_ASSET_TURNS", D$3)</f>
        <v>1.476</v>
      </c>
      <c r="E27" s="9" cm="1">
        <f t="array" ref="E27">_xll.SNL.Clients.Office.Excel.Functions.SPG($A27, "IQ_ASSET_TURNS", E$3)</f>
        <v>1.599</v>
      </c>
      <c r="F27" s="9" cm="1">
        <f t="array" ref="F27">_xll.SNL.Clients.Office.Excel.Functions.SPG($A27, "IQ_ASSET_TURNS", F$3)</f>
        <v>1.627</v>
      </c>
      <c r="G27" s="9" cm="1">
        <f t="array" ref="G27">_xll.SNL.Clients.Office.Excel.Functions.SPG($A27, "IQ_ASSET_TURNS", G$3)</f>
        <v>1.5569999999999999</v>
      </c>
      <c r="H27" s="9" cm="1">
        <f t="array" ref="H27">_xll.SNL.Clients.Office.Excel.Functions.SPG($A27, "IQ_ASSET_TURNS", H$3)</f>
        <v>1.595</v>
      </c>
      <c r="I27" s="9" cm="1">
        <f t="array" ref="I27">_xll.SNL.Clients.Office.Excel.Functions.SPG($A27, "IQ_ASSET_TURNS", I$3)</f>
        <v>1.7310000000000001</v>
      </c>
      <c r="J27" s="9" cm="1">
        <f t="array" ref="J27">_xll.SNL.Clients.Office.Excel.Functions.SPG($A27, "IQ_ASSET_TURNS", J$3)</f>
        <v>1.7649999999999999</v>
      </c>
    </row>
    <row r="28" spans="1:10" x14ac:dyDescent="0.3">
      <c r="A28" s="11" t="s">
        <v>1062</v>
      </c>
      <c r="B28" s="9" t="str" cm="1">
        <f t="array" ref="B28">_xll.SNL.Clients.Office.Excel.Functions.SPG($A28, "IQ_ASSET_TURNS", B$3)</f>
        <v>NA</v>
      </c>
      <c r="C28" s="9" cm="1">
        <f t="array" ref="C28">_xll.SNL.Clients.Office.Excel.Functions.SPG($A28, "IQ_ASSET_TURNS", C$3)</f>
        <v>0.749</v>
      </c>
      <c r="D28" s="9" cm="1">
        <f t="array" ref="D28">_xll.SNL.Clients.Office.Excel.Functions.SPG($A28, "IQ_ASSET_TURNS", D$3)</f>
        <v>0.80100000000000005</v>
      </c>
      <c r="E28" s="9" cm="1">
        <f t="array" ref="E28">_xll.SNL.Clients.Office.Excel.Functions.SPG($A28, "IQ_ASSET_TURNS", E$3)</f>
        <v>0.81899999999999995</v>
      </c>
      <c r="F28" s="9" cm="1">
        <f t="array" ref="F28">_xll.SNL.Clients.Office.Excel.Functions.SPG($A28, "IQ_ASSET_TURNS", F$3)</f>
        <v>0.82399999999999995</v>
      </c>
      <c r="G28" s="9" cm="1">
        <f t="array" ref="G28">_xll.SNL.Clients.Office.Excel.Functions.SPG($A28, "IQ_ASSET_TURNS", G$3)</f>
        <v>0.76700000000000002</v>
      </c>
      <c r="H28" s="9" cm="1">
        <f t="array" ref="H28">_xll.SNL.Clients.Office.Excel.Functions.SPG($A28, "IQ_ASSET_TURNS", H$3)</f>
        <v>0.82599999999999996</v>
      </c>
      <c r="I28" s="9" cm="1">
        <f t="array" ref="I28">_xll.SNL.Clients.Office.Excel.Functions.SPG($A28, "IQ_ASSET_TURNS", I$3)</f>
        <v>0.82899999999999996</v>
      </c>
      <c r="J28" s="9" cm="1">
        <f t="array" ref="J28">_xll.SNL.Clients.Office.Excel.Functions.SPG($A28, "IQ_ASSET_TURNS", J$3)</f>
        <v>0.80900000000000005</v>
      </c>
    </row>
    <row r="29" spans="1:10" x14ac:dyDescent="0.3">
      <c r="A29" s="11" t="s">
        <v>1063</v>
      </c>
      <c r="B29" s="9" t="str" cm="1">
        <f t="array" ref="B29">_xll.SNL.Clients.Office.Excel.Functions.SPG($A29, "IQ_ASSET_TURNS", B$3)</f>
        <v>NA</v>
      </c>
      <c r="C29" s="9" cm="1">
        <f t="array" ref="C29">_xll.SNL.Clients.Office.Excel.Functions.SPG($A29, "IQ_ASSET_TURNS", C$3)</f>
        <v>1.4350000000000001</v>
      </c>
      <c r="D29" s="9" cm="1">
        <f t="array" ref="D29">_xll.SNL.Clients.Office.Excel.Functions.SPG($A29, "IQ_ASSET_TURNS", D$3)</f>
        <v>1.401</v>
      </c>
      <c r="E29" s="9" cm="1">
        <f t="array" ref="E29">_xll.SNL.Clients.Office.Excel.Functions.SPG($A29, "IQ_ASSET_TURNS", E$3)</f>
        <v>1.3939999999999999</v>
      </c>
      <c r="F29" s="9" cm="1">
        <f t="array" ref="F29">_xll.SNL.Clients.Office.Excel.Functions.SPG($A29, "IQ_ASSET_TURNS", F$3)</f>
        <v>1.345</v>
      </c>
      <c r="G29" s="9" cm="1">
        <f t="array" ref="G29">_xll.SNL.Clients.Office.Excel.Functions.SPG($A29, "IQ_ASSET_TURNS", G$3)</f>
        <v>1.204</v>
      </c>
      <c r="H29" s="9" cm="1">
        <f t="array" ref="H29">_xll.SNL.Clients.Office.Excel.Functions.SPG($A29, "IQ_ASSET_TURNS", H$3)</f>
        <v>1.0409999999999999</v>
      </c>
      <c r="I29" s="9" cm="1">
        <f t="array" ref="I29">_xll.SNL.Clients.Office.Excel.Functions.SPG($A29, "IQ_ASSET_TURNS", I$3)</f>
        <v>1.0509999999999999</v>
      </c>
      <c r="J29" s="9" cm="1">
        <f t="array" ref="J29">_xll.SNL.Clients.Office.Excel.Functions.SPG($A29, "IQ_ASSET_TURNS", J$3)</f>
        <v>1.0189999999999999</v>
      </c>
    </row>
    <row r="30" spans="1:10" x14ac:dyDescent="0.3">
      <c r="A30" s="11" t="s">
        <v>1064</v>
      </c>
      <c r="B30" s="9" t="str" cm="1">
        <f t="array" ref="B30">_xll.SNL.Clients.Office.Excel.Functions.SPG($A30, "IQ_ASSET_TURNS", B$3)</f>
        <v>NA</v>
      </c>
      <c r="C30" s="9" t="str" cm="1">
        <f t="array" ref="C30">_xll.SNL.Clients.Office.Excel.Functions.SPG($A30, "IQ_ASSET_TURNS", C$3)</f>
        <v>NA</v>
      </c>
      <c r="D30" s="9" cm="1">
        <f t="array" ref="D30">_xll.SNL.Clients.Office.Excel.Functions.SPG($A30, "IQ_ASSET_TURNS", D$3)</f>
        <v>8.2000000000000003E-2</v>
      </c>
      <c r="E30" s="9" cm="1">
        <f t="array" ref="E30">_xll.SNL.Clients.Office.Excel.Functions.SPG($A30, "IQ_ASSET_TURNS", E$3)</f>
        <v>0.10299999999999999</v>
      </c>
      <c r="F30" s="9" cm="1">
        <f t="array" ref="F30">_xll.SNL.Clients.Office.Excel.Functions.SPG($A30, "IQ_ASSET_TURNS", F$3)</f>
        <v>0.16</v>
      </c>
      <c r="G30" s="9" cm="1">
        <f t="array" ref="G30">_xll.SNL.Clients.Office.Excel.Functions.SPG($A30, "IQ_ASSET_TURNS", G$3)</f>
        <v>0.26</v>
      </c>
      <c r="H30" s="9" cm="1">
        <f t="array" ref="H30">_xll.SNL.Clients.Office.Excel.Functions.SPG($A30, "IQ_ASSET_TURNS", H$3)</f>
        <v>0.36399999999999999</v>
      </c>
      <c r="I30" s="9" cm="1">
        <f t="array" ref="I30">_xll.SNL.Clients.Office.Excel.Functions.SPG($A30, "IQ_ASSET_TURNS", I$3)</f>
        <v>0.42299999999999999</v>
      </c>
      <c r="J30" s="9" cm="1">
        <f t="array" ref="J30">_xll.SNL.Clients.Office.Excel.Functions.SPG($A30, "IQ_ASSET_TURNS", J$3)</f>
        <v>0.47699999999999998</v>
      </c>
    </row>
    <row r="31" spans="1:10" x14ac:dyDescent="0.3">
      <c r="A31" s="11" t="s">
        <v>1065</v>
      </c>
      <c r="B31" s="9" t="str" cm="1">
        <f t="array" ref="B31">_xll.SNL.Clients.Office.Excel.Functions.SPG($A31, "IQ_ASSET_TURNS", B$3)</f>
        <v>NA</v>
      </c>
      <c r="C31" s="9" cm="1">
        <f t="array" ref="C31">_xll.SNL.Clients.Office.Excel.Functions.SPG($A31, "IQ_ASSET_TURNS", C$3)</f>
        <v>1.365</v>
      </c>
      <c r="D31" s="9" cm="1">
        <f t="array" ref="D31">_xll.SNL.Clients.Office.Excel.Functions.SPG($A31, "IQ_ASSET_TURNS", D$3)</f>
        <v>1.33</v>
      </c>
      <c r="E31" s="9" cm="1">
        <f t="array" ref="E31">_xll.SNL.Clients.Office.Excel.Functions.SPG($A31, "IQ_ASSET_TURNS", E$3)</f>
        <v>1.3660000000000001</v>
      </c>
      <c r="F31" s="9" cm="1">
        <f t="array" ref="F31">_xll.SNL.Clients.Office.Excel.Functions.SPG($A31, "IQ_ASSET_TURNS", F$3)</f>
        <v>1.319</v>
      </c>
      <c r="G31" s="9" cm="1">
        <f t="array" ref="G31">_xll.SNL.Clients.Office.Excel.Functions.SPG($A31, "IQ_ASSET_TURNS", G$3)</f>
        <v>1.482</v>
      </c>
      <c r="H31" s="9" cm="1">
        <f t="array" ref="H31">_xll.SNL.Clients.Office.Excel.Functions.SPG($A31, "IQ_ASSET_TURNS", H$3)</f>
        <v>1.556</v>
      </c>
      <c r="I31" s="9" cm="1">
        <f t="array" ref="I31">_xll.SNL.Clients.Office.Excel.Functions.SPG($A31, "IQ_ASSET_TURNS", I$3)</f>
        <v>1.669</v>
      </c>
      <c r="J31" s="9" cm="1">
        <f t="array" ref="J31">_xll.SNL.Clients.Office.Excel.Functions.SPG($A31, "IQ_ASSET_TURNS", J$3)</f>
        <v>1.663</v>
      </c>
    </row>
    <row r="32" spans="1:10" x14ac:dyDescent="0.3">
      <c r="A32" s="11" t="s">
        <v>1066</v>
      </c>
      <c r="B32" s="9" t="str" cm="1">
        <f t="array" ref="B32">_xll.SNL.Clients.Office.Excel.Functions.SPG($A32, "IQ_ASSET_TURNS", B$3)</f>
        <v>NA</v>
      </c>
      <c r="C32" s="9" cm="1">
        <f t="array" ref="C32">_xll.SNL.Clients.Office.Excel.Functions.SPG($A32, "IQ_ASSET_TURNS", C$3)</f>
        <v>1.149</v>
      </c>
      <c r="D32" s="9" cm="1">
        <f t="array" ref="D32">_xll.SNL.Clients.Office.Excel.Functions.SPG($A32, "IQ_ASSET_TURNS", D$3)</f>
        <v>1.198</v>
      </c>
      <c r="E32" s="9" cm="1">
        <f t="array" ref="E32">_xll.SNL.Clients.Office.Excel.Functions.SPG($A32, "IQ_ASSET_TURNS", E$3)</f>
        <v>1.1930000000000001</v>
      </c>
      <c r="F32" s="9" cm="1">
        <f t="array" ref="F32">_xll.SNL.Clients.Office.Excel.Functions.SPG($A32, "IQ_ASSET_TURNS", F$3)</f>
        <v>1.1930000000000001</v>
      </c>
      <c r="G32" s="9" cm="1">
        <f t="array" ref="G32">_xll.SNL.Clients.Office.Excel.Functions.SPG($A32, "IQ_ASSET_TURNS", G$3)</f>
        <v>1.206</v>
      </c>
      <c r="H32" s="9" cm="1">
        <f t="array" ref="H32">_xll.SNL.Clients.Office.Excel.Functions.SPG($A32, "IQ_ASSET_TURNS", H$3)</f>
        <v>1.2509999999999999</v>
      </c>
      <c r="I32" s="9" cm="1">
        <f t="array" ref="I32">_xll.SNL.Clients.Office.Excel.Functions.SPG($A32, "IQ_ASSET_TURNS", I$3)</f>
        <v>1.2769999999999999</v>
      </c>
      <c r="J32" s="9" cm="1">
        <f t="array" ref="J32">_xll.SNL.Clients.Office.Excel.Functions.SPG($A32, "IQ_ASSET_TURNS", J$3)</f>
        <v>1.27</v>
      </c>
    </row>
    <row r="33" spans="1:10" x14ac:dyDescent="0.3">
      <c r="A33" s="11" t="s">
        <v>1067</v>
      </c>
      <c r="B33" s="9" t="str" cm="1">
        <f t="array" ref="B33">_xll.SNL.Clients.Office.Excel.Functions.SPG($A33, "IQ_ASSET_TURNS", B$3)</f>
        <v>NA</v>
      </c>
      <c r="C33" s="9" cm="1">
        <f t="array" ref="C33">_xll.SNL.Clients.Office.Excel.Functions.SPG($A33, "IQ_ASSET_TURNS", C$3)</f>
        <v>0.29799999999999999</v>
      </c>
      <c r="D33" s="9" cm="1">
        <f t="array" ref="D33">_xll.SNL.Clients.Office.Excel.Functions.SPG($A33, "IQ_ASSET_TURNS", D$3)</f>
        <v>0.36699999999999999</v>
      </c>
      <c r="E33" s="9" cm="1">
        <f t="array" ref="E33">_xll.SNL.Clients.Office.Excel.Functions.SPG($A33, "IQ_ASSET_TURNS", E$3)</f>
        <v>0.372</v>
      </c>
      <c r="F33" s="9" cm="1">
        <f t="array" ref="F33">_xll.SNL.Clients.Office.Excel.Functions.SPG($A33, "IQ_ASSET_TURNS", F$3)</f>
        <v>0.38900000000000001</v>
      </c>
      <c r="G33" s="9" cm="1">
        <f t="array" ref="G33">_xll.SNL.Clients.Office.Excel.Functions.SPG($A33, "IQ_ASSET_TURNS", G$3)</f>
        <v>0.32100000000000001</v>
      </c>
      <c r="H33" s="9" cm="1">
        <f t="array" ref="H33">_xll.SNL.Clients.Office.Excel.Functions.SPG($A33, "IQ_ASSET_TURNS", H$3)</f>
        <v>0.34599999999999997</v>
      </c>
      <c r="I33" s="9" cm="1">
        <f t="array" ref="I33">_xll.SNL.Clients.Office.Excel.Functions.SPG($A33, "IQ_ASSET_TURNS", I$3)</f>
        <v>0.35799999999999998</v>
      </c>
      <c r="J33" s="9" cm="1">
        <f t="array" ref="J33">_xll.SNL.Clients.Office.Excel.Functions.SPG($A33, "IQ_ASSET_TURNS", J$3)</f>
        <v>0.38800000000000001</v>
      </c>
    </row>
    <row r="34" spans="1:10" x14ac:dyDescent="0.3">
      <c r="A34" s="11" t="s">
        <v>1068</v>
      </c>
      <c r="B34" s="9" t="str" cm="1">
        <f t="array" ref="B34">_xll.SNL.Clients.Office.Excel.Functions.SPG($A34, "IQ_ASSET_TURNS", B$3)</f>
        <v>NA</v>
      </c>
      <c r="C34" s="9" cm="1">
        <f t="array" ref="C34">_xll.SNL.Clients.Office.Excel.Functions.SPG($A34, "IQ_ASSET_TURNS", C$3)</f>
        <v>8.6999999999999994E-2</v>
      </c>
      <c r="D34" s="9" cm="1">
        <f t="array" ref="D34">_xll.SNL.Clients.Office.Excel.Functions.SPG($A34, "IQ_ASSET_TURNS", D$3)</f>
        <v>6.2E-2</v>
      </c>
      <c r="E34" s="9" cm="1">
        <f t="array" ref="E34">_xll.SNL.Clients.Office.Excel.Functions.SPG($A34, "IQ_ASSET_TURNS", E$3)</f>
        <v>9.7000000000000003E-2</v>
      </c>
      <c r="F34" s="9" cm="1">
        <f t="array" ref="F34">_xll.SNL.Clients.Office.Excel.Functions.SPG($A34, "IQ_ASSET_TURNS", F$3)</f>
        <v>7.9000000000000001E-2</v>
      </c>
      <c r="G34" s="9" cm="1">
        <f t="array" ref="G34">_xll.SNL.Clients.Office.Excel.Functions.SPG($A34, "IQ_ASSET_TURNS", G$3)</f>
        <v>7.1999999999999995E-2</v>
      </c>
      <c r="H34" s="9" cm="1">
        <f t="array" ref="H34">_xll.SNL.Clients.Office.Excel.Functions.SPG($A34, "IQ_ASSET_TURNS", H$3)</f>
        <v>6.9000000000000006E-2</v>
      </c>
      <c r="I34" s="9" cm="1">
        <f t="array" ref="I34">_xll.SNL.Clients.Office.Excel.Functions.SPG($A34, "IQ_ASSET_TURNS", I$3)</f>
        <v>8.7999999999999995E-2</v>
      </c>
      <c r="J34" s="9" cm="1">
        <f t="array" ref="J34">_xll.SNL.Clients.Office.Excel.Functions.SPG($A34, "IQ_ASSET_TURNS", J$3)</f>
        <v>6.2E-2</v>
      </c>
    </row>
    <row r="35" spans="1:10" x14ac:dyDescent="0.3">
      <c r="A35" s="11" t="s">
        <v>1069</v>
      </c>
      <c r="B35" s="9" t="str" cm="1">
        <f t="array" ref="B35">_xll.SNL.Clients.Office.Excel.Functions.SPG($A35, "IQ_ASSET_TURNS", B$3)</f>
        <v>NA</v>
      </c>
      <c r="C35" s="9" t="str" cm="1">
        <f t="array" ref="C35">_xll.SNL.Clients.Office.Excel.Functions.SPG($A35, "IQ_ASSET_TURNS", C$3)</f>
        <v>NA</v>
      </c>
      <c r="D35" s="9" t="str" cm="1">
        <f t="array" ref="D35">_xll.SNL.Clients.Office.Excel.Functions.SPG($A35, "IQ_ASSET_TURNS", D$3)</f>
        <v>NA</v>
      </c>
      <c r="E35" s="9" t="str" cm="1">
        <f t="array" ref="E35">_xll.SNL.Clients.Office.Excel.Functions.SPG($A35, "IQ_ASSET_TURNS", E$3)</f>
        <v>NA</v>
      </c>
      <c r="F35" s="9" t="str" cm="1">
        <f t="array" ref="F35">_xll.SNL.Clients.Office.Excel.Functions.SPG($A35, "IQ_ASSET_TURNS", F$3)</f>
        <v>NA</v>
      </c>
      <c r="G35" s="9" t="str" cm="1">
        <f t="array" ref="G35">_xll.SNL.Clients.Office.Excel.Functions.SPG($A35, "IQ_ASSET_TURNS", G$3)</f>
        <v>NA</v>
      </c>
      <c r="H35" s="9" t="str" cm="1">
        <f t="array" ref="H35">_xll.SNL.Clients.Office.Excel.Functions.SPG($A35, "IQ_ASSET_TURNS", H$3)</f>
        <v>NA</v>
      </c>
      <c r="I35" s="9" t="str" cm="1">
        <f t="array" ref="I35">_xll.SNL.Clients.Office.Excel.Functions.SPG($A35, "IQ_ASSET_TURNS", I$3)</f>
        <v>NA</v>
      </c>
      <c r="J35" s="9" t="str" cm="1">
        <f t="array" ref="J35">_xll.SNL.Clients.Office.Excel.Functions.SPG($A35, "IQ_ASSET_TURNS", J$3)</f>
        <v>NA</v>
      </c>
    </row>
    <row r="36" spans="1:10" x14ac:dyDescent="0.3">
      <c r="A36" s="11" t="s">
        <v>1070</v>
      </c>
      <c r="B36" s="9" t="str" cm="1">
        <f t="array" ref="B36">_xll.SNL.Clients.Office.Excel.Functions.SPG($A36, "IQ_ASSET_TURNS", B$3)</f>
        <v>NA</v>
      </c>
      <c r="C36" s="9" cm="1">
        <f t="array" ref="C36">_xll.SNL.Clients.Office.Excel.Functions.SPG($A36, "IQ_ASSET_TURNS", C$3)</f>
        <v>1.2989999999999999</v>
      </c>
      <c r="D36" s="9" cm="1">
        <f t="array" ref="D36">_xll.SNL.Clients.Office.Excel.Functions.SPG($A36, "IQ_ASSET_TURNS", D$3)</f>
        <v>1.2529999999999999</v>
      </c>
      <c r="E36" s="9" cm="1">
        <f t="array" ref="E36">_xll.SNL.Clients.Office.Excel.Functions.SPG($A36, "IQ_ASSET_TURNS", E$3)</f>
        <v>1.276</v>
      </c>
      <c r="F36" s="9" cm="1">
        <f t="array" ref="F36">_xll.SNL.Clients.Office.Excel.Functions.SPG($A36, "IQ_ASSET_TURNS", F$3)</f>
        <v>1.256</v>
      </c>
      <c r="G36" s="9" cm="1">
        <f t="array" ref="G36">_xll.SNL.Clients.Office.Excel.Functions.SPG($A36, "IQ_ASSET_TURNS", G$3)</f>
        <v>1.349</v>
      </c>
      <c r="H36" s="9" cm="1">
        <f t="array" ref="H36">_xll.SNL.Clients.Office.Excel.Functions.SPG($A36, "IQ_ASSET_TURNS", H$3)</f>
        <v>1.302</v>
      </c>
      <c r="I36" s="9" cm="1">
        <f t="array" ref="I36">_xll.SNL.Clients.Office.Excel.Functions.SPG($A36, "IQ_ASSET_TURNS", I$3)</f>
        <v>1.306</v>
      </c>
      <c r="J36" s="9" cm="1">
        <f t="array" ref="J36">_xll.SNL.Clients.Office.Excel.Functions.SPG($A36, "IQ_ASSET_TURNS", J$3)</f>
        <v>1.254</v>
      </c>
    </row>
    <row r="37" spans="1:10" x14ac:dyDescent="0.3">
      <c r="A37" s="11" t="s">
        <v>1071</v>
      </c>
      <c r="B37" s="9" t="str" cm="1">
        <f t="array" ref="B37">_xll.SNL.Clients.Office.Excel.Functions.SPG($A37, "IQ_ASSET_TURNS", B$3)</f>
        <v>NA</v>
      </c>
      <c r="C37" s="9" t="str" cm="1">
        <f t="array" ref="C37">_xll.SNL.Clients.Office.Excel.Functions.SPG($A37, "IQ_ASSET_TURNS", C$3)</f>
        <v>NA</v>
      </c>
      <c r="D37" s="9" cm="1">
        <f t="array" ref="D37">_xll.SNL.Clients.Office.Excel.Functions.SPG($A37, "IQ_ASSET_TURNS", D$3)</f>
        <v>2.0470000000000002</v>
      </c>
      <c r="E37" s="9" cm="1">
        <f t="array" ref="E37">_xll.SNL.Clients.Office.Excel.Functions.SPG($A37, "IQ_ASSET_TURNS", E$3)</f>
        <v>2.085</v>
      </c>
      <c r="F37" s="9" cm="1">
        <f t="array" ref="F37">_xll.SNL.Clients.Office.Excel.Functions.SPG($A37, "IQ_ASSET_TURNS", F$3)</f>
        <v>2.16</v>
      </c>
      <c r="G37" s="9" cm="1">
        <f t="array" ref="G37">_xll.SNL.Clients.Office.Excel.Functions.SPG($A37, "IQ_ASSET_TURNS", G$3)</f>
        <v>2.331</v>
      </c>
      <c r="H37" s="9" cm="1">
        <f t="array" ref="H37">_xll.SNL.Clients.Office.Excel.Functions.SPG($A37, "IQ_ASSET_TURNS", H$3)</f>
        <v>2.4700000000000002</v>
      </c>
      <c r="I37" s="9" cm="1">
        <f t="array" ref="I37">_xll.SNL.Clients.Office.Excel.Functions.SPG($A37, "IQ_ASSET_TURNS", I$3)</f>
        <v>2.5710000000000002</v>
      </c>
      <c r="J37" s="9" cm="1">
        <f t="array" ref="J37">_xll.SNL.Clients.Office.Excel.Functions.SPG($A37, "IQ_ASSET_TURNS", J$3)</f>
        <v>2.5070000000000001</v>
      </c>
    </row>
    <row r="38" spans="1:10" x14ac:dyDescent="0.3">
      <c r="A38" s="11" t="s">
        <v>1072</v>
      </c>
      <c r="B38" s="9" t="str" cm="1">
        <f t="array" ref="B38">_xll.SNL.Clients.Office.Excel.Functions.SPG($A38, "IQ_ASSET_TURNS", B$3)</f>
        <v>NA</v>
      </c>
      <c r="C38" s="9" cm="1">
        <f t="array" ref="C38">_xll.SNL.Clients.Office.Excel.Functions.SPG($A38, "IQ_ASSET_TURNS", C$3)</f>
        <v>0.54100000000000004</v>
      </c>
      <c r="D38" s="9" cm="1">
        <f t="array" ref="D38">_xll.SNL.Clients.Office.Excel.Functions.SPG($A38, "IQ_ASSET_TURNS", D$3)</f>
        <v>0.53700000000000003</v>
      </c>
      <c r="E38" s="9" cm="1">
        <f t="array" ref="E38">_xll.SNL.Clients.Office.Excel.Functions.SPG($A38, "IQ_ASSET_TURNS", E$3)</f>
        <v>0.53500000000000003</v>
      </c>
      <c r="F38" s="9" cm="1">
        <f t="array" ref="F38">_xll.SNL.Clients.Office.Excel.Functions.SPG($A38, "IQ_ASSET_TURNS", F$3)</f>
        <v>0.52200000000000002</v>
      </c>
      <c r="G38" s="9" cm="1">
        <f t="array" ref="G38">_xll.SNL.Clients.Office.Excel.Functions.SPG($A38, "IQ_ASSET_TURNS", G$3)</f>
        <v>0.53500000000000003</v>
      </c>
      <c r="H38" s="9" cm="1">
        <f t="array" ref="H38">_xll.SNL.Clients.Office.Excel.Functions.SPG($A38, "IQ_ASSET_TURNS", H$3)</f>
        <v>0.53200000000000003</v>
      </c>
      <c r="I38" s="9" cm="1">
        <f t="array" ref="I38">_xll.SNL.Clients.Office.Excel.Functions.SPG($A38, "IQ_ASSET_TURNS", I$3)</f>
        <v>0.52700000000000002</v>
      </c>
      <c r="J38" s="9" cm="1">
        <f t="array" ref="J38">_xll.SNL.Clients.Office.Excel.Functions.SPG($A38, "IQ_ASSET_TURNS", J$3)</f>
        <v>0.53</v>
      </c>
    </row>
    <row r="39" spans="1:10" x14ac:dyDescent="0.3">
      <c r="A39" s="11" t="s">
        <v>1073</v>
      </c>
      <c r="B39" s="9" t="str" cm="1">
        <f t="array" ref="B39">_xll.SNL.Clients.Office.Excel.Functions.SPG($A39, "IQ_ASSET_TURNS", B$3)</f>
        <v>NA</v>
      </c>
      <c r="C39" s="9" t="str" cm="1">
        <f t="array" ref="C39">_xll.SNL.Clients.Office.Excel.Functions.SPG($A39, "IQ_ASSET_TURNS", C$3)</f>
        <v>NA</v>
      </c>
      <c r="D39" s="9" cm="1">
        <f t="array" ref="D39">_xll.SNL.Clients.Office.Excel.Functions.SPG($A39, "IQ_ASSET_TURNS", D$3)</f>
        <v>0.54600000000000004</v>
      </c>
      <c r="E39" s="9" cm="1">
        <f t="array" ref="E39">_xll.SNL.Clients.Office.Excel.Functions.SPG($A39, "IQ_ASSET_TURNS", E$3)</f>
        <v>0.57699999999999996</v>
      </c>
      <c r="F39" s="9" cm="1">
        <f t="array" ref="F39">_xll.SNL.Clients.Office.Excel.Functions.SPG($A39, "IQ_ASSET_TURNS", F$3)</f>
        <v>0.56000000000000005</v>
      </c>
      <c r="G39" s="9" cm="1">
        <f t="array" ref="G39">_xll.SNL.Clients.Office.Excel.Functions.SPG($A39, "IQ_ASSET_TURNS", G$3)</f>
        <v>0.48899999999999999</v>
      </c>
      <c r="H39" s="9" cm="1">
        <f t="array" ref="H39">_xll.SNL.Clients.Office.Excel.Functions.SPG($A39, "IQ_ASSET_TURNS", H$3)</f>
        <v>0.50900000000000001</v>
      </c>
      <c r="I39" s="9" cm="1">
        <f t="array" ref="I39">_xll.SNL.Clients.Office.Excel.Functions.SPG($A39, "IQ_ASSET_TURNS", I$3)</f>
        <v>0.54200000000000004</v>
      </c>
      <c r="J39" s="9" cm="1">
        <f t="array" ref="J39">_xll.SNL.Clients.Office.Excel.Functions.SPG($A39, "IQ_ASSET_TURNS", J$3)</f>
        <v>0.55500000000000005</v>
      </c>
    </row>
    <row r="40" spans="1:10" x14ac:dyDescent="0.3">
      <c r="A40" s="11" t="s">
        <v>1074</v>
      </c>
      <c r="B40" s="9" t="str" cm="1">
        <f t="array" ref="B40">_xll.SNL.Clients.Office.Excel.Functions.SPG($A40, "IQ_ASSET_TURNS", B$3)</f>
        <v>NA</v>
      </c>
      <c r="C40" s="9" t="str" cm="1">
        <f t="array" ref="C40">_xll.SNL.Clients.Office.Excel.Functions.SPG($A40, "IQ_ASSET_TURNS", C$3)</f>
        <v>NA</v>
      </c>
      <c r="D40" s="9" cm="1">
        <f t="array" ref="D40">_xll.SNL.Clients.Office.Excel.Functions.SPG($A40, "IQ_ASSET_TURNS", D$3)</f>
        <v>0.41799999999999998</v>
      </c>
      <c r="E40" s="9" cm="1">
        <f t="array" ref="E40">_xll.SNL.Clients.Office.Excel.Functions.SPG($A40, "IQ_ASSET_TURNS", E$3)</f>
        <v>0.36199999999999999</v>
      </c>
      <c r="F40" s="9" cm="1">
        <f t="array" ref="F40">_xll.SNL.Clients.Office.Excel.Functions.SPG($A40, "IQ_ASSET_TURNS", F$3)</f>
        <v>0.309</v>
      </c>
      <c r="G40" s="9" cm="1">
        <f t="array" ref="G40">_xll.SNL.Clients.Office.Excel.Functions.SPG($A40, "IQ_ASSET_TURNS", G$3)</f>
        <v>0.34100000000000003</v>
      </c>
      <c r="H40" s="9" cm="1">
        <f t="array" ref="H40">_xll.SNL.Clients.Office.Excel.Functions.SPG($A40, "IQ_ASSET_TURNS", H$3)</f>
        <v>0.44800000000000001</v>
      </c>
      <c r="I40" s="9" cm="1">
        <f t="array" ref="I40">_xll.SNL.Clients.Office.Excel.Functions.SPG($A40, "IQ_ASSET_TURNS", I$3)</f>
        <v>0.42499999999999999</v>
      </c>
      <c r="J40" s="9" cm="1">
        <f t="array" ref="J40">_xll.SNL.Clients.Office.Excel.Functions.SPG($A40, "IQ_ASSET_TURNS", J$3)</f>
        <v>0.38400000000000001</v>
      </c>
    </row>
    <row r="41" spans="1:10" x14ac:dyDescent="0.3">
      <c r="A41" s="11" t="s">
        <v>1075</v>
      </c>
      <c r="B41" s="9" t="str" cm="1">
        <f t="array" ref="B41">_xll.SNL.Clients.Office.Excel.Functions.SPG($A41, "IQ_ASSET_TURNS", B$3)</f>
        <v>NA</v>
      </c>
      <c r="C41" s="9" cm="1">
        <f t="array" ref="C41">_xll.SNL.Clients.Office.Excel.Functions.SPG($A41, "IQ_ASSET_TURNS", C$3)</f>
        <v>1.8460000000000001</v>
      </c>
      <c r="D41" s="9" cm="1">
        <f t="array" ref="D41">_xll.SNL.Clients.Office.Excel.Functions.SPG($A41, "IQ_ASSET_TURNS", D$3)</f>
        <v>1.8069999999999999</v>
      </c>
      <c r="E41" s="9" cm="1">
        <f t="array" ref="E41">_xll.SNL.Clients.Office.Excel.Functions.SPG($A41, "IQ_ASSET_TURNS", E$3)</f>
        <v>1.8140000000000001</v>
      </c>
      <c r="F41" s="9" cm="1">
        <f t="array" ref="F41">_xll.SNL.Clients.Office.Excel.Functions.SPG($A41, "IQ_ASSET_TURNS", F$3)</f>
        <v>1.786</v>
      </c>
      <c r="G41" s="9" cm="1">
        <f t="array" ref="G41">_xll.SNL.Clients.Office.Excel.Functions.SPG($A41, "IQ_ASSET_TURNS", G$3)</f>
        <v>1.9359999999999999</v>
      </c>
      <c r="H41" s="9" cm="1">
        <f t="array" ref="H41">_xll.SNL.Clients.Office.Excel.Functions.SPG($A41, "IQ_ASSET_TURNS", H$3)</f>
        <v>2.0169999999999999</v>
      </c>
      <c r="I41" s="9" cm="1">
        <f t="array" ref="I41">_xll.SNL.Clients.Office.Excel.Functions.SPG($A41, "IQ_ASSET_TURNS", I$3)</f>
        <v>2.133</v>
      </c>
      <c r="J41" s="9" cm="1">
        <f t="array" ref="J41">_xll.SNL.Clients.Office.Excel.Functions.SPG($A41, "IQ_ASSET_TURNS", J$3)</f>
        <v>2.1680000000000001</v>
      </c>
    </row>
    <row r="42" spans="1:10" x14ac:dyDescent="0.3">
      <c r="A42" s="11" t="s">
        <v>1076</v>
      </c>
      <c r="B42" s="9" t="str" cm="1">
        <f t="array" ref="B42">_xll.SNL.Clients.Office.Excel.Functions.SPG($A42, "IQ_ASSET_TURNS", B$3)</f>
        <v>NA</v>
      </c>
      <c r="C42" s="9" cm="1">
        <f t="array" ref="C42">_xll.SNL.Clients.Office.Excel.Functions.SPG($A42, "IQ_ASSET_TURNS", C$3)</f>
        <v>0.71099999999999997</v>
      </c>
      <c r="D42" s="9" cm="1">
        <f t="array" ref="D42">_xll.SNL.Clients.Office.Excel.Functions.SPG($A42, "IQ_ASSET_TURNS", D$3)</f>
        <v>0.71299999999999997</v>
      </c>
      <c r="E42" s="9" cm="1">
        <f t="array" ref="E42">_xll.SNL.Clients.Office.Excel.Functions.SPG($A42, "IQ_ASSET_TURNS", E$3)</f>
        <v>0.751</v>
      </c>
      <c r="F42" s="9" cm="1">
        <f t="array" ref="F42">_xll.SNL.Clients.Office.Excel.Functions.SPG($A42, "IQ_ASSET_TURNS", F$3)</f>
        <v>0.72099999999999997</v>
      </c>
      <c r="G42" s="9" cm="1">
        <f t="array" ref="G42">_xll.SNL.Clients.Office.Excel.Functions.SPG($A42, "IQ_ASSET_TURNS", G$3)</f>
        <v>0.72699999999999998</v>
      </c>
      <c r="H42" s="9" cm="1">
        <f t="array" ref="H42">_xll.SNL.Clients.Office.Excel.Functions.SPG($A42, "IQ_ASSET_TURNS", H$3)</f>
        <v>0.746</v>
      </c>
      <c r="I42" s="9" cm="1">
        <f t="array" ref="I42">_xll.SNL.Clients.Office.Excel.Functions.SPG($A42, "IQ_ASSET_TURNS", I$3)</f>
        <v>0.73699999999999999</v>
      </c>
      <c r="J42" s="9" cm="1">
        <f t="array" ref="J42">_xll.SNL.Clients.Office.Excel.Functions.SPG($A42, "IQ_ASSET_TURNS", J$3)</f>
        <v>0.73099999999999998</v>
      </c>
    </row>
    <row r="43" spans="1:10" x14ac:dyDescent="0.3">
      <c r="A43" s="11" t="s">
        <v>1077</v>
      </c>
      <c r="B43" s="9" t="str" cm="1">
        <f t="array" ref="B43">_xll.SNL.Clients.Office.Excel.Functions.SPG($A43, "IQ_ASSET_TURNS", B$3)</f>
        <v>NA</v>
      </c>
      <c r="C43" s="9" t="str" cm="1">
        <f t="array" ref="C43">_xll.SNL.Clients.Office.Excel.Functions.SPG($A43, "IQ_ASSET_TURNS", C$3)</f>
        <v>NA</v>
      </c>
      <c r="D43" s="9" t="str" cm="1">
        <f t="array" ref="D43">_xll.SNL.Clients.Office.Excel.Functions.SPG($A43, "IQ_ASSET_TURNS", D$3)</f>
        <v>NA</v>
      </c>
      <c r="E43" s="9" t="str" cm="1">
        <f t="array" ref="E43">_xll.SNL.Clients.Office.Excel.Functions.SPG($A43, "IQ_ASSET_TURNS", E$3)</f>
        <v>NA</v>
      </c>
      <c r="F43" s="9" t="str" cm="1">
        <f t="array" ref="F43">_xll.SNL.Clients.Office.Excel.Functions.SPG($A43, "IQ_ASSET_TURNS", F$3)</f>
        <v>NA</v>
      </c>
      <c r="G43" s="9" t="str" cm="1">
        <f t="array" ref="G43">_xll.SNL.Clients.Office.Excel.Functions.SPG($A43, "IQ_ASSET_TURNS", G$3)</f>
        <v>NA</v>
      </c>
      <c r="H43" s="9" t="str" cm="1">
        <f t="array" ref="H43">_xll.SNL.Clients.Office.Excel.Functions.SPG($A43, "IQ_ASSET_TURNS", H$3)</f>
        <v>NA</v>
      </c>
      <c r="I43" s="9" t="str" cm="1">
        <f t="array" ref="I43">_xll.SNL.Clients.Office.Excel.Functions.SPG($A43, "IQ_ASSET_TURNS", I$3)</f>
        <v>NA</v>
      </c>
      <c r="J43" s="9" t="str" cm="1">
        <f t="array" ref="J43">_xll.SNL.Clients.Office.Excel.Functions.SPG($A43, "IQ_ASSET_TURNS", J$3)</f>
        <v>NA</v>
      </c>
    </row>
    <row r="44" spans="1:10" x14ac:dyDescent="0.3">
      <c r="A44" s="11" t="s">
        <v>1078</v>
      </c>
      <c r="B44" s="9" t="str" cm="1">
        <f t="array" ref="B44">_xll.SNL.Clients.Office.Excel.Functions.SPG($A44, "IQ_ASSET_TURNS", B$3)</f>
        <v>NA</v>
      </c>
      <c r="C44" s="9" cm="1">
        <f t="array" ref="C44">_xll.SNL.Clients.Office.Excel.Functions.SPG($A44, "IQ_ASSET_TURNS", C$3)</f>
        <v>0.79900000000000004</v>
      </c>
      <c r="D44" s="9" cm="1">
        <f t="array" ref="D44">_xll.SNL.Clients.Office.Excel.Functions.SPG($A44, "IQ_ASSET_TURNS", D$3)</f>
        <v>0.76300000000000001</v>
      </c>
      <c r="E44" s="9" cm="1">
        <f t="array" ref="E44">_xll.SNL.Clients.Office.Excel.Functions.SPG($A44, "IQ_ASSET_TURNS", E$3)</f>
        <v>0.72799999999999998</v>
      </c>
      <c r="F44" s="9" cm="1">
        <f t="array" ref="F44">_xll.SNL.Clients.Office.Excel.Functions.SPG($A44, "IQ_ASSET_TURNS", F$3)</f>
        <v>0.67400000000000004</v>
      </c>
      <c r="G44" s="9" cm="1">
        <f t="array" ref="G44">_xll.SNL.Clients.Office.Excel.Functions.SPG($A44, "IQ_ASSET_TURNS", G$3)</f>
        <v>0.69199999999999995</v>
      </c>
      <c r="H44" s="9" cm="1">
        <f t="array" ref="H44">_xll.SNL.Clients.Office.Excel.Functions.SPG($A44, "IQ_ASSET_TURNS", H$3)</f>
        <v>0.79900000000000004</v>
      </c>
      <c r="I44" s="9" cm="1">
        <f t="array" ref="I44">_xll.SNL.Clients.Office.Excel.Functions.SPG($A44, "IQ_ASSET_TURNS", I$3)</f>
        <v>0.89100000000000001</v>
      </c>
      <c r="J44" s="9" cm="1">
        <f t="array" ref="J44">_xll.SNL.Clients.Office.Excel.Functions.SPG($A44, "IQ_ASSET_TURNS", J$3)</f>
        <v>0.82399999999999995</v>
      </c>
    </row>
    <row r="45" spans="1:10" x14ac:dyDescent="0.3">
      <c r="A45" s="11" t="s">
        <v>1079</v>
      </c>
      <c r="B45" s="9" t="str" cm="1">
        <f t="array" ref="B45">_xll.SNL.Clients.Office.Excel.Functions.SPG($A45, "IQ_ASSET_TURNS", B$3)</f>
        <v>NA</v>
      </c>
      <c r="C45" s="9" cm="1">
        <f t="array" ref="C45">_xll.SNL.Clients.Office.Excel.Functions.SPG($A45, "IQ_ASSET_TURNS", C$3)</f>
        <v>2.4750000000000001</v>
      </c>
      <c r="D45" s="9" cm="1">
        <f t="array" ref="D45">_xll.SNL.Clients.Office.Excel.Functions.SPG($A45, "IQ_ASSET_TURNS", D$3)</f>
        <v>2.7090000000000001</v>
      </c>
      <c r="E45" s="9" cm="1">
        <f t="array" ref="E45">_xll.SNL.Clients.Office.Excel.Functions.SPG($A45, "IQ_ASSET_TURNS", E$3)</f>
        <v>2.6280000000000001</v>
      </c>
      <c r="F45" s="9" cm="1">
        <f t="array" ref="F45">_xll.SNL.Clients.Office.Excel.Functions.SPG($A45, "IQ_ASSET_TURNS", F$3)</f>
        <v>2.673</v>
      </c>
      <c r="G45" s="9" cm="1">
        <f t="array" ref="G45">_xll.SNL.Clients.Office.Excel.Functions.SPG($A45, "IQ_ASSET_TURNS", G$3)</f>
        <v>2.4470000000000001</v>
      </c>
      <c r="H45" s="9" cm="1">
        <f t="array" ref="H45">_xll.SNL.Clients.Office.Excel.Functions.SPG($A45, "IQ_ASSET_TURNS", H$3)</f>
        <v>2.6739999999999999</v>
      </c>
      <c r="I45" s="9" cm="1">
        <f t="array" ref="I45">_xll.SNL.Clients.Office.Excel.Functions.SPG($A45, "IQ_ASSET_TURNS", I$3)</f>
        <v>2.3860000000000001</v>
      </c>
      <c r="J45" s="9" cm="1">
        <f t="array" ref="J45">_xll.SNL.Clients.Office.Excel.Functions.SPG($A45, "IQ_ASSET_TURNS", J$3)</f>
        <v>2.0459999999999998</v>
      </c>
    </row>
    <row r="46" spans="1:10" x14ac:dyDescent="0.3">
      <c r="A46" s="11" t="s">
        <v>1080</v>
      </c>
      <c r="B46" s="9" t="str" cm="1">
        <f t="array" ref="B46">_xll.SNL.Clients.Office.Excel.Functions.SPG($A46, "IQ_ASSET_TURNS", B$3)</f>
        <v>NA</v>
      </c>
      <c r="C46" s="9" cm="1">
        <f t="array" ref="C46">_xll.SNL.Clients.Office.Excel.Functions.SPG($A46, "IQ_ASSET_TURNS", C$3)</f>
        <v>0.63200000000000001</v>
      </c>
      <c r="D46" s="9" cm="1">
        <f t="array" ref="D46">_xll.SNL.Clients.Office.Excel.Functions.SPG($A46, "IQ_ASSET_TURNS", D$3)</f>
        <v>0.77700000000000002</v>
      </c>
      <c r="E46" s="9" cm="1">
        <f t="array" ref="E46">_xll.SNL.Clients.Office.Excel.Functions.SPG($A46, "IQ_ASSET_TURNS", E$3)</f>
        <v>0.79100000000000004</v>
      </c>
      <c r="F46" s="9" cm="1">
        <f t="array" ref="F46">_xll.SNL.Clients.Office.Excel.Functions.SPG($A46, "IQ_ASSET_TURNS", F$3)</f>
        <v>0.76600000000000001</v>
      </c>
      <c r="G46" s="9" cm="1">
        <f t="array" ref="G46">_xll.SNL.Clients.Office.Excel.Functions.SPG($A46, "IQ_ASSET_TURNS", G$3)</f>
        <v>0.56999999999999995</v>
      </c>
      <c r="H46" s="9" cm="1">
        <f t="array" ref="H46">_xll.SNL.Clients.Office.Excel.Functions.SPG($A46, "IQ_ASSET_TURNS", H$3)</f>
        <v>0.745</v>
      </c>
      <c r="I46" s="9" cm="1">
        <f t="array" ref="I46">_xll.SNL.Clients.Office.Excel.Functions.SPG($A46, "IQ_ASSET_TURNS", I$3)</f>
        <v>0.77900000000000003</v>
      </c>
      <c r="J46" s="9" cm="1">
        <f t="array" ref="J46">_xll.SNL.Clients.Office.Excel.Functions.SPG($A46, "IQ_ASSET_TURNS", J$3)</f>
        <v>0.79600000000000004</v>
      </c>
    </row>
    <row r="47" spans="1:10" x14ac:dyDescent="0.3">
      <c r="A47" s="11" t="s">
        <v>1081</v>
      </c>
      <c r="B47" s="9" t="str" cm="1">
        <f t="array" ref="B47">_xll.SNL.Clients.Office.Excel.Functions.SPG($A47, "IQ_ASSET_TURNS", B$3)</f>
        <v>NA</v>
      </c>
      <c r="C47" s="9" cm="1">
        <f t="array" ref="C47">_xll.SNL.Clients.Office.Excel.Functions.SPG($A47, "IQ_ASSET_TURNS", C$3)</f>
        <v>0.155</v>
      </c>
      <c r="D47" s="9" cm="1">
        <f t="array" ref="D47">_xll.SNL.Clients.Office.Excel.Functions.SPG($A47, "IQ_ASSET_TURNS", D$3)</f>
        <v>0.157</v>
      </c>
      <c r="E47" s="9" cm="1">
        <f t="array" ref="E47">_xll.SNL.Clients.Office.Excel.Functions.SPG($A47, "IQ_ASSET_TURNS", E$3)</f>
        <v>0.15</v>
      </c>
      <c r="F47" s="9" cm="1">
        <f t="array" ref="F47">_xll.SNL.Clients.Office.Excel.Functions.SPG($A47, "IQ_ASSET_TURNS", F$3)</f>
        <v>0.13600000000000001</v>
      </c>
      <c r="G47" s="9" cm="1">
        <f t="array" ref="G47">_xll.SNL.Clients.Office.Excel.Functions.SPG($A47, "IQ_ASSET_TURNS", G$3)</f>
        <v>0.13100000000000001</v>
      </c>
      <c r="H47" s="9" cm="1">
        <f t="array" ref="H47">_xll.SNL.Clients.Office.Excel.Functions.SPG($A47, "IQ_ASSET_TURNS", H$3)</f>
        <v>0.127</v>
      </c>
      <c r="I47" s="9" cm="1">
        <f t="array" ref="I47">_xll.SNL.Clients.Office.Excel.Functions.SPG($A47, "IQ_ASSET_TURNS", I$3)</f>
        <v>0.125</v>
      </c>
      <c r="J47" s="9" cm="1">
        <f t="array" ref="J47">_xll.SNL.Clients.Office.Excel.Functions.SPG($A47, "IQ_ASSET_TURNS", J$3)</f>
        <v>0.114</v>
      </c>
    </row>
    <row r="48" spans="1:10" x14ac:dyDescent="0.3">
      <c r="A48" s="11" t="s">
        <v>1082</v>
      </c>
      <c r="B48" s="9" t="str" cm="1">
        <f t="array" ref="B48">_xll.SNL.Clients.Office.Excel.Functions.SPG($A48, "IQ_ASSET_TURNS", B$3)</f>
        <v>NA</v>
      </c>
      <c r="C48" s="9" t="str" cm="1">
        <f t="array" ref="C48">_xll.SNL.Clients.Office.Excel.Functions.SPG($A48, "IQ_ASSET_TURNS", C$3)</f>
        <v>NA</v>
      </c>
      <c r="D48" s="9" cm="1">
        <f t="array" ref="D48">_xll.SNL.Clients.Office.Excel.Functions.SPG($A48, "IQ_ASSET_TURNS", D$3)</f>
        <v>0.25600000000000001</v>
      </c>
      <c r="E48" s="9" cm="1">
        <f t="array" ref="E48">_xll.SNL.Clients.Office.Excel.Functions.SPG($A48, "IQ_ASSET_TURNS", E$3)</f>
        <v>0.22900000000000001</v>
      </c>
      <c r="F48" s="9" cm="1">
        <f t="array" ref="F48">_xll.SNL.Clients.Office.Excel.Functions.SPG($A48, "IQ_ASSET_TURNS", F$3)</f>
        <v>0.19600000000000001</v>
      </c>
      <c r="G48" s="9" cm="1">
        <f t="array" ref="G48">_xll.SNL.Clients.Office.Excel.Functions.SPG($A48, "IQ_ASSET_TURNS", G$3)</f>
        <v>0.22500000000000001</v>
      </c>
      <c r="H48" s="9" cm="1">
        <f t="array" ref="H48">_xll.SNL.Clients.Office.Excel.Functions.SPG($A48, "IQ_ASSET_TURNS", H$3)</f>
        <v>0.21199999999999999</v>
      </c>
      <c r="I48" s="9" cm="1">
        <f t="array" ref="I48">_xll.SNL.Clients.Office.Excel.Functions.SPG($A48, "IQ_ASSET_TURNS", I$3)</f>
        <v>0.21199999999999999</v>
      </c>
      <c r="J48" s="9" cm="1">
        <f t="array" ref="J48">_xll.SNL.Clients.Office.Excel.Functions.SPG($A48, "IQ_ASSET_TURNS", J$3)</f>
        <v>0.19900000000000001</v>
      </c>
    </row>
    <row r="49" spans="1:10" x14ac:dyDescent="0.3">
      <c r="A49" s="11" t="s">
        <v>1083</v>
      </c>
      <c r="B49" s="9" t="str" cm="1">
        <f t="array" ref="B49">_xll.SNL.Clients.Office.Excel.Functions.SPG($A49, "IQ_ASSET_TURNS", B$3)</f>
        <v>NA</v>
      </c>
      <c r="C49" s="9" t="str" cm="1">
        <f t="array" ref="C49">_xll.SNL.Clients.Office.Excel.Functions.SPG($A49, "IQ_ASSET_TURNS", C$3)</f>
        <v>NA</v>
      </c>
      <c r="D49" s="9" cm="1">
        <f t="array" ref="D49">_xll.SNL.Clients.Office.Excel.Functions.SPG($A49, "IQ_ASSET_TURNS", D$3)</f>
        <v>0.42899999999999999</v>
      </c>
      <c r="E49" s="9" cm="1">
        <f t="array" ref="E49">_xll.SNL.Clients.Office.Excel.Functions.SPG($A49, "IQ_ASSET_TURNS", E$3)</f>
        <v>0.40899999999999997</v>
      </c>
      <c r="F49" s="9" cm="1">
        <f t="array" ref="F49">_xll.SNL.Clients.Office.Excel.Functions.SPG($A49, "IQ_ASSET_TURNS", F$3)</f>
        <v>0.378</v>
      </c>
      <c r="G49" s="9" cm="1">
        <f t="array" ref="G49">_xll.SNL.Clients.Office.Excel.Functions.SPG($A49, "IQ_ASSET_TURNS", G$3)</f>
        <v>0.38</v>
      </c>
      <c r="H49" s="9" cm="1">
        <f t="array" ref="H49">_xll.SNL.Clients.Office.Excel.Functions.SPG($A49, "IQ_ASSET_TURNS", H$3)</f>
        <v>0.34899999999999998</v>
      </c>
      <c r="I49" s="9" cm="1">
        <f t="array" ref="I49">_xll.SNL.Clients.Office.Excel.Functions.SPG($A49, "IQ_ASSET_TURNS", I$3)</f>
        <v>0.36599999999999999</v>
      </c>
      <c r="J49" s="9" cm="1">
        <f t="array" ref="J49">_xll.SNL.Clients.Office.Excel.Functions.SPG($A49, "IQ_ASSET_TURNS", J$3)</f>
        <v>0.373</v>
      </c>
    </row>
    <row r="50" spans="1:10" x14ac:dyDescent="0.3">
      <c r="A50" s="11" t="s">
        <v>1084</v>
      </c>
      <c r="B50" s="9" t="str" cm="1">
        <f t="array" ref="B50">_xll.SNL.Clients.Office.Excel.Functions.SPG($A50, "IQ_ASSET_TURNS", B$3)</f>
        <v>NA</v>
      </c>
      <c r="C50" s="9" t="str" cm="1">
        <f t="array" ref="C50">_xll.SNL.Clients.Office.Excel.Functions.SPG($A50, "IQ_ASSET_TURNS", C$3)</f>
        <v>NA</v>
      </c>
      <c r="D50" s="9" cm="1">
        <f t="array" ref="D50">_xll.SNL.Clients.Office.Excel.Functions.SPG($A50, "IQ_ASSET_TURNS", D$3)</f>
        <v>2.8839999999999999</v>
      </c>
      <c r="E50" s="9" cm="1">
        <f t="array" ref="E50">_xll.SNL.Clients.Office.Excel.Functions.SPG($A50, "IQ_ASSET_TURNS", E$3)</f>
        <v>3.028</v>
      </c>
      <c r="F50" s="9" cm="1">
        <f t="array" ref="F50">_xll.SNL.Clients.Office.Excel.Functions.SPG($A50, "IQ_ASSET_TURNS", F$3)</f>
        <v>2.9140000000000001</v>
      </c>
      <c r="G50" s="9" cm="1">
        <f t="array" ref="G50">_xll.SNL.Clients.Office.Excel.Functions.SPG($A50, "IQ_ASSET_TURNS", G$3)</f>
        <v>3.1709999999999998</v>
      </c>
      <c r="H50" s="9" cm="1">
        <f t="array" ref="H50">_xll.SNL.Clients.Office.Excel.Functions.SPG($A50, "IQ_ASSET_TURNS", H$3)</f>
        <v>2.931</v>
      </c>
      <c r="I50" s="9" cm="1">
        <f t="array" ref="I50">_xll.SNL.Clients.Office.Excel.Functions.SPG($A50, "IQ_ASSET_TURNS", I$3)</f>
        <v>3.032</v>
      </c>
      <c r="J50" s="9" cm="1">
        <f t="array" ref="J50">_xll.SNL.Clients.Office.Excel.Functions.SPG($A50, "IQ_ASSET_TURNS", J$3)</f>
        <v>2.9420000000000002</v>
      </c>
    </row>
    <row r="51" spans="1:10" x14ac:dyDescent="0.3">
      <c r="A51" s="11" t="s">
        <v>1085</v>
      </c>
      <c r="B51" s="9" t="str" cm="1">
        <f t="array" ref="B51">_xll.SNL.Clients.Office.Excel.Functions.SPG($A51, "IQ_ASSET_TURNS", B$3)</f>
        <v>NA</v>
      </c>
      <c r="C51" s="9" t="str" cm="1">
        <f t="array" ref="C51">_xll.SNL.Clients.Office.Excel.Functions.SPG($A51, "IQ_ASSET_TURNS", C$3)</f>
        <v>NA</v>
      </c>
      <c r="D51" s="9" cm="1">
        <f t="array" ref="D51">_xll.SNL.Clients.Office.Excel.Functions.SPG($A51, "IQ_ASSET_TURNS", D$3)</f>
        <v>0.161</v>
      </c>
      <c r="E51" s="9" cm="1">
        <f t="array" ref="E51">_xll.SNL.Clients.Office.Excel.Functions.SPG($A51, "IQ_ASSET_TURNS", E$3)</f>
        <v>0.16200000000000001</v>
      </c>
      <c r="F51" s="9" cm="1">
        <f t="array" ref="F51">_xll.SNL.Clients.Office.Excel.Functions.SPG($A51, "IQ_ASSET_TURNS", F$3)</f>
        <v>0.30099999999999999</v>
      </c>
      <c r="G51" s="9" cm="1">
        <f t="array" ref="G51">_xll.SNL.Clients.Office.Excel.Functions.SPG($A51, "IQ_ASSET_TURNS", G$3)</f>
        <v>0.24199999999999999</v>
      </c>
      <c r="H51" s="9" cm="1">
        <f t="array" ref="H51">_xll.SNL.Clients.Office.Excel.Functions.SPG($A51, "IQ_ASSET_TURNS", H$3)</f>
        <v>0.16800000000000001</v>
      </c>
      <c r="I51" s="9" cm="1">
        <f t="array" ref="I51">_xll.SNL.Clients.Office.Excel.Functions.SPG($A51, "IQ_ASSET_TURNS", I$3)</f>
        <v>0.17399999999999999</v>
      </c>
      <c r="J51" s="9" cm="1">
        <f t="array" ref="J51">_xll.SNL.Clients.Office.Excel.Functions.SPG($A51, "IQ_ASSET_TURNS", J$3)</f>
        <v>0.38600000000000001</v>
      </c>
    </row>
    <row r="52" spans="1:10" x14ac:dyDescent="0.3">
      <c r="A52" s="11" t="s">
        <v>1086</v>
      </c>
      <c r="B52" s="9" t="str" cm="1">
        <f t="array" ref="B52">_xll.SNL.Clients.Office.Excel.Functions.SPG($A52, "IQ_ASSET_TURNS", B$3)</f>
        <v>NA</v>
      </c>
      <c r="C52" s="9" t="str" cm="1">
        <f t="array" ref="C52">_xll.SNL.Clients.Office.Excel.Functions.SPG($A52, "IQ_ASSET_TURNS", C$3)</f>
        <v>NA</v>
      </c>
      <c r="D52" s="9" cm="1">
        <f t="array" ref="D52">_xll.SNL.Clients.Office.Excel.Functions.SPG($A52, "IQ_ASSET_TURNS", D$3)</f>
        <v>0.40600000000000003</v>
      </c>
      <c r="E52" s="9" cm="1">
        <f t="array" ref="E52">_xll.SNL.Clients.Office.Excel.Functions.SPG($A52, "IQ_ASSET_TURNS", E$3)</f>
        <v>0.41099999999999998</v>
      </c>
      <c r="F52" s="9" cm="1">
        <f t="array" ref="F52">_xll.SNL.Clients.Office.Excel.Functions.SPG($A52, "IQ_ASSET_TURNS", F$3)</f>
        <v>0.40899999999999997</v>
      </c>
      <c r="G52" s="9" cm="1">
        <f t="array" ref="G52">_xll.SNL.Clients.Office.Excel.Functions.SPG($A52, "IQ_ASSET_TURNS", G$3)</f>
        <v>0.42799999999999999</v>
      </c>
      <c r="H52" s="9" cm="1">
        <f t="array" ref="H52">_xll.SNL.Clients.Office.Excel.Functions.SPG($A52, "IQ_ASSET_TURNS", H$3)</f>
        <v>0.39</v>
      </c>
      <c r="I52" s="9" cm="1">
        <f t="array" ref="I52">_xll.SNL.Clients.Office.Excel.Functions.SPG($A52, "IQ_ASSET_TURNS", I$3)</f>
        <v>0.378</v>
      </c>
      <c r="J52" s="9" cm="1">
        <f t="array" ref="J52">_xll.SNL.Clients.Office.Excel.Functions.SPG($A52, "IQ_ASSET_TURNS", J$3)</f>
        <v>0.372</v>
      </c>
    </row>
    <row r="53" spans="1:10" x14ac:dyDescent="0.3">
      <c r="A53" s="11" t="s">
        <v>1087</v>
      </c>
      <c r="B53" s="9" t="str" cm="1">
        <f t="array" ref="B53">_xll.SNL.Clients.Office.Excel.Functions.SPG($A53, "IQ_ASSET_TURNS", B$3)</f>
        <v>NA</v>
      </c>
      <c r="C53" s="9" t="str" cm="1">
        <f t="array" ref="C53">_xll.SNL.Clients.Office.Excel.Functions.SPG($A53, "IQ_ASSET_TURNS", C$3)</f>
        <v>NA</v>
      </c>
      <c r="D53" s="9" cm="1">
        <f t="array" ref="D53">_xll.SNL.Clients.Office.Excel.Functions.SPG($A53, "IQ_ASSET_TURNS", D$3)</f>
        <v>0.61199999999999999</v>
      </c>
      <c r="E53" s="9" cm="1">
        <f t="array" ref="E53">_xll.SNL.Clients.Office.Excel.Functions.SPG($A53, "IQ_ASSET_TURNS", E$3)</f>
        <v>0.62</v>
      </c>
      <c r="F53" s="9" cm="1">
        <f t="array" ref="F53">_xll.SNL.Clients.Office.Excel.Functions.SPG($A53, "IQ_ASSET_TURNS", F$3)</f>
        <v>0.61499999999999999</v>
      </c>
      <c r="G53" s="9" cm="1">
        <f t="array" ref="G53">_xll.SNL.Clients.Office.Excel.Functions.SPG($A53, "IQ_ASSET_TURNS", G$3)</f>
        <v>0.60699999999999998</v>
      </c>
      <c r="H53" s="9" cm="1">
        <f t="array" ref="H53">_xll.SNL.Clients.Office.Excel.Functions.SPG($A53, "IQ_ASSET_TURNS", H$3)</f>
        <v>0.57299999999999995</v>
      </c>
      <c r="I53" s="9" cm="1">
        <f t="array" ref="I53">_xll.SNL.Clients.Office.Excel.Functions.SPG($A53, "IQ_ASSET_TURNS", I$3)</f>
        <v>0.58099999999999996</v>
      </c>
      <c r="J53" s="9" cm="1">
        <f t="array" ref="J53">_xll.SNL.Clients.Office.Excel.Functions.SPG($A53, "IQ_ASSET_TURNS", J$3)</f>
        <v>0.61</v>
      </c>
    </row>
    <row r="54" spans="1:10" x14ac:dyDescent="0.3">
      <c r="A54" s="11" t="s">
        <v>1088</v>
      </c>
      <c r="B54" s="9" t="str" cm="1">
        <f t="array" ref="B54">_xll.SNL.Clients.Office.Excel.Functions.SPG($A54, "IQ_ASSET_TURNS", B$3)</f>
        <v>NA</v>
      </c>
      <c r="C54" s="9" t="str" cm="1">
        <f t="array" ref="C54">_xll.SNL.Clients.Office.Excel.Functions.SPG($A54, "IQ_ASSET_TURNS", C$3)</f>
        <v>NA</v>
      </c>
      <c r="D54" s="9" cm="1">
        <f t="array" ref="D54">_xll.SNL.Clients.Office.Excel.Functions.SPG($A54, "IQ_ASSET_TURNS", D$3)</f>
        <v>3.3000000000000002E-2</v>
      </c>
      <c r="E54" s="9" cm="1">
        <f t="array" ref="E54">_xll.SNL.Clients.Office.Excel.Functions.SPG($A54, "IQ_ASSET_TURNS", E$3)</f>
        <v>2.4E-2</v>
      </c>
      <c r="F54" s="9" cm="1">
        <f t="array" ref="F54">_xll.SNL.Clients.Office.Excel.Functions.SPG($A54, "IQ_ASSET_TURNS", F$3)</f>
        <v>1E-3</v>
      </c>
      <c r="G54" s="9" cm="1">
        <f t="array" ref="G54">_xll.SNL.Clients.Office.Excel.Functions.SPG($A54, "IQ_ASSET_TURNS", G$3)</f>
        <v>2.3E-2</v>
      </c>
      <c r="H54" s="9" cm="1">
        <f t="array" ref="H54">_xll.SNL.Clients.Office.Excel.Functions.SPG($A54, "IQ_ASSET_TURNS", H$3)</f>
        <v>2.1000000000000001E-2</v>
      </c>
      <c r="I54" s="9" cm="1">
        <f t="array" ref="I54">_xll.SNL.Clients.Office.Excel.Functions.SPG($A54, "IQ_ASSET_TURNS", I$3)</f>
        <v>5.0000000000000001E-3</v>
      </c>
      <c r="J54" s="9" cm="1">
        <f t="array" ref="J54">_xll.SNL.Clients.Office.Excel.Functions.SPG($A54, "IQ_ASSET_TURNS", J$3)</f>
        <v>2.3E-2</v>
      </c>
    </row>
    <row r="55" spans="1:10" x14ac:dyDescent="0.3">
      <c r="A55" s="11" t="s">
        <v>1089</v>
      </c>
      <c r="B55" s="9" t="str" cm="1">
        <f t="array" ref="B55">_xll.SNL.Clients.Office.Excel.Functions.SPG($A55, "IQ_ASSET_TURNS", B$3)</f>
        <v>NA</v>
      </c>
      <c r="C55" s="9" t="str" cm="1">
        <f t="array" ref="C55">_xll.SNL.Clients.Office.Excel.Functions.SPG($A55, "IQ_ASSET_TURNS", C$3)</f>
        <v>NA</v>
      </c>
      <c r="D55" s="9" cm="1">
        <f t="array" ref="D55">_xll.SNL.Clients.Office.Excel.Functions.SPG($A55, "IQ_ASSET_TURNS", D$3)</f>
        <v>0.14699999999999999</v>
      </c>
      <c r="E55" s="9" cm="1">
        <f t="array" ref="E55">_xll.SNL.Clients.Office.Excel.Functions.SPG($A55, "IQ_ASSET_TURNS", E$3)</f>
        <v>0.14499999999999999</v>
      </c>
      <c r="F55" s="9" cm="1">
        <f t="array" ref="F55">_xll.SNL.Clients.Office.Excel.Functions.SPG($A55, "IQ_ASSET_TURNS", F$3)</f>
        <v>0.151</v>
      </c>
      <c r="G55" s="9" cm="1">
        <f t="array" ref="G55">_xll.SNL.Clients.Office.Excel.Functions.SPG($A55, "IQ_ASSET_TURNS", G$3)</f>
        <v>0.152</v>
      </c>
      <c r="H55" s="9" cm="1">
        <f t="array" ref="H55">_xll.SNL.Clients.Office.Excel.Functions.SPG($A55, "IQ_ASSET_TURNS", H$3)</f>
        <v>0.14799999999999999</v>
      </c>
      <c r="I55" s="9" cm="1">
        <f t="array" ref="I55">_xll.SNL.Clients.Office.Excel.Functions.SPG($A55, "IQ_ASSET_TURNS", I$3)</f>
        <v>0.14899999999999999</v>
      </c>
      <c r="J55" s="9" cm="1">
        <f t="array" ref="J55">_xll.SNL.Clients.Office.Excel.Functions.SPG($A55, "IQ_ASSET_TURNS", J$3)</f>
        <v>0.14799999999999999</v>
      </c>
    </row>
    <row r="56" spans="1:10" x14ac:dyDescent="0.3">
      <c r="A56" s="11" t="s">
        <v>1090</v>
      </c>
      <c r="B56" s="9" t="str" cm="1">
        <f t="array" ref="B56">_xll.SNL.Clients.Office.Excel.Functions.SPG($A56, "IQ_ASSET_TURNS", B$3)</f>
        <v>NA</v>
      </c>
      <c r="C56" s="9" t="str" cm="1">
        <f t="array" ref="C56">_xll.SNL.Clients.Office.Excel.Functions.SPG($A56, "IQ_ASSET_TURNS", C$3)</f>
        <v>NA</v>
      </c>
      <c r="D56" s="9" cm="1">
        <f t="array" ref="D56">_xll.SNL.Clients.Office.Excel.Functions.SPG($A56, "IQ_ASSET_TURNS", D$3)</f>
        <v>0.57599999999999996</v>
      </c>
      <c r="E56" s="9" cm="1">
        <f t="array" ref="E56">_xll.SNL.Clients.Office.Excel.Functions.SPG($A56, "IQ_ASSET_TURNS", E$3)</f>
        <v>0.61499999999999999</v>
      </c>
      <c r="F56" s="9" cm="1">
        <f t="array" ref="F56">_xll.SNL.Clients.Office.Excel.Functions.SPG($A56, "IQ_ASSET_TURNS", F$3)</f>
        <v>0.65900000000000003</v>
      </c>
      <c r="G56" s="9" cm="1">
        <f t="array" ref="G56">_xll.SNL.Clients.Office.Excel.Functions.SPG($A56, "IQ_ASSET_TURNS", G$3)</f>
        <v>0.84699999999999998</v>
      </c>
      <c r="H56" s="9" cm="1">
        <f t="array" ref="H56">_xll.SNL.Clients.Office.Excel.Functions.SPG($A56, "IQ_ASSET_TURNS", H$3)</f>
        <v>0.77400000000000002</v>
      </c>
      <c r="I56" s="9" cm="1">
        <f t="array" ref="I56">_xll.SNL.Clients.Office.Excel.Functions.SPG($A56, "IQ_ASSET_TURNS", I$3)</f>
        <v>0.71599999999999997</v>
      </c>
      <c r="J56" s="9" cm="1">
        <f t="array" ref="J56">_xll.SNL.Clients.Office.Excel.Functions.SPG($A56, "IQ_ASSET_TURNS", J$3)</f>
        <v>0.74299999999999999</v>
      </c>
    </row>
    <row r="57" spans="1:10" x14ac:dyDescent="0.3">
      <c r="A57" s="11" t="s">
        <v>1091</v>
      </c>
      <c r="B57" s="9" t="str" cm="1">
        <f t="array" ref="B57">_xll.SNL.Clients.Office.Excel.Functions.SPG($A57, "IQ_ASSET_TURNS", B$3)</f>
        <v>NA</v>
      </c>
      <c r="C57" s="9" cm="1">
        <f t="array" ref="C57">_xll.SNL.Clients.Office.Excel.Functions.SPG($A57, "IQ_ASSET_TURNS", C$3)</f>
        <v>0.79</v>
      </c>
      <c r="D57" s="9" cm="1">
        <f t="array" ref="D57">_xll.SNL.Clients.Office.Excel.Functions.SPG($A57, "IQ_ASSET_TURNS", D$3)</f>
        <v>0.82</v>
      </c>
      <c r="E57" s="9" cm="1">
        <f t="array" ref="E57">_xll.SNL.Clients.Office.Excel.Functions.SPG($A57, "IQ_ASSET_TURNS", E$3)</f>
        <v>0.89500000000000002</v>
      </c>
      <c r="F57" s="9" cm="1">
        <f t="array" ref="F57">_xll.SNL.Clients.Office.Excel.Functions.SPG($A57, "IQ_ASSET_TURNS", F$3)</f>
        <v>0.85699999999999998</v>
      </c>
      <c r="G57" s="9" cm="1">
        <f t="array" ref="G57">_xll.SNL.Clients.Office.Excel.Functions.SPG($A57, "IQ_ASSET_TURNS", G$3)</f>
        <v>0.88400000000000001</v>
      </c>
      <c r="H57" s="9" cm="1">
        <f t="array" ref="H57">_xll.SNL.Clients.Office.Excel.Functions.SPG($A57, "IQ_ASSET_TURNS", H$3)</f>
        <v>1.0289999999999999</v>
      </c>
      <c r="I57" s="9" cm="1">
        <f t="array" ref="I57">_xll.SNL.Clients.Office.Excel.Functions.SPG($A57, "IQ_ASSET_TURNS", I$3)</f>
        <v>1.083</v>
      </c>
      <c r="J57" s="9" cm="1">
        <f t="array" ref="J57">_xll.SNL.Clients.Office.Excel.Functions.SPG($A57, "IQ_ASSET_TURNS", J$3)</f>
        <v>1.1060000000000001</v>
      </c>
    </row>
    <row r="58" spans="1:10" x14ac:dyDescent="0.3">
      <c r="A58" s="11" t="s">
        <v>1092</v>
      </c>
      <c r="B58" s="9" t="str" cm="1">
        <f t="array" ref="B58">_xll.SNL.Clients.Office.Excel.Functions.SPG($A58, "IQ_ASSET_TURNS", B$3)</f>
        <v>NA</v>
      </c>
      <c r="C58" s="9" t="str" cm="1">
        <f t="array" ref="C58">_xll.SNL.Clients.Office.Excel.Functions.SPG($A58, "IQ_ASSET_TURNS", C$3)</f>
        <v>NA</v>
      </c>
      <c r="D58" s="9" cm="1">
        <f t="array" ref="D58">_xll.SNL.Clients.Office.Excel.Functions.SPG($A58, "IQ_ASSET_TURNS", D$3)</f>
        <v>1.244</v>
      </c>
      <c r="E58" s="9" cm="1">
        <f t="array" ref="E58">_xll.SNL.Clients.Office.Excel.Functions.SPG($A58, "IQ_ASSET_TURNS", E$3)</f>
        <v>1.27</v>
      </c>
      <c r="F58" s="9" cm="1">
        <f t="array" ref="F58">_xll.SNL.Clients.Office.Excel.Functions.SPG($A58, "IQ_ASSET_TURNS", F$3)</f>
        <v>1.226</v>
      </c>
      <c r="G58" s="9" cm="1">
        <f t="array" ref="G58">_xll.SNL.Clients.Office.Excel.Functions.SPG($A58, "IQ_ASSET_TURNS", G$3)</f>
        <v>1.643</v>
      </c>
      <c r="H58" s="9" cm="1">
        <f t="array" ref="H58">_xll.SNL.Clients.Office.Excel.Functions.SPG($A58, "IQ_ASSET_TURNS", H$3)</f>
        <v>1.27</v>
      </c>
      <c r="I58" s="9" cm="1">
        <f t="array" ref="I58">_xll.SNL.Clients.Office.Excel.Functions.SPG($A58, "IQ_ASSET_TURNS", I$3)</f>
        <v>1.2490000000000001</v>
      </c>
      <c r="J58" s="9" cm="1">
        <f t="array" ref="J58">_xll.SNL.Clients.Office.Excel.Functions.SPG($A58, "IQ_ASSET_TURNS", J$3)</f>
        <v>1.1970000000000001</v>
      </c>
    </row>
    <row r="59" spans="1:10" x14ac:dyDescent="0.3">
      <c r="A59" s="11" t="s">
        <v>1093</v>
      </c>
      <c r="B59" s="9" t="str" cm="1">
        <f t="array" ref="B59">_xll.SNL.Clients.Office.Excel.Functions.SPG($A59, "IQ_ASSET_TURNS", B$3)</f>
        <v>NA</v>
      </c>
      <c r="C59" s="9" t="str" cm="1">
        <f t="array" ref="C59">_xll.SNL.Clients.Office.Excel.Functions.SPG($A59, "IQ_ASSET_TURNS", C$3)</f>
        <v>NA</v>
      </c>
      <c r="D59" s="9" cm="1">
        <f t="array" ref="D59">_xll.SNL.Clients.Office.Excel.Functions.SPG($A59, "IQ_ASSET_TURNS", D$3)</f>
        <v>0.92900000000000005</v>
      </c>
      <c r="E59" s="9" cm="1">
        <f t="array" ref="E59">_xll.SNL.Clients.Office.Excel.Functions.SPG($A59, "IQ_ASSET_TURNS", E$3)</f>
        <v>0.96899999999999997</v>
      </c>
      <c r="F59" s="9" cm="1">
        <f t="array" ref="F59">_xll.SNL.Clients.Office.Excel.Functions.SPG($A59, "IQ_ASSET_TURNS", F$3)</f>
        <v>0.873</v>
      </c>
      <c r="G59" s="9" cm="1">
        <f t="array" ref="G59">_xll.SNL.Clients.Office.Excel.Functions.SPG($A59, "IQ_ASSET_TURNS", G$3)</f>
        <v>1.0509999999999999</v>
      </c>
      <c r="H59" s="9" cm="1">
        <f t="array" ref="H59">_xll.SNL.Clients.Office.Excel.Functions.SPG($A59, "IQ_ASSET_TURNS", H$3)</f>
        <v>0.85499999999999998</v>
      </c>
      <c r="I59" s="9" cm="1">
        <f t="array" ref="I59">_xll.SNL.Clients.Office.Excel.Functions.SPG($A59, "IQ_ASSET_TURNS", I$3)</f>
        <v>0.89700000000000002</v>
      </c>
      <c r="J59" s="9" cm="1">
        <f t="array" ref="J59">_xll.SNL.Clients.Office.Excel.Functions.SPG($A59, "IQ_ASSET_TURNS", J$3)</f>
        <v>0.85199999999999998</v>
      </c>
    </row>
    <row r="60" spans="1:10" x14ac:dyDescent="0.3">
      <c r="A60" s="11" t="s">
        <v>1094</v>
      </c>
      <c r="B60" s="9" t="str" cm="1">
        <f t="array" ref="B60">_xll.SNL.Clients.Office.Excel.Functions.SPG($A60, "IQ_ASSET_TURNS", B$3)</f>
        <v>NA</v>
      </c>
      <c r="C60" s="9" cm="1">
        <f t="array" ref="C60">_xll.SNL.Clients.Office.Excel.Functions.SPG($A60, "IQ_ASSET_TURNS", C$3)</f>
        <v>1.036</v>
      </c>
      <c r="D60" s="9" cm="1">
        <f t="array" ref="D60">_xll.SNL.Clients.Office.Excel.Functions.SPG($A60, "IQ_ASSET_TURNS", D$3)</f>
        <v>1.095</v>
      </c>
      <c r="E60" s="9" cm="1">
        <f t="array" ref="E60">_xll.SNL.Clients.Office.Excel.Functions.SPG($A60, "IQ_ASSET_TURNS", E$3)</f>
        <v>1.133</v>
      </c>
      <c r="F60" s="9" cm="1">
        <f t="array" ref="F60">_xll.SNL.Clients.Office.Excel.Functions.SPG($A60, "IQ_ASSET_TURNS", F$3)</f>
        <v>1.1180000000000001</v>
      </c>
      <c r="G60" s="9" cm="1">
        <f t="array" ref="G60">_xll.SNL.Clients.Office.Excel.Functions.SPG($A60, "IQ_ASSET_TURNS", G$3)</f>
        <v>1.05</v>
      </c>
      <c r="H60" s="9" cm="1">
        <f t="array" ref="H60">_xll.SNL.Clients.Office.Excel.Functions.SPG($A60, "IQ_ASSET_TURNS", H$3)</f>
        <v>1.1040000000000001</v>
      </c>
      <c r="I60" s="9" cm="1">
        <f t="array" ref="I60">_xll.SNL.Clients.Office.Excel.Functions.SPG($A60, "IQ_ASSET_TURNS", I$3)</f>
        <v>1.121</v>
      </c>
      <c r="J60" s="9" cm="1">
        <f t="array" ref="J60">_xll.SNL.Clients.Office.Excel.Functions.SPG($A60, "IQ_ASSET_TURNS", J$3)</f>
        <v>1.1719999999999999</v>
      </c>
    </row>
    <row r="61" spans="1:10" x14ac:dyDescent="0.3">
      <c r="A61" s="11" t="s">
        <v>1095</v>
      </c>
      <c r="B61" s="9" t="str" cm="1">
        <f t="array" ref="B61">_xll.SNL.Clients.Office.Excel.Functions.SPG($A61, "IQ_ASSET_TURNS", B$3)</f>
        <v>NA</v>
      </c>
      <c r="C61" s="9" cm="1">
        <f t="array" ref="C61">_xll.SNL.Clients.Office.Excel.Functions.SPG($A61, "IQ_ASSET_TURNS", C$3)</f>
        <v>1.0680000000000001</v>
      </c>
      <c r="D61" s="9" cm="1">
        <f t="array" ref="D61">_xll.SNL.Clients.Office.Excel.Functions.SPG($A61, "IQ_ASSET_TURNS", D$3)</f>
        <v>1.177</v>
      </c>
      <c r="E61" s="9" cm="1">
        <f t="array" ref="E61">_xll.SNL.Clients.Office.Excel.Functions.SPG($A61, "IQ_ASSET_TURNS", E$3)</f>
        <v>1.1990000000000001</v>
      </c>
      <c r="F61" s="9" cm="1">
        <f t="array" ref="F61">_xll.SNL.Clients.Office.Excel.Functions.SPG($A61, "IQ_ASSET_TURNS", F$3)</f>
        <v>1.151</v>
      </c>
      <c r="G61" s="9" cm="1">
        <f t="array" ref="G61">_xll.SNL.Clients.Office.Excel.Functions.SPG($A61, "IQ_ASSET_TURNS", G$3)</f>
        <v>1.095</v>
      </c>
      <c r="H61" s="9" cm="1">
        <f t="array" ref="H61">_xll.SNL.Clients.Office.Excel.Functions.SPG($A61, "IQ_ASSET_TURNS", H$3)</f>
        <v>1.1100000000000001</v>
      </c>
      <c r="I61" s="9" cm="1">
        <f t="array" ref="I61">_xll.SNL.Clients.Office.Excel.Functions.SPG($A61, "IQ_ASSET_TURNS", I$3)</f>
        <v>1.028</v>
      </c>
      <c r="J61" s="9" cm="1">
        <f t="array" ref="J61">_xll.SNL.Clients.Office.Excel.Functions.SPG($A61, "IQ_ASSET_TURNS", J$3)</f>
        <v>1.0569999999999999</v>
      </c>
    </row>
    <row r="62" spans="1:10" x14ac:dyDescent="0.3">
      <c r="A62" s="11" t="s">
        <v>1096</v>
      </c>
      <c r="B62" s="9" t="str" cm="1">
        <f t="array" ref="B62">_xll.SNL.Clients.Office.Excel.Functions.SPG($A62, "IQ_ASSET_TURNS", B$3)</f>
        <v>NA</v>
      </c>
      <c r="C62" s="9" t="str" cm="1">
        <f t="array" ref="C62">_xll.SNL.Clients.Office.Excel.Functions.SPG($A62, "IQ_ASSET_TURNS", C$3)</f>
        <v>NA</v>
      </c>
      <c r="D62" s="9" t="str" cm="1">
        <f t="array" ref="D62">_xll.SNL.Clients.Office.Excel.Functions.SPG($A62, "IQ_ASSET_TURNS", D$3)</f>
        <v>NA</v>
      </c>
      <c r="E62" s="9" t="str" cm="1">
        <f t="array" ref="E62">_xll.SNL.Clients.Office.Excel.Functions.SPG($A62, "IQ_ASSET_TURNS", E$3)</f>
        <v>NA</v>
      </c>
      <c r="F62" s="9" t="str" cm="1">
        <f t="array" ref="F62">_xll.SNL.Clients.Office.Excel.Functions.SPG($A62, "IQ_ASSET_TURNS", F$3)</f>
        <v>NA</v>
      </c>
      <c r="G62" s="9" t="str" cm="1">
        <f t="array" ref="G62">_xll.SNL.Clients.Office.Excel.Functions.SPG($A62, "IQ_ASSET_TURNS", G$3)</f>
        <v>NA</v>
      </c>
      <c r="H62" s="9" t="str" cm="1">
        <f t="array" ref="H62">_xll.SNL.Clients.Office.Excel.Functions.SPG($A62, "IQ_ASSET_TURNS", H$3)</f>
        <v>NA</v>
      </c>
      <c r="I62" s="9" t="str" cm="1">
        <f t="array" ref="I62">_xll.SNL.Clients.Office.Excel.Functions.SPG($A62, "IQ_ASSET_TURNS", I$3)</f>
        <v>NA</v>
      </c>
      <c r="J62" s="9" t="str" cm="1">
        <f t="array" ref="J62">_xll.SNL.Clients.Office.Excel.Functions.SPG($A62, "IQ_ASSET_TURNS", J$3)</f>
        <v>NA</v>
      </c>
    </row>
    <row r="63" spans="1:10" x14ac:dyDescent="0.3">
      <c r="A63" s="11" t="s">
        <v>1097</v>
      </c>
      <c r="B63" s="9" t="str" cm="1">
        <f t="array" ref="B63">_xll.SNL.Clients.Office.Excel.Functions.SPG($A63, "IQ_ASSET_TURNS", B$3)</f>
        <v>NA</v>
      </c>
      <c r="C63" s="9" cm="1">
        <f t="array" ref="C63">_xll.SNL.Clients.Office.Excel.Functions.SPG($A63, "IQ_ASSET_TURNS", C$3)</f>
        <v>0.79500000000000004</v>
      </c>
      <c r="D63" s="9" cm="1">
        <f t="array" ref="D63">_xll.SNL.Clients.Office.Excel.Functions.SPG($A63, "IQ_ASSET_TURNS", D$3)</f>
        <v>0.64400000000000002</v>
      </c>
      <c r="E63" s="9" cm="1">
        <f t="array" ref="E63">_xll.SNL.Clients.Office.Excel.Functions.SPG($A63, "IQ_ASSET_TURNS", E$3)</f>
        <v>0.64200000000000002</v>
      </c>
      <c r="F63" s="9" cm="1">
        <f t="array" ref="F63">_xll.SNL.Clients.Office.Excel.Functions.SPG($A63, "IQ_ASSET_TURNS", F$3)</f>
        <v>0.68400000000000005</v>
      </c>
      <c r="G63" s="9" cm="1">
        <f t="array" ref="G63">_xll.SNL.Clients.Office.Excel.Functions.SPG($A63, "IQ_ASSET_TURNS", G$3)</f>
        <v>0.76300000000000001</v>
      </c>
      <c r="H63" s="9" cm="1">
        <f t="array" ref="H63">_xll.SNL.Clients.Office.Excel.Functions.SPG($A63, "IQ_ASSET_TURNS", H$3)</f>
        <v>0.7</v>
      </c>
      <c r="I63" s="9" cm="1">
        <f t="array" ref="I63">_xll.SNL.Clients.Office.Excel.Functions.SPG($A63, "IQ_ASSET_TURNS", I$3)</f>
        <v>0.66900000000000004</v>
      </c>
      <c r="J63" s="9" cm="1">
        <f t="array" ref="J63">_xll.SNL.Clients.Office.Excel.Functions.SPG($A63, "IQ_ASSET_TURNS", J$3)</f>
        <v>0.71899999999999997</v>
      </c>
    </row>
    <row r="64" spans="1:10" x14ac:dyDescent="0.3">
      <c r="A64" s="11" t="s">
        <v>1098</v>
      </c>
      <c r="B64" s="9" t="str" cm="1">
        <f t="array" ref="B64">_xll.SNL.Clients.Office.Excel.Functions.SPG($A64, "IQ_ASSET_TURNS", B$3)</f>
        <v>NA</v>
      </c>
      <c r="C64" s="9" t="str" cm="1">
        <f t="array" ref="C64">_xll.SNL.Clients.Office.Excel.Functions.SPG($A64, "IQ_ASSET_TURNS", C$3)</f>
        <v>NA</v>
      </c>
      <c r="D64" s="9" cm="1">
        <f t="array" ref="D64">_xll.SNL.Clients.Office.Excel.Functions.SPG($A64, "IQ_ASSET_TURNS", D$3)</f>
        <v>0.80800000000000005</v>
      </c>
      <c r="E64" s="9" cm="1">
        <f t="array" ref="E64">_xll.SNL.Clients.Office.Excel.Functions.SPG($A64, "IQ_ASSET_TURNS", E$3)</f>
        <v>0.86799999999999999</v>
      </c>
      <c r="F64" s="9" cm="1">
        <f t="array" ref="F64">_xll.SNL.Clients.Office.Excel.Functions.SPG($A64, "IQ_ASSET_TURNS", F$3)</f>
        <v>0.66100000000000003</v>
      </c>
      <c r="G64" s="9" cm="1">
        <f t="array" ref="G64">_xll.SNL.Clients.Office.Excel.Functions.SPG($A64, "IQ_ASSET_TURNS", G$3)</f>
        <v>0.67100000000000004</v>
      </c>
      <c r="H64" s="9" cm="1">
        <f t="array" ref="H64">_xll.SNL.Clients.Office.Excel.Functions.SPG($A64, "IQ_ASSET_TURNS", H$3)</f>
        <v>0.72</v>
      </c>
      <c r="I64" s="9" cm="1">
        <f t="array" ref="I64">_xll.SNL.Clients.Office.Excel.Functions.SPG($A64, "IQ_ASSET_TURNS", I$3)</f>
        <v>0.73199999999999998</v>
      </c>
      <c r="J64" s="9" cm="1">
        <f t="array" ref="J64">_xll.SNL.Clients.Office.Excel.Functions.SPG($A64, "IQ_ASSET_TURNS", J$3)</f>
        <v>0.498</v>
      </c>
    </row>
    <row r="65" spans="1:10" x14ac:dyDescent="0.3">
      <c r="A65" s="11" t="s">
        <v>1099</v>
      </c>
      <c r="B65" s="9" t="str" cm="1">
        <f t="array" ref="B65">_xll.SNL.Clients.Office.Excel.Functions.SPG($A65, "IQ_ASSET_TURNS", B$3)</f>
        <v>NA</v>
      </c>
      <c r="C65" s="9" cm="1">
        <f t="array" ref="C65">_xll.SNL.Clients.Office.Excel.Functions.SPG($A65, "IQ_ASSET_TURNS", C$3)</f>
        <v>0.82299999999999995</v>
      </c>
      <c r="D65" s="9" cm="1">
        <f t="array" ref="D65">_xll.SNL.Clients.Office.Excel.Functions.SPG($A65, "IQ_ASSET_TURNS", D$3)</f>
        <v>0.877</v>
      </c>
      <c r="E65" s="9" cm="1">
        <f t="array" ref="E65">_xll.SNL.Clients.Office.Excel.Functions.SPG($A65, "IQ_ASSET_TURNS", E$3)</f>
        <v>0.98799999999999999</v>
      </c>
      <c r="F65" s="9" cm="1">
        <f t="array" ref="F65">_xll.SNL.Clients.Office.Excel.Functions.SPG($A65, "IQ_ASSET_TURNS", F$3)</f>
        <v>0.86499999999999999</v>
      </c>
      <c r="G65" s="9" cm="1">
        <f t="array" ref="G65">_xll.SNL.Clients.Office.Excel.Functions.SPG($A65, "IQ_ASSET_TURNS", G$3)</f>
        <v>0.80100000000000005</v>
      </c>
      <c r="H65" s="9" cm="1">
        <f t="array" ref="H65">_xll.SNL.Clients.Office.Excel.Functions.SPG($A65, "IQ_ASSET_TURNS", H$3)</f>
        <v>0.85099999999999998</v>
      </c>
      <c r="I65" s="9" cm="1">
        <f t="array" ref="I65">_xll.SNL.Clients.Office.Excel.Functions.SPG($A65, "IQ_ASSET_TURNS", I$3)</f>
        <v>0.98699999999999999</v>
      </c>
      <c r="J65" s="9" cm="1">
        <f t="array" ref="J65">_xll.SNL.Clients.Office.Excel.Functions.SPG($A65, "IQ_ASSET_TURNS", J$3)</f>
        <v>0.89800000000000002</v>
      </c>
    </row>
    <row r="66" spans="1:10" x14ac:dyDescent="0.3">
      <c r="A66" s="11" t="s">
        <v>1100</v>
      </c>
      <c r="B66" s="9" t="str" cm="1">
        <f t="array" ref="B66">_xll.SNL.Clients.Office.Excel.Functions.SPG($A66, "IQ_ASSET_TURNS", B$3)</f>
        <v>NA</v>
      </c>
      <c r="C66" s="9" t="str" cm="1">
        <f t="array" ref="C66">_xll.SNL.Clients.Office.Excel.Functions.SPG($A66, "IQ_ASSET_TURNS", C$3)</f>
        <v>NA</v>
      </c>
      <c r="D66" s="9" cm="1">
        <f t="array" ref="D66">_xll.SNL.Clients.Office.Excel.Functions.SPG($A66, "IQ_ASSET_TURNS", D$3)</f>
        <v>2.2200000000000002</v>
      </c>
      <c r="E66" s="9" cm="1">
        <f t="array" ref="E66">_xll.SNL.Clients.Office.Excel.Functions.SPG($A66, "IQ_ASSET_TURNS", E$3)</f>
        <v>2.552</v>
      </c>
      <c r="F66" s="9" cm="1">
        <f t="array" ref="F66">_xll.SNL.Clients.Office.Excel.Functions.SPG($A66, "IQ_ASSET_TURNS", F$3)</f>
        <v>2.294</v>
      </c>
      <c r="G66" s="9" cm="1">
        <f t="array" ref="G66">_xll.SNL.Clients.Office.Excel.Functions.SPG($A66, "IQ_ASSET_TURNS", G$3)</f>
        <v>2.1419999999999999</v>
      </c>
      <c r="H66" s="9" cm="1">
        <f t="array" ref="H66">_xll.SNL.Clients.Office.Excel.Functions.SPG($A66, "IQ_ASSET_TURNS", H$3)</f>
        <v>2.6459999999999999</v>
      </c>
      <c r="I66" s="9" cm="1">
        <f t="array" ref="I66">_xll.SNL.Clients.Office.Excel.Functions.SPG($A66, "IQ_ASSET_TURNS", I$3)</f>
        <v>2.5779999999999998</v>
      </c>
      <c r="J66" s="9" cm="1">
        <f t="array" ref="J66">_xll.SNL.Clients.Office.Excel.Functions.SPG($A66, "IQ_ASSET_TURNS", J$3)</f>
        <v>2.2599999999999998</v>
      </c>
    </row>
    <row r="67" spans="1:10" x14ac:dyDescent="0.3">
      <c r="A67" s="11" t="s">
        <v>1101</v>
      </c>
      <c r="B67" s="9" t="str" cm="1">
        <f t="array" ref="B67">_xll.SNL.Clients.Office.Excel.Functions.SPG($A67, "IQ_ASSET_TURNS", B$3)</f>
        <v>NA</v>
      </c>
      <c r="C67" s="9" t="str" cm="1">
        <f t="array" ref="C67">_xll.SNL.Clients.Office.Excel.Functions.SPG($A67, "IQ_ASSET_TURNS", C$3)</f>
        <v>NA</v>
      </c>
      <c r="D67" s="9" cm="1">
        <f t="array" ref="D67">_xll.SNL.Clients.Office.Excel.Functions.SPG($A67, "IQ_ASSET_TURNS", D$3)</f>
        <v>0.621</v>
      </c>
      <c r="E67" s="9" cm="1">
        <f t="array" ref="E67">_xll.SNL.Clients.Office.Excel.Functions.SPG($A67, "IQ_ASSET_TURNS", E$3)</f>
        <v>0.95599999999999996</v>
      </c>
      <c r="F67" s="9" cm="1">
        <f t="array" ref="F67">_xll.SNL.Clients.Office.Excel.Functions.SPG($A67, "IQ_ASSET_TURNS", F$3)</f>
        <v>0.89400000000000002</v>
      </c>
      <c r="G67" s="9" cm="1">
        <f t="array" ref="G67">_xll.SNL.Clients.Office.Excel.Functions.SPG($A67, "IQ_ASSET_TURNS", G$3)</f>
        <v>0.90200000000000002</v>
      </c>
      <c r="H67" s="9" cm="1">
        <f t="array" ref="H67">_xll.SNL.Clients.Office.Excel.Functions.SPG($A67, "IQ_ASSET_TURNS", H$3)</f>
        <v>1.0449999999999999</v>
      </c>
      <c r="I67" s="9" cm="1">
        <f t="array" ref="I67">_xll.SNL.Clients.Office.Excel.Functions.SPG($A67, "IQ_ASSET_TURNS", I$3)</f>
        <v>0.96899999999999997</v>
      </c>
      <c r="J67" s="9" cm="1">
        <f t="array" ref="J67">_xll.SNL.Clients.Office.Excel.Functions.SPG($A67, "IQ_ASSET_TURNS", J$3)</f>
        <v>0.82699999999999996</v>
      </c>
    </row>
    <row r="68" spans="1:10" x14ac:dyDescent="0.3">
      <c r="A68" s="11" t="s">
        <v>1102</v>
      </c>
      <c r="B68" s="9" t="str" cm="1">
        <f t="array" ref="B68">_xll.SNL.Clients.Office.Excel.Functions.SPG($A68, "IQ_ASSET_TURNS", B$3)</f>
        <v>NA</v>
      </c>
      <c r="C68" s="9" cm="1">
        <f t="array" ref="C68">_xll.SNL.Clients.Office.Excel.Functions.SPG($A68, "IQ_ASSET_TURNS", C$3)</f>
        <v>1.0649999999999999</v>
      </c>
      <c r="D68" s="9" cm="1">
        <f t="array" ref="D68">_xll.SNL.Clients.Office.Excel.Functions.SPG($A68, "IQ_ASSET_TURNS", D$3)</f>
        <v>1.0880000000000001</v>
      </c>
      <c r="E68" s="9" cm="1">
        <f t="array" ref="E68">_xll.SNL.Clients.Office.Excel.Functions.SPG($A68, "IQ_ASSET_TURNS", E$3)</f>
        <v>1.081</v>
      </c>
      <c r="F68" s="9" cm="1">
        <f t="array" ref="F68">_xll.SNL.Clients.Office.Excel.Functions.SPG($A68, "IQ_ASSET_TURNS", F$3)</f>
        <v>1.1240000000000001</v>
      </c>
      <c r="G68" s="9" cm="1">
        <f t="array" ref="G68">_xll.SNL.Clients.Office.Excel.Functions.SPG($A68, "IQ_ASSET_TURNS", G$3)</f>
        <v>1.1519999999999999</v>
      </c>
      <c r="H68" s="9" cm="1">
        <f t="array" ref="H68">_xll.SNL.Clients.Office.Excel.Functions.SPG($A68, "IQ_ASSET_TURNS", H$3)</f>
        <v>1.1319999999999999</v>
      </c>
      <c r="I68" s="9" cm="1">
        <f t="array" ref="I68">_xll.SNL.Clients.Office.Excel.Functions.SPG($A68, "IQ_ASSET_TURNS", I$3)</f>
        <v>1.1140000000000001</v>
      </c>
      <c r="J68" s="9" cm="1">
        <f t="array" ref="J68">_xll.SNL.Clients.Office.Excel.Functions.SPG($A68, "IQ_ASSET_TURNS", J$3)</f>
        <v>1.1299999999999999</v>
      </c>
    </row>
    <row r="69" spans="1:10" x14ac:dyDescent="0.3">
      <c r="A69" s="11" t="s">
        <v>1103</v>
      </c>
      <c r="B69" s="9" t="str" cm="1">
        <f t="array" ref="B69">_xll.SNL.Clients.Office.Excel.Functions.SPG($A69, "IQ_ASSET_TURNS", B$3)</f>
        <v>NA</v>
      </c>
      <c r="C69" s="9" t="str" cm="1">
        <f t="array" ref="C69">_xll.SNL.Clients.Office.Excel.Functions.SPG($A69, "IQ_ASSET_TURNS", C$3)</f>
        <v>NA</v>
      </c>
      <c r="D69" s="9" cm="1">
        <f t="array" ref="D69">_xll.SNL.Clients.Office.Excel.Functions.SPG($A69, "IQ_ASSET_TURNS", D$3)</f>
        <v>0.45300000000000001</v>
      </c>
      <c r="E69" s="9" cm="1">
        <f t="array" ref="E69">_xll.SNL.Clients.Office.Excel.Functions.SPG($A69, "IQ_ASSET_TURNS", E$3)</f>
        <v>0.44900000000000001</v>
      </c>
      <c r="F69" s="9" cm="1">
        <f t="array" ref="F69">_xll.SNL.Clients.Office.Excel.Functions.SPG($A69, "IQ_ASSET_TURNS", F$3)</f>
        <v>0.41399999999999998</v>
      </c>
      <c r="G69" s="9" cm="1">
        <f t="array" ref="G69">_xll.SNL.Clients.Office.Excel.Functions.SPG($A69, "IQ_ASSET_TURNS", G$3)</f>
        <v>0.44800000000000001</v>
      </c>
      <c r="H69" s="9" cm="1">
        <f t="array" ref="H69">_xll.SNL.Clients.Office.Excel.Functions.SPG($A69, "IQ_ASSET_TURNS", H$3)</f>
        <v>0.39</v>
      </c>
      <c r="I69" s="9" cm="1">
        <f t="array" ref="I69">_xll.SNL.Clients.Office.Excel.Functions.SPG($A69, "IQ_ASSET_TURNS", I$3)</f>
        <v>0.38900000000000001</v>
      </c>
      <c r="J69" s="9" cm="1">
        <f t="array" ref="J69">_xll.SNL.Clients.Office.Excel.Functions.SPG($A69, "IQ_ASSET_TURNS", J$3)</f>
        <v>0.28100000000000003</v>
      </c>
    </row>
    <row r="70" spans="1:10" x14ac:dyDescent="0.3">
      <c r="A70" s="11" t="s">
        <v>1104</v>
      </c>
      <c r="B70" s="9" t="str" cm="1">
        <f t="array" ref="B70">_xll.SNL.Clients.Office.Excel.Functions.SPG($A70, "IQ_ASSET_TURNS", B$3)</f>
        <v>NA</v>
      </c>
      <c r="C70" s="9" t="str" cm="1">
        <f t="array" ref="C70">_xll.SNL.Clients.Office.Excel.Functions.SPG($A70, "IQ_ASSET_TURNS", C$3)</f>
        <v>NA</v>
      </c>
      <c r="D70" s="9" cm="1">
        <f t="array" ref="D70">_xll.SNL.Clients.Office.Excel.Functions.SPG($A70, "IQ_ASSET_TURNS", D$3)</f>
        <v>1.3839999999999999</v>
      </c>
      <c r="E70" s="9" cm="1">
        <f t="array" ref="E70">_xll.SNL.Clients.Office.Excel.Functions.SPG($A70, "IQ_ASSET_TURNS", E$3)</f>
        <v>1.377</v>
      </c>
      <c r="F70" s="9" cm="1">
        <f t="array" ref="F70">_xll.SNL.Clients.Office.Excel.Functions.SPG($A70, "IQ_ASSET_TURNS", F$3)</f>
        <v>1.3879999999999999</v>
      </c>
      <c r="G70" s="9" cm="1">
        <f t="array" ref="G70">_xll.SNL.Clients.Office.Excel.Functions.SPG($A70, "IQ_ASSET_TURNS", G$3)</f>
        <v>1.4510000000000001</v>
      </c>
      <c r="H70" s="9" cm="1">
        <f t="array" ref="H70">_xll.SNL.Clients.Office.Excel.Functions.SPG($A70, "IQ_ASSET_TURNS", H$3)</f>
        <v>1.472</v>
      </c>
      <c r="I70" s="9" cm="1">
        <f t="array" ref="I70">_xll.SNL.Clients.Office.Excel.Functions.SPG($A70, "IQ_ASSET_TURNS", I$3)</f>
        <v>1.5089999999999999</v>
      </c>
      <c r="J70" s="9" cm="1">
        <f t="array" ref="J70">_xll.SNL.Clients.Office.Excel.Functions.SPG($A70, "IQ_ASSET_TURNS", J$3)</f>
        <v>1.56</v>
      </c>
    </row>
    <row r="71" spans="1:10" x14ac:dyDescent="0.3">
      <c r="A71" s="11" t="s">
        <v>1105</v>
      </c>
      <c r="B71" s="9" t="str" cm="1">
        <f t="array" ref="B71">_xll.SNL.Clients.Office.Excel.Functions.SPG($A71, "IQ_ASSET_TURNS", B$3)</f>
        <v>NA</v>
      </c>
      <c r="C71" s="9" t="str" cm="1">
        <f t="array" ref="C71">_xll.SNL.Clients.Office.Excel.Functions.SPG($A71, "IQ_ASSET_TURNS", C$3)</f>
        <v>NA</v>
      </c>
      <c r="D71" s="9" cm="1">
        <f t="array" ref="D71">_xll.SNL.Clients.Office.Excel.Functions.SPG($A71, "IQ_ASSET_TURNS", D$3)</f>
        <v>3.7989999999999999</v>
      </c>
      <c r="E71" s="9" cm="1">
        <f t="array" ref="E71">_xll.SNL.Clients.Office.Excel.Functions.SPG($A71, "IQ_ASSET_TURNS", E$3)</f>
        <v>3.6280000000000001</v>
      </c>
      <c r="F71" s="9" cm="1">
        <f t="array" ref="F71">_xll.SNL.Clients.Office.Excel.Functions.SPG($A71, "IQ_ASSET_TURNS", F$3)</f>
        <v>3.6040000000000001</v>
      </c>
      <c r="G71" s="9" cm="1">
        <f t="array" ref="G71">_xll.SNL.Clients.Office.Excel.Functions.SPG($A71, "IQ_ASSET_TURNS", G$3)</f>
        <v>3.7189999999999999</v>
      </c>
      <c r="H71" s="9" cm="1">
        <f t="array" ref="H71">_xll.SNL.Clients.Office.Excel.Functions.SPG($A71, "IQ_ASSET_TURNS", H$3)</f>
        <v>3.7610000000000001</v>
      </c>
      <c r="I71" s="9" cm="1">
        <f t="array" ref="I71">_xll.SNL.Clients.Office.Excel.Functions.SPG($A71, "IQ_ASSET_TURNS", I$3)</f>
        <v>3.9489999999999998</v>
      </c>
      <c r="J71" s="9" cm="1">
        <f t="array" ref="J71">_xll.SNL.Clients.Office.Excel.Functions.SPG($A71, "IQ_ASSET_TURNS", J$3)</f>
        <v>4.2460000000000004</v>
      </c>
    </row>
    <row r="72" spans="1:10" x14ac:dyDescent="0.3">
      <c r="A72" s="11" t="s">
        <v>1106</v>
      </c>
      <c r="B72" s="9" t="str" cm="1">
        <f t="array" ref="B72">_xll.SNL.Clients.Office.Excel.Functions.SPG($A72, "IQ_ASSET_TURNS", B$3)</f>
        <v>NA</v>
      </c>
      <c r="C72" s="9" t="str" cm="1">
        <f t="array" ref="C72">_xll.SNL.Clients.Office.Excel.Functions.SPG($A72, "IQ_ASSET_TURNS", C$3)</f>
        <v>NA</v>
      </c>
      <c r="D72" s="9" cm="1">
        <f t="array" ref="D72">_xll.SNL.Clients.Office.Excel.Functions.SPG($A72, "IQ_ASSET_TURNS", D$3)</f>
        <v>0.34</v>
      </c>
      <c r="E72" s="9" cm="1">
        <f t="array" ref="E72">_xll.SNL.Clients.Office.Excel.Functions.SPG($A72, "IQ_ASSET_TURNS", E$3)</f>
        <v>0.35199999999999998</v>
      </c>
      <c r="F72" s="9" cm="1">
        <f t="array" ref="F72">_xll.SNL.Clients.Office.Excel.Functions.SPG($A72, "IQ_ASSET_TURNS", F$3)</f>
        <v>0.27500000000000002</v>
      </c>
      <c r="G72" s="9" cm="1">
        <f t="array" ref="G72">_xll.SNL.Clients.Office.Excel.Functions.SPG($A72, "IQ_ASSET_TURNS", G$3)</f>
        <v>0.30599999999999999</v>
      </c>
      <c r="H72" s="9" cm="1">
        <f t="array" ref="H72">_xll.SNL.Clients.Office.Excel.Functions.SPG($A72, "IQ_ASSET_TURNS", H$3)</f>
        <v>0.38</v>
      </c>
      <c r="I72" s="9" cm="1">
        <f t="array" ref="I72">_xll.SNL.Clients.Office.Excel.Functions.SPG($A72, "IQ_ASSET_TURNS", I$3)</f>
        <v>0.40100000000000002</v>
      </c>
      <c r="J72" s="9" cm="1">
        <f t="array" ref="J72">_xll.SNL.Clients.Office.Excel.Functions.SPG($A72, "IQ_ASSET_TURNS", J$3)</f>
        <v>0.308</v>
      </c>
    </row>
    <row r="73" spans="1:10" x14ac:dyDescent="0.3">
      <c r="A73" s="11" t="s">
        <v>1107</v>
      </c>
      <c r="B73" s="9" t="str" cm="1">
        <f t="array" ref="B73">_xll.SNL.Clients.Office.Excel.Functions.SPG($A73, "IQ_ASSET_TURNS", B$3)</f>
        <v>NA</v>
      </c>
      <c r="C73" s="9" t="str" cm="1">
        <f t="array" ref="C73">_xll.SNL.Clients.Office.Excel.Functions.SPG($A73, "IQ_ASSET_TURNS", C$3)</f>
        <v>NA</v>
      </c>
      <c r="D73" s="9" cm="1">
        <f t="array" ref="D73">_xll.SNL.Clients.Office.Excel.Functions.SPG($A73, "IQ_ASSET_TURNS", D$3)</f>
        <v>0.41199999999999998</v>
      </c>
      <c r="E73" s="9" cm="1">
        <f t="array" ref="E73">_xll.SNL.Clients.Office.Excel.Functions.SPG($A73, "IQ_ASSET_TURNS", E$3)</f>
        <v>0.46800000000000003</v>
      </c>
      <c r="F73" s="9" cm="1">
        <f t="array" ref="F73">_xll.SNL.Clients.Office.Excel.Functions.SPG($A73, "IQ_ASSET_TURNS", F$3)</f>
        <v>0.58599999999999997</v>
      </c>
      <c r="G73" s="9" cm="1">
        <f t="array" ref="G73">_xll.SNL.Clients.Office.Excel.Functions.SPG($A73, "IQ_ASSET_TURNS", G$3)</f>
        <v>0.51800000000000002</v>
      </c>
      <c r="H73" s="9" cm="1">
        <f t="array" ref="H73">_xll.SNL.Clients.Office.Excel.Functions.SPG($A73, "IQ_ASSET_TURNS", H$3)</f>
        <v>0.624</v>
      </c>
      <c r="I73" s="9" cm="1">
        <f t="array" ref="I73">_xll.SNL.Clients.Office.Excel.Functions.SPG($A73, "IQ_ASSET_TURNS", I$3)</f>
        <v>0.51800000000000002</v>
      </c>
      <c r="J73" s="9" cm="1">
        <f t="array" ref="J73">_xll.SNL.Clients.Office.Excel.Functions.SPG($A73, "IQ_ASSET_TURNS", J$3)</f>
        <v>0.505</v>
      </c>
    </row>
    <row r="74" spans="1:10" x14ac:dyDescent="0.3">
      <c r="A74" s="11" t="s">
        <v>1108</v>
      </c>
      <c r="B74" s="9" t="str" cm="1">
        <f t="array" ref="B74">_xll.SNL.Clients.Office.Excel.Functions.SPG($A74, "IQ_ASSET_TURNS", B$3)</f>
        <v>NA</v>
      </c>
      <c r="C74" s="9" t="str" cm="1">
        <f t="array" ref="C74">_xll.SNL.Clients.Office.Excel.Functions.SPG($A74, "IQ_ASSET_TURNS", C$3)</f>
        <v>NA</v>
      </c>
      <c r="D74" s="9" cm="1">
        <f t="array" ref="D74">_xll.SNL.Clients.Office.Excel.Functions.SPG($A74, "IQ_ASSET_TURNS", D$3)</f>
        <v>0.35099999999999998</v>
      </c>
      <c r="E74" s="9" cm="1">
        <f t="array" ref="E74">_xll.SNL.Clients.Office.Excel.Functions.SPG($A74, "IQ_ASSET_TURNS", E$3)</f>
        <v>0.501</v>
      </c>
      <c r="F74" s="9" cm="1">
        <f t="array" ref="F74">_xll.SNL.Clients.Office.Excel.Functions.SPG($A74, "IQ_ASSET_TURNS", F$3)</f>
        <v>0.33700000000000002</v>
      </c>
      <c r="G74" s="9" cm="1">
        <f t="array" ref="G74">_xll.SNL.Clients.Office.Excel.Functions.SPG($A74, "IQ_ASSET_TURNS", G$3)</f>
        <v>0.32800000000000001</v>
      </c>
      <c r="H74" s="9" cm="1">
        <f t="array" ref="H74">_xll.SNL.Clients.Office.Excel.Functions.SPG($A74, "IQ_ASSET_TURNS", H$3)</f>
        <v>0.34399999999999997</v>
      </c>
      <c r="I74" s="9" cm="1">
        <f t="array" ref="I74">_xll.SNL.Clients.Office.Excel.Functions.SPG($A74, "IQ_ASSET_TURNS", I$3)</f>
        <v>0.47799999999999998</v>
      </c>
      <c r="J74" s="9" cm="1">
        <f t="array" ref="J74">_xll.SNL.Clients.Office.Excel.Functions.SPG($A74, "IQ_ASSET_TURNS", J$3)</f>
        <v>0.35899999999999999</v>
      </c>
    </row>
    <row r="75" spans="1:10" x14ac:dyDescent="0.3">
      <c r="A75" s="11" t="s">
        <v>1109</v>
      </c>
      <c r="B75" s="9" t="str" cm="1">
        <f t="array" ref="B75">_xll.SNL.Clients.Office.Excel.Functions.SPG($A75, "IQ_ASSET_TURNS", B$3)</f>
        <v>NA</v>
      </c>
      <c r="C75" s="9" t="str" cm="1">
        <f t="array" ref="C75">_xll.SNL.Clients.Office.Excel.Functions.SPG($A75, "IQ_ASSET_TURNS", C$3)</f>
        <v>NA</v>
      </c>
      <c r="D75" s="9" cm="1">
        <f t="array" ref="D75">_xll.SNL.Clients.Office.Excel.Functions.SPG($A75, "IQ_ASSET_TURNS", D$3)</f>
        <v>0.80200000000000005</v>
      </c>
      <c r="E75" s="9" cm="1">
        <f t="array" ref="E75">_xll.SNL.Clients.Office.Excel.Functions.SPG($A75, "IQ_ASSET_TURNS", E$3)</f>
        <v>0.67400000000000004</v>
      </c>
      <c r="F75" s="9" cm="1">
        <f t="array" ref="F75">_xll.SNL.Clients.Office.Excel.Functions.SPG($A75, "IQ_ASSET_TURNS", F$3)</f>
        <v>0.65</v>
      </c>
      <c r="G75" s="9" cm="1">
        <f t="array" ref="G75">_xll.SNL.Clients.Office.Excel.Functions.SPG($A75, "IQ_ASSET_TURNS", G$3)</f>
        <v>0.74199999999999999</v>
      </c>
      <c r="H75" s="9" cm="1">
        <f t="array" ref="H75">_xll.SNL.Clients.Office.Excel.Functions.SPG($A75, "IQ_ASSET_TURNS", H$3)</f>
        <v>0.79800000000000004</v>
      </c>
      <c r="I75" s="9" cm="1">
        <f t="array" ref="I75">_xll.SNL.Clients.Office.Excel.Functions.SPG($A75, "IQ_ASSET_TURNS", I$3)</f>
        <v>0.74299999999999999</v>
      </c>
      <c r="J75" s="9" cm="1">
        <f t="array" ref="J75">_xll.SNL.Clients.Office.Excel.Functions.SPG($A75, "IQ_ASSET_TURNS", J$3)</f>
        <v>0.79200000000000004</v>
      </c>
    </row>
    <row r="76" spans="1:10" x14ac:dyDescent="0.3">
      <c r="A76" s="11" t="s">
        <v>1110</v>
      </c>
      <c r="B76" s="9" t="str" cm="1">
        <f t="array" ref="B76">_xll.SNL.Clients.Office.Excel.Functions.SPG($A76, "IQ_ASSET_TURNS", B$3)</f>
        <v>NA</v>
      </c>
      <c r="C76" s="9" cm="1">
        <f t="array" ref="C76">_xll.SNL.Clients.Office.Excel.Functions.SPG($A76, "IQ_ASSET_TURNS", C$3)</f>
        <v>0.94199999999999995</v>
      </c>
      <c r="D76" s="9" cm="1">
        <f t="array" ref="D76">_xll.SNL.Clients.Office.Excel.Functions.SPG($A76, "IQ_ASSET_TURNS", D$3)</f>
        <v>0.93799999999999994</v>
      </c>
      <c r="E76" s="9" cm="1">
        <f t="array" ref="E76">_xll.SNL.Clients.Office.Excel.Functions.SPG($A76, "IQ_ASSET_TURNS", E$3)</f>
        <v>0.66500000000000004</v>
      </c>
      <c r="F76" s="9" cm="1">
        <f t="array" ref="F76">_xll.SNL.Clients.Office.Excel.Functions.SPG($A76, "IQ_ASSET_TURNS", F$3)</f>
        <v>0.66900000000000004</v>
      </c>
      <c r="G76" s="9" cm="1">
        <f t="array" ref="G76">_xll.SNL.Clients.Office.Excel.Functions.SPG($A76, "IQ_ASSET_TURNS", G$3)</f>
        <v>1.1459999999999999</v>
      </c>
      <c r="H76" s="9" cm="1">
        <f t="array" ref="H76">_xll.SNL.Clients.Office.Excel.Functions.SPG($A76, "IQ_ASSET_TURNS", H$3)</f>
        <v>0.92500000000000004</v>
      </c>
      <c r="I76" s="9" cm="1">
        <f t="array" ref="I76">_xll.SNL.Clients.Office.Excel.Functions.SPG($A76, "IQ_ASSET_TURNS", I$3)</f>
        <v>0.61499999999999999</v>
      </c>
      <c r="J76" s="9" cm="1">
        <f t="array" ref="J76">_xll.SNL.Clients.Office.Excel.Functions.SPG($A76, "IQ_ASSET_TURNS", J$3)</f>
        <v>0.70499999999999996</v>
      </c>
    </row>
    <row r="77" spans="1:10" x14ac:dyDescent="0.3">
      <c r="A77" s="11" t="s">
        <v>1111</v>
      </c>
      <c r="B77" s="9" t="str" cm="1">
        <f t="array" ref="B77">_xll.SNL.Clients.Office.Excel.Functions.SPG($A77, "IQ_ASSET_TURNS", B$3)</f>
        <v>NA</v>
      </c>
      <c r="C77" s="9" t="str" cm="1">
        <f t="array" ref="C77">_xll.SNL.Clients.Office.Excel.Functions.SPG($A77, "IQ_ASSET_TURNS", C$3)</f>
        <v>NA</v>
      </c>
      <c r="D77" s="9" cm="1">
        <f t="array" ref="D77">_xll.SNL.Clients.Office.Excel.Functions.SPG($A77, "IQ_ASSET_TURNS", D$3)</f>
        <v>0.33900000000000002</v>
      </c>
      <c r="E77" s="9" cm="1">
        <f t="array" ref="E77">_xll.SNL.Clients.Office.Excel.Functions.SPG($A77, "IQ_ASSET_TURNS", E$3)</f>
        <v>0.34899999999999998</v>
      </c>
      <c r="F77" s="9" cm="1">
        <f t="array" ref="F77">_xll.SNL.Clients.Office.Excel.Functions.SPG($A77, "IQ_ASSET_TURNS", F$3)</f>
        <v>0.36399999999999999</v>
      </c>
      <c r="G77" s="9" cm="1">
        <f t="array" ref="G77">_xll.SNL.Clients.Office.Excel.Functions.SPG($A77, "IQ_ASSET_TURNS", G$3)</f>
        <v>0.33500000000000002</v>
      </c>
      <c r="H77" s="9" cm="1">
        <f t="array" ref="H77">_xll.SNL.Clients.Office.Excel.Functions.SPG($A77, "IQ_ASSET_TURNS", H$3)</f>
        <v>0.36</v>
      </c>
      <c r="I77" s="9" cm="1">
        <f t="array" ref="I77">_xll.SNL.Clients.Office.Excel.Functions.SPG($A77, "IQ_ASSET_TURNS", I$3)</f>
        <v>0.29599999999999999</v>
      </c>
      <c r="J77" s="9" cm="1">
        <f t="array" ref="J77">_xll.SNL.Clients.Office.Excel.Functions.SPG($A77, "IQ_ASSET_TURNS", J$3)</f>
        <v>0.33500000000000002</v>
      </c>
    </row>
    <row r="78" spans="1:10" x14ac:dyDescent="0.3">
      <c r="A78" s="11" t="s">
        <v>1112</v>
      </c>
      <c r="B78" s="9" t="str" cm="1">
        <f t="array" ref="B78">_xll.SNL.Clients.Office.Excel.Functions.SPG($A78, "IQ_ASSET_TURNS", B$3)</f>
        <v>NA</v>
      </c>
      <c r="C78" s="9" t="str" cm="1">
        <f t="array" ref="C78">_xll.SNL.Clients.Office.Excel.Functions.SPG($A78, "IQ_ASSET_TURNS", C$3)</f>
        <v>NA</v>
      </c>
      <c r="D78" s="9" cm="1">
        <f t="array" ref="D78">_xll.SNL.Clients.Office.Excel.Functions.SPG($A78, "IQ_ASSET_TURNS", D$3)</f>
        <v>0.84699999999999998</v>
      </c>
      <c r="E78" s="9" cm="1">
        <f t="array" ref="E78">_xll.SNL.Clients.Office.Excel.Functions.SPG($A78, "IQ_ASSET_TURNS", E$3)</f>
        <v>0.88200000000000001</v>
      </c>
      <c r="F78" s="9" cm="1">
        <f t="array" ref="F78">_xll.SNL.Clients.Office.Excel.Functions.SPG($A78, "IQ_ASSET_TURNS", F$3)</f>
        <v>0.82699999999999996</v>
      </c>
      <c r="G78" s="9" cm="1">
        <f t="array" ref="G78">_xll.SNL.Clients.Office.Excel.Functions.SPG($A78, "IQ_ASSET_TURNS", G$3)</f>
        <v>0.84799999999999998</v>
      </c>
      <c r="H78" s="9" cm="1">
        <f t="array" ref="H78">_xll.SNL.Clients.Office.Excel.Functions.SPG($A78, "IQ_ASSET_TURNS", H$3)</f>
        <v>0.88500000000000001</v>
      </c>
      <c r="I78" s="9" cm="1">
        <f t="array" ref="I78">_xll.SNL.Clients.Office.Excel.Functions.SPG($A78, "IQ_ASSET_TURNS", I$3)</f>
        <v>0.91800000000000004</v>
      </c>
      <c r="J78" s="9" cm="1">
        <f t="array" ref="J78">_xll.SNL.Clients.Office.Excel.Functions.SPG($A78, "IQ_ASSET_TURNS", J$3)</f>
        <v>0.85599999999999998</v>
      </c>
    </row>
    <row r="79" spans="1:10" x14ac:dyDescent="0.3">
      <c r="A79" s="11" t="s">
        <v>1113</v>
      </c>
      <c r="B79" s="9" t="str" cm="1">
        <f t="array" ref="B79">_xll.SNL.Clients.Office.Excel.Functions.SPG($A79, "IQ_ASSET_TURNS", B$3)</f>
        <v>NA</v>
      </c>
      <c r="C79" s="9" t="str" cm="1">
        <f t="array" ref="C79">_xll.SNL.Clients.Office.Excel.Functions.SPG($A79, "IQ_ASSET_TURNS", C$3)</f>
        <v>NA</v>
      </c>
      <c r="D79" s="9" cm="1">
        <f t="array" ref="D79">_xll.SNL.Clients.Office.Excel.Functions.SPG($A79, "IQ_ASSET_TURNS", D$3)</f>
        <v>1.0840000000000001</v>
      </c>
      <c r="E79" s="9" cm="1">
        <f t="array" ref="E79">_xll.SNL.Clients.Office.Excel.Functions.SPG($A79, "IQ_ASSET_TURNS", E$3)</f>
        <v>1.1919999999999999</v>
      </c>
      <c r="F79" s="9" cm="1">
        <f t="array" ref="F79">_xll.SNL.Clients.Office.Excel.Functions.SPG($A79, "IQ_ASSET_TURNS", F$3)</f>
        <v>1.196</v>
      </c>
      <c r="G79" s="9" cm="1">
        <f t="array" ref="G79">_xll.SNL.Clients.Office.Excel.Functions.SPG($A79, "IQ_ASSET_TURNS", G$3)</f>
        <v>1.149</v>
      </c>
      <c r="H79" s="9" cm="1">
        <f t="array" ref="H79">_xll.SNL.Clients.Office.Excel.Functions.SPG($A79, "IQ_ASSET_TURNS", H$3)</f>
        <v>1.2330000000000001</v>
      </c>
      <c r="I79" s="9" cm="1">
        <f t="array" ref="I79">_xll.SNL.Clients.Office.Excel.Functions.SPG($A79, "IQ_ASSET_TURNS", I$3)</f>
        <v>1.2949999999999999</v>
      </c>
      <c r="J79" s="9" cm="1">
        <f t="array" ref="J79">_xll.SNL.Clients.Office.Excel.Functions.SPG($A79, "IQ_ASSET_TURNS", J$3)</f>
        <v>1.1319999999999999</v>
      </c>
    </row>
    <row r="80" spans="1:10" x14ac:dyDescent="0.3">
      <c r="A80" s="11" t="s">
        <v>1114</v>
      </c>
      <c r="B80" s="9" t="str" cm="1">
        <f t="array" ref="B80">_xll.SNL.Clients.Office.Excel.Functions.SPG($A80, "IQ_ASSET_TURNS", B$3)</f>
        <v>NA</v>
      </c>
      <c r="C80" s="9" cm="1">
        <f t="array" ref="C80">_xll.SNL.Clients.Office.Excel.Functions.SPG($A80, "IQ_ASSET_TURNS", C$3)</f>
        <v>0.44900000000000001</v>
      </c>
      <c r="D80" s="9" cm="1">
        <f t="array" ref="D80">_xll.SNL.Clients.Office.Excel.Functions.SPG($A80, "IQ_ASSET_TURNS", D$3)</f>
        <v>0.42299999999999999</v>
      </c>
      <c r="E80" s="9" cm="1">
        <f t="array" ref="E80">_xll.SNL.Clients.Office.Excel.Functions.SPG($A80, "IQ_ASSET_TURNS", E$3)</f>
        <v>0.49</v>
      </c>
      <c r="F80" s="9" cm="1">
        <f t="array" ref="F80">_xll.SNL.Clients.Office.Excel.Functions.SPG($A80, "IQ_ASSET_TURNS", F$3)</f>
        <v>0.41899999999999998</v>
      </c>
      <c r="G80" s="9" cm="1">
        <f t="array" ref="G80">_xll.SNL.Clients.Office.Excel.Functions.SPG($A80, "IQ_ASSET_TURNS", G$3)</f>
        <v>0.60799999999999998</v>
      </c>
      <c r="H80" s="9" cm="1">
        <f t="array" ref="H80">_xll.SNL.Clients.Office.Excel.Functions.SPG($A80, "IQ_ASSET_TURNS", H$3)</f>
        <v>0.55900000000000005</v>
      </c>
      <c r="I80" s="9" cm="1">
        <f t="array" ref="I80">_xll.SNL.Clients.Office.Excel.Functions.SPG($A80, "IQ_ASSET_TURNS", I$3)</f>
        <v>0.63100000000000001</v>
      </c>
      <c r="J80" s="9" cm="1">
        <f t="array" ref="J80">_xll.SNL.Clients.Office.Excel.Functions.SPG($A80, "IQ_ASSET_TURNS", J$3)</f>
        <v>0.53500000000000003</v>
      </c>
    </row>
    <row r="81" spans="1:10" x14ac:dyDescent="0.3">
      <c r="A81" s="11" t="s">
        <v>1115</v>
      </c>
      <c r="B81" s="9" t="str" cm="1">
        <f t="array" ref="B81">_xll.SNL.Clients.Office.Excel.Functions.SPG($A81, "IQ_ASSET_TURNS", B$3)</f>
        <v>NA</v>
      </c>
      <c r="C81" s="9" cm="1">
        <f t="array" ref="C81">_xll.SNL.Clients.Office.Excel.Functions.SPG($A81, "IQ_ASSET_TURNS", C$3)</f>
        <v>0.11600000000000001</v>
      </c>
      <c r="D81" s="9" cm="1">
        <f t="array" ref="D81">_xll.SNL.Clients.Office.Excel.Functions.SPG($A81, "IQ_ASSET_TURNS", D$3)</f>
        <v>0.122</v>
      </c>
      <c r="E81" s="9" cm="1">
        <f t="array" ref="E81">_xll.SNL.Clients.Office.Excel.Functions.SPG($A81, "IQ_ASSET_TURNS", E$3)</f>
        <v>0.12</v>
      </c>
      <c r="F81" s="9" cm="1">
        <f t="array" ref="F81">_xll.SNL.Clients.Office.Excel.Functions.SPG($A81, "IQ_ASSET_TURNS", F$3)</f>
        <v>0.13200000000000001</v>
      </c>
      <c r="G81" s="9" cm="1">
        <f t="array" ref="G81">_xll.SNL.Clients.Office.Excel.Functions.SPG($A81, "IQ_ASSET_TURNS", G$3)</f>
        <v>0.13600000000000001</v>
      </c>
      <c r="H81" s="9" cm="1">
        <f t="array" ref="H81">_xll.SNL.Clients.Office.Excel.Functions.SPG($A81, "IQ_ASSET_TURNS", H$3)</f>
        <v>0.112</v>
      </c>
      <c r="I81" s="9" cm="1">
        <f t="array" ref="I81">_xll.SNL.Clients.Office.Excel.Functions.SPG($A81, "IQ_ASSET_TURNS", I$3)</f>
        <v>0.12</v>
      </c>
      <c r="J81" s="9" cm="1">
        <f t="array" ref="J81">_xll.SNL.Clients.Office.Excel.Functions.SPG($A81, "IQ_ASSET_TURNS", J$3)</f>
        <v>0.12</v>
      </c>
    </row>
    <row r="82" spans="1:10" x14ac:dyDescent="0.3">
      <c r="A82" s="11" t="s">
        <v>1116</v>
      </c>
      <c r="B82" s="9" t="str" cm="1">
        <f t="array" ref="B82">_xll.SNL.Clients.Office.Excel.Functions.SPG($A82, "IQ_ASSET_TURNS", B$3)</f>
        <v>NA</v>
      </c>
      <c r="C82" s="9" cm="1">
        <f t="array" ref="C82">_xll.SNL.Clients.Office.Excel.Functions.SPG($A82, "IQ_ASSET_TURNS", C$3)</f>
        <v>0.19700000000000001</v>
      </c>
      <c r="D82" s="9" cm="1">
        <f t="array" ref="D82">_xll.SNL.Clients.Office.Excel.Functions.SPG($A82, "IQ_ASSET_TURNS", D$3)</f>
        <v>0.156</v>
      </c>
      <c r="E82" s="9" cm="1">
        <f t="array" ref="E82">_xll.SNL.Clients.Office.Excel.Functions.SPG($A82, "IQ_ASSET_TURNS", E$3)</f>
        <v>0.14199999999999999</v>
      </c>
      <c r="F82" s="9" cm="1">
        <f t="array" ref="F82">_xll.SNL.Clients.Office.Excel.Functions.SPG($A82, "IQ_ASSET_TURNS", F$3)</f>
        <v>0.17399999999999999</v>
      </c>
      <c r="G82" s="9" cm="1">
        <f t="array" ref="G82">_xll.SNL.Clients.Office.Excel.Functions.SPG($A82, "IQ_ASSET_TURNS", G$3)</f>
        <v>0.16400000000000001</v>
      </c>
      <c r="H82" s="9" cm="1">
        <f t="array" ref="H82">_xll.SNL.Clients.Office.Excel.Functions.SPG($A82, "IQ_ASSET_TURNS", H$3)</f>
        <v>0.14199999999999999</v>
      </c>
      <c r="I82" s="9" cm="1">
        <f t="array" ref="I82">_xll.SNL.Clients.Office.Excel.Functions.SPG($A82, "IQ_ASSET_TURNS", I$3)</f>
        <v>0.14000000000000001</v>
      </c>
      <c r="J82" s="9" cm="1">
        <f t="array" ref="J82">_xll.SNL.Clients.Office.Excel.Functions.SPG($A82, "IQ_ASSET_TURNS", J$3)</f>
        <v>0.24399999999999999</v>
      </c>
    </row>
    <row r="83" spans="1:10" x14ac:dyDescent="0.3">
      <c r="A83" s="11" t="s">
        <v>1117</v>
      </c>
      <c r="B83" s="9" t="str" cm="1">
        <f t="array" ref="B83">_xll.SNL.Clients.Office.Excel.Functions.SPG($A83, "IQ_ASSET_TURNS", B$3)</f>
        <v>NA</v>
      </c>
      <c r="C83" s="9" t="str" cm="1">
        <f t="array" ref="C83">_xll.SNL.Clients.Office.Excel.Functions.SPG($A83, "IQ_ASSET_TURNS", C$3)</f>
        <v>NA</v>
      </c>
      <c r="D83" s="9" cm="1">
        <f t="array" ref="D83">_xll.SNL.Clients.Office.Excel.Functions.SPG($A83, "IQ_ASSET_TURNS", D$3)</f>
        <v>1.292</v>
      </c>
      <c r="E83" s="9" cm="1">
        <f t="array" ref="E83">_xll.SNL.Clients.Office.Excel.Functions.SPG($A83, "IQ_ASSET_TURNS", E$3)</f>
        <v>1.444</v>
      </c>
      <c r="F83" s="9" cm="1">
        <f t="array" ref="F83">_xll.SNL.Clients.Office.Excel.Functions.SPG($A83, "IQ_ASSET_TURNS", F$3)</f>
        <v>1.4830000000000001</v>
      </c>
      <c r="G83" s="9" cm="1">
        <f t="array" ref="G83">_xll.SNL.Clients.Office.Excel.Functions.SPG($A83, "IQ_ASSET_TURNS", G$3)</f>
        <v>1.548</v>
      </c>
      <c r="H83" s="9" cm="1">
        <f t="array" ref="H83">_xll.SNL.Clients.Office.Excel.Functions.SPG($A83, "IQ_ASSET_TURNS", H$3)</f>
        <v>1.6839999999999999</v>
      </c>
      <c r="I83" s="9" cm="1">
        <f t="array" ref="I83">_xll.SNL.Clients.Office.Excel.Functions.SPG($A83, "IQ_ASSET_TURNS", I$3)</f>
        <v>1.7849999999999999</v>
      </c>
      <c r="J83" s="9" cm="1">
        <f t="array" ref="J83">_xll.SNL.Clients.Office.Excel.Functions.SPG($A83, "IQ_ASSET_TURNS", J$3)</f>
        <v>1.6739999999999999</v>
      </c>
    </row>
    <row r="84" spans="1:10" x14ac:dyDescent="0.3">
      <c r="A84" s="11" t="s">
        <v>1118</v>
      </c>
      <c r="B84" s="9" t="str" cm="1">
        <f t="array" ref="B84">_xll.SNL.Clients.Office.Excel.Functions.SPG($A84, "IQ_ASSET_TURNS", B$3)</f>
        <v>NA</v>
      </c>
      <c r="C84" s="9" t="str" cm="1">
        <f t="array" ref="C84">_xll.SNL.Clients.Office.Excel.Functions.SPG($A84, "IQ_ASSET_TURNS", C$3)</f>
        <v>NA</v>
      </c>
      <c r="D84" s="9" cm="1">
        <f t="array" ref="D84">_xll.SNL.Clients.Office.Excel.Functions.SPG($A84, "IQ_ASSET_TURNS", D$3)</f>
        <v>0.46200000000000002</v>
      </c>
      <c r="E84" s="9" cm="1">
        <f t="array" ref="E84">_xll.SNL.Clients.Office.Excel.Functions.SPG($A84, "IQ_ASSET_TURNS", E$3)</f>
        <v>0.47699999999999998</v>
      </c>
      <c r="F84" s="9" cm="1">
        <f t="array" ref="F84">_xll.SNL.Clients.Office.Excel.Functions.SPG($A84, "IQ_ASSET_TURNS", F$3)</f>
        <v>0.41799999999999998</v>
      </c>
      <c r="G84" s="9" cm="1">
        <f t="array" ref="G84">_xll.SNL.Clients.Office.Excel.Functions.SPG($A84, "IQ_ASSET_TURNS", G$3)</f>
        <v>0.39300000000000002</v>
      </c>
      <c r="H84" s="9" cm="1">
        <f t="array" ref="H84">_xll.SNL.Clients.Office.Excel.Functions.SPG($A84, "IQ_ASSET_TURNS", H$3)</f>
        <v>0.39600000000000002</v>
      </c>
      <c r="I84" s="9" cm="1">
        <f t="array" ref="I84">_xll.SNL.Clients.Office.Excel.Functions.SPG($A84, "IQ_ASSET_TURNS", I$3)</f>
        <v>0.48799999999999999</v>
      </c>
      <c r="J84" s="9" cm="1">
        <f t="array" ref="J84">_xll.SNL.Clients.Office.Excel.Functions.SPG($A84, "IQ_ASSET_TURNS", J$3)</f>
        <v>0.40899999999999997</v>
      </c>
    </row>
    <row r="85" spans="1:10" x14ac:dyDescent="0.3">
      <c r="A85" s="11" t="s">
        <v>1119</v>
      </c>
      <c r="B85" s="9" t="str" cm="1">
        <f t="array" ref="B85">_xll.SNL.Clients.Office.Excel.Functions.SPG($A85, "IQ_ASSET_TURNS", B$3)</f>
        <v>NA</v>
      </c>
      <c r="C85" s="9" cm="1">
        <f t="array" ref="C85">_xll.SNL.Clients.Office.Excel.Functions.SPG($A85, "IQ_ASSET_TURNS", C$3)</f>
        <v>0.39700000000000002</v>
      </c>
      <c r="D85" s="9" cm="1">
        <f t="array" ref="D85">_xll.SNL.Clients.Office.Excel.Functions.SPG($A85, "IQ_ASSET_TURNS", D$3)</f>
        <v>0.37</v>
      </c>
      <c r="E85" s="9" cm="1">
        <f t="array" ref="E85">_xll.SNL.Clients.Office.Excel.Functions.SPG($A85, "IQ_ASSET_TURNS", E$3)</f>
        <v>0.36199999999999999</v>
      </c>
      <c r="F85" s="9" cm="1">
        <f t="array" ref="F85">_xll.SNL.Clients.Office.Excel.Functions.SPG($A85, "IQ_ASSET_TURNS", F$3)</f>
        <v>0.33100000000000002</v>
      </c>
      <c r="G85" s="9" cm="1">
        <f t="array" ref="G85">_xll.SNL.Clients.Office.Excel.Functions.SPG($A85, "IQ_ASSET_TURNS", G$3)</f>
        <v>0.32100000000000001</v>
      </c>
      <c r="H85" s="9" cm="1">
        <f t="array" ref="H85">_xll.SNL.Clients.Office.Excel.Functions.SPG($A85, "IQ_ASSET_TURNS", H$3)</f>
        <v>0.309</v>
      </c>
      <c r="I85" s="9" cm="1">
        <f t="array" ref="I85">_xll.SNL.Clients.Office.Excel.Functions.SPG($A85, "IQ_ASSET_TURNS", I$3)</f>
        <v>0.34599999999999997</v>
      </c>
      <c r="J85" s="9" cm="1">
        <f t="array" ref="J85">_xll.SNL.Clients.Office.Excel.Functions.SPG($A85, "IQ_ASSET_TURNS", J$3)</f>
        <v>0.35099999999999998</v>
      </c>
    </row>
    <row r="86" spans="1:10" x14ac:dyDescent="0.3">
      <c r="A86" s="11" t="s">
        <v>1120</v>
      </c>
      <c r="B86" s="9" t="str" cm="1">
        <f t="array" ref="B86">_xll.SNL.Clients.Office.Excel.Functions.SPG($A86, "IQ_ASSET_TURNS", B$3)</f>
        <v>NA</v>
      </c>
      <c r="C86" s="9" t="str" cm="1">
        <f t="array" ref="C86">_xll.SNL.Clients.Office.Excel.Functions.SPG($A86, "IQ_ASSET_TURNS", C$3)</f>
        <v>NA</v>
      </c>
      <c r="D86" s="9" t="str" cm="1">
        <f t="array" ref="D86">_xll.SNL.Clients.Office.Excel.Functions.SPG($A86, "IQ_ASSET_TURNS", D$3)</f>
        <v>NA</v>
      </c>
      <c r="E86" s="9" t="str" cm="1">
        <f t="array" ref="E86">_xll.SNL.Clients.Office.Excel.Functions.SPG($A86, "IQ_ASSET_TURNS", E$3)</f>
        <v>NA</v>
      </c>
      <c r="F86" s="9" t="str" cm="1">
        <f t="array" ref="F86">_xll.SNL.Clients.Office.Excel.Functions.SPG($A86, "IQ_ASSET_TURNS", F$3)</f>
        <v>NA</v>
      </c>
      <c r="G86" s="9" t="str" cm="1">
        <f t="array" ref="G86">_xll.SNL.Clients.Office.Excel.Functions.SPG($A86, "IQ_ASSET_TURNS", G$3)</f>
        <v>NA</v>
      </c>
      <c r="H86" s="9" t="str" cm="1">
        <f t="array" ref="H86">_xll.SNL.Clients.Office.Excel.Functions.SPG($A86, "IQ_ASSET_TURNS", H$3)</f>
        <v>NA</v>
      </c>
      <c r="I86" s="9" t="str" cm="1">
        <f t="array" ref="I86">_xll.SNL.Clients.Office.Excel.Functions.SPG($A86, "IQ_ASSET_TURNS", I$3)</f>
        <v>NA</v>
      </c>
      <c r="J86" s="9" t="str" cm="1">
        <f t="array" ref="J86">_xll.SNL.Clients.Office.Excel.Functions.SPG($A86, "IQ_ASSET_TURNS", J$3)</f>
        <v>NA</v>
      </c>
    </row>
    <row r="87" spans="1:10" x14ac:dyDescent="0.3">
      <c r="A87" s="11" t="s">
        <v>1121</v>
      </c>
      <c r="B87" s="9" t="str" cm="1">
        <f t="array" ref="B87">_xll.SNL.Clients.Office.Excel.Functions.SPG($A87, "IQ_ASSET_TURNS", B$3)</f>
        <v>NA</v>
      </c>
      <c r="C87" s="9" cm="1">
        <f t="array" ref="C87">_xll.SNL.Clients.Office.Excel.Functions.SPG($A87, "IQ_ASSET_TURNS", C$3)</f>
        <v>1.5289999999999999</v>
      </c>
      <c r="D87" s="9" cm="1">
        <f t="array" ref="D87">_xll.SNL.Clients.Office.Excel.Functions.SPG($A87, "IQ_ASSET_TURNS", D$3)</f>
        <v>1.35</v>
      </c>
      <c r="E87" s="9" cm="1">
        <f t="array" ref="E87">_xll.SNL.Clients.Office.Excel.Functions.SPG($A87, "IQ_ASSET_TURNS", E$3)</f>
        <v>0.82599999999999996</v>
      </c>
      <c r="F87" s="9" cm="1">
        <f t="array" ref="F87">_xll.SNL.Clients.Office.Excel.Functions.SPG($A87, "IQ_ASSET_TURNS", F$3)</f>
        <v>1.08</v>
      </c>
      <c r="G87" s="9" cm="1">
        <f t="array" ref="G87">_xll.SNL.Clients.Office.Excel.Functions.SPG($A87, "IQ_ASSET_TURNS", G$3)</f>
        <v>1.478</v>
      </c>
      <c r="H87" s="9" cm="1">
        <f t="array" ref="H87">_xll.SNL.Clients.Office.Excel.Functions.SPG($A87, "IQ_ASSET_TURNS", H$3)</f>
        <v>1.411</v>
      </c>
      <c r="I87" s="9" cm="1">
        <f t="array" ref="I87">_xll.SNL.Clients.Office.Excel.Functions.SPG($A87, "IQ_ASSET_TURNS", I$3)</f>
        <v>0.875</v>
      </c>
      <c r="J87" s="9" cm="1">
        <f t="array" ref="J87">_xll.SNL.Clients.Office.Excel.Functions.SPG($A87, "IQ_ASSET_TURNS", J$3)</f>
        <v>1.105</v>
      </c>
    </row>
    <row r="88" spans="1:10" x14ac:dyDescent="0.3">
      <c r="A88" s="11" t="s">
        <v>1122</v>
      </c>
      <c r="B88" s="9" t="str" cm="1">
        <f t="array" ref="B88">_xll.SNL.Clients.Office.Excel.Functions.SPG($A88, "IQ_ASSET_TURNS", B$3)</f>
        <v>NA</v>
      </c>
      <c r="C88" s="9" t="str" cm="1">
        <f t="array" ref="C88">_xll.SNL.Clients.Office.Excel.Functions.SPG($A88, "IQ_ASSET_TURNS", C$3)</f>
        <v>NA</v>
      </c>
      <c r="D88" s="9" t="str" cm="1">
        <f t="array" ref="D88">_xll.SNL.Clients.Office.Excel.Functions.SPG($A88, "IQ_ASSET_TURNS", D$3)</f>
        <v>NA</v>
      </c>
      <c r="E88" s="9" t="str" cm="1">
        <f t="array" ref="E88">_xll.SNL.Clients.Office.Excel.Functions.SPG($A88, "IQ_ASSET_TURNS", E$3)</f>
        <v>NA</v>
      </c>
      <c r="F88" s="9" t="str" cm="1">
        <f t="array" ref="F88">_xll.SNL.Clients.Office.Excel.Functions.SPG($A88, "IQ_ASSET_TURNS", F$3)</f>
        <v>NA</v>
      </c>
      <c r="G88" s="9" t="str" cm="1">
        <f t="array" ref="G88">_xll.SNL.Clients.Office.Excel.Functions.SPG($A88, "IQ_ASSET_TURNS", G$3)</f>
        <v>NA</v>
      </c>
      <c r="H88" s="9" t="str" cm="1">
        <f t="array" ref="H88">_xll.SNL.Clients.Office.Excel.Functions.SPG($A88, "IQ_ASSET_TURNS", H$3)</f>
        <v>NA</v>
      </c>
      <c r="I88" s="9" t="str" cm="1">
        <f t="array" ref="I88">_xll.SNL.Clients.Office.Excel.Functions.SPG($A88, "IQ_ASSET_TURNS", I$3)</f>
        <v>NA</v>
      </c>
      <c r="J88" s="9" t="str" cm="1">
        <f t="array" ref="J88">_xll.SNL.Clients.Office.Excel.Functions.SPG($A88, "IQ_ASSET_TURNS", J$3)</f>
        <v>NA</v>
      </c>
    </row>
    <row r="89" spans="1:10" x14ac:dyDescent="0.3">
      <c r="A89" s="11" t="s">
        <v>1123</v>
      </c>
      <c r="B89" s="9" t="str" cm="1">
        <f t="array" ref="B89">_xll.SNL.Clients.Office.Excel.Functions.SPG($A89, "IQ_ASSET_TURNS", B$3)</f>
        <v>NA</v>
      </c>
      <c r="C89" s="9" t="str" cm="1">
        <f t="array" ref="C89">_xll.SNL.Clients.Office.Excel.Functions.SPG($A89, "IQ_ASSET_TURNS", C$3)</f>
        <v>NA</v>
      </c>
      <c r="D89" s="9" cm="1">
        <f t="array" ref="D89">_xll.SNL.Clients.Office.Excel.Functions.SPG($A89, "IQ_ASSET_TURNS", D$3)</f>
        <v>1.681</v>
      </c>
      <c r="E89" s="9" cm="1">
        <f t="array" ref="E89">_xll.SNL.Clients.Office.Excel.Functions.SPG($A89, "IQ_ASSET_TURNS", E$3)</f>
        <v>1.784</v>
      </c>
      <c r="F89" s="9" cm="1">
        <f t="array" ref="F89">_xll.SNL.Clients.Office.Excel.Functions.SPG($A89, "IQ_ASSET_TURNS", F$3)</f>
        <v>1.706</v>
      </c>
      <c r="G89" s="9" cm="1">
        <f t="array" ref="G89">_xll.SNL.Clients.Office.Excel.Functions.SPG($A89, "IQ_ASSET_TURNS", G$3)</f>
        <v>1.6850000000000001</v>
      </c>
      <c r="H89" s="9" cm="1">
        <f t="array" ref="H89">_xll.SNL.Clients.Office.Excel.Functions.SPG($A89, "IQ_ASSET_TURNS", H$3)</f>
        <v>1.821</v>
      </c>
      <c r="I89" s="9" cm="1">
        <f t="array" ref="I89">_xll.SNL.Clients.Office.Excel.Functions.SPG($A89, "IQ_ASSET_TURNS", I$3)</f>
        <v>1.802</v>
      </c>
      <c r="J89" s="9" cm="1">
        <f t="array" ref="J89">_xll.SNL.Clients.Office.Excel.Functions.SPG($A89, "IQ_ASSET_TURNS", J$3)</f>
        <v>1.728</v>
      </c>
    </row>
    <row r="90" spans="1:10" x14ac:dyDescent="0.3">
      <c r="A90" s="11" t="s">
        <v>1124</v>
      </c>
      <c r="B90" s="9" t="str" cm="1">
        <f t="array" ref="B90">_xll.SNL.Clients.Office.Excel.Functions.SPG($A90, "IQ_ASSET_TURNS", B$3)</f>
        <v>NA</v>
      </c>
      <c r="C90" s="9" t="str" cm="1">
        <f t="array" ref="C90">_xll.SNL.Clients.Office.Excel.Functions.SPG($A90, "IQ_ASSET_TURNS", C$3)</f>
        <v>NA</v>
      </c>
      <c r="D90" s="9" t="str" cm="1">
        <f t="array" ref="D90">_xll.SNL.Clients.Office.Excel.Functions.SPG($A90, "IQ_ASSET_TURNS", D$3)</f>
        <v>NA</v>
      </c>
      <c r="E90" s="9" t="str" cm="1">
        <f t="array" ref="E90">_xll.SNL.Clients.Office.Excel.Functions.SPG($A90, "IQ_ASSET_TURNS", E$3)</f>
        <v>NA</v>
      </c>
      <c r="F90" s="9" t="str" cm="1">
        <f t="array" ref="F90">_xll.SNL.Clients.Office.Excel.Functions.SPG($A90, "IQ_ASSET_TURNS", F$3)</f>
        <v>NA</v>
      </c>
      <c r="G90" s="9" t="str" cm="1">
        <f t="array" ref="G90">_xll.SNL.Clients.Office.Excel.Functions.SPG($A90, "IQ_ASSET_TURNS", G$3)</f>
        <v>NA</v>
      </c>
      <c r="H90" s="9" t="str" cm="1">
        <f t="array" ref="H90">_xll.SNL.Clients.Office.Excel.Functions.SPG($A90, "IQ_ASSET_TURNS", H$3)</f>
        <v>NA</v>
      </c>
      <c r="I90" s="9" t="str" cm="1">
        <f t="array" ref="I90">_xll.SNL.Clients.Office.Excel.Functions.SPG($A90, "IQ_ASSET_TURNS", I$3)</f>
        <v>NA</v>
      </c>
      <c r="J90" s="9" t="str" cm="1">
        <f t="array" ref="J90">_xll.SNL.Clients.Office.Excel.Functions.SPG($A90, "IQ_ASSET_TURNS", J$3)</f>
        <v>NA</v>
      </c>
    </row>
    <row r="91" spans="1:10" x14ac:dyDescent="0.3">
      <c r="A91" s="11" t="s">
        <v>1125</v>
      </c>
      <c r="B91" s="9" t="str" cm="1">
        <f t="array" ref="B91">_xll.SNL.Clients.Office.Excel.Functions.SPG($A91, "IQ_ASSET_TURNS", B$3)</f>
        <v>NA</v>
      </c>
      <c r="C91" s="9" cm="1">
        <f t="array" ref="C91">_xll.SNL.Clients.Office.Excel.Functions.SPG($A91, "IQ_ASSET_TURNS", C$3)</f>
        <v>1.1240000000000001</v>
      </c>
      <c r="D91" s="9" cm="1">
        <f t="array" ref="D91">_xll.SNL.Clients.Office.Excel.Functions.SPG($A91, "IQ_ASSET_TURNS", D$3)</f>
        <v>1.18</v>
      </c>
      <c r="E91" s="9" cm="1">
        <f t="array" ref="E91">_xll.SNL.Clients.Office.Excel.Functions.SPG($A91, "IQ_ASSET_TURNS", E$3)</f>
        <v>1.2430000000000001</v>
      </c>
      <c r="F91" s="9" cm="1">
        <f t="array" ref="F91">_xll.SNL.Clients.Office.Excel.Functions.SPG($A91, "IQ_ASSET_TURNS", F$3)</f>
        <v>1.107</v>
      </c>
      <c r="G91" s="9" cm="1">
        <f t="array" ref="G91">_xll.SNL.Clients.Office.Excel.Functions.SPG($A91, "IQ_ASSET_TURNS", G$3)</f>
        <v>1.202</v>
      </c>
      <c r="H91" s="9" cm="1">
        <f t="array" ref="H91">_xll.SNL.Clients.Office.Excel.Functions.SPG($A91, "IQ_ASSET_TURNS", H$3)</f>
        <v>1.343</v>
      </c>
      <c r="I91" s="9" cm="1">
        <f t="array" ref="I91">_xll.SNL.Clients.Office.Excel.Functions.SPG($A91, "IQ_ASSET_TURNS", I$3)</f>
        <v>1.4419999999999999</v>
      </c>
      <c r="J91" s="9" cm="1">
        <f t="array" ref="J91">_xll.SNL.Clients.Office.Excel.Functions.SPG($A91, "IQ_ASSET_TURNS", J$3)</f>
        <v>1.2649999999999999</v>
      </c>
    </row>
    <row r="92" spans="1:10" x14ac:dyDescent="0.3">
      <c r="A92" s="11" t="s">
        <v>1126</v>
      </c>
      <c r="B92" s="9" t="str" cm="1">
        <f t="array" ref="B92">_xll.SNL.Clients.Office.Excel.Functions.SPG($A92, "IQ_ASSET_TURNS", B$3)</f>
        <v>NA</v>
      </c>
      <c r="C92" s="9" cm="1">
        <f t="array" ref="C92">_xll.SNL.Clients.Office.Excel.Functions.SPG($A92, "IQ_ASSET_TURNS", C$3)</f>
        <v>1.06</v>
      </c>
      <c r="D92" s="9" cm="1">
        <f t="array" ref="D92">_xll.SNL.Clients.Office.Excel.Functions.SPG($A92, "IQ_ASSET_TURNS", D$3)</f>
        <v>0.98599999999999999</v>
      </c>
      <c r="E92" s="9" cm="1">
        <f t="array" ref="E92">_xll.SNL.Clients.Office.Excel.Functions.SPG($A92, "IQ_ASSET_TURNS", E$3)</f>
        <v>0.95699999999999996</v>
      </c>
      <c r="F92" s="9" cm="1">
        <f t="array" ref="F92">_xll.SNL.Clients.Office.Excel.Functions.SPG($A92, "IQ_ASSET_TURNS", F$3)</f>
        <v>1.022</v>
      </c>
      <c r="G92" s="9" cm="1">
        <f t="array" ref="G92">_xll.SNL.Clients.Office.Excel.Functions.SPG($A92, "IQ_ASSET_TURNS", G$3)</f>
        <v>1.1000000000000001</v>
      </c>
      <c r="H92" s="9" cm="1">
        <f t="array" ref="H92">_xll.SNL.Clients.Office.Excel.Functions.SPG($A92, "IQ_ASSET_TURNS", H$3)</f>
        <v>1.0620000000000001</v>
      </c>
      <c r="I92" s="9" cm="1">
        <f t="array" ref="I92">_xll.SNL.Clients.Office.Excel.Functions.SPG($A92, "IQ_ASSET_TURNS", I$3)</f>
        <v>1.04</v>
      </c>
      <c r="J92" s="9" cm="1">
        <f t="array" ref="J92">_xll.SNL.Clients.Office.Excel.Functions.SPG($A92, "IQ_ASSET_TURNS", J$3)</f>
        <v>1.0089999999999999</v>
      </c>
    </row>
    <row r="93" spans="1:10" x14ac:dyDescent="0.3">
      <c r="A93" s="11" t="s">
        <v>1127</v>
      </c>
      <c r="B93" s="9" t="str" cm="1">
        <f t="array" ref="B93">_xll.SNL.Clients.Office.Excel.Functions.SPG($A93, "IQ_ASSET_TURNS", B$3)</f>
        <v>NA</v>
      </c>
      <c r="C93" s="9" cm="1">
        <f t="array" ref="C93">_xll.SNL.Clients.Office.Excel.Functions.SPG($A93, "IQ_ASSET_TURNS", C$3)</f>
        <v>0.80900000000000005</v>
      </c>
      <c r="D93" s="9" cm="1">
        <f t="array" ref="D93">_xll.SNL.Clients.Office.Excel.Functions.SPG($A93, "IQ_ASSET_TURNS", D$3)</f>
        <v>0.78600000000000003</v>
      </c>
      <c r="E93" s="9" cm="1">
        <f t="array" ref="E93">_xll.SNL.Clients.Office.Excel.Functions.SPG($A93, "IQ_ASSET_TURNS", E$3)</f>
        <v>0.78300000000000003</v>
      </c>
      <c r="F93" s="9" cm="1">
        <f t="array" ref="F93">_xll.SNL.Clients.Office.Excel.Functions.SPG($A93, "IQ_ASSET_TURNS", F$3)</f>
        <v>0.77700000000000002</v>
      </c>
      <c r="G93" s="9" cm="1">
        <f t="array" ref="G93">_xll.SNL.Clients.Office.Excel.Functions.SPG($A93, "IQ_ASSET_TURNS", G$3)</f>
        <v>0.85199999999999998</v>
      </c>
      <c r="H93" s="9" cm="1">
        <f t="array" ref="H93">_xll.SNL.Clients.Office.Excel.Functions.SPG($A93, "IQ_ASSET_TURNS", H$3)</f>
        <v>0.87</v>
      </c>
      <c r="I93" s="9" cm="1">
        <f t="array" ref="I93">_xll.SNL.Clients.Office.Excel.Functions.SPG($A93, "IQ_ASSET_TURNS", I$3)</f>
        <v>0.98</v>
      </c>
      <c r="J93" s="9" cm="1">
        <f t="array" ref="J93">_xll.SNL.Clients.Office.Excel.Functions.SPG($A93, "IQ_ASSET_TURNS", J$3)</f>
        <v>0.98499999999999999</v>
      </c>
    </row>
    <row r="94" spans="1:10" x14ac:dyDescent="0.3">
      <c r="A94" s="11" t="s">
        <v>1128</v>
      </c>
      <c r="B94" s="9" t="str" cm="1">
        <f t="array" ref="B94">_xll.SNL.Clients.Office.Excel.Functions.SPG($A94, "IQ_ASSET_TURNS", B$3)</f>
        <v>NA</v>
      </c>
      <c r="C94" s="9" cm="1">
        <f t="array" ref="C94">_xll.SNL.Clients.Office.Excel.Functions.SPG($A94, "IQ_ASSET_TURNS", C$3)</f>
        <v>0.17299999999999999</v>
      </c>
      <c r="D94" s="9" cm="1">
        <f t="array" ref="D94">_xll.SNL.Clients.Office.Excel.Functions.SPG($A94, "IQ_ASSET_TURNS", D$3)</f>
        <v>0.17899999999999999</v>
      </c>
      <c r="E94" s="9" cm="1">
        <f t="array" ref="E94">_xll.SNL.Clients.Office.Excel.Functions.SPG($A94, "IQ_ASSET_TURNS", E$3)</f>
        <v>0.17699999999999999</v>
      </c>
      <c r="F94" s="9" cm="1">
        <f t="array" ref="F94">_xll.SNL.Clients.Office.Excel.Functions.SPG($A94, "IQ_ASSET_TURNS", F$3)</f>
        <v>0.182</v>
      </c>
      <c r="G94" s="9" cm="1">
        <f t="array" ref="G94">_xll.SNL.Clients.Office.Excel.Functions.SPG($A94, "IQ_ASSET_TURNS", G$3)</f>
        <v>0.16900000000000001</v>
      </c>
      <c r="H94" s="9" cm="1">
        <f t="array" ref="H94">_xll.SNL.Clients.Office.Excel.Functions.SPG($A94, "IQ_ASSET_TURNS", H$3)</f>
        <v>0.159</v>
      </c>
      <c r="I94" s="9" cm="1">
        <f t="array" ref="I94">_xll.SNL.Clients.Office.Excel.Functions.SPG($A94, "IQ_ASSET_TURNS", I$3)</f>
        <v>0.161</v>
      </c>
      <c r="J94" s="9" cm="1">
        <f t="array" ref="J94">_xll.SNL.Clients.Office.Excel.Functions.SPG($A94, "IQ_ASSET_TURNS", J$3)</f>
        <v>0.159</v>
      </c>
    </row>
    <row r="95" spans="1:10" x14ac:dyDescent="0.3">
      <c r="A95" s="11" t="s">
        <v>1129</v>
      </c>
      <c r="B95" s="9" t="str" cm="1">
        <f t="array" ref="B95">_xll.SNL.Clients.Office.Excel.Functions.SPG($A95, "IQ_ASSET_TURNS", B$3)</f>
        <v>NA</v>
      </c>
      <c r="C95" s="9" t="str" cm="1">
        <f t="array" ref="C95">_xll.SNL.Clients.Office.Excel.Functions.SPG($A95, "IQ_ASSET_TURNS", C$3)</f>
        <v>NA</v>
      </c>
      <c r="D95" s="9" cm="1">
        <f t="array" ref="D95">_xll.SNL.Clients.Office.Excel.Functions.SPG($A95, "IQ_ASSET_TURNS", D$3)</f>
        <v>1.3240000000000001</v>
      </c>
      <c r="E95" s="9" cm="1">
        <f t="array" ref="E95">_xll.SNL.Clients.Office.Excel.Functions.SPG($A95, "IQ_ASSET_TURNS", E$3)</f>
        <v>1.294</v>
      </c>
      <c r="F95" s="9" cm="1">
        <f t="array" ref="F95">_xll.SNL.Clients.Office.Excel.Functions.SPG($A95, "IQ_ASSET_TURNS", F$3)</f>
        <v>1.254</v>
      </c>
      <c r="G95" s="9" cm="1">
        <f t="array" ref="G95">_xll.SNL.Clients.Office.Excel.Functions.SPG($A95, "IQ_ASSET_TURNS", G$3)</f>
        <v>1.137</v>
      </c>
      <c r="H95" s="9" cm="1">
        <f t="array" ref="H95">_xll.SNL.Clients.Office.Excel.Functions.SPG($A95, "IQ_ASSET_TURNS", H$3)</f>
        <v>1.446</v>
      </c>
      <c r="I95" s="9" cm="1">
        <f t="array" ref="I95">_xll.SNL.Clients.Office.Excel.Functions.SPG($A95, "IQ_ASSET_TURNS", I$3)</f>
        <v>1.494</v>
      </c>
      <c r="J95" s="9" cm="1">
        <f t="array" ref="J95">_xll.SNL.Clients.Office.Excel.Functions.SPG($A95, "IQ_ASSET_TURNS", J$3)</f>
        <v>1.28</v>
      </c>
    </row>
    <row r="96" spans="1:10" x14ac:dyDescent="0.3">
      <c r="A96" s="11" t="s">
        <v>1130</v>
      </c>
      <c r="B96" s="9" t="str" cm="1">
        <f t="array" ref="B96">_xll.SNL.Clients.Office.Excel.Functions.SPG($A96, "IQ_ASSET_TURNS", B$3)</f>
        <v>NA</v>
      </c>
      <c r="C96" s="9" t="str" cm="1">
        <f t="array" ref="C96">_xll.SNL.Clients.Office.Excel.Functions.SPG($A96, "IQ_ASSET_TURNS", C$3)</f>
        <v>NA</v>
      </c>
      <c r="D96" s="9" cm="1">
        <f t="array" ref="D96">_xll.SNL.Clients.Office.Excel.Functions.SPG($A96, "IQ_ASSET_TURNS", D$3)</f>
        <v>0.54400000000000004</v>
      </c>
      <c r="E96" s="9" cm="1">
        <f t="array" ref="E96">_xll.SNL.Clients.Office.Excel.Functions.SPG($A96, "IQ_ASSET_TURNS", E$3)</f>
        <v>0.44700000000000001</v>
      </c>
      <c r="F96" s="9" cm="1">
        <f t="array" ref="F96">_xll.SNL.Clients.Office.Excel.Functions.SPG($A96, "IQ_ASSET_TURNS", F$3)</f>
        <v>0.437</v>
      </c>
      <c r="G96" s="9" cm="1">
        <f t="array" ref="G96">_xll.SNL.Clients.Office.Excel.Functions.SPG($A96, "IQ_ASSET_TURNS", G$3)</f>
        <v>0.53900000000000003</v>
      </c>
      <c r="H96" s="9" cm="1">
        <f t="array" ref="H96">_xll.SNL.Clients.Office.Excel.Functions.SPG($A96, "IQ_ASSET_TURNS", H$3)</f>
        <v>0.51900000000000002</v>
      </c>
      <c r="I96" s="9" cm="1">
        <f t="array" ref="I96">_xll.SNL.Clients.Office.Excel.Functions.SPG($A96, "IQ_ASSET_TURNS", I$3)</f>
        <v>0.42599999999999999</v>
      </c>
      <c r="J96" s="9" cm="1">
        <f t="array" ref="J96">_xll.SNL.Clients.Office.Excel.Functions.SPG($A96, "IQ_ASSET_TURNS", J$3)</f>
        <v>0.41</v>
      </c>
    </row>
    <row r="97" spans="1:10" x14ac:dyDescent="0.3">
      <c r="A97" s="11" t="s">
        <v>1131</v>
      </c>
      <c r="B97" s="9" t="str" cm="1">
        <f t="array" ref="B97">_xll.SNL.Clients.Office.Excel.Functions.SPG($A97, "IQ_ASSET_TURNS", B$3)</f>
        <v>NA</v>
      </c>
      <c r="C97" s="9" cm="1">
        <f t="array" ref="C97">_xll.SNL.Clients.Office.Excel.Functions.SPG($A97, "IQ_ASSET_TURNS", C$3)</f>
        <v>0.108</v>
      </c>
      <c r="D97" s="9" cm="1">
        <f t="array" ref="D97">_xll.SNL.Clients.Office.Excel.Functions.SPG($A97, "IQ_ASSET_TURNS", D$3)</f>
        <v>0.107</v>
      </c>
      <c r="E97" s="9" cm="1">
        <f t="array" ref="E97">_xll.SNL.Clients.Office.Excel.Functions.SPG($A97, "IQ_ASSET_TURNS", E$3)</f>
        <v>0.111</v>
      </c>
      <c r="F97" s="9" cm="1">
        <f t="array" ref="F97">_xll.SNL.Clients.Office.Excel.Functions.SPG($A97, "IQ_ASSET_TURNS", F$3)</f>
        <v>0.109</v>
      </c>
      <c r="G97" s="9" cm="1">
        <f t="array" ref="G97">_xll.SNL.Clients.Office.Excel.Functions.SPG($A97, "IQ_ASSET_TURNS", G$3)</f>
        <v>0.104</v>
      </c>
      <c r="H97" s="9" cm="1">
        <f t="array" ref="H97">_xll.SNL.Clients.Office.Excel.Functions.SPG($A97, "IQ_ASSET_TURNS", H$3)</f>
        <v>0.105</v>
      </c>
      <c r="I97" s="9" cm="1">
        <f t="array" ref="I97">_xll.SNL.Clients.Office.Excel.Functions.SPG($A97, "IQ_ASSET_TURNS", I$3)</f>
        <v>0.108</v>
      </c>
      <c r="J97" s="9" cm="1">
        <f t="array" ref="J97">_xll.SNL.Clients.Office.Excel.Functions.SPG($A97, "IQ_ASSET_TURNS", J$3)</f>
        <v>0.108</v>
      </c>
    </row>
    <row r="98" spans="1:10" x14ac:dyDescent="0.3">
      <c r="A98" s="11" t="s">
        <v>1132</v>
      </c>
      <c r="B98" s="9" t="str" cm="1">
        <f t="array" ref="B98">_xll.SNL.Clients.Office.Excel.Functions.SPG($A98, "IQ_ASSET_TURNS", B$3)</f>
        <v>NA</v>
      </c>
      <c r="C98" s="9" cm="1">
        <f t="array" ref="C98">_xll.SNL.Clients.Office.Excel.Functions.SPG($A98, "IQ_ASSET_TURNS", C$3)</f>
        <v>0.82599999999999996</v>
      </c>
      <c r="D98" s="9" cm="1">
        <f t="array" ref="D98">_xll.SNL.Clients.Office.Excel.Functions.SPG($A98, "IQ_ASSET_TURNS", D$3)</f>
        <v>0.92600000000000005</v>
      </c>
      <c r="E98" s="9" cm="1">
        <f t="array" ref="E98">_xll.SNL.Clients.Office.Excel.Functions.SPG($A98, "IQ_ASSET_TURNS", E$3)</f>
        <v>0.94399999999999995</v>
      </c>
      <c r="F98" s="9" cm="1">
        <f t="array" ref="F98">_xll.SNL.Clients.Office.Excel.Functions.SPG($A98, "IQ_ASSET_TURNS", F$3)</f>
        <v>0.95199999999999996</v>
      </c>
      <c r="G98" s="9" cm="1">
        <f t="array" ref="G98">_xll.SNL.Clients.Office.Excel.Functions.SPG($A98, "IQ_ASSET_TURNS", G$3)</f>
        <v>0.94199999999999995</v>
      </c>
      <c r="H98" s="9" cm="1">
        <f t="array" ref="H98">_xll.SNL.Clients.Office.Excel.Functions.SPG($A98, "IQ_ASSET_TURNS", H$3)</f>
        <v>0.97</v>
      </c>
      <c r="I98" s="9" cm="1">
        <f t="array" ref="I98">_xll.SNL.Clients.Office.Excel.Functions.SPG($A98, "IQ_ASSET_TURNS", I$3)</f>
        <v>0.626</v>
      </c>
      <c r="J98" s="9" cm="1">
        <f t="array" ref="J98">_xll.SNL.Clients.Office.Excel.Functions.SPG($A98, "IQ_ASSET_TURNS", J$3)</f>
        <v>0.47099999999999997</v>
      </c>
    </row>
    <row r="99" spans="1:10" x14ac:dyDescent="0.3">
      <c r="A99" s="11" t="s">
        <v>1133</v>
      </c>
      <c r="B99" s="9" t="str" cm="1">
        <f t="array" ref="B99">_xll.SNL.Clients.Office.Excel.Functions.SPG($A99, "IQ_ASSET_TURNS", B$3)</f>
        <v>NA</v>
      </c>
      <c r="C99" s="9" t="str" cm="1">
        <f t="array" ref="C99">_xll.SNL.Clients.Office.Excel.Functions.SPG($A99, "IQ_ASSET_TURNS", C$3)</f>
        <v>NA</v>
      </c>
      <c r="D99" s="9" cm="1">
        <f t="array" ref="D99">_xll.SNL.Clients.Office.Excel.Functions.SPG($A99, "IQ_ASSET_TURNS", D$3)</f>
        <v>0.67300000000000004</v>
      </c>
      <c r="E99" s="9" cm="1">
        <f t="array" ref="E99">_xll.SNL.Clients.Office.Excel.Functions.SPG($A99, "IQ_ASSET_TURNS", E$3)</f>
        <v>0.66100000000000003</v>
      </c>
      <c r="F99" s="9" cm="1">
        <f t="array" ref="F99">_xll.SNL.Clients.Office.Excel.Functions.SPG($A99, "IQ_ASSET_TURNS", F$3)</f>
        <v>0.59299999999999997</v>
      </c>
      <c r="G99" s="9" cm="1">
        <f t="array" ref="G99">_xll.SNL.Clients.Office.Excel.Functions.SPG($A99, "IQ_ASSET_TURNS", G$3)</f>
        <v>0.67600000000000005</v>
      </c>
      <c r="H99" s="9" cm="1">
        <f t="array" ref="H99">_xll.SNL.Clients.Office.Excel.Functions.SPG($A99, "IQ_ASSET_TURNS", H$3)</f>
        <v>0.65800000000000003</v>
      </c>
      <c r="I99" s="9" cm="1">
        <f t="array" ref="I99">_xll.SNL.Clients.Office.Excel.Functions.SPG($A99, "IQ_ASSET_TURNS", I$3)</f>
        <v>0.65500000000000003</v>
      </c>
      <c r="J99" s="9" cm="1">
        <f t="array" ref="J99">_xll.SNL.Clients.Office.Excel.Functions.SPG($A99, "IQ_ASSET_TURNS", J$3)</f>
        <v>0.622</v>
      </c>
    </row>
    <row r="100" spans="1:10" x14ac:dyDescent="0.3">
      <c r="A100" s="11" t="s">
        <v>1134</v>
      </c>
      <c r="B100" s="9" t="str" cm="1">
        <f t="array" ref="B100">_xll.SNL.Clients.Office.Excel.Functions.SPG($A100, "IQ_ASSET_TURNS", B$3)</f>
        <v>NA</v>
      </c>
      <c r="C100" s="9" t="str" cm="1">
        <f t="array" ref="C100">_xll.SNL.Clients.Office.Excel.Functions.SPG($A100, "IQ_ASSET_TURNS", C$3)</f>
        <v>NA</v>
      </c>
      <c r="D100" s="9" cm="1">
        <f t="array" ref="D100">_xll.SNL.Clients.Office.Excel.Functions.SPG($A100, "IQ_ASSET_TURNS", D$3)</f>
        <v>0.90100000000000002</v>
      </c>
      <c r="E100" s="9" cm="1">
        <f t="array" ref="E100">_xll.SNL.Clients.Office.Excel.Functions.SPG($A100, "IQ_ASSET_TURNS", E$3)</f>
        <v>0.93400000000000005</v>
      </c>
      <c r="F100" s="9" cm="1">
        <f t="array" ref="F100">_xll.SNL.Clients.Office.Excel.Functions.SPG($A100, "IQ_ASSET_TURNS", F$3)</f>
        <v>0.79500000000000004</v>
      </c>
      <c r="G100" s="9" cm="1">
        <f t="array" ref="G100">_xll.SNL.Clients.Office.Excel.Functions.SPG($A100, "IQ_ASSET_TURNS", G$3)</f>
        <v>0.83299999999999996</v>
      </c>
      <c r="H100" s="9" cm="1">
        <f t="array" ref="H100">_xll.SNL.Clients.Office.Excel.Functions.SPG($A100, "IQ_ASSET_TURNS", H$3)</f>
        <v>0.91100000000000003</v>
      </c>
      <c r="I100" s="9" cm="1">
        <f t="array" ref="I100">_xll.SNL.Clients.Office.Excel.Functions.SPG($A100, "IQ_ASSET_TURNS", I$3)</f>
        <v>0.93300000000000005</v>
      </c>
      <c r="J100" s="9" cm="1">
        <f t="array" ref="J100">_xll.SNL.Clients.Office.Excel.Functions.SPG($A100, "IQ_ASSET_TURNS", J$3)</f>
        <v>0.77800000000000002</v>
      </c>
    </row>
    <row r="101" spans="1:10" x14ac:dyDescent="0.3">
      <c r="A101" s="11" t="s">
        <v>1135</v>
      </c>
      <c r="B101" s="9" t="str" cm="1">
        <f t="array" ref="B101">_xll.SNL.Clients.Office.Excel.Functions.SPG($A101, "IQ_ASSET_TURNS", B$3)</f>
        <v>NA</v>
      </c>
      <c r="C101" s="9" cm="1">
        <f t="array" ref="C101">_xll.SNL.Clients.Office.Excel.Functions.SPG($A101, "IQ_ASSET_TURNS", C$3)</f>
        <v>0.80200000000000005</v>
      </c>
      <c r="D101" s="9" cm="1">
        <f t="array" ref="D101">_xll.SNL.Clients.Office.Excel.Functions.SPG($A101, "IQ_ASSET_TURNS", D$3)</f>
        <v>0.82099999999999995</v>
      </c>
      <c r="E101" s="9" cm="1">
        <f t="array" ref="E101">_xll.SNL.Clients.Office.Excel.Functions.SPG($A101, "IQ_ASSET_TURNS", E$3)</f>
        <v>0.82299999999999995</v>
      </c>
      <c r="F101" s="9" cm="1">
        <f t="array" ref="F101">_xll.SNL.Clients.Office.Excel.Functions.SPG($A101, "IQ_ASSET_TURNS", F$3)</f>
        <v>0.749</v>
      </c>
      <c r="G101" s="9" cm="1">
        <f t="array" ref="G101">_xll.SNL.Clients.Office.Excel.Functions.SPG($A101, "IQ_ASSET_TURNS", G$3)</f>
        <v>0.77900000000000003</v>
      </c>
      <c r="H101" s="9" cm="1">
        <f t="array" ref="H101">_xll.SNL.Clients.Office.Excel.Functions.SPG($A101, "IQ_ASSET_TURNS", H$3)</f>
        <v>0.85</v>
      </c>
      <c r="I101" s="9" cm="1">
        <f t="array" ref="I101">_xll.SNL.Clients.Office.Excel.Functions.SPG($A101, "IQ_ASSET_TURNS", I$3)</f>
        <v>0.85799999999999998</v>
      </c>
      <c r="J101" s="9" cm="1">
        <f t="array" ref="J101">_xll.SNL.Clients.Office.Excel.Functions.SPG($A101, "IQ_ASSET_TURNS", J$3)</f>
        <v>0.82899999999999996</v>
      </c>
    </row>
    <row r="102" spans="1:10" x14ac:dyDescent="0.3">
      <c r="A102" s="11" t="s">
        <v>1136</v>
      </c>
      <c r="B102" s="9" t="str" cm="1">
        <f t="array" ref="B102">_xll.SNL.Clients.Office.Excel.Functions.SPG($A102, "IQ_ASSET_TURNS", B$3)</f>
        <v>NA</v>
      </c>
      <c r="C102" s="9" t="str" cm="1">
        <f t="array" ref="C102">_xll.SNL.Clients.Office.Excel.Functions.SPG($A102, "IQ_ASSET_TURNS", C$3)</f>
        <v>NA</v>
      </c>
      <c r="D102" s="9" cm="1">
        <f t="array" ref="D102">_xll.SNL.Clients.Office.Excel.Functions.SPG($A102, "IQ_ASSET_TURNS", D$3)</f>
        <v>0.17499999999999999</v>
      </c>
      <c r="E102" s="9" cm="1">
        <f t="array" ref="E102">_xll.SNL.Clients.Office.Excel.Functions.SPG($A102, "IQ_ASSET_TURNS", E$3)</f>
        <v>0.17199999999999999</v>
      </c>
      <c r="F102" s="9" cm="1">
        <f t="array" ref="F102">_xll.SNL.Clients.Office.Excel.Functions.SPG($A102, "IQ_ASSET_TURNS", F$3)</f>
        <v>0.16900000000000001</v>
      </c>
      <c r="G102" s="9" cm="1">
        <f t="array" ref="G102">_xll.SNL.Clients.Office.Excel.Functions.SPG($A102, "IQ_ASSET_TURNS", G$3)</f>
        <v>0.17100000000000001</v>
      </c>
      <c r="H102" s="9" cm="1">
        <f t="array" ref="H102">_xll.SNL.Clients.Office.Excel.Functions.SPG($A102, "IQ_ASSET_TURNS", H$3)</f>
        <v>0.17199999999999999</v>
      </c>
      <c r="I102" s="9" cm="1">
        <f t="array" ref="I102">_xll.SNL.Clients.Office.Excel.Functions.SPG($A102, "IQ_ASSET_TURNS", I$3)</f>
        <v>0.16600000000000001</v>
      </c>
      <c r="J102" s="9" cm="1">
        <f t="array" ref="J102">_xll.SNL.Clients.Office.Excel.Functions.SPG($A102, "IQ_ASSET_TURNS", J$3)</f>
        <v>0.16300000000000001</v>
      </c>
    </row>
    <row r="103" spans="1:10" x14ac:dyDescent="0.3">
      <c r="A103" s="11" t="s">
        <v>1137</v>
      </c>
      <c r="B103" s="9" t="str" cm="1">
        <f t="array" ref="B103">_xll.SNL.Clients.Office.Excel.Functions.SPG($A103, "IQ_ASSET_TURNS", B$3)</f>
        <v>NA</v>
      </c>
      <c r="C103" s="9" t="str" cm="1">
        <f t="array" ref="C103">_xll.SNL.Clients.Office.Excel.Functions.SPG($A103, "IQ_ASSET_TURNS", C$3)</f>
        <v>NA</v>
      </c>
      <c r="D103" s="9" t="str" cm="1">
        <f t="array" ref="D103">_xll.SNL.Clients.Office.Excel.Functions.SPG($A103, "IQ_ASSET_TURNS", D$3)</f>
        <v>NA</v>
      </c>
      <c r="E103" s="9" t="str" cm="1">
        <f t="array" ref="E103">_xll.SNL.Clients.Office.Excel.Functions.SPG($A103, "IQ_ASSET_TURNS", E$3)</f>
        <v>NA</v>
      </c>
      <c r="F103" s="9" t="str" cm="1">
        <f t="array" ref="F103">_xll.SNL.Clients.Office.Excel.Functions.SPG($A103, "IQ_ASSET_TURNS", F$3)</f>
        <v>NA</v>
      </c>
      <c r="G103" s="9" t="str" cm="1">
        <f t="array" ref="G103">_xll.SNL.Clients.Office.Excel.Functions.SPG($A103, "IQ_ASSET_TURNS", G$3)</f>
        <v>NA</v>
      </c>
      <c r="H103" s="9" t="str" cm="1">
        <f t="array" ref="H103">_xll.SNL.Clients.Office.Excel.Functions.SPG($A103, "IQ_ASSET_TURNS", H$3)</f>
        <v>NA</v>
      </c>
      <c r="I103" s="9" t="str" cm="1">
        <f t="array" ref="I103">_xll.SNL.Clients.Office.Excel.Functions.SPG($A103, "IQ_ASSET_TURNS", I$3)</f>
        <v>NA</v>
      </c>
      <c r="J103" s="9" t="str" cm="1">
        <f t="array" ref="J103">_xll.SNL.Clients.Office.Excel.Functions.SPG($A103, "IQ_ASSET_TURNS", J$3)</f>
        <v>NA</v>
      </c>
    </row>
    <row r="104" spans="1:10" x14ac:dyDescent="0.3">
      <c r="A104" s="11" t="s">
        <v>1138</v>
      </c>
      <c r="B104" s="9" t="str" cm="1">
        <f t="array" ref="B104">_xll.SNL.Clients.Office.Excel.Functions.SPG($A104, "IQ_ASSET_TURNS", B$3)</f>
        <v>NA</v>
      </c>
      <c r="C104" s="9" t="str" cm="1">
        <f t="array" ref="C104">_xll.SNL.Clients.Office.Excel.Functions.SPG($A104, "IQ_ASSET_TURNS", C$3)</f>
        <v>NA</v>
      </c>
      <c r="D104" s="9" cm="1">
        <f t="array" ref="D104">_xll.SNL.Clients.Office.Excel.Functions.SPG($A104, "IQ_ASSET_TURNS", D$3)</f>
        <v>0.66300000000000003</v>
      </c>
      <c r="E104" s="9" cm="1">
        <f t="array" ref="E104">_xll.SNL.Clients.Office.Excel.Functions.SPG($A104, "IQ_ASSET_TURNS", E$3)</f>
        <v>0.67100000000000004</v>
      </c>
      <c r="F104" s="9" cm="1">
        <f t="array" ref="F104">_xll.SNL.Clients.Office.Excel.Functions.SPG($A104, "IQ_ASSET_TURNS", F$3)</f>
        <v>0.61799999999999999</v>
      </c>
      <c r="G104" s="9" cm="1">
        <f t="array" ref="G104">_xll.SNL.Clients.Office.Excel.Functions.SPG($A104, "IQ_ASSET_TURNS", G$3)</f>
        <v>0.69599999999999995</v>
      </c>
      <c r="H104" s="9" cm="1">
        <f t="array" ref="H104">_xll.SNL.Clients.Office.Excel.Functions.SPG($A104, "IQ_ASSET_TURNS", H$3)</f>
        <v>0.65400000000000003</v>
      </c>
      <c r="I104" s="9" cm="1">
        <f t="array" ref="I104">_xll.SNL.Clients.Office.Excel.Functions.SPG($A104, "IQ_ASSET_TURNS", I$3)</f>
        <v>0.64</v>
      </c>
      <c r="J104" s="9" cm="1">
        <f t="array" ref="J104">_xll.SNL.Clients.Office.Excel.Functions.SPG($A104, "IQ_ASSET_TURNS", J$3)</f>
        <v>0.57299999999999995</v>
      </c>
    </row>
    <row r="105" spans="1:10" x14ac:dyDescent="0.3">
      <c r="A105" s="11" t="s">
        <v>1139</v>
      </c>
      <c r="B105" s="9" t="str" cm="1">
        <f t="array" ref="B105">_xll.SNL.Clients.Office.Excel.Functions.SPG($A105, "IQ_ASSET_TURNS", B$3)</f>
        <v>NA</v>
      </c>
      <c r="C105" s="9" t="str" cm="1">
        <f t="array" ref="C105">_xll.SNL.Clients.Office.Excel.Functions.SPG($A105, "IQ_ASSET_TURNS", C$3)</f>
        <v>NA</v>
      </c>
      <c r="D105" s="9" cm="1">
        <f t="array" ref="D105">_xll.SNL.Clients.Office.Excel.Functions.SPG($A105, "IQ_ASSET_TURNS", D$3)</f>
        <v>1E-3</v>
      </c>
      <c r="E105" s="9" cm="1">
        <f t="array" ref="E105">_xll.SNL.Clients.Office.Excel.Functions.SPG($A105, "IQ_ASSET_TURNS", E$3)</f>
        <v>1E-3</v>
      </c>
      <c r="F105" s="9" cm="1">
        <f t="array" ref="F105">_xll.SNL.Clients.Office.Excel.Functions.SPG($A105, "IQ_ASSET_TURNS", F$3)</f>
        <v>4.0000000000000001E-3</v>
      </c>
      <c r="G105" s="9" cm="1">
        <f t="array" ref="G105">_xll.SNL.Clients.Office.Excel.Functions.SPG($A105, "IQ_ASSET_TURNS", G$3)</f>
        <v>8.9999999999999993E-3</v>
      </c>
      <c r="H105" s="9" cm="1">
        <f t="array" ref="H105">_xll.SNL.Clients.Office.Excel.Functions.SPG($A105, "IQ_ASSET_TURNS", H$3)</f>
        <v>2E-3</v>
      </c>
      <c r="I105" s="9" cm="1">
        <f t="array" ref="I105">_xll.SNL.Clients.Office.Excel.Functions.SPG($A105, "IQ_ASSET_TURNS", I$3)</f>
        <v>4.0000000000000001E-3</v>
      </c>
      <c r="J105" s="9" cm="1">
        <f t="array" ref="J105">_xll.SNL.Clients.Office.Excel.Functions.SPG($A105, "IQ_ASSET_TURNS", J$3)</f>
        <v>1.9E-2</v>
      </c>
    </row>
    <row r="106" spans="1:10" x14ac:dyDescent="0.3">
      <c r="A106" s="11" t="s">
        <v>1140</v>
      </c>
      <c r="B106" s="9" t="str" cm="1">
        <f t="array" ref="B106">_xll.SNL.Clients.Office.Excel.Functions.SPG($A106, "IQ_ASSET_TURNS", B$3)</f>
        <v>NA</v>
      </c>
      <c r="C106" s="9" t="str" cm="1">
        <f t="array" ref="C106">_xll.SNL.Clients.Office.Excel.Functions.SPG($A106, "IQ_ASSET_TURNS", C$3)</f>
        <v>NA</v>
      </c>
      <c r="D106" s="9" cm="1">
        <f t="array" ref="D106">_xll.SNL.Clients.Office.Excel.Functions.SPG($A106, "IQ_ASSET_TURNS", D$3)</f>
        <v>0.53700000000000003</v>
      </c>
      <c r="E106" s="9" cm="1">
        <f t="array" ref="E106">_xll.SNL.Clients.Office.Excel.Functions.SPG($A106, "IQ_ASSET_TURNS", E$3)</f>
        <v>0.54</v>
      </c>
      <c r="F106" s="9" cm="1">
        <f t="array" ref="F106">_xll.SNL.Clients.Office.Excel.Functions.SPG($A106, "IQ_ASSET_TURNS", F$3)</f>
        <v>0.51600000000000001</v>
      </c>
      <c r="G106" s="9" cm="1">
        <f t="array" ref="G106">_xll.SNL.Clients.Office.Excel.Functions.SPG($A106, "IQ_ASSET_TURNS", G$3)</f>
        <v>0.59</v>
      </c>
      <c r="H106" s="9" cm="1">
        <f t="array" ref="H106">_xll.SNL.Clients.Office.Excel.Functions.SPG($A106, "IQ_ASSET_TURNS", H$3)</f>
        <v>0.59699999999999998</v>
      </c>
      <c r="I106" s="9" cm="1">
        <f t="array" ref="I106">_xll.SNL.Clients.Office.Excel.Functions.SPG($A106, "IQ_ASSET_TURNS", I$3)</f>
        <v>0.64400000000000002</v>
      </c>
      <c r="J106" s="9" cm="1">
        <f t="array" ref="J106">_xll.SNL.Clients.Office.Excel.Functions.SPG($A106, "IQ_ASSET_TURNS", J$3)</f>
        <v>0.71399999999999997</v>
      </c>
    </row>
    <row r="107" spans="1:10" x14ac:dyDescent="0.3">
      <c r="A107" s="11" t="s">
        <v>1141</v>
      </c>
      <c r="B107" s="9" t="str" cm="1">
        <f t="array" ref="B107">_xll.SNL.Clients.Office.Excel.Functions.SPG($A107, "IQ_ASSET_TURNS", B$3)</f>
        <v>NA</v>
      </c>
      <c r="C107" s="9" t="str" cm="1">
        <f t="array" ref="C107">_xll.SNL.Clients.Office.Excel.Functions.SPG($A107, "IQ_ASSET_TURNS", C$3)</f>
        <v>NA</v>
      </c>
      <c r="D107" s="9" cm="1">
        <f t="array" ref="D107">_xll.SNL.Clients.Office.Excel.Functions.SPG($A107, "IQ_ASSET_TURNS", D$3)</f>
        <v>0.56299999999999994</v>
      </c>
      <c r="E107" s="9" cm="1">
        <f t="array" ref="E107">_xll.SNL.Clients.Office.Excel.Functions.SPG($A107, "IQ_ASSET_TURNS", E$3)</f>
        <v>0.56100000000000005</v>
      </c>
      <c r="F107" s="9" cm="1">
        <f t="array" ref="F107">_xll.SNL.Clients.Office.Excel.Functions.SPG($A107, "IQ_ASSET_TURNS", F$3)</f>
        <v>0.52600000000000002</v>
      </c>
      <c r="G107" s="9" cm="1">
        <f t="array" ref="G107">_xll.SNL.Clients.Office.Excel.Functions.SPG($A107, "IQ_ASSET_TURNS", G$3)</f>
        <v>0.55600000000000005</v>
      </c>
      <c r="H107" s="9" cm="1">
        <f t="array" ref="H107">_xll.SNL.Clients.Office.Excel.Functions.SPG($A107, "IQ_ASSET_TURNS", H$3)</f>
        <v>0.51</v>
      </c>
      <c r="I107" s="9" cm="1">
        <f t="array" ref="I107">_xll.SNL.Clients.Office.Excel.Functions.SPG($A107, "IQ_ASSET_TURNS", I$3)</f>
        <v>0.53700000000000003</v>
      </c>
      <c r="J107" s="9" cm="1">
        <f t="array" ref="J107">_xll.SNL.Clients.Office.Excel.Functions.SPG($A107, "IQ_ASSET_TURNS", J$3)</f>
        <v>0.51100000000000001</v>
      </c>
    </row>
    <row r="108" spans="1:10" x14ac:dyDescent="0.3">
      <c r="A108" s="11" t="s">
        <v>1142</v>
      </c>
      <c r="B108" s="9" t="str" cm="1">
        <f t="array" ref="B108">_xll.SNL.Clients.Office.Excel.Functions.SPG($A108, "IQ_ASSET_TURNS", B$3)</f>
        <v>NA</v>
      </c>
      <c r="C108" s="9" t="str" cm="1">
        <f t="array" ref="C108">_xll.SNL.Clients.Office.Excel.Functions.SPG($A108, "IQ_ASSET_TURNS", C$3)</f>
        <v>NA</v>
      </c>
      <c r="D108" s="9" cm="1">
        <f t="array" ref="D108">_xll.SNL.Clients.Office.Excel.Functions.SPG($A108, "IQ_ASSET_TURNS", D$3)</f>
        <v>1.2</v>
      </c>
      <c r="E108" s="9" cm="1">
        <f t="array" ref="E108">_xll.SNL.Clients.Office.Excel.Functions.SPG($A108, "IQ_ASSET_TURNS", E$3)</f>
        <v>1.415</v>
      </c>
      <c r="F108" s="9" cm="1">
        <f t="array" ref="F108">_xll.SNL.Clients.Office.Excel.Functions.SPG($A108, "IQ_ASSET_TURNS", F$3)</f>
        <v>1.27</v>
      </c>
      <c r="G108" s="9" cm="1">
        <f t="array" ref="G108">_xll.SNL.Clients.Office.Excel.Functions.SPG($A108, "IQ_ASSET_TURNS", G$3)</f>
        <v>1.6679999999999999</v>
      </c>
      <c r="H108" s="9" cm="1">
        <f t="array" ref="H108">_xll.SNL.Clients.Office.Excel.Functions.SPG($A108, "IQ_ASSET_TURNS", H$3)</f>
        <v>1.306</v>
      </c>
      <c r="I108" s="9" cm="1">
        <f t="array" ref="I108">_xll.SNL.Clients.Office.Excel.Functions.SPG($A108, "IQ_ASSET_TURNS", I$3)</f>
        <v>1.397</v>
      </c>
      <c r="J108" s="9" cm="1">
        <f t="array" ref="J108">_xll.SNL.Clients.Office.Excel.Functions.SPG($A108, "IQ_ASSET_TURNS", J$3)</f>
        <v>1.256</v>
      </c>
    </row>
    <row r="109" spans="1:10" x14ac:dyDescent="0.3">
      <c r="A109" s="11" t="s">
        <v>1143</v>
      </c>
      <c r="B109" s="9" t="str" cm="1">
        <f t="array" ref="B109">_xll.SNL.Clients.Office.Excel.Functions.SPG($A109, "IQ_ASSET_TURNS", B$3)</f>
        <v>NA</v>
      </c>
      <c r="C109" s="9" t="str" cm="1">
        <f t="array" ref="C109">_xll.SNL.Clients.Office.Excel.Functions.SPG($A109, "IQ_ASSET_TURNS", C$3)</f>
        <v>NA</v>
      </c>
      <c r="D109" s="9" cm="1">
        <f t="array" ref="D109">_xll.SNL.Clients.Office.Excel.Functions.SPG($A109, "IQ_ASSET_TURNS", D$3)</f>
        <v>0.80300000000000005</v>
      </c>
      <c r="E109" s="9" cm="1">
        <f t="array" ref="E109">_xll.SNL.Clients.Office.Excel.Functions.SPG($A109, "IQ_ASSET_TURNS", E$3)</f>
        <v>0.88100000000000001</v>
      </c>
      <c r="F109" s="9" cm="1">
        <f t="array" ref="F109">_xll.SNL.Clients.Office.Excel.Functions.SPG($A109, "IQ_ASSET_TURNS", F$3)</f>
        <v>0.96299999999999997</v>
      </c>
      <c r="G109" s="9" cm="1">
        <f t="array" ref="G109">_xll.SNL.Clients.Office.Excel.Functions.SPG($A109, "IQ_ASSET_TURNS", G$3)</f>
        <v>0.90300000000000002</v>
      </c>
      <c r="H109" s="9" cm="1">
        <f t="array" ref="H109">_xll.SNL.Clients.Office.Excel.Functions.SPG($A109, "IQ_ASSET_TURNS", H$3)</f>
        <v>0.84799999999999998</v>
      </c>
      <c r="I109" s="9" cm="1">
        <f t="array" ref="I109">_xll.SNL.Clients.Office.Excel.Functions.SPG($A109, "IQ_ASSET_TURNS", I$3)</f>
        <v>0.86</v>
      </c>
      <c r="J109" s="9" cm="1">
        <f t="array" ref="J109">_xll.SNL.Clients.Office.Excel.Functions.SPG($A109, "IQ_ASSET_TURNS", J$3)</f>
        <v>0.86099999999999999</v>
      </c>
    </row>
    <row r="110" spans="1:10" x14ac:dyDescent="0.3">
      <c r="A110" s="11" t="s">
        <v>1144</v>
      </c>
      <c r="B110" s="9" t="str" cm="1">
        <f t="array" ref="B110">_xll.SNL.Clients.Office.Excel.Functions.SPG($A110, "IQ_ASSET_TURNS", B$3)</f>
        <v>NA</v>
      </c>
      <c r="C110" s="9" cm="1">
        <f t="array" ref="C110">_xll.SNL.Clients.Office.Excel.Functions.SPG($A110, "IQ_ASSET_TURNS", C$3)</f>
        <v>0.45600000000000002</v>
      </c>
      <c r="D110" s="9" cm="1">
        <f t="array" ref="D110">_xll.SNL.Clients.Office.Excel.Functions.SPG($A110, "IQ_ASSET_TURNS", D$3)</f>
        <v>0.40100000000000002</v>
      </c>
      <c r="E110" s="9" cm="1">
        <f t="array" ref="E110">_xll.SNL.Clients.Office.Excel.Functions.SPG($A110, "IQ_ASSET_TURNS", E$3)</f>
        <v>0.38400000000000001</v>
      </c>
      <c r="F110" s="9" cm="1">
        <f t="array" ref="F110">_xll.SNL.Clients.Office.Excel.Functions.SPG($A110, "IQ_ASSET_TURNS", F$3)</f>
        <v>0.48799999999999999</v>
      </c>
      <c r="G110" s="9" cm="1">
        <f t="array" ref="G110">_xll.SNL.Clients.Office.Excel.Functions.SPG($A110, "IQ_ASSET_TURNS", G$3)</f>
        <v>0.42699999999999999</v>
      </c>
      <c r="H110" s="9" cm="1">
        <f t="array" ref="H110">_xll.SNL.Clients.Office.Excel.Functions.SPG($A110, "IQ_ASSET_TURNS", H$3)</f>
        <v>0.38800000000000001</v>
      </c>
      <c r="I110" s="9" cm="1">
        <f t="array" ref="I110">_xll.SNL.Clients.Office.Excel.Functions.SPG($A110, "IQ_ASSET_TURNS", I$3)</f>
        <v>0.40799999999999997</v>
      </c>
      <c r="J110" s="9" cm="1">
        <f t="array" ref="J110">_xll.SNL.Clients.Office.Excel.Functions.SPG($A110, "IQ_ASSET_TURNS", J$3)</f>
        <v>0.53800000000000003</v>
      </c>
    </row>
    <row r="111" spans="1:10" x14ac:dyDescent="0.3">
      <c r="A111" s="11" t="s">
        <v>1145</v>
      </c>
      <c r="B111" s="9" t="str" cm="1">
        <f t="array" ref="B111">_xll.SNL.Clients.Office.Excel.Functions.SPG($A111, "IQ_ASSET_TURNS", B$3)</f>
        <v>NA</v>
      </c>
      <c r="C111" s="9" t="str" cm="1">
        <f t="array" ref="C111">_xll.SNL.Clients.Office.Excel.Functions.SPG($A111, "IQ_ASSET_TURNS", C$3)</f>
        <v>NA</v>
      </c>
      <c r="D111" s="9" cm="1">
        <f t="array" ref="D111">_xll.SNL.Clients.Office.Excel.Functions.SPG($A111, "IQ_ASSET_TURNS", D$3)</f>
        <v>1.2090000000000001</v>
      </c>
      <c r="E111" s="9" cm="1">
        <f t="array" ref="E111">_xll.SNL.Clients.Office.Excel.Functions.SPG($A111, "IQ_ASSET_TURNS", E$3)</f>
        <v>1.2949999999999999</v>
      </c>
      <c r="F111" s="9" cm="1">
        <f t="array" ref="F111">_xll.SNL.Clients.Office.Excel.Functions.SPG($A111, "IQ_ASSET_TURNS", F$3)</f>
        <v>1.3140000000000001</v>
      </c>
      <c r="G111" s="9" cm="1">
        <f t="array" ref="G111">_xll.SNL.Clients.Office.Excel.Functions.SPG($A111, "IQ_ASSET_TURNS", G$3)</f>
        <v>1.2629999999999999</v>
      </c>
      <c r="H111" s="9" cm="1">
        <f t="array" ref="H111">_xll.SNL.Clients.Office.Excel.Functions.SPG($A111, "IQ_ASSET_TURNS", H$3)</f>
        <v>1.222</v>
      </c>
      <c r="I111" s="9" cm="1">
        <f t="array" ref="I111">_xll.SNL.Clients.Office.Excel.Functions.SPG($A111, "IQ_ASSET_TURNS", I$3)</f>
        <v>1.292</v>
      </c>
      <c r="J111" s="9" cm="1">
        <f t="array" ref="J111">_xll.SNL.Clients.Office.Excel.Functions.SPG($A111, "IQ_ASSET_TURNS", J$3)</f>
        <v>1.333</v>
      </c>
    </row>
    <row r="112" spans="1:10" x14ac:dyDescent="0.3">
      <c r="A112" s="11" t="s">
        <v>1146</v>
      </c>
      <c r="B112" s="9" t="str" cm="1">
        <f t="array" ref="B112">_xll.SNL.Clients.Office.Excel.Functions.SPG($A112, "IQ_ASSET_TURNS", B$3)</f>
        <v>NA</v>
      </c>
      <c r="C112" s="9" cm="1">
        <f t="array" ref="C112">_xll.SNL.Clients.Office.Excel.Functions.SPG($A112, "IQ_ASSET_TURNS", C$3)</f>
        <v>0.58899999999999997</v>
      </c>
      <c r="D112" s="9" cm="1">
        <f t="array" ref="D112">_xll.SNL.Clients.Office.Excel.Functions.SPG($A112, "IQ_ASSET_TURNS", D$3)</f>
        <v>0.499</v>
      </c>
      <c r="E112" s="9" cm="1">
        <f t="array" ref="E112">_xll.SNL.Clients.Office.Excel.Functions.SPG($A112, "IQ_ASSET_TURNS", E$3)</f>
        <v>0.47099999999999997</v>
      </c>
      <c r="F112" s="9" cm="1">
        <f t="array" ref="F112">_xll.SNL.Clients.Office.Excel.Functions.SPG($A112, "IQ_ASSET_TURNS", F$3)</f>
        <v>0.45400000000000001</v>
      </c>
      <c r="G112" s="9" cm="1">
        <f t="array" ref="G112">_xll.SNL.Clients.Office.Excel.Functions.SPG($A112, "IQ_ASSET_TURNS", G$3)</f>
        <v>0.53400000000000003</v>
      </c>
      <c r="H112" s="9" cm="1">
        <f t="array" ref="H112">_xll.SNL.Clients.Office.Excel.Functions.SPG($A112, "IQ_ASSET_TURNS", H$3)</f>
        <v>0.41699999999999998</v>
      </c>
      <c r="I112" s="9" cm="1">
        <f t="array" ref="I112">_xll.SNL.Clients.Office.Excel.Functions.SPG($A112, "IQ_ASSET_TURNS", I$3)</f>
        <v>0.379</v>
      </c>
      <c r="J112" s="9" cm="1">
        <f t="array" ref="J112">_xll.SNL.Clients.Office.Excel.Functions.SPG($A112, "IQ_ASSET_TURNS", J$3)</f>
        <v>0.40300000000000002</v>
      </c>
    </row>
    <row r="113" spans="1:10" x14ac:dyDescent="0.3">
      <c r="A113" s="11" t="s">
        <v>1147</v>
      </c>
      <c r="B113" s="9" t="str" cm="1">
        <f t="array" ref="B113">_xll.SNL.Clients.Office.Excel.Functions.SPG($A113, "IQ_ASSET_TURNS", B$3)</f>
        <v>NA</v>
      </c>
      <c r="C113" s="9" t="str" cm="1">
        <f t="array" ref="C113">_xll.SNL.Clients.Office.Excel.Functions.SPG($A113, "IQ_ASSET_TURNS", C$3)</f>
        <v>NA</v>
      </c>
      <c r="D113" s="9" cm="1">
        <f t="array" ref="D113">_xll.SNL.Clients.Office.Excel.Functions.SPG($A113, "IQ_ASSET_TURNS", D$3)</f>
        <v>0.96499999999999997</v>
      </c>
      <c r="E113" s="9" cm="1">
        <f t="array" ref="E113">_xll.SNL.Clients.Office.Excel.Functions.SPG($A113, "IQ_ASSET_TURNS", E$3)</f>
        <v>0.92</v>
      </c>
      <c r="F113" s="9" cm="1">
        <f t="array" ref="F113">_xll.SNL.Clients.Office.Excel.Functions.SPG($A113, "IQ_ASSET_TURNS", F$3)</f>
        <v>0.874</v>
      </c>
      <c r="G113" s="9" cm="1">
        <f t="array" ref="G113">_xll.SNL.Clients.Office.Excel.Functions.SPG($A113, "IQ_ASSET_TURNS", G$3)</f>
        <v>0.84799999999999998</v>
      </c>
      <c r="H113" s="9" cm="1">
        <f t="array" ref="H113">_xll.SNL.Clients.Office.Excel.Functions.SPG($A113, "IQ_ASSET_TURNS", H$3)</f>
        <v>0.85099999999999998</v>
      </c>
      <c r="I113" s="9" cm="1">
        <f t="array" ref="I113">_xll.SNL.Clients.Office.Excel.Functions.SPG($A113, "IQ_ASSET_TURNS", I$3)</f>
        <v>0.83899999999999997</v>
      </c>
      <c r="J113" s="9" cm="1">
        <f t="array" ref="J113">_xll.SNL.Clients.Office.Excel.Functions.SPG($A113, "IQ_ASSET_TURNS", J$3)</f>
        <v>0.80100000000000005</v>
      </c>
    </row>
    <row r="114" spans="1:10" x14ac:dyDescent="0.3">
      <c r="A114" s="11" t="s">
        <v>1148</v>
      </c>
      <c r="B114" s="9" t="str" cm="1">
        <f t="array" ref="B114">_xll.SNL.Clients.Office.Excel.Functions.SPG($A114, "IQ_ASSET_TURNS", B$3)</f>
        <v>NA</v>
      </c>
      <c r="C114" s="9" t="str" cm="1">
        <f t="array" ref="C114">_xll.SNL.Clients.Office.Excel.Functions.SPG($A114, "IQ_ASSET_TURNS", C$3)</f>
        <v>NA</v>
      </c>
      <c r="D114" s="9" cm="1">
        <f t="array" ref="D114">_xll.SNL.Clients.Office.Excel.Functions.SPG($A114, "IQ_ASSET_TURNS", D$3)</f>
        <v>0.113</v>
      </c>
      <c r="E114" s="9" cm="1">
        <f t="array" ref="E114">_xll.SNL.Clients.Office.Excel.Functions.SPG($A114, "IQ_ASSET_TURNS", E$3)</f>
        <v>0.109</v>
      </c>
      <c r="F114" s="9" cm="1">
        <f t="array" ref="F114">_xll.SNL.Clients.Office.Excel.Functions.SPG($A114, "IQ_ASSET_TURNS", F$3)</f>
        <v>0.107</v>
      </c>
      <c r="G114" s="9" cm="1">
        <f t="array" ref="G114">_xll.SNL.Clients.Office.Excel.Functions.SPG($A114, "IQ_ASSET_TURNS", G$3)</f>
        <v>0.109</v>
      </c>
      <c r="H114" s="9" cm="1">
        <f t="array" ref="H114">_xll.SNL.Clients.Office.Excel.Functions.SPG($A114, "IQ_ASSET_TURNS", H$3)</f>
        <v>0.106</v>
      </c>
      <c r="I114" s="9" cm="1">
        <f t="array" ref="I114">_xll.SNL.Clients.Office.Excel.Functions.SPG($A114, "IQ_ASSET_TURNS", I$3)</f>
        <v>0.10100000000000001</v>
      </c>
      <c r="J114" s="9" cm="1">
        <f t="array" ref="J114">_xll.SNL.Clients.Office.Excel.Functions.SPG($A114, "IQ_ASSET_TURNS", J$3)</f>
        <v>9.9000000000000005E-2</v>
      </c>
    </row>
    <row r="115" spans="1:10" x14ac:dyDescent="0.3">
      <c r="A115" s="11" t="s">
        <v>1149</v>
      </c>
      <c r="B115" s="9" t="str" cm="1">
        <f t="array" ref="B115">_xll.SNL.Clients.Office.Excel.Functions.SPG($A115, "IQ_ASSET_TURNS", B$3)</f>
        <v>NA</v>
      </c>
      <c r="C115" s="9" t="str" cm="1">
        <f t="array" ref="C115">_xll.SNL.Clients.Office.Excel.Functions.SPG($A115, "IQ_ASSET_TURNS", C$3)</f>
        <v>NA</v>
      </c>
      <c r="D115" s="9" cm="1">
        <f t="array" ref="D115">_xll.SNL.Clients.Office.Excel.Functions.SPG($A115, "IQ_ASSET_TURNS", D$3)</f>
        <v>0.65300000000000002</v>
      </c>
      <c r="E115" s="9" cm="1">
        <f t="array" ref="E115">_xll.SNL.Clients.Office.Excel.Functions.SPG($A115, "IQ_ASSET_TURNS", E$3)</f>
        <v>0.64600000000000002</v>
      </c>
      <c r="F115" s="9" cm="1">
        <f t="array" ref="F115">_xll.SNL.Clients.Office.Excel.Functions.SPG($A115, "IQ_ASSET_TURNS", F$3)</f>
        <v>0.66300000000000003</v>
      </c>
      <c r="G115" s="9" cm="1">
        <f t="array" ref="G115">_xll.SNL.Clients.Office.Excel.Functions.SPG($A115, "IQ_ASSET_TURNS", G$3)</f>
        <v>0.66200000000000003</v>
      </c>
      <c r="H115" s="9" cm="1">
        <f t="array" ref="H115">_xll.SNL.Clients.Office.Excel.Functions.SPG($A115, "IQ_ASSET_TURNS", H$3)</f>
        <v>0.64600000000000002</v>
      </c>
      <c r="I115" s="9" cm="1">
        <f t="array" ref="I115">_xll.SNL.Clients.Office.Excel.Functions.SPG($A115, "IQ_ASSET_TURNS", I$3)</f>
        <v>0.624</v>
      </c>
      <c r="J115" s="9" cm="1">
        <f t="array" ref="J115">_xll.SNL.Clients.Office.Excel.Functions.SPG($A115, "IQ_ASSET_TURNS", J$3)</f>
        <v>0.60199999999999998</v>
      </c>
    </row>
    <row r="116" spans="1:10" x14ac:dyDescent="0.3">
      <c r="A116" s="11" t="s">
        <v>1150</v>
      </c>
      <c r="B116" s="9" t="str" cm="1">
        <f t="array" ref="B116">_xll.SNL.Clients.Office.Excel.Functions.SPG($A116, "IQ_ASSET_TURNS", B$3)</f>
        <v>NA</v>
      </c>
      <c r="C116" s="9" cm="1">
        <f t="array" ref="C116">_xll.SNL.Clients.Office.Excel.Functions.SPG($A116, "IQ_ASSET_TURNS", C$3)</f>
        <v>0.49399999999999999</v>
      </c>
      <c r="D116" s="9" cm="1">
        <f t="array" ref="D116">_xll.SNL.Clients.Office.Excel.Functions.SPG($A116, "IQ_ASSET_TURNS", D$3)</f>
        <v>0.50800000000000001</v>
      </c>
      <c r="E116" s="9" cm="1">
        <f t="array" ref="E116">_xll.SNL.Clients.Office.Excel.Functions.SPG($A116, "IQ_ASSET_TURNS", E$3)</f>
        <v>0.47899999999999998</v>
      </c>
      <c r="F116" s="9" cm="1">
        <f t="array" ref="F116">_xll.SNL.Clients.Office.Excel.Functions.SPG($A116, "IQ_ASSET_TURNS", F$3)</f>
        <v>0.47499999999999998</v>
      </c>
      <c r="G116" s="9" cm="1">
        <f t="array" ref="G116">_xll.SNL.Clients.Office.Excel.Functions.SPG($A116, "IQ_ASSET_TURNS", G$3)</f>
        <v>0.505</v>
      </c>
      <c r="H116" s="9" cm="1">
        <f t="array" ref="H116">_xll.SNL.Clients.Office.Excel.Functions.SPG($A116, "IQ_ASSET_TURNS", H$3)</f>
        <v>0.51100000000000001</v>
      </c>
      <c r="I116" s="9" cm="1">
        <f t="array" ref="I116">_xll.SNL.Clients.Office.Excel.Functions.SPG($A116, "IQ_ASSET_TURNS", I$3)</f>
        <v>0.48499999999999999</v>
      </c>
      <c r="J116" s="9" cm="1">
        <f t="array" ref="J116">_xll.SNL.Clients.Office.Excel.Functions.SPG($A116, "IQ_ASSET_TURNS", J$3)</f>
        <v>0.48599999999999999</v>
      </c>
    </row>
    <row r="117" spans="1:10" x14ac:dyDescent="0.3">
      <c r="A117" s="11" t="s">
        <v>1151</v>
      </c>
      <c r="B117" s="9" t="str" cm="1">
        <f t="array" ref="B117">_xll.SNL.Clients.Office.Excel.Functions.SPG($A117, "IQ_ASSET_TURNS", B$3)</f>
        <v>NA</v>
      </c>
      <c r="C117" s="9" cm="1">
        <f t="array" ref="C117">_xll.SNL.Clients.Office.Excel.Functions.SPG($A117, "IQ_ASSET_TURNS", C$3)</f>
        <v>1.1359999999999999</v>
      </c>
      <c r="D117" s="9" cm="1">
        <f t="array" ref="D117">_xll.SNL.Clients.Office.Excel.Functions.SPG($A117, "IQ_ASSET_TURNS", D$3)</f>
        <v>0.98599999999999999</v>
      </c>
      <c r="E117" s="9" cm="1">
        <f t="array" ref="E117">_xll.SNL.Clients.Office.Excel.Functions.SPG($A117, "IQ_ASSET_TURNS", E$3)</f>
        <v>1.1120000000000001</v>
      </c>
      <c r="F117" s="9" cm="1">
        <f t="array" ref="F117">_xll.SNL.Clients.Office.Excel.Functions.SPG($A117, "IQ_ASSET_TURNS", F$3)</f>
        <v>1.1479999999999999</v>
      </c>
      <c r="G117" s="9" cm="1">
        <f t="array" ref="G117">_xll.SNL.Clients.Office.Excel.Functions.SPG($A117, "IQ_ASSET_TURNS", G$3)</f>
        <v>1.1679999999999999</v>
      </c>
      <c r="H117" s="9" cm="1">
        <f t="array" ref="H117">_xll.SNL.Clients.Office.Excel.Functions.SPG($A117, "IQ_ASSET_TURNS", H$3)</f>
        <v>1.2270000000000001</v>
      </c>
      <c r="I117" s="9" cm="1">
        <f t="array" ref="I117">_xll.SNL.Clients.Office.Excel.Functions.SPG($A117, "IQ_ASSET_TURNS", I$3)</f>
        <v>1.381</v>
      </c>
      <c r="J117" s="9" cm="1">
        <f t="array" ref="J117">_xll.SNL.Clients.Office.Excel.Functions.SPG($A117, "IQ_ASSET_TURNS", J$3)</f>
        <v>1.302</v>
      </c>
    </row>
    <row r="118" spans="1:10" x14ac:dyDescent="0.3">
      <c r="A118" s="11" t="s">
        <v>1152</v>
      </c>
      <c r="B118" s="9" t="str" cm="1">
        <f t="array" ref="B118">_xll.SNL.Clients.Office.Excel.Functions.SPG($A118, "IQ_ASSET_TURNS", B$3)</f>
        <v>NA</v>
      </c>
      <c r="C118" s="9" cm="1">
        <f t="array" ref="C118">_xll.SNL.Clients.Office.Excel.Functions.SPG($A118, "IQ_ASSET_TURNS", C$3)</f>
        <v>0.72399999999999998</v>
      </c>
      <c r="D118" s="9" cm="1">
        <f t="array" ref="D118">_xll.SNL.Clients.Office.Excel.Functions.SPG($A118, "IQ_ASSET_TURNS", D$3)</f>
        <v>0.80900000000000005</v>
      </c>
      <c r="E118" s="9" cm="1">
        <f t="array" ref="E118">_xll.SNL.Clients.Office.Excel.Functions.SPG($A118, "IQ_ASSET_TURNS", E$3)</f>
        <v>0.81299999999999994</v>
      </c>
      <c r="F118" s="9" cm="1">
        <f t="array" ref="F118">_xll.SNL.Clients.Office.Excel.Functions.SPG($A118, "IQ_ASSET_TURNS", F$3)</f>
        <v>0.65300000000000002</v>
      </c>
      <c r="G118" s="9" cm="1">
        <f t="array" ref="G118">_xll.SNL.Clients.Office.Excel.Functions.SPG($A118, "IQ_ASSET_TURNS", G$3)</f>
        <v>0.77</v>
      </c>
      <c r="H118" s="9" cm="1">
        <f t="array" ref="H118">_xll.SNL.Clients.Office.Excel.Functions.SPG($A118, "IQ_ASSET_TURNS", H$3)</f>
        <v>0.85299999999999998</v>
      </c>
      <c r="I118" s="9" cm="1">
        <f t="array" ref="I118">_xll.SNL.Clients.Office.Excel.Functions.SPG($A118, "IQ_ASSET_TURNS", I$3)</f>
        <v>0.84499999999999997</v>
      </c>
      <c r="J118" s="9" cm="1">
        <f t="array" ref="J118">_xll.SNL.Clients.Office.Excel.Functions.SPG($A118, "IQ_ASSET_TURNS", J$3)</f>
        <v>0.68200000000000005</v>
      </c>
    </row>
    <row r="119" spans="1:10" x14ac:dyDescent="0.3">
      <c r="A119" s="11" t="s">
        <v>1153</v>
      </c>
      <c r="B119" s="9" t="str" cm="1">
        <f t="array" ref="B119">_xll.SNL.Clients.Office.Excel.Functions.SPG($A119, "IQ_ASSET_TURNS", B$3)</f>
        <v>NA</v>
      </c>
      <c r="C119" s="9" t="str" cm="1">
        <f t="array" ref="C119">_xll.SNL.Clients.Office.Excel.Functions.SPG($A119, "IQ_ASSET_TURNS", C$3)</f>
        <v>NA</v>
      </c>
      <c r="D119" s="9" t="str" cm="1">
        <f t="array" ref="D119">_xll.SNL.Clients.Office.Excel.Functions.SPG($A119, "IQ_ASSET_TURNS", D$3)</f>
        <v>NA</v>
      </c>
      <c r="E119" s="9" t="str" cm="1">
        <f t="array" ref="E119">_xll.SNL.Clients.Office.Excel.Functions.SPG($A119, "IQ_ASSET_TURNS", E$3)</f>
        <v>NA</v>
      </c>
      <c r="F119" s="9" t="str" cm="1">
        <f t="array" ref="F119">_xll.SNL.Clients.Office.Excel.Functions.SPG($A119, "IQ_ASSET_TURNS", F$3)</f>
        <v>NA</v>
      </c>
      <c r="G119" s="9" t="str" cm="1">
        <f t="array" ref="G119">_xll.SNL.Clients.Office.Excel.Functions.SPG($A119, "IQ_ASSET_TURNS", G$3)</f>
        <v>NA</v>
      </c>
      <c r="H119" s="9" t="str" cm="1">
        <f t="array" ref="H119">_xll.SNL.Clients.Office.Excel.Functions.SPG($A119, "IQ_ASSET_TURNS", H$3)</f>
        <v>NA</v>
      </c>
      <c r="I119" s="9" t="str" cm="1">
        <f t="array" ref="I119">_xll.SNL.Clients.Office.Excel.Functions.SPG($A119, "IQ_ASSET_TURNS", I$3)</f>
        <v>NA</v>
      </c>
      <c r="J119" s="9" t="str" cm="1">
        <f t="array" ref="J119">_xll.SNL.Clients.Office.Excel.Functions.SPG($A119, "IQ_ASSET_TURNS", J$3)</f>
        <v>NA</v>
      </c>
    </row>
    <row r="120" spans="1:10" x14ac:dyDescent="0.3">
      <c r="A120" s="11" t="s">
        <v>1154</v>
      </c>
      <c r="B120" s="9" t="str" cm="1">
        <f t="array" ref="B120">_xll.SNL.Clients.Office.Excel.Functions.SPG($A120, "IQ_ASSET_TURNS", B$3)</f>
        <v>NA</v>
      </c>
      <c r="C120" s="9" cm="1">
        <f t="array" ref="C120">_xll.SNL.Clients.Office.Excel.Functions.SPG($A120, "IQ_ASSET_TURNS", C$3)</f>
        <v>0.13300000000000001</v>
      </c>
      <c r="D120" s="9" cm="1">
        <f t="array" ref="D120">_xll.SNL.Clients.Office.Excel.Functions.SPG($A120, "IQ_ASSET_TURNS", D$3)</f>
        <v>0.13800000000000001</v>
      </c>
      <c r="E120" s="9" cm="1">
        <f t="array" ref="E120">_xll.SNL.Clients.Office.Excel.Functions.SPG($A120, "IQ_ASSET_TURNS", E$3)</f>
        <v>0.13600000000000001</v>
      </c>
      <c r="F120" s="9" cm="1">
        <f t="array" ref="F120">_xll.SNL.Clients.Office.Excel.Functions.SPG($A120, "IQ_ASSET_TURNS", F$3)</f>
        <v>0.13600000000000001</v>
      </c>
      <c r="G120" s="9" cm="1">
        <f t="array" ref="G120">_xll.SNL.Clients.Office.Excel.Functions.SPG($A120, "IQ_ASSET_TURNS", G$3)</f>
        <v>0.13400000000000001</v>
      </c>
      <c r="H120" s="9" cm="1">
        <f t="array" ref="H120">_xll.SNL.Clients.Office.Excel.Functions.SPG($A120, "IQ_ASSET_TURNS", H$3)</f>
        <v>0.13500000000000001</v>
      </c>
      <c r="I120" s="9" cm="1">
        <f t="array" ref="I120">_xll.SNL.Clients.Office.Excel.Functions.SPG($A120, "IQ_ASSET_TURNS", I$3)</f>
        <v>0.13300000000000001</v>
      </c>
      <c r="J120" s="9" cm="1">
        <f t="array" ref="J120">_xll.SNL.Clients.Office.Excel.Functions.SPG($A120, "IQ_ASSET_TURNS", J$3)</f>
        <v>0.13300000000000001</v>
      </c>
    </row>
    <row r="121" spans="1:10" x14ac:dyDescent="0.3">
      <c r="A121" s="11" t="s">
        <v>1155</v>
      </c>
      <c r="B121" s="9" t="str" cm="1">
        <f t="array" ref="B121">_xll.SNL.Clients.Office.Excel.Functions.SPG($A121, "IQ_ASSET_TURNS", B$3)</f>
        <v>NA</v>
      </c>
      <c r="C121" s="9" t="str" cm="1">
        <f t="array" ref="C121">_xll.SNL.Clients.Office.Excel.Functions.SPG($A121, "IQ_ASSET_TURNS", C$3)</f>
        <v>NA</v>
      </c>
      <c r="D121" s="9" cm="1">
        <f t="array" ref="D121">_xll.SNL.Clients.Office.Excel.Functions.SPG($A121, "IQ_ASSET_TURNS", D$3)</f>
        <v>2.0550000000000002</v>
      </c>
      <c r="E121" s="9" cm="1">
        <f t="array" ref="E121">_xll.SNL.Clients.Office.Excel.Functions.SPG($A121, "IQ_ASSET_TURNS", E$3)</f>
        <v>2.1320000000000001</v>
      </c>
      <c r="F121" s="9" cm="1">
        <f t="array" ref="F121">_xll.SNL.Clients.Office.Excel.Functions.SPG($A121, "IQ_ASSET_TURNS", F$3)</f>
        <v>2.0649999999999999</v>
      </c>
      <c r="G121" s="9" cm="1">
        <f t="array" ref="G121">_xll.SNL.Clients.Office.Excel.Functions.SPG($A121, "IQ_ASSET_TURNS", G$3)</f>
        <v>2.1440000000000001</v>
      </c>
      <c r="H121" s="9" cm="1">
        <f t="array" ref="H121">_xll.SNL.Clients.Office.Excel.Functions.SPG($A121, "IQ_ASSET_TURNS", H$3)</f>
        <v>2.1150000000000002</v>
      </c>
      <c r="I121" s="9" cm="1">
        <f t="array" ref="I121">_xll.SNL.Clients.Office.Excel.Functions.SPG($A121, "IQ_ASSET_TURNS", I$3)</f>
        <v>2.11</v>
      </c>
      <c r="J121" s="9" cm="1">
        <f t="array" ref="J121">_xll.SNL.Clients.Office.Excel.Functions.SPG($A121, "IQ_ASSET_TURNS", J$3)</f>
        <v>2.0710000000000002</v>
      </c>
    </row>
    <row r="122" spans="1:10" x14ac:dyDescent="0.3">
      <c r="A122" s="11" t="s">
        <v>1156</v>
      </c>
      <c r="B122" s="9" t="str" cm="1">
        <f t="array" ref="B122">_xll.SNL.Clients.Office.Excel.Functions.SPG($A122, "IQ_ASSET_TURNS", B$3)</f>
        <v>NA</v>
      </c>
      <c r="C122" s="9" cm="1">
        <f t="array" ref="C122">_xll.SNL.Clients.Office.Excel.Functions.SPG($A122, "IQ_ASSET_TURNS", C$3)</f>
        <v>0.86499999999999999</v>
      </c>
      <c r="D122" s="9" cm="1">
        <f t="array" ref="D122">_xll.SNL.Clients.Office.Excel.Functions.SPG($A122, "IQ_ASSET_TURNS", D$3)</f>
        <v>0.84099999999999997</v>
      </c>
      <c r="E122" s="9" cm="1">
        <f t="array" ref="E122">_xll.SNL.Clients.Office.Excel.Functions.SPG($A122, "IQ_ASSET_TURNS", E$3)</f>
        <v>0.82499999999999996</v>
      </c>
      <c r="F122" s="9" cm="1">
        <f t="array" ref="F122">_xll.SNL.Clients.Office.Excel.Functions.SPG($A122, "IQ_ASSET_TURNS", F$3)</f>
        <v>0.85399999999999998</v>
      </c>
      <c r="G122" s="9" cm="1">
        <f t="array" ref="G122">_xll.SNL.Clients.Office.Excel.Functions.SPG($A122, "IQ_ASSET_TURNS", G$3)</f>
        <v>0.82699999999999996</v>
      </c>
      <c r="H122" s="9" cm="1">
        <f t="array" ref="H122">_xll.SNL.Clients.Office.Excel.Functions.SPG($A122, "IQ_ASSET_TURNS", H$3)</f>
        <v>0.81599999999999995</v>
      </c>
      <c r="I122" s="9" cm="1">
        <f t="array" ref="I122">_xll.SNL.Clients.Office.Excel.Functions.SPG($A122, "IQ_ASSET_TURNS", I$3)</f>
        <v>0.81799999999999995</v>
      </c>
      <c r="J122" s="9" cm="1">
        <f t="array" ref="J122">_xll.SNL.Clients.Office.Excel.Functions.SPG($A122, "IQ_ASSET_TURNS", J$3)</f>
        <v>0.81499999999999995</v>
      </c>
    </row>
    <row r="123" spans="1:10" x14ac:dyDescent="0.3">
      <c r="A123" s="11" t="s">
        <v>1157</v>
      </c>
      <c r="B123" s="9" t="str" cm="1">
        <f t="array" ref="B123">_xll.SNL.Clients.Office.Excel.Functions.SPG($A123, "IQ_ASSET_TURNS", B$3)</f>
        <v>NA</v>
      </c>
      <c r="C123" s="9" cm="1">
        <f t="array" ref="C123">_xll.SNL.Clients.Office.Excel.Functions.SPG($A123, "IQ_ASSET_TURNS", C$3)</f>
        <v>0.90900000000000003</v>
      </c>
      <c r="D123" s="9" cm="1">
        <f t="array" ref="D123">_xll.SNL.Clients.Office.Excel.Functions.SPG($A123, "IQ_ASSET_TURNS", D$3)</f>
        <v>0.94199999999999995</v>
      </c>
      <c r="E123" s="9" cm="1">
        <f t="array" ref="E123">_xll.SNL.Clients.Office.Excel.Functions.SPG($A123, "IQ_ASSET_TURNS", E$3)</f>
        <v>0.97199999999999998</v>
      </c>
      <c r="F123" s="9" cm="1">
        <f t="array" ref="F123">_xll.SNL.Clients.Office.Excel.Functions.SPG($A123, "IQ_ASSET_TURNS", F$3)</f>
        <v>1.046</v>
      </c>
      <c r="G123" s="9" cm="1">
        <f t="array" ref="G123">_xll.SNL.Clients.Office.Excel.Functions.SPG($A123, "IQ_ASSET_TURNS", G$3)</f>
        <v>0.98499999999999999</v>
      </c>
      <c r="H123" s="9" cm="1">
        <f t="array" ref="H123">_xll.SNL.Clients.Office.Excel.Functions.SPG($A123, "IQ_ASSET_TURNS", H$3)</f>
        <v>1.034</v>
      </c>
      <c r="I123" s="9" cm="1">
        <f t="array" ref="I123">_xll.SNL.Clients.Office.Excel.Functions.SPG($A123, "IQ_ASSET_TURNS", I$3)</f>
        <v>1.024</v>
      </c>
      <c r="J123" s="9" cm="1">
        <f t="array" ref="J123">_xll.SNL.Clients.Office.Excel.Functions.SPG($A123, "IQ_ASSET_TURNS", J$3)</f>
        <v>1.1020000000000001</v>
      </c>
    </row>
    <row r="124" spans="1:10" x14ac:dyDescent="0.3">
      <c r="A124" s="11" t="s">
        <v>1158</v>
      </c>
      <c r="B124" s="9" t="str" cm="1">
        <f t="array" ref="B124">_xll.SNL.Clients.Office.Excel.Functions.SPG($A124, "IQ_ASSET_TURNS", B$3)</f>
        <v>NA</v>
      </c>
      <c r="C124" s="9" cm="1">
        <f t="array" ref="C124">_xll.SNL.Clients.Office.Excel.Functions.SPG($A124, "IQ_ASSET_TURNS", C$3)</f>
        <v>0.48099999999999998</v>
      </c>
      <c r="D124" s="9" cm="1">
        <f t="array" ref="D124">_xll.SNL.Clients.Office.Excel.Functions.SPG($A124, "IQ_ASSET_TURNS", D$3)</f>
        <v>0.439</v>
      </c>
      <c r="E124" s="9" cm="1">
        <f t="array" ref="E124">_xll.SNL.Clients.Office.Excel.Functions.SPG($A124, "IQ_ASSET_TURNS", E$3)</f>
        <v>0.42199999999999999</v>
      </c>
      <c r="F124" s="9" cm="1">
        <f t="array" ref="F124">_xll.SNL.Clients.Office.Excel.Functions.SPG($A124, "IQ_ASSET_TURNS", F$3)</f>
        <v>0.379</v>
      </c>
      <c r="G124" s="9" cm="1">
        <f t="array" ref="G124">_xll.SNL.Clients.Office.Excel.Functions.SPG($A124, "IQ_ASSET_TURNS", G$3)</f>
        <v>0.38900000000000001</v>
      </c>
      <c r="H124" s="9" cm="1">
        <f t="array" ref="H124">_xll.SNL.Clients.Office.Excel.Functions.SPG($A124, "IQ_ASSET_TURNS", H$3)</f>
        <v>0.38</v>
      </c>
      <c r="I124" s="9" cm="1">
        <f t="array" ref="I124">_xll.SNL.Clients.Office.Excel.Functions.SPG($A124, "IQ_ASSET_TURNS", I$3)</f>
        <v>0.40200000000000002</v>
      </c>
      <c r="J124" s="9" cm="1">
        <f t="array" ref="J124">_xll.SNL.Clients.Office.Excel.Functions.SPG($A124, "IQ_ASSET_TURNS", J$3)</f>
        <v>0.38100000000000001</v>
      </c>
    </row>
    <row r="125" spans="1:10" x14ac:dyDescent="0.3">
      <c r="A125" s="11" t="s">
        <v>1159</v>
      </c>
      <c r="B125" s="9" t="str" cm="1">
        <f t="array" ref="B125">_xll.SNL.Clients.Office.Excel.Functions.SPG($A125, "IQ_ASSET_TURNS", B$3)</f>
        <v>NA</v>
      </c>
      <c r="C125" s="9" t="str" cm="1">
        <f t="array" ref="C125">_xll.SNL.Clients.Office.Excel.Functions.SPG($A125, "IQ_ASSET_TURNS", C$3)</f>
        <v>NA</v>
      </c>
      <c r="D125" s="9" cm="1">
        <f t="array" ref="D125">_xll.SNL.Clients.Office.Excel.Functions.SPG($A125, "IQ_ASSET_TURNS", D$3)</f>
        <v>0.127</v>
      </c>
      <c r="E125" s="9" cm="1">
        <f t="array" ref="E125">_xll.SNL.Clients.Office.Excel.Functions.SPG($A125, "IQ_ASSET_TURNS", E$3)</f>
        <v>0.121</v>
      </c>
      <c r="F125" s="9" cm="1">
        <f t="array" ref="F125">_xll.SNL.Clients.Office.Excel.Functions.SPG($A125, "IQ_ASSET_TURNS", F$3)</f>
        <v>0.115</v>
      </c>
      <c r="G125" s="9" cm="1">
        <f t="array" ref="G125">_xll.SNL.Clients.Office.Excel.Functions.SPG($A125, "IQ_ASSET_TURNS", G$3)</f>
        <v>0.11700000000000001</v>
      </c>
      <c r="H125" s="9" cm="1">
        <f t="array" ref="H125">_xll.SNL.Clients.Office.Excel.Functions.SPG($A125, "IQ_ASSET_TURNS", H$3)</f>
        <v>0.13300000000000001</v>
      </c>
      <c r="I125" s="9" cm="1">
        <f t="array" ref="I125">_xll.SNL.Clients.Office.Excel.Functions.SPG($A125, "IQ_ASSET_TURNS", I$3)</f>
        <v>0.12</v>
      </c>
      <c r="J125" s="9" cm="1">
        <f t="array" ref="J125">_xll.SNL.Clients.Office.Excel.Functions.SPG($A125, "IQ_ASSET_TURNS", J$3)</f>
        <v>0.11799999999999999</v>
      </c>
    </row>
    <row r="126" spans="1:10" x14ac:dyDescent="0.3">
      <c r="A126" s="11" t="s">
        <v>1160</v>
      </c>
      <c r="B126" s="9" t="str" cm="1">
        <f t="array" ref="B126">_xll.SNL.Clients.Office.Excel.Functions.SPG($A126, "IQ_ASSET_TURNS", B$3)</f>
        <v>NA</v>
      </c>
      <c r="C126" s="9" cm="1">
        <f t="array" ref="C126">_xll.SNL.Clients.Office.Excel.Functions.SPG($A126, "IQ_ASSET_TURNS", C$3)</f>
        <v>4.9000000000000002E-2</v>
      </c>
      <c r="D126" s="9" cm="1">
        <f t="array" ref="D126">_xll.SNL.Clients.Office.Excel.Functions.SPG($A126, "IQ_ASSET_TURNS", D$3)</f>
        <v>0.04</v>
      </c>
      <c r="E126" s="9" cm="1">
        <f t="array" ref="E126">_xll.SNL.Clients.Office.Excel.Functions.SPG($A126, "IQ_ASSET_TURNS", E$3)</f>
        <v>5.2999999999999999E-2</v>
      </c>
      <c r="F126" s="9" cm="1">
        <f t="array" ref="F126">_xll.SNL.Clients.Office.Excel.Functions.SPG($A126, "IQ_ASSET_TURNS", F$3)</f>
        <v>3.2000000000000001E-2</v>
      </c>
      <c r="G126" s="9" cm="1">
        <f t="array" ref="G126">_xll.SNL.Clients.Office.Excel.Functions.SPG($A126, "IQ_ASSET_TURNS", G$3)</f>
        <v>2.8000000000000001E-2</v>
      </c>
      <c r="H126" s="9" cm="1">
        <f t="array" ref="H126">_xll.SNL.Clients.Office.Excel.Functions.SPG($A126, "IQ_ASSET_TURNS", H$3)</f>
        <v>5.8999999999999997E-2</v>
      </c>
      <c r="I126" s="9" cm="1">
        <f t="array" ref="I126">_xll.SNL.Clients.Office.Excel.Functions.SPG($A126, "IQ_ASSET_TURNS", I$3)</f>
        <v>3.5999999999999997E-2</v>
      </c>
      <c r="J126" s="9" cm="1">
        <f t="array" ref="J126">_xll.SNL.Clients.Office.Excel.Functions.SPG($A126, "IQ_ASSET_TURNS", J$3)</f>
        <v>3.6999999999999998E-2</v>
      </c>
    </row>
    <row r="127" spans="1:10" x14ac:dyDescent="0.3">
      <c r="A127" s="11" t="s">
        <v>1161</v>
      </c>
      <c r="B127" s="9" t="str" cm="1">
        <f t="array" ref="B127">_xll.SNL.Clients.Office.Excel.Functions.SPG($A127, "IQ_ASSET_TURNS", B$3)</f>
        <v>NA</v>
      </c>
      <c r="C127" s="9" cm="1">
        <f t="array" ref="C127">_xll.SNL.Clients.Office.Excel.Functions.SPG($A127, "IQ_ASSET_TURNS", C$3)</f>
        <v>0.26300000000000001</v>
      </c>
      <c r="D127" s="9" cm="1">
        <f t="array" ref="D127">_xll.SNL.Clients.Office.Excel.Functions.SPG($A127, "IQ_ASSET_TURNS", D$3)</f>
        <v>0.27900000000000003</v>
      </c>
      <c r="E127" s="9" cm="1">
        <f t="array" ref="E127">_xll.SNL.Clients.Office.Excel.Functions.SPG($A127, "IQ_ASSET_TURNS", E$3)</f>
        <v>0.27</v>
      </c>
      <c r="F127" s="9" cm="1">
        <f t="array" ref="F127">_xll.SNL.Clients.Office.Excel.Functions.SPG($A127, "IQ_ASSET_TURNS", F$3)</f>
        <v>0.27500000000000002</v>
      </c>
      <c r="G127" s="9" cm="1">
        <f t="array" ref="G127">_xll.SNL.Clients.Office.Excel.Functions.SPG($A127, "IQ_ASSET_TURNS", G$3)</f>
        <v>0.25700000000000001</v>
      </c>
      <c r="H127" s="9" cm="1">
        <f t="array" ref="H127">_xll.SNL.Clients.Office.Excel.Functions.SPG($A127, "IQ_ASSET_TURNS", H$3)</f>
        <v>0.27800000000000002</v>
      </c>
      <c r="I127" s="9" cm="1">
        <f t="array" ref="I127">_xll.SNL.Clients.Office.Excel.Functions.SPG($A127, "IQ_ASSET_TURNS", I$3)</f>
        <v>0.26700000000000002</v>
      </c>
      <c r="J127" s="9" cm="1">
        <f t="array" ref="J127">_xll.SNL.Clients.Office.Excel.Functions.SPG($A127, "IQ_ASSET_TURNS", J$3)</f>
        <v>0.26900000000000002</v>
      </c>
    </row>
    <row r="128" spans="1:10" x14ac:dyDescent="0.3">
      <c r="A128" s="11" t="s">
        <v>1162</v>
      </c>
      <c r="B128" s="9" t="str" cm="1">
        <f t="array" ref="B128">_xll.SNL.Clients.Office.Excel.Functions.SPG($A128, "IQ_ASSET_TURNS", B$3)</f>
        <v>NA</v>
      </c>
      <c r="C128" s="9" t="str" cm="1">
        <f t="array" ref="C128">_xll.SNL.Clients.Office.Excel.Functions.SPG($A128, "IQ_ASSET_TURNS", C$3)</f>
        <v>NA</v>
      </c>
      <c r="D128" s="9" cm="1">
        <f t="array" ref="D128">_xll.SNL.Clients.Office.Excel.Functions.SPG($A128, "IQ_ASSET_TURNS", D$3)</f>
        <v>0.66900000000000004</v>
      </c>
      <c r="E128" s="9" cm="1">
        <f t="array" ref="E128">_xll.SNL.Clients.Office.Excel.Functions.SPG($A128, "IQ_ASSET_TURNS", E$3)</f>
        <v>0.72599999999999998</v>
      </c>
      <c r="F128" s="9" cm="1">
        <f t="array" ref="F128">_xll.SNL.Clients.Office.Excel.Functions.SPG($A128, "IQ_ASSET_TURNS", F$3)</f>
        <v>0.72099999999999997</v>
      </c>
      <c r="G128" s="9" cm="1">
        <f t="array" ref="G128">_xll.SNL.Clients.Office.Excel.Functions.SPG($A128, "IQ_ASSET_TURNS", G$3)</f>
        <v>0.72699999999999998</v>
      </c>
      <c r="H128" s="9" cm="1">
        <f t="array" ref="H128">_xll.SNL.Clients.Office.Excel.Functions.SPG($A128, "IQ_ASSET_TURNS", H$3)</f>
        <v>0.71499999999999997</v>
      </c>
      <c r="I128" s="9" cm="1">
        <f t="array" ref="I128">_xll.SNL.Clients.Office.Excel.Functions.SPG($A128, "IQ_ASSET_TURNS", I$3)</f>
        <v>0.747</v>
      </c>
      <c r="J128" s="9" cm="1">
        <f t="array" ref="J128">_xll.SNL.Clients.Office.Excel.Functions.SPG($A128, "IQ_ASSET_TURNS", J$3)</f>
        <v>0.72</v>
      </c>
    </row>
    <row r="129" spans="1:10" x14ac:dyDescent="0.3">
      <c r="A129" s="11" t="s">
        <v>1163</v>
      </c>
      <c r="B129" s="9" t="str" cm="1">
        <f t="array" ref="B129">_xll.SNL.Clients.Office.Excel.Functions.SPG($A129, "IQ_ASSET_TURNS", B$3)</f>
        <v>NA</v>
      </c>
      <c r="C129" s="9" t="str" cm="1">
        <f t="array" ref="C129">_xll.SNL.Clients.Office.Excel.Functions.SPG($A129, "IQ_ASSET_TURNS", C$3)</f>
        <v>NA</v>
      </c>
      <c r="D129" s="9" cm="1">
        <f t="array" ref="D129">_xll.SNL.Clients.Office.Excel.Functions.SPG($A129, "IQ_ASSET_TURNS", D$3)</f>
        <v>0.17799999999999999</v>
      </c>
      <c r="E129" s="9" cm="1">
        <f t="array" ref="E129">_xll.SNL.Clients.Office.Excel.Functions.SPG($A129, "IQ_ASSET_TURNS", E$3)</f>
        <v>0.183</v>
      </c>
      <c r="F129" s="9" cm="1">
        <f t="array" ref="F129">_xll.SNL.Clients.Office.Excel.Functions.SPG($A129, "IQ_ASSET_TURNS", F$3)</f>
        <v>0.17799999999999999</v>
      </c>
      <c r="G129" s="9" cm="1">
        <f t="array" ref="G129">_xll.SNL.Clients.Office.Excel.Functions.SPG($A129, "IQ_ASSET_TURNS", G$3)</f>
        <v>0.183</v>
      </c>
      <c r="H129" s="9" cm="1">
        <f t="array" ref="H129">_xll.SNL.Clients.Office.Excel.Functions.SPG($A129, "IQ_ASSET_TURNS", H$3)</f>
        <v>0.187</v>
      </c>
      <c r="I129" s="9" cm="1">
        <f t="array" ref="I129">_xll.SNL.Clients.Office.Excel.Functions.SPG($A129, "IQ_ASSET_TURNS", I$3)</f>
        <v>0.17499999999999999</v>
      </c>
      <c r="J129" s="9" cm="1">
        <f t="array" ref="J129">_xll.SNL.Clients.Office.Excel.Functions.SPG($A129, "IQ_ASSET_TURNS", J$3)</f>
        <v>0.17599999999999999</v>
      </c>
    </row>
    <row r="130" spans="1:10" x14ac:dyDescent="0.3">
      <c r="A130" s="11" t="s">
        <v>1164</v>
      </c>
      <c r="B130" s="9" t="str" cm="1">
        <f t="array" ref="B130">_xll.SNL.Clients.Office.Excel.Functions.SPG($A130, "IQ_ASSET_TURNS", B$3)</f>
        <v>NA</v>
      </c>
      <c r="C130" s="9" t="str" cm="1">
        <f t="array" ref="C130">_xll.SNL.Clients.Office.Excel.Functions.SPG($A130, "IQ_ASSET_TURNS", C$3)</f>
        <v>NA</v>
      </c>
      <c r="D130" s="9" cm="1">
        <f t="array" ref="D130">_xll.SNL.Clients.Office.Excel.Functions.SPG($A130, "IQ_ASSET_TURNS", D$3)</f>
        <v>0.1</v>
      </c>
      <c r="E130" s="9" cm="1">
        <f t="array" ref="E130">_xll.SNL.Clients.Office.Excel.Functions.SPG($A130, "IQ_ASSET_TURNS", E$3)</f>
        <v>0.10100000000000001</v>
      </c>
      <c r="F130" s="9" cm="1">
        <f t="array" ref="F130">_xll.SNL.Clients.Office.Excel.Functions.SPG($A130, "IQ_ASSET_TURNS", F$3)</f>
        <v>0.14399999999999999</v>
      </c>
      <c r="G130" s="9" cm="1">
        <f t="array" ref="G130">_xll.SNL.Clients.Office.Excel.Functions.SPG($A130, "IQ_ASSET_TURNS", G$3)</f>
        <v>0.115</v>
      </c>
      <c r="H130" s="9" cm="1">
        <f t="array" ref="H130">_xll.SNL.Clients.Office.Excel.Functions.SPG($A130, "IQ_ASSET_TURNS", H$3)</f>
        <v>0.10100000000000001</v>
      </c>
      <c r="I130" s="9" cm="1">
        <f t="array" ref="I130">_xll.SNL.Clients.Office.Excel.Functions.SPG($A130, "IQ_ASSET_TURNS", I$3)</f>
        <v>0.109</v>
      </c>
      <c r="J130" s="9" cm="1">
        <f t="array" ref="J130">_xll.SNL.Clients.Office.Excel.Functions.SPG($A130, "IQ_ASSET_TURNS", J$3)</f>
        <v>0.184</v>
      </c>
    </row>
    <row r="131" spans="1:10" x14ac:dyDescent="0.3">
      <c r="A131" s="11" t="s">
        <v>1165</v>
      </c>
      <c r="B131" s="9" t="str" cm="1">
        <f t="array" ref="B131">_xll.SNL.Clients.Office.Excel.Functions.SPG($A131, "IQ_ASSET_TURNS", B$3)</f>
        <v>NA</v>
      </c>
      <c r="C131" s="9" t="str" cm="1">
        <f t="array" ref="C131">_xll.SNL.Clients.Office.Excel.Functions.SPG($A131, "IQ_ASSET_TURNS", C$3)</f>
        <v>NA</v>
      </c>
      <c r="D131" s="9" cm="1">
        <f t="array" ref="D131">_xll.SNL.Clients.Office.Excel.Functions.SPG($A131, "IQ_ASSET_TURNS", D$3)</f>
        <v>0.71199999999999997</v>
      </c>
      <c r="E131" s="9" cm="1">
        <f t="array" ref="E131">_xll.SNL.Clients.Office.Excel.Functions.SPG($A131, "IQ_ASSET_TURNS", E$3)</f>
        <v>0.67100000000000004</v>
      </c>
      <c r="F131" s="9" cm="1">
        <f t="array" ref="F131">_xll.SNL.Clients.Office.Excel.Functions.SPG($A131, "IQ_ASSET_TURNS", F$3)</f>
        <v>0.59199999999999997</v>
      </c>
      <c r="G131" s="9" cm="1">
        <f t="array" ref="G131">_xll.SNL.Clients.Office.Excel.Functions.SPG($A131, "IQ_ASSET_TURNS", G$3)</f>
        <v>0.69299999999999995</v>
      </c>
      <c r="H131" s="9" cm="1">
        <f t="array" ref="H131">_xll.SNL.Clients.Office.Excel.Functions.SPG($A131, "IQ_ASSET_TURNS", H$3)</f>
        <v>0.77400000000000002</v>
      </c>
      <c r="I131" s="9" cm="1">
        <f t="array" ref="I131">_xll.SNL.Clients.Office.Excel.Functions.SPG($A131, "IQ_ASSET_TURNS", I$3)</f>
        <v>0.73399999999999999</v>
      </c>
      <c r="J131" s="9" cm="1">
        <f t="array" ref="J131">_xll.SNL.Clients.Office.Excel.Functions.SPG($A131, "IQ_ASSET_TURNS", J$3)</f>
        <v>0.60499999999999998</v>
      </c>
    </row>
    <row r="132" spans="1:10" x14ac:dyDescent="0.3">
      <c r="A132" s="11" t="s">
        <v>1166</v>
      </c>
      <c r="B132" s="9" t="str" cm="1">
        <f t="array" ref="B132">_xll.SNL.Clients.Office.Excel.Functions.SPG($A132, "IQ_ASSET_TURNS", B$3)</f>
        <v>NA</v>
      </c>
      <c r="C132" s="9" t="str" cm="1">
        <f t="array" ref="C132">_xll.SNL.Clients.Office.Excel.Functions.SPG($A132, "IQ_ASSET_TURNS", C$3)</f>
        <v>NA</v>
      </c>
      <c r="D132" s="9" cm="1">
        <f t="array" ref="D132">_xll.SNL.Clients.Office.Excel.Functions.SPG($A132, "IQ_ASSET_TURNS", D$3)</f>
        <v>0.85399999999999998</v>
      </c>
      <c r="E132" s="9" cm="1">
        <f t="array" ref="E132">_xll.SNL.Clients.Office.Excel.Functions.SPG($A132, "IQ_ASSET_TURNS", E$3)</f>
        <v>0.872</v>
      </c>
      <c r="F132" s="9" cm="1">
        <f t="array" ref="F132">_xll.SNL.Clients.Office.Excel.Functions.SPG($A132, "IQ_ASSET_TURNS", F$3)</f>
        <v>0.69299999999999995</v>
      </c>
      <c r="G132" s="9" cm="1">
        <f t="array" ref="G132">_xll.SNL.Clients.Office.Excel.Functions.SPG($A132, "IQ_ASSET_TURNS", G$3)</f>
        <v>0.90500000000000003</v>
      </c>
      <c r="H132" s="9" cm="1">
        <f t="array" ref="H132">_xll.SNL.Clients.Office.Excel.Functions.SPG($A132, "IQ_ASSET_TURNS", H$3)</f>
        <v>0.72699999999999998</v>
      </c>
      <c r="I132" s="9" cm="1">
        <f t="array" ref="I132">_xll.SNL.Clients.Office.Excel.Functions.SPG($A132, "IQ_ASSET_TURNS", I$3)</f>
        <v>0.68899999999999995</v>
      </c>
      <c r="J132" s="9" cm="1">
        <f t="array" ref="J132">_xll.SNL.Clients.Office.Excel.Functions.SPG($A132, "IQ_ASSET_TURNS", J$3)</f>
        <v>0.71799999999999997</v>
      </c>
    </row>
    <row r="133" spans="1:10" x14ac:dyDescent="0.3">
      <c r="A133" s="11" t="s">
        <v>1167</v>
      </c>
      <c r="B133" s="9" t="str" cm="1">
        <f t="array" ref="B133">_xll.SNL.Clients.Office.Excel.Functions.SPG($A133, "IQ_ASSET_TURNS", B$3)</f>
        <v>NA</v>
      </c>
      <c r="C133" s="9" t="str" cm="1">
        <f t="array" ref="C133">_xll.SNL.Clients.Office.Excel.Functions.SPG($A133, "IQ_ASSET_TURNS", C$3)</f>
        <v>NA</v>
      </c>
      <c r="D133" s="9" cm="1">
        <f t="array" ref="D133">_xll.SNL.Clients.Office.Excel.Functions.SPG($A133, "IQ_ASSET_TURNS", D$3)</f>
        <v>0.753</v>
      </c>
      <c r="E133" s="9" cm="1">
        <f t="array" ref="E133">_xll.SNL.Clients.Office.Excel.Functions.SPG($A133, "IQ_ASSET_TURNS", E$3)</f>
        <v>0.91400000000000003</v>
      </c>
      <c r="F133" s="9" cm="1">
        <f t="array" ref="F133">_xll.SNL.Clients.Office.Excel.Functions.SPG($A133, "IQ_ASSET_TURNS", F$3)</f>
        <v>0.59199999999999997</v>
      </c>
      <c r="G133" s="9" cm="1">
        <f t="array" ref="G133">_xll.SNL.Clients.Office.Excel.Functions.SPG($A133, "IQ_ASSET_TURNS", G$3)</f>
        <v>0.64800000000000002</v>
      </c>
      <c r="H133" s="9" cm="1">
        <f t="array" ref="H133">_xll.SNL.Clients.Office.Excel.Functions.SPG($A133, "IQ_ASSET_TURNS", H$3)</f>
        <v>0.61699999999999999</v>
      </c>
      <c r="I133" s="9" cm="1">
        <f t="array" ref="I133">_xll.SNL.Clients.Office.Excel.Functions.SPG($A133, "IQ_ASSET_TURNS", I$3)</f>
        <v>0.59799999999999998</v>
      </c>
      <c r="J133" s="9" cm="1">
        <f t="array" ref="J133">_xll.SNL.Clients.Office.Excel.Functions.SPG($A133, "IQ_ASSET_TURNS", J$3)</f>
        <v>0.52600000000000002</v>
      </c>
    </row>
    <row r="134" spans="1:10" x14ac:dyDescent="0.3">
      <c r="A134" s="11" t="s">
        <v>1168</v>
      </c>
      <c r="B134" s="9" t="str" cm="1">
        <f t="array" ref="B134">_xll.SNL.Clients.Office.Excel.Functions.SPG($A134, "IQ_ASSET_TURNS", B$3)</f>
        <v>NA</v>
      </c>
      <c r="C134" s="9" t="str" cm="1">
        <f t="array" ref="C134">_xll.SNL.Clients.Office.Excel.Functions.SPG($A134, "IQ_ASSET_TURNS", C$3)</f>
        <v>NA</v>
      </c>
      <c r="D134" s="9" cm="1">
        <f t="array" ref="D134">_xll.SNL.Clients.Office.Excel.Functions.SPG($A134, "IQ_ASSET_TURNS", D$3)</f>
        <v>1.2130000000000001</v>
      </c>
      <c r="E134" s="9" cm="1">
        <f t="array" ref="E134">_xll.SNL.Clients.Office.Excel.Functions.SPG($A134, "IQ_ASSET_TURNS", E$3)</f>
        <v>1.2190000000000001</v>
      </c>
      <c r="F134" s="9" cm="1">
        <f t="array" ref="F134">_xll.SNL.Clients.Office.Excel.Functions.SPG($A134, "IQ_ASSET_TURNS", F$3)</f>
        <v>1.212</v>
      </c>
      <c r="G134" s="9" cm="1">
        <f t="array" ref="G134">_xll.SNL.Clients.Office.Excel.Functions.SPG($A134, "IQ_ASSET_TURNS", G$3)</f>
        <v>1.165</v>
      </c>
      <c r="H134" s="9" cm="1">
        <f t="array" ref="H134">_xll.SNL.Clients.Office.Excel.Functions.SPG($A134, "IQ_ASSET_TURNS", H$3)</f>
        <v>1.1890000000000001</v>
      </c>
      <c r="I134" s="9" cm="1">
        <f t="array" ref="I134">_xll.SNL.Clients.Office.Excel.Functions.SPG($A134, "IQ_ASSET_TURNS", I$3)</f>
        <v>1.2130000000000001</v>
      </c>
      <c r="J134" s="9" cm="1">
        <f t="array" ref="J134">_xll.SNL.Clients.Office.Excel.Functions.SPG($A134, "IQ_ASSET_TURNS", J$3)</f>
        <v>1.2070000000000001</v>
      </c>
    </row>
    <row r="135" spans="1:10" x14ac:dyDescent="0.3">
      <c r="A135" s="11" t="s">
        <v>1169</v>
      </c>
      <c r="B135" s="9" t="str" cm="1">
        <f t="array" ref="B135">_xll.SNL.Clients.Office.Excel.Functions.SPG($A135, "IQ_ASSET_TURNS", B$3)</f>
        <v>NA</v>
      </c>
      <c r="C135" s="9" t="str" cm="1">
        <f t="array" ref="C135">_xll.SNL.Clients.Office.Excel.Functions.SPG($A135, "IQ_ASSET_TURNS", C$3)</f>
        <v>NA</v>
      </c>
      <c r="D135" s="9" cm="1">
        <f t="array" ref="D135">_xll.SNL.Clients.Office.Excel.Functions.SPG($A135, "IQ_ASSET_TURNS", D$3)</f>
        <v>0.17799999999999999</v>
      </c>
      <c r="E135" s="9" cm="1">
        <f t="array" ref="E135">_xll.SNL.Clients.Office.Excel.Functions.SPG($A135, "IQ_ASSET_TURNS", E$3)</f>
        <v>0.14899999999999999</v>
      </c>
      <c r="F135" s="9" cm="1">
        <f t="array" ref="F135">_xll.SNL.Clients.Office.Excel.Functions.SPG($A135, "IQ_ASSET_TURNS", F$3)</f>
        <v>0.254</v>
      </c>
      <c r="G135" s="9" cm="1">
        <f t="array" ref="G135">_xll.SNL.Clients.Office.Excel.Functions.SPG($A135, "IQ_ASSET_TURNS", G$3)</f>
        <v>0.35699999999999998</v>
      </c>
      <c r="H135" s="9" cm="1">
        <f t="array" ref="H135">_xll.SNL.Clients.Office.Excel.Functions.SPG($A135, "IQ_ASSET_TURNS", H$3)</f>
        <v>0.39200000000000002</v>
      </c>
      <c r="I135" s="9" cm="1">
        <f t="array" ref="I135">_xll.SNL.Clients.Office.Excel.Functions.SPG($A135, "IQ_ASSET_TURNS", I$3)</f>
        <v>0.34699999999999998</v>
      </c>
      <c r="J135" s="9" cm="1">
        <f t="array" ref="J135">_xll.SNL.Clients.Office.Excel.Functions.SPG($A135, "IQ_ASSET_TURNS", J$3)</f>
        <v>0.56000000000000005</v>
      </c>
    </row>
    <row r="136" spans="1:10" x14ac:dyDescent="0.3">
      <c r="A136" s="11" t="s">
        <v>1170</v>
      </c>
      <c r="B136" s="9" t="str" cm="1">
        <f t="array" ref="B136">_xll.SNL.Clients.Office.Excel.Functions.SPG($A136, "IQ_ASSET_TURNS", B$3)</f>
        <v>NA</v>
      </c>
      <c r="C136" s="9" cm="1">
        <f t="array" ref="C136">_xll.SNL.Clients.Office.Excel.Functions.SPG($A136, "IQ_ASSET_TURNS", C$3)</f>
        <v>0.65100000000000002</v>
      </c>
      <c r="D136" s="9" cm="1">
        <f t="array" ref="D136">_xll.SNL.Clients.Office.Excel.Functions.SPG($A136, "IQ_ASSET_TURNS", D$3)</f>
        <v>0.68899999999999995</v>
      </c>
      <c r="E136" s="9" cm="1">
        <f t="array" ref="E136">_xll.SNL.Clients.Office.Excel.Functions.SPG($A136, "IQ_ASSET_TURNS", E$3)</f>
        <v>0.79100000000000004</v>
      </c>
      <c r="F136" s="9" cm="1">
        <f t="array" ref="F136">_xll.SNL.Clients.Office.Excel.Functions.SPG($A136, "IQ_ASSET_TURNS", F$3)</f>
        <v>0.86</v>
      </c>
      <c r="G136" s="9" cm="1">
        <f t="array" ref="G136">_xll.SNL.Clients.Office.Excel.Functions.SPG($A136, "IQ_ASSET_TURNS", G$3)</f>
        <v>0.72899999999999998</v>
      </c>
      <c r="H136" s="9" cm="1">
        <f t="array" ref="H136">_xll.SNL.Clients.Office.Excel.Functions.SPG($A136, "IQ_ASSET_TURNS", H$3)</f>
        <v>0.82799999999999996</v>
      </c>
      <c r="I136" s="9" cm="1">
        <f t="array" ref="I136">_xll.SNL.Clients.Office.Excel.Functions.SPG($A136, "IQ_ASSET_TURNS", I$3)</f>
        <v>0.88600000000000001</v>
      </c>
      <c r="J136" s="9" cm="1">
        <f t="array" ref="J136">_xll.SNL.Clients.Office.Excel.Functions.SPG($A136, "IQ_ASSET_TURNS", J$3)</f>
        <v>0.89300000000000002</v>
      </c>
    </row>
    <row r="137" spans="1:10" x14ac:dyDescent="0.3">
      <c r="A137" s="11" t="s">
        <v>1171</v>
      </c>
      <c r="B137" s="9" t="str" cm="1">
        <f t="array" ref="B137">_xll.SNL.Clients.Office.Excel.Functions.SPG($A137, "IQ_ASSET_TURNS", B$3)</f>
        <v>NA</v>
      </c>
      <c r="C137" s="9" t="str" cm="1">
        <f t="array" ref="C137">_xll.SNL.Clients.Office.Excel.Functions.SPG($A137, "IQ_ASSET_TURNS", C$3)</f>
        <v>NA</v>
      </c>
      <c r="D137" s="9" t="str" cm="1">
        <f t="array" ref="D137">_xll.SNL.Clients.Office.Excel.Functions.SPG($A137, "IQ_ASSET_TURNS", D$3)</f>
        <v>NA</v>
      </c>
      <c r="E137" s="9" t="str" cm="1">
        <f t="array" ref="E137">_xll.SNL.Clients.Office.Excel.Functions.SPG($A137, "IQ_ASSET_TURNS", E$3)</f>
        <v>NA</v>
      </c>
      <c r="F137" s="9" t="str" cm="1">
        <f t="array" ref="F137">_xll.SNL.Clients.Office.Excel.Functions.SPG($A137, "IQ_ASSET_TURNS", F$3)</f>
        <v>NA</v>
      </c>
      <c r="G137" s="9" t="str" cm="1">
        <f t="array" ref="G137">_xll.SNL.Clients.Office.Excel.Functions.SPG($A137, "IQ_ASSET_TURNS", G$3)</f>
        <v>NA</v>
      </c>
      <c r="H137" s="9" t="str" cm="1">
        <f t="array" ref="H137">_xll.SNL.Clients.Office.Excel.Functions.SPG($A137, "IQ_ASSET_TURNS", H$3)</f>
        <v>NA</v>
      </c>
      <c r="I137" s="9" t="str" cm="1">
        <f t="array" ref="I137">_xll.SNL.Clients.Office.Excel.Functions.SPG($A137, "IQ_ASSET_TURNS", I$3)</f>
        <v>NA</v>
      </c>
      <c r="J137" s="9" t="str" cm="1">
        <f t="array" ref="J137">_xll.SNL.Clients.Office.Excel.Functions.SPG($A137, "IQ_ASSET_TURNS", J$3)</f>
        <v>NA</v>
      </c>
    </row>
    <row r="138" spans="1:10" x14ac:dyDescent="0.3">
      <c r="A138" s="11" t="s">
        <v>1172</v>
      </c>
      <c r="B138" s="9" t="str" cm="1">
        <f t="array" ref="B138">_xll.SNL.Clients.Office.Excel.Functions.SPG($A138, "IQ_ASSET_TURNS", B$3)</f>
        <v>NA</v>
      </c>
      <c r="C138" s="9" cm="1">
        <f t="array" ref="C138">_xll.SNL.Clients.Office.Excel.Functions.SPG($A138, "IQ_ASSET_TURNS", C$3)</f>
        <v>1.339</v>
      </c>
      <c r="D138" s="9" cm="1">
        <f t="array" ref="D138">_xll.SNL.Clients.Office.Excel.Functions.SPG($A138, "IQ_ASSET_TURNS", D$3)</f>
        <v>1.347</v>
      </c>
      <c r="E138" s="9" cm="1">
        <f t="array" ref="E138">_xll.SNL.Clients.Office.Excel.Functions.SPG($A138, "IQ_ASSET_TURNS", E$3)</f>
        <v>1.3169999999999999</v>
      </c>
      <c r="F138" s="9" cm="1">
        <f t="array" ref="F138">_xll.SNL.Clients.Office.Excel.Functions.SPG($A138, "IQ_ASSET_TURNS", F$3)</f>
        <v>1.339</v>
      </c>
      <c r="G138" s="9" cm="1">
        <f t="array" ref="G138">_xll.SNL.Clients.Office.Excel.Functions.SPG($A138, "IQ_ASSET_TURNS", G$3)</f>
        <v>1.373</v>
      </c>
      <c r="H138" s="9" cm="1">
        <f t="array" ref="H138">_xll.SNL.Clients.Office.Excel.Functions.SPG($A138, "IQ_ASSET_TURNS", H$3)</f>
        <v>1.371</v>
      </c>
      <c r="I138" s="9" cm="1">
        <f t="array" ref="I138">_xll.SNL.Clients.Office.Excel.Functions.SPG($A138, "IQ_ASSET_TURNS", I$3)</f>
        <v>1.3089999999999999</v>
      </c>
      <c r="J138" s="9" cm="1">
        <f t="array" ref="J138">_xll.SNL.Clients.Office.Excel.Functions.SPG($A138, "IQ_ASSET_TURNS", J$3)</f>
        <v>1.3320000000000001</v>
      </c>
    </row>
    <row r="139" spans="1:10" x14ac:dyDescent="0.3">
      <c r="A139" s="11" t="s">
        <v>1173</v>
      </c>
      <c r="B139" s="9" t="str" cm="1">
        <f t="array" ref="B139">_xll.SNL.Clients.Office.Excel.Functions.SPG($A139, "IQ_ASSET_TURNS", B$3)</f>
        <v>NA</v>
      </c>
      <c r="C139" s="9" cm="1">
        <f t="array" ref="C139">_xll.SNL.Clients.Office.Excel.Functions.SPG($A139, "IQ_ASSET_TURNS", C$3)</f>
        <v>0.82399999999999995</v>
      </c>
      <c r="D139" s="9" cm="1">
        <f t="array" ref="D139">_xll.SNL.Clients.Office.Excel.Functions.SPG($A139, "IQ_ASSET_TURNS", D$3)</f>
        <v>0.82699999999999996</v>
      </c>
      <c r="E139" s="9" cm="1">
        <f t="array" ref="E139">_xll.SNL.Clients.Office.Excel.Functions.SPG($A139, "IQ_ASSET_TURNS", E$3)</f>
        <v>0.80500000000000005</v>
      </c>
      <c r="F139" s="9" cm="1">
        <f t="array" ref="F139">_xll.SNL.Clients.Office.Excel.Functions.SPG($A139, "IQ_ASSET_TURNS", F$3)</f>
        <v>0.75700000000000001</v>
      </c>
      <c r="G139" s="9" cm="1">
        <f t="array" ref="G139">_xll.SNL.Clients.Office.Excel.Functions.SPG($A139, "IQ_ASSET_TURNS", G$3)</f>
        <v>0.749</v>
      </c>
      <c r="H139" s="9" cm="1">
        <f t="array" ref="H139">_xll.SNL.Clients.Office.Excel.Functions.SPG($A139, "IQ_ASSET_TURNS", H$3)</f>
        <v>0.77800000000000002</v>
      </c>
      <c r="I139" s="9" cm="1">
        <f t="array" ref="I139">_xll.SNL.Clients.Office.Excel.Functions.SPG($A139, "IQ_ASSET_TURNS", I$3)</f>
        <v>0.85399999999999998</v>
      </c>
      <c r="J139" s="9" cm="1">
        <f t="array" ref="J139">_xll.SNL.Clients.Office.Excel.Functions.SPG($A139, "IQ_ASSET_TURNS", J$3)</f>
        <v>0.76100000000000001</v>
      </c>
    </row>
    <row r="140" spans="1:10" x14ac:dyDescent="0.3">
      <c r="A140" s="11" t="s">
        <v>1174</v>
      </c>
      <c r="B140" s="9" t="str" cm="1">
        <f t="array" ref="B140">_xll.SNL.Clients.Office.Excel.Functions.SPG($A140, "IQ_ASSET_TURNS", B$3)</f>
        <v>NA</v>
      </c>
      <c r="C140" s="9" t="str" cm="1">
        <f t="array" ref="C140">_xll.SNL.Clients.Office.Excel.Functions.SPG($A140, "IQ_ASSET_TURNS", C$3)</f>
        <v>NA</v>
      </c>
      <c r="D140" s="9" cm="1">
        <f t="array" ref="D140">_xll.SNL.Clients.Office.Excel.Functions.SPG($A140, "IQ_ASSET_TURNS", D$3)</f>
        <v>0.157</v>
      </c>
      <c r="E140" s="9" cm="1">
        <f t="array" ref="E140">_xll.SNL.Clients.Office.Excel.Functions.SPG($A140, "IQ_ASSET_TURNS", E$3)</f>
        <v>0.14699999999999999</v>
      </c>
      <c r="F140" s="9" cm="1">
        <f t="array" ref="F140">_xll.SNL.Clients.Office.Excel.Functions.SPG($A140, "IQ_ASSET_TURNS", F$3)</f>
        <v>0.16</v>
      </c>
      <c r="G140" s="9" cm="1">
        <f t="array" ref="G140">_xll.SNL.Clients.Office.Excel.Functions.SPG($A140, "IQ_ASSET_TURNS", G$3)</f>
        <v>0.17799999999999999</v>
      </c>
      <c r="H140" s="9" cm="1">
        <f t="array" ref="H140">_xll.SNL.Clients.Office.Excel.Functions.SPG($A140, "IQ_ASSET_TURNS", H$3)</f>
        <v>0.152</v>
      </c>
      <c r="I140" s="9" cm="1">
        <f t="array" ref="I140">_xll.SNL.Clients.Office.Excel.Functions.SPG($A140, "IQ_ASSET_TURNS", I$3)</f>
        <v>0.17299999999999999</v>
      </c>
      <c r="J140" s="9" cm="1">
        <f t="array" ref="J140">_xll.SNL.Clients.Office.Excel.Functions.SPG($A140, "IQ_ASSET_TURNS", J$3)</f>
        <v>0.14699999999999999</v>
      </c>
    </row>
    <row r="141" spans="1:10" x14ac:dyDescent="0.3">
      <c r="A141" s="11" t="s">
        <v>1175</v>
      </c>
      <c r="B141" s="9" t="str" cm="1">
        <f t="array" ref="B141">_xll.SNL.Clients.Office.Excel.Functions.SPG($A141, "IQ_ASSET_TURNS", B$3)</f>
        <v>NA</v>
      </c>
      <c r="C141" s="9" t="str" cm="1">
        <f t="array" ref="C141">_xll.SNL.Clients.Office.Excel.Functions.SPG($A141, "IQ_ASSET_TURNS", C$3)</f>
        <v>NA</v>
      </c>
      <c r="D141" s="9" cm="1">
        <f t="array" ref="D141">_xll.SNL.Clients.Office.Excel.Functions.SPG($A141, "IQ_ASSET_TURNS", D$3)</f>
        <v>0.35499999999999998</v>
      </c>
      <c r="E141" s="9" cm="1">
        <f t="array" ref="E141">_xll.SNL.Clients.Office.Excel.Functions.SPG($A141, "IQ_ASSET_TURNS", E$3)</f>
        <v>0.432</v>
      </c>
      <c r="F141" s="9" cm="1">
        <f t="array" ref="F141">_xll.SNL.Clients.Office.Excel.Functions.SPG($A141, "IQ_ASSET_TURNS", F$3)</f>
        <v>0.36199999999999999</v>
      </c>
      <c r="G141" s="9" cm="1">
        <f t="array" ref="G141">_xll.SNL.Clients.Office.Excel.Functions.SPG($A141, "IQ_ASSET_TURNS", G$3)</f>
        <v>0.36299999999999999</v>
      </c>
      <c r="H141" s="9" cm="1">
        <f t="array" ref="H141">_xll.SNL.Clients.Office.Excel.Functions.SPG($A141, "IQ_ASSET_TURNS", H$3)</f>
        <v>0.39</v>
      </c>
      <c r="I141" s="9" cm="1">
        <f t="array" ref="I141">_xll.SNL.Clients.Office.Excel.Functions.SPG($A141, "IQ_ASSET_TURNS", I$3)</f>
        <v>0.42299999999999999</v>
      </c>
      <c r="J141" s="9" cm="1">
        <f t="array" ref="J141">_xll.SNL.Clients.Office.Excel.Functions.SPG($A141, "IQ_ASSET_TURNS", J$3)</f>
        <v>0.38100000000000001</v>
      </c>
    </row>
    <row r="142" spans="1:10" x14ac:dyDescent="0.3">
      <c r="A142" s="11" t="s">
        <v>1176</v>
      </c>
      <c r="B142" s="9" t="str" cm="1">
        <f t="array" ref="B142">_xll.SNL.Clients.Office.Excel.Functions.SPG($A142, "IQ_ASSET_TURNS", B$3)</f>
        <v>NA</v>
      </c>
      <c r="C142" s="9" t="str" cm="1">
        <f t="array" ref="C142">_xll.SNL.Clients.Office.Excel.Functions.SPG($A142, "IQ_ASSET_TURNS", C$3)</f>
        <v>NA</v>
      </c>
      <c r="D142" s="9" t="str" cm="1">
        <f t="array" ref="D142">_xll.SNL.Clients.Office.Excel.Functions.SPG($A142, "IQ_ASSET_TURNS", D$3)</f>
        <v>NA</v>
      </c>
      <c r="E142" s="9" t="str" cm="1">
        <f t="array" ref="E142">_xll.SNL.Clients.Office.Excel.Functions.SPG($A142, "IQ_ASSET_TURNS", E$3)</f>
        <v>NA</v>
      </c>
      <c r="F142" s="9" t="str" cm="1">
        <f t="array" ref="F142">_xll.SNL.Clients.Office.Excel.Functions.SPG($A142, "IQ_ASSET_TURNS", F$3)</f>
        <v>NA</v>
      </c>
      <c r="G142" s="9" t="str" cm="1">
        <f t="array" ref="G142">_xll.SNL.Clients.Office.Excel.Functions.SPG($A142, "IQ_ASSET_TURNS", G$3)</f>
        <v>NA</v>
      </c>
      <c r="H142" s="9" t="str" cm="1">
        <f t="array" ref="H142">_xll.SNL.Clients.Office.Excel.Functions.SPG($A142, "IQ_ASSET_TURNS", H$3)</f>
        <v>NA</v>
      </c>
      <c r="I142" s="9" t="str" cm="1">
        <f t="array" ref="I142">_xll.SNL.Clients.Office.Excel.Functions.SPG($A142, "IQ_ASSET_TURNS", I$3)</f>
        <v>NA</v>
      </c>
      <c r="J142" s="9" t="str" cm="1">
        <f t="array" ref="J142">_xll.SNL.Clients.Office.Excel.Functions.SPG($A142, "IQ_ASSET_TURNS", J$3)</f>
        <v>NA</v>
      </c>
    </row>
    <row r="143" spans="1:10" x14ac:dyDescent="0.3">
      <c r="A143" s="11" t="s">
        <v>1177</v>
      </c>
      <c r="B143" s="9" t="str" cm="1">
        <f t="array" ref="B143">_xll.SNL.Clients.Office.Excel.Functions.SPG($A143, "IQ_ASSET_TURNS", B$3)</f>
        <v>NA</v>
      </c>
      <c r="C143" s="9" t="str" cm="1">
        <f t="array" ref="C143">_xll.SNL.Clients.Office.Excel.Functions.SPG($A143, "IQ_ASSET_TURNS", C$3)</f>
        <v>NA</v>
      </c>
      <c r="D143" s="9" t="str" cm="1">
        <f t="array" ref="D143">_xll.SNL.Clients.Office.Excel.Functions.SPG($A143, "IQ_ASSET_TURNS", D$3)</f>
        <v>NA</v>
      </c>
      <c r="E143" s="9" t="str" cm="1">
        <f t="array" ref="E143">_xll.SNL.Clients.Office.Excel.Functions.SPG($A143, "IQ_ASSET_TURNS", E$3)</f>
        <v>NA</v>
      </c>
      <c r="F143" s="9" t="str" cm="1">
        <f t="array" ref="F143">_xll.SNL.Clients.Office.Excel.Functions.SPG($A143, "IQ_ASSET_TURNS", F$3)</f>
        <v>NA</v>
      </c>
      <c r="G143" s="9" t="str" cm="1">
        <f t="array" ref="G143">_xll.SNL.Clients.Office.Excel.Functions.SPG($A143, "IQ_ASSET_TURNS", G$3)</f>
        <v>NA</v>
      </c>
      <c r="H143" s="9" t="str" cm="1">
        <f t="array" ref="H143">_xll.SNL.Clients.Office.Excel.Functions.SPG($A143, "IQ_ASSET_TURNS", H$3)</f>
        <v>NA</v>
      </c>
      <c r="I143" s="9" t="str" cm="1">
        <f t="array" ref="I143">_xll.SNL.Clients.Office.Excel.Functions.SPG($A143, "IQ_ASSET_TURNS", I$3)</f>
        <v>NA</v>
      </c>
      <c r="J143" s="9" t="str" cm="1">
        <f t="array" ref="J143">_xll.SNL.Clients.Office.Excel.Functions.SPG($A143, "IQ_ASSET_TURNS", J$3)</f>
        <v>NA</v>
      </c>
    </row>
    <row r="144" spans="1:10" x14ac:dyDescent="0.3">
      <c r="A144" s="11" t="s">
        <v>1178</v>
      </c>
      <c r="B144" s="9" t="str" cm="1">
        <f t="array" ref="B144">_xll.SNL.Clients.Office.Excel.Functions.SPG($A144, "IQ_ASSET_TURNS", B$3)</f>
        <v>NA</v>
      </c>
      <c r="C144" s="9" t="str" cm="1">
        <f t="array" ref="C144">_xll.SNL.Clients.Office.Excel.Functions.SPG($A144, "IQ_ASSET_TURNS", C$3)</f>
        <v>NA</v>
      </c>
      <c r="D144" s="9" cm="1">
        <f t="array" ref="D144">_xll.SNL.Clients.Office.Excel.Functions.SPG($A144, "IQ_ASSET_TURNS", D$3)</f>
        <v>0.129</v>
      </c>
      <c r="E144" s="9" cm="1">
        <f t="array" ref="E144">_xll.SNL.Clients.Office.Excel.Functions.SPG($A144, "IQ_ASSET_TURNS", E$3)</f>
        <v>0.127</v>
      </c>
      <c r="F144" s="9" cm="1">
        <f t="array" ref="F144">_xll.SNL.Clients.Office.Excel.Functions.SPG($A144, "IQ_ASSET_TURNS", F$3)</f>
        <v>0.126</v>
      </c>
      <c r="G144" s="9" cm="1">
        <f t="array" ref="G144">_xll.SNL.Clients.Office.Excel.Functions.SPG($A144, "IQ_ASSET_TURNS", G$3)</f>
        <v>0.123</v>
      </c>
      <c r="H144" s="9" cm="1">
        <f t="array" ref="H144">_xll.SNL.Clients.Office.Excel.Functions.SPG($A144, "IQ_ASSET_TURNS", H$3)</f>
        <v>0.122</v>
      </c>
      <c r="I144" s="9" cm="1">
        <f t="array" ref="I144">_xll.SNL.Clients.Office.Excel.Functions.SPG($A144, "IQ_ASSET_TURNS", I$3)</f>
        <v>0.122</v>
      </c>
      <c r="J144" s="9" cm="1">
        <f t="array" ref="J144">_xll.SNL.Clients.Office.Excel.Functions.SPG($A144, "IQ_ASSET_TURNS", J$3)</f>
        <v>0.121</v>
      </c>
    </row>
    <row r="145" spans="1:10" x14ac:dyDescent="0.3">
      <c r="A145" s="11" t="s">
        <v>1179</v>
      </c>
      <c r="B145" s="9" t="str" cm="1">
        <f t="array" ref="B145">_xll.SNL.Clients.Office.Excel.Functions.SPG($A145, "IQ_ASSET_TURNS", B$3)</f>
        <v>NA</v>
      </c>
      <c r="C145" s="9" cm="1">
        <f t="array" ref="C145">_xll.SNL.Clients.Office.Excel.Functions.SPG($A145, "IQ_ASSET_TURNS", C$3)</f>
        <v>0.79700000000000004</v>
      </c>
      <c r="D145" s="9" cm="1">
        <f t="array" ref="D145">_xll.SNL.Clients.Office.Excel.Functions.SPG($A145, "IQ_ASSET_TURNS", D$3)</f>
        <v>0.76900000000000002</v>
      </c>
      <c r="E145" s="9" cm="1">
        <f t="array" ref="E145">_xll.SNL.Clients.Office.Excel.Functions.SPG($A145, "IQ_ASSET_TURNS", E$3)</f>
        <v>0.77600000000000002</v>
      </c>
      <c r="F145" s="9" cm="1">
        <f t="array" ref="F145">_xll.SNL.Clients.Office.Excel.Functions.SPG($A145, "IQ_ASSET_TURNS", F$3)</f>
        <v>0.78400000000000003</v>
      </c>
      <c r="G145" s="9" cm="1">
        <f t="array" ref="G145">_xll.SNL.Clients.Office.Excel.Functions.SPG($A145, "IQ_ASSET_TURNS", G$3)</f>
        <v>0.80500000000000005</v>
      </c>
      <c r="H145" s="9" cm="1">
        <f t="array" ref="H145">_xll.SNL.Clients.Office.Excel.Functions.SPG($A145, "IQ_ASSET_TURNS", H$3)</f>
        <v>0.77300000000000002</v>
      </c>
      <c r="I145" s="9" cm="1">
        <f t="array" ref="I145">_xll.SNL.Clients.Office.Excel.Functions.SPG($A145, "IQ_ASSET_TURNS", I$3)</f>
        <v>0.76700000000000002</v>
      </c>
      <c r="J145" s="9" cm="1">
        <f t="array" ref="J145">_xll.SNL.Clients.Office.Excel.Functions.SPG($A145, "IQ_ASSET_TURNS", J$3)</f>
        <v>0.78500000000000003</v>
      </c>
    </row>
    <row r="146" spans="1:10" x14ac:dyDescent="0.3">
      <c r="A146" s="11" t="s">
        <v>1180</v>
      </c>
      <c r="B146" s="9" t="str" cm="1">
        <f t="array" ref="B146">_xll.SNL.Clients.Office.Excel.Functions.SPG($A146, "IQ_ASSET_TURNS", B$3)</f>
        <v>NA</v>
      </c>
      <c r="C146" s="9" t="str" cm="1">
        <f t="array" ref="C146">_xll.SNL.Clients.Office.Excel.Functions.SPG($A146, "IQ_ASSET_TURNS", C$3)</f>
        <v>NA</v>
      </c>
      <c r="D146" s="9" cm="1">
        <f t="array" ref="D146">_xll.SNL.Clients.Office.Excel.Functions.SPG($A146, "IQ_ASSET_TURNS", D$3)</f>
        <v>0.82299999999999995</v>
      </c>
      <c r="E146" s="9" cm="1">
        <f t="array" ref="E146">_xll.SNL.Clients.Office.Excel.Functions.SPG($A146, "IQ_ASSET_TURNS", E$3)</f>
        <v>0.83399999999999996</v>
      </c>
      <c r="F146" s="9" cm="1">
        <f t="array" ref="F146">_xll.SNL.Clients.Office.Excel.Functions.SPG($A146, "IQ_ASSET_TURNS", F$3)</f>
        <v>0.83099999999999996</v>
      </c>
      <c r="G146" s="9" cm="1">
        <f t="array" ref="G146">_xll.SNL.Clients.Office.Excel.Functions.SPG($A146, "IQ_ASSET_TURNS", G$3)</f>
        <v>1.421</v>
      </c>
      <c r="H146" s="9" cm="1">
        <f t="array" ref="H146">_xll.SNL.Clients.Office.Excel.Functions.SPG($A146, "IQ_ASSET_TURNS", H$3)</f>
        <v>0.81699999999999995</v>
      </c>
      <c r="I146" s="9" cm="1">
        <f t="array" ref="I146">_xll.SNL.Clients.Office.Excel.Functions.SPG($A146, "IQ_ASSET_TURNS", I$3)</f>
        <v>0.876</v>
      </c>
      <c r="J146" s="9" cm="1">
        <f t="array" ref="J146">_xll.SNL.Clients.Office.Excel.Functions.SPG($A146, "IQ_ASSET_TURNS", J$3)</f>
        <v>0.86599999999999999</v>
      </c>
    </row>
    <row r="147" spans="1:10" x14ac:dyDescent="0.3">
      <c r="A147" s="11" t="s">
        <v>1181</v>
      </c>
      <c r="B147" s="9" t="str" cm="1">
        <f t="array" ref="B147">_xll.SNL.Clients.Office.Excel.Functions.SPG($A147, "IQ_ASSET_TURNS", B$3)</f>
        <v>NA</v>
      </c>
      <c r="C147" s="9" t="str" cm="1">
        <f t="array" ref="C147">_xll.SNL.Clients.Office.Excel.Functions.SPG($A147, "IQ_ASSET_TURNS", C$3)</f>
        <v>NA</v>
      </c>
      <c r="D147" s="9" t="str" cm="1">
        <f t="array" ref="D147">_xll.SNL.Clients.Office.Excel.Functions.SPG($A147, "IQ_ASSET_TURNS", D$3)</f>
        <v>NA</v>
      </c>
      <c r="E147" s="9" t="str" cm="1">
        <f t="array" ref="E147">_xll.SNL.Clients.Office.Excel.Functions.SPG($A147, "IQ_ASSET_TURNS", E$3)</f>
        <v>NA</v>
      </c>
      <c r="F147" s="9" t="str" cm="1">
        <f t="array" ref="F147">_xll.SNL.Clients.Office.Excel.Functions.SPG($A147, "IQ_ASSET_TURNS", F$3)</f>
        <v>NA</v>
      </c>
      <c r="G147" s="9" t="str" cm="1">
        <f t="array" ref="G147">_xll.SNL.Clients.Office.Excel.Functions.SPG($A147, "IQ_ASSET_TURNS", G$3)</f>
        <v>NA</v>
      </c>
      <c r="H147" s="9" t="str" cm="1">
        <f t="array" ref="H147">_xll.SNL.Clients.Office.Excel.Functions.SPG($A147, "IQ_ASSET_TURNS", H$3)</f>
        <v>NA</v>
      </c>
      <c r="I147" s="9" t="str" cm="1">
        <f t="array" ref="I147">_xll.SNL.Clients.Office.Excel.Functions.SPG($A147, "IQ_ASSET_TURNS", I$3)</f>
        <v>NA</v>
      </c>
      <c r="J147" s="9" t="str" cm="1">
        <f t="array" ref="J147">_xll.SNL.Clients.Office.Excel.Functions.SPG($A147, "IQ_ASSET_TURNS", J$3)</f>
        <v>NA</v>
      </c>
    </row>
    <row r="148" spans="1:10" x14ac:dyDescent="0.3">
      <c r="A148" s="11" t="s">
        <v>1182</v>
      </c>
      <c r="B148" s="9" t="str" cm="1">
        <f t="array" ref="B148">_xll.SNL.Clients.Office.Excel.Functions.SPG($A148, "IQ_ASSET_TURNS", B$3)</f>
        <v>NA</v>
      </c>
      <c r="C148" s="9" cm="1">
        <f t="array" ref="C148">_xll.SNL.Clients.Office.Excel.Functions.SPG($A148, "IQ_ASSET_TURNS", C$3)</f>
        <v>1.423</v>
      </c>
      <c r="D148" s="9" cm="1">
        <f t="array" ref="D148">_xll.SNL.Clients.Office.Excel.Functions.SPG($A148, "IQ_ASSET_TURNS", D$3)</f>
        <v>1.4419999999999999</v>
      </c>
      <c r="E148" s="9" cm="1">
        <f t="array" ref="E148">_xll.SNL.Clients.Office.Excel.Functions.SPG($A148, "IQ_ASSET_TURNS", E$3)</f>
        <v>1.403</v>
      </c>
      <c r="F148" s="9" cm="1">
        <f t="array" ref="F148">_xll.SNL.Clients.Office.Excel.Functions.SPG($A148, "IQ_ASSET_TURNS", F$3)</f>
        <v>1.278</v>
      </c>
      <c r="G148" s="9" cm="1">
        <f t="array" ref="G148">_xll.SNL.Clients.Office.Excel.Functions.SPG($A148, "IQ_ASSET_TURNS", G$3)</f>
        <v>1.2430000000000001</v>
      </c>
      <c r="H148" s="9" cm="1">
        <f t="array" ref="H148">_xll.SNL.Clients.Office.Excel.Functions.SPG($A148, "IQ_ASSET_TURNS", H$3)</f>
        <v>1.3240000000000001</v>
      </c>
      <c r="I148" s="9" cm="1">
        <f t="array" ref="I148">_xll.SNL.Clients.Office.Excel.Functions.SPG($A148, "IQ_ASSET_TURNS", I$3)</f>
        <v>1.302</v>
      </c>
      <c r="J148" s="9" t="str" cm="1">
        <f t="array" ref="J148">_xll.SNL.Clients.Office.Excel.Functions.SPG($A148, "IQ_ASSET_TURNS", J$3)</f>
        <v>NA</v>
      </c>
    </row>
    <row r="149" spans="1:10" x14ac:dyDescent="0.3">
      <c r="A149" s="11" t="s">
        <v>1183</v>
      </c>
      <c r="B149" s="9" t="str" cm="1">
        <f t="array" ref="B149">_xll.SNL.Clients.Office.Excel.Functions.SPG($A149, "IQ_ASSET_TURNS", B$3)</f>
        <v>NA</v>
      </c>
      <c r="C149" s="9" t="str" cm="1">
        <f t="array" ref="C149">_xll.SNL.Clients.Office.Excel.Functions.SPG($A149, "IQ_ASSET_TURNS", C$3)</f>
        <v>NA</v>
      </c>
      <c r="D149" s="9" cm="1">
        <f t="array" ref="D149">_xll.SNL.Clients.Office.Excel.Functions.SPG($A149, "IQ_ASSET_TURNS", D$3)</f>
        <v>0.91700000000000004</v>
      </c>
      <c r="E149" s="9" cm="1">
        <f t="array" ref="E149">_xll.SNL.Clients.Office.Excel.Functions.SPG($A149, "IQ_ASSET_TURNS", E$3)</f>
        <v>0.95699999999999996</v>
      </c>
      <c r="F149" s="9" cm="1">
        <f t="array" ref="F149">_xll.SNL.Clients.Office.Excel.Functions.SPG($A149, "IQ_ASSET_TURNS", F$3)</f>
        <v>0.94199999999999995</v>
      </c>
      <c r="G149" s="9" cm="1">
        <f t="array" ref="G149">_xll.SNL.Clients.Office.Excel.Functions.SPG($A149, "IQ_ASSET_TURNS", G$3)</f>
        <v>0.90200000000000002</v>
      </c>
      <c r="H149" s="9" cm="1">
        <f t="array" ref="H149">_xll.SNL.Clients.Office.Excel.Functions.SPG($A149, "IQ_ASSET_TURNS", H$3)</f>
        <v>0.97199999999999998</v>
      </c>
      <c r="I149" s="9" cm="1">
        <f t="array" ref="I149">_xll.SNL.Clients.Office.Excel.Functions.SPG($A149, "IQ_ASSET_TURNS", I$3)</f>
        <v>1.0309999999999999</v>
      </c>
      <c r="J149" s="9" cm="1">
        <f t="array" ref="J149">_xll.SNL.Clients.Office.Excel.Functions.SPG($A149, "IQ_ASSET_TURNS", J$3)</f>
        <v>1.0329999999999999</v>
      </c>
    </row>
    <row r="150" spans="1:10" x14ac:dyDescent="0.3">
      <c r="A150" s="11" t="s">
        <v>1184</v>
      </c>
      <c r="B150" s="9" t="str" cm="1">
        <f t="array" ref="B150">_xll.SNL.Clients.Office.Excel.Functions.SPG($A150, "IQ_ASSET_TURNS", B$3)</f>
        <v>NA</v>
      </c>
      <c r="C150" s="9" cm="1">
        <f t="array" ref="C150">_xll.SNL.Clients.Office.Excel.Functions.SPG($A150, "IQ_ASSET_TURNS", C$3)</f>
        <v>1.3009999999999999</v>
      </c>
      <c r="D150" s="9" cm="1">
        <f t="array" ref="D150">_xll.SNL.Clients.Office.Excel.Functions.SPG($A150, "IQ_ASSET_TURNS", D$3)</f>
        <v>1.389</v>
      </c>
      <c r="E150" s="9" cm="1">
        <f t="array" ref="E150">_xll.SNL.Clients.Office.Excel.Functions.SPG($A150, "IQ_ASSET_TURNS", E$3)</f>
        <v>1.429</v>
      </c>
      <c r="F150" s="9" cm="1">
        <f t="array" ref="F150">_xll.SNL.Clients.Office.Excel.Functions.SPG($A150, "IQ_ASSET_TURNS", F$3)</f>
        <v>1.84</v>
      </c>
      <c r="G150" s="9" cm="1">
        <f t="array" ref="G150">_xll.SNL.Clients.Office.Excel.Functions.SPG($A150, "IQ_ASSET_TURNS", G$3)</f>
        <v>1.3160000000000001</v>
      </c>
      <c r="H150" s="9" cm="1">
        <f t="array" ref="H150">_xll.SNL.Clients.Office.Excel.Functions.SPG($A150, "IQ_ASSET_TURNS", H$3)</f>
        <v>1.3819999999999999</v>
      </c>
      <c r="I150" s="9" cm="1">
        <f t="array" ref="I150">_xll.SNL.Clients.Office.Excel.Functions.SPG($A150, "IQ_ASSET_TURNS", I$3)</f>
        <v>1.4059999999999999</v>
      </c>
      <c r="J150" s="9" cm="1">
        <f t="array" ref="J150">_xll.SNL.Clients.Office.Excel.Functions.SPG($A150, "IQ_ASSET_TURNS", J$3)</f>
        <v>1.8069999999999999</v>
      </c>
    </row>
    <row r="151" spans="1:10" x14ac:dyDescent="0.3">
      <c r="A151" s="11" t="s">
        <v>1185</v>
      </c>
      <c r="B151" s="9" t="str" cm="1">
        <f t="array" ref="B151">_xll.SNL.Clients.Office.Excel.Functions.SPG($A151, "IQ_ASSET_TURNS", B$3)</f>
        <v>NA</v>
      </c>
      <c r="C151" s="9" t="str" cm="1">
        <f t="array" ref="C151">_xll.SNL.Clients.Office.Excel.Functions.SPG($A151, "IQ_ASSET_TURNS", C$3)</f>
        <v>NA</v>
      </c>
      <c r="D151" s="9" cm="1">
        <f t="array" ref="D151">_xll.SNL.Clients.Office.Excel.Functions.SPG($A151, "IQ_ASSET_TURNS", D$3)</f>
        <v>0.86799999999999999</v>
      </c>
      <c r="E151" s="9" cm="1">
        <f t="array" ref="E151">_xll.SNL.Clients.Office.Excel.Functions.SPG($A151, "IQ_ASSET_TURNS", E$3)</f>
        <v>0.89700000000000002</v>
      </c>
      <c r="F151" s="9" cm="1">
        <f t="array" ref="F151">_xll.SNL.Clients.Office.Excel.Functions.SPG($A151, "IQ_ASSET_TURNS", F$3)</f>
        <v>0.84799999999999998</v>
      </c>
      <c r="G151" s="9" cm="1">
        <f t="array" ref="G151">_xll.SNL.Clients.Office.Excel.Functions.SPG($A151, "IQ_ASSET_TURNS", G$3)</f>
        <v>0.92500000000000004</v>
      </c>
      <c r="H151" s="9" cm="1">
        <f t="array" ref="H151">_xll.SNL.Clients.Office.Excel.Functions.SPG($A151, "IQ_ASSET_TURNS", H$3)</f>
        <v>0.88600000000000001</v>
      </c>
      <c r="I151" s="9" cm="1">
        <f t="array" ref="I151">_xll.SNL.Clients.Office.Excel.Functions.SPG($A151, "IQ_ASSET_TURNS", I$3)</f>
        <v>0.88200000000000001</v>
      </c>
      <c r="J151" s="9" cm="1">
        <f t="array" ref="J151">_xll.SNL.Clients.Office.Excel.Functions.SPG($A151, "IQ_ASSET_TURNS", J$3)</f>
        <v>0.81100000000000005</v>
      </c>
    </row>
    <row r="152" spans="1:10" x14ac:dyDescent="0.3">
      <c r="A152" s="11" t="s">
        <v>1186</v>
      </c>
      <c r="B152" s="9" t="str" cm="1">
        <f t="array" ref="B152">_xll.SNL.Clients.Office.Excel.Functions.SPG($A152, "IQ_ASSET_TURNS", B$3)</f>
        <v>NA</v>
      </c>
      <c r="C152" s="9" t="str" cm="1">
        <f t="array" ref="C152">_xll.SNL.Clients.Office.Excel.Functions.SPG($A152, "IQ_ASSET_TURNS", C$3)</f>
        <v>NA</v>
      </c>
      <c r="D152" s="9" cm="1">
        <f t="array" ref="D152">_xll.SNL.Clients.Office.Excel.Functions.SPG($A152, "IQ_ASSET_TURNS", D$3)</f>
        <v>2.3540000000000001</v>
      </c>
      <c r="E152" s="9" cm="1">
        <f t="array" ref="E152">_xll.SNL.Clients.Office.Excel.Functions.SPG($A152, "IQ_ASSET_TURNS", E$3)</f>
        <v>2.5030000000000001</v>
      </c>
      <c r="F152" s="9" cm="1">
        <f t="array" ref="F152">_xll.SNL.Clients.Office.Excel.Functions.SPG($A152, "IQ_ASSET_TURNS", F$3)</f>
        <v>2.1850000000000001</v>
      </c>
      <c r="G152" s="9" cm="1">
        <f t="array" ref="G152">_xll.SNL.Clients.Office.Excel.Functions.SPG($A152, "IQ_ASSET_TURNS", G$3)</f>
        <v>2.1619999999999999</v>
      </c>
      <c r="H152" s="9" cm="1">
        <f t="array" ref="H152">_xll.SNL.Clients.Office.Excel.Functions.SPG($A152, "IQ_ASSET_TURNS", H$3)</f>
        <v>2.278</v>
      </c>
      <c r="I152" s="9" cm="1">
        <f t="array" ref="I152">_xll.SNL.Clients.Office.Excel.Functions.SPG($A152, "IQ_ASSET_TURNS", I$3)</f>
        <v>2.3540000000000001</v>
      </c>
      <c r="J152" s="9" cm="1">
        <f t="array" ref="J152">_xll.SNL.Clients.Office.Excel.Functions.SPG($A152, "IQ_ASSET_TURNS", J$3)</f>
        <v>2.2309999999999999</v>
      </c>
    </row>
    <row r="153" spans="1:10" x14ac:dyDescent="0.3">
      <c r="A153" s="11" t="s">
        <v>1187</v>
      </c>
      <c r="B153" s="9" t="str" cm="1">
        <f t="array" ref="B153">_xll.SNL.Clients.Office.Excel.Functions.SPG($A153, "IQ_ASSET_TURNS", B$3)</f>
        <v>NA</v>
      </c>
      <c r="C153" s="9" cm="1">
        <f t="array" ref="C153">_xll.SNL.Clients.Office.Excel.Functions.SPG($A153, "IQ_ASSET_TURNS", C$3)</f>
        <v>0.67100000000000004</v>
      </c>
      <c r="D153" s="9" cm="1">
        <f t="array" ref="D153">_xll.SNL.Clients.Office.Excel.Functions.SPG($A153, "IQ_ASSET_TURNS", D$3)</f>
        <v>0.69599999999999995</v>
      </c>
      <c r="E153" s="9" cm="1">
        <f t="array" ref="E153">_xll.SNL.Clients.Office.Excel.Functions.SPG($A153, "IQ_ASSET_TURNS", E$3)</f>
        <v>0.73699999999999999</v>
      </c>
      <c r="F153" s="9" cm="1">
        <f t="array" ref="F153">_xll.SNL.Clients.Office.Excel.Functions.SPG($A153, "IQ_ASSET_TURNS", F$3)</f>
        <v>0.66500000000000004</v>
      </c>
      <c r="G153" s="9" cm="1">
        <f t="array" ref="G153">_xll.SNL.Clients.Office.Excel.Functions.SPG($A153, "IQ_ASSET_TURNS", G$3)</f>
        <v>0.70499999999999996</v>
      </c>
      <c r="H153" s="9" cm="1">
        <f t="array" ref="H153">_xll.SNL.Clients.Office.Excel.Functions.SPG($A153, "IQ_ASSET_TURNS", H$3)</f>
        <v>0.748</v>
      </c>
      <c r="I153" s="9" cm="1">
        <f t="array" ref="I153">_xll.SNL.Clients.Office.Excel.Functions.SPG($A153, "IQ_ASSET_TURNS", I$3)</f>
        <v>0.72499999999999998</v>
      </c>
      <c r="J153" s="9" cm="1">
        <f t="array" ref="J153">_xll.SNL.Clients.Office.Excel.Functions.SPG($A153, "IQ_ASSET_TURNS", J$3)</f>
        <v>0.68799999999999994</v>
      </c>
    </row>
    <row r="154" spans="1:10" x14ac:dyDescent="0.3">
      <c r="A154" s="11" t="s">
        <v>1188</v>
      </c>
      <c r="B154" s="9" t="str" cm="1">
        <f t="array" ref="B154">_xll.SNL.Clients.Office.Excel.Functions.SPG($A154, "IQ_ASSET_TURNS", B$3)</f>
        <v>NA</v>
      </c>
      <c r="C154" s="9" t="str" cm="1">
        <f t="array" ref="C154">_xll.SNL.Clients.Office.Excel.Functions.SPG($A154, "IQ_ASSET_TURNS", C$3)</f>
        <v>NA</v>
      </c>
      <c r="D154" s="9" cm="1">
        <f t="array" ref="D154">_xll.SNL.Clients.Office.Excel.Functions.SPG($A154, "IQ_ASSET_TURNS", D$3)</f>
        <v>0.28999999999999998</v>
      </c>
      <c r="E154" s="9" cm="1">
        <f t="array" ref="E154">_xll.SNL.Clients.Office.Excel.Functions.SPG($A154, "IQ_ASSET_TURNS", E$3)</f>
        <v>0.29299999999999998</v>
      </c>
      <c r="F154" s="9" cm="1">
        <f t="array" ref="F154">_xll.SNL.Clients.Office.Excel.Functions.SPG($A154, "IQ_ASSET_TURNS", F$3)</f>
        <v>0.28599999999999998</v>
      </c>
      <c r="G154" s="9" cm="1">
        <f t="array" ref="G154">_xll.SNL.Clients.Office.Excel.Functions.SPG($A154, "IQ_ASSET_TURNS", G$3)</f>
        <v>0.27700000000000002</v>
      </c>
      <c r="H154" s="9" cm="1">
        <f t="array" ref="H154">_xll.SNL.Clients.Office.Excel.Functions.SPG($A154, "IQ_ASSET_TURNS", H$3)</f>
        <v>0.28999999999999998</v>
      </c>
      <c r="I154" s="9" cm="1">
        <f t="array" ref="I154">_xll.SNL.Clients.Office.Excel.Functions.SPG($A154, "IQ_ASSET_TURNS", I$3)</f>
        <v>0.30099999999999999</v>
      </c>
      <c r="J154" s="9" cm="1">
        <f t="array" ref="J154">_xll.SNL.Clients.Office.Excel.Functions.SPG($A154, "IQ_ASSET_TURNS", J$3)</f>
        <v>0.30299999999999999</v>
      </c>
    </row>
    <row r="155" spans="1:10" x14ac:dyDescent="0.3">
      <c r="A155" s="11" t="s">
        <v>1189</v>
      </c>
      <c r="B155" s="9" t="str" cm="1">
        <f t="array" ref="B155">_xll.SNL.Clients.Office.Excel.Functions.SPG($A155, "IQ_ASSET_TURNS", B$3)</f>
        <v>NA</v>
      </c>
      <c r="C155" s="9" t="str" cm="1">
        <f t="array" ref="C155">_xll.SNL.Clients.Office.Excel.Functions.SPG($A155, "IQ_ASSET_TURNS", C$3)</f>
        <v>NA</v>
      </c>
      <c r="D155" s="9" cm="1">
        <f t="array" ref="D155">_xll.SNL.Clients.Office.Excel.Functions.SPG($A155, "IQ_ASSET_TURNS", D$3)</f>
        <v>1.0780000000000001</v>
      </c>
      <c r="E155" s="9" cm="1">
        <f t="array" ref="E155">_xll.SNL.Clients.Office.Excel.Functions.SPG($A155, "IQ_ASSET_TURNS", E$3)</f>
        <v>1.1359999999999999</v>
      </c>
      <c r="F155" s="9" cm="1">
        <f t="array" ref="F155">_xll.SNL.Clients.Office.Excel.Functions.SPG($A155, "IQ_ASSET_TURNS", F$3)</f>
        <v>1.117</v>
      </c>
      <c r="G155" s="9" cm="1">
        <f t="array" ref="G155">_xll.SNL.Clients.Office.Excel.Functions.SPG($A155, "IQ_ASSET_TURNS", G$3)</f>
        <v>1.113</v>
      </c>
      <c r="H155" s="9" cm="1">
        <f t="array" ref="H155">_xll.SNL.Clients.Office.Excel.Functions.SPG($A155, "IQ_ASSET_TURNS", H$3)</f>
        <v>1.0880000000000001</v>
      </c>
      <c r="I155" s="9" cm="1">
        <f t="array" ref="I155">_xll.SNL.Clients.Office.Excel.Functions.SPG($A155, "IQ_ASSET_TURNS", I$3)</f>
        <v>1.0900000000000001</v>
      </c>
      <c r="J155" s="9" cm="1">
        <f t="array" ref="J155">_xll.SNL.Clients.Office.Excel.Functions.SPG($A155, "IQ_ASSET_TURNS", J$3)</f>
        <v>1.018</v>
      </c>
    </row>
    <row r="156" spans="1:10" x14ac:dyDescent="0.3">
      <c r="A156" s="11" t="s">
        <v>1190</v>
      </c>
      <c r="B156" s="9" t="str" cm="1">
        <f t="array" ref="B156">_xll.SNL.Clients.Office.Excel.Functions.SPG($A156, "IQ_ASSET_TURNS", B$3)</f>
        <v>NA</v>
      </c>
      <c r="C156" s="9" t="str" cm="1">
        <f t="array" ref="C156">_xll.SNL.Clients.Office.Excel.Functions.SPG($A156, "IQ_ASSET_TURNS", C$3)</f>
        <v>NA</v>
      </c>
      <c r="D156" s="9" cm="1">
        <f t="array" ref="D156">_xll.SNL.Clients.Office.Excel.Functions.SPG($A156, "IQ_ASSET_TURNS", D$3)</f>
        <v>0.58399999999999996</v>
      </c>
      <c r="E156" s="9" cm="1">
        <f t="array" ref="E156">_xll.SNL.Clients.Office.Excel.Functions.SPG($A156, "IQ_ASSET_TURNS", E$3)</f>
        <v>0.78600000000000003</v>
      </c>
      <c r="F156" s="9" cm="1">
        <f t="array" ref="F156">_xll.SNL.Clients.Office.Excel.Functions.SPG($A156, "IQ_ASSET_TURNS", F$3)</f>
        <v>1.3320000000000001</v>
      </c>
      <c r="G156" s="9" cm="1">
        <f t="array" ref="G156">_xll.SNL.Clients.Office.Excel.Functions.SPG($A156, "IQ_ASSET_TURNS", G$3)</f>
        <v>2.4500000000000002</v>
      </c>
      <c r="H156" s="9" cm="1">
        <f t="array" ref="H156">_xll.SNL.Clients.Office.Excel.Functions.SPG($A156, "IQ_ASSET_TURNS", H$3)</f>
        <v>1.45</v>
      </c>
      <c r="I156" s="9" cm="1">
        <f t="array" ref="I156">_xll.SNL.Clients.Office.Excel.Functions.SPG($A156, "IQ_ASSET_TURNS", I$3)</f>
        <v>1.585</v>
      </c>
      <c r="J156" s="9" cm="1">
        <f t="array" ref="J156">_xll.SNL.Clients.Office.Excel.Functions.SPG($A156, "IQ_ASSET_TURNS", J$3)</f>
        <v>1.6</v>
      </c>
    </row>
    <row r="157" spans="1:10" x14ac:dyDescent="0.3">
      <c r="A157" s="11" t="s">
        <v>1191</v>
      </c>
      <c r="B157" s="9" t="str" cm="1">
        <f t="array" ref="B157">_xll.SNL.Clients.Office.Excel.Functions.SPG($A157, "IQ_ASSET_TURNS", B$3)</f>
        <v>NA</v>
      </c>
      <c r="C157" s="9" t="str" cm="1">
        <f t="array" ref="C157">_xll.SNL.Clients.Office.Excel.Functions.SPG($A157, "IQ_ASSET_TURNS", C$3)</f>
        <v>NA</v>
      </c>
      <c r="D157" s="9" cm="1">
        <f t="array" ref="D157">_xll.SNL.Clients.Office.Excel.Functions.SPG($A157, "IQ_ASSET_TURNS", D$3)</f>
        <v>0.126</v>
      </c>
      <c r="E157" s="9" cm="1">
        <f t="array" ref="E157">_xll.SNL.Clients.Office.Excel.Functions.SPG($A157, "IQ_ASSET_TURNS", E$3)</f>
        <v>0.129</v>
      </c>
      <c r="F157" s="9" cm="1">
        <f t="array" ref="F157">_xll.SNL.Clients.Office.Excel.Functions.SPG($A157, "IQ_ASSET_TURNS", F$3)</f>
        <v>0.127</v>
      </c>
      <c r="G157" s="9" cm="1">
        <f t="array" ref="G157">_xll.SNL.Clients.Office.Excel.Functions.SPG($A157, "IQ_ASSET_TURNS", G$3)</f>
        <v>0.128</v>
      </c>
      <c r="H157" s="9" cm="1">
        <f t="array" ref="H157">_xll.SNL.Clients.Office.Excel.Functions.SPG($A157, "IQ_ASSET_TURNS", H$3)</f>
        <v>0.129</v>
      </c>
      <c r="I157" s="9" cm="1">
        <f t="array" ref="I157">_xll.SNL.Clients.Office.Excel.Functions.SPG($A157, "IQ_ASSET_TURNS", I$3)</f>
        <v>0.129</v>
      </c>
      <c r="J157" s="9" cm="1">
        <f t="array" ref="J157">_xll.SNL.Clients.Office.Excel.Functions.SPG($A157, "IQ_ASSET_TURNS", J$3)</f>
        <v>0.129</v>
      </c>
    </row>
    <row r="158" spans="1:10" x14ac:dyDescent="0.3">
      <c r="A158" s="11" t="s">
        <v>1192</v>
      </c>
      <c r="B158" s="9" t="str" cm="1">
        <f t="array" ref="B158">_xll.SNL.Clients.Office.Excel.Functions.SPG($A158, "IQ_ASSET_TURNS", B$3)</f>
        <v>NA</v>
      </c>
      <c r="C158" s="9" cm="1">
        <f t="array" ref="C158">_xll.SNL.Clients.Office.Excel.Functions.SPG($A158, "IQ_ASSET_TURNS", C$3)</f>
        <v>0.13400000000000001</v>
      </c>
      <c r="D158" s="9" cm="1">
        <f t="array" ref="D158">_xll.SNL.Clients.Office.Excel.Functions.SPG($A158, "IQ_ASSET_TURNS", D$3)</f>
        <v>0.13200000000000001</v>
      </c>
      <c r="E158" s="9" cm="1">
        <f t="array" ref="E158">_xll.SNL.Clients.Office.Excel.Functions.SPG($A158, "IQ_ASSET_TURNS", E$3)</f>
        <v>0.13</v>
      </c>
      <c r="F158" s="9" cm="1">
        <f t="array" ref="F158">_xll.SNL.Clients.Office.Excel.Functions.SPG($A158, "IQ_ASSET_TURNS", F$3)</f>
        <v>0.13300000000000001</v>
      </c>
      <c r="G158" s="9" cm="1">
        <f t="array" ref="G158">_xll.SNL.Clients.Office.Excel.Functions.SPG($A158, "IQ_ASSET_TURNS", G$3)</f>
        <v>0.13400000000000001</v>
      </c>
      <c r="H158" s="9" cm="1">
        <f t="array" ref="H158">_xll.SNL.Clients.Office.Excel.Functions.SPG($A158, "IQ_ASSET_TURNS", H$3)</f>
        <v>0.13600000000000001</v>
      </c>
      <c r="I158" s="9" cm="1">
        <f t="array" ref="I158">_xll.SNL.Clients.Office.Excel.Functions.SPG($A158, "IQ_ASSET_TURNS", I$3)</f>
        <v>0.13300000000000001</v>
      </c>
      <c r="J158" s="9" cm="1">
        <f t="array" ref="J158">_xll.SNL.Clients.Office.Excel.Functions.SPG($A158, "IQ_ASSET_TURNS", J$3)</f>
        <v>0.13500000000000001</v>
      </c>
    </row>
    <row r="159" spans="1:10" x14ac:dyDescent="0.3">
      <c r="A159" s="11" t="s">
        <v>1193</v>
      </c>
      <c r="B159" s="9" t="str" cm="1">
        <f t="array" ref="B159">_xll.SNL.Clients.Office.Excel.Functions.SPG($A159, "IQ_ASSET_TURNS", B$3)</f>
        <v>NA</v>
      </c>
      <c r="C159" s="9" cm="1">
        <f t="array" ref="C159">_xll.SNL.Clients.Office.Excel.Functions.SPG($A159, "IQ_ASSET_TURNS", C$3)</f>
        <v>0.96899999999999997</v>
      </c>
      <c r="D159" s="9" cm="1">
        <f t="array" ref="D159">_xll.SNL.Clients.Office.Excel.Functions.SPG($A159, "IQ_ASSET_TURNS", D$3)</f>
        <v>0.92200000000000004</v>
      </c>
      <c r="E159" s="9" cm="1">
        <f t="array" ref="E159">_xll.SNL.Clients.Office.Excel.Functions.SPG($A159, "IQ_ASSET_TURNS", E$3)</f>
        <v>0.94899999999999995</v>
      </c>
      <c r="F159" s="9" cm="1">
        <f t="array" ref="F159">_xll.SNL.Clients.Office.Excel.Functions.SPG($A159, "IQ_ASSET_TURNS", F$3)</f>
        <v>0.94799999999999995</v>
      </c>
      <c r="G159" s="9" cm="1">
        <f t="array" ref="G159">_xll.SNL.Clients.Office.Excel.Functions.SPG($A159, "IQ_ASSET_TURNS", G$3)</f>
        <v>0.97499999999999998</v>
      </c>
      <c r="H159" s="9" cm="1">
        <f t="array" ref="H159">_xll.SNL.Clients.Office.Excel.Functions.SPG($A159, "IQ_ASSET_TURNS", H$3)</f>
        <v>1.0009999999999999</v>
      </c>
      <c r="I159" s="9" cm="1">
        <f t="array" ref="I159">_xll.SNL.Clients.Office.Excel.Functions.SPG($A159, "IQ_ASSET_TURNS", I$3)</f>
        <v>0.98399999999999999</v>
      </c>
      <c r="J159" s="9" cm="1">
        <f t="array" ref="J159">_xll.SNL.Clients.Office.Excel.Functions.SPG($A159, "IQ_ASSET_TURNS", J$3)</f>
        <v>0.95799999999999996</v>
      </c>
    </row>
    <row r="160" spans="1:10" x14ac:dyDescent="0.3">
      <c r="A160" s="11" t="s">
        <v>1194</v>
      </c>
      <c r="B160" s="9" t="str" cm="1">
        <f t="array" ref="B160">_xll.SNL.Clients.Office.Excel.Functions.SPG($A160, "IQ_ASSET_TURNS", B$3)</f>
        <v>NA</v>
      </c>
      <c r="C160" s="9" cm="1">
        <f t="array" ref="C160">_xll.SNL.Clients.Office.Excel.Functions.SPG($A160, "IQ_ASSET_TURNS", C$3)</f>
        <v>0.78800000000000003</v>
      </c>
      <c r="D160" s="9" cm="1">
        <f t="array" ref="D160">_xll.SNL.Clients.Office.Excel.Functions.SPG($A160, "IQ_ASSET_TURNS", D$3)</f>
        <v>0.88900000000000001</v>
      </c>
      <c r="E160" s="9" cm="1">
        <f t="array" ref="E160">_xll.SNL.Clients.Office.Excel.Functions.SPG($A160, "IQ_ASSET_TURNS", E$3)</f>
        <v>0.84099999999999997</v>
      </c>
      <c r="F160" s="9" cm="1">
        <f t="array" ref="F160">_xll.SNL.Clients.Office.Excel.Functions.SPG($A160, "IQ_ASSET_TURNS", F$3)</f>
        <v>0.88700000000000001</v>
      </c>
      <c r="G160" s="9" cm="1">
        <f t="array" ref="G160">_xll.SNL.Clients.Office.Excel.Functions.SPG($A160, "IQ_ASSET_TURNS", G$3)</f>
        <v>0.91200000000000003</v>
      </c>
      <c r="H160" s="9" cm="1">
        <f t="array" ref="H160">_xll.SNL.Clients.Office.Excel.Functions.SPG($A160, "IQ_ASSET_TURNS", H$3)</f>
        <v>0.91300000000000003</v>
      </c>
      <c r="I160" s="9" cm="1">
        <f t="array" ref="I160">_xll.SNL.Clients.Office.Excel.Functions.SPG($A160, "IQ_ASSET_TURNS", I$3)</f>
        <v>0.94899999999999995</v>
      </c>
      <c r="J160" s="9" cm="1">
        <f t="array" ref="J160">_xll.SNL.Clients.Office.Excel.Functions.SPG($A160, "IQ_ASSET_TURNS", J$3)</f>
        <v>0.92600000000000005</v>
      </c>
    </row>
    <row r="161" spans="1:10" x14ac:dyDescent="0.3">
      <c r="A161" s="11" t="s">
        <v>1195</v>
      </c>
      <c r="B161" s="9" t="str" cm="1">
        <f t="array" ref="B161">_xll.SNL.Clients.Office.Excel.Functions.SPG($A161, "IQ_ASSET_TURNS", B$3)</f>
        <v>NA</v>
      </c>
      <c r="C161" s="9" t="str" cm="1">
        <f t="array" ref="C161">_xll.SNL.Clients.Office.Excel.Functions.SPG($A161, "IQ_ASSET_TURNS", C$3)</f>
        <v>NA</v>
      </c>
      <c r="D161" s="9" t="str" cm="1">
        <f t="array" ref="D161">_xll.SNL.Clients.Office.Excel.Functions.SPG($A161, "IQ_ASSET_TURNS", D$3)</f>
        <v>NA</v>
      </c>
      <c r="E161" s="9" t="str" cm="1">
        <f t="array" ref="E161">_xll.SNL.Clients.Office.Excel.Functions.SPG($A161, "IQ_ASSET_TURNS", E$3)</f>
        <v>NA</v>
      </c>
      <c r="F161" s="9" t="str" cm="1">
        <f t="array" ref="F161">_xll.SNL.Clients.Office.Excel.Functions.SPG($A161, "IQ_ASSET_TURNS", F$3)</f>
        <v>NA</v>
      </c>
      <c r="G161" s="9" t="str" cm="1">
        <f t="array" ref="G161">_xll.SNL.Clients.Office.Excel.Functions.SPG($A161, "IQ_ASSET_TURNS", G$3)</f>
        <v>NA</v>
      </c>
      <c r="H161" s="9" t="str" cm="1">
        <f t="array" ref="H161">_xll.SNL.Clients.Office.Excel.Functions.SPG($A161, "IQ_ASSET_TURNS", H$3)</f>
        <v>NA</v>
      </c>
      <c r="I161" s="9" t="str" cm="1">
        <f t="array" ref="I161">_xll.SNL.Clients.Office.Excel.Functions.SPG($A161, "IQ_ASSET_TURNS", I$3)</f>
        <v>NA</v>
      </c>
      <c r="J161" s="9" t="str" cm="1">
        <f t="array" ref="J161">_xll.SNL.Clients.Office.Excel.Functions.SPG($A161, "IQ_ASSET_TURNS", J$3)</f>
        <v>NA</v>
      </c>
    </row>
    <row r="162" spans="1:10" x14ac:dyDescent="0.3">
      <c r="A162" s="11" t="s">
        <v>1196</v>
      </c>
      <c r="B162" s="9" t="str" cm="1">
        <f t="array" ref="B162">_xll.SNL.Clients.Office.Excel.Functions.SPG($A162, "IQ_ASSET_TURNS", B$3)</f>
        <v>NA</v>
      </c>
      <c r="C162" s="9" t="str" cm="1">
        <f t="array" ref="C162">_xll.SNL.Clients.Office.Excel.Functions.SPG($A162, "IQ_ASSET_TURNS", C$3)</f>
        <v>NA</v>
      </c>
      <c r="D162" s="9" cm="1">
        <f t="array" ref="D162">_xll.SNL.Clients.Office.Excel.Functions.SPG($A162, "IQ_ASSET_TURNS", D$3)</f>
        <v>0.497</v>
      </c>
      <c r="E162" s="9" cm="1">
        <f t="array" ref="E162">_xll.SNL.Clients.Office.Excel.Functions.SPG($A162, "IQ_ASSET_TURNS", E$3)</f>
        <v>0.50700000000000001</v>
      </c>
      <c r="F162" s="9" cm="1">
        <f t="array" ref="F162">_xll.SNL.Clients.Office.Excel.Functions.SPG($A162, "IQ_ASSET_TURNS", F$3)</f>
        <v>0.48399999999999999</v>
      </c>
      <c r="G162" s="9" cm="1">
        <f t="array" ref="G162">_xll.SNL.Clients.Office.Excel.Functions.SPG($A162, "IQ_ASSET_TURNS", G$3)</f>
        <v>0.47199999999999998</v>
      </c>
      <c r="H162" s="9" cm="1">
        <f t="array" ref="H162">_xll.SNL.Clients.Office.Excel.Functions.SPG($A162, "IQ_ASSET_TURNS", H$3)</f>
        <v>0.40600000000000003</v>
      </c>
      <c r="I162" s="9" cm="1">
        <f t="array" ref="I162">_xll.SNL.Clients.Office.Excel.Functions.SPG($A162, "IQ_ASSET_TURNS", I$3)</f>
        <v>0.53500000000000003</v>
      </c>
      <c r="J162" s="9" cm="1">
        <f t="array" ref="J162">_xll.SNL.Clients.Office.Excel.Functions.SPG($A162, "IQ_ASSET_TURNS", J$3)</f>
        <v>0.52400000000000002</v>
      </c>
    </row>
    <row r="163" spans="1:10" x14ac:dyDescent="0.3">
      <c r="A163" s="11" t="s">
        <v>1197</v>
      </c>
      <c r="B163" s="9" t="str" cm="1">
        <f t="array" ref="B163">_xll.SNL.Clients.Office.Excel.Functions.SPG($A163, "IQ_ASSET_TURNS", B$3)</f>
        <v>NA</v>
      </c>
      <c r="C163" s="9" cm="1">
        <f t="array" ref="C163">_xll.SNL.Clients.Office.Excel.Functions.SPG($A163, "IQ_ASSET_TURNS", C$3)</f>
        <v>0.71799999999999997</v>
      </c>
      <c r="D163" s="9" cm="1">
        <f t="array" ref="D163">_xll.SNL.Clients.Office.Excel.Functions.SPG($A163, "IQ_ASSET_TURNS", D$3)</f>
        <v>0.70899999999999996</v>
      </c>
      <c r="E163" s="9" cm="1">
        <f t="array" ref="E163">_xll.SNL.Clients.Office.Excel.Functions.SPG($A163, "IQ_ASSET_TURNS", E$3)</f>
        <v>0.78100000000000003</v>
      </c>
      <c r="F163" s="9" cm="1">
        <f t="array" ref="F163">_xll.SNL.Clients.Office.Excel.Functions.SPG($A163, "IQ_ASSET_TURNS", F$3)</f>
        <v>0.71499999999999997</v>
      </c>
      <c r="G163" s="9" cm="1">
        <f t="array" ref="G163">_xll.SNL.Clients.Office.Excel.Functions.SPG($A163, "IQ_ASSET_TURNS", G$3)</f>
        <v>0.84</v>
      </c>
      <c r="H163" s="9" cm="1">
        <f t="array" ref="H163">_xll.SNL.Clients.Office.Excel.Functions.SPG($A163, "IQ_ASSET_TURNS", H$3)</f>
        <v>0.80200000000000005</v>
      </c>
      <c r="I163" s="9" cm="1">
        <f t="array" ref="I163">_xll.SNL.Clients.Office.Excel.Functions.SPG($A163, "IQ_ASSET_TURNS", I$3)</f>
        <v>0.85199999999999998</v>
      </c>
      <c r="J163" s="9" cm="1">
        <f t="array" ref="J163">_xll.SNL.Clients.Office.Excel.Functions.SPG($A163, "IQ_ASSET_TURNS", J$3)</f>
        <v>0.85</v>
      </c>
    </row>
    <row r="164" spans="1:10" x14ac:dyDescent="0.3">
      <c r="A164" s="11" t="s">
        <v>1198</v>
      </c>
      <c r="B164" s="9" t="str" cm="1">
        <f t="array" ref="B164">_xll.SNL.Clients.Office.Excel.Functions.SPG($A164, "IQ_ASSET_TURNS", B$3)</f>
        <v>NA</v>
      </c>
      <c r="C164" s="9" t="str" cm="1">
        <f t="array" ref="C164">_xll.SNL.Clients.Office.Excel.Functions.SPG($A164, "IQ_ASSET_TURNS", C$3)</f>
        <v>NA</v>
      </c>
      <c r="D164" s="9" cm="1">
        <f t="array" ref="D164">_xll.SNL.Clients.Office.Excel.Functions.SPG($A164, "IQ_ASSET_TURNS", D$3)</f>
        <v>0.65900000000000003</v>
      </c>
      <c r="E164" s="9" cm="1">
        <f t="array" ref="E164">_xll.SNL.Clients.Office.Excel.Functions.SPG($A164, "IQ_ASSET_TURNS", E$3)</f>
        <v>0.65400000000000003</v>
      </c>
      <c r="F164" s="9" cm="1">
        <f t="array" ref="F164">_xll.SNL.Clients.Office.Excel.Functions.SPG($A164, "IQ_ASSET_TURNS", F$3)</f>
        <v>0.63800000000000001</v>
      </c>
      <c r="G164" s="9" cm="1">
        <f t="array" ref="G164">_xll.SNL.Clients.Office.Excel.Functions.SPG($A164, "IQ_ASSET_TURNS", G$3)</f>
        <v>0.67300000000000004</v>
      </c>
      <c r="H164" s="9" cm="1">
        <f t="array" ref="H164">_xll.SNL.Clients.Office.Excel.Functions.SPG($A164, "IQ_ASSET_TURNS", H$3)</f>
        <v>0.66900000000000004</v>
      </c>
      <c r="I164" s="9" cm="1">
        <f t="array" ref="I164">_xll.SNL.Clients.Office.Excel.Functions.SPG($A164, "IQ_ASSET_TURNS", I$3)</f>
        <v>0.67200000000000004</v>
      </c>
      <c r="J164" s="9" cm="1">
        <f t="array" ref="J164">_xll.SNL.Clients.Office.Excel.Functions.SPG($A164, "IQ_ASSET_TURNS", J$3)</f>
        <v>0.63</v>
      </c>
    </row>
    <row r="165" spans="1:10" x14ac:dyDescent="0.3">
      <c r="A165" s="11" t="s">
        <v>1199</v>
      </c>
      <c r="B165" s="9" t="str" cm="1">
        <f t="array" ref="B165">_xll.SNL.Clients.Office.Excel.Functions.SPG($A165, "IQ_ASSET_TURNS", B$3)</f>
        <v>NA</v>
      </c>
      <c r="C165" s="9" t="str" cm="1">
        <f t="array" ref="C165">_xll.SNL.Clients.Office.Excel.Functions.SPG($A165, "IQ_ASSET_TURNS", C$3)</f>
        <v>NA</v>
      </c>
      <c r="D165" s="9" cm="1">
        <f t="array" ref="D165">_xll.SNL.Clients.Office.Excel.Functions.SPG($A165, "IQ_ASSET_TURNS", D$3)</f>
        <v>0.96</v>
      </c>
      <c r="E165" s="9" cm="1">
        <f t="array" ref="E165">_xll.SNL.Clients.Office.Excel.Functions.SPG($A165, "IQ_ASSET_TURNS", E$3)</f>
        <v>0.89700000000000002</v>
      </c>
      <c r="F165" s="9" cm="1">
        <f t="array" ref="F165">_xll.SNL.Clients.Office.Excel.Functions.SPG($A165, "IQ_ASSET_TURNS", F$3)</f>
        <v>1.1180000000000001</v>
      </c>
      <c r="G165" s="9" cm="1">
        <f t="array" ref="G165">_xll.SNL.Clients.Office.Excel.Functions.SPG($A165, "IQ_ASSET_TURNS", G$3)</f>
        <v>1.2410000000000001</v>
      </c>
      <c r="H165" s="9" cm="1">
        <f t="array" ref="H165">_xll.SNL.Clients.Office.Excel.Functions.SPG($A165, "IQ_ASSET_TURNS", H$3)</f>
        <v>1.0389999999999999</v>
      </c>
      <c r="I165" s="9" cm="1">
        <f t="array" ref="I165">_xll.SNL.Clients.Office.Excel.Functions.SPG($A165, "IQ_ASSET_TURNS", I$3)</f>
        <v>0.97899999999999998</v>
      </c>
      <c r="J165" s="9" cm="1">
        <f t="array" ref="J165">_xll.SNL.Clients.Office.Excel.Functions.SPG($A165, "IQ_ASSET_TURNS", J$3)</f>
        <v>1.1719999999999999</v>
      </c>
    </row>
    <row r="166" spans="1:10" x14ac:dyDescent="0.3">
      <c r="A166" s="11" t="s">
        <v>1200</v>
      </c>
      <c r="B166" s="9" t="str" cm="1">
        <f t="array" ref="B166">_xll.SNL.Clients.Office.Excel.Functions.SPG($A166, "IQ_ASSET_TURNS", B$3)</f>
        <v>NA</v>
      </c>
      <c r="C166" s="9" cm="1">
        <f t="array" ref="C166">_xll.SNL.Clients.Office.Excel.Functions.SPG($A166, "IQ_ASSET_TURNS", C$3)</f>
        <v>0.749</v>
      </c>
      <c r="D166" s="9" cm="1">
        <f t="array" ref="D166">_xll.SNL.Clients.Office.Excel.Functions.SPG($A166, "IQ_ASSET_TURNS", D$3)</f>
        <v>0.80400000000000005</v>
      </c>
      <c r="E166" s="9" cm="1">
        <f t="array" ref="E166">_xll.SNL.Clients.Office.Excel.Functions.SPG($A166, "IQ_ASSET_TURNS", E$3)</f>
        <v>0.80700000000000005</v>
      </c>
      <c r="F166" s="9" cm="1">
        <f t="array" ref="F166">_xll.SNL.Clients.Office.Excel.Functions.SPG($A166, "IQ_ASSET_TURNS", F$3)</f>
        <v>0.80200000000000005</v>
      </c>
      <c r="G166" s="9" cm="1">
        <f t="array" ref="G166">_xll.SNL.Clients.Office.Excel.Functions.SPG($A166, "IQ_ASSET_TURNS", G$3)</f>
        <v>0.81499999999999995</v>
      </c>
      <c r="H166" s="9" cm="1">
        <f t="array" ref="H166">_xll.SNL.Clients.Office.Excel.Functions.SPG($A166, "IQ_ASSET_TURNS", H$3)</f>
        <v>0.86799999999999999</v>
      </c>
      <c r="I166" s="9" cm="1">
        <f t="array" ref="I166">_xll.SNL.Clients.Office.Excel.Functions.SPG($A166, "IQ_ASSET_TURNS", I$3)</f>
        <v>0.89700000000000002</v>
      </c>
      <c r="J166" s="9" cm="1">
        <f t="array" ref="J166">_xll.SNL.Clients.Office.Excel.Functions.SPG($A166, "IQ_ASSET_TURNS", J$3)</f>
        <v>0.93200000000000005</v>
      </c>
    </row>
    <row r="167" spans="1:10" x14ac:dyDescent="0.3">
      <c r="A167" s="11" t="s">
        <v>1201</v>
      </c>
      <c r="B167" s="9" t="str" cm="1">
        <f t="array" ref="B167">_xll.SNL.Clients.Office.Excel.Functions.SPG($A167, "IQ_ASSET_TURNS", B$3)</f>
        <v>NA</v>
      </c>
      <c r="C167" s="9" t="str" cm="1">
        <f t="array" ref="C167">_xll.SNL.Clients.Office.Excel.Functions.SPG($A167, "IQ_ASSET_TURNS", C$3)</f>
        <v>NA</v>
      </c>
      <c r="D167" s="9" cm="1">
        <f t="array" ref="D167">_xll.SNL.Clients.Office.Excel.Functions.SPG($A167, "IQ_ASSET_TURNS", D$3)</f>
        <v>0.84099999999999997</v>
      </c>
      <c r="E167" s="9" cm="1">
        <f t="array" ref="E167">_xll.SNL.Clients.Office.Excel.Functions.SPG($A167, "IQ_ASSET_TURNS", E$3)</f>
        <v>0.85099999999999998</v>
      </c>
      <c r="F167" s="9" cm="1">
        <f t="array" ref="F167">_xll.SNL.Clients.Office.Excel.Functions.SPG($A167, "IQ_ASSET_TURNS", F$3)</f>
        <v>0.85699999999999998</v>
      </c>
      <c r="G167" s="9" cm="1">
        <f t="array" ref="G167">_xll.SNL.Clients.Office.Excel.Functions.SPG($A167, "IQ_ASSET_TURNS", G$3)</f>
        <v>0.80900000000000005</v>
      </c>
      <c r="H167" s="9" cm="1">
        <f t="array" ref="H167">_xll.SNL.Clients.Office.Excel.Functions.SPG($A167, "IQ_ASSET_TURNS", H$3)</f>
        <v>0.88400000000000001</v>
      </c>
      <c r="I167" s="9" cm="1">
        <f t="array" ref="I167">_xll.SNL.Clients.Office.Excel.Functions.SPG($A167, "IQ_ASSET_TURNS", I$3)</f>
        <v>0.90300000000000002</v>
      </c>
      <c r="J167" s="9" cm="1">
        <f t="array" ref="J167">_xll.SNL.Clients.Office.Excel.Functions.SPG($A167, "IQ_ASSET_TURNS", J$3)</f>
        <v>0.90300000000000002</v>
      </c>
    </row>
    <row r="168" spans="1:10" x14ac:dyDescent="0.3">
      <c r="A168" s="11" t="s">
        <v>1202</v>
      </c>
      <c r="B168" s="9" t="str" cm="1">
        <f t="array" ref="B168">_xll.SNL.Clients.Office.Excel.Functions.SPG($A168, "IQ_ASSET_TURNS", B$3)</f>
        <v>NA</v>
      </c>
      <c r="C168" s="9" t="str" cm="1">
        <f t="array" ref="C168">_xll.SNL.Clients.Office.Excel.Functions.SPG($A168, "IQ_ASSET_TURNS", C$3)</f>
        <v>NA</v>
      </c>
      <c r="D168" s="9" cm="1">
        <f t="array" ref="D168">_xll.SNL.Clients.Office.Excel.Functions.SPG($A168, "IQ_ASSET_TURNS", D$3)</f>
        <v>0.436</v>
      </c>
      <c r="E168" s="9" cm="1">
        <f t="array" ref="E168">_xll.SNL.Clients.Office.Excel.Functions.SPG($A168, "IQ_ASSET_TURNS", E$3)</f>
        <v>0.54700000000000004</v>
      </c>
      <c r="F168" s="9" cm="1">
        <f t="array" ref="F168">_xll.SNL.Clients.Office.Excel.Functions.SPG($A168, "IQ_ASSET_TURNS", F$3)</f>
        <v>0.47499999999999998</v>
      </c>
      <c r="G168" s="9" cm="1">
        <f t="array" ref="G168">_xll.SNL.Clients.Office.Excel.Functions.SPG($A168, "IQ_ASSET_TURNS", G$3)</f>
        <v>0.49</v>
      </c>
      <c r="H168" s="9" cm="1">
        <f t="array" ref="H168">_xll.SNL.Clients.Office.Excel.Functions.SPG($A168, "IQ_ASSET_TURNS", H$3)</f>
        <v>0.42</v>
      </c>
      <c r="I168" s="9" cm="1">
        <f t="array" ref="I168">_xll.SNL.Clients.Office.Excel.Functions.SPG($A168, "IQ_ASSET_TURNS", I$3)</f>
        <v>0.54800000000000004</v>
      </c>
      <c r="J168" s="9" cm="1">
        <f t="array" ref="J168">_xll.SNL.Clients.Office.Excel.Functions.SPG($A168, "IQ_ASSET_TURNS", J$3)</f>
        <v>0.42299999999999999</v>
      </c>
    </row>
    <row r="169" spans="1:10" x14ac:dyDescent="0.3">
      <c r="A169" s="11" t="s">
        <v>1203</v>
      </c>
      <c r="B169" s="9" t="str" cm="1">
        <f t="array" ref="B169">_xll.SNL.Clients.Office.Excel.Functions.SPG($A169, "IQ_ASSET_TURNS", B$3)</f>
        <v>NA</v>
      </c>
      <c r="C169" s="9" t="str" cm="1">
        <f t="array" ref="C169">_xll.SNL.Clients.Office.Excel.Functions.SPG($A169, "IQ_ASSET_TURNS", C$3)</f>
        <v>NA</v>
      </c>
      <c r="D169" s="9" cm="1">
        <f t="array" ref="D169">_xll.SNL.Clients.Office.Excel.Functions.SPG($A169, "IQ_ASSET_TURNS", D$3)</f>
        <v>1.0860000000000001</v>
      </c>
      <c r="E169" s="9" cm="1">
        <f t="array" ref="E169">_xll.SNL.Clients.Office.Excel.Functions.SPG($A169, "IQ_ASSET_TURNS", E$3)</f>
        <v>1.0980000000000001</v>
      </c>
      <c r="F169" s="9" cm="1">
        <f t="array" ref="F169">_xll.SNL.Clients.Office.Excel.Functions.SPG($A169, "IQ_ASSET_TURNS", F$3)</f>
        <v>1.04</v>
      </c>
      <c r="G169" s="9" cm="1">
        <f t="array" ref="G169">_xll.SNL.Clients.Office.Excel.Functions.SPG($A169, "IQ_ASSET_TURNS", G$3)</f>
        <v>1.1140000000000001</v>
      </c>
      <c r="H169" s="9" cm="1">
        <f t="array" ref="H169">_xll.SNL.Clients.Office.Excel.Functions.SPG($A169, "IQ_ASSET_TURNS", H$3)</f>
        <v>1.085</v>
      </c>
      <c r="I169" s="9" cm="1">
        <f t="array" ref="I169">_xll.SNL.Clients.Office.Excel.Functions.SPG($A169, "IQ_ASSET_TURNS", I$3)</f>
        <v>1.0509999999999999</v>
      </c>
      <c r="J169" s="9" cm="1">
        <f t="array" ref="J169">_xll.SNL.Clients.Office.Excel.Functions.SPG($A169, "IQ_ASSET_TURNS", J$3)</f>
        <v>1.0149999999999999</v>
      </c>
    </row>
    <row r="170" spans="1:10" x14ac:dyDescent="0.3">
      <c r="A170" s="11" t="s">
        <v>1204</v>
      </c>
      <c r="B170" s="9" t="str" cm="1">
        <f t="array" ref="B170">_xll.SNL.Clients.Office.Excel.Functions.SPG($A170, "IQ_ASSET_TURNS", B$3)</f>
        <v>NA</v>
      </c>
      <c r="C170" s="9" cm="1">
        <f t="array" ref="C170">_xll.SNL.Clients.Office.Excel.Functions.SPG($A170, "IQ_ASSET_TURNS", C$3)</f>
        <v>0.27200000000000002</v>
      </c>
      <c r="D170" s="9" cm="1">
        <f t="array" ref="D170">_xll.SNL.Clients.Office.Excel.Functions.SPG($A170, "IQ_ASSET_TURNS", D$3)</f>
        <v>0.26900000000000002</v>
      </c>
      <c r="E170" s="9" cm="1">
        <f t="array" ref="E170">_xll.SNL.Clients.Office.Excel.Functions.SPG($A170, "IQ_ASSET_TURNS", E$3)</f>
        <v>1.3220000000000001</v>
      </c>
      <c r="F170" s="9" cm="1">
        <f t="array" ref="F170">_xll.SNL.Clients.Office.Excel.Functions.SPG($A170, "IQ_ASSET_TURNS", F$3)</f>
        <v>2.9180000000000001</v>
      </c>
      <c r="G170" s="9" cm="1">
        <f t="array" ref="G170">_xll.SNL.Clients.Office.Excel.Functions.SPG($A170, "IQ_ASSET_TURNS", G$3)</f>
        <v>0.27100000000000002</v>
      </c>
      <c r="H170" s="9" cm="1">
        <f t="array" ref="H170">_xll.SNL.Clients.Office.Excel.Functions.SPG($A170, "IQ_ASSET_TURNS", H$3)</f>
        <v>0.26300000000000001</v>
      </c>
      <c r="I170" s="9" cm="1">
        <f t="array" ref="I170">_xll.SNL.Clients.Office.Excel.Functions.SPG($A170, "IQ_ASSET_TURNS", I$3)</f>
        <v>1.325</v>
      </c>
      <c r="J170" s="9" cm="1">
        <f t="array" ref="J170">_xll.SNL.Clients.Office.Excel.Functions.SPG($A170, "IQ_ASSET_TURNS", J$3)</f>
        <v>2.9119999999999999</v>
      </c>
    </row>
    <row r="171" spans="1:10" x14ac:dyDescent="0.3">
      <c r="A171" s="11" t="s">
        <v>1205</v>
      </c>
      <c r="B171" s="9" t="str" cm="1">
        <f t="array" ref="B171">_xll.SNL.Clients.Office.Excel.Functions.SPG($A171, "IQ_ASSET_TURNS", B$3)</f>
        <v>NA</v>
      </c>
      <c r="C171" s="9" cm="1">
        <f t="array" ref="C171">_xll.SNL.Clients.Office.Excel.Functions.SPG($A171, "IQ_ASSET_TURNS", C$3)</f>
        <v>0.55100000000000005</v>
      </c>
      <c r="D171" s="9" cm="1">
        <f t="array" ref="D171">_xll.SNL.Clients.Office.Excel.Functions.SPG($A171, "IQ_ASSET_TURNS", D$3)</f>
        <v>0.54600000000000004</v>
      </c>
      <c r="E171" s="9" cm="1">
        <f t="array" ref="E171">_xll.SNL.Clients.Office.Excel.Functions.SPG($A171, "IQ_ASSET_TURNS", E$3)</f>
        <v>0.56799999999999995</v>
      </c>
      <c r="F171" s="9" cm="1">
        <f t="array" ref="F171">_xll.SNL.Clients.Office.Excel.Functions.SPG($A171, "IQ_ASSET_TURNS", F$3)</f>
        <v>0.625</v>
      </c>
      <c r="G171" s="9" cm="1">
        <f t="array" ref="G171">_xll.SNL.Clients.Office.Excel.Functions.SPG($A171, "IQ_ASSET_TURNS", G$3)</f>
        <v>0.63900000000000001</v>
      </c>
      <c r="H171" s="9" cm="1">
        <f t="array" ref="H171">_xll.SNL.Clients.Office.Excel.Functions.SPG($A171, "IQ_ASSET_TURNS", H$3)</f>
        <v>0.64100000000000001</v>
      </c>
      <c r="I171" s="9" cm="1">
        <f t="array" ref="I171">_xll.SNL.Clients.Office.Excel.Functions.SPG($A171, "IQ_ASSET_TURNS", I$3)</f>
        <v>0.63900000000000001</v>
      </c>
      <c r="J171" s="9" cm="1">
        <f t="array" ref="J171">_xll.SNL.Clients.Office.Excel.Functions.SPG($A171, "IQ_ASSET_TURNS", J$3)</f>
        <v>0.63900000000000001</v>
      </c>
    </row>
    <row r="172" spans="1:10" x14ac:dyDescent="0.3">
      <c r="A172" s="11" t="s">
        <v>1206</v>
      </c>
      <c r="B172" s="9" t="str" cm="1">
        <f t="array" ref="B172">_xll.SNL.Clients.Office.Excel.Functions.SPG($A172, "IQ_ASSET_TURNS", B$3)</f>
        <v>NA</v>
      </c>
      <c r="C172" s="9" t="str" cm="1">
        <f t="array" ref="C172">_xll.SNL.Clients.Office.Excel.Functions.SPG($A172, "IQ_ASSET_TURNS", C$3)</f>
        <v>NA</v>
      </c>
      <c r="D172" s="9" cm="1">
        <f t="array" ref="D172">_xll.SNL.Clients.Office.Excel.Functions.SPG($A172, "IQ_ASSET_TURNS", D$3)</f>
        <v>0.56799999999999995</v>
      </c>
      <c r="E172" s="9" cm="1">
        <f t="array" ref="E172">_xll.SNL.Clients.Office.Excel.Functions.SPG($A172, "IQ_ASSET_TURNS", E$3)</f>
        <v>0.48599999999999999</v>
      </c>
      <c r="F172" s="9" cm="1">
        <f t="array" ref="F172">_xll.SNL.Clients.Office.Excel.Functions.SPG($A172, "IQ_ASSET_TURNS", F$3)</f>
        <v>0.438</v>
      </c>
      <c r="G172" s="9" cm="1">
        <f t="array" ref="G172">_xll.SNL.Clients.Office.Excel.Functions.SPG($A172, "IQ_ASSET_TURNS", G$3)</f>
        <v>0.50800000000000001</v>
      </c>
      <c r="H172" s="9" cm="1">
        <f t="array" ref="H172">_xll.SNL.Clients.Office.Excel.Functions.SPG($A172, "IQ_ASSET_TURNS", H$3)</f>
        <v>0.46700000000000003</v>
      </c>
      <c r="I172" s="9" cm="1">
        <f t="array" ref="I172">_xll.SNL.Clients.Office.Excel.Functions.SPG($A172, "IQ_ASSET_TURNS", I$3)</f>
        <v>0.504</v>
      </c>
      <c r="J172" s="9" cm="1">
        <f t="array" ref="J172">_xll.SNL.Clients.Office.Excel.Functions.SPG($A172, "IQ_ASSET_TURNS", J$3)</f>
        <v>0.36599999999999999</v>
      </c>
    </row>
    <row r="173" spans="1:10" x14ac:dyDescent="0.3">
      <c r="A173" s="11" t="s">
        <v>1207</v>
      </c>
      <c r="B173" s="9" t="str" cm="1">
        <f t="array" ref="B173">_xll.SNL.Clients.Office.Excel.Functions.SPG($A173, "IQ_ASSET_TURNS", B$3)</f>
        <v>NA</v>
      </c>
      <c r="C173" s="9" cm="1">
        <f t="array" ref="C173">_xll.SNL.Clients.Office.Excel.Functions.SPG($A173, "IQ_ASSET_TURNS", C$3)</f>
        <v>0.44600000000000001</v>
      </c>
      <c r="D173" s="9" cm="1">
        <f t="array" ref="D173">_xll.SNL.Clients.Office.Excel.Functions.SPG($A173, "IQ_ASSET_TURNS", D$3)</f>
        <v>0.42899999999999999</v>
      </c>
      <c r="E173" s="9" cm="1">
        <f t="array" ref="E173">_xll.SNL.Clients.Office.Excel.Functions.SPG($A173, "IQ_ASSET_TURNS", E$3)</f>
        <v>0.59499999999999997</v>
      </c>
      <c r="F173" s="9" cm="1">
        <f t="array" ref="F173">_xll.SNL.Clients.Office.Excel.Functions.SPG($A173, "IQ_ASSET_TURNS", F$3)</f>
        <v>0.56999999999999995</v>
      </c>
      <c r="G173" s="9" cm="1">
        <f t="array" ref="G173">_xll.SNL.Clients.Office.Excel.Functions.SPG($A173, "IQ_ASSET_TURNS", G$3)</f>
        <v>0.39</v>
      </c>
      <c r="H173" s="9" cm="1">
        <f t="array" ref="H173">_xll.SNL.Clients.Office.Excel.Functions.SPG($A173, "IQ_ASSET_TURNS", H$3)</f>
        <v>0.39700000000000002</v>
      </c>
      <c r="I173" s="9" cm="1">
        <f t="array" ref="I173">_xll.SNL.Clients.Office.Excel.Functions.SPG($A173, "IQ_ASSET_TURNS", I$3)</f>
        <v>0.42699999999999999</v>
      </c>
      <c r="J173" s="9" cm="1">
        <f t="array" ref="J173">_xll.SNL.Clients.Office.Excel.Functions.SPG($A173, "IQ_ASSET_TURNS", J$3)</f>
        <v>0.39800000000000002</v>
      </c>
    </row>
    <row r="174" spans="1:10" x14ac:dyDescent="0.3">
      <c r="A174" s="11" t="s">
        <v>1208</v>
      </c>
      <c r="B174" s="9" t="str" cm="1">
        <f t="array" ref="B174">_xll.SNL.Clients.Office.Excel.Functions.SPG($A174, "IQ_ASSET_TURNS", B$3)</f>
        <v>NA</v>
      </c>
      <c r="C174" s="9" t="str" cm="1">
        <f t="array" ref="C174">_xll.SNL.Clients.Office.Excel.Functions.SPG($A174, "IQ_ASSET_TURNS", C$3)</f>
        <v>NA</v>
      </c>
      <c r="D174" s="9" t="str" cm="1">
        <f t="array" ref="D174">_xll.SNL.Clients.Office.Excel.Functions.SPG($A174, "IQ_ASSET_TURNS", D$3)</f>
        <v>NA</v>
      </c>
      <c r="E174" s="9" t="str" cm="1">
        <f t="array" ref="E174">_xll.SNL.Clients.Office.Excel.Functions.SPG($A174, "IQ_ASSET_TURNS", E$3)</f>
        <v>NA</v>
      </c>
      <c r="F174" s="9" t="str" cm="1">
        <f t="array" ref="F174">_xll.SNL.Clients.Office.Excel.Functions.SPG($A174, "IQ_ASSET_TURNS", F$3)</f>
        <v>NA</v>
      </c>
      <c r="G174" s="9" t="str" cm="1">
        <f t="array" ref="G174">_xll.SNL.Clients.Office.Excel.Functions.SPG($A174, "IQ_ASSET_TURNS", G$3)</f>
        <v>NA</v>
      </c>
      <c r="H174" s="9" t="str" cm="1">
        <f t="array" ref="H174">_xll.SNL.Clients.Office.Excel.Functions.SPG($A174, "IQ_ASSET_TURNS", H$3)</f>
        <v>NA</v>
      </c>
      <c r="I174" s="9" t="str" cm="1">
        <f t="array" ref="I174">_xll.SNL.Clients.Office.Excel.Functions.SPG($A174, "IQ_ASSET_TURNS", I$3)</f>
        <v>NA</v>
      </c>
      <c r="J174" s="9" t="str" cm="1">
        <f t="array" ref="J174">_xll.SNL.Clients.Office.Excel.Functions.SPG($A174, "IQ_ASSET_TURNS", J$3)</f>
        <v>NA</v>
      </c>
    </row>
    <row r="175" spans="1:10" x14ac:dyDescent="0.3">
      <c r="A175" s="11" t="s">
        <v>1209</v>
      </c>
      <c r="B175" s="9" t="str" cm="1">
        <f t="array" ref="B175">_xll.SNL.Clients.Office.Excel.Functions.SPG($A175, "IQ_ASSET_TURNS", B$3)</f>
        <v>NA</v>
      </c>
      <c r="C175" s="9" cm="1">
        <f t="array" ref="C175">_xll.SNL.Clients.Office.Excel.Functions.SPG($A175, "IQ_ASSET_TURNS", C$3)</f>
        <v>0.221</v>
      </c>
      <c r="D175" s="9" cm="1">
        <f t="array" ref="D175">_xll.SNL.Clients.Office.Excel.Functions.SPG($A175, "IQ_ASSET_TURNS", D$3)</f>
        <v>0.35699999999999998</v>
      </c>
      <c r="E175" s="9" cm="1">
        <f t="array" ref="E175">_xll.SNL.Clients.Office.Excel.Functions.SPG($A175, "IQ_ASSET_TURNS", E$3)</f>
        <v>0.51600000000000001</v>
      </c>
      <c r="F175" s="9" cm="1">
        <f t="array" ref="F175">_xll.SNL.Clients.Office.Excel.Functions.SPG($A175, "IQ_ASSET_TURNS", F$3)</f>
        <v>0.56499999999999995</v>
      </c>
      <c r="G175" s="9" cm="1">
        <f t="array" ref="G175">_xll.SNL.Clients.Office.Excel.Functions.SPG($A175, "IQ_ASSET_TURNS", G$3)</f>
        <v>0.34200000000000003</v>
      </c>
      <c r="H175" s="9" cm="1">
        <f t="array" ref="H175">_xll.SNL.Clients.Office.Excel.Functions.SPG($A175, "IQ_ASSET_TURNS", H$3)</f>
        <v>0.50600000000000001</v>
      </c>
      <c r="I175" s="9" cm="1">
        <f t="array" ref="I175">_xll.SNL.Clients.Office.Excel.Functions.SPG($A175, "IQ_ASSET_TURNS", I$3)</f>
        <v>0.48099999999999998</v>
      </c>
      <c r="J175" s="9" cm="1">
        <f t="array" ref="J175">_xll.SNL.Clients.Office.Excel.Functions.SPG($A175, "IQ_ASSET_TURNS", J$3)</f>
        <v>0.60799999999999998</v>
      </c>
    </row>
    <row r="176" spans="1:10" x14ac:dyDescent="0.3">
      <c r="A176" s="11" t="s">
        <v>1210</v>
      </c>
      <c r="B176" s="9" t="str" cm="1">
        <f t="array" ref="B176">_xll.SNL.Clients.Office.Excel.Functions.SPG($A176, "IQ_ASSET_TURNS", B$3)</f>
        <v>NA</v>
      </c>
      <c r="C176" s="9" t="str" cm="1">
        <f t="array" ref="C176">_xll.SNL.Clients.Office.Excel.Functions.SPG($A176, "IQ_ASSET_TURNS", C$3)</f>
        <v>NA</v>
      </c>
      <c r="D176" s="9" cm="1">
        <f t="array" ref="D176">_xll.SNL.Clients.Office.Excel.Functions.SPG($A176, "IQ_ASSET_TURNS", D$3)</f>
        <v>0.11</v>
      </c>
      <c r="E176" s="9" cm="1">
        <f t="array" ref="E176">_xll.SNL.Clients.Office.Excel.Functions.SPG($A176, "IQ_ASSET_TURNS", E$3)</f>
        <v>0.105</v>
      </c>
      <c r="F176" s="9" cm="1">
        <f t="array" ref="F176">_xll.SNL.Clients.Office.Excel.Functions.SPG($A176, "IQ_ASSET_TURNS", F$3)</f>
        <v>0.105</v>
      </c>
      <c r="G176" s="9" cm="1">
        <f t="array" ref="G176">_xll.SNL.Clients.Office.Excel.Functions.SPG($A176, "IQ_ASSET_TURNS", G$3)</f>
        <v>0.10299999999999999</v>
      </c>
      <c r="H176" s="9" cm="1">
        <f t="array" ref="H176">_xll.SNL.Clients.Office.Excel.Functions.SPG($A176, "IQ_ASSET_TURNS", H$3)</f>
        <v>0.10299999999999999</v>
      </c>
      <c r="I176" s="9" cm="1">
        <f t="array" ref="I176">_xll.SNL.Clients.Office.Excel.Functions.SPG($A176, "IQ_ASSET_TURNS", I$3)</f>
        <v>0.1</v>
      </c>
      <c r="J176" s="9" cm="1">
        <f t="array" ref="J176">_xll.SNL.Clients.Office.Excel.Functions.SPG($A176, "IQ_ASSET_TURNS", J$3)</f>
        <v>9.7000000000000003E-2</v>
      </c>
    </row>
    <row r="177" spans="1:10" x14ac:dyDescent="0.3">
      <c r="A177" s="11" t="s">
        <v>1211</v>
      </c>
      <c r="B177" s="9" t="str" cm="1">
        <f t="array" ref="B177">_xll.SNL.Clients.Office.Excel.Functions.SPG($A177, "IQ_ASSET_TURNS", B$3)</f>
        <v>NA</v>
      </c>
      <c r="C177" s="9" t="str" cm="1">
        <f t="array" ref="C177">_xll.SNL.Clients.Office.Excel.Functions.SPG($A177, "IQ_ASSET_TURNS", C$3)</f>
        <v>NA</v>
      </c>
      <c r="D177" s="9" cm="1">
        <f t="array" ref="D177">_xll.SNL.Clients.Office.Excel.Functions.SPG($A177, "IQ_ASSET_TURNS", D$3)</f>
        <v>0.34300000000000003</v>
      </c>
      <c r="E177" s="9" cm="1">
        <f t="array" ref="E177">_xll.SNL.Clients.Office.Excel.Functions.SPG($A177, "IQ_ASSET_TURNS", E$3)</f>
        <v>0.35499999999999998</v>
      </c>
      <c r="F177" s="9" cm="1">
        <f t="array" ref="F177">_xll.SNL.Clients.Office.Excel.Functions.SPG($A177, "IQ_ASSET_TURNS", F$3)</f>
        <v>0.35899999999999999</v>
      </c>
      <c r="G177" s="9" cm="1">
        <f t="array" ref="G177">_xll.SNL.Clients.Office.Excel.Functions.SPG($A177, "IQ_ASSET_TURNS", G$3)</f>
        <v>0.33500000000000002</v>
      </c>
      <c r="H177" s="9" cm="1">
        <f t="array" ref="H177">_xll.SNL.Clients.Office.Excel.Functions.SPG($A177, "IQ_ASSET_TURNS", H$3)</f>
        <v>0.32400000000000001</v>
      </c>
      <c r="I177" s="9" cm="1">
        <f t="array" ref="I177">_xll.SNL.Clients.Office.Excel.Functions.SPG($A177, "IQ_ASSET_TURNS", I$3)</f>
        <v>0.31900000000000001</v>
      </c>
      <c r="J177" s="9" cm="1">
        <f t="array" ref="J177">_xll.SNL.Clients.Office.Excel.Functions.SPG($A177, "IQ_ASSET_TURNS", J$3)</f>
        <v>0.31900000000000001</v>
      </c>
    </row>
    <row r="178" spans="1:10" x14ac:dyDescent="0.3">
      <c r="A178" s="11" t="s">
        <v>1212</v>
      </c>
      <c r="B178" s="9" t="str" cm="1">
        <f t="array" ref="B178">_xll.SNL.Clients.Office.Excel.Functions.SPG($A178, "IQ_ASSET_TURNS", B$3)</f>
        <v>NA</v>
      </c>
      <c r="C178" s="9" cm="1">
        <f t="array" ref="C178">_xll.SNL.Clients.Office.Excel.Functions.SPG($A178, "IQ_ASSET_TURNS", C$3)</f>
        <v>0.67800000000000005</v>
      </c>
      <c r="D178" s="9" cm="1">
        <f t="array" ref="D178">_xll.SNL.Clients.Office.Excel.Functions.SPG($A178, "IQ_ASSET_TURNS", D$3)</f>
        <v>0.64200000000000002</v>
      </c>
      <c r="E178" s="9" cm="1">
        <f t="array" ref="E178">_xll.SNL.Clients.Office.Excel.Functions.SPG($A178, "IQ_ASSET_TURNS", E$3)</f>
        <v>0.70899999999999996</v>
      </c>
      <c r="F178" s="9" cm="1">
        <f t="array" ref="F178">_xll.SNL.Clients.Office.Excel.Functions.SPG($A178, "IQ_ASSET_TURNS", F$3)</f>
        <v>0.65800000000000003</v>
      </c>
      <c r="G178" s="9" cm="1">
        <f t="array" ref="G178">_xll.SNL.Clients.Office.Excel.Functions.SPG($A178, "IQ_ASSET_TURNS", G$3)</f>
        <v>0.63500000000000001</v>
      </c>
      <c r="H178" s="9" cm="1">
        <f t="array" ref="H178">_xll.SNL.Clients.Office.Excel.Functions.SPG($A178, "IQ_ASSET_TURNS", H$3)</f>
        <v>0.58199999999999996</v>
      </c>
      <c r="I178" s="9" cm="1">
        <f t="array" ref="I178">_xll.SNL.Clients.Office.Excel.Functions.SPG($A178, "IQ_ASSET_TURNS", I$3)</f>
        <v>0.623</v>
      </c>
      <c r="J178" s="9" cm="1">
        <f t="array" ref="J178">_xll.SNL.Clients.Office.Excel.Functions.SPG($A178, "IQ_ASSET_TURNS", J$3)</f>
        <v>0.63700000000000001</v>
      </c>
    </row>
    <row r="179" spans="1:10" x14ac:dyDescent="0.3">
      <c r="A179" s="11" t="s">
        <v>1213</v>
      </c>
      <c r="B179" s="9" t="str" cm="1">
        <f t="array" ref="B179">_xll.SNL.Clients.Office.Excel.Functions.SPG($A179, "IQ_ASSET_TURNS", B$3)</f>
        <v>NA</v>
      </c>
      <c r="C179" s="9" t="str" cm="1">
        <f t="array" ref="C179">_xll.SNL.Clients.Office.Excel.Functions.SPG($A179, "IQ_ASSET_TURNS", C$3)</f>
        <v>NA</v>
      </c>
      <c r="D179" s="9" cm="1">
        <f t="array" ref="D179">_xll.SNL.Clients.Office.Excel.Functions.SPG($A179, "IQ_ASSET_TURNS", D$3)</f>
        <v>1.6819999999999999</v>
      </c>
      <c r="E179" s="9" cm="1">
        <f t="array" ref="E179">_xll.SNL.Clients.Office.Excel.Functions.SPG($A179, "IQ_ASSET_TURNS", E$3)</f>
        <v>1.778</v>
      </c>
      <c r="F179" s="9" cm="1">
        <f t="array" ref="F179">_xll.SNL.Clients.Office.Excel.Functions.SPG($A179, "IQ_ASSET_TURNS", F$3)</f>
        <v>1.5780000000000001</v>
      </c>
      <c r="G179" s="9" cm="1">
        <f t="array" ref="G179">_xll.SNL.Clients.Office.Excel.Functions.SPG($A179, "IQ_ASSET_TURNS", G$3)</f>
        <v>1.6739999999999999</v>
      </c>
      <c r="H179" s="9" cm="1">
        <f t="array" ref="H179">_xll.SNL.Clients.Office.Excel.Functions.SPG($A179, "IQ_ASSET_TURNS", H$3)</f>
        <v>1.92</v>
      </c>
      <c r="I179" s="9" cm="1">
        <f t="array" ref="I179">_xll.SNL.Clients.Office.Excel.Functions.SPG($A179, "IQ_ASSET_TURNS", I$3)</f>
        <v>1.7310000000000001</v>
      </c>
      <c r="J179" s="9" cm="1">
        <f t="array" ref="J179">_xll.SNL.Clients.Office.Excel.Functions.SPG($A179, "IQ_ASSET_TURNS", J$3)</f>
        <v>1.675</v>
      </c>
    </row>
    <row r="180" spans="1:10" x14ac:dyDescent="0.3">
      <c r="A180" s="11" t="s">
        <v>1214</v>
      </c>
      <c r="B180" s="9" t="str" cm="1">
        <f t="array" ref="B180">_xll.SNL.Clients.Office.Excel.Functions.SPG($A180, "IQ_ASSET_TURNS", B$3)</f>
        <v>NA</v>
      </c>
      <c r="C180" s="9" t="str" cm="1">
        <f t="array" ref="C180">_xll.SNL.Clients.Office.Excel.Functions.SPG($A180, "IQ_ASSET_TURNS", C$3)</f>
        <v>NA</v>
      </c>
      <c r="D180" s="9" cm="1">
        <f t="array" ref="D180">_xll.SNL.Clients.Office.Excel.Functions.SPG($A180, "IQ_ASSET_TURNS", D$3)</f>
        <v>0.41599999999999998</v>
      </c>
      <c r="E180" s="9" cm="1">
        <f t="array" ref="E180">_xll.SNL.Clients.Office.Excel.Functions.SPG($A180, "IQ_ASSET_TURNS", E$3)</f>
        <v>0.38300000000000001</v>
      </c>
      <c r="F180" s="9" cm="1">
        <f t="array" ref="F180">_xll.SNL.Clients.Office.Excel.Functions.SPG($A180, "IQ_ASSET_TURNS", F$3)</f>
        <v>0.40699999999999997</v>
      </c>
      <c r="G180" s="9" cm="1">
        <f t="array" ref="G180">_xll.SNL.Clients.Office.Excel.Functions.SPG($A180, "IQ_ASSET_TURNS", G$3)</f>
        <v>0.442</v>
      </c>
      <c r="H180" s="9" cm="1">
        <f t="array" ref="H180">_xll.SNL.Clients.Office.Excel.Functions.SPG($A180, "IQ_ASSET_TURNS", H$3)</f>
        <v>0.45600000000000002</v>
      </c>
      <c r="I180" s="9" cm="1">
        <f t="array" ref="I180">_xll.SNL.Clients.Office.Excel.Functions.SPG($A180, "IQ_ASSET_TURNS", I$3)</f>
        <v>0.438</v>
      </c>
      <c r="J180" s="9" cm="1">
        <f t="array" ref="J180">_xll.SNL.Clients.Office.Excel.Functions.SPG($A180, "IQ_ASSET_TURNS", J$3)</f>
        <v>0.40699999999999997</v>
      </c>
    </row>
    <row r="181" spans="1:10" x14ac:dyDescent="0.3">
      <c r="A181" s="11" t="s">
        <v>1215</v>
      </c>
      <c r="B181" s="9" t="str" cm="1">
        <f t="array" ref="B181">_xll.SNL.Clients.Office.Excel.Functions.SPG($A181, "IQ_ASSET_TURNS", B$3)</f>
        <v>NA</v>
      </c>
      <c r="C181" s="9" t="str" cm="1">
        <f t="array" ref="C181">_xll.SNL.Clients.Office.Excel.Functions.SPG($A181, "IQ_ASSET_TURNS", C$3)</f>
        <v>NA</v>
      </c>
      <c r="D181" s="9" t="str" cm="1">
        <f t="array" ref="D181">_xll.SNL.Clients.Office.Excel.Functions.SPG($A181, "IQ_ASSET_TURNS", D$3)</f>
        <v>NA</v>
      </c>
      <c r="E181" s="9" t="str" cm="1">
        <f t="array" ref="E181">_xll.SNL.Clients.Office.Excel.Functions.SPG($A181, "IQ_ASSET_TURNS", E$3)</f>
        <v>NA</v>
      </c>
      <c r="F181" s="9" t="str" cm="1">
        <f t="array" ref="F181">_xll.SNL.Clients.Office.Excel.Functions.SPG($A181, "IQ_ASSET_TURNS", F$3)</f>
        <v>NA</v>
      </c>
      <c r="G181" s="9" t="str" cm="1">
        <f t="array" ref="G181">_xll.SNL.Clients.Office.Excel.Functions.SPG($A181, "IQ_ASSET_TURNS", G$3)</f>
        <v>NA</v>
      </c>
      <c r="H181" s="9" t="str" cm="1">
        <f t="array" ref="H181">_xll.SNL.Clients.Office.Excel.Functions.SPG($A181, "IQ_ASSET_TURNS", H$3)</f>
        <v>NA</v>
      </c>
      <c r="I181" s="9" t="str" cm="1">
        <f t="array" ref="I181">_xll.SNL.Clients.Office.Excel.Functions.SPG($A181, "IQ_ASSET_TURNS", I$3)</f>
        <v>NA</v>
      </c>
      <c r="J181" s="9" t="str" cm="1">
        <f t="array" ref="J181">_xll.SNL.Clients.Office.Excel.Functions.SPG($A181, "IQ_ASSET_TURNS", J$3)</f>
        <v>NA</v>
      </c>
    </row>
    <row r="182" spans="1:10" x14ac:dyDescent="0.3">
      <c r="A182" s="11" t="s">
        <v>1216</v>
      </c>
      <c r="B182" s="9" t="str" cm="1">
        <f t="array" ref="B182">_xll.SNL.Clients.Office.Excel.Functions.SPG($A182, "IQ_ASSET_TURNS", B$3)</f>
        <v>NA</v>
      </c>
      <c r="C182" s="9" cm="1">
        <f t="array" ref="C182">_xll.SNL.Clients.Office.Excel.Functions.SPG($A182, "IQ_ASSET_TURNS", C$3)</f>
        <v>0.75900000000000001</v>
      </c>
      <c r="D182" s="9" cm="1">
        <f t="array" ref="D182">_xll.SNL.Clients.Office.Excel.Functions.SPG($A182, "IQ_ASSET_TURNS", D$3)</f>
        <v>0.747</v>
      </c>
      <c r="E182" s="9" cm="1">
        <f t="array" ref="E182">_xll.SNL.Clients.Office.Excel.Functions.SPG($A182, "IQ_ASSET_TURNS", E$3)</f>
        <v>0.67200000000000004</v>
      </c>
      <c r="F182" s="9" cm="1">
        <f t="array" ref="F182">_xll.SNL.Clients.Office.Excel.Functions.SPG($A182, "IQ_ASSET_TURNS", F$3)</f>
        <v>0.67900000000000005</v>
      </c>
      <c r="G182" s="9" cm="1">
        <f t="array" ref="G182">_xll.SNL.Clients.Office.Excel.Functions.SPG($A182, "IQ_ASSET_TURNS", G$3)</f>
        <v>0.71199999999999997</v>
      </c>
      <c r="H182" s="9" cm="1">
        <f t="array" ref="H182">_xll.SNL.Clients.Office.Excel.Functions.SPG($A182, "IQ_ASSET_TURNS", H$3)</f>
        <v>0.68100000000000005</v>
      </c>
      <c r="I182" s="9" cm="1">
        <f t="array" ref="I182">_xll.SNL.Clients.Office.Excel.Functions.SPG($A182, "IQ_ASSET_TURNS", I$3)</f>
        <v>0.58599999999999997</v>
      </c>
      <c r="J182" s="9" cm="1">
        <f t="array" ref="J182">_xll.SNL.Clients.Office.Excel.Functions.SPG($A182, "IQ_ASSET_TURNS", J$3)</f>
        <v>0.63100000000000001</v>
      </c>
    </row>
    <row r="183" spans="1:10" x14ac:dyDescent="0.3">
      <c r="A183" s="11" t="s">
        <v>1217</v>
      </c>
      <c r="B183" s="9" t="str" cm="1">
        <f t="array" ref="B183">_xll.SNL.Clients.Office.Excel.Functions.SPG($A183, "IQ_ASSET_TURNS", B$3)</f>
        <v>NA</v>
      </c>
      <c r="C183" s="9" t="str" cm="1">
        <f t="array" ref="C183">_xll.SNL.Clients.Office.Excel.Functions.SPG($A183, "IQ_ASSET_TURNS", C$3)</f>
        <v>NA</v>
      </c>
      <c r="D183" s="9" cm="1">
        <f t="array" ref="D183">_xll.SNL.Clients.Office.Excel.Functions.SPG($A183, "IQ_ASSET_TURNS", D$3)</f>
        <v>0.248</v>
      </c>
      <c r="E183" s="9" cm="1">
        <f t="array" ref="E183">_xll.SNL.Clients.Office.Excel.Functions.SPG($A183, "IQ_ASSET_TURNS", E$3)</f>
        <v>0.28100000000000003</v>
      </c>
      <c r="F183" s="9" cm="1">
        <f t="array" ref="F183">_xll.SNL.Clients.Office.Excel.Functions.SPG($A183, "IQ_ASSET_TURNS", F$3)</f>
        <v>0.29699999999999999</v>
      </c>
      <c r="G183" s="9" cm="1">
        <f t="array" ref="G183">_xll.SNL.Clients.Office.Excel.Functions.SPG($A183, "IQ_ASSET_TURNS", G$3)</f>
        <v>1.2490000000000001</v>
      </c>
      <c r="H183" s="9" cm="1">
        <f t="array" ref="H183">_xll.SNL.Clients.Office.Excel.Functions.SPG($A183, "IQ_ASSET_TURNS", H$3)</f>
        <v>0.27900000000000003</v>
      </c>
      <c r="I183" s="9" cm="1">
        <f t="array" ref="I183">_xll.SNL.Clients.Office.Excel.Functions.SPG($A183, "IQ_ASSET_TURNS", I$3)</f>
        <v>0.29199999999999998</v>
      </c>
      <c r="J183" s="9" cm="1">
        <f t="array" ref="J183">_xll.SNL.Clients.Office.Excel.Functions.SPG($A183, "IQ_ASSET_TURNS", J$3)</f>
        <v>0.30499999999999999</v>
      </c>
    </row>
    <row r="184" spans="1:10" x14ac:dyDescent="0.3">
      <c r="A184" s="11" t="s">
        <v>1218</v>
      </c>
      <c r="B184" s="9" t="str" cm="1">
        <f t="array" ref="B184">_xll.SNL.Clients.Office.Excel.Functions.SPG($A184, "IQ_ASSET_TURNS", B$3)</f>
        <v>NA</v>
      </c>
      <c r="C184" s="9" t="str" cm="1">
        <f t="array" ref="C184">_xll.SNL.Clients.Office.Excel.Functions.SPG($A184, "IQ_ASSET_TURNS", C$3)</f>
        <v>NA</v>
      </c>
      <c r="D184" s="9" cm="1">
        <f t="array" ref="D184">_xll.SNL.Clients.Office.Excel.Functions.SPG($A184, "IQ_ASSET_TURNS", D$3)</f>
        <v>0.23799999999999999</v>
      </c>
      <c r="E184" s="9" cm="1">
        <f t="array" ref="E184">_xll.SNL.Clients.Office.Excel.Functions.SPG($A184, "IQ_ASSET_TURNS", E$3)</f>
        <v>0.21199999999999999</v>
      </c>
      <c r="F184" s="9" cm="1">
        <f t="array" ref="F184">_xll.SNL.Clients.Office.Excel.Functions.SPG($A184, "IQ_ASSET_TURNS", F$3)</f>
        <v>0.21299999999999999</v>
      </c>
      <c r="G184" s="9" cm="1">
        <f t="array" ref="G184">_xll.SNL.Clients.Office.Excel.Functions.SPG($A184, "IQ_ASSET_TURNS", G$3)</f>
        <v>0.19700000000000001</v>
      </c>
      <c r="H184" s="9" cm="1">
        <f t="array" ref="H184">_xll.SNL.Clients.Office.Excel.Functions.SPG($A184, "IQ_ASSET_TURNS", H$3)</f>
        <v>0.253</v>
      </c>
      <c r="I184" s="9" cm="1">
        <f t="array" ref="I184">_xll.SNL.Clients.Office.Excel.Functions.SPG($A184, "IQ_ASSET_TURNS", I$3)</f>
        <v>0.21099999999999999</v>
      </c>
      <c r="J184" s="9" cm="1">
        <f t="array" ref="J184">_xll.SNL.Clients.Office.Excel.Functions.SPG($A184, "IQ_ASSET_TURNS", J$3)</f>
        <v>0.223</v>
      </c>
    </row>
    <row r="185" spans="1:10" x14ac:dyDescent="0.3">
      <c r="A185" s="11" t="s">
        <v>1219</v>
      </c>
      <c r="B185" s="9" t="str" cm="1">
        <f t="array" ref="B185">_xll.SNL.Clients.Office.Excel.Functions.SPG($A185, "IQ_ASSET_TURNS", B$3)</f>
        <v>NA</v>
      </c>
      <c r="C185" s="9" cm="1">
        <f t="array" ref="C185">_xll.SNL.Clients.Office.Excel.Functions.SPG($A185, "IQ_ASSET_TURNS", C$3)</f>
        <v>0.71699999999999997</v>
      </c>
      <c r="D185" s="9" cm="1">
        <f t="array" ref="D185">_xll.SNL.Clients.Office.Excel.Functions.SPG($A185, "IQ_ASSET_TURNS", D$3)</f>
        <v>0.71399999999999997</v>
      </c>
      <c r="E185" s="9" cm="1">
        <f t="array" ref="E185">_xll.SNL.Clients.Office.Excel.Functions.SPG($A185, "IQ_ASSET_TURNS", E$3)</f>
        <v>0.55200000000000005</v>
      </c>
      <c r="F185" s="9" cm="1">
        <f t="array" ref="F185">_xll.SNL.Clients.Office.Excel.Functions.SPG($A185, "IQ_ASSET_TURNS", F$3)</f>
        <v>0.42699999999999999</v>
      </c>
      <c r="G185" s="9" cm="1">
        <f t="array" ref="G185">_xll.SNL.Clients.Office.Excel.Functions.SPG($A185, "IQ_ASSET_TURNS", G$3)</f>
        <v>0.44400000000000001</v>
      </c>
      <c r="H185" s="9" cm="1">
        <f t="array" ref="H185">_xll.SNL.Clients.Office.Excel.Functions.SPG($A185, "IQ_ASSET_TURNS", H$3)</f>
        <v>0.40899999999999997</v>
      </c>
      <c r="I185" s="9" cm="1">
        <f t="array" ref="I185">_xll.SNL.Clients.Office.Excel.Functions.SPG($A185, "IQ_ASSET_TURNS", I$3)</f>
        <v>0.39900000000000002</v>
      </c>
      <c r="J185" s="9" cm="1">
        <f t="array" ref="J185">_xll.SNL.Clients.Office.Excel.Functions.SPG($A185, "IQ_ASSET_TURNS", J$3)</f>
        <v>0.36099999999999999</v>
      </c>
    </row>
    <row r="186" spans="1:10" x14ac:dyDescent="0.3">
      <c r="A186" s="11" t="s">
        <v>1220</v>
      </c>
      <c r="B186" s="9" t="str" cm="1">
        <f t="array" ref="B186">_xll.SNL.Clients.Office.Excel.Functions.SPG($A186, "IQ_ASSET_TURNS", B$3)</f>
        <v>NA</v>
      </c>
      <c r="C186" s="9" t="str" cm="1">
        <f t="array" ref="C186">_xll.SNL.Clients.Office.Excel.Functions.SPG($A186, "IQ_ASSET_TURNS", C$3)</f>
        <v>NA</v>
      </c>
      <c r="D186" s="9" cm="1">
        <f t="array" ref="D186">_xll.SNL.Clients.Office.Excel.Functions.SPG($A186, "IQ_ASSET_TURNS", D$3)</f>
        <v>0.108</v>
      </c>
      <c r="E186" s="9" cm="1">
        <f t="array" ref="E186">_xll.SNL.Clients.Office.Excel.Functions.SPG($A186, "IQ_ASSET_TURNS", E$3)</f>
        <v>0.106</v>
      </c>
      <c r="F186" s="9" cm="1">
        <f t="array" ref="F186">_xll.SNL.Clients.Office.Excel.Functions.SPG($A186, "IQ_ASSET_TURNS", F$3)</f>
        <v>0.105</v>
      </c>
      <c r="G186" s="9" cm="1">
        <f t="array" ref="G186">_xll.SNL.Clients.Office.Excel.Functions.SPG($A186, "IQ_ASSET_TURNS", G$3)</f>
        <v>0.10299999999999999</v>
      </c>
      <c r="H186" s="9" cm="1">
        <f t="array" ref="H186">_xll.SNL.Clients.Office.Excel.Functions.SPG($A186, "IQ_ASSET_TURNS", H$3)</f>
        <v>0.10299999999999999</v>
      </c>
      <c r="I186" s="9" cm="1">
        <f t="array" ref="I186">_xll.SNL.Clients.Office.Excel.Functions.SPG($A186, "IQ_ASSET_TURNS", I$3)</f>
        <v>0.10100000000000001</v>
      </c>
      <c r="J186" s="9" cm="1">
        <f t="array" ref="J186">_xll.SNL.Clients.Office.Excel.Functions.SPG($A186, "IQ_ASSET_TURNS", J$3)</f>
        <v>9.9000000000000005E-2</v>
      </c>
    </row>
    <row r="187" spans="1:10" x14ac:dyDescent="0.3">
      <c r="A187" s="11" t="s">
        <v>1221</v>
      </c>
      <c r="B187" s="9" t="str" cm="1">
        <f t="array" ref="B187">_xll.SNL.Clients.Office.Excel.Functions.SPG($A187, "IQ_ASSET_TURNS", B$3)</f>
        <v>NA</v>
      </c>
      <c r="C187" s="9" cm="1">
        <f t="array" ref="C187">_xll.SNL.Clients.Office.Excel.Functions.SPG($A187, "IQ_ASSET_TURNS", C$3)</f>
        <v>0.96199999999999997</v>
      </c>
      <c r="D187" s="9" cm="1">
        <f t="array" ref="D187">_xll.SNL.Clients.Office.Excel.Functions.SPG($A187, "IQ_ASSET_TURNS", D$3)</f>
        <v>1.0149999999999999</v>
      </c>
      <c r="E187" s="9" cm="1">
        <f t="array" ref="E187">_xll.SNL.Clients.Office.Excel.Functions.SPG($A187, "IQ_ASSET_TURNS", E$3)</f>
        <v>1.0329999999999999</v>
      </c>
      <c r="F187" s="9" cm="1">
        <f t="array" ref="F187">_xll.SNL.Clients.Office.Excel.Functions.SPG($A187, "IQ_ASSET_TURNS", F$3)</f>
        <v>1.006</v>
      </c>
      <c r="G187" s="9" cm="1">
        <f t="array" ref="G187">_xll.SNL.Clients.Office.Excel.Functions.SPG($A187, "IQ_ASSET_TURNS", G$3)</f>
        <v>1.012</v>
      </c>
      <c r="H187" s="9" cm="1">
        <f t="array" ref="H187">_xll.SNL.Clients.Office.Excel.Functions.SPG($A187, "IQ_ASSET_TURNS", H$3)</f>
        <v>1.0740000000000001</v>
      </c>
      <c r="I187" s="9" cm="1">
        <f t="array" ref="I187">_xll.SNL.Clients.Office.Excel.Functions.SPG($A187, "IQ_ASSET_TURNS", I$3)</f>
        <v>1.0860000000000001</v>
      </c>
      <c r="J187" s="9" cm="1">
        <f t="array" ref="J187">_xll.SNL.Clients.Office.Excel.Functions.SPG($A187, "IQ_ASSET_TURNS", J$3)</f>
        <v>1.1240000000000001</v>
      </c>
    </row>
    <row r="188" spans="1:10" x14ac:dyDescent="0.3">
      <c r="A188" s="11" t="s">
        <v>1222</v>
      </c>
      <c r="B188" s="9" t="str" cm="1">
        <f t="array" ref="B188">_xll.SNL.Clients.Office.Excel.Functions.SPG($A188, "IQ_ASSET_TURNS", B$3)</f>
        <v>NA</v>
      </c>
      <c r="C188" s="9" t="str" cm="1">
        <f t="array" ref="C188">_xll.SNL.Clients.Office.Excel.Functions.SPG($A188, "IQ_ASSET_TURNS", C$3)</f>
        <v>NA</v>
      </c>
      <c r="D188" s="9" cm="1">
        <f t="array" ref="D188">_xll.SNL.Clients.Office.Excel.Functions.SPG($A188, "IQ_ASSET_TURNS", D$3)</f>
        <v>3.1</v>
      </c>
      <c r="E188" s="9" cm="1">
        <f t="array" ref="E188">_xll.SNL.Clients.Office.Excel.Functions.SPG($A188, "IQ_ASSET_TURNS", E$3)</f>
        <v>3.0419999999999998</v>
      </c>
      <c r="F188" s="9" cm="1">
        <f t="array" ref="F188">_xll.SNL.Clients.Office.Excel.Functions.SPG($A188, "IQ_ASSET_TURNS", F$3)</f>
        <v>3.395</v>
      </c>
      <c r="G188" s="9" cm="1">
        <f t="array" ref="G188">_xll.SNL.Clients.Office.Excel.Functions.SPG($A188, "IQ_ASSET_TURNS", G$3)</f>
        <v>3.0710000000000002</v>
      </c>
      <c r="H188" s="9" cm="1">
        <f t="array" ref="H188">_xll.SNL.Clients.Office.Excel.Functions.SPG($A188, "IQ_ASSET_TURNS", H$3)</f>
        <v>3.2130000000000001</v>
      </c>
      <c r="I188" s="9" cm="1">
        <f t="array" ref="I188">_xll.SNL.Clients.Office.Excel.Functions.SPG($A188, "IQ_ASSET_TURNS", I$3)</f>
        <v>3.2469999999999999</v>
      </c>
      <c r="J188" s="9" cm="1">
        <f t="array" ref="J188">_xll.SNL.Clients.Office.Excel.Functions.SPG($A188, "IQ_ASSET_TURNS", J$3)</f>
        <v>3.4710000000000001</v>
      </c>
    </row>
    <row r="189" spans="1:10" x14ac:dyDescent="0.3">
      <c r="A189" s="11" t="s">
        <v>1223</v>
      </c>
      <c r="B189" s="9" t="str" cm="1">
        <f t="array" ref="B189">_xll.SNL.Clients.Office.Excel.Functions.SPG($A189, "IQ_ASSET_TURNS", B$3)</f>
        <v>NA</v>
      </c>
      <c r="C189" s="9" cm="1">
        <f t="array" ref="C189">_xll.SNL.Clients.Office.Excel.Functions.SPG($A189, "IQ_ASSET_TURNS", C$3)</f>
        <v>3.7999999999999999E-2</v>
      </c>
      <c r="D189" s="9" cm="1">
        <f t="array" ref="D189">_xll.SNL.Clients.Office.Excel.Functions.SPG($A189, "IQ_ASSET_TURNS", D$3)</f>
        <v>3.7999999999999999E-2</v>
      </c>
      <c r="E189" s="9" cm="1">
        <f t="array" ref="E189">_xll.SNL.Clients.Office.Excel.Functions.SPG($A189, "IQ_ASSET_TURNS", E$3)</f>
        <v>3.6999999999999998E-2</v>
      </c>
      <c r="F189" s="9" cm="1">
        <f t="array" ref="F189">_xll.SNL.Clients.Office.Excel.Functions.SPG($A189, "IQ_ASSET_TURNS", F$3)</f>
        <v>3.6999999999999998E-2</v>
      </c>
      <c r="G189" s="9" cm="1">
        <f t="array" ref="G189">_xll.SNL.Clients.Office.Excel.Functions.SPG($A189, "IQ_ASSET_TURNS", G$3)</f>
        <v>3.6999999999999998E-2</v>
      </c>
      <c r="H189" s="9" cm="1">
        <f t="array" ref="H189">_xll.SNL.Clients.Office.Excel.Functions.SPG($A189, "IQ_ASSET_TURNS", H$3)</f>
        <v>3.9E-2</v>
      </c>
      <c r="I189" s="9" cm="1">
        <f t="array" ref="I189">_xll.SNL.Clients.Office.Excel.Functions.SPG($A189, "IQ_ASSET_TURNS", I$3)</f>
        <v>3.5000000000000003E-2</v>
      </c>
      <c r="J189" s="9" cm="1">
        <f t="array" ref="J189">_xll.SNL.Clients.Office.Excel.Functions.SPG($A189, "IQ_ASSET_TURNS", J$3)</f>
        <v>3.5999999999999997E-2</v>
      </c>
    </row>
    <row r="190" spans="1:10" x14ac:dyDescent="0.3">
      <c r="A190" s="11" t="s">
        <v>1224</v>
      </c>
      <c r="B190" s="9" t="str" cm="1">
        <f t="array" ref="B190">_xll.SNL.Clients.Office.Excel.Functions.SPG($A190, "IQ_ASSET_TURNS", B$3)</f>
        <v>NA</v>
      </c>
      <c r="C190" s="9" t="str" cm="1">
        <f t="array" ref="C190">_xll.SNL.Clients.Office.Excel.Functions.SPG($A190, "IQ_ASSET_TURNS", C$3)</f>
        <v>NA</v>
      </c>
      <c r="D190" s="9" t="str" cm="1">
        <f t="array" ref="D190">_xll.SNL.Clients.Office.Excel.Functions.SPG($A190, "IQ_ASSET_TURNS", D$3)</f>
        <v>NA</v>
      </c>
      <c r="E190" s="9" t="str" cm="1">
        <f t="array" ref="E190">_xll.SNL.Clients.Office.Excel.Functions.SPG($A190, "IQ_ASSET_TURNS", E$3)</f>
        <v>NA</v>
      </c>
      <c r="F190" s="9" t="str" cm="1">
        <f t="array" ref="F190">_xll.SNL.Clients.Office.Excel.Functions.SPG($A190, "IQ_ASSET_TURNS", F$3)</f>
        <v>NA</v>
      </c>
      <c r="G190" s="9" t="str" cm="1">
        <f t="array" ref="G190">_xll.SNL.Clients.Office.Excel.Functions.SPG($A190, "IQ_ASSET_TURNS", G$3)</f>
        <v>NA</v>
      </c>
      <c r="H190" s="9" t="str" cm="1">
        <f t="array" ref="H190">_xll.SNL.Clients.Office.Excel.Functions.SPG($A190, "IQ_ASSET_TURNS", H$3)</f>
        <v>NA</v>
      </c>
      <c r="I190" s="9" t="str" cm="1">
        <f t="array" ref="I190">_xll.SNL.Clients.Office.Excel.Functions.SPG($A190, "IQ_ASSET_TURNS", I$3)</f>
        <v>NA</v>
      </c>
      <c r="J190" s="9" t="str" cm="1">
        <f t="array" ref="J190">_xll.SNL.Clients.Office.Excel.Functions.SPG($A190, "IQ_ASSET_TURNS", J$3)</f>
        <v>NA</v>
      </c>
    </row>
    <row r="191" spans="1:10" x14ac:dyDescent="0.3">
      <c r="A191" s="11" t="s">
        <v>1225</v>
      </c>
      <c r="B191" s="9" t="str" cm="1">
        <f t="array" ref="B191">_xll.SNL.Clients.Office.Excel.Functions.SPG($A191, "IQ_ASSET_TURNS", B$3)</f>
        <v>NA</v>
      </c>
      <c r="C191" s="9" t="str" cm="1">
        <f t="array" ref="C191">_xll.SNL.Clients.Office.Excel.Functions.SPG($A191, "IQ_ASSET_TURNS", C$3)</f>
        <v>NA</v>
      </c>
      <c r="D191" s="9" cm="1">
        <f t="array" ref="D191">_xll.SNL.Clients.Office.Excel.Functions.SPG($A191, "IQ_ASSET_TURNS", D$3)</f>
        <v>0.38500000000000001</v>
      </c>
      <c r="E191" s="9" cm="1">
        <f t="array" ref="E191">_xll.SNL.Clients.Office.Excel.Functions.SPG($A191, "IQ_ASSET_TURNS", E$3)</f>
        <v>0.40500000000000003</v>
      </c>
      <c r="F191" s="9" cm="1">
        <f t="array" ref="F191">_xll.SNL.Clients.Office.Excel.Functions.SPG($A191, "IQ_ASSET_TURNS", F$3)</f>
        <v>0.38100000000000001</v>
      </c>
      <c r="G191" s="9" cm="1">
        <f t="array" ref="G191">_xll.SNL.Clients.Office.Excel.Functions.SPG($A191, "IQ_ASSET_TURNS", G$3)</f>
        <v>0.44500000000000001</v>
      </c>
      <c r="H191" s="9" cm="1">
        <f t="array" ref="H191">_xll.SNL.Clients.Office.Excel.Functions.SPG($A191, "IQ_ASSET_TURNS", H$3)</f>
        <v>0.44900000000000001</v>
      </c>
      <c r="I191" s="9" cm="1">
        <f t="array" ref="I191">_xll.SNL.Clients.Office.Excel.Functions.SPG($A191, "IQ_ASSET_TURNS", I$3)</f>
        <v>0.50700000000000001</v>
      </c>
      <c r="J191" s="9" cm="1">
        <f t="array" ref="J191">_xll.SNL.Clients.Office.Excel.Functions.SPG($A191, "IQ_ASSET_TURNS", J$3)</f>
        <v>0.51300000000000001</v>
      </c>
    </row>
    <row r="192" spans="1:10" x14ac:dyDescent="0.3">
      <c r="A192" s="11" t="s">
        <v>1226</v>
      </c>
      <c r="B192" s="9" t="str" cm="1">
        <f t="array" ref="B192">_xll.SNL.Clients.Office.Excel.Functions.SPG($A192, "IQ_ASSET_TURNS", B$3)</f>
        <v>NA</v>
      </c>
      <c r="C192" s="9" t="str" cm="1">
        <f t="array" ref="C192">_xll.SNL.Clients.Office.Excel.Functions.SPG($A192, "IQ_ASSET_TURNS", C$3)</f>
        <v>NA</v>
      </c>
      <c r="D192" s="9" cm="1">
        <f t="array" ref="D192">_xll.SNL.Clients.Office.Excel.Functions.SPG($A192, "IQ_ASSET_TURNS", D$3)</f>
        <v>0.311</v>
      </c>
      <c r="E192" s="9" cm="1">
        <f t="array" ref="E192">_xll.SNL.Clients.Office.Excel.Functions.SPG($A192, "IQ_ASSET_TURNS", E$3)</f>
        <v>0.29499999999999998</v>
      </c>
      <c r="F192" s="9" cm="1">
        <f t="array" ref="F192">_xll.SNL.Clients.Office.Excel.Functions.SPG($A192, "IQ_ASSET_TURNS", F$3)</f>
        <v>0.30199999999999999</v>
      </c>
      <c r="G192" s="9" cm="1">
        <f t="array" ref="G192">_xll.SNL.Clients.Office.Excel.Functions.SPG($A192, "IQ_ASSET_TURNS", G$3)</f>
        <v>0.28999999999999998</v>
      </c>
      <c r="H192" s="9" cm="1">
        <f t="array" ref="H192">_xll.SNL.Clients.Office.Excel.Functions.SPG($A192, "IQ_ASSET_TURNS", H$3)</f>
        <v>0.28799999999999998</v>
      </c>
      <c r="I192" s="9" cm="1">
        <f t="array" ref="I192">_xll.SNL.Clients.Office.Excel.Functions.SPG($A192, "IQ_ASSET_TURNS", I$3)</f>
        <v>0.27300000000000002</v>
      </c>
      <c r="J192" s="9" cm="1">
        <f t="array" ref="J192">_xll.SNL.Clients.Office.Excel.Functions.SPG($A192, "IQ_ASSET_TURNS", J$3)</f>
        <v>0.28199999999999997</v>
      </c>
    </row>
    <row r="193" spans="1:10" x14ac:dyDescent="0.3">
      <c r="A193" s="11" t="s">
        <v>1227</v>
      </c>
      <c r="B193" s="9" t="str" cm="1">
        <f t="array" ref="B193">_xll.SNL.Clients.Office.Excel.Functions.SPG($A193, "IQ_ASSET_TURNS", B$3)</f>
        <v>NA</v>
      </c>
      <c r="C193" s="9" cm="1">
        <f t="array" ref="C193">_xll.SNL.Clients.Office.Excel.Functions.SPG($A193, "IQ_ASSET_TURNS", C$3)</f>
        <v>0.77</v>
      </c>
      <c r="D193" s="9" cm="1">
        <f t="array" ref="D193">_xll.SNL.Clients.Office.Excel.Functions.SPG($A193, "IQ_ASSET_TURNS", D$3)</f>
        <v>0.75700000000000001</v>
      </c>
      <c r="E193" s="9" cm="1">
        <f t="array" ref="E193">_xll.SNL.Clients.Office.Excel.Functions.SPG($A193, "IQ_ASSET_TURNS", E$3)</f>
        <v>0.82199999999999995</v>
      </c>
      <c r="F193" s="9" cm="1">
        <f t="array" ref="F193">_xll.SNL.Clients.Office.Excel.Functions.SPG($A193, "IQ_ASSET_TURNS", F$3)</f>
        <v>0.874</v>
      </c>
      <c r="G193" s="9" cm="1">
        <f t="array" ref="G193">_xll.SNL.Clients.Office.Excel.Functions.SPG($A193, "IQ_ASSET_TURNS", G$3)</f>
        <v>0.85799999999999998</v>
      </c>
      <c r="H193" s="9" cm="1">
        <f t="array" ref="H193">_xll.SNL.Clients.Office.Excel.Functions.SPG($A193, "IQ_ASSET_TURNS", H$3)</f>
        <v>0.85499999999999998</v>
      </c>
      <c r="I193" s="9" cm="1">
        <f t="array" ref="I193">_xll.SNL.Clients.Office.Excel.Functions.SPG($A193, "IQ_ASSET_TURNS", I$3)</f>
        <v>0.872</v>
      </c>
      <c r="J193" s="9" cm="1">
        <f t="array" ref="J193">_xll.SNL.Clients.Office.Excel.Functions.SPG($A193, "IQ_ASSET_TURNS", J$3)</f>
        <v>0.84599999999999997</v>
      </c>
    </row>
    <row r="194" spans="1:10" x14ac:dyDescent="0.3">
      <c r="A194" s="11" t="s">
        <v>1228</v>
      </c>
      <c r="B194" s="9" t="str" cm="1">
        <f t="array" ref="B194">_xll.SNL.Clients.Office.Excel.Functions.SPG($A194, "IQ_ASSET_TURNS", B$3)</f>
        <v>NA</v>
      </c>
      <c r="C194" s="9" cm="1">
        <f t="array" ref="C194">_xll.SNL.Clients.Office.Excel.Functions.SPG($A194, "IQ_ASSET_TURNS", C$3)</f>
        <v>0.39800000000000002</v>
      </c>
      <c r="D194" s="9" cm="1">
        <f t="array" ref="D194">_xll.SNL.Clients.Office.Excel.Functions.SPG($A194, "IQ_ASSET_TURNS", D$3)</f>
        <v>0.36499999999999999</v>
      </c>
      <c r="E194" s="9" cm="1">
        <f t="array" ref="E194">_xll.SNL.Clients.Office.Excel.Functions.SPG($A194, "IQ_ASSET_TURNS", E$3)</f>
        <v>0.371</v>
      </c>
      <c r="F194" s="9" cm="1">
        <f t="array" ref="F194">_xll.SNL.Clients.Office.Excel.Functions.SPG($A194, "IQ_ASSET_TURNS", F$3)</f>
        <v>0.34599999999999997</v>
      </c>
      <c r="G194" s="9" cm="1">
        <f t="array" ref="G194">_xll.SNL.Clients.Office.Excel.Functions.SPG($A194, "IQ_ASSET_TURNS", G$3)</f>
        <v>0.35499999999999998</v>
      </c>
      <c r="H194" s="9" cm="1">
        <f t="array" ref="H194">_xll.SNL.Clients.Office.Excel.Functions.SPG($A194, "IQ_ASSET_TURNS", H$3)</f>
        <v>0.32900000000000001</v>
      </c>
      <c r="I194" s="9" cm="1">
        <f t="array" ref="I194">_xll.SNL.Clients.Office.Excel.Functions.SPG($A194, "IQ_ASSET_TURNS", I$3)</f>
        <v>0.32400000000000001</v>
      </c>
      <c r="J194" s="9" cm="1">
        <f t="array" ref="J194">_xll.SNL.Clients.Office.Excel.Functions.SPG($A194, "IQ_ASSET_TURNS", J$3)</f>
        <v>0.315</v>
      </c>
    </row>
    <row r="195" spans="1:10" x14ac:dyDescent="0.3">
      <c r="A195" s="11" t="s">
        <v>1229</v>
      </c>
      <c r="B195" s="9" t="str" cm="1">
        <f t="array" ref="B195">_xll.SNL.Clients.Office.Excel.Functions.SPG($A195, "IQ_ASSET_TURNS", B$3)</f>
        <v>NA</v>
      </c>
      <c r="C195" s="9" t="str" cm="1">
        <f t="array" ref="C195">_xll.SNL.Clients.Office.Excel.Functions.SPG($A195, "IQ_ASSET_TURNS", C$3)</f>
        <v>NA</v>
      </c>
      <c r="D195" s="9" cm="1">
        <f t="array" ref="D195">_xll.SNL.Clients.Office.Excel.Functions.SPG($A195, "IQ_ASSET_TURNS", D$3)</f>
        <v>0.35699999999999998</v>
      </c>
      <c r="E195" s="9" cm="1">
        <f t="array" ref="E195">_xll.SNL.Clients.Office.Excel.Functions.SPG($A195, "IQ_ASSET_TURNS", E$3)</f>
        <v>0.36099999999999999</v>
      </c>
      <c r="F195" s="9" cm="1">
        <f t="array" ref="F195">_xll.SNL.Clients.Office.Excel.Functions.SPG($A195, "IQ_ASSET_TURNS", F$3)</f>
        <v>0.318</v>
      </c>
      <c r="G195" s="9" cm="1">
        <f t="array" ref="G195">_xll.SNL.Clients.Office.Excel.Functions.SPG($A195, "IQ_ASSET_TURNS", G$3)</f>
        <v>0.35799999999999998</v>
      </c>
      <c r="H195" s="9" cm="1">
        <f t="array" ref="H195">_xll.SNL.Clients.Office.Excel.Functions.SPG($A195, "IQ_ASSET_TURNS", H$3)</f>
        <v>0.34599999999999997</v>
      </c>
      <c r="I195" s="9" cm="1">
        <f t="array" ref="I195">_xll.SNL.Clients.Office.Excel.Functions.SPG($A195, "IQ_ASSET_TURNS", I$3)</f>
        <v>0.34300000000000003</v>
      </c>
      <c r="J195" s="9" cm="1">
        <f t="array" ref="J195">_xll.SNL.Clients.Office.Excel.Functions.SPG($A195, "IQ_ASSET_TURNS", J$3)</f>
        <v>0.32600000000000001</v>
      </c>
    </row>
    <row r="196" spans="1:10" x14ac:dyDescent="0.3">
      <c r="A196" s="11" t="s">
        <v>1230</v>
      </c>
      <c r="B196" s="9" t="str" cm="1">
        <f t="array" ref="B196">_xll.SNL.Clients.Office.Excel.Functions.SPG($A196, "IQ_ASSET_TURNS", B$3)</f>
        <v>NA</v>
      </c>
      <c r="C196" s="9" cm="1">
        <f t="array" ref="C196">_xll.SNL.Clients.Office.Excel.Functions.SPG($A196, "IQ_ASSET_TURNS", C$3)</f>
        <v>0.123</v>
      </c>
      <c r="D196" s="9" cm="1">
        <f t="array" ref="D196">_xll.SNL.Clients.Office.Excel.Functions.SPG($A196, "IQ_ASSET_TURNS", D$3)</f>
        <v>0.107</v>
      </c>
      <c r="E196" s="9" cm="1">
        <f t="array" ref="E196">_xll.SNL.Clients.Office.Excel.Functions.SPG($A196, "IQ_ASSET_TURNS", E$3)</f>
        <v>0.105</v>
      </c>
      <c r="F196" s="9" cm="1">
        <f t="array" ref="F196">_xll.SNL.Clients.Office.Excel.Functions.SPG($A196, "IQ_ASSET_TURNS", F$3)</f>
        <v>0.11700000000000001</v>
      </c>
      <c r="G196" s="9" cm="1">
        <f t="array" ref="G196">_xll.SNL.Clients.Office.Excel.Functions.SPG($A196, "IQ_ASSET_TURNS", G$3)</f>
        <v>8.4000000000000005E-2</v>
      </c>
      <c r="H196" s="9" cm="1">
        <f t="array" ref="H196">_xll.SNL.Clients.Office.Excel.Functions.SPG($A196, "IQ_ASSET_TURNS", H$3)</f>
        <v>8.5999999999999993E-2</v>
      </c>
      <c r="I196" s="9" cm="1">
        <f t="array" ref="I196">_xll.SNL.Clients.Office.Excel.Functions.SPG($A196, "IQ_ASSET_TURNS", I$3)</f>
        <v>7.8E-2</v>
      </c>
      <c r="J196" s="9" cm="1">
        <f t="array" ref="J196">_xll.SNL.Clients.Office.Excel.Functions.SPG($A196, "IQ_ASSET_TURNS", J$3)</f>
        <v>0.1</v>
      </c>
    </row>
    <row r="197" spans="1:10" x14ac:dyDescent="0.3">
      <c r="A197" s="11" t="s">
        <v>1231</v>
      </c>
      <c r="B197" s="9" t="str" cm="1">
        <f t="array" ref="B197">_xll.SNL.Clients.Office.Excel.Functions.SPG($A197, "IQ_ASSET_TURNS", B$3)</f>
        <v>NA</v>
      </c>
      <c r="C197" s="9" t="str" cm="1">
        <f t="array" ref="C197">_xll.SNL.Clients.Office.Excel.Functions.SPG($A197, "IQ_ASSET_TURNS", C$3)</f>
        <v>NA</v>
      </c>
      <c r="D197" s="9" cm="1">
        <f t="array" ref="D197">_xll.SNL.Clients.Office.Excel.Functions.SPG($A197, "IQ_ASSET_TURNS", D$3)</f>
        <v>1.3919999999999999</v>
      </c>
      <c r="E197" s="9" cm="1">
        <f t="array" ref="E197">_xll.SNL.Clients.Office.Excel.Functions.SPG($A197, "IQ_ASSET_TURNS", E$3)</f>
        <v>1.4339999999999999</v>
      </c>
      <c r="F197" s="9" cm="1">
        <f t="array" ref="F197">_xll.SNL.Clients.Office.Excel.Functions.SPG($A197, "IQ_ASSET_TURNS", F$3)</f>
        <v>1.3</v>
      </c>
      <c r="G197" s="9" cm="1">
        <f t="array" ref="G197">_xll.SNL.Clients.Office.Excel.Functions.SPG($A197, "IQ_ASSET_TURNS", G$3)</f>
        <v>1.492</v>
      </c>
      <c r="H197" s="9" cm="1">
        <f t="array" ref="H197">_xll.SNL.Clients.Office.Excel.Functions.SPG($A197, "IQ_ASSET_TURNS", H$3)</f>
        <v>1.306</v>
      </c>
      <c r="I197" s="9" cm="1">
        <f t="array" ref="I197">_xll.SNL.Clients.Office.Excel.Functions.SPG($A197, "IQ_ASSET_TURNS", I$3)</f>
        <v>1.276</v>
      </c>
      <c r="J197" s="9" cm="1">
        <f t="array" ref="J197">_xll.SNL.Clients.Office.Excel.Functions.SPG($A197, "IQ_ASSET_TURNS", J$3)</f>
        <v>1.2</v>
      </c>
    </row>
    <row r="198" spans="1:10" x14ac:dyDescent="0.3">
      <c r="A198" s="11" t="s">
        <v>1232</v>
      </c>
      <c r="B198" s="9" t="str" cm="1">
        <f t="array" ref="B198">_xll.SNL.Clients.Office.Excel.Functions.SPG($A198, "IQ_ASSET_TURNS", B$3)</f>
        <v>NA</v>
      </c>
      <c r="C198" s="9" cm="1">
        <f t="array" ref="C198">_xll.SNL.Clients.Office.Excel.Functions.SPG($A198, "IQ_ASSET_TURNS", C$3)</f>
        <v>1.161</v>
      </c>
      <c r="D198" s="9" cm="1">
        <f t="array" ref="D198">_xll.SNL.Clients.Office.Excel.Functions.SPG($A198, "IQ_ASSET_TURNS", D$3)</f>
        <v>1.028</v>
      </c>
      <c r="E198" s="9" cm="1">
        <f t="array" ref="E198">_xll.SNL.Clients.Office.Excel.Functions.SPG($A198, "IQ_ASSET_TURNS", E$3)</f>
        <v>1.014</v>
      </c>
      <c r="F198" s="9" cm="1">
        <f t="array" ref="F198">_xll.SNL.Clients.Office.Excel.Functions.SPG($A198, "IQ_ASSET_TURNS", F$3)</f>
        <v>0.88100000000000001</v>
      </c>
      <c r="G198" s="9" cm="1">
        <f t="array" ref="G198">_xll.SNL.Clients.Office.Excel.Functions.SPG($A198, "IQ_ASSET_TURNS", G$3)</f>
        <v>1.0129999999999999</v>
      </c>
      <c r="H198" s="9" cm="1">
        <f t="array" ref="H198">_xll.SNL.Clients.Office.Excel.Functions.SPG($A198, "IQ_ASSET_TURNS", H$3)</f>
        <v>0.97199999999999998</v>
      </c>
      <c r="I198" s="9" cm="1">
        <f t="array" ref="I198">_xll.SNL.Clients.Office.Excel.Functions.SPG($A198, "IQ_ASSET_TURNS", I$3)</f>
        <v>1.087</v>
      </c>
      <c r="J198" s="9" cm="1">
        <f t="array" ref="J198">_xll.SNL.Clients.Office.Excel.Functions.SPG($A198, "IQ_ASSET_TURNS", J$3)</f>
        <v>0.84099999999999997</v>
      </c>
    </row>
    <row r="199" spans="1:10" x14ac:dyDescent="0.3">
      <c r="A199" s="11" t="s">
        <v>1233</v>
      </c>
      <c r="B199" s="9" t="str" cm="1">
        <f t="array" ref="B199">_xll.SNL.Clients.Office.Excel.Functions.SPG($A199, "IQ_ASSET_TURNS", B$3)</f>
        <v>NA</v>
      </c>
      <c r="C199" s="9" t="str" cm="1">
        <f t="array" ref="C199">_xll.SNL.Clients.Office.Excel.Functions.SPG($A199, "IQ_ASSET_TURNS", C$3)</f>
        <v>NA</v>
      </c>
      <c r="D199" s="9" cm="1">
        <f t="array" ref="D199">_xll.SNL.Clients.Office.Excel.Functions.SPG($A199, "IQ_ASSET_TURNS", D$3)</f>
        <v>1.242</v>
      </c>
      <c r="E199" s="9" cm="1">
        <f t="array" ref="E199">_xll.SNL.Clients.Office.Excel.Functions.SPG($A199, "IQ_ASSET_TURNS", E$3)</f>
        <v>1.3029999999999999</v>
      </c>
      <c r="F199" s="9" cm="1">
        <f t="array" ref="F199">_xll.SNL.Clients.Office.Excel.Functions.SPG($A199, "IQ_ASSET_TURNS", F$3)</f>
        <v>1.3</v>
      </c>
      <c r="G199" s="9" cm="1">
        <f t="array" ref="G199">_xll.SNL.Clients.Office.Excel.Functions.SPG($A199, "IQ_ASSET_TURNS", G$3)</f>
        <v>1.2</v>
      </c>
      <c r="H199" s="9" cm="1">
        <f t="array" ref="H199">_xll.SNL.Clients.Office.Excel.Functions.SPG($A199, "IQ_ASSET_TURNS", H$3)</f>
        <v>1.155</v>
      </c>
      <c r="I199" s="9" cm="1">
        <f t="array" ref="I199">_xll.SNL.Clients.Office.Excel.Functions.SPG($A199, "IQ_ASSET_TURNS", I$3)</f>
        <v>1.1659999999999999</v>
      </c>
      <c r="J199" s="9" cm="1">
        <f t="array" ref="J199">_xll.SNL.Clients.Office.Excel.Functions.SPG($A199, "IQ_ASSET_TURNS", J$3)</f>
        <v>1.2050000000000001</v>
      </c>
    </row>
    <row r="200" spans="1:10" x14ac:dyDescent="0.3">
      <c r="A200" s="11" t="s">
        <v>1234</v>
      </c>
      <c r="B200" s="9" t="str" cm="1">
        <f t="array" ref="B200">_xll.SNL.Clients.Office.Excel.Functions.SPG($A200, "IQ_ASSET_TURNS", B$3)</f>
        <v>NA</v>
      </c>
      <c r="C200" s="9" cm="1">
        <f t="array" ref="C200">_xll.SNL.Clients.Office.Excel.Functions.SPG($A200, "IQ_ASSET_TURNS", C$3)</f>
        <v>0.372</v>
      </c>
      <c r="D200" s="9" cm="1">
        <f t="array" ref="D200">_xll.SNL.Clients.Office.Excel.Functions.SPG($A200, "IQ_ASSET_TURNS", D$3)</f>
        <v>0.371</v>
      </c>
      <c r="E200" s="9" cm="1">
        <f t="array" ref="E200">_xll.SNL.Clients.Office.Excel.Functions.SPG($A200, "IQ_ASSET_TURNS", E$3)</f>
        <v>0.35899999999999999</v>
      </c>
      <c r="F200" s="9" cm="1">
        <f t="array" ref="F200">_xll.SNL.Clients.Office.Excel.Functions.SPG($A200, "IQ_ASSET_TURNS", F$3)</f>
        <v>0.36</v>
      </c>
      <c r="G200" s="9" cm="1">
        <f t="array" ref="G200">_xll.SNL.Clients.Office.Excel.Functions.SPG($A200, "IQ_ASSET_TURNS", G$3)</f>
        <v>0.376</v>
      </c>
      <c r="H200" s="9" cm="1">
        <f t="array" ref="H200">_xll.SNL.Clients.Office.Excel.Functions.SPG($A200, "IQ_ASSET_TURNS", H$3)</f>
        <v>0.374</v>
      </c>
      <c r="I200" s="9" cm="1">
        <f t="array" ref="I200">_xll.SNL.Clients.Office.Excel.Functions.SPG($A200, "IQ_ASSET_TURNS", I$3)</f>
        <v>0.38100000000000001</v>
      </c>
      <c r="J200" s="9" cm="1">
        <f t="array" ref="J200">_xll.SNL.Clients.Office.Excel.Functions.SPG($A200, "IQ_ASSET_TURNS", J$3)</f>
        <v>0.38800000000000001</v>
      </c>
    </row>
    <row r="201" spans="1:10" x14ac:dyDescent="0.3">
      <c r="A201" s="11" t="s">
        <v>1235</v>
      </c>
      <c r="B201" s="9" t="str" cm="1">
        <f t="array" ref="B201">_xll.SNL.Clients.Office.Excel.Functions.SPG($A201, "IQ_ASSET_TURNS", B$3)</f>
        <v>NA</v>
      </c>
      <c r="C201" s="9" t="str" cm="1">
        <f t="array" ref="C201">_xll.SNL.Clients.Office.Excel.Functions.SPG($A201, "IQ_ASSET_TURNS", C$3)</f>
        <v>NA</v>
      </c>
      <c r="D201" s="9" cm="1">
        <f t="array" ref="D201">_xll.SNL.Clients.Office.Excel.Functions.SPG($A201, "IQ_ASSET_TURNS", D$3)</f>
        <v>0.10100000000000001</v>
      </c>
      <c r="E201" s="9" cm="1">
        <f t="array" ref="E201">_xll.SNL.Clients.Office.Excel.Functions.SPG($A201, "IQ_ASSET_TURNS", E$3)</f>
        <v>9.7000000000000003E-2</v>
      </c>
      <c r="F201" s="9" cm="1">
        <f t="array" ref="F201">_xll.SNL.Clients.Office.Excel.Functions.SPG($A201, "IQ_ASSET_TURNS", F$3)</f>
        <v>9.7000000000000003E-2</v>
      </c>
      <c r="G201" s="9" cm="1">
        <f t="array" ref="G201">_xll.SNL.Clients.Office.Excel.Functions.SPG($A201, "IQ_ASSET_TURNS", G$3)</f>
        <v>9.4E-2</v>
      </c>
      <c r="H201" s="9" cm="1">
        <f t="array" ref="H201">_xll.SNL.Clients.Office.Excel.Functions.SPG($A201, "IQ_ASSET_TURNS", H$3)</f>
        <v>0.10100000000000001</v>
      </c>
      <c r="I201" s="9" cm="1">
        <f t="array" ref="I201">_xll.SNL.Clients.Office.Excel.Functions.SPG($A201, "IQ_ASSET_TURNS", I$3)</f>
        <v>0.104</v>
      </c>
      <c r="J201" s="9" cm="1">
        <f t="array" ref="J201">_xll.SNL.Clients.Office.Excel.Functions.SPG($A201, "IQ_ASSET_TURNS", J$3)</f>
        <v>0.108</v>
      </c>
    </row>
    <row r="202" spans="1:10" x14ac:dyDescent="0.3">
      <c r="A202" s="11" t="s">
        <v>1236</v>
      </c>
      <c r="B202" s="9" t="str" cm="1">
        <f t="array" ref="B202">_xll.SNL.Clients.Office.Excel.Functions.SPG($A202, "IQ_ASSET_TURNS", B$3)</f>
        <v>NA</v>
      </c>
      <c r="C202" s="9" t="str" cm="1">
        <f t="array" ref="C202">_xll.SNL.Clients.Office.Excel.Functions.SPG($A202, "IQ_ASSET_TURNS", C$3)</f>
        <v>NA</v>
      </c>
      <c r="D202" s="9" cm="1">
        <f t="array" ref="D202">_xll.SNL.Clients.Office.Excel.Functions.SPG($A202, "IQ_ASSET_TURNS", D$3)</f>
        <v>0.36599999999999999</v>
      </c>
      <c r="E202" s="9" cm="1">
        <f t="array" ref="E202">_xll.SNL.Clients.Office.Excel.Functions.SPG($A202, "IQ_ASSET_TURNS", E$3)</f>
        <v>0.36499999999999999</v>
      </c>
      <c r="F202" s="9" cm="1">
        <f t="array" ref="F202">_xll.SNL.Clients.Office.Excel.Functions.SPG($A202, "IQ_ASSET_TURNS", F$3)</f>
        <v>0.38200000000000001</v>
      </c>
      <c r="G202" s="9" cm="1">
        <f t="array" ref="G202">_xll.SNL.Clients.Office.Excel.Functions.SPG($A202, "IQ_ASSET_TURNS", G$3)</f>
        <v>0.38900000000000001</v>
      </c>
      <c r="H202" s="9" cm="1">
        <f t="array" ref="H202">_xll.SNL.Clients.Office.Excel.Functions.SPG($A202, "IQ_ASSET_TURNS", H$3)</f>
        <v>0.375</v>
      </c>
      <c r="I202" s="9" cm="1">
        <f t="array" ref="I202">_xll.SNL.Clients.Office.Excel.Functions.SPG($A202, "IQ_ASSET_TURNS", I$3)</f>
        <v>0.377</v>
      </c>
      <c r="J202" s="9" cm="1">
        <f t="array" ref="J202">_xll.SNL.Clients.Office.Excel.Functions.SPG($A202, "IQ_ASSET_TURNS", J$3)</f>
        <v>0.36599999999999999</v>
      </c>
    </row>
    <row r="203" spans="1:10" x14ac:dyDescent="0.3">
      <c r="A203" s="11" t="s">
        <v>1237</v>
      </c>
      <c r="B203" s="9" t="str" cm="1">
        <f t="array" ref="B203">_xll.SNL.Clients.Office.Excel.Functions.SPG($A203, "IQ_ASSET_TURNS", B$3)</f>
        <v>NA</v>
      </c>
      <c r="C203" s="9" t="str" cm="1">
        <f t="array" ref="C203">_xll.SNL.Clients.Office.Excel.Functions.SPG($A203, "IQ_ASSET_TURNS", C$3)</f>
        <v>NA</v>
      </c>
      <c r="D203" s="9" cm="1">
        <f t="array" ref="D203">_xll.SNL.Clients.Office.Excel.Functions.SPG($A203, "IQ_ASSET_TURNS", D$3)</f>
        <v>0.56699999999999995</v>
      </c>
      <c r="E203" s="9" cm="1">
        <f t="array" ref="E203">_xll.SNL.Clients.Office.Excel.Functions.SPG($A203, "IQ_ASSET_TURNS", E$3)</f>
        <v>0.56699999999999995</v>
      </c>
      <c r="F203" s="9" cm="1">
        <f t="array" ref="F203">_xll.SNL.Clients.Office.Excel.Functions.SPG($A203, "IQ_ASSET_TURNS", F$3)</f>
        <v>0.56200000000000006</v>
      </c>
      <c r="G203" s="9" cm="1">
        <f t="array" ref="G203">_xll.SNL.Clients.Office.Excel.Functions.SPG($A203, "IQ_ASSET_TURNS", G$3)</f>
        <v>0.56100000000000005</v>
      </c>
      <c r="H203" s="9" cm="1">
        <f t="array" ref="H203">_xll.SNL.Clients.Office.Excel.Functions.SPG($A203, "IQ_ASSET_TURNS", H$3)</f>
        <v>0.54300000000000004</v>
      </c>
      <c r="I203" s="9" cm="1">
        <f t="array" ref="I203">_xll.SNL.Clients.Office.Excel.Functions.SPG($A203, "IQ_ASSET_TURNS", I$3)</f>
        <v>0.55800000000000005</v>
      </c>
      <c r="J203" s="9" cm="1">
        <f t="array" ref="J203">_xll.SNL.Clients.Office.Excel.Functions.SPG($A203, "IQ_ASSET_TURNS", J$3)</f>
        <v>0.53900000000000003</v>
      </c>
    </row>
    <row r="204" spans="1:10" x14ac:dyDescent="0.3">
      <c r="A204" s="11" t="s">
        <v>1238</v>
      </c>
      <c r="B204" s="9" t="str" cm="1">
        <f t="array" ref="B204">_xll.SNL.Clients.Office.Excel.Functions.SPG($A204, "IQ_ASSET_TURNS", B$3)</f>
        <v>NA</v>
      </c>
      <c r="C204" s="9" t="str" cm="1">
        <f t="array" ref="C204">_xll.SNL.Clients.Office.Excel.Functions.SPG($A204, "IQ_ASSET_TURNS", C$3)</f>
        <v>NA</v>
      </c>
      <c r="D204" s="9" cm="1">
        <f t="array" ref="D204">_xll.SNL.Clients.Office.Excel.Functions.SPG($A204, "IQ_ASSET_TURNS", D$3)</f>
        <v>0.11799999999999999</v>
      </c>
      <c r="E204" s="9" cm="1">
        <f t="array" ref="E204">_xll.SNL.Clients.Office.Excel.Functions.SPG($A204, "IQ_ASSET_TURNS", E$3)</f>
        <v>0.12</v>
      </c>
      <c r="F204" s="9" cm="1">
        <f t="array" ref="F204">_xll.SNL.Clients.Office.Excel.Functions.SPG($A204, "IQ_ASSET_TURNS", F$3)</f>
        <v>0.11700000000000001</v>
      </c>
      <c r="G204" s="9" cm="1">
        <f t="array" ref="G204">_xll.SNL.Clients.Office.Excel.Functions.SPG($A204, "IQ_ASSET_TURNS", G$3)</f>
        <v>0.114</v>
      </c>
      <c r="H204" s="9" cm="1">
        <f t="array" ref="H204">_xll.SNL.Clients.Office.Excel.Functions.SPG($A204, "IQ_ASSET_TURNS", H$3)</f>
        <v>0.11700000000000001</v>
      </c>
      <c r="I204" s="9" cm="1">
        <f t="array" ref="I204">_xll.SNL.Clients.Office.Excel.Functions.SPG($A204, "IQ_ASSET_TURNS", I$3)</f>
        <v>0.11600000000000001</v>
      </c>
      <c r="J204" s="9" cm="1">
        <f t="array" ref="J204">_xll.SNL.Clients.Office.Excel.Functions.SPG($A204, "IQ_ASSET_TURNS", J$3)</f>
        <v>0.114</v>
      </c>
    </row>
    <row r="205" spans="1:10" x14ac:dyDescent="0.3">
      <c r="A205" s="11" t="s">
        <v>1239</v>
      </c>
      <c r="B205" s="9" t="str" cm="1">
        <f t="array" ref="B205">_xll.SNL.Clients.Office.Excel.Functions.SPG($A205, "IQ_ASSET_TURNS", B$3)</f>
        <v>NA</v>
      </c>
      <c r="C205" s="9" t="str" cm="1">
        <f t="array" ref="C205">_xll.SNL.Clients.Office.Excel.Functions.SPG($A205, "IQ_ASSET_TURNS", C$3)</f>
        <v>NA</v>
      </c>
      <c r="D205" s="9" cm="1">
        <f t="array" ref="D205">_xll.SNL.Clients.Office.Excel.Functions.SPG($A205, "IQ_ASSET_TURNS", D$3)</f>
        <v>1.5880000000000001</v>
      </c>
      <c r="E205" s="9" cm="1">
        <f t="array" ref="E205">_xll.SNL.Clients.Office.Excel.Functions.SPG($A205, "IQ_ASSET_TURNS", E$3)</f>
        <v>1.242</v>
      </c>
      <c r="F205" s="9" cm="1">
        <f t="array" ref="F205">_xll.SNL.Clients.Office.Excel.Functions.SPG($A205, "IQ_ASSET_TURNS", F$3)</f>
        <v>0.51600000000000001</v>
      </c>
      <c r="G205" s="9" cm="1">
        <f t="array" ref="G205">_xll.SNL.Clients.Office.Excel.Functions.SPG($A205, "IQ_ASSET_TURNS", G$3)</f>
        <v>0.98</v>
      </c>
      <c r="H205" s="9" cm="1">
        <f t="array" ref="H205">_xll.SNL.Clients.Office.Excel.Functions.SPG($A205, "IQ_ASSET_TURNS", H$3)</f>
        <v>1.6379999999999999</v>
      </c>
      <c r="I205" s="9" cm="1">
        <f t="array" ref="I205">_xll.SNL.Clients.Office.Excel.Functions.SPG($A205, "IQ_ASSET_TURNS", I$3)</f>
        <v>1.264</v>
      </c>
      <c r="J205" s="9" cm="1">
        <f t="array" ref="J205">_xll.SNL.Clients.Office.Excel.Functions.SPG($A205, "IQ_ASSET_TURNS", J$3)</f>
        <v>0.53300000000000003</v>
      </c>
    </row>
    <row r="206" spans="1:10" x14ac:dyDescent="0.3">
      <c r="A206" s="11" t="s">
        <v>1240</v>
      </c>
      <c r="B206" s="9" t="str" cm="1">
        <f t="array" ref="B206">_xll.SNL.Clients.Office.Excel.Functions.SPG($A206, "IQ_ASSET_TURNS", B$3)</f>
        <v>NA</v>
      </c>
      <c r="C206" s="9" cm="1">
        <f t="array" ref="C206">_xll.SNL.Clients.Office.Excel.Functions.SPG($A206, "IQ_ASSET_TURNS", C$3)</f>
        <v>0.58399999999999996</v>
      </c>
      <c r="D206" s="9" cm="1">
        <f t="array" ref="D206">_xll.SNL.Clients.Office.Excel.Functions.SPG($A206, "IQ_ASSET_TURNS", D$3)</f>
        <v>0.59099999999999997</v>
      </c>
      <c r="E206" s="9" cm="1">
        <f t="array" ref="E206">_xll.SNL.Clients.Office.Excel.Functions.SPG($A206, "IQ_ASSET_TURNS", E$3)</f>
        <v>0.58599999999999997</v>
      </c>
      <c r="F206" s="9" cm="1">
        <f t="array" ref="F206">_xll.SNL.Clients.Office.Excel.Functions.SPG($A206, "IQ_ASSET_TURNS", F$3)</f>
        <v>0.57199999999999995</v>
      </c>
      <c r="G206" s="9" cm="1">
        <f t="array" ref="G206">_xll.SNL.Clients.Office.Excel.Functions.SPG($A206, "IQ_ASSET_TURNS", G$3)</f>
        <v>0.60099999999999998</v>
      </c>
      <c r="H206" s="9" cm="1">
        <f t="array" ref="H206">_xll.SNL.Clients.Office.Excel.Functions.SPG($A206, "IQ_ASSET_TURNS", H$3)</f>
        <v>0.66600000000000004</v>
      </c>
      <c r="I206" s="9" cm="1">
        <f t="array" ref="I206">_xll.SNL.Clients.Office.Excel.Functions.SPG($A206, "IQ_ASSET_TURNS", I$3)</f>
        <v>0.55500000000000005</v>
      </c>
      <c r="J206" s="9" cm="1">
        <f t="array" ref="J206">_xll.SNL.Clients.Office.Excel.Functions.SPG($A206, "IQ_ASSET_TURNS", J$3)</f>
        <v>0.59799999999999998</v>
      </c>
    </row>
    <row r="207" spans="1:10" x14ac:dyDescent="0.3">
      <c r="A207" s="11" t="s">
        <v>1241</v>
      </c>
      <c r="B207" s="9" t="str" cm="1">
        <f t="array" ref="B207">_xll.SNL.Clients.Office.Excel.Functions.SPG($A207, "IQ_ASSET_TURNS", B$3)</f>
        <v>NA</v>
      </c>
      <c r="C207" s="9" cm="1">
        <f t="array" ref="C207">_xll.SNL.Clients.Office.Excel.Functions.SPG($A207, "IQ_ASSET_TURNS", C$3)</f>
        <v>1.474</v>
      </c>
      <c r="D207" s="9" cm="1">
        <f t="array" ref="D207">_xll.SNL.Clients.Office.Excel.Functions.SPG($A207, "IQ_ASSET_TURNS", D$3)</f>
        <v>1.4690000000000001</v>
      </c>
      <c r="E207" s="9" cm="1">
        <f t="array" ref="E207">_xll.SNL.Clients.Office.Excel.Functions.SPG($A207, "IQ_ASSET_TURNS", E$3)</f>
        <v>1.4410000000000001</v>
      </c>
      <c r="F207" s="9" cm="1">
        <f t="array" ref="F207">_xll.SNL.Clients.Office.Excel.Functions.SPG($A207, "IQ_ASSET_TURNS", F$3)</f>
        <v>1.429</v>
      </c>
      <c r="G207" s="9" cm="1">
        <f t="array" ref="G207">_xll.SNL.Clients.Office.Excel.Functions.SPG($A207, "IQ_ASSET_TURNS", G$3)</f>
        <v>1.46</v>
      </c>
      <c r="H207" s="9" cm="1">
        <f t="array" ref="H207">_xll.SNL.Clients.Office.Excel.Functions.SPG($A207, "IQ_ASSET_TURNS", H$3)</f>
        <v>1.5089999999999999</v>
      </c>
      <c r="I207" s="9" cm="1">
        <f t="array" ref="I207">_xll.SNL.Clients.Office.Excel.Functions.SPG($A207, "IQ_ASSET_TURNS", I$3)</f>
        <v>1.494</v>
      </c>
      <c r="J207" s="9" cm="1">
        <f t="array" ref="J207">_xll.SNL.Clients.Office.Excel.Functions.SPG($A207, "IQ_ASSET_TURNS", J$3)</f>
        <v>1.46</v>
      </c>
    </row>
    <row r="208" spans="1:10" x14ac:dyDescent="0.3">
      <c r="A208" s="11" t="s">
        <v>1242</v>
      </c>
      <c r="B208" s="9" t="str" cm="1">
        <f t="array" ref="B208">_xll.SNL.Clients.Office.Excel.Functions.SPG($A208, "IQ_ASSET_TURNS", B$3)</f>
        <v>NA</v>
      </c>
      <c r="C208" s="9" t="str" cm="1">
        <f t="array" ref="C208">_xll.SNL.Clients.Office.Excel.Functions.SPG($A208, "IQ_ASSET_TURNS", C$3)</f>
        <v>NA</v>
      </c>
      <c r="D208" s="9" cm="1">
        <f t="array" ref="D208">_xll.SNL.Clients.Office.Excel.Functions.SPG($A208, "IQ_ASSET_TURNS", D$3)</f>
        <v>0.34599999999999997</v>
      </c>
      <c r="E208" s="9" cm="1">
        <f t="array" ref="E208">_xll.SNL.Clients.Office.Excel.Functions.SPG($A208, "IQ_ASSET_TURNS", E$3)</f>
        <v>0.34499999999999997</v>
      </c>
      <c r="F208" s="9" cm="1">
        <f t="array" ref="F208">_xll.SNL.Clients.Office.Excel.Functions.SPG($A208, "IQ_ASSET_TURNS", F$3)</f>
        <v>0.30399999999999999</v>
      </c>
      <c r="G208" s="9" cm="1">
        <f t="array" ref="G208">_xll.SNL.Clients.Office.Excel.Functions.SPG($A208, "IQ_ASSET_TURNS", G$3)</f>
        <v>0.34</v>
      </c>
      <c r="H208" s="9" cm="1">
        <f t="array" ref="H208">_xll.SNL.Clients.Office.Excel.Functions.SPG($A208, "IQ_ASSET_TURNS", H$3)</f>
        <v>0.33200000000000002</v>
      </c>
      <c r="I208" s="9" cm="1">
        <f t="array" ref="I208">_xll.SNL.Clients.Office.Excel.Functions.SPG($A208, "IQ_ASSET_TURNS", I$3)</f>
        <v>0.33400000000000002</v>
      </c>
      <c r="J208" s="9" cm="1">
        <f t="array" ref="J208">_xll.SNL.Clients.Office.Excel.Functions.SPG($A208, "IQ_ASSET_TURNS", J$3)</f>
        <v>0.29199999999999998</v>
      </c>
    </row>
    <row r="209" spans="1:10" x14ac:dyDescent="0.3">
      <c r="A209" s="11" t="s">
        <v>1243</v>
      </c>
      <c r="B209" s="9" t="str" cm="1">
        <f t="array" ref="B209">_xll.SNL.Clients.Office.Excel.Functions.SPG($A209, "IQ_ASSET_TURNS", B$3)</f>
        <v>NA</v>
      </c>
      <c r="C209" s="9" cm="1">
        <f t="array" ref="C209">_xll.SNL.Clients.Office.Excel.Functions.SPG($A209, "IQ_ASSET_TURNS", C$3)</f>
        <v>1.659</v>
      </c>
      <c r="D209" s="9" cm="1">
        <f t="array" ref="D209">_xll.SNL.Clients.Office.Excel.Functions.SPG($A209, "IQ_ASSET_TURNS", D$3)</f>
        <v>1.54</v>
      </c>
      <c r="E209" s="9" cm="1">
        <f t="array" ref="E209">_xll.SNL.Clients.Office.Excel.Functions.SPG($A209, "IQ_ASSET_TURNS", E$3)</f>
        <v>1.5229999999999999</v>
      </c>
      <c r="F209" s="9" cm="1">
        <f t="array" ref="F209">_xll.SNL.Clients.Office.Excel.Functions.SPG($A209, "IQ_ASSET_TURNS", F$3)</f>
        <v>1.625</v>
      </c>
      <c r="G209" s="9" cm="1">
        <f t="array" ref="G209">_xll.SNL.Clients.Office.Excel.Functions.SPG($A209, "IQ_ASSET_TURNS", G$3)</f>
        <v>1.706</v>
      </c>
      <c r="H209" s="9" cm="1">
        <f t="array" ref="H209">_xll.SNL.Clients.Office.Excel.Functions.SPG($A209, "IQ_ASSET_TURNS", H$3)</f>
        <v>1.6459999999999999</v>
      </c>
      <c r="I209" s="9" cm="1">
        <f t="array" ref="I209">_xll.SNL.Clients.Office.Excel.Functions.SPG($A209, "IQ_ASSET_TURNS", I$3)</f>
        <v>1.6020000000000001</v>
      </c>
      <c r="J209" s="9" cm="1">
        <f t="array" ref="J209">_xll.SNL.Clients.Office.Excel.Functions.SPG($A209, "IQ_ASSET_TURNS", J$3)</f>
        <v>1.621</v>
      </c>
    </row>
    <row r="210" spans="1:10" x14ac:dyDescent="0.3">
      <c r="A210" s="11" t="s">
        <v>1244</v>
      </c>
      <c r="B210" s="9" t="str" cm="1">
        <f t="array" ref="B210">_xll.SNL.Clients.Office.Excel.Functions.SPG($A210, "IQ_ASSET_TURNS", B$3)</f>
        <v>NA</v>
      </c>
      <c r="C210" s="9" cm="1">
        <f t="array" ref="C210">_xll.SNL.Clients.Office.Excel.Functions.SPG($A210, "IQ_ASSET_TURNS", C$3)</f>
        <v>2.718</v>
      </c>
      <c r="D210" s="9" cm="1">
        <f t="array" ref="D210">_xll.SNL.Clients.Office.Excel.Functions.SPG($A210, "IQ_ASSET_TURNS", D$3)</f>
        <v>2.774</v>
      </c>
      <c r="E210" s="9" cm="1">
        <f t="array" ref="E210">_xll.SNL.Clients.Office.Excel.Functions.SPG($A210, "IQ_ASSET_TURNS", E$3)</f>
        <v>2.8079999999999998</v>
      </c>
      <c r="F210" s="9" cm="1">
        <f t="array" ref="F210">_xll.SNL.Clients.Office.Excel.Functions.SPG($A210, "IQ_ASSET_TURNS", F$3)</f>
        <v>2.6480000000000001</v>
      </c>
      <c r="G210" s="9" cm="1">
        <f t="array" ref="G210">_xll.SNL.Clients.Office.Excel.Functions.SPG($A210, "IQ_ASSET_TURNS", G$3)</f>
        <v>2.6440000000000001</v>
      </c>
      <c r="H210" s="9" cm="1">
        <f t="array" ref="H210">_xll.SNL.Clients.Office.Excel.Functions.SPG($A210, "IQ_ASSET_TURNS", H$3)</f>
        <v>2.802</v>
      </c>
      <c r="I210" s="9" cm="1">
        <f t="array" ref="I210">_xll.SNL.Clients.Office.Excel.Functions.SPG($A210, "IQ_ASSET_TURNS", I$3)</f>
        <v>2.996</v>
      </c>
      <c r="J210" s="9" cm="1">
        <f t="array" ref="J210">_xll.SNL.Clients.Office.Excel.Functions.SPG($A210, "IQ_ASSET_TURNS", J$3)</f>
        <v>3.05</v>
      </c>
    </row>
    <row r="211" spans="1:10" x14ac:dyDescent="0.3">
      <c r="A211" s="11" t="s">
        <v>1245</v>
      </c>
      <c r="B211" s="9" t="str" cm="1">
        <f t="array" ref="B211">_xll.SNL.Clients.Office.Excel.Functions.SPG($A211, "IQ_ASSET_TURNS", B$3)</f>
        <v>NA</v>
      </c>
      <c r="C211" s="9" t="str" cm="1">
        <f t="array" ref="C211">_xll.SNL.Clients.Office.Excel.Functions.SPG($A211, "IQ_ASSET_TURNS", C$3)</f>
        <v>NA</v>
      </c>
      <c r="D211" s="9" cm="1">
        <f t="array" ref="D211">_xll.SNL.Clients.Office.Excel.Functions.SPG($A211, "IQ_ASSET_TURNS", D$3)</f>
        <v>0.75900000000000001</v>
      </c>
      <c r="E211" s="9" cm="1">
        <f t="array" ref="E211">_xll.SNL.Clients.Office.Excel.Functions.SPG($A211, "IQ_ASSET_TURNS", E$3)</f>
        <v>0.83599999999999997</v>
      </c>
      <c r="F211" s="9" cm="1">
        <f t="array" ref="F211">_xll.SNL.Clients.Office.Excel.Functions.SPG($A211, "IQ_ASSET_TURNS", F$3)</f>
        <v>0.85</v>
      </c>
      <c r="G211" s="9" cm="1">
        <f t="array" ref="G211">_xll.SNL.Clients.Office.Excel.Functions.SPG($A211, "IQ_ASSET_TURNS", G$3)</f>
        <v>0.89300000000000002</v>
      </c>
      <c r="H211" s="9" cm="1">
        <f t="array" ref="H211">_xll.SNL.Clients.Office.Excel.Functions.SPG($A211, "IQ_ASSET_TURNS", H$3)</f>
        <v>0.89500000000000002</v>
      </c>
      <c r="I211" s="9" cm="1">
        <f t="array" ref="I211">_xll.SNL.Clients.Office.Excel.Functions.SPG($A211, "IQ_ASSET_TURNS", I$3)</f>
        <v>0.95799999999999996</v>
      </c>
      <c r="J211" s="9" cm="1">
        <f t="array" ref="J211">_xll.SNL.Clients.Office.Excel.Functions.SPG($A211, "IQ_ASSET_TURNS", J$3)</f>
        <v>0.90100000000000002</v>
      </c>
    </row>
    <row r="212" spans="1:10" x14ac:dyDescent="0.3">
      <c r="A212" s="11" t="s">
        <v>1246</v>
      </c>
      <c r="B212" s="9" t="str" cm="1">
        <f t="array" ref="B212">_xll.SNL.Clients.Office.Excel.Functions.SPG($A212, "IQ_ASSET_TURNS", B$3)</f>
        <v>NA</v>
      </c>
      <c r="C212" s="9" t="str" cm="1">
        <f t="array" ref="C212">_xll.SNL.Clients.Office.Excel.Functions.SPG($A212, "IQ_ASSET_TURNS", C$3)</f>
        <v>NA</v>
      </c>
      <c r="D212" s="9" cm="1">
        <f t="array" ref="D212">_xll.SNL.Clients.Office.Excel.Functions.SPG($A212, "IQ_ASSET_TURNS", D$3)</f>
        <v>0.60499999999999998</v>
      </c>
      <c r="E212" s="9" cm="1">
        <f t="array" ref="E212">_xll.SNL.Clients.Office.Excel.Functions.SPG($A212, "IQ_ASSET_TURNS", E$3)</f>
        <v>0.60399999999999998</v>
      </c>
      <c r="F212" s="9" cm="1">
        <f t="array" ref="F212">_xll.SNL.Clients.Office.Excel.Functions.SPG($A212, "IQ_ASSET_TURNS", F$3)</f>
        <v>0.68</v>
      </c>
      <c r="G212" s="9" cm="1">
        <f t="array" ref="G212">_xll.SNL.Clients.Office.Excel.Functions.SPG($A212, "IQ_ASSET_TURNS", G$3)</f>
        <v>0.84199999999999997</v>
      </c>
      <c r="H212" s="9" cm="1">
        <f t="array" ref="H212">_xll.SNL.Clients.Office.Excel.Functions.SPG($A212, "IQ_ASSET_TURNS", H$3)</f>
        <v>0.999</v>
      </c>
      <c r="I212" s="9" cm="1">
        <f t="array" ref="I212">_xll.SNL.Clients.Office.Excel.Functions.SPG($A212, "IQ_ASSET_TURNS", I$3)</f>
        <v>0.996</v>
      </c>
      <c r="J212" s="9" cm="1">
        <f t="array" ref="J212">_xll.SNL.Clients.Office.Excel.Functions.SPG($A212, "IQ_ASSET_TURNS", J$3)</f>
        <v>0.94099999999999995</v>
      </c>
    </row>
    <row r="213" spans="1:10" x14ac:dyDescent="0.3">
      <c r="A213" s="11" t="s">
        <v>1247</v>
      </c>
      <c r="B213" s="9" t="str" cm="1">
        <f t="array" ref="B213">_xll.SNL.Clients.Office.Excel.Functions.SPG($A213, "IQ_ASSET_TURNS", B$3)</f>
        <v>NA</v>
      </c>
      <c r="C213" s="9" cm="1">
        <f t="array" ref="C213">_xll.SNL.Clients.Office.Excel.Functions.SPG($A213, "IQ_ASSET_TURNS", C$3)</f>
        <v>1.585</v>
      </c>
      <c r="D213" s="9" cm="1">
        <f t="array" ref="D213">_xll.SNL.Clients.Office.Excel.Functions.SPG($A213, "IQ_ASSET_TURNS", D$3)</f>
        <v>1.514</v>
      </c>
      <c r="E213" s="9" cm="1">
        <f t="array" ref="E213">_xll.SNL.Clients.Office.Excel.Functions.SPG($A213, "IQ_ASSET_TURNS", E$3)</f>
        <v>1.6279999999999999</v>
      </c>
      <c r="F213" s="9" cm="1">
        <f t="array" ref="F213">_xll.SNL.Clients.Office.Excel.Functions.SPG($A213, "IQ_ASSET_TURNS", F$3)</f>
        <v>1.6220000000000001</v>
      </c>
      <c r="G213" s="9" cm="1">
        <f t="array" ref="G213">_xll.SNL.Clients.Office.Excel.Functions.SPG($A213, "IQ_ASSET_TURNS", G$3)</f>
        <v>1.5940000000000001</v>
      </c>
      <c r="H213" s="9" cm="1">
        <f t="array" ref="H213">_xll.SNL.Clients.Office.Excel.Functions.SPG($A213, "IQ_ASSET_TURNS", H$3)</f>
        <v>1.5720000000000001</v>
      </c>
      <c r="I213" s="9" cm="1">
        <f t="array" ref="I213">_xll.SNL.Clients.Office.Excel.Functions.SPG($A213, "IQ_ASSET_TURNS", I$3)</f>
        <v>1.643</v>
      </c>
      <c r="J213" s="9" cm="1">
        <f t="array" ref="J213">_xll.SNL.Clients.Office.Excel.Functions.SPG($A213, "IQ_ASSET_TURNS", J$3)</f>
        <v>1.66</v>
      </c>
    </row>
    <row r="214" spans="1:10" x14ac:dyDescent="0.3">
      <c r="A214" s="11" t="s">
        <v>1248</v>
      </c>
      <c r="B214" s="9" t="str" cm="1">
        <f t="array" ref="B214">_xll.SNL.Clients.Office.Excel.Functions.SPG($A214, "IQ_ASSET_TURNS", B$3)</f>
        <v>NA</v>
      </c>
      <c r="C214" s="9" t="str" cm="1">
        <f t="array" ref="C214">_xll.SNL.Clients.Office.Excel.Functions.SPG($A214, "IQ_ASSET_TURNS", C$3)</f>
        <v>NA</v>
      </c>
      <c r="D214" s="9" cm="1">
        <f t="array" ref="D214">_xll.SNL.Clients.Office.Excel.Functions.SPG($A214, "IQ_ASSET_TURNS", D$3)</f>
        <v>0.58699999999999997</v>
      </c>
      <c r="E214" s="9" cm="1">
        <f t="array" ref="E214">_xll.SNL.Clients.Office.Excel.Functions.SPG($A214, "IQ_ASSET_TURNS", E$3)</f>
        <v>0.58799999999999997</v>
      </c>
      <c r="F214" s="9" cm="1">
        <f t="array" ref="F214">_xll.SNL.Clients.Office.Excel.Functions.SPG($A214, "IQ_ASSET_TURNS", F$3)</f>
        <v>0.54300000000000004</v>
      </c>
      <c r="G214" s="9" cm="1">
        <f t="array" ref="G214">_xll.SNL.Clients.Office.Excel.Functions.SPG($A214, "IQ_ASSET_TURNS", G$3)</f>
        <v>0.53900000000000003</v>
      </c>
      <c r="H214" s="9" cm="1">
        <f t="array" ref="H214">_xll.SNL.Clients.Office.Excel.Functions.SPG($A214, "IQ_ASSET_TURNS", H$3)</f>
        <v>0.49399999999999999</v>
      </c>
      <c r="I214" s="9" cm="1">
        <f t="array" ref="I214">_xll.SNL.Clients.Office.Excel.Functions.SPG($A214, "IQ_ASSET_TURNS", I$3)</f>
        <v>0.48799999999999999</v>
      </c>
      <c r="J214" s="9" cm="1">
        <f t="array" ref="J214">_xll.SNL.Clients.Office.Excel.Functions.SPG($A214, "IQ_ASSET_TURNS", J$3)</f>
        <v>0.44600000000000001</v>
      </c>
    </row>
    <row r="215" spans="1:10" x14ac:dyDescent="0.3">
      <c r="A215" s="11" t="s">
        <v>1249</v>
      </c>
      <c r="B215" s="9" t="str" cm="1">
        <f t="array" ref="B215">_xll.SNL.Clients.Office.Excel.Functions.SPG($A215, "IQ_ASSET_TURNS", B$3)</f>
        <v>NA</v>
      </c>
      <c r="C215" s="9" t="str" cm="1">
        <f t="array" ref="C215">_xll.SNL.Clients.Office.Excel.Functions.SPG($A215, "IQ_ASSET_TURNS", C$3)</f>
        <v>NA</v>
      </c>
      <c r="D215" s="9" cm="1">
        <f t="array" ref="D215">_xll.SNL.Clients.Office.Excel.Functions.SPG($A215, "IQ_ASSET_TURNS", D$3)</f>
        <v>1.1120000000000001</v>
      </c>
      <c r="E215" s="9" cm="1">
        <f t="array" ref="E215">_xll.SNL.Clients.Office.Excel.Functions.SPG($A215, "IQ_ASSET_TURNS", E$3)</f>
        <v>1.2030000000000001</v>
      </c>
      <c r="F215" s="9" cm="1">
        <f t="array" ref="F215">_xll.SNL.Clients.Office.Excel.Functions.SPG($A215, "IQ_ASSET_TURNS", F$3)</f>
        <v>1.1619999999999999</v>
      </c>
      <c r="G215" s="9" cm="1">
        <f t="array" ref="G215">_xll.SNL.Clients.Office.Excel.Functions.SPG($A215, "IQ_ASSET_TURNS", G$3)</f>
        <v>1.2629999999999999</v>
      </c>
      <c r="H215" s="9" cm="1">
        <f t="array" ref="H215">_xll.SNL.Clients.Office.Excel.Functions.SPG($A215, "IQ_ASSET_TURNS", H$3)</f>
        <v>1.2450000000000001</v>
      </c>
      <c r="I215" s="9" cm="1">
        <f t="array" ref="I215">_xll.SNL.Clients.Office.Excel.Functions.SPG($A215, "IQ_ASSET_TURNS", I$3)</f>
        <v>1.2929999999999999</v>
      </c>
      <c r="J215" s="9" cm="1">
        <f t="array" ref="J215">_xll.SNL.Clients.Office.Excel.Functions.SPG($A215, "IQ_ASSET_TURNS", J$3)</f>
        <v>1.292</v>
      </c>
    </row>
    <row r="216" spans="1:10" x14ac:dyDescent="0.3">
      <c r="A216" s="11" t="s">
        <v>1250</v>
      </c>
      <c r="B216" s="9" t="str" cm="1">
        <f t="array" ref="B216">_xll.SNL.Clients.Office.Excel.Functions.SPG($A216, "IQ_ASSET_TURNS", B$3)</f>
        <v>NA</v>
      </c>
      <c r="C216" s="9" t="str" cm="1">
        <f t="array" ref="C216">_xll.SNL.Clients.Office.Excel.Functions.SPG($A216, "IQ_ASSET_TURNS", C$3)</f>
        <v>NA</v>
      </c>
      <c r="D216" s="9" cm="1">
        <f t="array" ref="D216">_xll.SNL.Clients.Office.Excel.Functions.SPG($A216, "IQ_ASSET_TURNS", D$3)</f>
        <v>1.5880000000000001</v>
      </c>
      <c r="E216" s="9" cm="1">
        <f t="array" ref="E216">_xll.SNL.Clients.Office.Excel.Functions.SPG($A216, "IQ_ASSET_TURNS", E$3)</f>
        <v>1.627</v>
      </c>
      <c r="F216" s="9" cm="1">
        <f t="array" ref="F216">_xll.SNL.Clients.Office.Excel.Functions.SPG($A216, "IQ_ASSET_TURNS", F$3)</f>
        <v>1.6379999999999999</v>
      </c>
      <c r="G216" s="9" cm="1">
        <f t="array" ref="G216">_xll.SNL.Clients.Office.Excel.Functions.SPG($A216, "IQ_ASSET_TURNS", G$3)</f>
        <v>1.62</v>
      </c>
      <c r="H216" s="9" cm="1">
        <f t="array" ref="H216">_xll.SNL.Clients.Office.Excel.Functions.SPG($A216, "IQ_ASSET_TURNS", H$3)</f>
        <v>1.8420000000000001</v>
      </c>
      <c r="I216" s="9" cm="1">
        <f t="array" ref="I216">_xll.SNL.Clients.Office.Excel.Functions.SPG($A216, "IQ_ASSET_TURNS", I$3)</f>
        <v>1.903</v>
      </c>
      <c r="J216" s="9" cm="1">
        <f t="array" ref="J216">_xll.SNL.Clients.Office.Excel.Functions.SPG($A216, "IQ_ASSET_TURNS", J$3)</f>
        <v>1.7769999999999999</v>
      </c>
    </row>
    <row r="217" spans="1:10" x14ac:dyDescent="0.3">
      <c r="A217" s="11" t="s">
        <v>1251</v>
      </c>
      <c r="B217" s="9" t="str" cm="1">
        <f t="array" ref="B217">_xll.SNL.Clients.Office.Excel.Functions.SPG($A217, "IQ_ASSET_TURNS", B$3)</f>
        <v>NA</v>
      </c>
      <c r="C217" s="9" cm="1">
        <f t="array" ref="C217">_xll.SNL.Clients.Office.Excel.Functions.SPG($A217, "IQ_ASSET_TURNS", C$3)</f>
        <v>0.53200000000000003</v>
      </c>
      <c r="D217" s="9" cm="1">
        <f t="array" ref="D217">_xll.SNL.Clients.Office.Excel.Functions.SPG($A217, "IQ_ASSET_TURNS", D$3)</f>
        <v>0.56799999999999995</v>
      </c>
      <c r="E217" s="9" cm="1">
        <f t="array" ref="E217">_xll.SNL.Clients.Office.Excel.Functions.SPG($A217, "IQ_ASSET_TURNS", E$3)</f>
        <v>0.56799999999999995</v>
      </c>
      <c r="F217" s="9" cm="1">
        <f t="array" ref="F217">_xll.SNL.Clients.Office.Excel.Functions.SPG($A217, "IQ_ASSET_TURNS", F$3)</f>
        <v>0.54</v>
      </c>
      <c r="G217" s="9" cm="1">
        <f t="array" ref="G217">_xll.SNL.Clients.Office.Excel.Functions.SPG($A217, "IQ_ASSET_TURNS", G$3)</f>
        <v>0.53400000000000003</v>
      </c>
      <c r="H217" s="9" cm="1">
        <f t="array" ref="H217">_xll.SNL.Clients.Office.Excel.Functions.SPG($A217, "IQ_ASSET_TURNS", H$3)</f>
        <v>0.60899999999999999</v>
      </c>
      <c r="I217" s="9" cm="1">
        <f t="array" ref="I217">_xll.SNL.Clients.Office.Excel.Functions.SPG($A217, "IQ_ASSET_TURNS", I$3)</f>
        <v>0.61699999999999999</v>
      </c>
      <c r="J217" s="9" cm="1">
        <f t="array" ref="J217">_xll.SNL.Clients.Office.Excel.Functions.SPG($A217, "IQ_ASSET_TURNS", J$3)</f>
        <v>0.62</v>
      </c>
    </row>
    <row r="218" spans="1:10" x14ac:dyDescent="0.3">
      <c r="A218" s="11" t="s">
        <v>1252</v>
      </c>
      <c r="B218" s="9" t="str" cm="1">
        <f t="array" ref="B218">_xll.SNL.Clients.Office.Excel.Functions.SPG($A218, "IQ_ASSET_TURNS", B$3)</f>
        <v>NA</v>
      </c>
      <c r="C218" s="9" t="str" cm="1">
        <f t="array" ref="C218">_xll.SNL.Clients.Office.Excel.Functions.SPG($A218, "IQ_ASSET_TURNS", C$3)</f>
        <v>NA</v>
      </c>
      <c r="D218" s="9" cm="1">
        <f t="array" ref="D218">_xll.SNL.Clients.Office.Excel.Functions.SPG($A218, "IQ_ASSET_TURNS", D$3)</f>
        <v>0.51200000000000001</v>
      </c>
      <c r="E218" s="9" cm="1">
        <f t="array" ref="E218">_xll.SNL.Clients.Office.Excel.Functions.SPG($A218, "IQ_ASSET_TURNS", E$3)</f>
        <v>0.51900000000000002</v>
      </c>
      <c r="F218" s="9" cm="1">
        <f t="array" ref="F218">_xll.SNL.Clients.Office.Excel.Functions.SPG($A218, "IQ_ASSET_TURNS", F$3)</f>
        <v>0.48299999999999998</v>
      </c>
      <c r="G218" s="9" cm="1">
        <f t="array" ref="G218">_xll.SNL.Clients.Office.Excel.Functions.SPG($A218, "IQ_ASSET_TURNS", G$3)</f>
        <v>0.52100000000000002</v>
      </c>
      <c r="H218" s="9" cm="1">
        <f t="array" ref="H218">_xll.SNL.Clients.Office.Excel.Functions.SPG($A218, "IQ_ASSET_TURNS", H$3)</f>
        <v>0.49</v>
      </c>
      <c r="I218" s="9" cm="1">
        <f t="array" ref="I218">_xll.SNL.Clients.Office.Excel.Functions.SPG($A218, "IQ_ASSET_TURNS", I$3)</f>
        <v>0.50700000000000001</v>
      </c>
      <c r="J218" s="9" cm="1">
        <f t="array" ref="J218">_xll.SNL.Clients.Office.Excel.Functions.SPG($A218, "IQ_ASSET_TURNS", J$3)</f>
        <v>0.45900000000000002</v>
      </c>
    </row>
    <row r="219" spans="1:10" x14ac:dyDescent="0.3">
      <c r="A219" s="11" t="s">
        <v>1253</v>
      </c>
      <c r="B219" s="9" t="str" cm="1">
        <f t="array" ref="B219">_xll.SNL.Clients.Office.Excel.Functions.SPG($A219, "IQ_ASSET_TURNS", B$3)</f>
        <v>NA</v>
      </c>
      <c r="C219" s="9" t="str" cm="1">
        <f t="array" ref="C219">_xll.SNL.Clients.Office.Excel.Functions.SPG($A219, "IQ_ASSET_TURNS", C$3)</f>
        <v>NA</v>
      </c>
      <c r="D219" s="9" cm="1">
        <f t="array" ref="D219">_xll.SNL.Clients.Office.Excel.Functions.SPG($A219, "IQ_ASSET_TURNS", D$3)</f>
        <v>1.131</v>
      </c>
      <c r="E219" s="9" cm="1">
        <f t="array" ref="E219">_xll.SNL.Clients.Office.Excel.Functions.SPG($A219, "IQ_ASSET_TURNS", E$3)</f>
        <v>1.298</v>
      </c>
      <c r="F219" s="9" cm="1">
        <f t="array" ref="F219">_xll.SNL.Clients.Office.Excel.Functions.SPG($A219, "IQ_ASSET_TURNS", F$3)</f>
        <v>1.1759999999999999</v>
      </c>
      <c r="G219" s="9" cm="1">
        <f t="array" ref="G219">_xll.SNL.Clients.Office.Excel.Functions.SPG($A219, "IQ_ASSET_TURNS", G$3)</f>
        <v>1.093</v>
      </c>
      <c r="H219" s="9" cm="1">
        <f t="array" ref="H219">_xll.SNL.Clients.Office.Excel.Functions.SPG($A219, "IQ_ASSET_TURNS", H$3)</f>
        <v>1.244</v>
      </c>
      <c r="I219" s="9" cm="1">
        <f t="array" ref="I219">_xll.SNL.Clients.Office.Excel.Functions.SPG($A219, "IQ_ASSET_TURNS", I$3)</f>
        <v>1.0720000000000001</v>
      </c>
      <c r="J219" s="9" cm="1">
        <f t="array" ref="J219">_xll.SNL.Clients.Office.Excel.Functions.SPG($A219, "IQ_ASSET_TURNS", J$3)</f>
        <v>1.014</v>
      </c>
    </row>
    <row r="220" spans="1:10" x14ac:dyDescent="0.3">
      <c r="A220" s="11" t="s">
        <v>1254</v>
      </c>
      <c r="B220" s="9" t="str" cm="1">
        <f t="array" ref="B220">_xll.SNL.Clients.Office.Excel.Functions.SPG($A220, "IQ_ASSET_TURNS", B$3)</f>
        <v>NA</v>
      </c>
      <c r="C220" s="9" cm="1">
        <f t="array" ref="C220">_xll.SNL.Clients.Office.Excel.Functions.SPG($A220, "IQ_ASSET_TURNS", C$3)</f>
        <v>0.40500000000000003</v>
      </c>
      <c r="D220" s="9" cm="1">
        <f t="array" ref="D220">_xll.SNL.Clients.Office.Excel.Functions.SPG($A220, "IQ_ASSET_TURNS", D$3)</f>
        <v>0.34100000000000003</v>
      </c>
      <c r="E220" s="9" cm="1">
        <f t="array" ref="E220">_xll.SNL.Clients.Office.Excel.Functions.SPG($A220, "IQ_ASSET_TURNS", E$3)</f>
        <v>0.30299999999999999</v>
      </c>
      <c r="F220" s="9" cm="1">
        <f t="array" ref="F220">_xll.SNL.Clients.Office.Excel.Functions.SPG($A220, "IQ_ASSET_TURNS", F$3)</f>
        <v>0.33100000000000002</v>
      </c>
      <c r="G220" s="9" cm="1">
        <f t="array" ref="G220">_xll.SNL.Clients.Office.Excel.Functions.SPG($A220, "IQ_ASSET_TURNS", G$3)</f>
        <v>0.31900000000000001</v>
      </c>
      <c r="H220" s="9" cm="1">
        <f t="array" ref="H220">_xll.SNL.Clients.Office.Excel.Functions.SPG($A220, "IQ_ASSET_TURNS", H$3)</f>
        <v>0.27700000000000002</v>
      </c>
      <c r="I220" s="9" cm="1">
        <f t="array" ref="I220">_xll.SNL.Clients.Office.Excel.Functions.SPG($A220, "IQ_ASSET_TURNS", I$3)</f>
        <v>0.33</v>
      </c>
      <c r="J220" s="9" cm="1">
        <f t="array" ref="J220">_xll.SNL.Clients.Office.Excel.Functions.SPG($A220, "IQ_ASSET_TURNS", J$3)</f>
        <v>0.35</v>
      </c>
    </row>
    <row r="221" spans="1:10" x14ac:dyDescent="0.3">
      <c r="A221" s="11" t="s">
        <v>1255</v>
      </c>
      <c r="B221" s="9" t="str" cm="1">
        <f t="array" ref="B221">_xll.SNL.Clients.Office.Excel.Functions.SPG($A221, "IQ_ASSET_TURNS", B$3)</f>
        <v>NA</v>
      </c>
      <c r="C221" s="9" cm="1">
        <f t="array" ref="C221">_xll.SNL.Clients.Office.Excel.Functions.SPG($A221, "IQ_ASSET_TURNS", C$3)</f>
        <v>0.48499999999999999</v>
      </c>
      <c r="D221" s="9" cm="1">
        <f t="array" ref="D221">_xll.SNL.Clients.Office.Excel.Functions.SPG($A221, "IQ_ASSET_TURNS", D$3)</f>
        <v>0.46400000000000002</v>
      </c>
      <c r="E221" s="9" cm="1">
        <f t="array" ref="E221">_xll.SNL.Clients.Office.Excel.Functions.SPG($A221, "IQ_ASSET_TURNS", E$3)</f>
        <v>0.45100000000000001</v>
      </c>
      <c r="F221" s="9" cm="1">
        <f t="array" ref="F221">_xll.SNL.Clients.Office.Excel.Functions.SPG($A221, "IQ_ASSET_TURNS", F$3)</f>
        <v>0.436</v>
      </c>
      <c r="G221" s="9" cm="1">
        <f t="array" ref="G221">_xll.SNL.Clients.Office.Excel.Functions.SPG($A221, "IQ_ASSET_TURNS", G$3)</f>
        <v>0.39200000000000002</v>
      </c>
      <c r="H221" s="9" cm="1">
        <f t="array" ref="H221">_xll.SNL.Clients.Office.Excel.Functions.SPG($A221, "IQ_ASSET_TURNS", H$3)</f>
        <v>0.376</v>
      </c>
      <c r="I221" s="9" cm="1">
        <f t="array" ref="I221">_xll.SNL.Clients.Office.Excel.Functions.SPG($A221, "IQ_ASSET_TURNS", I$3)</f>
        <v>0.36399999999999999</v>
      </c>
      <c r="J221" s="9" cm="1">
        <f t="array" ref="J221">_xll.SNL.Clients.Office.Excel.Functions.SPG($A221, "IQ_ASSET_TURNS", J$3)</f>
        <v>0.42299999999999999</v>
      </c>
    </row>
    <row r="222" spans="1:10" x14ac:dyDescent="0.3">
      <c r="A222" s="11" t="s">
        <v>1256</v>
      </c>
      <c r="B222" s="9" t="str" cm="1">
        <f t="array" ref="B222">_xll.SNL.Clients.Office.Excel.Functions.SPG($A222, "IQ_ASSET_TURNS", B$3)</f>
        <v>NA</v>
      </c>
      <c r="C222" s="9" t="str" cm="1">
        <f t="array" ref="C222">_xll.SNL.Clients.Office.Excel.Functions.SPG($A222, "IQ_ASSET_TURNS", C$3)</f>
        <v>NA</v>
      </c>
      <c r="D222" s="9" cm="1">
        <f t="array" ref="D222">_xll.SNL.Clients.Office.Excel.Functions.SPG($A222, "IQ_ASSET_TURNS", D$3)</f>
        <v>1.1839999999999999</v>
      </c>
      <c r="E222" s="9" cm="1">
        <f t="array" ref="E222">_xll.SNL.Clients.Office.Excel.Functions.SPG($A222, "IQ_ASSET_TURNS", E$3)</f>
        <v>1.2629999999999999</v>
      </c>
      <c r="F222" s="9" cm="1">
        <f t="array" ref="F222">_xll.SNL.Clients.Office.Excel.Functions.SPG($A222, "IQ_ASSET_TURNS", F$3)</f>
        <v>1.2230000000000001</v>
      </c>
      <c r="G222" s="9" cm="1">
        <f t="array" ref="G222">_xll.SNL.Clients.Office.Excel.Functions.SPG($A222, "IQ_ASSET_TURNS", G$3)</f>
        <v>1.95</v>
      </c>
      <c r="H222" s="9" cm="1">
        <f t="array" ref="H222">_xll.SNL.Clients.Office.Excel.Functions.SPG($A222, "IQ_ASSET_TURNS", H$3)</f>
        <v>1.171</v>
      </c>
      <c r="I222" s="9" cm="1">
        <f t="array" ref="I222">_xll.SNL.Clients.Office.Excel.Functions.SPG($A222, "IQ_ASSET_TURNS", I$3)</f>
        <v>1.2729999999999999</v>
      </c>
      <c r="J222" s="9" cm="1">
        <f t="array" ref="J222">_xll.SNL.Clients.Office.Excel.Functions.SPG($A222, "IQ_ASSET_TURNS", J$3)</f>
        <v>1.2270000000000001</v>
      </c>
    </row>
    <row r="223" spans="1:10" x14ac:dyDescent="0.3">
      <c r="A223" s="11" t="s">
        <v>1257</v>
      </c>
      <c r="B223" s="9" t="str" cm="1">
        <f t="array" ref="B223">_xll.SNL.Clients.Office.Excel.Functions.SPG($A223, "IQ_ASSET_TURNS", B$3)</f>
        <v>NA</v>
      </c>
      <c r="C223" s="9" cm="1">
        <f t="array" ref="C223">_xll.SNL.Clients.Office.Excel.Functions.SPG($A223, "IQ_ASSET_TURNS", C$3)</f>
        <v>1.4059999999999999</v>
      </c>
      <c r="D223" s="9" cm="1">
        <f t="array" ref="D223">_xll.SNL.Clients.Office.Excel.Functions.SPG($A223, "IQ_ASSET_TURNS", D$3)</f>
        <v>1.5649999999999999</v>
      </c>
      <c r="E223" s="9" cm="1">
        <f t="array" ref="E223">_xll.SNL.Clients.Office.Excel.Functions.SPG($A223, "IQ_ASSET_TURNS", E$3)</f>
        <v>1.5840000000000001</v>
      </c>
      <c r="F223" s="9" cm="1">
        <f t="array" ref="F223">_xll.SNL.Clients.Office.Excel.Functions.SPG($A223, "IQ_ASSET_TURNS", F$3)</f>
        <v>1.5109999999999999</v>
      </c>
      <c r="G223" s="9" cm="1">
        <f t="array" ref="G223">_xll.SNL.Clients.Office.Excel.Functions.SPG($A223, "IQ_ASSET_TURNS", G$3)</f>
        <v>1.5289999999999999</v>
      </c>
      <c r="H223" s="9" cm="1">
        <f t="array" ref="H223">_xll.SNL.Clients.Office.Excel.Functions.SPG($A223, "IQ_ASSET_TURNS", H$3)</f>
        <v>1.734</v>
      </c>
      <c r="I223" s="9" cm="1">
        <f t="array" ref="I223">_xll.SNL.Clients.Office.Excel.Functions.SPG($A223, "IQ_ASSET_TURNS", I$3)</f>
        <v>1.7470000000000001</v>
      </c>
      <c r="J223" s="9" cm="1">
        <f t="array" ref="J223">_xll.SNL.Clients.Office.Excel.Functions.SPG($A223, "IQ_ASSET_TURNS", J$3)</f>
        <v>1.6060000000000001</v>
      </c>
    </row>
    <row r="224" spans="1:10" x14ac:dyDescent="0.3">
      <c r="A224" s="11" t="s">
        <v>1258</v>
      </c>
      <c r="B224" s="9" t="str" cm="1">
        <f t="array" ref="B224">_xll.SNL.Clients.Office.Excel.Functions.SPG($A224, "IQ_ASSET_TURNS", B$3)</f>
        <v>NA</v>
      </c>
      <c r="C224" s="9" cm="1">
        <f t="array" ref="C224">_xll.SNL.Clients.Office.Excel.Functions.SPG($A224, "IQ_ASSET_TURNS", C$3)</f>
        <v>2.11</v>
      </c>
      <c r="D224" s="9" cm="1">
        <f t="array" ref="D224">_xll.SNL.Clients.Office.Excel.Functions.SPG($A224, "IQ_ASSET_TURNS", D$3)</f>
        <v>2.14</v>
      </c>
      <c r="E224" s="9" cm="1">
        <f t="array" ref="E224">_xll.SNL.Clients.Office.Excel.Functions.SPG($A224, "IQ_ASSET_TURNS", E$3)</f>
        <v>2.1349999999999998</v>
      </c>
      <c r="F224" s="9" cm="1">
        <f t="array" ref="F224">_xll.SNL.Clients.Office.Excel.Functions.SPG($A224, "IQ_ASSET_TURNS", F$3)</f>
        <v>2.0339999999999998</v>
      </c>
      <c r="G224" s="9" cm="1">
        <f t="array" ref="G224">_xll.SNL.Clients.Office.Excel.Functions.SPG($A224, "IQ_ASSET_TURNS", G$3)</f>
        <v>2.1269999999999998</v>
      </c>
      <c r="H224" s="9" cm="1">
        <f t="array" ref="H224">_xll.SNL.Clients.Office.Excel.Functions.SPG($A224, "IQ_ASSET_TURNS", H$3)</f>
        <v>2.1429999999999998</v>
      </c>
      <c r="I224" s="9" cm="1">
        <f t="array" ref="I224">_xll.SNL.Clients.Office.Excel.Functions.SPG($A224, "IQ_ASSET_TURNS", I$3)</f>
        <v>2.1880000000000002</v>
      </c>
      <c r="J224" s="9" cm="1">
        <f t="array" ref="J224">_xll.SNL.Clients.Office.Excel.Functions.SPG($A224, "IQ_ASSET_TURNS", J$3)</f>
        <v>2.11</v>
      </c>
    </row>
    <row r="225" spans="1:10" x14ac:dyDescent="0.3">
      <c r="A225" s="11" t="s">
        <v>1259</v>
      </c>
      <c r="B225" s="9" t="str" cm="1">
        <f t="array" ref="B225">_xll.SNL.Clients.Office.Excel.Functions.SPG($A225, "IQ_ASSET_TURNS", B$3)</f>
        <v>NA</v>
      </c>
      <c r="C225" s="9" t="str" cm="1">
        <f t="array" ref="C225">_xll.SNL.Clients.Office.Excel.Functions.SPG($A225, "IQ_ASSET_TURNS", C$3)</f>
        <v>NA</v>
      </c>
      <c r="D225" s="9" cm="1">
        <f t="array" ref="D225">_xll.SNL.Clients.Office.Excel.Functions.SPG($A225, "IQ_ASSET_TURNS", D$3)</f>
        <v>0.85699999999999998</v>
      </c>
      <c r="E225" s="9" cm="1">
        <f t="array" ref="E225">_xll.SNL.Clients.Office.Excel.Functions.SPG($A225, "IQ_ASSET_TURNS", E$3)</f>
        <v>0.81</v>
      </c>
      <c r="F225" s="9" cm="1">
        <f t="array" ref="F225">_xll.SNL.Clients.Office.Excel.Functions.SPG($A225, "IQ_ASSET_TURNS", F$3)</f>
        <v>0.74299999999999999</v>
      </c>
      <c r="G225" s="9" cm="1">
        <f t="array" ref="G225">_xll.SNL.Clients.Office.Excel.Functions.SPG($A225, "IQ_ASSET_TURNS", G$3)</f>
        <v>0.70199999999999996</v>
      </c>
      <c r="H225" s="9" cm="1">
        <f t="array" ref="H225">_xll.SNL.Clients.Office.Excel.Functions.SPG($A225, "IQ_ASSET_TURNS", H$3)</f>
        <v>0.745</v>
      </c>
      <c r="I225" s="9" cm="1">
        <f t="array" ref="I225">_xll.SNL.Clients.Office.Excel.Functions.SPG($A225, "IQ_ASSET_TURNS", I$3)</f>
        <v>0.76400000000000001</v>
      </c>
      <c r="J225" s="9" cm="1">
        <f t="array" ref="J225">_xll.SNL.Clients.Office.Excel.Functions.SPG($A225, "IQ_ASSET_TURNS", J$3)</f>
        <v>0.82199999999999995</v>
      </c>
    </row>
    <row r="226" spans="1:10" x14ac:dyDescent="0.3">
      <c r="A226" s="11" t="s">
        <v>1260</v>
      </c>
      <c r="B226" s="9" t="str" cm="1">
        <f t="array" ref="B226">_xll.SNL.Clients.Office.Excel.Functions.SPG($A226, "IQ_ASSET_TURNS", B$3)</f>
        <v>NA</v>
      </c>
      <c r="C226" s="9" t="str" cm="1">
        <f t="array" ref="C226">_xll.SNL.Clients.Office.Excel.Functions.SPG($A226, "IQ_ASSET_TURNS", C$3)</f>
        <v>NA</v>
      </c>
      <c r="D226" s="9" cm="1">
        <f t="array" ref="D226">_xll.SNL.Clients.Office.Excel.Functions.SPG($A226, "IQ_ASSET_TURNS", D$3)</f>
        <v>0.34399999999999997</v>
      </c>
      <c r="E226" s="9" cm="1">
        <f t="array" ref="E226">_xll.SNL.Clients.Office.Excel.Functions.SPG($A226, "IQ_ASSET_TURNS", E$3)</f>
        <v>0.313</v>
      </c>
      <c r="F226" s="9" cm="1">
        <f t="array" ref="F226">_xll.SNL.Clients.Office.Excel.Functions.SPG($A226, "IQ_ASSET_TURNS", F$3)</f>
        <v>0.32900000000000001</v>
      </c>
      <c r="G226" s="9" cm="1">
        <f t="array" ref="G226">_xll.SNL.Clients.Office.Excel.Functions.SPG($A226, "IQ_ASSET_TURNS", G$3)</f>
        <v>0.33300000000000002</v>
      </c>
      <c r="H226" s="9" cm="1">
        <f t="array" ref="H226">_xll.SNL.Clients.Office.Excel.Functions.SPG($A226, "IQ_ASSET_TURNS", H$3)</f>
        <v>0.314</v>
      </c>
      <c r="I226" s="9" cm="1">
        <f t="array" ref="I226">_xll.SNL.Clients.Office.Excel.Functions.SPG($A226, "IQ_ASSET_TURNS", I$3)</f>
        <v>0.34499999999999997</v>
      </c>
      <c r="J226" s="9" cm="1">
        <f t="array" ref="J226">_xll.SNL.Clients.Office.Excel.Functions.SPG($A226, "IQ_ASSET_TURNS", J$3)</f>
        <v>0.33400000000000002</v>
      </c>
    </row>
    <row r="227" spans="1:10" x14ac:dyDescent="0.3">
      <c r="A227" s="11" t="s">
        <v>1261</v>
      </c>
      <c r="B227" s="9" t="str" cm="1">
        <f t="array" ref="B227">_xll.SNL.Clients.Office.Excel.Functions.SPG($A227, "IQ_ASSET_TURNS", B$3)</f>
        <v>NA</v>
      </c>
      <c r="C227" s="9" t="str" cm="1">
        <f t="array" ref="C227">_xll.SNL.Clients.Office.Excel.Functions.SPG($A227, "IQ_ASSET_TURNS", C$3)</f>
        <v>NA</v>
      </c>
      <c r="D227" s="9" cm="1">
        <f t="array" ref="D227">_xll.SNL.Clients.Office.Excel.Functions.SPG($A227, "IQ_ASSET_TURNS", D$3)</f>
        <v>0.67500000000000004</v>
      </c>
      <c r="E227" s="9" cm="1">
        <f t="array" ref="E227">_xll.SNL.Clients.Office.Excel.Functions.SPG($A227, "IQ_ASSET_TURNS", E$3)</f>
        <v>0.67900000000000005</v>
      </c>
      <c r="F227" s="9" cm="1">
        <f t="array" ref="F227">_xll.SNL.Clients.Office.Excel.Functions.SPG($A227, "IQ_ASSET_TURNS", F$3)</f>
        <v>0.65700000000000003</v>
      </c>
      <c r="G227" s="9" cm="1">
        <f t="array" ref="G227">_xll.SNL.Clients.Office.Excel.Functions.SPG($A227, "IQ_ASSET_TURNS", G$3)</f>
        <v>0.72699999999999998</v>
      </c>
      <c r="H227" s="9" cm="1">
        <f t="array" ref="H227">_xll.SNL.Clients.Office.Excel.Functions.SPG($A227, "IQ_ASSET_TURNS", H$3)</f>
        <v>0.63800000000000001</v>
      </c>
      <c r="I227" s="9" cm="1">
        <f t="array" ref="I227">_xll.SNL.Clients.Office.Excel.Functions.SPG($A227, "IQ_ASSET_TURNS", I$3)</f>
        <v>0.59499999999999997</v>
      </c>
      <c r="J227" s="9" cm="1">
        <f t="array" ref="J227">_xll.SNL.Clients.Office.Excel.Functions.SPG($A227, "IQ_ASSET_TURNS", J$3)</f>
        <v>0.71499999999999997</v>
      </c>
    </row>
    <row r="228" spans="1:10" x14ac:dyDescent="0.3">
      <c r="A228" s="11" t="s">
        <v>1262</v>
      </c>
      <c r="B228" s="9" t="str" cm="1">
        <f t="array" ref="B228">_xll.SNL.Clients.Office.Excel.Functions.SPG($A228, "IQ_ASSET_TURNS", B$3)</f>
        <v>NA</v>
      </c>
      <c r="C228" s="9" t="str" cm="1">
        <f t="array" ref="C228">_xll.SNL.Clients.Office.Excel.Functions.SPG($A228, "IQ_ASSET_TURNS", C$3)</f>
        <v>NA</v>
      </c>
      <c r="D228" s="9" cm="1">
        <f t="array" ref="D228">_xll.SNL.Clients.Office.Excel.Functions.SPG($A228, "IQ_ASSET_TURNS", D$3)</f>
        <v>1.492</v>
      </c>
      <c r="E228" s="9" cm="1">
        <f t="array" ref="E228">_xll.SNL.Clients.Office.Excel.Functions.SPG($A228, "IQ_ASSET_TURNS", E$3)</f>
        <v>1.36</v>
      </c>
      <c r="F228" s="9" cm="1">
        <f t="array" ref="F228">_xll.SNL.Clients.Office.Excel.Functions.SPG($A228, "IQ_ASSET_TURNS", F$3)</f>
        <v>1.1859999999999999</v>
      </c>
      <c r="G228" s="9" cm="1">
        <f t="array" ref="G228">_xll.SNL.Clients.Office.Excel.Functions.SPG($A228, "IQ_ASSET_TURNS", G$3)</f>
        <v>1.3879999999999999</v>
      </c>
      <c r="H228" s="9" cm="1">
        <f t="array" ref="H228">_xll.SNL.Clients.Office.Excel.Functions.SPG($A228, "IQ_ASSET_TURNS", H$3)</f>
        <v>1.385</v>
      </c>
      <c r="I228" s="9" cm="1">
        <f t="array" ref="I228">_xll.SNL.Clients.Office.Excel.Functions.SPG($A228, "IQ_ASSET_TURNS", I$3)</f>
        <v>1.2529999999999999</v>
      </c>
      <c r="J228" s="9" cm="1">
        <f t="array" ref="J228">_xll.SNL.Clients.Office.Excel.Functions.SPG($A228, "IQ_ASSET_TURNS", J$3)</f>
        <v>1.127</v>
      </c>
    </row>
    <row r="229" spans="1:10" x14ac:dyDescent="0.3">
      <c r="A229" s="11" t="s">
        <v>1263</v>
      </c>
      <c r="B229" s="9" t="str" cm="1">
        <f t="array" ref="B229">_xll.SNL.Clients.Office.Excel.Functions.SPG($A229, "IQ_ASSET_TURNS", B$3)</f>
        <v>NA</v>
      </c>
      <c r="C229" s="9" t="str" cm="1">
        <f t="array" ref="C229">_xll.SNL.Clients.Office.Excel.Functions.SPG($A229, "IQ_ASSET_TURNS", C$3)</f>
        <v>NA</v>
      </c>
      <c r="D229" s="9" cm="1">
        <f t="array" ref="D229">_xll.SNL.Clients.Office.Excel.Functions.SPG($A229, "IQ_ASSET_TURNS", D$3)</f>
        <v>0.33400000000000002</v>
      </c>
      <c r="E229" s="9" cm="1">
        <f t="array" ref="E229">_xll.SNL.Clients.Office.Excel.Functions.SPG($A229, "IQ_ASSET_TURNS", E$3)</f>
        <v>0.38</v>
      </c>
      <c r="F229" s="9" cm="1">
        <f t="array" ref="F229">_xll.SNL.Clients.Office.Excel.Functions.SPG($A229, "IQ_ASSET_TURNS", F$3)</f>
        <v>0.36699999999999999</v>
      </c>
      <c r="G229" s="9" cm="1">
        <f t="array" ref="G229">_xll.SNL.Clients.Office.Excel.Functions.SPG($A229, "IQ_ASSET_TURNS", G$3)</f>
        <v>0.40799999999999997</v>
      </c>
      <c r="H229" s="9" cm="1">
        <f t="array" ref="H229">_xll.SNL.Clients.Office.Excel.Functions.SPG($A229, "IQ_ASSET_TURNS", H$3)</f>
        <v>0.39400000000000002</v>
      </c>
      <c r="I229" s="9" cm="1">
        <f t="array" ref="I229">_xll.SNL.Clients.Office.Excel.Functions.SPG($A229, "IQ_ASSET_TURNS", I$3)</f>
        <v>0.374</v>
      </c>
      <c r="J229" s="9" cm="1">
        <f t="array" ref="J229">_xll.SNL.Clients.Office.Excel.Functions.SPG($A229, "IQ_ASSET_TURNS", J$3)</f>
        <v>0.36899999999999999</v>
      </c>
    </row>
    <row r="230" spans="1:10" x14ac:dyDescent="0.3">
      <c r="A230" s="11" t="s">
        <v>1264</v>
      </c>
      <c r="B230" s="9" t="str" cm="1">
        <f t="array" ref="B230">_xll.SNL.Clients.Office.Excel.Functions.SPG($A230, "IQ_ASSET_TURNS", B$3)</f>
        <v>NA</v>
      </c>
      <c r="C230" s="9" cm="1">
        <f t="array" ref="C230">_xll.SNL.Clients.Office.Excel.Functions.SPG($A230, "IQ_ASSET_TURNS", C$3)</f>
        <v>1.0089999999999999</v>
      </c>
      <c r="D230" s="9" cm="1">
        <f t="array" ref="D230">_xll.SNL.Clients.Office.Excel.Functions.SPG($A230, "IQ_ASSET_TURNS", D$3)</f>
        <v>1.1879999999999999</v>
      </c>
      <c r="E230" s="9" cm="1">
        <f t="array" ref="E230">_xll.SNL.Clients.Office.Excel.Functions.SPG($A230, "IQ_ASSET_TURNS", E$3)</f>
        <v>0.72199999999999998</v>
      </c>
      <c r="F230" s="9" cm="1">
        <f t="array" ref="F230">_xll.SNL.Clients.Office.Excel.Functions.SPG($A230, "IQ_ASSET_TURNS", F$3)</f>
        <v>0.51800000000000002</v>
      </c>
      <c r="G230" s="9" cm="1">
        <f t="array" ref="G230">_xll.SNL.Clients.Office.Excel.Functions.SPG($A230, "IQ_ASSET_TURNS", G$3)</f>
        <v>1.022</v>
      </c>
      <c r="H230" s="9" cm="1">
        <f t="array" ref="H230">_xll.SNL.Clients.Office.Excel.Functions.SPG($A230, "IQ_ASSET_TURNS", H$3)</f>
        <v>1.264</v>
      </c>
      <c r="I230" s="9" cm="1">
        <f t="array" ref="I230">_xll.SNL.Clients.Office.Excel.Functions.SPG($A230, "IQ_ASSET_TURNS", I$3)</f>
        <v>0.74099999999999999</v>
      </c>
      <c r="J230" s="9" cm="1">
        <f t="array" ref="J230">_xll.SNL.Clients.Office.Excel.Functions.SPG($A230, "IQ_ASSET_TURNS", J$3)</f>
        <v>0.54300000000000004</v>
      </c>
    </row>
    <row r="231" spans="1:10" x14ac:dyDescent="0.3">
      <c r="A231" s="11" t="s">
        <v>1265</v>
      </c>
      <c r="B231" s="9" t="str" cm="1">
        <f t="array" ref="B231">_xll.SNL.Clients.Office.Excel.Functions.SPG($A231, "IQ_ASSET_TURNS", B$3)</f>
        <v>NA</v>
      </c>
      <c r="C231" s="9" cm="1">
        <f t="array" ref="C231">_xll.SNL.Clients.Office.Excel.Functions.SPG($A231, "IQ_ASSET_TURNS", C$3)</f>
        <v>1.37</v>
      </c>
      <c r="D231" s="9" cm="1">
        <f t="array" ref="D231">_xll.SNL.Clients.Office.Excel.Functions.SPG($A231, "IQ_ASSET_TURNS", D$3)</f>
        <v>1.2949999999999999</v>
      </c>
      <c r="E231" s="9" cm="1">
        <f t="array" ref="E231">_xll.SNL.Clients.Office.Excel.Functions.SPG($A231, "IQ_ASSET_TURNS", E$3)</f>
        <v>1.3080000000000001</v>
      </c>
      <c r="F231" s="9" cm="1">
        <f t="array" ref="F231">_xll.SNL.Clients.Office.Excel.Functions.SPG($A231, "IQ_ASSET_TURNS", F$3)</f>
        <v>1.339</v>
      </c>
      <c r="G231" s="9" cm="1">
        <f t="array" ref="G231">_xll.SNL.Clients.Office.Excel.Functions.SPG($A231, "IQ_ASSET_TURNS", G$3)</f>
        <v>1.327</v>
      </c>
      <c r="H231" s="9" cm="1">
        <f t="array" ref="H231">_xll.SNL.Clients.Office.Excel.Functions.SPG($A231, "IQ_ASSET_TURNS", H$3)</f>
        <v>1.2709999999999999</v>
      </c>
      <c r="I231" s="9" cm="1">
        <f t="array" ref="I231">_xll.SNL.Clients.Office.Excel.Functions.SPG($A231, "IQ_ASSET_TURNS", I$3)</f>
        <v>1.2130000000000001</v>
      </c>
      <c r="J231" s="9" cm="1">
        <f t="array" ref="J231">_xll.SNL.Clients.Office.Excel.Functions.SPG($A231, "IQ_ASSET_TURNS", J$3)</f>
        <v>1.1870000000000001</v>
      </c>
    </row>
    <row r="232" spans="1:10" x14ac:dyDescent="0.3">
      <c r="A232" s="11" t="s">
        <v>1266</v>
      </c>
      <c r="B232" s="9" t="str" cm="1">
        <f t="array" ref="B232">_xll.SNL.Clients.Office.Excel.Functions.SPG($A232, "IQ_ASSET_TURNS", B$3)</f>
        <v>NA</v>
      </c>
      <c r="C232" s="9" t="str" cm="1">
        <f t="array" ref="C232">_xll.SNL.Clients.Office.Excel.Functions.SPG($A232, "IQ_ASSET_TURNS", C$3)</f>
        <v>NA</v>
      </c>
      <c r="D232" s="9" cm="1">
        <f t="array" ref="D232">_xll.SNL.Clients.Office.Excel.Functions.SPG($A232, "IQ_ASSET_TURNS", D$3)</f>
        <v>1.0660000000000001</v>
      </c>
      <c r="E232" s="9" cm="1">
        <f t="array" ref="E232">_xll.SNL.Clients.Office.Excel.Functions.SPG($A232, "IQ_ASSET_TURNS", E$3)</f>
        <v>1.137</v>
      </c>
      <c r="F232" s="9" cm="1">
        <f t="array" ref="F232">_xll.SNL.Clients.Office.Excel.Functions.SPG($A232, "IQ_ASSET_TURNS", F$3)</f>
        <v>1.1839999999999999</v>
      </c>
      <c r="G232" s="9" cm="1">
        <f t="array" ref="G232">_xll.SNL.Clients.Office.Excel.Functions.SPG($A232, "IQ_ASSET_TURNS", G$3)</f>
        <v>1.268</v>
      </c>
      <c r="H232" s="9" cm="1">
        <f t="array" ref="H232">_xll.SNL.Clients.Office.Excel.Functions.SPG($A232, "IQ_ASSET_TURNS", H$3)</f>
        <v>1.3620000000000001</v>
      </c>
      <c r="I232" s="9" cm="1">
        <f t="array" ref="I232">_xll.SNL.Clients.Office.Excel.Functions.SPG($A232, "IQ_ASSET_TURNS", I$3)</f>
        <v>1.3160000000000001</v>
      </c>
      <c r="J232" s="9" cm="1">
        <f t="array" ref="J232">_xll.SNL.Clients.Office.Excel.Functions.SPG($A232, "IQ_ASSET_TURNS", J$3)</f>
        <v>1.264</v>
      </c>
    </row>
    <row r="233" spans="1:10" x14ac:dyDescent="0.3">
      <c r="A233" s="11" t="s">
        <v>1267</v>
      </c>
      <c r="B233" s="9" t="str" cm="1">
        <f t="array" ref="B233">_xll.SNL.Clients.Office.Excel.Functions.SPG($A233, "IQ_ASSET_TURNS", B$3)</f>
        <v>NA</v>
      </c>
      <c r="C233" s="9" cm="1">
        <f t="array" ref="C233">_xll.SNL.Clients.Office.Excel.Functions.SPG($A233, "IQ_ASSET_TURNS", C$3)</f>
        <v>0.182</v>
      </c>
      <c r="D233" s="9" cm="1">
        <f t="array" ref="D233">_xll.SNL.Clients.Office.Excel.Functions.SPG($A233, "IQ_ASSET_TURNS", D$3)</f>
        <v>0.186</v>
      </c>
      <c r="E233" s="9" cm="1">
        <f t="array" ref="E233">_xll.SNL.Clients.Office.Excel.Functions.SPG($A233, "IQ_ASSET_TURNS", E$3)</f>
        <v>0.187</v>
      </c>
      <c r="F233" s="9" cm="1">
        <f t="array" ref="F233">_xll.SNL.Clients.Office.Excel.Functions.SPG($A233, "IQ_ASSET_TURNS", F$3)</f>
        <v>0.18</v>
      </c>
      <c r="G233" s="9" cm="1">
        <f t="array" ref="G233">_xll.SNL.Clients.Office.Excel.Functions.SPG($A233, "IQ_ASSET_TURNS", G$3)</f>
        <v>0.17699999999999999</v>
      </c>
      <c r="H233" s="9" cm="1">
        <f t="array" ref="H233">_xll.SNL.Clients.Office.Excel.Functions.SPG($A233, "IQ_ASSET_TURNS", H$3)</f>
        <v>0.187</v>
      </c>
      <c r="I233" s="9" cm="1">
        <f t="array" ref="I233">_xll.SNL.Clients.Office.Excel.Functions.SPG($A233, "IQ_ASSET_TURNS", I$3)</f>
        <v>0.183</v>
      </c>
      <c r="J233" s="9" cm="1">
        <f t="array" ref="J233">_xll.SNL.Clients.Office.Excel.Functions.SPG($A233, "IQ_ASSET_TURNS", J$3)</f>
        <v>0.18099999999999999</v>
      </c>
    </row>
    <row r="234" spans="1:10" x14ac:dyDescent="0.3">
      <c r="A234" s="11" t="s">
        <v>1268</v>
      </c>
      <c r="B234" s="9" t="str" cm="1">
        <f t="array" ref="B234">_xll.SNL.Clients.Office.Excel.Functions.SPG($A234, "IQ_ASSET_TURNS", B$3)</f>
        <v>NA</v>
      </c>
      <c r="C234" s="9" t="str" cm="1">
        <f t="array" ref="C234">_xll.SNL.Clients.Office.Excel.Functions.SPG($A234, "IQ_ASSET_TURNS", C$3)</f>
        <v>NA</v>
      </c>
      <c r="D234" s="9" cm="1">
        <f t="array" ref="D234">_xll.SNL.Clients.Office.Excel.Functions.SPG($A234, "IQ_ASSET_TURNS", D$3)</f>
        <v>0.40100000000000002</v>
      </c>
      <c r="E234" s="9" cm="1">
        <f t="array" ref="E234">_xll.SNL.Clients.Office.Excel.Functions.SPG($A234, "IQ_ASSET_TURNS", E$3)</f>
        <v>0.39900000000000002</v>
      </c>
      <c r="F234" s="9" cm="1">
        <f t="array" ref="F234">_xll.SNL.Clients.Office.Excel.Functions.SPG($A234, "IQ_ASSET_TURNS", F$3)</f>
        <v>0.38500000000000001</v>
      </c>
      <c r="G234" s="9" cm="1">
        <f t="array" ref="G234">_xll.SNL.Clients.Office.Excel.Functions.SPG($A234, "IQ_ASSET_TURNS", G$3)</f>
        <v>0.39100000000000001</v>
      </c>
      <c r="H234" s="9" cm="1">
        <f t="array" ref="H234">_xll.SNL.Clients.Office.Excel.Functions.SPG($A234, "IQ_ASSET_TURNS", H$3)</f>
        <v>0.40600000000000003</v>
      </c>
      <c r="I234" s="9" cm="1">
        <f t="array" ref="I234">_xll.SNL.Clients.Office.Excel.Functions.SPG($A234, "IQ_ASSET_TURNS", I$3)</f>
        <v>0.39</v>
      </c>
      <c r="J234" s="9" cm="1">
        <f t="array" ref="J234">_xll.SNL.Clients.Office.Excel.Functions.SPG($A234, "IQ_ASSET_TURNS", J$3)</f>
        <v>0.27800000000000002</v>
      </c>
    </row>
    <row r="235" spans="1:10" x14ac:dyDescent="0.3">
      <c r="A235" s="11" t="s">
        <v>1269</v>
      </c>
      <c r="B235" s="9" t="str" cm="1">
        <f t="array" ref="B235">_xll.SNL.Clients.Office.Excel.Functions.SPG($A235, "IQ_ASSET_TURNS", B$3)</f>
        <v>NA</v>
      </c>
      <c r="C235" s="9" t="str" cm="1">
        <f t="array" ref="C235">_xll.SNL.Clients.Office.Excel.Functions.SPG($A235, "IQ_ASSET_TURNS", C$3)</f>
        <v>NA</v>
      </c>
      <c r="D235" s="9" cm="1">
        <f t="array" ref="D235">_xll.SNL.Clients.Office.Excel.Functions.SPG($A235, "IQ_ASSET_TURNS", D$3)</f>
        <v>0.65400000000000003</v>
      </c>
      <c r="E235" s="9" cm="1">
        <f t="array" ref="E235">_xll.SNL.Clients.Office.Excel.Functions.SPG($A235, "IQ_ASSET_TURNS", E$3)</f>
        <v>0.67400000000000004</v>
      </c>
      <c r="F235" s="9" cm="1">
        <f t="array" ref="F235">_xll.SNL.Clients.Office.Excel.Functions.SPG($A235, "IQ_ASSET_TURNS", F$3)</f>
        <v>0.63900000000000001</v>
      </c>
      <c r="G235" s="9" cm="1">
        <f t="array" ref="G235">_xll.SNL.Clients.Office.Excel.Functions.SPG($A235, "IQ_ASSET_TURNS", G$3)</f>
        <v>0.63900000000000001</v>
      </c>
      <c r="H235" s="9" cm="1">
        <f t="array" ref="H235">_xll.SNL.Clients.Office.Excel.Functions.SPG($A235, "IQ_ASSET_TURNS", H$3)</f>
        <v>0.60599999999999998</v>
      </c>
      <c r="I235" s="9" cm="1">
        <f t="array" ref="I235">_xll.SNL.Clients.Office.Excel.Functions.SPG($A235, "IQ_ASSET_TURNS", I$3)</f>
        <v>0.58399999999999996</v>
      </c>
      <c r="J235" s="9" cm="1">
        <f t="array" ref="J235">_xll.SNL.Clients.Office.Excel.Functions.SPG($A235, "IQ_ASSET_TURNS", J$3)</f>
        <v>0.55400000000000005</v>
      </c>
    </row>
    <row r="236" spans="1:10" x14ac:dyDescent="0.3">
      <c r="A236" s="11" t="s">
        <v>1270</v>
      </c>
      <c r="B236" s="9" t="str" cm="1">
        <f t="array" ref="B236">_xll.SNL.Clients.Office.Excel.Functions.SPG($A236, "IQ_ASSET_TURNS", B$3)</f>
        <v>NA</v>
      </c>
      <c r="C236" s="9" t="str" cm="1">
        <f t="array" ref="C236">_xll.SNL.Clients.Office.Excel.Functions.SPG($A236, "IQ_ASSET_TURNS", C$3)</f>
        <v>NA</v>
      </c>
      <c r="D236" s="9" cm="1">
        <f t="array" ref="D236">_xll.SNL.Clients.Office.Excel.Functions.SPG($A236, "IQ_ASSET_TURNS", D$3)</f>
        <v>0.77200000000000002</v>
      </c>
      <c r="E236" s="9" cm="1">
        <f t="array" ref="E236">_xll.SNL.Clients.Office.Excel.Functions.SPG($A236, "IQ_ASSET_TURNS", E$3)</f>
        <v>0.83699999999999997</v>
      </c>
      <c r="F236" s="9" cm="1">
        <f t="array" ref="F236">_xll.SNL.Clients.Office.Excel.Functions.SPG($A236, "IQ_ASSET_TURNS", F$3)</f>
        <v>0.76100000000000001</v>
      </c>
      <c r="G236" s="9" cm="1">
        <f t="array" ref="G236">_xll.SNL.Clients.Office.Excel.Functions.SPG($A236, "IQ_ASSET_TURNS", G$3)</f>
        <v>0.90800000000000003</v>
      </c>
      <c r="H236" s="9" cm="1">
        <f t="array" ref="H236">_xll.SNL.Clients.Office.Excel.Functions.SPG($A236, "IQ_ASSET_TURNS", H$3)</f>
        <v>0.81299999999999994</v>
      </c>
      <c r="I236" s="9" cm="1">
        <f t="array" ref="I236">_xll.SNL.Clients.Office.Excel.Functions.SPG($A236, "IQ_ASSET_TURNS", I$3)</f>
        <v>0.81699999999999995</v>
      </c>
      <c r="J236" s="9" cm="1">
        <f t="array" ref="J236">_xll.SNL.Clients.Office.Excel.Functions.SPG($A236, "IQ_ASSET_TURNS", J$3)</f>
        <v>0.69899999999999995</v>
      </c>
    </row>
    <row r="237" spans="1:10" x14ac:dyDescent="0.3">
      <c r="A237" s="11" t="s">
        <v>1271</v>
      </c>
      <c r="B237" s="9" t="str" cm="1">
        <f t="array" ref="B237">_xll.SNL.Clients.Office.Excel.Functions.SPG($A237, "IQ_ASSET_TURNS", B$3)</f>
        <v>NA</v>
      </c>
      <c r="C237" s="9" cm="1">
        <f t="array" ref="C237">_xll.SNL.Clients.Office.Excel.Functions.SPG($A237, "IQ_ASSET_TURNS", C$3)</f>
        <v>1.5049999999999999</v>
      </c>
      <c r="D237" s="9" cm="1">
        <f t="array" ref="D237">_xll.SNL.Clients.Office.Excel.Functions.SPG($A237, "IQ_ASSET_TURNS", D$3)</f>
        <v>1.5449999999999999</v>
      </c>
      <c r="E237" s="9" cm="1">
        <f t="array" ref="E237">_xll.SNL.Clients.Office.Excel.Functions.SPG($A237, "IQ_ASSET_TURNS", E$3)</f>
        <v>1.577</v>
      </c>
      <c r="F237" s="9" cm="1">
        <f t="array" ref="F237">_xll.SNL.Clients.Office.Excel.Functions.SPG($A237, "IQ_ASSET_TURNS", F$3)</f>
        <v>1.498</v>
      </c>
      <c r="G237" s="9" cm="1">
        <f t="array" ref="G237">_xll.SNL.Clients.Office.Excel.Functions.SPG($A237, "IQ_ASSET_TURNS", G$3)</f>
        <v>1.5149999999999999</v>
      </c>
      <c r="H237" s="9" cm="1">
        <f t="array" ref="H237">_xll.SNL.Clients.Office.Excel.Functions.SPG($A237, "IQ_ASSET_TURNS", H$3)</f>
        <v>1.6339999999999999</v>
      </c>
      <c r="I237" s="9" cm="1">
        <f t="array" ref="I237">_xll.SNL.Clients.Office.Excel.Functions.SPG($A237, "IQ_ASSET_TURNS", I$3)</f>
        <v>1.67</v>
      </c>
      <c r="J237" s="9" cm="1">
        <f t="array" ref="J237">_xll.SNL.Clients.Office.Excel.Functions.SPG($A237, "IQ_ASSET_TURNS", J$3)</f>
        <v>1.4590000000000001</v>
      </c>
    </row>
    <row r="238" spans="1:10" x14ac:dyDescent="0.3">
      <c r="A238" s="11" t="s">
        <v>1272</v>
      </c>
      <c r="B238" s="9" t="str" cm="1">
        <f t="array" ref="B238">_xll.SNL.Clients.Office.Excel.Functions.SPG($A238, "IQ_ASSET_TURNS", B$3)</f>
        <v>NA</v>
      </c>
      <c r="C238" s="9" cm="1">
        <f t="array" ref="C238">_xll.SNL.Clients.Office.Excel.Functions.SPG($A238, "IQ_ASSET_TURNS", C$3)</f>
        <v>1.137</v>
      </c>
      <c r="D238" s="9" cm="1">
        <f t="array" ref="D238">_xll.SNL.Clients.Office.Excel.Functions.SPG($A238, "IQ_ASSET_TURNS", D$3)</f>
        <v>1.2729999999999999</v>
      </c>
      <c r="E238" s="9" cm="1">
        <f t="array" ref="E238">_xll.SNL.Clients.Office.Excel.Functions.SPG($A238, "IQ_ASSET_TURNS", E$3)</f>
        <v>1.339</v>
      </c>
      <c r="F238" s="9" cm="1">
        <f t="array" ref="F238">_xll.SNL.Clients.Office.Excel.Functions.SPG($A238, "IQ_ASSET_TURNS", F$3)</f>
        <v>1.202</v>
      </c>
      <c r="G238" s="9" cm="1">
        <f t="array" ref="G238">_xll.SNL.Clients.Office.Excel.Functions.SPG($A238, "IQ_ASSET_TURNS", G$3)</f>
        <v>1.08</v>
      </c>
      <c r="H238" s="9" cm="1">
        <f t="array" ref="H238">_xll.SNL.Clients.Office.Excel.Functions.SPG($A238, "IQ_ASSET_TURNS", H$3)</f>
        <v>1.252</v>
      </c>
      <c r="I238" s="9" cm="1">
        <f t="array" ref="I238">_xll.SNL.Clients.Office.Excel.Functions.SPG($A238, "IQ_ASSET_TURNS", I$3)</f>
        <v>1.419</v>
      </c>
      <c r="J238" s="9" cm="1">
        <f t="array" ref="J238">_xll.SNL.Clients.Office.Excel.Functions.SPG($A238, "IQ_ASSET_TURNS", J$3)</f>
        <v>1.645</v>
      </c>
    </row>
    <row r="239" spans="1:10" x14ac:dyDescent="0.3">
      <c r="A239" s="11" t="s">
        <v>1273</v>
      </c>
      <c r="B239" s="9" t="str" cm="1">
        <f t="array" ref="B239">_xll.SNL.Clients.Office.Excel.Functions.SPG($A239, "IQ_ASSET_TURNS", B$3)</f>
        <v>NA</v>
      </c>
      <c r="C239" s="9" cm="1">
        <f t="array" ref="C239">_xll.SNL.Clients.Office.Excel.Functions.SPG($A239, "IQ_ASSET_TURNS", C$3)</f>
        <v>0.27600000000000002</v>
      </c>
      <c r="D239" s="9" cm="1">
        <f t="array" ref="D239">_xll.SNL.Clients.Office.Excel.Functions.SPG($A239, "IQ_ASSET_TURNS", D$3)</f>
        <v>0.307</v>
      </c>
      <c r="E239" s="9" cm="1">
        <f t="array" ref="E239">_xll.SNL.Clients.Office.Excel.Functions.SPG($A239, "IQ_ASSET_TURNS", E$3)</f>
        <v>0.32800000000000001</v>
      </c>
      <c r="F239" s="9" cm="1">
        <f t="array" ref="F239">_xll.SNL.Clients.Office.Excel.Functions.SPG($A239, "IQ_ASSET_TURNS", F$3)</f>
        <v>0.32700000000000001</v>
      </c>
      <c r="G239" s="9" cm="1">
        <f t="array" ref="G239">_xll.SNL.Clients.Office.Excel.Functions.SPG($A239, "IQ_ASSET_TURNS", G$3)</f>
        <v>0.34200000000000003</v>
      </c>
      <c r="H239" s="9" cm="1">
        <f t="array" ref="H239">_xll.SNL.Clients.Office.Excel.Functions.SPG($A239, "IQ_ASSET_TURNS", H$3)</f>
        <v>0.378</v>
      </c>
      <c r="I239" s="9" cm="1">
        <f t="array" ref="I239">_xll.SNL.Clients.Office.Excel.Functions.SPG($A239, "IQ_ASSET_TURNS", I$3)</f>
        <v>0.318</v>
      </c>
      <c r="J239" s="9" cm="1">
        <f t="array" ref="J239">_xll.SNL.Clients.Office.Excel.Functions.SPG($A239, "IQ_ASSET_TURNS", J$3)</f>
        <v>0.32800000000000001</v>
      </c>
    </row>
    <row r="240" spans="1:10" x14ac:dyDescent="0.3">
      <c r="A240" s="11" t="s">
        <v>1274</v>
      </c>
      <c r="B240" s="9" t="str" cm="1">
        <f t="array" ref="B240">_xll.SNL.Clients.Office.Excel.Functions.SPG($A240, "IQ_ASSET_TURNS", B$3)</f>
        <v>NA</v>
      </c>
      <c r="C240" s="9" cm="1">
        <f t="array" ref="C240">_xll.SNL.Clients.Office.Excel.Functions.SPG($A240, "IQ_ASSET_TURNS", C$3)</f>
        <v>3.6970000000000001</v>
      </c>
      <c r="D240" s="9" cm="1">
        <f t="array" ref="D240">_xll.SNL.Clients.Office.Excel.Functions.SPG($A240, "IQ_ASSET_TURNS", D$3)</f>
        <v>4.2</v>
      </c>
      <c r="E240" s="9" cm="1">
        <f t="array" ref="E240">_xll.SNL.Clients.Office.Excel.Functions.SPG($A240, "IQ_ASSET_TURNS", E$3)</f>
        <v>4.4450000000000003</v>
      </c>
      <c r="F240" s="9" cm="1">
        <f t="array" ref="F240">_xll.SNL.Clients.Office.Excel.Functions.SPG($A240, "IQ_ASSET_TURNS", F$3)</f>
        <v>3.964</v>
      </c>
      <c r="G240" s="9" cm="1">
        <f t="array" ref="G240">_xll.SNL.Clients.Office.Excel.Functions.SPG($A240, "IQ_ASSET_TURNS", G$3)</f>
        <v>4.1630000000000003</v>
      </c>
      <c r="H240" s="9" cm="1">
        <f t="array" ref="H240">_xll.SNL.Clients.Office.Excel.Functions.SPG($A240, "IQ_ASSET_TURNS", H$3)</f>
        <v>4.9029999999999996</v>
      </c>
      <c r="I240" s="9" cm="1">
        <f t="array" ref="I240">_xll.SNL.Clients.Office.Excel.Functions.SPG($A240, "IQ_ASSET_TURNS", I$3)</f>
        <v>4.7969999999999997</v>
      </c>
      <c r="J240" s="9" cm="1">
        <f t="array" ref="J240">_xll.SNL.Clients.Office.Excel.Functions.SPG($A240, "IQ_ASSET_TURNS", J$3)</f>
        <v>4.399</v>
      </c>
    </row>
    <row r="241" spans="1:10" x14ac:dyDescent="0.3">
      <c r="A241" s="11" t="s">
        <v>1275</v>
      </c>
      <c r="B241" s="9" t="str" cm="1">
        <f t="array" ref="B241">_xll.SNL.Clients.Office.Excel.Functions.SPG($A241, "IQ_ASSET_TURNS", B$3)</f>
        <v>NA</v>
      </c>
      <c r="C241" s="9" cm="1">
        <f t="array" ref="C241">_xll.SNL.Clients.Office.Excel.Functions.SPG($A241, "IQ_ASSET_TURNS", C$3)</f>
        <v>0.26400000000000001</v>
      </c>
      <c r="D241" s="9" cm="1">
        <f t="array" ref="D241">_xll.SNL.Clients.Office.Excel.Functions.SPG($A241, "IQ_ASSET_TURNS", D$3)</f>
        <v>0.17699999999999999</v>
      </c>
      <c r="E241" s="9" cm="1">
        <f t="array" ref="E241">_xll.SNL.Clients.Office.Excel.Functions.SPG($A241, "IQ_ASSET_TURNS", E$3)</f>
        <v>0.19500000000000001</v>
      </c>
      <c r="F241" s="9" cm="1">
        <f t="array" ref="F241">_xll.SNL.Clients.Office.Excel.Functions.SPG($A241, "IQ_ASSET_TURNS", F$3)</f>
        <v>0.29199999999999998</v>
      </c>
      <c r="G241" s="9" cm="1">
        <f t="array" ref="G241">_xll.SNL.Clients.Office.Excel.Functions.SPG($A241, "IQ_ASSET_TURNS", G$3)</f>
        <v>0.249</v>
      </c>
      <c r="H241" s="9" cm="1">
        <f t="array" ref="H241">_xll.SNL.Clients.Office.Excel.Functions.SPG($A241, "IQ_ASSET_TURNS", H$3)</f>
        <v>0.18</v>
      </c>
      <c r="I241" s="9" cm="1">
        <f t="array" ref="I241">_xll.SNL.Clients.Office.Excel.Functions.SPG($A241, "IQ_ASSET_TURNS", I$3)</f>
        <v>0.21299999999999999</v>
      </c>
      <c r="J241" s="9" cm="1">
        <f t="array" ref="J241">_xll.SNL.Clients.Office.Excel.Functions.SPG($A241, "IQ_ASSET_TURNS", J$3)</f>
        <v>0.35599999999999998</v>
      </c>
    </row>
    <row r="242" spans="1:10" x14ac:dyDescent="0.3">
      <c r="A242" s="11" t="s">
        <v>1276</v>
      </c>
      <c r="B242" s="9" t="str" cm="1">
        <f t="array" ref="B242">_xll.SNL.Clients.Office.Excel.Functions.SPG($A242, "IQ_ASSET_TURNS", B$3)</f>
        <v>NA</v>
      </c>
      <c r="C242" s="9" t="str" cm="1">
        <f t="array" ref="C242">_xll.SNL.Clients.Office.Excel.Functions.SPG($A242, "IQ_ASSET_TURNS", C$3)</f>
        <v>NA</v>
      </c>
      <c r="D242" s="9" cm="1">
        <f t="array" ref="D242">_xll.SNL.Clients.Office.Excel.Functions.SPG($A242, "IQ_ASSET_TURNS", D$3)</f>
        <v>0.14099999999999999</v>
      </c>
      <c r="E242" s="9" cm="1">
        <f t="array" ref="E242">_xll.SNL.Clients.Office.Excel.Functions.SPG($A242, "IQ_ASSET_TURNS", E$3)</f>
        <v>0.13900000000000001</v>
      </c>
      <c r="F242" s="9" cm="1">
        <f t="array" ref="F242">_xll.SNL.Clients.Office.Excel.Functions.SPG($A242, "IQ_ASSET_TURNS", F$3)</f>
        <v>0.13800000000000001</v>
      </c>
      <c r="G242" s="9" cm="1">
        <f t="array" ref="G242">_xll.SNL.Clients.Office.Excel.Functions.SPG($A242, "IQ_ASSET_TURNS", G$3)</f>
        <v>0.14399999999999999</v>
      </c>
      <c r="H242" s="9" cm="1">
        <f t="array" ref="H242">_xll.SNL.Clients.Office.Excel.Functions.SPG($A242, "IQ_ASSET_TURNS", H$3)</f>
        <v>0.14299999999999999</v>
      </c>
      <c r="I242" s="9" cm="1">
        <f t="array" ref="I242">_xll.SNL.Clients.Office.Excel.Functions.SPG($A242, "IQ_ASSET_TURNS", I$3)</f>
        <v>0.14099999999999999</v>
      </c>
      <c r="J242" s="9" cm="1">
        <f t="array" ref="J242">_xll.SNL.Clients.Office.Excel.Functions.SPG($A242, "IQ_ASSET_TURNS", J$3)</f>
        <v>0.13700000000000001</v>
      </c>
    </row>
    <row r="243" spans="1:10" x14ac:dyDescent="0.3">
      <c r="A243" s="11" t="s">
        <v>1277</v>
      </c>
      <c r="B243" s="9" t="str" cm="1">
        <f t="array" ref="B243">_xll.SNL.Clients.Office.Excel.Functions.SPG($A243, "IQ_ASSET_TURNS", B$3)</f>
        <v>NA</v>
      </c>
      <c r="C243" s="9" cm="1">
        <f t="array" ref="C243">_xll.SNL.Clients.Office.Excel.Functions.SPG($A243, "IQ_ASSET_TURNS", C$3)</f>
        <v>0.216</v>
      </c>
      <c r="D243" s="9" cm="1">
        <f t="array" ref="D243">_xll.SNL.Clients.Office.Excel.Functions.SPG($A243, "IQ_ASSET_TURNS", D$3)</f>
        <v>0.192</v>
      </c>
      <c r="E243" s="9" cm="1">
        <f t="array" ref="E243">_xll.SNL.Clients.Office.Excel.Functions.SPG($A243, "IQ_ASSET_TURNS", E$3)</f>
        <v>0.20699999999999999</v>
      </c>
      <c r="F243" s="9" cm="1">
        <f t="array" ref="F243">_xll.SNL.Clients.Office.Excel.Functions.SPG($A243, "IQ_ASSET_TURNS", F$3)</f>
        <v>0.19900000000000001</v>
      </c>
      <c r="G243" s="9" cm="1">
        <f t="array" ref="G243">_xll.SNL.Clients.Office.Excel.Functions.SPG($A243, "IQ_ASSET_TURNS", G$3)</f>
        <v>0.2</v>
      </c>
      <c r="H243" s="9" cm="1">
        <f t="array" ref="H243">_xll.SNL.Clients.Office.Excel.Functions.SPG($A243, "IQ_ASSET_TURNS", H$3)</f>
        <v>0.20100000000000001</v>
      </c>
      <c r="I243" s="9" cm="1">
        <f t="array" ref="I243">_xll.SNL.Clients.Office.Excel.Functions.SPG($A243, "IQ_ASSET_TURNS", I$3)</f>
        <v>0.21299999999999999</v>
      </c>
      <c r="J243" s="9" cm="1">
        <f t="array" ref="J243">_xll.SNL.Clients.Office.Excel.Functions.SPG($A243, "IQ_ASSET_TURNS", J$3)</f>
        <v>0.192</v>
      </c>
    </row>
    <row r="244" spans="1:10" x14ac:dyDescent="0.3">
      <c r="A244" s="11" t="s">
        <v>1278</v>
      </c>
      <c r="B244" s="9" t="str" cm="1">
        <f t="array" ref="B244">_xll.SNL.Clients.Office.Excel.Functions.SPG($A244, "IQ_ASSET_TURNS", B$3)</f>
        <v>NA</v>
      </c>
      <c r="C244" s="9" cm="1">
        <f t="array" ref="C244">_xll.SNL.Clients.Office.Excel.Functions.SPG($A244, "IQ_ASSET_TURNS", C$3)</f>
        <v>0.69199999999999995</v>
      </c>
      <c r="D244" s="9" cm="1">
        <f t="array" ref="D244">_xll.SNL.Clients.Office.Excel.Functions.SPG($A244, "IQ_ASSET_TURNS", D$3)</f>
        <v>0.72799999999999998</v>
      </c>
      <c r="E244" s="9" cm="1">
        <f t="array" ref="E244">_xll.SNL.Clients.Office.Excel.Functions.SPG($A244, "IQ_ASSET_TURNS", E$3)</f>
        <v>0.69699999999999995</v>
      </c>
      <c r="F244" s="9" cm="1">
        <f t="array" ref="F244">_xll.SNL.Clients.Office.Excel.Functions.SPG($A244, "IQ_ASSET_TURNS", F$3)</f>
        <v>0.61299999999999999</v>
      </c>
      <c r="G244" s="9" cm="1">
        <f t="array" ref="G244">_xll.SNL.Clients.Office.Excel.Functions.SPG($A244, "IQ_ASSET_TURNS", G$3)</f>
        <v>0.67600000000000005</v>
      </c>
      <c r="H244" s="9" cm="1">
        <f t="array" ref="H244">_xll.SNL.Clients.Office.Excel.Functions.SPG($A244, "IQ_ASSET_TURNS", H$3)</f>
        <v>0.73099999999999998</v>
      </c>
      <c r="I244" s="9" cm="1">
        <f t="array" ref="I244">_xll.SNL.Clients.Office.Excel.Functions.SPG($A244, "IQ_ASSET_TURNS", I$3)</f>
        <v>0.72799999999999998</v>
      </c>
      <c r="J244" s="9" cm="1">
        <f t="array" ref="J244">_xll.SNL.Clients.Office.Excel.Functions.SPG($A244, "IQ_ASSET_TURNS", J$3)</f>
        <v>0.71099999999999997</v>
      </c>
    </row>
    <row r="245" spans="1:10" x14ac:dyDescent="0.3">
      <c r="A245" s="11" t="s">
        <v>1279</v>
      </c>
      <c r="B245" s="9" t="str" cm="1">
        <f t="array" ref="B245">_xll.SNL.Clients.Office.Excel.Functions.SPG($A245, "IQ_ASSET_TURNS", B$3)</f>
        <v>NA</v>
      </c>
      <c r="C245" s="9" cm="1">
        <f t="array" ref="C245">_xll.SNL.Clients.Office.Excel.Functions.SPG($A245, "IQ_ASSET_TURNS", C$3)</f>
        <v>0.27600000000000002</v>
      </c>
      <c r="D245" s="9" cm="1">
        <f t="array" ref="D245">_xll.SNL.Clients.Office.Excel.Functions.SPG($A245, "IQ_ASSET_TURNS", D$3)</f>
        <v>0.23</v>
      </c>
      <c r="E245" s="9" cm="1">
        <f t="array" ref="E245">_xll.SNL.Clients.Office.Excel.Functions.SPG($A245, "IQ_ASSET_TURNS", E$3)</f>
        <v>0.16400000000000001</v>
      </c>
      <c r="F245" s="9" cm="1">
        <f t="array" ref="F245">_xll.SNL.Clients.Office.Excel.Functions.SPG($A245, "IQ_ASSET_TURNS", F$3)</f>
        <v>0.39300000000000002</v>
      </c>
      <c r="G245" s="9" cm="1">
        <f t="array" ref="G245">_xll.SNL.Clients.Office.Excel.Functions.SPG($A245, "IQ_ASSET_TURNS", G$3)</f>
        <v>0.28100000000000003</v>
      </c>
      <c r="H245" s="9" cm="1">
        <f t="array" ref="H245">_xll.SNL.Clients.Office.Excel.Functions.SPG($A245, "IQ_ASSET_TURNS", H$3)</f>
        <v>0.20599999999999999</v>
      </c>
      <c r="I245" s="9" cm="1">
        <f t="array" ref="I245">_xll.SNL.Clients.Office.Excel.Functions.SPG($A245, "IQ_ASSET_TURNS", I$3)</f>
        <v>0.16800000000000001</v>
      </c>
      <c r="J245" s="9" cm="1">
        <f t="array" ref="J245">_xll.SNL.Clients.Office.Excel.Functions.SPG($A245, "IQ_ASSET_TURNS", J$3)</f>
        <v>0.39900000000000002</v>
      </c>
    </row>
    <row r="246" spans="1:10" x14ac:dyDescent="0.3">
      <c r="A246" s="11" t="s">
        <v>1280</v>
      </c>
      <c r="B246" s="9" t="str" cm="1">
        <f t="array" ref="B246">_xll.SNL.Clients.Office.Excel.Functions.SPG($A246, "IQ_ASSET_TURNS", B$3)</f>
        <v>NA</v>
      </c>
      <c r="C246" s="9" cm="1">
        <f t="array" ref="C246">_xll.SNL.Clients.Office.Excel.Functions.SPG($A246, "IQ_ASSET_TURNS", C$3)</f>
        <v>0.83199999999999996</v>
      </c>
      <c r="D246" s="9" cm="1">
        <f t="array" ref="D246">_xll.SNL.Clients.Office.Excel.Functions.SPG($A246, "IQ_ASSET_TURNS", D$3)</f>
        <v>0.91800000000000004</v>
      </c>
      <c r="E246" s="9" cm="1">
        <f t="array" ref="E246">_xll.SNL.Clients.Office.Excel.Functions.SPG($A246, "IQ_ASSET_TURNS", E$3)</f>
        <v>0.90100000000000002</v>
      </c>
      <c r="F246" s="9" cm="1">
        <f t="array" ref="F246">_xll.SNL.Clients.Office.Excel.Functions.SPG($A246, "IQ_ASSET_TURNS", F$3)</f>
        <v>1.02</v>
      </c>
      <c r="G246" s="9" cm="1">
        <f t="array" ref="G246">_xll.SNL.Clients.Office.Excel.Functions.SPG($A246, "IQ_ASSET_TURNS", G$3)</f>
        <v>1.119</v>
      </c>
      <c r="H246" s="9" cm="1">
        <f t="array" ref="H246">_xll.SNL.Clients.Office.Excel.Functions.SPG($A246, "IQ_ASSET_TURNS", H$3)</f>
        <v>1.1459999999999999</v>
      </c>
      <c r="I246" s="9" cm="1">
        <f t="array" ref="I246">_xll.SNL.Clients.Office.Excel.Functions.SPG($A246, "IQ_ASSET_TURNS", I$3)</f>
        <v>1.1619999999999999</v>
      </c>
      <c r="J246" s="9" cm="1">
        <f t="array" ref="J246">_xll.SNL.Clients.Office.Excel.Functions.SPG($A246, "IQ_ASSET_TURNS", J$3)</f>
        <v>1.1819999999999999</v>
      </c>
    </row>
    <row r="247" spans="1:10" x14ac:dyDescent="0.3">
      <c r="A247" s="11" t="s">
        <v>1281</v>
      </c>
      <c r="B247" s="9" t="str" cm="1">
        <f t="array" ref="B247">_xll.SNL.Clients.Office.Excel.Functions.SPG($A247, "IQ_ASSET_TURNS", B$3)</f>
        <v>NA</v>
      </c>
      <c r="C247" s="9" t="str" cm="1">
        <f t="array" ref="C247">_xll.SNL.Clients.Office.Excel.Functions.SPG($A247, "IQ_ASSET_TURNS", C$3)</f>
        <v>NA</v>
      </c>
      <c r="D247" s="9" cm="1">
        <f t="array" ref="D247">_xll.SNL.Clients.Office.Excel.Functions.SPG($A247, "IQ_ASSET_TURNS", D$3)</f>
        <v>0.46500000000000002</v>
      </c>
      <c r="E247" s="9" cm="1">
        <f t="array" ref="E247">_xll.SNL.Clients.Office.Excel.Functions.SPG($A247, "IQ_ASSET_TURNS", E$3)</f>
        <v>0.42699999999999999</v>
      </c>
      <c r="F247" s="9" cm="1">
        <f t="array" ref="F247">_xll.SNL.Clients.Office.Excel.Functions.SPG($A247, "IQ_ASSET_TURNS", F$3)</f>
        <v>0.42799999999999999</v>
      </c>
      <c r="G247" s="9" cm="1">
        <f t="array" ref="G247">_xll.SNL.Clients.Office.Excel.Functions.SPG($A247, "IQ_ASSET_TURNS", G$3)</f>
        <v>0.432</v>
      </c>
      <c r="H247" s="9" cm="1">
        <f t="array" ref="H247">_xll.SNL.Clients.Office.Excel.Functions.SPG($A247, "IQ_ASSET_TURNS", H$3)</f>
        <v>0.372</v>
      </c>
      <c r="I247" s="9" cm="1">
        <f t="array" ref="I247">_xll.SNL.Clients.Office.Excel.Functions.SPG($A247, "IQ_ASSET_TURNS", I$3)</f>
        <v>0.4</v>
      </c>
      <c r="J247" s="9" cm="1">
        <f t="array" ref="J247">_xll.SNL.Clients.Office.Excel.Functions.SPG($A247, "IQ_ASSET_TURNS", J$3)</f>
        <v>0.4</v>
      </c>
    </row>
    <row r="248" spans="1:10" x14ac:dyDescent="0.3">
      <c r="A248" s="11" t="s">
        <v>1282</v>
      </c>
      <c r="B248" s="9" t="str" cm="1">
        <f t="array" ref="B248">_xll.SNL.Clients.Office.Excel.Functions.SPG($A248, "IQ_ASSET_TURNS", B$3)</f>
        <v>NA</v>
      </c>
      <c r="C248" s="9" cm="1">
        <f t="array" ref="C248">_xll.SNL.Clients.Office.Excel.Functions.SPG($A248, "IQ_ASSET_TURNS", C$3)</f>
        <v>0.94499999999999995</v>
      </c>
      <c r="D248" s="9" cm="1">
        <f t="array" ref="D248">_xll.SNL.Clients.Office.Excel.Functions.SPG($A248, "IQ_ASSET_TURNS", D$3)</f>
        <v>0.94199999999999995</v>
      </c>
      <c r="E248" s="9" cm="1">
        <f t="array" ref="E248">_xll.SNL.Clients.Office.Excel.Functions.SPG($A248, "IQ_ASSET_TURNS", E$3)</f>
        <v>1.119</v>
      </c>
      <c r="F248" s="9" cm="1">
        <f t="array" ref="F248">_xll.SNL.Clients.Office.Excel.Functions.SPG($A248, "IQ_ASSET_TURNS", F$3)</f>
        <v>1.2769999999999999</v>
      </c>
      <c r="G248" s="9" cm="1">
        <f t="array" ref="G248">_xll.SNL.Clients.Office.Excel.Functions.SPG($A248, "IQ_ASSET_TURNS", G$3)</f>
        <v>1.377</v>
      </c>
      <c r="H248" s="9" cm="1">
        <f t="array" ref="H248">_xll.SNL.Clients.Office.Excel.Functions.SPG($A248, "IQ_ASSET_TURNS", H$3)</f>
        <v>1.2430000000000001</v>
      </c>
      <c r="I248" s="9" cm="1">
        <f t="array" ref="I248">_xll.SNL.Clients.Office.Excel.Functions.SPG($A248, "IQ_ASSET_TURNS", I$3)</f>
        <v>1.2470000000000001</v>
      </c>
      <c r="J248" s="9" cm="1">
        <f t="array" ref="J248">_xll.SNL.Clients.Office.Excel.Functions.SPG($A248, "IQ_ASSET_TURNS", J$3)</f>
        <v>1.548</v>
      </c>
    </row>
    <row r="249" spans="1:10" x14ac:dyDescent="0.3">
      <c r="A249" s="11" t="s">
        <v>1283</v>
      </c>
      <c r="B249" s="9" t="str" cm="1">
        <f t="array" ref="B249">_xll.SNL.Clients.Office.Excel.Functions.SPG($A249, "IQ_ASSET_TURNS", B$3)</f>
        <v>NA</v>
      </c>
      <c r="C249" s="9" t="str" cm="1">
        <f t="array" ref="C249">_xll.SNL.Clients.Office.Excel.Functions.SPG($A249, "IQ_ASSET_TURNS", C$3)</f>
        <v>NA</v>
      </c>
      <c r="D249" s="9" cm="1">
        <f t="array" ref="D249">_xll.SNL.Clients.Office.Excel.Functions.SPG($A249, "IQ_ASSET_TURNS", D$3)</f>
        <v>9.9000000000000005E-2</v>
      </c>
      <c r="E249" s="9" cm="1">
        <f t="array" ref="E249">_xll.SNL.Clients.Office.Excel.Functions.SPG($A249, "IQ_ASSET_TURNS", E$3)</f>
        <v>9.9000000000000005E-2</v>
      </c>
      <c r="F249" s="9" cm="1">
        <f t="array" ref="F249">_xll.SNL.Clients.Office.Excel.Functions.SPG($A249, "IQ_ASSET_TURNS", F$3)</f>
        <v>9.9000000000000005E-2</v>
      </c>
      <c r="G249" s="9" cm="1">
        <f t="array" ref="G249">_xll.SNL.Clients.Office.Excel.Functions.SPG($A249, "IQ_ASSET_TURNS", G$3)</f>
        <v>0.1</v>
      </c>
      <c r="H249" s="9" cm="1">
        <f t="array" ref="H249">_xll.SNL.Clients.Office.Excel.Functions.SPG($A249, "IQ_ASSET_TURNS", H$3)</f>
        <v>9.7000000000000003E-2</v>
      </c>
      <c r="I249" s="9" cm="1">
        <f t="array" ref="I249">_xll.SNL.Clients.Office.Excel.Functions.SPG($A249, "IQ_ASSET_TURNS", I$3)</f>
        <v>9.8000000000000004E-2</v>
      </c>
      <c r="J249" s="9" cm="1">
        <f t="array" ref="J249">_xll.SNL.Clients.Office.Excel.Functions.SPG($A249, "IQ_ASSET_TURNS", J$3)</f>
        <v>0.1</v>
      </c>
    </row>
    <row r="250" spans="1:10" x14ac:dyDescent="0.3">
      <c r="A250" s="11" t="s">
        <v>1284</v>
      </c>
      <c r="B250" s="9" t="str" cm="1">
        <f t="array" ref="B250">_xll.SNL.Clients.Office.Excel.Functions.SPG($A250, "IQ_ASSET_TURNS", B$3)</f>
        <v>NA</v>
      </c>
      <c r="C250" s="9" t="str" cm="1">
        <f t="array" ref="C250">_xll.SNL.Clients.Office.Excel.Functions.SPG($A250, "IQ_ASSET_TURNS", C$3)</f>
        <v>NA</v>
      </c>
      <c r="D250" s="9" cm="1">
        <f t="array" ref="D250">_xll.SNL.Clients.Office.Excel.Functions.SPG($A250, "IQ_ASSET_TURNS", D$3)</f>
        <v>1.5429999999999999</v>
      </c>
      <c r="E250" s="9" cm="1">
        <f t="array" ref="E250">_xll.SNL.Clients.Office.Excel.Functions.SPG($A250, "IQ_ASSET_TURNS", E$3)</f>
        <v>1.82</v>
      </c>
      <c r="F250" s="9" cm="1">
        <f t="array" ref="F250">_xll.SNL.Clients.Office.Excel.Functions.SPG($A250, "IQ_ASSET_TURNS", F$3)</f>
        <v>1.577</v>
      </c>
      <c r="G250" s="9" cm="1">
        <f t="array" ref="G250">_xll.SNL.Clients.Office.Excel.Functions.SPG($A250, "IQ_ASSET_TURNS", G$3)</f>
        <v>2.0259999999999998</v>
      </c>
      <c r="H250" s="9" cm="1">
        <f t="array" ref="H250">_xll.SNL.Clients.Office.Excel.Functions.SPG($A250, "IQ_ASSET_TURNS", H$3)</f>
        <v>1.4910000000000001</v>
      </c>
      <c r="I250" s="9" cm="1">
        <f t="array" ref="I250">_xll.SNL.Clients.Office.Excel.Functions.SPG($A250, "IQ_ASSET_TURNS", I$3)</f>
        <v>1.712</v>
      </c>
      <c r="J250" s="9" cm="1">
        <f t="array" ref="J250">_xll.SNL.Clients.Office.Excel.Functions.SPG($A250, "IQ_ASSET_TURNS", J$3)</f>
        <v>1.448</v>
      </c>
    </row>
    <row r="251" spans="1:10" x14ac:dyDescent="0.3">
      <c r="A251" s="11" t="s">
        <v>1285</v>
      </c>
      <c r="B251" s="9" t="str" cm="1">
        <f t="array" ref="B251">_xll.SNL.Clients.Office.Excel.Functions.SPG($A251, "IQ_ASSET_TURNS", B$3)</f>
        <v>NA</v>
      </c>
      <c r="C251" s="9" t="str" cm="1">
        <f t="array" ref="C251">_xll.SNL.Clients.Office.Excel.Functions.SPG($A251, "IQ_ASSET_TURNS", C$3)</f>
        <v>NA</v>
      </c>
      <c r="D251" s="9" cm="1">
        <f t="array" ref="D251">_xll.SNL.Clients.Office.Excel.Functions.SPG($A251, "IQ_ASSET_TURNS", D$3)</f>
        <v>0.17699999999999999</v>
      </c>
      <c r="E251" s="9" cm="1">
        <f t="array" ref="E251">_xll.SNL.Clients.Office.Excel.Functions.SPG($A251, "IQ_ASSET_TURNS", E$3)</f>
        <v>0.16700000000000001</v>
      </c>
      <c r="F251" s="9" cm="1">
        <f t="array" ref="F251">_xll.SNL.Clients.Office.Excel.Functions.SPG($A251, "IQ_ASSET_TURNS", F$3)</f>
        <v>0.25</v>
      </c>
      <c r="G251" s="9" cm="1">
        <f t="array" ref="G251">_xll.SNL.Clients.Office.Excel.Functions.SPG($A251, "IQ_ASSET_TURNS", G$3)</f>
        <v>0.189</v>
      </c>
      <c r="H251" s="9" cm="1">
        <f t="array" ref="H251">_xll.SNL.Clients.Office.Excel.Functions.SPG($A251, "IQ_ASSET_TURNS", H$3)</f>
        <v>0.17399999999999999</v>
      </c>
      <c r="I251" s="9" cm="1">
        <f t="array" ref="I251">_xll.SNL.Clients.Office.Excel.Functions.SPG($A251, "IQ_ASSET_TURNS", I$3)</f>
        <v>0.159</v>
      </c>
      <c r="J251" s="9" cm="1">
        <f t="array" ref="J251">_xll.SNL.Clients.Office.Excel.Functions.SPG($A251, "IQ_ASSET_TURNS", J$3)</f>
        <v>0.249</v>
      </c>
    </row>
    <row r="252" spans="1:10" x14ac:dyDescent="0.3">
      <c r="A252" s="11" t="s">
        <v>1286</v>
      </c>
      <c r="B252" s="9" t="str" cm="1">
        <f t="array" ref="B252">_xll.SNL.Clients.Office.Excel.Functions.SPG($A252, "IQ_ASSET_TURNS", B$3)</f>
        <v>NA</v>
      </c>
      <c r="C252" s="9" cm="1">
        <f t="array" ref="C252">_xll.SNL.Clients.Office.Excel.Functions.SPG($A252, "IQ_ASSET_TURNS", C$3)</f>
        <v>0.81</v>
      </c>
      <c r="D252" s="9" cm="1">
        <f t="array" ref="D252">_xll.SNL.Clients.Office.Excel.Functions.SPG($A252, "IQ_ASSET_TURNS", D$3)</f>
        <v>0.77200000000000002</v>
      </c>
      <c r="E252" s="9" cm="1">
        <f t="array" ref="E252">_xll.SNL.Clients.Office.Excel.Functions.SPG($A252, "IQ_ASSET_TURNS", E$3)</f>
        <v>0.78400000000000003</v>
      </c>
      <c r="F252" s="9" cm="1">
        <f t="array" ref="F252">_xll.SNL.Clients.Office.Excel.Functions.SPG($A252, "IQ_ASSET_TURNS", F$3)</f>
        <v>0.76300000000000001</v>
      </c>
      <c r="G252" s="9" cm="1">
        <f t="array" ref="G252">_xll.SNL.Clients.Office.Excel.Functions.SPG($A252, "IQ_ASSET_TURNS", G$3)</f>
        <v>0.86</v>
      </c>
      <c r="H252" s="9" cm="1">
        <f t="array" ref="H252">_xll.SNL.Clients.Office.Excel.Functions.SPG($A252, "IQ_ASSET_TURNS", H$3)</f>
        <v>0.83499999999999996</v>
      </c>
      <c r="I252" s="9" cm="1">
        <f t="array" ref="I252">_xll.SNL.Clients.Office.Excel.Functions.SPG($A252, "IQ_ASSET_TURNS", I$3)</f>
        <v>0.81200000000000006</v>
      </c>
      <c r="J252" s="9" cm="1">
        <f t="array" ref="J252">_xll.SNL.Clients.Office.Excel.Functions.SPG($A252, "IQ_ASSET_TURNS", J$3)</f>
        <v>0.77300000000000002</v>
      </c>
    </row>
    <row r="253" spans="1:10" x14ac:dyDescent="0.3">
      <c r="A253" s="11" t="s">
        <v>1287</v>
      </c>
      <c r="B253" s="9" t="str" cm="1">
        <f t="array" ref="B253">_xll.SNL.Clients.Office.Excel.Functions.SPG($A253, "IQ_ASSET_TURNS", B$3)</f>
        <v>NA</v>
      </c>
      <c r="C253" s="9" t="str" cm="1">
        <f t="array" ref="C253">_xll.SNL.Clients.Office.Excel.Functions.SPG($A253, "IQ_ASSET_TURNS", C$3)</f>
        <v>NA</v>
      </c>
      <c r="D253" s="9" cm="1">
        <f t="array" ref="D253">_xll.SNL.Clients.Office.Excel.Functions.SPG($A253, "IQ_ASSET_TURNS", D$3)</f>
        <v>0.69399999999999995</v>
      </c>
      <c r="E253" s="9" cm="1">
        <f t="array" ref="E253">_xll.SNL.Clients.Office.Excel.Functions.SPG($A253, "IQ_ASSET_TURNS", E$3)</f>
        <v>0.67200000000000004</v>
      </c>
      <c r="F253" s="9" cm="1">
        <f t="array" ref="F253">_xll.SNL.Clients.Office.Excel.Functions.SPG($A253, "IQ_ASSET_TURNS", F$3)</f>
        <v>0.70099999999999996</v>
      </c>
      <c r="G253" s="9" cm="1">
        <f t="array" ref="G253">_xll.SNL.Clients.Office.Excel.Functions.SPG($A253, "IQ_ASSET_TURNS", G$3)</f>
        <v>0.69899999999999995</v>
      </c>
      <c r="H253" s="9" cm="1">
        <f t="array" ref="H253">_xll.SNL.Clients.Office.Excel.Functions.SPG($A253, "IQ_ASSET_TURNS", H$3)</f>
        <v>0.73</v>
      </c>
      <c r="I253" s="9" cm="1">
        <f t="array" ref="I253">_xll.SNL.Clients.Office.Excel.Functions.SPG($A253, "IQ_ASSET_TURNS", I$3)</f>
        <v>0.747</v>
      </c>
      <c r="J253" s="9" cm="1">
        <f t="array" ref="J253">_xll.SNL.Clients.Office.Excel.Functions.SPG($A253, "IQ_ASSET_TURNS", J$3)</f>
        <v>0.71099999999999997</v>
      </c>
    </row>
    <row r="254" spans="1:10" x14ac:dyDescent="0.3">
      <c r="A254" s="11" t="s">
        <v>1288</v>
      </c>
      <c r="B254" s="9" t="str" cm="1">
        <f t="array" ref="B254">_xll.SNL.Clients.Office.Excel.Functions.SPG($A254, "IQ_ASSET_TURNS", B$3)</f>
        <v>NA</v>
      </c>
      <c r="C254" s="9" cm="1">
        <f t="array" ref="C254">_xll.SNL.Clients.Office.Excel.Functions.SPG($A254, "IQ_ASSET_TURNS", C$3)</f>
        <v>0.441</v>
      </c>
      <c r="D254" s="9" cm="1">
        <f t="array" ref="D254">_xll.SNL.Clients.Office.Excel.Functions.SPG($A254, "IQ_ASSET_TURNS", D$3)</f>
        <v>0.47699999999999998</v>
      </c>
      <c r="E254" s="9" t="str" cm="1">
        <f t="array" ref="E254">_xll.SNL.Clients.Office.Excel.Functions.SPG($A254, "IQ_ASSET_TURNS", E$3)</f>
        <v>NA</v>
      </c>
      <c r="F254" s="9" cm="1">
        <f t="array" ref="F254">_xll.SNL.Clients.Office.Excel.Functions.SPG($A254, "IQ_ASSET_TURNS", F$3)</f>
        <v>0.56699999999999995</v>
      </c>
      <c r="G254" s="9" cm="1">
        <f t="array" ref="G254">_xll.SNL.Clients.Office.Excel.Functions.SPG($A254, "IQ_ASSET_TURNS", G$3)</f>
        <v>0.56999999999999995</v>
      </c>
      <c r="H254" s="9" cm="1">
        <f t="array" ref="H254">_xll.SNL.Clients.Office.Excel.Functions.SPG($A254, "IQ_ASSET_TURNS", H$3)</f>
        <v>0.48299999999999998</v>
      </c>
      <c r="I254" s="9" t="str" cm="1">
        <f t="array" ref="I254">_xll.SNL.Clients.Office.Excel.Functions.SPG($A254, "IQ_ASSET_TURNS", I$3)</f>
        <v>NA</v>
      </c>
      <c r="J254" s="9" cm="1">
        <f t="array" ref="J254">_xll.SNL.Clients.Office.Excel.Functions.SPG($A254, "IQ_ASSET_TURNS", J$3)</f>
        <v>0.60299999999999998</v>
      </c>
    </row>
    <row r="255" spans="1:10" x14ac:dyDescent="0.3">
      <c r="A255" s="11" t="s">
        <v>1289</v>
      </c>
      <c r="B255" s="9" t="str" cm="1">
        <f t="array" ref="B255">_xll.SNL.Clients.Office.Excel.Functions.SPG($A255, "IQ_ASSET_TURNS", B$3)</f>
        <v>NA</v>
      </c>
      <c r="C255" s="9" t="str" cm="1">
        <f t="array" ref="C255">_xll.SNL.Clients.Office.Excel.Functions.SPG($A255, "IQ_ASSET_TURNS", C$3)</f>
        <v>NA</v>
      </c>
      <c r="D255" s="9" cm="1">
        <f t="array" ref="D255">_xll.SNL.Clients.Office.Excel.Functions.SPG($A255, "IQ_ASSET_TURNS", D$3)</f>
        <v>0.28899999999999998</v>
      </c>
      <c r="E255" s="9" cm="1">
        <f t="array" ref="E255">_xll.SNL.Clients.Office.Excel.Functions.SPG($A255, "IQ_ASSET_TURNS", E$3)</f>
        <v>0.20300000000000001</v>
      </c>
      <c r="F255" s="9" cm="1">
        <f t="array" ref="F255">_xll.SNL.Clients.Office.Excel.Functions.SPG($A255, "IQ_ASSET_TURNS", F$3)</f>
        <v>0.186</v>
      </c>
      <c r="G255" s="9" cm="1">
        <f t="array" ref="G255">_xll.SNL.Clients.Office.Excel.Functions.SPG($A255, "IQ_ASSET_TURNS", G$3)</f>
        <v>0.17799999999999999</v>
      </c>
      <c r="H255" s="9" cm="1">
        <f t="array" ref="H255">_xll.SNL.Clients.Office.Excel.Functions.SPG($A255, "IQ_ASSET_TURNS", H$3)</f>
        <v>0.29799999999999999</v>
      </c>
      <c r="I255" s="9" cm="1">
        <f t="array" ref="I255">_xll.SNL.Clients.Office.Excel.Functions.SPG($A255, "IQ_ASSET_TURNS", I$3)</f>
        <v>0.191</v>
      </c>
      <c r="J255" s="9" cm="1">
        <f t="array" ref="J255">_xll.SNL.Clients.Office.Excel.Functions.SPG($A255, "IQ_ASSET_TURNS", J$3)</f>
        <v>0.17599999999999999</v>
      </c>
    </row>
    <row r="256" spans="1:10" x14ac:dyDescent="0.3">
      <c r="A256" s="11" t="s">
        <v>1290</v>
      </c>
      <c r="B256" s="9" t="str" cm="1">
        <f t="array" ref="B256">_xll.SNL.Clients.Office.Excel.Functions.SPG($A256, "IQ_ASSET_TURNS", B$3)</f>
        <v>NA</v>
      </c>
      <c r="C256" s="9" t="str" cm="1">
        <f t="array" ref="C256">_xll.SNL.Clients.Office.Excel.Functions.SPG($A256, "IQ_ASSET_TURNS", C$3)</f>
        <v>NA</v>
      </c>
      <c r="D256" s="9" t="str" cm="1">
        <f t="array" ref="D256">_xll.SNL.Clients.Office.Excel.Functions.SPG($A256, "IQ_ASSET_TURNS", D$3)</f>
        <v>NA</v>
      </c>
      <c r="E256" s="9" t="str" cm="1">
        <f t="array" ref="E256">_xll.SNL.Clients.Office.Excel.Functions.SPG($A256, "IQ_ASSET_TURNS", E$3)</f>
        <v>NA</v>
      </c>
      <c r="F256" s="9" t="str" cm="1">
        <f t="array" ref="F256">_xll.SNL.Clients.Office.Excel.Functions.SPG($A256, "IQ_ASSET_TURNS", F$3)</f>
        <v>NA</v>
      </c>
      <c r="G256" s="9" t="str" cm="1">
        <f t="array" ref="G256">_xll.SNL.Clients.Office.Excel.Functions.SPG($A256, "IQ_ASSET_TURNS", G$3)</f>
        <v>NA</v>
      </c>
      <c r="H256" s="9" t="str" cm="1">
        <f t="array" ref="H256">_xll.SNL.Clients.Office.Excel.Functions.SPG($A256, "IQ_ASSET_TURNS", H$3)</f>
        <v>NA</v>
      </c>
      <c r="I256" s="9" t="str" cm="1">
        <f t="array" ref="I256">_xll.SNL.Clients.Office.Excel.Functions.SPG($A256, "IQ_ASSET_TURNS", I$3)</f>
        <v>NA</v>
      </c>
      <c r="J256" s="9" t="str" cm="1">
        <f t="array" ref="J256">_xll.SNL.Clients.Office.Excel.Functions.SPG($A256, "IQ_ASSET_TURNS", J$3)</f>
        <v>NA</v>
      </c>
    </row>
    <row r="257" spans="1:10" x14ac:dyDescent="0.3">
      <c r="A257" s="11" t="s">
        <v>1291</v>
      </c>
      <c r="B257" s="9" t="str" cm="1">
        <f t="array" ref="B257">_xll.SNL.Clients.Office.Excel.Functions.SPG($A257, "IQ_ASSET_TURNS", B$3)</f>
        <v>NA</v>
      </c>
      <c r="C257" s="9" cm="1">
        <f t="array" ref="C257">_xll.SNL.Clients.Office.Excel.Functions.SPG($A257, "IQ_ASSET_TURNS", C$3)</f>
        <v>0.28199999999999997</v>
      </c>
      <c r="D257" s="9" cm="1">
        <f t="array" ref="D257">_xll.SNL.Clients.Office.Excel.Functions.SPG($A257, "IQ_ASSET_TURNS", D$3)</f>
        <v>0.33200000000000002</v>
      </c>
      <c r="E257" s="9" cm="1">
        <f t="array" ref="E257">_xll.SNL.Clients.Office.Excel.Functions.SPG($A257, "IQ_ASSET_TURNS", E$3)</f>
        <v>0.27400000000000002</v>
      </c>
      <c r="F257" s="9" cm="1">
        <f t="array" ref="F257">_xll.SNL.Clients.Office.Excel.Functions.SPG($A257, "IQ_ASSET_TURNS", F$3)</f>
        <v>0.30099999999999999</v>
      </c>
      <c r="G257" s="9" cm="1">
        <f t="array" ref="G257">_xll.SNL.Clients.Office.Excel.Functions.SPG($A257, "IQ_ASSET_TURNS", G$3)</f>
        <v>0.29399999999999998</v>
      </c>
      <c r="H257" s="9" cm="1">
        <f t="array" ref="H257">_xll.SNL.Clients.Office.Excel.Functions.SPG($A257, "IQ_ASSET_TURNS", H$3)</f>
        <v>0.26900000000000002</v>
      </c>
      <c r="I257" s="9" cm="1">
        <f t="array" ref="I257">_xll.SNL.Clients.Office.Excel.Functions.SPG($A257, "IQ_ASSET_TURNS", I$3)</f>
        <v>0.28100000000000003</v>
      </c>
      <c r="J257" s="9" cm="1">
        <f t="array" ref="J257">_xll.SNL.Clients.Office.Excel.Functions.SPG($A257, "IQ_ASSET_TURNS", J$3)</f>
        <v>0.27800000000000002</v>
      </c>
    </row>
    <row r="258" spans="1:10" x14ac:dyDescent="0.3">
      <c r="A258" s="11" t="s">
        <v>1292</v>
      </c>
      <c r="B258" s="9" t="str" cm="1">
        <f t="array" ref="B258">_xll.SNL.Clients.Office.Excel.Functions.SPG($A258, "IQ_ASSET_TURNS", B$3)</f>
        <v>NA</v>
      </c>
      <c r="C258" s="9" cm="1">
        <f t="array" ref="C258">_xll.SNL.Clients.Office.Excel.Functions.SPG($A258, "IQ_ASSET_TURNS", C$3)</f>
        <v>0.88600000000000001</v>
      </c>
      <c r="D258" s="9" cm="1">
        <f t="array" ref="D258">_xll.SNL.Clients.Office.Excel.Functions.SPG($A258, "IQ_ASSET_TURNS", D$3)</f>
        <v>0.83799999999999997</v>
      </c>
      <c r="E258" s="9" cm="1">
        <f t="array" ref="E258">_xll.SNL.Clients.Office.Excel.Functions.SPG($A258, "IQ_ASSET_TURNS", E$3)</f>
        <v>0.86099999999999999</v>
      </c>
      <c r="F258" s="9" cm="1">
        <f t="array" ref="F258">_xll.SNL.Clients.Office.Excel.Functions.SPG($A258, "IQ_ASSET_TURNS", F$3)</f>
        <v>0.85399999999999998</v>
      </c>
      <c r="G258" s="9" cm="1">
        <f t="array" ref="G258">_xll.SNL.Clients.Office.Excel.Functions.SPG($A258, "IQ_ASSET_TURNS", G$3)</f>
        <v>0.83199999999999996</v>
      </c>
      <c r="H258" s="9" cm="1">
        <f t="array" ref="H258">_xll.SNL.Clients.Office.Excel.Functions.SPG($A258, "IQ_ASSET_TURNS", H$3)</f>
        <v>0.84799999999999998</v>
      </c>
      <c r="I258" s="9" cm="1">
        <f t="array" ref="I258">_xll.SNL.Clients.Office.Excel.Functions.SPG($A258, "IQ_ASSET_TURNS", I$3)</f>
        <v>0.84799999999999998</v>
      </c>
      <c r="J258" s="9" cm="1">
        <f t="array" ref="J258">_xll.SNL.Clients.Office.Excel.Functions.SPG($A258, "IQ_ASSET_TURNS", J$3)</f>
        <v>0.91300000000000003</v>
      </c>
    </row>
    <row r="259" spans="1:10" x14ac:dyDescent="0.3">
      <c r="A259" s="11" t="s">
        <v>1293</v>
      </c>
      <c r="B259" s="9" t="str" cm="1">
        <f t="array" ref="B259">_xll.SNL.Clients.Office.Excel.Functions.SPG($A259, "IQ_ASSET_TURNS", B$3)</f>
        <v>NA</v>
      </c>
      <c r="C259" s="9" t="str" cm="1">
        <f t="array" ref="C259">_xll.SNL.Clients.Office.Excel.Functions.SPG($A259, "IQ_ASSET_TURNS", C$3)</f>
        <v>NA</v>
      </c>
      <c r="D259" s="9" cm="1">
        <f t="array" ref="D259">_xll.SNL.Clients.Office.Excel.Functions.SPG($A259, "IQ_ASSET_TURNS", D$3)</f>
        <v>0.85399999999999998</v>
      </c>
      <c r="E259" s="9" cm="1">
        <f t="array" ref="E259">_xll.SNL.Clients.Office.Excel.Functions.SPG($A259, "IQ_ASSET_TURNS", E$3)</f>
        <v>0.98699999999999999</v>
      </c>
      <c r="F259" s="9" cm="1">
        <f t="array" ref="F259">_xll.SNL.Clients.Office.Excel.Functions.SPG($A259, "IQ_ASSET_TURNS", F$3)</f>
        <v>0.88400000000000001</v>
      </c>
      <c r="G259" s="9" cm="1">
        <f t="array" ref="G259">_xll.SNL.Clients.Office.Excel.Functions.SPG($A259, "IQ_ASSET_TURNS", G$3)</f>
        <v>1.157</v>
      </c>
      <c r="H259" s="9" cm="1">
        <f t="array" ref="H259">_xll.SNL.Clients.Office.Excel.Functions.SPG($A259, "IQ_ASSET_TURNS", H$3)</f>
        <v>0.88300000000000001</v>
      </c>
      <c r="I259" s="9" cm="1">
        <f t="array" ref="I259">_xll.SNL.Clients.Office.Excel.Functions.SPG($A259, "IQ_ASSET_TURNS", I$3)</f>
        <v>0.97</v>
      </c>
      <c r="J259" s="9" cm="1">
        <f t="array" ref="J259">_xll.SNL.Clients.Office.Excel.Functions.SPG($A259, "IQ_ASSET_TURNS", J$3)</f>
        <v>0.88800000000000001</v>
      </c>
    </row>
    <row r="260" spans="1:10" x14ac:dyDescent="0.3">
      <c r="A260" s="11" t="s">
        <v>1294</v>
      </c>
      <c r="B260" s="9" t="str" cm="1">
        <f t="array" ref="B260">_xll.SNL.Clients.Office.Excel.Functions.SPG($A260, "IQ_ASSET_TURNS", B$3)</f>
        <v>NA</v>
      </c>
      <c r="C260" s="9" cm="1">
        <f t="array" ref="C260">_xll.SNL.Clients.Office.Excel.Functions.SPG($A260, "IQ_ASSET_TURNS", C$3)</f>
        <v>0.115</v>
      </c>
      <c r="D260" s="9" cm="1">
        <f t="array" ref="D260">_xll.SNL.Clients.Office.Excel.Functions.SPG($A260, "IQ_ASSET_TURNS", D$3)</f>
        <v>0.12</v>
      </c>
      <c r="E260" s="9" cm="1">
        <f t="array" ref="E260">_xll.SNL.Clients.Office.Excel.Functions.SPG($A260, "IQ_ASSET_TURNS", E$3)</f>
        <v>0.113</v>
      </c>
      <c r="F260" s="9" cm="1">
        <f t="array" ref="F260">_xll.SNL.Clients.Office.Excel.Functions.SPG($A260, "IQ_ASSET_TURNS", F$3)</f>
        <v>0.107</v>
      </c>
      <c r="G260" s="9" cm="1">
        <f t="array" ref="G260">_xll.SNL.Clients.Office.Excel.Functions.SPG($A260, "IQ_ASSET_TURNS", G$3)</f>
        <v>0.10299999999999999</v>
      </c>
      <c r="H260" s="9" cm="1">
        <f t="array" ref="H260">_xll.SNL.Clients.Office.Excel.Functions.SPG($A260, "IQ_ASSET_TURNS", H$3)</f>
        <v>0.10299999999999999</v>
      </c>
      <c r="I260" s="9" cm="1">
        <f t="array" ref="I260">_xll.SNL.Clients.Office.Excel.Functions.SPG($A260, "IQ_ASSET_TURNS", I$3)</f>
        <v>0.107</v>
      </c>
      <c r="J260" s="9" cm="1">
        <f t="array" ref="J260">_xll.SNL.Clients.Office.Excel.Functions.SPG($A260, "IQ_ASSET_TURNS", J$3)</f>
        <v>9.2999999999999999E-2</v>
      </c>
    </row>
    <row r="261" spans="1:10" x14ac:dyDescent="0.3">
      <c r="A261" s="11" t="s">
        <v>1295</v>
      </c>
      <c r="B261" s="9" t="str" cm="1">
        <f t="array" ref="B261">_xll.SNL.Clients.Office.Excel.Functions.SPG($A261, "IQ_ASSET_TURNS", B$3)</f>
        <v>NA</v>
      </c>
      <c r="C261" s="9" t="str" cm="1">
        <f t="array" ref="C261">_xll.SNL.Clients.Office.Excel.Functions.SPG($A261, "IQ_ASSET_TURNS", C$3)</f>
        <v>NA</v>
      </c>
      <c r="D261" s="9" cm="1">
        <f t="array" ref="D261">_xll.SNL.Clients.Office.Excel.Functions.SPG($A261, "IQ_ASSET_TURNS", D$3)</f>
        <v>0.17199999999999999</v>
      </c>
      <c r="E261" s="9" cm="1">
        <f t="array" ref="E261">_xll.SNL.Clients.Office.Excel.Functions.SPG($A261, "IQ_ASSET_TURNS", E$3)</f>
        <v>0.182</v>
      </c>
      <c r="F261" s="9" cm="1">
        <f t="array" ref="F261">_xll.SNL.Clients.Office.Excel.Functions.SPG($A261, "IQ_ASSET_TURNS", F$3)</f>
        <v>0.39100000000000001</v>
      </c>
      <c r="G261" s="9" cm="1">
        <f t="array" ref="G261">_xll.SNL.Clients.Office.Excel.Functions.SPG($A261, "IQ_ASSET_TURNS", G$3)</f>
        <v>0.31900000000000001</v>
      </c>
      <c r="H261" s="9" cm="1">
        <f t="array" ref="H261">_xll.SNL.Clients.Office.Excel.Functions.SPG($A261, "IQ_ASSET_TURNS", H$3)</f>
        <v>0.182</v>
      </c>
      <c r="I261" s="9" cm="1">
        <f t="array" ref="I261">_xll.SNL.Clients.Office.Excel.Functions.SPG($A261, "IQ_ASSET_TURNS", I$3)</f>
        <v>0.216</v>
      </c>
      <c r="J261" s="9" cm="1">
        <f t="array" ref="J261">_xll.SNL.Clients.Office.Excel.Functions.SPG($A261, "IQ_ASSET_TURNS", J$3)</f>
        <v>0.54300000000000004</v>
      </c>
    </row>
    <row r="262" spans="1:10" x14ac:dyDescent="0.3">
      <c r="A262" s="11" t="s">
        <v>1296</v>
      </c>
      <c r="B262" s="9" t="str" cm="1">
        <f t="array" ref="B262">_xll.SNL.Clients.Office.Excel.Functions.SPG($A262, "IQ_ASSET_TURNS", B$3)</f>
        <v>NA</v>
      </c>
      <c r="C262" s="9" cm="1">
        <f t="array" ref="C262">_xll.SNL.Clients.Office.Excel.Functions.SPG($A262, "IQ_ASSET_TURNS", C$3)</f>
        <v>0.504</v>
      </c>
      <c r="D262" s="9" cm="1">
        <f t="array" ref="D262">_xll.SNL.Clients.Office.Excel.Functions.SPG($A262, "IQ_ASSET_TURNS", D$3)</f>
        <v>0.495</v>
      </c>
      <c r="E262" s="9" cm="1">
        <f t="array" ref="E262">_xll.SNL.Clients.Office.Excel.Functions.SPG($A262, "IQ_ASSET_TURNS", E$3)</f>
        <v>0.49</v>
      </c>
      <c r="F262" s="9" cm="1">
        <f t="array" ref="F262">_xll.SNL.Clients.Office.Excel.Functions.SPG($A262, "IQ_ASSET_TURNS", F$3)</f>
        <v>0.47399999999999998</v>
      </c>
      <c r="G262" s="9" cm="1">
        <f t="array" ref="G262">_xll.SNL.Clients.Office.Excel.Functions.SPG($A262, "IQ_ASSET_TURNS", G$3)</f>
        <v>0.46400000000000002</v>
      </c>
      <c r="H262" s="9" cm="1">
        <f t="array" ref="H262">_xll.SNL.Clients.Office.Excel.Functions.SPG($A262, "IQ_ASSET_TURNS", H$3)</f>
        <v>0.45</v>
      </c>
      <c r="I262" s="9" cm="1">
        <f t="array" ref="I262">_xll.SNL.Clients.Office.Excel.Functions.SPG($A262, "IQ_ASSET_TURNS", I$3)</f>
        <v>0.42099999999999999</v>
      </c>
      <c r="J262" s="9" cm="1">
        <f t="array" ref="J262">_xll.SNL.Clients.Office.Excel.Functions.SPG($A262, "IQ_ASSET_TURNS", J$3)</f>
        <v>0.443</v>
      </c>
    </row>
    <row r="263" spans="1:10" x14ac:dyDescent="0.3">
      <c r="A263" s="11" t="s">
        <v>1297</v>
      </c>
      <c r="B263" s="9" t="str" cm="1">
        <f t="array" ref="B263">_xll.SNL.Clients.Office.Excel.Functions.SPG($A263, "IQ_ASSET_TURNS", B$3)</f>
        <v>NA</v>
      </c>
      <c r="C263" s="9" t="str" cm="1">
        <f t="array" ref="C263">_xll.SNL.Clients.Office.Excel.Functions.SPG($A263, "IQ_ASSET_TURNS", C$3)</f>
        <v>NA</v>
      </c>
      <c r="D263" s="9" cm="1">
        <f t="array" ref="D263">_xll.SNL.Clients.Office.Excel.Functions.SPG($A263, "IQ_ASSET_TURNS", D$3)</f>
        <v>1.5089999999999999</v>
      </c>
      <c r="E263" s="9" cm="1">
        <f t="array" ref="E263">_xll.SNL.Clients.Office.Excel.Functions.SPG($A263, "IQ_ASSET_TURNS", E$3)</f>
        <v>1.488</v>
      </c>
      <c r="F263" s="9" cm="1">
        <f t="array" ref="F263">_xll.SNL.Clients.Office.Excel.Functions.SPG($A263, "IQ_ASSET_TURNS", F$3)</f>
        <v>1.4179999999999999</v>
      </c>
      <c r="G263" s="9" cm="1">
        <f t="array" ref="G263">_xll.SNL.Clients.Office.Excel.Functions.SPG($A263, "IQ_ASSET_TURNS", G$3)</f>
        <v>1.3919999999999999</v>
      </c>
      <c r="H263" s="9" cm="1">
        <f t="array" ref="H263">_xll.SNL.Clients.Office.Excel.Functions.SPG($A263, "IQ_ASSET_TURNS", H$3)</f>
        <v>1.3320000000000001</v>
      </c>
      <c r="I263" s="9" cm="1">
        <f t="array" ref="I263">_xll.SNL.Clients.Office.Excel.Functions.SPG($A263, "IQ_ASSET_TURNS", I$3)</f>
        <v>1.3260000000000001</v>
      </c>
      <c r="J263" s="9" cm="1">
        <f t="array" ref="J263">_xll.SNL.Clients.Office.Excel.Functions.SPG($A263, "IQ_ASSET_TURNS", J$3)</f>
        <v>1.302</v>
      </c>
    </row>
    <row r="264" spans="1:10" x14ac:dyDescent="0.3">
      <c r="A264" s="11" t="s">
        <v>1298</v>
      </c>
      <c r="B264" s="9" t="str" cm="1">
        <f t="array" ref="B264">_xll.SNL.Clients.Office.Excel.Functions.SPG($A264, "IQ_ASSET_TURNS", B$3)</f>
        <v>NA</v>
      </c>
      <c r="C264" s="9" t="str" cm="1">
        <f t="array" ref="C264">_xll.SNL.Clients.Office.Excel.Functions.SPG($A264, "IQ_ASSET_TURNS", C$3)</f>
        <v>NA</v>
      </c>
      <c r="D264" s="9" cm="1">
        <f t="array" ref="D264">_xll.SNL.Clients.Office.Excel.Functions.SPG($A264, "IQ_ASSET_TURNS", D$3)</f>
        <v>0.153</v>
      </c>
      <c r="E264" s="9" cm="1">
        <f t="array" ref="E264">_xll.SNL.Clients.Office.Excel.Functions.SPG($A264, "IQ_ASSET_TURNS", E$3)</f>
        <v>0.155</v>
      </c>
      <c r="F264" s="9" cm="1">
        <f t="array" ref="F264">_xll.SNL.Clients.Office.Excel.Functions.SPG($A264, "IQ_ASSET_TURNS", F$3)</f>
        <v>0.16700000000000001</v>
      </c>
      <c r="G264" s="9" cm="1">
        <f t="array" ref="G264">_xll.SNL.Clients.Office.Excel.Functions.SPG($A264, "IQ_ASSET_TURNS", G$3)</f>
        <v>0.189</v>
      </c>
      <c r="H264" s="9" cm="1">
        <f t="array" ref="H264">_xll.SNL.Clients.Office.Excel.Functions.SPG($A264, "IQ_ASSET_TURNS", H$3)</f>
        <v>0.16600000000000001</v>
      </c>
      <c r="I264" s="9" cm="1">
        <f t="array" ref="I264">_xll.SNL.Clients.Office.Excel.Functions.SPG($A264, "IQ_ASSET_TURNS", I$3)</f>
        <v>0.155</v>
      </c>
      <c r="J264" s="9" cm="1">
        <f t="array" ref="J264">_xll.SNL.Clients.Office.Excel.Functions.SPG($A264, "IQ_ASSET_TURNS", J$3)</f>
        <v>0.154</v>
      </c>
    </row>
    <row r="265" spans="1:10" x14ac:dyDescent="0.3">
      <c r="A265" s="11" t="s">
        <v>1299</v>
      </c>
      <c r="B265" s="9" t="str" cm="1">
        <f t="array" ref="B265">_xll.SNL.Clients.Office.Excel.Functions.SPG($A265, "IQ_ASSET_TURNS", B$3)</f>
        <v>NA</v>
      </c>
      <c r="C265" s="9" cm="1">
        <f t="array" ref="C265">_xll.SNL.Clients.Office.Excel.Functions.SPG($A265, "IQ_ASSET_TURNS", C$3)</f>
        <v>1.0840000000000001</v>
      </c>
      <c r="D265" s="9" cm="1">
        <f t="array" ref="D265">_xll.SNL.Clients.Office.Excel.Functions.SPG($A265, "IQ_ASSET_TURNS", D$3)</f>
        <v>1.119</v>
      </c>
      <c r="E265" s="9" cm="1">
        <f t="array" ref="E265">_xll.SNL.Clients.Office.Excel.Functions.SPG($A265, "IQ_ASSET_TURNS", E$3)</f>
        <v>1.1870000000000001</v>
      </c>
      <c r="F265" s="9" cm="1">
        <f t="array" ref="F265">_xll.SNL.Clients.Office.Excel.Functions.SPG($A265, "IQ_ASSET_TURNS", F$3)</f>
        <v>1.0940000000000001</v>
      </c>
      <c r="G265" s="9" cm="1">
        <f t="array" ref="G265">_xll.SNL.Clients.Office.Excel.Functions.SPG($A265, "IQ_ASSET_TURNS", G$3)</f>
        <v>1.097</v>
      </c>
      <c r="H265" s="9" cm="1">
        <f t="array" ref="H265">_xll.SNL.Clients.Office.Excel.Functions.SPG($A265, "IQ_ASSET_TURNS", H$3)</f>
        <v>1.1879999999999999</v>
      </c>
      <c r="I265" s="9" cm="1">
        <f t="array" ref="I265">_xll.SNL.Clients.Office.Excel.Functions.SPG($A265, "IQ_ASSET_TURNS", I$3)</f>
        <v>1.21</v>
      </c>
      <c r="J265" s="9" cm="1">
        <f t="array" ref="J265">_xll.SNL.Clients.Office.Excel.Functions.SPG($A265, "IQ_ASSET_TURNS", J$3)</f>
        <v>1.1599999999999999</v>
      </c>
    </row>
    <row r="266" spans="1:10" x14ac:dyDescent="0.3">
      <c r="A266" s="11" t="s">
        <v>1300</v>
      </c>
      <c r="B266" s="9" t="str" cm="1">
        <f t="array" ref="B266">_xll.SNL.Clients.Office.Excel.Functions.SPG($A266, "IQ_ASSET_TURNS", B$3)</f>
        <v>NA</v>
      </c>
      <c r="C266" s="9" t="str" cm="1">
        <f t="array" ref="C266">_xll.SNL.Clients.Office.Excel.Functions.SPG($A266, "IQ_ASSET_TURNS", C$3)</f>
        <v>NA</v>
      </c>
      <c r="D266" s="9" cm="1">
        <f t="array" ref="D266">_xll.SNL.Clients.Office.Excel.Functions.SPG($A266, "IQ_ASSET_TURNS", D$3)</f>
        <v>0.439</v>
      </c>
      <c r="E266" s="9" cm="1">
        <f t="array" ref="E266">_xll.SNL.Clients.Office.Excel.Functions.SPG($A266, "IQ_ASSET_TURNS", E$3)</f>
        <v>0.443</v>
      </c>
      <c r="F266" s="9" cm="1">
        <f t="array" ref="F266">_xll.SNL.Clients.Office.Excel.Functions.SPG($A266, "IQ_ASSET_TURNS", F$3)</f>
        <v>0.48</v>
      </c>
      <c r="G266" s="9" cm="1">
        <f t="array" ref="G266">_xll.SNL.Clients.Office.Excel.Functions.SPG($A266, "IQ_ASSET_TURNS", G$3)</f>
        <v>0.56200000000000006</v>
      </c>
      <c r="H266" s="9" cm="1">
        <f t="array" ref="H266">_xll.SNL.Clients.Office.Excel.Functions.SPG($A266, "IQ_ASSET_TURNS", H$3)</f>
        <v>0.59099999999999997</v>
      </c>
      <c r="I266" s="9" cm="1">
        <f t="array" ref="I266">_xll.SNL.Clients.Office.Excel.Functions.SPG($A266, "IQ_ASSET_TURNS", I$3)</f>
        <v>0.54300000000000004</v>
      </c>
      <c r="J266" s="9" cm="1">
        <f t="array" ref="J266">_xll.SNL.Clients.Office.Excel.Functions.SPG($A266, "IQ_ASSET_TURNS", J$3)</f>
        <v>0.68700000000000006</v>
      </c>
    </row>
    <row r="267" spans="1:10" x14ac:dyDescent="0.3">
      <c r="A267" s="11" t="s">
        <v>1301</v>
      </c>
      <c r="B267" s="9" t="str" cm="1">
        <f t="array" ref="B267">_xll.SNL.Clients.Office.Excel.Functions.SPG($A267, "IQ_ASSET_TURNS", B$3)</f>
        <v>NA</v>
      </c>
      <c r="C267" s="9" t="str" cm="1">
        <f t="array" ref="C267">_xll.SNL.Clients.Office.Excel.Functions.SPG($A267, "IQ_ASSET_TURNS", C$3)</f>
        <v>NA</v>
      </c>
      <c r="D267" s="9" cm="1">
        <f t="array" ref="D267">_xll.SNL.Clients.Office.Excel.Functions.SPG($A267, "IQ_ASSET_TURNS", D$3)</f>
        <v>0.81100000000000005</v>
      </c>
      <c r="E267" s="9" cm="1">
        <f t="array" ref="E267">_xll.SNL.Clients.Office.Excel.Functions.SPG($A267, "IQ_ASSET_TURNS", E$3)</f>
        <v>0.85</v>
      </c>
      <c r="F267" s="9" cm="1">
        <f t="array" ref="F267">_xll.SNL.Clients.Office.Excel.Functions.SPG($A267, "IQ_ASSET_TURNS", F$3)</f>
        <v>0.81799999999999995</v>
      </c>
      <c r="G267" s="9" cm="1">
        <f t="array" ref="G267">_xll.SNL.Clients.Office.Excel.Functions.SPG($A267, "IQ_ASSET_TURNS", G$3)</f>
        <v>0.82599999999999996</v>
      </c>
      <c r="H267" s="9" cm="1">
        <f t="array" ref="H267">_xll.SNL.Clients.Office.Excel.Functions.SPG($A267, "IQ_ASSET_TURNS", H$3)</f>
        <v>0.89900000000000002</v>
      </c>
      <c r="I267" s="9" cm="1">
        <f t="array" ref="I267">_xll.SNL.Clients.Office.Excel.Functions.SPG($A267, "IQ_ASSET_TURNS", I$3)</f>
        <v>0.93899999999999995</v>
      </c>
      <c r="J267" s="9" cm="1">
        <f t="array" ref="J267">_xll.SNL.Clients.Office.Excel.Functions.SPG($A267, "IQ_ASSET_TURNS", J$3)</f>
        <v>0.86399999999999999</v>
      </c>
    </row>
    <row r="268" spans="1:10" x14ac:dyDescent="0.3">
      <c r="A268" s="11" t="s">
        <v>1302</v>
      </c>
      <c r="B268" s="9" t="str" cm="1">
        <f t="array" ref="B268">_xll.SNL.Clients.Office.Excel.Functions.SPG($A268, "IQ_ASSET_TURNS", B$3)</f>
        <v>NA</v>
      </c>
      <c r="C268" s="9" t="str" cm="1">
        <f t="array" ref="C268">_xll.SNL.Clients.Office.Excel.Functions.SPG($A268, "IQ_ASSET_TURNS", C$3)</f>
        <v>NA</v>
      </c>
      <c r="D268" s="9" cm="1">
        <f t="array" ref="D268">_xll.SNL.Clients.Office.Excel.Functions.SPG($A268, "IQ_ASSET_TURNS", D$3)</f>
        <v>0.29499999999999998</v>
      </c>
      <c r="E268" s="9" cm="1">
        <f t="array" ref="E268">_xll.SNL.Clients.Office.Excel.Functions.SPG($A268, "IQ_ASSET_TURNS", E$3)</f>
        <v>0.30099999999999999</v>
      </c>
      <c r="F268" s="9" cm="1">
        <f t="array" ref="F268">_xll.SNL.Clients.Office.Excel.Functions.SPG($A268, "IQ_ASSET_TURNS", F$3)</f>
        <v>0.27600000000000002</v>
      </c>
      <c r="G268" s="9" cm="1">
        <f t="array" ref="G268">_xll.SNL.Clients.Office.Excel.Functions.SPG($A268, "IQ_ASSET_TURNS", G$3)</f>
        <v>0.28199999999999997</v>
      </c>
      <c r="H268" s="9" cm="1">
        <f t="array" ref="H268">_xll.SNL.Clients.Office.Excel.Functions.SPG($A268, "IQ_ASSET_TURNS", H$3)</f>
        <v>0.29199999999999998</v>
      </c>
      <c r="I268" s="9" cm="1">
        <f t="array" ref="I268">_xll.SNL.Clients.Office.Excel.Functions.SPG($A268, "IQ_ASSET_TURNS", I$3)</f>
        <v>0.30399999999999999</v>
      </c>
      <c r="J268" s="9" cm="1">
        <f t="array" ref="J268">_xll.SNL.Clients.Office.Excel.Functions.SPG($A268, "IQ_ASSET_TURNS", J$3)</f>
        <v>0.27</v>
      </c>
    </row>
    <row r="269" spans="1:10" x14ac:dyDescent="0.3">
      <c r="A269" s="11" t="s">
        <v>1303</v>
      </c>
      <c r="B269" s="9" t="str" cm="1">
        <f t="array" ref="B269">_xll.SNL.Clients.Office.Excel.Functions.SPG($A269, "IQ_ASSET_TURNS", B$3)</f>
        <v>NA</v>
      </c>
      <c r="C269" s="9" t="str" cm="1">
        <f t="array" ref="C269">_xll.SNL.Clients.Office.Excel.Functions.SPG($A269, "IQ_ASSET_TURNS", C$3)</f>
        <v>NA</v>
      </c>
      <c r="D269" s="9" cm="1">
        <f t="array" ref="D269">_xll.SNL.Clients.Office.Excel.Functions.SPG($A269, "IQ_ASSET_TURNS", D$3)</f>
        <v>1.3560000000000001</v>
      </c>
      <c r="E269" s="9" cm="1">
        <f t="array" ref="E269">_xll.SNL.Clients.Office.Excel.Functions.SPG($A269, "IQ_ASSET_TURNS", E$3)</f>
        <v>1.2929999999999999</v>
      </c>
      <c r="F269" s="9" cm="1">
        <f t="array" ref="F269">_xll.SNL.Clients.Office.Excel.Functions.SPG($A269, "IQ_ASSET_TURNS", F$3)</f>
        <v>1.2410000000000001</v>
      </c>
      <c r="G269" s="9" cm="1">
        <f t="array" ref="G269">_xll.SNL.Clients.Office.Excel.Functions.SPG($A269, "IQ_ASSET_TURNS", G$3)</f>
        <v>1.2529999999999999</v>
      </c>
      <c r="H269" s="9" cm="1">
        <f t="array" ref="H269">_xll.SNL.Clients.Office.Excel.Functions.SPG($A269, "IQ_ASSET_TURNS", H$3)</f>
        <v>1.228</v>
      </c>
      <c r="I269" s="9" cm="1">
        <f t="array" ref="I269">_xll.SNL.Clients.Office.Excel.Functions.SPG($A269, "IQ_ASSET_TURNS", I$3)</f>
        <v>1.238</v>
      </c>
      <c r="J269" s="9" cm="1">
        <f t="array" ref="J269">_xll.SNL.Clients.Office.Excel.Functions.SPG($A269, "IQ_ASSET_TURNS", J$3)</f>
        <v>1.1100000000000001</v>
      </c>
    </row>
    <row r="270" spans="1:10" x14ac:dyDescent="0.3">
      <c r="A270" s="11" t="s">
        <v>1304</v>
      </c>
      <c r="B270" s="9" t="str" cm="1">
        <f t="array" ref="B270">_xll.SNL.Clients.Office.Excel.Functions.SPG($A270, "IQ_ASSET_TURNS", B$3)</f>
        <v>NA</v>
      </c>
      <c r="C270" s="9" cm="1">
        <f t="array" ref="C270">_xll.SNL.Clients.Office.Excel.Functions.SPG($A270, "IQ_ASSET_TURNS", C$3)</f>
        <v>0.32400000000000001</v>
      </c>
      <c r="D270" s="9" cm="1">
        <f t="array" ref="D270">_xll.SNL.Clients.Office.Excel.Functions.SPG($A270, "IQ_ASSET_TURNS", D$3)</f>
        <v>0.35099999999999998</v>
      </c>
      <c r="E270" s="9" cm="1">
        <f t="array" ref="E270">_xll.SNL.Clients.Office.Excel.Functions.SPG($A270, "IQ_ASSET_TURNS", E$3)</f>
        <v>0.311</v>
      </c>
      <c r="F270" s="9" cm="1">
        <f t="array" ref="F270">_xll.SNL.Clients.Office.Excel.Functions.SPG($A270, "IQ_ASSET_TURNS", F$3)</f>
        <v>0.34</v>
      </c>
      <c r="G270" s="9" cm="1">
        <f t="array" ref="G270">_xll.SNL.Clients.Office.Excel.Functions.SPG($A270, "IQ_ASSET_TURNS", G$3)</f>
        <v>0.32100000000000001</v>
      </c>
      <c r="H270" s="9" cm="1">
        <f t="array" ref="H270">_xll.SNL.Clients.Office.Excel.Functions.SPG($A270, "IQ_ASSET_TURNS", H$3)</f>
        <v>0.34599999999999997</v>
      </c>
      <c r="I270" s="9" cm="1">
        <f t="array" ref="I270">_xll.SNL.Clients.Office.Excel.Functions.SPG($A270, "IQ_ASSET_TURNS", I$3)</f>
        <v>0.313</v>
      </c>
      <c r="J270" s="9" cm="1">
        <f t="array" ref="J270">_xll.SNL.Clients.Office.Excel.Functions.SPG($A270, "IQ_ASSET_TURNS", J$3)</f>
        <v>0.33400000000000002</v>
      </c>
    </row>
    <row r="271" spans="1:10" x14ac:dyDescent="0.3">
      <c r="A271" s="11" t="s">
        <v>1305</v>
      </c>
      <c r="B271" s="9" t="str" cm="1">
        <f t="array" ref="B271">_xll.SNL.Clients.Office.Excel.Functions.SPG($A271, "IQ_ASSET_TURNS", B$3)</f>
        <v>NA</v>
      </c>
      <c r="C271" s="9" t="str" cm="1">
        <f t="array" ref="C271">_xll.SNL.Clients.Office.Excel.Functions.SPG($A271, "IQ_ASSET_TURNS", C$3)</f>
        <v>NA</v>
      </c>
      <c r="D271" s="9" cm="1">
        <f t="array" ref="D271">_xll.SNL.Clients.Office.Excel.Functions.SPG($A271, "IQ_ASSET_TURNS", D$3)</f>
        <v>2.4649999999999999</v>
      </c>
      <c r="E271" s="9" cm="1">
        <f t="array" ref="E271">_xll.SNL.Clients.Office.Excel.Functions.SPG($A271, "IQ_ASSET_TURNS", E$3)</f>
        <v>2.5059999999999998</v>
      </c>
      <c r="F271" s="9" cm="1">
        <f t="array" ref="F271">_xll.SNL.Clients.Office.Excel.Functions.SPG($A271, "IQ_ASSET_TURNS", F$3)</f>
        <v>2.4529999999999998</v>
      </c>
      <c r="G271" s="9" cm="1">
        <f t="array" ref="G271">_xll.SNL.Clients.Office.Excel.Functions.SPG($A271, "IQ_ASSET_TURNS", G$3)</f>
        <v>2.5139999999999998</v>
      </c>
      <c r="H271" s="9" cm="1">
        <f t="array" ref="H271">_xll.SNL.Clients.Office.Excel.Functions.SPG($A271, "IQ_ASSET_TURNS", H$3)</f>
        <v>2.9889999999999999</v>
      </c>
      <c r="I271" s="9" cm="1">
        <f t="array" ref="I271">_xll.SNL.Clients.Office.Excel.Functions.SPG($A271, "IQ_ASSET_TURNS", I$3)</f>
        <v>2.6960000000000002</v>
      </c>
      <c r="J271" s="9" cm="1">
        <f t="array" ref="J271">_xll.SNL.Clients.Office.Excel.Functions.SPG($A271, "IQ_ASSET_TURNS", J$3)</f>
        <v>2.786</v>
      </c>
    </row>
    <row r="272" spans="1:10" x14ac:dyDescent="0.3">
      <c r="A272" s="11" t="s">
        <v>1306</v>
      </c>
      <c r="B272" s="9" t="str" cm="1">
        <f t="array" ref="B272">_xll.SNL.Clients.Office.Excel.Functions.SPG($A272, "IQ_ASSET_TURNS", B$3)</f>
        <v>NA</v>
      </c>
      <c r="C272" s="9" t="str" cm="1">
        <f t="array" ref="C272">_xll.SNL.Clients.Office.Excel.Functions.SPG($A272, "IQ_ASSET_TURNS", C$3)</f>
        <v>NA</v>
      </c>
      <c r="D272" s="9" cm="1">
        <f t="array" ref="D272">_xll.SNL.Clients.Office.Excel.Functions.SPG($A272, "IQ_ASSET_TURNS", D$3)</f>
        <v>1.802</v>
      </c>
      <c r="E272" s="9" cm="1">
        <f t="array" ref="E272">_xll.SNL.Clients.Office.Excel.Functions.SPG($A272, "IQ_ASSET_TURNS", E$3)</f>
        <v>1.8779999999999999</v>
      </c>
      <c r="F272" s="9" cm="1">
        <f t="array" ref="F272">_xll.SNL.Clients.Office.Excel.Functions.SPG($A272, "IQ_ASSET_TURNS", F$3)</f>
        <v>1.873</v>
      </c>
      <c r="G272" s="9" cm="1">
        <f t="array" ref="G272">_xll.SNL.Clients.Office.Excel.Functions.SPG($A272, "IQ_ASSET_TURNS", G$3)</f>
        <v>1.909</v>
      </c>
      <c r="H272" s="9" cm="1">
        <f t="array" ref="H272">_xll.SNL.Clients.Office.Excel.Functions.SPG($A272, "IQ_ASSET_TURNS", H$3)</f>
        <v>2.012</v>
      </c>
      <c r="I272" s="9" cm="1">
        <f t="array" ref="I272">_xll.SNL.Clients.Office.Excel.Functions.SPG($A272, "IQ_ASSET_TURNS", I$3)</f>
        <v>2.0470000000000002</v>
      </c>
      <c r="J272" s="9" cm="1">
        <f t="array" ref="J272">_xll.SNL.Clients.Office.Excel.Functions.SPG($A272, "IQ_ASSET_TURNS", J$3)</f>
        <v>2.0590000000000002</v>
      </c>
    </row>
    <row r="273" spans="1:10" x14ac:dyDescent="0.3">
      <c r="A273" s="11" t="s">
        <v>1307</v>
      </c>
      <c r="B273" s="9" t="str" cm="1">
        <f t="array" ref="B273">_xll.SNL.Clients.Office.Excel.Functions.SPG($A273, "IQ_ASSET_TURNS", B$3)</f>
        <v>NA</v>
      </c>
      <c r="C273" s="9" t="str" cm="1">
        <f t="array" ref="C273">_xll.SNL.Clients.Office.Excel.Functions.SPG($A273, "IQ_ASSET_TURNS", C$3)</f>
        <v>NA</v>
      </c>
      <c r="D273" s="9" cm="1">
        <f t="array" ref="D273">_xll.SNL.Clients.Office.Excel.Functions.SPG($A273, "IQ_ASSET_TURNS", D$3)</f>
        <v>0.79900000000000004</v>
      </c>
      <c r="E273" s="9" cm="1">
        <f t="array" ref="E273">_xll.SNL.Clients.Office.Excel.Functions.SPG($A273, "IQ_ASSET_TURNS", E$3)</f>
        <v>0.76900000000000002</v>
      </c>
      <c r="F273" s="9" cm="1">
        <f t="array" ref="F273">_xll.SNL.Clients.Office.Excel.Functions.SPG($A273, "IQ_ASSET_TURNS", F$3)</f>
        <v>0.71099999999999997</v>
      </c>
      <c r="G273" s="9" cm="1">
        <f t="array" ref="G273">_xll.SNL.Clients.Office.Excel.Functions.SPG($A273, "IQ_ASSET_TURNS", G$3)</f>
        <v>0.753</v>
      </c>
      <c r="H273" s="9" cm="1">
        <f t="array" ref="H273">_xll.SNL.Clients.Office.Excel.Functions.SPG($A273, "IQ_ASSET_TURNS", H$3)</f>
        <v>0.747</v>
      </c>
      <c r="I273" s="9" cm="1">
        <f t="array" ref="I273">_xll.SNL.Clients.Office.Excel.Functions.SPG($A273, "IQ_ASSET_TURNS", I$3)</f>
        <v>0.74</v>
      </c>
      <c r="J273" s="9" cm="1">
        <f t="array" ref="J273">_xll.SNL.Clients.Office.Excel.Functions.SPG($A273, "IQ_ASSET_TURNS", J$3)</f>
        <v>0.69799999999999995</v>
      </c>
    </row>
    <row r="274" spans="1:10" x14ac:dyDescent="0.3">
      <c r="A274" s="11" t="s">
        <v>1308</v>
      </c>
      <c r="B274" s="9" t="str" cm="1">
        <f t="array" ref="B274">_xll.SNL.Clients.Office.Excel.Functions.SPG($A274, "IQ_ASSET_TURNS", B$3)</f>
        <v>NA</v>
      </c>
      <c r="C274" s="9" cm="1">
        <f t="array" ref="C274">_xll.SNL.Clients.Office.Excel.Functions.SPG($A274, "IQ_ASSET_TURNS", C$3)</f>
        <v>3.972</v>
      </c>
      <c r="D274" s="9" cm="1">
        <f t="array" ref="D274">_xll.SNL.Clients.Office.Excel.Functions.SPG($A274, "IQ_ASSET_TURNS", D$3)</f>
        <v>4.4379999999999997</v>
      </c>
      <c r="E274" s="9" cm="1">
        <f t="array" ref="E274">_xll.SNL.Clients.Office.Excel.Functions.SPG($A274, "IQ_ASSET_TURNS", E$3)</f>
        <v>3.53</v>
      </c>
      <c r="F274" s="9" cm="1">
        <f t="array" ref="F274">_xll.SNL.Clients.Office.Excel.Functions.SPG($A274, "IQ_ASSET_TURNS", F$3)</f>
        <v>4.2990000000000004</v>
      </c>
      <c r="G274" s="9" cm="1">
        <f t="array" ref="G274">_xll.SNL.Clients.Office.Excel.Functions.SPG($A274, "IQ_ASSET_TURNS", G$3)</f>
        <v>4.43</v>
      </c>
      <c r="H274" s="9" cm="1">
        <f t="array" ref="H274">_xll.SNL.Clients.Office.Excel.Functions.SPG($A274, "IQ_ASSET_TURNS", H$3)</f>
        <v>4.7050000000000001</v>
      </c>
      <c r="I274" s="9" cm="1">
        <f t="array" ref="I274">_xll.SNL.Clients.Office.Excel.Functions.SPG($A274, "IQ_ASSET_TURNS", I$3)</f>
        <v>3.5529999999999999</v>
      </c>
      <c r="J274" s="9" cm="1">
        <f t="array" ref="J274">_xll.SNL.Clients.Office.Excel.Functions.SPG($A274, "IQ_ASSET_TURNS", J$3)</f>
        <v>4.5190000000000001</v>
      </c>
    </row>
    <row r="275" spans="1:10" x14ac:dyDescent="0.3">
      <c r="A275" s="11" t="s">
        <v>1309</v>
      </c>
      <c r="B275" s="9" t="str" cm="1">
        <f t="array" ref="B275">_xll.SNL.Clients.Office.Excel.Functions.SPG($A275, "IQ_ASSET_TURNS", B$3)</f>
        <v>NA</v>
      </c>
      <c r="C275" s="9" t="str" cm="1">
        <f t="array" ref="C275">_xll.SNL.Clients.Office.Excel.Functions.SPG($A275, "IQ_ASSET_TURNS", C$3)</f>
        <v>NA</v>
      </c>
      <c r="D275" s="9" cm="1">
        <f t="array" ref="D275">_xll.SNL.Clients.Office.Excel.Functions.SPG($A275, "IQ_ASSET_TURNS", D$3)</f>
        <v>0.30399999999999999</v>
      </c>
      <c r="E275" s="9" cm="1">
        <f t="array" ref="E275">_xll.SNL.Clients.Office.Excel.Functions.SPG($A275, "IQ_ASSET_TURNS", E$3)</f>
        <v>0.32700000000000001</v>
      </c>
      <c r="F275" s="9" cm="1">
        <f t="array" ref="F275">_xll.SNL.Clients.Office.Excel.Functions.SPG($A275, "IQ_ASSET_TURNS", F$3)</f>
        <v>0.33100000000000002</v>
      </c>
      <c r="G275" s="9" cm="1">
        <f t="array" ref="G275">_xll.SNL.Clients.Office.Excel.Functions.SPG($A275, "IQ_ASSET_TURNS", G$3)</f>
        <v>0.372</v>
      </c>
      <c r="H275" s="9" cm="1">
        <f t="array" ref="H275">_xll.SNL.Clients.Office.Excel.Functions.SPG($A275, "IQ_ASSET_TURNS", H$3)</f>
        <v>0.33500000000000002</v>
      </c>
      <c r="I275" s="9" cm="1">
        <f t="array" ref="I275">_xll.SNL.Clients.Office.Excel.Functions.SPG($A275, "IQ_ASSET_TURNS", I$3)</f>
        <v>0.28299999999999997</v>
      </c>
      <c r="J275" s="9" cm="1">
        <f t="array" ref="J275">_xll.SNL.Clients.Office.Excel.Functions.SPG($A275, "IQ_ASSET_TURNS", J$3)</f>
        <v>0.28599999999999998</v>
      </c>
    </row>
    <row r="276" spans="1:10" x14ac:dyDescent="0.3">
      <c r="A276" s="11" t="s">
        <v>1310</v>
      </c>
      <c r="B276" s="9" t="str" cm="1">
        <f t="array" ref="B276">_xll.SNL.Clients.Office.Excel.Functions.SPG($A276, "IQ_ASSET_TURNS", B$3)</f>
        <v>NA</v>
      </c>
      <c r="C276" s="9" t="str" cm="1">
        <f t="array" ref="C276">_xll.SNL.Clients.Office.Excel.Functions.SPG($A276, "IQ_ASSET_TURNS", C$3)</f>
        <v>NA</v>
      </c>
      <c r="D276" s="9" cm="1">
        <f t="array" ref="D276">_xll.SNL.Clients.Office.Excel.Functions.SPG($A276, "IQ_ASSET_TURNS", D$3)</f>
        <v>0.40300000000000002</v>
      </c>
      <c r="E276" s="9" cm="1">
        <f t="array" ref="E276">_xll.SNL.Clients.Office.Excel.Functions.SPG($A276, "IQ_ASSET_TURNS", E$3)</f>
        <v>0.40500000000000003</v>
      </c>
      <c r="F276" s="9" cm="1">
        <f t="array" ref="F276">_xll.SNL.Clients.Office.Excel.Functions.SPG($A276, "IQ_ASSET_TURNS", F$3)</f>
        <v>0.40400000000000003</v>
      </c>
      <c r="G276" s="9" cm="1">
        <f t="array" ref="G276">_xll.SNL.Clients.Office.Excel.Functions.SPG($A276, "IQ_ASSET_TURNS", G$3)</f>
        <v>0.42899999999999999</v>
      </c>
      <c r="H276" s="9" cm="1">
        <f t="array" ref="H276">_xll.SNL.Clients.Office.Excel.Functions.SPG($A276, "IQ_ASSET_TURNS", H$3)</f>
        <v>0.41399999999999998</v>
      </c>
      <c r="I276" s="9" cm="1">
        <f t="array" ref="I276">_xll.SNL.Clients.Office.Excel.Functions.SPG($A276, "IQ_ASSET_TURNS", I$3)</f>
        <v>0.435</v>
      </c>
      <c r="J276" s="9" cm="1">
        <f t="array" ref="J276">_xll.SNL.Clients.Office.Excel.Functions.SPG($A276, "IQ_ASSET_TURNS", J$3)</f>
        <v>0.43</v>
      </c>
    </row>
    <row r="277" spans="1:10" x14ac:dyDescent="0.3">
      <c r="A277" s="11" t="s">
        <v>1311</v>
      </c>
      <c r="B277" s="9" t="str" cm="1">
        <f t="array" ref="B277">_xll.SNL.Clients.Office.Excel.Functions.SPG($A277, "IQ_ASSET_TURNS", B$3)</f>
        <v>NA</v>
      </c>
      <c r="C277" s="9" t="str" cm="1">
        <f t="array" ref="C277">_xll.SNL.Clients.Office.Excel.Functions.SPG($A277, "IQ_ASSET_TURNS", C$3)</f>
        <v>NA</v>
      </c>
      <c r="D277" s="9" cm="1">
        <f t="array" ref="D277">_xll.SNL.Clients.Office.Excel.Functions.SPG($A277, "IQ_ASSET_TURNS", D$3)</f>
        <v>1.7649999999999999</v>
      </c>
      <c r="E277" s="9" cm="1">
        <f t="array" ref="E277">_xll.SNL.Clients.Office.Excel.Functions.SPG($A277, "IQ_ASSET_TURNS", E$3)</f>
        <v>1.8380000000000001</v>
      </c>
      <c r="F277" s="9" cm="1">
        <f t="array" ref="F277">_xll.SNL.Clients.Office.Excel.Functions.SPG($A277, "IQ_ASSET_TURNS", F$3)</f>
        <v>1.782</v>
      </c>
      <c r="G277" s="9" cm="1">
        <f t="array" ref="G277">_xll.SNL.Clients.Office.Excel.Functions.SPG($A277, "IQ_ASSET_TURNS", G$3)</f>
        <v>1.835</v>
      </c>
      <c r="H277" s="9" cm="1">
        <f t="array" ref="H277">_xll.SNL.Clients.Office.Excel.Functions.SPG($A277, "IQ_ASSET_TURNS", H$3)</f>
        <v>1.7569999999999999</v>
      </c>
      <c r="I277" s="9" cm="1">
        <f t="array" ref="I277">_xll.SNL.Clients.Office.Excel.Functions.SPG($A277, "IQ_ASSET_TURNS", I$3)</f>
        <v>1.8</v>
      </c>
      <c r="J277" s="9" cm="1">
        <f t="array" ref="J277">_xll.SNL.Clients.Office.Excel.Functions.SPG($A277, "IQ_ASSET_TURNS", J$3)</f>
        <v>1.8029999999999999</v>
      </c>
    </row>
    <row r="278" spans="1:10" x14ac:dyDescent="0.3">
      <c r="A278" s="11" t="s">
        <v>1312</v>
      </c>
      <c r="B278" s="9" t="str" cm="1">
        <f t="array" ref="B278">_xll.SNL.Clients.Office.Excel.Functions.SPG($A278, "IQ_ASSET_TURNS", B$3)</f>
        <v>NA</v>
      </c>
      <c r="C278" s="9" t="str" cm="1">
        <f t="array" ref="C278">_xll.SNL.Clients.Office.Excel.Functions.SPG($A278, "IQ_ASSET_TURNS", C$3)</f>
        <v>NA</v>
      </c>
      <c r="D278" s="9" t="str" cm="1">
        <f t="array" ref="D278">_xll.SNL.Clients.Office.Excel.Functions.SPG($A278, "IQ_ASSET_TURNS", D$3)</f>
        <v>NA</v>
      </c>
      <c r="E278" s="9" t="str" cm="1">
        <f t="array" ref="E278">_xll.SNL.Clients.Office.Excel.Functions.SPG($A278, "IQ_ASSET_TURNS", E$3)</f>
        <v>NA</v>
      </c>
      <c r="F278" s="9" t="str" cm="1">
        <f t="array" ref="F278">_xll.SNL.Clients.Office.Excel.Functions.SPG($A278, "IQ_ASSET_TURNS", F$3)</f>
        <v>NA</v>
      </c>
      <c r="G278" s="9" t="str" cm="1">
        <f t="array" ref="G278">_xll.SNL.Clients.Office.Excel.Functions.SPG($A278, "IQ_ASSET_TURNS", G$3)</f>
        <v>NA</v>
      </c>
      <c r="H278" s="9" t="str" cm="1">
        <f t="array" ref="H278">_xll.SNL.Clients.Office.Excel.Functions.SPG($A278, "IQ_ASSET_TURNS", H$3)</f>
        <v>NA</v>
      </c>
      <c r="I278" s="9" t="str" cm="1">
        <f t="array" ref="I278">_xll.SNL.Clients.Office.Excel.Functions.SPG($A278, "IQ_ASSET_TURNS", I$3)</f>
        <v>NA</v>
      </c>
      <c r="J278" s="9" t="str" cm="1">
        <f t="array" ref="J278">_xll.SNL.Clients.Office.Excel.Functions.SPG($A278, "IQ_ASSET_TURNS", J$3)</f>
        <v>NA</v>
      </c>
    </row>
    <row r="279" spans="1:10" x14ac:dyDescent="0.3">
      <c r="A279" s="11" t="s">
        <v>1313</v>
      </c>
      <c r="B279" s="9" t="str" cm="1">
        <f t="array" ref="B279">_xll.SNL.Clients.Office.Excel.Functions.SPG($A279, "IQ_ASSET_TURNS", B$3)</f>
        <v>NA</v>
      </c>
      <c r="C279" s="9" t="str" cm="1">
        <f t="array" ref="C279">_xll.SNL.Clients.Office.Excel.Functions.SPG($A279, "IQ_ASSET_TURNS", C$3)</f>
        <v>NA</v>
      </c>
      <c r="D279" s="9" cm="1">
        <f t="array" ref="D279">_xll.SNL.Clients.Office.Excel.Functions.SPG($A279, "IQ_ASSET_TURNS", D$3)</f>
        <v>0.36199999999999999</v>
      </c>
      <c r="E279" s="9" cm="1">
        <f t="array" ref="E279">_xll.SNL.Clients.Office.Excel.Functions.SPG($A279, "IQ_ASSET_TURNS", E$3)</f>
        <v>0.377</v>
      </c>
      <c r="F279" s="9" cm="1">
        <f t="array" ref="F279">_xll.SNL.Clients.Office.Excel.Functions.SPG($A279, "IQ_ASSET_TURNS", F$3)</f>
        <v>0.30599999999999999</v>
      </c>
      <c r="G279" s="9" cm="1">
        <f t="array" ref="G279">_xll.SNL.Clients.Office.Excel.Functions.SPG($A279, "IQ_ASSET_TURNS", G$3)</f>
        <v>0.36199999999999999</v>
      </c>
      <c r="H279" s="9" cm="1">
        <f t="array" ref="H279">_xll.SNL.Clients.Office.Excel.Functions.SPG($A279, "IQ_ASSET_TURNS", H$3)</f>
        <v>0.35899999999999999</v>
      </c>
      <c r="I279" s="9" cm="1">
        <f t="array" ref="I279">_xll.SNL.Clients.Office.Excel.Functions.SPG($A279, "IQ_ASSET_TURNS", I$3)</f>
        <v>0.373</v>
      </c>
      <c r="J279" s="9" cm="1">
        <f t="array" ref="J279">_xll.SNL.Clients.Office.Excel.Functions.SPG($A279, "IQ_ASSET_TURNS", J$3)</f>
        <v>0.28499999999999998</v>
      </c>
    </row>
    <row r="280" spans="1:10" x14ac:dyDescent="0.3">
      <c r="A280" s="11" t="s">
        <v>1314</v>
      </c>
      <c r="B280" s="9" t="str" cm="1">
        <f t="array" ref="B280">_xll.SNL.Clients.Office.Excel.Functions.SPG($A280, "IQ_ASSET_TURNS", B$3)</f>
        <v>NA</v>
      </c>
      <c r="C280" s="9" cm="1">
        <f t="array" ref="C280">_xll.SNL.Clients.Office.Excel.Functions.SPG($A280, "IQ_ASSET_TURNS", C$3)</f>
        <v>1.278</v>
      </c>
      <c r="D280" s="9" cm="1">
        <f t="array" ref="D280">_xll.SNL.Clients.Office.Excel.Functions.SPG($A280, "IQ_ASSET_TURNS", D$3)</f>
        <v>1.232</v>
      </c>
      <c r="E280" s="9" cm="1">
        <f t="array" ref="E280">_xll.SNL.Clients.Office.Excel.Functions.SPG($A280, "IQ_ASSET_TURNS", E$3)</f>
        <v>1.409</v>
      </c>
      <c r="F280" s="9" cm="1">
        <f t="array" ref="F280">_xll.SNL.Clients.Office.Excel.Functions.SPG($A280, "IQ_ASSET_TURNS", F$3)</f>
        <v>1.2689999999999999</v>
      </c>
      <c r="G280" s="9" cm="1">
        <f t="array" ref="G280">_xll.SNL.Clients.Office.Excel.Functions.SPG($A280, "IQ_ASSET_TURNS", G$3)</f>
        <v>1.6439999999999999</v>
      </c>
      <c r="H280" s="9" cm="1">
        <f t="array" ref="H280">_xll.SNL.Clients.Office.Excel.Functions.SPG($A280, "IQ_ASSET_TURNS", H$3)</f>
        <v>1.621</v>
      </c>
      <c r="I280" s="9" cm="1">
        <f t="array" ref="I280">_xll.SNL.Clients.Office.Excel.Functions.SPG($A280, "IQ_ASSET_TURNS", I$3)</f>
        <v>1.663</v>
      </c>
      <c r="J280" s="9" cm="1">
        <f t="array" ref="J280">_xll.SNL.Clients.Office.Excel.Functions.SPG($A280, "IQ_ASSET_TURNS", J$3)</f>
        <v>1.6719999999999999</v>
      </c>
    </row>
    <row r="281" spans="1:10" x14ac:dyDescent="0.3">
      <c r="A281" s="11" t="s">
        <v>1315</v>
      </c>
      <c r="B281" s="9" t="str" cm="1">
        <f t="array" ref="B281">_xll.SNL.Clients.Office.Excel.Functions.SPG($A281, "IQ_ASSET_TURNS", B$3)</f>
        <v>NA</v>
      </c>
      <c r="C281" s="9" t="str" cm="1">
        <f t="array" ref="C281">_xll.SNL.Clients.Office.Excel.Functions.SPG($A281, "IQ_ASSET_TURNS", C$3)</f>
        <v>NA</v>
      </c>
      <c r="D281" s="9" cm="1">
        <f t="array" ref="D281">_xll.SNL.Clients.Office.Excel.Functions.SPG($A281, "IQ_ASSET_TURNS", D$3)</f>
        <v>0.317</v>
      </c>
      <c r="E281" s="9" cm="1">
        <f t="array" ref="E281">_xll.SNL.Clients.Office.Excel.Functions.SPG($A281, "IQ_ASSET_TURNS", E$3)</f>
        <v>0.26200000000000001</v>
      </c>
      <c r="F281" s="9" cm="1">
        <f t="array" ref="F281">_xll.SNL.Clients.Office.Excel.Functions.SPG($A281, "IQ_ASSET_TURNS", F$3)</f>
        <v>0.32600000000000001</v>
      </c>
      <c r="G281" s="9" cm="1">
        <f t="array" ref="G281">_xll.SNL.Clients.Office.Excel.Functions.SPG($A281, "IQ_ASSET_TURNS", G$3)</f>
        <v>0.26600000000000001</v>
      </c>
      <c r="H281" s="9" cm="1">
        <f t="array" ref="H281">_xll.SNL.Clients.Office.Excel.Functions.SPG($A281, "IQ_ASSET_TURNS", H$3)</f>
        <v>0.30599999999999999</v>
      </c>
      <c r="I281" s="9" cm="1">
        <f t="array" ref="I281">_xll.SNL.Clients.Office.Excel.Functions.SPG($A281, "IQ_ASSET_TURNS", I$3)</f>
        <v>0.253</v>
      </c>
      <c r="J281" s="9" cm="1">
        <f t="array" ref="J281">_xll.SNL.Clients.Office.Excel.Functions.SPG($A281, "IQ_ASSET_TURNS", J$3)</f>
        <v>0.28999999999999998</v>
      </c>
    </row>
    <row r="282" spans="1:10" x14ac:dyDescent="0.3">
      <c r="A282" s="11" t="s">
        <v>1316</v>
      </c>
      <c r="B282" s="9" t="str" cm="1">
        <f t="array" ref="B282">_xll.SNL.Clients.Office.Excel.Functions.SPG($A282, "IQ_ASSET_TURNS", B$3)</f>
        <v>NA</v>
      </c>
      <c r="C282" s="9" cm="1">
        <f t="array" ref="C282">_xll.SNL.Clients.Office.Excel.Functions.SPG($A282, "IQ_ASSET_TURNS", C$3)</f>
        <v>0.61499999999999999</v>
      </c>
      <c r="D282" s="9" cm="1">
        <f t="array" ref="D282">_xll.SNL.Clients.Office.Excel.Functions.SPG($A282, "IQ_ASSET_TURNS", D$3)</f>
        <v>0.64400000000000002</v>
      </c>
      <c r="E282" s="9" cm="1">
        <f t="array" ref="E282">_xll.SNL.Clients.Office.Excel.Functions.SPG($A282, "IQ_ASSET_TURNS", E$3)</f>
        <v>0.64100000000000001</v>
      </c>
      <c r="F282" s="9" cm="1">
        <f t="array" ref="F282">_xll.SNL.Clients.Office.Excel.Functions.SPG($A282, "IQ_ASSET_TURNS", F$3)</f>
        <v>0.65900000000000003</v>
      </c>
      <c r="G282" s="9" cm="1">
        <f t="array" ref="G282">_xll.SNL.Clients.Office.Excel.Functions.SPG($A282, "IQ_ASSET_TURNS", G$3)</f>
        <v>0.66300000000000003</v>
      </c>
      <c r="H282" s="9" cm="1">
        <f t="array" ref="H282">_xll.SNL.Clients.Office.Excel.Functions.SPG($A282, "IQ_ASSET_TURNS", H$3)</f>
        <v>0.66100000000000003</v>
      </c>
      <c r="I282" s="9" cm="1">
        <f t="array" ref="I282">_xll.SNL.Clients.Office.Excel.Functions.SPG($A282, "IQ_ASSET_TURNS", I$3)</f>
        <v>0.64100000000000001</v>
      </c>
      <c r="J282" s="9" cm="1">
        <f t="array" ref="J282">_xll.SNL.Clients.Office.Excel.Functions.SPG($A282, "IQ_ASSET_TURNS", J$3)</f>
        <v>0.57199999999999995</v>
      </c>
    </row>
    <row r="283" spans="1:10" x14ac:dyDescent="0.3">
      <c r="A283" s="11" t="s">
        <v>1317</v>
      </c>
      <c r="B283" s="9" t="str" cm="1">
        <f t="array" ref="B283">_xll.SNL.Clients.Office.Excel.Functions.SPG($A283, "IQ_ASSET_TURNS", B$3)</f>
        <v>NA</v>
      </c>
      <c r="C283" s="9" cm="1">
        <f t="array" ref="C283">_xll.SNL.Clients.Office.Excel.Functions.SPG($A283, "IQ_ASSET_TURNS", C$3)</f>
        <v>0.312</v>
      </c>
      <c r="D283" s="9" cm="1">
        <f t="array" ref="D283">_xll.SNL.Clients.Office.Excel.Functions.SPG($A283, "IQ_ASSET_TURNS", D$3)</f>
        <v>0.30499999999999999</v>
      </c>
      <c r="E283" s="9" cm="1">
        <f t="array" ref="E283">_xll.SNL.Clients.Office.Excel.Functions.SPG($A283, "IQ_ASSET_TURNS", E$3)</f>
        <v>0.378</v>
      </c>
      <c r="F283" s="9" cm="1">
        <f t="array" ref="F283">_xll.SNL.Clients.Office.Excel.Functions.SPG($A283, "IQ_ASSET_TURNS", F$3)</f>
        <v>0.26700000000000002</v>
      </c>
      <c r="G283" s="9" cm="1">
        <f t="array" ref="G283">_xll.SNL.Clients.Office.Excel.Functions.SPG($A283, "IQ_ASSET_TURNS", G$3)</f>
        <v>0.29199999999999998</v>
      </c>
      <c r="H283" s="9" cm="1">
        <f t="array" ref="H283">_xll.SNL.Clients.Office.Excel.Functions.SPG($A283, "IQ_ASSET_TURNS", H$3)</f>
        <v>0.3</v>
      </c>
      <c r="I283" s="9" cm="1">
        <f t="array" ref="I283">_xll.SNL.Clients.Office.Excel.Functions.SPG($A283, "IQ_ASSET_TURNS", I$3)</f>
        <v>0.28000000000000003</v>
      </c>
      <c r="J283" s="9" cm="1">
        <f t="array" ref="J283">_xll.SNL.Clients.Office.Excel.Functions.SPG($A283, "IQ_ASSET_TURNS", J$3)</f>
        <v>0.29299999999999998</v>
      </c>
    </row>
    <row r="284" spans="1:10" x14ac:dyDescent="0.3">
      <c r="A284" s="11" t="s">
        <v>1318</v>
      </c>
      <c r="B284" s="9" t="str" cm="1">
        <f t="array" ref="B284">_xll.SNL.Clients.Office.Excel.Functions.SPG($A284, "IQ_ASSET_TURNS", B$3)</f>
        <v>NA</v>
      </c>
      <c r="C284" s="9" cm="1">
        <f t="array" ref="C284">_xll.SNL.Clients.Office.Excel.Functions.SPG($A284, "IQ_ASSET_TURNS", C$3)</f>
        <v>0.50900000000000001</v>
      </c>
      <c r="D284" s="9" cm="1">
        <f t="array" ref="D284">_xll.SNL.Clients.Office.Excel.Functions.SPG($A284, "IQ_ASSET_TURNS", D$3)</f>
        <v>0.56899999999999995</v>
      </c>
      <c r="E284" s="9" cm="1">
        <f t="array" ref="E284">_xll.SNL.Clients.Office.Excel.Functions.SPG($A284, "IQ_ASSET_TURNS", E$3)</f>
        <v>0.52800000000000002</v>
      </c>
      <c r="F284" s="9" cm="1">
        <f t="array" ref="F284">_xll.SNL.Clients.Office.Excel.Functions.SPG($A284, "IQ_ASSET_TURNS", F$3)</f>
        <v>0.45100000000000001</v>
      </c>
      <c r="G284" s="9" cm="1">
        <f t="array" ref="G284">_xll.SNL.Clients.Office.Excel.Functions.SPG($A284, "IQ_ASSET_TURNS", G$3)</f>
        <v>0.42499999999999999</v>
      </c>
      <c r="H284" s="9" cm="1">
        <f t="array" ref="H284">_xll.SNL.Clients.Office.Excel.Functions.SPG($A284, "IQ_ASSET_TURNS", H$3)</f>
        <v>0.58199999999999996</v>
      </c>
      <c r="I284" s="9" cm="1">
        <f t="array" ref="I284">_xll.SNL.Clients.Office.Excel.Functions.SPG($A284, "IQ_ASSET_TURNS", I$3)</f>
        <v>0.57599999999999996</v>
      </c>
      <c r="J284" s="9" cm="1">
        <f t="array" ref="J284">_xll.SNL.Clients.Office.Excel.Functions.SPG($A284, "IQ_ASSET_TURNS", J$3)</f>
        <v>0.503</v>
      </c>
    </row>
    <row r="285" spans="1:10" x14ac:dyDescent="0.3">
      <c r="A285" s="11" t="s">
        <v>1319</v>
      </c>
      <c r="B285" s="9" t="str" cm="1">
        <f t="array" ref="B285">_xll.SNL.Clients.Office.Excel.Functions.SPG($A285, "IQ_ASSET_TURNS", B$3)</f>
        <v>NA</v>
      </c>
      <c r="C285" s="9" t="str" cm="1">
        <f t="array" ref="C285">_xll.SNL.Clients.Office.Excel.Functions.SPG($A285, "IQ_ASSET_TURNS", C$3)</f>
        <v>NA</v>
      </c>
      <c r="D285" s="9" cm="1">
        <f t="array" ref="D285">_xll.SNL.Clients.Office.Excel.Functions.SPG($A285, "IQ_ASSET_TURNS", D$3)</f>
        <v>0.215</v>
      </c>
      <c r="E285" s="9" t="str" cm="1">
        <f t="array" ref="E285">_xll.SNL.Clients.Office.Excel.Functions.SPG($A285, "IQ_ASSET_TURNS", E$3)</f>
        <v>NA</v>
      </c>
      <c r="F285" s="9" cm="1">
        <f t="array" ref="F285">_xll.SNL.Clients.Office.Excel.Functions.SPG($A285, "IQ_ASSET_TURNS", F$3)</f>
        <v>0.20300000000000001</v>
      </c>
      <c r="G285" s="9" cm="1">
        <f t="array" ref="G285">_xll.SNL.Clients.Office.Excel.Functions.SPG($A285, "IQ_ASSET_TURNS", G$3)</f>
        <v>0.20200000000000001</v>
      </c>
      <c r="H285" s="9" cm="1">
        <f t="array" ref="H285">_xll.SNL.Clients.Office.Excel.Functions.SPG($A285, "IQ_ASSET_TURNS", H$3)</f>
        <v>0.19600000000000001</v>
      </c>
      <c r="I285" s="9" t="str" cm="1">
        <f t="array" ref="I285">_xll.SNL.Clients.Office.Excel.Functions.SPG($A285, "IQ_ASSET_TURNS", I$3)</f>
        <v>NA</v>
      </c>
      <c r="J285" s="9" cm="1">
        <f t="array" ref="J285">_xll.SNL.Clients.Office.Excel.Functions.SPG($A285, "IQ_ASSET_TURNS", J$3)</f>
        <v>0.192</v>
      </c>
    </row>
    <row r="286" spans="1:10" x14ac:dyDescent="0.3">
      <c r="A286" s="11" t="s">
        <v>1320</v>
      </c>
      <c r="B286" s="9" t="str" cm="1">
        <f t="array" ref="B286">_xll.SNL.Clients.Office.Excel.Functions.SPG($A286, "IQ_ASSET_TURNS", B$3)</f>
        <v>NA</v>
      </c>
      <c r="C286" s="9" t="str" cm="1">
        <f t="array" ref="C286">_xll.SNL.Clients.Office.Excel.Functions.SPG($A286, "IQ_ASSET_TURNS", C$3)</f>
        <v>NA</v>
      </c>
      <c r="D286" s="9" t="str" cm="1">
        <f t="array" ref="D286">_xll.SNL.Clients.Office.Excel.Functions.SPG($A286, "IQ_ASSET_TURNS", D$3)</f>
        <v>NA</v>
      </c>
      <c r="E286" s="9" t="str" cm="1">
        <f t="array" ref="E286">_xll.SNL.Clients.Office.Excel.Functions.SPG($A286, "IQ_ASSET_TURNS", E$3)</f>
        <v>NA</v>
      </c>
      <c r="F286" s="9" t="str" cm="1">
        <f t="array" ref="F286">_xll.SNL.Clients.Office.Excel.Functions.SPG($A286, "IQ_ASSET_TURNS", F$3)</f>
        <v>NA</v>
      </c>
      <c r="G286" s="9" t="str" cm="1">
        <f t="array" ref="G286">_xll.SNL.Clients.Office.Excel.Functions.SPG($A286, "IQ_ASSET_TURNS", G$3)</f>
        <v>NA</v>
      </c>
      <c r="H286" s="9" t="str" cm="1">
        <f t="array" ref="H286">_xll.SNL.Clients.Office.Excel.Functions.SPG($A286, "IQ_ASSET_TURNS", H$3)</f>
        <v>NA</v>
      </c>
      <c r="I286" s="9" t="str" cm="1">
        <f t="array" ref="I286">_xll.SNL.Clients.Office.Excel.Functions.SPG($A286, "IQ_ASSET_TURNS", I$3)</f>
        <v>NA</v>
      </c>
      <c r="J286" s="9" t="str" cm="1">
        <f t="array" ref="J286">_xll.SNL.Clients.Office.Excel.Functions.SPG($A286, "IQ_ASSET_TURNS", J$3)</f>
        <v>NA</v>
      </c>
    </row>
    <row r="287" spans="1:10" x14ac:dyDescent="0.3">
      <c r="A287" s="11" t="s">
        <v>1321</v>
      </c>
      <c r="B287" s="9" t="str" cm="1">
        <f t="array" ref="B287">_xll.SNL.Clients.Office.Excel.Functions.SPG($A287, "IQ_ASSET_TURNS", B$3)</f>
        <v>NA</v>
      </c>
      <c r="C287" s="9" t="str" cm="1">
        <f t="array" ref="C287">_xll.SNL.Clients.Office.Excel.Functions.SPG($A287, "IQ_ASSET_TURNS", C$3)</f>
        <v>NA</v>
      </c>
      <c r="D287" s="9" cm="1">
        <f t="array" ref="D287">_xll.SNL.Clients.Office.Excel.Functions.SPG($A287, "IQ_ASSET_TURNS", D$3)</f>
        <v>0.871</v>
      </c>
      <c r="E287" s="9" cm="1">
        <f t="array" ref="E287">_xll.SNL.Clients.Office.Excel.Functions.SPG($A287, "IQ_ASSET_TURNS", E$3)</f>
        <v>0.82499999999999996</v>
      </c>
      <c r="F287" s="9" cm="1">
        <f t="array" ref="F287">_xll.SNL.Clients.Office.Excel.Functions.SPG($A287, "IQ_ASSET_TURNS", F$3)</f>
        <v>0.76200000000000001</v>
      </c>
      <c r="G287" s="9" cm="1">
        <f t="array" ref="G287">_xll.SNL.Clients.Office.Excel.Functions.SPG($A287, "IQ_ASSET_TURNS", G$3)</f>
        <v>0.90100000000000002</v>
      </c>
      <c r="H287" s="9" cm="1">
        <f t="array" ref="H287">_xll.SNL.Clients.Office.Excel.Functions.SPG($A287, "IQ_ASSET_TURNS", H$3)</f>
        <v>0.94</v>
      </c>
      <c r="I287" s="9" cm="1">
        <f t="array" ref="I287">_xll.SNL.Clients.Office.Excel.Functions.SPG($A287, "IQ_ASSET_TURNS", I$3)</f>
        <v>0.90400000000000003</v>
      </c>
      <c r="J287" s="9" cm="1">
        <f t="array" ref="J287">_xll.SNL.Clients.Office.Excel.Functions.SPG($A287, "IQ_ASSET_TURNS", J$3)</f>
        <v>0.72499999999999998</v>
      </c>
    </row>
    <row r="288" spans="1:10" x14ac:dyDescent="0.3">
      <c r="A288" s="11" t="s">
        <v>1322</v>
      </c>
      <c r="B288" s="9" t="str" cm="1">
        <f t="array" ref="B288">_xll.SNL.Clients.Office.Excel.Functions.SPG($A288, "IQ_ASSET_TURNS", B$3)</f>
        <v>NA</v>
      </c>
      <c r="C288" s="9" t="str" cm="1">
        <f t="array" ref="C288">_xll.SNL.Clients.Office.Excel.Functions.SPG($A288, "IQ_ASSET_TURNS", C$3)</f>
        <v>NA</v>
      </c>
      <c r="D288" s="9" cm="1">
        <f t="array" ref="D288">_xll.SNL.Clients.Office.Excel.Functions.SPG($A288, "IQ_ASSET_TURNS", D$3)</f>
        <v>0.80300000000000005</v>
      </c>
      <c r="E288" s="9" cm="1">
        <f t="array" ref="E288">_xll.SNL.Clients.Office.Excel.Functions.SPG($A288, "IQ_ASSET_TURNS", E$3)</f>
        <v>0.753</v>
      </c>
      <c r="F288" s="9" cm="1">
        <f t="array" ref="F288">_xll.SNL.Clients.Office.Excel.Functions.SPG($A288, "IQ_ASSET_TURNS", F$3)</f>
        <v>0.71099999999999997</v>
      </c>
      <c r="G288" s="9" cm="1">
        <f t="array" ref="G288">_xll.SNL.Clients.Office.Excel.Functions.SPG($A288, "IQ_ASSET_TURNS", G$3)</f>
        <v>0.89200000000000002</v>
      </c>
      <c r="H288" s="9" cm="1">
        <f t="array" ref="H288">_xll.SNL.Clients.Office.Excel.Functions.SPG($A288, "IQ_ASSET_TURNS", H$3)</f>
        <v>0.83199999999999996</v>
      </c>
      <c r="I288" s="9" cm="1">
        <f t="array" ref="I288">_xll.SNL.Clients.Office.Excel.Functions.SPG($A288, "IQ_ASSET_TURNS", I$3)</f>
        <v>0.76700000000000002</v>
      </c>
      <c r="J288" s="9" cm="1">
        <f t="array" ref="J288">_xll.SNL.Clients.Office.Excel.Functions.SPG($A288, "IQ_ASSET_TURNS", J$3)</f>
        <v>0.74199999999999999</v>
      </c>
    </row>
    <row r="289" spans="1:10" x14ac:dyDescent="0.3">
      <c r="A289" s="11" t="s">
        <v>1323</v>
      </c>
      <c r="B289" s="9" t="str" cm="1">
        <f t="array" ref="B289">_xll.SNL.Clients.Office.Excel.Functions.SPG($A289, "IQ_ASSET_TURNS", B$3)</f>
        <v>NA</v>
      </c>
      <c r="C289" s="9" cm="1">
        <f t="array" ref="C289">_xll.SNL.Clients.Office.Excel.Functions.SPG($A289, "IQ_ASSET_TURNS", C$3)</f>
        <v>0.67700000000000005</v>
      </c>
      <c r="D289" s="9" cm="1">
        <f t="array" ref="D289">_xll.SNL.Clients.Office.Excel.Functions.SPG($A289, "IQ_ASSET_TURNS", D$3)</f>
        <v>0.69</v>
      </c>
      <c r="E289" s="9" cm="1">
        <f t="array" ref="E289">_xll.SNL.Clients.Office.Excel.Functions.SPG($A289, "IQ_ASSET_TURNS", E$3)</f>
        <v>0.68400000000000005</v>
      </c>
      <c r="F289" s="9" cm="1">
        <f t="array" ref="F289">_xll.SNL.Clients.Office.Excel.Functions.SPG($A289, "IQ_ASSET_TURNS", F$3)</f>
        <v>0.69699999999999995</v>
      </c>
      <c r="G289" s="9" cm="1">
        <f t="array" ref="G289">_xll.SNL.Clients.Office.Excel.Functions.SPG($A289, "IQ_ASSET_TURNS", G$3)</f>
        <v>0.73899999999999999</v>
      </c>
      <c r="H289" s="9" cm="1">
        <f t="array" ref="H289">_xll.SNL.Clients.Office.Excel.Functions.SPG($A289, "IQ_ASSET_TURNS", H$3)</f>
        <v>0.77700000000000002</v>
      </c>
      <c r="I289" s="9" cm="1">
        <f t="array" ref="I289">_xll.SNL.Clients.Office.Excel.Functions.SPG($A289, "IQ_ASSET_TURNS", I$3)</f>
        <v>0.79200000000000004</v>
      </c>
      <c r="J289" s="9" cm="1">
        <f t="array" ref="J289">_xll.SNL.Clients.Office.Excel.Functions.SPG($A289, "IQ_ASSET_TURNS", J$3)</f>
        <v>0.75900000000000001</v>
      </c>
    </row>
    <row r="290" spans="1:10" x14ac:dyDescent="0.3">
      <c r="A290" s="11" t="s">
        <v>1324</v>
      </c>
      <c r="B290" s="9" t="str" cm="1">
        <f t="array" ref="B290">_xll.SNL.Clients.Office.Excel.Functions.SPG($A290, "IQ_ASSET_TURNS", B$3)</f>
        <v>NA</v>
      </c>
      <c r="C290" s="9" cm="1">
        <f t="array" ref="C290">_xll.SNL.Clients.Office.Excel.Functions.SPG($A290, "IQ_ASSET_TURNS", C$3)</f>
        <v>0.497</v>
      </c>
      <c r="D290" s="9" cm="1">
        <f t="array" ref="D290">_xll.SNL.Clients.Office.Excel.Functions.SPG($A290, "IQ_ASSET_TURNS", D$3)</f>
        <v>0.46500000000000002</v>
      </c>
      <c r="E290" s="9" cm="1">
        <f t="array" ref="E290">_xll.SNL.Clients.Office.Excel.Functions.SPG($A290, "IQ_ASSET_TURNS", E$3)</f>
        <v>0.43</v>
      </c>
      <c r="F290" s="9" cm="1">
        <f t="array" ref="F290">_xll.SNL.Clients.Office.Excel.Functions.SPG($A290, "IQ_ASSET_TURNS", F$3)</f>
        <v>0.38200000000000001</v>
      </c>
      <c r="G290" s="9" cm="1">
        <f t="array" ref="G290">_xll.SNL.Clients.Office.Excel.Functions.SPG($A290, "IQ_ASSET_TURNS", G$3)</f>
        <v>0.4</v>
      </c>
      <c r="H290" s="9" cm="1">
        <f t="array" ref="H290">_xll.SNL.Clients.Office.Excel.Functions.SPG($A290, "IQ_ASSET_TURNS", H$3)</f>
        <v>0.36399999999999999</v>
      </c>
      <c r="I290" s="9" cm="1">
        <f t="array" ref="I290">_xll.SNL.Clients.Office.Excel.Functions.SPG($A290, "IQ_ASSET_TURNS", I$3)</f>
        <v>0.45900000000000002</v>
      </c>
      <c r="J290" s="9" cm="1">
        <f t="array" ref="J290">_xll.SNL.Clients.Office.Excel.Functions.SPG($A290, "IQ_ASSET_TURNS", J$3)</f>
        <v>0.46100000000000002</v>
      </c>
    </row>
    <row r="291" spans="1:10" x14ac:dyDescent="0.3">
      <c r="A291" s="11" t="s">
        <v>1325</v>
      </c>
      <c r="B291" s="9" t="str" cm="1">
        <f t="array" ref="B291">_xll.SNL.Clients.Office.Excel.Functions.SPG($A291, "IQ_ASSET_TURNS", B$3)</f>
        <v>NA</v>
      </c>
      <c r="C291" s="9" t="str" cm="1">
        <f t="array" ref="C291">_xll.SNL.Clients.Office.Excel.Functions.SPG($A291, "IQ_ASSET_TURNS", C$3)</f>
        <v>NA</v>
      </c>
      <c r="D291" s="9" cm="1">
        <f t="array" ref="D291">_xll.SNL.Clients.Office.Excel.Functions.SPG($A291, "IQ_ASSET_TURNS", D$3)</f>
        <v>0.313</v>
      </c>
      <c r="E291" s="9" cm="1">
        <f t="array" ref="E291">_xll.SNL.Clients.Office.Excel.Functions.SPG($A291, "IQ_ASSET_TURNS", E$3)</f>
        <v>0.28000000000000003</v>
      </c>
      <c r="F291" s="9" cm="1">
        <f t="array" ref="F291">_xll.SNL.Clients.Office.Excel.Functions.SPG($A291, "IQ_ASSET_TURNS", F$3)</f>
        <v>0.32900000000000001</v>
      </c>
      <c r="G291" s="9" cm="1">
        <f t="array" ref="G291">_xll.SNL.Clients.Office.Excel.Functions.SPG($A291, "IQ_ASSET_TURNS", G$3)</f>
        <v>0.37</v>
      </c>
      <c r="H291" s="9" cm="1">
        <f t="array" ref="H291">_xll.SNL.Clients.Office.Excel.Functions.SPG($A291, "IQ_ASSET_TURNS", H$3)</f>
        <v>0.33500000000000002</v>
      </c>
      <c r="I291" s="9" cm="1">
        <f t="array" ref="I291">_xll.SNL.Clients.Office.Excel.Functions.SPG($A291, "IQ_ASSET_TURNS", I$3)</f>
        <v>0.3</v>
      </c>
      <c r="J291" s="9" cm="1">
        <f t="array" ref="J291">_xll.SNL.Clients.Office.Excel.Functions.SPG($A291, "IQ_ASSET_TURNS", J$3)</f>
        <v>0.48499999999999999</v>
      </c>
    </row>
    <row r="292" spans="1:10" x14ac:dyDescent="0.3">
      <c r="A292" s="11" t="s">
        <v>1326</v>
      </c>
      <c r="B292" s="9" t="str" cm="1">
        <f t="array" ref="B292">_xll.SNL.Clients.Office.Excel.Functions.SPG($A292, "IQ_ASSET_TURNS", B$3)</f>
        <v>NA</v>
      </c>
      <c r="C292" s="9" cm="1">
        <f t="array" ref="C292">_xll.SNL.Clients.Office.Excel.Functions.SPG($A292, "IQ_ASSET_TURNS", C$3)</f>
        <v>0.83599999999999997</v>
      </c>
      <c r="D292" s="9" cm="1">
        <f t="array" ref="D292">_xll.SNL.Clients.Office.Excel.Functions.SPG($A292, "IQ_ASSET_TURNS", D$3)</f>
        <v>0.222</v>
      </c>
      <c r="E292" s="9" cm="1">
        <f t="array" ref="E292">_xll.SNL.Clients.Office.Excel.Functions.SPG($A292, "IQ_ASSET_TURNS", E$3)</f>
        <v>0.19500000000000001</v>
      </c>
      <c r="F292" s="9" cm="1">
        <f t="array" ref="F292">_xll.SNL.Clients.Office.Excel.Functions.SPG($A292, "IQ_ASSET_TURNS", F$3)</f>
        <v>0.186</v>
      </c>
      <c r="G292" s="9" cm="1">
        <f t="array" ref="G292">_xll.SNL.Clients.Office.Excel.Functions.SPG($A292, "IQ_ASSET_TURNS", G$3)</f>
        <v>0.50800000000000001</v>
      </c>
      <c r="H292" s="9" cm="1">
        <f t="array" ref="H292">_xll.SNL.Clients.Office.Excel.Functions.SPG($A292, "IQ_ASSET_TURNS", H$3)</f>
        <v>0.217</v>
      </c>
      <c r="I292" s="9" cm="1">
        <f t="array" ref="I292">_xll.SNL.Clients.Office.Excel.Functions.SPG($A292, "IQ_ASSET_TURNS", I$3)</f>
        <v>0.224</v>
      </c>
      <c r="J292" s="9" cm="1">
        <f t="array" ref="J292">_xll.SNL.Clients.Office.Excel.Functions.SPG($A292, "IQ_ASSET_TURNS", J$3)</f>
        <v>0.19</v>
      </c>
    </row>
    <row r="293" spans="1:10" x14ac:dyDescent="0.3">
      <c r="A293" s="11" t="s">
        <v>1327</v>
      </c>
      <c r="B293" s="9" t="str" cm="1">
        <f t="array" ref="B293">_xll.SNL.Clients.Office.Excel.Functions.SPG($A293, "IQ_ASSET_TURNS", B$3)</f>
        <v>NA</v>
      </c>
      <c r="C293" s="9" t="str" cm="1">
        <f t="array" ref="C293">_xll.SNL.Clients.Office.Excel.Functions.SPG($A293, "IQ_ASSET_TURNS", C$3)</f>
        <v>NA</v>
      </c>
      <c r="D293" s="9" cm="1">
        <f t="array" ref="D293">_xll.SNL.Clients.Office.Excel.Functions.SPG($A293, "IQ_ASSET_TURNS", D$3)</f>
        <v>0.32700000000000001</v>
      </c>
      <c r="E293" s="9" cm="1">
        <f t="array" ref="E293">_xll.SNL.Clients.Office.Excel.Functions.SPG($A293, "IQ_ASSET_TURNS", E$3)</f>
        <v>0.36299999999999999</v>
      </c>
      <c r="F293" s="9" cm="1">
        <f t="array" ref="F293">_xll.SNL.Clients.Office.Excel.Functions.SPG($A293, "IQ_ASSET_TURNS", F$3)</f>
        <v>0.35399999999999998</v>
      </c>
      <c r="G293" s="9" cm="1">
        <f t="array" ref="G293">_xll.SNL.Clients.Office.Excel.Functions.SPG($A293, "IQ_ASSET_TURNS", G$3)</f>
        <v>0.34599999999999997</v>
      </c>
      <c r="H293" s="9" cm="1">
        <f t="array" ref="H293">_xll.SNL.Clients.Office.Excel.Functions.SPG($A293, "IQ_ASSET_TURNS", H$3)</f>
        <v>0.34100000000000003</v>
      </c>
      <c r="I293" s="9" cm="1">
        <f t="array" ref="I293">_xll.SNL.Clients.Office.Excel.Functions.SPG($A293, "IQ_ASSET_TURNS", I$3)</f>
        <v>0.372</v>
      </c>
      <c r="J293" s="9" cm="1">
        <f t="array" ref="J293">_xll.SNL.Clients.Office.Excel.Functions.SPG($A293, "IQ_ASSET_TURNS", J$3)</f>
        <v>0.27800000000000002</v>
      </c>
    </row>
    <row r="294" spans="1:10" x14ac:dyDescent="0.3">
      <c r="A294" s="11" t="s">
        <v>1328</v>
      </c>
      <c r="B294" s="9" t="str" cm="1">
        <f t="array" ref="B294">_xll.SNL.Clients.Office.Excel.Functions.SPG($A294, "IQ_ASSET_TURNS", B$3)</f>
        <v>NA</v>
      </c>
      <c r="C294" s="9" cm="1">
        <f t="array" ref="C294">_xll.SNL.Clients.Office.Excel.Functions.SPG($A294, "IQ_ASSET_TURNS", C$3)</f>
        <v>0.33600000000000002</v>
      </c>
      <c r="D294" s="9" cm="1">
        <f t="array" ref="D294">_xll.SNL.Clients.Office.Excel.Functions.SPG($A294, "IQ_ASSET_TURNS", D$3)</f>
        <v>0.33800000000000002</v>
      </c>
      <c r="E294" s="9" cm="1">
        <f t="array" ref="E294">_xll.SNL.Clients.Office.Excel.Functions.SPG($A294, "IQ_ASSET_TURNS", E$3)</f>
        <v>0.34699999999999998</v>
      </c>
      <c r="F294" s="9" cm="1">
        <f t="array" ref="F294">_xll.SNL.Clients.Office.Excel.Functions.SPG($A294, "IQ_ASSET_TURNS", F$3)</f>
        <v>0.35299999999999998</v>
      </c>
      <c r="G294" s="9" cm="1">
        <f t="array" ref="G294">_xll.SNL.Clients.Office.Excel.Functions.SPG($A294, "IQ_ASSET_TURNS", G$3)</f>
        <v>0.31900000000000001</v>
      </c>
      <c r="H294" s="9" cm="1">
        <f t="array" ref="H294">_xll.SNL.Clients.Office.Excel.Functions.SPG($A294, "IQ_ASSET_TURNS", H$3)</f>
        <v>0.32900000000000001</v>
      </c>
      <c r="I294" s="9" cm="1">
        <f t="array" ref="I294">_xll.SNL.Clients.Office.Excel.Functions.SPG($A294, "IQ_ASSET_TURNS", I$3)</f>
        <v>0.33</v>
      </c>
      <c r="J294" s="9" cm="1">
        <f t="array" ref="J294">_xll.SNL.Clients.Office.Excel.Functions.SPG($A294, "IQ_ASSET_TURNS", J$3)</f>
        <v>0.33600000000000002</v>
      </c>
    </row>
    <row r="295" spans="1:10" x14ac:dyDescent="0.3">
      <c r="A295" s="11" t="s">
        <v>1329</v>
      </c>
      <c r="B295" s="9" t="str" cm="1">
        <f t="array" ref="B295">_xll.SNL.Clients.Office.Excel.Functions.SPG($A295, "IQ_ASSET_TURNS", B$3)</f>
        <v>NA</v>
      </c>
      <c r="C295" s="9" cm="1">
        <f t="array" ref="C295">_xll.SNL.Clients.Office.Excel.Functions.SPG($A295, "IQ_ASSET_TURNS", C$3)</f>
        <v>0.40899999999999997</v>
      </c>
      <c r="D295" s="9" cm="1">
        <f t="array" ref="D295">_xll.SNL.Clients.Office.Excel.Functions.SPG($A295, "IQ_ASSET_TURNS", D$3)</f>
        <v>0.40500000000000003</v>
      </c>
      <c r="E295" s="9" cm="1">
        <f t="array" ref="E295">_xll.SNL.Clients.Office.Excel.Functions.SPG($A295, "IQ_ASSET_TURNS", E$3)</f>
        <v>0.41699999999999998</v>
      </c>
      <c r="F295" s="9" cm="1">
        <f t="array" ref="F295">_xll.SNL.Clients.Office.Excel.Functions.SPG($A295, "IQ_ASSET_TURNS", F$3)</f>
        <v>0.40600000000000003</v>
      </c>
      <c r="G295" s="9" cm="1">
        <f t="array" ref="G295">_xll.SNL.Clients.Office.Excel.Functions.SPG($A295, "IQ_ASSET_TURNS", G$3)</f>
        <v>0.41799999999999998</v>
      </c>
      <c r="H295" s="9" cm="1">
        <f t="array" ref="H295">_xll.SNL.Clients.Office.Excel.Functions.SPG($A295, "IQ_ASSET_TURNS", H$3)</f>
        <v>0.42299999999999999</v>
      </c>
      <c r="I295" s="9" cm="1">
        <f t="array" ref="I295">_xll.SNL.Clients.Office.Excel.Functions.SPG($A295, "IQ_ASSET_TURNS", I$3)</f>
        <v>0.437</v>
      </c>
      <c r="J295" s="9" cm="1">
        <f t="array" ref="J295">_xll.SNL.Clients.Office.Excel.Functions.SPG($A295, "IQ_ASSET_TURNS", J$3)</f>
        <v>0.36499999999999999</v>
      </c>
    </row>
    <row r="296" spans="1:10" x14ac:dyDescent="0.3">
      <c r="A296" s="11" t="s">
        <v>1330</v>
      </c>
      <c r="B296" s="9" t="str" cm="1">
        <f t="array" ref="B296">_xll.SNL.Clients.Office.Excel.Functions.SPG($A296, "IQ_ASSET_TURNS", B$3)</f>
        <v>NA</v>
      </c>
      <c r="C296" s="9" cm="1">
        <f t="array" ref="C296">_xll.SNL.Clients.Office.Excel.Functions.SPG($A296, "IQ_ASSET_TURNS", C$3)</f>
        <v>0.17499999999999999</v>
      </c>
      <c r="D296" s="9" cm="1">
        <f t="array" ref="D296">_xll.SNL.Clients.Office.Excel.Functions.SPG($A296, "IQ_ASSET_TURNS", D$3)</f>
        <v>0.19600000000000001</v>
      </c>
      <c r="E296" s="9" cm="1">
        <f t="array" ref="E296">_xll.SNL.Clients.Office.Excel.Functions.SPG($A296, "IQ_ASSET_TURNS", E$3)</f>
        <v>0.18099999999999999</v>
      </c>
      <c r="F296" s="9" cm="1">
        <f t="array" ref="F296">_xll.SNL.Clients.Office.Excel.Functions.SPG($A296, "IQ_ASSET_TURNS", F$3)</f>
        <v>0.249</v>
      </c>
      <c r="G296" s="9" cm="1">
        <f t="array" ref="G296">_xll.SNL.Clients.Office.Excel.Functions.SPG($A296, "IQ_ASSET_TURNS", G$3)</f>
        <v>0.216</v>
      </c>
      <c r="H296" s="9" cm="1">
        <f t="array" ref="H296">_xll.SNL.Clients.Office.Excel.Functions.SPG($A296, "IQ_ASSET_TURNS", H$3)</f>
        <v>0.23400000000000001</v>
      </c>
      <c r="I296" s="9" cm="1">
        <f t="array" ref="I296">_xll.SNL.Clients.Office.Excel.Functions.SPG($A296, "IQ_ASSET_TURNS", I$3)</f>
        <v>0.187</v>
      </c>
      <c r="J296" s="9" cm="1">
        <f t="array" ref="J296">_xll.SNL.Clients.Office.Excel.Functions.SPG($A296, "IQ_ASSET_TURNS", J$3)</f>
        <v>0.19500000000000001</v>
      </c>
    </row>
    <row r="297" spans="1:10" x14ac:dyDescent="0.3">
      <c r="A297" s="11" t="s">
        <v>1331</v>
      </c>
      <c r="B297" s="9" t="str" cm="1">
        <f t="array" ref="B297">_xll.SNL.Clients.Office.Excel.Functions.SPG($A297, "IQ_ASSET_TURNS", B$3)</f>
        <v>NA</v>
      </c>
      <c r="C297" s="9" t="str" cm="1">
        <f t="array" ref="C297">_xll.SNL.Clients.Office.Excel.Functions.SPG($A297, "IQ_ASSET_TURNS", C$3)</f>
        <v>NA</v>
      </c>
      <c r="D297" s="9" cm="1">
        <f t="array" ref="D297">_xll.SNL.Clients.Office.Excel.Functions.SPG($A297, "IQ_ASSET_TURNS", D$3)</f>
        <v>1.319</v>
      </c>
      <c r="E297" s="9" cm="1">
        <f t="array" ref="E297">_xll.SNL.Clients.Office.Excel.Functions.SPG($A297, "IQ_ASSET_TURNS", E$3)</f>
        <v>1.377</v>
      </c>
      <c r="F297" s="9" cm="1">
        <f t="array" ref="F297">_xll.SNL.Clients.Office.Excel.Functions.SPG($A297, "IQ_ASSET_TURNS", F$3)</f>
        <v>1.3759999999999999</v>
      </c>
      <c r="G297" s="9" cm="1">
        <f t="array" ref="G297">_xll.SNL.Clients.Office.Excel.Functions.SPG($A297, "IQ_ASSET_TURNS", G$3)</f>
        <v>1.2729999999999999</v>
      </c>
      <c r="H297" s="9" cm="1">
        <f t="array" ref="H297">_xll.SNL.Clients.Office.Excel.Functions.SPG($A297, "IQ_ASSET_TURNS", H$3)</f>
        <v>1.385</v>
      </c>
      <c r="I297" s="9" cm="1">
        <f t="array" ref="I297">_xll.SNL.Clients.Office.Excel.Functions.SPG($A297, "IQ_ASSET_TURNS", I$3)</f>
        <v>1.504</v>
      </c>
      <c r="J297" s="9" cm="1">
        <f t="array" ref="J297">_xll.SNL.Clients.Office.Excel.Functions.SPG($A297, "IQ_ASSET_TURNS", J$3)</f>
        <v>1.5449999999999999</v>
      </c>
    </row>
    <row r="298" spans="1:10" x14ac:dyDescent="0.3">
      <c r="A298" s="11" t="s">
        <v>1332</v>
      </c>
      <c r="B298" s="9" t="str" cm="1">
        <f t="array" ref="B298">_xll.SNL.Clients.Office.Excel.Functions.SPG($A298, "IQ_ASSET_TURNS", B$3)</f>
        <v>NA</v>
      </c>
      <c r="C298" s="9" cm="1">
        <f t="array" ref="C298">_xll.SNL.Clients.Office.Excel.Functions.SPG($A298, "IQ_ASSET_TURNS", C$3)</f>
        <v>0.18099999999999999</v>
      </c>
      <c r="D298" s="9" cm="1">
        <f t="array" ref="D298">_xll.SNL.Clients.Office.Excel.Functions.SPG($A298, "IQ_ASSET_TURNS", D$3)</f>
        <v>0.30299999999999999</v>
      </c>
      <c r="E298" s="9" cm="1">
        <f t="array" ref="E298">_xll.SNL.Clients.Office.Excel.Functions.SPG($A298, "IQ_ASSET_TURNS", E$3)</f>
        <v>0.221</v>
      </c>
      <c r="F298" s="9" cm="1">
        <f t="array" ref="F298">_xll.SNL.Clients.Office.Excel.Functions.SPG($A298, "IQ_ASSET_TURNS", F$3)</f>
        <v>0.21099999999999999</v>
      </c>
      <c r="G298" s="9" cm="1">
        <f t="array" ref="G298">_xll.SNL.Clients.Office.Excel.Functions.SPG($A298, "IQ_ASSET_TURNS", G$3)</f>
        <v>0.28699999999999998</v>
      </c>
      <c r="H298" s="9" cm="1">
        <f t="array" ref="H298">_xll.SNL.Clients.Office.Excel.Functions.SPG($A298, "IQ_ASSET_TURNS", H$3)</f>
        <v>0.18099999999999999</v>
      </c>
      <c r="I298" s="9" cm="1">
        <f t="array" ref="I298">_xll.SNL.Clients.Office.Excel.Functions.SPG($A298, "IQ_ASSET_TURNS", I$3)</f>
        <v>0.187</v>
      </c>
      <c r="J298" s="9" cm="1">
        <f t="array" ref="J298">_xll.SNL.Clients.Office.Excel.Functions.SPG($A298, "IQ_ASSET_TURNS", J$3)</f>
        <v>0.23699999999999999</v>
      </c>
    </row>
    <row r="299" spans="1:10" x14ac:dyDescent="0.3">
      <c r="A299" s="11" t="s">
        <v>1333</v>
      </c>
      <c r="B299" s="9" t="str" cm="1">
        <f t="array" ref="B299">_xll.SNL.Clients.Office.Excel.Functions.SPG($A299, "IQ_ASSET_TURNS", B$3)</f>
        <v>NA</v>
      </c>
      <c r="C299" s="9" t="str" cm="1">
        <f t="array" ref="C299">_xll.SNL.Clients.Office.Excel.Functions.SPG($A299, "IQ_ASSET_TURNS", C$3)</f>
        <v>NA</v>
      </c>
      <c r="D299" s="9" cm="1">
        <f t="array" ref="D299">_xll.SNL.Clients.Office.Excel.Functions.SPG($A299, "IQ_ASSET_TURNS", D$3)</f>
        <v>0.217</v>
      </c>
      <c r="E299" s="9" cm="1">
        <f t="array" ref="E299">_xll.SNL.Clients.Office.Excel.Functions.SPG($A299, "IQ_ASSET_TURNS", E$3)</f>
        <v>0.222</v>
      </c>
      <c r="F299" s="9" cm="1">
        <f t="array" ref="F299">_xll.SNL.Clients.Office.Excel.Functions.SPG($A299, "IQ_ASSET_TURNS", F$3)</f>
        <v>0.216</v>
      </c>
      <c r="G299" s="9" cm="1">
        <f t="array" ref="G299">_xll.SNL.Clients.Office.Excel.Functions.SPG($A299, "IQ_ASSET_TURNS", G$3)</f>
        <v>0.249</v>
      </c>
      <c r="H299" s="9" cm="1">
        <f t="array" ref="H299">_xll.SNL.Clients.Office.Excel.Functions.SPG($A299, "IQ_ASSET_TURNS", H$3)</f>
        <v>0.223</v>
      </c>
      <c r="I299" s="9" cm="1">
        <f t="array" ref="I299">_xll.SNL.Clients.Office.Excel.Functions.SPG($A299, "IQ_ASSET_TURNS", I$3)</f>
        <v>0.25</v>
      </c>
      <c r="J299" s="9" cm="1">
        <f t="array" ref="J299">_xll.SNL.Clients.Office.Excel.Functions.SPG($A299, "IQ_ASSET_TURNS", J$3)</f>
        <v>0.26100000000000001</v>
      </c>
    </row>
    <row r="300" spans="1:10" x14ac:dyDescent="0.3">
      <c r="A300" s="11" t="s">
        <v>1334</v>
      </c>
      <c r="B300" s="9" t="str" cm="1">
        <f t="array" ref="B300">_xll.SNL.Clients.Office.Excel.Functions.SPG($A300, "IQ_ASSET_TURNS", B$3)</f>
        <v>NA</v>
      </c>
      <c r="C300" s="9" cm="1">
        <f t="array" ref="C300">_xll.SNL.Clients.Office.Excel.Functions.SPG($A300, "IQ_ASSET_TURNS", C$3)</f>
        <v>7.8E-2</v>
      </c>
      <c r="D300" s="9" cm="1">
        <f t="array" ref="D300">_xll.SNL.Clients.Office.Excel.Functions.SPG($A300, "IQ_ASSET_TURNS", D$3)</f>
        <v>7.8E-2</v>
      </c>
      <c r="E300" s="9" cm="1">
        <f t="array" ref="E300">_xll.SNL.Clients.Office.Excel.Functions.SPG($A300, "IQ_ASSET_TURNS", E$3)</f>
        <v>7.6999999999999999E-2</v>
      </c>
      <c r="F300" s="9" cm="1">
        <f t="array" ref="F300">_xll.SNL.Clients.Office.Excel.Functions.SPG($A300, "IQ_ASSET_TURNS", F$3)</f>
        <v>7.2999999999999995E-2</v>
      </c>
      <c r="G300" s="9" cm="1">
        <f t="array" ref="G300">_xll.SNL.Clients.Office.Excel.Functions.SPG($A300, "IQ_ASSET_TURNS", G$3)</f>
        <v>7.8E-2</v>
      </c>
      <c r="H300" s="9" cm="1">
        <f t="array" ref="H300">_xll.SNL.Clients.Office.Excel.Functions.SPG($A300, "IQ_ASSET_TURNS", H$3)</f>
        <v>7.9000000000000001E-2</v>
      </c>
      <c r="I300" s="9" cm="1">
        <f t="array" ref="I300">_xll.SNL.Clients.Office.Excel.Functions.SPG($A300, "IQ_ASSET_TURNS", I$3)</f>
        <v>7.6999999999999999E-2</v>
      </c>
      <c r="J300" s="9" cm="1">
        <f t="array" ref="J300">_xll.SNL.Clients.Office.Excel.Functions.SPG($A300, "IQ_ASSET_TURNS", J$3)</f>
        <v>7.5999999999999998E-2</v>
      </c>
    </row>
    <row r="301" spans="1:10" x14ac:dyDescent="0.3">
      <c r="A301" s="11" t="s">
        <v>1335</v>
      </c>
      <c r="B301" s="9" t="str" cm="1">
        <f t="array" ref="B301">_xll.SNL.Clients.Office.Excel.Functions.SPG($A301, "IQ_ASSET_TURNS", B$3)</f>
        <v>NA</v>
      </c>
      <c r="C301" s="9" t="str" cm="1">
        <f t="array" ref="C301">_xll.SNL.Clients.Office.Excel.Functions.SPG($A301, "IQ_ASSET_TURNS", C$3)</f>
        <v>NA</v>
      </c>
      <c r="D301" s="9" cm="1">
        <f t="array" ref="D301">_xll.SNL.Clients.Office.Excel.Functions.SPG($A301, "IQ_ASSET_TURNS", D$3)</f>
        <v>0.73499999999999999</v>
      </c>
      <c r="E301" s="9" cm="1">
        <f t="array" ref="E301">_xll.SNL.Clients.Office.Excel.Functions.SPG($A301, "IQ_ASSET_TURNS", E$3)</f>
        <v>0.77500000000000002</v>
      </c>
      <c r="F301" s="9" cm="1">
        <f t="array" ref="F301">_xll.SNL.Clients.Office.Excel.Functions.SPG($A301, "IQ_ASSET_TURNS", F$3)</f>
        <v>0.69799999999999995</v>
      </c>
      <c r="G301" s="9" cm="1">
        <f t="array" ref="G301">_xll.SNL.Clients.Office.Excel.Functions.SPG($A301, "IQ_ASSET_TURNS", G$3)</f>
        <v>0.70399999999999996</v>
      </c>
      <c r="H301" s="9" cm="1">
        <f t="array" ref="H301">_xll.SNL.Clients.Office.Excel.Functions.SPG($A301, "IQ_ASSET_TURNS", H$3)</f>
        <v>0.71099999999999997</v>
      </c>
      <c r="I301" s="9" cm="1">
        <f t="array" ref="I301">_xll.SNL.Clients.Office.Excel.Functions.SPG($A301, "IQ_ASSET_TURNS", I$3)</f>
        <v>0.67200000000000004</v>
      </c>
      <c r="J301" s="9" cm="1">
        <f t="array" ref="J301">_xll.SNL.Clients.Office.Excel.Functions.SPG($A301, "IQ_ASSET_TURNS", J$3)</f>
        <v>0.55600000000000005</v>
      </c>
    </row>
    <row r="302" spans="1:10" x14ac:dyDescent="0.3">
      <c r="A302" s="11" t="s">
        <v>1336</v>
      </c>
      <c r="B302" s="9" t="str" cm="1">
        <f t="array" ref="B302">_xll.SNL.Clients.Office.Excel.Functions.SPG($A302, "IQ_ASSET_TURNS", B$3)</f>
        <v>NA</v>
      </c>
      <c r="C302" s="9" cm="1">
        <f t="array" ref="C302">_xll.SNL.Clients.Office.Excel.Functions.SPG($A302, "IQ_ASSET_TURNS", C$3)</f>
        <v>0.308</v>
      </c>
      <c r="D302" s="9" cm="1">
        <f t="array" ref="D302">_xll.SNL.Clients.Office.Excel.Functions.SPG($A302, "IQ_ASSET_TURNS", D$3)</f>
        <v>0.33300000000000002</v>
      </c>
      <c r="E302" s="9" cm="1">
        <f t="array" ref="E302">_xll.SNL.Clients.Office.Excel.Functions.SPG($A302, "IQ_ASSET_TURNS", E$3)</f>
        <v>0.307</v>
      </c>
      <c r="F302" s="9" cm="1">
        <f t="array" ref="F302">_xll.SNL.Clients.Office.Excel.Functions.SPG($A302, "IQ_ASSET_TURNS", F$3)</f>
        <v>0.33800000000000002</v>
      </c>
      <c r="G302" s="9" cm="1">
        <f t="array" ref="G302">_xll.SNL.Clients.Office.Excel.Functions.SPG($A302, "IQ_ASSET_TURNS", G$3)</f>
        <v>0.33800000000000002</v>
      </c>
      <c r="H302" s="9" cm="1">
        <f t="array" ref="H302">_xll.SNL.Clients.Office.Excel.Functions.SPG($A302, "IQ_ASSET_TURNS", H$3)</f>
        <v>0.26100000000000001</v>
      </c>
      <c r="I302" s="9" cm="1">
        <f t="array" ref="I302">_xll.SNL.Clients.Office.Excel.Functions.SPG($A302, "IQ_ASSET_TURNS", I$3)</f>
        <v>0.309</v>
      </c>
      <c r="J302" s="9" cm="1">
        <f t="array" ref="J302">_xll.SNL.Clients.Office.Excel.Functions.SPG($A302, "IQ_ASSET_TURNS", J$3)</f>
        <v>0.30399999999999999</v>
      </c>
    </row>
    <row r="303" spans="1:10" x14ac:dyDescent="0.3">
      <c r="A303" s="11" t="s">
        <v>1337</v>
      </c>
      <c r="B303" s="9" t="str" cm="1">
        <f t="array" ref="B303">_xll.SNL.Clients.Office.Excel.Functions.SPG($A303, "IQ_ASSET_TURNS", B$3)</f>
        <v>NA</v>
      </c>
      <c r="C303" s="9" t="str" cm="1">
        <f t="array" ref="C303">_xll.SNL.Clients.Office.Excel.Functions.SPG($A303, "IQ_ASSET_TURNS", C$3)</f>
        <v>NA</v>
      </c>
      <c r="D303" s="9" cm="1">
        <f t="array" ref="D303">_xll.SNL.Clients.Office.Excel.Functions.SPG($A303, "IQ_ASSET_TURNS", D$3)</f>
        <v>3.0000000000000001E-3</v>
      </c>
      <c r="E303" s="9" cm="1">
        <f t="array" ref="E303">_xll.SNL.Clients.Office.Excel.Functions.SPG($A303, "IQ_ASSET_TURNS", E$3)</f>
        <v>5.0000000000000001E-3</v>
      </c>
      <c r="F303" s="9" cm="1">
        <f t="array" ref="F303">_xll.SNL.Clients.Office.Excel.Functions.SPG($A303, "IQ_ASSET_TURNS", F$3)</f>
        <v>1.6E-2</v>
      </c>
      <c r="G303" s="9" cm="1">
        <f t="array" ref="G303">_xll.SNL.Clients.Office.Excel.Functions.SPG($A303, "IQ_ASSET_TURNS", G$3)</f>
        <v>3.2000000000000001E-2</v>
      </c>
      <c r="H303" s="9" cm="1">
        <f t="array" ref="H303">_xll.SNL.Clients.Office.Excel.Functions.SPG($A303, "IQ_ASSET_TURNS", H$3)</f>
        <v>7.0000000000000001E-3</v>
      </c>
      <c r="I303" s="9" cm="1">
        <f t="array" ref="I303">_xll.SNL.Clients.Office.Excel.Functions.SPG($A303, "IQ_ASSET_TURNS", I$3)</f>
        <v>8.0000000000000002E-3</v>
      </c>
      <c r="J303" s="9" t="str" cm="1">
        <f t="array" ref="J303">_xll.SNL.Clients.Office.Excel.Functions.SPG($A303, "IQ_ASSET_TURNS", J$3)</f>
        <v>NA</v>
      </c>
    </row>
    <row r="304" spans="1:10" x14ac:dyDescent="0.3">
      <c r="A304" s="11" t="s">
        <v>1338</v>
      </c>
      <c r="B304" s="9" t="str" cm="1">
        <f t="array" ref="B304">_xll.SNL.Clients.Office.Excel.Functions.SPG($A304, "IQ_ASSET_TURNS", B$3)</f>
        <v>NA</v>
      </c>
      <c r="C304" s="9" t="str" cm="1">
        <f t="array" ref="C304">_xll.SNL.Clients.Office.Excel.Functions.SPG($A304, "IQ_ASSET_TURNS", C$3)</f>
        <v>NA</v>
      </c>
      <c r="D304" s="9" cm="1">
        <f t="array" ref="D304">_xll.SNL.Clients.Office.Excel.Functions.SPG($A304, "IQ_ASSET_TURNS", D$3)</f>
        <v>0.23400000000000001</v>
      </c>
      <c r="E304" s="9" cm="1">
        <f t="array" ref="E304">_xll.SNL.Clients.Office.Excel.Functions.SPG($A304, "IQ_ASSET_TURNS", E$3)</f>
        <v>0.21</v>
      </c>
      <c r="F304" s="9" cm="1">
        <f t="array" ref="F304">_xll.SNL.Clients.Office.Excel.Functions.SPG($A304, "IQ_ASSET_TURNS", F$3)</f>
        <v>0.17699999999999999</v>
      </c>
      <c r="G304" s="9" cm="1">
        <f t="array" ref="G304">_xll.SNL.Clients.Office.Excel.Functions.SPG($A304, "IQ_ASSET_TURNS", G$3)</f>
        <v>0.17799999999999999</v>
      </c>
      <c r="H304" s="9" cm="1">
        <f t="array" ref="H304">_xll.SNL.Clients.Office.Excel.Functions.SPG($A304, "IQ_ASSET_TURNS", H$3)</f>
        <v>0.16</v>
      </c>
      <c r="I304" s="9" cm="1">
        <f t="array" ref="I304">_xll.SNL.Clients.Office.Excel.Functions.SPG($A304, "IQ_ASSET_TURNS", I$3)</f>
        <v>0.16500000000000001</v>
      </c>
      <c r="J304" s="9" cm="1">
        <f t="array" ref="J304">_xll.SNL.Clients.Office.Excel.Functions.SPG($A304, "IQ_ASSET_TURNS", J$3)</f>
        <v>0.192</v>
      </c>
    </row>
    <row r="305" spans="1:10" x14ac:dyDescent="0.3">
      <c r="A305" s="11" t="s">
        <v>1339</v>
      </c>
      <c r="B305" s="9" t="str" cm="1">
        <f t="array" ref="B305">_xll.SNL.Clients.Office.Excel.Functions.SPG($A305, "IQ_ASSET_TURNS", B$3)</f>
        <v>NA</v>
      </c>
      <c r="C305" s="9" cm="1">
        <f t="array" ref="C305">_xll.SNL.Clients.Office.Excel.Functions.SPG($A305, "IQ_ASSET_TURNS", C$3)</f>
        <v>1.107</v>
      </c>
      <c r="D305" s="9" cm="1">
        <f t="array" ref="D305">_xll.SNL.Clients.Office.Excel.Functions.SPG($A305, "IQ_ASSET_TURNS", D$3)</f>
        <v>1.19</v>
      </c>
      <c r="E305" s="9" cm="1">
        <f t="array" ref="E305">_xll.SNL.Clients.Office.Excel.Functions.SPG($A305, "IQ_ASSET_TURNS", E$3)</f>
        <v>1.2390000000000001</v>
      </c>
      <c r="F305" s="9" cm="1">
        <f t="array" ref="F305">_xll.SNL.Clients.Office.Excel.Functions.SPG($A305, "IQ_ASSET_TURNS", F$3)</f>
        <v>0.94299999999999995</v>
      </c>
      <c r="G305" s="9" cm="1">
        <f t="array" ref="G305">_xll.SNL.Clients.Office.Excel.Functions.SPG($A305, "IQ_ASSET_TURNS", G$3)</f>
        <v>1.0820000000000001</v>
      </c>
      <c r="H305" s="9" cm="1">
        <f t="array" ref="H305">_xll.SNL.Clients.Office.Excel.Functions.SPG($A305, "IQ_ASSET_TURNS", H$3)</f>
        <v>1.1919999999999999</v>
      </c>
      <c r="I305" s="9" cm="1">
        <f t="array" ref="I305">_xll.SNL.Clients.Office.Excel.Functions.SPG($A305, "IQ_ASSET_TURNS", I$3)</f>
        <v>1.204</v>
      </c>
      <c r="J305" s="9" cm="1">
        <f t="array" ref="J305">_xll.SNL.Clients.Office.Excel.Functions.SPG($A305, "IQ_ASSET_TURNS", J$3)</f>
        <v>0.90100000000000002</v>
      </c>
    </row>
    <row r="306" spans="1:10" x14ac:dyDescent="0.3">
      <c r="A306" s="11" t="s">
        <v>1340</v>
      </c>
      <c r="B306" s="9" t="str" cm="1">
        <f t="array" ref="B306">_xll.SNL.Clients.Office.Excel.Functions.SPG($A306, "IQ_ASSET_TURNS", B$3)</f>
        <v>NA</v>
      </c>
      <c r="C306" s="9" t="str" cm="1">
        <f t="array" ref="C306">_xll.SNL.Clients.Office.Excel.Functions.SPG($A306, "IQ_ASSET_TURNS", C$3)</f>
        <v>NA</v>
      </c>
      <c r="D306" s="9" cm="1">
        <f t="array" ref="D306">_xll.SNL.Clients.Office.Excel.Functions.SPG($A306, "IQ_ASSET_TURNS", D$3)</f>
        <v>0.28100000000000003</v>
      </c>
      <c r="E306" s="9" cm="1">
        <f t="array" ref="E306">_xll.SNL.Clients.Office.Excel.Functions.SPG($A306, "IQ_ASSET_TURNS", E$3)</f>
        <v>0.35399999999999998</v>
      </c>
      <c r="F306" s="9" cm="1">
        <f t="array" ref="F306">_xll.SNL.Clients.Office.Excel.Functions.SPG($A306, "IQ_ASSET_TURNS", F$3)</f>
        <v>0.3</v>
      </c>
      <c r="G306" s="9" cm="1">
        <f t="array" ref="G306">_xll.SNL.Clients.Office.Excel.Functions.SPG($A306, "IQ_ASSET_TURNS", G$3)</f>
        <v>0.30299999999999999</v>
      </c>
      <c r="H306" s="9" cm="1">
        <f t="array" ref="H306">_xll.SNL.Clients.Office.Excel.Functions.SPG($A306, "IQ_ASSET_TURNS", H$3)</f>
        <v>0.28499999999999998</v>
      </c>
      <c r="I306" s="9" cm="1">
        <f t="array" ref="I306">_xll.SNL.Clients.Office.Excel.Functions.SPG($A306, "IQ_ASSET_TURNS", I$3)</f>
        <v>0.34499999999999997</v>
      </c>
      <c r="J306" s="9" cm="1">
        <f t="array" ref="J306">_xll.SNL.Clients.Office.Excel.Functions.SPG($A306, "IQ_ASSET_TURNS", J$3)</f>
        <v>0.28799999999999998</v>
      </c>
    </row>
    <row r="307" spans="1:10" x14ac:dyDescent="0.3">
      <c r="A307" s="11" t="s">
        <v>1341</v>
      </c>
      <c r="B307" s="9" t="str" cm="1">
        <f t="array" ref="B307">_xll.SNL.Clients.Office.Excel.Functions.SPG($A307, "IQ_ASSET_TURNS", B$3)</f>
        <v>NA</v>
      </c>
      <c r="C307" s="9" t="str" cm="1">
        <f t="array" ref="C307">_xll.SNL.Clients.Office.Excel.Functions.SPG($A307, "IQ_ASSET_TURNS", C$3)</f>
        <v>NA</v>
      </c>
      <c r="D307" s="9" cm="1">
        <f t="array" ref="D307">_xll.SNL.Clients.Office.Excel.Functions.SPG($A307, "IQ_ASSET_TURNS", D$3)</f>
        <v>0.77</v>
      </c>
      <c r="E307" s="9" cm="1">
        <f t="array" ref="E307">_xll.SNL.Clients.Office.Excel.Functions.SPG($A307, "IQ_ASSET_TURNS", E$3)</f>
        <v>0.77400000000000002</v>
      </c>
      <c r="F307" s="9" cm="1">
        <f t="array" ref="F307">_xll.SNL.Clients.Office.Excel.Functions.SPG($A307, "IQ_ASSET_TURNS", F$3)</f>
        <v>0.76800000000000002</v>
      </c>
      <c r="G307" s="9" cm="1">
        <f t="array" ref="G307">_xll.SNL.Clients.Office.Excel.Functions.SPG($A307, "IQ_ASSET_TURNS", G$3)</f>
        <v>0.77700000000000002</v>
      </c>
      <c r="H307" s="9" cm="1">
        <f t="array" ref="H307">_xll.SNL.Clients.Office.Excel.Functions.SPG($A307, "IQ_ASSET_TURNS", H$3)</f>
        <v>0.77200000000000002</v>
      </c>
      <c r="I307" s="9" cm="1">
        <f t="array" ref="I307">_xll.SNL.Clients.Office.Excel.Functions.SPG($A307, "IQ_ASSET_TURNS", I$3)</f>
        <v>0.78200000000000003</v>
      </c>
      <c r="J307" s="9" cm="1">
        <f t="array" ref="J307">_xll.SNL.Clients.Office.Excel.Functions.SPG($A307, "IQ_ASSET_TURNS", J$3)</f>
        <v>0.81599999999999995</v>
      </c>
    </row>
    <row r="308" spans="1:10" x14ac:dyDescent="0.3">
      <c r="A308" s="11" t="s">
        <v>1342</v>
      </c>
      <c r="B308" s="9" t="str" cm="1">
        <f t="array" ref="B308">_xll.SNL.Clients.Office.Excel.Functions.SPG($A308, "IQ_ASSET_TURNS", B$3)</f>
        <v>NA</v>
      </c>
      <c r="C308" s="9" t="str" cm="1">
        <f t="array" ref="C308">_xll.SNL.Clients.Office.Excel.Functions.SPG($A308, "IQ_ASSET_TURNS", C$3)</f>
        <v>NA</v>
      </c>
      <c r="D308" s="9" cm="1">
        <f t="array" ref="D308">_xll.SNL.Clients.Office.Excel.Functions.SPG($A308, "IQ_ASSET_TURNS", D$3)</f>
        <v>0.13300000000000001</v>
      </c>
      <c r="E308" s="9" cm="1">
        <f t="array" ref="E308">_xll.SNL.Clients.Office.Excel.Functions.SPG($A308, "IQ_ASSET_TURNS", E$3)</f>
        <v>0.13100000000000001</v>
      </c>
      <c r="F308" s="9" cm="1">
        <f t="array" ref="F308">_xll.SNL.Clients.Office.Excel.Functions.SPG($A308, "IQ_ASSET_TURNS", F$3)</f>
        <v>0.124</v>
      </c>
      <c r="G308" s="9" cm="1">
        <f t="array" ref="G308">_xll.SNL.Clients.Office.Excel.Functions.SPG($A308, "IQ_ASSET_TURNS", G$3)</f>
        <v>0.121</v>
      </c>
      <c r="H308" s="9" cm="1">
        <f t="array" ref="H308">_xll.SNL.Clients.Office.Excel.Functions.SPG($A308, "IQ_ASSET_TURNS", H$3)</f>
        <v>0.11799999999999999</v>
      </c>
      <c r="I308" s="9" cm="1">
        <f t="array" ref="I308">_xll.SNL.Clients.Office.Excel.Functions.SPG($A308, "IQ_ASSET_TURNS", I$3)</f>
        <v>0.11600000000000001</v>
      </c>
      <c r="J308" s="9" cm="1">
        <f t="array" ref="J308">_xll.SNL.Clients.Office.Excel.Functions.SPG($A308, "IQ_ASSET_TURNS", J$3)</f>
        <v>0.114</v>
      </c>
    </row>
    <row r="309" spans="1:10" x14ac:dyDescent="0.3">
      <c r="A309" s="11" t="s">
        <v>1343</v>
      </c>
      <c r="B309" s="9" t="str" cm="1">
        <f t="array" ref="B309">_xll.SNL.Clients.Office.Excel.Functions.SPG($A309, "IQ_ASSET_TURNS", B$3)</f>
        <v>NA</v>
      </c>
      <c r="C309" s="9" cm="1">
        <f t="array" ref="C309">_xll.SNL.Clients.Office.Excel.Functions.SPG($A309, "IQ_ASSET_TURNS", C$3)</f>
        <v>1.01</v>
      </c>
      <c r="D309" s="9" cm="1">
        <f t="array" ref="D309">_xll.SNL.Clients.Office.Excel.Functions.SPG($A309, "IQ_ASSET_TURNS", D$3)</f>
        <v>1.1160000000000001</v>
      </c>
      <c r="E309" s="9" cm="1">
        <f t="array" ref="E309">_xll.SNL.Clients.Office.Excel.Functions.SPG($A309, "IQ_ASSET_TURNS", E$3)</f>
        <v>1.151</v>
      </c>
      <c r="F309" s="9" cm="1">
        <f t="array" ref="F309">_xll.SNL.Clients.Office.Excel.Functions.SPG($A309, "IQ_ASSET_TURNS", F$3)</f>
        <v>1.129</v>
      </c>
      <c r="G309" s="9" cm="1">
        <f t="array" ref="G309">_xll.SNL.Clients.Office.Excel.Functions.SPG($A309, "IQ_ASSET_TURNS", G$3)</f>
        <v>1.1850000000000001</v>
      </c>
      <c r="H309" s="9" cm="1">
        <f t="array" ref="H309">_xll.SNL.Clients.Office.Excel.Functions.SPG($A309, "IQ_ASSET_TURNS", H$3)</f>
        <v>1.286</v>
      </c>
      <c r="I309" s="9" cm="1">
        <f t="array" ref="I309">_xll.SNL.Clients.Office.Excel.Functions.SPG($A309, "IQ_ASSET_TURNS", I$3)</f>
        <v>1.2130000000000001</v>
      </c>
      <c r="J309" s="9" cm="1">
        <f t="array" ref="J309">_xll.SNL.Clients.Office.Excel.Functions.SPG($A309, "IQ_ASSET_TURNS", J$3)</f>
        <v>1.196</v>
      </c>
    </row>
    <row r="310" spans="1:10" x14ac:dyDescent="0.3">
      <c r="A310" s="11" t="s">
        <v>1344</v>
      </c>
      <c r="B310" s="9" t="str" cm="1">
        <f t="array" ref="B310">_xll.SNL.Clients.Office.Excel.Functions.SPG($A310, "IQ_ASSET_TURNS", B$3)</f>
        <v>NA</v>
      </c>
      <c r="C310" s="9" t="str" cm="1">
        <f t="array" ref="C310">_xll.SNL.Clients.Office.Excel.Functions.SPG($A310, "IQ_ASSET_TURNS", C$3)</f>
        <v>NA</v>
      </c>
      <c r="D310" s="9" cm="1">
        <f t="array" ref="D310">_xll.SNL.Clients.Office.Excel.Functions.SPG($A310, "IQ_ASSET_TURNS", D$3)</f>
        <v>0.53200000000000003</v>
      </c>
      <c r="E310" s="9" cm="1">
        <f t="array" ref="E310">_xll.SNL.Clients.Office.Excel.Functions.SPG($A310, "IQ_ASSET_TURNS", E$3)</f>
        <v>0.437</v>
      </c>
      <c r="F310" s="9" cm="1">
        <f t="array" ref="F310">_xll.SNL.Clients.Office.Excel.Functions.SPG($A310, "IQ_ASSET_TURNS", F$3)</f>
        <v>0.51</v>
      </c>
      <c r="G310" s="9" cm="1">
        <f t="array" ref="G310">_xll.SNL.Clients.Office.Excel.Functions.SPG($A310, "IQ_ASSET_TURNS", G$3)</f>
        <v>0.498</v>
      </c>
      <c r="H310" s="9" cm="1">
        <f t="array" ref="H310">_xll.SNL.Clients.Office.Excel.Functions.SPG($A310, "IQ_ASSET_TURNS", H$3)</f>
        <v>0.42599999999999999</v>
      </c>
      <c r="I310" s="9" cm="1">
        <f t="array" ref="I310">_xll.SNL.Clients.Office.Excel.Functions.SPG($A310, "IQ_ASSET_TURNS", I$3)</f>
        <v>0.33800000000000002</v>
      </c>
      <c r="J310" s="9" cm="1">
        <f t="array" ref="J310">_xll.SNL.Clients.Office.Excel.Functions.SPG($A310, "IQ_ASSET_TURNS", J$3)</f>
        <v>0.32800000000000001</v>
      </c>
    </row>
    <row r="311" spans="1:10" x14ac:dyDescent="0.3">
      <c r="A311" s="11" t="s">
        <v>1345</v>
      </c>
      <c r="B311" s="9" t="str" cm="1">
        <f t="array" ref="B311">_xll.SNL.Clients.Office.Excel.Functions.SPG($A311, "IQ_ASSET_TURNS", B$3)</f>
        <v>NA</v>
      </c>
      <c r="C311" s="9" t="str" cm="1">
        <f t="array" ref="C311">_xll.SNL.Clients.Office.Excel.Functions.SPG($A311, "IQ_ASSET_TURNS", C$3)</f>
        <v>NA</v>
      </c>
      <c r="D311" s="9" cm="1">
        <f t="array" ref="D311">_xll.SNL.Clients.Office.Excel.Functions.SPG($A311, "IQ_ASSET_TURNS", D$3)</f>
        <v>1.502</v>
      </c>
      <c r="E311" s="9" cm="1">
        <f t="array" ref="E311">_xll.SNL.Clients.Office.Excel.Functions.SPG($A311, "IQ_ASSET_TURNS", E$3)</f>
        <v>1.385</v>
      </c>
      <c r="F311" s="9" cm="1">
        <f t="array" ref="F311">_xll.SNL.Clients.Office.Excel.Functions.SPG($A311, "IQ_ASSET_TURNS", F$3)</f>
        <v>1.399</v>
      </c>
      <c r="G311" s="9" cm="1">
        <f t="array" ref="G311">_xll.SNL.Clients.Office.Excel.Functions.SPG($A311, "IQ_ASSET_TURNS", G$3)</f>
        <v>1.266</v>
      </c>
      <c r="H311" s="9" cm="1">
        <f t="array" ref="H311">_xll.SNL.Clients.Office.Excel.Functions.SPG($A311, "IQ_ASSET_TURNS", H$3)</f>
        <v>1.3380000000000001</v>
      </c>
      <c r="I311" s="9" cm="1">
        <f t="array" ref="I311">_xll.SNL.Clients.Office.Excel.Functions.SPG($A311, "IQ_ASSET_TURNS", I$3)</f>
        <v>1.2270000000000001</v>
      </c>
      <c r="J311" s="9" cm="1">
        <f t="array" ref="J311">_xll.SNL.Clients.Office.Excel.Functions.SPG($A311, "IQ_ASSET_TURNS", J$3)</f>
        <v>1.411</v>
      </c>
    </row>
    <row r="312" spans="1:10" x14ac:dyDescent="0.3">
      <c r="A312" s="11" t="s">
        <v>1346</v>
      </c>
      <c r="B312" s="9" t="str" cm="1">
        <f t="array" ref="B312">_xll.SNL.Clients.Office.Excel.Functions.SPG($A312, "IQ_ASSET_TURNS", B$3)</f>
        <v>NA</v>
      </c>
      <c r="C312" s="9" cm="1">
        <f t="array" ref="C312">_xll.SNL.Clients.Office.Excel.Functions.SPG($A312, "IQ_ASSET_TURNS", C$3)</f>
        <v>0.83</v>
      </c>
      <c r="D312" s="9" cm="1">
        <f t="array" ref="D312">_xll.SNL.Clients.Office.Excel.Functions.SPG($A312, "IQ_ASSET_TURNS", D$3)</f>
        <v>0.82499999999999996</v>
      </c>
      <c r="E312" s="9" cm="1">
        <f t="array" ref="E312">_xll.SNL.Clients.Office.Excel.Functions.SPG($A312, "IQ_ASSET_TURNS", E$3)</f>
        <v>0.81399999999999995</v>
      </c>
      <c r="F312" s="9" cm="1">
        <f t="array" ref="F312">_xll.SNL.Clients.Office.Excel.Functions.SPG($A312, "IQ_ASSET_TURNS", F$3)</f>
        <v>0.80400000000000005</v>
      </c>
      <c r="G312" s="9" cm="1">
        <f t="array" ref="G312">_xll.SNL.Clients.Office.Excel.Functions.SPG($A312, "IQ_ASSET_TURNS", G$3)</f>
        <v>0.78900000000000003</v>
      </c>
      <c r="H312" s="9" cm="1">
        <f t="array" ref="H312">_xll.SNL.Clients.Office.Excel.Functions.SPG($A312, "IQ_ASSET_TURNS", H$3)</f>
        <v>0.80800000000000005</v>
      </c>
      <c r="I312" s="9" cm="1">
        <f t="array" ref="I312">_xll.SNL.Clients.Office.Excel.Functions.SPG($A312, "IQ_ASSET_TURNS", I$3)</f>
        <v>0.84299999999999997</v>
      </c>
      <c r="J312" s="9" cm="1">
        <f t="array" ref="J312">_xll.SNL.Clients.Office.Excel.Functions.SPG($A312, "IQ_ASSET_TURNS", J$3)</f>
        <v>0.79800000000000004</v>
      </c>
    </row>
    <row r="313" spans="1:10" x14ac:dyDescent="0.3">
      <c r="A313" s="11" t="s">
        <v>1347</v>
      </c>
      <c r="B313" s="9" t="str" cm="1">
        <f t="array" ref="B313">_xll.SNL.Clients.Office.Excel.Functions.SPG($A313, "IQ_ASSET_TURNS", B$3)</f>
        <v>NA</v>
      </c>
      <c r="C313" s="9" cm="1">
        <f t="array" ref="C313">_xll.SNL.Clients.Office.Excel.Functions.SPG($A313, "IQ_ASSET_TURNS", C$3)</f>
        <v>0.372</v>
      </c>
      <c r="D313" s="9" cm="1">
        <f t="array" ref="D313">_xll.SNL.Clients.Office.Excel.Functions.SPG($A313, "IQ_ASSET_TURNS", D$3)</f>
        <v>0.38200000000000001</v>
      </c>
      <c r="E313" s="9" cm="1">
        <f t="array" ref="E313">_xll.SNL.Clients.Office.Excel.Functions.SPG($A313, "IQ_ASSET_TURNS", E$3)</f>
        <v>0.38900000000000001</v>
      </c>
      <c r="F313" s="9" cm="1">
        <f t="array" ref="F313">_xll.SNL.Clients.Office.Excel.Functions.SPG($A313, "IQ_ASSET_TURNS", F$3)</f>
        <v>0.39100000000000001</v>
      </c>
      <c r="G313" s="9" cm="1">
        <f t="array" ref="G313">_xll.SNL.Clients.Office.Excel.Functions.SPG($A313, "IQ_ASSET_TURNS", G$3)</f>
        <v>0.38200000000000001</v>
      </c>
      <c r="H313" s="9" cm="1">
        <f t="array" ref="H313">_xll.SNL.Clients.Office.Excel.Functions.SPG($A313, "IQ_ASSET_TURNS", H$3)</f>
        <v>0.38200000000000001</v>
      </c>
      <c r="I313" s="9" cm="1">
        <f t="array" ref="I313">_xll.SNL.Clients.Office.Excel.Functions.SPG($A313, "IQ_ASSET_TURNS", I$3)</f>
        <v>0.374</v>
      </c>
      <c r="J313" s="9" cm="1">
        <f t="array" ref="J313">_xll.SNL.Clients.Office.Excel.Functions.SPG($A313, "IQ_ASSET_TURNS", J$3)</f>
        <v>0.36699999999999999</v>
      </c>
    </row>
    <row r="314" spans="1:10" x14ac:dyDescent="0.3">
      <c r="A314" s="11" t="s">
        <v>1348</v>
      </c>
      <c r="B314" s="9" t="str" cm="1">
        <f t="array" ref="B314">_xll.SNL.Clients.Office.Excel.Functions.SPG($A314, "IQ_ASSET_TURNS", B$3)</f>
        <v>NA</v>
      </c>
      <c r="C314" s="9" t="str" cm="1">
        <f t="array" ref="C314">_xll.SNL.Clients.Office.Excel.Functions.SPG($A314, "IQ_ASSET_TURNS", C$3)</f>
        <v>NA</v>
      </c>
      <c r="D314" s="9" cm="1">
        <f t="array" ref="D314">_xll.SNL.Clients.Office.Excel.Functions.SPG($A314, "IQ_ASSET_TURNS", D$3)</f>
        <v>0.50700000000000001</v>
      </c>
      <c r="E314" s="9" cm="1">
        <f t="array" ref="E314">_xll.SNL.Clients.Office.Excel.Functions.SPG($A314, "IQ_ASSET_TURNS", E$3)</f>
        <v>0.52400000000000002</v>
      </c>
      <c r="F314" s="9" cm="1">
        <f t="array" ref="F314">_xll.SNL.Clients.Office.Excel.Functions.SPG($A314, "IQ_ASSET_TURNS", F$3)</f>
        <v>0.52300000000000002</v>
      </c>
      <c r="G314" s="9" cm="1">
        <f t="array" ref="G314">_xll.SNL.Clients.Office.Excel.Functions.SPG($A314, "IQ_ASSET_TURNS", G$3)</f>
        <v>0.49099999999999999</v>
      </c>
      <c r="H314" s="9" cm="1">
        <f t="array" ref="H314">_xll.SNL.Clients.Office.Excel.Functions.SPG($A314, "IQ_ASSET_TURNS", H$3)</f>
        <v>0.47699999999999998</v>
      </c>
      <c r="I314" s="9" cm="1">
        <f t="array" ref="I314">_xll.SNL.Clients.Office.Excel.Functions.SPG($A314, "IQ_ASSET_TURNS", I$3)</f>
        <v>0.5</v>
      </c>
      <c r="J314" s="9" cm="1">
        <f t="array" ref="J314">_xll.SNL.Clients.Office.Excel.Functions.SPG($A314, "IQ_ASSET_TURNS", J$3)</f>
        <v>0.45600000000000002</v>
      </c>
    </row>
    <row r="315" spans="1:10" x14ac:dyDescent="0.3">
      <c r="A315" s="11" t="s">
        <v>1349</v>
      </c>
      <c r="B315" s="9" t="str" cm="1">
        <f t="array" ref="B315">_xll.SNL.Clients.Office.Excel.Functions.SPG($A315, "IQ_ASSET_TURNS", B$3)</f>
        <v>NA</v>
      </c>
      <c r="C315" s="9" t="str" cm="1">
        <f t="array" ref="C315">_xll.SNL.Clients.Office.Excel.Functions.SPG($A315, "IQ_ASSET_TURNS", C$3)</f>
        <v>NA</v>
      </c>
      <c r="D315" s="9" cm="1">
        <f t="array" ref="D315">_xll.SNL.Clients.Office.Excel.Functions.SPG($A315, "IQ_ASSET_TURNS", D$3)</f>
        <v>0.23699999999999999</v>
      </c>
      <c r="E315" s="9" cm="1">
        <f t="array" ref="E315">_xll.SNL.Clients.Office.Excel.Functions.SPG($A315, "IQ_ASSET_TURNS", E$3)</f>
        <v>0.247</v>
      </c>
      <c r="F315" s="9" cm="1">
        <f t="array" ref="F315">_xll.SNL.Clients.Office.Excel.Functions.SPG($A315, "IQ_ASSET_TURNS", F$3)</f>
        <v>0.253</v>
      </c>
      <c r="G315" s="9" cm="1">
        <f t="array" ref="G315">_xll.SNL.Clients.Office.Excel.Functions.SPG($A315, "IQ_ASSET_TURNS", G$3)</f>
        <v>0.26400000000000001</v>
      </c>
      <c r="H315" s="9" cm="1">
        <f t="array" ref="H315">_xll.SNL.Clients.Office.Excel.Functions.SPG($A315, "IQ_ASSET_TURNS", H$3)</f>
        <v>0.25600000000000001</v>
      </c>
      <c r="I315" s="9" cm="1">
        <f t="array" ref="I315">_xll.SNL.Clients.Office.Excel.Functions.SPG($A315, "IQ_ASSET_TURNS", I$3)</f>
        <v>0.26100000000000001</v>
      </c>
      <c r="J315" s="9" cm="1">
        <f t="array" ref="J315">_xll.SNL.Clients.Office.Excel.Functions.SPG($A315, "IQ_ASSET_TURNS", J$3)</f>
        <v>0.27100000000000002</v>
      </c>
    </row>
    <row r="316" spans="1:10" x14ac:dyDescent="0.3">
      <c r="A316" s="11" t="s">
        <v>1350</v>
      </c>
      <c r="B316" s="9" t="str" cm="1">
        <f t="array" ref="B316">_xll.SNL.Clients.Office.Excel.Functions.SPG($A316, "IQ_ASSET_TURNS", B$3)</f>
        <v>NA</v>
      </c>
      <c r="C316" s="9" t="str" cm="1">
        <f t="array" ref="C316">_xll.SNL.Clients.Office.Excel.Functions.SPG($A316, "IQ_ASSET_TURNS", C$3)</f>
        <v>NA</v>
      </c>
      <c r="D316" s="9" cm="1">
        <f t="array" ref="D316">_xll.SNL.Clients.Office.Excel.Functions.SPG($A316, "IQ_ASSET_TURNS", D$3)</f>
        <v>0.85099999999999998</v>
      </c>
      <c r="E316" s="9" cm="1">
        <f t="array" ref="E316">_xll.SNL.Clients.Office.Excel.Functions.SPG($A316, "IQ_ASSET_TURNS", E$3)</f>
        <v>0.95899999999999996</v>
      </c>
      <c r="F316" s="9" cm="1">
        <f t="array" ref="F316">_xll.SNL.Clients.Office.Excel.Functions.SPG($A316, "IQ_ASSET_TURNS", F$3)</f>
        <v>0.83299999999999996</v>
      </c>
      <c r="G316" s="9" cm="1">
        <f t="array" ref="G316">_xll.SNL.Clients.Office.Excel.Functions.SPG($A316, "IQ_ASSET_TURNS", G$3)</f>
        <v>0.93500000000000005</v>
      </c>
      <c r="H316" s="9" cm="1">
        <f t="array" ref="H316">_xll.SNL.Clients.Office.Excel.Functions.SPG($A316, "IQ_ASSET_TURNS", H$3)</f>
        <v>1.0309999999999999</v>
      </c>
      <c r="I316" s="9" cm="1">
        <f t="array" ref="I316">_xll.SNL.Clients.Office.Excel.Functions.SPG($A316, "IQ_ASSET_TURNS", I$3)</f>
        <v>0.97899999999999998</v>
      </c>
      <c r="J316" s="9" cm="1">
        <f t="array" ref="J316">_xll.SNL.Clients.Office.Excel.Functions.SPG($A316, "IQ_ASSET_TURNS", J$3)</f>
        <v>0.84699999999999998</v>
      </c>
    </row>
    <row r="317" spans="1:10" x14ac:dyDescent="0.3">
      <c r="A317" s="11" t="s">
        <v>1351</v>
      </c>
      <c r="B317" s="9" t="str" cm="1">
        <f t="array" ref="B317">_xll.SNL.Clients.Office.Excel.Functions.SPG($A317, "IQ_ASSET_TURNS", B$3)</f>
        <v>NA</v>
      </c>
      <c r="C317" s="9" cm="1">
        <f t="array" ref="C317">_xll.SNL.Clients.Office.Excel.Functions.SPG($A317, "IQ_ASSET_TURNS", C$3)</f>
        <v>0.69099999999999995</v>
      </c>
      <c r="D317" s="9" cm="1">
        <f t="array" ref="D317">_xll.SNL.Clients.Office.Excel.Functions.SPG($A317, "IQ_ASSET_TURNS", D$3)</f>
        <v>0.90400000000000003</v>
      </c>
      <c r="E317" s="9" cm="1">
        <f t="array" ref="E317">_xll.SNL.Clients.Office.Excel.Functions.SPG($A317, "IQ_ASSET_TURNS", E$3)</f>
        <v>0.72399999999999998</v>
      </c>
      <c r="F317" s="9" cm="1">
        <f t="array" ref="F317">_xll.SNL.Clients.Office.Excel.Functions.SPG($A317, "IQ_ASSET_TURNS", F$3)</f>
        <v>0.69399999999999995</v>
      </c>
      <c r="G317" s="9" cm="1">
        <f t="array" ref="G317">_xll.SNL.Clients.Office.Excel.Functions.SPG($A317, "IQ_ASSET_TURNS", G$3)</f>
        <v>0.69499999999999995</v>
      </c>
      <c r="H317" s="9" cm="1">
        <f t="array" ref="H317">_xll.SNL.Clients.Office.Excel.Functions.SPG($A317, "IQ_ASSET_TURNS", H$3)</f>
        <v>0.91700000000000004</v>
      </c>
      <c r="I317" s="9" cm="1">
        <f t="array" ref="I317">_xll.SNL.Clients.Office.Excel.Functions.SPG($A317, "IQ_ASSET_TURNS", I$3)</f>
        <v>0.72399999999999998</v>
      </c>
      <c r="J317" s="9" cm="1">
        <f t="array" ref="J317">_xll.SNL.Clients.Office.Excel.Functions.SPG($A317, "IQ_ASSET_TURNS", J$3)</f>
        <v>0.746</v>
      </c>
    </row>
    <row r="318" spans="1:10" x14ac:dyDescent="0.3">
      <c r="A318" s="11" t="s">
        <v>1352</v>
      </c>
      <c r="B318" s="9" t="str" cm="1">
        <f t="array" ref="B318">_xll.SNL.Clients.Office.Excel.Functions.SPG($A318, "IQ_ASSET_TURNS", B$3)</f>
        <v>NA</v>
      </c>
      <c r="C318" s="9" cm="1">
        <f t="array" ref="C318">_xll.SNL.Clients.Office.Excel.Functions.SPG($A318, "IQ_ASSET_TURNS", C$3)</f>
        <v>0.53800000000000003</v>
      </c>
      <c r="D318" s="9" cm="1">
        <f t="array" ref="D318">_xll.SNL.Clients.Office.Excel.Functions.SPG($A318, "IQ_ASSET_TURNS", D$3)</f>
        <v>0.53300000000000003</v>
      </c>
      <c r="E318" s="9" cm="1">
        <f t="array" ref="E318">_xll.SNL.Clients.Office.Excel.Functions.SPG($A318, "IQ_ASSET_TURNS", E$3)</f>
        <v>0.44800000000000001</v>
      </c>
      <c r="F318" s="9" cm="1">
        <f t="array" ref="F318">_xll.SNL.Clients.Office.Excel.Functions.SPG($A318, "IQ_ASSET_TURNS", F$3)</f>
        <v>0.30499999999999999</v>
      </c>
      <c r="G318" s="9" cm="1">
        <f t="array" ref="G318">_xll.SNL.Clients.Office.Excel.Functions.SPG($A318, "IQ_ASSET_TURNS", G$3)</f>
        <v>0.23799999999999999</v>
      </c>
      <c r="H318" s="9" cm="1">
        <f t="array" ref="H318">_xll.SNL.Clients.Office.Excel.Functions.SPG($A318, "IQ_ASSET_TURNS", H$3)</f>
        <v>0.54400000000000004</v>
      </c>
      <c r="I318" s="9" cm="1">
        <f t="array" ref="I318">_xll.SNL.Clients.Office.Excel.Functions.SPG($A318, "IQ_ASSET_TURNS", I$3)</f>
        <v>0.53200000000000003</v>
      </c>
      <c r="J318" s="9" cm="1">
        <f t="array" ref="J318">_xll.SNL.Clients.Office.Excel.Functions.SPG($A318, "IQ_ASSET_TURNS", J$3)</f>
        <v>0.45600000000000002</v>
      </c>
    </row>
    <row r="319" spans="1:10" x14ac:dyDescent="0.3">
      <c r="A319" s="11" t="s">
        <v>1353</v>
      </c>
      <c r="B319" s="9" t="str" cm="1">
        <f t="array" ref="B319">_xll.SNL.Clients.Office.Excel.Functions.SPG($A319, "IQ_ASSET_TURNS", B$3)</f>
        <v>NA</v>
      </c>
      <c r="C319" s="9" t="str" cm="1">
        <f t="array" ref="C319">_xll.SNL.Clients.Office.Excel.Functions.SPG($A319, "IQ_ASSET_TURNS", C$3)</f>
        <v>NA</v>
      </c>
      <c r="D319" s="9" cm="1">
        <f t="array" ref="D319">_xll.SNL.Clients.Office.Excel.Functions.SPG($A319, "IQ_ASSET_TURNS", D$3)</f>
        <v>0.82799999999999996</v>
      </c>
      <c r="E319" s="9" cm="1">
        <f t="array" ref="E319">_xll.SNL.Clients.Office.Excel.Functions.SPG($A319, "IQ_ASSET_TURNS", E$3)</f>
        <v>0.86899999999999999</v>
      </c>
      <c r="F319" s="9" cm="1">
        <f t="array" ref="F319">_xll.SNL.Clients.Office.Excel.Functions.SPG($A319, "IQ_ASSET_TURNS", F$3)</f>
        <v>0.78200000000000003</v>
      </c>
      <c r="G319" s="9" cm="1">
        <f t="array" ref="G319">_xll.SNL.Clients.Office.Excel.Functions.SPG($A319, "IQ_ASSET_TURNS", G$3)</f>
        <v>0.72699999999999998</v>
      </c>
      <c r="H319" s="9" cm="1">
        <f t="array" ref="H319">_xll.SNL.Clients.Office.Excel.Functions.SPG($A319, "IQ_ASSET_TURNS", H$3)</f>
        <v>0.83799999999999997</v>
      </c>
      <c r="I319" s="9" cm="1">
        <f t="array" ref="I319">_xll.SNL.Clients.Office.Excel.Functions.SPG($A319, "IQ_ASSET_TURNS", I$3)</f>
        <v>0.90600000000000003</v>
      </c>
      <c r="J319" s="9" cm="1">
        <f t="array" ref="J319">_xll.SNL.Clients.Office.Excel.Functions.SPG($A319, "IQ_ASSET_TURNS", J$3)</f>
        <v>0.84499999999999997</v>
      </c>
    </row>
    <row r="320" spans="1:10" x14ac:dyDescent="0.3">
      <c r="A320" s="11" t="s">
        <v>1354</v>
      </c>
      <c r="B320" s="9" t="str" cm="1">
        <f t="array" ref="B320">_xll.SNL.Clients.Office.Excel.Functions.SPG($A320, "IQ_ASSET_TURNS", B$3)</f>
        <v>NA</v>
      </c>
      <c r="C320" s="9" cm="1">
        <f t="array" ref="C320">_xll.SNL.Clients.Office.Excel.Functions.SPG($A320, "IQ_ASSET_TURNS", C$3)</f>
        <v>1.0349999999999999</v>
      </c>
      <c r="D320" s="9" cm="1">
        <f t="array" ref="D320">_xll.SNL.Clients.Office.Excel.Functions.SPG($A320, "IQ_ASSET_TURNS", D$3)</f>
        <v>1.1299999999999999</v>
      </c>
      <c r="E320" s="9" cm="1">
        <f t="array" ref="E320">_xll.SNL.Clients.Office.Excel.Functions.SPG($A320, "IQ_ASSET_TURNS", E$3)</f>
        <v>1.111</v>
      </c>
      <c r="F320" s="9" cm="1">
        <f t="array" ref="F320">_xll.SNL.Clients.Office.Excel.Functions.SPG($A320, "IQ_ASSET_TURNS", F$3)</f>
        <v>1.1919999999999999</v>
      </c>
      <c r="G320" s="9" cm="1">
        <f t="array" ref="G320">_xll.SNL.Clients.Office.Excel.Functions.SPG($A320, "IQ_ASSET_TURNS", G$3)</f>
        <v>1.0609999999999999</v>
      </c>
      <c r="H320" s="9" cm="1">
        <f t="array" ref="H320">_xll.SNL.Clients.Office.Excel.Functions.SPG($A320, "IQ_ASSET_TURNS", H$3)</f>
        <v>1.129</v>
      </c>
      <c r="I320" s="9" cm="1">
        <f t="array" ref="I320">_xll.SNL.Clients.Office.Excel.Functions.SPG($A320, "IQ_ASSET_TURNS", I$3)</f>
        <v>1.1379999999999999</v>
      </c>
      <c r="J320" s="9" cm="1">
        <f t="array" ref="J320">_xll.SNL.Clients.Office.Excel.Functions.SPG($A320, "IQ_ASSET_TURNS", J$3)</f>
        <v>1.149</v>
      </c>
    </row>
    <row r="321" spans="1:10" x14ac:dyDescent="0.3">
      <c r="A321" s="11" t="s">
        <v>1355</v>
      </c>
      <c r="B321" s="9" t="str" cm="1">
        <f t="array" ref="B321">_xll.SNL.Clients.Office.Excel.Functions.SPG($A321, "IQ_ASSET_TURNS", B$3)</f>
        <v>NA</v>
      </c>
      <c r="C321" s="9" cm="1">
        <f t="array" ref="C321">_xll.SNL.Clients.Office.Excel.Functions.SPG($A321, "IQ_ASSET_TURNS", C$3)</f>
        <v>3.7999999999999999E-2</v>
      </c>
      <c r="D321" s="9" cm="1">
        <f t="array" ref="D321">_xll.SNL.Clients.Office.Excel.Functions.SPG($A321, "IQ_ASSET_TURNS", D$3)</f>
        <v>1.4999999999999999E-2</v>
      </c>
      <c r="E321" s="9" cm="1">
        <f t="array" ref="E321">_xll.SNL.Clients.Office.Excel.Functions.SPG($A321, "IQ_ASSET_TURNS", E$3)</f>
        <v>7.0000000000000007E-2</v>
      </c>
      <c r="F321" s="9" cm="1">
        <f t="array" ref="F321">_xll.SNL.Clients.Office.Excel.Functions.SPG($A321, "IQ_ASSET_TURNS", F$3)</f>
        <v>7.5999999999999998E-2</v>
      </c>
      <c r="G321" s="9" cm="1">
        <f t="array" ref="G321">_xll.SNL.Clients.Office.Excel.Functions.SPG($A321, "IQ_ASSET_TURNS", G$3)</f>
        <v>5.8999999999999997E-2</v>
      </c>
      <c r="H321" s="9" cm="1">
        <f t="array" ref="H321">_xll.SNL.Clients.Office.Excel.Functions.SPG($A321, "IQ_ASSET_TURNS", H$3)</f>
        <v>0.03</v>
      </c>
      <c r="I321" s="9" cm="1">
        <f t="array" ref="I321">_xll.SNL.Clients.Office.Excel.Functions.SPG($A321, "IQ_ASSET_TURNS", I$3)</f>
        <v>7.1999999999999995E-2</v>
      </c>
      <c r="J321" s="9" cm="1">
        <f t="array" ref="J321">_xll.SNL.Clients.Office.Excel.Functions.SPG($A321, "IQ_ASSET_TURNS", J$3)</f>
        <v>4.2999999999999997E-2</v>
      </c>
    </row>
    <row r="322" spans="1:10" x14ac:dyDescent="0.3">
      <c r="A322" s="11" t="s">
        <v>1356</v>
      </c>
      <c r="B322" s="9" t="str" cm="1">
        <f t="array" ref="B322">_xll.SNL.Clients.Office.Excel.Functions.SPG($A322, "IQ_ASSET_TURNS", B$3)</f>
        <v>NA</v>
      </c>
      <c r="C322" s="9" t="str" cm="1">
        <f t="array" ref="C322">_xll.SNL.Clients.Office.Excel.Functions.SPG($A322, "IQ_ASSET_TURNS", C$3)</f>
        <v>NA</v>
      </c>
      <c r="D322" s="9" cm="1">
        <f t="array" ref="D322">_xll.SNL.Clients.Office.Excel.Functions.SPG($A322, "IQ_ASSET_TURNS", D$3)</f>
        <v>0.82799999999999996</v>
      </c>
      <c r="E322" s="9" cm="1">
        <f t="array" ref="E322">_xll.SNL.Clients.Office.Excel.Functions.SPG($A322, "IQ_ASSET_TURNS", E$3)</f>
        <v>0.90500000000000003</v>
      </c>
      <c r="F322" s="9" cm="1">
        <f t="array" ref="F322">_xll.SNL.Clients.Office.Excel.Functions.SPG($A322, "IQ_ASSET_TURNS", F$3)</f>
        <v>0.91</v>
      </c>
      <c r="G322" s="9" cm="1">
        <f t="array" ref="G322">_xll.SNL.Clients.Office.Excel.Functions.SPG($A322, "IQ_ASSET_TURNS", G$3)</f>
        <v>0.90500000000000003</v>
      </c>
      <c r="H322" s="9" cm="1">
        <f t="array" ref="H322">_xll.SNL.Clients.Office.Excel.Functions.SPG($A322, "IQ_ASSET_TURNS", H$3)</f>
        <v>0.95599999999999996</v>
      </c>
      <c r="I322" s="9" cm="1">
        <f t="array" ref="I322">_xll.SNL.Clients.Office.Excel.Functions.SPG($A322, "IQ_ASSET_TURNS", I$3)</f>
        <v>0.96699999999999997</v>
      </c>
      <c r="J322" s="9" cm="1">
        <f t="array" ref="J322">_xll.SNL.Clients.Office.Excel.Functions.SPG($A322, "IQ_ASSET_TURNS", J$3)</f>
        <v>0.98</v>
      </c>
    </row>
    <row r="323" spans="1:10" x14ac:dyDescent="0.3">
      <c r="A323" s="11" t="s">
        <v>1357</v>
      </c>
      <c r="B323" s="9" t="str" cm="1">
        <f t="array" ref="B323">_xll.SNL.Clients.Office.Excel.Functions.SPG($A323, "IQ_ASSET_TURNS", B$3)</f>
        <v>NA</v>
      </c>
      <c r="C323" s="9" t="str" cm="1">
        <f t="array" ref="C323">_xll.SNL.Clients.Office.Excel.Functions.SPG($A323, "IQ_ASSET_TURNS", C$3)</f>
        <v>NA</v>
      </c>
      <c r="D323" s="9" cm="1">
        <f t="array" ref="D323">_xll.SNL.Clients.Office.Excel.Functions.SPG($A323, "IQ_ASSET_TURNS", D$3)</f>
        <v>0.36799999999999999</v>
      </c>
      <c r="E323" s="9" cm="1">
        <f t="array" ref="E323">_xll.SNL.Clients.Office.Excel.Functions.SPG($A323, "IQ_ASSET_TURNS", E$3)</f>
        <v>0.36199999999999999</v>
      </c>
      <c r="F323" s="9" cm="1">
        <f t="array" ref="F323">_xll.SNL.Clients.Office.Excel.Functions.SPG($A323, "IQ_ASSET_TURNS", F$3)</f>
        <v>0.32100000000000001</v>
      </c>
      <c r="G323" s="9" cm="1">
        <f t="array" ref="G323">_xll.SNL.Clients.Office.Excel.Functions.SPG($A323, "IQ_ASSET_TURNS", G$3)</f>
        <v>0.40200000000000002</v>
      </c>
      <c r="H323" s="9" cm="1">
        <f t="array" ref="H323">_xll.SNL.Clients.Office.Excel.Functions.SPG($A323, "IQ_ASSET_TURNS", H$3)</f>
        <v>0.34499999999999997</v>
      </c>
      <c r="I323" s="9" cm="1">
        <f t="array" ref="I323">_xll.SNL.Clients.Office.Excel.Functions.SPG($A323, "IQ_ASSET_TURNS", I$3)</f>
        <v>0.315</v>
      </c>
      <c r="J323" s="9" cm="1">
        <f t="array" ref="J323">_xll.SNL.Clients.Office.Excel.Functions.SPG($A323, "IQ_ASSET_TURNS", J$3)</f>
        <v>0.27</v>
      </c>
    </row>
    <row r="324" spans="1:10" x14ac:dyDescent="0.3">
      <c r="A324" s="11" t="s">
        <v>1358</v>
      </c>
      <c r="B324" s="9" t="str" cm="1">
        <f t="array" ref="B324">_xll.SNL.Clients.Office.Excel.Functions.SPG($A324, "IQ_ASSET_TURNS", B$3)</f>
        <v>NA</v>
      </c>
      <c r="C324" s="9" t="str" cm="1">
        <f t="array" ref="C324">_xll.SNL.Clients.Office.Excel.Functions.SPG($A324, "IQ_ASSET_TURNS", C$3)</f>
        <v>NA</v>
      </c>
      <c r="D324" s="9" t="str" cm="1">
        <f t="array" ref="D324">_xll.SNL.Clients.Office.Excel.Functions.SPG($A324, "IQ_ASSET_TURNS", D$3)</f>
        <v>NA</v>
      </c>
      <c r="E324" s="9" t="str" cm="1">
        <f t="array" ref="E324">_xll.SNL.Clients.Office.Excel.Functions.SPG($A324, "IQ_ASSET_TURNS", E$3)</f>
        <v>NA</v>
      </c>
      <c r="F324" s="9" t="str" cm="1">
        <f t="array" ref="F324">_xll.SNL.Clients.Office.Excel.Functions.SPG($A324, "IQ_ASSET_TURNS", F$3)</f>
        <v>NA</v>
      </c>
      <c r="G324" s="9" t="str" cm="1">
        <f t="array" ref="G324">_xll.SNL.Clients.Office.Excel.Functions.SPG($A324, "IQ_ASSET_TURNS", G$3)</f>
        <v>NA</v>
      </c>
      <c r="H324" s="9" t="str" cm="1">
        <f t="array" ref="H324">_xll.SNL.Clients.Office.Excel.Functions.SPG($A324, "IQ_ASSET_TURNS", H$3)</f>
        <v>NA</v>
      </c>
      <c r="I324" s="9" t="str" cm="1">
        <f t="array" ref="I324">_xll.SNL.Clients.Office.Excel.Functions.SPG($A324, "IQ_ASSET_TURNS", I$3)</f>
        <v>NA</v>
      </c>
      <c r="J324" s="9" t="str" cm="1">
        <f t="array" ref="J324">_xll.SNL.Clients.Office.Excel.Functions.SPG($A324, "IQ_ASSET_TURNS", J$3)</f>
        <v>NA</v>
      </c>
    </row>
    <row r="325" spans="1:10" x14ac:dyDescent="0.3">
      <c r="A325" s="11" t="s">
        <v>1359</v>
      </c>
      <c r="B325" s="9" t="str" cm="1">
        <f t="array" ref="B325">_xll.SNL.Clients.Office.Excel.Functions.SPG($A325, "IQ_ASSET_TURNS", B$3)</f>
        <v>NA</v>
      </c>
      <c r="C325" s="9" t="str" cm="1">
        <f t="array" ref="C325">_xll.SNL.Clients.Office.Excel.Functions.SPG($A325, "IQ_ASSET_TURNS", C$3)</f>
        <v>NA</v>
      </c>
      <c r="D325" s="9" cm="1">
        <f t="array" ref="D325">_xll.SNL.Clients.Office.Excel.Functions.SPG($A325, "IQ_ASSET_TURNS", D$3)</f>
        <v>0.36199999999999999</v>
      </c>
      <c r="E325" s="9" cm="1">
        <f t="array" ref="E325">_xll.SNL.Clients.Office.Excel.Functions.SPG($A325, "IQ_ASSET_TURNS", E$3)</f>
        <v>0.39600000000000002</v>
      </c>
      <c r="F325" s="9" cm="1">
        <f t="array" ref="F325">_xll.SNL.Clients.Office.Excel.Functions.SPG($A325, "IQ_ASSET_TURNS", F$3)</f>
        <v>0.53200000000000003</v>
      </c>
      <c r="G325" s="9" cm="1">
        <f t="array" ref="G325">_xll.SNL.Clients.Office.Excel.Functions.SPG($A325, "IQ_ASSET_TURNS", G$3)</f>
        <v>0.46100000000000002</v>
      </c>
      <c r="H325" s="9" cm="1">
        <f t="array" ref="H325">_xll.SNL.Clients.Office.Excel.Functions.SPG($A325, "IQ_ASSET_TURNS", H$3)</f>
        <v>0.39300000000000002</v>
      </c>
      <c r="I325" s="9" cm="1">
        <f t="array" ref="I325">_xll.SNL.Clients.Office.Excel.Functions.SPG($A325, "IQ_ASSET_TURNS", I$3)</f>
        <v>0.436</v>
      </c>
      <c r="J325" s="9" cm="1">
        <f t="array" ref="J325">_xll.SNL.Clients.Office.Excel.Functions.SPG($A325, "IQ_ASSET_TURNS", J$3)</f>
        <v>0.51300000000000001</v>
      </c>
    </row>
    <row r="326" spans="1:10" x14ac:dyDescent="0.3">
      <c r="A326" s="11" t="s">
        <v>1360</v>
      </c>
      <c r="B326" s="9" t="str" cm="1">
        <f t="array" ref="B326">_xll.SNL.Clients.Office.Excel.Functions.SPG($A326, "IQ_ASSET_TURNS", B$3)</f>
        <v>NA</v>
      </c>
      <c r="C326" s="9" cm="1">
        <f t="array" ref="C326">_xll.SNL.Clients.Office.Excel.Functions.SPG($A326, "IQ_ASSET_TURNS", C$3)</f>
        <v>0.24199999999999999</v>
      </c>
      <c r="D326" s="9" cm="1">
        <f t="array" ref="D326">_xll.SNL.Clients.Office.Excel.Functions.SPG($A326, "IQ_ASSET_TURNS", D$3)</f>
        <v>0.109</v>
      </c>
      <c r="E326" s="9" cm="1">
        <f t="array" ref="E326">_xll.SNL.Clients.Office.Excel.Functions.SPG($A326, "IQ_ASSET_TURNS", E$3)</f>
        <v>0.155</v>
      </c>
      <c r="F326" s="9" cm="1">
        <f t="array" ref="F326">_xll.SNL.Clients.Office.Excel.Functions.SPG($A326, "IQ_ASSET_TURNS", F$3)</f>
        <v>0.42299999999999999</v>
      </c>
      <c r="G326" s="9" cm="1">
        <f t="array" ref="G326">_xll.SNL.Clients.Office.Excel.Functions.SPG($A326, "IQ_ASSET_TURNS", G$3)</f>
        <v>0.28899999999999998</v>
      </c>
      <c r="H326" s="9" cm="1">
        <f t="array" ref="H326">_xll.SNL.Clients.Office.Excel.Functions.SPG($A326, "IQ_ASSET_TURNS", H$3)</f>
        <v>0.122</v>
      </c>
      <c r="I326" s="9" cm="1">
        <f t="array" ref="I326">_xll.SNL.Clients.Office.Excel.Functions.SPG($A326, "IQ_ASSET_TURNS", I$3)</f>
        <v>0.16700000000000001</v>
      </c>
      <c r="J326" s="9" cm="1">
        <f t="array" ref="J326">_xll.SNL.Clients.Office.Excel.Functions.SPG($A326, "IQ_ASSET_TURNS", J$3)</f>
        <v>0.441</v>
      </c>
    </row>
    <row r="327" spans="1:10" x14ac:dyDescent="0.3">
      <c r="A327" s="11" t="s">
        <v>1361</v>
      </c>
      <c r="B327" s="9" t="str" cm="1">
        <f t="array" ref="B327">_xll.SNL.Clients.Office.Excel.Functions.SPG($A327, "IQ_ASSET_TURNS", B$3)</f>
        <v>NA</v>
      </c>
      <c r="C327" s="9" t="str" cm="1">
        <f t="array" ref="C327">_xll.SNL.Clients.Office.Excel.Functions.SPG($A327, "IQ_ASSET_TURNS", C$3)</f>
        <v>NA</v>
      </c>
      <c r="D327" s="9" cm="1">
        <f t="array" ref="D327">_xll.SNL.Clients.Office.Excel.Functions.SPG($A327, "IQ_ASSET_TURNS", D$3)</f>
        <v>2.2250000000000001</v>
      </c>
      <c r="E327" s="9" cm="1">
        <f t="array" ref="E327">_xll.SNL.Clients.Office.Excel.Functions.SPG($A327, "IQ_ASSET_TURNS", E$3)</f>
        <v>2.2010000000000001</v>
      </c>
      <c r="F327" s="9" cm="1">
        <f t="array" ref="F327">_xll.SNL.Clients.Office.Excel.Functions.SPG($A327, "IQ_ASSET_TURNS", F$3)</f>
        <v>2.2160000000000002</v>
      </c>
      <c r="G327" s="9" cm="1">
        <f t="array" ref="G327">_xll.SNL.Clients.Office.Excel.Functions.SPG($A327, "IQ_ASSET_TURNS", G$3)</f>
        <v>2.0529999999999999</v>
      </c>
      <c r="H327" s="9" cm="1">
        <f t="array" ref="H327">_xll.SNL.Clients.Office.Excel.Functions.SPG($A327, "IQ_ASSET_TURNS", H$3)</f>
        <v>2.109</v>
      </c>
      <c r="I327" s="9" cm="1">
        <f t="array" ref="I327">_xll.SNL.Clients.Office.Excel.Functions.SPG($A327, "IQ_ASSET_TURNS", I$3)</f>
        <v>2.1230000000000002</v>
      </c>
      <c r="J327" s="9" cm="1">
        <f t="array" ref="J327">_xll.SNL.Clients.Office.Excel.Functions.SPG($A327, "IQ_ASSET_TURNS", J$3)</f>
        <v>2.222</v>
      </c>
    </row>
    <row r="328" spans="1:10" x14ac:dyDescent="0.3">
      <c r="A328" s="11" t="s">
        <v>1362</v>
      </c>
      <c r="B328" s="9" t="str" cm="1">
        <f t="array" ref="B328">_xll.SNL.Clients.Office.Excel.Functions.SPG($A328, "IQ_ASSET_TURNS", B$3)</f>
        <v>NA</v>
      </c>
      <c r="C328" s="9" t="str" cm="1">
        <f t="array" ref="C328">_xll.SNL.Clients.Office.Excel.Functions.SPG($A328, "IQ_ASSET_TURNS", C$3)</f>
        <v>NA</v>
      </c>
      <c r="D328" s="9" cm="1">
        <f t="array" ref="D328">_xll.SNL.Clients.Office.Excel.Functions.SPG($A328, "IQ_ASSET_TURNS", D$3)</f>
        <v>0.11700000000000001</v>
      </c>
      <c r="E328" s="9" cm="1">
        <f t="array" ref="E328">_xll.SNL.Clients.Office.Excel.Functions.SPG($A328, "IQ_ASSET_TURNS", E$3)</f>
        <v>0.11899999999999999</v>
      </c>
      <c r="F328" s="9" cm="1">
        <f t="array" ref="F328">_xll.SNL.Clients.Office.Excel.Functions.SPG($A328, "IQ_ASSET_TURNS", F$3)</f>
        <v>0.11899999999999999</v>
      </c>
      <c r="G328" s="9" cm="1">
        <f t="array" ref="G328">_xll.SNL.Clients.Office.Excel.Functions.SPG($A328, "IQ_ASSET_TURNS", G$3)</f>
        <v>0.11700000000000001</v>
      </c>
      <c r="H328" s="9" cm="1">
        <f t="array" ref="H328">_xll.SNL.Clients.Office.Excel.Functions.SPG($A328, "IQ_ASSET_TURNS", H$3)</f>
        <v>0.11600000000000001</v>
      </c>
      <c r="I328" s="9" cm="1">
        <f t="array" ref="I328">_xll.SNL.Clients.Office.Excel.Functions.SPG($A328, "IQ_ASSET_TURNS", I$3)</f>
        <v>0.112</v>
      </c>
      <c r="J328" s="9" cm="1">
        <f t="array" ref="J328">_xll.SNL.Clients.Office.Excel.Functions.SPG($A328, "IQ_ASSET_TURNS", J$3)</f>
        <v>0.113</v>
      </c>
    </row>
    <row r="329" spans="1:10" x14ac:dyDescent="0.3">
      <c r="A329" s="11" t="s">
        <v>1363</v>
      </c>
      <c r="B329" s="9" t="str" cm="1">
        <f t="array" ref="B329">_xll.SNL.Clients.Office.Excel.Functions.SPG($A329, "IQ_ASSET_TURNS", B$3)</f>
        <v>NA</v>
      </c>
      <c r="C329" s="9" t="str" cm="1">
        <f t="array" ref="C329">_xll.SNL.Clients.Office.Excel.Functions.SPG($A329, "IQ_ASSET_TURNS", C$3)</f>
        <v>NA</v>
      </c>
      <c r="D329" s="9" cm="1">
        <f t="array" ref="D329">_xll.SNL.Clients.Office.Excel.Functions.SPG($A329, "IQ_ASSET_TURNS", D$3)</f>
        <v>5.0000000000000001E-3</v>
      </c>
      <c r="E329" s="9" cm="1">
        <f t="array" ref="E329">_xll.SNL.Clients.Office.Excel.Functions.SPG($A329, "IQ_ASSET_TURNS", E$3)</f>
        <v>6.0000000000000001E-3</v>
      </c>
      <c r="F329" s="9" cm="1">
        <f t="array" ref="F329">_xll.SNL.Clients.Office.Excel.Functions.SPG($A329, "IQ_ASSET_TURNS", F$3)</f>
        <v>8.0000000000000002E-3</v>
      </c>
      <c r="G329" s="9" cm="1">
        <f t="array" ref="G329">_xll.SNL.Clients.Office.Excel.Functions.SPG($A329, "IQ_ASSET_TURNS", G$3)</f>
        <v>7.0000000000000001E-3</v>
      </c>
      <c r="H329" s="9" cm="1">
        <f t="array" ref="H329">_xll.SNL.Clients.Office.Excel.Functions.SPG($A329, "IQ_ASSET_TURNS", H$3)</f>
        <v>6.0000000000000001E-3</v>
      </c>
      <c r="I329" s="9" cm="1">
        <f t="array" ref="I329">_xll.SNL.Clients.Office.Excel.Functions.SPG($A329, "IQ_ASSET_TURNS", I$3)</f>
        <v>2E-3</v>
      </c>
      <c r="J329" s="9" cm="1">
        <f t="array" ref="J329">_xll.SNL.Clients.Office.Excel.Functions.SPG($A329, "IQ_ASSET_TURNS", J$3)</f>
        <v>6.0000000000000001E-3</v>
      </c>
    </row>
    <row r="330" spans="1:10" x14ac:dyDescent="0.3">
      <c r="A330" s="11" t="s">
        <v>1364</v>
      </c>
      <c r="B330" s="9" t="str" cm="1">
        <f t="array" ref="B330">_xll.SNL.Clients.Office.Excel.Functions.SPG($A330, "IQ_ASSET_TURNS", B$3)</f>
        <v>NA</v>
      </c>
      <c r="C330" s="9" t="str" cm="1">
        <f t="array" ref="C330">_xll.SNL.Clients.Office.Excel.Functions.SPG($A330, "IQ_ASSET_TURNS", C$3)</f>
        <v>NA</v>
      </c>
      <c r="D330" s="9" cm="1">
        <f t="array" ref="D330">_xll.SNL.Clients.Office.Excel.Functions.SPG($A330, "IQ_ASSET_TURNS", D$3)</f>
        <v>0.127</v>
      </c>
      <c r="E330" s="9" cm="1">
        <f t="array" ref="E330">_xll.SNL.Clients.Office.Excel.Functions.SPG($A330, "IQ_ASSET_TURNS", E$3)</f>
        <v>0.126</v>
      </c>
      <c r="F330" s="9" cm="1">
        <f t="array" ref="F330">_xll.SNL.Clients.Office.Excel.Functions.SPG($A330, "IQ_ASSET_TURNS", F$3)</f>
        <v>0.122</v>
      </c>
      <c r="G330" s="9" cm="1">
        <f t="array" ref="G330">_xll.SNL.Clients.Office.Excel.Functions.SPG($A330, "IQ_ASSET_TURNS", G$3)</f>
        <v>0.121</v>
      </c>
      <c r="H330" s="9" cm="1">
        <f t="array" ref="H330">_xll.SNL.Clients.Office.Excel.Functions.SPG($A330, "IQ_ASSET_TURNS", H$3)</f>
        <v>0.11</v>
      </c>
      <c r="I330" s="9" cm="1">
        <f t="array" ref="I330">_xll.SNL.Clients.Office.Excel.Functions.SPG($A330, "IQ_ASSET_TURNS", I$3)</f>
        <v>0.11</v>
      </c>
      <c r="J330" s="9" cm="1">
        <f t="array" ref="J330">_xll.SNL.Clients.Office.Excel.Functions.SPG($A330, "IQ_ASSET_TURNS", J$3)</f>
        <v>0.11600000000000001</v>
      </c>
    </row>
    <row r="331" spans="1:10" x14ac:dyDescent="0.3">
      <c r="A331" s="11" t="s">
        <v>1365</v>
      </c>
      <c r="B331" s="9" t="str" cm="1">
        <f t="array" ref="B331">_xll.SNL.Clients.Office.Excel.Functions.SPG($A331, "IQ_ASSET_TURNS", B$3)</f>
        <v>NA</v>
      </c>
      <c r="C331" s="9" cm="1">
        <f t="array" ref="C331">_xll.SNL.Clients.Office.Excel.Functions.SPG($A331, "IQ_ASSET_TURNS", C$3)</f>
        <v>0.40200000000000002</v>
      </c>
      <c r="D331" s="9" cm="1">
        <f t="array" ref="D331">_xll.SNL.Clients.Office.Excel.Functions.SPG($A331, "IQ_ASSET_TURNS", D$3)</f>
        <v>0.36699999999999999</v>
      </c>
      <c r="E331" s="9" cm="1">
        <f t="array" ref="E331">_xll.SNL.Clients.Office.Excel.Functions.SPG($A331, "IQ_ASSET_TURNS", E$3)</f>
        <v>0.36899999999999999</v>
      </c>
      <c r="F331" s="9" cm="1">
        <f t="array" ref="F331">_xll.SNL.Clients.Office.Excel.Functions.SPG($A331, "IQ_ASSET_TURNS", F$3)</f>
        <v>0.371</v>
      </c>
      <c r="G331" s="9" cm="1">
        <f t="array" ref="G331">_xll.SNL.Clients.Office.Excel.Functions.SPG($A331, "IQ_ASSET_TURNS", G$3)</f>
        <v>0.37</v>
      </c>
      <c r="H331" s="9" cm="1">
        <f t="array" ref="H331">_xll.SNL.Clients.Office.Excel.Functions.SPG($A331, "IQ_ASSET_TURNS", H$3)</f>
        <v>0.36899999999999999</v>
      </c>
      <c r="I331" s="9" cm="1">
        <f t="array" ref="I331">_xll.SNL.Clients.Office.Excel.Functions.SPG($A331, "IQ_ASSET_TURNS", I$3)</f>
        <v>0.34100000000000003</v>
      </c>
      <c r="J331" s="9" cm="1">
        <f t="array" ref="J331">_xll.SNL.Clients.Office.Excel.Functions.SPG($A331, "IQ_ASSET_TURNS", J$3)</f>
        <v>0.48</v>
      </c>
    </row>
    <row r="332" spans="1:10" x14ac:dyDescent="0.3">
      <c r="A332" s="11" t="s">
        <v>1366</v>
      </c>
      <c r="B332" s="9" t="str" cm="1">
        <f t="array" ref="B332">_xll.SNL.Clients.Office.Excel.Functions.SPG($A332, "IQ_ASSET_TURNS", B$3)</f>
        <v>NA</v>
      </c>
      <c r="C332" s="9" t="str" cm="1">
        <f t="array" ref="C332">_xll.SNL.Clients.Office.Excel.Functions.SPG($A332, "IQ_ASSET_TURNS", C$3)</f>
        <v>NA</v>
      </c>
      <c r="D332" s="9" t="str" cm="1">
        <f t="array" ref="D332">_xll.SNL.Clients.Office.Excel.Functions.SPG($A332, "IQ_ASSET_TURNS", D$3)</f>
        <v>NA</v>
      </c>
      <c r="E332" s="9" t="str" cm="1">
        <f t="array" ref="E332">_xll.SNL.Clients.Office.Excel.Functions.SPG($A332, "IQ_ASSET_TURNS", E$3)</f>
        <v>NA</v>
      </c>
      <c r="F332" s="9" t="str" cm="1">
        <f t="array" ref="F332">_xll.SNL.Clients.Office.Excel.Functions.SPG($A332, "IQ_ASSET_TURNS", F$3)</f>
        <v>NA</v>
      </c>
      <c r="G332" s="9" t="str" cm="1">
        <f t="array" ref="G332">_xll.SNL.Clients.Office.Excel.Functions.SPG($A332, "IQ_ASSET_TURNS", G$3)</f>
        <v>NA</v>
      </c>
      <c r="H332" s="9" t="str" cm="1">
        <f t="array" ref="H332">_xll.SNL.Clients.Office.Excel.Functions.SPG($A332, "IQ_ASSET_TURNS", H$3)</f>
        <v>NA</v>
      </c>
      <c r="I332" s="9" t="str" cm="1">
        <f t="array" ref="I332">_xll.SNL.Clients.Office.Excel.Functions.SPG($A332, "IQ_ASSET_TURNS", I$3)</f>
        <v>NA</v>
      </c>
      <c r="J332" s="9" t="str" cm="1">
        <f t="array" ref="J332">_xll.SNL.Clients.Office.Excel.Functions.SPG($A332, "IQ_ASSET_TURNS", J$3)</f>
        <v>NA</v>
      </c>
    </row>
    <row r="333" spans="1:10" x14ac:dyDescent="0.3">
      <c r="A333" s="11" t="s">
        <v>1367</v>
      </c>
      <c r="B333" s="9" t="str" cm="1">
        <f t="array" ref="B333">_xll.SNL.Clients.Office.Excel.Functions.SPG($A333, "IQ_ASSET_TURNS", B$3)</f>
        <v>NA</v>
      </c>
      <c r="C333" s="9" t="str" cm="1">
        <f t="array" ref="C333">_xll.SNL.Clients.Office.Excel.Functions.SPG($A333, "IQ_ASSET_TURNS", C$3)</f>
        <v>NA</v>
      </c>
      <c r="D333" s="9" cm="1">
        <f t="array" ref="D333">_xll.SNL.Clients.Office.Excel.Functions.SPG($A333, "IQ_ASSET_TURNS", D$3)</f>
        <v>0.92200000000000004</v>
      </c>
      <c r="E333" s="9" cm="1">
        <f t="array" ref="E333">_xll.SNL.Clients.Office.Excel.Functions.SPG($A333, "IQ_ASSET_TURNS", E$3)</f>
        <v>0.88400000000000001</v>
      </c>
      <c r="F333" s="9" cm="1">
        <f t="array" ref="F333">_xll.SNL.Clients.Office.Excel.Functions.SPG($A333, "IQ_ASSET_TURNS", F$3)</f>
        <v>0.77300000000000002</v>
      </c>
      <c r="G333" s="9" cm="1">
        <f t="array" ref="G333">_xll.SNL.Clients.Office.Excel.Functions.SPG($A333, "IQ_ASSET_TURNS", G$3)</f>
        <v>0.94399999999999995</v>
      </c>
      <c r="H333" s="9" cm="1">
        <f t="array" ref="H333">_xll.SNL.Clients.Office.Excel.Functions.SPG($A333, "IQ_ASSET_TURNS", H$3)</f>
        <v>0.78</v>
      </c>
      <c r="I333" s="9" cm="1">
        <f t="array" ref="I333">_xll.SNL.Clients.Office.Excel.Functions.SPG($A333, "IQ_ASSET_TURNS", I$3)</f>
        <v>0.96299999999999997</v>
      </c>
      <c r="J333" s="9" cm="1">
        <f t="array" ref="J333">_xll.SNL.Clients.Office.Excel.Functions.SPG($A333, "IQ_ASSET_TURNS", J$3)</f>
        <v>0.78900000000000003</v>
      </c>
    </row>
    <row r="334" spans="1:10" x14ac:dyDescent="0.3">
      <c r="A334" s="11" t="s">
        <v>1368</v>
      </c>
      <c r="B334" s="9" t="str" cm="1">
        <f t="array" ref="B334">_xll.SNL.Clients.Office.Excel.Functions.SPG($A334, "IQ_ASSET_TURNS", B$3)</f>
        <v>NA</v>
      </c>
      <c r="C334" s="9" cm="1">
        <f t="array" ref="C334">_xll.SNL.Clients.Office.Excel.Functions.SPG($A334, "IQ_ASSET_TURNS", C$3)</f>
        <v>2.1309999999999998</v>
      </c>
      <c r="D334" s="9" cm="1">
        <f t="array" ref="D334">_xll.SNL.Clients.Office.Excel.Functions.SPG($A334, "IQ_ASSET_TURNS", D$3)</f>
        <v>2.0640000000000001</v>
      </c>
      <c r="E334" s="9" cm="1">
        <f t="array" ref="E334">_xll.SNL.Clients.Office.Excel.Functions.SPG($A334, "IQ_ASSET_TURNS", E$3)</f>
        <v>2.0099999999999998</v>
      </c>
      <c r="F334" s="9" cm="1">
        <f t="array" ref="F334">_xll.SNL.Clients.Office.Excel.Functions.SPG($A334, "IQ_ASSET_TURNS", F$3)</f>
        <v>1.954</v>
      </c>
      <c r="G334" s="9" cm="1">
        <f t="array" ref="G334">_xll.SNL.Clients.Office.Excel.Functions.SPG($A334, "IQ_ASSET_TURNS", G$3)</f>
        <v>1.99</v>
      </c>
      <c r="H334" s="9" cm="1">
        <f t="array" ref="H334">_xll.SNL.Clients.Office.Excel.Functions.SPG($A334, "IQ_ASSET_TURNS", H$3)</f>
        <v>1.9770000000000001</v>
      </c>
      <c r="I334" s="9" cm="1">
        <f t="array" ref="I334">_xll.SNL.Clients.Office.Excel.Functions.SPG($A334, "IQ_ASSET_TURNS", I$3)</f>
        <v>1.966</v>
      </c>
      <c r="J334" s="9" cm="1">
        <f t="array" ref="J334">_xll.SNL.Clients.Office.Excel.Functions.SPG($A334, "IQ_ASSET_TURNS", J$3)</f>
        <v>2.052</v>
      </c>
    </row>
    <row r="335" spans="1:10" x14ac:dyDescent="0.3">
      <c r="A335" s="11" t="s">
        <v>1369</v>
      </c>
      <c r="B335" s="9" t="str" cm="1">
        <f t="array" ref="B335">_xll.SNL.Clients.Office.Excel.Functions.SPG($A335, "IQ_ASSET_TURNS", B$3)</f>
        <v>NA</v>
      </c>
      <c r="C335" s="9" t="str" cm="1">
        <f t="array" ref="C335">_xll.SNL.Clients.Office.Excel.Functions.SPG($A335, "IQ_ASSET_TURNS", C$3)</f>
        <v>NA</v>
      </c>
      <c r="D335" s="9" cm="1">
        <f t="array" ref="D335">_xll.SNL.Clients.Office.Excel.Functions.SPG($A335, "IQ_ASSET_TURNS", D$3)</f>
        <v>1.137</v>
      </c>
      <c r="E335" s="9" cm="1">
        <f t="array" ref="E335">_xll.SNL.Clients.Office.Excel.Functions.SPG($A335, "IQ_ASSET_TURNS", E$3)</f>
        <v>1.077</v>
      </c>
      <c r="F335" s="9" cm="1">
        <f t="array" ref="F335">_xll.SNL.Clients.Office.Excel.Functions.SPG($A335, "IQ_ASSET_TURNS", F$3)</f>
        <v>1.0409999999999999</v>
      </c>
      <c r="G335" s="9" cm="1">
        <f t="array" ref="G335">_xll.SNL.Clients.Office.Excel.Functions.SPG($A335, "IQ_ASSET_TURNS", G$3)</f>
        <v>1.0289999999999999</v>
      </c>
      <c r="H335" s="9" cm="1">
        <f t="array" ref="H335">_xll.SNL.Clients.Office.Excel.Functions.SPG($A335, "IQ_ASSET_TURNS", H$3)</f>
        <v>1.121</v>
      </c>
      <c r="I335" s="9" cm="1">
        <f t="array" ref="I335">_xll.SNL.Clients.Office.Excel.Functions.SPG($A335, "IQ_ASSET_TURNS", I$3)</f>
        <v>1.115</v>
      </c>
      <c r="J335" s="9" cm="1">
        <f t="array" ref="J335">_xll.SNL.Clients.Office.Excel.Functions.SPG($A335, "IQ_ASSET_TURNS", J$3)</f>
        <v>1.0860000000000001</v>
      </c>
    </row>
    <row r="336" spans="1:10" x14ac:dyDescent="0.3">
      <c r="A336" s="11" t="s">
        <v>1370</v>
      </c>
      <c r="B336" s="9" t="str" cm="1">
        <f t="array" ref="B336">_xll.SNL.Clients.Office.Excel.Functions.SPG($A336, "IQ_ASSET_TURNS", B$3)</f>
        <v>NA</v>
      </c>
      <c r="C336" s="9" t="str" cm="1">
        <f t="array" ref="C336">_xll.SNL.Clients.Office.Excel.Functions.SPG($A336, "IQ_ASSET_TURNS", C$3)</f>
        <v>NA</v>
      </c>
      <c r="D336" s="9" cm="1">
        <f t="array" ref="D336">_xll.SNL.Clients.Office.Excel.Functions.SPG($A336, "IQ_ASSET_TURNS", D$3)</f>
        <v>0.69899999999999995</v>
      </c>
      <c r="E336" s="9" cm="1">
        <f t="array" ref="E336">_xll.SNL.Clients.Office.Excel.Functions.SPG($A336, "IQ_ASSET_TURNS", E$3)</f>
        <v>0.70199999999999996</v>
      </c>
      <c r="F336" s="9" cm="1">
        <f t="array" ref="F336">_xll.SNL.Clients.Office.Excel.Functions.SPG($A336, "IQ_ASSET_TURNS", F$3)</f>
        <v>0.751</v>
      </c>
      <c r="G336" s="9" cm="1">
        <f t="array" ref="G336">_xll.SNL.Clients.Office.Excel.Functions.SPG($A336, "IQ_ASSET_TURNS", G$3)</f>
        <v>0.77</v>
      </c>
      <c r="H336" s="9" cm="1">
        <f t="array" ref="H336">_xll.SNL.Clients.Office.Excel.Functions.SPG($A336, "IQ_ASSET_TURNS", H$3)</f>
        <v>0.74</v>
      </c>
      <c r="I336" s="9" cm="1">
        <f t="array" ref="I336">_xll.SNL.Clients.Office.Excel.Functions.SPG($A336, "IQ_ASSET_TURNS", I$3)</f>
        <v>0.749</v>
      </c>
      <c r="J336" s="9" cm="1">
        <f t="array" ref="J336">_xll.SNL.Clients.Office.Excel.Functions.SPG($A336, "IQ_ASSET_TURNS", J$3)</f>
        <v>0.74099999999999999</v>
      </c>
    </row>
    <row r="337" spans="1:10" x14ac:dyDescent="0.3">
      <c r="A337" s="11" t="s">
        <v>1371</v>
      </c>
      <c r="B337" s="9" t="str" cm="1">
        <f t="array" ref="B337">_xll.SNL.Clients.Office.Excel.Functions.SPG($A337, "IQ_ASSET_TURNS", B$3)</f>
        <v>NA</v>
      </c>
      <c r="C337" s="9" t="str" cm="1">
        <f t="array" ref="C337">_xll.SNL.Clients.Office.Excel.Functions.SPG($A337, "IQ_ASSET_TURNS", C$3)</f>
        <v>NA</v>
      </c>
      <c r="D337" s="9" cm="1">
        <f t="array" ref="D337">_xll.SNL.Clients.Office.Excel.Functions.SPG($A337, "IQ_ASSET_TURNS", D$3)</f>
        <v>1.073</v>
      </c>
      <c r="E337" s="9" cm="1">
        <f t="array" ref="E337">_xll.SNL.Clients.Office.Excel.Functions.SPG($A337, "IQ_ASSET_TURNS", E$3)</f>
        <v>1.036</v>
      </c>
      <c r="F337" s="9" cm="1">
        <f t="array" ref="F337">_xll.SNL.Clients.Office.Excel.Functions.SPG($A337, "IQ_ASSET_TURNS", F$3)</f>
        <v>1.028</v>
      </c>
      <c r="G337" s="9" cm="1">
        <f t="array" ref="G337">_xll.SNL.Clients.Office.Excel.Functions.SPG($A337, "IQ_ASSET_TURNS", G$3)</f>
        <v>1.012</v>
      </c>
      <c r="H337" s="9" cm="1">
        <f t="array" ref="H337">_xll.SNL.Clients.Office.Excel.Functions.SPG($A337, "IQ_ASSET_TURNS", H$3)</f>
        <v>0.97099999999999997</v>
      </c>
      <c r="I337" s="9" cm="1">
        <f t="array" ref="I337">_xll.SNL.Clients.Office.Excel.Functions.SPG($A337, "IQ_ASSET_TURNS", I$3)</f>
        <v>0.95899999999999996</v>
      </c>
      <c r="J337" s="9" cm="1">
        <f t="array" ref="J337">_xll.SNL.Clients.Office.Excel.Functions.SPG($A337, "IQ_ASSET_TURNS", J$3)</f>
        <v>0.95</v>
      </c>
    </row>
    <row r="338" spans="1:10" x14ac:dyDescent="0.3">
      <c r="A338" s="11" t="s">
        <v>1372</v>
      </c>
      <c r="B338" s="9" t="str" cm="1">
        <f t="array" ref="B338">_xll.SNL.Clients.Office.Excel.Functions.SPG($A338, "IQ_ASSET_TURNS", B$3)</f>
        <v>NA</v>
      </c>
      <c r="C338" s="9" cm="1">
        <f t="array" ref="C338">_xll.SNL.Clients.Office.Excel.Functions.SPG($A338, "IQ_ASSET_TURNS", C$3)</f>
        <v>1.044</v>
      </c>
      <c r="D338" s="9" cm="1">
        <f t="array" ref="D338">_xll.SNL.Clients.Office.Excel.Functions.SPG($A338, "IQ_ASSET_TURNS", D$3)</f>
        <v>1.282</v>
      </c>
      <c r="E338" s="9" cm="1">
        <f t="array" ref="E338">_xll.SNL.Clients.Office.Excel.Functions.SPG($A338, "IQ_ASSET_TURNS", E$3)</f>
        <v>1.466</v>
      </c>
      <c r="F338" s="9" cm="1">
        <f t="array" ref="F338">_xll.SNL.Clients.Office.Excel.Functions.SPG($A338, "IQ_ASSET_TURNS", F$3)</f>
        <v>1.4019999999999999</v>
      </c>
      <c r="G338" s="9" cm="1">
        <f t="array" ref="G338">_xll.SNL.Clients.Office.Excel.Functions.SPG($A338, "IQ_ASSET_TURNS", G$3)</f>
        <v>1.3819999999999999</v>
      </c>
      <c r="H338" s="9" cm="1">
        <f t="array" ref="H338">_xll.SNL.Clients.Office.Excel.Functions.SPG($A338, "IQ_ASSET_TURNS", H$3)</f>
        <v>1.5009999999999999</v>
      </c>
      <c r="I338" s="9" cm="1">
        <f t="array" ref="I338">_xll.SNL.Clients.Office.Excel.Functions.SPG($A338, "IQ_ASSET_TURNS", I$3)</f>
        <v>1.6759999999999999</v>
      </c>
      <c r="J338" s="9" cm="1">
        <f t="array" ref="J338">_xll.SNL.Clients.Office.Excel.Functions.SPG($A338, "IQ_ASSET_TURNS", J$3)</f>
        <v>1.5449999999999999</v>
      </c>
    </row>
    <row r="339" spans="1:10" x14ac:dyDescent="0.3">
      <c r="A339" s="11" t="s">
        <v>1373</v>
      </c>
      <c r="B339" s="9" t="str" cm="1">
        <f t="array" ref="B339">_xll.SNL.Clients.Office.Excel.Functions.SPG($A339, "IQ_ASSET_TURNS", B$3)</f>
        <v>NA</v>
      </c>
      <c r="C339" s="9" cm="1">
        <f t="array" ref="C339">_xll.SNL.Clients.Office.Excel.Functions.SPG($A339, "IQ_ASSET_TURNS", C$3)</f>
        <v>1.1439999999999999</v>
      </c>
      <c r="D339" s="9" cm="1">
        <f t="array" ref="D339">_xll.SNL.Clients.Office.Excel.Functions.SPG($A339, "IQ_ASSET_TURNS", D$3)</f>
        <v>1.1060000000000001</v>
      </c>
      <c r="E339" s="9" cm="1">
        <f t="array" ref="E339">_xll.SNL.Clients.Office.Excel.Functions.SPG($A339, "IQ_ASSET_TURNS", E$3)</f>
        <v>1.0880000000000001</v>
      </c>
      <c r="F339" s="9" cm="1">
        <f t="array" ref="F339">_xll.SNL.Clients.Office.Excel.Functions.SPG($A339, "IQ_ASSET_TURNS", F$3)</f>
        <v>1.05</v>
      </c>
      <c r="G339" s="9" cm="1">
        <f t="array" ref="G339">_xll.SNL.Clients.Office.Excel.Functions.SPG($A339, "IQ_ASSET_TURNS", G$3)</f>
        <v>1.0449999999999999</v>
      </c>
      <c r="H339" s="9" cm="1">
        <f t="array" ref="H339">_xll.SNL.Clients.Office.Excel.Functions.SPG($A339, "IQ_ASSET_TURNS", H$3)</f>
        <v>1.085</v>
      </c>
      <c r="I339" s="9" cm="1">
        <f t="array" ref="I339">_xll.SNL.Clients.Office.Excel.Functions.SPG($A339, "IQ_ASSET_TURNS", I$3)</f>
        <v>0.99299999999999999</v>
      </c>
      <c r="J339" s="9" cm="1">
        <f t="array" ref="J339">_xll.SNL.Clients.Office.Excel.Functions.SPG($A339, "IQ_ASSET_TURNS", J$3)</f>
        <v>1.155</v>
      </c>
    </row>
    <row r="340" spans="1:10" x14ac:dyDescent="0.3">
      <c r="A340" s="11" t="s">
        <v>1374</v>
      </c>
      <c r="B340" s="9" t="str" cm="1">
        <f t="array" ref="B340">_xll.SNL.Clients.Office.Excel.Functions.SPG($A340, "IQ_ASSET_TURNS", B$3)</f>
        <v>NA</v>
      </c>
      <c r="C340" s="9" t="str" cm="1">
        <f t="array" ref="C340">_xll.SNL.Clients.Office.Excel.Functions.SPG($A340, "IQ_ASSET_TURNS", C$3)</f>
        <v>NA</v>
      </c>
      <c r="D340" s="9" t="str" cm="1">
        <f t="array" ref="D340">_xll.SNL.Clients.Office.Excel.Functions.SPG($A340, "IQ_ASSET_TURNS", D$3)</f>
        <v>NA</v>
      </c>
      <c r="E340" s="9" t="str" cm="1">
        <f t="array" ref="E340">_xll.SNL.Clients.Office.Excel.Functions.SPG($A340, "IQ_ASSET_TURNS", E$3)</f>
        <v>NA</v>
      </c>
      <c r="F340" s="9" t="str" cm="1">
        <f t="array" ref="F340">_xll.SNL.Clients.Office.Excel.Functions.SPG($A340, "IQ_ASSET_TURNS", F$3)</f>
        <v>NA</v>
      </c>
      <c r="G340" s="9" t="str" cm="1">
        <f t="array" ref="G340">_xll.SNL.Clients.Office.Excel.Functions.SPG($A340, "IQ_ASSET_TURNS", G$3)</f>
        <v>NA</v>
      </c>
      <c r="H340" s="9" t="str" cm="1">
        <f t="array" ref="H340">_xll.SNL.Clients.Office.Excel.Functions.SPG($A340, "IQ_ASSET_TURNS", H$3)</f>
        <v>NA</v>
      </c>
      <c r="I340" s="9" t="str" cm="1">
        <f t="array" ref="I340">_xll.SNL.Clients.Office.Excel.Functions.SPG($A340, "IQ_ASSET_TURNS", I$3)</f>
        <v>NA</v>
      </c>
      <c r="J340" s="9" t="str" cm="1">
        <f t="array" ref="J340">_xll.SNL.Clients.Office.Excel.Functions.SPG($A340, "IQ_ASSET_TURNS", J$3)</f>
        <v>NA</v>
      </c>
    </row>
    <row r="341" spans="1:10" x14ac:dyDescent="0.3">
      <c r="A341" s="11" t="s">
        <v>1375</v>
      </c>
      <c r="B341" s="9" t="str" cm="1">
        <f t="array" ref="B341">_xll.SNL.Clients.Office.Excel.Functions.SPG($A341, "IQ_ASSET_TURNS", B$3)</f>
        <v>NA</v>
      </c>
      <c r="C341" s="9" t="str" cm="1">
        <f t="array" ref="C341">_xll.SNL.Clients.Office.Excel.Functions.SPG($A341, "IQ_ASSET_TURNS", C$3)</f>
        <v>NA</v>
      </c>
      <c r="D341" s="9" cm="1">
        <f t="array" ref="D341">_xll.SNL.Clients.Office.Excel.Functions.SPG($A341, "IQ_ASSET_TURNS", D$3)</f>
        <v>1.7629999999999999</v>
      </c>
      <c r="E341" s="9" cm="1">
        <f t="array" ref="E341">_xll.SNL.Clients.Office.Excel.Functions.SPG($A341, "IQ_ASSET_TURNS", E$3)</f>
        <v>1.885</v>
      </c>
      <c r="F341" s="9" cm="1">
        <f t="array" ref="F341">_xll.SNL.Clients.Office.Excel.Functions.SPG($A341, "IQ_ASSET_TURNS", F$3)</f>
        <v>1.879</v>
      </c>
      <c r="G341" s="9" cm="1">
        <f t="array" ref="G341">_xll.SNL.Clients.Office.Excel.Functions.SPG($A341, "IQ_ASSET_TURNS", G$3)</f>
        <v>1.744</v>
      </c>
      <c r="H341" s="9" cm="1">
        <f t="array" ref="H341">_xll.SNL.Clients.Office.Excel.Functions.SPG($A341, "IQ_ASSET_TURNS", H$3)</f>
        <v>1.7729999999999999</v>
      </c>
      <c r="I341" s="9" cm="1">
        <f t="array" ref="I341">_xll.SNL.Clients.Office.Excel.Functions.SPG($A341, "IQ_ASSET_TURNS", I$3)</f>
        <v>1.8779999999999999</v>
      </c>
      <c r="J341" s="9" cm="1">
        <f t="array" ref="J341">_xll.SNL.Clients.Office.Excel.Functions.SPG($A341, "IQ_ASSET_TURNS", J$3)</f>
        <v>1.879</v>
      </c>
    </row>
    <row r="342" spans="1:10" x14ac:dyDescent="0.3">
      <c r="A342" s="11" t="s">
        <v>1376</v>
      </c>
      <c r="B342" s="9" t="str" cm="1">
        <f t="array" ref="B342">_xll.SNL.Clients.Office.Excel.Functions.SPG($A342, "IQ_ASSET_TURNS", B$3)</f>
        <v>NA</v>
      </c>
      <c r="C342" s="9" t="str" cm="1">
        <f t="array" ref="C342">_xll.SNL.Clients.Office.Excel.Functions.SPG($A342, "IQ_ASSET_TURNS", C$3)</f>
        <v>NA</v>
      </c>
      <c r="D342" s="9" cm="1">
        <f t="array" ref="D342">_xll.SNL.Clients.Office.Excel.Functions.SPG($A342, "IQ_ASSET_TURNS", D$3)</f>
        <v>1.7190000000000001</v>
      </c>
      <c r="E342" s="9" cm="1">
        <f t="array" ref="E342">_xll.SNL.Clients.Office.Excel.Functions.SPG($A342, "IQ_ASSET_TURNS", E$3)</f>
        <v>1.643</v>
      </c>
      <c r="F342" s="9" cm="1">
        <f t="array" ref="F342">_xll.SNL.Clients.Office.Excel.Functions.SPG($A342, "IQ_ASSET_TURNS", F$3)</f>
        <v>1.2110000000000001</v>
      </c>
      <c r="G342" s="9" cm="1">
        <f t="array" ref="G342">_xll.SNL.Clients.Office.Excel.Functions.SPG($A342, "IQ_ASSET_TURNS", G$3)</f>
        <v>1.069</v>
      </c>
      <c r="H342" s="9" cm="1">
        <f t="array" ref="H342">_xll.SNL.Clients.Office.Excel.Functions.SPG($A342, "IQ_ASSET_TURNS", H$3)</f>
        <v>1.599</v>
      </c>
      <c r="I342" s="9" cm="1">
        <f t="array" ref="I342">_xll.SNL.Clients.Office.Excel.Functions.SPG($A342, "IQ_ASSET_TURNS", I$3)</f>
        <v>1.673</v>
      </c>
      <c r="J342" s="9" cm="1">
        <f t="array" ref="J342">_xll.SNL.Clients.Office.Excel.Functions.SPG($A342, "IQ_ASSET_TURNS", J$3)</f>
        <v>1.1659999999999999</v>
      </c>
    </row>
    <row r="343" spans="1:10" x14ac:dyDescent="0.3">
      <c r="A343" s="11" t="s">
        <v>1377</v>
      </c>
      <c r="B343" s="9" t="str" cm="1">
        <f t="array" ref="B343">_xll.SNL.Clients.Office.Excel.Functions.SPG($A343, "IQ_ASSET_TURNS", B$3)</f>
        <v>NA</v>
      </c>
      <c r="C343" s="9" t="str" cm="1">
        <f t="array" ref="C343">_xll.SNL.Clients.Office.Excel.Functions.SPG($A343, "IQ_ASSET_TURNS", C$3)</f>
        <v>NA</v>
      </c>
      <c r="D343" s="9" cm="1">
        <f t="array" ref="D343">_xll.SNL.Clients.Office.Excel.Functions.SPG($A343, "IQ_ASSET_TURNS", D$3)</f>
        <v>0.76100000000000001</v>
      </c>
      <c r="E343" s="9" cm="1">
        <f t="array" ref="E343">_xll.SNL.Clients.Office.Excel.Functions.SPG($A343, "IQ_ASSET_TURNS", E$3)</f>
        <v>0.75700000000000001</v>
      </c>
      <c r="F343" s="9" cm="1">
        <f t="array" ref="F343">_xll.SNL.Clients.Office.Excel.Functions.SPG($A343, "IQ_ASSET_TURNS", F$3)</f>
        <v>0.745</v>
      </c>
      <c r="G343" s="9" cm="1">
        <f t="array" ref="G343">_xll.SNL.Clients.Office.Excel.Functions.SPG($A343, "IQ_ASSET_TURNS", G$3)</f>
        <v>0.77400000000000002</v>
      </c>
      <c r="H343" s="9" cm="1">
        <f t="array" ref="H343">_xll.SNL.Clients.Office.Excel.Functions.SPG($A343, "IQ_ASSET_TURNS", H$3)</f>
        <v>0.77500000000000002</v>
      </c>
      <c r="I343" s="9" cm="1">
        <f t="array" ref="I343">_xll.SNL.Clients.Office.Excel.Functions.SPG($A343, "IQ_ASSET_TURNS", I$3)</f>
        <v>0.76800000000000002</v>
      </c>
      <c r="J343" s="9" cm="1">
        <f t="array" ref="J343">_xll.SNL.Clients.Office.Excel.Functions.SPG($A343, "IQ_ASSET_TURNS", J$3)</f>
        <v>0.751</v>
      </c>
    </row>
    <row r="344" spans="1:10" x14ac:dyDescent="0.3">
      <c r="A344" s="11" t="s">
        <v>1378</v>
      </c>
      <c r="B344" s="9" t="str" cm="1">
        <f t="array" ref="B344">_xll.SNL.Clients.Office.Excel.Functions.SPG($A344, "IQ_ASSET_TURNS", B$3)</f>
        <v>NA</v>
      </c>
      <c r="C344" s="9" t="str" cm="1">
        <f t="array" ref="C344">_xll.SNL.Clients.Office.Excel.Functions.SPG($A344, "IQ_ASSET_TURNS", C$3)</f>
        <v>NA</v>
      </c>
      <c r="D344" s="9" cm="1">
        <f t="array" ref="D344">_xll.SNL.Clients.Office.Excel.Functions.SPG($A344, "IQ_ASSET_TURNS", D$3)</f>
        <v>0.435</v>
      </c>
      <c r="E344" s="9" cm="1">
        <f t="array" ref="E344">_xll.SNL.Clients.Office.Excel.Functions.SPG($A344, "IQ_ASSET_TURNS", E$3)</f>
        <v>0.16500000000000001</v>
      </c>
      <c r="F344" s="9" cm="1">
        <f t="array" ref="F344">_xll.SNL.Clients.Office.Excel.Functions.SPG($A344, "IQ_ASSET_TURNS", F$3)</f>
        <v>0.10100000000000001</v>
      </c>
      <c r="G344" s="9" cm="1">
        <f t="array" ref="G344">_xll.SNL.Clients.Office.Excel.Functions.SPG($A344, "IQ_ASSET_TURNS", G$3)</f>
        <v>0.14699999999999999</v>
      </c>
      <c r="H344" s="9" cm="1">
        <f t="array" ref="H344">_xll.SNL.Clients.Office.Excel.Functions.SPG($A344, "IQ_ASSET_TURNS", H$3)</f>
        <v>0.11</v>
      </c>
      <c r="I344" s="9" cm="1">
        <f t="array" ref="I344">_xll.SNL.Clients.Office.Excel.Functions.SPG($A344, "IQ_ASSET_TURNS", I$3)</f>
        <v>6.2E-2</v>
      </c>
      <c r="J344" s="9" cm="1">
        <f t="array" ref="J344">_xll.SNL.Clients.Office.Excel.Functions.SPG($A344, "IQ_ASSET_TURNS", J$3)</f>
        <v>0.13800000000000001</v>
      </c>
    </row>
    <row r="345" spans="1:10" x14ac:dyDescent="0.3">
      <c r="A345" s="11" t="s">
        <v>1379</v>
      </c>
      <c r="B345" s="9" t="str" cm="1">
        <f t="array" ref="B345">_xll.SNL.Clients.Office.Excel.Functions.SPG($A345, "IQ_ASSET_TURNS", B$3)</f>
        <v>NA</v>
      </c>
      <c r="C345" s="9" t="str" cm="1">
        <f t="array" ref="C345">_xll.SNL.Clients.Office.Excel.Functions.SPG($A345, "IQ_ASSET_TURNS", C$3)</f>
        <v>NA</v>
      </c>
      <c r="D345" s="9" cm="1">
        <f t="array" ref="D345">_xll.SNL.Clients.Office.Excel.Functions.SPG($A345, "IQ_ASSET_TURNS", D$3)</f>
        <v>0.81599999999999995</v>
      </c>
      <c r="E345" s="9" cm="1">
        <f t="array" ref="E345">_xll.SNL.Clients.Office.Excel.Functions.SPG($A345, "IQ_ASSET_TURNS", E$3)</f>
        <v>0.80800000000000005</v>
      </c>
      <c r="F345" s="9" cm="1">
        <f t="array" ref="F345">_xll.SNL.Clients.Office.Excel.Functions.SPG($A345, "IQ_ASSET_TURNS", F$3)</f>
        <v>0.66500000000000004</v>
      </c>
      <c r="G345" s="9" cm="1">
        <f t="array" ref="G345">_xll.SNL.Clients.Office.Excel.Functions.SPG($A345, "IQ_ASSET_TURNS", G$3)</f>
        <v>0.67200000000000004</v>
      </c>
      <c r="H345" s="9" cm="1">
        <f t="array" ref="H345">_xll.SNL.Clients.Office.Excel.Functions.SPG($A345, "IQ_ASSET_TURNS", H$3)</f>
        <v>0.76200000000000001</v>
      </c>
      <c r="I345" s="9" cm="1">
        <f t="array" ref="I345">_xll.SNL.Clients.Office.Excel.Functions.SPG($A345, "IQ_ASSET_TURNS", I$3)</f>
        <v>0.86</v>
      </c>
      <c r="J345" s="9" cm="1">
        <f t="array" ref="J345">_xll.SNL.Clients.Office.Excel.Functions.SPG($A345, "IQ_ASSET_TURNS", J$3)</f>
        <v>0.80500000000000005</v>
      </c>
    </row>
    <row r="346" spans="1:10" x14ac:dyDescent="0.3">
      <c r="A346" s="11" t="s">
        <v>1380</v>
      </c>
      <c r="B346" s="9" t="str" cm="1">
        <f t="array" ref="B346">_xll.SNL.Clients.Office.Excel.Functions.SPG($A346, "IQ_ASSET_TURNS", B$3)</f>
        <v>NA</v>
      </c>
      <c r="C346" s="9" cm="1">
        <f t="array" ref="C346">_xll.SNL.Clients.Office.Excel.Functions.SPG($A346, "IQ_ASSET_TURNS", C$3)</f>
        <v>0.97399999999999998</v>
      </c>
      <c r="D346" s="9" cm="1">
        <f t="array" ref="D346">_xll.SNL.Clients.Office.Excel.Functions.SPG($A346, "IQ_ASSET_TURNS", D$3)</f>
        <v>0.95499999999999996</v>
      </c>
      <c r="E346" s="9" cm="1">
        <f t="array" ref="E346">_xll.SNL.Clients.Office.Excel.Functions.SPG($A346, "IQ_ASSET_TURNS", E$3)</f>
        <v>0.94799999999999995</v>
      </c>
      <c r="F346" s="9" cm="1">
        <f t="array" ref="F346">_xll.SNL.Clients.Office.Excel.Functions.SPG($A346, "IQ_ASSET_TURNS", F$3)</f>
        <v>0.95199999999999996</v>
      </c>
      <c r="G346" s="9" cm="1">
        <f t="array" ref="G346">_xll.SNL.Clients.Office.Excel.Functions.SPG($A346, "IQ_ASSET_TURNS", G$3)</f>
        <v>0.95</v>
      </c>
      <c r="H346" s="9" cm="1">
        <f t="array" ref="H346">_xll.SNL.Clients.Office.Excel.Functions.SPG($A346, "IQ_ASSET_TURNS", H$3)</f>
        <v>0.93700000000000006</v>
      </c>
      <c r="I346" s="9" cm="1">
        <f t="array" ref="I346">_xll.SNL.Clients.Office.Excel.Functions.SPG($A346, "IQ_ASSET_TURNS", I$3)</f>
        <v>0.94299999999999995</v>
      </c>
      <c r="J346" s="9" cm="1">
        <f t="array" ref="J346">_xll.SNL.Clients.Office.Excel.Functions.SPG($A346, "IQ_ASSET_TURNS", J$3)</f>
        <v>0.97</v>
      </c>
    </row>
    <row r="347" spans="1:10" x14ac:dyDescent="0.3">
      <c r="A347" s="11" t="s">
        <v>1381</v>
      </c>
      <c r="B347" s="9" t="str" cm="1">
        <f t="array" ref="B347">_xll.SNL.Clients.Office.Excel.Functions.SPG($A347, "IQ_ASSET_TURNS", B$3)</f>
        <v>NA</v>
      </c>
      <c r="C347" s="9" t="str" cm="1">
        <f t="array" ref="C347">_xll.SNL.Clients.Office.Excel.Functions.SPG($A347, "IQ_ASSET_TURNS", C$3)</f>
        <v>NA</v>
      </c>
      <c r="D347" s="9" cm="1">
        <f t="array" ref="D347">_xll.SNL.Clients.Office.Excel.Functions.SPG($A347, "IQ_ASSET_TURNS", D$3)</f>
        <v>1.3109999999999999</v>
      </c>
      <c r="E347" s="9" cm="1">
        <f t="array" ref="E347">_xll.SNL.Clients.Office.Excel.Functions.SPG($A347, "IQ_ASSET_TURNS", E$3)</f>
        <v>1.3280000000000001</v>
      </c>
      <c r="F347" s="9" cm="1">
        <f t="array" ref="F347">_xll.SNL.Clients.Office.Excel.Functions.SPG($A347, "IQ_ASSET_TURNS", F$3)</f>
        <v>1.2350000000000001</v>
      </c>
      <c r="G347" s="9" cm="1">
        <f t="array" ref="G347">_xll.SNL.Clients.Office.Excel.Functions.SPG($A347, "IQ_ASSET_TURNS", G$3)</f>
        <v>1.556</v>
      </c>
      <c r="H347" s="9" cm="1">
        <f t="array" ref="H347">_xll.SNL.Clients.Office.Excel.Functions.SPG($A347, "IQ_ASSET_TURNS", H$3)</f>
        <v>1.3759999999999999</v>
      </c>
      <c r="I347" s="9" cm="1">
        <f t="array" ref="I347">_xll.SNL.Clients.Office.Excel.Functions.SPG($A347, "IQ_ASSET_TURNS", I$3)</f>
        <v>1.3029999999999999</v>
      </c>
      <c r="J347" s="9" cm="1">
        <f t="array" ref="J347">_xll.SNL.Clients.Office.Excel.Functions.SPG($A347, "IQ_ASSET_TURNS", J$3)</f>
        <v>1.1739999999999999</v>
      </c>
    </row>
    <row r="348" spans="1:10" x14ac:dyDescent="0.3">
      <c r="A348" s="11" t="s">
        <v>1382</v>
      </c>
      <c r="B348" s="9" t="str" cm="1">
        <f t="array" ref="B348">_xll.SNL.Clients.Office.Excel.Functions.SPG($A348, "IQ_ASSET_TURNS", B$3)</f>
        <v>NA</v>
      </c>
      <c r="C348" s="9" t="str" cm="1">
        <f t="array" ref="C348">_xll.SNL.Clients.Office.Excel.Functions.SPG($A348, "IQ_ASSET_TURNS", C$3)</f>
        <v>NA</v>
      </c>
      <c r="D348" s="9" cm="1">
        <f t="array" ref="D348">_xll.SNL.Clients.Office.Excel.Functions.SPG($A348, "IQ_ASSET_TURNS", D$3)</f>
        <v>0.86599999999999999</v>
      </c>
      <c r="E348" s="9" cm="1">
        <f t="array" ref="E348">_xll.SNL.Clients.Office.Excel.Functions.SPG($A348, "IQ_ASSET_TURNS", E$3)</f>
        <v>0.83099999999999996</v>
      </c>
      <c r="F348" s="9" cm="1">
        <f t="array" ref="F348">_xll.SNL.Clients.Office.Excel.Functions.SPG($A348, "IQ_ASSET_TURNS", F$3)</f>
        <v>0.83299999999999996</v>
      </c>
      <c r="G348" s="9" cm="1">
        <f t="array" ref="G348">_xll.SNL.Clients.Office.Excel.Functions.SPG($A348, "IQ_ASSET_TURNS", G$3)</f>
        <v>0.92800000000000005</v>
      </c>
      <c r="H348" s="9" cm="1">
        <f t="array" ref="H348">_xll.SNL.Clients.Office.Excel.Functions.SPG($A348, "IQ_ASSET_TURNS", H$3)</f>
        <v>0.90800000000000003</v>
      </c>
      <c r="I348" s="9" cm="1">
        <f t="array" ref="I348">_xll.SNL.Clients.Office.Excel.Functions.SPG($A348, "IQ_ASSET_TURNS", I$3)</f>
        <v>0.84699999999999998</v>
      </c>
      <c r="J348" s="9" cm="1">
        <f t="array" ref="J348">_xll.SNL.Clients.Office.Excel.Functions.SPG($A348, "IQ_ASSET_TURNS", J$3)</f>
        <v>0.86699999999999999</v>
      </c>
    </row>
    <row r="349" spans="1:10" x14ac:dyDescent="0.3">
      <c r="A349" s="11" t="s">
        <v>1383</v>
      </c>
      <c r="B349" s="9" t="str" cm="1">
        <f t="array" ref="B349">_xll.SNL.Clients.Office.Excel.Functions.SPG($A349, "IQ_ASSET_TURNS", B$3)</f>
        <v>NA</v>
      </c>
      <c r="C349" s="9" cm="1">
        <f t="array" ref="C349">_xll.SNL.Clients.Office.Excel.Functions.SPG($A349, "IQ_ASSET_TURNS", C$3)</f>
        <v>0.41299999999999998</v>
      </c>
      <c r="D349" s="9" cm="1">
        <f t="array" ref="D349">_xll.SNL.Clients.Office.Excel.Functions.SPG($A349, "IQ_ASSET_TURNS", D$3)</f>
        <v>0.41399999999999998</v>
      </c>
      <c r="E349" s="9" cm="1">
        <f t="array" ref="E349">_xll.SNL.Clients.Office.Excel.Functions.SPG($A349, "IQ_ASSET_TURNS", E$3)</f>
        <v>0.41699999999999998</v>
      </c>
      <c r="F349" s="9" cm="1">
        <f t="array" ref="F349">_xll.SNL.Clients.Office.Excel.Functions.SPG($A349, "IQ_ASSET_TURNS", F$3)</f>
        <v>0.42499999999999999</v>
      </c>
      <c r="G349" s="9" cm="1">
        <f t="array" ref="G349">_xll.SNL.Clients.Office.Excel.Functions.SPG($A349, "IQ_ASSET_TURNS", G$3)</f>
        <v>0.42299999999999999</v>
      </c>
      <c r="H349" s="9" cm="1">
        <f t="array" ref="H349">_xll.SNL.Clients.Office.Excel.Functions.SPG($A349, "IQ_ASSET_TURNS", H$3)</f>
        <v>0.42599999999999999</v>
      </c>
      <c r="I349" s="9" cm="1">
        <f t="array" ref="I349">_xll.SNL.Clients.Office.Excel.Functions.SPG($A349, "IQ_ASSET_TURNS", I$3)</f>
        <v>0.42599999999999999</v>
      </c>
      <c r="J349" s="9" cm="1">
        <f t="array" ref="J349">_xll.SNL.Clients.Office.Excel.Functions.SPG($A349, "IQ_ASSET_TURNS", J$3)</f>
        <v>0.41099999999999998</v>
      </c>
    </row>
    <row r="350" spans="1:10" x14ac:dyDescent="0.3">
      <c r="A350" s="11" t="s">
        <v>1384</v>
      </c>
      <c r="B350" s="9" t="str" cm="1">
        <f t="array" ref="B350">_xll.SNL.Clients.Office.Excel.Functions.SPG($A350, "IQ_ASSET_TURNS", B$3)</f>
        <v>NA</v>
      </c>
      <c r="C350" s="9" t="str" cm="1">
        <f t="array" ref="C350">_xll.SNL.Clients.Office.Excel.Functions.SPG($A350, "IQ_ASSET_TURNS", C$3)</f>
        <v>NA</v>
      </c>
      <c r="D350" s="9" cm="1">
        <f t="array" ref="D350">_xll.SNL.Clients.Office.Excel.Functions.SPG($A350, "IQ_ASSET_TURNS", D$3)</f>
        <v>0.53</v>
      </c>
      <c r="E350" s="9" cm="1">
        <f t="array" ref="E350">_xll.SNL.Clients.Office.Excel.Functions.SPG($A350, "IQ_ASSET_TURNS", E$3)</f>
        <v>0.56799999999999995</v>
      </c>
      <c r="F350" s="9" cm="1">
        <f t="array" ref="F350">_xll.SNL.Clients.Office.Excel.Functions.SPG($A350, "IQ_ASSET_TURNS", F$3)</f>
        <v>0.53600000000000003</v>
      </c>
      <c r="G350" s="9" cm="1">
        <f t="array" ref="G350">_xll.SNL.Clients.Office.Excel.Functions.SPG($A350, "IQ_ASSET_TURNS", G$3)</f>
        <v>0.58299999999999996</v>
      </c>
      <c r="H350" s="9" cm="1">
        <f t="array" ref="H350">_xll.SNL.Clients.Office.Excel.Functions.SPG($A350, "IQ_ASSET_TURNS", H$3)</f>
        <v>0.56399999999999995</v>
      </c>
      <c r="I350" s="9" cm="1">
        <f t="array" ref="I350">_xll.SNL.Clients.Office.Excel.Functions.SPG($A350, "IQ_ASSET_TURNS", I$3)</f>
        <v>0.59699999999999998</v>
      </c>
      <c r="J350" s="9" cm="1">
        <f t="array" ref="J350">_xll.SNL.Clients.Office.Excel.Functions.SPG($A350, "IQ_ASSET_TURNS", J$3)</f>
        <v>0.58299999999999996</v>
      </c>
    </row>
    <row r="351" spans="1:10" x14ac:dyDescent="0.3">
      <c r="A351" s="11" t="s">
        <v>1385</v>
      </c>
      <c r="B351" s="9" t="str" cm="1">
        <f t="array" ref="B351">_xll.SNL.Clients.Office.Excel.Functions.SPG($A351, "IQ_ASSET_TURNS", B$3)</f>
        <v>NA</v>
      </c>
      <c r="C351" s="9" t="str" cm="1">
        <f t="array" ref="C351">_xll.SNL.Clients.Office.Excel.Functions.SPG($A351, "IQ_ASSET_TURNS", C$3)</f>
        <v>NA</v>
      </c>
      <c r="D351" s="9" cm="1">
        <f t="array" ref="D351">_xll.SNL.Clients.Office.Excel.Functions.SPG($A351, "IQ_ASSET_TURNS", D$3)</f>
        <v>0.93300000000000005</v>
      </c>
      <c r="E351" s="9" cm="1">
        <f t="array" ref="E351">_xll.SNL.Clients.Office.Excel.Functions.SPG($A351, "IQ_ASSET_TURNS", E$3)</f>
        <v>0.93400000000000005</v>
      </c>
      <c r="F351" s="9" cm="1">
        <f t="array" ref="F351">_xll.SNL.Clients.Office.Excel.Functions.SPG($A351, "IQ_ASSET_TURNS", F$3)</f>
        <v>0.88</v>
      </c>
      <c r="G351" s="9" cm="1">
        <f t="array" ref="G351">_xll.SNL.Clients.Office.Excel.Functions.SPG($A351, "IQ_ASSET_TURNS", G$3)</f>
        <v>1.018</v>
      </c>
      <c r="H351" s="9" cm="1">
        <f t="array" ref="H351">_xll.SNL.Clients.Office.Excel.Functions.SPG($A351, "IQ_ASSET_TURNS", H$3)</f>
        <v>0.94199999999999995</v>
      </c>
      <c r="I351" s="9" cm="1">
        <f t="array" ref="I351">_xll.SNL.Clients.Office.Excel.Functions.SPG($A351, "IQ_ASSET_TURNS", I$3)</f>
        <v>0.94399999999999995</v>
      </c>
      <c r="J351" s="9" cm="1">
        <f t="array" ref="J351">_xll.SNL.Clients.Office.Excel.Functions.SPG($A351, "IQ_ASSET_TURNS", J$3)</f>
        <v>0.88400000000000001</v>
      </c>
    </row>
    <row r="352" spans="1:10" x14ac:dyDescent="0.3">
      <c r="A352" s="11" t="s">
        <v>1386</v>
      </c>
      <c r="B352" s="9" t="str" cm="1">
        <f t="array" ref="B352">_xll.SNL.Clients.Office.Excel.Functions.SPG($A352, "IQ_ASSET_TURNS", B$3)</f>
        <v>NA</v>
      </c>
      <c r="C352" s="9" cm="1">
        <f t="array" ref="C352">_xll.SNL.Clients.Office.Excel.Functions.SPG($A352, "IQ_ASSET_TURNS", C$3)</f>
        <v>0.55200000000000005</v>
      </c>
      <c r="D352" s="9" cm="1">
        <f t="array" ref="D352">_xll.SNL.Clients.Office.Excel.Functions.SPG($A352, "IQ_ASSET_TURNS", D$3)</f>
        <v>0.52200000000000002</v>
      </c>
      <c r="E352" s="9" cm="1">
        <f t="array" ref="E352">_xll.SNL.Clients.Office.Excel.Functions.SPG($A352, "IQ_ASSET_TURNS", E$3)</f>
        <v>1.2969999999999999</v>
      </c>
      <c r="F352" s="9" cm="1">
        <f t="array" ref="F352">_xll.SNL.Clients.Office.Excel.Functions.SPG($A352, "IQ_ASSET_TURNS", F$3)</f>
        <v>1.597</v>
      </c>
      <c r="G352" s="9" cm="1">
        <f t="array" ref="G352">_xll.SNL.Clients.Office.Excel.Functions.SPG($A352, "IQ_ASSET_TURNS", G$3)</f>
        <v>0.46</v>
      </c>
      <c r="H352" s="9" cm="1">
        <f t="array" ref="H352">_xll.SNL.Clients.Office.Excel.Functions.SPG($A352, "IQ_ASSET_TURNS", H$3)</f>
        <v>0.38100000000000001</v>
      </c>
      <c r="I352" s="9" cm="1">
        <f t="array" ref="I352">_xll.SNL.Clients.Office.Excel.Functions.SPG($A352, "IQ_ASSET_TURNS", I$3)</f>
        <v>0.94799999999999995</v>
      </c>
      <c r="J352" s="9" cm="1">
        <f t="array" ref="J352">_xll.SNL.Clients.Office.Excel.Functions.SPG($A352, "IQ_ASSET_TURNS", J$3)</f>
        <v>1.2869999999999999</v>
      </c>
    </row>
    <row r="353" spans="1:10" x14ac:dyDescent="0.3">
      <c r="A353" s="11" t="s">
        <v>1387</v>
      </c>
      <c r="B353" s="9" t="str" cm="1">
        <f t="array" ref="B353">_xll.SNL.Clients.Office.Excel.Functions.SPG($A353, "IQ_ASSET_TURNS", B$3)</f>
        <v>NA</v>
      </c>
      <c r="C353" s="9" cm="1">
        <f t="array" ref="C353">_xll.SNL.Clients.Office.Excel.Functions.SPG($A353, "IQ_ASSET_TURNS", C$3)</f>
        <v>0.65200000000000002</v>
      </c>
      <c r="D353" s="9" cm="1">
        <f t="array" ref="D353">_xll.SNL.Clients.Office.Excel.Functions.SPG($A353, "IQ_ASSET_TURNS", D$3)</f>
        <v>0.67600000000000005</v>
      </c>
      <c r="E353" s="9" cm="1">
        <f t="array" ref="E353">_xll.SNL.Clients.Office.Excel.Functions.SPG($A353, "IQ_ASSET_TURNS", E$3)</f>
        <v>0.72099999999999997</v>
      </c>
      <c r="F353" s="9" cm="1">
        <f t="array" ref="F353">_xll.SNL.Clients.Office.Excel.Functions.SPG($A353, "IQ_ASSET_TURNS", F$3)</f>
        <v>0.72799999999999998</v>
      </c>
      <c r="G353" s="9" cm="1">
        <f t="array" ref="G353">_xll.SNL.Clients.Office.Excel.Functions.SPG($A353, "IQ_ASSET_TURNS", G$3)</f>
        <v>0.68300000000000005</v>
      </c>
      <c r="H353" s="9" cm="1">
        <f t="array" ref="H353">_xll.SNL.Clients.Office.Excel.Functions.SPG($A353, "IQ_ASSET_TURNS", H$3)</f>
        <v>0.73199999999999998</v>
      </c>
      <c r="I353" s="9" cm="1">
        <f t="array" ref="I353">_xll.SNL.Clients.Office.Excel.Functions.SPG($A353, "IQ_ASSET_TURNS", I$3)</f>
        <v>0.84099999999999997</v>
      </c>
      <c r="J353" s="9" cm="1">
        <f t="array" ref="J353">_xll.SNL.Clients.Office.Excel.Functions.SPG($A353, "IQ_ASSET_TURNS", J$3)</f>
        <v>0.86899999999999999</v>
      </c>
    </row>
    <row r="354" spans="1:10" x14ac:dyDescent="0.3">
      <c r="A354" s="11" t="s">
        <v>1388</v>
      </c>
      <c r="B354" s="9" t="str" cm="1">
        <f t="array" ref="B354">_xll.SNL.Clients.Office.Excel.Functions.SPG($A354, "IQ_ASSET_TURNS", B$3)</f>
        <v>NA</v>
      </c>
      <c r="C354" s="9" t="str" cm="1">
        <f t="array" ref="C354">_xll.SNL.Clients.Office.Excel.Functions.SPG($A354, "IQ_ASSET_TURNS", C$3)</f>
        <v>NA</v>
      </c>
      <c r="D354" s="9" cm="1">
        <f t="array" ref="D354">_xll.SNL.Clients.Office.Excel.Functions.SPG($A354, "IQ_ASSET_TURNS", D$3)</f>
        <v>1.177</v>
      </c>
      <c r="E354" s="9" cm="1">
        <f t="array" ref="E354">_xll.SNL.Clients.Office.Excel.Functions.SPG($A354, "IQ_ASSET_TURNS", E$3)</f>
        <v>1.22</v>
      </c>
      <c r="F354" s="9" cm="1">
        <f t="array" ref="F354">_xll.SNL.Clients.Office.Excel.Functions.SPG($A354, "IQ_ASSET_TURNS", F$3)</f>
        <v>1.41</v>
      </c>
      <c r="G354" s="9" cm="1">
        <f t="array" ref="G354">_xll.SNL.Clients.Office.Excel.Functions.SPG($A354, "IQ_ASSET_TURNS", G$3)</f>
        <v>1.077</v>
      </c>
      <c r="H354" s="9" cm="1">
        <f t="array" ref="H354">_xll.SNL.Clients.Office.Excel.Functions.SPG($A354, "IQ_ASSET_TURNS", H$3)</f>
        <v>1.0880000000000001</v>
      </c>
      <c r="I354" s="9" cm="1">
        <f t="array" ref="I354">_xll.SNL.Clients.Office.Excel.Functions.SPG($A354, "IQ_ASSET_TURNS", I$3)</f>
        <v>1.181</v>
      </c>
      <c r="J354" s="9" cm="1">
        <f t="array" ref="J354">_xll.SNL.Clients.Office.Excel.Functions.SPG($A354, "IQ_ASSET_TURNS", J$3)</f>
        <v>1.4490000000000001</v>
      </c>
    </row>
    <row r="355" spans="1:10" x14ac:dyDescent="0.3">
      <c r="A355" s="11" t="s">
        <v>1389</v>
      </c>
      <c r="B355" s="9" t="str" cm="1">
        <f t="array" ref="B355">_xll.SNL.Clients.Office.Excel.Functions.SPG($A355, "IQ_ASSET_TURNS", B$3)</f>
        <v>NA</v>
      </c>
      <c r="C355" s="9" t="str" cm="1">
        <f t="array" ref="C355">_xll.SNL.Clients.Office.Excel.Functions.SPG($A355, "IQ_ASSET_TURNS", C$3)</f>
        <v>NA</v>
      </c>
      <c r="D355" s="9" cm="1">
        <f t="array" ref="D355">_xll.SNL.Clients.Office.Excel.Functions.SPG($A355, "IQ_ASSET_TURNS", D$3)</f>
        <v>0.44600000000000001</v>
      </c>
      <c r="E355" s="9" cm="1">
        <f t="array" ref="E355">_xll.SNL.Clients.Office.Excel.Functions.SPG($A355, "IQ_ASSET_TURNS", E$3)</f>
        <v>0.44400000000000001</v>
      </c>
      <c r="F355" s="9" cm="1">
        <f t="array" ref="F355">_xll.SNL.Clients.Office.Excel.Functions.SPG($A355, "IQ_ASSET_TURNS", F$3)</f>
        <v>0.41199999999999998</v>
      </c>
      <c r="G355" s="9" cm="1">
        <f t="array" ref="G355">_xll.SNL.Clients.Office.Excel.Functions.SPG($A355, "IQ_ASSET_TURNS", G$3)</f>
        <v>0.41299999999999998</v>
      </c>
      <c r="H355" s="9" cm="1">
        <f t="array" ref="H355">_xll.SNL.Clients.Office.Excel.Functions.SPG($A355, "IQ_ASSET_TURNS", H$3)</f>
        <v>0.41399999999999998</v>
      </c>
      <c r="I355" s="9" cm="1">
        <f t="array" ref="I355">_xll.SNL.Clients.Office.Excel.Functions.SPG($A355, "IQ_ASSET_TURNS", I$3)</f>
        <v>0.41699999999999998</v>
      </c>
      <c r="J355" s="9" cm="1">
        <f t="array" ref="J355">_xll.SNL.Clients.Office.Excel.Functions.SPG($A355, "IQ_ASSET_TURNS", J$3)</f>
        <v>0.38800000000000001</v>
      </c>
    </row>
    <row r="356" spans="1:10" x14ac:dyDescent="0.3">
      <c r="A356" s="11" t="s">
        <v>1390</v>
      </c>
      <c r="B356" s="9" t="str" cm="1">
        <f t="array" ref="B356">_xll.SNL.Clients.Office.Excel.Functions.SPG($A356, "IQ_ASSET_TURNS", B$3)</f>
        <v>NA</v>
      </c>
      <c r="C356" s="9" cm="1">
        <f t="array" ref="C356">_xll.SNL.Clients.Office.Excel.Functions.SPG($A356, "IQ_ASSET_TURNS", C$3)</f>
        <v>0.52800000000000002</v>
      </c>
      <c r="D356" s="9" cm="1">
        <f t="array" ref="D356">_xll.SNL.Clients.Office.Excel.Functions.SPG($A356, "IQ_ASSET_TURNS", D$3)</f>
        <v>0.53</v>
      </c>
      <c r="E356" s="9" cm="1">
        <f t="array" ref="E356">_xll.SNL.Clients.Office.Excel.Functions.SPG($A356, "IQ_ASSET_TURNS", E$3)</f>
        <v>0.53200000000000003</v>
      </c>
      <c r="F356" s="9" cm="1">
        <f t="array" ref="F356">_xll.SNL.Clients.Office.Excel.Functions.SPG($A356, "IQ_ASSET_TURNS", F$3)</f>
        <v>0.51600000000000001</v>
      </c>
      <c r="G356" s="9" cm="1">
        <f t="array" ref="G356">_xll.SNL.Clients.Office.Excel.Functions.SPG($A356, "IQ_ASSET_TURNS", G$3)</f>
        <v>0.52200000000000002</v>
      </c>
      <c r="H356" s="9" cm="1">
        <f t="array" ref="H356">_xll.SNL.Clients.Office.Excel.Functions.SPG($A356, "IQ_ASSET_TURNS", H$3)</f>
        <v>0.53500000000000003</v>
      </c>
      <c r="I356" s="9" cm="1">
        <f t="array" ref="I356">_xll.SNL.Clients.Office.Excel.Functions.SPG($A356, "IQ_ASSET_TURNS", I$3)</f>
        <v>0.56000000000000005</v>
      </c>
      <c r="J356" s="9" cm="1">
        <f t="array" ref="J356">_xll.SNL.Clients.Office.Excel.Functions.SPG($A356, "IQ_ASSET_TURNS", J$3)</f>
        <v>0.496</v>
      </c>
    </row>
    <row r="357" spans="1:10" x14ac:dyDescent="0.3">
      <c r="A357" s="11" t="s">
        <v>1391</v>
      </c>
      <c r="B357" s="9" t="str" cm="1">
        <f t="array" ref="B357">_xll.SNL.Clients.Office.Excel.Functions.SPG($A357, "IQ_ASSET_TURNS", B$3)</f>
        <v>NA</v>
      </c>
      <c r="C357" s="9" t="str" cm="1">
        <f t="array" ref="C357">_xll.SNL.Clients.Office.Excel.Functions.SPG($A357, "IQ_ASSET_TURNS", C$3)</f>
        <v>NA</v>
      </c>
      <c r="D357" s="9" cm="1">
        <f t="array" ref="D357">_xll.SNL.Clients.Office.Excel.Functions.SPG($A357, "IQ_ASSET_TURNS", D$3)</f>
        <v>1.234</v>
      </c>
      <c r="E357" s="9" cm="1">
        <f t="array" ref="E357">_xll.SNL.Clients.Office.Excel.Functions.SPG($A357, "IQ_ASSET_TURNS", E$3)</f>
        <v>1.4239999999999999</v>
      </c>
      <c r="F357" s="9" cm="1">
        <f t="array" ref="F357">_xll.SNL.Clients.Office.Excel.Functions.SPG($A357, "IQ_ASSET_TURNS", F$3)</f>
        <v>1.5509999999999999</v>
      </c>
      <c r="G357" s="9" cm="1">
        <f t="array" ref="G357">_xll.SNL.Clients.Office.Excel.Functions.SPG($A357, "IQ_ASSET_TURNS", G$3)</f>
        <v>1.226</v>
      </c>
      <c r="H357" s="9" cm="1">
        <f t="array" ref="H357">_xll.SNL.Clients.Office.Excel.Functions.SPG($A357, "IQ_ASSET_TURNS", H$3)</f>
        <v>1.3859999999999999</v>
      </c>
      <c r="I357" s="9" cm="1">
        <f t="array" ref="I357">_xll.SNL.Clients.Office.Excel.Functions.SPG($A357, "IQ_ASSET_TURNS", I$3)</f>
        <v>1.4790000000000001</v>
      </c>
      <c r="J357" s="9" cm="1">
        <f t="array" ref="J357">_xll.SNL.Clients.Office.Excel.Functions.SPG($A357, "IQ_ASSET_TURNS", J$3)</f>
        <v>1.5760000000000001</v>
      </c>
    </row>
    <row r="358" spans="1:10" x14ac:dyDescent="0.3">
      <c r="A358" s="11" t="s">
        <v>1392</v>
      </c>
      <c r="B358" s="9" t="str" cm="1">
        <f t="array" ref="B358">_xll.SNL.Clients.Office.Excel.Functions.SPG($A358, "IQ_ASSET_TURNS", B$3)</f>
        <v>NA</v>
      </c>
      <c r="C358" s="9" t="str" cm="1">
        <f t="array" ref="C358">_xll.SNL.Clients.Office.Excel.Functions.SPG($A358, "IQ_ASSET_TURNS", C$3)</f>
        <v>NA</v>
      </c>
      <c r="D358" s="9" cm="1">
        <f t="array" ref="D358">_xll.SNL.Clients.Office.Excel.Functions.SPG($A358, "IQ_ASSET_TURNS", D$3)</f>
        <v>0.214</v>
      </c>
      <c r="E358" s="9" cm="1">
        <f t="array" ref="E358">_xll.SNL.Clients.Office.Excel.Functions.SPG($A358, "IQ_ASSET_TURNS", E$3)</f>
        <v>0.26800000000000002</v>
      </c>
      <c r="F358" s="9" cm="1">
        <f t="array" ref="F358">_xll.SNL.Clients.Office.Excel.Functions.SPG($A358, "IQ_ASSET_TURNS", F$3)</f>
        <v>0.19800000000000001</v>
      </c>
      <c r="G358" s="9" cm="1">
        <f t="array" ref="G358">_xll.SNL.Clients.Office.Excel.Functions.SPG($A358, "IQ_ASSET_TURNS", G$3)</f>
        <v>0.193</v>
      </c>
      <c r="H358" s="9" cm="1">
        <f t="array" ref="H358">_xll.SNL.Clients.Office.Excel.Functions.SPG($A358, "IQ_ASSET_TURNS", H$3)</f>
        <v>0.22</v>
      </c>
      <c r="I358" s="9" cm="1">
        <f t="array" ref="I358">_xll.SNL.Clients.Office.Excel.Functions.SPG($A358, "IQ_ASSET_TURNS", I$3)</f>
        <v>0.34300000000000003</v>
      </c>
      <c r="J358" s="9" cm="1">
        <f t="array" ref="J358">_xll.SNL.Clients.Office.Excel.Functions.SPG($A358, "IQ_ASSET_TURNS", J$3)</f>
        <v>0.34399999999999997</v>
      </c>
    </row>
    <row r="359" spans="1:10" x14ac:dyDescent="0.3">
      <c r="A359" s="11" t="s">
        <v>1393</v>
      </c>
      <c r="B359" s="9" t="str" cm="1">
        <f t="array" ref="B359">_xll.SNL.Clients.Office.Excel.Functions.SPG($A359, "IQ_ASSET_TURNS", B$3)</f>
        <v>NA</v>
      </c>
      <c r="C359" s="9" t="str" cm="1">
        <f t="array" ref="C359">_xll.SNL.Clients.Office.Excel.Functions.SPG($A359, "IQ_ASSET_TURNS", C$3)</f>
        <v>NA</v>
      </c>
      <c r="D359" s="9" cm="1">
        <f t="array" ref="D359">_xll.SNL.Clients.Office.Excel.Functions.SPG($A359, "IQ_ASSET_TURNS", D$3)</f>
        <v>0.998</v>
      </c>
      <c r="E359" s="9" cm="1">
        <f t="array" ref="E359">_xll.SNL.Clients.Office.Excel.Functions.SPG($A359, "IQ_ASSET_TURNS", E$3)</f>
        <v>0.82</v>
      </c>
      <c r="F359" s="9" cm="1">
        <f t="array" ref="F359">_xll.SNL.Clients.Office.Excel.Functions.SPG($A359, "IQ_ASSET_TURNS", F$3)</f>
        <v>0.88100000000000001</v>
      </c>
      <c r="G359" s="9" cm="1">
        <f t="array" ref="G359">_xll.SNL.Clients.Office.Excel.Functions.SPG($A359, "IQ_ASSET_TURNS", G$3)</f>
        <v>0.622</v>
      </c>
      <c r="H359" s="9" cm="1">
        <f t="array" ref="H359">_xll.SNL.Clients.Office.Excel.Functions.SPG($A359, "IQ_ASSET_TURNS", H$3)</f>
        <v>0.97099999999999997</v>
      </c>
      <c r="I359" s="9" cm="1">
        <f t="array" ref="I359">_xll.SNL.Clients.Office.Excel.Functions.SPG($A359, "IQ_ASSET_TURNS", I$3)</f>
        <v>0.88300000000000001</v>
      </c>
      <c r="J359" s="9" cm="1">
        <f t="array" ref="J359">_xll.SNL.Clients.Office.Excel.Functions.SPG($A359, "IQ_ASSET_TURNS", J$3)</f>
        <v>0.83699999999999997</v>
      </c>
    </row>
    <row r="360" spans="1:10" x14ac:dyDescent="0.3">
      <c r="A360" s="11" t="s">
        <v>1394</v>
      </c>
      <c r="B360" s="9" t="str" cm="1">
        <f t="array" ref="B360">_xll.SNL.Clients.Office.Excel.Functions.SPG($A360, "IQ_ASSET_TURNS", B$3)</f>
        <v>NA</v>
      </c>
      <c r="C360" s="9" t="str" cm="1">
        <f t="array" ref="C360">_xll.SNL.Clients.Office.Excel.Functions.SPG($A360, "IQ_ASSET_TURNS", C$3)</f>
        <v>NA</v>
      </c>
      <c r="D360" s="9" cm="1">
        <f t="array" ref="D360">_xll.SNL.Clients.Office.Excel.Functions.SPG($A360, "IQ_ASSET_TURNS", D$3)</f>
        <v>1.1499999999999999</v>
      </c>
      <c r="E360" s="9" cm="1">
        <f t="array" ref="E360">_xll.SNL.Clients.Office.Excel.Functions.SPG($A360, "IQ_ASSET_TURNS", E$3)</f>
        <v>1.07</v>
      </c>
      <c r="F360" s="9" cm="1">
        <f t="array" ref="F360">_xll.SNL.Clients.Office.Excel.Functions.SPG($A360, "IQ_ASSET_TURNS", F$3)</f>
        <v>0.97699999999999998</v>
      </c>
      <c r="G360" s="9" cm="1">
        <f t="array" ref="G360">_xll.SNL.Clients.Office.Excel.Functions.SPG($A360, "IQ_ASSET_TURNS", G$3)</f>
        <v>1.0109999999999999</v>
      </c>
      <c r="H360" s="9" cm="1">
        <f t="array" ref="H360">_xll.SNL.Clients.Office.Excel.Functions.SPG($A360, "IQ_ASSET_TURNS", H$3)</f>
        <v>1.075</v>
      </c>
      <c r="I360" s="9" cm="1">
        <f t="array" ref="I360">_xll.SNL.Clients.Office.Excel.Functions.SPG($A360, "IQ_ASSET_TURNS", I$3)</f>
        <v>1.1020000000000001</v>
      </c>
      <c r="J360" s="9" cm="1">
        <f t="array" ref="J360">_xll.SNL.Clients.Office.Excel.Functions.SPG($A360, "IQ_ASSET_TURNS", J$3)</f>
        <v>1.087</v>
      </c>
    </row>
    <row r="361" spans="1:10" x14ac:dyDescent="0.3">
      <c r="A361" s="11" t="s">
        <v>1395</v>
      </c>
      <c r="B361" s="9" t="str" cm="1">
        <f t="array" ref="B361">_xll.SNL.Clients.Office.Excel.Functions.SPG($A361, "IQ_ASSET_TURNS", B$3)</f>
        <v>NA</v>
      </c>
      <c r="C361" s="9" t="str" cm="1">
        <f t="array" ref="C361">_xll.SNL.Clients.Office.Excel.Functions.SPG($A361, "IQ_ASSET_TURNS", C$3)</f>
        <v>NA</v>
      </c>
      <c r="D361" s="9" cm="1">
        <f t="array" ref="D361">_xll.SNL.Clients.Office.Excel.Functions.SPG($A361, "IQ_ASSET_TURNS", D$3)</f>
        <v>0.59299999999999997</v>
      </c>
      <c r="E361" s="9" cm="1">
        <f t="array" ref="E361">_xll.SNL.Clients.Office.Excel.Functions.SPG($A361, "IQ_ASSET_TURNS", E$3)</f>
        <v>0.57499999999999996</v>
      </c>
      <c r="F361" s="9" cm="1">
        <f t="array" ref="F361">_xll.SNL.Clients.Office.Excel.Functions.SPG($A361, "IQ_ASSET_TURNS", F$3)</f>
        <v>0.53300000000000003</v>
      </c>
      <c r="G361" s="9" cm="1">
        <f t="array" ref="G361">_xll.SNL.Clients.Office.Excel.Functions.SPG($A361, "IQ_ASSET_TURNS", G$3)</f>
        <v>0.55900000000000005</v>
      </c>
      <c r="H361" s="9" cm="1">
        <f t="array" ref="H361">_xll.SNL.Clients.Office.Excel.Functions.SPG($A361, "IQ_ASSET_TURNS", H$3)</f>
        <v>0.59499999999999997</v>
      </c>
      <c r="I361" s="9" cm="1">
        <f t="array" ref="I361">_xll.SNL.Clients.Office.Excel.Functions.SPG($A361, "IQ_ASSET_TURNS", I$3)</f>
        <v>0.57999999999999996</v>
      </c>
      <c r="J361" s="9" cm="1">
        <f t="array" ref="J361">_xll.SNL.Clients.Office.Excel.Functions.SPG($A361, "IQ_ASSET_TURNS", J$3)</f>
        <v>0.53100000000000003</v>
      </c>
    </row>
    <row r="362" spans="1:10" x14ac:dyDescent="0.3">
      <c r="A362" s="11" t="s">
        <v>1396</v>
      </c>
      <c r="B362" s="9" t="str" cm="1">
        <f t="array" ref="B362">_xll.SNL.Clients.Office.Excel.Functions.SPG($A362, "IQ_ASSET_TURNS", B$3)</f>
        <v>NA</v>
      </c>
      <c r="C362" s="9" t="str" cm="1">
        <f t="array" ref="C362">_xll.SNL.Clients.Office.Excel.Functions.SPG($A362, "IQ_ASSET_TURNS", C$3)</f>
        <v>NA</v>
      </c>
      <c r="D362" s="9" cm="1">
        <f t="array" ref="D362">_xll.SNL.Clients.Office.Excel.Functions.SPG($A362, "IQ_ASSET_TURNS", D$3)</f>
        <v>0.73699999999999999</v>
      </c>
      <c r="E362" s="9" cm="1">
        <f t="array" ref="E362">_xll.SNL.Clients.Office.Excel.Functions.SPG($A362, "IQ_ASSET_TURNS", E$3)</f>
        <v>1.175</v>
      </c>
      <c r="F362" s="9" cm="1">
        <f t="array" ref="F362">_xll.SNL.Clients.Office.Excel.Functions.SPG($A362, "IQ_ASSET_TURNS", F$3)</f>
        <v>1.343</v>
      </c>
      <c r="G362" s="9" cm="1">
        <f t="array" ref="G362">_xll.SNL.Clients.Office.Excel.Functions.SPG($A362, "IQ_ASSET_TURNS", G$3)</f>
        <v>0.81200000000000006</v>
      </c>
      <c r="H362" s="9" cm="1">
        <f t="array" ref="H362">_xll.SNL.Clients.Office.Excel.Functions.SPG($A362, "IQ_ASSET_TURNS", H$3)</f>
        <v>1.1759999999999999</v>
      </c>
      <c r="I362" s="9" cm="1">
        <f t="array" ref="I362">_xll.SNL.Clients.Office.Excel.Functions.SPG($A362, "IQ_ASSET_TURNS", I$3)</f>
        <v>1.2949999999999999</v>
      </c>
      <c r="J362" s="9" cm="1">
        <f t="array" ref="J362">_xll.SNL.Clients.Office.Excel.Functions.SPG($A362, "IQ_ASSET_TURNS", J$3)</f>
        <v>0.92400000000000004</v>
      </c>
    </row>
    <row r="363" spans="1:10" x14ac:dyDescent="0.3">
      <c r="A363" s="11" t="s">
        <v>1397</v>
      </c>
      <c r="B363" s="9" t="str" cm="1">
        <f t="array" ref="B363">_xll.SNL.Clients.Office.Excel.Functions.SPG($A363, "IQ_ASSET_TURNS", B$3)</f>
        <v>NA</v>
      </c>
      <c r="C363" s="9" t="str" cm="1">
        <f t="array" ref="C363">_xll.SNL.Clients.Office.Excel.Functions.SPG($A363, "IQ_ASSET_TURNS", C$3)</f>
        <v>NA</v>
      </c>
      <c r="D363" s="9" cm="1">
        <f t="array" ref="D363">_xll.SNL.Clients.Office.Excel.Functions.SPG($A363, "IQ_ASSET_TURNS", D$3)</f>
        <v>0.21299999999999999</v>
      </c>
      <c r="E363" s="9" cm="1">
        <f t="array" ref="E363">_xll.SNL.Clients.Office.Excel.Functions.SPG($A363, "IQ_ASSET_TURNS", E$3)</f>
        <v>0.187</v>
      </c>
      <c r="F363" s="9" cm="1">
        <f t="array" ref="F363">_xll.SNL.Clients.Office.Excel.Functions.SPG($A363, "IQ_ASSET_TURNS", F$3)</f>
        <v>0.17</v>
      </c>
      <c r="G363" s="9" cm="1">
        <f t="array" ref="G363">_xll.SNL.Clients.Office.Excel.Functions.SPG($A363, "IQ_ASSET_TURNS", G$3)</f>
        <v>0.16200000000000001</v>
      </c>
      <c r="H363" s="9" cm="1">
        <f t="array" ref="H363">_xll.SNL.Clients.Office.Excel.Functions.SPG($A363, "IQ_ASSET_TURNS", H$3)</f>
        <v>0.20599999999999999</v>
      </c>
      <c r="I363" s="9" cm="1">
        <f t="array" ref="I363">_xll.SNL.Clients.Office.Excel.Functions.SPG($A363, "IQ_ASSET_TURNS", I$3)</f>
        <v>0.20100000000000001</v>
      </c>
      <c r="J363" s="9" cm="1">
        <f t="array" ref="J363">_xll.SNL.Clients.Office.Excel.Functions.SPG($A363, "IQ_ASSET_TURNS", J$3)</f>
        <v>0.23400000000000001</v>
      </c>
    </row>
    <row r="364" spans="1:10" x14ac:dyDescent="0.3">
      <c r="A364" s="11" t="s">
        <v>1398</v>
      </c>
      <c r="B364" s="9" t="str" cm="1">
        <f t="array" ref="B364">_xll.SNL.Clients.Office.Excel.Functions.SPG($A364, "IQ_ASSET_TURNS", B$3)</f>
        <v>NA</v>
      </c>
      <c r="C364" s="9" t="str" cm="1">
        <f t="array" ref="C364">_xll.SNL.Clients.Office.Excel.Functions.SPG($A364, "IQ_ASSET_TURNS", C$3)</f>
        <v>NA</v>
      </c>
      <c r="D364" s="9" cm="1">
        <f t="array" ref="D364">_xll.SNL.Clients.Office.Excel.Functions.SPG($A364, "IQ_ASSET_TURNS", D$3)</f>
        <v>1.579</v>
      </c>
      <c r="E364" s="9" cm="1">
        <f t="array" ref="E364">_xll.SNL.Clients.Office.Excel.Functions.SPG($A364, "IQ_ASSET_TURNS", E$3)</f>
        <v>1.8520000000000001</v>
      </c>
      <c r="F364" s="9" cm="1">
        <f t="array" ref="F364">_xll.SNL.Clients.Office.Excel.Functions.SPG($A364, "IQ_ASSET_TURNS", F$3)</f>
        <v>1.619</v>
      </c>
      <c r="G364" s="9" cm="1">
        <f t="array" ref="G364">_xll.SNL.Clients.Office.Excel.Functions.SPG($A364, "IQ_ASSET_TURNS", G$3)</f>
        <v>1.52</v>
      </c>
      <c r="H364" s="9" cm="1">
        <f t="array" ref="H364">_xll.SNL.Clients.Office.Excel.Functions.SPG($A364, "IQ_ASSET_TURNS", H$3)</f>
        <v>1.863</v>
      </c>
      <c r="I364" s="9" cm="1">
        <f t="array" ref="I364">_xll.SNL.Clients.Office.Excel.Functions.SPG($A364, "IQ_ASSET_TURNS", I$3)</f>
        <v>2.1680000000000001</v>
      </c>
      <c r="J364" s="9" cm="1">
        <f t="array" ref="J364">_xll.SNL.Clients.Office.Excel.Functions.SPG($A364, "IQ_ASSET_TURNS", J$3)</f>
        <v>1.9790000000000001</v>
      </c>
    </row>
    <row r="365" spans="1:10" x14ac:dyDescent="0.3">
      <c r="A365" s="11" t="s">
        <v>1399</v>
      </c>
      <c r="B365" s="9" t="str" cm="1">
        <f t="array" ref="B365">_xll.SNL.Clients.Office.Excel.Functions.SPG($A365, "IQ_ASSET_TURNS", B$3)</f>
        <v>NA</v>
      </c>
      <c r="C365" s="9" cm="1">
        <f t="array" ref="C365">_xll.SNL.Clients.Office.Excel.Functions.SPG($A365, "IQ_ASSET_TURNS", C$3)</f>
        <v>0.53200000000000003</v>
      </c>
      <c r="D365" s="9" cm="1">
        <f t="array" ref="D365">_xll.SNL.Clients.Office.Excel.Functions.SPG($A365, "IQ_ASSET_TURNS", D$3)</f>
        <v>0.32900000000000001</v>
      </c>
      <c r="E365" s="9" cm="1">
        <f t="array" ref="E365">_xll.SNL.Clients.Office.Excel.Functions.SPG($A365, "IQ_ASSET_TURNS", E$3)</f>
        <v>0.36</v>
      </c>
      <c r="F365" s="9" cm="1">
        <f t="array" ref="F365">_xll.SNL.Clients.Office.Excel.Functions.SPG($A365, "IQ_ASSET_TURNS", F$3)</f>
        <v>0.63</v>
      </c>
      <c r="G365" s="9" cm="1">
        <f t="array" ref="G365">_xll.SNL.Clients.Office.Excel.Functions.SPG($A365, "IQ_ASSET_TURNS", G$3)</f>
        <v>0.54500000000000004</v>
      </c>
      <c r="H365" s="9" cm="1">
        <f t="array" ref="H365">_xll.SNL.Clients.Office.Excel.Functions.SPG($A365, "IQ_ASSET_TURNS", H$3)</f>
        <v>0.36699999999999999</v>
      </c>
      <c r="I365" s="9" cm="1">
        <f t="array" ref="I365">_xll.SNL.Clients.Office.Excel.Functions.SPG($A365, "IQ_ASSET_TURNS", I$3)</f>
        <v>0.41899999999999998</v>
      </c>
      <c r="J365" s="9" cm="1">
        <f t="array" ref="J365">_xll.SNL.Clients.Office.Excel.Functions.SPG($A365, "IQ_ASSET_TURNS", J$3)</f>
        <v>0.74</v>
      </c>
    </row>
    <row r="366" spans="1:10" x14ac:dyDescent="0.3">
      <c r="A366" s="11" t="s">
        <v>1400</v>
      </c>
      <c r="B366" s="9" t="str" cm="1">
        <f t="array" ref="B366">_xll.SNL.Clients.Office.Excel.Functions.SPG($A366, "IQ_ASSET_TURNS", B$3)</f>
        <v>NA</v>
      </c>
      <c r="C366" s="9" t="str" cm="1">
        <f t="array" ref="C366">_xll.SNL.Clients.Office.Excel.Functions.SPG($A366, "IQ_ASSET_TURNS", C$3)</f>
        <v>NA</v>
      </c>
      <c r="D366" s="9" t="str" cm="1">
        <f t="array" ref="D366">_xll.SNL.Clients.Office.Excel.Functions.SPG($A366, "IQ_ASSET_TURNS", D$3)</f>
        <v>NA</v>
      </c>
      <c r="E366" s="9" t="str" cm="1">
        <f t="array" ref="E366">_xll.SNL.Clients.Office.Excel.Functions.SPG($A366, "IQ_ASSET_TURNS", E$3)</f>
        <v>NA</v>
      </c>
      <c r="F366" s="9" t="str" cm="1">
        <f t="array" ref="F366">_xll.SNL.Clients.Office.Excel.Functions.SPG($A366, "IQ_ASSET_TURNS", F$3)</f>
        <v>NA</v>
      </c>
      <c r="G366" s="9" t="str" cm="1">
        <f t="array" ref="G366">_xll.SNL.Clients.Office.Excel.Functions.SPG($A366, "IQ_ASSET_TURNS", G$3)</f>
        <v>NA</v>
      </c>
      <c r="H366" s="9" t="str" cm="1">
        <f t="array" ref="H366">_xll.SNL.Clients.Office.Excel.Functions.SPG($A366, "IQ_ASSET_TURNS", H$3)</f>
        <v>NA</v>
      </c>
      <c r="I366" s="9" t="str" cm="1">
        <f t="array" ref="I366">_xll.SNL.Clients.Office.Excel.Functions.SPG($A366, "IQ_ASSET_TURNS", I$3)</f>
        <v>NA</v>
      </c>
      <c r="J366" s="9" t="str" cm="1">
        <f t="array" ref="J366">_xll.SNL.Clients.Office.Excel.Functions.SPG($A366, "IQ_ASSET_TURNS", J$3)</f>
        <v>NA</v>
      </c>
    </row>
    <row r="367" spans="1:10" x14ac:dyDescent="0.3">
      <c r="A367" s="11" t="s">
        <v>1401</v>
      </c>
      <c r="B367" s="9" t="str" cm="1">
        <f t="array" ref="B367">_xll.SNL.Clients.Office.Excel.Functions.SPG($A367, "IQ_ASSET_TURNS", B$3)</f>
        <v>NA</v>
      </c>
      <c r="C367" s="9" cm="1">
        <f t="array" ref="C367">_xll.SNL.Clients.Office.Excel.Functions.SPG($A367, "IQ_ASSET_TURNS", C$3)</f>
        <v>1.228</v>
      </c>
      <c r="D367" s="9" cm="1">
        <f t="array" ref="D367">_xll.SNL.Clients.Office.Excel.Functions.SPG($A367, "IQ_ASSET_TURNS", D$3)</f>
        <v>1.196</v>
      </c>
      <c r="E367" s="9" cm="1">
        <f t="array" ref="E367">_xll.SNL.Clients.Office.Excel.Functions.SPG($A367, "IQ_ASSET_TURNS", E$3)</f>
        <v>0.98399999999999999</v>
      </c>
      <c r="F367" s="9" cm="1">
        <f t="array" ref="F367">_xll.SNL.Clients.Office.Excel.Functions.SPG($A367, "IQ_ASSET_TURNS", F$3)</f>
        <v>1.087</v>
      </c>
      <c r="G367" s="9" cm="1">
        <f t="array" ref="G367">_xll.SNL.Clients.Office.Excel.Functions.SPG($A367, "IQ_ASSET_TURNS", G$3)</f>
        <v>1.214</v>
      </c>
      <c r="H367" s="9" cm="1">
        <f t="array" ref="H367">_xll.SNL.Clients.Office.Excel.Functions.SPG($A367, "IQ_ASSET_TURNS", H$3)</f>
        <v>1.304</v>
      </c>
      <c r="I367" s="9" cm="1">
        <f t="array" ref="I367">_xll.SNL.Clients.Office.Excel.Functions.SPG($A367, "IQ_ASSET_TURNS", I$3)</f>
        <v>1.087</v>
      </c>
      <c r="J367" s="9" cm="1">
        <f t="array" ref="J367">_xll.SNL.Clients.Office.Excel.Functions.SPG($A367, "IQ_ASSET_TURNS", J$3)</f>
        <v>1.159</v>
      </c>
    </row>
    <row r="368" spans="1:10" x14ac:dyDescent="0.3">
      <c r="A368" s="11" t="s">
        <v>1402</v>
      </c>
      <c r="B368" s="9" t="str" cm="1">
        <f t="array" ref="B368">_xll.SNL.Clients.Office.Excel.Functions.SPG($A368, "IQ_ASSET_TURNS", B$3)</f>
        <v>NA</v>
      </c>
      <c r="C368" s="9" cm="1">
        <f t="array" ref="C368">_xll.SNL.Clients.Office.Excel.Functions.SPG($A368, "IQ_ASSET_TURNS", C$3)</f>
        <v>1.228</v>
      </c>
      <c r="D368" s="9" cm="1">
        <f t="array" ref="D368">_xll.SNL.Clients.Office.Excel.Functions.SPG($A368, "IQ_ASSET_TURNS", D$3)</f>
        <v>1.196</v>
      </c>
      <c r="E368" s="9" cm="1">
        <f t="array" ref="E368">_xll.SNL.Clients.Office.Excel.Functions.SPG($A368, "IQ_ASSET_TURNS", E$3)</f>
        <v>0.98399999999999999</v>
      </c>
      <c r="F368" s="9" cm="1">
        <f t="array" ref="F368">_xll.SNL.Clients.Office.Excel.Functions.SPG($A368, "IQ_ASSET_TURNS", F$3)</f>
        <v>1.087</v>
      </c>
      <c r="G368" s="9" cm="1">
        <f t="array" ref="G368">_xll.SNL.Clients.Office.Excel.Functions.SPG($A368, "IQ_ASSET_TURNS", G$3)</f>
        <v>1.214</v>
      </c>
      <c r="H368" s="9" cm="1">
        <f t="array" ref="H368">_xll.SNL.Clients.Office.Excel.Functions.SPG($A368, "IQ_ASSET_TURNS", H$3)</f>
        <v>1.304</v>
      </c>
      <c r="I368" s="9" cm="1">
        <f t="array" ref="I368">_xll.SNL.Clients.Office.Excel.Functions.SPG($A368, "IQ_ASSET_TURNS", I$3)</f>
        <v>1.087</v>
      </c>
      <c r="J368" s="9" cm="1">
        <f t="array" ref="J368">_xll.SNL.Clients.Office.Excel.Functions.SPG($A368, "IQ_ASSET_TURNS", J$3)</f>
        <v>1.159</v>
      </c>
    </row>
    <row r="369" spans="1:10" x14ac:dyDescent="0.3">
      <c r="A369" s="11" t="s">
        <v>1403</v>
      </c>
      <c r="B369" s="9" t="str" cm="1">
        <f t="array" ref="B369">_xll.SNL.Clients.Office.Excel.Functions.SPG($A369, "IQ_ASSET_TURNS", B$3)</f>
        <v>NA</v>
      </c>
      <c r="C369" s="9" t="str" cm="1">
        <f t="array" ref="C369">_xll.SNL.Clients.Office.Excel.Functions.SPG($A369, "IQ_ASSET_TURNS", C$3)</f>
        <v>NA</v>
      </c>
      <c r="D369" s="9" t="str" cm="1">
        <f t="array" ref="D369">_xll.SNL.Clients.Office.Excel.Functions.SPG($A369, "IQ_ASSET_TURNS", D$3)</f>
        <v>NA</v>
      </c>
      <c r="E369" s="9" t="str" cm="1">
        <f t="array" ref="E369">_xll.SNL.Clients.Office.Excel.Functions.SPG($A369, "IQ_ASSET_TURNS", E$3)</f>
        <v>NA</v>
      </c>
      <c r="F369" s="9" t="str" cm="1">
        <f t="array" ref="F369">_xll.SNL.Clients.Office.Excel.Functions.SPG($A369, "IQ_ASSET_TURNS", F$3)</f>
        <v>NA</v>
      </c>
      <c r="G369" s="9" t="str" cm="1">
        <f t="array" ref="G369">_xll.SNL.Clients.Office.Excel.Functions.SPG($A369, "IQ_ASSET_TURNS", G$3)</f>
        <v>NA</v>
      </c>
      <c r="H369" s="9" t="str" cm="1">
        <f t="array" ref="H369">_xll.SNL.Clients.Office.Excel.Functions.SPG($A369, "IQ_ASSET_TURNS", H$3)</f>
        <v>NA</v>
      </c>
      <c r="I369" s="9" t="str" cm="1">
        <f t="array" ref="I369">_xll.SNL.Clients.Office.Excel.Functions.SPG($A369, "IQ_ASSET_TURNS", I$3)</f>
        <v>NA</v>
      </c>
      <c r="J369" s="9" t="str" cm="1">
        <f t="array" ref="J369">_xll.SNL.Clients.Office.Excel.Functions.SPG($A369, "IQ_ASSET_TURNS", J$3)</f>
        <v>NA</v>
      </c>
    </row>
    <row r="370" spans="1:10" x14ac:dyDescent="0.3">
      <c r="A370" s="11" t="s">
        <v>1404</v>
      </c>
      <c r="B370" s="9" t="str" cm="1">
        <f t="array" ref="B370">_xll.SNL.Clients.Office.Excel.Functions.SPG($A370, "IQ_ASSET_TURNS", B$3)</f>
        <v>NA</v>
      </c>
      <c r="C370" s="9" cm="1">
        <f t="array" ref="C370">_xll.SNL.Clients.Office.Excel.Functions.SPG($A370, "IQ_ASSET_TURNS", C$3)</f>
        <v>0.68700000000000006</v>
      </c>
      <c r="D370" s="9" cm="1">
        <f t="array" ref="D370">_xll.SNL.Clients.Office.Excel.Functions.SPG($A370, "IQ_ASSET_TURNS", D$3)</f>
        <v>0.751</v>
      </c>
      <c r="E370" s="9" cm="1">
        <f t="array" ref="E370">_xll.SNL.Clients.Office.Excel.Functions.SPG($A370, "IQ_ASSET_TURNS", E$3)</f>
        <v>0.80600000000000005</v>
      </c>
      <c r="F370" s="9" cm="1">
        <f t="array" ref="F370">_xll.SNL.Clients.Office.Excel.Functions.SPG($A370, "IQ_ASSET_TURNS", F$3)</f>
        <v>0.81399999999999995</v>
      </c>
      <c r="G370" s="9" cm="1">
        <f t="array" ref="G370">_xll.SNL.Clients.Office.Excel.Functions.SPG($A370, "IQ_ASSET_TURNS", G$3)</f>
        <v>0.81200000000000006</v>
      </c>
      <c r="H370" s="9" cm="1">
        <f t="array" ref="H370">_xll.SNL.Clients.Office.Excel.Functions.SPG($A370, "IQ_ASSET_TURNS", H$3)</f>
        <v>0.871</v>
      </c>
      <c r="I370" s="9" cm="1">
        <f t="array" ref="I370">_xll.SNL.Clients.Office.Excel.Functions.SPG($A370, "IQ_ASSET_TURNS", I$3)</f>
        <v>1.0049999999999999</v>
      </c>
      <c r="J370" s="9" cm="1">
        <f t="array" ref="J370">_xll.SNL.Clients.Office.Excel.Functions.SPG($A370, "IQ_ASSET_TURNS", J$3)</f>
        <v>0.91700000000000004</v>
      </c>
    </row>
    <row r="371" spans="1:10" x14ac:dyDescent="0.3">
      <c r="A371" s="11" t="s">
        <v>1405</v>
      </c>
      <c r="B371" s="9" t="str" cm="1">
        <f t="array" ref="B371">_xll.SNL.Clients.Office.Excel.Functions.SPG($A371, "IQ_ASSET_TURNS", B$3)</f>
        <v>NA</v>
      </c>
      <c r="C371" s="9" t="str" cm="1">
        <f t="array" ref="C371">_xll.SNL.Clients.Office.Excel.Functions.SPG($A371, "IQ_ASSET_TURNS", C$3)</f>
        <v>NA</v>
      </c>
      <c r="D371" s="9" cm="1">
        <f t="array" ref="D371">_xll.SNL.Clients.Office.Excel.Functions.SPG($A371, "IQ_ASSET_TURNS", D$3)</f>
        <v>0.433</v>
      </c>
      <c r="E371" s="9" cm="1">
        <f t="array" ref="E371">_xll.SNL.Clients.Office.Excel.Functions.SPG($A371, "IQ_ASSET_TURNS", E$3)</f>
        <v>0.433</v>
      </c>
      <c r="F371" s="9" cm="1">
        <f t="array" ref="F371">_xll.SNL.Clients.Office.Excel.Functions.SPG($A371, "IQ_ASSET_TURNS", F$3)</f>
        <v>0.39700000000000002</v>
      </c>
      <c r="G371" s="9" cm="1">
        <f t="array" ref="G371">_xll.SNL.Clients.Office.Excel.Functions.SPG($A371, "IQ_ASSET_TURNS", G$3)</f>
        <v>0.34699999999999998</v>
      </c>
      <c r="H371" s="9" cm="1">
        <f t="array" ref="H371">_xll.SNL.Clients.Office.Excel.Functions.SPG($A371, "IQ_ASSET_TURNS", H$3)</f>
        <v>0.35599999999999998</v>
      </c>
      <c r="I371" s="9" cm="1">
        <f t="array" ref="I371">_xll.SNL.Clients.Office.Excel.Functions.SPG($A371, "IQ_ASSET_TURNS", I$3)</f>
        <v>0.36599999999999999</v>
      </c>
      <c r="J371" s="9" cm="1">
        <f t="array" ref="J371">_xll.SNL.Clients.Office.Excel.Functions.SPG($A371, "IQ_ASSET_TURNS", J$3)</f>
        <v>0.32700000000000001</v>
      </c>
    </row>
    <row r="372" spans="1:10" x14ac:dyDescent="0.3">
      <c r="A372" s="11" t="s">
        <v>1406</v>
      </c>
      <c r="B372" s="9" t="str" cm="1">
        <f t="array" ref="B372">_xll.SNL.Clients.Office.Excel.Functions.SPG($A372, "IQ_ASSET_TURNS", B$3)</f>
        <v>NA</v>
      </c>
      <c r="C372" s="9" t="str" cm="1">
        <f t="array" ref="C372">_xll.SNL.Clients.Office.Excel.Functions.SPG($A372, "IQ_ASSET_TURNS", C$3)</f>
        <v>NA</v>
      </c>
      <c r="D372" s="9" cm="1">
        <f t="array" ref="D372">_xll.SNL.Clients.Office.Excel.Functions.SPG($A372, "IQ_ASSET_TURNS", D$3)</f>
        <v>0.36</v>
      </c>
      <c r="E372" s="9" cm="1">
        <f t="array" ref="E372">_xll.SNL.Clients.Office.Excel.Functions.SPG($A372, "IQ_ASSET_TURNS", E$3)</f>
        <v>0.36599999999999999</v>
      </c>
      <c r="F372" s="9" cm="1">
        <f t="array" ref="F372">_xll.SNL.Clients.Office.Excel.Functions.SPG($A372, "IQ_ASSET_TURNS", F$3)</f>
        <v>0.39400000000000002</v>
      </c>
      <c r="G372" s="9" cm="1">
        <f t="array" ref="G372">_xll.SNL.Clients.Office.Excel.Functions.SPG($A372, "IQ_ASSET_TURNS", G$3)</f>
        <v>0.38500000000000001</v>
      </c>
      <c r="H372" s="9" cm="1">
        <f t="array" ref="H372">_xll.SNL.Clients.Office.Excel.Functions.SPG($A372, "IQ_ASSET_TURNS", H$3)</f>
        <v>0.35699999999999998</v>
      </c>
      <c r="I372" s="9" cm="1">
        <f t="array" ref="I372">_xll.SNL.Clients.Office.Excel.Functions.SPG($A372, "IQ_ASSET_TURNS", I$3)</f>
        <v>0.38100000000000001</v>
      </c>
      <c r="J372" s="9" cm="1">
        <f t="array" ref="J372">_xll.SNL.Clients.Office.Excel.Functions.SPG($A372, "IQ_ASSET_TURNS", J$3)</f>
        <v>0.34</v>
      </c>
    </row>
    <row r="373" spans="1:10" x14ac:dyDescent="0.3">
      <c r="A373" s="11" t="s">
        <v>1407</v>
      </c>
      <c r="B373" s="9" t="str" cm="1">
        <f t="array" ref="B373">_xll.SNL.Clients.Office.Excel.Functions.SPG($A373, "IQ_ASSET_TURNS", B$3)</f>
        <v>NA</v>
      </c>
      <c r="C373" s="9" cm="1">
        <f t="array" ref="C373">_xll.SNL.Clients.Office.Excel.Functions.SPG($A373, "IQ_ASSET_TURNS", C$3)</f>
        <v>0.20499999999999999</v>
      </c>
      <c r="D373" s="9" cm="1">
        <f t="array" ref="D373">_xll.SNL.Clients.Office.Excel.Functions.SPG($A373, "IQ_ASSET_TURNS", D$3)</f>
        <v>0.20399999999999999</v>
      </c>
      <c r="E373" s="9" cm="1">
        <f t="array" ref="E373">_xll.SNL.Clients.Office.Excel.Functions.SPG($A373, "IQ_ASSET_TURNS", E$3)</f>
        <v>0.20799999999999999</v>
      </c>
      <c r="F373" s="9" cm="1">
        <f t="array" ref="F373">_xll.SNL.Clients.Office.Excel.Functions.SPG($A373, "IQ_ASSET_TURNS", F$3)</f>
        <v>0.20399999999999999</v>
      </c>
      <c r="G373" s="9" cm="1">
        <f t="array" ref="G373">_xll.SNL.Clients.Office.Excel.Functions.SPG($A373, "IQ_ASSET_TURNS", G$3)</f>
        <v>0.20399999999999999</v>
      </c>
      <c r="H373" s="9" cm="1">
        <f t="array" ref="H373">_xll.SNL.Clients.Office.Excel.Functions.SPG($A373, "IQ_ASSET_TURNS", H$3)</f>
        <v>0.20300000000000001</v>
      </c>
      <c r="I373" s="9" cm="1">
        <f t="array" ref="I373">_xll.SNL.Clients.Office.Excel.Functions.SPG($A373, "IQ_ASSET_TURNS", I$3)</f>
        <v>0.2</v>
      </c>
      <c r="J373" s="9" cm="1">
        <f t="array" ref="J373">_xll.SNL.Clients.Office.Excel.Functions.SPG($A373, "IQ_ASSET_TURNS", J$3)</f>
        <v>0.19700000000000001</v>
      </c>
    </row>
    <row r="374" spans="1:10" x14ac:dyDescent="0.3">
      <c r="A374" s="11" t="s">
        <v>1408</v>
      </c>
      <c r="B374" s="9" t="str" cm="1">
        <f t="array" ref="B374">_xll.SNL.Clients.Office.Excel.Functions.SPG($A374, "IQ_ASSET_TURNS", B$3)</f>
        <v>NA</v>
      </c>
      <c r="C374" s="9" t="str" cm="1">
        <f t="array" ref="C374">_xll.SNL.Clients.Office.Excel.Functions.SPG($A374, "IQ_ASSET_TURNS", C$3)</f>
        <v>NA</v>
      </c>
      <c r="D374" s="9" cm="1">
        <f t="array" ref="D374">_xll.SNL.Clients.Office.Excel.Functions.SPG($A374, "IQ_ASSET_TURNS", D$3)</f>
        <v>2.863</v>
      </c>
      <c r="E374" s="9" cm="1">
        <f t="array" ref="E374">_xll.SNL.Clients.Office.Excel.Functions.SPG($A374, "IQ_ASSET_TURNS", E$3)</f>
        <v>2.867</v>
      </c>
      <c r="F374" s="9" cm="1">
        <f t="array" ref="F374">_xll.SNL.Clients.Office.Excel.Functions.SPG($A374, "IQ_ASSET_TURNS", F$3)</f>
        <v>2.694</v>
      </c>
      <c r="G374" s="9" cm="1">
        <f t="array" ref="G374">_xll.SNL.Clients.Office.Excel.Functions.SPG($A374, "IQ_ASSET_TURNS", G$3)</f>
        <v>2.702</v>
      </c>
      <c r="H374" s="9" cm="1">
        <f t="array" ref="H374">_xll.SNL.Clients.Office.Excel.Functions.SPG($A374, "IQ_ASSET_TURNS", H$3)</f>
        <v>2.77</v>
      </c>
      <c r="I374" s="9" cm="1">
        <f t="array" ref="I374">_xll.SNL.Clients.Office.Excel.Functions.SPG($A374, "IQ_ASSET_TURNS", I$3)</f>
        <v>2.766</v>
      </c>
      <c r="J374" s="9" cm="1">
        <f t="array" ref="J374">_xll.SNL.Clients.Office.Excel.Functions.SPG($A374, "IQ_ASSET_TURNS", J$3)</f>
        <v>2.6480000000000001</v>
      </c>
    </row>
    <row r="375" spans="1:10" x14ac:dyDescent="0.3">
      <c r="A375" s="11" t="s">
        <v>1409</v>
      </c>
      <c r="B375" s="9" t="str" cm="1">
        <f t="array" ref="B375">_xll.SNL.Clients.Office.Excel.Functions.SPG($A375, "IQ_ASSET_TURNS", B$3)</f>
        <v>NA</v>
      </c>
      <c r="C375" s="9" t="str" cm="1">
        <f t="array" ref="C375">_xll.SNL.Clients.Office.Excel.Functions.SPG($A375, "IQ_ASSET_TURNS", C$3)</f>
        <v>NA</v>
      </c>
      <c r="D375" s="9" cm="1">
        <f t="array" ref="D375">_xll.SNL.Clients.Office.Excel.Functions.SPG($A375, "IQ_ASSET_TURNS", D$3)</f>
        <v>0.184</v>
      </c>
      <c r="E375" s="9" cm="1">
        <f t="array" ref="E375">_xll.SNL.Clients.Office.Excel.Functions.SPG($A375, "IQ_ASSET_TURNS", E$3)</f>
        <v>0.185</v>
      </c>
      <c r="F375" s="9" cm="1">
        <f t="array" ref="F375">_xll.SNL.Clients.Office.Excel.Functions.SPG($A375, "IQ_ASSET_TURNS", F$3)</f>
        <v>0.88100000000000001</v>
      </c>
      <c r="G375" s="9" cm="1">
        <f t="array" ref="G375">_xll.SNL.Clients.Office.Excel.Functions.SPG($A375, "IQ_ASSET_TURNS", G$3)</f>
        <v>0.74299999999999999</v>
      </c>
      <c r="H375" s="9" cm="1">
        <f t="array" ref="H375">_xll.SNL.Clients.Office.Excel.Functions.SPG($A375, "IQ_ASSET_TURNS", H$3)</f>
        <v>0.17699999999999999</v>
      </c>
      <c r="I375" s="9" cm="1">
        <f t="array" ref="I375">_xll.SNL.Clients.Office.Excel.Functions.SPG($A375, "IQ_ASSET_TURNS", I$3)</f>
        <v>0.17799999999999999</v>
      </c>
      <c r="J375" s="9" cm="1">
        <f t="array" ref="J375">_xll.SNL.Clients.Office.Excel.Functions.SPG($A375, "IQ_ASSET_TURNS", J$3)</f>
        <v>0.77600000000000002</v>
      </c>
    </row>
    <row r="376" spans="1:10" x14ac:dyDescent="0.3">
      <c r="A376" s="11" t="s">
        <v>1410</v>
      </c>
      <c r="B376" s="9" t="str" cm="1">
        <f t="array" ref="B376">_xll.SNL.Clients.Office.Excel.Functions.SPG($A376, "IQ_ASSET_TURNS", B$3)</f>
        <v>NA</v>
      </c>
      <c r="C376" s="9" t="str" cm="1">
        <f t="array" ref="C376">_xll.SNL.Clients.Office.Excel.Functions.SPG($A376, "IQ_ASSET_TURNS", C$3)</f>
        <v>NA</v>
      </c>
      <c r="D376" s="9" cm="1">
        <f t="array" ref="D376">_xll.SNL.Clients.Office.Excel.Functions.SPG($A376, "IQ_ASSET_TURNS", D$3)</f>
        <v>0.58799999999999997</v>
      </c>
      <c r="E376" s="9" cm="1">
        <f t="array" ref="E376">_xll.SNL.Clients.Office.Excel.Functions.SPG($A376, "IQ_ASSET_TURNS", E$3)</f>
        <v>0.55700000000000005</v>
      </c>
      <c r="F376" s="9" cm="1">
        <f t="array" ref="F376">_xll.SNL.Clients.Office.Excel.Functions.SPG($A376, "IQ_ASSET_TURNS", F$3)</f>
        <v>0.48399999999999999</v>
      </c>
      <c r="G376" s="9" cm="1">
        <f t="array" ref="G376">_xll.SNL.Clients.Office.Excel.Functions.SPG($A376, "IQ_ASSET_TURNS", G$3)</f>
        <v>0.496</v>
      </c>
      <c r="H376" s="9" cm="1">
        <f t="array" ref="H376">_xll.SNL.Clients.Office.Excel.Functions.SPG($A376, "IQ_ASSET_TURNS", H$3)</f>
        <v>0.55400000000000005</v>
      </c>
      <c r="I376" s="9" cm="1">
        <f t="array" ref="I376">_xll.SNL.Clients.Office.Excel.Functions.SPG($A376, "IQ_ASSET_TURNS", I$3)</f>
        <v>0.55000000000000004</v>
      </c>
      <c r="J376" s="9" cm="1">
        <f t="array" ref="J376">_xll.SNL.Clients.Office.Excel.Functions.SPG($A376, "IQ_ASSET_TURNS", J$3)</f>
        <v>0.59199999999999997</v>
      </c>
    </row>
    <row r="377" spans="1:10" x14ac:dyDescent="0.3">
      <c r="A377" s="11" t="s">
        <v>1411</v>
      </c>
      <c r="B377" s="9" t="str" cm="1">
        <f t="array" ref="B377">_xll.SNL.Clients.Office.Excel.Functions.SPG($A377, "IQ_ASSET_TURNS", B$3)</f>
        <v>NA</v>
      </c>
      <c r="C377" s="9" t="str" cm="1">
        <f t="array" ref="C377">_xll.SNL.Clients.Office.Excel.Functions.SPG($A377, "IQ_ASSET_TURNS", C$3)</f>
        <v>NA</v>
      </c>
      <c r="D377" s="9" t="str" cm="1">
        <f t="array" ref="D377">_xll.SNL.Clients.Office.Excel.Functions.SPG($A377, "IQ_ASSET_TURNS", D$3)</f>
        <v>NA</v>
      </c>
      <c r="E377" s="9" t="str" cm="1">
        <f t="array" ref="E377">_xll.SNL.Clients.Office.Excel.Functions.SPG($A377, "IQ_ASSET_TURNS", E$3)</f>
        <v>NA</v>
      </c>
      <c r="F377" s="9" t="str" cm="1">
        <f t="array" ref="F377">_xll.SNL.Clients.Office.Excel.Functions.SPG($A377, "IQ_ASSET_TURNS", F$3)</f>
        <v>NA</v>
      </c>
      <c r="G377" s="9" t="str" cm="1">
        <f t="array" ref="G377">_xll.SNL.Clients.Office.Excel.Functions.SPG($A377, "IQ_ASSET_TURNS", G$3)</f>
        <v>NA</v>
      </c>
      <c r="H377" s="9" t="str" cm="1">
        <f t="array" ref="H377">_xll.SNL.Clients.Office.Excel.Functions.SPG($A377, "IQ_ASSET_TURNS", H$3)</f>
        <v>NA</v>
      </c>
      <c r="I377" s="9" t="str" cm="1">
        <f t="array" ref="I377">_xll.SNL.Clients.Office.Excel.Functions.SPG($A377, "IQ_ASSET_TURNS", I$3)</f>
        <v>NA</v>
      </c>
      <c r="J377" s="9" t="str" cm="1">
        <f t="array" ref="J377">_xll.SNL.Clients.Office.Excel.Functions.SPG($A377, "IQ_ASSET_TURNS", J$3)</f>
        <v>NA</v>
      </c>
    </row>
    <row r="378" spans="1:10" x14ac:dyDescent="0.3">
      <c r="A378" s="11" t="s">
        <v>1412</v>
      </c>
      <c r="B378" s="9" t="str" cm="1">
        <f t="array" ref="B378">_xll.SNL.Clients.Office.Excel.Functions.SPG($A378, "IQ_ASSET_TURNS", B$3)</f>
        <v>NA</v>
      </c>
      <c r="C378" s="9" t="str" cm="1">
        <f t="array" ref="C378">_xll.SNL.Clients.Office.Excel.Functions.SPG($A378, "IQ_ASSET_TURNS", C$3)</f>
        <v>NA</v>
      </c>
      <c r="D378" s="9" cm="1">
        <f t="array" ref="D378">_xll.SNL.Clients.Office.Excel.Functions.SPG($A378, "IQ_ASSET_TURNS", D$3)</f>
        <v>1.1739999999999999</v>
      </c>
      <c r="E378" s="9" cm="1">
        <f t="array" ref="E378">_xll.SNL.Clients.Office.Excel.Functions.SPG($A378, "IQ_ASSET_TURNS", E$3)</f>
        <v>1.202</v>
      </c>
      <c r="F378" s="9" cm="1">
        <f t="array" ref="F378">_xll.SNL.Clients.Office.Excel.Functions.SPG($A378, "IQ_ASSET_TURNS", F$3)</f>
        <v>1.127</v>
      </c>
      <c r="G378" s="9" cm="1">
        <f t="array" ref="G378">_xll.SNL.Clients.Office.Excel.Functions.SPG($A378, "IQ_ASSET_TURNS", G$3)</f>
        <v>1.167</v>
      </c>
      <c r="H378" s="9" cm="1">
        <f t="array" ref="H378">_xll.SNL.Clients.Office.Excel.Functions.SPG($A378, "IQ_ASSET_TURNS", H$3)</f>
        <v>1.1830000000000001</v>
      </c>
      <c r="I378" s="9" cm="1">
        <f t="array" ref="I378">_xll.SNL.Clients.Office.Excel.Functions.SPG($A378, "IQ_ASSET_TURNS", I$3)</f>
        <v>1.159</v>
      </c>
      <c r="J378" s="9" cm="1">
        <f t="array" ref="J378">_xll.SNL.Clients.Office.Excel.Functions.SPG($A378, "IQ_ASSET_TURNS", J$3)</f>
        <v>1.1870000000000001</v>
      </c>
    </row>
    <row r="379" spans="1:10" x14ac:dyDescent="0.3">
      <c r="A379" s="11" t="s">
        <v>1413</v>
      </c>
      <c r="B379" s="9" t="str" cm="1">
        <f t="array" ref="B379">_xll.SNL.Clients.Office.Excel.Functions.SPG($A379, "IQ_ASSET_TURNS", B$3)</f>
        <v>NA</v>
      </c>
      <c r="C379" s="9" cm="1">
        <f t="array" ref="C379">_xll.SNL.Clients.Office.Excel.Functions.SPG($A379, "IQ_ASSET_TURNS", C$3)</f>
        <v>0.69199999999999995</v>
      </c>
      <c r="D379" s="9" cm="1">
        <f t="array" ref="D379">_xll.SNL.Clients.Office.Excel.Functions.SPG($A379, "IQ_ASSET_TURNS", D$3)</f>
        <v>0.72399999999999998</v>
      </c>
      <c r="E379" s="9" cm="1">
        <f t="array" ref="E379">_xll.SNL.Clients.Office.Excel.Functions.SPG($A379, "IQ_ASSET_TURNS", E$3)</f>
        <v>0.65600000000000003</v>
      </c>
      <c r="F379" s="9" cm="1">
        <f t="array" ref="F379">_xll.SNL.Clients.Office.Excel.Functions.SPG($A379, "IQ_ASSET_TURNS", F$3)</f>
        <v>0.56799999999999995</v>
      </c>
      <c r="G379" s="9" cm="1">
        <f t="array" ref="G379">_xll.SNL.Clients.Office.Excel.Functions.SPG($A379, "IQ_ASSET_TURNS", G$3)</f>
        <v>0.53400000000000003</v>
      </c>
      <c r="H379" s="9" cm="1">
        <f t="array" ref="H379">_xll.SNL.Clients.Office.Excel.Functions.SPG($A379, "IQ_ASSET_TURNS", H$3)</f>
        <v>0.53100000000000003</v>
      </c>
      <c r="I379" s="9" cm="1">
        <f t="array" ref="I379">_xll.SNL.Clients.Office.Excel.Functions.SPG($A379, "IQ_ASSET_TURNS", I$3)</f>
        <v>0.41399999999999998</v>
      </c>
      <c r="J379" s="9" cm="1">
        <f t="array" ref="J379">_xll.SNL.Clients.Office.Excel.Functions.SPG($A379, "IQ_ASSET_TURNS", J$3)</f>
        <v>0.35199999999999998</v>
      </c>
    </row>
    <row r="380" spans="1:10" x14ac:dyDescent="0.3">
      <c r="A380" s="11" t="s">
        <v>1414</v>
      </c>
      <c r="B380" s="9" t="str" cm="1">
        <f t="array" ref="B380">_xll.SNL.Clients.Office.Excel.Functions.SPG($A380, "IQ_ASSET_TURNS", B$3)</f>
        <v>NA</v>
      </c>
      <c r="C380" s="9" t="str" cm="1">
        <f t="array" ref="C380">_xll.SNL.Clients.Office.Excel.Functions.SPG($A380, "IQ_ASSET_TURNS", C$3)</f>
        <v>NA</v>
      </c>
      <c r="D380" s="9" cm="1">
        <f t="array" ref="D380">_xll.SNL.Clients.Office.Excel.Functions.SPG($A380, "IQ_ASSET_TURNS", D$3)</f>
        <v>0.19600000000000001</v>
      </c>
      <c r="E380" s="9" cm="1">
        <f t="array" ref="E380">_xll.SNL.Clients.Office.Excel.Functions.SPG($A380, "IQ_ASSET_TURNS", E$3)</f>
        <v>0.20799999999999999</v>
      </c>
      <c r="F380" s="9" cm="1">
        <f t="array" ref="F380">_xll.SNL.Clients.Office.Excel.Functions.SPG($A380, "IQ_ASSET_TURNS", F$3)</f>
        <v>0.19500000000000001</v>
      </c>
      <c r="G380" s="9" cm="1">
        <f t="array" ref="G380">_xll.SNL.Clients.Office.Excel.Functions.SPG($A380, "IQ_ASSET_TURNS", G$3)</f>
        <v>0.219</v>
      </c>
      <c r="H380" s="9" cm="1">
        <f t="array" ref="H380">_xll.SNL.Clients.Office.Excel.Functions.SPG($A380, "IQ_ASSET_TURNS", H$3)</f>
        <v>0.38400000000000001</v>
      </c>
      <c r="I380" s="9" cm="1">
        <f t="array" ref="I380">_xll.SNL.Clients.Office.Excel.Functions.SPG($A380, "IQ_ASSET_TURNS", I$3)</f>
        <v>0.20100000000000001</v>
      </c>
      <c r="J380" s="9" cm="1">
        <f t="array" ref="J380">_xll.SNL.Clients.Office.Excel.Functions.SPG($A380, "IQ_ASSET_TURNS", J$3)</f>
        <v>0.20499999999999999</v>
      </c>
    </row>
    <row r="381" spans="1:10" x14ac:dyDescent="0.3">
      <c r="A381" s="11" t="s">
        <v>1415</v>
      </c>
      <c r="B381" s="9" t="str" cm="1">
        <f t="array" ref="B381">_xll.SNL.Clients.Office.Excel.Functions.SPG($A381, "IQ_ASSET_TURNS", B$3)</f>
        <v>NA</v>
      </c>
      <c r="C381" s="9" t="str" cm="1">
        <f t="array" ref="C381">_xll.SNL.Clients.Office.Excel.Functions.SPG($A381, "IQ_ASSET_TURNS", C$3)</f>
        <v>NA</v>
      </c>
      <c r="D381" s="9" cm="1">
        <f t="array" ref="D381">_xll.SNL.Clients.Office.Excel.Functions.SPG($A381, "IQ_ASSET_TURNS", D$3)</f>
        <v>1.3939999999999999</v>
      </c>
      <c r="E381" s="9" cm="1">
        <f t="array" ref="E381">_xll.SNL.Clients.Office.Excel.Functions.SPG($A381, "IQ_ASSET_TURNS", E$3)</f>
        <v>1.4830000000000001</v>
      </c>
      <c r="F381" s="9" cm="1">
        <f t="array" ref="F381">_xll.SNL.Clients.Office.Excel.Functions.SPG($A381, "IQ_ASSET_TURNS", F$3)</f>
        <v>1.3660000000000001</v>
      </c>
      <c r="G381" s="9" cm="1">
        <f t="array" ref="G381">_xll.SNL.Clients.Office.Excel.Functions.SPG($A381, "IQ_ASSET_TURNS", G$3)</f>
        <v>1.5580000000000001</v>
      </c>
      <c r="H381" s="9" cm="1">
        <f t="array" ref="H381">_xll.SNL.Clients.Office.Excel.Functions.SPG($A381, "IQ_ASSET_TURNS", H$3)</f>
        <v>1.734</v>
      </c>
      <c r="I381" s="9" cm="1">
        <f t="array" ref="I381">_xll.SNL.Clients.Office.Excel.Functions.SPG($A381, "IQ_ASSET_TURNS", I$3)</f>
        <v>1.6639999999999999</v>
      </c>
      <c r="J381" s="9" cm="1">
        <f t="array" ref="J381">_xll.SNL.Clients.Office.Excel.Functions.SPG($A381, "IQ_ASSET_TURNS", J$3)</f>
        <v>1.593</v>
      </c>
    </row>
    <row r="382" spans="1:10" x14ac:dyDescent="0.3">
      <c r="A382" s="11" t="s">
        <v>1416</v>
      </c>
      <c r="B382" s="9" t="str" cm="1">
        <f t="array" ref="B382">_xll.SNL.Clients.Office.Excel.Functions.SPG($A382, "IQ_ASSET_TURNS", B$3)</f>
        <v>NA</v>
      </c>
      <c r="C382" s="9" t="str" cm="1">
        <f t="array" ref="C382">_xll.SNL.Clients.Office.Excel.Functions.SPG($A382, "IQ_ASSET_TURNS", C$3)</f>
        <v>NA</v>
      </c>
      <c r="D382" s="9" cm="1">
        <f t="array" ref="D382">_xll.SNL.Clients.Office.Excel.Functions.SPG($A382, "IQ_ASSET_TURNS", D$3)</f>
        <v>0.70199999999999996</v>
      </c>
      <c r="E382" s="9" cm="1">
        <f t="array" ref="E382">_xll.SNL.Clients.Office.Excel.Functions.SPG($A382, "IQ_ASSET_TURNS", E$3)</f>
        <v>0.65200000000000002</v>
      </c>
      <c r="F382" s="9" cm="1">
        <f t="array" ref="F382">_xll.SNL.Clients.Office.Excel.Functions.SPG($A382, "IQ_ASSET_TURNS", F$3)</f>
        <v>0.70299999999999996</v>
      </c>
      <c r="G382" s="9" cm="1">
        <f t="array" ref="G382">_xll.SNL.Clients.Office.Excel.Functions.SPG($A382, "IQ_ASSET_TURNS", G$3)</f>
        <v>0.74099999999999999</v>
      </c>
      <c r="H382" s="9" cm="1">
        <f t="array" ref="H382">_xll.SNL.Clients.Office.Excel.Functions.SPG($A382, "IQ_ASSET_TURNS", H$3)</f>
        <v>0.72699999999999998</v>
      </c>
      <c r="I382" s="9" cm="1">
        <f t="array" ref="I382">_xll.SNL.Clients.Office.Excel.Functions.SPG($A382, "IQ_ASSET_TURNS", I$3)</f>
        <v>0.72099999999999997</v>
      </c>
      <c r="J382" s="9" cm="1">
        <f t="array" ref="J382">_xll.SNL.Clients.Office.Excel.Functions.SPG($A382, "IQ_ASSET_TURNS", J$3)</f>
        <v>0.72</v>
      </c>
    </row>
    <row r="383" spans="1:10" x14ac:dyDescent="0.3">
      <c r="A383" s="11" t="s">
        <v>1417</v>
      </c>
      <c r="B383" s="9" t="str" cm="1">
        <f t="array" ref="B383">_xll.SNL.Clients.Office.Excel.Functions.SPG($A383, "IQ_ASSET_TURNS", B$3)</f>
        <v>NA</v>
      </c>
      <c r="C383" s="9" t="str" cm="1">
        <f t="array" ref="C383">_xll.SNL.Clients.Office.Excel.Functions.SPG($A383, "IQ_ASSET_TURNS", C$3)</f>
        <v>NA</v>
      </c>
      <c r="D383" s="9" cm="1">
        <f t="array" ref="D383">_xll.SNL.Clients.Office.Excel.Functions.SPG($A383, "IQ_ASSET_TURNS", D$3)</f>
        <v>0.114</v>
      </c>
      <c r="E383" s="9" cm="1">
        <f t="array" ref="E383">_xll.SNL.Clients.Office.Excel.Functions.SPG($A383, "IQ_ASSET_TURNS", E$3)</f>
        <v>0.123</v>
      </c>
      <c r="F383" s="9" cm="1">
        <f t="array" ref="F383">_xll.SNL.Clients.Office.Excel.Functions.SPG($A383, "IQ_ASSET_TURNS", F$3)</f>
        <v>0.112</v>
      </c>
      <c r="G383" s="9" cm="1">
        <f t="array" ref="G383">_xll.SNL.Clients.Office.Excel.Functions.SPG($A383, "IQ_ASSET_TURNS", G$3)</f>
        <v>0.112</v>
      </c>
      <c r="H383" s="9" cm="1">
        <f t="array" ref="H383">_xll.SNL.Clients.Office.Excel.Functions.SPG($A383, "IQ_ASSET_TURNS", H$3)</f>
        <v>0.114</v>
      </c>
      <c r="I383" s="9" cm="1">
        <f t="array" ref="I383">_xll.SNL.Clients.Office.Excel.Functions.SPG($A383, "IQ_ASSET_TURNS", I$3)</f>
        <v>0.121</v>
      </c>
      <c r="J383" s="9" cm="1">
        <f t="array" ref="J383">_xll.SNL.Clients.Office.Excel.Functions.SPG($A383, "IQ_ASSET_TURNS", J$3)</f>
        <v>0.113</v>
      </c>
    </row>
    <row r="384" spans="1:10" x14ac:dyDescent="0.3">
      <c r="A384" s="11" t="s">
        <v>1418</v>
      </c>
      <c r="B384" s="9" t="str" cm="1">
        <f t="array" ref="B384">_xll.SNL.Clients.Office.Excel.Functions.SPG($A384, "IQ_ASSET_TURNS", B$3)</f>
        <v>NA</v>
      </c>
      <c r="C384" s="9" cm="1">
        <f t="array" ref="C384">_xll.SNL.Clients.Office.Excel.Functions.SPG($A384, "IQ_ASSET_TURNS", C$3)</f>
        <v>4.9000000000000002E-2</v>
      </c>
      <c r="D384" s="9" cm="1">
        <f t="array" ref="D384">_xll.SNL.Clients.Office.Excel.Functions.SPG($A384, "IQ_ASSET_TURNS", D$3)</f>
        <v>4.8000000000000001E-2</v>
      </c>
      <c r="E384" s="9" cm="1">
        <f t="array" ref="E384">_xll.SNL.Clients.Office.Excel.Functions.SPG($A384, "IQ_ASSET_TURNS", E$3)</f>
        <v>0.05</v>
      </c>
      <c r="F384" s="9" cm="1">
        <f t="array" ref="F384">_xll.SNL.Clients.Office.Excel.Functions.SPG($A384, "IQ_ASSET_TURNS", F$3)</f>
        <v>5.0999999999999997E-2</v>
      </c>
      <c r="G384" s="9" cm="1">
        <f t="array" ref="G384">_xll.SNL.Clients.Office.Excel.Functions.SPG($A384, "IQ_ASSET_TURNS", G$3)</f>
        <v>4.8000000000000001E-2</v>
      </c>
      <c r="H384" s="9" cm="1">
        <f t="array" ref="H384">_xll.SNL.Clients.Office.Excel.Functions.SPG($A384, "IQ_ASSET_TURNS", H$3)</f>
        <v>4.8000000000000001E-2</v>
      </c>
      <c r="I384" s="9" cm="1">
        <f t="array" ref="I384">_xll.SNL.Clients.Office.Excel.Functions.SPG($A384, "IQ_ASSET_TURNS", I$3)</f>
        <v>4.9000000000000002E-2</v>
      </c>
      <c r="J384" s="9" cm="1">
        <f t="array" ref="J384">_xll.SNL.Clients.Office.Excel.Functions.SPG($A384, "IQ_ASSET_TURNS", J$3)</f>
        <v>4.9000000000000002E-2</v>
      </c>
    </row>
    <row r="385" spans="1:10" x14ac:dyDescent="0.3">
      <c r="A385" s="11" t="s">
        <v>1419</v>
      </c>
      <c r="B385" s="9" t="str" cm="1">
        <f t="array" ref="B385">_xll.SNL.Clients.Office.Excel.Functions.SPG($A385, "IQ_ASSET_TURNS", B$3)</f>
        <v>NA</v>
      </c>
      <c r="C385" s="9" t="str" cm="1">
        <f t="array" ref="C385">_xll.SNL.Clients.Office.Excel.Functions.SPG($A385, "IQ_ASSET_TURNS", C$3)</f>
        <v>NA</v>
      </c>
      <c r="D385" s="9" cm="1">
        <f t="array" ref="D385">_xll.SNL.Clients.Office.Excel.Functions.SPG($A385, "IQ_ASSET_TURNS", D$3)</f>
        <v>8.8999999999999996E-2</v>
      </c>
      <c r="E385" s="9" cm="1">
        <f t="array" ref="E385">_xll.SNL.Clients.Office.Excel.Functions.SPG($A385, "IQ_ASSET_TURNS", E$3)</f>
        <v>8.6999999999999994E-2</v>
      </c>
      <c r="F385" s="9" cm="1">
        <f t="array" ref="F385">_xll.SNL.Clients.Office.Excel.Functions.SPG($A385, "IQ_ASSET_TURNS", F$3)</f>
        <v>8.7999999999999995E-2</v>
      </c>
      <c r="G385" s="9" cm="1">
        <f t="array" ref="G385">_xll.SNL.Clients.Office.Excel.Functions.SPG($A385, "IQ_ASSET_TURNS", G$3)</f>
        <v>9.0999999999999998E-2</v>
      </c>
      <c r="H385" s="9" cm="1">
        <f t="array" ref="H385">_xll.SNL.Clients.Office.Excel.Functions.SPG($A385, "IQ_ASSET_TURNS", H$3)</f>
        <v>9.6000000000000002E-2</v>
      </c>
      <c r="I385" s="9" cm="1">
        <f t="array" ref="I385">_xll.SNL.Clients.Office.Excel.Functions.SPG($A385, "IQ_ASSET_TURNS", I$3)</f>
        <v>9.5000000000000001E-2</v>
      </c>
      <c r="J385" s="9" cm="1">
        <f t="array" ref="J385">_xll.SNL.Clients.Office.Excel.Functions.SPG($A385, "IQ_ASSET_TURNS", J$3)</f>
        <v>9.0999999999999998E-2</v>
      </c>
    </row>
    <row r="386" spans="1:10" x14ac:dyDescent="0.3">
      <c r="A386" s="11" t="s">
        <v>1420</v>
      </c>
      <c r="B386" s="9" t="str" cm="1">
        <f t="array" ref="B386">_xll.SNL.Clients.Office.Excel.Functions.SPG($A386, "IQ_ASSET_TURNS", B$3)</f>
        <v>NA</v>
      </c>
      <c r="C386" s="9" cm="1">
        <f t="array" ref="C386">_xll.SNL.Clients.Office.Excel.Functions.SPG($A386, "IQ_ASSET_TURNS", C$3)</f>
        <v>0.72799999999999998</v>
      </c>
      <c r="D386" s="9" cm="1">
        <f t="array" ref="D386">_xll.SNL.Clients.Office.Excel.Functions.SPG($A386, "IQ_ASSET_TURNS", D$3)</f>
        <v>0.72499999999999998</v>
      </c>
      <c r="E386" s="9" cm="1">
        <f t="array" ref="E386">_xll.SNL.Clients.Office.Excel.Functions.SPG($A386, "IQ_ASSET_TURNS", E$3)</f>
        <v>0.70799999999999996</v>
      </c>
      <c r="F386" s="9" cm="1">
        <f t="array" ref="F386">_xll.SNL.Clients.Office.Excel.Functions.SPG($A386, "IQ_ASSET_TURNS", F$3)</f>
        <v>0.67400000000000004</v>
      </c>
      <c r="G386" s="9" cm="1">
        <f t="array" ref="G386">_xll.SNL.Clients.Office.Excel.Functions.SPG($A386, "IQ_ASSET_TURNS", G$3)</f>
        <v>0.79700000000000004</v>
      </c>
      <c r="H386" s="9" cm="1">
        <f t="array" ref="H386">_xll.SNL.Clients.Office.Excel.Functions.SPG($A386, "IQ_ASSET_TURNS", H$3)</f>
        <v>0.76</v>
      </c>
      <c r="I386" s="9" cm="1">
        <f t="array" ref="I386">_xll.SNL.Clients.Office.Excel.Functions.SPG($A386, "IQ_ASSET_TURNS", I$3)</f>
        <v>0.77400000000000002</v>
      </c>
      <c r="J386" s="9" cm="1">
        <f t="array" ref="J386">_xll.SNL.Clients.Office.Excel.Functions.SPG($A386, "IQ_ASSET_TURNS", J$3)</f>
        <v>0.69299999999999995</v>
      </c>
    </row>
    <row r="387" spans="1:10" x14ac:dyDescent="0.3">
      <c r="A387" s="11" t="s">
        <v>1421</v>
      </c>
      <c r="B387" s="9" t="str" cm="1">
        <f t="array" ref="B387">_xll.SNL.Clients.Office.Excel.Functions.SPG($A387, "IQ_ASSET_TURNS", B$3)</f>
        <v>NA</v>
      </c>
      <c r="C387" s="9" t="str" cm="1">
        <f t="array" ref="C387">_xll.SNL.Clients.Office.Excel.Functions.SPG($A387, "IQ_ASSET_TURNS", C$3)</f>
        <v>NA</v>
      </c>
      <c r="D387" s="9" cm="1">
        <f t="array" ref="D387">_xll.SNL.Clients.Office.Excel.Functions.SPG($A387, "IQ_ASSET_TURNS", D$3)</f>
        <v>1.9390000000000001</v>
      </c>
      <c r="E387" s="9" cm="1">
        <f t="array" ref="E387">_xll.SNL.Clients.Office.Excel.Functions.SPG($A387, "IQ_ASSET_TURNS", E$3)</f>
        <v>1.9550000000000001</v>
      </c>
      <c r="F387" s="9" cm="1">
        <f t="array" ref="F387">_xll.SNL.Clients.Office.Excel.Functions.SPG($A387, "IQ_ASSET_TURNS", F$3)</f>
        <v>1.548</v>
      </c>
      <c r="G387" s="9" cm="1">
        <f t="array" ref="G387">_xll.SNL.Clients.Office.Excel.Functions.SPG($A387, "IQ_ASSET_TURNS", G$3)</f>
        <v>1.651</v>
      </c>
      <c r="H387" s="9" cm="1">
        <f t="array" ref="H387">_xll.SNL.Clients.Office.Excel.Functions.SPG($A387, "IQ_ASSET_TURNS", H$3)</f>
        <v>2.09</v>
      </c>
      <c r="I387" s="9" cm="1">
        <f t="array" ref="I387">_xll.SNL.Clients.Office.Excel.Functions.SPG($A387, "IQ_ASSET_TURNS", I$3)</f>
        <v>2.028</v>
      </c>
      <c r="J387" s="9" cm="1">
        <f t="array" ref="J387">_xll.SNL.Clients.Office.Excel.Functions.SPG($A387, "IQ_ASSET_TURNS", J$3)</f>
        <v>1.702</v>
      </c>
    </row>
    <row r="388" spans="1:10" x14ac:dyDescent="0.3">
      <c r="A388" s="11" t="s">
        <v>1422</v>
      </c>
      <c r="B388" s="9" t="str" cm="1">
        <f t="array" ref="B388">_xll.SNL.Clients.Office.Excel.Functions.SPG($A388, "IQ_ASSET_TURNS", B$3)</f>
        <v>NA</v>
      </c>
      <c r="C388" s="9" t="str" cm="1">
        <f t="array" ref="C388">_xll.SNL.Clients.Office.Excel.Functions.SPG($A388, "IQ_ASSET_TURNS", C$3)</f>
        <v>NA</v>
      </c>
      <c r="D388" s="9" cm="1">
        <f t="array" ref="D388">_xll.SNL.Clients.Office.Excel.Functions.SPG($A388, "IQ_ASSET_TURNS", D$3)</f>
        <v>0.90900000000000003</v>
      </c>
      <c r="E388" s="9" cm="1">
        <f t="array" ref="E388">_xll.SNL.Clients.Office.Excel.Functions.SPG($A388, "IQ_ASSET_TURNS", E$3)</f>
        <v>1.0129999999999999</v>
      </c>
      <c r="F388" s="9" cm="1">
        <f t="array" ref="F388">_xll.SNL.Clients.Office.Excel.Functions.SPG($A388, "IQ_ASSET_TURNS", F$3)</f>
        <v>0.98399999999999999</v>
      </c>
      <c r="G388" s="9" cm="1">
        <f t="array" ref="G388">_xll.SNL.Clients.Office.Excel.Functions.SPG($A388, "IQ_ASSET_TURNS", G$3)</f>
        <v>1.012</v>
      </c>
      <c r="H388" s="9" cm="1">
        <f t="array" ref="H388">_xll.SNL.Clients.Office.Excel.Functions.SPG($A388, "IQ_ASSET_TURNS", H$3)</f>
        <v>1.0029999999999999</v>
      </c>
      <c r="I388" s="9" cm="1">
        <f t="array" ref="I388">_xll.SNL.Clients.Office.Excel.Functions.SPG($A388, "IQ_ASSET_TURNS", I$3)</f>
        <v>1.0669999999999999</v>
      </c>
      <c r="J388" s="9" cm="1">
        <f t="array" ref="J388">_xll.SNL.Clients.Office.Excel.Functions.SPG($A388, "IQ_ASSET_TURNS", J$3)</f>
        <v>0.96199999999999997</v>
      </c>
    </row>
    <row r="389" spans="1:10" x14ac:dyDescent="0.3">
      <c r="A389" s="11" t="s">
        <v>1423</v>
      </c>
      <c r="B389" s="9" t="str" cm="1">
        <f t="array" ref="B389">_xll.SNL.Clients.Office.Excel.Functions.SPG($A389, "IQ_ASSET_TURNS", B$3)</f>
        <v>NA</v>
      </c>
      <c r="C389" s="9" cm="1">
        <f t="array" ref="C389">_xll.SNL.Clients.Office.Excel.Functions.SPG($A389, "IQ_ASSET_TURNS", C$3)</f>
        <v>1.0369999999999999</v>
      </c>
      <c r="D389" s="9" cm="1">
        <f t="array" ref="D389">_xll.SNL.Clients.Office.Excel.Functions.SPG($A389, "IQ_ASSET_TURNS", D$3)</f>
        <v>1.0940000000000001</v>
      </c>
      <c r="E389" s="9" cm="1">
        <f t="array" ref="E389">_xll.SNL.Clients.Office.Excel.Functions.SPG($A389, "IQ_ASSET_TURNS", E$3)</f>
        <v>1.1020000000000001</v>
      </c>
      <c r="F389" s="9" cm="1">
        <f t="array" ref="F389">_xll.SNL.Clients.Office.Excel.Functions.SPG($A389, "IQ_ASSET_TURNS", F$3)</f>
        <v>1.07</v>
      </c>
      <c r="G389" s="9" cm="1">
        <f t="array" ref="G389">_xll.SNL.Clients.Office.Excel.Functions.SPG($A389, "IQ_ASSET_TURNS", G$3)</f>
        <v>1.0940000000000001</v>
      </c>
      <c r="H389" s="9" cm="1">
        <f t="array" ref="H389">_xll.SNL.Clients.Office.Excel.Functions.SPG($A389, "IQ_ASSET_TURNS", H$3)</f>
        <v>1.101</v>
      </c>
      <c r="I389" s="9" cm="1">
        <f t="array" ref="I389">_xll.SNL.Clients.Office.Excel.Functions.SPG($A389, "IQ_ASSET_TURNS", I$3)</f>
        <v>1.089</v>
      </c>
      <c r="J389" s="9" cm="1">
        <f t="array" ref="J389">_xll.SNL.Clients.Office.Excel.Functions.SPG($A389, "IQ_ASSET_TURNS", J$3)</f>
        <v>1.006</v>
      </c>
    </row>
    <row r="390" spans="1:10" x14ac:dyDescent="0.3">
      <c r="A390" s="11" t="s">
        <v>1424</v>
      </c>
      <c r="B390" s="9" t="str" cm="1">
        <f t="array" ref="B390">_xll.SNL.Clients.Office.Excel.Functions.SPG($A390, "IQ_ASSET_TURNS", B$3)</f>
        <v>NA</v>
      </c>
      <c r="C390" s="9" t="str" cm="1">
        <f t="array" ref="C390">_xll.SNL.Clients.Office.Excel.Functions.SPG($A390, "IQ_ASSET_TURNS", C$3)</f>
        <v>NA</v>
      </c>
      <c r="D390" s="9" t="str" cm="1">
        <f t="array" ref="D390">_xll.SNL.Clients.Office.Excel.Functions.SPG($A390, "IQ_ASSET_TURNS", D$3)</f>
        <v>NA</v>
      </c>
      <c r="E390" s="9" t="str" cm="1">
        <f t="array" ref="E390">_xll.SNL.Clients.Office.Excel.Functions.SPG($A390, "IQ_ASSET_TURNS", E$3)</f>
        <v>NA</v>
      </c>
      <c r="F390" s="9" t="str" cm="1">
        <f t="array" ref="F390">_xll.SNL.Clients.Office.Excel.Functions.SPG($A390, "IQ_ASSET_TURNS", F$3)</f>
        <v>NA</v>
      </c>
      <c r="G390" s="9" t="str" cm="1">
        <f t="array" ref="G390">_xll.SNL.Clients.Office.Excel.Functions.SPG($A390, "IQ_ASSET_TURNS", G$3)</f>
        <v>NA</v>
      </c>
      <c r="H390" s="9" t="str" cm="1">
        <f t="array" ref="H390">_xll.SNL.Clients.Office.Excel.Functions.SPG($A390, "IQ_ASSET_TURNS", H$3)</f>
        <v>NA</v>
      </c>
      <c r="I390" s="9" t="str" cm="1">
        <f t="array" ref="I390">_xll.SNL.Clients.Office.Excel.Functions.SPG($A390, "IQ_ASSET_TURNS", I$3)</f>
        <v>NA</v>
      </c>
      <c r="J390" s="9" t="str" cm="1">
        <f t="array" ref="J390">_xll.SNL.Clients.Office.Excel.Functions.SPG($A390, "IQ_ASSET_TURNS", J$3)</f>
        <v>NA</v>
      </c>
    </row>
    <row r="391" spans="1:10" x14ac:dyDescent="0.3">
      <c r="A391" s="11" t="s">
        <v>1425</v>
      </c>
      <c r="B391" s="9" t="str" cm="1">
        <f t="array" ref="B391">_xll.SNL.Clients.Office.Excel.Functions.SPG($A391, "IQ_ASSET_TURNS", B$3)</f>
        <v>NA</v>
      </c>
      <c r="C391" s="9" t="str" cm="1">
        <f t="array" ref="C391">_xll.SNL.Clients.Office.Excel.Functions.SPG($A391, "IQ_ASSET_TURNS", C$3)</f>
        <v>NA</v>
      </c>
      <c r="D391" s="9" cm="1">
        <f t="array" ref="D391">_xll.SNL.Clients.Office.Excel.Functions.SPG($A391, "IQ_ASSET_TURNS", D$3)</f>
        <v>1.4450000000000001</v>
      </c>
      <c r="E391" s="9" cm="1">
        <f t="array" ref="E391">_xll.SNL.Clients.Office.Excel.Functions.SPG($A391, "IQ_ASSET_TURNS", E$3)</f>
        <v>1.43</v>
      </c>
      <c r="F391" s="9" cm="1">
        <f t="array" ref="F391">_xll.SNL.Clients.Office.Excel.Functions.SPG($A391, "IQ_ASSET_TURNS", F$3)</f>
        <v>1.399</v>
      </c>
      <c r="G391" s="9" cm="1">
        <f t="array" ref="G391">_xll.SNL.Clients.Office.Excel.Functions.SPG($A391, "IQ_ASSET_TURNS", G$3)</f>
        <v>1.448</v>
      </c>
      <c r="H391" s="9" cm="1">
        <f t="array" ref="H391">_xll.SNL.Clients.Office.Excel.Functions.SPG($A391, "IQ_ASSET_TURNS", H$3)</f>
        <v>1.4890000000000001</v>
      </c>
      <c r="I391" s="9" cm="1">
        <f t="array" ref="I391">_xll.SNL.Clients.Office.Excel.Functions.SPG($A391, "IQ_ASSET_TURNS", I$3)</f>
        <v>1.5249999999999999</v>
      </c>
      <c r="J391" s="9" cm="1">
        <f t="array" ref="J391">_xll.SNL.Clients.Office.Excel.Functions.SPG($A391, "IQ_ASSET_TURNS", J$3)</f>
        <v>1.4830000000000001</v>
      </c>
    </row>
    <row r="392" spans="1:10" x14ac:dyDescent="0.3">
      <c r="A392" s="11" t="s">
        <v>1426</v>
      </c>
      <c r="B392" s="9" t="str" cm="1">
        <f t="array" ref="B392">_xll.SNL.Clients.Office.Excel.Functions.SPG($A392, "IQ_ASSET_TURNS", B$3)</f>
        <v>NA</v>
      </c>
      <c r="C392" s="9" t="str" cm="1">
        <f t="array" ref="C392">_xll.SNL.Clients.Office.Excel.Functions.SPG($A392, "IQ_ASSET_TURNS", C$3)</f>
        <v>NA</v>
      </c>
      <c r="D392" s="9" t="str" cm="1">
        <f t="array" ref="D392">_xll.SNL.Clients.Office.Excel.Functions.SPG($A392, "IQ_ASSET_TURNS", D$3)</f>
        <v>NA</v>
      </c>
      <c r="E392" s="9" t="str" cm="1">
        <f t="array" ref="E392">_xll.SNL.Clients.Office.Excel.Functions.SPG($A392, "IQ_ASSET_TURNS", E$3)</f>
        <v>NA</v>
      </c>
      <c r="F392" s="9" t="str" cm="1">
        <f t="array" ref="F392">_xll.SNL.Clients.Office.Excel.Functions.SPG($A392, "IQ_ASSET_TURNS", F$3)</f>
        <v>NA</v>
      </c>
      <c r="G392" s="9" t="str" cm="1">
        <f t="array" ref="G392">_xll.SNL.Clients.Office.Excel.Functions.SPG($A392, "IQ_ASSET_TURNS", G$3)</f>
        <v>NA</v>
      </c>
      <c r="H392" s="9" t="str" cm="1">
        <f t="array" ref="H392">_xll.SNL.Clients.Office.Excel.Functions.SPG($A392, "IQ_ASSET_TURNS", H$3)</f>
        <v>NA</v>
      </c>
      <c r="I392" s="9" t="str" cm="1">
        <f t="array" ref="I392">_xll.SNL.Clients.Office.Excel.Functions.SPG($A392, "IQ_ASSET_TURNS", I$3)</f>
        <v>NA</v>
      </c>
      <c r="J392" s="9" t="str" cm="1">
        <f t="array" ref="J392">_xll.SNL.Clients.Office.Excel.Functions.SPG($A392, "IQ_ASSET_TURNS", J$3)</f>
        <v>NA</v>
      </c>
    </row>
    <row r="393" spans="1:10" x14ac:dyDescent="0.3">
      <c r="A393" s="11" t="s">
        <v>1427</v>
      </c>
      <c r="B393" s="9" t="str" cm="1">
        <f t="array" ref="B393">_xll.SNL.Clients.Office.Excel.Functions.SPG($A393, "IQ_ASSET_TURNS", B$3)</f>
        <v>NA</v>
      </c>
      <c r="C393" s="9" t="str" cm="1">
        <f t="array" ref="C393">_xll.SNL.Clients.Office.Excel.Functions.SPG($A393, "IQ_ASSET_TURNS", C$3)</f>
        <v>NA</v>
      </c>
      <c r="D393" s="9" cm="1">
        <f t="array" ref="D393">_xll.SNL.Clients.Office.Excel.Functions.SPG($A393, "IQ_ASSET_TURNS", D$3)</f>
        <v>0.59099999999999997</v>
      </c>
      <c r="E393" s="9" cm="1">
        <f t="array" ref="E393">_xll.SNL.Clients.Office.Excel.Functions.SPG($A393, "IQ_ASSET_TURNS", E$3)</f>
        <v>0.61</v>
      </c>
      <c r="F393" s="9" cm="1">
        <f t="array" ref="F393">_xll.SNL.Clients.Office.Excel.Functions.SPG($A393, "IQ_ASSET_TURNS", F$3)</f>
        <v>0.56699999999999995</v>
      </c>
      <c r="G393" s="9" cm="1">
        <f t="array" ref="G393">_xll.SNL.Clients.Office.Excel.Functions.SPG($A393, "IQ_ASSET_TURNS", G$3)</f>
        <v>0.53300000000000003</v>
      </c>
      <c r="H393" s="9" cm="1">
        <f t="array" ref="H393">_xll.SNL.Clients.Office.Excel.Functions.SPG($A393, "IQ_ASSET_TURNS", H$3)</f>
        <v>0.58799999999999997</v>
      </c>
      <c r="I393" s="9" cm="1">
        <f t="array" ref="I393">_xll.SNL.Clients.Office.Excel.Functions.SPG($A393, "IQ_ASSET_TURNS", I$3)</f>
        <v>0.622</v>
      </c>
      <c r="J393" s="9" cm="1">
        <f t="array" ref="J393">_xll.SNL.Clients.Office.Excel.Functions.SPG($A393, "IQ_ASSET_TURNS", J$3)</f>
        <v>0.64900000000000002</v>
      </c>
    </row>
    <row r="394" spans="1:10" x14ac:dyDescent="0.3">
      <c r="A394" s="11" t="s">
        <v>1428</v>
      </c>
      <c r="B394" s="9" t="str" cm="1">
        <f t="array" ref="B394">_xll.SNL.Clients.Office.Excel.Functions.SPG($A394, "IQ_ASSET_TURNS", B$3)</f>
        <v>NA</v>
      </c>
      <c r="C394" s="9" cm="1">
        <f t="array" ref="C394">_xll.SNL.Clients.Office.Excel.Functions.SPG($A394, "IQ_ASSET_TURNS", C$3)</f>
        <v>0.187</v>
      </c>
      <c r="D394" s="9" cm="1">
        <f t="array" ref="D394">_xll.SNL.Clients.Office.Excel.Functions.SPG($A394, "IQ_ASSET_TURNS", D$3)</f>
        <v>0.189</v>
      </c>
      <c r="E394" s="9" cm="1">
        <f t="array" ref="E394">_xll.SNL.Clients.Office.Excel.Functions.SPG($A394, "IQ_ASSET_TURNS", E$3)</f>
        <v>0.188</v>
      </c>
      <c r="F394" s="9" cm="1">
        <f t="array" ref="F394">_xll.SNL.Clients.Office.Excel.Functions.SPG($A394, "IQ_ASSET_TURNS", F$3)</f>
        <v>0.184</v>
      </c>
      <c r="G394" s="9" cm="1">
        <f t="array" ref="G394">_xll.SNL.Clients.Office.Excel.Functions.SPG($A394, "IQ_ASSET_TURNS", G$3)</f>
        <v>0.191</v>
      </c>
      <c r="H394" s="9" cm="1">
        <f t="array" ref="H394">_xll.SNL.Clients.Office.Excel.Functions.SPG($A394, "IQ_ASSET_TURNS", H$3)</f>
        <v>0.191</v>
      </c>
      <c r="I394" s="9" cm="1">
        <f t="array" ref="I394">_xll.SNL.Clients.Office.Excel.Functions.SPG($A394, "IQ_ASSET_TURNS", I$3)</f>
        <v>0.191</v>
      </c>
      <c r="J394" s="9" cm="1">
        <f t="array" ref="J394">_xll.SNL.Clients.Office.Excel.Functions.SPG($A394, "IQ_ASSET_TURNS", J$3)</f>
        <v>0.20200000000000001</v>
      </c>
    </row>
    <row r="395" spans="1:10" x14ac:dyDescent="0.3">
      <c r="A395" s="11" t="s">
        <v>1429</v>
      </c>
      <c r="B395" s="9" t="str" cm="1">
        <f t="array" ref="B395">_xll.SNL.Clients.Office.Excel.Functions.SPG($A395, "IQ_ASSET_TURNS", B$3)</f>
        <v>NA</v>
      </c>
      <c r="C395" s="9" cm="1">
        <f t="array" ref="C395">_xll.SNL.Clients.Office.Excel.Functions.SPG($A395, "IQ_ASSET_TURNS", C$3)</f>
        <v>0.98899999999999999</v>
      </c>
      <c r="D395" s="9" cm="1">
        <f t="array" ref="D395">_xll.SNL.Clients.Office.Excel.Functions.SPG($A395, "IQ_ASSET_TURNS", D$3)</f>
        <v>0.92600000000000005</v>
      </c>
      <c r="E395" s="9" cm="1">
        <f t="array" ref="E395">_xll.SNL.Clients.Office.Excel.Functions.SPG($A395, "IQ_ASSET_TURNS", E$3)</f>
        <v>0.91900000000000004</v>
      </c>
      <c r="F395" s="9" cm="1">
        <f t="array" ref="F395">_xll.SNL.Clients.Office.Excel.Functions.SPG($A395, "IQ_ASSET_TURNS", F$3)</f>
        <v>1.036</v>
      </c>
      <c r="G395" s="9" cm="1">
        <f t="array" ref="G395">_xll.SNL.Clients.Office.Excel.Functions.SPG($A395, "IQ_ASSET_TURNS", G$3)</f>
        <v>1.19</v>
      </c>
      <c r="H395" s="9" cm="1">
        <f t="array" ref="H395">_xll.SNL.Clients.Office.Excel.Functions.SPG($A395, "IQ_ASSET_TURNS", H$3)</f>
        <v>1.1639999999999999</v>
      </c>
      <c r="I395" s="9" cm="1">
        <f t="array" ref="I395">_xll.SNL.Clients.Office.Excel.Functions.SPG($A395, "IQ_ASSET_TURNS", I$3)</f>
        <v>1.133</v>
      </c>
      <c r="J395" s="9" cm="1">
        <f t="array" ref="J395">_xll.SNL.Clients.Office.Excel.Functions.SPG($A395, "IQ_ASSET_TURNS", J$3)</f>
        <v>1.0940000000000001</v>
      </c>
    </row>
    <row r="396" spans="1:10" x14ac:dyDescent="0.3">
      <c r="A396" s="11" t="s">
        <v>1430</v>
      </c>
      <c r="B396" s="9" t="str" cm="1">
        <f t="array" ref="B396">_xll.SNL.Clients.Office.Excel.Functions.SPG($A396, "IQ_ASSET_TURNS", B$3)</f>
        <v>NA</v>
      </c>
      <c r="C396" s="9" t="str" cm="1">
        <f t="array" ref="C396">_xll.SNL.Clients.Office.Excel.Functions.SPG($A396, "IQ_ASSET_TURNS", C$3)</f>
        <v>NA</v>
      </c>
      <c r="D396" s="9" cm="1">
        <f t="array" ref="D396">_xll.SNL.Clients.Office.Excel.Functions.SPG($A396, "IQ_ASSET_TURNS", D$3)</f>
        <v>1.415</v>
      </c>
      <c r="E396" s="9" cm="1">
        <f t="array" ref="E396">_xll.SNL.Clients.Office.Excel.Functions.SPG($A396, "IQ_ASSET_TURNS", E$3)</f>
        <v>1.379</v>
      </c>
      <c r="F396" s="9" cm="1">
        <f t="array" ref="F396">_xll.SNL.Clients.Office.Excel.Functions.SPG($A396, "IQ_ASSET_TURNS", F$3)</f>
        <v>1.2729999999999999</v>
      </c>
      <c r="G396" s="9" cm="1">
        <f t="array" ref="G396">_xll.SNL.Clients.Office.Excel.Functions.SPG($A396, "IQ_ASSET_TURNS", G$3)</f>
        <v>1.7949999999999999</v>
      </c>
      <c r="H396" s="9" cm="1">
        <f t="array" ref="H396">_xll.SNL.Clients.Office.Excel.Functions.SPG($A396, "IQ_ASSET_TURNS", H$3)</f>
        <v>1.5680000000000001</v>
      </c>
      <c r="I396" s="9" cm="1">
        <f t="array" ref="I396">_xll.SNL.Clients.Office.Excel.Functions.SPG($A396, "IQ_ASSET_TURNS", I$3)</f>
        <v>1.6479999999999999</v>
      </c>
      <c r="J396" s="9" cm="1">
        <f t="array" ref="J396">_xll.SNL.Clients.Office.Excel.Functions.SPG($A396, "IQ_ASSET_TURNS", J$3)</f>
        <v>1.538</v>
      </c>
    </row>
    <row r="397" spans="1:10" x14ac:dyDescent="0.3">
      <c r="A397" s="11" t="s">
        <v>1431</v>
      </c>
      <c r="B397" s="9" t="str" cm="1">
        <f t="array" ref="B397">_xll.SNL.Clients.Office.Excel.Functions.SPG($A397, "IQ_ASSET_TURNS", B$3)</f>
        <v>NA</v>
      </c>
      <c r="C397" s="9" t="str" cm="1">
        <f t="array" ref="C397">_xll.SNL.Clients.Office.Excel.Functions.SPG($A397, "IQ_ASSET_TURNS", C$3)</f>
        <v>NA</v>
      </c>
      <c r="D397" s="9" cm="1">
        <f t="array" ref="D397">_xll.SNL.Clients.Office.Excel.Functions.SPG($A397, "IQ_ASSET_TURNS", D$3)</f>
        <v>1.3879999999999999</v>
      </c>
      <c r="E397" s="9" cm="1">
        <f t="array" ref="E397">_xll.SNL.Clients.Office.Excel.Functions.SPG($A397, "IQ_ASSET_TURNS", E$3)</f>
        <v>1.4419999999999999</v>
      </c>
      <c r="F397" s="9" cm="1">
        <f t="array" ref="F397">_xll.SNL.Clients.Office.Excel.Functions.SPG($A397, "IQ_ASSET_TURNS", F$3)</f>
        <v>1.476</v>
      </c>
      <c r="G397" s="9" cm="1">
        <f t="array" ref="G397">_xll.SNL.Clients.Office.Excel.Functions.SPG($A397, "IQ_ASSET_TURNS", G$3)</f>
        <v>1.393</v>
      </c>
      <c r="H397" s="9" cm="1">
        <f t="array" ref="H397">_xll.SNL.Clients.Office.Excel.Functions.SPG($A397, "IQ_ASSET_TURNS", H$3)</f>
        <v>1.167</v>
      </c>
      <c r="I397" s="9" cm="1">
        <f t="array" ref="I397">_xll.SNL.Clients.Office.Excel.Functions.SPG($A397, "IQ_ASSET_TURNS", I$3)</f>
        <v>0.95</v>
      </c>
      <c r="J397" s="9" cm="1">
        <f t="array" ref="J397">_xll.SNL.Clients.Office.Excel.Functions.SPG($A397, "IQ_ASSET_TURNS", J$3)</f>
        <v>0.99299999999999999</v>
      </c>
    </row>
    <row r="398" spans="1:10" x14ac:dyDescent="0.3">
      <c r="A398" s="11" t="s">
        <v>1432</v>
      </c>
      <c r="B398" s="9" t="str" cm="1">
        <f t="array" ref="B398">_xll.SNL.Clients.Office.Excel.Functions.SPG($A398, "IQ_ASSET_TURNS", B$3)</f>
        <v>NA</v>
      </c>
      <c r="C398" s="9" t="str" cm="1">
        <f t="array" ref="C398">_xll.SNL.Clients.Office.Excel.Functions.SPG($A398, "IQ_ASSET_TURNS", C$3)</f>
        <v>NA</v>
      </c>
      <c r="D398" s="9" t="str" cm="1">
        <f t="array" ref="D398">_xll.SNL.Clients.Office.Excel.Functions.SPG($A398, "IQ_ASSET_TURNS", D$3)</f>
        <v>NA</v>
      </c>
      <c r="E398" s="9" t="str" cm="1">
        <f t="array" ref="E398">_xll.SNL.Clients.Office.Excel.Functions.SPG($A398, "IQ_ASSET_TURNS", E$3)</f>
        <v>NA</v>
      </c>
      <c r="F398" s="9" t="str" cm="1">
        <f t="array" ref="F398">_xll.SNL.Clients.Office.Excel.Functions.SPG($A398, "IQ_ASSET_TURNS", F$3)</f>
        <v>NA</v>
      </c>
      <c r="G398" s="9" t="str" cm="1">
        <f t="array" ref="G398">_xll.SNL.Clients.Office.Excel.Functions.SPG($A398, "IQ_ASSET_TURNS", G$3)</f>
        <v>NA</v>
      </c>
      <c r="H398" s="9" t="str" cm="1">
        <f t="array" ref="H398">_xll.SNL.Clients.Office.Excel.Functions.SPG($A398, "IQ_ASSET_TURNS", H$3)</f>
        <v>NA</v>
      </c>
      <c r="I398" s="9" t="str" cm="1">
        <f t="array" ref="I398">_xll.SNL.Clients.Office.Excel.Functions.SPG($A398, "IQ_ASSET_TURNS", I$3)</f>
        <v>NA</v>
      </c>
      <c r="J398" s="9" t="str" cm="1">
        <f t="array" ref="J398">_xll.SNL.Clients.Office.Excel.Functions.SPG($A398, "IQ_ASSET_TURNS", J$3)</f>
        <v>NA</v>
      </c>
    </row>
    <row r="399" spans="1:10" x14ac:dyDescent="0.3">
      <c r="A399" s="11" t="s">
        <v>1433</v>
      </c>
      <c r="B399" s="9" t="str" cm="1">
        <f t="array" ref="B399">_xll.SNL.Clients.Office.Excel.Functions.SPG($A399, "IQ_ASSET_TURNS", B$3)</f>
        <v>NA</v>
      </c>
      <c r="C399" s="9" cm="1">
        <f t="array" ref="C399">_xll.SNL.Clients.Office.Excel.Functions.SPG($A399, "IQ_ASSET_TURNS", C$3)</f>
        <v>0.71499999999999997</v>
      </c>
      <c r="D399" s="9" cm="1">
        <f t="array" ref="D399">_xll.SNL.Clients.Office.Excel.Functions.SPG($A399, "IQ_ASSET_TURNS", D$3)</f>
        <v>0.78700000000000003</v>
      </c>
      <c r="E399" s="9" cm="1">
        <f t="array" ref="E399">_xll.SNL.Clients.Office.Excel.Functions.SPG($A399, "IQ_ASSET_TURNS", E$3)</f>
        <v>0.78100000000000003</v>
      </c>
      <c r="F399" s="9" cm="1">
        <f t="array" ref="F399">_xll.SNL.Clients.Office.Excel.Functions.SPG($A399, "IQ_ASSET_TURNS", F$3)</f>
        <v>0.78600000000000003</v>
      </c>
      <c r="G399" s="9" cm="1">
        <f t="array" ref="G399">_xll.SNL.Clients.Office.Excel.Functions.SPG($A399, "IQ_ASSET_TURNS", G$3)</f>
        <v>0.77300000000000002</v>
      </c>
      <c r="H399" s="9" cm="1">
        <f t="array" ref="H399">_xll.SNL.Clients.Office.Excel.Functions.SPG($A399, "IQ_ASSET_TURNS", H$3)</f>
        <v>0.77500000000000002</v>
      </c>
      <c r="I399" s="9" cm="1">
        <f t="array" ref="I399">_xll.SNL.Clients.Office.Excel.Functions.SPG($A399, "IQ_ASSET_TURNS", I$3)</f>
        <v>0.79900000000000004</v>
      </c>
      <c r="J399" s="9" cm="1">
        <f t="array" ref="J399">_xll.SNL.Clients.Office.Excel.Functions.SPG($A399, "IQ_ASSET_TURNS", J$3)</f>
        <v>0.72699999999999998</v>
      </c>
    </row>
    <row r="400" spans="1:10" x14ac:dyDescent="0.3">
      <c r="A400" s="11" t="s">
        <v>1434</v>
      </c>
      <c r="B400" s="9" t="str" cm="1">
        <f t="array" ref="B400">_xll.SNL.Clients.Office.Excel.Functions.SPG($A400, "IQ_ASSET_TURNS", B$3)</f>
        <v>NA</v>
      </c>
      <c r="C400" s="9" t="str" cm="1">
        <f t="array" ref="C400">_xll.SNL.Clients.Office.Excel.Functions.SPG($A400, "IQ_ASSET_TURNS", C$3)</f>
        <v>NA</v>
      </c>
      <c r="D400" s="9" cm="1">
        <f t="array" ref="D400">_xll.SNL.Clients.Office.Excel.Functions.SPG($A400, "IQ_ASSET_TURNS", D$3)</f>
        <v>0.38</v>
      </c>
      <c r="E400" s="9" cm="1">
        <f t="array" ref="E400">_xll.SNL.Clients.Office.Excel.Functions.SPG($A400, "IQ_ASSET_TURNS", E$3)</f>
        <v>0.35599999999999998</v>
      </c>
      <c r="F400" s="9" cm="1">
        <f t="array" ref="F400">_xll.SNL.Clients.Office.Excel.Functions.SPG($A400, "IQ_ASSET_TURNS", F$3)</f>
        <v>0.3</v>
      </c>
      <c r="G400" s="9" cm="1">
        <f t="array" ref="G400">_xll.SNL.Clients.Office.Excel.Functions.SPG($A400, "IQ_ASSET_TURNS", G$3)</f>
        <v>0.315</v>
      </c>
      <c r="H400" s="9" cm="1">
        <f t="array" ref="H400">_xll.SNL.Clients.Office.Excel.Functions.SPG($A400, "IQ_ASSET_TURNS", H$3)</f>
        <v>0.39200000000000002</v>
      </c>
      <c r="I400" s="9" cm="1">
        <f t="array" ref="I400">_xll.SNL.Clients.Office.Excel.Functions.SPG($A400, "IQ_ASSET_TURNS", I$3)</f>
        <v>0.35199999999999998</v>
      </c>
      <c r="J400" s="9" cm="1">
        <f t="array" ref="J400">_xll.SNL.Clients.Office.Excel.Functions.SPG($A400, "IQ_ASSET_TURNS", J$3)</f>
        <v>0.3</v>
      </c>
    </row>
    <row r="401" spans="1:10" x14ac:dyDescent="0.3">
      <c r="A401" s="11" t="s">
        <v>1435</v>
      </c>
      <c r="B401" s="9" t="str" cm="1">
        <f t="array" ref="B401">_xll.SNL.Clients.Office.Excel.Functions.SPG($A401, "IQ_ASSET_TURNS", B$3)</f>
        <v>NA</v>
      </c>
      <c r="C401" s="9" cm="1">
        <f t="array" ref="C401">_xll.SNL.Clients.Office.Excel.Functions.SPG($A401, "IQ_ASSET_TURNS", C$3)</f>
        <v>0.98299999999999998</v>
      </c>
      <c r="D401" s="9" cm="1">
        <f t="array" ref="D401">_xll.SNL.Clients.Office.Excel.Functions.SPG($A401, "IQ_ASSET_TURNS", D$3)</f>
        <v>1.0489999999999999</v>
      </c>
      <c r="E401" s="9" cm="1">
        <f t="array" ref="E401">_xll.SNL.Clients.Office.Excel.Functions.SPG($A401, "IQ_ASSET_TURNS", E$3)</f>
        <v>1.085</v>
      </c>
      <c r="F401" s="9" cm="1">
        <f t="array" ref="F401">_xll.SNL.Clients.Office.Excel.Functions.SPG($A401, "IQ_ASSET_TURNS", F$3)</f>
        <v>1.069</v>
      </c>
      <c r="G401" s="9" cm="1">
        <f t="array" ref="G401">_xll.SNL.Clients.Office.Excel.Functions.SPG($A401, "IQ_ASSET_TURNS", G$3)</f>
        <v>1.115</v>
      </c>
      <c r="H401" s="9" cm="1">
        <f t="array" ref="H401">_xll.SNL.Clients.Office.Excel.Functions.SPG($A401, "IQ_ASSET_TURNS", H$3)</f>
        <v>1.2390000000000001</v>
      </c>
      <c r="I401" s="9" cm="1">
        <f t="array" ref="I401">_xll.SNL.Clients.Office.Excel.Functions.SPG($A401, "IQ_ASSET_TURNS", I$3)</f>
        <v>1.208</v>
      </c>
      <c r="J401" s="9" cm="1">
        <f t="array" ref="J401">_xll.SNL.Clients.Office.Excel.Functions.SPG($A401, "IQ_ASSET_TURNS", J$3)</f>
        <v>1.2090000000000001</v>
      </c>
    </row>
    <row r="402" spans="1:10" x14ac:dyDescent="0.3">
      <c r="A402" s="11" t="s">
        <v>1436</v>
      </c>
      <c r="B402" s="9" t="str" cm="1">
        <f t="array" ref="B402">_xll.SNL.Clients.Office.Excel.Functions.SPG($A402, "IQ_ASSET_TURNS", B$3)</f>
        <v>NA</v>
      </c>
      <c r="C402" s="9" t="str" cm="1">
        <f t="array" ref="C402">_xll.SNL.Clients.Office.Excel.Functions.SPG($A402, "IQ_ASSET_TURNS", C$3)</f>
        <v>NA</v>
      </c>
      <c r="D402" s="9" cm="1">
        <f t="array" ref="D402">_xll.SNL.Clients.Office.Excel.Functions.SPG($A402, "IQ_ASSET_TURNS", D$3)</f>
        <v>1.528</v>
      </c>
      <c r="E402" s="9" cm="1">
        <f t="array" ref="E402">_xll.SNL.Clients.Office.Excel.Functions.SPG($A402, "IQ_ASSET_TURNS", E$3)</f>
        <v>1.5760000000000001</v>
      </c>
      <c r="F402" s="9" cm="1">
        <f t="array" ref="F402">_xll.SNL.Clients.Office.Excel.Functions.SPG($A402, "IQ_ASSET_TURNS", F$3)</f>
        <v>1.1299999999999999</v>
      </c>
      <c r="G402" s="9" cm="1">
        <f t="array" ref="G402">_xll.SNL.Clients.Office.Excel.Functions.SPG($A402, "IQ_ASSET_TURNS", G$3)</f>
        <v>1.6950000000000001</v>
      </c>
      <c r="H402" s="9" cm="1">
        <f t="array" ref="H402">_xll.SNL.Clients.Office.Excel.Functions.SPG($A402, "IQ_ASSET_TURNS", H$3)</f>
        <v>1.548</v>
      </c>
      <c r="I402" s="9" cm="1">
        <f t="array" ref="I402">_xll.SNL.Clients.Office.Excel.Functions.SPG($A402, "IQ_ASSET_TURNS", I$3)</f>
        <v>1.5389999999999999</v>
      </c>
      <c r="J402" s="9" cm="1">
        <f t="array" ref="J402">_xll.SNL.Clients.Office.Excel.Functions.SPG($A402, "IQ_ASSET_TURNS", J$3)</f>
        <v>1.163</v>
      </c>
    </row>
    <row r="403" spans="1:10" x14ac:dyDescent="0.3">
      <c r="A403" s="11" t="s">
        <v>1437</v>
      </c>
      <c r="B403" s="9" t="str" cm="1">
        <f t="array" ref="B403">_xll.SNL.Clients.Office.Excel.Functions.SPG($A403, "IQ_ASSET_TURNS", B$3)</f>
        <v>NA</v>
      </c>
      <c r="C403" s="9" t="str" cm="1">
        <f t="array" ref="C403">_xll.SNL.Clients.Office.Excel.Functions.SPG($A403, "IQ_ASSET_TURNS", C$3)</f>
        <v>NA</v>
      </c>
      <c r="D403" s="9" t="str" cm="1">
        <f t="array" ref="D403">_xll.SNL.Clients.Office.Excel.Functions.SPG($A403, "IQ_ASSET_TURNS", D$3)</f>
        <v>NA</v>
      </c>
      <c r="E403" s="9" t="str" cm="1">
        <f t="array" ref="E403">_xll.SNL.Clients.Office.Excel.Functions.SPG($A403, "IQ_ASSET_TURNS", E$3)</f>
        <v>NA</v>
      </c>
      <c r="F403" s="9" t="str" cm="1">
        <f t="array" ref="F403">_xll.SNL.Clients.Office.Excel.Functions.SPG($A403, "IQ_ASSET_TURNS", F$3)</f>
        <v>NA</v>
      </c>
      <c r="G403" s="9" t="str" cm="1">
        <f t="array" ref="G403">_xll.SNL.Clients.Office.Excel.Functions.SPG($A403, "IQ_ASSET_TURNS", G$3)</f>
        <v>NA</v>
      </c>
      <c r="H403" s="9" t="str" cm="1">
        <f t="array" ref="H403">_xll.SNL.Clients.Office.Excel.Functions.SPG($A403, "IQ_ASSET_TURNS", H$3)</f>
        <v>NA</v>
      </c>
      <c r="I403" s="9" t="str" cm="1">
        <f t="array" ref="I403">_xll.SNL.Clients.Office.Excel.Functions.SPG($A403, "IQ_ASSET_TURNS", I$3)</f>
        <v>NA</v>
      </c>
      <c r="J403" s="9" t="str" cm="1">
        <f t="array" ref="J403">_xll.SNL.Clients.Office.Excel.Functions.SPG($A403, "IQ_ASSET_TURNS", J$3)</f>
        <v>NA</v>
      </c>
    </row>
    <row r="404" spans="1:10" x14ac:dyDescent="0.3">
      <c r="A404" s="11" t="s">
        <v>1438</v>
      </c>
      <c r="B404" s="9" t="str" cm="1">
        <f t="array" ref="B404">_xll.SNL.Clients.Office.Excel.Functions.SPG($A404, "IQ_ASSET_TURNS", B$3)</f>
        <v>NA</v>
      </c>
      <c r="C404" s="9" t="str" cm="1">
        <f t="array" ref="C404">_xll.SNL.Clients.Office.Excel.Functions.SPG($A404, "IQ_ASSET_TURNS", C$3)</f>
        <v>NA</v>
      </c>
      <c r="D404" s="9" cm="1">
        <f t="array" ref="D404">_xll.SNL.Clients.Office.Excel.Functions.SPG($A404, "IQ_ASSET_TURNS", D$3)</f>
        <v>0.186</v>
      </c>
      <c r="E404" s="9" cm="1">
        <f t="array" ref="E404">_xll.SNL.Clients.Office.Excel.Functions.SPG($A404, "IQ_ASSET_TURNS", E$3)</f>
        <v>0.17399999999999999</v>
      </c>
      <c r="F404" s="9" cm="1">
        <f t="array" ref="F404">_xll.SNL.Clients.Office.Excel.Functions.SPG($A404, "IQ_ASSET_TURNS", F$3)</f>
        <v>0.182</v>
      </c>
      <c r="G404" s="9" cm="1">
        <f t="array" ref="G404">_xll.SNL.Clients.Office.Excel.Functions.SPG($A404, "IQ_ASSET_TURNS", G$3)</f>
        <v>0.182</v>
      </c>
      <c r="H404" s="9" cm="1">
        <f t="array" ref="H404">_xll.SNL.Clients.Office.Excel.Functions.SPG($A404, "IQ_ASSET_TURNS", H$3)</f>
        <v>0.17599999999999999</v>
      </c>
      <c r="I404" s="9" cm="1">
        <f t="array" ref="I404">_xll.SNL.Clients.Office.Excel.Functions.SPG($A404, "IQ_ASSET_TURNS", I$3)</f>
        <v>0.17199999999999999</v>
      </c>
      <c r="J404" s="9" cm="1">
        <f t="array" ref="J404">_xll.SNL.Clients.Office.Excel.Functions.SPG($A404, "IQ_ASSET_TURNS", J$3)</f>
        <v>0.16800000000000001</v>
      </c>
    </row>
    <row r="405" spans="1:10" x14ac:dyDescent="0.3">
      <c r="B405" s="9" t="str" cm="1">
        <f t="array" ref="B405">_xll.SNL.Clients.Office.Excel.Functions.SPG($A405, "IQ_ASSET_TURNS", B$3)</f>
        <v>#INVALID COMPANY ID</v>
      </c>
      <c r="C405" s="9" t="str" cm="1">
        <f t="array" ref="C405">_xll.SNL.Clients.Office.Excel.Functions.SPG($A405, "IQ_ASSET_TURNS", C$3)</f>
        <v>#INVALID COMPANY ID</v>
      </c>
      <c r="D405" s="9" t="str" cm="1">
        <f t="array" ref="D405">_xll.SNL.Clients.Office.Excel.Functions.SPG($A405, "IQ_ASSET_TURNS", D$3)</f>
        <v>#INVALID COMPANY ID</v>
      </c>
      <c r="E405" s="9" t="str" cm="1">
        <f t="array" ref="E405">_xll.SNL.Clients.Office.Excel.Functions.SPG($A405, "IQ_ASSET_TURNS", E$3)</f>
        <v>#INVALID COMPANY ID</v>
      </c>
      <c r="F405" s="9" t="str" cm="1">
        <f t="array" ref="F405">_xll.SNL.Clients.Office.Excel.Functions.SPG($A405, "IQ_ASSET_TURNS", F$3)</f>
        <v>#INVALID COMPANY ID</v>
      </c>
      <c r="G405" s="9" t="str" cm="1">
        <f t="array" ref="G405">_xll.SNL.Clients.Office.Excel.Functions.SPG($A405, "IQ_ASSET_TURNS", G$3)</f>
        <v>#INVALID COMPANY ID</v>
      </c>
      <c r="H405" s="9" t="str" cm="1">
        <f t="array" ref="H405">_xll.SNL.Clients.Office.Excel.Functions.SPG($A405, "IQ_ASSET_TURNS", H$3)</f>
        <v>#INVALID COMPANY ID</v>
      </c>
      <c r="I405" s="9" t="str" cm="1">
        <f t="array" ref="I405">_xll.SNL.Clients.Office.Excel.Functions.SPG($A405, "IQ_ASSET_TURNS", I$3)</f>
        <v>#INVALID COMPANY ID</v>
      </c>
      <c r="J405" s="9" t="str" cm="1">
        <f t="array" ref="J405">_xll.SNL.Clients.Office.Excel.Functions.SPG($A405, "IQ_ASSET_TURNS", J$3)</f>
        <v>#INVALID COMPANY ID</v>
      </c>
    </row>
    <row r="406" spans="1:10" x14ac:dyDescent="0.3">
      <c r="B406" s="9" t="str" cm="1">
        <f t="array" ref="B406">_xll.SNL.Clients.Office.Excel.Functions.SPG($A406, "IQ_ASSET_TURNS", B$3)</f>
        <v>#INVALID COMPANY ID</v>
      </c>
      <c r="C406" s="9" t="str" cm="1">
        <f t="array" ref="C406">_xll.SNL.Clients.Office.Excel.Functions.SPG($A406, "IQ_ASSET_TURNS", C$3)</f>
        <v>#INVALID COMPANY ID</v>
      </c>
      <c r="D406" s="9" t="str" cm="1">
        <f t="array" ref="D406">_xll.SNL.Clients.Office.Excel.Functions.SPG($A406, "IQ_ASSET_TURNS", D$3)</f>
        <v>#INVALID COMPANY ID</v>
      </c>
      <c r="E406" s="9" t="str" cm="1">
        <f t="array" ref="E406">_xll.SNL.Clients.Office.Excel.Functions.SPG($A406, "IQ_ASSET_TURNS", E$3)</f>
        <v>#INVALID COMPANY ID</v>
      </c>
      <c r="F406" s="9" t="str" cm="1">
        <f t="array" ref="F406">_xll.SNL.Clients.Office.Excel.Functions.SPG($A406, "IQ_ASSET_TURNS", F$3)</f>
        <v>#INVALID COMPANY ID</v>
      </c>
      <c r="G406" s="9" t="str" cm="1">
        <f t="array" ref="G406">_xll.SNL.Clients.Office.Excel.Functions.SPG($A406, "IQ_ASSET_TURNS", G$3)</f>
        <v>#INVALID COMPANY ID</v>
      </c>
      <c r="H406" s="9" t="str" cm="1">
        <f t="array" ref="H406">_xll.SNL.Clients.Office.Excel.Functions.SPG($A406, "IQ_ASSET_TURNS", H$3)</f>
        <v>#INVALID COMPANY ID</v>
      </c>
      <c r="I406" s="9" t="str" cm="1">
        <f t="array" ref="I406">_xll.SNL.Clients.Office.Excel.Functions.SPG($A406, "IQ_ASSET_TURNS", I$3)</f>
        <v>#INVALID COMPANY ID</v>
      </c>
      <c r="J406" s="9" t="str" cm="1">
        <f t="array" ref="J406">_xll.SNL.Clients.Office.Excel.Functions.SPG($A406, "IQ_ASSET_TURNS", J$3)</f>
        <v>#INVALID COMPANY ID</v>
      </c>
    </row>
    <row r="407" spans="1:10" x14ac:dyDescent="0.3">
      <c r="B407" s="9" t="str" cm="1">
        <f t="array" ref="B407">_xll.SNL.Clients.Office.Excel.Functions.SPG($A407, "IQ_ASSET_TURNS", B$3)</f>
        <v>#INVALID COMPANY ID</v>
      </c>
      <c r="C407" s="9" t="str" cm="1">
        <f t="array" ref="C407">_xll.SNL.Clients.Office.Excel.Functions.SPG($A407, "IQ_ASSET_TURNS", C$3)</f>
        <v>#INVALID COMPANY ID</v>
      </c>
      <c r="D407" s="9" t="str" cm="1">
        <f t="array" ref="D407">_xll.SNL.Clients.Office.Excel.Functions.SPG($A407, "IQ_ASSET_TURNS", D$3)</f>
        <v>#INVALID COMPANY ID</v>
      </c>
      <c r="E407" s="9" t="str" cm="1">
        <f t="array" ref="E407">_xll.SNL.Clients.Office.Excel.Functions.SPG($A407, "IQ_ASSET_TURNS", E$3)</f>
        <v>#INVALID COMPANY ID</v>
      </c>
      <c r="F407" s="9" t="str" cm="1">
        <f t="array" ref="F407">_xll.SNL.Clients.Office.Excel.Functions.SPG($A407, "IQ_ASSET_TURNS", F$3)</f>
        <v>#INVALID COMPANY ID</v>
      </c>
      <c r="G407" s="9" t="str" cm="1">
        <f t="array" ref="G407">_xll.SNL.Clients.Office.Excel.Functions.SPG($A407, "IQ_ASSET_TURNS", G$3)</f>
        <v>#INVALID COMPANY ID</v>
      </c>
      <c r="H407" s="9" t="str" cm="1">
        <f t="array" ref="H407">_xll.SNL.Clients.Office.Excel.Functions.SPG($A407, "IQ_ASSET_TURNS", H$3)</f>
        <v>#INVALID COMPANY ID</v>
      </c>
      <c r="I407" s="9" t="str" cm="1">
        <f t="array" ref="I407">_xll.SNL.Clients.Office.Excel.Functions.SPG($A407, "IQ_ASSET_TURNS", I$3)</f>
        <v>#INVALID COMPANY ID</v>
      </c>
      <c r="J407" s="9" t="str" cm="1">
        <f t="array" ref="J407">_xll.SNL.Clients.Office.Excel.Functions.SPG($A407, "IQ_ASSET_TURNS", J$3)</f>
        <v>#INVALID COMPANY ID</v>
      </c>
    </row>
    <row r="408" spans="1:10" x14ac:dyDescent="0.3">
      <c r="B408" s="9" t="str" cm="1">
        <f t="array" ref="B408">_xll.SNL.Clients.Office.Excel.Functions.SPG($A408, "IQ_ASSET_TURNS", B$3)</f>
        <v>#INVALID COMPANY ID</v>
      </c>
      <c r="C408" s="9" t="str" cm="1">
        <f t="array" ref="C408">_xll.SNL.Clients.Office.Excel.Functions.SPG($A408, "IQ_ASSET_TURNS", C$3)</f>
        <v>#INVALID COMPANY ID</v>
      </c>
      <c r="D408" s="9" t="str" cm="1">
        <f t="array" ref="D408">_xll.SNL.Clients.Office.Excel.Functions.SPG($A408, "IQ_ASSET_TURNS", D$3)</f>
        <v>#INVALID COMPANY ID</v>
      </c>
      <c r="E408" s="9" t="str" cm="1">
        <f t="array" ref="E408">_xll.SNL.Clients.Office.Excel.Functions.SPG($A408, "IQ_ASSET_TURNS", E$3)</f>
        <v>#INVALID COMPANY ID</v>
      </c>
      <c r="F408" s="9" t="str" cm="1">
        <f t="array" ref="F408">_xll.SNL.Clients.Office.Excel.Functions.SPG($A408, "IQ_ASSET_TURNS", F$3)</f>
        <v>#INVALID COMPANY ID</v>
      </c>
      <c r="G408" s="9" t="str" cm="1">
        <f t="array" ref="G408">_xll.SNL.Clients.Office.Excel.Functions.SPG($A408, "IQ_ASSET_TURNS", G$3)</f>
        <v>#INVALID COMPANY ID</v>
      </c>
      <c r="H408" s="9" t="str" cm="1">
        <f t="array" ref="H408">_xll.SNL.Clients.Office.Excel.Functions.SPG($A408, "IQ_ASSET_TURNS", H$3)</f>
        <v>#INVALID COMPANY ID</v>
      </c>
      <c r="I408" s="9" t="str" cm="1">
        <f t="array" ref="I408">_xll.SNL.Clients.Office.Excel.Functions.SPG($A408, "IQ_ASSET_TURNS", I$3)</f>
        <v>#INVALID COMPANY ID</v>
      </c>
      <c r="J408" s="9" t="str" cm="1">
        <f t="array" ref="J408">_xll.SNL.Clients.Office.Excel.Functions.SPG($A408, "IQ_ASSET_TURNS", J$3)</f>
        <v>#INVALID COMPANY ID</v>
      </c>
    </row>
    <row r="409" spans="1:10" x14ac:dyDescent="0.3">
      <c r="B409" s="9" t="str" cm="1">
        <f t="array" ref="B409">_xll.SNL.Clients.Office.Excel.Functions.SPG($A409, "IQ_ASSET_TURNS", B$3)</f>
        <v>#INVALID COMPANY ID</v>
      </c>
      <c r="C409" s="9" t="str" cm="1">
        <f t="array" ref="C409">_xll.SNL.Clients.Office.Excel.Functions.SPG($A409, "IQ_ASSET_TURNS", C$3)</f>
        <v>#INVALID COMPANY ID</v>
      </c>
      <c r="D409" s="9" t="str" cm="1">
        <f t="array" ref="D409">_xll.SNL.Clients.Office.Excel.Functions.SPG($A409, "IQ_ASSET_TURNS", D$3)</f>
        <v>#INVALID COMPANY ID</v>
      </c>
      <c r="E409" s="9" t="str" cm="1">
        <f t="array" ref="E409">_xll.SNL.Clients.Office.Excel.Functions.SPG($A409, "IQ_ASSET_TURNS", E$3)</f>
        <v>#INVALID COMPANY ID</v>
      </c>
      <c r="F409" s="9" t="str" cm="1">
        <f t="array" ref="F409">_xll.SNL.Clients.Office.Excel.Functions.SPG($A409, "IQ_ASSET_TURNS", F$3)</f>
        <v>#INVALID COMPANY ID</v>
      </c>
      <c r="G409" s="9" t="str" cm="1">
        <f t="array" ref="G409">_xll.SNL.Clients.Office.Excel.Functions.SPG($A409, "IQ_ASSET_TURNS", G$3)</f>
        <v>#INVALID COMPANY ID</v>
      </c>
      <c r="H409" s="9" t="str" cm="1">
        <f t="array" ref="H409">_xll.SNL.Clients.Office.Excel.Functions.SPG($A409, "IQ_ASSET_TURNS", H$3)</f>
        <v>#INVALID COMPANY ID</v>
      </c>
      <c r="I409" s="9" t="str" cm="1">
        <f t="array" ref="I409">_xll.SNL.Clients.Office.Excel.Functions.SPG($A409, "IQ_ASSET_TURNS", I$3)</f>
        <v>#INVALID COMPANY ID</v>
      </c>
      <c r="J409" s="9" t="str" cm="1">
        <f t="array" ref="J409">_xll.SNL.Clients.Office.Excel.Functions.SPG($A409, "IQ_ASSET_TURNS", J$3)</f>
        <v>#INVALID COMPANY ID</v>
      </c>
    </row>
    <row r="410" spans="1:10" x14ac:dyDescent="0.3">
      <c r="B410" s="9" t="str" cm="1">
        <f t="array" ref="B410">_xll.SNL.Clients.Office.Excel.Functions.SPG($A410, "IQ_ASSET_TURNS", B$3)</f>
        <v>#INVALID COMPANY ID</v>
      </c>
      <c r="C410" s="9" t="str" cm="1">
        <f t="array" ref="C410">_xll.SNL.Clients.Office.Excel.Functions.SPG($A410, "IQ_ASSET_TURNS", C$3)</f>
        <v>#INVALID COMPANY ID</v>
      </c>
      <c r="D410" s="9" t="str" cm="1">
        <f t="array" ref="D410">_xll.SNL.Clients.Office.Excel.Functions.SPG($A410, "IQ_ASSET_TURNS", D$3)</f>
        <v>#INVALID COMPANY ID</v>
      </c>
      <c r="E410" s="9" t="str" cm="1">
        <f t="array" ref="E410">_xll.SNL.Clients.Office.Excel.Functions.SPG($A410, "IQ_ASSET_TURNS", E$3)</f>
        <v>#INVALID COMPANY ID</v>
      </c>
      <c r="F410" s="9" t="str" cm="1">
        <f t="array" ref="F410">_xll.SNL.Clients.Office.Excel.Functions.SPG($A410, "IQ_ASSET_TURNS", F$3)</f>
        <v>#INVALID COMPANY ID</v>
      </c>
      <c r="G410" s="9" t="str" cm="1">
        <f t="array" ref="G410">_xll.SNL.Clients.Office.Excel.Functions.SPG($A410, "IQ_ASSET_TURNS", G$3)</f>
        <v>#INVALID COMPANY ID</v>
      </c>
      <c r="H410" s="9" t="str" cm="1">
        <f t="array" ref="H410">_xll.SNL.Clients.Office.Excel.Functions.SPG($A410, "IQ_ASSET_TURNS", H$3)</f>
        <v>#INVALID COMPANY ID</v>
      </c>
      <c r="I410" s="9" t="str" cm="1">
        <f t="array" ref="I410">_xll.SNL.Clients.Office.Excel.Functions.SPG($A410, "IQ_ASSET_TURNS", I$3)</f>
        <v>#INVALID COMPANY ID</v>
      </c>
      <c r="J410" s="9" t="str" cm="1">
        <f t="array" ref="J410">_xll.SNL.Clients.Office.Excel.Functions.SPG($A410, "IQ_ASSET_TURNS", J$3)</f>
        <v>#INVALID COMPANY ID</v>
      </c>
    </row>
    <row r="411" spans="1:10" x14ac:dyDescent="0.3">
      <c r="B411" s="9" t="str" cm="1">
        <f t="array" ref="B411">_xll.SNL.Clients.Office.Excel.Functions.SPG($A411, "IQ_ASSET_TURNS", B$3)</f>
        <v>#INVALID COMPANY ID</v>
      </c>
      <c r="C411" s="9" t="str" cm="1">
        <f t="array" ref="C411">_xll.SNL.Clients.Office.Excel.Functions.SPG($A411, "IQ_ASSET_TURNS", C$3)</f>
        <v>#INVALID COMPANY ID</v>
      </c>
      <c r="D411" s="9" t="str" cm="1">
        <f t="array" ref="D411">_xll.SNL.Clients.Office.Excel.Functions.SPG($A411, "IQ_ASSET_TURNS", D$3)</f>
        <v>#INVALID COMPANY ID</v>
      </c>
      <c r="E411" s="9" t="str" cm="1">
        <f t="array" ref="E411">_xll.SNL.Clients.Office.Excel.Functions.SPG($A411, "IQ_ASSET_TURNS", E$3)</f>
        <v>#INVALID COMPANY ID</v>
      </c>
      <c r="F411" s="9" t="str" cm="1">
        <f t="array" ref="F411">_xll.SNL.Clients.Office.Excel.Functions.SPG($A411, "IQ_ASSET_TURNS", F$3)</f>
        <v>#INVALID COMPANY ID</v>
      </c>
      <c r="G411" s="9" t="str" cm="1">
        <f t="array" ref="G411">_xll.SNL.Clients.Office.Excel.Functions.SPG($A411, "IQ_ASSET_TURNS", G$3)</f>
        <v>#INVALID COMPANY ID</v>
      </c>
      <c r="H411" s="9" t="str" cm="1">
        <f t="array" ref="H411">_xll.SNL.Clients.Office.Excel.Functions.SPG($A411, "IQ_ASSET_TURNS", H$3)</f>
        <v>#INVALID COMPANY ID</v>
      </c>
      <c r="I411" s="9" t="str" cm="1">
        <f t="array" ref="I411">_xll.SNL.Clients.Office.Excel.Functions.SPG($A411, "IQ_ASSET_TURNS", I$3)</f>
        <v>#INVALID COMPANY ID</v>
      </c>
      <c r="J411" s="9" t="str" cm="1">
        <f t="array" ref="J411">_xll.SNL.Clients.Office.Excel.Functions.SPG($A411, "IQ_ASSET_TURNS", J$3)</f>
        <v>#INVALID COMPANY ID</v>
      </c>
    </row>
    <row r="412" spans="1:10" x14ac:dyDescent="0.3">
      <c r="B412" s="9" t="str" cm="1">
        <f t="array" ref="B412">_xll.SNL.Clients.Office.Excel.Functions.SPG($A412, "IQ_ASSET_TURNS", B$3)</f>
        <v>#INVALID COMPANY ID</v>
      </c>
      <c r="C412" s="9" t="str" cm="1">
        <f t="array" ref="C412">_xll.SNL.Clients.Office.Excel.Functions.SPG($A412, "IQ_ASSET_TURNS", C$3)</f>
        <v>#INVALID COMPANY ID</v>
      </c>
      <c r="D412" s="9" t="str" cm="1">
        <f t="array" ref="D412">_xll.SNL.Clients.Office.Excel.Functions.SPG($A412, "IQ_ASSET_TURNS", D$3)</f>
        <v>#INVALID COMPANY ID</v>
      </c>
      <c r="E412" s="9" t="str" cm="1">
        <f t="array" ref="E412">_xll.SNL.Clients.Office.Excel.Functions.SPG($A412, "IQ_ASSET_TURNS", E$3)</f>
        <v>#INVALID COMPANY ID</v>
      </c>
      <c r="F412" s="9" t="str" cm="1">
        <f t="array" ref="F412">_xll.SNL.Clients.Office.Excel.Functions.SPG($A412, "IQ_ASSET_TURNS", F$3)</f>
        <v>#INVALID COMPANY ID</v>
      </c>
      <c r="G412" s="9" t="str" cm="1">
        <f t="array" ref="G412">_xll.SNL.Clients.Office.Excel.Functions.SPG($A412, "IQ_ASSET_TURNS", G$3)</f>
        <v>#INVALID COMPANY ID</v>
      </c>
      <c r="H412" s="9" t="str" cm="1">
        <f t="array" ref="H412">_xll.SNL.Clients.Office.Excel.Functions.SPG($A412, "IQ_ASSET_TURNS", H$3)</f>
        <v>#INVALID COMPANY ID</v>
      </c>
      <c r="I412" s="9" t="str" cm="1">
        <f t="array" ref="I412">_xll.SNL.Clients.Office.Excel.Functions.SPG($A412, "IQ_ASSET_TURNS", I$3)</f>
        <v>#INVALID COMPANY ID</v>
      </c>
      <c r="J412" s="9" t="str" cm="1">
        <f t="array" ref="J412">_xll.SNL.Clients.Office.Excel.Functions.SPG($A412, "IQ_ASSET_TURNS", J$3)</f>
        <v>#INVALID COMPANY ID</v>
      </c>
    </row>
    <row r="413" spans="1:10" x14ac:dyDescent="0.3">
      <c r="B413" s="9" t="str" cm="1">
        <f t="array" ref="B413">_xll.SNL.Clients.Office.Excel.Functions.SPG($A413, "IQ_ASSET_TURNS", B$3)</f>
        <v>#INVALID COMPANY ID</v>
      </c>
      <c r="C413" s="9" t="str" cm="1">
        <f t="array" ref="C413">_xll.SNL.Clients.Office.Excel.Functions.SPG($A413, "IQ_ASSET_TURNS", C$3)</f>
        <v>#INVALID COMPANY ID</v>
      </c>
      <c r="D413" s="9" t="str" cm="1">
        <f t="array" ref="D413">_xll.SNL.Clients.Office.Excel.Functions.SPG($A413, "IQ_ASSET_TURNS", D$3)</f>
        <v>#INVALID COMPANY ID</v>
      </c>
      <c r="E413" s="9" t="str" cm="1">
        <f t="array" ref="E413">_xll.SNL.Clients.Office.Excel.Functions.SPG($A413, "IQ_ASSET_TURNS", E$3)</f>
        <v>#INVALID COMPANY ID</v>
      </c>
      <c r="F413" s="9" t="str" cm="1">
        <f t="array" ref="F413">_xll.SNL.Clients.Office.Excel.Functions.SPG($A413, "IQ_ASSET_TURNS", F$3)</f>
        <v>#INVALID COMPANY ID</v>
      </c>
      <c r="G413" s="9" t="str" cm="1">
        <f t="array" ref="G413">_xll.SNL.Clients.Office.Excel.Functions.SPG($A413, "IQ_ASSET_TURNS", G$3)</f>
        <v>#INVALID COMPANY ID</v>
      </c>
      <c r="H413" s="9" t="str" cm="1">
        <f t="array" ref="H413">_xll.SNL.Clients.Office.Excel.Functions.SPG($A413, "IQ_ASSET_TURNS", H$3)</f>
        <v>#INVALID COMPANY ID</v>
      </c>
      <c r="I413" s="9" t="str" cm="1">
        <f t="array" ref="I413">_xll.SNL.Clients.Office.Excel.Functions.SPG($A413, "IQ_ASSET_TURNS", I$3)</f>
        <v>#INVALID COMPANY ID</v>
      </c>
      <c r="J413" s="9" t="str" cm="1">
        <f t="array" ref="J413">_xll.SNL.Clients.Office.Excel.Functions.SPG($A413, "IQ_ASSET_TURNS", J$3)</f>
        <v>#INVALID COMPANY ID</v>
      </c>
    </row>
    <row r="414" spans="1:10" x14ac:dyDescent="0.3">
      <c r="B414" s="9" t="str" cm="1">
        <f t="array" ref="B414">_xll.SNL.Clients.Office.Excel.Functions.SPG($A414, "IQ_ASSET_TURNS", B$3)</f>
        <v>#INVALID COMPANY ID</v>
      </c>
      <c r="C414" s="9" t="str" cm="1">
        <f t="array" ref="C414">_xll.SNL.Clients.Office.Excel.Functions.SPG($A414, "IQ_ASSET_TURNS", C$3)</f>
        <v>#INVALID COMPANY ID</v>
      </c>
      <c r="D414" s="9" t="str" cm="1">
        <f t="array" ref="D414">_xll.SNL.Clients.Office.Excel.Functions.SPG($A414, "IQ_ASSET_TURNS", D$3)</f>
        <v>#INVALID COMPANY ID</v>
      </c>
      <c r="E414" s="9" t="str" cm="1">
        <f t="array" ref="E414">_xll.SNL.Clients.Office.Excel.Functions.SPG($A414, "IQ_ASSET_TURNS", E$3)</f>
        <v>#INVALID COMPANY ID</v>
      </c>
      <c r="F414" s="9" t="str" cm="1">
        <f t="array" ref="F414">_xll.SNL.Clients.Office.Excel.Functions.SPG($A414, "IQ_ASSET_TURNS", F$3)</f>
        <v>#INVALID COMPANY ID</v>
      </c>
      <c r="G414" s="9" t="str" cm="1">
        <f t="array" ref="G414">_xll.SNL.Clients.Office.Excel.Functions.SPG($A414, "IQ_ASSET_TURNS", G$3)</f>
        <v>#INVALID COMPANY ID</v>
      </c>
      <c r="H414" s="9" t="str" cm="1">
        <f t="array" ref="H414">_xll.SNL.Clients.Office.Excel.Functions.SPG($A414, "IQ_ASSET_TURNS", H$3)</f>
        <v>#INVALID COMPANY ID</v>
      </c>
      <c r="I414" s="9" t="str" cm="1">
        <f t="array" ref="I414">_xll.SNL.Clients.Office.Excel.Functions.SPG($A414, "IQ_ASSET_TURNS", I$3)</f>
        <v>#INVALID COMPANY ID</v>
      </c>
      <c r="J414" s="9" t="str" cm="1">
        <f t="array" ref="J414">_xll.SNL.Clients.Office.Excel.Functions.SPG($A414, "IQ_ASSET_TURNS", J$3)</f>
        <v>#INVALID COMPANY ID</v>
      </c>
    </row>
    <row r="415" spans="1:10" x14ac:dyDescent="0.3">
      <c r="B415" s="9" t="str" cm="1">
        <f t="array" ref="B415">_xll.SNL.Clients.Office.Excel.Functions.SPG($A415, "IQ_ASSET_TURNS", B$3)</f>
        <v>#INVALID COMPANY ID</v>
      </c>
      <c r="C415" s="9" t="str" cm="1">
        <f t="array" ref="C415">_xll.SNL.Clients.Office.Excel.Functions.SPG($A415, "IQ_ASSET_TURNS", C$3)</f>
        <v>#INVALID COMPANY ID</v>
      </c>
      <c r="D415" s="9" t="str" cm="1">
        <f t="array" ref="D415">_xll.SNL.Clients.Office.Excel.Functions.SPG($A415, "IQ_ASSET_TURNS", D$3)</f>
        <v>#INVALID COMPANY ID</v>
      </c>
      <c r="E415" s="9" t="str" cm="1">
        <f t="array" ref="E415">_xll.SNL.Clients.Office.Excel.Functions.SPG($A415, "IQ_ASSET_TURNS", E$3)</f>
        <v>#INVALID COMPANY ID</v>
      </c>
      <c r="F415" s="9" t="str" cm="1">
        <f t="array" ref="F415">_xll.SNL.Clients.Office.Excel.Functions.SPG($A415, "IQ_ASSET_TURNS", F$3)</f>
        <v>#INVALID COMPANY ID</v>
      </c>
      <c r="G415" s="9" t="str" cm="1">
        <f t="array" ref="G415">_xll.SNL.Clients.Office.Excel.Functions.SPG($A415, "IQ_ASSET_TURNS", G$3)</f>
        <v>#INVALID COMPANY ID</v>
      </c>
      <c r="H415" s="9" t="str" cm="1">
        <f t="array" ref="H415">_xll.SNL.Clients.Office.Excel.Functions.SPG($A415, "IQ_ASSET_TURNS", H$3)</f>
        <v>#INVALID COMPANY ID</v>
      </c>
      <c r="I415" s="9" t="str" cm="1">
        <f t="array" ref="I415">_xll.SNL.Clients.Office.Excel.Functions.SPG($A415, "IQ_ASSET_TURNS", I$3)</f>
        <v>#INVALID COMPANY ID</v>
      </c>
      <c r="J415" s="9" t="str" cm="1">
        <f t="array" ref="J415">_xll.SNL.Clients.Office.Excel.Functions.SPG($A415, "IQ_ASSET_TURNS", J$3)</f>
        <v>#INVALID COMPANY ID</v>
      </c>
    </row>
    <row r="416" spans="1:10" x14ac:dyDescent="0.3">
      <c r="B416" s="9" t="str" cm="1">
        <f t="array" ref="B416">_xll.SNL.Clients.Office.Excel.Functions.SPG($A416, "IQ_ASSET_TURNS", B$3)</f>
        <v>#INVALID COMPANY ID</v>
      </c>
      <c r="C416" s="9" t="str" cm="1">
        <f t="array" ref="C416">_xll.SNL.Clients.Office.Excel.Functions.SPG($A416, "IQ_ASSET_TURNS", C$3)</f>
        <v>#INVALID COMPANY ID</v>
      </c>
      <c r="D416" s="9" t="str" cm="1">
        <f t="array" ref="D416">_xll.SNL.Clients.Office.Excel.Functions.SPG($A416, "IQ_ASSET_TURNS", D$3)</f>
        <v>#INVALID COMPANY ID</v>
      </c>
      <c r="E416" s="9" t="str" cm="1">
        <f t="array" ref="E416">_xll.SNL.Clients.Office.Excel.Functions.SPG($A416, "IQ_ASSET_TURNS", E$3)</f>
        <v>#INVALID COMPANY ID</v>
      </c>
      <c r="F416" s="9" t="str" cm="1">
        <f t="array" ref="F416">_xll.SNL.Clients.Office.Excel.Functions.SPG($A416, "IQ_ASSET_TURNS", F$3)</f>
        <v>#INVALID COMPANY ID</v>
      </c>
      <c r="G416" s="9" t="str" cm="1">
        <f t="array" ref="G416">_xll.SNL.Clients.Office.Excel.Functions.SPG($A416, "IQ_ASSET_TURNS", G$3)</f>
        <v>#INVALID COMPANY ID</v>
      </c>
      <c r="H416" s="9" t="str" cm="1">
        <f t="array" ref="H416">_xll.SNL.Clients.Office.Excel.Functions.SPG($A416, "IQ_ASSET_TURNS", H$3)</f>
        <v>#INVALID COMPANY ID</v>
      </c>
      <c r="I416" s="9" t="str" cm="1">
        <f t="array" ref="I416">_xll.SNL.Clients.Office.Excel.Functions.SPG($A416, "IQ_ASSET_TURNS", I$3)</f>
        <v>#INVALID COMPANY ID</v>
      </c>
      <c r="J416" s="9" t="str" cm="1">
        <f t="array" ref="J416">_xll.SNL.Clients.Office.Excel.Functions.SPG($A416, "IQ_ASSET_TURNS", J$3)</f>
        <v>#INVALID COMPANY ID</v>
      </c>
    </row>
    <row r="417" spans="2:10" x14ac:dyDescent="0.3">
      <c r="B417" s="9" t="str" cm="1">
        <f t="array" ref="B417">_xll.SNL.Clients.Office.Excel.Functions.SPG($A417, "IQ_ASSET_TURNS", B$3)</f>
        <v>#INVALID COMPANY ID</v>
      </c>
      <c r="C417" s="9" t="str" cm="1">
        <f t="array" ref="C417">_xll.SNL.Clients.Office.Excel.Functions.SPG($A417, "IQ_ASSET_TURNS", C$3)</f>
        <v>#INVALID COMPANY ID</v>
      </c>
      <c r="D417" s="9" t="str" cm="1">
        <f t="array" ref="D417">_xll.SNL.Clients.Office.Excel.Functions.SPG($A417, "IQ_ASSET_TURNS", D$3)</f>
        <v>#INVALID COMPANY ID</v>
      </c>
      <c r="E417" s="9" t="str" cm="1">
        <f t="array" ref="E417">_xll.SNL.Clients.Office.Excel.Functions.SPG($A417, "IQ_ASSET_TURNS", E$3)</f>
        <v>#INVALID COMPANY ID</v>
      </c>
      <c r="F417" s="9" t="str" cm="1">
        <f t="array" ref="F417">_xll.SNL.Clients.Office.Excel.Functions.SPG($A417, "IQ_ASSET_TURNS", F$3)</f>
        <v>#INVALID COMPANY ID</v>
      </c>
      <c r="G417" s="9" t="str" cm="1">
        <f t="array" ref="G417">_xll.SNL.Clients.Office.Excel.Functions.SPG($A417, "IQ_ASSET_TURNS", G$3)</f>
        <v>#INVALID COMPANY ID</v>
      </c>
      <c r="H417" s="9" t="str" cm="1">
        <f t="array" ref="H417">_xll.SNL.Clients.Office.Excel.Functions.SPG($A417, "IQ_ASSET_TURNS", H$3)</f>
        <v>#INVALID COMPANY ID</v>
      </c>
      <c r="I417" s="9" t="str" cm="1">
        <f t="array" ref="I417">_xll.SNL.Clients.Office.Excel.Functions.SPG($A417, "IQ_ASSET_TURNS", I$3)</f>
        <v>#INVALID COMPANY ID</v>
      </c>
      <c r="J417" s="9" t="str" cm="1">
        <f t="array" ref="J417">_xll.SNL.Clients.Office.Excel.Functions.SPG($A417, "IQ_ASSET_TURNS", J$3)</f>
        <v>#INVALID COMPANY ID</v>
      </c>
    </row>
    <row r="418" spans="2:10" x14ac:dyDescent="0.3">
      <c r="B418" s="9" t="str" cm="1">
        <f t="array" ref="B418">_xll.SNL.Clients.Office.Excel.Functions.SPG($A418, "IQ_ASSET_TURNS", B$3)</f>
        <v>#INVALID COMPANY ID</v>
      </c>
      <c r="C418" s="9" t="str" cm="1">
        <f t="array" ref="C418">_xll.SNL.Clients.Office.Excel.Functions.SPG($A418, "IQ_ASSET_TURNS", C$3)</f>
        <v>#INVALID COMPANY ID</v>
      </c>
      <c r="D418" s="9" t="str" cm="1">
        <f t="array" ref="D418">_xll.SNL.Clients.Office.Excel.Functions.SPG($A418, "IQ_ASSET_TURNS", D$3)</f>
        <v>#INVALID COMPANY ID</v>
      </c>
      <c r="E418" s="9" t="str" cm="1">
        <f t="array" ref="E418">_xll.SNL.Clients.Office.Excel.Functions.SPG($A418, "IQ_ASSET_TURNS", E$3)</f>
        <v>#INVALID COMPANY ID</v>
      </c>
      <c r="F418" s="9" t="str" cm="1">
        <f t="array" ref="F418">_xll.SNL.Clients.Office.Excel.Functions.SPG($A418, "IQ_ASSET_TURNS", F$3)</f>
        <v>#INVALID COMPANY ID</v>
      </c>
      <c r="G418" s="9" t="str" cm="1">
        <f t="array" ref="G418">_xll.SNL.Clients.Office.Excel.Functions.SPG($A418, "IQ_ASSET_TURNS", G$3)</f>
        <v>#INVALID COMPANY ID</v>
      </c>
      <c r="H418" s="9" t="str" cm="1">
        <f t="array" ref="H418">_xll.SNL.Clients.Office.Excel.Functions.SPG($A418, "IQ_ASSET_TURNS", H$3)</f>
        <v>#INVALID COMPANY ID</v>
      </c>
      <c r="I418" s="9" t="str" cm="1">
        <f t="array" ref="I418">_xll.SNL.Clients.Office.Excel.Functions.SPG($A418, "IQ_ASSET_TURNS", I$3)</f>
        <v>#INVALID COMPANY ID</v>
      </c>
      <c r="J418" s="9" t="str" cm="1">
        <f t="array" ref="J418">_xll.SNL.Clients.Office.Excel.Functions.SPG($A418, "IQ_ASSET_TURNS", J$3)</f>
        <v>#INVALID COMPANY ID</v>
      </c>
    </row>
    <row r="419" spans="2:10" x14ac:dyDescent="0.3">
      <c r="B419" s="9" t="str" cm="1">
        <f t="array" ref="B419">_xll.SNL.Clients.Office.Excel.Functions.SPG($A419, "IQ_ASSET_TURNS", B$3)</f>
        <v>#INVALID COMPANY ID</v>
      </c>
      <c r="C419" s="9" t="str" cm="1">
        <f t="array" ref="C419">_xll.SNL.Clients.Office.Excel.Functions.SPG($A419, "IQ_ASSET_TURNS", C$3)</f>
        <v>#INVALID COMPANY ID</v>
      </c>
      <c r="D419" s="9" t="str" cm="1">
        <f t="array" ref="D419">_xll.SNL.Clients.Office.Excel.Functions.SPG($A419, "IQ_ASSET_TURNS", D$3)</f>
        <v>#INVALID COMPANY ID</v>
      </c>
      <c r="E419" s="9" t="str" cm="1">
        <f t="array" ref="E419">_xll.SNL.Clients.Office.Excel.Functions.SPG($A419, "IQ_ASSET_TURNS", E$3)</f>
        <v>#INVALID COMPANY ID</v>
      </c>
      <c r="F419" s="9" t="str" cm="1">
        <f t="array" ref="F419">_xll.SNL.Clients.Office.Excel.Functions.SPG($A419, "IQ_ASSET_TURNS", F$3)</f>
        <v>#INVALID COMPANY ID</v>
      </c>
      <c r="G419" s="9" t="str" cm="1">
        <f t="array" ref="G419">_xll.SNL.Clients.Office.Excel.Functions.SPG($A419, "IQ_ASSET_TURNS", G$3)</f>
        <v>#INVALID COMPANY ID</v>
      </c>
      <c r="H419" s="9" t="str" cm="1">
        <f t="array" ref="H419">_xll.SNL.Clients.Office.Excel.Functions.SPG($A419, "IQ_ASSET_TURNS", H$3)</f>
        <v>#INVALID COMPANY ID</v>
      </c>
      <c r="I419" s="9" t="str" cm="1">
        <f t="array" ref="I419">_xll.SNL.Clients.Office.Excel.Functions.SPG($A419, "IQ_ASSET_TURNS", I$3)</f>
        <v>#INVALID COMPANY ID</v>
      </c>
      <c r="J419" s="9" t="str" cm="1">
        <f t="array" ref="J419">_xll.SNL.Clients.Office.Excel.Functions.SPG($A419, "IQ_ASSET_TURNS", J$3)</f>
        <v>#INVALID COMPANY ID</v>
      </c>
    </row>
    <row r="420" spans="2:10" x14ac:dyDescent="0.3">
      <c r="B420" s="9" t="str" cm="1">
        <f t="array" ref="B420">_xll.SNL.Clients.Office.Excel.Functions.SPG($A420, "IQ_ASSET_TURNS", B$3)</f>
        <v>#INVALID COMPANY ID</v>
      </c>
      <c r="C420" s="9" t="str" cm="1">
        <f t="array" ref="C420">_xll.SNL.Clients.Office.Excel.Functions.SPG($A420, "IQ_ASSET_TURNS", C$3)</f>
        <v>#INVALID COMPANY ID</v>
      </c>
      <c r="D420" s="9" t="str" cm="1">
        <f t="array" ref="D420">_xll.SNL.Clients.Office.Excel.Functions.SPG($A420, "IQ_ASSET_TURNS", D$3)</f>
        <v>#INVALID COMPANY ID</v>
      </c>
      <c r="E420" s="9" t="str" cm="1">
        <f t="array" ref="E420">_xll.SNL.Clients.Office.Excel.Functions.SPG($A420, "IQ_ASSET_TURNS", E$3)</f>
        <v>#INVALID COMPANY ID</v>
      </c>
      <c r="F420" s="9" t="str" cm="1">
        <f t="array" ref="F420">_xll.SNL.Clients.Office.Excel.Functions.SPG($A420, "IQ_ASSET_TURNS", F$3)</f>
        <v>#INVALID COMPANY ID</v>
      </c>
      <c r="G420" s="9" t="str" cm="1">
        <f t="array" ref="G420">_xll.SNL.Clients.Office.Excel.Functions.SPG($A420, "IQ_ASSET_TURNS", G$3)</f>
        <v>#INVALID COMPANY ID</v>
      </c>
      <c r="H420" s="9" t="str" cm="1">
        <f t="array" ref="H420">_xll.SNL.Clients.Office.Excel.Functions.SPG($A420, "IQ_ASSET_TURNS", H$3)</f>
        <v>#INVALID COMPANY ID</v>
      </c>
      <c r="I420" s="9" t="str" cm="1">
        <f t="array" ref="I420">_xll.SNL.Clients.Office.Excel.Functions.SPG($A420, "IQ_ASSET_TURNS", I$3)</f>
        <v>#INVALID COMPANY ID</v>
      </c>
      <c r="J420" s="9" t="str" cm="1">
        <f t="array" ref="J420">_xll.SNL.Clients.Office.Excel.Functions.SPG($A420, "IQ_ASSET_TURNS", J$3)</f>
        <v>#INVALID COMPANY ID</v>
      </c>
    </row>
    <row r="421" spans="2:10" x14ac:dyDescent="0.3">
      <c r="B421" s="9" t="str" cm="1">
        <f t="array" ref="B421">_xll.SNL.Clients.Office.Excel.Functions.SPG($A421, "IQ_ASSET_TURNS", B$3)</f>
        <v>#INVALID COMPANY ID</v>
      </c>
      <c r="C421" s="9" t="str" cm="1">
        <f t="array" ref="C421">_xll.SNL.Clients.Office.Excel.Functions.SPG($A421, "IQ_ASSET_TURNS", C$3)</f>
        <v>#INVALID COMPANY ID</v>
      </c>
      <c r="D421" s="9" t="str" cm="1">
        <f t="array" ref="D421">_xll.SNL.Clients.Office.Excel.Functions.SPG($A421, "IQ_ASSET_TURNS", D$3)</f>
        <v>#INVALID COMPANY ID</v>
      </c>
      <c r="E421" s="9" t="str" cm="1">
        <f t="array" ref="E421">_xll.SNL.Clients.Office.Excel.Functions.SPG($A421, "IQ_ASSET_TURNS", E$3)</f>
        <v>#INVALID COMPANY ID</v>
      </c>
      <c r="F421" s="9" t="str" cm="1">
        <f t="array" ref="F421">_xll.SNL.Clients.Office.Excel.Functions.SPG($A421, "IQ_ASSET_TURNS", F$3)</f>
        <v>#INVALID COMPANY ID</v>
      </c>
      <c r="G421" s="9" t="str" cm="1">
        <f t="array" ref="G421">_xll.SNL.Clients.Office.Excel.Functions.SPG($A421, "IQ_ASSET_TURNS", G$3)</f>
        <v>#INVALID COMPANY ID</v>
      </c>
      <c r="H421" s="9" t="str" cm="1">
        <f t="array" ref="H421">_xll.SNL.Clients.Office.Excel.Functions.SPG($A421, "IQ_ASSET_TURNS", H$3)</f>
        <v>#INVALID COMPANY ID</v>
      </c>
      <c r="I421" s="9" t="str" cm="1">
        <f t="array" ref="I421">_xll.SNL.Clients.Office.Excel.Functions.SPG($A421, "IQ_ASSET_TURNS", I$3)</f>
        <v>#INVALID COMPANY ID</v>
      </c>
      <c r="J421" s="9" t="str" cm="1">
        <f t="array" ref="J421">_xll.SNL.Clients.Office.Excel.Functions.SPG($A421, "IQ_ASSET_TURNS", J$3)</f>
        <v>#INVALID COMPANY ID</v>
      </c>
    </row>
    <row r="422" spans="2:10" x14ac:dyDescent="0.3">
      <c r="B422" s="9" t="str" cm="1">
        <f t="array" ref="B422">_xll.SNL.Clients.Office.Excel.Functions.SPG($A422, "IQ_ASSET_TURNS", B$3)</f>
        <v>#INVALID COMPANY ID</v>
      </c>
      <c r="C422" s="9" t="str" cm="1">
        <f t="array" ref="C422">_xll.SNL.Clients.Office.Excel.Functions.SPG($A422, "IQ_ASSET_TURNS", C$3)</f>
        <v>#INVALID COMPANY ID</v>
      </c>
      <c r="D422" s="9" t="str" cm="1">
        <f t="array" ref="D422">_xll.SNL.Clients.Office.Excel.Functions.SPG($A422, "IQ_ASSET_TURNS", D$3)</f>
        <v>#INVALID COMPANY ID</v>
      </c>
      <c r="E422" s="9" t="str" cm="1">
        <f t="array" ref="E422">_xll.SNL.Clients.Office.Excel.Functions.SPG($A422, "IQ_ASSET_TURNS", E$3)</f>
        <v>#INVALID COMPANY ID</v>
      </c>
      <c r="F422" s="9" t="str" cm="1">
        <f t="array" ref="F422">_xll.SNL.Clients.Office.Excel.Functions.SPG($A422, "IQ_ASSET_TURNS", F$3)</f>
        <v>#INVALID COMPANY ID</v>
      </c>
      <c r="G422" s="9" t="str" cm="1">
        <f t="array" ref="G422">_xll.SNL.Clients.Office.Excel.Functions.SPG($A422, "IQ_ASSET_TURNS", G$3)</f>
        <v>#INVALID COMPANY ID</v>
      </c>
      <c r="H422" s="9" t="str" cm="1">
        <f t="array" ref="H422">_xll.SNL.Clients.Office.Excel.Functions.SPG($A422, "IQ_ASSET_TURNS", H$3)</f>
        <v>#INVALID COMPANY ID</v>
      </c>
      <c r="I422" s="9" t="str" cm="1">
        <f t="array" ref="I422">_xll.SNL.Clients.Office.Excel.Functions.SPG($A422, "IQ_ASSET_TURNS", I$3)</f>
        <v>#INVALID COMPANY ID</v>
      </c>
      <c r="J422" s="9" t="str" cm="1">
        <f t="array" ref="J422">_xll.SNL.Clients.Office.Excel.Functions.SPG($A422, "IQ_ASSET_TURNS", J$3)</f>
        <v>#INVALID COMPANY ID</v>
      </c>
    </row>
    <row r="423" spans="2:10" x14ac:dyDescent="0.3">
      <c r="B423" s="9" t="str" cm="1">
        <f t="array" ref="B423">_xll.SNL.Clients.Office.Excel.Functions.SPG($A423, "IQ_ASSET_TURNS", B$3)</f>
        <v>#INVALID COMPANY ID</v>
      </c>
      <c r="C423" s="9" t="str" cm="1">
        <f t="array" ref="C423">_xll.SNL.Clients.Office.Excel.Functions.SPG($A423, "IQ_ASSET_TURNS", C$3)</f>
        <v>#INVALID COMPANY ID</v>
      </c>
      <c r="D423" s="9" t="str" cm="1">
        <f t="array" ref="D423">_xll.SNL.Clients.Office.Excel.Functions.SPG($A423, "IQ_ASSET_TURNS", D$3)</f>
        <v>#INVALID COMPANY ID</v>
      </c>
      <c r="E423" s="9" t="str" cm="1">
        <f t="array" ref="E423">_xll.SNL.Clients.Office.Excel.Functions.SPG($A423, "IQ_ASSET_TURNS", E$3)</f>
        <v>#INVALID COMPANY ID</v>
      </c>
      <c r="F423" s="9" t="str" cm="1">
        <f t="array" ref="F423">_xll.SNL.Clients.Office.Excel.Functions.SPG($A423, "IQ_ASSET_TURNS", F$3)</f>
        <v>#INVALID COMPANY ID</v>
      </c>
      <c r="G423" s="9" t="str" cm="1">
        <f t="array" ref="G423">_xll.SNL.Clients.Office.Excel.Functions.SPG($A423, "IQ_ASSET_TURNS", G$3)</f>
        <v>#INVALID COMPANY ID</v>
      </c>
      <c r="H423" s="9" t="str" cm="1">
        <f t="array" ref="H423">_xll.SNL.Clients.Office.Excel.Functions.SPG($A423, "IQ_ASSET_TURNS", H$3)</f>
        <v>#INVALID COMPANY ID</v>
      </c>
      <c r="I423" s="9" t="str" cm="1">
        <f t="array" ref="I423">_xll.SNL.Clients.Office.Excel.Functions.SPG($A423, "IQ_ASSET_TURNS", I$3)</f>
        <v>#INVALID COMPANY ID</v>
      </c>
      <c r="J423" s="9" t="str" cm="1">
        <f t="array" ref="J423">_xll.SNL.Clients.Office.Excel.Functions.SPG($A423, "IQ_ASSET_TURNS", J$3)</f>
        <v>#INVALID COMPANY ID</v>
      </c>
    </row>
    <row r="424" spans="2:10" x14ac:dyDescent="0.3">
      <c r="B424" s="9" t="str" cm="1">
        <f t="array" ref="B424">_xll.SNL.Clients.Office.Excel.Functions.SPG($A424, "IQ_ASSET_TURNS", B$3)</f>
        <v>#INVALID COMPANY ID</v>
      </c>
      <c r="C424" s="9" t="str" cm="1">
        <f t="array" ref="C424">_xll.SNL.Clients.Office.Excel.Functions.SPG($A424, "IQ_ASSET_TURNS", C$3)</f>
        <v>#INVALID COMPANY ID</v>
      </c>
      <c r="D424" s="9" t="str" cm="1">
        <f t="array" ref="D424">_xll.SNL.Clients.Office.Excel.Functions.SPG($A424, "IQ_ASSET_TURNS", D$3)</f>
        <v>#INVALID COMPANY ID</v>
      </c>
      <c r="E424" s="9" t="str" cm="1">
        <f t="array" ref="E424">_xll.SNL.Clients.Office.Excel.Functions.SPG($A424, "IQ_ASSET_TURNS", E$3)</f>
        <v>#INVALID COMPANY ID</v>
      </c>
      <c r="F424" s="9" t="str" cm="1">
        <f t="array" ref="F424">_xll.SNL.Clients.Office.Excel.Functions.SPG($A424, "IQ_ASSET_TURNS", F$3)</f>
        <v>#INVALID COMPANY ID</v>
      </c>
      <c r="G424" s="9" t="str" cm="1">
        <f t="array" ref="G424">_xll.SNL.Clients.Office.Excel.Functions.SPG($A424, "IQ_ASSET_TURNS", G$3)</f>
        <v>#INVALID COMPANY ID</v>
      </c>
      <c r="H424" s="9" t="str" cm="1">
        <f t="array" ref="H424">_xll.SNL.Clients.Office.Excel.Functions.SPG($A424, "IQ_ASSET_TURNS", H$3)</f>
        <v>#INVALID COMPANY ID</v>
      </c>
      <c r="I424" s="9" t="str" cm="1">
        <f t="array" ref="I424">_xll.SNL.Clients.Office.Excel.Functions.SPG($A424, "IQ_ASSET_TURNS", I$3)</f>
        <v>#INVALID COMPANY ID</v>
      </c>
      <c r="J424" s="9" t="str" cm="1">
        <f t="array" ref="J424">_xll.SNL.Clients.Office.Excel.Functions.SPG($A424, "IQ_ASSET_TURNS", J$3)</f>
        <v>#INVALID COMPANY ID</v>
      </c>
    </row>
    <row r="425" spans="2:10" x14ac:dyDescent="0.3">
      <c r="B425" s="9" t="str" cm="1">
        <f t="array" ref="B425">_xll.SNL.Clients.Office.Excel.Functions.SPG($A425, "IQ_ASSET_TURNS", B$3)</f>
        <v>#INVALID COMPANY ID</v>
      </c>
      <c r="C425" s="9" t="str" cm="1">
        <f t="array" ref="C425">_xll.SNL.Clients.Office.Excel.Functions.SPG($A425, "IQ_ASSET_TURNS", C$3)</f>
        <v>#INVALID COMPANY ID</v>
      </c>
      <c r="D425" s="9" t="str" cm="1">
        <f t="array" ref="D425">_xll.SNL.Clients.Office.Excel.Functions.SPG($A425, "IQ_ASSET_TURNS", D$3)</f>
        <v>#INVALID COMPANY ID</v>
      </c>
      <c r="E425" s="9" t="str" cm="1">
        <f t="array" ref="E425">_xll.SNL.Clients.Office.Excel.Functions.SPG($A425, "IQ_ASSET_TURNS", E$3)</f>
        <v>#INVALID COMPANY ID</v>
      </c>
      <c r="F425" s="9" t="str" cm="1">
        <f t="array" ref="F425">_xll.SNL.Clients.Office.Excel.Functions.SPG($A425, "IQ_ASSET_TURNS", F$3)</f>
        <v>#INVALID COMPANY ID</v>
      </c>
      <c r="G425" s="9" t="str" cm="1">
        <f t="array" ref="G425">_xll.SNL.Clients.Office.Excel.Functions.SPG($A425, "IQ_ASSET_TURNS", G$3)</f>
        <v>#INVALID COMPANY ID</v>
      </c>
      <c r="H425" s="9" t="str" cm="1">
        <f t="array" ref="H425">_xll.SNL.Clients.Office.Excel.Functions.SPG($A425, "IQ_ASSET_TURNS", H$3)</f>
        <v>#INVALID COMPANY ID</v>
      </c>
      <c r="I425" s="9" t="str" cm="1">
        <f t="array" ref="I425">_xll.SNL.Clients.Office.Excel.Functions.SPG($A425, "IQ_ASSET_TURNS", I$3)</f>
        <v>#INVALID COMPANY ID</v>
      </c>
      <c r="J425" s="9" t="str" cm="1">
        <f t="array" ref="J425">_xll.SNL.Clients.Office.Excel.Functions.SPG($A425, "IQ_ASSET_TURNS", J$3)</f>
        <v>#INVALID COMPANY ID</v>
      </c>
    </row>
    <row r="426" spans="2:10" x14ac:dyDescent="0.3">
      <c r="B426" s="9" t="str" cm="1">
        <f t="array" ref="B426">_xll.SNL.Clients.Office.Excel.Functions.SPG($A426, "IQ_ASSET_TURNS", B$3)</f>
        <v>#INVALID COMPANY ID</v>
      </c>
      <c r="C426" s="9" t="str" cm="1">
        <f t="array" ref="C426">_xll.SNL.Clients.Office.Excel.Functions.SPG($A426, "IQ_ASSET_TURNS", C$3)</f>
        <v>#INVALID COMPANY ID</v>
      </c>
      <c r="D426" s="9" t="str" cm="1">
        <f t="array" ref="D426">_xll.SNL.Clients.Office.Excel.Functions.SPG($A426, "IQ_ASSET_TURNS", D$3)</f>
        <v>#INVALID COMPANY ID</v>
      </c>
      <c r="E426" s="9" t="str" cm="1">
        <f t="array" ref="E426">_xll.SNL.Clients.Office.Excel.Functions.SPG($A426, "IQ_ASSET_TURNS", E$3)</f>
        <v>#INVALID COMPANY ID</v>
      </c>
      <c r="F426" s="9" t="str" cm="1">
        <f t="array" ref="F426">_xll.SNL.Clients.Office.Excel.Functions.SPG($A426, "IQ_ASSET_TURNS", F$3)</f>
        <v>#INVALID COMPANY ID</v>
      </c>
      <c r="G426" s="9" t="str" cm="1">
        <f t="array" ref="G426">_xll.SNL.Clients.Office.Excel.Functions.SPG($A426, "IQ_ASSET_TURNS", G$3)</f>
        <v>#INVALID COMPANY ID</v>
      </c>
      <c r="H426" s="9" t="str" cm="1">
        <f t="array" ref="H426">_xll.SNL.Clients.Office.Excel.Functions.SPG($A426, "IQ_ASSET_TURNS", H$3)</f>
        <v>#INVALID COMPANY ID</v>
      </c>
      <c r="I426" s="9" t="str" cm="1">
        <f t="array" ref="I426">_xll.SNL.Clients.Office.Excel.Functions.SPG($A426, "IQ_ASSET_TURNS", I$3)</f>
        <v>#INVALID COMPANY ID</v>
      </c>
      <c r="J426" s="9" t="str" cm="1">
        <f t="array" ref="J426">_xll.SNL.Clients.Office.Excel.Functions.SPG($A426, "IQ_ASSET_TURNS", J$3)</f>
        <v>#INVALID COMPANY ID</v>
      </c>
    </row>
    <row r="427" spans="2:10" x14ac:dyDescent="0.3">
      <c r="B427" s="9" t="str" cm="1">
        <f t="array" ref="B427">_xll.SNL.Clients.Office.Excel.Functions.SPG($A427, "IQ_ASSET_TURNS", B$3)</f>
        <v>#INVALID COMPANY ID</v>
      </c>
      <c r="C427" s="9" t="str" cm="1">
        <f t="array" ref="C427">_xll.SNL.Clients.Office.Excel.Functions.SPG($A427, "IQ_ASSET_TURNS", C$3)</f>
        <v>#INVALID COMPANY ID</v>
      </c>
      <c r="D427" s="9" t="str" cm="1">
        <f t="array" ref="D427">_xll.SNL.Clients.Office.Excel.Functions.SPG($A427, "IQ_ASSET_TURNS", D$3)</f>
        <v>#INVALID COMPANY ID</v>
      </c>
      <c r="E427" s="9" t="str" cm="1">
        <f t="array" ref="E427">_xll.SNL.Clients.Office.Excel.Functions.SPG($A427, "IQ_ASSET_TURNS", E$3)</f>
        <v>#INVALID COMPANY ID</v>
      </c>
      <c r="F427" s="9" t="str" cm="1">
        <f t="array" ref="F427">_xll.SNL.Clients.Office.Excel.Functions.SPG($A427, "IQ_ASSET_TURNS", F$3)</f>
        <v>#INVALID COMPANY ID</v>
      </c>
      <c r="G427" s="9" t="str" cm="1">
        <f t="array" ref="G427">_xll.SNL.Clients.Office.Excel.Functions.SPG($A427, "IQ_ASSET_TURNS", G$3)</f>
        <v>#INVALID COMPANY ID</v>
      </c>
      <c r="H427" s="9" t="str" cm="1">
        <f t="array" ref="H427">_xll.SNL.Clients.Office.Excel.Functions.SPG($A427, "IQ_ASSET_TURNS", H$3)</f>
        <v>#INVALID COMPANY ID</v>
      </c>
      <c r="I427" s="9" t="str" cm="1">
        <f t="array" ref="I427">_xll.SNL.Clients.Office.Excel.Functions.SPG($A427, "IQ_ASSET_TURNS", I$3)</f>
        <v>#INVALID COMPANY ID</v>
      </c>
      <c r="J427" s="9" t="str" cm="1">
        <f t="array" ref="J427">_xll.SNL.Clients.Office.Excel.Functions.SPG($A427, "IQ_ASSET_TURNS", J$3)</f>
        <v>#INVALID COMPANY ID</v>
      </c>
    </row>
    <row r="428" spans="2:10" x14ac:dyDescent="0.3">
      <c r="B428" s="9" t="str" cm="1">
        <f t="array" ref="B428">_xll.SNL.Clients.Office.Excel.Functions.SPG($A428, "IQ_ASSET_TURNS", B$3)</f>
        <v>#INVALID COMPANY ID</v>
      </c>
      <c r="C428" s="9" t="str" cm="1">
        <f t="array" ref="C428">_xll.SNL.Clients.Office.Excel.Functions.SPG($A428, "IQ_ASSET_TURNS", C$3)</f>
        <v>#INVALID COMPANY ID</v>
      </c>
      <c r="D428" s="9" t="str" cm="1">
        <f t="array" ref="D428">_xll.SNL.Clients.Office.Excel.Functions.SPG($A428, "IQ_ASSET_TURNS", D$3)</f>
        <v>#INVALID COMPANY ID</v>
      </c>
      <c r="E428" s="9" t="str" cm="1">
        <f t="array" ref="E428">_xll.SNL.Clients.Office.Excel.Functions.SPG($A428, "IQ_ASSET_TURNS", E$3)</f>
        <v>#INVALID COMPANY ID</v>
      </c>
      <c r="F428" s="9" t="str" cm="1">
        <f t="array" ref="F428">_xll.SNL.Clients.Office.Excel.Functions.SPG($A428, "IQ_ASSET_TURNS", F$3)</f>
        <v>#INVALID COMPANY ID</v>
      </c>
      <c r="G428" s="9" t="str" cm="1">
        <f t="array" ref="G428">_xll.SNL.Clients.Office.Excel.Functions.SPG($A428, "IQ_ASSET_TURNS", G$3)</f>
        <v>#INVALID COMPANY ID</v>
      </c>
      <c r="H428" s="9" t="str" cm="1">
        <f t="array" ref="H428">_xll.SNL.Clients.Office.Excel.Functions.SPG($A428, "IQ_ASSET_TURNS", H$3)</f>
        <v>#INVALID COMPANY ID</v>
      </c>
      <c r="I428" s="9" t="str" cm="1">
        <f t="array" ref="I428">_xll.SNL.Clients.Office.Excel.Functions.SPG($A428, "IQ_ASSET_TURNS", I$3)</f>
        <v>#INVALID COMPANY ID</v>
      </c>
      <c r="J428" s="9" t="str" cm="1">
        <f t="array" ref="J428">_xll.SNL.Clients.Office.Excel.Functions.SPG($A428, "IQ_ASSET_TURNS", J$3)</f>
        <v>#INVALID COMPANY ID</v>
      </c>
    </row>
    <row r="429" spans="2:10" x14ac:dyDescent="0.3">
      <c r="B429" s="9" t="str" cm="1">
        <f t="array" ref="B429">_xll.SNL.Clients.Office.Excel.Functions.SPG($A429, "IQ_ASSET_TURNS", B$3)</f>
        <v>#INVALID COMPANY ID</v>
      </c>
      <c r="C429" s="9" t="str" cm="1">
        <f t="array" ref="C429">_xll.SNL.Clients.Office.Excel.Functions.SPG($A429, "IQ_ASSET_TURNS", C$3)</f>
        <v>#INVALID COMPANY ID</v>
      </c>
      <c r="D429" s="9" t="str" cm="1">
        <f t="array" ref="D429">_xll.SNL.Clients.Office.Excel.Functions.SPG($A429, "IQ_ASSET_TURNS", D$3)</f>
        <v>#INVALID COMPANY ID</v>
      </c>
      <c r="E429" s="9" t="str" cm="1">
        <f t="array" ref="E429">_xll.SNL.Clients.Office.Excel.Functions.SPG($A429, "IQ_ASSET_TURNS", E$3)</f>
        <v>#INVALID COMPANY ID</v>
      </c>
      <c r="F429" s="9" t="str" cm="1">
        <f t="array" ref="F429">_xll.SNL.Clients.Office.Excel.Functions.SPG($A429, "IQ_ASSET_TURNS", F$3)</f>
        <v>#INVALID COMPANY ID</v>
      </c>
      <c r="G429" s="9" t="str" cm="1">
        <f t="array" ref="G429">_xll.SNL.Clients.Office.Excel.Functions.SPG($A429, "IQ_ASSET_TURNS", G$3)</f>
        <v>#INVALID COMPANY ID</v>
      </c>
      <c r="H429" s="9" t="str" cm="1">
        <f t="array" ref="H429">_xll.SNL.Clients.Office.Excel.Functions.SPG($A429, "IQ_ASSET_TURNS", H$3)</f>
        <v>#INVALID COMPANY ID</v>
      </c>
      <c r="I429" s="9" t="str" cm="1">
        <f t="array" ref="I429">_xll.SNL.Clients.Office.Excel.Functions.SPG($A429, "IQ_ASSET_TURNS", I$3)</f>
        <v>#INVALID COMPANY ID</v>
      </c>
      <c r="J429" s="9" t="str" cm="1">
        <f t="array" ref="J429">_xll.SNL.Clients.Office.Excel.Functions.SPG($A429, "IQ_ASSET_TURNS", J$3)</f>
        <v>#INVALID COMPANY ID</v>
      </c>
    </row>
    <row r="430" spans="2:10" x14ac:dyDescent="0.3">
      <c r="B430" s="9" t="str" cm="1">
        <f t="array" ref="B430">_xll.SNL.Clients.Office.Excel.Functions.SPG($A430, "IQ_ASSET_TURNS", B$3)</f>
        <v>#INVALID COMPANY ID</v>
      </c>
      <c r="C430" s="9" t="str" cm="1">
        <f t="array" ref="C430">_xll.SNL.Clients.Office.Excel.Functions.SPG($A430, "IQ_ASSET_TURNS", C$3)</f>
        <v>#INVALID COMPANY ID</v>
      </c>
      <c r="D430" s="9" t="str" cm="1">
        <f t="array" ref="D430">_xll.SNL.Clients.Office.Excel.Functions.SPG($A430, "IQ_ASSET_TURNS", D$3)</f>
        <v>#INVALID COMPANY ID</v>
      </c>
      <c r="E430" s="9" t="str" cm="1">
        <f t="array" ref="E430">_xll.SNL.Clients.Office.Excel.Functions.SPG($A430, "IQ_ASSET_TURNS", E$3)</f>
        <v>#INVALID COMPANY ID</v>
      </c>
      <c r="F430" s="9" t="str" cm="1">
        <f t="array" ref="F430">_xll.SNL.Clients.Office.Excel.Functions.SPG($A430, "IQ_ASSET_TURNS", F$3)</f>
        <v>#INVALID COMPANY ID</v>
      </c>
      <c r="G430" s="9" t="str" cm="1">
        <f t="array" ref="G430">_xll.SNL.Clients.Office.Excel.Functions.SPG($A430, "IQ_ASSET_TURNS", G$3)</f>
        <v>#INVALID COMPANY ID</v>
      </c>
      <c r="H430" s="9" t="str" cm="1">
        <f t="array" ref="H430">_xll.SNL.Clients.Office.Excel.Functions.SPG($A430, "IQ_ASSET_TURNS", H$3)</f>
        <v>#INVALID COMPANY ID</v>
      </c>
      <c r="I430" s="9" t="str" cm="1">
        <f t="array" ref="I430">_xll.SNL.Clients.Office.Excel.Functions.SPG($A430, "IQ_ASSET_TURNS", I$3)</f>
        <v>#INVALID COMPANY ID</v>
      </c>
      <c r="J430" s="9" t="str" cm="1">
        <f t="array" ref="J430">_xll.SNL.Clients.Office.Excel.Functions.SPG($A430, "IQ_ASSET_TURNS", J$3)</f>
        <v>#INVALID COMPANY ID</v>
      </c>
    </row>
    <row r="431" spans="2:10" x14ac:dyDescent="0.3">
      <c r="B431" s="9" t="str" cm="1">
        <f t="array" ref="B431">_xll.SNL.Clients.Office.Excel.Functions.SPG($A431, "IQ_ASSET_TURNS", B$3)</f>
        <v>#INVALID COMPANY ID</v>
      </c>
      <c r="C431" s="9" t="str" cm="1">
        <f t="array" ref="C431">_xll.SNL.Clients.Office.Excel.Functions.SPG($A431, "IQ_ASSET_TURNS", C$3)</f>
        <v>#INVALID COMPANY ID</v>
      </c>
      <c r="D431" s="9" t="str" cm="1">
        <f t="array" ref="D431">_xll.SNL.Clients.Office.Excel.Functions.SPG($A431, "IQ_ASSET_TURNS", D$3)</f>
        <v>#INVALID COMPANY ID</v>
      </c>
      <c r="E431" s="9" t="str" cm="1">
        <f t="array" ref="E431">_xll.SNL.Clients.Office.Excel.Functions.SPG($A431, "IQ_ASSET_TURNS", E$3)</f>
        <v>#INVALID COMPANY ID</v>
      </c>
      <c r="F431" s="9" t="str" cm="1">
        <f t="array" ref="F431">_xll.SNL.Clients.Office.Excel.Functions.SPG($A431, "IQ_ASSET_TURNS", F$3)</f>
        <v>#INVALID COMPANY ID</v>
      </c>
      <c r="G431" s="9" t="str" cm="1">
        <f t="array" ref="G431">_xll.SNL.Clients.Office.Excel.Functions.SPG($A431, "IQ_ASSET_TURNS", G$3)</f>
        <v>#INVALID COMPANY ID</v>
      </c>
      <c r="H431" s="9" t="str" cm="1">
        <f t="array" ref="H431">_xll.SNL.Clients.Office.Excel.Functions.SPG($A431, "IQ_ASSET_TURNS", H$3)</f>
        <v>#INVALID COMPANY ID</v>
      </c>
      <c r="I431" s="9" t="str" cm="1">
        <f t="array" ref="I431">_xll.SNL.Clients.Office.Excel.Functions.SPG($A431, "IQ_ASSET_TURNS", I$3)</f>
        <v>#INVALID COMPANY ID</v>
      </c>
      <c r="J431" s="9" t="str" cm="1">
        <f t="array" ref="J431">_xll.SNL.Clients.Office.Excel.Functions.SPG($A431, "IQ_ASSET_TURNS", J$3)</f>
        <v>#INVALID COMPANY ID</v>
      </c>
    </row>
    <row r="432" spans="2:10" x14ac:dyDescent="0.3">
      <c r="B432" s="9" t="str" cm="1">
        <f t="array" ref="B432">_xll.SNL.Clients.Office.Excel.Functions.SPG($A432, "IQ_ASSET_TURNS", B$3)</f>
        <v>#INVALID COMPANY ID</v>
      </c>
      <c r="C432" s="9" t="str" cm="1">
        <f t="array" ref="C432">_xll.SNL.Clients.Office.Excel.Functions.SPG($A432, "IQ_ASSET_TURNS", C$3)</f>
        <v>#INVALID COMPANY ID</v>
      </c>
      <c r="D432" s="9" t="str" cm="1">
        <f t="array" ref="D432">_xll.SNL.Clients.Office.Excel.Functions.SPG($A432, "IQ_ASSET_TURNS", D$3)</f>
        <v>#INVALID COMPANY ID</v>
      </c>
      <c r="E432" s="9" t="str" cm="1">
        <f t="array" ref="E432">_xll.SNL.Clients.Office.Excel.Functions.SPG($A432, "IQ_ASSET_TURNS", E$3)</f>
        <v>#INVALID COMPANY ID</v>
      </c>
      <c r="F432" s="9" t="str" cm="1">
        <f t="array" ref="F432">_xll.SNL.Clients.Office.Excel.Functions.SPG($A432, "IQ_ASSET_TURNS", F$3)</f>
        <v>#INVALID COMPANY ID</v>
      </c>
      <c r="G432" s="9" t="str" cm="1">
        <f t="array" ref="G432">_xll.SNL.Clients.Office.Excel.Functions.SPG($A432, "IQ_ASSET_TURNS", G$3)</f>
        <v>#INVALID COMPANY ID</v>
      </c>
      <c r="H432" s="9" t="str" cm="1">
        <f t="array" ref="H432">_xll.SNL.Clients.Office.Excel.Functions.SPG($A432, "IQ_ASSET_TURNS", H$3)</f>
        <v>#INVALID COMPANY ID</v>
      </c>
      <c r="I432" s="9" t="str" cm="1">
        <f t="array" ref="I432">_xll.SNL.Clients.Office.Excel.Functions.SPG($A432, "IQ_ASSET_TURNS", I$3)</f>
        <v>#INVALID COMPANY ID</v>
      </c>
      <c r="J432" s="9" t="str" cm="1">
        <f t="array" ref="J432">_xll.SNL.Clients.Office.Excel.Functions.SPG($A432, "IQ_ASSET_TURNS", J$3)</f>
        <v>#INVALID COMPANY ID</v>
      </c>
    </row>
    <row r="433" spans="2:10" x14ac:dyDescent="0.3">
      <c r="B433" s="9" t="str" cm="1">
        <f t="array" ref="B433">_xll.SNL.Clients.Office.Excel.Functions.SPG($A433, "IQ_ASSET_TURNS", B$3)</f>
        <v>#INVALID COMPANY ID</v>
      </c>
      <c r="C433" s="9" t="str" cm="1">
        <f t="array" ref="C433">_xll.SNL.Clients.Office.Excel.Functions.SPG($A433, "IQ_ASSET_TURNS", C$3)</f>
        <v>#INVALID COMPANY ID</v>
      </c>
      <c r="D433" s="9" t="str" cm="1">
        <f t="array" ref="D433">_xll.SNL.Clients.Office.Excel.Functions.SPG($A433, "IQ_ASSET_TURNS", D$3)</f>
        <v>#INVALID COMPANY ID</v>
      </c>
      <c r="E433" s="9" t="str" cm="1">
        <f t="array" ref="E433">_xll.SNL.Clients.Office.Excel.Functions.SPG($A433, "IQ_ASSET_TURNS", E$3)</f>
        <v>#INVALID COMPANY ID</v>
      </c>
      <c r="F433" s="9" t="str" cm="1">
        <f t="array" ref="F433">_xll.SNL.Clients.Office.Excel.Functions.SPG($A433, "IQ_ASSET_TURNS", F$3)</f>
        <v>#INVALID COMPANY ID</v>
      </c>
      <c r="G433" s="9" t="str" cm="1">
        <f t="array" ref="G433">_xll.SNL.Clients.Office.Excel.Functions.SPG($A433, "IQ_ASSET_TURNS", G$3)</f>
        <v>#INVALID COMPANY ID</v>
      </c>
      <c r="H433" s="9" t="str" cm="1">
        <f t="array" ref="H433">_xll.SNL.Clients.Office.Excel.Functions.SPG($A433, "IQ_ASSET_TURNS", H$3)</f>
        <v>#INVALID COMPANY ID</v>
      </c>
      <c r="I433" s="9" t="str" cm="1">
        <f t="array" ref="I433">_xll.SNL.Clients.Office.Excel.Functions.SPG($A433, "IQ_ASSET_TURNS", I$3)</f>
        <v>#INVALID COMPANY ID</v>
      </c>
      <c r="J433" s="9" t="str" cm="1">
        <f t="array" ref="J433">_xll.SNL.Clients.Office.Excel.Functions.SPG($A433, "IQ_ASSET_TURNS", J$3)</f>
        <v>#INVALID COMPANY ID</v>
      </c>
    </row>
    <row r="434" spans="2:10" x14ac:dyDescent="0.3">
      <c r="B434" s="9" t="str" cm="1">
        <f t="array" ref="B434">_xll.SNL.Clients.Office.Excel.Functions.SPG($A434, "IQ_ASSET_TURNS", B$3)</f>
        <v>#INVALID COMPANY ID</v>
      </c>
      <c r="C434" s="9" t="str" cm="1">
        <f t="array" ref="C434">_xll.SNL.Clients.Office.Excel.Functions.SPG($A434, "IQ_ASSET_TURNS", C$3)</f>
        <v>#INVALID COMPANY ID</v>
      </c>
      <c r="D434" s="9" t="str" cm="1">
        <f t="array" ref="D434">_xll.SNL.Clients.Office.Excel.Functions.SPG($A434, "IQ_ASSET_TURNS", D$3)</f>
        <v>#INVALID COMPANY ID</v>
      </c>
      <c r="E434" s="9" t="str" cm="1">
        <f t="array" ref="E434">_xll.SNL.Clients.Office.Excel.Functions.SPG($A434, "IQ_ASSET_TURNS", E$3)</f>
        <v>#INVALID COMPANY ID</v>
      </c>
      <c r="F434" s="9" t="str" cm="1">
        <f t="array" ref="F434">_xll.SNL.Clients.Office.Excel.Functions.SPG($A434, "IQ_ASSET_TURNS", F$3)</f>
        <v>#INVALID COMPANY ID</v>
      </c>
      <c r="G434" s="9" t="str" cm="1">
        <f t="array" ref="G434">_xll.SNL.Clients.Office.Excel.Functions.SPG($A434, "IQ_ASSET_TURNS", G$3)</f>
        <v>#INVALID COMPANY ID</v>
      </c>
      <c r="H434" s="9" t="str" cm="1">
        <f t="array" ref="H434">_xll.SNL.Clients.Office.Excel.Functions.SPG($A434, "IQ_ASSET_TURNS", H$3)</f>
        <v>#INVALID COMPANY ID</v>
      </c>
      <c r="I434" s="9" t="str" cm="1">
        <f t="array" ref="I434">_xll.SNL.Clients.Office.Excel.Functions.SPG($A434, "IQ_ASSET_TURNS", I$3)</f>
        <v>#INVALID COMPANY ID</v>
      </c>
      <c r="J434" s="9" t="str" cm="1">
        <f t="array" ref="J434">_xll.SNL.Clients.Office.Excel.Functions.SPG($A434, "IQ_ASSET_TURNS", J$3)</f>
        <v>#INVALID COMPANY ID</v>
      </c>
    </row>
    <row r="435" spans="2:10" x14ac:dyDescent="0.3">
      <c r="B435" s="9" t="str" cm="1">
        <f t="array" ref="B435">_xll.SNL.Clients.Office.Excel.Functions.SPG($A435, "IQ_ASSET_TURNS", B$3)</f>
        <v>#INVALID COMPANY ID</v>
      </c>
      <c r="C435" s="9" t="str" cm="1">
        <f t="array" ref="C435">_xll.SNL.Clients.Office.Excel.Functions.SPG($A435, "IQ_ASSET_TURNS", C$3)</f>
        <v>#INVALID COMPANY ID</v>
      </c>
      <c r="D435" s="9" t="str" cm="1">
        <f t="array" ref="D435">_xll.SNL.Clients.Office.Excel.Functions.SPG($A435, "IQ_ASSET_TURNS", D$3)</f>
        <v>#INVALID COMPANY ID</v>
      </c>
      <c r="E435" s="9" t="str" cm="1">
        <f t="array" ref="E435">_xll.SNL.Clients.Office.Excel.Functions.SPG($A435, "IQ_ASSET_TURNS", E$3)</f>
        <v>#INVALID COMPANY ID</v>
      </c>
      <c r="F435" s="9" t="str" cm="1">
        <f t="array" ref="F435">_xll.SNL.Clients.Office.Excel.Functions.SPG($A435, "IQ_ASSET_TURNS", F$3)</f>
        <v>#INVALID COMPANY ID</v>
      </c>
      <c r="G435" s="9" t="str" cm="1">
        <f t="array" ref="G435">_xll.SNL.Clients.Office.Excel.Functions.SPG($A435, "IQ_ASSET_TURNS", G$3)</f>
        <v>#INVALID COMPANY ID</v>
      </c>
      <c r="H435" s="9" t="str" cm="1">
        <f t="array" ref="H435">_xll.SNL.Clients.Office.Excel.Functions.SPG($A435, "IQ_ASSET_TURNS", H$3)</f>
        <v>#INVALID COMPANY ID</v>
      </c>
      <c r="I435" s="9" t="str" cm="1">
        <f t="array" ref="I435">_xll.SNL.Clients.Office.Excel.Functions.SPG($A435, "IQ_ASSET_TURNS", I$3)</f>
        <v>#INVALID COMPANY ID</v>
      </c>
      <c r="J435" s="9" t="str" cm="1">
        <f t="array" ref="J435">_xll.SNL.Clients.Office.Excel.Functions.SPG($A435, "IQ_ASSET_TURNS", J$3)</f>
        <v>#INVALID COMPANY ID</v>
      </c>
    </row>
    <row r="436" spans="2:10" x14ac:dyDescent="0.3">
      <c r="B436" s="9" t="str" cm="1">
        <f t="array" ref="B436">_xll.SNL.Clients.Office.Excel.Functions.SPG($A436, "IQ_ASSET_TURNS", B$3)</f>
        <v>#INVALID COMPANY ID</v>
      </c>
      <c r="C436" s="9" t="str" cm="1">
        <f t="array" ref="C436">_xll.SNL.Clients.Office.Excel.Functions.SPG($A436, "IQ_ASSET_TURNS", C$3)</f>
        <v>#INVALID COMPANY ID</v>
      </c>
      <c r="D436" s="9" t="str" cm="1">
        <f t="array" ref="D436">_xll.SNL.Clients.Office.Excel.Functions.SPG($A436, "IQ_ASSET_TURNS", D$3)</f>
        <v>#INVALID COMPANY ID</v>
      </c>
      <c r="E436" s="9" t="str" cm="1">
        <f t="array" ref="E436">_xll.SNL.Clients.Office.Excel.Functions.SPG($A436, "IQ_ASSET_TURNS", E$3)</f>
        <v>#INVALID COMPANY ID</v>
      </c>
      <c r="F436" s="9" t="str" cm="1">
        <f t="array" ref="F436">_xll.SNL.Clients.Office.Excel.Functions.SPG($A436, "IQ_ASSET_TURNS", F$3)</f>
        <v>#INVALID COMPANY ID</v>
      </c>
      <c r="G436" s="9" t="str" cm="1">
        <f t="array" ref="G436">_xll.SNL.Clients.Office.Excel.Functions.SPG($A436, "IQ_ASSET_TURNS", G$3)</f>
        <v>#INVALID COMPANY ID</v>
      </c>
      <c r="H436" s="9" t="str" cm="1">
        <f t="array" ref="H436">_xll.SNL.Clients.Office.Excel.Functions.SPG($A436, "IQ_ASSET_TURNS", H$3)</f>
        <v>#INVALID COMPANY ID</v>
      </c>
      <c r="I436" s="9" t="str" cm="1">
        <f t="array" ref="I436">_xll.SNL.Clients.Office.Excel.Functions.SPG($A436, "IQ_ASSET_TURNS", I$3)</f>
        <v>#INVALID COMPANY ID</v>
      </c>
      <c r="J436" s="9" t="str" cm="1">
        <f t="array" ref="J436">_xll.SNL.Clients.Office.Excel.Functions.SPG($A436, "IQ_ASSET_TURNS", J$3)</f>
        <v>#INVALID COMPANY ID</v>
      </c>
    </row>
    <row r="437" spans="2:10" x14ac:dyDescent="0.3">
      <c r="B437" s="9" t="str" cm="1">
        <f t="array" ref="B437">_xll.SNL.Clients.Office.Excel.Functions.SPG($A437, "IQ_ASSET_TURNS", B$3)</f>
        <v>#INVALID COMPANY ID</v>
      </c>
      <c r="C437" s="9" t="str" cm="1">
        <f t="array" ref="C437">_xll.SNL.Clients.Office.Excel.Functions.SPG($A437, "IQ_ASSET_TURNS", C$3)</f>
        <v>#INVALID COMPANY ID</v>
      </c>
      <c r="D437" s="9" t="str" cm="1">
        <f t="array" ref="D437">_xll.SNL.Clients.Office.Excel.Functions.SPG($A437, "IQ_ASSET_TURNS", D$3)</f>
        <v>#INVALID COMPANY ID</v>
      </c>
      <c r="E437" s="9" t="str" cm="1">
        <f t="array" ref="E437">_xll.SNL.Clients.Office.Excel.Functions.SPG($A437, "IQ_ASSET_TURNS", E$3)</f>
        <v>#INVALID COMPANY ID</v>
      </c>
      <c r="F437" s="9" t="str" cm="1">
        <f t="array" ref="F437">_xll.SNL.Clients.Office.Excel.Functions.SPG($A437, "IQ_ASSET_TURNS", F$3)</f>
        <v>#INVALID COMPANY ID</v>
      </c>
      <c r="G437" s="9" t="str" cm="1">
        <f t="array" ref="G437">_xll.SNL.Clients.Office.Excel.Functions.SPG($A437, "IQ_ASSET_TURNS", G$3)</f>
        <v>#INVALID COMPANY ID</v>
      </c>
      <c r="H437" s="9" t="str" cm="1">
        <f t="array" ref="H437">_xll.SNL.Clients.Office.Excel.Functions.SPG($A437, "IQ_ASSET_TURNS", H$3)</f>
        <v>#INVALID COMPANY ID</v>
      </c>
      <c r="I437" s="9" t="str" cm="1">
        <f t="array" ref="I437">_xll.SNL.Clients.Office.Excel.Functions.SPG($A437, "IQ_ASSET_TURNS", I$3)</f>
        <v>#INVALID COMPANY ID</v>
      </c>
      <c r="J437" s="9" t="str" cm="1">
        <f t="array" ref="J437">_xll.SNL.Clients.Office.Excel.Functions.SPG($A437, "IQ_ASSET_TURNS", J$3)</f>
        <v>#INVALID COMPANY ID</v>
      </c>
    </row>
    <row r="438" spans="2:10" x14ac:dyDescent="0.3">
      <c r="B438" s="9" t="str" cm="1">
        <f t="array" ref="B438">_xll.SNL.Clients.Office.Excel.Functions.SPG($A438, "IQ_ASSET_TURNS", B$3)</f>
        <v>#INVALID COMPANY ID</v>
      </c>
      <c r="C438" s="9" t="str" cm="1">
        <f t="array" ref="C438">_xll.SNL.Clients.Office.Excel.Functions.SPG($A438, "IQ_ASSET_TURNS", C$3)</f>
        <v>#INVALID COMPANY ID</v>
      </c>
      <c r="D438" s="9" t="str" cm="1">
        <f t="array" ref="D438">_xll.SNL.Clients.Office.Excel.Functions.SPG($A438, "IQ_ASSET_TURNS", D$3)</f>
        <v>#INVALID COMPANY ID</v>
      </c>
      <c r="E438" s="9" t="str" cm="1">
        <f t="array" ref="E438">_xll.SNL.Clients.Office.Excel.Functions.SPG($A438, "IQ_ASSET_TURNS", E$3)</f>
        <v>#INVALID COMPANY ID</v>
      </c>
      <c r="F438" s="9" t="str" cm="1">
        <f t="array" ref="F438">_xll.SNL.Clients.Office.Excel.Functions.SPG($A438, "IQ_ASSET_TURNS", F$3)</f>
        <v>#INVALID COMPANY ID</v>
      </c>
      <c r="G438" s="9" t="str" cm="1">
        <f t="array" ref="G438">_xll.SNL.Clients.Office.Excel.Functions.SPG($A438, "IQ_ASSET_TURNS", G$3)</f>
        <v>#INVALID COMPANY ID</v>
      </c>
      <c r="H438" s="9" t="str" cm="1">
        <f t="array" ref="H438">_xll.SNL.Clients.Office.Excel.Functions.SPG($A438, "IQ_ASSET_TURNS", H$3)</f>
        <v>#INVALID COMPANY ID</v>
      </c>
      <c r="I438" s="9" t="str" cm="1">
        <f t="array" ref="I438">_xll.SNL.Clients.Office.Excel.Functions.SPG($A438, "IQ_ASSET_TURNS", I$3)</f>
        <v>#INVALID COMPANY ID</v>
      </c>
      <c r="J438" s="9" t="str" cm="1">
        <f t="array" ref="J438">_xll.SNL.Clients.Office.Excel.Functions.SPG($A438, "IQ_ASSET_TURNS", J$3)</f>
        <v>#INVALID COMPANY ID</v>
      </c>
    </row>
    <row r="439" spans="2:10" x14ac:dyDescent="0.3">
      <c r="B439" s="9" t="str" cm="1">
        <f t="array" ref="B439">_xll.SNL.Clients.Office.Excel.Functions.SPG($A439, "IQ_ASSET_TURNS", B$3)</f>
        <v>#INVALID COMPANY ID</v>
      </c>
      <c r="C439" s="9" t="str" cm="1">
        <f t="array" ref="C439">_xll.SNL.Clients.Office.Excel.Functions.SPG($A439, "IQ_ASSET_TURNS", C$3)</f>
        <v>#INVALID COMPANY ID</v>
      </c>
      <c r="D439" s="9" t="str" cm="1">
        <f t="array" ref="D439">_xll.SNL.Clients.Office.Excel.Functions.SPG($A439, "IQ_ASSET_TURNS", D$3)</f>
        <v>#INVALID COMPANY ID</v>
      </c>
      <c r="E439" s="9" t="str" cm="1">
        <f t="array" ref="E439">_xll.SNL.Clients.Office.Excel.Functions.SPG($A439, "IQ_ASSET_TURNS", E$3)</f>
        <v>#INVALID COMPANY ID</v>
      </c>
      <c r="F439" s="9" t="str" cm="1">
        <f t="array" ref="F439">_xll.SNL.Clients.Office.Excel.Functions.SPG($A439, "IQ_ASSET_TURNS", F$3)</f>
        <v>#INVALID COMPANY ID</v>
      </c>
      <c r="G439" s="9" t="str" cm="1">
        <f t="array" ref="G439">_xll.SNL.Clients.Office.Excel.Functions.SPG($A439, "IQ_ASSET_TURNS", G$3)</f>
        <v>#INVALID COMPANY ID</v>
      </c>
      <c r="H439" s="9" t="str" cm="1">
        <f t="array" ref="H439">_xll.SNL.Clients.Office.Excel.Functions.SPG($A439, "IQ_ASSET_TURNS", H$3)</f>
        <v>#INVALID COMPANY ID</v>
      </c>
      <c r="I439" s="9" t="str" cm="1">
        <f t="array" ref="I439">_xll.SNL.Clients.Office.Excel.Functions.SPG($A439, "IQ_ASSET_TURNS", I$3)</f>
        <v>#INVALID COMPANY ID</v>
      </c>
      <c r="J439" s="9" t="str" cm="1">
        <f t="array" ref="J439">_xll.SNL.Clients.Office.Excel.Functions.SPG($A439, "IQ_ASSET_TURNS", J$3)</f>
        <v>#INVALID COMPANY ID</v>
      </c>
    </row>
    <row r="440" spans="2:10" x14ac:dyDescent="0.3">
      <c r="B440" s="9" t="str" cm="1">
        <f t="array" ref="B440">_xll.SNL.Clients.Office.Excel.Functions.SPG($A440, "IQ_ASSET_TURNS", B$3)</f>
        <v>#INVALID COMPANY ID</v>
      </c>
      <c r="C440" s="9" t="str" cm="1">
        <f t="array" ref="C440">_xll.SNL.Clients.Office.Excel.Functions.SPG($A440, "IQ_ASSET_TURNS", C$3)</f>
        <v>#INVALID COMPANY ID</v>
      </c>
      <c r="D440" s="9" t="str" cm="1">
        <f t="array" ref="D440">_xll.SNL.Clients.Office.Excel.Functions.SPG($A440, "IQ_ASSET_TURNS", D$3)</f>
        <v>#INVALID COMPANY ID</v>
      </c>
      <c r="E440" s="9" t="str" cm="1">
        <f t="array" ref="E440">_xll.SNL.Clients.Office.Excel.Functions.SPG($A440, "IQ_ASSET_TURNS", E$3)</f>
        <v>#INVALID COMPANY ID</v>
      </c>
      <c r="F440" s="9" t="str" cm="1">
        <f t="array" ref="F440">_xll.SNL.Clients.Office.Excel.Functions.SPG($A440, "IQ_ASSET_TURNS", F$3)</f>
        <v>#INVALID COMPANY ID</v>
      </c>
      <c r="G440" s="9" t="str" cm="1">
        <f t="array" ref="G440">_xll.SNL.Clients.Office.Excel.Functions.SPG($A440, "IQ_ASSET_TURNS", G$3)</f>
        <v>#INVALID COMPANY ID</v>
      </c>
      <c r="H440" s="9" t="str" cm="1">
        <f t="array" ref="H440">_xll.SNL.Clients.Office.Excel.Functions.SPG($A440, "IQ_ASSET_TURNS", H$3)</f>
        <v>#INVALID COMPANY ID</v>
      </c>
      <c r="I440" s="9" t="str" cm="1">
        <f t="array" ref="I440">_xll.SNL.Clients.Office.Excel.Functions.SPG($A440, "IQ_ASSET_TURNS", I$3)</f>
        <v>#INVALID COMPANY ID</v>
      </c>
      <c r="J440" s="9" t="str" cm="1">
        <f t="array" ref="J440">_xll.SNL.Clients.Office.Excel.Functions.SPG($A440, "IQ_ASSET_TURNS", J$3)</f>
        <v>#INVALID COMPANY ID</v>
      </c>
    </row>
    <row r="441" spans="2:10" x14ac:dyDescent="0.3">
      <c r="B441" s="9" t="str" cm="1">
        <f t="array" ref="B441">_xll.SNL.Clients.Office.Excel.Functions.SPG($A441, "IQ_ASSET_TURNS", B$3)</f>
        <v>#INVALID COMPANY ID</v>
      </c>
      <c r="C441" s="9" t="str" cm="1">
        <f t="array" ref="C441">_xll.SNL.Clients.Office.Excel.Functions.SPG($A441, "IQ_ASSET_TURNS", C$3)</f>
        <v>#INVALID COMPANY ID</v>
      </c>
      <c r="D441" s="9" t="str" cm="1">
        <f t="array" ref="D441">_xll.SNL.Clients.Office.Excel.Functions.SPG($A441, "IQ_ASSET_TURNS", D$3)</f>
        <v>#INVALID COMPANY ID</v>
      </c>
      <c r="E441" s="9" t="str" cm="1">
        <f t="array" ref="E441">_xll.SNL.Clients.Office.Excel.Functions.SPG($A441, "IQ_ASSET_TURNS", E$3)</f>
        <v>#INVALID COMPANY ID</v>
      </c>
      <c r="F441" s="9" t="str" cm="1">
        <f t="array" ref="F441">_xll.SNL.Clients.Office.Excel.Functions.SPG($A441, "IQ_ASSET_TURNS", F$3)</f>
        <v>#INVALID COMPANY ID</v>
      </c>
      <c r="G441" s="9" t="str" cm="1">
        <f t="array" ref="G441">_xll.SNL.Clients.Office.Excel.Functions.SPG($A441, "IQ_ASSET_TURNS", G$3)</f>
        <v>#INVALID COMPANY ID</v>
      </c>
      <c r="H441" s="9" t="str" cm="1">
        <f t="array" ref="H441">_xll.SNL.Clients.Office.Excel.Functions.SPG($A441, "IQ_ASSET_TURNS", H$3)</f>
        <v>#INVALID COMPANY ID</v>
      </c>
      <c r="I441" s="9" t="str" cm="1">
        <f t="array" ref="I441">_xll.SNL.Clients.Office.Excel.Functions.SPG($A441, "IQ_ASSET_TURNS", I$3)</f>
        <v>#INVALID COMPANY ID</v>
      </c>
      <c r="J441" s="9" t="str" cm="1">
        <f t="array" ref="J441">_xll.SNL.Clients.Office.Excel.Functions.SPG($A441, "IQ_ASSET_TURNS", J$3)</f>
        <v>#INVALID COMPANY ID</v>
      </c>
    </row>
    <row r="442" spans="2:10" x14ac:dyDescent="0.3">
      <c r="B442" s="9" t="str" cm="1">
        <f t="array" ref="B442">_xll.SNL.Clients.Office.Excel.Functions.SPG($A442, "IQ_ASSET_TURNS", B$3)</f>
        <v>#INVALID COMPANY ID</v>
      </c>
      <c r="C442" s="9" t="str" cm="1">
        <f t="array" ref="C442">_xll.SNL.Clients.Office.Excel.Functions.SPG($A442, "IQ_ASSET_TURNS", C$3)</f>
        <v>#INVALID COMPANY ID</v>
      </c>
      <c r="D442" s="9" t="str" cm="1">
        <f t="array" ref="D442">_xll.SNL.Clients.Office.Excel.Functions.SPG($A442, "IQ_ASSET_TURNS", D$3)</f>
        <v>#INVALID COMPANY ID</v>
      </c>
      <c r="E442" s="9" t="str" cm="1">
        <f t="array" ref="E442">_xll.SNL.Clients.Office.Excel.Functions.SPG($A442, "IQ_ASSET_TURNS", E$3)</f>
        <v>#INVALID COMPANY ID</v>
      </c>
      <c r="F442" s="9" t="str" cm="1">
        <f t="array" ref="F442">_xll.SNL.Clients.Office.Excel.Functions.SPG($A442, "IQ_ASSET_TURNS", F$3)</f>
        <v>#INVALID COMPANY ID</v>
      </c>
      <c r="G442" s="9" t="str" cm="1">
        <f t="array" ref="G442">_xll.SNL.Clients.Office.Excel.Functions.SPG($A442, "IQ_ASSET_TURNS", G$3)</f>
        <v>#INVALID COMPANY ID</v>
      </c>
      <c r="H442" s="9" t="str" cm="1">
        <f t="array" ref="H442">_xll.SNL.Clients.Office.Excel.Functions.SPG($A442, "IQ_ASSET_TURNS", H$3)</f>
        <v>#INVALID COMPANY ID</v>
      </c>
      <c r="I442" s="9" t="str" cm="1">
        <f t="array" ref="I442">_xll.SNL.Clients.Office.Excel.Functions.SPG($A442, "IQ_ASSET_TURNS", I$3)</f>
        <v>#INVALID COMPANY ID</v>
      </c>
      <c r="J442" s="9" t="str" cm="1">
        <f t="array" ref="J442">_xll.SNL.Clients.Office.Excel.Functions.SPG($A442, "IQ_ASSET_TURNS", J$3)</f>
        <v>#INVALID COMPANY ID</v>
      </c>
    </row>
    <row r="443" spans="2:10" x14ac:dyDescent="0.3">
      <c r="B443" s="9" t="str" cm="1">
        <f t="array" ref="B443">_xll.SNL.Clients.Office.Excel.Functions.SPG($A443, "IQ_ASSET_TURNS", B$3)</f>
        <v>#INVALID COMPANY ID</v>
      </c>
      <c r="C443" s="9" t="str" cm="1">
        <f t="array" ref="C443">_xll.SNL.Clients.Office.Excel.Functions.SPG($A443, "IQ_ASSET_TURNS", C$3)</f>
        <v>#INVALID COMPANY ID</v>
      </c>
      <c r="D443" s="9" t="str" cm="1">
        <f t="array" ref="D443">_xll.SNL.Clients.Office.Excel.Functions.SPG($A443, "IQ_ASSET_TURNS", D$3)</f>
        <v>#INVALID COMPANY ID</v>
      </c>
      <c r="E443" s="9" t="str" cm="1">
        <f t="array" ref="E443">_xll.SNL.Clients.Office.Excel.Functions.SPG($A443, "IQ_ASSET_TURNS", E$3)</f>
        <v>#INVALID COMPANY ID</v>
      </c>
      <c r="F443" s="9" t="str" cm="1">
        <f t="array" ref="F443">_xll.SNL.Clients.Office.Excel.Functions.SPG($A443, "IQ_ASSET_TURNS", F$3)</f>
        <v>#INVALID COMPANY ID</v>
      </c>
      <c r="G443" s="9" t="str" cm="1">
        <f t="array" ref="G443">_xll.SNL.Clients.Office.Excel.Functions.SPG($A443, "IQ_ASSET_TURNS", G$3)</f>
        <v>#INVALID COMPANY ID</v>
      </c>
      <c r="H443" s="9" t="str" cm="1">
        <f t="array" ref="H443">_xll.SNL.Clients.Office.Excel.Functions.SPG($A443, "IQ_ASSET_TURNS", H$3)</f>
        <v>#INVALID COMPANY ID</v>
      </c>
      <c r="I443" s="9" t="str" cm="1">
        <f t="array" ref="I443">_xll.SNL.Clients.Office.Excel.Functions.SPG($A443, "IQ_ASSET_TURNS", I$3)</f>
        <v>#INVALID COMPANY ID</v>
      </c>
      <c r="J443" s="9" t="str" cm="1">
        <f t="array" ref="J443">_xll.SNL.Clients.Office.Excel.Functions.SPG($A443, "IQ_ASSET_TURNS", J$3)</f>
        <v>#INVALID COMPANY ID</v>
      </c>
    </row>
    <row r="444" spans="2:10" x14ac:dyDescent="0.3">
      <c r="B444" s="9" t="str" cm="1">
        <f t="array" ref="B444">_xll.SNL.Clients.Office.Excel.Functions.SPG($A444, "IQ_ASSET_TURNS", B$3)</f>
        <v>#INVALID COMPANY ID</v>
      </c>
      <c r="C444" s="9" t="str" cm="1">
        <f t="array" ref="C444">_xll.SNL.Clients.Office.Excel.Functions.SPG($A444, "IQ_ASSET_TURNS", C$3)</f>
        <v>#INVALID COMPANY ID</v>
      </c>
      <c r="D444" s="9" t="str" cm="1">
        <f t="array" ref="D444">_xll.SNL.Clients.Office.Excel.Functions.SPG($A444, "IQ_ASSET_TURNS", D$3)</f>
        <v>#INVALID COMPANY ID</v>
      </c>
      <c r="E444" s="9" t="str" cm="1">
        <f t="array" ref="E444">_xll.SNL.Clients.Office.Excel.Functions.SPG($A444, "IQ_ASSET_TURNS", E$3)</f>
        <v>#INVALID COMPANY ID</v>
      </c>
      <c r="F444" s="9" t="str" cm="1">
        <f t="array" ref="F444">_xll.SNL.Clients.Office.Excel.Functions.SPG($A444, "IQ_ASSET_TURNS", F$3)</f>
        <v>#INVALID COMPANY ID</v>
      </c>
      <c r="G444" s="9" t="str" cm="1">
        <f t="array" ref="G444">_xll.SNL.Clients.Office.Excel.Functions.SPG($A444, "IQ_ASSET_TURNS", G$3)</f>
        <v>#INVALID COMPANY ID</v>
      </c>
      <c r="H444" s="9" t="str" cm="1">
        <f t="array" ref="H444">_xll.SNL.Clients.Office.Excel.Functions.SPG($A444, "IQ_ASSET_TURNS", H$3)</f>
        <v>#INVALID COMPANY ID</v>
      </c>
      <c r="I444" s="9" t="str" cm="1">
        <f t="array" ref="I444">_xll.SNL.Clients.Office.Excel.Functions.SPG($A444, "IQ_ASSET_TURNS", I$3)</f>
        <v>#INVALID COMPANY ID</v>
      </c>
      <c r="J444" s="9" t="str" cm="1">
        <f t="array" ref="J444">_xll.SNL.Clients.Office.Excel.Functions.SPG($A444, "IQ_ASSET_TURNS", J$3)</f>
        <v>#INVALID COMPANY ID</v>
      </c>
    </row>
    <row r="445" spans="2:10" x14ac:dyDescent="0.3">
      <c r="B445" s="9" t="str" cm="1">
        <f t="array" ref="B445">_xll.SNL.Clients.Office.Excel.Functions.SPG($A445, "IQ_ASSET_TURNS", B$3)</f>
        <v>#INVALID COMPANY ID</v>
      </c>
      <c r="C445" s="9" t="str" cm="1">
        <f t="array" ref="C445">_xll.SNL.Clients.Office.Excel.Functions.SPG($A445, "IQ_ASSET_TURNS", C$3)</f>
        <v>#INVALID COMPANY ID</v>
      </c>
      <c r="D445" s="9" t="str" cm="1">
        <f t="array" ref="D445">_xll.SNL.Clients.Office.Excel.Functions.SPG($A445, "IQ_ASSET_TURNS", D$3)</f>
        <v>#INVALID COMPANY ID</v>
      </c>
      <c r="E445" s="9" t="str" cm="1">
        <f t="array" ref="E445">_xll.SNL.Clients.Office.Excel.Functions.SPG($A445, "IQ_ASSET_TURNS", E$3)</f>
        <v>#INVALID COMPANY ID</v>
      </c>
      <c r="F445" s="9" t="str" cm="1">
        <f t="array" ref="F445">_xll.SNL.Clients.Office.Excel.Functions.SPG($A445, "IQ_ASSET_TURNS", F$3)</f>
        <v>#INVALID COMPANY ID</v>
      </c>
      <c r="G445" s="9" t="str" cm="1">
        <f t="array" ref="G445">_xll.SNL.Clients.Office.Excel.Functions.SPG($A445, "IQ_ASSET_TURNS", G$3)</f>
        <v>#INVALID COMPANY ID</v>
      </c>
      <c r="H445" s="9" t="str" cm="1">
        <f t="array" ref="H445">_xll.SNL.Clients.Office.Excel.Functions.SPG($A445, "IQ_ASSET_TURNS", H$3)</f>
        <v>#INVALID COMPANY ID</v>
      </c>
      <c r="I445" s="9" t="str" cm="1">
        <f t="array" ref="I445">_xll.SNL.Clients.Office.Excel.Functions.SPG($A445, "IQ_ASSET_TURNS", I$3)</f>
        <v>#INVALID COMPANY ID</v>
      </c>
      <c r="J445" s="9" t="str" cm="1">
        <f t="array" ref="J445">_xll.SNL.Clients.Office.Excel.Functions.SPG($A445, "IQ_ASSET_TURNS", J$3)</f>
        <v>#INVALID COMPANY ID</v>
      </c>
    </row>
    <row r="446" spans="2:10" x14ac:dyDescent="0.3">
      <c r="B446" s="9" t="str" cm="1">
        <f t="array" ref="B446">_xll.SNL.Clients.Office.Excel.Functions.SPG($A446, "IQ_ASSET_TURNS", B$3)</f>
        <v>#INVALID COMPANY ID</v>
      </c>
      <c r="C446" s="9" t="str" cm="1">
        <f t="array" ref="C446">_xll.SNL.Clients.Office.Excel.Functions.SPG($A446, "IQ_ASSET_TURNS", C$3)</f>
        <v>#INVALID COMPANY ID</v>
      </c>
      <c r="D446" s="9" t="str" cm="1">
        <f t="array" ref="D446">_xll.SNL.Clients.Office.Excel.Functions.SPG($A446, "IQ_ASSET_TURNS", D$3)</f>
        <v>#INVALID COMPANY ID</v>
      </c>
      <c r="E446" s="9" t="str" cm="1">
        <f t="array" ref="E446">_xll.SNL.Clients.Office.Excel.Functions.SPG($A446, "IQ_ASSET_TURNS", E$3)</f>
        <v>#INVALID COMPANY ID</v>
      </c>
      <c r="F446" s="9" t="str" cm="1">
        <f t="array" ref="F446">_xll.SNL.Clients.Office.Excel.Functions.SPG($A446, "IQ_ASSET_TURNS", F$3)</f>
        <v>#INVALID COMPANY ID</v>
      </c>
      <c r="G446" s="9" t="str" cm="1">
        <f t="array" ref="G446">_xll.SNL.Clients.Office.Excel.Functions.SPG($A446, "IQ_ASSET_TURNS", G$3)</f>
        <v>#INVALID COMPANY ID</v>
      </c>
      <c r="H446" s="9" t="str" cm="1">
        <f t="array" ref="H446">_xll.SNL.Clients.Office.Excel.Functions.SPG($A446, "IQ_ASSET_TURNS", H$3)</f>
        <v>#INVALID COMPANY ID</v>
      </c>
      <c r="I446" s="9" t="str" cm="1">
        <f t="array" ref="I446">_xll.SNL.Clients.Office.Excel.Functions.SPG($A446, "IQ_ASSET_TURNS", I$3)</f>
        <v>#INVALID COMPANY ID</v>
      </c>
      <c r="J446" s="9" t="str" cm="1">
        <f t="array" ref="J446">_xll.SNL.Clients.Office.Excel.Functions.SPG($A446, "IQ_ASSET_TURNS", J$3)</f>
        <v>#INVALID COMPANY ID</v>
      </c>
    </row>
    <row r="447" spans="2:10" x14ac:dyDescent="0.3">
      <c r="B447" s="9" t="str" cm="1">
        <f t="array" ref="B447">_xll.SNL.Clients.Office.Excel.Functions.SPG($A447, "IQ_ASSET_TURNS", B$3)</f>
        <v>#INVALID COMPANY ID</v>
      </c>
      <c r="C447" s="9" t="str" cm="1">
        <f t="array" ref="C447">_xll.SNL.Clients.Office.Excel.Functions.SPG($A447, "IQ_ASSET_TURNS", C$3)</f>
        <v>#INVALID COMPANY ID</v>
      </c>
      <c r="D447" s="9" t="str" cm="1">
        <f t="array" ref="D447">_xll.SNL.Clients.Office.Excel.Functions.SPG($A447, "IQ_ASSET_TURNS", D$3)</f>
        <v>#INVALID COMPANY ID</v>
      </c>
      <c r="E447" s="9" t="str" cm="1">
        <f t="array" ref="E447">_xll.SNL.Clients.Office.Excel.Functions.SPG($A447, "IQ_ASSET_TURNS", E$3)</f>
        <v>#INVALID COMPANY ID</v>
      </c>
      <c r="F447" s="9" t="str" cm="1">
        <f t="array" ref="F447">_xll.SNL.Clients.Office.Excel.Functions.SPG($A447, "IQ_ASSET_TURNS", F$3)</f>
        <v>#INVALID COMPANY ID</v>
      </c>
      <c r="G447" s="9" t="str" cm="1">
        <f t="array" ref="G447">_xll.SNL.Clients.Office.Excel.Functions.SPG($A447, "IQ_ASSET_TURNS", G$3)</f>
        <v>#INVALID COMPANY ID</v>
      </c>
      <c r="H447" s="9" t="str" cm="1">
        <f t="array" ref="H447">_xll.SNL.Clients.Office.Excel.Functions.SPG($A447, "IQ_ASSET_TURNS", H$3)</f>
        <v>#INVALID COMPANY ID</v>
      </c>
      <c r="I447" s="9" t="str" cm="1">
        <f t="array" ref="I447">_xll.SNL.Clients.Office.Excel.Functions.SPG($A447, "IQ_ASSET_TURNS", I$3)</f>
        <v>#INVALID COMPANY ID</v>
      </c>
      <c r="J447" s="9" t="str" cm="1">
        <f t="array" ref="J447">_xll.SNL.Clients.Office.Excel.Functions.SPG($A447, "IQ_ASSET_TURNS", J$3)</f>
        <v>#INVALID COMPANY ID</v>
      </c>
    </row>
    <row r="448" spans="2:10" x14ac:dyDescent="0.3">
      <c r="B448" s="9" t="str" cm="1">
        <f t="array" ref="B448">_xll.SNL.Clients.Office.Excel.Functions.SPG($A448, "IQ_ASSET_TURNS", B$3)</f>
        <v>#INVALID COMPANY ID</v>
      </c>
      <c r="C448" s="9" t="str" cm="1">
        <f t="array" ref="C448">_xll.SNL.Clients.Office.Excel.Functions.SPG($A448, "IQ_ASSET_TURNS", C$3)</f>
        <v>#INVALID COMPANY ID</v>
      </c>
      <c r="D448" s="9" t="str" cm="1">
        <f t="array" ref="D448">_xll.SNL.Clients.Office.Excel.Functions.SPG($A448, "IQ_ASSET_TURNS", D$3)</f>
        <v>#INVALID COMPANY ID</v>
      </c>
      <c r="E448" s="9" t="str" cm="1">
        <f t="array" ref="E448">_xll.SNL.Clients.Office.Excel.Functions.SPG($A448, "IQ_ASSET_TURNS", E$3)</f>
        <v>#INVALID COMPANY ID</v>
      </c>
      <c r="F448" s="9" t="str" cm="1">
        <f t="array" ref="F448">_xll.SNL.Clients.Office.Excel.Functions.SPG($A448, "IQ_ASSET_TURNS", F$3)</f>
        <v>#INVALID COMPANY ID</v>
      </c>
      <c r="G448" s="9" t="str" cm="1">
        <f t="array" ref="G448">_xll.SNL.Clients.Office.Excel.Functions.SPG($A448, "IQ_ASSET_TURNS", G$3)</f>
        <v>#INVALID COMPANY ID</v>
      </c>
      <c r="H448" s="9" t="str" cm="1">
        <f t="array" ref="H448">_xll.SNL.Clients.Office.Excel.Functions.SPG($A448, "IQ_ASSET_TURNS", H$3)</f>
        <v>#INVALID COMPANY ID</v>
      </c>
      <c r="I448" s="9" t="str" cm="1">
        <f t="array" ref="I448">_xll.SNL.Clients.Office.Excel.Functions.SPG($A448, "IQ_ASSET_TURNS", I$3)</f>
        <v>#INVALID COMPANY ID</v>
      </c>
      <c r="J448" s="9" t="str" cm="1">
        <f t="array" ref="J448">_xll.SNL.Clients.Office.Excel.Functions.SPG($A448, "IQ_ASSET_TURNS", J$3)</f>
        <v>#INVALID COMPANY ID</v>
      </c>
    </row>
    <row r="449" spans="2:10" x14ac:dyDescent="0.3">
      <c r="B449" s="9" t="str" cm="1">
        <f t="array" ref="B449">_xll.SNL.Clients.Office.Excel.Functions.SPG($A449, "IQ_ASSET_TURNS", B$3)</f>
        <v>#INVALID COMPANY ID</v>
      </c>
      <c r="C449" s="9" t="str" cm="1">
        <f t="array" ref="C449">_xll.SNL.Clients.Office.Excel.Functions.SPG($A449, "IQ_ASSET_TURNS", C$3)</f>
        <v>#INVALID COMPANY ID</v>
      </c>
      <c r="D449" s="9" t="str" cm="1">
        <f t="array" ref="D449">_xll.SNL.Clients.Office.Excel.Functions.SPG($A449, "IQ_ASSET_TURNS", D$3)</f>
        <v>#INVALID COMPANY ID</v>
      </c>
      <c r="E449" s="9" t="str" cm="1">
        <f t="array" ref="E449">_xll.SNL.Clients.Office.Excel.Functions.SPG($A449, "IQ_ASSET_TURNS", E$3)</f>
        <v>#INVALID COMPANY ID</v>
      </c>
      <c r="F449" s="9" t="str" cm="1">
        <f t="array" ref="F449">_xll.SNL.Clients.Office.Excel.Functions.SPG($A449, "IQ_ASSET_TURNS", F$3)</f>
        <v>#INVALID COMPANY ID</v>
      </c>
      <c r="G449" s="9" t="str" cm="1">
        <f t="array" ref="G449">_xll.SNL.Clients.Office.Excel.Functions.SPG($A449, "IQ_ASSET_TURNS", G$3)</f>
        <v>#INVALID COMPANY ID</v>
      </c>
      <c r="H449" s="9" t="str" cm="1">
        <f t="array" ref="H449">_xll.SNL.Clients.Office.Excel.Functions.SPG($A449, "IQ_ASSET_TURNS", H$3)</f>
        <v>#INVALID COMPANY ID</v>
      </c>
      <c r="I449" s="9" t="str" cm="1">
        <f t="array" ref="I449">_xll.SNL.Clients.Office.Excel.Functions.SPG($A449, "IQ_ASSET_TURNS", I$3)</f>
        <v>#INVALID COMPANY ID</v>
      </c>
      <c r="J449" s="9" t="str" cm="1">
        <f t="array" ref="J449">_xll.SNL.Clients.Office.Excel.Functions.SPG($A449, "IQ_ASSET_TURNS", J$3)</f>
        <v>#INVALID COMPANY ID</v>
      </c>
    </row>
    <row r="450" spans="2:10" x14ac:dyDescent="0.3">
      <c r="B450" s="9" t="str" cm="1">
        <f t="array" ref="B450">_xll.SNL.Clients.Office.Excel.Functions.SPG($A450, "IQ_ASSET_TURNS", B$3)</f>
        <v>#INVALID COMPANY ID</v>
      </c>
      <c r="C450" s="9" t="str" cm="1">
        <f t="array" ref="C450">_xll.SNL.Clients.Office.Excel.Functions.SPG($A450, "IQ_ASSET_TURNS", C$3)</f>
        <v>#INVALID COMPANY ID</v>
      </c>
      <c r="D450" s="9" t="str" cm="1">
        <f t="array" ref="D450">_xll.SNL.Clients.Office.Excel.Functions.SPG($A450, "IQ_ASSET_TURNS", D$3)</f>
        <v>#INVALID COMPANY ID</v>
      </c>
      <c r="E450" s="9" t="str" cm="1">
        <f t="array" ref="E450">_xll.SNL.Clients.Office.Excel.Functions.SPG($A450, "IQ_ASSET_TURNS", E$3)</f>
        <v>#INVALID COMPANY ID</v>
      </c>
      <c r="F450" s="9" t="str" cm="1">
        <f t="array" ref="F450">_xll.SNL.Clients.Office.Excel.Functions.SPG($A450, "IQ_ASSET_TURNS", F$3)</f>
        <v>#INVALID COMPANY ID</v>
      </c>
      <c r="G450" s="9" t="str" cm="1">
        <f t="array" ref="G450">_xll.SNL.Clients.Office.Excel.Functions.SPG($A450, "IQ_ASSET_TURNS", G$3)</f>
        <v>#INVALID COMPANY ID</v>
      </c>
      <c r="H450" s="9" t="str" cm="1">
        <f t="array" ref="H450">_xll.SNL.Clients.Office.Excel.Functions.SPG($A450, "IQ_ASSET_TURNS", H$3)</f>
        <v>#INVALID COMPANY ID</v>
      </c>
      <c r="I450" s="9" t="str" cm="1">
        <f t="array" ref="I450">_xll.SNL.Clients.Office.Excel.Functions.SPG($A450, "IQ_ASSET_TURNS", I$3)</f>
        <v>#INVALID COMPANY ID</v>
      </c>
      <c r="J450" s="9" t="str" cm="1">
        <f t="array" ref="J450">_xll.SNL.Clients.Office.Excel.Functions.SPG($A450, "IQ_ASSET_TURNS", J$3)</f>
        <v>#INVALID COMPANY ID</v>
      </c>
    </row>
    <row r="451" spans="2:10" x14ac:dyDescent="0.3">
      <c r="B451" s="9" t="str" cm="1">
        <f t="array" ref="B451">_xll.SNL.Clients.Office.Excel.Functions.SPG($A451, "IQ_ASSET_TURNS", B$3)</f>
        <v>#INVALID COMPANY ID</v>
      </c>
      <c r="C451" s="9" t="str" cm="1">
        <f t="array" ref="C451">_xll.SNL.Clients.Office.Excel.Functions.SPG($A451, "IQ_ASSET_TURNS", C$3)</f>
        <v>#INVALID COMPANY ID</v>
      </c>
      <c r="D451" s="9" t="str" cm="1">
        <f t="array" ref="D451">_xll.SNL.Clients.Office.Excel.Functions.SPG($A451, "IQ_ASSET_TURNS", D$3)</f>
        <v>#INVALID COMPANY ID</v>
      </c>
      <c r="E451" s="9" t="str" cm="1">
        <f t="array" ref="E451">_xll.SNL.Clients.Office.Excel.Functions.SPG($A451, "IQ_ASSET_TURNS", E$3)</f>
        <v>#INVALID COMPANY ID</v>
      </c>
      <c r="F451" s="9" t="str" cm="1">
        <f t="array" ref="F451">_xll.SNL.Clients.Office.Excel.Functions.SPG($A451, "IQ_ASSET_TURNS", F$3)</f>
        <v>#INVALID COMPANY ID</v>
      </c>
      <c r="G451" s="9" t="str" cm="1">
        <f t="array" ref="G451">_xll.SNL.Clients.Office.Excel.Functions.SPG($A451, "IQ_ASSET_TURNS", G$3)</f>
        <v>#INVALID COMPANY ID</v>
      </c>
      <c r="H451" s="9" t="str" cm="1">
        <f t="array" ref="H451">_xll.SNL.Clients.Office.Excel.Functions.SPG($A451, "IQ_ASSET_TURNS", H$3)</f>
        <v>#INVALID COMPANY ID</v>
      </c>
      <c r="I451" s="9" t="str" cm="1">
        <f t="array" ref="I451">_xll.SNL.Clients.Office.Excel.Functions.SPG($A451, "IQ_ASSET_TURNS", I$3)</f>
        <v>#INVALID COMPANY ID</v>
      </c>
      <c r="J451" s="9" t="str" cm="1">
        <f t="array" ref="J451">_xll.SNL.Clients.Office.Excel.Functions.SPG($A451, "IQ_ASSET_TURNS", J$3)</f>
        <v>#INVALID COMPANY ID</v>
      </c>
    </row>
    <row r="452" spans="2:10" x14ac:dyDescent="0.3">
      <c r="B452" s="9" t="str" cm="1">
        <f t="array" ref="B452">_xll.SNL.Clients.Office.Excel.Functions.SPG($A452, "IQ_ASSET_TURNS", B$3)</f>
        <v>#INVALID COMPANY ID</v>
      </c>
      <c r="C452" s="9" t="str" cm="1">
        <f t="array" ref="C452">_xll.SNL.Clients.Office.Excel.Functions.SPG($A452, "IQ_ASSET_TURNS", C$3)</f>
        <v>#INVALID COMPANY ID</v>
      </c>
      <c r="D452" s="9" t="str" cm="1">
        <f t="array" ref="D452">_xll.SNL.Clients.Office.Excel.Functions.SPG($A452, "IQ_ASSET_TURNS", D$3)</f>
        <v>#INVALID COMPANY ID</v>
      </c>
      <c r="E452" s="9" t="str" cm="1">
        <f t="array" ref="E452">_xll.SNL.Clients.Office.Excel.Functions.SPG($A452, "IQ_ASSET_TURNS", E$3)</f>
        <v>#INVALID COMPANY ID</v>
      </c>
      <c r="F452" s="9" t="str" cm="1">
        <f t="array" ref="F452">_xll.SNL.Clients.Office.Excel.Functions.SPG($A452, "IQ_ASSET_TURNS", F$3)</f>
        <v>#INVALID COMPANY ID</v>
      </c>
      <c r="G452" s="9" t="str" cm="1">
        <f t="array" ref="G452">_xll.SNL.Clients.Office.Excel.Functions.SPG($A452, "IQ_ASSET_TURNS", G$3)</f>
        <v>#INVALID COMPANY ID</v>
      </c>
      <c r="H452" s="9" t="str" cm="1">
        <f t="array" ref="H452">_xll.SNL.Clients.Office.Excel.Functions.SPG($A452, "IQ_ASSET_TURNS", H$3)</f>
        <v>#INVALID COMPANY ID</v>
      </c>
      <c r="I452" s="9" t="str" cm="1">
        <f t="array" ref="I452">_xll.SNL.Clients.Office.Excel.Functions.SPG($A452, "IQ_ASSET_TURNS", I$3)</f>
        <v>#INVALID COMPANY ID</v>
      </c>
      <c r="J452" s="9" t="str" cm="1">
        <f t="array" ref="J452">_xll.SNL.Clients.Office.Excel.Functions.SPG($A452, "IQ_ASSET_TURNS", J$3)</f>
        <v>#INVALID COMPANY ID</v>
      </c>
    </row>
    <row r="453" spans="2:10" x14ac:dyDescent="0.3">
      <c r="B453" s="9" t="str" cm="1">
        <f t="array" ref="B453">_xll.SNL.Clients.Office.Excel.Functions.SPG($A453, "IQ_ASSET_TURNS", B$3)</f>
        <v>#INVALID COMPANY ID</v>
      </c>
      <c r="C453" s="9" t="str" cm="1">
        <f t="array" ref="C453">_xll.SNL.Clients.Office.Excel.Functions.SPG($A453, "IQ_ASSET_TURNS", C$3)</f>
        <v>#INVALID COMPANY ID</v>
      </c>
      <c r="D453" s="9" t="str" cm="1">
        <f t="array" ref="D453">_xll.SNL.Clients.Office.Excel.Functions.SPG($A453, "IQ_ASSET_TURNS", D$3)</f>
        <v>#INVALID COMPANY ID</v>
      </c>
      <c r="E453" s="9" t="str" cm="1">
        <f t="array" ref="E453">_xll.SNL.Clients.Office.Excel.Functions.SPG($A453, "IQ_ASSET_TURNS", E$3)</f>
        <v>#INVALID COMPANY ID</v>
      </c>
      <c r="F453" s="9" t="str" cm="1">
        <f t="array" ref="F453">_xll.SNL.Clients.Office.Excel.Functions.SPG($A453, "IQ_ASSET_TURNS", F$3)</f>
        <v>#INVALID COMPANY ID</v>
      </c>
      <c r="G453" s="9" t="str" cm="1">
        <f t="array" ref="G453">_xll.SNL.Clients.Office.Excel.Functions.SPG($A453, "IQ_ASSET_TURNS", G$3)</f>
        <v>#INVALID COMPANY ID</v>
      </c>
      <c r="H453" s="9" t="str" cm="1">
        <f t="array" ref="H453">_xll.SNL.Clients.Office.Excel.Functions.SPG($A453, "IQ_ASSET_TURNS", H$3)</f>
        <v>#INVALID COMPANY ID</v>
      </c>
      <c r="I453" s="9" t="str" cm="1">
        <f t="array" ref="I453">_xll.SNL.Clients.Office.Excel.Functions.SPG($A453, "IQ_ASSET_TURNS", I$3)</f>
        <v>#INVALID COMPANY ID</v>
      </c>
      <c r="J453" s="9" t="str" cm="1">
        <f t="array" ref="J453">_xll.SNL.Clients.Office.Excel.Functions.SPG($A453, "IQ_ASSET_TURNS", J$3)</f>
        <v>#INVALID COMPANY ID</v>
      </c>
    </row>
    <row r="454" spans="2:10" x14ac:dyDescent="0.3">
      <c r="B454" s="9" t="str" cm="1">
        <f t="array" ref="B454">_xll.SNL.Clients.Office.Excel.Functions.SPG($A454, "IQ_ASSET_TURNS", B$3)</f>
        <v>#INVALID COMPANY ID</v>
      </c>
      <c r="C454" s="9" t="str" cm="1">
        <f t="array" ref="C454">_xll.SNL.Clients.Office.Excel.Functions.SPG($A454, "IQ_ASSET_TURNS", C$3)</f>
        <v>#INVALID COMPANY ID</v>
      </c>
      <c r="D454" s="9" t="str" cm="1">
        <f t="array" ref="D454">_xll.SNL.Clients.Office.Excel.Functions.SPG($A454, "IQ_ASSET_TURNS", D$3)</f>
        <v>#INVALID COMPANY ID</v>
      </c>
      <c r="E454" s="9" t="str" cm="1">
        <f t="array" ref="E454">_xll.SNL.Clients.Office.Excel.Functions.SPG($A454, "IQ_ASSET_TURNS", E$3)</f>
        <v>#INVALID COMPANY ID</v>
      </c>
      <c r="F454" s="9" t="str" cm="1">
        <f t="array" ref="F454">_xll.SNL.Clients.Office.Excel.Functions.SPG($A454, "IQ_ASSET_TURNS", F$3)</f>
        <v>#INVALID COMPANY ID</v>
      </c>
      <c r="G454" s="9" t="str" cm="1">
        <f t="array" ref="G454">_xll.SNL.Clients.Office.Excel.Functions.SPG($A454, "IQ_ASSET_TURNS", G$3)</f>
        <v>#INVALID COMPANY ID</v>
      </c>
      <c r="H454" s="9" t="str" cm="1">
        <f t="array" ref="H454">_xll.SNL.Clients.Office.Excel.Functions.SPG($A454, "IQ_ASSET_TURNS", H$3)</f>
        <v>#INVALID COMPANY ID</v>
      </c>
      <c r="I454" s="9" t="str" cm="1">
        <f t="array" ref="I454">_xll.SNL.Clients.Office.Excel.Functions.SPG($A454, "IQ_ASSET_TURNS", I$3)</f>
        <v>#INVALID COMPANY ID</v>
      </c>
      <c r="J454" s="9" t="str" cm="1">
        <f t="array" ref="J454">_xll.SNL.Clients.Office.Excel.Functions.SPG($A454, "IQ_ASSET_TURNS", J$3)</f>
        <v>#INVALID COMPANY ID</v>
      </c>
    </row>
    <row r="455" spans="2:10" x14ac:dyDescent="0.3">
      <c r="B455" s="9" t="str" cm="1">
        <f t="array" ref="B455">_xll.SNL.Clients.Office.Excel.Functions.SPG($A455, "IQ_ASSET_TURNS", B$3)</f>
        <v>#INVALID COMPANY ID</v>
      </c>
      <c r="C455" s="9" t="str" cm="1">
        <f t="array" ref="C455">_xll.SNL.Clients.Office.Excel.Functions.SPG($A455, "IQ_ASSET_TURNS", C$3)</f>
        <v>#INVALID COMPANY ID</v>
      </c>
      <c r="D455" s="9" t="str" cm="1">
        <f t="array" ref="D455">_xll.SNL.Clients.Office.Excel.Functions.SPG($A455, "IQ_ASSET_TURNS", D$3)</f>
        <v>#INVALID COMPANY ID</v>
      </c>
      <c r="E455" s="9" t="str" cm="1">
        <f t="array" ref="E455">_xll.SNL.Clients.Office.Excel.Functions.SPG($A455, "IQ_ASSET_TURNS", E$3)</f>
        <v>#INVALID COMPANY ID</v>
      </c>
      <c r="F455" s="9" t="str" cm="1">
        <f t="array" ref="F455">_xll.SNL.Clients.Office.Excel.Functions.SPG($A455, "IQ_ASSET_TURNS", F$3)</f>
        <v>#INVALID COMPANY ID</v>
      </c>
      <c r="G455" s="9" t="str" cm="1">
        <f t="array" ref="G455">_xll.SNL.Clients.Office.Excel.Functions.SPG($A455, "IQ_ASSET_TURNS", G$3)</f>
        <v>#INVALID COMPANY ID</v>
      </c>
      <c r="H455" s="9" t="str" cm="1">
        <f t="array" ref="H455">_xll.SNL.Clients.Office.Excel.Functions.SPG($A455, "IQ_ASSET_TURNS", H$3)</f>
        <v>#INVALID COMPANY ID</v>
      </c>
      <c r="I455" s="9" t="str" cm="1">
        <f t="array" ref="I455">_xll.SNL.Clients.Office.Excel.Functions.SPG($A455, "IQ_ASSET_TURNS", I$3)</f>
        <v>#INVALID COMPANY ID</v>
      </c>
      <c r="J455" s="9" t="str" cm="1">
        <f t="array" ref="J455">_xll.SNL.Clients.Office.Excel.Functions.SPG($A455, "IQ_ASSET_TURNS", J$3)</f>
        <v>#INVALID COMPANY ID</v>
      </c>
    </row>
    <row r="456" spans="2:10" x14ac:dyDescent="0.3">
      <c r="B456" s="9" t="str" cm="1">
        <f t="array" ref="B456">_xll.SNL.Clients.Office.Excel.Functions.SPG($A456, "IQ_ASSET_TURNS", B$3)</f>
        <v>#INVALID COMPANY ID</v>
      </c>
      <c r="C456" s="9" t="str" cm="1">
        <f t="array" ref="C456">_xll.SNL.Clients.Office.Excel.Functions.SPG($A456, "IQ_ASSET_TURNS", C$3)</f>
        <v>#INVALID COMPANY ID</v>
      </c>
      <c r="D456" s="9" t="str" cm="1">
        <f t="array" ref="D456">_xll.SNL.Clients.Office.Excel.Functions.SPG($A456, "IQ_ASSET_TURNS", D$3)</f>
        <v>#INVALID COMPANY ID</v>
      </c>
      <c r="E456" s="9" t="str" cm="1">
        <f t="array" ref="E456">_xll.SNL.Clients.Office.Excel.Functions.SPG($A456, "IQ_ASSET_TURNS", E$3)</f>
        <v>#INVALID COMPANY ID</v>
      </c>
      <c r="F456" s="9" t="str" cm="1">
        <f t="array" ref="F456">_xll.SNL.Clients.Office.Excel.Functions.SPG($A456, "IQ_ASSET_TURNS", F$3)</f>
        <v>#INVALID COMPANY ID</v>
      </c>
      <c r="G456" s="9" t="str" cm="1">
        <f t="array" ref="G456">_xll.SNL.Clients.Office.Excel.Functions.SPG($A456, "IQ_ASSET_TURNS", G$3)</f>
        <v>#INVALID COMPANY ID</v>
      </c>
      <c r="H456" s="9" t="str" cm="1">
        <f t="array" ref="H456">_xll.SNL.Clients.Office.Excel.Functions.SPG($A456, "IQ_ASSET_TURNS", H$3)</f>
        <v>#INVALID COMPANY ID</v>
      </c>
      <c r="I456" s="9" t="str" cm="1">
        <f t="array" ref="I456">_xll.SNL.Clients.Office.Excel.Functions.SPG($A456, "IQ_ASSET_TURNS", I$3)</f>
        <v>#INVALID COMPANY ID</v>
      </c>
      <c r="J456" s="9" t="str" cm="1">
        <f t="array" ref="J456">_xll.SNL.Clients.Office.Excel.Functions.SPG($A456, "IQ_ASSET_TURNS", J$3)</f>
        <v>#INVALID COMPANY ID</v>
      </c>
    </row>
    <row r="457" spans="2:10" x14ac:dyDescent="0.3">
      <c r="B457" s="9" t="str" cm="1">
        <f t="array" ref="B457">_xll.SNL.Clients.Office.Excel.Functions.SPG($A457, "IQ_ASSET_TURNS", B$3)</f>
        <v>#INVALID COMPANY ID</v>
      </c>
      <c r="C457" s="9" t="str" cm="1">
        <f t="array" ref="C457">_xll.SNL.Clients.Office.Excel.Functions.SPG($A457, "IQ_ASSET_TURNS", C$3)</f>
        <v>#INVALID COMPANY ID</v>
      </c>
      <c r="D457" s="9" t="str" cm="1">
        <f t="array" ref="D457">_xll.SNL.Clients.Office.Excel.Functions.SPG($A457, "IQ_ASSET_TURNS", D$3)</f>
        <v>#INVALID COMPANY ID</v>
      </c>
      <c r="E457" s="9" t="str" cm="1">
        <f t="array" ref="E457">_xll.SNL.Clients.Office.Excel.Functions.SPG($A457, "IQ_ASSET_TURNS", E$3)</f>
        <v>#INVALID COMPANY ID</v>
      </c>
      <c r="F457" s="9" t="str" cm="1">
        <f t="array" ref="F457">_xll.SNL.Clients.Office.Excel.Functions.SPG($A457, "IQ_ASSET_TURNS", F$3)</f>
        <v>#INVALID COMPANY ID</v>
      </c>
      <c r="G457" s="9" t="str" cm="1">
        <f t="array" ref="G457">_xll.SNL.Clients.Office.Excel.Functions.SPG($A457, "IQ_ASSET_TURNS", G$3)</f>
        <v>#INVALID COMPANY ID</v>
      </c>
      <c r="H457" s="9" t="str" cm="1">
        <f t="array" ref="H457">_xll.SNL.Clients.Office.Excel.Functions.SPG($A457, "IQ_ASSET_TURNS", H$3)</f>
        <v>#INVALID COMPANY ID</v>
      </c>
      <c r="I457" s="9" t="str" cm="1">
        <f t="array" ref="I457">_xll.SNL.Clients.Office.Excel.Functions.SPG($A457, "IQ_ASSET_TURNS", I$3)</f>
        <v>#INVALID COMPANY ID</v>
      </c>
      <c r="J457" s="9" t="str" cm="1">
        <f t="array" ref="J457">_xll.SNL.Clients.Office.Excel.Functions.SPG($A457, "IQ_ASSET_TURNS", J$3)</f>
        <v>#INVALID COMPANY ID</v>
      </c>
    </row>
    <row r="458" spans="2:10" x14ac:dyDescent="0.3">
      <c r="B458" s="9" t="str" cm="1">
        <f t="array" ref="B458">_xll.SNL.Clients.Office.Excel.Functions.SPG($A458, "IQ_ASSET_TURNS", B$3)</f>
        <v>#INVALID COMPANY ID</v>
      </c>
      <c r="C458" s="9" t="str" cm="1">
        <f t="array" ref="C458">_xll.SNL.Clients.Office.Excel.Functions.SPG($A458, "IQ_ASSET_TURNS", C$3)</f>
        <v>#INVALID COMPANY ID</v>
      </c>
      <c r="D458" s="9" t="str" cm="1">
        <f t="array" ref="D458">_xll.SNL.Clients.Office.Excel.Functions.SPG($A458, "IQ_ASSET_TURNS", D$3)</f>
        <v>#INVALID COMPANY ID</v>
      </c>
      <c r="E458" s="9" t="str" cm="1">
        <f t="array" ref="E458">_xll.SNL.Clients.Office.Excel.Functions.SPG($A458, "IQ_ASSET_TURNS", E$3)</f>
        <v>#INVALID COMPANY ID</v>
      </c>
      <c r="F458" s="9" t="str" cm="1">
        <f t="array" ref="F458">_xll.SNL.Clients.Office.Excel.Functions.SPG($A458, "IQ_ASSET_TURNS", F$3)</f>
        <v>#INVALID COMPANY ID</v>
      </c>
      <c r="G458" s="9" t="str" cm="1">
        <f t="array" ref="G458">_xll.SNL.Clients.Office.Excel.Functions.SPG($A458, "IQ_ASSET_TURNS", G$3)</f>
        <v>#INVALID COMPANY ID</v>
      </c>
      <c r="H458" s="9" t="str" cm="1">
        <f t="array" ref="H458">_xll.SNL.Clients.Office.Excel.Functions.SPG($A458, "IQ_ASSET_TURNS", H$3)</f>
        <v>#INVALID COMPANY ID</v>
      </c>
      <c r="I458" s="9" t="str" cm="1">
        <f t="array" ref="I458">_xll.SNL.Clients.Office.Excel.Functions.SPG($A458, "IQ_ASSET_TURNS", I$3)</f>
        <v>#INVALID COMPANY ID</v>
      </c>
      <c r="J458" s="9" t="str" cm="1">
        <f t="array" ref="J458">_xll.SNL.Clients.Office.Excel.Functions.SPG($A458, "IQ_ASSET_TURNS", J$3)</f>
        <v>#INVALID COMPANY ID</v>
      </c>
    </row>
    <row r="459" spans="2:10" x14ac:dyDescent="0.3">
      <c r="B459" s="9" t="str" cm="1">
        <f t="array" ref="B459">_xll.SNL.Clients.Office.Excel.Functions.SPG($A459, "IQ_ASSET_TURNS", B$3)</f>
        <v>#INVALID COMPANY ID</v>
      </c>
      <c r="C459" s="9" t="str" cm="1">
        <f t="array" ref="C459">_xll.SNL.Clients.Office.Excel.Functions.SPG($A459, "IQ_ASSET_TURNS", C$3)</f>
        <v>#INVALID COMPANY ID</v>
      </c>
      <c r="D459" s="9" t="str" cm="1">
        <f t="array" ref="D459">_xll.SNL.Clients.Office.Excel.Functions.SPG($A459, "IQ_ASSET_TURNS", D$3)</f>
        <v>#INVALID COMPANY ID</v>
      </c>
      <c r="E459" s="9" t="str" cm="1">
        <f t="array" ref="E459">_xll.SNL.Clients.Office.Excel.Functions.SPG($A459, "IQ_ASSET_TURNS", E$3)</f>
        <v>#INVALID COMPANY ID</v>
      </c>
      <c r="F459" s="9" t="str" cm="1">
        <f t="array" ref="F459">_xll.SNL.Clients.Office.Excel.Functions.SPG($A459, "IQ_ASSET_TURNS", F$3)</f>
        <v>#INVALID COMPANY ID</v>
      </c>
      <c r="G459" s="9" t="str" cm="1">
        <f t="array" ref="G459">_xll.SNL.Clients.Office.Excel.Functions.SPG($A459, "IQ_ASSET_TURNS", G$3)</f>
        <v>#INVALID COMPANY ID</v>
      </c>
      <c r="H459" s="9" t="str" cm="1">
        <f t="array" ref="H459">_xll.SNL.Clients.Office.Excel.Functions.SPG($A459, "IQ_ASSET_TURNS", H$3)</f>
        <v>#INVALID COMPANY ID</v>
      </c>
      <c r="I459" s="9" t="str" cm="1">
        <f t="array" ref="I459">_xll.SNL.Clients.Office.Excel.Functions.SPG($A459, "IQ_ASSET_TURNS", I$3)</f>
        <v>#INVALID COMPANY ID</v>
      </c>
      <c r="J459" s="9" t="str" cm="1">
        <f t="array" ref="J459">_xll.SNL.Clients.Office.Excel.Functions.SPG($A459, "IQ_ASSET_TURNS", J$3)</f>
        <v>#INVALID COMPANY ID</v>
      </c>
    </row>
    <row r="460" spans="2:10" x14ac:dyDescent="0.3">
      <c r="B460" s="9" t="str" cm="1">
        <f t="array" ref="B460">_xll.SNL.Clients.Office.Excel.Functions.SPG($A460, "IQ_ASSET_TURNS", B$3)</f>
        <v>#INVALID COMPANY ID</v>
      </c>
      <c r="C460" s="9" t="str" cm="1">
        <f t="array" ref="C460">_xll.SNL.Clients.Office.Excel.Functions.SPG($A460, "IQ_ASSET_TURNS", C$3)</f>
        <v>#INVALID COMPANY ID</v>
      </c>
      <c r="D460" s="9" t="str" cm="1">
        <f t="array" ref="D460">_xll.SNL.Clients.Office.Excel.Functions.SPG($A460, "IQ_ASSET_TURNS", D$3)</f>
        <v>#INVALID COMPANY ID</v>
      </c>
      <c r="E460" s="9" t="str" cm="1">
        <f t="array" ref="E460">_xll.SNL.Clients.Office.Excel.Functions.SPG($A460, "IQ_ASSET_TURNS", E$3)</f>
        <v>#INVALID COMPANY ID</v>
      </c>
      <c r="F460" s="9" t="str" cm="1">
        <f t="array" ref="F460">_xll.SNL.Clients.Office.Excel.Functions.SPG($A460, "IQ_ASSET_TURNS", F$3)</f>
        <v>#INVALID COMPANY ID</v>
      </c>
      <c r="G460" s="9" t="str" cm="1">
        <f t="array" ref="G460">_xll.SNL.Clients.Office.Excel.Functions.SPG($A460, "IQ_ASSET_TURNS", G$3)</f>
        <v>#INVALID COMPANY ID</v>
      </c>
      <c r="H460" s="9" t="str" cm="1">
        <f t="array" ref="H460">_xll.SNL.Clients.Office.Excel.Functions.SPG($A460, "IQ_ASSET_TURNS", H$3)</f>
        <v>#INVALID COMPANY ID</v>
      </c>
      <c r="I460" s="9" t="str" cm="1">
        <f t="array" ref="I460">_xll.SNL.Clients.Office.Excel.Functions.SPG($A460, "IQ_ASSET_TURNS", I$3)</f>
        <v>#INVALID COMPANY ID</v>
      </c>
      <c r="J460" s="9" t="str" cm="1">
        <f t="array" ref="J460">_xll.SNL.Clients.Office.Excel.Functions.SPG($A460, "IQ_ASSET_TURNS", J$3)</f>
        <v>#INVALID COMPANY ID</v>
      </c>
    </row>
    <row r="461" spans="2:10" x14ac:dyDescent="0.3">
      <c r="B461" s="9" t="str" cm="1">
        <f t="array" ref="B461">_xll.SNL.Clients.Office.Excel.Functions.SPG($A461, "IQ_ASSET_TURNS", B$3)</f>
        <v>#INVALID COMPANY ID</v>
      </c>
      <c r="C461" s="9" t="str" cm="1">
        <f t="array" ref="C461">_xll.SNL.Clients.Office.Excel.Functions.SPG($A461, "IQ_ASSET_TURNS", C$3)</f>
        <v>#INVALID COMPANY ID</v>
      </c>
      <c r="D461" s="9" t="str" cm="1">
        <f t="array" ref="D461">_xll.SNL.Clients.Office.Excel.Functions.SPG($A461, "IQ_ASSET_TURNS", D$3)</f>
        <v>#INVALID COMPANY ID</v>
      </c>
      <c r="E461" s="9" t="str" cm="1">
        <f t="array" ref="E461">_xll.SNL.Clients.Office.Excel.Functions.SPG($A461, "IQ_ASSET_TURNS", E$3)</f>
        <v>#INVALID COMPANY ID</v>
      </c>
      <c r="F461" s="9" t="str" cm="1">
        <f t="array" ref="F461">_xll.SNL.Clients.Office.Excel.Functions.SPG($A461, "IQ_ASSET_TURNS", F$3)</f>
        <v>#INVALID COMPANY ID</v>
      </c>
      <c r="G461" s="9" t="str" cm="1">
        <f t="array" ref="G461">_xll.SNL.Clients.Office.Excel.Functions.SPG($A461, "IQ_ASSET_TURNS", G$3)</f>
        <v>#INVALID COMPANY ID</v>
      </c>
      <c r="H461" s="9" t="str" cm="1">
        <f t="array" ref="H461">_xll.SNL.Clients.Office.Excel.Functions.SPG($A461, "IQ_ASSET_TURNS", H$3)</f>
        <v>#INVALID COMPANY ID</v>
      </c>
      <c r="I461" s="9" t="str" cm="1">
        <f t="array" ref="I461">_xll.SNL.Clients.Office.Excel.Functions.SPG($A461, "IQ_ASSET_TURNS", I$3)</f>
        <v>#INVALID COMPANY ID</v>
      </c>
      <c r="J461" s="9" t="str" cm="1">
        <f t="array" ref="J461">_xll.SNL.Clients.Office.Excel.Functions.SPG($A461, "IQ_ASSET_TURNS", J$3)</f>
        <v>#INVALID COMPANY ID</v>
      </c>
    </row>
    <row r="462" spans="2:10" x14ac:dyDescent="0.3">
      <c r="B462" s="9" t="str" cm="1">
        <f t="array" ref="B462">_xll.SNL.Clients.Office.Excel.Functions.SPG($A462, "IQ_ASSET_TURNS", B$3)</f>
        <v>#INVALID COMPANY ID</v>
      </c>
      <c r="C462" s="9" t="str" cm="1">
        <f t="array" ref="C462">_xll.SNL.Clients.Office.Excel.Functions.SPG($A462, "IQ_ASSET_TURNS", C$3)</f>
        <v>#INVALID COMPANY ID</v>
      </c>
      <c r="D462" s="9" t="str" cm="1">
        <f t="array" ref="D462">_xll.SNL.Clients.Office.Excel.Functions.SPG($A462, "IQ_ASSET_TURNS", D$3)</f>
        <v>#INVALID COMPANY ID</v>
      </c>
      <c r="E462" s="9" t="str" cm="1">
        <f t="array" ref="E462">_xll.SNL.Clients.Office.Excel.Functions.SPG($A462, "IQ_ASSET_TURNS", E$3)</f>
        <v>#INVALID COMPANY ID</v>
      </c>
      <c r="F462" s="9" t="str" cm="1">
        <f t="array" ref="F462">_xll.SNL.Clients.Office.Excel.Functions.SPG($A462, "IQ_ASSET_TURNS", F$3)</f>
        <v>#INVALID COMPANY ID</v>
      </c>
      <c r="G462" s="9" t="str" cm="1">
        <f t="array" ref="G462">_xll.SNL.Clients.Office.Excel.Functions.SPG($A462, "IQ_ASSET_TURNS", G$3)</f>
        <v>#INVALID COMPANY ID</v>
      </c>
      <c r="H462" s="9" t="str" cm="1">
        <f t="array" ref="H462">_xll.SNL.Clients.Office.Excel.Functions.SPG($A462, "IQ_ASSET_TURNS", H$3)</f>
        <v>#INVALID COMPANY ID</v>
      </c>
      <c r="I462" s="9" t="str" cm="1">
        <f t="array" ref="I462">_xll.SNL.Clients.Office.Excel.Functions.SPG($A462, "IQ_ASSET_TURNS", I$3)</f>
        <v>#INVALID COMPANY ID</v>
      </c>
      <c r="J462" s="9" t="str" cm="1">
        <f t="array" ref="J462">_xll.SNL.Clients.Office.Excel.Functions.SPG($A462, "IQ_ASSET_TURNS", J$3)</f>
        <v>#INVALID COMPANY ID</v>
      </c>
    </row>
    <row r="463" spans="2:10" x14ac:dyDescent="0.3">
      <c r="B463" s="9" t="str" cm="1">
        <f t="array" ref="B463">_xll.SNL.Clients.Office.Excel.Functions.SPG($A463, "IQ_ASSET_TURNS", B$3)</f>
        <v>#INVALID COMPANY ID</v>
      </c>
      <c r="C463" s="9" t="str" cm="1">
        <f t="array" ref="C463">_xll.SNL.Clients.Office.Excel.Functions.SPG($A463, "IQ_ASSET_TURNS", C$3)</f>
        <v>#INVALID COMPANY ID</v>
      </c>
      <c r="D463" s="9" t="str" cm="1">
        <f t="array" ref="D463">_xll.SNL.Clients.Office.Excel.Functions.SPG($A463, "IQ_ASSET_TURNS", D$3)</f>
        <v>#INVALID COMPANY ID</v>
      </c>
      <c r="E463" s="9" t="str" cm="1">
        <f t="array" ref="E463">_xll.SNL.Clients.Office.Excel.Functions.SPG($A463, "IQ_ASSET_TURNS", E$3)</f>
        <v>#INVALID COMPANY ID</v>
      </c>
      <c r="F463" s="9" t="str" cm="1">
        <f t="array" ref="F463">_xll.SNL.Clients.Office.Excel.Functions.SPG($A463, "IQ_ASSET_TURNS", F$3)</f>
        <v>#INVALID COMPANY ID</v>
      </c>
      <c r="G463" s="9" t="str" cm="1">
        <f t="array" ref="G463">_xll.SNL.Clients.Office.Excel.Functions.SPG($A463, "IQ_ASSET_TURNS", G$3)</f>
        <v>#INVALID COMPANY ID</v>
      </c>
      <c r="H463" s="9" t="str" cm="1">
        <f t="array" ref="H463">_xll.SNL.Clients.Office.Excel.Functions.SPG($A463, "IQ_ASSET_TURNS", H$3)</f>
        <v>#INVALID COMPANY ID</v>
      </c>
      <c r="I463" s="9" t="str" cm="1">
        <f t="array" ref="I463">_xll.SNL.Clients.Office.Excel.Functions.SPG($A463, "IQ_ASSET_TURNS", I$3)</f>
        <v>#INVALID COMPANY ID</v>
      </c>
      <c r="J463" s="9" t="str" cm="1">
        <f t="array" ref="J463">_xll.SNL.Clients.Office.Excel.Functions.SPG($A463, "IQ_ASSET_TURNS", J$3)</f>
        <v>#INVALID COMPANY ID</v>
      </c>
    </row>
    <row r="464" spans="2:10" x14ac:dyDescent="0.3">
      <c r="B464" s="9" t="str" cm="1">
        <f t="array" ref="B464">_xll.SNL.Clients.Office.Excel.Functions.SPG($A464, "IQ_ASSET_TURNS", B$3)</f>
        <v>#INVALID COMPANY ID</v>
      </c>
      <c r="C464" s="9" t="str" cm="1">
        <f t="array" ref="C464">_xll.SNL.Clients.Office.Excel.Functions.SPG($A464, "IQ_ASSET_TURNS", C$3)</f>
        <v>#INVALID COMPANY ID</v>
      </c>
      <c r="D464" s="9" t="str" cm="1">
        <f t="array" ref="D464">_xll.SNL.Clients.Office.Excel.Functions.SPG($A464, "IQ_ASSET_TURNS", D$3)</f>
        <v>#INVALID COMPANY ID</v>
      </c>
      <c r="E464" s="9" t="str" cm="1">
        <f t="array" ref="E464">_xll.SNL.Clients.Office.Excel.Functions.SPG($A464, "IQ_ASSET_TURNS", E$3)</f>
        <v>#INVALID COMPANY ID</v>
      </c>
      <c r="F464" s="9" t="str" cm="1">
        <f t="array" ref="F464">_xll.SNL.Clients.Office.Excel.Functions.SPG($A464, "IQ_ASSET_TURNS", F$3)</f>
        <v>#INVALID COMPANY ID</v>
      </c>
      <c r="G464" s="9" t="str" cm="1">
        <f t="array" ref="G464">_xll.SNL.Clients.Office.Excel.Functions.SPG($A464, "IQ_ASSET_TURNS", G$3)</f>
        <v>#INVALID COMPANY ID</v>
      </c>
      <c r="H464" s="9" t="str" cm="1">
        <f t="array" ref="H464">_xll.SNL.Clients.Office.Excel.Functions.SPG($A464, "IQ_ASSET_TURNS", H$3)</f>
        <v>#INVALID COMPANY ID</v>
      </c>
      <c r="I464" s="9" t="str" cm="1">
        <f t="array" ref="I464">_xll.SNL.Clients.Office.Excel.Functions.SPG($A464, "IQ_ASSET_TURNS", I$3)</f>
        <v>#INVALID COMPANY ID</v>
      </c>
      <c r="J464" s="9" t="str" cm="1">
        <f t="array" ref="J464">_xll.SNL.Clients.Office.Excel.Functions.SPG($A464, "IQ_ASSET_TURNS", J$3)</f>
        <v>#INVALID COMPANY ID</v>
      </c>
    </row>
    <row r="465" spans="2:10" x14ac:dyDescent="0.3">
      <c r="B465" s="9" t="str" cm="1">
        <f t="array" ref="B465">_xll.SNL.Clients.Office.Excel.Functions.SPG($A465, "IQ_ASSET_TURNS", B$3)</f>
        <v>#INVALID COMPANY ID</v>
      </c>
      <c r="C465" s="9" t="str" cm="1">
        <f t="array" ref="C465">_xll.SNL.Clients.Office.Excel.Functions.SPG($A465, "IQ_ASSET_TURNS", C$3)</f>
        <v>#INVALID COMPANY ID</v>
      </c>
      <c r="D465" s="9" t="str" cm="1">
        <f t="array" ref="D465">_xll.SNL.Clients.Office.Excel.Functions.SPG($A465, "IQ_ASSET_TURNS", D$3)</f>
        <v>#INVALID COMPANY ID</v>
      </c>
      <c r="E465" s="9" t="str" cm="1">
        <f t="array" ref="E465">_xll.SNL.Clients.Office.Excel.Functions.SPG($A465, "IQ_ASSET_TURNS", E$3)</f>
        <v>#INVALID COMPANY ID</v>
      </c>
      <c r="F465" s="9" t="str" cm="1">
        <f t="array" ref="F465">_xll.SNL.Clients.Office.Excel.Functions.SPG($A465, "IQ_ASSET_TURNS", F$3)</f>
        <v>#INVALID COMPANY ID</v>
      </c>
      <c r="G465" s="9" t="str" cm="1">
        <f t="array" ref="G465">_xll.SNL.Clients.Office.Excel.Functions.SPG($A465, "IQ_ASSET_TURNS", G$3)</f>
        <v>#INVALID COMPANY ID</v>
      </c>
      <c r="H465" s="9" t="str" cm="1">
        <f t="array" ref="H465">_xll.SNL.Clients.Office.Excel.Functions.SPG($A465, "IQ_ASSET_TURNS", H$3)</f>
        <v>#INVALID COMPANY ID</v>
      </c>
      <c r="I465" s="9" t="str" cm="1">
        <f t="array" ref="I465">_xll.SNL.Clients.Office.Excel.Functions.SPG($A465, "IQ_ASSET_TURNS", I$3)</f>
        <v>#INVALID COMPANY ID</v>
      </c>
      <c r="J465" s="9" t="str" cm="1">
        <f t="array" ref="J465">_xll.SNL.Clients.Office.Excel.Functions.SPG($A465, "IQ_ASSET_TURNS", J$3)</f>
        <v>#INVALID COMPANY ID</v>
      </c>
    </row>
    <row r="466" spans="2:10" x14ac:dyDescent="0.3">
      <c r="B466" s="9" t="str" cm="1">
        <f t="array" ref="B466">_xll.SNL.Clients.Office.Excel.Functions.SPG($A466, "IQ_ASSET_TURNS", B$3)</f>
        <v>#INVALID COMPANY ID</v>
      </c>
      <c r="C466" s="9" t="str" cm="1">
        <f t="array" ref="C466">_xll.SNL.Clients.Office.Excel.Functions.SPG($A466, "IQ_ASSET_TURNS", C$3)</f>
        <v>#INVALID COMPANY ID</v>
      </c>
      <c r="D466" s="9" t="str" cm="1">
        <f t="array" ref="D466">_xll.SNL.Clients.Office.Excel.Functions.SPG($A466, "IQ_ASSET_TURNS", D$3)</f>
        <v>#INVALID COMPANY ID</v>
      </c>
      <c r="E466" s="9" t="str" cm="1">
        <f t="array" ref="E466">_xll.SNL.Clients.Office.Excel.Functions.SPG($A466, "IQ_ASSET_TURNS", E$3)</f>
        <v>#INVALID COMPANY ID</v>
      </c>
      <c r="F466" s="9" t="str" cm="1">
        <f t="array" ref="F466">_xll.SNL.Clients.Office.Excel.Functions.SPG($A466, "IQ_ASSET_TURNS", F$3)</f>
        <v>#INVALID COMPANY ID</v>
      </c>
      <c r="G466" s="9" t="str" cm="1">
        <f t="array" ref="G466">_xll.SNL.Clients.Office.Excel.Functions.SPG($A466, "IQ_ASSET_TURNS", G$3)</f>
        <v>#INVALID COMPANY ID</v>
      </c>
      <c r="H466" s="9" t="str" cm="1">
        <f t="array" ref="H466">_xll.SNL.Clients.Office.Excel.Functions.SPG($A466, "IQ_ASSET_TURNS", H$3)</f>
        <v>#INVALID COMPANY ID</v>
      </c>
      <c r="I466" s="9" t="str" cm="1">
        <f t="array" ref="I466">_xll.SNL.Clients.Office.Excel.Functions.SPG($A466, "IQ_ASSET_TURNS", I$3)</f>
        <v>#INVALID COMPANY ID</v>
      </c>
      <c r="J466" s="9" t="str" cm="1">
        <f t="array" ref="J466">_xll.SNL.Clients.Office.Excel.Functions.SPG($A466, "IQ_ASSET_TURNS", J$3)</f>
        <v>#INVALID COMPANY ID</v>
      </c>
    </row>
    <row r="467" spans="2:10" x14ac:dyDescent="0.3">
      <c r="B467" s="9" t="str" cm="1">
        <f t="array" ref="B467">_xll.SNL.Clients.Office.Excel.Functions.SPG($A467, "IQ_ASSET_TURNS", B$3)</f>
        <v>#INVALID COMPANY ID</v>
      </c>
      <c r="C467" s="9" t="str" cm="1">
        <f t="array" ref="C467">_xll.SNL.Clients.Office.Excel.Functions.SPG($A467, "IQ_ASSET_TURNS", C$3)</f>
        <v>#INVALID COMPANY ID</v>
      </c>
      <c r="D467" s="9" t="str" cm="1">
        <f t="array" ref="D467">_xll.SNL.Clients.Office.Excel.Functions.SPG($A467, "IQ_ASSET_TURNS", D$3)</f>
        <v>#INVALID COMPANY ID</v>
      </c>
      <c r="E467" s="9" t="str" cm="1">
        <f t="array" ref="E467">_xll.SNL.Clients.Office.Excel.Functions.SPG($A467, "IQ_ASSET_TURNS", E$3)</f>
        <v>#INVALID COMPANY ID</v>
      </c>
      <c r="F467" s="9" t="str" cm="1">
        <f t="array" ref="F467">_xll.SNL.Clients.Office.Excel.Functions.SPG($A467, "IQ_ASSET_TURNS", F$3)</f>
        <v>#INVALID COMPANY ID</v>
      </c>
      <c r="G467" s="9" t="str" cm="1">
        <f t="array" ref="G467">_xll.SNL.Clients.Office.Excel.Functions.SPG($A467, "IQ_ASSET_TURNS", G$3)</f>
        <v>#INVALID COMPANY ID</v>
      </c>
      <c r="H467" s="9" t="str" cm="1">
        <f t="array" ref="H467">_xll.SNL.Clients.Office.Excel.Functions.SPG($A467, "IQ_ASSET_TURNS", H$3)</f>
        <v>#INVALID COMPANY ID</v>
      </c>
      <c r="I467" s="9" t="str" cm="1">
        <f t="array" ref="I467">_xll.SNL.Clients.Office.Excel.Functions.SPG($A467, "IQ_ASSET_TURNS", I$3)</f>
        <v>#INVALID COMPANY ID</v>
      </c>
      <c r="J467" s="9" t="str" cm="1">
        <f t="array" ref="J467">_xll.SNL.Clients.Office.Excel.Functions.SPG($A467, "IQ_ASSET_TURNS", J$3)</f>
        <v>#INVALID COMPANY ID</v>
      </c>
    </row>
    <row r="468" spans="2:10" x14ac:dyDescent="0.3">
      <c r="B468" s="9" t="str" cm="1">
        <f t="array" ref="B468">_xll.SNL.Clients.Office.Excel.Functions.SPG($A468, "IQ_ASSET_TURNS", B$3)</f>
        <v>#INVALID COMPANY ID</v>
      </c>
      <c r="C468" s="9" t="str" cm="1">
        <f t="array" ref="C468">_xll.SNL.Clients.Office.Excel.Functions.SPG($A468, "IQ_ASSET_TURNS", C$3)</f>
        <v>#INVALID COMPANY ID</v>
      </c>
      <c r="D468" s="9" t="str" cm="1">
        <f t="array" ref="D468">_xll.SNL.Clients.Office.Excel.Functions.SPG($A468, "IQ_ASSET_TURNS", D$3)</f>
        <v>#INVALID COMPANY ID</v>
      </c>
      <c r="E468" s="9" t="str" cm="1">
        <f t="array" ref="E468">_xll.SNL.Clients.Office.Excel.Functions.SPG($A468, "IQ_ASSET_TURNS", E$3)</f>
        <v>#INVALID COMPANY ID</v>
      </c>
      <c r="F468" s="9" t="str" cm="1">
        <f t="array" ref="F468">_xll.SNL.Clients.Office.Excel.Functions.SPG($A468, "IQ_ASSET_TURNS", F$3)</f>
        <v>#INVALID COMPANY ID</v>
      </c>
      <c r="G468" s="9" t="str" cm="1">
        <f t="array" ref="G468">_xll.SNL.Clients.Office.Excel.Functions.SPG($A468, "IQ_ASSET_TURNS", G$3)</f>
        <v>#INVALID COMPANY ID</v>
      </c>
      <c r="H468" s="9" t="str" cm="1">
        <f t="array" ref="H468">_xll.SNL.Clients.Office.Excel.Functions.SPG($A468, "IQ_ASSET_TURNS", H$3)</f>
        <v>#INVALID COMPANY ID</v>
      </c>
      <c r="I468" s="9" t="str" cm="1">
        <f t="array" ref="I468">_xll.SNL.Clients.Office.Excel.Functions.SPG($A468, "IQ_ASSET_TURNS", I$3)</f>
        <v>#INVALID COMPANY ID</v>
      </c>
      <c r="J468" s="9" t="str" cm="1">
        <f t="array" ref="J468">_xll.SNL.Clients.Office.Excel.Functions.SPG($A468, "IQ_ASSET_TURNS", J$3)</f>
        <v>#INVALID COMPANY ID</v>
      </c>
    </row>
    <row r="469" spans="2:10" x14ac:dyDescent="0.3">
      <c r="B469" s="9" t="str" cm="1">
        <f t="array" ref="B469">_xll.SNL.Clients.Office.Excel.Functions.SPG($A469, "IQ_ASSET_TURNS", B$3)</f>
        <v>#INVALID COMPANY ID</v>
      </c>
      <c r="C469" s="9" t="str" cm="1">
        <f t="array" ref="C469">_xll.SNL.Clients.Office.Excel.Functions.SPG($A469, "IQ_ASSET_TURNS", C$3)</f>
        <v>#INVALID COMPANY ID</v>
      </c>
      <c r="D469" s="9" t="str" cm="1">
        <f t="array" ref="D469">_xll.SNL.Clients.Office.Excel.Functions.SPG($A469, "IQ_ASSET_TURNS", D$3)</f>
        <v>#INVALID COMPANY ID</v>
      </c>
      <c r="E469" s="9" t="str" cm="1">
        <f t="array" ref="E469">_xll.SNL.Clients.Office.Excel.Functions.SPG($A469, "IQ_ASSET_TURNS", E$3)</f>
        <v>#INVALID COMPANY ID</v>
      </c>
      <c r="F469" s="9" t="str" cm="1">
        <f t="array" ref="F469">_xll.SNL.Clients.Office.Excel.Functions.SPG($A469, "IQ_ASSET_TURNS", F$3)</f>
        <v>#INVALID COMPANY ID</v>
      </c>
      <c r="G469" s="9" t="str" cm="1">
        <f t="array" ref="G469">_xll.SNL.Clients.Office.Excel.Functions.SPG($A469, "IQ_ASSET_TURNS", G$3)</f>
        <v>#INVALID COMPANY ID</v>
      </c>
      <c r="H469" s="9" t="str" cm="1">
        <f t="array" ref="H469">_xll.SNL.Clients.Office.Excel.Functions.SPG($A469, "IQ_ASSET_TURNS", H$3)</f>
        <v>#INVALID COMPANY ID</v>
      </c>
      <c r="I469" s="9" t="str" cm="1">
        <f t="array" ref="I469">_xll.SNL.Clients.Office.Excel.Functions.SPG($A469, "IQ_ASSET_TURNS", I$3)</f>
        <v>#INVALID COMPANY ID</v>
      </c>
      <c r="J469" s="9" t="str" cm="1">
        <f t="array" ref="J469">_xll.SNL.Clients.Office.Excel.Functions.SPG($A469, "IQ_ASSET_TURNS", J$3)</f>
        <v>#INVALID COMPANY ID</v>
      </c>
    </row>
    <row r="470" spans="2:10" x14ac:dyDescent="0.3">
      <c r="B470" s="9" t="str" cm="1">
        <f t="array" ref="B470">_xll.SNL.Clients.Office.Excel.Functions.SPG($A470, "IQ_ASSET_TURNS", B$3)</f>
        <v>#INVALID COMPANY ID</v>
      </c>
      <c r="C470" s="9" t="str" cm="1">
        <f t="array" ref="C470">_xll.SNL.Clients.Office.Excel.Functions.SPG($A470, "IQ_ASSET_TURNS", C$3)</f>
        <v>#INVALID COMPANY ID</v>
      </c>
      <c r="D470" s="9" t="str" cm="1">
        <f t="array" ref="D470">_xll.SNL.Clients.Office.Excel.Functions.SPG($A470, "IQ_ASSET_TURNS", D$3)</f>
        <v>#INVALID COMPANY ID</v>
      </c>
      <c r="E470" s="9" t="str" cm="1">
        <f t="array" ref="E470">_xll.SNL.Clients.Office.Excel.Functions.SPG($A470, "IQ_ASSET_TURNS", E$3)</f>
        <v>#INVALID COMPANY ID</v>
      </c>
      <c r="F470" s="9" t="str" cm="1">
        <f t="array" ref="F470">_xll.SNL.Clients.Office.Excel.Functions.SPG($A470, "IQ_ASSET_TURNS", F$3)</f>
        <v>#INVALID COMPANY ID</v>
      </c>
      <c r="G470" s="9" t="str" cm="1">
        <f t="array" ref="G470">_xll.SNL.Clients.Office.Excel.Functions.SPG($A470, "IQ_ASSET_TURNS", G$3)</f>
        <v>#INVALID COMPANY ID</v>
      </c>
      <c r="H470" s="9" t="str" cm="1">
        <f t="array" ref="H470">_xll.SNL.Clients.Office.Excel.Functions.SPG($A470, "IQ_ASSET_TURNS", H$3)</f>
        <v>#INVALID COMPANY ID</v>
      </c>
      <c r="I470" s="9" t="str" cm="1">
        <f t="array" ref="I470">_xll.SNL.Clients.Office.Excel.Functions.SPG($A470, "IQ_ASSET_TURNS", I$3)</f>
        <v>#INVALID COMPANY ID</v>
      </c>
      <c r="J470" s="9" t="str" cm="1">
        <f t="array" ref="J470">_xll.SNL.Clients.Office.Excel.Functions.SPG($A470, "IQ_ASSET_TURNS", J$3)</f>
        <v>#INVALID COMPANY ID</v>
      </c>
    </row>
    <row r="471" spans="2:10" x14ac:dyDescent="0.3">
      <c r="B471" s="9" t="str" cm="1">
        <f t="array" ref="B471">_xll.SNL.Clients.Office.Excel.Functions.SPG($A471, "IQ_ASSET_TURNS", B$3)</f>
        <v>#INVALID COMPANY ID</v>
      </c>
      <c r="C471" s="9" t="str" cm="1">
        <f t="array" ref="C471">_xll.SNL.Clients.Office.Excel.Functions.SPG($A471, "IQ_ASSET_TURNS", C$3)</f>
        <v>#INVALID COMPANY ID</v>
      </c>
      <c r="D471" s="9" t="str" cm="1">
        <f t="array" ref="D471">_xll.SNL.Clients.Office.Excel.Functions.SPG($A471, "IQ_ASSET_TURNS", D$3)</f>
        <v>#INVALID COMPANY ID</v>
      </c>
      <c r="E471" s="9" t="str" cm="1">
        <f t="array" ref="E471">_xll.SNL.Clients.Office.Excel.Functions.SPG($A471, "IQ_ASSET_TURNS", E$3)</f>
        <v>#INVALID COMPANY ID</v>
      </c>
      <c r="F471" s="9" t="str" cm="1">
        <f t="array" ref="F471">_xll.SNL.Clients.Office.Excel.Functions.SPG($A471, "IQ_ASSET_TURNS", F$3)</f>
        <v>#INVALID COMPANY ID</v>
      </c>
      <c r="G471" s="9" t="str" cm="1">
        <f t="array" ref="G471">_xll.SNL.Clients.Office.Excel.Functions.SPG($A471, "IQ_ASSET_TURNS", G$3)</f>
        <v>#INVALID COMPANY ID</v>
      </c>
      <c r="H471" s="9" t="str" cm="1">
        <f t="array" ref="H471">_xll.SNL.Clients.Office.Excel.Functions.SPG($A471, "IQ_ASSET_TURNS", H$3)</f>
        <v>#INVALID COMPANY ID</v>
      </c>
      <c r="I471" s="9" t="str" cm="1">
        <f t="array" ref="I471">_xll.SNL.Clients.Office.Excel.Functions.SPG($A471, "IQ_ASSET_TURNS", I$3)</f>
        <v>#INVALID COMPANY ID</v>
      </c>
      <c r="J471" s="9" t="str" cm="1">
        <f t="array" ref="J471">_xll.SNL.Clients.Office.Excel.Functions.SPG($A471, "IQ_ASSET_TURNS", J$3)</f>
        <v>#INVALID COMPANY ID</v>
      </c>
    </row>
    <row r="472" spans="2:10" x14ac:dyDescent="0.3">
      <c r="B472" s="9" t="str" cm="1">
        <f t="array" ref="B472">_xll.SNL.Clients.Office.Excel.Functions.SPG($A472, "IQ_ASSET_TURNS", B$3)</f>
        <v>#INVALID COMPANY ID</v>
      </c>
      <c r="C472" s="9" t="str" cm="1">
        <f t="array" ref="C472">_xll.SNL.Clients.Office.Excel.Functions.SPG($A472, "IQ_ASSET_TURNS", C$3)</f>
        <v>#INVALID COMPANY ID</v>
      </c>
      <c r="D472" s="9" t="str" cm="1">
        <f t="array" ref="D472">_xll.SNL.Clients.Office.Excel.Functions.SPG($A472, "IQ_ASSET_TURNS", D$3)</f>
        <v>#INVALID COMPANY ID</v>
      </c>
      <c r="E472" s="9" t="str" cm="1">
        <f t="array" ref="E472">_xll.SNL.Clients.Office.Excel.Functions.SPG($A472, "IQ_ASSET_TURNS", E$3)</f>
        <v>#INVALID COMPANY ID</v>
      </c>
      <c r="F472" s="9" t="str" cm="1">
        <f t="array" ref="F472">_xll.SNL.Clients.Office.Excel.Functions.SPG($A472, "IQ_ASSET_TURNS", F$3)</f>
        <v>#INVALID COMPANY ID</v>
      </c>
      <c r="G472" s="9" t="str" cm="1">
        <f t="array" ref="G472">_xll.SNL.Clients.Office.Excel.Functions.SPG($A472, "IQ_ASSET_TURNS", G$3)</f>
        <v>#INVALID COMPANY ID</v>
      </c>
      <c r="H472" s="9" t="str" cm="1">
        <f t="array" ref="H472">_xll.SNL.Clients.Office.Excel.Functions.SPG($A472, "IQ_ASSET_TURNS", H$3)</f>
        <v>#INVALID COMPANY ID</v>
      </c>
      <c r="I472" s="9" t="str" cm="1">
        <f t="array" ref="I472">_xll.SNL.Clients.Office.Excel.Functions.SPG($A472, "IQ_ASSET_TURNS", I$3)</f>
        <v>#INVALID COMPANY ID</v>
      </c>
      <c r="J472" s="9" t="str" cm="1">
        <f t="array" ref="J472">_xll.SNL.Clients.Office.Excel.Functions.SPG($A472, "IQ_ASSET_TURNS", J$3)</f>
        <v>#INVALID COMPANY ID</v>
      </c>
    </row>
    <row r="473" spans="2:10" x14ac:dyDescent="0.3">
      <c r="B473" s="9" t="str" cm="1">
        <f t="array" ref="B473">_xll.SNL.Clients.Office.Excel.Functions.SPG($A473, "IQ_ASSET_TURNS", B$3)</f>
        <v>#INVALID COMPANY ID</v>
      </c>
      <c r="C473" s="9" t="str" cm="1">
        <f t="array" ref="C473">_xll.SNL.Clients.Office.Excel.Functions.SPG($A473, "IQ_ASSET_TURNS", C$3)</f>
        <v>#INVALID COMPANY ID</v>
      </c>
      <c r="D473" s="9" t="str" cm="1">
        <f t="array" ref="D473">_xll.SNL.Clients.Office.Excel.Functions.SPG($A473, "IQ_ASSET_TURNS", D$3)</f>
        <v>#INVALID COMPANY ID</v>
      </c>
      <c r="E473" s="9" t="str" cm="1">
        <f t="array" ref="E473">_xll.SNL.Clients.Office.Excel.Functions.SPG($A473, "IQ_ASSET_TURNS", E$3)</f>
        <v>#INVALID COMPANY ID</v>
      </c>
      <c r="F473" s="9" t="str" cm="1">
        <f t="array" ref="F473">_xll.SNL.Clients.Office.Excel.Functions.SPG($A473, "IQ_ASSET_TURNS", F$3)</f>
        <v>#INVALID COMPANY ID</v>
      </c>
      <c r="G473" s="9" t="str" cm="1">
        <f t="array" ref="G473">_xll.SNL.Clients.Office.Excel.Functions.SPG($A473, "IQ_ASSET_TURNS", G$3)</f>
        <v>#INVALID COMPANY ID</v>
      </c>
      <c r="H473" s="9" t="str" cm="1">
        <f t="array" ref="H473">_xll.SNL.Clients.Office.Excel.Functions.SPG($A473, "IQ_ASSET_TURNS", H$3)</f>
        <v>#INVALID COMPANY ID</v>
      </c>
      <c r="I473" s="9" t="str" cm="1">
        <f t="array" ref="I473">_xll.SNL.Clients.Office.Excel.Functions.SPG($A473, "IQ_ASSET_TURNS", I$3)</f>
        <v>#INVALID COMPANY ID</v>
      </c>
      <c r="J473" s="9" t="str" cm="1">
        <f t="array" ref="J473">_xll.SNL.Clients.Office.Excel.Functions.SPG($A473, "IQ_ASSET_TURNS", J$3)</f>
        <v>#INVALID COMPANY ID</v>
      </c>
    </row>
    <row r="474" spans="2:10" x14ac:dyDescent="0.3">
      <c r="B474" s="9" t="str" cm="1">
        <f t="array" ref="B474">_xll.SNL.Clients.Office.Excel.Functions.SPG($A474, "IQ_ASSET_TURNS", B$3)</f>
        <v>#INVALID COMPANY ID</v>
      </c>
      <c r="C474" s="9" t="str" cm="1">
        <f t="array" ref="C474">_xll.SNL.Clients.Office.Excel.Functions.SPG($A474, "IQ_ASSET_TURNS", C$3)</f>
        <v>#INVALID COMPANY ID</v>
      </c>
      <c r="D474" s="9" t="str" cm="1">
        <f t="array" ref="D474">_xll.SNL.Clients.Office.Excel.Functions.SPG($A474, "IQ_ASSET_TURNS", D$3)</f>
        <v>#INVALID COMPANY ID</v>
      </c>
      <c r="E474" s="9" t="str" cm="1">
        <f t="array" ref="E474">_xll.SNL.Clients.Office.Excel.Functions.SPG($A474, "IQ_ASSET_TURNS", E$3)</f>
        <v>#INVALID COMPANY ID</v>
      </c>
      <c r="F474" s="9" t="str" cm="1">
        <f t="array" ref="F474">_xll.SNL.Clients.Office.Excel.Functions.SPG($A474, "IQ_ASSET_TURNS", F$3)</f>
        <v>#INVALID COMPANY ID</v>
      </c>
      <c r="G474" s="9" t="str" cm="1">
        <f t="array" ref="G474">_xll.SNL.Clients.Office.Excel.Functions.SPG($A474, "IQ_ASSET_TURNS", G$3)</f>
        <v>#INVALID COMPANY ID</v>
      </c>
      <c r="H474" s="9" t="str" cm="1">
        <f t="array" ref="H474">_xll.SNL.Clients.Office.Excel.Functions.SPG($A474, "IQ_ASSET_TURNS", H$3)</f>
        <v>#INVALID COMPANY ID</v>
      </c>
      <c r="I474" s="9" t="str" cm="1">
        <f t="array" ref="I474">_xll.SNL.Clients.Office.Excel.Functions.SPG($A474, "IQ_ASSET_TURNS", I$3)</f>
        <v>#INVALID COMPANY ID</v>
      </c>
      <c r="J474" s="9" t="str" cm="1">
        <f t="array" ref="J474">_xll.SNL.Clients.Office.Excel.Functions.SPG($A474, "IQ_ASSET_TURNS", J$3)</f>
        <v>#INVALID COMPANY ID</v>
      </c>
    </row>
    <row r="475" spans="2:10" x14ac:dyDescent="0.3">
      <c r="B475" s="9" t="str" cm="1">
        <f t="array" ref="B475">_xll.SNL.Clients.Office.Excel.Functions.SPG($A475, "IQ_ASSET_TURNS", B$3)</f>
        <v>#INVALID COMPANY ID</v>
      </c>
      <c r="C475" s="9" t="str" cm="1">
        <f t="array" ref="C475">_xll.SNL.Clients.Office.Excel.Functions.SPG($A475, "IQ_ASSET_TURNS", C$3)</f>
        <v>#INVALID COMPANY ID</v>
      </c>
      <c r="D475" s="9" t="str" cm="1">
        <f t="array" ref="D475">_xll.SNL.Clients.Office.Excel.Functions.SPG($A475, "IQ_ASSET_TURNS", D$3)</f>
        <v>#INVALID COMPANY ID</v>
      </c>
      <c r="E475" s="9" t="str" cm="1">
        <f t="array" ref="E475">_xll.SNL.Clients.Office.Excel.Functions.SPG($A475, "IQ_ASSET_TURNS", E$3)</f>
        <v>#INVALID COMPANY ID</v>
      </c>
      <c r="F475" s="9" t="str" cm="1">
        <f t="array" ref="F475">_xll.SNL.Clients.Office.Excel.Functions.SPG($A475, "IQ_ASSET_TURNS", F$3)</f>
        <v>#INVALID COMPANY ID</v>
      </c>
      <c r="G475" s="9" t="str" cm="1">
        <f t="array" ref="G475">_xll.SNL.Clients.Office.Excel.Functions.SPG($A475, "IQ_ASSET_TURNS", G$3)</f>
        <v>#INVALID COMPANY ID</v>
      </c>
      <c r="H475" s="9" t="str" cm="1">
        <f t="array" ref="H475">_xll.SNL.Clients.Office.Excel.Functions.SPG($A475, "IQ_ASSET_TURNS", H$3)</f>
        <v>#INVALID COMPANY ID</v>
      </c>
      <c r="I475" s="9" t="str" cm="1">
        <f t="array" ref="I475">_xll.SNL.Clients.Office.Excel.Functions.SPG($A475, "IQ_ASSET_TURNS", I$3)</f>
        <v>#INVALID COMPANY ID</v>
      </c>
      <c r="J475" s="9" t="str" cm="1">
        <f t="array" ref="J475">_xll.SNL.Clients.Office.Excel.Functions.SPG($A475, "IQ_ASSET_TURNS", J$3)</f>
        <v>#INVALID COMPANY ID</v>
      </c>
    </row>
    <row r="476" spans="2:10" x14ac:dyDescent="0.3">
      <c r="B476" s="9" t="str" cm="1">
        <f t="array" ref="B476">_xll.SNL.Clients.Office.Excel.Functions.SPG($A476, "IQ_ASSET_TURNS", B$3)</f>
        <v>#INVALID COMPANY ID</v>
      </c>
      <c r="C476" s="9" t="str" cm="1">
        <f t="array" ref="C476">_xll.SNL.Clients.Office.Excel.Functions.SPG($A476, "IQ_ASSET_TURNS", C$3)</f>
        <v>#INVALID COMPANY ID</v>
      </c>
      <c r="D476" s="9" t="str" cm="1">
        <f t="array" ref="D476">_xll.SNL.Clients.Office.Excel.Functions.SPG($A476, "IQ_ASSET_TURNS", D$3)</f>
        <v>#INVALID COMPANY ID</v>
      </c>
      <c r="E476" s="9" t="str" cm="1">
        <f t="array" ref="E476">_xll.SNL.Clients.Office.Excel.Functions.SPG($A476, "IQ_ASSET_TURNS", E$3)</f>
        <v>#INVALID COMPANY ID</v>
      </c>
      <c r="F476" s="9" t="str" cm="1">
        <f t="array" ref="F476">_xll.SNL.Clients.Office.Excel.Functions.SPG($A476, "IQ_ASSET_TURNS", F$3)</f>
        <v>#INVALID COMPANY ID</v>
      </c>
      <c r="G476" s="9" t="str" cm="1">
        <f t="array" ref="G476">_xll.SNL.Clients.Office.Excel.Functions.SPG($A476, "IQ_ASSET_TURNS", G$3)</f>
        <v>#INVALID COMPANY ID</v>
      </c>
      <c r="H476" s="9" t="str" cm="1">
        <f t="array" ref="H476">_xll.SNL.Clients.Office.Excel.Functions.SPG($A476, "IQ_ASSET_TURNS", H$3)</f>
        <v>#INVALID COMPANY ID</v>
      </c>
      <c r="I476" s="9" t="str" cm="1">
        <f t="array" ref="I476">_xll.SNL.Clients.Office.Excel.Functions.SPG($A476, "IQ_ASSET_TURNS", I$3)</f>
        <v>#INVALID COMPANY ID</v>
      </c>
      <c r="J476" s="9" t="str" cm="1">
        <f t="array" ref="J476">_xll.SNL.Clients.Office.Excel.Functions.SPG($A476, "IQ_ASSET_TURNS", J$3)</f>
        <v>#INVALID COMPANY ID</v>
      </c>
    </row>
    <row r="477" spans="2:10" x14ac:dyDescent="0.3">
      <c r="B477" s="9" t="str" cm="1">
        <f t="array" ref="B477">_xll.SNL.Clients.Office.Excel.Functions.SPG($A477, "IQ_ASSET_TURNS", B$3)</f>
        <v>#INVALID COMPANY ID</v>
      </c>
      <c r="C477" s="9" t="str" cm="1">
        <f t="array" ref="C477">_xll.SNL.Clients.Office.Excel.Functions.SPG($A477, "IQ_ASSET_TURNS", C$3)</f>
        <v>#INVALID COMPANY ID</v>
      </c>
      <c r="D477" s="9" t="str" cm="1">
        <f t="array" ref="D477">_xll.SNL.Clients.Office.Excel.Functions.SPG($A477, "IQ_ASSET_TURNS", D$3)</f>
        <v>#INVALID COMPANY ID</v>
      </c>
      <c r="E477" s="9" t="str" cm="1">
        <f t="array" ref="E477">_xll.SNL.Clients.Office.Excel.Functions.SPG($A477, "IQ_ASSET_TURNS", E$3)</f>
        <v>#INVALID COMPANY ID</v>
      </c>
      <c r="F477" s="9" t="str" cm="1">
        <f t="array" ref="F477">_xll.SNL.Clients.Office.Excel.Functions.SPG($A477, "IQ_ASSET_TURNS", F$3)</f>
        <v>#INVALID COMPANY ID</v>
      </c>
      <c r="G477" s="9" t="str" cm="1">
        <f t="array" ref="G477">_xll.SNL.Clients.Office.Excel.Functions.SPG($A477, "IQ_ASSET_TURNS", G$3)</f>
        <v>#INVALID COMPANY ID</v>
      </c>
      <c r="H477" s="9" t="str" cm="1">
        <f t="array" ref="H477">_xll.SNL.Clients.Office.Excel.Functions.SPG($A477, "IQ_ASSET_TURNS", H$3)</f>
        <v>#INVALID COMPANY ID</v>
      </c>
      <c r="I477" s="9" t="str" cm="1">
        <f t="array" ref="I477">_xll.SNL.Clients.Office.Excel.Functions.SPG($A477, "IQ_ASSET_TURNS", I$3)</f>
        <v>#INVALID COMPANY ID</v>
      </c>
      <c r="J477" s="9" t="str" cm="1">
        <f t="array" ref="J477">_xll.SNL.Clients.Office.Excel.Functions.SPG($A477, "IQ_ASSET_TURNS", J$3)</f>
        <v>#INVALID COMPANY ID</v>
      </c>
    </row>
    <row r="478" spans="2:10" x14ac:dyDescent="0.3">
      <c r="B478" s="9" t="str" cm="1">
        <f t="array" ref="B478">_xll.SNL.Clients.Office.Excel.Functions.SPG($A478, "IQ_ASSET_TURNS", B$3)</f>
        <v>#INVALID COMPANY ID</v>
      </c>
      <c r="C478" s="9" t="str" cm="1">
        <f t="array" ref="C478">_xll.SNL.Clients.Office.Excel.Functions.SPG($A478, "IQ_ASSET_TURNS", C$3)</f>
        <v>#INVALID COMPANY ID</v>
      </c>
      <c r="D478" s="9" t="str" cm="1">
        <f t="array" ref="D478">_xll.SNL.Clients.Office.Excel.Functions.SPG($A478, "IQ_ASSET_TURNS", D$3)</f>
        <v>#INVALID COMPANY ID</v>
      </c>
      <c r="E478" s="9" t="str" cm="1">
        <f t="array" ref="E478">_xll.SNL.Clients.Office.Excel.Functions.SPG($A478, "IQ_ASSET_TURNS", E$3)</f>
        <v>#INVALID COMPANY ID</v>
      </c>
      <c r="F478" s="9" t="str" cm="1">
        <f t="array" ref="F478">_xll.SNL.Clients.Office.Excel.Functions.SPG($A478, "IQ_ASSET_TURNS", F$3)</f>
        <v>#INVALID COMPANY ID</v>
      </c>
      <c r="G478" s="9" t="str" cm="1">
        <f t="array" ref="G478">_xll.SNL.Clients.Office.Excel.Functions.SPG($A478, "IQ_ASSET_TURNS", G$3)</f>
        <v>#INVALID COMPANY ID</v>
      </c>
      <c r="H478" s="9" t="str" cm="1">
        <f t="array" ref="H478">_xll.SNL.Clients.Office.Excel.Functions.SPG($A478, "IQ_ASSET_TURNS", H$3)</f>
        <v>#INVALID COMPANY ID</v>
      </c>
      <c r="I478" s="9" t="str" cm="1">
        <f t="array" ref="I478">_xll.SNL.Clients.Office.Excel.Functions.SPG($A478, "IQ_ASSET_TURNS", I$3)</f>
        <v>#INVALID COMPANY ID</v>
      </c>
      <c r="J478" s="9" t="str" cm="1">
        <f t="array" ref="J478">_xll.SNL.Clients.Office.Excel.Functions.SPG($A478, "IQ_ASSET_TURNS", J$3)</f>
        <v>#INVALID COMPANY ID</v>
      </c>
    </row>
    <row r="479" spans="2:10" x14ac:dyDescent="0.3">
      <c r="B479" s="9" t="str" cm="1">
        <f t="array" ref="B479">_xll.SNL.Clients.Office.Excel.Functions.SPG($A479, "IQ_ASSET_TURNS", B$3)</f>
        <v>#INVALID COMPANY ID</v>
      </c>
      <c r="C479" s="9" t="str" cm="1">
        <f t="array" ref="C479">_xll.SNL.Clients.Office.Excel.Functions.SPG($A479, "IQ_ASSET_TURNS", C$3)</f>
        <v>#INVALID COMPANY ID</v>
      </c>
      <c r="D479" s="9" t="str" cm="1">
        <f t="array" ref="D479">_xll.SNL.Clients.Office.Excel.Functions.SPG($A479, "IQ_ASSET_TURNS", D$3)</f>
        <v>#INVALID COMPANY ID</v>
      </c>
      <c r="E479" s="9" t="str" cm="1">
        <f t="array" ref="E479">_xll.SNL.Clients.Office.Excel.Functions.SPG($A479, "IQ_ASSET_TURNS", E$3)</f>
        <v>#INVALID COMPANY ID</v>
      </c>
      <c r="F479" s="9" t="str" cm="1">
        <f t="array" ref="F479">_xll.SNL.Clients.Office.Excel.Functions.SPG($A479, "IQ_ASSET_TURNS", F$3)</f>
        <v>#INVALID COMPANY ID</v>
      </c>
      <c r="G479" s="9" t="str" cm="1">
        <f t="array" ref="G479">_xll.SNL.Clients.Office.Excel.Functions.SPG($A479, "IQ_ASSET_TURNS", G$3)</f>
        <v>#INVALID COMPANY ID</v>
      </c>
      <c r="H479" s="9" t="str" cm="1">
        <f t="array" ref="H479">_xll.SNL.Clients.Office.Excel.Functions.SPG($A479, "IQ_ASSET_TURNS", H$3)</f>
        <v>#INVALID COMPANY ID</v>
      </c>
      <c r="I479" s="9" t="str" cm="1">
        <f t="array" ref="I479">_xll.SNL.Clients.Office.Excel.Functions.SPG($A479, "IQ_ASSET_TURNS", I$3)</f>
        <v>#INVALID COMPANY ID</v>
      </c>
      <c r="J479" s="9" t="str" cm="1">
        <f t="array" ref="J479">_xll.SNL.Clients.Office.Excel.Functions.SPG($A479, "IQ_ASSET_TURNS", J$3)</f>
        <v>#INVALID COMPANY ID</v>
      </c>
    </row>
    <row r="480" spans="2:10" x14ac:dyDescent="0.3">
      <c r="B480" s="9" t="str" cm="1">
        <f t="array" ref="B480">_xll.SNL.Clients.Office.Excel.Functions.SPG($A480, "IQ_ASSET_TURNS", B$3)</f>
        <v>#INVALID COMPANY ID</v>
      </c>
      <c r="C480" s="9" t="str" cm="1">
        <f t="array" ref="C480">_xll.SNL.Clients.Office.Excel.Functions.SPG($A480, "IQ_ASSET_TURNS", C$3)</f>
        <v>#INVALID COMPANY ID</v>
      </c>
      <c r="D480" s="9" t="str" cm="1">
        <f t="array" ref="D480">_xll.SNL.Clients.Office.Excel.Functions.SPG($A480, "IQ_ASSET_TURNS", D$3)</f>
        <v>#INVALID COMPANY ID</v>
      </c>
      <c r="E480" s="9" t="str" cm="1">
        <f t="array" ref="E480">_xll.SNL.Clients.Office.Excel.Functions.SPG($A480, "IQ_ASSET_TURNS", E$3)</f>
        <v>#INVALID COMPANY ID</v>
      </c>
      <c r="F480" s="9" t="str" cm="1">
        <f t="array" ref="F480">_xll.SNL.Clients.Office.Excel.Functions.SPG($A480, "IQ_ASSET_TURNS", F$3)</f>
        <v>#INVALID COMPANY ID</v>
      </c>
      <c r="G480" s="9" t="str" cm="1">
        <f t="array" ref="G480">_xll.SNL.Clients.Office.Excel.Functions.SPG($A480, "IQ_ASSET_TURNS", G$3)</f>
        <v>#INVALID COMPANY ID</v>
      </c>
      <c r="H480" s="9" t="str" cm="1">
        <f t="array" ref="H480">_xll.SNL.Clients.Office.Excel.Functions.SPG($A480, "IQ_ASSET_TURNS", H$3)</f>
        <v>#INVALID COMPANY ID</v>
      </c>
      <c r="I480" s="9" t="str" cm="1">
        <f t="array" ref="I480">_xll.SNL.Clients.Office.Excel.Functions.SPG($A480, "IQ_ASSET_TURNS", I$3)</f>
        <v>#INVALID COMPANY ID</v>
      </c>
      <c r="J480" s="9" t="str" cm="1">
        <f t="array" ref="J480">_xll.SNL.Clients.Office.Excel.Functions.SPG($A480, "IQ_ASSET_TURNS", J$3)</f>
        <v>#INVALID COMPANY ID</v>
      </c>
    </row>
    <row r="481" spans="2:10" x14ac:dyDescent="0.3">
      <c r="B481" s="9" t="str" cm="1">
        <f t="array" ref="B481">_xll.SNL.Clients.Office.Excel.Functions.SPG($A481, "IQ_ASSET_TURNS", B$3)</f>
        <v>#INVALID COMPANY ID</v>
      </c>
      <c r="C481" s="9" t="str" cm="1">
        <f t="array" ref="C481">_xll.SNL.Clients.Office.Excel.Functions.SPG($A481, "IQ_ASSET_TURNS", C$3)</f>
        <v>#INVALID COMPANY ID</v>
      </c>
      <c r="D481" s="9" t="str" cm="1">
        <f t="array" ref="D481">_xll.SNL.Clients.Office.Excel.Functions.SPG($A481, "IQ_ASSET_TURNS", D$3)</f>
        <v>#INVALID COMPANY ID</v>
      </c>
      <c r="E481" s="9" t="str" cm="1">
        <f t="array" ref="E481">_xll.SNL.Clients.Office.Excel.Functions.SPG($A481, "IQ_ASSET_TURNS", E$3)</f>
        <v>#INVALID COMPANY ID</v>
      </c>
      <c r="F481" s="9" t="str" cm="1">
        <f t="array" ref="F481">_xll.SNL.Clients.Office.Excel.Functions.SPG($A481, "IQ_ASSET_TURNS", F$3)</f>
        <v>#INVALID COMPANY ID</v>
      </c>
      <c r="G481" s="9" t="str" cm="1">
        <f t="array" ref="G481">_xll.SNL.Clients.Office.Excel.Functions.SPG($A481, "IQ_ASSET_TURNS", G$3)</f>
        <v>#INVALID COMPANY ID</v>
      </c>
      <c r="H481" s="9" t="str" cm="1">
        <f t="array" ref="H481">_xll.SNL.Clients.Office.Excel.Functions.SPG($A481, "IQ_ASSET_TURNS", H$3)</f>
        <v>#INVALID COMPANY ID</v>
      </c>
      <c r="I481" s="9" t="str" cm="1">
        <f t="array" ref="I481">_xll.SNL.Clients.Office.Excel.Functions.SPG($A481, "IQ_ASSET_TURNS", I$3)</f>
        <v>#INVALID COMPANY ID</v>
      </c>
      <c r="J481" s="9" t="str" cm="1">
        <f t="array" ref="J481">_xll.SNL.Clients.Office.Excel.Functions.SPG($A481, "IQ_ASSET_TURNS", J$3)</f>
        <v>#INVALID COMPANY ID</v>
      </c>
    </row>
    <row r="482" spans="2:10" x14ac:dyDescent="0.3">
      <c r="B482" s="9" t="str" cm="1">
        <f t="array" ref="B482">_xll.SNL.Clients.Office.Excel.Functions.SPG($A482, "IQ_ASSET_TURNS", B$3)</f>
        <v>#INVALID COMPANY ID</v>
      </c>
      <c r="C482" s="9" t="str" cm="1">
        <f t="array" ref="C482">_xll.SNL.Clients.Office.Excel.Functions.SPG($A482, "IQ_ASSET_TURNS", C$3)</f>
        <v>#INVALID COMPANY ID</v>
      </c>
      <c r="D482" s="9" t="str" cm="1">
        <f t="array" ref="D482">_xll.SNL.Clients.Office.Excel.Functions.SPG($A482, "IQ_ASSET_TURNS", D$3)</f>
        <v>#INVALID COMPANY ID</v>
      </c>
      <c r="E482" s="9" t="str" cm="1">
        <f t="array" ref="E482">_xll.SNL.Clients.Office.Excel.Functions.SPG($A482, "IQ_ASSET_TURNS", E$3)</f>
        <v>#INVALID COMPANY ID</v>
      </c>
      <c r="F482" s="9" t="str" cm="1">
        <f t="array" ref="F482">_xll.SNL.Clients.Office.Excel.Functions.SPG($A482, "IQ_ASSET_TURNS", F$3)</f>
        <v>#INVALID COMPANY ID</v>
      </c>
      <c r="G482" s="9" t="str" cm="1">
        <f t="array" ref="G482">_xll.SNL.Clients.Office.Excel.Functions.SPG($A482, "IQ_ASSET_TURNS", G$3)</f>
        <v>#INVALID COMPANY ID</v>
      </c>
      <c r="H482" s="9" t="str" cm="1">
        <f t="array" ref="H482">_xll.SNL.Clients.Office.Excel.Functions.SPG($A482, "IQ_ASSET_TURNS", H$3)</f>
        <v>#INVALID COMPANY ID</v>
      </c>
      <c r="I482" s="9" t="str" cm="1">
        <f t="array" ref="I482">_xll.SNL.Clients.Office.Excel.Functions.SPG($A482, "IQ_ASSET_TURNS", I$3)</f>
        <v>#INVALID COMPANY ID</v>
      </c>
      <c r="J482" s="9" t="str" cm="1">
        <f t="array" ref="J482">_xll.SNL.Clients.Office.Excel.Functions.SPG($A482, "IQ_ASSET_TURNS", J$3)</f>
        <v>#INVALID COMPANY ID</v>
      </c>
    </row>
    <row r="483" spans="2:10" x14ac:dyDescent="0.3">
      <c r="B483" s="9" t="str" cm="1">
        <f t="array" ref="B483">_xll.SNL.Clients.Office.Excel.Functions.SPG($A483, "IQ_ASSET_TURNS", B$3)</f>
        <v>#INVALID COMPANY ID</v>
      </c>
      <c r="C483" s="9" t="str" cm="1">
        <f t="array" ref="C483">_xll.SNL.Clients.Office.Excel.Functions.SPG($A483, "IQ_ASSET_TURNS", C$3)</f>
        <v>#INVALID COMPANY ID</v>
      </c>
      <c r="D483" s="9" t="str" cm="1">
        <f t="array" ref="D483">_xll.SNL.Clients.Office.Excel.Functions.SPG($A483, "IQ_ASSET_TURNS", D$3)</f>
        <v>#INVALID COMPANY ID</v>
      </c>
      <c r="E483" s="9" t="str" cm="1">
        <f t="array" ref="E483">_xll.SNL.Clients.Office.Excel.Functions.SPG($A483, "IQ_ASSET_TURNS", E$3)</f>
        <v>#INVALID COMPANY ID</v>
      </c>
      <c r="F483" s="9" t="str" cm="1">
        <f t="array" ref="F483">_xll.SNL.Clients.Office.Excel.Functions.SPG($A483, "IQ_ASSET_TURNS", F$3)</f>
        <v>#INVALID COMPANY ID</v>
      </c>
      <c r="G483" s="9" t="str" cm="1">
        <f t="array" ref="G483">_xll.SNL.Clients.Office.Excel.Functions.SPG($A483, "IQ_ASSET_TURNS", G$3)</f>
        <v>#INVALID COMPANY ID</v>
      </c>
      <c r="H483" s="9" t="str" cm="1">
        <f t="array" ref="H483">_xll.SNL.Clients.Office.Excel.Functions.SPG($A483, "IQ_ASSET_TURNS", H$3)</f>
        <v>#INVALID COMPANY ID</v>
      </c>
      <c r="I483" s="9" t="str" cm="1">
        <f t="array" ref="I483">_xll.SNL.Clients.Office.Excel.Functions.SPG($A483, "IQ_ASSET_TURNS", I$3)</f>
        <v>#INVALID COMPANY ID</v>
      </c>
      <c r="J483" s="9" t="str" cm="1">
        <f t="array" ref="J483">_xll.SNL.Clients.Office.Excel.Functions.SPG($A483, "IQ_ASSET_TURNS", J$3)</f>
        <v>#INVALID COMPANY ID</v>
      </c>
    </row>
    <row r="484" spans="2:10" x14ac:dyDescent="0.3">
      <c r="B484" s="9" t="str" cm="1">
        <f t="array" ref="B484">_xll.SNL.Clients.Office.Excel.Functions.SPG($A484, "IQ_ASSET_TURNS", B$3)</f>
        <v>#INVALID COMPANY ID</v>
      </c>
      <c r="C484" s="9" t="str" cm="1">
        <f t="array" ref="C484">_xll.SNL.Clients.Office.Excel.Functions.SPG($A484, "IQ_ASSET_TURNS", C$3)</f>
        <v>#INVALID COMPANY ID</v>
      </c>
      <c r="D484" s="9" t="str" cm="1">
        <f t="array" ref="D484">_xll.SNL.Clients.Office.Excel.Functions.SPG($A484, "IQ_ASSET_TURNS", D$3)</f>
        <v>#INVALID COMPANY ID</v>
      </c>
      <c r="E484" s="9" t="str" cm="1">
        <f t="array" ref="E484">_xll.SNL.Clients.Office.Excel.Functions.SPG($A484, "IQ_ASSET_TURNS", E$3)</f>
        <v>#INVALID COMPANY ID</v>
      </c>
      <c r="F484" s="9" t="str" cm="1">
        <f t="array" ref="F484">_xll.SNL.Clients.Office.Excel.Functions.SPG($A484, "IQ_ASSET_TURNS", F$3)</f>
        <v>#INVALID COMPANY ID</v>
      </c>
      <c r="G484" s="9" t="str" cm="1">
        <f t="array" ref="G484">_xll.SNL.Clients.Office.Excel.Functions.SPG($A484, "IQ_ASSET_TURNS", G$3)</f>
        <v>#INVALID COMPANY ID</v>
      </c>
      <c r="H484" s="9" t="str" cm="1">
        <f t="array" ref="H484">_xll.SNL.Clients.Office.Excel.Functions.SPG($A484, "IQ_ASSET_TURNS", H$3)</f>
        <v>#INVALID COMPANY ID</v>
      </c>
      <c r="I484" s="9" t="str" cm="1">
        <f t="array" ref="I484">_xll.SNL.Clients.Office.Excel.Functions.SPG($A484, "IQ_ASSET_TURNS", I$3)</f>
        <v>#INVALID COMPANY ID</v>
      </c>
      <c r="J484" s="9" t="str" cm="1">
        <f t="array" ref="J484">_xll.SNL.Clients.Office.Excel.Functions.SPG($A484, "IQ_ASSET_TURNS", J$3)</f>
        <v>#INVALID COMPANY ID</v>
      </c>
    </row>
    <row r="485" spans="2:10" x14ac:dyDescent="0.3">
      <c r="B485" s="9" t="str" cm="1">
        <f t="array" ref="B485">_xll.SNL.Clients.Office.Excel.Functions.SPG($A485, "IQ_ASSET_TURNS", B$3)</f>
        <v>#INVALID COMPANY ID</v>
      </c>
      <c r="C485" s="9" t="str" cm="1">
        <f t="array" ref="C485">_xll.SNL.Clients.Office.Excel.Functions.SPG($A485, "IQ_ASSET_TURNS", C$3)</f>
        <v>#INVALID COMPANY ID</v>
      </c>
      <c r="D485" s="9" t="str" cm="1">
        <f t="array" ref="D485">_xll.SNL.Clients.Office.Excel.Functions.SPG($A485, "IQ_ASSET_TURNS", D$3)</f>
        <v>#INVALID COMPANY ID</v>
      </c>
      <c r="E485" s="9" t="str" cm="1">
        <f t="array" ref="E485">_xll.SNL.Clients.Office.Excel.Functions.SPG($A485, "IQ_ASSET_TURNS", E$3)</f>
        <v>#INVALID COMPANY ID</v>
      </c>
      <c r="F485" s="9" t="str" cm="1">
        <f t="array" ref="F485">_xll.SNL.Clients.Office.Excel.Functions.SPG($A485, "IQ_ASSET_TURNS", F$3)</f>
        <v>#INVALID COMPANY ID</v>
      </c>
      <c r="G485" s="9" t="str" cm="1">
        <f t="array" ref="G485">_xll.SNL.Clients.Office.Excel.Functions.SPG($A485, "IQ_ASSET_TURNS", G$3)</f>
        <v>#INVALID COMPANY ID</v>
      </c>
      <c r="H485" s="9" t="str" cm="1">
        <f t="array" ref="H485">_xll.SNL.Clients.Office.Excel.Functions.SPG($A485, "IQ_ASSET_TURNS", H$3)</f>
        <v>#INVALID COMPANY ID</v>
      </c>
      <c r="I485" s="9" t="str" cm="1">
        <f t="array" ref="I485">_xll.SNL.Clients.Office.Excel.Functions.SPG($A485, "IQ_ASSET_TURNS", I$3)</f>
        <v>#INVALID COMPANY ID</v>
      </c>
      <c r="J485" s="9" t="str" cm="1">
        <f t="array" ref="J485">_xll.SNL.Clients.Office.Excel.Functions.SPG($A485, "IQ_ASSET_TURNS", J$3)</f>
        <v>#INVALID COMPANY ID</v>
      </c>
    </row>
    <row r="486" spans="2:10" x14ac:dyDescent="0.3">
      <c r="B486" s="9" t="str" cm="1">
        <f t="array" ref="B486">_xll.SNL.Clients.Office.Excel.Functions.SPG($A486, "IQ_ASSET_TURNS", B$3)</f>
        <v>#INVALID COMPANY ID</v>
      </c>
      <c r="C486" s="9" t="str" cm="1">
        <f t="array" ref="C486">_xll.SNL.Clients.Office.Excel.Functions.SPG($A486, "IQ_ASSET_TURNS", C$3)</f>
        <v>#INVALID COMPANY ID</v>
      </c>
      <c r="D486" s="9" t="str" cm="1">
        <f t="array" ref="D486">_xll.SNL.Clients.Office.Excel.Functions.SPG($A486, "IQ_ASSET_TURNS", D$3)</f>
        <v>#INVALID COMPANY ID</v>
      </c>
      <c r="E486" s="9" t="str" cm="1">
        <f t="array" ref="E486">_xll.SNL.Clients.Office.Excel.Functions.SPG($A486, "IQ_ASSET_TURNS", E$3)</f>
        <v>#INVALID COMPANY ID</v>
      </c>
      <c r="F486" s="9" t="str" cm="1">
        <f t="array" ref="F486">_xll.SNL.Clients.Office.Excel.Functions.SPG($A486, "IQ_ASSET_TURNS", F$3)</f>
        <v>#INVALID COMPANY ID</v>
      </c>
      <c r="G486" s="9" t="str" cm="1">
        <f t="array" ref="G486">_xll.SNL.Clients.Office.Excel.Functions.SPG($A486, "IQ_ASSET_TURNS", G$3)</f>
        <v>#INVALID COMPANY ID</v>
      </c>
      <c r="H486" s="9" t="str" cm="1">
        <f t="array" ref="H486">_xll.SNL.Clients.Office.Excel.Functions.SPG($A486, "IQ_ASSET_TURNS", H$3)</f>
        <v>#INVALID COMPANY ID</v>
      </c>
      <c r="I486" s="9" t="str" cm="1">
        <f t="array" ref="I486">_xll.SNL.Clients.Office.Excel.Functions.SPG($A486, "IQ_ASSET_TURNS", I$3)</f>
        <v>#INVALID COMPANY ID</v>
      </c>
      <c r="J486" s="9" t="str" cm="1">
        <f t="array" ref="J486">_xll.SNL.Clients.Office.Excel.Functions.SPG($A486, "IQ_ASSET_TURNS", J$3)</f>
        <v>#INVALID COMPANY ID</v>
      </c>
    </row>
    <row r="487" spans="2:10" x14ac:dyDescent="0.3">
      <c r="B487" s="9" t="str" cm="1">
        <f t="array" ref="B487">_xll.SNL.Clients.Office.Excel.Functions.SPG($A487, "IQ_ASSET_TURNS", B$3)</f>
        <v>#INVALID COMPANY ID</v>
      </c>
      <c r="C487" s="9" t="str" cm="1">
        <f t="array" ref="C487">_xll.SNL.Clients.Office.Excel.Functions.SPG($A487, "IQ_ASSET_TURNS", C$3)</f>
        <v>#INVALID COMPANY ID</v>
      </c>
      <c r="D487" s="9" t="str" cm="1">
        <f t="array" ref="D487">_xll.SNL.Clients.Office.Excel.Functions.SPG($A487, "IQ_ASSET_TURNS", D$3)</f>
        <v>#INVALID COMPANY ID</v>
      </c>
      <c r="E487" s="9" t="str" cm="1">
        <f t="array" ref="E487">_xll.SNL.Clients.Office.Excel.Functions.SPG($A487, "IQ_ASSET_TURNS", E$3)</f>
        <v>#INVALID COMPANY ID</v>
      </c>
      <c r="F487" s="9" t="str" cm="1">
        <f t="array" ref="F487">_xll.SNL.Clients.Office.Excel.Functions.SPG($A487, "IQ_ASSET_TURNS", F$3)</f>
        <v>#INVALID COMPANY ID</v>
      </c>
      <c r="G487" s="9" t="str" cm="1">
        <f t="array" ref="G487">_xll.SNL.Clients.Office.Excel.Functions.SPG($A487, "IQ_ASSET_TURNS", G$3)</f>
        <v>#INVALID COMPANY ID</v>
      </c>
      <c r="H487" s="9" t="str" cm="1">
        <f t="array" ref="H487">_xll.SNL.Clients.Office.Excel.Functions.SPG($A487, "IQ_ASSET_TURNS", H$3)</f>
        <v>#INVALID COMPANY ID</v>
      </c>
      <c r="I487" s="9" t="str" cm="1">
        <f t="array" ref="I487">_xll.SNL.Clients.Office.Excel.Functions.SPG($A487, "IQ_ASSET_TURNS", I$3)</f>
        <v>#INVALID COMPANY ID</v>
      </c>
      <c r="J487" s="9" t="str" cm="1">
        <f t="array" ref="J487">_xll.SNL.Clients.Office.Excel.Functions.SPG($A487, "IQ_ASSET_TURNS", J$3)</f>
        <v>#INVALID COMPANY ID</v>
      </c>
    </row>
    <row r="488" spans="2:10" x14ac:dyDescent="0.3">
      <c r="B488" s="9" t="str" cm="1">
        <f t="array" ref="B488">_xll.SNL.Clients.Office.Excel.Functions.SPG($A488, "IQ_ASSET_TURNS", B$3)</f>
        <v>#INVALID COMPANY ID</v>
      </c>
      <c r="C488" s="9" t="str" cm="1">
        <f t="array" ref="C488">_xll.SNL.Clients.Office.Excel.Functions.SPG($A488, "IQ_ASSET_TURNS", C$3)</f>
        <v>#INVALID COMPANY ID</v>
      </c>
      <c r="D488" s="9" t="str" cm="1">
        <f t="array" ref="D488">_xll.SNL.Clients.Office.Excel.Functions.SPG($A488, "IQ_ASSET_TURNS", D$3)</f>
        <v>#INVALID COMPANY ID</v>
      </c>
      <c r="E488" s="9" t="str" cm="1">
        <f t="array" ref="E488">_xll.SNL.Clients.Office.Excel.Functions.SPG($A488, "IQ_ASSET_TURNS", E$3)</f>
        <v>#INVALID COMPANY ID</v>
      </c>
      <c r="F488" s="9" t="str" cm="1">
        <f t="array" ref="F488">_xll.SNL.Clients.Office.Excel.Functions.SPG($A488, "IQ_ASSET_TURNS", F$3)</f>
        <v>#INVALID COMPANY ID</v>
      </c>
      <c r="G488" s="9" t="str" cm="1">
        <f t="array" ref="G488">_xll.SNL.Clients.Office.Excel.Functions.SPG($A488, "IQ_ASSET_TURNS", G$3)</f>
        <v>#INVALID COMPANY ID</v>
      </c>
      <c r="H488" s="9" t="str" cm="1">
        <f t="array" ref="H488">_xll.SNL.Clients.Office.Excel.Functions.SPG($A488, "IQ_ASSET_TURNS", H$3)</f>
        <v>#INVALID COMPANY ID</v>
      </c>
      <c r="I488" s="9" t="str" cm="1">
        <f t="array" ref="I488">_xll.SNL.Clients.Office.Excel.Functions.SPG($A488, "IQ_ASSET_TURNS", I$3)</f>
        <v>#INVALID COMPANY ID</v>
      </c>
      <c r="J488" s="9" t="str" cm="1">
        <f t="array" ref="J488">_xll.SNL.Clients.Office.Excel.Functions.SPG($A488, "IQ_ASSET_TURNS", J$3)</f>
        <v>#INVALID COMPANY ID</v>
      </c>
    </row>
    <row r="489" spans="2:10" x14ac:dyDescent="0.3">
      <c r="B489" s="9" t="str" cm="1">
        <f t="array" ref="B489">_xll.SNL.Clients.Office.Excel.Functions.SPG($A489, "IQ_ASSET_TURNS", B$3)</f>
        <v>#INVALID COMPANY ID</v>
      </c>
      <c r="C489" s="9" t="str" cm="1">
        <f t="array" ref="C489">_xll.SNL.Clients.Office.Excel.Functions.SPG($A489, "IQ_ASSET_TURNS", C$3)</f>
        <v>#INVALID COMPANY ID</v>
      </c>
      <c r="D489" s="9" t="str" cm="1">
        <f t="array" ref="D489">_xll.SNL.Clients.Office.Excel.Functions.SPG($A489, "IQ_ASSET_TURNS", D$3)</f>
        <v>#INVALID COMPANY ID</v>
      </c>
      <c r="E489" s="9" t="str" cm="1">
        <f t="array" ref="E489">_xll.SNL.Clients.Office.Excel.Functions.SPG($A489, "IQ_ASSET_TURNS", E$3)</f>
        <v>#INVALID COMPANY ID</v>
      </c>
      <c r="F489" s="9" t="str" cm="1">
        <f t="array" ref="F489">_xll.SNL.Clients.Office.Excel.Functions.SPG($A489, "IQ_ASSET_TURNS", F$3)</f>
        <v>#INVALID COMPANY ID</v>
      </c>
      <c r="G489" s="9" t="str" cm="1">
        <f t="array" ref="G489">_xll.SNL.Clients.Office.Excel.Functions.SPG($A489, "IQ_ASSET_TURNS", G$3)</f>
        <v>#INVALID COMPANY ID</v>
      </c>
      <c r="H489" s="9" t="str" cm="1">
        <f t="array" ref="H489">_xll.SNL.Clients.Office.Excel.Functions.SPG($A489, "IQ_ASSET_TURNS", H$3)</f>
        <v>#INVALID COMPANY ID</v>
      </c>
      <c r="I489" s="9" t="str" cm="1">
        <f t="array" ref="I489">_xll.SNL.Clients.Office.Excel.Functions.SPG($A489, "IQ_ASSET_TURNS", I$3)</f>
        <v>#INVALID COMPANY ID</v>
      </c>
      <c r="J489" s="9" t="str" cm="1">
        <f t="array" ref="J489">_xll.SNL.Clients.Office.Excel.Functions.SPG($A489, "IQ_ASSET_TURNS", J$3)</f>
        <v>#INVALID COMPANY ID</v>
      </c>
    </row>
    <row r="490" spans="2:10" x14ac:dyDescent="0.3">
      <c r="B490" s="9" t="str" cm="1">
        <f t="array" ref="B490">_xll.SNL.Clients.Office.Excel.Functions.SPG($A490, "IQ_ASSET_TURNS", B$3)</f>
        <v>#INVALID COMPANY ID</v>
      </c>
      <c r="C490" s="9" t="str" cm="1">
        <f t="array" ref="C490">_xll.SNL.Clients.Office.Excel.Functions.SPG($A490, "IQ_ASSET_TURNS", C$3)</f>
        <v>#INVALID COMPANY ID</v>
      </c>
      <c r="D490" s="9" t="str" cm="1">
        <f t="array" ref="D490">_xll.SNL.Clients.Office.Excel.Functions.SPG($A490, "IQ_ASSET_TURNS", D$3)</f>
        <v>#INVALID COMPANY ID</v>
      </c>
      <c r="E490" s="9" t="str" cm="1">
        <f t="array" ref="E490">_xll.SNL.Clients.Office.Excel.Functions.SPG($A490, "IQ_ASSET_TURNS", E$3)</f>
        <v>#INVALID COMPANY ID</v>
      </c>
      <c r="F490" s="9" t="str" cm="1">
        <f t="array" ref="F490">_xll.SNL.Clients.Office.Excel.Functions.SPG($A490, "IQ_ASSET_TURNS", F$3)</f>
        <v>#INVALID COMPANY ID</v>
      </c>
      <c r="G490" s="9" t="str" cm="1">
        <f t="array" ref="G490">_xll.SNL.Clients.Office.Excel.Functions.SPG($A490, "IQ_ASSET_TURNS", G$3)</f>
        <v>#INVALID COMPANY ID</v>
      </c>
      <c r="H490" s="9" t="str" cm="1">
        <f t="array" ref="H490">_xll.SNL.Clients.Office.Excel.Functions.SPG($A490, "IQ_ASSET_TURNS", H$3)</f>
        <v>#INVALID COMPANY ID</v>
      </c>
      <c r="I490" s="9" t="str" cm="1">
        <f t="array" ref="I490">_xll.SNL.Clients.Office.Excel.Functions.SPG($A490, "IQ_ASSET_TURNS", I$3)</f>
        <v>#INVALID COMPANY ID</v>
      </c>
      <c r="J490" s="9" t="str" cm="1">
        <f t="array" ref="J490">_xll.SNL.Clients.Office.Excel.Functions.SPG($A490, "IQ_ASSET_TURNS", J$3)</f>
        <v>#INVALID COMPANY ID</v>
      </c>
    </row>
    <row r="491" spans="2:10" x14ac:dyDescent="0.3">
      <c r="B491" s="9" t="str" cm="1">
        <f t="array" ref="B491">_xll.SNL.Clients.Office.Excel.Functions.SPG($A491, "IQ_ASSET_TURNS", B$3)</f>
        <v>#INVALID COMPANY ID</v>
      </c>
      <c r="C491" s="9" t="str" cm="1">
        <f t="array" ref="C491">_xll.SNL.Clients.Office.Excel.Functions.SPG($A491, "IQ_ASSET_TURNS", C$3)</f>
        <v>#INVALID COMPANY ID</v>
      </c>
      <c r="D491" s="9" t="str" cm="1">
        <f t="array" ref="D491">_xll.SNL.Clients.Office.Excel.Functions.SPG($A491, "IQ_ASSET_TURNS", D$3)</f>
        <v>#INVALID COMPANY ID</v>
      </c>
      <c r="E491" s="9" t="str" cm="1">
        <f t="array" ref="E491">_xll.SNL.Clients.Office.Excel.Functions.SPG($A491, "IQ_ASSET_TURNS", E$3)</f>
        <v>#INVALID COMPANY ID</v>
      </c>
      <c r="F491" s="9" t="str" cm="1">
        <f t="array" ref="F491">_xll.SNL.Clients.Office.Excel.Functions.SPG($A491, "IQ_ASSET_TURNS", F$3)</f>
        <v>#INVALID COMPANY ID</v>
      </c>
      <c r="G491" s="9" t="str" cm="1">
        <f t="array" ref="G491">_xll.SNL.Clients.Office.Excel.Functions.SPG($A491, "IQ_ASSET_TURNS", G$3)</f>
        <v>#INVALID COMPANY ID</v>
      </c>
      <c r="H491" s="9" t="str" cm="1">
        <f t="array" ref="H491">_xll.SNL.Clients.Office.Excel.Functions.SPG($A491, "IQ_ASSET_TURNS", H$3)</f>
        <v>#INVALID COMPANY ID</v>
      </c>
      <c r="I491" s="9" t="str" cm="1">
        <f t="array" ref="I491">_xll.SNL.Clients.Office.Excel.Functions.SPG($A491, "IQ_ASSET_TURNS", I$3)</f>
        <v>#INVALID COMPANY ID</v>
      </c>
      <c r="J491" s="9" t="str" cm="1">
        <f t="array" ref="J491">_xll.SNL.Clients.Office.Excel.Functions.SPG($A491, "IQ_ASSET_TURNS", J$3)</f>
        <v>#INVALID COMPANY ID</v>
      </c>
    </row>
    <row r="492" spans="2:10" x14ac:dyDescent="0.3">
      <c r="B492" s="9" t="str" cm="1">
        <f t="array" ref="B492">_xll.SNL.Clients.Office.Excel.Functions.SPG($A492, "IQ_ASSET_TURNS", B$3)</f>
        <v>#INVALID COMPANY ID</v>
      </c>
      <c r="C492" s="9" t="str" cm="1">
        <f t="array" ref="C492">_xll.SNL.Clients.Office.Excel.Functions.SPG($A492, "IQ_ASSET_TURNS", C$3)</f>
        <v>#INVALID COMPANY ID</v>
      </c>
      <c r="D492" s="9" t="str" cm="1">
        <f t="array" ref="D492">_xll.SNL.Clients.Office.Excel.Functions.SPG($A492, "IQ_ASSET_TURNS", D$3)</f>
        <v>#INVALID COMPANY ID</v>
      </c>
      <c r="E492" s="9" t="str" cm="1">
        <f t="array" ref="E492">_xll.SNL.Clients.Office.Excel.Functions.SPG($A492, "IQ_ASSET_TURNS", E$3)</f>
        <v>#INVALID COMPANY ID</v>
      </c>
      <c r="F492" s="9" t="str" cm="1">
        <f t="array" ref="F492">_xll.SNL.Clients.Office.Excel.Functions.SPG($A492, "IQ_ASSET_TURNS", F$3)</f>
        <v>#INVALID COMPANY ID</v>
      </c>
      <c r="G492" s="9" t="str" cm="1">
        <f t="array" ref="G492">_xll.SNL.Clients.Office.Excel.Functions.SPG($A492, "IQ_ASSET_TURNS", G$3)</f>
        <v>#INVALID COMPANY ID</v>
      </c>
      <c r="H492" s="9" t="str" cm="1">
        <f t="array" ref="H492">_xll.SNL.Clients.Office.Excel.Functions.SPG($A492, "IQ_ASSET_TURNS", H$3)</f>
        <v>#INVALID COMPANY ID</v>
      </c>
      <c r="I492" s="9" t="str" cm="1">
        <f t="array" ref="I492">_xll.SNL.Clients.Office.Excel.Functions.SPG($A492, "IQ_ASSET_TURNS", I$3)</f>
        <v>#INVALID COMPANY ID</v>
      </c>
      <c r="J492" s="9" t="str" cm="1">
        <f t="array" ref="J492">_xll.SNL.Clients.Office.Excel.Functions.SPG($A492, "IQ_ASSET_TURNS", J$3)</f>
        <v>#INVALID COMPANY ID</v>
      </c>
    </row>
    <row r="493" spans="2:10" x14ac:dyDescent="0.3">
      <c r="B493" s="9" t="str" cm="1">
        <f t="array" ref="B493">_xll.SNL.Clients.Office.Excel.Functions.SPG($A493, "IQ_ASSET_TURNS", B$3)</f>
        <v>#INVALID COMPANY ID</v>
      </c>
      <c r="C493" s="9" t="str" cm="1">
        <f t="array" ref="C493">_xll.SNL.Clients.Office.Excel.Functions.SPG($A493, "IQ_ASSET_TURNS", C$3)</f>
        <v>#INVALID COMPANY ID</v>
      </c>
      <c r="D493" s="9" t="str" cm="1">
        <f t="array" ref="D493">_xll.SNL.Clients.Office.Excel.Functions.SPG($A493, "IQ_ASSET_TURNS", D$3)</f>
        <v>#INVALID COMPANY ID</v>
      </c>
      <c r="E493" s="9" t="str" cm="1">
        <f t="array" ref="E493">_xll.SNL.Clients.Office.Excel.Functions.SPG($A493, "IQ_ASSET_TURNS", E$3)</f>
        <v>#INVALID COMPANY ID</v>
      </c>
      <c r="F493" s="9" t="str" cm="1">
        <f t="array" ref="F493">_xll.SNL.Clients.Office.Excel.Functions.SPG($A493, "IQ_ASSET_TURNS", F$3)</f>
        <v>#INVALID COMPANY ID</v>
      </c>
      <c r="G493" s="9" t="str" cm="1">
        <f t="array" ref="G493">_xll.SNL.Clients.Office.Excel.Functions.SPG($A493, "IQ_ASSET_TURNS", G$3)</f>
        <v>#INVALID COMPANY ID</v>
      </c>
      <c r="H493" s="9" t="str" cm="1">
        <f t="array" ref="H493">_xll.SNL.Clients.Office.Excel.Functions.SPG($A493, "IQ_ASSET_TURNS", H$3)</f>
        <v>#INVALID COMPANY ID</v>
      </c>
      <c r="I493" s="9" t="str" cm="1">
        <f t="array" ref="I493">_xll.SNL.Clients.Office.Excel.Functions.SPG($A493, "IQ_ASSET_TURNS", I$3)</f>
        <v>#INVALID COMPANY ID</v>
      </c>
      <c r="J493" s="9" t="str" cm="1">
        <f t="array" ref="J493">_xll.SNL.Clients.Office.Excel.Functions.SPG($A493, "IQ_ASSET_TURNS", J$3)</f>
        <v>#INVALID COMPANY ID</v>
      </c>
    </row>
    <row r="494" spans="2:10" x14ac:dyDescent="0.3">
      <c r="B494" s="9" t="str" cm="1">
        <f t="array" ref="B494">_xll.SNL.Clients.Office.Excel.Functions.SPG($A494, "IQ_ASSET_TURNS", B$3)</f>
        <v>#INVALID COMPANY ID</v>
      </c>
      <c r="C494" s="9" t="str" cm="1">
        <f t="array" ref="C494">_xll.SNL.Clients.Office.Excel.Functions.SPG($A494, "IQ_ASSET_TURNS", C$3)</f>
        <v>#INVALID COMPANY ID</v>
      </c>
      <c r="D494" s="9" t="str" cm="1">
        <f t="array" ref="D494">_xll.SNL.Clients.Office.Excel.Functions.SPG($A494, "IQ_ASSET_TURNS", D$3)</f>
        <v>#INVALID COMPANY ID</v>
      </c>
      <c r="E494" s="9" t="str" cm="1">
        <f t="array" ref="E494">_xll.SNL.Clients.Office.Excel.Functions.SPG($A494, "IQ_ASSET_TURNS", E$3)</f>
        <v>#INVALID COMPANY ID</v>
      </c>
      <c r="F494" s="9" t="str" cm="1">
        <f t="array" ref="F494">_xll.SNL.Clients.Office.Excel.Functions.SPG($A494, "IQ_ASSET_TURNS", F$3)</f>
        <v>#INVALID COMPANY ID</v>
      </c>
      <c r="G494" s="9" t="str" cm="1">
        <f t="array" ref="G494">_xll.SNL.Clients.Office.Excel.Functions.SPG($A494, "IQ_ASSET_TURNS", G$3)</f>
        <v>#INVALID COMPANY ID</v>
      </c>
      <c r="H494" s="9" t="str" cm="1">
        <f t="array" ref="H494">_xll.SNL.Clients.Office.Excel.Functions.SPG($A494, "IQ_ASSET_TURNS", H$3)</f>
        <v>#INVALID COMPANY ID</v>
      </c>
      <c r="I494" s="9" t="str" cm="1">
        <f t="array" ref="I494">_xll.SNL.Clients.Office.Excel.Functions.SPG($A494, "IQ_ASSET_TURNS", I$3)</f>
        <v>#INVALID COMPANY ID</v>
      </c>
      <c r="J494" s="9" t="str" cm="1">
        <f t="array" ref="J494">_xll.SNL.Clients.Office.Excel.Functions.SPG($A494, "IQ_ASSET_TURNS", J$3)</f>
        <v>#INVALID COMPANY ID</v>
      </c>
    </row>
    <row r="495" spans="2:10" x14ac:dyDescent="0.3">
      <c r="B495" s="9" t="str" cm="1">
        <f t="array" ref="B495">_xll.SNL.Clients.Office.Excel.Functions.SPG($A495, "IQ_ASSET_TURNS", B$3)</f>
        <v>#INVALID COMPANY ID</v>
      </c>
      <c r="C495" s="9" t="str" cm="1">
        <f t="array" ref="C495">_xll.SNL.Clients.Office.Excel.Functions.SPG($A495, "IQ_ASSET_TURNS", C$3)</f>
        <v>#INVALID COMPANY ID</v>
      </c>
      <c r="D495" s="9" t="str" cm="1">
        <f t="array" ref="D495">_xll.SNL.Clients.Office.Excel.Functions.SPG($A495, "IQ_ASSET_TURNS", D$3)</f>
        <v>#INVALID COMPANY ID</v>
      </c>
      <c r="E495" s="9" t="str" cm="1">
        <f t="array" ref="E495">_xll.SNL.Clients.Office.Excel.Functions.SPG($A495, "IQ_ASSET_TURNS", E$3)</f>
        <v>#INVALID COMPANY ID</v>
      </c>
      <c r="F495" s="9" t="str" cm="1">
        <f t="array" ref="F495">_xll.SNL.Clients.Office.Excel.Functions.SPG($A495, "IQ_ASSET_TURNS", F$3)</f>
        <v>#INVALID COMPANY ID</v>
      </c>
      <c r="G495" s="9" t="str" cm="1">
        <f t="array" ref="G495">_xll.SNL.Clients.Office.Excel.Functions.SPG($A495, "IQ_ASSET_TURNS", G$3)</f>
        <v>#INVALID COMPANY ID</v>
      </c>
      <c r="H495" s="9" t="str" cm="1">
        <f t="array" ref="H495">_xll.SNL.Clients.Office.Excel.Functions.SPG($A495, "IQ_ASSET_TURNS", H$3)</f>
        <v>#INVALID COMPANY ID</v>
      </c>
      <c r="I495" s="9" t="str" cm="1">
        <f t="array" ref="I495">_xll.SNL.Clients.Office.Excel.Functions.SPG($A495, "IQ_ASSET_TURNS", I$3)</f>
        <v>#INVALID COMPANY ID</v>
      </c>
      <c r="J495" s="9" t="str" cm="1">
        <f t="array" ref="J495">_xll.SNL.Clients.Office.Excel.Functions.SPG($A495, "IQ_ASSET_TURNS", J$3)</f>
        <v>#INVALID COMPANY ID</v>
      </c>
    </row>
    <row r="496" spans="2:10" x14ac:dyDescent="0.3">
      <c r="B496" s="9" t="str" cm="1">
        <f t="array" ref="B496">_xll.SNL.Clients.Office.Excel.Functions.SPG($A496, "IQ_ASSET_TURNS", B$3)</f>
        <v>#INVALID COMPANY ID</v>
      </c>
      <c r="C496" s="9" t="str" cm="1">
        <f t="array" ref="C496">_xll.SNL.Clients.Office.Excel.Functions.SPG($A496, "IQ_ASSET_TURNS", C$3)</f>
        <v>#INVALID COMPANY ID</v>
      </c>
      <c r="D496" s="9" t="str" cm="1">
        <f t="array" ref="D496">_xll.SNL.Clients.Office.Excel.Functions.SPG($A496, "IQ_ASSET_TURNS", D$3)</f>
        <v>#INVALID COMPANY ID</v>
      </c>
      <c r="E496" s="9" t="str" cm="1">
        <f t="array" ref="E496">_xll.SNL.Clients.Office.Excel.Functions.SPG($A496, "IQ_ASSET_TURNS", E$3)</f>
        <v>#INVALID COMPANY ID</v>
      </c>
      <c r="F496" s="9" t="str" cm="1">
        <f t="array" ref="F496">_xll.SNL.Clients.Office.Excel.Functions.SPG($A496, "IQ_ASSET_TURNS", F$3)</f>
        <v>#INVALID COMPANY ID</v>
      </c>
      <c r="G496" s="9" t="str" cm="1">
        <f t="array" ref="G496">_xll.SNL.Clients.Office.Excel.Functions.SPG($A496, "IQ_ASSET_TURNS", G$3)</f>
        <v>#INVALID COMPANY ID</v>
      </c>
      <c r="H496" s="9" t="str" cm="1">
        <f t="array" ref="H496">_xll.SNL.Clients.Office.Excel.Functions.SPG($A496, "IQ_ASSET_TURNS", H$3)</f>
        <v>#INVALID COMPANY ID</v>
      </c>
      <c r="I496" s="9" t="str" cm="1">
        <f t="array" ref="I496">_xll.SNL.Clients.Office.Excel.Functions.SPG($A496, "IQ_ASSET_TURNS", I$3)</f>
        <v>#INVALID COMPANY ID</v>
      </c>
      <c r="J496" s="9" t="str" cm="1">
        <f t="array" ref="J496">_xll.SNL.Clients.Office.Excel.Functions.SPG($A496, "IQ_ASSET_TURNS", J$3)</f>
        <v>#INVALID COMPANY ID</v>
      </c>
    </row>
    <row r="497" spans="2:10" x14ac:dyDescent="0.3">
      <c r="B497" s="9" t="str" cm="1">
        <f t="array" ref="B497">_xll.SNL.Clients.Office.Excel.Functions.SPG($A497, "IQ_ASSET_TURNS", B$3)</f>
        <v>#INVALID COMPANY ID</v>
      </c>
      <c r="C497" s="9" t="str" cm="1">
        <f t="array" ref="C497">_xll.SNL.Clients.Office.Excel.Functions.SPG($A497, "IQ_ASSET_TURNS", C$3)</f>
        <v>#INVALID COMPANY ID</v>
      </c>
      <c r="D497" s="9" t="str" cm="1">
        <f t="array" ref="D497">_xll.SNL.Clients.Office.Excel.Functions.SPG($A497, "IQ_ASSET_TURNS", D$3)</f>
        <v>#INVALID COMPANY ID</v>
      </c>
      <c r="E497" s="9" t="str" cm="1">
        <f t="array" ref="E497">_xll.SNL.Clients.Office.Excel.Functions.SPG($A497, "IQ_ASSET_TURNS", E$3)</f>
        <v>#INVALID COMPANY ID</v>
      </c>
      <c r="F497" s="9" t="str" cm="1">
        <f t="array" ref="F497">_xll.SNL.Clients.Office.Excel.Functions.SPG($A497, "IQ_ASSET_TURNS", F$3)</f>
        <v>#INVALID COMPANY ID</v>
      </c>
      <c r="G497" s="9" t="str" cm="1">
        <f t="array" ref="G497">_xll.SNL.Clients.Office.Excel.Functions.SPG($A497, "IQ_ASSET_TURNS", G$3)</f>
        <v>#INVALID COMPANY ID</v>
      </c>
      <c r="H497" s="9" t="str" cm="1">
        <f t="array" ref="H497">_xll.SNL.Clients.Office.Excel.Functions.SPG($A497, "IQ_ASSET_TURNS", H$3)</f>
        <v>#INVALID COMPANY ID</v>
      </c>
      <c r="I497" s="9" t="str" cm="1">
        <f t="array" ref="I497">_xll.SNL.Clients.Office.Excel.Functions.SPG($A497, "IQ_ASSET_TURNS", I$3)</f>
        <v>#INVALID COMPANY ID</v>
      </c>
      <c r="J497" s="9" t="str" cm="1">
        <f t="array" ref="J497">_xll.SNL.Clients.Office.Excel.Functions.SPG($A497, "IQ_ASSET_TURNS", J$3)</f>
        <v>#INVALID COMPANY ID</v>
      </c>
    </row>
    <row r="498" spans="2:10" x14ac:dyDescent="0.3">
      <c r="B498" s="9" t="str" cm="1">
        <f t="array" ref="B498">_xll.SNL.Clients.Office.Excel.Functions.SPG($A498, "IQ_ASSET_TURNS", B$3)</f>
        <v>#INVALID COMPANY ID</v>
      </c>
      <c r="C498" s="9" t="str" cm="1">
        <f t="array" ref="C498">_xll.SNL.Clients.Office.Excel.Functions.SPG($A498, "IQ_ASSET_TURNS", C$3)</f>
        <v>#INVALID COMPANY ID</v>
      </c>
      <c r="D498" s="9" t="str" cm="1">
        <f t="array" ref="D498">_xll.SNL.Clients.Office.Excel.Functions.SPG($A498, "IQ_ASSET_TURNS", D$3)</f>
        <v>#INVALID COMPANY ID</v>
      </c>
      <c r="E498" s="9" t="str" cm="1">
        <f t="array" ref="E498">_xll.SNL.Clients.Office.Excel.Functions.SPG($A498, "IQ_ASSET_TURNS", E$3)</f>
        <v>#INVALID COMPANY ID</v>
      </c>
      <c r="F498" s="9" t="str" cm="1">
        <f t="array" ref="F498">_xll.SNL.Clients.Office.Excel.Functions.SPG($A498, "IQ_ASSET_TURNS", F$3)</f>
        <v>#INVALID COMPANY ID</v>
      </c>
      <c r="G498" s="9" t="str" cm="1">
        <f t="array" ref="G498">_xll.SNL.Clients.Office.Excel.Functions.SPG($A498, "IQ_ASSET_TURNS", G$3)</f>
        <v>#INVALID COMPANY ID</v>
      </c>
      <c r="H498" s="9" t="str" cm="1">
        <f t="array" ref="H498">_xll.SNL.Clients.Office.Excel.Functions.SPG($A498, "IQ_ASSET_TURNS", H$3)</f>
        <v>#INVALID COMPANY ID</v>
      </c>
      <c r="I498" s="9" t="str" cm="1">
        <f t="array" ref="I498">_xll.SNL.Clients.Office.Excel.Functions.SPG($A498, "IQ_ASSET_TURNS", I$3)</f>
        <v>#INVALID COMPANY ID</v>
      </c>
      <c r="J498" s="9" t="str" cm="1">
        <f t="array" ref="J498">_xll.SNL.Clients.Office.Excel.Functions.SPG($A498, "IQ_ASSET_TURNS", J$3)</f>
        <v>#INVALID COMPANY ID</v>
      </c>
    </row>
    <row r="499" spans="2:10" x14ac:dyDescent="0.3">
      <c r="B499" s="9" t="str" cm="1">
        <f t="array" ref="B499">_xll.SNL.Clients.Office.Excel.Functions.SPG($A499, "IQ_ASSET_TURNS", B$3)</f>
        <v>#INVALID COMPANY ID</v>
      </c>
      <c r="C499" s="9" t="str" cm="1">
        <f t="array" ref="C499">_xll.SNL.Clients.Office.Excel.Functions.SPG($A499, "IQ_ASSET_TURNS", C$3)</f>
        <v>#INVALID COMPANY ID</v>
      </c>
      <c r="D499" s="9" t="str" cm="1">
        <f t="array" ref="D499">_xll.SNL.Clients.Office.Excel.Functions.SPG($A499, "IQ_ASSET_TURNS", D$3)</f>
        <v>#INVALID COMPANY ID</v>
      </c>
      <c r="E499" s="9" t="str" cm="1">
        <f t="array" ref="E499">_xll.SNL.Clients.Office.Excel.Functions.SPG($A499, "IQ_ASSET_TURNS", E$3)</f>
        <v>#INVALID COMPANY ID</v>
      </c>
      <c r="F499" s="9" t="str" cm="1">
        <f t="array" ref="F499">_xll.SNL.Clients.Office.Excel.Functions.SPG($A499, "IQ_ASSET_TURNS", F$3)</f>
        <v>#INVALID COMPANY ID</v>
      </c>
      <c r="G499" s="9" t="str" cm="1">
        <f t="array" ref="G499">_xll.SNL.Clients.Office.Excel.Functions.SPG($A499, "IQ_ASSET_TURNS", G$3)</f>
        <v>#INVALID COMPANY ID</v>
      </c>
      <c r="H499" s="9" t="str" cm="1">
        <f t="array" ref="H499">_xll.SNL.Clients.Office.Excel.Functions.SPG($A499, "IQ_ASSET_TURNS", H$3)</f>
        <v>#INVALID COMPANY ID</v>
      </c>
      <c r="I499" s="9" t="str" cm="1">
        <f t="array" ref="I499">_xll.SNL.Clients.Office.Excel.Functions.SPG($A499, "IQ_ASSET_TURNS", I$3)</f>
        <v>#INVALID COMPANY ID</v>
      </c>
      <c r="J499" s="9" t="str" cm="1">
        <f t="array" ref="J499">_xll.SNL.Clients.Office.Excel.Functions.SPG($A499, "IQ_ASSET_TURNS", J$3)</f>
        <v>#INVALID COMPANY ID</v>
      </c>
    </row>
    <row r="500" spans="2:10" x14ac:dyDescent="0.3">
      <c r="B500" s="9" t="str" cm="1">
        <f t="array" ref="B500">_xll.SNL.Clients.Office.Excel.Functions.SPG($A500, "IQ_ASSET_TURNS", B$3)</f>
        <v>#INVALID COMPANY ID</v>
      </c>
      <c r="C500" s="9" t="str" cm="1">
        <f t="array" ref="C500">_xll.SNL.Clients.Office.Excel.Functions.SPG($A500, "IQ_ASSET_TURNS", C$3)</f>
        <v>#INVALID COMPANY ID</v>
      </c>
      <c r="D500" s="9" t="str" cm="1">
        <f t="array" ref="D500">_xll.SNL.Clients.Office.Excel.Functions.SPG($A500, "IQ_ASSET_TURNS", D$3)</f>
        <v>#INVALID COMPANY ID</v>
      </c>
      <c r="E500" s="9" t="str" cm="1">
        <f t="array" ref="E500">_xll.SNL.Clients.Office.Excel.Functions.SPG($A500, "IQ_ASSET_TURNS", E$3)</f>
        <v>#INVALID COMPANY ID</v>
      </c>
      <c r="F500" s="9" t="str" cm="1">
        <f t="array" ref="F500">_xll.SNL.Clients.Office.Excel.Functions.SPG($A500, "IQ_ASSET_TURNS", F$3)</f>
        <v>#INVALID COMPANY ID</v>
      </c>
      <c r="G500" s="9" t="str" cm="1">
        <f t="array" ref="G500">_xll.SNL.Clients.Office.Excel.Functions.SPG($A500, "IQ_ASSET_TURNS", G$3)</f>
        <v>#INVALID COMPANY ID</v>
      </c>
      <c r="H500" s="9" t="str" cm="1">
        <f t="array" ref="H500">_xll.SNL.Clients.Office.Excel.Functions.SPG($A500, "IQ_ASSET_TURNS", H$3)</f>
        <v>#INVALID COMPANY ID</v>
      </c>
      <c r="I500" s="9" t="str" cm="1">
        <f t="array" ref="I500">_xll.SNL.Clients.Office.Excel.Functions.SPG($A500, "IQ_ASSET_TURNS", I$3)</f>
        <v>#INVALID COMPANY ID</v>
      </c>
      <c r="J500" s="9" t="str" cm="1">
        <f t="array" ref="J500">_xll.SNL.Clients.Office.Excel.Functions.SPG($A500, "IQ_ASSET_TURNS", J$3)</f>
        <v>#INVALID COMPANY ID</v>
      </c>
    </row>
    <row r="501" spans="2:10" x14ac:dyDescent="0.3">
      <c r="B501" s="9" t="str" cm="1">
        <f t="array" ref="B501">_xll.SNL.Clients.Office.Excel.Functions.SPG($A501, "IQ_ASSET_TURNS", B$3)</f>
        <v>#INVALID COMPANY ID</v>
      </c>
      <c r="C501" s="9" t="str" cm="1">
        <f t="array" ref="C501">_xll.SNL.Clients.Office.Excel.Functions.SPG($A501, "IQ_ASSET_TURNS", C$3)</f>
        <v>#INVALID COMPANY ID</v>
      </c>
      <c r="D501" s="9" t="str" cm="1">
        <f t="array" ref="D501">_xll.SNL.Clients.Office.Excel.Functions.SPG($A501, "IQ_ASSET_TURNS", D$3)</f>
        <v>#INVALID COMPANY ID</v>
      </c>
      <c r="E501" s="9" t="str" cm="1">
        <f t="array" ref="E501">_xll.SNL.Clients.Office.Excel.Functions.SPG($A501, "IQ_ASSET_TURNS", E$3)</f>
        <v>#INVALID COMPANY ID</v>
      </c>
      <c r="F501" s="9" t="str" cm="1">
        <f t="array" ref="F501">_xll.SNL.Clients.Office.Excel.Functions.SPG($A501, "IQ_ASSET_TURNS", F$3)</f>
        <v>#INVALID COMPANY ID</v>
      </c>
      <c r="G501" s="9" t="str" cm="1">
        <f t="array" ref="G501">_xll.SNL.Clients.Office.Excel.Functions.SPG($A501, "IQ_ASSET_TURNS", G$3)</f>
        <v>#INVALID COMPANY ID</v>
      </c>
      <c r="H501" s="9" t="str" cm="1">
        <f t="array" ref="H501">_xll.SNL.Clients.Office.Excel.Functions.SPG($A501, "IQ_ASSET_TURNS", H$3)</f>
        <v>#INVALID COMPANY ID</v>
      </c>
      <c r="I501" s="9" t="str" cm="1">
        <f t="array" ref="I501">_xll.SNL.Clients.Office.Excel.Functions.SPG($A501, "IQ_ASSET_TURNS", I$3)</f>
        <v>#INVALID COMPANY ID</v>
      </c>
      <c r="J501" s="9" t="str" cm="1">
        <f t="array" ref="J501">_xll.SNL.Clients.Office.Excel.Functions.SPG($A501, "IQ_ASSET_TURNS", J$3)</f>
        <v>#INVALID COMPANY ID</v>
      </c>
    </row>
    <row r="502" spans="2:10" x14ac:dyDescent="0.3">
      <c r="B502" s="9" t="str" cm="1">
        <f t="array" ref="B502">_xll.SNL.Clients.Office.Excel.Functions.SPG($A502, "IQ_ASSET_TURNS", B$3)</f>
        <v>#INVALID COMPANY ID</v>
      </c>
      <c r="C502" s="9" t="str" cm="1">
        <f t="array" ref="C502">_xll.SNL.Clients.Office.Excel.Functions.SPG($A502, "IQ_ASSET_TURNS", C$3)</f>
        <v>#INVALID COMPANY ID</v>
      </c>
      <c r="D502" s="9" t="str" cm="1">
        <f t="array" ref="D502">_xll.SNL.Clients.Office.Excel.Functions.SPG($A502, "IQ_ASSET_TURNS", D$3)</f>
        <v>#INVALID COMPANY ID</v>
      </c>
      <c r="E502" s="9" t="str" cm="1">
        <f t="array" ref="E502">_xll.SNL.Clients.Office.Excel.Functions.SPG($A502, "IQ_ASSET_TURNS", E$3)</f>
        <v>#INVALID COMPANY ID</v>
      </c>
      <c r="F502" s="9" t="str" cm="1">
        <f t="array" ref="F502">_xll.SNL.Clients.Office.Excel.Functions.SPG($A502, "IQ_ASSET_TURNS", F$3)</f>
        <v>#INVALID COMPANY ID</v>
      </c>
      <c r="G502" s="9" t="str" cm="1">
        <f t="array" ref="G502">_xll.SNL.Clients.Office.Excel.Functions.SPG($A502, "IQ_ASSET_TURNS", G$3)</f>
        <v>#INVALID COMPANY ID</v>
      </c>
      <c r="H502" s="9" t="str" cm="1">
        <f t="array" ref="H502">_xll.SNL.Clients.Office.Excel.Functions.SPG($A502, "IQ_ASSET_TURNS", H$3)</f>
        <v>#INVALID COMPANY ID</v>
      </c>
      <c r="I502" s="9" t="str" cm="1">
        <f t="array" ref="I502">_xll.SNL.Clients.Office.Excel.Functions.SPG($A502, "IQ_ASSET_TURNS", I$3)</f>
        <v>#INVALID COMPANY ID</v>
      </c>
      <c r="J502" s="9" t="str" cm="1">
        <f t="array" ref="J502">_xll.SNL.Clients.Office.Excel.Functions.SPG($A502, "IQ_ASSET_TURNS", J$3)</f>
        <v>#INVALID COMPANY ID</v>
      </c>
    </row>
    <row r="503" spans="2:10" x14ac:dyDescent="0.3">
      <c r="B503" s="9" t="str" cm="1">
        <f t="array" ref="B503">_xll.SNL.Clients.Office.Excel.Functions.SPG($A503, "IQ_ASSET_TURNS", B$3)</f>
        <v>#INVALID COMPANY ID</v>
      </c>
      <c r="C503" s="9" t="str" cm="1">
        <f t="array" ref="C503">_xll.SNL.Clients.Office.Excel.Functions.SPG($A503, "IQ_ASSET_TURNS", C$3)</f>
        <v>#INVALID COMPANY ID</v>
      </c>
      <c r="D503" s="9" t="str" cm="1">
        <f t="array" ref="D503">_xll.SNL.Clients.Office.Excel.Functions.SPG($A503, "IQ_ASSET_TURNS", D$3)</f>
        <v>#INVALID COMPANY ID</v>
      </c>
      <c r="E503" s="9" t="str" cm="1">
        <f t="array" ref="E503">_xll.SNL.Clients.Office.Excel.Functions.SPG($A503, "IQ_ASSET_TURNS", E$3)</f>
        <v>#INVALID COMPANY ID</v>
      </c>
      <c r="F503" s="9" t="str" cm="1">
        <f t="array" ref="F503">_xll.SNL.Clients.Office.Excel.Functions.SPG($A503, "IQ_ASSET_TURNS", F$3)</f>
        <v>#INVALID COMPANY ID</v>
      </c>
      <c r="G503" s="9" t="str" cm="1">
        <f t="array" ref="G503">_xll.SNL.Clients.Office.Excel.Functions.SPG($A503, "IQ_ASSET_TURNS", G$3)</f>
        <v>#INVALID COMPANY ID</v>
      </c>
      <c r="H503" s="9" t="str" cm="1">
        <f t="array" ref="H503">_xll.SNL.Clients.Office.Excel.Functions.SPG($A503, "IQ_ASSET_TURNS", H$3)</f>
        <v>#INVALID COMPANY ID</v>
      </c>
      <c r="I503" s="9" t="str" cm="1">
        <f t="array" ref="I503">_xll.SNL.Clients.Office.Excel.Functions.SPG($A503, "IQ_ASSET_TURNS", I$3)</f>
        <v>#INVALID COMPANY ID</v>
      </c>
      <c r="J503" s="9" t="str" cm="1">
        <f t="array" ref="J503">_xll.SNL.Clients.Office.Excel.Functions.SPG($A503, "IQ_ASSET_TURNS", J$3)</f>
        <v>#INVALID COMPANY ID</v>
      </c>
    </row>
    <row r="504" spans="2:10" x14ac:dyDescent="0.3">
      <c r="B504" s="9" t="str" cm="1">
        <f t="array" ref="B504">_xll.SNL.Clients.Office.Excel.Functions.SPG($A504, "IQ_ASSET_TURNS", B$3)</f>
        <v>#INVALID COMPANY ID</v>
      </c>
      <c r="C504" s="9" t="str" cm="1">
        <f t="array" ref="C504">_xll.SNL.Clients.Office.Excel.Functions.SPG($A504, "IQ_ASSET_TURNS", C$3)</f>
        <v>#INVALID COMPANY ID</v>
      </c>
      <c r="D504" s="9" t="str" cm="1">
        <f t="array" ref="D504">_xll.SNL.Clients.Office.Excel.Functions.SPG($A504, "IQ_ASSET_TURNS", D$3)</f>
        <v>#INVALID COMPANY ID</v>
      </c>
      <c r="E504" s="9" t="str" cm="1">
        <f t="array" ref="E504">_xll.SNL.Clients.Office.Excel.Functions.SPG($A504, "IQ_ASSET_TURNS", E$3)</f>
        <v>#INVALID COMPANY ID</v>
      </c>
      <c r="F504" s="9" t="str" cm="1">
        <f t="array" ref="F504">_xll.SNL.Clients.Office.Excel.Functions.SPG($A504, "IQ_ASSET_TURNS", F$3)</f>
        <v>#INVALID COMPANY ID</v>
      </c>
      <c r="G504" s="9" t="str" cm="1">
        <f t="array" ref="G504">_xll.SNL.Clients.Office.Excel.Functions.SPG($A504, "IQ_ASSET_TURNS", G$3)</f>
        <v>#INVALID COMPANY ID</v>
      </c>
      <c r="H504" s="9" t="str" cm="1">
        <f t="array" ref="H504">_xll.SNL.Clients.Office.Excel.Functions.SPG($A504, "IQ_ASSET_TURNS", H$3)</f>
        <v>#INVALID COMPANY ID</v>
      </c>
      <c r="I504" s="9" t="str" cm="1">
        <f t="array" ref="I504">_xll.SNL.Clients.Office.Excel.Functions.SPG($A504, "IQ_ASSET_TURNS", I$3)</f>
        <v>#INVALID COMPANY ID</v>
      </c>
      <c r="J504" s="9" t="str" cm="1">
        <f t="array" ref="J504">_xll.SNL.Clients.Office.Excel.Functions.SPG($A504, "IQ_ASSET_TURNS", J$3)</f>
        <v>#INVALID COMPANY ID</v>
      </c>
    </row>
    <row r="505" spans="2:10" x14ac:dyDescent="0.3">
      <c r="B505" s="9" t="str" cm="1">
        <f t="array" ref="B505">_xll.SNL.Clients.Office.Excel.Functions.SPG($A505, "IQ_ASSET_TURNS", B$3)</f>
        <v>#INVALID COMPANY ID</v>
      </c>
      <c r="C505" s="9" t="str" cm="1">
        <f t="array" ref="C505">_xll.SNL.Clients.Office.Excel.Functions.SPG($A505, "IQ_ASSET_TURNS", C$3)</f>
        <v>#INVALID COMPANY ID</v>
      </c>
      <c r="D505" s="9" t="str" cm="1">
        <f t="array" ref="D505">_xll.SNL.Clients.Office.Excel.Functions.SPG($A505, "IQ_ASSET_TURNS", D$3)</f>
        <v>#INVALID COMPANY ID</v>
      </c>
      <c r="E505" s="9" t="str" cm="1">
        <f t="array" ref="E505">_xll.SNL.Clients.Office.Excel.Functions.SPG($A505, "IQ_ASSET_TURNS", E$3)</f>
        <v>#INVALID COMPANY ID</v>
      </c>
      <c r="F505" s="9" t="str" cm="1">
        <f t="array" ref="F505">_xll.SNL.Clients.Office.Excel.Functions.SPG($A505, "IQ_ASSET_TURNS", F$3)</f>
        <v>#INVALID COMPANY ID</v>
      </c>
      <c r="G505" s="9" t="str" cm="1">
        <f t="array" ref="G505">_xll.SNL.Clients.Office.Excel.Functions.SPG($A505, "IQ_ASSET_TURNS", G$3)</f>
        <v>#INVALID COMPANY ID</v>
      </c>
      <c r="H505" s="9" t="str" cm="1">
        <f t="array" ref="H505">_xll.SNL.Clients.Office.Excel.Functions.SPG($A505, "IQ_ASSET_TURNS", H$3)</f>
        <v>#INVALID COMPANY ID</v>
      </c>
      <c r="I505" s="9" t="str" cm="1">
        <f t="array" ref="I505">_xll.SNL.Clients.Office.Excel.Functions.SPG($A505, "IQ_ASSET_TURNS", I$3)</f>
        <v>#INVALID COMPANY ID</v>
      </c>
      <c r="J505" s="9" t="str" cm="1">
        <f t="array" ref="J505">_xll.SNL.Clients.Office.Excel.Functions.SPG($A505, "IQ_ASSET_TURNS", J$3)</f>
        <v>#INVALID COMPANY ID</v>
      </c>
    </row>
    <row r="506" spans="2:10" x14ac:dyDescent="0.3">
      <c r="B506" s="9" t="str" cm="1">
        <f t="array" ref="B506">_xll.SNL.Clients.Office.Excel.Functions.SPG($A506, "IQ_ASSET_TURNS", B$3)</f>
        <v>#INVALID COMPANY ID</v>
      </c>
      <c r="C506" s="9" t="str" cm="1">
        <f t="array" ref="C506">_xll.SNL.Clients.Office.Excel.Functions.SPG($A506, "IQ_ASSET_TURNS", C$3)</f>
        <v>#INVALID COMPANY ID</v>
      </c>
      <c r="D506" s="9" t="str" cm="1">
        <f t="array" ref="D506">_xll.SNL.Clients.Office.Excel.Functions.SPG($A506, "IQ_ASSET_TURNS", D$3)</f>
        <v>#INVALID COMPANY ID</v>
      </c>
      <c r="E506" s="9" t="str" cm="1">
        <f t="array" ref="E506">_xll.SNL.Clients.Office.Excel.Functions.SPG($A506, "IQ_ASSET_TURNS", E$3)</f>
        <v>#INVALID COMPANY ID</v>
      </c>
      <c r="F506" s="9" t="str" cm="1">
        <f t="array" ref="F506">_xll.SNL.Clients.Office.Excel.Functions.SPG($A506, "IQ_ASSET_TURNS", F$3)</f>
        <v>#INVALID COMPANY ID</v>
      </c>
      <c r="G506" s="9" t="str" cm="1">
        <f t="array" ref="G506">_xll.SNL.Clients.Office.Excel.Functions.SPG($A506, "IQ_ASSET_TURNS", G$3)</f>
        <v>#INVALID COMPANY ID</v>
      </c>
      <c r="H506" s="9" t="str" cm="1">
        <f t="array" ref="H506">_xll.SNL.Clients.Office.Excel.Functions.SPG($A506, "IQ_ASSET_TURNS", H$3)</f>
        <v>#INVALID COMPANY ID</v>
      </c>
      <c r="I506" s="9" t="str" cm="1">
        <f t="array" ref="I506">_xll.SNL.Clients.Office.Excel.Functions.SPG($A506, "IQ_ASSET_TURNS", I$3)</f>
        <v>#INVALID COMPANY ID</v>
      </c>
      <c r="J506" s="9" t="str" cm="1">
        <f t="array" ref="J506">_xll.SNL.Clients.Office.Excel.Functions.SPG($A506, "IQ_ASSET_TURNS", J$3)</f>
        <v>#INVALID COMPANY ID</v>
      </c>
    </row>
    <row r="507" spans="2:10" x14ac:dyDescent="0.3">
      <c r="B507" s="9" t="str" cm="1">
        <f t="array" ref="B507">_xll.SNL.Clients.Office.Excel.Functions.SPG($A507, "IQ_ASSET_TURNS", B$3)</f>
        <v>#INVALID COMPANY ID</v>
      </c>
      <c r="C507" s="9" t="str" cm="1">
        <f t="array" ref="C507">_xll.SNL.Clients.Office.Excel.Functions.SPG($A507, "IQ_ASSET_TURNS", C$3)</f>
        <v>#INVALID COMPANY ID</v>
      </c>
      <c r="D507" s="9" t="str" cm="1">
        <f t="array" ref="D507">_xll.SNL.Clients.Office.Excel.Functions.SPG($A507, "IQ_ASSET_TURNS", D$3)</f>
        <v>#INVALID COMPANY ID</v>
      </c>
      <c r="E507" s="9" t="str" cm="1">
        <f t="array" ref="E507">_xll.SNL.Clients.Office.Excel.Functions.SPG($A507, "IQ_ASSET_TURNS", E$3)</f>
        <v>#INVALID COMPANY ID</v>
      </c>
      <c r="F507" s="9" t="str" cm="1">
        <f t="array" ref="F507">_xll.SNL.Clients.Office.Excel.Functions.SPG($A507, "IQ_ASSET_TURNS", F$3)</f>
        <v>#INVALID COMPANY ID</v>
      </c>
      <c r="G507" s="9" t="str" cm="1">
        <f t="array" ref="G507">_xll.SNL.Clients.Office.Excel.Functions.SPG($A507, "IQ_ASSET_TURNS", G$3)</f>
        <v>#INVALID COMPANY ID</v>
      </c>
      <c r="H507" s="9" t="str" cm="1">
        <f t="array" ref="H507">_xll.SNL.Clients.Office.Excel.Functions.SPG($A507, "IQ_ASSET_TURNS", H$3)</f>
        <v>#INVALID COMPANY ID</v>
      </c>
      <c r="I507" s="9" t="str" cm="1">
        <f t="array" ref="I507">_xll.SNL.Clients.Office.Excel.Functions.SPG($A507, "IQ_ASSET_TURNS", I$3)</f>
        <v>#INVALID COMPANY ID</v>
      </c>
      <c r="J507" s="9" t="str" cm="1">
        <f t="array" ref="J507">_xll.SNL.Clients.Office.Excel.Functions.SPG($A507, "IQ_ASSET_TURNS", J$3)</f>
        <v>#INVALID COMPANY ID</v>
      </c>
    </row>
    <row r="508" spans="2:10" x14ac:dyDescent="0.3">
      <c r="B508" s="9" t="str" cm="1">
        <f t="array" ref="B508">_xll.SNL.Clients.Office.Excel.Functions.SPG($A508, "IQ_ASSET_TURNS", B$3)</f>
        <v>#INVALID COMPANY ID</v>
      </c>
      <c r="C508" s="9" t="str" cm="1">
        <f t="array" ref="C508">_xll.SNL.Clients.Office.Excel.Functions.SPG($A508, "IQ_ASSET_TURNS", C$3)</f>
        <v>#INVALID COMPANY ID</v>
      </c>
      <c r="D508" s="9" t="str" cm="1">
        <f t="array" ref="D508">_xll.SNL.Clients.Office.Excel.Functions.SPG($A508, "IQ_ASSET_TURNS", D$3)</f>
        <v>#INVALID COMPANY ID</v>
      </c>
      <c r="E508" s="9" t="str" cm="1">
        <f t="array" ref="E508">_xll.SNL.Clients.Office.Excel.Functions.SPG($A508, "IQ_ASSET_TURNS", E$3)</f>
        <v>#INVALID COMPANY ID</v>
      </c>
      <c r="F508" s="9" t="str" cm="1">
        <f t="array" ref="F508">_xll.SNL.Clients.Office.Excel.Functions.SPG($A508, "IQ_ASSET_TURNS", F$3)</f>
        <v>#INVALID COMPANY ID</v>
      </c>
      <c r="G508" s="9" t="str" cm="1">
        <f t="array" ref="G508">_xll.SNL.Clients.Office.Excel.Functions.SPG($A508, "IQ_ASSET_TURNS", G$3)</f>
        <v>#INVALID COMPANY ID</v>
      </c>
      <c r="H508" s="9" t="str" cm="1">
        <f t="array" ref="H508">_xll.SNL.Clients.Office.Excel.Functions.SPG($A508, "IQ_ASSET_TURNS", H$3)</f>
        <v>#INVALID COMPANY ID</v>
      </c>
      <c r="I508" s="9" t="str" cm="1">
        <f t="array" ref="I508">_xll.SNL.Clients.Office.Excel.Functions.SPG($A508, "IQ_ASSET_TURNS", I$3)</f>
        <v>#INVALID COMPANY ID</v>
      </c>
      <c r="J508" s="9" t="str" cm="1">
        <f t="array" ref="J508">_xll.SNL.Clients.Office.Excel.Functions.SPG($A508, "IQ_ASSET_TURNS", J$3)</f>
        <v>#INVALID COMPANY ID</v>
      </c>
    </row>
    <row r="509" spans="2:10" x14ac:dyDescent="0.3">
      <c r="B509" s="9" t="str" cm="1">
        <f t="array" ref="B509">_xll.SNL.Clients.Office.Excel.Functions.SPG($A509, "IQ_ASSET_TURNS", B$3)</f>
        <v>#INVALID COMPANY ID</v>
      </c>
      <c r="C509" s="9" t="str" cm="1">
        <f t="array" ref="C509">_xll.SNL.Clients.Office.Excel.Functions.SPG($A509, "IQ_ASSET_TURNS", C$3)</f>
        <v>#INVALID COMPANY ID</v>
      </c>
      <c r="D509" s="9" t="str" cm="1">
        <f t="array" ref="D509">_xll.SNL.Clients.Office.Excel.Functions.SPG($A509, "IQ_ASSET_TURNS", D$3)</f>
        <v>#INVALID COMPANY ID</v>
      </c>
      <c r="E509" s="9" t="str" cm="1">
        <f t="array" ref="E509">_xll.SNL.Clients.Office.Excel.Functions.SPG($A509, "IQ_ASSET_TURNS", E$3)</f>
        <v>#INVALID COMPANY ID</v>
      </c>
      <c r="F509" s="9" t="str" cm="1">
        <f t="array" ref="F509">_xll.SNL.Clients.Office.Excel.Functions.SPG($A509, "IQ_ASSET_TURNS", F$3)</f>
        <v>#INVALID COMPANY ID</v>
      </c>
      <c r="G509" s="9" t="str" cm="1">
        <f t="array" ref="G509">_xll.SNL.Clients.Office.Excel.Functions.SPG($A509, "IQ_ASSET_TURNS", G$3)</f>
        <v>#INVALID COMPANY ID</v>
      </c>
      <c r="H509" s="9" t="str" cm="1">
        <f t="array" ref="H509">_xll.SNL.Clients.Office.Excel.Functions.SPG($A509, "IQ_ASSET_TURNS", H$3)</f>
        <v>#INVALID COMPANY ID</v>
      </c>
      <c r="I509" s="9" t="str" cm="1">
        <f t="array" ref="I509">_xll.SNL.Clients.Office.Excel.Functions.SPG($A509, "IQ_ASSET_TURNS", I$3)</f>
        <v>#INVALID COMPANY ID</v>
      </c>
      <c r="J509" s="9" t="str" cm="1">
        <f t="array" ref="J509">_xll.SNL.Clients.Office.Excel.Functions.SPG($A509, "IQ_ASSET_TURNS", J$3)</f>
        <v>#INVALID COMPANY ID</v>
      </c>
    </row>
    <row r="510" spans="2:10" x14ac:dyDescent="0.3">
      <c r="B510" s="9" t="str" cm="1">
        <f t="array" ref="B510">_xll.SNL.Clients.Office.Excel.Functions.SPG($A510, "IQ_ASSET_TURNS", B$3)</f>
        <v>#INVALID COMPANY ID</v>
      </c>
      <c r="C510" s="9" t="str" cm="1">
        <f t="array" ref="C510">_xll.SNL.Clients.Office.Excel.Functions.SPG($A510, "IQ_ASSET_TURNS", C$3)</f>
        <v>#INVALID COMPANY ID</v>
      </c>
      <c r="D510" s="9" t="str" cm="1">
        <f t="array" ref="D510">_xll.SNL.Clients.Office.Excel.Functions.SPG($A510, "IQ_ASSET_TURNS", D$3)</f>
        <v>#INVALID COMPANY ID</v>
      </c>
      <c r="E510" s="9" t="str" cm="1">
        <f t="array" ref="E510">_xll.SNL.Clients.Office.Excel.Functions.SPG($A510, "IQ_ASSET_TURNS", E$3)</f>
        <v>#INVALID COMPANY ID</v>
      </c>
      <c r="F510" s="9" t="str" cm="1">
        <f t="array" ref="F510">_xll.SNL.Clients.Office.Excel.Functions.SPG($A510, "IQ_ASSET_TURNS", F$3)</f>
        <v>#INVALID COMPANY ID</v>
      </c>
      <c r="G510" s="9" t="str" cm="1">
        <f t="array" ref="G510">_xll.SNL.Clients.Office.Excel.Functions.SPG($A510, "IQ_ASSET_TURNS", G$3)</f>
        <v>#INVALID COMPANY ID</v>
      </c>
      <c r="H510" s="9" t="str" cm="1">
        <f t="array" ref="H510">_xll.SNL.Clients.Office.Excel.Functions.SPG($A510, "IQ_ASSET_TURNS", H$3)</f>
        <v>#INVALID COMPANY ID</v>
      </c>
      <c r="I510" s="9" t="str" cm="1">
        <f t="array" ref="I510">_xll.SNL.Clients.Office.Excel.Functions.SPG($A510, "IQ_ASSET_TURNS", I$3)</f>
        <v>#INVALID COMPANY ID</v>
      </c>
      <c r="J510" s="9" t="str" cm="1">
        <f t="array" ref="J510">_xll.SNL.Clients.Office.Excel.Functions.SPG($A510, "IQ_ASSET_TURNS", J$3)</f>
        <v>#INVALID COMPANY ID</v>
      </c>
    </row>
    <row r="511" spans="2:10" x14ac:dyDescent="0.3">
      <c r="B511" s="9" t="str" cm="1">
        <f t="array" ref="B511">_xll.SNL.Clients.Office.Excel.Functions.SPG($A511, "IQ_ASSET_TURNS", B$3)</f>
        <v>#INVALID COMPANY ID</v>
      </c>
      <c r="C511" s="9" t="str" cm="1">
        <f t="array" ref="C511">_xll.SNL.Clients.Office.Excel.Functions.SPG($A511, "IQ_ASSET_TURNS", C$3)</f>
        <v>#INVALID COMPANY ID</v>
      </c>
      <c r="D511" s="9" t="str" cm="1">
        <f t="array" ref="D511">_xll.SNL.Clients.Office.Excel.Functions.SPG($A511, "IQ_ASSET_TURNS", D$3)</f>
        <v>#INVALID COMPANY ID</v>
      </c>
      <c r="E511" s="9" t="str" cm="1">
        <f t="array" ref="E511">_xll.SNL.Clients.Office.Excel.Functions.SPG($A511, "IQ_ASSET_TURNS", E$3)</f>
        <v>#INVALID COMPANY ID</v>
      </c>
      <c r="F511" s="9" t="str" cm="1">
        <f t="array" ref="F511">_xll.SNL.Clients.Office.Excel.Functions.SPG($A511, "IQ_ASSET_TURNS", F$3)</f>
        <v>#INVALID COMPANY ID</v>
      </c>
      <c r="G511" s="9" t="str" cm="1">
        <f t="array" ref="G511">_xll.SNL.Clients.Office.Excel.Functions.SPG($A511, "IQ_ASSET_TURNS", G$3)</f>
        <v>#INVALID COMPANY ID</v>
      </c>
      <c r="H511" s="9" t="str" cm="1">
        <f t="array" ref="H511">_xll.SNL.Clients.Office.Excel.Functions.SPG($A511, "IQ_ASSET_TURNS", H$3)</f>
        <v>#INVALID COMPANY ID</v>
      </c>
      <c r="I511" s="9" t="str" cm="1">
        <f t="array" ref="I511">_xll.SNL.Clients.Office.Excel.Functions.SPG($A511, "IQ_ASSET_TURNS", I$3)</f>
        <v>#INVALID COMPANY ID</v>
      </c>
      <c r="J511" s="9" t="str" cm="1">
        <f t="array" ref="J511">_xll.SNL.Clients.Office.Excel.Functions.SPG($A511, "IQ_ASSET_TURNS", J$3)</f>
        <v>#INVALID COMPANY ID</v>
      </c>
    </row>
    <row r="512" spans="2:10" x14ac:dyDescent="0.3">
      <c r="B512" s="9" t="str" cm="1">
        <f t="array" ref="B512">_xll.SNL.Clients.Office.Excel.Functions.SPG($A512, "IQ_ASSET_TURNS", B$3)</f>
        <v>#INVALID COMPANY ID</v>
      </c>
      <c r="C512" s="9" t="str" cm="1">
        <f t="array" ref="C512">_xll.SNL.Clients.Office.Excel.Functions.SPG($A512, "IQ_ASSET_TURNS", C$3)</f>
        <v>#INVALID COMPANY ID</v>
      </c>
      <c r="D512" s="9" t="str" cm="1">
        <f t="array" ref="D512">_xll.SNL.Clients.Office.Excel.Functions.SPG($A512, "IQ_ASSET_TURNS", D$3)</f>
        <v>#INVALID COMPANY ID</v>
      </c>
      <c r="E512" s="9" t="str" cm="1">
        <f t="array" ref="E512">_xll.SNL.Clients.Office.Excel.Functions.SPG($A512, "IQ_ASSET_TURNS", E$3)</f>
        <v>#INVALID COMPANY ID</v>
      </c>
      <c r="F512" s="9" t="str" cm="1">
        <f t="array" ref="F512">_xll.SNL.Clients.Office.Excel.Functions.SPG($A512, "IQ_ASSET_TURNS", F$3)</f>
        <v>#INVALID COMPANY ID</v>
      </c>
      <c r="G512" s="9" t="str" cm="1">
        <f t="array" ref="G512">_xll.SNL.Clients.Office.Excel.Functions.SPG($A512, "IQ_ASSET_TURNS", G$3)</f>
        <v>#INVALID COMPANY ID</v>
      </c>
      <c r="H512" s="9" t="str" cm="1">
        <f t="array" ref="H512">_xll.SNL.Clients.Office.Excel.Functions.SPG($A512, "IQ_ASSET_TURNS", H$3)</f>
        <v>#INVALID COMPANY ID</v>
      </c>
      <c r="I512" s="9" t="str" cm="1">
        <f t="array" ref="I512">_xll.SNL.Clients.Office.Excel.Functions.SPG($A512, "IQ_ASSET_TURNS", I$3)</f>
        <v>#INVALID COMPANY ID</v>
      </c>
      <c r="J512" s="9" t="str" cm="1">
        <f t="array" ref="J512">_xll.SNL.Clients.Office.Excel.Functions.SPG($A512, "IQ_ASSET_TURNS", J$3)</f>
        <v>#INVALID COMPANY ID</v>
      </c>
    </row>
    <row r="513" spans="2:10" x14ac:dyDescent="0.3">
      <c r="B513" s="9" t="str" cm="1">
        <f t="array" ref="B513">_xll.SNL.Clients.Office.Excel.Functions.SPG($A513, "IQ_ASSET_TURNS", B$3)</f>
        <v>#INVALID COMPANY ID</v>
      </c>
      <c r="C513" s="9" t="str" cm="1">
        <f t="array" ref="C513">_xll.SNL.Clients.Office.Excel.Functions.SPG($A513, "IQ_ASSET_TURNS", C$3)</f>
        <v>#INVALID COMPANY ID</v>
      </c>
      <c r="D513" s="9" t="str" cm="1">
        <f t="array" ref="D513">_xll.SNL.Clients.Office.Excel.Functions.SPG($A513, "IQ_ASSET_TURNS", D$3)</f>
        <v>#INVALID COMPANY ID</v>
      </c>
      <c r="E513" s="9" t="str" cm="1">
        <f t="array" ref="E513">_xll.SNL.Clients.Office.Excel.Functions.SPG($A513, "IQ_ASSET_TURNS", E$3)</f>
        <v>#INVALID COMPANY ID</v>
      </c>
      <c r="F513" s="9" t="str" cm="1">
        <f t="array" ref="F513">_xll.SNL.Clients.Office.Excel.Functions.SPG($A513, "IQ_ASSET_TURNS", F$3)</f>
        <v>#INVALID COMPANY ID</v>
      </c>
      <c r="G513" s="9" t="str" cm="1">
        <f t="array" ref="G513">_xll.SNL.Clients.Office.Excel.Functions.SPG($A513, "IQ_ASSET_TURNS", G$3)</f>
        <v>#INVALID COMPANY ID</v>
      </c>
      <c r="H513" s="9" t="str" cm="1">
        <f t="array" ref="H513">_xll.SNL.Clients.Office.Excel.Functions.SPG($A513, "IQ_ASSET_TURNS", H$3)</f>
        <v>#INVALID COMPANY ID</v>
      </c>
      <c r="I513" s="9" t="str" cm="1">
        <f t="array" ref="I513">_xll.SNL.Clients.Office.Excel.Functions.SPG($A513, "IQ_ASSET_TURNS", I$3)</f>
        <v>#INVALID COMPANY ID</v>
      </c>
      <c r="J513" s="9" t="str" cm="1">
        <f t="array" ref="J513">_xll.SNL.Clients.Office.Excel.Functions.SPG($A513, "IQ_ASSET_TURNS", J$3)</f>
        <v>#INVALID COMPANY ID</v>
      </c>
    </row>
    <row r="514" spans="2:10" x14ac:dyDescent="0.3">
      <c r="B514" s="9" t="str" cm="1">
        <f t="array" ref="B514">_xll.SNL.Clients.Office.Excel.Functions.SPG($A514, "IQ_ASSET_TURNS", B$3)</f>
        <v>#INVALID COMPANY ID</v>
      </c>
      <c r="C514" s="9" t="str" cm="1">
        <f t="array" ref="C514">_xll.SNL.Clients.Office.Excel.Functions.SPG($A514, "IQ_ASSET_TURNS", C$3)</f>
        <v>#INVALID COMPANY ID</v>
      </c>
      <c r="D514" s="9" t="str" cm="1">
        <f t="array" ref="D514">_xll.SNL.Clients.Office.Excel.Functions.SPG($A514, "IQ_ASSET_TURNS", D$3)</f>
        <v>#INVALID COMPANY ID</v>
      </c>
      <c r="E514" s="9" t="str" cm="1">
        <f t="array" ref="E514">_xll.SNL.Clients.Office.Excel.Functions.SPG($A514, "IQ_ASSET_TURNS", E$3)</f>
        <v>#INVALID COMPANY ID</v>
      </c>
      <c r="F514" s="9" t="str" cm="1">
        <f t="array" ref="F514">_xll.SNL.Clients.Office.Excel.Functions.SPG($A514, "IQ_ASSET_TURNS", F$3)</f>
        <v>#INVALID COMPANY ID</v>
      </c>
      <c r="G514" s="9" t="str" cm="1">
        <f t="array" ref="G514">_xll.SNL.Clients.Office.Excel.Functions.SPG($A514, "IQ_ASSET_TURNS", G$3)</f>
        <v>#INVALID COMPANY ID</v>
      </c>
      <c r="H514" s="9" t="str" cm="1">
        <f t="array" ref="H514">_xll.SNL.Clients.Office.Excel.Functions.SPG($A514, "IQ_ASSET_TURNS", H$3)</f>
        <v>#INVALID COMPANY ID</v>
      </c>
      <c r="I514" s="9" t="str" cm="1">
        <f t="array" ref="I514">_xll.SNL.Clients.Office.Excel.Functions.SPG($A514, "IQ_ASSET_TURNS", I$3)</f>
        <v>#INVALID COMPANY ID</v>
      </c>
      <c r="J514" s="9" t="str" cm="1">
        <f t="array" ref="J514">_xll.SNL.Clients.Office.Excel.Functions.SPG($A514, "IQ_ASSET_TURNS", J$3)</f>
        <v>#INVALID COMPANY ID</v>
      </c>
    </row>
    <row r="515" spans="2:10" x14ac:dyDescent="0.3">
      <c r="B515" s="9" t="str" cm="1">
        <f t="array" ref="B515">_xll.SNL.Clients.Office.Excel.Functions.SPG($A515, "IQ_ASSET_TURNS", B$3)</f>
        <v>#INVALID COMPANY ID</v>
      </c>
      <c r="C515" s="9" t="str" cm="1">
        <f t="array" ref="C515">_xll.SNL.Clients.Office.Excel.Functions.SPG($A515, "IQ_ASSET_TURNS", C$3)</f>
        <v>#INVALID COMPANY ID</v>
      </c>
      <c r="D515" s="9" t="str" cm="1">
        <f t="array" ref="D515">_xll.SNL.Clients.Office.Excel.Functions.SPG($A515, "IQ_ASSET_TURNS", D$3)</f>
        <v>#INVALID COMPANY ID</v>
      </c>
      <c r="E515" s="9" t="str" cm="1">
        <f t="array" ref="E515">_xll.SNL.Clients.Office.Excel.Functions.SPG($A515, "IQ_ASSET_TURNS", E$3)</f>
        <v>#INVALID COMPANY ID</v>
      </c>
      <c r="F515" s="9" t="str" cm="1">
        <f t="array" ref="F515">_xll.SNL.Clients.Office.Excel.Functions.SPG($A515, "IQ_ASSET_TURNS", F$3)</f>
        <v>#INVALID COMPANY ID</v>
      </c>
      <c r="G515" s="9" t="str" cm="1">
        <f t="array" ref="G515">_xll.SNL.Clients.Office.Excel.Functions.SPG($A515, "IQ_ASSET_TURNS", G$3)</f>
        <v>#INVALID COMPANY ID</v>
      </c>
      <c r="H515" s="9" t="str" cm="1">
        <f t="array" ref="H515">_xll.SNL.Clients.Office.Excel.Functions.SPG($A515, "IQ_ASSET_TURNS", H$3)</f>
        <v>#INVALID COMPANY ID</v>
      </c>
      <c r="I515" s="9" t="str" cm="1">
        <f t="array" ref="I515">_xll.SNL.Clients.Office.Excel.Functions.SPG($A515, "IQ_ASSET_TURNS", I$3)</f>
        <v>#INVALID COMPANY ID</v>
      </c>
      <c r="J515" s="9" t="str" cm="1">
        <f t="array" ref="J515">_xll.SNL.Clients.Office.Excel.Functions.SPG($A515, "IQ_ASSET_TURNS", J$3)</f>
        <v>#INVALID COMPANY ID</v>
      </c>
    </row>
    <row r="516" spans="2:10" x14ac:dyDescent="0.3">
      <c r="B516" s="9" t="str" cm="1">
        <f t="array" ref="B516">_xll.SNL.Clients.Office.Excel.Functions.SPG($A516, "IQ_ASSET_TURNS", B$3)</f>
        <v>#INVALID COMPANY ID</v>
      </c>
      <c r="C516" s="9" t="str" cm="1">
        <f t="array" ref="C516">_xll.SNL.Clients.Office.Excel.Functions.SPG($A516, "IQ_ASSET_TURNS", C$3)</f>
        <v>#INVALID COMPANY ID</v>
      </c>
      <c r="D516" s="9" t="str" cm="1">
        <f t="array" ref="D516">_xll.SNL.Clients.Office.Excel.Functions.SPG($A516, "IQ_ASSET_TURNS", D$3)</f>
        <v>#INVALID COMPANY ID</v>
      </c>
      <c r="E516" s="9" t="str" cm="1">
        <f t="array" ref="E516">_xll.SNL.Clients.Office.Excel.Functions.SPG($A516, "IQ_ASSET_TURNS", E$3)</f>
        <v>#INVALID COMPANY ID</v>
      </c>
      <c r="F516" s="9" t="str" cm="1">
        <f t="array" ref="F516">_xll.SNL.Clients.Office.Excel.Functions.SPG($A516, "IQ_ASSET_TURNS", F$3)</f>
        <v>#INVALID COMPANY ID</v>
      </c>
      <c r="G516" s="9" t="str" cm="1">
        <f t="array" ref="G516">_xll.SNL.Clients.Office.Excel.Functions.SPG($A516, "IQ_ASSET_TURNS", G$3)</f>
        <v>#INVALID COMPANY ID</v>
      </c>
      <c r="H516" s="9" t="str" cm="1">
        <f t="array" ref="H516">_xll.SNL.Clients.Office.Excel.Functions.SPG($A516, "IQ_ASSET_TURNS", H$3)</f>
        <v>#INVALID COMPANY ID</v>
      </c>
      <c r="I516" s="9" t="str" cm="1">
        <f t="array" ref="I516">_xll.SNL.Clients.Office.Excel.Functions.SPG($A516, "IQ_ASSET_TURNS", I$3)</f>
        <v>#INVALID COMPANY ID</v>
      </c>
      <c r="J516" s="9" t="str" cm="1">
        <f t="array" ref="J516">_xll.SNL.Clients.Office.Excel.Functions.SPG($A516, "IQ_ASSET_TURNS", J$3)</f>
        <v>#INVALID COMPANY ID</v>
      </c>
    </row>
    <row r="517" spans="2:10" x14ac:dyDescent="0.3">
      <c r="B517" s="9" t="str" cm="1">
        <f t="array" ref="B517">_xll.SNL.Clients.Office.Excel.Functions.SPG($A517, "IQ_ASSET_TURNS", B$3)</f>
        <v>#INVALID COMPANY ID</v>
      </c>
      <c r="C517" s="9" t="str" cm="1">
        <f t="array" ref="C517">_xll.SNL.Clients.Office.Excel.Functions.SPG($A517, "IQ_ASSET_TURNS", C$3)</f>
        <v>#INVALID COMPANY ID</v>
      </c>
      <c r="D517" s="9" t="str" cm="1">
        <f t="array" ref="D517">_xll.SNL.Clients.Office.Excel.Functions.SPG($A517, "IQ_ASSET_TURNS", D$3)</f>
        <v>#INVALID COMPANY ID</v>
      </c>
      <c r="E517" s="9" t="str" cm="1">
        <f t="array" ref="E517">_xll.SNL.Clients.Office.Excel.Functions.SPG($A517, "IQ_ASSET_TURNS", E$3)</f>
        <v>#INVALID COMPANY ID</v>
      </c>
      <c r="F517" s="9" t="str" cm="1">
        <f t="array" ref="F517">_xll.SNL.Clients.Office.Excel.Functions.SPG($A517, "IQ_ASSET_TURNS", F$3)</f>
        <v>#INVALID COMPANY ID</v>
      </c>
      <c r="G517" s="9" t="str" cm="1">
        <f t="array" ref="G517">_xll.SNL.Clients.Office.Excel.Functions.SPG($A517, "IQ_ASSET_TURNS", G$3)</f>
        <v>#INVALID COMPANY ID</v>
      </c>
      <c r="H517" s="9" t="str" cm="1">
        <f t="array" ref="H517">_xll.SNL.Clients.Office.Excel.Functions.SPG($A517, "IQ_ASSET_TURNS", H$3)</f>
        <v>#INVALID COMPANY ID</v>
      </c>
      <c r="I517" s="9" t="str" cm="1">
        <f t="array" ref="I517">_xll.SNL.Clients.Office.Excel.Functions.SPG($A517, "IQ_ASSET_TURNS", I$3)</f>
        <v>#INVALID COMPANY ID</v>
      </c>
      <c r="J517" s="9" t="str" cm="1">
        <f t="array" ref="J517">_xll.SNL.Clients.Office.Excel.Functions.SPG($A517, "IQ_ASSET_TURNS", J$3)</f>
        <v>#INVALID COMPANY ID</v>
      </c>
    </row>
    <row r="518" spans="2:10" x14ac:dyDescent="0.3">
      <c r="B518" s="9" t="str" cm="1">
        <f t="array" ref="B518">_xll.SNL.Clients.Office.Excel.Functions.SPG($A518, "IQ_ASSET_TURNS", B$3)</f>
        <v>#INVALID COMPANY ID</v>
      </c>
      <c r="C518" s="9" t="str" cm="1">
        <f t="array" ref="C518">_xll.SNL.Clients.Office.Excel.Functions.SPG($A518, "IQ_ASSET_TURNS", C$3)</f>
        <v>#INVALID COMPANY ID</v>
      </c>
      <c r="D518" s="9" t="str" cm="1">
        <f t="array" ref="D518">_xll.SNL.Clients.Office.Excel.Functions.SPG($A518, "IQ_ASSET_TURNS", D$3)</f>
        <v>#INVALID COMPANY ID</v>
      </c>
      <c r="E518" s="9" t="str" cm="1">
        <f t="array" ref="E518">_xll.SNL.Clients.Office.Excel.Functions.SPG($A518, "IQ_ASSET_TURNS", E$3)</f>
        <v>#INVALID COMPANY ID</v>
      </c>
      <c r="F518" s="9" t="str" cm="1">
        <f t="array" ref="F518">_xll.SNL.Clients.Office.Excel.Functions.SPG($A518, "IQ_ASSET_TURNS", F$3)</f>
        <v>#INVALID COMPANY ID</v>
      </c>
      <c r="G518" s="9" t="str" cm="1">
        <f t="array" ref="G518">_xll.SNL.Clients.Office.Excel.Functions.SPG($A518, "IQ_ASSET_TURNS", G$3)</f>
        <v>#INVALID COMPANY ID</v>
      </c>
      <c r="H518" s="9" t="str" cm="1">
        <f t="array" ref="H518">_xll.SNL.Clients.Office.Excel.Functions.SPG($A518, "IQ_ASSET_TURNS", H$3)</f>
        <v>#INVALID COMPANY ID</v>
      </c>
      <c r="I518" s="9" t="str" cm="1">
        <f t="array" ref="I518">_xll.SNL.Clients.Office.Excel.Functions.SPG($A518, "IQ_ASSET_TURNS", I$3)</f>
        <v>#INVALID COMPANY ID</v>
      </c>
      <c r="J518" s="9" t="str" cm="1">
        <f t="array" ref="J518">_xll.SNL.Clients.Office.Excel.Functions.SPG($A518, "IQ_ASSET_TURNS", J$3)</f>
        <v>#INVALID COMPANY ID</v>
      </c>
    </row>
    <row r="519" spans="2:10" x14ac:dyDescent="0.3">
      <c r="B519" s="9" t="str" cm="1">
        <f t="array" ref="B519">_xll.SNL.Clients.Office.Excel.Functions.SPG($A519, "IQ_ASSET_TURNS", B$3)</f>
        <v>#INVALID COMPANY ID</v>
      </c>
      <c r="C519" s="9" t="str" cm="1">
        <f t="array" ref="C519">_xll.SNL.Clients.Office.Excel.Functions.SPG($A519, "IQ_ASSET_TURNS", C$3)</f>
        <v>#INVALID COMPANY ID</v>
      </c>
      <c r="D519" s="9" t="str" cm="1">
        <f t="array" ref="D519">_xll.SNL.Clients.Office.Excel.Functions.SPG($A519, "IQ_ASSET_TURNS", D$3)</f>
        <v>#INVALID COMPANY ID</v>
      </c>
      <c r="E519" s="9" t="str" cm="1">
        <f t="array" ref="E519">_xll.SNL.Clients.Office.Excel.Functions.SPG($A519, "IQ_ASSET_TURNS", E$3)</f>
        <v>#INVALID COMPANY ID</v>
      </c>
      <c r="F519" s="9" t="str" cm="1">
        <f t="array" ref="F519">_xll.SNL.Clients.Office.Excel.Functions.SPG($A519, "IQ_ASSET_TURNS", F$3)</f>
        <v>#INVALID COMPANY ID</v>
      </c>
      <c r="G519" s="9" t="str" cm="1">
        <f t="array" ref="G519">_xll.SNL.Clients.Office.Excel.Functions.SPG($A519, "IQ_ASSET_TURNS", G$3)</f>
        <v>#INVALID COMPANY ID</v>
      </c>
      <c r="H519" s="9" t="str" cm="1">
        <f t="array" ref="H519">_xll.SNL.Clients.Office.Excel.Functions.SPG($A519, "IQ_ASSET_TURNS", H$3)</f>
        <v>#INVALID COMPANY ID</v>
      </c>
      <c r="I519" s="9" t="str" cm="1">
        <f t="array" ref="I519">_xll.SNL.Clients.Office.Excel.Functions.SPG($A519, "IQ_ASSET_TURNS", I$3)</f>
        <v>#INVALID COMPANY ID</v>
      </c>
      <c r="J519" s="9" t="str" cm="1">
        <f t="array" ref="J519">_xll.SNL.Clients.Office.Excel.Functions.SPG($A519, "IQ_ASSET_TURNS", J$3)</f>
        <v>#INVALID COMPANY ID</v>
      </c>
    </row>
    <row r="520" spans="2:10" x14ac:dyDescent="0.3">
      <c r="B520" s="9" t="str" cm="1">
        <f t="array" ref="B520">_xll.SNL.Clients.Office.Excel.Functions.SPG($A520, "IQ_ASSET_TURNS", B$3)</f>
        <v>#INVALID COMPANY ID</v>
      </c>
      <c r="C520" s="9" t="str" cm="1">
        <f t="array" ref="C520">_xll.SNL.Clients.Office.Excel.Functions.SPG($A520, "IQ_ASSET_TURNS", C$3)</f>
        <v>#INVALID COMPANY ID</v>
      </c>
      <c r="D520" s="9" t="str" cm="1">
        <f t="array" ref="D520">_xll.SNL.Clients.Office.Excel.Functions.SPG($A520, "IQ_ASSET_TURNS", D$3)</f>
        <v>#INVALID COMPANY ID</v>
      </c>
      <c r="E520" s="9" t="str" cm="1">
        <f t="array" ref="E520">_xll.SNL.Clients.Office.Excel.Functions.SPG($A520, "IQ_ASSET_TURNS", E$3)</f>
        <v>#INVALID COMPANY ID</v>
      </c>
      <c r="F520" s="9" t="str" cm="1">
        <f t="array" ref="F520">_xll.SNL.Clients.Office.Excel.Functions.SPG($A520, "IQ_ASSET_TURNS", F$3)</f>
        <v>#INVALID COMPANY ID</v>
      </c>
      <c r="G520" s="9" t="str" cm="1">
        <f t="array" ref="G520">_xll.SNL.Clients.Office.Excel.Functions.SPG($A520, "IQ_ASSET_TURNS", G$3)</f>
        <v>#INVALID COMPANY ID</v>
      </c>
      <c r="H520" s="9" t="str" cm="1">
        <f t="array" ref="H520">_xll.SNL.Clients.Office.Excel.Functions.SPG($A520, "IQ_ASSET_TURNS", H$3)</f>
        <v>#INVALID COMPANY ID</v>
      </c>
      <c r="I520" s="9" t="str" cm="1">
        <f t="array" ref="I520">_xll.SNL.Clients.Office.Excel.Functions.SPG($A520, "IQ_ASSET_TURNS", I$3)</f>
        <v>#INVALID COMPANY ID</v>
      </c>
      <c r="J520" s="9" t="str" cm="1">
        <f t="array" ref="J520">_xll.SNL.Clients.Office.Excel.Functions.SPG($A520, "IQ_ASSET_TURNS", J$3)</f>
        <v>#INVALID COMPANY ID</v>
      </c>
    </row>
    <row r="521" spans="2:10" x14ac:dyDescent="0.3">
      <c r="B521" s="9" t="str" cm="1">
        <f t="array" ref="B521">_xll.SNL.Clients.Office.Excel.Functions.SPG($A521, "IQ_ASSET_TURNS", B$3)</f>
        <v>#INVALID COMPANY ID</v>
      </c>
      <c r="C521" s="9" t="str" cm="1">
        <f t="array" ref="C521">_xll.SNL.Clients.Office.Excel.Functions.SPG($A521, "IQ_ASSET_TURNS", C$3)</f>
        <v>#INVALID COMPANY ID</v>
      </c>
      <c r="D521" s="9" t="str" cm="1">
        <f t="array" ref="D521">_xll.SNL.Clients.Office.Excel.Functions.SPG($A521, "IQ_ASSET_TURNS", D$3)</f>
        <v>#INVALID COMPANY ID</v>
      </c>
      <c r="E521" s="9" t="str" cm="1">
        <f t="array" ref="E521">_xll.SNL.Clients.Office.Excel.Functions.SPG($A521, "IQ_ASSET_TURNS", E$3)</f>
        <v>#INVALID COMPANY ID</v>
      </c>
      <c r="F521" s="9" t="str" cm="1">
        <f t="array" ref="F521">_xll.SNL.Clients.Office.Excel.Functions.SPG($A521, "IQ_ASSET_TURNS", F$3)</f>
        <v>#INVALID COMPANY ID</v>
      </c>
      <c r="G521" s="9" t="str" cm="1">
        <f t="array" ref="G521">_xll.SNL.Clients.Office.Excel.Functions.SPG($A521, "IQ_ASSET_TURNS", G$3)</f>
        <v>#INVALID COMPANY ID</v>
      </c>
      <c r="H521" s="9" t="str" cm="1">
        <f t="array" ref="H521">_xll.SNL.Clients.Office.Excel.Functions.SPG($A521, "IQ_ASSET_TURNS", H$3)</f>
        <v>#INVALID COMPANY ID</v>
      </c>
      <c r="I521" s="9" t="str" cm="1">
        <f t="array" ref="I521">_xll.SNL.Clients.Office.Excel.Functions.SPG($A521, "IQ_ASSET_TURNS", I$3)</f>
        <v>#INVALID COMPANY ID</v>
      </c>
      <c r="J521" s="9" t="str" cm="1">
        <f t="array" ref="J521">_xll.SNL.Clients.Office.Excel.Functions.SPG($A521, "IQ_ASSET_TURNS", J$3)</f>
        <v>#INVALID COMPANY ID</v>
      </c>
    </row>
    <row r="522" spans="2:10" x14ac:dyDescent="0.3">
      <c r="B522" s="9" t="str" cm="1">
        <f t="array" ref="B522">_xll.SNL.Clients.Office.Excel.Functions.SPG($A522, "IQ_ASSET_TURNS", B$3)</f>
        <v>#INVALID COMPANY ID</v>
      </c>
      <c r="C522" s="9" t="str" cm="1">
        <f t="array" ref="C522">_xll.SNL.Clients.Office.Excel.Functions.SPG($A522, "IQ_ASSET_TURNS", C$3)</f>
        <v>#INVALID COMPANY ID</v>
      </c>
      <c r="D522" s="9" t="str" cm="1">
        <f t="array" ref="D522">_xll.SNL.Clients.Office.Excel.Functions.SPG($A522, "IQ_ASSET_TURNS", D$3)</f>
        <v>#INVALID COMPANY ID</v>
      </c>
      <c r="E522" s="9" t="str" cm="1">
        <f t="array" ref="E522">_xll.SNL.Clients.Office.Excel.Functions.SPG($A522, "IQ_ASSET_TURNS", E$3)</f>
        <v>#INVALID COMPANY ID</v>
      </c>
      <c r="F522" s="9" t="str" cm="1">
        <f t="array" ref="F522">_xll.SNL.Clients.Office.Excel.Functions.SPG($A522, "IQ_ASSET_TURNS", F$3)</f>
        <v>#INVALID COMPANY ID</v>
      </c>
      <c r="G522" s="9" t="str" cm="1">
        <f t="array" ref="G522">_xll.SNL.Clients.Office.Excel.Functions.SPG($A522, "IQ_ASSET_TURNS", G$3)</f>
        <v>#INVALID COMPANY ID</v>
      </c>
      <c r="H522" s="9" t="str" cm="1">
        <f t="array" ref="H522">_xll.SNL.Clients.Office.Excel.Functions.SPG($A522, "IQ_ASSET_TURNS", H$3)</f>
        <v>#INVALID COMPANY ID</v>
      </c>
      <c r="I522" s="9" t="str" cm="1">
        <f t="array" ref="I522">_xll.SNL.Clients.Office.Excel.Functions.SPG($A522, "IQ_ASSET_TURNS", I$3)</f>
        <v>#INVALID COMPANY ID</v>
      </c>
      <c r="J522" s="9" t="str" cm="1">
        <f t="array" ref="J522">_xll.SNL.Clients.Office.Excel.Functions.SPG($A522, "IQ_ASSET_TURNS", J$3)</f>
        <v>#INVALID COMPANY ID</v>
      </c>
    </row>
    <row r="523" spans="2:10" x14ac:dyDescent="0.3">
      <c r="B523" s="9" t="str" cm="1">
        <f t="array" ref="B523">_xll.SNL.Clients.Office.Excel.Functions.SPG($A523, "IQ_ASSET_TURNS", B$3)</f>
        <v>#INVALID COMPANY ID</v>
      </c>
      <c r="C523" s="9" t="str" cm="1">
        <f t="array" ref="C523">_xll.SNL.Clients.Office.Excel.Functions.SPG($A523, "IQ_ASSET_TURNS", C$3)</f>
        <v>#INVALID COMPANY ID</v>
      </c>
      <c r="D523" s="9" t="str" cm="1">
        <f t="array" ref="D523">_xll.SNL.Clients.Office.Excel.Functions.SPG($A523, "IQ_ASSET_TURNS", D$3)</f>
        <v>#INVALID COMPANY ID</v>
      </c>
      <c r="E523" s="9" t="str" cm="1">
        <f t="array" ref="E523">_xll.SNL.Clients.Office.Excel.Functions.SPG($A523, "IQ_ASSET_TURNS", E$3)</f>
        <v>#INVALID COMPANY ID</v>
      </c>
      <c r="F523" s="9" t="str" cm="1">
        <f t="array" ref="F523">_xll.SNL.Clients.Office.Excel.Functions.SPG($A523, "IQ_ASSET_TURNS", F$3)</f>
        <v>#INVALID COMPANY ID</v>
      </c>
      <c r="G523" s="9" t="str" cm="1">
        <f t="array" ref="G523">_xll.SNL.Clients.Office.Excel.Functions.SPG($A523, "IQ_ASSET_TURNS", G$3)</f>
        <v>#INVALID COMPANY ID</v>
      </c>
      <c r="H523" s="9" t="str" cm="1">
        <f t="array" ref="H523">_xll.SNL.Clients.Office.Excel.Functions.SPG($A523, "IQ_ASSET_TURNS", H$3)</f>
        <v>#INVALID COMPANY ID</v>
      </c>
      <c r="I523" s="9" t="str" cm="1">
        <f t="array" ref="I523">_xll.SNL.Clients.Office.Excel.Functions.SPG($A523, "IQ_ASSET_TURNS", I$3)</f>
        <v>#INVALID COMPANY ID</v>
      </c>
      <c r="J523" s="9" t="str" cm="1">
        <f t="array" ref="J523">_xll.SNL.Clients.Office.Excel.Functions.SPG($A523, "IQ_ASSET_TURNS", J$3)</f>
        <v>#INVALID COMPANY ID</v>
      </c>
    </row>
    <row r="524" spans="2:10" x14ac:dyDescent="0.3">
      <c r="B524" s="9" t="str" cm="1">
        <f t="array" ref="B524">_xll.SNL.Clients.Office.Excel.Functions.SPG($A524, "IQ_ASSET_TURNS", B$3)</f>
        <v>#INVALID COMPANY ID</v>
      </c>
      <c r="C524" s="9" t="str" cm="1">
        <f t="array" ref="C524">_xll.SNL.Clients.Office.Excel.Functions.SPG($A524, "IQ_ASSET_TURNS", C$3)</f>
        <v>#INVALID COMPANY ID</v>
      </c>
      <c r="D524" s="9" t="str" cm="1">
        <f t="array" ref="D524">_xll.SNL.Clients.Office.Excel.Functions.SPG($A524, "IQ_ASSET_TURNS", D$3)</f>
        <v>#INVALID COMPANY ID</v>
      </c>
      <c r="E524" s="9" t="str" cm="1">
        <f t="array" ref="E524">_xll.SNL.Clients.Office.Excel.Functions.SPG($A524, "IQ_ASSET_TURNS", E$3)</f>
        <v>#INVALID COMPANY ID</v>
      </c>
      <c r="F524" s="9" t="str" cm="1">
        <f t="array" ref="F524">_xll.SNL.Clients.Office.Excel.Functions.SPG($A524, "IQ_ASSET_TURNS", F$3)</f>
        <v>#INVALID COMPANY ID</v>
      </c>
      <c r="G524" s="9" t="str" cm="1">
        <f t="array" ref="G524">_xll.SNL.Clients.Office.Excel.Functions.SPG($A524, "IQ_ASSET_TURNS", G$3)</f>
        <v>#INVALID COMPANY ID</v>
      </c>
      <c r="H524" s="9" t="str" cm="1">
        <f t="array" ref="H524">_xll.SNL.Clients.Office.Excel.Functions.SPG($A524, "IQ_ASSET_TURNS", H$3)</f>
        <v>#INVALID COMPANY ID</v>
      </c>
      <c r="I524" s="9" t="str" cm="1">
        <f t="array" ref="I524">_xll.SNL.Clients.Office.Excel.Functions.SPG($A524, "IQ_ASSET_TURNS", I$3)</f>
        <v>#INVALID COMPANY ID</v>
      </c>
      <c r="J524" s="9" t="str" cm="1">
        <f t="array" ref="J524">_xll.SNL.Clients.Office.Excel.Functions.SPG($A524, "IQ_ASSET_TURNS", J$3)</f>
        <v>#INVALID COMPANY ID</v>
      </c>
    </row>
    <row r="525" spans="2:10" x14ac:dyDescent="0.3">
      <c r="B525" s="9" t="str" cm="1">
        <f t="array" ref="B525">_xll.SNL.Clients.Office.Excel.Functions.SPG($A525, "IQ_ASSET_TURNS", B$3)</f>
        <v>#INVALID COMPANY ID</v>
      </c>
      <c r="C525" s="9" t="str" cm="1">
        <f t="array" ref="C525">_xll.SNL.Clients.Office.Excel.Functions.SPG($A525, "IQ_ASSET_TURNS", C$3)</f>
        <v>#INVALID COMPANY ID</v>
      </c>
      <c r="D525" s="9" t="str" cm="1">
        <f t="array" ref="D525">_xll.SNL.Clients.Office.Excel.Functions.SPG($A525, "IQ_ASSET_TURNS", D$3)</f>
        <v>#INVALID COMPANY ID</v>
      </c>
      <c r="E525" s="9" t="str" cm="1">
        <f t="array" ref="E525">_xll.SNL.Clients.Office.Excel.Functions.SPG($A525, "IQ_ASSET_TURNS", E$3)</f>
        <v>#INVALID COMPANY ID</v>
      </c>
      <c r="F525" s="9" t="str" cm="1">
        <f t="array" ref="F525">_xll.SNL.Clients.Office.Excel.Functions.SPG($A525, "IQ_ASSET_TURNS", F$3)</f>
        <v>#INVALID COMPANY ID</v>
      </c>
      <c r="G525" s="9" t="str" cm="1">
        <f t="array" ref="G525">_xll.SNL.Clients.Office.Excel.Functions.SPG($A525, "IQ_ASSET_TURNS", G$3)</f>
        <v>#INVALID COMPANY ID</v>
      </c>
      <c r="H525" s="9" t="str" cm="1">
        <f t="array" ref="H525">_xll.SNL.Clients.Office.Excel.Functions.SPG($A525, "IQ_ASSET_TURNS", H$3)</f>
        <v>#INVALID COMPANY ID</v>
      </c>
      <c r="I525" s="9" t="str" cm="1">
        <f t="array" ref="I525">_xll.SNL.Clients.Office.Excel.Functions.SPG($A525, "IQ_ASSET_TURNS", I$3)</f>
        <v>#INVALID COMPANY ID</v>
      </c>
      <c r="J525" s="9" t="str" cm="1">
        <f t="array" ref="J525">_xll.SNL.Clients.Office.Excel.Functions.SPG($A525, "IQ_ASSET_TURNS", J$3)</f>
        <v>#INVALID COMPANY ID</v>
      </c>
    </row>
    <row r="526" spans="2:10" x14ac:dyDescent="0.3">
      <c r="B526" s="9" t="str" cm="1">
        <f t="array" ref="B526">_xll.SNL.Clients.Office.Excel.Functions.SPG($A526, "IQ_ASSET_TURNS", B$3)</f>
        <v>#INVALID COMPANY ID</v>
      </c>
      <c r="C526" s="9" t="str" cm="1">
        <f t="array" ref="C526">_xll.SNL.Clients.Office.Excel.Functions.SPG($A526, "IQ_ASSET_TURNS", C$3)</f>
        <v>#INVALID COMPANY ID</v>
      </c>
      <c r="D526" s="9" t="str" cm="1">
        <f t="array" ref="D526">_xll.SNL.Clients.Office.Excel.Functions.SPG($A526, "IQ_ASSET_TURNS", D$3)</f>
        <v>#INVALID COMPANY ID</v>
      </c>
      <c r="E526" s="9" t="str" cm="1">
        <f t="array" ref="E526">_xll.SNL.Clients.Office.Excel.Functions.SPG($A526, "IQ_ASSET_TURNS", E$3)</f>
        <v>#INVALID COMPANY ID</v>
      </c>
      <c r="F526" s="9" t="str" cm="1">
        <f t="array" ref="F526">_xll.SNL.Clients.Office.Excel.Functions.SPG($A526, "IQ_ASSET_TURNS", F$3)</f>
        <v>#INVALID COMPANY ID</v>
      </c>
      <c r="G526" s="9" t="str" cm="1">
        <f t="array" ref="G526">_xll.SNL.Clients.Office.Excel.Functions.SPG($A526, "IQ_ASSET_TURNS", G$3)</f>
        <v>#INVALID COMPANY ID</v>
      </c>
      <c r="H526" s="9" t="str" cm="1">
        <f t="array" ref="H526">_xll.SNL.Clients.Office.Excel.Functions.SPG($A526, "IQ_ASSET_TURNS", H$3)</f>
        <v>#INVALID COMPANY ID</v>
      </c>
      <c r="I526" s="9" t="str" cm="1">
        <f t="array" ref="I526">_xll.SNL.Clients.Office.Excel.Functions.SPG($A526, "IQ_ASSET_TURNS", I$3)</f>
        <v>#INVALID COMPANY ID</v>
      </c>
      <c r="J526" s="9" t="str" cm="1">
        <f t="array" ref="J526">_xll.SNL.Clients.Office.Excel.Functions.SPG($A526, "IQ_ASSET_TURNS", J$3)</f>
        <v>#INVALID COMPANY ID</v>
      </c>
    </row>
    <row r="527" spans="2:10" x14ac:dyDescent="0.3">
      <c r="B527" s="9" t="str" cm="1">
        <f t="array" ref="B527">_xll.SNL.Clients.Office.Excel.Functions.SPG($A527, "IQ_ASSET_TURNS", B$3)</f>
        <v>#INVALID COMPANY ID</v>
      </c>
      <c r="C527" s="9" t="str" cm="1">
        <f t="array" ref="C527">_xll.SNL.Clients.Office.Excel.Functions.SPG($A527, "IQ_ASSET_TURNS", C$3)</f>
        <v>#INVALID COMPANY ID</v>
      </c>
      <c r="D527" s="9" t="str" cm="1">
        <f t="array" ref="D527">_xll.SNL.Clients.Office.Excel.Functions.SPG($A527, "IQ_ASSET_TURNS", D$3)</f>
        <v>#INVALID COMPANY ID</v>
      </c>
      <c r="E527" s="9" t="str" cm="1">
        <f t="array" ref="E527">_xll.SNL.Clients.Office.Excel.Functions.SPG($A527, "IQ_ASSET_TURNS", E$3)</f>
        <v>#INVALID COMPANY ID</v>
      </c>
      <c r="F527" s="9" t="str" cm="1">
        <f t="array" ref="F527">_xll.SNL.Clients.Office.Excel.Functions.SPG($A527, "IQ_ASSET_TURNS", F$3)</f>
        <v>#INVALID COMPANY ID</v>
      </c>
      <c r="G527" s="9" t="str" cm="1">
        <f t="array" ref="G527">_xll.SNL.Clients.Office.Excel.Functions.SPG($A527, "IQ_ASSET_TURNS", G$3)</f>
        <v>#INVALID COMPANY ID</v>
      </c>
      <c r="H527" s="9" t="str" cm="1">
        <f t="array" ref="H527">_xll.SNL.Clients.Office.Excel.Functions.SPG($A527, "IQ_ASSET_TURNS", H$3)</f>
        <v>#INVALID COMPANY ID</v>
      </c>
      <c r="I527" s="9" t="str" cm="1">
        <f t="array" ref="I527">_xll.SNL.Clients.Office.Excel.Functions.SPG($A527, "IQ_ASSET_TURNS", I$3)</f>
        <v>#INVALID COMPANY ID</v>
      </c>
      <c r="J527" s="9" t="str" cm="1">
        <f t="array" ref="J527">_xll.SNL.Clients.Office.Excel.Functions.SPG($A527, "IQ_ASSET_TURNS", J$3)</f>
        <v>#INVALID COMPANY ID</v>
      </c>
    </row>
    <row r="528" spans="2:10" x14ac:dyDescent="0.3">
      <c r="B528" s="9" t="str" cm="1">
        <f t="array" ref="B528">_xll.SNL.Clients.Office.Excel.Functions.SPG($A528, "IQ_ASSET_TURNS", B$3)</f>
        <v>#INVALID COMPANY ID</v>
      </c>
      <c r="C528" s="9" t="str" cm="1">
        <f t="array" ref="C528">_xll.SNL.Clients.Office.Excel.Functions.SPG($A528, "IQ_ASSET_TURNS", C$3)</f>
        <v>#INVALID COMPANY ID</v>
      </c>
      <c r="D528" s="9" t="str" cm="1">
        <f t="array" ref="D528">_xll.SNL.Clients.Office.Excel.Functions.SPG($A528, "IQ_ASSET_TURNS", D$3)</f>
        <v>#INVALID COMPANY ID</v>
      </c>
      <c r="E528" s="9" t="str" cm="1">
        <f t="array" ref="E528">_xll.SNL.Clients.Office.Excel.Functions.SPG($A528, "IQ_ASSET_TURNS", E$3)</f>
        <v>#INVALID COMPANY ID</v>
      </c>
      <c r="F528" s="9" t="str" cm="1">
        <f t="array" ref="F528">_xll.SNL.Clients.Office.Excel.Functions.SPG($A528, "IQ_ASSET_TURNS", F$3)</f>
        <v>#INVALID COMPANY ID</v>
      </c>
      <c r="G528" s="9" t="str" cm="1">
        <f t="array" ref="G528">_xll.SNL.Clients.Office.Excel.Functions.SPG($A528, "IQ_ASSET_TURNS", G$3)</f>
        <v>#INVALID COMPANY ID</v>
      </c>
      <c r="H528" s="9" t="str" cm="1">
        <f t="array" ref="H528">_xll.SNL.Clients.Office.Excel.Functions.SPG($A528, "IQ_ASSET_TURNS", H$3)</f>
        <v>#INVALID COMPANY ID</v>
      </c>
      <c r="I528" s="9" t="str" cm="1">
        <f t="array" ref="I528">_xll.SNL.Clients.Office.Excel.Functions.SPG($A528, "IQ_ASSET_TURNS", I$3)</f>
        <v>#INVALID COMPANY ID</v>
      </c>
      <c r="J528" s="9" t="str" cm="1">
        <f t="array" ref="J528">_xll.SNL.Clients.Office.Excel.Functions.SPG($A528, "IQ_ASSET_TURNS", J$3)</f>
        <v>#INVALID COMPANY ID</v>
      </c>
    </row>
    <row r="529" spans="2:10" x14ac:dyDescent="0.3">
      <c r="B529" s="9" t="str" cm="1">
        <f t="array" ref="B529">_xll.SNL.Clients.Office.Excel.Functions.SPG($A529, "IQ_ASSET_TURNS", B$3)</f>
        <v>#INVALID COMPANY ID</v>
      </c>
      <c r="C529" s="9" t="str" cm="1">
        <f t="array" ref="C529">_xll.SNL.Clients.Office.Excel.Functions.SPG($A529, "IQ_ASSET_TURNS", C$3)</f>
        <v>#INVALID COMPANY ID</v>
      </c>
      <c r="D529" s="9" t="str" cm="1">
        <f t="array" ref="D529">_xll.SNL.Clients.Office.Excel.Functions.SPG($A529, "IQ_ASSET_TURNS", D$3)</f>
        <v>#INVALID COMPANY ID</v>
      </c>
      <c r="E529" s="9" t="str" cm="1">
        <f t="array" ref="E529">_xll.SNL.Clients.Office.Excel.Functions.SPG($A529, "IQ_ASSET_TURNS", E$3)</f>
        <v>#INVALID COMPANY ID</v>
      </c>
      <c r="F529" s="9" t="str" cm="1">
        <f t="array" ref="F529">_xll.SNL.Clients.Office.Excel.Functions.SPG($A529, "IQ_ASSET_TURNS", F$3)</f>
        <v>#INVALID COMPANY ID</v>
      </c>
      <c r="G529" s="9" t="str" cm="1">
        <f t="array" ref="G529">_xll.SNL.Clients.Office.Excel.Functions.SPG($A529, "IQ_ASSET_TURNS", G$3)</f>
        <v>#INVALID COMPANY ID</v>
      </c>
      <c r="H529" s="9" t="str" cm="1">
        <f t="array" ref="H529">_xll.SNL.Clients.Office.Excel.Functions.SPG($A529, "IQ_ASSET_TURNS", H$3)</f>
        <v>#INVALID COMPANY ID</v>
      </c>
      <c r="I529" s="9" t="str" cm="1">
        <f t="array" ref="I529">_xll.SNL.Clients.Office.Excel.Functions.SPG($A529, "IQ_ASSET_TURNS", I$3)</f>
        <v>#INVALID COMPANY ID</v>
      </c>
      <c r="J529" s="9" t="str" cm="1">
        <f t="array" ref="J529">_xll.SNL.Clients.Office.Excel.Functions.SPG($A529, "IQ_ASSET_TURNS", J$3)</f>
        <v>#INVALID COMPANY ID</v>
      </c>
    </row>
    <row r="530" spans="2:10" x14ac:dyDescent="0.3">
      <c r="B530" s="9" t="str" cm="1">
        <f t="array" ref="B530">_xll.SNL.Clients.Office.Excel.Functions.SPG($A530, "IQ_ASSET_TURNS", B$3)</f>
        <v>#INVALID COMPANY ID</v>
      </c>
      <c r="C530" s="9" t="str" cm="1">
        <f t="array" ref="C530">_xll.SNL.Clients.Office.Excel.Functions.SPG($A530, "IQ_ASSET_TURNS", C$3)</f>
        <v>#INVALID COMPANY ID</v>
      </c>
      <c r="D530" s="9" t="str" cm="1">
        <f t="array" ref="D530">_xll.SNL.Clients.Office.Excel.Functions.SPG($A530, "IQ_ASSET_TURNS", D$3)</f>
        <v>#INVALID COMPANY ID</v>
      </c>
      <c r="E530" s="9" t="str" cm="1">
        <f t="array" ref="E530">_xll.SNL.Clients.Office.Excel.Functions.SPG($A530, "IQ_ASSET_TURNS", E$3)</f>
        <v>#INVALID COMPANY ID</v>
      </c>
      <c r="F530" s="9" t="str" cm="1">
        <f t="array" ref="F530">_xll.SNL.Clients.Office.Excel.Functions.SPG($A530, "IQ_ASSET_TURNS", F$3)</f>
        <v>#INVALID COMPANY ID</v>
      </c>
      <c r="G530" s="9" t="str" cm="1">
        <f t="array" ref="G530">_xll.SNL.Clients.Office.Excel.Functions.SPG($A530, "IQ_ASSET_TURNS", G$3)</f>
        <v>#INVALID COMPANY ID</v>
      </c>
      <c r="H530" s="9" t="str" cm="1">
        <f t="array" ref="H530">_xll.SNL.Clients.Office.Excel.Functions.SPG($A530, "IQ_ASSET_TURNS", H$3)</f>
        <v>#INVALID COMPANY ID</v>
      </c>
      <c r="I530" s="9" t="str" cm="1">
        <f t="array" ref="I530">_xll.SNL.Clients.Office.Excel.Functions.SPG($A530, "IQ_ASSET_TURNS", I$3)</f>
        <v>#INVALID COMPANY ID</v>
      </c>
      <c r="J530" s="9" t="str" cm="1">
        <f t="array" ref="J530">_xll.SNL.Clients.Office.Excel.Functions.SPG($A530, "IQ_ASSET_TURNS", J$3)</f>
        <v>#INVALID COMPANY ID</v>
      </c>
    </row>
    <row r="531" spans="2:10" x14ac:dyDescent="0.3">
      <c r="B531" s="9" t="str" cm="1">
        <f t="array" ref="B531">_xll.SNL.Clients.Office.Excel.Functions.SPG($A531, "IQ_ASSET_TURNS", B$3)</f>
        <v>#INVALID COMPANY ID</v>
      </c>
      <c r="C531" s="9" t="str" cm="1">
        <f t="array" ref="C531">_xll.SNL.Clients.Office.Excel.Functions.SPG($A531, "IQ_ASSET_TURNS", C$3)</f>
        <v>#INVALID COMPANY ID</v>
      </c>
      <c r="D531" s="9" t="str" cm="1">
        <f t="array" ref="D531">_xll.SNL.Clients.Office.Excel.Functions.SPG($A531, "IQ_ASSET_TURNS", D$3)</f>
        <v>#INVALID COMPANY ID</v>
      </c>
      <c r="E531" s="9" t="str" cm="1">
        <f t="array" ref="E531">_xll.SNL.Clients.Office.Excel.Functions.SPG($A531, "IQ_ASSET_TURNS", E$3)</f>
        <v>#INVALID COMPANY ID</v>
      </c>
      <c r="F531" s="9" t="str" cm="1">
        <f t="array" ref="F531">_xll.SNL.Clients.Office.Excel.Functions.SPG($A531, "IQ_ASSET_TURNS", F$3)</f>
        <v>#INVALID COMPANY ID</v>
      </c>
      <c r="G531" s="9" t="str" cm="1">
        <f t="array" ref="G531">_xll.SNL.Clients.Office.Excel.Functions.SPG($A531, "IQ_ASSET_TURNS", G$3)</f>
        <v>#INVALID COMPANY ID</v>
      </c>
      <c r="H531" s="9" t="str" cm="1">
        <f t="array" ref="H531">_xll.SNL.Clients.Office.Excel.Functions.SPG($A531, "IQ_ASSET_TURNS", H$3)</f>
        <v>#INVALID COMPANY ID</v>
      </c>
      <c r="I531" s="9" t="str" cm="1">
        <f t="array" ref="I531">_xll.SNL.Clients.Office.Excel.Functions.SPG($A531, "IQ_ASSET_TURNS", I$3)</f>
        <v>#INVALID COMPANY ID</v>
      </c>
      <c r="J531" s="9" t="str" cm="1">
        <f t="array" ref="J531">_xll.SNL.Clients.Office.Excel.Functions.SPG($A531, "IQ_ASSET_TURNS", J$3)</f>
        <v>#INVALID COMPANY ID</v>
      </c>
    </row>
    <row r="532" spans="2:10" x14ac:dyDescent="0.3">
      <c r="B532" s="9" t="str" cm="1">
        <f t="array" ref="B532">_xll.SNL.Clients.Office.Excel.Functions.SPG($A532, "IQ_ASSET_TURNS", B$3)</f>
        <v>#INVALID COMPANY ID</v>
      </c>
      <c r="C532" s="9" t="str" cm="1">
        <f t="array" ref="C532">_xll.SNL.Clients.Office.Excel.Functions.SPG($A532, "IQ_ASSET_TURNS", C$3)</f>
        <v>#INVALID COMPANY ID</v>
      </c>
      <c r="D532" s="9" t="str" cm="1">
        <f t="array" ref="D532">_xll.SNL.Clients.Office.Excel.Functions.SPG($A532, "IQ_ASSET_TURNS", D$3)</f>
        <v>#INVALID COMPANY ID</v>
      </c>
      <c r="E532" s="9" t="str" cm="1">
        <f t="array" ref="E532">_xll.SNL.Clients.Office.Excel.Functions.SPG($A532, "IQ_ASSET_TURNS", E$3)</f>
        <v>#INVALID COMPANY ID</v>
      </c>
      <c r="F532" s="9" t="str" cm="1">
        <f t="array" ref="F532">_xll.SNL.Clients.Office.Excel.Functions.SPG($A532, "IQ_ASSET_TURNS", F$3)</f>
        <v>#INVALID COMPANY ID</v>
      </c>
      <c r="G532" s="9" t="str" cm="1">
        <f t="array" ref="G532">_xll.SNL.Clients.Office.Excel.Functions.SPG($A532, "IQ_ASSET_TURNS", G$3)</f>
        <v>#INVALID COMPANY ID</v>
      </c>
      <c r="H532" s="9" t="str" cm="1">
        <f t="array" ref="H532">_xll.SNL.Clients.Office.Excel.Functions.SPG($A532, "IQ_ASSET_TURNS", H$3)</f>
        <v>#INVALID COMPANY ID</v>
      </c>
      <c r="I532" s="9" t="str" cm="1">
        <f t="array" ref="I532">_xll.SNL.Clients.Office.Excel.Functions.SPG($A532, "IQ_ASSET_TURNS", I$3)</f>
        <v>#INVALID COMPANY ID</v>
      </c>
      <c r="J532" s="9" t="str" cm="1">
        <f t="array" ref="J532">_xll.SNL.Clients.Office.Excel.Functions.SPG($A532, "IQ_ASSET_TURNS", J$3)</f>
        <v>#INVALID COMPANY ID</v>
      </c>
    </row>
    <row r="533" spans="2:10" x14ac:dyDescent="0.3">
      <c r="B533" s="9" t="str" cm="1">
        <f t="array" ref="B533">_xll.SNL.Clients.Office.Excel.Functions.SPG($A533, "IQ_ASSET_TURNS", B$3)</f>
        <v>#INVALID COMPANY ID</v>
      </c>
      <c r="C533" s="9" t="str" cm="1">
        <f t="array" ref="C533">_xll.SNL.Clients.Office.Excel.Functions.SPG($A533, "IQ_ASSET_TURNS", C$3)</f>
        <v>#INVALID COMPANY ID</v>
      </c>
      <c r="D533" s="9" t="str" cm="1">
        <f t="array" ref="D533">_xll.SNL.Clients.Office.Excel.Functions.SPG($A533, "IQ_ASSET_TURNS", D$3)</f>
        <v>#INVALID COMPANY ID</v>
      </c>
      <c r="E533" s="9" t="str" cm="1">
        <f t="array" ref="E533">_xll.SNL.Clients.Office.Excel.Functions.SPG($A533, "IQ_ASSET_TURNS", E$3)</f>
        <v>#INVALID COMPANY ID</v>
      </c>
      <c r="F533" s="9" t="str" cm="1">
        <f t="array" ref="F533">_xll.SNL.Clients.Office.Excel.Functions.SPG($A533, "IQ_ASSET_TURNS", F$3)</f>
        <v>#INVALID COMPANY ID</v>
      </c>
      <c r="G533" s="9" t="str" cm="1">
        <f t="array" ref="G533">_xll.SNL.Clients.Office.Excel.Functions.SPG($A533, "IQ_ASSET_TURNS", G$3)</f>
        <v>#INVALID COMPANY ID</v>
      </c>
      <c r="H533" s="9" t="str" cm="1">
        <f t="array" ref="H533">_xll.SNL.Clients.Office.Excel.Functions.SPG($A533, "IQ_ASSET_TURNS", H$3)</f>
        <v>#INVALID COMPANY ID</v>
      </c>
      <c r="I533" s="9" t="str" cm="1">
        <f t="array" ref="I533">_xll.SNL.Clients.Office.Excel.Functions.SPG($A533, "IQ_ASSET_TURNS", I$3)</f>
        <v>#INVALID COMPANY ID</v>
      </c>
      <c r="J533" s="9" t="str" cm="1">
        <f t="array" ref="J533">_xll.SNL.Clients.Office.Excel.Functions.SPG($A533, "IQ_ASSET_TURNS", J$3)</f>
        <v>#INVALID COMPANY ID</v>
      </c>
    </row>
    <row r="534" spans="2:10" x14ac:dyDescent="0.3">
      <c r="B534" s="9" t="str" cm="1">
        <f t="array" ref="B534">_xll.SNL.Clients.Office.Excel.Functions.SPG($A534, "IQ_ASSET_TURNS", B$3)</f>
        <v>#INVALID COMPANY ID</v>
      </c>
      <c r="C534" s="9" t="str" cm="1">
        <f t="array" ref="C534">_xll.SNL.Clients.Office.Excel.Functions.SPG($A534, "IQ_ASSET_TURNS", C$3)</f>
        <v>#INVALID COMPANY ID</v>
      </c>
      <c r="D534" s="9" t="str" cm="1">
        <f t="array" ref="D534">_xll.SNL.Clients.Office.Excel.Functions.SPG($A534, "IQ_ASSET_TURNS", D$3)</f>
        <v>#INVALID COMPANY ID</v>
      </c>
      <c r="E534" s="9" t="str" cm="1">
        <f t="array" ref="E534">_xll.SNL.Clients.Office.Excel.Functions.SPG($A534, "IQ_ASSET_TURNS", E$3)</f>
        <v>#INVALID COMPANY ID</v>
      </c>
      <c r="F534" s="9" t="str" cm="1">
        <f t="array" ref="F534">_xll.SNL.Clients.Office.Excel.Functions.SPG($A534, "IQ_ASSET_TURNS", F$3)</f>
        <v>#INVALID COMPANY ID</v>
      </c>
      <c r="G534" s="9" t="str" cm="1">
        <f t="array" ref="G534">_xll.SNL.Clients.Office.Excel.Functions.SPG($A534, "IQ_ASSET_TURNS", G$3)</f>
        <v>#INVALID COMPANY ID</v>
      </c>
      <c r="H534" s="9" t="str" cm="1">
        <f t="array" ref="H534">_xll.SNL.Clients.Office.Excel.Functions.SPG($A534, "IQ_ASSET_TURNS", H$3)</f>
        <v>#INVALID COMPANY ID</v>
      </c>
      <c r="I534" s="9" t="str" cm="1">
        <f t="array" ref="I534">_xll.SNL.Clients.Office.Excel.Functions.SPG($A534, "IQ_ASSET_TURNS", I$3)</f>
        <v>#INVALID COMPANY ID</v>
      </c>
      <c r="J534" s="9" t="str" cm="1">
        <f t="array" ref="J534">_xll.SNL.Clients.Office.Excel.Functions.SPG($A534, "IQ_ASSET_TURNS", J$3)</f>
        <v>#INVALID COMPANY ID</v>
      </c>
    </row>
    <row r="535" spans="2:10" x14ac:dyDescent="0.3">
      <c r="B535" s="9" t="str" cm="1">
        <f t="array" ref="B535">_xll.SNL.Clients.Office.Excel.Functions.SPG($A535, "IQ_ASSET_TURNS", B$3)</f>
        <v>#INVALID COMPANY ID</v>
      </c>
      <c r="C535" s="9" t="str" cm="1">
        <f t="array" ref="C535">_xll.SNL.Clients.Office.Excel.Functions.SPG($A535, "IQ_ASSET_TURNS", C$3)</f>
        <v>#INVALID COMPANY ID</v>
      </c>
      <c r="D535" s="9" t="str" cm="1">
        <f t="array" ref="D535">_xll.SNL.Clients.Office.Excel.Functions.SPG($A535, "IQ_ASSET_TURNS", D$3)</f>
        <v>#INVALID COMPANY ID</v>
      </c>
      <c r="E535" s="9" t="str" cm="1">
        <f t="array" ref="E535">_xll.SNL.Clients.Office.Excel.Functions.SPG($A535, "IQ_ASSET_TURNS", E$3)</f>
        <v>#INVALID COMPANY ID</v>
      </c>
      <c r="F535" s="9" t="str" cm="1">
        <f t="array" ref="F535">_xll.SNL.Clients.Office.Excel.Functions.SPG($A535, "IQ_ASSET_TURNS", F$3)</f>
        <v>#INVALID COMPANY ID</v>
      </c>
      <c r="G535" s="9" t="str" cm="1">
        <f t="array" ref="G535">_xll.SNL.Clients.Office.Excel.Functions.SPG($A535, "IQ_ASSET_TURNS", G$3)</f>
        <v>#INVALID COMPANY ID</v>
      </c>
      <c r="H535" s="9" t="str" cm="1">
        <f t="array" ref="H535">_xll.SNL.Clients.Office.Excel.Functions.SPG($A535, "IQ_ASSET_TURNS", H$3)</f>
        <v>#INVALID COMPANY ID</v>
      </c>
      <c r="I535" s="9" t="str" cm="1">
        <f t="array" ref="I535">_xll.SNL.Clients.Office.Excel.Functions.SPG($A535, "IQ_ASSET_TURNS", I$3)</f>
        <v>#INVALID COMPANY ID</v>
      </c>
      <c r="J535" s="9" t="str" cm="1">
        <f t="array" ref="J535">_xll.SNL.Clients.Office.Excel.Functions.SPG($A535, "IQ_ASSET_TURNS", J$3)</f>
        <v>#INVALID COMPANY ID</v>
      </c>
    </row>
    <row r="536" spans="2:10" x14ac:dyDescent="0.3">
      <c r="B536" s="9" t="str" cm="1">
        <f t="array" ref="B536">_xll.SNL.Clients.Office.Excel.Functions.SPG($A536, "IQ_ASSET_TURNS", B$3)</f>
        <v>#INVALID COMPANY ID</v>
      </c>
      <c r="C536" s="9" t="str" cm="1">
        <f t="array" ref="C536">_xll.SNL.Clients.Office.Excel.Functions.SPG($A536, "IQ_ASSET_TURNS", C$3)</f>
        <v>#INVALID COMPANY ID</v>
      </c>
      <c r="D536" s="9" t="str" cm="1">
        <f t="array" ref="D536">_xll.SNL.Clients.Office.Excel.Functions.SPG($A536, "IQ_ASSET_TURNS", D$3)</f>
        <v>#INVALID COMPANY ID</v>
      </c>
      <c r="E536" s="9" t="str" cm="1">
        <f t="array" ref="E536">_xll.SNL.Clients.Office.Excel.Functions.SPG($A536, "IQ_ASSET_TURNS", E$3)</f>
        <v>#INVALID COMPANY ID</v>
      </c>
      <c r="F536" s="9" t="str" cm="1">
        <f t="array" ref="F536">_xll.SNL.Clients.Office.Excel.Functions.SPG($A536, "IQ_ASSET_TURNS", F$3)</f>
        <v>#INVALID COMPANY ID</v>
      </c>
      <c r="G536" s="9" t="str" cm="1">
        <f t="array" ref="G536">_xll.SNL.Clients.Office.Excel.Functions.SPG($A536, "IQ_ASSET_TURNS", G$3)</f>
        <v>#INVALID COMPANY ID</v>
      </c>
      <c r="H536" s="9" t="str" cm="1">
        <f t="array" ref="H536">_xll.SNL.Clients.Office.Excel.Functions.SPG($A536, "IQ_ASSET_TURNS", H$3)</f>
        <v>#INVALID COMPANY ID</v>
      </c>
      <c r="I536" s="9" t="str" cm="1">
        <f t="array" ref="I536">_xll.SNL.Clients.Office.Excel.Functions.SPG($A536, "IQ_ASSET_TURNS", I$3)</f>
        <v>#INVALID COMPANY ID</v>
      </c>
      <c r="J536" s="9" t="str" cm="1">
        <f t="array" ref="J536">_xll.SNL.Clients.Office.Excel.Functions.SPG($A536, "IQ_ASSET_TURNS", J$3)</f>
        <v>#INVALID COMPANY ID</v>
      </c>
    </row>
    <row r="537" spans="2:10" x14ac:dyDescent="0.3">
      <c r="B537" s="9" t="str" cm="1">
        <f t="array" ref="B537">_xll.SNL.Clients.Office.Excel.Functions.SPG($A537, "IQ_ASSET_TURNS", B$3)</f>
        <v>#INVALID COMPANY ID</v>
      </c>
      <c r="C537" s="9" t="str" cm="1">
        <f t="array" ref="C537">_xll.SNL.Clients.Office.Excel.Functions.SPG($A537, "IQ_ASSET_TURNS", C$3)</f>
        <v>#INVALID COMPANY ID</v>
      </c>
      <c r="D537" s="9" t="str" cm="1">
        <f t="array" ref="D537">_xll.SNL.Clients.Office.Excel.Functions.SPG($A537, "IQ_ASSET_TURNS", D$3)</f>
        <v>#INVALID COMPANY ID</v>
      </c>
      <c r="E537" s="9" t="str" cm="1">
        <f t="array" ref="E537">_xll.SNL.Clients.Office.Excel.Functions.SPG($A537, "IQ_ASSET_TURNS", E$3)</f>
        <v>#INVALID COMPANY ID</v>
      </c>
      <c r="F537" s="9" t="str" cm="1">
        <f t="array" ref="F537">_xll.SNL.Clients.Office.Excel.Functions.SPG($A537, "IQ_ASSET_TURNS", F$3)</f>
        <v>#INVALID COMPANY ID</v>
      </c>
      <c r="G537" s="9" t="str" cm="1">
        <f t="array" ref="G537">_xll.SNL.Clients.Office.Excel.Functions.SPG($A537, "IQ_ASSET_TURNS", G$3)</f>
        <v>#INVALID COMPANY ID</v>
      </c>
      <c r="H537" s="9" t="str" cm="1">
        <f t="array" ref="H537">_xll.SNL.Clients.Office.Excel.Functions.SPG($A537, "IQ_ASSET_TURNS", H$3)</f>
        <v>#INVALID COMPANY ID</v>
      </c>
      <c r="I537" s="9" t="str" cm="1">
        <f t="array" ref="I537">_xll.SNL.Clients.Office.Excel.Functions.SPG($A537, "IQ_ASSET_TURNS", I$3)</f>
        <v>#INVALID COMPANY ID</v>
      </c>
      <c r="J537" s="9" t="str" cm="1">
        <f t="array" ref="J537">_xll.SNL.Clients.Office.Excel.Functions.SPG($A537, "IQ_ASSET_TURNS", J$3)</f>
        <v>#INVALID COMPANY ID</v>
      </c>
    </row>
    <row r="538" spans="2:10" x14ac:dyDescent="0.3">
      <c r="B538" s="9" t="str" cm="1">
        <f t="array" ref="B538">_xll.SNL.Clients.Office.Excel.Functions.SPG($A538, "IQ_ASSET_TURNS", B$3)</f>
        <v>#INVALID COMPANY ID</v>
      </c>
      <c r="C538" s="9" t="str" cm="1">
        <f t="array" ref="C538">_xll.SNL.Clients.Office.Excel.Functions.SPG($A538, "IQ_ASSET_TURNS", C$3)</f>
        <v>#INVALID COMPANY ID</v>
      </c>
      <c r="D538" s="9" t="str" cm="1">
        <f t="array" ref="D538">_xll.SNL.Clients.Office.Excel.Functions.SPG($A538, "IQ_ASSET_TURNS", D$3)</f>
        <v>#INVALID COMPANY ID</v>
      </c>
      <c r="E538" s="9" t="str" cm="1">
        <f t="array" ref="E538">_xll.SNL.Clients.Office.Excel.Functions.SPG($A538, "IQ_ASSET_TURNS", E$3)</f>
        <v>#INVALID COMPANY ID</v>
      </c>
      <c r="F538" s="9" t="str" cm="1">
        <f t="array" ref="F538">_xll.SNL.Clients.Office.Excel.Functions.SPG($A538, "IQ_ASSET_TURNS", F$3)</f>
        <v>#INVALID COMPANY ID</v>
      </c>
      <c r="G538" s="9" t="str" cm="1">
        <f t="array" ref="G538">_xll.SNL.Clients.Office.Excel.Functions.SPG($A538, "IQ_ASSET_TURNS", G$3)</f>
        <v>#INVALID COMPANY ID</v>
      </c>
      <c r="H538" s="9" t="str" cm="1">
        <f t="array" ref="H538">_xll.SNL.Clients.Office.Excel.Functions.SPG($A538, "IQ_ASSET_TURNS", H$3)</f>
        <v>#INVALID COMPANY ID</v>
      </c>
      <c r="I538" s="9" t="str" cm="1">
        <f t="array" ref="I538">_xll.SNL.Clients.Office.Excel.Functions.SPG($A538, "IQ_ASSET_TURNS", I$3)</f>
        <v>#INVALID COMPANY ID</v>
      </c>
      <c r="J538" s="9" t="str" cm="1">
        <f t="array" ref="J538">_xll.SNL.Clients.Office.Excel.Functions.SPG($A538, "IQ_ASSET_TURNS", J$3)</f>
        <v>#INVALID COMPANY ID</v>
      </c>
    </row>
    <row r="539" spans="2:10" x14ac:dyDescent="0.3">
      <c r="B539" s="9" t="str" cm="1">
        <f t="array" ref="B539">_xll.SNL.Clients.Office.Excel.Functions.SPG($A539, "IQ_ASSET_TURNS", B$3)</f>
        <v>#INVALID COMPANY ID</v>
      </c>
      <c r="C539" s="9" t="str" cm="1">
        <f t="array" ref="C539">_xll.SNL.Clients.Office.Excel.Functions.SPG($A539, "IQ_ASSET_TURNS", C$3)</f>
        <v>#INVALID COMPANY ID</v>
      </c>
      <c r="D539" s="9" t="str" cm="1">
        <f t="array" ref="D539">_xll.SNL.Clients.Office.Excel.Functions.SPG($A539, "IQ_ASSET_TURNS", D$3)</f>
        <v>#INVALID COMPANY ID</v>
      </c>
      <c r="E539" s="9" t="str" cm="1">
        <f t="array" ref="E539">_xll.SNL.Clients.Office.Excel.Functions.SPG($A539, "IQ_ASSET_TURNS", E$3)</f>
        <v>#INVALID COMPANY ID</v>
      </c>
      <c r="F539" s="9" t="str" cm="1">
        <f t="array" ref="F539">_xll.SNL.Clients.Office.Excel.Functions.SPG($A539, "IQ_ASSET_TURNS", F$3)</f>
        <v>#INVALID COMPANY ID</v>
      </c>
      <c r="G539" s="9" t="str" cm="1">
        <f t="array" ref="G539">_xll.SNL.Clients.Office.Excel.Functions.SPG($A539, "IQ_ASSET_TURNS", G$3)</f>
        <v>#INVALID COMPANY ID</v>
      </c>
      <c r="H539" s="9" t="str" cm="1">
        <f t="array" ref="H539">_xll.SNL.Clients.Office.Excel.Functions.SPG($A539, "IQ_ASSET_TURNS", H$3)</f>
        <v>#INVALID COMPANY ID</v>
      </c>
      <c r="I539" s="9" t="str" cm="1">
        <f t="array" ref="I539">_xll.SNL.Clients.Office.Excel.Functions.SPG($A539, "IQ_ASSET_TURNS", I$3)</f>
        <v>#INVALID COMPANY ID</v>
      </c>
      <c r="J539" s="9" t="str" cm="1">
        <f t="array" ref="J539">_xll.SNL.Clients.Office.Excel.Functions.SPG($A539, "IQ_ASSET_TURNS", J$3)</f>
        <v>#INVALID COMPANY ID</v>
      </c>
    </row>
    <row r="540" spans="2:10" x14ac:dyDescent="0.3">
      <c r="B540" s="9" t="str" cm="1">
        <f t="array" ref="B540">_xll.SNL.Clients.Office.Excel.Functions.SPG($A540, "IQ_ASSET_TURNS", B$3)</f>
        <v>#INVALID COMPANY ID</v>
      </c>
      <c r="C540" s="9" t="str" cm="1">
        <f t="array" ref="C540">_xll.SNL.Clients.Office.Excel.Functions.SPG($A540, "IQ_ASSET_TURNS", C$3)</f>
        <v>#INVALID COMPANY ID</v>
      </c>
      <c r="D540" s="9" t="str" cm="1">
        <f t="array" ref="D540">_xll.SNL.Clients.Office.Excel.Functions.SPG($A540, "IQ_ASSET_TURNS", D$3)</f>
        <v>#INVALID COMPANY ID</v>
      </c>
      <c r="E540" s="9" t="str" cm="1">
        <f t="array" ref="E540">_xll.SNL.Clients.Office.Excel.Functions.SPG($A540, "IQ_ASSET_TURNS", E$3)</f>
        <v>#INVALID COMPANY ID</v>
      </c>
      <c r="F540" s="9" t="str" cm="1">
        <f t="array" ref="F540">_xll.SNL.Clients.Office.Excel.Functions.SPG($A540, "IQ_ASSET_TURNS", F$3)</f>
        <v>#INVALID COMPANY ID</v>
      </c>
      <c r="G540" s="9" t="str" cm="1">
        <f t="array" ref="G540">_xll.SNL.Clients.Office.Excel.Functions.SPG($A540, "IQ_ASSET_TURNS", G$3)</f>
        <v>#INVALID COMPANY ID</v>
      </c>
      <c r="H540" s="9" t="str" cm="1">
        <f t="array" ref="H540">_xll.SNL.Clients.Office.Excel.Functions.SPG($A540, "IQ_ASSET_TURNS", H$3)</f>
        <v>#INVALID COMPANY ID</v>
      </c>
      <c r="I540" s="9" t="str" cm="1">
        <f t="array" ref="I540">_xll.SNL.Clients.Office.Excel.Functions.SPG($A540, "IQ_ASSET_TURNS", I$3)</f>
        <v>#INVALID COMPANY ID</v>
      </c>
      <c r="J540" s="9" t="str" cm="1">
        <f t="array" ref="J540">_xll.SNL.Clients.Office.Excel.Functions.SPG($A540, "IQ_ASSET_TURNS", J$3)</f>
        <v>#INVALID COMPANY ID</v>
      </c>
    </row>
    <row r="541" spans="2:10" x14ac:dyDescent="0.3">
      <c r="B541" s="9" t="str" cm="1">
        <f t="array" ref="B541">_xll.SNL.Clients.Office.Excel.Functions.SPG($A541, "IQ_ASSET_TURNS", B$3)</f>
        <v>#INVALID COMPANY ID</v>
      </c>
      <c r="C541" s="9" t="str" cm="1">
        <f t="array" ref="C541">_xll.SNL.Clients.Office.Excel.Functions.SPG($A541, "IQ_ASSET_TURNS", C$3)</f>
        <v>#INVALID COMPANY ID</v>
      </c>
      <c r="D541" s="9" t="str" cm="1">
        <f t="array" ref="D541">_xll.SNL.Clients.Office.Excel.Functions.SPG($A541, "IQ_ASSET_TURNS", D$3)</f>
        <v>#INVALID COMPANY ID</v>
      </c>
      <c r="E541" s="9" t="str" cm="1">
        <f t="array" ref="E541">_xll.SNL.Clients.Office.Excel.Functions.SPG($A541, "IQ_ASSET_TURNS", E$3)</f>
        <v>#INVALID COMPANY ID</v>
      </c>
      <c r="F541" s="9" t="str" cm="1">
        <f t="array" ref="F541">_xll.SNL.Clients.Office.Excel.Functions.SPG($A541, "IQ_ASSET_TURNS", F$3)</f>
        <v>#INVALID COMPANY ID</v>
      </c>
      <c r="G541" s="9" t="str" cm="1">
        <f t="array" ref="G541">_xll.SNL.Clients.Office.Excel.Functions.SPG($A541, "IQ_ASSET_TURNS", G$3)</f>
        <v>#INVALID COMPANY ID</v>
      </c>
      <c r="H541" s="9" t="str" cm="1">
        <f t="array" ref="H541">_xll.SNL.Clients.Office.Excel.Functions.SPG($A541, "IQ_ASSET_TURNS", H$3)</f>
        <v>#INVALID COMPANY ID</v>
      </c>
      <c r="I541" s="9" t="str" cm="1">
        <f t="array" ref="I541">_xll.SNL.Clients.Office.Excel.Functions.SPG($A541, "IQ_ASSET_TURNS", I$3)</f>
        <v>#INVALID COMPANY ID</v>
      </c>
      <c r="J541" s="9" t="str" cm="1">
        <f t="array" ref="J541">_xll.SNL.Clients.Office.Excel.Functions.SPG($A541, "IQ_ASSET_TURNS", J$3)</f>
        <v>#INVALID COMPANY ID</v>
      </c>
    </row>
    <row r="542" spans="2:10" x14ac:dyDescent="0.3">
      <c r="B542" s="9" t="str" cm="1">
        <f t="array" ref="B542">_xll.SNL.Clients.Office.Excel.Functions.SPG($A542, "IQ_ASSET_TURNS", B$3)</f>
        <v>#INVALID COMPANY ID</v>
      </c>
      <c r="C542" s="9" t="str" cm="1">
        <f t="array" ref="C542">_xll.SNL.Clients.Office.Excel.Functions.SPG($A542, "IQ_ASSET_TURNS", C$3)</f>
        <v>#INVALID COMPANY ID</v>
      </c>
      <c r="D542" s="9" t="str" cm="1">
        <f t="array" ref="D542">_xll.SNL.Clients.Office.Excel.Functions.SPG($A542, "IQ_ASSET_TURNS", D$3)</f>
        <v>#INVALID COMPANY ID</v>
      </c>
      <c r="E542" s="9" t="str" cm="1">
        <f t="array" ref="E542">_xll.SNL.Clients.Office.Excel.Functions.SPG($A542, "IQ_ASSET_TURNS", E$3)</f>
        <v>#INVALID COMPANY ID</v>
      </c>
      <c r="F542" s="9" t="str" cm="1">
        <f t="array" ref="F542">_xll.SNL.Clients.Office.Excel.Functions.SPG($A542, "IQ_ASSET_TURNS", F$3)</f>
        <v>#INVALID COMPANY ID</v>
      </c>
      <c r="G542" s="9" t="str" cm="1">
        <f t="array" ref="G542">_xll.SNL.Clients.Office.Excel.Functions.SPG($A542, "IQ_ASSET_TURNS", G$3)</f>
        <v>#INVALID COMPANY ID</v>
      </c>
      <c r="H542" s="9" t="str" cm="1">
        <f t="array" ref="H542">_xll.SNL.Clients.Office.Excel.Functions.SPG($A542, "IQ_ASSET_TURNS", H$3)</f>
        <v>#INVALID COMPANY ID</v>
      </c>
      <c r="I542" s="9" t="str" cm="1">
        <f t="array" ref="I542">_xll.SNL.Clients.Office.Excel.Functions.SPG($A542, "IQ_ASSET_TURNS", I$3)</f>
        <v>#INVALID COMPANY ID</v>
      </c>
      <c r="J542" s="9" t="str" cm="1">
        <f t="array" ref="J542">_xll.SNL.Clients.Office.Excel.Functions.SPG($A542, "IQ_ASSET_TURNS", J$3)</f>
        <v>#INVALID COMPANY ID</v>
      </c>
    </row>
    <row r="543" spans="2:10" x14ac:dyDescent="0.3">
      <c r="B543" s="9" t="str" cm="1">
        <f t="array" ref="B543">_xll.SNL.Clients.Office.Excel.Functions.SPG($A543, "IQ_ASSET_TURNS", B$3)</f>
        <v>#INVALID COMPANY ID</v>
      </c>
      <c r="C543" s="9" t="str" cm="1">
        <f t="array" ref="C543">_xll.SNL.Clients.Office.Excel.Functions.SPG($A543, "IQ_ASSET_TURNS", C$3)</f>
        <v>#INVALID COMPANY ID</v>
      </c>
      <c r="D543" s="9" t="str" cm="1">
        <f t="array" ref="D543">_xll.SNL.Clients.Office.Excel.Functions.SPG($A543, "IQ_ASSET_TURNS", D$3)</f>
        <v>#INVALID COMPANY ID</v>
      </c>
      <c r="E543" s="9" t="str" cm="1">
        <f t="array" ref="E543">_xll.SNL.Clients.Office.Excel.Functions.SPG($A543, "IQ_ASSET_TURNS", E$3)</f>
        <v>#INVALID COMPANY ID</v>
      </c>
      <c r="F543" s="9" t="str" cm="1">
        <f t="array" ref="F543">_xll.SNL.Clients.Office.Excel.Functions.SPG($A543, "IQ_ASSET_TURNS", F$3)</f>
        <v>#INVALID COMPANY ID</v>
      </c>
      <c r="G543" s="9" t="str" cm="1">
        <f t="array" ref="G543">_xll.SNL.Clients.Office.Excel.Functions.SPG($A543, "IQ_ASSET_TURNS", G$3)</f>
        <v>#INVALID COMPANY ID</v>
      </c>
      <c r="H543" s="9" t="str" cm="1">
        <f t="array" ref="H543">_xll.SNL.Clients.Office.Excel.Functions.SPG($A543, "IQ_ASSET_TURNS", H$3)</f>
        <v>#INVALID COMPANY ID</v>
      </c>
      <c r="I543" s="9" t="str" cm="1">
        <f t="array" ref="I543">_xll.SNL.Clients.Office.Excel.Functions.SPG($A543, "IQ_ASSET_TURNS", I$3)</f>
        <v>#INVALID COMPANY ID</v>
      </c>
      <c r="J543" s="9" t="str" cm="1">
        <f t="array" ref="J543">_xll.SNL.Clients.Office.Excel.Functions.SPG($A543, "IQ_ASSET_TURNS", J$3)</f>
        <v>#INVALID COMPANY ID</v>
      </c>
    </row>
    <row r="544" spans="2:10" x14ac:dyDescent="0.3">
      <c r="B544" s="9" t="str" cm="1">
        <f t="array" ref="B544">_xll.SNL.Clients.Office.Excel.Functions.SPG($A544, "IQ_ASSET_TURNS", B$3)</f>
        <v>#INVALID COMPANY ID</v>
      </c>
      <c r="C544" s="9" t="str" cm="1">
        <f t="array" ref="C544">_xll.SNL.Clients.Office.Excel.Functions.SPG($A544, "IQ_ASSET_TURNS", C$3)</f>
        <v>#INVALID COMPANY ID</v>
      </c>
      <c r="D544" s="9" t="str" cm="1">
        <f t="array" ref="D544">_xll.SNL.Clients.Office.Excel.Functions.SPG($A544, "IQ_ASSET_TURNS", D$3)</f>
        <v>#INVALID COMPANY ID</v>
      </c>
      <c r="E544" s="9" t="str" cm="1">
        <f t="array" ref="E544">_xll.SNL.Clients.Office.Excel.Functions.SPG($A544, "IQ_ASSET_TURNS", E$3)</f>
        <v>#INVALID COMPANY ID</v>
      </c>
      <c r="F544" s="9" t="str" cm="1">
        <f t="array" ref="F544">_xll.SNL.Clients.Office.Excel.Functions.SPG($A544, "IQ_ASSET_TURNS", F$3)</f>
        <v>#INVALID COMPANY ID</v>
      </c>
      <c r="G544" s="9" t="str" cm="1">
        <f t="array" ref="G544">_xll.SNL.Clients.Office.Excel.Functions.SPG($A544, "IQ_ASSET_TURNS", G$3)</f>
        <v>#INVALID COMPANY ID</v>
      </c>
      <c r="H544" s="9" t="str" cm="1">
        <f t="array" ref="H544">_xll.SNL.Clients.Office.Excel.Functions.SPG($A544, "IQ_ASSET_TURNS", H$3)</f>
        <v>#INVALID COMPANY ID</v>
      </c>
      <c r="I544" s="9" t="str" cm="1">
        <f t="array" ref="I544">_xll.SNL.Clients.Office.Excel.Functions.SPG($A544, "IQ_ASSET_TURNS", I$3)</f>
        <v>#INVALID COMPANY ID</v>
      </c>
      <c r="J544" s="9" t="str" cm="1">
        <f t="array" ref="J544">_xll.SNL.Clients.Office.Excel.Functions.SPG($A544, "IQ_ASSET_TURNS", J$3)</f>
        <v>#INVALID COMPANY ID</v>
      </c>
    </row>
    <row r="545" spans="2:10" x14ac:dyDescent="0.3">
      <c r="B545" s="9" t="str" cm="1">
        <f t="array" ref="B545">_xll.SNL.Clients.Office.Excel.Functions.SPG($A545, "IQ_ASSET_TURNS", B$3)</f>
        <v>#INVALID COMPANY ID</v>
      </c>
      <c r="C545" s="9" t="str" cm="1">
        <f t="array" ref="C545">_xll.SNL.Clients.Office.Excel.Functions.SPG($A545, "IQ_ASSET_TURNS", C$3)</f>
        <v>#INVALID COMPANY ID</v>
      </c>
      <c r="D545" s="9" t="str" cm="1">
        <f t="array" ref="D545">_xll.SNL.Clients.Office.Excel.Functions.SPG($A545, "IQ_ASSET_TURNS", D$3)</f>
        <v>#INVALID COMPANY ID</v>
      </c>
      <c r="E545" s="9" t="str" cm="1">
        <f t="array" ref="E545">_xll.SNL.Clients.Office.Excel.Functions.SPG($A545, "IQ_ASSET_TURNS", E$3)</f>
        <v>#INVALID COMPANY ID</v>
      </c>
      <c r="F545" s="9" t="str" cm="1">
        <f t="array" ref="F545">_xll.SNL.Clients.Office.Excel.Functions.SPG($A545, "IQ_ASSET_TURNS", F$3)</f>
        <v>#INVALID COMPANY ID</v>
      </c>
      <c r="G545" s="9" t="str" cm="1">
        <f t="array" ref="G545">_xll.SNL.Clients.Office.Excel.Functions.SPG($A545, "IQ_ASSET_TURNS", G$3)</f>
        <v>#INVALID COMPANY ID</v>
      </c>
      <c r="H545" s="9" t="str" cm="1">
        <f t="array" ref="H545">_xll.SNL.Clients.Office.Excel.Functions.SPG($A545, "IQ_ASSET_TURNS", H$3)</f>
        <v>#INVALID COMPANY ID</v>
      </c>
      <c r="I545" s="9" t="str" cm="1">
        <f t="array" ref="I545">_xll.SNL.Clients.Office.Excel.Functions.SPG($A545, "IQ_ASSET_TURNS", I$3)</f>
        <v>#INVALID COMPANY ID</v>
      </c>
      <c r="J545" s="9" t="str" cm="1">
        <f t="array" ref="J545">_xll.SNL.Clients.Office.Excel.Functions.SPG($A545, "IQ_ASSET_TURNS", J$3)</f>
        <v>#INVALID COMPANY ID</v>
      </c>
    </row>
    <row r="546" spans="2:10" x14ac:dyDescent="0.3">
      <c r="B546" s="9" t="str" cm="1">
        <f t="array" ref="B546">_xll.SNL.Clients.Office.Excel.Functions.SPG($A546, "IQ_ASSET_TURNS", B$3)</f>
        <v>#INVALID COMPANY ID</v>
      </c>
      <c r="C546" s="9" t="str" cm="1">
        <f t="array" ref="C546">_xll.SNL.Clients.Office.Excel.Functions.SPG($A546, "IQ_ASSET_TURNS", C$3)</f>
        <v>#INVALID COMPANY ID</v>
      </c>
      <c r="D546" s="9" t="str" cm="1">
        <f t="array" ref="D546">_xll.SNL.Clients.Office.Excel.Functions.SPG($A546, "IQ_ASSET_TURNS", D$3)</f>
        <v>#INVALID COMPANY ID</v>
      </c>
      <c r="E546" s="9" t="str" cm="1">
        <f t="array" ref="E546">_xll.SNL.Clients.Office.Excel.Functions.SPG($A546, "IQ_ASSET_TURNS", E$3)</f>
        <v>#INVALID COMPANY ID</v>
      </c>
      <c r="F546" s="9" t="str" cm="1">
        <f t="array" ref="F546">_xll.SNL.Clients.Office.Excel.Functions.SPG($A546, "IQ_ASSET_TURNS", F$3)</f>
        <v>#INVALID COMPANY ID</v>
      </c>
      <c r="G546" s="9" t="str" cm="1">
        <f t="array" ref="G546">_xll.SNL.Clients.Office.Excel.Functions.SPG($A546, "IQ_ASSET_TURNS", G$3)</f>
        <v>#INVALID COMPANY ID</v>
      </c>
      <c r="H546" s="9" t="str" cm="1">
        <f t="array" ref="H546">_xll.SNL.Clients.Office.Excel.Functions.SPG($A546, "IQ_ASSET_TURNS", H$3)</f>
        <v>#INVALID COMPANY ID</v>
      </c>
      <c r="I546" s="9" t="str" cm="1">
        <f t="array" ref="I546">_xll.SNL.Clients.Office.Excel.Functions.SPG($A546, "IQ_ASSET_TURNS", I$3)</f>
        <v>#INVALID COMPANY ID</v>
      </c>
      <c r="J546" s="9" t="str" cm="1">
        <f t="array" ref="J546">_xll.SNL.Clients.Office.Excel.Functions.SPG($A546, "IQ_ASSET_TURNS", J$3)</f>
        <v>#INVALID COMPANY ID</v>
      </c>
    </row>
    <row r="547" spans="2:10" x14ac:dyDescent="0.3">
      <c r="B547" s="9" t="str" cm="1">
        <f t="array" ref="B547">_xll.SNL.Clients.Office.Excel.Functions.SPG($A547, "IQ_ASSET_TURNS", B$3)</f>
        <v>#INVALID COMPANY ID</v>
      </c>
      <c r="C547" s="9" t="str" cm="1">
        <f t="array" ref="C547">_xll.SNL.Clients.Office.Excel.Functions.SPG($A547, "IQ_ASSET_TURNS", C$3)</f>
        <v>#INVALID COMPANY ID</v>
      </c>
      <c r="D547" s="9" t="str" cm="1">
        <f t="array" ref="D547">_xll.SNL.Clients.Office.Excel.Functions.SPG($A547, "IQ_ASSET_TURNS", D$3)</f>
        <v>#INVALID COMPANY ID</v>
      </c>
      <c r="E547" s="9" t="str" cm="1">
        <f t="array" ref="E547">_xll.SNL.Clients.Office.Excel.Functions.SPG($A547, "IQ_ASSET_TURNS", E$3)</f>
        <v>#INVALID COMPANY ID</v>
      </c>
      <c r="F547" s="9" t="str" cm="1">
        <f t="array" ref="F547">_xll.SNL.Clients.Office.Excel.Functions.SPG($A547, "IQ_ASSET_TURNS", F$3)</f>
        <v>#INVALID COMPANY ID</v>
      </c>
      <c r="G547" s="9" t="str" cm="1">
        <f t="array" ref="G547">_xll.SNL.Clients.Office.Excel.Functions.SPG($A547, "IQ_ASSET_TURNS", G$3)</f>
        <v>#INVALID COMPANY ID</v>
      </c>
      <c r="H547" s="9" t="str" cm="1">
        <f t="array" ref="H547">_xll.SNL.Clients.Office.Excel.Functions.SPG($A547, "IQ_ASSET_TURNS", H$3)</f>
        <v>#INVALID COMPANY ID</v>
      </c>
      <c r="I547" s="9" t="str" cm="1">
        <f t="array" ref="I547">_xll.SNL.Clients.Office.Excel.Functions.SPG($A547, "IQ_ASSET_TURNS", I$3)</f>
        <v>#INVALID COMPANY ID</v>
      </c>
      <c r="J547" s="9" t="str" cm="1">
        <f t="array" ref="J547">_xll.SNL.Clients.Office.Excel.Functions.SPG($A547, "IQ_ASSET_TURNS", J$3)</f>
        <v>#INVALID COMPANY ID</v>
      </c>
    </row>
    <row r="548" spans="2:10" x14ac:dyDescent="0.3">
      <c r="B548" s="9" t="str" cm="1">
        <f t="array" ref="B548">_xll.SNL.Clients.Office.Excel.Functions.SPG($A548, "IQ_ASSET_TURNS", B$3)</f>
        <v>#INVALID COMPANY ID</v>
      </c>
      <c r="C548" s="9" t="str" cm="1">
        <f t="array" ref="C548">_xll.SNL.Clients.Office.Excel.Functions.SPG($A548, "IQ_ASSET_TURNS", C$3)</f>
        <v>#INVALID COMPANY ID</v>
      </c>
      <c r="D548" s="9" t="str" cm="1">
        <f t="array" ref="D548">_xll.SNL.Clients.Office.Excel.Functions.SPG($A548, "IQ_ASSET_TURNS", D$3)</f>
        <v>#INVALID COMPANY ID</v>
      </c>
      <c r="E548" s="9" t="str" cm="1">
        <f t="array" ref="E548">_xll.SNL.Clients.Office.Excel.Functions.SPG($A548, "IQ_ASSET_TURNS", E$3)</f>
        <v>#INVALID COMPANY ID</v>
      </c>
      <c r="F548" s="9" t="str" cm="1">
        <f t="array" ref="F548">_xll.SNL.Clients.Office.Excel.Functions.SPG($A548, "IQ_ASSET_TURNS", F$3)</f>
        <v>#INVALID COMPANY ID</v>
      </c>
      <c r="G548" s="9" t="str" cm="1">
        <f t="array" ref="G548">_xll.SNL.Clients.Office.Excel.Functions.SPG($A548, "IQ_ASSET_TURNS", G$3)</f>
        <v>#INVALID COMPANY ID</v>
      </c>
      <c r="H548" s="9" t="str" cm="1">
        <f t="array" ref="H548">_xll.SNL.Clients.Office.Excel.Functions.SPG($A548, "IQ_ASSET_TURNS", H$3)</f>
        <v>#INVALID COMPANY ID</v>
      </c>
      <c r="I548" s="9" t="str" cm="1">
        <f t="array" ref="I548">_xll.SNL.Clients.Office.Excel.Functions.SPG($A548, "IQ_ASSET_TURNS", I$3)</f>
        <v>#INVALID COMPANY ID</v>
      </c>
      <c r="J548" s="9" t="str" cm="1">
        <f t="array" ref="J548">_xll.SNL.Clients.Office.Excel.Functions.SPG($A548, "IQ_ASSET_TURNS", J$3)</f>
        <v>#INVALID COMPANY ID</v>
      </c>
    </row>
    <row r="549" spans="2:10" x14ac:dyDescent="0.3">
      <c r="B549" s="9" t="str" cm="1">
        <f t="array" ref="B549">_xll.SNL.Clients.Office.Excel.Functions.SPG($A549, "IQ_ASSET_TURNS", B$3)</f>
        <v>#INVALID COMPANY ID</v>
      </c>
      <c r="C549" s="9" t="str" cm="1">
        <f t="array" ref="C549">_xll.SNL.Clients.Office.Excel.Functions.SPG($A549, "IQ_ASSET_TURNS", C$3)</f>
        <v>#INVALID COMPANY ID</v>
      </c>
      <c r="D549" s="9" t="str" cm="1">
        <f t="array" ref="D549">_xll.SNL.Clients.Office.Excel.Functions.SPG($A549, "IQ_ASSET_TURNS", D$3)</f>
        <v>#INVALID COMPANY ID</v>
      </c>
      <c r="E549" s="9" t="str" cm="1">
        <f t="array" ref="E549">_xll.SNL.Clients.Office.Excel.Functions.SPG($A549, "IQ_ASSET_TURNS", E$3)</f>
        <v>#INVALID COMPANY ID</v>
      </c>
      <c r="F549" s="9" t="str" cm="1">
        <f t="array" ref="F549">_xll.SNL.Clients.Office.Excel.Functions.SPG($A549, "IQ_ASSET_TURNS", F$3)</f>
        <v>#INVALID COMPANY ID</v>
      </c>
      <c r="G549" s="9" t="str" cm="1">
        <f t="array" ref="G549">_xll.SNL.Clients.Office.Excel.Functions.SPG($A549, "IQ_ASSET_TURNS", G$3)</f>
        <v>#INVALID COMPANY ID</v>
      </c>
      <c r="H549" s="9" t="str" cm="1">
        <f t="array" ref="H549">_xll.SNL.Clients.Office.Excel.Functions.SPG($A549, "IQ_ASSET_TURNS", H$3)</f>
        <v>#INVALID COMPANY ID</v>
      </c>
      <c r="I549" s="9" t="str" cm="1">
        <f t="array" ref="I549">_xll.SNL.Clients.Office.Excel.Functions.SPG($A549, "IQ_ASSET_TURNS", I$3)</f>
        <v>#INVALID COMPANY ID</v>
      </c>
      <c r="J549" s="9" t="str" cm="1">
        <f t="array" ref="J549">_xll.SNL.Clients.Office.Excel.Functions.SPG($A549, "IQ_ASSET_TURNS", J$3)</f>
        <v>#INVALID COMPANY ID</v>
      </c>
    </row>
    <row r="550" spans="2:10" x14ac:dyDescent="0.3">
      <c r="B550" s="9" t="str" cm="1">
        <f t="array" ref="B550">_xll.SNL.Clients.Office.Excel.Functions.SPG($A550, "IQ_ASSET_TURNS", B$3)</f>
        <v>#INVALID COMPANY ID</v>
      </c>
      <c r="C550" s="9" t="str" cm="1">
        <f t="array" ref="C550">_xll.SNL.Clients.Office.Excel.Functions.SPG($A550, "IQ_ASSET_TURNS", C$3)</f>
        <v>#INVALID COMPANY ID</v>
      </c>
      <c r="D550" s="9" t="str" cm="1">
        <f t="array" ref="D550">_xll.SNL.Clients.Office.Excel.Functions.SPG($A550, "IQ_ASSET_TURNS", D$3)</f>
        <v>#INVALID COMPANY ID</v>
      </c>
      <c r="E550" s="9" t="str" cm="1">
        <f t="array" ref="E550">_xll.SNL.Clients.Office.Excel.Functions.SPG($A550, "IQ_ASSET_TURNS", E$3)</f>
        <v>#INVALID COMPANY ID</v>
      </c>
      <c r="F550" s="9" t="str" cm="1">
        <f t="array" ref="F550">_xll.SNL.Clients.Office.Excel.Functions.SPG($A550, "IQ_ASSET_TURNS", F$3)</f>
        <v>#INVALID COMPANY ID</v>
      </c>
      <c r="G550" s="9" t="str" cm="1">
        <f t="array" ref="G550">_xll.SNL.Clients.Office.Excel.Functions.SPG($A550, "IQ_ASSET_TURNS", G$3)</f>
        <v>#INVALID COMPANY ID</v>
      </c>
      <c r="H550" s="9" t="str" cm="1">
        <f t="array" ref="H550">_xll.SNL.Clients.Office.Excel.Functions.SPG($A550, "IQ_ASSET_TURNS", H$3)</f>
        <v>#INVALID COMPANY ID</v>
      </c>
      <c r="I550" s="9" t="str" cm="1">
        <f t="array" ref="I550">_xll.SNL.Clients.Office.Excel.Functions.SPG($A550, "IQ_ASSET_TURNS", I$3)</f>
        <v>#INVALID COMPANY ID</v>
      </c>
      <c r="J550" s="9" t="str" cm="1">
        <f t="array" ref="J550">_xll.SNL.Clients.Office.Excel.Functions.SPG($A550, "IQ_ASSET_TURNS", J$3)</f>
        <v>#INVALID COMPANY ID</v>
      </c>
    </row>
    <row r="551" spans="2:10" x14ac:dyDescent="0.3">
      <c r="B551" s="9" t="str" cm="1">
        <f t="array" ref="B551">_xll.SNL.Clients.Office.Excel.Functions.SPG($A551, "IQ_ASSET_TURNS", B$3)</f>
        <v>#INVALID COMPANY ID</v>
      </c>
      <c r="C551" s="9" t="str" cm="1">
        <f t="array" ref="C551">_xll.SNL.Clients.Office.Excel.Functions.SPG($A551, "IQ_ASSET_TURNS", C$3)</f>
        <v>#INVALID COMPANY ID</v>
      </c>
      <c r="D551" s="9" t="str" cm="1">
        <f t="array" ref="D551">_xll.SNL.Clients.Office.Excel.Functions.SPG($A551, "IQ_ASSET_TURNS", D$3)</f>
        <v>#INVALID COMPANY ID</v>
      </c>
      <c r="E551" s="9" t="str" cm="1">
        <f t="array" ref="E551">_xll.SNL.Clients.Office.Excel.Functions.SPG($A551, "IQ_ASSET_TURNS", E$3)</f>
        <v>#INVALID COMPANY ID</v>
      </c>
      <c r="F551" s="9" t="str" cm="1">
        <f t="array" ref="F551">_xll.SNL.Clients.Office.Excel.Functions.SPG($A551, "IQ_ASSET_TURNS", F$3)</f>
        <v>#INVALID COMPANY ID</v>
      </c>
      <c r="G551" s="9" t="str" cm="1">
        <f t="array" ref="G551">_xll.SNL.Clients.Office.Excel.Functions.SPG($A551, "IQ_ASSET_TURNS", G$3)</f>
        <v>#INVALID COMPANY ID</v>
      </c>
      <c r="H551" s="9" t="str" cm="1">
        <f t="array" ref="H551">_xll.SNL.Clients.Office.Excel.Functions.SPG($A551, "IQ_ASSET_TURNS", H$3)</f>
        <v>#INVALID COMPANY ID</v>
      </c>
      <c r="I551" s="9" t="str" cm="1">
        <f t="array" ref="I551">_xll.SNL.Clients.Office.Excel.Functions.SPG($A551, "IQ_ASSET_TURNS", I$3)</f>
        <v>#INVALID COMPANY ID</v>
      </c>
      <c r="J551" s="9" t="str" cm="1">
        <f t="array" ref="J551">_xll.SNL.Clients.Office.Excel.Functions.SPG($A551, "IQ_ASSET_TURNS", J$3)</f>
        <v>#INVALID COMPANY ID</v>
      </c>
    </row>
    <row r="552" spans="2:10" x14ac:dyDescent="0.3">
      <c r="B552" s="9" t="str" cm="1">
        <f t="array" ref="B552">_xll.SNL.Clients.Office.Excel.Functions.SPG($A552, "IQ_ASSET_TURNS", B$3)</f>
        <v>#INVALID COMPANY ID</v>
      </c>
      <c r="C552" s="9" t="str" cm="1">
        <f t="array" ref="C552">_xll.SNL.Clients.Office.Excel.Functions.SPG($A552, "IQ_ASSET_TURNS", C$3)</f>
        <v>#INVALID COMPANY ID</v>
      </c>
      <c r="D552" s="9" t="str" cm="1">
        <f t="array" ref="D552">_xll.SNL.Clients.Office.Excel.Functions.SPG($A552, "IQ_ASSET_TURNS", D$3)</f>
        <v>#INVALID COMPANY ID</v>
      </c>
      <c r="E552" s="9" t="str" cm="1">
        <f t="array" ref="E552">_xll.SNL.Clients.Office.Excel.Functions.SPG($A552, "IQ_ASSET_TURNS", E$3)</f>
        <v>#INVALID COMPANY ID</v>
      </c>
      <c r="F552" s="9" t="str" cm="1">
        <f t="array" ref="F552">_xll.SNL.Clients.Office.Excel.Functions.SPG($A552, "IQ_ASSET_TURNS", F$3)</f>
        <v>#INVALID COMPANY ID</v>
      </c>
      <c r="G552" s="9" t="str" cm="1">
        <f t="array" ref="G552">_xll.SNL.Clients.Office.Excel.Functions.SPG($A552, "IQ_ASSET_TURNS", G$3)</f>
        <v>#INVALID COMPANY ID</v>
      </c>
      <c r="H552" s="9" t="str" cm="1">
        <f t="array" ref="H552">_xll.SNL.Clients.Office.Excel.Functions.SPG($A552, "IQ_ASSET_TURNS", H$3)</f>
        <v>#INVALID COMPANY ID</v>
      </c>
      <c r="I552" s="9" t="str" cm="1">
        <f t="array" ref="I552">_xll.SNL.Clients.Office.Excel.Functions.SPG($A552, "IQ_ASSET_TURNS", I$3)</f>
        <v>#INVALID COMPANY ID</v>
      </c>
      <c r="J552" s="9" t="str" cm="1">
        <f t="array" ref="J552">_xll.SNL.Clients.Office.Excel.Functions.SPG($A552, "IQ_ASSET_TURNS", J$3)</f>
        <v>#INVALID COMPANY ID</v>
      </c>
    </row>
    <row r="553" spans="2:10" x14ac:dyDescent="0.3">
      <c r="B553" s="9" t="str" cm="1">
        <f t="array" ref="B553">_xll.SNL.Clients.Office.Excel.Functions.SPG($A553, "IQ_ASSET_TURNS", B$3)</f>
        <v>#INVALID COMPANY ID</v>
      </c>
      <c r="C553" s="9" t="str" cm="1">
        <f t="array" ref="C553">_xll.SNL.Clients.Office.Excel.Functions.SPG($A553, "IQ_ASSET_TURNS", C$3)</f>
        <v>#INVALID COMPANY ID</v>
      </c>
      <c r="D553" s="9" t="str" cm="1">
        <f t="array" ref="D553">_xll.SNL.Clients.Office.Excel.Functions.SPG($A553, "IQ_ASSET_TURNS", D$3)</f>
        <v>#INVALID COMPANY ID</v>
      </c>
      <c r="E553" s="9" t="str" cm="1">
        <f t="array" ref="E553">_xll.SNL.Clients.Office.Excel.Functions.SPG($A553, "IQ_ASSET_TURNS", E$3)</f>
        <v>#INVALID COMPANY ID</v>
      </c>
      <c r="F553" s="9" t="str" cm="1">
        <f t="array" ref="F553">_xll.SNL.Clients.Office.Excel.Functions.SPG($A553, "IQ_ASSET_TURNS", F$3)</f>
        <v>#INVALID COMPANY ID</v>
      </c>
      <c r="G553" s="9" t="str" cm="1">
        <f t="array" ref="G553">_xll.SNL.Clients.Office.Excel.Functions.SPG($A553, "IQ_ASSET_TURNS", G$3)</f>
        <v>#INVALID COMPANY ID</v>
      </c>
      <c r="H553" s="9" t="str" cm="1">
        <f t="array" ref="H553">_xll.SNL.Clients.Office.Excel.Functions.SPG($A553, "IQ_ASSET_TURNS", H$3)</f>
        <v>#INVALID COMPANY ID</v>
      </c>
      <c r="I553" s="9" t="str" cm="1">
        <f t="array" ref="I553">_xll.SNL.Clients.Office.Excel.Functions.SPG($A553, "IQ_ASSET_TURNS", I$3)</f>
        <v>#INVALID COMPANY ID</v>
      </c>
      <c r="J553" s="9" t="str" cm="1">
        <f t="array" ref="J553">_xll.SNL.Clients.Office.Excel.Functions.SPG($A553, "IQ_ASSET_TURNS", J$3)</f>
        <v>#INVALID COMPANY ID</v>
      </c>
    </row>
    <row r="554" spans="2:10" x14ac:dyDescent="0.3">
      <c r="B554" s="9" t="str" cm="1">
        <f t="array" ref="B554">_xll.SNL.Clients.Office.Excel.Functions.SPG($A554, "IQ_ASSET_TURNS", B$3)</f>
        <v>#INVALID COMPANY ID</v>
      </c>
      <c r="C554" s="9" t="str" cm="1">
        <f t="array" ref="C554">_xll.SNL.Clients.Office.Excel.Functions.SPG($A554, "IQ_ASSET_TURNS", C$3)</f>
        <v>#INVALID COMPANY ID</v>
      </c>
      <c r="D554" s="9" t="str" cm="1">
        <f t="array" ref="D554">_xll.SNL.Clients.Office.Excel.Functions.SPG($A554, "IQ_ASSET_TURNS", D$3)</f>
        <v>#INVALID COMPANY ID</v>
      </c>
      <c r="E554" s="9" t="str" cm="1">
        <f t="array" ref="E554">_xll.SNL.Clients.Office.Excel.Functions.SPG($A554, "IQ_ASSET_TURNS", E$3)</f>
        <v>#INVALID COMPANY ID</v>
      </c>
      <c r="F554" s="9" t="str" cm="1">
        <f t="array" ref="F554">_xll.SNL.Clients.Office.Excel.Functions.SPG($A554, "IQ_ASSET_TURNS", F$3)</f>
        <v>#INVALID COMPANY ID</v>
      </c>
      <c r="G554" s="9" t="str" cm="1">
        <f t="array" ref="G554">_xll.SNL.Clients.Office.Excel.Functions.SPG($A554, "IQ_ASSET_TURNS", G$3)</f>
        <v>#INVALID COMPANY ID</v>
      </c>
      <c r="H554" s="9" t="str" cm="1">
        <f t="array" ref="H554">_xll.SNL.Clients.Office.Excel.Functions.SPG($A554, "IQ_ASSET_TURNS", H$3)</f>
        <v>#INVALID COMPANY ID</v>
      </c>
      <c r="I554" s="9" t="str" cm="1">
        <f t="array" ref="I554">_xll.SNL.Clients.Office.Excel.Functions.SPG($A554, "IQ_ASSET_TURNS", I$3)</f>
        <v>#INVALID COMPANY ID</v>
      </c>
      <c r="J554" s="9" t="str" cm="1">
        <f t="array" ref="J554">_xll.SNL.Clients.Office.Excel.Functions.SPG($A554, "IQ_ASSET_TURNS", J$3)</f>
        <v>#INVALID COMPANY ID</v>
      </c>
    </row>
    <row r="555" spans="2:10" x14ac:dyDescent="0.3">
      <c r="B555" s="9" t="str" cm="1">
        <f t="array" ref="B555">_xll.SNL.Clients.Office.Excel.Functions.SPG($A555, "IQ_ASSET_TURNS", B$3)</f>
        <v>#INVALID COMPANY ID</v>
      </c>
      <c r="C555" s="9" t="str" cm="1">
        <f t="array" ref="C555">_xll.SNL.Clients.Office.Excel.Functions.SPG($A555, "IQ_ASSET_TURNS", C$3)</f>
        <v>#INVALID COMPANY ID</v>
      </c>
      <c r="D555" s="9" t="str" cm="1">
        <f t="array" ref="D555">_xll.SNL.Clients.Office.Excel.Functions.SPG($A555, "IQ_ASSET_TURNS", D$3)</f>
        <v>#INVALID COMPANY ID</v>
      </c>
      <c r="E555" s="9" t="str" cm="1">
        <f t="array" ref="E555">_xll.SNL.Clients.Office.Excel.Functions.SPG($A555, "IQ_ASSET_TURNS", E$3)</f>
        <v>#INVALID COMPANY ID</v>
      </c>
      <c r="F555" s="9" t="str" cm="1">
        <f t="array" ref="F555">_xll.SNL.Clients.Office.Excel.Functions.SPG($A555, "IQ_ASSET_TURNS", F$3)</f>
        <v>#INVALID COMPANY ID</v>
      </c>
      <c r="G555" s="9" t="str" cm="1">
        <f t="array" ref="G555">_xll.SNL.Clients.Office.Excel.Functions.SPG($A555, "IQ_ASSET_TURNS", G$3)</f>
        <v>#INVALID COMPANY ID</v>
      </c>
      <c r="H555" s="9" t="str" cm="1">
        <f t="array" ref="H555">_xll.SNL.Clients.Office.Excel.Functions.SPG($A555, "IQ_ASSET_TURNS", H$3)</f>
        <v>#INVALID COMPANY ID</v>
      </c>
      <c r="I555" s="9" t="str" cm="1">
        <f t="array" ref="I555">_xll.SNL.Clients.Office.Excel.Functions.SPG($A555, "IQ_ASSET_TURNS", I$3)</f>
        <v>#INVALID COMPANY ID</v>
      </c>
      <c r="J555" s="9" t="str" cm="1">
        <f t="array" ref="J555">_xll.SNL.Clients.Office.Excel.Functions.SPG($A555, "IQ_ASSET_TURNS", J$3)</f>
        <v>#INVALID COMPANY ID</v>
      </c>
    </row>
    <row r="556" spans="2:10" x14ac:dyDescent="0.3">
      <c r="B556" s="9" t="str" cm="1">
        <f t="array" ref="B556">_xll.SNL.Clients.Office.Excel.Functions.SPG($A556, "IQ_ASSET_TURNS", B$3)</f>
        <v>#INVALID COMPANY ID</v>
      </c>
      <c r="C556" s="9" t="str" cm="1">
        <f t="array" ref="C556">_xll.SNL.Clients.Office.Excel.Functions.SPG($A556, "IQ_ASSET_TURNS", C$3)</f>
        <v>#INVALID COMPANY ID</v>
      </c>
      <c r="D556" s="9" t="str" cm="1">
        <f t="array" ref="D556">_xll.SNL.Clients.Office.Excel.Functions.SPG($A556, "IQ_ASSET_TURNS", D$3)</f>
        <v>#INVALID COMPANY ID</v>
      </c>
      <c r="E556" s="9" t="str" cm="1">
        <f t="array" ref="E556">_xll.SNL.Clients.Office.Excel.Functions.SPG($A556, "IQ_ASSET_TURNS", E$3)</f>
        <v>#INVALID COMPANY ID</v>
      </c>
      <c r="F556" s="9" t="str" cm="1">
        <f t="array" ref="F556">_xll.SNL.Clients.Office.Excel.Functions.SPG($A556, "IQ_ASSET_TURNS", F$3)</f>
        <v>#INVALID COMPANY ID</v>
      </c>
      <c r="G556" s="9" t="str" cm="1">
        <f t="array" ref="G556">_xll.SNL.Clients.Office.Excel.Functions.SPG($A556, "IQ_ASSET_TURNS", G$3)</f>
        <v>#INVALID COMPANY ID</v>
      </c>
      <c r="H556" s="9" t="str" cm="1">
        <f t="array" ref="H556">_xll.SNL.Clients.Office.Excel.Functions.SPG($A556, "IQ_ASSET_TURNS", H$3)</f>
        <v>#INVALID COMPANY ID</v>
      </c>
      <c r="I556" s="9" t="str" cm="1">
        <f t="array" ref="I556">_xll.SNL.Clients.Office.Excel.Functions.SPG($A556, "IQ_ASSET_TURNS", I$3)</f>
        <v>#INVALID COMPANY ID</v>
      </c>
      <c r="J556" s="9" t="str" cm="1">
        <f t="array" ref="J556">_xll.SNL.Clients.Office.Excel.Functions.SPG($A556, "IQ_ASSET_TURNS", J$3)</f>
        <v>#INVALID COMPANY ID</v>
      </c>
    </row>
    <row r="557" spans="2:10" x14ac:dyDescent="0.3">
      <c r="B557" s="9" t="str" cm="1">
        <f t="array" ref="B557">_xll.SNL.Clients.Office.Excel.Functions.SPG($A557, "IQ_ASSET_TURNS", B$3)</f>
        <v>#INVALID COMPANY ID</v>
      </c>
      <c r="C557" s="9" t="str" cm="1">
        <f t="array" ref="C557">_xll.SNL.Clients.Office.Excel.Functions.SPG($A557, "IQ_ASSET_TURNS", C$3)</f>
        <v>#INVALID COMPANY ID</v>
      </c>
      <c r="D557" s="9" t="str" cm="1">
        <f t="array" ref="D557">_xll.SNL.Clients.Office.Excel.Functions.SPG($A557, "IQ_ASSET_TURNS", D$3)</f>
        <v>#INVALID COMPANY ID</v>
      </c>
      <c r="E557" s="9" t="str" cm="1">
        <f t="array" ref="E557">_xll.SNL.Clients.Office.Excel.Functions.SPG($A557, "IQ_ASSET_TURNS", E$3)</f>
        <v>#INVALID COMPANY ID</v>
      </c>
      <c r="F557" s="9" t="str" cm="1">
        <f t="array" ref="F557">_xll.SNL.Clients.Office.Excel.Functions.SPG($A557, "IQ_ASSET_TURNS", F$3)</f>
        <v>#INVALID COMPANY ID</v>
      </c>
      <c r="G557" s="9" t="str" cm="1">
        <f t="array" ref="G557">_xll.SNL.Clients.Office.Excel.Functions.SPG($A557, "IQ_ASSET_TURNS", G$3)</f>
        <v>#INVALID COMPANY ID</v>
      </c>
      <c r="H557" s="9" t="str" cm="1">
        <f t="array" ref="H557">_xll.SNL.Clients.Office.Excel.Functions.SPG($A557, "IQ_ASSET_TURNS", H$3)</f>
        <v>#INVALID COMPANY ID</v>
      </c>
      <c r="I557" s="9" t="str" cm="1">
        <f t="array" ref="I557">_xll.SNL.Clients.Office.Excel.Functions.SPG($A557, "IQ_ASSET_TURNS", I$3)</f>
        <v>#INVALID COMPANY ID</v>
      </c>
      <c r="J557" s="9" t="str" cm="1">
        <f t="array" ref="J557">_xll.SNL.Clients.Office.Excel.Functions.SPG($A557, "IQ_ASSET_TURNS", J$3)</f>
        <v>#INVALID COMPANY ID</v>
      </c>
    </row>
    <row r="558" spans="2:10" x14ac:dyDescent="0.3">
      <c r="B558" s="9" t="str" cm="1">
        <f t="array" ref="B558">_xll.SNL.Clients.Office.Excel.Functions.SPG($A558, "IQ_ASSET_TURNS", B$3)</f>
        <v>#INVALID COMPANY ID</v>
      </c>
      <c r="C558" s="9" t="str" cm="1">
        <f t="array" ref="C558">_xll.SNL.Clients.Office.Excel.Functions.SPG($A558, "IQ_ASSET_TURNS", C$3)</f>
        <v>#INVALID COMPANY ID</v>
      </c>
      <c r="D558" s="9" t="str" cm="1">
        <f t="array" ref="D558">_xll.SNL.Clients.Office.Excel.Functions.SPG($A558, "IQ_ASSET_TURNS", D$3)</f>
        <v>#INVALID COMPANY ID</v>
      </c>
      <c r="E558" s="9" t="str" cm="1">
        <f t="array" ref="E558">_xll.SNL.Clients.Office.Excel.Functions.SPG($A558, "IQ_ASSET_TURNS", E$3)</f>
        <v>#INVALID COMPANY ID</v>
      </c>
      <c r="F558" s="9" t="str" cm="1">
        <f t="array" ref="F558">_xll.SNL.Clients.Office.Excel.Functions.SPG($A558, "IQ_ASSET_TURNS", F$3)</f>
        <v>#INVALID COMPANY ID</v>
      </c>
      <c r="G558" s="9" t="str" cm="1">
        <f t="array" ref="G558">_xll.SNL.Clients.Office.Excel.Functions.SPG($A558, "IQ_ASSET_TURNS", G$3)</f>
        <v>#INVALID COMPANY ID</v>
      </c>
      <c r="H558" s="9" t="str" cm="1">
        <f t="array" ref="H558">_xll.SNL.Clients.Office.Excel.Functions.SPG($A558, "IQ_ASSET_TURNS", H$3)</f>
        <v>#INVALID COMPANY ID</v>
      </c>
      <c r="I558" s="9" t="str" cm="1">
        <f t="array" ref="I558">_xll.SNL.Clients.Office.Excel.Functions.SPG($A558, "IQ_ASSET_TURNS", I$3)</f>
        <v>#INVALID COMPANY ID</v>
      </c>
      <c r="J558" s="9" t="str" cm="1">
        <f t="array" ref="J558">_xll.SNL.Clients.Office.Excel.Functions.SPG($A558, "IQ_ASSET_TURNS", J$3)</f>
        <v>#INVALID COMPANY ID</v>
      </c>
    </row>
    <row r="559" spans="2:10" x14ac:dyDescent="0.3">
      <c r="B559" s="9" t="str" cm="1">
        <f t="array" ref="B559">_xll.SNL.Clients.Office.Excel.Functions.SPG($A559, "IQ_ASSET_TURNS", B$3)</f>
        <v>#INVALID COMPANY ID</v>
      </c>
      <c r="C559" s="9" t="str" cm="1">
        <f t="array" ref="C559">_xll.SNL.Clients.Office.Excel.Functions.SPG($A559, "IQ_ASSET_TURNS", C$3)</f>
        <v>#INVALID COMPANY ID</v>
      </c>
      <c r="D559" s="9" t="str" cm="1">
        <f t="array" ref="D559">_xll.SNL.Clients.Office.Excel.Functions.SPG($A559, "IQ_ASSET_TURNS", D$3)</f>
        <v>#INVALID COMPANY ID</v>
      </c>
      <c r="E559" s="9" t="str" cm="1">
        <f t="array" ref="E559">_xll.SNL.Clients.Office.Excel.Functions.SPG($A559, "IQ_ASSET_TURNS", E$3)</f>
        <v>#INVALID COMPANY ID</v>
      </c>
      <c r="F559" s="9" t="str" cm="1">
        <f t="array" ref="F559">_xll.SNL.Clients.Office.Excel.Functions.SPG($A559, "IQ_ASSET_TURNS", F$3)</f>
        <v>#INVALID COMPANY ID</v>
      </c>
      <c r="G559" s="9" t="str" cm="1">
        <f t="array" ref="G559">_xll.SNL.Clients.Office.Excel.Functions.SPG($A559, "IQ_ASSET_TURNS", G$3)</f>
        <v>#INVALID COMPANY ID</v>
      </c>
      <c r="H559" s="9" t="str" cm="1">
        <f t="array" ref="H559">_xll.SNL.Clients.Office.Excel.Functions.SPG($A559, "IQ_ASSET_TURNS", H$3)</f>
        <v>#INVALID COMPANY ID</v>
      </c>
      <c r="I559" s="9" t="str" cm="1">
        <f t="array" ref="I559">_xll.SNL.Clients.Office.Excel.Functions.SPG($A559, "IQ_ASSET_TURNS", I$3)</f>
        <v>#INVALID COMPANY ID</v>
      </c>
      <c r="J559" s="9" t="str" cm="1">
        <f t="array" ref="J559">_xll.SNL.Clients.Office.Excel.Functions.SPG($A559, "IQ_ASSET_TURNS", J$3)</f>
        <v>#INVALID COMPANY ID</v>
      </c>
    </row>
    <row r="560" spans="2:10" x14ac:dyDescent="0.3">
      <c r="B560" s="9" t="str" cm="1">
        <f t="array" ref="B560">_xll.SNL.Clients.Office.Excel.Functions.SPG($A560, "IQ_ASSET_TURNS", B$3)</f>
        <v>#INVALID COMPANY ID</v>
      </c>
      <c r="C560" s="9" t="str" cm="1">
        <f t="array" ref="C560">_xll.SNL.Clients.Office.Excel.Functions.SPG($A560, "IQ_ASSET_TURNS", C$3)</f>
        <v>#INVALID COMPANY ID</v>
      </c>
      <c r="D560" s="9" t="str" cm="1">
        <f t="array" ref="D560">_xll.SNL.Clients.Office.Excel.Functions.SPG($A560, "IQ_ASSET_TURNS", D$3)</f>
        <v>#INVALID COMPANY ID</v>
      </c>
      <c r="E560" s="9" t="str" cm="1">
        <f t="array" ref="E560">_xll.SNL.Clients.Office.Excel.Functions.SPG($A560, "IQ_ASSET_TURNS", E$3)</f>
        <v>#INVALID COMPANY ID</v>
      </c>
      <c r="F560" s="9" t="str" cm="1">
        <f t="array" ref="F560">_xll.SNL.Clients.Office.Excel.Functions.SPG($A560, "IQ_ASSET_TURNS", F$3)</f>
        <v>#INVALID COMPANY ID</v>
      </c>
      <c r="G560" s="9" t="str" cm="1">
        <f t="array" ref="G560">_xll.SNL.Clients.Office.Excel.Functions.SPG($A560, "IQ_ASSET_TURNS", G$3)</f>
        <v>#INVALID COMPANY ID</v>
      </c>
      <c r="H560" s="9" t="str" cm="1">
        <f t="array" ref="H560">_xll.SNL.Clients.Office.Excel.Functions.SPG($A560, "IQ_ASSET_TURNS", H$3)</f>
        <v>#INVALID COMPANY ID</v>
      </c>
      <c r="I560" s="9" t="str" cm="1">
        <f t="array" ref="I560">_xll.SNL.Clients.Office.Excel.Functions.SPG($A560, "IQ_ASSET_TURNS", I$3)</f>
        <v>#INVALID COMPANY ID</v>
      </c>
      <c r="J560" s="9" t="str" cm="1">
        <f t="array" ref="J560">_xll.SNL.Clients.Office.Excel.Functions.SPG($A560, "IQ_ASSET_TURNS", J$3)</f>
        <v>#INVALID COMPANY ID</v>
      </c>
    </row>
    <row r="561" spans="2:10" x14ac:dyDescent="0.3">
      <c r="B561" s="9" t="str" cm="1">
        <f t="array" ref="B561">_xll.SNL.Clients.Office.Excel.Functions.SPG($A561, "IQ_ASSET_TURNS", B$3)</f>
        <v>#INVALID COMPANY ID</v>
      </c>
      <c r="C561" s="9" t="str" cm="1">
        <f t="array" ref="C561">_xll.SNL.Clients.Office.Excel.Functions.SPG($A561, "IQ_ASSET_TURNS", C$3)</f>
        <v>#INVALID COMPANY ID</v>
      </c>
      <c r="D561" s="9" t="str" cm="1">
        <f t="array" ref="D561">_xll.SNL.Clients.Office.Excel.Functions.SPG($A561, "IQ_ASSET_TURNS", D$3)</f>
        <v>#INVALID COMPANY ID</v>
      </c>
      <c r="E561" s="9" t="str" cm="1">
        <f t="array" ref="E561">_xll.SNL.Clients.Office.Excel.Functions.SPG($A561, "IQ_ASSET_TURNS", E$3)</f>
        <v>#INVALID COMPANY ID</v>
      </c>
      <c r="F561" s="9" t="str" cm="1">
        <f t="array" ref="F561">_xll.SNL.Clients.Office.Excel.Functions.SPG($A561, "IQ_ASSET_TURNS", F$3)</f>
        <v>#INVALID COMPANY ID</v>
      </c>
      <c r="G561" s="9" t="str" cm="1">
        <f t="array" ref="G561">_xll.SNL.Clients.Office.Excel.Functions.SPG($A561, "IQ_ASSET_TURNS", G$3)</f>
        <v>#INVALID COMPANY ID</v>
      </c>
      <c r="H561" s="9" t="str" cm="1">
        <f t="array" ref="H561">_xll.SNL.Clients.Office.Excel.Functions.SPG($A561, "IQ_ASSET_TURNS", H$3)</f>
        <v>#INVALID COMPANY ID</v>
      </c>
      <c r="I561" s="9" t="str" cm="1">
        <f t="array" ref="I561">_xll.SNL.Clients.Office.Excel.Functions.SPG($A561, "IQ_ASSET_TURNS", I$3)</f>
        <v>#INVALID COMPANY ID</v>
      </c>
      <c r="J561" s="9" t="str" cm="1">
        <f t="array" ref="J561">_xll.SNL.Clients.Office.Excel.Functions.SPG($A561, "IQ_ASSET_TURNS", J$3)</f>
        <v>#INVALID COMPANY ID</v>
      </c>
    </row>
    <row r="562" spans="2:10" x14ac:dyDescent="0.3">
      <c r="B562" s="9" t="str" cm="1">
        <f t="array" ref="B562">_xll.SNL.Clients.Office.Excel.Functions.SPG($A562, "IQ_ASSET_TURNS", B$3)</f>
        <v>#INVALID COMPANY ID</v>
      </c>
      <c r="C562" s="9" t="str" cm="1">
        <f t="array" ref="C562">_xll.SNL.Clients.Office.Excel.Functions.SPG($A562, "IQ_ASSET_TURNS", C$3)</f>
        <v>#INVALID COMPANY ID</v>
      </c>
      <c r="D562" s="9" t="str" cm="1">
        <f t="array" ref="D562">_xll.SNL.Clients.Office.Excel.Functions.SPG($A562, "IQ_ASSET_TURNS", D$3)</f>
        <v>#INVALID COMPANY ID</v>
      </c>
      <c r="E562" s="9" t="str" cm="1">
        <f t="array" ref="E562">_xll.SNL.Clients.Office.Excel.Functions.SPG($A562, "IQ_ASSET_TURNS", E$3)</f>
        <v>#INVALID COMPANY ID</v>
      </c>
      <c r="F562" s="9" t="str" cm="1">
        <f t="array" ref="F562">_xll.SNL.Clients.Office.Excel.Functions.SPG($A562, "IQ_ASSET_TURNS", F$3)</f>
        <v>#INVALID COMPANY ID</v>
      </c>
      <c r="G562" s="9" t="str" cm="1">
        <f t="array" ref="G562">_xll.SNL.Clients.Office.Excel.Functions.SPG($A562, "IQ_ASSET_TURNS", G$3)</f>
        <v>#INVALID COMPANY ID</v>
      </c>
      <c r="H562" s="9" t="str" cm="1">
        <f t="array" ref="H562">_xll.SNL.Clients.Office.Excel.Functions.SPG($A562, "IQ_ASSET_TURNS", H$3)</f>
        <v>#INVALID COMPANY ID</v>
      </c>
      <c r="I562" s="9" t="str" cm="1">
        <f t="array" ref="I562">_xll.SNL.Clients.Office.Excel.Functions.SPG($A562, "IQ_ASSET_TURNS", I$3)</f>
        <v>#INVALID COMPANY ID</v>
      </c>
      <c r="J562" s="9" t="str" cm="1">
        <f t="array" ref="J562">_xll.SNL.Clients.Office.Excel.Functions.SPG($A562, "IQ_ASSET_TURNS", J$3)</f>
        <v>#INVALID COMPANY ID</v>
      </c>
    </row>
    <row r="563" spans="2:10" x14ac:dyDescent="0.3">
      <c r="B563" s="9" t="str" cm="1">
        <f t="array" ref="B563">_xll.SNL.Clients.Office.Excel.Functions.SPG($A563, "IQ_ASSET_TURNS", B$3)</f>
        <v>#INVALID COMPANY ID</v>
      </c>
      <c r="C563" s="9" t="str" cm="1">
        <f t="array" ref="C563">_xll.SNL.Clients.Office.Excel.Functions.SPG($A563, "IQ_ASSET_TURNS", C$3)</f>
        <v>#INVALID COMPANY ID</v>
      </c>
      <c r="D563" s="9" t="str" cm="1">
        <f t="array" ref="D563">_xll.SNL.Clients.Office.Excel.Functions.SPG($A563, "IQ_ASSET_TURNS", D$3)</f>
        <v>#INVALID COMPANY ID</v>
      </c>
      <c r="E563" s="9" t="str" cm="1">
        <f t="array" ref="E563">_xll.SNL.Clients.Office.Excel.Functions.SPG($A563, "IQ_ASSET_TURNS", E$3)</f>
        <v>#INVALID COMPANY ID</v>
      </c>
      <c r="F563" s="9" t="str" cm="1">
        <f t="array" ref="F563">_xll.SNL.Clients.Office.Excel.Functions.SPG($A563, "IQ_ASSET_TURNS", F$3)</f>
        <v>#INVALID COMPANY ID</v>
      </c>
      <c r="G563" s="9" t="str" cm="1">
        <f t="array" ref="G563">_xll.SNL.Clients.Office.Excel.Functions.SPG($A563, "IQ_ASSET_TURNS", G$3)</f>
        <v>#INVALID COMPANY ID</v>
      </c>
      <c r="H563" s="9" t="str" cm="1">
        <f t="array" ref="H563">_xll.SNL.Clients.Office.Excel.Functions.SPG($A563, "IQ_ASSET_TURNS", H$3)</f>
        <v>#INVALID COMPANY ID</v>
      </c>
      <c r="I563" s="9" t="str" cm="1">
        <f t="array" ref="I563">_xll.SNL.Clients.Office.Excel.Functions.SPG($A563, "IQ_ASSET_TURNS", I$3)</f>
        <v>#INVALID COMPANY ID</v>
      </c>
      <c r="J563" s="9" t="str" cm="1">
        <f t="array" ref="J563">_xll.SNL.Clients.Office.Excel.Functions.SPG($A563, "IQ_ASSET_TURNS", J$3)</f>
        <v>#INVALID COMPANY ID</v>
      </c>
    </row>
    <row r="564" spans="2:10" x14ac:dyDescent="0.3">
      <c r="B564" s="9" t="str" cm="1">
        <f t="array" ref="B564">_xll.SNL.Clients.Office.Excel.Functions.SPG($A564, "IQ_ASSET_TURNS", B$3)</f>
        <v>#INVALID COMPANY ID</v>
      </c>
      <c r="C564" s="9" t="str" cm="1">
        <f t="array" ref="C564">_xll.SNL.Clients.Office.Excel.Functions.SPG($A564, "IQ_ASSET_TURNS", C$3)</f>
        <v>#INVALID COMPANY ID</v>
      </c>
      <c r="D564" s="9" t="str" cm="1">
        <f t="array" ref="D564">_xll.SNL.Clients.Office.Excel.Functions.SPG($A564, "IQ_ASSET_TURNS", D$3)</f>
        <v>#INVALID COMPANY ID</v>
      </c>
      <c r="E564" s="9" t="str" cm="1">
        <f t="array" ref="E564">_xll.SNL.Clients.Office.Excel.Functions.SPG($A564, "IQ_ASSET_TURNS", E$3)</f>
        <v>#INVALID COMPANY ID</v>
      </c>
      <c r="F564" s="9" t="str" cm="1">
        <f t="array" ref="F564">_xll.SNL.Clients.Office.Excel.Functions.SPG($A564, "IQ_ASSET_TURNS", F$3)</f>
        <v>#INVALID COMPANY ID</v>
      </c>
      <c r="G564" s="9" t="str" cm="1">
        <f t="array" ref="G564">_xll.SNL.Clients.Office.Excel.Functions.SPG($A564, "IQ_ASSET_TURNS", G$3)</f>
        <v>#INVALID COMPANY ID</v>
      </c>
      <c r="H564" s="9" t="str" cm="1">
        <f t="array" ref="H564">_xll.SNL.Clients.Office.Excel.Functions.SPG($A564, "IQ_ASSET_TURNS", H$3)</f>
        <v>#INVALID COMPANY ID</v>
      </c>
      <c r="I564" s="9" t="str" cm="1">
        <f t="array" ref="I564">_xll.SNL.Clients.Office.Excel.Functions.SPG($A564, "IQ_ASSET_TURNS", I$3)</f>
        <v>#INVALID COMPANY ID</v>
      </c>
      <c r="J564" s="9" t="str" cm="1">
        <f t="array" ref="J564">_xll.SNL.Clients.Office.Excel.Functions.SPG($A564, "IQ_ASSET_TURNS", J$3)</f>
        <v>#INVALID COMPANY ID</v>
      </c>
    </row>
    <row r="565" spans="2:10" x14ac:dyDescent="0.3">
      <c r="B565" s="9" t="str" cm="1">
        <f t="array" ref="B565">_xll.SNL.Clients.Office.Excel.Functions.SPG($A565, "IQ_ASSET_TURNS", B$3)</f>
        <v>#INVALID COMPANY ID</v>
      </c>
      <c r="C565" s="9" t="str" cm="1">
        <f t="array" ref="C565">_xll.SNL.Clients.Office.Excel.Functions.SPG($A565, "IQ_ASSET_TURNS", C$3)</f>
        <v>#INVALID COMPANY ID</v>
      </c>
      <c r="D565" s="9" t="str" cm="1">
        <f t="array" ref="D565">_xll.SNL.Clients.Office.Excel.Functions.SPG($A565, "IQ_ASSET_TURNS", D$3)</f>
        <v>#INVALID COMPANY ID</v>
      </c>
      <c r="E565" s="9" t="str" cm="1">
        <f t="array" ref="E565">_xll.SNL.Clients.Office.Excel.Functions.SPG($A565, "IQ_ASSET_TURNS", E$3)</f>
        <v>#INVALID COMPANY ID</v>
      </c>
      <c r="F565" s="9" t="str" cm="1">
        <f t="array" ref="F565">_xll.SNL.Clients.Office.Excel.Functions.SPG($A565, "IQ_ASSET_TURNS", F$3)</f>
        <v>#INVALID COMPANY ID</v>
      </c>
      <c r="G565" s="9" t="str" cm="1">
        <f t="array" ref="G565">_xll.SNL.Clients.Office.Excel.Functions.SPG($A565, "IQ_ASSET_TURNS", G$3)</f>
        <v>#INVALID COMPANY ID</v>
      </c>
      <c r="H565" s="9" t="str" cm="1">
        <f t="array" ref="H565">_xll.SNL.Clients.Office.Excel.Functions.SPG($A565, "IQ_ASSET_TURNS", H$3)</f>
        <v>#INVALID COMPANY ID</v>
      </c>
      <c r="I565" s="9" t="str" cm="1">
        <f t="array" ref="I565">_xll.SNL.Clients.Office.Excel.Functions.SPG($A565, "IQ_ASSET_TURNS", I$3)</f>
        <v>#INVALID COMPANY ID</v>
      </c>
      <c r="J565" s="9" t="str" cm="1">
        <f t="array" ref="J565">_xll.SNL.Clients.Office.Excel.Functions.SPG($A565, "IQ_ASSET_TURNS", J$3)</f>
        <v>#INVALID COMPANY ID</v>
      </c>
    </row>
    <row r="566" spans="2:10" x14ac:dyDescent="0.3">
      <c r="B566" s="9" t="str" cm="1">
        <f t="array" ref="B566">_xll.SNL.Clients.Office.Excel.Functions.SPG($A566, "IQ_ASSET_TURNS", B$3)</f>
        <v>#INVALID COMPANY ID</v>
      </c>
      <c r="C566" s="9" t="str" cm="1">
        <f t="array" ref="C566">_xll.SNL.Clients.Office.Excel.Functions.SPG($A566, "IQ_ASSET_TURNS", C$3)</f>
        <v>#INVALID COMPANY ID</v>
      </c>
      <c r="D566" s="9" t="str" cm="1">
        <f t="array" ref="D566">_xll.SNL.Clients.Office.Excel.Functions.SPG($A566, "IQ_ASSET_TURNS", D$3)</f>
        <v>#INVALID COMPANY ID</v>
      </c>
      <c r="E566" s="9" t="str" cm="1">
        <f t="array" ref="E566">_xll.SNL.Clients.Office.Excel.Functions.SPG($A566, "IQ_ASSET_TURNS", E$3)</f>
        <v>#INVALID COMPANY ID</v>
      </c>
      <c r="F566" s="9" t="str" cm="1">
        <f t="array" ref="F566">_xll.SNL.Clients.Office.Excel.Functions.SPG($A566, "IQ_ASSET_TURNS", F$3)</f>
        <v>#INVALID COMPANY ID</v>
      </c>
      <c r="G566" s="9" t="str" cm="1">
        <f t="array" ref="G566">_xll.SNL.Clients.Office.Excel.Functions.SPG($A566, "IQ_ASSET_TURNS", G$3)</f>
        <v>#INVALID COMPANY ID</v>
      </c>
      <c r="H566" s="9" t="str" cm="1">
        <f t="array" ref="H566">_xll.SNL.Clients.Office.Excel.Functions.SPG($A566, "IQ_ASSET_TURNS", H$3)</f>
        <v>#INVALID COMPANY ID</v>
      </c>
      <c r="I566" s="9" t="str" cm="1">
        <f t="array" ref="I566">_xll.SNL.Clients.Office.Excel.Functions.SPG($A566, "IQ_ASSET_TURNS", I$3)</f>
        <v>#INVALID COMPANY ID</v>
      </c>
      <c r="J566" s="9" t="str" cm="1">
        <f t="array" ref="J566">_xll.SNL.Clients.Office.Excel.Functions.SPG($A566, "IQ_ASSET_TURNS", J$3)</f>
        <v>#INVALID COMPANY ID</v>
      </c>
    </row>
    <row r="567" spans="2:10" x14ac:dyDescent="0.3">
      <c r="B567" s="9" t="str" cm="1">
        <f t="array" ref="B567">_xll.SNL.Clients.Office.Excel.Functions.SPG($A567, "IQ_ASSET_TURNS", B$3)</f>
        <v>#INVALID COMPANY ID</v>
      </c>
      <c r="C567" s="9" t="str" cm="1">
        <f t="array" ref="C567">_xll.SNL.Clients.Office.Excel.Functions.SPG($A567, "IQ_ASSET_TURNS", C$3)</f>
        <v>#INVALID COMPANY ID</v>
      </c>
      <c r="D567" s="9" t="str" cm="1">
        <f t="array" ref="D567">_xll.SNL.Clients.Office.Excel.Functions.SPG($A567, "IQ_ASSET_TURNS", D$3)</f>
        <v>#INVALID COMPANY ID</v>
      </c>
      <c r="E567" s="9" t="str" cm="1">
        <f t="array" ref="E567">_xll.SNL.Clients.Office.Excel.Functions.SPG($A567, "IQ_ASSET_TURNS", E$3)</f>
        <v>#INVALID COMPANY ID</v>
      </c>
      <c r="F567" s="9" t="str" cm="1">
        <f t="array" ref="F567">_xll.SNL.Clients.Office.Excel.Functions.SPG($A567, "IQ_ASSET_TURNS", F$3)</f>
        <v>#INVALID COMPANY ID</v>
      </c>
      <c r="G567" s="9" t="str" cm="1">
        <f t="array" ref="G567">_xll.SNL.Clients.Office.Excel.Functions.SPG($A567, "IQ_ASSET_TURNS", G$3)</f>
        <v>#INVALID COMPANY ID</v>
      </c>
      <c r="H567" s="9" t="str" cm="1">
        <f t="array" ref="H567">_xll.SNL.Clients.Office.Excel.Functions.SPG($A567, "IQ_ASSET_TURNS", H$3)</f>
        <v>#INVALID COMPANY ID</v>
      </c>
      <c r="I567" s="9" t="str" cm="1">
        <f t="array" ref="I567">_xll.SNL.Clients.Office.Excel.Functions.SPG($A567, "IQ_ASSET_TURNS", I$3)</f>
        <v>#INVALID COMPANY ID</v>
      </c>
      <c r="J567" s="9" t="str" cm="1">
        <f t="array" ref="J567">_xll.SNL.Clients.Office.Excel.Functions.SPG($A567, "IQ_ASSET_TURNS", J$3)</f>
        <v>#INVALID COMPANY ID</v>
      </c>
    </row>
    <row r="568" spans="2:10" x14ac:dyDescent="0.3">
      <c r="B568" s="9" t="str" cm="1">
        <f t="array" ref="B568">_xll.SNL.Clients.Office.Excel.Functions.SPG($A568, "IQ_ASSET_TURNS", B$3)</f>
        <v>#INVALID COMPANY ID</v>
      </c>
      <c r="C568" s="9" t="str" cm="1">
        <f t="array" ref="C568">_xll.SNL.Clients.Office.Excel.Functions.SPG($A568, "IQ_ASSET_TURNS", C$3)</f>
        <v>#INVALID COMPANY ID</v>
      </c>
      <c r="D568" s="9" t="str" cm="1">
        <f t="array" ref="D568">_xll.SNL.Clients.Office.Excel.Functions.SPG($A568, "IQ_ASSET_TURNS", D$3)</f>
        <v>#INVALID COMPANY ID</v>
      </c>
      <c r="E568" s="9" t="str" cm="1">
        <f t="array" ref="E568">_xll.SNL.Clients.Office.Excel.Functions.SPG($A568, "IQ_ASSET_TURNS", E$3)</f>
        <v>#INVALID COMPANY ID</v>
      </c>
      <c r="F568" s="9" t="str" cm="1">
        <f t="array" ref="F568">_xll.SNL.Clients.Office.Excel.Functions.SPG($A568, "IQ_ASSET_TURNS", F$3)</f>
        <v>#INVALID COMPANY ID</v>
      </c>
      <c r="G568" s="9" t="str" cm="1">
        <f t="array" ref="G568">_xll.SNL.Clients.Office.Excel.Functions.SPG($A568, "IQ_ASSET_TURNS", G$3)</f>
        <v>#INVALID COMPANY ID</v>
      </c>
      <c r="H568" s="9" t="str" cm="1">
        <f t="array" ref="H568">_xll.SNL.Clients.Office.Excel.Functions.SPG($A568, "IQ_ASSET_TURNS", H$3)</f>
        <v>#INVALID COMPANY ID</v>
      </c>
      <c r="I568" s="9" t="str" cm="1">
        <f t="array" ref="I568">_xll.SNL.Clients.Office.Excel.Functions.SPG($A568, "IQ_ASSET_TURNS", I$3)</f>
        <v>#INVALID COMPANY ID</v>
      </c>
      <c r="J568" s="9" t="str" cm="1">
        <f t="array" ref="J568">_xll.SNL.Clients.Office.Excel.Functions.SPG($A568, "IQ_ASSET_TURNS", J$3)</f>
        <v>#INVALID COMPANY ID</v>
      </c>
    </row>
    <row r="569" spans="2:10" x14ac:dyDescent="0.3">
      <c r="B569" s="9" t="str" cm="1">
        <f t="array" ref="B569">_xll.SNL.Clients.Office.Excel.Functions.SPG($A569, "IQ_ASSET_TURNS", B$3)</f>
        <v>#INVALID COMPANY ID</v>
      </c>
      <c r="C569" s="9" t="str" cm="1">
        <f t="array" ref="C569">_xll.SNL.Clients.Office.Excel.Functions.SPG($A569, "IQ_ASSET_TURNS", C$3)</f>
        <v>#INVALID COMPANY ID</v>
      </c>
      <c r="D569" s="9" t="str" cm="1">
        <f t="array" ref="D569">_xll.SNL.Clients.Office.Excel.Functions.SPG($A569, "IQ_ASSET_TURNS", D$3)</f>
        <v>#INVALID COMPANY ID</v>
      </c>
      <c r="E569" s="9" t="str" cm="1">
        <f t="array" ref="E569">_xll.SNL.Clients.Office.Excel.Functions.SPG($A569, "IQ_ASSET_TURNS", E$3)</f>
        <v>#INVALID COMPANY ID</v>
      </c>
      <c r="F569" s="9" t="str" cm="1">
        <f t="array" ref="F569">_xll.SNL.Clients.Office.Excel.Functions.SPG($A569, "IQ_ASSET_TURNS", F$3)</f>
        <v>#INVALID COMPANY ID</v>
      </c>
      <c r="G569" s="9" t="str" cm="1">
        <f t="array" ref="G569">_xll.SNL.Clients.Office.Excel.Functions.SPG($A569, "IQ_ASSET_TURNS", G$3)</f>
        <v>#INVALID COMPANY ID</v>
      </c>
      <c r="H569" s="9" t="str" cm="1">
        <f t="array" ref="H569">_xll.SNL.Clients.Office.Excel.Functions.SPG($A569, "IQ_ASSET_TURNS", H$3)</f>
        <v>#INVALID COMPANY ID</v>
      </c>
      <c r="I569" s="9" t="str" cm="1">
        <f t="array" ref="I569">_xll.SNL.Clients.Office.Excel.Functions.SPG($A569, "IQ_ASSET_TURNS", I$3)</f>
        <v>#INVALID COMPANY ID</v>
      </c>
      <c r="J569" s="9" t="str" cm="1">
        <f t="array" ref="J569">_xll.SNL.Clients.Office.Excel.Functions.SPG($A569, "IQ_ASSET_TURNS", J$3)</f>
        <v>#INVALID COMPANY ID</v>
      </c>
    </row>
    <row r="570" spans="2:10" x14ac:dyDescent="0.3">
      <c r="B570" s="9" t="str" cm="1">
        <f t="array" ref="B570">_xll.SNL.Clients.Office.Excel.Functions.SPG($A570, "IQ_ASSET_TURNS", B$3)</f>
        <v>#INVALID COMPANY ID</v>
      </c>
      <c r="C570" s="9" t="str" cm="1">
        <f t="array" ref="C570">_xll.SNL.Clients.Office.Excel.Functions.SPG($A570, "IQ_ASSET_TURNS", C$3)</f>
        <v>#INVALID COMPANY ID</v>
      </c>
      <c r="D570" s="9" t="str" cm="1">
        <f t="array" ref="D570">_xll.SNL.Clients.Office.Excel.Functions.SPG($A570, "IQ_ASSET_TURNS", D$3)</f>
        <v>#INVALID COMPANY ID</v>
      </c>
      <c r="E570" s="9" t="str" cm="1">
        <f t="array" ref="E570">_xll.SNL.Clients.Office.Excel.Functions.SPG($A570, "IQ_ASSET_TURNS", E$3)</f>
        <v>#INVALID COMPANY ID</v>
      </c>
      <c r="F570" s="9" t="str" cm="1">
        <f t="array" ref="F570">_xll.SNL.Clients.Office.Excel.Functions.SPG($A570, "IQ_ASSET_TURNS", F$3)</f>
        <v>#INVALID COMPANY ID</v>
      </c>
      <c r="G570" s="9" t="str" cm="1">
        <f t="array" ref="G570">_xll.SNL.Clients.Office.Excel.Functions.SPG($A570, "IQ_ASSET_TURNS", G$3)</f>
        <v>#INVALID COMPANY ID</v>
      </c>
      <c r="H570" s="9" t="str" cm="1">
        <f t="array" ref="H570">_xll.SNL.Clients.Office.Excel.Functions.SPG($A570, "IQ_ASSET_TURNS", H$3)</f>
        <v>#INVALID COMPANY ID</v>
      </c>
      <c r="I570" s="9" t="str" cm="1">
        <f t="array" ref="I570">_xll.SNL.Clients.Office.Excel.Functions.SPG($A570, "IQ_ASSET_TURNS", I$3)</f>
        <v>#INVALID COMPANY ID</v>
      </c>
      <c r="J570" s="9" t="str" cm="1">
        <f t="array" ref="J570">_xll.SNL.Clients.Office.Excel.Functions.SPG($A570, "IQ_ASSET_TURNS", J$3)</f>
        <v>#INVALID COMPANY ID</v>
      </c>
    </row>
    <row r="571" spans="2:10" x14ac:dyDescent="0.3">
      <c r="B571" s="9" t="str" cm="1">
        <f t="array" ref="B571">_xll.SNL.Clients.Office.Excel.Functions.SPG($A571, "IQ_ASSET_TURNS", B$3)</f>
        <v>#INVALID COMPANY ID</v>
      </c>
      <c r="C571" s="9" t="str" cm="1">
        <f t="array" ref="C571">_xll.SNL.Clients.Office.Excel.Functions.SPG($A571, "IQ_ASSET_TURNS", C$3)</f>
        <v>#INVALID COMPANY ID</v>
      </c>
      <c r="D571" s="9" t="str" cm="1">
        <f t="array" ref="D571">_xll.SNL.Clients.Office.Excel.Functions.SPG($A571, "IQ_ASSET_TURNS", D$3)</f>
        <v>#INVALID COMPANY ID</v>
      </c>
      <c r="E571" s="9" t="str" cm="1">
        <f t="array" ref="E571">_xll.SNL.Clients.Office.Excel.Functions.SPG($A571, "IQ_ASSET_TURNS", E$3)</f>
        <v>#INVALID COMPANY ID</v>
      </c>
      <c r="F571" s="9" t="str" cm="1">
        <f t="array" ref="F571">_xll.SNL.Clients.Office.Excel.Functions.SPG($A571, "IQ_ASSET_TURNS", F$3)</f>
        <v>#INVALID COMPANY ID</v>
      </c>
      <c r="G571" s="9" t="str" cm="1">
        <f t="array" ref="G571">_xll.SNL.Clients.Office.Excel.Functions.SPG($A571, "IQ_ASSET_TURNS", G$3)</f>
        <v>#INVALID COMPANY ID</v>
      </c>
      <c r="H571" s="9" t="str" cm="1">
        <f t="array" ref="H571">_xll.SNL.Clients.Office.Excel.Functions.SPG($A571, "IQ_ASSET_TURNS", H$3)</f>
        <v>#INVALID COMPANY ID</v>
      </c>
      <c r="I571" s="9" t="str" cm="1">
        <f t="array" ref="I571">_xll.SNL.Clients.Office.Excel.Functions.SPG($A571, "IQ_ASSET_TURNS", I$3)</f>
        <v>#INVALID COMPANY ID</v>
      </c>
      <c r="J571" s="9" t="str" cm="1">
        <f t="array" ref="J571">_xll.SNL.Clients.Office.Excel.Functions.SPG($A571, "IQ_ASSET_TURNS", J$3)</f>
        <v>#INVALID COMPANY ID</v>
      </c>
    </row>
    <row r="572" spans="2:10" x14ac:dyDescent="0.3">
      <c r="B572" s="9" t="str" cm="1">
        <f t="array" ref="B572">_xll.SNL.Clients.Office.Excel.Functions.SPG($A572, "IQ_ASSET_TURNS", B$3)</f>
        <v>#INVALID COMPANY ID</v>
      </c>
      <c r="C572" s="9" t="str" cm="1">
        <f t="array" ref="C572">_xll.SNL.Clients.Office.Excel.Functions.SPG($A572, "IQ_ASSET_TURNS", C$3)</f>
        <v>#INVALID COMPANY ID</v>
      </c>
      <c r="D572" s="9" t="str" cm="1">
        <f t="array" ref="D572">_xll.SNL.Clients.Office.Excel.Functions.SPG($A572, "IQ_ASSET_TURNS", D$3)</f>
        <v>#INVALID COMPANY ID</v>
      </c>
      <c r="E572" s="9" t="str" cm="1">
        <f t="array" ref="E572">_xll.SNL.Clients.Office.Excel.Functions.SPG($A572, "IQ_ASSET_TURNS", E$3)</f>
        <v>#INVALID COMPANY ID</v>
      </c>
      <c r="F572" s="9" t="str" cm="1">
        <f t="array" ref="F572">_xll.SNL.Clients.Office.Excel.Functions.SPG($A572, "IQ_ASSET_TURNS", F$3)</f>
        <v>#INVALID COMPANY ID</v>
      </c>
      <c r="G572" s="9" t="str" cm="1">
        <f t="array" ref="G572">_xll.SNL.Clients.Office.Excel.Functions.SPG($A572, "IQ_ASSET_TURNS", G$3)</f>
        <v>#INVALID COMPANY ID</v>
      </c>
      <c r="H572" s="9" t="str" cm="1">
        <f t="array" ref="H572">_xll.SNL.Clients.Office.Excel.Functions.SPG($A572, "IQ_ASSET_TURNS", H$3)</f>
        <v>#INVALID COMPANY ID</v>
      </c>
      <c r="I572" s="9" t="str" cm="1">
        <f t="array" ref="I572">_xll.SNL.Clients.Office.Excel.Functions.SPG($A572, "IQ_ASSET_TURNS", I$3)</f>
        <v>#INVALID COMPANY ID</v>
      </c>
      <c r="J572" s="9" t="str" cm="1">
        <f t="array" ref="J572">_xll.SNL.Clients.Office.Excel.Functions.SPG($A572, "IQ_ASSET_TURNS", J$3)</f>
        <v>#INVALID COMPANY ID</v>
      </c>
    </row>
    <row r="573" spans="2:10" x14ac:dyDescent="0.3">
      <c r="B573" s="9" t="str" cm="1">
        <f t="array" ref="B573">_xll.SNL.Clients.Office.Excel.Functions.SPG($A573, "IQ_ASSET_TURNS", B$3)</f>
        <v>#INVALID COMPANY ID</v>
      </c>
      <c r="C573" s="9" t="str" cm="1">
        <f t="array" ref="C573">_xll.SNL.Clients.Office.Excel.Functions.SPG($A573, "IQ_ASSET_TURNS", C$3)</f>
        <v>#INVALID COMPANY ID</v>
      </c>
      <c r="D573" s="9" t="str" cm="1">
        <f t="array" ref="D573">_xll.SNL.Clients.Office.Excel.Functions.SPG($A573, "IQ_ASSET_TURNS", D$3)</f>
        <v>#INVALID COMPANY ID</v>
      </c>
      <c r="E573" s="9" t="str" cm="1">
        <f t="array" ref="E573">_xll.SNL.Clients.Office.Excel.Functions.SPG($A573, "IQ_ASSET_TURNS", E$3)</f>
        <v>#INVALID COMPANY ID</v>
      </c>
      <c r="F573" s="9" t="str" cm="1">
        <f t="array" ref="F573">_xll.SNL.Clients.Office.Excel.Functions.SPG($A573, "IQ_ASSET_TURNS", F$3)</f>
        <v>#INVALID COMPANY ID</v>
      </c>
      <c r="G573" s="9" t="str" cm="1">
        <f t="array" ref="G573">_xll.SNL.Clients.Office.Excel.Functions.SPG($A573, "IQ_ASSET_TURNS", G$3)</f>
        <v>#INVALID COMPANY ID</v>
      </c>
      <c r="H573" s="9" t="str" cm="1">
        <f t="array" ref="H573">_xll.SNL.Clients.Office.Excel.Functions.SPG($A573, "IQ_ASSET_TURNS", H$3)</f>
        <v>#INVALID COMPANY ID</v>
      </c>
      <c r="I573" s="9" t="str" cm="1">
        <f t="array" ref="I573">_xll.SNL.Clients.Office.Excel.Functions.SPG($A573, "IQ_ASSET_TURNS", I$3)</f>
        <v>#INVALID COMPANY ID</v>
      </c>
      <c r="J573" s="9" t="str" cm="1">
        <f t="array" ref="J573">_xll.SNL.Clients.Office.Excel.Functions.SPG($A573, "IQ_ASSET_TURNS", J$3)</f>
        <v>#INVALID COMPANY ID</v>
      </c>
    </row>
    <row r="574" spans="2:10" x14ac:dyDescent="0.3">
      <c r="B574" s="9" t="str" cm="1">
        <f t="array" ref="B574">_xll.SNL.Clients.Office.Excel.Functions.SPG($A574, "IQ_ASSET_TURNS", B$3)</f>
        <v>#INVALID COMPANY ID</v>
      </c>
      <c r="C574" s="9" t="str" cm="1">
        <f t="array" ref="C574">_xll.SNL.Clients.Office.Excel.Functions.SPG($A574, "IQ_ASSET_TURNS", C$3)</f>
        <v>#INVALID COMPANY ID</v>
      </c>
      <c r="D574" s="9" t="str" cm="1">
        <f t="array" ref="D574">_xll.SNL.Clients.Office.Excel.Functions.SPG($A574, "IQ_ASSET_TURNS", D$3)</f>
        <v>#INVALID COMPANY ID</v>
      </c>
      <c r="E574" s="9" t="str" cm="1">
        <f t="array" ref="E574">_xll.SNL.Clients.Office.Excel.Functions.SPG($A574, "IQ_ASSET_TURNS", E$3)</f>
        <v>#INVALID COMPANY ID</v>
      </c>
      <c r="F574" s="9" t="str" cm="1">
        <f t="array" ref="F574">_xll.SNL.Clients.Office.Excel.Functions.SPG($A574, "IQ_ASSET_TURNS", F$3)</f>
        <v>#INVALID COMPANY ID</v>
      </c>
      <c r="G574" s="9" t="str" cm="1">
        <f t="array" ref="G574">_xll.SNL.Clients.Office.Excel.Functions.SPG($A574, "IQ_ASSET_TURNS", G$3)</f>
        <v>#INVALID COMPANY ID</v>
      </c>
      <c r="H574" s="9" t="str" cm="1">
        <f t="array" ref="H574">_xll.SNL.Clients.Office.Excel.Functions.SPG($A574, "IQ_ASSET_TURNS", H$3)</f>
        <v>#INVALID COMPANY ID</v>
      </c>
      <c r="I574" s="9" t="str" cm="1">
        <f t="array" ref="I574">_xll.SNL.Clients.Office.Excel.Functions.SPG($A574, "IQ_ASSET_TURNS", I$3)</f>
        <v>#INVALID COMPANY ID</v>
      </c>
      <c r="J574" s="9" t="str" cm="1">
        <f t="array" ref="J574">_xll.SNL.Clients.Office.Excel.Functions.SPG($A574, "IQ_ASSET_TURNS", J$3)</f>
        <v>#INVALID COMPANY ID</v>
      </c>
    </row>
    <row r="575" spans="2:10" x14ac:dyDescent="0.3">
      <c r="B575" s="9" t="str" cm="1">
        <f t="array" ref="B575">_xll.SNL.Clients.Office.Excel.Functions.SPG($A575, "IQ_ASSET_TURNS", B$3)</f>
        <v>#INVALID COMPANY ID</v>
      </c>
      <c r="C575" s="9" t="str" cm="1">
        <f t="array" ref="C575">_xll.SNL.Clients.Office.Excel.Functions.SPG($A575, "IQ_ASSET_TURNS", C$3)</f>
        <v>#INVALID COMPANY ID</v>
      </c>
      <c r="D575" s="9" t="str" cm="1">
        <f t="array" ref="D575">_xll.SNL.Clients.Office.Excel.Functions.SPG($A575, "IQ_ASSET_TURNS", D$3)</f>
        <v>#INVALID COMPANY ID</v>
      </c>
      <c r="E575" s="9" t="str" cm="1">
        <f t="array" ref="E575">_xll.SNL.Clients.Office.Excel.Functions.SPG($A575, "IQ_ASSET_TURNS", E$3)</f>
        <v>#INVALID COMPANY ID</v>
      </c>
      <c r="F575" s="9" t="str" cm="1">
        <f t="array" ref="F575">_xll.SNL.Clients.Office.Excel.Functions.SPG($A575, "IQ_ASSET_TURNS", F$3)</f>
        <v>#INVALID COMPANY ID</v>
      </c>
      <c r="G575" s="9" t="str" cm="1">
        <f t="array" ref="G575">_xll.SNL.Clients.Office.Excel.Functions.SPG($A575, "IQ_ASSET_TURNS", G$3)</f>
        <v>#INVALID COMPANY ID</v>
      </c>
      <c r="H575" s="9" t="str" cm="1">
        <f t="array" ref="H575">_xll.SNL.Clients.Office.Excel.Functions.SPG($A575, "IQ_ASSET_TURNS", H$3)</f>
        <v>#INVALID COMPANY ID</v>
      </c>
      <c r="I575" s="9" t="str" cm="1">
        <f t="array" ref="I575">_xll.SNL.Clients.Office.Excel.Functions.SPG($A575, "IQ_ASSET_TURNS", I$3)</f>
        <v>#INVALID COMPANY ID</v>
      </c>
      <c r="J575" s="9" t="str" cm="1">
        <f t="array" ref="J575">_xll.SNL.Clients.Office.Excel.Functions.SPG($A575, "IQ_ASSET_TURNS", J$3)</f>
        <v>#INVALID COMPANY ID</v>
      </c>
    </row>
    <row r="576" spans="2:10" x14ac:dyDescent="0.3">
      <c r="B576" s="9" t="str" cm="1">
        <f t="array" ref="B576">_xll.SNL.Clients.Office.Excel.Functions.SPG($A576, "IQ_ASSET_TURNS", B$3)</f>
        <v>#INVALID COMPANY ID</v>
      </c>
      <c r="C576" s="9" t="str" cm="1">
        <f t="array" ref="C576">_xll.SNL.Clients.Office.Excel.Functions.SPG($A576, "IQ_ASSET_TURNS", C$3)</f>
        <v>#INVALID COMPANY ID</v>
      </c>
      <c r="D576" s="9" t="str" cm="1">
        <f t="array" ref="D576">_xll.SNL.Clients.Office.Excel.Functions.SPG($A576, "IQ_ASSET_TURNS", D$3)</f>
        <v>#INVALID COMPANY ID</v>
      </c>
      <c r="E576" s="9" t="str" cm="1">
        <f t="array" ref="E576">_xll.SNL.Clients.Office.Excel.Functions.SPG($A576, "IQ_ASSET_TURNS", E$3)</f>
        <v>#INVALID COMPANY ID</v>
      </c>
      <c r="F576" s="9" t="str" cm="1">
        <f t="array" ref="F576">_xll.SNL.Clients.Office.Excel.Functions.SPG($A576, "IQ_ASSET_TURNS", F$3)</f>
        <v>#INVALID COMPANY ID</v>
      </c>
      <c r="G576" s="9" t="str" cm="1">
        <f t="array" ref="G576">_xll.SNL.Clients.Office.Excel.Functions.SPG($A576, "IQ_ASSET_TURNS", G$3)</f>
        <v>#INVALID COMPANY ID</v>
      </c>
      <c r="H576" s="9" t="str" cm="1">
        <f t="array" ref="H576">_xll.SNL.Clients.Office.Excel.Functions.SPG($A576, "IQ_ASSET_TURNS", H$3)</f>
        <v>#INVALID COMPANY ID</v>
      </c>
      <c r="I576" s="9" t="str" cm="1">
        <f t="array" ref="I576">_xll.SNL.Clients.Office.Excel.Functions.SPG($A576, "IQ_ASSET_TURNS", I$3)</f>
        <v>#INVALID COMPANY ID</v>
      </c>
      <c r="J576" s="9" t="str" cm="1">
        <f t="array" ref="J576">_xll.SNL.Clients.Office.Excel.Functions.SPG($A576, "IQ_ASSET_TURNS", J$3)</f>
        <v>#INVALID COMPANY ID</v>
      </c>
    </row>
    <row r="577" spans="2:10" x14ac:dyDescent="0.3">
      <c r="B577" s="9" t="str" cm="1">
        <f t="array" ref="B577">_xll.SNL.Clients.Office.Excel.Functions.SPG($A577, "IQ_ASSET_TURNS", B$3)</f>
        <v>#INVALID COMPANY ID</v>
      </c>
      <c r="C577" s="9" t="str" cm="1">
        <f t="array" ref="C577">_xll.SNL.Clients.Office.Excel.Functions.SPG($A577, "IQ_ASSET_TURNS", C$3)</f>
        <v>#INVALID COMPANY ID</v>
      </c>
      <c r="D577" s="9" t="str" cm="1">
        <f t="array" ref="D577">_xll.SNL.Clients.Office.Excel.Functions.SPG($A577, "IQ_ASSET_TURNS", D$3)</f>
        <v>#INVALID COMPANY ID</v>
      </c>
      <c r="E577" s="9" t="str" cm="1">
        <f t="array" ref="E577">_xll.SNL.Clients.Office.Excel.Functions.SPG($A577, "IQ_ASSET_TURNS", E$3)</f>
        <v>#INVALID COMPANY ID</v>
      </c>
      <c r="F577" s="9" t="str" cm="1">
        <f t="array" ref="F577">_xll.SNL.Clients.Office.Excel.Functions.SPG($A577, "IQ_ASSET_TURNS", F$3)</f>
        <v>#INVALID COMPANY ID</v>
      </c>
      <c r="G577" s="9" t="str" cm="1">
        <f t="array" ref="G577">_xll.SNL.Clients.Office.Excel.Functions.SPG($A577, "IQ_ASSET_TURNS", G$3)</f>
        <v>#INVALID COMPANY ID</v>
      </c>
      <c r="H577" s="9" t="str" cm="1">
        <f t="array" ref="H577">_xll.SNL.Clients.Office.Excel.Functions.SPG($A577, "IQ_ASSET_TURNS", H$3)</f>
        <v>#INVALID COMPANY ID</v>
      </c>
      <c r="I577" s="9" t="str" cm="1">
        <f t="array" ref="I577">_xll.SNL.Clients.Office.Excel.Functions.SPG($A577, "IQ_ASSET_TURNS", I$3)</f>
        <v>#INVALID COMPANY ID</v>
      </c>
      <c r="J577" s="9" t="str" cm="1">
        <f t="array" ref="J577">_xll.SNL.Clients.Office.Excel.Functions.SPG($A577, "IQ_ASSET_TURNS", J$3)</f>
        <v>#INVALID COMPANY ID</v>
      </c>
    </row>
    <row r="578" spans="2:10" x14ac:dyDescent="0.3">
      <c r="B578" s="9" t="str" cm="1">
        <f t="array" ref="B578">_xll.SNL.Clients.Office.Excel.Functions.SPG($A578, "IQ_ASSET_TURNS", B$3)</f>
        <v>#INVALID COMPANY ID</v>
      </c>
      <c r="C578" s="9" t="str" cm="1">
        <f t="array" ref="C578">_xll.SNL.Clients.Office.Excel.Functions.SPG($A578, "IQ_ASSET_TURNS", C$3)</f>
        <v>#INVALID COMPANY ID</v>
      </c>
      <c r="D578" s="9" t="str" cm="1">
        <f t="array" ref="D578">_xll.SNL.Clients.Office.Excel.Functions.SPG($A578, "IQ_ASSET_TURNS", D$3)</f>
        <v>#INVALID COMPANY ID</v>
      </c>
      <c r="E578" s="9" t="str" cm="1">
        <f t="array" ref="E578">_xll.SNL.Clients.Office.Excel.Functions.SPG($A578, "IQ_ASSET_TURNS", E$3)</f>
        <v>#INVALID COMPANY ID</v>
      </c>
      <c r="F578" s="9" t="str" cm="1">
        <f t="array" ref="F578">_xll.SNL.Clients.Office.Excel.Functions.SPG($A578, "IQ_ASSET_TURNS", F$3)</f>
        <v>#INVALID COMPANY ID</v>
      </c>
      <c r="G578" s="9" t="str" cm="1">
        <f t="array" ref="G578">_xll.SNL.Clients.Office.Excel.Functions.SPG($A578, "IQ_ASSET_TURNS", G$3)</f>
        <v>#INVALID COMPANY ID</v>
      </c>
      <c r="H578" s="9" t="str" cm="1">
        <f t="array" ref="H578">_xll.SNL.Clients.Office.Excel.Functions.SPG($A578, "IQ_ASSET_TURNS", H$3)</f>
        <v>#INVALID COMPANY ID</v>
      </c>
      <c r="I578" s="9" t="str" cm="1">
        <f t="array" ref="I578">_xll.SNL.Clients.Office.Excel.Functions.SPG($A578, "IQ_ASSET_TURNS", I$3)</f>
        <v>#INVALID COMPANY ID</v>
      </c>
      <c r="J578" s="9" t="str" cm="1">
        <f t="array" ref="J578">_xll.SNL.Clients.Office.Excel.Functions.SPG($A578, "IQ_ASSET_TURNS", J$3)</f>
        <v>#INVALID COMPANY ID</v>
      </c>
    </row>
    <row r="579" spans="2:10" x14ac:dyDescent="0.3">
      <c r="B579" s="9" t="str" cm="1">
        <f t="array" ref="B579">_xll.SNL.Clients.Office.Excel.Functions.SPG($A579, "IQ_ASSET_TURNS", B$3)</f>
        <v>#INVALID COMPANY ID</v>
      </c>
      <c r="C579" s="9" t="str" cm="1">
        <f t="array" ref="C579">_xll.SNL.Clients.Office.Excel.Functions.SPG($A579, "IQ_ASSET_TURNS", C$3)</f>
        <v>#INVALID COMPANY ID</v>
      </c>
      <c r="D579" s="9" t="str" cm="1">
        <f t="array" ref="D579">_xll.SNL.Clients.Office.Excel.Functions.SPG($A579, "IQ_ASSET_TURNS", D$3)</f>
        <v>#INVALID COMPANY ID</v>
      </c>
      <c r="E579" s="9" t="str" cm="1">
        <f t="array" ref="E579">_xll.SNL.Clients.Office.Excel.Functions.SPG($A579, "IQ_ASSET_TURNS", E$3)</f>
        <v>#INVALID COMPANY ID</v>
      </c>
      <c r="F579" s="9" t="str" cm="1">
        <f t="array" ref="F579">_xll.SNL.Clients.Office.Excel.Functions.SPG($A579, "IQ_ASSET_TURNS", F$3)</f>
        <v>#INVALID COMPANY ID</v>
      </c>
      <c r="G579" s="9" t="str" cm="1">
        <f t="array" ref="G579">_xll.SNL.Clients.Office.Excel.Functions.SPG($A579, "IQ_ASSET_TURNS", G$3)</f>
        <v>#INVALID COMPANY ID</v>
      </c>
      <c r="H579" s="9" t="str" cm="1">
        <f t="array" ref="H579">_xll.SNL.Clients.Office.Excel.Functions.SPG($A579, "IQ_ASSET_TURNS", H$3)</f>
        <v>#INVALID COMPANY ID</v>
      </c>
      <c r="I579" s="9" t="str" cm="1">
        <f t="array" ref="I579">_xll.SNL.Clients.Office.Excel.Functions.SPG($A579, "IQ_ASSET_TURNS", I$3)</f>
        <v>#INVALID COMPANY ID</v>
      </c>
      <c r="J579" s="9" t="str" cm="1">
        <f t="array" ref="J579">_xll.SNL.Clients.Office.Excel.Functions.SPG($A579, "IQ_ASSET_TURNS", J$3)</f>
        <v>#INVALID COMPANY ID</v>
      </c>
    </row>
    <row r="580" spans="2:10" x14ac:dyDescent="0.3">
      <c r="B580" s="9" t="str" cm="1">
        <f t="array" ref="B580">_xll.SNL.Clients.Office.Excel.Functions.SPG($A580, "IQ_ASSET_TURNS", B$3)</f>
        <v>#INVALID COMPANY ID</v>
      </c>
      <c r="C580" s="9" t="str" cm="1">
        <f t="array" ref="C580">_xll.SNL.Clients.Office.Excel.Functions.SPG($A580, "IQ_ASSET_TURNS", C$3)</f>
        <v>#INVALID COMPANY ID</v>
      </c>
      <c r="D580" s="9" t="str" cm="1">
        <f t="array" ref="D580">_xll.SNL.Clients.Office.Excel.Functions.SPG($A580, "IQ_ASSET_TURNS", D$3)</f>
        <v>#INVALID COMPANY ID</v>
      </c>
      <c r="E580" s="9" t="str" cm="1">
        <f t="array" ref="E580">_xll.SNL.Clients.Office.Excel.Functions.SPG($A580, "IQ_ASSET_TURNS", E$3)</f>
        <v>#INVALID COMPANY ID</v>
      </c>
      <c r="F580" s="9" t="str" cm="1">
        <f t="array" ref="F580">_xll.SNL.Clients.Office.Excel.Functions.SPG($A580, "IQ_ASSET_TURNS", F$3)</f>
        <v>#INVALID COMPANY ID</v>
      </c>
      <c r="G580" s="9" t="str" cm="1">
        <f t="array" ref="G580">_xll.SNL.Clients.Office.Excel.Functions.SPG($A580, "IQ_ASSET_TURNS", G$3)</f>
        <v>#INVALID COMPANY ID</v>
      </c>
      <c r="H580" s="9" t="str" cm="1">
        <f t="array" ref="H580">_xll.SNL.Clients.Office.Excel.Functions.SPG($A580, "IQ_ASSET_TURNS", H$3)</f>
        <v>#INVALID COMPANY ID</v>
      </c>
      <c r="I580" s="9" t="str" cm="1">
        <f t="array" ref="I580">_xll.SNL.Clients.Office.Excel.Functions.SPG($A580, "IQ_ASSET_TURNS", I$3)</f>
        <v>#INVALID COMPANY ID</v>
      </c>
      <c r="J580" s="9" t="str" cm="1">
        <f t="array" ref="J580">_xll.SNL.Clients.Office.Excel.Functions.SPG($A580, "IQ_ASSET_TURNS", J$3)</f>
        <v>#INVALID COMPANY ID</v>
      </c>
    </row>
    <row r="581" spans="2:10" x14ac:dyDescent="0.3">
      <c r="B581" s="9" t="str" cm="1">
        <f t="array" ref="B581">_xll.SNL.Clients.Office.Excel.Functions.SPG($A581, "IQ_ASSET_TURNS", B$3)</f>
        <v>#INVALID COMPANY ID</v>
      </c>
      <c r="C581" s="9" t="str" cm="1">
        <f t="array" ref="C581">_xll.SNL.Clients.Office.Excel.Functions.SPG($A581, "IQ_ASSET_TURNS", C$3)</f>
        <v>#INVALID COMPANY ID</v>
      </c>
      <c r="D581" s="9" t="str" cm="1">
        <f t="array" ref="D581">_xll.SNL.Clients.Office.Excel.Functions.SPG($A581, "IQ_ASSET_TURNS", D$3)</f>
        <v>#INVALID COMPANY ID</v>
      </c>
      <c r="E581" s="9" t="str" cm="1">
        <f t="array" ref="E581">_xll.SNL.Clients.Office.Excel.Functions.SPG($A581, "IQ_ASSET_TURNS", E$3)</f>
        <v>#INVALID COMPANY ID</v>
      </c>
      <c r="F581" s="9" t="str" cm="1">
        <f t="array" ref="F581">_xll.SNL.Clients.Office.Excel.Functions.SPG($A581, "IQ_ASSET_TURNS", F$3)</f>
        <v>#INVALID COMPANY ID</v>
      </c>
      <c r="G581" s="9" t="str" cm="1">
        <f t="array" ref="G581">_xll.SNL.Clients.Office.Excel.Functions.SPG($A581, "IQ_ASSET_TURNS", G$3)</f>
        <v>#INVALID COMPANY ID</v>
      </c>
      <c r="H581" s="9" t="str" cm="1">
        <f t="array" ref="H581">_xll.SNL.Clients.Office.Excel.Functions.SPG($A581, "IQ_ASSET_TURNS", H$3)</f>
        <v>#INVALID COMPANY ID</v>
      </c>
      <c r="I581" s="9" t="str" cm="1">
        <f t="array" ref="I581">_xll.SNL.Clients.Office.Excel.Functions.SPG($A581, "IQ_ASSET_TURNS", I$3)</f>
        <v>#INVALID COMPANY ID</v>
      </c>
      <c r="J581" s="9" t="str" cm="1">
        <f t="array" ref="J581">_xll.SNL.Clients.Office.Excel.Functions.SPG($A581, "IQ_ASSET_TURNS", J$3)</f>
        <v>#INVALID COMPANY ID</v>
      </c>
    </row>
    <row r="582" spans="2:10" x14ac:dyDescent="0.3">
      <c r="B582" s="9" t="str" cm="1">
        <f t="array" ref="B582">_xll.SNL.Clients.Office.Excel.Functions.SPG($A582, "IQ_ASSET_TURNS", B$3)</f>
        <v>#INVALID COMPANY ID</v>
      </c>
      <c r="C582" s="9" t="str" cm="1">
        <f t="array" ref="C582">_xll.SNL.Clients.Office.Excel.Functions.SPG($A582, "IQ_ASSET_TURNS", C$3)</f>
        <v>#INVALID COMPANY ID</v>
      </c>
      <c r="D582" s="9" t="str" cm="1">
        <f t="array" ref="D582">_xll.SNL.Clients.Office.Excel.Functions.SPG($A582, "IQ_ASSET_TURNS", D$3)</f>
        <v>#INVALID COMPANY ID</v>
      </c>
      <c r="E582" s="9" t="str" cm="1">
        <f t="array" ref="E582">_xll.SNL.Clients.Office.Excel.Functions.SPG($A582, "IQ_ASSET_TURNS", E$3)</f>
        <v>#INVALID COMPANY ID</v>
      </c>
      <c r="F582" s="9" t="str" cm="1">
        <f t="array" ref="F582">_xll.SNL.Clients.Office.Excel.Functions.SPG($A582, "IQ_ASSET_TURNS", F$3)</f>
        <v>#INVALID COMPANY ID</v>
      </c>
      <c r="G582" s="9" t="str" cm="1">
        <f t="array" ref="G582">_xll.SNL.Clients.Office.Excel.Functions.SPG($A582, "IQ_ASSET_TURNS", G$3)</f>
        <v>#INVALID COMPANY ID</v>
      </c>
      <c r="H582" s="9" t="str" cm="1">
        <f t="array" ref="H582">_xll.SNL.Clients.Office.Excel.Functions.SPG($A582, "IQ_ASSET_TURNS", H$3)</f>
        <v>#INVALID COMPANY ID</v>
      </c>
      <c r="I582" s="9" t="str" cm="1">
        <f t="array" ref="I582">_xll.SNL.Clients.Office.Excel.Functions.SPG($A582, "IQ_ASSET_TURNS", I$3)</f>
        <v>#INVALID COMPANY ID</v>
      </c>
      <c r="J582" s="9" t="str" cm="1">
        <f t="array" ref="J582">_xll.SNL.Clients.Office.Excel.Functions.SPG($A582, "IQ_ASSET_TURNS", J$3)</f>
        <v>#INVALID COMPANY ID</v>
      </c>
    </row>
    <row r="583" spans="2:10" x14ac:dyDescent="0.3">
      <c r="B583" s="9" t="str" cm="1">
        <f t="array" ref="B583">_xll.SNL.Clients.Office.Excel.Functions.SPG($A583, "IQ_ASSET_TURNS", B$3)</f>
        <v>#INVALID COMPANY ID</v>
      </c>
      <c r="C583" s="9" t="str" cm="1">
        <f t="array" ref="C583">_xll.SNL.Clients.Office.Excel.Functions.SPG($A583, "IQ_ASSET_TURNS", C$3)</f>
        <v>#INVALID COMPANY ID</v>
      </c>
      <c r="D583" s="9" t="str" cm="1">
        <f t="array" ref="D583">_xll.SNL.Clients.Office.Excel.Functions.SPG($A583, "IQ_ASSET_TURNS", D$3)</f>
        <v>#INVALID COMPANY ID</v>
      </c>
      <c r="E583" s="9" t="str" cm="1">
        <f t="array" ref="E583">_xll.SNL.Clients.Office.Excel.Functions.SPG($A583, "IQ_ASSET_TURNS", E$3)</f>
        <v>#INVALID COMPANY ID</v>
      </c>
      <c r="F583" s="9" t="str" cm="1">
        <f t="array" ref="F583">_xll.SNL.Clients.Office.Excel.Functions.SPG($A583, "IQ_ASSET_TURNS", F$3)</f>
        <v>#INVALID COMPANY ID</v>
      </c>
      <c r="G583" s="9" t="str" cm="1">
        <f t="array" ref="G583">_xll.SNL.Clients.Office.Excel.Functions.SPG($A583, "IQ_ASSET_TURNS", G$3)</f>
        <v>#INVALID COMPANY ID</v>
      </c>
      <c r="H583" s="9" t="str" cm="1">
        <f t="array" ref="H583">_xll.SNL.Clients.Office.Excel.Functions.SPG($A583, "IQ_ASSET_TURNS", H$3)</f>
        <v>#INVALID COMPANY ID</v>
      </c>
      <c r="I583" s="9" t="str" cm="1">
        <f t="array" ref="I583">_xll.SNL.Clients.Office.Excel.Functions.SPG($A583, "IQ_ASSET_TURNS", I$3)</f>
        <v>#INVALID COMPANY ID</v>
      </c>
      <c r="J583" s="9" t="str" cm="1">
        <f t="array" ref="J583">_xll.SNL.Clients.Office.Excel.Functions.SPG($A583, "IQ_ASSET_TURNS", J$3)</f>
        <v>#INVALID COMPANY ID</v>
      </c>
    </row>
    <row r="584" spans="2:10" x14ac:dyDescent="0.3">
      <c r="B584" s="9" t="str" cm="1">
        <f t="array" ref="B584">_xll.SNL.Clients.Office.Excel.Functions.SPG($A584, "IQ_ASSET_TURNS", B$3)</f>
        <v>#INVALID COMPANY ID</v>
      </c>
      <c r="C584" s="9" t="str" cm="1">
        <f t="array" ref="C584">_xll.SNL.Clients.Office.Excel.Functions.SPG($A584, "IQ_ASSET_TURNS", C$3)</f>
        <v>#INVALID COMPANY ID</v>
      </c>
      <c r="D584" s="9" t="str" cm="1">
        <f t="array" ref="D584">_xll.SNL.Clients.Office.Excel.Functions.SPG($A584, "IQ_ASSET_TURNS", D$3)</f>
        <v>#INVALID COMPANY ID</v>
      </c>
      <c r="E584" s="9" t="str" cm="1">
        <f t="array" ref="E584">_xll.SNL.Clients.Office.Excel.Functions.SPG($A584, "IQ_ASSET_TURNS", E$3)</f>
        <v>#INVALID COMPANY ID</v>
      </c>
      <c r="F584" s="9" t="str" cm="1">
        <f t="array" ref="F584">_xll.SNL.Clients.Office.Excel.Functions.SPG($A584, "IQ_ASSET_TURNS", F$3)</f>
        <v>#INVALID COMPANY ID</v>
      </c>
      <c r="G584" s="9" t="str" cm="1">
        <f t="array" ref="G584">_xll.SNL.Clients.Office.Excel.Functions.SPG($A584, "IQ_ASSET_TURNS", G$3)</f>
        <v>#INVALID COMPANY ID</v>
      </c>
      <c r="H584" s="9" t="str" cm="1">
        <f t="array" ref="H584">_xll.SNL.Clients.Office.Excel.Functions.SPG($A584, "IQ_ASSET_TURNS", H$3)</f>
        <v>#INVALID COMPANY ID</v>
      </c>
      <c r="I584" s="9" t="str" cm="1">
        <f t="array" ref="I584">_xll.SNL.Clients.Office.Excel.Functions.SPG($A584, "IQ_ASSET_TURNS", I$3)</f>
        <v>#INVALID COMPANY ID</v>
      </c>
      <c r="J584" s="9" t="str" cm="1">
        <f t="array" ref="J584">_xll.SNL.Clients.Office.Excel.Functions.SPG($A584, "IQ_ASSET_TURNS", J$3)</f>
        <v>#INVALID COMPANY ID</v>
      </c>
    </row>
    <row r="585" spans="2:10" x14ac:dyDescent="0.3">
      <c r="B585" s="9" t="str" cm="1">
        <f t="array" ref="B585">_xll.SNL.Clients.Office.Excel.Functions.SPG($A585, "IQ_ASSET_TURNS", B$3)</f>
        <v>#INVALID COMPANY ID</v>
      </c>
      <c r="C585" s="9" t="str" cm="1">
        <f t="array" ref="C585">_xll.SNL.Clients.Office.Excel.Functions.SPG($A585, "IQ_ASSET_TURNS", C$3)</f>
        <v>#INVALID COMPANY ID</v>
      </c>
      <c r="D585" s="9" t="str" cm="1">
        <f t="array" ref="D585">_xll.SNL.Clients.Office.Excel.Functions.SPG($A585, "IQ_ASSET_TURNS", D$3)</f>
        <v>#INVALID COMPANY ID</v>
      </c>
      <c r="E585" s="9" t="str" cm="1">
        <f t="array" ref="E585">_xll.SNL.Clients.Office.Excel.Functions.SPG($A585, "IQ_ASSET_TURNS", E$3)</f>
        <v>#INVALID COMPANY ID</v>
      </c>
      <c r="F585" s="9" t="str" cm="1">
        <f t="array" ref="F585">_xll.SNL.Clients.Office.Excel.Functions.SPG($A585, "IQ_ASSET_TURNS", F$3)</f>
        <v>#INVALID COMPANY ID</v>
      </c>
      <c r="G585" s="9" t="str" cm="1">
        <f t="array" ref="G585">_xll.SNL.Clients.Office.Excel.Functions.SPG($A585, "IQ_ASSET_TURNS", G$3)</f>
        <v>#INVALID COMPANY ID</v>
      </c>
      <c r="H585" s="9" t="str" cm="1">
        <f t="array" ref="H585">_xll.SNL.Clients.Office.Excel.Functions.SPG($A585, "IQ_ASSET_TURNS", H$3)</f>
        <v>#INVALID COMPANY ID</v>
      </c>
      <c r="I585" s="9" t="str" cm="1">
        <f t="array" ref="I585">_xll.SNL.Clients.Office.Excel.Functions.SPG($A585, "IQ_ASSET_TURNS", I$3)</f>
        <v>#INVALID COMPANY ID</v>
      </c>
      <c r="J585" s="9" t="str" cm="1">
        <f t="array" ref="J585">_xll.SNL.Clients.Office.Excel.Functions.SPG($A585, "IQ_ASSET_TURNS", J$3)</f>
        <v>#INVALID COMPANY ID</v>
      </c>
    </row>
    <row r="586" spans="2:10" x14ac:dyDescent="0.3">
      <c r="B586" s="9" t="str" cm="1">
        <f t="array" ref="B586">_xll.SNL.Clients.Office.Excel.Functions.SPG($A586, "IQ_ASSET_TURNS", B$3)</f>
        <v>#INVALID COMPANY ID</v>
      </c>
      <c r="C586" s="9" t="str" cm="1">
        <f t="array" ref="C586">_xll.SNL.Clients.Office.Excel.Functions.SPG($A586, "IQ_ASSET_TURNS", C$3)</f>
        <v>#INVALID COMPANY ID</v>
      </c>
      <c r="D586" s="9" t="str" cm="1">
        <f t="array" ref="D586">_xll.SNL.Clients.Office.Excel.Functions.SPG($A586, "IQ_ASSET_TURNS", D$3)</f>
        <v>#INVALID COMPANY ID</v>
      </c>
      <c r="E586" s="9" t="str" cm="1">
        <f t="array" ref="E586">_xll.SNL.Clients.Office.Excel.Functions.SPG($A586, "IQ_ASSET_TURNS", E$3)</f>
        <v>#INVALID COMPANY ID</v>
      </c>
      <c r="F586" s="9" t="str" cm="1">
        <f t="array" ref="F586">_xll.SNL.Clients.Office.Excel.Functions.SPG($A586, "IQ_ASSET_TURNS", F$3)</f>
        <v>#INVALID COMPANY ID</v>
      </c>
      <c r="G586" s="9" t="str" cm="1">
        <f t="array" ref="G586">_xll.SNL.Clients.Office.Excel.Functions.SPG($A586, "IQ_ASSET_TURNS", G$3)</f>
        <v>#INVALID COMPANY ID</v>
      </c>
      <c r="H586" s="9" t="str" cm="1">
        <f t="array" ref="H586">_xll.SNL.Clients.Office.Excel.Functions.SPG($A586, "IQ_ASSET_TURNS", H$3)</f>
        <v>#INVALID COMPANY ID</v>
      </c>
      <c r="I586" s="9" t="str" cm="1">
        <f t="array" ref="I586">_xll.SNL.Clients.Office.Excel.Functions.SPG($A586, "IQ_ASSET_TURNS", I$3)</f>
        <v>#INVALID COMPANY ID</v>
      </c>
      <c r="J586" s="9" t="str" cm="1">
        <f t="array" ref="J586">_xll.SNL.Clients.Office.Excel.Functions.SPG($A586, "IQ_ASSET_TURNS", J$3)</f>
        <v>#INVALID COMPANY ID</v>
      </c>
    </row>
    <row r="587" spans="2:10" x14ac:dyDescent="0.3">
      <c r="B587" s="9" t="str" cm="1">
        <f t="array" ref="B587">_xll.SNL.Clients.Office.Excel.Functions.SPG($A587, "IQ_ASSET_TURNS", B$3)</f>
        <v>#INVALID COMPANY ID</v>
      </c>
      <c r="C587" s="9" t="str" cm="1">
        <f t="array" ref="C587">_xll.SNL.Clients.Office.Excel.Functions.SPG($A587, "IQ_ASSET_TURNS", C$3)</f>
        <v>#INVALID COMPANY ID</v>
      </c>
      <c r="D587" s="9" t="str" cm="1">
        <f t="array" ref="D587">_xll.SNL.Clients.Office.Excel.Functions.SPG($A587, "IQ_ASSET_TURNS", D$3)</f>
        <v>#INVALID COMPANY ID</v>
      </c>
      <c r="E587" s="9" t="str" cm="1">
        <f t="array" ref="E587">_xll.SNL.Clients.Office.Excel.Functions.SPG($A587, "IQ_ASSET_TURNS", E$3)</f>
        <v>#INVALID COMPANY ID</v>
      </c>
      <c r="F587" s="9" t="str" cm="1">
        <f t="array" ref="F587">_xll.SNL.Clients.Office.Excel.Functions.SPG($A587, "IQ_ASSET_TURNS", F$3)</f>
        <v>#INVALID COMPANY ID</v>
      </c>
      <c r="G587" s="9" t="str" cm="1">
        <f t="array" ref="G587">_xll.SNL.Clients.Office.Excel.Functions.SPG($A587, "IQ_ASSET_TURNS", G$3)</f>
        <v>#INVALID COMPANY ID</v>
      </c>
      <c r="H587" s="9" t="str" cm="1">
        <f t="array" ref="H587">_xll.SNL.Clients.Office.Excel.Functions.SPG($A587, "IQ_ASSET_TURNS", H$3)</f>
        <v>#INVALID COMPANY ID</v>
      </c>
      <c r="I587" s="9" t="str" cm="1">
        <f t="array" ref="I587">_xll.SNL.Clients.Office.Excel.Functions.SPG($A587, "IQ_ASSET_TURNS", I$3)</f>
        <v>#INVALID COMPANY ID</v>
      </c>
      <c r="J587" s="9" t="str" cm="1">
        <f t="array" ref="J587">_xll.SNL.Clients.Office.Excel.Functions.SPG($A587, "IQ_ASSET_TURNS", J$3)</f>
        <v>#INVALID COMPANY ID</v>
      </c>
    </row>
    <row r="588" spans="2:10" x14ac:dyDescent="0.3">
      <c r="B588" s="9" t="str" cm="1">
        <f t="array" ref="B588">_xll.SNL.Clients.Office.Excel.Functions.SPG($A588, "IQ_ASSET_TURNS", B$3)</f>
        <v>#INVALID COMPANY ID</v>
      </c>
      <c r="C588" s="9" t="str" cm="1">
        <f t="array" ref="C588">_xll.SNL.Clients.Office.Excel.Functions.SPG($A588, "IQ_ASSET_TURNS", C$3)</f>
        <v>#INVALID COMPANY ID</v>
      </c>
      <c r="D588" s="9" t="str" cm="1">
        <f t="array" ref="D588">_xll.SNL.Clients.Office.Excel.Functions.SPG($A588, "IQ_ASSET_TURNS", D$3)</f>
        <v>#INVALID COMPANY ID</v>
      </c>
      <c r="E588" s="9" t="str" cm="1">
        <f t="array" ref="E588">_xll.SNL.Clients.Office.Excel.Functions.SPG($A588, "IQ_ASSET_TURNS", E$3)</f>
        <v>#INVALID COMPANY ID</v>
      </c>
      <c r="F588" s="9" t="str" cm="1">
        <f t="array" ref="F588">_xll.SNL.Clients.Office.Excel.Functions.SPG($A588, "IQ_ASSET_TURNS", F$3)</f>
        <v>#INVALID COMPANY ID</v>
      </c>
      <c r="G588" s="9" t="str" cm="1">
        <f t="array" ref="G588">_xll.SNL.Clients.Office.Excel.Functions.SPG($A588, "IQ_ASSET_TURNS", G$3)</f>
        <v>#INVALID COMPANY ID</v>
      </c>
      <c r="H588" s="9" t="str" cm="1">
        <f t="array" ref="H588">_xll.SNL.Clients.Office.Excel.Functions.SPG($A588, "IQ_ASSET_TURNS", H$3)</f>
        <v>#INVALID COMPANY ID</v>
      </c>
      <c r="I588" s="9" t="str" cm="1">
        <f t="array" ref="I588">_xll.SNL.Clients.Office.Excel.Functions.SPG($A588, "IQ_ASSET_TURNS", I$3)</f>
        <v>#INVALID COMPANY ID</v>
      </c>
      <c r="J588" s="9" t="str" cm="1">
        <f t="array" ref="J588">_xll.SNL.Clients.Office.Excel.Functions.SPG($A588, "IQ_ASSET_TURNS", J$3)</f>
        <v>#INVALID COMPANY ID</v>
      </c>
    </row>
    <row r="589" spans="2:10" x14ac:dyDescent="0.3">
      <c r="B589" s="9" t="str" cm="1">
        <f t="array" ref="B589">_xll.SNL.Clients.Office.Excel.Functions.SPG($A589, "IQ_ASSET_TURNS", B$3)</f>
        <v>#INVALID COMPANY ID</v>
      </c>
      <c r="C589" s="9" t="str" cm="1">
        <f t="array" ref="C589">_xll.SNL.Clients.Office.Excel.Functions.SPG($A589, "IQ_ASSET_TURNS", C$3)</f>
        <v>#INVALID COMPANY ID</v>
      </c>
      <c r="D589" s="9" t="str" cm="1">
        <f t="array" ref="D589">_xll.SNL.Clients.Office.Excel.Functions.SPG($A589, "IQ_ASSET_TURNS", D$3)</f>
        <v>#INVALID COMPANY ID</v>
      </c>
      <c r="E589" s="9" t="str" cm="1">
        <f t="array" ref="E589">_xll.SNL.Clients.Office.Excel.Functions.SPG($A589, "IQ_ASSET_TURNS", E$3)</f>
        <v>#INVALID COMPANY ID</v>
      </c>
      <c r="F589" s="9" t="str" cm="1">
        <f t="array" ref="F589">_xll.SNL.Clients.Office.Excel.Functions.SPG($A589, "IQ_ASSET_TURNS", F$3)</f>
        <v>#INVALID COMPANY ID</v>
      </c>
      <c r="G589" s="9" t="str" cm="1">
        <f t="array" ref="G589">_xll.SNL.Clients.Office.Excel.Functions.SPG($A589, "IQ_ASSET_TURNS", G$3)</f>
        <v>#INVALID COMPANY ID</v>
      </c>
      <c r="H589" s="9" t="str" cm="1">
        <f t="array" ref="H589">_xll.SNL.Clients.Office.Excel.Functions.SPG($A589, "IQ_ASSET_TURNS", H$3)</f>
        <v>#INVALID COMPANY ID</v>
      </c>
      <c r="I589" s="9" t="str" cm="1">
        <f t="array" ref="I589">_xll.SNL.Clients.Office.Excel.Functions.SPG($A589, "IQ_ASSET_TURNS", I$3)</f>
        <v>#INVALID COMPANY ID</v>
      </c>
      <c r="J589" s="9" t="str" cm="1">
        <f t="array" ref="J589">_xll.SNL.Clients.Office.Excel.Functions.SPG($A589, "IQ_ASSET_TURNS", J$3)</f>
        <v>#INVALID COMPANY ID</v>
      </c>
    </row>
    <row r="590" spans="2:10" x14ac:dyDescent="0.3">
      <c r="B590" s="9" t="str" cm="1">
        <f t="array" ref="B590">_xll.SNL.Clients.Office.Excel.Functions.SPG($A590, "IQ_ASSET_TURNS", B$3)</f>
        <v>#INVALID COMPANY ID</v>
      </c>
      <c r="C590" s="9" t="str" cm="1">
        <f t="array" ref="C590">_xll.SNL.Clients.Office.Excel.Functions.SPG($A590, "IQ_ASSET_TURNS", C$3)</f>
        <v>#INVALID COMPANY ID</v>
      </c>
      <c r="D590" s="9" t="str" cm="1">
        <f t="array" ref="D590">_xll.SNL.Clients.Office.Excel.Functions.SPG($A590, "IQ_ASSET_TURNS", D$3)</f>
        <v>#INVALID COMPANY ID</v>
      </c>
      <c r="E590" s="9" t="str" cm="1">
        <f t="array" ref="E590">_xll.SNL.Clients.Office.Excel.Functions.SPG($A590, "IQ_ASSET_TURNS", E$3)</f>
        <v>#INVALID COMPANY ID</v>
      </c>
      <c r="F590" s="9" t="str" cm="1">
        <f t="array" ref="F590">_xll.SNL.Clients.Office.Excel.Functions.SPG($A590, "IQ_ASSET_TURNS", F$3)</f>
        <v>#INVALID COMPANY ID</v>
      </c>
      <c r="G590" s="9" t="str" cm="1">
        <f t="array" ref="G590">_xll.SNL.Clients.Office.Excel.Functions.SPG($A590, "IQ_ASSET_TURNS", G$3)</f>
        <v>#INVALID COMPANY ID</v>
      </c>
      <c r="H590" s="9" t="str" cm="1">
        <f t="array" ref="H590">_xll.SNL.Clients.Office.Excel.Functions.SPG($A590, "IQ_ASSET_TURNS", H$3)</f>
        <v>#INVALID COMPANY ID</v>
      </c>
      <c r="I590" s="9" t="str" cm="1">
        <f t="array" ref="I590">_xll.SNL.Clients.Office.Excel.Functions.SPG($A590, "IQ_ASSET_TURNS", I$3)</f>
        <v>#INVALID COMPANY ID</v>
      </c>
      <c r="J590" s="9" t="str" cm="1">
        <f t="array" ref="J590">_xll.SNL.Clients.Office.Excel.Functions.SPG($A590, "IQ_ASSET_TURNS", J$3)</f>
        <v>#INVALID COMPANY ID</v>
      </c>
    </row>
    <row r="591" spans="2:10" x14ac:dyDescent="0.3">
      <c r="B591" s="9" t="str" cm="1">
        <f t="array" ref="B591">_xll.SNL.Clients.Office.Excel.Functions.SPG($A591, "IQ_ASSET_TURNS", B$3)</f>
        <v>#INVALID COMPANY ID</v>
      </c>
      <c r="C591" s="9" t="str" cm="1">
        <f t="array" ref="C591">_xll.SNL.Clients.Office.Excel.Functions.SPG($A591, "IQ_ASSET_TURNS", C$3)</f>
        <v>#INVALID COMPANY ID</v>
      </c>
      <c r="D591" s="9" t="str" cm="1">
        <f t="array" ref="D591">_xll.SNL.Clients.Office.Excel.Functions.SPG($A591, "IQ_ASSET_TURNS", D$3)</f>
        <v>#INVALID COMPANY ID</v>
      </c>
      <c r="E591" s="9" t="str" cm="1">
        <f t="array" ref="E591">_xll.SNL.Clients.Office.Excel.Functions.SPG($A591, "IQ_ASSET_TURNS", E$3)</f>
        <v>#INVALID COMPANY ID</v>
      </c>
      <c r="F591" s="9" t="str" cm="1">
        <f t="array" ref="F591">_xll.SNL.Clients.Office.Excel.Functions.SPG($A591, "IQ_ASSET_TURNS", F$3)</f>
        <v>#INVALID COMPANY ID</v>
      </c>
      <c r="G591" s="9" t="str" cm="1">
        <f t="array" ref="G591">_xll.SNL.Clients.Office.Excel.Functions.SPG($A591, "IQ_ASSET_TURNS", G$3)</f>
        <v>#INVALID COMPANY ID</v>
      </c>
      <c r="H591" s="9" t="str" cm="1">
        <f t="array" ref="H591">_xll.SNL.Clients.Office.Excel.Functions.SPG($A591, "IQ_ASSET_TURNS", H$3)</f>
        <v>#INVALID COMPANY ID</v>
      </c>
      <c r="I591" s="9" t="str" cm="1">
        <f t="array" ref="I591">_xll.SNL.Clients.Office.Excel.Functions.SPG($A591, "IQ_ASSET_TURNS", I$3)</f>
        <v>#INVALID COMPANY ID</v>
      </c>
      <c r="J591" s="9" t="str" cm="1">
        <f t="array" ref="J591">_xll.SNL.Clients.Office.Excel.Functions.SPG($A591, "IQ_ASSET_TURNS", J$3)</f>
        <v>#INVALID COMPANY ID</v>
      </c>
    </row>
    <row r="592" spans="2:10" x14ac:dyDescent="0.3">
      <c r="B592" s="9" t="str" cm="1">
        <f t="array" ref="B592">_xll.SNL.Clients.Office.Excel.Functions.SPG($A592, "IQ_ASSET_TURNS", B$3)</f>
        <v>#INVALID COMPANY ID</v>
      </c>
      <c r="C592" s="9" t="str" cm="1">
        <f t="array" ref="C592">_xll.SNL.Clients.Office.Excel.Functions.SPG($A592, "IQ_ASSET_TURNS", C$3)</f>
        <v>#INVALID COMPANY ID</v>
      </c>
      <c r="D592" s="9" t="str" cm="1">
        <f t="array" ref="D592">_xll.SNL.Clients.Office.Excel.Functions.SPG($A592, "IQ_ASSET_TURNS", D$3)</f>
        <v>#INVALID COMPANY ID</v>
      </c>
      <c r="E592" s="9" t="str" cm="1">
        <f t="array" ref="E592">_xll.SNL.Clients.Office.Excel.Functions.SPG($A592, "IQ_ASSET_TURNS", E$3)</f>
        <v>#INVALID COMPANY ID</v>
      </c>
      <c r="F592" s="9" t="str" cm="1">
        <f t="array" ref="F592">_xll.SNL.Clients.Office.Excel.Functions.SPG($A592, "IQ_ASSET_TURNS", F$3)</f>
        <v>#INVALID COMPANY ID</v>
      </c>
      <c r="G592" s="9" t="str" cm="1">
        <f t="array" ref="G592">_xll.SNL.Clients.Office.Excel.Functions.SPG($A592, "IQ_ASSET_TURNS", G$3)</f>
        <v>#INVALID COMPANY ID</v>
      </c>
      <c r="H592" s="9" t="str" cm="1">
        <f t="array" ref="H592">_xll.SNL.Clients.Office.Excel.Functions.SPG($A592, "IQ_ASSET_TURNS", H$3)</f>
        <v>#INVALID COMPANY ID</v>
      </c>
      <c r="I592" s="9" t="str" cm="1">
        <f t="array" ref="I592">_xll.SNL.Clients.Office.Excel.Functions.SPG($A592, "IQ_ASSET_TURNS", I$3)</f>
        <v>#INVALID COMPANY ID</v>
      </c>
      <c r="J592" s="9" t="str" cm="1">
        <f t="array" ref="J592">_xll.SNL.Clients.Office.Excel.Functions.SPG($A592, "IQ_ASSET_TURNS", J$3)</f>
        <v>#INVALID COMPANY ID</v>
      </c>
    </row>
    <row r="593" spans="2:10" x14ac:dyDescent="0.3">
      <c r="B593" s="9" t="str" cm="1">
        <f t="array" ref="B593">_xll.SNL.Clients.Office.Excel.Functions.SPG($A593, "IQ_ASSET_TURNS", B$3)</f>
        <v>#INVALID COMPANY ID</v>
      </c>
      <c r="C593" s="9" t="str" cm="1">
        <f t="array" ref="C593">_xll.SNL.Clients.Office.Excel.Functions.SPG($A593, "IQ_ASSET_TURNS", C$3)</f>
        <v>#INVALID COMPANY ID</v>
      </c>
      <c r="D593" s="9" t="str" cm="1">
        <f t="array" ref="D593">_xll.SNL.Clients.Office.Excel.Functions.SPG($A593, "IQ_ASSET_TURNS", D$3)</f>
        <v>#INVALID COMPANY ID</v>
      </c>
      <c r="E593" s="9" t="str" cm="1">
        <f t="array" ref="E593">_xll.SNL.Clients.Office.Excel.Functions.SPG($A593, "IQ_ASSET_TURNS", E$3)</f>
        <v>#INVALID COMPANY ID</v>
      </c>
      <c r="F593" s="9" t="str" cm="1">
        <f t="array" ref="F593">_xll.SNL.Clients.Office.Excel.Functions.SPG($A593, "IQ_ASSET_TURNS", F$3)</f>
        <v>#INVALID COMPANY ID</v>
      </c>
      <c r="G593" s="9" t="str" cm="1">
        <f t="array" ref="G593">_xll.SNL.Clients.Office.Excel.Functions.SPG($A593, "IQ_ASSET_TURNS", G$3)</f>
        <v>#INVALID COMPANY ID</v>
      </c>
      <c r="H593" s="9" t="str" cm="1">
        <f t="array" ref="H593">_xll.SNL.Clients.Office.Excel.Functions.SPG($A593, "IQ_ASSET_TURNS", H$3)</f>
        <v>#INVALID COMPANY ID</v>
      </c>
      <c r="I593" s="9" t="str" cm="1">
        <f t="array" ref="I593">_xll.SNL.Clients.Office.Excel.Functions.SPG($A593, "IQ_ASSET_TURNS", I$3)</f>
        <v>#INVALID COMPANY ID</v>
      </c>
      <c r="J593" s="9" t="str" cm="1">
        <f t="array" ref="J593">_xll.SNL.Clients.Office.Excel.Functions.SPG($A593, "IQ_ASSET_TURNS", J$3)</f>
        <v>#INVALID COMPANY ID</v>
      </c>
    </row>
    <row r="594" spans="2:10" x14ac:dyDescent="0.3">
      <c r="B594" s="9" t="str" cm="1">
        <f t="array" ref="B594">_xll.SNL.Clients.Office.Excel.Functions.SPG($A594, "IQ_ASSET_TURNS", B$3)</f>
        <v>#INVALID COMPANY ID</v>
      </c>
      <c r="C594" s="9" t="str" cm="1">
        <f t="array" ref="C594">_xll.SNL.Clients.Office.Excel.Functions.SPG($A594, "IQ_ASSET_TURNS", C$3)</f>
        <v>#INVALID COMPANY ID</v>
      </c>
      <c r="D594" s="9" t="str" cm="1">
        <f t="array" ref="D594">_xll.SNL.Clients.Office.Excel.Functions.SPG($A594, "IQ_ASSET_TURNS", D$3)</f>
        <v>#INVALID COMPANY ID</v>
      </c>
      <c r="E594" s="9" t="str" cm="1">
        <f t="array" ref="E594">_xll.SNL.Clients.Office.Excel.Functions.SPG($A594, "IQ_ASSET_TURNS", E$3)</f>
        <v>#INVALID COMPANY ID</v>
      </c>
      <c r="F594" s="9" t="str" cm="1">
        <f t="array" ref="F594">_xll.SNL.Clients.Office.Excel.Functions.SPG($A594, "IQ_ASSET_TURNS", F$3)</f>
        <v>#INVALID COMPANY ID</v>
      </c>
      <c r="G594" s="9" t="str" cm="1">
        <f t="array" ref="G594">_xll.SNL.Clients.Office.Excel.Functions.SPG($A594, "IQ_ASSET_TURNS", G$3)</f>
        <v>#INVALID COMPANY ID</v>
      </c>
      <c r="H594" s="9" t="str" cm="1">
        <f t="array" ref="H594">_xll.SNL.Clients.Office.Excel.Functions.SPG($A594, "IQ_ASSET_TURNS", H$3)</f>
        <v>#INVALID COMPANY ID</v>
      </c>
      <c r="I594" s="9" t="str" cm="1">
        <f t="array" ref="I594">_xll.SNL.Clients.Office.Excel.Functions.SPG($A594, "IQ_ASSET_TURNS", I$3)</f>
        <v>#INVALID COMPANY ID</v>
      </c>
      <c r="J594" s="9" t="str" cm="1">
        <f t="array" ref="J594">_xll.SNL.Clients.Office.Excel.Functions.SPG($A594, "IQ_ASSET_TURNS", J$3)</f>
        <v>#INVALID COMPANY ID</v>
      </c>
    </row>
    <row r="595" spans="2:10" x14ac:dyDescent="0.3">
      <c r="B595" s="9" t="str" cm="1">
        <f t="array" ref="B595">_xll.SNL.Clients.Office.Excel.Functions.SPG($A595, "IQ_ASSET_TURNS", B$3)</f>
        <v>#INVALID COMPANY ID</v>
      </c>
      <c r="C595" s="9" t="str" cm="1">
        <f t="array" ref="C595">_xll.SNL.Clients.Office.Excel.Functions.SPG($A595, "IQ_ASSET_TURNS", C$3)</f>
        <v>#INVALID COMPANY ID</v>
      </c>
      <c r="D595" s="9" t="str" cm="1">
        <f t="array" ref="D595">_xll.SNL.Clients.Office.Excel.Functions.SPG($A595, "IQ_ASSET_TURNS", D$3)</f>
        <v>#INVALID COMPANY ID</v>
      </c>
      <c r="E595" s="9" t="str" cm="1">
        <f t="array" ref="E595">_xll.SNL.Clients.Office.Excel.Functions.SPG($A595, "IQ_ASSET_TURNS", E$3)</f>
        <v>#INVALID COMPANY ID</v>
      </c>
      <c r="F595" s="9" t="str" cm="1">
        <f t="array" ref="F595">_xll.SNL.Clients.Office.Excel.Functions.SPG($A595, "IQ_ASSET_TURNS", F$3)</f>
        <v>#INVALID COMPANY ID</v>
      </c>
      <c r="G595" s="9" t="str" cm="1">
        <f t="array" ref="G595">_xll.SNL.Clients.Office.Excel.Functions.SPG($A595, "IQ_ASSET_TURNS", G$3)</f>
        <v>#INVALID COMPANY ID</v>
      </c>
      <c r="H595" s="9" t="str" cm="1">
        <f t="array" ref="H595">_xll.SNL.Clients.Office.Excel.Functions.SPG($A595, "IQ_ASSET_TURNS", H$3)</f>
        <v>#INVALID COMPANY ID</v>
      </c>
      <c r="I595" s="9" t="str" cm="1">
        <f t="array" ref="I595">_xll.SNL.Clients.Office.Excel.Functions.SPG($A595, "IQ_ASSET_TURNS", I$3)</f>
        <v>#INVALID COMPANY ID</v>
      </c>
      <c r="J595" s="9" t="str" cm="1">
        <f t="array" ref="J595">_xll.SNL.Clients.Office.Excel.Functions.SPG($A595, "IQ_ASSET_TURNS", J$3)</f>
        <v>#INVALID COMPANY ID</v>
      </c>
    </row>
    <row r="596" spans="2:10" x14ac:dyDescent="0.3">
      <c r="B596" s="9" t="str" cm="1">
        <f t="array" ref="B596">_xll.SNL.Clients.Office.Excel.Functions.SPG($A596, "IQ_ASSET_TURNS", B$3)</f>
        <v>#INVALID COMPANY ID</v>
      </c>
      <c r="C596" s="9" t="str" cm="1">
        <f t="array" ref="C596">_xll.SNL.Clients.Office.Excel.Functions.SPG($A596, "IQ_ASSET_TURNS", C$3)</f>
        <v>#INVALID COMPANY ID</v>
      </c>
      <c r="D596" s="9" t="str" cm="1">
        <f t="array" ref="D596">_xll.SNL.Clients.Office.Excel.Functions.SPG($A596, "IQ_ASSET_TURNS", D$3)</f>
        <v>#INVALID COMPANY ID</v>
      </c>
      <c r="E596" s="9" t="str" cm="1">
        <f t="array" ref="E596">_xll.SNL.Clients.Office.Excel.Functions.SPG($A596, "IQ_ASSET_TURNS", E$3)</f>
        <v>#INVALID COMPANY ID</v>
      </c>
      <c r="F596" s="9" t="str" cm="1">
        <f t="array" ref="F596">_xll.SNL.Clients.Office.Excel.Functions.SPG($A596, "IQ_ASSET_TURNS", F$3)</f>
        <v>#INVALID COMPANY ID</v>
      </c>
      <c r="G596" s="9" t="str" cm="1">
        <f t="array" ref="G596">_xll.SNL.Clients.Office.Excel.Functions.SPG($A596, "IQ_ASSET_TURNS", G$3)</f>
        <v>#INVALID COMPANY ID</v>
      </c>
      <c r="H596" s="9" t="str" cm="1">
        <f t="array" ref="H596">_xll.SNL.Clients.Office.Excel.Functions.SPG($A596, "IQ_ASSET_TURNS", H$3)</f>
        <v>#INVALID COMPANY ID</v>
      </c>
      <c r="I596" s="9" t="str" cm="1">
        <f t="array" ref="I596">_xll.SNL.Clients.Office.Excel.Functions.SPG($A596, "IQ_ASSET_TURNS", I$3)</f>
        <v>#INVALID COMPANY ID</v>
      </c>
      <c r="J596" s="9" t="str" cm="1">
        <f t="array" ref="J596">_xll.SNL.Clients.Office.Excel.Functions.SPG($A596, "IQ_ASSET_TURNS", J$3)</f>
        <v>#INVALID COMPANY ID</v>
      </c>
    </row>
    <row r="597" spans="2:10" x14ac:dyDescent="0.3">
      <c r="B597" s="9" t="str" cm="1">
        <f t="array" ref="B597">_xll.SNL.Clients.Office.Excel.Functions.SPG($A597, "IQ_ASSET_TURNS", B$3)</f>
        <v>#INVALID COMPANY ID</v>
      </c>
      <c r="C597" s="9" t="str" cm="1">
        <f t="array" ref="C597">_xll.SNL.Clients.Office.Excel.Functions.SPG($A597, "IQ_ASSET_TURNS", C$3)</f>
        <v>#INVALID COMPANY ID</v>
      </c>
      <c r="D597" s="9" t="str" cm="1">
        <f t="array" ref="D597">_xll.SNL.Clients.Office.Excel.Functions.SPG($A597, "IQ_ASSET_TURNS", D$3)</f>
        <v>#INVALID COMPANY ID</v>
      </c>
      <c r="E597" s="9" t="str" cm="1">
        <f t="array" ref="E597">_xll.SNL.Clients.Office.Excel.Functions.SPG($A597, "IQ_ASSET_TURNS", E$3)</f>
        <v>#INVALID COMPANY ID</v>
      </c>
      <c r="F597" s="9" t="str" cm="1">
        <f t="array" ref="F597">_xll.SNL.Clients.Office.Excel.Functions.SPG($A597, "IQ_ASSET_TURNS", F$3)</f>
        <v>#INVALID COMPANY ID</v>
      </c>
      <c r="G597" s="9" t="str" cm="1">
        <f t="array" ref="G597">_xll.SNL.Clients.Office.Excel.Functions.SPG($A597, "IQ_ASSET_TURNS", G$3)</f>
        <v>#INVALID COMPANY ID</v>
      </c>
      <c r="H597" s="9" t="str" cm="1">
        <f t="array" ref="H597">_xll.SNL.Clients.Office.Excel.Functions.SPG($A597, "IQ_ASSET_TURNS", H$3)</f>
        <v>#INVALID COMPANY ID</v>
      </c>
      <c r="I597" s="9" t="str" cm="1">
        <f t="array" ref="I597">_xll.SNL.Clients.Office.Excel.Functions.SPG($A597, "IQ_ASSET_TURNS", I$3)</f>
        <v>#INVALID COMPANY ID</v>
      </c>
      <c r="J597" s="9" t="str" cm="1">
        <f t="array" ref="J597">_xll.SNL.Clients.Office.Excel.Functions.SPG($A597, "IQ_ASSET_TURNS", J$3)</f>
        <v>#INVALID COMPANY ID</v>
      </c>
    </row>
    <row r="598" spans="2:10" x14ac:dyDescent="0.3">
      <c r="B598" s="9" t="str" cm="1">
        <f t="array" ref="B598">_xll.SNL.Clients.Office.Excel.Functions.SPG($A598, "IQ_ASSET_TURNS", B$3)</f>
        <v>#INVALID COMPANY ID</v>
      </c>
      <c r="C598" s="9" t="str" cm="1">
        <f t="array" ref="C598">_xll.SNL.Clients.Office.Excel.Functions.SPG($A598, "IQ_ASSET_TURNS", C$3)</f>
        <v>#INVALID COMPANY ID</v>
      </c>
      <c r="D598" s="9" t="str" cm="1">
        <f t="array" ref="D598">_xll.SNL.Clients.Office.Excel.Functions.SPG($A598, "IQ_ASSET_TURNS", D$3)</f>
        <v>#INVALID COMPANY ID</v>
      </c>
      <c r="E598" s="9" t="str" cm="1">
        <f t="array" ref="E598">_xll.SNL.Clients.Office.Excel.Functions.SPG($A598, "IQ_ASSET_TURNS", E$3)</f>
        <v>#INVALID COMPANY ID</v>
      </c>
      <c r="F598" s="9" t="str" cm="1">
        <f t="array" ref="F598">_xll.SNL.Clients.Office.Excel.Functions.SPG($A598, "IQ_ASSET_TURNS", F$3)</f>
        <v>#INVALID COMPANY ID</v>
      </c>
      <c r="G598" s="9" t="str" cm="1">
        <f t="array" ref="G598">_xll.SNL.Clients.Office.Excel.Functions.SPG($A598, "IQ_ASSET_TURNS", G$3)</f>
        <v>#INVALID COMPANY ID</v>
      </c>
      <c r="H598" s="9" t="str" cm="1">
        <f t="array" ref="H598">_xll.SNL.Clients.Office.Excel.Functions.SPG($A598, "IQ_ASSET_TURNS", H$3)</f>
        <v>#INVALID COMPANY ID</v>
      </c>
      <c r="I598" s="9" t="str" cm="1">
        <f t="array" ref="I598">_xll.SNL.Clients.Office.Excel.Functions.SPG($A598, "IQ_ASSET_TURNS", I$3)</f>
        <v>#INVALID COMPANY ID</v>
      </c>
      <c r="J598" s="9" t="str" cm="1">
        <f t="array" ref="J598">_xll.SNL.Clients.Office.Excel.Functions.SPG($A598, "IQ_ASSET_TURNS", J$3)</f>
        <v>#INVALID COMPANY ID</v>
      </c>
    </row>
    <row r="599" spans="2:10" x14ac:dyDescent="0.3">
      <c r="B599" s="9" t="str" cm="1">
        <f t="array" ref="B599">_xll.SNL.Clients.Office.Excel.Functions.SPG($A599, "IQ_ASSET_TURNS", B$3)</f>
        <v>#INVALID COMPANY ID</v>
      </c>
      <c r="C599" s="9" t="str" cm="1">
        <f t="array" ref="C599">_xll.SNL.Clients.Office.Excel.Functions.SPG($A599, "IQ_ASSET_TURNS", C$3)</f>
        <v>#INVALID COMPANY ID</v>
      </c>
      <c r="D599" s="9" t="str" cm="1">
        <f t="array" ref="D599">_xll.SNL.Clients.Office.Excel.Functions.SPG($A599, "IQ_ASSET_TURNS", D$3)</f>
        <v>#INVALID COMPANY ID</v>
      </c>
      <c r="E599" s="9" t="str" cm="1">
        <f t="array" ref="E599">_xll.SNL.Clients.Office.Excel.Functions.SPG($A599, "IQ_ASSET_TURNS", E$3)</f>
        <v>#INVALID COMPANY ID</v>
      </c>
      <c r="F599" s="9" t="str" cm="1">
        <f t="array" ref="F599">_xll.SNL.Clients.Office.Excel.Functions.SPG($A599, "IQ_ASSET_TURNS", F$3)</f>
        <v>#INVALID COMPANY ID</v>
      </c>
      <c r="G599" s="9" t="str" cm="1">
        <f t="array" ref="G599">_xll.SNL.Clients.Office.Excel.Functions.SPG($A599, "IQ_ASSET_TURNS", G$3)</f>
        <v>#INVALID COMPANY ID</v>
      </c>
      <c r="H599" s="9" t="str" cm="1">
        <f t="array" ref="H599">_xll.SNL.Clients.Office.Excel.Functions.SPG($A599, "IQ_ASSET_TURNS", H$3)</f>
        <v>#INVALID COMPANY ID</v>
      </c>
      <c r="I599" s="9" t="str" cm="1">
        <f t="array" ref="I599">_xll.SNL.Clients.Office.Excel.Functions.SPG($A599, "IQ_ASSET_TURNS", I$3)</f>
        <v>#INVALID COMPANY ID</v>
      </c>
      <c r="J599" s="9" t="str" cm="1">
        <f t="array" ref="J599">_xll.SNL.Clients.Office.Excel.Functions.SPG($A599, "IQ_ASSET_TURNS", J$3)</f>
        <v>#INVALID COMPANY ID</v>
      </c>
    </row>
    <row r="600" spans="2:10" x14ac:dyDescent="0.3">
      <c r="B600" s="9" t="str" cm="1">
        <f t="array" ref="B600">_xll.SNL.Clients.Office.Excel.Functions.SPG($A600, "IQ_ASSET_TURNS", B$3)</f>
        <v>#INVALID COMPANY ID</v>
      </c>
      <c r="C600" s="9" t="str" cm="1">
        <f t="array" ref="C600">_xll.SNL.Clients.Office.Excel.Functions.SPG($A600, "IQ_ASSET_TURNS", C$3)</f>
        <v>#INVALID COMPANY ID</v>
      </c>
      <c r="D600" s="9" t="str" cm="1">
        <f t="array" ref="D600">_xll.SNL.Clients.Office.Excel.Functions.SPG($A600, "IQ_ASSET_TURNS", D$3)</f>
        <v>#INVALID COMPANY ID</v>
      </c>
      <c r="E600" s="9" t="str" cm="1">
        <f t="array" ref="E600">_xll.SNL.Clients.Office.Excel.Functions.SPG($A600, "IQ_ASSET_TURNS", E$3)</f>
        <v>#INVALID COMPANY ID</v>
      </c>
      <c r="F600" s="9" t="str" cm="1">
        <f t="array" ref="F600">_xll.SNL.Clients.Office.Excel.Functions.SPG($A600, "IQ_ASSET_TURNS", F$3)</f>
        <v>#INVALID COMPANY ID</v>
      </c>
      <c r="G600" s="9" t="str" cm="1">
        <f t="array" ref="G600">_xll.SNL.Clients.Office.Excel.Functions.SPG($A600, "IQ_ASSET_TURNS", G$3)</f>
        <v>#INVALID COMPANY ID</v>
      </c>
      <c r="H600" s="9" t="str" cm="1">
        <f t="array" ref="H600">_xll.SNL.Clients.Office.Excel.Functions.SPG($A600, "IQ_ASSET_TURNS", H$3)</f>
        <v>#INVALID COMPANY ID</v>
      </c>
      <c r="I600" s="9" t="str" cm="1">
        <f t="array" ref="I600">_xll.SNL.Clients.Office.Excel.Functions.SPG($A600, "IQ_ASSET_TURNS", I$3)</f>
        <v>#INVALID COMPANY ID</v>
      </c>
      <c r="J600" s="9" t="str" cm="1">
        <f t="array" ref="J600">_xll.SNL.Clients.Office.Excel.Functions.SPG($A600, "IQ_ASSET_TURNS", J$3)</f>
        <v>#INVALID COMPANY ID</v>
      </c>
    </row>
    <row r="601" spans="2:10" x14ac:dyDescent="0.3">
      <c r="B601" s="9" t="str" cm="1">
        <f t="array" ref="B601">_xll.SNL.Clients.Office.Excel.Functions.SPG($A601, "IQ_ASSET_TURNS", B$3)</f>
        <v>#INVALID COMPANY ID</v>
      </c>
      <c r="C601" s="9" t="str" cm="1">
        <f t="array" ref="C601">_xll.SNL.Clients.Office.Excel.Functions.SPG($A601, "IQ_ASSET_TURNS", C$3)</f>
        <v>#INVALID COMPANY ID</v>
      </c>
      <c r="D601" s="9" t="str" cm="1">
        <f t="array" ref="D601">_xll.SNL.Clients.Office.Excel.Functions.SPG($A601, "IQ_ASSET_TURNS", D$3)</f>
        <v>#INVALID COMPANY ID</v>
      </c>
      <c r="E601" s="9" t="str" cm="1">
        <f t="array" ref="E601">_xll.SNL.Clients.Office.Excel.Functions.SPG($A601, "IQ_ASSET_TURNS", E$3)</f>
        <v>#INVALID COMPANY ID</v>
      </c>
      <c r="F601" s="9" t="str" cm="1">
        <f t="array" ref="F601">_xll.SNL.Clients.Office.Excel.Functions.SPG($A601, "IQ_ASSET_TURNS", F$3)</f>
        <v>#INVALID COMPANY ID</v>
      </c>
      <c r="G601" s="9" t="str" cm="1">
        <f t="array" ref="G601">_xll.SNL.Clients.Office.Excel.Functions.SPG($A601, "IQ_ASSET_TURNS", G$3)</f>
        <v>#INVALID COMPANY ID</v>
      </c>
      <c r="H601" s="9" t="str" cm="1">
        <f t="array" ref="H601">_xll.SNL.Clients.Office.Excel.Functions.SPG($A601, "IQ_ASSET_TURNS", H$3)</f>
        <v>#INVALID COMPANY ID</v>
      </c>
      <c r="I601" s="9" t="str" cm="1">
        <f t="array" ref="I601">_xll.SNL.Clients.Office.Excel.Functions.SPG($A601, "IQ_ASSET_TURNS", I$3)</f>
        <v>#INVALID COMPANY ID</v>
      </c>
      <c r="J601" s="9" t="str" cm="1">
        <f t="array" ref="J601">_xll.SNL.Clients.Office.Excel.Functions.SPG($A601, "IQ_ASSET_TURNS", J$3)</f>
        <v>#INVALID COMPANY ID</v>
      </c>
    </row>
    <row r="602" spans="2:10" x14ac:dyDescent="0.3">
      <c r="B602" s="9" t="str" cm="1">
        <f t="array" ref="B602">_xll.SNL.Clients.Office.Excel.Functions.SPG($A602, "IQ_ASSET_TURNS", B$3)</f>
        <v>#INVALID COMPANY ID</v>
      </c>
      <c r="C602" s="9" t="str" cm="1">
        <f t="array" ref="C602">_xll.SNL.Clients.Office.Excel.Functions.SPG($A602, "IQ_ASSET_TURNS", C$3)</f>
        <v>#INVALID COMPANY ID</v>
      </c>
      <c r="D602" s="9" t="str" cm="1">
        <f t="array" ref="D602">_xll.SNL.Clients.Office.Excel.Functions.SPG($A602, "IQ_ASSET_TURNS", D$3)</f>
        <v>#INVALID COMPANY ID</v>
      </c>
      <c r="E602" s="9" t="str" cm="1">
        <f t="array" ref="E602">_xll.SNL.Clients.Office.Excel.Functions.SPG($A602, "IQ_ASSET_TURNS", E$3)</f>
        <v>#INVALID COMPANY ID</v>
      </c>
      <c r="F602" s="9" t="str" cm="1">
        <f t="array" ref="F602">_xll.SNL.Clients.Office.Excel.Functions.SPG($A602, "IQ_ASSET_TURNS", F$3)</f>
        <v>#INVALID COMPANY ID</v>
      </c>
      <c r="G602" s="9" t="str" cm="1">
        <f t="array" ref="G602">_xll.SNL.Clients.Office.Excel.Functions.SPG($A602, "IQ_ASSET_TURNS", G$3)</f>
        <v>#INVALID COMPANY ID</v>
      </c>
      <c r="H602" s="9" t="str" cm="1">
        <f t="array" ref="H602">_xll.SNL.Clients.Office.Excel.Functions.SPG($A602, "IQ_ASSET_TURNS", H$3)</f>
        <v>#INVALID COMPANY ID</v>
      </c>
      <c r="I602" s="9" t="str" cm="1">
        <f t="array" ref="I602">_xll.SNL.Clients.Office.Excel.Functions.SPG($A602, "IQ_ASSET_TURNS", I$3)</f>
        <v>#INVALID COMPANY ID</v>
      </c>
      <c r="J602" s="9" t="str" cm="1">
        <f t="array" ref="J602">_xll.SNL.Clients.Office.Excel.Functions.SPG($A602, "IQ_ASSET_TURNS", J$3)</f>
        <v>#INVALID COMPANY ID</v>
      </c>
    </row>
    <row r="603" spans="2:10" x14ac:dyDescent="0.3">
      <c r="B603" s="9" t="str" cm="1">
        <f t="array" ref="B603">_xll.SNL.Clients.Office.Excel.Functions.SPG($A603, "IQ_ASSET_TURNS", B$3)</f>
        <v>#INVALID COMPANY ID</v>
      </c>
      <c r="C603" s="9" t="str" cm="1">
        <f t="array" ref="C603">_xll.SNL.Clients.Office.Excel.Functions.SPG($A603, "IQ_ASSET_TURNS", C$3)</f>
        <v>#INVALID COMPANY ID</v>
      </c>
      <c r="D603" s="9" t="str" cm="1">
        <f t="array" ref="D603">_xll.SNL.Clients.Office.Excel.Functions.SPG($A603, "IQ_ASSET_TURNS", D$3)</f>
        <v>#INVALID COMPANY ID</v>
      </c>
      <c r="E603" s="9" t="str" cm="1">
        <f t="array" ref="E603">_xll.SNL.Clients.Office.Excel.Functions.SPG($A603, "IQ_ASSET_TURNS", E$3)</f>
        <v>#INVALID COMPANY ID</v>
      </c>
      <c r="F603" s="9" t="str" cm="1">
        <f t="array" ref="F603">_xll.SNL.Clients.Office.Excel.Functions.SPG($A603, "IQ_ASSET_TURNS", F$3)</f>
        <v>#INVALID COMPANY ID</v>
      </c>
      <c r="G603" s="9" t="str" cm="1">
        <f t="array" ref="G603">_xll.SNL.Clients.Office.Excel.Functions.SPG($A603, "IQ_ASSET_TURNS", G$3)</f>
        <v>#INVALID COMPANY ID</v>
      </c>
      <c r="H603" s="9" t="str" cm="1">
        <f t="array" ref="H603">_xll.SNL.Clients.Office.Excel.Functions.SPG($A603, "IQ_ASSET_TURNS", H$3)</f>
        <v>#INVALID COMPANY ID</v>
      </c>
      <c r="I603" s="9" t="str" cm="1">
        <f t="array" ref="I603">_xll.SNL.Clients.Office.Excel.Functions.SPG($A603, "IQ_ASSET_TURNS", I$3)</f>
        <v>#INVALID COMPANY ID</v>
      </c>
      <c r="J603" s="9" t="str" cm="1">
        <f t="array" ref="J603">_xll.SNL.Clients.Office.Excel.Functions.SPG($A603, "IQ_ASSET_TURNS", J$3)</f>
        <v>#INVALID COMPANY ID</v>
      </c>
    </row>
    <row r="604" spans="2:10" x14ac:dyDescent="0.3">
      <c r="B604" s="9" t="str" cm="1">
        <f t="array" ref="B604">_xll.SNL.Clients.Office.Excel.Functions.SPG($A604, "IQ_ASSET_TURNS", B$3)</f>
        <v>#INVALID COMPANY ID</v>
      </c>
      <c r="C604" s="9" t="str" cm="1">
        <f t="array" ref="C604">_xll.SNL.Clients.Office.Excel.Functions.SPG($A604, "IQ_ASSET_TURNS", C$3)</f>
        <v>#INVALID COMPANY ID</v>
      </c>
      <c r="D604" s="9" t="str" cm="1">
        <f t="array" ref="D604">_xll.SNL.Clients.Office.Excel.Functions.SPG($A604, "IQ_ASSET_TURNS", D$3)</f>
        <v>#INVALID COMPANY ID</v>
      </c>
      <c r="E604" s="9" t="str" cm="1">
        <f t="array" ref="E604">_xll.SNL.Clients.Office.Excel.Functions.SPG($A604, "IQ_ASSET_TURNS", E$3)</f>
        <v>#INVALID COMPANY ID</v>
      </c>
      <c r="F604" s="9" t="str" cm="1">
        <f t="array" ref="F604">_xll.SNL.Clients.Office.Excel.Functions.SPG($A604, "IQ_ASSET_TURNS", F$3)</f>
        <v>#INVALID COMPANY ID</v>
      </c>
      <c r="G604" s="9" t="str" cm="1">
        <f t="array" ref="G604">_xll.SNL.Clients.Office.Excel.Functions.SPG($A604, "IQ_ASSET_TURNS", G$3)</f>
        <v>#INVALID COMPANY ID</v>
      </c>
      <c r="H604" s="9" t="str" cm="1">
        <f t="array" ref="H604">_xll.SNL.Clients.Office.Excel.Functions.SPG($A604, "IQ_ASSET_TURNS", H$3)</f>
        <v>#INVALID COMPANY ID</v>
      </c>
      <c r="I604" s="9" t="str" cm="1">
        <f t="array" ref="I604">_xll.SNL.Clients.Office.Excel.Functions.SPG($A604, "IQ_ASSET_TURNS", I$3)</f>
        <v>#INVALID COMPANY ID</v>
      </c>
      <c r="J604" s="9" t="str" cm="1">
        <f t="array" ref="J604">_xll.SNL.Clients.Office.Excel.Functions.SPG($A604, "IQ_ASSET_TURNS", J$3)</f>
        <v>#INVALID COMPANY ID</v>
      </c>
    </row>
    <row r="605" spans="2:10" x14ac:dyDescent="0.3">
      <c r="B605" s="9" t="str" cm="1">
        <f t="array" ref="B605">_xll.SNL.Clients.Office.Excel.Functions.SPG($A605, "IQ_ASSET_TURNS", B$3)</f>
        <v>#INVALID COMPANY ID</v>
      </c>
      <c r="C605" s="9" t="str" cm="1">
        <f t="array" ref="C605">_xll.SNL.Clients.Office.Excel.Functions.SPG($A605, "IQ_ASSET_TURNS", C$3)</f>
        <v>#INVALID COMPANY ID</v>
      </c>
      <c r="D605" s="9" t="str" cm="1">
        <f t="array" ref="D605">_xll.SNL.Clients.Office.Excel.Functions.SPG($A605, "IQ_ASSET_TURNS", D$3)</f>
        <v>#INVALID COMPANY ID</v>
      </c>
      <c r="E605" s="9" t="str" cm="1">
        <f t="array" ref="E605">_xll.SNL.Clients.Office.Excel.Functions.SPG($A605, "IQ_ASSET_TURNS", E$3)</f>
        <v>#INVALID COMPANY ID</v>
      </c>
      <c r="F605" s="9" t="str" cm="1">
        <f t="array" ref="F605">_xll.SNL.Clients.Office.Excel.Functions.SPG($A605, "IQ_ASSET_TURNS", F$3)</f>
        <v>#INVALID COMPANY ID</v>
      </c>
      <c r="G605" s="9" t="str" cm="1">
        <f t="array" ref="G605">_xll.SNL.Clients.Office.Excel.Functions.SPG($A605, "IQ_ASSET_TURNS", G$3)</f>
        <v>#INVALID COMPANY ID</v>
      </c>
      <c r="H605" s="9" t="str" cm="1">
        <f t="array" ref="H605">_xll.SNL.Clients.Office.Excel.Functions.SPG($A605, "IQ_ASSET_TURNS", H$3)</f>
        <v>#INVALID COMPANY ID</v>
      </c>
      <c r="I605" s="9" t="str" cm="1">
        <f t="array" ref="I605">_xll.SNL.Clients.Office.Excel.Functions.SPG($A605, "IQ_ASSET_TURNS", I$3)</f>
        <v>#INVALID COMPANY ID</v>
      </c>
      <c r="J605" s="9" t="str" cm="1">
        <f t="array" ref="J605">_xll.SNL.Clients.Office.Excel.Functions.SPG($A605, "IQ_ASSET_TURNS", J$3)</f>
        <v>#INVALID COMPANY ID</v>
      </c>
    </row>
    <row r="606" spans="2:10" x14ac:dyDescent="0.3">
      <c r="B606" s="9" t="str" cm="1">
        <f t="array" ref="B606">_xll.SNL.Clients.Office.Excel.Functions.SPG($A606, "IQ_ASSET_TURNS", B$3)</f>
        <v>#INVALID COMPANY ID</v>
      </c>
      <c r="C606" s="9" t="str" cm="1">
        <f t="array" ref="C606">_xll.SNL.Clients.Office.Excel.Functions.SPG($A606, "IQ_ASSET_TURNS", C$3)</f>
        <v>#INVALID COMPANY ID</v>
      </c>
      <c r="D606" s="9" t="str" cm="1">
        <f t="array" ref="D606">_xll.SNL.Clients.Office.Excel.Functions.SPG($A606, "IQ_ASSET_TURNS", D$3)</f>
        <v>#INVALID COMPANY ID</v>
      </c>
      <c r="E606" s="9" t="str" cm="1">
        <f t="array" ref="E606">_xll.SNL.Clients.Office.Excel.Functions.SPG($A606, "IQ_ASSET_TURNS", E$3)</f>
        <v>#INVALID COMPANY ID</v>
      </c>
      <c r="F606" s="9" t="str" cm="1">
        <f t="array" ref="F606">_xll.SNL.Clients.Office.Excel.Functions.SPG($A606, "IQ_ASSET_TURNS", F$3)</f>
        <v>#INVALID COMPANY ID</v>
      </c>
      <c r="G606" s="9" t="str" cm="1">
        <f t="array" ref="G606">_xll.SNL.Clients.Office.Excel.Functions.SPG($A606, "IQ_ASSET_TURNS", G$3)</f>
        <v>#INVALID COMPANY ID</v>
      </c>
      <c r="H606" s="9" t="str" cm="1">
        <f t="array" ref="H606">_xll.SNL.Clients.Office.Excel.Functions.SPG($A606, "IQ_ASSET_TURNS", H$3)</f>
        <v>#INVALID COMPANY ID</v>
      </c>
      <c r="I606" s="9" t="str" cm="1">
        <f t="array" ref="I606">_xll.SNL.Clients.Office.Excel.Functions.SPG($A606, "IQ_ASSET_TURNS", I$3)</f>
        <v>#INVALID COMPANY ID</v>
      </c>
      <c r="J606" s="9" t="str" cm="1">
        <f t="array" ref="J606">_xll.SNL.Clients.Office.Excel.Functions.SPG($A606, "IQ_ASSET_TURNS", J$3)</f>
        <v>#INVALID COMPANY ID</v>
      </c>
    </row>
    <row r="607" spans="2:10" x14ac:dyDescent="0.3">
      <c r="B607" s="9" t="str" cm="1">
        <f t="array" ref="B607">_xll.SNL.Clients.Office.Excel.Functions.SPG($A607, "IQ_ASSET_TURNS", B$3)</f>
        <v>#INVALID COMPANY ID</v>
      </c>
      <c r="C607" s="9" t="str" cm="1">
        <f t="array" ref="C607">_xll.SNL.Clients.Office.Excel.Functions.SPG($A607, "IQ_ASSET_TURNS", C$3)</f>
        <v>#INVALID COMPANY ID</v>
      </c>
      <c r="D607" s="9" t="str" cm="1">
        <f t="array" ref="D607">_xll.SNL.Clients.Office.Excel.Functions.SPG($A607, "IQ_ASSET_TURNS", D$3)</f>
        <v>#INVALID COMPANY ID</v>
      </c>
      <c r="E607" s="9" t="str" cm="1">
        <f t="array" ref="E607">_xll.SNL.Clients.Office.Excel.Functions.SPG($A607, "IQ_ASSET_TURNS", E$3)</f>
        <v>#INVALID COMPANY ID</v>
      </c>
      <c r="F607" s="9" t="str" cm="1">
        <f t="array" ref="F607">_xll.SNL.Clients.Office.Excel.Functions.SPG($A607, "IQ_ASSET_TURNS", F$3)</f>
        <v>#INVALID COMPANY ID</v>
      </c>
      <c r="G607" s="9" t="str" cm="1">
        <f t="array" ref="G607">_xll.SNL.Clients.Office.Excel.Functions.SPG($A607, "IQ_ASSET_TURNS", G$3)</f>
        <v>#INVALID COMPANY ID</v>
      </c>
      <c r="H607" s="9" t="str" cm="1">
        <f t="array" ref="H607">_xll.SNL.Clients.Office.Excel.Functions.SPG($A607, "IQ_ASSET_TURNS", H$3)</f>
        <v>#INVALID COMPANY ID</v>
      </c>
      <c r="I607" s="9" t="str" cm="1">
        <f t="array" ref="I607">_xll.SNL.Clients.Office.Excel.Functions.SPG($A607, "IQ_ASSET_TURNS", I$3)</f>
        <v>#INVALID COMPANY ID</v>
      </c>
      <c r="J607" s="9" t="str" cm="1">
        <f t="array" ref="J607">_xll.SNL.Clients.Office.Excel.Functions.SPG($A607, "IQ_ASSET_TURNS", J$3)</f>
        <v>#INVALID COMPANY ID</v>
      </c>
    </row>
    <row r="608" spans="2:10" x14ac:dyDescent="0.3">
      <c r="B608" s="9" t="str" cm="1">
        <f t="array" ref="B608">_xll.SNL.Clients.Office.Excel.Functions.SPG($A608, "IQ_ASSET_TURNS", B$3)</f>
        <v>#INVALID COMPANY ID</v>
      </c>
      <c r="C608" s="9" t="str" cm="1">
        <f t="array" ref="C608">_xll.SNL.Clients.Office.Excel.Functions.SPG($A608, "IQ_ASSET_TURNS", C$3)</f>
        <v>#INVALID COMPANY ID</v>
      </c>
      <c r="D608" s="9" t="str" cm="1">
        <f t="array" ref="D608">_xll.SNL.Clients.Office.Excel.Functions.SPG($A608, "IQ_ASSET_TURNS", D$3)</f>
        <v>#INVALID COMPANY ID</v>
      </c>
      <c r="E608" s="9" t="str" cm="1">
        <f t="array" ref="E608">_xll.SNL.Clients.Office.Excel.Functions.SPG($A608, "IQ_ASSET_TURNS", E$3)</f>
        <v>#INVALID COMPANY ID</v>
      </c>
      <c r="F608" s="9" t="str" cm="1">
        <f t="array" ref="F608">_xll.SNL.Clients.Office.Excel.Functions.SPG($A608, "IQ_ASSET_TURNS", F$3)</f>
        <v>#INVALID COMPANY ID</v>
      </c>
      <c r="G608" s="9" t="str" cm="1">
        <f t="array" ref="G608">_xll.SNL.Clients.Office.Excel.Functions.SPG($A608, "IQ_ASSET_TURNS", G$3)</f>
        <v>#INVALID COMPANY ID</v>
      </c>
      <c r="H608" s="9" t="str" cm="1">
        <f t="array" ref="H608">_xll.SNL.Clients.Office.Excel.Functions.SPG($A608, "IQ_ASSET_TURNS", H$3)</f>
        <v>#INVALID COMPANY ID</v>
      </c>
      <c r="I608" s="9" t="str" cm="1">
        <f t="array" ref="I608">_xll.SNL.Clients.Office.Excel.Functions.SPG($A608, "IQ_ASSET_TURNS", I$3)</f>
        <v>#INVALID COMPANY ID</v>
      </c>
      <c r="J608" s="9" t="str" cm="1">
        <f t="array" ref="J608">_xll.SNL.Clients.Office.Excel.Functions.SPG($A608, "IQ_ASSET_TURNS", J$3)</f>
        <v>#INVALID COMPANY ID</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F13D-3954-40AB-82EB-CC04735F0B55}">
  <sheetPr>
    <tabColor rgb="FF92D050"/>
  </sheetPr>
  <dimension ref="A1:J608"/>
  <sheetViews>
    <sheetView workbookViewId="0">
      <pane xSplit="1" ySplit="3" topLeftCell="B4"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1038</v>
      </c>
      <c r="B4" s="9" t="str" cm="1">
        <f t="array" ref="B4">_xll.SNL.Clients.Office.Excel.Functions.SPG($A4, "IQ_EBITDA_MARGIN", B$3)</f>
        <v>NA</v>
      </c>
      <c r="C4" s="9" t="str" cm="1">
        <f t="array" ref="C4">_xll.SNL.Clients.Office.Excel.Functions.SPG($A4, "IQ_EBITDA_MARGIN", C$3)</f>
        <v>NA</v>
      </c>
      <c r="D4" s="9" cm="1">
        <f t="array" ref="D4">_xll.SNL.Clients.Office.Excel.Functions.SPG($A4, "IQ_EBITDA_MARGIN", D$3)</f>
        <v>25.314</v>
      </c>
      <c r="E4" s="9" cm="1">
        <f t="array" ref="E4">_xll.SNL.Clients.Office.Excel.Functions.SPG($A4, "IQ_EBITDA_MARGIN", E$3)</f>
        <v>26.291</v>
      </c>
      <c r="F4" s="9" cm="1">
        <f t="array" ref="F4">_xll.SNL.Clients.Office.Excel.Functions.SPG($A4, "IQ_EBITDA_MARGIN", F$3)</f>
        <v>23.106000000000002</v>
      </c>
      <c r="G4" s="9" cm="1">
        <f t="array" ref="G4">_xll.SNL.Clients.Office.Excel.Functions.SPG($A4, "IQ_EBITDA_MARGIN", G$3)</f>
        <v>25.233000000000001</v>
      </c>
      <c r="H4" s="9" cm="1">
        <f t="array" ref="H4">_xll.SNL.Clients.Office.Excel.Functions.SPG($A4, "IQ_EBITDA_MARGIN", H$3)</f>
        <v>24.704000000000001</v>
      </c>
      <c r="I4" s="9" cm="1">
        <f t="array" ref="I4">_xll.SNL.Clients.Office.Excel.Functions.SPG($A4, "IQ_EBITDA_MARGIN", I$3)</f>
        <v>23.291</v>
      </c>
      <c r="J4" s="9" cm="1">
        <f t="array" ref="J4">_xll.SNL.Clients.Office.Excel.Functions.SPG($A4, "IQ_EBITDA_MARGIN", J$3)</f>
        <v>20.533999999999999</v>
      </c>
    </row>
    <row r="5" spans="1:10" x14ac:dyDescent="0.3">
      <c r="A5" s="11" t="s">
        <v>1039</v>
      </c>
      <c r="B5" s="9" t="str" cm="1">
        <f t="array" ref="B5">_xll.SNL.Clients.Office.Excel.Functions.SPG($A5, "IQ_EBITDA_MARGIN", B$3)</f>
        <v>NA</v>
      </c>
      <c r="C5" s="9" t="str" cm="1">
        <f t="array" ref="C5">_xll.SNL.Clients.Office.Excel.Functions.SPG($A5, "IQ_EBITDA_MARGIN", C$3)</f>
        <v>NA</v>
      </c>
      <c r="D5" s="9" cm="1">
        <f t="array" ref="D5">_xll.SNL.Clients.Office.Excel.Functions.SPG($A5, "IQ_EBITDA_MARGIN", D$3)</f>
        <v>18.103000000000002</v>
      </c>
      <c r="E5" s="9" cm="1">
        <f t="array" ref="E5">_xll.SNL.Clients.Office.Excel.Functions.SPG($A5, "IQ_EBITDA_MARGIN", E$3)</f>
        <v>18.977</v>
      </c>
      <c r="F5" s="9" cm="1">
        <f t="array" ref="F5">_xll.SNL.Clients.Office.Excel.Functions.SPG($A5, "IQ_EBITDA_MARGIN", F$3)</f>
        <v>16.231000000000002</v>
      </c>
      <c r="G5" s="9" cm="1">
        <f t="array" ref="G5">_xll.SNL.Clients.Office.Excel.Functions.SPG($A5, "IQ_EBITDA_MARGIN", G$3)</f>
        <v>17.898</v>
      </c>
      <c r="H5" s="9" cm="1">
        <f t="array" ref="H5">_xll.SNL.Clients.Office.Excel.Functions.SPG($A5, "IQ_EBITDA_MARGIN", H$3)</f>
        <v>16.408999999999999</v>
      </c>
      <c r="I5" s="9" cm="1">
        <f t="array" ref="I5">_xll.SNL.Clients.Office.Excel.Functions.SPG($A5, "IQ_EBITDA_MARGIN", I$3)</f>
        <v>13.553000000000001</v>
      </c>
      <c r="J5" s="9" cm="1">
        <f t="array" ref="J5">_xll.SNL.Clients.Office.Excel.Functions.SPG($A5, "IQ_EBITDA_MARGIN", J$3)</f>
        <v>8.4429999999999996</v>
      </c>
    </row>
    <row r="6" spans="1:10" x14ac:dyDescent="0.3">
      <c r="A6" s="11" t="s">
        <v>1040</v>
      </c>
      <c r="B6" s="9" t="str" cm="1">
        <f t="array" ref="B6">_xll.SNL.Clients.Office.Excel.Functions.SPG($A6, "IQ_EBITDA_MARGIN", B$3)</f>
        <v>NA</v>
      </c>
      <c r="C6" s="9" t="str" cm="1">
        <f t="array" ref="C6">_xll.SNL.Clients.Office.Excel.Functions.SPG($A6, "IQ_EBITDA_MARGIN", C$3)</f>
        <v>NA</v>
      </c>
      <c r="D6" s="9" cm="1">
        <f t="array" ref="D6">_xll.SNL.Clients.Office.Excel.Functions.SPG($A6, "IQ_EBITDA_MARGIN", D$3)</f>
        <v>22.661999999999999</v>
      </c>
      <c r="E6" s="9" cm="1">
        <f t="array" ref="E6">_xll.SNL.Clients.Office.Excel.Functions.SPG($A6, "IQ_EBITDA_MARGIN", E$3)</f>
        <v>22.457999999999998</v>
      </c>
      <c r="F6" s="9" cm="1">
        <f t="array" ref="F6">_xll.SNL.Clients.Office.Excel.Functions.SPG($A6, "IQ_EBITDA_MARGIN", F$3)</f>
        <v>21.515999999999998</v>
      </c>
      <c r="G6" s="9" cm="1">
        <f t="array" ref="G6">_xll.SNL.Clients.Office.Excel.Functions.SPG($A6, "IQ_EBITDA_MARGIN", G$3)</f>
        <v>21.597000000000001</v>
      </c>
      <c r="H6" s="9" cm="1">
        <f t="array" ref="H6">_xll.SNL.Clients.Office.Excel.Functions.SPG($A6, "IQ_EBITDA_MARGIN", H$3)</f>
        <v>22.352</v>
      </c>
      <c r="I6" s="9" cm="1">
        <f t="array" ref="I6">_xll.SNL.Clients.Office.Excel.Functions.SPG($A6, "IQ_EBITDA_MARGIN", I$3)</f>
        <v>22.850999999999999</v>
      </c>
      <c r="J6" s="9" cm="1">
        <f t="array" ref="J6">_xll.SNL.Clients.Office.Excel.Functions.SPG($A6, "IQ_EBITDA_MARGIN", J$3)</f>
        <v>20.402000000000001</v>
      </c>
    </row>
    <row r="7" spans="1:10" x14ac:dyDescent="0.3">
      <c r="A7" s="11" t="s">
        <v>1041</v>
      </c>
      <c r="B7" s="9" t="str" cm="1">
        <f t="array" ref="B7">_xll.SNL.Clients.Office.Excel.Functions.SPG($A7, "IQ_EBITDA_MARGIN", B$3)</f>
        <v>NA</v>
      </c>
      <c r="C7" s="9" cm="1">
        <f t="array" ref="C7">_xll.SNL.Clients.Office.Excel.Functions.SPG($A7, "IQ_EBITDA_MARGIN", C$3)</f>
        <v>16.655999999999999</v>
      </c>
      <c r="D7" s="9" cm="1">
        <f t="array" ref="D7">_xll.SNL.Clients.Office.Excel.Functions.SPG($A7, "IQ_EBITDA_MARGIN", D$3)</f>
        <v>17.571999999999999</v>
      </c>
      <c r="E7" s="9" cm="1">
        <f t="array" ref="E7">_xll.SNL.Clients.Office.Excel.Functions.SPG($A7, "IQ_EBITDA_MARGIN", E$3)</f>
        <v>17.25</v>
      </c>
      <c r="F7" s="9" cm="1">
        <f t="array" ref="F7">_xll.SNL.Clients.Office.Excel.Functions.SPG($A7, "IQ_EBITDA_MARGIN", F$3)</f>
        <v>15.454000000000001</v>
      </c>
      <c r="G7" s="9" cm="1">
        <f t="array" ref="G7">_xll.SNL.Clients.Office.Excel.Functions.SPG($A7, "IQ_EBITDA_MARGIN", G$3)</f>
        <v>16.529</v>
      </c>
      <c r="H7" s="9" cm="1">
        <f t="array" ref="H7">_xll.SNL.Clients.Office.Excel.Functions.SPG($A7, "IQ_EBITDA_MARGIN", H$3)</f>
        <v>14.984</v>
      </c>
      <c r="I7" s="9" cm="1">
        <f t="array" ref="I7">_xll.SNL.Clients.Office.Excel.Functions.SPG($A7, "IQ_EBITDA_MARGIN", I$3)</f>
        <v>16.375</v>
      </c>
      <c r="J7" s="9" cm="1">
        <f t="array" ref="J7">_xll.SNL.Clients.Office.Excel.Functions.SPG($A7, "IQ_EBITDA_MARGIN", J$3)</f>
        <v>14.021000000000001</v>
      </c>
    </row>
    <row r="8" spans="1:10" x14ac:dyDescent="0.3">
      <c r="A8" s="11" t="s">
        <v>1042</v>
      </c>
      <c r="B8" s="9" t="str" cm="1">
        <f t="array" ref="B8">_xll.SNL.Clients.Office.Excel.Functions.SPG($A8, "IQ_EBITDA_MARGIN", B$3)</f>
        <v>NA</v>
      </c>
      <c r="C8" s="9" cm="1">
        <f t="array" ref="C8">_xll.SNL.Clients.Office.Excel.Functions.SPG($A8, "IQ_EBITDA_MARGIN", C$3)</f>
        <v>25.547000000000001</v>
      </c>
      <c r="D8" s="9" cm="1">
        <f t="array" ref="D8">_xll.SNL.Clients.Office.Excel.Functions.SPG($A8, "IQ_EBITDA_MARGIN", D$3)</f>
        <v>29.747</v>
      </c>
      <c r="E8" s="9" cm="1">
        <f t="array" ref="E8">_xll.SNL.Clients.Office.Excel.Functions.SPG($A8, "IQ_EBITDA_MARGIN", E$3)</f>
        <v>32.820999999999998</v>
      </c>
      <c r="F8" s="9" cm="1">
        <f t="array" ref="F8">_xll.SNL.Clients.Office.Excel.Functions.SPG($A8, "IQ_EBITDA_MARGIN", F$3)</f>
        <v>25.096</v>
      </c>
      <c r="G8" s="9" cm="1">
        <f t="array" ref="G8">_xll.SNL.Clients.Office.Excel.Functions.SPG($A8, "IQ_EBITDA_MARGIN", G$3)</f>
        <v>29.263000000000002</v>
      </c>
      <c r="H8" s="9" cm="1">
        <f t="array" ref="H8">_xll.SNL.Clients.Office.Excel.Functions.SPG($A8, "IQ_EBITDA_MARGIN", H$3)</f>
        <v>30.103999999999999</v>
      </c>
      <c r="I8" s="9" cm="1">
        <f t="array" ref="I8">_xll.SNL.Clients.Office.Excel.Functions.SPG($A8, "IQ_EBITDA_MARGIN", I$3)</f>
        <v>34.624000000000002</v>
      </c>
      <c r="J8" s="9" cm="1">
        <f t="array" ref="J8">_xll.SNL.Clients.Office.Excel.Functions.SPG($A8, "IQ_EBITDA_MARGIN", J$3)</f>
        <v>24.789000000000001</v>
      </c>
    </row>
    <row r="9" spans="1:10" x14ac:dyDescent="0.3">
      <c r="A9" s="11" t="s">
        <v>1043</v>
      </c>
      <c r="B9" s="9" t="str" cm="1">
        <f t="array" ref="B9">_xll.SNL.Clients.Office.Excel.Functions.SPG($A9, "IQ_EBITDA_MARGIN", B$3)</f>
        <v>NA</v>
      </c>
      <c r="C9" s="9" cm="1">
        <f t="array" ref="C9">_xll.SNL.Clients.Office.Excel.Functions.SPG($A9, "IQ_EBITDA_MARGIN", C$3)</f>
        <v>6.77</v>
      </c>
      <c r="D9" s="9" cm="1">
        <f t="array" ref="D9">_xll.SNL.Clients.Office.Excel.Functions.SPG($A9, "IQ_EBITDA_MARGIN", D$3)</f>
        <v>7.0579999999999998</v>
      </c>
      <c r="E9" s="9" cm="1">
        <f t="array" ref="E9">_xll.SNL.Clients.Office.Excel.Functions.SPG($A9, "IQ_EBITDA_MARGIN", E$3)</f>
        <v>7.1619999999999999</v>
      </c>
      <c r="F9" s="9" cm="1">
        <f t="array" ref="F9">_xll.SNL.Clients.Office.Excel.Functions.SPG($A9, "IQ_EBITDA_MARGIN", F$3)</f>
        <v>6.6630000000000003</v>
      </c>
      <c r="G9" s="9" cm="1">
        <f t="array" ref="G9">_xll.SNL.Clients.Office.Excel.Functions.SPG($A9, "IQ_EBITDA_MARGIN", G$3)</f>
        <v>6.5069999999999997</v>
      </c>
      <c r="H9" s="9" cm="1">
        <f t="array" ref="H9">_xll.SNL.Clients.Office.Excel.Functions.SPG($A9, "IQ_EBITDA_MARGIN", H$3)</f>
        <v>6.5830000000000002</v>
      </c>
      <c r="I9" s="9" cm="1">
        <f t="array" ref="I9">_xll.SNL.Clients.Office.Excel.Functions.SPG($A9, "IQ_EBITDA_MARGIN", I$3)</f>
        <v>6.8689999999999998</v>
      </c>
      <c r="J9" s="9" cm="1">
        <f t="array" ref="J9">_xll.SNL.Clients.Office.Excel.Functions.SPG($A9, "IQ_EBITDA_MARGIN", J$3)</f>
        <v>6.8689999999999998</v>
      </c>
    </row>
    <row r="10" spans="1:10" x14ac:dyDescent="0.3">
      <c r="A10" s="11" t="s">
        <v>1044</v>
      </c>
      <c r="B10" s="9" t="str" cm="1">
        <f t="array" ref="B10">_xll.SNL.Clients.Office.Excel.Functions.SPG($A10, "IQ_EBITDA_MARGIN", B$3)</f>
        <v>NA</v>
      </c>
      <c r="C10" s="9" cm="1">
        <f t="array" ref="C10">_xll.SNL.Clients.Office.Excel.Functions.SPG($A10, "IQ_EBITDA_MARGIN", C$3)</f>
        <v>33.860999999999997</v>
      </c>
      <c r="D10" s="9" cm="1">
        <f t="array" ref="D10">_xll.SNL.Clients.Office.Excel.Functions.SPG($A10, "IQ_EBITDA_MARGIN", D$3)</f>
        <v>36.212000000000003</v>
      </c>
      <c r="E10" s="9" cm="1">
        <f t="array" ref="E10">_xll.SNL.Clients.Office.Excel.Functions.SPG($A10, "IQ_EBITDA_MARGIN", E$3)</f>
        <v>36.917999999999999</v>
      </c>
      <c r="F10" s="9" cm="1">
        <f t="array" ref="F10">_xll.SNL.Clients.Office.Excel.Functions.SPG($A10, "IQ_EBITDA_MARGIN", F$3)</f>
        <v>31.765999999999998</v>
      </c>
      <c r="G10" s="9" cm="1">
        <f t="array" ref="G10">_xll.SNL.Clients.Office.Excel.Functions.SPG($A10, "IQ_EBITDA_MARGIN", G$3)</f>
        <v>32.570999999999998</v>
      </c>
      <c r="H10" s="9" cm="1">
        <f t="array" ref="H10">_xll.SNL.Clients.Office.Excel.Functions.SPG($A10, "IQ_EBITDA_MARGIN", H$3)</f>
        <v>40.823</v>
      </c>
      <c r="I10" s="9" cm="1">
        <f t="array" ref="I10">_xll.SNL.Clients.Office.Excel.Functions.SPG($A10, "IQ_EBITDA_MARGIN", I$3)</f>
        <v>36.020000000000003</v>
      </c>
      <c r="J10" s="9" cm="1">
        <f t="array" ref="J10">_xll.SNL.Clients.Office.Excel.Functions.SPG($A10, "IQ_EBITDA_MARGIN", J$3)</f>
        <v>35.484999999999999</v>
      </c>
    </row>
    <row r="11" spans="1:10" x14ac:dyDescent="0.3">
      <c r="A11" s="11" t="s">
        <v>1045</v>
      </c>
      <c r="B11" s="9" t="str" cm="1">
        <f t="array" ref="B11">_xll.SNL.Clients.Office.Excel.Functions.SPG($A11, "IQ_EBITDA_MARGIN", B$3)</f>
        <v>NA</v>
      </c>
      <c r="C11" s="9" cm="1">
        <f t="array" ref="C11">_xll.SNL.Clients.Office.Excel.Functions.SPG($A11, "IQ_EBITDA_MARGIN", C$3)</f>
        <v>11.231999999999999</v>
      </c>
      <c r="D11" s="9" cm="1">
        <f t="array" ref="D11">_xll.SNL.Clients.Office.Excel.Functions.SPG($A11, "IQ_EBITDA_MARGIN", D$3)</f>
        <v>7.54</v>
      </c>
      <c r="E11" s="9" cm="1">
        <f t="array" ref="E11">_xll.SNL.Clients.Office.Excel.Functions.SPG($A11, "IQ_EBITDA_MARGIN", E$3)</f>
        <v>11.794</v>
      </c>
      <c r="F11" s="9" cm="1">
        <f t="array" ref="F11">_xll.SNL.Clients.Office.Excel.Functions.SPG($A11, "IQ_EBITDA_MARGIN", F$3)</f>
        <v>11.933999999999999</v>
      </c>
      <c r="G11" s="9" cm="1">
        <f t="array" ref="G11">_xll.SNL.Clients.Office.Excel.Functions.SPG($A11, "IQ_EBITDA_MARGIN", G$3)</f>
        <v>12.456</v>
      </c>
      <c r="H11" s="9" cm="1">
        <f t="array" ref="H11">_xll.SNL.Clients.Office.Excel.Functions.SPG($A11, "IQ_EBITDA_MARGIN", H$3)</f>
        <v>14.316000000000001</v>
      </c>
      <c r="I11" s="9" cm="1">
        <f t="array" ref="I11">_xll.SNL.Clients.Office.Excel.Functions.SPG($A11, "IQ_EBITDA_MARGIN", I$3)</f>
        <v>14.919</v>
      </c>
      <c r="J11" s="9" cm="1">
        <f t="array" ref="J11">_xll.SNL.Clients.Office.Excel.Functions.SPG($A11, "IQ_EBITDA_MARGIN", J$3)</f>
        <v>13.631</v>
      </c>
    </row>
    <row r="12" spans="1:10" x14ac:dyDescent="0.3">
      <c r="A12" s="11" t="s">
        <v>1046</v>
      </c>
      <c r="B12" s="9" t="str" cm="1">
        <f t="array" ref="B12">_xll.SNL.Clients.Office.Excel.Functions.SPG($A12, "IQ_EBITDA_MARGIN", B$3)</f>
        <v>NA</v>
      </c>
      <c r="C12" s="9" t="str" cm="1">
        <f t="array" ref="C12">_xll.SNL.Clients.Office.Excel.Functions.SPG($A12, "IQ_EBITDA_MARGIN", C$3)</f>
        <v>NA</v>
      </c>
      <c r="D12" s="9" cm="1">
        <f t="array" ref="D12">_xll.SNL.Clients.Office.Excel.Functions.SPG($A12, "IQ_EBITDA_MARGIN", D$3)</f>
        <v>87.241</v>
      </c>
      <c r="E12" s="9" cm="1">
        <f t="array" ref="E12">_xll.SNL.Clients.Office.Excel.Functions.SPG($A12, "IQ_EBITDA_MARGIN", E$3)</f>
        <v>87.263000000000005</v>
      </c>
      <c r="F12" s="9" cm="1">
        <f t="array" ref="F12">_xll.SNL.Clients.Office.Excel.Functions.SPG($A12, "IQ_EBITDA_MARGIN", F$3)</f>
        <v>86.545000000000002</v>
      </c>
      <c r="G12" s="9" cm="1">
        <f t="array" ref="G12">_xll.SNL.Clients.Office.Excel.Functions.SPG($A12, "IQ_EBITDA_MARGIN", G$3)</f>
        <v>74.938999999999993</v>
      </c>
      <c r="H12" s="9" cm="1">
        <f t="array" ref="H12">_xll.SNL.Clients.Office.Excel.Functions.SPG($A12, "IQ_EBITDA_MARGIN", H$3)</f>
        <v>87.497</v>
      </c>
      <c r="I12" s="9" cm="1">
        <f t="array" ref="I12">_xll.SNL.Clients.Office.Excel.Functions.SPG($A12, "IQ_EBITDA_MARGIN", I$3)</f>
        <v>87.518000000000001</v>
      </c>
      <c r="J12" s="9" cm="1">
        <f t="array" ref="J12">_xll.SNL.Clients.Office.Excel.Functions.SPG($A12, "IQ_EBITDA_MARGIN", J$3)</f>
        <v>86.373000000000005</v>
      </c>
    </row>
    <row r="13" spans="1:10" x14ac:dyDescent="0.3">
      <c r="A13" s="11" t="s">
        <v>1047</v>
      </c>
      <c r="B13" s="9" t="str" cm="1">
        <f t="array" ref="B13">_xll.SNL.Clients.Office.Excel.Functions.SPG($A13, "IQ_EBITDA_MARGIN", B$3)</f>
        <v>NA</v>
      </c>
      <c r="C13" s="9" cm="1">
        <f t="array" ref="C13">_xll.SNL.Clients.Office.Excel.Functions.SPG($A13, "IQ_EBITDA_MARGIN", C$3)</f>
        <v>19.363</v>
      </c>
      <c r="D13" s="9" cm="1">
        <f t="array" ref="D13">_xll.SNL.Clients.Office.Excel.Functions.SPG($A13, "IQ_EBITDA_MARGIN", D$3)</f>
        <v>14.153</v>
      </c>
      <c r="E13" s="9" cm="1">
        <f t="array" ref="E13">_xll.SNL.Clients.Office.Excel.Functions.SPG($A13, "IQ_EBITDA_MARGIN", E$3)</f>
        <v>9.8070000000000004</v>
      </c>
      <c r="F13" s="9" cm="1">
        <f t="array" ref="F13">_xll.SNL.Clients.Office.Excel.Functions.SPG($A13, "IQ_EBITDA_MARGIN", F$3)</f>
        <v>4.9630000000000001</v>
      </c>
      <c r="G13" s="9" cm="1">
        <f t="array" ref="G13">_xll.SNL.Clients.Office.Excel.Functions.SPG($A13, "IQ_EBITDA_MARGIN", G$3)</f>
        <v>10.443</v>
      </c>
      <c r="H13" s="9" cm="1">
        <f t="array" ref="H13">_xll.SNL.Clients.Office.Excel.Functions.SPG($A13, "IQ_EBITDA_MARGIN", H$3)</f>
        <v>2.46</v>
      </c>
      <c r="I13" s="9" cm="1">
        <f t="array" ref="I13">_xll.SNL.Clients.Office.Excel.Functions.SPG($A13, "IQ_EBITDA_MARGIN", I$3)</f>
        <v>3.7629999999999999</v>
      </c>
      <c r="J13" s="9" cm="1">
        <f t="array" ref="J13">_xll.SNL.Clients.Office.Excel.Functions.SPG($A13, "IQ_EBITDA_MARGIN", J$3)</f>
        <v>5.9550000000000001</v>
      </c>
    </row>
    <row r="14" spans="1:10" x14ac:dyDescent="0.3">
      <c r="A14" s="11" t="s">
        <v>1048</v>
      </c>
      <c r="B14" s="9" t="str" cm="1">
        <f t="array" ref="B14">_xll.SNL.Clients.Office.Excel.Functions.SPG($A14, "IQ_EBITDA_MARGIN", B$3)</f>
        <v>NA</v>
      </c>
      <c r="C14" s="9" cm="1">
        <f t="array" ref="C14">_xll.SNL.Clients.Office.Excel.Functions.SPG($A14, "IQ_EBITDA_MARGIN", C$3)</f>
        <v>9.4339999999999993</v>
      </c>
      <c r="D14" s="9" cm="1">
        <f t="array" ref="D14">_xll.SNL.Clients.Office.Excel.Functions.SPG($A14, "IQ_EBITDA_MARGIN", D$3)</f>
        <v>10.521000000000001</v>
      </c>
      <c r="E14" s="9" cm="1">
        <f t="array" ref="E14">_xll.SNL.Clients.Office.Excel.Functions.SPG($A14, "IQ_EBITDA_MARGIN", E$3)</f>
        <v>3.282</v>
      </c>
      <c r="F14" s="9" cm="1">
        <f t="array" ref="F14">_xll.SNL.Clients.Office.Excel.Functions.SPG($A14, "IQ_EBITDA_MARGIN", F$3)</f>
        <v>24.597999999999999</v>
      </c>
      <c r="G14" s="9" cm="1">
        <f t="array" ref="G14">_xll.SNL.Clients.Office.Excel.Functions.SPG($A14, "IQ_EBITDA_MARGIN", G$3)</f>
        <v>22.308</v>
      </c>
      <c r="H14" s="9" cm="1">
        <f t="array" ref="H14">_xll.SNL.Clients.Office.Excel.Functions.SPG($A14, "IQ_EBITDA_MARGIN", H$3)</f>
        <v>31.939</v>
      </c>
      <c r="I14" s="9" cm="1">
        <f t="array" ref="I14">_xll.SNL.Clients.Office.Excel.Functions.SPG($A14, "IQ_EBITDA_MARGIN", I$3)</f>
        <v>30.55</v>
      </c>
      <c r="J14" s="9" cm="1">
        <f t="array" ref="J14">_xll.SNL.Clients.Office.Excel.Functions.SPG($A14, "IQ_EBITDA_MARGIN", J$3)</f>
        <v>27.244</v>
      </c>
    </row>
    <row r="15" spans="1:10" x14ac:dyDescent="0.3">
      <c r="A15" s="11" t="s">
        <v>1049</v>
      </c>
      <c r="B15" s="9" t="str" cm="1">
        <f t="array" ref="B15">_xll.SNL.Clients.Office.Excel.Functions.SPG($A15, "IQ_EBITDA_MARGIN", B$3)</f>
        <v>NA</v>
      </c>
      <c r="C15" s="9" t="str" cm="1">
        <f t="array" ref="C15">_xll.SNL.Clients.Office.Excel.Functions.SPG($A15, "IQ_EBITDA_MARGIN", C$3)</f>
        <v>NA</v>
      </c>
      <c r="D15" s="9" cm="1">
        <f t="array" ref="D15">_xll.SNL.Clients.Office.Excel.Functions.SPG($A15, "IQ_EBITDA_MARGIN", D$3)</f>
        <v>29.960999999999999</v>
      </c>
      <c r="E15" s="9" cm="1">
        <f t="array" ref="E15">_xll.SNL.Clients.Office.Excel.Functions.SPG($A15, "IQ_EBITDA_MARGIN", E$3)</f>
        <v>28.068000000000001</v>
      </c>
      <c r="F15" s="9" cm="1">
        <f t="array" ref="F15">_xll.SNL.Clients.Office.Excel.Functions.SPG($A15, "IQ_EBITDA_MARGIN", F$3)</f>
        <v>28.986000000000001</v>
      </c>
      <c r="G15" s="9" cm="1">
        <f t="array" ref="G15">_xll.SNL.Clients.Office.Excel.Functions.SPG($A15, "IQ_EBITDA_MARGIN", G$3)</f>
        <v>26.545999999999999</v>
      </c>
      <c r="H15" s="9" cm="1">
        <f t="array" ref="H15">_xll.SNL.Clients.Office.Excel.Functions.SPG($A15, "IQ_EBITDA_MARGIN", H$3)</f>
        <v>27.138000000000002</v>
      </c>
      <c r="I15" s="9" cm="1">
        <f t="array" ref="I15">_xll.SNL.Clients.Office.Excel.Functions.SPG($A15, "IQ_EBITDA_MARGIN", I$3)</f>
        <v>22.16</v>
      </c>
      <c r="J15" s="9" cm="1">
        <f t="array" ref="J15">_xll.SNL.Clients.Office.Excel.Functions.SPG($A15, "IQ_EBITDA_MARGIN", J$3)</f>
        <v>20.039000000000001</v>
      </c>
    </row>
    <row r="16" spans="1:10" x14ac:dyDescent="0.3">
      <c r="A16" s="11" t="s">
        <v>1050</v>
      </c>
      <c r="B16" s="9" t="str" cm="1">
        <f t="array" ref="B16">_xll.SNL.Clients.Office.Excel.Functions.SPG($A16, "IQ_EBITDA_MARGIN", B$3)</f>
        <v>NA</v>
      </c>
      <c r="C16" s="9" t="str" cm="1">
        <f t="array" ref="C16">_xll.SNL.Clients.Office.Excel.Functions.SPG($A16, "IQ_EBITDA_MARGIN", C$3)</f>
        <v>NA</v>
      </c>
      <c r="D16" s="9" t="str" cm="1">
        <f t="array" ref="D16">_xll.SNL.Clients.Office.Excel.Functions.SPG($A16, "IQ_EBITDA_MARGIN", D$3)</f>
        <v>NA</v>
      </c>
      <c r="E16" s="9" t="str" cm="1">
        <f t="array" ref="E16">_xll.SNL.Clients.Office.Excel.Functions.SPG($A16, "IQ_EBITDA_MARGIN", E$3)</f>
        <v>NA</v>
      </c>
      <c r="F16" s="9" t="str" cm="1">
        <f t="array" ref="F16">_xll.SNL.Clients.Office.Excel.Functions.SPG($A16, "IQ_EBITDA_MARGIN", F$3)</f>
        <v>NA</v>
      </c>
      <c r="G16" s="9" t="str" cm="1">
        <f t="array" ref="G16">_xll.SNL.Clients.Office.Excel.Functions.SPG($A16, "IQ_EBITDA_MARGIN", G$3)</f>
        <v>NA</v>
      </c>
      <c r="H16" s="9" t="str" cm="1">
        <f t="array" ref="H16">_xll.SNL.Clients.Office.Excel.Functions.SPG($A16, "IQ_EBITDA_MARGIN", H$3)</f>
        <v>NA</v>
      </c>
      <c r="I16" s="9" t="str" cm="1">
        <f t="array" ref="I16">_xll.SNL.Clients.Office.Excel.Functions.SPG($A16, "IQ_EBITDA_MARGIN", I$3)</f>
        <v>NA</v>
      </c>
      <c r="J16" s="9" t="str" cm="1">
        <f t="array" ref="J16">_xll.SNL.Clients.Office.Excel.Functions.SPG($A16, "IQ_EBITDA_MARGIN", J$3)</f>
        <v>NA</v>
      </c>
    </row>
    <row r="17" spans="1:10" x14ac:dyDescent="0.3">
      <c r="A17" s="11" t="s">
        <v>1051</v>
      </c>
      <c r="B17" s="9" t="str" cm="1">
        <f t="array" ref="B17">_xll.SNL.Clients.Office.Excel.Functions.SPG($A17, "IQ_EBITDA_MARGIN", B$3)</f>
        <v>NA</v>
      </c>
      <c r="C17" s="9" t="str" cm="1">
        <f t="array" ref="C17">_xll.SNL.Clients.Office.Excel.Functions.SPG($A17, "IQ_EBITDA_MARGIN", C$3)</f>
        <v>NA</v>
      </c>
      <c r="D17" s="9" cm="1">
        <f t="array" ref="D17">_xll.SNL.Clients.Office.Excel.Functions.SPG($A17, "IQ_EBITDA_MARGIN", D$3)</f>
        <v>4.7880000000000003</v>
      </c>
      <c r="E17" s="9" cm="1">
        <f t="array" ref="E17">_xll.SNL.Clients.Office.Excel.Functions.SPG($A17, "IQ_EBITDA_MARGIN", E$3)</f>
        <v>9.0999999999999998E-2</v>
      </c>
      <c r="F17" s="9" cm="1">
        <f t="array" ref="F17">_xll.SNL.Clients.Office.Excel.Functions.SPG($A17, "IQ_EBITDA_MARGIN", F$3)</f>
        <v>17.754000000000001</v>
      </c>
      <c r="G17" s="9" cm="1">
        <f t="array" ref="G17">_xll.SNL.Clients.Office.Excel.Functions.SPG($A17, "IQ_EBITDA_MARGIN", G$3)</f>
        <v>19.623999999999999</v>
      </c>
      <c r="H17" s="9" cm="1">
        <f t="array" ref="H17">_xll.SNL.Clients.Office.Excel.Functions.SPG($A17, "IQ_EBITDA_MARGIN", H$3)</f>
        <v>-3.7170000000000001</v>
      </c>
      <c r="I17" s="9" cm="1">
        <f t="array" ref="I17">_xll.SNL.Clients.Office.Excel.Functions.SPG($A17, "IQ_EBITDA_MARGIN", I$3)</f>
        <v>-3.9180000000000001</v>
      </c>
      <c r="J17" s="9" cm="1">
        <f t="array" ref="J17">_xll.SNL.Clients.Office.Excel.Functions.SPG($A17, "IQ_EBITDA_MARGIN", J$3)</f>
        <v>13.215</v>
      </c>
    </row>
    <row r="18" spans="1:10" x14ac:dyDescent="0.3">
      <c r="A18" s="11" t="s">
        <v>1052</v>
      </c>
      <c r="B18" s="9" t="str" cm="1">
        <f t="array" ref="B18">_xll.SNL.Clients.Office.Excel.Functions.SPG($A18, "IQ_EBITDA_MARGIN", B$3)</f>
        <v>NA</v>
      </c>
      <c r="C18" s="9" t="str" cm="1">
        <f t="array" ref="C18">_xll.SNL.Clients.Office.Excel.Functions.SPG($A18, "IQ_EBITDA_MARGIN", C$3)</f>
        <v>NA</v>
      </c>
      <c r="D18" s="9" cm="1">
        <f t="array" ref="D18">_xll.SNL.Clients.Office.Excel.Functions.SPG($A18, "IQ_EBITDA_MARGIN", D$3)</f>
        <v>9.16</v>
      </c>
      <c r="E18" s="9" cm="1">
        <f t="array" ref="E18">_xll.SNL.Clients.Office.Excel.Functions.SPG($A18, "IQ_EBITDA_MARGIN", E$3)</f>
        <v>11.920999999999999</v>
      </c>
      <c r="F18" s="9" cm="1">
        <f t="array" ref="F18">_xll.SNL.Clients.Office.Excel.Functions.SPG($A18, "IQ_EBITDA_MARGIN", F$3)</f>
        <v>10.224</v>
      </c>
      <c r="G18" s="9" cm="1">
        <f t="array" ref="G18">_xll.SNL.Clients.Office.Excel.Functions.SPG($A18, "IQ_EBITDA_MARGIN", G$3)</f>
        <v>9.0090000000000003</v>
      </c>
      <c r="H18" s="9" cm="1">
        <f t="array" ref="H18">_xll.SNL.Clients.Office.Excel.Functions.SPG($A18, "IQ_EBITDA_MARGIN", H$3)</f>
        <v>9.5739999999999998</v>
      </c>
      <c r="I18" s="9" cm="1">
        <f t="array" ref="I18">_xll.SNL.Clients.Office.Excel.Functions.SPG($A18, "IQ_EBITDA_MARGIN", I$3)</f>
        <v>11.474</v>
      </c>
      <c r="J18" s="9" cm="1">
        <f t="array" ref="J18">_xll.SNL.Clients.Office.Excel.Functions.SPG($A18, "IQ_EBITDA_MARGIN", J$3)</f>
        <v>8.77</v>
      </c>
    </row>
    <row r="19" spans="1:10" x14ac:dyDescent="0.3">
      <c r="A19" s="11" t="s">
        <v>1053</v>
      </c>
      <c r="B19" s="9" t="str" cm="1">
        <f t="array" ref="B19">_xll.SNL.Clients.Office.Excel.Functions.SPG($A19, "IQ_EBITDA_MARGIN", B$3)</f>
        <v>NA</v>
      </c>
      <c r="C19" s="9" cm="1">
        <f t="array" ref="C19">_xll.SNL.Clients.Office.Excel.Functions.SPG($A19, "IQ_EBITDA_MARGIN", C$3)</f>
        <v>12.709</v>
      </c>
      <c r="D19" s="9" cm="1">
        <f t="array" ref="D19">_xll.SNL.Clients.Office.Excel.Functions.SPG($A19, "IQ_EBITDA_MARGIN", D$3)</f>
        <v>10.170999999999999</v>
      </c>
      <c r="E19" s="9" cm="1">
        <f t="array" ref="E19">_xll.SNL.Clients.Office.Excel.Functions.SPG($A19, "IQ_EBITDA_MARGIN", E$3)</f>
        <v>13.13</v>
      </c>
      <c r="F19" s="9" cm="1">
        <f t="array" ref="F19">_xll.SNL.Clients.Office.Excel.Functions.SPG($A19, "IQ_EBITDA_MARGIN", F$3)</f>
        <v>4.5430000000000001</v>
      </c>
      <c r="G19" s="9" cm="1">
        <f t="array" ref="G19">_xll.SNL.Clients.Office.Excel.Functions.SPG($A19, "IQ_EBITDA_MARGIN", G$3)</f>
        <v>9.3710000000000004</v>
      </c>
      <c r="H19" s="9" cm="1">
        <f t="array" ref="H19">_xll.SNL.Clients.Office.Excel.Functions.SPG($A19, "IQ_EBITDA_MARGIN", H$3)</f>
        <v>10.903</v>
      </c>
      <c r="I19" s="9" cm="1">
        <f t="array" ref="I19">_xll.SNL.Clients.Office.Excel.Functions.SPG($A19, "IQ_EBITDA_MARGIN", I$3)</f>
        <v>18.925999999999998</v>
      </c>
      <c r="J19" s="9" cm="1">
        <f t="array" ref="J19">_xll.SNL.Clients.Office.Excel.Functions.SPG($A19, "IQ_EBITDA_MARGIN", J$3)</f>
        <v>7.7530000000000001</v>
      </c>
    </row>
    <row r="20" spans="1:10" x14ac:dyDescent="0.3">
      <c r="A20" s="11" t="s">
        <v>1054</v>
      </c>
      <c r="B20" s="9" t="str" cm="1">
        <f t="array" ref="B20">_xll.SNL.Clients.Office.Excel.Functions.SPG($A20, "IQ_EBITDA_MARGIN", B$3)</f>
        <v>NA</v>
      </c>
      <c r="C20" s="9" cm="1">
        <f t="array" ref="C20">_xll.SNL.Clients.Office.Excel.Functions.SPG($A20, "IQ_EBITDA_MARGIN", C$3)</f>
        <v>17.324000000000002</v>
      </c>
      <c r="D20" s="9" cm="1">
        <f t="array" ref="D20">_xll.SNL.Clients.Office.Excel.Functions.SPG($A20, "IQ_EBITDA_MARGIN", D$3)</f>
        <v>12.009</v>
      </c>
      <c r="E20" s="9" cm="1">
        <f t="array" ref="E20">_xll.SNL.Clients.Office.Excel.Functions.SPG($A20, "IQ_EBITDA_MARGIN", E$3)</f>
        <v>17.707999999999998</v>
      </c>
      <c r="F20" s="9" cm="1">
        <f t="array" ref="F20">_xll.SNL.Clients.Office.Excel.Functions.SPG($A20, "IQ_EBITDA_MARGIN", F$3)</f>
        <v>18.908000000000001</v>
      </c>
      <c r="G20" s="9" cm="1">
        <f t="array" ref="G20">_xll.SNL.Clients.Office.Excel.Functions.SPG($A20, "IQ_EBITDA_MARGIN", G$3)</f>
        <v>20.927</v>
      </c>
      <c r="H20" s="9" cm="1">
        <f t="array" ref="H20">_xll.SNL.Clients.Office.Excel.Functions.SPG($A20, "IQ_EBITDA_MARGIN", H$3)</f>
        <v>13.042999999999999</v>
      </c>
      <c r="I20" s="9" cm="1">
        <f t="array" ref="I20">_xll.SNL.Clients.Office.Excel.Functions.SPG($A20, "IQ_EBITDA_MARGIN", I$3)</f>
        <v>17.439</v>
      </c>
      <c r="J20" s="9" cm="1">
        <f t="array" ref="J20">_xll.SNL.Clients.Office.Excel.Functions.SPG($A20, "IQ_EBITDA_MARGIN", J$3)</f>
        <v>18.419</v>
      </c>
    </row>
    <row r="21" spans="1:10" x14ac:dyDescent="0.3">
      <c r="A21" s="11" t="s">
        <v>1055</v>
      </c>
      <c r="B21" s="9" t="str" cm="1">
        <f t="array" ref="B21">_xll.SNL.Clients.Office.Excel.Functions.SPG($A21, "IQ_EBITDA_MARGIN", B$3)</f>
        <v>NA</v>
      </c>
      <c r="C21" s="9" t="str" cm="1">
        <f t="array" ref="C21">_xll.SNL.Clients.Office.Excel.Functions.SPG($A21, "IQ_EBITDA_MARGIN", C$3)</f>
        <v>NA</v>
      </c>
      <c r="D21" s="9" cm="1">
        <f t="array" ref="D21">_xll.SNL.Clients.Office.Excel.Functions.SPG($A21, "IQ_EBITDA_MARGIN", D$3)</f>
        <v>49.05</v>
      </c>
      <c r="E21" s="9" cm="1">
        <f t="array" ref="E21">_xll.SNL.Clients.Office.Excel.Functions.SPG($A21, "IQ_EBITDA_MARGIN", E$3)</f>
        <v>51.054000000000002</v>
      </c>
      <c r="F21" s="9" cm="1">
        <f t="array" ref="F21">_xll.SNL.Clients.Office.Excel.Functions.SPG($A21, "IQ_EBITDA_MARGIN", F$3)</f>
        <v>49.631999999999998</v>
      </c>
      <c r="G21" s="9" cm="1">
        <f t="array" ref="G21">_xll.SNL.Clients.Office.Excel.Functions.SPG($A21, "IQ_EBITDA_MARGIN", G$3)</f>
        <v>51.682000000000002</v>
      </c>
      <c r="H21" s="9" cm="1">
        <f t="array" ref="H21">_xll.SNL.Clients.Office.Excel.Functions.SPG($A21, "IQ_EBITDA_MARGIN", H$3)</f>
        <v>47.744</v>
      </c>
      <c r="I21" s="9" cm="1">
        <f t="array" ref="I21">_xll.SNL.Clients.Office.Excel.Functions.SPG($A21, "IQ_EBITDA_MARGIN", I$3)</f>
        <v>49.935000000000002</v>
      </c>
      <c r="J21" s="9" cm="1">
        <f t="array" ref="J21">_xll.SNL.Clients.Office.Excel.Functions.SPG($A21, "IQ_EBITDA_MARGIN", J$3)</f>
        <v>49.334000000000003</v>
      </c>
    </row>
    <row r="22" spans="1:10" x14ac:dyDescent="0.3">
      <c r="A22" s="11" t="s">
        <v>1056</v>
      </c>
      <c r="B22" s="9" t="str" cm="1">
        <f t="array" ref="B22">_xll.SNL.Clients.Office.Excel.Functions.SPG($A22, "IQ_EBITDA_MARGIN", B$3)</f>
        <v>NA</v>
      </c>
      <c r="C22" s="9" t="str" cm="1">
        <f t="array" ref="C22">_xll.SNL.Clients.Office.Excel.Functions.SPG($A22, "IQ_EBITDA_MARGIN", C$3)</f>
        <v>NA</v>
      </c>
      <c r="D22" s="9" cm="1">
        <f t="array" ref="D22">_xll.SNL.Clients.Office.Excel.Functions.SPG($A22, "IQ_EBITDA_MARGIN", D$3)</f>
        <v>16.116</v>
      </c>
      <c r="E22" s="9" cm="1">
        <f t="array" ref="E22">_xll.SNL.Clients.Office.Excel.Functions.SPG($A22, "IQ_EBITDA_MARGIN", E$3)</f>
        <v>15.842000000000001</v>
      </c>
      <c r="F22" s="9" cm="1">
        <f t="array" ref="F22">_xll.SNL.Clients.Office.Excel.Functions.SPG($A22, "IQ_EBITDA_MARGIN", F$3)</f>
        <v>15.973000000000001</v>
      </c>
      <c r="G22" s="9" cm="1">
        <f t="array" ref="G22">_xll.SNL.Clients.Office.Excel.Functions.SPG($A22, "IQ_EBITDA_MARGIN", G$3)</f>
        <v>18.119</v>
      </c>
      <c r="H22" s="9" cm="1">
        <f t="array" ref="H22">_xll.SNL.Clients.Office.Excel.Functions.SPG($A22, "IQ_EBITDA_MARGIN", H$3)</f>
        <v>17.794</v>
      </c>
      <c r="I22" s="9" cm="1">
        <f t="array" ref="I22">_xll.SNL.Clients.Office.Excel.Functions.SPG($A22, "IQ_EBITDA_MARGIN", I$3)</f>
        <v>16.052</v>
      </c>
      <c r="J22" s="9" cm="1">
        <f t="array" ref="J22">_xll.SNL.Clients.Office.Excel.Functions.SPG($A22, "IQ_EBITDA_MARGIN", J$3)</f>
        <v>15.308999999999999</v>
      </c>
    </row>
    <row r="23" spans="1:10" x14ac:dyDescent="0.3">
      <c r="A23" s="11" t="s">
        <v>1057</v>
      </c>
      <c r="B23" s="9" t="str" cm="1">
        <f t="array" ref="B23">_xll.SNL.Clients.Office.Excel.Functions.SPG($A23, "IQ_EBITDA_MARGIN", B$3)</f>
        <v>NA</v>
      </c>
      <c r="C23" s="9" t="str" cm="1">
        <f t="array" ref="C23">_xll.SNL.Clients.Office.Excel.Functions.SPG($A23, "IQ_EBITDA_MARGIN", C$3)</f>
        <v>NA</v>
      </c>
      <c r="D23" s="9" t="str" cm="1">
        <f t="array" ref="D23">_xll.SNL.Clients.Office.Excel.Functions.SPG($A23, "IQ_EBITDA_MARGIN", D$3)</f>
        <v>NA</v>
      </c>
      <c r="E23" s="9" t="str" cm="1">
        <f t="array" ref="E23">_xll.SNL.Clients.Office.Excel.Functions.SPG($A23, "IQ_EBITDA_MARGIN", E$3)</f>
        <v>NA</v>
      </c>
      <c r="F23" s="9" t="str" cm="1">
        <f t="array" ref="F23">_xll.SNL.Clients.Office.Excel.Functions.SPG($A23, "IQ_EBITDA_MARGIN", F$3)</f>
        <v>NA</v>
      </c>
      <c r="G23" s="9" t="str" cm="1">
        <f t="array" ref="G23">_xll.SNL.Clients.Office.Excel.Functions.SPG($A23, "IQ_EBITDA_MARGIN", G$3)</f>
        <v>NA</v>
      </c>
      <c r="H23" s="9" t="str" cm="1">
        <f t="array" ref="H23">_xll.SNL.Clients.Office.Excel.Functions.SPG($A23, "IQ_EBITDA_MARGIN", H$3)</f>
        <v>NA</v>
      </c>
      <c r="I23" s="9" t="str" cm="1">
        <f t="array" ref="I23">_xll.SNL.Clients.Office.Excel.Functions.SPG($A23, "IQ_EBITDA_MARGIN", I$3)</f>
        <v>NA</v>
      </c>
      <c r="J23" s="9" t="str" cm="1">
        <f t="array" ref="J23">_xll.SNL.Clients.Office.Excel.Functions.SPG($A23, "IQ_EBITDA_MARGIN", J$3)</f>
        <v>NA</v>
      </c>
    </row>
    <row r="24" spans="1:10" x14ac:dyDescent="0.3">
      <c r="A24" s="11" t="s">
        <v>1058</v>
      </c>
      <c r="B24" s="9" t="str" cm="1">
        <f t="array" ref="B24">_xll.SNL.Clients.Office.Excel.Functions.SPG($A24, "IQ_EBITDA_MARGIN", B$3)</f>
        <v>NA</v>
      </c>
      <c r="C24" s="9" t="str" cm="1">
        <f t="array" ref="C24">_xll.SNL.Clients.Office.Excel.Functions.SPG($A24, "IQ_EBITDA_MARGIN", C$3)</f>
        <v>NA</v>
      </c>
      <c r="D24" s="9" cm="1">
        <f t="array" ref="D24">_xll.SNL.Clients.Office.Excel.Functions.SPG($A24, "IQ_EBITDA_MARGIN", D$3)</f>
        <v>73.915999999999997</v>
      </c>
      <c r="E24" s="9" cm="1">
        <f t="array" ref="E24">_xll.SNL.Clients.Office.Excel.Functions.SPG($A24, "IQ_EBITDA_MARGIN", E$3)</f>
        <v>72.852000000000004</v>
      </c>
      <c r="F24" s="9" cm="1">
        <f t="array" ref="F24">_xll.SNL.Clients.Office.Excel.Functions.SPG($A24, "IQ_EBITDA_MARGIN", F$3)</f>
        <v>74.501000000000005</v>
      </c>
      <c r="G24" s="9" cm="1">
        <f t="array" ref="G24">_xll.SNL.Clients.Office.Excel.Functions.SPG($A24, "IQ_EBITDA_MARGIN", G$3)</f>
        <v>75.013999999999996</v>
      </c>
      <c r="H24" s="9" cm="1">
        <f t="array" ref="H24">_xll.SNL.Clients.Office.Excel.Functions.SPG($A24, "IQ_EBITDA_MARGIN", H$3)</f>
        <v>75.037999999999997</v>
      </c>
      <c r="I24" s="9" cm="1">
        <f t="array" ref="I24">_xll.SNL.Clients.Office.Excel.Functions.SPG($A24, "IQ_EBITDA_MARGIN", I$3)</f>
        <v>74.027000000000001</v>
      </c>
      <c r="J24" s="9" cm="1">
        <f t="array" ref="J24">_xll.SNL.Clients.Office.Excel.Functions.SPG($A24, "IQ_EBITDA_MARGIN", J$3)</f>
        <v>72.528999999999996</v>
      </c>
    </row>
    <row r="25" spans="1:10" x14ac:dyDescent="0.3">
      <c r="A25" s="11" t="s">
        <v>1059</v>
      </c>
      <c r="B25" s="9" t="str" cm="1">
        <f t="array" ref="B25">_xll.SNL.Clients.Office.Excel.Functions.SPG($A25, "IQ_EBITDA_MARGIN", B$3)</f>
        <v>NA</v>
      </c>
      <c r="C25" s="9" t="str" cm="1">
        <f t="array" ref="C25">_xll.SNL.Clients.Office.Excel.Functions.SPG($A25, "IQ_EBITDA_MARGIN", C$3)</f>
        <v>NA</v>
      </c>
      <c r="D25" s="9" cm="1">
        <f t="array" ref="D25">_xll.SNL.Clients.Office.Excel.Functions.SPG($A25, "IQ_EBITDA_MARGIN", D$3)</f>
        <v>17.068999999999999</v>
      </c>
      <c r="E25" s="9" cm="1">
        <f t="array" ref="E25">_xll.SNL.Clients.Office.Excel.Functions.SPG($A25, "IQ_EBITDA_MARGIN", E$3)</f>
        <v>11.522</v>
      </c>
      <c r="F25" s="9" cm="1">
        <f t="array" ref="F25">_xll.SNL.Clients.Office.Excel.Functions.SPG($A25, "IQ_EBITDA_MARGIN", F$3)</f>
        <v>22.277000000000001</v>
      </c>
      <c r="G25" s="9" cm="1">
        <f t="array" ref="G25">_xll.SNL.Clients.Office.Excel.Functions.SPG($A25, "IQ_EBITDA_MARGIN", G$3)</f>
        <v>29.475999999999999</v>
      </c>
      <c r="H25" s="9" cm="1">
        <f t="array" ref="H25">_xll.SNL.Clients.Office.Excel.Functions.SPG($A25, "IQ_EBITDA_MARGIN", H$3)</f>
        <v>23.28</v>
      </c>
      <c r="I25" s="9" cm="1">
        <f t="array" ref="I25">_xll.SNL.Clients.Office.Excel.Functions.SPG($A25, "IQ_EBITDA_MARGIN", I$3)</f>
        <v>11.052</v>
      </c>
      <c r="J25" s="9" cm="1">
        <f t="array" ref="J25">_xll.SNL.Clients.Office.Excel.Functions.SPG($A25, "IQ_EBITDA_MARGIN", J$3)</f>
        <v>42.755000000000003</v>
      </c>
    </row>
    <row r="26" spans="1:10" x14ac:dyDescent="0.3">
      <c r="A26" s="11" t="s">
        <v>1060</v>
      </c>
      <c r="B26" s="9" t="str" cm="1">
        <f t="array" ref="B26">_xll.SNL.Clients.Office.Excel.Functions.SPG($A26, "IQ_EBITDA_MARGIN", B$3)</f>
        <v>NA</v>
      </c>
      <c r="C26" s="9" cm="1">
        <f t="array" ref="C26">_xll.SNL.Clients.Office.Excel.Functions.SPG($A26, "IQ_EBITDA_MARGIN", C$3)</f>
        <v>12.542</v>
      </c>
      <c r="D26" s="9" cm="1">
        <f t="array" ref="D26">_xll.SNL.Clients.Office.Excel.Functions.SPG($A26, "IQ_EBITDA_MARGIN", D$3)</f>
        <v>21.231000000000002</v>
      </c>
      <c r="E26" s="9" cm="1">
        <f t="array" ref="E26">_xll.SNL.Clients.Office.Excel.Functions.SPG($A26, "IQ_EBITDA_MARGIN", E$3)</f>
        <v>17.745999999999999</v>
      </c>
      <c r="F26" s="9" cm="1">
        <f t="array" ref="F26">_xll.SNL.Clients.Office.Excel.Functions.SPG($A26, "IQ_EBITDA_MARGIN", F$3)</f>
        <v>18.718</v>
      </c>
      <c r="G26" s="9" cm="1">
        <f t="array" ref="G26">_xll.SNL.Clients.Office.Excel.Functions.SPG($A26, "IQ_EBITDA_MARGIN", G$3)</f>
        <v>26.494</v>
      </c>
      <c r="H26" s="9" cm="1">
        <f t="array" ref="H26">_xll.SNL.Clients.Office.Excel.Functions.SPG($A26, "IQ_EBITDA_MARGIN", H$3)</f>
        <v>1.5189999999999999</v>
      </c>
      <c r="I26" s="9" cm="1">
        <f t="array" ref="I26">_xll.SNL.Clients.Office.Excel.Functions.SPG($A26, "IQ_EBITDA_MARGIN", I$3)</f>
        <v>0.42099999999999999</v>
      </c>
      <c r="J26" s="9" cm="1">
        <f t="array" ref="J26">_xll.SNL.Clients.Office.Excel.Functions.SPG($A26, "IQ_EBITDA_MARGIN", J$3)</f>
        <v>-18.731000000000002</v>
      </c>
    </row>
    <row r="27" spans="1:10" x14ac:dyDescent="0.3">
      <c r="A27" s="11" t="s">
        <v>1061</v>
      </c>
      <c r="B27" s="9" t="str" cm="1">
        <f t="array" ref="B27">_xll.SNL.Clients.Office.Excel.Functions.SPG($A27, "IQ_EBITDA_MARGIN", B$3)</f>
        <v>NA</v>
      </c>
      <c r="C27" s="9" cm="1">
        <f t="array" ref="C27">_xll.SNL.Clients.Office.Excel.Functions.SPG($A27, "IQ_EBITDA_MARGIN", C$3)</f>
        <v>12.519</v>
      </c>
      <c r="D27" s="9" cm="1">
        <f t="array" ref="D27">_xll.SNL.Clients.Office.Excel.Functions.SPG($A27, "IQ_EBITDA_MARGIN", D$3)</f>
        <v>11.526</v>
      </c>
      <c r="E27" s="9" cm="1">
        <f t="array" ref="E27">_xll.SNL.Clients.Office.Excel.Functions.SPG($A27, "IQ_EBITDA_MARGIN", E$3)</f>
        <v>13.138</v>
      </c>
      <c r="F27" s="9" cm="1">
        <f t="array" ref="F27">_xll.SNL.Clients.Office.Excel.Functions.SPG($A27, "IQ_EBITDA_MARGIN", F$3)</f>
        <v>11.683</v>
      </c>
      <c r="G27" s="9" cm="1">
        <f t="array" ref="G27">_xll.SNL.Clients.Office.Excel.Functions.SPG($A27, "IQ_EBITDA_MARGIN", G$3)</f>
        <v>11.871</v>
      </c>
      <c r="H27" s="9" cm="1">
        <f t="array" ref="H27">_xll.SNL.Clients.Office.Excel.Functions.SPG($A27, "IQ_EBITDA_MARGIN", H$3)</f>
        <v>12.214</v>
      </c>
      <c r="I27" s="9" cm="1">
        <f t="array" ref="I27">_xll.SNL.Clients.Office.Excel.Functions.SPG($A27, "IQ_EBITDA_MARGIN", I$3)</f>
        <v>12.09</v>
      </c>
      <c r="J27" s="9" cm="1">
        <f t="array" ref="J27">_xll.SNL.Clients.Office.Excel.Functions.SPG($A27, "IQ_EBITDA_MARGIN", J$3)</f>
        <v>12.374000000000001</v>
      </c>
    </row>
    <row r="28" spans="1:10" x14ac:dyDescent="0.3">
      <c r="A28" s="11" t="s">
        <v>1062</v>
      </c>
      <c r="B28" s="9" t="str" cm="1">
        <f t="array" ref="B28">_xll.SNL.Clients.Office.Excel.Functions.SPG($A28, "IQ_EBITDA_MARGIN", B$3)</f>
        <v>NA</v>
      </c>
      <c r="C28" s="9" cm="1">
        <f t="array" ref="C28">_xll.SNL.Clients.Office.Excel.Functions.SPG($A28, "IQ_EBITDA_MARGIN", C$3)</f>
        <v>22.457999999999998</v>
      </c>
      <c r="D28" s="9" cm="1">
        <f t="array" ref="D28">_xll.SNL.Clients.Office.Excel.Functions.SPG($A28, "IQ_EBITDA_MARGIN", D$3)</f>
        <v>23.03</v>
      </c>
      <c r="E28" s="9" cm="1">
        <f t="array" ref="E28">_xll.SNL.Clients.Office.Excel.Functions.SPG($A28, "IQ_EBITDA_MARGIN", E$3)</f>
        <v>21.645</v>
      </c>
      <c r="F28" s="9" cm="1">
        <f t="array" ref="F28">_xll.SNL.Clients.Office.Excel.Functions.SPG($A28, "IQ_EBITDA_MARGIN", F$3)</f>
        <v>19.725999999999999</v>
      </c>
      <c r="G28" s="9" cm="1">
        <f t="array" ref="G28">_xll.SNL.Clients.Office.Excel.Functions.SPG($A28, "IQ_EBITDA_MARGIN", G$3)</f>
        <v>20.814</v>
      </c>
      <c r="H28" s="9" cm="1">
        <f t="array" ref="H28">_xll.SNL.Clients.Office.Excel.Functions.SPG($A28, "IQ_EBITDA_MARGIN", H$3)</f>
        <v>21.109000000000002</v>
      </c>
      <c r="I28" s="9" cm="1">
        <f t="array" ref="I28">_xll.SNL.Clients.Office.Excel.Functions.SPG($A28, "IQ_EBITDA_MARGIN", I$3)</f>
        <v>20.215</v>
      </c>
      <c r="J28" s="9" cm="1">
        <f t="array" ref="J28">_xll.SNL.Clients.Office.Excel.Functions.SPG($A28, "IQ_EBITDA_MARGIN", J$3)</f>
        <v>18.059000000000001</v>
      </c>
    </row>
    <row r="29" spans="1:10" x14ac:dyDescent="0.3">
      <c r="A29" s="11" t="s">
        <v>1063</v>
      </c>
      <c r="B29" s="9" t="str" cm="1">
        <f t="array" ref="B29">_xll.SNL.Clients.Office.Excel.Functions.SPG($A29, "IQ_EBITDA_MARGIN", B$3)</f>
        <v>NA</v>
      </c>
      <c r="C29" s="9" cm="1">
        <f t="array" ref="C29">_xll.SNL.Clients.Office.Excel.Functions.SPG($A29, "IQ_EBITDA_MARGIN", C$3)</f>
        <v>7.5039999999999996</v>
      </c>
      <c r="D29" s="9" cm="1">
        <f t="array" ref="D29">_xll.SNL.Clients.Office.Excel.Functions.SPG($A29, "IQ_EBITDA_MARGIN", D$3)</f>
        <v>7.3029999999999999</v>
      </c>
      <c r="E29" s="9" cm="1">
        <f t="array" ref="E29">_xll.SNL.Clients.Office.Excel.Functions.SPG($A29, "IQ_EBITDA_MARGIN", E$3)</f>
        <v>6.1660000000000004</v>
      </c>
      <c r="F29" s="9" cm="1">
        <f t="array" ref="F29">_xll.SNL.Clients.Office.Excel.Functions.SPG($A29, "IQ_EBITDA_MARGIN", F$3)</f>
        <v>6.3860000000000001</v>
      </c>
      <c r="G29" s="9" cm="1">
        <f t="array" ref="G29">_xll.SNL.Clients.Office.Excel.Functions.SPG($A29, "IQ_EBITDA_MARGIN", G$3)</f>
        <v>6.6360000000000001</v>
      </c>
      <c r="H29" s="9" cm="1">
        <f t="array" ref="H29">_xll.SNL.Clients.Office.Excel.Functions.SPG($A29, "IQ_EBITDA_MARGIN", H$3)</f>
        <v>8.8000000000000007</v>
      </c>
      <c r="I29" s="9" cm="1">
        <f t="array" ref="I29">_xll.SNL.Clients.Office.Excel.Functions.SPG($A29, "IQ_EBITDA_MARGIN", I$3)</f>
        <v>5.7690000000000001</v>
      </c>
      <c r="J29" s="9" cm="1">
        <f t="array" ref="J29">_xll.SNL.Clients.Office.Excel.Functions.SPG($A29, "IQ_EBITDA_MARGIN", J$3)</f>
        <v>5.8529999999999998</v>
      </c>
    </row>
    <row r="30" spans="1:10" x14ac:dyDescent="0.3">
      <c r="A30" s="11" t="s">
        <v>1064</v>
      </c>
      <c r="B30" s="9" t="str" cm="1">
        <f t="array" ref="B30">_xll.SNL.Clients.Office.Excel.Functions.SPG($A30, "IQ_EBITDA_MARGIN", B$3)</f>
        <v>NA</v>
      </c>
      <c r="C30" s="9" t="str" cm="1">
        <f t="array" ref="C30">_xll.SNL.Clients.Office.Excel.Functions.SPG($A30, "IQ_EBITDA_MARGIN", C$3)</f>
        <v>NA</v>
      </c>
      <c r="D30" s="9" cm="1">
        <f t="array" ref="D30">_xll.SNL.Clients.Office.Excel.Functions.SPG($A30, "IQ_EBITDA_MARGIN", D$3)</f>
        <v>23.338000000000001</v>
      </c>
      <c r="E30" s="9" cm="1">
        <f t="array" ref="E30">_xll.SNL.Clients.Office.Excel.Functions.SPG($A30, "IQ_EBITDA_MARGIN", E$3)</f>
        <v>37.603000000000002</v>
      </c>
      <c r="F30" s="9" cm="1">
        <f t="array" ref="F30">_xll.SNL.Clients.Office.Excel.Functions.SPG($A30, "IQ_EBITDA_MARGIN", F$3)</f>
        <v>43.988999999999997</v>
      </c>
      <c r="G30" s="9" cm="1">
        <f t="array" ref="G30">_xll.SNL.Clients.Office.Excel.Functions.SPG($A30, "IQ_EBITDA_MARGIN", G$3)</f>
        <v>35.753999999999998</v>
      </c>
      <c r="H30" s="9" cm="1">
        <f t="array" ref="H30">_xll.SNL.Clients.Office.Excel.Functions.SPG($A30, "IQ_EBITDA_MARGIN", H$3)</f>
        <v>57.19</v>
      </c>
      <c r="I30" s="9" cm="1">
        <f t="array" ref="I30">_xll.SNL.Clients.Office.Excel.Functions.SPG($A30, "IQ_EBITDA_MARGIN", I$3)</f>
        <v>57.506</v>
      </c>
      <c r="J30" s="9" cm="1">
        <f t="array" ref="J30">_xll.SNL.Clients.Office.Excel.Functions.SPG($A30, "IQ_EBITDA_MARGIN", J$3)</f>
        <v>61.262</v>
      </c>
    </row>
    <row r="31" spans="1:10" x14ac:dyDescent="0.3">
      <c r="A31" s="11" t="s">
        <v>1065</v>
      </c>
      <c r="B31" s="9" t="str" cm="1">
        <f t="array" ref="B31">_xll.SNL.Clients.Office.Excel.Functions.SPG($A31, "IQ_EBITDA_MARGIN", B$3)</f>
        <v>NA</v>
      </c>
      <c r="C31" s="9" cm="1">
        <f t="array" ref="C31">_xll.SNL.Clients.Office.Excel.Functions.SPG($A31, "IQ_EBITDA_MARGIN", C$3)</f>
        <v>3.4929999999999999</v>
      </c>
      <c r="D31" s="9" cm="1">
        <f t="array" ref="D31">_xll.SNL.Clients.Office.Excel.Functions.SPG($A31, "IQ_EBITDA_MARGIN", D$3)</f>
        <v>3.6259999999999999</v>
      </c>
      <c r="E31" s="9" cm="1">
        <f t="array" ref="E31">_xll.SNL.Clients.Office.Excel.Functions.SPG($A31, "IQ_EBITDA_MARGIN", E$3)</f>
        <v>4.2489999999999997</v>
      </c>
      <c r="F31" s="9" cm="1">
        <f t="array" ref="F31">_xll.SNL.Clients.Office.Excel.Functions.SPG($A31, "IQ_EBITDA_MARGIN", F$3)</f>
        <v>3.887</v>
      </c>
      <c r="G31" s="9" cm="1">
        <f t="array" ref="G31">_xll.SNL.Clients.Office.Excel.Functions.SPG($A31, "IQ_EBITDA_MARGIN", G$3)</f>
        <v>6.758</v>
      </c>
      <c r="H31" s="9" cm="1">
        <f t="array" ref="H31">_xll.SNL.Clients.Office.Excel.Functions.SPG($A31, "IQ_EBITDA_MARGIN", H$3)</f>
        <v>4.0410000000000004</v>
      </c>
      <c r="I31" s="9" cm="1">
        <f t="array" ref="I31">_xll.SNL.Clients.Office.Excel.Functions.SPG($A31, "IQ_EBITDA_MARGIN", I$3)</f>
        <v>5.2249999999999996</v>
      </c>
      <c r="J31" s="9" cm="1">
        <f t="array" ref="J31">_xll.SNL.Clients.Office.Excel.Functions.SPG($A31, "IQ_EBITDA_MARGIN", J$3)</f>
        <v>5.37</v>
      </c>
    </row>
    <row r="32" spans="1:10" x14ac:dyDescent="0.3">
      <c r="A32" s="11" t="s">
        <v>1066</v>
      </c>
      <c r="B32" s="9" t="str" cm="1">
        <f t="array" ref="B32">_xll.SNL.Clients.Office.Excel.Functions.SPG($A32, "IQ_EBITDA_MARGIN", B$3)</f>
        <v>NA</v>
      </c>
      <c r="C32" s="9" cm="1">
        <f t="array" ref="C32">_xll.SNL.Clients.Office.Excel.Functions.SPG($A32, "IQ_EBITDA_MARGIN", C$3)</f>
        <v>9.6850000000000005</v>
      </c>
      <c r="D32" s="9" cm="1">
        <f t="array" ref="D32">_xll.SNL.Clients.Office.Excel.Functions.SPG($A32, "IQ_EBITDA_MARGIN", D$3)</f>
        <v>9.5250000000000004</v>
      </c>
      <c r="E32" s="9" cm="1">
        <f t="array" ref="E32">_xll.SNL.Clients.Office.Excel.Functions.SPG($A32, "IQ_EBITDA_MARGIN", E$3)</f>
        <v>10.138</v>
      </c>
      <c r="F32" s="9" cm="1">
        <f t="array" ref="F32">_xll.SNL.Clients.Office.Excel.Functions.SPG($A32, "IQ_EBITDA_MARGIN", F$3)</f>
        <v>9.0939999999999994</v>
      </c>
      <c r="G32" s="9" cm="1">
        <f t="array" ref="G32">_xll.SNL.Clients.Office.Excel.Functions.SPG($A32, "IQ_EBITDA_MARGIN", G$3)</f>
        <v>10.157</v>
      </c>
      <c r="H32" s="9" cm="1">
        <f t="array" ref="H32">_xll.SNL.Clients.Office.Excel.Functions.SPG($A32, "IQ_EBITDA_MARGIN", H$3)</f>
        <v>11.048999999999999</v>
      </c>
      <c r="I32" s="9" cm="1">
        <f t="array" ref="I32">_xll.SNL.Clients.Office.Excel.Functions.SPG($A32, "IQ_EBITDA_MARGIN", I$3)</f>
        <v>10.859</v>
      </c>
      <c r="J32" s="9" cm="1">
        <f t="array" ref="J32">_xll.SNL.Clients.Office.Excel.Functions.SPG($A32, "IQ_EBITDA_MARGIN", J$3)</f>
        <v>9.6649999999999991</v>
      </c>
    </row>
    <row r="33" spans="1:10" x14ac:dyDescent="0.3">
      <c r="A33" s="11" t="s">
        <v>1067</v>
      </c>
      <c r="B33" s="9" t="str" cm="1">
        <f t="array" ref="B33">_xll.SNL.Clients.Office.Excel.Functions.SPG($A33, "IQ_EBITDA_MARGIN", B$3)</f>
        <v>NA</v>
      </c>
      <c r="C33" s="9" cm="1">
        <f t="array" ref="C33">_xll.SNL.Clients.Office.Excel.Functions.SPG($A33, "IQ_EBITDA_MARGIN", C$3)</f>
        <v>14.321</v>
      </c>
      <c r="D33" s="9" cm="1">
        <f t="array" ref="D33">_xll.SNL.Clients.Office.Excel.Functions.SPG($A33, "IQ_EBITDA_MARGIN", D$3)</f>
        <v>19.157</v>
      </c>
      <c r="E33" s="9" cm="1">
        <f t="array" ref="E33">_xll.SNL.Clients.Office.Excel.Functions.SPG($A33, "IQ_EBITDA_MARGIN", E$3)</f>
        <v>10.294</v>
      </c>
      <c r="F33" s="9" cm="1">
        <f t="array" ref="F33">_xll.SNL.Clients.Office.Excel.Functions.SPG($A33, "IQ_EBITDA_MARGIN", F$3)</f>
        <v>17.739000000000001</v>
      </c>
      <c r="G33" s="9" cm="1">
        <f t="array" ref="G33">_xll.SNL.Clients.Office.Excel.Functions.SPG($A33, "IQ_EBITDA_MARGIN", G$3)</f>
        <v>17.547999999999998</v>
      </c>
      <c r="H33" s="9" cm="1">
        <f t="array" ref="H33">_xll.SNL.Clients.Office.Excel.Functions.SPG($A33, "IQ_EBITDA_MARGIN", H$3)</f>
        <v>10.250999999999999</v>
      </c>
      <c r="I33" s="9" cm="1">
        <f t="array" ref="I33">_xll.SNL.Clients.Office.Excel.Functions.SPG($A33, "IQ_EBITDA_MARGIN", I$3)</f>
        <v>21.428999999999998</v>
      </c>
      <c r="J33" s="9" cm="1">
        <f t="array" ref="J33">_xll.SNL.Clients.Office.Excel.Functions.SPG($A33, "IQ_EBITDA_MARGIN", J$3)</f>
        <v>23.548999999999999</v>
      </c>
    </row>
    <row r="34" spans="1:10" x14ac:dyDescent="0.3">
      <c r="A34" s="11" t="s">
        <v>1068</v>
      </c>
      <c r="B34" s="9" t="str" cm="1">
        <f t="array" ref="B34">_xll.SNL.Clients.Office.Excel.Functions.SPG($A34, "IQ_EBITDA_MARGIN", B$3)</f>
        <v>NA</v>
      </c>
      <c r="C34" s="9" cm="1">
        <f t="array" ref="C34">_xll.SNL.Clients.Office.Excel.Functions.SPG($A34, "IQ_EBITDA_MARGIN", C$3)</f>
        <v>44.225999999999999</v>
      </c>
      <c r="D34" s="9" cm="1">
        <f t="array" ref="D34">_xll.SNL.Clients.Office.Excel.Functions.SPG($A34, "IQ_EBITDA_MARGIN", D$3)</f>
        <v>16.036000000000001</v>
      </c>
      <c r="E34" s="9" cm="1">
        <f t="array" ref="E34">_xll.SNL.Clients.Office.Excel.Functions.SPG($A34, "IQ_EBITDA_MARGIN", E$3)</f>
        <v>47.935000000000002</v>
      </c>
      <c r="F34" s="9" cm="1">
        <f t="array" ref="F34">_xll.SNL.Clients.Office.Excel.Functions.SPG($A34, "IQ_EBITDA_MARGIN", F$3)</f>
        <v>37.436999999999998</v>
      </c>
      <c r="G34" s="9" cm="1">
        <f t="array" ref="G34">_xll.SNL.Clients.Office.Excel.Functions.SPG($A34, "IQ_EBITDA_MARGIN", G$3)</f>
        <v>28.745999999999999</v>
      </c>
      <c r="H34" s="9" cm="1">
        <f t="array" ref="H34">_xll.SNL.Clients.Office.Excel.Functions.SPG($A34, "IQ_EBITDA_MARGIN", H$3)</f>
        <v>25.273</v>
      </c>
      <c r="I34" s="9" cm="1">
        <f t="array" ref="I34">_xll.SNL.Clients.Office.Excel.Functions.SPG($A34, "IQ_EBITDA_MARGIN", I$3)</f>
        <v>42.631</v>
      </c>
      <c r="J34" s="9" cm="1">
        <f t="array" ref="J34">_xll.SNL.Clients.Office.Excel.Functions.SPG($A34, "IQ_EBITDA_MARGIN", J$3)</f>
        <v>19.440999999999999</v>
      </c>
    </row>
    <row r="35" spans="1:10" x14ac:dyDescent="0.3">
      <c r="A35" s="11" t="s">
        <v>1069</v>
      </c>
      <c r="B35" s="9" t="str" cm="1">
        <f t="array" ref="B35">_xll.SNL.Clients.Office.Excel.Functions.SPG($A35, "IQ_EBITDA_MARGIN", B$3)</f>
        <v>NA</v>
      </c>
      <c r="C35" s="9" t="str" cm="1">
        <f t="array" ref="C35">_xll.SNL.Clients.Office.Excel.Functions.SPG($A35, "IQ_EBITDA_MARGIN", C$3)</f>
        <v>NA</v>
      </c>
      <c r="D35" s="9" t="str" cm="1">
        <f t="array" ref="D35">_xll.SNL.Clients.Office.Excel.Functions.SPG($A35, "IQ_EBITDA_MARGIN", D$3)</f>
        <v>NA</v>
      </c>
      <c r="E35" s="9" t="str" cm="1">
        <f t="array" ref="E35">_xll.SNL.Clients.Office.Excel.Functions.SPG($A35, "IQ_EBITDA_MARGIN", E$3)</f>
        <v>NA</v>
      </c>
      <c r="F35" s="9" t="str" cm="1">
        <f t="array" ref="F35">_xll.SNL.Clients.Office.Excel.Functions.SPG($A35, "IQ_EBITDA_MARGIN", F$3)</f>
        <v>NA</v>
      </c>
      <c r="G35" s="9" t="str" cm="1">
        <f t="array" ref="G35">_xll.SNL.Clients.Office.Excel.Functions.SPG($A35, "IQ_EBITDA_MARGIN", G$3)</f>
        <v>NA</v>
      </c>
      <c r="H35" s="9" t="str" cm="1">
        <f t="array" ref="H35">_xll.SNL.Clients.Office.Excel.Functions.SPG($A35, "IQ_EBITDA_MARGIN", H$3)</f>
        <v>NA</v>
      </c>
      <c r="I35" s="9" t="str" cm="1">
        <f t="array" ref="I35">_xll.SNL.Clients.Office.Excel.Functions.SPG($A35, "IQ_EBITDA_MARGIN", I$3)</f>
        <v>NA</v>
      </c>
      <c r="J35" s="9" t="str" cm="1">
        <f t="array" ref="J35">_xll.SNL.Clients.Office.Excel.Functions.SPG($A35, "IQ_EBITDA_MARGIN", J$3)</f>
        <v>NA</v>
      </c>
    </row>
    <row r="36" spans="1:10" x14ac:dyDescent="0.3">
      <c r="A36" s="11" t="s">
        <v>1070</v>
      </c>
      <c r="B36" s="9" t="str" cm="1">
        <f t="array" ref="B36">_xll.SNL.Clients.Office.Excel.Functions.SPG($A36, "IQ_EBITDA_MARGIN", B$3)</f>
        <v>NA</v>
      </c>
      <c r="C36" s="9" cm="1">
        <f t="array" ref="C36">_xll.SNL.Clients.Office.Excel.Functions.SPG($A36, "IQ_EBITDA_MARGIN", C$3)</f>
        <v>17.010999999999999</v>
      </c>
      <c r="D36" s="9" cm="1">
        <f t="array" ref="D36">_xll.SNL.Clients.Office.Excel.Functions.SPG($A36, "IQ_EBITDA_MARGIN", D$3)</f>
        <v>12.877000000000001</v>
      </c>
      <c r="E36" s="9" cm="1">
        <f t="array" ref="E36">_xll.SNL.Clients.Office.Excel.Functions.SPG($A36, "IQ_EBITDA_MARGIN", E$3)</f>
        <v>12.092000000000001</v>
      </c>
      <c r="F36" s="9" cm="1">
        <f t="array" ref="F36">_xll.SNL.Clients.Office.Excel.Functions.SPG($A36, "IQ_EBITDA_MARGIN", F$3)</f>
        <v>11.09</v>
      </c>
      <c r="G36" s="9" cm="1">
        <f t="array" ref="G36">_xll.SNL.Clients.Office.Excel.Functions.SPG($A36, "IQ_EBITDA_MARGIN", G$3)</f>
        <v>19.302</v>
      </c>
      <c r="H36" s="9" cm="1">
        <f t="array" ref="H36">_xll.SNL.Clients.Office.Excel.Functions.SPG($A36, "IQ_EBITDA_MARGIN", H$3)</f>
        <v>12.712</v>
      </c>
      <c r="I36" s="9" cm="1">
        <f t="array" ref="I36">_xll.SNL.Clients.Office.Excel.Functions.SPG($A36, "IQ_EBITDA_MARGIN", I$3)</f>
        <v>11.082000000000001</v>
      </c>
      <c r="J36" s="9" cm="1">
        <f t="array" ref="J36">_xll.SNL.Clients.Office.Excel.Functions.SPG($A36, "IQ_EBITDA_MARGIN", J$3)</f>
        <v>8.8249999999999993</v>
      </c>
    </row>
    <row r="37" spans="1:10" x14ac:dyDescent="0.3">
      <c r="A37" s="11" t="s">
        <v>1071</v>
      </c>
      <c r="B37" s="9" t="str" cm="1">
        <f t="array" ref="B37">_xll.SNL.Clients.Office.Excel.Functions.SPG($A37, "IQ_EBITDA_MARGIN", B$3)</f>
        <v>NA</v>
      </c>
      <c r="C37" s="9" t="str" cm="1">
        <f t="array" ref="C37">_xll.SNL.Clients.Office.Excel.Functions.SPG($A37, "IQ_EBITDA_MARGIN", C$3)</f>
        <v>NA</v>
      </c>
      <c r="D37" s="9" cm="1">
        <f t="array" ref="D37">_xll.SNL.Clients.Office.Excel.Functions.SPG($A37, "IQ_EBITDA_MARGIN", D$3)</f>
        <v>5.5339999999999998</v>
      </c>
      <c r="E37" s="9" cm="1">
        <f t="array" ref="E37">_xll.SNL.Clients.Office.Excel.Functions.SPG($A37, "IQ_EBITDA_MARGIN", E$3)</f>
        <v>5.1680000000000001</v>
      </c>
      <c r="F37" s="9" cm="1">
        <f t="array" ref="F37">_xll.SNL.Clients.Office.Excel.Functions.SPG($A37, "IQ_EBITDA_MARGIN", F$3)</f>
        <v>6.1459999999999999</v>
      </c>
      <c r="G37" s="9" cm="1">
        <f t="array" ref="G37">_xll.SNL.Clients.Office.Excel.Functions.SPG($A37, "IQ_EBITDA_MARGIN", G$3)</f>
        <v>6.0259999999999998</v>
      </c>
      <c r="H37" s="9" cm="1">
        <f t="array" ref="H37">_xll.SNL.Clients.Office.Excel.Functions.SPG($A37, "IQ_EBITDA_MARGIN", H$3)</f>
        <v>6.9020000000000001</v>
      </c>
      <c r="I37" s="9" cm="1">
        <f t="array" ref="I37">_xll.SNL.Clients.Office.Excel.Functions.SPG($A37, "IQ_EBITDA_MARGIN", I$3)</f>
        <v>7.1669999999999998</v>
      </c>
      <c r="J37" s="9" cm="1">
        <f t="array" ref="J37">_xll.SNL.Clients.Office.Excel.Functions.SPG($A37, "IQ_EBITDA_MARGIN", J$3)</f>
        <v>7.7530000000000001</v>
      </c>
    </row>
    <row r="38" spans="1:10" x14ac:dyDescent="0.3">
      <c r="A38" s="11" t="s">
        <v>1072</v>
      </c>
      <c r="B38" s="9" t="str" cm="1">
        <f t="array" ref="B38">_xll.SNL.Clients.Office.Excel.Functions.SPG($A38, "IQ_EBITDA_MARGIN", B$3)</f>
        <v>NA</v>
      </c>
      <c r="C38" s="9" cm="1">
        <f t="array" ref="C38">_xll.SNL.Clients.Office.Excel.Functions.SPG($A38, "IQ_EBITDA_MARGIN", C$3)</f>
        <v>17.337</v>
      </c>
      <c r="D38" s="9" cm="1">
        <f t="array" ref="D38">_xll.SNL.Clients.Office.Excel.Functions.SPG($A38, "IQ_EBITDA_MARGIN", D$3)</f>
        <v>13.282</v>
      </c>
      <c r="E38" s="9" cm="1">
        <f t="array" ref="E38">_xll.SNL.Clients.Office.Excel.Functions.SPG($A38, "IQ_EBITDA_MARGIN", E$3)</f>
        <v>16.385000000000002</v>
      </c>
      <c r="F38" s="9" cm="1">
        <f t="array" ref="F38">_xll.SNL.Clients.Office.Excel.Functions.SPG($A38, "IQ_EBITDA_MARGIN", F$3)</f>
        <v>14.657</v>
      </c>
      <c r="G38" s="9" cm="1">
        <f t="array" ref="G38">_xll.SNL.Clients.Office.Excel.Functions.SPG($A38, "IQ_EBITDA_MARGIN", G$3)</f>
        <v>18.783000000000001</v>
      </c>
      <c r="H38" s="9" cm="1">
        <f t="array" ref="H38">_xll.SNL.Clients.Office.Excel.Functions.SPG($A38, "IQ_EBITDA_MARGIN", H$3)</f>
        <v>17.934000000000001</v>
      </c>
      <c r="I38" s="9" cm="1">
        <f t="array" ref="I38">_xll.SNL.Clients.Office.Excel.Functions.SPG($A38, "IQ_EBITDA_MARGIN", I$3)</f>
        <v>19.233000000000001</v>
      </c>
      <c r="J38" s="9" cm="1">
        <f t="array" ref="J38">_xll.SNL.Clients.Office.Excel.Functions.SPG($A38, "IQ_EBITDA_MARGIN", J$3)</f>
        <v>18.687999999999999</v>
      </c>
    </row>
    <row r="39" spans="1:10" x14ac:dyDescent="0.3">
      <c r="A39" s="11" t="s">
        <v>1073</v>
      </c>
      <c r="B39" s="9" t="str" cm="1">
        <f t="array" ref="B39">_xll.SNL.Clients.Office.Excel.Functions.SPG($A39, "IQ_EBITDA_MARGIN", B$3)</f>
        <v>NA</v>
      </c>
      <c r="C39" s="9" t="str" cm="1">
        <f t="array" ref="C39">_xll.SNL.Clients.Office.Excel.Functions.SPG($A39, "IQ_EBITDA_MARGIN", C$3)</f>
        <v>NA</v>
      </c>
      <c r="D39" s="9" cm="1">
        <f t="array" ref="D39">_xll.SNL.Clients.Office.Excel.Functions.SPG($A39, "IQ_EBITDA_MARGIN", D$3)</f>
        <v>15.247999999999999</v>
      </c>
      <c r="E39" s="9" cm="1">
        <f t="array" ref="E39">_xll.SNL.Clients.Office.Excel.Functions.SPG($A39, "IQ_EBITDA_MARGIN", E$3)</f>
        <v>16.347000000000001</v>
      </c>
      <c r="F39" s="9" cm="1">
        <f t="array" ref="F39">_xll.SNL.Clients.Office.Excel.Functions.SPG($A39, "IQ_EBITDA_MARGIN", F$3)</f>
        <v>16.622</v>
      </c>
      <c r="G39" s="9" cm="1">
        <f t="array" ref="G39">_xll.SNL.Clients.Office.Excel.Functions.SPG($A39, "IQ_EBITDA_MARGIN", G$3)</f>
        <v>27.469000000000001</v>
      </c>
      <c r="H39" s="9" cm="1">
        <f t="array" ref="H39">_xll.SNL.Clients.Office.Excel.Functions.SPG($A39, "IQ_EBITDA_MARGIN", H$3)</f>
        <v>15.762</v>
      </c>
      <c r="I39" s="9" cm="1">
        <f t="array" ref="I39">_xll.SNL.Clients.Office.Excel.Functions.SPG($A39, "IQ_EBITDA_MARGIN", I$3)</f>
        <v>14.896000000000001</v>
      </c>
      <c r="J39" s="9" cm="1">
        <f t="array" ref="J39">_xll.SNL.Clients.Office.Excel.Functions.SPG($A39, "IQ_EBITDA_MARGIN", J$3)</f>
        <v>12.51</v>
      </c>
    </row>
    <row r="40" spans="1:10" x14ac:dyDescent="0.3">
      <c r="A40" s="11" t="s">
        <v>1074</v>
      </c>
      <c r="B40" s="9" t="str" cm="1">
        <f t="array" ref="B40">_xll.SNL.Clients.Office.Excel.Functions.SPG($A40, "IQ_EBITDA_MARGIN", B$3)</f>
        <v>NA</v>
      </c>
      <c r="C40" s="9" t="str" cm="1">
        <f t="array" ref="C40">_xll.SNL.Clients.Office.Excel.Functions.SPG($A40, "IQ_EBITDA_MARGIN", C$3)</f>
        <v>NA</v>
      </c>
      <c r="D40" s="9" cm="1">
        <f t="array" ref="D40">_xll.SNL.Clients.Office.Excel.Functions.SPG($A40, "IQ_EBITDA_MARGIN", D$3)</f>
        <v>21.033999999999999</v>
      </c>
      <c r="E40" s="9" cm="1">
        <f t="array" ref="E40">_xll.SNL.Clients.Office.Excel.Functions.SPG($A40, "IQ_EBITDA_MARGIN", E$3)</f>
        <v>14.664999999999999</v>
      </c>
      <c r="F40" s="9" cm="1">
        <f t="array" ref="F40">_xll.SNL.Clients.Office.Excel.Functions.SPG($A40, "IQ_EBITDA_MARGIN", F$3)</f>
        <v>9.4469999999999992</v>
      </c>
      <c r="G40" s="9" cm="1">
        <f t="array" ref="G40">_xll.SNL.Clients.Office.Excel.Functions.SPG($A40, "IQ_EBITDA_MARGIN", G$3)</f>
        <v>18.922000000000001</v>
      </c>
      <c r="H40" s="9" cm="1">
        <f t="array" ref="H40">_xll.SNL.Clients.Office.Excel.Functions.SPG($A40, "IQ_EBITDA_MARGIN", H$3)</f>
        <v>31.061</v>
      </c>
      <c r="I40" s="9" cm="1">
        <f t="array" ref="I40">_xll.SNL.Clients.Office.Excel.Functions.SPG($A40, "IQ_EBITDA_MARGIN", I$3)</f>
        <v>28.818000000000001</v>
      </c>
      <c r="J40" s="9" cm="1">
        <f t="array" ref="J40">_xll.SNL.Clients.Office.Excel.Functions.SPG($A40, "IQ_EBITDA_MARGIN", J$3)</f>
        <v>25.850999999999999</v>
      </c>
    </row>
    <row r="41" spans="1:10" x14ac:dyDescent="0.3">
      <c r="A41" s="11" t="s">
        <v>1075</v>
      </c>
      <c r="B41" s="9" t="str" cm="1">
        <f t="array" ref="B41">_xll.SNL.Clients.Office.Excel.Functions.SPG($A41, "IQ_EBITDA_MARGIN", B$3)</f>
        <v>NA</v>
      </c>
      <c r="C41" s="9" cm="1">
        <f t="array" ref="C41">_xll.SNL.Clients.Office.Excel.Functions.SPG($A41, "IQ_EBITDA_MARGIN", C$3)</f>
        <v>3.1629999999999998</v>
      </c>
      <c r="D41" s="9" cm="1">
        <f t="array" ref="D41">_xll.SNL.Clients.Office.Excel.Functions.SPG($A41, "IQ_EBITDA_MARGIN", D$3)</f>
        <v>3.4159999999999999</v>
      </c>
      <c r="E41" s="9" cm="1">
        <f t="array" ref="E41">_xll.SNL.Clients.Office.Excel.Functions.SPG($A41, "IQ_EBITDA_MARGIN", E$3)</f>
        <v>3.8359999999999999</v>
      </c>
      <c r="F41" s="9" cm="1">
        <f t="array" ref="F41">_xll.SNL.Clients.Office.Excel.Functions.SPG($A41, "IQ_EBITDA_MARGIN", F$3)</f>
        <v>4.1120000000000001</v>
      </c>
      <c r="G41" s="9" cm="1">
        <f t="array" ref="G41">_xll.SNL.Clients.Office.Excel.Functions.SPG($A41, "IQ_EBITDA_MARGIN", G$3)</f>
        <v>4.2949999999999999</v>
      </c>
      <c r="H41" s="9" cm="1">
        <f t="array" ref="H41">_xll.SNL.Clients.Office.Excel.Functions.SPG($A41, "IQ_EBITDA_MARGIN", H$3)</f>
        <v>4.4470000000000001</v>
      </c>
      <c r="I41" s="9" cm="1">
        <f t="array" ref="I41">_xll.SNL.Clients.Office.Excel.Functions.SPG($A41, "IQ_EBITDA_MARGIN", I$3)</f>
        <v>4.4580000000000002</v>
      </c>
      <c r="J41" s="9" cm="1">
        <f t="array" ref="J41">_xll.SNL.Clients.Office.Excel.Functions.SPG($A41, "IQ_EBITDA_MARGIN", J$3)</f>
        <v>5.2169999999999996</v>
      </c>
    </row>
    <row r="42" spans="1:10" x14ac:dyDescent="0.3">
      <c r="A42" s="11" t="s">
        <v>1076</v>
      </c>
      <c r="B42" s="9" t="str" cm="1">
        <f t="array" ref="B42">_xll.SNL.Clients.Office.Excel.Functions.SPG($A42, "IQ_EBITDA_MARGIN", B$3)</f>
        <v>NA</v>
      </c>
      <c r="C42" s="9" cm="1">
        <f t="array" ref="C42">_xll.SNL.Clients.Office.Excel.Functions.SPG($A42, "IQ_EBITDA_MARGIN", C$3)</f>
        <v>19.832000000000001</v>
      </c>
      <c r="D42" s="9" cm="1">
        <f t="array" ref="D42">_xll.SNL.Clients.Office.Excel.Functions.SPG($A42, "IQ_EBITDA_MARGIN", D$3)</f>
        <v>20.757999999999999</v>
      </c>
      <c r="E42" s="9" cm="1">
        <f t="array" ref="E42">_xll.SNL.Clients.Office.Excel.Functions.SPG($A42, "IQ_EBITDA_MARGIN", E$3)</f>
        <v>20.207000000000001</v>
      </c>
      <c r="F42" s="9" cm="1">
        <f t="array" ref="F42">_xll.SNL.Clients.Office.Excel.Functions.SPG($A42, "IQ_EBITDA_MARGIN", F$3)</f>
        <v>18.779</v>
      </c>
      <c r="G42" s="9" cm="1">
        <f t="array" ref="G42">_xll.SNL.Clients.Office.Excel.Functions.SPG($A42, "IQ_EBITDA_MARGIN", G$3)</f>
        <v>19.478999999999999</v>
      </c>
      <c r="H42" s="9" cm="1">
        <f t="array" ref="H42">_xll.SNL.Clients.Office.Excel.Functions.SPG($A42, "IQ_EBITDA_MARGIN", H$3)</f>
        <v>17.646999999999998</v>
      </c>
      <c r="I42" s="9" cm="1">
        <f t="array" ref="I42">_xll.SNL.Clients.Office.Excel.Functions.SPG($A42, "IQ_EBITDA_MARGIN", I$3)</f>
        <v>16.228999999999999</v>
      </c>
      <c r="J42" s="9" cm="1">
        <f t="array" ref="J42">_xll.SNL.Clients.Office.Excel.Functions.SPG($A42, "IQ_EBITDA_MARGIN", J$3)</f>
        <v>15.576000000000001</v>
      </c>
    </row>
    <row r="43" spans="1:10" x14ac:dyDescent="0.3">
      <c r="A43" s="11" t="s">
        <v>1077</v>
      </c>
      <c r="B43" s="9" t="str" cm="1">
        <f t="array" ref="B43">_xll.SNL.Clients.Office.Excel.Functions.SPG($A43, "IQ_EBITDA_MARGIN", B$3)</f>
        <v>NA</v>
      </c>
      <c r="C43" s="9" t="str" cm="1">
        <f t="array" ref="C43">_xll.SNL.Clients.Office.Excel.Functions.SPG($A43, "IQ_EBITDA_MARGIN", C$3)</f>
        <v>NA</v>
      </c>
      <c r="D43" s="9" t="str" cm="1">
        <f t="array" ref="D43">_xll.SNL.Clients.Office.Excel.Functions.SPG($A43, "IQ_EBITDA_MARGIN", D$3)</f>
        <v>NA</v>
      </c>
      <c r="E43" s="9" t="str" cm="1">
        <f t="array" ref="E43">_xll.SNL.Clients.Office.Excel.Functions.SPG($A43, "IQ_EBITDA_MARGIN", E$3)</f>
        <v>NA</v>
      </c>
      <c r="F43" s="9" t="str" cm="1">
        <f t="array" ref="F43">_xll.SNL.Clients.Office.Excel.Functions.SPG($A43, "IQ_EBITDA_MARGIN", F$3)</f>
        <v>NA</v>
      </c>
      <c r="G43" s="9" t="str" cm="1">
        <f t="array" ref="G43">_xll.SNL.Clients.Office.Excel.Functions.SPG($A43, "IQ_EBITDA_MARGIN", G$3)</f>
        <v>NA</v>
      </c>
      <c r="H43" s="9" t="str" cm="1">
        <f t="array" ref="H43">_xll.SNL.Clients.Office.Excel.Functions.SPG($A43, "IQ_EBITDA_MARGIN", H$3)</f>
        <v>NA</v>
      </c>
      <c r="I43" s="9" t="str" cm="1">
        <f t="array" ref="I43">_xll.SNL.Clients.Office.Excel.Functions.SPG($A43, "IQ_EBITDA_MARGIN", I$3)</f>
        <v>NA</v>
      </c>
      <c r="J43" s="9" t="str" cm="1">
        <f t="array" ref="J43">_xll.SNL.Clients.Office.Excel.Functions.SPG($A43, "IQ_EBITDA_MARGIN", J$3)</f>
        <v>NA</v>
      </c>
    </row>
    <row r="44" spans="1:10" x14ac:dyDescent="0.3">
      <c r="A44" s="11" t="s">
        <v>1078</v>
      </c>
      <c r="B44" s="9" t="str" cm="1">
        <f t="array" ref="B44">_xll.SNL.Clients.Office.Excel.Functions.SPG($A44, "IQ_EBITDA_MARGIN", B$3)</f>
        <v>NA</v>
      </c>
      <c r="C44" s="9" cm="1">
        <f t="array" ref="C44">_xll.SNL.Clients.Office.Excel.Functions.SPG($A44, "IQ_EBITDA_MARGIN", C$3)</f>
        <v>16.54</v>
      </c>
      <c r="D44" s="9" cm="1">
        <f t="array" ref="D44">_xll.SNL.Clients.Office.Excel.Functions.SPG($A44, "IQ_EBITDA_MARGIN", D$3)</f>
        <v>15.884</v>
      </c>
      <c r="E44" s="9" cm="1">
        <f t="array" ref="E44">_xll.SNL.Clients.Office.Excel.Functions.SPG($A44, "IQ_EBITDA_MARGIN", E$3)</f>
        <v>15.332000000000001</v>
      </c>
      <c r="F44" s="9" cm="1">
        <f t="array" ref="F44">_xll.SNL.Clients.Office.Excel.Functions.SPG($A44, "IQ_EBITDA_MARGIN", F$3)</f>
        <v>14.472</v>
      </c>
      <c r="G44" s="9" cm="1">
        <f t="array" ref="G44">_xll.SNL.Clients.Office.Excel.Functions.SPG($A44, "IQ_EBITDA_MARGIN", G$3)</f>
        <v>14.352</v>
      </c>
      <c r="H44" s="9" cm="1">
        <f t="array" ref="H44">_xll.SNL.Clients.Office.Excel.Functions.SPG($A44, "IQ_EBITDA_MARGIN", H$3)</f>
        <v>17.018000000000001</v>
      </c>
      <c r="I44" s="9" cm="1">
        <f t="array" ref="I44">_xll.SNL.Clients.Office.Excel.Functions.SPG($A44, "IQ_EBITDA_MARGIN", I$3)</f>
        <v>16.908999999999999</v>
      </c>
      <c r="J44" s="9" cm="1">
        <f t="array" ref="J44">_xll.SNL.Clients.Office.Excel.Functions.SPG($A44, "IQ_EBITDA_MARGIN", J$3)</f>
        <v>16.826000000000001</v>
      </c>
    </row>
    <row r="45" spans="1:10" x14ac:dyDescent="0.3">
      <c r="A45" s="11" t="s">
        <v>1079</v>
      </c>
      <c r="B45" s="9" t="str" cm="1">
        <f t="array" ref="B45">_xll.SNL.Clients.Office.Excel.Functions.SPG($A45, "IQ_EBITDA_MARGIN", B$3)</f>
        <v>NA</v>
      </c>
      <c r="C45" s="9" cm="1">
        <f t="array" ref="C45">_xll.SNL.Clients.Office.Excel.Functions.SPG($A45, "IQ_EBITDA_MARGIN", C$3)</f>
        <v>22.5</v>
      </c>
      <c r="D45" s="9" cm="1">
        <f t="array" ref="D45">_xll.SNL.Clients.Office.Excel.Functions.SPG($A45, "IQ_EBITDA_MARGIN", D$3)</f>
        <v>21.015000000000001</v>
      </c>
      <c r="E45" s="9" cm="1">
        <f t="array" ref="E45">_xll.SNL.Clients.Office.Excel.Functions.SPG($A45, "IQ_EBITDA_MARGIN", E$3)</f>
        <v>22.545999999999999</v>
      </c>
      <c r="F45" s="9" cm="1">
        <f t="array" ref="F45">_xll.SNL.Clients.Office.Excel.Functions.SPG($A45, "IQ_EBITDA_MARGIN", F$3)</f>
        <v>19.329000000000001</v>
      </c>
      <c r="G45" s="9" cm="1">
        <f t="array" ref="G45">_xll.SNL.Clients.Office.Excel.Functions.SPG($A45, "IQ_EBITDA_MARGIN", G$3)</f>
        <v>22.212</v>
      </c>
      <c r="H45" s="9" cm="1">
        <f t="array" ref="H45">_xll.SNL.Clients.Office.Excel.Functions.SPG($A45, "IQ_EBITDA_MARGIN", H$3)</f>
        <v>19.170999999999999</v>
      </c>
      <c r="I45" s="9" cm="1">
        <f t="array" ref="I45">_xll.SNL.Clients.Office.Excel.Functions.SPG($A45, "IQ_EBITDA_MARGIN", I$3)</f>
        <v>18.233000000000001</v>
      </c>
      <c r="J45" s="9" cm="1">
        <f t="array" ref="J45">_xll.SNL.Clients.Office.Excel.Functions.SPG($A45, "IQ_EBITDA_MARGIN", J$3)</f>
        <v>16.39</v>
      </c>
    </row>
    <row r="46" spans="1:10" x14ac:dyDescent="0.3">
      <c r="A46" s="11" t="s">
        <v>1080</v>
      </c>
      <c r="B46" s="9" t="str" cm="1">
        <f t="array" ref="B46">_xll.SNL.Clients.Office.Excel.Functions.SPG($A46, "IQ_EBITDA_MARGIN", B$3)</f>
        <v>NA</v>
      </c>
      <c r="C46" s="9" cm="1">
        <f t="array" ref="C46">_xll.SNL.Clients.Office.Excel.Functions.SPG($A46, "IQ_EBITDA_MARGIN", C$3)</f>
        <v>14.968999999999999</v>
      </c>
      <c r="D46" s="9" cm="1">
        <f t="array" ref="D46">_xll.SNL.Clients.Office.Excel.Functions.SPG($A46, "IQ_EBITDA_MARGIN", D$3)</f>
        <v>17.14</v>
      </c>
      <c r="E46" s="9" cm="1">
        <f t="array" ref="E46">_xll.SNL.Clients.Office.Excel.Functions.SPG($A46, "IQ_EBITDA_MARGIN", E$3)</f>
        <v>17.052</v>
      </c>
      <c r="F46" s="9" cm="1">
        <f t="array" ref="F46">_xll.SNL.Clients.Office.Excel.Functions.SPG($A46, "IQ_EBITDA_MARGIN", F$3)</f>
        <v>16.547000000000001</v>
      </c>
      <c r="G46" s="9" cm="1">
        <f t="array" ref="G46">_xll.SNL.Clients.Office.Excel.Functions.SPG($A46, "IQ_EBITDA_MARGIN", G$3)</f>
        <v>14.874000000000001</v>
      </c>
      <c r="H46" s="9" cm="1">
        <f t="array" ref="H46">_xll.SNL.Clients.Office.Excel.Functions.SPG($A46, "IQ_EBITDA_MARGIN", H$3)</f>
        <v>17.524999999999999</v>
      </c>
      <c r="I46" s="9" cm="1">
        <f t="array" ref="I46">_xll.SNL.Clients.Office.Excel.Functions.SPG($A46, "IQ_EBITDA_MARGIN", I$3)</f>
        <v>15.824999999999999</v>
      </c>
      <c r="J46" s="9" cm="1">
        <f t="array" ref="J46">_xll.SNL.Clients.Office.Excel.Functions.SPG($A46, "IQ_EBITDA_MARGIN", J$3)</f>
        <v>15.997999999999999</v>
      </c>
    </row>
    <row r="47" spans="1:10" x14ac:dyDescent="0.3">
      <c r="A47" s="11" t="s">
        <v>1081</v>
      </c>
      <c r="B47" s="9" t="str" cm="1">
        <f t="array" ref="B47">_xll.SNL.Clients.Office.Excel.Functions.SPG($A47, "IQ_EBITDA_MARGIN", B$3)</f>
        <v>NA</v>
      </c>
      <c r="C47" s="9" cm="1">
        <f t="array" ref="C47">_xll.SNL.Clients.Office.Excel.Functions.SPG($A47, "IQ_EBITDA_MARGIN", C$3)</f>
        <v>-0.97699999999999998</v>
      </c>
      <c r="D47" s="9" cm="1">
        <f t="array" ref="D47">_xll.SNL.Clients.Office.Excel.Functions.SPG($A47, "IQ_EBITDA_MARGIN", D$3)</f>
        <v>3.4620000000000002</v>
      </c>
      <c r="E47" s="9" cm="1">
        <f t="array" ref="E47">_xll.SNL.Clients.Office.Excel.Functions.SPG($A47, "IQ_EBITDA_MARGIN", E$3)</f>
        <v>0.32900000000000001</v>
      </c>
      <c r="F47" s="9" cm="1">
        <f t="array" ref="F47">_xll.SNL.Clients.Office.Excel.Functions.SPG($A47, "IQ_EBITDA_MARGIN", F$3)</f>
        <v>-0.64700000000000002</v>
      </c>
      <c r="G47" s="9" cm="1">
        <f t="array" ref="G47">_xll.SNL.Clients.Office.Excel.Functions.SPG($A47, "IQ_EBITDA_MARGIN", G$3)</f>
        <v>-6.0039999999999996</v>
      </c>
      <c r="H47" s="9" cm="1">
        <f t="array" ref="H47">_xll.SNL.Clients.Office.Excel.Functions.SPG($A47, "IQ_EBITDA_MARGIN", H$3)</f>
        <v>-10.724</v>
      </c>
      <c r="I47" s="9" cm="1">
        <f t="array" ref="I47">_xll.SNL.Clients.Office.Excel.Functions.SPG($A47, "IQ_EBITDA_MARGIN", I$3)</f>
        <v>11.614000000000001</v>
      </c>
      <c r="J47" s="9" cm="1">
        <f t="array" ref="J47">_xll.SNL.Clients.Office.Excel.Functions.SPG($A47, "IQ_EBITDA_MARGIN", J$3)</f>
        <v>-11.436999999999999</v>
      </c>
    </row>
    <row r="48" spans="1:10" x14ac:dyDescent="0.3">
      <c r="A48" s="11" t="s">
        <v>1082</v>
      </c>
      <c r="B48" s="9" t="str" cm="1">
        <f t="array" ref="B48">_xll.SNL.Clients.Office.Excel.Functions.SPG($A48, "IQ_EBITDA_MARGIN", B$3)</f>
        <v>NA</v>
      </c>
      <c r="C48" s="9" t="str" cm="1">
        <f t="array" ref="C48">_xll.SNL.Clients.Office.Excel.Functions.SPG($A48, "IQ_EBITDA_MARGIN", C$3)</f>
        <v>NA</v>
      </c>
      <c r="D48" s="9" cm="1">
        <f t="array" ref="D48">_xll.SNL.Clients.Office.Excel.Functions.SPG($A48, "IQ_EBITDA_MARGIN", D$3)</f>
        <v>15.923999999999999</v>
      </c>
      <c r="E48" s="9" cm="1">
        <f t="array" ref="E48">_xll.SNL.Clients.Office.Excel.Functions.SPG($A48, "IQ_EBITDA_MARGIN", E$3)</f>
        <v>21.440999999999999</v>
      </c>
      <c r="F48" s="9" cm="1">
        <f t="array" ref="F48">_xll.SNL.Clients.Office.Excel.Functions.SPG($A48, "IQ_EBITDA_MARGIN", F$3)</f>
        <v>14.555999999999999</v>
      </c>
      <c r="G48" s="9" cm="1">
        <f t="array" ref="G48">_xll.SNL.Clients.Office.Excel.Functions.SPG($A48, "IQ_EBITDA_MARGIN", G$3)</f>
        <v>19.702999999999999</v>
      </c>
      <c r="H48" s="9" cm="1">
        <f t="array" ref="H48">_xll.SNL.Clients.Office.Excel.Functions.SPG($A48, "IQ_EBITDA_MARGIN", H$3)</f>
        <v>20.32</v>
      </c>
      <c r="I48" s="9" cm="1">
        <f t="array" ref="I48">_xll.SNL.Clients.Office.Excel.Functions.SPG($A48, "IQ_EBITDA_MARGIN", I$3)</f>
        <v>18.457999999999998</v>
      </c>
      <c r="J48" s="9" cm="1">
        <f t="array" ref="J48">_xll.SNL.Clients.Office.Excel.Functions.SPG($A48, "IQ_EBITDA_MARGIN", J$3)</f>
        <v>14.407</v>
      </c>
    </row>
    <row r="49" spans="1:10" x14ac:dyDescent="0.3">
      <c r="A49" s="11" t="s">
        <v>1083</v>
      </c>
      <c r="B49" s="9" t="str" cm="1">
        <f t="array" ref="B49">_xll.SNL.Clients.Office.Excel.Functions.SPG($A49, "IQ_EBITDA_MARGIN", B$3)</f>
        <v>NA</v>
      </c>
      <c r="C49" s="9" t="str" cm="1">
        <f t="array" ref="C49">_xll.SNL.Clients.Office.Excel.Functions.SPG($A49, "IQ_EBITDA_MARGIN", C$3)</f>
        <v>NA</v>
      </c>
      <c r="D49" s="9" cm="1">
        <f t="array" ref="D49">_xll.SNL.Clients.Office.Excel.Functions.SPG($A49, "IQ_EBITDA_MARGIN", D$3)</f>
        <v>17.821000000000002</v>
      </c>
      <c r="E49" s="9" cm="1">
        <f t="array" ref="E49">_xll.SNL.Clients.Office.Excel.Functions.SPG($A49, "IQ_EBITDA_MARGIN", E$3)</f>
        <v>20.632999999999999</v>
      </c>
      <c r="F49" s="9" cm="1">
        <f t="array" ref="F49">_xll.SNL.Clients.Office.Excel.Functions.SPG($A49, "IQ_EBITDA_MARGIN", F$3)</f>
        <v>16.308</v>
      </c>
      <c r="G49" s="9" cm="1">
        <f t="array" ref="G49">_xll.SNL.Clients.Office.Excel.Functions.SPG($A49, "IQ_EBITDA_MARGIN", G$3)</f>
        <v>8.5239999999999991</v>
      </c>
      <c r="H49" s="9" cm="1">
        <f t="array" ref="H49">_xll.SNL.Clients.Office.Excel.Functions.SPG($A49, "IQ_EBITDA_MARGIN", H$3)</f>
        <v>9.6690000000000005</v>
      </c>
      <c r="I49" s="9" cm="1">
        <f t="array" ref="I49">_xll.SNL.Clients.Office.Excel.Functions.SPG($A49, "IQ_EBITDA_MARGIN", I$3)</f>
        <v>15.285</v>
      </c>
      <c r="J49" s="9" cm="1">
        <f t="array" ref="J49">_xll.SNL.Clients.Office.Excel.Functions.SPG($A49, "IQ_EBITDA_MARGIN", J$3)</f>
        <v>14.893000000000001</v>
      </c>
    </row>
    <row r="50" spans="1:10" x14ac:dyDescent="0.3">
      <c r="A50" s="11" t="s">
        <v>1084</v>
      </c>
      <c r="B50" s="9" t="str" cm="1">
        <f t="array" ref="B50">_xll.SNL.Clients.Office.Excel.Functions.SPG($A50, "IQ_EBITDA_MARGIN", B$3)</f>
        <v>NA</v>
      </c>
      <c r="C50" s="9" t="str" cm="1">
        <f t="array" ref="C50">_xll.SNL.Clients.Office.Excel.Functions.SPG($A50, "IQ_EBITDA_MARGIN", C$3)</f>
        <v>NA</v>
      </c>
      <c r="D50" s="9" cm="1">
        <f t="array" ref="D50">_xll.SNL.Clients.Office.Excel.Functions.SPG($A50, "IQ_EBITDA_MARGIN", D$3)</f>
        <v>5.827</v>
      </c>
      <c r="E50" s="9" cm="1">
        <f t="array" ref="E50">_xll.SNL.Clients.Office.Excel.Functions.SPG($A50, "IQ_EBITDA_MARGIN", E$3)</f>
        <v>5.2</v>
      </c>
      <c r="F50" s="9" cm="1">
        <f t="array" ref="F50">_xll.SNL.Clients.Office.Excel.Functions.SPG($A50, "IQ_EBITDA_MARGIN", F$3)</f>
        <v>4.625</v>
      </c>
      <c r="G50" s="9" cm="1">
        <f t="array" ref="G50">_xll.SNL.Clients.Office.Excel.Functions.SPG($A50, "IQ_EBITDA_MARGIN", G$3)</f>
        <v>5.399</v>
      </c>
      <c r="H50" s="9" cm="1">
        <f t="array" ref="H50">_xll.SNL.Clients.Office.Excel.Functions.SPG($A50, "IQ_EBITDA_MARGIN", H$3)</f>
        <v>5.32</v>
      </c>
      <c r="I50" s="9" cm="1">
        <f t="array" ref="I50">_xll.SNL.Clients.Office.Excel.Functions.SPG($A50, "IQ_EBITDA_MARGIN", I$3)</f>
        <v>5.2039999999999997</v>
      </c>
      <c r="J50" s="9" cm="1">
        <f t="array" ref="J50">_xll.SNL.Clients.Office.Excel.Functions.SPG($A50, "IQ_EBITDA_MARGIN", J$3)</f>
        <v>5.1020000000000003</v>
      </c>
    </row>
    <row r="51" spans="1:10" x14ac:dyDescent="0.3">
      <c r="A51" s="11" t="s">
        <v>1085</v>
      </c>
      <c r="B51" s="9" t="str" cm="1">
        <f t="array" ref="B51">_xll.SNL.Clients.Office.Excel.Functions.SPG($A51, "IQ_EBITDA_MARGIN", B$3)</f>
        <v>NA</v>
      </c>
      <c r="C51" s="9" cm="1">
        <f t="array" ref="C51">_xll.SNL.Clients.Office.Excel.Functions.SPG($A51, "IQ_EBITDA_MARGIN", C$3)</f>
        <v>38.954999999999998</v>
      </c>
      <c r="D51" s="9" cm="1">
        <f t="array" ref="D51">_xll.SNL.Clients.Office.Excel.Functions.SPG($A51, "IQ_EBITDA_MARGIN", D$3)</f>
        <v>36.130000000000003</v>
      </c>
      <c r="E51" s="9" cm="1">
        <f t="array" ref="E51">_xll.SNL.Clients.Office.Excel.Functions.SPG($A51, "IQ_EBITDA_MARGIN", E$3)</f>
        <v>34.078000000000003</v>
      </c>
      <c r="F51" s="9" cm="1">
        <f t="array" ref="F51">_xll.SNL.Clients.Office.Excel.Functions.SPG($A51, "IQ_EBITDA_MARGIN", F$3)</f>
        <v>35.683</v>
      </c>
      <c r="G51" s="9" cm="1">
        <f t="array" ref="G51">_xll.SNL.Clients.Office.Excel.Functions.SPG($A51, "IQ_EBITDA_MARGIN", G$3)</f>
        <v>33.972999999999999</v>
      </c>
      <c r="H51" s="9" cm="1">
        <f t="array" ref="H51">_xll.SNL.Clients.Office.Excel.Functions.SPG($A51, "IQ_EBITDA_MARGIN", H$3)</f>
        <v>39.941000000000003</v>
      </c>
      <c r="I51" s="9" cm="1">
        <f t="array" ref="I51">_xll.SNL.Clients.Office.Excel.Functions.SPG($A51, "IQ_EBITDA_MARGIN", I$3)</f>
        <v>31.193999999999999</v>
      </c>
      <c r="J51" s="9" cm="1">
        <f t="array" ref="J51">_xll.SNL.Clients.Office.Excel.Functions.SPG($A51, "IQ_EBITDA_MARGIN", J$3)</f>
        <v>25.672999999999998</v>
      </c>
    </row>
    <row r="52" spans="1:10" x14ac:dyDescent="0.3">
      <c r="A52" s="11" t="s">
        <v>1086</v>
      </c>
      <c r="B52" s="9" t="str" cm="1">
        <f t="array" ref="B52">_xll.SNL.Clients.Office.Excel.Functions.SPG($A52, "IQ_EBITDA_MARGIN", B$3)</f>
        <v>NA</v>
      </c>
      <c r="C52" s="9" t="str" cm="1">
        <f t="array" ref="C52">_xll.SNL.Clients.Office.Excel.Functions.SPG($A52, "IQ_EBITDA_MARGIN", C$3)</f>
        <v>NA</v>
      </c>
      <c r="D52" s="9" cm="1">
        <f t="array" ref="D52">_xll.SNL.Clients.Office.Excel.Functions.SPG($A52, "IQ_EBITDA_MARGIN", D$3)</f>
        <v>26.411000000000001</v>
      </c>
      <c r="E52" s="9" cm="1">
        <f t="array" ref="E52">_xll.SNL.Clients.Office.Excel.Functions.SPG($A52, "IQ_EBITDA_MARGIN", E$3)</f>
        <v>27.802</v>
      </c>
      <c r="F52" s="9" cm="1">
        <f t="array" ref="F52">_xll.SNL.Clients.Office.Excel.Functions.SPG($A52, "IQ_EBITDA_MARGIN", F$3)</f>
        <v>19.135999999999999</v>
      </c>
      <c r="G52" s="9" cm="1">
        <f t="array" ref="G52">_xll.SNL.Clients.Office.Excel.Functions.SPG($A52, "IQ_EBITDA_MARGIN", G$3)</f>
        <v>24.628</v>
      </c>
      <c r="H52" s="9" cm="1">
        <f t="array" ref="H52">_xll.SNL.Clients.Office.Excel.Functions.SPG($A52, "IQ_EBITDA_MARGIN", H$3)</f>
        <v>22.021000000000001</v>
      </c>
      <c r="I52" s="9" cm="1">
        <f t="array" ref="I52">_xll.SNL.Clients.Office.Excel.Functions.SPG($A52, "IQ_EBITDA_MARGIN", I$3)</f>
        <v>19.451000000000001</v>
      </c>
      <c r="J52" s="9" cm="1">
        <f t="array" ref="J52">_xll.SNL.Clients.Office.Excel.Functions.SPG($A52, "IQ_EBITDA_MARGIN", J$3)</f>
        <v>13.909000000000001</v>
      </c>
    </row>
    <row r="53" spans="1:10" x14ac:dyDescent="0.3">
      <c r="A53" s="11" t="s">
        <v>1087</v>
      </c>
      <c r="B53" s="9" t="str" cm="1">
        <f t="array" ref="B53">_xll.SNL.Clients.Office.Excel.Functions.SPG($A53, "IQ_EBITDA_MARGIN", B$3)</f>
        <v>NA</v>
      </c>
      <c r="C53" s="9" cm="1">
        <f t="array" ref="C53">_xll.SNL.Clients.Office.Excel.Functions.SPG($A53, "IQ_EBITDA_MARGIN", C$3)</f>
        <v>31.861000000000001</v>
      </c>
      <c r="D53" s="9" cm="1">
        <f t="array" ref="D53">_xll.SNL.Clients.Office.Excel.Functions.SPG($A53, "IQ_EBITDA_MARGIN", D$3)</f>
        <v>31.050999999999998</v>
      </c>
      <c r="E53" s="9" cm="1">
        <f t="array" ref="E53">_xll.SNL.Clients.Office.Excel.Functions.SPG($A53, "IQ_EBITDA_MARGIN", E$3)</f>
        <v>30.260999999999999</v>
      </c>
      <c r="F53" s="9" cm="1">
        <f t="array" ref="F53">_xll.SNL.Clients.Office.Excel.Functions.SPG($A53, "IQ_EBITDA_MARGIN", F$3)</f>
        <v>30.483000000000001</v>
      </c>
      <c r="G53" s="9" cm="1">
        <f t="array" ref="G53">_xll.SNL.Clients.Office.Excel.Functions.SPG($A53, "IQ_EBITDA_MARGIN", G$3)</f>
        <v>33.753</v>
      </c>
      <c r="H53" s="9" cm="1">
        <f t="array" ref="H53">_xll.SNL.Clients.Office.Excel.Functions.SPG($A53, "IQ_EBITDA_MARGIN", H$3)</f>
        <v>31.276</v>
      </c>
      <c r="I53" s="9" cm="1">
        <f t="array" ref="I53">_xll.SNL.Clients.Office.Excel.Functions.SPG($A53, "IQ_EBITDA_MARGIN", I$3)</f>
        <v>33.399000000000001</v>
      </c>
      <c r="J53" s="9" cm="1">
        <f t="array" ref="J53">_xll.SNL.Clients.Office.Excel.Functions.SPG($A53, "IQ_EBITDA_MARGIN", J$3)</f>
        <v>34.323999999999998</v>
      </c>
    </row>
    <row r="54" spans="1:10" x14ac:dyDescent="0.3">
      <c r="A54" s="11" t="s">
        <v>1088</v>
      </c>
      <c r="B54" s="9" t="str" cm="1">
        <f t="array" ref="B54">_xll.SNL.Clients.Office.Excel.Functions.SPG($A54, "IQ_EBITDA_MARGIN", B$3)</f>
        <v>NA</v>
      </c>
      <c r="C54" s="9" t="str" cm="1">
        <f t="array" ref="C54">_xll.SNL.Clients.Office.Excel.Functions.SPG($A54, "IQ_EBITDA_MARGIN", C$3)</f>
        <v>NA</v>
      </c>
      <c r="D54" s="9" t="str" cm="1">
        <f t="array" ref="D54">_xll.SNL.Clients.Office.Excel.Functions.SPG($A54, "IQ_EBITDA_MARGIN", D$3)</f>
        <v>NA</v>
      </c>
      <c r="E54" s="9" t="str" cm="1">
        <f t="array" ref="E54">_xll.SNL.Clients.Office.Excel.Functions.SPG($A54, "IQ_EBITDA_MARGIN", E$3)</f>
        <v>NA</v>
      </c>
      <c r="F54" s="9" t="str" cm="1">
        <f t="array" ref="F54">_xll.SNL.Clients.Office.Excel.Functions.SPG($A54, "IQ_EBITDA_MARGIN", F$3)</f>
        <v>NA</v>
      </c>
      <c r="G54" s="9" t="str" cm="1">
        <f t="array" ref="G54">_xll.SNL.Clients.Office.Excel.Functions.SPG($A54, "IQ_EBITDA_MARGIN", G$3)</f>
        <v>NA</v>
      </c>
      <c r="H54" s="9" t="str" cm="1">
        <f t="array" ref="H54">_xll.SNL.Clients.Office.Excel.Functions.SPG($A54, "IQ_EBITDA_MARGIN", H$3)</f>
        <v>NA</v>
      </c>
      <c r="I54" s="9" t="str" cm="1">
        <f t="array" ref="I54">_xll.SNL.Clients.Office.Excel.Functions.SPG($A54, "IQ_EBITDA_MARGIN", I$3)</f>
        <v>NA</v>
      </c>
      <c r="J54" s="9" t="str" cm="1">
        <f t="array" ref="J54">_xll.SNL.Clients.Office.Excel.Functions.SPG($A54, "IQ_EBITDA_MARGIN", J$3)</f>
        <v>NA</v>
      </c>
    </row>
    <row r="55" spans="1:10" x14ac:dyDescent="0.3">
      <c r="A55" s="11" t="s">
        <v>1089</v>
      </c>
      <c r="B55" s="9" t="str" cm="1">
        <f t="array" ref="B55">_xll.SNL.Clients.Office.Excel.Functions.SPG($A55, "IQ_EBITDA_MARGIN", B$3)</f>
        <v>NA</v>
      </c>
      <c r="C55" s="9" t="str" cm="1">
        <f t="array" ref="C55">_xll.SNL.Clients.Office.Excel.Functions.SPG($A55, "IQ_EBITDA_MARGIN", C$3)</f>
        <v>NA</v>
      </c>
      <c r="D55" s="9" cm="1">
        <f t="array" ref="D55">_xll.SNL.Clients.Office.Excel.Functions.SPG($A55, "IQ_EBITDA_MARGIN", D$3)</f>
        <v>65.082999999999998</v>
      </c>
      <c r="E55" s="9" cm="1">
        <f t="array" ref="E55">_xll.SNL.Clients.Office.Excel.Functions.SPG($A55, "IQ_EBITDA_MARGIN", E$3)</f>
        <v>66.599000000000004</v>
      </c>
      <c r="F55" s="9" cm="1">
        <f t="array" ref="F55">_xll.SNL.Clients.Office.Excel.Functions.SPG($A55, "IQ_EBITDA_MARGIN", F$3)</f>
        <v>65.817999999999998</v>
      </c>
      <c r="G55" s="9" cm="1">
        <f t="array" ref="G55">_xll.SNL.Clients.Office.Excel.Functions.SPG($A55, "IQ_EBITDA_MARGIN", G$3)</f>
        <v>63.209000000000003</v>
      </c>
      <c r="H55" s="9" cm="1">
        <f t="array" ref="H55">_xll.SNL.Clients.Office.Excel.Functions.SPG($A55, "IQ_EBITDA_MARGIN", H$3)</f>
        <v>64.299000000000007</v>
      </c>
      <c r="I55" s="9" cm="1">
        <f t="array" ref="I55">_xll.SNL.Clients.Office.Excel.Functions.SPG($A55, "IQ_EBITDA_MARGIN", I$3)</f>
        <v>64.302999999999997</v>
      </c>
      <c r="J55" s="9" cm="1">
        <f t="array" ref="J55">_xll.SNL.Clients.Office.Excel.Functions.SPG($A55, "IQ_EBITDA_MARGIN", J$3)</f>
        <v>63.670999999999999</v>
      </c>
    </row>
    <row r="56" spans="1:10" x14ac:dyDescent="0.3">
      <c r="A56" s="11" t="s">
        <v>1090</v>
      </c>
      <c r="B56" s="9" t="str" cm="1">
        <f t="array" ref="B56">_xll.SNL.Clients.Office.Excel.Functions.SPG($A56, "IQ_EBITDA_MARGIN", B$3)</f>
        <v>NA</v>
      </c>
      <c r="C56" s="9" t="str" cm="1">
        <f t="array" ref="C56">_xll.SNL.Clients.Office.Excel.Functions.SPG($A56, "IQ_EBITDA_MARGIN", C$3)</f>
        <v>NA</v>
      </c>
      <c r="D56" s="9" cm="1">
        <f t="array" ref="D56">_xll.SNL.Clients.Office.Excel.Functions.SPG($A56, "IQ_EBITDA_MARGIN", D$3)</f>
        <v>15.895</v>
      </c>
      <c r="E56" s="9" cm="1">
        <f t="array" ref="E56">_xll.SNL.Clients.Office.Excel.Functions.SPG($A56, "IQ_EBITDA_MARGIN", E$3)</f>
        <v>15.724</v>
      </c>
      <c r="F56" s="9" cm="1">
        <f t="array" ref="F56">_xll.SNL.Clients.Office.Excel.Functions.SPG($A56, "IQ_EBITDA_MARGIN", F$3)</f>
        <v>15.81</v>
      </c>
      <c r="G56" s="9" cm="1">
        <f t="array" ref="G56">_xll.SNL.Clients.Office.Excel.Functions.SPG($A56, "IQ_EBITDA_MARGIN", G$3)</f>
        <v>20.420999999999999</v>
      </c>
      <c r="H56" s="9" cm="1">
        <f t="array" ref="H56">_xll.SNL.Clients.Office.Excel.Functions.SPG($A56, "IQ_EBITDA_MARGIN", H$3)</f>
        <v>21.204000000000001</v>
      </c>
      <c r="I56" s="9" cm="1">
        <f t="array" ref="I56">_xll.SNL.Clients.Office.Excel.Functions.SPG($A56, "IQ_EBITDA_MARGIN", I$3)</f>
        <v>16.981999999999999</v>
      </c>
      <c r="J56" s="9" cm="1">
        <f t="array" ref="J56">_xll.SNL.Clients.Office.Excel.Functions.SPG($A56, "IQ_EBITDA_MARGIN", J$3)</f>
        <v>22.062999999999999</v>
      </c>
    </row>
    <row r="57" spans="1:10" x14ac:dyDescent="0.3">
      <c r="A57" s="11" t="s">
        <v>1091</v>
      </c>
      <c r="B57" s="9" t="str" cm="1">
        <f t="array" ref="B57">_xll.SNL.Clients.Office.Excel.Functions.SPG($A57, "IQ_EBITDA_MARGIN", B$3)</f>
        <v>NA</v>
      </c>
      <c r="C57" s="9" cm="1">
        <f t="array" ref="C57">_xll.SNL.Clients.Office.Excel.Functions.SPG($A57, "IQ_EBITDA_MARGIN", C$3)</f>
        <v>9.4550000000000001</v>
      </c>
      <c r="D57" s="9" cm="1">
        <f t="array" ref="D57">_xll.SNL.Clients.Office.Excel.Functions.SPG($A57, "IQ_EBITDA_MARGIN", D$3)</f>
        <v>14.356</v>
      </c>
      <c r="E57" s="9" cm="1">
        <f t="array" ref="E57">_xll.SNL.Clients.Office.Excel.Functions.SPG($A57, "IQ_EBITDA_MARGIN", E$3)</f>
        <v>16.385999999999999</v>
      </c>
      <c r="F57" s="9" cm="1">
        <f t="array" ref="F57">_xll.SNL.Clients.Office.Excel.Functions.SPG($A57, "IQ_EBITDA_MARGIN", F$3)</f>
        <v>14.176</v>
      </c>
      <c r="G57" s="9" cm="1">
        <f t="array" ref="G57">_xll.SNL.Clients.Office.Excel.Functions.SPG($A57, "IQ_EBITDA_MARGIN", G$3)</f>
        <v>14.619</v>
      </c>
      <c r="H57" s="9" cm="1">
        <f t="array" ref="H57">_xll.SNL.Clients.Office.Excel.Functions.SPG($A57, "IQ_EBITDA_MARGIN", H$3)</f>
        <v>17.677</v>
      </c>
      <c r="I57" s="9" cm="1">
        <f t="array" ref="I57">_xll.SNL.Clients.Office.Excel.Functions.SPG($A57, "IQ_EBITDA_MARGIN", I$3)</f>
        <v>16.196000000000002</v>
      </c>
      <c r="J57" s="9" cm="1">
        <f t="array" ref="J57">_xll.SNL.Clients.Office.Excel.Functions.SPG($A57, "IQ_EBITDA_MARGIN", J$3)</f>
        <v>17.797000000000001</v>
      </c>
    </row>
    <row r="58" spans="1:10" x14ac:dyDescent="0.3">
      <c r="A58" s="11" t="s">
        <v>1092</v>
      </c>
      <c r="B58" s="9" t="str" cm="1">
        <f t="array" ref="B58">_xll.SNL.Clients.Office.Excel.Functions.SPG($A58, "IQ_EBITDA_MARGIN", B$3)</f>
        <v>NA</v>
      </c>
      <c r="C58" s="9" t="str" cm="1">
        <f t="array" ref="C58">_xll.SNL.Clients.Office.Excel.Functions.SPG($A58, "IQ_EBITDA_MARGIN", C$3)</f>
        <v>NA</v>
      </c>
      <c r="D58" s="9" cm="1">
        <f t="array" ref="D58">_xll.SNL.Clients.Office.Excel.Functions.SPG($A58, "IQ_EBITDA_MARGIN", D$3)</f>
        <v>8.7889999999999997</v>
      </c>
      <c r="E58" s="9" cm="1">
        <f t="array" ref="E58">_xll.SNL.Clients.Office.Excel.Functions.SPG($A58, "IQ_EBITDA_MARGIN", E$3)</f>
        <v>7.976</v>
      </c>
      <c r="F58" s="9" cm="1">
        <f t="array" ref="F58">_xll.SNL.Clients.Office.Excel.Functions.SPG($A58, "IQ_EBITDA_MARGIN", F$3)</f>
        <v>8.8369999999999997</v>
      </c>
      <c r="G58" s="9" cm="1">
        <f t="array" ref="G58">_xll.SNL.Clients.Office.Excel.Functions.SPG($A58, "IQ_EBITDA_MARGIN", G$3)</f>
        <v>12.425000000000001</v>
      </c>
      <c r="H58" s="9" cm="1">
        <f t="array" ref="H58">_xll.SNL.Clients.Office.Excel.Functions.SPG($A58, "IQ_EBITDA_MARGIN", H$3)</f>
        <v>7.3650000000000002</v>
      </c>
      <c r="I58" s="9" cm="1">
        <f t="array" ref="I58">_xll.SNL.Clients.Office.Excel.Functions.SPG($A58, "IQ_EBITDA_MARGIN", I$3)</f>
        <v>6.3170000000000002</v>
      </c>
      <c r="J58" s="9" cm="1">
        <f t="array" ref="J58">_xll.SNL.Clients.Office.Excel.Functions.SPG($A58, "IQ_EBITDA_MARGIN", J$3)</f>
        <v>7.1989999999999998</v>
      </c>
    </row>
    <row r="59" spans="1:10" x14ac:dyDescent="0.3">
      <c r="A59" s="11" t="s">
        <v>1093</v>
      </c>
      <c r="B59" s="9" t="str" cm="1">
        <f t="array" ref="B59">_xll.SNL.Clients.Office.Excel.Functions.SPG($A59, "IQ_EBITDA_MARGIN", B$3)</f>
        <v>NA</v>
      </c>
      <c r="C59" s="9" t="str" cm="1">
        <f t="array" ref="C59">_xll.SNL.Clients.Office.Excel.Functions.SPG($A59, "IQ_EBITDA_MARGIN", C$3)</f>
        <v>NA</v>
      </c>
      <c r="D59" s="9" cm="1">
        <f t="array" ref="D59">_xll.SNL.Clients.Office.Excel.Functions.SPG($A59, "IQ_EBITDA_MARGIN", D$3)</f>
        <v>15.65</v>
      </c>
      <c r="E59" s="9" cm="1">
        <f t="array" ref="E59">_xll.SNL.Clients.Office.Excel.Functions.SPG($A59, "IQ_EBITDA_MARGIN", E$3)</f>
        <v>16.361999999999998</v>
      </c>
      <c r="F59" s="9" cm="1">
        <f t="array" ref="F59">_xll.SNL.Clients.Office.Excel.Functions.SPG($A59, "IQ_EBITDA_MARGIN", F$3)</f>
        <v>17.109000000000002</v>
      </c>
      <c r="G59" s="9" cm="1">
        <f t="array" ref="G59">_xll.SNL.Clients.Office.Excel.Functions.SPG($A59, "IQ_EBITDA_MARGIN", G$3)</f>
        <v>14.183</v>
      </c>
      <c r="H59" s="9" cm="1">
        <f t="array" ref="H59">_xll.SNL.Clients.Office.Excel.Functions.SPG($A59, "IQ_EBITDA_MARGIN", H$3)</f>
        <v>16.097999999999999</v>
      </c>
      <c r="I59" s="9" cm="1">
        <f t="array" ref="I59">_xll.SNL.Clients.Office.Excel.Functions.SPG($A59, "IQ_EBITDA_MARGIN", I$3)</f>
        <v>15.659000000000001</v>
      </c>
      <c r="J59" s="9" cm="1">
        <f t="array" ref="J59">_xll.SNL.Clients.Office.Excel.Functions.SPG($A59, "IQ_EBITDA_MARGIN", J$3)</f>
        <v>16.834</v>
      </c>
    </row>
    <row r="60" spans="1:10" x14ac:dyDescent="0.3">
      <c r="A60" s="11" t="s">
        <v>1094</v>
      </c>
      <c r="B60" s="9" t="str" cm="1">
        <f t="array" ref="B60">_xll.SNL.Clients.Office.Excel.Functions.SPG($A60, "IQ_EBITDA_MARGIN", B$3)</f>
        <v>NA</v>
      </c>
      <c r="C60" s="9" cm="1">
        <f t="array" ref="C60">_xll.SNL.Clients.Office.Excel.Functions.SPG($A60, "IQ_EBITDA_MARGIN", C$3)</f>
        <v>20.733000000000001</v>
      </c>
      <c r="D60" s="9" cm="1">
        <f t="array" ref="D60">_xll.SNL.Clients.Office.Excel.Functions.SPG($A60, "IQ_EBITDA_MARGIN", D$3)</f>
        <v>18.681000000000001</v>
      </c>
      <c r="E60" s="9" cm="1">
        <f t="array" ref="E60">_xll.SNL.Clients.Office.Excel.Functions.SPG($A60, "IQ_EBITDA_MARGIN", E$3)</f>
        <v>20.571000000000002</v>
      </c>
      <c r="F60" s="9" cm="1">
        <f t="array" ref="F60">_xll.SNL.Clients.Office.Excel.Functions.SPG($A60, "IQ_EBITDA_MARGIN", F$3)</f>
        <v>19.920999999999999</v>
      </c>
      <c r="G60" s="9" cm="1">
        <f t="array" ref="G60">_xll.SNL.Clients.Office.Excel.Functions.SPG($A60, "IQ_EBITDA_MARGIN", G$3)</f>
        <v>18.789000000000001</v>
      </c>
      <c r="H60" s="9" cm="1">
        <f t="array" ref="H60">_xll.SNL.Clients.Office.Excel.Functions.SPG($A60, "IQ_EBITDA_MARGIN", H$3)</f>
        <v>17.824000000000002</v>
      </c>
      <c r="I60" s="9" cm="1">
        <f t="array" ref="I60">_xll.SNL.Clients.Office.Excel.Functions.SPG($A60, "IQ_EBITDA_MARGIN", I$3)</f>
        <v>19.318000000000001</v>
      </c>
      <c r="J60" s="9" cm="1">
        <f t="array" ref="J60">_xll.SNL.Clients.Office.Excel.Functions.SPG($A60, "IQ_EBITDA_MARGIN", J$3)</f>
        <v>16.07</v>
      </c>
    </row>
    <row r="61" spans="1:10" x14ac:dyDescent="0.3">
      <c r="A61" s="11" t="s">
        <v>1095</v>
      </c>
      <c r="B61" s="9" t="str" cm="1">
        <f t="array" ref="B61">_xll.SNL.Clients.Office.Excel.Functions.SPG($A61, "IQ_EBITDA_MARGIN", B$3)</f>
        <v>NA</v>
      </c>
      <c r="C61" s="9" cm="1">
        <f t="array" ref="C61">_xll.SNL.Clients.Office.Excel.Functions.SPG($A61, "IQ_EBITDA_MARGIN", C$3)</f>
        <v>10.997</v>
      </c>
      <c r="D61" s="9" cm="1">
        <f t="array" ref="D61">_xll.SNL.Clients.Office.Excel.Functions.SPG($A61, "IQ_EBITDA_MARGIN", D$3)</f>
        <v>10.429</v>
      </c>
      <c r="E61" s="9" cm="1">
        <f t="array" ref="E61">_xll.SNL.Clients.Office.Excel.Functions.SPG($A61, "IQ_EBITDA_MARGIN", E$3)</f>
        <v>11.456</v>
      </c>
      <c r="F61" s="9" cm="1">
        <f t="array" ref="F61">_xll.SNL.Clients.Office.Excel.Functions.SPG($A61, "IQ_EBITDA_MARGIN", F$3)</f>
        <v>11.17</v>
      </c>
      <c r="G61" s="9" cm="1">
        <f t="array" ref="G61">_xll.SNL.Clients.Office.Excel.Functions.SPG($A61, "IQ_EBITDA_MARGIN", G$3)</f>
        <v>9.2330000000000005</v>
      </c>
      <c r="H61" s="9" cm="1">
        <f t="array" ref="H61">_xll.SNL.Clients.Office.Excel.Functions.SPG($A61, "IQ_EBITDA_MARGIN", H$3)</f>
        <v>9.3290000000000006</v>
      </c>
      <c r="I61" s="9" cm="1">
        <f t="array" ref="I61">_xll.SNL.Clients.Office.Excel.Functions.SPG($A61, "IQ_EBITDA_MARGIN", I$3)</f>
        <v>10.81</v>
      </c>
      <c r="J61" s="9" cm="1">
        <f t="array" ref="J61">_xll.SNL.Clients.Office.Excel.Functions.SPG($A61, "IQ_EBITDA_MARGIN", J$3)</f>
        <v>10.907</v>
      </c>
    </row>
    <row r="62" spans="1:10" x14ac:dyDescent="0.3">
      <c r="A62" s="11" t="s">
        <v>1096</v>
      </c>
      <c r="B62" s="9" t="str" cm="1">
        <f t="array" ref="B62">_xll.SNL.Clients.Office.Excel.Functions.SPG($A62, "IQ_EBITDA_MARGIN", B$3)</f>
        <v>NA</v>
      </c>
      <c r="C62" s="9" t="str" cm="1">
        <f t="array" ref="C62">_xll.SNL.Clients.Office.Excel.Functions.SPG($A62, "IQ_EBITDA_MARGIN", C$3)</f>
        <v>NA</v>
      </c>
      <c r="D62" s="9" t="str" cm="1">
        <f t="array" ref="D62">_xll.SNL.Clients.Office.Excel.Functions.SPG($A62, "IQ_EBITDA_MARGIN", D$3)</f>
        <v>NA</v>
      </c>
      <c r="E62" s="9" t="str" cm="1">
        <f t="array" ref="E62">_xll.SNL.Clients.Office.Excel.Functions.SPG($A62, "IQ_EBITDA_MARGIN", E$3)</f>
        <v>NA</v>
      </c>
      <c r="F62" s="9" t="str" cm="1">
        <f t="array" ref="F62">_xll.SNL.Clients.Office.Excel.Functions.SPG($A62, "IQ_EBITDA_MARGIN", F$3)</f>
        <v>NA</v>
      </c>
      <c r="G62" s="9" t="str" cm="1">
        <f t="array" ref="G62">_xll.SNL.Clients.Office.Excel.Functions.SPG($A62, "IQ_EBITDA_MARGIN", G$3)</f>
        <v>NA</v>
      </c>
      <c r="H62" s="9" t="str" cm="1">
        <f t="array" ref="H62">_xll.SNL.Clients.Office.Excel.Functions.SPG($A62, "IQ_EBITDA_MARGIN", H$3)</f>
        <v>NA</v>
      </c>
      <c r="I62" s="9" t="str" cm="1">
        <f t="array" ref="I62">_xll.SNL.Clients.Office.Excel.Functions.SPG($A62, "IQ_EBITDA_MARGIN", I$3)</f>
        <v>NA</v>
      </c>
      <c r="J62" s="9" t="str" cm="1">
        <f t="array" ref="J62">_xll.SNL.Clients.Office.Excel.Functions.SPG($A62, "IQ_EBITDA_MARGIN", J$3)</f>
        <v>NA</v>
      </c>
    </row>
    <row r="63" spans="1:10" x14ac:dyDescent="0.3">
      <c r="A63" s="11" t="s">
        <v>1097</v>
      </c>
      <c r="B63" s="9" t="str" cm="1">
        <f t="array" ref="B63">_xll.SNL.Clients.Office.Excel.Functions.SPG($A63, "IQ_EBITDA_MARGIN", B$3)</f>
        <v>NA</v>
      </c>
      <c r="C63" s="9" cm="1">
        <f t="array" ref="C63">_xll.SNL.Clients.Office.Excel.Functions.SPG($A63, "IQ_EBITDA_MARGIN", C$3)</f>
        <v>9.3580000000000005</v>
      </c>
      <c r="D63" s="9" cm="1">
        <f t="array" ref="D63">_xll.SNL.Clients.Office.Excel.Functions.SPG($A63, "IQ_EBITDA_MARGIN", D$3)</f>
        <v>6.024</v>
      </c>
      <c r="E63" s="9" cm="1">
        <f t="array" ref="E63">_xll.SNL.Clients.Office.Excel.Functions.SPG($A63, "IQ_EBITDA_MARGIN", E$3)</f>
        <v>3.7490000000000001</v>
      </c>
      <c r="F63" s="9" cm="1">
        <f t="array" ref="F63">_xll.SNL.Clients.Office.Excel.Functions.SPG($A63, "IQ_EBITDA_MARGIN", F$3)</f>
        <v>7.6040000000000001</v>
      </c>
      <c r="G63" s="9" cm="1">
        <f t="array" ref="G63">_xll.SNL.Clients.Office.Excel.Functions.SPG($A63, "IQ_EBITDA_MARGIN", G$3)</f>
        <v>13.103999999999999</v>
      </c>
      <c r="H63" s="9" cm="1">
        <f t="array" ref="H63">_xll.SNL.Clients.Office.Excel.Functions.SPG($A63, "IQ_EBITDA_MARGIN", H$3)</f>
        <v>13.323</v>
      </c>
      <c r="I63" s="9" cm="1">
        <f t="array" ref="I63">_xll.SNL.Clients.Office.Excel.Functions.SPG($A63, "IQ_EBITDA_MARGIN", I$3)</f>
        <v>10.007999999999999</v>
      </c>
      <c r="J63" s="9" cm="1">
        <f t="array" ref="J63">_xll.SNL.Clients.Office.Excel.Functions.SPG($A63, "IQ_EBITDA_MARGIN", J$3)</f>
        <v>10.262</v>
      </c>
    </row>
    <row r="64" spans="1:10" x14ac:dyDescent="0.3">
      <c r="A64" s="11" t="s">
        <v>1098</v>
      </c>
      <c r="B64" s="9" t="str" cm="1">
        <f t="array" ref="B64">_xll.SNL.Clients.Office.Excel.Functions.SPG($A64, "IQ_EBITDA_MARGIN", B$3)</f>
        <v>NA</v>
      </c>
      <c r="C64" s="9" cm="1">
        <f t="array" ref="C64">_xll.SNL.Clients.Office.Excel.Functions.SPG($A64, "IQ_EBITDA_MARGIN", C$3)</f>
        <v>24.045000000000002</v>
      </c>
      <c r="D64" s="9" cm="1">
        <f t="array" ref="D64">_xll.SNL.Clients.Office.Excel.Functions.SPG($A64, "IQ_EBITDA_MARGIN", D$3)</f>
        <v>27.175000000000001</v>
      </c>
      <c r="E64" s="9" cm="1">
        <f t="array" ref="E64">_xll.SNL.Clients.Office.Excel.Functions.SPG($A64, "IQ_EBITDA_MARGIN", E$3)</f>
        <v>28.643000000000001</v>
      </c>
      <c r="F64" s="9" cm="1">
        <f t="array" ref="F64">_xll.SNL.Clients.Office.Excel.Functions.SPG($A64, "IQ_EBITDA_MARGIN", F$3)</f>
        <v>24.058</v>
      </c>
      <c r="G64" s="9" cm="1">
        <f t="array" ref="G64">_xll.SNL.Clients.Office.Excel.Functions.SPG($A64, "IQ_EBITDA_MARGIN", G$3)</f>
        <v>25.524999999999999</v>
      </c>
      <c r="H64" s="9" cm="1">
        <f t="array" ref="H64">_xll.SNL.Clients.Office.Excel.Functions.SPG($A64, "IQ_EBITDA_MARGIN", H$3)</f>
        <v>27.806000000000001</v>
      </c>
      <c r="I64" s="9" cm="1">
        <f t="array" ref="I64">_xll.SNL.Clients.Office.Excel.Functions.SPG($A64, "IQ_EBITDA_MARGIN", I$3)</f>
        <v>28.103000000000002</v>
      </c>
      <c r="J64" s="9" cm="1">
        <f t="array" ref="J64">_xll.SNL.Clients.Office.Excel.Functions.SPG($A64, "IQ_EBITDA_MARGIN", J$3)</f>
        <v>20.748000000000001</v>
      </c>
    </row>
    <row r="65" spans="1:10" x14ac:dyDescent="0.3">
      <c r="A65" s="11" t="s">
        <v>1099</v>
      </c>
      <c r="B65" s="9" t="str" cm="1">
        <f t="array" ref="B65">_xll.SNL.Clients.Office.Excel.Functions.SPG($A65, "IQ_EBITDA_MARGIN", B$3)</f>
        <v>NA</v>
      </c>
      <c r="C65" s="9" cm="1">
        <f t="array" ref="C65">_xll.SNL.Clients.Office.Excel.Functions.SPG($A65, "IQ_EBITDA_MARGIN", C$3)</f>
        <v>22.056000000000001</v>
      </c>
      <c r="D65" s="9" cm="1">
        <f t="array" ref="D65">_xll.SNL.Clients.Office.Excel.Functions.SPG($A65, "IQ_EBITDA_MARGIN", D$3)</f>
        <v>20.498999999999999</v>
      </c>
      <c r="E65" s="9" cm="1">
        <f t="array" ref="E65">_xll.SNL.Clients.Office.Excel.Functions.SPG($A65, "IQ_EBITDA_MARGIN", E$3)</f>
        <v>17.393000000000001</v>
      </c>
      <c r="F65" s="9" cm="1">
        <f t="array" ref="F65">_xll.SNL.Clients.Office.Excel.Functions.SPG($A65, "IQ_EBITDA_MARGIN", F$3)</f>
        <v>17.579000000000001</v>
      </c>
      <c r="G65" s="9" cm="1">
        <f t="array" ref="G65">_xll.SNL.Clients.Office.Excel.Functions.SPG($A65, "IQ_EBITDA_MARGIN", G$3)</f>
        <v>16.004000000000001</v>
      </c>
      <c r="H65" s="9" cm="1">
        <f t="array" ref="H65">_xll.SNL.Clients.Office.Excel.Functions.SPG($A65, "IQ_EBITDA_MARGIN", H$3)</f>
        <v>15.125</v>
      </c>
      <c r="I65" s="9" cm="1">
        <f t="array" ref="I65">_xll.SNL.Clients.Office.Excel.Functions.SPG($A65, "IQ_EBITDA_MARGIN", I$3)</f>
        <v>10.234999999999999</v>
      </c>
      <c r="J65" s="9" cm="1">
        <f t="array" ref="J65">_xll.SNL.Clients.Office.Excel.Functions.SPG($A65, "IQ_EBITDA_MARGIN", J$3)</f>
        <v>10.071</v>
      </c>
    </row>
    <row r="66" spans="1:10" x14ac:dyDescent="0.3">
      <c r="A66" s="11" t="s">
        <v>1100</v>
      </c>
      <c r="B66" s="9" t="str" cm="1">
        <f t="array" ref="B66">_xll.SNL.Clients.Office.Excel.Functions.SPG($A66, "IQ_EBITDA_MARGIN", B$3)</f>
        <v>NA</v>
      </c>
      <c r="C66" s="9" t="str" cm="1">
        <f t="array" ref="C66">_xll.SNL.Clients.Office.Excel.Functions.SPG($A66, "IQ_EBITDA_MARGIN", C$3)</f>
        <v>NA</v>
      </c>
      <c r="D66" s="9" cm="1">
        <f t="array" ref="D66">_xll.SNL.Clients.Office.Excel.Functions.SPG($A66, "IQ_EBITDA_MARGIN", D$3)</f>
        <v>8.84</v>
      </c>
      <c r="E66" s="9" cm="1">
        <f t="array" ref="E66">_xll.SNL.Clients.Office.Excel.Functions.SPG($A66, "IQ_EBITDA_MARGIN", E$3)</f>
        <v>8.4380000000000006</v>
      </c>
      <c r="F66" s="9" cm="1">
        <f t="array" ref="F66">_xll.SNL.Clients.Office.Excel.Functions.SPG($A66, "IQ_EBITDA_MARGIN", F$3)</f>
        <v>5.8289999999999997</v>
      </c>
      <c r="G66" s="9" cm="1">
        <f t="array" ref="G66">_xll.SNL.Clients.Office.Excel.Functions.SPG($A66, "IQ_EBITDA_MARGIN", G$3)</f>
        <v>6.6859999999999999</v>
      </c>
      <c r="H66" s="9" cm="1">
        <f t="array" ref="H66">_xll.SNL.Clients.Office.Excel.Functions.SPG($A66, "IQ_EBITDA_MARGIN", H$3)</f>
        <v>7.5250000000000004</v>
      </c>
      <c r="I66" s="9" cm="1">
        <f t="array" ref="I66">_xll.SNL.Clients.Office.Excel.Functions.SPG($A66, "IQ_EBITDA_MARGIN", I$3)</f>
        <v>8.19</v>
      </c>
      <c r="J66" s="9" cm="1">
        <f t="array" ref="J66">_xll.SNL.Clients.Office.Excel.Functions.SPG($A66, "IQ_EBITDA_MARGIN", J$3)</f>
        <v>4.7229999999999999</v>
      </c>
    </row>
    <row r="67" spans="1:10" x14ac:dyDescent="0.3">
      <c r="A67" s="11" t="s">
        <v>1101</v>
      </c>
      <c r="B67" s="9" t="str" cm="1">
        <f t="array" ref="B67">_xll.SNL.Clients.Office.Excel.Functions.SPG($A67, "IQ_EBITDA_MARGIN", B$3)</f>
        <v>NA</v>
      </c>
      <c r="C67" s="9" t="str" cm="1">
        <f t="array" ref="C67">_xll.SNL.Clients.Office.Excel.Functions.SPG($A67, "IQ_EBITDA_MARGIN", C$3)</f>
        <v>NA</v>
      </c>
      <c r="D67" s="9" cm="1">
        <f t="array" ref="D67">_xll.SNL.Clients.Office.Excel.Functions.SPG($A67, "IQ_EBITDA_MARGIN", D$3)</f>
        <v>-0.36699999999999999</v>
      </c>
      <c r="E67" s="9" cm="1">
        <f t="array" ref="E67">_xll.SNL.Clients.Office.Excel.Functions.SPG($A67, "IQ_EBITDA_MARGIN", E$3)</f>
        <v>23.798999999999999</v>
      </c>
      <c r="F67" s="9" cm="1">
        <f t="array" ref="F67">_xll.SNL.Clients.Office.Excel.Functions.SPG($A67, "IQ_EBITDA_MARGIN", F$3)</f>
        <v>23.733000000000001</v>
      </c>
      <c r="G67" s="9" cm="1">
        <f t="array" ref="G67">_xll.SNL.Clients.Office.Excel.Functions.SPG($A67, "IQ_EBITDA_MARGIN", G$3)</f>
        <v>17.283000000000001</v>
      </c>
      <c r="H67" s="9" cm="1">
        <f t="array" ref="H67">_xll.SNL.Clients.Office.Excel.Functions.SPG($A67, "IQ_EBITDA_MARGIN", H$3)</f>
        <v>25.619</v>
      </c>
      <c r="I67" s="9" cm="1">
        <f t="array" ref="I67">_xll.SNL.Clients.Office.Excel.Functions.SPG($A67, "IQ_EBITDA_MARGIN", I$3)</f>
        <v>20.103000000000002</v>
      </c>
      <c r="J67" s="9" cm="1">
        <f t="array" ref="J67">_xll.SNL.Clients.Office.Excel.Functions.SPG($A67, "IQ_EBITDA_MARGIN", J$3)</f>
        <v>17.489000000000001</v>
      </c>
    </row>
    <row r="68" spans="1:10" x14ac:dyDescent="0.3">
      <c r="A68" s="11" t="s">
        <v>1102</v>
      </c>
      <c r="B68" s="9" t="str" cm="1">
        <f t="array" ref="B68">_xll.SNL.Clients.Office.Excel.Functions.SPG($A68, "IQ_EBITDA_MARGIN", B$3)</f>
        <v>NA</v>
      </c>
      <c r="C68" s="9" cm="1">
        <f t="array" ref="C68">_xll.SNL.Clients.Office.Excel.Functions.SPG($A68, "IQ_EBITDA_MARGIN", C$3)</f>
        <v>18.27</v>
      </c>
      <c r="D68" s="9" cm="1">
        <f t="array" ref="D68">_xll.SNL.Clients.Office.Excel.Functions.SPG($A68, "IQ_EBITDA_MARGIN", D$3)</f>
        <v>20.428999999999998</v>
      </c>
      <c r="E68" s="9" cm="1">
        <f t="array" ref="E68">_xll.SNL.Clients.Office.Excel.Functions.SPG($A68, "IQ_EBITDA_MARGIN", E$3)</f>
        <v>20.047999999999998</v>
      </c>
      <c r="F68" s="9" cm="1">
        <f t="array" ref="F68">_xll.SNL.Clients.Office.Excel.Functions.SPG($A68, "IQ_EBITDA_MARGIN", F$3)</f>
        <v>20.172000000000001</v>
      </c>
      <c r="G68" s="9" cm="1">
        <f t="array" ref="G68">_xll.SNL.Clients.Office.Excel.Functions.SPG($A68, "IQ_EBITDA_MARGIN", G$3)</f>
        <v>20.51</v>
      </c>
      <c r="H68" s="9" cm="1">
        <f t="array" ref="H68">_xll.SNL.Clients.Office.Excel.Functions.SPG($A68, "IQ_EBITDA_MARGIN", H$3)</f>
        <v>20.373999999999999</v>
      </c>
      <c r="I68" s="9" cm="1">
        <f t="array" ref="I68">_xll.SNL.Clients.Office.Excel.Functions.SPG($A68, "IQ_EBITDA_MARGIN", I$3)</f>
        <v>19.68</v>
      </c>
      <c r="J68" s="9" cm="1">
        <f t="array" ref="J68">_xll.SNL.Clients.Office.Excel.Functions.SPG($A68, "IQ_EBITDA_MARGIN", J$3)</f>
        <v>19.135999999999999</v>
      </c>
    </row>
    <row r="69" spans="1:10" x14ac:dyDescent="0.3">
      <c r="A69" s="11" t="s">
        <v>1103</v>
      </c>
      <c r="B69" s="9" t="str" cm="1">
        <f t="array" ref="B69">_xll.SNL.Clients.Office.Excel.Functions.SPG($A69, "IQ_EBITDA_MARGIN", B$3)</f>
        <v>NA</v>
      </c>
      <c r="C69" s="9" t="str" cm="1">
        <f t="array" ref="C69">_xll.SNL.Clients.Office.Excel.Functions.SPG($A69, "IQ_EBITDA_MARGIN", C$3)</f>
        <v>NA</v>
      </c>
      <c r="D69" s="9" cm="1">
        <f t="array" ref="D69">_xll.SNL.Clients.Office.Excel.Functions.SPG($A69, "IQ_EBITDA_MARGIN", D$3)</f>
        <v>23.369</v>
      </c>
      <c r="E69" s="9" cm="1">
        <f t="array" ref="E69">_xll.SNL.Clients.Office.Excel.Functions.SPG($A69, "IQ_EBITDA_MARGIN", E$3)</f>
        <v>22.609000000000002</v>
      </c>
      <c r="F69" s="9" cm="1">
        <f t="array" ref="F69">_xll.SNL.Clients.Office.Excel.Functions.SPG($A69, "IQ_EBITDA_MARGIN", F$3)</f>
        <v>21.236999999999998</v>
      </c>
      <c r="G69" s="9" cm="1">
        <f t="array" ref="G69">_xll.SNL.Clients.Office.Excel.Functions.SPG($A69, "IQ_EBITDA_MARGIN", G$3)</f>
        <v>25.222000000000001</v>
      </c>
      <c r="H69" s="9" cm="1">
        <f t="array" ref="H69">_xll.SNL.Clients.Office.Excel.Functions.SPG($A69, "IQ_EBITDA_MARGIN", H$3)</f>
        <v>19.556999999999999</v>
      </c>
      <c r="I69" s="9" cm="1">
        <f t="array" ref="I69">_xll.SNL.Clients.Office.Excel.Functions.SPG($A69, "IQ_EBITDA_MARGIN", I$3)</f>
        <v>17.696000000000002</v>
      </c>
      <c r="J69" s="9" cm="1">
        <f t="array" ref="J69">_xll.SNL.Clients.Office.Excel.Functions.SPG($A69, "IQ_EBITDA_MARGIN", J$3)</f>
        <v>13.076000000000001</v>
      </c>
    </row>
    <row r="70" spans="1:10" x14ac:dyDescent="0.3">
      <c r="A70" s="11" t="s">
        <v>1104</v>
      </c>
      <c r="B70" s="9" t="str" cm="1">
        <f t="array" ref="B70">_xll.SNL.Clients.Office.Excel.Functions.SPG($A70, "IQ_EBITDA_MARGIN", B$3)</f>
        <v>NA</v>
      </c>
      <c r="C70" s="9" t="str" cm="1">
        <f t="array" ref="C70">_xll.SNL.Clients.Office.Excel.Functions.SPG($A70, "IQ_EBITDA_MARGIN", C$3)</f>
        <v>NA</v>
      </c>
      <c r="D70" s="9" cm="1">
        <f t="array" ref="D70">_xll.SNL.Clients.Office.Excel.Functions.SPG($A70, "IQ_EBITDA_MARGIN", D$3)</f>
        <v>17.792000000000002</v>
      </c>
      <c r="E70" s="9" cm="1">
        <f t="array" ref="E70">_xll.SNL.Clients.Office.Excel.Functions.SPG($A70, "IQ_EBITDA_MARGIN", E$3)</f>
        <v>17.425999999999998</v>
      </c>
      <c r="F70" s="9" cm="1">
        <f t="array" ref="F70">_xll.SNL.Clients.Office.Excel.Functions.SPG($A70, "IQ_EBITDA_MARGIN", F$3)</f>
        <v>14.959</v>
      </c>
      <c r="G70" s="9" cm="1">
        <f t="array" ref="G70">_xll.SNL.Clients.Office.Excel.Functions.SPG($A70, "IQ_EBITDA_MARGIN", G$3)</f>
        <v>21.282</v>
      </c>
      <c r="H70" s="9" cm="1">
        <f t="array" ref="H70">_xll.SNL.Clients.Office.Excel.Functions.SPG($A70, "IQ_EBITDA_MARGIN", H$3)</f>
        <v>18.109000000000002</v>
      </c>
      <c r="I70" s="9" cm="1">
        <f t="array" ref="I70">_xll.SNL.Clients.Office.Excel.Functions.SPG($A70, "IQ_EBITDA_MARGIN", I$3)</f>
        <v>15.286</v>
      </c>
      <c r="J70" s="9" cm="1">
        <f t="array" ref="J70">_xll.SNL.Clients.Office.Excel.Functions.SPG($A70, "IQ_EBITDA_MARGIN", J$3)</f>
        <v>15.641999999999999</v>
      </c>
    </row>
    <row r="71" spans="1:10" x14ac:dyDescent="0.3">
      <c r="A71" s="11" t="s">
        <v>1105</v>
      </c>
      <c r="B71" s="9" t="str" cm="1">
        <f t="array" ref="B71">_xll.SNL.Clients.Office.Excel.Functions.SPG($A71, "IQ_EBITDA_MARGIN", B$3)</f>
        <v>NA</v>
      </c>
      <c r="C71" s="9" t="str" cm="1">
        <f t="array" ref="C71">_xll.SNL.Clients.Office.Excel.Functions.SPG($A71, "IQ_EBITDA_MARGIN", C$3)</f>
        <v>NA</v>
      </c>
      <c r="D71" s="9" cm="1">
        <f t="array" ref="D71">_xll.SNL.Clients.Office.Excel.Functions.SPG($A71, "IQ_EBITDA_MARGIN", D$3)</f>
        <v>1.5680000000000001</v>
      </c>
      <c r="E71" s="9" cm="1">
        <f t="array" ref="E71">_xll.SNL.Clients.Office.Excel.Functions.SPG($A71, "IQ_EBITDA_MARGIN", E$3)</f>
        <v>1.788</v>
      </c>
      <c r="F71" s="9" cm="1">
        <f t="array" ref="F71">_xll.SNL.Clients.Office.Excel.Functions.SPG($A71, "IQ_EBITDA_MARGIN", F$3)</f>
        <v>2.9089999999999998</v>
      </c>
      <c r="G71" s="9" cm="1">
        <f t="array" ref="G71">_xll.SNL.Clients.Office.Excel.Functions.SPG($A71, "IQ_EBITDA_MARGIN", G$3)</f>
        <v>-1.7999999999999999E-2</v>
      </c>
      <c r="H71" s="9" cm="1">
        <f t="array" ref="H71">_xll.SNL.Clients.Office.Excel.Functions.SPG($A71, "IQ_EBITDA_MARGIN", H$3)</f>
        <v>0.28499999999999998</v>
      </c>
      <c r="I71" s="9" cm="1">
        <f t="array" ref="I71">_xll.SNL.Clients.Office.Excel.Functions.SPG($A71, "IQ_EBITDA_MARGIN", I$3)</f>
        <v>0.14199999999999999</v>
      </c>
      <c r="J71" s="9" cm="1">
        <f t="array" ref="J71">_xll.SNL.Clients.Office.Excel.Functions.SPG($A71, "IQ_EBITDA_MARGIN", J$3)</f>
        <v>1.6850000000000001</v>
      </c>
    </row>
    <row r="72" spans="1:10" x14ac:dyDescent="0.3">
      <c r="A72" s="11" t="s">
        <v>1106</v>
      </c>
      <c r="B72" s="9" t="str" cm="1">
        <f t="array" ref="B72">_xll.SNL.Clients.Office.Excel.Functions.SPG($A72, "IQ_EBITDA_MARGIN", B$3)</f>
        <v>NA</v>
      </c>
      <c r="C72" s="9" t="str" cm="1">
        <f t="array" ref="C72">_xll.SNL.Clients.Office.Excel.Functions.SPG($A72, "IQ_EBITDA_MARGIN", C$3)</f>
        <v>NA</v>
      </c>
      <c r="D72" s="9" cm="1">
        <f t="array" ref="D72">_xll.SNL.Clients.Office.Excel.Functions.SPG($A72, "IQ_EBITDA_MARGIN", D$3)</f>
        <v>79.105000000000004</v>
      </c>
      <c r="E72" s="9" cm="1">
        <f t="array" ref="E72">_xll.SNL.Clients.Office.Excel.Functions.SPG($A72, "IQ_EBITDA_MARGIN", E$3)</f>
        <v>69.793000000000006</v>
      </c>
      <c r="F72" s="9" cm="1">
        <f t="array" ref="F72">_xll.SNL.Clients.Office.Excel.Functions.SPG($A72, "IQ_EBITDA_MARGIN", F$3)</f>
        <v>56.167999999999999</v>
      </c>
      <c r="G72" s="9" cm="1">
        <f t="array" ref="G72">_xll.SNL.Clients.Office.Excel.Functions.SPG($A72, "IQ_EBITDA_MARGIN", G$3)</f>
        <v>44.561999999999998</v>
      </c>
      <c r="H72" s="9" cm="1">
        <f t="array" ref="H72">_xll.SNL.Clients.Office.Excel.Functions.SPG($A72, "IQ_EBITDA_MARGIN", H$3)</f>
        <v>79.12</v>
      </c>
      <c r="I72" s="9" cm="1">
        <f t="array" ref="I72">_xll.SNL.Clients.Office.Excel.Functions.SPG($A72, "IQ_EBITDA_MARGIN", I$3)</f>
        <v>71.738</v>
      </c>
      <c r="J72" s="9" cm="1">
        <f t="array" ref="J72">_xll.SNL.Clients.Office.Excel.Functions.SPG($A72, "IQ_EBITDA_MARGIN", J$3)</f>
        <v>66.293000000000006</v>
      </c>
    </row>
    <row r="73" spans="1:10" x14ac:dyDescent="0.3">
      <c r="A73" s="11" t="s">
        <v>1107</v>
      </c>
      <c r="B73" s="9" t="str" cm="1">
        <f t="array" ref="B73">_xll.SNL.Clients.Office.Excel.Functions.SPG($A73, "IQ_EBITDA_MARGIN", B$3)</f>
        <v>NA</v>
      </c>
      <c r="C73" s="9" t="str" cm="1">
        <f t="array" ref="C73">_xll.SNL.Clients.Office.Excel.Functions.SPG($A73, "IQ_EBITDA_MARGIN", C$3)</f>
        <v>NA</v>
      </c>
      <c r="D73" s="9" cm="1">
        <f t="array" ref="D73">_xll.SNL.Clients.Office.Excel.Functions.SPG($A73, "IQ_EBITDA_MARGIN", D$3)</f>
        <v>51.040999999999997</v>
      </c>
      <c r="E73" s="9" cm="1">
        <f t="array" ref="E73">_xll.SNL.Clients.Office.Excel.Functions.SPG($A73, "IQ_EBITDA_MARGIN", E$3)</f>
        <v>47.475999999999999</v>
      </c>
      <c r="F73" s="9" cm="1">
        <f t="array" ref="F73">_xll.SNL.Clients.Office.Excel.Functions.SPG($A73, "IQ_EBITDA_MARGIN", F$3)</f>
        <v>41.609000000000002</v>
      </c>
      <c r="G73" s="9" cm="1">
        <f t="array" ref="G73">_xll.SNL.Clients.Office.Excel.Functions.SPG($A73, "IQ_EBITDA_MARGIN", G$3)</f>
        <v>62.435000000000002</v>
      </c>
      <c r="H73" s="9" cm="1">
        <f t="array" ref="H73">_xll.SNL.Clients.Office.Excel.Functions.SPG($A73, "IQ_EBITDA_MARGIN", H$3)</f>
        <v>40.625999999999998</v>
      </c>
      <c r="I73" s="9" cm="1">
        <f t="array" ref="I73">_xll.SNL.Clients.Office.Excel.Functions.SPG($A73, "IQ_EBITDA_MARGIN", I$3)</f>
        <v>49.387999999999998</v>
      </c>
      <c r="J73" s="9" cm="1">
        <f t="array" ref="J73">_xll.SNL.Clients.Office.Excel.Functions.SPG($A73, "IQ_EBITDA_MARGIN", J$3)</f>
        <v>65.655000000000001</v>
      </c>
    </row>
    <row r="74" spans="1:10" x14ac:dyDescent="0.3">
      <c r="A74" s="11" t="s">
        <v>1108</v>
      </c>
      <c r="B74" s="9" t="str" cm="1">
        <f t="array" ref="B74">_xll.SNL.Clients.Office.Excel.Functions.SPG($A74, "IQ_EBITDA_MARGIN", B$3)</f>
        <v>NA</v>
      </c>
      <c r="C74" s="9" t="str" cm="1">
        <f t="array" ref="C74">_xll.SNL.Clients.Office.Excel.Functions.SPG($A74, "IQ_EBITDA_MARGIN", C$3)</f>
        <v>NA</v>
      </c>
      <c r="D74" s="9" cm="1">
        <f t="array" ref="D74">_xll.SNL.Clients.Office.Excel.Functions.SPG($A74, "IQ_EBITDA_MARGIN", D$3)</f>
        <v>27.908000000000001</v>
      </c>
      <c r="E74" s="9" cm="1">
        <f t="array" ref="E74">_xll.SNL.Clients.Office.Excel.Functions.SPG($A74, "IQ_EBITDA_MARGIN", E$3)</f>
        <v>42.640999999999998</v>
      </c>
      <c r="F74" s="9" cm="1">
        <f t="array" ref="F74">_xll.SNL.Clients.Office.Excel.Functions.SPG($A74, "IQ_EBITDA_MARGIN", F$3)</f>
        <v>30.004999999999999</v>
      </c>
      <c r="G74" s="9" cm="1">
        <f t="array" ref="G74">_xll.SNL.Clients.Office.Excel.Functions.SPG($A74, "IQ_EBITDA_MARGIN", G$3)</f>
        <v>25.535</v>
      </c>
      <c r="H74" s="9" cm="1">
        <f t="array" ref="H74">_xll.SNL.Clients.Office.Excel.Functions.SPG($A74, "IQ_EBITDA_MARGIN", H$3)</f>
        <v>27.231000000000002</v>
      </c>
      <c r="I74" s="9" cm="1">
        <f t="array" ref="I74">_xll.SNL.Clients.Office.Excel.Functions.SPG($A74, "IQ_EBITDA_MARGIN", I$3)</f>
        <v>38.048000000000002</v>
      </c>
      <c r="J74" s="9" cm="1">
        <f t="array" ref="J74">_xll.SNL.Clients.Office.Excel.Functions.SPG($A74, "IQ_EBITDA_MARGIN", J$3)</f>
        <v>28.167999999999999</v>
      </c>
    </row>
    <row r="75" spans="1:10" x14ac:dyDescent="0.3">
      <c r="A75" s="11" t="s">
        <v>1109</v>
      </c>
      <c r="B75" s="9" t="str" cm="1">
        <f t="array" ref="B75">_xll.SNL.Clients.Office.Excel.Functions.SPG($A75, "IQ_EBITDA_MARGIN", B$3)</f>
        <v>NA</v>
      </c>
      <c r="C75" s="9" t="str" cm="1">
        <f t="array" ref="C75">_xll.SNL.Clients.Office.Excel.Functions.SPG($A75, "IQ_EBITDA_MARGIN", C$3)</f>
        <v>NA</v>
      </c>
      <c r="D75" s="9" cm="1">
        <f t="array" ref="D75">_xll.SNL.Clients.Office.Excel.Functions.SPG($A75, "IQ_EBITDA_MARGIN", D$3)</f>
        <v>8.5060000000000002</v>
      </c>
      <c r="E75" s="9" cm="1">
        <f t="array" ref="E75">_xll.SNL.Clients.Office.Excel.Functions.SPG($A75, "IQ_EBITDA_MARGIN", E$3)</f>
        <v>6.4770000000000003</v>
      </c>
      <c r="F75" s="9" cm="1">
        <f t="array" ref="F75">_xll.SNL.Clients.Office.Excel.Functions.SPG($A75, "IQ_EBITDA_MARGIN", F$3)</f>
        <v>5.0069999999999997</v>
      </c>
      <c r="G75" s="9" cm="1">
        <f t="array" ref="G75">_xll.SNL.Clients.Office.Excel.Functions.SPG($A75, "IQ_EBITDA_MARGIN", G$3)</f>
        <v>11.798</v>
      </c>
      <c r="H75" s="9" cm="1">
        <f t="array" ref="H75">_xll.SNL.Clients.Office.Excel.Functions.SPG($A75, "IQ_EBITDA_MARGIN", H$3)</f>
        <v>11.97</v>
      </c>
      <c r="I75" s="9" cm="1">
        <f t="array" ref="I75">_xll.SNL.Clients.Office.Excel.Functions.SPG($A75, "IQ_EBITDA_MARGIN", I$3)</f>
        <v>11.09</v>
      </c>
      <c r="J75" s="9" cm="1">
        <f t="array" ref="J75">_xll.SNL.Clients.Office.Excel.Functions.SPG($A75, "IQ_EBITDA_MARGIN", J$3)</f>
        <v>13.137</v>
      </c>
    </row>
    <row r="76" spans="1:10" x14ac:dyDescent="0.3">
      <c r="A76" s="11" t="s">
        <v>1110</v>
      </c>
      <c r="B76" s="9" t="str" cm="1">
        <f t="array" ref="B76">_xll.SNL.Clients.Office.Excel.Functions.SPG($A76, "IQ_EBITDA_MARGIN", B$3)</f>
        <v>NA</v>
      </c>
      <c r="C76" s="9" cm="1">
        <f t="array" ref="C76">_xll.SNL.Clients.Office.Excel.Functions.SPG($A76, "IQ_EBITDA_MARGIN", C$3)</f>
        <v>28.536999999999999</v>
      </c>
      <c r="D76" s="9" cm="1">
        <f t="array" ref="D76">_xll.SNL.Clients.Office.Excel.Functions.SPG($A76, "IQ_EBITDA_MARGIN", D$3)</f>
        <v>26.661999999999999</v>
      </c>
      <c r="E76" s="9" cm="1">
        <f t="array" ref="E76">_xll.SNL.Clients.Office.Excel.Functions.SPG($A76, "IQ_EBITDA_MARGIN", E$3)</f>
        <v>15.815</v>
      </c>
      <c r="F76" s="9" cm="1">
        <f t="array" ref="F76">_xll.SNL.Clients.Office.Excel.Functions.SPG($A76, "IQ_EBITDA_MARGIN", F$3)</f>
        <v>17.315999999999999</v>
      </c>
      <c r="G76" s="9" cm="1">
        <f t="array" ref="G76">_xll.SNL.Clients.Office.Excel.Functions.SPG($A76, "IQ_EBITDA_MARGIN", G$3)</f>
        <v>29.067</v>
      </c>
      <c r="H76" s="9" cm="1">
        <f t="array" ref="H76">_xll.SNL.Clients.Office.Excel.Functions.SPG($A76, "IQ_EBITDA_MARGIN", H$3)</f>
        <v>24.878</v>
      </c>
      <c r="I76" s="9" cm="1">
        <f t="array" ref="I76">_xll.SNL.Clients.Office.Excel.Functions.SPG($A76, "IQ_EBITDA_MARGIN", I$3)</f>
        <v>9.3789999999999996</v>
      </c>
      <c r="J76" s="9" cm="1">
        <f t="array" ref="J76">_xll.SNL.Clients.Office.Excel.Functions.SPG($A76, "IQ_EBITDA_MARGIN", J$3)</f>
        <v>14.053000000000001</v>
      </c>
    </row>
    <row r="77" spans="1:10" x14ac:dyDescent="0.3">
      <c r="A77" s="11" t="s">
        <v>1111</v>
      </c>
      <c r="B77" s="9" t="str" cm="1">
        <f t="array" ref="B77">_xll.SNL.Clients.Office.Excel.Functions.SPG($A77, "IQ_EBITDA_MARGIN", B$3)</f>
        <v>NA</v>
      </c>
      <c r="C77" s="9" t="str" cm="1">
        <f t="array" ref="C77">_xll.SNL.Clients.Office.Excel.Functions.SPG($A77, "IQ_EBITDA_MARGIN", C$3)</f>
        <v>NA</v>
      </c>
      <c r="D77" s="9" cm="1">
        <f t="array" ref="D77">_xll.SNL.Clients.Office.Excel.Functions.SPG($A77, "IQ_EBITDA_MARGIN", D$3)</f>
        <v>80.319999999999993</v>
      </c>
      <c r="E77" s="9" cm="1">
        <f t="array" ref="E77">_xll.SNL.Clients.Office.Excel.Functions.SPG($A77, "IQ_EBITDA_MARGIN", E$3)</f>
        <v>70.344999999999999</v>
      </c>
      <c r="F77" s="9" cm="1">
        <f t="array" ref="F77">_xll.SNL.Clients.Office.Excel.Functions.SPG($A77, "IQ_EBITDA_MARGIN", F$3)</f>
        <v>60.691000000000003</v>
      </c>
      <c r="G77" s="9" cm="1">
        <f t="array" ref="G77">_xll.SNL.Clients.Office.Excel.Functions.SPG($A77, "IQ_EBITDA_MARGIN", G$3)</f>
        <v>80.393000000000001</v>
      </c>
      <c r="H77" s="9" cm="1">
        <f t="array" ref="H77">_xll.SNL.Clients.Office.Excel.Functions.SPG($A77, "IQ_EBITDA_MARGIN", H$3)</f>
        <v>55.744</v>
      </c>
      <c r="I77" s="9" cm="1">
        <f t="array" ref="I77">_xll.SNL.Clients.Office.Excel.Functions.SPG($A77, "IQ_EBITDA_MARGIN", I$3)</f>
        <v>67.87</v>
      </c>
      <c r="J77" s="9" cm="1">
        <f t="array" ref="J77">_xll.SNL.Clients.Office.Excel.Functions.SPG($A77, "IQ_EBITDA_MARGIN", J$3)</f>
        <v>71.338999999999999</v>
      </c>
    </row>
    <row r="78" spans="1:10" x14ac:dyDescent="0.3">
      <c r="A78" s="11" t="s">
        <v>1112</v>
      </c>
      <c r="B78" s="9" t="str" cm="1">
        <f t="array" ref="B78">_xll.SNL.Clients.Office.Excel.Functions.SPG($A78, "IQ_EBITDA_MARGIN", B$3)</f>
        <v>NA</v>
      </c>
      <c r="C78" s="9" t="str" cm="1">
        <f t="array" ref="C78">_xll.SNL.Clients.Office.Excel.Functions.SPG($A78, "IQ_EBITDA_MARGIN", C$3)</f>
        <v>NA</v>
      </c>
      <c r="D78" s="9" cm="1">
        <f t="array" ref="D78">_xll.SNL.Clients.Office.Excel.Functions.SPG($A78, "IQ_EBITDA_MARGIN", D$3)</f>
        <v>19.116</v>
      </c>
      <c r="E78" s="9" cm="1">
        <f t="array" ref="E78">_xll.SNL.Clients.Office.Excel.Functions.SPG($A78, "IQ_EBITDA_MARGIN", E$3)</f>
        <v>20.350999999999999</v>
      </c>
      <c r="F78" s="9" cm="1">
        <f t="array" ref="F78">_xll.SNL.Clients.Office.Excel.Functions.SPG($A78, "IQ_EBITDA_MARGIN", F$3)</f>
        <v>16.02</v>
      </c>
      <c r="G78" s="9" cm="1">
        <f t="array" ref="G78">_xll.SNL.Clients.Office.Excel.Functions.SPG($A78, "IQ_EBITDA_MARGIN", G$3)</f>
        <v>18.356000000000002</v>
      </c>
      <c r="H78" s="9" cm="1">
        <f t="array" ref="H78">_xll.SNL.Clients.Office.Excel.Functions.SPG($A78, "IQ_EBITDA_MARGIN", H$3)</f>
        <v>18.111000000000001</v>
      </c>
      <c r="I78" s="9" cm="1">
        <f t="array" ref="I78">_xll.SNL.Clients.Office.Excel.Functions.SPG($A78, "IQ_EBITDA_MARGIN", I$3)</f>
        <v>19.995999999999999</v>
      </c>
      <c r="J78" s="9" cm="1">
        <f t="array" ref="J78">_xll.SNL.Clients.Office.Excel.Functions.SPG($A78, "IQ_EBITDA_MARGIN", J$3)</f>
        <v>15.734999999999999</v>
      </c>
    </row>
    <row r="79" spans="1:10" x14ac:dyDescent="0.3">
      <c r="A79" s="11" t="s">
        <v>1113</v>
      </c>
      <c r="B79" s="9" t="str" cm="1">
        <f t="array" ref="B79">_xll.SNL.Clients.Office.Excel.Functions.SPG($A79, "IQ_EBITDA_MARGIN", B$3)</f>
        <v>NA</v>
      </c>
      <c r="C79" s="9" t="str" cm="1">
        <f t="array" ref="C79">_xll.SNL.Clients.Office.Excel.Functions.SPG($A79, "IQ_EBITDA_MARGIN", C$3)</f>
        <v>NA</v>
      </c>
      <c r="D79" s="9" cm="1">
        <f t="array" ref="D79">_xll.SNL.Clients.Office.Excel.Functions.SPG($A79, "IQ_EBITDA_MARGIN", D$3)</f>
        <v>1.1819999999999999</v>
      </c>
      <c r="E79" s="9" cm="1">
        <f t="array" ref="E79">_xll.SNL.Clients.Office.Excel.Functions.SPG($A79, "IQ_EBITDA_MARGIN", E$3)</f>
        <v>6.5990000000000002</v>
      </c>
      <c r="F79" s="9" cm="1">
        <f t="array" ref="F79">_xll.SNL.Clients.Office.Excel.Functions.SPG($A79, "IQ_EBITDA_MARGIN", F$3)</f>
        <v>8.0779999999999994</v>
      </c>
      <c r="G79" s="9" cm="1">
        <f t="array" ref="G79">_xll.SNL.Clients.Office.Excel.Functions.SPG($A79, "IQ_EBITDA_MARGIN", G$3)</f>
        <v>5.1449999999999996</v>
      </c>
      <c r="H79" s="9" cm="1">
        <f t="array" ref="H79">_xll.SNL.Clients.Office.Excel.Functions.SPG($A79, "IQ_EBITDA_MARGIN", H$3)</f>
        <v>11.222</v>
      </c>
      <c r="I79" s="9" cm="1">
        <f t="array" ref="I79">_xll.SNL.Clients.Office.Excel.Functions.SPG($A79, "IQ_EBITDA_MARGIN", I$3)</f>
        <v>13.035</v>
      </c>
      <c r="J79" s="9" cm="1">
        <f t="array" ref="J79">_xll.SNL.Clients.Office.Excel.Functions.SPG($A79, "IQ_EBITDA_MARGIN", J$3)</f>
        <v>4.9290000000000003</v>
      </c>
    </row>
    <row r="80" spans="1:10" x14ac:dyDescent="0.3">
      <c r="A80" s="11" t="s">
        <v>1114</v>
      </c>
      <c r="B80" s="9" t="str" cm="1">
        <f t="array" ref="B80">_xll.SNL.Clients.Office.Excel.Functions.SPG($A80, "IQ_EBITDA_MARGIN", B$3)</f>
        <v>NA</v>
      </c>
      <c r="C80" s="9" cm="1">
        <f t="array" ref="C80">_xll.SNL.Clients.Office.Excel.Functions.SPG($A80, "IQ_EBITDA_MARGIN", C$3)</f>
        <v>8.3879999999999999</v>
      </c>
      <c r="D80" s="9" cm="1">
        <f t="array" ref="D80">_xll.SNL.Clients.Office.Excel.Functions.SPG($A80, "IQ_EBITDA_MARGIN", D$3)</f>
        <v>11.000999999999999</v>
      </c>
      <c r="E80" s="9" cm="1">
        <f t="array" ref="E80">_xll.SNL.Clients.Office.Excel.Functions.SPG($A80, "IQ_EBITDA_MARGIN", E$3)</f>
        <v>12.628</v>
      </c>
      <c r="F80" s="9" cm="1">
        <f t="array" ref="F80">_xll.SNL.Clients.Office.Excel.Functions.SPG($A80, "IQ_EBITDA_MARGIN", F$3)</f>
        <v>12.038</v>
      </c>
      <c r="G80" s="9" cm="1">
        <f t="array" ref="G80">_xll.SNL.Clients.Office.Excel.Functions.SPG($A80, "IQ_EBITDA_MARGIN", G$3)</f>
        <v>12.263999999999999</v>
      </c>
      <c r="H80" s="9" cm="1">
        <f t="array" ref="H80">_xll.SNL.Clients.Office.Excel.Functions.SPG($A80, "IQ_EBITDA_MARGIN", H$3)</f>
        <v>13.281000000000001</v>
      </c>
      <c r="I80" s="9" cm="1">
        <f t="array" ref="I80">_xll.SNL.Clients.Office.Excel.Functions.SPG($A80, "IQ_EBITDA_MARGIN", I$3)</f>
        <v>14.71</v>
      </c>
      <c r="J80" s="9" cm="1">
        <f t="array" ref="J80">_xll.SNL.Clients.Office.Excel.Functions.SPG($A80, "IQ_EBITDA_MARGIN", J$3)</f>
        <v>13.834</v>
      </c>
    </row>
    <row r="81" spans="1:10" x14ac:dyDescent="0.3">
      <c r="A81" s="11" t="s">
        <v>1115</v>
      </c>
      <c r="B81" s="9" t="str" cm="1">
        <f t="array" ref="B81">_xll.SNL.Clients.Office.Excel.Functions.SPG($A81, "IQ_EBITDA_MARGIN", B$3)</f>
        <v>NA</v>
      </c>
      <c r="C81" s="9" cm="1">
        <f t="array" ref="C81">_xll.SNL.Clients.Office.Excel.Functions.SPG($A81, "IQ_EBITDA_MARGIN", C$3)</f>
        <v>31.617000000000001</v>
      </c>
      <c r="D81" s="9" cm="1">
        <f t="array" ref="D81">_xll.SNL.Clients.Office.Excel.Functions.SPG($A81, "IQ_EBITDA_MARGIN", D$3)</f>
        <v>13.58</v>
      </c>
      <c r="E81" s="9" cm="1">
        <f t="array" ref="E81">_xll.SNL.Clients.Office.Excel.Functions.SPG($A81, "IQ_EBITDA_MARGIN", E$3)</f>
        <v>26.852</v>
      </c>
      <c r="F81" s="9" cm="1">
        <f t="array" ref="F81">_xll.SNL.Clients.Office.Excel.Functions.SPG($A81, "IQ_EBITDA_MARGIN", F$3)</f>
        <v>23.934000000000001</v>
      </c>
      <c r="G81" s="9" cm="1">
        <f t="array" ref="G81">_xll.SNL.Clients.Office.Excel.Functions.SPG($A81, "IQ_EBITDA_MARGIN", G$3)</f>
        <v>15.266999999999999</v>
      </c>
      <c r="H81" s="9" cm="1">
        <f t="array" ref="H81">_xll.SNL.Clients.Office.Excel.Functions.SPG($A81, "IQ_EBITDA_MARGIN", H$3)</f>
        <v>36.390999999999998</v>
      </c>
      <c r="I81" s="9" cm="1">
        <f t="array" ref="I81">_xll.SNL.Clients.Office.Excel.Functions.SPG($A81, "IQ_EBITDA_MARGIN", I$3)</f>
        <v>21.5</v>
      </c>
      <c r="J81" s="9" cm="1">
        <f t="array" ref="J81">_xll.SNL.Clients.Office.Excel.Functions.SPG($A81, "IQ_EBITDA_MARGIN", J$3)</f>
        <v>11.869</v>
      </c>
    </row>
    <row r="82" spans="1:10" x14ac:dyDescent="0.3">
      <c r="A82" s="11" t="s">
        <v>1116</v>
      </c>
      <c r="B82" s="9" t="str" cm="1">
        <f t="array" ref="B82">_xll.SNL.Clients.Office.Excel.Functions.SPG($A82, "IQ_EBITDA_MARGIN", B$3)</f>
        <v>NA</v>
      </c>
      <c r="C82" s="9" cm="1">
        <f t="array" ref="C82">_xll.SNL.Clients.Office.Excel.Functions.SPG($A82, "IQ_EBITDA_MARGIN", C$3)</f>
        <v>-13.861000000000001</v>
      </c>
      <c r="D82" s="9" cm="1">
        <f t="array" ref="D82">_xll.SNL.Clients.Office.Excel.Functions.SPG($A82, "IQ_EBITDA_MARGIN", D$3)</f>
        <v>66.629000000000005</v>
      </c>
      <c r="E82" s="9" cm="1">
        <f t="array" ref="E82">_xll.SNL.Clients.Office.Excel.Functions.SPG($A82, "IQ_EBITDA_MARGIN", E$3)</f>
        <v>45.003</v>
      </c>
      <c r="F82" s="9" cm="1">
        <f t="array" ref="F82">_xll.SNL.Clients.Office.Excel.Functions.SPG($A82, "IQ_EBITDA_MARGIN", F$3)</f>
        <v>48.863</v>
      </c>
      <c r="G82" s="9" cm="1">
        <f t="array" ref="G82">_xll.SNL.Clients.Office.Excel.Functions.SPG($A82, "IQ_EBITDA_MARGIN", G$3)</f>
        <v>221.43700000000001</v>
      </c>
      <c r="H82" s="9" cm="1">
        <f t="array" ref="H82">_xll.SNL.Clients.Office.Excel.Functions.SPG($A82, "IQ_EBITDA_MARGIN", H$3)</f>
        <v>53.618000000000002</v>
      </c>
      <c r="I82" s="9" cm="1">
        <f t="array" ref="I82">_xll.SNL.Clients.Office.Excel.Functions.SPG($A82, "IQ_EBITDA_MARGIN", I$3)</f>
        <v>226.91</v>
      </c>
      <c r="J82" s="9" cm="1">
        <f t="array" ref="J82">_xll.SNL.Clients.Office.Excel.Functions.SPG($A82, "IQ_EBITDA_MARGIN", J$3)</f>
        <v>206.44200000000001</v>
      </c>
    </row>
    <row r="83" spans="1:10" x14ac:dyDescent="0.3">
      <c r="A83" s="11" t="s">
        <v>1117</v>
      </c>
      <c r="B83" s="9" t="str" cm="1">
        <f t="array" ref="B83">_xll.SNL.Clients.Office.Excel.Functions.SPG($A83, "IQ_EBITDA_MARGIN", B$3)</f>
        <v>NA</v>
      </c>
      <c r="C83" s="9" t="str" cm="1">
        <f t="array" ref="C83">_xll.SNL.Clients.Office.Excel.Functions.SPG($A83, "IQ_EBITDA_MARGIN", C$3)</f>
        <v>NA</v>
      </c>
      <c r="D83" s="9" cm="1">
        <f t="array" ref="D83">_xll.SNL.Clients.Office.Excel.Functions.SPG($A83, "IQ_EBITDA_MARGIN", D$3)</f>
        <v>15.622</v>
      </c>
      <c r="E83" s="9" cm="1">
        <f t="array" ref="E83">_xll.SNL.Clients.Office.Excel.Functions.SPG($A83, "IQ_EBITDA_MARGIN", E$3)</f>
        <v>17.082999999999998</v>
      </c>
      <c r="F83" s="9" cm="1">
        <f t="array" ref="F83">_xll.SNL.Clients.Office.Excel.Functions.SPG($A83, "IQ_EBITDA_MARGIN", F$3)</f>
        <v>16.471</v>
      </c>
      <c r="G83" s="9" cm="1">
        <f t="array" ref="G83">_xll.SNL.Clients.Office.Excel.Functions.SPG($A83, "IQ_EBITDA_MARGIN", G$3)</f>
        <v>13.257</v>
      </c>
      <c r="H83" s="9" cm="1">
        <f t="array" ref="H83">_xll.SNL.Clients.Office.Excel.Functions.SPG($A83, "IQ_EBITDA_MARGIN", H$3)</f>
        <v>15.205</v>
      </c>
      <c r="I83" s="9" cm="1">
        <f t="array" ref="I83">_xll.SNL.Clients.Office.Excel.Functions.SPG($A83, "IQ_EBITDA_MARGIN", I$3)</f>
        <v>15.95</v>
      </c>
      <c r="J83" s="9" cm="1">
        <f t="array" ref="J83">_xll.SNL.Clients.Office.Excel.Functions.SPG($A83, "IQ_EBITDA_MARGIN", J$3)</f>
        <v>15.879</v>
      </c>
    </row>
    <row r="84" spans="1:10" x14ac:dyDescent="0.3">
      <c r="A84" s="11" t="s">
        <v>1118</v>
      </c>
      <c r="B84" s="9" t="str" cm="1">
        <f t="array" ref="B84">_xll.SNL.Clients.Office.Excel.Functions.SPG($A84, "IQ_EBITDA_MARGIN", B$3)</f>
        <v>NA</v>
      </c>
      <c r="C84" s="9" t="str" cm="1">
        <f t="array" ref="C84">_xll.SNL.Clients.Office.Excel.Functions.SPG($A84, "IQ_EBITDA_MARGIN", C$3)</f>
        <v>NA</v>
      </c>
      <c r="D84" s="9" cm="1">
        <f t="array" ref="D84">_xll.SNL.Clients.Office.Excel.Functions.SPG($A84, "IQ_EBITDA_MARGIN", D$3)</f>
        <v>17.202999999999999</v>
      </c>
      <c r="E84" s="9" cm="1">
        <f t="array" ref="E84">_xll.SNL.Clients.Office.Excel.Functions.SPG($A84, "IQ_EBITDA_MARGIN", E$3)</f>
        <v>19.381</v>
      </c>
      <c r="F84" s="9" cm="1">
        <f t="array" ref="F84">_xll.SNL.Clients.Office.Excel.Functions.SPG($A84, "IQ_EBITDA_MARGIN", F$3)</f>
        <v>11.194000000000001</v>
      </c>
      <c r="G84" s="9" cm="1">
        <f t="array" ref="G84">_xll.SNL.Clients.Office.Excel.Functions.SPG($A84, "IQ_EBITDA_MARGIN", G$3)</f>
        <v>8.58</v>
      </c>
      <c r="H84" s="9" cm="1">
        <f t="array" ref="H84">_xll.SNL.Clients.Office.Excel.Functions.SPG($A84, "IQ_EBITDA_MARGIN", H$3)</f>
        <v>16.736000000000001</v>
      </c>
      <c r="I84" s="9" cm="1">
        <f t="array" ref="I84">_xll.SNL.Clients.Office.Excel.Functions.SPG($A84, "IQ_EBITDA_MARGIN", I$3)</f>
        <v>27.879000000000001</v>
      </c>
      <c r="J84" s="9" cm="1">
        <f t="array" ref="J84">_xll.SNL.Clients.Office.Excel.Functions.SPG($A84, "IQ_EBITDA_MARGIN", J$3)</f>
        <v>13.468999999999999</v>
      </c>
    </row>
    <row r="85" spans="1:10" x14ac:dyDescent="0.3">
      <c r="A85" s="11" t="s">
        <v>1119</v>
      </c>
      <c r="B85" s="9" t="str" cm="1">
        <f t="array" ref="B85">_xll.SNL.Clients.Office.Excel.Functions.SPG($A85, "IQ_EBITDA_MARGIN", B$3)</f>
        <v>NA</v>
      </c>
      <c r="C85" s="9" cm="1">
        <f t="array" ref="C85">_xll.SNL.Clients.Office.Excel.Functions.SPG($A85, "IQ_EBITDA_MARGIN", C$3)</f>
        <v>19.471</v>
      </c>
      <c r="D85" s="9" cm="1">
        <f t="array" ref="D85">_xll.SNL.Clients.Office.Excel.Functions.SPG($A85, "IQ_EBITDA_MARGIN", D$3)</f>
        <v>17.603000000000002</v>
      </c>
      <c r="E85" s="9" cm="1">
        <f t="array" ref="E85">_xll.SNL.Clients.Office.Excel.Functions.SPG($A85, "IQ_EBITDA_MARGIN", E$3)</f>
        <v>14.605</v>
      </c>
      <c r="F85" s="9" cm="1">
        <f t="array" ref="F85">_xll.SNL.Clients.Office.Excel.Functions.SPG($A85, "IQ_EBITDA_MARGIN", F$3)</f>
        <v>15.433999999999999</v>
      </c>
      <c r="G85" s="9" cm="1">
        <f t="array" ref="G85">_xll.SNL.Clients.Office.Excel.Functions.SPG($A85, "IQ_EBITDA_MARGIN", G$3)</f>
        <v>14.878</v>
      </c>
      <c r="H85" s="9" cm="1">
        <f t="array" ref="H85">_xll.SNL.Clients.Office.Excel.Functions.SPG($A85, "IQ_EBITDA_MARGIN", H$3)</f>
        <v>11.401999999999999</v>
      </c>
      <c r="I85" s="9" cm="1">
        <f t="array" ref="I85">_xll.SNL.Clients.Office.Excel.Functions.SPG($A85, "IQ_EBITDA_MARGIN", I$3)</f>
        <v>20.283000000000001</v>
      </c>
      <c r="J85" s="9" cm="1">
        <f t="array" ref="J85">_xll.SNL.Clients.Office.Excel.Functions.SPG($A85, "IQ_EBITDA_MARGIN", J$3)</f>
        <v>18.411000000000001</v>
      </c>
    </row>
    <row r="86" spans="1:10" x14ac:dyDescent="0.3">
      <c r="A86" s="11" t="s">
        <v>1120</v>
      </c>
      <c r="B86" s="9" t="str" cm="1">
        <f t="array" ref="B86">_xll.SNL.Clients.Office.Excel.Functions.SPG($A86, "IQ_EBITDA_MARGIN", B$3)</f>
        <v>NA</v>
      </c>
      <c r="C86" s="9" t="str" cm="1">
        <f t="array" ref="C86">_xll.SNL.Clients.Office.Excel.Functions.SPG($A86, "IQ_EBITDA_MARGIN", C$3)</f>
        <v>NA</v>
      </c>
      <c r="D86" s="9" t="str" cm="1">
        <f t="array" ref="D86">_xll.SNL.Clients.Office.Excel.Functions.SPG($A86, "IQ_EBITDA_MARGIN", D$3)</f>
        <v>NA</v>
      </c>
      <c r="E86" s="9" t="str" cm="1">
        <f t="array" ref="E86">_xll.SNL.Clients.Office.Excel.Functions.SPG($A86, "IQ_EBITDA_MARGIN", E$3)</f>
        <v>NA</v>
      </c>
      <c r="F86" s="9" t="str" cm="1">
        <f t="array" ref="F86">_xll.SNL.Clients.Office.Excel.Functions.SPG($A86, "IQ_EBITDA_MARGIN", F$3)</f>
        <v>NA</v>
      </c>
      <c r="G86" s="9" t="str" cm="1">
        <f t="array" ref="G86">_xll.SNL.Clients.Office.Excel.Functions.SPG($A86, "IQ_EBITDA_MARGIN", G$3)</f>
        <v>NA</v>
      </c>
      <c r="H86" s="9" t="str" cm="1">
        <f t="array" ref="H86">_xll.SNL.Clients.Office.Excel.Functions.SPG($A86, "IQ_EBITDA_MARGIN", H$3)</f>
        <v>NA</v>
      </c>
      <c r="I86" s="9" t="str" cm="1">
        <f t="array" ref="I86">_xll.SNL.Clients.Office.Excel.Functions.SPG($A86, "IQ_EBITDA_MARGIN", I$3)</f>
        <v>NA</v>
      </c>
      <c r="J86" s="9" t="str" cm="1">
        <f t="array" ref="J86">_xll.SNL.Clients.Office.Excel.Functions.SPG($A86, "IQ_EBITDA_MARGIN", J$3)</f>
        <v>NA</v>
      </c>
    </row>
    <row r="87" spans="1:10" x14ac:dyDescent="0.3">
      <c r="A87" s="11" t="s">
        <v>1121</v>
      </c>
      <c r="B87" s="9" t="str" cm="1">
        <f t="array" ref="B87">_xll.SNL.Clients.Office.Excel.Functions.SPG($A87, "IQ_EBITDA_MARGIN", B$3)</f>
        <v>NA</v>
      </c>
      <c r="C87" s="9" cm="1">
        <f t="array" ref="C87">_xll.SNL.Clients.Office.Excel.Functions.SPG($A87, "IQ_EBITDA_MARGIN", C$3)</f>
        <v>13.776999999999999</v>
      </c>
      <c r="D87" s="9" cm="1">
        <f t="array" ref="D87">_xll.SNL.Clients.Office.Excel.Functions.SPG($A87, "IQ_EBITDA_MARGIN", D$3)</f>
        <v>13.478</v>
      </c>
      <c r="E87" s="9" cm="1">
        <f t="array" ref="E87">_xll.SNL.Clients.Office.Excel.Functions.SPG($A87, "IQ_EBITDA_MARGIN", E$3)</f>
        <v>-1.706</v>
      </c>
      <c r="F87" s="9" cm="1">
        <f t="array" ref="F87">_xll.SNL.Clients.Office.Excel.Functions.SPG($A87, "IQ_EBITDA_MARGIN", F$3)</f>
        <v>7.76</v>
      </c>
      <c r="G87" s="9" cm="1">
        <f t="array" ref="G87">_xll.SNL.Clients.Office.Excel.Functions.SPG($A87, "IQ_EBITDA_MARGIN", G$3)</f>
        <v>16.204000000000001</v>
      </c>
      <c r="H87" s="9" cm="1">
        <f t="array" ref="H87">_xll.SNL.Clients.Office.Excel.Functions.SPG($A87, "IQ_EBITDA_MARGIN", H$3)</f>
        <v>15.103</v>
      </c>
      <c r="I87" s="9" cm="1">
        <f t="array" ref="I87">_xll.SNL.Clients.Office.Excel.Functions.SPG($A87, "IQ_EBITDA_MARGIN", I$3)</f>
        <v>3.2810000000000001</v>
      </c>
      <c r="J87" s="9" cm="1">
        <f t="array" ref="J87">_xll.SNL.Clients.Office.Excel.Functions.SPG($A87, "IQ_EBITDA_MARGIN", J$3)</f>
        <v>8.5619999999999994</v>
      </c>
    </row>
    <row r="88" spans="1:10" x14ac:dyDescent="0.3">
      <c r="A88" s="11" t="s">
        <v>1122</v>
      </c>
      <c r="B88" s="9" t="str" cm="1">
        <f t="array" ref="B88">_xll.SNL.Clients.Office.Excel.Functions.SPG($A88, "IQ_EBITDA_MARGIN", B$3)</f>
        <v>NA</v>
      </c>
      <c r="C88" s="9" t="str" cm="1">
        <f t="array" ref="C88">_xll.SNL.Clients.Office.Excel.Functions.SPG($A88, "IQ_EBITDA_MARGIN", C$3)</f>
        <v>NA</v>
      </c>
      <c r="D88" s="9" t="str" cm="1">
        <f t="array" ref="D88">_xll.SNL.Clients.Office.Excel.Functions.SPG($A88, "IQ_EBITDA_MARGIN", D$3)</f>
        <v>NA</v>
      </c>
      <c r="E88" s="9" t="str" cm="1">
        <f t="array" ref="E88">_xll.SNL.Clients.Office.Excel.Functions.SPG($A88, "IQ_EBITDA_MARGIN", E$3)</f>
        <v>NA</v>
      </c>
      <c r="F88" s="9" t="str" cm="1">
        <f t="array" ref="F88">_xll.SNL.Clients.Office.Excel.Functions.SPG($A88, "IQ_EBITDA_MARGIN", F$3)</f>
        <v>NA</v>
      </c>
      <c r="G88" s="9" t="str" cm="1">
        <f t="array" ref="G88">_xll.SNL.Clients.Office.Excel.Functions.SPG($A88, "IQ_EBITDA_MARGIN", G$3)</f>
        <v>NA</v>
      </c>
      <c r="H88" s="9" t="str" cm="1">
        <f t="array" ref="H88">_xll.SNL.Clients.Office.Excel.Functions.SPG($A88, "IQ_EBITDA_MARGIN", H$3)</f>
        <v>NA</v>
      </c>
      <c r="I88" s="9" t="str" cm="1">
        <f t="array" ref="I88">_xll.SNL.Clients.Office.Excel.Functions.SPG($A88, "IQ_EBITDA_MARGIN", I$3)</f>
        <v>NA</v>
      </c>
      <c r="J88" s="9" t="str" cm="1">
        <f t="array" ref="J88">_xll.SNL.Clients.Office.Excel.Functions.SPG($A88, "IQ_EBITDA_MARGIN", J$3)</f>
        <v>NA</v>
      </c>
    </row>
    <row r="89" spans="1:10" x14ac:dyDescent="0.3">
      <c r="A89" s="11" t="s">
        <v>1123</v>
      </c>
      <c r="B89" s="9" t="str" cm="1">
        <f t="array" ref="B89">_xll.SNL.Clients.Office.Excel.Functions.SPG($A89, "IQ_EBITDA_MARGIN", B$3)</f>
        <v>NA</v>
      </c>
      <c r="C89" s="9" t="str" cm="1">
        <f t="array" ref="C89">_xll.SNL.Clients.Office.Excel.Functions.SPG($A89, "IQ_EBITDA_MARGIN", C$3)</f>
        <v>NA</v>
      </c>
      <c r="D89" s="9" cm="1">
        <f t="array" ref="D89">_xll.SNL.Clients.Office.Excel.Functions.SPG($A89, "IQ_EBITDA_MARGIN", D$3)</f>
        <v>13.148</v>
      </c>
      <c r="E89" s="9" cm="1">
        <f t="array" ref="E89">_xll.SNL.Clients.Office.Excel.Functions.SPG($A89, "IQ_EBITDA_MARGIN", E$3)</f>
        <v>12.304</v>
      </c>
      <c r="F89" s="9" cm="1">
        <f t="array" ref="F89">_xll.SNL.Clients.Office.Excel.Functions.SPG($A89, "IQ_EBITDA_MARGIN", F$3)</f>
        <v>11.048</v>
      </c>
      <c r="G89" s="9" cm="1">
        <f t="array" ref="G89">_xll.SNL.Clients.Office.Excel.Functions.SPG($A89, "IQ_EBITDA_MARGIN", G$3)</f>
        <v>10.941000000000001</v>
      </c>
      <c r="H89" s="9" cm="1">
        <f t="array" ref="H89">_xll.SNL.Clients.Office.Excel.Functions.SPG($A89, "IQ_EBITDA_MARGIN", H$3)</f>
        <v>11.244</v>
      </c>
      <c r="I89" s="9" cm="1">
        <f t="array" ref="I89">_xll.SNL.Clients.Office.Excel.Functions.SPG($A89, "IQ_EBITDA_MARGIN", I$3)</f>
        <v>8.6059999999999999</v>
      </c>
      <c r="J89" s="9" cm="1">
        <f t="array" ref="J89">_xll.SNL.Clients.Office.Excel.Functions.SPG($A89, "IQ_EBITDA_MARGIN", J$3)</f>
        <v>7.0309999999999997</v>
      </c>
    </row>
    <row r="90" spans="1:10" x14ac:dyDescent="0.3">
      <c r="A90" s="11" t="s">
        <v>1124</v>
      </c>
      <c r="B90" s="9" t="str" cm="1">
        <f t="array" ref="B90">_xll.SNL.Clients.Office.Excel.Functions.SPG($A90, "IQ_EBITDA_MARGIN", B$3)</f>
        <v>NA</v>
      </c>
      <c r="C90" s="9" t="str" cm="1">
        <f t="array" ref="C90">_xll.SNL.Clients.Office.Excel.Functions.SPG($A90, "IQ_EBITDA_MARGIN", C$3)</f>
        <v>NA</v>
      </c>
      <c r="D90" s="9" t="str" cm="1">
        <f t="array" ref="D90">_xll.SNL.Clients.Office.Excel.Functions.SPG($A90, "IQ_EBITDA_MARGIN", D$3)</f>
        <v>NA</v>
      </c>
      <c r="E90" s="9" t="str" cm="1">
        <f t="array" ref="E90">_xll.SNL.Clients.Office.Excel.Functions.SPG($A90, "IQ_EBITDA_MARGIN", E$3)</f>
        <v>NA</v>
      </c>
      <c r="F90" s="9" t="str" cm="1">
        <f t="array" ref="F90">_xll.SNL.Clients.Office.Excel.Functions.SPG($A90, "IQ_EBITDA_MARGIN", F$3)</f>
        <v>NA</v>
      </c>
      <c r="G90" s="9" t="str" cm="1">
        <f t="array" ref="G90">_xll.SNL.Clients.Office.Excel.Functions.SPG($A90, "IQ_EBITDA_MARGIN", G$3)</f>
        <v>NA</v>
      </c>
      <c r="H90" s="9" t="str" cm="1">
        <f t="array" ref="H90">_xll.SNL.Clients.Office.Excel.Functions.SPG($A90, "IQ_EBITDA_MARGIN", H$3)</f>
        <v>NA</v>
      </c>
      <c r="I90" s="9" t="str" cm="1">
        <f t="array" ref="I90">_xll.SNL.Clients.Office.Excel.Functions.SPG($A90, "IQ_EBITDA_MARGIN", I$3)</f>
        <v>NA</v>
      </c>
      <c r="J90" s="9" t="str" cm="1">
        <f t="array" ref="J90">_xll.SNL.Clients.Office.Excel.Functions.SPG($A90, "IQ_EBITDA_MARGIN", J$3)</f>
        <v>NA</v>
      </c>
    </row>
    <row r="91" spans="1:10" x14ac:dyDescent="0.3">
      <c r="A91" s="11" t="s">
        <v>1125</v>
      </c>
      <c r="B91" s="9" t="str" cm="1">
        <f t="array" ref="B91">_xll.SNL.Clients.Office.Excel.Functions.SPG($A91, "IQ_EBITDA_MARGIN", B$3)</f>
        <v>NA</v>
      </c>
      <c r="C91" s="9" cm="1">
        <f t="array" ref="C91">_xll.SNL.Clients.Office.Excel.Functions.SPG($A91, "IQ_EBITDA_MARGIN", C$3)</f>
        <v>10.497</v>
      </c>
      <c r="D91" s="9" cm="1">
        <f t="array" ref="D91">_xll.SNL.Clients.Office.Excel.Functions.SPG($A91, "IQ_EBITDA_MARGIN", D$3)</f>
        <v>8.3469999999999995</v>
      </c>
      <c r="E91" s="9" cm="1">
        <f t="array" ref="E91">_xll.SNL.Clients.Office.Excel.Functions.SPG($A91, "IQ_EBITDA_MARGIN", E$3)</f>
        <v>11.696999999999999</v>
      </c>
      <c r="F91" s="9" cm="1">
        <f t="array" ref="F91">_xll.SNL.Clients.Office.Excel.Functions.SPG($A91, "IQ_EBITDA_MARGIN", F$3)</f>
        <v>10.664</v>
      </c>
      <c r="G91" s="9" cm="1">
        <f t="array" ref="G91">_xll.SNL.Clients.Office.Excel.Functions.SPG($A91, "IQ_EBITDA_MARGIN", G$3)</f>
        <v>15.259</v>
      </c>
      <c r="H91" s="9" cm="1">
        <f t="array" ref="H91">_xll.SNL.Clients.Office.Excel.Functions.SPG($A91, "IQ_EBITDA_MARGIN", H$3)</f>
        <v>14.202</v>
      </c>
      <c r="I91" s="9" cm="1">
        <f t="array" ref="I91">_xll.SNL.Clients.Office.Excel.Functions.SPG($A91, "IQ_EBITDA_MARGIN", I$3)</f>
        <v>15.952</v>
      </c>
      <c r="J91" s="9" cm="1">
        <f t="array" ref="J91">_xll.SNL.Clients.Office.Excel.Functions.SPG($A91, "IQ_EBITDA_MARGIN", J$3)</f>
        <v>14.7</v>
      </c>
    </row>
    <row r="92" spans="1:10" x14ac:dyDescent="0.3">
      <c r="A92" s="11" t="s">
        <v>1126</v>
      </c>
      <c r="B92" s="9" t="str" cm="1">
        <f t="array" ref="B92">_xll.SNL.Clients.Office.Excel.Functions.SPG($A92, "IQ_EBITDA_MARGIN", B$3)</f>
        <v>NA</v>
      </c>
      <c r="C92" s="9" cm="1">
        <f t="array" ref="C92">_xll.SNL.Clients.Office.Excel.Functions.SPG($A92, "IQ_EBITDA_MARGIN", C$3)</f>
        <v>8.1660000000000004</v>
      </c>
      <c r="D92" s="9" cm="1">
        <f t="array" ref="D92">_xll.SNL.Clients.Office.Excel.Functions.SPG($A92, "IQ_EBITDA_MARGIN", D$3)</f>
        <v>8.7029999999999994</v>
      </c>
      <c r="E92" s="9" cm="1">
        <f t="array" ref="E92">_xll.SNL.Clients.Office.Excel.Functions.SPG($A92, "IQ_EBITDA_MARGIN", E$3)</f>
        <v>11.285</v>
      </c>
      <c r="F92" s="9" cm="1">
        <f t="array" ref="F92">_xll.SNL.Clients.Office.Excel.Functions.SPG($A92, "IQ_EBITDA_MARGIN", F$3)</f>
        <v>10.375999999999999</v>
      </c>
      <c r="G92" s="9" cm="1">
        <f t="array" ref="G92">_xll.SNL.Clients.Office.Excel.Functions.SPG($A92, "IQ_EBITDA_MARGIN", G$3)</f>
        <v>10.275</v>
      </c>
      <c r="H92" s="9" cm="1">
        <f t="array" ref="H92">_xll.SNL.Clients.Office.Excel.Functions.SPG($A92, "IQ_EBITDA_MARGIN", H$3)</f>
        <v>9.3960000000000008</v>
      </c>
      <c r="I92" s="9" cm="1">
        <f t="array" ref="I92">_xll.SNL.Clients.Office.Excel.Functions.SPG($A92, "IQ_EBITDA_MARGIN", I$3)</f>
        <v>9.9909999999999997</v>
      </c>
      <c r="J92" s="9" cm="1">
        <f t="array" ref="J92">_xll.SNL.Clients.Office.Excel.Functions.SPG($A92, "IQ_EBITDA_MARGIN", J$3)</f>
        <v>9.9320000000000004</v>
      </c>
    </row>
    <row r="93" spans="1:10" x14ac:dyDescent="0.3">
      <c r="A93" s="11" t="s">
        <v>1127</v>
      </c>
      <c r="B93" s="9" t="str" cm="1">
        <f t="array" ref="B93">_xll.SNL.Clients.Office.Excel.Functions.SPG($A93, "IQ_EBITDA_MARGIN", B$3)</f>
        <v>NA</v>
      </c>
      <c r="C93" s="9" cm="1">
        <f t="array" ref="C93">_xll.SNL.Clients.Office.Excel.Functions.SPG($A93, "IQ_EBITDA_MARGIN", C$3)</f>
        <v>14.920999999999999</v>
      </c>
      <c r="D93" s="9" cm="1">
        <f t="array" ref="D93">_xll.SNL.Clients.Office.Excel.Functions.SPG($A93, "IQ_EBITDA_MARGIN", D$3)</f>
        <v>15.33</v>
      </c>
      <c r="E93" s="9" cm="1">
        <f t="array" ref="E93">_xll.SNL.Clients.Office.Excel.Functions.SPG($A93, "IQ_EBITDA_MARGIN", E$3)</f>
        <v>15.042</v>
      </c>
      <c r="F93" s="9" cm="1">
        <f t="array" ref="F93">_xll.SNL.Clients.Office.Excel.Functions.SPG($A93, "IQ_EBITDA_MARGIN", F$3)</f>
        <v>15.089</v>
      </c>
      <c r="G93" s="9" cm="1">
        <f t="array" ref="G93">_xll.SNL.Clients.Office.Excel.Functions.SPG($A93, "IQ_EBITDA_MARGIN", G$3)</f>
        <v>16.474</v>
      </c>
      <c r="H93" s="9" cm="1">
        <f t="array" ref="H93">_xll.SNL.Clients.Office.Excel.Functions.SPG($A93, "IQ_EBITDA_MARGIN", H$3)</f>
        <v>15.882999999999999</v>
      </c>
      <c r="I93" s="9" cm="1">
        <f t="array" ref="I93">_xll.SNL.Clients.Office.Excel.Functions.SPG($A93, "IQ_EBITDA_MARGIN", I$3)</f>
        <v>15.404</v>
      </c>
      <c r="J93" s="9" cm="1">
        <f t="array" ref="J93">_xll.SNL.Clients.Office.Excel.Functions.SPG($A93, "IQ_EBITDA_MARGIN", J$3)</f>
        <v>14.728</v>
      </c>
    </row>
    <row r="94" spans="1:10" x14ac:dyDescent="0.3">
      <c r="A94" s="11" t="s">
        <v>1128</v>
      </c>
      <c r="B94" s="9" t="str" cm="1">
        <f t="array" ref="B94">_xll.SNL.Clients.Office.Excel.Functions.SPG($A94, "IQ_EBITDA_MARGIN", B$3)</f>
        <v>NA</v>
      </c>
      <c r="C94" s="9" cm="1">
        <f t="array" ref="C94">_xll.SNL.Clients.Office.Excel.Functions.SPG($A94, "IQ_EBITDA_MARGIN", C$3)</f>
        <v>50.871000000000002</v>
      </c>
      <c r="D94" s="9" cm="1">
        <f t="array" ref="D94">_xll.SNL.Clients.Office.Excel.Functions.SPG($A94, "IQ_EBITDA_MARGIN", D$3)</f>
        <v>49.39</v>
      </c>
      <c r="E94" s="9" cm="1">
        <f t="array" ref="E94">_xll.SNL.Clients.Office.Excel.Functions.SPG($A94, "IQ_EBITDA_MARGIN", E$3)</f>
        <v>49.57</v>
      </c>
      <c r="F94" s="9" cm="1">
        <f t="array" ref="F94">_xll.SNL.Clients.Office.Excel.Functions.SPG($A94, "IQ_EBITDA_MARGIN", F$3)</f>
        <v>46.262999999999998</v>
      </c>
      <c r="G94" s="9" cm="1">
        <f t="array" ref="G94">_xll.SNL.Clients.Office.Excel.Functions.SPG($A94, "IQ_EBITDA_MARGIN", G$3)</f>
        <v>48.481999999999999</v>
      </c>
      <c r="H94" s="9" cm="1">
        <f t="array" ref="H94">_xll.SNL.Clients.Office.Excel.Functions.SPG($A94, "IQ_EBITDA_MARGIN", H$3)</f>
        <v>50.594999999999999</v>
      </c>
      <c r="I94" s="9" cm="1">
        <f t="array" ref="I94">_xll.SNL.Clients.Office.Excel.Functions.SPG($A94, "IQ_EBITDA_MARGIN", I$3)</f>
        <v>49.851999999999997</v>
      </c>
      <c r="J94" s="9" cm="1">
        <f t="array" ref="J94">_xll.SNL.Clients.Office.Excel.Functions.SPG($A94, "IQ_EBITDA_MARGIN", J$3)</f>
        <v>49.527999999999999</v>
      </c>
    </row>
    <row r="95" spans="1:10" x14ac:dyDescent="0.3">
      <c r="A95" s="11" t="s">
        <v>1129</v>
      </c>
      <c r="B95" s="9" t="str" cm="1">
        <f t="array" ref="B95">_xll.SNL.Clients.Office.Excel.Functions.SPG($A95, "IQ_EBITDA_MARGIN", B$3)</f>
        <v>NA</v>
      </c>
      <c r="C95" s="9" t="str" cm="1">
        <f t="array" ref="C95">_xll.SNL.Clients.Office.Excel.Functions.SPG($A95, "IQ_EBITDA_MARGIN", C$3)</f>
        <v>NA</v>
      </c>
      <c r="D95" s="9" cm="1">
        <f t="array" ref="D95">_xll.SNL.Clients.Office.Excel.Functions.SPG($A95, "IQ_EBITDA_MARGIN", D$3)</f>
        <v>13.346</v>
      </c>
      <c r="E95" s="9" cm="1">
        <f t="array" ref="E95">_xll.SNL.Clients.Office.Excel.Functions.SPG($A95, "IQ_EBITDA_MARGIN", E$3)</f>
        <v>12.882</v>
      </c>
      <c r="F95" s="9" cm="1">
        <f t="array" ref="F95">_xll.SNL.Clients.Office.Excel.Functions.SPG($A95, "IQ_EBITDA_MARGIN", F$3)</f>
        <v>12.292</v>
      </c>
      <c r="G95" s="9" cm="1">
        <f t="array" ref="G95">_xll.SNL.Clients.Office.Excel.Functions.SPG($A95, "IQ_EBITDA_MARGIN", G$3)</f>
        <v>11.180999999999999</v>
      </c>
      <c r="H95" s="9" cm="1">
        <f t="array" ref="H95">_xll.SNL.Clients.Office.Excel.Functions.SPG($A95, "IQ_EBITDA_MARGIN", H$3)</f>
        <v>14.012</v>
      </c>
      <c r="I95" s="9" cm="1">
        <f t="array" ref="I95">_xll.SNL.Clients.Office.Excel.Functions.SPG($A95, "IQ_EBITDA_MARGIN", I$3)</f>
        <v>14.186</v>
      </c>
      <c r="J95" s="9" cm="1">
        <f t="array" ref="J95">_xll.SNL.Clients.Office.Excel.Functions.SPG($A95, "IQ_EBITDA_MARGIN", J$3)</f>
        <v>13.85</v>
      </c>
    </row>
    <row r="96" spans="1:10" x14ac:dyDescent="0.3">
      <c r="A96" s="11" t="s">
        <v>1130</v>
      </c>
      <c r="B96" s="9" t="str" cm="1">
        <f t="array" ref="B96">_xll.SNL.Clients.Office.Excel.Functions.SPG($A96, "IQ_EBITDA_MARGIN", B$3)</f>
        <v>NA</v>
      </c>
      <c r="C96" s="9" t="str" cm="1">
        <f t="array" ref="C96">_xll.SNL.Clients.Office.Excel.Functions.SPG($A96, "IQ_EBITDA_MARGIN", C$3)</f>
        <v>NA</v>
      </c>
      <c r="D96" s="9" cm="1">
        <f t="array" ref="D96">_xll.SNL.Clients.Office.Excel.Functions.SPG($A96, "IQ_EBITDA_MARGIN", D$3)</f>
        <v>20.503</v>
      </c>
      <c r="E96" s="9" cm="1">
        <f t="array" ref="E96">_xll.SNL.Clients.Office.Excel.Functions.SPG($A96, "IQ_EBITDA_MARGIN", E$3)</f>
        <v>10.826000000000001</v>
      </c>
      <c r="F96" s="9" cm="1">
        <f t="array" ref="F96">_xll.SNL.Clients.Office.Excel.Functions.SPG($A96, "IQ_EBITDA_MARGIN", F$3)</f>
        <v>12.991</v>
      </c>
      <c r="G96" s="9" cm="1">
        <f t="array" ref="G96">_xll.SNL.Clients.Office.Excel.Functions.SPG($A96, "IQ_EBITDA_MARGIN", G$3)</f>
        <v>19.998999999999999</v>
      </c>
      <c r="H96" s="9" cm="1">
        <f t="array" ref="H96">_xll.SNL.Clients.Office.Excel.Functions.SPG($A96, "IQ_EBITDA_MARGIN", H$3)</f>
        <v>20.16</v>
      </c>
      <c r="I96" s="9" cm="1">
        <f t="array" ref="I96">_xll.SNL.Clients.Office.Excel.Functions.SPG($A96, "IQ_EBITDA_MARGIN", I$3)</f>
        <v>17.831</v>
      </c>
      <c r="J96" s="9" cm="1">
        <f t="array" ref="J96">_xll.SNL.Clients.Office.Excel.Functions.SPG($A96, "IQ_EBITDA_MARGIN", J$3)</f>
        <v>11.521000000000001</v>
      </c>
    </row>
    <row r="97" spans="1:10" x14ac:dyDescent="0.3">
      <c r="A97" s="11" t="s">
        <v>1131</v>
      </c>
      <c r="B97" s="9" t="str" cm="1">
        <f t="array" ref="B97">_xll.SNL.Clients.Office.Excel.Functions.SPG($A97, "IQ_EBITDA_MARGIN", B$3)</f>
        <v>NA</v>
      </c>
      <c r="C97" s="9" cm="1">
        <f t="array" ref="C97">_xll.SNL.Clients.Office.Excel.Functions.SPG($A97, "IQ_EBITDA_MARGIN", C$3)</f>
        <v>62.424999999999997</v>
      </c>
      <c r="D97" s="9" cm="1">
        <f t="array" ref="D97">_xll.SNL.Clients.Office.Excel.Functions.SPG($A97, "IQ_EBITDA_MARGIN", D$3)</f>
        <v>63.01</v>
      </c>
      <c r="E97" s="9" cm="1">
        <f t="array" ref="E97">_xll.SNL.Clients.Office.Excel.Functions.SPG($A97, "IQ_EBITDA_MARGIN", E$3)</f>
        <v>61.325000000000003</v>
      </c>
      <c r="F97" s="9" cm="1">
        <f t="array" ref="F97">_xll.SNL.Clients.Office.Excel.Functions.SPG($A97, "IQ_EBITDA_MARGIN", F$3)</f>
        <v>61.625</v>
      </c>
      <c r="G97" s="9" cm="1">
        <f t="array" ref="G97">_xll.SNL.Clients.Office.Excel.Functions.SPG($A97, "IQ_EBITDA_MARGIN", G$3)</f>
        <v>63.383000000000003</v>
      </c>
      <c r="H97" s="9" cm="1">
        <f t="array" ref="H97">_xll.SNL.Clients.Office.Excel.Functions.SPG($A97, "IQ_EBITDA_MARGIN", H$3)</f>
        <v>62.595999999999997</v>
      </c>
      <c r="I97" s="9" cm="1">
        <f t="array" ref="I97">_xll.SNL.Clients.Office.Excel.Functions.SPG($A97, "IQ_EBITDA_MARGIN", I$3)</f>
        <v>61.398000000000003</v>
      </c>
      <c r="J97" s="9" cm="1">
        <f t="array" ref="J97">_xll.SNL.Clients.Office.Excel.Functions.SPG($A97, "IQ_EBITDA_MARGIN", J$3)</f>
        <v>60.738999999999997</v>
      </c>
    </row>
    <row r="98" spans="1:10" x14ac:dyDescent="0.3">
      <c r="A98" s="11" t="s">
        <v>1132</v>
      </c>
      <c r="B98" s="9" t="str" cm="1">
        <f t="array" ref="B98">_xll.SNL.Clients.Office.Excel.Functions.SPG($A98, "IQ_EBITDA_MARGIN", B$3)</f>
        <v>NA</v>
      </c>
      <c r="C98" s="9" cm="1">
        <f t="array" ref="C98">_xll.SNL.Clients.Office.Excel.Functions.SPG($A98, "IQ_EBITDA_MARGIN", C$3)</f>
        <v>18.324000000000002</v>
      </c>
      <c r="D98" s="9" cm="1">
        <f t="array" ref="D98">_xll.SNL.Clients.Office.Excel.Functions.SPG($A98, "IQ_EBITDA_MARGIN", D$3)</f>
        <v>20.010000000000002</v>
      </c>
      <c r="E98" s="9" cm="1">
        <f t="array" ref="E98">_xll.SNL.Clients.Office.Excel.Functions.SPG($A98, "IQ_EBITDA_MARGIN", E$3)</f>
        <v>18.995000000000001</v>
      </c>
      <c r="F98" s="9" cm="1">
        <f t="array" ref="F98">_xll.SNL.Clients.Office.Excel.Functions.SPG($A98, "IQ_EBITDA_MARGIN", F$3)</f>
        <v>18.097000000000001</v>
      </c>
      <c r="G98" s="9" cm="1">
        <f t="array" ref="G98">_xll.SNL.Clients.Office.Excel.Functions.SPG($A98, "IQ_EBITDA_MARGIN", G$3)</f>
        <v>19.158999999999999</v>
      </c>
      <c r="H98" s="9" cm="1">
        <f t="array" ref="H98">_xll.SNL.Clients.Office.Excel.Functions.SPG($A98, "IQ_EBITDA_MARGIN", H$3)</f>
        <v>15.884</v>
      </c>
      <c r="I98" s="9" cm="1">
        <f t="array" ref="I98">_xll.SNL.Clients.Office.Excel.Functions.SPG($A98, "IQ_EBITDA_MARGIN", I$3)</f>
        <v>14.010999999999999</v>
      </c>
      <c r="J98" s="9" cm="1">
        <f t="array" ref="J98">_xll.SNL.Clients.Office.Excel.Functions.SPG($A98, "IQ_EBITDA_MARGIN", J$3)</f>
        <v>16.582000000000001</v>
      </c>
    </row>
    <row r="99" spans="1:10" x14ac:dyDescent="0.3">
      <c r="A99" s="11" t="s">
        <v>1133</v>
      </c>
      <c r="B99" s="9" t="str" cm="1">
        <f t="array" ref="B99">_xll.SNL.Clients.Office.Excel.Functions.SPG($A99, "IQ_EBITDA_MARGIN", B$3)</f>
        <v>NA</v>
      </c>
      <c r="C99" s="9" t="str" cm="1">
        <f t="array" ref="C99">_xll.SNL.Clients.Office.Excel.Functions.SPG($A99, "IQ_EBITDA_MARGIN", C$3)</f>
        <v>NA</v>
      </c>
      <c r="D99" s="9" cm="1">
        <f t="array" ref="D99">_xll.SNL.Clients.Office.Excel.Functions.SPG($A99, "IQ_EBITDA_MARGIN", D$3)</f>
        <v>26.393999999999998</v>
      </c>
      <c r="E99" s="9" cm="1">
        <f t="array" ref="E99">_xll.SNL.Clients.Office.Excel.Functions.SPG($A99, "IQ_EBITDA_MARGIN", E$3)</f>
        <v>23.88</v>
      </c>
      <c r="F99" s="9" cm="1">
        <f t="array" ref="F99">_xll.SNL.Clients.Office.Excel.Functions.SPG($A99, "IQ_EBITDA_MARGIN", F$3)</f>
        <v>24.649000000000001</v>
      </c>
      <c r="G99" s="9" cm="1">
        <f t="array" ref="G99">_xll.SNL.Clients.Office.Excel.Functions.SPG($A99, "IQ_EBITDA_MARGIN", G$3)</f>
        <v>18.856999999999999</v>
      </c>
      <c r="H99" s="9" cm="1">
        <f t="array" ref="H99">_xll.SNL.Clients.Office.Excel.Functions.SPG($A99, "IQ_EBITDA_MARGIN", H$3)</f>
        <v>29.356999999999999</v>
      </c>
      <c r="I99" s="9" cm="1">
        <f t="array" ref="I99">_xll.SNL.Clients.Office.Excel.Functions.SPG($A99, "IQ_EBITDA_MARGIN", I$3)</f>
        <v>29.54</v>
      </c>
      <c r="J99" s="9" cm="1">
        <f t="array" ref="J99">_xll.SNL.Clients.Office.Excel.Functions.SPG($A99, "IQ_EBITDA_MARGIN", J$3)</f>
        <v>26.556999999999999</v>
      </c>
    </row>
    <row r="100" spans="1:10" x14ac:dyDescent="0.3">
      <c r="A100" s="11" t="s">
        <v>1134</v>
      </c>
      <c r="B100" s="9" t="str" cm="1">
        <f t="array" ref="B100">_xll.SNL.Clients.Office.Excel.Functions.SPG($A100, "IQ_EBITDA_MARGIN", B$3)</f>
        <v>NA</v>
      </c>
      <c r="C100" s="9" t="str" cm="1">
        <f t="array" ref="C100">_xll.SNL.Clients.Office.Excel.Functions.SPG($A100, "IQ_EBITDA_MARGIN", C$3)</f>
        <v>NA</v>
      </c>
      <c r="D100" s="9" cm="1">
        <f t="array" ref="D100">_xll.SNL.Clients.Office.Excel.Functions.SPG($A100, "IQ_EBITDA_MARGIN", D$3)</f>
        <v>27.114999999999998</v>
      </c>
      <c r="E100" s="9" cm="1">
        <f t="array" ref="E100">_xll.SNL.Clients.Office.Excel.Functions.SPG($A100, "IQ_EBITDA_MARGIN", E$3)</f>
        <v>30.885000000000002</v>
      </c>
      <c r="F100" s="9" cm="1">
        <f t="array" ref="F100">_xll.SNL.Clients.Office.Excel.Functions.SPG($A100, "IQ_EBITDA_MARGIN", F$3)</f>
        <v>28.411000000000001</v>
      </c>
      <c r="G100" s="9" cm="1">
        <f t="array" ref="G100">_xll.SNL.Clients.Office.Excel.Functions.SPG($A100, "IQ_EBITDA_MARGIN", G$3)</f>
        <v>24.265999999999998</v>
      </c>
      <c r="H100" s="9" cm="1">
        <f t="array" ref="H100">_xll.SNL.Clients.Office.Excel.Functions.SPG($A100, "IQ_EBITDA_MARGIN", H$3)</f>
        <v>27.599</v>
      </c>
      <c r="I100" s="9" cm="1">
        <f t="array" ref="I100">_xll.SNL.Clients.Office.Excel.Functions.SPG($A100, "IQ_EBITDA_MARGIN", I$3)</f>
        <v>30.879000000000001</v>
      </c>
      <c r="J100" s="9" cm="1">
        <f t="array" ref="J100">_xll.SNL.Clients.Office.Excel.Functions.SPG($A100, "IQ_EBITDA_MARGIN", J$3)</f>
        <v>28.056000000000001</v>
      </c>
    </row>
    <row r="101" spans="1:10" x14ac:dyDescent="0.3">
      <c r="A101" s="11" t="s">
        <v>1135</v>
      </c>
      <c r="B101" s="9" t="str" cm="1">
        <f t="array" ref="B101">_xll.SNL.Clients.Office.Excel.Functions.SPG($A101, "IQ_EBITDA_MARGIN", B$3)</f>
        <v>NA</v>
      </c>
      <c r="C101" s="9" cm="1">
        <f t="array" ref="C101">_xll.SNL.Clients.Office.Excel.Functions.SPG($A101, "IQ_EBITDA_MARGIN", C$3)</f>
        <v>17.361000000000001</v>
      </c>
      <c r="D101" s="9" cm="1">
        <f t="array" ref="D101">_xll.SNL.Clients.Office.Excel.Functions.SPG($A101, "IQ_EBITDA_MARGIN", D$3)</f>
        <v>17.533999999999999</v>
      </c>
      <c r="E101" s="9" cm="1">
        <f t="array" ref="E101">_xll.SNL.Clients.Office.Excel.Functions.SPG($A101, "IQ_EBITDA_MARGIN", E$3)</f>
        <v>16.349</v>
      </c>
      <c r="F101" s="9" cm="1">
        <f t="array" ref="F101">_xll.SNL.Clients.Office.Excel.Functions.SPG($A101, "IQ_EBITDA_MARGIN", F$3)</f>
        <v>13.218</v>
      </c>
      <c r="G101" s="9" cm="1">
        <f t="array" ref="G101">_xll.SNL.Clients.Office.Excel.Functions.SPG($A101, "IQ_EBITDA_MARGIN", G$3)</f>
        <v>15.57</v>
      </c>
      <c r="H101" s="9" cm="1">
        <f t="array" ref="H101">_xll.SNL.Clients.Office.Excel.Functions.SPG($A101, "IQ_EBITDA_MARGIN", H$3)</f>
        <v>16.324999999999999</v>
      </c>
      <c r="I101" s="9" cm="1">
        <f t="array" ref="I101">_xll.SNL.Clients.Office.Excel.Functions.SPG($A101, "IQ_EBITDA_MARGIN", I$3)</f>
        <v>15.471</v>
      </c>
      <c r="J101" s="9" cm="1">
        <f t="array" ref="J101">_xll.SNL.Clients.Office.Excel.Functions.SPG($A101, "IQ_EBITDA_MARGIN", J$3)</f>
        <v>13.114000000000001</v>
      </c>
    </row>
    <row r="102" spans="1:10" x14ac:dyDescent="0.3">
      <c r="A102" s="11" t="s">
        <v>1136</v>
      </c>
      <c r="B102" s="9" t="str" cm="1">
        <f t="array" ref="B102">_xll.SNL.Clients.Office.Excel.Functions.SPG($A102, "IQ_EBITDA_MARGIN", B$3)</f>
        <v>NA</v>
      </c>
      <c r="C102" s="9" t="str" cm="1">
        <f t="array" ref="C102">_xll.SNL.Clients.Office.Excel.Functions.SPG($A102, "IQ_EBITDA_MARGIN", C$3)</f>
        <v>NA</v>
      </c>
      <c r="D102" s="9" cm="1">
        <f t="array" ref="D102">_xll.SNL.Clients.Office.Excel.Functions.SPG($A102, "IQ_EBITDA_MARGIN", D$3)</f>
        <v>64.566999999999993</v>
      </c>
      <c r="E102" s="9" cm="1">
        <f t="array" ref="E102">_xll.SNL.Clients.Office.Excel.Functions.SPG($A102, "IQ_EBITDA_MARGIN", E$3)</f>
        <v>63.350999999999999</v>
      </c>
      <c r="F102" s="9" cm="1">
        <f t="array" ref="F102">_xll.SNL.Clients.Office.Excel.Functions.SPG($A102, "IQ_EBITDA_MARGIN", F$3)</f>
        <v>64.667000000000002</v>
      </c>
      <c r="G102" s="9" cm="1">
        <f t="array" ref="G102">_xll.SNL.Clients.Office.Excel.Functions.SPG($A102, "IQ_EBITDA_MARGIN", G$3)</f>
        <v>68.031999999999996</v>
      </c>
      <c r="H102" s="9" cm="1">
        <f t="array" ref="H102">_xll.SNL.Clients.Office.Excel.Functions.SPG($A102, "IQ_EBITDA_MARGIN", H$3)</f>
        <v>65.977999999999994</v>
      </c>
      <c r="I102" s="9" cm="1">
        <f t="array" ref="I102">_xll.SNL.Clients.Office.Excel.Functions.SPG($A102, "IQ_EBITDA_MARGIN", I$3)</f>
        <v>65.921999999999997</v>
      </c>
      <c r="J102" s="9" cm="1">
        <f t="array" ref="J102">_xll.SNL.Clients.Office.Excel.Functions.SPG($A102, "IQ_EBITDA_MARGIN", J$3)</f>
        <v>66.662000000000006</v>
      </c>
    </row>
    <row r="103" spans="1:10" x14ac:dyDescent="0.3">
      <c r="A103" s="11" t="s">
        <v>1137</v>
      </c>
      <c r="B103" s="9" t="str" cm="1">
        <f t="array" ref="B103">_xll.SNL.Clients.Office.Excel.Functions.SPG($A103, "IQ_EBITDA_MARGIN", B$3)</f>
        <v>NA</v>
      </c>
      <c r="C103" s="9" t="str" cm="1">
        <f t="array" ref="C103">_xll.SNL.Clients.Office.Excel.Functions.SPG($A103, "IQ_EBITDA_MARGIN", C$3)</f>
        <v>NA</v>
      </c>
      <c r="D103" s="9" t="str" cm="1">
        <f t="array" ref="D103">_xll.SNL.Clients.Office.Excel.Functions.SPG($A103, "IQ_EBITDA_MARGIN", D$3)</f>
        <v>NA</v>
      </c>
      <c r="E103" s="9" t="str" cm="1">
        <f t="array" ref="E103">_xll.SNL.Clients.Office.Excel.Functions.SPG($A103, "IQ_EBITDA_MARGIN", E$3)</f>
        <v>NA</v>
      </c>
      <c r="F103" s="9" t="str" cm="1">
        <f t="array" ref="F103">_xll.SNL.Clients.Office.Excel.Functions.SPG($A103, "IQ_EBITDA_MARGIN", F$3)</f>
        <v>NA</v>
      </c>
      <c r="G103" s="9" t="str" cm="1">
        <f t="array" ref="G103">_xll.SNL.Clients.Office.Excel.Functions.SPG($A103, "IQ_EBITDA_MARGIN", G$3)</f>
        <v>NA</v>
      </c>
      <c r="H103" s="9" t="str" cm="1">
        <f t="array" ref="H103">_xll.SNL.Clients.Office.Excel.Functions.SPG($A103, "IQ_EBITDA_MARGIN", H$3)</f>
        <v>NA</v>
      </c>
      <c r="I103" s="9" t="str" cm="1">
        <f t="array" ref="I103">_xll.SNL.Clients.Office.Excel.Functions.SPG($A103, "IQ_EBITDA_MARGIN", I$3)</f>
        <v>NA</v>
      </c>
      <c r="J103" s="9" t="str" cm="1">
        <f t="array" ref="J103">_xll.SNL.Clients.Office.Excel.Functions.SPG($A103, "IQ_EBITDA_MARGIN", J$3)</f>
        <v>NA</v>
      </c>
    </row>
    <row r="104" spans="1:10" x14ac:dyDescent="0.3">
      <c r="A104" s="11" t="s">
        <v>1138</v>
      </c>
      <c r="B104" s="9" t="str" cm="1">
        <f t="array" ref="B104">_xll.SNL.Clients.Office.Excel.Functions.SPG($A104, "IQ_EBITDA_MARGIN", B$3)</f>
        <v>NA</v>
      </c>
      <c r="C104" s="9" t="str" cm="1">
        <f t="array" ref="C104">_xll.SNL.Clients.Office.Excel.Functions.SPG($A104, "IQ_EBITDA_MARGIN", C$3)</f>
        <v>NA</v>
      </c>
      <c r="D104" s="9" cm="1">
        <f t="array" ref="D104">_xll.SNL.Clients.Office.Excel.Functions.SPG($A104, "IQ_EBITDA_MARGIN", D$3)</f>
        <v>22.859000000000002</v>
      </c>
      <c r="E104" s="9" cm="1">
        <f t="array" ref="E104">_xll.SNL.Clients.Office.Excel.Functions.SPG($A104, "IQ_EBITDA_MARGIN", E$3)</f>
        <v>21.238</v>
      </c>
      <c r="F104" s="9" cm="1">
        <f t="array" ref="F104">_xll.SNL.Clients.Office.Excel.Functions.SPG($A104, "IQ_EBITDA_MARGIN", F$3)</f>
        <v>17.763999999999999</v>
      </c>
      <c r="G104" s="9" cm="1">
        <f t="array" ref="G104">_xll.SNL.Clients.Office.Excel.Functions.SPG($A104, "IQ_EBITDA_MARGIN", G$3)</f>
        <v>25.184000000000001</v>
      </c>
      <c r="H104" s="9" cm="1">
        <f t="array" ref="H104">_xll.SNL.Clients.Office.Excel.Functions.SPG($A104, "IQ_EBITDA_MARGIN", H$3)</f>
        <v>23.251999999999999</v>
      </c>
      <c r="I104" s="9" cm="1">
        <f t="array" ref="I104">_xll.SNL.Clients.Office.Excel.Functions.SPG($A104, "IQ_EBITDA_MARGIN", I$3)</f>
        <v>21.128</v>
      </c>
      <c r="J104" s="9" cm="1">
        <f t="array" ref="J104">_xll.SNL.Clients.Office.Excel.Functions.SPG($A104, "IQ_EBITDA_MARGIN", J$3)</f>
        <v>17.04</v>
      </c>
    </row>
    <row r="105" spans="1:10" x14ac:dyDescent="0.3">
      <c r="A105" s="11" t="s">
        <v>1139</v>
      </c>
      <c r="B105" s="9" t="str" cm="1">
        <f t="array" ref="B105">_xll.SNL.Clients.Office.Excel.Functions.SPG($A105, "IQ_EBITDA_MARGIN", B$3)</f>
        <v>NA</v>
      </c>
      <c r="C105" s="9" t="str" cm="1">
        <f t="array" ref="C105">_xll.SNL.Clients.Office.Excel.Functions.SPG($A105, "IQ_EBITDA_MARGIN", C$3)</f>
        <v>NA</v>
      </c>
      <c r="D105" s="9" t="str" cm="1">
        <f t="array" ref="D105">_xll.SNL.Clients.Office.Excel.Functions.SPG($A105, "IQ_EBITDA_MARGIN", D$3)</f>
        <v>NM</v>
      </c>
      <c r="E105" s="9" t="str" cm="1">
        <f t="array" ref="E105">_xll.SNL.Clients.Office.Excel.Functions.SPG($A105, "IQ_EBITDA_MARGIN", E$3)</f>
        <v>NM</v>
      </c>
      <c r="F105" s="9" t="str" cm="1">
        <f t="array" ref="F105">_xll.SNL.Clients.Office.Excel.Functions.SPG($A105, "IQ_EBITDA_MARGIN", F$3)</f>
        <v>NM</v>
      </c>
      <c r="G105" s="9" t="str" cm="1">
        <f t="array" ref="G105">_xll.SNL.Clients.Office.Excel.Functions.SPG($A105, "IQ_EBITDA_MARGIN", G$3)</f>
        <v>NM</v>
      </c>
      <c r="H105" s="9" t="str" cm="1">
        <f t="array" ref="H105">_xll.SNL.Clients.Office.Excel.Functions.SPG($A105, "IQ_EBITDA_MARGIN", H$3)</f>
        <v>NM</v>
      </c>
      <c r="I105" s="9" t="str" cm="1">
        <f t="array" ref="I105">_xll.SNL.Clients.Office.Excel.Functions.SPG($A105, "IQ_EBITDA_MARGIN", I$3)</f>
        <v>NM</v>
      </c>
      <c r="J105" s="9" t="str" cm="1">
        <f t="array" ref="J105">_xll.SNL.Clients.Office.Excel.Functions.SPG($A105, "IQ_EBITDA_MARGIN", J$3)</f>
        <v>NM</v>
      </c>
    </row>
    <row r="106" spans="1:10" x14ac:dyDescent="0.3">
      <c r="A106" s="11" t="s">
        <v>1140</v>
      </c>
      <c r="B106" s="9" t="str" cm="1">
        <f t="array" ref="B106">_xll.SNL.Clients.Office.Excel.Functions.SPG($A106, "IQ_EBITDA_MARGIN", B$3)</f>
        <v>NA</v>
      </c>
      <c r="C106" s="9" cm="1">
        <f t="array" ref="C106">_xll.SNL.Clients.Office.Excel.Functions.SPG($A106, "IQ_EBITDA_MARGIN", C$3)</f>
        <v>15.634</v>
      </c>
      <c r="D106" s="9" cm="1">
        <f t="array" ref="D106">_xll.SNL.Clients.Office.Excel.Functions.SPG($A106, "IQ_EBITDA_MARGIN", D$3)</f>
        <v>13.882999999999999</v>
      </c>
      <c r="E106" s="9" cm="1">
        <f t="array" ref="E106">_xll.SNL.Clients.Office.Excel.Functions.SPG($A106, "IQ_EBITDA_MARGIN", E$3)</f>
        <v>13.516</v>
      </c>
      <c r="F106" s="9" cm="1">
        <f t="array" ref="F106">_xll.SNL.Clients.Office.Excel.Functions.SPG($A106, "IQ_EBITDA_MARGIN", F$3)</f>
        <v>11.55</v>
      </c>
      <c r="G106" s="9" cm="1">
        <f t="array" ref="G106">_xll.SNL.Clients.Office.Excel.Functions.SPG($A106, "IQ_EBITDA_MARGIN", G$3)</f>
        <v>18.835999999999999</v>
      </c>
      <c r="H106" s="9" cm="1">
        <f t="array" ref="H106">_xll.SNL.Clients.Office.Excel.Functions.SPG($A106, "IQ_EBITDA_MARGIN", H$3)</f>
        <v>15.271000000000001</v>
      </c>
      <c r="I106" s="9" cm="1">
        <f t="array" ref="I106">_xll.SNL.Clients.Office.Excel.Functions.SPG($A106, "IQ_EBITDA_MARGIN", I$3)</f>
        <v>14.826000000000001</v>
      </c>
      <c r="J106" s="9" cm="1">
        <f t="array" ref="J106">_xll.SNL.Clients.Office.Excel.Functions.SPG($A106, "IQ_EBITDA_MARGIN", J$3)</f>
        <v>16.087</v>
      </c>
    </row>
    <row r="107" spans="1:10" x14ac:dyDescent="0.3">
      <c r="A107" s="11" t="s">
        <v>1141</v>
      </c>
      <c r="B107" s="9" t="str" cm="1">
        <f t="array" ref="B107">_xll.SNL.Clients.Office.Excel.Functions.SPG($A107, "IQ_EBITDA_MARGIN", B$3)</f>
        <v>NA</v>
      </c>
      <c r="C107" s="9" t="str" cm="1">
        <f t="array" ref="C107">_xll.SNL.Clients.Office.Excel.Functions.SPG($A107, "IQ_EBITDA_MARGIN", C$3)</f>
        <v>NA</v>
      </c>
      <c r="D107" s="9" cm="1">
        <f t="array" ref="D107">_xll.SNL.Clients.Office.Excel.Functions.SPG($A107, "IQ_EBITDA_MARGIN", D$3)</f>
        <v>16.298999999999999</v>
      </c>
      <c r="E107" s="9" cm="1">
        <f t="array" ref="E107">_xll.SNL.Clients.Office.Excel.Functions.SPG($A107, "IQ_EBITDA_MARGIN", E$3)</f>
        <v>15.955</v>
      </c>
      <c r="F107" s="9" cm="1">
        <f t="array" ref="F107">_xll.SNL.Clients.Office.Excel.Functions.SPG($A107, "IQ_EBITDA_MARGIN", F$3)</f>
        <v>14.271000000000001</v>
      </c>
      <c r="G107" s="9" cm="1">
        <f t="array" ref="G107">_xll.SNL.Clients.Office.Excel.Functions.SPG($A107, "IQ_EBITDA_MARGIN", G$3)</f>
        <v>15.414999999999999</v>
      </c>
      <c r="H107" s="9" cm="1">
        <f t="array" ref="H107">_xll.SNL.Clients.Office.Excel.Functions.SPG($A107, "IQ_EBITDA_MARGIN", H$3)</f>
        <v>17.529</v>
      </c>
      <c r="I107" s="9" cm="1">
        <f t="array" ref="I107">_xll.SNL.Clients.Office.Excel.Functions.SPG($A107, "IQ_EBITDA_MARGIN", I$3)</f>
        <v>16.536999999999999</v>
      </c>
      <c r="J107" s="9" cm="1">
        <f t="array" ref="J107">_xll.SNL.Clients.Office.Excel.Functions.SPG($A107, "IQ_EBITDA_MARGIN", J$3)</f>
        <v>14.417</v>
      </c>
    </row>
    <row r="108" spans="1:10" x14ac:dyDescent="0.3">
      <c r="A108" s="11" t="s">
        <v>1142</v>
      </c>
      <c r="B108" s="9" t="str" cm="1">
        <f t="array" ref="B108">_xll.SNL.Clients.Office.Excel.Functions.SPG($A108, "IQ_EBITDA_MARGIN", B$3)</f>
        <v>NA</v>
      </c>
      <c r="C108" s="9" t="str" cm="1">
        <f t="array" ref="C108">_xll.SNL.Clients.Office.Excel.Functions.SPG($A108, "IQ_EBITDA_MARGIN", C$3)</f>
        <v>NA</v>
      </c>
      <c r="D108" s="9" cm="1">
        <f t="array" ref="D108">_xll.SNL.Clients.Office.Excel.Functions.SPG($A108, "IQ_EBITDA_MARGIN", D$3)</f>
        <v>12.664999999999999</v>
      </c>
      <c r="E108" s="9" cm="1">
        <f t="array" ref="E108">_xll.SNL.Clients.Office.Excel.Functions.SPG($A108, "IQ_EBITDA_MARGIN", E$3)</f>
        <v>16.347000000000001</v>
      </c>
      <c r="F108" s="9" cm="1">
        <f t="array" ref="F108">_xll.SNL.Clients.Office.Excel.Functions.SPG($A108, "IQ_EBITDA_MARGIN", F$3)</f>
        <v>13.99</v>
      </c>
      <c r="G108" s="9" cm="1">
        <f t="array" ref="G108">_xll.SNL.Clients.Office.Excel.Functions.SPG($A108, "IQ_EBITDA_MARGIN", G$3)</f>
        <v>12.678000000000001</v>
      </c>
      <c r="H108" s="9" cm="1">
        <f t="array" ref="H108">_xll.SNL.Clients.Office.Excel.Functions.SPG($A108, "IQ_EBITDA_MARGIN", H$3)</f>
        <v>14.065</v>
      </c>
      <c r="I108" s="9" cm="1">
        <f t="array" ref="I108">_xll.SNL.Clients.Office.Excel.Functions.SPG($A108, "IQ_EBITDA_MARGIN", I$3)</f>
        <v>12.356</v>
      </c>
      <c r="J108" s="9" cm="1">
        <f t="array" ref="J108">_xll.SNL.Clients.Office.Excel.Functions.SPG($A108, "IQ_EBITDA_MARGIN", J$3)</f>
        <v>14.353999999999999</v>
      </c>
    </row>
    <row r="109" spans="1:10" x14ac:dyDescent="0.3">
      <c r="A109" s="11" t="s">
        <v>1143</v>
      </c>
      <c r="B109" s="9" t="str" cm="1">
        <f t="array" ref="B109">_xll.SNL.Clients.Office.Excel.Functions.SPG($A109, "IQ_EBITDA_MARGIN", B$3)</f>
        <v>NA</v>
      </c>
      <c r="C109" s="9" t="str" cm="1">
        <f t="array" ref="C109">_xll.SNL.Clients.Office.Excel.Functions.SPG($A109, "IQ_EBITDA_MARGIN", C$3)</f>
        <v>NA</v>
      </c>
      <c r="D109" s="9" cm="1">
        <f t="array" ref="D109">_xll.SNL.Clients.Office.Excel.Functions.SPG($A109, "IQ_EBITDA_MARGIN", D$3)</f>
        <v>9.5280000000000005</v>
      </c>
      <c r="E109" s="9" cm="1">
        <f t="array" ref="E109">_xll.SNL.Clients.Office.Excel.Functions.SPG($A109, "IQ_EBITDA_MARGIN", E$3)</f>
        <v>9.7850000000000001</v>
      </c>
      <c r="F109" s="9" cm="1">
        <f t="array" ref="F109">_xll.SNL.Clients.Office.Excel.Functions.SPG($A109, "IQ_EBITDA_MARGIN", F$3)</f>
        <v>9.0969999999999995</v>
      </c>
      <c r="G109" s="9" cm="1">
        <f t="array" ref="G109">_xll.SNL.Clients.Office.Excel.Functions.SPG($A109, "IQ_EBITDA_MARGIN", G$3)</f>
        <v>2.7959999999999998</v>
      </c>
      <c r="H109" s="9" cm="1">
        <f t="array" ref="H109">_xll.SNL.Clients.Office.Excel.Functions.SPG($A109, "IQ_EBITDA_MARGIN", H$3)</f>
        <v>4.8929999999999998</v>
      </c>
      <c r="I109" s="9" cm="1">
        <f t="array" ref="I109">_xll.SNL.Clients.Office.Excel.Functions.SPG($A109, "IQ_EBITDA_MARGIN", I$3)</f>
        <v>3.7290000000000001</v>
      </c>
      <c r="J109" s="9" cm="1">
        <f t="array" ref="J109">_xll.SNL.Clients.Office.Excel.Functions.SPG($A109, "IQ_EBITDA_MARGIN", J$3)</f>
        <v>6.141</v>
      </c>
    </row>
    <row r="110" spans="1:10" x14ac:dyDescent="0.3">
      <c r="A110" s="11" t="s">
        <v>1144</v>
      </c>
      <c r="B110" s="9" t="str" cm="1">
        <f t="array" ref="B110">_xll.SNL.Clients.Office.Excel.Functions.SPG($A110, "IQ_EBITDA_MARGIN", B$3)</f>
        <v>NA</v>
      </c>
      <c r="C110" s="9" cm="1">
        <f t="array" ref="C110">_xll.SNL.Clients.Office.Excel.Functions.SPG($A110, "IQ_EBITDA_MARGIN", C$3)</f>
        <v>30.1</v>
      </c>
      <c r="D110" s="9" cm="1">
        <f t="array" ref="D110">_xll.SNL.Clients.Office.Excel.Functions.SPG($A110, "IQ_EBITDA_MARGIN", D$3)</f>
        <v>21.792000000000002</v>
      </c>
      <c r="E110" s="9" cm="1">
        <f t="array" ref="E110">_xll.SNL.Clients.Office.Excel.Functions.SPG($A110, "IQ_EBITDA_MARGIN", E$3)</f>
        <v>20.486999999999998</v>
      </c>
      <c r="F110" s="9" cm="1">
        <f t="array" ref="F110">_xll.SNL.Clients.Office.Excel.Functions.SPG($A110, "IQ_EBITDA_MARGIN", F$3)</f>
        <v>34.152000000000001</v>
      </c>
      <c r="G110" s="9" cm="1">
        <f t="array" ref="G110">_xll.SNL.Clients.Office.Excel.Functions.SPG($A110, "IQ_EBITDA_MARGIN", G$3)</f>
        <v>28.577999999999999</v>
      </c>
      <c r="H110" s="9" cm="1">
        <f t="array" ref="H110">_xll.SNL.Clients.Office.Excel.Functions.SPG($A110, "IQ_EBITDA_MARGIN", H$3)</f>
        <v>16.600000000000001</v>
      </c>
      <c r="I110" s="9" cm="1">
        <f t="array" ref="I110">_xll.SNL.Clients.Office.Excel.Functions.SPG($A110, "IQ_EBITDA_MARGIN", I$3)</f>
        <v>17.981000000000002</v>
      </c>
      <c r="J110" s="9" cm="1">
        <f t="array" ref="J110">_xll.SNL.Clients.Office.Excel.Functions.SPG($A110, "IQ_EBITDA_MARGIN", J$3)</f>
        <v>34.715000000000003</v>
      </c>
    </row>
    <row r="111" spans="1:10" x14ac:dyDescent="0.3">
      <c r="A111" s="11" t="s">
        <v>1145</v>
      </c>
      <c r="B111" s="9" t="str" cm="1">
        <f t="array" ref="B111">_xll.SNL.Clients.Office.Excel.Functions.SPG($A111, "IQ_EBITDA_MARGIN", B$3)</f>
        <v>NA</v>
      </c>
      <c r="C111" s="9" t="str" cm="1">
        <f t="array" ref="C111">_xll.SNL.Clients.Office.Excel.Functions.SPG($A111, "IQ_EBITDA_MARGIN", C$3)</f>
        <v>NA</v>
      </c>
      <c r="D111" s="9" cm="1">
        <f t="array" ref="D111">_xll.SNL.Clients.Office.Excel.Functions.SPG($A111, "IQ_EBITDA_MARGIN", D$3)</f>
        <v>17.831</v>
      </c>
      <c r="E111" s="9" cm="1">
        <f t="array" ref="E111">_xll.SNL.Clients.Office.Excel.Functions.SPG($A111, "IQ_EBITDA_MARGIN", E$3)</f>
        <v>18.858000000000001</v>
      </c>
      <c r="F111" s="9" cm="1">
        <f t="array" ref="F111">_xll.SNL.Clients.Office.Excel.Functions.SPG($A111, "IQ_EBITDA_MARGIN", F$3)</f>
        <v>17.89</v>
      </c>
      <c r="G111" s="9" cm="1">
        <f t="array" ref="G111">_xll.SNL.Clients.Office.Excel.Functions.SPG($A111, "IQ_EBITDA_MARGIN", G$3)</f>
        <v>17.702999999999999</v>
      </c>
      <c r="H111" s="9" cm="1">
        <f t="array" ref="H111">_xll.SNL.Clients.Office.Excel.Functions.SPG($A111, "IQ_EBITDA_MARGIN", H$3)</f>
        <v>17.712</v>
      </c>
      <c r="I111" s="9" cm="1">
        <f t="array" ref="I111">_xll.SNL.Clients.Office.Excel.Functions.SPG($A111, "IQ_EBITDA_MARGIN", I$3)</f>
        <v>18.931000000000001</v>
      </c>
      <c r="J111" s="9" cm="1">
        <f t="array" ref="J111">_xll.SNL.Clients.Office.Excel.Functions.SPG($A111, "IQ_EBITDA_MARGIN", J$3)</f>
        <v>16.535</v>
      </c>
    </row>
    <row r="112" spans="1:10" x14ac:dyDescent="0.3">
      <c r="A112" s="11" t="s">
        <v>1146</v>
      </c>
      <c r="B112" s="9" t="str" cm="1">
        <f t="array" ref="B112">_xll.SNL.Clients.Office.Excel.Functions.SPG($A112, "IQ_EBITDA_MARGIN", B$3)</f>
        <v>NA</v>
      </c>
      <c r="C112" s="9" cm="1">
        <f t="array" ref="C112">_xll.SNL.Clients.Office.Excel.Functions.SPG($A112, "IQ_EBITDA_MARGIN", C$3)</f>
        <v>48.143000000000001</v>
      </c>
      <c r="D112" s="9" cm="1">
        <f t="array" ref="D112">_xll.SNL.Clients.Office.Excel.Functions.SPG($A112, "IQ_EBITDA_MARGIN", D$3)</f>
        <v>41.569000000000003</v>
      </c>
      <c r="E112" s="9" cm="1">
        <f t="array" ref="E112">_xll.SNL.Clients.Office.Excel.Functions.SPG($A112, "IQ_EBITDA_MARGIN", E$3)</f>
        <v>37.511000000000003</v>
      </c>
      <c r="F112" s="9" cm="1">
        <f t="array" ref="F112">_xll.SNL.Clients.Office.Excel.Functions.SPG($A112, "IQ_EBITDA_MARGIN", F$3)</f>
        <v>36.662999999999997</v>
      </c>
      <c r="G112" s="9" cm="1">
        <f t="array" ref="G112">_xll.SNL.Clients.Office.Excel.Functions.SPG($A112, "IQ_EBITDA_MARGIN", G$3)</f>
        <v>44.508000000000003</v>
      </c>
      <c r="H112" s="9" cm="1">
        <f t="array" ref="H112">_xll.SNL.Clients.Office.Excel.Functions.SPG($A112, "IQ_EBITDA_MARGIN", H$3)</f>
        <v>38.006</v>
      </c>
      <c r="I112" s="9" cm="1">
        <f t="array" ref="I112">_xll.SNL.Clients.Office.Excel.Functions.SPG($A112, "IQ_EBITDA_MARGIN", I$3)</f>
        <v>28.908000000000001</v>
      </c>
      <c r="J112" s="9" cm="1">
        <f t="array" ref="J112">_xll.SNL.Clients.Office.Excel.Functions.SPG($A112, "IQ_EBITDA_MARGIN", J$3)</f>
        <v>31.68</v>
      </c>
    </row>
    <row r="113" spans="1:10" x14ac:dyDescent="0.3">
      <c r="A113" s="11" t="s">
        <v>1147</v>
      </c>
      <c r="B113" s="9" t="str" cm="1">
        <f t="array" ref="B113">_xll.SNL.Clients.Office.Excel.Functions.SPG($A113, "IQ_EBITDA_MARGIN", B$3)</f>
        <v>NA</v>
      </c>
      <c r="C113" s="9" t="str" cm="1">
        <f t="array" ref="C113">_xll.SNL.Clients.Office.Excel.Functions.SPG($A113, "IQ_EBITDA_MARGIN", C$3)</f>
        <v>NA</v>
      </c>
      <c r="D113" s="9" cm="1">
        <f t="array" ref="D113">_xll.SNL.Clients.Office.Excel.Functions.SPG($A113, "IQ_EBITDA_MARGIN", D$3)</f>
        <v>25.532</v>
      </c>
      <c r="E113" s="9" cm="1">
        <f t="array" ref="E113">_xll.SNL.Clients.Office.Excel.Functions.SPG($A113, "IQ_EBITDA_MARGIN", E$3)</f>
        <v>25.122</v>
      </c>
      <c r="F113" s="9" cm="1">
        <f t="array" ref="F113">_xll.SNL.Clients.Office.Excel.Functions.SPG($A113, "IQ_EBITDA_MARGIN", F$3)</f>
        <v>27.704999999999998</v>
      </c>
      <c r="G113" s="9" cm="1">
        <f t="array" ref="G113">_xll.SNL.Clients.Office.Excel.Functions.SPG($A113, "IQ_EBITDA_MARGIN", G$3)</f>
        <v>24.094000000000001</v>
      </c>
      <c r="H113" s="9" cm="1">
        <f t="array" ref="H113">_xll.SNL.Clients.Office.Excel.Functions.SPG($A113, "IQ_EBITDA_MARGIN", H$3)</f>
        <v>27.472000000000001</v>
      </c>
      <c r="I113" s="9" cm="1">
        <f t="array" ref="I113">_xll.SNL.Clients.Office.Excel.Functions.SPG($A113, "IQ_EBITDA_MARGIN", I$3)</f>
        <v>22.312999999999999</v>
      </c>
      <c r="J113" s="9" cm="1">
        <f t="array" ref="J113">_xll.SNL.Clients.Office.Excel.Functions.SPG($A113, "IQ_EBITDA_MARGIN", J$3)</f>
        <v>20.716999999999999</v>
      </c>
    </row>
    <row r="114" spans="1:10" x14ac:dyDescent="0.3">
      <c r="A114" s="11" t="s">
        <v>1148</v>
      </c>
      <c r="B114" s="9" t="str" cm="1">
        <f t="array" ref="B114">_xll.SNL.Clients.Office.Excel.Functions.SPG($A114, "IQ_EBITDA_MARGIN", B$3)</f>
        <v>NA</v>
      </c>
      <c r="C114" s="9" t="str" cm="1">
        <f t="array" ref="C114">_xll.SNL.Clients.Office.Excel.Functions.SPG($A114, "IQ_EBITDA_MARGIN", C$3)</f>
        <v>NA</v>
      </c>
      <c r="D114" s="9" cm="1">
        <f t="array" ref="D114">_xll.SNL.Clients.Office.Excel.Functions.SPG($A114, "IQ_EBITDA_MARGIN", D$3)</f>
        <v>70.564999999999998</v>
      </c>
      <c r="E114" s="9" cm="1">
        <f t="array" ref="E114">_xll.SNL.Clients.Office.Excel.Functions.SPG($A114, "IQ_EBITDA_MARGIN", E$3)</f>
        <v>75</v>
      </c>
      <c r="F114" s="9" cm="1">
        <f t="array" ref="F114">_xll.SNL.Clients.Office.Excel.Functions.SPG($A114, "IQ_EBITDA_MARGIN", F$3)</f>
        <v>72.5</v>
      </c>
      <c r="G114" s="9" cm="1">
        <f t="array" ref="G114">_xll.SNL.Clients.Office.Excel.Functions.SPG($A114, "IQ_EBITDA_MARGIN", G$3)</f>
        <v>69.262</v>
      </c>
      <c r="H114" s="9" cm="1">
        <f t="array" ref="H114">_xll.SNL.Clients.Office.Excel.Functions.SPG($A114, "IQ_EBITDA_MARGIN", H$3)</f>
        <v>72.221999999999994</v>
      </c>
      <c r="I114" s="9" cm="1">
        <f t="array" ref="I114">_xll.SNL.Clients.Office.Excel.Functions.SPG($A114, "IQ_EBITDA_MARGIN", I$3)</f>
        <v>70.536000000000001</v>
      </c>
      <c r="J114" s="9" cm="1">
        <f t="array" ref="J114">_xll.SNL.Clients.Office.Excel.Functions.SPG($A114, "IQ_EBITDA_MARGIN", J$3)</f>
        <v>69.545000000000002</v>
      </c>
    </row>
    <row r="115" spans="1:10" x14ac:dyDescent="0.3">
      <c r="A115" s="11" t="s">
        <v>1149</v>
      </c>
      <c r="B115" s="9" t="str" cm="1">
        <f t="array" ref="B115">_xll.SNL.Clients.Office.Excel.Functions.SPG($A115, "IQ_EBITDA_MARGIN", B$3)</f>
        <v>NA</v>
      </c>
      <c r="C115" s="9" t="str" cm="1">
        <f t="array" ref="C115">_xll.SNL.Clients.Office.Excel.Functions.SPG($A115, "IQ_EBITDA_MARGIN", C$3)</f>
        <v>NA</v>
      </c>
      <c r="D115" s="9" cm="1">
        <f t="array" ref="D115">_xll.SNL.Clients.Office.Excel.Functions.SPG($A115, "IQ_EBITDA_MARGIN", D$3)</f>
        <v>8.8000000000000007</v>
      </c>
      <c r="E115" s="9" cm="1">
        <f t="array" ref="E115">_xll.SNL.Clients.Office.Excel.Functions.SPG($A115, "IQ_EBITDA_MARGIN", E$3)</f>
        <v>11.933</v>
      </c>
      <c r="F115" s="9" cm="1">
        <f t="array" ref="F115">_xll.SNL.Clients.Office.Excel.Functions.SPG($A115, "IQ_EBITDA_MARGIN", F$3)</f>
        <v>11.048999999999999</v>
      </c>
      <c r="G115" s="9" cm="1">
        <f t="array" ref="G115">_xll.SNL.Clients.Office.Excel.Functions.SPG($A115, "IQ_EBITDA_MARGIN", G$3)</f>
        <v>4.7519999999999998</v>
      </c>
      <c r="H115" s="9" cm="1">
        <f t="array" ref="H115">_xll.SNL.Clients.Office.Excel.Functions.SPG($A115, "IQ_EBITDA_MARGIN", H$3)</f>
        <v>-2.1070000000000002</v>
      </c>
      <c r="I115" s="9" cm="1">
        <f t="array" ref="I115">_xll.SNL.Clients.Office.Excel.Functions.SPG($A115, "IQ_EBITDA_MARGIN", I$3)</f>
        <v>-2.4590000000000001</v>
      </c>
      <c r="J115" s="9" cm="1">
        <f t="array" ref="J115">_xll.SNL.Clients.Office.Excel.Functions.SPG($A115, "IQ_EBITDA_MARGIN", J$3)</f>
        <v>-5.7439999999999998</v>
      </c>
    </row>
    <row r="116" spans="1:10" x14ac:dyDescent="0.3">
      <c r="A116" s="11" t="s">
        <v>1150</v>
      </c>
      <c r="B116" s="9" t="str" cm="1">
        <f t="array" ref="B116">_xll.SNL.Clients.Office.Excel.Functions.SPG($A116, "IQ_EBITDA_MARGIN", B$3)</f>
        <v>NA</v>
      </c>
      <c r="C116" s="9" cm="1">
        <f t="array" ref="C116">_xll.SNL.Clients.Office.Excel.Functions.SPG($A116, "IQ_EBITDA_MARGIN", C$3)</f>
        <v>13.108000000000001</v>
      </c>
      <c r="D116" s="9" cm="1">
        <f t="array" ref="D116">_xll.SNL.Clients.Office.Excel.Functions.SPG($A116, "IQ_EBITDA_MARGIN", D$3)</f>
        <v>13.548</v>
      </c>
      <c r="E116" s="9" cm="1">
        <f t="array" ref="E116">_xll.SNL.Clients.Office.Excel.Functions.SPG($A116, "IQ_EBITDA_MARGIN", E$3)</f>
        <v>12.932</v>
      </c>
      <c r="F116" s="9" cm="1">
        <f t="array" ref="F116">_xll.SNL.Clients.Office.Excel.Functions.SPG($A116, "IQ_EBITDA_MARGIN", F$3)</f>
        <v>9.3179999999999996</v>
      </c>
      <c r="G116" s="9" cm="1">
        <f t="array" ref="G116">_xll.SNL.Clients.Office.Excel.Functions.SPG($A116, "IQ_EBITDA_MARGIN", G$3)</f>
        <v>12.39</v>
      </c>
      <c r="H116" s="9" cm="1">
        <f t="array" ref="H116">_xll.SNL.Clients.Office.Excel.Functions.SPG($A116, "IQ_EBITDA_MARGIN", H$3)</f>
        <v>12.757999999999999</v>
      </c>
      <c r="I116" s="9" cm="1">
        <f t="array" ref="I116">_xll.SNL.Clients.Office.Excel.Functions.SPG($A116, "IQ_EBITDA_MARGIN", I$3)</f>
        <v>13.214</v>
      </c>
      <c r="J116" s="9" cm="1">
        <f t="array" ref="J116">_xll.SNL.Clients.Office.Excel.Functions.SPG($A116, "IQ_EBITDA_MARGIN", J$3)</f>
        <v>9.3439999999999994</v>
      </c>
    </row>
    <row r="117" spans="1:10" x14ac:dyDescent="0.3">
      <c r="A117" s="11" t="s">
        <v>1151</v>
      </c>
      <c r="B117" s="9" t="str" cm="1">
        <f t="array" ref="B117">_xll.SNL.Clients.Office.Excel.Functions.SPG($A117, "IQ_EBITDA_MARGIN", B$3)</f>
        <v>NA</v>
      </c>
      <c r="C117" s="9" cm="1">
        <f t="array" ref="C117">_xll.SNL.Clients.Office.Excel.Functions.SPG($A117, "IQ_EBITDA_MARGIN", C$3)</f>
        <v>12.726000000000001</v>
      </c>
      <c r="D117" s="9" cm="1">
        <f t="array" ref="D117">_xll.SNL.Clients.Office.Excel.Functions.SPG($A117, "IQ_EBITDA_MARGIN", D$3)</f>
        <v>13.481</v>
      </c>
      <c r="E117" s="9" cm="1">
        <f t="array" ref="E117">_xll.SNL.Clients.Office.Excel.Functions.SPG($A117, "IQ_EBITDA_MARGIN", E$3)</f>
        <v>19.059000000000001</v>
      </c>
      <c r="F117" s="9" cm="1">
        <f t="array" ref="F117">_xll.SNL.Clients.Office.Excel.Functions.SPG($A117, "IQ_EBITDA_MARGIN", F$3)</f>
        <v>5.4790000000000001</v>
      </c>
      <c r="G117" s="9" cm="1">
        <f t="array" ref="G117">_xll.SNL.Clients.Office.Excel.Functions.SPG($A117, "IQ_EBITDA_MARGIN", G$3)</f>
        <v>16.376999999999999</v>
      </c>
      <c r="H117" s="9" cm="1">
        <f t="array" ref="H117">_xll.SNL.Clients.Office.Excel.Functions.SPG($A117, "IQ_EBITDA_MARGIN", H$3)</f>
        <v>22.853999999999999</v>
      </c>
      <c r="I117" s="9" cm="1">
        <f t="array" ref="I117">_xll.SNL.Clients.Office.Excel.Functions.SPG($A117, "IQ_EBITDA_MARGIN", I$3)</f>
        <v>30.632000000000001</v>
      </c>
      <c r="J117" s="9" cm="1">
        <f t="array" ref="J117">_xll.SNL.Clients.Office.Excel.Functions.SPG($A117, "IQ_EBITDA_MARGIN", J$3)</f>
        <v>4.5439999999999996</v>
      </c>
    </row>
    <row r="118" spans="1:10" x14ac:dyDescent="0.3">
      <c r="A118" s="11" t="s">
        <v>1152</v>
      </c>
      <c r="B118" s="9" t="str" cm="1">
        <f t="array" ref="B118">_xll.SNL.Clients.Office.Excel.Functions.SPG($A118, "IQ_EBITDA_MARGIN", B$3)</f>
        <v>NA</v>
      </c>
      <c r="C118" s="9" cm="1">
        <f t="array" ref="C118">_xll.SNL.Clients.Office.Excel.Functions.SPG($A118, "IQ_EBITDA_MARGIN", C$3)</f>
        <v>35.164999999999999</v>
      </c>
      <c r="D118" s="9" cm="1">
        <f t="array" ref="D118">_xll.SNL.Clients.Office.Excel.Functions.SPG($A118, "IQ_EBITDA_MARGIN", D$3)</f>
        <v>36.085999999999999</v>
      </c>
      <c r="E118" s="9" cm="1">
        <f t="array" ref="E118">_xll.SNL.Clients.Office.Excel.Functions.SPG($A118, "IQ_EBITDA_MARGIN", E$3)</f>
        <v>34.43</v>
      </c>
      <c r="F118" s="9" cm="1">
        <f t="array" ref="F118">_xll.SNL.Clients.Office.Excel.Functions.SPG($A118, "IQ_EBITDA_MARGIN", F$3)</f>
        <v>29.541</v>
      </c>
      <c r="G118" s="9" cm="1">
        <f t="array" ref="G118">_xll.SNL.Clients.Office.Excel.Functions.SPG($A118, "IQ_EBITDA_MARGIN", G$3)</f>
        <v>36.485999999999997</v>
      </c>
      <c r="H118" s="9" cm="1">
        <f t="array" ref="H118">_xll.SNL.Clients.Office.Excel.Functions.SPG($A118, "IQ_EBITDA_MARGIN", H$3)</f>
        <v>36.905000000000001</v>
      </c>
      <c r="I118" s="9" cm="1">
        <f t="array" ref="I118">_xll.SNL.Clients.Office.Excel.Functions.SPG($A118, "IQ_EBITDA_MARGIN", I$3)</f>
        <v>33.414999999999999</v>
      </c>
      <c r="J118" s="9" cm="1">
        <f t="array" ref="J118">_xll.SNL.Clients.Office.Excel.Functions.SPG($A118, "IQ_EBITDA_MARGIN", J$3)</f>
        <v>32.878</v>
      </c>
    </row>
    <row r="119" spans="1:10" x14ac:dyDescent="0.3">
      <c r="A119" s="11" t="s">
        <v>1153</v>
      </c>
      <c r="B119" s="9" t="str" cm="1">
        <f t="array" ref="B119">_xll.SNL.Clients.Office.Excel.Functions.SPG($A119, "IQ_EBITDA_MARGIN", B$3)</f>
        <v>NA</v>
      </c>
      <c r="C119" s="9" t="str" cm="1">
        <f t="array" ref="C119">_xll.SNL.Clients.Office.Excel.Functions.SPG($A119, "IQ_EBITDA_MARGIN", C$3)</f>
        <v>NA</v>
      </c>
      <c r="D119" s="9" t="str" cm="1">
        <f t="array" ref="D119">_xll.SNL.Clients.Office.Excel.Functions.SPG($A119, "IQ_EBITDA_MARGIN", D$3)</f>
        <v>NA</v>
      </c>
      <c r="E119" s="9" t="str" cm="1">
        <f t="array" ref="E119">_xll.SNL.Clients.Office.Excel.Functions.SPG($A119, "IQ_EBITDA_MARGIN", E$3)</f>
        <v>NA</v>
      </c>
      <c r="F119" s="9" t="str" cm="1">
        <f t="array" ref="F119">_xll.SNL.Clients.Office.Excel.Functions.SPG($A119, "IQ_EBITDA_MARGIN", F$3)</f>
        <v>NA</v>
      </c>
      <c r="G119" s="9" t="str" cm="1">
        <f t="array" ref="G119">_xll.SNL.Clients.Office.Excel.Functions.SPG($A119, "IQ_EBITDA_MARGIN", G$3)</f>
        <v>NA</v>
      </c>
      <c r="H119" s="9" t="str" cm="1">
        <f t="array" ref="H119">_xll.SNL.Clients.Office.Excel.Functions.SPG($A119, "IQ_EBITDA_MARGIN", H$3)</f>
        <v>NA</v>
      </c>
      <c r="I119" s="9" t="str" cm="1">
        <f t="array" ref="I119">_xll.SNL.Clients.Office.Excel.Functions.SPG($A119, "IQ_EBITDA_MARGIN", I$3)</f>
        <v>NA</v>
      </c>
      <c r="J119" s="9" t="str" cm="1">
        <f t="array" ref="J119">_xll.SNL.Clients.Office.Excel.Functions.SPG($A119, "IQ_EBITDA_MARGIN", J$3)</f>
        <v>NA</v>
      </c>
    </row>
    <row r="120" spans="1:10" x14ac:dyDescent="0.3">
      <c r="A120" s="11" t="s">
        <v>1154</v>
      </c>
      <c r="B120" s="9" t="str" cm="1">
        <f t="array" ref="B120">_xll.SNL.Clients.Office.Excel.Functions.SPG($A120, "IQ_EBITDA_MARGIN", B$3)</f>
        <v>NA</v>
      </c>
      <c r="C120" s="9" cm="1">
        <f t="array" ref="C120">_xll.SNL.Clients.Office.Excel.Functions.SPG($A120, "IQ_EBITDA_MARGIN", C$3)</f>
        <v>75.692999999999998</v>
      </c>
      <c r="D120" s="9" cm="1">
        <f t="array" ref="D120">_xll.SNL.Clients.Office.Excel.Functions.SPG($A120, "IQ_EBITDA_MARGIN", D$3)</f>
        <v>73.137</v>
      </c>
      <c r="E120" s="9" cm="1">
        <f t="array" ref="E120">_xll.SNL.Clients.Office.Excel.Functions.SPG($A120, "IQ_EBITDA_MARGIN", E$3)</f>
        <v>64.747</v>
      </c>
      <c r="F120" s="9" cm="1">
        <f t="array" ref="F120">_xll.SNL.Clients.Office.Excel.Functions.SPG($A120, "IQ_EBITDA_MARGIN", F$3)</f>
        <v>63.360999999999997</v>
      </c>
      <c r="G120" s="9" cm="1">
        <f t="array" ref="G120">_xll.SNL.Clients.Office.Excel.Functions.SPG($A120, "IQ_EBITDA_MARGIN", G$3)</f>
        <v>59.781999999999996</v>
      </c>
      <c r="H120" s="9" cm="1">
        <f t="array" ref="H120">_xll.SNL.Clients.Office.Excel.Functions.SPG($A120, "IQ_EBITDA_MARGIN", H$3)</f>
        <v>72.135999999999996</v>
      </c>
      <c r="I120" s="9" cm="1">
        <f t="array" ref="I120">_xll.SNL.Clients.Office.Excel.Functions.SPG($A120, "IQ_EBITDA_MARGIN", I$3)</f>
        <v>64.861999999999995</v>
      </c>
      <c r="J120" s="9" cm="1">
        <f t="array" ref="J120">_xll.SNL.Clients.Office.Excel.Functions.SPG($A120, "IQ_EBITDA_MARGIN", J$3)</f>
        <v>64.944000000000003</v>
      </c>
    </row>
    <row r="121" spans="1:10" x14ac:dyDescent="0.3">
      <c r="A121" s="11" t="s">
        <v>1155</v>
      </c>
      <c r="B121" s="9" t="str" cm="1">
        <f t="array" ref="B121">_xll.SNL.Clients.Office.Excel.Functions.SPG($A121, "IQ_EBITDA_MARGIN", B$3)</f>
        <v>NA</v>
      </c>
      <c r="C121" s="9" t="str" cm="1">
        <f t="array" ref="C121">_xll.SNL.Clients.Office.Excel.Functions.SPG($A121, "IQ_EBITDA_MARGIN", C$3)</f>
        <v>NA</v>
      </c>
      <c r="D121" s="9" cm="1">
        <f t="array" ref="D121">_xll.SNL.Clients.Office.Excel.Functions.SPG($A121, "IQ_EBITDA_MARGIN", D$3)</f>
        <v>10.773999999999999</v>
      </c>
      <c r="E121" s="9" cm="1">
        <f t="array" ref="E121">_xll.SNL.Clients.Office.Excel.Functions.SPG($A121, "IQ_EBITDA_MARGIN", E$3)</f>
        <v>10.016</v>
      </c>
      <c r="F121" s="9" cm="1">
        <f t="array" ref="F121">_xll.SNL.Clients.Office.Excel.Functions.SPG($A121, "IQ_EBITDA_MARGIN", F$3)</f>
        <v>8.4420000000000002</v>
      </c>
      <c r="G121" s="9" cm="1">
        <f t="array" ref="G121">_xll.SNL.Clients.Office.Excel.Functions.SPG($A121, "IQ_EBITDA_MARGIN", G$3)</f>
        <v>9.3070000000000004</v>
      </c>
      <c r="H121" s="9" cm="1">
        <f t="array" ref="H121">_xll.SNL.Clients.Office.Excel.Functions.SPG($A121, "IQ_EBITDA_MARGIN", H$3)</f>
        <v>8.3339999999999996</v>
      </c>
      <c r="I121" s="9" cm="1">
        <f t="array" ref="I121">_xll.SNL.Clients.Office.Excel.Functions.SPG($A121, "IQ_EBITDA_MARGIN", I$3)</f>
        <v>7.4</v>
      </c>
      <c r="J121" s="9" cm="1">
        <f t="array" ref="J121">_xll.SNL.Clients.Office.Excel.Functions.SPG($A121, "IQ_EBITDA_MARGIN", J$3)</f>
        <v>6.3360000000000003</v>
      </c>
    </row>
    <row r="122" spans="1:10" x14ac:dyDescent="0.3">
      <c r="A122" s="11" t="s">
        <v>1156</v>
      </c>
      <c r="B122" s="9" t="str" cm="1">
        <f t="array" ref="B122">_xll.SNL.Clients.Office.Excel.Functions.SPG($A122, "IQ_EBITDA_MARGIN", B$3)</f>
        <v>NA</v>
      </c>
      <c r="C122" s="9" cm="1">
        <f t="array" ref="C122">_xll.SNL.Clients.Office.Excel.Functions.SPG($A122, "IQ_EBITDA_MARGIN", C$3)</f>
        <v>22.085000000000001</v>
      </c>
      <c r="D122" s="9" cm="1">
        <f t="array" ref="D122">_xll.SNL.Clients.Office.Excel.Functions.SPG($A122, "IQ_EBITDA_MARGIN", D$3)</f>
        <v>21.280999999999999</v>
      </c>
      <c r="E122" s="9" cm="1">
        <f t="array" ref="E122">_xll.SNL.Clients.Office.Excel.Functions.SPG($A122, "IQ_EBITDA_MARGIN", E$3)</f>
        <v>22.172000000000001</v>
      </c>
      <c r="F122" s="9" cm="1">
        <f t="array" ref="F122">_xll.SNL.Clients.Office.Excel.Functions.SPG($A122, "IQ_EBITDA_MARGIN", F$3)</f>
        <v>21.109000000000002</v>
      </c>
      <c r="G122" s="9" cm="1">
        <f t="array" ref="G122">_xll.SNL.Clients.Office.Excel.Functions.SPG($A122, "IQ_EBITDA_MARGIN", G$3)</f>
        <v>20.853000000000002</v>
      </c>
      <c r="H122" s="9" cm="1">
        <f t="array" ref="H122">_xll.SNL.Clients.Office.Excel.Functions.SPG($A122, "IQ_EBITDA_MARGIN", H$3)</f>
        <v>20.440999999999999</v>
      </c>
      <c r="I122" s="9" cm="1">
        <f t="array" ref="I122">_xll.SNL.Clients.Office.Excel.Functions.SPG($A122, "IQ_EBITDA_MARGIN", I$3)</f>
        <v>21.606999999999999</v>
      </c>
      <c r="J122" s="9" cm="1">
        <f t="array" ref="J122">_xll.SNL.Clients.Office.Excel.Functions.SPG($A122, "IQ_EBITDA_MARGIN", J$3)</f>
        <v>20.898</v>
      </c>
    </row>
    <row r="123" spans="1:10" x14ac:dyDescent="0.3">
      <c r="A123" s="11" t="s">
        <v>1157</v>
      </c>
      <c r="B123" s="9" t="str" cm="1">
        <f t="array" ref="B123">_xll.SNL.Clients.Office.Excel.Functions.SPG($A123, "IQ_EBITDA_MARGIN", B$3)</f>
        <v>NA</v>
      </c>
      <c r="C123" s="9" cm="1">
        <f t="array" ref="C123">_xll.SNL.Clients.Office.Excel.Functions.SPG($A123, "IQ_EBITDA_MARGIN", C$3)</f>
        <v>18.809000000000001</v>
      </c>
      <c r="D123" s="9" cm="1">
        <f t="array" ref="D123">_xll.SNL.Clients.Office.Excel.Functions.SPG($A123, "IQ_EBITDA_MARGIN", D$3)</f>
        <v>14.577999999999999</v>
      </c>
      <c r="E123" s="9" cm="1">
        <f t="array" ref="E123">_xll.SNL.Clients.Office.Excel.Functions.SPG($A123, "IQ_EBITDA_MARGIN", E$3)</f>
        <v>14.137</v>
      </c>
      <c r="F123" s="9" cm="1">
        <f t="array" ref="F123">_xll.SNL.Clients.Office.Excel.Functions.SPG($A123, "IQ_EBITDA_MARGIN", F$3)</f>
        <v>13.256</v>
      </c>
      <c r="G123" s="9" cm="1">
        <f t="array" ref="G123">_xll.SNL.Clients.Office.Excel.Functions.SPG($A123, "IQ_EBITDA_MARGIN", G$3)</f>
        <v>16.677</v>
      </c>
      <c r="H123" s="9" cm="1">
        <f t="array" ref="H123">_xll.SNL.Clients.Office.Excel.Functions.SPG($A123, "IQ_EBITDA_MARGIN", H$3)</f>
        <v>13.137</v>
      </c>
      <c r="I123" s="9" cm="1">
        <f t="array" ref="I123">_xll.SNL.Clients.Office.Excel.Functions.SPG($A123, "IQ_EBITDA_MARGIN", I$3)</f>
        <v>13.374000000000001</v>
      </c>
      <c r="J123" s="9" cm="1">
        <f t="array" ref="J123">_xll.SNL.Clients.Office.Excel.Functions.SPG($A123, "IQ_EBITDA_MARGIN", J$3)</f>
        <v>12.339</v>
      </c>
    </row>
    <row r="124" spans="1:10" x14ac:dyDescent="0.3">
      <c r="A124" s="11" t="s">
        <v>1158</v>
      </c>
      <c r="B124" s="9" t="str" cm="1">
        <f t="array" ref="B124">_xll.SNL.Clients.Office.Excel.Functions.SPG($A124, "IQ_EBITDA_MARGIN", B$3)</f>
        <v>NA</v>
      </c>
      <c r="C124" s="9" cm="1">
        <f t="array" ref="C124">_xll.SNL.Clients.Office.Excel.Functions.SPG($A124, "IQ_EBITDA_MARGIN", C$3)</f>
        <v>11.441000000000001</v>
      </c>
      <c r="D124" s="9" cm="1">
        <f t="array" ref="D124">_xll.SNL.Clients.Office.Excel.Functions.SPG($A124, "IQ_EBITDA_MARGIN", D$3)</f>
        <v>8.6020000000000003</v>
      </c>
      <c r="E124" s="9" cm="1">
        <f t="array" ref="E124">_xll.SNL.Clients.Office.Excel.Functions.SPG($A124, "IQ_EBITDA_MARGIN", E$3)</f>
        <v>6.3659999999999997</v>
      </c>
      <c r="F124" s="9" cm="1">
        <f t="array" ref="F124">_xll.SNL.Clients.Office.Excel.Functions.SPG($A124, "IQ_EBITDA_MARGIN", F$3)</f>
        <v>13.967000000000001</v>
      </c>
      <c r="G124" s="9" cm="1">
        <f t="array" ref="G124">_xll.SNL.Clients.Office.Excel.Functions.SPG($A124, "IQ_EBITDA_MARGIN", G$3)</f>
        <v>15.691000000000001</v>
      </c>
      <c r="H124" s="9" cm="1">
        <f t="array" ref="H124">_xll.SNL.Clients.Office.Excel.Functions.SPG($A124, "IQ_EBITDA_MARGIN", H$3)</f>
        <v>19.468</v>
      </c>
      <c r="I124" s="9" cm="1">
        <f t="array" ref="I124">_xll.SNL.Clients.Office.Excel.Functions.SPG($A124, "IQ_EBITDA_MARGIN", I$3)</f>
        <v>19.021999999999998</v>
      </c>
      <c r="J124" s="9" cm="1">
        <f t="array" ref="J124">_xll.SNL.Clients.Office.Excel.Functions.SPG($A124, "IQ_EBITDA_MARGIN", J$3)</f>
        <v>17.984999999999999</v>
      </c>
    </row>
    <row r="125" spans="1:10" x14ac:dyDescent="0.3">
      <c r="A125" s="11" t="s">
        <v>1159</v>
      </c>
      <c r="B125" s="9" t="str" cm="1">
        <f t="array" ref="B125">_xll.SNL.Clients.Office.Excel.Functions.SPG($A125, "IQ_EBITDA_MARGIN", B$3)</f>
        <v>NA</v>
      </c>
      <c r="C125" s="9" t="str" cm="1">
        <f t="array" ref="C125">_xll.SNL.Clients.Office.Excel.Functions.SPG($A125, "IQ_EBITDA_MARGIN", C$3)</f>
        <v>NA</v>
      </c>
      <c r="D125" s="9" cm="1">
        <f t="array" ref="D125">_xll.SNL.Clients.Office.Excel.Functions.SPG($A125, "IQ_EBITDA_MARGIN", D$3)</f>
        <v>76.442999999999998</v>
      </c>
      <c r="E125" s="9" cm="1">
        <f t="array" ref="E125">_xll.SNL.Clients.Office.Excel.Functions.SPG($A125, "IQ_EBITDA_MARGIN", E$3)</f>
        <v>75.938000000000002</v>
      </c>
      <c r="F125" s="9" cm="1">
        <f t="array" ref="F125">_xll.SNL.Clients.Office.Excel.Functions.SPG($A125, "IQ_EBITDA_MARGIN", F$3)</f>
        <v>73.275000000000006</v>
      </c>
      <c r="G125" s="9" cm="1">
        <f t="array" ref="G125">_xll.SNL.Clients.Office.Excel.Functions.SPG($A125, "IQ_EBITDA_MARGIN", G$3)</f>
        <v>74.771000000000001</v>
      </c>
      <c r="H125" s="9" cm="1">
        <f t="array" ref="H125">_xll.SNL.Clients.Office.Excel.Functions.SPG($A125, "IQ_EBITDA_MARGIN", H$3)</f>
        <v>78.198999999999998</v>
      </c>
      <c r="I125" s="9" cm="1">
        <f t="array" ref="I125">_xll.SNL.Clients.Office.Excel.Functions.SPG($A125, "IQ_EBITDA_MARGIN", I$3)</f>
        <v>77.587999999999994</v>
      </c>
      <c r="J125" s="9" cm="1">
        <f t="array" ref="J125">_xll.SNL.Clients.Office.Excel.Functions.SPG($A125, "IQ_EBITDA_MARGIN", J$3)</f>
        <v>77.718999999999994</v>
      </c>
    </row>
    <row r="126" spans="1:10" x14ac:dyDescent="0.3">
      <c r="A126" s="11" t="s">
        <v>1160</v>
      </c>
      <c r="B126" s="9" t="str" cm="1">
        <f t="array" ref="B126">_xll.SNL.Clients.Office.Excel.Functions.SPG($A126, "IQ_EBITDA_MARGIN", B$3)</f>
        <v>NA</v>
      </c>
      <c r="C126" s="9" cm="1">
        <f t="array" ref="C126">_xll.SNL.Clients.Office.Excel.Functions.SPG($A126, "IQ_EBITDA_MARGIN", C$3)</f>
        <v>40.32</v>
      </c>
      <c r="D126" s="9" cm="1">
        <f t="array" ref="D126">_xll.SNL.Clients.Office.Excel.Functions.SPG($A126, "IQ_EBITDA_MARGIN", D$3)</f>
        <v>3.7160000000000002</v>
      </c>
      <c r="E126" s="9" cm="1">
        <f t="array" ref="E126">_xll.SNL.Clients.Office.Excel.Functions.SPG($A126, "IQ_EBITDA_MARGIN", E$3)</f>
        <v>31.491</v>
      </c>
      <c r="F126" s="9" cm="1">
        <f t="array" ref="F126">_xll.SNL.Clients.Office.Excel.Functions.SPG($A126, "IQ_EBITDA_MARGIN", F$3)</f>
        <v>24.395</v>
      </c>
      <c r="G126" s="9" cm="1">
        <f t="array" ref="G126">_xll.SNL.Clients.Office.Excel.Functions.SPG($A126, "IQ_EBITDA_MARGIN", G$3)</f>
        <v>-47.609000000000002</v>
      </c>
      <c r="H126" s="9" cm="1">
        <f t="array" ref="H126">_xll.SNL.Clients.Office.Excel.Functions.SPG($A126, "IQ_EBITDA_MARGIN", H$3)</f>
        <v>51.482999999999997</v>
      </c>
      <c r="I126" s="9" cm="1">
        <f t="array" ref="I126">_xll.SNL.Clients.Office.Excel.Functions.SPG($A126, "IQ_EBITDA_MARGIN", I$3)</f>
        <v>31.811</v>
      </c>
      <c r="J126" s="9" cm="1">
        <f t="array" ref="J126">_xll.SNL.Clients.Office.Excel.Functions.SPG($A126, "IQ_EBITDA_MARGIN", J$3)</f>
        <v>-7.3819999999999997</v>
      </c>
    </row>
    <row r="127" spans="1:10" x14ac:dyDescent="0.3">
      <c r="A127" s="11" t="s">
        <v>1161</v>
      </c>
      <c r="B127" s="9" t="str" cm="1">
        <f t="array" ref="B127">_xll.SNL.Clients.Office.Excel.Functions.SPG($A127, "IQ_EBITDA_MARGIN", B$3)</f>
        <v>NA</v>
      </c>
      <c r="C127" s="9" cm="1">
        <f t="array" ref="C127">_xll.SNL.Clients.Office.Excel.Functions.SPG($A127, "IQ_EBITDA_MARGIN", C$3)</f>
        <v>51.573</v>
      </c>
      <c r="D127" s="9" cm="1">
        <f t="array" ref="D127">_xll.SNL.Clients.Office.Excel.Functions.SPG($A127, "IQ_EBITDA_MARGIN", D$3)</f>
        <v>45.664000000000001</v>
      </c>
      <c r="E127" s="9" cm="1">
        <f t="array" ref="E127">_xll.SNL.Clients.Office.Excel.Functions.SPG($A127, "IQ_EBITDA_MARGIN", E$3)</f>
        <v>43.643999999999998</v>
      </c>
      <c r="F127" s="9" cm="1">
        <f t="array" ref="F127">_xll.SNL.Clients.Office.Excel.Functions.SPG($A127, "IQ_EBITDA_MARGIN", F$3)</f>
        <v>48.466000000000001</v>
      </c>
      <c r="G127" s="9" cm="1">
        <f t="array" ref="G127">_xll.SNL.Clients.Office.Excel.Functions.SPG($A127, "IQ_EBITDA_MARGIN", G$3)</f>
        <v>47.795000000000002</v>
      </c>
      <c r="H127" s="9" cm="1">
        <f t="array" ref="H127">_xll.SNL.Clients.Office.Excel.Functions.SPG($A127, "IQ_EBITDA_MARGIN", H$3)</f>
        <v>43.347000000000001</v>
      </c>
      <c r="I127" s="9" cm="1">
        <f t="array" ref="I127">_xll.SNL.Clients.Office.Excel.Functions.SPG($A127, "IQ_EBITDA_MARGIN", I$3)</f>
        <v>41.34</v>
      </c>
      <c r="J127" s="9" cm="1">
        <f t="array" ref="J127">_xll.SNL.Clients.Office.Excel.Functions.SPG($A127, "IQ_EBITDA_MARGIN", J$3)</f>
        <v>47.238</v>
      </c>
    </row>
    <row r="128" spans="1:10" x14ac:dyDescent="0.3">
      <c r="A128" s="11" t="s">
        <v>1162</v>
      </c>
      <c r="B128" s="9" t="str" cm="1">
        <f t="array" ref="B128">_xll.SNL.Clients.Office.Excel.Functions.SPG($A128, "IQ_EBITDA_MARGIN", B$3)</f>
        <v>NA</v>
      </c>
      <c r="C128" s="9" t="str" cm="1">
        <f t="array" ref="C128">_xll.SNL.Clients.Office.Excel.Functions.SPG($A128, "IQ_EBITDA_MARGIN", C$3)</f>
        <v>NA</v>
      </c>
      <c r="D128" s="9" cm="1">
        <f t="array" ref="D128">_xll.SNL.Clients.Office.Excel.Functions.SPG($A128, "IQ_EBITDA_MARGIN", D$3)</f>
        <v>18.565000000000001</v>
      </c>
      <c r="E128" s="9" cm="1">
        <f t="array" ref="E128">_xll.SNL.Clients.Office.Excel.Functions.SPG($A128, "IQ_EBITDA_MARGIN", E$3)</f>
        <v>19.895</v>
      </c>
      <c r="F128" s="9" cm="1">
        <f t="array" ref="F128">_xll.SNL.Clients.Office.Excel.Functions.SPG($A128, "IQ_EBITDA_MARGIN", F$3)</f>
        <v>18.696999999999999</v>
      </c>
      <c r="G128" s="9" cm="1">
        <f t="array" ref="G128">_xll.SNL.Clients.Office.Excel.Functions.SPG($A128, "IQ_EBITDA_MARGIN", G$3)</f>
        <v>19.451000000000001</v>
      </c>
      <c r="H128" s="9" cm="1">
        <f t="array" ref="H128">_xll.SNL.Clients.Office.Excel.Functions.SPG($A128, "IQ_EBITDA_MARGIN", H$3)</f>
        <v>17.885999999999999</v>
      </c>
      <c r="I128" s="9" cm="1">
        <f t="array" ref="I128">_xll.SNL.Clients.Office.Excel.Functions.SPG($A128, "IQ_EBITDA_MARGIN", I$3)</f>
        <v>18.253</v>
      </c>
      <c r="J128" s="9" cm="1">
        <f t="array" ref="J128">_xll.SNL.Clients.Office.Excel.Functions.SPG($A128, "IQ_EBITDA_MARGIN", J$3)</f>
        <v>17.832999999999998</v>
      </c>
    </row>
    <row r="129" spans="1:10" x14ac:dyDescent="0.3">
      <c r="A129" s="11" t="s">
        <v>1163</v>
      </c>
      <c r="B129" s="9" t="str" cm="1">
        <f t="array" ref="B129">_xll.SNL.Clients.Office.Excel.Functions.SPG($A129, "IQ_EBITDA_MARGIN", B$3)</f>
        <v>NA</v>
      </c>
      <c r="C129" s="9" t="str" cm="1">
        <f t="array" ref="C129">_xll.SNL.Clients.Office.Excel.Functions.SPG($A129, "IQ_EBITDA_MARGIN", C$3)</f>
        <v>NA</v>
      </c>
      <c r="D129" s="9" cm="1">
        <f t="array" ref="D129">_xll.SNL.Clients.Office.Excel.Functions.SPG($A129, "IQ_EBITDA_MARGIN", D$3)</f>
        <v>71.841999999999999</v>
      </c>
      <c r="E129" s="9" cm="1">
        <f t="array" ref="E129">_xll.SNL.Clients.Office.Excel.Functions.SPG($A129, "IQ_EBITDA_MARGIN", E$3)</f>
        <v>82.100999999999999</v>
      </c>
      <c r="F129" s="9" cm="1">
        <f t="array" ref="F129">_xll.SNL.Clients.Office.Excel.Functions.SPG($A129, "IQ_EBITDA_MARGIN", F$3)</f>
        <v>77.195999999999998</v>
      </c>
      <c r="G129" s="9" cm="1">
        <f t="array" ref="G129">_xll.SNL.Clients.Office.Excel.Functions.SPG($A129, "IQ_EBITDA_MARGIN", G$3)</f>
        <v>74.302000000000007</v>
      </c>
      <c r="H129" s="9" cm="1">
        <f t="array" ref="H129">_xll.SNL.Clients.Office.Excel.Functions.SPG($A129, "IQ_EBITDA_MARGIN", H$3)</f>
        <v>77.489000000000004</v>
      </c>
      <c r="I129" s="9" cm="1">
        <f t="array" ref="I129">_xll.SNL.Clients.Office.Excel.Functions.SPG($A129, "IQ_EBITDA_MARGIN", I$3)</f>
        <v>83.856999999999999</v>
      </c>
      <c r="J129" s="9" cm="1">
        <f t="array" ref="J129">_xll.SNL.Clients.Office.Excel.Functions.SPG($A129, "IQ_EBITDA_MARGIN", J$3)</f>
        <v>82.861000000000004</v>
      </c>
    </row>
    <row r="130" spans="1:10" x14ac:dyDescent="0.3">
      <c r="A130" s="11" t="s">
        <v>1164</v>
      </c>
      <c r="B130" s="9" t="str" cm="1">
        <f t="array" ref="B130">_xll.SNL.Clients.Office.Excel.Functions.SPG($A130, "IQ_EBITDA_MARGIN", B$3)</f>
        <v>NA</v>
      </c>
      <c r="C130" s="9" t="str" cm="1">
        <f t="array" ref="C130">_xll.SNL.Clients.Office.Excel.Functions.SPG($A130, "IQ_EBITDA_MARGIN", C$3)</f>
        <v>NA</v>
      </c>
      <c r="D130" s="9" cm="1">
        <f t="array" ref="D130">_xll.SNL.Clients.Office.Excel.Functions.SPG($A130, "IQ_EBITDA_MARGIN", D$3)</f>
        <v>56.956000000000003</v>
      </c>
      <c r="E130" s="9" cm="1">
        <f t="array" ref="E130">_xll.SNL.Clients.Office.Excel.Functions.SPG($A130, "IQ_EBITDA_MARGIN", E$3)</f>
        <v>54.360999999999997</v>
      </c>
      <c r="F130" s="9" cm="1">
        <f t="array" ref="F130">_xll.SNL.Clients.Office.Excel.Functions.SPG($A130, "IQ_EBITDA_MARGIN", F$3)</f>
        <v>52.393999999999998</v>
      </c>
      <c r="G130" s="9" cm="1">
        <f t="array" ref="G130">_xll.SNL.Clients.Office.Excel.Functions.SPG($A130, "IQ_EBITDA_MARGIN", G$3)</f>
        <v>55.045999999999999</v>
      </c>
      <c r="H130" s="9" cm="1">
        <f t="array" ref="H130">_xll.SNL.Clients.Office.Excel.Functions.SPG($A130, "IQ_EBITDA_MARGIN", H$3)</f>
        <v>54.497999999999998</v>
      </c>
      <c r="I130" s="9" cm="1">
        <f t="array" ref="I130">_xll.SNL.Clients.Office.Excel.Functions.SPG($A130, "IQ_EBITDA_MARGIN", I$3)</f>
        <v>55.323999999999998</v>
      </c>
      <c r="J130" s="9" cm="1">
        <f t="array" ref="J130">_xll.SNL.Clients.Office.Excel.Functions.SPG($A130, "IQ_EBITDA_MARGIN", J$3)</f>
        <v>42.665999999999997</v>
      </c>
    </row>
    <row r="131" spans="1:10" x14ac:dyDescent="0.3">
      <c r="A131" s="11" t="s">
        <v>1165</v>
      </c>
      <c r="B131" s="9" t="str" cm="1">
        <f t="array" ref="B131">_xll.SNL.Clients.Office.Excel.Functions.SPG($A131, "IQ_EBITDA_MARGIN", B$3)</f>
        <v>NA</v>
      </c>
      <c r="C131" s="9" t="str" cm="1">
        <f t="array" ref="C131">_xll.SNL.Clients.Office.Excel.Functions.SPG($A131, "IQ_EBITDA_MARGIN", C$3)</f>
        <v>NA</v>
      </c>
      <c r="D131" s="9" cm="1">
        <f t="array" ref="D131">_xll.SNL.Clients.Office.Excel.Functions.SPG($A131, "IQ_EBITDA_MARGIN", D$3)</f>
        <v>19.567</v>
      </c>
      <c r="E131" s="9" cm="1">
        <f t="array" ref="E131">_xll.SNL.Clients.Office.Excel.Functions.SPG($A131, "IQ_EBITDA_MARGIN", E$3)</f>
        <v>17.035</v>
      </c>
      <c r="F131" s="9" cm="1">
        <f t="array" ref="F131">_xll.SNL.Clients.Office.Excel.Functions.SPG($A131, "IQ_EBITDA_MARGIN", F$3)</f>
        <v>11.284000000000001</v>
      </c>
      <c r="G131" s="9" cm="1">
        <f t="array" ref="G131">_xll.SNL.Clients.Office.Excel.Functions.SPG($A131, "IQ_EBITDA_MARGIN", G$3)</f>
        <v>13.667999999999999</v>
      </c>
      <c r="H131" s="9" cm="1">
        <f t="array" ref="H131">_xll.SNL.Clients.Office.Excel.Functions.SPG($A131, "IQ_EBITDA_MARGIN", H$3)</f>
        <v>19.899999999999999</v>
      </c>
      <c r="I131" s="9" cm="1">
        <f t="array" ref="I131">_xll.SNL.Clients.Office.Excel.Functions.SPG($A131, "IQ_EBITDA_MARGIN", I$3)</f>
        <v>16.643999999999998</v>
      </c>
      <c r="J131" s="9" cm="1">
        <f t="array" ref="J131">_xll.SNL.Clients.Office.Excel.Functions.SPG($A131, "IQ_EBITDA_MARGIN", J$3)</f>
        <v>9.9719999999999995</v>
      </c>
    </row>
    <row r="132" spans="1:10" x14ac:dyDescent="0.3">
      <c r="A132" s="11" t="s">
        <v>1166</v>
      </c>
      <c r="B132" s="9" t="str" cm="1">
        <f t="array" ref="B132">_xll.SNL.Clients.Office.Excel.Functions.SPG($A132, "IQ_EBITDA_MARGIN", B$3)</f>
        <v>NA</v>
      </c>
      <c r="C132" s="9" t="str" cm="1">
        <f t="array" ref="C132">_xll.SNL.Clients.Office.Excel.Functions.SPG($A132, "IQ_EBITDA_MARGIN", C$3)</f>
        <v>NA</v>
      </c>
      <c r="D132" s="9" t="str" cm="1">
        <f t="array" ref="D132">_xll.SNL.Clients.Office.Excel.Functions.SPG($A132, "IQ_EBITDA_MARGIN", D$3)</f>
        <v>NA</v>
      </c>
      <c r="E132" s="9" t="str" cm="1">
        <f t="array" ref="E132">_xll.SNL.Clients.Office.Excel.Functions.SPG($A132, "IQ_EBITDA_MARGIN", E$3)</f>
        <v>NA</v>
      </c>
      <c r="F132" s="9" t="str" cm="1">
        <f t="array" ref="F132">_xll.SNL.Clients.Office.Excel.Functions.SPG($A132, "IQ_EBITDA_MARGIN", F$3)</f>
        <v>NA</v>
      </c>
      <c r="G132" s="9" t="str" cm="1">
        <f t="array" ref="G132">_xll.SNL.Clients.Office.Excel.Functions.SPG($A132, "IQ_EBITDA_MARGIN", G$3)</f>
        <v>NA</v>
      </c>
      <c r="H132" s="9" t="str" cm="1">
        <f t="array" ref="H132">_xll.SNL.Clients.Office.Excel.Functions.SPG($A132, "IQ_EBITDA_MARGIN", H$3)</f>
        <v>NA</v>
      </c>
      <c r="I132" s="9" t="str" cm="1">
        <f t="array" ref="I132">_xll.SNL.Clients.Office.Excel.Functions.SPG($A132, "IQ_EBITDA_MARGIN", I$3)</f>
        <v>NA</v>
      </c>
      <c r="J132" s="9" t="str" cm="1">
        <f t="array" ref="J132">_xll.SNL.Clients.Office.Excel.Functions.SPG($A132, "IQ_EBITDA_MARGIN", J$3)</f>
        <v>NA</v>
      </c>
    </row>
    <row r="133" spans="1:10" x14ac:dyDescent="0.3">
      <c r="A133" s="11" t="s">
        <v>1167</v>
      </c>
      <c r="B133" s="9" t="str" cm="1">
        <f t="array" ref="B133">_xll.SNL.Clients.Office.Excel.Functions.SPG($A133, "IQ_EBITDA_MARGIN", B$3)</f>
        <v>NA</v>
      </c>
      <c r="C133" s="9" t="str" cm="1">
        <f t="array" ref="C133">_xll.SNL.Clients.Office.Excel.Functions.SPG($A133, "IQ_EBITDA_MARGIN", C$3)</f>
        <v>NA</v>
      </c>
      <c r="D133" s="9" cm="1">
        <f t="array" ref="D133">_xll.SNL.Clients.Office.Excel.Functions.SPG($A133, "IQ_EBITDA_MARGIN", D$3)</f>
        <v>36.197000000000003</v>
      </c>
      <c r="E133" s="9" cm="1">
        <f t="array" ref="E133">_xll.SNL.Clients.Office.Excel.Functions.SPG($A133, "IQ_EBITDA_MARGIN", E$3)</f>
        <v>44.521000000000001</v>
      </c>
      <c r="F133" s="9" cm="1">
        <f t="array" ref="F133">_xll.SNL.Clients.Office.Excel.Functions.SPG($A133, "IQ_EBITDA_MARGIN", F$3)</f>
        <v>16.149999999999999</v>
      </c>
      <c r="G133" s="9" cm="1">
        <f t="array" ref="G133">_xll.SNL.Clients.Office.Excel.Functions.SPG($A133, "IQ_EBITDA_MARGIN", G$3)</f>
        <v>18.411999999999999</v>
      </c>
      <c r="H133" s="9" cm="1">
        <f t="array" ref="H133">_xll.SNL.Clients.Office.Excel.Functions.SPG($A133, "IQ_EBITDA_MARGIN", H$3)</f>
        <v>-2.3919999999999999</v>
      </c>
      <c r="I133" s="9" cm="1">
        <f t="array" ref="I133">_xll.SNL.Clients.Office.Excel.Functions.SPG($A133, "IQ_EBITDA_MARGIN", I$3)</f>
        <v>17.855</v>
      </c>
      <c r="J133" s="9" cm="1">
        <f t="array" ref="J133">_xll.SNL.Clients.Office.Excel.Functions.SPG($A133, "IQ_EBITDA_MARGIN", J$3)</f>
        <v>8.7289999999999992</v>
      </c>
    </row>
    <row r="134" spans="1:10" x14ac:dyDescent="0.3">
      <c r="A134" s="11" t="s">
        <v>1168</v>
      </c>
      <c r="B134" s="9" t="str" cm="1">
        <f t="array" ref="B134">_xll.SNL.Clients.Office.Excel.Functions.SPG($A134, "IQ_EBITDA_MARGIN", B$3)</f>
        <v>NA</v>
      </c>
      <c r="C134" s="9" t="str" cm="1">
        <f t="array" ref="C134">_xll.SNL.Clients.Office.Excel.Functions.SPG($A134, "IQ_EBITDA_MARGIN", C$3)</f>
        <v>NA</v>
      </c>
      <c r="D134" s="9" cm="1">
        <f t="array" ref="D134">_xll.SNL.Clients.Office.Excel.Functions.SPG($A134, "IQ_EBITDA_MARGIN", D$3)</f>
        <v>17.021999999999998</v>
      </c>
      <c r="E134" s="9" cm="1">
        <f t="array" ref="E134">_xll.SNL.Clients.Office.Excel.Functions.SPG($A134, "IQ_EBITDA_MARGIN", E$3)</f>
        <v>15.959</v>
      </c>
      <c r="F134" s="9" cm="1">
        <f t="array" ref="F134">_xll.SNL.Clients.Office.Excel.Functions.SPG($A134, "IQ_EBITDA_MARGIN", F$3)</f>
        <v>16.364000000000001</v>
      </c>
      <c r="G134" s="9" cm="1">
        <f t="array" ref="G134">_xll.SNL.Clients.Office.Excel.Functions.SPG($A134, "IQ_EBITDA_MARGIN", G$3)</f>
        <v>15.43</v>
      </c>
      <c r="H134" s="9" cm="1">
        <f t="array" ref="H134">_xll.SNL.Clients.Office.Excel.Functions.SPG($A134, "IQ_EBITDA_MARGIN", H$3)</f>
        <v>16.876000000000001</v>
      </c>
      <c r="I134" s="9" cm="1">
        <f t="array" ref="I134">_xll.SNL.Clients.Office.Excel.Functions.SPG($A134, "IQ_EBITDA_MARGIN", I$3)</f>
        <v>18.614000000000001</v>
      </c>
      <c r="J134" s="9" cm="1">
        <f t="array" ref="J134">_xll.SNL.Clients.Office.Excel.Functions.SPG($A134, "IQ_EBITDA_MARGIN", J$3)</f>
        <v>17.684999999999999</v>
      </c>
    </row>
    <row r="135" spans="1:10" x14ac:dyDescent="0.3">
      <c r="A135" s="11" t="s">
        <v>1169</v>
      </c>
      <c r="B135" s="9" t="str" cm="1">
        <f t="array" ref="B135">_xll.SNL.Clients.Office.Excel.Functions.SPG($A135, "IQ_EBITDA_MARGIN", B$3)</f>
        <v>NA</v>
      </c>
      <c r="C135" s="9" t="str" cm="1">
        <f t="array" ref="C135">_xll.SNL.Clients.Office.Excel.Functions.SPG($A135, "IQ_EBITDA_MARGIN", C$3)</f>
        <v>NA</v>
      </c>
      <c r="D135" s="9" cm="1">
        <f t="array" ref="D135">_xll.SNL.Clients.Office.Excel.Functions.SPG($A135, "IQ_EBITDA_MARGIN", D$3)</f>
        <v>25.332999999999998</v>
      </c>
      <c r="E135" s="9" cm="1">
        <f t="array" ref="E135">_xll.SNL.Clients.Office.Excel.Functions.SPG($A135, "IQ_EBITDA_MARGIN", E$3)</f>
        <v>17.510000000000002</v>
      </c>
      <c r="F135" s="9" cm="1">
        <f t="array" ref="F135">_xll.SNL.Clients.Office.Excel.Functions.SPG($A135, "IQ_EBITDA_MARGIN", F$3)</f>
        <v>48.168999999999997</v>
      </c>
      <c r="G135" s="9" cm="1">
        <f t="array" ref="G135">_xll.SNL.Clients.Office.Excel.Functions.SPG($A135, "IQ_EBITDA_MARGIN", G$3)</f>
        <v>76.802999999999997</v>
      </c>
      <c r="H135" s="9" cm="1">
        <f t="array" ref="H135">_xll.SNL.Clients.Office.Excel.Functions.SPG($A135, "IQ_EBITDA_MARGIN", H$3)</f>
        <v>32.787999999999997</v>
      </c>
      <c r="I135" s="9" cm="1">
        <f t="array" ref="I135">_xll.SNL.Clients.Office.Excel.Functions.SPG($A135, "IQ_EBITDA_MARGIN", I$3)</f>
        <v>33.651000000000003</v>
      </c>
      <c r="J135" s="9" cm="1">
        <f t="array" ref="J135">_xll.SNL.Clients.Office.Excel.Functions.SPG($A135, "IQ_EBITDA_MARGIN", J$3)</f>
        <v>89.073999999999998</v>
      </c>
    </row>
    <row r="136" spans="1:10" x14ac:dyDescent="0.3">
      <c r="A136" s="11" t="s">
        <v>1170</v>
      </c>
      <c r="B136" s="9" t="str" cm="1">
        <f t="array" ref="B136">_xll.SNL.Clients.Office.Excel.Functions.SPG($A136, "IQ_EBITDA_MARGIN", B$3)</f>
        <v>NA</v>
      </c>
      <c r="C136" s="9" cm="1">
        <f t="array" ref="C136">_xll.SNL.Clients.Office.Excel.Functions.SPG($A136, "IQ_EBITDA_MARGIN", C$3)</f>
        <v>23.95</v>
      </c>
      <c r="D136" s="9" cm="1">
        <f t="array" ref="D136">_xll.SNL.Clients.Office.Excel.Functions.SPG($A136, "IQ_EBITDA_MARGIN", D$3)</f>
        <v>22.573</v>
      </c>
      <c r="E136" s="9" cm="1">
        <f t="array" ref="E136">_xll.SNL.Clients.Office.Excel.Functions.SPG($A136, "IQ_EBITDA_MARGIN", E$3)</f>
        <v>28.867000000000001</v>
      </c>
      <c r="F136" s="9" cm="1">
        <f t="array" ref="F136">_xll.SNL.Clients.Office.Excel.Functions.SPG($A136, "IQ_EBITDA_MARGIN", F$3)</f>
        <v>24.077999999999999</v>
      </c>
      <c r="G136" s="9" cm="1">
        <f t="array" ref="G136">_xll.SNL.Clients.Office.Excel.Functions.SPG($A136, "IQ_EBITDA_MARGIN", G$3)</f>
        <v>18.244</v>
      </c>
      <c r="H136" s="9" cm="1">
        <f t="array" ref="H136">_xll.SNL.Clients.Office.Excel.Functions.SPG($A136, "IQ_EBITDA_MARGIN", H$3)</f>
        <v>29.045000000000002</v>
      </c>
      <c r="I136" s="9" cm="1">
        <f t="array" ref="I136">_xll.SNL.Clients.Office.Excel.Functions.SPG($A136, "IQ_EBITDA_MARGIN", I$3)</f>
        <v>24.728000000000002</v>
      </c>
      <c r="J136" s="9" cm="1">
        <f t="array" ref="J136">_xll.SNL.Clients.Office.Excel.Functions.SPG($A136, "IQ_EBITDA_MARGIN", J$3)</f>
        <v>24.17</v>
      </c>
    </row>
    <row r="137" spans="1:10" x14ac:dyDescent="0.3">
      <c r="A137" s="11" t="s">
        <v>1171</v>
      </c>
      <c r="B137" s="9" t="str" cm="1">
        <f t="array" ref="B137">_xll.SNL.Clients.Office.Excel.Functions.SPG($A137, "IQ_EBITDA_MARGIN", B$3)</f>
        <v>NA</v>
      </c>
      <c r="C137" s="9" t="str" cm="1">
        <f t="array" ref="C137">_xll.SNL.Clients.Office.Excel.Functions.SPG($A137, "IQ_EBITDA_MARGIN", C$3)</f>
        <v>NA</v>
      </c>
      <c r="D137" s="9" t="str" cm="1">
        <f t="array" ref="D137">_xll.SNL.Clients.Office.Excel.Functions.SPG($A137, "IQ_EBITDA_MARGIN", D$3)</f>
        <v>NA</v>
      </c>
      <c r="E137" s="9" t="str" cm="1">
        <f t="array" ref="E137">_xll.SNL.Clients.Office.Excel.Functions.SPG($A137, "IQ_EBITDA_MARGIN", E$3)</f>
        <v>NA</v>
      </c>
      <c r="F137" s="9" t="str" cm="1">
        <f t="array" ref="F137">_xll.SNL.Clients.Office.Excel.Functions.SPG($A137, "IQ_EBITDA_MARGIN", F$3)</f>
        <v>NA</v>
      </c>
      <c r="G137" s="9" t="str" cm="1">
        <f t="array" ref="G137">_xll.SNL.Clients.Office.Excel.Functions.SPG($A137, "IQ_EBITDA_MARGIN", G$3)</f>
        <v>NA</v>
      </c>
      <c r="H137" s="9" t="str" cm="1">
        <f t="array" ref="H137">_xll.SNL.Clients.Office.Excel.Functions.SPG($A137, "IQ_EBITDA_MARGIN", H$3)</f>
        <v>NA</v>
      </c>
      <c r="I137" s="9" t="str" cm="1">
        <f t="array" ref="I137">_xll.SNL.Clients.Office.Excel.Functions.SPG($A137, "IQ_EBITDA_MARGIN", I$3)</f>
        <v>NA</v>
      </c>
      <c r="J137" s="9" t="str" cm="1">
        <f t="array" ref="J137">_xll.SNL.Clients.Office.Excel.Functions.SPG($A137, "IQ_EBITDA_MARGIN", J$3)</f>
        <v>NA</v>
      </c>
    </row>
    <row r="138" spans="1:10" x14ac:dyDescent="0.3">
      <c r="A138" s="11" t="s">
        <v>1172</v>
      </c>
      <c r="B138" s="9" t="str" cm="1">
        <f t="array" ref="B138">_xll.SNL.Clients.Office.Excel.Functions.SPG($A138, "IQ_EBITDA_MARGIN", B$3)</f>
        <v>NA</v>
      </c>
      <c r="C138" s="9" cm="1">
        <f t="array" ref="C138">_xll.SNL.Clients.Office.Excel.Functions.SPG($A138, "IQ_EBITDA_MARGIN", C$3)</f>
        <v>11.095000000000001</v>
      </c>
      <c r="D138" s="9" cm="1">
        <f t="array" ref="D138">_xll.SNL.Clients.Office.Excel.Functions.SPG($A138, "IQ_EBITDA_MARGIN", D$3)</f>
        <v>11.122</v>
      </c>
      <c r="E138" s="9" cm="1">
        <f t="array" ref="E138">_xll.SNL.Clients.Office.Excel.Functions.SPG($A138, "IQ_EBITDA_MARGIN", E$3)</f>
        <v>11.404999999999999</v>
      </c>
      <c r="F138" s="9" cm="1">
        <f t="array" ref="F138">_xll.SNL.Clients.Office.Excel.Functions.SPG($A138, "IQ_EBITDA_MARGIN", F$3)</f>
        <v>11.335000000000001</v>
      </c>
      <c r="G138" s="9" cm="1">
        <f t="array" ref="G138">_xll.SNL.Clients.Office.Excel.Functions.SPG($A138, "IQ_EBITDA_MARGIN", G$3)</f>
        <v>11.343</v>
      </c>
      <c r="H138" s="9" cm="1">
        <f t="array" ref="H138">_xll.SNL.Clients.Office.Excel.Functions.SPG($A138, "IQ_EBITDA_MARGIN", H$3)</f>
        <v>11.048999999999999</v>
      </c>
      <c r="I138" s="9" cm="1">
        <f t="array" ref="I138">_xll.SNL.Clients.Office.Excel.Functions.SPG($A138, "IQ_EBITDA_MARGIN", I$3)</f>
        <v>11.098000000000001</v>
      </c>
      <c r="J138" s="9" cm="1">
        <f t="array" ref="J138">_xll.SNL.Clients.Office.Excel.Functions.SPG($A138, "IQ_EBITDA_MARGIN", J$3)</f>
        <v>11.815</v>
      </c>
    </row>
    <row r="139" spans="1:10" x14ac:dyDescent="0.3">
      <c r="A139" s="11" t="s">
        <v>1173</v>
      </c>
      <c r="B139" s="9" t="str" cm="1">
        <f t="array" ref="B139">_xll.SNL.Clients.Office.Excel.Functions.SPG($A139, "IQ_EBITDA_MARGIN", B$3)</f>
        <v>NA</v>
      </c>
      <c r="C139" s="9" cm="1">
        <f t="array" ref="C139">_xll.SNL.Clients.Office.Excel.Functions.SPG($A139, "IQ_EBITDA_MARGIN", C$3)</f>
        <v>27.347999999999999</v>
      </c>
      <c r="D139" s="9" cm="1">
        <f t="array" ref="D139">_xll.SNL.Clients.Office.Excel.Functions.SPG($A139, "IQ_EBITDA_MARGIN", D$3)</f>
        <v>28.756</v>
      </c>
      <c r="E139" s="9" cm="1">
        <f t="array" ref="E139">_xll.SNL.Clients.Office.Excel.Functions.SPG($A139, "IQ_EBITDA_MARGIN", E$3)</f>
        <v>11.489000000000001</v>
      </c>
      <c r="F139" s="9" cm="1">
        <f t="array" ref="F139">_xll.SNL.Clients.Office.Excel.Functions.SPG($A139, "IQ_EBITDA_MARGIN", F$3)</f>
        <v>26.29</v>
      </c>
      <c r="G139" s="9" cm="1">
        <f t="array" ref="G139">_xll.SNL.Clients.Office.Excel.Functions.SPG($A139, "IQ_EBITDA_MARGIN", G$3)</f>
        <v>26.867999999999999</v>
      </c>
      <c r="H139" s="9" cm="1">
        <f t="array" ref="H139">_xll.SNL.Clients.Office.Excel.Functions.SPG($A139, "IQ_EBITDA_MARGIN", H$3)</f>
        <v>26.702000000000002</v>
      </c>
      <c r="I139" s="9" cm="1">
        <f t="array" ref="I139">_xll.SNL.Clients.Office.Excel.Functions.SPG($A139, "IQ_EBITDA_MARGIN", I$3)</f>
        <v>24.257000000000001</v>
      </c>
      <c r="J139" s="9" cm="1">
        <f t="array" ref="J139">_xll.SNL.Clients.Office.Excel.Functions.SPG($A139, "IQ_EBITDA_MARGIN", J$3)</f>
        <v>24.382999999999999</v>
      </c>
    </row>
    <row r="140" spans="1:10" x14ac:dyDescent="0.3">
      <c r="A140" s="11" t="s">
        <v>1174</v>
      </c>
      <c r="B140" s="9" t="str" cm="1">
        <f t="array" ref="B140">_xll.SNL.Clients.Office.Excel.Functions.SPG($A140, "IQ_EBITDA_MARGIN", B$3)</f>
        <v>NA</v>
      </c>
      <c r="C140" s="9" t="str" cm="1">
        <f t="array" ref="C140">_xll.SNL.Clients.Office.Excel.Functions.SPG($A140, "IQ_EBITDA_MARGIN", C$3)</f>
        <v>NA</v>
      </c>
      <c r="D140" s="9" cm="1">
        <f t="array" ref="D140">_xll.SNL.Clients.Office.Excel.Functions.SPG($A140, "IQ_EBITDA_MARGIN", D$3)</f>
        <v>13.961</v>
      </c>
      <c r="E140" s="9" cm="1">
        <f t="array" ref="E140">_xll.SNL.Clients.Office.Excel.Functions.SPG($A140, "IQ_EBITDA_MARGIN", E$3)</f>
        <v>18.344000000000001</v>
      </c>
      <c r="F140" s="9" cm="1">
        <f t="array" ref="F140">_xll.SNL.Clients.Office.Excel.Functions.SPG($A140, "IQ_EBITDA_MARGIN", F$3)</f>
        <v>13.004</v>
      </c>
      <c r="G140" s="9" cm="1">
        <f t="array" ref="G140">_xll.SNL.Clients.Office.Excel.Functions.SPG($A140, "IQ_EBITDA_MARGIN", G$3)</f>
        <v>4.2759999999999998</v>
      </c>
      <c r="H140" s="9" cm="1">
        <f t="array" ref="H140">_xll.SNL.Clients.Office.Excel.Functions.SPG($A140, "IQ_EBITDA_MARGIN", H$3)</f>
        <v>23.411000000000001</v>
      </c>
      <c r="I140" s="9" cm="1">
        <f t="array" ref="I140">_xll.SNL.Clients.Office.Excel.Functions.SPG($A140, "IQ_EBITDA_MARGIN", I$3)</f>
        <v>12.920999999999999</v>
      </c>
      <c r="J140" s="9" cm="1">
        <f t="array" ref="J140">_xll.SNL.Clients.Office.Excel.Functions.SPG($A140, "IQ_EBITDA_MARGIN", J$3)</f>
        <v>3.1880000000000002</v>
      </c>
    </row>
    <row r="141" spans="1:10" x14ac:dyDescent="0.3">
      <c r="A141" s="11" t="s">
        <v>1175</v>
      </c>
      <c r="B141" s="9" t="str" cm="1">
        <f t="array" ref="B141">_xll.SNL.Clients.Office.Excel.Functions.SPG($A141, "IQ_EBITDA_MARGIN", B$3)</f>
        <v>NA</v>
      </c>
      <c r="C141" s="9" t="str" cm="1">
        <f t="array" ref="C141">_xll.SNL.Clients.Office.Excel.Functions.SPG($A141, "IQ_EBITDA_MARGIN", C$3)</f>
        <v>NA</v>
      </c>
      <c r="D141" s="9" cm="1">
        <f t="array" ref="D141">_xll.SNL.Clients.Office.Excel.Functions.SPG($A141, "IQ_EBITDA_MARGIN", D$3)</f>
        <v>-3.9119999999999999</v>
      </c>
      <c r="E141" s="9" cm="1">
        <f t="array" ref="E141">_xll.SNL.Clients.Office.Excel.Functions.SPG($A141, "IQ_EBITDA_MARGIN", E$3)</f>
        <v>14.83</v>
      </c>
      <c r="F141" s="9" cm="1">
        <f t="array" ref="F141">_xll.SNL.Clients.Office.Excel.Functions.SPG($A141, "IQ_EBITDA_MARGIN", F$3)</f>
        <v>10.016999999999999</v>
      </c>
      <c r="G141" s="9" cm="1">
        <f t="array" ref="G141">_xll.SNL.Clients.Office.Excel.Functions.SPG($A141, "IQ_EBITDA_MARGIN", G$3)</f>
        <v>8.4870000000000001</v>
      </c>
      <c r="H141" s="9" cm="1">
        <f t="array" ref="H141">_xll.SNL.Clients.Office.Excel.Functions.SPG($A141, "IQ_EBITDA_MARGIN", H$3)</f>
        <v>5.4960000000000004</v>
      </c>
      <c r="I141" s="9" cm="1">
        <f t="array" ref="I141">_xll.SNL.Clients.Office.Excel.Functions.SPG($A141, "IQ_EBITDA_MARGIN", I$3)</f>
        <v>15.696</v>
      </c>
      <c r="J141" s="9" cm="1">
        <f t="array" ref="J141">_xll.SNL.Clients.Office.Excel.Functions.SPG($A141, "IQ_EBITDA_MARGIN", J$3)</f>
        <v>9.2799999999999994</v>
      </c>
    </row>
    <row r="142" spans="1:10" x14ac:dyDescent="0.3">
      <c r="A142" s="11" t="s">
        <v>1176</v>
      </c>
      <c r="B142" s="9" t="str" cm="1">
        <f t="array" ref="B142">_xll.SNL.Clients.Office.Excel.Functions.SPG($A142, "IQ_EBITDA_MARGIN", B$3)</f>
        <v>NA</v>
      </c>
      <c r="C142" s="9" t="str" cm="1">
        <f t="array" ref="C142">_xll.SNL.Clients.Office.Excel.Functions.SPG($A142, "IQ_EBITDA_MARGIN", C$3)</f>
        <v>NA</v>
      </c>
      <c r="D142" s="9" t="str" cm="1">
        <f t="array" ref="D142">_xll.SNL.Clients.Office.Excel.Functions.SPG($A142, "IQ_EBITDA_MARGIN", D$3)</f>
        <v>NA</v>
      </c>
      <c r="E142" s="9" t="str" cm="1">
        <f t="array" ref="E142">_xll.SNL.Clients.Office.Excel.Functions.SPG($A142, "IQ_EBITDA_MARGIN", E$3)</f>
        <v>NA</v>
      </c>
      <c r="F142" s="9" t="str" cm="1">
        <f t="array" ref="F142">_xll.SNL.Clients.Office.Excel.Functions.SPG($A142, "IQ_EBITDA_MARGIN", F$3)</f>
        <v>NA</v>
      </c>
      <c r="G142" s="9" t="str" cm="1">
        <f t="array" ref="G142">_xll.SNL.Clients.Office.Excel.Functions.SPG($A142, "IQ_EBITDA_MARGIN", G$3)</f>
        <v>NA</v>
      </c>
      <c r="H142" s="9" t="str" cm="1">
        <f t="array" ref="H142">_xll.SNL.Clients.Office.Excel.Functions.SPG($A142, "IQ_EBITDA_MARGIN", H$3)</f>
        <v>NA</v>
      </c>
      <c r="I142" s="9" t="str" cm="1">
        <f t="array" ref="I142">_xll.SNL.Clients.Office.Excel.Functions.SPG($A142, "IQ_EBITDA_MARGIN", I$3)</f>
        <v>NA</v>
      </c>
      <c r="J142" s="9" t="str" cm="1">
        <f t="array" ref="J142">_xll.SNL.Clients.Office.Excel.Functions.SPG($A142, "IQ_EBITDA_MARGIN", J$3)</f>
        <v>NA</v>
      </c>
    </row>
    <row r="143" spans="1:10" x14ac:dyDescent="0.3">
      <c r="A143" s="11" t="s">
        <v>1177</v>
      </c>
      <c r="B143" s="9" t="str" cm="1">
        <f t="array" ref="B143">_xll.SNL.Clients.Office.Excel.Functions.SPG($A143, "IQ_EBITDA_MARGIN", B$3)</f>
        <v>NA</v>
      </c>
      <c r="C143" s="9" t="str" cm="1">
        <f t="array" ref="C143">_xll.SNL.Clients.Office.Excel.Functions.SPG($A143, "IQ_EBITDA_MARGIN", C$3)</f>
        <v>NA</v>
      </c>
      <c r="D143" s="9" t="str" cm="1">
        <f t="array" ref="D143">_xll.SNL.Clients.Office.Excel.Functions.SPG($A143, "IQ_EBITDA_MARGIN", D$3)</f>
        <v>NA</v>
      </c>
      <c r="E143" s="9" t="str" cm="1">
        <f t="array" ref="E143">_xll.SNL.Clients.Office.Excel.Functions.SPG($A143, "IQ_EBITDA_MARGIN", E$3)</f>
        <v>NA</v>
      </c>
      <c r="F143" s="9" t="str" cm="1">
        <f t="array" ref="F143">_xll.SNL.Clients.Office.Excel.Functions.SPG($A143, "IQ_EBITDA_MARGIN", F$3)</f>
        <v>NA</v>
      </c>
      <c r="G143" s="9" t="str" cm="1">
        <f t="array" ref="G143">_xll.SNL.Clients.Office.Excel.Functions.SPG($A143, "IQ_EBITDA_MARGIN", G$3)</f>
        <v>NA</v>
      </c>
      <c r="H143" s="9" t="str" cm="1">
        <f t="array" ref="H143">_xll.SNL.Clients.Office.Excel.Functions.SPG($A143, "IQ_EBITDA_MARGIN", H$3)</f>
        <v>NA</v>
      </c>
      <c r="I143" s="9" t="str" cm="1">
        <f t="array" ref="I143">_xll.SNL.Clients.Office.Excel.Functions.SPG($A143, "IQ_EBITDA_MARGIN", I$3)</f>
        <v>NA</v>
      </c>
      <c r="J143" s="9" t="str" cm="1">
        <f t="array" ref="J143">_xll.SNL.Clients.Office.Excel.Functions.SPG($A143, "IQ_EBITDA_MARGIN", J$3)</f>
        <v>NA</v>
      </c>
    </row>
    <row r="144" spans="1:10" x14ac:dyDescent="0.3">
      <c r="A144" s="11" t="s">
        <v>1178</v>
      </c>
      <c r="B144" s="9" t="str" cm="1">
        <f t="array" ref="B144">_xll.SNL.Clients.Office.Excel.Functions.SPG($A144, "IQ_EBITDA_MARGIN", B$3)</f>
        <v>NA</v>
      </c>
      <c r="C144" s="9" cm="1">
        <f t="array" ref="C144">_xll.SNL.Clients.Office.Excel.Functions.SPG($A144, "IQ_EBITDA_MARGIN", C$3)</f>
        <v>64.686000000000007</v>
      </c>
      <c r="D144" s="9" cm="1">
        <f t="array" ref="D144">_xll.SNL.Clients.Office.Excel.Functions.SPG($A144, "IQ_EBITDA_MARGIN", D$3)</f>
        <v>65.811999999999998</v>
      </c>
      <c r="E144" s="9" cm="1">
        <f t="array" ref="E144">_xll.SNL.Clients.Office.Excel.Functions.SPG($A144, "IQ_EBITDA_MARGIN", E$3)</f>
        <v>68.646000000000001</v>
      </c>
      <c r="F144" s="9" cm="1">
        <f t="array" ref="F144">_xll.SNL.Clients.Office.Excel.Functions.SPG($A144, "IQ_EBITDA_MARGIN", F$3)</f>
        <v>66.881</v>
      </c>
      <c r="G144" s="9" cm="1">
        <f t="array" ref="G144">_xll.SNL.Clients.Office.Excel.Functions.SPG($A144, "IQ_EBITDA_MARGIN", G$3)</f>
        <v>67.983000000000004</v>
      </c>
      <c r="H144" s="9" cm="1">
        <f t="array" ref="H144">_xll.SNL.Clients.Office.Excel.Functions.SPG($A144, "IQ_EBITDA_MARGIN", H$3)</f>
        <v>67.271000000000001</v>
      </c>
      <c r="I144" s="9" cm="1">
        <f t="array" ref="I144">_xll.SNL.Clients.Office.Excel.Functions.SPG($A144, "IQ_EBITDA_MARGIN", I$3)</f>
        <v>67.503</v>
      </c>
      <c r="J144" s="9" cm="1">
        <f t="array" ref="J144">_xll.SNL.Clients.Office.Excel.Functions.SPG($A144, "IQ_EBITDA_MARGIN", J$3)</f>
        <v>64.570999999999998</v>
      </c>
    </row>
    <row r="145" spans="1:10" x14ac:dyDescent="0.3">
      <c r="A145" s="11" t="s">
        <v>1179</v>
      </c>
      <c r="B145" s="9" t="str" cm="1">
        <f t="array" ref="B145">_xll.SNL.Clients.Office.Excel.Functions.SPG($A145, "IQ_EBITDA_MARGIN", B$3)</f>
        <v>NA</v>
      </c>
      <c r="C145" s="9" cm="1">
        <f t="array" ref="C145">_xll.SNL.Clients.Office.Excel.Functions.SPG($A145, "IQ_EBITDA_MARGIN", C$3)</f>
        <v>18.5</v>
      </c>
      <c r="D145" s="9" cm="1">
        <f t="array" ref="D145">_xll.SNL.Clients.Office.Excel.Functions.SPG($A145, "IQ_EBITDA_MARGIN", D$3)</f>
        <v>16.571000000000002</v>
      </c>
      <c r="E145" s="9" cm="1">
        <f t="array" ref="E145">_xll.SNL.Clients.Office.Excel.Functions.SPG($A145, "IQ_EBITDA_MARGIN", E$3)</f>
        <v>14.615</v>
      </c>
      <c r="F145" s="9" cm="1">
        <f t="array" ref="F145">_xll.SNL.Clients.Office.Excel.Functions.SPG($A145, "IQ_EBITDA_MARGIN", F$3)</f>
        <v>15.74</v>
      </c>
      <c r="G145" s="9" cm="1">
        <f t="array" ref="G145">_xll.SNL.Clients.Office.Excel.Functions.SPG($A145, "IQ_EBITDA_MARGIN", G$3)</f>
        <v>19.122</v>
      </c>
      <c r="H145" s="9" cm="1">
        <f t="array" ref="H145">_xll.SNL.Clients.Office.Excel.Functions.SPG($A145, "IQ_EBITDA_MARGIN", H$3)</f>
        <v>16.795999999999999</v>
      </c>
      <c r="I145" s="9" cm="1">
        <f t="array" ref="I145">_xll.SNL.Clients.Office.Excel.Functions.SPG($A145, "IQ_EBITDA_MARGIN", I$3)</f>
        <v>14.355</v>
      </c>
      <c r="J145" s="9" cm="1">
        <f t="array" ref="J145">_xll.SNL.Clients.Office.Excel.Functions.SPG($A145, "IQ_EBITDA_MARGIN", J$3)</f>
        <v>14.419</v>
      </c>
    </row>
    <row r="146" spans="1:10" x14ac:dyDescent="0.3">
      <c r="A146" s="11" t="s">
        <v>1180</v>
      </c>
      <c r="B146" s="9" t="str" cm="1">
        <f t="array" ref="B146">_xll.SNL.Clients.Office.Excel.Functions.SPG($A146, "IQ_EBITDA_MARGIN", B$3)</f>
        <v>NA</v>
      </c>
      <c r="C146" s="9" t="str" cm="1">
        <f t="array" ref="C146">_xll.SNL.Clients.Office.Excel.Functions.SPG($A146, "IQ_EBITDA_MARGIN", C$3)</f>
        <v>NA</v>
      </c>
      <c r="D146" s="9" cm="1">
        <f t="array" ref="D146">_xll.SNL.Clients.Office.Excel.Functions.SPG($A146, "IQ_EBITDA_MARGIN", D$3)</f>
        <v>5.0579999999999998</v>
      </c>
      <c r="E146" s="9" cm="1">
        <f t="array" ref="E146">_xll.SNL.Clients.Office.Excel.Functions.SPG($A146, "IQ_EBITDA_MARGIN", E$3)</f>
        <v>9.9960000000000004</v>
      </c>
      <c r="F146" s="9" cm="1">
        <f t="array" ref="F146">_xll.SNL.Clients.Office.Excel.Functions.SPG($A146, "IQ_EBITDA_MARGIN", F$3)</f>
        <v>9.0329999999999995</v>
      </c>
      <c r="G146" s="9" cm="1">
        <f t="array" ref="G146">_xll.SNL.Clients.Office.Excel.Functions.SPG($A146, "IQ_EBITDA_MARGIN", G$3)</f>
        <v>22.84</v>
      </c>
      <c r="H146" s="9" cm="1">
        <f t="array" ref="H146">_xll.SNL.Clients.Office.Excel.Functions.SPG($A146, "IQ_EBITDA_MARGIN", H$3)</f>
        <v>6.75</v>
      </c>
      <c r="I146" s="9" cm="1">
        <f t="array" ref="I146">_xll.SNL.Clients.Office.Excel.Functions.SPG($A146, "IQ_EBITDA_MARGIN", I$3)</f>
        <v>11.789</v>
      </c>
      <c r="J146" s="9" cm="1">
        <f t="array" ref="J146">_xll.SNL.Clients.Office.Excel.Functions.SPG($A146, "IQ_EBITDA_MARGIN", J$3)</f>
        <v>9.859</v>
      </c>
    </row>
    <row r="147" spans="1:10" x14ac:dyDescent="0.3">
      <c r="A147" s="11" t="s">
        <v>1181</v>
      </c>
      <c r="B147" s="9" t="str" cm="1">
        <f t="array" ref="B147">_xll.SNL.Clients.Office.Excel.Functions.SPG($A147, "IQ_EBITDA_MARGIN", B$3)</f>
        <v>NA</v>
      </c>
      <c r="C147" s="9" t="str" cm="1">
        <f t="array" ref="C147">_xll.SNL.Clients.Office.Excel.Functions.SPG($A147, "IQ_EBITDA_MARGIN", C$3)</f>
        <v>NA</v>
      </c>
      <c r="D147" s="9" t="str" cm="1">
        <f t="array" ref="D147">_xll.SNL.Clients.Office.Excel.Functions.SPG($A147, "IQ_EBITDA_MARGIN", D$3)</f>
        <v>NA</v>
      </c>
      <c r="E147" s="9" t="str" cm="1">
        <f t="array" ref="E147">_xll.SNL.Clients.Office.Excel.Functions.SPG($A147, "IQ_EBITDA_MARGIN", E$3)</f>
        <v>NA</v>
      </c>
      <c r="F147" s="9" t="str" cm="1">
        <f t="array" ref="F147">_xll.SNL.Clients.Office.Excel.Functions.SPG($A147, "IQ_EBITDA_MARGIN", F$3)</f>
        <v>NA</v>
      </c>
      <c r="G147" s="9" t="str" cm="1">
        <f t="array" ref="G147">_xll.SNL.Clients.Office.Excel.Functions.SPG($A147, "IQ_EBITDA_MARGIN", G$3)</f>
        <v>NA</v>
      </c>
      <c r="H147" s="9" t="str" cm="1">
        <f t="array" ref="H147">_xll.SNL.Clients.Office.Excel.Functions.SPG($A147, "IQ_EBITDA_MARGIN", H$3)</f>
        <v>NA</v>
      </c>
      <c r="I147" s="9" t="str" cm="1">
        <f t="array" ref="I147">_xll.SNL.Clients.Office.Excel.Functions.SPG($A147, "IQ_EBITDA_MARGIN", I$3)</f>
        <v>NA</v>
      </c>
      <c r="J147" s="9" t="str" cm="1">
        <f t="array" ref="J147">_xll.SNL.Clients.Office.Excel.Functions.SPG($A147, "IQ_EBITDA_MARGIN", J$3)</f>
        <v>NA</v>
      </c>
    </row>
    <row r="148" spans="1:10" x14ac:dyDescent="0.3">
      <c r="A148" s="11" t="s">
        <v>1182</v>
      </c>
      <c r="B148" s="9" t="str" cm="1">
        <f t="array" ref="B148">_xll.SNL.Clients.Office.Excel.Functions.SPG($A148, "IQ_EBITDA_MARGIN", B$3)</f>
        <v>NA</v>
      </c>
      <c r="C148" s="9" cm="1">
        <f t="array" ref="C148">_xll.SNL.Clients.Office.Excel.Functions.SPG($A148, "IQ_EBITDA_MARGIN", C$3)</f>
        <v>7.444</v>
      </c>
      <c r="D148" s="9" cm="1">
        <f t="array" ref="D148">_xll.SNL.Clients.Office.Excel.Functions.SPG($A148, "IQ_EBITDA_MARGIN", D$3)</f>
        <v>6.8140000000000001</v>
      </c>
      <c r="E148" s="9" cm="1">
        <f t="array" ref="E148">_xll.SNL.Clients.Office.Excel.Functions.SPG($A148, "IQ_EBITDA_MARGIN", E$3)</f>
        <v>6.0819999999999999</v>
      </c>
      <c r="F148" s="9" cm="1">
        <f t="array" ref="F148">_xll.SNL.Clients.Office.Excel.Functions.SPG($A148, "IQ_EBITDA_MARGIN", F$3)</f>
        <v>5.9489999999999998</v>
      </c>
      <c r="G148" s="9" cm="1">
        <f t="array" ref="G148">_xll.SNL.Clients.Office.Excel.Functions.SPG($A148, "IQ_EBITDA_MARGIN", G$3)</f>
        <v>6.2610000000000001</v>
      </c>
      <c r="H148" s="9" cm="1">
        <f t="array" ref="H148">_xll.SNL.Clients.Office.Excel.Functions.SPG($A148, "IQ_EBITDA_MARGIN", H$3)</f>
        <v>5.9279999999999999</v>
      </c>
      <c r="I148" s="9" cm="1">
        <f t="array" ref="I148">_xll.SNL.Clients.Office.Excel.Functions.SPG($A148, "IQ_EBITDA_MARGIN", I$3)</f>
        <v>5.383</v>
      </c>
      <c r="J148" s="9" t="str" cm="1">
        <f t="array" ref="J148">_xll.SNL.Clients.Office.Excel.Functions.SPG($A148, "IQ_EBITDA_MARGIN", J$3)</f>
        <v>NA</v>
      </c>
    </row>
    <row r="149" spans="1:10" x14ac:dyDescent="0.3">
      <c r="A149" s="11" t="s">
        <v>1183</v>
      </c>
      <c r="B149" s="9" t="str" cm="1">
        <f t="array" ref="B149">_xll.SNL.Clients.Office.Excel.Functions.SPG($A149, "IQ_EBITDA_MARGIN", B$3)</f>
        <v>NA</v>
      </c>
      <c r="C149" s="9" t="str" cm="1">
        <f t="array" ref="C149">_xll.SNL.Clients.Office.Excel.Functions.SPG($A149, "IQ_EBITDA_MARGIN", C$3)</f>
        <v>NA</v>
      </c>
      <c r="D149" s="9" cm="1">
        <f t="array" ref="D149">_xll.SNL.Clients.Office.Excel.Functions.SPG($A149, "IQ_EBITDA_MARGIN", D$3)</f>
        <v>11.11</v>
      </c>
      <c r="E149" s="9" cm="1">
        <f t="array" ref="E149">_xll.SNL.Clients.Office.Excel.Functions.SPG($A149, "IQ_EBITDA_MARGIN", E$3)</f>
        <v>11.388999999999999</v>
      </c>
      <c r="F149" s="9" cm="1">
        <f t="array" ref="F149">_xll.SNL.Clients.Office.Excel.Functions.SPG($A149, "IQ_EBITDA_MARGIN", F$3)</f>
        <v>10.6</v>
      </c>
      <c r="G149" s="9" cm="1">
        <f t="array" ref="G149">_xll.SNL.Clients.Office.Excel.Functions.SPG($A149, "IQ_EBITDA_MARGIN", G$3)</f>
        <v>9.6709999999999994</v>
      </c>
      <c r="H149" s="9" cm="1">
        <f t="array" ref="H149">_xll.SNL.Clients.Office.Excel.Functions.SPG($A149, "IQ_EBITDA_MARGIN", H$3)</f>
        <v>12.249000000000001</v>
      </c>
      <c r="I149" s="9" cm="1">
        <f t="array" ref="I149">_xll.SNL.Clients.Office.Excel.Functions.SPG($A149, "IQ_EBITDA_MARGIN", I$3)</f>
        <v>12.734</v>
      </c>
      <c r="J149" s="9" cm="1">
        <f t="array" ref="J149">_xll.SNL.Clients.Office.Excel.Functions.SPG($A149, "IQ_EBITDA_MARGIN", J$3)</f>
        <v>12.771000000000001</v>
      </c>
    </row>
    <row r="150" spans="1:10" x14ac:dyDescent="0.3">
      <c r="A150" s="11" t="s">
        <v>1184</v>
      </c>
      <c r="B150" s="9" t="str" cm="1">
        <f t="array" ref="B150">_xll.SNL.Clients.Office.Excel.Functions.SPG($A150, "IQ_EBITDA_MARGIN", B$3)</f>
        <v>NA</v>
      </c>
      <c r="C150" s="9" cm="1">
        <f t="array" ref="C150">_xll.SNL.Clients.Office.Excel.Functions.SPG($A150, "IQ_EBITDA_MARGIN", C$3)</f>
        <v>9.1999999999999993</v>
      </c>
      <c r="D150" s="9" cm="1">
        <f t="array" ref="D150">_xll.SNL.Clients.Office.Excel.Functions.SPG($A150, "IQ_EBITDA_MARGIN", D$3)</f>
        <v>11.202</v>
      </c>
      <c r="E150" s="9" cm="1">
        <f t="array" ref="E150">_xll.SNL.Clients.Office.Excel.Functions.SPG($A150, "IQ_EBITDA_MARGIN", E$3)</f>
        <v>11.715999999999999</v>
      </c>
      <c r="F150" s="9" cm="1">
        <f t="array" ref="F150">_xll.SNL.Clients.Office.Excel.Functions.SPG($A150, "IQ_EBITDA_MARGIN", F$3)</f>
        <v>10.114000000000001</v>
      </c>
      <c r="G150" s="9" cm="1">
        <f t="array" ref="G150">_xll.SNL.Clients.Office.Excel.Functions.SPG($A150, "IQ_EBITDA_MARGIN", G$3)</f>
        <v>7.2430000000000003</v>
      </c>
      <c r="H150" s="9" cm="1">
        <f t="array" ref="H150">_xll.SNL.Clients.Office.Excel.Functions.SPG($A150, "IQ_EBITDA_MARGIN", H$3)</f>
        <v>10.077</v>
      </c>
      <c r="I150" s="9" cm="1">
        <f t="array" ref="I150">_xll.SNL.Clients.Office.Excel.Functions.SPG($A150, "IQ_EBITDA_MARGIN", I$3)</f>
        <v>10.813000000000001</v>
      </c>
      <c r="J150" s="9" cm="1">
        <f t="array" ref="J150">_xll.SNL.Clients.Office.Excel.Functions.SPG($A150, "IQ_EBITDA_MARGIN", J$3)</f>
        <v>9.8209999999999997</v>
      </c>
    </row>
    <row r="151" spans="1:10" x14ac:dyDescent="0.3">
      <c r="A151" s="11" t="s">
        <v>1185</v>
      </c>
      <c r="B151" s="9" t="str" cm="1">
        <f t="array" ref="B151">_xll.SNL.Clients.Office.Excel.Functions.SPG($A151, "IQ_EBITDA_MARGIN", B$3)</f>
        <v>NA</v>
      </c>
      <c r="C151" s="9" t="str" cm="1">
        <f t="array" ref="C151">_xll.SNL.Clients.Office.Excel.Functions.SPG($A151, "IQ_EBITDA_MARGIN", C$3)</f>
        <v>NA</v>
      </c>
      <c r="D151" s="9" cm="1">
        <f t="array" ref="D151">_xll.SNL.Clients.Office.Excel.Functions.SPG($A151, "IQ_EBITDA_MARGIN", D$3)</f>
        <v>12.971</v>
      </c>
      <c r="E151" s="9" cm="1">
        <f t="array" ref="E151">_xll.SNL.Clients.Office.Excel.Functions.SPG($A151, "IQ_EBITDA_MARGIN", E$3)</f>
        <v>13.754</v>
      </c>
      <c r="F151" s="9" cm="1">
        <f t="array" ref="F151">_xll.SNL.Clients.Office.Excel.Functions.SPG($A151, "IQ_EBITDA_MARGIN", F$3)</f>
        <v>12.846</v>
      </c>
      <c r="G151" s="9" cm="1">
        <f t="array" ref="G151">_xll.SNL.Clients.Office.Excel.Functions.SPG($A151, "IQ_EBITDA_MARGIN", G$3)</f>
        <v>12.266999999999999</v>
      </c>
      <c r="H151" s="9" cm="1">
        <f t="array" ref="H151">_xll.SNL.Clients.Office.Excel.Functions.SPG($A151, "IQ_EBITDA_MARGIN", H$3)</f>
        <v>11.189</v>
      </c>
      <c r="I151" s="9" cm="1">
        <f t="array" ref="I151">_xll.SNL.Clients.Office.Excel.Functions.SPG($A151, "IQ_EBITDA_MARGIN", I$3)</f>
        <v>12.295999999999999</v>
      </c>
      <c r="J151" s="9" cm="1">
        <f t="array" ref="J151">_xll.SNL.Clients.Office.Excel.Functions.SPG($A151, "IQ_EBITDA_MARGIN", J$3)</f>
        <v>10</v>
      </c>
    </row>
    <row r="152" spans="1:10" x14ac:dyDescent="0.3">
      <c r="A152" s="11" t="s">
        <v>1186</v>
      </c>
      <c r="B152" s="9" t="str" cm="1">
        <f t="array" ref="B152">_xll.SNL.Clients.Office.Excel.Functions.SPG($A152, "IQ_EBITDA_MARGIN", B$3)</f>
        <v>NA</v>
      </c>
      <c r="C152" s="9" t="str" cm="1">
        <f t="array" ref="C152">_xll.SNL.Clients.Office.Excel.Functions.SPG($A152, "IQ_EBITDA_MARGIN", C$3)</f>
        <v>NA</v>
      </c>
      <c r="D152" s="9" cm="1">
        <f t="array" ref="D152">_xll.SNL.Clients.Office.Excel.Functions.SPG($A152, "IQ_EBITDA_MARGIN", D$3)</f>
        <v>1.7829999999999999</v>
      </c>
      <c r="E152" s="9" cm="1">
        <f t="array" ref="E152">_xll.SNL.Clients.Office.Excel.Functions.SPG($A152, "IQ_EBITDA_MARGIN", E$3)</f>
        <v>3.4780000000000002</v>
      </c>
      <c r="F152" s="9" cm="1">
        <f t="array" ref="F152">_xll.SNL.Clients.Office.Excel.Functions.SPG($A152, "IQ_EBITDA_MARGIN", F$3)</f>
        <v>1.6870000000000001</v>
      </c>
      <c r="G152" s="9" cm="1">
        <f t="array" ref="G152">_xll.SNL.Clients.Office.Excel.Functions.SPG($A152, "IQ_EBITDA_MARGIN", G$3)</f>
        <v>0.497</v>
      </c>
      <c r="H152" s="9" cm="1">
        <f t="array" ref="H152">_xll.SNL.Clients.Office.Excel.Functions.SPG($A152, "IQ_EBITDA_MARGIN", H$3)</f>
        <v>5.5259999999999998</v>
      </c>
      <c r="I152" s="9" cm="1">
        <f t="array" ref="I152">_xll.SNL.Clients.Office.Excel.Functions.SPG($A152, "IQ_EBITDA_MARGIN", I$3)</f>
        <v>4.3410000000000002</v>
      </c>
      <c r="J152" s="9" cm="1">
        <f t="array" ref="J152">_xll.SNL.Clients.Office.Excel.Functions.SPG($A152, "IQ_EBITDA_MARGIN", J$3)</f>
        <v>-1.9990000000000001</v>
      </c>
    </row>
    <row r="153" spans="1:10" x14ac:dyDescent="0.3">
      <c r="A153" s="11" t="s">
        <v>1187</v>
      </c>
      <c r="B153" s="9" t="str" cm="1">
        <f t="array" ref="B153">_xll.SNL.Clients.Office.Excel.Functions.SPG($A153, "IQ_EBITDA_MARGIN", B$3)</f>
        <v>NA</v>
      </c>
      <c r="C153" s="9" cm="1">
        <f t="array" ref="C153">_xll.SNL.Clients.Office.Excel.Functions.SPG($A153, "IQ_EBITDA_MARGIN", C$3)</f>
        <v>20.596</v>
      </c>
      <c r="D153" s="9" cm="1">
        <f t="array" ref="D153">_xll.SNL.Clients.Office.Excel.Functions.SPG($A153, "IQ_EBITDA_MARGIN", D$3)</f>
        <v>22.366</v>
      </c>
      <c r="E153" s="9" cm="1">
        <f t="array" ref="E153">_xll.SNL.Clients.Office.Excel.Functions.SPG($A153, "IQ_EBITDA_MARGIN", E$3)</f>
        <v>20.838999999999999</v>
      </c>
      <c r="F153" s="9" cm="1">
        <f t="array" ref="F153">_xll.SNL.Clients.Office.Excel.Functions.SPG($A153, "IQ_EBITDA_MARGIN", F$3)</f>
        <v>18.411999999999999</v>
      </c>
      <c r="G153" s="9" cm="1">
        <f t="array" ref="G153">_xll.SNL.Clients.Office.Excel.Functions.SPG($A153, "IQ_EBITDA_MARGIN", G$3)</f>
        <v>20.727</v>
      </c>
      <c r="H153" s="9" cm="1">
        <f t="array" ref="H153">_xll.SNL.Clients.Office.Excel.Functions.SPG($A153, "IQ_EBITDA_MARGIN", H$3)</f>
        <v>19.474</v>
      </c>
      <c r="I153" s="9" cm="1">
        <f t="array" ref="I153">_xll.SNL.Clients.Office.Excel.Functions.SPG($A153, "IQ_EBITDA_MARGIN", I$3)</f>
        <v>17.96</v>
      </c>
      <c r="J153" s="9" cm="1">
        <f t="array" ref="J153">_xll.SNL.Clients.Office.Excel.Functions.SPG($A153, "IQ_EBITDA_MARGIN", J$3)</f>
        <v>16.038</v>
      </c>
    </row>
    <row r="154" spans="1:10" x14ac:dyDescent="0.3">
      <c r="A154" s="11" t="s">
        <v>1188</v>
      </c>
      <c r="B154" s="9" t="str" cm="1">
        <f t="array" ref="B154">_xll.SNL.Clients.Office.Excel.Functions.SPG($A154, "IQ_EBITDA_MARGIN", B$3)</f>
        <v>NA</v>
      </c>
      <c r="C154" s="9" t="str" cm="1">
        <f t="array" ref="C154">_xll.SNL.Clients.Office.Excel.Functions.SPG($A154, "IQ_EBITDA_MARGIN", C$3)</f>
        <v>NA</v>
      </c>
      <c r="D154" s="9" cm="1">
        <f t="array" ref="D154">_xll.SNL.Clients.Office.Excel.Functions.SPG($A154, "IQ_EBITDA_MARGIN", D$3)</f>
        <v>35.728999999999999</v>
      </c>
      <c r="E154" s="9" cm="1">
        <f t="array" ref="E154">_xll.SNL.Clients.Office.Excel.Functions.SPG($A154, "IQ_EBITDA_MARGIN", E$3)</f>
        <v>35.338000000000001</v>
      </c>
      <c r="F154" s="9" cm="1">
        <f t="array" ref="F154">_xll.SNL.Clients.Office.Excel.Functions.SPG($A154, "IQ_EBITDA_MARGIN", F$3)</f>
        <v>35.773000000000003</v>
      </c>
      <c r="G154" s="9" cm="1">
        <f t="array" ref="G154">_xll.SNL.Clients.Office.Excel.Functions.SPG($A154, "IQ_EBITDA_MARGIN", G$3)</f>
        <v>47.966000000000001</v>
      </c>
      <c r="H154" s="9" cm="1">
        <f t="array" ref="H154">_xll.SNL.Clients.Office.Excel.Functions.SPG($A154, "IQ_EBITDA_MARGIN", H$3)</f>
        <v>37.256</v>
      </c>
      <c r="I154" s="9" cm="1">
        <f t="array" ref="I154">_xll.SNL.Clients.Office.Excel.Functions.SPG($A154, "IQ_EBITDA_MARGIN", I$3)</f>
        <v>34.231000000000002</v>
      </c>
      <c r="J154" s="9" cm="1">
        <f t="array" ref="J154">_xll.SNL.Clients.Office.Excel.Functions.SPG($A154, "IQ_EBITDA_MARGIN", J$3)</f>
        <v>33.472000000000001</v>
      </c>
    </row>
    <row r="155" spans="1:10" x14ac:dyDescent="0.3">
      <c r="A155" s="11" t="s">
        <v>1189</v>
      </c>
      <c r="B155" s="9" t="str" cm="1">
        <f t="array" ref="B155">_xll.SNL.Clients.Office.Excel.Functions.SPG($A155, "IQ_EBITDA_MARGIN", B$3)</f>
        <v>NA</v>
      </c>
      <c r="C155" s="9" t="str" cm="1">
        <f t="array" ref="C155">_xll.SNL.Clients.Office.Excel.Functions.SPG($A155, "IQ_EBITDA_MARGIN", C$3)</f>
        <v>NA</v>
      </c>
      <c r="D155" s="9" cm="1">
        <f t="array" ref="D155">_xll.SNL.Clients.Office.Excel.Functions.SPG($A155, "IQ_EBITDA_MARGIN", D$3)</f>
        <v>11.117000000000001</v>
      </c>
      <c r="E155" s="9" cm="1">
        <f t="array" ref="E155">_xll.SNL.Clients.Office.Excel.Functions.SPG($A155, "IQ_EBITDA_MARGIN", E$3)</f>
        <v>12.212999999999999</v>
      </c>
      <c r="F155" s="9" cm="1">
        <f t="array" ref="F155">_xll.SNL.Clients.Office.Excel.Functions.SPG($A155, "IQ_EBITDA_MARGIN", F$3)</f>
        <v>11.962</v>
      </c>
      <c r="G155" s="9" cm="1">
        <f t="array" ref="G155">_xll.SNL.Clients.Office.Excel.Functions.SPG($A155, "IQ_EBITDA_MARGIN", G$3)</f>
        <v>13.728999999999999</v>
      </c>
      <c r="H155" s="9" cm="1">
        <f t="array" ref="H155">_xll.SNL.Clients.Office.Excel.Functions.SPG($A155, "IQ_EBITDA_MARGIN", H$3)</f>
        <v>13.294</v>
      </c>
      <c r="I155" s="9" cm="1">
        <f t="array" ref="I155">_xll.SNL.Clients.Office.Excel.Functions.SPG($A155, "IQ_EBITDA_MARGIN", I$3)</f>
        <v>11.593</v>
      </c>
      <c r="J155" s="9" cm="1">
        <f t="array" ref="J155">_xll.SNL.Clients.Office.Excel.Functions.SPG($A155, "IQ_EBITDA_MARGIN", J$3)</f>
        <v>9.7219999999999995</v>
      </c>
    </row>
    <row r="156" spans="1:10" x14ac:dyDescent="0.3">
      <c r="A156" s="11" t="s">
        <v>1190</v>
      </c>
      <c r="B156" s="9" t="str" cm="1">
        <f t="array" ref="B156">_xll.SNL.Clients.Office.Excel.Functions.SPG($A156, "IQ_EBITDA_MARGIN", B$3)</f>
        <v>NA</v>
      </c>
      <c r="C156" s="9" t="str" cm="1">
        <f t="array" ref="C156">_xll.SNL.Clients.Office.Excel.Functions.SPG($A156, "IQ_EBITDA_MARGIN", C$3)</f>
        <v>NA</v>
      </c>
      <c r="D156" s="9" cm="1">
        <f t="array" ref="D156">_xll.SNL.Clients.Office.Excel.Functions.SPG($A156, "IQ_EBITDA_MARGIN", D$3)</f>
        <v>-0.73199999999999998</v>
      </c>
      <c r="E156" s="9" cm="1">
        <f t="array" ref="E156">_xll.SNL.Clients.Office.Excel.Functions.SPG($A156, "IQ_EBITDA_MARGIN", E$3)</f>
        <v>-2.6560000000000001</v>
      </c>
      <c r="F156" s="9" cm="1">
        <f t="array" ref="F156">_xll.SNL.Clients.Office.Excel.Functions.SPG($A156, "IQ_EBITDA_MARGIN", F$3)</f>
        <v>-3.8330000000000002</v>
      </c>
      <c r="G156" s="9" cm="1">
        <f t="array" ref="G156">_xll.SNL.Clients.Office.Excel.Functions.SPG($A156, "IQ_EBITDA_MARGIN", G$3)</f>
        <v>6.6630000000000003</v>
      </c>
      <c r="H156" s="9" cm="1">
        <f t="array" ref="H156">_xll.SNL.Clients.Office.Excel.Functions.SPG($A156, "IQ_EBITDA_MARGIN", H$3)</f>
        <v>-1.641</v>
      </c>
      <c r="I156" s="9" cm="1">
        <f t="array" ref="I156">_xll.SNL.Clients.Office.Excel.Functions.SPG($A156, "IQ_EBITDA_MARGIN", I$3)</f>
        <v>-1.5720000000000001</v>
      </c>
      <c r="J156" s="9" cm="1">
        <f t="array" ref="J156">_xll.SNL.Clients.Office.Excel.Functions.SPG($A156, "IQ_EBITDA_MARGIN", J$3)</f>
        <v>-4.7690000000000001</v>
      </c>
    </row>
    <row r="157" spans="1:10" x14ac:dyDescent="0.3">
      <c r="A157" s="11" t="s">
        <v>1191</v>
      </c>
      <c r="B157" s="9" t="str" cm="1">
        <f t="array" ref="B157">_xll.SNL.Clients.Office.Excel.Functions.SPG($A157, "IQ_EBITDA_MARGIN", B$3)</f>
        <v>NA</v>
      </c>
      <c r="C157" s="9" t="str" cm="1">
        <f t="array" ref="C157">_xll.SNL.Clients.Office.Excel.Functions.SPG($A157, "IQ_EBITDA_MARGIN", C$3)</f>
        <v>NA</v>
      </c>
      <c r="D157" s="9" cm="1">
        <f t="array" ref="D157">_xll.SNL.Clients.Office.Excel.Functions.SPG($A157, "IQ_EBITDA_MARGIN", D$3)</f>
        <v>87.117999999999995</v>
      </c>
      <c r="E157" s="9" cm="1">
        <f t="array" ref="E157">_xll.SNL.Clients.Office.Excel.Functions.SPG($A157, "IQ_EBITDA_MARGIN", E$3)</f>
        <v>95.097999999999999</v>
      </c>
      <c r="F157" s="9" cm="1">
        <f t="array" ref="F157">_xll.SNL.Clients.Office.Excel.Functions.SPG($A157, "IQ_EBITDA_MARGIN", F$3)</f>
        <v>86.775000000000006</v>
      </c>
      <c r="G157" s="9" cm="1">
        <f t="array" ref="G157">_xll.SNL.Clients.Office.Excel.Functions.SPG($A157, "IQ_EBITDA_MARGIN", G$3)</f>
        <v>98.715999999999994</v>
      </c>
      <c r="H157" s="9" cm="1">
        <f t="array" ref="H157">_xll.SNL.Clients.Office.Excel.Functions.SPG($A157, "IQ_EBITDA_MARGIN", H$3)</f>
        <v>93.956000000000003</v>
      </c>
      <c r="I157" s="9" cm="1">
        <f t="array" ref="I157">_xll.SNL.Clients.Office.Excel.Functions.SPG($A157, "IQ_EBITDA_MARGIN", I$3)</f>
        <v>86.176000000000002</v>
      </c>
      <c r="J157" s="9" cm="1">
        <f t="array" ref="J157">_xll.SNL.Clients.Office.Excel.Functions.SPG($A157, "IQ_EBITDA_MARGIN", J$3)</f>
        <v>94.504000000000005</v>
      </c>
    </row>
    <row r="158" spans="1:10" x14ac:dyDescent="0.3">
      <c r="A158" s="11" t="s">
        <v>1192</v>
      </c>
      <c r="B158" s="9" t="str" cm="1">
        <f t="array" ref="B158">_xll.SNL.Clients.Office.Excel.Functions.SPG($A158, "IQ_EBITDA_MARGIN", B$3)</f>
        <v>NA</v>
      </c>
      <c r="C158" s="9" cm="1">
        <f t="array" ref="C158">_xll.SNL.Clients.Office.Excel.Functions.SPG($A158, "IQ_EBITDA_MARGIN", C$3)</f>
        <v>55.768000000000001</v>
      </c>
      <c r="D158" s="9" cm="1">
        <f t="array" ref="D158">_xll.SNL.Clients.Office.Excel.Functions.SPG($A158, "IQ_EBITDA_MARGIN", D$3)</f>
        <v>58.164999999999999</v>
      </c>
      <c r="E158" s="9" cm="1">
        <f t="array" ref="E158">_xll.SNL.Clients.Office.Excel.Functions.SPG($A158, "IQ_EBITDA_MARGIN", E$3)</f>
        <v>55.442999999999998</v>
      </c>
      <c r="F158" s="9" cm="1">
        <f t="array" ref="F158">_xll.SNL.Clients.Office.Excel.Functions.SPG($A158, "IQ_EBITDA_MARGIN", F$3)</f>
        <v>56.804000000000002</v>
      </c>
      <c r="G158" s="9" cm="1">
        <f t="array" ref="G158">_xll.SNL.Clients.Office.Excel.Functions.SPG($A158, "IQ_EBITDA_MARGIN", G$3)</f>
        <v>54.542999999999999</v>
      </c>
      <c r="H158" s="9" cm="1">
        <f t="array" ref="H158">_xll.SNL.Clients.Office.Excel.Functions.SPG($A158, "IQ_EBITDA_MARGIN", H$3)</f>
        <v>56.651000000000003</v>
      </c>
      <c r="I158" s="9" cm="1">
        <f t="array" ref="I158">_xll.SNL.Clients.Office.Excel.Functions.SPG($A158, "IQ_EBITDA_MARGIN", I$3)</f>
        <v>55.39</v>
      </c>
      <c r="J158" s="9" cm="1">
        <f t="array" ref="J158">_xll.SNL.Clients.Office.Excel.Functions.SPG($A158, "IQ_EBITDA_MARGIN", J$3)</f>
        <v>55.296999999999997</v>
      </c>
    </row>
    <row r="159" spans="1:10" x14ac:dyDescent="0.3">
      <c r="A159" s="11" t="s">
        <v>1193</v>
      </c>
      <c r="B159" s="9" t="str" cm="1">
        <f t="array" ref="B159">_xll.SNL.Clients.Office.Excel.Functions.SPG($A159, "IQ_EBITDA_MARGIN", B$3)</f>
        <v>NA</v>
      </c>
      <c r="C159" s="9" cm="1">
        <f t="array" ref="C159">_xll.SNL.Clients.Office.Excel.Functions.SPG($A159, "IQ_EBITDA_MARGIN", C$3)</f>
        <v>17.309999999999999</v>
      </c>
      <c r="D159" s="9" cm="1">
        <f t="array" ref="D159">_xll.SNL.Clients.Office.Excel.Functions.SPG($A159, "IQ_EBITDA_MARGIN", D$3)</f>
        <v>16.923999999999999</v>
      </c>
      <c r="E159" s="9" cm="1">
        <f t="array" ref="E159">_xll.SNL.Clients.Office.Excel.Functions.SPG($A159, "IQ_EBITDA_MARGIN", E$3)</f>
        <v>16.456</v>
      </c>
      <c r="F159" s="9" cm="1">
        <f t="array" ref="F159">_xll.SNL.Clients.Office.Excel.Functions.SPG($A159, "IQ_EBITDA_MARGIN", F$3)</f>
        <v>16.103000000000002</v>
      </c>
      <c r="G159" s="9" cm="1">
        <f t="array" ref="G159">_xll.SNL.Clients.Office.Excel.Functions.SPG($A159, "IQ_EBITDA_MARGIN", G$3)</f>
        <v>16.158000000000001</v>
      </c>
      <c r="H159" s="9" cm="1">
        <f t="array" ref="H159">_xll.SNL.Clients.Office.Excel.Functions.SPG($A159, "IQ_EBITDA_MARGIN", H$3)</f>
        <v>16.736000000000001</v>
      </c>
      <c r="I159" s="9" cm="1">
        <f t="array" ref="I159">_xll.SNL.Clients.Office.Excel.Functions.SPG($A159, "IQ_EBITDA_MARGIN", I$3)</f>
        <v>16.109000000000002</v>
      </c>
      <c r="J159" s="9" cm="1">
        <f t="array" ref="J159">_xll.SNL.Clients.Office.Excel.Functions.SPG($A159, "IQ_EBITDA_MARGIN", J$3)</f>
        <v>15.801</v>
      </c>
    </row>
    <row r="160" spans="1:10" x14ac:dyDescent="0.3">
      <c r="A160" s="11" t="s">
        <v>1194</v>
      </c>
      <c r="B160" s="9" t="str" cm="1">
        <f t="array" ref="B160">_xll.SNL.Clients.Office.Excel.Functions.SPG($A160, "IQ_EBITDA_MARGIN", B$3)</f>
        <v>NA</v>
      </c>
      <c r="C160" s="9" cm="1">
        <f t="array" ref="C160">_xll.SNL.Clients.Office.Excel.Functions.SPG($A160, "IQ_EBITDA_MARGIN", C$3)</f>
        <v>22.446000000000002</v>
      </c>
      <c r="D160" s="9" cm="1">
        <f t="array" ref="D160">_xll.SNL.Clients.Office.Excel.Functions.SPG($A160, "IQ_EBITDA_MARGIN", D$3)</f>
        <v>24.431999999999999</v>
      </c>
      <c r="E160" s="9" cm="1">
        <f t="array" ref="E160">_xll.SNL.Clients.Office.Excel.Functions.SPG($A160, "IQ_EBITDA_MARGIN", E$3)</f>
        <v>24.239000000000001</v>
      </c>
      <c r="F160" s="9" cm="1">
        <f t="array" ref="F160">_xll.SNL.Clients.Office.Excel.Functions.SPG($A160, "IQ_EBITDA_MARGIN", F$3)</f>
        <v>25.972999999999999</v>
      </c>
      <c r="G160" s="9" cm="1">
        <f t="array" ref="G160">_xll.SNL.Clients.Office.Excel.Functions.SPG($A160, "IQ_EBITDA_MARGIN", G$3)</f>
        <v>26.326000000000001</v>
      </c>
      <c r="H160" s="9" cm="1">
        <f t="array" ref="H160">_xll.SNL.Clients.Office.Excel.Functions.SPG($A160, "IQ_EBITDA_MARGIN", H$3)</f>
        <v>25.106999999999999</v>
      </c>
      <c r="I160" s="9" cm="1">
        <f t="array" ref="I160">_xll.SNL.Clients.Office.Excel.Functions.SPG($A160, "IQ_EBITDA_MARGIN", I$3)</f>
        <v>26.065999999999999</v>
      </c>
      <c r="J160" s="9" cm="1">
        <f t="array" ref="J160">_xll.SNL.Clients.Office.Excel.Functions.SPG($A160, "IQ_EBITDA_MARGIN", J$3)</f>
        <v>24.928000000000001</v>
      </c>
    </row>
    <row r="161" spans="1:10" x14ac:dyDescent="0.3">
      <c r="A161" s="11" t="s">
        <v>1195</v>
      </c>
      <c r="B161" s="9" t="str" cm="1">
        <f t="array" ref="B161">_xll.SNL.Clients.Office.Excel.Functions.SPG($A161, "IQ_EBITDA_MARGIN", B$3)</f>
        <v>NA</v>
      </c>
      <c r="C161" s="9" t="str" cm="1">
        <f t="array" ref="C161">_xll.SNL.Clients.Office.Excel.Functions.SPG($A161, "IQ_EBITDA_MARGIN", C$3)</f>
        <v>NA</v>
      </c>
      <c r="D161" s="9" t="str" cm="1">
        <f t="array" ref="D161">_xll.SNL.Clients.Office.Excel.Functions.SPG($A161, "IQ_EBITDA_MARGIN", D$3)</f>
        <v>NA</v>
      </c>
      <c r="E161" s="9" t="str" cm="1">
        <f t="array" ref="E161">_xll.SNL.Clients.Office.Excel.Functions.SPG($A161, "IQ_EBITDA_MARGIN", E$3)</f>
        <v>NA</v>
      </c>
      <c r="F161" s="9" t="str" cm="1">
        <f t="array" ref="F161">_xll.SNL.Clients.Office.Excel.Functions.SPG($A161, "IQ_EBITDA_MARGIN", F$3)</f>
        <v>NA</v>
      </c>
      <c r="G161" s="9" t="str" cm="1">
        <f t="array" ref="G161">_xll.SNL.Clients.Office.Excel.Functions.SPG($A161, "IQ_EBITDA_MARGIN", G$3)</f>
        <v>NA</v>
      </c>
      <c r="H161" s="9" t="str" cm="1">
        <f t="array" ref="H161">_xll.SNL.Clients.Office.Excel.Functions.SPG($A161, "IQ_EBITDA_MARGIN", H$3)</f>
        <v>NA</v>
      </c>
      <c r="I161" s="9" t="str" cm="1">
        <f t="array" ref="I161">_xll.SNL.Clients.Office.Excel.Functions.SPG($A161, "IQ_EBITDA_MARGIN", I$3)</f>
        <v>NA</v>
      </c>
      <c r="J161" s="9" t="str" cm="1">
        <f t="array" ref="J161">_xll.SNL.Clients.Office.Excel.Functions.SPG($A161, "IQ_EBITDA_MARGIN", J$3)</f>
        <v>NA</v>
      </c>
    </row>
    <row r="162" spans="1:10" x14ac:dyDescent="0.3">
      <c r="A162" s="11" t="s">
        <v>1196</v>
      </c>
      <c r="B162" s="9" t="str" cm="1">
        <f t="array" ref="B162">_xll.SNL.Clients.Office.Excel.Functions.SPG($A162, "IQ_EBITDA_MARGIN", B$3)</f>
        <v>NA</v>
      </c>
      <c r="C162" s="9" t="str" cm="1">
        <f t="array" ref="C162">_xll.SNL.Clients.Office.Excel.Functions.SPG($A162, "IQ_EBITDA_MARGIN", C$3)</f>
        <v>NA</v>
      </c>
      <c r="D162" s="9" cm="1">
        <f t="array" ref="D162">_xll.SNL.Clients.Office.Excel.Functions.SPG($A162, "IQ_EBITDA_MARGIN", D$3)</f>
        <v>28.367999999999999</v>
      </c>
      <c r="E162" s="9" cm="1">
        <f t="array" ref="E162">_xll.SNL.Clients.Office.Excel.Functions.SPG($A162, "IQ_EBITDA_MARGIN", E$3)</f>
        <v>28.821999999999999</v>
      </c>
      <c r="F162" s="9" cm="1">
        <f t="array" ref="F162">_xll.SNL.Clients.Office.Excel.Functions.SPG($A162, "IQ_EBITDA_MARGIN", F$3)</f>
        <v>22.821999999999999</v>
      </c>
      <c r="G162" s="9" cm="1">
        <f t="array" ref="G162">_xll.SNL.Clients.Office.Excel.Functions.SPG($A162, "IQ_EBITDA_MARGIN", G$3)</f>
        <v>24.282</v>
      </c>
      <c r="H162" s="9" cm="1">
        <f t="array" ref="H162">_xll.SNL.Clients.Office.Excel.Functions.SPG($A162, "IQ_EBITDA_MARGIN", H$3)</f>
        <v>22.506</v>
      </c>
      <c r="I162" s="9" cm="1">
        <f t="array" ref="I162">_xll.SNL.Clients.Office.Excel.Functions.SPG($A162, "IQ_EBITDA_MARGIN", I$3)</f>
        <v>29.920999999999999</v>
      </c>
      <c r="J162" s="9" cm="1">
        <f t="array" ref="J162">_xll.SNL.Clients.Office.Excel.Functions.SPG($A162, "IQ_EBITDA_MARGIN", J$3)</f>
        <v>27.422000000000001</v>
      </c>
    </row>
    <row r="163" spans="1:10" x14ac:dyDescent="0.3">
      <c r="A163" s="11" t="s">
        <v>1197</v>
      </c>
      <c r="B163" s="9" t="str" cm="1">
        <f t="array" ref="B163">_xll.SNL.Clients.Office.Excel.Functions.SPG($A163, "IQ_EBITDA_MARGIN", B$3)</f>
        <v>NA</v>
      </c>
      <c r="C163" s="9" cm="1">
        <f t="array" ref="C163">_xll.SNL.Clients.Office.Excel.Functions.SPG($A163, "IQ_EBITDA_MARGIN", C$3)</f>
        <v>28.198</v>
      </c>
      <c r="D163" s="9" cm="1">
        <f t="array" ref="D163">_xll.SNL.Clients.Office.Excel.Functions.SPG($A163, "IQ_EBITDA_MARGIN", D$3)</f>
        <v>32.268999999999998</v>
      </c>
      <c r="E163" s="9" cm="1">
        <f t="array" ref="E163">_xll.SNL.Clients.Office.Excel.Functions.SPG($A163, "IQ_EBITDA_MARGIN", E$3)</f>
        <v>32.652999999999999</v>
      </c>
      <c r="F163" s="9" cm="1">
        <f t="array" ref="F163">_xll.SNL.Clients.Office.Excel.Functions.SPG($A163, "IQ_EBITDA_MARGIN", F$3)</f>
        <v>29.74</v>
      </c>
      <c r="G163" s="9" cm="1">
        <f t="array" ref="G163">_xll.SNL.Clients.Office.Excel.Functions.SPG($A163, "IQ_EBITDA_MARGIN", G$3)</f>
        <v>26.047999999999998</v>
      </c>
      <c r="H163" s="9" cm="1">
        <f t="array" ref="H163">_xll.SNL.Clients.Office.Excel.Functions.SPG($A163, "IQ_EBITDA_MARGIN", H$3)</f>
        <v>33.353999999999999</v>
      </c>
      <c r="I163" s="9" cm="1">
        <f t="array" ref="I163">_xll.SNL.Clients.Office.Excel.Functions.SPG($A163, "IQ_EBITDA_MARGIN", I$3)</f>
        <v>31.207000000000001</v>
      </c>
      <c r="J163" s="9" cm="1">
        <f t="array" ref="J163">_xll.SNL.Clients.Office.Excel.Functions.SPG($A163, "IQ_EBITDA_MARGIN", J$3)</f>
        <v>31.372</v>
      </c>
    </row>
    <row r="164" spans="1:10" x14ac:dyDescent="0.3">
      <c r="A164" s="11" t="s">
        <v>1198</v>
      </c>
      <c r="B164" s="9" t="str" cm="1">
        <f t="array" ref="B164">_xll.SNL.Clients.Office.Excel.Functions.SPG($A164, "IQ_EBITDA_MARGIN", B$3)</f>
        <v>NA</v>
      </c>
      <c r="C164" s="9" t="str" cm="1">
        <f t="array" ref="C164">_xll.SNL.Clients.Office.Excel.Functions.SPG($A164, "IQ_EBITDA_MARGIN", C$3)</f>
        <v>NA</v>
      </c>
      <c r="D164" s="9" cm="1">
        <f t="array" ref="D164">_xll.SNL.Clients.Office.Excel.Functions.SPG($A164, "IQ_EBITDA_MARGIN", D$3)</f>
        <v>12.702</v>
      </c>
      <c r="E164" s="9" cm="1">
        <f t="array" ref="E164">_xll.SNL.Clients.Office.Excel.Functions.SPG($A164, "IQ_EBITDA_MARGIN", E$3)</f>
        <v>10.587999999999999</v>
      </c>
      <c r="F164" s="9" cm="1">
        <f t="array" ref="F164">_xll.SNL.Clients.Office.Excel.Functions.SPG($A164, "IQ_EBITDA_MARGIN", F$3)</f>
        <v>9.6790000000000003</v>
      </c>
      <c r="G164" s="9" cm="1">
        <f t="array" ref="G164">_xll.SNL.Clients.Office.Excel.Functions.SPG($A164, "IQ_EBITDA_MARGIN", G$3)</f>
        <v>9.1329999999999991</v>
      </c>
      <c r="H164" s="9" cm="1">
        <f t="array" ref="H164">_xll.SNL.Clients.Office.Excel.Functions.SPG($A164, "IQ_EBITDA_MARGIN", H$3)</f>
        <v>9.9710000000000001</v>
      </c>
      <c r="I164" s="9" cm="1">
        <f t="array" ref="I164">_xll.SNL.Clients.Office.Excel.Functions.SPG($A164, "IQ_EBITDA_MARGIN", I$3)</f>
        <v>11.131</v>
      </c>
      <c r="J164" s="9" cm="1">
        <f t="array" ref="J164">_xll.SNL.Clients.Office.Excel.Functions.SPG($A164, "IQ_EBITDA_MARGIN", J$3)</f>
        <v>9.5640000000000001</v>
      </c>
    </row>
    <row r="165" spans="1:10" x14ac:dyDescent="0.3">
      <c r="A165" s="11" t="s">
        <v>1199</v>
      </c>
      <c r="B165" s="9" t="str" cm="1">
        <f t="array" ref="B165">_xll.SNL.Clients.Office.Excel.Functions.SPG($A165, "IQ_EBITDA_MARGIN", B$3)</f>
        <v>NA</v>
      </c>
      <c r="C165" s="9" t="str" cm="1">
        <f t="array" ref="C165">_xll.SNL.Clients.Office.Excel.Functions.SPG($A165, "IQ_EBITDA_MARGIN", C$3)</f>
        <v>NA</v>
      </c>
      <c r="D165" s="9" cm="1">
        <f t="array" ref="D165">_xll.SNL.Clients.Office.Excel.Functions.SPG($A165, "IQ_EBITDA_MARGIN", D$3)</f>
        <v>24.091000000000001</v>
      </c>
      <c r="E165" s="9" cm="1">
        <f t="array" ref="E165">_xll.SNL.Clients.Office.Excel.Functions.SPG($A165, "IQ_EBITDA_MARGIN", E$3)</f>
        <v>22.751999999999999</v>
      </c>
      <c r="F165" s="9" cm="1">
        <f t="array" ref="F165">_xll.SNL.Clients.Office.Excel.Functions.SPG($A165, "IQ_EBITDA_MARGIN", F$3)</f>
        <v>33.944000000000003</v>
      </c>
      <c r="G165" s="9" cm="1">
        <f t="array" ref="G165">_xll.SNL.Clients.Office.Excel.Functions.SPG($A165, "IQ_EBITDA_MARGIN", G$3)</f>
        <v>38.256999999999998</v>
      </c>
      <c r="H165" s="9" cm="1">
        <f t="array" ref="H165">_xll.SNL.Clients.Office.Excel.Functions.SPG($A165, "IQ_EBITDA_MARGIN", H$3)</f>
        <v>22.395</v>
      </c>
      <c r="I165" s="9" cm="1">
        <f t="array" ref="I165">_xll.SNL.Clients.Office.Excel.Functions.SPG($A165, "IQ_EBITDA_MARGIN", I$3)</f>
        <v>20.396000000000001</v>
      </c>
      <c r="J165" s="9" cm="1">
        <f t="array" ref="J165">_xll.SNL.Clients.Office.Excel.Functions.SPG($A165, "IQ_EBITDA_MARGIN", J$3)</f>
        <v>32.831000000000003</v>
      </c>
    </row>
    <row r="166" spans="1:10" x14ac:dyDescent="0.3">
      <c r="A166" s="11" t="s">
        <v>1200</v>
      </c>
      <c r="B166" s="9" t="str" cm="1">
        <f t="array" ref="B166">_xll.SNL.Clients.Office.Excel.Functions.SPG($A166, "IQ_EBITDA_MARGIN", B$3)</f>
        <v>NA</v>
      </c>
      <c r="C166" s="9" cm="1">
        <f t="array" ref="C166">_xll.SNL.Clients.Office.Excel.Functions.SPG($A166, "IQ_EBITDA_MARGIN", C$3)</f>
        <v>19.093</v>
      </c>
      <c r="D166" s="9" cm="1">
        <f t="array" ref="D166">_xll.SNL.Clients.Office.Excel.Functions.SPG($A166, "IQ_EBITDA_MARGIN", D$3)</f>
        <v>19.809999999999999</v>
      </c>
      <c r="E166" s="9" cm="1">
        <f t="array" ref="E166">_xll.SNL.Clients.Office.Excel.Functions.SPG($A166, "IQ_EBITDA_MARGIN", E$3)</f>
        <v>17.881</v>
      </c>
      <c r="F166" s="9" cm="1">
        <f t="array" ref="F166">_xll.SNL.Clients.Office.Excel.Functions.SPG($A166, "IQ_EBITDA_MARGIN", F$3)</f>
        <v>19.344999999999999</v>
      </c>
      <c r="G166" s="9" cm="1">
        <f t="array" ref="G166">_xll.SNL.Clients.Office.Excel.Functions.SPG($A166, "IQ_EBITDA_MARGIN", G$3)</f>
        <v>20.943000000000001</v>
      </c>
      <c r="H166" s="9" cm="1">
        <f t="array" ref="H166">_xll.SNL.Clients.Office.Excel.Functions.SPG($A166, "IQ_EBITDA_MARGIN", H$3)</f>
        <v>19.966000000000001</v>
      </c>
      <c r="I166" s="9" cm="1">
        <f t="array" ref="I166">_xll.SNL.Clients.Office.Excel.Functions.SPG($A166, "IQ_EBITDA_MARGIN", I$3)</f>
        <v>18.812999999999999</v>
      </c>
      <c r="J166" s="9" cm="1">
        <f t="array" ref="J166">_xll.SNL.Clients.Office.Excel.Functions.SPG($A166, "IQ_EBITDA_MARGIN", J$3)</f>
        <v>19.687999999999999</v>
      </c>
    </row>
    <row r="167" spans="1:10" x14ac:dyDescent="0.3">
      <c r="A167" s="11" t="s">
        <v>1201</v>
      </c>
      <c r="B167" s="9" t="str" cm="1">
        <f t="array" ref="B167">_xll.SNL.Clients.Office.Excel.Functions.SPG($A167, "IQ_EBITDA_MARGIN", B$3)</f>
        <v>NA</v>
      </c>
      <c r="C167" s="9" t="str" cm="1">
        <f t="array" ref="C167">_xll.SNL.Clients.Office.Excel.Functions.SPG($A167, "IQ_EBITDA_MARGIN", C$3)</f>
        <v>NA</v>
      </c>
      <c r="D167" s="9" cm="1">
        <f t="array" ref="D167">_xll.SNL.Clients.Office.Excel.Functions.SPG($A167, "IQ_EBITDA_MARGIN", D$3)</f>
        <v>13.993</v>
      </c>
      <c r="E167" s="9" cm="1">
        <f t="array" ref="E167">_xll.SNL.Clients.Office.Excel.Functions.SPG($A167, "IQ_EBITDA_MARGIN", E$3)</f>
        <v>13.471</v>
      </c>
      <c r="F167" s="9" cm="1">
        <f t="array" ref="F167">_xll.SNL.Clients.Office.Excel.Functions.SPG($A167, "IQ_EBITDA_MARGIN", F$3)</f>
        <v>12.487</v>
      </c>
      <c r="G167" s="9" cm="1">
        <f t="array" ref="G167">_xll.SNL.Clients.Office.Excel.Functions.SPG($A167, "IQ_EBITDA_MARGIN", G$3)</f>
        <v>11.503</v>
      </c>
      <c r="H167" s="9" cm="1">
        <f t="array" ref="H167">_xll.SNL.Clients.Office.Excel.Functions.SPG($A167, "IQ_EBITDA_MARGIN", H$3)</f>
        <v>15.416</v>
      </c>
      <c r="I167" s="9" cm="1">
        <f t="array" ref="I167">_xll.SNL.Clients.Office.Excel.Functions.SPG($A167, "IQ_EBITDA_MARGIN", I$3)</f>
        <v>17.334</v>
      </c>
      <c r="J167" s="9" cm="1">
        <f t="array" ref="J167">_xll.SNL.Clients.Office.Excel.Functions.SPG($A167, "IQ_EBITDA_MARGIN", J$3)</f>
        <v>17.794</v>
      </c>
    </row>
    <row r="168" spans="1:10" x14ac:dyDescent="0.3">
      <c r="A168" s="11" t="s">
        <v>1202</v>
      </c>
      <c r="B168" s="9" t="str" cm="1">
        <f t="array" ref="B168">_xll.SNL.Clients.Office.Excel.Functions.SPG($A168, "IQ_EBITDA_MARGIN", B$3)</f>
        <v>NA</v>
      </c>
      <c r="C168" s="9" t="str" cm="1">
        <f t="array" ref="C168">_xll.SNL.Clients.Office.Excel.Functions.SPG($A168, "IQ_EBITDA_MARGIN", C$3)</f>
        <v>NA</v>
      </c>
      <c r="D168" s="9" cm="1">
        <f t="array" ref="D168">_xll.SNL.Clients.Office.Excel.Functions.SPG($A168, "IQ_EBITDA_MARGIN", D$3)</f>
        <v>0.42799999999999999</v>
      </c>
      <c r="E168" s="9" cm="1">
        <f t="array" ref="E168">_xll.SNL.Clients.Office.Excel.Functions.SPG($A168, "IQ_EBITDA_MARGIN", E$3)</f>
        <v>4.444</v>
      </c>
      <c r="F168" s="9" cm="1">
        <f t="array" ref="F168">_xll.SNL.Clients.Office.Excel.Functions.SPG($A168, "IQ_EBITDA_MARGIN", F$3)</f>
        <v>-3.593</v>
      </c>
      <c r="G168" s="9" cm="1">
        <f t="array" ref="G168">_xll.SNL.Clients.Office.Excel.Functions.SPG($A168, "IQ_EBITDA_MARGIN", G$3)</f>
        <v>-1.3779999999999999</v>
      </c>
      <c r="H168" s="9" cm="1">
        <f t="array" ref="H168">_xll.SNL.Clients.Office.Excel.Functions.SPG($A168, "IQ_EBITDA_MARGIN", H$3)</f>
        <v>-13.477</v>
      </c>
      <c r="I168" s="9" cm="1">
        <f t="array" ref="I168">_xll.SNL.Clients.Office.Excel.Functions.SPG($A168, "IQ_EBITDA_MARGIN", I$3)</f>
        <v>2.2639999999999998</v>
      </c>
      <c r="J168" s="9" cm="1">
        <f t="array" ref="J168">_xll.SNL.Clients.Office.Excel.Functions.SPG($A168, "IQ_EBITDA_MARGIN", J$3)</f>
        <v>-24.786000000000001</v>
      </c>
    </row>
    <row r="169" spans="1:10" x14ac:dyDescent="0.3">
      <c r="A169" s="11" t="s">
        <v>1203</v>
      </c>
      <c r="B169" s="9" t="str" cm="1">
        <f t="array" ref="B169">_xll.SNL.Clients.Office.Excel.Functions.SPG($A169, "IQ_EBITDA_MARGIN", B$3)</f>
        <v>NA</v>
      </c>
      <c r="C169" s="9" t="str" cm="1">
        <f t="array" ref="C169">_xll.SNL.Clients.Office.Excel.Functions.SPG($A169, "IQ_EBITDA_MARGIN", C$3)</f>
        <v>NA</v>
      </c>
      <c r="D169" s="9" cm="1">
        <f t="array" ref="D169">_xll.SNL.Clients.Office.Excel.Functions.SPG($A169, "IQ_EBITDA_MARGIN", D$3)</f>
        <v>7.2220000000000004</v>
      </c>
      <c r="E169" s="9" cm="1">
        <f t="array" ref="E169">_xll.SNL.Clients.Office.Excel.Functions.SPG($A169, "IQ_EBITDA_MARGIN", E$3)</f>
        <v>6.7460000000000004</v>
      </c>
      <c r="F169" s="9" cm="1">
        <f t="array" ref="F169">_xll.SNL.Clients.Office.Excel.Functions.SPG($A169, "IQ_EBITDA_MARGIN", F$3)</f>
        <v>6.27</v>
      </c>
      <c r="G169" s="9" cm="1">
        <f t="array" ref="G169">_xll.SNL.Clients.Office.Excel.Functions.SPG($A169, "IQ_EBITDA_MARGIN", G$3)</f>
        <v>7.5289999999999999</v>
      </c>
      <c r="H169" s="9" cm="1">
        <f t="array" ref="H169">_xll.SNL.Clients.Office.Excel.Functions.SPG($A169, "IQ_EBITDA_MARGIN", H$3)</f>
        <v>8.2149999999999999</v>
      </c>
      <c r="I169" s="9" cm="1">
        <f t="array" ref="I169">_xll.SNL.Clients.Office.Excel.Functions.SPG($A169, "IQ_EBITDA_MARGIN", I$3)</f>
        <v>8.1039999999999992</v>
      </c>
      <c r="J169" s="9" cm="1">
        <f t="array" ref="J169">_xll.SNL.Clients.Office.Excel.Functions.SPG($A169, "IQ_EBITDA_MARGIN", J$3)</f>
        <v>6.931</v>
      </c>
    </row>
    <row r="170" spans="1:10" x14ac:dyDescent="0.3">
      <c r="A170" s="11" t="s">
        <v>1204</v>
      </c>
      <c r="B170" s="9" t="str" cm="1">
        <f t="array" ref="B170">_xll.SNL.Clients.Office.Excel.Functions.SPG($A170, "IQ_EBITDA_MARGIN", B$3)</f>
        <v>NA</v>
      </c>
      <c r="C170" s="9" cm="1">
        <f t="array" ref="C170">_xll.SNL.Clients.Office.Excel.Functions.SPG($A170, "IQ_EBITDA_MARGIN", C$3)</f>
        <v>-147.482</v>
      </c>
      <c r="D170" s="9" cm="1">
        <f t="array" ref="D170">_xll.SNL.Clients.Office.Excel.Functions.SPG($A170, "IQ_EBITDA_MARGIN", D$3)</f>
        <v>-102.93600000000001</v>
      </c>
      <c r="E170" s="9" cm="1">
        <f t="array" ref="E170">_xll.SNL.Clients.Office.Excel.Functions.SPG($A170, "IQ_EBITDA_MARGIN", E$3)</f>
        <v>35.911999999999999</v>
      </c>
      <c r="F170" s="9" cm="1">
        <f t="array" ref="F170">_xll.SNL.Clients.Office.Excel.Functions.SPG($A170, "IQ_EBITDA_MARGIN", F$3)</f>
        <v>43.887999999999998</v>
      </c>
      <c r="G170" s="9" cm="1">
        <f t="array" ref="G170">_xll.SNL.Clients.Office.Excel.Functions.SPG($A170, "IQ_EBITDA_MARGIN", G$3)</f>
        <v>-132.523</v>
      </c>
      <c r="H170" s="9" cm="1">
        <f t="array" ref="H170">_xll.SNL.Clients.Office.Excel.Functions.SPG($A170, "IQ_EBITDA_MARGIN", H$3)</f>
        <v>-95.811000000000007</v>
      </c>
      <c r="I170" s="9" cm="1">
        <f t="array" ref="I170">_xll.SNL.Clients.Office.Excel.Functions.SPG($A170, "IQ_EBITDA_MARGIN", I$3)</f>
        <v>39.563000000000002</v>
      </c>
      <c r="J170" s="9" cm="1">
        <f t="array" ref="J170">_xll.SNL.Clients.Office.Excel.Functions.SPG($A170, "IQ_EBITDA_MARGIN", J$3)</f>
        <v>42.835000000000001</v>
      </c>
    </row>
    <row r="171" spans="1:10" x14ac:dyDescent="0.3">
      <c r="A171" s="11" t="s">
        <v>1205</v>
      </c>
      <c r="B171" s="9" t="str" cm="1">
        <f t="array" ref="B171">_xll.SNL.Clients.Office.Excel.Functions.SPG($A171, "IQ_EBITDA_MARGIN", B$3)</f>
        <v>NA</v>
      </c>
      <c r="C171" s="9" cm="1">
        <f t="array" ref="C171">_xll.SNL.Clients.Office.Excel.Functions.SPG($A171, "IQ_EBITDA_MARGIN", C$3)</f>
        <v>27.295000000000002</v>
      </c>
      <c r="D171" s="9" cm="1">
        <f t="array" ref="D171">_xll.SNL.Clients.Office.Excel.Functions.SPG($A171, "IQ_EBITDA_MARGIN", D$3)</f>
        <v>25.152999999999999</v>
      </c>
      <c r="E171" s="9" cm="1">
        <f t="array" ref="E171">_xll.SNL.Clients.Office.Excel.Functions.SPG($A171, "IQ_EBITDA_MARGIN", E$3)</f>
        <v>28.308</v>
      </c>
      <c r="F171" s="9" cm="1">
        <f t="array" ref="F171">_xll.SNL.Clients.Office.Excel.Functions.SPG($A171, "IQ_EBITDA_MARGIN", F$3)</f>
        <v>21.111999999999998</v>
      </c>
      <c r="G171" s="9" cm="1">
        <f t="array" ref="G171">_xll.SNL.Clients.Office.Excel.Functions.SPG($A171, "IQ_EBITDA_MARGIN", G$3)</f>
        <v>24.542000000000002</v>
      </c>
      <c r="H171" s="9" cm="1">
        <f t="array" ref="H171">_xll.SNL.Clients.Office.Excel.Functions.SPG($A171, "IQ_EBITDA_MARGIN", H$3)</f>
        <v>20.672000000000001</v>
      </c>
      <c r="I171" s="9" cm="1">
        <f t="array" ref="I171">_xll.SNL.Clients.Office.Excel.Functions.SPG($A171, "IQ_EBITDA_MARGIN", I$3)</f>
        <v>24.584</v>
      </c>
      <c r="J171" s="9" cm="1">
        <f t="array" ref="J171">_xll.SNL.Clients.Office.Excel.Functions.SPG($A171, "IQ_EBITDA_MARGIN", J$3)</f>
        <v>20.239000000000001</v>
      </c>
    </row>
    <row r="172" spans="1:10" x14ac:dyDescent="0.3">
      <c r="A172" s="11" t="s">
        <v>1206</v>
      </c>
      <c r="B172" s="9" t="str" cm="1">
        <f t="array" ref="B172">_xll.SNL.Clients.Office.Excel.Functions.SPG($A172, "IQ_EBITDA_MARGIN", B$3)</f>
        <v>NA</v>
      </c>
      <c r="C172" s="9" t="str" cm="1">
        <f t="array" ref="C172">_xll.SNL.Clients.Office.Excel.Functions.SPG($A172, "IQ_EBITDA_MARGIN", C$3)</f>
        <v>NA</v>
      </c>
      <c r="D172" s="9" cm="1">
        <f t="array" ref="D172">_xll.SNL.Clients.Office.Excel.Functions.SPG($A172, "IQ_EBITDA_MARGIN", D$3)</f>
        <v>62.795000000000002</v>
      </c>
      <c r="E172" s="9" cm="1">
        <f t="array" ref="E172">_xll.SNL.Clients.Office.Excel.Functions.SPG($A172, "IQ_EBITDA_MARGIN", E$3)</f>
        <v>58.813000000000002</v>
      </c>
      <c r="F172" s="9" cm="1">
        <f t="array" ref="F172">_xll.SNL.Clients.Office.Excel.Functions.SPG($A172, "IQ_EBITDA_MARGIN", F$3)</f>
        <v>58.377000000000002</v>
      </c>
      <c r="G172" s="9" cm="1">
        <f t="array" ref="G172">_xll.SNL.Clients.Office.Excel.Functions.SPG($A172, "IQ_EBITDA_MARGIN", G$3)</f>
        <v>53.438000000000002</v>
      </c>
      <c r="H172" s="9" cm="1">
        <f t="array" ref="H172">_xll.SNL.Clients.Office.Excel.Functions.SPG($A172, "IQ_EBITDA_MARGIN", H$3)</f>
        <v>50.898000000000003</v>
      </c>
      <c r="I172" s="9" cm="1">
        <f t="array" ref="I172">_xll.SNL.Clients.Office.Excel.Functions.SPG($A172, "IQ_EBITDA_MARGIN", I$3)</f>
        <v>51.433</v>
      </c>
      <c r="J172" s="9" cm="1">
        <f t="array" ref="J172">_xll.SNL.Clients.Office.Excel.Functions.SPG($A172, "IQ_EBITDA_MARGIN", J$3)</f>
        <v>44.935000000000002</v>
      </c>
    </row>
    <row r="173" spans="1:10" x14ac:dyDescent="0.3">
      <c r="A173" s="11" t="s">
        <v>1207</v>
      </c>
      <c r="B173" s="9" t="str" cm="1">
        <f t="array" ref="B173">_xll.SNL.Clients.Office.Excel.Functions.SPG($A173, "IQ_EBITDA_MARGIN", B$3)</f>
        <v>NA</v>
      </c>
      <c r="C173" s="9" cm="1">
        <f t="array" ref="C173">_xll.SNL.Clients.Office.Excel.Functions.SPG($A173, "IQ_EBITDA_MARGIN", C$3)</f>
        <v>46.42</v>
      </c>
      <c r="D173" s="9" cm="1">
        <f t="array" ref="D173">_xll.SNL.Clients.Office.Excel.Functions.SPG($A173, "IQ_EBITDA_MARGIN", D$3)</f>
        <v>46.372999999999998</v>
      </c>
      <c r="E173" s="9" cm="1">
        <f t="array" ref="E173">_xll.SNL.Clients.Office.Excel.Functions.SPG($A173, "IQ_EBITDA_MARGIN", E$3)</f>
        <v>46.725999999999999</v>
      </c>
      <c r="F173" s="9" cm="1">
        <f t="array" ref="F173">_xll.SNL.Clients.Office.Excel.Functions.SPG($A173, "IQ_EBITDA_MARGIN", F$3)</f>
        <v>48.848999999999997</v>
      </c>
      <c r="G173" s="9" cm="1">
        <f t="array" ref="G173">_xll.SNL.Clients.Office.Excel.Functions.SPG($A173, "IQ_EBITDA_MARGIN", G$3)</f>
        <v>42.655999999999999</v>
      </c>
      <c r="H173" s="9" cm="1">
        <f t="array" ref="H173">_xll.SNL.Clients.Office.Excel.Functions.SPG($A173, "IQ_EBITDA_MARGIN", H$3)</f>
        <v>45.287999999999997</v>
      </c>
      <c r="I173" s="9" cm="1">
        <f t="array" ref="I173">_xll.SNL.Clients.Office.Excel.Functions.SPG($A173, "IQ_EBITDA_MARGIN", I$3)</f>
        <v>45.436</v>
      </c>
      <c r="J173" s="9" cm="1">
        <f t="array" ref="J173">_xll.SNL.Clients.Office.Excel.Functions.SPG($A173, "IQ_EBITDA_MARGIN", J$3)</f>
        <v>45.359000000000002</v>
      </c>
    </row>
    <row r="174" spans="1:10" x14ac:dyDescent="0.3">
      <c r="A174" s="11" t="s">
        <v>1208</v>
      </c>
      <c r="B174" s="9" t="str" cm="1">
        <f t="array" ref="B174">_xll.SNL.Clients.Office.Excel.Functions.SPG($A174, "IQ_EBITDA_MARGIN", B$3)</f>
        <v>NA</v>
      </c>
      <c r="C174" s="9" t="str" cm="1">
        <f t="array" ref="C174">_xll.SNL.Clients.Office.Excel.Functions.SPG($A174, "IQ_EBITDA_MARGIN", C$3)</f>
        <v>NA</v>
      </c>
      <c r="D174" s="9" t="str" cm="1">
        <f t="array" ref="D174">_xll.SNL.Clients.Office.Excel.Functions.SPG($A174, "IQ_EBITDA_MARGIN", D$3)</f>
        <v>NA</v>
      </c>
      <c r="E174" s="9" t="str" cm="1">
        <f t="array" ref="E174">_xll.SNL.Clients.Office.Excel.Functions.SPG($A174, "IQ_EBITDA_MARGIN", E$3)</f>
        <v>NA</v>
      </c>
      <c r="F174" s="9" t="str" cm="1">
        <f t="array" ref="F174">_xll.SNL.Clients.Office.Excel.Functions.SPG($A174, "IQ_EBITDA_MARGIN", F$3)</f>
        <v>NA</v>
      </c>
      <c r="G174" s="9" t="str" cm="1">
        <f t="array" ref="G174">_xll.SNL.Clients.Office.Excel.Functions.SPG($A174, "IQ_EBITDA_MARGIN", G$3)</f>
        <v>NA</v>
      </c>
      <c r="H174" s="9" t="str" cm="1">
        <f t="array" ref="H174">_xll.SNL.Clients.Office.Excel.Functions.SPG($A174, "IQ_EBITDA_MARGIN", H$3)</f>
        <v>NA</v>
      </c>
      <c r="I174" s="9" t="str" cm="1">
        <f t="array" ref="I174">_xll.SNL.Clients.Office.Excel.Functions.SPG($A174, "IQ_EBITDA_MARGIN", I$3)</f>
        <v>NA</v>
      </c>
      <c r="J174" s="9" t="str" cm="1">
        <f t="array" ref="J174">_xll.SNL.Clients.Office.Excel.Functions.SPG($A174, "IQ_EBITDA_MARGIN", J$3)</f>
        <v>NA</v>
      </c>
    </row>
    <row r="175" spans="1:10" x14ac:dyDescent="0.3">
      <c r="A175" s="11" t="s">
        <v>1209</v>
      </c>
      <c r="B175" s="9" t="str" cm="1">
        <f t="array" ref="B175">_xll.SNL.Clients.Office.Excel.Functions.SPG($A175, "IQ_EBITDA_MARGIN", B$3)</f>
        <v>NA</v>
      </c>
      <c r="C175" s="9" cm="1">
        <f t="array" ref="C175">_xll.SNL.Clients.Office.Excel.Functions.SPG($A175, "IQ_EBITDA_MARGIN", C$3)</f>
        <v>-22.419</v>
      </c>
      <c r="D175" s="9" cm="1">
        <f t="array" ref="D175">_xll.SNL.Clients.Office.Excel.Functions.SPG($A175, "IQ_EBITDA_MARGIN", D$3)</f>
        <v>13.976000000000001</v>
      </c>
      <c r="E175" s="9" cm="1">
        <f t="array" ref="E175">_xll.SNL.Clients.Office.Excel.Functions.SPG($A175, "IQ_EBITDA_MARGIN", E$3)</f>
        <v>18.271999999999998</v>
      </c>
      <c r="F175" s="9" cm="1">
        <f t="array" ref="F175">_xll.SNL.Clients.Office.Excel.Functions.SPG($A175, "IQ_EBITDA_MARGIN", F$3)</f>
        <v>18.524999999999999</v>
      </c>
      <c r="G175" s="9" cm="1">
        <f t="array" ref="G175">_xll.SNL.Clients.Office.Excel.Functions.SPG($A175, "IQ_EBITDA_MARGIN", G$3)</f>
        <v>4.1500000000000004</v>
      </c>
      <c r="H175" s="9" cm="1">
        <f t="array" ref="H175">_xll.SNL.Clients.Office.Excel.Functions.SPG($A175, "IQ_EBITDA_MARGIN", H$3)</f>
        <v>17.331</v>
      </c>
      <c r="I175" s="9" cm="1">
        <f t="array" ref="I175">_xll.SNL.Clients.Office.Excel.Functions.SPG($A175, "IQ_EBITDA_MARGIN", I$3)</f>
        <v>19.233000000000001</v>
      </c>
      <c r="J175" s="9" cm="1">
        <f t="array" ref="J175">_xll.SNL.Clients.Office.Excel.Functions.SPG($A175, "IQ_EBITDA_MARGIN", J$3)</f>
        <v>23.648</v>
      </c>
    </row>
    <row r="176" spans="1:10" x14ac:dyDescent="0.3">
      <c r="A176" s="11" t="s">
        <v>1210</v>
      </c>
      <c r="B176" s="9" t="str" cm="1">
        <f t="array" ref="B176">_xll.SNL.Clients.Office.Excel.Functions.SPG($A176, "IQ_EBITDA_MARGIN", B$3)</f>
        <v>NA</v>
      </c>
      <c r="C176" s="9" t="str" cm="1">
        <f t="array" ref="C176">_xll.SNL.Clients.Office.Excel.Functions.SPG($A176, "IQ_EBITDA_MARGIN", C$3)</f>
        <v>NA</v>
      </c>
      <c r="D176" s="9" cm="1">
        <f t="array" ref="D176">_xll.SNL.Clients.Office.Excel.Functions.SPG($A176, "IQ_EBITDA_MARGIN", D$3)</f>
        <v>58.997999999999998</v>
      </c>
      <c r="E176" s="9" cm="1">
        <f t="array" ref="E176">_xll.SNL.Clients.Office.Excel.Functions.SPG($A176, "IQ_EBITDA_MARGIN", E$3)</f>
        <v>61.86</v>
      </c>
      <c r="F176" s="9" cm="1">
        <f t="array" ref="F176">_xll.SNL.Clients.Office.Excel.Functions.SPG($A176, "IQ_EBITDA_MARGIN", F$3)</f>
        <v>61.875999999999998</v>
      </c>
      <c r="G176" s="9" cm="1">
        <f t="array" ref="G176">_xll.SNL.Clients.Office.Excel.Functions.SPG($A176, "IQ_EBITDA_MARGIN", G$3)</f>
        <v>61.984000000000002</v>
      </c>
      <c r="H176" s="9" cm="1">
        <f t="array" ref="H176">_xll.SNL.Clients.Office.Excel.Functions.SPG($A176, "IQ_EBITDA_MARGIN", H$3)</f>
        <v>60.390999999999998</v>
      </c>
      <c r="I176" s="9" cm="1">
        <f t="array" ref="I176">_xll.SNL.Clients.Office.Excel.Functions.SPG($A176, "IQ_EBITDA_MARGIN", I$3)</f>
        <v>61.780999999999999</v>
      </c>
      <c r="J176" s="9" cm="1">
        <f t="array" ref="J176">_xll.SNL.Clients.Office.Excel.Functions.SPG($A176, "IQ_EBITDA_MARGIN", J$3)</f>
        <v>62.017000000000003</v>
      </c>
    </row>
    <row r="177" spans="1:10" x14ac:dyDescent="0.3">
      <c r="A177" s="11" t="s">
        <v>1211</v>
      </c>
      <c r="B177" s="9" t="str" cm="1">
        <f t="array" ref="B177">_xll.SNL.Clients.Office.Excel.Functions.SPG($A177, "IQ_EBITDA_MARGIN", B$3)</f>
        <v>NA</v>
      </c>
      <c r="C177" s="9" t="str" cm="1">
        <f t="array" ref="C177">_xll.SNL.Clients.Office.Excel.Functions.SPG($A177, "IQ_EBITDA_MARGIN", C$3)</f>
        <v>NA</v>
      </c>
      <c r="D177" s="9" cm="1">
        <f t="array" ref="D177">_xll.SNL.Clients.Office.Excel.Functions.SPG($A177, "IQ_EBITDA_MARGIN", D$3)</f>
        <v>31.548999999999999</v>
      </c>
      <c r="E177" s="9" cm="1">
        <f t="array" ref="E177">_xll.SNL.Clients.Office.Excel.Functions.SPG($A177, "IQ_EBITDA_MARGIN", E$3)</f>
        <v>34.78</v>
      </c>
      <c r="F177" s="9" cm="1">
        <f t="array" ref="F177">_xll.SNL.Clients.Office.Excel.Functions.SPG($A177, "IQ_EBITDA_MARGIN", F$3)</f>
        <v>28.759</v>
      </c>
      <c r="G177" s="9" cm="1">
        <f t="array" ref="G177">_xll.SNL.Clients.Office.Excel.Functions.SPG($A177, "IQ_EBITDA_MARGIN", G$3)</f>
        <v>30.137</v>
      </c>
      <c r="H177" s="9" cm="1">
        <f t="array" ref="H177">_xll.SNL.Clients.Office.Excel.Functions.SPG($A177, "IQ_EBITDA_MARGIN", H$3)</f>
        <v>28.62</v>
      </c>
      <c r="I177" s="9" cm="1">
        <f t="array" ref="I177">_xll.SNL.Clients.Office.Excel.Functions.SPG($A177, "IQ_EBITDA_MARGIN", I$3)</f>
        <v>26.742000000000001</v>
      </c>
      <c r="J177" s="9" cm="1">
        <f t="array" ref="J177">_xll.SNL.Clients.Office.Excel.Functions.SPG($A177, "IQ_EBITDA_MARGIN", J$3)</f>
        <v>26.87</v>
      </c>
    </row>
    <row r="178" spans="1:10" x14ac:dyDescent="0.3">
      <c r="A178" s="11" t="s">
        <v>1212</v>
      </c>
      <c r="B178" s="9" t="str" cm="1">
        <f t="array" ref="B178">_xll.SNL.Clients.Office.Excel.Functions.SPG($A178, "IQ_EBITDA_MARGIN", B$3)</f>
        <v>NA</v>
      </c>
      <c r="C178" s="9" cm="1">
        <f t="array" ref="C178">_xll.SNL.Clients.Office.Excel.Functions.SPG($A178, "IQ_EBITDA_MARGIN", C$3)</f>
        <v>18.594000000000001</v>
      </c>
      <c r="D178" s="9" cm="1">
        <f t="array" ref="D178">_xll.SNL.Clients.Office.Excel.Functions.SPG($A178, "IQ_EBITDA_MARGIN", D$3)</f>
        <v>18.379000000000001</v>
      </c>
      <c r="E178" s="9" cm="1">
        <f t="array" ref="E178">_xll.SNL.Clients.Office.Excel.Functions.SPG($A178, "IQ_EBITDA_MARGIN", E$3)</f>
        <v>20.584</v>
      </c>
      <c r="F178" s="9" cm="1">
        <f t="array" ref="F178">_xll.SNL.Clients.Office.Excel.Functions.SPG($A178, "IQ_EBITDA_MARGIN", F$3)</f>
        <v>18.018000000000001</v>
      </c>
      <c r="G178" s="9" cm="1">
        <f t="array" ref="G178">_xll.SNL.Clients.Office.Excel.Functions.SPG($A178, "IQ_EBITDA_MARGIN", G$3)</f>
        <v>17.486000000000001</v>
      </c>
      <c r="H178" s="9" cm="1">
        <f t="array" ref="H178">_xll.SNL.Clients.Office.Excel.Functions.SPG($A178, "IQ_EBITDA_MARGIN", H$3)</f>
        <v>17.712</v>
      </c>
      <c r="I178" s="9" cm="1">
        <f t="array" ref="I178">_xll.SNL.Clients.Office.Excel.Functions.SPG($A178, "IQ_EBITDA_MARGIN", I$3)</f>
        <v>20.317</v>
      </c>
      <c r="J178" s="9" cm="1">
        <f t="array" ref="J178">_xll.SNL.Clients.Office.Excel.Functions.SPG($A178, "IQ_EBITDA_MARGIN", J$3)</f>
        <v>20.472000000000001</v>
      </c>
    </row>
    <row r="179" spans="1:10" x14ac:dyDescent="0.3">
      <c r="A179" s="11" t="s">
        <v>1213</v>
      </c>
      <c r="B179" s="9" t="str" cm="1">
        <f t="array" ref="B179">_xll.SNL.Clients.Office.Excel.Functions.SPG($A179, "IQ_EBITDA_MARGIN", B$3)</f>
        <v>NA</v>
      </c>
      <c r="C179" s="9" t="str" cm="1">
        <f t="array" ref="C179">_xll.SNL.Clients.Office.Excel.Functions.SPG($A179, "IQ_EBITDA_MARGIN", C$3)</f>
        <v>NA</v>
      </c>
      <c r="D179" s="9" cm="1">
        <f t="array" ref="D179">_xll.SNL.Clients.Office.Excel.Functions.SPG($A179, "IQ_EBITDA_MARGIN", D$3)</f>
        <v>1.3680000000000001</v>
      </c>
      <c r="E179" s="9" cm="1">
        <f t="array" ref="E179">_xll.SNL.Clients.Office.Excel.Functions.SPG($A179, "IQ_EBITDA_MARGIN", E$3)</f>
        <v>5.1289999999999996</v>
      </c>
      <c r="F179" s="9" cm="1">
        <f t="array" ref="F179">_xll.SNL.Clients.Office.Excel.Functions.SPG($A179, "IQ_EBITDA_MARGIN", F$3)</f>
        <v>8.6780000000000008</v>
      </c>
      <c r="G179" s="9" cm="1">
        <f t="array" ref="G179">_xll.SNL.Clients.Office.Excel.Functions.SPG($A179, "IQ_EBITDA_MARGIN", G$3)</f>
        <v>1.0940000000000001</v>
      </c>
      <c r="H179" s="9" cm="1">
        <f t="array" ref="H179">_xll.SNL.Clients.Office.Excel.Functions.SPG($A179, "IQ_EBITDA_MARGIN", H$3)</f>
        <v>14.29</v>
      </c>
      <c r="I179" s="9" cm="1">
        <f t="array" ref="I179">_xll.SNL.Clients.Office.Excel.Functions.SPG($A179, "IQ_EBITDA_MARGIN", I$3)</f>
        <v>11.441000000000001</v>
      </c>
      <c r="J179" s="9" cm="1">
        <f t="array" ref="J179">_xll.SNL.Clients.Office.Excel.Functions.SPG($A179, "IQ_EBITDA_MARGIN", J$3)</f>
        <v>9.0030000000000001</v>
      </c>
    </row>
    <row r="180" spans="1:10" x14ac:dyDescent="0.3">
      <c r="A180" s="11" t="s">
        <v>1214</v>
      </c>
      <c r="B180" s="9" t="str" cm="1">
        <f t="array" ref="B180">_xll.SNL.Clients.Office.Excel.Functions.SPG($A180, "IQ_EBITDA_MARGIN", B$3)</f>
        <v>NA</v>
      </c>
      <c r="C180" s="9" t="str" cm="1">
        <f t="array" ref="C180">_xll.SNL.Clients.Office.Excel.Functions.SPG($A180, "IQ_EBITDA_MARGIN", C$3)</f>
        <v>NA</v>
      </c>
      <c r="D180" s="9" cm="1">
        <f t="array" ref="D180">_xll.SNL.Clients.Office.Excel.Functions.SPG($A180, "IQ_EBITDA_MARGIN", D$3)</f>
        <v>22.789000000000001</v>
      </c>
      <c r="E180" s="9" cm="1">
        <f t="array" ref="E180">_xll.SNL.Clients.Office.Excel.Functions.SPG($A180, "IQ_EBITDA_MARGIN", E$3)</f>
        <v>18.986999999999998</v>
      </c>
      <c r="F180" s="9" cm="1">
        <f t="array" ref="F180">_xll.SNL.Clients.Office.Excel.Functions.SPG($A180, "IQ_EBITDA_MARGIN", F$3)</f>
        <v>23.114000000000001</v>
      </c>
      <c r="G180" s="9" cm="1">
        <f t="array" ref="G180">_xll.SNL.Clients.Office.Excel.Functions.SPG($A180, "IQ_EBITDA_MARGIN", G$3)</f>
        <v>28.742000000000001</v>
      </c>
      <c r="H180" s="9" cm="1">
        <f t="array" ref="H180">_xll.SNL.Clients.Office.Excel.Functions.SPG($A180, "IQ_EBITDA_MARGIN", H$3)</f>
        <v>26.602</v>
      </c>
      <c r="I180" s="9" cm="1">
        <f t="array" ref="I180">_xll.SNL.Clients.Office.Excel.Functions.SPG($A180, "IQ_EBITDA_MARGIN", I$3)</f>
        <v>24.396000000000001</v>
      </c>
      <c r="J180" s="9" cm="1">
        <f t="array" ref="J180">_xll.SNL.Clients.Office.Excel.Functions.SPG($A180, "IQ_EBITDA_MARGIN", J$3)</f>
        <v>23.6</v>
      </c>
    </row>
    <row r="181" spans="1:10" x14ac:dyDescent="0.3">
      <c r="A181" s="11" t="s">
        <v>1215</v>
      </c>
      <c r="B181" s="9" t="str" cm="1">
        <f t="array" ref="B181">_xll.SNL.Clients.Office.Excel.Functions.SPG($A181, "IQ_EBITDA_MARGIN", B$3)</f>
        <v>NA</v>
      </c>
      <c r="C181" s="9" t="str" cm="1">
        <f t="array" ref="C181">_xll.SNL.Clients.Office.Excel.Functions.SPG($A181, "IQ_EBITDA_MARGIN", C$3)</f>
        <v>NA</v>
      </c>
      <c r="D181" s="9" t="str" cm="1">
        <f t="array" ref="D181">_xll.SNL.Clients.Office.Excel.Functions.SPG($A181, "IQ_EBITDA_MARGIN", D$3)</f>
        <v>NA</v>
      </c>
      <c r="E181" s="9" t="str" cm="1">
        <f t="array" ref="E181">_xll.SNL.Clients.Office.Excel.Functions.SPG($A181, "IQ_EBITDA_MARGIN", E$3)</f>
        <v>NA</v>
      </c>
      <c r="F181" s="9" t="str" cm="1">
        <f t="array" ref="F181">_xll.SNL.Clients.Office.Excel.Functions.SPG($A181, "IQ_EBITDA_MARGIN", F$3)</f>
        <v>NA</v>
      </c>
      <c r="G181" s="9" t="str" cm="1">
        <f t="array" ref="G181">_xll.SNL.Clients.Office.Excel.Functions.SPG($A181, "IQ_EBITDA_MARGIN", G$3)</f>
        <v>NA</v>
      </c>
      <c r="H181" s="9" t="str" cm="1">
        <f t="array" ref="H181">_xll.SNL.Clients.Office.Excel.Functions.SPG($A181, "IQ_EBITDA_MARGIN", H$3)</f>
        <v>NA</v>
      </c>
      <c r="I181" s="9" t="str" cm="1">
        <f t="array" ref="I181">_xll.SNL.Clients.Office.Excel.Functions.SPG($A181, "IQ_EBITDA_MARGIN", I$3)</f>
        <v>NA</v>
      </c>
      <c r="J181" s="9" t="str" cm="1">
        <f t="array" ref="J181">_xll.SNL.Clients.Office.Excel.Functions.SPG($A181, "IQ_EBITDA_MARGIN", J$3)</f>
        <v>NA</v>
      </c>
    </row>
    <row r="182" spans="1:10" x14ac:dyDescent="0.3">
      <c r="A182" s="11" t="s">
        <v>1216</v>
      </c>
      <c r="B182" s="9" t="str" cm="1">
        <f t="array" ref="B182">_xll.SNL.Clients.Office.Excel.Functions.SPG($A182, "IQ_EBITDA_MARGIN", B$3)</f>
        <v>NA</v>
      </c>
      <c r="C182" s="9" t="str" cm="1">
        <f t="array" ref="C182">_xll.SNL.Clients.Office.Excel.Functions.SPG($A182, "IQ_EBITDA_MARGIN", C$3)</f>
        <v>NA</v>
      </c>
      <c r="D182" s="9" t="str" cm="1">
        <f t="array" ref="D182">_xll.SNL.Clients.Office.Excel.Functions.SPG($A182, "IQ_EBITDA_MARGIN", D$3)</f>
        <v>NA</v>
      </c>
      <c r="E182" s="9" t="str" cm="1">
        <f t="array" ref="E182">_xll.SNL.Clients.Office.Excel.Functions.SPG($A182, "IQ_EBITDA_MARGIN", E$3)</f>
        <v>NA</v>
      </c>
      <c r="F182" s="9" t="str" cm="1">
        <f t="array" ref="F182">_xll.SNL.Clients.Office.Excel.Functions.SPG($A182, "IQ_EBITDA_MARGIN", F$3)</f>
        <v>NA</v>
      </c>
      <c r="G182" s="9" t="str" cm="1">
        <f t="array" ref="G182">_xll.SNL.Clients.Office.Excel.Functions.SPG($A182, "IQ_EBITDA_MARGIN", G$3)</f>
        <v>NA</v>
      </c>
      <c r="H182" s="9" t="str" cm="1">
        <f t="array" ref="H182">_xll.SNL.Clients.Office.Excel.Functions.SPG($A182, "IQ_EBITDA_MARGIN", H$3)</f>
        <v>NA</v>
      </c>
      <c r="I182" s="9" t="str" cm="1">
        <f t="array" ref="I182">_xll.SNL.Clients.Office.Excel.Functions.SPG($A182, "IQ_EBITDA_MARGIN", I$3)</f>
        <v>NA</v>
      </c>
      <c r="J182" s="9" t="str" cm="1">
        <f t="array" ref="J182">_xll.SNL.Clients.Office.Excel.Functions.SPG($A182, "IQ_EBITDA_MARGIN", J$3)</f>
        <v>NA</v>
      </c>
    </row>
    <row r="183" spans="1:10" x14ac:dyDescent="0.3">
      <c r="A183" s="11" t="s">
        <v>1217</v>
      </c>
      <c r="B183" s="9" t="str" cm="1">
        <f t="array" ref="B183">_xll.SNL.Clients.Office.Excel.Functions.SPG($A183, "IQ_EBITDA_MARGIN", B$3)</f>
        <v>NA</v>
      </c>
      <c r="C183" s="9" t="str" cm="1">
        <f t="array" ref="C183">_xll.SNL.Clients.Office.Excel.Functions.SPG($A183, "IQ_EBITDA_MARGIN", C$3)</f>
        <v>NA</v>
      </c>
      <c r="D183" s="9" cm="1">
        <f t="array" ref="D183">_xll.SNL.Clients.Office.Excel.Functions.SPG($A183, "IQ_EBITDA_MARGIN", D$3)</f>
        <v>25.327999999999999</v>
      </c>
      <c r="E183" s="9" cm="1">
        <f t="array" ref="E183">_xll.SNL.Clients.Office.Excel.Functions.SPG($A183, "IQ_EBITDA_MARGIN", E$3)</f>
        <v>28.338999999999999</v>
      </c>
      <c r="F183" s="9" cm="1">
        <f t="array" ref="F183">_xll.SNL.Clients.Office.Excel.Functions.SPG($A183, "IQ_EBITDA_MARGIN", F$3)</f>
        <v>15.022</v>
      </c>
      <c r="G183" s="9" cm="1">
        <f t="array" ref="G183">_xll.SNL.Clients.Office.Excel.Functions.SPG($A183, "IQ_EBITDA_MARGIN", G$3)</f>
        <v>2.903</v>
      </c>
      <c r="H183" s="9" cm="1">
        <f t="array" ref="H183">_xll.SNL.Clients.Office.Excel.Functions.SPG($A183, "IQ_EBITDA_MARGIN", H$3)</f>
        <v>24.654</v>
      </c>
      <c r="I183" s="9" cm="1">
        <f t="array" ref="I183">_xll.SNL.Clients.Office.Excel.Functions.SPG($A183, "IQ_EBITDA_MARGIN", I$3)</f>
        <v>23.018000000000001</v>
      </c>
      <c r="J183" s="9" cm="1">
        <f t="array" ref="J183">_xll.SNL.Clients.Office.Excel.Functions.SPG($A183, "IQ_EBITDA_MARGIN", J$3)</f>
        <v>18.716999999999999</v>
      </c>
    </row>
    <row r="184" spans="1:10" x14ac:dyDescent="0.3">
      <c r="A184" s="11" t="s">
        <v>1218</v>
      </c>
      <c r="B184" s="9" t="str" cm="1">
        <f t="array" ref="B184">_xll.SNL.Clients.Office.Excel.Functions.SPG($A184, "IQ_EBITDA_MARGIN", B$3)</f>
        <v>NA</v>
      </c>
      <c r="C184" s="9" t="str" cm="1">
        <f t="array" ref="C184">_xll.SNL.Clients.Office.Excel.Functions.SPG($A184, "IQ_EBITDA_MARGIN", C$3)</f>
        <v>NA</v>
      </c>
      <c r="D184" s="9" cm="1">
        <f t="array" ref="D184">_xll.SNL.Clients.Office.Excel.Functions.SPG($A184, "IQ_EBITDA_MARGIN", D$3)</f>
        <v>36.588000000000001</v>
      </c>
      <c r="E184" s="9" cm="1">
        <f t="array" ref="E184">_xll.SNL.Clients.Office.Excel.Functions.SPG($A184, "IQ_EBITDA_MARGIN", E$3)</f>
        <v>34.86</v>
      </c>
      <c r="F184" s="9" cm="1">
        <f t="array" ref="F184">_xll.SNL.Clients.Office.Excel.Functions.SPG($A184, "IQ_EBITDA_MARGIN", F$3)</f>
        <v>22.891999999999999</v>
      </c>
      <c r="G184" s="9" cm="1">
        <f t="array" ref="G184">_xll.SNL.Clients.Office.Excel.Functions.SPG($A184, "IQ_EBITDA_MARGIN", G$3)</f>
        <v>19.09</v>
      </c>
      <c r="H184" s="9" cm="1">
        <f t="array" ref="H184">_xll.SNL.Clients.Office.Excel.Functions.SPG($A184, "IQ_EBITDA_MARGIN", H$3)</f>
        <v>35.222999999999999</v>
      </c>
      <c r="I184" s="9" cm="1">
        <f t="array" ref="I184">_xll.SNL.Clients.Office.Excel.Functions.SPG($A184, "IQ_EBITDA_MARGIN", I$3)</f>
        <v>31.161999999999999</v>
      </c>
      <c r="J184" s="9" cm="1">
        <f t="array" ref="J184">_xll.SNL.Clients.Office.Excel.Functions.SPG($A184, "IQ_EBITDA_MARGIN", J$3)</f>
        <v>26.279</v>
      </c>
    </row>
    <row r="185" spans="1:10" x14ac:dyDescent="0.3">
      <c r="A185" s="11" t="s">
        <v>1219</v>
      </c>
      <c r="B185" s="9" t="str" cm="1">
        <f t="array" ref="B185">_xll.SNL.Clients.Office.Excel.Functions.SPG($A185, "IQ_EBITDA_MARGIN", B$3)</f>
        <v>NA</v>
      </c>
      <c r="C185" s="9" cm="1">
        <f t="array" ref="C185">_xll.SNL.Clients.Office.Excel.Functions.SPG($A185, "IQ_EBITDA_MARGIN", C$3)</f>
        <v>24.728000000000002</v>
      </c>
      <c r="D185" s="9" cm="1">
        <f t="array" ref="D185">_xll.SNL.Clients.Office.Excel.Functions.SPG($A185, "IQ_EBITDA_MARGIN", D$3)</f>
        <v>30.463000000000001</v>
      </c>
      <c r="E185" s="9" cm="1">
        <f t="array" ref="E185">_xll.SNL.Clients.Office.Excel.Functions.SPG($A185, "IQ_EBITDA_MARGIN", E$3)</f>
        <v>32.194000000000003</v>
      </c>
      <c r="F185" s="9" cm="1">
        <f t="array" ref="F185">_xll.SNL.Clients.Office.Excel.Functions.SPG($A185, "IQ_EBITDA_MARGIN", F$3)</f>
        <v>4.5540000000000003</v>
      </c>
      <c r="G185" s="9" cm="1">
        <f t="array" ref="G185">_xll.SNL.Clients.Office.Excel.Functions.SPG($A185, "IQ_EBITDA_MARGIN", G$3)</f>
        <v>6.774</v>
      </c>
      <c r="H185" s="9" cm="1">
        <f t="array" ref="H185">_xll.SNL.Clients.Office.Excel.Functions.SPG($A185, "IQ_EBITDA_MARGIN", H$3)</f>
        <v>20.733000000000001</v>
      </c>
      <c r="I185" s="9" cm="1">
        <f t="array" ref="I185">_xll.SNL.Clients.Office.Excel.Functions.SPG($A185, "IQ_EBITDA_MARGIN", I$3)</f>
        <v>4.5069999999999997</v>
      </c>
      <c r="J185" s="9" cm="1">
        <f t="array" ref="J185">_xll.SNL.Clients.Office.Excel.Functions.SPG($A185, "IQ_EBITDA_MARGIN", J$3)</f>
        <v>3.8639999999999999</v>
      </c>
    </row>
    <row r="186" spans="1:10" x14ac:dyDescent="0.3">
      <c r="A186" s="11" t="s">
        <v>1220</v>
      </c>
      <c r="B186" s="9" t="str" cm="1">
        <f t="array" ref="B186">_xll.SNL.Clients.Office.Excel.Functions.SPG($A186, "IQ_EBITDA_MARGIN", B$3)</f>
        <v>NA</v>
      </c>
      <c r="C186" s="9" t="str" cm="1">
        <f t="array" ref="C186">_xll.SNL.Clients.Office.Excel.Functions.SPG($A186, "IQ_EBITDA_MARGIN", C$3)</f>
        <v>NA</v>
      </c>
      <c r="D186" s="9" cm="1">
        <f t="array" ref="D186">_xll.SNL.Clients.Office.Excel.Functions.SPG($A186, "IQ_EBITDA_MARGIN", D$3)</f>
        <v>54.613</v>
      </c>
      <c r="E186" s="9" cm="1">
        <f t="array" ref="E186">_xll.SNL.Clients.Office.Excel.Functions.SPG($A186, "IQ_EBITDA_MARGIN", E$3)</f>
        <v>57.377000000000002</v>
      </c>
      <c r="F186" s="9" cm="1">
        <f t="array" ref="F186">_xll.SNL.Clients.Office.Excel.Functions.SPG($A186, "IQ_EBITDA_MARGIN", F$3)</f>
        <v>48.218000000000004</v>
      </c>
      <c r="G186" s="9" cm="1">
        <f t="array" ref="G186">_xll.SNL.Clients.Office.Excel.Functions.SPG($A186, "IQ_EBITDA_MARGIN", G$3)</f>
        <v>58.697000000000003</v>
      </c>
      <c r="H186" s="9" cm="1">
        <f t="array" ref="H186">_xll.SNL.Clients.Office.Excel.Functions.SPG($A186, "IQ_EBITDA_MARGIN", H$3)</f>
        <v>55.997</v>
      </c>
      <c r="I186" s="9" cm="1">
        <f t="array" ref="I186">_xll.SNL.Clients.Office.Excel.Functions.SPG($A186, "IQ_EBITDA_MARGIN", I$3)</f>
        <v>56.158999999999999</v>
      </c>
      <c r="J186" s="9" cm="1">
        <f t="array" ref="J186">_xll.SNL.Clients.Office.Excel.Functions.SPG($A186, "IQ_EBITDA_MARGIN", J$3)</f>
        <v>52.470999999999997</v>
      </c>
    </row>
    <row r="187" spans="1:10" x14ac:dyDescent="0.3">
      <c r="A187" s="11" t="s">
        <v>1221</v>
      </c>
      <c r="B187" s="9" t="str" cm="1">
        <f t="array" ref="B187">_xll.SNL.Clients.Office.Excel.Functions.SPG($A187, "IQ_EBITDA_MARGIN", B$3)</f>
        <v>NA</v>
      </c>
      <c r="C187" s="9" cm="1">
        <f t="array" ref="C187">_xll.SNL.Clients.Office.Excel.Functions.SPG($A187, "IQ_EBITDA_MARGIN", C$3)</f>
        <v>16.943999999999999</v>
      </c>
      <c r="D187" s="9" cm="1">
        <f t="array" ref="D187">_xll.SNL.Clients.Office.Excel.Functions.SPG($A187, "IQ_EBITDA_MARGIN", D$3)</f>
        <v>17.646999999999998</v>
      </c>
      <c r="E187" s="9" cm="1">
        <f t="array" ref="E187">_xll.SNL.Clients.Office.Excel.Functions.SPG($A187, "IQ_EBITDA_MARGIN", E$3)</f>
        <v>16.88</v>
      </c>
      <c r="F187" s="9" cm="1">
        <f t="array" ref="F187">_xll.SNL.Clients.Office.Excel.Functions.SPG($A187, "IQ_EBITDA_MARGIN", F$3)</f>
        <v>14.292999999999999</v>
      </c>
      <c r="G187" s="9" cm="1">
        <f t="array" ref="G187">_xll.SNL.Clients.Office.Excel.Functions.SPG($A187, "IQ_EBITDA_MARGIN", G$3)</f>
        <v>13.222</v>
      </c>
      <c r="H187" s="9" cm="1">
        <f t="array" ref="H187">_xll.SNL.Clients.Office.Excel.Functions.SPG($A187, "IQ_EBITDA_MARGIN", H$3)</f>
        <v>13.673999999999999</v>
      </c>
      <c r="I187" s="9" cm="1">
        <f t="array" ref="I187">_xll.SNL.Clients.Office.Excel.Functions.SPG($A187, "IQ_EBITDA_MARGIN", I$3)</f>
        <v>14.693</v>
      </c>
      <c r="J187" s="9" cm="1">
        <f t="array" ref="J187">_xll.SNL.Clients.Office.Excel.Functions.SPG($A187, "IQ_EBITDA_MARGIN", J$3)</f>
        <v>16.143999999999998</v>
      </c>
    </row>
    <row r="188" spans="1:10" x14ac:dyDescent="0.3">
      <c r="A188" s="11" t="s">
        <v>1222</v>
      </c>
      <c r="B188" s="9" t="str" cm="1">
        <f t="array" ref="B188">_xll.SNL.Clients.Office.Excel.Functions.SPG($A188, "IQ_EBITDA_MARGIN", B$3)</f>
        <v>NA</v>
      </c>
      <c r="C188" s="9" t="str" cm="1">
        <f t="array" ref="C188">_xll.SNL.Clients.Office.Excel.Functions.SPG($A188, "IQ_EBITDA_MARGIN", C$3)</f>
        <v>NA</v>
      </c>
      <c r="D188" s="9" cm="1">
        <f t="array" ref="D188">_xll.SNL.Clients.Office.Excel.Functions.SPG($A188, "IQ_EBITDA_MARGIN", D$3)</f>
        <v>0.76900000000000002</v>
      </c>
      <c r="E188" s="9" cm="1">
        <f t="array" ref="E188">_xll.SNL.Clients.Office.Excel.Functions.SPG($A188, "IQ_EBITDA_MARGIN", E$3)</f>
        <v>2.1179999999999999</v>
      </c>
      <c r="F188" s="9" cm="1">
        <f t="array" ref="F188">_xll.SNL.Clients.Office.Excel.Functions.SPG($A188, "IQ_EBITDA_MARGIN", F$3)</f>
        <v>6.6040000000000001</v>
      </c>
      <c r="G188" s="9" cm="1">
        <f t="array" ref="G188">_xll.SNL.Clients.Office.Excel.Functions.SPG($A188, "IQ_EBITDA_MARGIN", G$3)</f>
        <v>1.867</v>
      </c>
      <c r="H188" s="9" cm="1">
        <f t="array" ref="H188">_xll.SNL.Clients.Office.Excel.Functions.SPG($A188, "IQ_EBITDA_MARGIN", H$3)</f>
        <v>4.5129999999999999</v>
      </c>
      <c r="I188" s="9" cm="1">
        <f t="array" ref="I188">_xll.SNL.Clients.Office.Excel.Functions.SPG($A188, "IQ_EBITDA_MARGIN", I$3)</f>
        <v>1.7030000000000001</v>
      </c>
      <c r="J188" s="9" cm="1">
        <f t="array" ref="J188">_xll.SNL.Clients.Office.Excel.Functions.SPG($A188, "IQ_EBITDA_MARGIN", J$3)</f>
        <v>7.4009999999999998</v>
      </c>
    </row>
    <row r="189" spans="1:10" x14ac:dyDescent="0.3">
      <c r="A189" s="11" t="s">
        <v>1223</v>
      </c>
      <c r="B189" s="9" t="str" cm="1">
        <f t="array" ref="B189">_xll.SNL.Clients.Office.Excel.Functions.SPG($A189, "IQ_EBITDA_MARGIN", B$3)</f>
        <v>NA</v>
      </c>
      <c r="C189" s="9" t="str" cm="1">
        <f t="array" ref="C189">_xll.SNL.Clients.Office.Excel.Functions.SPG($A189, "IQ_EBITDA_MARGIN", C$3)</f>
        <v>NA</v>
      </c>
      <c r="D189" s="9" t="str" cm="1">
        <f t="array" ref="D189">_xll.SNL.Clients.Office.Excel.Functions.SPG($A189, "IQ_EBITDA_MARGIN", D$3)</f>
        <v>NA</v>
      </c>
      <c r="E189" s="9" t="str" cm="1">
        <f t="array" ref="E189">_xll.SNL.Clients.Office.Excel.Functions.SPG($A189, "IQ_EBITDA_MARGIN", E$3)</f>
        <v>NA</v>
      </c>
      <c r="F189" s="9" t="str" cm="1">
        <f t="array" ref="F189">_xll.SNL.Clients.Office.Excel.Functions.SPG($A189, "IQ_EBITDA_MARGIN", F$3)</f>
        <v>NA</v>
      </c>
      <c r="G189" s="9" t="str" cm="1">
        <f t="array" ref="G189">_xll.SNL.Clients.Office.Excel.Functions.SPG($A189, "IQ_EBITDA_MARGIN", G$3)</f>
        <v>NA</v>
      </c>
      <c r="H189" s="9" t="str" cm="1">
        <f t="array" ref="H189">_xll.SNL.Clients.Office.Excel.Functions.SPG($A189, "IQ_EBITDA_MARGIN", H$3)</f>
        <v>NA</v>
      </c>
      <c r="I189" s="9" t="str" cm="1">
        <f t="array" ref="I189">_xll.SNL.Clients.Office.Excel.Functions.SPG($A189, "IQ_EBITDA_MARGIN", I$3)</f>
        <v>NA</v>
      </c>
      <c r="J189" s="9" t="str" cm="1">
        <f t="array" ref="J189">_xll.SNL.Clients.Office.Excel.Functions.SPG($A189, "IQ_EBITDA_MARGIN", J$3)</f>
        <v>NA</v>
      </c>
    </row>
    <row r="190" spans="1:10" x14ac:dyDescent="0.3">
      <c r="A190" s="11" t="s">
        <v>1224</v>
      </c>
      <c r="B190" s="9" t="str" cm="1">
        <f t="array" ref="B190">_xll.SNL.Clients.Office.Excel.Functions.SPG($A190, "IQ_EBITDA_MARGIN", B$3)</f>
        <v>NA</v>
      </c>
      <c r="C190" s="9" t="str" cm="1">
        <f t="array" ref="C190">_xll.SNL.Clients.Office.Excel.Functions.SPG($A190, "IQ_EBITDA_MARGIN", C$3)</f>
        <v>NA</v>
      </c>
      <c r="D190" s="9" t="str" cm="1">
        <f t="array" ref="D190">_xll.SNL.Clients.Office.Excel.Functions.SPG($A190, "IQ_EBITDA_MARGIN", D$3)</f>
        <v>NA</v>
      </c>
      <c r="E190" s="9" t="str" cm="1">
        <f t="array" ref="E190">_xll.SNL.Clients.Office.Excel.Functions.SPG($A190, "IQ_EBITDA_MARGIN", E$3)</f>
        <v>NA</v>
      </c>
      <c r="F190" s="9" t="str" cm="1">
        <f t="array" ref="F190">_xll.SNL.Clients.Office.Excel.Functions.SPG($A190, "IQ_EBITDA_MARGIN", F$3)</f>
        <v>NA</v>
      </c>
      <c r="G190" s="9" t="str" cm="1">
        <f t="array" ref="G190">_xll.SNL.Clients.Office.Excel.Functions.SPG($A190, "IQ_EBITDA_MARGIN", G$3)</f>
        <v>NA</v>
      </c>
      <c r="H190" s="9" t="str" cm="1">
        <f t="array" ref="H190">_xll.SNL.Clients.Office.Excel.Functions.SPG($A190, "IQ_EBITDA_MARGIN", H$3)</f>
        <v>NA</v>
      </c>
      <c r="I190" s="9" t="str" cm="1">
        <f t="array" ref="I190">_xll.SNL.Clients.Office.Excel.Functions.SPG($A190, "IQ_EBITDA_MARGIN", I$3)</f>
        <v>NA</v>
      </c>
      <c r="J190" s="9" t="str" cm="1">
        <f t="array" ref="J190">_xll.SNL.Clients.Office.Excel.Functions.SPG($A190, "IQ_EBITDA_MARGIN", J$3)</f>
        <v>NA</v>
      </c>
    </row>
    <row r="191" spans="1:10" x14ac:dyDescent="0.3">
      <c r="A191" s="11" t="s">
        <v>1225</v>
      </c>
      <c r="B191" s="9" t="str" cm="1">
        <f t="array" ref="B191">_xll.SNL.Clients.Office.Excel.Functions.SPG($A191, "IQ_EBITDA_MARGIN", B$3)</f>
        <v>NA</v>
      </c>
      <c r="C191" s="9" t="str" cm="1">
        <f t="array" ref="C191">_xll.SNL.Clients.Office.Excel.Functions.SPG($A191, "IQ_EBITDA_MARGIN", C$3)</f>
        <v>NA</v>
      </c>
      <c r="D191" s="9" cm="1">
        <f t="array" ref="D191">_xll.SNL.Clients.Office.Excel.Functions.SPG($A191, "IQ_EBITDA_MARGIN", D$3)</f>
        <v>-5.5179999999999998</v>
      </c>
      <c r="E191" s="9" cm="1">
        <f t="array" ref="E191">_xll.SNL.Clients.Office.Excel.Functions.SPG($A191, "IQ_EBITDA_MARGIN", E$3)</f>
        <v>11.606</v>
      </c>
      <c r="F191" s="9" cm="1">
        <f t="array" ref="F191">_xll.SNL.Clients.Office.Excel.Functions.SPG($A191, "IQ_EBITDA_MARGIN", F$3)</f>
        <v>11.989000000000001</v>
      </c>
      <c r="G191" s="9" cm="1">
        <f t="array" ref="G191">_xll.SNL.Clients.Office.Excel.Functions.SPG($A191, "IQ_EBITDA_MARGIN", G$3)</f>
        <v>15.468</v>
      </c>
      <c r="H191" s="9" cm="1">
        <f t="array" ref="H191">_xll.SNL.Clients.Office.Excel.Functions.SPG($A191, "IQ_EBITDA_MARGIN", H$3)</f>
        <v>23.997</v>
      </c>
      <c r="I191" s="9" cm="1">
        <f t="array" ref="I191">_xll.SNL.Clients.Office.Excel.Functions.SPG($A191, "IQ_EBITDA_MARGIN", I$3)</f>
        <v>26.998000000000001</v>
      </c>
      <c r="J191" s="9" cm="1">
        <f t="array" ref="J191">_xll.SNL.Clients.Office.Excel.Functions.SPG($A191, "IQ_EBITDA_MARGIN", J$3)</f>
        <v>26.166</v>
      </c>
    </row>
    <row r="192" spans="1:10" x14ac:dyDescent="0.3">
      <c r="A192" s="11" t="s">
        <v>1226</v>
      </c>
      <c r="B192" s="9" t="str" cm="1">
        <f t="array" ref="B192">_xll.SNL.Clients.Office.Excel.Functions.SPG($A192, "IQ_EBITDA_MARGIN", B$3)</f>
        <v>NA</v>
      </c>
      <c r="C192" s="9" t="str" cm="1">
        <f t="array" ref="C192">_xll.SNL.Clients.Office.Excel.Functions.SPG($A192, "IQ_EBITDA_MARGIN", C$3)</f>
        <v>NA</v>
      </c>
      <c r="D192" s="9" cm="1">
        <f t="array" ref="D192">_xll.SNL.Clients.Office.Excel.Functions.SPG($A192, "IQ_EBITDA_MARGIN", D$3)</f>
        <v>49.823999999999998</v>
      </c>
      <c r="E192" s="9" cm="1">
        <f t="array" ref="E192">_xll.SNL.Clients.Office.Excel.Functions.SPG($A192, "IQ_EBITDA_MARGIN", E$3)</f>
        <v>46.96</v>
      </c>
      <c r="F192" s="9" cm="1">
        <f t="array" ref="F192">_xll.SNL.Clients.Office.Excel.Functions.SPG($A192, "IQ_EBITDA_MARGIN", F$3)</f>
        <v>48.817</v>
      </c>
      <c r="G192" s="9" cm="1">
        <f t="array" ref="G192">_xll.SNL.Clients.Office.Excel.Functions.SPG($A192, "IQ_EBITDA_MARGIN", G$3)</f>
        <v>50.88</v>
      </c>
      <c r="H192" s="9" cm="1">
        <f t="array" ref="H192">_xll.SNL.Clients.Office.Excel.Functions.SPG($A192, "IQ_EBITDA_MARGIN", H$3)</f>
        <v>53.127000000000002</v>
      </c>
      <c r="I192" s="9" cm="1">
        <f t="array" ref="I192">_xll.SNL.Clients.Office.Excel.Functions.SPG($A192, "IQ_EBITDA_MARGIN", I$3)</f>
        <v>51.058</v>
      </c>
      <c r="J192" s="9" cm="1">
        <f t="array" ref="J192">_xll.SNL.Clients.Office.Excel.Functions.SPG($A192, "IQ_EBITDA_MARGIN", J$3)</f>
        <v>48.212000000000003</v>
      </c>
    </row>
    <row r="193" spans="1:10" x14ac:dyDescent="0.3">
      <c r="A193" s="11" t="s">
        <v>1227</v>
      </c>
      <c r="B193" s="9" t="str" cm="1">
        <f t="array" ref="B193">_xll.SNL.Clients.Office.Excel.Functions.SPG($A193, "IQ_EBITDA_MARGIN", B$3)</f>
        <v>NA</v>
      </c>
      <c r="C193" s="9" cm="1">
        <f t="array" ref="C193">_xll.SNL.Clients.Office.Excel.Functions.SPG($A193, "IQ_EBITDA_MARGIN", C$3)</f>
        <v>21.163</v>
      </c>
      <c r="D193" s="9" cm="1">
        <f t="array" ref="D193">_xll.SNL.Clients.Office.Excel.Functions.SPG($A193, "IQ_EBITDA_MARGIN", D$3)</f>
        <v>22.006</v>
      </c>
      <c r="E193" s="9" cm="1">
        <f t="array" ref="E193">_xll.SNL.Clients.Office.Excel.Functions.SPG($A193, "IQ_EBITDA_MARGIN", E$3)</f>
        <v>21.15</v>
      </c>
      <c r="F193" s="9" cm="1">
        <f t="array" ref="F193">_xll.SNL.Clients.Office.Excel.Functions.SPG($A193, "IQ_EBITDA_MARGIN", F$3)</f>
        <v>20.283000000000001</v>
      </c>
      <c r="G193" s="9" cm="1">
        <f t="array" ref="G193">_xll.SNL.Clients.Office.Excel.Functions.SPG($A193, "IQ_EBITDA_MARGIN", G$3)</f>
        <v>17.548999999999999</v>
      </c>
      <c r="H193" s="9" cm="1">
        <f t="array" ref="H193">_xll.SNL.Clients.Office.Excel.Functions.SPG($A193, "IQ_EBITDA_MARGIN", H$3)</f>
        <v>20.934000000000001</v>
      </c>
      <c r="I193" s="9" cm="1">
        <f t="array" ref="I193">_xll.SNL.Clients.Office.Excel.Functions.SPG($A193, "IQ_EBITDA_MARGIN", I$3)</f>
        <v>20.265999999999998</v>
      </c>
      <c r="J193" s="9" cm="1">
        <f t="array" ref="J193">_xll.SNL.Clients.Office.Excel.Functions.SPG($A193, "IQ_EBITDA_MARGIN", J$3)</f>
        <v>18.937000000000001</v>
      </c>
    </row>
    <row r="194" spans="1:10" x14ac:dyDescent="0.3">
      <c r="A194" s="11" t="s">
        <v>1228</v>
      </c>
      <c r="B194" s="9" t="str" cm="1">
        <f t="array" ref="B194">_xll.SNL.Clients.Office.Excel.Functions.SPG($A194, "IQ_EBITDA_MARGIN", B$3)</f>
        <v>NA</v>
      </c>
      <c r="C194" s="9" cm="1">
        <f t="array" ref="C194">_xll.SNL.Clients.Office.Excel.Functions.SPG($A194, "IQ_EBITDA_MARGIN", C$3)</f>
        <v>29.097999999999999</v>
      </c>
      <c r="D194" s="9" cm="1">
        <f t="array" ref="D194">_xll.SNL.Clients.Office.Excel.Functions.SPG($A194, "IQ_EBITDA_MARGIN", D$3)</f>
        <v>27.241</v>
      </c>
      <c r="E194" s="9" cm="1">
        <f t="array" ref="E194">_xll.SNL.Clients.Office.Excel.Functions.SPG($A194, "IQ_EBITDA_MARGIN", E$3)</f>
        <v>28.824000000000002</v>
      </c>
      <c r="F194" s="9" cm="1">
        <f t="array" ref="F194">_xll.SNL.Clients.Office.Excel.Functions.SPG($A194, "IQ_EBITDA_MARGIN", F$3)</f>
        <v>22.53</v>
      </c>
      <c r="G194" s="9" cm="1">
        <f t="array" ref="G194">_xll.SNL.Clients.Office.Excel.Functions.SPG($A194, "IQ_EBITDA_MARGIN", G$3)</f>
        <v>26.138999999999999</v>
      </c>
      <c r="H194" s="9" cm="1">
        <f t="array" ref="H194">_xll.SNL.Clients.Office.Excel.Functions.SPG($A194, "IQ_EBITDA_MARGIN", H$3)</f>
        <v>24.472000000000001</v>
      </c>
      <c r="I194" s="9" cm="1">
        <f t="array" ref="I194">_xll.SNL.Clients.Office.Excel.Functions.SPG($A194, "IQ_EBITDA_MARGIN", I$3)</f>
        <v>24.007999999999999</v>
      </c>
      <c r="J194" s="9" cm="1">
        <f t="array" ref="J194">_xll.SNL.Clients.Office.Excel.Functions.SPG($A194, "IQ_EBITDA_MARGIN", J$3)</f>
        <v>21.48</v>
      </c>
    </row>
    <row r="195" spans="1:10" x14ac:dyDescent="0.3">
      <c r="A195" s="11" t="s">
        <v>1229</v>
      </c>
      <c r="B195" s="9" t="str" cm="1">
        <f t="array" ref="B195">_xll.SNL.Clients.Office.Excel.Functions.SPG($A195, "IQ_EBITDA_MARGIN", B$3)</f>
        <v>NA</v>
      </c>
      <c r="C195" s="9" t="str" cm="1">
        <f t="array" ref="C195">_xll.SNL.Clients.Office.Excel.Functions.SPG($A195, "IQ_EBITDA_MARGIN", C$3)</f>
        <v>NA</v>
      </c>
      <c r="D195" s="9" cm="1">
        <f t="array" ref="D195">_xll.SNL.Clients.Office.Excel.Functions.SPG($A195, "IQ_EBITDA_MARGIN", D$3)</f>
        <v>40.326999999999998</v>
      </c>
      <c r="E195" s="9" cm="1">
        <f t="array" ref="E195">_xll.SNL.Clients.Office.Excel.Functions.SPG($A195, "IQ_EBITDA_MARGIN", E$3)</f>
        <v>35.404000000000003</v>
      </c>
      <c r="F195" s="9" cm="1">
        <f t="array" ref="F195">_xll.SNL.Clients.Office.Excel.Functions.SPG($A195, "IQ_EBITDA_MARGIN", F$3)</f>
        <v>29.771000000000001</v>
      </c>
      <c r="G195" s="9" cm="1">
        <f t="array" ref="G195">_xll.SNL.Clients.Office.Excel.Functions.SPG($A195, "IQ_EBITDA_MARGIN", G$3)</f>
        <v>38.911000000000001</v>
      </c>
      <c r="H195" s="9" cm="1">
        <f t="array" ref="H195">_xll.SNL.Clients.Office.Excel.Functions.SPG($A195, "IQ_EBITDA_MARGIN", H$3)</f>
        <v>34.454999999999998</v>
      </c>
      <c r="I195" s="9" cm="1">
        <f t="array" ref="I195">_xll.SNL.Clients.Office.Excel.Functions.SPG($A195, "IQ_EBITDA_MARGIN", I$3)</f>
        <v>33.136000000000003</v>
      </c>
      <c r="J195" s="9" cm="1">
        <f t="array" ref="J195">_xll.SNL.Clients.Office.Excel.Functions.SPG($A195, "IQ_EBITDA_MARGIN", J$3)</f>
        <v>38.628</v>
      </c>
    </row>
    <row r="196" spans="1:10" x14ac:dyDescent="0.3">
      <c r="A196" s="11" t="s">
        <v>1230</v>
      </c>
      <c r="B196" s="9" t="str" cm="1">
        <f t="array" ref="B196">_xll.SNL.Clients.Office.Excel.Functions.SPG($A196, "IQ_EBITDA_MARGIN", B$3)</f>
        <v>NA</v>
      </c>
      <c r="C196" s="9" t="str" cm="1">
        <f t="array" ref="C196">_xll.SNL.Clients.Office.Excel.Functions.SPG($A196, "IQ_EBITDA_MARGIN", C$3)</f>
        <v>NA</v>
      </c>
      <c r="D196" s="9" t="str" cm="1">
        <f t="array" ref="D196">_xll.SNL.Clients.Office.Excel.Functions.SPG($A196, "IQ_EBITDA_MARGIN", D$3)</f>
        <v>NA</v>
      </c>
      <c r="E196" s="9" t="str" cm="1">
        <f t="array" ref="E196">_xll.SNL.Clients.Office.Excel.Functions.SPG($A196, "IQ_EBITDA_MARGIN", E$3)</f>
        <v>NA</v>
      </c>
      <c r="F196" s="9" t="str" cm="1">
        <f t="array" ref="F196">_xll.SNL.Clients.Office.Excel.Functions.SPG($A196, "IQ_EBITDA_MARGIN", F$3)</f>
        <v>NA</v>
      </c>
      <c r="G196" s="9" t="str" cm="1">
        <f t="array" ref="G196">_xll.SNL.Clients.Office.Excel.Functions.SPG($A196, "IQ_EBITDA_MARGIN", G$3)</f>
        <v>NA</v>
      </c>
      <c r="H196" s="9" t="str" cm="1">
        <f t="array" ref="H196">_xll.SNL.Clients.Office.Excel.Functions.SPG($A196, "IQ_EBITDA_MARGIN", H$3)</f>
        <v>NA</v>
      </c>
      <c r="I196" s="9" t="str" cm="1">
        <f t="array" ref="I196">_xll.SNL.Clients.Office.Excel.Functions.SPG($A196, "IQ_EBITDA_MARGIN", I$3)</f>
        <v>NA</v>
      </c>
      <c r="J196" s="9" t="str" cm="1">
        <f t="array" ref="J196">_xll.SNL.Clients.Office.Excel.Functions.SPG($A196, "IQ_EBITDA_MARGIN", J$3)</f>
        <v>NA</v>
      </c>
    </row>
    <row r="197" spans="1:10" x14ac:dyDescent="0.3">
      <c r="A197" s="11" t="s">
        <v>1231</v>
      </c>
      <c r="B197" s="9" t="str" cm="1">
        <f t="array" ref="B197">_xll.SNL.Clients.Office.Excel.Functions.SPG($A197, "IQ_EBITDA_MARGIN", B$3)</f>
        <v>NA</v>
      </c>
      <c r="C197" s="9" t="str" cm="1">
        <f t="array" ref="C197">_xll.SNL.Clients.Office.Excel.Functions.SPG($A197, "IQ_EBITDA_MARGIN", C$3)</f>
        <v>NA</v>
      </c>
      <c r="D197" s="9" cm="1">
        <f t="array" ref="D197">_xll.SNL.Clients.Office.Excel.Functions.SPG($A197, "IQ_EBITDA_MARGIN", D$3)</f>
        <v>5.32</v>
      </c>
      <c r="E197" s="9" cm="1">
        <f t="array" ref="E197">_xll.SNL.Clients.Office.Excel.Functions.SPG($A197, "IQ_EBITDA_MARGIN", E$3)</f>
        <v>4.532</v>
      </c>
      <c r="F197" s="9" cm="1">
        <f t="array" ref="F197">_xll.SNL.Clients.Office.Excel.Functions.SPG($A197, "IQ_EBITDA_MARGIN", F$3)</f>
        <v>3.9689999999999999</v>
      </c>
      <c r="G197" s="9" cm="1">
        <f t="array" ref="G197">_xll.SNL.Clients.Office.Excel.Functions.SPG($A197, "IQ_EBITDA_MARGIN", G$3)</f>
        <v>6.827</v>
      </c>
      <c r="H197" s="9" cm="1">
        <f t="array" ref="H197">_xll.SNL.Clients.Office.Excel.Functions.SPG($A197, "IQ_EBITDA_MARGIN", H$3)</f>
        <v>4.6050000000000004</v>
      </c>
      <c r="I197" s="9" cm="1">
        <f t="array" ref="I197">_xll.SNL.Clients.Office.Excel.Functions.SPG($A197, "IQ_EBITDA_MARGIN", I$3)</f>
        <v>4.9340000000000002</v>
      </c>
      <c r="J197" s="9" cm="1">
        <f t="array" ref="J197">_xll.SNL.Clients.Office.Excel.Functions.SPG($A197, "IQ_EBITDA_MARGIN", J$3)</f>
        <v>2.907</v>
      </c>
    </row>
    <row r="198" spans="1:10" x14ac:dyDescent="0.3">
      <c r="A198" s="11" t="s">
        <v>1232</v>
      </c>
      <c r="B198" s="9" t="str" cm="1">
        <f t="array" ref="B198">_xll.SNL.Clients.Office.Excel.Functions.SPG($A198, "IQ_EBITDA_MARGIN", B$3)</f>
        <v>NA</v>
      </c>
      <c r="C198" s="9" cm="1">
        <f t="array" ref="C198">_xll.SNL.Clients.Office.Excel.Functions.SPG($A198, "IQ_EBITDA_MARGIN", C$3)</f>
        <v>12.606999999999999</v>
      </c>
      <c r="D198" s="9" cm="1">
        <f t="array" ref="D198">_xll.SNL.Clients.Office.Excel.Functions.SPG($A198, "IQ_EBITDA_MARGIN", D$3)</f>
        <v>12.01</v>
      </c>
      <c r="E198" s="9" cm="1">
        <f t="array" ref="E198">_xll.SNL.Clients.Office.Excel.Functions.SPG($A198, "IQ_EBITDA_MARGIN", E$3)</f>
        <v>12.409000000000001</v>
      </c>
      <c r="F198" s="9" cm="1">
        <f t="array" ref="F198">_xll.SNL.Clients.Office.Excel.Functions.SPG($A198, "IQ_EBITDA_MARGIN", F$3)</f>
        <v>12.256</v>
      </c>
      <c r="G198" s="9" cm="1">
        <f t="array" ref="G198">_xll.SNL.Clients.Office.Excel.Functions.SPG($A198, "IQ_EBITDA_MARGIN", G$3)</f>
        <v>12.169</v>
      </c>
      <c r="H198" s="9" cm="1">
        <f t="array" ref="H198">_xll.SNL.Clients.Office.Excel.Functions.SPG($A198, "IQ_EBITDA_MARGIN", H$3)</f>
        <v>12.54</v>
      </c>
      <c r="I198" s="9" cm="1">
        <f t="array" ref="I198">_xll.SNL.Clients.Office.Excel.Functions.SPG($A198, "IQ_EBITDA_MARGIN", I$3)</f>
        <v>12.851000000000001</v>
      </c>
      <c r="J198" s="9" cm="1">
        <f t="array" ref="J198">_xll.SNL.Clients.Office.Excel.Functions.SPG($A198, "IQ_EBITDA_MARGIN", J$3)</f>
        <v>12.749000000000001</v>
      </c>
    </row>
    <row r="199" spans="1:10" x14ac:dyDescent="0.3">
      <c r="A199" s="11" t="s">
        <v>1233</v>
      </c>
      <c r="B199" s="9" t="str" cm="1">
        <f t="array" ref="B199">_xll.SNL.Clients.Office.Excel.Functions.SPG($A199, "IQ_EBITDA_MARGIN", B$3)</f>
        <v>NA</v>
      </c>
      <c r="C199" s="9" t="str" cm="1">
        <f t="array" ref="C199">_xll.SNL.Clients.Office.Excel.Functions.SPG($A199, "IQ_EBITDA_MARGIN", C$3)</f>
        <v>NA</v>
      </c>
      <c r="D199" s="9" cm="1">
        <f t="array" ref="D199">_xll.SNL.Clients.Office.Excel.Functions.SPG($A199, "IQ_EBITDA_MARGIN", D$3)</f>
        <v>9.7590000000000003</v>
      </c>
      <c r="E199" s="9" cm="1">
        <f t="array" ref="E199">_xll.SNL.Clients.Office.Excel.Functions.SPG($A199, "IQ_EBITDA_MARGIN", E$3)</f>
        <v>9.4879999999999995</v>
      </c>
      <c r="F199" s="9" cm="1">
        <f t="array" ref="F199">_xll.SNL.Clients.Office.Excel.Functions.SPG($A199, "IQ_EBITDA_MARGIN", F$3)</f>
        <v>9.1310000000000002</v>
      </c>
      <c r="G199" s="9" cm="1">
        <f t="array" ref="G199">_xll.SNL.Clients.Office.Excel.Functions.SPG($A199, "IQ_EBITDA_MARGIN", G$3)</f>
        <v>8.1940000000000008</v>
      </c>
      <c r="H199" s="9" cm="1">
        <f t="array" ref="H199">_xll.SNL.Clients.Office.Excel.Functions.SPG($A199, "IQ_EBITDA_MARGIN", H$3)</f>
        <v>8.4179999999999993</v>
      </c>
      <c r="I199" s="9" cm="1">
        <f t="array" ref="I199">_xll.SNL.Clients.Office.Excel.Functions.SPG($A199, "IQ_EBITDA_MARGIN", I$3)</f>
        <v>9.4120000000000008</v>
      </c>
      <c r="J199" s="9" cm="1">
        <f t="array" ref="J199">_xll.SNL.Clients.Office.Excel.Functions.SPG($A199, "IQ_EBITDA_MARGIN", J$3)</f>
        <v>9.2189999999999994</v>
      </c>
    </row>
    <row r="200" spans="1:10" x14ac:dyDescent="0.3">
      <c r="A200" s="11" t="s">
        <v>1234</v>
      </c>
      <c r="B200" s="9" t="str" cm="1">
        <f t="array" ref="B200">_xll.SNL.Clients.Office.Excel.Functions.SPG($A200, "IQ_EBITDA_MARGIN", B$3)</f>
        <v>NA</v>
      </c>
      <c r="C200" s="9" cm="1">
        <f t="array" ref="C200">_xll.SNL.Clients.Office.Excel.Functions.SPG($A200, "IQ_EBITDA_MARGIN", C$3)</f>
        <v>4.8689999999999998</v>
      </c>
      <c r="D200" s="9" cm="1">
        <f t="array" ref="D200">_xll.SNL.Clients.Office.Excel.Functions.SPG($A200, "IQ_EBITDA_MARGIN", D$3)</f>
        <v>14.234</v>
      </c>
      <c r="E200" s="9" cm="1">
        <f t="array" ref="E200">_xll.SNL.Clients.Office.Excel.Functions.SPG($A200, "IQ_EBITDA_MARGIN", E$3)</f>
        <v>13.625999999999999</v>
      </c>
      <c r="F200" s="9" cm="1">
        <f t="array" ref="F200">_xll.SNL.Clients.Office.Excel.Functions.SPG($A200, "IQ_EBITDA_MARGIN", F$3)</f>
        <v>14.041</v>
      </c>
      <c r="G200" s="9" cm="1">
        <f t="array" ref="G200">_xll.SNL.Clients.Office.Excel.Functions.SPG($A200, "IQ_EBITDA_MARGIN", G$3)</f>
        <v>-5.2060000000000004</v>
      </c>
      <c r="H200" s="9" cm="1">
        <f t="array" ref="H200">_xll.SNL.Clients.Office.Excel.Functions.SPG($A200, "IQ_EBITDA_MARGIN", H$3)</f>
        <v>-1.575</v>
      </c>
      <c r="I200" s="9" cm="1">
        <f t="array" ref="I200">_xll.SNL.Clients.Office.Excel.Functions.SPG($A200, "IQ_EBITDA_MARGIN", I$3)</f>
        <v>2.3359999999999999</v>
      </c>
      <c r="J200" s="9" cm="1">
        <f t="array" ref="J200">_xll.SNL.Clients.Office.Excel.Functions.SPG($A200, "IQ_EBITDA_MARGIN", J$3)</f>
        <v>-0.83399999999999996</v>
      </c>
    </row>
    <row r="201" spans="1:10" x14ac:dyDescent="0.3">
      <c r="A201" s="11" t="s">
        <v>1235</v>
      </c>
      <c r="B201" s="9" t="str" cm="1">
        <f t="array" ref="B201">_xll.SNL.Clients.Office.Excel.Functions.SPG($A201, "IQ_EBITDA_MARGIN", B$3)</f>
        <v>NA</v>
      </c>
      <c r="C201" s="9" t="str" cm="1">
        <f t="array" ref="C201">_xll.SNL.Clients.Office.Excel.Functions.SPG($A201, "IQ_EBITDA_MARGIN", C$3)</f>
        <v>NA</v>
      </c>
      <c r="D201" s="9" cm="1">
        <f t="array" ref="D201">_xll.SNL.Clients.Office.Excel.Functions.SPG($A201, "IQ_EBITDA_MARGIN", D$3)</f>
        <v>60.491</v>
      </c>
      <c r="E201" s="9" cm="1">
        <f t="array" ref="E201">_xll.SNL.Clients.Office.Excel.Functions.SPG($A201, "IQ_EBITDA_MARGIN", E$3)</f>
        <v>59.661999999999999</v>
      </c>
      <c r="F201" s="9" cm="1">
        <f t="array" ref="F201">_xll.SNL.Clients.Office.Excel.Functions.SPG($A201, "IQ_EBITDA_MARGIN", F$3)</f>
        <v>60.488</v>
      </c>
      <c r="G201" s="9" cm="1">
        <f t="array" ref="G201">_xll.SNL.Clients.Office.Excel.Functions.SPG($A201, "IQ_EBITDA_MARGIN", G$3)</f>
        <v>47.561</v>
      </c>
      <c r="H201" s="9" cm="1">
        <f t="array" ref="H201">_xll.SNL.Clients.Office.Excel.Functions.SPG($A201, "IQ_EBITDA_MARGIN", H$3)</f>
        <v>58.445999999999998</v>
      </c>
      <c r="I201" s="9" cm="1">
        <f t="array" ref="I201">_xll.SNL.Clients.Office.Excel.Functions.SPG($A201, "IQ_EBITDA_MARGIN", I$3)</f>
        <v>60.851999999999997</v>
      </c>
      <c r="J201" s="9" cm="1">
        <f t="array" ref="J201">_xll.SNL.Clients.Office.Excel.Functions.SPG($A201, "IQ_EBITDA_MARGIN", J$3)</f>
        <v>61.503999999999998</v>
      </c>
    </row>
    <row r="202" spans="1:10" x14ac:dyDescent="0.3">
      <c r="A202" s="11" t="s">
        <v>1236</v>
      </c>
      <c r="B202" s="9" t="str" cm="1">
        <f t="array" ref="B202">_xll.SNL.Clients.Office.Excel.Functions.SPG($A202, "IQ_EBITDA_MARGIN", B$3)</f>
        <v>NA</v>
      </c>
      <c r="C202" s="9" t="str" cm="1">
        <f t="array" ref="C202">_xll.SNL.Clients.Office.Excel.Functions.SPG($A202, "IQ_EBITDA_MARGIN", C$3)</f>
        <v>NA</v>
      </c>
      <c r="D202" s="9" cm="1">
        <f t="array" ref="D202">_xll.SNL.Clients.Office.Excel.Functions.SPG($A202, "IQ_EBITDA_MARGIN", D$3)</f>
        <v>35.354999999999997</v>
      </c>
      <c r="E202" s="9" cm="1">
        <f t="array" ref="E202">_xll.SNL.Clients.Office.Excel.Functions.SPG($A202, "IQ_EBITDA_MARGIN", E$3)</f>
        <v>30.992000000000001</v>
      </c>
      <c r="F202" s="9" cm="1">
        <f t="array" ref="F202">_xll.SNL.Clients.Office.Excel.Functions.SPG($A202, "IQ_EBITDA_MARGIN", F$3)</f>
        <v>31.95</v>
      </c>
      <c r="G202" s="9" cm="1">
        <f t="array" ref="G202">_xll.SNL.Clients.Office.Excel.Functions.SPG($A202, "IQ_EBITDA_MARGIN", G$3)</f>
        <v>37.951000000000001</v>
      </c>
      <c r="H202" s="9" cm="1">
        <f t="array" ref="H202">_xll.SNL.Clients.Office.Excel.Functions.SPG($A202, "IQ_EBITDA_MARGIN", H$3)</f>
        <v>31.411000000000001</v>
      </c>
      <c r="I202" s="9" cm="1">
        <f t="array" ref="I202">_xll.SNL.Clients.Office.Excel.Functions.SPG($A202, "IQ_EBITDA_MARGIN", I$3)</f>
        <v>31.617999999999999</v>
      </c>
      <c r="J202" s="9" cm="1">
        <f t="array" ref="J202">_xll.SNL.Clients.Office.Excel.Functions.SPG($A202, "IQ_EBITDA_MARGIN", J$3)</f>
        <v>27.225999999999999</v>
      </c>
    </row>
    <row r="203" spans="1:10" x14ac:dyDescent="0.3">
      <c r="A203" s="11" t="s">
        <v>1237</v>
      </c>
      <c r="B203" s="9" t="str" cm="1">
        <f t="array" ref="B203">_xll.SNL.Clients.Office.Excel.Functions.SPG($A203, "IQ_EBITDA_MARGIN", B$3)</f>
        <v>NA</v>
      </c>
      <c r="C203" s="9" cm="1">
        <f t="array" ref="C203">_xll.SNL.Clients.Office.Excel.Functions.SPG($A203, "IQ_EBITDA_MARGIN", C$3)</f>
        <v>20.827000000000002</v>
      </c>
      <c r="D203" s="9" cm="1">
        <f t="array" ref="D203">_xll.SNL.Clients.Office.Excel.Functions.SPG($A203, "IQ_EBITDA_MARGIN", D$3)</f>
        <v>22.687000000000001</v>
      </c>
      <c r="E203" s="9" cm="1">
        <f t="array" ref="E203">_xll.SNL.Clients.Office.Excel.Functions.SPG($A203, "IQ_EBITDA_MARGIN", E$3)</f>
        <v>22.097000000000001</v>
      </c>
      <c r="F203" s="9" cm="1">
        <f t="array" ref="F203">_xll.SNL.Clients.Office.Excel.Functions.SPG($A203, "IQ_EBITDA_MARGIN", F$3)</f>
        <v>19.986000000000001</v>
      </c>
      <c r="G203" s="9" cm="1">
        <f t="array" ref="G203">_xll.SNL.Clients.Office.Excel.Functions.SPG($A203, "IQ_EBITDA_MARGIN", G$3)</f>
        <v>18.536999999999999</v>
      </c>
      <c r="H203" s="9" cm="1">
        <f t="array" ref="H203">_xll.SNL.Clients.Office.Excel.Functions.SPG($A203, "IQ_EBITDA_MARGIN", H$3)</f>
        <v>19.173999999999999</v>
      </c>
      <c r="I203" s="9" cm="1">
        <f t="array" ref="I203">_xll.SNL.Clients.Office.Excel.Functions.SPG($A203, "IQ_EBITDA_MARGIN", I$3)</f>
        <v>17.977</v>
      </c>
      <c r="J203" s="9" cm="1">
        <f t="array" ref="J203">_xll.SNL.Clients.Office.Excel.Functions.SPG($A203, "IQ_EBITDA_MARGIN", J$3)</f>
        <v>14.862</v>
      </c>
    </row>
    <row r="204" spans="1:10" x14ac:dyDescent="0.3">
      <c r="A204" s="11" t="s">
        <v>1238</v>
      </c>
      <c r="B204" s="9" t="str" cm="1">
        <f t="array" ref="B204">_xll.SNL.Clients.Office.Excel.Functions.SPG($A204, "IQ_EBITDA_MARGIN", B$3)</f>
        <v>NA</v>
      </c>
      <c r="C204" s="9" t="str" cm="1">
        <f t="array" ref="C204">_xll.SNL.Clients.Office.Excel.Functions.SPG($A204, "IQ_EBITDA_MARGIN", C$3)</f>
        <v>NA</v>
      </c>
      <c r="D204" s="9" cm="1">
        <f t="array" ref="D204">_xll.SNL.Clients.Office.Excel.Functions.SPG($A204, "IQ_EBITDA_MARGIN", D$3)</f>
        <v>57.927</v>
      </c>
      <c r="E204" s="9" cm="1">
        <f t="array" ref="E204">_xll.SNL.Clients.Office.Excel.Functions.SPG($A204, "IQ_EBITDA_MARGIN", E$3)</f>
        <v>57.64</v>
      </c>
      <c r="F204" s="9" cm="1">
        <f t="array" ref="F204">_xll.SNL.Clients.Office.Excel.Functions.SPG($A204, "IQ_EBITDA_MARGIN", F$3)</f>
        <v>56.16</v>
      </c>
      <c r="G204" s="9" cm="1">
        <f t="array" ref="G204">_xll.SNL.Clients.Office.Excel.Functions.SPG($A204, "IQ_EBITDA_MARGIN", G$3)</f>
        <v>55.673999999999999</v>
      </c>
      <c r="H204" s="9" cm="1">
        <f t="array" ref="H204">_xll.SNL.Clients.Office.Excel.Functions.SPG($A204, "IQ_EBITDA_MARGIN", H$3)</f>
        <v>52.695</v>
      </c>
      <c r="I204" s="9" cm="1">
        <f t="array" ref="I204">_xll.SNL.Clients.Office.Excel.Functions.SPG($A204, "IQ_EBITDA_MARGIN", I$3)</f>
        <v>52.000999999999998</v>
      </c>
      <c r="J204" s="9" cm="1">
        <f t="array" ref="J204">_xll.SNL.Clients.Office.Excel.Functions.SPG($A204, "IQ_EBITDA_MARGIN", J$3)</f>
        <v>52.072000000000003</v>
      </c>
    </row>
    <row r="205" spans="1:10" x14ac:dyDescent="0.3">
      <c r="A205" s="11" t="s">
        <v>1239</v>
      </c>
      <c r="B205" s="9" t="str" cm="1">
        <f t="array" ref="B205">_xll.SNL.Clients.Office.Excel.Functions.SPG($A205, "IQ_EBITDA_MARGIN", B$3)</f>
        <v>NA</v>
      </c>
      <c r="C205" s="9" t="str" cm="1">
        <f t="array" ref="C205">_xll.SNL.Clients.Office.Excel.Functions.SPG($A205, "IQ_EBITDA_MARGIN", C$3)</f>
        <v>NA</v>
      </c>
      <c r="D205" s="9" cm="1">
        <f t="array" ref="D205">_xll.SNL.Clients.Office.Excel.Functions.SPG($A205, "IQ_EBITDA_MARGIN", D$3)</f>
        <v>22.064</v>
      </c>
      <c r="E205" s="9" cm="1">
        <f t="array" ref="E205">_xll.SNL.Clients.Office.Excel.Functions.SPG($A205, "IQ_EBITDA_MARGIN", E$3)</f>
        <v>18.826000000000001</v>
      </c>
      <c r="F205" s="9" cm="1">
        <f t="array" ref="F205">_xll.SNL.Clients.Office.Excel.Functions.SPG($A205, "IQ_EBITDA_MARGIN", F$3)</f>
        <v>-6.0730000000000004</v>
      </c>
      <c r="G205" s="9" cm="1">
        <f t="array" ref="G205">_xll.SNL.Clients.Office.Excel.Functions.SPG($A205, "IQ_EBITDA_MARGIN", G$3)</f>
        <v>11.784000000000001</v>
      </c>
      <c r="H205" s="9" cm="1">
        <f t="array" ref="H205">_xll.SNL.Clients.Office.Excel.Functions.SPG($A205, "IQ_EBITDA_MARGIN", H$3)</f>
        <v>22.305</v>
      </c>
      <c r="I205" s="9" cm="1">
        <f t="array" ref="I205">_xll.SNL.Clients.Office.Excel.Functions.SPG($A205, "IQ_EBITDA_MARGIN", I$3)</f>
        <v>15.869</v>
      </c>
      <c r="J205" s="9" cm="1">
        <f t="array" ref="J205">_xll.SNL.Clients.Office.Excel.Functions.SPG($A205, "IQ_EBITDA_MARGIN", J$3)</f>
        <v>-4.8499999999999996</v>
      </c>
    </row>
    <row r="206" spans="1:10" x14ac:dyDescent="0.3">
      <c r="A206" s="11" t="s">
        <v>1240</v>
      </c>
      <c r="B206" s="9" t="str" cm="1">
        <f t="array" ref="B206">_xll.SNL.Clients.Office.Excel.Functions.SPG($A206, "IQ_EBITDA_MARGIN", B$3)</f>
        <v>NA</v>
      </c>
      <c r="C206" s="9" cm="1">
        <f t="array" ref="C206">_xll.SNL.Clients.Office.Excel.Functions.SPG($A206, "IQ_EBITDA_MARGIN", C$3)</f>
        <v>15.231</v>
      </c>
      <c r="D206" s="9" cm="1">
        <f t="array" ref="D206">_xll.SNL.Clients.Office.Excel.Functions.SPG($A206, "IQ_EBITDA_MARGIN", D$3)</f>
        <v>14.433</v>
      </c>
      <c r="E206" s="9" cm="1">
        <f t="array" ref="E206">_xll.SNL.Clients.Office.Excel.Functions.SPG($A206, "IQ_EBITDA_MARGIN", E$3)</f>
        <v>14.154</v>
      </c>
      <c r="F206" s="9" cm="1">
        <f t="array" ref="F206">_xll.SNL.Clients.Office.Excel.Functions.SPG($A206, "IQ_EBITDA_MARGIN", F$3)</f>
        <v>12.439</v>
      </c>
      <c r="G206" s="9" cm="1">
        <f t="array" ref="G206">_xll.SNL.Clients.Office.Excel.Functions.SPG($A206, "IQ_EBITDA_MARGIN", G$3)</f>
        <v>10.074</v>
      </c>
      <c r="H206" s="9" cm="1">
        <f t="array" ref="H206">_xll.SNL.Clients.Office.Excel.Functions.SPG($A206, "IQ_EBITDA_MARGIN", H$3)</f>
        <v>13.6</v>
      </c>
      <c r="I206" s="9" cm="1">
        <f t="array" ref="I206">_xll.SNL.Clients.Office.Excel.Functions.SPG($A206, "IQ_EBITDA_MARGIN", I$3)</f>
        <v>16.533000000000001</v>
      </c>
      <c r="J206" s="9" cm="1">
        <f t="array" ref="J206">_xll.SNL.Clients.Office.Excel.Functions.SPG($A206, "IQ_EBITDA_MARGIN", J$3)</f>
        <v>18.25</v>
      </c>
    </row>
    <row r="207" spans="1:10" x14ac:dyDescent="0.3">
      <c r="A207" s="11" t="s">
        <v>1241</v>
      </c>
      <c r="B207" s="9" t="str" cm="1">
        <f t="array" ref="B207">_xll.SNL.Clients.Office.Excel.Functions.SPG($A207, "IQ_EBITDA_MARGIN", B$3)</f>
        <v>NA</v>
      </c>
      <c r="C207" s="9" cm="1">
        <f t="array" ref="C207">_xll.SNL.Clients.Office.Excel.Functions.SPG($A207, "IQ_EBITDA_MARGIN", C$3)</f>
        <v>7.7190000000000003</v>
      </c>
      <c r="D207" s="9" cm="1">
        <f t="array" ref="D207">_xll.SNL.Clients.Office.Excel.Functions.SPG($A207, "IQ_EBITDA_MARGIN", D$3)</f>
        <v>5.6440000000000001</v>
      </c>
      <c r="E207" s="9" cm="1">
        <f t="array" ref="E207">_xll.SNL.Clients.Office.Excel.Functions.SPG($A207, "IQ_EBITDA_MARGIN", E$3)</f>
        <v>6.2050000000000001</v>
      </c>
      <c r="F207" s="9" cm="1">
        <f t="array" ref="F207">_xll.SNL.Clients.Office.Excel.Functions.SPG($A207, "IQ_EBITDA_MARGIN", F$3)</f>
        <v>8.7530000000000001</v>
      </c>
      <c r="G207" s="9" cm="1">
        <f t="array" ref="G207">_xll.SNL.Clients.Office.Excel.Functions.SPG($A207, "IQ_EBITDA_MARGIN", G$3)</f>
        <v>6.1230000000000002</v>
      </c>
      <c r="H207" s="9" cm="1">
        <f t="array" ref="H207">_xll.SNL.Clients.Office.Excel.Functions.SPG($A207, "IQ_EBITDA_MARGIN", H$3)</f>
        <v>5.1559999999999997</v>
      </c>
      <c r="I207" s="9" cm="1">
        <f t="array" ref="I207">_xll.SNL.Clients.Office.Excel.Functions.SPG($A207, "IQ_EBITDA_MARGIN", I$3)</f>
        <v>4.2930000000000001</v>
      </c>
      <c r="J207" s="9" cm="1">
        <f t="array" ref="J207">_xll.SNL.Clients.Office.Excel.Functions.SPG($A207, "IQ_EBITDA_MARGIN", J$3)</f>
        <v>3.9950000000000001</v>
      </c>
    </row>
    <row r="208" spans="1:10" x14ac:dyDescent="0.3">
      <c r="A208" s="11" t="s">
        <v>1242</v>
      </c>
      <c r="B208" s="9" t="str" cm="1">
        <f t="array" ref="B208">_xll.SNL.Clients.Office.Excel.Functions.SPG($A208, "IQ_EBITDA_MARGIN", B$3)</f>
        <v>NA</v>
      </c>
      <c r="C208" s="9" t="str" cm="1">
        <f t="array" ref="C208">_xll.SNL.Clients.Office.Excel.Functions.SPG($A208, "IQ_EBITDA_MARGIN", C$3)</f>
        <v>NA</v>
      </c>
      <c r="D208" s="9" cm="1">
        <f t="array" ref="D208">_xll.SNL.Clients.Office.Excel.Functions.SPG($A208, "IQ_EBITDA_MARGIN", D$3)</f>
        <v>46.197000000000003</v>
      </c>
      <c r="E208" s="9" cm="1">
        <f t="array" ref="E208">_xll.SNL.Clients.Office.Excel.Functions.SPG($A208, "IQ_EBITDA_MARGIN", E$3)</f>
        <v>46.103000000000002</v>
      </c>
      <c r="F208" s="9" cm="1">
        <f t="array" ref="F208">_xll.SNL.Clients.Office.Excel.Functions.SPG($A208, "IQ_EBITDA_MARGIN", F$3)</f>
        <v>39.606999999999999</v>
      </c>
      <c r="G208" s="9" cm="1">
        <f t="array" ref="G208">_xll.SNL.Clients.Office.Excel.Functions.SPG($A208, "IQ_EBITDA_MARGIN", G$3)</f>
        <v>47.350999999999999</v>
      </c>
      <c r="H208" s="9" cm="1">
        <f t="array" ref="H208">_xll.SNL.Clients.Office.Excel.Functions.SPG($A208, "IQ_EBITDA_MARGIN", H$3)</f>
        <v>48.332000000000001</v>
      </c>
      <c r="I208" s="9" cm="1">
        <f t="array" ref="I208">_xll.SNL.Clients.Office.Excel.Functions.SPG($A208, "IQ_EBITDA_MARGIN", I$3)</f>
        <v>46.293999999999997</v>
      </c>
      <c r="J208" s="9" cm="1">
        <f t="array" ref="J208">_xll.SNL.Clients.Office.Excel.Functions.SPG($A208, "IQ_EBITDA_MARGIN", J$3)</f>
        <v>40.171999999999997</v>
      </c>
    </row>
    <row r="209" spans="1:10" x14ac:dyDescent="0.3">
      <c r="A209" s="11" t="s">
        <v>1243</v>
      </c>
      <c r="B209" s="9" t="str" cm="1">
        <f t="array" ref="B209">_xll.SNL.Clients.Office.Excel.Functions.SPG($A209, "IQ_EBITDA_MARGIN", B$3)</f>
        <v>NA</v>
      </c>
      <c r="C209" s="9" cm="1">
        <f t="array" ref="C209">_xll.SNL.Clients.Office.Excel.Functions.SPG($A209, "IQ_EBITDA_MARGIN", C$3)</f>
        <v>18.129000000000001</v>
      </c>
      <c r="D209" s="9" cm="1">
        <f t="array" ref="D209">_xll.SNL.Clients.Office.Excel.Functions.SPG($A209, "IQ_EBITDA_MARGIN", D$3)</f>
        <v>15.051</v>
      </c>
      <c r="E209" s="9" cm="1">
        <f t="array" ref="E209">_xll.SNL.Clients.Office.Excel.Functions.SPG($A209, "IQ_EBITDA_MARGIN", E$3)</f>
        <v>12.903</v>
      </c>
      <c r="F209" s="9" cm="1">
        <f t="array" ref="F209">_xll.SNL.Clients.Office.Excel.Functions.SPG($A209, "IQ_EBITDA_MARGIN", F$3)</f>
        <v>13.629</v>
      </c>
      <c r="G209" s="9" cm="1">
        <f t="array" ref="G209">_xll.SNL.Clients.Office.Excel.Functions.SPG($A209, "IQ_EBITDA_MARGIN", G$3)</f>
        <v>16.399000000000001</v>
      </c>
      <c r="H209" s="9" cm="1">
        <f t="array" ref="H209">_xll.SNL.Clients.Office.Excel.Functions.SPG($A209, "IQ_EBITDA_MARGIN", H$3)</f>
        <v>15.244999999999999</v>
      </c>
      <c r="I209" s="9" cm="1">
        <f t="array" ref="I209">_xll.SNL.Clients.Office.Excel.Functions.SPG($A209, "IQ_EBITDA_MARGIN", I$3)</f>
        <v>11.215</v>
      </c>
      <c r="J209" s="9" cm="1">
        <f t="array" ref="J209">_xll.SNL.Clients.Office.Excel.Functions.SPG($A209, "IQ_EBITDA_MARGIN", J$3)</f>
        <v>9.2620000000000005</v>
      </c>
    </row>
    <row r="210" spans="1:10" x14ac:dyDescent="0.3">
      <c r="A210" s="11" t="s">
        <v>1244</v>
      </c>
      <c r="B210" s="9" t="str" cm="1">
        <f t="array" ref="B210">_xll.SNL.Clients.Office.Excel.Functions.SPG($A210, "IQ_EBITDA_MARGIN", B$3)</f>
        <v>NA</v>
      </c>
      <c r="C210" s="9" cm="1">
        <f t="array" ref="C210">_xll.SNL.Clients.Office.Excel.Functions.SPG($A210, "IQ_EBITDA_MARGIN", C$3)</f>
        <v>6.0289999999999999</v>
      </c>
      <c r="D210" s="9" cm="1">
        <f t="array" ref="D210">_xll.SNL.Clients.Office.Excel.Functions.SPG($A210, "IQ_EBITDA_MARGIN", D$3)</f>
        <v>6.4450000000000003</v>
      </c>
      <c r="E210" s="9" cm="1">
        <f t="array" ref="E210">_xll.SNL.Clients.Office.Excel.Functions.SPG($A210, "IQ_EBITDA_MARGIN", E$3)</f>
        <v>6.718</v>
      </c>
      <c r="F210" s="9" cm="1">
        <f t="array" ref="F210">_xll.SNL.Clients.Office.Excel.Functions.SPG($A210, "IQ_EBITDA_MARGIN", F$3)</f>
        <v>6.2880000000000003</v>
      </c>
      <c r="G210" s="9" cm="1">
        <f t="array" ref="G210">_xll.SNL.Clients.Office.Excel.Functions.SPG($A210, "IQ_EBITDA_MARGIN", G$3)</f>
        <v>7.2450000000000001</v>
      </c>
      <c r="H210" s="9" cm="1">
        <f t="array" ref="H210">_xll.SNL.Clients.Office.Excel.Functions.SPG($A210, "IQ_EBITDA_MARGIN", H$3)</f>
        <v>7.3280000000000003</v>
      </c>
      <c r="I210" s="9" cm="1">
        <f t="array" ref="I210">_xll.SNL.Clients.Office.Excel.Functions.SPG($A210, "IQ_EBITDA_MARGIN", I$3)</f>
        <v>7.476</v>
      </c>
      <c r="J210" s="9" cm="1">
        <f t="array" ref="J210">_xll.SNL.Clients.Office.Excel.Functions.SPG($A210, "IQ_EBITDA_MARGIN", J$3)</f>
        <v>8.0259999999999998</v>
      </c>
    </row>
    <row r="211" spans="1:10" x14ac:dyDescent="0.3">
      <c r="A211" s="11" t="s">
        <v>1245</v>
      </c>
      <c r="B211" s="9" t="str" cm="1">
        <f t="array" ref="B211">_xll.SNL.Clients.Office.Excel.Functions.SPG($A211, "IQ_EBITDA_MARGIN", B$3)</f>
        <v>NA</v>
      </c>
      <c r="C211" s="9" t="str" cm="1">
        <f t="array" ref="C211">_xll.SNL.Clients.Office.Excel.Functions.SPG($A211, "IQ_EBITDA_MARGIN", C$3)</f>
        <v>NA</v>
      </c>
      <c r="D211" s="9" cm="1">
        <f t="array" ref="D211">_xll.SNL.Clients.Office.Excel.Functions.SPG($A211, "IQ_EBITDA_MARGIN", D$3)</f>
        <v>39.822000000000003</v>
      </c>
      <c r="E211" s="9" cm="1">
        <f t="array" ref="E211">_xll.SNL.Clients.Office.Excel.Functions.SPG($A211, "IQ_EBITDA_MARGIN", E$3)</f>
        <v>29.827999999999999</v>
      </c>
      <c r="F211" s="9" cm="1">
        <f t="array" ref="F211">_xll.SNL.Clients.Office.Excel.Functions.SPG($A211, "IQ_EBITDA_MARGIN", F$3)</f>
        <v>31.306000000000001</v>
      </c>
      <c r="G211" s="9" cm="1">
        <f t="array" ref="G211">_xll.SNL.Clients.Office.Excel.Functions.SPG($A211, "IQ_EBITDA_MARGIN", G$3)</f>
        <v>46.695</v>
      </c>
      <c r="H211" s="9" cm="1">
        <f t="array" ref="H211">_xll.SNL.Clients.Office.Excel.Functions.SPG($A211, "IQ_EBITDA_MARGIN", H$3)</f>
        <v>39.698999999999998</v>
      </c>
      <c r="I211" s="9" cm="1">
        <f t="array" ref="I211">_xll.SNL.Clients.Office.Excel.Functions.SPG($A211, "IQ_EBITDA_MARGIN", I$3)</f>
        <v>43.487000000000002</v>
      </c>
      <c r="J211" s="9" cm="1">
        <f t="array" ref="J211">_xll.SNL.Clients.Office.Excel.Functions.SPG($A211, "IQ_EBITDA_MARGIN", J$3)</f>
        <v>45.637999999999998</v>
      </c>
    </row>
    <row r="212" spans="1:10" x14ac:dyDescent="0.3">
      <c r="A212" s="11" t="s">
        <v>1246</v>
      </c>
      <c r="B212" s="9" t="str" cm="1">
        <f t="array" ref="B212">_xll.SNL.Clients.Office.Excel.Functions.SPG($A212, "IQ_EBITDA_MARGIN", B$3)</f>
        <v>NA</v>
      </c>
      <c r="C212" s="9" t="str" cm="1">
        <f t="array" ref="C212">_xll.SNL.Clients.Office.Excel.Functions.SPG($A212, "IQ_EBITDA_MARGIN", C$3)</f>
        <v>NA</v>
      </c>
      <c r="D212" s="9" cm="1">
        <f t="array" ref="D212">_xll.SNL.Clients.Office.Excel.Functions.SPG($A212, "IQ_EBITDA_MARGIN", D$3)</f>
        <v>19.248000000000001</v>
      </c>
      <c r="E212" s="9" cm="1">
        <f t="array" ref="E212">_xll.SNL.Clients.Office.Excel.Functions.SPG($A212, "IQ_EBITDA_MARGIN", E$3)</f>
        <v>27.725000000000001</v>
      </c>
      <c r="F212" s="9" cm="1">
        <f t="array" ref="F212">_xll.SNL.Clients.Office.Excel.Functions.SPG($A212, "IQ_EBITDA_MARGIN", F$3)</f>
        <v>19.463000000000001</v>
      </c>
      <c r="G212" s="9" cm="1">
        <f t="array" ref="G212">_xll.SNL.Clients.Office.Excel.Functions.SPG($A212, "IQ_EBITDA_MARGIN", G$3)</f>
        <v>30.94</v>
      </c>
      <c r="H212" s="9" cm="1">
        <f t="array" ref="H212">_xll.SNL.Clients.Office.Excel.Functions.SPG($A212, "IQ_EBITDA_MARGIN", H$3)</f>
        <v>34.930999999999997</v>
      </c>
      <c r="I212" s="9" cm="1">
        <f t="array" ref="I212">_xll.SNL.Clients.Office.Excel.Functions.SPG($A212, "IQ_EBITDA_MARGIN", I$3)</f>
        <v>32.326999999999998</v>
      </c>
      <c r="J212" s="9" cm="1">
        <f t="array" ref="J212">_xll.SNL.Clients.Office.Excel.Functions.SPG($A212, "IQ_EBITDA_MARGIN", J$3)</f>
        <v>36.49</v>
      </c>
    </row>
    <row r="213" spans="1:10" x14ac:dyDescent="0.3">
      <c r="A213" s="11" t="s">
        <v>1247</v>
      </c>
      <c r="B213" s="9" t="str" cm="1">
        <f t="array" ref="B213">_xll.SNL.Clients.Office.Excel.Functions.SPG($A213, "IQ_EBITDA_MARGIN", B$3)</f>
        <v>NA</v>
      </c>
      <c r="C213" s="9" cm="1">
        <f t="array" ref="C213">_xll.SNL.Clients.Office.Excel.Functions.SPG($A213, "IQ_EBITDA_MARGIN", C$3)</f>
        <v>5.915</v>
      </c>
      <c r="D213" s="9" cm="1">
        <f t="array" ref="D213">_xll.SNL.Clients.Office.Excel.Functions.SPG($A213, "IQ_EBITDA_MARGIN", D$3)</f>
        <v>6.7190000000000003</v>
      </c>
      <c r="E213" s="9" cm="1">
        <f t="array" ref="E213">_xll.SNL.Clients.Office.Excel.Functions.SPG($A213, "IQ_EBITDA_MARGIN", E$3)</f>
        <v>6.8890000000000002</v>
      </c>
      <c r="F213" s="9" cm="1">
        <f t="array" ref="F213">_xll.SNL.Clients.Office.Excel.Functions.SPG($A213, "IQ_EBITDA_MARGIN", F$3)</f>
        <v>6.7939999999999996</v>
      </c>
      <c r="G213" s="9" cm="1">
        <f t="array" ref="G213">_xll.SNL.Clients.Office.Excel.Functions.SPG($A213, "IQ_EBITDA_MARGIN", G$3)</f>
        <v>7.2789999999999999</v>
      </c>
      <c r="H213" s="9" cm="1">
        <f t="array" ref="H213">_xll.SNL.Clients.Office.Excel.Functions.SPG($A213, "IQ_EBITDA_MARGIN", H$3)</f>
        <v>6.3330000000000002</v>
      </c>
      <c r="I213" s="9" cm="1">
        <f t="array" ref="I213">_xll.SNL.Clients.Office.Excel.Functions.SPG($A213, "IQ_EBITDA_MARGIN", I$3)</f>
        <v>6.9480000000000004</v>
      </c>
      <c r="J213" s="9" cm="1">
        <f t="array" ref="J213">_xll.SNL.Clients.Office.Excel.Functions.SPG($A213, "IQ_EBITDA_MARGIN", J$3)</f>
        <v>6.7110000000000003</v>
      </c>
    </row>
    <row r="214" spans="1:10" x14ac:dyDescent="0.3">
      <c r="A214" s="11" t="s">
        <v>1248</v>
      </c>
      <c r="B214" s="9" t="str" cm="1">
        <f t="array" ref="B214">_xll.SNL.Clients.Office.Excel.Functions.SPG($A214, "IQ_EBITDA_MARGIN", B$3)</f>
        <v>NA</v>
      </c>
      <c r="C214" s="9" t="str" cm="1">
        <f t="array" ref="C214">_xll.SNL.Clients.Office.Excel.Functions.SPG($A214, "IQ_EBITDA_MARGIN", C$3)</f>
        <v>NA</v>
      </c>
      <c r="D214" s="9" cm="1">
        <f t="array" ref="D214">_xll.SNL.Clients.Office.Excel.Functions.SPG($A214, "IQ_EBITDA_MARGIN", D$3)</f>
        <v>32.558</v>
      </c>
      <c r="E214" s="9" cm="1">
        <f t="array" ref="E214">_xll.SNL.Clients.Office.Excel.Functions.SPG($A214, "IQ_EBITDA_MARGIN", E$3)</f>
        <v>34.107999999999997</v>
      </c>
      <c r="F214" s="9" cm="1">
        <f t="array" ref="F214">_xll.SNL.Clients.Office.Excel.Functions.SPG($A214, "IQ_EBITDA_MARGIN", F$3)</f>
        <v>31.614000000000001</v>
      </c>
      <c r="G214" s="9" cm="1">
        <f t="array" ref="G214">_xll.SNL.Clients.Office.Excel.Functions.SPG($A214, "IQ_EBITDA_MARGIN", G$3)</f>
        <v>36.965000000000003</v>
      </c>
      <c r="H214" s="9" cm="1">
        <f t="array" ref="H214">_xll.SNL.Clients.Office.Excel.Functions.SPG($A214, "IQ_EBITDA_MARGIN", H$3)</f>
        <v>31.600999999999999</v>
      </c>
      <c r="I214" s="9" cm="1">
        <f t="array" ref="I214">_xll.SNL.Clients.Office.Excel.Functions.SPG($A214, "IQ_EBITDA_MARGIN", I$3)</f>
        <v>32.011000000000003</v>
      </c>
      <c r="J214" s="9" cm="1">
        <f t="array" ref="J214">_xll.SNL.Clients.Office.Excel.Functions.SPG($A214, "IQ_EBITDA_MARGIN", J$3)</f>
        <v>30.896000000000001</v>
      </c>
    </row>
    <row r="215" spans="1:10" x14ac:dyDescent="0.3">
      <c r="A215" s="11" t="s">
        <v>1249</v>
      </c>
      <c r="B215" s="9" t="str" cm="1">
        <f t="array" ref="B215">_xll.SNL.Clients.Office.Excel.Functions.SPG($A215, "IQ_EBITDA_MARGIN", B$3)</f>
        <v>NA</v>
      </c>
      <c r="C215" s="9" t="str" cm="1">
        <f t="array" ref="C215">_xll.SNL.Clients.Office.Excel.Functions.SPG($A215, "IQ_EBITDA_MARGIN", C$3)</f>
        <v>NA</v>
      </c>
      <c r="D215" s="9" cm="1">
        <f t="array" ref="D215">_xll.SNL.Clients.Office.Excel.Functions.SPG($A215, "IQ_EBITDA_MARGIN", D$3)</f>
        <v>19.242000000000001</v>
      </c>
      <c r="E215" s="9" cm="1">
        <f t="array" ref="E215">_xll.SNL.Clients.Office.Excel.Functions.SPG($A215, "IQ_EBITDA_MARGIN", E$3)</f>
        <v>19.931999999999999</v>
      </c>
      <c r="F215" s="9" cm="1">
        <f t="array" ref="F215">_xll.SNL.Clients.Office.Excel.Functions.SPG($A215, "IQ_EBITDA_MARGIN", F$3)</f>
        <v>19.655000000000001</v>
      </c>
      <c r="G215" s="9" cm="1">
        <f t="array" ref="G215">_xll.SNL.Clients.Office.Excel.Functions.SPG($A215, "IQ_EBITDA_MARGIN", G$3)</f>
        <v>18.334</v>
      </c>
      <c r="H215" s="9" cm="1">
        <f t="array" ref="H215">_xll.SNL.Clients.Office.Excel.Functions.SPG($A215, "IQ_EBITDA_MARGIN", H$3)</f>
        <v>20.475999999999999</v>
      </c>
      <c r="I215" s="9" cm="1">
        <f t="array" ref="I215">_xll.SNL.Clients.Office.Excel.Functions.SPG($A215, "IQ_EBITDA_MARGIN", I$3)</f>
        <v>18.957999999999998</v>
      </c>
      <c r="J215" s="9" cm="1">
        <f t="array" ref="J215">_xll.SNL.Clients.Office.Excel.Functions.SPG($A215, "IQ_EBITDA_MARGIN", J$3)</f>
        <v>17.675000000000001</v>
      </c>
    </row>
    <row r="216" spans="1:10" x14ac:dyDescent="0.3">
      <c r="A216" s="11" t="s">
        <v>1250</v>
      </c>
      <c r="B216" s="9" t="str" cm="1">
        <f t="array" ref="B216">_xll.SNL.Clients.Office.Excel.Functions.SPG($A216, "IQ_EBITDA_MARGIN", B$3)</f>
        <v>NA</v>
      </c>
      <c r="C216" s="9" t="str" cm="1">
        <f t="array" ref="C216">_xll.SNL.Clients.Office.Excel.Functions.SPG($A216, "IQ_EBITDA_MARGIN", C$3)</f>
        <v>NA</v>
      </c>
      <c r="D216" s="9" cm="1">
        <f t="array" ref="D216">_xll.SNL.Clients.Office.Excel.Functions.SPG($A216, "IQ_EBITDA_MARGIN", D$3)</f>
        <v>5.1909999999999998</v>
      </c>
      <c r="E216" s="9" cm="1">
        <f t="array" ref="E216">_xll.SNL.Clients.Office.Excel.Functions.SPG($A216, "IQ_EBITDA_MARGIN", E$3)</f>
        <v>5.2519999999999998</v>
      </c>
      <c r="F216" s="9" cm="1">
        <f t="array" ref="F216">_xll.SNL.Clients.Office.Excel.Functions.SPG($A216, "IQ_EBITDA_MARGIN", F$3)</f>
        <v>4.952</v>
      </c>
      <c r="G216" s="9" cm="1">
        <f t="array" ref="G216">_xll.SNL.Clients.Office.Excel.Functions.SPG($A216, "IQ_EBITDA_MARGIN", G$3)</f>
        <v>5.9329999999999998</v>
      </c>
      <c r="H216" s="9" cm="1">
        <f t="array" ref="H216">_xll.SNL.Clients.Office.Excel.Functions.SPG($A216, "IQ_EBITDA_MARGIN", H$3)</f>
        <v>6.3940000000000001</v>
      </c>
      <c r="I216" s="9" cm="1">
        <f t="array" ref="I216">_xll.SNL.Clients.Office.Excel.Functions.SPG($A216, "IQ_EBITDA_MARGIN", I$3)</f>
        <v>6.5430000000000001</v>
      </c>
      <c r="J216" s="9" cm="1">
        <f t="array" ref="J216">_xll.SNL.Clients.Office.Excel.Functions.SPG($A216, "IQ_EBITDA_MARGIN", J$3)</f>
        <v>6.3</v>
      </c>
    </row>
    <row r="217" spans="1:10" x14ac:dyDescent="0.3">
      <c r="A217" s="11" t="s">
        <v>1251</v>
      </c>
      <c r="B217" s="9" t="str" cm="1">
        <f t="array" ref="B217">_xll.SNL.Clients.Office.Excel.Functions.SPG($A217, "IQ_EBITDA_MARGIN", B$3)</f>
        <v>NA</v>
      </c>
      <c r="C217" s="9" cm="1">
        <f t="array" ref="C217">_xll.SNL.Clients.Office.Excel.Functions.SPG($A217, "IQ_EBITDA_MARGIN", C$3)</f>
        <v>18.074999999999999</v>
      </c>
      <c r="D217" s="9" cm="1">
        <f t="array" ref="D217">_xll.SNL.Clients.Office.Excel.Functions.SPG($A217, "IQ_EBITDA_MARGIN", D$3)</f>
        <v>21.564</v>
      </c>
      <c r="E217" s="9" cm="1">
        <f t="array" ref="E217">_xll.SNL.Clients.Office.Excel.Functions.SPG($A217, "IQ_EBITDA_MARGIN", E$3)</f>
        <v>18.446999999999999</v>
      </c>
      <c r="F217" s="9" cm="1">
        <f t="array" ref="F217">_xll.SNL.Clients.Office.Excel.Functions.SPG($A217, "IQ_EBITDA_MARGIN", F$3)</f>
        <v>16.84</v>
      </c>
      <c r="G217" s="9" cm="1">
        <f t="array" ref="G217">_xll.SNL.Clients.Office.Excel.Functions.SPG($A217, "IQ_EBITDA_MARGIN", G$3)</f>
        <v>19.335999999999999</v>
      </c>
      <c r="H217" s="9" cm="1">
        <f t="array" ref="H217">_xll.SNL.Clients.Office.Excel.Functions.SPG($A217, "IQ_EBITDA_MARGIN", H$3)</f>
        <v>21.672000000000001</v>
      </c>
      <c r="I217" s="9" cm="1">
        <f t="array" ref="I217">_xll.SNL.Clients.Office.Excel.Functions.SPG($A217, "IQ_EBITDA_MARGIN", I$3)</f>
        <v>21.782</v>
      </c>
      <c r="J217" s="9" cm="1">
        <f t="array" ref="J217">_xll.SNL.Clients.Office.Excel.Functions.SPG($A217, "IQ_EBITDA_MARGIN", J$3)</f>
        <v>24.253</v>
      </c>
    </row>
    <row r="218" spans="1:10" x14ac:dyDescent="0.3">
      <c r="A218" s="11" t="s">
        <v>1252</v>
      </c>
      <c r="B218" s="9" t="str" cm="1">
        <f t="array" ref="B218">_xll.SNL.Clients.Office.Excel.Functions.SPG($A218, "IQ_EBITDA_MARGIN", B$3)</f>
        <v>NA</v>
      </c>
      <c r="C218" s="9" t="str" cm="1">
        <f t="array" ref="C218">_xll.SNL.Clients.Office.Excel.Functions.SPG($A218, "IQ_EBITDA_MARGIN", C$3)</f>
        <v>NA</v>
      </c>
      <c r="D218" s="9" cm="1">
        <f t="array" ref="D218">_xll.SNL.Clients.Office.Excel.Functions.SPG($A218, "IQ_EBITDA_MARGIN", D$3)</f>
        <v>18.202000000000002</v>
      </c>
      <c r="E218" s="9" cm="1">
        <f t="array" ref="E218">_xll.SNL.Clients.Office.Excel.Functions.SPG($A218, "IQ_EBITDA_MARGIN", E$3)</f>
        <v>16.550999999999998</v>
      </c>
      <c r="F218" s="9" cm="1">
        <f t="array" ref="F218">_xll.SNL.Clients.Office.Excel.Functions.SPG($A218, "IQ_EBITDA_MARGIN", F$3)</f>
        <v>14.397</v>
      </c>
      <c r="G218" s="9" cm="1">
        <f t="array" ref="G218">_xll.SNL.Clients.Office.Excel.Functions.SPG($A218, "IQ_EBITDA_MARGIN", G$3)</f>
        <v>10.840999999999999</v>
      </c>
      <c r="H218" s="9" cm="1">
        <f t="array" ref="H218">_xll.SNL.Clients.Office.Excel.Functions.SPG($A218, "IQ_EBITDA_MARGIN", H$3)</f>
        <v>6.1189999999999998</v>
      </c>
      <c r="I218" s="9" cm="1">
        <f t="array" ref="I218">_xll.SNL.Clients.Office.Excel.Functions.SPG($A218, "IQ_EBITDA_MARGIN", I$3)</f>
        <v>10.157999999999999</v>
      </c>
      <c r="J218" s="9" cm="1">
        <f t="array" ref="J218">_xll.SNL.Clients.Office.Excel.Functions.SPG($A218, "IQ_EBITDA_MARGIN", J$3)</f>
        <v>3.7839999999999998</v>
      </c>
    </row>
    <row r="219" spans="1:10" x14ac:dyDescent="0.3">
      <c r="A219" s="11" t="s">
        <v>1253</v>
      </c>
      <c r="B219" s="9" t="str" cm="1">
        <f t="array" ref="B219">_xll.SNL.Clients.Office.Excel.Functions.SPG($A219, "IQ_EBITDA_MARGIN", B$3)</f>
        <v>NA</v>
      </c>
      <c r="C219" s="9" t="str" cm="1">
        <f t="array" ref="C219">_xll.SNL.Clients.Office.Excel.Functions.SPG($A219, "IQ_EBITDA_MARGIN", C$3)</f>
        <v>NA</v>
      </c>
      <c r="D219" s="9" cm="1">
        <f t="array" ref="D219">_xll.SNL.Clients.Office.Excel.Functions.SPG($A219, "IQ_EBITDA_MARGIN", D$3)</f>
        <v>20.498999999999999</v>
      </c>
      <c r="E219" s="9" cm="1">
        <f t="array" ref="E219">_xll.SNL.Clients.Office.Excel.Functions.SPG($A219, "IQ_EBITDA_MARGIN", E$3)</f>
        <v>27.396000000000001</v>
      </c>
      <c r="F219" s="9" cm="1">
        <f t="array" ref="F219">_xll.SNL.Clients.Office.Excel.Functions.SPG($A219, "IQ_EBITDA_MARGIN", F$3)</f>
        <v>24.585999999999999</v>
      </c>
      <c r="G219" s="9" cm="1">
        <f t="array" ref="G219">_xll.SNL.Clients.Office.Excel.Functions.SPG($A219, "IQ_EBITDA_MARGIN", G$3)</f>
        <v>19.300999999999998</v>
      </c>
      <c r="H219" s="9" cm="1">
        <f t="array" ref="H219">_xll.SNL.Clients.Office.Excel.Functions.SPG($A219, "IQ_EBITDA_MARGIN", H$3)</f>
        <v>25.962</v>
      </c>
      <c r="I219" s="9" cm="1">
        <f t="array" ref="I219">_xll.SNL.Clients.Office.Excel.Functions.SPG($A219, "IQ_EBITDA_MARGIN", I$3)</f>
        <v>14.239000000000001</v>
      </c>
      <c r="J219" s="9" cm="1">
        <f t="array" ref="J219">_xll.SNL.Clients.Office.Excel.Functions.SPG($A219, "IQ_EBITDA_MARGIN", J$3)</f>
        <v>10.273999999999999</v>
      </c>
    </row>
    <row r="220" spans="1:10" x14ac:dyDescent="0.3">
      <c r="A220" s="11" t="s">
        <v>1254</v>
      </c>
      <c r="B220" s="9" t="str" cm="1">
        <f t="array" ref="B220">_xll.SNL.Clients.Office.Excel.Functions.SPG($A220, "IQ_EBITDA_MARGIN", B$3)</f>
        <v>NA</v>
      </c>
      <c r="C220" s="9" cm="1">
        <f t="array" ref="C220">_xll.SNL.Clients.Office.Excel.Functions.SPG($A220, "IQ_EBITDA_MARGIN", C$3)</f>
        <v>5.1959999999999997</v>
      </c>
      <c r="D220" s="9" cm="1">
        <f t="array" ref="D220">_xll.SNL.Clients.Office.Excel.Functions.SPG($A220, "IQ_EBITDA_MARGIN", D$3)</f>
        <v>1.1870000000000001</v>
      </c>
      <c r="E220" s="9" cm="1">
        <f t="array" ref="E220">_xll.SNL.Clients.Office.Excel.Functions.SPG($A220, "IQ_EBITDA_MARGIN", E$3)</f>
        <v>-12.131</v>
      </c>
      <c r="F220" s="9" cm="1">
        <f t="array" ref="F220">_xll.SNL.Clients.Office.Excel.Functions.SPG($A220, "IQ_EBITDA_MARGIN", F$3)</f>
        <v>-5.7839999999999998</v>
      </c>
      <c r="G220" s="9" cm="1">
        <f t="array" ref="G220">_xll.SNL.Clients.Office.Excel.Functions.SPG($A220, "IQ_EBITDA_MARGIN", G$3)</f>
        <v>-3.544</v>
      </c>
      <c r="H220" s="9" cm="1">
        <f t="array" ref="H220">_xll.SNL.Clients.Office.Excel.Functions.SPG($A220, "IQ_EBITDA_MARGIN", H$3)</f>
        <v>-3.2120000000000002</v>
      </c>
      <c r="I220" s="9" cm="1">
        <f t="array" ref="I220">_xll.SNL.Clients.Office.Excel.Functions.SPG($A220, "IQ_EBITDA_MARGIN", I$3)</f>
        <v>12.384</v>
      </c>
      <c r="J220" s="9" cm="1">
        <f t="array" ref="J220">_xll.SNL.Clients.Office.Excel.Functions.SPG($A220, "IQ_EBITDA_MARGIN", J$3)</f>
        <v>5.0599999999999996</v>
      </c>
    </row>
    <row r="221" spans="1:10" x14ac:dyDescent="0.3">
      <c r="A221" s="11" t="s">
        <v>1255</v>
      </c>
      <c r="B221" s="9" t="str" cm="1">
        <f t="array" ref="B221">_xll.SNL.Clients.Office.Excel.Functions.SPG($A221, "IQ_EBITDA_MARGIN", B$3)</f>
        <v>NA</v>
      </c>
      <c r="C221" s="9" cm="1">
        <f t="array" ref="C221">_xll.SNL.Clients.Office.Excel.Functions.SPG($A221, "IQ_EBITDA_MARGIN", C$3)</f>
        <v>15.368</v>
      </c>
      <c r="D221" s="9" cm="1">
        <f t="array" ref="D221">_xll.SNL.Clients.Office.Excel.Functions.SPG($A221, "IQ_EBITDA_MARGIN", D$3)</f>
        <v>24.460999999999999</v>
      </c>
      <c r="E221" s="9" cm="1">
        <f t="array" ref="E221">_xll.SNL.Clients.Office.Excel.Functions.SPG($A221, "IQ_EBITDA_MARGIN", E$3)</f>
        <v>19.059000000000001</v>
      </c>
      <c r="F221" s="9" cm="1">
        <f t="array" ref="F221">_xll.SNL.Clients.Office.Excel.Functions.SPG($A221, "IQ_EBITDA_MARGIN", F$3)</f>
        <v>17.579999999999998</v>
      </c>
      <c r="G221" s="9" cm="1">
        <f t="array" ref="G221">_xll.SNL.Clients.Office.Excel.Functions.SPG($A221, "IQ_EBITDA_MARGIN", G$3)</f>
        <v>20.617000000000001</v>
      </c>
      <c r="H221" s="9" cm="1">
        <f t="array" ref="H221">_xll.SNL.Clients.Office.Excel.Functions.SPG($A221, "IQ_EBITDA_MARGIN", H$3)</f>
        <v>22.84</v>
      </c>
      <c r="I221" s="9" cm="1">
        <f t="array" ref="I221">_xll.SNL.Clients.Office.Excel.Functions.SPG($A221, "IQ_EBITDA_MARGIN", I$3)</f>
        <v>21.92</v>
      </c>
      <c r="J221" s="9" cm="1">
        <f t="array" ref="J221">_xll.SNL.Clients.Office.Excel.Functions.SPG($A221, "IQ_EBITDA_MARGIN", J$3)</f>
        <v>30.231999999999999</v>
      </c>
    </row>
    <row r="222" spans="1:10" x14ac:dyDescent="0.3">
      <c r="A222" s="11" t="s">
        <v>1256</v>
      </c>
      <c r="B222" s="9" t="str" cm="1">
        <f t="array" ref="B222">_xll.SNL.Clients.Office.Excel.Functions.SPG($A222, "IQ_EBITDA_MARGIN", B$3)</f>
        <v>NA</v>
      </c>
      <c r="C222" s="9" t="str" cm="1">
        <f t="array" ref="C222">_xll.SNL.Clients.Office.Excel.Functions.SPG($A222, "IQ_EBITDA_MARGIN", C$3)</f>
        <v>NA</v>
      </c>
      <c r="D222" s="9" cm="1">
        <f t="array" ref="D222">_xll.SNL.Clients.Office.Excel.Functions.SPG($A222, "IQ_EBITDA_MARGIN", D$3)</f>
        <v>4.2220000000000004</v>
      </c>
      <c r="E222" s="9" cm="1">
        <f t="array" ref="E222">_xll.SNL.Clients.Office.Excel.Functions.SPG($A222, "IQ_EBITDA_MARGIN", E$3)</f>
        <v>7.8890000000000002</v>
      </c>
      <c r="F222" s="9" cm="1">
        <f t="array" ref="F222">_xll.SNL.Clients.Office.Excel.Functions.SPG($A222, "IQ_EBITDA_MARGIN", F$3)</f>
        <v>7.26</v>
      </c>
      <c r="G222" s="9" cm="1">
        <f t="array" ref="G222">_xll.SNL.Clients.Office.Excel.Functions.SPG($A222, "IQ_EBITDA_MARGIN", G$3)</f>
        <v>13.278</v>
      </c>
      <c r="H222" s="9" cm="1">
        <f t="array" ref="H222">_xll.SNL.Clients.Office.Excel.Functions.SPG($A222, "IQ_EBITDA_MARGIN", H$3)</f>
        <v>6.4909999999999997</v>
      </c>
      <c r="I222" s="9" cm="1">
        <f t="array" ref="I222">_xll.SNL.Clients.Office.Excel.Functions.SPG($A222, "IQ_EBITDA_MARGIN", I$3)</f>
        <v>6.4960000000000004</v>
      </c>
      <c r="J222" s="9" cm="1">
        <f t="array" ref="J222">_xll.SNL.Clients.Office.Excel.Functions.SPG($A222, "IQ_EBITDA_MARGIN", J$3)</f>
        <v>8.8339999999999996</v>
      </c>
    </row>
    <row r="223" spans="1:10" x14ac:dyDescent="0.3">
      <c r="A223" s="11" t="s">
        <v>1257</v>
      </c>
      <c r="B223" s="9" t="str" cm="1">
        <f t="array" ref="B223">_xll.SNL.Clients.Office.Excel.Functions.SPG($A223, "IQ_EBITDA_MARGIN", B$3)</f>
        <v>NA</v>
      </c>
      <c r="C223" s="9" cm="1">
        <f t="array" ref="C223">_xll.SNL.Clients.Office.Excel.Functions.SPG($A223, "IQ_EBITDA_MARGIN", C$3)</f>
        <v>24.361999999999998</v>
      </c>
      <c r="D223" s="9" cm="1">
        <f t="array" ref="D223">_xll.SNL.Clients.Office.Excel.Functions.SPG($A223, "IQ_EBITDA_MARGIN", D$3)</f>
        <v>28.79</v>
      </c>
      <c r="E223" s="9" cm="1">
        <f t="array" ref="E223">_xll.SNL.Clients.Office.Excel.Functions.SPG($A223, "IQ_EBITDA_MARGIN", E$3)</f>
        <v>26.262</v>
      </c>
      <c r="F223" s="9" cm="1">
        <f t="array" ref="F223">_xll.SNL.Clients.Office.Excel.Functions.SPG($A223, "IQ_EBITDA_MARGIN", F$3)</f>
        <v>23.225999999999999</v>
      </c>
      <c r="G223" s="9" cm="1">
        <f t="array" ref="G223">_xll.SNL.Clients.Office.Excel.Functions.SPG($A223, "IQ_EBITDA_MARGIN", G$3)</f>
        <v>25.338000000000001</v>
      </c>
      <c r="H223" s="9" cm="1">
        <f t="array" ref="H223">_xll.SNL.Clients.Office.Excel.Functions.SPG($A223, "IQ_EBITDA_MARGIN", H$3)</f>
        <v>23.02</v>
      </c>
      <c r="I223" s="9" cm="1">
        <f t="array" ref="I223">_xll.SNL.Clients.Office.Excel.Functions.SPG($A223, "IQ_EBITDA_MARGIN", I$3)</f>
        <v>22.423999999999999</v>
      </c>
      <c r="J223" s="9" cm="1">
        <f t="array" ref="J223">_xll.SNL.Clients.Office.Excel.Functions.SPG($A223, "IQ_EBITDA_MARGIN", J$3)</f>
        <v>21.977</v>
      </c>
    </row>
    <row r="224" spans="1:10" x14ac:dyDescent="0.3">
      <c r="A224" s="11" t="s">
        <v>1258</v>
      </c>
      <c r="B224" s="9" t="str" cm="1">
        <f t="array" ref="B224">_xll.SNL.Clients.Office.Excel.Functions.SPG($A224, "IQ_EBITDA_MARGIN", B$3)</f>
        <v>NA</v>
      </c>
      <c r="C224" s="9" cm="1">
        <f t="array" ref="C224">_xll.SNL.Clients.Office.Excel.Functions.SPG($A224, "IQ_EBITDA_MARGIN", C$3)</f>
        <v>2.0459999999999998</v>
      </c>
      <c r="D224" s="9" cm="1">
        <f t="array" ref="D224">_xll.SNL.Clients.Office.Excel.Functions.SPG($A224, "IQ_EBITDA_MARGIN", D$3)</f>
        <v>2.8740000000000001</v>
      </c>
      <c r="E224" s="9" cm="1">
        <f t="array" ref="E224">_xll.SNL.Clients.Office.Excel.Functions.SPG($A224, "IQ_EBITDA_MARGIN", E$3)</f>
        <v>2.71</v>
      </c>
      <c r="F224" s="9" cm="1">
        <f t="array" ref="F224">_xll.SNL.Clients.Office.Excel.Functions.SPG($A224, "IQ_EBITDA_MARGIN", F$3)</f>
        <v>1.9870000000000001</v>
      </c>
      <c r="G224" s="9" cm="1">
        <f t="array" ref="G224">_xll.SNL.Clients.Office.Excel.Functions.SPG($A224, "IQ_EBITDA_MARGIN", G$3)</f>
        <v>2.5070000000000001</v>
      </c>
      <c r="H224" s="9" cm="1">
        <f t="array" ref="H224">_xll.SNL.Clients.Office.Excel.Functions.SPG($A224, "IQ_EBITDA_MARGIN", H$3)</f>
        <v>2.7719999999999998</v>
      </c>
      <c r="I224" s="9" cm="1">
        <f t="array" ref="I224">_xll.SNL.Clients.Office.Excel.Functions.SPG($A224, "IQ_EBITDA_MARGIN", I$3)</f>
        <v>2.661</v>
      </c>
      <c r="J224" s="9" cm="1">
        <f t="array" ref="J224">_xll.SNL.Clients.Office.Excel.Functions.SPG($A224, "IQ_EBITDA_MARGIN", J$3)</f>
        <v>2.923</v>
      </c>
    </row>
    <row r="225" spans="1:10" x14ac:dyDescent="0.3">
      <c r="A225" s="11" t="s">
        <v>1259</v>
      </c>
      <c r="B225" s="9" t="str" cm="1">
        <f t="array" ref="B225">_xll.SNL.Clients.Office.Excel.Functions.SPG($A225, "IQ_EBITDA_MARGIN", B$3)</f>
        <v>NA</v>
      </c>
      <c r="C225" s="9" t="str" cm="1">
        <f t="array" ref="C225">_xll.SNL.Clients.Office.Excel.Functions.SPG($A225, "IQ_EBITDA_MARGIN", C$3)</f>
        <v>NA</v>
      </c>
      <c r="D225" s="9" cm="1">
        <f t="array" ref="D225">_xll.SNL.Clients.Office.Excel.Functions.SPG($A225, "IQ_EBITDA_MARGIN", D$3)</f>
        <v>17.254000000000001</v>
      </c>
      <c r="E225" s="9" cm="1">
        <f t="array" ref="E225">_xll.SNL.Clients.Office.Excel.Functions.SPG($A225, "IQ_EBITDA_MARGIN", E$3)</f>
        <v>7.4119999999999999</v>
      </c>
      <c r="F225" s="9" cm="1">
        <f t="array" ref="F225">_xll.SNL.Clients.Office.Excel.Functions.SPG($A225, "IQ_EBITDA_MARGIN", F$3)</f>
        <v>20.853999999999999</v>
      </c>
      <c r="G225" s="9" cm="1">
        <f t="array" ref="G225">_xll.SNL.Clients.Office.Excel.Functions.SPG($A225, "IQ_EBITDA_MARGIN", G$3)</f>
        <v>6.7249999999999996</v>
      </c>
      <c r="H225" s="9" t="str" cm="1">
        <f t="array" ref="H225">_xll.SNL.Clients.Office.Excel.Functions.SPG($A225, "IQ_EBITDA_MARGIN", H$3)</f>
        <v>NM</v>
      </c>
      <c r="I225" s="9" cm="1">
        <f t="array" ref="I225">_xll.SNL.Clients.Office.Excel.Functions.SPG($A225, "IQ_EBITDA_MARGIN", I$3)</f>
        <v>17.318000000000001</v>
      </c>
      <c r="J225" s="9" cm="1">
        <f t="array" ref="J225">_xll.SNL.Clients.Office.Excel.Functions.SPG($A225, "IQ_EBITDA_MARGIN", J$3)</f>
        <v>21.212</v>
      </c>
    </row>
    <row r="226" spans="1:10" x14ac:dyDescent="0.3">
      <c r="A226" s="11" t="s">
        <v>1260</v>
      </c>
      <c r="B226" s="9" t="str" cm="1">
        <f t="array" ref="B226">_xll.SNL.Clients.Office.Excel.Functions.SPG($A226, "IQ_EBITDA_MARGIN", B$3)</f>
        <v>NA</v>
      </c>
      <c r="C226" s="9" t="str" cm="1">
        <f t="array" ref="C226">_xll.SNL.Clients.Office.Excel.Functions.SPG($A226, "IQ_EBITDA_MARGIN", C$3)</f>
        <v>NA</v>
      </c>
      <c r="D226" s="9" cm="1">
        <f t="array" ref="D226">_xll.SNL.Clients.Office.Excel.Functions.SPG($A226, "IQ_EBITDA_MARGIN", D$3)</f>
        <v>22.475999999999999</v>
      </c>
      <c r="E226" s="9" cm="1">
        <f t="array" ref="E226">_xll.SNL.Clients.Office.Excel.Functions.SPG($A226, "IQ_EBITDA_MARGIN", E$3)</f>
        <v>19.684999999999999</v>
      </c>
      <c r="F226" s="9" cm="1">
        <f t="array" ref="F226">_xll.SNL.Clients.Office.Excel.Functions.SPG($A226, "IQ_EBITDA_MARGIN", F$3)</f>
        <v>22.388000000000002</v>
      </c>
      <c r="G226" s="9" cm="1">
        <f t="array" ref="G226">_xll.SNL.Clients.Office.Excel.Functions.SPG($A226, "IQ_EBITDA_MARGIN", G$3)</f>
        <v>22.361999999999998</v>
      </c>
      <c r="H226" s="9" cm="1">
        <f t="array" ref="H226">_xll.SNL.Clients.Office.Excel.Functions.SPG($A226, "IQ_EBITDA_MARGIN", H$3)</f>
        <v>18.843</v>
      </c>
      <c r="I226" s="9" cm="1">
        <f t="array" ref="I226">_xll.SNL.Clients.Office.Excel.Functions.SPG($A226, "IQ_EBITDA_MARGIN", I$3)</f>
        <v>25.638000000000002</v>
      </c>
      <c r="J226" s="9" cm="1">
        <f t="array" ref="J226">_xll.SNL.Clients.Office.Excel.Functions.SPG($A226, "IQ_EBITDA_MARGIN", J$3)</f>
        <v>24.004999999999999</v>
      </c>
    </row>
    <row r="227" spans="1:10" x14ac:dyDescent="0.3">
      <c r="A227" s="11" t="s">
        <v>1261</v>
      </c>
      <c r="B227" s="9" t="str" cm="1">
        <f t="array" ref="B227">_xll.SNL.Clients.Office.Excel.Functions.SPG($A227, "IQ_EBITDA_MARGIN", B$3)</f>
        <v>NA</v>
      </c>
      <c r="C227" s="9" t="str" cm="1">
        <f t="array" ref="C227">_xll.SNL.Clients.Office.Excel.Functions.SPG($A227, "IQ_EBITDA_MARGIN", C$3)</f>
        <v>NA</v>
      </c>
      <c r="D227" s="9" cm="1">
        <f t="array" ref="D227">_xll.SNL.Clients.Office.Excel.Functions.SPG($A227, "IQ_EBITDA_MARGIN", D$3)</f>
        <v>9.5920000000000005</v>
      </c>
      <c r="E227" s="9" cm="1">
        <f t="array" ref="E227">_xll.SNL.Clients.Office.Excel.Functions.SPG($A227, "IQ_EBITDA_MARGIN", E$3)</f>
        <v>9.2479999999999993</v>
      </c>
      <c r="F227" s="9" cm="1">
        <f t="array" ref="F227">_xll.SNL.Clients.Office.Excel.Functions.SPG($A227, "IQ_EBITDA_MARGIN", F$3)</f>
        <v>10.532</v>
      </c>
      <c r="G227" s="9" cm="1">
        <f t="array" ref="G227">_xll.SNL.Clients.Office.Excel.Functions.SPG($A227, "IQ_EBITDA_MARGIN", G$3)</f>
        <v>13.263</v>
      </c>
      <c r="H227" s="9" cm="1">
        <f t="array" ref="H227">_xll.SNL.Clients.Office.Excel.Functions.SPG($A227, "IQ_EBITDA_MARGIN", H$3)</f>
        <v>10.754</v>
      </c>
      <c r="I227" s="9" cm="1">
        <f t="array" ref="I227">_xll.SNL.Clients.Office.Excel.Functions.SPG($A227, "IQ_EBITDA_MARGIN", I$3)</f>
        <v>11.048</v>
      </c>
      <c r="J227" s="9" cm="1">
        <f t="array" ref="J227">_xll.SNL.Clients.Office.Excel.Functions.SPG($A227, "IQ_EBITDA_MARGIN", J$3)</f>
        <v>10.814</v>
      </c>
    </row>
    <row r="228" spans="1:10" x14ac:dyDescent="0.3">
      <c r="A228" s="11" t="s">
        <v>1262</v>
      </c>
      <c r="B228" s="9" t="str" cm="1">
        <f t="array" ref="B228">_xll.SNL.Clients.Office.Excel.Functions.SPG($A228, "IQ_EBITDA_MARGIN", B$3)</f>
        <v>NA</v>
      </c>
      <c r="C228" s="9" t="str" cm="1">
        <f t="array" ref="C228">_xll.SNL.Clients.Office.Excel.Functions.SPG($A228, "IQ_EBITDA_MARGIN", C$3)</f>
        <v>NA</v>
      </c>
      <c r="D228" s="9" cm="1">
        <f t="array" ref="D228">_xll.SNL.Clients.Office.Excel.Functions.SPG($A228, "IQ_EBITDA_MARGIN", D$3)</f>
        <v>9.048</v>
      </c>
      <c r="E228" s="9" cm="1">
        <f t="array" ref="E228">_xll.SNL.Clients.Office.Excel.Functions.SPG($A228, "IQ_EBITDA_MARGIN", E$3)</f>
        <v>8.5630000000000006</v>
      </c>
      <c r="F228" s="9" cm="1">
        <f t="array" ref="F228">_xll.SNL.Clients.Office.Excel.Functions.SPG($A228, "IQ_EBITDA_MARGIN", F$3)</f>
        <v>5.2720000000000002</v>
      </c>
      <c r="G228" s="9" cm="1">
        <f t="array" ref="G228">_xll.SNL.Clients.Office.Excel.Functions.SPG($A228, "IQ_EBITDA_MARGIN", G$3)</f>
        <v>6.1130000000000004</v>
      </c>
      <c r="H228" s="9" cm="1">
        <f t="array" ref="H228">_xll.SNL.Clients.Office.Excel.Functions.SPG($A228, "IQ_EBITDA_MARGIN", H$3)</f>
        <v>7.3810000000000002</v>
      </c>
      <c r="I228" s="9" cm="1">
        <f t="array" ref="I228">_xll.SNL.Clients.Office.Excel.Functions.SPG($A228, "IQ_EBITDA_MARGIN", I$3)</f>
        <v>8.2070000000000007</v>
      </c>
      <c r="J228" s="9" cm="1">
        <f t="array" ref="J228">_xll.SNL.Clients.Office.Excel.Functions.SPG($A228, "IQ_EBITDA_MARGIN", J$3)</f>
        <v>3.0310000000000001</v>
      </c>
    </row>
    <row r="229" spans="1:10" x14ac:dyDescent="0.3">
      <c r="A229" s="11" t="s">
        <v>1263</v>
      </c>
      <c r="B229" s="9" t="str" cm="1">
        <f t="array" ref="B229">_xll.SNL.Clients.Office.Excel.Functions.SPG($A229, "IQ_EBITDA_MARGIN", B$3)</f>
        <v>NA</v>
      </c>
      <c r="C229" s="9" t="str" cm="1">
        <f t="array" ref="C229">_xll.SNL.Clients.Office.Excel.Functions.SPG($A229, "IQ_EBITDA_MARGIN", C$3)</f>
        <v>NA</v>
      </c>
      <c r="D229" s="9" cm="1">
        <f t="array" ref="D229">_xll.SNL.Clients.Office.Excel.Functions.SPG($A229, "IQ_EBITDA_MARGIN", D$3)</f>
        <v>79.572999999999993</v>
      </c>
      <c r="E229" s="9" cm="1">
        <f t="array" ref="E229">_xll.SNL.Clients.Office.Excel.Functions.SPG($A229, "IQ_EBITDA_MARGIN", E$3)</f>
        <v>74.316000000000003</v>
      </c>
      <c r="F229" s="9" cm="1">
        <f t="array" ref="F229">_xll.SNL.Clients.Office.Excel.Functions.SPG($A229, "IQ_EBITDA_MARGIN", F$3)</f>
        <v>72.816000000000003</v>
      </c>
      <c r="G229" s="9" cm="1">
        <f t="array" ref="G229">_xll.SNL.Clients.Office.Excel.Functions.SPG($A229, "IQ_EBITDA_MARGIN", G$3)</f>
        <v>75.897999999999996</v>
      </c>
      <c r="H229" s="9" cm="1">
        <f t="array" ref="H229">_xll.SNL.Clients.Office.Excel.Functions.SPG($A229, "IQ_EBITDA_MARGIN", H$3)</f>
        <v>74.480999999999995</v>
      </c>
      <c r="I229" s="9" cm="1">
        <f t="array" ref="I229">_xll.SNL.Clients.Office.Excel.Functions.SPG($A229, "IQ_EBITDA_MARGIN", I$3)</f>
        <v>71.323999999999998</v>
      </c>
      <c r="J229" s="9" cm="1">
        <f t="array" ref="J229">_xll.SNL.Clients.Office.Excel.Functions.SPG($A229, "IQ_EBITDA_MARGIN", J$3)</f>
        <v>72.283000000000001</v>
      </c>
    </row>
    <row r="230" spans="1:10" x14ac:dyDescent="0.3">
      <c r="A230" s="11" t="s">
        <v>1264</v>
      </c>
      <c r="B230" s="9" t="str" cm="1">
        <f t="array" ref="B230">_xll.SNL.Clients.Office.Excel.Functions.SPG($A230, "IQ_EBITDA_MARGIN", B$3)</f>
        <v>NA</v>
      </c>
      <c r="C230" s="9" cm="1">
        <f t="array" ref="C230">_xll.SNL.Clients.Office.Excel.Functions.SPG($A230, "IQ_EBITDA_MARGIN", C$3)</f>
        <v>12.391999999999999</v>
      </c>
      <c r="D230" s="9" cm="1">
        <f t="array" ref="D230">_xll.SNL.Clients.Office.Excel.Functions.SPG($A230, "IQ_EBITDA_MARGIN", D$3)</f>
        <v>27.867000000000001</v>
      </c>
      <c r="E230" s="9" cm="1">
        <f t="array" ref="E230">_xll.SNL.Clients.Office.Excel.Functions.SPG($A230, "IQ_EBITDA_MARGIN", E$3)</f>
        <v>14.917</v>
      </c>
      <c r="F230" s="9" cm="1">
        <f t="array" ref="F230">_xll.SNL.Clients.Office.Excel.Functions.SPG($A230, "IQ_EBITDA_MARGIN", F$3)</f>
        <v>3.8210000000000002</v>
      </c>
      <c r="G230" s="9" cm="1">
        <f t="array" ref="G230">_xll.SNL.Clients.Office.Excel.Functions.SPG($A230, "IQ_EBITDA_MARGIN", G$3)</f>
        <v>12.686</v>
      </c>
      <c r="H230" s="9" cm="1">
        <f t="array" ref="H230">_xll.SNL.Clients.Office.Excel.Functions.SPG($A230, "IQ_EBITDA_MARGIN", H$3)</f>
        <v>27.448</v>
      </c>
      <c r="I230" s="9" cm="1">
        <f t="array" ref="I230">_xll.SNL.Clients.Office.Excel.Functions.SPG($A230, "IQ_EBITDA_MARGIN", I$3)</f>
        <v>11.286</v>
      </c>
      <c r="J230" s="9" cm="1">
        <f t="array" ref="J230">_xll.SNL.Clients.Office.Excel.Functions.SPG($A230, "IQ_EBITDA_MARGIN", J$3)</f>
        <v>-3.778</v>
      </c>
    </row>
    <row r="231" spans="1:10" x14ac:dyDescent="0.3">
      <c r="A231" s="11" t="s">
        <v>1265</v>
      </c>
      <c r="B231" s="9" t="str" cm="1">
        <f t="array" ref="B231">_xll.SNL.Clients.Office.Excel.Functions.SPG($A231, "IQ_EBITDA_MARGIN", B$3)</f>
        <v>NA</v>
      </c>
      <c r="C231" s="9" cm="1">
        <f t="array" ref="C231">_xll.SNL.Clients.Office.Excel.Functions.SPG($A231, "IQ_EBITDA_MARGIN", C$3)</f>
        <v>8.4320000000000004</v>
      </c>
      <c r="D231" s="9" cm="1">
        <f t="array" ref="D231">_xll.SNL.Clients.Office.Excel.Functions.SPG($A231, "IQ_EBITDA_MARGIN", D$3)</f>
        <v>10.157999999999999</v>
      </c>
      <c r="E231" s="9" cm="1">
        <f t="array" ref="E231">_xll.SNL.Clients.Office.Excel.Functions.SPG($A231, "IQ_EBITDA_MARGIN", E$3)</f>
        <v>13.169</v>
      </c>
      <c r="F231" s="9" cm="1">
        <f t="array" ref="F231">_xll.SNL.Clients.Office.Excel.Functions.SPG($A231, "IQ_EBITDA_MARGIN", F$3)</f>
        <v>11.669</v>
      </c>
      <c r="G231" s="9" cm="1">
        <f t="array" ref="G231">_xll.SNL.Clients.Office.Excel.Functions.SPG($A231, "IQ_EBITDA_MARGIN", G$3)</f>
        <v>10.494999999999999</v>
      </c>
      <c r="H231" s="9" cm="1">
        <f t="array" ref="H231">_xll.SNL.Clients.Office.Excel.Functions.SPG($A231, "IQ_EBITDA_MARGIN", H$3)</f>
        <v>11.409000000000001</v>
      </c>
      <c r="I231" s="9" cm="1">
        <f t="array" ref="I231">_xll.SNL.Clients.Office.Excel.Functions.SPG($A231, "IQ_EBITDA_MARGIN", I$3)</f>
        <v>7.7889999999999997</v>
      </c>
      <c r="J231" s="9" cm="1">
        <f t="array" ref="J231">_xll.SNL.Clients.Office.Excel.Functions.SPG($A231, "IQ_EBITDA_MARGIN", J$3)</f>
        <v>8.3019999999999996</v>
      </c>
    </row>
    <row r="232" spans="1:10" x14ac:dyDescent="0.3">
      <c r="A232" s="11" t="s">
        <v>1266</v>
      </c>
      <c r="B232" s="9" t="str" cm="1">
        <f t="array" ref="B232">_xll.SNL.Clients.Office.Excel.Functions.SPG($A232, "IQ_EBITDA_MARGIN", B$3)</f>
        <v>NA</v>
      </c>
      <c r="C232" s="9" t="str" cm="1">
        <f t="array" ref="C232">_xll.SNL.Clients.Office.Excel.Functions.SPG($A232, "IQ_EBITDA_MARGIN", C$3)</f>
        <v>NA</v>
      </c>
      <c r="D232" s="9" cm="1">
        <f t="array" ref="D232">_xll.SNL.Clients.Office.Excel.Functions.SPG($A232, "IQ_EBITDA_MARGIN", D$3)</f>
        <v>22.462</v>
      </c>
      <c r="E232" s="9" cm="1">
        <f t="array" ref="E232">_xll.SNL.Clients.Office.Excel.Functions.SPG($A232, "IQ_EBITDA_MARGIN", E$3)</f>
        <v>21.280999999999999</v>
      </c>
      <c r="F232" s="9" cm="1">
        <f t="array" ref="F232">_xll.SNL.Clients.Office.Excel.Functions.SPG($A232, "IQ_EBITDA_MARGIN", F$3)</f>
        <v>21.731999999999999</v>
      </c>
      <c r="G232" s="9" cm="1">
        <f t="array" ref="G232">_xll.SNL.Clients.Office.Excel.Functions.SPG($A232, "IQ_EBITDA_MARGIN", G$3)</f>
        <v>18.919</v>
      </c>
      <c r="H232" s="9" cm="1">
        <f t="array" ref="H232">_xll.SNL.Clients.Office.Excel.Functions.SPG($A232, "IQ_EBITDA_MARGIN", H$3)</f>
        <v>18.637</v>
      </c>
      <c r="I232" s="9" cm="1">
        <f t="array" ref="I232">_xll.SNL.Clients.Office.Excel.Functions.SPG($A232, "IQ_EBITDA_MARGIN", I$3)</f>
        <v>18.425000000000001</v>
      </c>
      <c r="J232" s="9" cm="1">
        <f t="array" ref="J232">_xll.SNL.Clients.Office.Excel.Functions.SPG($A232, "IQ_EBITDA_MARGIN", J$3)</f>
        <v>21.231999999999999</v>
      </c>
    </row>
    <row r="233" spans="1:10" x14ac:dyDescent="0.3">
      <c r="A233" s="11" t="s">
        <v>1267</v>
      </c>
      <c r="B233" s="9" t="str" cm="1">
        <f t="array" ref="B233">_xll.SNL.Clients.Office.Excel.Functions.SPG($A233, "IQ_EBITDA_MARGIN", B$3)</f>
        <v>NA</v>
      </c>
      <c r="C233" s="9" cm="1">
        <f t="array" ref="C233">_xll.SNL.Clients.Office.Excel.Functions.SPG($A233, "IQ_EBITDA_MARGIN", C$3)</f>
        <v>81.953000000000003</v>
      </c>
      <c r="D233" s="9" cm="1">
        <f t="array" ref="D233">_xll.SNL.Clients.Office.Excel.Functions.SPG($A233, "IQ_EBITDA_MARGIN", D$3)</f>
        <v>86.950999999999993</v>
      </c>
      <c r="E233" s="9" cm="1">
        <f t="array" ref="E233">_xll.SNL.Clients.Office.Excel.Functions.SPG($A233, "IQ_EBITDA_MARGIN", E$3)</f>
        <v>89.495000000000005</v>
      </c>
      <c r="F233" s="9" cm="1">
        <f t="array" ref="F233">_xll.SNL.Clients.Office.Excel.Functions.SPG($A233, "IQ_EBITDA_MARGIN", F$3)</f>
        <v>79.924000000000007</v>
      </c>
      <c r="G233" s="9" cm="1">
        <f t="array" ref="G233">_xll.SNL.Clients.Office.Excel.Functions.SPG($A233, "IQ_EBITDA_MARGIN", G$3)</f>
        <v>86.271000000000001</v>
      </c>
      <c r="H233" s="9" cm="1">
        <f t="array" ref="H233">_xll.SNL.Clients.Office.Excel.Functions.SPG($A233, "IQ_EBITDA_MARGIN", H$3)</f>
        <v>85.423000000000002</v>
      </c>
      <c r="I233" s="9" cm="1">
        <f t="array" ref="I233">_xll.SNL.Clients.Office.Excel.Functions.SPG($A233, "IQ_EBITDA_MARGIN", I$3)</f>
        <v>89.77</v>
      </c>
      <c r="J233" s="9" cm="1">
        <f t="array" ref="J233">_xll.SNL.Clients.Office.Excel.Functions.SPG($A233, "IQ_EBITDA_MARGIN", J$3)</f>
        <v>75.772999999999996</v>
      </c>
    </row>
    <row r="234" spans="1:10" x14ac:dyDescent="0.3">
      <c r="A234" s="11" t="s">
        <v>1268</v>
      </c>
      <c r="B234" s="9" t="str" cm="1">
        <f t="array" ref="B234">_xll.SNL.Clients.Office.Excel.Functions.SPG($A234, "IQ_EBITDA_MARGIN", B$3)</f>
        <v>NA</v>
      </c>
      <c r="C234" s="9" t="str" cm="1">
        <f t="array" ref="C234">_xll.SNL.Clients.Office.Excel.Functions.SPG($A234, "IQ_EBITDA_MARGIN", C$3)</f>
        <v>NA</v>
      </c>
      <c r="D234" s="9" cm="1">
        <f t="array" ref="D234">_xll.SNL.Clients.Office.Excel.Functions.SPG($A234, "IQ_EBITDA_MARGIN", D$3)</f>
        <v>24.664999999999999</v>
      </c>
      <c r="E234" s="9" cm="1">
        <f t="array" ref="E234">_xll.SNL.Clients.Office.Excel.Functions.SPG($A234, "IQ_EBITDA_MARGIN", E$3)</f>
        <v>24.577000000000002</v>
      </c>
      <c r="F234" s="9" cm="1">
        <f t="array" ref="F234">_xll.SNL.Clients.Office.Excel.Functions.SPG($A234, "IQ_EBITDA_MARGIN", F$3)</f>
        <v>23.157</v>
      </c>
      <c r="G234" s="9" cm="1">
        <f t="array" ref="G234">_xll.SNL.Clients.Office.Excel.Functions.SPG($A234, "IQ_EBITDA_MARGIN", G$3)</f>
        <v>24.776</v>
      </c>
      <c r="H234" s="9" cm="1">
        <f t="array" ref="H234">_xll.SNL.Clients.Office.Excel.Functions.SPG($A234, "IQ_EBITDA_MARGIN", H$3)</f>
        <v>22.853999999999999</v>
      </c>
      <c r="I234" s="9" cm="1">
        <f t="array" ref="I234">_xll.SNL.Clients.Office.Excel.Functions.SPG($A234, "IQ_EBITDA_MARGIN", I$3)</f>
        <v>24.725999999999999</v>
      </c>
      <c r="J234" s="9" cm="1">
        <f t="array" ref="J234">_xll.SNL.Clients.Office.Excel.Functions.SPG($A234, "IQ_EBITDA_MARGIN", J$3)</f>
        <v>13.35</v>
      </c>
    </row>
    <row r="235" spans="1:10" x14ac:dyDescent="0.3">
      <c r="A235" s="11" t="s">
        <v>1269</v>
      </c>
      <c r="B235" s="9" t="str" cm="1">
        <f t="array" ref="B235">_xll.SNL.Clients.Office.Excel.Functions.SPG($A235, "IQ_EBITDA_MARGIN", B$3)</f>
        <v>NA</v>
      </c>
      <c r="C235" s="9" t="str" cm="1">
        <f t="array" ref="C235">_xll.SNL.Clients.Office.Excel.Functions.SPG($A235, "IQ_EBITDA_MARGIN", C$3)</f>
        <v>NA</v>
      </c>
      <c r="D235" s="9" cm="1">
        <f t="array" ref="D235">_xll.SNL.Clients.Office.Excel.Functions.SPG($A235, "IQ_EBITDA_MARGIN", D$3)</f>
        <v>28.311</v>
      </c>
      <c r="E235" s="9" cm="1">
        <f t="array" ref="E235">_xll.SNL.Clients.Office.Excel.Functions.SPG($A235, "IQ_EBITDA_MARGIN", E$3)</f>
        <v>27.556999999999999</v>
      </c>
      <c r="F235" s="9" cm="1">
        <f t="array" ref="F235">_xll.SNL.Clients.Office.Excel.Functions.SPG($A235, "IQ_EBITDA_MARGIN", F$3)</f>
        <v>25.754999999999999</v>
      </c>
      <c r="G235" s="9" cm="1">
        <f t="array" ref="G235">_xll.SNL.Clients.Office.Excel.Functions.SPG($A235, "IQ_EBITDA_MARGIN", G$3)</f>
        <v>26.155999999999999</v>
      </c>
      <c r="H235" s="9" cm="1">
        <f t="array" ref="H235">_xll.SNL.Clients.Office.Excel.Functions.SPG($A235, "IQ_EBITDA_MARGIN", H$3)</f>
        <v>22.619</v>
      </c>
      <c r="I235" s="9" cm="1">
        <f t="array" ref="I235">_xll.SNL.Clients.Office.Excel.Functions.SPG($A235, "IQ_EBITDA_MARGIN", I$3)</f>
        <v>17.574999999999999</v>
      </c>
      <c r="J235" s="9" cm="1">
        <f t="array" ref="J235">_xll.SNL.Clients.Office.Excel.Functions.SPG($A235, "IQ_EBITDA_MARGIN", J$3)</f>
        <v>14.446999999999999</v>
      </c>
    </row>
    <row r="236" spans="1:10" x14ac:dyDescent="0.3">
      <c r="A236" s="11" t="s">
        <v>1270</v>
      </c>
      <c r="B236" s="9" t="str" cm="1">
        <f t="array" ref="B236">_xll.SNL.Clients.Office.Excel.Functions.SPG($A236, "IQ_EBITDA_MARGIN", B$3)</f>
        <v>NA</v>
      </c>
      <c r="C236" s="9" t="str" cm="1">
        <f t="array" ref="C236">_xll.SNL.Clients.Office.Excel.Functions.SPG($A236, "IQ_EBITDA_MARGIN", C$3)</f>
        <v>NA</v>
      </c>
      <c r="D236" s="9" cm="1">
        <f t="array" ref="D236">_xll.SNL.Clients.Office.Excel.Functions.SPG($A236, "IQ_EBITDA_MARGIN", D$3)</f>
        <v>26.141999999999999</v>
      </c>
      <c r="E236" s="9" cm="1">
        <f t="array" ref="E236">_xll.SNL.Clients.Office.Excel.Functions.SPG($A236, "IQ_EBITDA_MARGIN", E$3)</f>
        <v>26.387</v>
      </c>
      <c r="F236" s="9" cm="1">
        <f t="array" ref="F236">_xll.SNL.Clients.Office.Excel.Functions.SPG($A236, "IQ_EBITDA_MARGIN", F$3)</f>
        <v>24.806999999999999</v>
      </c>
      <c r="G236" s="9" cm="1">
        <f t="array" ref="G236">_xll.SNL.Clients.Office.Excel.Functions.SPG($A236, "IQ_EBITDA_MARGIN", G$3)</f>
        <v>26.693999999999999</v>
      </c>
      <c r="H236" s="9" cm="1">
        <f t="array" ref="H236">_xll.SNL.Clients.Office.Excel.Functions.SPG($A236, "IQ_EBITDA_MARGIN", H$3)</f>
        <v>25.818999999999999</v>
      </c>
      <c r="I236" s="9" cm="1">
        <f t="array" ref="I236">_xll.SNL.Clients.Office.Excel.Functions.SPG($A236, "IQ_EBITDA_MARGIN", I$3)</f>
        <v>26.248999999999999</v>
      </c>
      <c r="J236" s="9" cm="1">
        <f t="array" ref="J236">_xll.SNL.Clients.Office.Excel.Functions.SPG($A236, "IQ_EBITDA_MARGIN", J$3)</f>
        <v>22.824000000000002</v>
      </c>
    </row>
    <row r="237" spans="1:10" x14ac:dyDescent="0.3">
      <c r="A237" s="11" t="s">
        <v>1271</v>
      </c>
      <c r="B237" s="9" t="str" cm="1">
        <f t="array" ref="B237">_xll.SNL.Clients.Office.Excel.Functions.SPG($A237, "IQ_EBITDA_MARGIN", B$3)</f>
        <v>NA</v>
      </c>
      <c r="C237" s="9" cm="1">
        <f t="array" ref="C237">_xll.SNL.Clients.Office.Excel.Functions.SPG($A237, "IQ_EBITDA_MARGIN", C$3)</f>
        <v>10.372</v>
      </c>
      <c r="D237" s="9" cm="1">
        <f t="array" ref="D237">_xll.SNL.Clients.Office.Excel.Functions.SPG($A237, "IQ_EBITDA_MARGIN", D$3)</f>
        <v>12.105</v>
      </c>
      <c r="E237" s="9" cm="1">
        <f t="array" ref="E237">_xll.SNL.Clients.Office.Excel.Functions.SPG($A237, "IQ_EBITDA_MARGIN", E$3)</f>
        <v>13.414</v>
      </c>
      <c r="F237" s="9" cm="1">
        <f t="array" ref="F237">_xll.SNL.Clients.Office.Excel.Functions.SPG($A237, "IQ_EBITDA_MARGIN", F$3)</f>
        <v>12.662000000000001</v>
      </c>
      <c r="G237" s="9" cm="1">
        <f t="array" ref="G237">_xll.SNL.Clients.Office.Excel.Functions.SPG($A237, "IQ_EBITDA_MARGIN", G$3)</f>
        <v>12.817</v>
      </c>
      <c r="H237" s="9" cm="1">
        <f t="array" ref="H237">_xll.SNL.Clients.Office.Excel.Functions.SPG($A237, "IQ_EBITDA_MARGIN", H$3)</f>
        <v>13.451000000000001</v>
      </c>
      <c r="I237" s="9" cm="1">
        <f t="array" ref="I237">_xll.SNL.Clients.Office.Excel.Functions.SPG($A237, "IQ_EBITDA_MARGIN", I$3)</f>
        <v>14.807</v>
      </c>
      <c r="J237" s="9" cm="1">
        <f t="array" ref="J237">_xll.SNL.Clients.Office.Excel.Functions.SPG($A237, "IQ_EBITDA_MARGIN", J$3)</f>
        <v>14.01</v>
      </c>
    </row>
    <row r="238" spans="1:10" x14ac:dyDescent="0.3">
      <c r="A238" s="11" t="s">
        <v>1272</v>
      </c>
      <c r="B238" s="9" t="str" cm="1">
        <f t="array" ref="B238">_xll.SNL.Clients.Office.Excel.Functions.SPG($A238, "IQ_EBITDA_MARGIN", B$3)</f>
        <v>NA</v>
      </c>
      <c r="C238" s="9" cm="1">
        <f t="array" ref="C238">_xll.SNL.Clients.Office.Excel.Functions.SPG($A238, "IQ_EBITDA_MARGIN", C$3)</f>
        <v>20.645</v>
      </c>
      <c r="D238" s="9" cm="1">
        <f t="array" ref="D238">_xll.SNL.Clients.Office.Excel.Functions.SPG($A238, "IQ_EBITDA_MARGIN", D$3)</f>
        <v>21.625</v>
      </c>
      <c r="E238" s="9" cm="1">
        <f t="array" ref="E238">_xll.SNL.Clients.Office.Excel.Functions.SPG($A238, "IQ_EBITDA_MARGIN", E$3)</f>
        <v>22.056000000000001</v>
      </c>
      <c r="F238" s="9" cm="1">
        <f t="array" ref="F238">_xll.SNL.Clients.Office.Excel.Functions.SPG($A238, "IQ_EBITDA_MARGIN", F$3)</f>
        <v>22.672000000000001</v>
      </c>
      <c r="G238" s="9" cm="1">
        <f t="array" ref="G238">_xll.SNL.Clients.Office.Excel.Functions.SPG($A238, "IQ_EBITDA_MARGIN", G$3)</f>
        <v>19.739999999999998</v>
      </c>
      <c r="H238" s="9" cm="1">
        <f t="array" ref="H238">_xll.SNL.Clients.Office.Excel.Functions.SPG($A238, "IQ_EBITDA_MARGIN", H$3)</f>
        <v>23.521000000000001</v>
      </c>
      <c r="I238" s="9" cm="1">
        <f t="array" ref="I238">_xll.SNL.Clients.Office.Excel.Functions.SPG($A238, "IQ_EBITDA_MARGIN", I$3)</f>
        <v>22.515000000000001</v>
      </c>
      <c r="J238" s="9" cm="1">
        <f t="array" ref="J238">_xll.SNL.Clients.Office.Excel.Functions.SPG($A238, "IQ_EBITDA_MARGIN", J$3)</f>
        <v>24.719000000000001</v>
      </c>
    </row>
    <row r="239" spans="1:10" x14ac:dyDescent="0.3">
      <c r="A239" s="11" t="s">
        <v>1273</v>
      </c>
      <c r="B239" s="9" t="str" cm="1">
        <f t="array" ref="B239">_xll.SNL.Clients.Office.Excel.Functions.SPG($A239, "IQ_EBITDA_MARGIN", B$3)</f>
        <v>NA</v>
      </c>
      <c r="C239" s="9" cm="1">
        <f t="array" ref="C239">_xll.SNL.Clients.Office.Excel.Functions.SPG($A239, "IQ_EBITDA_MARGIN", C$3)</f>
        <v>51.164999999999999</v>
      </c>
      <c r="D239" s="9" cm="1">
        <f t="array" ref="D239">_xll.SNL.Clients.Office.Excel.Functions.SPG($A239, "IQ_EBITDA_MARGIN", D$3)</f>
        <v>54.231999999999999</v>
      </c>
      <c r="E239" s="9" cm="1">
        <f t="array" ref="E239">_xll.SNL.Clients.Office.Excel.Functions.SPG($A239, "IQ_EBITDA_MARGIN", E$3)</f>
        <v>51.344999999999999</v>
      </c>
      <c r="F239" s="9" cm="1">
        <f t="array" ref="F239">_xll.SNL.Clients.Office.Excel.Functions.SPG($A239, "IQ_EBITDA_MARGIN", F$3)</f>
        <v>55.02</v>
      </c>
      <c r="G239" s="9" cm="1">
        <f t="array" ref="G239">_xll.SNL.Clients.Office.Excel.Functions.SPG($A239, "IQ_EBITDA_MARGIN", G$3)</f>
        <v>53.576000000000001</v>
      </c>
      <c r="H239" s="9" cm="1">
        <f t="array" ref="H239">_xll.SNL.Clients.Office.Excel.Functions.SPG($A239, "IQ_EBITDA_MARGIN", H$3)</f>
        <v>65.078999999999994</v>
      </c>
      <c r="I239" s="9" cm="1">
        <f t="array" ref="I239">_xll.SNL.Clients.Office.Excel.Functions.SPG($A239, "IQ_EBITDA_MARGIN", I$3)</f>
        <v>51.198</v>
      </c>
      <c r="J239" s="9" cm="1">
        <f t="array" ref="J239">_xll.SNL.Clients.Office.Excel.Functions.SPG($A239, "IQ_EBITDA_MARGIN", J$3)</f>
        <v>60.197000000000003</v>
      </c>
    </row>
    <row r="240" spans="1:10" x14ac:dyDescent="0.3">
      <c r="A240" s="11" t="s">
        <v>1274</v>
      </c>
      <c r="B240" s="9" t="str" cm="1">
        <f t="array" ref="B240">_xll.SNL.Clients.Office.Excel.Functions.SPG($A240, "IQ_EBITDA_MARGIN", B$3)</f>
        <v>NA</v>
      </c>
      <c r="C240" s="9" cm="1">
        <f t="array" ref="C240">_xll.SNL.Clients.Office.Excel.Functions.SPG($A240, "IQ_EBITDA_MARGIN", C$3)</f>
        <v>6.734</v>
      </c>
      <c r="D240" s="9" cm="1">
        <f t="array" ref="D240">_xll.SNL.Clients.Office.Excel.Functions.SPG($A240, "IQ_EBITDA_MARGIN", D$3)</f>
        <v>6.1589999999999998</v>
      </c>
      <c r="E240" s="9" cm="1">
        <f t="array" ref="E240">_xll.SNL.Clients.Office.Excel.Functions.SPG($A240, "IQ_EBITDA_MARGIN", E$3)</f>
        <v>5.7389999999999999</v>
      </c>
      <c r="F240" s="9" cm="1">
        <f t="array" ref="F240">_xll.SNL.Clients.Office.Excel.Functions.SPG($A240, "IQ_EBITDA_MARGIN", F$3)</f>
        <v>3.8340000000000001</v>
      </c>
      <c r="G240" s="9" cm="1">
        <f t="array" ref="G240">_xll.SNL.Clients.Office.Excel.Functions.SPG($A240, "IQ_EBITDA_MARGIN", G$3)</f>
        <v>6.117</v>
      </c>
      <c r="H240" s="9" cm="1">
        <f t="array" ref="H240">_xll.SNL.Clients.Office.Excel.Functions.SPG($A240, "IQ_EBITDA_MARGIN", H$3)</f>
        <v>5.867</v>
      </c>
      <c r="I240" s="9" cm="1">
        <f t="array" ref="I240">_xll.SNL.Clients.Office.Excel.Functions.SPG($A240, "IQ_EBITDA_MARGIN", I$3)</f>
        <v>5.1509999999999998</v>
      </c>
      <c r="J240" s="9" cm="1">
        <f t="array" ref="J240">_xll.SNL.Clients.Office.Excel.Functions.SPG($A240, "IQ_EBITDA_MARGIN", J$3)</f>
        <v>4.8579999999999997</v>
      </c>
    </row>
    <row r="241" spans="1:10" x14ac:dyDescent="0.3">
      <c r="A241" s="11" t="s">
        <v>1275</v>
      </c>
      <c r="B241" s="9" t="str" cm="1">
        <f t="array" ref="B241">_xll.SNL.Clients.Office.Excel.Functions.SPG($A241, "IQ_EBITDA_MARGIN", B$3)</f>
        <v>NA</v>
      </c>
      <c r="C241" s="9" cm="1">
        <f t="array" ref="C241">_xll.SNL.Clients.Office.Excel.Functions.SPG($A241, "IQ_EBITDA_MARGIN", C$3)</f>
        <v>62.784999999999997</v>
      </c>
      <c r="D241" s="9" cm="1">
        <f t="array" ref="D241">_xll.SNL.Clients.Office.Excel.Functions.SPG($A241, "IQ_EBITDA_MARGIN", D$3)</f>
        <v>62.901000000000003</v>
      </c>
      <c r="E241" s="9" cm="1">
        <f t="array" ref="E241">_xll.SNL.Clients.Office.Excel.Functions.SPG($A241, "IQ_EBITDA_MARGIN", E$3)</f>
        <v>63.790999999999997</v>
      </c>
      <c r="F241" s="9" cm="1">
        <f t="array" ref="F241">_xll.SNL.Clients.Office.Excel.Functions.SPG($A241, "IQ_EBITDA_MARGIN", F$3)</f>
        <v>59.31</v>
      </c>
      <c r="G241" s="9" cm="1">
        <f t="array" ref="G241">_xll.SNL.Clients.Office.Excel.Functions.SPG($A241, "IQ_EBITDA_MARGIN", G$3)</f>
        <v>62.146000000000001</v>
      </c>
      <c r="H241" s="9" cm="1">
        <f t="array" ref="H241">_xll.SNL.Clients.Office.Excel.Functions.SPG($A241, "IQ_EBITDA_MARGIN", H$3)</f>
        <v>64.543000000000006</v>
      </c>
      <c r="I241" s="9" cm="1">
        <f t="array" ref="I241">_xll.SNL.Clients.Office.Excel.Functions.SPG($A241, "IQ_EBITDA_MARGIN", I$3)</f>
        <v>60.628</v>
      </c>
      <c r="J241" s="9" cm="1">
        <f t="array" ref="J241">_xll.SNL.Clients.Office.Excel.Functions.SPG($A241, "IQ_EBITDA_MARGIN", J$3)</f>
        <v>45.463000000000001</v>
      </c>
    </row>
    <row r="242" spans="1:10" x14ac:dyDescent="0.3">
      <c r="A242" s="11" t="s">
        <v>1276</v>
      </c>
      <c r="B242" s="9" t="str" cm="1">
        <f t="array" ref="B242">_xll.SNL.Clients.Office.Excel.Functions.SPG($A242, "IQ_EBITDA_MARGIN", B$3)</f>
        <v>NA</v>
      </c>
      <c r="C242" s="9" t="str" cm="1">
        <f t="array" ref="C242">_xll.SNL.Clients.Office.Excel.Functions.SPG($A242, "IQ_EBITDA_MARGIN", C$3)</f>
        <v>NA</v>
      </c>
      <c r="D242" s="9" cm="1">
        <f t="array" ref="D242">_xll.SNL.Clients.Office.Excel.Functions.SPG($A242, "IQ_EBITDA_MARGIN", D$3)</f>
        <v>63.073999999999998</v>
      </c>
      <c r="E242" s="9" cm="1">
        <f t="array" ref="E242">_xll.SNL.Clients.Office.Excel.Functions.SPG($A242, "IQ_EBITDA_MARGIN", E$3)</f>
        <v>61.158000000000001</v>
      </c>
      <c r="F242" s="9" cm="1">
        <f t="array" ref="F242">_xll.SNL.Clients.Office.Excel.Functions.SPG($A242, "IQ_EBITDA_MARGIN", F$3)</f>
        <v>61.768999999999998</v>
      </c>
      <c r="G242" s="9" cm="1">
        <f t="array" ref="G242">_xll.SNL.Clients.Office.Excel.Functions.SPG($A242, "IQ_EBITDA_MARGIN", G$3)</f>
        <v>65.701999999999998</v>
      </c>
      <c r="H242" s="9" cm="1">
        <f t="array" ref="H242">_xll.SNL.Clients.Office.Excel.Functions.SPG($A242, "IQ_EBITDA_MARGIN", H$3)</f>
        <v>64.646000000000001</v>
      </c>
      <c r="I242" s="9" cm="1">
        <f t="array" ref="I242">_xll.SNL.Clients.Office.Excel.Functions.SPG($A242, "IQ_EBITDA_MARGIN", I$3)</f>
        <v>65.277000000000001</v>
      </c>
      <c r="J242" s="9" cm="1">
        <f t="array" ref="J242">_xll.SNL.Clients.Office.Excel.Functions.SPG($A242, "IQ_EBITDA_MARGIN", J$3)</f>
        <v>65.03</v>
      </c>
    </row>
    <row r="243" spans="1:10" x14ac:dyDescent="0.3">
      <c r="A243" s="11" t="s">
        <v>1277</v>
      </c>
      <c r="B243" s="9" t="str" cm="1">
        <f t="array" ref="B243">_xll.SNL.Clients.Office.Excel.Functions.SPG($A243, "IQ_EBITDA_MARGIN", B$3)</f>
        <v>NA</v>
      </c>
      <c r="C243" s="9" cm="1">
        <f t="array" ref="C243">_xll.SNL.Clients.Office.Excel.Functions.SPG($A243, "IQ_EBITDA_MARGIN", C$3)</f>
        <v>14.683</v>
      </c>
      <c r="D243" s="9" cm="1">
        <f t="array" ref="D243">_xll.SNL.Clients.Office.Excel.Functions.SPG($A243, "IQ_EBITDA_MARGIN", D$3)</f>
        <v>17.131</v>
      </c>
      <c r="E243" s="9" cm="1">
        <f t="array" ref="E243">_xll.SNL.Clients.Office.Excel.Functions.SPG($A243, "IQ_EBITDA_MARGIN", E$3)</f>
        <v>24.486000000000001</v>
      </c>
      <c r="F243" s="9" cm="1">
        <f t="array" ref="F243">_xll.SNL.Clients.Office.Excel.Functions.SPG($A243, "IQ_EBITDA_MARGIN", F$3)</f>
        <v>18.213000000000001</v>
      </c>
      <c r="G243" s="9" cm="1">
        <f t="array" ref="G243">_xll.SNL.Clients.Office.Excel.Functions.SPG($A243, "IQ_EBITDA_MARGIN", G$3)</f>
        <v>19.132999999999999</v>
      </c>
      <c r="H243" s="9" cm="1">
        <f t="array" ref="H243">_xll.SNL.Clients.Office.Excel.Functions.SPG($A243, "IQ_EBITDA_MARGIN", H$3)</f>
        <v>21.437000000000001</v>
      </c>
      <c r="I243" s="9" cm="1">
        <f t="array" ref="I243">_xll.SNL.Clients.Office.Excel.Functions.SPG($A243, "IQ_EBITDA_MARGIN", I$3)</f>
        <v>48.398000000000003</v>
      </c>
      <c r="J243" s="9" cm="1">
        <f t="array" ref="J243">_xll.SNL.Clients.Office.Excel.Functions.SPG($A243, "IQ_EBITDA_MARGIN", J$3)</f>
        <v>19.773</v>
      </c>
    </row>
    <row r="244" spans="1:10" x14ac:dyDescent="0.3">
      <c r="A244" s="11" t="s">
        <v>1278</v>
      </c>
      <c r="B244" s="9" t="str" cm="1">
        <f t="array" ref="B244">_xll.SNL.Clients.Office.Excel.Functions.SPG($A244, "IQ_EBITDA_MARGIN", B$3)</f>
        <v>NA</v>
      </c>
      <c r="C244" s="9" cm="1">
        <f t="array" ref="C244">_xll.SNL.Clients.Office.Excel.Functions.SPG($A244, "IQ_EBITDA_MARGIN", C$3)</f>
        <v>24.295000000000002</v>
      </c>
      <c r="D244" s="9" cm="1">
        <f t="array" ref="D244">_xll.SNL.Clients.Office.Excel.Functions.SPG($A244, "IQ_EBITDA_MARGIN", D$3)</f>
        <v>30.751000000000001</v>
      </c>
      <c r="E244" s="9" cm="1">
        <f t="array" ref="E244">_xll.SNL.Clients.Office.Excel.Functions.SPG($A244, "IQ_EBITDA_MARGIN", E$3)</f>
        <v>26.295999999999999</v>
      </c>
      <c r="F244" s="9" cm="1">
        <f t="array" ref="F244">_xll.SNL.Clients.Office.Excel.Functions.SPG($A244, "IQ_EBITDA_MARGIN", F$3)</f>
        <v>21.638000000000002</v>
      </c>
      <c r="G244" s="9" cm="1">
        <f t="array" ref="G244">_xll.SNL.Clients.Office.Excel.Functions.SPG($A244, "IQ_EBITDA_MARGIN", G$3)</f>
        <v>30.28</v>
      </c>
      <c r="H244" s="9" cm="1">
        <f t="array" ref="H244">_xll.SNL.Clients.Office.Excel.Functions.SPG($A244, "IQ_EBITDA_MARGIN", H$3)</f>
        <v>29.411000000000001</v>
      </c>
      <c r="I244" s="9" cm="1">
        <f t="array" ref="I244">_xll.SNL.Clients.Office.Excel.Functions.SPG($A244, "IQ_EBITDA_MARGIN", I$3)</f>
        <v>17.385000000000002</v>
      </c>
      <c r="J244" s="9" cm="1">
        <f t="array" ref="J244">_xll.SNL.Clients.Office.Excel.Functions.SPG($A244, "IQ_EBITDA_MARGIN", J$3)</f>
        <v>8.2539999999999996</v>
      </c>
    </row>
    <row r="245" spans="1:10" x14ac:dyDescent="0.3">
      <c r="A245" s="11" t="s">
        <v>1279</v>
      </c>
      <c r="B245" s="9" t="str" cm="1">
        <f t="array" ref="B245">_xll.SNL.Clients.Office.Excel.Functions.SPG($A245, "IQ_EBITDA_MARGIN", B$3)</f>
        <v>NA</v>
      </c>
      <c r="C245" s="9" cm="1">
        <f t="array" ref="C245">_xll.SNL.Clients.Office.Excel.Functions.SPG($A245, "IQ_EBITDA_MARGIN", C$3)</f>
        <v>36.868000000000002</v>
      </c>
      <c r="D245" s="9" cm="1">
        <f t="array" ref="D245">_xll.SNL.Clients.Office.Excel.Functions.SPG($A245, "IQ_EBITDA_MARGIN", D$3)</f>
        <v>48.350999999999999</v>
      </c>
      <c r="E245" s="9" cm="1">
        <f t="array" ref="E245">_xll.SNL.Clients.Office.Excel.Functions.SPG($A245, "IQ_EBITDA_MARGIN", E$3)</f>
        <v>16.968</v>
      </c>
      <c r="F245" s="9" cm="1">
        <f t="array" ref="F245">_xll.SNL.Clients.Office.Excel.Functions.SPG($A245, "IQ_EBITDA_MARGIN", F$3)</f>
        <v>32.002000000000002</v>
      </c>
      <c r="G245" s="9" cm="1">
        <f t="array" ref="G245">_xll.SNL.Clients.Office.Excel.Functions.SPG($A245, "IQ_EBITDA_MARGIN", G$3)</f>
        <v>37.716999999999999</v>
      </c>
      <c r="H245" s="9" cm="1">
        <f t="array" ref="H245">_xll.SNL.Clients.Office.Excel.Functions.SPG($A245, "IQ_EBITDA_MARGIN", H$3)</f>
        <v>31.411000000000001</v>
      </c>
      <c r="I245" s="9" cm="1">
        <f t="array" ref="I245">_xll.SNL.Clients.Office.Excel.Functions.SPG($A245, "IQ_EBITDA_MARGIN", I$3)</f>
        <v>16.702999999999999</v>
      </c>
      <c r="J245" s="9" cm="1">
        <f t="array" ref="J245">_xll.SNL.Clients.Office.Excel.Functions.SPG($A245, "IQ_EBITDA_MARGIN", J$3)</f>
        <v>31.695</v>
      </c>
    </row>
    <row r="246" spans="1:10" x14ac:dyDescent="0.3">
      <c r="A246" s="11" t="s">
        <v>1280</v>
      </c>
      <c r="B246" s="9" t="str" cm="1">
        <f t="array" ref="B246">_xll.SNL.Clients.Office.Excel.Functions.SPG($A246, "IQ_EBITDA_MARGIN", B$3)</f>
        <v>NA</v>
      </c>
      <c r="C246" s="9" cm="1">
        <f t="array" ref="C246">_xll.SNL.Clients.Office.Excel.Functions.SPG($A246, "IQ_EBITDA_MARGIN", C$3)</f>
        <v>25.178000000000001</v>
      </c>
      <c r="D246" s="9" cm="1">
        <f t="array" ref="D246">_xll.SNL.Clients.Office.Excel.Functions.SPG($A246, "IQ_EBITDA_MARGIN", D$3)</f>
        <v>28.968</v>
      </c>
      <c r="E246" s="9" cm="1">
        <f t="array" ref="E246">_xll.SNL.Clients.Office.Excel.Functions.SPG($A246, "IQ_EBITDA_MARGIN", E$3)</f>
        <v>26.289000000000001</v>
      </c>
      <c r="F246" s="9" cm="1">
        <f t="array" ref="F246">_xll.SNL.Clients.Office.Excel.Functions.SPG($A246, "IQ_EBITDA_MARGIN", F$3)</f>
        <v>25.414000000000001</v>
      </c>
      <c r="G246" s="9" cm="1">
        <f t="array" ref="G246">_xll.SNL.Clients.Office.Excel.Functions.SPG($A246, "IQ_EBITDA_MARGIN", G$3)</f>
        <v>20.385999999999999</v>
      </c>
      <c r="H246" s="9" cm="1">
        <f t="array" ref="H246">_xll.SNL.Clients.Office.Excel.Functions.SPG($A246, "IQ_EBITDA_MARGIN", H$3)</f>
        <v>23.776</v>
      </c>
      <c r="I246" s="9" cm="1">
        <f t="array" ref="I246">_xll.SNL.Clients.Office.Excel.Functions.SPG($A246, "IQ_EBITDA_MARGIN", I$3)</f>
        <v>22.449000000000002</v>
      </c>
      <c r="J246" s="9" cm="1">
        <f t="array" ref="J246">_xll.SNL.Clients.Office.Excel.Functions.SPG($A246, "IQ_EBITDA_MARGIN", J$3)</f>
        <v>22.004000000000001</v>
      </c>
    </row>
    <row r="247" spans="1:10" x14ac:dyDescent="0.3">
      <c r="A247" s="11" t="s">
        <v>1281</v>
      </c>
      <c r="B247" s="9" t="str" cm="1">
        <f t="array" ref="B247">_xll.SNL.Clients.Office.Excel.Functions.SPG($A247, "IQ_EBITDA_MARGIN", B$3)</f>
        <v>NA</v>
      </c>
      <c r="C247" s="9" t="str" cm="1">
        <f t="array" ref="C247">_xll.SNL.Clients.Office.Excel.Functions.SPG($A247, "IQ_EBITDA_MARGIN", C$3)</f>
        <v>NA</v>
      </c>
      <c r="D247" s="9" cm="1">
        <f t="array" ref="D247">_xll.SNL.Clients.Office.Excel.Functions.SPG($A247, "IQ_EBITDA_MARGIN", D$3)</f>
        <v>33.747999999999998</v>
      </c>
      <c r="E247" s="9" cm="1">
        <f t="array" ref="E247">_xll.SNL.Clients.Office.Excel.Functions.SPG($A247, "IQ_EBITDA_MARGIN", E$3)</f>
        <v>28.998999999999999</v>
      </c>
      <c r="F247" s="9" cm="1">
        <f t="array" ref="F247">_xll.SNL.Clients.Office.Excel.Functions.SPG($A247, "IQ_EBITDA_MARGIN", F$3)</f>
        <v>31.385999999999999</v>
      </c>
      <c r="G247" s="9" cm="1">
        <f t="array" ref="G247">_xll.SNL.Clients.Office.Excel.Functions.SPG($A247, "IQ_EBITDA_MARGIN", G$3)</f>
        <v>31.594999999999999</v>
      </c>
      <c r="H247" s="9" cm="1">
        <f t="array" ref="H247">_xll.SNL.Clients.Office.Excel.Functions.SPG($A247, "IQ_EBITDA_MARGIN", H$3)</f>
        <v>19.876000000000001</v>
      </c>
      <c r="I247" s="9" cm="1">
        <f t="array" ref="I247">_xll.SNL.Clients.Office.Excel.Functions.SPG($A247, "IQ_EBITDA_MARGIN", I$3)</f>
        <v>25.081</v>
      </c>
      <c r="J247" s="9" cm="1">
        <f t="array" ref="J247">_xll.SNL.Clients.Office.Excel.Functions.SPG($A247, "IQ_EBITDA_MARGIN", J$3)</f>
        <v>26.492000000000001</v>
      </c>
    </row>
    <row r="248" spans="1:10" x14ac:dyDescent="0.3">
      <c r="A248" s="11" t="s">
        <v>1282</v>
      </c>
      <c r="B248" s="9" t="str" cm="1">
        <f t="array" ref="B248">_xll.SNL.Clients.Office.Excel.Functions.SPG($A248, "IQ_EBITDA_MARGIN", B$3)</f>
        <v>NA</v>
      </c>
      <c r="C248" s="9" cm="1">
        <f t="array" ref="C248">_xll.SNL.Clients.Office.Excel.Functions.SPG($A248, "IQ_EBITDA_MARGIN", C$3)</f>
        <v>22.917000000000002</v>
      </c>
      <c r="D248" s="9" cm="1">
        <f t="array" ref="D248">_xll.SNL.Clients.Office.Excel.Functions.SPG($A248, "IQ_EBITDA_MARGIN", D$3)</f>
        <v>21.806000000000001</v>
      </c>
      <c r="E248" s="9" cm="1">
        <f t="array" ref="E248">_xll.SNL.Clients.Office.Excel.Functions.SPG($A248, "IQ_EBITDA_MARGIN", E$3)</f>
        <v>22.367999999999999</v>
      </c>
      <c r="F248" s="9" cm="1">
        <f t="array" ref="F248">_xll.SNL.Clients.Office.Excel.Functions.SPG($A248, "IQ_EBITDA_MARGIN", F$3)</f>
        <v>36.917000000000002</v>
      </c>
      <c r="G248" s="9" cm="1">
        <f t="array" ref="G248">_xll.SNL.Clients.Office.Excel.Functions.SPG($A248, "IQ_EBITDA_MARGIN", G$3)</f>
        <v>21.056000000000001</v>
      </c>
      <c r="H248" s="9" cm="1">
        <f t="array" ref="H248">_xll.SNL.Clients.Office.Excel.Functions.SPG($A248, "IQ_EBITDA_MARGIN", H$3)</f>
        <v>16.581</v>
      </c>
      <c r="I248" s="9" cm="1">
        <f t="array" ref="I248">_xll.SNL.Clients.Office.Excel.Functions.SPG($A248, "IQ_EBITDA_MARGIN", I$3)</f>
        <v>15.624000000000001</v>
      </c>
      <c r="J248" s="9" cm="1">
        <f t="array" ref="J248">_xll.SNL.Clients.Office.Excel.Functions.SPG($A248, "IQ_EBITDA_MARGIN", J$3)</f>
        <v>8.3049999999999997</v>
      </c>
    </row>
    <row r="249" spans="1:10" x14ac:dyDescent="0.3">
      <c r="A249" s="11" t="s">
        <v>1283</v>
      </c>
      <c r="B249" s="9" t="str" cm="1">
        <f t="array" ref="B249">_xll.SNL.Clients.Office.Excel.Functions.SPG($A249, "IQ_EBITDA_MARGIN", B$3)</f>
        <v>NA</v>
      </c>
      <c r="C249" s="9" t="str" cm="1">
        <f t="array" ref="C249">_xll.SNL.Clients.Office.Excel.Functions.SPG($A249, "IQ_EBITDA_MARGIN", C$3)</f>
        <v>NA</v>
      </c>
      <c r="D249" s="9" cm="1">
        <f t="array" ref="D249">_xll.SNL.Clients.Office.Excel.Functions.SPG($A249, "IQ_EBITDA_MARGIN", D$3)</f>
        <v>91.537999999999997</v>
      </c>
      <c r="E249" s="9" cm="1">
        <f t="array" ref="E249">_xll.SNL.Clients.Office.Excel.Functions.SPG($A249, "IQ_EBITDA_MARGIN", E$3)</f>
        <v>91.436000000000007</v>
      </c>
      <c r="F249" s="9" cm="1">
        <f t="array" ref="F249">_xll.SNL.Clients.Office.Excel.Functions.SPG($A249, "IQ_EBITDA_MARGIN", F$3)</f>
        <v>90.822000000000003</v>
      </c>
      <c r="G249" s="9" cm="1">
        <f t="array" ref="G249">_xll.SNL.Clients.Office.Excel.Functions.SPG($A249, "IQ_EBITDA_MARGIN", G$3)</f>
        <v>91.087000000000003</v>
      </c>
      <c r="H249" s="9" cm="1">
        <f t="array" ref="H249">_xll.SNL.Clients.Office.Excel.Functions.SPG($A249, "IQ_EBITDA_MARGIN", H$3)</f>
        <v>91.82</v>
      </c>
      <c r="I249" s="9" cm="1">
        <f t="array" ref="I249">_xll.SNL.Clients.Office.Excel.Functions.SPG($A249, "IQ_EBITDA_MARGIN", I$3)</f>
        <v>91.301000000000002</v>
      </c>
      <c r="J249" s="9" cm="1">
        <f t="array" ref="J249">_xll.SNL.Clients.Office.Excel.Functions.SPG($A249, "IQ_EBITDA_MARGIN", J$3)</f>
        <v>90.606999999999999</v>
      </c>
    </row>
    <row r="250" spans="1:10" x14ac:dyDescent="0.3">
      <c r="A250" s="11" t="s">
        <v>1284</v>
      </c>
      <c r="B250" s="9" t="str" cm="1">
        <f t="array" ref="B250">_xll.SNL.Clients.Office.Excel.Functions.SPG($A250, "IQ_EBITDA_MARGIN", B$3)</f>
        <v>NA</v>
      </c>
      <c r="C250" s="9" t="str" cm="1">
        <f t="array" ref="C250">_xll.SNL.Clients.Office.Excel.Functions.SPG($A250, "IQ_EBITDA_MARGIN", C$3)</f>
        <v>NA</v>
      </c>
      <c r="D250" s="9" cm="1">
        <f t="array" ref="D250">_xll.SNL.Clients.Office.Excel.Functions.SPG($A250, "IQ_EBITDA_MARGIN", D$3)</f>
        <v>7.1020000000000003</v>
      </c>
      <c r="E250" s="9" cm="1">
        <f t="array" ref="E250">_xll.SNL.Clients.Office.Excel.Functions.SPG($A250, "IQ_EBITDA_MARGIN", E$3)</f>
        <v>10.092000000000001</v>
      </c>
      <c r="F250" s="9" cm="1">
        <f t="array" ref="F250">_xll.SNL.Clients.Office.Excel.Functions.SPG($A250, "IQ_EBITDA_MARGIN", F$3)</f>
        <v>3.9580000000000002</v>
      </c>
      <c r="G250" s="9" cm="1">
        <f t="array" ref="G250">_xll.SNL.Clients.Office.Excel.Functions.SPG($A250, "IQ_EBITDA_MARGIN", G$3)</f>
        <v>9.14</v>
      </c>
      <c r="H250" s="9" cm="1">
        <f t="array" ref="H250">_xll.SNL.Clients.Office.Excel.Functions.SPG($A250, "IQ_EBITDA_MARGIN", H$3)</f>
        <v>6.6870000000000003</v>
      </c>
      <c r="I250" s="9" cm="1">
        <f t="array" ref="I250">_xll.SNL.Clients.Office.Excel.Functions.SPG($A250, "IQ_EBITDA_MARGIN", I$3)</f>
        <v>8.8279999999999994</v>
      </c>
      <c r="J250" s="9" cm="1">
        <f t="array" ref="J250">_xll.SNL.Clients.Office.Excel.Functions.SPG($A250, "IQ_EBITDA_MARGIN", J$3)</f>
        <v>6.0990000000000002</v>
      </c>
    </row>
    <row r="251" spans="1:10" x14ac:dyDescent="0.3">
      <c r="A251" s="11" t="s">
        <v>1285</v>
      </c>
      <c r="B251" s="9" t="str" cm="1">
        <f t="array" ref="B251">_xll.SNL.Clients.Office.Excel.Functions.SPG($A251, "IQ_EBITDA_MARGIN", B$3)</f>
        <v>NA</v>
      </c>
      <c r="C251" s="9" t="str" cm="1">
        <f t="array" ref="C251">_xll.SNL.Clients.Office.Excel.Functions.SPG($A251, "IQ_EBITDA_MARGIN", C$3)</f>
        <v>NA</v>
      </c>
      <c r="D251" s="9" cm="1">
        <f t="array" ref="D251">_xll.SNL.Clients.Office.Excel.Functions.SPG($A251, "IQ_EBITDA_MARGIN", D$3)</f>
        <v>36.409999999999997</v>
      </c>
      <c r="E251" s="9" cm="1">
        <f t="array" ref="E251">_xll.SNL.Clients.Office.Excel.Functions.SPG($A251, "IQ_EBITDA_MARGIN", E$3)</f>
        <v>37.305</v>
      </c>
      <c r="F251" s="9" cm="1">
        <f t="array" ref="F251">_xll.SNL.Clients.Office.Excel.Functions.SPG($A251, "IQ_EBITDA_MARGIN", F$3)</f>
        <v>33.573999999999998</v>
      </c>
      <c r="G251" s="9" cm="1">
        <f t="array" ref="G251">_xll.SNL.Clients.Office.Excel.Functions.SPG($A251, "IQ_EBITDA_MARGIN", G$3)</f>
        <v>42.652999999999999</v>
      </c>
      <c r="H251" s="9" cm="1">
        <f t="array" ref="H251">_xll.SNL.Clients.Office.Excel.Functions.SPG($A251, "IQ_EBITDA_MARGIN", H$3)</f>
        <v>33.615000000000002</v>
      </c>
      <c r="I251" s="9" cm="1">
        <f t="array" ref="I251">_xll.SNL.Clients.Office.Excel.Functions.SPG($A251, "IQ_EBITDA_MARGIN", I$3)</f>
        <v>33.828000000000003</v>
      </c>
      <c r="J251" s="9" cm="1">
        <f t="array" ref="J251">_xll.SNL.Clients.Office.Excel.Functions.SPG($A251, "IQ_EBITDA_MARGIN", J$3)</f>
        <v>32.847999999999999</v>
      </c>
    </row>
    <row r="252" spans="1:10" x14ac:dyDescent="0.3">
      <c r="A252" s="11" t="s">
        <v>1286</v>
      </c>
      <c r="B252" s="9" t="str" cm="1">
        <f t="array" ref="B252">_xll.SNL.Clients.Office.Excel.Functions.SPG($A252, "IQ_EBITDA_MARGIN", B$3)</f>
        <v>NA</v>
      </c>
      <c r="C252" s="9" cm="1">
        <f t="array" ref="C252">_xll.SNL.Clients.Office.Excel.Functions.SPG($A252, "IQ_EBITDA_MARGIN", C$3)</f>
        <v>12.782</v>
      </c>
      <c r="D252" s="9" cm="1">
        <f t="array" ref="D252">_xll.SNL.Clients.Office.Excel.Functions.SPG($A252, "IQ_EBITDA_MARGIN", D$3)</f>
        <v>12.78</v>
      </c>
      <c r="E252" s="9" cm="1">
        <f t="array" ref="E252">_xll.SNL.Clients.Office.Excel.Functions.SPG($A252, "IQ_EBITDA_MARGIN", E$3)</f>
        <v>18.004999999999999</v>
      </c>
      <c r="F252" s="9" cm="1">
        <f t="array" ref="F252">_xll.SNL.Clients.Office.Excel.Functions.SPG($A252, "IQ_EBITDA_MARGIN", F$3)</f>
        <v>11.369</v>
      </c>
      <c r="G252" s="9" cm="1">
        <f t="array" ref="G252">_xll.SNL.Clients.Office.Excel.Functions.SPG($A252, "IQ_EBITDA_MARGIN", G$3)</f>
        <v>13.316000000000001</v>
      </c>
      <c r="H252" s="9" cm="1">
        <f t="array" ref="H252">_xll.SNL.Clients.Office.Excel.Functions.SPG($A252, "IQ_EBITDA_MARGIN", H$3)</f>
        <v>11.898999999999999</v>
      </c>
      <c r="I252" s="9" cm="1">
        <f t="array" ref="I252">_xll.SNL.Clients.Office.Excel.Functions.SPG($A252, "IQ_EBITDA_MARGIN", I$3)</f>
        <v>12.04</v>
      </c>
      <c r="J252" s="9" cm="1">
        <f t="array" ref="J252">_xll.SNL.Clients.Office.Excel.Functions.SPG($A252, "IQ_EBITDA_MARGIN", J$3)</f>
        <v>10.347</v>
      </c>
    </row>
    <row r="253" spans="1:10" x14ac:dyDescent="0.3">
      <c r="A253" s="11" t="s">
        <v>1287</v>
      </c>
      <c r="B253" s="9" t="str" cm="1">
        <f t="array" ref="B253">_xll.SNL.Clients.Office.Excel.Functions.SPG($A253, "IQ_EBITDA_MARGIN", B$3)</f>
        <v>NA</v>
      </c>
      <c r="C253" s="9" t="str" cm="1">
        <f t="array" ref="C253">_xll.SNL.Clients.Office.Excel.Functions.SPG($A253, "IQ_EBITDA_MARGIN", C$3)</f>
        <v>NA</v>
      </c>
      <c r="D253" s="9" cm="1">
        <f t="array" ref="D253">_xll.SNL.Clients.Office.Excel.Functions.SPG($A253, "IQ_EBITDA_MARGIN", D$3)</f>
        <v>20.134</v>
      </c>
      <c r="E253" s="9" cm="1">
        <f t="array" ref="E253">_xll.SNL.Clients.Office.Excel.Functions.SPG($A253, "IQ_EBITDA_MARGIN", E$3)</f>
        <v>17.965</v>
      </c>
      <c r="F253" s="9" cm="1">
        <f t="array" ref="F253">_xll.SNL.Clients.Office.Excel.Functions.SPG($A253, "IQ_EBITDA_MARGIN", F$3)</f>
        <v>17.677</v>
      </c>
      <c r="G253" s="9" cm="1">
        <f t="array" ref="G253">_xll.SNL.Clients.Office.Excel.Functions.SPG($A253, "IQ_EBITDA_MARGIN", G$3)</f>
        <v>15.164</v>
      </c>
      <c r="H253" s="9" cm="1">
        <f t="array" ref="H253">_xll.SNL.Clients.Office.Excel.Functions.SPG($A253, "IQ_EBITDA_MARGIN", H$3)</f>
        <v>20.852</v>
      </c>
      <c r="I253" s="9" cm="1">
        <f t="array" ref="I253">_xll.SNL.Clients.Office.Excel.Functions.SPG($A253, "IQ_EBITDA_MARGIN", I$3)</f>
        <v>19.771999999999998</v>
      </c>
      <c r="J253" s="9" cm="1">
        <f t="array" ref="J253">_xll.SNL.Clients.Office.Excel.Functions.SPG($A253, "IQ_EBITDA_MARGIN", J$3)</f>
        <v>18.491</v>
      </c>
    </row>
    <row r="254" spans="1:10" x14ac:dyDescent="0.3">
      <c r="A254" s="11" t="s">
        <v>1288</v>
      </c>
      <c r="B254" s="9" t="str" cm="1">
        <f t="array" ref="B254">_xll.SNL.Clients.Office.Excel.Functions.SPG($A254, "IQ_EBITDA_MARGIN", B$3)</f>
        <v>NA</v>
      </c>
      <c r="C254" s="9" cm="1">
        <f t="array" ref="C254">_xll.SNL.Clients.Office.Excel.Functions.SPG($A254, "IQ_EBITDA_MARGIN", C$3)</f>
        <v>21.085000000000001</v>
      </c>
      <c r="D254" s="9" cm="1">
        <f t="array" ref="D254">_xll.SNL.Clients.Office.Excel.Functions.SPG($A254, "IQ_EBITDA_MARGIN", D$3)</f>
        <v>20.766999999999999</v>
      </c>
      <c r="E254" s="9" t="str" cm="1">
        <f t="array" ref="E254">_xll.SNL.Clients.Office.Excel.Functions.SPG($A254, "IQ_EBITDA_MARGIN", E$3)</f>
        <v>NA</v>
      </c>
      <c r="F254" s="9" cm="1">
        <f t="array" ref="F254">_xll.SNL.Clients.Office.Excel.Functions.SPG($A254, "IQ_EBITDA_MARGIN", F$3)</f>
        <v>22.879000000000001</v>
      </c>
      <c r="G254" s="9" cm="1">
        <f t="array" ref="G254">_xll.SNL.Clients.Office.Excel.Functions.SPG($A254, "IQ_EBITDA_MARGIN", G$3)</f>
        <v>20.088000000000001</v>
      </c>
      <c r="H254" s="9" cm="1">
        <f t="array" ref="H254">_xll.SNL.Clients.Office.Excel.Functions.SPG($A254, "IQ_EBITDA_MARGIN", H$3)</f>
        <v>21.846</v>
      </c>
      <c r="I254" s="9" t="str" cm="1">
        <f t="array" ref="I254">_xll.SNL.Clients.Office.Excel.Functions.SPG($A254, "IQ_EBITDA_MARGIN", I$3)</f>
        <v>NA</v>
      </c>
      <c r="J254" s="9" cm="1">
        <f t="array" ref="J254">_xll.SNL.Clients.Office.Excel.Functions.SPG($A254, "IQ_EBITDA_MARGIN", J$3)</f>
        <v>21.172000000000001</v>
      </c>
    </row>
    <row r="255" spans="1:10" x14ac:dyDescent="0.3">
      <c r="A255" s="11" t="s">
        <v>1289</v>
      </c>
      <c r="B255" s="9" t="str" cm="1">
        <f t="array" ref="B255">_xll.SNL.Clients.Office.Excel.Functions.SPG($A255, "IQ_EBITDA_MARGIN", B$3)</f>
        <v>NA</v>
      </c>
      <c r="C255" s="9" t="str" cm="1">
        <f t="array" ref="C255">_xll.SNL.Clients.Office.Excel.Functions.SPG($A255, "IQ_EBITDA_MARGIN", C$3)</f>
        <v>NA</v>
      </c>
      <c r="D255" s="9" cm="1">
        <f t="array" ref="D255">_xll.SNL.Clients.Office.Excel.Functions.SPG($A255, "IQ_EBITDA_MARGIN", D$3)</f>
        <v>47.534999999999997</v>
      </c>
      <c r="E255" s="9" cm="1">
        <f t="array" ref="E255">_xll.SNL.Clients.Office.Excel.Functions.SPG($A255, "IQ_EBITDA_MARGIN", E$3)</f>
        <v>47.238</v>
      </c>
      <c r="F255" s="9" cm="1">
        <f t="array" ref="F255">_xll.SNL.Clients.Office.Excel.Functions.SPG($A255, "IQ_EBITDA_MARGIN", F$3)</f>
        <v>34.332999999999998</v>
      </c>
      <c r="G255" s="9" cm="1">
        <f t="array" ref="G255">_xll.SNL.Clients.Office.Excel.Functions.SPG($A255, "IQ_EBITDA_MARGIN", G$3)</f>
        <v>34.073999999999998</v>
      </c>
      <c r="H255" s="9" cm="1">
        <f t="array" ref="H255">_xll.SNL.Clients.Office.Excel.Functions.SPG($A255, "IQ_EBITDA_MARGIN", H$3)</f>
        <v>49.195999999999998</v>
      </c>
      <c r="I255" s="9" cm="1">
        <f t="array" ref="I255">_xll.SNL.Clients.Office.Excel.Functions.SPG($A255, "IQ_EBITDA_MARGIN", I$3)</f>
        <v>44.893000000000001</v>
      </c>
      <c r="J255" s="9" cm="1">
        <f t="array" ref="J255">_xll.SNL.Clients.Office.Excel.Functions.SPG($A255, "IQ_EBITDA_MARGIN", J$3)</f>
        <v>35.75</v>
      </c>
    </row>
    <row r="256" spans="1:10" x14ac:dyDescent="0.3">
      <c r="A256" s="11" t="s">
        <v>1290</v>
      </c>
      <c r="B256" s="9" t="str" cm="1">
        <f t="array" ref="B256">_xll.SNL.Clients.Office.Excel.Functions.SPG($A256, "IQ_EBITDA_MARGIN", B$3)</f>
        <v>NA</v>
      </c>
      <c r="C256" s="9" t="str" cm="1">
        <f t="array" ref="C256">_xll.SNL.Clients.Office.Excel.Functions.SPG($A256, "IQ_EBITDA_MARGIN", C$3)</f>
        <v>NA</v>
      </c>
      <c r="D256" s="9" t="str" cm="1">
        <f t="array" ref="D256">_xll.SNL.Clients.Office.Excel.Functions.SPG($A256, "IQ_EBITDA_MARGIN", D$3)</f>
        <v>NA</v>
      </c>
      <c r="E256" s="9" t="str" cm="1">
        <f t="array" ref="E256">_xll.SNL.Clients.Office.Excel.Functions.SPG($A256, "IQ_EBITDA_MARGIN", E$3)</f>
        <v>NA</v>
      </c>
      <c r="F256" s="9" t="str" cm="1">
        <f t="array" ref="F256">_xll.SNL.Clients.Office.Excel.Functions.SPG($A256, "IQ_EBITDA_MARGIN", F$3)</f>
        <v>NA</v>
      </c>
      <c r="G256" s="9" t="str" cm="1">
        <f t="array" ref="G256">_xll.SNL.Clients.Office.Excel.Functions.SPG($A256, "IQ_EBITDA_MARGIN", G$3)</f>
        <v>NA</v>
      </c>
      <c r="H256" s="9" t="str" cm="1">
        <f t="array" ref="H256">_xll.SNL.Clients.Office.Excel.Functions.SPG($A256, "IQ_EBITDA_MARGIN", H$3)</f>
        <v>NA</v>
      </c>
      <c r="I256" s="9" t="str" cm="1">
        <f t="array" ref="I256">_xll.SNL.Clients.Office.Excel.Functions.SPG($A256, "IQ_EBITDA_MARGIN", I$3)</f>
        <v>NA</v>
      </c>
      <c r="J256" s="9" t="str" cm="1">
        <f t="array" ref="J256">_xll.SNL.Clients.Office.Excel.Functions.SPG($A256, "IQ_EBITDA_MARGIN", J$3)</f>
        <v>NA</v>
      </c>
    </row>
    <row r="257" spans="1:10" x14ac:dyDescent="0.3">
      <c r="A257" s="11" t="s">
        <v>1291</v>
      </c>
      <c r="B257" s="9" t="str" cm="1">
        <f t="array" ref="B257">_xll.SNL.Clients.Office.Excel.Functions.SPG($A257, "IQ_EBITDA_MARGIN", B$3)</f>
        <v>NA</v>
      </c>
      <c r="C257" s="9" cm="1">
        <f t="array" ref="C257">_xll.SNL.Clients.Office.Excel.Functions.SPG($A257, "IQ_EBITDA_MARGIN", C$3)</f>
        <v>7.8049999999999997</v>
      </c>
      <c r="D257" s="9" cm="1">
        <f t="array" ref="D257">_xll.SNL.Clients.Office.Excel.Functions.SPG($A257, "IQ_EBITDA_MARGIN", D$3)</f>
        <v>19.494</v>
      </c>
      <c r="E257" s="9" cm="1">
        <f t="array" ref="E257">_xll.SNL.Clients.Office.Excel.Functions.SPG($A257, "IQ_EBITDA_MARGIN", E$3)</f>
        <v>7.6909999999999998</v>
      </c>
      <c r="F257" s="9" cm="1">
        <f t="array" ref="F257">_xll.SNL.Clients.Office.Excel.Functions.SPG($A257, "IQ_EBITDA_MARGIN", F$3)</f>
        <v>20.998000000000001</v>
      </c>
      <c r="G257" s="9" cm="1">
        <f t="array" ref="G257">_xll.SNL.Clients.Office.Excel.Functions.SPG($A257, "IQ_EBITDA_MARGIN", G$3)</f>
        <v>14.061999999999999</v>
      </c>
      <c r="H257" s="9" cm="1">
        <f t="array" ref="H257">_xll.SNL.Clients.Office.Excel.Functions.SPG($A257, "IQ_EBITDA_MARGIN", H$3)</f>
        <v>4.976</v>
      </c>
      <c r="I257" s="9" cm="1">
        <f t="array" ref="I257">_xll.SNL.Clients.Office.Excel.Functions.SPG($A257, "IQ_EBITDA_MARGIN", I$3)</f>
        <v>12.49</v>
      </c>
      <c r="J257" s="9" cm="1">
        <f t="array" ref="J257">_xll.SNL.Clients.Office.Excel.Functions.SPG($A257, "IQ_EBITDA_MARGIN", J$3)</f>
        <v>15.535</v>
      </c>
    </row>
    <row r="258" spans="1:10" x14ac:dyDescent="0.3">
      <c r="A258" s="11" t="s">
        <v>1292</v>
      </c>
      <c r="B258" s="9" t="str" cm="1">
        <f t="array" ref="B258">_xll.SNL.Clients.Office.Excel.Functions.SPG($A258, "IQ_EBITDA_MARGIN", B$3)</f>
        <v>NA</v>
      </c>
      <c r="C258" s="9" cm="1">
        <f t="array" ref="C258">_xll.SNL.Clients.Office.Excel.Functions.SPG($A258, "IQ_EBITDA_MARGIN", C$3)</f>
        <v>11.571999999999999</v>
      </c>
      <c r="D258" s="9" cm="1">
        <f t="array" ref="D258">_xll.SNL.Clients.Office.Excel.Functions.SPG($A258, "IQ_EBITDA_MARGIN", D$3)</f>
        <v>10.085000000000001</v>
      </c>
      <c r="E258" s="9" cm="1">
        <f t="array" ref="E258">_xll.SNL.Clients.Office.Excel.Functions.SPG($A258, "IQ_EBITDA_MARGIN", E$3)</f>
        <v>16.916</v>
      </c>
      <c r="F258" s="9" cm="1">
        <f t="array" ref="F258">_xll.SNL.Clients.Office.Excel.Functions.SPG($A258, "IQ_EBITDA_MARGIN", F$3)</f>
        <v>14.805</v>
      </c>
      <c r="G258" s="9" cm="1">
        <f t="array" ref="G258">_xll.SNL.Clients.Office.Excel.Functions.SPG($A258, "IQ_EBITDA_MARGIN", G$3)</f>
        <v>13.978999999999999</v>
      </c>
      <c r="H258" s="9" cm="1">
        <f t="array" ref="H258">_xll.SNL.Clients.Office.Excel.Functions.SPG($A258, "IQ_EBITDA_MARGIN", H$3)</f>
        <v>18.835000000000001</v>
      </c>
      <c r="I258" s="9" cm="1">
        <f t="array" ref="I258">_xll.SNL.Clients.Office.Excel.Functions.SPG($A258, "IQ_EBITDA_MARGIN", I$3)</f>
        <v>20.62</v>
      </c>
      <c r="J258" s="9" cm="1">
        <f t="array" ref="J258">_xll.SNL.Clients.Office.Excel.Functions.SPG($A258, "IQ_EBITDA_MARGIN", J$3)</f>
        <v>23.536999999999999</v>
      </c>
    </row>
    <row r="259" spans="1:10" x14ac:dyDescent="0.3">
      <c r="A259" s="11" t="s">
        <v>1293</v>
      </c>
      <c r="B259" s="9" t="str" cm="1">
        <f t="array" ref="B259">_xll.SNL.Clients.Office.Excel.Functions.SPG($A259, "IQ_EBITDA_MARGIN", B$3)</f>
        <v>NA</v>
      </c>
      <c r="C259" s="9" t="str" cm="1">
        <f t="array" ref="C259">_xll.SNL.Clients.Office.Excel.Functions.SPG($A259, "IQ_EBITDA_MARGIN", C$3)</f>
        <v>NA</v>
      </c>
      <c r="D259" s="9" cm="1">
        <f t="array" ref="D259">_xll.SNL.Clients.Office.Excel.Functions.SPG($A259, "IQ_EBITDA_MARGIN", D$3)</f>
        <v>10.861000000000001</v>
      </c>
      <c r="E259" s="9" cm="1">
        <f t="array" ref="E259">_xll.SNL.Clients.Office.Excel.Functions.SPG($A259, "IQ_EBITDA_MARGIN", E$3)</f>
        <v>12.233000000000001</v>
      </c>
      <c r="F259" s="9" cm="1">
        <f t="array" ref="F259">_xll.SNL.Clients.Office.Excel.Functions.SPG($A259, "IQ_EBITDA_MARGIN", F$3)</f>
        <v>13.018000000000001</v>
      </c>
      <c r="G259" s="9" cm="1">
        <f t="array" ref="G259">_xll.SNL.Clients.Office.Excel.Functions.SPG($A259, "IQ_EBITDA_MARGIN", G$3)</f>
        <v>16.536999999999999</v>
      </c>
      <c r="H259" s="9" cm="1">
        <f t="array" ref="H259">_xll.SNL.Clients.Office.Excel.Functions.SPG($A259, "IQ_EBITDA_MARGIN", H$3)</f>
        <v>10.013999999999999</v>
      </c>
      <c r="I259" s="9" cm="1">
        <f t="array" ref="I259">_xll.SNL.Clients.Office.Excel.Functions.SPG($A259, "IQ_EBITDA_MARGIN", I$3)</f>
        <v>11.813000000000001</v>
      </c>
      <c r="J259" s="9" cm="1">
        <f t="array" ref="J259">_xll.SNL.Clients.Office.Excel.Functions.SPG($A259, "IQ_EBITDA_MARGIN", J$3)</f>
        <v>10.141</v>
      </c>
    </row>
    <row r="260" spans="1:10" x14ac:dyDescent="0.3">
      <c r="A260" s="11" t="s">
        <v>1294</v>
      </c>
      <c r="B260" s="9" t="str" cm="1">
        <f t="array" ref="B260">_xll.SNL.Clients.Office.Excel.Functions.SPG($A260, "IQ_EBITDA_MARGIN", B$3)</f>
        <v>NA</v>
      </c>
      <c r="C260" s="9" cm="1">
        <f t="array" ref="C260">_xll.SNL.Clients.Office.Excel.Functions.SPG($A260, "IQ_EBITDA_MARGIN", C$3)</f>
        <v>90.001000000000005</v>
      </c>
      <c r="D260" s="9" cm="1">
        <f t="array" ref="D260">_xll.SNL.Clients.Office.Excel.Functions.SPG($A260, "IQ_EBITDA_MARGIN", D$3)</f>
        <v>93.644999999999996</v>
      </c>
      <c r="E260" s="9" cm="1">
        <f t="array" ref="E260">_xll.SNL.Clients.Office.Excel.Functions.SPG($A260, "IQ_EBITDA_MARGIN", E$3)</f>
        <v>95.15</v>
      </c>
      <c r="F260" s="9" cm="1">
        <f t="array" ref="F260">_xll.SNL.Clients.Office.Excel.Functions.SPG($A260, "IQ_EBITDA_MARGIN", F$3)</f>
        <v>85.888999999999996</v>
      </c>
      <c r="G260" s="9" cm="1">
        <f t="array" ref="G260">_xll.SNL.Clients.Office.Excel.Functions.SPG($A260, "IQ_EBITDA_MARGIN", G$3)</f>
        <v>76.936000000000007</v>
      </c>
      <c r="H260" s="9" cm="1">
        <f t="array" ref="H260">_xll.SNL.Clients.Office.Excel.Functions.SPG($A260, "IQ_EBITDA_MARGIN", H$3)</f>
        <v>87.998000000000005</v>
      </c>
      <c r="I260" s="9" cm="1">
        <f t="array" ref="I260">_xll.SNL.Clients.Office.Excel.Functions.SPG($A260, "IQ_EBITDA_MARGIN", I$3)</f>
        <v>84.134</v>
      </c>
      <c r="J260" s="9" cm="1">
        <f t="array" ref="J260">_xll.SNL.Clients.Office.Excel.Functions.SPG($A260, "IQ_EBITDA_MARGIN", J$3)</f>
        <v>87.811000000000007</v>
      </c>
    </row>
    <row r="261" spans="1:10" x14ac:dyDescent="0.3">
      <c r="A261" s="11" t="s">
        <v>1295</v>
      </c>
      <c r="B261" s="9" t="str" cm="1">
        <f t="array" ref="B261">_xll.SNL.Clients.Office.Excel.Functions.SPG($A261, "IQ_EBITDA_MARGIN", B$3)</f>
        <v>NA</v>
      </c>
      <c r="C261" s="9" t="str" cm="1">
        <f t="array" ref="C261">_xll.SNL.Clients.Office.Excel.Functions.SPG($A261, "IQ_EBITDA_MARGIN", C$3)</f>
        <v>NA</v>
      </c>
      <c r="D261" s="9" cm="1">
        <f t="array" ref="D261">_xll.SNL.Clients.Office.Excel.Functions.SPG($A261, "IQ_EBITDA_MARGIN", D$3)</f>
        <v>38.896000000000001</v>
      </c>
      <c r="E261" s="9" cm="1">
        <f t="array" ref="E261">_xll.SNL.Clients.Office.Excel.Functions.SPG($A261, "IQ_EBITDA_MARGIN", E$3)</f>
        <v>40.244999999999997</v>
      </c>
      <c r="F261" s="9" cm="1">
        <f t="array" ref="F261">_xll.SNL.Clients.Office.Excel.Functions.SPG($A261, "IQ_EBITDA_MARGIN", F$3)</f>
        <v>29.465</v>
      </c>
      <c r="G261" s="9" cm="1">
        <f t="array" ref="G261">_xll.SNL.Clients.Office.Excel.Functions.SPG($A261, "IQ_EBITDA_MARGIN", G$3)</f>
        <v>29.824000000000002</v>
      </c>
      <c r="H261" s="9" cm="1">
        <f t="array" ref="H261">_xll.SNL.Clients.Office.Excel.Functions.SPG($A261, "IQ_EBITDA_MARGIN", H$3)</f>
        <v>37.756</v>
      </c>
      <c r="I261" s="9" cm="1">
        <f t="array" ref="I261">_xll.SNL.Clients.Office.Excel.Functions.SPG($A261, "IQ_EBITDA_MARGIN", I$3)</f>
        <v>33.29</v>
      </c>
      <c r="J261" s="9" cm="1">
        <f t="array" ref="J261">_xll.SNL.Clients.Office.Excel.Functions.SPG($A261, "IQ_EBITDA_MARGIN", J$3)</f>
        <v>21.451000000000001</v>
      </c>
    </row>
    <row r="262" spans="1:10" x14ac:dyDescent="0.3">
      <c r="A262" s="11" t="s">
        <v>1296</v>
      </c>
      <c r="B262" s="9" t="str" cm="1">
        <f t="array" ref="B262">_xll.SNL.Clients.Office.Excel.Functions.SPG($A262, "IQ_EBITDA_MARGIN", B$3)</f>
        <v>NA</v>
      </c>
      <c r="C262" s="9" cm="1">
        <f t="array" ref="C262">_xll.SNL.Clients.Office.Excel.Functions.SPG($A262, "IQ_EBITDA_MARGIN", C$3)</f>
        <v>26.881</v>
      </c>
      <c r="D262" s="9" cm="1">
        <f t="array" ref="D262">_xll.SNL.Clients.Office.Excel.Functions.SPG($A262, "IQ_EBITDA_MARGIN", D$3)</f>
        <v>28.216999999999999</v>
      </c>
      <c r="E262" s="9" cm="1">
        <f t="array" ref="E262">_xll.SNL.Clients.Office.Excel.Functions.SPG($A262, "IQ_EBITDA_MARGIN", E$3)</f>
        <v>27.567</v>
      </c>
      <c r="F262" s="9" cm="1">
        <f t="array" ref="F262">_xll.SNL.Clients.Office.Excel.Functions.SPG($A262, "IQ_EBITDA_MARGIN", F$3)</f>
        <v>26.343</v>
      </c>
      <c r="G262" s="9" cm="1">
        <f t="array" ref="G262">_xll.SNL.Clients.Office.Excel.Functions.SPG($A262, "IQ_EBITDA_MARGIN", G$3)</f>
        <v>18.024000000000001</v>
      </c>
      <c r="H262" s="9" cm="1">
        <f t="array" ref="H262">_xll.SNL.Clients.Office.Excel.Functions.SPG($A262, "IQ_EBITDA_MARGIN", H$3)</f>
        <v>24.632000000000001</v>
      </c>
      <c r="I262" s="9" cm="1">
        <f t="array" ref="I262">_xll.SNL.Clients.Office.Excel.Functions.SPG($A262, "IQ_EBITDA_MARGIN", I$3)</f>
        <v>22.408000000000001</v>
      </c>
      <c r="J262" s="9" cm="1">
        <f t="array" ref="J262">_xll.SNL.Clients.Office.Excel.Functions.SPG($A262, "IQ_EBITDA_MARGIN", J$3)</f>
        <v>25.149000000000001</v>
      </c>
    </row>
    <row r="263" spans="1:10" x14ac:dyDescent="0.3">
      <c r="A263" s="11" t="s">
        <v>1297</v>
      </c>
      <c r="B263" s="9" t="str" cm="1">
        <f t="array" ref="B263">_xll.SNL.Clients.Office.Excel.Functions.SPG($A263, "IQ_EBITDA_MARGIN", B$3)</f>
        <v>NA</v>
      </c>
      <c r="C263" s="9" t="str" cm="1">
        <f t="array" ref="C263">_xll.SNL.Clients.Office.Excel.Functions.SPG($A263, "IQ_EBITDA_MARGIN", C$3)</f>
        <v>NA</v>
      </c>
      <c r="D263" s="9" cm="1">
        <f t="array" ref="D263">_xll.SNL.Clients.Office.Excel.Functions.SPG($A263, "IQ_EBITDA_MARGIN", D$3)</f>
        <v>7.8460000000000001</v>
      </c>
      <c r="E263" s="9" cm="1">
        <f t="array" ref="E263">_xll.SNL.Clients.Office.Excel.Functions.SPG($A263, "IQ_EBITDA_MARGIN", E$3)</f>
        <v>7.8369999999999997</v>
      </c>
      <c r="F263" s="9" cm="1">
        <f t="array" ref="F263">_xll.SNL.Clients.Office.Excel.Functions.SPG($A263, "IQ_EBITDA_MARGIN", F$3)</f>
        <v>7.359</v>
      </c>
      <c r="G263" s="9" cm="1">
        <f t="array" ref="G263">_xll.SNL.Clients.Office.Excel.Functions.SPG($A263, "IQ_EBITDA_MARGIN", G$3)</f>
        <v>8.923</v>
      </c>
      <c r="H263" s="9" cm="1">
        <f t="array" ref="H263">_xll.SNL.Clients.Office.Excel.Functions.SPG($A263, "IQ_EBITDA_MARGIN", H$3)</f>
        <v>8.8439999999999994</v>
      </c>
      <c r="I263" s="9" cm="1">
        <f t="array" ref="I263">_xll.SNL.Clients.Office.Excel.Functions.SPG($A263, "IQ_EBITDA_MARGIN", I$3)</f>
        <v>9.1609999999999996</v>
      </c>
      <c r="J263" s="9" cm="1">
        <f t="array" ref="J263">_xll.SNL.Clients.Office.Excel.Functions.SPG($A263, "IQ_EBITDA_MARGIN", J$3)</f>
        <v>8.0570000000000004</v>
      </c>
    </row>
    <row r="264" spans="1:10" x14ac:dyDescent="0.3">
      <c r="A264" s="11" t="s">
        <v>1298</v>
      </c>
      <c r="B264" s="9" t="str" cm="1">
        <f t="array" ref="B264">_xll.SNL.Clients.Office.Excel.Functions.SPG($A264, "IQ_EBITDA_MARGIN", B$3)</f>
        <v>NA</v>
      </c>
      <c r="C264" s="9" t="str" cm="1">
        <f t="array" ref="C264">_xll.SNL.Clients.Office.Excel.Functions.SPG($A264, "IQ_EBITDA_MARGIN", C$3)</f>
        <v>NA</v>
      </c>
      <c r="D264" s="9" cm="1">
        <f t="array" ref="D264">_xll.SNL.Clients.Office.Excel.Functions.SPG($A264, "IQ_EBITDA_MARGIN", D$3)</f>
        <v>46.44</v>
      </c>
      <c r="E264" s="9" cm="1">
        <f t="array" ref="E264">_xll.SNL.Clients.Office.Excel.Functions.SPG($A264, "IQ_EBITDA_MARGIN", E$3)</f>
        <v>47.835000000000001</v>
      </c>
      <c r="F264" s="9" cm="1">
        <f t="array" ref="F264">_xll.SNL.Clients.Office.Excel.Functions.SPG($A264, "IQ_EBITDA_MARGIN", F$3)</f>
        <v>52.703000000000003</v>
      </c>
      <c r="G264" s="9" cm="1">
        <f t="array" ref="G264">_xll.SNL.Clients.Office.Excel.Functions.SPG($A264, "IQ_EBITDA_MARGIN", G$3)</f>
        <v>50.402000000000001</v>
      </c>
      <c r="H264" s="9" cm="1">
        <f t="array" ref="H264">_xll.SNL.Clients.Office.Excel.Functions.SPG($A264, "IQ_EBITDA_MARGIN", H$3)</f>
        <v>46.436999999999998</v>
      </c>
      <c r="I264" s="9" cm="1">
        <f t="array" ref="I264">_xll.SNL.Clients.Office.Excel.Functions.SPG($A264, "IQ_EBITDA_MARGIN", I$3)</f>
        <v>41.085000000000001</v>
      </c>
      <c r="J264" s="9" cm="1">
        <f t="array" ref="J264">_xll.SNL.Clients.Office.Excel.Functions.SPG($A264, "IQ_EBITDA_MARGIN", J$3)</f>
        <v>58.228999999999999</v>
      </c>
    </row>
    <row r="265" spans="1:10" x14ac:dyDescent="0.3">
      <c r="A265" s="11" t="s">
        <v>1299</v>
      </c>
      <c r="B265" s="9" t="str" cm="1">
        <f t="array" ref="B265">_xll.SNL.Clients.Office.Excel.Functions.SPG($A265, "IQ_EBITDA_MARGIN", B$3)</f>
        <v>NA</v>
      </c>
      <c r="C265" s="9" cm="1">
        <f t="array" ref="C265">_xll.SNL.Clients.Office.Excel.Functions.SPG($A265, "IQ_EBITDA_MARGIN", C$3)</f>
        <v>10.582000000000001</v>
      </c>
      <c r="D265" s="9" cm="1">
        <f t="array" ref="D265">_xll.SNL.Clients.Office.Excel.Functions.SPG($A265, "IQ_EBITDA_MARGIN", D$3)</f>
        <v>11.662000000000001</v>
      </c>
      <c r="E265" s="9" cm="1">
        <f t="array" ref="E265">_xll.SNL.Clients.Office.Excel.Functions.SPG($A265, "IQ_EBITDA_MARGIN", E$3)</f>
        <v>12.695</v>
      </c>
      <c r="F265" s="9" cm="1">
        <f t="array" ref="F265">_xll.SNL.Clients.Office.Excel.Functions.SPG($A265, "IQ_EBITDA_MARGIN", F$3)</f>
        <v>12.076000000000001</v>
      </c>
      <c r="G265" s="9" cm="1">
        <f t="array" ref="G265">_xll.SNL.Clients.Office.Excel.Functions.SPG($A265, "IQ_EBITDA_MARGIN", G$3)</f>
        <v>11.006</v>
      </c>
      <c r="H265" s="9" cm="1">
        <f t="array" ref="H265">_xll.SNL.Clients.Office.Excel.Functions.SPG($A265, "IQ_EBITDA_MARGIN", H$3)</f>
        <v>11.853</v>
      </c>
      <c r="I265" s="9" cm="1">
        <f t="array" ref="I265">_xll.SNL.Clients.Office.Excel.Functions.SPG($A265, "IQ_EBITDA_MARGIN", I$3)</f>
        <v>11.16</v>
      </c>
      <c r="J265" s="9" cm="1">
        <f t="array" ref="J265">_xll.SNL.Clients.Office.Excel.Functions.SPG($A265, "IQ_EBITDA_MARGIN", J$3)</f>
        <v>7.1429999999999998</v>
      </c>
    </row>
    <row r="266" spans="1:10" x14ac:dyDescent="0.3">
      <c r="A266" s="11" t="s">
        <v>1300</v>
      </c>
      <c r="B266" s="9" t="str" cm="1">
        <f t="array" ref="B266">_xll.SNL.Clients.Office.Excel.Functions.SPG($A266, "IQ_EBITDA_MARGIN", B$3)</f>
        <v>NA</v>
      </c>
      <c r="C266" s="9" t="str" cm="1">
        <f t="array" ref="C266">_xll.SNL.Clients.Office.Excel.Functions.SPG($A266, "IQ_EBITDA_MARGIN", C$3)</f>
        <v>NA</v>
      </c>
      <c r="D266" s="9" cm="1">
        <f t="array" ref="D266">_xll.SNL.Clients.Office.Excel.Functions.SPG($A266, "IQ_EBITDA_MARGIN", D$3)</f>
        <v>51.927999999999997</v>
      </c>
      <c r="E266" s="9" cm="1">
        <f t="array" ref="E266">_xll.SNL.Clients.Office.Excel.Functions.SPG($A266, "IQ_EBITDA_MARGIN", E$3)</f>
        <v>51.938000000000002</v>
      </c>
      <c r="F266" s="9" cm="1">
        <f t="array" ref="F266">_xll.SNL.Clients.Office.Excel.Functions.SPG($A266, "IQ_EBITDA_MARGIN", F$3)</f>
        <v>45.161000000000001</v>
      </c>
      <c r="G266" s="9" cm="1">
        <f t="array" ref="G266">_xll.SNL.Clients.Office.Excel.Functions.SPG($A266, "IQ_EBITDA_MARGIN", G$3)</f>
        <v>62.375</v>
      </c>
      <c r="H266" s="9" cm="1">
        <f t="array" ref="H266">_xll.SNL.Clients.Office.Excel.Functions.SPG($A266, "IQ_EBITDA_MARGIN", H$3)</f>
        <v>32.887</v>
      </c>
      <c r="I266" s="9" cm="1">
        <f t="array" ref="I266">_xll.SNL.Clients.Office.Excel.Functions.SPG($A266, "IQ_EBITDA_MARGIN", I$3)</f>
        <v>44.218000000000004</v>
      </c>
      <c r="J266" s="9" cm="1">
        <f t="array" ref="J266">_xll.SNL.Clients.Office.Excel.Functions.SPG($A266, "IQ_EBITDA_MARGIN", J$3)</f>
        <v>40.664000000000001</v>
      </c>
    </row>
    <row r="267" spans="1:10" x14ac:dyDescent="0.3">
      <c r="A267" s="11" t="s">
        <v>1301</v>
      </c>
      <c r="B267" s="9" t="str" cm="1">
        <f t="array" ref="B267">_xll.SNL.Clients.Office.Excel.Functions.SPG($A267, "IQ_EBITDA_MARGIN", B$3)</f>
        <v>NA</v>
      </c>
      <c r="C267" s="9" t="str" cm="1">
        <f t="array" ref="C267">_xll.SNL.Clients.Office.Excel.Functions.SPG($A267, "IQ_EBITDA_MARGIN", C$3)</f>
        <v>NA</v>
      </c>
      <c r="D267" s="9" cm="1">
        <f t="array" ref="D267">_xll.SNL.Clients.Office.Excel.Functions.SPG($A267, "IQ_EBITDA_MARGIN", D$3)</f>
        <v>24.786999999999999</v>
      </c>
      <c r="E267" s="9" cm="1">
        <f t="array" ref="E267">_xll.SNL.Clients.Office.Excel.Functions.SPG($A267, "IQ_EBITDA_MARGIN", E$3)</f>
        <v>26.138000000000002</v>
      </c>
      <c r="F267" s="9" cm="1">
        <f t="array" ref="F267">_xll.SNL.Clients.Office.Excel.Functions.SPG($A267, "IQ_EBITDA_MARGIN", F$3)</f>
        <v>24.390999999999998</v>
      </c>
      <c r="G267" s="9" cm="1">
        <f t="array" ref="G267">_xll.SNL.Clients.Office.Excel.Functions.SPG($A267, "IQ_EBITDA_MARGIN", G$3)</f>
        <v>15.667999999999999</v>
      </c>
      <c r="H267" s="9" cm="1">
        <f t="array" ref="H267">_xll.SNL.Clients.Office.Excel.Functions.SPG($A267, "IQ_EBITDA_MARGIN", H$3)</f>
        <v>25.413</v>
      </c>
      <c r="I267" s="9" cm="1">
        <f t="array" ref="I267">_xll.SNL.Clients.Office.Excel.Functions.SPG($A267, "IQ_EBITDA_MARGIN", I$3)</f>
        <v>25.79</v>
      </c>
      <c r="J267" s="9" cm="1">
        <f t="array" ref="J267">_xll.SNL.Clients.Office.Excel.Functions.SPG($A267, "IQ_EBITDA_MARGIN", J$3)</f>
        <v>21.236000000000001</v>
      </c>
    </row>
    <row r="268" spans="1:10" x14ac:dyDescent="0.3">
      <c r="A268" s="11" t="s">
        <v>1302</v>
      </c>
      <c r="B268" s="9" t="str" cm="1">
        <f t="array" ref="B268">_xll.SNL.Clients.Office.Excel.Functions.SPG($A268, "IQ_EBITDA_MARGIN", B$3)</f>
        <v>NA</v>
      </c>
      <c r="C268" s="9" t="str" cm="1">
        <f t="array" ref="C268">_xll.SNL.Clients.Office.Excel.Functions.SPG($A268, "IQ_EBITDA_MARGIN", C$3)</f>
        <v>NA</v>
      </c>
      <c r="D268" s="9" cm="1">
        <f t="array" ref="D268">_xll.SNL.Clients.Office.Excel.Functions.SPG($A268, "IQ_EBITDA_MARGIN", D$3)</f>
        <v>25.257999999999999</v>
      </c>
      <c r="E268" s="9" cm="1">
        <f t="array" ref="E268">_xll.SNL.Clients.Office.Excel.Functions.SPG($A268, "IQ_EBITDA_MARGIN", E$3)</f>
        <v>25.91</v>
      </c>
      <c r="F268" s="9" cm="1">
        <f t="array" ref="F268">_xll.SNL.Clients.Office.Excel.Functions.SPG($A268, "IQ_EBITDA_MARGIN", F$3)</f>
        <v>23.318000000000001</v>
      </c>
      <c r="G268" s="9" cm="1">
        <f t="array" ref="G268">_xll.SNL.Clients.Office.Excel.Functions.SPG($A268, "IQ_EBITDA_MARGIN", G$3)</f>
        <v>22.914000000000001</v>
      </c>
      <c r="H268" s="9" cm="1">
        <f t="array" ref="H268">_xll.SNL.Clients.Office.Excel.Functions.SPG($A268, "IQ_EBITDA_MARGIN", H$3)</f>
        <v>22.32</v>
      </c>
      <c r="I268" s="9" cm="1">
        <f t="array" ref="I268">_xll.SNL.Clients.Office.Excel.Functions.SPG($A268, "IQ_EBITDA_MARGIN", I$3)</f>
        <v>23.989000000000001</v>
      </c>
      <c r="J268" s="9" cm="1">
        <f t="array" ref="J268">_xll.SNL.Clients.Office.Excel.Functions.SPG($A268, "IQ_EBITDA_MARGIN", J$3)</f>
        <v>20.552</v>
      </c>
    </row>
    <row r="269" spans="1:10" x14ac:dyDescent="0.3">
      <c r="A269" s="11" t="s">
        <v>1303</v>
      </c>
      <c r="B269" s="9" t="str" cm="1">
        <f t="array" ref="B269">_xll.SNL.Clients.Office.Excel.Functions.SPG($A269, "IQ_EBITDA_MARGIN", B$3)</f>
        <v>NA</v>
      </c>
      <c r="C269" s="9" t="str" cm="1">
        <f t="array" ref="C269">_xll.SNL.Clients.Office.Excel.Functions.SPG($A269, "IQ_EBITDA_MARGIN", C$3)</f>
        <v>NA</v>
      </c>
      <c r="D269" s="9" cm="1">
        <f t="array" ref="D269">_xll.SNL.Clients.Office.Excel.Functions.SPG($A269, "IQ_EBITDA_MARGIN", D$3)</f>
        <v>7.8170000000000002</v>
      </c>
      <c r="E269" s="9" cm="1">
        <f t="array" ref="E269">_xll.SNL.Clients.Office.Excel.Functions.SPG($A269, "IQ_EBITDA_MARGIN", E$3)</f>
        <v>9.2289999999999992</v>
      </c>
      <c r="F269" s="9" cm="1">
        <f t="array" ref="F269">_xll.SNL.Clients.Office.Excel.Functions.SPG($A269, "IQ_EBITDA_MARGIN", F$3)</f>
        <v>8.6509999999999998</v>
      </c>
      <c r="G269" s="9" cm="1">
        <f t="array" ref="G269">_xll.SNL.Clients.Office.Excel.Functions.SPG($A269, "IQ_EBITDA_MARGIN", G$3)</f>
        <v>10.64</v>
      </c>
      <c r="H269" s="9" cm="1">
        <f t="array" ref="H269">_xll.SNL.Clients.Office.Excel.Functions.SPG($A269, "IQ_EBITDA_MARGIN", H$3)</f>
        <v>7.6139999999999999</v>
      </c>
      <c r="I269" s="9" cm="1">
        <f t="array" ref="I269">_xll.SNL.Clients.Office.Excel.Functions.SPG($A269, "IQ_EBITDA_MARGIN", I$3)</f>
        <v>7.8369999999999997</v>
      </c>
      <c r="J269" s="9" cm="1">
        <f t="array" ref="J269">_xll.SNL.Clients.Office.Excel.Functions.SPG($A269, "IQ_EBITDA_MARGIN", J$3)</f>
        <v>7.2279999999999998</v>
      </c>
    </row>
    <row r="270" spans="1:10" x14ac:dyDescent="0.3">
      <c r="A270" s="11" t="s">
        <v>1304</v>
      </c>
      <c r="B270" s="9" t="str" cm="1">
        <f t="array" ref="B270">_xll.SNL.Clients.Office.Excel.Functions.SPG($A270, "IQ_EBITDA_MARGIN", B$3)</f>
        <v>NA</v>
      </c>
      <c r="C270" s="9" cm="1">
        <f t="array" ref="C270">_xll.SNL.Clients.Office.Excel.Functions.SPG($A270, "IQ_EBITDA_MARGIN", C$3)</f>
        <v>23.872</v>
      </c>
      <c r="D270" s="9" cm="1">
        <f t="array" ref="D270">_xll.SNL.Clients.Office.Excel.Functions.SPG($A270, "IQ_EBITDA_MARGIN", D$3)</f>
        <v>19.792999999999999</v>
      </c>
      <c r="E270" s="9" cm="1">
        <f t="array" ref="E270">_xll.SNL.Clients.Office.Excel.Functions.SPG($A270, "IQ_EBITDA_MARGIN", E$3)</f>
        <v>18.738</v>
      </c>
      <c r="F270" s="9" cm="1">
        <f t="array" ref="F270">_xll.SNL.Clients.Office.Excel.Functions.SPG($A270, "IQ_EBITDA_MARGIN", F$3)</f>
        <v>28.486000000000001</v>
      </c>
      <c r="G270" s="9" cm="1">
        <f t="array" ref="G270">_xll.SNL.Clients.Office.Excel.Functions.SPG($A270, "IQ_EBITDA_MARGIN", G$3)</f>
        <v>17.591000000000001</v>
      </c>
      <c r="H270" s="9" cm="1">
        <f t="array" ref="H270">_xll.SNL.Clients.Office.Excel.Functions.SPG($A270, "IQ_EBITDA_MARGIN", H$3)</f>
        <v>15.358000000000001</v>
      </c>
      <c r="I270" s="9" cm="1">
        <f t="array" ref="I270">_xll.SNL.Clients.Office.Excel.Functions.SPG($A270, "IQ_EBITDA_MARGIN", I$3)</f>
        <v>18.414999999999999</v>
      </c>
      <c r="J270" s="9" cm="1">
        <f t="array" ref="J270">_xll.SNL.Clients.Office.Excel.Functions.SPG($A270, "IQ_EBITDA_MARGIN", J$3)</f>
        <v>25.829000000000001</v>
      </c>
    </row>
    <row r="271" spans="1:10" x14ac:dyDescent="0.3">
      <c r="A271" s="11" t="s">
        <v>1305</v>
      </c>
      <c r="B271" s="9" t="str" cm="1">
        <f t="array" ref="B271">_xll.SNL.Clients.Office.Excel.Functions.SPG($A271, "IQ_EBITDA_MARGIN", B$3)</f>
        <v>NA</v>
      </c>
      <c r="C271" s="9" t="str" cm="1">
        <f t="array" ref="C271">_xll.SNL.Clients.Office.Excel.Functions.SPG($A271, "IQ_EBITDA_MARGIN", C$3)</f>
        <v>NA</v>
      </c>
      <c r="D271" s="9" cm="1">
        <f t="array" ref="D271">_xll.SNL.Clients.Office.Excel.Functions.SPG($A271, "IQ_EBITDA_MARGIN", D$3)</f>
        <v>-2.2759999999999998</v>
      </c>
      <c r="E271" s="9" cm="1">
        <f t="array" ref="E271">_xll.SNL.Clients.Office.Excel.Functions.SPG($A271, "IQ_EBITDA_MARGIN", E$3)</f>
        <v>1.1519999999999999</v>
      </c>
      <c r="F271" s="9" cm="1">
        <f t="array" ref="F271">_xll.SNL.Clients.Office.Excel.Functions.SPG($A271, "IQ_EBITDA_MARGIN", F$3)</f>
        <v>3.48</v>
      </c>
      <c r="G271" s="9" cm="1">
        <f t="array" ref="G271">_xll.SNL.Clients.Office.Excel.Functions.SPG($A271, "IQ_EBITDA_MARGIN", G$3)</f>
        <v>0.48799999999999999</v>
      </c>
      <c r="H271" s="9" cm="1">
        <f t="array" ref="H271">_xll.SNL.Clients.Office.Excel.Functions.SPG($A271, "IQ_EBITDA_MARGIN", H$3)</f>
        <v>11.923</v>
      </c>
      <c r="I271" s="9" cm="1">
        <f t="array" ref="I271">_xll.SNL.Clients.Office.Excel.Functions.SPG($A271, "IQ_EBITDA_MARGIN", I$3)</f>
        <v>6.0449999999999999</v>
      </c>
      <c r="J271" s="9" cm="1">
        <f t="array" ref="J271">_xll.SNL.Clients.Office.Excel.Functions.SPG($A271, "IQ_EBITDA_MARGIN", J$3)</f>
        <v>7.1529999999999996</v>
      </c>
    </row>
    <row r="272" spans="1:10" x14ac:dyDescent="0.3">
      <c r="A272" s="11" t="s">
        <v>1306</v>
      </c>
      <c r="B272" s="9" t="str" cm="1">
        <f t="array" ref="B272">_xll.SNL.Clients.Office.Excel.Functions.SPG($A272, "IQ_EBITDA_MARGIN", B$3)</f>
        <v>NA</v>
      </c>
      <c r="C272" s="9" t="str" cm="1">
        <f t="array" ref="C272">_xll.SNL.Clients.Office.Excel.Functions.SPG($A272, "IQ_EBITDA_MARGIN", C$3)</f>
        <v>NA</v>
      </c>
      <c r="D272" s="9" cm="1">
        <f t="array" ref="D272">_xll.SNL.Clients.Office.Excel.Functions.SPG($A272, "IQ_EBITDA_MARGIN", D$3)</f>
        <v>4.7160000000000002</v>
      </c>
      <c r="E272" s="9" cm="1">
        <f t="array" ref="E272">_xll.SNL.Clients.Office.Excel.Functions.SPG($A272, "IQ_EBITDA_MARGIN", E$3)</f>
        <v>4.8929999999999998</v>
      </c>
      <c r="F272" s="9" cm="1">
        <f t="array" ref="F272">_xll.SNL.Clients.Office.Excel.Functions.SPG($A272, "IQ_EBITDA_MARGIN", F$3)</f>
        <v>4.9059999999999997</v>
      </c>
      <c r="G272" s="9" cm="1">
        <f t="array" ref="G272">_xll.SNL.Clients.Office.Excel.Functions.SPG($A272, "IQ_EBITDA_MARGIN", G$3)</f>
        <v>4.7300000000000004</v>
      </c>
      <c r="H272" s="9" cm="1">
        <f t="array" ref="H272">_xll.SNL.Clients.Office.Excel.Functions.SPG($A272, "IQ_EBITDA_MARGIN", H$3)</f>
        <v>4.9260000000000002</v>
      </c>
      <c r="I272" s="9" cm="1">
        <f t="array" ref="I272">_xll.SNL.Clients.Office.Excel.Functions.SPG($A272, "IQ_EBITDA_MARGIN", I$3)</f>
        <v>5.5549999999999997</v>
      </c>
      <c r="J272" s="9" cm="1">
        <f t="array" ref="J272">_xll.SNL.Clients.Office.Excel.Functions.SPG($A272, "IQ_EBITDA_MARGIN", J$3)</f>
        <v>5.5510000000000002</v>
      </c>
    </row>
    <row r="273" spans="1:10" x14ac:dyDescent="0.3">
      <c r="A273" s="11" t="s">
        <v>1307</v>
      </c>
      <c r="B273" s="9" t="str" cm="1">
        <f t="array" ref="B273">_xll.SNL.Clients.Office.Excel.Functions.SPG($A273, "IQ_EBITDA_MARGIN", B$3)</f>
        <v>NA</v>
      </c>
      <c r="C273" s="9" t="str" cm="1">
        <f t="array" ref="C273">_xll.SNL.Clients.Office.Excel.Functions.SPG($A273, "IQ_EBITDA_MARGIN", C$3)</f>
        <v>NA</v>
      </c>
      <c r="D273" s="9" cm="1">
        <f t="array" ref="D273">_xll.SNL.Clients.Office.Excel.Functions.SPG($A273, "IQ_EBITDA_MARGIN", D$3)</f>
        <v>13.125</v>
      </c>
      <c r="E273" s="9" cm="1">
        <f t="array" ref="E273">_xll.SNL.Clients.Office.Excel.Functions.SPG($A273, "IQ_EBITDA_MARGIN", E$3)</f>
        <v>1.2130000000000001</v>
      </c>
      <c r="F273" s="9" cm="1">
        <f t="array" ref="F273">_xll.SNL.Clients.Office.Excel.Functions.SPG($A273, "IQ_EBITDA_MARGIN", F$3)</f>
        <v>7.0410000000000004</v>
      </c>
      <c r="G273" s="9" cm="1">
        <f t="array" ref="G273">_xll.SNL.Clients.Office.Excel.Functions.SPG($A273, "IQ_EBITDA_MARGIN", G$3)</f>
        <v>13.968999999999999</v>
      </c>
      <c r="H273" s="9" cm="1">
        <f t="array" ref="H273">_xll.SNL.Clients.Office.Excel.Functions.SPG($A273, "IQ_EBITDA_MARGIN", H$3)</f>
        <v>13.941000000000001</v>
      </c>
      <c r="I273" s="9" cm="1">
        <f t="array" ref="I273">_xll.SNL.Clients.Office.Excel.Functions.SPG($A273, "IQ_EBITDA_MARGIN", I$3)</f>
        <v>9.407</v>
      </c>
      <c r="J273" s="9" cm="1">
        <f t="array" ref="J273">_xll.SNL.Clients.Office.Excel.Functions.SPG($A273, "IQ_EBITDA_MARGIN", J$3)</f>
        <v>6.0410000000000004</v>
      </c>
    </row>
    <row r="274" spans="1:10" x14ac:dyDescent="0.3">
      <c r="A274" s="11" t="s">
        <v>1308</v>
      </c>
      <c r="B274" s="9" t="str" cm="1">
        <f t="array" ref="B274">_xll.SNL.Clients.Office.Excel.Functions.SPG($A274, "IQ_EBITDA_MARGIN", B$3)</f>
        <v>NA</v>
      </c>
      <c r="C274" s="9" cm="1">
        <f t="array" ref="C274">_xll.SNL.Clients.Office.Excel.Functions.SPG($A274, "IQ_EBITDA_MARGIN", C$3)</f>
        <v>2.1819999999999999</v>
      </c>
      <c r="D274" s="9" cm="1">
        <f t="array" ref="D274">_xll.SNL.Clients.Office.Excel.Functions.SPG($A274, "IQ_EBITDA_MARGIN", D$3)</f>
        <v>2.3889999999999998</v>
      </c>
      <c r="E274" s="9" cm="1">
        <f t="array" ref="E274">_xll.SNL.Clients.Office.Excel.Functions.SPG($A274, "IQ_EBITDA_MARGIN", E$3)</f>
        <v>3.6779999999999999</v>
      </c>
      <c r="F274" s="9" cm="1">
        <f t="array" ref="F274">_xll.SNL.Clients.Office.Excel.Functions.SPG($A274, "IQ_EBITDA_MARGIN", F$3)</f>
        <v>2.1230000000000002</v>
      </c>
      <c r="G274" s="9" cm="1">
        <f t="array" ref="G274">_xll.SNL.Clients.Office.Excel.Functions.SPG($A274, "IQ_EBITDA_MARGIN", G$3)</f>
        <v>2.2189999999999999</v>
      </c>
      <c r="H274" s="9" cm="1">
        <f t="array" ref="H274">_xll.SNL.Clients.Office.Excel.Functions.SPG($A274, "IQ_EBITDA_MARGIN", H$3)</f>
        <v>2.3130000000000002</v>
      </c>
      <c r="I274" s="9" cm="1">
        <f t="array" ref="I274">_xll.SNL.Clients.Office.Excel.Functions.SPG($A274, "IQ_EBITDA_MARGIN", I$3)</f>
        <v>3.55</v>
      </c>
      <c r="J274" s="9" cm="1">
        <f t="array" ref="J274">_xll.SNL.Clients.Office.Excel.Functions.SPG($A274, "IQ_EBITDA_MARGIN", J$3)</f>
        <v>2.1320000000000001</v>
      </c>
    </row>
    <row r="275" spans="1:10" x14ac:dyDescent="0.3">
      <c r="A275" s="11" t="s">
        <v>1309</v>
      </c>
      <c r="B275" s="9" t="str" cm="1">
        <f t="array" ref="B275">_xll.SNL.Clients.Office.Excel.Functions.SPG($A275, "IQ_EBITDA_MARGIN", B$3)</f>
        <v>NA</v>
      </c>
      <c r="C275" s="9" t="str" cm="1">
        <f t="array" ref="C275">_xll.SNL.Clients.Office.Excel.Functions.SPG($A275, "IQ_EBITDA_MARGIN", C$3)</f>
        <v>NA</v>
      </c>
      <c r="D275" s="9" cm="1">
        <f t="array" ref="D275">_xll.SNL.Clients.Office.Excel.Functions.SPG($A275, "IQ_EBITDA_MARGIN", D$3)</f>
        <v>89.533000000000001</v>
      </c>
      <c r="E275" s="9" cm="1">
        <f t="array" ref="E275">_xll.SNL.Clients.Office.Excel.Functions.SPG($A275, "IQ_EBITDA_MARGIN", E$3)</f>
        <v>72.963999999999999</v>
      </c>
      <c r="F275" s="9" cm="1">
        <f t="array" ref="F275">_xll.SNL.Clients.Office.Excel.Functions.SPG($A275, "IQ_EBITDA_MARGIN", F$3)</f>
        <v>61.875999999999998</v>
      </c>
      <c r="G275" s="9" cm="1">
        <f t="array" ref="G275">_xll.SNL.Clients.Office.Excel.Functions.SPG($A275, "IQ_EBITDA_MARGIN", G$3)</f>
        <v>91.16</v>
      </c>
      <c r="H275" s="9" cm="1">
        <f t="array" ref="H275">_xll.SNL.Clients.Office.Excel.Functions.SPG($A275, "IQ_EBITDA_MARGIN", H$3)</f>
        <v>52.96</v>
      </c>
      <c r="I275" s="9" cm="1">
        <f t="array" ref="I275">_xll.SNL.Clients.Office.Excel.Functions.SPG($A275, "IQ_EBITDA_MARGIN", I$3)</f>
        <v>69.349999999999994</v>
      </c>
      <c r="J275" s="9" cm="1">
        <f t="array" ref="J275">_xll.SNL.Clients.Office.Excel.Functions.SPG($A275, "IQ_EBITDA_MARGIN", J$3)</f>
        <v>79.902000000000001</v>
      </c>
    </row>
    <row r="276" spans="1:10" x14ac:dyDescent="0.3">
      <c r="A276" s="11" t="s">
        <v>1310</v>
      </c>
      <c r="B276" s="9" t="str" cm="1">
        <f t="array" ref="B276">_xll.SNL.Clients.Office.Excel.Functions.SPG($A276, "IQ_EBITDA_MARGIN", B$3)</f>
        <v>NA</v>
      </c>
      <c r="C276" s="9" t="str" cm="1">
        <f t="array" ref="C276">_xll.SNL.Clients.Office.Excel.Functions.SPG($A276, "IQ_EBITDA_MARGIN", C$3)</f>
        <v>NA</v>
      </c>
      <c r="D276" s="9" cm="1">
        <f t="array" ref="D276">_xll.SNL.Clients.Office.Excel.Functions.SPG($A276, "IQ_EBITDA_MARGIN", D$3)</f>
        <v>18.004999999999999</v>
      </c>
      <c r="E276" s="9" cm="1">
        <f t="array" ref="E276">_xll.SNL.Clients.Office.Excel.Functions.SPG($A276, "IQ_EBITDA_MARGIN", E$3)</f>
        <v>11.91</v>
      </c>
      <c r="F276" s="9" cm="1">
        <f t="array" ref="F276">_xll.SNL.Clients.Office.Excel.Functions.SPG($A276, "IQ_EBITDA_MARGIN", F$3)</f>
        <v>9.7219999999999995</v>
      </c>
      <c r="G276" s="9" cm="1">
        <f t="array" ref="G276">_xll.SNL.Clients.Office.Excel.Functions.SPG($A276, "IQ_EBITDA_MARGIN", G$3)</f>
        <v>15.369</v>
      </c>
      <c r="H276" s="9" cm="1">
        <f t="array" ref="H276">_xll.SNL.Clients.Office.Excel.Functions.SPG($A276, "IQ_EBITDA_MARGIN", H$3)</f>
        <v>15.029</v>
      </c>
      <c r="I276" s="9" cm="1">
        <f t="array" ref="I276">_xll.SNL.Clients.Office.Excel.Functions.SPG($A276, "IQ_EBITDA_MARGIN", I$3)</f>
        <v>13.234</v>
      </c>
      <c r="J276" s="9" cm="1">
        <f t="array" ref="J276">_xll.SNL.Clients.Office.Excel.Functions.SPG($A276, "IQ_EBITDA_MARGIN", J$3)</f>
        <v>11.965999999999999</v>
      </c>
    </row>
    <row r="277" spans="1:10" x14ac:dyDescent="0.3">
      <c r="A277" s="11" t="s">
        <v>1311</v>
      </c>
      <c r="B277" s="9" t="str" cm="1">
        <f t="array" ref="B277">_xll.SNL.Clients.Office.Excel.Functions.SPG($A277, "IQ_EBITDA_MARGIN", B$3)</f>
        <v>NA</v>
      </c>
      <c r="C277" s="9" t="str" cm="1">
        <f t="array" ref="C277">_xll.SNL.Clients.Office.Excel.Functions.SPG($A277, "IQ_EBITDA_MARGIN", C$3)</f>
        <v>NA</v>
      </c>
      <c r="D277" s="9" cm="1">
        <f t="array" ref="D277">_xll.SNL.Clients.Office.Excel.Functions.SPG($A277, "IQ_EBITDA_MARGIN", D$3)</f>
        <v>13.926</v>
      </c>
      <c r="E277" s="9" cm="1">
        <f t="array" ref="E277">_xll.SNL.Clients.Office.Excel.Functions.SPG($A277, "IQ_EBITDA_MARGIN", E$3)</f>
        <v>12.834</v>
      </c>
      <c r="F277" s="9" cm="1">
        <f t="array" ref="F277">_xll.SNL.Clients.Office.Excel.Functions.SPG($A277, "IQ_EBITDA_MARGIN", F$3)</f>
        <v>8.44</v>
      </c>
      <c r="G277" s="9" cm="1">
        <f t="array" ref="G277">_xll.SNL.Clients.Office.Excel.Functions.SPG($A277, "IQ_EBITDA_MARGIN", G$3)</f>
        <v>7.8440000000000003</v>
      </c>
      <c r="H277" s="9" cm="1">
        <f t="array" ref="H277">_xll.SNL.Clients.Office.Excel.Functions.SPG($A277, "IQ_EBITDA_MARGIN", H$3)</f>
        <v>7.1340000000000003</v>
      </c>
      <c r="I277" s="9" cm="1">
        <f t="array" ref="I277">_xll.SNL.Clients.Office.Excel.Functions.SPG($A277, "IQ_EBITDA_MARGIN", I$3)</f>
        <v>5.4379999999999997</v>
      </c>
      <c r="J277" s="9" cm="1">
        <f t="array" ref="J277">_xll.SNL.Clients.Office.Excel.Functions.SPG($A277, "IQ_EBITDA_MARGIN", J$3)</f>
        <v>3.2949999999999999</v>
      </c>
    </row>
    <row r="278" spans="1:10" x14ac:dyDescent="0.3">
      <c r="A278" s="11" t="s">
        <v>1312</v>
      </c>
      <c r="B278" s="9" t="str" cm="1">
        <f t="array" ref="B278">_xll.SNL.Clients.Office.Excel.Functions.SPG($A278, "IQ_EBITDA_MARGIN", B$3)</f>
        <v>NA</v>
      </c>
      <c r="C278" s="9" t="str" cm="1">
        <f t="array" ref="C278">_xll.SNL.Clients.Office.Excel.Functions.SPG($A278, "IQ_EBITDA_MARGIN", C$3)</f>
        <v>NA</v>
      </c>
      <c r="D278" s="9" t="str" cm="1">
        <f t="array" ref="D278">_xll.SNL.Clients.Office.Excel.Functions.SPG($A278, "IQ_EBITDA_MARGIN", D$3)</f>
        <v>NA</v>
      </c>
      <c r="E278" s="9" t="str" cm="1">
        <f t="array" ref="E278">_xll.SNL.Clients.Office.Excel.Functions.SPG($A278, "IQ_EBITDA_MARGIN", E$3)</f>
        <v>NA</v>
      </c>
      <c r="F278" s="9" t="str" cm="1">
        <f t="array" ref="F278">_xll.SNL.Clients.Office.Excel.Functions.SPG($A278, "IQ_EBITDA_MARGIN", F$3)</f>
        <v>NA</v>
      </c>
      <c r="G278" s="9" t="str" cm="1">
        <f t="array" ref="G278">_xll.SNL.Clients.Office.Excel.Functions.SPG($A278, "IQ_EBITDA_MARGIN", G$3)</f>
        <v>NA</v>
      </c>
      <c r="H278" s="9" t="str" cm="1">
        <f t="array" ref="H278">_xll.SNL.Clients.Office.Excel.Functions.SPG($A278, "IQ_EBITDA_MARGIN", H$3)</f>
        <v>NA</v>
      </c>
      <c r="I278" s="9" t="str" cm="1">
        <f t="array" ref="I278">_xll.SNL.Clients.Office.Excel.Functions.SPG($A278, "IQ_EBITDA_MARGIN", I$3)</f>
        <v>NA</v>
      </c>
      <c r="J278" s="9" t="str" cm="1">
        <f t="array" ref="J278">_xll.SNL.Clients.Office.Excel.Functions.SPG($A278, "IQ_EBITDA_MARGIN", J$3)</f>
        <v>NA</v>
      </c>
    </row>
    <row r="279" spans="1:10" x14ac:dyDescent="0.3">
      <c r="A279" s="11" t="s">
        <v>1313</v>
      </c>
      <c r="B279" s="9" t="str" cm="1">
        <f t="array" ref="B279">_xll.SNL.Clients.Office.Excel.Functions.SPG($A279, "IQ_EBITDA_MARGIN", B$3)</f>
        <v>NA</v>
      </c>
      <c r="C279" s="9" t="str" cm="1">
        <f t="array" ref="C279">_xll.SNL.Clients.Office.Excel.Functions.SPG($A279, "IQ_EBITDA_MARGIN", C$3)</f>
        <v>NA</v>
      </c>
      <c r="D279" s="9" cm="1">
        <f t="array" ref="D279">_xll.SNL.Clients.Office.Excel.Functions.SPG($A279, "IQ_EBITDA_MARGIN", D$3)</f>
        <v>44.841000000000001</v>
      </c>
      <c r="E279" s="9" cm="1">
        <f t="array" ref="E279">_xll.SNL.Clients.Office.Excel.Functions.SPG($A279, "IQ_EBITDA_MARGIN", E$3)</f>
        <v>45.292999999999999</v>
      </c>
      <c r="F279" s="9" cm="1">
        <f t="array" ref="F279">_xll.SNL.Clients.Office.Excel.Functions.SPG($A279, "IQ_EBITDA_MARGIN", F$3)</f>
        <v>46.795999999999999</v>
      </c>
      <c r="G279" s="9" cm="1">
        <f t="array" ref="G279">_xll.SNL.Clients.Office.Excel.Functions.SPG($A279, "IQ_EBITDA_MARGIN", G$3)</f>
        <v>44.192999999999998</v>
      </c>
      <c r="H279" s="9" cm="1">
        <f t="array" ref="H279">_xll.SNL.Clients.Office.Excel.Functions.SPG($A279, "IQ_EBITDA_MARGIN", H$3)</f>
        <v>42.246000000000002</v>
      </c>
      <c r="I279" s="9" cm="1">
        <f t="array" ref="I279">_xll.SNL.Clients.Office.Excel.Functions.SPG($A279, "IQ_EBITDA_MARGIN", I$3)</f>
        <v>43.972000000000001</v>
      </c>
      <c r="J279" s="9" cm="1">
        <f t="array" ref="J279">_xll.SNL.Clients.Office.Excel.Functions.SPG($A279, "IQ_EBITDA_MARGIN", J$3)</f>
        <v>44.526000000000003</v>
      </c>
    </row>
    <row r="280" spans="1:10" x14ac:dyDescent="0.3">
      <c r="A280" s="11" t="s">
        <v>1314</v>
      </c>
      <c r="B280" s="9" t="str" cm="1">
        <f t="array" ref="B280">_xll.SNL.Clients.Office.Excel.Functions.SPG($A280, "IQ_EBITDA_MARGIN", B$3)</f>
        <v>NA</v>
      </c>
      <c r="C280" s="9" cm="1">
        <f t="array" ref="C280">_xll.SNL.Clients.Office.Excel.Functions.SPG($A280, "IQ_EBITDA_MARGIN", C$3)</f>
        <v>8.8070000000000004</v>
      </c>
      <c r="D280" s="9" cm="1">
        <f t="array" ref="D280">_xll.SNL.Clients.Office.Excel.Functions.SPG($A280, "IQ_EBITDA_MARGIN", D$3)</f>
        <v>8.0449999999999999</v>
      </c>
      <c r="E280" s="9" cm="1">
        <f t="array" ref="E280">_xll.SNL.Clients.Office.Excel.Functions.SPG($A280, "IQ_EBITDA_MARGIN", E$3)</f>
        <v>9.5229999999999997</v>
      </c>
      <c r="F280" s="9" cm="1">
        <f t="array" ref="F280">_xll.SNL.Clients.Office.Excel.Functions.SPG($A280, "IQ_EBITDA_MARGIN", F$3)</f>
        <v>5.7949999999999999</v>
      </c>
      <c r="G280" s="9" cm="1">
        <f t="array" ref="G280">_xll.SNL.Clients.Office.Excel.Functions.SPG($A280, "IQ_EBITDA_MARGIN", G$3)</f>
        <v>9.2880000000000003</v>
      </c>
      <c r="H280" s="9" cm="1">
        <f t="array" ref="H280">_xll.SNL.Clients.Office.Excel.Functions.SPG($A280, "IQ_EBITDA_MARGIN", H$3)</f>
        <v>11.787000000000001</v>
      </c>
      <c r="I280" s="9" cm="1">
        <f t="array" ref="I280">_xll.SNL.Clients.Office.Excel.Functions.SPG($A280, "IQ_EBITDA_MARGIN", I$3)</f>
        <v>11.385</v>
      </c>
      <c r="J280" s="9" cm="1">
        <f t="array" ref="J280">_xll.SNL.Clients.Office.Excel.Functions.SPG($A280, "IQ_EBITDA_MARGIN", J$3)</f>
        <v>10.148</v>
      </c>
    </row>
    <row r="281" spans="1:10" x14ac:dyDescent="0.3">
      <c r="A281" s="11" t="s">
        <v>1315</v>
      </c>
      <c r="B281" s="9" t="str" cm="1">
        <f t="array" ref="B281">_xll.SNL.Clients.Office.Excel.Functions.SPG($A281, "IQ_EBITDA_MARGIN", B$3)</f>
        <v>NA</v>
      </c>
      <c r="C281" s="9" t="str" cm="1">
        <f t="array" ref="C281">_xll.SNL.Clients.Office.Excel.Functions.SPG($A281, "IQ_EBITDA_MARGIN", C$3)</f>
        <v>NA</v>
      </c>
      <c r="D281" s="9" cm="1">
        <f t="array" ref="D281">_xll.SNL.Clients.Office.Excel.Functions.SPG($A281, "IQ_EBITDA_MARGIN", D$3)</f>
        <v>29.494</v>
      </c>
      <c r="E281" s="9" cm="1">
        <f t="array" ref="E281">_xll.SNL.Clients.Office.Excel.Functions.SPG($A281, "IQ_EBITDA_MARGIN", E$3)</f>
        <v>31.661999999999999</v>
      </c>
      <c r="F281" s="9" cm="1">
        <f t="array" ref="F281">_xll.SNL.Clients.Office.Excel.Functions.SPG($A281, "IQ_EBITDA_MARGIN", F$3)</f>
        <v>30.678000000000001</v>
      </c>
      <c r="G281" s="9" cm="1">
        <f t="array" ref="G281">_xll.SNL.Clients.Office.Excel.Functions.SPG($A281, "IQ_EBITDA_MARGIN", G$3)</f>
        <v>31.861999999999998</v>
      </c>
      <c r="H281" s="9" cm="1">
        <f t="array" ref="H281">_xll.SNL.Clients.Office.Excel.Functions.SPG($A281, "IQ_EBITDA_MARGIN", H$3)</f>
        <v>25.312000000000001</v>
      </c>
      <c r="I281" s="9" cm="1">
        <f t="array" ref="I281">_xll.SNL.Clients.Office.Excel.Functions.SPG($A281, "IQ_EBITDA_MARGIN", I$3)</f>
        <v>30.247</v>
      </c>
      <c r="J281" s="9" cm="1">
        <f t="array" ref="J281">_xll.SNL.Clients.Office.Excel.Functions.SPG($A281, "IQ_EBITDA_MARGIN", J$3)</f>
        <v>30.748999999999999</v>
      </c>
    </row>
    <row r="282" spans="1:10" x14ac:dyDescent="0.3">
      <c r="A282" s="11" t="s">
        <v>1316</v>
      </c>
      <c r="B282" s="9" t="str" cm="1">
        <f t="array" ref="B282">_xll.SNL.Clients.Office.Excel.Functions.SPG($A282, "IQ_EBITDA_MARGIN", B$3)</f>
        <v>NA</v>
      </c>
      <c r="C282" s="9" cm="1">
        <f t="array" ref="C282">_xll.SNL.Clients.Office.Excel.Functions.SPG($A282, "IQ_EBITDA_MARGIN", C$3)</f>
        <v>16.984999999999999</v>
      </c>
      <c r="D282" s="9" cm="1">
        <f t="array" ref="D282">_xll.SNL.Clients.Office.Excel.Functions.SPG($A282, "IQ_EBITDA_MARGIN", D$3)</f>
        <v>15.273</v>
      </c>
      <c r="E282" s="9" cm="1">
        <f t="array" ref="E282">_xll.SNL.Clients.Office.Excel.Functions.SPG($A282, "IQ_EBITDA_MARGIN", E$3)</f>
        <v>16.902000000000001</v>
      </c>
      <c r="F282" s="9" cm="1">
        <f t="array" ref="F282">_xll.SNL.Clients.Office.Excel.Functions.SPG($A282, "IQ_EBITDA_MARGIN", F$3)</f>
        <v>15.858000000000001</v>
      </c>
      <c r="G282" s="9" cm="1">
        <f t="array" ref="G282">_xll.SNL.Clients.Office.Excel.Functions.SPG($A282, "IQ_EBITDA_MARGIN", G$3)</f>
        <v>16.908000000000001</v>
      </c>
      <c r="H282" s="9" cm="1">
        <f t="array" ref="H282">_xll.SNL.Clients.Office.Excel.Functions.SPG($A282, "IQ_EBITDA_MARGIN", H$3)</f>
        <v>16.094000000000001</v>
      </c>
      <c r="I282" s="9" cm="1">
        <f t="array" ref="I282">_xll.SNL.Clients.Office.Excel.Functions.SPG($A282, "IQ_EBITDA_MARGIN", I$3)</f>
        <v>14.585000000000001</v>
      </c>
      <c r="J282" s="9" cm="1">
        <f t="array" ref="J282">_xll.SNL.Clients.Office.Excel.Functions.SPG($A282, "IQ_EBITDA_MARGIN", J$3)</f>
        <v>14.494999999999999</v>
      </c>
    </row>
    <row r="283" spans="1:10" x14ac:dyDescent="0.3">
      <c r="A283" s="11" t="s">
        <v>1317</v>
      </c>
      <c r="B283" s="9" t="str" cm="1">
        <f t="array" ref="B283">_xll.SNL.Clients.Office.Excel.Functions.SPG($A283, "IQ_EBITDA_MARGIN", B$3)</f>
        <v>NA</v>
      </c>
      <c r="C283" s="9" cm="1">
        <f t="array" ref="C283">_xll.SNL.Clients.Office.Excel.Functions.SPG($A283, "IQ_EBITDA_MARGIN", C$3)</f>
        <v>15.449</v>
      </c>
      <c r="D283" s="9" cm="1">
        <f t="array" ref="D283">_xll.SNL.Clients.Office.Excel.Functions.SPG($A283, "IQ_EBITDA_MARGIN", D$3)</f>
        <v>12.879</v>
      </c>
      <c r="E283" s="9" cm="1">
        <f t="array" ref="E283">_xll.SNL.Clients.Office.Excel.Functions.SPG($A283, "IQ_EBITDA_MARGIN", E$3)</f>
        <v>14.63</v>
      </c>
      <c r="F283" s="9" cm="1">
        <f t="array" ref="F283">_xll.SNL.Clients.Office.Excel.Functions.SPG($A283, "IQ_EBITDA_MARGIN", F$3)</f>
        <v>11.324999999999999</v>
      </c>
      <c r="G283" s="9" cm="1">
        <f t="array" ref="G283">_xll.SNL.Clients.Office.Excel.Functions.SPG($A283, "IQ_EBITDA_MARGIN", G$3)</f>
        <v>12.516999999999999</v>
      </c>
      <c r="H283" s="9" cm="1">
        <f t="array" ref="H283">_xll.SNL.Clients.Office.Excel.Functions.SPG($A283, "IQ_EBITDA_MARGIN", H$3)</f>
        <v>18.803000000000001</v>
      </c>
      <c r="I283" s="9" cm="1">
        <f t="array" ref="I283">_xll.SNL.Clients.Office.Excel.Functions.SPG($A283, "IQ_EBITDA_MARGIN", I$3)</f>
        <v>16.38</v>
      </c>
      <c r="J283" s="9" cm="1">
        <f t="array" ref="J283">_xll.SNL.Clients.Office.Excel.Functions.SPG($A283, "IQ_EBITDA_MARGIN", J$3)</f>
        <v>18.187999999999999</v>
      </c>
    </row>
    <row r="284" spans="1:10" x14ac:dyDescent="0.3">
      <c r="A284" s="11" t="s">
        <v>1318</v>
      </c>
      <c r="B284" s="9" t="str" cm="1">
        <f t="array" ref="B284">_xll.SNL.Clients.Office.Excel.Functions.SPG($A284, "IQ_EBITDA_MARGIN", B$3)</f>
        <v>NA</v>
      </c>
      <c r="C284" s="9" cm="1">
        <f t="array" ref="C284">_xll.SNL.Clients.Office.Excel.Functions.SPG($A284, "IQ_EBITDA_MARGIN", C$3)</f>
        <v>11.278</v>
      </c>
      <c r="D284" s="9" cm="1">
        <f t="array" ref="D284">_xll.SNL.Clients.Office.Excel.Functions.SPG($A284, "IQ_EBITDA_MARGIN", D$3)</f>
        <v>17.475999999999999</v>
      </c>
      <c r="E284" s="9" cm="1">
        <f t="array" ref="E284">_xll.SNL.Clients.Office.Excel.Functions.SPG($A284, "IQ_EBITDA_MARGIN", E$3)</f>
        <v>10.045999999999999</v>
      </c>
      <c r="F284" s="9" cm="1">
        <f t="array" ref="F284">_xll.SNL.Clients.Office.Excel.Functions.SPG($A284, "IQ_EBITDA_MARGIN", F$3)</f>
        <v>10.61</v>
      </c>
      <c r="G284" s="9" cm="1">
        <f t="array" ref="G284">_xll.SNL.Clients.Office.Excel.Functions.SPG($A284, "IQ_EBITDA_MARGIN", G$3)</f>
        <v>9.3610000000000007</v>
      </c>
      <c r="H284" s="9" cm="1">
        <f t="array" ref="H284">_xll.SNL.Clients.Office.Excel.Functions.SPG($A284, "IQ_EBITDA_MARGIN", H$3)</f>
        <v>21.448</v>
      </c>
      <c r="I284" s="9" cm="1">
        <f t="array" ref="I284">_xll.SNL.Clients.Office.Excel.Functions.SPG($A284, "IQ_EBITDA_MARGIN", I$3)</f>
        <v>17.753</v>
      </c>
      <c r="J284" s="9" cm="1">
        <f t="array" ref="J284">_xll.SNL.Clients.Office.Excel.Functions.SPG($A284, "IQ_EBITDA_MARGIN", J$3)</f>
        <v>14.356999999999999</v>
      </c>
    </row>
    <row r="285" spans="1:10" x14ac:dyDescent="0.3">
      <c r="A285" s="11" t="s">
        <v>1319</v>
      </c>
      <c r="B285" s="9" t="str" cm="1">
        <f t="array" ref="B285">_xll.SNL.Clients.Office.Excel.Functions.SPG($A285, "IQ_EBITDA_MARGIN", B$3)</f>
        <v>NA</v>
      </c>
      <c r="C285" s="9" t="str" cm="1">
        <f t="array" ref="C285">_xll.SNL.Clients.Office.Excel.Functions.SPG($A285, "IQ_EBITDA_MARGIN", C$3)</f>
        <v>NA</v>
      </c>
      <c r="D285" s="9" cm="1">
        <f t="array" ref="D285">_xll.SNL.Clients.Office.Excel.Functions.SPG($A285, "IQ_EBITDA_MARGIN", D$3)</f>
        <v>35.590000000000003</v>
      </c>
      <c r="E285" s="9" t="str" cm="1">
        <f t="array" ref="E285">_xll.SNL.Clients.Office.Excel.Functions.SPG($A285, "IQ_EBITDA_MARGIN", E$3)</f>
        <v>NA</v>
      </c>
      <c r="F285" s="9" cm="1">
        <f t="array" ref="F285">_xll.SNL.Clients.Office.Excel.Functions.SPG($A285, "IQ_EBITDA_MARGIN", F$3)</f>
        <v>27.545000000000002</v>
      </c>
      <c r="G285" s="9" cm="1">
        <f t="array" ref="G285">_xll.SNL.Clients.Office.Excel.Functions.SPG($A285, "IQ_EBITDA_MARGIN", G$3)</f>
        <v>30.562999999999999</v>
      </c>
      <c r="H285" s="9" cm="1">
        <f t="array" ref="H285">_xll.SNL.Clients.Office.Excel.Functions.SPG($A285, "IQ_EBITDA_MARGIN", H$3)</f>
        <v>33.158000000000001</v>
      </c>
      <c r="I285" s="9" t="str" cm="1">
        <f t="array" ref="I285">_xll.SNL.Clients.Office.Excel.Functions.SPG($A285, "IQ_EBITDA_MARGIN", I$3)</f>
        <v>NA</v>
      </c>
      <c r="J285" s="9" cm="1">
        <f t="array" ref="J285">_xll.SNL.Clients.Office.Excel.Functions.SPG($A285, "IQ_EBITDA_MARGIN", J$3)</f>
        <v>28.114000000000001</v>
      </c>
    </row>
    <row r="286" spans="1:10" x14ac:dyDescent="0.3">
      <c r="A286" s="11" t="s">
        <v>1320</v>
      </c>
      <c r="B286" s="9" t="str" cm="1">
        <f t="array" ref="B286">_xll.SNL.Clients.Office.Excel.Functions.SPG($A286, "IQ_EBITDA_MARGIN", B$3)</f>
        <v>NA</v>
      </c>
      <c r="C286" s="9" t="str" cm="1">
        <f t="array" ref="C286">_xll.SNL.Clients.Office.Excel.Functions.SPG($A286, "IQ_EBITDA_MARGIN", C$3)</f>
        <v>NA</v>
      </c>
      <c r="D286" s="9" t="str" cm="1">
        <f t="array" ref="D286">_xll.SNL.Clients.Office.Excel.Functions.SPG($A286, "IQ_EBITDA_MARGIN", D$3)</f>
        <v>NA</v>
      </c>
      <c r="E286" s="9" t="str" cm="1">
        <f t="array" ref="E286">_xll.SNL.Clients.Office.Excel.Functions.SPG($A286, "IQ_EBITDA_MARGIN", E$3)</f>
        <v>NA</v>
      </c>
      <c r="F286" s="9" t="str" cm="1">
        <f t="array" ref="F286">_xll.SNL.Clients.Office.Excel.Functions.SPG($A286, "IQ_EBITDA_MARGIN", F$3)</f>
        <v>NA</v>
      </c>
      <c r="G286" s="9" t="str" cm="1">
        <f t="array" ref="G286">_xll.SNL.Clients.Office.Excel.Functions.SPG($A286, "IQ_EBITDA_MARGIN", G$3)</f>
        <v>NA</v>
      </c>
      <c r="H286" s="9" t="str" cm="1">
        <f t="array" ref="H286">_xll.SNL.Clients.Office.Excel.Functions.SPG($A286, "IQ_EBITDA_MARGIN", H$3)</f>
        <v>NA</v>
      </c>
      <c r="I286" s="9" t="str" cm="1">
        <f t="array" ref="I286">_xll.SNL.Clients.Office.Excel.Functions.SPG($A286, "IQ_EBITDA_MARGIN", I$3)</f>
        <v>NA</v>
      </c>
      <c r="J286" s="9" t="str" cm="1">
        <f t="array" ref="J286">_xll.SNL.Clients.Office.Excel.Functions.SPG($A286, "IQ_EBITDA_MARGIN", J$3)</f>
        <v>NA</v>
      </c>
    </row>
    <row r="287" spans="1:10" x14ac:dyDescent="0.3">
      <c r="A287" s="11" t="s">
        <v>1321</v>
      </c>
      <c r="B287" s="9" t="str" cm="1">
        <f t="array" ref="B287">_xll.SNL.Clients.Office.Excel.Functions.SPG($A287, "IQ_EBITDA_MARGIN", B$3)</f>
        <v>NA</v>
      </c>
      <c r="C287" s="9" t="str" cm="1">
        <f t="array" ref="C287">_xll.SNL.Clients.Office.Excel.Functions.SPG($A287, "IQ_EBITDA_MARGIN", C$3)</f>
        <v>NA</v>
      </c>
      <c r="D287" s="9" cm="1">
        <f t="array" ref="D287">_xll.SNL.Clients.Office.Excel.Functions.SPG($A287, "IQ_EBITDA_MARGIN", D$3)</f>
        <v>10.515000000000001</v>
      </c>
      <c r="E287" s="9" cm="1">
        <f t="array" ref="E287">_xll.SNL.Clients.Office.Excel.Functions.SPG($A287, "IQ_EBITDA_MARGIN", E$3)</f>
        <v>7.9560000000000004</v>
      </c>
      <c r="F287" s="9" cm="1">
        <f t="array" ref="F287">_xll.SNL.Clients.Office.Excel.Functions.SPG($A287, "IQ_EBITDA_MARGIN", F$3)</f>
        <v>1.1639999999999999</v>
      </c>
      <c r="G287" s="9" cm="1">
        <f t="array" ref="G287">_xll.SNL.Clients.Office.Excel.Functions.SPG($A287, "IQ_EBITDA_MARGIN", G$3)</f>
        <v>13.558</v>
      </c>
      <c r="H287" s="9" cm="1">
        <f t="array" ref="H287">_xll.SNL.Clients.Office.Excel.Functions.SPG($A287, "IQ_EBITDA_MARGIN", H$3)</f>
        <v>13.877000000000001</v>
      </c>
      <c r="I287" s="9" cm="1">
        <f t="array" ref="I287">_xll.SNL.Clients.Office.Excel.Functions.SPG($A287, "IQ_EBITDA_MARGIN", I$3)</f>
        <v>5.9189999999999996</v>
      </c>
      <c r="J287" s="9" cm="1">
        <f t="array" ref="J287">_xll.SNL.Clients.Office.Excel.Functions.SPG($A287, "IQ_EBITDA_MARGIN", J$3)</f>
        <v>-7.1479999999999997</v>
      </c>
    </row>
    <row r="288" spans="1:10" x14ac:dyDescent="0.3">
      <c r="A288" s="11" t="s">
        <v>1322</v>
      </c>
      <c r="B288" s="9" t="str" cm="1">
        <f t="array" ref="B288">_xll.SNL.Clients.Office.Excel.Functions.SPG($A288, "IQ_EBITDA_MARGIN", B$3)</f>
        <v>NA</v>
      </c>
      <c r="C288" s="9" t="str" cm="1">
        <f t="array" ref="C288">_xll.SNL.Clients.Office.Excel.Functions.SPG($A288, "IQ_EBITDA_MARGIN", C$3)</f>
        <v>NA</v>
      </c>
      <c r="D288" s="9" cm="1">
        <f t="array" ref="D288">_xll.SNL.Clients.Office.Excel.Functions.SPG($A288, "IQ_EBITDA_MARGIN", D$3)</f>
        <v>10.319000000000001</v>
      </c>
      <c r="E288" s="9" cm="1">
        <f t="array" ref="E288">_xll.SNL.Clients.Office.Excel.Functions.SPG($A288, "IQ_EBITDA_MARGIN", E$3)</f>
        <v>11.961</v>
      </c>
      <c r="F288" s="9" cm="1">
        <f t="array" ref="F288">_xll.SNL.Clients.Office.Excel.Functions.SPG($A288, "IQ_EBITDA_MARGIN", F$3)</f>
        <v>13.541</v>
      </c>
      <c r="G288" s="9" cm="1">
        <f t="array" ref="G288">_xll.SNL.Clients.Office.Excel.Functions.SPG($A288, "IQ_EBITDA_MARGIN", G$3)</f>
        <v>16.009</v>
      </c>
      <c r="H288" s="9" cm="1">
        <f t="array" ref="H288">_xll.SNL.Clients.Office.Excel.Functions.SPG($A288, "IQ_EBITDA_MARGIN", H$3)</f>
        <v>13.124000000000001</v>
      </c>
      <c r="I288" s="9" cm="1">
        <f t="array" ref="I288">_xll.SNL.Clients.Office.Excel.Functions.SPG($A288, "IQ_EBITDA_MARGIN", I$3)</f>
        <v>11.263999999999999</v>
      </c>
      <c r="J288" s="9" cm="1">
        <f t="array" ref="J288">_xll.SNL.Clients.Office.Excel.Functions.SPG($A288, "IQ_EBITDA_MARGIN", J$3)</f>
        <v>12.012</v>
      </c>
    </row>
    <row r="289" spans="1:10" x14ac:dyDescent="0.3">
      <c r="A289" s="11" t="s">
        <v>1323</v>
      </c>
      <c r="B289" s="9" t="str" cm="1">
        <f t="array" ref="B289">_xll.SNL.Clients.Office.Excel.Functions.SPG($A289, "IQ_EBITDA_MARGIN", B$3)</f>
        <v>NA</v>
      </c>
      <c r="C289" s="9" cm="1">
        <f t="array" ref="C289">_xll.SNL.Clients.Office.Excel.Functions.SPG($A289, "IQ_EBITDA_MARGIN", C$3)</f>
        <v>33.616999999999997</v>
      </c>
      <c r="D289" s="9" cm="1">
        <f t="array" ref="D289">_xll.SNL.Clients.Office.Excel.Functions.SPG($A289, "IQ_EBITDA_MARGIN", D$3)</f>
        <v>32.07</v>
      </c>
      <c r="E289" s="9" cm="1">
        <f t="array" ref="E289">_xll.SNL.Clients.Office.Excel.Functions.SPG($A289, "IQ_EBITDA_MARGIN", E$3)</f>
        <v>35.537999999999997</v>
      </c>
      <c r="F289" s="9" cm="1">
        <f t="array" ref="F289">_xll.SNL.Clients.Office.Excel.Functions.SPG($A289, "IQ_EBITDA_MARGIN", F$3)</f>
        <v>34.292000000000002</v>
      </c>
      <c r="G289" s="9" cm="1">
        <f t="array" ref="G289">_xll.SNL.Clients.Office.Excel.Functions.SPG($A289, "IQ_EBITDA_MARGIN", G$3)</f>
        <v>32.731999999999999</v>
      </c>
      <c r="H289" s="9" cm="1">
        <f t="array" ref="H289">_xll.SNL.Clients.Office.Excel.Functions.SPG($A289, "IQ_EBITDA_MARGIN", H$3)</f>
        <v>35.415999999999997</v>
      </c>
      <c r="I289" s="9" cm="1">
        <f t="array" ref="I289">_xll.SNL.Clients.Office.Excel.Functions.SPG($A289, "IQ_EBITDA_MARGIN", I$3)</f>
        <v>36.316000000000003</v>
      </c>
      <c r="J289" s="9" cm="1">
        <f t="array" ref="J289">_xll.SNL.Clients.Office.Excel.Functions.SPG($A289, "IQ_EBITDA_MARGIN", J$3)</f>
        <v>32.615000000000002</v>
      </c>
    </row>
    <row r="290" spans="1:10" x14ac:dyDescent="0.3">
      <c r="A290" s="11" t="s">
        <v>1324</v>
      </c>
      <c r="B290" s="9" t="str" cm="1">
        <f t="array" ref="B290">_xll.SNL.Clients.Office.Excel.Functions.SPG($A290, "IQ_EBITDA_MARGIN", B$3)</f>
        <v>NA</v>
      </c>
      <c r="C290" s="9" cm="1">
        <f t="array" ref="C290">_xll.SNL.Clients.Office.Excel.Functions.SPG($A290, "IQ_EBITDA_MARGIN", C$3)</f>
        <v>42.524999999999999</v>
      </c>
      <c r="D290" s="9" cm="1">
        <f t="array" ref="D290">_xll.SNL.Clients.Office.Excel.Functions.SPG($A290, "IQ_EBITDA_MARGIN", D$3)</f>
        <v>41.783000000000001</v>
      </c>
      <c r="E290" s="9" cm="1">
        <f t="array" ref="E290">_xll.SNL.Clients.Office.Excel.Functions.SPG($A290, "IQ_EBITDA_MARGIN", E$3)</f>
        <v>38.558999999999997</v>
      </c>
      <c r="F290" s="9" cm="1">
        <f t="array" ref="F290">_xll.SNL.Clients.Office.Excel.Functions.SPG($A290, "IQ_EBITDA_MARGIN", F$3)</f>
        <v>35.466999999999999</v>
      </c>
      <c r="G290" s="9" cm="1">
        <f t="array" ref="G290">_xll.SNL.Clients.Office.Excel.Functions.SPG($A290, "IQ_EBITDA_MARGIN", G$3)</f>
        <v>38.118000000000002</v>
      </c>
      <c r="H290" s="9" cm="1">
        <f t="array" ref="H290">_xll.SNL.Clients.Office.Excel.Functions.SPG($A290, "IQ_EBITDA_MARGIN", H$3)</f>
        <v>28.341000000000001</v>
      </c>
      <c r="I290" s="9" cm="1">
        <f t="array" ref="I290">_xll.SNL.Clients.Office.Excel.Functions.SPG($A290, "IQ_EBITDA_MARGIN", I$3)</f>
        <v>34.912999999999997</v>
      </c>
      <c r="J290" s="9" cm="1">
        <f t="array" ref="J290">_xll.SNL.Clients.Office.Excel.Functions.SPG($A290, "IQ_EBITDA_MARGIN", J$3)</f>
        <v>19.04</v>
      </c>
    </row>
    <row r="291" spans="1:10" x14ac:dyDescent="0.3">
      <c r="A291" s="11" t="s">
        <v>1325</v>
      </c>
      <c r="B291" s="9" t="str" cm="1">
        <f t="array" ref="B291">_xll.SNL.Clients.Office.Excel.Functions.SPG($A291, "IQ_EBITDA_MARGIN", B$3)</f>
        <v>NA</v>
      </c>
      <c r="C291" s="9" t="str" cm="1">
        <f t="array" ref="C291">_xll.SNL.Clients.Office.Excel.Functions.SPG($A291, "IQ_EBITDA_MARGIN", C$3)</f>
        <v>NA</v>
      </c>
      <c r="D291" s="9" cm="1">
        <f t="array" ref="D291">_xll.SNL.Clients.Office.Excel.Functions.SPG($A291, "IQ_EBITDA_MARGIN", D$3)</f>
        <v>35.155000000000001</v>
      </c>
      <c r="E291" s="9" cm="1">
        <f t="array" ref="E291">_xll.SNL.Clients.Office.Excel.Functions.SPG($A291, "IQ_EBITDA_MARGIN", E$3)</f>
        <v>27.149000000000001</v>
      </c>
      <c r="F291" s="9" cm="1">
        <f t="array" ref="F291">_xll.SNL.Clients.Office.Excel.Functions.SPG($A291, "IQ_EBITDA_MARGIN", F$3)</f>
        <v>40.055999999999997</v>
      </c>
      <c r="G291" s="9" cm="1">
        <f t="array" ref="G291">_xll.SNL.Clients.Office.Excel.Functions.SPG($A291, "IQ_EBITDA_MARGIN", G$3)</f>
        <v>83.358999999999995</v>
      </c>
      <c r="H291" s="9" cm="1">
        <f t="array" ref="H291">_xll.SNL.Clients.Office.Excel.Functions.SPG($A291, "IQ_EBITDA_MARGIN", H$3)</f>
        <v>36.113</v>
      </c>
      <c r="I291" s="9" cm="1">
        <f t="array" ref="I291">_xll.SNL.Clients.Office.Excel.Functions.SPG($A291, "IQ_EBITDA_MARGIN", I$3)</f>
        <v>46.015999999999998</v>
      </c>
      <c r="J291" s="9" cm="1">
        <f t="array" ref="J291">_xll.SNL.Clients.Office.Excel.Functions.SPG($A291, "IQ_EBITDA_MARGIN", J$3)</f>
        <v>91.022000000000006</v>
      </c>
    </row>
    <row r="292" spans="1:10" x14ac:dyDescent="0.3">
      <c r="A292" s="11" t="s">
        <v>1326</v>
      </c>
      <c r="B292" s="9" t="str" cm="1">
        <f t="array" ref="B292">_xll.SNL.Clients.Office.Excel.Functions.SPG($A292, "IQ_EBITDA_MARGIN", B$3)</f>
        <v>NA</v>
      </c>
      <c r="C292" s="9" cm="1">
        <f t="array" ref="C292">_xll.SNL.Clients.Office.Excel.Functions.SPG($A292, "IQ_EBITDA_MARGIN", C$3)</f>
        <v>52.283999999999999</v>
      </c>
      <c r="D292" s="9" cm="1">
        <f t="array" ref="D292">_xll.SNL.Clients.Office.Excel.Functions.SPG($A292, "IQ_EBITDA_MARGIN", D$3)</f>
        <v>31.693999999999999</v>
      </c>
      <c r="E292" s="9" cm="1">
        <f t="array" ref="E292">_xll.SNL.Clients.Office.Excel.Functions.SPG($A292, "IQ_EBITDA_MARGIN", E$3)</f>
        <v>29.01</v>
      </c>
      <c r="F292" s="9" cm="1">
        <f t="array" ref="F292">_xll.SNL.Clients.Office.Excel.Functions.SPG($A292, "IQ_EBITDA_MARGIN", F$3)</f>
        <v>31.56</v>
      </c>
      <c r="G292" s="9" cm="1">
        <f t="array" ref="G292">_xll.SNL.Clients.Office.Excel.Functions.SPG($A292, "IQ_EBITDA_MARGIN", G$3)</f>
        <v>40.601999999999997</v>
      </c>
      <c r="H292" s="9" cm="1">
        <f t="array" ref="H292">_xll.SNL.Clients.Office.Excel.Functions.SPG($A292, "IQ_EBITDA_MARGIN", H$3)</f>
        <v>36.661999999999999</v>
      </c>
      <c r="I292" s="9" cm="1">
        <f t="array" ref="I292">_xll.SNL.Clients.Office.Excel.Functions.SPG($A292, "IQ_EBITDA_MARGIN", I$3)</f>
        <v>29.436</v>
      </c>
      <c r="J292" s="9" cm="1">
        <f t="array" ref="J292">_xll.SNL.Clients.Office.Excel.Functions.SPG($A292, "IQ_EBITDA_MARGIN", J$3)</f>
        <v>29.611999999999998</v>
      </c>
    </row>
    <row r="293" spans="1:10" x14ac:dyDescent="0.3">
      <c r="A293" s="11" t="s">
        <v>1327</v>
      </c>
      <c r="B293" s="9" t="str" cm="1">
        <f t="array" ref="B293">_xll.SNL.Clients.Office.Excel.Functions.SPG($A293, "IQ_EBITDA_MARGIN", B$3)</f>
        <v>NA</v>
      </c>
      <c r="C293" s="9" t="str" cm="1">
        <f t="array" ref="C293">_xll.SNL.Clients.Office.Excel.Functions.SPG($A293, "IQ_EBITDA_MARGIN", C$3)</f>
        <v>NA</v>
      </c>
      <c r="D293" s="9" cm="1">
        <f t="array" ref="D293">_xll.SNL.Clients.Office.Excel.Functions.SPG($A293, "IQ_EBITDA_MARGIN", D$3)</f>
        <v>27.582000000000001</v>
      </c>
      <c r="E293" s="9" cm="1">
        <f t="array" ref="E293">_xll.SNL.Clients.Office.Excel.Functions.SPG($A293, "IQ_EBITDA_MARGIN", E$3)</f>
        <v>28.829000000000001</v>
      </c>
      <c r="F293" s="9" cm="1">
        <f t="array" ref="F293">_xll.SNL.Clients.Office.Excel.Functions.SPG($A293, "IQ_EBITDA_MARGIN", F$3)</f>
        <v>29.774000000000001</v>
      </c>
      <c r="G293" s="9" cm="1">
        <f t="array" ref="G293">_xll.SNL.Clients.Office.Excel.Functions.SPG($A293, "IQ_EBITDA_MARGIN", G$3)</f>
        <v>28.446999999999999</v>
      </c>
      <c r="H293" s="9" cm="1">
        <f t="array" ref="H293">_xll.SNL.Clients.Office.Excel.Functions.SPG($A293, "IQ_EBITDA_MARGIN", H$3)</f>
        <v>26.427</v>
      </c>
      <c r="I293" s="9" cm="1">
        <f t="array" ref="I293">_xll.SNL.Clients.Office.Excel.Functions.SPG($A293, "IQ_EBITDA_MARGIN", I$3)</f>
        <v>30.077000000000002</v>
      </c>
      <c r="J293" s="9" cm="1">
        <f t="array" ref="J293">_xll.SNL.Clients.Office.Excel.Functions.SPG($A293, "IQ_EBITDA_MARGIN", J$3)</f>
        <v>26.6</v>
      </c>
    </row>
    <row r="294" spans="1:10" x14ac:dyDescent="0.3">
      <c r="A294" s="11" t="s">
        <v>1328</v>
      </c>
      <c r="B294" s="9" t="str" cm="1">
        <f t="array" ref="B294">_xll.SNL.Clients.Office.Excel.Functions.SPG($A294, "IQ_EBITDA_MARGIN", B$3)</f>
        <v>NA</v>
      </c>
      <c r="C294" s="9" cm="1">
        <f t="array" ref="C294">_xll.SNL.Clients.Office.Excel.Functions.SPG($A294, "IQ_EBITDA_MARGIN", C$3)</f>
        <v>29.234000000000002</v>
      </c>
      <c r="D294" s="9" cm="1">
        <f t="array" ref="D294">_xll.SNL.Clients.Office.Excel.Functions.SPG($A294, "IQ_EBITDA_MARGIN", D$3)</f>
        <v>29.303999999999998</v>
      </c>
      <c r="E294" s="9" cm="1">
        <f t="array" ref="E294">_xll.SNL.Clients.Office.Excel.Functions.SPG($A294, "IQ_EBITDA_MARGIN", E$3)</f>
        <v>31.381</v>
      </c>
      <c r="F294" s="9" cm="1">
        <f t="array" ref="F294">_xll.SNL.Clients.Office.Excel.Functions.SPG($A294, "IQ_EBITDA_MARGIN", F$3)</f>
        <v>30.722999999999999</v>
      </c>
      <c r="G294" s="9" cm="1">
        <f t="array" ref="G294">_xll.SNL.Clients.Office.Excel.Functions.SPG($A294, "IQ_EBITDA_MARGIN", G$3)</f>
        <v>28.135999999999999</v>
      </c>
      <c r="H294" s="9" cm="1">
        <f t="array" ref="H294">_xll.SNL.Clients.Office.Excel.Functions.SPG($A294, "IQ_EBITDA_MARGIN", H$3)</f>
        <v>30.55</v>
      </c>
      <c r="I294" s="9" cm="1">
        <f t="array" ref="I294">_xll.SNL.Clients.Office.Excel.Functions.SPG($A294, "IQ_EBITDA_MARGIN", I$3)</f>
        <v>29.631</v>
      </c>
      <c r="J294" s="9" cm="1">
        <f t="array" ref="J294">_xll.SNL.Clients.Office.Excel.Functions.SPG($A294, "IQ_EBITDA_MARGIN", J$3)</f>
        <v>29.385999999999999</v>
      </c>
    </row>
    <row r="295" spans="1:10" x14ac:dyDescent="0.3">
      <c r="A295" s="11" t="s">
        <v>1329</v>
      </c>
      <c r="B295" s="9" t="str" cm="1">
        <f t="array" ref="B295">_xll.SNL.Clients.Office.Excel.Functions.SPG($A295, "IQ_EBITDA_MARGIN", B$3)</f>
        <v>NA</v>
      </c>
      <c r="C295" s="9" cm="1">
        <f t="array" ref="C295">_xll.SNL.Clients.Office.Excel.Functions.SPG($A295, "IQ_EBITDA_MARGIN", C$3)</f>
        <v>18.068999999999999</v>
      </c>
      <c r="D295" s="9" cm="1">
        <f t="array" ref="D295">_xll.SNL.Clients.Office.Excel.Functions.SPG($A295, "IQ_EBITDA_MARGIN", D$3)</f>
        <v>21.626000000000001</v>
      </c>
      <c r="E295" s="9" cm="1">
        <f t="array" ref="E295">_xll.SNL.Clients.Office.Excel.Functions.SPG($A295, "IQ_EBITDA_MARGIN", E$3)</f>
        <v>20.574000000000002</v>
      </c>
      <c r="F295" s="9" cm="1">
        <f t="array" ref="F295">_xll.SNL.Clients.Office.Excel.Functions.SPG($A295, "IQ_EBITDA_MARGIN", F$3)</f>
        <v>18.544</v>
      </c>
      <c r="G295" s="9" cm="1">
        <f t="array" ref="G295">_xll.SNL.Clients.Office.Excel.Functions.SPG($A295, "IQ_EBITDA_MARGIN", G$3)</f>
        <v>21.073</v>
      </c>
      <c r="H295" s="9" cm="1">
        <f t="array" ref="H295">_xll.SNL.Clients.Office.Excel.Functions.SPG($A295, "IQ_EBITDA_MARGIN", H$3)</f>
        <v>18.899000000000001</v>
      </c>
      <c r="I295" s="9" cm="1">
        <f t="array" ref="I295">_xll.SNL.Clients.Office.Excel.Functions.SPG($A295, "IQ_EBITDA_MARGIN", I$3)</f>
        <v>18.337</v>
      </c>
      <c r="J295" s="9" cm="1">
        <f t="array" ref="J295">_xll.SNL.Clients.Office.Excel.Functions.SPG($A295, "IQ_EBITDA_MARGIN", J$3)</f>
        <v>17.620999999999999</v>
      </c>
    </row>
    <row r="296" spans="1:10" x14ac:dyDescent="0.3">
      <c r="A296" s="11" t="s">
        <v>1330</v>
      </c>
      <c r="B296" s="9" t="str" cm="1">
        <f t="array" ref="B296">_xll.SNL.Clients.Office.Excel.Functions.SPG($A296, "IQ_EBITDA_MARGIN", B$3)</f>
        <v>NA</v>
      </c>
      <c r="C296" s="9" cm="1">
        <f t="array" ref="C296">_xll.SNL.Clients.Office.Excel.Functions.SPG($A296, "IQ_EBITDA_MARGIN", C$3)</f>
        <v>6.13</v>
      </c>
      <c r="D296" s="9" cm="1">
        <f t="array" ref="D296">_xll.SNL.Clients.Office.Excel.Functions.SPG($A296, "IQ_EBITDA_MARGIN", D$3)</f>
        <v>5.3490000000000002</v>
      </c>
      <c r="E296" s="9" cm="1">
        <f t="array" ref="E296">_xll.SNL.Clients.Office.Excel.Functions.SPG($A296, "IQ_EBITDA_MARGIN", E$3)</f>
        <v>7.2009999999999996</v>
      </c>
      <c r="F296" s="9" cm="1">
        <f t="array" ref="F296">_xll.SNL.Clients.Office.Excel.Functions.SPG($A296, "IQ_EBITDA_MARGIN", F$3)</f>
        <v>5.5270000000000001</v>
      </c>
      <c r="G296" s="9" cm="1">
        <f t="array" ref="G296">_xll.SNL.Clients.Office.Excel.Functions.SPG($A296, "IQ_EBITDA_MARGIN", G$3)</f>
        <v>4.8579999999999997</v>
      </c>
      <c r="H296" s="9" cm="1">
        <f t="array" ref="H296">_xll.SNL.Clients.Office.Excel.Functions.SPG($A296, "IQ_EBITDA_MARGIN", H$3)</f>
        <v>8.9559999999999995</v>
      </c>
      <c r="I296" s="9" cm="1">
        <f t="array" ref="I296">_xll.SNL.Clients.Office.Excel.Functions.SPG($A296, "IQ_EBITDA_MARGIN", I$3)</f>
        <v>8.1210000000000004</v>
      </c>
      <c r="J296" s="9" cm="1">
        <f t="array" ref="J296">_xll.SNL.Clients.Office.Excel.Functions.SPG($A296, "IQ_EBITDA_MARGIN", J$3)</f>
        <v>9.7270000000000003</v>
      </c>
    </row>
    <row r="297" spans="1:10" x14ac:dyDescent="0.3">
      <c r="A297" s="11" t="s">
        <v>1331</v>
      </c>
      <c r="B297" s="9" t="str" cm="1">
        <f t="array" ref="B297">_xll.SNL.Clients.Office.Excel.Functions.SPG($A297, "IQ_EBITDA_MARGIN", B$3)</f>
        <v>NA</v>
      </c>
      <c r="C297" s="9" t="str" cm="1">
        <f t="array" ref="C297">_xll.SNL.Clients.Office.Excel.Functions.SPG($A297, "IQ_EBITDA_MARGIN", C$3)</f>
        <v>NA</v>
      </c>
      <c r="D297" s="9" cm="1">
        <f t="array" ref="D297">_xll.SNL.Clients.Office.Excel.Functions.SPG($A297, "IQ_EBITDA_MARGIN", D$3)</f>
        <v>9.9789999999999992</v>
      </c>
      <c r="E297" s="9" cm="1">
        <f t="array" ref="E297">_xll.SNL.Clients.Office.Excel.Functions.SPG($A297, "IQ_EBITDA_MARGIN", E$3)</f>
        <v>11.481</v>
      </c>
      <c r="F297" s="9" cm="1">
        <f t="array" ref="F297">_xll.SNL.Clients.Office.Excel.Functions.SPG($A297, "IQ_EBITDA_MARGIN", F$3)</f>
        <v>12.53</v>
      </c>
      <c r="G297" s="9" cm="1">
        <f t="array" ref="G297">_xll.SNL.Clients.Office.Excel.Functions.SPG($A297, "IQ_EBITDA_MARGIN", G$3)</f>
        <v>11.625999999999999</v>
      </c>
      <c r="H297" s="9" cm="1">
        <f t="array" ref="H297">_xll.SNL.Clients.Office.Excel.Functions.SPG($A297, "IQ_EBITDA_MARGIN", H$3)</f>
        <v>12.423</v>
      </c>
      <c r="I297" s="9" cm="1">
        <f t="array" ref="I297">_xll.SNL.Clients.Office.Excel.Functions.SPG($A297, "IQ_EBITDA_MARGIN", I$3)</f>
        <v>14.744</v>
      </c>
      <c r="J297" s="9" cm="1">
        <f t="array" ref="J297">_xll.SNL.Clients.Office.Excel.Functions.SPG($A297, "IQ_EBITDA_MARGIN", J$3)</f>
        <v>14.493</v>
      </c>
    </row>
    <row r="298" spans="1:10" x14ac:dyDescent="0.3">
      <c r="A298" s="11" t="s">
        <v>1332</v>
      </c>
      <c r="B298" s="9" t="str" cm="1">
        <f t="array" ref="B298">_xll.SNL.Clients.Office.Excel.Functions.SPG($A298, "IQ_EBITDA_MARGIN", B$3)</f>
        <v>NA</v>
      </c>
      <c r="C298" s="9" cm="1">
        <f t="array" ref="C298">_xll.SNL.Clients.Office.Excel.Functions.SPG($A298, "IQ_EBITDA_MARGIN", C$3)</f>
        <v>9.1430000000000007</v>
      </c>
      <c r="D298" s="9" cm="1">
        <f t="array" ref="D298">_xll.SNL.Clients.Office.Excel.Functions.SPG($A298, "IQ_EBITDA_MARGIN", D$3)</f>
        <v>49.927</v>
      </c>
      <c r="E298" s="9" cm="1">
        <f t="array" ref="E298">_xll.SNL.Clients.Office.Excel.Functions.SPG($A298, "IQ_EBITDA_MARGIN", E$3)</f>
        <v>26.439</v>
      </c>
      <c r="F298" s="9" cm="1">
        <f t="array" ref="F298">_xll.SNL.Clients.Office.Excel.Functions.SPG($A298, "IQ_EBITDA_MARGIN", F$3)</f>
        <v>26.893000000000001</v>
      </c>
      <c r="G298" s="9" t="str" cm="1">
        <f t="array" ref="G298">_xll.SNL.Clients.Office.Excel.Functions.SPG($A298, "IQ_EBITDA_MARGIN", G$3)</f>
        <v>NA</v>
      </c>
      <c r="H298" s="9" t="str" cm="1">
        <f t="array" ref="H298">_xll.SNL.Clients.Office.Excel.Functions.SPG($A298, "IQ_EBITDA_MARGIN", H$3)</f>
        <v>NA</v>
      </c>
      <c r="I298" s="9" t="str" cm="1">
        <f t="array" ref="I298">_xll.SNL.Clients.Office.Excel.Functions.SPG($A298, "IQ_EBITDA_MARGIN", I$3)</f>
        <v>NA</v>
      </c>
      <c r="J298" s="9" t="str" cm="1">
        <f t="array" ref="J298">_xll.SNL.Clients.Office.Excel.Functions.SPG($A298, "IQ_EBITDA_MARGIN", J$3)</f>
        <v>NA</v>
      </c>
    </row>
    <row r="299" spans="1:10" x14ac:dyDescent="0.3">
      <c r="A299" s="11" t="s">
        <v>1333</v>
      </c>
      <c r="B299" s="9" t="str" cm="1">
        <f t="array" ref="B299">_xll.SNL.Clients.Office.Excel.Functions.SPG($A299, "IQ_EBITDA_MARGIN", B$3)</f>
        <v>NA</v>
      </c>
      <c r="C299" s="9" t="str" cm="1">
        <f t="array" ref="C299">_xll.SNL.Clients.Office.Excel.Functions.SPG($A299, "IQ_EBITDA_MARGIN", C$3)</f>
        <v>NA</v>
      </c>
      <c r="D299" s="9" cm="1">
        <f t="array" ref="D299">_xll.SNL.Clients.Office.Excel.Functions.SPG($A299, "IQ_EBITDA_MARGIN", D$3)</f>
        <v>8.2149999999999999</v>
      </c>
      <c r="E299" s="9" cm="1">
        <f t="array" ref="E299">_xll.SNL.Clients.Office.Excel.Functions.SPG($A299, "IQ_EBITDA_MARGIN", E$3)</f>
        <v>14.816000000000001</v>
      </c>
      <c r="F299" s="9" cm="1">
        <f t="array" ref="F299">_xll.SNL.Clients.Office.Excel.Functions.SPG($A299, "IQ_EBITDA_MARGIN", F$3)</f>
        <v>14.416</v>
      </c>
      <c r="G299" s="9" cm="1">
        <f t="array" ref="G299">_xll.SNL.Clients.Office.Excel.Functions.SPG($A299, "IQ_EBITDA_MARGIN", G$3)</f>
        <v>21.617000000000001</v>
      </c>
      <c r="H299" s="9" cm="1">
        <f t="array" ref="H299">_xll.SNL.Clients.Office.Excel.Functions.SPG($A299, "IQ_EBITDA_MARGIN", H$3)</f>
        <v>7.3780000000000001</v>
      </c>
      <c r="I299" s="9" cm="1">
        <f t="array" ref="I299">_xll.SNL.Clients.Office.Excel.Functions.SPG($A299, "IQ_EBITDA_MARGIN", I$3)</f>
        <v>23.43</v>
      </c>
      <c r="J299" s="9" cm="1">
        <f t="array" ref="J299">_xll.SNL.Clients.Office.Excel.Functions.SPG($A299, "IQ_EBITDA_MARGIN", J$3)</f>
        <v>18.420000000000002</v>
      </c>
    </row>
    <row r="300" spans="1:10" x14ac:dyDescent="0.3">
      <c r="A300" s="11" t="s">
        <v>1334</v>
      </c>
      <c r="B300" s="9" t="str" cm="1">
        <f t="array" ref="B300">_xll.SNL.Clients.Office.Excel.Functions.SPG($A300, "IQ_EBITDA_MARGIN", B$3)</f>
        <v>NA</v>
      </c>
      <c r="C300" s="9" cm="1">
        <f t="array" ref="C300">_xll.SNL.Clients.Office.Excel.Functions.SPG($A300, "IQ_EBITDA_MARGIN", C$3)</f>
        <v>64.096999999999994</v>
      </c>
      <c r="D300" s="9" cm="1">
        <f t="array" ref="D300">_xll.SNL.Clients.Office.Excel.Functions.SPG($A300, "IQ_EBITDA_MARGIN", D$3)</f>
        <v>65.712999999999994</v>
      </c>
      <c r="E300" s="9" cm="1">
        <f t="array" ref="E300">_xll.SNL.Clients.Office.Excel.Functions.SPG($A300, "IQ_EBITDA_MARGIN", E$3)</f>
        <v>66.861999999999995</v>
      </c>
      <c r="F300" s="9" cm="1">
        <f t="array" ref="F300">_xll.SNL.Clients.Office.Excel.Functions.SPG($A300, "IQ_EBITDA_MARGIN", F$3)</f>
        <v>64.31</v>
      </c>
      <c r="G300" s="9" cm="1">
        <f t="array" ref="G300">_xll.SNL.Clients.Office.Excel.Functions.SPG($A300, "IQ_EBITDA_MARGIN", G$3)</f>
        <v>63.082999999999998</v>
      </c>
      <c r="H300" s="9" cm="1">
        <f t="array" ref="H300">_xll.SNL.Clients.Office.Excel.Functions.SPG($A300, "IQ_EBITDA_MARGIN", H$3)</f>
        <v>63.753</v>
      </c>
      <c r="I300" s="9" cm="1">
        <f t="array" ref="I300">_xll.SNL.Clients.Office.Excel.Functions.SPG($A300, "IQ_EBITDA_MARGIN", I$3)</f>
        <v>64.820999999999998</v>
      </c>
      <c r="J300" s="9" cm="1">
        <f t="array" ref="J300">_xll.SNL.Clients.Office.Excel.Functions.SPG($A300, "IQ_EBITDA_MARGIN", J$3)</f>
        <v>62.575000000000003</v>
      </c>
    </row>
    <row r="301" spans="1:10" x14ac:dyDescent="0.3">
      <c r="A301" s="11" t="s">
        <v>1335</v>
      </c>
      <c r="B301" s="9" t="str" cm="1">
        <f t="array" ref="B301">_xll.SNL.Clients.Office.Excel.Functions.SPG($A301, "IQ_EBITDA_MARGIN", B$3)</f>
        <v>NA</v>
      </c>
      <c r="C301" s="9" t="str" cm="1">
        <f t="array" ref="C301">_xll.SNL.Clients.Office.Excel.Functions.SPG($A301, "IQ_EBITDA_MARGIN", C$3)</f>
        <v>NA</v>
      </c>
      <c r="D301" s="9" cm="1">
        <f t="array" ref="D301">_xll.SNL.Clients.Office.Excel.Functions.SPG($A301, "IQ_EBITDA_MARGIN", D$3)</f>
        <v>18.972999999999999</v>
      </c>
      <c r="E301" s="9" cm="1">
        <f t="array" ref="E301">_xll.SNL.Clients.Office.Excel.Functions.SPG($A301, "IQ_EBITDA_MARGIN", E$3)</f>
        <v>15.474</v>
      </c>
      <c r="F301" s="9" cm="1">
        <f t="array" ref="F301">_xll.SNL.Clients.Office.Excel.Functions.SPG($A301, "IQ_EBITDA_MARGIN", F$3)</f>
        <v>12.613</v>
      </c>
      <c r="G301" s="9" cm="1">
        <f t="array" ref="G301">_xll.SNL.Clients.Office.Excel.Functions.SPG($A301, "IQ_EBITDA_MARGIN", G$3)</f>
        <v>13.675000000000001</v>
      </c>
      <c r="H301" s="9" cm="1">
        <f t="array" ref="H301">_xll.SNL.Clients.Office.Excel.Functions.SPG($A301, "IQ_EBITDA_MARGIN", H$3)</f>
        <v>10.868</v>
      </c>
      <c r="I301" s="9" cm="1">
        <f t="array" ref="I301">_xll.SNL.Clients.Office.Excel.Functions.SPG($A301, "IQ_EBITDA_MARGIN", I$3)</f>
        <v>23.42</v>
      </c>
      <c r="J301" s="9" cm="1">
        <f t="array" ref="J301">_xll.SNL.Clients.Office.Excel.Functions.SPG($A301, "IQ_EBITDA_MARGIN", J$3)</f>
        <v>18.210999999999999</v>
      </c>
    </row>
    <row r="302" spans="1:10" x14ac:dyDescent="0.3">
      <c r="A302" s="11" t="s">
        <v>1336</v>
      </c>
      <c r="B302" s="9" t="str" cm="1">
        <f t="array" ref="B302">_xll.SNL.Clients.Office.Excel.Functions.SPG($A302, "IQ_EBITDA_MARGIN", B$3)</f>
        <v>NA</v>
      </c>
      <c r="C302" s="9" cm="1">
        <f t="array" ref="C302">_xll.SNL.Clients.Office.Excel.Functions.SPG($A302, "IQ_EBITDA_MARGIN", C$3)</f>
        <v>14.48</v>
      </c>
      <c r="D302" s="9" cm="1">
        <f t="array" ref="D302">_xll.SNL.Clients.Office.Excel.Functions.SPG($A302, "IQ_EBITDA_MARGIN", D$3)</f>
        <v>25.391999999999999</v>
      </c>
      <c r="E302" s="9" cm="1">
        <f t="array" ref="E302">_xll.SNL.Clients.Office.Excel.Functions.SPG($A302, "IQ_EBITDA_MARGIN", E$3)</f>
        <v>25.309000000000001</v>
      </c>
      <c r="F302" s="9" cm="1">
        <f t="array" ref="F302">_xll.SNL.Clients.Office.Excel.Functions.SPG($A302, "IQ_EBITDA_MARGIN", F$3)</f>
        <v>35.738999999999997</v>
      </c>
      <c r="G302" s="9" cm="1">
        <f t="array" ref="G302">_xll.SNL.Clients.Office.Excel.Functions.SPG($A302, "IQ_EBITDA_MARGIN", G$3)</f>
        <v>33.33</v>
      </c>
      <c r="H302" s="9" cm="1">
        <f t="array" ref="H302">_xll.SNL.Clients.Office.Excel.Functions.SPG($A302, "IQ_EBITDA_MARGIN", H$3)</f>
        <v>5.1719999999999997</v>
      </c>
      <c r="I302" s="9" cm="1">
        <f t="array" ref="I302">_xll.SNL.Clients.Office.Excel.Functions.SPG($A302, "IQ_EBITDA_MARGIN", I$3)</f>
        <v>25.81</v>
      </c>
      <c r="J302" s="9" cm="1">
        <f t="array" ref="J302">_xll.SNL.Clients.Office.Excel.Functions.SPG($A302, "IQ_EBITDA_MARGIN", J$3)</f>
        <v>33.67</v>
      </c>
    </row>
    <row r="303" spans="1:10" x14ac:dyDescent="0.3">
      <c r="A303" s="11" t="s">
        <v>1337</v>
      </c>
      <c r="B303" s="9" t="str" cm="1">
        <f t="array" ref="B303">_xll.SNL.Clients.Office.Excel.Functions.SPG($A303, "IQ_EBITDA_MARGIN", B$3)</f>
        <v>NA</v>
      </c>
      <c r="C303" s="9" t="str" cm="1">
        <f t="array" ref="C303">_xll.SNL.Clients.Office.Excel.Functions.SPG($A303, "IQ_EBITDA_MARGIN", C$3)</f>
        <v>NA</v>
      </c>
      <c r="D303" s="9" t="str" cm="1">
        <f t="array" ref="D303">_xll.SNL.Clients.Office.Excel.Functions.SPG($A303, "IQ_EBITDA_MARGIN", D$3)</f>
        <v>NM</v>
      </c>
      <c r="E303" s="9" t="str" cm="1">
        <f t="array" ref="E303">_xll.SNL.Clients.Office.Excel.Functions.SPG($A303, "IQ_EBITDA_MARGIN", E$3)</f>
        <v>NM</v>
      </c>
      <c r="F303" s="9" t="str" cm="1">
        <f t="array" ref="F303">_xll.SNL.Clients.Office.Excel.Functions.SPG($A303, "IQ_EBITDA_MARGIN", F$3)</f>
        <v>NM</v>
      </c>
      <c r="G303" s="9" t="str" cm="1">
        <f t="array" ref="G303">_xll.SNL.Clients.Office.Excel.Functions.SPG($A303, "IQ_EBITDA_MARGIN", G$3)</f>
        <v>NM</v>
      </c>
      <c r="H303" s="9" t="str" cm="1">
        <f t="array" ref="H303">_xll.SNL.Clients.Office.Excel.Functions.SPG($A303, "IQ_EBITDA_MARGIN", H$3)</f>
        <v>NM</v>
      </c>
      <c r="I303" s="9" t="str" cm="1">
        <f t="array" ref="I303">_xll.SNL.Clients.Office.Excel.Functions.SPG($A303, "IQ_EBITDA_MARGIN", I$3)</f>
        <v>NM</v>
      </c>
      <c r="J303" s="9" t="str" cm="1">
        <f t="array" ref="J303">_xll.SNL.Clients.Office.Excel.Functions.SPG($A303, "IQ_EBITDA_MARGIN", J$3)</f>
        <v>NA</v>
      </c>
    </row>
    <row r="304" spans="1:10" x14ac:dyDescent="0.3">
      <c r="A304" s="11" t="s">
        <v>1338</v>
      </c>
      <c r="B304" s="9" t="str" cm="1">
        <f t="array" ref="B304">_xll.SNL.Clients.Office.Excel.Functions.SPG($A304, "IQ_EBITDA_MARGIN", B$3)</f>
        <v>NA</v>
      </c>
      <c r="C304" s="9" t="str" cm="1">
        <f t="array" ref="C304">_xll.SNL.Clients.Office.Excel.Functions.SPG($A304, "IQ_EBITDA_MARGIN", C$3)</f>
        <v>NA</v>
      </c>
      <c r="D304" s="9" cm="1">
        <f t="array" ref="D304">_xll.SNL.Clients.Office.Excel.Functions.SPG($A304, "IQ_EBITDA_MARGIN", D$3)</f>
        <v>80.608000000000004</v>
      </c>
      <c r="E304" s="9" cm="1">
        <f t="array" ref="E304">_xll.SNL.Clients.Office.Excel.Functions.SPG($A304, "IQ_EBITDA_MARGIN", E$3)</f>
        <v>79.894999999999996</v>
      </c>
      <c r="F304" s="9" cm="1">
        <f t="array" ref="F304">_xll.SNL.Clients.Office.Excel.Functions.SPG($A304, "IQ_EBITDA_MARGIN", F$3)</f>
        <v>77.509</v>
      </c>
      <c r="G304" s="9" cm="1">
        <f t="array" ref="G304">_xll.SNL.Clients.Office.Excel.Functions.SPG($A304, "IQ_EBITDA_MARGIN", G$3)</f>
        <v>79.691000000000003</v>
      </c>
      <c r="H304" s="9" cm="1">
        <f t="array" ref="H304">_xll.SNL.Clients.Office.Excel.Functions.SPG($A304, "IQ_EBITDA_MARGIN", H$3)</f>
        <v>77.16</v>
      </c>
      <c r="I304" s="9" cm="1">
        <f t="array" ref="I304">_xll.SNL.Clients.Office.Excel.Functions.SPG($A304, "IQ_EBITDA_MARGIN", I$3)</f>
        <v>77.265000000000001</v>
      </c>
      <c r="J304" s="9" cm="1">
        <f t="array" ref="J304">_xll.SNL.Clients.Office.Excel.Functions.SPG($A304, "IQ_EBITDA_MARGIN", J$3)</f>
        <v>78.611000000000004</v>
      </c>
    </row>
    <row r="305" spans="1:10" x14ac:dyDescent="0.3">
      <c r="A305" s="11" t="s">
        <v>1339</v>
      </c>
      <c r="B305" s="9" t="str" cm="1">
        <f t="array" ref="B305">_xll.SNL.Clients.Office.Excel.Functions.SPG($A305, "IQ_EBITDA_MARGIN", B$3)</f>
        <v>NA</v>
      </c>
      <c r="C305" s="9" cm="1">
        <f t="array" ref="C305">_xll.SNL.Clients.Office.Excel.Functions.SPG($A305, "IQ_EBITDA_MARGIN", C$3)</f>
        <v>15.243</v>
      </c>
      <c r="D305" s="9" cm="1">
        <f t="array" ref="D305">_xll.SNL.Clients.Office.Excel.Functions.SPG($A305, "IQ_EBITDA_MARGIN", D$3)</f>
        <v>18.12</v>
      </c>
      <c r="E305" s="9" cm="1">
        <f t="array" ref="E305">_xll.SNL.Clients.Office.Excel.Functions.SPG($A305, "IQ_EBITDA_MARGIN", E$3)</f>
        <v>16.148</v>
      </c>
      <c r="F305" s="9" cm="1">
        <f t="array" ref="F305">_xll.SNL.Clients.Office.Excel.Functions.SPG($A305, "IQ_EBITDA_MARGIN", F$3)</f>
        <v>9.33</v>
      </c>
      <c r="G305" s="9" cm="1">
        <f t="array" ref="G305">_xll.SNL.Clients.Office.Excel.Functions.SPG($A305, "IQ_EBITDA_MARGIN", G$3)</f>
        <v>14.618</v>
      </c>
      <c r="H305" s="9" cm="1">
        <f t="array" ref="H305">_xll.SNL.Clients.Office.Excel.Functions.SPG($A305, "IQ_EBITDA_MARGIN", H$3)</f>
        <v>16.817</v>
      </c>
      <c r="I305" s="9" cm="1">
        <f t="array" ref="I305">_xll.SNL.Clients.Office.Excel.Functions.SPG($A305, "IQ_EBITDA_MARGIN", I$3)</f>
        <v>13.992000000000001</v>
      </c>
      <c r="J305" s="9" cm="1">
        <f t="array" ref="J305">_xll.SNL.Clients.Office.Excel.Functions.SPG($A305, "IQ_EBITDA_MARGIN", J$3)</f>
        <v>6.8460000000000001</v>
      </c>
    </row>
    <row r="306" spans="1:10" x14ac:dyDescent="0.3">
      <c r="A306" s="11" t="s">
        <v>1340</v>
      </c>
      <c r="B306" s="9" t="str" cm="1">
        <f t="array" ref="B306">_xll.SNL.Clients.Office.Excel.Functions.SPG($A306, "IQ_EBITDA_MARGIN", B$3)</f>
        <v>NA</v>
      </c>
      <c r="C306" s="9" t="str" cm="1">
        <f t="array" ref="C306">_xll.SNL.Clients.Office.Excel.Functions.SPG($A306, "IQ_EBITDA_MARGIN", C$3)</f>
        <v>NA</v>
      </c>
      <c r="D306" s="9" cm="1">
        <f t="array" ref="D306">_xll.SNL.Clients.Office.Excel.Functions.SPG($A306, "IQ_EBITDA_MARGIN", D$3)</f>
        <v>25.359000000000002</v>
      </c>
      <c r="E306" s="9" cm="1">
        <f t="array" ref="E306">_xll.SNL.Clients.Office.Excel.Functions.SPG($A306, "IQ_EBITDA_MARGIN", E$3)</f>
        <v>30.908999999999999</v>
      </c>
      <c r="F306" s="9" cm="1">
        <f t="array" ref="F306">_xll.SNL.Clients.Office.Excel.Functions.SPG($A306, "IQ_EBITDA_MARGIN", F$3)</f>
        <v>23.117000000000001</v>
      </c>
      <c r="G306" s="9" cm="1">
        <f t="array" ref="G306">_xll.SNL.Clients.Office.Excel.Functions.SPG($A306, "IQ_EBITDA_MARGIN", G$3)</f>
        <v>24.518999999999998</v>
      </c>
      <c r="H306" s="9" cm="1">
        <f t="array" ref="H306">_xll.SNL.Clients.Office.Excel.Functions.SPG($A306, "IQ_EBITDA_MARGIN", H$3)</f>
        <v>23.228999999999999</v>
      </c>
      <c r="I306" s="9" cm="1">
        <f t="array" ref="I306">_xll.SNL.Clients.Office.Excel.Functions.SPG($A306, "IQ_EBITDA_MARGIN", I$3)</f>
        <v>28.234999999999999</v>
      </c>
      <c r="J306" s="9" cm="1">
        <f t="array" ref="J306">_xll.SNL.Clients.Office.Excel.Functions.SPG($A306, "IQ_EBITDA_MARGIN", J$3)</f>
        <v>21.321000000000002</v>
      </c>
    </row>
    <row r="307" spans="1:10" x14ac:dyDescent="0.3">
      <c r="A307" s="11" t="s">
        <v>1341</v>
      </c>
      <c r="B307" s="9" t="str" cm="1">
        <f t="array" ref="B307">_xll.SNL.Clients.Office.Excel.Functions.SPG($A307, "IQ_EBITDA_MARGIN", B$3)</f>
        <v>NA</v>
      </c>
      <c r="C307" s="9" t="str" cm="1">
        <f t="array" ref="C307">_xll.SNL.Clients.Office.Excel.Functions.SPG($A307, "IQ_EBITDA_MARGIN", C$3)</f>
        <v>NA</v>
      </c>
      <c r="D307" s="9" cm="1">
        <f t="array" ref="D307">_xll.SNL.Clients.Office.Excel.Functions.SPG($A307, "IQ_EBITDA_MARGIN", D$3)</f>
        <v>22.696000000000002</v>
      </c>
      <c r="E307" s="9" cm="1">
        <f t="array" ref="E307">_xll.SNL.Clients.Office.Excel.Functions.SPG($A307, "IQ_EBITDA_MARGIN", E$3)</f>
        <v>21.716000000000001</v>
      </c>
      <c r="F307" s="9" cm="1">
        <f t="array" ref="F307">_xll.SNL.Clients.Office.Excel.Functions.SPG($A307, "IQ_EBITDA_MARGIN", F$3)</f>
        <v>20.690999999999999</v>
      </c>
      <c r="G307" s="9" cm="1">
        <f t="array" ref="G307">_xll.SNL.Clients.Office.Excel.Functions.SPG($A307, "IQ_EBITDA_MARGIN", G$3)</f>
        <v>19.649000000000001</v>
      </c>
      <c r="H307" s="9" cm="1">
        <f t="array" ref="H307">_xll.SNL.Clients.Office.Excel.Functions.SPG($A307, "IQ_EBITDA_MARGIN", H$3)</f>
        <v>24.521000000000001</v>
      </c>
      <c r="I307" s="9" cm="1">
        <f t="array" ref="I307">_xll.SNL.Clients.Office.Excel.Functions.SPG($A307, "IQ_EBITDA_MARGIN", I$3)</f>
        <v>22.641999999999999</v>
      </c>
      <c r="J307" s="9" cm="1">
        <f t="array" ref="J307">_xll.SNL.Clients.Office.Excel.Functions.SPG($A307, "IQ_EBITDA_MARGIN", J$3)</f>
        <v>23.78</v>
      </c>
    </row>
    <row r="308" spans="1:10" x14ac:dyDescent="0.3">
      <c r="A308" s="11" t="s">
        <v>1342</v>
      </c>
      <c r="B308" s="9" t="str" cm="1">
        <f t="array" ref="B308">_xll.SNL.Clients.Office.Excel.Functions.SPG($A308, "IQ_EBITDA_MARGIN", B$3)</f>
        <v>NA</v>
      </c>
      <c r="C308" s="9" t="str" cm="1">
        <f t="array" ref="C308">_xll.SNL.Clients.Office.Excel.Functions.SPG($A308, "IQ_EBITDA_MARGIN", C$3)</f>
        <v>NA</v>
      </c>
      <c r="D308" s="9" cm="1">
        <f t="array" ref="D308">_xll.SNL.Clients.Office.Excel.Functions.SPG($A308, "IQ_EBITDA_MARGIN", D$3)</f>
        <v>60.295000000000002</v>
      </c>
      <c r="E308" s="9" cm="1">
        <f t="array" ref="E308">_xll.SNL.Clients.Office.Excel.Functions.SPG($A308, "IQ_EBITDA_MARGIN", E$3)</f>
        <v>61.790999999999997</v>
      </c>
      <c r="F308" s="9" cm="1">
        <f t="array" ref="F308">_xll.SNL.Clients.Office.Excel.Functions.SPG($A308, "IQ_EBITDA_MARGIN", F$3)</f>
        <v>60.43</v>
      </c>
      <c r="G308" s="9" cm="1">
        <f t="array" ref="G308">_xll.SNL.Clients.Office.Excel.Functions.SPG($A308, "IQ_EBITDA_MARGIN", G$3)</f>
        <v>55.716999999999999</v>
      </c>
      <c r="H308" s="9" cm="1">
        <f t="array" ref="H308">_xll.SNL.Clients.Office.Excel.Functions.SPG($A308, "IQ_EBITDA_MARGIN", H$3)</f>
        <v>62.781999999999996</v>
      </c>
      <c r="I308" s="9" cm="1">
        <f t="array" ref="I308">_xll.SNL.Clients.Office.Excel.Functions.SPG($A308, "IQ_EBITDA_MARGIN", I$3)</f>
        <v>63.432000000000002</v>
      </c>
      <c r="J308" s="9" cm="1">
        <f t="array" ref="J308">_xll.SNL.Clients.Office.Excel.Functions.SPG($A308, "IQ_EBITDA_MARGIN", J$3)</f>
        <v>63.798000000000002</v>
      </c>
    </row>
    <row r="309" spans="1:10" x14ac:dyDescent="0.3">
      <c r="A309" s="11" t="s">
        <v>1343</v>
      </c>
      <c r="B309" s="9" t="str" cm="1">
        <f t="array" ref="B309">_xll.SNL.Clients.Office.Excel.Functions.SPG($A309, "IQ_EBITDA_MARGIN", B$3)</f>
        <v>NA</v>
      </c>
      <c r="C309" s="9" cm="1">
        <f t="array" ref="C309">_xll.SNL.Clients.Office.Excel.Functions.SPG($A309, "IQ_EBITDA_MARGIN", C$3)</f>
        <v>19.716000000000001</v>
      </c>
      <c r="D309" s="9" cm="1">
        <f t="array" ref="D309">_xll.SNL.Clients.Office.Excel.Functions.SPG($A309, "IQ_EBITDA_MARGIN", D$3)</f>
        <v>21.355</v>
      </c>
      <c r="E309" s="9" cm="1">
        <f t="array" ref="E309">_xll.SNL.Clients.Office.Excel.Functions.SPG($A309, "IQ_EBITDA_MARGIN", E$3)</f>
        <v>23.094999999999999</v>
      </c>
      <c r="F309" s="9" cm="1">
        <f t="array" ref="F309">_xll.SNL.Clients.Office.Excel.Functions.SPG($A309, "IQ_EBITDA_MARGIN", F$3)</f>
        <v>22.094000000000001</v>
      </c>
      <c r="G309" s="9" cm="1">
        <f t="array" ref="G309">_xll.SNL.Clients.Office.Excel.Functions.SPG($A309, "IQ_EBITDA_MARGIN", G$3)</f>
        <v>21.202999999999999</v>
      </c>
      <c r="H309" s="9" cm="1">
        <f t="array" ref="H309">_xll.SNL.Clients.Office.Excel.Functions.SPG($A309, "IQ_EBITDA_MARGIN", H$3)</f>
        <v>22.454000000000001</v>
      </c>
      <c r="I309" s="9" cm="1">
        <f t="array" ref="I309">_xll.SNL.Clients.Office.Excel.Functions.SPG($A309, "IQ_EBITDA_MARGIN", I$3)</f>
        <v>23.741</v>
      </c>
      <c r="J309" s="9" cm="1">
        <f t="array" ref="J309">_xll.SNL.Clients.Office.Excel.Functions.SPG($A309, "IQ_EBITDA_MARGIN", J$3)</f>
        <v>21.501000000000001</v>
      </c>
    </row>
    <row r="310" spans="1:10" x14ac:dyDescent="0.3">
      <c r="A310" s="11" t="s">
        <v>1344</v>
      </c>
      <c r="B310" s="9" t="str" cm="1">
        <f t="array" ref="B310">_xll.SNL.Clients.Office.Excel.Functions.SPG($A310, "IQ_EBITDA_MARGIN", B$3)</f>
        <v>NA</v>
      </c>
      <c r="C310" s="9" t="str" cm="1">
        <f t="array" ref="C310">_xll.SNL.Clients.Office.Excel.Functions.SPG($A310, "IQ_EBITDA_MARGIN", C$3)</f>
        <v>NA</v>
      </c>
      <c r="D310" s="9" cm="1">
        <f t="array" ref="D310">_xll.SNL.Clients.Office.Excel.Functions.SPG($A310, "IQ_EBITDA_MARGIN", D$3)</f>
        <v>6.85</v>
      </c>
      <c r="E310" s="9" cm="1">
        <f t="array" ref="E310">_xll.SNL.Clients.Office.Excel.Functions.SPG($A310, "IQ_EBITDA_MARGIN", E$3)</f>
        <v>2.2090000000000001</v>
      </c>
      <c r="F310" s="9" cm="1">
        <f t="array" ref="F310">_xll.SNL.Clients.Office.Excel.Functions.SPG($A310, "IQ_EBITDA_MARGIN", F$3)</f>
        <v>10.557</v>
      </c>
      <c r="G310" s="9" cm="1">
        <f t="array" ref="G310">_xll.SNL.Clients.Office.Excel.Functions.SPG($A310, "IQ_EBITDA_MARGIN", G$3)</f>
        <v>9.0719999999999992</v>
      </c>
      <c r="H310" s="9" cm="1">
        <f t="array" ref="H310">_xll.SNL.Clients.Office.Excel.Functions.SPG($A310, "IQ_EBITDA_MARGIN", H$3)</f>
        <v>-2.988</v>
      </c>
      <c r="I310" s="9" cm="1">
        <f t="array" ref="I310">_xll.SNL.Clients.Office.Excel.Functions.SPG($A310, "IQ_EBITDA_MARGIN", I$3)</f>
        <v>-46.978999999999999</v>
      </c>
      <c r="J310" s="9" cm="1">
        <f t="array" ref="J310">_xll.SNL.Clients.Office.Excel.Functions.SPG($A310, "IQ_EBITDA_MARGIN", J$3)</f>
        <v>-50.012999999999998</v>
      </c>
    </row>
    <row r="311" spans="1:10" x14ac:dyDescent="0.3">
      <c r="A311" s="11" t="s">
        <v>1345</v>
      </c>
      <c r="B311" s="9" t="str" cm="1">
        <f t="array" ref="B311">_xll.SNL.Clients.Office.Excel.Functions.SPG($A311, "IQ_EBITDA_MARGIN", B$3)</f>
        <v>NA</v>
      </c>
      <c r="C311" s="9" t="str" cm="1">
        <f t="array" ref="C311">_xll.SNL.Clients.Office.Excel.Functions.SPG($A311, "IQ_EBITDA_MARGIN", C$3)</f>
        <v>NA</v>
      </c>
      <c r="D311" s="9" cm="1">
        <f t="array" ref="D311">_xll.SNL.Clients.Office.Excel.Functions.SPG($A311, "IQ_EBITDA_MARGIN", D$3)</f>
        <v>9.8680000000000003</v>
      </c>
      <c r="E311" s="9" cm="1">
        <f t="array" ref="E311">_xll.SNL.Clients.Office.Excel.Functions.SPG($A311, "IQ_EBITDA_MARGIN", E$3)</f>
        <v>9.3510000000000009</v>
      </c>
      <c r="F311" s="9" cm="1">
        <f t="array" ref="F311">_xll.SNL.Clients.Office.Excel.Functions.SPG($A311, "IQ_EBITDA_MARGIN", F$3)</f>
        <v>9.0960000000000001</v>
      </c>
      <c r="G311" s="9" cm="1">
        <f t="array" ref="G311">_xll.SNL.Clients.Office.Excel.Functions.SPG($A311, "IQ_EBITDA_MARGIN", G$3)</f>
        <v>7.484</v>
      </c>
      <c r="H311" s="9" cm="1">
        <f t="array" ref="H311">_xll.SNL.Clients.Office.Excel.Functions.SPG($A311, "IQ_EBITDA_MARGIN", H$3)</f>
        <v>9.4459999999999997</v>
      </c>
      <c r="I311" s="9" cm="1">
        <f t="array" ref="I311">_xll.SNL.Clients.Office.Excel.Functions.SPG($A311, "IQ_EBITDA_MARGIN", I$3)</f>
        <v>9.4730000000000008</v>
      </c>
      <c r="J311" s="9" cm="1">
        <f t="array" ref="J311">_xll.SNL.Clients.Office.Excel.Functions.SPG($A311, "IQ_EBITDA_MARGIN", J$3)</f>
        <v>9.27</v>
      </c>
    </row>
    <row r="312" spans="1:10" x14ac:dyDescent="0.3">
      <c r="A312" s="11" t="s">
        <v>1346</v>
      </c>
      <c r="B312" s="9" t="str" cm="1">
        <f t="array" ref="B312">_xll.SNL.Clients.Office.Excel.Functions.SPG($A312, "IQ_EBITDA_MARGIN", B$3)</f>
        <v>NA</v>
      </c>
      <c r="C312" s="9" cm="1">
        <f t="array" ref="C312">_xll.SNL.Clients.Office.Excel.Functions.SPG($A312, "IQ_EBITDA_MARGIN", C$3)</f>
        <v>33.265000000000001</v>
      </c>
      <c r="D312" s="9" cm="1">
        <f t="array" ref="D312">_xll.SNL.Clients.Office.Excel.Functions.SPG($A312, "IQ_EBITDA_MARGIN", D$3)</f>
        <v>28.884</v>
      </c>
      <c r="E312" s="9" cm="1">
        <f t="array" ref="E312">_xll.SNL.Clients.Office.Excel.Functions.SPG($A312, "IQ_EBITDA_MARGIN", E$3)</f>
        <v>28.646000000000001</v>
      </c>
      <c r="F312" s="9" cm="1">
        <f t="array" ref="F312">_xll.SNL.Clients.Office.Excel.Functions.SPG($A312, "IQ_EBITDA_MARGIN", F$3)</f>
        <v>26.920999999999999</v>
      </c>
      <c r="G312" s="9" cm="1">
        <f t="array" ref="G312">_xll.SNL.Clients.Office.Excel.Functions.SPG($A312, "IQ_EBITDA_MARGIN", G$3)</f>
        <v>24.620999999999999</v>
      </c>
      <c r="H312" s="9" cm="1">
        <f t="array" ref="H312">_xll.SNL.Clients.Office.Excel.Functions.SPG($A312, "IQ_EBITDA_MARGIN", H$3)</f>
        <v>25.277000000000001</v>
      </c>
      <c r="I312" s="9" cm="1">
        <f t="array" ref="I312">_xll.SNL.Clients.Office.Excel.Functions.SPG($A312, "IQ_EBITDA_MARGIN", I$3)</f>
        <v>25.518999999999998</v>
      </c>
      <c r="J312" s="9" cm="1">
        <f t="array" ref="J312">_xll.SNL.Clients.Office.Excel.Functions.SPG($A312, "IQ_EBITDA_MARGIN", J$3)</f>
        <v>24.177</v>
      </c>
    </row>
    <row r="313" spans="1:10" x14ac:dyDescent="0.3">
      <c r="A313" s="11" t="s">
        <v>1347</v>
      </c>
      <c r="B313" s="9" t="str" cm="1">
        <f t="array" ref="B313">_xll.SNL.Clients.Office.Excel.Functions.SPG($A313, "IQ_EBITDA_MARGIN", B$3)</f>
        <v>NA</v>
      </c>
      <c r="C313" s="9" cm="1">
        <f t="array" ref="C313">_xll.SNL.Clients.Office.Excel.Functions.SPG($A313, "IQ_EBITDA_MARGIN", C$3)</f>
        <v>10.707000000000001</v>
      </c>
      <c r="D313" s="9" cm="1">
        <f t="array" ref="D313">_xll.SNL.Clients.Office.Excel.Functions.SPG($A313, "IQ_EBITDA_MARGIN", D$3)</f>
        <v>10.612</v>
      </c>
      <c r="E313" s="9" cm="1">
        <f t="array" ref="E313">_xll.SNL.Clients.Office.Excel.Functions.SPG($A313, "IQ_EBITDA_MARGIN", E$3)</f>
        <v>-5.2729999999999997</v>
      </c>
      <c r="F313" s="9" cm="1">
        <f t="array" ref="F313">_xll.SNL.Clients.Office.Excel.Functions.SPG($A313, "IQ_EBITDA_MARGIN", F$3)</f>
        <v>10.199999999999999</v>
      </c>
      <c r="G313" s="9" cm="1">
        <f t="array" ref="G313">_xll.SNL.Clients.Office.Excel.Functions.SPG($A313, "IQ_EBITDA_MARGIN", G$3)</f>
        <v>15.43</v>
      </c>
      <c r="H313" s="9" cm="1">
        <f t="array" ref="H313">_xll.SNL.Clients.Office.Excel.Functions.SPG($A313, "IQ_EBITDA_MARGIN", H$3)</f>
        <v>11.651</v>
      </c>
      <c r="I313" s="9" cm="1">
        <f t="array" ref="I313">_xll.SNL.Clients.Office.Excel.Functions.SPG($A313, "IQ_EBITDA_MARGIN", I$3)</f>
        <v>8.6150000000000002</v>
      </c>
      <c r="J313" s="9" cm="1">
        <f t="array" ref="J313">_xll.SNL.Clients.Office.Excel.Functions.SPG($A313, "IQ_EBITDA_MARGIN", J$3)</f>
        <v>13.090999999999999</v>
      </c>
    </row>
    <row r="314" spans="1:10" x14ac:dyDescent="0.3">
      <c r="A314" s="11" t="s">
        <v>1348</v>
      </c>
      <c r="B314" s="9" t="str" cm="1">
        <f t="array" ref="B314">_xll.SNL.Clients.Office.Excel.Functions.SPG($A314, "IQ_EBITDA_MARGIN", B$3)</f>
        <v>NA</v>
      </c>
      <c r="C314" s="9" t="str" cm="1">
        <f t="array" ref="C314">_xll.SNL.Clients.Office.Excel.Functions.SPG($A314, "IQ_EBITDA_MARGIN", C$3)</f>
        <v>NA</v>
      </c>
      <c r="D314" s="9" cm="1">
        <f t="array" ref="D314">_xll.SNL.Clients.Office.Excel.Functions.SPG($A314, "IQ_EBITDA_MARGIN", D$3)</f>
        <v>17.376000000000001</v>
      </c>
      <c r="E314" s="9" cm="1">
        <f t="array" ref="E314">_xll.SNL.Clients.Office.Excel.Functions.SPG($A314, "IQ_EBITDA_MARGIN", E$3)</f>
        <v>21.09</v>
      </c>
      <c r="F314" s="9" cm="1">
        <f t="array" ref="F314">_xll.SNL.Clients.Office.Excel.Functions.SPG($A314, "IQ_EBITDA_MARGIN", F$3)</f>
        <v>21.533000000000001</v>
      </c>
      <c r="G314" s="9" cm="1">
        <f t="array" ref="G314">_xll.SNL.Clients.Office.Excel.Functions.SPG($A314, "IQ_EBITDA_MARGIN", G$3)</f>
        <v>19.637</v>
      </c>
      <c r="H314" s="9" cm="1">
        <f t="array" ref="H314">_xll.SNL.Clients.Office.Excel.Functions.SPG($A314, "IQ_EBITDA_MARGIN", H$3)</f>
        <v>21.440999999999999</v>
      </c>
      <c r="I314" s="9" cm="1">
        <f t="array" ref="I314">_xll.SNL.Clients.Office.Excel.Functions.SPG($A314, "IQ_EBITDA_MARGIN", I$3)</f>
        <v>22.233000000000001</v>
      </c>
      <c r="J314" s="9" cm="1">
        <f t="array" ref="J314">_xll.SNL.Clients.Office.Excel.Functions.SPG($A314, "IQ_EBITDA_MARGIN", J$3)</f>
        <v>22.6</v>
      </c>
    </row>
    <row r="315" spans="1:10" x14ac:dyDescent="0.3">
      <c r="A315" s="11" t="s">
        <v>1349</v>
      </c>
      <c r="B315" s="9" t="str" cm="1">
        <f t="array" ref="B315">_xll.SNL.Clients.Office.Excel.Functions.SPG($A315, "IQ_EBITDA_MARGIN", B$3)</f>
        <v>NA</v>
      </c>
      <c r="C315" s="9" t="str" cm="1">
        <f t="array" ref="C315">_xll.SNL.Clients.Office.Excel.Functions.SPG($A315, "IQ_EBITDA_MARGIN", C$3)</f>
        <v>NA</v>
      </c>
      <c r="D315" s="9" cm="1">
        <f t="array" ref="D315">_xll.SNL.Clients.Office.Excel.Functions.SPG($A315, "IQ_EBITDA_MARGIN", D$3)</f>
        <v>28.523</v>
      </c>
      <c r="E315" s="9" cm="1">
        <f t="array" ref="E315">_xll.SNL.Clients.Office.Excel.Functions.SPG($A315, "IQ_EBITDA_MARGIN", E$3)</f>
        <v>28.963000000000001</v>
      </c>
      <c r="F315" s="9" cm="1">
        <f t="array" ref="F315">_xll.SNL.Clients.Office.Excel.Functions.SPG($A315, "IQ_EBITDA_MARGIN", F$3)</f>
        <v>29.571999999999999</v>
      </c>
      <c r="G315" s="9" cm="1">
        <f t="array" ref="G315">_xll.SNL.Clients.Office.Excel.Functions.SPG($A315, "IQ_EBITDA_MARGIN", G$3)</f>
        <v>30.783000000000001</v>
      </c>
      <c r="H315" s="9" cm="1">
        <f t="array" ref="H315">_xll.SNL.Clients.Office.Excel.Functions.SPG($A315, "IQ_EBITDA_MARGIN", H$3)</f>
        <v>29.704999999999998</v>
      </c>
      <c r="I315" s="9" cm="1">
        <f t="array" ref="I315">_xll.SNL.Clients.Office.Excel.Functions.SPG($A315, "IQ_EBITDA_MARGIN", I$3)</f>
        <v>30.146999999999998</v>
      </c>
      <c r="J315" s="9" cm="1">
        <f t="array" ref="J315">_xll.SNL.Clients.Office.Excel.Functions.SPG($A315, "IQ_EBITDA_MARGIN", J$3)</f>
        <v>30.728999999999999</v>
      </c>
    </row>
    <row r="316" spans="1:10" x14ac:dyDescent="0.3">
      <c r="A316" s="11" t="s">
        <v>1350</v>
      </c>
      <c r="B316" s="9" t="str" cm="1">
        <f t="array" ref="B316">_xll.SNL.Clients.Office.Excel.Functions.SPG($A316, "IQ_EBITDA_MARGIN", B$3)</f>
        <v>NA</v>
      </c>
      <c r="C316" s="9" t="str" cm="1">
        <f t="array" ref="C316">_xll.SNL.Clients.Office.Excel.Functions.SPG($A316, "IQ_EBITDA_MARGIN", C$3)</f>
        <v>NA</v>
      </c>
      <c r="D316" s="9" cm="1">
        <f t="array" ref="D316">_xll.SNL.Clients.Office.Excel.Functions.SPG($A316, "IQ_EBITDA_MARGIN", D$3)</f>
        <v>17.190999999999999</v>
      </c>
      <c r="E316" s="9" cm="1">
        <f t="array" ref="E316">_xll.SNL.Clients.Office.Excel.Functions.SPG($A316, "IQ_EBITDA_MARGIN", E$3)</f>
        <v>16.542000000000002</v>
      </c>
      <c r="F316" s="9" cm="1">
        <f t="array" ref="F316">_xll.SNL.Clients.Office.Excel.Functions.SPG($A316, "IQ_EBITDA_MARGIN", F$3)</f>
        <v>12.228</v>
      </c>
      <c r="G316" s="9" cm="1">
        <f t="array" ref="G316">_xll.SNL.Clients.Office.Excel.Functions.SPG($A316, "IQ_EBITDA_MARGIN", G$3)</f>
        <v>12.106999999999999</v>
      </c>
      <c r="H316" s="9" cm="1">
        <f t="array" ref="H316">_xll.SNL.Clients.Office.Excel.Functions.SPG($A316, "IQ_EBITDA_MARGIN", H$3)</f>
        <v>15.813000000000001</v>
      </c>
      <c r="I316" s="9" cm="1">
        <f t="array" ref="I316">_xll.SNL.Clients.Office.Excel.Functions.SPG($A316, "IQ_EBITDA_MARGIN", I$3)</f>
        <v>14.223000000000001</v>
      </c>
      <c r="J316" s="9" cm="1">
        <f t="array" ref="J316">_xll.SNL.Clients.Office.Excel.Functions.SPG($A316, "IQ_EBITDA_MARGIN", J$3)</f>
        <v>11.609</v>
      </c>
    </row>
    <row r="317" spans="1:10" x14ac:dyDescent="0.3">
      <c r="A317" s="11" t="s">
        <v>1351</v>
      </c>
      <c r="B317" s="9" t="str" cm="1">
        <f t="array" ref="B317">_xll.SNL.Clients.Office.Excel.Functions.SPG($A317, "IQ_EBITDA_MARGIN", B$3)</f>
        <v>NA</v>
      </c>
      <c r="C317" s="9" cm="1">
        <f t="array" ref="C317">_xll.SNL.Clients.Office.Excel.Functions.SPG($A317, "IQ_EBITDA_MARGIN", C$3)</f>
        <v>13.666</v>
      </c>
      <c r="D317" s="9" cm="1">
        <f t="array" ref="D317">_xll.SNL.Clients.Office.Excel.Functions.SPG($A317, "IQ_EBITDA_MARGIN", D$3)</f>
        <v>14.525</v>
      </c>
      <c r="E317" s="9" cm="1">
        <f t="array" ref="E317">_xll.SNL.Clients.Office.Excel.Functions.SPG($A317, "IQ_EBITDA_MARGIN", E$3)</f>
        <v>15.507</v>
      </c>
      <c r="F317" s="9" cm="1">
        <f t="array" ref="F317">_xll.SNL.Clients.Office.Excel.Functions.SPG($A317, "IQ_EBITDA_MARGIN", F$3)</f>
        <v>14.414</v>
      </c>
      <c r="G317" s="9" cm="1">
        <f t="array" ref="G317">_xll.SNL.Clients.Office.Excel.Functions.SPG($A317, "IQ_EBITDA_MARGIN", G$3)</f>
        <v>13.715999999999999</v>
      </c>
      <c r="H317" s="9" cm="1">
        <f t="array" ref="H317">_xll.SNL.Clients.Office.Excel.Functions.SPG($A317, "IQ_EBITDA_MARGIN", H$3)</f>
        <v>14.741</v>
      </c>
      <c r="I317" s="9" cm="1">
        <f t="array" ref="I317">_xll.SNL.Clients.Office.Excel.Functions.SPG($A317, "IQ_EBITDA_MARGIN", I$3)</f>
        <v>14.948</v>
      </c>
      <c r="J317" s="9" cm="1">
        <f t="array" ref="J317">_xll.SNL.Clients.Office.Excel.Functions.SPG($A317, "IQ_EBITDA_MARGIN", J$3)</f>
        <v>14.115</v>
      </c>
    </row>
    <row r="318" spans="1:10" x14ac:dyDescent="0.3">
      <c r="A318" s="11" t="s">
        <v>1352</v>
      </c>
      <c r="B318" s="9" t="str" cm="1">
        <f t="array" ref="B318">_xll.SNL.Clients.Office.Excel.Functions.SPG($A318, "IQ_EBITDA_MARGIN", B$3)</f>
        <v>NA</v>
      </c>
      <c r="C318" s="9" cm="1">
        <f t="array" ref="C318">_xll.SNL.Clients.Office.Excel.Functions.SPG($A318, "IQ_EBITDA_MARGIN", C$3)</f>
        <v>-10.19</v>
      </c>
      <c r="D318" s="9" cm="1">
        <f t="array" ref="D318">_xll.SNL.Clients.Office.Excel.Functions.SPG($A318, "IQ_EBITDA_MARGIN", D$3)</f>
        <v>-10.891</v>
      </c>
      <c r="E318" s="9" cm="1">
        <f t="array" ref="E318">_xll.SNL.Clients.Office.Excel.Functions.SPG($A318, "IQ_EBITDA_MARGIN", E$3)</f>
        <v>-24.367000000000001</v>
      </c>
      <c r="F318" s="9" cm="1">
        <f t="array" ref="F318">_xll.SNL.Clients.Office.Excel.Functions.SPG($A318, "IQ_EBITDA_MARGIN", F$3)</f>
        <v>-43.639000000000003</v>
      </c>
      <c r="G318" s="9" cm="1">
        <f t="array" ref="G318">_xll.SNL.Clients.Office.Excel.Functions.SPG($A318, "IQ_EBITDA_MARGIN", G$3)</f>
        <v>-69.3</v>
      </c>
      <c r="H318" s="9" cm="1">
        <f t="array" ref="H318">_xll.SNL.Clients.Office.Excel.Functions.SPG($A318, "IQ_EBITDA_MARGIN", H$3)</f>
        <v>12.282</v>
      </c>
      <c r="I318" s="9" cm="1">
        <f t="array" ref="I318">_xll.SNL.Clients.Office.Excel.Functions.SPG($A318, "IQ_EBITDA_MARGIN", I$3)</f>
        <v>12.156000000000001</v>
      </c>
      <c r="J318" s="9" cm="1">
        <f t="array" ref="J318">_xll.SNL.Clients.Office.Excel.Functions.SPG($A318, "IQ_EBITDA_MARGIN", J$3)</f>
        <v>13.096</v>
      </c>
    </row>
    <row r="319" spans="1:10" x14ac:dyDescent="0.3">
      <c r="A319" s="11" t="s">
        <v>1353</v>
      </c>
      <c r="B319" s="9" t="str" cm="1">
        <f t="array" ref="B319">_xll.SNL.Clients.Office.Excel.Functions.SPG($A319, "IQ_EBITDA_MARGIN", B$3)</f>
        <v>NA</v>
      </c>
      <c r="C319" s="9" t="str" cm="1">
        <f t="array" ref="C319">_xll.SNL.Clients.Office.Excel.Functions.SPG($A319, "IQ_EBITDA_MARGIN", C$3)</f>
        <v>NA</v>
      </c>
      <c r="D319" s="9" cm="1">
        <f t="array" ref="D319">_xll.SNL.Clients.Office.Excel.Functions.SPG($A319, "IQ_EBITDA_MARGIN", D$3)</f>
        <v>25.309000000000001</v>
      </c>
      <c r="E319" s="9" cm="1">
        <f t="array" ref="E319">_xll.SNL.Clients.Office.Excel.Functions.SPG($A319, "IQ_EBITDA_MARGIN", E$3)</f>
        <v>25.614000000000001</v>
      </c>
      <c r="F319" s="9" cm="1">
        <f t="array" ref="F319">_xll.SNL.Clients.Office.Excel.Functions.SPG($A319, "IQ_EBITDA_MARGIN", F$3)</f>
        <v>22.077000000000002</v>
      </c>
      <c r="G319" s="9" cm="1">
        <f t="array" ref="G319">_xll.SNL.Clients.Office.Excel.Functions.SPG($A319, "IQ_EBITDA_MARGIN", G$3)</f>
        <v>18.443000000000001</v>
      </c>
      <c r="H319" s="9" cm="1">
        <f t="array" ref="H319">_xll.SNL.Clients.Office.Excel.Functions.SPG($A319, "IQ_EBITDA_MARGIN", H$3)</f>
        <v>27.437999999999999</v>
      </c>
      <c r="I319" s="9" cm="1">
        <f t="array" ref="I319">_xll.SNL.Clients.Office.Excel.Functions.SPG($A319, "IQ_EBITDA_MARGIN", I$3)</f>
        <v>27.614999999999998</v>
      </c>
      <c r="J319" s="9" cm="1">
        <f t="array" ref="J319">_xll.SNL.Clients.Office.Excel.Functions.SPG($A319, "IQ_EBITDA_MARGIN", J$3)</f>
        <v>25.728999999999999</v>
      </c>
    </row>
    <row r="320" spans="1:10" x14ac:dyDescent="0.3">
      <c r="A320" s="11" t="s">
        <v>1354</v>
      </c>
      <c r="B320" s="9" t="str" cm="1">
        <f t="array" ref="B320">_xll.SNL.Clients.Office.Excel.Functions.SPG($A320, "IQ_EBITDA_MARGIN", B$3)</f>
        <v>NA</v>
      </c>
      <c r="C320" s="9" cm="1">
        <f t="array" ref="C320">_xll.SNL.Clients.Office.Excel.Functions.SPG($A320, "IQ_EBITDA_MARGIN", C$3)</f>
        <v>9.9060000000000006</v>
      </c>
      <c r="D320" s="9" cm="1">
        <f t="array" ref="D320">_xll.SNL.Clients.Office.Excel.Functions.SPG($A320, "IQ_EBITDA_MARGIN", D$3)</f>
        <v>12.228</v>
      </c>
      <c r="E320" s="9" cm="1">
        <f t="array" ref="E320">_xll.SNL.Clients.Office.Excel.Functions.SPG($A320, "IQ_EBITDA_MARGIN", E$3)</f>
        <v>11.904999999999999</v>
      </c>
      <c r="F320" s="9" cm="1">
        <f t="array" ref="F320">_xll.SNL.Clients.Office.Excel.Functions.SPG($A320, "IQ_EBITDA_MARGIN", F$3)</f>
        <v>15.532</v>
      </c>
      <c r="G320" s="9" cm="1">
        <f t="array" ref="G320">_xll.SNL.Clients.Office.Excel.Functions.SPG($A320, "IQ_EBITDA_MARGIN", G$3)</f>
        <v>9.2140000000000004</v>
      </c>
      <c r="H320" s="9" cm="1">
        <f t="array" ref="H320">_xll.SNL.Clients.Office.Excel.Functions.SPG($A320, "IQ_EBITDA_MARGIN", H$3)</f>
        <v>12.805999999999999</v>
      </c>
      <c r="I320" s="9" cm="1">
        <f t="array" ref="I320">_xll.SNL.Clients.Office.Excel.Functions.SPG($A320, "IQ_EBITDA_MARGIN", I$3)</f>
        <v>13.004</v>
      </c>
      <c r="J320" s="9" cm="1">
        <f t="array" ref="J320">_xll.SNL.Clients.Office.Excel.Functions.SPG($A320, "IQ_EBITDA_MARGIN", J$3)</f>
        <v>13.237</v>
      </c>
    </row>
    <row r="321" spans="1:10" x14ac:dyDescent="0.3">
      <c r="A321" s="11" t="s">
        <v>1355</v>
      </c>
      <c r="B321" s="9" t="str" cm="1">
        <f t="array" ref="B321">_xll.SNL.Clients.Office.Excel.Functions.SPG($A321, "IQ_EBITDA_MARGIN", B$3)</f>
        <v>NA</v>
      </c>
      <c r="C321" s="9" t="str" cm="1">
        <f t="array" ref="C321">_xll.SNL.Clients.Office.Excel.Functions.SPG($A321, "IQ_EBITDA_MARGIN", C$3)</f>
        <v>NA</v>
      </c>
      <c r="D321" s="9" t="str" cm="1">
        <f t="array" ref="D321">_xll.SNL.Clients.Office.Excel.Functions.SPG($A321, "IQ_EBITDA_MARGIN", D$3)</f>
        <v>NA</v>
      </c>
      <c r="E321" s="9" t="str" cm="1">
        <f t="array" ref="E321">_xll.SNL.Clients.Office.Excel.Functions.SPG($A321, "IQ_EBITDA_MARGIN", E$3)</f>
        <v>NA</v>
      </c>
      <c r="F321" s="9" t="str" cm="1">
        <f t="array" ref="F321">_xll.SNL.Clients.Office.Excel.Functions.SPG($A321, "IQ_EBITDA_MARGIN", F$3)</f>
        <v>NA</v>
      </c>
      <c r="G321" s="9" t="str" cm="1">
        <f t="array" ref="G321">_xll.SNL.Clients.Office.Excel.Functions.SPG($A321, "IQ_EBITDA_MARGIN", G$3)</f>
        <v>NA</v>
      </c>
      <c r="H321" s="9" t="str" cm="1">
        <f t="array" ref="H321">_xll.SNL.Clients.Office.Excel.Functions.SPG($A321, "IQ_EBITDA_MARGIN", H$3)</f>
        <v>NA</v>
      </c>
      <c r="I321" s="9" t="str" cm="1">
        <f t="array" ref="I321">_xll.SNL.Clients.Office.Excel.Functions.SPG($A321, "IQ_EBITDA_MARGIN", I$3)</f>
        <v>NA</v>
      </c>
      <c r="J321" s="9" t="str" cm="1">
        <f t="array" ref="J321">_xll.SNL.Clients.Office.Excel.Functions.SPG($A321, "IQ_EBITDA_MARGIN", J$3)</f>
        <v>NA</v>
      </c>
    </row>
    <row r="322" spans="1:10" x14ac:dyDescent="0.3">
      <c r="A322" s="11" t="s">
        <v>1356</v>
      </c>
      <c r="B322" s="9" t="str" cm="1">
        <f t="array" ref="B322">_xll.SNL.Clients.Office.Excel.Functions.SPG($A322, "IQ_EBITDA_MARGIN", B$3)</f>
        <v>NA</v>
      </c>
      <c r="C322" s="9" t="str" cm="1">
        <f t="array" ref="C322">_xll.SNL.Clients.Office.Excel.Functions.SPG($A322, "IQ_EBITDA_MARGIN", C$3)</f>
        <v>NA</v>
      </c>
      <c r="D322" s="9" cm="1">
        <f t="array" ref="D322">_xll.SNL.Clients.Office.Excel.Functions.SPG($A322, "IQ_EBITDA_MARGIN", D$3)</f>
        <v>16.527999999999999</v>
      </c>
      <c r="E322" s="9" cm="1">
        <f t="array" ref="E322">_xll.SNL.Clients.Office.Excel.Functions.SPG($A322, "IQ_EBITDA_MARGIN", E$3)</f>
        <v>16.353999999999999</v>
      </c>
      <c r="F322" s="9" cm="1">
        <f t="array" ref="F322">_xll.SNL.Clients.Office.Excel.Functions.SPG($A322, "IQ_EBITDA_MARGIN", F$3)</f>
        <v>14.454000000000001</v>
      </c>
      <c r="G322" s="9" cm="1">
        <f t="array" ref="G322">_xll.SNL.Clients.Office.Excel.Functions.SPG($A322, "IQ_EBITDA_MARGIN", G$3)</f>
        <v>13.943</v>
      </c>
      <c r="H322" s="9" cm="1">
        <f t="array" ref="H322">_xll.SNL.Clients.Office.Excel.Functions.SPG($A322, "IQ_EBITDA_MARGIN", H$3)</f>
        <v>15.836</v>
      </c>
      <c r="I322" s="9" cm="1">
        <f t="array" ref="I322">_xll.SNL.Clients.Office.Excel.Functions.SPG($A322, "IQ_EBITDA_MARGIN", I$3)</f>
        <v>15.685</v>
      </c>
      <c r="J322" s="9" cm="1">
        <f t="array" ref="J322">_xll.SNL.Clients.Office.Excel.Functions.SPG($A322, "IQ_EBITDA_MARGIN", J$3)</f>
        <v>15.492000000000001</v>
      </c>
    </row>
    <row r="323" spans="1:10" x14ac:dyDescent="0.3">
      <c r="A323" s="11" t="s">
        <v>1357</v>
      </c>
      <c r="B323" s="9" t="str" cm="1">
        <f t="array" ref="B323">_xll.SNL.Clients.Office.Excel.Functions.SPG($A323, "IQ_EBITDA_MARGIN", B$3)</f>
        <v>NA</v>
      </c>
      <c r="C323" s="9" t="str" cm="1">
        <f t="array" ref="C323">_xll.SNL.Clients.Office.Excel.Functions.SPG($A323, "IQ_EBITDA_MARGIN", C$3)</f>
        <v>NA</v>
      </c>
      <c r="D323" s="9" cm="1">
        <f t="array" ref="D323">_xll.SNL.Clients.Office.Excel.Functions.SPG($A323, "IQ_EBITDA_MARGIN", D$3)</f>
        <v>46.838999999999999</v>
      </c>
      <c r="E323" s="9" cm="1">
        <f t="array" ref="E323">_xll.SNL.Clients.Office.Excel.Functions.SPG($A323, "IQ_EBITDA_MARGIN", E$3)</f>
        <v>45.692</v>
      </c>
      <c r="F323" s="9" cm="1">
        <f t="array" ref="F323">_xll.SNL.Clients.Office.Excel.Functions.SPG($A323, "IQ_EBITDA_MARGIN", F$3)</f>
        <v>41.081000000000003</v>
      </c>
      <c r="G323" s="9" cm="1">
        <f t="array" ref="G323">_xll.SNL.Clients.Office.Excel.Functions.SPG($A323, "IQ_EBITDA_MARGIN", G$3)</f>
        <v>59.591000000000001</v>
      </c>
      <c r="H323" s="9" cm="1">
        <f t="array" ref="H323">_xll.SNL.Clients.Office.Excel.Functions.SPG($A323, "IQ_EBITDA_MARGIN", H$3)</f>
        <v>47.284999999999997</v>
      </c>
      <c r="I323" s="9" cm="1">
        <f t="array" ref="I323">_xll.SNL.Clients.Office.Excel.Functions.SPG($A323, "IQ_EBITDA_MARGIN", I$3)</f>
        <v>45.491</v>
      </c>
      <c r="J323" s="9" cm="1">
        <f t="array" ref="J323">_xll.SNL.Clients.Office.Excel.Functions.SPG($A323, "IQ_EBITDA_MARGIN", J$3)</f>
        <v>40.229999999999997</v>
      </c>
    </row>
    <row r="324" spans="1:10" x14ac:dyDescent="0.3">
      <c r="A324" s="11" t="s">
        <v>1358</v>
      </c>
      <c r="B324" s="9" t="str" cm="1">
        <f t="array" ref="B324">_xll.SNL.Clients.Office.Excel.Functions.SPG($A324, "IQ_EBITDA_MARGIN", B$3)</f>
        <v>NA</v>
      </c>
      <c r="C324" s="9" t="str" cm="1">
        <f t="array" ref="C324">_xll.SNL.Clients.Office.Excel.Functions.SPG($A324, "IQ_EBITDA_MARGIN", C$3)</f>
        <v>NA</v>
      </c>
      <c r="D324" s="9" t="str" cm="1">
        <f t="array" ref="D324">_xll.SNL.Clients.Office.Excel.Functions.SPG($A324, "IQ_EBITDA_MARGIN", D$3)</f>
        <v>NA</v>
      </c>
      <c r="E324" s="9" t="str" cm="1">
        <f t="array" ref="E324">_xll.SNL.Clients.Office.Excel.Functions.SPG($A324, "IQ_EBITDA_MARGIN", E$3)</f>
        <v>NA</v>
      </c>
      <c r="F324" s="9" t="str" cm="1">
        <f t="array" ref="F324">_xll.SNL.Clients.Office.Excel.Functions.SPG($A324, "IQ_EBITDA_MARGIN", F$3)</f>
        <v>NA</v>
      </c>
      <c r="G324" s="9" t="str" cm="1">
        <f t="array" ref="G324">_xll.SNL.Clients.Office.Excel.Functions.SPG($A324, "IQ_EBITDA_MARGIN", G$3)</f>
        <v>NA</v>
      </c>
      <c r="H324" s="9" t="str" cm="1">
        <f t="array" ref="H324">_xll.SNL.Clients.Office.Excel.Functions.SPG($A324, "IQ_EBITDA_MARGIN", H$3)</f>
        <v>NA</v>
      </c>
      <c r="I324" s="9" t="str" cm="1">
        <f t="array" ref="I324">_xll.SNL.Clients.Office.Excel.Functions.SPG($A324, "IQ_EBITDA_MARGIN", I$3)</f>
        <v>NA</v>
      </c>
      <c r="J324" s="9" t="str" cm="1">
        <f t="array" ref="J324">_xll.SNL.Clients.Office.Excel.Functions.SPG($A324, "IQ_EBITDA_MARGIN", J$3)</f>
        <v>NA</v>
      </c>
    </row>
    <row r="325" spans="1:10" x14ac:dyDescent="0.3">
      <c r="A325" s="11" t="s">
        <v>1359</v>
      </c>
      <c r="B325" s="9" t="str" cm="1">
        <f t="array" ref="B325">_xll.SNL.Clients.Office.Excel.Functions.SPG($A325, "IQ_EBITDA_MARGIN", B$3)</f>
        <v>NA</v>
      </c>
      <c r="C325" s="9" t="str" cm="1">
        <f t="array" ref="C325">_xll.SNL.Clients.Office.Excel.Functions.SPG($A325, "IQ_EBITDA_MARGIN", C$3)</f>
        <v>NA</v>
      </c>
      <c r="D325" s="9" cm="1">
        <f t="array" ref="D325">_xll.SNL.Clients.Office.Excel.Functions.SPG($A325, "IQ_EBITDA_MARGIN", D$3)</f>
        <v>16.027999999999999</v>
      </c>
      <c r="E325" s="9" cm="1">
        <f t="array" ref="E325">_xll.SNL.Clients.Office.Excel.Functions.SPG($A325, "IQ_EBITDA_MARGIN", E$3)</f>
        <v>15.516</v>
      </c>
      <c r="F325" s="9" cm="1">
        <f t="array" ref="F325">_xll.SNL.Clients.Office.Excel.Functions.SPG($A325, "IQ_EBITDA_MARGIN", F$3)</f>
        <v>17.798999999999999</v>
      </c>
      <c r="G325" s="9" cm="1">
        <f t="array" ref="G325">_xll.SNL.Clients.Office.Excel.Functions.SPG($A325, "IQ_EBITDA_MARGIN", G$3)</f>
        <v>18.602</v>
      </c>
      <c r="H325" s="9" cm="1">
        <f t="array" ref="H325">_xll.SNL.Clients.Office.Excel.Functions.SPG($A325, "IQ_EBITDA_MARGIN", H$3)</f>
        <v>14.609</v>
      </c>
      <c r="I325" s="9" cm="1">
        <f t="array" ref="I325">_xll.SNL.Clients.Office.Excel.Functions.SPG($A325, "IQ_EBITDA_MARGIN", I$3)</f>
        <v>15.592000000000001</v>
      </c>
      <c r="J325" s="9" cm="1">
        <f t="array" ref="J325">_xll.SNL.Clients.Office.Excel.Functions.SPG($A325, "IQ_EBITDA_MARGIN", J$3)</f>
        <v>20.202999999999999</v>
      </c>
    </row>
    <row r="326" spans="1:10" x14ac:dyDescent="0.3">
      <c r="A326" s="11" t="s">
        <v>1360</v>
      </c>
      <c r="B326" s="9" t="str" cm="1">
        <f t="array" ref="B326">_xll.SNL.Clients.Office.Excel.Functions.SPG($A326, "IQ_EBITDA_MARGIN", B$3)</f>
        <v>NA</v>
      </c>
      <c r="C326" s="9" cm="1">
        <f t="array" ref="C326">_xll.SNL.Clients.Office.Excel.Functions.SPG($A326, "IQ_EBITDA_MARGIN", C$3)</f>
        <v>33.627000000000002</v>
      </c>
      <c r="D326" s="9" cm="1">
        <f t="array" ref="D326">_xll.SNL.Clients.Office.Excel.Functions.SPG($A326, "IQ_EBITDA_MARGIN", D$3)</f>
        <v>31.995000000000001</v>
      </c>
      <c r="E326" s="9" cm="1">
        <f t="array" ref="E326">_xll.SNL.Clients.Office.Excel.Functions.SPG($A326, "IQ_EBITDA_MARGIN", E$3)</f>
        <v>25.138999999999999</v>
      </c>
      <c r="F326" s="9" cm="1">
        <f t="array" ref="F326">_xll.SNL.Clients.Office.Excel.Functions.SPG($A326, "IQ_EBITDA_MARGIN", F$3)</f>
        <v>32.734000000000002</v>
      </c>
      <c r="G326" s="9" cm="1">
        <f t="array" ref="G326">_xll.SNL.Clients.Office.Excel.Functions.SPG($A326, "IQ_EBITDA_MARGIN", G$3)</f>
        <v>27.491</v>
      </c>
      <c r="H326" s="9" cm="1">
        <f t="array" ref="H326">_xll.SNL.Clients.Office.Excel.Functions.SPG($A326, "IQ_EBITDA_MARGIN", H$3)</f>
        <v>20.49</v>
      </c>
      <c r="I326" s="9" cm="1">
        <f t="array" ref="I326">_xll.SNL.Clients.Office.Excel.Functions.SPG($A326, "IQ_EBITDA_MARGIN", I$3)</f>
        <v>18.757000000000001</v>
      </c>
      <c r="J326" s="9" cm="1">
        <f t="array" ref="J326">_xll.SNL.Clients.Office.Excel.Functions.SPG($A326, "IQ_EBITDA_MARGIN", J$3)</f>
        <v>28.939</v>
      </c>
    </row>
    <row r="327" spans="1:10" x14ac:dyDescent="0.3">
      <c r="A327" s="11" t="s">
        <v>1361</v>
      </c>
      <c r="B327" s="9" t="str" cm="1">
        <f t="array" ref="B327">_xll.SNL.Clients.Office.Excel.Functions.SPG($A327, "IQ_EBITDA_MARGIN", B$3)</f>
        <v>NA</v>
      </c>
      <c r="C327" s="9" t="str" cm="1">
        <f t="array" ref="C327">_xll.SNL.Clients.Office.Excel.Functions.SPG($A327, "IQ_EBITDA_MARGIN", C$3)</f>
        <v>NA</v>
      </c>
      <c r="D327" s="9" cm="1">
        <f t="array" ref="D327">_xll.SNL.Clients.Office.Excel.Functions.SPG($A327, "IQ_EBITDA_MARGIN", D$3)</f>
        <v>8.15</v>
      </c>
      <c r="E327" s="9" cm="1">
        <f t="array" ref="E327">_xll.SNL.Clients.Office.Excel.Functions.SPG($A327, "IQ_EBITDA_MARGIN", E$3)</f>
        <v>8.7910000000000004</v>
      </c>
      <c r="F327" s="9" cm="1">
        <f t="array" ref="F327">_xll.SNL.Clients.Office.Excel.Functions.SPG($A327, "IQ_EBITDA_MARGIN", F$3)</f>
        <v>9.7029999999999994</v>
      </c>
      <c r="G327" s="9" cm="1">
        <f t="array" ref="G327">_xll.SNL.Clients.Office.Excel.Functions.SPG($A327, "IQ_EBITDA_MARGIN", G$3)</f>
        <v>6.2569999999999997</v>
      </c>
      <c r="H327" s="9" cm="1">
        <f t="array" ref="H327">_xll.SNL.Clients.Office.Excel.Functions.SPG($A327, "IQ_EBITDA_MARGIN", H$3)</f>
        <v>7.0810000000000004</v>
      </c>
      <c r="I327" s="9" cm="1">
        <f t="array" ref="I327">_xll.SNL.Clients.Office.Excel.Functions.SPG($A327, "IQ_EBITDA_MARGIN", I$3)</f>
        <v>7.4880000000000004</v>
      </c>
      <c r="J327" s="9" cm="1">
        <f t="array" ref="J327">_xll.SNL.Clients.Office.Excel.Functions.SPG($A327, "IQ_EBITDA_MARGIN", J$3)</f>
        <v>9.4779999999999998</v>
      </c>
    </row>
    <row r="328" spans="1:10" x14ac:dyDescent="0.3">
      <c r="A328" s="11" t="s">
        <v>1362</v>
      </c>
      <c r="B328" s="9" t="str" cm="1">
        <f t="array" ref="B328">_xll.SNL.Clients.Office.Excel.Functions.SPG($A328, "IQ_EBITDA_MARGIN", B$3)</f>
        <v>NA</v>
      </c>
      <c r="C328" s="9" t="str" cm="1">
        <f t="array" ref="C328">_xll.SNL.Clients.Office.Excel.Functions.SPG($A328, "IQ_EBITDA_MARGIN", C$3)</f>
        <v>NA</v>
      </c>
      <c r="D328" s="9" cm="1">
        <f t="array" ref="D328">_xll.SNL.Clients.Office.Excel.Functions.SPG($A328, "IQ_EBITDA_MARGIN", D$3)</f>
        <v>73.225999999999999</v>
      </c>
      <c r="E328" s="9" cm="1">
        <f t="array" ref="E328">_xll.SNL.Clients.Office.Excel.Functions.SPG($A328, "IQ_EBITDA_MARGIN", E$3)</f>
        <v>74.144999999999996</v>
      </c>
      <c r="F328" s="9" cm="1">
        <f t="array" ref="F328">_xll.SNL.Clients.Office.Excel.Functions.SPG($A328, "IQ_EBITDA_MARGIN", F$3)</f>
        <v>71.799000000000007</v>
      </c>
      <c r="G328" s="9" cm="1">
        <f t="array" ref="G328">_xll.SNL.Clients.Office.Excel.Functions.SPG($A328, "IQ_EBITDA_MARGIN", G$3)</f>
        <v>74.495999999999995</v>
      </c>
      <c r="H328" s="9" cm="1">
        <f t="array" ref="H328">_xll.SNL.Clients.Office.Excel.Functions.SPG($A328, "IQ_EBITDA_MARGIN", H$3)</f>
        <v>74.009</v>
      </c>
      <c r="I328" s="9" cm="1">
        <f t="array" ref="I328">_xll.SNL.Clients.Office.Excel.Functions.SPG($A328, "IQ_EBITDA_MARGIN", I$3)</f>
        <v>73.7</v>
      </c>
      <c r="J328" s="9" cm="1">
        <f t="array" ref="J328">_xll.SNL.Clients.Office.Excel.Functions.SPG($A328, "IQ_EBITDA_MARGIN", J$3)</f>
        <v>70.230999999999995</v>
      </c>
    </row>
    <row r="329" spans="1:10" x14ac:dyDescent="0.3">
      <c r="A329" s="11" t="s">
        <v>1363</v>
      </c>
      <c r="B329" s="9" t="str" cm="1">
        <f t="array" ref="B329">_xll.SNL.Clients.Office.Excel.Functions.SPG($A329, "IQ_EBITDA_MARGIN", B$3)</f>
        <v>NA</v>
      </c>
      <c r="C329" s="9" t="str" cm="1">
        <f t="array" ref="C329">_xll.SNL.Clients.Office.Excel.Functions.SPG($A329, "IQ_EBITDA_MARGIN", C$3)</f>
        <v>NA</v>
      </c>
      <c r="D329" s="9" t="str" cm="1">
        <f t="array" ref="D329">_xll.SNL.Clients.Office.Excel.Functions.SPG($A329, "IQ_EBITDA_MARGIN", D$3)</f>
        <v>NA</v>
      </c>
      <c r="E329" s="9" t="str" cm="1">
        <f t="array" ref="E329">_xll.SNL.Clients.Office.Excel.Functions.SPG($A329, "IQ_EBITDA_MARGIN", E$3)</f>
        <v>NA</v>
      </c>
      <c r="F329" s="9" t="str" cm="1">
        <f t="array" ref="F329">_xll.SNL.Clients.Office.Excel.Functions.SPG($A329, "IQ_EBITDA_MARGIN", F$3)</f>
        <v>NA</v>
      </c>
      <c r="G329" s="9" t="str" cm="1">
        <f t="array" ref="G329">_xll.SNL.Clients.Office.Excel.Functions.SPG($A329, "IQ_EBITDA_MARGIN", G$3)</f>
        <v>NA</v>
      </c>
      <c r="H329" s="9" t="str" cm="1">
        <f t="array" ref="H329">_xll.SNL.Clients.Office.Excel.Functions.SPG($A329, "IQ_EBITDA_MARGIN", H$3)</f>
        <v>NA</v>
      </c>
      <c r="I329" s="9" t="str" cm="1">
        <f t="array" ref="I329">_xll.SNL.Clients.Office.Excel.Functions.SPG($A329, "IQ_EBITDA_MARGIN", I$3)</f>
        <v>NA</v>
      </c>
      <c r="J329" s="9" t="str" cm="1">
        <f t="array" ref="J329">_xll.SNL.Clients.Office.Excel.Functions.SPG($A329, "IQ_EBITDA_MARGIN", J$3)</f>
        <v>NA</v>
      </c>
    </row>
    <row r="330" spans="1:10" x14ac:dyDescent="0.3">
      <c r="A330" s="11" t="s">
        <v>1364</v>
      </c>
      <c r="B330" s="9" t="str" cm="1">
        <f t="array" ref="B330">_xll.SNL.Clients.Office.Excel.Functions.SPG($A330, "IQ_EBITDA_MARGIN", B$3)</f>
        <v>NA</v>
      </c>
      <c r="C330" s="9" t="str" cm="1">
        <f t="array" ref="C330">_xll.SNL.Clients.Office.Excel.Functions.SPG($A330, "IQ_EBITDA_MARGIN", C$3)</f>
        <v>NA</v>
      </c>
      <c r="D330" s="9" t="str" cm="1">
        <f t="array" ref="D330">_xll.SNL.Clients.Office.Excel.Functions.SPG($A330, "IQ_EBITDA_MARGIN", D$3)</f>
        <v>NA</v>
      </c>
      <c r="E330" s="9" t="str" cm="1">
        <f t="array" ref="E330">_xll.SNL.Clients.Office.Excel.Functions.SPG($A330, "IQ_EBITDA_MARGIN", E$3)</f>
        <v>NA</v>
      </c>
      <c r="F330" s="9" t="str" cm="1">
        <f t="array" ref="F330">_xll.SNL.Clients.Office.Excel.Functions.SPG($A330, "IQ_EBITDA_MARGIN", F$3)</f>
        <v>NA</v>
      </c>
      <c r="G330" s="9" t="str" cm="1">
        <f t="array" ref="G330">_xll.SNL.Clients.Office.Excel.Functions.SPG($A330, "IQ_EBITDA_MARGIN", G$3)</f>
        <v>NA</v>
      </c>
      <c r="H330" s="9" t="str" cm="1">
        <f t="array" ref="H330">_xll.SNL.Clients.Office.Excel.Functions.SPG($A330, "IQ_EBITDA_MARGIN", H$3)</f>
        <v>NA</v>
      </c>
      <c r="I330" s="9" t="str" cm="1">
        <f t="array" ref="I330">_xll.SNL.Clients.Office.Excel.Functions.SPG($A330, "IQ_EBITDA_MARGIN", I$3)</f>
        <v>NA</v>
      </c>
      <c r="J330" s="9" t="str" cm="1">
        <f t="array" ref="J330">_xll.SNL.Clients.Office.Excel.Functions.SPG($A330, "IQ_EBITDA_MARGIN", J$3)</f>
        <v>NA</v>
      </c>
    </row>
    <row r="331" spans="1:10" x14ac:dyDescent="0.3">
      <c r="A331" s="11" t="s">
        <v>1365</v>
      </c>
      <c r="B331" s="9" t="str" cm="1">
        <f t="array" ref="B331">_xll.SNL.Clients.Office.Excel.Functions.SPG($A331, "IQ_EBITDA_MARGIN", B$3)</f>
        <v>NA</v>
      </c>
      <c r="C331" s="9" cm="1">
        <f t="array" ref="C331">_xll.SNL.Clients.Office.Excel.Functions.SPG($A331, "IQ_EBITDA_MARGIN", C$3)</f>
        <v>6.5869999999999997</v>
      </c>
      <c r="D331" s="9" cm="1">
        <f t="array" ref="D331">_xll.SNL.Clients.Office.Excel.Functions.SPG($A331, "IQ_EBITDA_MARGIN", D$3)</f>
        <v>6.83</v>
      </c>
      <c r="E331" s="9" cm="1">
        <f t="array" ref="E331">_xll.SNL.Clients.Office.Excel.Functions.SPG($A331, "IQ_EBITDA_MARGIN", E$3)</f>
        <v>5.9820000000000002</v>
      </c>
      <c r="F331" s="9" cm="1">
        <f t="array" ref="F331">_xll.SNL.Clients.Office.Excel.Functions.SPG($A331, "IQ_EBITDA_MARGIN", F$3)</f>
        <v>3.161</v>
      </c>
      <c r="G331" s="9" cm="1">
        <f t="array" ref="G331">_xll.SNL.Clients.Office.Excel.Functions.SPG($A331, "IQ_EBITDA_MARGIN", G$3)</f>
        <v>3.5859999999999999</v>
      </c>
      <c r="H331" s="9" cm="1">
        <f t="array" ref="H331">_xll.SNL.Clients.Office.Excel.Functions.SPG($A331, "IQ_EBITDA_MARGIN", H$3)</f>
        <v>1.3879999999999999</v>
      </c>
      <c r="I331" s="9" cm="1">
        <f t="array" ref="I331">_xll.SNL.Clients.Office.Excel.Functions.SPG($A331, "IQ_EBITDA_MARGIN", I$3)</f>
        <v>0.96799999999999997</v>
      </c>
      <c r="J331" s="9" cm="1">
        <f t="array" ref="J331">_xll.SNL.Clients.Office.Excel.Functions.SPG($A331, "IQ_EBITDA_MARGIN", J$3)</f>
        <v>22.658000000000001</v>
      </c>
    </row>
    <row r="332" spans="1:10" x14ac:dyDescent="0.3">
      <c r="A332" s="11" t="s">
        <v>1366</v>
      </c>
      <c r="B332" s="9" t="str" cm="1">
        <f t="array" ref="B332">_xll.SNL.Clients.Office.Excel.Functions.SPG($A332, "IQ_EBITDA_MARGIN", B$3)</f>
        <v>NA</v>
      </c>
      <c r="C332" s="9" t="str" cm="1">
        <f t="array" ref="C332">_xll.SNL.Clients.Office.Excel.Functions.SPG($A332, "IQ_EBITDA_MARGIN", C$3)</f>
        <v>NA</v>
      </c>
      <c r="D332" s="9" t="str" cm="1">
        <f t="array" ref="D332">_xll.SNL.Clients.Office.Excel.Functions.SPG($A332, "IQ_EBITDA_MARGIN", D$3)</f>
        <v>NA</v>
      </c>
      <c r="E332" s="9" t="str" cm="1">
        <f t="array" ref="E332">_xll.SNL.Clients.Office.Excel.Functions.SPG($A332, "IQ_EBITDA_MARGIN", E$3)</f>
        <v>NA</v>
      </c>
      <c r="F332" s="9" t="str" cm="1">
        <f t="array" ref="F332">_xll.SNL.Clients.Office.Excel.Functions.SPG($A332, "IQ_EBITDA_MARGIN", F$3)</f>
        <v>NA</v>
      </c>
      <c r="G332" s="9" t="str" cm="1">
        <f t="array" ref="G332">_xll.SNL.Clients.Office.Excel.Functions.SPG($A332, "IQ_EBITDA_MARGIN", G$3)</f>
        <v>NA</v>
      </c>
      <c r="H332" s="9" t="str" cm="1">
        <f t="array" ref="H332">_xll.SNL.Clients.Office.Excel.Functions.SPG($A332, "IQ_EBITDA_MARGIN", H$3)</f>
        <v>NA</v>
      </c>
      <c r="I332" s="9" t="str" cm="1">
        <f t="array" ref="I332">_xll.SNL.Clients.Office.Excel.Functions.SPG($A332, "IQ_EBITDA_MARGIN", I$3)</f>
        <v>NA</v>
      </c>
      <c r="J332" s="9" t="str" cm="1">
        <f t="array" ref="J332">_xll.SNL.Clients.Office.Excel.Functions.SPG($A332, "IQ_EBITDA_MARGIN", J$3)</f>
        <v>NA</v>
      </c>
    </row>
    <row r="333" spans="1:10" x14ac:dyDescent="0.3">
      <c r="A333" s="11" t="s">
        <v>1367</v>
      </c>
      <c r="B333" s="9" t="str" cm="1">
        <f t="array" ref="B333">_xll.SNL.Clients.Office.Excel.Functions.SPG($A333, "IQ_EBITDA_MARGIN", B$3)</f>
        <v>NA</v>
      </c>
      <c r="C333" s="9" t="str" cm="1">
        <f t="array" ref="C333">_xll.SNL.Clients.Office.Excel.Functions.SPG($A333, "IQ_EBITDA_MARGIN", C$3)</f>
        <v>NA</v>
      </c>
      <c r="D333" s="9" cm="1">
        <f t="array" ref="D333">_xll.SNL.Clients.Office.Excel.Functions.SPG($A333, "IQ_EBITDA_MARGIN", D$3)</f>
        <v>16.172000000000001</v>
      </c>
      <c r="E333" s="9" cm="1">
        <f t="array" ref="E333">_xll.SNL.Clients.Office.Excel.Functions.SPG($A333, "IQ_EBITDA_MARGIN", E$3)</f>
        <v>14.558999999999999</v>
      </c>
      <c r="F333" s="9" cm="1">
        <f t="array" ref="F333">_xll.SNL.Clients.Office.Excel.Functions.SPG($A333, "IQ_EBITDA_MARGIN", F$3)</f>
        <v>15.286</v>
      </c>
      <c r="G333" s="9" cm="1">
        <f t="array" ref="G333">_xll.SNL.Clients.Office.Excel.Functions.SPG($A333, "IQ_EBITDA_MARGIN", G$3)</f>
        <v>14.224</v>
      </c>
      <c r="H333" s="9" cm="1">
        <f t="array" ref="H333">_xll.SNL.Clients.Office.Excel.Functions.SPG($A333, "IQ_EBITDA_MARGIN", H$3)</f>
        <v>14.718999999999999</v>
      </c>
      <c r="I333" s="9" cm="1">
        <f t="array" ref="I333">_xll.SNL.Clients.Office.Excel.Functions.SPG($A333, "IQ_EBITDA_MARGIN", I$3)</f>
        <v>15.853</v>
      </c>
      <c r="J333" s="9" cm="1">
        <f t="array" ref="J333">_xll.SNL.Clients.Office.Excel.Functions.SPG($A333, "IQ_EBITDA_MARGIN", J$3)</f>
        <v>15.038</v>
      </c>
    </row>
    <row r="334" spans="1:10" x14ac:dyDescent="0.3">
      <c r="A334" s="11" t="s">
        <v>1368</v>
      </c>
      <c r="B334" s="9" t="str" cm="1">
        <f t="array" ref="B334">_xll.SNL.Clients.Office.Excel.Functions.SPG($A334, "IQ_EBITDA_MARGIN", B$3)</f>
        <v>NA</v>
      </c>
      <c r="C334" s="9" cm="1">
        <f t="array" ref="C334">_xll.SNL.Clients.Office.Excel.Functions.SPG($A334, "IQ_EBITDA_MARGIN", C$3)</f>
        <v>2.7040000000000002</v>
      </c>
      <c r="D334" s="9" cm="1">
        <f t="array" ref="D334">_xll.SNL.Clients.Office.Excel.Functions.SPG($A334, "IQ_EBITDA_MARGIN", D$3)</f>
        <v>2.7360000000000002</v>
      </c>
      <c r="E334" s="9" cm="1">
        <f t="array" ref="E334">_xll.SNL.Clients.Office.Excel.Functions.SPG($A334, "IQ_EBITDA_MARGIN", E$3)</f>
        <v>2.9260000000000002</v>
      </c>
      <c r="F334" s="9" cm="1">
        <f t="array" ref="F334">_xll.SNL.Clients.Office.Excel.Functions.SPG($A334, "IQ_EBITDA_MARGIN", F$3)</f>
        <v>3.1120000000000001</v>
      </c>
      <c r="G334" s="9" cm="1">
        <f t="array" ref="G334">_xll.SNL.Clients.Office.Excel.Functions.SPG($A334, "IQ_EBITDA_MARGIN", G$3)</f>
        <v>3.032</v>
      </c>
      <c r="H334" s="9" cm="1">
        <f t="array" ref="H334">_xll.SNL.Clients.Office.Excel.Functions.SPG($A334, "IQ_EBITDA_MARGIN", H$3)</f>
        <v>3.0049999999999999</v>
      </c>
      <c r="I334" s="9" cm="1">
        <f t="array" ref="I334">_xll.SNL.Clients.Office.Excel.Functions.SPG($A334, "IQ_EBITDA_MARGIN", I$3)</f>
        <v>2.843</v>
      </c>
      <c r="J334" s="9" cm="1">
        <f t="array" ref="J334">_xll.SNL.Clients.Office.Excel.Functions.SPG($A334, "IQ_EBITDA_MARGIN", J$3)</f>
        <v>3.0019999999999998</v>
      </c>
    </row>
    <row r="335" spans="1:10" x14ac:dyDescent="0.3">
      <c r="A335" s="11" t="s">
        <v>1369</v>
      </c>
      <c r="B335" s="9" t="str" cm="1">
        <f t="array" ref="B335">_xll.SNL.Clients.Office.Excel.Functions.SPG($A335, "IQ_EBITDA_MARGIN", B$3)</f>
        <v>NA</v>
      </c>
      <c r="C335" s="9" t="str" cm="1">
        <f t="array" ref="C335">_xll.SNL.Clients.Office.Excel.Functions.SPG($A335, "IQ_EBITDA_MARGIN", C$3)</f>
        <v>NA</v>
      </c>
      <c r="D335" s="9" cm="1">
        <f t="array" ref="D335">_xll.SNL.Clients.Office.Excel.Functions.SPG($A335, "IQ_EBITDA_MARGIN", D$3)</f>
        <v>19.192</v>
      </c>
      <c r="E335" s="9" cm="1">
        <f t="array" ref="E335">_xll.SNL.Clients.Office.Excel.Functions.SPG($A335, "IQ_EBITDA_MARGIN", E$3)</f>
        <v>17.079999999999998</v>
      </c>
      <c r="F335" s="9" cm="1">
        <f t="array" ref="F335">_xll.SNL.Clients.Office.Excel.Functions.SPG($A335, "IQ_EBITDA_MARGIN", F$3)</f>
        <v>13.94</v>
      </c>
      <c r="G335" s="9" cm="1">
        <f t="array" ref="G335">_xll.SNL.Clients.Office.Excel.Functions.SPG($A335, "IQ_EBITDA_MARGIN", G$3)</f>
        <v>12.917999999999999</v>
      </c>
      <c r="H335" s="9" cm="1">
        <f t="array" ref="H335">_xll.SNL.Clients.Office.Excel.Functions.SPG($A335, "IQ_EBITDA_MARGIN", H$3)</f>
        <v>16.584</v>
      </c>
      <c r="I335" s="9" cm="1">
        <f t="array" ref="I335">_xll.SNL.Clients.Office.Excel.Functions.SPG($A335, "IQ_EBITDA_MARGIN", I$3)</f>
        <v>14.744</v>
      </c>
      <c r="J335" s="9" cm="1">
        <f t="array" ref="J335">_xll.SNL.Clients.Office.Excel.Functions.SPG($A335, "IQ_EBITDA_MARGIN", J$3)</f>
        <v>14.279</v>
      </c>
    </row>
    <row r="336" spans="1:10" x14ac:dyDescent="0.3">
      <c r="A336" s="11" t="s">
        <v>1370</v>
      </c>
      <c r="B336" s="9" t="str" cm="1">
        <f t="array" ref="B336">_xll.SNL.Clients.Office.Excel.Functions.SPG($A336, "IQ_EBITDA_MARGIN", B$3)</f>
        <v>NA</v>
      </c>
      <c r="C336" s="9" t="str" cm="1">
        <f t="array" ref="C336">_xll.SNL.Clients.Office.Excel.Functions.SPG($A336, "IQ_EBITDA_MARGIN", C$3)</f>
        <v>NA</v>
      </c>
      <c r="D336" s="9" cm="1">
        <f t="array" ref="D336">_xll.SNL.Clients.Office.Excel.Functions.SPG($A336, "IQ_EBITDA_MARGIN", D$3)</f>
        <v>17.765999999999998</v>
      </c>
      <c r="E336" s="9" cm="1">
        <f t="array" ref="E336">_xll.SNL.Clients.Office.Excel.Functions.SPG($A336, "IQ_EBITDA_MARGIN", E$3)</f>
        <v>20.614999999999998</v>
      </c>
      <c r="F336" s="9" cm="1">
        <f t="array" ref="F336">_xll.SNL.Clients.Office.Excel.Functions.SPG($A336, "IQ_EBITDA_MARGIN", F$3)</f>
        <v>19.244</v>
      </c>
      <c r="G336" s="9" cm="1">
        <f t="array" ref="G336">_xll.SNL.Clients.Office.Excel.Functions.SPG($A336, "IQ_EBITDA_MARGIN", G$3)</f>
        <v>19.594999999999999</v>
      </c>
      <c r="H336" s="9" cm="1">
        <f t="array" ref="H336">_xll.SNL.Clients.Office.Excel.Functions.SPG($A336, "IQ_EBITDA_MARGIN", H$3)</f>
        <v>15.772</v>
      </c>
      <c r="I336" s="9" cm="1">
        <f t="array" ref="I336">_xll.SNL.Clients.Office.Excel.Functions.SPG($A336, "IQ_EBITDA_MARGIN", I$3)</f>
        <v>16.873000000000001</v>
      </c>
      <c r="J336" s="9" cm="1">
        <f t="array" ref="J336">_xll.SNL.Clients.Office.Excel.Functions.SPG($A336, "IQ_EBITDA_MARGIN", J$3)</f>
        <v>19.306999999999999</v>
      </c>
    </row>
    <row r="337" spans="1:10" x14ac:dyDescent="0.3">
      <c r="A337" s="11" t="s">
        <v>1371</v>
      </c>
      <c r="B337" s="9" t="str" cm="1">
        <f t="array" ref="B337">_xll.SNL.Clients.Office.Excel.Functions.SPG($A337, "IQ_EBITDA_MARGIN", B$3)</f>
        <v>NA</v>
      </c>
      <c r="C337" s="9" t="str" cm="1">
        <f t="array" ref="C337">_xll.SNL.Clients.Office.Excel.Functions.SPG($A337, "IQ_EBITDA_MARGIN", C$3)</f>
        <v>NA</v>
      </c>
      <c r="D337" s="9" cm="1">
        <f t="array" ref="D337">_xll.SNL.Clients.Office.Excel.Functions.SPG($A337, "IQ_EBITDA_MARGIN", D$3)</f>
        <v>17.5</v>
      </c>
      <c r="E337" s="9" cm="1">
        <f t="array" ref="E337">_xll.SNL.Clients.Office.Excel.Functions.SPG($A337, "IQ_EBITDA_MARGIN", E$3)</f>
        <v>21.33</v>
      </c>
      <c r="F337" s="9" cm="1">
        <f t="array" ref="F337">_xll.SNL.Clients.Office.Excel.Functions.SPG($A337, "IQ_EBITDA_MARGIN", F$3)</f>
        <v>15.269</v>
      </c>
      <c r="G337" s="9" cm="1">
        <f t="array" ref="G337">_xll.SNL.Clients.Office.Excel.Functions.SPG($A337, "IQ_EBITDA_MARGIN", G$3)</f>
        <v>16.63</v>
      </c>
      <c r="H337" s="9" cm="1">
        <f t="array" ref="H337">_xll.SNL.Clients.Office.Excel.Functions.SPG($A337, "IQ_EBITDA_MARGIN", H$3)</f>
        <v>11.416</v>
      </c>
      <c r="I337" s="9" cm="1">
        <f t="array" ref="I337">_xll.SNL.Clients.Office.Excel.Functions.SPG($A337, "IQ_EBITDA_MARGIN", I$3)</f>
        <v>13.853</v>
      </c>
      <c r="J337" s="9" cm="1">
        <f t="array" ref="J337">_xll.SNL.Clients.Office.Excel.Functions.SPG($A337, "IQ_EBITDA_MARGIN", J$3)</f>
        <v>21.849</v>
      </c>
    </row>
    <row r="338" spans="1:10" x14ac:dyDescent="0.3">
      <c r="A338" s="11" t="s">
        <v>1372</v>
      </c>
      <c r="B338" s="9" t="str" cm="1">
        <f t="array" ref="B338">_xll.SNL.Clients.Office.Excel.Functions.SPG($A338, "IQ_EBITDA_MARGIN", B$3)</f>
        <v>NA</v>
      </c>
      <c r="C338" s="9" cm="1">
        <f t="array" ref="C338">_xll.SNL.Clients.Office.Excel.Functions.SPG($A338, "IQ_EBITDA_MARGIN", C$3)</f>
        <v>7.2519999999999998</v>
      </c>
      <c r="D338" s="9" cm="1">
        <f t="array" ref="D338">_xll.SNL.Clients.Office.Excel.Functions.SPG($A338, "IQ_EBITDA_MARGIN", D$3)</f>
        <v>11.221</v>
      </c>
      <c r="E338" s="9" cm="1">
        <f t="array" ref="E338">_xll.SNL.Clients.Office.Excel.Functions.SPG($A338, "IQ_EBITDA_MARGIN", E$3)</f>
        <v>14.981999999999999</v>
      </c>
      <c r="F338" s="9" cm="1">
        <f t="array" ref="F338">_xll.SNL.Clients.Office.Excel.Functions.SPG($A338, "IQ_EBITDA_MARGIN", F$3)</f>
        <v>13.3</v>
      </c>
      <c r="G338" s="9" cm="1">
        <f t="array" ref="G338">_xll.SNL.Clients.Office.Excel.Functions.SPG($A338, "IQ_EBITDA_MARGIN", G$3)</f>
        <v>10.805</v>
      </c>
      <c r="H338" s="9" cm="1">
        <f t="array" ref="H338">_xll.SNL.Clients.Office.Excel.Functions.SPG($A338, "IQ_EBITDA_MARGIN", H$3)</f>
        <v>13.496</v>
      </c>
      <c r="I338" s="9" cm="1">
        <f t="array" ref="I338">_xll.SNL.Clients.Office.Excel.Functions.SPG($A338, "IQ_EBITDA_MARGIN", I$3)</f>
        <v>15.779</v>
      </c>
      <c r="J338" s="9" cm="1">
        <f t="array" ref="J338">_xll.SNL.Clients.Office.Excel.Functions.SPG($A338, "IQ_EBITDA_MARGIN", J$3)</f>
        <v>12.827</v>
      </c>
    </row>
    <row r="339" spans="1:10" x14ac:dyDescent="0.3">
      <c r="A339" s="11" t="s">
        <v>1373</v>
      </c>
      <c r="B339" s="9" t="str" cm="1">
        <f t="array" ref="B339">_xll.SNL.Clients.Office.Excel.Functions.SPG($A339, "IQ_EBITDA_MARGIN", B$3)</f>
        <v>NA</v>
      </c>
      <c r="C339" s="9" cm="1">
        <f t="array" ref="C339">_xll.SNL.Clients.Office.Excel.Functions.SPG($A339, "IQ_EBITDA_MARGIN", C$3)</f>
        <v>12.827999999999999</v>
      </c>
      <c r="D339" s="9" cm="1">
        <f t="array" ref="D339">_xll.SNL.Clients.Office.Excel.Functions.SPG($A339, "IQ_EBITDA_MARGIN", D$3)</f>
        <v>14.968</v>
      </c>
      <c r="E339" s="9" cm="1">
        <f t="array" ref="E339">_xll.SNL.Clients.Office.Excel.Functions.SPG($A339, "IQ_EBITDA_MARGIN", E$3)</f>
        <v>13.395</v>
      </c>
      <c r="F339" s="9" cm="1">
        <f t="array" ref="F339">_xll.SNL.Clients.Office.Excel.Functions.SPG($A339, "IQ_EBITDA_MARGIN", F$3)</f>
        <v>12.864000000000001</v>
      </c>
      <c r="G339" s="9" cm="1">
        <f t="array" ref="G339">_xll.SNL.Clients.Office.Excel.Functions.SPG($A339, "IQ_EBITDA_MARGIN", G$3)</f>
        <v>12.861000000000001</v>
      </c>
      <c r="H339" s="9" cm="1">
        <f t="array" ref="H339">_xll.SNL.Clients.Office.Excel.Functions.SPG($A339, "IQ_EBITDA_MARGIN", H$3)</f>
        <v>14.458</v>
      </c>
      <c r="I339" s="9" cm="1">
        <f t="array" ref="I339">_xll.SNL.Clients.Office.Excel.Functions.SPG($A339, "IQ_EBITDA_MARGIN", I$3)</f>
        <v>12.097</v>
      </c>
      <c r="J339" s="9" cm="1">
        <f t="array" ref="J339">_xll.SNL.Clients.Office.Excel.Functions.SPG($A339, "IQ_EBITDA_MARGIN", J$3)</f>
        <v>10.872999999999999</v>
      </c>
    </row>
    <row r="340" spans="1:10" x14ac:dyDescent="0.3">
      <c r="A340" s="11" t="s">
        <v>1374</v>
      </c>
      <c r="B340" s="9" t="str" cm="1">
        <f t="array" ref="B340">_xll.SNL.Clients.Office.Excel.Functions.SPG($A340, "IQ_EBITDA_MARGIN", B$3)</f>
        <v>NA</v>
      </c>
      <c r="C340" s="9" t="str" cm="1">
        <f t="array" ref="C340">_xll.SNL.Clients.Office.Excel.Functions.SPG($A340, "IQ_EBITDA_MARGIN", C$3)</f>
        <v>NA</v>
      </c>
      <c r="D340" s="9" t="str" cm="1">
        <f t="array" ref="D340">_xll.SNL.Clients.Office.Excel.Functions.SPG($A340, "IQ_EBITDA_MARGIN", D$3)</f>
        <v>NA</v>
      </c>
      <c r="E340" s="9" t="str" cm="1">
        <f t="array" ref="E340">_xll.SNL.Clients.Office.Excel.Functions.SPG($A340, "IQ_EBITDA_MARGIN", E$3)</f>
        <v>NA</v>
      </c>
      <c r="F340" s="9" t="str" cm="1">
        <f t="array" ref="F340">_xll.SNL.Clients.Office.Excel.Functions.SPG($A340, "IQ_EBITDA_MARGIN", F$3)</f>
        <v>NA</v>
      </c>
      <c r="G340" s="9" t="str" cm="1">
        <f t="array" ref="G340">_xll.SNL.Clients.Office.Excel.Functions.SPG($A340, "IQ_EBITDA_MARGIN", G$3)</f>
        <v>NA</v>
      </c>
      <c r="H340" s="9" t="str" cm="1">
        <f t="array" ref="H340">_xll.SNL.Clients.Office.Excel.Functions.SPG($A340, "IQ_EBITDA_MARGIN", H$3)</f>
        <v>NA</v>
      </c>
      <c r="I340" s="9" t="str" cm="1">
        <f t="array" ref="I340">_xll.SNL.Clients.Office.Excel.Functions.SPG($A340, "IQ_EBITDA_MARGIN", I$3)</f>
        <v>NA</v>
      </c>
      <c r="J340" s="9" t="str" cm="1">
        <f t="array" ref="J340">_xll.SNL.Clients.Office.Excel.Functions.SPG($A340, "IQ_EBITDA_MARGIN", J$3)</f>
        <v>NA</v>
      </c>
    </row>
    <row r="341" spans="1:10" x14ac:dyDescent="0.3">
      <c r="A341" s="11" t="s">
        <v>1375</v>
      </c>
      <c r="B341" s="9" t="str" cm="1">
        <f t="array" ref="B341">_xll.SNL.Clients.Office.Excel.Functions.SPG($A341, "IQ_EBITDA_MARGIN", B$3)</f>
        <v>NA</v>
      </c>
      <c r="C341" s="9" t="str" cm="1">
        <f t="array" ref="C341">_xll.SNL.Clients.Office.Excel.Functions.SPG($A341, "IQ_EBITDA_MARGIN", C$3)</f>
        <v>NA</v>
      </c>
      <c r="D341" s="9" cm="1">
        <f t="array" ref="D341">_xll.SNL.Clients.Office.Excel.Functions.SPG($A341, "IQ_EBITDA_MARGIN", D$3)</f>
        <v>11.577</v>
      </c>
      <c r="E341" s="9" cm="1">
        <f t="array" ref="E341">_xll.SNL.Clients.Office.Excel.Functions.SPG($A341, "IQ_EBITDA_MARGIN", E$3)</f>
        <v>13.855</v>
      </c>
      <c r="F341" s="9" cm="1">
        <f t="array" ref="F341">_xll.SNL.Clients.Office.Excel.Functions.SPG($A341, "IQ_EBITDA_MARGIN", F$3)</f>
        <v>13.231999999999999</v>
      </c>
      <c r="G341" s="9" cm="1">
        <f t="array" ref="G341">_xll.SNL.Clients.Office.Excel.Functions.SPG($A341, "IQ_EBITDA_MARGIN", G$3)</f>
        <v>10.68</v>
      </c>
      <c r="H341" s="9" cm="1">
        <f t="array" ref="H341">_xll.SNL.Clients.Office.Excel.Functions.SPG($A341, "IQ_EBITDA_MARGIN", H$3)</f>
        <v>10.071999999999999</v>
      </c>
      <c r="I341" s="9" cm="1">
        <f t="array" ref="I341">_xll.SNL.Clients.Office.Excel.Functions.SPG($A341, "IQ_EBITDA_MARGIN", I$3)</f>
        <v>11.348000000000001</v>
      </c>
      <c r="J341" s="9" cm="1">
        <f t="array" ref="J341">_xll.SNL.Clients.Office.Excel.Functions.SPG($A341, "IQ_EBITDA_MARGIN", J$3)</f>
        <v>11.685</v>
      </c>
    </row>
    <row r="342" spans="1:10" x14ac:dyDescent="0.3">
      <c r="A342" s="11" t="s">
        <v>1376</v>
      </c>
      <c r="B342" s="9" t="str" cm="1">
        <f t="array" ref="B342">_xll.SNL.Clients.Office.Excel.Functions.SPG($A342, "IQ_EBITDA_MARGIN", B$3)</f>
        <v>NA</v>
      </c>
      <c r="C342" s="9" t="str" cm="1">
        <f t="array" ref="C342">_xll.SNL.Clients.Office.Excel.Functions.SPG($A342, "IQ_EBITDA_MARGIN", C$3)</f>
        <v>NA</v>
      </c>
      <c r="D342" s="9" cm="1">
        <f t="array" ref="D342">_xll.SNL.Clients.Office.Excel.Functions.SPG($A342, "IQ_EBITDA_MARGIN", D$3)</f>
        <v>18.556999999999999</v>
      </c>
      <c r="E342" s="9" cm="1">
        <f t="array" ref="E342">_xll.SNL.Clients.Office.Excel.Functions.SPG($A342, "IQ_EBITDA_MARGIN", E$3)</f>
        <v>16.885999999999999</v>
      </c>
      <c r="F342" s="9" cm="1">
        <f t="array" ref="F342">_xll.SNL.Clients.Office.Excel.Functions.SPG($A342, "IQ_EBITDA_MARGIN", F$3)</f>
        <v>9.1760000000000002</v>
      </c>
      <c r="G342" s="9" cm="1">
        <f t="array" ref="G342">_xll.SNL.Clients.Office.Excel.Functions.SPG($A342, "IQ_EBITDA_MARGIN", G$3)</f>
        <v>-0.73899999999999999</v>
      </c>
      <c r="H342" s="9" cm="1">
        <f t="array" ref="H342">_xll.SNL.Clients.Office.Excel.Functions.SPG($A342, "IQ_EBITDA_MARGIN", H$3)</f>
        <v>17.093</v>
      </c>
      <c r="I342" s="9" cm="1">
        <f t="array" ref="I342">_xll.SNL.Clients.Office.Excel.Functions.SPG($A342, "IQ_EBITDA_MARGIN", I$3)</f>
        <v>16.838999999999999</v>
      </c>
      <c r="J342" s="9" cm="1">
        <f t="array" ref="J342">_xll.SNL.Clients.Office.Excel.Functions.SPG($A342, "IQ_EBITDA_MARGIN", J$3)</f>
        <v>2.0619999999999998</v>
      </c>
    </row>
    <row r="343" spans="1:10" x14ac:dyDescent="0.3">
      <c r="A343" s="11" t="s">
        <v>1377</v>
      </c>
      <c r="B343" s="9" t="str" cm="1">
        <f t="array" ref="B343">_xll.SNL.Clients.Office.Excel.Functions.SPG($A343, "IQ_EBITDA_MARGIN", B$3)</f>
        <v>NA</v>
      </c>
      <c r="C343" s="9" t="str" cm="1">
        <f t="array" ref="C343">_xll.SNL.Clients.Office.Excel.Functions.SPG($A343, "IQ_EBITDA_MARGIN", C$3)</f>
        <v>NA</v>
      </c>
      <c r="D343" s="9" cm="1">
        <f t="array" ref="D343">_xll.SNL.Clients.Office.Excel.Functions.SPG($A343, "IQ_EBITDA_MARGIN", D$3)</f>
        <v>15.247999999999999</v>
      </c>
      <c r="E343" s="9" cm="1">
        <f t="array" ref="E343">_xll.SNL.Clients.Office.Excel.Functions.SPG($A343, "IQ_EBITDA_MARGIN", E$3)</f>
        <v>15.481999999999999</v>
      </c>
      <c r="F343" s="9" cm="1">
        <f t="array" ref="F343">_xll.SNL.Clients.Office.Excel.Functions.SPG($A343, "IQ_EBITDA_MARGIN", F$3)</f>
        <v>14.821</v>
      </c>
      <c r="G343" s="9" cm="1">
        <f t="array" ref="G343">_xll.SNL.Clients.Office.Excel.Functions.SPG($A343, "IQ_EBITDA_MARGIN", G$3)</f>
        <v>18.128</v>
      </c>
      <c r="H343" s="9" cm="1">
        <f t="array" ref="H343">_xll.SNL.Clients.Office.Excel.Functions.SPG($A343, "IQ_EBITDA_MARGIN", H$3)</f>
        <v>16.93</v>
      </c>
      <c r="I343" s="9" cm="1">
        <f t="array" ref="I343">_xll.SNL.Clients.Office.Excel.Functions.SPG($A343, "IQ_EBITDA_MARGIN", I$3)</f>
        <v>14.348000000000001</v>
      </c>
      <c r="J343" s="9" cm="1">
        <f t="array" ref="J343">_xll.SNL.Clients.Office.Excel.Functions.SPG($A343, "IQ_EBITDA_MARGIN", J$3)</f>
        <v>13.16</v>
      </c>
    </row>
    <row r="344" spans="1:10" x14ac:dyDescent="0.3">
      <c r="A344" s="11" t="s">
        <v>1378</v>
      </c>
      <c r="B344" s="9" t="str" cm="1">
        <f t="array" ref="B344">_xll.SNL.Clients.Office.Excel.Functions.SPG($A344, "IQ_EBITDA_MARGIN", B$3)</f>
        <v>NA</v>
      </c>
      <c r="C344" s="9" t="str" cm="1">
        <f t="array" ref="C344">_xll.SNL.Clients.Office.Excel.Functions.SPG($A344, "IQ_EBITDA_MARGIN", C$3)</f>
        <v>NA</v>
      </c>
      <c r="D344" s="9" t="str" cm="1">
        <f t="array" ref="D344">_xll.SNL.Clients.Office.Excel.Functions.SPG($A344, "IQ_EBITDA_MARGIN", D$3)</f>
        <v>NA</v>
      </c>
      <c r="E344" s="9" t="str" cm="1">
        <f t="array" ref="E344">_xll.SNL.Clients.Office.Excel.Functions.SPG($A344, "IQ_EBITDA_MARGIN", E$3)</f>
        <v>NA</v>
      </c>
      <c r="F344" s="9" t="str" cm="1">
        <f t="array" ref="F344">_xll.SNL.Clients.Office.Excel.Functions.SPG($A344, "IQ_EBITDA_MARGIN", F$3)</f>
        <v>NA</v>
      </c>
      <c r="G344" s="9" t="str" cm="1">
        <f t="array" ref="G344">_xll.SNL.Clients.Office.Excel.Functions.SPG($A344, "IQ_EBITDA_MARGIN", G$3)</f>
        <v>NA</v>
      </c>
      <c r="H344" s="9" t="str" cm="1">
        <f t="array" ref="H344">_xll.SNL.Clients.Office.Excel.Functions.SPG($A344, "IQ_EBITDA_MARGIN", H$3)</f>
        <v>NA</v>
      </c>
      <c r="I344" s="9" t="str" cm="1">
        <f t="array" ref="I344">_xll.SNL.Clients.Office.Excel.Functions.SPG($A344, "IQ_EBITDA_MARGIN", I$3)</f>
        <v>NA</v>
      </c>
      <c r="J344" s="9" t="str" cm="1">
        <f t="array" ref="J344">_xll.SNL.Clients.Office.Excel.Functions.SPG($A344, "IQ_EBITDA_MARGIN", J$3)</f>
        <v>NA</v>
      </c>
    </row>
    <row r="345" spans="1:10" x14ac:dyDescent="0.3">
      <c r="A345" s="11" t="s">
        <v>1379</v>
      </c>
      <c r="B345" s="9" t="str" cm="1">
        <f t="array" ref="B345">_xll.SNL.Clients.Office.Excel.Functions.SPG($A345, "IQ_EBITDA_MARGIN", B$3)</f>
        <v>NA</v>
      </c>
      <c r="C345" s="9" t="str" cm="1">
        <f t="array" ref="C345">_xll.SNL.Clients.Office.Excel.Functions.SPG($A345, "IQ_EBITDA_MARGIN", C$3)</f>
        <v>NA</v>
      </c>
      <c r="D345" s="9" cm="1">
        <f t="array" ref="D345">_xll.SNL.Clients.Office.Excel.Functions.SPG($A345, "IQ_EBITDA_MARGIN", D$3)</f>
        <v>15.057</v>
      </c>
      <c r="E345" s="9" cm="1">
        <f t="array" ref="E345">_xll.SNL.Clients.Office.Excel.Functions.SPG($A345, "IQ_EBITDA_MARGIN", E$3)</f>
        <v>13.134</v>
      </c>
      <c r="F345" s="9" cm="1">
        <f t="array" ref="F345">_xll.SNL.Clients.Office.Excel.Functions.SPG($A345, "IQ_EBITDA_MARGIN", F$3)</f>
        <v>13.778</v>
      </c>
      <c r="G345" s="9" cm="1">
        <f t="array" ref="G345">_xll.SNL.Clients.Office.Excel.Functions.SPG($A345, "IQ_EBITDA_MARGIN", G$3)</f>
        <v>11.976000000000001</v>
      </c>
      <c r="H345" s="9" cm="1">
        <f t="array" ref="H345">_xll.SNL.Clients.Office.Excel.Functions.SPG($A345, "IQ_EBITDA_MARGIN", H$3)</f>
        <v>12.507999999999999</v>
      </c>
      <c r="I345" s="9" cm="1">
        <f t="array" ref="I345">_xll.SNL.Clients.Office.Excel.Functions.SPG($A345, "IQ_EBITDA_MARGIN", I$3)</f>
        <v>16.616</v>
      </c>
      <c r="J345" s="9" cm="1">
        <f t="array" ref="J345">_xll.SNL.Clients.Office.Excel.Functions.SPG($A345, "IQ_EBITDA_MARGIN", J$3)</f>
        <v>19.335999999999999</v>
      </c>
    </row>
    <row r="346" spans="1:10" x14ac:dyDescent="0.3">
      <c r="A346" s="11" t="s">
        <v>1380</v>
      </c>
      <c r="B346" s="9" t="str" cm="1">
        <f t="array" ref="B346">_xll.SNL.Clients.Office.Excel.Functions.SPG($A346, "IQ_EBITDA_MARGIN", B$3)</f>
        <v>NA</v>
      </c>
      <c r="C346" s="9" cm="1">
        <f t="array" ref="C346">_xll.SNL.Clients.Office.Excel.Functions.SPG($A346, "IQ_EBITDA_MARGIN", C$3)</f>
        <v>10.863</v>
      </c>
      <c r="D346" s="9" cm="1">
        <f t="array" ref="D346">_xll.SNL.Clients.Office.Excel.Functions.SPG($A346, "IQ_EBITDA_MARGIN", D$3)</f>
        <v>10.215999999999999</v>
      </c>
      <c r="E346" s="9" cm="1">
        <f t="array" ref="E346">_xll.SNL.Clients.Office.Excel.Functions.SPG($A346, "IQ_EBITDA_MARGIN", E$3)</f>
        <v>10.244</v>
      </c>
      <c r="F346" s="9" cm="1">
        <f t="array" ref="F346">_xll.SNL.Clients.Office.Excel.Functions.SPG($A346, "IQ_EBITDA_MARGIN", F$3)</f>
        <v>10.055</v>
      </c>
      <c r="G346" s="9" cm="1">
        <f t="array" ref="G346">_xll.SNL.Clients.Office.Excel.Functions.SPG($A346, "IQ_EBITDA_MARGIN", G$3)</f>
        <v>4.2590000000000003</v>
      </c>
      <c r="H346" s="9" cm="1">
        <f t="array" ref="H346">_xll.SNL.Clients.Office.Excel.Functions.SPG($A346, "IQ_EBITDA_MARGIN", H$3)</f>
        <v>10.41</v>
      </c>
      <c r="I346" s="9" cm="1">
        <f t="array" ref="I346">_xll.SNL.Clients.Office.Excel.Functions.SPG($A346, "IQ_EBITDA_MARGIN", I$3)</f>
        <v>10.33</v>
      </c>
      <c r="J346" s="9" cm="1">
        <f t="array" ref="J346">_xll.SNL.Clients.Office.Excel.Functions.SPG($A346, "IQ_EBITDA_MARGIN", J$3)</f>
        <v>10.339</v>
      </c>
    </row>
    <row r="347" spans="1:10" x14ac:dyDescent="0.3">
      <c r="A347" s="11" t="s">
        <v>1381</v>
      </c>
      <c r="B347" s="9" t="str" cm="1">
        <f t="array" ref="B347">_xll.SNL.Clients.Office.Excel.Functions.SPG($A347, "IQ_EBITDA_MARGIN", B$3)</f>
        <v>NA</v>
      </c>
      <c r="C347" s="9" t="str" cm="1">
        <f t="array" ref="C347">_xll.SNL.Clients.Office.Excel.Functions.SPG($A347, "IQ_EBITDA_MARGIN", C$3)</f>
        <v>NA</v>
      </c>
      <c r="D347" s="9" cm="1">
        <f t="array" ref="D347">_xll.SNL.Clients.Office.Excel.Functions.SPG($A347, "IQ_EBITDA_MARGIN", D$3)</f>
        <v>12.404999999999999</v>
      </c>
      <c r="E347" s="9" cm="1">
        <f t="array" ref="E347">_xll.SNL.Clients.Office.Excel.Functions.SPG($A347, "IQ_EBITDA_MARGIN", E$3)</f>
        <v>11.022</v>
      </c>
      <c r="F347" s="9" cm="1">
        <f t="array" ref="F347">_xll.SNL.Clients.Office.Excel.Functions.SPG($A347, "IQ_EBITDA_MARGIN", F$3)</f>
        <v>9.7110000000000003</v>
      </c>
      <c r="G347" s="9" cm="1">
        <f t="array" ref="G347">_xll.SNL.Clients.Office.Excel.Functions.SPG($A347, "IQ_EBITDA_MARGIN", G$3)</f>
        <v>7.5149999999999997</v>
      </c>
      <c r="H347" s="9" cm="1">
        <f t="array" ref="H347">_xll.SNL.Clients.Office.Excel.Functions.SPG($A347, "IQ_EBITDA_MARGIN", H$3)</f>
        <v>9.2910000000000004</v>
      </c>
      <c r="I347" s="9" cm="1">
        <f t="array" ref="I347">_xll.SNL.Clients.Office.Excel.Functions.SPG($A347, "IQ_EBITDA_MARGIN", I$3)</f>
        <v>7.3</v>
      </c>
      <c r="J347" s="9" cm="1">
        <f t="array" ref="J347">_xll.SNL.Clients.Office.Excel.Functions.SPG($A347, "IQ_EBITDA_MARGIN", J$3)</f>
        <v>4.609</v>
      </c>
    </row>
    <row r="348" spans="1:10" x14ac:dyDescent="0.3">
      <c r="A348" s="11" t="s">
        <v>1382</v>
      </c>
      <c r="B348" s="9" t="str" cm="1">
        <f t="array" ref="B348">_xll.SNL.Clients.Office.Excel.Functions.SPG($A348, "IQ_EBITDA_MARGIN", B$3)</f>
        <v>NA</v>
      </c>
      <c r="C348" s="9" t="str" cm="1">
        <f t="array" ref="C348">_xll.SNL.Clients.Office.Excel.Functions.SPG($A348, "IQ_EBITDA_MARGIN", C$3)</f>
        <v>NA</v>
      </c>
      <c r="D348" s="9" cm="1">
        <f t="array" ref="D348">_xll.SNL.Clients.Office.Excel.Functions.SPG($A348, "IQ_EBITDA_MARGIN", D$3)</f>
        <v>10.614000000000001</v>
      </c>
      <c r="E348" s="9" cm="1">
        <f t="array" ref="E348">_xll.SNL.Clients.Office.Excel.Functions.SPG($A348, "IQ_EBITDA_MARGIN", E$3)</f>
        <v>9.891</v>
      </c>
      <c r="F348" s="9" cm="1">
        <f t="array" ref="F348">_xll.SNL.Clients.Office.Excel.Functions.SPG($A348, "IQ_EBITDA_MARGIN", F$3)</f>
        <v>8.5299999999999994</v>
      </c>
      <c r="G348" s="9" cm="1">
        <f t="array" ref="G348">_xll.SNL.Clients.Office.Excel.Functions.SPG($A348, "IQ_EBITDA_MARGIN", G$3)</f>
        <v>8.8149999999999995</v>
      </c>
      <c r="H348" s="9" cm="1">
        <f t="array" ref="H348">_xll.SNL.Clients.Office.Excel.Functions.SPG($A348, "IQ_EBITDA_MARGIN", H$3)</f>
        <v>10.016</v>
      </c>
      <c r="I348" s="9" cm="1">
        <f t="array" ref="I348">_xll.SNL.Clients.Office.Excel.Functions.SPG($A348, "IQ_EBITDA_MARGIN", I$3)</f>
        <v>4.6639999999999997</v>
      </c>
      <c r="J348" s="9" cm="1">
        <f t="array" ref="J348">_xll.SNL.Clients.Office.Excel.Functions.SPG($A348, "IQ_EBITDA_MARGIN", J$3)</f>
        <v>6.1929999999999996</v>
      </c>
    </row>
    <row r="349" spans="1:10" x14ac:dyDescent="0.3">
      <c r="A349" s="11" t="s">
        <v>1383</v>
      </c>
      <c r="B349" s="9" t="str" cm="1">
        <f t="array" ref="B349">_xll.SNL.Clients.Office.Excel.Functions.SPG($A349, "IQ_EBITDA_MARGIN", B$3)</f>
        <v>NA</v>
      </c>
      <c r="C349" s="9" cm="1">
        <f t="array" ref="C349">_xll.SNL.Clients.Office.Excel.Functions.SPG($A349, "IQ_EBITDA_MARGIN", C$3)</f>
        <v>13.917999999999999</v>
      </c>
      <c r="D349" s="9" cm="1">
        <f t="array" ref="D349">_xll.SNL.Clients.Office.Excel.Functions.SPG($A349, "IQ_EBITDA_MARGIN", D$3)</f>
        <v>8.8610000000000007</v>
      </c>
      <c r="E349" s="9" cm="1">
        <f t="array" ref="E349">_xll.SNL.Clients.Office.Excel.Functions.SPG($A349, "IQ_EBITDA_MARGIN", E$3)</f>
        <v>3.95</v>
      </c>
      <c r="F349" s="9" cm="1">
        <f t="array" ref="F349">_xll.SNL.Clients.Office.Excel.Functions.SPG($A349, "IQ_EBITDA_MARGIN", F$3)</f>
        <v>9.9670000000000005</v>
      </c>
      <c r="G349" s="9" cm="1">
        <f t="array" ref="G349">_xll.SNL.Clients.Office.Excel.Functions.SPG($A349, "IQ_EBITDA_MARGIN", G$3)</f>
        <v>10.433</v>
      </c>
      <c r="H349" s="9" cm="1">
        <f t="array" ref="H349">_xll.SNL.Clients.Office.Excel.Functions.SPG($A349, "IQ_EBITDA_MARGIN", H$3)</f>
        <v>0.6</v>
      </c>
      <c r="I349" s="9" cm="1">
        <f t="array" ref="I349">_xll.SNL.Clients.Office.Excel.Functions.SPG($A349, "IQ_EBITDA_MARGIN", I$3)</f>
        <v>-5.3380000000000001</v>
      </c>
      <c r="J349" s="9" cm="1">
        <f t="array" ref="J349">_xll.SNL.Clients.Office.Excel.Functions.SPG($A349, "IQ_EBITDA_MARGIN", J$3)</f>
        <v>-0.47099999999999997</v>
      </c>
    </row>
    <row r="350" spans="1:10" x14ac:dyDescent="0.3">
      <c r="A350" s="11" t="s">
        <v>1384</v>
      </c>
      <c r="B350" s="9" t="str" cm="1">
        <f t="array" ref="B350">_xll.SNL.Clients.Office.Excel.Functions.SPG($A350, "IQ_EBITDA_MARGIN", B$3)</f>
        <v>NA</v>
      </c>
      <c r="C350" s="9" t="str" cm="1">
        <f t="array" ref="C350">_xll.SNL.Clients.Office.Excel.Functions.SPG($A350, "IQ_EBITDA_MARGIN", C$3)</f>
        <v>NA</v>
      </c>
      <c r="D350" s="9" cm="1">
        <f t="array" ref="D350">_xll.SNL.Clients.Office.Excel.Functions.SPG($A350, "IQ_EBITDA_MARGIN", D$3)</f>
        <v>22.35</v>
      </c>
      <c r="E350" s="9" cm="1">
        <f t="array" ref="E350">_xll.SNL.Clients.Office.Excel.Functions.SPG($A350, "IQ_EBITDA_MARGIN", E$3)</f>
        <v>21.824000000000002</v>
      </c>
      <c r="F350" s="9" cm="1">
        <f t="array" ref="F350">_xll.SNL.Clients.Office.Excel.Functions.SPG($A350, "IQ_EBITDA_MARGIN", F$3)</f>
        <v>19.03</v>
      </c>
      <c r="G350" s="9" cm="1">
        <f t="array" ref="G350">_xll.SNL.Clients.Office.Excel.Functions.SPG($A350, "IQ_EBITDA_MARGIN", G$3)</f>
        <v>21.923999999999999</v>
      </c>
      <c r="H350" s="9" cm="1">
        <f t="array" ref="H350">_xll.SNL.Clients.Office.Excel.Functions.SPG($A350, "IQ_EBITDA_MARGIN", H$3)</f>
        <v>21.85</v>
      </c>
      <c r="I350" s="9" cm="1">
        <f t="array" ref="I350">_xll.SNL.Clients.Office.Excel.Functions.SPG($A350, "IQ_EBITDA_MARGIN", I$3)</f>
        <v>21.454000000000001</v>
      </c>
      <c r="J350" s="9" cm="1">
        <f t="array" ref="J350">_xll.SNL.Clients.Office.Excel.Functions.SPG($A350, "IQ_EBITDA_MARGIN", J$3)</f>
        <v>19.905000000000001</v>
      </c>
    </row>
    <row r="351" spans="1:10" x14ac:dyDescent="0.3">
      <c r="A351" s="11" t="s">
        <v>1385</v>
      </c>
      <c r="B351" s="9" t="str" cm="1">
        <f t="array" ref="B351">_xll.SNL.Clients.Office.Excel.Functions.SPG($A351, "IQ_EBITDA_MARGIN", B$3)</f>
        <v>NA</v>
      </c>
      <c r="C351" s="9" cm="1">
        <f t="array" ref="C351">_xll.SNL.Clients.Office.Excel.Functions.SPG($A351, "IQ_EBITDA_MARGIN", C$3)</f>
        <v>22.85</v>
      </c>
      <c r="D351" s="9" cm="1">
        <f t="array" ref="D351">_xll.SNL.Clients.Office.Excel.Functions.SPG($A351, "IQ_EBITDA_MARGIN", D$3)</f>
        <v>15.712</v>
      </c>
      <c r="E351" s="9" cm="1">
        <f t="array" ref="E351">_xll.SNL.Clients.Office.Excel.Functions.SPG($A351, "IQ_EBITDA_MARGIN", E$3)</f>
        <v>16.257999999999999</v>
      </c>
      <c r="F351" s="9" cm="1">
        <f t="array" ref="F351">_xll.SNL.Clients.Office.Excel.Functions.SPG($A351, "IQ_EBITDA_MARGIN", F$3)</f>
        <v>11.493</v>
      </c>
      <c r="G351" s="9" cm="1">
        <f t="array" ref="G351">_xll.SNL.Clients.Office.Excel.Functions.SPG($A351, "IQ_EBITDA_MARGIN", G$3)</f>
        <v>22.626000000000001</v>
      </c>
      <c r="H351" s="9" cm="1">
        <f t="array" ref="H351">_xll.SNL.Clients.Office.Excel.Functions.SPG($A351, "IQ_EBITDA_MARGIN", H$3)</f>
        <v>14.858000000000001</v>
      </c>
      <c r="I351" s="9" cm="1">
        <f t="array" ref="I351">_xll.SNL.Clients.Office.Excel.Functions.SPG($A351, "IQ_EBITDA_MARGIN", I$3)</f>
        <v>15.561999999999999</v>
      </c>
      <c r="J351" s="9" cm="1">
        <f t="array" ref="J351">_xll.SNL.Clients.Office.Excel.Functions.SPG($A351, "IQ_EBITDA_MARGIN", J$3)</f>
        <v>8.766</v>
      </c>
    </row>
    <row r="352" spans="1:10" x14ac:dyDescent="0.3">
      <c r="A352" s="11" t="s">
        <v>1386</v>
      </c>
      <c r="B352" s="9" t="str" cm="1">
        <f t="array" ref="B352">_xll.SNL.Clients.Office.Excel.Functions.SPG($A352, "IQ_EBITDA_MARGIN", B$3)</f>
        <v>NA</v>
      </c>
      <c r="C352" s="9" cm="1">
        <f t="array" ref="C352">_xll.SNL.Clients.Office.Excel.Functions.SPG($A352, "IQ_EBITDA_MARGIN", C$3)</f>
        <v>-6.5019999999999998</v>
      </c>
      <c r="D352" s="9" cm="1">
        <f t="array" ref="D352">_xll.SNL.Clients.Office.Excel.Functions.SPG($A352, "IQ_EBITDA_MARGIN", D$3)</f>
        <v>-26.959</v>
      </c>
      <c r="E352" s="9" cm="1">
        <f t="array" ref="E352">_xll.SNL.Clients.Office.Excel.Functions.SPG($A352, "IQ_EBITDA_MARGIN", E$3)</f>
        <v>18.074999999999999</v>
      </c>
      <c r="F352" s="9" cm="1">
        <f t="array" ref="F352">_xll.SNL.Clients.Office.Excel.Functions.SPG($A352, "IQ_EBITDA_MARGIN", F$3)</f>
        <v>24.117999999999999</v>
      </c>
      <c r="G352" s="9" cm="1">
        <f t="array" ref="G352">_xll.SNL.Clients.Office.Excel.Functions.SPG($A352, "IQ_EBITDA_MARGIN", G$3)</f>
        <v>-8.6010000000000009</v>
      </c>
      <c r="H352" s="9" cm="1">
        <f t="array" ref="H352">_xll.SNL.Clients.Office.Excel.Functions.SPG($A352, "IQ_EBITDA_MARGIN", H$3)</f>
        <v>-33.752000000000002</v>
      </c>
      <c r="I352" s="9" cm="1">
        <f t="array" ref="I352">_xll.SNL.Clients.Office.Excel.Functions.SPG($A352, "IQ_EBITDA_MARGIN", I$3)</f>
        <v>12.282</v>
      </c>
      <c r="J352" s="9" cm="1">
        <f t="array" ref="J352">_xll.SNL.Clients.Office.Excel.Functions.SPG($A352, "IQ_EBITDA_MARGIN", J$3)</f>
        <v>24.452999999999999</v>
      </c>
    </row>
    <row r="353" spans="1:10" x14ac:dyDescent="0.3">
      <c r="A353" s="11" t="s">
        <v>1387</v>
      </c>
      <c r="B353" s="9" t="str" cm="1">
        <f t="array" ref="B353">_xll.SNL.Clients.Office.Excel.Functions.SPG($A353, "IQ_EBITDA_MARGIN", B$3)</f>
        <v>NA</v>
      </c>
      <c r="C353" s="9" cm="1">
        <f t="array" ref="C353">_xll.SNL.Clients.Office.Excel.Functions.SPG($A353, "IQ_EBITDA_MARGIN", C$3)</f>
        <v>16.375</v>
      </c>
      <c r="D353" s="9" cm="1">
        <f t="array" ref="D353">_xll.SNL.Clients.Office.Excel.Functions.SPG($A353, "IQ_EBITDA_MARGIN", D$3)</f>
        <v>17.074999999999999</v>
      </c>
      <c r="E353" s="9" cm="1">
        <f t="array" ref="E353">_xll.SNL.Clients.Office.Excel.Functions.SPG($A353, "IQ_EBITDA_MARGIN", E$3)</f>
        <v>19.149000000000001</v>
      </c>
      <c r="F353" s="9" cm="1">
        <f t="array" ref="F353">_xll.SNL.Clients.Office.Excel.Functions.SPG($A353, "IQ_EBITDA_MARGIN", F$3)</f>
        <v>20.474</v>
      </c>
      <c r="G353" s="9" cm="1">
        <f t="array" ref="G353">_xll.SNL.Clients.Office.Excel.Functions.SPG($A353, "IQ_EBITDA_MARGIN", G$3)</f>
        <v>16.157</v>
      </c>
      <c r="H353" s="9" cm="1">
        <f t="array" ref="H353">_xll.SNL.Clients.Office.Excel.Functions.SPG($A353, "IQ_EBITDA_MARGIN", H$3)</f>
        <v>19.305</v>
      </c>
      <c r="I353" s="9" cm="1">
        <f t="array" ref="I353">_xll.SNL.Clients.Office.Excel.Functions.SPG($A353, "IQ_EBITDA_MARGIN", I$3)</f>
        <v>20.27</v>
      </c>
      <c r="J353" s="9" cm="1">
        <f t="array" ref="J353">_xll.SNL.Clients.Office.Excel.Functions.SPG($A353, "IQ_EBITDA_MARGIN", J$3)</f>
        <v>20.85</v>
      </c>
    </row>
    <row r="354" spans="1:10" x14ac:dyDescent="0.3">
      <c r="A354" s="11" t="s">
        <v>1388</v>
      </c>
      <c r="B354" s="9" t="str" cm="1">
        <f t="array" ref="B354">_xll.SNL.Clients.Office.Excel.Functions.SPG($A354, "IQ_EBITDA_MARGIN", B$3)</f>
        <v>NA</v>
      </c>
      <c r="C354" s="9" t="str" cm="1">
        <f t="array" ref="C354">_xll.SNL.Clients.Office.Excel.Functions.SPG($A354, "IQ_EBITDA_MARGIN", C$3)</f>
        <v>NA</v>
      </c>
      <c r="D354" s="9" cm="1">
        <f t="array" ref="D354">_xll.SNL.Clients.Office.Excel.Functions.SPG($A354, "IQ_EBITDA_MARGIN", D$3)</f>
        <v>11.766</v>
      </c>
      <c r="E354" s="9" cm="1">
        <f t="array" ref="E354">_xll.SNL.Clients.Office.Excel.Functions.SPG($A354, "IQ_EBITDA_MARGIN", E$3)</f>
        <v>16.414999999999999</v>
      </c>
      <c r="F354" s="9" cm="1">
        <f t="array" ref="F354">_xll.SNL.Clients.Office.Excel.Functions.SPG($A354, "IQ_EBITDA_MARGIN", F$3)</f>
        <v>16.471</v>
      </c>
      <c r="G354" s="9" cm="1">
        <f t="array" ref="G354">_xll.SNL.Clients.Office.Excel.Functions.SPG($A354, "IQ_EBITDA_MARGIN", G$3)</f>
        <v>12.297000000000001</v>
      </c>
      <c r="H354" s="9" cm="1">
        <f t="array" ref="H354">_xll.SNL.Clients.Office.Excel.Functions.SPG($A354, "IQ_EBITDA_MARGIN", H$3)</f>
        <v>13.273</v>
      </c>
      <c r="I354" s="9" cm="1">
        <f t="array" ref="I354">_xll.SNL.Clients.Office.Excel.Functions.SPG($A354, "IQ_EBITDA_MARGIN", I$3)</f>
        <v>14.734999999999999</v>
      </c>
      <c r="J354" s="9" cm="1">
        <f t="array" ref="J354">_xll.SNL.Clients.Office.Excel.Functions.SPG($A354, "IQ_EBITDA_MARGIN", J$3)</f>
        <v>18.420000000000002</v>
      </c>
    </row>
    <row r="355" spans="1:10" x14ac:dyDescent="0.3">
      <c r="A355" s="11" t="s">
        <v>1389</v>
      </c>
      <c r="B355" s="9" t="str" cm="1">
        <f t="array" ref="B355">_xll.SNL.Clients.Office.Excel.Functions.SPG($A355, "IQ_EBITDA_MARGIN", B$3)</f>
        <v>NA</v>
      </c>
      <c r="C355" s="9" t="str" cm="1">
        <f t="array" ref="C355">_xll.SNL.Clients.Office.Excel.Functions.SPG($A355, "IQ_EBITDA_MARGIN", C$3)</f>
        <v>NA</v>
      </c>
      <c r="D355" s="9" cm="1">
        <f t="array" ref="D355">_xll.SNL.Clients.Office.Excel.Functions.SPG($A355, "IQ_EBITDA_MARGIN", D$3)</f>
        <v>22.706</v>
      </c>
      <c r="E355" s="9" cm="1">
        <f t="array" ref="E355">_xll.SNL.Clients.Office.Excel.Functions.SPG($A355, "IQ_EBITDA_MARGIN", E$3)</f>
        <v>24.506</v>
      </c>
      <c r="F355" s="9" cm="1">
        <f t="array" ref="F355">_xll.SNL.Clients.Office.Excel.Functions.SPG($A355, "IQ_EBITDA_MARGIN", F$3)</f>
        <v>22.806000000000001</v>
      </c>
      <c r="G355" s="9" cm="1">
        <f t="array" ref="G355">_xll.SNL.Clients.Office.Excel.Functions.SPG($A355, "IQ_EBITDA_MARGIN", G$3)</f>
        <v>22.108000000000001</v>
      </c>
      <c r="H355" s="9" cm="1">
        <f t="array" ref="H355">_xll.SNL.Clients.Office.Excel.Functions.SPG($A355, "IQ_EBITDA_MARGIN", H$3)</f>
        <v>24.238</v>
      </c>
      <c r="I355" s="9" cm="1">
        <f t="array" ref="I355">_xll.SNL.Clients.Office.Excel.Functions.SPG($A355, "IQ_EBITDA_MARGIN", I$3)</f>
        <v>25.56</v>
      </c>
      <c r="J355" s="9" cm="1">
        <f t="array" ref="J355">_xll.SNL.Clients.Office.Excel.Functions.SPG($A355, "IQ_EBITDA_MARGIN", J$3)</f>
        <v>23.265999999999998</v>
      </c>
    </row>
    <row r="356" spans="1:10" x14ac:dyDescent="0.3">
      <c r="A356" s="11" t="s">
        <v>1390</v>
      </c>
      <c r="B356" s="9" t="str" cm="1">
        <f t="array" ref="B356">_xll.SNL.Clients.Office.Excel.Functions.SPG($A356, "IQ_EBITDA_MARGIN", B$3)</f>
        <v>NA</v>
      </c>
      <c r="C356" s="9" cm="1">
        <f t="array" ref="C356">_xll.SNL.Clients.Office.Excel.Functions.SPG($A356, "IQ_EBITDA_MARGIN", C$3)</f>
        <v>20.931999999999999</v>
      </c>
      <c r="D356" s="9" cm="1">
        <f t="array" ref="D356">_xll.SNL.Clients.Office.Excel.Functions.SPG($A356, "IQ_EBITDA_MARGIN", D$3)</f>
        <v>22.963000000000001</v>
      </c>
      <c r="E356" s="9" cm="1">
        <f t="array" ref="E356">_xll.SNL.Clients.Office.Excel.Functions.SPG($A356, "IQ_EBITDA_MARGIN", E$3)</f>
        <v>23.087</v>
      </c>
      <c r="F356" s="9" cm="1">
        <f t="array" ref="F356">_xll.SNL.Clients.Office.Excel.Functions.SPG($A356, "IQ_EBITDA_MARGIN", F$3)</f>
        <v>24.087</v>
      </c>
      <c r="G356" s="9" cm="1">
        <f t="array" ref="G356">_xll.SNL.Clients.Office.Excel.Functions.SPG($A356, "IQ_EBITDA_MARGIN", G$3)</f>
        <v>20.373999999999999</v>
      </c>
      <c r="H356" s="9" cm="1">
        <f t="array" ref="H356">_xll.SNL.Clients.Office.Excel.Functions.SPG($A356, "IQ_EBITDA_MARGIN", H$3)</f>
        <v>23.774999999999999</v>
      </c>
      <c r="I356" s="9" cm="1">
        <f t="array" ref="I356">_xll.SNL.Clients.Office.Excel.Functions.SPG($A356, "IQ_EBITDA_MARGIN", I$3)</f>
        <v>25.367999999999999</v>
      </c>
      <c r="J356" s="9" cm="1">
        <f t="array" ref="J356">_xll.SNL.Clients.Office.Excel.Functions.SPG($A356, "IQ_EBITDA_MARGIN", J$3)</f>
        <v>24.92</v>
      </c>
    </row>
    <row r="357" spans="1:10" x14ac:dyDescent="0.3">
      <c r="A357" s="11" t="s">
        <v>1391</v>
      </c>
      <c r="B357" s="9" t="str" cm="1">
        <f t="array" ref="B357">_xll.SNL.Clients.Office.Excel.Functions.SPG($A357, "IQ_EBITDA_MARGIN", B$3)</f>
        <v>NA</v>
      </c>
      <c r="C357" s="9" t="str" cm="1">
        <f t="array" ref="C357">_xll.SNL.Clients.Office.Excel.Functions.SPG($A357, "IQ_EBITDA_MARGIN", C$3)</f>
        <v>NA</v>
      </c>
      <c r="D357" s="9" cm="1">
        <f t="array" ref="D357">_xll.SNL.Clients.Office.Excel.Functions.SPG($A357, "IQ_EBITDA_MARGIN", D$3)</f>
        <v>3.6909999999999998</v>
      </c>
      <c r="E357" s="9" cm="1">
        <f t="array" ref="E357">_xll.SNL.Clients.Office.Excel.Functions.SPG($A357, "IQ_EBITDA_MARGIN", E$3)</f>
        <v>8.2279999999999998</v>
      </c>
      <c r="F357" s="9" cm="1">
        <f t="array" ref="F357">_xll.SNL.Clients.Office.Excel.Functions.SPG($A357, "IQ_EBITDA_MARGIN", F$3)</f>
        <v>8.2530000000000001</v>
      </c>
      <c r="G357" s="9" cm="1">
        <f t="array" ref="G357">_xll.SNL.Clients.Office.Excel.Functions.SPG($A357, "IQ_EBITDA_MARGIN", G$3)</f>
        <v>3.9129999999999998</v>
      </c>
      <c r="H357" s="9" cm="1">
        <f t="array" ref="H357">_xll.SNL.Clients.Office.Excel.Functions.SPG($A357, "IQ_EBITDA_MARGIN", H$3)</f>
        <v>6.9969999999999999</v>
      </c>
      <c r="I357" s="9" cm="1">
        <f t="array" ref="I357">_xll.SNL.Clients.Office.Excel.Functions.SPG($A357, "IQ_EBITDA_MARGIN", I$3)</f>
        <v>8.1620000000000008</v>
      </c>
      <c r="J357" s="9" cm="1">
        <f t="array" ref="J357">_xll.SNL.Clients.Office.Excel.Functions.SPG($A357, "IQ_EBITDA_MARGIN", J$3)</f>
        <v>8.7279999999999998</v>
      </c>
    </row>
    <row r="358" spans="1:10" x14ac:dyDescent="0.3">
      <c r="A358" s="11" t="s">
        <v>1392</v>
      </c>
      <c r="B358" s="9" t="str" cm="1">
        <f t="array" ref="B358">_xll.SNL.Clients.Office.Excel.Functions.SPG($A358, "IQ_EBITDA_MARGIN", B$3)</f>
        <v>NA</v>
      </c>
      <c r="C358" s="9" t="str" cm="1">
        <f t="array" ref="C358">_xll.SNL.Clients.Office.Excel.Functions.SPG($A358, "IQ_EBITDA_MARGIN", C$3)</f>
        <v>NA</v>
      </c>
      <c r="D358" s="9" cm="1">
        <f t="array" ref="D358">_xll.SNL.Clients.Office.Excel.Functions.SPG($A358, "IQ_EBITDA_MARGIN", D$3)</f>
        <v>34.423999999999999</v>
      </c>
      <c r="E358" s="9" cm="1">
        <f t="array" ref="E358">_xll.SNL.Clients.Office.Excel.Functions.SPG($A358, "IQ_EBITDA_MARGIN", E$3)</f>
        <v>42.15</v>
      </c>
      <c r="F358" s="9" cm="1">
        <f t="array" ref="F358">_xll.SNL.Clients.Office.Excel.Functions.SPG($A358, "IQ_EBITDA_MARGIN", F$3)</f>
        <v>-16.385999999999999</v>
      </c>
      <c r="G358" s="9" cm="1">
        <f t="array" ref="G358">_xll.SNL.Clients.Office.Excel.Functions.SPG($A358, "IQ_EBITDA_MARGIN", G$3)</f>
        <v>26.896999999999998</v>
      </c>
      <c r="H358" s="9" cm="1">
        <f t="array" ref="H358">_xll.SNL.Clients.Office.Excel.Functions.SPG($A358, "IQ_EBITDA_MARGIN", H$3)</f>
        <v>27.954999999999998</v>
      </c>
      <c r="I358" s="9" cm="1">
        <f t="array" ref="I358">_xll.SNL.Clients.Office.Excel.Functions.SPG($A358, "IQ_EBITDA_MARGIN", I$3)</f>
        <v>52.073</v>
      </c>
      <c r="J358" s="9" cm="1">
        <f t="array" ref="J358">_xll.SNL.Clients.Office.Excel.Functions.SPG($A358, "IQ_EBITDA_MARGIN", J$3)</f>
        <v>52.564999999999998</v>
      </c>
    </row>
    <row r="359" spans="1:10" x14ac:dyDescent="0.3">
      <c r="A359" s="11" t="s">
        <v>1393</v>
      </c>
      <c r="B359" s="9" t="str" cm="1">
        <f t="array" ref="B359">_xll.SNL.Clients.Office.Excel.Functions.SPG($A359, "IQ_EBITDA_MARGIN", B$3)</f>
        <v>NA</v>
      </c>
      <c r="C359" s="9" t="str" cm="1">
        <f t="array" ref="C359">_xll.SNL.Clients.Office.Excel.Functions.SPG($A359, "IQ_EBITDA_MARGIN", C$3)</f>
        <v>NA</v>
      </c>
      <c r="D359" s="9" cm="1">
        <f t="array" ref="D359">_xll.SNL.Clients.Office.Excel.Functions.SPG($A359, "IQ_EBITDA_MARGIN", D$3)</f>
        <v>19.823</v>
      </c>
      <c r="E359" s="9" cm="1">
        <f t="array" ref="E359">_xll.SNL.Clients.Office.Excel.Functions.SPG($A359, "IQ_EBITDA_MARGIN", E$3)</f>
        <v>19.3</v>
      </c>
      <c r="F359" s="9" cm="1">
        <f t="array" ref="F359">_xll.SNL.Clients.Office.Excel.Functions.SPG($A359, "IQ_EBITDA_MARGIN", F$3)</f>
        <v>23.667999999999999</v>
      </c>
      <c r="G359" s="9" cm="1">
        <f t="array" ref="G359">_xll.SNL.Clients.Office.Excel.Functions.SPG($A359, "IQ_EBITDA_MARGIN", G$3)</f>
        <v>16.731999999999999</v>
      </c>
      <c r="H359" s="9" cm="1">
        <f t="array" ref="H359">_xll.SNL.Clients.Office.Excel.Functions.SPG($A359, "IQ_EBITDA_MARGIN", H$3)</f>
        <v>19.934000000000001</v>
      </c>
      <c r="I359" s="9" cm="1">
        <f t="array" ref="I359">_xll.SNL.Clients.Office.Excel.Functions.SPG($A359, "IQ_EBITDA_MARGIN", I$3)</f>
        <v>20.042000000000002</v>
      </c>
      <c r="J359" s="9" cm="1">
        <f t="array" ref="J359">_xll.SNL.Clients.Office.Excel.Functions.SPG($A359, "IQ_EBITDA_MARGIN", J$3)</f>
        <v>18.353000000000002</v>
      </c>
    </row>
    <row r="360" spans="1:10" x14ac:dyDescent="0.3">
      <c r="A360" s="11" t="s">
        <v>1394</v>
      </c>
      <c r="B360" s="9" t="str" cm="1">
        <f t="array" ref="B360">_xll.SNL.Clients.Office.Excel.Functions.SPG($A360, "IQ_EBITDA_MARGIN", B$3)</f>
        <v>NA</v>
      </c>
      <c r="C360" s="9" t="str" cm="1">
        <f t="array" ref="C360">_xll.SNL.Clients.Office.Excel.Functions.SPG($A360, "IQ_EBITDA_MARGIN", C$3)</f>
        <v>NA</v>
      </c>
      <c r="D360" s="9" cm="1">
        <f t="array" ref="D360">_xll.SNL.Clients.Office.Excel.Functions.SPG($A360, "IQ_EBITDA_MARGIN", D$3)</f>
        <v>20.388000000000002</v>
      </c>
      <c r="E360" s="9" cm="1">
        <f t="array" ref="E360">_xll.SNL.Clients.Office.Excel.Functions.SPG($A360, "IQ_EBITDA_MARGIN", E$3)</f>
        <v>19.898</v>
      </c>
      <c r="F360" s="9" cm="1">
        <f t="array" ref="F360">_xll.SNL.Clients.Office.Excel.Functions.SPG($A360, "IQ_EBITDA_MARGIN", F$3)</f>
        <v>19.492999999999999</v>
      </c>
      <c r="G360" s="9" cm="1">
        <f t="array" ref="G360">_xll.SNL.Clients.Office.Excel.Functions.SPG($A360, "IQ_EBITDA_MARGIN", G$3)</f>
        <v>19.178999999999998</v>
      </c>
      <c r="H360" s="9" cm="1">
        <f t="array" ref="H360">_xll.SNL.Clients.Office.Excel.Functions.SPG($A360, "IQ_EBITDA_MARGIN", H$3)</f>
        <v>20.907</v>
      </c>
      <c r="I360" s="9" cm="1">
        <f t="array" ref="I360">_xll.SNL.Clients.Office.Excel.Functions.SPG($A360, "IQ_EBITDA_MARGIN", I$3)</f>
        <v>20.553999999999998</v>
      </c>
      <c r="J360" s="9" cm="1">
        <f t="array" ref="J360">_xll.SNL.Clients.Office.Excel.Functions.SPG($A360, "IQ_EBITDA_MARGIN", J$3)</f>
        <v>18.434000000000001</v>
      </c>
    </row>
    <row r="361" spans="1:10" x14ac:dyDescent="0.3">
      <c r="A361" s="11" t="s">
        <v>1395</v>
      </c>
      <c r="B361" s="9" t="str" cm="1">
        <f t="array" ref="B361">_xll.SNL.Clients.Office.Excel.Functions.SPG($A361, "IQ_EBITDA_MARGIN", B$3)</f>
        <v>NA</v>
      </c>
      <c r="C361" s="9" t="str" cm="1">
        <f t="array" ref="C361">_xll.SNL.Clients.Office.Excel.Functions.SPG($A361, "IQ_EBITDA_MARGIN", C$3)</f>
        <v>NA</v>
      </c>
      <c r="D361" s="9" cm="1">
        <f t="array" ref="D361">_xll.SNL.Clients.Office.Excel.Functions.SPG($A361, "IQ_EBITDA_MARGIN", D$3)</f>
        <v>23.666</v>
      </c>
      <c r="E361" s="9" cm="1">
        <f t="array" ref="E361">_xll.SNL.Clients.Office.Excel.Functions.SPG($A361, "IQ_EBITDA_MARGIN", E$3)</f>
        <v>22.03</v>
      </c>
      <c r="F361" s="9" cm="1">
        <f t="array" ref="F361">_xll.SNL.Clients.Office.Excel.Functions.SPG($A361, "IQ_EBITDA_MARGIN", F$3)</f>
        <v>19.431999999999999</v>
      </c>
      <c r="G361" s="9" cm="1">
        <f t="array" ref="G361">_xll.SNL.Clients.Office.Excel.Functions.SPG($A361, "IQ_EBITDA_MARGIN", G$3)</f>
        <v>25.106999999999999</v>
      </c>
      <c r="H361" s="9" cm="1">
        <f t="array" ref="H361">_xll.SNL.Clients.Office.Excel.Functions.SPG($A361, "IQ_EBITDA_MARGIN", H$3)</f>
        <v>24.036999999999999</v>
      </c>
      <c r="I361" s="9" cm="1">
        <f t="array" ref="I361">_xll.SNL.Clients.Office.Excel.Functions.SPG($A361, "IQ_EBITDA_MARGIN", I$3)</f>
        <v>23.181999999999999</v>
      </c>
      <c r="J361" s="9" cm="1">
        <f t="array" ref="J361">_xll.SNL.Clients.Office.Excel.Functions.SPG($A361, "IQ_EBITDA_MARGIN", J$3)</f>
        <v>19.113</v>
      </c>
    </row>
    <row r="362" spans="1:10" x14ac:dyDescent="0.3">
      <c r="A362" s="11" t="s">
        <v>1396</v>
      </c>
      <c r="B362" s="9" t="str" cm="1">
        <f t="array" ref="B362">_xll.SNL.Clients.Office.Excel.Functions.SPG($A362, "IQ_EBITDA_MARGIN", B$3)</f>
        <v>NA</v>
      </c>
      <c r="C362" s="9" t="str" cm="1">
        <f t="array" ref="C362">_xll.SNL.Clients.Office.Excel.Functions.SPG($A362, "IQ_EBITDA_MARGIN", C$3)</f>
        <v>NA</v>
      </c>
      <c r="D362" s="9" cm="1">
        <f t="array" ref="D362">_xll.SNL.Clients.Office.Excel.Functions.SPG($A362, "IQ_EBITDA_MARGIN", D$3)</f>
        <v>29.015999999999998</v>
      </c>
      <c r="E362" s="9" cm="1">
        <f t="array" ref="E362">_xll.SNL.Clients.Office.Excel.Functions.SPG($A362, "IQ_EBITDA_MARGIN", E$3)</f>
        <v>34.598999999999997</v>
      </c>
      <c r="F362" s="9" cm="1">
        <f t="array" ref="F362">_xll.SNL.Clients.Office.Excel.Functions.SPG($A362, "IQ_EBITDA_MARGIN", F$3)</f>
        <v>35.613999999999997</v>
      </c>
      <c r="G362" s="9" cm="1">
        <f t="array" ref="G362">_xll.SNL.Clients.Office.Excel.Functions.SPG($A362, "IQ_EBITDA_MARGIN", G$3)</f>
        <v>20.957000000000001</v>
      </c>
      <c r="H362" s="9" cm="1">
        <f t="array" ref="H362">_xll.SNL.Clients.Office.Excel.Functions.SPG($A362, "IQ_EBITDA_MARGIN", H$3)</f>
        <v>32.668999999999997</v>
      </c>
      <c r="I362" s="9" cm="1">
        <f t="array" ref="I362">_xll.SNL.Clients.Office.Excel.Functions.SPG($A362, "IQ_EBITDA_MARGIN", I$3)</f>
        <v>32.802</v>
      </c>
      <c r="J362" s="9" cm="1">
        <f t="array" ref="J362">_xll.SNL.Clients.Office.Excel.Functions.SPG($A362, "IQ_EBITDA_MARGIN", J$3)</f>
        <v>28.805</v>
      </c>
    </row>
    <row r="363" spans="1:10" x14ac:dyDescent="0.3">
      <c r="A363" s="11" t="s">
        <v>1397</v>
      </c>
      <c r="B363" s="9" t="str" cm="1">
        <f t="array" ref="B363">_xll.SNL.Clients.Office.Excel.Functions.SPG($A363, "IQ_EBITDA_MARGIN", B$3)</f>
        <v>NA</v>
      </c>
      <c r="C363" s="9" t="str" cm="1">
        <f t="array" ref="C363">_xll.SNL.Clients.Office.Excel.Functions.SPG($A363, "IQ_EBITDA_MARGIN", C$3)</f>
        <v>NA</v>
      </c>
      <c r="D363" s="9" cm="1">
        <f t="array" ref="D363">_xll.SNL.Clients.Office.Excel.Functions.SPG($A363, "IQ_EBITDA_MARGIN", D$3)</f>
        <v>52.511000000000003</v>
      </c>
      <c r="E363" s="9" cm="1">
        <f t="array" ref="E363">_xll.SNL.Clients.Office.Excel.Functions.SPG($A363, "IQ_EBITDA_MARGIN", E$3)</f>
        <v>42.887</v>
      </c>
      <c r="F363" s="9" cm="1">
        <f t="array" ref="F363">_xll.SNL.Clients.Office.Excel.Functions.SPG($A363, "IQ_EBITDA_MARGIN", F$3)</f>
        <v>42.133000000000003</v>
      </c>
      <c r="G363" s="9" cm="1">
        <f t="array" ref="G363">_xll.SNL.Clients.Office.Excel.Functions.SPG($A363, "IQ_EBITDA_MARGIN", G$3)</f>
        <v>10.731999999999999</v>
      </c>
      <c r="H363" s="9" cm="1">
        <f t="array" ref="H363">_xll.SNL.Clients.Office.Excel.Functions.SPG($A363, "IQ_EBITDA_MARGIN", H$3)</f>
        <v>34.494999999999997</v>
      </c>
      <c r="I363" s="9" cm="1">
        <f t="array" ref="I363">_xll.SNL.Clients.Office.Excel.Functions.SPG($A363, "IQ_EBITDA_MARGIN", I$3)</f>
        <v>37.344000000000001</v>
      </c>
      <c r="J363" s="9" cm="1">
        <f t="array" ref="J363">_xll.SNL.Clients.Office.Excel.Functions.SPG($A363, "IQ_EBITDA_MARGIN", J$3)</f>
        <v>34.097999999999999</v>
      </c>
    </row>
    <row r="364" spans="1:10" x14ac:dyDescent="0.3">
      <c r="A364" s="11" t="s">
        <v>1398</v>
      </c>
      <c r="B364" s="9" t="str" cm="1">
        <f t="array" ref="B364">_xll.SNL.Clients.Office.Excel.Functions.SPG($A364, "IQ_EBITDA_MARGIN", B$3)</f>
        <v>NA</v>
      </c>
      <c r="C364" s="9" t="str" cm="1">
        <f t="array" ref="C364">_xll.SNL.Clients.Office.Excel.Functions.SPG($A364, "IQ_EBITDA_MARGIN", C$3)</f>
        <v>NA</v>
      </c>
      <c r="D364" s="9" cm="1">
        <f t="array" ref="D364">_xll.SNL.Clients.Office.Excel.Functions.SPG($A364, "IQ_EBITDA_MARGIN", D$3)</f>
        <v>9.5370000000000008</v>
      </c>
      <c r="E364" s="9" cm="1">
        <f t="array" ref="E364">_xll.SNL.Clients.Office.Excel.Functions.SPG($A364, "IQ_EBITDA_MARGIN", E$3)</f>
        <v>10.279</v>
      </c>
      <c r="F364" s="9" cm="1">
        <f t="array" ref="F364">_xll.SNL.Clients.Office.Excel.Functions.SPG($A364, "IQ_EBITDA_MARGIN", F$3)</f>
        <v>10.356</v>
      </c>
      <c r="G364" s="9" cm="1">
        <f t="array" ref="G364">_xll.SNL.Clients.Office.Excel.Functions.SPG($A364, "IQ_EBITDA_MARGIN", G$3)</f>
        <v>10.505000000000001</v>
      </c>
      <c r="H364" s="9" cm="1">
        <f t="array" ref="H364">_xll.SNL.Clients.Office.Excel.Functions.SPG($A364, "IQ_EBITDA_MARGIN", H$3)</f>
        <v>10.939</v>
      </c>
      <c r="I364" s="9" cm="1">
        <f t="array" ref="I364">_xll.SNL.Clients.Office.Excel.Functions.SPG($A364, "IQ_EBITDA_MARGIN", I$3)</f>
        <v>11.051</v>
      </c>
      <c r="J364" s="9" cm="1">
        <f t="array" ref="J364">_xll.SNL.Clients.Office.Excel.Functions.SPG($A364, "IQ_EBITDA_MARGIN", J$3)</f>
        <v>10.561999999999999</v>
      </c>
    </row>
    <row r="365" spans="1:10" x14ac:dyDescent="0.3">
      <c r="A365" s="11" t="s">
        <v>1399</v>
      </c>
      <c r="B365" s="9" t="str" cm="1">
        <f t="array" ref="B365">_xll.SNL.Clients.Office.Excel.Functions.SPG($A365, "IQ_EBITDA_MARGIN", B$3)</f>
        <v>NA</v>
      </c>
      <c r="C365" s="9" cm="1">
        <f t="array" ref="C365">_xll.SNL.Clients.Office.Excel.Functions.SPG($A365, "IQ_EBITDA_MARGIN", C$3)</f>
        <v>30.887</v>
      </c>
      <c r="D365" s="9" cm="1">
        <f t="array" ref="D365">_xll.SNL.Clients.Office.Excel.Functions.SPG($A365, "IQ_EBITDA_MARGIN", D$3)</f>
        <v>3.06</v>
      </c>
      <c r="E365" s="9" cm="1">
        <f t="array" ref="E365">_xll.SNL.Clients.Office.Excel.Functions.SPG($A365, "IQ_EBITDA_MARGIN", E$3)</f>
        <v>21.013999999999999</v>
      </c>
      <c r="F365" s="9" cm="1">
        <f t="array" ref="F365">_xll.SNL.Clients.Office.Excel.Functions.SPG($A365, "IQ_EBITDA_MARGIN", F$3)</f>
        <v>36.603000000000002</v>
      </c>
      <c r="G365" s="9" cm="1">
        <f t="array" ref="G365">_xll.SNL.Clients.Office.Excel.Functions.SPG($A365, "IQ_EBITDA_MARGIN", G$3)</f>
        <v>19.378</v>
      </c>
      <c r="H365" s="9" cm="1">
        <f t="array" ref="H365">_xll.SNL.Clients.Office.Excel.Functions.SPG($A365, "IQ_EBITDA_MARGIN", H$3)</f>
        <v>18.875</v>
      </c>
      <c r="I365" s="9" cm="1">
        <f t="array" ref="I365">_xll.SNL.Clients.Office.Excel.Functions.SPG($A365, "IQ_EBITDA_MARGIN", I$3)</f>
        <v>4.0389999999999997</v>
      </c>
      <c r="J365" s="9" cm="1">
        <f t="array" ref="J365">_xll.SNL.Clients.Office.Excel.Functions.SPG($A365, "IQ_EBITDA_MARGIN", J$3)</f>
        <v>12.782</v>
      </c>
    </row>
    <row r="366" spans="1:10" x14ac:dyDescent="0.3">
      <c r="A366" s="11" t="s">
        <v>1400</v>
      </c>
      <c r="B366" s="9" t="str" cm="1">
        <f t="array" ref="B366">_xll.SNL.Clients.Office.Excel.Functions.SPG($A366, "IQ_EBITDA_MARGIN", B$3)</f>
        <v>NA</v>
      </c>
      <c r="C366" s="9" t="str" cm="1">
        <f t="array" ref="C366">_xll.SNL.Clients.Office.Excel.Functions.SPG($A366, "IQ_EBITDA_MARGIN", C$3)</f>
        <v>NA</v>
      </c>
      <c r="D366" s="9" t="str" cm="1">
        <f t="array" ref="D366">_xll.SNL.Clients.Office.Excel.Functions.SPG($A366, "IQ_EBITDA_MARGIN", D$3)</f>
        <v>NA</v>
      </c>
      <c r="E366" s="9" t="str" cm="1">
        <f t="array" ref="E366">_xll.SNL.Clients.Office.Excel.Functions.SPG($A366, "IQ_EBITDA_MARGIN", E$3)</f>
        <v>NA</v>
      </c>
      <c r="F366" s="9" t="str" cm="1">
        <f t="array" ref="F366">_xll.SNL.Clients.Office.Excel.Functions.SPG($A366, "IQ_EBITDA_MARGIN", F$3)</f>
        <v>NA</v>
      </c>
      <c r="G366" s="9" t="str" cm="1">
        <f t="array" ref="G366">_xll.SNL.Clients.Office.Excel.Functions.SPG($A366, "IQ_EBITDA_MARGIN", G$3)</f>
        <v>NA</v>
      </c>
      <c r="H366" s="9" t="str" cm="1">
        <f t="array" ref="H366">_xll.SNL.Clients.Office.Excel.Functions.SPG($A366, "IQ_EBITDA_MARGIN", H$3)</f>
        <v>NA</v>
      </c>
      <c r="I366" s="9" t="str" cm="1">
        <f t="array" ref="I366">_xll.SNL.Clients.Office.Excel.Functions.SPG($A366, "IQ_EBITDA_MARGIN", I$3)</f>
        <v>NA</v>
      </c>
      <c r="J366" s="9" t="str" cm="1">
        <f t="array" ref="J366">_xll.SNL.Clients.Office.Excel.Functions.SPG($A366, "IQ_EBITDA_MARGIN", J$3)</f>
        <v>NA</v>
      </c>
    </row>
    <row r="367" spans="1:10" x14ac:dyDescent="0.3">
      <c r="A367" s="11" t="s">
        <v>1401</v>
      </c>
      <c r="B367" s="9" t="str" cm="1">
        <f t="array" ref="B367">_xll.SNL.Clients.Office.Excel.Functions.SPG($A367, "IQ_EBITDA_MARGIN", B$3)</f>
        <v>NA</v>
      </c>
      <c r="C367" s="9" cm="1">
        <f t="array" ref="C367">_xll.SNL.Clients.Office.Excel.Functions.SPG($A367, "IQ_EBITDA_MARGIN", C$3)</f>
        <v>6.4880000000000004</v>
      </c>
      <c r="D367" s="9" cm="1">
        <f t="array" ref="D367">_xll.SNL.Clients.Office.Excel.Functions.SPG($A367, "IQ_EBITDA_MARGIN", D$3)</f>
        <v>12.276</v>
      </c>
      <c r="E367" s="9" cm="1">
        <f t="array" ref="E367">_xll.SNL.Clients.Office.Excel.Functions.SPG($A367, "IQ_EBITDA_MARGIN", E$3)</f>
        <v>3.4510000000000001</v>
      </c>
      <c r="F367" s="9" cm="1">
        <f t="array" ref="F367">_xll.SNL.Clients.Office.Excel.Functions.SPG($A367, "IQ_EBITDA_MARGIN", F$3)</f>
        <v>2.6760000000000002</v>
      </c>
      <c r="G367" s="9" cm="1">
        <f t="array" ref="G367">_xll.SNL.Clients.Office.Excel.Functions.SPG($A367, "IQ_EBITDA_MARGIN", G$3)</f>
        <v>7.0819999999999999</v>
      </c>
      <c r="H367" s="9" cm="1">
        <f t="array" ref="H367">_xll.SNL.Clients.Office.Excel.Functions.SPG($A367, "IQ_EBITDA_MARGIN", H$3)</f>
        <v>11.047000000000001</v>
      </c>
      <c r="I367" s="9" cm="1">
        <f t="array" ref="I367">_xll.SNL.Clients.Office.Excel.Functions.SPG($A367, "IQ_EBITDA_MARGIN", I$3)</f>
        <v>4.3369999999999997</v>
      </c>
      <c r="J367" s="9" cm="1">
        <f t="array" ref="J367">_xll.SNL.Clients.Office.Excel.Functions.SPG($A367, "IQ_EBITDA_MARGIN", J$3)</f>
        <v>3.5640000000000001</v>
      </c>
    </row>
    <row r="368" spans="1:10" x14ac:dyDescent="0.3">
      <c r="A368" s="11" t="s">
        <v>1402</v>
      </c>
      <c r="B368" s="9" t="str" cm="1">
        <f t="array" ref="B368">_xll.SNL.Clients.Office.Excel.Functions.SPG($A368, "IQ_EBITDA_MARGIN", B$3)</f>
        <v>NA</v>
      </c>
      <c r="C368" s="9" cm="1">
        <f t="array" ref="C368">_xll.SNL.Clients.Office.Excel.Functions.SPG($A368, "IQ_EBITDA_MARGIN", C$3)</f>
        <v>6.4880000000000004</v>
      </c>
      <c r="D368" s="9" cm="1">
        <f t="array" ref="D368">_xll.SNL.Clients.Office.Excel.Functions.SPG($A368, "IQ_EBITDA_MARGIN", D$3)</f>
        <v>12.276</v>
      </c>
      <c r="E368" s="9" cm="1">
        <f t="array" ref="E368">_xll.SNL.Clients.Office.Excel.Functions.SPG($A368, "IQ_EBITDA_MARGIN", E$3)</f>
        <v>3.4510000000000001</v>
      </c>
      <c r="F368" s="9" cm="1">
        <f t="array" ref="F368">_xll.SNL.Clients.Office.Excel.Functions.SPG($A368, "IQ_EBITDA_MARGIN", F$3)</f>
        <v>2.6760000000000002</v>
      </c>
      <c r="G368" s="9" cm="1">
        <f t="array" ref="G368">_xll.SNL.Clients.Office.Excel.Functions.SPG($A368, "IQ_EBITDA_MARGIN", G$3)</f>
        <v>7.0819999999999999</v>
      </c>
      <c r="H368" s="9" cm="1">
        <f t="array" ref="H368">_xll.SNL.Clients.Office.Excel.Functions.SPG($A368, "IQ_EBITDA_MARGIN", H$3)</f>
        <v>11.047000000000001</v>
      </c>
      <c r="I368" s="9" cm="1">
        <f t="array" ref="I368">_xll.SNL.Clients.Office.Excel.Functions.SPG($A368, "IQ_EBITDA_MARGIN", I$3)</f>
        <v>4.3369999999999997</v>
      </c>
      <c r="J368" s="9" cm="1">
        <f t="array" ref="J368">_xll.SNL.Clients.Office.Excel.Functions.SPG($A368, "IQ_EBITDA_MARGIN", J$3)</f>
        <v>3.5640000000000001</v>
      </c>
    </row>
    <row r="369" spans="1:10" x14ac:dyDescent="0.3">
      <c r="A369" s="11" t="s">
        <v>1403</v>
      </c>
      <c r="B369" s="9" t="str" cm="1">
        <f t="array" ref="B369">_xll.SNL.Clients.Office.Excel.Functions.SPG($A369, "IQ_EBITDA_MARGIN", B$3)</f>
        <v>NA</v>
      </c>
      <c r="C369" s="9" t="str" cm="1">
        <f t="array" ref="C369">_xll.SNL.Clients.Office.Excel.Functions.SPG($A369, "IQ_EBITDA_MARGIN", C$3)</f>
        <v>NA</v>
      </c>
      <c r="D369" s="9" t="str" cm="1">
        <f t="array" ref="D369">_xll.SNL.Clients.Office.Excel.Functions.SPG($A369, "IQ_EBITDA_MARGIN", D$3)</f>
        <v>NA</v>
      </c>
      <c r="E369" s="9" t="str" cm="1">
        <f t="array" ref="E369">_xll.SNL.Clients.Office.Excel.Functions.SPG($A369, "IQ_EBITDA_MARGIN", E$3)</f>
        <v>NA</v>
      </c>
      <c r="F369" s="9" t="str" cm="1">
        <f t="array" ref="F369">_xll.SNL.Clients.Office.Excel.Functions.SPG($A369, "IQ_EBITDA_MARGIN", F$3)</f>
        <v>NA</v>
      </c>
      <c r="G369" s="9" t="str" cm="1">
        <f t="array" ref="G369">_xll.SNL.Clients.Office.Excel.Functions.SPG($A369, "IQ_EBITDA_MARGIN", G$3)</f>
        <v>NA</v>
      </c>
      <c r="H369" s="9" t="str" cm="1">
        <f t="array" ref="H369">_xll.SNL.Clients.Office.Excel.Functions.SPG($A369, "IQ_EBITDA_MARGIN", H$3)</f>
        <v>NA</v>
      </c>
      <c r="I369" s="9" t="str" cm="1">
        <f t="array" ref="I369">_xll.SNL.Clients.Office.Excel.Functions.SPG($A369, "IQ_EBITDA_MARGIN", I$3)</f>
        <v>NA</v>
      </c>
      <c r="J369" s="9" t="str" cm="1">
        <f t="array" ref="J369">_xll.SNL.Clients.Office.Excel.Functions.SPG($A369, "IQ_EBITDA_MARGIN", J$3)</f>
        <v>NA</v>
      </c>
    </row>
    <row r="370" spans="1:10" x14ac:dyDescent="0.3">
      <c r="A370" s="11" t="s">
        <v>1404</v>
      </c>
      <c r="B370" s="9" t="str" cm="1">
        <f t="array" ref="B370">_xll.SNL.Clients.Office.Excel.Functions.SPG($A370, "IQ_EBITDA_MARGIN", B$3)</f>
        <v>NA</v>
      </c>
      <c r="C370" s="9" cm="1">
        <f t="array" ref="C370">_xll.SNL.Clients.Office.Excel.Functions.SPG($A370, "IQ_EBITDA_MARGIN", C$3)</f>
        <v>2.907</v>
      </c>
      <c r="D370" s="9" cm="1">
        <f t="array" ref="D370">_xll.SNL.Clients.Office.Excel.Functions.SPG($A370, "IQ_EBITDA_MARGIN", D$3)</f>
        <v>7.89</v>
      </c>
      <c r="E370" s="9" cm="1">
        <f t="array" ref="E370">_xll.SNL.Clients.Office.Excel.Functions.SPG($A370, "IQ_EBITDA_MARGIN", E$3)</f>
        <v>9.6649999999999991</v>
      </c>
      <c r="F370" s="9" cm="1">
        <f t="array" ref="F370">_xll.SNL.Clients.Office.Excel.Functions.SPG($A370, "IQ_EBITDA_MARGIN", F$3)</f>
        <v>9.5190000000000001</v>
      </c>
      <c r="G370" s="9" cm="1">
        <f t="array" ref="G370">_xll.SNL.Clients.Office.Excel.Functions.SPG($A370, "IQ_EBITDA_MARGIN", G$3)</f>
        <v>3.3780000000000001</v>
      </c>
      <c r="H370" s="9" cm="1">
        <f t="array" ref="H370">_xll.SNL.Clients.Office.Excel.Functions.SPG($A370, "IQ_EBITDA_MARGIN", H$3)</f>
        <v>11.645</v>
      </c>
      <c r="I370" s="9" cm="1">
        <f t="array" ref="I370">_xll.SNL.Clients.Office.Excel.Functions.SPG($A370, "IQ_EBITDA_MARGIN", I$3)</f>
        <v>15.835000000000001</v>
      </c>
      <c r="J370" s="9" cm="1">
        <f t="array" ref="J370">_xll.SNL.Clients.Office.Excel.Functions.SPG($A370, "IQ_EBITDA_MARGIN", J$3)</f>
        <v>10.515000000000001</v>
      </c>
    </row>
    <row r="371" spans="1:10" x14ac:dyDescent="0.3">
      <c r="A371" s="11" t="s">
        <v>1405</v>
      </c>
      <c r="B371" s="9" t="str" cm="1">
        <f t="array" ref="B371">_xll.SNL.Clients.Office.Excel.Functions.SPG($A371, "IQ_EBITDA_MARGIN", B$3)</f>
        <v>NA</v>
      </c>
      <c r="C371" s="9" t="str" cm="1">
        <f t="array" ref="C371">_xll.SNL.Clients.Office.Excel.Functions.SPG($A371, "IQ_EBITDA_MARGIN", C$3)</f>
        <v>NA</v>
      </c>
      <c r="D371" s="9" cm="1">
        <f t="array" ref="D371">_xll.SNL.Clients.Office.Excel.Functions.SPG($A371, "IQ_EBITDA_MARGIN", D$3)</f>
        <v>57.057000000000002</v>
      </c>
      <c r="E371" s="9" cm="1">
        <f t="array" ref="E371">_xll.SNL.Clients.Office.Excel.Functions.SPG($A371, "IQ_EBITDA_MARGIN", E$3)</f>
        <v>47.363</v>
      </c>
      <c r="F371" s="9" cm="1">
        <f t="array" ref="F371">_xll.SNL.Clients.Office.Excel.Functions.SPG($A371, "IQ_EBITDA_MARGIN", F$3)</f>
        <v>54.787999999999997</v>
      </c>
      <c r="G371" s="9" cm="1">
        <f t="array" ref="G371">_xll.SNL.Clients.Office.Excel.Functions.SPG($A371, "IQ_EBITDA_MARGIN", G$3)</f>
        <v>44.720999999999997</v>
      </c>
      <c r="H371" s="9" cm="1">
        <f t="array" ref="H371">_xll.SNL.Clients.Office.Excel.Functions.SPG($A371, "IQ_EBITDA_MARGIN", H$3)</f>
        <v>55.841999999999999</v>
      </c>
      <c r="I371" s="9" cm="1">
        <f t="array" ref="I371">_xll.SNL.Clients.Office.Excel.Functions.SPG($A371, "IQ_EBITDA_MARGIN", I$3)</f>
        <v>54.701999999999998</v>
      </c>
      <c r="J371" s="9" cm="1">
        <f t="array" ref="J371">_xll.SNL.Clients.Office.Excel.Functions.SPG($A371, "IQ_EBITDA_MARGIN", J$3)</f>
        <v>58.73</v>
      </c>
    </row>
    <row r="372" spans="1:10" x14ac:dyDescent="0.3">
      <c r="A372" s="11" t="s">
        <v>1406</v>
      </c>
      <c r="B372" s="9" t="str" cm="1">
        <f t="array" ref="B372">_xll.SNL.Clients.Office.Excel.Functions.SPG($A372, "IQ_EBITDA_MARGIN", B$3)</f>
        <v>NA</v>
      </c>
      <c r="C372" s="9" t="str" cm="1">
        <f t="array" ref="C372">_xll.SNL.Clients.Office.Excel.Functions.SPG($A372, "IQ_EBITDA_MARGIN", C$3)</f>
        <v>NA</v>
      </c>
      <c r="D372" s="9" cm="1">
        <f t="array" ref="D372">_xll.SNL.Clients.Office.Excel.Functions.SPG($A372, "IQ_EBITDA_MARGIN", D$3)</f>
        <v>48.23</v>
      </c>
      <c r="E372" s="9" cm="1">
        <f t="array" ref="E372">_xll.SNL.Clients.Office.Excel.Functions.SPG($A372, "IQ_EBITDA_MARGIN", E$3)</f>
        <v>42.561</v>
      </c>
      <c r="F372" s="9" cm="1">
        <f t="array" ref="F372">_xll.SNL.Clients.Office.Excel.Functions.SPG($A372, "IQ_EBITDA_MARGIN", F$3)</f>
        <v>44.8</v>
      </c>
      <c r="G372" s="9" cm="1">
        <f t="array" ref="G372">_xll.SNL.Clients.Office.Excel.Functions.SPG($A372, "IQ_EBITDA_MARGIN", G$3)</f>
        <v>48.369</v>
      </c>
      <c r="H372" s="9" cm="1">
        <f t="array" ref="H372">_xll.SNL.Clients.Office.Excel.Functions.SPG($A372, "IQ_EBITDA_MARGIN", H$3)</f>
        <v>42.469000000000001</v>
      </c>
      <c r="I372" s="9" cm="1">
        <f t="array" ref="I372">_xll.SNL.Clients.Office.Excel.Functions.SPG($A372, "IQ_EBITDA_MARGIN", I$3)</f>
        <v>47.313000000000002</v>
      </c>
      <c r="J372" s="9" cm="1">
        <f t="array" ref="J372">_xll.SNL.Clients.Office.Excel.Functions.SPG($A372, "IQ_EBITDA_MARGIN", J$3)</f>
        <v>41.968000000000004</v>
      </c>
    </row>
    <row r="373" spans="1:10" x14ac:dyDescent="0.3">
      <c r="A373" s="11" t="s">
        <v>1407</v>
      </c>
      <c r="B373" s="9" t="str" cm="1">
        <f t="array" ref="B373">_xll.SNL.Clients.Office.Excel.Functions.SPG($A373, "IQ_EBITDA_MARGIN", B$3)</f>
        <v>NA</v>
      </c>
      <c r="C373" s="9" cm="1">
        <f t="array" ref="C373">_xll.SNL.Clients.Office.Excel.Functions.SPG($A373, "IQ_EBITDA_MARGIN", C$3)</f>
        <v>16.332000000000001</v>
      </c>
      <c r="D373" s="9" cm="1">
        <f t="array" ref="D373">_xll.SNL.Clients.Office.Excel.Functions.SPG($A373, "IQ_EBITDA_MARGIN", D$3)</f>
        <v>28.277999999999999</v>
      </c>
      <c r="E373" s="9" cm="1">
        <f t="array" ref="E373">_xll.SNL.Clients.Office.Excel.Functions.SPG($A373, "IQ_EBITDA_MARGIN", E$3)</f>
        <v>17.771000000000001</v>
      </c>
      <c r="F373" s="9" cm="1">
        <f t="array" ref="F373">_xll.SNL.Clients.Office.Excel.Functions.SPG($A373, "IQ_EBITDA_MARGIN", F$3)</f>
        <v>17.975999999999999</v>
      </c>
      <c r="G373" s="9" cm="1">
        <f t="array" ref="G373">_xll.SNL.Clients.Office.Excel.Functions.SPG($A373, "IQ_EBITDA_MARGIN", G$3)</f>
        <v>16.082000000000001</v>
      </c>
      <c r="H373" s="9" cm="1">
        <f t="array" ref="H373">_xll.SNL.Clients.Office.Excel.Functions.SPG($A373, "IQ_EBITDA_MARGIN", H$3)</f>
        <v>10.943</v>
      </c>
      <c r="I373" s="9" cm="1">
        <f t="array" ref="I373">_xll.SNL.Clients.Office.Excel.Functions.SPG($A373, "IQ_EBITDA_MARGIN", I$3)</f>
        <v>18.420999999999999</v>
      </c>
      <c r="J373" s="9" cm="1">
        <f t="array" ref="J373">_xll.SNL.Clients.Office.Excel.Functions.SPG($A373, "IQ_EBITDA_MARGIN", J$3)</f>
        <v>17.331</v>
      </c>
    </row>
    <row r="374" spans="1:10" x14ac:dyDescent="0.3">
      <c r="A374" s="11" t="s">
        <v>1408</v>
      </c>
      <c r="B374" s="9" t="str" cm="1">
        <f t="array" ref="B374">_xll.SNL.Clients.Office.Excel.Functions.SPG($A374, "IQ_EBITDA_MARGIN", B$3)</f>
        <v>NA</v>
      </c>
      <c r="C374" s="9" t="str" cm="1">
        <f t="array" ref="C374">_xll.SNL.Clients.Office.Excel.Functions.SPG($A374, "IQ_EBITDA_MARGIN", C$3)</f>
        <v>NA</v>
      </c>
      <c r="D374" s="9" cm="1">
        <f t="array" ref="D374">_xll.SNL.Clients.Office.Excel.Functions.SPG($A374, "IQ_EBITDA_MARGIN", D$3)</f>
        <v>4.1219999999999999</v>
      </c>
      <c r="E374" s="9" cm="1">
        <f t="array" ref="E374">_xll.SNL.Clients.Office.Excel.Functions.SPG($A374, "IQ_EBITDA_MARGIN", E$3)</f>
        <v>4.7279999999999998</v>
      </c>
      <c r="F374" s="9" cm="1">
        <f t="array" ref="F374">_xll.SNL.Clients.Office.Excel.Functions.SPG($A374, "IQ_EBITDA_MARGIN", F$3)</f>
        <v>3.14</v>
      </c>
      <c r="G374" s="9" cm="1">
        <f t="array" ref="G374">_xll.SNL.Clients.Office.Excel.Functions.SPG($A374, "IQ_EBITDA_MARGIN", G$3)</f>
        <v>4.4989999999999997</v>
      </c>
      <c r="H374" s="9" cm="1">
        <f t="array" ref="H374">_xll.SNL.Clients.Office.Excel.Functions.SPG($A374, "IQ_EBITDA_MARGIN", H$3)</f>
        <v>3.6019999999999999</v>
      </c>
      <c r="I374" s="9" cm="1">
        <f t="array" ref="I374">_xll.SNL.Clients.Office.Excel.Functions.SPG($A374, "IQ_EBITDA_MARGIN", I$3)</f>
        <v>4.649</v>
      </c>
      <c r="J374" s="9" cm="1">
        <f t="array" ref="J374">_xll.SNL.Clients.Office.Excel.Functions.SPG($A374, "IQ_EBITDA_MARGIN", J$3)</f>
        <v>3.3479999999999999</v>
      </c>
    </row>
    <row r="375" spans="1:10" x14ac:dyDescent="0.3">
      <c r="A375" s="11" t="s">
        <v>1409</v>
      </c>
      <c r="B375" s="9" t="str" cm="1">
        <f t="array" ref="B375">_xll.SNL.Clients.Office.Excel.Functions.SPG($A375, "IQ_EBITDA_MARGIN", B$3)</f>
        <v>NA</v>
      </c>
      <c r="C375" s="9" t="str" cm="1">
        <f t="array" ref="C375">_xll.SNL.Clients.Office.Excel.Functions.SPG($A375, "IQ_EBITDA_MARGIN", C$3)</f>
        <v>NA</v>
      </c>
      <c r="D375" s="9" cm="1">
        <f t="array" ref="D375">_xll.SNL.Clients.Office.Excel.Functions.SPG($A375, "IQ_EBITDA_MARGIN", D$3)</f>
        <v>-55.051000000000002</v>
      </c>
      <c r="E375" s="9" cm="1">
        <f t="array" ref="E375">_xll.SNL.Clients.Office.Excel.Functions.SPG($A375, "IQ_EBITDA_MARGIN", E$3)</f>
        <v>-43.543999999999997</v>
      </c>
      <c r="F375" s="9" cm="1">
        <f t="array" ref="F375">_xll.SNL.Clients.Office.Excel.Functions.SPG($A375, "IQ_EBITDA_MARGIN", F$3)</f>
        <v>50.822000000000003</v>
      </c>
      <c r="G375" s="9" cm="1">
        <f t="array" ref="G375">_xll.SNL.Clients.Office.Excel.Functions.SPG($A375, "IQ_EBITDA_MARGIN", G$3)</f>
        <v>39.344000000000001</v>
      </c>
      <c r="H375" s="9" cm="1">
        <f t="array" ref="H375">_xll.SNL.Clients.Office.Excel.Functions.SPG($A375, "IQ_EBITDA_MARGIN", H$3)</f>
        <v>-54.73</v>
      </c>
      <c r="I375" s="9" cm="1">
        <f t="array" ref="I375">_xll.SNL.Clients.Office.Excel.Functions.SPG($A375, "IQ_EBITDA_MARGIN", I$3)</f>
        <v>-32.651000000000003</v>
      </c>
      <c r="J375" s="9" cm="1">
        <f t="array" ref="J375">_xll.SNL.Clients.Office.Excel.Functions.SPG($A375, "IQ_EBITDA_MARGIN", J$3)</f>
        <v>50.201000000000001</v>
      </c>
    </row>
    <row r="376" spans="1:10" x14ac:dyDescent="0.3">
      <c r="A376" s="11" t="s">
        <v>1410</v>
      </c>
      <c r="B376" s="9" t="str" cm="1">
        <f t="array" ref="B376">_xll.SNL.Clients.Office.Excel.Functions.SPG($A376, "IQ_EBITDA_MARGIN", B$3)</f>
        <v>NA</v>
      </c>
      <c r="C376" s="9" t="str" cm="1">
        <f t="array" ref="C376">_xll.SNL.Clients.Office.Excel.Functions.SPG($A376, "IQ_EBITDA_MARGIN", C$3)</f>
        <v>NA</v>
      </c>
      <c r="D376" s="9" cm="1">
        <f t="array" ref="D376">_xll.SNL.Clients.Office.Excel.Functions.SPG($A376, "IQ_EBITDA_MARGIN", D$3)</f>
        <v>23.48</v>
      </c>
      <c r="E376" s="9" cm="1">
        <f t="array" ref="E376">_xll.SNL.Clients.Office.Excel.Functions.SPG($A376, "IQ_EBITDA_MARGIN", E$3)</f>
        <v>22.881</v>
      </c>
      <c r="F376" s="9" cm="1">
        <f t="array" ref="F376">_xll.SNL.Clients.Office.Excel.Functions.SPG($A376, "IQ_EBITDA_MARGIN", F$3)</f>
        <v>10.362</v>
      </c>
      <c r="G376" s="9" cm="1">
        <f t="array" ref="G376">_xll.SNL.Clients.Office.Excel.Functions.SPG($A376, "IQ_EBITDA_MARGIN", G$3)</f>
        <v>12.009</v>
      </c>
      <c r="H376" s="9" cm="1">
        <f t="array" ref="H376">_xll.SNL.Clients.Office.Excel.Functions.SPG($A376, "IQ_EBITDA_MARGIN", H$3)</f>
        <v>8.8109999999999999</v>
      </c>
      <c r="I376" s="9" cm="1">
        <f t="array" ref="I376">_xll.SNL.Clients.Office.Excel.Functions.SPG($A376, "IQ_EBITDA_MARGIN", I$3)</f>
        <v>3.7090000000000001</v>
      </c>
      <c r="J376" s="9" cm="1">
        <f t="array" ref="J376">_xll.SNL.Clients.Office.Excel.Functions.SPG($A376, "IQ_EBITDA_MARGIN", J$3)</f>
        <v>6.65</v>
      </c>
    </row>
    <row r="377" spans="1:10" x14ac:dyDescent="0.3">
      <c r="A377" s="11" t="s">
        <v>1411</v>
      </c>
      <c r="B377" s="9" t="str" cm="1">
        <f t="array" ref="B377">_xll.SNL.Clients.Office.Excel.Functions.SPG($A377, "IQ_EBITDA_MARGIN", B$3)</f>
        <v>NA</v>
      </c>
      <c r="C377" s="9" t="str" cm="1">
        <f t="array" ref="C377">_xll.SNL.Clients.Office.Excel.Functions.SPG($A377, "IQ_EBITDA_MARGIN", C$3)</f>
        <v>NA</v>
      </c>
      <c r="D377" s="9" t="str" cm="1">
        <f t="array" ref="D377">_xll.SNL.Clients.Office.Excel.Functions.SPG($A377, "IQ_EBITDA_MARGIN", D$3)</f>
        <v>NA</v>
      </c>
      <c r="E377" s="9" t="str" cm="1">
        <f t="array" ref="E377">_xll.SNL.Clients.Office.Excel.Functions.SPG($A377, "IQ_EBITDA_MARGIN", E$3)</f>
        <v>NA</v>
      </c>
      <c r="F377" s="9" t="str" cm="1">
        <f t="array" ref="F377">_xll.SNL.Clients.Office.Excel.Functions.SPG($A377, "IQ_EBITDA_MARGIN", F$3)</f>
        <v>NA</v>
      </c>
      <c r="G377" s="9" t="str" cm="1">
        <f t="array" ref="G377">_xll.SNL.Clients.Office.Excel.Functions.SPG($A377, "IQ_EBITDA_MARGIN", G$3)</f>
        <v>NA</v>
      </c>
      <c r="H377" s="9" t="str" cm="1">
        <f t="array" ref="H377">_xll.SNL.Clients.Office.Excel.Functions.SPG($A377, "IQ_EBITDA_MARGIN", H$3)</f>
        <v>NA</v>
      </c>
      <c r="I377" s="9" t="str" cm="1">
        <f t="array" ref="I377">_xll.SNL.Clients.Office.Excel.Functions.SPG($A377, "IQ_EBITDA_MARGIN", I$3)</f>
        <v>NA</v>
      </c>
      <c r="J377" s="9" t="str" cm="1">
        <f t="array" ref="J377">_xll.SNL.Clients.Office.Excel.Functions.SPG($A377, "IQ_EBITDA_MARGIN", J$3)</f>
        <v>NA</v>
      </c>
    </row>
    <row r="378" spans="1:10" x14ac:dyDescent="0.3">
      <c r="A378" s="11" t="s">
        <v>1412</v>
      </c>
      <c r="B378" s="9" t="str" cm="1">
        <f t="array" ref="B378">_xll.SNL.Clients.Office.Excel.Functions.SPG($A378, "IQ_EBITDA_MARGIN", B$3)</f>
        <v>NA</v>
      </c>
      <c r="C378" s="9" t="str" cm="1">
        <f t="array" ref="C378">_xll.SNL.Clients.Office.Excel.Functions.SPG($A378, "IQ_EBITDA_MARGIN", C$3)</f>
        <v>NA</v>
      </c>
      <c r="D378" s="9" cm="1">
        <f t="array" ref="D378">_xll.SNL.Clients.Office.Excel.Functions.SPG($A378, "IQ_EBITDA_MARGIN", D$3)</f>
        <v>14.679</v>
      </c>
      <c r="E378" s="9" cm="1">
        <f t="array" ref="E378">_xll.SNL.Clients.Office.Excel.Functions.SPG($A378, "IQ_EBITDA_MARGIN", E$3)</f>
        <v>16.379000000000001</v>
      </c>
      <c r="F378" s="9" cm="1">
        <f t="array" ref="F378">_xll.SNL.Clients.Office.Excel.Functions.SPG($A378, "IQ_EBITDA_MARGIN", F$3)</f>
        <v>15.843999999999999</v>
      </c>
      <c r="G378" s="9" cm="1">
        <f t="array" ref="G378">_xll.SNL.Clients.Office.Excel.Functions.SPG($A378, "IQ_EBITDA_MARGIN", G$3)</f>
        <v>12.218999999999999</v>
      </c>
      <c r="H378" s="9" cm="1">
        <f t="array" ref="H378">_xll.SNL.Clients.Office.Excel.Functions.SPG($A378, "IQ_EBITDA_MARGIN", H$3)</f>
        <v>13.87</v>
      </c>
      <c r="I378" s="9" cm="1">
        <f t="array" ref="I378">_xll.SNL.Clients.Office.Excel.Functions.SPG($A378, "IQ_EBITDA_MARGIN", I$3)</f>
        <v>15.098000000000001</v>
      </c>
      <c r="J378" s="9" cm="1">
        <f t="array" ref="J378">_xll.SNL.Clients.Office.Excel.Functions.SPG($A378, "IQ_EBITDA_MARGIN", J$3)</f>
        <v>13.456</v>
      </c>
    </row>
    <row r="379" spans="1:10" x14ac:dyDescent="0.3">
      <c r="A379" s="11" t="s">
        <v>1413</v>
      </c>
      <c r="B379" s="9" t="str" cm="1">
        <f t="array" ref="B379">_xll.SNL.Clients.Office.Excel.Functions.SPG($A379, "IQ_EBITDA_MARGIN", B$3)</f>
        <v>NA</v>
      </c>
      <c r="C379" s="9" cm="1">
        <f t="array" ref="C379">_xll.SNL.Clients.Office.Excel.Functions.SPG($A379, "IQ_EBITDA_MARGIN", C$3)</f>
        <v>41.685000000000002</v>
      </c>
      <c r="D379" s="9" cm="1">
        <f t="array" ref="D379">_xll.SNL.Clients.Office.Excel.Functions.SPG($A379, "IQ_EBITDA_MARGIN", D$3)</f>
        <v>27.623000000000001</v>
      </c>
      <c r="E379" s="9" cm="1">
        <f t="array" ref="E379">_xll.SNL.Clients.Office.Excel.Functions.SPG($A379, "IQ_EBITDA_MARGIN", E$3)</f>
        <v>27.741</v>
      </c>
      <c r="F379" s="9" cm="1">
        <f t="array" ref="F379">_xll.SNL.Clients.Office.Excel.Functions.SPG($A379, "IQ_EBITDA_MARGIN", F$3)</f>
        <v>25.315000000000001</v>
      </c>
      <c r="G379" s="9" cm="1">
        <f t="array" ref="G379">_xll.SNL.Clients.Office.Excel.Functions.SPG($A379, "IQ_EBITDA_MARGIN", G$3)</f>
        <v>22.495999999999999</v>
      </c>
      <c r="H379" s="9" cm="1">
        <f t="array" ref="H379">_xll.SNL.Clients.Office.Excel.Functions.SPG($A379, "IQ_EBITDA_MARGIN", H$3)</f>
        <v>37.204999999999998</v>
      </c>
      <c r="I379" s="9" cm="1">
        <f t="array" ref="I379">_xll.SNL.Clients.Office.Excel.Functions.SPG($A379, "IQ_EBITDA_MARGIN", I$3)</f>
        <v>27.751000000000001</v>
      </c>
      <c r="J379" s="9" cm="1">
        <f t="array" ref="J379">_xll.SNL.Clients.Office.Excel.Functions.SPG($A379, "IQ_EBITDA_MARGIN", J$3)</f>
        <v>22.7</v>
      </c>
    </row>
    <row r="380" spans="1:10" x14ac:dyDescent="0.3">
      <c r="A380" s="11" t="s">
        <v>1414</v>
      </c>
      <c r="B380" s="9" t="str" cm="1">
        <f t="array" ref="B380">_xll.SNL.Clients.Office.Excel.Functions.SPG($A380, "IQ_EBITDA_MARGIN", B$3)</f>
        <v>NA</v>
      </c>
      <c r="C380" s="9" t="str" cm="1">
        <f t="array" ref="C380">_xll.SNL.Clients.Office.Excel.Functions.SPG($A380, "IQ_EBITDA_MARGIN", C$3)</f>
        <v>NA</v>
      </c>
      <c r="D380" s="9" cm="1">
        <f t="array" ref="D380">_xll.SNL.Clients.Office.Excel.Functions.SPG($A380, "IQ_EBITDA_MARGIN", D$3)</f>
        <v>99.221000000000004</v>
      </c>
      <c r="E380" s="9" cm="1">
        <f t="array" ref="E380">_xll.SNL.Clients.Office.Excel.Functions.SPG($A380, "IQ_EBITDA_MARGIN", E$3)</f>
        <v>98.191000000000003</v>
      </c>
      <c r="F380" s="9" cm="1">
        <f t="array" ref="F380">_xll.SNL.Clients.Office.Excel.Functions.SPG($A380, "IQ_EBITDA_MARGIN", F$3)</f>
        <v>91.52</v>
      </c>
      <c r="G380" s="9" cm="1">
        <f t="array" ref="G380">_xll.SNL.Clients.Office.Excel.Functions.SPG($A380, "IQ_EBITDA_MARGIN", G$3)</f>
        <v>99.081000000000003</v>
      </c>
      <c r="H380" s="9" cm="1">
        <f t="array" ref="H380">_xll.SNL.Clients.Office.Excel.Functions.SPG($A380, "IQ_EBITDA_MARGIN", H$3)</f>
        <v>94.212000000000003</v>
      </c>
      <c r="I380" s="9" cm="1">
        <f t="array" ref="I380">_xll.SNL.Clients.Office.Excel.Functions.SPG($A380, "IQ_EBITDA_MARGIN", I$3)</f>
        <v>88.62</v>
      </c>
      <c r="J380" s="9" cm="1">
        <f t="array" ref="J380">_xll.SNL.Clients.Office.Excel.Functions.SPG($A380, "IQ_EBITDA_MARGIN", J$3)</f>
        <v>90.582999999999998</v>
      </c>
    </row>
    <row r="381" spans="1:10" x14ac:dyDescent="0.3">
      <c r="A381" s="11" t="s">
        <v>1415</v>
      </c>
      <c r="B381" s="9" t="str" cm="1">
        <f t="array" ref="B381">_xll.SNL.Clients.Office.Excel.Functions.SPG($A381, "IQ_EBITDA_MARGIN", B$3)</f>
        <v>NA</v>
      </c>
      <c r="C381" s="9" t="str" cm="1">
        <f t="array" ref="C381">_xll.SNL.Clients.Office.Excel.Functions.SPG($A381, "IQ_EBITDA_MARGIN", C$3)</f>
        <v>NA</v>
      </c>
      <c r="D381" s="9" cm="1">
        <f t="array" ref="D381">_xll.SNL.Clients.Office.Excel.Functions.SPG($A381, "IQ_EBITDA_MARGIN", D$3)</f>
        <v>10.917999999999999</v>
      </c>
      <c r="E381" s="9" cm="1">
        <f t="array" ref="E381">_xll.SNL.Clients.Office.Excel.Functions.SPG($A381, "IQ_EBITDA_MARGIN", E$3)</f>
        <v>12.327</v>
      </c>
      <c r="F381" s="9" cm="1">
        <f t="array" ref="F381">_xll.SNL.Clients.Office.Excel.Functions.SPG($A381, "IQ_EBITDA_MARGIN", F$3)</f>
        <v>9.7530000000000001</v>
      </c>
      <c r="G381" s="9" cm="1">
        <f t="array" ref="G381">_xll.SNL.Clients.Office.Excel.Functions.SPG($A381, "IQ_EBITDA_MARGIN", G$3)</f>
        <v>10.505000000000001</v>
      </c>
      <c r="H381" s="9" cm="1">
        <f t="array" ref="H381">_xll.SNL.Clients.Office.Excel.Functions.SPG($A381, "IQ_EBITDA_MARGIN", H$3)</f>
        <v>11.637</v>
      </c>
      <c r="I381" s="9" cm="1">
        <f t="array" ref="I381">_xll.SNL.Clients.Office.Excel.Functions.SPG($A381, "IQ_EBITDA_MARGIN", I$3)</f>
        <v>6.9180000000000001</v>
      </c>
      <c r="J381" s="9" cm="1">
        <f t="array" ref="J381">_xll.SNL.Clients.Office.Excel.Functions.SPG($A381, "IQ_EBITDA_MARGIN", J$3)</f>
        <v>9.3070000000000004</v>
      </c>
    </row>
    <row r="382" spans="1:10" x14ac:dyDescent="0.3">
      <c r="A382" s="11" t="s">
        <v>1416</v>
      </c>
      <c r="B382" s="9" t="str" cm="1">
        <f t="array" ref="B382">_xll.SNL.Clients.Office.Excel.Functions.SPG($A382, "IQ_EBITDA_MARGIN", B$3)</f>
        <v>NA</v>
      </c>
      <c r="C382" s="9" t="str" cm="1">
        <f t="array" ref="C382">_xll.SNL.Clients.Office.Excel.Functions.SPG($A382, "IQ_EBITDA_MARGIN", C$3)</f>
        <v>NA</v>
      </c>
      <c r="D382" s="9" cm="1">
        <f t="array" ref="D382">_xll.SNL.Clients.Office.Excel.Functions.SPG($A382, "IQ_EBITDA_MARGIN", D$3)</f>
        <v>21.8</v>
      </c>
      <c r="E382" s="9" cm="1">
        <f t="array" ref="E382">_xll.SNL.Clients.Office.Excel.Functions.SPG($A382, "IQ_EBITDA_MARGIN", E$3)</f>
        <v>20.85</v>
      </c>
      <c r="F382" s="9" cm="1">
        <f t="array" ref="F382">_xll.SNL.Clients.Office.Excel.Functions.SPG($A382, "IQ_EBITDA_MARGIN", F$3)</f>
        <v>22.956</v>
      </c>
      <c r="G382" s="9" cm="1">
        <f t="array" ref="G382">_xll.SNL.Clients.Office.Excel.Functions.SPG($A382, "IQ_EBITDA_MARGIN", G$3)</f>
        <v>25.702999999999999</v>
      </c>
      <c r="H382" s="9" cm="1">
        <f t="array" ref="H382">_xll.SNL.Clients.Office.Excel.Functions.SPG($A382, "IQ_EBITDA_MARGIN", H$3)</f>
        <v>22.693999999999999</v>
      </c>
      <c r="I382" s="9" cm="1">
        <f t="array" ref="I382">_xll.SNL.Clients.Office.Excel.Functions.SPG($A382, "IQ_EBITDA_MARGIN", I$3)</f>
        <v>19.911000000000001</v>
      </c>
      <c r="J382" s="9" cm="1">
        <f t="array" ref="J382">_xll.SNL.Clients.Office.Excel.Functions.SPG($A382, "IQ_EBITDA_MARGIN", J$3)</f>
        <v>21.239000000000001</v>
      </c>
    </row>
    <row r="383" spans="1:10" x14ac:dyDescent="0.3">
      <c r="A383" s="11" t="s">
        <v>1417</v>
      </c>
      <c r="B383" s="9" t="str" cm="1">
        <f t="array" ref="B383">_xll.SNL.Clients.Office.Excel.Functions.SPG($A383, "IQ_EBITDA_MARGIN", B$3)</f>
        <v>NA</v>
      </c>
      <c r="C383" s="9" t="str" cm="1">
        <f t="array" ref="C383">_xll.SNL.Clients.Office.Excel.Functions.SPG($A383, "IQ_EBITDA_MARGIN", C$3)</f>
        <v>NA</v>
      </c>
      <c r="D383" s="9" cm="1">
        <f t="array" ref="D383">_xll.SNL.Clients.Office.Excel.Functions.SPG($A383, "IQ_EBITDA_MARGIN", D$3)</f>
        <v>40.930999999999997</v>
      </c>
      <c r="E383" s="9" cm="1">
        <f t="array" ref="E383">_xll.SNL.Clients.Office.Excel.Functions.SPG($A383, "IQ_EBITDA_MARGIN", E$3)</f>
        <v>45.993000000000002</v>
      </c>
      <c r="F383" s="9" cm="1">
        <f t="array" ref="F383">_xll.SNL.Clients.Office.Excel.Functions.SPG($A383, "IQ_EBITDA_MARGIN", F$3)</f>
        <v>41.497</v>
      </c>
      <c r="G383" s="9" cm="1">
        <f t="array" ref="G383">_xll.SNL.Clients.Office.Excel.Functions.SPG($A383, "IQ_EBITDA_MARGIN", G$3)</f>
        <v>41.774999999999999</v>
      </c>
      <c r="H383" s="9" cm="1">
        <f t="array" ref="H383">_xll.SNL.Clients.Office.Excel.Functions.SPG($A383, "IQ_EBITDA_MARGIN", H$3)</f>
        <v>42.265000000000001</v>
      </c>
      <c r="I383" s="9" cm="1">
        <f t="array" ref="I383">_xll.SNL.Clients.Office.Excel.Functions.SPG($A383, "IQ_EBITDA_MARGIN", I$3)</f>
        <v>46.579000000000001</v>
      </c>
      <c r="J383" s="9" cm="1">
        <f t="array" ref="J383">_xll.SNL.Clients.Office.Excel.Functions.SPG($A383, "IQ_EBITDA_MARGIN", J$3)</f>
        <v>41.258000000000003</v>
      </c>
    </row>
    <row r="384" spans="1:10" x14ac:dyDescent="0.3">
      <c r="A384" s="11" t="s">
        <v>1418</v>
      </c>
      <c r="B384" s="9" t="str" cm="1">
        <f t="array" ref="B384">_xll.SNL.Clients.Office.Excel.Functions.SPG($A384, "IQ_EBITDA_MARGIN", B$3)</f>
        <v>NA</v>
      </c>
      <c r="C384" s="9" cm="1">
        <f t="array" ref="C384">_xll.SNL.Clients.Office.Excel.Functions.SPG($A384, "IQ_EBITDA_MARGIN", C$3)</f>
        <v>8.9049999999999994</v>
      </c>
      <c r="D384" s="9" cm="1">
        <f t="array" ref="D384">_xll.SNL.Clients.Office.Excel.Functions.SPG($A384, "IQ_EBITDA_MARGIN", D$3)</f>
        <v>10.685</v>
      </c>
      <c r="E384" s="9" cm="1">
        <f t="array" ref="E384">_xll.SNL.Clients.Office.Excel.Functions.SPG($A384, "IQ_EBITDA_MARGIN", E$3)</f>
        <v>19.527999999999999</v>
      </c>
      <c r="F384" s="9" cm="1">
        <f t="array" ref="F384">_xll.SNL.Clients.Office.Excel.Functions.SPG($A384, "IQ_EBITDA_MARGIN", F$3)</f>
        <v>17.808</v>
      </c>
      <c r="G384" s="9" cm="1">
        <f t="array" ref="G384">_xll.SNL.Clients.Office.Excel.Functions.SPG($A384, "IQ_EBITDA_MARGIN", G$3)</f>
        <v>14.196999999999999</v>
      </c>
      <c r="H384" s="9" cm="1">
        <f t="array" ref="H384">_xll.SNL.Clients.Office.Excel.Functions.SPG($A384, "IQ_EBITDA_MARGIN", H$3)</f>
        <v>14.756</v>
      </c>
      <c r="I384" s="9" cm="1">
        <f t="array" ref="I384">_xll.SNL.Clients.Office.Excel.Functions.SPG($A384, "IQ_EBITDA_MARGIN", I$3)</f>
        <v>20.844000000000001</v>
      </c>
      <c r="J384" s="9" cm="1">
        <f t="array" ref="J384">_xll.SNL.Clients.Office.Excel.Functions.SPG($A384, "IQ_EBITDA_MARGIN", J$3)</f>
        <v>10.898999999999999</v>
      </c>
    </row>
    <row r="385" spans="1:10" x14ac:dyDescent="0.3">
      <c r="A385" s="11" t="s">
        <v>1419</v>
      </c>
      <c r="B385" s="9" t="str" cm="1">
        <f t="array" ref="B385">_xll.SNL.Clients.Office.Excel.Functions.SPG($A385, "IQ_EBITDA_MARGIN", B$3)</f>
        <v>NA</v>
      </c>
      <c r="C385" s="9" t="str" cm="1">
        <f t="array" ref="C385">_xll.SNL.Clients.Office.Excel.Functions.SPG($A385, "IQ_EBITDA_MARGIN", C$3)</f>
        <v>NA</v>
      </c>
      <c r="D385" s="9" cm="1">
        <f t="array" ref="D385">_xll.SNL.Clients.Office.Excel.Functions.SPG($A385, "IQ_EBITDA_MARGIN", D$3)</f>
        <v>83.575999999999993</v>
      </c>
      <c r="E385" s="9" cm="1">
        <f t="array" ref="E385">_xll.SNL.Clients.Office.Excel.Functions.SPG($A385, "IQ_EBITDA_MARGIN", E$3)</f>
        <v>83.453999999999994</v>
      </c>
      <c r="F385" s="9" cm="1">
        <f t="array" ref="F385">_xll.SNL.Clients.Office.Excel.Functions.SPG($A385, "IQ_EBITDA_MARGIN", F$3)</f>
        <v>80.385000000000005</v>
      </c>
      <c r="G385" s="9" cm="1">
        <f t="array" ref="G385">_xll.SNL.Clients.Office.Excel.Functions.SPG($A385, "IQ_EBITDA_MARGIN", G$3)</f>
        <v>82.153000000000006</v>
      </c>
      <c r="H385" s="9" cm="1">
        <f t="array" ref="H385">_xll.SNL.Clients.Office.Excel.Functions.SPG($A385, "IQ_EBITDA_MARGIN", H$3)</f>
        <v>81.840999999999994</v>
      </c>
      <c r="I385" s="9" cm="1">
        <f t="array" ref="I385">_xll.SNL.Clients.Office.Excel.Functions.SPG($A385, "IQ_EBITDA_MARGIN", I$3)</f>
        <v>83.774000000000001</v>
      </c>
      <c r="J385" s="9" cm="1">
        <f t="array" ref="J385">_xll.SNL.Clients.Office.Excel.Functions.SPG($A385, "IQ_EBITDA_MARGIN", J$3)</f>
        <v>84.242999999999995</v>
      </c>
    </row>
    <row r="386" spans="1:10" x14ac:dyDescent="0.3">
      <c r="A386" s="11" t="s">
        <v>1420</v>
      </c>
      <c r="B386" s="9" t="str" cm="1">
        <f t="array" ref="B386">_xll.SNL.Clients.Office.Excel.Functions.SPG($A386, "IQ_EBITDA_MARGIN", B$3)</f>
        <v>NA</v>
      </c>
      <c r="C386" s="9" cm="1">
        <f t="array" ref="C386">_xll.SNL.Clients.Office.Excel.Functions.SPG($A386, "IQ_EBITDA_MARGIN", C$3)</f>
        <v>19.628</v>
      </c>
      <c r="D386" s="9" cm="1">
        <f t="array" ref="D386">_xll.SNL.Clients.Office.Excel.Functions.SPG($A386, "IQ_EBITDA_MARGIN", D$3)</f>
        <v>20.061</v>
      </c>
      <c r="E386" s="9" cm="1">
        <f t="array" ref="E386">_xll.SNL.Clients.Office.Excel.Functions.SPG($A386, "IQ_EBITDA_MARGIN", E$3)</f>
        <v>19.626999999999999</v>
      </c>
      <c r="F386" s="9" cm="1">
        <f t="array" ref="F386">_xll.SNL.Clients.Office.Excel.Functions.SPG($A386, "IQ_EBITDA_MARGIN", F$3)</f>
        <v>20.213999999999999</v>
      </c>
      <c r="G386" s="9" cm="1">
        <f t="array" ref="G386">_xll.SNL.Clients.Office.Excel.Functions.SPG($A386, "IQ_EBITDA_MARGIN", G$3)</f>
        <v>23.913</v>
      </c>
      <c r="H386" s="9" cm="1">
        <f t="array" ref="H386">_xll.SNL.Clients.Office.Excel.Functions.SPG($A386, "IQ_EBITDA_MARGIN", H$3)</f>
        <v>20.995999999999999</v>
      </c>
      <c r="I386" s="9" cm="1">
        <f t="array" ref="I386">_xll.SNL.Clients.Office.Excel.Functions.SPG($A386, "IQ_EBITDA_MARGIN", I$3)</f>
        <v>18.478000000000002</v>
      </c>
      <c r="J386" s="9" cm="1">
        <f t="array" ref="J386">_xll.SNL.Clients.Office.Excel.Functions.SPG($A386, "IQ_EBITDA_MARGIN", J$3)</f>
        <v>18.728000000000002</v>
      </c>
    </row>
    <row r="387" spans="1:10" x14ac:dyDescent="0.3">
      <c r="A387" s="11" t="s">
        <v>1421</v>
      </c>
      <c r="B387" s="9" t="str" cm="1">
        <f t="array" ref="B387">_xll.SNL.Clients.Office.Excel.Functions.SPG($A387, "IQ_EBITDA_MARGIN", B$3)</f>
        <v>NA</v>
      </c>
      <c r="C387" s="9" t="str" cm="1">
        <f t="array" ref="C387">_xll.SNL.Clients.Office.Excel.Functions.SPG($A387, "IQ_EBITDA_MARGIN", C$3)</f>
        <v>NA</v>
      </c>
      <c r="D387" s="9" cm="1">
        <f t="array" ref="D387">_xll.SNL.Clients.Office.Excel.Functions.SPG($A387, "IQ_EBITDA_MARGIN", D$3)</f>
        <v>11.526999999999999</v>
      </c>
      <c r="E387" s="9" cm="1">
        <f t="array" ref="E387">_xll.SNL.Clients.Office.Excel.Functions.SPG($A387, "IQ_EBITDA_MARGIN", E$3)</f>
        <v>12.574</v>
      </c>
      <c r="F387" s="9" cm="1">
        <f t="array" ref="F387">_xll.SNL.Clients.Office.Excel.Functions.SPG($A387, "IQ_EBITDA_MARGIN", F$3)</f>
        <v>8.3770000000000007</v>
      </c>
      <c r="G387" s="9" cm="1">
        <f t="array" ref="G387">_xll.SNL.Clients.Office.Excel.Functions.SPG($A387, "IQ_EBITDA_MARGIN", G$3)</f>
        <v>6.9859999999999998</v>
      </c>
      <c r="H387" s="9" cm="1">
        <f t="array" ref="H387">_xll.SNL.Clients.Office.Excel.Functions.SPG($A387, "IQ_EBITDA_MARGIN", H$3)</f>
        <v>12.048999999999999</v>
      </c>
      <c r="I387" s="9" cm="1">
        <f t="array" ref="I387">_xll.SNL.Clients.Office.Excel.Functions.SPG($A387, "IQ_EBITDA_MARGIN", I$3)</f>
        <v>13.407</v>
      </c>
      <c r="J387" s="9" cm="1">
        <f t="array" ref="J387">_xll.SNL.Clients.Office.Excel.Functions.SPG($A387, "IQ_EBITDA_MARGIN", J$3)</f>
        <v>10.942</v>
      </c>
    </row>
    <row r="388" spans="1:10" x14ac:dyDescent="0.3">
      <c r="A388" s="11" t="s">
        <v>1422</v>
      </c>
      <c r="B388" s="9" t="str" cm="1">
        <f t="array" ref="B388">_xll.SNL.Clients.Office.Excel.Functions.SPG($A388, "IQ_EBITDA_MARGIN", B$3)</f>
        <v>NA</v>
      </c>
      <c r="C388" s="9" t="str" cm="1">
        <f t="array" ref="C388">_xll.SNL.Clients.Office.Excel.Functions.SPG($A388, "IQ_EBITDA_MARGIN", C$3)</f>
        <v>NA</v>
      </c>
      <c r="D388" s="9" cm="1">
        <f t="array" ref="D388">_xll.SNL.Clients.Office.Excel.Functions.SPG($A388, "IQ_EBITDA_MARGIN", D$3)</f>
        <v>20.806000000000001</v>
      </c>
      <c r="E388" s="9" cm="1">
        <f t="array" ref="E388">_xll.SNL.Clients.Office.Excel.Functions.SPG($A388, "IQ_EBITDA_MARGIN", E$3)</f>
        <v>20.943999999999999</v>
      </c>
      <c r="F388" s="9" cm="1">
        <f t="array" ref="F388">_xll.SNL.Clients.Office.Excel.Functions.SPG($A388, "IQ_EBITDA_MARGIN", F$3)</f>
        <v>19.478000000000002</v>
      </c>
      <c r="G388" s="9" cm="1">
        <f t="array" ref="G388">_xll.SNL.Clients.Office.Excel.Functions.SPG($A388, "IQ_EBITDA_MARGIN", G$3)</f>
        <v>17.352</v>
      </c>
      <c r="H388" s="9" cm="1">
        <f t="array" ref="H388">_xll.SNL.Clients.Office.Excel.Functions.SPG($A388, "IQ_EBITDA_MARGIN", H$3)</f>
        <v>19.433</v>
      </c>
      <c r="I388" s="9" cm="1">
        <f t="array" ref="I388">_xll.SNL.Clients.Office.Excel.Functions.SPG($A388, "IQ_EBITDA_MARGIN", I$3)</f>
        <v>21.077000000000002</v>
      </c>
      <c r="J388" s="9" cm="1">
        <f t="array" ref="J388">_xll.SNL.Clients.Office.Excel.Functions.SPG($A388, "IQ_EBITDA_MARGIN", J$3)</f>
        <v>20.013000000000002</v>
      </c>
    </row>
    <row r="389" spans="1:10" x14ac:dyDescent="0.3">
      <c r="A389" s="11" t="s">
        <v>1423</v>
      </c>
      <c r="B389" s="9" t="str" cm="1">
        <f t="array" ref="B389">_xll.SNL.Clients.Office.Excel.Functions.SPG($A389, "IQ_EBITDA_MARGIN", B$3)</f>
        <v>NA</v>
      </c>
      <c r="C389" s="9" cm="1">
        <f t="array" ref="C389">_xll.SNL.Clients.Office.Excel.Functions.SPG($A389, "IQ_EBITDA_MARGIN", C$3)</f>
        <v>20.954999999999998</v>
      </c>
      <c r="D389" s="9" cm="1">
        <f t="array" ref="D389">_xll.SNL.Clients.Office.Excel.Functions.SPG($A389, "IQ_EBITDA_MARGIN", D$3)</f>
        <v>23.562999999999999</v>
      </c>
      <c r="E389" s="9" cm="1">
        <f t="array" ref="E389">_xll.SNL.Clients.Office.Excel.Functions.SPG($A389, "IQ_EBITDA_MARGIN", E$3)</f>
        <v>24.911000000000001</v>
      </c>
      <c r="F389" s="9" cm="1">
        <f t="array" ref="F389">_xll.SNL.Clients.Office.Excel.Functions.SPG($A389, "IQ_EBITDA_MARGIN", F$3)</f>
        <v>23.417000000000002</v>
      </c>
      <c r="G389" s="9" cm="1">
        <f t="array" ref="G389">_xll.SNL.Clients.Office.Excel.Functions.SPG($A389, "IQ_EBITDA_MARGIN", G$3)</f>
        <v>21.952999999999999</v>
      </c>
      <c r="H389" s="9" cm="1">
        <f t="array" ref="H389">_xll.SNL.Clients.Office.Excel.Functions.SPG($A389, "IQ_EBITDA_MARGIN", H$3)</f>
        <v>22.925000000000001</v>
      </c>
      <c r="I389" s="9" cm="1">
        <f t="array" ref="I389">_xll.SNL.Clients.Office.Excel.Functions.SPG($A389, "IQ_EBITDA_MARGIN", I$3)</f>
        <v>22.135000000000002</v>
      </c>
      <c r="J389" s="9" cm="1">
        <f t="array" ref="J389">_xll.SNL.Clients.Office.Excel.Functions.SPG($A389, "IQ_EBITDA_MARGIN", J$3)</f>
        <v>22.344000000000001</v>
      </c>
    </row>
    <row r="390" spans="1:10" x14ac:dyDescent="0.3">
      <c r="A390" s="11" t="s">
        <v>1424</v>
      </c>
      <c r="B390" s="9" t="str" cm="1">
        <f t="array" ref="B390">_xll.SNL.Clients.Office.Excel.Functions.SPG($A390, "IQ_EBITDA_MARGIN", B$3)</f>
        <v>NA</v>
      </c>
      <c r="C390" s="9" t="str" cm="1">
        <f t="array" ref="C390">_xll.SNL.Clients.Office.Excel.Functions.SPG($A390, "IQ_EBITDA_MARGIN", C$3)</f>
        <v>NA</v>
      </c>
      <c r="D390" s="9" t="str" cm="1">
        <f t="array" ref="D390">_xll.SNL.Clients.Office.Excel.Functions.SPG($A390, "IQ_EBITDA_MARGIN", D$3)</f>
        <v>NA</v>
      </c>
      <c r="E390" s="9" t="str" cm="1">
        <f t="array" ref="E390">_xll.SNL.Clients.Office.Excel.Functions.SPG($A390, "IQ_EBITDA_MARGIN", E$3)</f>
        <v>NA</v>
      </c>
      <c r="F390" s="9" t="str" cm="1">
        <f t="array" ref="F390">_xll.SNL.Clients.Office.Excel.Functions.SPG($A390, "IQ_EBITDA_MARGIN", F$3)</f>
        <v>NA</v>
      </c>
      <c r="G390" s="9" t="str" cm="1">
        <f t="array" ref="G390">_xll.SNL.Clients.Office.Excel.Functions.SPG($A390, "IQ_EBITDA_MARGIN", G$3)</f>
        <v>NA</v>
      </c>
      <c r="H390" s="9" t="str" cm="1">
        <f t="array" ref="H390">_xll.SNL.Clients.Office.Excel.Functions.SPG($A390, "IQ_EBITDA_MARGIN", H$3)</f>
        <v>NA</v>
      </c>
      <c r="I390" s="9" t="str" cm="1">
        <f t="array" ref="I390">_xll.SNL.Clients.Office.Excel.Functions.SPG($A390, "IQ_EBITDA_MARGIN", I$3)</f>
        <v>NA</v>
      </c>
      <c r="J390" s="9" t="str" cm="1">
        <f t="array" ref="J390">_xll.SNL.Clients.Office.Excel.Functions.SPG($A390, "IQ_EBITDA_MARGIN", J$3)</f>
        <v>NA</v>
      </c>
    </row>
    <row r="391" spans="1:10" x14ac:dyDescent="0.3">
      <c r="A391" s="11" t="s">
        <v>1425</v>
      </c>
      <c r="B391" s="9" t="str" cm="1">
        <f t="array" ref="B391">_xll.SNL.Clients.Office.Excel.Functions.SPG($A391, "IQ_EBITDA_MARGIN", B$3)</f>
        <v>NA</v>
      </c>
      <c r="C391" s="9" t="str" cm="1">
        <f t="array" ref="C391">_xll.SNL.Clients.Office.Excel.Functions.SPG($A391, "IQ_EBITDA_MARGIN", C$3)</f>
        <v>NA</v>
      </c>
      <c r="D391" s="9" cm="1">
        <f t="array" ref="D391">_xll.SNL.Clients.Office.Excel.Functions.SPG($A391, "IQ_EBITDA_MARGIN", D$3)</f>
        <v>6.9550000000000001</v>
      </c>
      <c r="E391" s="9" cm="1">
        <f t="array" ref="E391">_xll.SNL.Clients.Office.Excel.Functions.SPG($A391, "IQ_EBITDA_MARGIN", E$3)</f>
        <v>7.093</v>
      </c>
      <c r="F391" s="9" cm="1">
        <f t="array" ref="F391">_xll.SNL.Clients.Office.Excel.Functions.SPG($A391, "IQ_EBITDA_MARGIN", F$3)</f>
        <v>5.7590000000000003</v>
      </c>
      <c r="G391" s="9" cm="1">
        <f t="array" ref="G391">_xll.SNL.Clients.Office.Excel.Functions.SPG($A391, "IQ_EBITDA_MARGIN", G$3)</f>
        <v>6.11</v>
      </c>
      <c r="H391" s="9" cm="1">
        <f t="array" ref="H391">_xll.SNL.Clients.Office.Excel.Functions.SPG($A391, "IQ_EBITDA_MARGIN", H$3)</f>
        <v>7.68</v>
      </c>
      <c r="I391" s="9" cm="1">
        <f t="array" ref="I391">_xll.SNL.Clients.Office.Excel.Functions.SPG($A391, "IQ_EBITDA_MARGIN", I$3)</f>
        <v>7.39</v>
      </c>
      <c r="J391" s="9" cm="1">
        <f t="array" ref="J391">_xll.SNL.Clients.Office.Excel.Functions.SPG($A391, "IQ_EBITDA_MARGIN", J$3)</f>
        <v>7.2859999999999996</v>
      </c>
    </row>
    <row r="392" spans="1:10" x14ac:dyDescent="0.3">
      <c r="A392" s="11" t="s">
        <v>1426</v>
      </c>
      <c r="B392" s="9" t="str" cm="1">
        <f t="array" ref="B392">_xll.SNL.Clients.Office.Excel.Functions.SPG($A392, "IQ_EBITDA_MARGIN", B$3)</f>
        <v>NA</v>
      </c>
      <c r="C392" s="9" t="str" cm="1">
        <f t="array" ref="C392">_xll.SNL.Clients.Office.Excel.Functions.SPG($A392, "IQ_EBITDA_MARGIN", C$3)</f>
        <v>NA</v>
      </c>
      <c r="D392" s="9" t="str" cm="1">
        <f t="array" ref="D392">_xll.SNL.Clients.Office.Excel.Functions.SPG($A392, "IQ_EBITDA_MARGIN", D$3)</f>
        <v>NA</v>
      </c>
      <c r="E392" s="9" t="str" cm="1">
        <f t="array" ref="E392">_xll.SNL.Clients.Office.Excel.Functions.SPG($A392, "IQ_EBITDA_MARGIN", E$3)</f>
        <v>NA</v>
      </c>
      <c r="F392" s="9" t="str" cm="1">
        <f t="array" ref="F392">_xll.SNL.Clients.Office.Excel.Functions.SPG($A392, "IQ_EBITDA_MARGIN", F$3)</f>
        <v>NA</v>
      </c>
      <c r="G392" s="9" t="str" cm="1">
        <f t="array" ref="G392">_xll.SNL.Clients.Office.Excel.Functions.SPG($A392, "IQ_EBITDA_MARGIN", G$3)</f>
        <v>NA</v>
      </c>
      <c r="H392" s="9" t="str" cm="1">
        <f t="array" ref="H392">_xll.SNL.Clients.Office.Excel.Functions.SPG($A392, "IQ_EBITDA_MARGIN", H$3)</f>
        <v>NA</v>
      </c>
      <c r="I392" s="9" t="str" cm="1">
        <f t="array" ref="I392">_xll.SNL.Clients.Office.Excel.Functions.SPG($A392, "IQ_EBITDA_MARGIN", I$3)</f>
        <v>NA</v>
      </c>
      <c r="J392" s="9" t="str" cm="1">
        <f t="array" ref="J392">_xll.SNL.Clients.Office.Excel.Functions.SPG($A392, "IQ_EBITDA_MARGIN", J$3)</f>
        <v>NA</v>
      </c>
    </row>
    <row r="393" spans="1:10" x14ac:dyDescent="0.3">
      <c r="A393" s="11" t="s">
        <v>1427</v>
      </c>
      <c r="B393" s="9" t="str" cm="1">
        <f t="array" ref="B393">_xll.SNL.Clients.Office.Excel.Functions.SPG($A393, "IQ_EBITDA_MARGIN", B$3)</f>
        <v>NA</v>
      </c>
      <c r="C393" s="9" t="str" cm="1">
        <f t="array" ref="C393">_xll.SNL.Clients.Office.Excel.Functions.SPG($A393, "IQ_EBITDA_MARGIN", C$3)</f>
        <v>NA</v>
      </c>
      <c r="D393" s="9" cm="1">
        <f t="array" ref="D393">_xll.SNL.Clients.Office.Excel.Functions.SPG($A393, "IQ_EBITDA_MARGIN", D$3)</f>
        <v>17.196000000000002</v>
      </c>
      <c r="E393" s="9" cm="1">
        <f t="array" ref="E393">_xll.SNL.Clients.Office.Excel.Functions.SPG($A393, "IQ_EBITDA_MARGIN", E$3)</f>
        <v>21.484000000000002</v>
      </c>
      <c r="F393" s="9" cm="1">
        <f t="array" ref="F393">_xll.SNL.Clients.Office.Excel.Functions.SPG($A393, "IQ_EBITDA_MARGIN", F$3)</f>
        <v>16.806999999999999</v>
      </c>
      <c r="G393" s="9" cm="1">
        <f t="array" ref="G393">_xll.SNL.Clients.Office.Excel.Functions.SPG($A393, "IQ_EBITDA_MARGIN", G$3)</f>
        <v>3.1850000000000001</v>
      </c>
      <c r="H393" s="9" cm="1">
        <f t="array" ref="H393">_xll.SNL.Clients.Office.Excel.Functions.SPG($A393, "IQ_EBITDA_MARGIN", H$3)</f>
        <v>20.096</v>
      </c>
      <c r="I393" s="9" cm="1">
        <f t="array" ref="I393">_xll.SNL.Clients.Office.Excel.Functions.SPG($A393, "IQ_EBITDA_MARGIN", I$3)</f>
        <v>20.609000000000002</v>
      </c>
      <c r="J393" s="9" cm="1">
        <f t="array" ref="J393">_xll.SNL.Clients.Office.Excel.Functions.SPG($A393, "IQ_EBITDA_MARGIN", J$3)</f>
        <v>24.016999999999999</v>
      </c>
    </row>
    <row r="394" spans="1:10" x14ac:dyDescent="0.3">
      <c r="A394" s="11" t="s">
        <v>1428</v>
      </c>
      <c r="B394" s="9" t="str" cm="1">
        <f t="array" ref="B394">_xll.SNL.Clients.Office.Excel.Functions.SPG($A394, "IQ_EBITDA_MARGIN", B$3)</f>
        <v>NA</v>
      </c>
      <c r="C394" s="9" cm="1">
        <f t="array" ref="C394">_xll.SNL.Clients.Office.Excel.Functions.SPG($A394, "IQ_EBITDA_MARGIN", C$3)</f>
        <v>37.564999999999998</v>
      </c>
      <c r="D394" s="9" cm="1">
        <f t="array" ref="D394">_xll.SNL.Clients.Office.Excel.Functions.SPG($A394, "IQ_EBITDA_MARGIN", D$3)</f>
        <v>41.743000000000002</v>
      </c>
      <c r="E394" s="9" cm="1">
        <f t="array" ref="E394">_xll.SNL.Clients.Office.Excel.Functions.SPG($A394, "IQ_EBITDA_MARGIN", E$3)</f>
        <v>38.470999999999997</v>
      </c>
      <c r="F394" s="9" cm="1">
        <f t="array" ref="F394">_xll.SNL.Clients.Office.Excel.Functions.SPG($A394, "IQ_EBITDA_MARGIN", F$3)</f>
        <v>37.215000000000003</v>
      </c>
      <c r="G394" s="9" cm="1">
        <f t="array" ref="G394">_xll.SNL.Clients.Office.Excel.Functions.SPG($A394, "IQ_EBITDA_MARGIN", G$3)</f>
        <v>35.881</v>
      </c>
      <c r="H394" s="9" cm="1">
        <f t="array" ref="H394">_xll.SNL.Clients.Office.Excel.Functions.SPG($A394, "IQ_EBITDA_MARGIN", H$3)</f>
        <v>37.212000000000003</v>
      </c>
      <c r="I394" s="9" cm="1">
        <f t="array" ref="I394">_xll.SNL.Clients.Office.Excel.Functions.SPG($A394, "IQ_EBITDA_MARGIN", I$3)</f>
        <v>36.44</v>
      </c>
      <c r="J394" s="9" cm="1">
        <f t="array" ref="J394">_xll.SNL.Clients.Office.Excel.Functions.SPG($A394, "IQ_EBITDA_MARGIN", J$3)</f>
        <v>36.127000000000002</v>
      </c>
    </row>
    <row r="395" spans="1:10" x14ac:dyDescent="0.3">
      <c r="A395" s="11" t="s">
        <v>1429</v>
      </c>
      <c r="B395" s="9" t="str" cm="1">
        <f t="array" ref="B395">_xll.SNL.Clients.Office.Excel.Functions.SPG($A395, "IQ_EBITDA_MARGIN", B$3)</f>
        <v>NA</v>
      </c>
      <c r="C395" s="9" cm="1">
        <f t="array" ref="C395">_xll.SNL.Clients.Office.Excel.Functions.SPG($A395, "IQ_EBITDA_MARGIN", C$3)</f>
        <v>7.9790000000000001</v>
      </c>
      <c r="D395" s="9" cm="1">
        <f t="array" ref="D395">_xll.SNL.Clients.Office.Excel.Functions.SPG($A395, "IQ_EBITDA_MARGIN", D$3)</f>
        <v>8.0389999999999997</v>
      </c>
      <c r="E395" s="9" cm="1">
        <f t="array" ref="E395">_xll.SNL.Clients.Office.Excel.Functions.SPG($A395, "IQ_EBITDA_MARGIN", E$3)</f>
        <v>7.6459999999999999</v>
      </c>
      <c r="F395" s="9" cm="1">
        <f t="array" ref="F395">_xll.SNL.Clients.Office.Excel.Functions.SPG($A395, "IQ_EBITDA_MARGIN", F$3)</f>
        <v>5.6349999999999998</v>
      </c>
      <c r="G395" s="9" cm="1">
        <f t="array" ref="G395">_xll.SNL.Clients.Office.Excel.Functions.SPG($A395, "IQ_EBITDA_MARGIN", G$3)</f>
        <v>5.9160000000000004</v>
      </c>
      <c r="H395" s="9" cm="1">
        <f t="array" ref="H395">_xll.SNL.Clients.Office.Excel.Functions.SPG($A395, "IQ_EBITDA_MARGIN", H$3)</f>
        <v>8.0190000000000001</v>
      </c>
      <c r="I395" s="9" cm="1">
        <f t="array" ref="I395">_xll.SNL.Clients.Office.Excel.Functions.SPG($A395, "IQ_EBITDA_MARGIN", I$3)</f>
        <v>8.8059999999999992</v>
      </c>
      <c r="J395" s="9" cm="1">
        <f t="array" ref="J395">_xll.SNL.Clients.Office.Excel.Functions.SPG($A395, "IQ_EBITDA_MARGIN", J$3)</f>
        <v>7.7220000000000004</v>
      </c>
    </row>
    <row r="396" spans="1:10" x14ac:dyDescent="0.3">
      <c r="A396" s="11" t="s">
        <v>1430</v>
      </c>
      <c r="B396" s="9" t="str" cm="1">
        <f t="array" ref="B396">_xll.SNL.Clients.Office.Excel.Functions.SPG($A396, "IQ_EBITDA_MARGIN", B$3)</f>
        <v>NA</v>
      </c>
      <c r="C396" s="9" t="str" cm="1">
        <f t="array" ref="C396">_xll.SNL.Clients.Office.Excel.Functions.SPG($A396, "IQ_EBITDA_MARGIN", C$3)</f>
        <v>NA</v>
      </c>
      <c r="D396" s="9" cm="1">
        <f t="array" ref="D396">_xll.SNL.Clients.Office.Excel.Functions.SPG($A396, "IQ_EBITDA_MARGIN", D$3)</f>
        <v>21.138999999999999</v>
      </c>
      <c r="E396" s="9" cm="1">
        <f t="array" ref="E396">_xll.SNL.Clients.Office.Excel.Functions.SPG($A396, "IQ_EBITDA_MARGIN", E$3)</f>
        <v>19.358000000000001</v>
      </c>
      <c r="F396" s="9" cm="1">
        <f t="array" ref="F396">_xll.SNL.Clients.Office.Excel.Functions.SPG($A396, "IQ_EBITDA_MARGIN", F$3)</f>
        <v>22.936</v>
      </c>
      <c r="G396" s="9" cm="1">
        <f t="array" ref="G396">_xll.SNL.Clients.Office.Excel.Functions.SPG($A396, "IQ_EBITDA_MARGIN", G$3)</f>
        <v>23.088000000000001</v>
      </c>
      <c r="H396" s="9" cm="1">
        <f t="array" ref="H396">_xll.SNL.Clients.Office.Excel.Functions.SPG($A396, "IQ_EBITDA_MARGIN", H$3)</f>
        <v>20.061</v>
      </c>
      <c r="I396" s="9" cm="1">
        <f t="array" ref="I396">_xll.SNL.Clients.Office.Excel.Functions.SPG($A396, "IQ_EBITDA_MARGIN", I$3)</f>
        <v>17.545000000000002</v>
      </c>
      <c r="J396" s="9" cm="1">
        <f t="array" ref="J396">_xll.SNL.Clients.Office.Excel.Functions.SPG($A396, "IQ_EBITDA_MARGIN", J$3)</f>
        <v>15.003</v>
      </c>
    </row>
    <row r="397" spans="1:10" x14ac:dyDescent="0.3">
      <c r="A397" s="11" t="s">
        <v>1431</v>
      </c>
      <c r="B397" s="9" t="str" cm="1">
        <f t="array" ref="B397">_xll.SNL.Clients.Office.Excel.Functions.SPG($A397, "IQ_EBITDA_MARGIN", B$3)</f>
        <v>NA</v>
      </c>
      <c r="C397" s="9" t="str" cm="1">
        <f t="array" ref="C397">_xll.SNL.Clients.Office.Excel.Functions.SPG($A397, "IQ_EBITDA_MARGIN", C$3)</f>
        <v>NA</v>
      </c>
      <c r="D397" s="9" cm="1">
        <f t="array" ref="D397">_xll.SNL.Clients.Office.Excel.Functions.SPG($A397, "IQ_EBITDA_MARGIN", D$3)</f>
        <v>28.061</v>
      </c>
      <c r="E397" s="9" cm="1">
        <f t="array" ref="E397">_xll.SNL.Clients.Office.Excel.Functions.SPG($A397, "IQ_EBITDA_MARGIN", E$3)</f>
        <v>29.789000000000001</v>
      </c>
      <c r="F397" s="9" cm="1">
        <f t="array" ref="F397">_xll.SNL.Clients.Office.Excel.Functions.SPG($A397, "IQ_EBITDA_MARGIN", F$3)</f>
        <v>31.654</v>
      </c>
      <c r="G397" s="9" cm="1">
        <f t="array" ref="G397">_xll.SNL.Clients.Office.Excel.Functions.SPG($A397, "IQ_EBITDA_MARGIN", G$3)</f>
        <v>26.335999999999999</v>
      </c>
      <c r="H397" s="9" cm="1">
        <f t="array" ref="H397">_xll.SNL.Clients.Office.Excel.Functions.SPG($A397, "IQ_EBITDA_MARGIN", H$3)</f>
        <v>30.19</v>
      </c>
      <c r="I397" s="9" cm="1">
        <f t="array" ref="I397">_xll.SNL.Clients.Office.Excel.Functions.SPG($A397, "IQ_EBITDA_MARGIN", I$3)</f>
        <v>28.699000000000002</v>
      </c>
      <c r="J397" s="9" cm="1">
        <f t="array" ref="J397">_xll.SNL.Clients.Office.Excel.Functions.SPG($A397, "IQ_EBITDA_MARGIN", J$3)</f>
        <v>28.977</v>
      </c>
    </row>
    <row r="398" spans="1:10" x14ac:dyDescent="0.3">
      <c r="A398" s="11" t="s">
        <v>1432</v>
      </c>
      <c r="B398" s="9" t="str" cm="1">
        <f t="array" ref="B398">_xll.SNL.Clients.Office.Excel.Functions.SPG($A398, "IQ_EBITDA_MARGIN", B$3)</f>
        <v>NA</v>
      </c>
      <c r="C398" s="9" t="str" cm="1">
        <f t="array" ref="C398">_xll.SNL.Clients.Office.Excel.Functions.SPG($A398, "IQ_EBITDA_MARGIN", C$3)</f>
        <v>NA</v>
      </c>
      <c r="D398" s="9" t="str" cm="1">
        <f t="array" ref="D398">_xll.SNL.Clients.Office.Excel.Functions.SPG($A398, "IQ_EBITDA_MARGIN", D$3)</f>
        <v>NA</v>
      </c>
      <c r="E398" s="9" t="str" cm="1">
        <f t="array" ref="E398">_xll.SNL.Clients.Office.Excel.Functions.SPG($A398, "IQ_EBITDA_MARGIN", E$3)</f>
        <v>NA</v>
      </c>
      <c r="F398" s="9" t="str" cm="1">
        <f t="array" ref="F398">_xll.SNL.Clients.Office.Excel.Functions.SPG($A398, "IQ_EBITDA_MARGIN", F$3)</f>
        <v>NA</v>
      </c>
      <c r="G398" s="9" t="str" cm="1">
        <f t="array" ref="G398">_xll.SNL.Clients.Office.Excel.Functions.SPG($A398, "IQ_EBITDA_MARGIN", G$3)</f>
        <v>NA</v>
      </c>
      <c r="H398" s="9" t="str" cm="1">
        <f t="array" ref="H398">_xll.SNL.Clients.Office.Excel.Functions.SPG($A398, "IQ_EBITDA_MARGIN", H$3)</f>
        <v>NA</v>
      </c>
      <c r="I398" s="9" t="str" cm="1">
        <f t="array" ref="I398">_xll.SNL.Clients.Office.Excel.Functions.SPG($A398, "IQ_EBITDA_MARGIN", I$3)</f>
        <v>NA</v>
      </c>
      <c r="J398" s="9" t="str" cm="1">
        <f t="array" ref="J398">_xll.SNL.Clients.Office.Excel.Functions.SPG($A398, "IQ_EBITDA_MARGIN", J$3)</f>
        <v>NA</v>
      </c>
    </row>
    <row r="399" spans="1:10" x14ac:dyDescent="0.3">
      <c r="A399" s="11" t="s">
        <v>1433</v>
      </c>
      <c r="B399" s="9" t="str" cm="1">
        <f t="array" ref="B399">_xll.SNL.Clients.Office.Excel.Functions.SPG($A399, "IQ_EBITDA_MARGIN", B$3)</f>
        <v>NA</v>
      </c>
      <c r="C399" s="9" cm="1">
        <f t="array" ref="C399">_xll.SNL.Clients.Office.Excel.Functions.SPG($A399, "IQ_EBITDA_MARGIN", C$3)</f>
        <v>15.763999999999999</v>
      </c>
      <c r="D399" s="9" cm="1">
        <f t="array" ref="D399">_xll.SNL.Clients.Office.Excel.Functions.SPG($A399, "IQ_EBITDA_MARGIN", D$3)</f>
        <v>15.271000000000001</v>
      </c>
      <c r="E399" s="9" cm="1">
        <f t="array" ref="E399">_xll.SNL.Clients.Office.Excel.Functions.SPG($A399, "IQ_EBITDA_MARGIN", E$3)</f>
        <v>17.253</v>
      </c>
      <c r="F399" s="9" cm="1">
        <f t="array" ref="F399">_xll.SNL.Clients.Office.Excel.Functions.SPG($A399, "IQ_EBITDA_MARGIN", F$3)</f>
        <v>17.643999999999998</v>
      </c>
      <c r="G399" s="9" cm="1">
        <f t="array" ref="G399">_xll.SNL.Clients.Office.Excel.Functions.SPG($A399, "IQ_EBITDA_MARGIN", G$3)</f>
        <v>16.792000000000002</v>
      </c>
      <c r="H399" s="9" cm="1">
        <f t="array" ref="H399">_xll.SNL.Clients.Office.Excel.Functions.SPG($A399, "IQ_EBITDA_MARGIN", H$3)</f>
        <v>17.16</v>
      </c>
      <c r="I399" s="9" cm="1">
        <f t="array" ref="I399">_xll.SNL.Clients.Office.Excel.Functions.SPG($A399, "IQ_EBITDA_MARGIN", I$3)</f>
        <v>16.748999999999999</v>
      </c>
      <c r="J399" s="9" cm="1">
        <f t="array" ref="J399">_xll.SNL.Clients.Office.Excel.Functions.SPG($A399, "IQ_EBITDA_MARGIN", J$3)</f>
        <v>10.513</v>
      </c>
    </row>
    <row r="400" spans="1:10" x14ac:dyDescent="0.3">
      <c r="A400" s="11" t="s">
        <v>1434</v>
      </c>
      <c r="B400" s="9" t="str" cm="1">
        <f t="array" ref="B400">_xll.SNL.Clients.Office.Excel.Functions.SPG($A400, "IQ_EBITDA_MARGIN", B$3)</f>
        <v>NA</v>
      </c>
      <c r="C400" s="9" t="str" cm="1">
        <f t="array" ref="C400">_xll.SNL.Clients.Office.Excel.Functions.SPG($A400, "IQ_EBITDA_MARGIN", C$3)</f>
        <v>NA</v>
      </c>
      <c r="D400" s="9" cm="1">
        <f t="array" ref="D400">_xll.SNL.Clients.Office.Excel.Functions.SPG($A400, "IQ_EBITDA_MARGIN", D$3)</f>
        <v>48.731000000000002</v>
      </c>
      <c r="E400" s="9" cm="1">
        <f t="array" ref="E400">_xll.SNL.Clients.Office.Excel.Functions.SPG($A400, "IQ_EBITDA_MARGIN", E$3)</f>
        <v>44.262</v>
      </c>
      <c r="F400" s="9" cm="1">
        <f t="array" ref="F400">_xll.SNL.Clients.Office.Excel.Functions.SPG($A400, "IQ_EBITDA_MARGIN", F$3)</f>
        <v>41.447000000000003</v>
      </c>
      <c r="G400" s="9" cm="1">
        <f t="array" ref="G400">_xll.SNL.Clients.Office.Excel.Functions.SPG($A400, "IQ_EBITDA_MARGIN", G$3)</f>
        <v>40.938000000000002</v>
      </c>
      <c r="H400" s="9" cm="1">
        <f t="array" ref="H400">_xll.SNL.Clients.Office.Excel.Functions.SPG($A400, "IQ_EBITDA_MARGIN", H$3)</f>
        <v>45.75</v>
      </c>
      <c r="I400" s="9" cm="1">
        <f t="array" ref="I400">_xll.SNL.Clients.Office.Excel.Functions.SPG($A400, "IQ_EBITDA_MARGIN", I$3)</f>
        <v>39.944000000000003</v>
      </c>
      <c r="J400" s="9" cm="1">
        <f t="array" ref="J400">_xll.SNL.Clients.Office.Excel.Functions.SPG($A400, "IQ_EBITDA_MARGIN", J$3)</f>
        <v>43.506</v>
      </c>
    </row>
    <row r="401" spans="1:10" x14ac:dyDescent="0.3">
      <c r="A401" s="11" t="s">
        <v>1435</v>
      </c>
      <c r="B401" s="9" t="str" cm="1">
        <f t="array" ref="B401">_xll.SNL.Clients.Office.Excel.Functions.SPG($A401, "IQ_EBITDA_MARGIN", B$3)</f>
        <v>NA</v>
      </c>
      <c r="C401" s="9" cm="1">
        <f t="array" ref="C401">_xll.SNL.Clients.Office.Excel.Functions.SPG($A401, "IQ_EBITDA_MARGIN", C$3)</f>
        <v>15.036</v>
      </c>
      <c r="D401" s="9" cm="1">
        <f t="array" ref="D401">_xll.SNL.Clients.Office.Excel.Functions.SPG($A401, "IQ_EBITDA_MARGIN", D$3)</f>
        <v>15.49</v>
      </c>
      <c r="E401" s="9" cm="1">
        <f t="array" ref="E401">_xll.SNL.Clients.Office.Excel.Functions.SPG($A401, "IQ_EBITDA_MARGIN", E$3)</f>
        <v>16.016999999999999</v>
      </c>
      <c r="F401" s="9" cm="1">
        <f t="array" ref="F401">_xll.SNL.Clients.Office.Excel.Functions.SPG($A401, "IQ_EBITDA_MARGIN", F$3)</f>
        <v>13.677</v>
      </c>
      <c r="G401" s="9" cm="1">
        <f t="array" ref="G401">_xll.SNL.Clients.Office.Excel.Functions.SPG($A401, "IQ_EBITDA_MARGIN", G$3)</f>
        <v>14.33</v>
      </c>
      <c r="H401" s="9" cm="1">
        <f t="array" ref="H401">_xll.SNL.Clients.Office.Excel.Functions.SPG($A401, "IQ_EBITDA_MARGIN", H$3)</f>
        <v>13.837999999999999</v>
      </c>
      <c r="I401" s="9" cm="1">
        <f t="array" ref="I401">_xll.SNL.Clients.Office.Excel.Functions.SPG($A401, "IQ_EBITDA_MARGIN", I$3)</f>
        <v>12.467000000000001</v>
      </c>
      <c r="J401" s="9" cm="1">
        <f t="array" ref="J401">_xll.SNL.Clients.Office.Excel.Functions.SPG($A401, "IQ_EBITDA_MARGIN", J$3)</f>
        <v>10.593</v>
      </c>
    </row>
    <row r="402" spans="1:10" x14ac:dyDescent="0.3">
      <c r="A402" s="11" t="s">
        <v>1436</v>
      </c>
      <c r="B402" s="9" t="str" cm="1">
        <f t="array" ref="B402">_xll.SNL.Clients.Office.Excel.Functions.SPG($A402, "IQ_EBITDA_MARGIN", B$3)</f>
        <v>NA</v>
      </c>
      <c r="C402" s="9" t="str" cm="1">
        <f t="array" ref="C402">_xll.SNL.Clients.Office.Excel.Functions.SPG($A402, "IQ_EBITDA_MARGIN", C$3)</f>
        <v>NA</v>
      </c>
      <c r="D402" s="9" cm="1">
        <f t="array" ref="D402">_xll.SNL.Clients.Office.Excel.Functions.SPG($A402, "IQ_EBITDA_MARGIN", D$3)</f>
        <v>17.081</v>
      </c>
      <c r="E402" s="9" cm="1">
        <f t="array" ref="E402">_xll.SNL.Clients.Office.Excel.Functions.SPG($A402, "IQ_EBITDA_MARGIN", E$3)</f>
        <v>17.152999999999999</v>
      </c>
      <c r="F402" s="9" cm="1">
        <f t="array" ref="F402">_xll.SNL.Clients.Office.Excel.Functions.SPG($A402, "IQ_EBITDA_MARGIN", F$3)</f>
        <v>10.923</v>
      </c>
      <c r="G402" s="9" cm="1">
        <f t="array" ref="G402">_xll.SNL.Clients.Office.Excel.Functions.SPG($A402, "IQ_EBITDA_MARGIN", G$3)</f>
        <v>21.2</v>
      </c>
      <c r="H402" s="9" cm="1">
        <f t="array" ref="H402">_xll.SNL.Clients.Office.Excel.Functions.SPG($A402, "IQ_EBITDA_MARGIN", H$3)</f>
        <v>16.853999999999999</v>
      </c>
      <c r="I402" s="9" cm="1">
        <f t="array" ref="I402">_xll.SNL.Clients.Office.Excel.Functions.SPG($A402, "IQ_EBITDA_MARGIN", I$3)</f>
        <v>15.433</v>
      </c>
      <c r="J402" s="9" cm="1">
        <f t="array" ref="J402">_xll.SNL.Clients.Office.Excel.Functions.SPG($A402, "IQ_EBITDA_MARGIN", J$3)</f>
        <v>8.7520000000000007</v>
      </c>
    </row>
    <row r="403" spans="1:10" x14ac:dyDescent="0.3">
      <c r="A403" s="11" t="s">
        <v>1437</v>
      </c>
      <c r="B403" s="9" t="str" cm="1">
        <f t="array" ref="B403">_xll.SNL.Clients.Office.Excel.Functions.SPG($A403, "IQ_EBITDA_MARGIN", B$3)</f>
        <v>NA</v>
      </c>
      <c r="C403" s="9" t="str" cm="1">
        <f t="array" ref="C403">_xll.SNL.Clients.Office.Excel.Functions.SPG($A403, "IQ_EBITDA_MARGIN", C$3)</f>
        <v>NA</v>
      </c>
      <c r="D403" s="9" t="str" cm="1">
        <f t="array" ref="D403">_xll.SNL.Clients.Office.Excel.Functions.SPG($A403, "IQ_EBITDA_MARGIN", D$3)</f>
        <v>NA</v>
      </c>
      <c r="E403" s="9" t="str" cm="1">
        <f t="array" ref="E403">_xll.SNL.Clients.Office.Excel.Functions.SPG($A403, "IQ_EBITDA_MARGIN", E$3)</f>
        <v>NA</v>
      </c>
      <c r="F403" s="9" t="str" cm="1">
        <f t="array" ref="F403">_xll.SNL.Clients.Office.Excel.Functions.SPG($A403, "IQ_EBITDA_MARGIN", F$3)</f>
        <v>NA</v>
      </c>
      <c r="G403" s="9" t="str" cm="1">
        <f t="array" ref="G403">_xll.SNL.Clients.Office.Excel.Functions.SPG($A403, "IQ_EBITDA_MARGIN", G$3)</f>
        <v>NA</v>
      </c>
      <c r="H403" s="9" t="str" cm="1">
        <f t="array" ref="H403">_xll.SNL.Clients.Office.Excel.Functions.SPG($A403, "IQ_EBITDA_MARGIN", H$3)</f>
        <v>NA</v>
      </c>
      <c r="I403" s="9" t="str" cm="1">
        <f t="array" ref="I403">_xll.SNL.Clients.Office.Excel.Functions.SPG($A403, "IQ_EBITDA_MARGIN", I$3)</f>
        <v>NA</v>
      </c>
      <c r="J403" s="9" t="str" cm="1">
        <f t="array" ref="J403">_xll.SNL.Clients.Office.Excel.Functions.SPG($A403, "IQ_EBITDA_MARGIN", J$3)</f>
        <v>NA</v>
      </c>
    </row>
    <row r="404" spans="1:10" x14ac:dyDescent="0.3">
      <c r="A404" s="11" t="s">
        <v>1438</v>
      </c>
      <c r="B404" s="9" t="str" cm="1">
        <f t="array" ref="B404">_xll.SNL.Clients.Office.Excel.Functions.SPG($A404, "IQ_EBITDA_MARGIN", B$3)</f>
        <v>NA</v>
      </c>
      <c r="C404" s="9" t="str" cm="1">
        <f t="array" ref="C404">_xll.SNL.Clients.Office.Excel.Functions.SPG($A404, "IQ_EBITDA_MARGIN", C$3)</f>
        <v>NA</v>
      </c>
      <c r="D404" s="9" cm="1">
        <f t="array" ref="D404">_xll.SNL.Clients.Office.Excel.Functions.SPG($A404, "IQ_EBITDA_MARGIN", D$3)</f>
        <v>20.916</v>
      </c>
      <c r="E404" s="9" cm="1">
        <f t="array" ref="E404">_xll.SNL.Clients.Office.Excel.Functions.SPG($A404, "IQ_EBITDA_MARGIN", E$3)</f>
        <v>-0.96099999999999997</v>
      </c>
      <c r="F404" s="9" cm="1">
        <f t="array" ref="F404">_xll.SNL.Clients.Office.Excel.Functions.SPG($A404, "IQ_EBITDA_MARGIN", F$3)</f>
        <v>17.317</v>
      </c>
      <c r="G404" s="9" cm="1">
        <f t="array" ref="G404">_xll.SNL.Clients.Office.Excel.Functions.SPG($A404, "IQ_EBITDA_MARGIN", G$3)</f>
        <v>25.727</v>
      </c>
      <c r="H404" s="9" cm="1">
        <f t="array" ref="H404">_xll.SNL.Clients.Office.Excel.Functions.SPG($A404, "IQ_EBITDA_MARGIN", H$3)</f>
        <v>23.390999999999998</v>
      </c>
      <c r="I404" s="9" cm="1">
        <f t="array" ref="I404">_xll.SNL.Clients.Office.Excel.Functions.SPG($A404, "IQ_EBITDA_MARGIN", I$3)</f>
        <v>22.651</v>
      </c>
      <c r="J404" s="9" cm="1">
        <f t="array" ref="J404">_xll.SNL.Clients.Office.Excel.Functions.SPG($A404, "IQ_EBITDA_MARGIN", J$3)</f>
        <v>25.54</v>
      </c>
    </row>
    <row r="405" spans="1:10" x14ac:dyDescent="0.3">
      <c r="B405" s="9" t="str" cm="1">
        <f t="array" ref="B405">_xll.SNL.Clients.Office.Excel.Functions.SPG($A405, "IQ_EBITDA_MARGIN", B$3)</f>
        <v>#INVALID COMPANY ID</v>
      </c>
      <c r="C405" s="9" t="str" cm="1">
        <f t="array" ref="C405">_xll.SNL.Clients.Office.Excel.Functions.SPG($A405, "IQ_EBITDA_MARGIN", C$3)</f>
        <v>#INVALID COMPANY ID</v>
      </c>
      <c r="D405" s="9" t="str" cm="1">
        <f t="array" ref="D405">_xll.SNL.Clients.Office.Excel.Functions.SPG($A405, "IQ_EBITDA_MARGIN", D$3)</f>
        <v>#INVALID COMPANY ID</v>
      </c>
      <c r="E405" s="9" t="str" cm="1">
        <f t="array" ref="E405">_xll.SNL.Clients.Office.Excel.Functions.SPG($A405, "IQ_EBITDA_MARGIN", E$3)</f>
        <v>#INVALID COMPANY ID</v>
      </c>
      <c r="F405" s="9" t="str" cm="1">
        <f t="array" ref="F405">_xll.SNL.Clients.Office.Excel.Functions.SPG($A405, "IQ_EBITDA_MARGIN", F$3)</f>
        <v>#INVALID COMPANY ID</v>
      </c>
      <c r="G405" s="9" t="str" cm="1">
        <f t="array" ref="G405">_xll.SNL.Clients.Office.Excel.Functions.SPG($A405, "IQ_EBITDA_MARGIN", G$3)</f>
        <v>#INVALID COMPANY ID</v>
      </c>
      <c r="H405" s="9" t="str" cm="1">
        <f t="array" ref="H405">_xll.SNL.Clients.Office.Excel.Functions.SPG($A405, "IQ_EBITDA_MARGIN", H$3)</f>
        <v>#INVALID COMPANY ID</v>
      </c>
      <c r="I405" s="9" t="str" cm="1">
        <f t="array" ref="I405">_xll.SNL.Clients.Office.Excel.Functions.SPG($A405, "IQ_EBITDA_MARGIN", I$3)</f>
        <v>#INVALID COMPANY ID</v>
      </c>
      <c r="J405" s="9" t="str" cm="1">
        <f t="array" ref="J405">_xll.SNL.Clients.Office.Excel.Functions.SPG($A405, "IQ_EBITDA_MARGIN", J$3)</f>
        <v>#INVALID COMPANY ID</v>
      </c>
    </row>
    <row r="406" spans="1:10" x14ac:dyDescent="0.3">
      <c r="B406" s="9" t="str" cm="1">
        <f t="array" ref="B406">_xll.SNL.Clients.Office.Excel.Functions.SPG($A406, "IQ_EBITDA_MARGIN", B$3)</f>
        <v>#INVALID COMPANY ID</v>
      </c>
      <c r="C406" s="9" t="str" cm="1">
        <f t="array" ref="C406">_xll.SNL.Clients.Office.Excel.Functions.SPG($A406, "IQ_EBITDA_MARGIN", C$3)</f>
        <v>#INVALID COMPANY ID</v>
      </c>
      <c r="D406" s="9" t="str" cm="1">
        <f t="array" ref="D406">_xll.SNL.Clients.Office.Excel.Functions.SPG($A406, "IQ_EBITDA_MARGIN", D$3)</f>
        <v>#INVALID COMPANY ID</v>
      </c>
      <c r="E406" s="9" t="str" cm="1">
        <f t="array" ref="E406">_xll.SNL.Clients.Office.Excel.Functions.SPG($A406, "IQ_EBITDA_MARGIN", E$3)</f>
        <v>#INVALID COMPANY ID</v>
      </c>
      <c r="F406" s="9" t="str" cm="1">
        <f t="array" ref="F406">_xll.SNL.Clients.Office.Excel.Functions.SPG($A406, "IQ_EBITDA_MARGIN", F$3)</f>
        <v>#INVALID COMPANY ID</v>
      </c>
      <c r="G406" s="9" t="str" cm="1">
        <f t="array" ref="G406">_xll.SNL.Clients.Office.Excel.Functions.SPG($A406, "IQ_EBITDA_MARGIN", G$3)</f>
        <v>#INVALID COMPANY ID</v>
      </c>
      <c r="H406" s="9" t="str" cm="1">
        <f t="array" ref="H406">_xll.SNL.Clients.Office.Excel.Functions.SPG($A406, "IQ_EBITDA_MARGIN", H$3)</f>
        <v>#INVALID COMPANY ID</v>
      </c>
      <c r="I406" s="9" t="str" cm="1">
        <f t="array" ref="I406">_xll.SNL.Clients.Office.Excel.Functions.SPG($A406, "IQ_EBITDA_MARGIN", I$3)</f>
        <v>#INVALID COMPANY ID</v>
      </c>
      <c r="J406" s="9" t="str" cm="1">
        <f t="array" ref="J406">_xll.SNL.Clients.Office.Excel.Functions.SPG($A406, "IQ_EBITDA_MARGIN", J$3)</f>
        <v>#INVALID COMPANY ID</v>
      </c>
    </row>
    <row r="407" spans="1:10" x14ac:dyDescent="0.3">
      <c r="B407" s="9" t="str" cm="1">
        <f t="array" ref="B407">_xll.SNL.Clients.Office.Excel.Functions.SPG($A407, "IQ_EBITDA_MARGIN", B$3)</f>
        <v>#INVALID COMPANY ID</v>
      </c>
      <c r="C407" s="9" t="str" cm="1">
        <f t="array" ref="C407">_xll.SNL.Clients.Office.Excel.Functions.SPG($A407, "IQ_EBITDA_MARGIN", C$3)</f>
        <v>#INVALID COMPANY ID</v>
      </c>
      <c r="D407" s="9" t="str" cm="1">
        <f t="array" ref="D407">_xll.SNL.Clients.Office.Excel.Functions.SPG($A407, "IQ_EBITDA_MARGIN", D$3)</f>
        <v>#INVALID COMPANY ID</v>
      </c>
      <c r="E407" s="9" t="str" cm="1">
        <f t="array" ref="E407">_xll.SNL.Clients.Office.Excel.Functions.SPG($A407, "IQ_EBITDA_MARGIN", E$3)</f>
        <v>#INVALID COMPANY ID</v>
      </c>
      <c r="F407" s="9" t="str" cm="1">
        <f t="array" ref="F407">_xll.SNL.Clients.Office.Excel.Functions.SPG($A407, "IQ_EBITDA_MARGIN", F$3)</f>
        <v>#INVALID COMPANY ID</v>
      </c>
      <c r="G407" s="9" t="str" cm="1">
        <f t="array" ref="G407">_xll.SNL.Clients.Office.Excel.Functions.SPG($A407, "IQ_EBITDA_MARGIN", G$3)</f>
        <v>#INVALID COMPANY ID</v>
      </c>
      <c r="H407" s="9" t="str" cm="1">
        <f t="array" ref="H407">_xll.SNL.Clients.Office.Excel.Functions.SPG($A407, "IQ_EBITDA_MARGIN", H$3)</f>
        <v>#INVALID COMPANY ID</v>
      </c>
      <c r="I407" s="9" t="str" cm="1">
        <f t="array" ref="I407">_xll.SNL.Clients.Office.Excel.Functions.SPG($A407, "IQ_EBITDA_MARGIN", I$3)</f>
        <v>#INVALID COMPANY ID</v>
      </c>
      <c r="J407" s="9" t="str" cm="1">
        <f t="array" ref="J407">_xll.SNL.Clients.Office.Excel.Functions.SPG($A407, "IQ_EBITDA_MARGIN", J$3)</f>
        <v>#INVALID COMPANY ID</v>
      </c>
    </row>
    <row r="408" spans="1:10" x14ac:dyDescent="0.3">
      <c r="B408" s="9" t="str" cm="1">
        <f t="array" ref="B408">_xll.SNL.Clients.Office.Excel.Functions.SPG($A408, "IQ_EBITDA_MARGIN", B$3)</f>
        <v>#INVALID COMPANY ID</v>
      </c>
      <c r="C408" s="9" t="str" cm="1">
        <f t="array" ref="C408">_xll.SNL.Clients.Office.Excel.Functions.SPG($A408, "IQ_EBITDA_MARGIN", C$3)</f>
        <v>#INVALID COMPANY ID</v>
      </c>
      <c r="D408" s="9" t="str" cm="1">
        <f t="array" ref="D408">_xll.SNL.Clients.Office.Excel.Functions.SPG($A408, "IQ_EBITDA_MARGIN", D$3)</f>
        <v>#INVALID COMPANY ID</v>
      </c>
      <c r="E408" s="9" t="str" cm="1">
        <f t="array" ref="E408">_xll.SNL.Clients.Office.Excel.Functions.SPG($A408, "IQ_EBITDA_MARGIN", E$3)</f>
        <v>#INVALID COMPANY ID</v>
      </c>
      <c r="F408" s="9" t="str" cm="1">
        <f t="array" ref="F408">_xll.SNL.Clients.Office.Excel.Functions.SPG($A408, "IQ_EBITDA_MARGIN", F$3)</f>
        <v>#INVALID COMPANY ID</v>
      </c>
      <c r="G408" s="9" t="str" cm="1">
        <f t="array" ref="G408">_xll.SNL.Clients.Office.Excel.Functions.SPG($A408, "IQ_EBITDA_MARGIN", G$3)</f>
        <v>#INVALID COMPANY ID</v>
      </c>
      <c r="H408" s="9" t="str" cm="1">
        <f t="array" ref="H408">_xll.SNL.Clients.Office.Excel.Functions.SPG($A408, "IQ_EBITDA_MARGIN", H$3)</f>
        <v>#INVALID COMPANY ID</v>
      </c>
      <c r="I408" s="9" t="str" cm="1">
        <f t="array" ref="I408">_xll.SNL.Clients.Office.Excel.Functions.SPG($A408, "IQ_EBITDA_MARGIN", I$3)</f>
        <v>#INVALID COMPANY ID</v>
      </c>
      <c r="J408" s="9" t="str" cm="1">
        <f t="array" ref="J408">_xll.SNL.Clients.Office.Excel.Functions.SPG($A408, "IQ_EBITDA_MARGIN", J$3)</f>
        <v>#INVALID COMPANY ID</v>
      </c>
    </row>
    <row r="409" spans="1:10" x14ac:dyDescent="0.3">
      <c r="B409" s="9" t="str" cm="1">
        <f t="array" ref="B409">_xll.SNL.Clients.Office.Excel.Functions.SPG($A409, "IQ_EBITDA_MARGIN", B$3)</f>
        <v>#INVALID COMPANY ID</v>
      </c>
      <c r="C409" s="9" t="str" cm="1">
        <f t="array" ref="C409">_xll.SNL.Clients.Office.Excel.Functions.SPG($A409, "IQ_EBITDA_MARGIN", C$3)</f>
        <v>#INVALID COMPANY ID</v>
      </c>
      <c r="D409" s="9" t="str" cm="1">
        <f t="array" ref="D409">_xll.SNL.Clients.Office.Excel.Functions.SPG($A409, "IQ_EBITDA_MARGIN", D$3)</f>
        <v>#INVALID COMPANY ID</v>
      </c>
      <c r="E409" s="9" t="str" cm="1">
        <f t="array" ref="E409">_xll.SNL.Clients.Office.Excel.Functions.SPG($A409, "IQ_EBITDA_MARGIN", E$3)</f>
        <v>#INVALID COMPANY ID</v>
      </c>
      <c r="F409" s="9" t="str" cm="1">
        <f t="array" ref="F409">_xll.SNL.Clients.Office.Excel.Functions.SPG($A409, "IQ_EBITDA_MARGIN", F$3)</f>
        <v>#INVALID COMPANY ID</v>
      </c>
      <c r="G409" s="9" t="str" cm="1">
        <f t="array" ref="G409">_xll.SNL.Clients.Office.Excel.Functions.SPG($A409, "IQ_EBITDA_MARGIN", G$3)</f>
        <v>#INVALID COMPANY ID</v>
      </c>
      <c r="H409" s="9" t="str" cm="1">
        <f t="array" ref="H409">_xll.SNL.Clients.Office.Excel.Functions.SPG($A409, "IQ_EBITDA_MARGIN", H$3)</f>
        <v>#INVALID COMPANY ID</v>
      </c>
      <c r="I409" s="9" t="str" cm="1">
        <f t="array" ref="I409">_xll.SNL.Clients.Office.Excel.Functions.SPG($A409, "IQ_EBITDA_MARGIN", I$3)</f>
        <v>#INVALID COMPANY ID</v>
      </c>
      <c r="J409" s="9" t="str" cm="1">
        <f t="array" ref="J409">_xll.SNL.Clients.Office.Excel.Functions.SPG($A409, "IQ_EBITDA_MARGIN", J$3)</f>
        <v>#INVALID COMPANY ID</v>
      </c>
    </row>
    <row r="410" spans="1:10" x14ac:dyDescent="0.3">
      <c r="B410" s="9" t="str" cm="1">
        <f t="array" ref="B410">_xll.SNL.Clients.Office.Excel.Functions.SPG($A410, "IQ_EBITDA_MARGIN", B$3)</f>
        <v>#INVALID COMPANY ID</v>
      </c>
      <c r="C410" s="9" t="str" cm="1">
        <f t="array" ref="C410">_xll.SNL.Clients.Office.Excel.Functions.SPG($A410, "IQ_EBITDA_MARGIN", C$3)</f>
        <v>#INVALID COMPANY ID</v>
      </c>
      <c r="D410" s="9" t="str" cm="1">
        <f t="array" ref="D410">_xll.SNL.Clients.Office.Excel.Functions.SPG($A410, "IQ_EBITDA_MARGIN", D$3)</f>
        <v>#INVALID COMPANY ID</v>
      </c>
      <c r="E410" s="9" t="str" cm="1">
        <f t="array" ref="E410">_xll.SNL.Clients.Office.Excel.Functions.SPG($A410, "IQ_EBITDA_MARGIN", E$3)</f>
        <v>#INVALID COMPANY ID</v>
      </c>
      <c r="F410" s="9" t="str" cm="1">
        <f t="array" ref="F410">_xll.SNL.Clients.Office.Excel.Functions.SPG($A410, "IQ_EBITDA_MARGIN", F$3)</f>
        <v>#INVALID COMPANY ID</v>
      </c>
      <c r="G410" s="9" t="str" cm="1">
        <f t="array" ref="G410">_xll.SNL.Clients.Office.Excel.Functions.SPG($A410, "IQ_EBITDA_MARGIN", G$3)</f>
        <v>#INVALID COMPANY ID</v>
      </c>
      <c r="H410" s="9" t="str" cm="1">
        <f t="array" ref="H410">_xll.SNL.Clients.Office.Excel.Functions.SPG($A410, "IQ_EBITDA_MARGIN", H$3)</f>
        <v>#INVALID COMPANY ID</v>
      </c>
      <c r="I410" s="9" t="str" cm="1">
        <f t="array" ref="I410">_xll.SNL.Clients.Office.Excel.Functions.SPG($A410, "IQ_EBITDA_MARGIN", I$3)</f>
        <v>#INVALID COMPANY ID</v>
      </c>
      <c r="J410" s="9" t="str" cm="1">
        <f t="array" ref="J410">_xll.SNL.Clients.Office.Excel.Functions.SPG($A410, "IQ_EBITDA_MARGIN", J$3)</f>
        <v>#INVALID COMPANY ID</v>
      </c>
    </row>
    <row r="411" spans="1:10" x14ac:dyDescent="0.3">
      <c r="B411" s="9" t="str" cm="1">
        <f t="array" ref="B411">_xll.SNL.Clients.Office.Excel.Functions.SPG($A411, "IQ_EBITDA_MARGIN", B$3)</f>
        <v>#INVALID COMPANY ID</v>
      </c>
      <c r="C411" s="9" t="str" cm="1">
        <f t="array" ref="C411">_xll.SNL.Clients.Office.Excel.Functions.SPG($A411, "IQ_EBITDA_MARGIN", C$3)</f>
        <v>#INVALID COMPANY ID</v>
      </c>
      <c r="D411" s="9" t="str" cm="1">
        <f t="array" ref="D411">_xll.SNL.Clients.Office.Excel.Functions.SPG($A411, "IQ_EBITDA_MARGIN", D$3)</f>
        <v>#INVALID COMPANY ID</v>
      </c>
      <c r="E411" s="9" t="str" cm="1">
        <f t="array" ref="E411">_xll.SNL.Clients.Office.Excel.Functions.SPG($A411, "IQ_EBITDA_MARGIN", E$3)</f>
        <v>#INVALID COMPANY ID</v>
      </c>
      <c r="F411" s="9" t="str" cm="1">
        <f t="array" ref="F411">_xll.SNL.Clients.Office.Excel.Functions.SPG($A411, "IQ_EBITDA_MARGIN", F$3)</f>
        <v>#INVALID COMPANY ID</v>
      </c>
      <c r="G411" s="9" t="str" cm="1">
        <f t="array" ref="G411">_xll.SNL.Clients.Office.Excel.Functions.SPG($A411, "IQ_EBITDA_MARGIN", G$3)</f>
        <v>#INVALID COMPANY ID</v>
      </c>
      <c r="H411" s="9" t="str" cm="1">
        <f t="array" ref="H411">_xll.SNL.Clients.Office.Excel.Functions.SPG($A411, "IQ_EBITDA_MARGIN", H$3)</f>
        <v>#INVALID COMPANY ID</v>
      </c>
      <c r="I411" s="9" t="str" cm="1">
        <f t="array" ref="I411">_xll.SNL.Clients.Office.Excel.Functions.SPG($A411, "IQ_EBITDA_MARGIN", I$3)</f>
        <v>#INVALID COMPANY ID</v>
      </c>
      <c r="J411" s="9" t="str" cm="1">
        <f t="array" ref="J411">_xll.SNL.Clients.Office.Excel.Functions.SPG($A411, "IQ_EBITDA_MARGIN", J$3)</f>
        <v>#INVALID COMPANY ID</v>
      </c>
    </row>
    <row r="412" spans="1:10" x14ac:dyDescent="0.3">
      <c r="B412" s="9" t="str" cm="1">
        <f t="array" ref="B412">_xll.SNL.Clients.Office.Excel.Functions.SPG($A412, "IQ_EBITDA_MARGIN", B$3)</f>
        <v>#INVALID COMPANY ID</v>
      </c>
      <c r="C412" s="9" t="str" cm="1">
        <f t="array" ref="C412">_xll.SNL.Clients.Office.Excel.Functions.SPG($A412, "IQ_EBITDA_MARGIN", C$3)</f>
        <v>#INVALID COMPANY ID</v>
      </c>
      <c r="D412" s="9" t="str" cm="1">
        <f t="array" ref="D412">_xll.SNL.Clients.Office.Excel.Functions.SPG($A412, "IQ_EBITDA_MARGIN", D$3)</f>
        <v>#INVALID COMPANY ID</v>
      </c>
      <c r="E412" s="9" t="str" cm="1">
        <f t="array" ref="E412">_xll.SNL.Clients.Office.Excel.Functions.SPG($A412, "IQ_EBITDA_MARGIN", E$3)</f>
        <v>#INVALID COMPANY ID</v>
      </c>
      <c r="F412" s="9" t="str" cm="1">
        <f t="array" ref="F412">_xll.SNL.Clients.Office.Excel.Functions.SPG($A412, "IQ_EBITDA_MARGIN", F$3)</f>
        <v>#INVALID COMPANY ID</v>
      </c>
      <c r="G412" s="9" t="str" cm="1">
        <f t="array" ref="G412">_xll.SNL.Clients.Office.Excel.Functions.SPG($A412, "IQ_EBITDA_MARGIN", G$3)</f>
        <v>#INVALID COMPANY ID</v>
      </c>
      <c r="H412" s="9" t="str" cm="1">
        <f t="array" ref="H412">_xll.SNL.Clients.Office.Excel.Functions.SPG($A412, "IQ_EBITDA_MARGIN", H$3)</f>
        <v>#INVALID COMPANY ID</v>
      </c>
      <c r="I412" s="9" t="str" cm="1">
        <f t="array" ref="I412">_xll.SNL.Clients.Office.Excel.Functions.SPG($A412, "IQ_EBITDA_MARGIN", I$3)</f>
        <v>#INVALID COMPANY ID</v>
      </c>
      <c r="J412" s="9" t="str" cm="1">
        <f t="array" ref="J412">_xll.SNL.Clients.Office.Excel.Functions.SPG($A412, "IQ_EBITDA_MARGIN", J$3)</f>
        <v>#INVALID COMPANY ID</v>
      </c>
    </row>
    <row r="413" spans="1:10" x14ac:dyDescent="0.3">
      <c r="B413" s="9" t="str" cm="1">
        <f t="array" ref="B413">_xll.SNL.Clients.Office.Excel.Functions.SPG($A413, "IQ_EBITDA_MARGIN", B$3)</f>
        <v>#INVALID COMPANY ID</v>
      </c>
      <c r="C413" s="9" t="str" cm="1">
        <f t="array" ref="C413">_xll.SNL.Clients.Office.Excel.Functions.SPG($A413, "IQ_EBITDA_MARGIN", C$3)</f>
        <v>#INVALID COMPANY ID</v>
      </c>
      <c r="D413" s="9" t="str" cm="1">
        <f t="array" ref="D413">_xll.SNL.Clients.Office.Excel.Functions.SPG($A413, "IQ_EBITDA_MARGIN", D$3)</f>
        <v>#INVALID COMPANY ID</v>
      </c>
      <c r="E413" s="9" t="str" cm="1">
        <f t="array" ref="E413">_xll.SNL.Clients.Office.Excel.Functions.SPG($A413, "IQ_EBITDA_MARGIN", E$3)</f>
        <v>#INVALID COMPANY ID</v>
      </c>
      <c r="F413" s="9" t="str" cm="1">
        <f t="array" ref="F413">_xll.SNL.Clients.Office.Excel.Functions.SPG($A413, "IQ_EBITDA_MARGIN", F$3)</f>
        <v>#INVALID COMPANY ID</v>
      </c>
      <c r="G413" s="9" t="str" cm="1">
        <f t="array" ref="G413">_xll.SNL.Clients.Office.Excel.Functions.SPG($A413, "IQ_EBITDA_MARGIN", G$3)</f>
        <v>#INVALID COMPANY ID</v>
      </c>
      <c r="H413" s="9" t="str" cm="1">
        <f t="array" ref="H413">_xll.SNL.Clients.Office.Excel.Functions.SPG($A413, "IQ_EBITDA_MARGIN", H$3)</f>
        <v>#INVALID COMPANY ID</v>
      </c>
      <c r="I413" s="9" t="str" cm="1">
        <f t="array" ref="I413">_xll.SNL.Clients.Office.Excel.Functions.SPG($A413, "IQ_EBITDA_MARGIN", I$3)</f>
        <v>#INVALID COMPANY ID</v>
      </c>
      <c r="J413" s="9" t="str" cm="1">
        <f t="array" ref="J413">_xll.SNL.Clients.Office.Excel.Functions.SPG($A413, "IQ_EBITDA_MARGIN", J$3)</f>
        <v>#INVALID COMPANY ID</v>
      </c>
    </row>
    <row r="414" spans="1:10" x14ac:dyDescent="0.3">
      <c r="B414" s="9" t="str" cm="1">
        <f t="array" ref="B414">_xll.SNL.Clients.Office.Excel.Functions.SPG($A414, "IQ_EBITDA_MARGIN", B$3)</f>
        <v>#INVALID COMPANY ID</v>
      </c>
      <c r="C414" s="9" t="str" cm="1">
        <f t="array" ref="C414">_xll.SNL.Clients.Office.Excel.Functions.SPG($A414, "IQ_EBITDA_MARGIN", C$3)</f>
        <v>#INVALID COMPANY ID</v>
      </c>
      <c r="D414" s="9" t="str" cm="1">
        <f t="array" ref="D414">_xll.SNL.Clients.Office.Excel.Functions.SPG($A414, "IQ_EBITDA_MARGIN", D$3)</f>
        <v>#INVALID COMPANY ID</v>
      </c>
      <c r="E414" s="9" t="str" cm="1">
        <f t="array" ref="E414">_xll.SNL.Clients.Office.Excel.Functions.SPG($A414, "IQ_EBITDA_MARGIN", E$3)</f>
        <v>#INVALID COMPANY ID</v>
      </c>
      <c r="F414" s="9" t="str" cm="1">
        <f t="array" ref="F414">_xll.SNL.Clients.Office.Excel.Functions.SPG($A414, "IQ_EBITDA_MARGIN", F$3)</f>
        <v>#INVALID COMPANY ID</v>
      </c>
      <c r="G414" s="9" t="str" cm="1">
        <f t="array" ref="G414">_xll.SNL.Clients.Office.Excel.Functions.SPG($A414, "IQ_EBITDA_MARGIN", G$3)</f>
        <v>#INVALID COMPANY ID</v>
      </c>
      <c r="H414" s="9" t="str" cm="1">
        <f t="array" ref="H414">_xll.SNL.Clients.Office.Excel.Functions.SPG($A414, "IQ_EBITDA_MARGIN", H$3)</f>
        <v>#INVALID COMPANY ID</v>
      </c>
      <c r="I414" s="9" t="str" cm="1">
        <f t="array" ref="I414">_xll.SNL.Clients.Office.Excel.Functions.SPG($A414, "IQ_EBITDA_MARGIN", I$3)</f>
        <v>#INVALID COMPANY ID</v>
      </c>
      <c r="J414" s="9" t="str" cm="1">
        <f t="array" ref="J414">_xll.SNL.Clients.Office.Excel.Functions.SPG($A414, "IQ_EBITDA_MARGIN", J$3)</f>
        <v>#INVALID COMPANY ID</v>
      </c>
    </row>
    <row r="415" spans="1:10" x14ac:dyDescent="0.3">
      <c r="B415" s="9" t="str" cm="1">
        <f t="array" ref="B415">_xll.SNL.Clients.Office.Excel.Functions.SPG($A415, "IQ_EBITDA_MARGIN", B$3)</f>
        <v>#INVALID COMPANY ID</v>
      </c>
      <c r="C415" s="9" t="str" cm="1">
        <f t="array" ref="C415">_xll.SNL.Clients.Office.Excel.Functions.SPG($A415, "IQ_EBITDA_MARGIN", C$3)</f>
        <v>#INVALID COMPANY ID</v>
      </c>
      <c r="D415" s="9" t="str" cm="1">
        <f t="array" ref="D415">_xll.SNL.Clients.Office.Excel.Functions.SPG($A415, "IQ_EBITDA_MARGIN", D$3)</f>
        <v>#INVALID COMPANY ID</v>
      </c>
      <c r="E415" s="9" t="str" cm="1">
        <f t="array" ref="E415">_xll.SNL.Clients.Office.Excel.Functions.SPG($A415, "IQ_EBITDA_MARGIN", E$3)</f>
        <v>#INVALID COMPANY ID</v>
      </c>
      <c r="F415" s="9" t="str" cm="1">
        <f t="array" ref="F415">_xll.SNL.Clients.Office.Excel.Functions.SPG($A415, "IQ_EBITDA_MARGIN", F$3)</f>
        <v>#INVALID COMPANY ID</v>
      </c>
      <c r="G415" s="9" t="str" cm="1">
        <f t="array" ref="G415">_xll.SNL.Clients.Office.Excel.Functions.SPG($A415, "IQ_EBITDA_MARGIN", G$3)</f>
        <v>#INVALID COMPANY ID</v>
      </c>
      <c r="H415" s="9" t="str" cm="1">
        <f t="array" ref="H415">_xll.SNL.Clients.Office.Excel.Functions.SPG($A415, "IQ_EBITDA_MARGIN", H$3)</f>
        <v>#INVALID COMPANY ID</v>
      </c>
      <c r="I415" s="9" t="str" cm="1">
        <f t="array" ref="I415">_xll.SNL.Clients.Office.Excel.Functions.SPG($A415, "IQ_EBITDA_MARGIN", I$3)</f>
        <v>#INVALID COMPANY ID</v>
      </c>
      <c r="J415" s="9" t="str" cm="1">
        <f t="array" ref="J415">_xll.SNL.Clients.Office.Excel.Functions.SPG($A415, "IQ_EBITDA_MARGIN", J$3)</f>
        <v>#INVALID COMPANY ID</v>
      </c>
    </row>
    <row r="416" spans="1:10" x14ac:dyDescent="0.3">
      <c r="B416" s="9" t="str" cm="1">
        <f t="array" ref="B416">_xll.SNL.Clients.Office.Excel.Functions.SPG($A416, "IQ_EBITDA_MARGIN", B$3)</f>
        <v>#INVALID COMPANY ID</v>
      </c>
      <c r="C416" s="9" t="str" cm="1">
        <f t="array" ref="C416">_xll.SNL.Clients.Office.Excel.Functions.SPG($A416, "IQ_EBITDA_MARGIN", C$3)</f>
        <v>#INVALID COMPANY ID</v>
      </c>
      <c r="D416" s="9" t="str" cm="1">
        <f t="array" ref="D416">_xll.SNL.Clients.Office.Excel.Functions.SPG($A416, "IQ_EBITDA_MARGIN", D$3)</f>
        <v>#INVALID COMPANY ID</v>
      </c>
      <c r="E416" s="9" t="str" cm="1">
        <f t="array" ref="E416">_xll.SNL.Clients.Office.Excel.Functions.SPG($A416, "IQ_EBITDA_MARGIN", E$3)</f>
        <v>#INVALID COMPANY ID</v>
      </c>
      <c r="F416" s="9" t="str" cm="1">
        <f t="array" ref="F416">_xll.SNL.Clients.Office.Excel.Functions.SPG($A416, "IQ_EBITDA_MARGIN", F$3)</f>
        <v>#INVALID COMPANY ID</v>
      </c>
      <c r="G416" s="9" t="str" cm="1">
        <f t="array" ref="G416">_xll.SNL.Clients.Office.Excel.Functions.SPG($A416, "IQ_EBITDA_MARGIN", G$3)</f>
        <v>#INVALID COMPANY ID</v>
      </c>
      <c r="H416" s="9" t="str" cm="1">
        <f t="array" ref="H416">_xll.SNL.Clients.Office.Excel.Functions.SPG($A416, "IQ_EBITDA_MARGIN", H$3)</f>
        <v>#INVALID COMPANY ID</v>
      </c>
      <c r="I416" s="9" t="str" cm="1">
        <f t="array" ref="I416">_xll.SNL.Clients.Office.Excel.Functions.SPG($A416, "IQ_EBITDA_MARGIN", I$3)</f>
        <v>#INVALID COMPANY ID</v>
      </c>
      <c r="J416" s="9" t="str" cm="1">
        <f t="array" ref="J416">_xll.SNL.Clients.Office.Excel.Functions.SPG($A416, "IQ_EBITDA_MARGIN", J$3)</f>
        <v>#INVALID COMPANY ID</v>
      </c>
    </row>
    <row r="417" spans="2:10" x14ac:dyDescent="0.3">
      <c r="B417" s="9" t="str" cm="1">
        <f t="array" ref="B417">_xll.SNL.Clients.Office.Excel.Functions.SPG($A417, "IQ_EBITDA_MARGIN", B$3)</f>
        <v>#INVALID COMPANY ID</v>
      </c>
      <c r="C417" s="9" t="str" cm="1">
        <f t="array" ref="C417">_xll.SNL.Clients.Office.Excel.Functions.SPG($A417, "IQ_EBITDA_MARGIN", C$3)</f>
        <v>#INVALID COMPANY ID</v>
      </c>
      <c r="D417" s="9" t="str" cm="1">
        <f t="array" ref="D417">_xll.SNL.Clients.Office.Excel.Functions.SPG($A417, "IQ_EBITDA_MARGIN", D$3)</f>
        <v>#INVALID COMPANY ID</v>
      </c>
      <c r="E417" s="9" t="str" cm="1">
        <f t="array" ref="E417">_xll.SNL.Clients.Office.Excel.Functions.SPG($A417, "IQ_EBITDA_MARGIN", E$3)</f>
        <v>#INVALID COMPANY ID</v>
      </c>
      <c r="F417" s="9" t="str" cm="1">
        <f t="array" ref="F417">_xll.SNL.Clients.Office.Excel.Functions.SPG($A417, "IQ_EBITDA_MARGIN", F$3)</f>
        <v>#INVALID COMPANY ID</v>
      </c>
      <c r="G417" s="9" t="str" cm="1">
        <f t="array" ref="G417">_xll.SNL.Clients.Office.Excel.Functions.SPG($A417, "IQ_EBITDA_MARGIN", G$3)</f>
        <v>#INVALID COMPANY ID</v>
      </c>
      <c r="H417" s="9" t="str" cm="1">
        <f t="array" ref="H417">_xll.SNL.Clients.Office.Excel.Functions.SPG($A417, "IQ_EBITDA_MARGIN", H$3)</f>
        <v>#INVALID COMPANY ID</v>
      </c>
      <c r="I417" s="9" t="str" cm="1">
        <f t="array" ref="I417">_xll.SNL.Clients.Office.Excel.Functions.SPG($A417, "IQ_EBITDA_MARGIN", I$3)</f>
        <v>#INVALID COMPANY ID</v>
      </c>
      <c r="J417" s="9" t="str" cm="1">
        <f t="array" ref="J417">_xll.SNL.Clients.Office.Excel.Functions.SPG($A417, "IQ_EBITDA_MARGIN", J$3)</f>
        <v>#INVALID COMPANY ID</v>
      </c>
    </row>
    <row r="418" spans="2:10" x14ac:dyDescent="0.3">
      <c r="B418" s="9" t="str" cm="1">
        <f t="array" ref="B418">_xll.SNL.Clients.Office.Excel.Functions.SPG($A418, "IQ_EBITDA_MARGIN", B$3)</f>
        <v>#INVALID COMPANY ID</v>
      </c>
      <c r="C418" s="9" t="str" cm="1">
        <f t="array" ref="C418">_xll.SNL.Clients.Office.Excel.Functions.SPG($A418, "IQ_EBITDA_MARGIN", C$3)</f>
        <v>#INVALID COMPANY ID</v>
      </c>
      <c r="D418" s="9" t="str" cm="1">
        <f t="array" ref="D418">_xll.SNL.Clients.Office.Excel.Functions.SPG($A418, "IQ_EBITDA_MARGIN", D$3)</f>
        <v>#INVALID COMPANY ID</v>
      </c>
      <c r="E418" s="9" t="str" cm="1">
        <f t="array" ref="E418">_xll.SNL.Clients.Office.Excel.Functions.SPG($A418, "IQ_EBITDA_MARGIN", E$3)</f>
        <v>#INVALID COMPANY ID</v>
      </c>
      <c r="F418" s="9" t="str" cm="1">
        <f t="array" ref="F418">_xll.SNL.Clients.Office.Excel.Functions.SPG($A418, "IQ_EBITDA_MARGIN", F$3)</f>
        <v>#INVALID COMPANY ID</v>
      </c>
      <c r="G418" s="9" t="str" cm="1">
        <f t="array" ref="G418">_xll.SNL.Clients.Office.Excel.Functions.SPG($A418, "IQ_EBITDA_MARGIN", G$3)</f>
        <v>#INVALID COMPANY ID</v>
      </c>
      <c r="H418" s="9" t="str" cm="1">
        <f t="array" ref="H418">_xll.SNL.Clients.Office.Excel.Functions.SPG($A418, "IQ_EBITDA_MARGIN", H$3)</f>
        <v>#INVALID COMPANY ID</v>
      </c>
      <c r="I418" s="9" t="str" cm="1">
        <f t="array" ref="I418">_xll.SNL.Clients.Office.Excel.Functions.SPG($A418, "IQ_EBITDA_MARGIN", I$3)</f>
        <v>#INVALID COMPANY ID</v>
      </c>
      <c r="J418" s="9" t="str" cm="1">
        <f t="array" ref="J418">_xll.SNL.Clients.Office.Excel.Functions.SPG($A418, "IQ_EBITDA_MARGIN", J$3)</f>
        <v>#INVALID COMPANY ID</v>
      </c>
    </row>
    <row r="419" spans="2:10" x14ac:dyDescent="0.3">
      <c r="B419" s="9" t="str" cm="1">
        <f t="array" ref="B419">_xll.SNL.Clients.Office.Excel.Functions.SPG($A419, "IQ_EBITDA_MARGIN", B$3)</f>
        <v>#INVALID COMPANY ID</v>
      </c>
      <c r="C419" s="9" t="str" cm="1">
        <f t="array" ref="C419">_xll.SNL.Clients.Office.Excel.Functions.SPG($A419, "IQ_EBITDA_MARGIN", C$3)</f>
        <v>#INVALID COMPANY ID</v>
      </c>
      <c r="D419" s="9" t="str" cm="1">
        <f t="array" ref="D419">_xll.SNL.Clients.Office.Excel.Functions.SPG($A419, "IQ_EBITDA_MARGIN", D$3)</f>
        <v>#INVALID COMPANY ID</v>
      </c>
      <c r="E419" s="9" t="str" cm="1">
        <f t="array" ref="E419">_xll.SNL.Clients.Office.Excel.Functions.SPG($A419, "IQ_EBITDA_MARGIN", E$3)</f>
        <v>#INVALID COMPANY ID</v>
      </c>
      <c r="F419" s="9" t="str" cm="1">
        <f t="array" ref="F419">_xll.SNL.Clients.Office.Excel.Functions.SPG($A419, "IQ_EBITDA_MARGIN", F$3)</f>
        <v>#INVALID COMPANY ID</v>
      </c>
      <c r="G419" s="9" t="str" cm="1">
        <f t="array" ref="G419">_xll.SNL.Clients.Office.Excel.Functions.SPG($A419, "IQ_EBITDA_MARGIN", G$3)</f>
        <v>#INVALID COMPANY ID</v>
      </c>
      <c r="H419" s="9" t="str" cm="1">
        <f t="array" ref="H419">_xll.SNL.Clients.Office.Excel.Functions.SPG($A419, "IQ_EBITDA_MARGIN", H$3)</f>
        <v>#INVALID COMPANY ID</v>
      </c>
      <c r="I419" s="9" t="str" cm="1">
        <f t="array" ref="I419">_xll.SNL.Clients.Office.Excel.Functions.SPG($A419, "IQ_EBITDA_MARGIN", I$3)</f>
        <v>#INVALID COMPANY ID</v>
      </c>
      <c r="J419" s="9" t="str" cm="1">
        <f t="array" ref="J419">_xll.SNL.Clients.Office.Excel.Functions.SPG($A419, "IQ_EBITDA_MARGIN", J$3)</f>
        <v>#INVALID COMPANY ID</v>
      </c>
    </row>
    <row r="420" spans="2:10" x14ac:dyDescent="0.3">
      <c r="B420" s="9" t="str" cm="1">
        <f t="array" ref="B420">_xll.SNL.Clients.Office.Excel.Functions.SPG($A420, "IQ_EBITDA_MARGIN", B$3)</f>
        <v>#INVALID COMPANY ID</v>
      </c>
      <c r="C420" s="9" t="str" cm="1">
        <f t="array" ref="C420">_xll.SNL.Clients.Office.Excel.Functions.SPG($A420, "IQ_EBITDA_MARGIN", C$3)</f>
        <v>#INVALID COMPANY ID</v>
      </c>
      <c r="D420" s="9" t="str" cm="1">
        <f t="array" ref="D420">_xll.SNL.Clients.Office.Excel.Functions.SPG($A420, "IQ_EBITDA_MARGIN", D$3)</f>
        <v>#INVALID COMPANY ID</v>
      </c>
      <c r="E420" s="9" t="str" cm="1">
        <f t="array" ref="E420">_xll.SNL.Clients.Office.Excel.Functions.SPG($A420, "IQ_EBITDA_MARGIN", E$3)</f>
        <v>#INVALID COMPANY ID</v>
      </c>
      <c r="F420" s="9" t="str" cm="1">
        <f t="array" ref="F420">_xll.SNL.Clients.Office.Excel.Functions.SPG($A420, "IQ_EBITDA_MARGIN", F$3)</f>
        <v>#INVALID COMPANY ID</v>
      </c>
      <c r="G420" s="9" t="str" cm="1">
        <f t="array" ref="G420">_xll.SNL.Clients.Office.Excel.Functions.SPG($A420, "IQ_EBITDA_MARGIN", G$3)</f>
        <v>#INVALID COMPANY ID</v>
      </c>
      <c r="H420" s="9" t="str" cm="1">
        <f t="array" ref="H420">_xll.SNL.Clients.Office.Excel.Functions.SPG($A420, "IQ_EBITDA_MARGIN", H$3)</f>
        <v>#INVALID COMPANY ID</v>
      </c>
      <c r="I420" s="9" t="str" cm="1">
        <f t="array" ref="I420">_xll.SNL.Clients.Office.Excel.Functions.SPG($A420, "IQ_EBITDA_MARGIN", I$3)</f>
        <v>#INVALID COMPANY ID</v>
      </c>
      <c r="J420" s="9" t="str" cm="1">
        <f t="array" ref="J420">_xll.SNL.Clients.Office.Excel.Functions.SPG($A420, "IQ_EBITDA_MARGIN", J$3)</f>
        <v>#INVALID COMPANY ID</v>
      </c>
    </row>
    <row r="421" spans="2:10" x14ac:dyDescent="0.3">
      <c r="B421" s="9" t="str" cm="1">
        <f t="array" ref="B421">_xll.SNL.Clients.Office.Excel.Functions.SPG($A421, "IQ_EBITDA_MARGIN", B$3)</f>
        <v>#INVALID COMPANY ID</v>
      </c>
      <c r="C421" s="9" t="str" cm="1">
        <f t="array" ref="C421">_xll.SNL.Clients.Office.Excel.Functions.SPG($A421, "IQ_EBITDA_MARGIN", C$3)</f>
        <v>#INVALID COMPANY ID</v>
      </c>
      <c r="D421" s="9" t="str" cm="1">
        <f t="array" ref="D421">_xll.SNL.Clients.Office.Excel.Functions.SPG($A421, "IQ_EBITDA_MARGIN", D$3)</f>
        <v>#INVALID COMPANY ID</v>
      </c>
      <c r="E421" s="9" t="str" cm="1">
        <f t="array" ref="E421">_xll.SNL.Clients.Office.Excel.Functions.SPG($A421, "IQ_EBITDA_MARGIN", E$3)</f>
        <v>#INVALID COMPANY ID</v>
      </c>
      <c r="F421" s="9" t="str" cm="1">
        <f t="array" ref="F421">_xll.SNL.Clients.Office.Excel.Functions.SPG($A421, "IQ_EBITDA_MARGIN", F$3)</f>
        <v>#INVALID COMPANY ID</v>
      </c>
      <c r="G421" s="9" t="str" cm="1">
        <f t="array" ref="G421">_xll.SNL.Clients.Office.Excel.Functions.SPG($A421, "IQ_EBITDA_MARGIN", G$3)</f>
        <v>#INVALID COMPANY ID</v>
      </c>
      <c r="H421" s="9" t="str" cm="1">
        <f t="array" ref="H421">_xll.SNL.Clients.Office.Excel.Functions.SPG($A421, "IQ_EBITDA_MARGIN", H$3)</f>
        <v>#INVALID COMPANY ID</v>
      </c>
      <c r="I421" s="9" t="str" cm="1">
        <f t="array" ref="I421">_xll.SNL.Clients.Office.Excel.Functions.SPG($A421, "IQ_EBITDA_MARGIN", I$3)</f>
        <v>#INVALID COMPANY ID</v>
      </c>
      <c r="J421" s="9" t="str" cm="1">
        <f t="array" ref="J421">_xll.SNL.Clients.Office.Excel.Functions.SPG($A421, "IQ_EBITDA_MARGIN", J$3)</f>
        <v>#INVALID COMPANY ID</v>
      </c>
    </row>
    <row r="422" spans="2:10" x14ac:dyDescent="0.3">
      <c r="B422" s="9" t="str" cm="1">
        <f t="array" ref="B422">_xll.SNL.Clients.Office.Excel.Functions.SPG($A422, "IQ_EBITDA_MARGIN", B$3)</f>
        <v>#INVALID COMPANY ID</v>
      </c>
      <c r="C422" s="9" t="str" cm="1">
        <f t="array" ref="C422">_xll.SNL.Clients.Office.Excel.Functions.SPG($A422, "IQ_EBITDA_MARGIN", C$3)</f>
        <v>#INVALID COMPANY ID</v>
      </c>
      <c r="D422" s="9" t="str" cm="1">
        <f t="array" ref="D422">_xll.SNL.Clients.Office.Excel.Functions.SPG($A422, "IQ_EBITDA_MARGIN", D$3)</f>
        <v>#INVALID COMPANY ID</v>
      </c>
      <c r="E422" s="9" t="str" cm="1">
        <f t="array" ref="E422">_xll.SNL.Clients.Office.Excel.Functions.SPG($A422, "IQ_EBITDA_MARGIN", E$3)</f>
        <v>#INVALID COMPANY ID</v>
      </c>
      <c r="F422" s="9" t="str" cm="1">
        <f t="array" ref="F422">_xll.SNL.Clients.Office.Excel.Functions.SPG($A422, "IQ_EBITDA_MARGIN", F$3)</f>
        <v>#INVALID COMPANY ID</v>
      </c>
      <c r="G422" s="9" t="str" cm="1">
        <f t="array" ref="G422">_xll.SNL.Clients.Office.Excel.Functions.SPG($A422, "IQ_EBITDA_MARGIN", G$3)</f>
        <v>#INVALID COMPANY ID</v>
      </c>
      <c r="H422" s="9" t="str" cm="1">
        <f t="array" ref="H422">_xll.SNL.Clients.Office.Excel.Functions.SPG($A422, "IQ_EBITDA_MARGIN", H$3)</f>
        <v>#INVALID COMPANY ID</v>
      </c>
      <c r="I422" s="9" t="str" cm="1">
        <f t="array" ref="I422">_xll.SNL.Clients.Office.Excel.Functions.SPG($A422, "IQ_EBITDA_MARGIN", I$3)</f>
        <v>#INVALID COMPANY ID</v>
      </c>
      <c r="J422" s="9" t="str" cm="1">
        <f t="array" ref="J422">_xll.SNL.Clients.Office.Excel.Functions.SPG($A422, "IQ_EBITDA_MARGIN", J$3)</f>
        <v>#INVALID COMPANY ID</v>
      </c>
    </row>
    <row r="423" spans="2:10" x14ac:dyDescent="0.3">
      <c r="B423" s="9" t="str" cm="1">
        <f t="array" ref="B423">_xll.SNL.Clients.Office.Excel.Functions.SPG($A423, "IQ_EBITDA_MARGIN", B$3)</f>
        <v>#INVALID COMPANY ID</v>
      </c>
      <c r="C423" s="9" t="str" cm="1">
        <f t="array" ref="C423">_xll.SNL.Clients.Office.Excel.Functions.SPG($A423, "IQ_EBITDA_MARGIN", C$3)</f>
        <v>#INVALID COMPANY ID</v>
      </c>
      <c r="D423" s="9" t="str" cm="1">
        <f t="array" ref="D423">_xll.SNL.Clients.Office.Excel.Functions.SPG($A423, "IQ_EBITDA_MARGIN", D$3)</f>
        <v>#INVALID COMPANY ID</v>
      </c>
      <c r="E423" s="9" t="str" cm="1">
        <f t="array" ref="E423">_xll.SNL.Clients.Office.Excel.Functions.SPG($A423, "IQ_EBITDA_MARGIN", E$3)</f>
        <v>#INVALID COMPANY ID</v>
      </c>
      <c r="F423" s="9" t="str" cm="1">
        <f t="array" ref="F423">_xll.SNL.Clients.Office.Excel.Functions.SPG($A423, "IQ_EBITDA_MARGIN", F$3)</f>
        <v>#INVALID COMPANY ID</v>
      </c>
      <c r="G423" s="9" t="str" cm="1">
        <f t="array" ref="G423">_xll.SNL.Clients.Office.Excel.Functions.SPG($A423, "IQ_EBITDA_MARGIN", G$3)</f>
        <v>#INVALID COMPANY ID</v>
      </c>
      <c r="H423" s="9" t="str" cm="1">
        <f t="array" ref="H423">_xll.SNL.Clients.Office.Excel.Functions.SPG($A423, "IQ_EBITDA_MARGIN", H$3)</f>
        <v>#INVALID COMPANY ID</v>
      </c>
      <c r="I423" s="9" t="str" cm="1">
        <f t="array" ref="I423">_xll.SNL.Clients.Office.Excel.Functions.SPG($A423, "IQ_EBITDA_MARGIN", I$3)</f>
        <v>#INVALID COMPANY ID</v>
      </c>
      <c r="J423" s="9" t="str" cm="1">
        <f t="array" ref="J423">_xll.SNL.Clients.Office.Excel.Functions.SPG($A423, "IQ_EBITDA_MARGIN", J$3)</f>
        <v>#INVALID COMPANY ID</v>
      </c>
    </row>
    <row r="424" spans="2:10" x14ac:dyDescent="0.3">
      <c r="B424" s="9" t="str" cm="1">
        <f t="array" ref="B424">_xll.SNL.Clients.Office.Excel.Functions.SPG($A424, "IQ_EBITDA_MARGIN", B$3)</f>
        <v>#INVALID COMPANY ID</v>
      </c>
      <c r="C424" s="9" t="str" cm="1">
        <f t="array" ref="C424">_xll.SNL.Clients.Office.Excel.Functions.SPG($A424, "IQ_EBITDA_MARGIN", C$3)</f>
        <v>#INVALID COMPANY ID</v>
      </c>
      <c r="D424" s="9" t="str" cm="1">
        <f t="array" ref="D424">_xll.SNL.Clients.Office.Excel.Functions.SPG($A424, "IQ_EBITDA_MARGIN", D$3)</f>
        <v>#INVALID COMPANY ID</v>
      </c>
      <c r="E424" s="9" t="str" cm="1">
        <f t="array" ref="E424">_xll.SNL.Clients.Office.Excel.Functions.SPG($A424, "IQ_EBITDA_MARGIN", E$3)</f>
        <v>#INVALID COMPANY ID</v>
      </c>
      <c r="F424" s="9" t="str" cm="1">
        <f t="array" ref="F424">_xll.SNL.Clients.Office.Excel.Functions.SPG($A424, "IQ_EBITDA_MARGIN", F$3)</f>
        <v>#INVALID COMPANY ID</v>
      </c>
      <c r="G424" s="9" t="str" cm="1">
        <f t="array" ref="G424">_xll.SNL.Clients.Office.Excel.Functions.SPG($A424, "IQ_EBITDA_MARGIN", G$3)</f>
        <v>#INVALID COMPANY ID</v>
      </c>
      <c r="H424" s="9" t="str" cm="1">
        <f t="array" ref="H424">_xll.SNL.Clients.Office.Excel.Functions.SPG($A424, "IQ_EBITDA_MARGIN", H$3)</f>
        <v>#INVALID COMPANY ID</v>
      </c>
      <c r="I424" s="9" t="str" cm="1">
        <f t="array" ref="I424">_xll.SNL.Clients.Office.Excel.Functions.SPG($A424, "IQ_EBITDA_MARGIN", I$3)</f>
        <v>#INVALID COMPANY ID</v>
      </c>
      <c r="J424" s="9" t="str" cm="1">
        <f t="array" ref="J424">_xll.SNL.Clients.Office.Excel.Functions.SPG($A424, "IQ_EBITDA_MARGIN", J$3)</f>
        <v>#INVALID COMPANY ID</v>
      </c>
    </row>
    <row r="425" spans="2:10" x14ac:dyDescent="0.3">
      <c r="B425" s="9" t="str" cm="1">
        <f t="array" ref="B425">_xll.SNL.Clients.Office.Excel.Functions.SPG($A425, "IQ_EBITDA_MARGIN", B$3)</f>
        <v>#INVALID COMPANY ID</v>
      </c>
      <c r="C425" s="9" t="str" cm="1">
        <f t="array" ref="C425">_xll.SNL.Clients.Office.Excel.Functions.SPG($A425, "IQ_EBITDA_MARGIN", C$3)</f>
        <v>#INVALID COMPANY ID</v>
      </c>
      <c r="D425" s="9" t="str" cm="1">
        <f t="array" ref="D425">_xll.SNL.Clients.Office.Excel.Functions.SPG($A425, "IQ_EBITDA_MARGIN", D$3)</f>
        <v>#INVALID COMPANY ID</v>
      </c>
      <c r="E425" s="9" t="str" cm="1">
        <f t="array" ref="E425">_xll.SNL.Clients.Office.Excel.Functions.SPG($A425, "IQ_EBITDA_MARGIN", E$3)</f>
        <v>#INVALID COMPANY ID</v>
      </c>
      <c r="F425" s="9" t="str" cm="1">
        <f t="array" ref="F425">_xll.SNL.Clients.Office.Excel.Functions.SPG($A425, "IQ_EBITDA_MARGIN", F$3)</f>
        <v>#INVALID COMPANY ID</v>
      </c>
      <c r="G425" s="9" t="str" cm="1">
        <f t="array" ref="G425">_xll.SNL.Clients.Office.Excel.Functions.SPG($A425, "IQ_EBITDA_MARGIN", G$3)</f>
        <v>#INVALID COMPANY ID</v>
      </c>
      <c r="H425" s="9" t="str" cm="1">
        <f t="array" ref="H425">_xll.SNL.Clients.Office.Excel.Functions.SPG($A425, "IQ_EBITDA_MARGIN", H$3)</f>
        <v>#INVALID COMPANY ID</v>
      </c>
      <c r="I425" s="9" t="str" cm="1">
        <f t="array" ref="I425">_xll.SNL.Clients.Office.Excel.Functions.SPG($A425, "IQ_EBITDA_MARGIN", I$3)</f>
        <v>#INVALID COMPANY ID</v>
      </c>
      <c r="J425" s="9" t="str" cm="1">
        <f t="array" ref="J425">_xll.SNL.Clients.Office.Excel.Functions.SPG($A425, "IQ_EBITDA_MARGIN", J$3)</f>
        <v>#INVALID COMPANY ID</v>
      </c>
    </row>
    <row r="426" spans="2:10" x14ac:dyDescent="0.3">
      <c r="B426" s="9" t="str" cm="1">
        <f t="array" ref="B426">_xll.SNL.Clients.Office.Excel.Functions.SPG($A426, "IQ_EBITDA_MARGIN", B$3)</f>
        <v>#INVALID COMPANY ID</v>
      </c>
      <c r="C426" s="9" t="str" cm="1">
        <f t="array" ref="C426">_xll.SNL.Clients.Office.Excel.Functions.SPG($A426, "IQ_EBITDA_MARGIN", C$3)</f>
        <v>#INVALID COMPANY ID</v>
      </c>
      <c r="D426" s="9" t="str" cm="1">
        <f t="array" ref="D426">_xll.SNL.Clients.Office.Excel.Functions.SPG($A426, "IQ_EBITDA_MARGIN", D$3)</f>
        <v>#INVALID COMPANY ID</v>
      </c>
      <c r="E426" s="9" t="str" cm="1">
        <f t="array" ref="E426">_xll.SNL.Clients.Office.Excel.Functions.SPG($A426, "IQ_EBITDA_MARGIN", E$3)</f>
        <v>#INVALID COMPANY ID</v>
      </c>
      <c r="F426" s="9" t="str" cm="1">
        <f t="array" ref="F426">_xll.SNL.Clients.Office.Excel.Functions.SPG($A426, "IQ_EBITDA_MARGIN", F$3)</f>
        <v>#INVALID COMPANY ID</v>
      </c>
      <c r="G426" s="9" t="str" cm="1">
        <f t="array" ref="G426">_xll.SNL.Clients.Office.Excel.Functions.SPG($A426, "IQ_EBITDA_MARGIN", G$3)</f>
        <v>#INVALID COMPANY ID</v>
      </c>
      <c r="H426" s="9" t="str" cm="1">
        <f t="array" ref="H426">_xll.SNL.Clients.Office.Excel.Functions.SPG($A426, "IQ_EBITDA_MARGIN", H$3)</f>
        <v>#INVALID COMPANY ID</v>
      </c>
      <c r="I426" s="9" t="str" cm="1">
        <f t="array" ref="I426">_xll.SNL.Clients.Office.Excel.Functions.SPG($A426, "IQ_EBITDA_MARGIN", I$3)</f>
        <v>#INVALID COMPANY ID</v>
      </c>
      <c r="J426" s="9" t="str" cm="1">
        <f t="array" ref="J426">_xll.SNL.Clients.Office.Excel.Functions.SPG($A426, "IQ_EBITDA_MARGIN", J$3)</f>
        <v>#INVALID COMPANY ID</v>
      </c>
    </row>
    <row r="427" spans="2:10" x14ac:dyDescent="0.3">
      <c r="B427" s="9" t="str" cm="1">
        <f t="array" ref="B427">_xll.SNL.Clients.Office.Excel.Functions.SPG($A427, "IQ_EBITDA_MARGIN", B$3)</f>
        <v>#INVALID COMPANY ID</v>
      </c>
      <c r="C427" s="9" t="str" cm="1">
        <f t="array" ref="C427">_xll.SNL.Clients.Office.Excel.Functions.SPG($A427, "IQ_EBITDA_MARGIN", C$3)</f>
        <v>#INVALID COMPANY ID</v>
      </c>
      <c r="D427" s="9" t="str" cm="1">
        <f t="array" ref="D427">_xll.SNL.Clients.Office.Excel.Functions.SPG($A427, "IQ_EBITDA_MARGIN", D$3)</f>
        <v>#INVALID COMPANY ID</v>
      </c>
      <c r="E427" s="9" t="str" cm="1">
        <f t="array" ref="E427">_xll.SNL.Clients.Office.Excel.Functions.SPG($A427, "IQ_EBITDA_MARGIN", E$3)</f>
        <v>#INVALID COMPANY ID</v>
      </c>
      <c r="F427" s="9" t="str" cm="1">
        <f t="array" ref="F427">_xll.SNL.Clients.Office.Excel.Functions.SPG($A427, "IQ_EBITDA_MARGIN", F$3)</f>
        <v>#INVALID COMPANY ID</v>
      </c>
      <c r="G427" s="9" t="str" cm="1">
        <f t="array" ref="G427">_xll.SNL.Clients.Office.Excel.Functions.SPG($A427, "IQ_EBITDA_MARGIN", G$3)</f>
        <v>#INVALID COMPANY ID</v>
      </c>
      <c r="H427" s="9" t="str" cm="1">
        <f t="array" ref="H427">_xll.SNL.Clients.Office.Excel.Functions.SPG($A427, "IQ_EBITDA_MARGIN", H$3)</f>
        <v>#INVALID COMPANY ID</v>
      </c>
      <c r="I427" s="9" t="str" cm="1">
        <f t="array" ref="I427">_xll.SNL.Clients.Office.Excel.Functions.SPG($A427, "IQ_EBITDA_MARGIN", I$3)</f>
        <v>#INVALID COMPANY ID</v>
      </c>
      <c r="J427" s="9" t="str" cm="1">
        <f t="array" ref="J427">_xll.SNL.Clients.Office.Excel.Functions.SPG($A427, "IQ_EBITDA_MARGIN", J$3)</f>
        <v>#INVALID COMPANY ID</v>
      </c>
    </row>
    <row r="428" spans="2:10" x14ac:dyDescent="0.3">
      <c r="B428" s="9" t="str" cm="1">
        <f t="array" ref="B428">_xll.SNL.Clients.Office.Excel.Functions.SPG($A428, "IQ_EBITDA_MARGIN", B$3)</f>
        <v>#INVALID COMPANY ID</v>
      </c>
      <c r="C428" s="9" t="str" cm="1">
        <f t="array" ref="C428">_xll.SNL.Clients.Office.Excel.Functions.SPG($A428, "IQ_EBITDA_MARGIN", C$3)</f>
        <v>#INVALID COMPANY ID</v>
      </c>
      <c r="D428" s="9" t="str" cm="1">
        <f t="array" ref="D428">_xll.SNL.Clients.Office.Excel.Functions.SPG($A428, "IQ_EBITDA_MARGIN", D$3)</f>
        <v>#INVALID COMPANY ID</v>
      </c>
      <c r="E428" s="9" t="str" cm="1">
        <f t="array" ref="E428">_xll.SNL.Clients.Office.Excel.Functions.SPG($A428, "IQ_EBITDA_MARGIN", E$3)</f>
        <v>#INVALID COMPANY ID</v>
      </c>
      <c r="F428" s="9" t="str" cm="1">
        <f t="array" ref="F428">_xll.SNL.Clients.Office.Excel.Functions.SPG($A428, "IQ_EBITDA_MARGIN", F$3)</f>
        <v>#INVALID COMPANY ID</v>
      </c>
      <c r="G428" s="9" t="str" cm="1">
        <f t="array" ref="G428">_xll.SNL.Clients.Office.Excel.Functions.SPG($A428, "IQ_EBITDA_MARGIN", G$3)</f>
        <v>#INVALID COMPANY ID</v>
      </c>
      <c r="H428" s="9" t="str" cm="1">
        <f t="array" ref="H428">_xll.SNL.Clients.Office.Excel.Functions.SPG($A428, "IQ_EBITDA_MARGIN", H$3)</f>
        <v>#INVALID COMPANY ID</v>
      </c>
      <c r="I428" s="9" t="str" cm="1">
        <f t="array" ref="I428">_xll.SNL.Clients.Office.Excel.Functions.SPG($A428, "IQ_EBITDA_MARGIN", I$3)</f>
        <v>#INVALID COMPANY ID</v>
      </c>
      <c r="J428" s="9" t="str" cm="1">
        <f t="array" ref="J428">_xll.SNL.Clients.Office.Excel.Functions.SPG($A428, "IQ_EBITDA_MARGIN", J$3)</f>
        <v>#INVALID COMPANY ID</v>
      </c>
    </row>
    <row r="429" spans="2:10" x14ac:dyDescent="0.3">
      <c r="B429" s="9" t="str" cm="1">
        <f t="array" ref="B429">_xll.SNL.Clients.Office.Excel.Functions.SPG($A429, "IQ_EBITDA_MARGIN", B$3)</f>
        <v>#INVALID COMPANY ID</v>
      </c>
      <c r="C429" s="9" t="str" cm="1">
        <f t="array" ref="C429">_xll.SNL.Clients.Office.Excel.Functions.SPG($A429, "IQ_EBITDA_MARGIN", C$3)</f>
        <v>#INVALID COMPANY ID</v>
      </c>
      <c r="D429" s="9" t="str" cm="1">
        <f t="array" ref="D429">_xll.SNL.Clients.Office.Excel.Functions.SPG($A429, "IQ_EBITDA_MARGIN", D$3)</f>
        <v>#INVALID COMPANY ID</v>
      </c>
      <c r="E429" s="9" t="str" cm="1">
        <f t="array" ref="E429">_xll.SNL.Clients.Office.Excel.Functions.SPG($A429, "IQ_EBITDA_MARGIN", E$3)</f>
        <v>#INVALID COMPANY ID</v>
      </c>
      <c r="F429" s="9" t="str" cm="1">
        <f t="array" ref="F429">_xll.SNL.Clients.Office.Excel.Functions.SPG($A429, "IQ_EBITDA_MARGIN", F$3)</f>
        <v>#INVALID COMPANY ID</v>
      </c>
      <c r="G429" s="9" t="str" cm="1">
        <f t="array" ref="G429">_xll.SNL.Clients.Office.Excel.Functions.SPG($A429, "IQ_EBITDA_MARGIN", G$3)</f>
        <v>#INVALID COMPANY ID</v>
      </c>
      <c r="H429" s="9" t="str" cm="1">
        <f t="array" ref="H429">_xll.SNL.Clients.Office.Excel.Functions.SPG($A429, "IQ_EBITDA_MARGIN", H$3)</f>
        <v>#INVALID COMPANY ID</v>
      </c>
      <c r="I429" s="9" t="str" cm="1">
        <f t="array" ref="I429">_xll.SNL.Clients.Office.Excel.Functions.SPG($A429, "IQ_EBITDA_MARGIN", I$3)</f>
        <v>#INVALID COMPANY ID</v>
      </c>
      <c r="J429" s="9" t="str" cm="1">
        <f t="array" ref="J429">_xll.SNL.Clients.Office.Excel.Functions.SPG($A429, "IQ_EBITDA_MARGIN", J$3)</f>
        <v>#INVALID COMPANY ID</v>
      </c>
    </row>
    <row r="430" spans="2:10" x14ac:dyDescent="0.3">
      <c r="B430" s="9" t="str" cm="1">
        <f t="array" ref="B430">_xll.SNL.Clients.Office.Excel.Functions.SPG($A430, "IQ_EBITDA_MARGIN", B$3)</f>
        <v>#INVALID COMPANY ID</v>
      </c>
      <c r="C430" s="9" t="str" cm="1">
        <f t="array" ref="C430">_xll.SNL.Clients.Office.Excel.Functions.SPG($A430, "IQ_EBITDA_MARGIN", C$3)</f>
        <v>#INVALID COMPANY ID</v>
      </c>
      <c r="D430" s="9" t="str" cm="1">
        <f t="array" ref="D430">_xll.SNL.Clients.Office.Excel.Functions.SPG($A430, "IQ_EBITDA_MARGIN", D$3)</f>
        <v>#INVALID COMPANY ID</v>
      </c>
      <c r="E430" s="9" t="str" cm="1">
        <f t="array" ref="E430">_xll.SNL.Clients.Office.Excel.Functions.SPG($A430, "IQ_EBITDA_MARGIN", E$3)</f>
        <v>#INVALID COMPANY ID</v>
      </c>
      <c r="F430" s="9" t="str" cm="1">
        <f t="array" ref="F430">_xll.SNL.Clients.Office.Excel.Functions.SPG($A430, "IQ_EBITDA_MARGIN", F$3)</f>
        <v>#INVALID COMPANY ID</v>
      </c>
      <c r="G430" s="9" t="str" cm="1">
        <f t="array" ref="G430">_xll.SNL.Clients.Office.Excel.Functions.SPG($A430, "IQ_EBITDA_MARGIN", G$3)</f>
        <v>#INVALID COMPANY ID</v>
      </c>
      <c r="H430" s="9" t="str" cm="1">
        <f t="array" ref="H430">_xll.SNL.Clients.Office.Excel.Functions.SPG($A430, "IQ_EBITDA_MARGIN", H$3)</f>
        <v>#INVALID COMPANY ID</v>
      </c>
      <c r="I430" s="9" t="str" cm="1">
        <f t="array" ref="I430">_xll.SNL.Clients.Office.Excel.Functions.SPG($A430, "IQ_EBITDA_MARGIN", I$3)</f>
        <v>#INVALID COMPANY ID</v>
      </c>
      <c r="J430" s="9" t="str" cm="1">
        <f t="array" ref="J430">_xll.SNL.Clients.Office.Excel.Functions.SPG($A430, "IQ_EBITDA_MARGIN", J$3)</f>
        <v>#INVALID COMPANY ID</v>
      </c>
    </row>
    <row r="431" spans="2:10" x14ac:dyDescent="0.3">
      <c r="B431" s="9" t="str" cm="1">
        <f t="array" ref="B431">_xll.SNL.Clients.Office.Excel.Functions.SPG($A431, "IQ_EBITDA_MARGIN", B$3)</f>
        <v>#INVALID COMPANY ID</v>
      </c>
      <c r="C431" s="9" t="str" cm="1">
        <f t="array" ref="C431">_xll.SNL.Clients.Office.Excel.Functions.SPG($A431, "IQ_EBITDA_MARGIN", C$3)</f>
        <v>#INVALID COMPANY ID</v>
      </c>
      <c r="D431" s="9" t="str" cm="1">
        <f t="array" ref="D431">_xll.SNL.Clients.Office.Excel.Functions.SPG($A431, "IQ_EBITDA_MARGIN", D$3)</f>
        <v>#INVALID COMPANY ID</v>
      </c>
      <c r="E431" s="9" t="str" cm="1">
        <f t="array" ref="E431">_xll.SNL.Clients.Office.Excel.Functions.SPG($A431, "IQ_EBITDA_MARGIN", E$3)</f>
        <v>#INVALID COMPANY ID</v>
      </c>
      <c r="F431" s="9" t="str" cm="1">
        <f t="array" ref="F431">_xll.SNL.Clients.Office.Excel.Functions.SPG($A431, "IQ_EBITDA_MARGIN", F$3)</f>
        <v>#INVALID COMPANY ID</v>
      </c>
      <c r="G431" s="9" t="str" cm="1">
        <f t="array" ref="G431">_xll.SNL.Clients.Office.Excel.Functions.SPG($A431, "IQ_EBITDA_MARGIN", G$3)</f>
        <v>#INVALID COMPANY ID</v>
      </c>
      <c r="H431" s="9" t="str" cm="1">
        <f t="array" ref="H431">_xll.SNL.Clients.Office.Excel.Functions.SPG($A431, "IQ_EBITDA_MARGIN", H$3)</f>
        <v>#INVALID COMPANY ID</v>
      </c>
      <c r="I431" s="9" t="str" cm="1">
        <f t="array" ref="I431">_xll.SNL.Clients.Office.Excel.Functions.SPG($A431, "IQ_EBITDA_MARGIN", I$3)</f>
        <v>#INVALID COMPANY ID</v>
      </c>
      <c r="J431" s="9" t="str" cm="1">
        <f t="array" ref="J431">_xll.SNL.Clients.Office.Excel.Functions.SPG($A431, "IQ_EBITDA_MARGIN", J$3)</f>
        <v>#INVALID COMPANY ID</v>
      </c>
    </row>
    <row r="432" spans="2:10" x14ac:dyDescent="0.3">
      <c r="B432" s="9" t="str" cm="1">
        <f t="array" ref="B432">_xll.SNL.Clients.Office.Excel.Functions.SPG($A432, "IQ_EBITDA_MARGIN", B$3)</f>
        <v>#INVALID COMPANY ID</v>
      </c>
      <c r="C432" s="9" t="str" cm="1">
        <f t="array" ref="C432">_xll.SNL.Clients.Office.Excel.Functions.SPG($A432, "IQ_EBITDA_MARGIN", C$3)</f>
        <v>#INVALID COMPANY ID</v>
      </c>
      <c r="D432" s="9" t="str" cm="1">
        <f t="array" ref="D432">_xll.SNL.Clients.Office.Excel.Functions.SPG($A432, "IQ_EBITDA_MARGIN", D$3)</f>
        <v>#INVALID COMPANY ID</v>
      </c>
      <c r="E432" s="9" t="str" cm="1">
        <f t="array" ref="E432">_xll.SNL.Clients.Office.Excel.Functions.SPG($A432, "IQ_EBITDA_MARGIN", E$3)</f>
        <v>#INVALID COMPANY ID</v>
      </c>
      <c r="F432" s="9" t="str" cm="1">
        <f t="array" ref="F432">_xll.SNL.Clients.Office.Excel.Functions.SPG($A432, "IQ_EBITDA_MARGIN", F$3)</f>
        <v>#INVALID COMPANY ID</v>
      </c>
      <c r="G432" s="9" t="str" cm="1">
        <f t="array" ref="G432">_xll.SNL.Clients.Office.Excel.Functions.SPG($A432, "IQ_EBITDA_MARGIN", G$3)</f>
        <v>#INVALID COMPANY ID</v>
      </c>
      <c r="H432" s="9" t="str" cm="1">
        <f t="array" ref="H432">_xll.SNL.Clients.Office.Excel.Functions.SPG($A432, "IQ_EBITDA_MARGIN", H$3)</f>
        <v>#INVALID COMPANY ID</v>
      </c>
      <c r="I432" s="9" t="str" cm="1">
        <f t="array" ref="I432">_xll.SNL.Clients.Office.Excel.Functions.SPG($A432, "IQ_EBITDA_MARGIN", I$3)</f>
        <v>#INVALID COMPANY ID</v>
      </c>
      <c r="J432" s="9" t="str" cm="1">
        <f t="array" ref="J432">_xll.SNL.Clients.Office.Excel.Functions.SPG($A432, "IQ_EBITDA_MARGIN", J$3)</f>
        <v>#INVALID COMPANY ID</v>
      </c>
    </row>
    <row r="433" spans="2:10" x14ac:dyDescent="0.3">
      <c r="B433" s="9" t="str" cm="1">
        <f t="array" ref="B433">_xll.SNL.Clients.Office.Excel.Functions.SPG($A433, "IQ_EBITDA_MARGIN", B$3)</f>
        <v>#INVALID COMPANY ID</v>
      </c>
      <c r="C433" s="9" t="str" cm="1">
        <f t="array" ref="C433">_xll.SNL.Clients.Office.Excel.Functions.SPG($A433, "IQ_EBITDA_MARGIN", C$3)</f>
        <v>#INVALID COMPANY ID</v>
      </c>
      <c r="D433" s="9" t="str" cm="1">
        <f t="array" ref="D433">_xll.SNL.Clients.Office.Excel.Functions.SPG($A433, "IQ_EBITDA_MARGIN", D$3)</f>
        <v>#INVALID COMPANY ID</v>
      </c>
      <c r="E433" s="9" t="str" cm="1">
        <f t="array" ref="E433">_xll.SNL.Clients.Office.Excel.Functions.SPG($A433, "IQ_EBITDA_MARGIN", E$3)</f>
        <v>#INVALID COMPANY ID</v>
      </c>
      <c r="F433" s="9" t="str" cm="1">
        <f t="array" ref="F433">_xll.SNL.Clients.Office.Excel.Functions.SPG($A433, "IQ_EBITDA_MARGIN", F$3)</f>
        <v>#INVALID COMPANY ID</v>
      </c>
      <c r="G433" s="9" t="str" cm="1">
        <f t="array" ref="G433">_xll.SNL.Clients.Office.Excel.Functions.SPG($A433, "IQ_EBITDA_MARGIN", G$3)</f>
        <v>#INVALID COMPANY ID</v>
      </c>
      <c r="H433" s="9" t="str" cm="1">
        <f t="array" ref="H433">_xll.SNL.Clients.Office.Excel.Functions.SPG($A433, "IQ_EBITDA_MARGIN", H$3)</f>
        <v>#INVALID COMPANY ID</v>
      </c>
      <c r="I433" s="9" t="str" cm="1">
        <f t="array" ref="I433">_xll.SNL.Clients.Office.Excel.Functions.SPG($A433, "IQ_EBITDA_MARGIN", I$3)</f>
        <v>#INVALID COMPANY ID</v>
      </c>
      <c r="J433" s="9" t="str" cm="1">
        <f t="array" ref="J433">_xll.SNL.Clients.Office.Excel.Functions.SPG($A433, "IQ_EBITDA_MARGIN", J$3)</f>
        <v>#INVALID COMPANY ID</v>
      </c>
    </row>
    <row r="434" spans="2:10" x14ac:dyDescent="0.3">
      <c r="B434" s="9" t="str" cm="1">
        <f t="array" ref="B434">_xll.SNL.Clients.Office.Excel.Functions.SPG($A434, "IQ_EBITDA_MARGIN", B$3)</f>
        <v>#INVALID COMPANY ID</v>
      </c>
      <c r="C434" s="9" t="str" cm="1">
        <f t="array" ref="C434">_xll.SNL.Clients.Office.Excel.Functions.SPG($A434, "IQ_EBITDA_MARGIN", C$3)</f>
        <v>#INVALID COMPANY ID</v>
      </c>
      <c r="D434" s="9" t="str" cm="1">
        <f t="array" ref="D434">_xll.SNL.Clients.Office.Excel.Functions.SPG($A434, "IQ_EBITDA_MARGIN", D$3)</f>
        <v>#INVALID COMPANY ID</v>
      </c>
      <c r="E434" s="9" t="str" cm="1">
        <f t="array" ref="E434">_xll.SNL.Clients.Office.Excel.Functions.SPG($A434, "IQ_EBITDA_MARGIN", E$3)</f>
        <v>#INVALID COMPANY ID</v>
      </c>
      <c r="F434" s="9" t="str" cm="1">
        <f t="array" ref="F434">_xll.SNL.Clients.Office.Excel.Functions.SPG($A434, "IQ_EBITDA_MARGIN", F$3)</f>
        <v>#INVALID COMPANY ID</v>
      </c>
      <c r="G434" s="9" t="str" cm="1">
        <f t="array" ref="G434">_xll.SNL.Clients.Office.Excel.Functions.SPG($A434, "IQ_EBITDA_MARGIN", G$3)</f>
        <v>#INVALID COMPANY ID</v>
      </c>
      <c r="H434" s="9" t="str" cm="1">
        <f t="array" ref="H434">_xll.SNL.Clients.Office.Excel.Functions.SPG($A434, "IQ_EBITDA_MARGIN", H$3)</f>
        <v>#INVALID COMPANY ID</v>
      </c>
      <c r="I434" s="9" t="str" cm="1">
        <f t="array" ref="I434">_xll.SNL.Clients.Office.Excel.Functions.SPG($A434, "IQ_EBITDA_MARGIN", I$3)</f>
        <v>#INVALID COMPANY ID</v>
      </c>
      <c r="J434" s="9" t="str" cm="1">
        <f t="array" ref="J434">_xll.SNL.Clients.Office.Excel.Functions.SPG($A434, "IQ_EBITDA_MARGIN", J$3)</f>
        <v>#INVALID COMPANY ID</v>
      </c>
    </row>
    <row r="435" spans="2:10" x14ac:dyDescent="0.3">
      <c r="B435" s="9" t="str" cm="1">
        <f t="array" ref="B435">_xll.SNL.Clients.Office.Excel.Functions.SPG($A435, "IQ_EBITDA_MARGIN", B$3)</f>
        <v>#INVALID COMPANY ID</v>
      </c>
      <c r="C435" s="9" t="str" cm="1">
        <f t="array" ref="C435">_xll.SNL.Clients.Office.Excel.Functions.SPG($A435, "IQ_EBITDA_MARGIN", C$3)</f>
        <v>#INVALID COMPANY ID</v>
      </c>
      <c r="D435" s="9" t="str" cm="1">
        <f t="array" ref="D435">_xll.SNL.Clients.Office.Excel.Functions.SPG($A435, "IQ_EBITDA_MARGIN", D$3)</f>
        <v>#INVALID COMPANY ID</v>
      </c>
      <c r="E435" s="9" t="str" cm="1">
        <f t="array" ref="E435">_xll.SNL.Clients.Office.Excel.Functions.SPG($A435, "IQ_EBITDA_MARGIN", E$3)</f>
        <v>#INVALID COMPANY ID</v>
      </c>
      <c r="F435" s="9" t="str" cm="1">
        <f t="array" ref="F435">_xll.SNL.Clients.Office.Excel.Functions.SPG($A435, "IQ_EBITDA_MARGIN", F$3)</f>
        <v>#INVALID COMPANY ID</v>
      </c>
      <c r="G435" s="9" t="str" cm="1">
        <f t="array" ref="G435">_xll.SNL.Clients.Office.Excel.Functions.SPG($A435, "IQ_EBITDA_MARGIN", G$3)</f>
        <v>#INVALID COMPANY ID</v>
      </c>
      <c r="H435" s="9" t="str" cm="1">
        <f t="array" ref="H435">_xll.SNL.Clients.Office.Excel.Functions.SPG($A435, "IQ_EBITDA_MARGIN", H$3)</f>
        <v>#INVALID COMPANY ID</v>
      </c>
      <c r="I435" s="9" t="str" cm="1">
        <f t="array" ref="I435">_xll.SNL.Clients.Office.Excel.Functions.SPG($A435, "IQ_EBITDA_MARGIN", I$3)</f>
        <v>#INVALID COMPANY ID</v>
      </c>
      <c r="J435" s="9" t="str" cm="1">
        <f t="array" ref="J435">_xll.SNL.Clients.Office.Excel.Functions.SPG($A435, "IQ_EBITDA_MARGIN", J$3)</f>
        <v>#INVALID COMPANY ID</v>
      </c>
    </row>
    <row r="436" spans="2:10" x14ac:dyDescent="0.3">
      <c r="B436" s="9" t="str" cm="1">
        <f t="array" ref="B436">_xll.SNL.Clients.Office.Excel.Functions.SPG($A436, "IQ_EBITDA_MARGIN", B$3)</f>
        <v>#INVALID COMPANY ID</v>
      </c>
      <c r="C436" s="9" t="str" cm="1">
        <f t="array" ref="C436">_xll.SNL.Clients.Office.Excel.Functions.SPG($A436, "IQ_EBITDA_MARGIN", C$3)</f>
        <v>#INVALID COMPANY ID</v>
      </c>
      <c r="D436" s="9" t="str" cm="1">
        <f t="array" ref="D436">_xll.SNL.Clients.Office.Excel.Functions.SPG($A436, "IQ_EBITDA_MARGIN", D$3)</f>
        <v>#INVALID COMPANY ID</v>
      </c>
      <c r="E436" s="9" t="str" cm="1">
        <f t="array" ref="E436">_xll.SNL.Clients.Office.Excel.Functions.SPG($A436, "IQ_EBITDA_MARGIN", E$3)</f>
        <v>#INVALID COMPANY ID</v>
      </c>
      <c r="F436" s="9" t="str" cm="1">
        <f t="array" ref="F436">_xll.SNL.Clients.Office.Excel.Functions.SPG($A436, "IQ_EBITDA_MARGIN", F$3)</f>
        <v>#INVALID COMPANY ID</v>
      </c>
      <c r="G436" s="9" t="str" cm="1">
        <f t="array" ref="G436">_xll.SNL.Clients.Office.Excel.Functions.SPG($A436, "IQ_EBITDA_MARGIN", G$3)</f>
        <v>#INVALID COMPANY ID</v>
      </c>
      <c r="H436" s="9" t="str" cm="1">
        <f t="array" ref="H436">_xll.SNL.Clients.Office.Excel.Functions.SPG($A436, "IQ_EBITDA_MARGIN", H$3)</f>
        <v>#INVALID COMPANY ID</v>
      </c>
      <c r="I436" s="9" t="str" cm="1">
        <f t="array" ref="I436">_xll.SNL.Clients.Office.Excel.Functions.SPG($A436, "IQ_EBITDA_MARGIN", I$3)</f>
        <v>#INVALID COMPANY ID</v>
      </c>
      <c r="J436" s="9" t="str" cm="1">
        <f t="array" ref="J436">_xll.SNL.Clients.Office.Excel.Functions.SPG($A436, "IQ_EBITDA_MARGIN", J$3)</f>
        <v>#INVALID COMPANY ID</v>
      </c>
    </row>
    <row r="437" spans="2:10" x14ac:dyDescent="0.3">
      <c r="B437" s="9" t="str" cm="1">
        <f t="array" ref="B437">_xll.SNL.Clients.Office.Excel.Functions.SPG($A437, "IQ_EBITDA_MARGIN", B$3)</f>
        <v>#INVALID COMPANY ID</v>
      </c>
      <c r="C437" s="9" t="str" cm="1">
        <f t="array" ref="C437">_xll.SNL.Clients.Office.Excel.Functions.SPG($A437, "IQ_EBITDA_MARGIN", C$3)</f>
        <v>#INVALID COMPANY ID</v>
      </c>
      <c r="D437" s="9" t="str" cm="1">
        <f t="array" ref="D437">_xll.SNL.Clients.Office.Excel.Functions.SPG($A437, "IQ_EBITDA_MARGIN", D$3)</f>
        <v>#INVALID COMPANY ID</v>
      </c>
      <c r="E437" s="9" t="str" cm="1">
        <f t="array" ref="E437">_xll.SNL.Clients.Office.Excel.Functions.SPG($A437, "IQ_EBITDA_MARGIN", E$3)</f>
        <v>#INVALID COMPANY ID</v>
      </c>
      <c r="F437" s="9" t="str" cm="1">
        <f t="array" ref="F437">_xll.SNL.Clients.Office.Excel.Functions.SPG($A437, "IQ_EBITDA_MARGIN", F$3)</f>
        <v>#INVALID COMPANY ID</v>
      </c>
      <c r="G437" s="9" t="str" cm="1">
        <f t="array" ref="G437">_xll.SNL.Clients.Office.Excel.Functions.SPG($A437, "IQ_EBITDA_MARGIN", G$3)</f>
        <v>#INVALID COMPANY ID</v>
      </c>
      <c r="H437" s="9" t="str" cm="1">
        <f t="array" ref="H437">_xll.SNL.Clients.Office.Excel.Functions.SPG($A437, "IQ_EBITDA_MARGIN", H$3)</f>
        <v>#INVALID COMPANY ID</v>
      </c>
      <c r="I437" s="9" t="str" cm="1">
        <f t="array" ref="I437">_xll.SNL.Clients.Office.Excel.Functions.SPG($A437, "IQ_EBITDA_MARGIN", I$3)</f>
        <v>#INVALID COMPANY ID</v>
      </c>
      <c r="J437" s="9" t="str" cm="1">
        <f t="array" ref="J437">_xll.SNL.Clients.Office.Excel.Functions.SPG($A437, "IQ_EBITDA_MARGIN", J$3)</f>
        <v>#INVALID COMPANY ID</v>
      </c>
    </row>
    <row r="438" spans="2:10" x14ac:dyDescent="0.3">
      <c r="B438" s="9" t="str" cm="1">
        <f t="array" ref="B438">_xll.SNL.Clients.Office.Excel.Functions.SPG($A438, "IQ_EBITDA_MARGIN", B$3)</f>
        <v>#INVALID COMPANY ID</v>
      </c>
      <c r="C438" s="9" t="str" cm="1">
        <f t="array" ref="C438">_xll.SNL.Clients.Office.Excel.Functions.SPG($A438, "IQ_EBITDA_MARGIN", C$3)</f>
        <v>#INVALID COMPANY ID</v>
      </c>
      <c r="D438" s="9" t="str" cm="1">
        <f t="array" ref="D438">_xll.SNL.Clients.Office.Excel.Functions.SPG($A438, "IQ_EBITDA_MARGIN", D$3)</f>
        <v>#INVALID COMPANY ID</v>
      </c>
      <c r="E438" s="9" t="str" cm="1">
        <f t="array" ref="E438">_xll.SNL.Clients.Office.Excel.Functions.SPG($A438, "IQ_EBITDA_MARGIN", E$3)</f>
        <v>#INVALID COMPANY ID</v>
      </c>
      <c r="F438" s="9" t="str" cm="1">
        <f t="array" ref="F438">_xll.SNL.Clients.Office.Excel.Functions.SPG($A438, "IQ_EBITDA_MARGIN", F$3)</f>
        <v>#INVALID COMPANY ID</v>
      </c>
      <c r="G438" s="9" t="str" cm="1">
        <f t="array" ref="G438">_xll.SNL.Clients.Office.Excel.Functions.SPG($A438, "IQ_EBITDA_MARGIN", G$3)</f>
        <v>#INVALID COMPANY ID</v>
      </c>
      <c r="H438" s="9" t="str" cm="1">
        <f t="array" ref="H438">_xll.SNL.Clients.Office.Excel.Functions.SPG($A438, "IQ_EBITDA_MARGIN", H$3)</f>
        <v>#INVALID COMPANY ID</v>
      </c>
      <c r="I438" s="9" t="str" cm="1">
        <f t="array" ref="I438">_xll.SNL.Clients.Office.Excel.Functions.SPG($A438, "IQ_EBITDA_MARGIN", I$3)</f>
        <v>#INVALID COMPANY ID</v>
      </c>
      <c r="J438" s="9" t="str" cm="1">
        <f t="array" ref="J438">_xll.SNL.Clients.Office.Excel.Functions.SPG($A438, "IQ_EBITDA_MARGIN", J$3)</f>
        <v>#INVALID COMPANY ID</v>
      </c>
    </row>
    <row r="439" spans="2:10" x14ac:dyDescent="0.3">
      <c r="B439" s="9" t="str" cm="1">
        <f t="array" ref="B439">_xll.SNL.Clients.Office.Excel.Functions.SPG($A439, "IQ_EBITDA_MARGIN", B$3)</f>
        <v>#INVALID COMPANY ID</v>
      </c>
      <c r="C439" s="9" t="str" cm="1">
        <f t="array" ref="C439">_xll.SNL.Clients.Office.Excel.Functions.SPG($A439, "IQ_EBITDA_MARGIN", C$3)</f>
        <v>#INVALID COMPANY ID</v>
      </c>
      <c r="D439" s="9" t="str" cm="1">
        <f t="array" ref="D439">_xll.SNL.Clients.Office.Excel.Functions.SPG($A439, "IQ_EBITDA_MARGIN", D$3)</f>
        <v>#INVALID COMPANY ID</v>
      </c>
      <c r="E439" s="9" t="str" cm="1">
        <f t="array" ref="E439">_xll.SNL.Clients.Office.Excel.Functions.SPG($A439, "IQ_EBITDA_MARGIN", E$3)</f>
        <v>#INVALID COMPANY ID</v>
      </c>
      <c r="F439" s="9" t="str" cm="1">
        <f t="array" ref="F439">_xll.SNL.Clients.Office.Excel.Functions.SPG($A439, "IQ_EBITDA_MARGIN", F$3)</f>
        <v>#INVALID COMPANY ID</v>
      </c>
      <c r="G439" s="9" t="str" cm="1">
        <f t="array" ref="G439">_xll.SNL.Clients.Office.Excel.Functions.SPG($A439, "IQ_EBITDA_MARGIN", G$3)</f>
        <v>#INVALID COMPANY ID</v>
      </c>
      <c r="H439" s="9" t="str" cm="1">
        <f t="array" ref="H439">_xll.SNL.Clients.Office.Excel.Functions.SPG($A439, "IQ_EBITDA_MARGIN", H$3)</f>
        <v>#INVALID COMPANY ID</v>
      </c>
      <c r="I439" s="9" t="str" cm="1">
        <f t="array" ref="I439">_xll.SNL.Clients.Office.Excel.Functions.SPG($A439, "IQ_EBITDA_MARGIN", I$3)</f>
        <v>#INVALID COMPANY ID</v>
      </c>
      <c r="J439" s="9" t="str" cm="1">
        <f t="array" ref="J439">_xll.SNL.Clients.Office.Excel.Functions.SPG($A439, "IQ_EBITDA_MARGIN", J$3)</f>
        <v>#INVALID COMPANY ID</v>
      </c>
    </row>
    <row r="440" spans="2:10" x14ac:dyDescent="0.3">
      <c r="B440" s="9" t="str" cm="1">
        <f t="array" ref="B440">_xll.SNL.Clients.Office.Excel.Functions.SPG($A440, "IQ_EBITDA_MARGIN", B$3)</f>
        <v>#INVALID COMPANY ID</v>
      </c>
      <c r="C440" s="9" t="str" cm="1">
        <f t="array" ref="C440">_xll.SNL.Clients.Office.Excel.Functions.SPG($A440, "IQ_EBITDA_MARGIN", C$3)</f>
        <v>#INVALID COMPANY ID</v>
      </c>
      <c r="D440" s="9" t="str" cm="1">
        <f t="array" ref="D440">_xll.SNL.Clients.Office.Excel.Functions.SPG($A440, "IQ_EBITDA_MARGIN", D$3)</f>
        <v>#INVALID COMPANY ID</v>
      </c>
      <c r="E440" s="9" t="str" cm="1">
        <f t="array" ref="E440">_xll.SNL.Clients.Office.Excel.Functions.SPG($A440, "IQ_EBITDA_MARGIN", E$3)</f>
        <v>#INVALID COMPANY ID</v>
      </c>
      <c r="F440" s="9" t="str" cm="1">
        <f t="array" ref="F440">_xll.SNL.Clients.Office.Excel.Functions.SPG($A440, "IQ_EBITDA_MARGIN", F$3)</f>
        <v>#INVALID COMPANY ID</v>
      </c>
      <c r="G440" s="9" t="str" cm="1">
        <f t="array" ref="G440">_xll.SNL.Clients.Office.Excel.Functions.SPG($A440, "IQ_EBITDA_MARGIN", G$3)</f>
        <v>#INVALID COMPANY ID</v>
      </c>
      <c r="H440" s="9" t="str" cm="1">
        <f t="array" ref="H440">_xll.SNL.Clients.Office.Excel.Functions.SPG($A440, "IQ_EBITDA_MARGIN", H$3)</f>
        <v>#INVALID COMPANY ID</v>
      </c>
      <c r="I440" s="9" t="str" cm="1">
        <f t="array" ref="I440">_xll.SNL.Clients.Office.Excel.Functions.SPG($A440, "IQ_EBITDA_MARGIN", I$3)</f>
        <v>#INVALID COMPANY ID</v>
      </c>
      <c r="J440" s="9" t="str" cm="1">
        <f t="array" ref="J440">_xll.SNL.Clients.Office.Excel.Functions.SPG($A440, "IQ_EBITDA_MARGIN", J$3)</f>
        <v>#INVALID COMPANY ID</v>
      </c>
    </row>
    <row r="441" spans="2:10" x14ac:dyDescent="0.3">
      <c r="B441" s="9" t="str" cm="1">
        <f t="array" ref="B441">_xll.SNL.Clients.Office.Excel.Functions.SPG($A441, "IQ_EBITDA_MARGIN", B$3)</f>
        <v>#INVALID COMPANY ID</v>
      </c>
      <c r="C441" s="9" t="str" cm="1">
        <f t="array" ref="C441">_xll.SNL.Clients.Office.Excel.Functions.SPG($A441, "IQ_EBITDA_MARGIN", C$3)</f>
        <v>#INVALID COMPANY ID</v>
      </c>
      <c r="D441" s="9" t="str" cm="1">
        <f t="array" ref="D441">_xll.SNL.Clients.Office.Excel.Functions.SPG($A441, "IQ_EBITDA_MARGIN", D$3)</f>
        <v>#INVALID COMPANY ID</v>
      </c>
      <c r="E441" s="9" t="str" cm="1">
        <f t="array" ref="E441">_xll.SNL.Clients.Office.Excel.Functions.SPG($A441, "IQ_EBITDA_MARGIN", E$3)</f>
        <v>#INVALID COMPANY ID</v>
      </c>
      <c r="F441" s="9" t="str" cm="1">
        <f t="array" ref="F441">_xll.SNL.Clients.Office.Excel.Functions.SPG($A441, "IQ_EBITDA_MARGIN", F$3)</f>
        <v>#INVALID COMPANY ID</v>
      </c>
      <c r="G441" s="9" t="str" cm="1">
        <f t="array" ref="G441">_xll.SNL.Clients.Office.Excel.Functions.SPG($A441, "IQ_EBITDA_MARGIN", G$3)</f>
        <v>#INVALID COMPANY ID</v>
      </c>
      <c r="H441" s="9" t="str" cm="1">
        <f t="array" ref="H441">_xll.SNL.Clients.Office.Excel.Functions.SPG($A441, "IQ_EBITDA_MARGIN", H$3)</f>
        <v>#INVALID COMPANY ID</v>
      </c>
      <c r="I441" s="9" t="str" cm="1">
        <f t="array" ref="I441">_xll.SNL.Clients.Office.Excel.Functions.SPG($A441, "IQ_EBITDA_MARGIN", I$3)</f>
        <v>#INVALID COMPANY ID</v>
      </c>
      <c r="J441" s="9" t="str" cm="1">
        <f t="array" ref="J441">_xll.SNL.Clients.Office.Excel.Functions.SPG($A441, "IQ_EBITDA_MARGIN", J$3)</f>
        <v>#INVALID COMPANY ID</v>
      </c>
    </row>
    <row r="442" spans="2:10" x14ac:dyDescent="0.3">
      <c r="B442" s="9" t="str" cm="1">
        <f t="array" ref="B442">_xll.SNL.Clients.Office.Excel.Functions.SPG($A442, "IQ_EBITDA_MARGIN", B$3)</f>
        <v>#INVALID COMPANY ID</v>
      </c>
      <c r="C442" s="9" t="str" cm="1">
        <f t="array" ref="C442">_xll.SNL.Clients.Office.Excel.Functions.SPG($A442, "IQ_EBITDA_MARGIN", C$3)</f>
        <v>#INVALID COMPANY ID</v>
      </c>
      <c r="D442" s="9" t="str" cm="1">
        <f t="array" ref="D442">_xll.SNL.Clients.Office.Excel.Functions.SPG($A442, "IQ_EBITDA_MARGIN", D$3)</f>
        <v>#INVALID COMPANY ID</v>
      </c>
      <c r="E442" s="9" t="str" cm="1">
        <f t="array" ref="E442">_xll.SNL.Clients.Office.Excel.Functions.SPG($A442, "IQ_EBITDA_MARGIN", E$3)</f>
        <v>#INVALID COMPANY ID</v>
      </c>
      <c r="F442" s="9" t="str" cm="1">
        <f t="array" ref="F442">_xll.SNL.Clients.Office.Excel.Functions.SPG($A442, "IQ_EBITDA_MARGIN", F$3)</f>
        <v>#INVALID COMPANY ID</v>
      </c>
      <c r="G442" s="9" t="str" cm="1">
        <f t="array" ref="G442">_xll.SNL.Clients.Office.Excel.Functions.SPG($A442, "IQ_EBITDA_MARGIN", G$3)</f>
        <v>#INVALID COMPANY ID</v>
      </c>
      <c r="H442" s="9" t="str" cm="1">
        <f t="array" ref="H442">_xll.SNL.Clients.Office.Excel.Functions.SPG($A442, "IQ_EBITDA_MARGIN", H$3)</f>
        <v>#INVALID COMPANY ID</v>
      </c>
      <c r="I442" s="9" t="str" cm="1">
        <f t="array" ref="I442">_xll.SNL.Clients.Office.Excel.Functions.SPG($A442, "IQ_EBITDA_MARGIN", I$3)</f>
        <v>#INVALID COMPANY ID</v>
      </c>
      <c r="J442" s="9" t="str" cm="1">
        <f t="array" ref="J442">_xll.SNL.Clients.Office.Excel.Functions.SPG($A442, "IQ_EBITDA_MARGIN", J$3)</f>
        <v>#INVALID COMPANY ID</v>
      </c>
    </row>
    <row r="443" spans="2:10" x14ac:dyDescent="0.3">
      <c r="B443" s="9" t="str" cm="1">
        <f t="array" ref="B443">_xll.SNL.Clients.Office.Excel.Functions.SPG($A443, "IQ_EBITDA_MARGIN", B$3)</f>
        <v>#INVALID COMPANY ID</v>
      </c>
      <c r="C443" s="9" t="str" cm="1">
        <f t="array" ref="C443">_xll.SNL.Clients.Office.Excel.Functions.SPG($A443, "IQ_EBITDA_MARGIN", C$3)</f>
        <v>#INVALID COMPANY ID</v>
      </c>
      <c r="D443" s="9" t="str" cm="1">
        <f t="array" ref="D443">_xll.SNL.Clients.Office.Excel.Functions.SPG($A443, "IQ_EBITDA_MARGIN", D$3)</f>
        <v>#INVALID COMPANY ID</v>
      </c>
      <c r="E443" s="9" t="str" cm="1">
        <f t="array" ref="E443">_xll.SNL.Clients.Office.Excel.Functions.SPG($A443, "IQ_EBITDA_MARGIN", E$3)</f>
        <v>#INVALID COMPANY ID</v>
      </c>
      <c r="F443" s="9" t="str" cm="1">
        <f t="array" ref="F443">_xll.SNL.Clients.Office.Excel.Functions.SPG($A443, "IQ_EBITDA_MARGIN", F$3)</f>
        <v>#INVALID COMPANY ID</v>
      </c>
      <c r="G443" s="9" t="str" cm="1">
        <f t="array" ref="G443">_xll.SNL.Clients.Office.Excel.Functions.SPG($A443, "IQ_EBITDA_MARGIN", G$3)</f>
        <v>#INVALID COMPANY ID</v>
      </c>
      <c r="H443" s="9" t="str" cm="1">
        <f t="array" ref="H443">_xll.SNL.Clients.Office.Excel.Functions.SPG($A443, "IQ_EBITDA_MARGIN", H$3)</f>
        <v>#INVALID COMPANY ID</v>
      </c>
      <c r="I443" s="9" t="str" cm="1">
        <f t="array" ref="I443">_xll.SNL.Clients.Office.Excel.Functions.SPG($A443, "IQ_EBITDA_MARGIN", I$3)</f>
        <v>#INVALID COMPANY ID</v>
      </c>
      <c r="J443" s="9" t="str" cm="1">
        <f t="array" ref="J443">_xll.SNL.Clients.Office.Excel.Functions.SPG($A443, "IQ_EBITDA_MARGIN", J$3)</f>
        <v>#INVALID COMPANY ID</v>
      </c>
    </row>
    <row r="444" spans="2:10" x14ac:dyDescent="0.3">
      <c r="B444" s="9" t="str" cm="1">
        <f t="array" ref="B444">_xll.SNL.Clients.Office.Excel.Functions.SPG($A444, "IQ_EBITDA_MARGIN", B$3)</f>
        <v>#INVALID COMPANY ID</v>
      </c>
      <c r="C444" s="9" t="str" cm="1">
        <f t="array" ref="C444">_xll.SNL.Clients.Office.Excel.Functions.SPG($A444, "IQ_EBITDA_MARGIN", C$3)</f>
        <v>#INVALID COMPANY ID</v>
      </c>
      <c r="D444" s="9" t="str" cm="1">
        <f t="array" ref="D444">_xll.SNL.Clients.Office.Excel.Functions.SPG($A444, "IQ_EBITDA_MARGIN", D$3)</f>
        <v>#INVALID COMPANY ID</v>
      </c>
      <c r="E444" s="9" t="str" cm="1">
        <f t="array" ref="E444">_xll.SNL.Clients.Office.Excel.Functions.SPG($A444, "IQ_EBITDA_MARGIN", E$3)</f>
        <v>#INVALID COMPANY ID</v>
      </c>
      <c r="F444" s="9" t="str" cm="1">
        <f t="array" ref="F444">_xll.SNL.Clients.Office.Excel.Functions.SPG($A444, "IQ_EBITDA_MARGIN", F$3)</f>
        <v>#INVALID COMPANY ID</v>
      </c>
      <c r="G444" s="9" t="str" cm="1">
        <f t="array" ref="G444">_xll.SNL.Clients.Office.Excel.Functions.SPG($A444, "IQ_EBITDA_MARGIN", G$3)</f>
        <v>#INVALID COMPANY ID</v>
      </c>
      <c r="H444" s="9" t="str" cm="1">
        <f t="array" ref="H444">_xll.SNL.Clients.Office.Excel.Functions.SPG($A444, "IQ_EBITDA_MARGIN", H$3)</f>
        <v>#INVALID COMPANY ID</v>
      </c>
      <c r="I444" s="9" t="str" cm="1">
        <f t="array" ref="I444">_xll.SNL.Clients.Office.Excel.Functions.SPG($A444, "IQ_EBITDA_MARGIN", I$3)</f>
        <v>#INVALID COMPANY ID</v>
      </c>
      <c r="J444" s="9" t="str" cm="1">
        <f t="array" ref="J444">_xll.SNL.Clients.Office.Excel.Functions.SPG($A444, "IQ_EBITDA_MARGIN", J$3)</f>
        <v>#INVALID COMPANY ID</v>
      </c>
    </row>
    <row r="445" spans="2:10" x14ac:dyDescent="0.3">
      <c r="B445" s="9" t="str" cm="1">
        <f t="array" ref="B445">_xll.SNL.Clients.Office.Excel.Functions.SPG($A445, "IQ_EBITDA_MARGIN", B$3)</f>
        <v>#INVALID COMPANY ID</v>
      </c>
      <c r="C445" s="9" t="str" cm="1">
        <f t="array" ref="C445">_xll.SNL.Clients.Office.Excel.Functions.SPG($A445, "IQ_EBITDA_MARGIN", C$3)</f>
        <v>#INVALID COMPANY ID</v>
      </c>
      <c r="D445" s="9" t="str" cm="1">
        <f t="array" ref="D445">_xll.SNL.Clients.Office.Excel.Functions.SPG($A445, "IQ_EBITDA_MARGIN", D$3)</f>
        <v>#INVALID COMPANY ID</v>
      </c>
      <c r="E445" s="9" t="str" cm="1">
        <f t="array" ref="E445">_xll.SNL.Clients.Office.Excel.Functions.SPG($A445, "IQ_EBITDA_MARGIN", E$3)</f>
        <v>#INVALID COMPANY ID</v>
      </c>
      <c r="F445" s="9" t="str" cm="1">
        <f t="array" ref="F445">_xll.SNL.Clients.Office.Excel.Functions.SPG($A445, "IQ_EBITDA_MARGIN", F$3)</f>
        <v>#INVALID COMPANY ID</v>
      </c>
      <c r="G445" s="9" t="str" cm="1">
        <f t="array" ref="G445">_xll.SNL.Clients.Office.Excel.Functions.SPG($A445, "IQ_EBITDA_MARGIN", G$3)</f>
        <v>#INVALID COMPANY ID</v>
      </c>
      <c r="H445" s="9" t="str" cm="1">
        <f t="array" ref="H445">_xll.SNL.Clients.Office.Excel.Functions.SPG($A445, "IQ_EBITDA_MARGIN", H$3)</f>
        <v>#INVALID COMPANY ID</v>
      </c>
      <c r="I445" s="9" t="str" cm="1">
        <f t="array" ref="I445">_xll.SNL.Clients.Office.Excel.Functions.SPG($A445, "IQ_EBITDA_MARGIN", I$3)</f>
        <v>#INVALID COMPANY ID</v>
      </c>
      <c r="J445" s="9" t="str" cm="1">
        <f t="array" ref="J445">_xll.SNL.Clients.Office.Excel.Functions.SPG($A445, "IQ_EBITDA_MARGIN", J$3)</f>
        <v>#INVALID COMPANY ID</v>
      </c>
    </row>
    <row r="446" spans="2:10" x14ac:dyDescent="0.3">
      <c r="B446" s="9" t="str" cm="1">
        <f t="array" ref="B446">_xll.SNL.Clients.Office.Excel.Functions.SPG($A446, "IQ_EBITDA_MARGIN", B$3)</f>
        <v>#INVALID COMPANY ID</v>
      </c>
      <c r="C446" s="9" t="str" cm="1">
        <f t="array" ref="C446">_xll.SNL.Clients.Office.Excel.Functions.SPG($A446, "IQ_EBITDA_MARGIN", C$3)</f>
        <v>#INVALID COMPANY ID</v>
      </c>
      <c r="D446" s="9" t="str" cm="1">
        <f t="array" ref="D446">_xll.SNL.Clients.Office.Excel.Functions.SPG($A446, "IQ_EBITDA_MARGIN", D$3)</f>
        <v>#INVALID COMPANY ID</v>
      </c>
      <c r="E446" s="9" t="str" cm="1">
        <f t="array" ref="E446">_xll.SNL.Clients.Office.Excel.Functions.SPG($A446, "IQ_EBITDA_MARGIN", E$3)</f>
        <v>#INVALID COMPANY ID</v>
      </c>
      <c r="F446" s="9" t="str" cm="1">
        <f t="array" ref="F446">_xll.SNL.Clients.Office.Excel.Functions.SPG($A446, "IQ_EBITDA_MARGIN", F$3)</f>
        <v>#INVALID COMPANY ID</v>
      </c>
      <c r="G446" s="9" t="str" cm="1">
        <f t="array" ref="G446">_xll.SNL.Clients.Office.Excel.Functions.SPG($A446, "IQ_EBITDA_MARGIN", G$3)</f>
        <v>#INVALID COMPANY ID</v>
      </c>
      <c r="H446" s="9" t="str" cm="1">
        <f t="array" ref="H446">_xll.SNL.Clients.Office.Excel.Functions.SPG($A446, "IQ_EBITDA_MARGIN", H$3)</f>
        <v>#INVALID COMPANY ID</v>
      </c>
      <c r="I446" s="9" t="str" cm="1">
        <f t="array" ref="I446">_xll.SNL.Clients.Office.Excel.Functions.SPG($A446, "IQ_EBITDA_MARGIN", I$3)</f>
        <v>#INVALID COMPANY ID</v>
      </c>
      <c r="J446" s="9" t="str" cm="1">
        <f t="array" ref="J446">_xll.SNL.Clients.Office.Excel.Functions.SPG($A446, "IQ_EBITDA_MARGIN", J$3)</f>
        <v>#INVALID COMPANY ID</v>
      </c>
    </row>
    <row r="447" spans="2:10" x14ac:dyDescent="0.3">
      <c r="B447" s="9" t="str" cm="1">
        <f t="array" ref="B447">_xll.SNL.Clients.Office.Excel.Functions.SPG($A447, "IQ_EBITDA_MARGIN", B$3)</f>
        <v>#INVALID COMPANY ID</v>
      </c>
      <c r="C447" s="9" t="str" cm="1">
        <f t="array" ref="C447">_xll.SNL.Clients.Office.Excel.Functions.SPG($A447, "IQ_EBITDA_MARGIN", C$3)</f>
        <v>#INVALID COMPANY ID</v>
      </c>
      <c r="D447" s="9" t="str" cm="1">
        <f t="array" ref="D447">_xll.SNL.Clients.Office.Excel.Functions.SPG($A447, "IQ_EBITDA_MARGIN", D$3)</f>
        <v>#INVALID COMPANY ID</v>
      </c>
      <c r="E447" s="9" t="str" cm="1">
        <f t="array" ref="E447">_xll.SNL.Clients.Office.Excel.Functions.SPG($A447, "IQ_EBITDA_MARGIN", E$3)</f>
        <v>#INVALID COMPANY ID</v>
      </c>
      <c r="F447" s="9" t="str" cm="1">
        <f t="array" ref="F447">_xll.SNL.Clients.Office.Excel.Functions.SPG($A447, "IQ_EBITDA_MARGIN", F$3)</f>
        <v>#INVALID COMPANY ID</v>
      </c>
      <c r="G447" s="9" t="str" cm="1">
        <f t="array" ref="G447">_xll.SNL.Clients.Office.Excel.Functions.SPG($A447, "IQ_EBITDA_MARGIN", G$3)</f>
        <v>#INVALID COMPANY ID</v>
      </c>
      <c r="H447" s="9" t="str" cm="1">
        <f t="array" ref="H447">_xll.SNL.Clients.Office.Excel.Functions.SPG($A447, "IQ_EBITDA_MARGIN", H$3)</f>
        <v>#INVALID COMPANY ID</v>
      </c>
      <c r="I447" s="9" t="str" cm="1">
        <f t="array" ref="I447">_xll.SNL.Clients.Office.Excel.Functions.SPG($A447, "IQ_EBITDA_MARGIN", I$3)</f>
        <v>#INVALID COMPANY ID</v>
      </c>
      <c r="J447" s="9" t="str" cm="1">
        <f t="array" ref="J447">_xll.SNL.Clients.Office.Excel.Functions.SPG($A447, "IQ_EBITDA_MARGIN", J$3)</f>
        <v>#INVALID COMPANY ID</v>
      </c>
    </row>
    <row r="448" spans="2:10" x14ac:dyDescent="0.3">
      <c r="B448" s="9" t="str" cm="1">
        <f t="array" ref="B448">_xll.SNL.Clients.Office.Excel.Functions.SPG($A448, "IQ_EBITDA_MARGIN", B$3)</f>
        <v>#INVALID COMPANY ID</v>
      </c>
      <c r="C448" s="9" t="str" cm="1">
        <f t="array" ref="C448">_xll.SNL.Clients.Office.Excel.Functions.SPG($A448, "IQ_EBITDA_MARGIN", C$3)</f>
        <v>#INVALID COMPANY ID</v>
      </c>
      <c r="D448" s="9" t="str" cm="1">
        <f t="array" ref="D448">_xll.SNL.Clients.Office.Excel.Functions.SPG($A448, "IQ_EBITDA_MARGIN", D$3)</f>
        <v>#INVALID COMPANY ID</v>
      </c>
      <c r="E448" s="9" t="str" cm="1">
        <f t="array" ref="E448">_xll.SNL.Clients.Office.Excel.Functions.SPG($A448, "IQ_EBITDA_MARGIN", E$3)</f>
        <v>#INVALID COMPANY ID</v>
      </c>
      <c r="F448" s="9" t="str" cm="1">
        <f t="array" ref="F448">_xll.SNL.Clients.Office.Excel.Functions.SPG($A448, "IQ_EBITDA_MARGIN", F$3)</f>
        <v>#INVALID COMPANY ID</v>
      </c>
      <c r="G448" s="9" t="str" cm="1">
        <f t="array" ref="G448">_xll.SNL.Clients.Office.Excel.Functions.SPG($A448, "IQ_EBITDA_MARGIN", G$3)</f>
        <v>#INVALID COMPANY ID</v>
      </c>
      <c r="H448" s="9" t="str" cm="1">
        <f t="array" ref="H448">_xll.SNL.Clients.Office.Excel.Functions.SPG($A448, "IQ_EBITDA_MARGIN", H$3)</f>
        <v>#INVALID COMPANY ID</v>
      </c>
      <c r="I448" s="9" t="str" cm="1">
        <f t="array" ref="I448">_xll.SNL.Clients.Office.Excel.Functions.SPG($A448, "IQ_EBITDA_MARGIN", I$3)</f>
        <v>#INVALID COMPANY ID</v>
      </c>
      <c r="J448" s="9" t="str" cm="1">
        <f t="array" ref="J448">_xll.SNL.Clients.Office.Excel.Functions.SPG($A448, "IQ_EBITDA_MARGIN", J$3)</f>
        <v>#INVALID COMPANY ID</v>
      </c>
    </row>
    <row r="449" spans="2:10" x14ac:dyDescent="0.3">
      <c r="B449" s="9" t="str" cm="1">
        <f t="array" ref="B449">_xll.SNL.Clients.Office.Excel.Functions.SPG($A449, "IQ_EBITDA_MARGIN", B$3)</f>
        <v>#INVALID COMPANY ID</v>
      </c>
      <c r="C449" s="9" t="str" cm="1">
        <f t="array" ref="C449">_xll.SNL.Clients.Office.Excel.Functions.SPG($A449, "IQ_EBITDA_MARGIN", C$3)</f>
        <v>#INVALID COMPANY ID</v>
      </c>
      <c r="D449" s="9" t="str" cm="1">
        <f t="array" ref="D449">_xll.SNL.Clients.Office.Excel.Functions.SPG($A449, "IQ_EBITDA_MARGIN", D$3)</f>
        <v>#INVALID COMPANY ID</v>
      </c>
      <c r="E449" s="9" t="str" cm="1">
        <f t="array" ref="E449">_xll.SNL.Clients.Office.Excel.Functions.SPG($A449, "IQ_EBITDA_MARGIN", E$3)</f>
        <v>#INVALID COMPANY ID</v>
      </c>
      <c r="F449" s="9" t="str" cm="1">
        <f t="array" ref="F449">_xll.SNL.Clients.Office.Excel.Functions.SPG($A449, "IQ_EBITDA_MARGIN", F$3)</f>
        <v>#INVALID COMPANY ID</v>
      </c>
      <c r="G449" s="9" t="str" cm="1">
        <f t="array" ref="G449">_xll.SNL.Clients.Office.Excel.Functions.SPG($A449, "IQ_EBITDA_MARGIN", G$3)</f>
        <v>#INVALID COMPANY ID</v>
      </c>
      <c r="H449" s="9" t="str" cm="1">
        <f t="array" ref="H449">_xll.SNL.Clients.Office.Excel.Functions.SPG($A449, "IQ_EBITDA_MARGIN", H$3)</f>
        <v>#INVALID COMPANY ID</v>
      </c>
      <c r="I449" s="9" t="str" cm="1">
        <f t="array" ref="I449">_xll.SNL.Clients.Office.Excel.Functions.SPG($A449, "IQ_EBITDA_MARGIN", I$3)</f>
        <v>#INVALID COMPANY ID</v>
      </c>
      <c r="J449" s="9" t="str" cm="1">
        <f t="array" ref="J449">_xll.SNL.Clients.Office.Excel.Functions.SPG($A449, "IQ_EBITDA_MARGIN", J$3)</f>
        <v>#INVALID COMPANY ID</v>
      </c>
    </row>
    <row r="450" spans="2:10" x14ac:dyDescent="0.3">
      <c r="B450" s="9" t="str" cm="1">
        <f t="array" ref="B450">_xll.SNL.Clients.Office.Excel.Functions.SPG($A450, "IQ_EBITDA_MARGIN", B$3)</f>
        <v>#INVALID COMPANY ID</v>
      </c>
      <c r="C450" s="9" t="str" cm="1">
        <f t="array" ref="C450">_xll.SNL.Clients.Office.Excel.Functions.SPG($A450, "IQ_EBITDA_MARGIN", C$3)</f>
        <v>#INVALID COMPANY ID</v>
      </c>
      <c r="D450" s="9" t="str" cm="1">
        <f t="array" ref="D450">_xll.SNL.Clients.Office.Excel.Functions.SPG($A450, "IQ_EBITDA_MARGIN", D$3)</f>
        <v>#INVALID COMPANY ID</v>
      </c>
      <c r="E450" s="9" t="str" cm="1">
        <f t="array" ref="E450">_xll.SNL.Clients.Office.Excel.Functions.SPG($A450, "IQ_EBITDA_MARGIN", E$3)</f>
        <v>#INVALID COMPANY ID</v>
      </c>
      <c r="F450" s="9" t="str" cm="1">
        <f t="array" ref="F450">_xll.SNL.Clients.Office.Excel.Functions.SPG($A450, "IQ_EBITDA_MARGIN", F$3)</f>
        <v>#INVALID COMPANY ID</v>
      </c>
      <c r="G450" s="9" t="str" cm="1">
        <f t="array" ref="G450">_xll.SNL.Clients.Office.Excel.Functions.SPG($A450, "IQ_EBITDA_MARGIN", G$3)</f>
        <v>#INVALID COMPANY ID</v>
      </c>
      <c r="H450" s="9" t="str" cm="1">
        <f t="array" ref="H450">_xll.SNL.Clients.Office.Excel.Functions.SPG($A450, "IQ_EBITDA_MARGIN", H$3)</f>
        <v>#INVALID COMPANY ID</v>
      </c>
      <c r="I450" s="9" t="str" cm="1">
        <f t="array" ref="I450">_xll.SNL.Clients.Office.Excel.Functions.SPG($A450, "IQ_EBITDA_MARGIN", I$3)</f>
        <v>#INVALID COMPANY ID</v>
      </c>
      <c r="J450" s="9" t="str" cm="1">
        <f t="array" ref="J450">_xll.SNL.Clients.Office.Excel.Functions.SPG($A450, "IQ_EBITDA_MARGIN", J$3)</f>
        <v>#INVALID COMPANY ID</v>
      </c>
    </row>
    <row r="451" spans="2:10" x14ac:dyDescent="0.3">
      <c r="B451" s="9" t="str" cm="1">
        <f t="array" ref="B451">_xll.SNL.Clients.Office.Excel.Functions.SPG($A451, "IQ_EBITDA_MARGIN", B$3)</f>
        <v>#INVALID COMPANY ID</v>
      </c>
      <c r="C451" s="9" t="str" cm="1">
        <f t="array" ref="C451">_xll.SNL.Clients.Office.Excel.Functions.SPG($A451, "IQ_EBITDA_MARGIN", C$3)</f>
        <v>#INVALID COMPANY ID</v>
      </c>
      <c r="D451" s="9" t="str" cm="1">
        <f t="array" ref="D451">_xll.SNL.Clients.Office.Excel.Functions.SPG($A451, "IQ_EBITDA_MARGIN", D$3)</f>
        <v>#INVALID COMPANY ID</v>
      </c>
      <c r="E451" s="9" t="str" cm="1">
        <f t="array" ref="E451">_xll.SNL.Clients.Office.Excel.Functions.SPG($A451, "IQ_EBITDA_MARGIN", E$3)</f>
        <v>#INVALID COMPANY ID</v>
      </c>
      <c r="F451" s="9" t="str" cm="1">
        <f t="array" ref="F451">_xll.SNL.Clients.Office.Excel.Functions.SPG($A451, "IQ_EBITDA_MARGIN", F$3)</f>
        <v>#INVALID COMPANY ID</v>
      </c>
      <c r="G451" s="9" t="str" cm="1">
        <f t="array" ref="G451">_xll.SNL.Clients.Office.Excel.Functions.SPG($A451, "IQ_EBITDA_MARGIN", G$3)</f>
        <v>#INVALID COMPANY ID</v>
      </c>
      <c r="H451" s="9" t="str" cm="1">
        <f t="array" ref="H451">_xll.SNL.Clients.Office.Excel.Functions.SPG($A451, "IQ_EBITDA_MARGIN", H$3)</f>
        <v>#INVALID COMPANY ID</v>
      </c>
      <c r="I451" s="9" t="str" cm="1">
        <f t="array" ref="I451">_xll.SNL.Clients.Office.Excel.Functions.SPG($A451, "IQ_EBITDA_MARGIN", I$3)</f>
        <v>#INVALID COMPANY ID</v>
      </c>
      <c r="J451" s="9" t="str" cm="1">
        <f t="array" ref="J451">_xll.SNL.Clients.Office.Excel.Functions.SPG($A451, "IQ_EBITDA_MARGIN", J$3)</f>
        <v>#INVALID COMPANY ID</v>
      </c>
    </row>
    <row r="452" spans="2:10" x14ac:dyDescent="0.3">
      <c r="B452" s="9" t="str" cm="1">
        <f t="array" ref="B452">_xll.SNL.Clients.Office.Excel.Functions.SPG($A452, "IQ_EBITDA_MARGIN", B$3)</f>
        <v>#INVALID COMPANY ID</v>
      </c>
      <c r="C452" s="9" t="str" cm="1">
        <f t="array" ref="C452">_xll.SNL.Clients.Office.Excel.Functions.SPG($A452, "IQ_EBITDA_MARGIN", C$3)</f>
        <v>#INVALID COMPANY ID</v>
      </c>
      <c r="D452" s="9" t="str" cm="1">
        <f t="array" ref="D452">_xll.SNL.Clients.Office.Excel.Functions.SPG($A452, "IQ_EBITDA_MARGIN", D$3)</f>
        <v>#INVALID COMPANY ID</v>
      </c>
      <c r="E452" s="9" t="str" cm="1">
        <f t="array" ref="E452">_xll.SNL.Clients.Office.Excel.Functions.SPG($A452, "IQ_EBITDA_MARGIN", E$3)</f>
        <v>#INVALID COMPANY ID</v>
      </c>
      <c r="F452" s="9" t="str" cm="1">
        <f t="array" ref="F452">_xll.SNL.Clients.Office.Excel.Functions.SPG($A452, "IQ_EBITDA_MARGIN", F$3)</f>
        <v>#INVALID COMPANY ID</v>
      </c>
      <c r="G452" s="9" t="str" cm="1">
        <f t="array" ref="G452">_xll.SNL.Clients.Office.Excel.Functions.SPG($A452, "IQ_EBITDA_MARGIN", G$3)</f>
        <v>#INVALID COMPANY ID</v>
      </c>
      <c r="H452" s="9" t="str" cm="1">
        <f t="array" ref="H452">_xll.SNL.Clients.Office.Excel.Functions.SPG($A452, "IQ_EBITDA_MARGIN", H$3)</f>
        <v>#INVALID COMPANY ID</v>
      </c>
      <c r="I452" s="9" t="str" cm="1">
        <f t="array" ref="I452">_xll.SNL.Clients.Office.Excel.Functions.SPG($A452, "IQ_EBITDA_MARGIN", I$3)</f>
        <v>#INVALID COMPANY ID</v>
      </c>
      <c r="J452" s="9" t="str" cm="1">
        <f t="array" ref="J452">_xll.SNL.Clients.Office.Excel.Functions.SPG($A452, "IQ_EBITDA_MARGIN", J$3)</f>
        <v>#INVALID COMPANY ID</v>
      </c>
    </row>
    <row r="453" spans="2:10" x14ac:dyDescent="0.3">
      <c r="B453" s="9" t="str" cm="1">
        <f t="array" ref="B453">_xll.SNL.Clients.Office.Excel.Functions.SPG($A453, "IQ_EBITDA_MARGIN", B$3)</f>
        <v>#INVALID COMPANY ID</v>
      </c>
      <c r="C453" s="9" t="str" cm="1">
        <f t="array" ref="C453">_xll.SNL.Clients.Office.Excel.Functions.SPG($A453, "IQ_EBITDA_MARGIN", C$3)</f>
        <v>#INVALID COMPANY ID</v>
      </c>
      <c r="D453" s="9" t="str" cm="1">
        <f t="array" ref="D453">_xll.SNL.Clients.Office.Excel.Functions.SPG($A453, "IQ_EBITDA_MARGIN", D$3)</f>
        <v>#INVALID COMPANY ID</v>
      </c>
      <c r="E453" s="9" t="str" cm="1">
        <f t="array" ref="E453">_xll.SNL.Clients.Office.Excel.Functions.SPG($A453, "IQ_EBITDA_MARGIN", E$3)</f>
        <v>#INVALID COMPANY ID</v>
      </c>
      <c r="F453" s="9" t="str" cm="1">
        <f t="array" ref="F453">_xll.SNL.Clients.Office.Excel.Functions.SPG($A453, "IQ_EBITDA_MARGIN", F$3)</f>
        <v>#INVALID COMPANY ID</v>
      </c>
      <c r="G453" s="9" t="str" cm="1">
        <f t="array" ref="G453">_xll.SNL.Clients.Office.Excel.Functions.SPG($A453, "IQ_EBITDA_MARGIN", G$3)</f>
        <v>#INVALID COMPANY ID</v>
      </c>
      <c r="H453" s="9" t="str" cm="1">
        <f t="array" ref="H453">_xll.SNL.Clients.Office.Excel.Functions.SPG($A453, "IQ_EBITDA_MARGIN", H$3)</f>
        <v>#INVALID COMPANY ID</v>
      </c>
      <c r="I453" s="9" t="str" cm="1">
        <f t="array" ref="I453">_xll.SNL.Clients.Office.Excel.Functions.SPG($A453, "IQ_EBITDA_MARGIN", I$3)</f>
        <v>#INVALID COMPANY ID</v>
      </c>
      <c r="J453" s="9" t="str" cm="1">
        <f t="array" ref="J453">_xll.SNL.Clients.Office.Excel.Functions.SPG($A453, "IQ_EBITDA_MARGIN", J$3)</f>
        <v>#INVALID COMPANY ID</v>
      </c>
    </row>
    <row r="454" spans="2:10" x14ac:dyDescent="0.3">
      <c r="B454" s="9" t="str" cm="1">
        <f t="array" ref="B454">_xll.SNL.Clients.Office.Excel.Functions.SPG($A454, "IQ_EBITDA_MARGIN", B$3)</f>
        <v>#INVALID COMPANY ID</v>
      </c>
      <c r="C454" s="9" t="str" cm="1">
        <f t="array" ref="C454">_xll.SNL.Clients.Office.Excel.Functions.SPG($A454, "IQ_EBITDA_MARGIN", C$3)</f>
        <v>#INVALID COMPANY ID</v>
      </c>
      <c r="D454" s="9" t="str" cm="1">
        <f t="array" ref="D454">_xll.SNL.Clients.Office.Excel.Functions.SPG($A454, "IQ_EBITDA_MARGIN", D$3)</f>
        <v>#INVALID COMPANY ID</v>
      </c>
      <c r="E454" s="9" t="str" cm="1">
        <f t="array" ref="E454">_xll.SNL.Clients.Office.Excel.Functions.SPG($A454, "IQ_EBITDA_MARGIN", E$3)</f>
        <v>#INVALID COMPANY ID</v>
      </c>
      <c r="F454" s="9" t="str" cm="1">
        <f t="array" ref="F454">_xll.SNL.Clients.Office.Excel.Functions.SPG($A454, "IQ_EBITDA_MARGIN", F$3)</f>
        <v>#INVALID COMPANY ID</v>
      </c>
      <c r="G454" s="9" t="str" cm="1">
        <f t="array" ref="G454">_xll.SNL.Clients.Office.Excel.Functions.SPG($A454, "IQ_EBITDA_MARGIN", G$3)</f>
        <v>#INVALID COMPANY ID</v>
      </c>
      <c r="H454" s="9" t="str" cm="1">
        <f t="array" ref="H454">_xll.SNL.Clients.Office.Excel.Functions.SPG($A454, "IQ_EBITDA_MARGIN", H$3)</f>
        <v>#INVALID COMPANY ID</v>
      </c>
      <c r="I454" s="9" t="str" cm="1">
        <f t="array" ref="I454">_xll.SNL.Clients.Office.Excel.Functions.SPG($A454, "IQ_EBITDA_MARGIN", I$3)</f>
        <v>#INVALID COMPANY ID</v>
      </c>
      <c r="J454" s="9" t="str" cm="1">
        <f t="array" ref="J454">_xll.SNL.Clients.Office.Excel.Functions.SPG($A454, "IQ_EBITDA_MARGIN", J$3)</f>
        <v>#INVALID COMPANY ID</v>
      </c>
    </row>
    <row r="455" spans="2:10" x14ac:dyDescent="0.3">
      <c r="B455" s="9" t="str" cm="1">
        <f t="array" ref="B455">_xll.SNL.Clients.Office.Excel.Functions.SPG($A455, "IQ_EBITDA_MARGIN", B$3)</f>
        <v>#INVALID COMPANY ID</v>
      </c>
      <c r="C455" s="9" t="str" cm="1">
        <f t="array" ref="C455">_xll.SNL.Clients.Office.Excel.Functions.SPG($A455, "IQ_EBITDA_MARGIN", C$3)</f>
        <v>#INVALID COMPANY ID</v>
      </c>
      <c r="D455" s="9" t="str" cm="1">
        <f t="array" ref="D455">_xll.SNL.Clients.Office.Excel.Functions.SPG($A455, "IQ_EBITDA_MARGIN", D$3)</f>
        <v>#INVALID COMPANY ID</v>
      </c>
      <c r="E455" s="9" t="str" cm="1">
        <f t="array" ref="E455">_xll.SNL.Clients.Office.Excel.Functions.SPG($A455, "IQ_EBITDA_MARGIN", E$3)</f>
        <v>#INVALID COMPANY ID</v>
      </c>
      <c r="F455" s="9" t="str" cm="1">
        <f t="array" ref="F455">_xll.SNL.Clients.Office.Excel.Functions.SPG($A455, "IQ_EBITDA_MARGIN", F$3)</f>
        <v>#INVALID COMPANY ID</v>
      </c>
      <c r="G455" s="9" t="str" cm="1">
        <f t="array" ref="G455">_xll.SNL.Clients.Office.Excel.Functions.SPG($A455, "IQ_EBITDA_MARGIN", G$3)</f>
        <v>#INVALID COMPANY ID</v>
      </c>
      <c r="H455" s="9" t="str" cm="1">
        <f t="array" ref="H455">_xll.SNL.Clients.Office.Excel.Functions.SPG($A455, "IQ_EBITDA_MARGIN", H$3)</f>
        <v>#INVALID COMPANY ID</v>
      </c>
      <c r="I455" s="9" t="str" cm="1">
        <f t="array" ref="I455">_xll.SNL.Clients.Office.Excel.Functions.SPG($A455, "IQ_EBITDA_MARGIN", I$3)</f>
        <v>#INVALID COMPANY ID</v>
      </c>
      <c r="J455" s="9" t="str" cm="1">
        <f t="array" ref="J455">_xll.SNL.Clients.Office.Excel.Functions.SPG($A455, "IQ_EBITDA_MARGIN", J$3)</f>
        <v>#INVALID COMPANY ID</v>
      </c>
    </row>
    <row r="456" spans="2:10" x14ac:dyDescent="0.3">
      <c r="B456" s="9" t="str" cm="1">
        <f t="array" ref="B456">_xll.SNL.Clients.Office.Excel.Functions.SPG($A456, "IQ_EBITDA_MARGIN", B$3)</f>
        <v>#INVALID COMPANY ID</v>
      </c>
      <c r="C456" s="9" t="str" cm="1">
        <f t="array" ref="C456">_xll.SNL.Clients.Office.Excel.Functions.SPG($A456, "IQ_EBITDA_MARGIN", C$3)</f>
        <v>#INVALID COMPANY ID</v>
      </c>
      <c r="D456" s="9" t="str" cm="1">
        <f t="array" ref="D456">_xll.SNL.Clients.Office.Excel.Functions.SPG($A456, "IQ_EBITDA_MARGIN", D$3)</f>
        <v>#INVALID COMPANY ID</v>
      </c>
      <c r="E456" s="9" t="str" cm="1">
        <f t="array" ref="E456">_xll.SNL.Clients.Office.Excel.Functions.SPG($A456, "IQ_EBITDA_MARGIN", E$3)</f>
        <v>#INVALID COMPANY ID</v>
      </c>
      <c r="F456" s="9" t="str" cm="1">
        <f t="array" ref="F456">_xll.SNL.Clients.Office.Excel.Functions.SPG($A456, "IQ_EBITDA_MARGIN", F$3)</f>
        <v>#INVALID COMPANY ID</v>
      </c>
      <c r="G456" s="9" t="str" cm="1">
        <f t="array" ref="G456">_xll.SNL.Clients.Office.Excel.Functions.SPG($A456, "IQ_EBITDA_MARGIN", G$3)</f>
        <v>#INVALID COMPANY ID</v>
      </c>
      <c r="H456" s="9" t="str" cm="1">
        <f t="array" ref="H456">_xll.SNL.Clients.Office.Excel.Functions.SPG($A456, "IQ_EBITDA_MARGIN", H$3)</f>
        <v>#INVALID COMPANY ID</v>
      </c>
      <c r="I456" s="9" t="str" cm="1">
        <f t="array" ref="I456">_xll.SNL.Clients.Office.Excel.Functions.SPG($A456, "IQ_EBITDA_MARGIN", I$3)</f>
        <v>#INVALID COMPANY ID</v>
      </c>
      <c r="J456" s="9" t="str" cm="1">
        <f t="array" ref="J456">_xll.SNL.Clients.Office.Excel.Functions.SPG($A456, "IQ_EBITDA_MARGIN", J$3)</f>
        <v>#INVALID COMPANY ID</v>
      </c>
    </row>
    <row r="457" spans="2:10" x14ac:dyDescent="0.3">
      <c r="B457" s="9" t="str" cm="1">
        <f t="array" ref="B457">_xll.SNL.Clients.Office.Excel.Functions.SPG($A457, "IQ_EBITDA_MARGIN", B$3)</f>
        <v>#INVALID COMPANY ID</v>
      </c>
      <c r="C457" s="9" t="str" cm="1">
        <f t="array" ref="C457">_xll.SNL.Clients.Office.Excel.Functions.SPG($A457, "IQ_EBITDA_MARGIN", C$3)</f>
        <v>#INVALID COMPANY ID</v>
      </c>
      <c r="D457" s="9" t="str" cm="1">
        <f t="array" ref="D457">_xll.SNL.Clients.Office.Excel.Functions.SPG($A457, "IQ_EBITDA_MARGIN", D$3)</f>
        <v>#INVALID COMPANY ID</v>
      </c>
      <c r="E457" s="9" t="str" cm="1">
        <f t="array" ref="E457">_xll.SNL.Clients.Office.Excel.Functions.SPG($A457, "IQ_EBITDA_MARGIN", E$3)</f>
        <v>#INVALID COMPANY ID</v>
      </c>
      <c r="F457" s="9" t="str" cm="1">
        <f t="array" ref="F457">_xll.SNL.Clients.Office.Excel.Functions.SPG($A457, "IQ_EBITDA_MARGIN", F$3)</f>
        <v>#INVALID COMPANY ID</v>
      </c>
      <c r="G457" s="9" t="str" cm="1">
        <f t="array" ref="G457">_xll.SNL.Clients.Office.Excel.Functions.SPG($A457, "IQ_EBITDA_MARGIN", G$3)</f>
        <v>#INVALID COMPANY ID</v>
      </c>
      <c r="H457" s="9" t="str" cm="1">
        <f t="array" ref="H457">_xll.SNL.Clients.Office.Excel.Functions.SPG($A457, "IQ_EBITDA_MARGIN", H$3)</f>
        <v>#INVALID COMPANY ID</v>
      </c>
      <c r="I457" s="9" t="str" cm="1">
        <f t="array" ref="I457">_xll.SNL.Clients.Office.Excel.Functions.SPG($A457, "IQ_EBITDA_MARGIN", I$3)</f>
        <v>#INVALID COMPANY ID</v>
      </c>
      <c r="J457" s="9" t="str" cm="1">
        <f t="array" ref="J457">_xll.SNL.Clients.Office.Excel.Functions.SPG($A457, "IQ_EBITDA_MARGIN", J$3)</f>
        <v>#INVALID COMPANY ID</v>
      </c>
    </row>
    <row r="458" spans="2:10" x14ac:dyDescent="0.3">
      <c r="B458" s="9" t="str" cm="1">
        <f t="array" ref="B458">_xll.SNL.Clients.Office.Excel.Functions.SPG($A458, "IQ_EBITDA_MARGIN", B$3)</f>
        <v>#INVALID COMPANY ID</v>
      </c>
      <c r="C458" s="9" t="str" cm="1">
        <f t="array" ref="C458">_xll.SNL.Clients.Office.Excel.Functions.SPG($A458, "IQ_EBITDA_MARGIN", C$3)</f>
        <v>#INVALID COMPANY ID</v>
      </c>
      <c r="D458" s="9" t="str" cm="1">
        <f t="array" ref="D458">_xll.SNL.Clients.Office.Excel.Functions.SPG($A458, "IQ_EBITDA_MARGIN", D$3)</f>
        <v>#INVALID COMPANY ID</v>
      </c>
      <c r="E458" s="9" t="str" cm="1">
        <f t="array" ref="E458">_xll.SNL.Clients.Office.Excel.Functions.SPG($A458, "IQ_EBITDA_MARGIN", E$3)</f>
        <v>#INVALID COMPANY ID</v>
      </c>
      <c r="F458" s="9" t="str" cm="1">
        <f t="array" ref="F458">_xll.SNL.Clients.Office.Excel.Functions.SPG($A458, "IQ_EBITDA_MARGIN", F$3)</f>
        <v>#INVALID COMPANY ID</v>
      </c>
      <c r="G458" s="9" t="str" cm="1">
        <f t="array" ref="G458">_xll.SNL.Clients.Office.Excel.Functions.SPG($A458, "IQ_EBITDA_MARGIN", G$3)</f>
        <v>#INVALID COMPANY ID</v>
      </c>
      <c r="H458" s="9" t="str" cm="1">
        <f t="array" ref="H458">_xll.SNL.Clients.Office.Excel.Functions.SPG($A458, "IQ_EBITDA_MARGIN", H$3)</f>
        <v>#INVALID COMPANY ID</v>
      </c>
      <c r="I458" s="9" t="str" cm="1">
        <f t="array" ref="I458">_xll.SNL.Clients.Office.Excel.Functions.SPG($A458, "IQ_EBITDA_MARGIN", I$3)</f>
        <v>#INVALID COMPANY ID</v>
      </c>
      <c r="J458" s="9" t="str" cm="1">
        <f t="array" ref="J458">_xll.SNL.Clients.Office.Excel.Functions.SPG($A458, "IQ_EBITDA_MARGIN", J$3)</f>
        <v>#INVALID COMPANY ID</v>
      </c>
    </row>
    <row r="459" spans="2:10" x14ac:dyDescent="0.3">
      <c r="B459" s="9" t="str" cm="1">
        <f t="array" ref="B459">_xll.SNL.Clients.Office.Excel.Functions.SPG($A459, "IQ_EBITDA_MARGIN", B$3)</f>
        <v>#INVALID COMPANY ID</v>
      </c>
      <c r="C459" s="9" t="str" cm="1">
        <f t="array" ref="C459">_xll.SNL.Clients.Office.Excel.Functions.SPG($A459, "IQ_EBITDA_MARGIN", C$3)</f>
        <v>#INVALID COMPANY ID</v>
      </c>
      <c r="D459" s="9" t="str" cm="1">
        <f t="array" ref="D459">_xll.SNL.Clients.Office.Excel.Functions.SPG($A459, "IQ_EBITDA_MARGIN", D$3)</f>
        <v>#INVALID COMPANY ID</v>
      </c>
      <c r="E459" s="9" t="str" cm="1">
        <f t="array" ref="E459">_xll.SNL.Clients.Office.Excel.Functions.SPG($A459, "IQ_EBITDA_MARGIN", E$3)</f>
        <v>#INVALID COMPANY ID</v>
      </c>
      <c r="F459" s="9" t="str" cm="1">
        <f t="array" ref="F459">_xll.SNL.Clients.Office.Excel.Functions.SPG($A459, "IQ_EBITDA_MARGIN", F$3)</f>
        <v>#INVALID COMPANY ID</v>
      </c>
      <c r="G459" s="9" t="str" cm="1">
        <f t="array" ref="G459">_xll.SNL.Clients.Office.Excel.Functions.SPG($A459, "IQ_EBITDA_MARGIN", G$3)</f>
        <v>#INVALID COMPANY ID</v>
      </c>
      <c r="H459" s="9" t="str" cm="1">
        <f t="array" ref="H459">_xll.SNL.Clients.Office.Excel.Functions.SPG($A459, "IQ_EBITDA_MARGIN", H$3)</f>
        <v>#INVALID COMPANY ID</v>
      </c>
      <c r="I459" s="9" t="str" cm="1">
        <f t="array" ref="I459">_xll.SNL.Clients.Office.Excel.Functions.SPG($A459, "IQ_EBITDA_MARGIN", I$3)</f>
        <v>#INVALID COMPANY ID</v>
      </c>
      <c r="J459" s="9" t="str" cm="1">
        <f t="array" ref="J459">_xll.SNL.Clients.Office.Excel.Functions.SPG($A459, "IQ_EBITDA_MARGIN", J$3)</f>
        <v>#INVALID COMPANY ID</v>
      </c>
    </row>
    <row r="460" spans="2:10" x14ac:dyDescent="0.3">
      <c r="B460" s="9" t="str" cm="1">
        <f t="array" ref="B460">_xll.SNL.Clients.Office.Excel.Functions.SPG($A460, "IQ_EBITDA_MARGIN", B$3)</f>
        <v>#INVALID COMPANY ID</v>
      </c>
      <c r="C460" s="9" t="str" cm="1">
        <f t="array" ref="C460">_xll.SNL.Clients.Office.Excel.Functions.SPG($A460, "IQ_EBITDA_MARGIN", C$3)</f>
        <v>#INVALID COMPANY ID</v>
      </c>
      <c r="D460" s="9" t="str" cm="1">
        <f t="array" ref="D460">_xll.SNL.Clients.Office.Excel.Functions.SPG($A460, "IQ_EBITDA_MARGIN", D$3)</f>
        <v>#INVALID COMPANY ID</v>
      </c>
      <c r="E460" s="9" t="str" cm="1">
        <f t="array" ref="E460">_xll.SNL.Clients.Office.Excel.Functions.SPG($A460, "IQ_EBITDA_MARGIN", E$3)</f>
        <v>#INVALID COMPANY ID</v>
      </c>
      <c r="F460" s="9" t="str" cm="1">
        <f t="array" ref="F460">_xll.SNL.Clients.Office.Excel.Functions.SPG($A460, "IQ_EBITDA_MARGIN", F$3)</f>
        <v>#INVALID COMPANY ID</v>
      </c>
      <c r="G460" s="9" t="str" cm="1">
        <f t="array" ref="G460">_xll.SNL.Clients.Office.Excel.Functions.SPG($A460, "IQ_EBITDA_MARGIN", G$3)</f>
        <v>#INVALID COMPANY ID</v>
      </c>
      <c r="H460" s="9" t="str" cm="1">
        <f t="array" ref="H460">_xll.SNL.Clients.Office.Excel.Functions.SPG($A460, "IQ_EBITDA_MARGIN", H$3)</f>
        <v>#INVALID COMPANY ID</v>
      </c>
      <c r="I460" s="9" t="str" cm="1">
        <f t="array" ref="I460">_xll.SNL.Clients.Office.Excel.Functions.SPG($A460, "IQ_EBITDA_MARGIN", I$3)</f>
        <v>#INVALID COMPANY ID</v>
      </c>
      <c r="J460" s="9" t="str" cm="1">
        <f t="array" ref="J460">_xll.SNL.Clients.Office.Excel.Functions.SPG($A460, "IQ_EBITDA_MARGIN", J$3)</f>
        <v>#INVALID COMPANY ID</v>
      </c>
    </row>
    <row r="461" spans="2:10" x14ac:dyDescent="0.3">
      <c r="B461" s="9" t="str" cm="1">
        <f t="array" ref="B461">_xll.SNL.Clients.Office.Excel.Functions.SPG($A461, "IQ_EBITDA_MARGIN", B$3)</f>
        <v>#INVALID COMPANY ID</v>
      </c>
      <c r="C461" s="9" t="str" cm="1">
        <f t="array" ref="C461">_xll.SNL.Clients.Office.Excel.Functions.SPG($A461, "IQ_EBITDA_MARGIN", C$3)</f>
        <v>#INVALID COMPANY ID</v>
      </c>
      <c r="D461" s="9" t="str" cm="1">
        <f t="array" ref="D461">_xll.SNL.Clients.Office.Excel.Functions.SPG($A461, "IQ_EBITDA_MARGIN", D$3)</f>
        <v>#INVALID COMPANY ID</v>
      </c>
      <c r="E461" s="9" t="str" cm="1">
        <f t="array" ref="E461">_xll.SNL.Clients.Office.Excel.Functions.SPG($A461, "IQ_EBITDA_MARGIN", E$3)</f>
        <v>#INVALID COMPANY ID</v>
      </c>
      <c r="F461" s="9" t="str" cm="1">
        <f t="array" ref="F461">_xll.SNL.Clients.Office.Excel.Functions.SPG($A461, "IQ_EBITDA_MARGIN", F$3)</f>
        <v>#INVALID COMPANY ID</v>
      </c>
      <c r="G461" s="9" t="str" cm="1">
        <f t="array" ref="G461">_xll.SNL.Clients.Office.Excel.Functions.SPG($A461, "IQ_EBITDA_MARGIN", G$3)</f>
        <v>#INVALID COMPANY ID</v>
      </c>
      <c r="H461" s="9" t="str" cm="1">
        <f t="array" ref="H461">_xll.SNL.Clients.Office.Excel.Functions.SPG($A461, "IQ_EBITDA_MARGIN", H$3)</f>
        <v>#INVALID COMPANY ID</v>
      </c>
      <c r="I461" s="9" t="str" cm="1">
        <f t="array" ref="I461">_xll.SNL.Clients.Office.Excel.Functions.SPG($A461, "IQ_EBITDA_MARGIN", I$3)</f>
        <v>#INVALID COMPANY ID</v>
      </c>
      <c r="J461" s="9" t="str" cm="1">
        <f t="array" ref="J461">_xll.SNL.Clients.Office.Excel.Functions.SPG($A461, "IQ_EBITDA_MARGIN", J$3)</f>
        <v>#INVALID COMPANY ID</v>
      </c>
    </row>
    <row r="462" spans="2:10" x14ac:dyDescent="0.3">
      <c r="B462" s="9" t="str" cm="1">
        <f t="array" ref="B462">_xll.SNL.Clients.Office.Excel.Functions.SPG($A462, "IQ_EBITDA_MARGIN", B$3)</f>
        <v>#INVALID COMPANY ID</v>
      </c>
      <c r="C462" s="9" t="str" cm="1">
        <f t="array" ref="C462">_xll.SNL.Clients.Office.Excel.Functions.SPG($A462, "IQ_EBITDA_MARGIN", C$3)</f>
        <v>#INVALID COMPANY ID</v>
      </c>
      <c r="D462" s="9" t="str" cm="1">
        <f t="array" ref="D462">_xll.SNL.Clients.Office.Excel.Functions.SPG($A462, "IQ_EBITDA_MARGIN", D$3)</f>
        <v>#INVALID COMPANY ID</v>
      </c>
      <c r="E462" s="9" t="str" cm="1">
        <f t="array" ref="E462">_xll.SNL.Clients.Office.Excel.Functions.SPG($A462, "IQ_EBITDA_MARGIN", E$3)</f>
        <v>#INVALID COMPANY ID</v>
      </c>
      <c r="F462" s="9" t="str" cm="1">
        <f t="array" ref="F462">_xll.SNL.Clients.Office.Excel.Functions.SPG($A462, "IQ_EBITDA_MARGIN", F$3)</f>
        <v>#INVALID COMPANY ID</v>
      </c>
      <c r="G462" s="9" t="str" cm="1">
        <f t="array" ref="G462">_xll.SNL.Clients.Office.Excel.Functions.SPG($A462, "IQ_EBITDA_MARGIN", G$3)</f>
        <v>#INVALID COMPANY ID</v>
      </c>
      <c r="H462" s="9" t="str" cm="1">
        <f t="array" ref="H462">_xll.SNL.Clients.Office.Excel.Functions.SPG($A462, "IQ_EBITDA_MARGIN", H$3)</f>
        <v>#INVALID COMPANY ID</v>
      </c>
      <c r="I462" s="9" t="str" cm="1">
        <f t="array" ref="I462">_xll.SNL.Clients.Office.Excel.Functions.SPG($A462, "IQ_EBITDA_MARGIN", I$3)</f>
        <v>#INVALID COMPANY ID</v>
      </c>
      <c r="J462" s="9" t="str" cm="1">
        <f t="array" ref="J462">_xll.SNL.Clients.Office.Excel.Functions.SPG($A462, "IQ_EBITDA_MARGIN", J$3)</f>
        <v>#INVALID COMPANY ID</v>
      </c>
    </row>
    <row r="463" spans="2:10" x14ac:dyDescent="0.3">
      <c r="B463" s="9" t="str" cm="1">
        <f t="array" ref="B463">_xll.SNL.Clients.Office.Excel.Functions.SPG($A463, "IQ_EBITDA_MARGIN", B$3)</f>
        <v>#INVALID COMPANY ID</v>
      </c>
      <c r="C463" s="9" t="str" cm="1">
        <f t="array" ref="C463">_xll.SNL.Clients.Office.Excel.Functions.SPG($A463, "IQ_EBITDA_MARGIN", C$3)</f>
        <v>#INVALID COMPANY ID</v>
      </c>
      <c r="D463" s="9" t="str" cm="1">
        <f t="array" ref="D463">_xll.SNL.Clients.Office.Excel.Functions.SPG($A463, "IQ_EBITDA_MARGIN", D$3)</f>
        <v>#INVALID COMPANY ID</v>
      </c>
      <c r="E463" s="9" t="str" cm="1">
        <f t="array" ref="E463">_xll.SNL.Clients.Office.Excel.Functions.SPG($A463, "IQ_EBITDA_MARGIN", E$3)</f>
        <v>#INVALID COMPANY ID</v>
      </c>
      <c r="F463" s="9" t="str" cm="1">
        <f t="array" ref="F463">_xll.SNL.Clients.Office.Excel.Functions.SPG($A463, "IQ_EBITDA_MARGIN", F$3)</f>
        <v>#INVALID COMPANY ID</v>
      </c>
      <c r="G463" s="9" t="str" cm="1">
        <f t="array" ref="G463">_xll.SNL.Clients.Office.Excel.Functions.SPG($A463, "IQ_EBITDA_MARGIN", G$3)</f>
        <v>#INVALID COMPANY ID</v>
      </c>
      <c r="H463" s="9" t="str" cm="1">
        <f t="array" ref="H463">_xll.SNL.Clients.Office.Excel.Functions.SPG($A463, "IQ_EBITDA_MARGIN", H$3)</f>
        <v>#INVALID COMPANY ID</v>
      </c>
      <c r="I463" s="9" t="str" cm="1">
        <f t="array" ref="I463">_xll.SNL.Clients.Office.Excel.Functions.SPG($A463, "IQ_EBITDA_MARGIN", I$3)</f>
        <v>#INVALID COMPANY ID</v>
      </c>
      <c r="J463" s="9" t="str" cm="1">
        <f t="array" ref="J463">_xll.SNL.Clients.Office.Excel.Functions.SPG($A463, "IQ_EBITDA_MARGIN", J$3)</f>
        <v>#INVALID COMPANY ID</v>
      </c>
    </row>
    <row r="464" spans="2:10" x14ac:dyDescent="0.3">
      <c r="B464" s="9" t="str" cm="1">
        <f t="array" ref="B464">_xll.SNL.Clients.Office.Excel.Functions.SPG($A464, "IQ_EBITDA_MARGIN", B$3)</f>
        <v>#INVALID COMPANY ID</v>
      </c>
      <c r="C464" s="9" t="str" cm="1">
        <f t="array" ref="C464">_xll.SNL.Clients.Office.Excel.Functions.SPG($A464, "IQ_EBITDA_MARGIN", C$3)</f>
        <v>#INVALID COMPANY ID</v>
      </c>
      <c r="D464" s="9" t="str" cm="1">
        <f t="array" ref="D464">_xll.SNL.Clients.Office.Excel.Functions.SPG($A464, "IQ_EBITDA_MARGIN", D$3)</f>
        <v>#INVALID COMPANY ID</v>
      </c>
      <c r="E464" s="9" t="str" cm="1">
        <f t="array" ref="E464">_xll.SNL.Clients.Office.Excel.Functions.SPG($A464, "IQ_EBITDA_MARGIN", E$3)</f>
        <v>#INVALID COMPANY ID</v>
      </c>
      <c r="F464" s="9" t="str" cm="1">
        <f t="array" ref="F464">_xll.SNL.Clients.Office.Excel.Functions.SPG($A464, "IQ_EBITDA_MARGIN", F$3)</f>
        <v>#INVALID COMPANY ID</v>
      </c>
      <c r="G464" s="9" t="str" cm="1">
        <f t="array" ref="G464">_xll.SNL.Clients.Office.Excel.Functions.SPG($A464, "IQ_EBITDA_MARGIN", G$3)</f>
        <v>#INVALID COMPANY ID</v>
      </c>
      <c r="H464" s="9" t="str" cm="1">
        <f t="array" ref="H464">_xll.SNL.Clients.Office.Excel.Functions.SPG($A464, "IQ_EBITDA_MARGIN", H$3)</f>
        <v>#INVALID COMPANY ID</v>
      </c>
      <c r="I464" s="9" t="str" cm="1">
        <f t="array" ref="I464">_xll.SNL.Clients.Office.Excel.Functions.SPG($A464, "IQ_EBITDA_MARGIN", I$3)</f>
        <v>#INVALID COMPANY ID</v>
      </c>
      <c r="J464" s="9" t="str" cm="1">
        <f t="array" ref="J464">_xll.SNL.Clients.Office.Excel.Functions.SPG($A464, "IQ_EBITDA_MARGIN", J$3)</f>
        <v>#INVALID COMPANY ID</v>
      </c>
    </row>
    <row r="465" spans="2:10" x14ac:dyDescent="0.3">
      <c r="B465" s="9" t="str" cm="1">
        <f t="array" ref="B465">_xll.SNL.Clients.Office.Excel.Functions.SPG($A465, "IQ_EBITDA_MARGIN", B$3)</f>
        <v>#INVALID COMPANY ID</v>
      </c>
      <c r="C465" s="9" t="str" cm="1">
        <f t="array" ref="C465">_xll.SNL.Clients.Office.Excel.Functions.SPG($A465, "IQ_EBITDA_MARGIN", C$3)</f>
        <v>#INVALID COMPANY ID</v>
      </c>
      <c r="D465" s="9" t="str" cm="1">
        <f t="array" ref="D465">_xll.SNL.Clients.Office.Excel.Functions.SPG($A465, "IQ_EBITDA_MARGIN", D$3)</f>
        <v>#INVALID COMPANY ID</v>
      </c>
      <c r="E465" s="9" t="str" cm="1">
        <f t="array" ref="E465">_xll.SNL.Clients.Office.Excel.Functions.SPG($A465, "IQ_EBITDA_MARGIN", E$3)</f>
        <v>#INVALID COMPANY ID</v>
      </c>
      <c r="F465" s="9" t="str" cm="1">
        <f t="array" ref="F465">_xll.SNL.Clients.Office.Excel.Functions.SPG($A465, "IQ_EBITDA_MARGIN", F$3)</f>
        <v>#INVALID COMPANY ID</v>
      </c>
      <c r="G465" s="9" t="str" cm="1">
        <f t="array" ref="G465">_xll.SNL.Clients.Office.Excel.Functions.SPG($A465, "IQ_EBITDA_MARGIN", G$3)</f>
        <v>#INVALID COMPANY ID</v>
      </c>
      <c r="H465" s="9" t="str" cm="1">
        <f t="array" ref="H465">_xll.SNL.Clients.Office.Excel.Functions.SPG($A465, "IQ_EBITDA_MARGIN", H$3)</f>
        <v>#INVALID COMPANY ID</v>
      </c>
      <c r="I465" s="9" t="str" cm="1">
        <f t="array" ref="I465">_xll.SNL.Clients.Office.Excel.Functions.SPG($A465, "IQ_EBITDA_MARGIN", I$3)</f>
        <v>#INVALID COMPANY ID</v>
      </c>
      <c r="J465" s="9" t="str" cm="1">
        <f t="array" ref="J465">_xll.SNL.Clients.Office.Excel.Functions.SPG($A465, "IQ_EBITDA_MARGIN", J$3)</f>
        <v>#INVALID COMPANY ID</v>
      </c>
    </row>
    <row r="466" spans="2:10" x14ac:dyDescent="0.3">
      <c r="B466" s="9" t="str" cm="1">
        <f t="array" ref="B466">_xll.SNL.Clients.Office.Excel.Functions.SPG($A466, "IQ_EBITDA_MARGIN", B$3)</f>
        <v>#INVALID COMPANY ID</v>
      </c>
      <c r="C466" s="9" t="str" cm="1">
        <f t="array" ref="C466">_xll.SNL.Clients.Office.Excel.Functions.SPG($A466, "IQ_EBITDA_MARGIN", C$3)</f>
        <v>#INVALID COMPANY ID</v>
      </c>
      <c r="D466" s="9" t="str" cm="1">
        <f t="array" ref="D466">_xll.SNL.Clients.Office.Excel.Functions.SPG($A466, "IQ_EBITDA_MARGIN", D$3)</f>
        <v>#INVALID COMPANY ID</v>
      </c>
      <c r="E466" s="9" t="str" cm="1">
        <f t="array" ref="E466">_xll.SNL.Clients.Office.Excel.Functions.SPG($A466, "IQ_EBITDA_MARGIN", E$3)</f>
        <v>#INVALID COMPANY ID</v>
      </c>
      <c r="F466" s="9" t="str" cm="1">
        <f t="array" ref="F466">_xll.SNL.Clients.Office.Excel.Functions.SPG($A466, "IQ_EBITDA_MARGIN", F$3)</f>
        <v>#INVALID COMPANY ID</v>
      </c>
      <c r="G466" s="9" t="str" cm="1">
        <f t="array" ref="G466">_xll.SNL.Clients.Office.Excel.Functions.SPG($A466, "IQ_EBITDA_MARGIN", G$3)</f>
        <v>#INVALID COMPANY ID</v>
      </c>
      <c r="H466" s="9" t="str" cm="1">
        <f t="array" ref="H466">_xll.SNL.Clients.Office.Excel.Functions.SPG($A466, "IQ_EBITDA_MARGIN", H$3)</f>
        <v>#INVALID COMPANY ID</v>
      </c>
      <c r="I466" s="9" t="str" cm="1">
        <f t="array" ref="I466">_xll.SNL.Clients.Office.Excel.Functions.SPG($A466, "IQ_EBITDA_MARGIN", I$3)</f>
        <v>#INVALID COMPANY ID</v>
      </c>
      <c r="J466" s="9" t="str" cm="1">
        <f t="array" ref="J466">_xll.SNL.Clients.Office.Excel.Functions.SPG($A466, "IQ_EBITDA_MARGIN", J$3)</f>
        <v>#INVALID COMPANY ID</v>
      </c>
    </row>
    <row r="467" spans="2:10" x14ac:dyDescent="0.3">
      <c r="B467" s="9" t="str" cm="1">
        <f t="array" ref="B467">_xll.SNL.Clients.Office.Excel.Functions.SPG($A467, "IQ_EBITDA_MARGIN", B$3)</f>
        <v>#INVALID COMPANY ID</v>
      </c>
      <c r="C467" s="9" t="str" cm="1">
        <f t="array" ref="C467">_xll.SNL.Clients.Office.Excel.Functions.SPG($A467, "IQ_EBITDA_MARGIN", C$3)</f>
        <v>#INVALID COMPANY ID</v>
      </c>
      <c r="D467" s="9" t="str" cm="1">
        <f t="array" ref="D467">_xll.SNL.Clients.Office.Excel.Functions.SPG($A467, "IQ_EBITDA_MARGIN", D$3)</f>
        <v>#INVALID COMPANY ID</v>
      </c>
      <c r="E467" s="9" t="str" cm="1">
        <f t="array" ref="E467">_xll.SNL.Clients.Office.Excel.Functions.SPG($A467, "IQ_EBITDA_MARGIN", E$3)</f>
        <v>#INVALID COMPANY ID</v>
      </c>
      <c r="F467" s="9" t="str" cm="1">
        <f t="array" ref="F467">_xll.SNL.Clients.Office.Excel.Functions.SPG($A467, "IQ_EBITDA_MARGIN", F$3)</f>
        <v>#INVALID COMPANY ID</v>
      </c>
      <c r="G467" s="9" t="str" cm="1">
        <f t="array" ref="G467">_xll.SNL.Clients.Office.Excel.Functions.SPG($A467, "IQ_EBITDA_MARGIN", G$3)</f>
        <v>#INVALID COMPANY ID</v>
      </c>
      <c r="H467" s="9" t="str" cm="1">
        <f t="array" ref="H467">_xll.SNL.Clients.Office.Excel.Functions.SPG($A467, "IQ_EBITDA_MARGIN", H$3)</f>
        <v>#INVALID COMPANY ID</v>
      </c>
      <c r="I467" s="9" t="str" cm="1">
        <f t="array" ref="I467">_xll.SNL.Clients.Office.Excel.Functions.SPG($A467, "IQ_EBITDA_MARGIN", I$3)</f>
        <v>#INVALID COMPANY ID</v>
      </c>
      <c r="J467" s="9" t="str" cm="1">
        <f t="array" ref="J467">_xll.SNL.Clients.Office.Excel.Functions.SPG($A467, "IQ_EBITDA_MARGIN", J$3)</f>
        <v>#INVALID COMPANY ID</v>
      </c>
    </row>
    <row r="468" spans="2:10" x14ac:dyDescent="0.3">
      <c r="B468" s="9" t="str" cm="1">
        <f t="array" ref="B468">_xll.SNL.Clients.Office.Excel.Functions.SPG($A468, "IQ_EBITDA_MARGIN", B$3)</f>
        <v>#INVALID COMPANY ID</v>
      </c>
      <c r="C468" s="9" t="str" cm="1">
        <f t="array" ref="C468">_xll.SNL.Clients.Office.Excel.Functions.SPG($A468, "IQ_EBITDA_MARGIN", C$3)</f>
        <v>#INVALID COMPANY ID</v>
      </c>
      <c r="D468" s="9" t="str" cm="1">
        <f t="array" ref="D468">_xll.SNL.Clients.Office.Excel.Functions.SPG($A468, "IQ_EBITDA_MARGIN", D$3)</f>
        <v>#INVALID COMPANY ID</v>
      </c>
      <c r="E468" s="9" t="str" cm="1">
        <f t="array" ref="E468">_xll.SNL.Clients.Office.Excel.Functions.SPG($A468, "IQ_EBITDA_MARGIN", E$3)</f>
        <v>#INVALID COMPANY ID</v>
      </c>
      <c r="F468" s="9" t="str" cm="1">
        <f t="array" ref="F468">_xll.SNL.Clients.Office.Excel.Functions.SPG($A468, "IQ_EBITDA_MARGIN", F$3)</f>
        <v>#INVALID COMPANY ID</v>
      </c>
      <c r="G468" s="9" t="str" cm="1">
        <f t="array" ref="G468">_xll.SNL.Clients.Office.Excel.Functions.SPG($A468, "IQ_EBITDA_MARGIN", G$3)</f>
        <v>#INVALID COMPANY ID</v>
      </c>
      <c r="H468" s="9" t="str" cm="1">
        <f t="array" ref="H468">_xll.SNL.Clients.Office.Excel.Functions.SPG($A468, "IQ_EBITDA_MARGIN", H$3)</f>
        <v>#INVALID COMPANY ID</v>
      </c>
      <c r="I468" s="9" t="str" cm="1">
        <f t="array" ref="I468">_xll.SNL.Clients.Office.Excel.Functions.SPG($A468, "IQ_EBITDA_MARGIN", I$3)</f>
        <v>#INVALID COMPANY ID</v>
      </c>
      <c r="J468" s="9" t="str" cm="1">
        <f t="array" ref="J468">_xll.SNL.Clients.Office.Excel.Functions.SPG($A468, "IQ_EBITDA_MARGIN", J$3)</f>
        <v>#INVALID COMPANY ID</v>
      </c>
    </row>
    <row r="469" spans="2:10" x14ac:dyDescent="0.3">
      <c r="B469" s="9" t="str" cm="1">
        <f t="array" ref="B469">_xll.SNL.Clients.Office.Excel.Functions.SPG($A469, "IQ_EBITDA_MARGIN", B$3)</f>
        <v>#INVALID COMPANY ID</v>
      </c>
      <c r="C469" s="9" t="str" cm="1">
        <f t="array" ref="C469">_xll.SNL.Clients.Office.Excel.Functions.SPG($A469, "IQ_EBITDA_MARGIN", C$3)</f>
        <v>#INVALID COMPANY ID</v>
      </c>
      <c r="D469" s="9" t="str" cm="1">
        <f t="array" ref="D469">_xll.SNL.Clients.Office.Excel.Functions.SPG($A469, "IQ_EBITDA_MARGIN", D$3)</f>
        <v>#INVALID COMPANY ID</v>
      </c>
      <c r="E469" s="9" t="str" cm="1">
        <f t="array" ref="E469">_xll.SNL.Clients.Office.Excel.Functions.SPG($A469, "IQ_EBITDA_MARGIN", E$3)</f>
        <v>#INVALID COMPANY ID</v>
      </c>
      <c r="F469" s="9" t="str" cm="1">
        <f t="array" ref="F469">_xll.SNL.Clients.Office.Excel.Functions.SPG($A469, "IQ_EBITDA_MARGIN", F$3)</f>
        <v>#INVALID COMPANY ID</v>
      </c>
      <c r="G469" s="9" t="str" cm="1">
        <f t="array" ref="G469">_xll.SNL.Clients.Office.Excel.Functions.SPG($A469, "IQ_EBITDA_MARGIN", G$3)</f>
        <v>#INVALID COMPANY ID</v>
      </c>
      <c r="H469" s="9" t="str" cm="1">
        <f t="array" ref="H469">_xll.SNL.Clients.Office.Excel.Functions.SPG($A469, "IQ_EBITDA_MARGIN", H$3)</f>
        <v>#INVALID COMPANY ID</v>
      </c>
      <c r="I469" s="9" t="str" cm="1">
        <f t="array" ref="I469">_xll.SNL.Clients.Office.Excel.Functions.SPG($A469, "IQ_EBITDA_MARGIN", I$3)</f>
        <v>#INVALID COMPANY ID</v>
      </c>
      <c r="J469" s="9" t="str" cm="1">
        <f t="array" ref="J469">_xll.SNL.Clients.Office.Excel.Functions.SPG($A469, "IQ_EBITDA_MARGIN", J$3)</f>
        <v>#INVALID COMPANY ID</v>
      </c>
    </row>
    <row r="470" spans="2:10" x14ac:dyDescent="0.3">
      <c r="B470" s="9" t="str" cm="1">
        <f t="array" ref="B470">_xll.SNL.Clients.Office.Excel.Functions.SPG($A470, "IQ_EBITDA_MARGIN", B$3)</f>
        <v>#INVALID COMPANY ID</v>
      </c>
      <c r="C470" s="9" t="str" cm="1">
        <f t="array" ref="C470">_xll.SNL.Clients.Office.Excel.Functions.SPG($A470, "IQ_EBITDA_MARGIN", C$3)</f>
        <v>#INVALID COMPANY ID</v>
      </c>
      <c r="D470" s="9" t="str" cm="1">
        <f t="array" ref="D470">_xll.SNL.Clients.Office.Excel.Functions.SPG($A470, "IQ_EBITDA_MARGIN", D$3)</f>
        <v>#INVALID COMPANY ID</v>
      </c>
      <c r="E470" s="9" t="str" cm="1">
        <f t="array" ref="E470">_xll.SNL.Clients.Office.Excel.Functions.SPG($A470, "IQ_EBITDA_MARGIN", E$3)</f>
        <v>#INVALID COMPANY ID</v>
      </c>
      <c r="F470" s="9" t="str" cm="1">
        <f t="array" ref="F470">_xll.SNL.Clients.Office.Excel.Functions.SPG($A470, "IQ_EBITDA_MARGIN", F$3)</f>
        <v>#INVALID COMPANY ID</v>
      </c>
      <c r="G470" s="9" t="str" cm="1">
        <f t="array" ref="G470">_xll.SNL.Clients.Office.Excel.Functions.SPG($A470, "IQ_EBITDA_MARGIN", G$3)</f>
        <v>#INVALID COMPANY ID</v>
      </c>
      <c r="H470" s="9" t="str" cm="1">
        <f t="array" ref="H470">_xll.SNL.Clients.Office.Excel.Functions.SPG($A470, "IQ_EBITDA_MARGIN", H$3)</f>
        <v>#INVALID COMPANY ID</v>
      </c>
      <c r="I470" s="9" t="str" cm="1">
        <f t="array" ref="I470">_xll.SNL.Clients.Office.Excel.Functions.SPG($A470, "IQ_EBITDA_MARGIN", I$3)</f>
        <v>#INVALID COMPANY ID</v>
      </c>
      <c r="J470" s="9" t="str" cm="1">
        <f t="array" ref="J470">_xll.SNL.Clients.Office.Excel.Functions.SPG($A470, "IQ_EBITDA_MARGIN", J$3)</f>
        <v>#INVALID COMPANY ID</v>
      </c>
    </row>
    <row r="471" spans="2:10" x14ac:dyDescent="0.3">
      <c r="B471" s="9" t="str" cm="1">
        <f t="array" ref="B471">_xll.SNL.Clients.Office.Excel.Functions.SPG($A471, "IQ_EBITDA_MARGIN", B$3)</f>
        <v>#INVALID COMPANY ID</v>
      </c>
      <c r="C471" s="9" t="str" cm="1">
        <f t="array" ref="C471">_xll.SNL.Clients.Office.Excel.Functions.SPG($A471, "IQ_EBITDA_MARGIN", C$3)</f>
        <v>#INVALID COMPANY ID</v>
      </c>
      <c r="D471" s="9" t="str" cm="1">
        <f t="array" ref="D471">_xll.SNL.Clients.Office.Excel.Functions.SPG($A471, "IQ_EBITDA_MARGIN", D$3)</f>
        <v>#INVALID COMPANY ID</v>
      </c>
      <c r="E471" s="9" t="str" cm="1">
        <f t="array" ref="E471">_xll.SNL.Clients.Office.Excel.Functions.SPG($A471, "IQ_EBITDA_MARGIN", E$3)</f>
        <v>#INVALID COMPANY ID</v>
      </c>
      <c r="F471" s="9" t="str" cm="1">
        <f t="array" ref="F471">_xll.SNL.Clients.Office.Excel.Functions.SPG($A471, "IQ_EBITDA_MARGIN", F$3)</f>
        <v>#INVALID COMPANY ID</v>
      </c>
      <c r="G471" s="9" t="str" cm="1">
        <f t="array" ref="G471">_xll.SNL.Clients.Office.Excel.Functions.SPG($A471, "IQ_EBITDA_MARGIN", G$3)</f>
        <v>#INVALID COMPANY ID</v>
      </c>
      <c r="H471" s="9" t="str" cm="1">
        <f t="array" ref="H471">_xll.SNL.Clients.Office.Excel.Functions.SPG($A471, "IQ_EBITDA_MARGIN", H$3)</f>
        <v>#INVALID COMPANY ID</v>
      </c>
      <c r="I471" s="9" t="str" cm="1">
        <f t="array" ref="I471">_xll.SNL.Clients.Office.Excel.Functions.SPG($A471, "IQ_EBITDA_MARGIN", I$3)</f>
        <v>#INVALID COMPANY ID</v>
      </c>
      <c r="J471" s="9" t="str" cm="1">
        <f t="array" ref="J471">_xll.SNL.Clients.Office.Excel.Functions.SPG($A471, "IQ_EBITDA_MARGIN", J$3)</f>
        <v>#INVALID COMPANY ID</v>
      </c>
    </row>
    <row r="472" spans="2:10" x14ac:dyDescent="0.3">
      <c r="B472" s="9" t="str" cm="1">
        <f t="array" ref="B472">_xll.SNL.Clients.Office.Excel.Functions.SPG($A472, "IQ_EBITDA_MARGIN", B$3)</f>
        <v>#INVALID COMPANY ID</v>
      </c>
      <c r="C472" s="9" t="str" cm="1">
        <f t="array" ref="C472">_xll.SNL.Clients.Office.Excel.Functions.SPG($A472, "IQ_EBITDA_MARGIN", C$3)</f>
        <v>#INVALID COMPANY ID</v>
      </c>
      <c r="D472" s="9" t="str" cm="1">
        <f t="array" ref="D472">_xll.SNL.Clients.Office.Excel.Functions.SPG($A472, "IQ_EBITDA_MARGIN", D$3)</f>
        <v>#INVALID COMPANY ID</v>
      </c>
      <c r="E472" s="9" t="str" cm="1">
        <f t="array" ref="E472">_xll.SNL.Clients.Office.Excel.Functions.SPG($A472, "IQ_EBITDA_MARGIN", E$3)</f>
        <v>#INVALID COMPANY ID</v>
      </c>
      <c r="F472" s="9" t="str" cm="1">
        <f t="array" ref="F472">_xll.SNL.Clients.Office.Excel.Functions.SPG($A472, "IQ_EBITDA_MARGIN", F$3)</f>
        <v>#INVALID COMPANY ID</v>
      </c>
      <c r="G472" s="9" t="str" cm="1">
        <f t="array" ref="G472">_xll.SNL.Clients.Office.Excel.Functions.SPG($A472, "IQ_EBITDA_MARGIN", G$3)</f>
        <v>#INVALID COMPANY ID</v>
      </c>
      <c r="H472" s="9" t="str" cm="1">
        <f t="array" ref="H472">_xll.SNL.Clients.Office.Excel.Functions.SPG($A472, "IQ_EBITDA_MARGIN", H$3)</f>
        <v>#INVALID COMPANY ID</v>
      </c>
      <c r="I472" s="9" t="str" cm="1">
        <f t="array" ref="I472">_xll.SNL.Clients.Office.Excel.Functions.SPG($A472, "IQ_EBITDA_MARGIN", I$3)</f>
        <v>#INVALID COMPANY ID</v>
      </c>
      <c r="J472" s="9" t="str" cm="1">
        <f t="array" ref="J472">_xll.SNL.Clients.Office.Excel.Functions.SPG($A472, "IQ_EBITDA_MARGIN", J$3)</f>
        <v>#INVALID COMPANY ID</v>
      </c>
    </row>
    <row r="473" spans="2:10" x14ac:dyDescent="0.3">
      <c r="B473" s="9" t="str" cm="1">
        <f t="array" ref="B473">_xll.SNL.Clients.Office.Excel.Functions.SPG($A473, "IQ_EBITDA_MARGIN", B$3)</f>
        <v>#INVALID COMPANY ID</v>
      </c>
      <c r="C473" s="9" t="str" cm="1">
        <f t="array" ref="C473">_xll.SNL.Clients.Office.Excel.Functions.SPG($A473, "IQ_EBITDA_MARGIN", C$3)</f>
        <v>#INVALID COMPANY ID</v>
      </c>
      <c r="D473" s="9" t="str" cm="1">
        <f t="array" ref="D473">_xll.SNL.Clients.Office.Excel.Functions.SPG($A473, "IQ_EBITDA_MARGIN", D$3)</f>
        <v>#INVALID COMPANY ID</v>
      </c>
      <c r="E473" s="9" t="str" cm="1">
        <f t="array" ref="E473">_xll.SNL.Clients.Office.Excel.Functions.SPG($A473, "IQ_EBITDA_MARGIN", E$3)</f>
        <v>#INVALID COMPANY ID</v>
      </c>
      <c r="F473" s="9" t="str" cm="1">
        <f t="array" ref="F473">_xll.SNL.Clients.Office.Excel.Functions.SPG($A473, "IQ_EBITDA_MARGIN", F$3)</f>
        <v>#INVALID COMPANY ID</v>
      </c>
      <c r="G473" s="9" t="str" cm="1">
        <f t="array" ref="G473">_xll.SNL.Clients.Office.Excel.Functions.SPG($A473, "IQ_EBITDA_MARGIN", G$3)</f>
        <v>#INVALID COMPANY ID</v>
      </c>
      <c r="H473" s="9" t="str" cm="1">
        <f t="array" ref="H473">_xll.SNL.Clients.Office.Excel.Functions.SPG($A473, "IQ_EBITDA_MARGIN", H$3)</f>
        <v>#INVALID COMPANY ID</v>
      </c>
      <c r="I473" s="9" t="str" cm="1">
        <f t="array" ref="I473">_xll.SNL.Clients.Office.Excel.Functions.SPG($A473, "IQ_EBITDA_MARGIN", I$3)</f>
        <v>#INVALID COMPANY ID</v>
      </c>
      <c r="J473" s="9" t="str" cm="1">
        <f t="array" ref="J473">_xll.SNL.Clients.Office.Excel.Functions.SPG($A473, "IQ_EBITDA_MARGIN", J$3)</f>
        <v>#INVALID COMPANY ID</v>
      </c>
    </row>
    <row r="474" spans="2:10" x14ac:dyDescent="0.3">
      <c r="B474" s="9" t="str" cm="1">
        <f t="array" ref="B474">_xll.SNL.Clients.Office.Excel.Functions.SPG($A474, "IQ_EBITDA_MARGIN", B$3)</f>
        <v>#INVALID COMPANY ID</v>
      </c>
      <c r="C474" s="9" t="str" cm="1">
        <f t="array" ref="C474">_xll.SNL.Clients.Office.Excel.Functions.SPG($A474, "IQ_EBITDA_MARGIN", C$3)</f>
        <v>#INVALID COMPANY ID</v>
      </c>
      <c r="D474" s="9" t="str" cm="1">
        <f t="array" ref="D474">_xll.SNL.Clients.Office.Excel.Functions.SPG($A474, "IQ_EBITDA_MARGIN", D$3)</f>
        <v>#INVALID COMPANY ID</v>
      </c>
      <c r="E474" s="9" t="str" cm="1">
        <f t="array" ref="E474">_xll.SNL.Clients.Office.Excel.Functions.SPG($A474, "IQ_EBITDA_MARGIN", E$3)</f>
        <v>#INVALID COMPANY ID</v>
      </c>
      <c r="F474" s="9" t="str" cm="1">
        <f t="array" ref="F474">_xll.SNL.Clients.Office.Excel.Functions.SPG($A474, "IQ_EBITDA_MARGIN", F$3)</f>
        <v>#INVALID COMPANY ID</v>
      </c>
      <c r="G474" s="9" t="str" cm="1">
        <f t="array" ref="G474">_xll.SNL.Clients.Office.Excel.Functions.SPG($A474, "IQ_EBITDA_MARGIN", G$3)</f>
        <v>#INVALID COMPANY ID</v>
      </c>
      <c r="H474" s="9" t="str" cm="1">
        <f t="array" ref="H474">_xll.SNL.Clients.Office.Excel.Functions.SPG($A474, "IQ_EBITDA_MARGIN", H$3)</f>
        <v>#INVALID COMPANY ID</v>
      </c>
      <c r="I474" s="9" t="str" cm="1">
        <f t="array" ref="I474">_xll.SNL.Clients.Office.Excel.Functions.SPG($A474, "IQ_EBITDA_MARGIN", I$3)</f>
        <v>#INVALID COMPANY ID</v>
      </c>
      <c r="J474" s="9" t="str" cm="1">
        <f t="array" ref="J474">_xll.SNL.Clients.Office.Excel.Functions.SPG($A474, "IQ_EBITDA_MARGIN", J$3)</f>
        <v>#INVALID COMPANY ID</v>
      </c>
    </row>
    <row r="475" spans="2:10" x14ac:dyDescent="0.3">
      <c r="B475" s="9" t="str" cm="1">
        <f t="array" ref="B475">_xll.SNL.Clients.Office.Excel.Functions.SPG($A475, "IQ_EBITDA_MARGIN", B$3)</f>
        <v>#INVALID COMPANY ID</v>
      </c>
      <c r="C475" s="9" t="str" cm="1">
        <f t="array" ref="C475">_xll.SNL.Clients.Office.Excel.Functions.SPG($A475, "IQ_EBITDA_MARGIN", C$3)</f>
        <v>#INVALID COMPANY ID</v>
      </c>
      <c r="D475" s="9" t="str" cm="1">
        <f t="array" ref="D475">_xll.SNL.Clients.Office.Excel.Functions.SPG($A475, "IQ_EBITDA_MARGIN", D$3)</f>
        <v>#INVALID COMPANY ID</v>
      </c>
      <c r="E475" s="9" t="str" cm="1">
        <f t="array" ref="E475">_xll.SNL.Clients.Office.Excel.Functions.SPG($A475, "IQ_EBITDA_MARGIN", E$3)</f>
        <v>#INVALID COMPANY ID</v>
      </c>
      <c r="F475" s="9" t="str" cm="1">
        <f t="array" ref="F475">_xll.SNL.Clients.Office.Excel.Functions.SPG($A475, "IQ_EBITDA_MARGIN", F$3)</f>
        <v>#INVALID COMPANY ID</v>
      </c>
      <c r="G475" s="9" t="str" cm="1">
        <f t="array" ref="G475">_xll.SNL.Clients.Office.Excel.Functions.SPG($A475, "IQ_EBITDA_MARGIN", G$3)</f>
        <v>#INVALID COMPANY ID</v>
      </c>
      <c r="H475" s="9" t="str" cm="1">
        <f t="array" ref="H475">_xll.SNL.Clients.Office.Excel.Functions.SPG($A475, "IQ_EBITDA_MARGIN", H$3)</f>
        <v>#INVALID COMPANY ID</v>
      </c>
      <c r="I475" s="9" t="str" cm="1">
        <f t="array" ref="I475">_xll.SNL.Clients.Office.Excel.Functions.SPG($A475, "IQ_EBITDA_MARGIN", I$3)</f>
        <v>#INVALID COMPANY ID</v>
      </c>
      <c r="J475" s="9" t="str" cm="1">
        <f t="array" ref="J475">_xll.SNL.Clients.Office.Excel.Functions.SPG($A475, "IQ_EBITDA_MARGIN", J$3)</f>
        <v>#INVALID COMPANY ID</v>
      </c>
    </row>
    <row r="476" spans="2:10" x14ac:dyDescent="0.3">
      <c r="B476" s="9" t="str" cm="1">
        <f t="array" ref="B476">_xll.SNL.Clients.Office.Excel.Functions.SPG($A476, "IQ_EBITDA_MARGIN", B$3)</f>
        <v>#INVALID COMPANY ID</v>
      </c>
      <c r="C476" s="9" t="str" cm="1">
        <f t="array" ref="C476">_xll.SNL.Clients.Office.Excel.Functions.SPG($A476, "IQ_EBITDA_MARGIN", C$3)</f>
        <v>#INVALID COMPANY ID</v>
      </c>
      <c r="D476" s="9" t="str" cm="1">
        <f t="array" ref="D476">_xll.SNL.Clients.Office.Excel.Functions.SPG($A476, "IQ_EBITDA_MARGIN", D$3)</f>
        <v>#INVALID COMPANY ID</v>
      </c>
      <c r="E476" s="9" t="str" cm="1">
        <f t="array" ref="E476">_xll.SNL.Clients.Office.Excel.Functions.SPG($A476, "IQ_EBITDA_MARGIN", E$3)</f>
        <v>#INVALID COMPANY ID</v>
      </c>
      <c r="F476" s="9" t="str" cm="1">
        <f t="array" ref="F476">_xll.SNL.Clients.Office.Excel.Functions.SPG($A476, "IQ_EBITDA_MARGIN", F$3)</f>
        <v>#INVALID COMPANY ID</v>
      </c>
      <c r="G476" s="9" t="str" cm="1">
        <f t="array" ref="G476">_xll.SNL.Clients.Office.Excel.Functions.SPG($A476, "IQ_EBITDA_MARGIN", G$3)</f>
        <v>#INVALID COMPANY ID</v>
      </c>
      <c r="H476" s="9" t="str" cm="1">
        <f t="array" ref="H476">_xll.SNL.Clients.Office.Excel.Functions.SPG($A476, "IQ_EBITDA_MARGIN", H$3)</f>
        <v>#INVALID COMPANY ID</v>
      </c>
      <c r="I476" s="9" t="str" cm="1">
        <f t="array" ref="I476">_xll.SNL.Clients.Office.Excel.Functions.SPG($A476, "IQ_EBITDA_MARGIN", I$3)</f>
        <v>#INVALID COMPANY ID</v>
      </c>
      <c r="J476" s="9" t="str" cm="1">
        <f t="array" ref="J476">_xll.SNL.Clients.Office.Excel.Functions.SPG($A476, "IQ_EBITDA_MARGIN", J$3)</f>
        <v>#INVALID COMPANY ID</v>
      </c>
    </row>
    <row r="477" spans="2:10" x14ac:dyDescent="0.3">
      <c r="B477" s="9" t="str" cm="1">
        <f t="array" ref="B477">_xll.SNL.Clients.Office.Excel.Functions.SPG($A477, "IQ_EBITDA_MARGIN", B$3)</f>
        <v>#INVALID COMPANY ID</v>
      </c>
      <c r="C477" s="9" t="str" cm="1">
        <f t="array" ref="C477">_xll.SNL.Clients.Office.Excel.Functions.SPG($A477, "IQ_EBITDA_MARGIN", C$3)</f>
        <v>#INVALID COMPANY ID</v>
      </c>
      <c r="D477" s="9" t="str" cm="1">
        <f t="array" ref="D477">_xll.SNL.Clients.Office.Excel.Functions.SPG($A477, "IQ_EBITDA_MARGIN", D$3)</f>
        <v>#INVALID COMPANY ID</v>
      </c>
      <c r="E477" s="9" t="str" cm="1">
        <f t="array" ref="E477">_xll.SNL.Clients.Office.Excel.Functions.SPG($A477, "IQ_EBITDA_MARGIN", E$3)</f>
        <v>#INVALID COMPANY ID</v>
      </c>
      <c r="F477" s="9" t="str" cm="1">
        <f t="array" ref="F477">_xll.SNL.Clients.Office.Excel.Functions.SPG($A477, "IQ_EBITDA_MARGIN", F$3)</f>
        <v>#INVALID COMPANY ID</v>
      </c>
      <c r="G477" s="9" t="str" cm="1">
        <f t="array" ref="G477">_xll.SNL.Clients.Office.Excel.Functions.SPG($A477, "IQ_EBITDA_MARGIN", G$3)</f>
        <v>#INVALID COMPANY ID</v>
      </c>
      <c r="H477" s="9" t="str" cm="1">
        <f t="array" ref="H477">_xll.SNL.Clients.Office.Excel.Functions.SPG($A477, "IQ_EBITDA_MARGIN", H$3)</f>
        <v>#INVALID COMPANY ID</v>
      </c>
      <c r="I477" s="9" t="str" cm="1">
        <f t="array" ref="I477">_xll.SNL.Clients.Office.Excel.Functions.SPG($A477, "IQ_EBITDA_MARGIN", I$3)</f>
        <v>#INVALID COMPANY ID</v>
      </c>
      <c r="J477" s="9" t="str" cm="1">
        <f t="array" ref="J477">_xll.SNL.Clients.Office.Excel.Functions.SPG($A477, "IQ_EBITDA_MARGIN", J$3)</f>
        <v>#INVALID COMPANY ID</v>
      </c>
    </row>
    <row r="478" spans="2:10" x14ac:dyDescent="0.3">
      <c r="B478" s="9" t="str" cm="1">
        <f t="array" ref="B478">_xll.SNL.Clients.Office.Excel.Functions.SPG($A478, "IQ_EBITDA_MARGIN", B$3)</f>
        <v>#INVALID COMPANY ID</v>
      </c>
      <c r="C478" s="9" t="str" cm="1">
        <f t="array" ref="C478">_xll.SNL.Clients.Office.Excel.Functions.SPG($A478, "IQ_EBITDA_MARGIN", C$3)</f>
        <v>#INVALID COMPANY ID</v>
      </c>
      <c r="D478" s="9" t="str" cm="1">
        <f t="array" ref="D478">_xll.SNL.Clients.Office.Excel.Functions.SPG($A478, "IQ_EBITDA_MARGIN", D$3)</f>
        <v>#INVALID COMPANY ID</v>
      </c>
      <c r="E478" s="9" t="str" cm="1">
        <f t="array" ref="E478">_xll.SNL.Clients.Office.Excel.Functions.SPG($A478, "IQ_EBITDA_MARGIN", E$3)</f>
        <v>#INVALID COMPANY ID</v>
      </c>
      <c r="F478" s="9" t="str" cm="1">
        <f t="array" ref="F478">_xll.SNL.Clients.Office.Excel.Functions.SPG($A478, "IQ_EBITDA_MARGIN", F$3)</f>
        <v>#INVALID COMPANY ID</v>
      </c>
      <c r="G478" s="9" t="str" cm="1">
        <f t="array" ref="G478">_xll.SNL.Clients.Office.Excel.Functions.SPG($A478, "IQ_EBITDA_MARGIN", G$3)</f>
        <v>#INVALID COMPANY ID</v>
      </c>
      <c r="H478" s="9" t="str" cm="1">
        <f t="array" ref="H478">_xll.SNL.Clients.Office.Excel.Functions.SPG($A478, "IQ_EBITDA_MARGIN", H$3)</f>
        <v>#INVALID COMPANY ID</v>
      </c>
      <c r="I478" s="9" t="str" cm="1">
        <f t="array" ref="I478">_xll.SNL.Clients.Office.Excel.Functions.SPG($A478, "IQ_EBITDA_MARGIN", I$3)</f>
        <v>#INVALID COMPANY ID</v>
      </c>
      <c r="J478" s="9" t="str" cm="1">
        <f t="array" ref="J478">_xll.SNL.Clients.Office.Excel.Functions.SPG($A478, "IQ_EBITDA_MARGIN", J$3)</f>
        <v>#INVALID COMPANY ID</v>
      </c>
    </row>
    <row r="479" spans="2:10" x14ac:dyDescent="0.3">
      <c r="B479" s="9" t="str" cm="1">
        <f t="array" ref="B479">_xll.SNL.Clients.Office.Excel.Functions.SPG($A479, "IQ_EBITDA_MARGIN", B$3)</f>
        <v>#INVALID COMPANY ID</v>
      </c>
      <c r="C479" s="9" t="str" cm="1">
        <f t="array" ref="C479">_xll.SNL.Clients.Office.Excel.Functions.SPG($A479, "IQ_EBITDA_MARGIN", C$3)</f>
        <v>#INVALID COMPANY ID</v>
      </c>
      <c r="D479" s="9" t="str" cm="1">
        <f t="array" ref="D479">_xll.SNL.Clients.Office.Excel.Functions.SPG($A479, "IQ_EBITDA_MARGIN", D$3)</f>
        <v>#INVALID COMPANY ID</v>
      </c>
      <c r="E479" s="9" t="str" cm="1">
        <f t="array" ref="E479">_xll.SNL.Clients.Office.Excel.Functions.SPG($A479, "IQ_EBITDA_MARGIN", E$3)</f>
        <v>#INVALID COMPANY ID</v>
      </c>
      <c r="F479" s="9" t="str" cm="1">
        <f t="array" ref="F479">_xll.SNL.Clients.Office.Excel.Functions.SPG($A479, "IQ_EBITDA_MARGIN", F$3)</f>
        <v>#INVALID COMPANY ID</v>
      </c>
      <c r="G479" s="9" t="str" cm="1">
        <f t="array" ref="G479">_xll.SNL.Clients.Office.Excel.Functions.SPG($A479, "IQ_EBITDA_MARGIN", G$3)</f>
        <v>#INVALID COMPANY ID</v>
      </c>
      <c r="H479" s="9" t="str" cm="1">
        <f t="array" ref="H479">_xll.SNL.Clients.Office.Excel.Functions.SPG($A479, "IQ_EBITDA_MARGIN", H$3)</f>
        <v>#INVALID COMPANY ID</v>
      </c>
      <c r="I479" s="9" t="str" cm="1">
        <f t="array" ref="I479">_xll.SNL.Clients.Office.Excel.Functions.SPG($A479, "IQ_EBITDA_MARGIN", I$3)</f>
        <v>#INVALID COMPANY ID</v>
      </c>
      <c r="J479" s="9" t="str" cm="1">
        <f t="array" ref="J479">_xll.SNL.Clients.Office.Excel.Functions.SPG($A479, "IQ_EBITDA_MARGIN", J$3)</f>
        <v>#INVALID COMPANY ID</v>
      </c>
    </row>
    <row r="480" spans="2:10" x14ac:dyDescent="0.3">
      <c r="B480" s="9" t="str" cm="1">
        <f t="array" ref="B480">_xll.SNL.Clients.Office.Excel.Functions.SPG($A480, "IQ_EBITDA_MARGIN", B$3)</f>
        <v>#INVALID COMPANY ID</v>
      </c>
      <c r="C480" s="9" t="str" cm="1">
        <f t="array" ref="C480">_xll.SNL.Clients.Office.Excel.Functions.SPG($A480, "IQ_EBITDA_MARGIN", C$3)</f>
        <v>#INVALID COMPANY ID</v>
      </c>
      <c r="D480" s="9" t="str" cm="1">
        <f t="array" ref="D480">_xll.SNL.Clients.Office.Excel.Functions.SPG($A480, "IQ_EBITDA_MARGIN", D$3)</f>
        <v>#INVALID COMPANY ID</v>
      </c>
      <c r="E480" s="9" t="str" cm="1">
        <f t="array" ref="E480">_xll.SNL.Clients.Office.Excel.Functions.SPG($A480, "IQ_EBITDA_MARGIN", E$3)</f>
        <v>#INVALID COMPANY ID</v>
      </c>
      <c r="F480" s="9" t="str" cm="1">
        <f t="array" ref="F480">_xll.SNL.Clients.Office.Excel.Functions.SPG($A480, "IQ_EBITDA_MARGIN", F$3)</f>
        <v>#INVALID COMPANY ID</v>
      </c>
      <c r="G480" s="9" t="str" cm="1">
        <f t="array" ref="G480">_xll.SNL.Clients.Office.Excel.Functions.SPG($A480, "IQ_EBITDA_MARGIN", G$3)</f>
        <v>#INVALID COMPANY ID</v>
      </c>
      <c r="H480" s="9" t="str" cm="1">
        <f t="array" ref="H480">_xll.SNL.Clients.Office.Excel.Functions.SPG($A480, "IQ_EBITDA_MARGIN", H$3)</f>
        <v>#INVALID COMPANY ID</v>
      </c>
      <c r="I480" s="9" t="str" cm="1">
        <f t="array" ref="I480">_xll.SNL.Clients.Office.Excel.Functions.SPG($A480, "IQ_EBITDA_MARGIN", I$3)</f>
        <v>#INVALID COMPANY ID</v>
      </c>
      <c r="J480" s="9" t="str" cm="1">
        <f t="array" ref="J480">_xll.SNL.Clients.Office.Excel.Functions.SPG($A480, "IQ_EBITDA_MARGIN", J$3)</f>
        <v>#INVALID COMPANY ID</v>
      </c>
    </row>
    <row r="481" spans="2:10" x14ac:dyDescent="0.3">
      <c r="B481" s="9" t="str" cm="1">
        <f t="array" ref="B481">_xll.SNL.Clients.Office.Excel.Functions.SPG($A481, "IQ_EBITDA_MARGIN", B$3)</f>
        <v>#INVALID COMPANY ID</v>
      </c>
      <c r="C481" s="9" t="str" cm="1">
        <f t="array" ref="C481">_xll.SNL.Clients.Office.Excel.Functions.SPG($A481, "IQ_EBITDA_MARGIN", C$3)</f>
        <v>#INVALID COMPANY ID</v>
      </c>
      <c r="D481" s="9" t="str" cm="1">
        <f t="array" ref="D481">_xll.SNL.Clients.Office.Excel.Functions.SPG($A481, "IQ_EBITDA_MARGIN", D$3)</f>
        <v>#INVALID COMPANY ID</v>
      </c>
      <c r="E481" s="9" t="str" cm="1">
        <f t="array" ref="E481">_xll.SNL.Clients.Office.Excel.Functions.SPG($A481, "IQ_EBITDA_MARGIN", E$3)</f>
        <v>#INVALID COMPANY ID</v>
      </c>
      <c r="F481" s="9" t="str" cm="1">
        <f t="array" ref="F481">_xll.SNL.Clients.Office.Excel.Functions.SPG($A481, "IQ_EBITDA_MARGIN", F$3)</f>
        <v>#INVALID COMPANY ID</v>
      </c>
      <c r="G481" s="9" t="str" cm="1">
        <f t="array" ref="G481">_xll.SNL.Clients.Office.Excel.Functions.SPG($A481, "IQ_EBITDA_MARGIN", G$3)</f>
        <v>#INVALID COMPANY ID</v>
      </c>
      <c r="H481" s="9" t="str" cm="1">
        <f t="array" ref="H481">_xll.SNL.Clients.Office.Excel.Functions.SPG($A481, "IQ_EBITDA_MARGIN", H$3)</f>
        <v>#INVALID COMPANY ID</v>
      </c>
      <c r="I481" s="9" t="str" cm="1">
        <f t="array" ref="I481">_xll.SNL.Clients.Office.Excel.Functions.SPG($A481, "IQ_EBITDA_MARGIN", I$3)</f>
        <v>#INVALID COMPANY ID</v>
      </c>
      <c r="J481" s="9" t="str" cm="1">
        <f t="array" ref="J481">_xll.SNL.Clients.Office.Excel.Functions.SPG($A481, "IQ_EBITDA_MARGIN", J$3)</f>
        <v>#INVALID COMPANY ID</v>
      </c>
    </row>
    <row r="482" spans="2:10" x14ac:dyDescent="0.3">
      <c r="B482" s="9" t="str" cm="1">
        <f t="array" ref="B482">_xll.SNL.Clients.Office.Excel.Functions.SPG($A482, "IQ_EBITDA_MARGIN", B$3)</f>
        <v>#INVALID COMPANY ID</v>
      </c>
      <c r="C482" s="9" t="str" cm="1">
        <f t="array" ref="C482">_xll.SNL.Clients.Office.Excel.Functions.SPG($A482, "IQ_EBITDA_MARGIN", C$3)</f>
        <v>#INVALID COMPANY ID</v>
      </c>
      <c r="D482" s="9" t="str" cm="1">
        <f t="array" ref="D482">_xll.SNL.Clients.Office.Excel.Functions.SPG($A482, "IQ_EBITDA_MARGIN", D$3)</f>
        <v>#INVALID COMPANY ID</v>
      </c>
      <c r="E482" s="9" t="str" cm="1">
        <f t="array" ref="E482">_xll.SNL.Clients.Office.Excel.Functions.SPG($A482, "IQ_EBITDA_MARGIN", E$3)</f>
        <v>#INVALID COMPANY ID</v>
      </c>
      <c r="F482" s="9" t="str" cm="1">
        <f t="array" ref="F482">_xll.SNL.Clients.Office.Excel.Functions.SPG($A482, "IQ_EBITDA_MARGIN", F$3)</f>
        <v>#INVALID COMPANY ID</v>
      </c>
      <c r="G482" s="9" t="str" cm="1">
        <f t="array" ref="G482">_xll.SNL.Clients.Office.Excel.Functions.SPG($A482, "IQ_EBITDA_MARGIN", G$3)</f>
        <v>#INVALID COMPANY ID</v>
      </c>
      <c r="H482" s="9" t="str" cm="1">
        <f t="array" ref="H482">_xll.SNL.Clients.Office.Excel.Functions.SPG($A482, "IQ_EBITDA_MARGIN", H$3)</f>
        <v>#INVALID COMPANY ID</v>
      </c>
      <c r="I482" s="9" t="str" cm="1">
        <f t="array" ref="I482">_xll.SNL.Clients.Office.Excel.Functions.SPG($A482, "IQ_EBITDA_MARGIN", I$3)</f>
        <v>#INVALID COMPANY ID</v>
      </c>
      <c r="J482" s="9" t="str" cm="1">
        <f t="array" ref="J482">_xll.SNL.Clients.Office.Excel.Functions.SPG($A482, "IQ_EBITDA_MARGIN", J$3)</f>
        <v>#INVALID COMPANY ID</v>
      </c>
    </row>
    <row r="483" spans="2:10" x14ac:dyDescent="0.3">
      <c r="B483" s="9" t="str" cm="1">
        <f t="array" ref="B483">_xll.SNL.Clients.Office.Excel.Functions.SPG($A483, "IQ_EBITDA_MARGIN", B$3)</f>
        <v>#INVALID COMPANY ID</v>
      </c>
      <c r="C483" s="9" t="str" cm="1">
        <f t="array" ref="C483">_xll.SNL.Clients.Office.Excel.Functions.SPG($A483, "IQ_EBITDA_MARGIN", C$3)</f>
        <v>#INVALID COMPANY ID</v>
      </c>
      <c r="D483" s="9" t="str" cm="1">
        <f t="array" ref="D483">_xll.SNL.Clients.Office.Excel.Functions.SPG($A483, "IQ_EBITDA_MARGIN", D$3)</f>
        <v>#INVALID COMPANY ID</v>
      </c>
      <c r="E483" s="9" t="str" cm="1">
        <f t="array" ref="E483">_xll.SNL.Clients.Office.Excel.Functions.SPG($A483, "IQ_EBITDA_MARGIN", E$3)</f>
        <v>#INVALID COMPANY ID</v>
      </c>
      <c r="F483" s="9" t="str" cm="1">
        <f t="array" ref="F483">_xll.SNL.Clients.Office.Excel.Functions.SPG($A483, "IQ_EBITDA_MARGIN", F$3)</f>
        <v>#INVALID COMPANY ID</v>
      </c>
      <c r="G483" s="9" t="str" cm="1">
        <f t="array" ref="G483">_xll.SNL.Clients.Office.Excel.Functions.SPG($A483, "IQ_EBITDA_MARGIN", G$3)</f>
        <v>#INVALID COMPANY ID</v>
      </c>
      <c r="H483" s="9" t="str" cm="1">
        <f t="array" ref="H483">_xll.SNL.Clients.Office.Excel.Functions.SPG($A483, "IQ_EBITDA_MARGIN", H$3)</f>
        <v>#INVALID COMPANY ID</v>
      </c>
      <c r="I483" s="9" t="str" cm="1">
        <f t="array" ref="I483">_xll.SNL.Clients.Office.Excel.Functions.SPG($A483, "IQ_EBITDA_MARGIN", I$3)</f>
        <v>#INVALID COMPANY ID</v>
      </c>
      <c r="J483" s="9" t="str" cm="1">
        <f t="array" ref="J483">_xll.SNL.Clients.Office.Excel.Functions.SPG($A483, "IQ_EBITDA_MARGIN", J$3)</f>
        <v>#INVALID COMPANY ID</v>
      </c>
    </row>
    <row r="484" spans="2:10" x14ac:dyDescent="0.3">
      <c r="B484" s="9" t="str" cm="1">
        <f t="array" ref="B484">_xll.SNL.Clients.Office.Excel.Functions.SPG($A484, "IQ_EBITDA_MARGIN", B$3)</f>
        <v>#INVALID COMPANY ID</v>
      </c>
      <c r="C484" s="9" t="str" cm="1">
        <f t="array" ref="C484">_xll.SNL.Clients.Office.Excel.Functions.SPG($A484, "IQ_EBITDA_MARGIN", C$3)</f>
        <v>#INVALID COMPANY ID</v>
      </c>
      <c r="D484" s="9" t="str" cm="1">
        <f t="array" ref="D484">_xll.SNL.Clients.Office.Excel.Functions.SPG($A484, "IQ_EBITDA_MARGIN", D$3)</f>
        <v>#INVALID COMPANY ID</v>
      </c>
      <c r="E484" s="9" t="str" cm="1">
        <f t="array" ref="E484">_xll.SNL.Clients.Office.Excel.Functions.SPG($A484, "IQ_EBITDA_MARGIN", E$3)</f>
        <v>#INVALID COMPANY ID</v>
      </c>
      <c r="F484" s="9" t="str" cm="1">
        <f t="array" ref="F484">_xll.SNL.Clients.Office.Excel.Functions.SPG($A484, "IQ_EBITDA_MARGIN", F$3)</f>
        <v>#INVALID COMPANY ID</v>
      </c>
      <c r="G484" s="9" t="str" cm="1">
        <f t="array" ref="G484">_xll.SNL.Clients.Office.Excel.Functions.SPG($A484, "IQ_EBITDA_MARGIN", G$3)</f>
        <v>#INVALID COMPANY ID</v>
      </c>
      <c r="H484" s="9" t="str" cm="1">
        <f t="array" ref="H484">_xll.SNL.Clients.Office.Excel.Functions.SPG($A484, "IQ_EBITDA_MARGIN", H$3)</f>
        <v>#INVALID COMPANY ID</v>
      </c>
      <c r="I484" s="9" t="str" cm="1">
        <f t="array" ref="I484">_xll.SNL.Clients.Office.Excel.Functions.SPG($A484, "IQ_EBITDA_MARGIN", I$3)</f>
        <v>#INVALID COMPANY ID</v>
      </c>
      <c r="J484" s="9" t="str" cm="1">
        <f t="array" ref="J484">_xll.SNL.Clients.Office.Excel.Functions.SPG($A484, "IQ_EBITDA_MARGIN", J$3)</f>
        <v>#INVALID COMPANY ID</v>
      </c>
    </row>
    <row r="485" spans="2:10" x14ac:dyDescent="0.3">
      <c r="B485" s="9" t="str" cm="1">
        <f t="array" ref="B485">_xll.SNL.Clients.Office.Excel.Functions.SPG($A485, "IQ_EBITDA_MARGIN", B$3)</f>
        <v>#INVALID COMPANY ID</v>
      </c>
      <c r="C485" s="9" t="str" cm="1">
        <f t="array" ref="C485">_xll.SNL.Clients.Office.Excel.Functions.SPG($A485, "IQ_EBITDA_MARGIN", C$3)</f>
        <v>#INVALID COMPANY ID</v>
      </c>
      <c r="D485" s="9" t="str" cm="1">
        <f t="array" ref="D485">_xll.SNL.Clients.Office.Excel.Functions.SPG($A485, "IQ_EBITDA_MARGIN", D$3)</f>
        <v>#INVALID COMPANY ID</v>
      </c>
      <c r="E485" s="9" t="str" cm="1">
        <f t="array" ref="E485">_xll.SNL.Clients.Office.Excel.Functions.SPG($A485, "IQ_EBITDA_MARGIN", E$3)</f>
        <v>#INVALID COMPANY ID</v>
      </c>
      <c r="F485" s="9" t="str" cm="1">
        <f t="array" ref="F485">_xll.SNL.Clients.Office.Excel.Functions.SPG($A485, "IQ_EBITDA_MARGIN", F$3)</f>
        <v>#INVALID COMPANY ID</v>
      </c>
      <c r="G485" s="9" t="str" cm="1">
        <f t="array" ref="G485">_xll.SNL.Clients.Office.Excel.Functions.SPG($A485, "IQ_EBITDA_MARGIN", G$3)</f>
        <v>#INVALID COMPANY ID</v>
      </c>
      <c r="H485" s="9" t="str" cm="1">
        <f t="array" ref="H485">_xll.SNL.Clients.Office.Excel.Functions.SPG($A485, "IQ_EBITDA_MARGIN", H$3)</f>
        <v>#INVALID COMPANY ID</v>
      </c>
      <c r="I485" s="9" t="str" cm="1">
        <f t="array" ref="I485">_xll.SNL.Clients.Office.Excel.Functions.SPG($A485, "IQ_EBITDA_MARGIN", I$3)</f>
        <v>#INVALID COMPANY ID</v>
      </c>
      <c r="J485" s="9" t="str" cm="1">
        <f t="array" ref="J485">_xll.SNL.Clients.Office.Excel.Functions.SPG($A485, "IQ_EBITDA_MARGIN", J$3)</f>
        <v>#INVALID COMPANY ID</v>
      </c>
    </row>
    <row r="486" spans="2:10" x14ac:dyDescent="0.3">
      <c r="B486" s="9" t="str" cm="1">
        <f t="array" ref="B486">_xll.SNL.Clients.Office.Excel.Functions.SPG($A486, "IQ_EBITDA_MARGIN", B$3)</f>
        <v>#INVALID COMPANY ID</v>
      </c>
      <c r="C486" s="9" t="str" cm="1">
        <f t="array" ref="C486">_xll.SNL.Clients.Office.Excel.Functions.SPG($A486, "IQ_EBITDA_MARGIN", C$3)</f>
        <v>#INVALID COMPANY ID</v>
      </c>
      <c r="D486" s="9" t="str" cm="1">
        <f t="array" ref="D486">_xll.SNL.Clients.Office.Excel.Functions.SPG($A486, "IQ_EBITDA_MARGIN", D$3)</f>
        <v>#INVALID COMPANY ID</v>
      </c>
      <c r="E486" s="9" t="str" cm="1">
        <f t="array" ref="E486">_xll.SNL.Clients.Office.Excel.Functions.SPG($A486, "IQ_EBITDA_MARGIN", E$3)</f>
        <v>#INVALID COMPANY ID</v>
      </c>
      <c r="F486" s="9" t="str" cm="1">
        <f t="array" ref="F486">_xll.SNL.Clients.Office.Excel.Functions.SPG($A486, "IQ_EBITDA_MARGIN", F$3)</f>
        <v>#INVALID COMPANY ID</v>
      </c>
      <c r="G486" s="9" t="str" cm="1">
        <f t="array" ref="G486">_xll.SNL.Clients.Office.Excel.Functions.SPG($A486, "IQ_EBITDA_MARGIN", G$3)</f>
        <v>#INVALID COMPANY ID</v>
      </c>
      <c r="H486" s="9" t="str" cm="1">
        <f t="array" ref="H486">_xll.SNL.Clients.Office.Excel.Functions.SPG($A486, "IQ_EBITDA_MARGIN", H$3)</f>
        <v>#INVALID COMPANY ID</v>
      </c>
      <c r="I486" s="9" t="str" cm="1">
        <f t="array" ref="I486">_xll.SNL.Clients.Office.Excel.Functions.SPG($A486, "IQ_EBITDA_MARGIN", I$3)</f>
        <v>#INVALID COMPANY ID</v>
      </c>
      <c r="J486" s="9" t="str" cm="1">
        <f t="array" ref="J486">_xll.SNL.Clients.Office.Excel.Functions.SPG($A486, "IQ_EBITDA_MARGIN", J$3)</f>
        <v>#INVALID COMPANY ID</v>
      </c>
    </row>
    <row r="487" spans="2:10" x14ac:dyDescent="0.3">
      <c r="B487" s="9" t="str" cm="1">
        <f t="array" ref="B487">_xll.SNL.Clients.Office.Excel.Functions.SPG($A487, "IQ_EBITDA_MARGIN", B$3)</f>
        <v>#INVALID COMPANY ID</v>
      </c>
      <c r="C487" s="9" t="str" cm="1">
        <f t="array" ref="C487">_xll.SNL.Clients.Office.Excel.Functions.SPG($A487, "IQ_EBITDA_MARGIN", C$3)</f>
        <v>#INVALID COMPANY ID</v>
      </c>
      <c r="D487" s="9" t="str" cm="1">
        <f t="array" ref="D487">_xll.SNL.Clients.Office.Excel.Functions.SPG($A487, "IQ_EBITDA_MARGIN", D$3)</f>
        <v>#INVALID COMPANY ID</v>
      </c>
      <c r="E487" s="9" t="str" cm="1">
        <f t="array" ref="E487">_xll.SNL.Clients.Office.Excel.Functions.SPG($A487, "IQ_EBITDA_MARGIN", E$3)</f>
        <v>#INVALID COMPANY ID</v>
      </c>
      <c r="F487" s="9" t="str" cm="1">
        <f t="array" ref="F487">_xll.SNL.Clients.Office.Excel.Functions.SPG($A487, "IQ_EBITDA_MARGIN", F$3)</f>
        <v>#INVALID COMPANY ID</v>
      </c>
      <c r="G487" s="9" t="str" cm="1">
        <f t="array" ref="G487">_xll.SNL.Clients.Office.Excel.Functions.SPG($A487, "IQ_EBITDA_MARGIN", G$3)</f>
        <v>#INVALID COMPANY ID</v>
      </c>
      <c r="H487" s="9" t="str" cm="1">
        <f t="array" ref="H487">_xll.SNL.Clients.Office.Excel.Functions.SPG($A487, "IQ_EBITDA_MARGIN", H$3)</f>
        <v>#INVALID COMPANY ID</v>
      </c>
      <c r="I487" s="9" t="str" cm="1">
        <f t="array" ref="I487">_xll.SNL.Clients.Office.Excel.Functions.SPG($A487, "IQ_EBITDA_MARGIN", I$3)</f>
        <v>#INVALID COMPANY ID</v>
      </c>
      <c r="J487" s="9" t="str" cm="1">
        <f t="array" ref="J487">_xll.SNL.Clients.Office.Excel.Functions.SPG($A487, "IQ_EBITDA_MARGIN", J$3)</f>
        <v>#INVALID COMPANY ID</v>
      </c>
    </row>
    <row r="488" spans="2:10" x14ac:dyDescent="0.3">
      <c r="B488" s="9" t="str" cm="1">
        <f t="array" ref="B488">_xll.SNL.Clients.Office.Excel.Functions.SPG($A488, "IQ_EBITDA_MARGIN", B$3)</f>
        <v>#INVALID COMPANY ID</v>
      </c>
      <c r="C488" s="9" t="str" cm="1">
        <f t="array" ref="C488">_xll.SNL.Clients.Office.Excel.Functions.SPG($A488, "IQ_EBITDA_MARGIN", C$3)</f>
        <v>#INVALID COMPANY ID</v>
      </c>
      <c r="D488" s="9" t="str" cm="1">
        <f t="array" ref="D488">_xll.SNL.Clients.Office.Excel.Functions.SPG($A488, "IQ_EBITDA_MARGIN", D$3)</f>
        <v>#INVALID COMPANY ID</v>
      </c>
      <c r="E488" s="9" t="str" cm="1">
        <f t="array" ref="E488">_xll.SNL.Clients.Office.Excel.Functions.SPG($A488, "IQ_EBITDA_MARGIN", E$3)</f>
        <v>#INVALID COMPANY ID</v>
      </c>
      <c r="F488" s="9" t="str" cm="1">
        <f t="array" ref="F488">_xll.SNL.Clients.Office.Excel.Functions.SPG($A488, "IQ_EBITDA_MARGIN", F$3)</f>
        <v>#INVALID COMPANY ID</v>
      </c>
      <c r="G488" s="9" t="str" cm="1">
        <f t="array" ref="G488">_xll.SNL.Clients.Office.Excel.Functions.SPG($A488, "IQ_EBITDA_MARGIN", G$3)</f>
        <v>#INVALID COMPANY ID</v>
      </c>
      <c r="H488" s="9" t="str" cm="1">
        <f t="array" ref="H488">_xll.SNL.Clients.Office.Excel.Functions.SPG($A488, "IQ_EBITDA_MARGIN", H$3)</f>
        <v>#INVALID COMPANY ID</v>
      </c>
      <c r="I488" s="9" t="str" cm="1">
        <f t="array" ref="I488">_xll.SNL.Clients.Office.Excel.Functions.SPG($A488, "IQ_EBITDA_MARGIN", I$3)</f>
        <v>#INVALID COMPANY ID</v>
      </c>
      <c r="J488" s="9" t="str" cm="1">
        <f t="array" ref="J488">_xll.SNL.Clients.Office.Excel.Functions.SPG($A488, "IQ_EBITDA_MARGIN", J$3)</f>
        <v>#INVALID COMPANY ID</v>
      </c>
    </row>
    <row r="489" spans="2:10" x14ac:dyDescent="0.3">
      <c r="B489" s="9" t="str" cm="1">
        <f t="array" ref="B489">_xll.SNL.Clients.Office.Excel.Functions.SPG($A489, "IQ_EBITDA_MARGIN", B$3)</f>
        <v>#INVALID COMPANY ID</v>
      </c>
      <c r="C489" s="9" t="str" cm="1">
        <f t="array" ref="C489">_xll.SNL.Clients.Office.Excel.Functions.SPG($A489, "IQ_EBITDA_MARGIN", C$3)</f>
        <v>#INVALID COMPANY ID</v>
      </c>
      <c r="D489" s="9" t="str" cm="1">
        <f t="array" ref="D489">_xll.SNL.Clients.Office.Excel.Functions.SPG($A489, "IQ_EBITDA_MARGIN", D$3)</f>
        <v>#INVALID COMPANY ID</v>
      </c>
      <c r="E489" s="9" t="str" cm="1">
        <f t="array" ref="E489">_xll.SNL.Clients.Office.Excel.Functions.SPG($A489, "IQ_EBITDA_MARGIN", E$3)</f>
        <v>#INVALID COMPANY ID</v>
      </c>
      <c r="F489" s="9" t="str" cm="1">
        <f t="array" ref="F489">_xll.SNL.Clients.Office.Excel.Functions.SPG($A489, "IQ_EBITDA_MARGIN", F$3)</f>
        <v>#INVALID COMPANY ID</v>
      </c>
      <c r="G489" s="9" t="str" cm="1">
        <f t="array" ref="G489">_xll.SNL.Clients.Office.Excel.Functions.SPG($A489, "IQ_EBITDA_MARGIN", G$3)</f>
        <v>#INVALID COMPANY ID</v>
      </c>
      <c r="H489" s="9" t="str" cm="1">
        <f t="array" ref="H489">_xll.SNL.Clients.Office.Excel.Functions.SPG($A489, "IQ_EBITDA_MARGIN", H$3)</f>
        <v>#INVALID COMPANY ID</v>
      </c>
      <c r="I489" s="9" t="str" cm="1">
        <f t="array" ref="I489">_xll.SNL.Clients.Office.Excel.Functions.SPG($A489, "IQ_EBITDA_MARGIN", I$3)</f>
        <v>#INVALID COMPANY ID</v>
      </c>
      <c r="J489" s="9" t="str" cm="1">
        <f t="array" ref="J489">_xll.SNL.Clients.Office.Excel.Functions.SPG($A489, "IQ_EBITDA_MARGIN", J$3)</f>
        <v>#INVALID COMPANY ID</v>
      </c>
    </row>
    <row r="490" spans="2:10" x14ac:dyDescent="0.3">
      <c r="B490" s="9" t="str" cm="1">
        <f t="array" ref="B490">_xll.SNL.Clients.Office.Excel.Functions.SPG($A490, "IQ_EBITDA_MARGIN", B$3)</f>
        <v>#INVALID COMPANY ID</v>
      </c>
      <c r="C490" s="9" t="str" cm="1">
        <f t="array" ref="C490">_xll.SNL.Clients.Office.Excel.Functions.SPG($A490, "IQ_EBITDA_MARGIN", C$3)</f>
        <v>#INVALID COMPANY ID</v>
      </c>
      <c r="D490" s="9" t="str" cm="1">
        <f t="array" ref="D490">_xll.SNL.Clients.Office.Excel.Functions.SPG($A490, "IQ_EBITDA_MARGIN", D$3)</f>
        <v>#INVALID COMPANY ID</v>
      </c>
      <c r="E490" s="9" t="str" cm="1">
        <f t="array" ref="E490">_xll.SNL.Clients.Office.Excel.Functions.SPG($A490, "IQ_EBITDA_MARGIN", E$3)</f>
        <v>#INVALID COMPANY ID</v>
      </c>
      <c r="F490" s="9" t="str" cm="1">
        <f t="array" ref="F490">_xll.SNL.Clients.Office.Excel.Functions.SPG($A490, "IQ_EBITDA_MARGIN", F$3)</f>
        <v>#INVALID COMPANY ID</v>
      </c>
      <c r="G490" s="9" t="str" cm="1">
        <f t="array" ref="G490">_xll.SNL.Clients.Office.Excel.Functions.SPG($A490, "IQ_EBITDA_MARGIN", G$3)</f>
        <v>#INVALID COMPANY ID</v>
      </c>
      <c r="H490" s="9" t="str" cm="1">
        <f t="array" ref="H490">_xll.SNL.Clients.Office.Excel.Functions.SPG($A490, "IQ_EBITDA_MARGIN", H$3)</f>
        <v>#INVALID COMPANY ID</v>
      </c>
      <c r="I490" s="9" t="str" cm="1">
        <f t="array" ref="I490">_xll.SNL.Clients.Office.Excel.Functions.SPG($A490, "IQ_EBITDA_MARGIN", I$3)</f>
        <v>#INVALID COMPANY ID</v>
      </c>
      <c r="J490" s="9" t="str" cm="1">
        <f t="array" ref="J490">_xll.SNL.Clients.Office.Excel.Functions.SPG($A490, "IQ_EBITDA_MARGIN", J$3)</f>
        <v>#INVALID COMPANY ID</v>
      </c>
    </row>
    <row r="491" spans="2:10" x14ac:dyDescent="0.3">
      <c r="B491" s="9" t="str" cm="1">
        <f t="array" ref="B491">_xll.SNL.Clients.Office.Excel.Functions.SPG($A491, "IQ_EBITDA_MARGIN", B$3)</f>
        <v>#INVALID COMPANY ID</v>
      </c>
      <c r="C491" s="9" t="str" cm="1">
        <f t="array" ref="C491">_xll.SNL.Clients.Office.Excel.Functions.SPG($A491, "IQ_EBITDA_MARGIN", C$3)</f>
        <v>#INVALID COMPANY ID</v>
      </c>
      <c r="D491" s="9" t="str" cm="1">
        <f t="array" ref="D491">_xll.SNL.Clients.Office.Excel.Functions.SPG($A491, "IQ_EBITDA_MARGIN", D$3)</f>
        <v>#INVALID COMPANY ID</v>
      </c>
      <c r="E491" s="9" t="str" cm="1">
        <f t="array" ref="E491">_xll.SNL.Clients.Office.Excel.Functions.SPG($A491, "IQ_EBITDA_MARGIN", E$3)</f>
        <v>#INVALID COMPANY ID</v>
      </c>
      <c r="F491" s="9" t="str" cm="1">
        <f t="array" ref="F491">_xll.SNL.Clients.Office.Excel.Functions.SPG($A491, "IQ_EBITDA_MARGIN", F$3)</f>
        <v>#INVALID COMPANY ID</v>
      </c>
      <c r="G491" s="9" t="str" cm="1">
        <f t="array" ref="G491">_xll.SNL.Clients.Office.Excel.Functions.SPG($A491, "IQ_EBITDA_MARGIN", G$3)</f>
        <v>#INVALID COMPANY ID</v>
      </c>
      <c r="H491" s="9" t="str" cm="1">
        <f t="array" ref="H491">_xll.SNL.Clients.Office.Excel.Functions.SPG($A491, "IQ_EBITDA_MARGIN", H$3)</f>
        <v>#INVALID COMPANY ID</v>
      </c>
      <c r="I491" s="9" t="str" cm="1">
        <f t="array" ref="I491">_xll.SNL.Clients.Office.Excel.Functions.SPG($A491, "IQ_EBITDA_MARGIN", I$3)</f>
        <v>#INVALID COMPANY ID</v>
      </c>
      <c r="J491" s="9" t="str" cm="1">
        <f t="array" ref="J491">_xll.SNL.Clients.Office.Excel.Functions.SPG($A491, "IQ_EBITDA_MARGIN", J$3)</f>
        <v>#INVALID COMPANY ID</v>
      </c>
    </row>
    <row r="492" spans="2:10" x14ac:dyDescent="0.3">
      <c r="B492" s="9" t="str" cm="1">
        <f t="array" ref="B492">_xll.SNL.Clients.Office.Excel.Functions.SPG($A492, "IQ_EBITDA_MARGIN", B$3)</f>
        <v>#INVALID COMPANY ID</v>
      </c>
      <c r="C492" s="9" t="str" cm="1">
        <f t="array" ref="C492">_xll.SNL.Clients.Office.Excel.Functions.SPG($A492, "IQ_EBITDA_MARGIN", C$3)</f>
        <v>#INVALID COMPANY ID</v>
      </c>
      <c r="D492" s="9" t="str" cm="1">
        <f t="array" ref="D492">_xll.SNL.Clients.Office.Excel.Functions.SPG($A492, "IQ_EBITDA_MARGIN", D$3)</f>
        <v>#INVALID COMPANY ID</v>
      </c>
      <c r="E492" s="9" t="str" cm="1">
        <f t="array" ref="E492">_xll.SNL.Clients.Office.Excel.Functions.SPG($A492, "IQ_EBITDA_MARGIN", E$3)</f>
        <v>#INVALID COMPANY ID</v>
      </c>
      <c r="F492" s="9" t="str" cm="1">
        <f t="array" ref="F492">_xll.SNL.Clients.Office.Excel.Functions.SPG($A492, "IQ_EBITDA_MARGIN", F$3)</f>
        <v>#INVALID COMPANY ID</v>
      </c>
      <c r="G492" s="9" t="str" cm="1">
        <f t="array" ref="G492">_xll.SNL.Clients.Office.Excel.Functions.SPG($A492, "IQ_EBITDA_MARGIN", G$3)</f>
        <v>#INVALID COMPANY ID</v>
      </c>
      <c r="H492" s="9" t="str" cm="1">
        <f t="array" ref="H492">_xll.SNL.Clients.Office.Excel.Functions.SPG($A492, "IQ_EBITDA_MARGIN", H$3)</f>
        <v>#INVALID COMPANY ID</v>
      </c>
      <c r="I492" s="9" t="str" cm="1">
        <f t="array" ref="I492">_xll.SNL.Clients.Office.Excel.Functions.SPG($A492, "IQ_EBITDA_MARGIN", I$3)</f>
        <v>#INVALID COMPANY ID</v>
      </c>
      <c r="J492" s="9" t="str" cm="1">
        <f t="array" ref="J492">_xll.SNL.Clients.Office.Excel.Functions.SPG($A492, "IQ_EBITDA_MARGIN", J$3)</f>
        <v>#INVALID COMPANY ID</v>
      </c>
    </row>
    <row r="493" spans="2:10" x14ac:dyDescent="0.3">
      <c r="B493" s="9" t="str" cm="1">
        <f t="array" ref="B493">_xll.SNL.Clients.Office.Excel.Functions.SPG($A493, "IQ_EBITDA_MARGIN", B$3)</f>
        <v>#INVALID COMPANY ID</v>
      </c>
      <c r="C493" s="9" t="str" cm="1">
        <f t="array" ref="C493">_xll.SNL.Clients.Office.Excel.Functions.SPG($A493, "IQ_EBITDA_MARGIN", C$3)</f>
        <v>#INVALID COMPANY ID</v>
      </c>
      <c r="D493" s="9" t="str" cm="1">
        <f t="array" ref="D493">_xll.SNL.Clients.Office.Excel.Functions.SPG($A493, "IQ_EBITDA_MARGIN", D$3)</f>
        <v>#INVALID COMPANY ID</v>
      </c>
      <c r="E493" s="9" t="str" cm="1">
        <f t="array" ref="E493">_xll.SNL.Clients.Office.Excel.Functions.SPG($A493, "IQ_EBITDA_MARGIN", E$3)</f>
        <v>#INVALID COMPANY ID</v>
      </c>
      <c r="F493" s="9" t="str" cm="1">
        <f t="array" ref="F493">_xll.SNL.Clients.Office.Excel.Functions.SPG($A493, "IQ_EBITDA_MARGIN", F$3)</f>
        <v>#INVALID COMPANY ID</v>
      </c>
      <c r="G493" s="9" t="str" cm="1">
        <f t="array" ref="G493">_xll.SNL.Clients.Office.Excel.Functions.SPG($A493, "IQ_EBITDA_MARGIN", G$3)</f>
        <v>#INVALID COMPANY ID</v>
      </c>
      <c r="H493" s="9" t="str" cm="1">
        <f t="array" ref="H493">_xll.SNL.Clients.Office.Excel.Functions.SPG($A493, "IQ_EBITDA_MARGIN", H$3)</f>
        <v>#INVALID COMPANY ID</v>
      </c>
      <c r="I493" s="9" t="str" cm="1">
        <f t="array" ref="I493">_xll.SNL.Clients.Office.Excel.Functions.SPG($A493, "IQ_EBITDA_MARGIN", I$3)</f>
        <v>#INVALID COMPANY ID</v>
      </c>
      <c r="J493" s="9" t="str" cm="1">
        <f t="array" ref="J493">_xll.SNL.Clients.Office.Excel.Functions.SPG($A493, "IQ_EBITDA_MARGIN", J$3)</f>
        <v>#INVALID COMPANY ID</v>
      </c>
    </row>
    <row r="494" spans="2:10" x14ac:dyDescent="0.3">
      <c r="B494" s="9" t="str" cm="1">
        <f t="array" ref="B494">_xll.SNL.Clients.Office.Excel.Functions.SPG($A494, "IQ_EBITDA_MARGIN", B$3)</f>
        <v>#INVALID COMPANY ID</v>
      </c>
      <c r="C494" s="9" t="str" cm="1">
        <f t="array" ref="C494">_xll.SNL.Clients.Office.Excel.Functions.SPG($A494, "IQ_EBITDA_MARGIN", C$3)</f>
        <v>#INVALID COMPANY ID</v>
      </c>
      <c r="D494" s="9" t="str" cm="1">
        <f t="array" ref="D494">_xll.SNL.Clients.Office.Excel.Functions.SPG($A494, "IQ_EBITDA_MARGIN", D$3)</f>
        <v>#INVALID COMPANY ID</v>
      </c>
      <c r="E494" s="9" t="str" cm="1">
        <f t="array" ref="E494">_xll.SNL.Clients.Office.Excel.Functions.SPG($A494, "IQ_EBITDA_MARGIN", E$3)</f>
        <v>#INVALID COMPANY ID</v>
      </c>
      <c r="F494" s="9" t="str" cm="1">
        <f t="array" ref="F494">_xll.SNL.Clients.Office.Excel.Functions.SPG($A494, "IQ_EBITDA_MARGIN", F$3)</f>
        <v>#INVALID COMPANY ID</v>
      </c>
      <c r="G494" s="9" t="str" cm="1">
        <f t="array" ref="G494">_xll.SNL.Clients.Office.Excel.Functions.SPG($A494, "IQ_EBITDA_MARGIN", G$3)</f>
        <v>#INVALID COMPANY ID</v>
      </c>
      <c r="H494" s="9" t="str" cm="1">
        <f t="array" ref="H494">_xll.SNL.Clients.Office.Excel.Functions.SPG($A494, "IQ_EBITDA_MARGIN", H$3)</f>
        <v>#INVALID COMPANY ID</v>
      </c>
      <c r="I494" s="9" t="str" cm="1">
        <f t="array" ref="I494">_xll.SNL.Clients.Office.Excel.Functions.SPG($A494, "IQ_EBITDA_MARGIN", I$3)</f>
        <v>#INVALID COMPANY ID</v>
      </c>
      <c r="J494" s="9" t="str" cm="1">
        <f t="array" ref="J494">_xll.SNL.Clients.Office.Excel.Functions.SPG($A494, "IQ_EBITDA_MARGIN", J$3)</f>
        <v>#INVALID COMPANY ID</v>
      </c>
    </row>
    <row r="495" spans="2:10" x14ac:dyDescent="0.3">
      <c r="B495" s="9" t="str" cm="1">
        <f t="array" ref="B495">_xll.SNL.Clients.Office.Excel.Functions.SPG($A495, "IQ_EBITDA_MARGIN", B$3)</f>
        <v>#INVALID COMPANY ID</v>
      </c>
      <c r="C495" s="9" t="str" cm="1">
        <f t="array" ref="C495">_xll.SNL.Clients.Office.Excel.Functions.SPG($A495, "IQ_EBITDA_MARGIN", C$3)</f>
        <v>#INVALID COMPANY ID</v>
      </c>
      <c r="D495" s="9" t="str" cm="1">
        <f t="array" ref="D495">_xll.SNL.Clients.Office.Excel.Functions.SPG($A495, "IQ_EBITDA_MARGIN", D$3)</f>
        <v>#INVALID COMPANY ID</v>
      </c>
      <c r="E495" s="9" t="str" cm="1">
        <f t="array" ref="E495">_xll.SNL.Clients.Office.Excel.Functions.SPG($A495, "IQ_EBITDA_MARGIN", E$3)</f>
        <v>#INVALID COMPANY ID</v>
      </c>
      <c r="F495" s="9" t="str" cm="1">
        <f t="array" ref="F495">_xll.SNL.Clients.Office.Excel.Functions.SPG($A495, "IQ_EBITDA_MARGIN", F$3)</f>
        <v>#INVALID COMPANY ID</v>
      </c>
      <c r="G495" s="9" t="str" cm="1">
        <f t="array" ref="G495">_xll.SNL.Clients.Office.Excel.Functions.SPG($A495, "IQ_EBITDA_MARGIN", G$3)</f>
        <v>#INVALID COMPANY ID</v>
      </c>
      <c r="H495" s="9" t="str" cm="1">
        <f t="array" ref="H495">_xll.SNL.Clients.Office.Excel.Functions.SPG($A495, "IQ_EBITDA_MARGIN", H$3)</f>
        <v>#INVALID COMPANY ID</v>
      </c>
      <c r="I495" s="9" t="str" cm="1">
        <f t="array" ref="I495">_xll.SNL.Clients.Office.Excel.Functions.SPG($A495, "IQ_EBITDA_MARGIN", I$3)</f>
        <v>#INVALID COMPANY ID</v>
      </c>
      <c r="J495" s="9" t="str" cm="1">
        <f t="array" ref="J495">_xll.SNL.Clients.Office.Excel.Functions.SPG($A495, "IQ_EBITDA_MARGIN", J$3)</f>
        <v>#INVALID COMPANY ID</v>
      </c>
    </row>
    <row r="496" spans="2:10" x14ac:dyDescent="0.3">
      <c r="B496" s="9" t="str" cm="1">
        <f t="array" ref="B496">_xll.SNL.Clients.Office.Excel.Functions.SPG($A496, "IQ_EBITDA_MARGIN", B$3)</f>
        <v>#INVALID COMPANY ID</v>
      </c>
      <c r="C496" s="9" t="str" cm="1">
        <f t="array" ref="C496">_xll.SNL.Clients.Office.Excel.Functions.SPG($A496, "IQ_EBITDA_MARGIN", C$3)</f>
        <v>#INVALID COMPANY ID</v>
      </c>
      <c r="D496" s="9" t="str" cm="1">
        <f t="array" ref="D496">_xll.SNL.Clients.Office.Excel.Functions.SPG($A496, "IQ_EBITDA_MARGIN", D$3)</f>
        <v>#INVALID COMPANY ID</v>
      </c>
      <c r="E496" s="9" t="str" cm="1">
        <f t="array" ref="E496">_xll.SNL.Clients.Office.Excel.Functions.SPG($A496, "IQ_EBITDA_MARGIN", E$3)</f>
        <v>#INVALID COMPANY ID</v>
      </c>
      <c r="F496" s="9" t="str" cm="1">
        <f t="array" ref="F496">_xll.SNL.Clients.Office.Excel.Functions.SPG($A496, "IQ_EBITDA_MARGIN", F$3)</f>
        <v>#INVALID COMPANY ID</v>
      </c>
      <c r="G496" s="9" t="str" cm="1">
        <f t="array" ref="G496">_xll.SNL.Clients.Office.Excel.Functions.SPG($A496, "IQ_EBITDA_MARGIN", G$3)</f>
        <v>#INVALID COMPANY ID</v>
      </c>
      <c r="H496" s="9" t="str" cm="1">
        <f t="array" ref="H496">_xll.SNL.Clients.Office.Excel.Functions.SPG($A496, "IQ_EBITDA_MARGIN", H$3)</f>
        <v>#INVALID COMPANY ID</v>
      </c>
      <c r="I496" s="9" t="str" cm="1">
        <f t="array" ref="I496">_xll.SNL.Clients.Office.Excel.Functions.SPG($A496, "IQ_EBITDA_MARGIN", I$3)</f>
        <v>#INVALID COMPANY ID</v>
      </c>
      <c r="J496" s="9" t="str" cm="1">
        <f t="array" ref="J496">_xll.SNL.Clients.Office.Excel.Functions.SPG($A496, "IQ_EBITDA_MARGIN", J$3)</f>
        <v>#INVALID COMPANY ID</v>
      </c>
    </row>
    <row r="497" spans="2:10" x14ac:dyDescent="0.3">
      <c r="B497" s="9" t="str" cm="1">
        <f t="array" ref="B497">_xll.SNL.Clients.Office.Excel.Functions.SPG($A497, "IQ_EBITDA_MARGIN", B$3)</f>
        <v>#INVALID COMPANY ID</v>
      </c>
      <c r="C497" s="9" t="str" cm="1">
        <f t="array" ref="C497">_xll.SNL.Clients.Office.Excel.Functions.SPG($A497, "IQ_EBITDA_MARGIN", C$3)</f>
        <v>#INVALID COMPANY ID</v>
      </c>
      <c r="D497" s="9" t="str" cm="1">
        <f t="array" ref="D497">_xll.SNL.Clients.Office.Excel.Functions.SPG($A497, "IQ_EBITDA_MARGIN", D$3)</f>
        <v>#INVALID COMPANY ID</v>
      </c>
      <c r="E497" s="9" t="str" cm="1">
        <f t="array" ref="E497">_xll.SNL.Clients.Office.Excel.Functions.SPG($A497, "IQ_EBITDA_MARGIN", E$3)</f>
        <v>#INVALID COMPANY ID</v>
      </c>
      <c r="F497" s="9" t="str" cm="1">
        <f t="array" ref="F497">_xll.SNL.Clients.Office.Excel.Functions.SPG($A497, "IQ_EBITDA_MARGIN", F$3)</f>
        <v>#INVALID COMPANY ID</v>
      </c>
      <c r="G497" s="9" t="str" cm="1">
        <f t="array" ref="G497">_xll.SNL.Clients.Office.Excel.Functions.SPG($A497, "IQ_EBITDA_MARGIN", G$3)</f>
        <v>#INVALID COMPANY ID</v>
      </c>
      <c r="H497" s="9" t="str" cm="1">
        <f t="array" ref="H497">_xll.SNL.Clients.Office.Excel.Functions.SPG($A497, "IQ_EBITDA_MARGIN", H$3)</f>
        <v>#INVALID COMPANY ID</v>
      </c>
      <c r="I497" s="9" t="str" cm="1">
        <f t="array" ref="I497">_xll.SNL.Clients.Office.Excel.Functions.SPG($A497, "IQ_EBITDA_MARGIN", I$3)</f>
        <v>#INVALID COMPANY ID</v>
      </c>
      <c r="J497" s="9" t="str" cm="1">
        <f t="array" ref="J497">_xll.SNL.Clients.Office.Excel.Functions.SPG($A497, "IQ_EBITDA_MARGIN", J$3)</f>
        <v>#INVALID COMPANY ID</v>
      </c>
    </row>
    <row r="498" spans="2:10" x14ac:dyDescent="0.3">
      <c r="B498" s="9" t="str" cm="1">
        <f t="array" ref="B498">_xll.SNL.Clients.Office.Excel.Functions.SPG($A498, "IQ_EBITDA_MARGIN", B$3)</f>
        <v>#INVALID COMPANY ID</v>
      </c>
      <c r="C498" s="9" t="str" cm="1">
        <f t="array" ref="C498">_xll.SNL.Clients.Office.Excel.Functions.SPG($A498, "IQ_EBITDA_MARGIN", C$3)</f>
        <v>#INVALID COMPANY ID</v>
      </c>
      <c r="D498" s="9" t="str" cm="1">
        <f t="array" ref="D498">_xll.SNL.Clients.Office.Excel.Functions.SPG($A498, "IQ_EBITDA_MARGIN", D$3)</f>
        <v>#INVALID COMPANY ID</v>
      </c>
      <c r="E498" s="9" t="str" cm="1">
        <f t="array" ref="E498">_xll.SNL.Clients.Office.Excel.Functions.SPG($A498, "IQ_EBITDA_MARGIN", E$3)</f>
        <v>#INVALID COMPANY ID</v>
      </c>
      <c r="F498" s="9" t="str" cm="1">
        <f t="array" ref="F498">_xll.SNL.Clients.Office.Excel.Functions.SPG($A498, "IQ_EBITDA_MARGIN", F$3)</f>
        <v>#INVALID COMPANY ID</v>
      </c>
      <c r="G498" s="9" t="str" cm="1">
        <f t="array" ref="G498">_xll.SNL.Clients.Office.Excel.Functions.SPG($A498, "IQ_EBITDA_MARGIN", G$3)</f>
        <v>#INVALID COMPANY ID</v>
      </c>
      <c r="H498" s="9" t="str" cm="1">
        <f t="array" ref="H498">_xll.SNL.Clients.Office.Excel.Functions.SPG($A498, "IQ_EBITDA_MARGIN", H$3)</f>
        <v>#INVALID COMPANY ID</v>
      </c>
      <c r="I498" s="9" t="str" cm="1">
        <f t="array" ref="I498">_xll.SNL.Clients.Office.Excel.Functions.SPG($A498, "IQ_EBITDA_MARGIN", I$3)</f>
        <v>#INVALID COMPANY ID</v>
      </c>
      <c r="J498" s="9" t="str" cm="1">
        <f t="array" ref="J498">_xll.SNL.Clients.Office.Excel.Functions.SPG($A498, "IQ_EBITDA_MARGIN", J$3)</f>
        <v>#INVALID COMPANY ID</v>
      </c>
    </row>
    <row r="499" spans="2:10" x14ac:dyDescent="0.3">
      <c r="B499" s="9" t="str" cm="1">
        <f t="array" ref="B499">_xll.SNL.Clients.Office.Excel.Functions.SPG($A499, "IQ_EBITDA_MARGIN", B$3)</f>
        <v>#INVALID COMPANY ID</v>
      </c>
      <c r="C499" s="9" t="str" cm="1">
        <f t="array" ref="C499">_xll.SNL.Clients.Office.Excel.Functions.SPG($A499, "IQ_EBITDA_MARGIN", C$3)</f>
        <v>#INVALID COMPANY ID</v>
      </c>
      <c r="D499" s="9" t="str" cm="1">
        <f t="array" ref="D499">_xll.SNL.Clients.Office.Excel.Functions.SPG($A499, "IQ_EBITDA_MARGIN", D$3)</f>
        <v>#INVALID COMPANY ID</v>
      </c>
      <c r="E499" s="9" t="str" cm="1">
        <f t="array" ref="E499">_xll.SNL.Clients.Office.Excel.Functions.SPG($A499, "IQ_EBITDA_MARGIN", E$3)</f>
        <v>#INVALID COMPANY ID</v>
      </c>
      <c r="F499" s="9" t="str" cm="1">
        <f t="array" ref="F499">_xll.SNL.Clients.Office.Excel.Functions.SPG($A499, "IQ_EBITDA_MARGIN", F$3)</f>
        <v>#INVALID COMPANY ID</v>
      </c>
      <c r="G499" s="9" t="str" cm="1">
        <f t="array" ref="G499">_xll.SNL.Clients.Office.Excel.Functions.SPG($A499, "IQ_EBITDA_MARGIN", G$3)</f>
        <v>#INVALID COMPANY ID</v>
      </c>
      <c r="H499" s="9" t="str" cm="1">
        <f t="array" ref="H499">_xll.SNL.Clients.Office.Excel.Functions.SPG($A499, "IQ_EBITDA_MARGIN", H$3)</f>
        <v>#INVALID COMPANY ID</v>
      </c>
      <c r="I499" s="9" t="str" cm="1">
        <f t="array" ref="I499">_xll.SNL.Clients.Office.Excel.Functions.SPG($A499, "IQ_EBITDA_MARGIN", I$3)</f>
        <v>#INVALID COMPANY ID</v>
      </c>
      <c r="J499" s="9" t="str" cm="1">
        <f t="array" ref="J499">_xll.SNL.Clients.Office.Excel.Functions.SPG($A499, "IQ_EBITDA_MARGIN", J$3)</f>
        <v>#INVALID COMPANY ID</v>
      </c>
    </row>
    <row r="500" spans="2:10" x14ac:dyDescent="0.3">
      <c r="B500" s="9" t="str" cm="1">
        <f t="array" ref="B500">_xll.SNL.Clients.Office.Excel.Functions.SPG($A500, "IQ_EBITDA_MARGIN", B$3)</f>
        <v>#INVALID COMPANY ID</v>
      </c>
      <c r="C500" s="9" t="str" cm="1">
        <f t="array" ref="C500">_xll.SNL.Clients.Office.Excel.Functions.SPG($A500, "IQ_EBITDA_MARGIN", C$3)</f>
        <v>#INVALID COMPANY ID</v>
      </c>
      <c r="D500" s="9" t="str" cm="1">
        <f t="array" ref="D500">_xll.SNL.Clients.Office.Excel.Functions.SPG($A500, "IQ_EBITDA_MARGIN", D$3)</f>
        <v>#INVALID COMPANY ID</v>
      </c>
      <c r="E500" s="9" t="str" cm="1">
        <f t="array" ref="E500">_xll.SNL.Clients.Office.Excel.Functions.SPG($A500, "IQ_EBITDA_MARGIN", E$3)</f>
        <v>#INVALID COMPANY ID</v>
      </c>
      <c r="F500" s="9" t="str" cm="1">
        <f t="array" ref="F500">_xll.SNL.Clients.Office.Excel.Functions.SPG($A500, "IQ_EBITDA_MARGIN", F$3)</f>
        <v>#INVALID COMPANY ID</v>
      </c>
      <c r="G500" s="9" t="str" cm="1">
        <f t="array" ref="G500">_xll.SNL.Clients.Office.Excel.Functions.SPG($A500, "IQ_EBITDA_MARGIN", G$3)</f>
        <v>#INVALID COMPANY ID</v>
      </c>
      <c r="H500" s="9" t="str" cm="1">
        <f t="array" ref="H500">_xll.SNL.Clients.Office.Excel.Functions.SPG($A500, "IQ_EBITDA_MARGIN", H$3)</f>
        <v>#INVALID COMPANY ID</v>
      </c>
      <c r="I500" s="9" t="str" cm="1">
        <f t="array" ref="I500">_xll.SNL.Clients.Office.Excel.Functions.SPG($A500, "IQ_EBITDA_MARGIN", I$3)</f>
        <v>#INVALID COMPANY ID</v>
      </c>
      <c r="J500" s="9" t="str" cm="1">
        <f t="array" ref="J500">_xll.SNL.Clients.Office.Excel.Functions.SPG($A500, "IQ_EBITDA_MARGIN", J$3)</f>
        <v>#INVALID COMPANY ID</v>
      </c>
    </row>
    <row r="501" spans="2:10" x14ac:dyDescent="0.3">
      <c r="B501" s="9" t="str" cm="1">
        <f t="array" ref="B501">_xll.SNL.Clients.Office.Excel.Functions.SPG($A501, "IQ_EBITDA_MARGIN", B$3)</f>
        <v>#INVALID COMPANY ID</v>
      </c>
      <c r="C501" s="9" t="str" cm="1">
        <f t="array" ref="C501">_xll.SNL.Clients.Office.Excel.Functions.SPG($A501, "IQ_EBITDA_MARGIN", C$3)</f>
        <v>#INVALID COMPANY ID</v>
      </c>
      <c r="D501" s="9" t="str" cm="1">
        <f t="array" ref="D501">_xll.SNL.Clients.Office.Excel.Functions.SPG($A501, "IQ_EBITDA_MARGIN", D$3)</f>
        <v>#INVALID COMPANY ID</v>
      </c>
      <c r="E501" s="9" t="str" cm="1">
        <f t="array" ref="E501">_xll.SNL.Clients.Office.Excel.Functions.SPG($A501, "IQ_EBITDA_MARGIN", E$3)</f>
        <v>#INVALID COMPANY ID</v>
      </c>
      <c r="F501" s="9" t="str" cm="1">
        <f t="array" ref="F501">_xll.SNL.Clients.Office.Excel.Functions.SPG($A501, "IQ_EBITDA_MARGIN", F$3)</f>
        <v>#INVALID COMPANY ID</v>
      </c>
      <c r="G501" s="9" t="str" cm="1">
        <f t="array" ref="G501">_xll.SNL.Clients.Office.Excel.Functions.SPG($A501, "IQ_EBITDA_MARGIN", G$3)</f>
        <v>#INVALID COMPANY ID</v>
      </c>
      <c r="H501" s="9" t="str" cm="1">
        <f t="array" ref="H501">_xll.SNL.Clients.Office.Excel.Functions.SPG($A501, "IQ_EBITDA_MARGIN", H$3)</f>
        <v>#INVALID COMPANY ID</v>
      </c>
      <c r="I501" s="9" t="str" cm="1">
        <f t="array" ref="I501">_xll.SNL.Clients.Office.Excel.Functions.SPG($A501, "IQ_EBITDA_MARGIN", I$3)</f>
        <v>#INVALID COMPANY ID</v>
      </c>
      <c r="J501" s="9" t="str" cm="1">
        <f t="array" ref="J501">_xll.SNL.Clients.Office.Excel.Functions.SPG($A501, "IQ_EBITDA_MARGIN", J$3)</f>
        <v>#INVALID COMPANY ID</v>
      </c>
    </row>
    <row r="502" spans="2:10" x14ac:dyDescent="0.3">
      <c r="B502" s="9" t="str" cm="1">
        <f t="array" ref="B502">_xll.SNL.Clients.Office.Excel.Functions.SPG($A502, "IQ_EBITDA_MARGIN", B$3)</f>
        <v>#INVALID COMPANY ID</v>
      </c>
      <c r="C502" s="9" t="str" cm="1">
        <f t="array" ref="C502">_xll.SNL.Clients.Office.Excel.Functions.SPG($A502, "IQ_EBITDA_MARGIN", C$3)</f>
        <v>#INVALID COMPANY ID</v>
      </c>
      <c r="D502" s="9" t="str" cm="1">
        <f t="array" ref="D502">_xll.SNL.Clients.Office.Excel.Functions.SPG($A502, "IQ_EBITDA_MARGIN", D$3)</f>
        <v>#INVALID COMPANY ID</v>
      </c>
      <c r="E502" s="9" t="str" cm="1">
        <f t="array" ref="E502">_xll.SNL.Clients.Office.Excel.Functions.SPG($A502, "IQ_EBITDA_MARGIN", E$3)</f>
        <v>#INVALID COMPANY ID</v>
      </c>
      <c r="F502" s="9" t="str" cm="1">
        <f t="array" ref="F502">_xll.SNL.Clients.Office.Excel.Functions.SPG($A502, "IQ_EBITDA_MARGIN", F$3)</f>
        <v>#INVALID COMPANY ID</v>
      </c>
      <c r="G502" s="9" t="str" cm="1">
        <f t="array" ref="G502">_xll.SNL.Clients.Office.Excel.Functions.SPG($A502, "IQ_EBITDA_MARGIN", G$3)</f>
        <v>#INVALID COMPANY ID</v>
      </c>
      <c r="H502" s="9" t="str" cm="1">
        <f t="array" ref="H502">_xll.SNL.Clients.Office.Excel.Functions.SPG($A502, "IQ_EBITDA_MARGIN", H$3)</f>
        <v>#INVALID COMPANY ID</v>
      </c>
      <c r="I502" s="9" t="str" cm="1">
        <f t="array" ref="I502">_xll.SNL.Clients.Office.Excel.Functions.SPG($A502, "IQ_EBITDA_MARGIN", I$3)</f>
        <v>#INVALID COMPANY ID</v>
      </c>
      <c r="J502" s="9" t="str" cm="1">
        <f t="array" ref="J502">_xll.SNL.Clients.Office.Excel.Functions.SPG($A502, "IQ_EBITDA_MARGIN", J$3)</f>
        <v>#INVALID COMPANY ID</v>
      </c>
    </row>
    <row r="503" spans="2:10" x14ac:dyDescent="0.3">
      <c r="B503" s="9" t="str" cm="1">
        <f t="array" ref="B503">_xll.SNL.Clients.Office.Excel.Functions.SPG($A503, "IQ_EBITDA_MARGIN", B$3)</f>
        <v>#INVALID COMPANY ID</v>
      </c>
      <c r="C503" s="9" t="str" cm="1">
        <f t="array" ref="C503">_xll.SNL.Clients.Office.Excel.Functions.SPG($A503, "IQ_EBITDA_MARGIN", C$3)</f>
        <v>#INVALID COMPANY ID</v>
      </c>
      <c r="D503" s="9" t="str" cm="1">
        <f t="array" ref="D503">_xll.SNL.Clients.Office.Excel.Functions.SPG($A503, "IQ_EBITDA_MARGIN", D$3)</f>
        <v>#INVALID COMPANY ID</v>
      </c>
      <c r="E503" s="9" t="str" cm="1">
        <f t="array" ref="E503">_xll.SNL.Clients.Office.Excel.Functions.SPG($A503, "IQ_EBITDA_MARGIN", E$3)</f>
        <v>#INVALID COMPANY ID</v>
      </c>
      <c r="F503" s="9" t="str" cm="1">
        <f t="array" ref="F503">_xll.SNL.Clients.Office.Excel.Functions.SPG($A503, "IQ_EBITDA_MARGIN", F$3)</f>
        <v>#INVALID COMPANY ID</v>
      </c>
      <c r="G503" s="9" t="str" cm="1">
        <f t="array" ref="G503">_xll.SNL.Clients.Office.Excel.Functions.SPG($A503, "IQ_EBITDA_MARGIN", G$3)</f>
        <v>#INVALID COMPANY ID</v>
      </c>
      <c r="H503" s="9" t="str" cm="1">
        <f t="array" ref="H503">_xll.SNL.Clients.Office.Excel.Functions.SPG($A503, "IQ_EBITDA_MARGIN", H$3)</f>
        <v>#INVALID COMPANY ID</v>
      </c>
      <c r="I503" s="9" t="str" cm="1">
        <f t="array" ref="I503">_xll.SNL.Clients.Office.Excel.Functions.SPG($A503, "IQ_EBITDA_MARGIN", I$3)</f>
        <v>#INVALID COMPANY ID</v>
      </c>
      <c r="J503" s="9" t="str" cm="1">
        <f t="array" ref="J503">_xll.SNL.Clients.Office.Excel.Functions.SPG($A503, "IQ_EBITDA_MARGIN", J$3)</f>
        <v>#INVALID COMPANY ID</v>
      </c>
    </row>
    <row r="504" spans="2:10" x14ac:dyDescent="0.3">
      <c r="B504" s="9" t="str" cm="1">
        <f t="array" ref="B504">_xll.SNL.Clients.Office.Excel.Functions.SPG($A504, "IQ_EBITDA_MARGIN", B$3)</f>
        <v>#INVALID COMPANY ID</v>
      </c>
      <c r="C504" s="9" t="str" cm="1">
        <f t="array" ref="C504">_xll.SNL.Clients.Office.Excel.Functions.SPG($A504, "IQ_EBITDA_MARGIN", C$3)</f>
        <v>#INVALID COMPANY ID</v>
      </c>
      <c r="D504" s="9" t="str" cm="1">
        <f t="array" ref="D504">_xll.SNL.Clients.Office.Excel.Functions.SPG($A504, "IQ_EBITDA_MARGIN", D$3)</f>
        <v>#INVALID COMPANY ID</v>
      </c>
      <c r="E504" s="9" t="str" cm="1">
        <f t="array" ref="E504">_xll.SNL.Clients.Office.Excel.Functions.SPG($A504, "IQ_EBITDA_MARGIN", E$3)</f>
        <v>#INVALID COMPANY ID</v>
      </c>
      <c r="F504" s="9" t="str" cm="1">
        <f t="array" ref="F504">_xll.SNL.Clients.Office.Excel.Functions.SPG($A504, "IQ_EBITDA_MARGIN", F$3)</f>
        <v>#INVALID COMPANY ID</v>
      </c>
      <c r="G504" s="9" t="str" cm="1">
        <f t="array" ref="G504">_xll.SNL.Clients.Office.Excel.Functions.SPG($A504, "IQ_EBITDA_MARGIN", G$3)</f>
        <v>#INVALID COMPANY ID</v>
      </c>
      <c r="H504" s="9" t="str" cm="1">
        <f t="array" ref="H504">_xll.SNL.Clients.Office.Excel.Functions.SPG($A504, "IQ_EBITDA_MARGIN", H$3)</f>
        <v>#INVALID COMPANY ID</v>
      </c>
      <c r="I504" s="9" t="str" cm="1">
        <f t="array" ref="I504">_xll.SNL.Clients.Office.Excel.Functions.SPG($A504, "IQ_EBITDA_MARGIN", I$3)</f>
        <v>#INVALID COMPANY ID</v>
      </c>
      <c r="J504" s="9" t="str" cm="1">
        <f t="array" ref="J504">_xll.SNL.Clients.Office.Excel.Functions.SPG($A504, "IQ_EBITDA_MARGIN", J$3)</f>
        <v>#INVALID COMPANY ID</v>
      </c>
    </row>
    <row r="505" spans="2:10" x14ac:dyDescent="0.3">
      <c r="B505" s="9" t="str" cm="1">
        <f t="array" ref="B505">_xll.SNL.Clients.Office.Excel.Functions.SPG($A505, "IQ_EBITDA_MARGIN", B$3)</f>
        <v>#INVALID COMPANY ID</v>
      </c>
      <c r="C505" s="9" t="str" cm="1">
        <f t="array" ref="C505">_xll.SNL.Clients.Office.Excel.Functions.SPG($A505, "IQ_EBITDA_MARGIN", C$3)</f>
        <v>#INVALID COMPANY ID</v>
      </c>
      <c r="D505" s="9" t="str" cm="1">
        <f t="array" ref="D505">_xll.SNL.Clients.Office.Excel.Functions.SPG($A505, "IQ_EBITDA_MARGIN", D$3)</f>
        <v>#INVALID COMPANY ID</v>
      </c>
      <c r="E505" s="9" t="str" cm="1">
        <f t="array" ref="E505">_xll.SNL.Clients.Office.Excel.Functions.SPG($A505, "IQ_EBITDA_MARGIN", E$3)</f>
        <v>#INVALID COMPANY ID</v>
      </c>
      <c r="F505" s="9" t="str" cm="1">
        <f t="array" ref="F505">_xll.SNL.Clients.Office.Excel.Functions.SPG($A505, "IQ_EBITDA_MARGIN", F$3)</f>
        <v>#INVALID COMPANY ID</v>
      </c>
      <c r="G505" s="9" t="str" cm="1">
        <f t="array" ref="G505">_xll.SNL.Clients.Office.Excel.Functions.SPG($A505, "IQ_EBITDA_MARGIN", G$3)</f>
        <v>#INVALID COMPANY ID</v>
      </c>
      <c r="H505" s="9" t="str" cm="1">
        <f t="array" ref="H505">_xll.SNL.Clients.Office.Excel.Functions.SPG($A505, "IQ_EBITDA_MARGIN", H$3)</f>
        <v>#INVALID COMPANY ID</v>
      </c>
      <c r="I505" s="9" t="str" cm="1">
        <f t="array" ref="I505">_xll.SNL.Clients.Office.Excel.Functions.SPG($A505, "IQ_EBITDA_MARGIN", I$3)</f>
        <v>#INVALID COMPANY ID</v>
      </c>
      <c r="J505" s="9" t="str" cm="1">
        <f t="array" ref="J505">_xll.SNL.Clients.Office.Excel.Functions.SPG($A505, "IQ_EBITDA_MARGIN", J$3)</f>
        <v>#INVALID COMPANY ID</v>
      </c>
    </row>
    <row r="506" spans="2:10" x14ac:dyDescent="0.3">
      <c r="B506" s="9" t="str" cm="1">
        <f t="array" ref="B506">_xll.SNL.Clients.Office.Excel.Functions.SPG($A506, "IQ_EBITDA_MARGIN", B$3)</f>
        <v>#INVALID COMPANY ID</v>
      </c>
      <c r="C506" s="9" t="str" cm="1">
        <f t="array" ref="C506">_xll.SNL.Clients.Office.Excel.Functions.SPG($A506, "IQ_EBITDA_MARGIN", C$3)</f>
        <v>#INVALID COMPANY ID</v>
      </c>
      <c r="D506" s="9" t="str" cm="1">
        <f t="array" ref="D506">_xll.SNL.Clients.Office.Excel.Functions.SPG($A506, "IQ_EBITDA_MARGIN", D$3)</f>
        <v>#INVALID COMPANY ID</v>
      </c>
      <c r="E506" s="9" t="str" cm="1">
        <f t="array" ref="E506">_xll.SNL.Clients.Office.Excel.Functions.SPG($A506, "IQ_EBITDA_MARGIN", E$3)</f>
        <v>#INVALID COMPANY ID</v>
      </c>
      <c r="F506" s="9" t="str" cm="1">
        <f t="array" ref="F506">_xll.SNL.Clients.Office.Excel.Functions.SPG($A506, "IQ_EBITDA_MARGIN", F$3)</f>
        <v>#INVALID COMPANY ID</v>
      </c>
      <c r="G506" s="9" t="str" cm="1">
        <f t="array" ref="G506">_xll.SNL.Clients.Office.Excel.Functions.SPG($A506, "IQ_EBITDA_MARGIN", G$3)</f>
        <v>#INVALID COMPANY ID</v>
      </c>
      <c r="H506" s="9" t="str" cm="1">
        <f t="array" ref="H506">_xll.SNL.Clients.Office.Excel.Functions.SPG($A506, "IQ_EBITDA_MARGIN", H$3)</f>
        <v>#INVALID COMPANY ID</v>
      </c>
      <c r="I506" s="9" t="str" cm="1">
        <f t="array" ref="I506">_xll.SNL.Clients.Office.Excel.Functions.SPG($A506, "IQ_EBITDA_MARGIN", I$3)</f>
        <v>#INVALID COMPANY ID</v>
      </c>
      <c r="J506" s="9" t="str" cm="1">
        <f t="array" ref="J506">_xll.SNL.Clients.Office.Excel.Functions.SPG($A506, "IQ_EBITDA_MARGIN", J$3)</f>
        <v>#INVALID COMPANY ID</v>
      </c>
    </row>
    <row r="507" spans="2:10" x14ac:dyDescent="0.3">
      <c r="B507" s="9" t="str" cm="1">
        <f t="array" ref="B507">_xll.SNL.Clients.Office.Excel.Functions.SPG($A507, "IQ_EBITDA_MARGIN", B$3)</f>
        <v>#INVALID COMPANY ID</v>
      </c>
      <c r="C507" s="9" t="str" cm="1">
        <f t="array" ref="C507">_xll.SNL.Clients.Office.Excel.Functions.SPG($A507, "IQ_EBITDA_MARGIN", C$3)</f>
        <v>#INVALID COMPANY ID</v>
      </c>
      <c r="D507" s="9" t="str" cm="1">
        <f t="array" ref="D507">_xll.SNL.Clients.Office.Excel.Functions.SPG($A507, "IQ_EBITDA_MARGIN", D$3)</f>
        <v>#INVALID COMPANY ID</v>
      </c>
      <c r="E507" s="9" t="str" cm="1">
        <f t="array" ref="E507">_xll.SNL.Clients.Office.Excel.Functions.SPG($A507, "IQ_EBITDA_MARGIN", E$3)</f>
        <v>#INVALID COMPANY ID</v>
      </c>
      <c r="F507" s="9" t="str" cm="1">
        <f t="array" ref="F507">_xll.SNL.Clients.Office.Excel.Functions.SPG($A507, "IQ_EBITDA_MARGIN", F$3)</f>
        <v>#INVALID COMPANY ID</v>
      </c>
      <c r="G507" s="9" t="str" cm="1">
        <f t="array" ref="G507">_xll.SNL.Clients.Office.Excel.Functions.SPG($A507, "IQ_EBITDA_MARGIN", G$3)</f>
        <v>#INVALID COMPANY ID</v>
      </c>
      <c r="H507" s="9" t="str" cm="1">
        <f t="array" ref="H507">_xll.SNL.Clients.Office.Excel.Functions.SPG($A507, "IQ_EBITDA_MARGIN", H$3)</f>
        <v>#INVALID COMPANY ID</v>
      </c>
      <c r="I507" s="9" t="str" cm="1">
        <f t="array" ref="I507">_xll.SNL.Clients.Office.Excel.Functions.SPG($A507, "IQ_EBITDA_MARGIN", I$3)</f>
        <v>#INVALID COMPANY ID</v>
      </c>
      <c r="J507" s="9" t="str" cm="1">
        <f t="array" ref="J507">_xll.SNL.Clients.Office.Excel.Functions.SPG($A507, "IQ_EBITDA_MARGIN", J$3)</f>
        <v>#INVALID COMPANY ID</v>
      </c>
    </row>
    <row r="508" spans="2:10" x14ac:dyDescent="0.3">
      <c r="B508" s="9" t="str" cm="1">
        <f t="array" ref="B508">_xll.SNL.Clients.Office.Excel.Functions.SPG($A508, "IQ_EBITDA_MARGIN", B$3)</f>
        <v>#INVALID COMPANY ID</v>
      </c>
      <c r="C508" s="9" t="str" cm="1">
        <f t="array" ref="C508">_xll.SNL.Clients.Office.Excel.Functions.SPG($A508, "IQ_EBITDA_MARGIN", C$3)</f>
        <v>#INVALID COMPANY ID</v>
      </c>
      <c r="D508" s="9" t="str" cm="1">
        <f t="array" ref="D508">_xll.SNL.Clients.Office.Excel.Functions.SPG($A508, "IQ_EBITDA_MARGIN", D$3)</f>
        <v>#INVALID COMPANY ID</v>
      </c>
      <c r="E508" s="9" t="str" cm="1">
        <f t="array" ref="E508">_xll.SNL.Clients.Office.Excel.Functions.SPG($A508, "IQ_EBITDA_MARGIN", E$3)</f>
        <v>#INVALID COMPANY ID</v>
      </c>
      <c r="F508" s="9" t="str" cm="1">
        <f t="array" ref="F508">_xll.SNL.Clients.Office.Excel.Functions.SPG($A508, "IQ_EBITDA_MARGIN", F$3)</f>
        <v>#INVALID COMPANY ID</v>
      </c>
      <c r="G508" s="9" t="str" cm="1">
        <f t="array" ref="G508">_xll.SNL.Clients.Office.Excel.Functions.SPG($A508, "IQ_EBITDA_MARGIN", G$3)</f>
        <v>#INVALID COMPANY ID</v>
      </c>
      <c r="H508" s="9" t="str" cm="1">
        <f t="array" ref="H508">_xll.SNL.Clients.Office.Excel.Functions.SPG($A508, "IQ_EBITDA_MARGIN", H$3)</f>
        <v>#INVALID COMPANY ID</v>
      </c>
      <c r="I508" s="9" t="str" cm="1">
        <f t="array" ref="I508">_xll.SNL.Clients.Office.Excel.Functions.SPG($A508, "IQ_EBITDA_MARGIN", I$3)</f>
        <v>#INVALID COMPANY ID</v>
      </c>
      <c r="J508" s="9" t="str" cm="1">
        <f t="array" ref="J508">_xll.SNL.Clients.Office.Excel.Functions.SPG($A508, "IQ_EBITDA_MARGIN", J$3)</f>
        <v>#INVALID COMPANY ID</v>
      </c>
    </row>
    <row r="509" spans="2:10" x14ac:dyDescent="0.3">
      <c r="B509" s="9" t="str" cm="1">
        <f t="array" ref="B509">_xll.SNL.Clients.Office.Excel.Functions.SPG($A509, "IQ_EBITDA_MARGIN", B$3)</f>
        <v>#INVALID COMPANY ID</v>
      </c>
      <c r="C509" s="9" t="str" cm="1">
        <f t="array" ref="C509">_xll.SNL.Clients.Office.Excel.Functions.SPG($A509, "IQ_EBITDA_MARGIN", C$3)</f>
        <v>#INVALID COMPANY ID</v>
      </c>
      <c r="D509" s="9" t="str" cm="1">
        <f t="array" ref="D509">_xll.SNL.Clients.Office.Excel.Functions.SPG($A509, "IQ_EBITDA_MARGIN", D$3)</f>
        <v>#INVALID COMPANY ID</v>
      </c>
      <c r="E509" s="9" t="str" cm="1">
        <f t="array" ref="E509">_xll.SNL.Clients.Office.Excel.Functions.SPG($A509, "IQ_EBITDA_MARGIN", E$3)</f>
        <v>#INVALID COMPANY ID</v>
      </c>
      <c r="F509" s="9" t="str" cm="1">
        <f t="array" ref="F509">_xll.SNL.Clients.Office.Excel.Functions.SPG($A509, "IQ_EBITDA_MARGIN", F$3)</f>
        <v>#INVALID COMPANY ID</v>
      </c>
      <c r="G509" s="9" t="str" cm="1">
        <f t="array" ref="G509">_xll.SNL.Clients.Office.Excel.Functions.SPG($A509, "IQ_EBITDA_MARGIN", G$3)</f>
        <v>#INVALID COMPANY ID</v>
      </c>
      <c r="H509" s="9" t="str" cm="1">
        <f t="array" ref="H509">_xll.SNL.Clients.Office.Excel.Functions.SPG($A509, "IQ_EBITDA_MARGIN", H$3)</f>
        <v>#INVALID COMPANY ID</v>
      </c>
      <c r="I509" s="9" t="str" cm="1">
        <f t="array" ref="I509">_xll.SNL.Clients.Office.Excel.Functions.SPG($A509, "IQ_EBITDA_MARGIN", I$3)</f>
        <v>#INVALID COMPANY ID</v>
      </c>
      <c r="J509" s="9" t="str" cm="1">
        <f t="array" ref="J509">_xll.SNL.Clients.Office.Excel.Functions.SPG($A509, "IQ_EBITDA_MARGIN", J$3)</f>
        <v>#INVALID COMPANY ID</v>
      </c>
    </row>
    <row r="510" spans="2:10" x14ac:dyDescent="0.3">
      <c r="B510" s="9" t="str" cm="1">
        <f t="array" ref="B510">_xll.SNL.Clients.Office.Excel.Functions.SPG($A510, "IQ_EBITDA_MARGIN", B$3)</f>
        <v>#INVALID COMPANY ID</v>
      </c>
      <c r="C510" s="9" t="str" cm="1">
        <f t="array" ref="C510">_xll.SNL.Clients.Office.Excel.Functions.SPG($A510, "IQ_EBITDA_MARGIN", C$3)</f>
        <v>#INVALID COMPANY ID</v>
      </c>
      <c r="D510" s="9" t="str" cm="1">
        <f t="array" ref="D510">_xll.SNL.Clients.Office.Excel.Functions.SPG($A510, "IQ_EBITDA_MARGIN", D$3)</f>
        <v>#INVALID COMPANY ID</v>
      </c>
      <c r="E510" s="9" t="str" cm="1">
        <f t="array" ref="E510">_xll.SNL.Clients.Office.Excel.Functions.SPG($A510, "IQ_EBITDA_MARGIN", E$3)</f>
        <v>#INVALID COMPANY ID</v>
      </c>
      <c r="F510" s="9" t="str" cm="1">
        <f t="array" ref="F510">_xll.SNL.Clients.Office.Excel.Functions.SPG($A510, "IQ_EBITDA_MARGIN", F$3)</f>
        <v>#INVALID COMPANY ID</v>
      </c>
      <c r="G510" s="9" t="str" cm="1">
        <f t="array" ref="G510">_xll.SNL.Clients.Office.Excel.Functions.SPG($A510, "IQ_EBITDA_MARGIN", G$3)</f>
        <v>#INVALID COMPANY ID</v>
      </c>
      <c r="H510" s="9" t="str" cm="1">
        <f t="array" ref="H510">_xll.SNL.Clients.Office.Excel.Functions.SPG($A510, "IQ_EBITDA_MARGIN", H$3)</f>
        <v>#INVALID COMPANY ID</v>
      </c>
      <c r="I510" s="9" t="str" cm="1">
        <f t="array" ref="I510">_xll.SNL.Clients.Office.Excel.Functions.SPG($A510, "IQ_EBITDA_MARGIN", I$3)</f>
        <v>#INVALID COMPANY ID</v>
      </c>
      <c r="J510" s="9" t="str" cm="1">
        <f t="array" ref="J510">_xll.SNL.Clients.Office.Excel.Functions.SPG($A510, "IQ_EBITDA_MARGIN", J$3)</f>
        <v>#INVALID COMPANY ID</v>
      </c>
    </row>
    <row r="511" spans="2:10" x14ac:dyDescent="0.3">
      <c r="B511" s="9" t="str" cm="1">
        <f t="array" ref="B511">_xll.SNL.Clients.Office.Excel.Functions.SPG($A511, "IQ_EBITDA_MARGIN", B$3)</f>
        <v>#INVALID COMPANY ID</v>
      </c>
      <c r="C511" s="9" t="str" cm="1">
        <f t="array" ref="C511">_xll.SNL.Clients.Office.Excel.Functions.SPG($A511, "IQ_EBITDA_MARGIN", C$3)</f>
        <v>#INVALID COMPANY ID</v>
      </c>
      <c r="D511" s="9" t="str" cm="1">
        <f t="array" ref="D511">_xll.SNL.Clients.Office.Excel.Functions.SPG($A511, "IQ_EBITDA_MARGIN", D$3)</f>
        <v>#INVALID COMPANY ID</v>
      </c>
      <c r="E511" s="9" t="str" cm="1">
        <f t="array" ref="E511">_xll.SNL.Clients.Office.Excel.Functions.SPG($A511, "IQ_EBITDA_MARGIN", E$3)</f>
        <v>#INVALID COMPANY ID</v>
      </c>
      <c r="F511" s="9" t="str" cm="1">
        <f t="array" ref="F511">_xll.SNL.Clients.Office.Excel.Functions.SPG($A511, "IQ_EBITDA_MARGIN", F$3)</f>
        <v>#INVALID COMPANY ID</v>
      </c>
      <c r="G511" s="9" t="str" cm="1">
        <f t="array" ref="G511">_xll.SNL.Clients.Office.Excel.Functions.SPG($A511, "IQ_EBITDA_MARGIN", G$3)</f>
        <v>#INVALID COMPANY ID</v>
      </c>
      <c r="H511" s="9" t="str" cm="1">
        <f t="array" ref="H511">_xll.SNL.Clients.Office.Excel.Functions.SPG($A511, "IQ_EBITDA_MARGIN", H$3)</f>
        <v>#INVALID COMPANY ID</v>
      </c>
      <c r="I511" s="9" t="str" cm="1">
        <f t="array" ref="I511">_xll.SNL.Clients.Office.Excel.Functions.SPG($A511, "IQ_EBITDA_MARGIN", I$3)</f>
        <v>#INVALID COMPANY ID</v>
      </c>
      <c r="J511" s="9" t="str" cm="1">
        <f t="array" ref="J511">_xll.SNL.Clients.Office.Excel.Functions.SPG($A511, "IQ_EBITDA_MARGIN", J$3)</f>
        <v>#INVALID COMPANY ID</v>
      </c>
    </row>
    <row r="512" spans="2:10" x14ac:dyDescent="0.3">
      <c r="B512" s="9" t="str" cm="1">
        <f t="array" ref="B512">_xll.SNL.Clients.Office.Excel.Functions.SPG($A512, "IQ_EBITDA_MARGIN", B$3)</f>
        <v>#INVALID COMPANY ID</v>
      </c>
      <c r="C512" s="9" t="str" cm="1">
        <f t="array" ref="C512">_xll.SNL.Clients.Office.Excel.Functions.SPG($A512, "IQ_EBITDA_MARGIN", C$3)</f>
        <v>#INVALID COMPANY ID</v>
      </c>
      <c r="D512" s="9" t="str" cm="1">
        <f t="array" ref="D512">_xll.SNL.Clients.Office.Excel.Functions.SPG($A512, "IQ_EBITDA_MARGIN", D$3)</f>
        <v>#INVALID COMPANY ID</v>
      </c>
      <c r="E512" s="9" t="str" cm="1">
        <f t="array" ref="E512">_xll.SNL.Clients.Office.Excel.Functions.SPG($A512, "IQ_EBITDA_MARGIN", E$3)</f>
        <v>#INVALID COMPANY ID</v>
      </c>
      <c r="F512" s="9" t="str" cm="1">
        <f t="array" ref="F512">_xll.SNL.Clients.Office.Excel.Functions.SPG($A512, "IQ_EBITDA_MARGIN", F$3)</f>
        <v>#INVALID COMPANY ID</v>
      </c>
      <c r="G512" s="9" t="str" cm="1">
        <f t="array" ref="G512">_xll.SNL.Clients.Office.Excel.Functions.SPG($A512, "IQ_EBITDA_MARGIN", G$3)</f>
        <v>#INVALID COMPANY ID</v>
      </c>
      <c r="H512" s="9" t="str" cm="1">
        <f t="array" ref="H512">_xll.SNL.Clients.Office.Excel.Functions.SPG($A512, "IQ_EBITDA_MARGIN", H$3)</f>
        <v>#INVALID COMPANY ID</v>
      </c>
      <c r="I512" s="9" t="str" cm="1">
        <f t="array" ref="I512">_xll.SNL.Clients.Office.Excel.Functions.SPG($A512, "IQ_EBITDA_MARGIN", I$3)</f>
        <v>#INVALID COMPANY ID</v>
      </c>
      <c r="J512" s="9" t="str" cm="1">
        <f t="array" ref="J512">_xll.SNL.Clients.Office.Excel.Functions.SPG($A512, "IQ_EBITDA_MARGIN", J$3)</f>
        <v>#INVALID COMPANY ID</v>
      </c>
    </row>
    <row r="513" spans="2:10" x14ac:dyDescent="0.3">
      <c r="B513" s="9" t="str" cm="1">
        <f t="array" ref="B513">_xll.SNL.Clients.Office.Excel.Functions.SPG($A513, "IQ_EBITDA_MARGIN", B$3)</f>
        <v>#INVALID COMPANY ID</v>
      </c>
      <c r="C513" s="9" t="str" cm="1">
        <f t="array" ref="C513">_xll.SNL.Clients.Office.Excel.Functions.SPG($A513, "IQ_EBITDA_MARGIN", C$3)</f>
        <v>#INVALID COMPANY ID</v>
      </c>
      <c r="D513" s="9" t="str" cm="1">
        <f t="array" ref="D513">_xll.SNL.Clients.Office.Excel.Functions.SPG($A513, "IQ_EBITDA_MARGIN", D$3)</f>
        <v>#INVALID COMPANY ID</v>
      </c>
      <c r="E513" s="9" t="str" cm="1">
        <f t="array" ref="E513">_xll.SNL.Clients.Office.Excel.Functions.SPG($A513, "IQ_EBITDA_MARGIN", E$3)</f>
        <v>#INVALID COMPANY ID</v>
      </c>
      <c r="F513" s="9" t="str" cm="1">
        <f t="array" ref="F513">_xll.SNL.Clients.Office.Excel.Functions.SPG($A513, "IQ_EBITDA_MARGIN", F$3)</f>
        <v>#INVALID COMPANY ID</v>
      </c>
      <c r="G513" s="9" t="str" cm="1">
        <f t="array" ref="G513">_xll.SNL.Clients.Office.Excel.Functions.SPG($A513, "IQ_EBITDA_MARGIN", G$3)</f>
        <v>#INVALID COMPANY ID</v>
      </c>
      <c r="H513" s="9" t="str" cm="1">
        <f t="array" ref="H513">_xll.SNL.Clients.Office.Excel.Functions.SPG($A513, "IQ_EBITDA_MARGIN", H$3)</f>
        <v>#INVALID COMPANY ID</v>
      </c>
      <c r="I513" s="9" t="str" cm="1">
        <f t="array" ref="I513">_xll.SNL.Clients.Office.Excel.Functions.SPG($A513, "IQ_EBITDA_MARGIN", I$3)</f>
        <v>#INVALID COMPANY ID</v>
      </c>
      <c r="J513" s="9" t="str" cm="1">
        <f t="array" ref="J513">_xll.SNL.Clients.Office.Excel.Functions.SPG($A513, "IQ_EBITDA_MARGIN", J$3)</f>
        <v>#INVALID COMPANY ID</v>
      </c>
    </row>
    <row r="514" spans="2:10" x14ac:dyDescent="0.3">
      <c r="B514" s="9" t="str" cm="1">
        <f t="array" ref="B514">_xll.SNL.Clients.Office.Excel.Functions.SPG($A514, "IQ_EBITDA_MARGIN", B$3)</f>
        <v>#INVALID COMPANY ID</v>
      </c>
      <c r="C514" s="9" t="str" cm="1">
        <f t="array" ref="C514">_xll.SNL.Clients.Office.Excel.Functions.SPG($A514, "IQ_EBITDA_MARGIN", C$3)</f>
        <v>#INVALID COMPANY ID</v>
      </c>
      <c r="D514" s="9" t="str" cm="1">
        <f t="array" ref="D514">_xll.SNL.Clients.Office.Excel.Functions.SPG($A514, "IQ_EBITDA_MARGIN", D$3)</f>
        <v>#INVALID COMPANY ID</v>
      </c>
      <c r="E514" s="9" t="str" cm="1">
        <f t="array" ref="E514">_xll.SNL.Clients.Office.Excel.Functions.SPG($A514, "IQ_EBITDA_MARGIN", E$3)</f>
        <v>#INVALID COMPANY ID</v>
      </c>
      <c r="F514" s="9" t="str" cm="1">
        <f t="array" ref="F514">_xll.SNL.Clients.Office.Excel.Functions.SPG($A514, "IQ_EBITDA_MARGIN", F$3)</f>
        <v>#INVALID COMPANY ID</v>
      </c>
      <c r="G514" s="9" t="str" cm="1">
        <f t="array" ref="G514">_xll.SNL.Clients.Office.Excel.Functions.SPG($A514, "IQ_EBITDA_MARGIN", G$3)</f>
        <v>#INVALID COMPANY ID</v>
      </c>
      <c r="H514" s="9" t="str" cm="1">
        <f t="array" ref="H514">_xll.SNL.Clients.Office.Excel.Functions.SPG($A514, "IQ_EBITDA_MARGIN", H$3)</f>
        <v>#INVALID COMPANY ID</v>
      </c>
      <c r="I514" s="9" t="str" cm="1">
        <f t="array" ref="I514">_xll.SNL.Clients.Office.Excel.Functions.SPG($A514, "IQ_EBITDA_MARGIN", I$3)</f>
        <v>#INVALID COMPANY ID</v>
      </c>
      <c r="J514" s="9" t="str" cm="1">
        <f t="array" ref="J514">_xll.SNL.Clients.Office.Excel.Functions.SPG($A514, "IQ_EBITDA_MARGIN", J$3)</f>
        <v>#INVALID COMPANY ID</v>
      </c>
    </row>
    <row r="515" spans="2:10" x14ac:dyDescent="0.3">
      <c r="B515" s="9" t="str" cm="1">
        <f t="array" ref="B515">_xll.SNL.Clients.Office.Excel.Functions.SPG($A515, "IQ_EBITDA_MARGIN", B$3)</f>
        <v>#INVALID COMPANY ID</v>
      </c>
      <c r="C515" s="9" t="str" cm="1">
        <f t="array" ref="C515">_xll.SNL.Clients.Office.Excel.Functions.SPG($A515, "IQ_EBITDA_MARGIN", C$3)</f>
        <v>#INVALID COMPANY ID</v>
      </c>
      <c r="D515" s="9" t="str" cm="1">
        <f t="array" ref="D515">_xll.SNL.Clients.Office.Excel.Functions.SPG($A515, "IQ_EBITDA_MARGIN", D$3)</f>
        <v>#INVALID COMPANY ID</v>
      </c>
      <c r="E515" s="9" t="str" cm="1">
        <f t="array" ref="E515">_xll.SNL.Clients.Office.Excel.Functions.SPG($A515, "IQ_EBITDA_MARGIN", E$3)</f>
        <v>#INVALID COMPANY ID</v>
      </c>
      <c r="F515" s="9" t="str" cm="1">
        <f t="array" ref="F515">_xll.SNL.Clients.Office.Excel.Functions.SPG($A515, "IQ_EBITDA_MARGIN", F$3)</f>
        <v>#INVALID COMPANY ID</v>
      </c>
      <c r="G515" s="9" t="str" cm="1">
        <f t="array" ref="G515">_xll.SNL.Clients.Office.Excel.Functions.SPG($A515, "IQ_EBITDA_MARGIN", G$3)</f>
        <v>#INVALID COMPANY ID</v>
      </c>
      <c r="H515" s="9" t="str" cm="1">
        <f t="array" ref="H515">_xll.SNL.Clients.Office.Excel.Functions.SPG($A515, "IQ_EBITDA_MARGIN", H$3)</f>
        <v>#INVALID COMPANY ID</v>
      </c>
      <c r="I515" s="9" t="str" cm="1">
        <f t="array" ref="I515">_xll.SNL.Clients.Office.Excel.Functions.SPG($A515, "IQ_EBITDA_MARGIN", I$3)</f>
        <v>#INVALID COMPANY ID</v>
      </c>
      <c r="J515" s="9" t="str" cm="1">
        <f t="array" ref="J515">_xll.SNL.Clients.Office.Excel.Functions.SPG($A515, "IQ_EBITDA_MARGIN", J$3)</f>
        <v>#INVALID COMPANY ID</v>
      </c>
    </row>
    <row r="516" spans="2:10" x14ac:dyDescent="0.3">
      <c r="B516" s="9" t="str" cm="1">
        <f t="array" ref="B516">_xll.SNL.Clients.Office.Excel.Functions.SPG($A516, "IQ_EBITDA_MARGIN", B$3)</f>
        <v>#INVALID COMPANY ID</v>
      </c>
      <c r="C516" s="9" t="str" cm="1">
        <f t="array" ref="C516">_xll.SNL.Clients.Office.Excel.Functions.SPG($A516, "IQ_EBITDA_MARGIN", C$3)</f>
        <v>#INVALID COMPANY ID</v>
      </c>
      <c r="D516" s="9" t="str" cm="1">
        <f t="array" ref="D516">_xll.SNL.Clients.Office.Excel.Functions.SPG($A516, "IQ_EBITDA_MARGIN", D$3)</f>
        <v>#INVALID COMPANY ID</v>
      </c>
      <c r="E516" s="9" t="str" cm="1">
        <f t="array" ref="E516">_xll.SNL.Clients.Office.Excel.Functions.SPG($A516, "IQ_EBITDA_MARGIN", E$3)</f>
        <v>#INVALID COMPANY ID</v>
      </c>
      <c r="F516" s="9" t="str" cm="1">
        <f t="array" ref="F516">_xll.SNL.Clients.Office.Excel.Functions.SPG($A516, "IQ_EBITDA_MARGIN", F$3)</f>
        <v>#INVALID COMPANY ID</v>
      </c>
      <c r="G516" s="9" t="str" cm="1">
        <f t="array" ref="G516">_xll.SNL.Clients.Office.Excel.Functions.SPG($A516, "IQ_EBITDA_MARGIN", G$3)</f>
        <v>#INVALID COMPANY ID</v>
      </c>
      <c r="H516" s="9" t="str" cm="1">
        <f t="array" ref="H516">_xll.SNL.Clients.Office.Excel.Functions.SPG($A516, "IQ_EBITDA_MARGIN", H$3)</f>
        <v>#INVALID COMPANY ID</v>
      </c>
      <c r="I516" s="9" t="str" cm="1">
        <f t="array" ref="I516">_xll.SNL.Clients.Office.Excel.Functions.SPG($A516, "IQ_EBITDA_MARGIN", I$3)</f>
        <v>#INVALID COMPANY ID</v>
      </c>
      <c r="J516" s="9" t="str" cm="1">
        <f t="array" ref="J516">_xll.SNL.Clients.Office.Excel.Functions.SPG($A516, "IQ_EBITDA_MARGIN", J$3)</f>
        <v>#INVALID COMPANY ID</v>
      </c>
    </row>
    <row r="517" spans="2:10" x14ac:dyDescent="0.3">
      <c r="B517" s="9" t="str" cm="1">
        <f t="array" ref="B517">_xll.SNL.Clients.Office.Excel.Functions.SPG($A517, "IQ_EBITDA_MARGIN", B$3)</f>
        <v>#INVALID COMPANY ID</v>
      </c>
      <c r="C517" s="9" t="str" cm="1">
        <f t="array" ref="C517">_xll.SNL.Clients.Office.Excel.Functions.SPG($A517, "IQ_EBITDA_MARGIN", C$3)</f>
        <v>#INVALID COMPANY ID</v>
      </c>
      <c r="D517" s="9" t="str" cm="1">
        <f t="array" ref="D517">_xll.SNL.Clients.Office.Excel.Functions.SPG($A517, "IQ_EBITDA_MARGIN", D$3)</f>
        <v>#INVALID COMPANY ID</v>
      </c>
      <c r="E517" s="9" t="str" cm="1">
        <f t="array" ref="E517">_xll.SNL.Clients.Office.Excel.Functions.SPG($A517, "IQ_EBITDA_MARGIN", E$3)</f>
        <v>#INVALID COMPANY ID</v>
      </c>
      <c r="F517" s="9" t="str" cm="1">
        <f t="array" ref="F517">_xll.SNL.Clients.Office.Excel.Functions.SPG($A517, "IQ_EBITDA_MARGIN", F$3)</f>
        <v>#INVALID COMPANY ID</v>
      </c>
      <c r="G517" s="9" t="str" cm="1">
        <f t="array" ref="G517">_xll.SNL.Clients.Office.Excel.Functions.SPG($A517, "IQ_EBITDA_MARGIN", G$3)</f>
        <v>#INVALID COMPANY ID</v>
      </c>
      <c r="H517" s="9" t="str" cm="1">
        <f t="array" ref="H517">_xll.SNL.Clients.Office.Excel.Functions.SPG($A517, "IQ_EBITDA_MARGIN", H$3)</f>
        <v>#INVALID COMPANY ID</v>
      </c>
      <c r="I517" s="9" t="str" cm="1">
        <f t="array" ref="I517">_xll.SNL.Clients.Office.Excel.Functions.SPG($A517, "IQ_EBITDA_MARGIN", I$3)</f>
        <v>#INVALID COMPANY ID</v>
      </c>
      <c r="J517" s="9" t="str" cm="1">
        <f t="array" ref="J517">_xll.SNL.Clients.Office.Excel.Functions.SPG($A517, "IQ_EBITDA_MARGIN", J$3)</f>
        <v>#INVALID COMPANY ID</v>
      </c>
    </row>
    <row r="518" spans="2:10" x14ac:dyDescent="0.3">
      <c r="B518" s="9" t="str" cm="1">
        <f t="array" ref="B518">_xll.SNL.Clients.Office.Excel.Functions.SPG($A518, "IQ_EBITDA_MARGIN", B$3)</f>
        <v>#INVALID COMPANY ID</v>
      </c>
      <c r="C518" s="9" t="str" cm="1">
        <f t="array" ref="C518">_xll.SNL.Clients.Office.Excel.Functions.SPG($A518, "IQ_EBITDA_MARGIN", C$3)</f>
        <v>#INVALID COMPANY ID</v>
      </c>
      <c r="D518" s="9" t="str" cm="1">
        <f t="array" ref="D518">_xll.SNL.Clients.Office.Excel.Functions.SPG($A518, "IQ_EBITDA_MARGIN", D$3)</f>
        <v>#INVALID COMPANY ID</v>
      </c>
      <c r="E518" s="9" t="str" cm="1">
        <f t="array" ref="E518">_xll.SNL.Clients.Office.Excel.Functions.SPG($A518, "IQ_EBITDA_MARGIN", E$3)</f>
        <v>#INVALID COMPANY ID</v>
      </c>
      <c r="F518" s="9" t="str" cm="1">
        <f t="array" ref="F518">_xll.SNL.Clients.Office.Excel.Functions.SPG($A518, "IQ_EBITDA_MARGIN", F$3)</f>
        <v>#INVALID COMPANY ID</v>
      </c>
      <c r="G518" s="9" t="str" cm="1">
        <f t="array" ref="G518">_xll.SNL.Clients.Office.Excel.Functions.SPG($A518, "IQ_EBITDA_MARGIN", G$3)</f>
        <v>#INVALID COMPANY ID</v>
      </c>
      <c r="H518" s="9" t="str" cm="1">
        <f t="array" ref="H518">_xll.SNL.Clients.Office.Excel.Functions.SPG($A518, "IQ_EBITDA_MARGIN", H$3)</f>
        <v>#INVALID COMPANY ID</v>
      </c>
      <c r="I518" s="9" t="str" cm="1">
        <f t="array" ref="I518">_xll.SNL.Clients.Office.Excel.Functions.SPG($A518, "IQ_EBITDA_MARGIN", I$3)</f>
        <v>#INVALID COMPANY ID</v>
      </c>
      <c r="J518" s="9" t="str" cm="1">
        <f t="array" ref="J518">_xll.SNL.Clients.Office.Excel.Functions.SPG($A518, "IQ_EBITDA_MARGIN", J$3)</f>
        <v>#INVALID COMPANY ID</v>
      </c>
    </row>
    <row r="519" spans="2:10" x14ac:dyDescent="0.3">
      <c r="B519" s="9" t="str" cm="1">
        <f t="array" ref="B519">_xll.SNL.Clients.Office.Excel.Functions.SPG($A519, "IQ_EBITDA_MARGIN", B$3)</f>
        <v>#INVALID COMPANY ID</v>
      </c>
      <c r="C519" s="9" t="str" cm="1">
        <f t="array" ref="C519">_xll.SNL.Clients.Office.Excel.Functions.SPG($A519, "IQ_EBITDA_MARGIN", C$3)</f>
        <v>#INVALID COMPANY ID</v>
      </c>
      <c r="D519" s="9" t="str" cm="1">
        <f t="array" ref="D519">_xll.SNL.Clients.Office.Excel.Functions.SPG($A519, "IQ_EBITDA_MARGIN", D$3)</f>
        <v>#INVALID COMPANY ID</v>
      </c>
      <c r="E519" s="9" t="str" cm="1">
        <f t="array" ref="E519">_xll.SNL.Clients.Office.Excel.Functions.SPG($A519, "IQ_EBITDA_MARGIN", E$3)</f>
        <v>#INVALID COMPANY ID</v>
      </c>
      <c r="F519" s="9" t="str" cm="1">
        <f t="array" ref="F519">_xll.SNL.Clients.Office.Excel.Functions.SPG($A519, "IQ_EBITDA_MARGIN", F$3)</f>
        <v>#INVALID COMPANY ID</v>
      </c>
      <c r="G519" s="9" t="str" cm="1">
        <f t="array" ref="G519">_xll.SNL.Clients.Office.Excel.Functions.SPG($A519, "IQ_EBITDA_MARGIN", G$3)</f>
        <v>#INVALID COMPANY ID</v>
      </c>
      <c r="H519" s="9" t="str" cm="1">
        <f t="array" ref="H519">_xll.SNL.Clients.Office.Excel.Functions.SPG($A519, "IQ_EBITDA_MARGIN", H$3)</f>
        <v>#INVALID COMPANY ID</v>
      </c>
      <c r="I519" s="9" t="str" cm="1">
        <f t="array" ref="I519">_xll.SNL.Clients.Office.Excel.Functions.SPG($A519, "IQ_EBITDA_MARGIN", I$3)</f>
        <v>#INVALID COMPANY ID</v>
      </c>
      <c r="J519" s="9" t="str" cm="1">
        <f t="array" ref="J519">_xll.SNL.Clients.Office.Excel.Functions.SPG($A519, "IQ_EBITDA_MARGIN", J$3)</f>
        <v>#INVALID COMPANY ID</v>
      </c>
    </row>
    <row r="520" spans="2:10" x14ac:dyDescent="0.3">
      <c r="B520" s="9" t="str" cm="1">
        <f t="array" ref="B520">_xll.SNL.Clients.Office.Excel.Functions.SPG($A520, "IQ_EBITDA_MARGIN", B$3)</f>
        <v>#INVALID COMPANY ID</v>
      </c>
      <c r="C520" s="9" t="str" cm="1">
        <f t="array" ref="C520">_xll.SNL.Clients.Office.Excel.Functions.SPG($A520, "IQ_EBITDA_MARGIN", C$3)</f>
        <v>#INVALID COMPANY ID</v>
      </c>
      <c r="D520" s="9" t="str" cm="1">
        <f t="array" ref="D520">_xll.SNL.Clients.Office.Excel.Functions.SPG($A520, "IQ_EBITDA_MARGIN", D$3)</f>
        <v>#INVALID COMPANY ID</v>
      </c>
      <c r="E520" s="9" t="str" cm="1">
        <f t="array" ref="E520">_xll.SNL.Clients.Office.Excel.Functions.SPG($A520, "IQ_EBITDA_MARGIN", E$3)</f>
        <v>#INVALID COMPANY ID</v>
      </c>
      <c r="F520" s="9" t="str" cm="1">
        <f t="array" ref="F520">_xll.SNL.Clients.Office.Excel.Functions.SPG($A520, "IQ_EBITDA_MARGIN", F$3)</f>
        <v>#INVALID COMPANY ID</v>
      </c>
      <c r="G520" s="9" t="str" cm="1">
        <f t="array" ref="G520">_xll.SNL.Clients.Office.Excel.Functions.SPG($A520, "IQ_EBITDA_MARGIN", G$3)</f>
        <v>#INVALID COMPANY ID</v>
      </c>
      <c r="H520" s="9" t="str" cm="1">
        <f t="array" ref="H520">_xll.SNL.Clients.Office.Excel.Functions.SPG($A520, "IQ_EBITDA_MARGIN", H$3)</f>
        <v>#INVALID COMPANY ID</v>
      </c>
      <c r="I520" s="9" t="str" cm="1">
        <f t="array" ref="I520">_xll.SNL.Clients.Office.Excel.Functions.SPG($A520, "IQ_EBITDA_MARGIN", I$3)</f>
        <v>#INVALID COMPANY ID</v>
      </c>
      <c r="J520" s="9" t="str" cm="1">
        <f t="array" ref="J520">_xll.SNL.Clients.Office.Excel.Functions.SPG($A520, "IQ_EBITDA_MARGIN", J$3)</f>
        <v>#INVALID COMPANY ID</v>
      </c>
    </row>
    <row r="521" spans="2:10" x14ac:dyDescent="0.3">
      <c r="B521" s="9" t="str" cm="1">
        <f t="array" ref="B521">_xll.SNL.Clients.Office.Excel.Functions.SPG($A521, "IQ_EBITDA_MARGIN", B$3)</f>
        <v>#INVALID COMPANY ID</v>
      </c>
      <c r="C521" s="9" t="str" cm="1">
        <f t="array" ref="C521">_xll.SNL.Clients.Office.Excel.Functions.SPG($A521, "IQ_EBITDA_MARGIN", C$3)</f>
        <v>#INVALID COMPANY ID</v>
      </c>
      <c r="D521" s="9" t="str" cm="1">
        <f t="array" ref="D521">_xll.SNL.Clients.Office.Excel.Functions.SPG($A521, "IQ_EBITDA_MARGIN", D$3)</f>
        <v>#INVALID COMPANY ID</v>
      </c>
      <c r="E521" s="9" t="str" cm="1">
        <f t="array" ref="E521">_xll.SNL.Clients.Office.Excel.Functions.SPG($A521, "IQ_EBITDA_MARGIN", E$3)</f>
        <v>#INVALID COMPANY ID</v>
      </c>
      <c r="F521" s="9" t="str" cm="1">
        <f t="array" ref="F521">_xll.SNL.Clients.Office.Excel.Functions.SPG($A521, "IQ_EBITDA_MARGIN", F$3)</f>
        <v>#INVALID COMPANY ID</v>
      </c>
      <c r="G521" s="9" t="str" cm="1">
        <f t="array" ref="G521">_xll.SNL.Clients.Office.Excel.Functions.SPG($A521, "IQ_EBITDA_MARGIN", G$3)</f>
        <v>#INVALID COMPANY ID</v>
      </c>
      <c r="H521" s="9" t="str" cm="1">
        <f t="array" ref="H521">_xll.SNL.Clients.Office.Excel.Functions.SPG($A521, "IQ_EBITDA_MARGIN", H$3)</f>
        <v>#INVALID COMPANY ID</v>
      </c>
      <c r="I521" s="9" t="str" cm="1">
        <f t="array" ref="I521">_xll.SNL.Clients.Office.Excel.Functions.SPG($A521, "IQ_EBITDA_MARGIN", I$3)</f>
        <v>#INVALID COMPANY ID</v>
      </c>
      <c r="J521" s="9" t="str" cm="1">
        <f t="array" ref="J521">_xll.SNL.Clients.Office.Excel.Functions.SPG($A521, "IQ_EBITDA_MARGIN", J$3)</f>
        <v>#INVALID COMPANY ID</v>
      </c>
    </row>
    <row r="522" spans="2:10" x14ac:dyDescent="0.3">
      <c r="B522" s="9" t="str" cm="1">
        <f t="array" ref="B522">_xll.SNL.Clients.Office.Excel.Functions.SPG($A522, "IQ_EBITDA_MARGIN", B$3)</f>
        <v>#INVALID COMPANY ID</v>
      </c>
      <c r="C522" s="9" t="str" cm="1">
        <f t="array" ref="C522">_xll.SNL.Clients.Office.Excel.Functions.SPG($A522, "IQ_EBITDA_MARGIN", C$3)</f>
        <v>#INVALID COMPANY ID</v>
      </c>
      <c r="D522" s="9" t="str" cm="1">
        <f t="array" ref="D522">_xll.SNL.Clients.Office.Excel.Functions.SPG($A522, "IQ_EBITDA_MARGIN", D$3)</f>
        <v>#INVALID COMPANY ID</v>
      </c>
      <c r="E522" s="9" t="str" cm="1">
        <f t="array" ref="E522">_xll.SNL.Clients.Office.Excel.Functions.SPG($A522, "IQ_EBITDA_MARGIN", E$3)</f>
        <v>#INVALID COMPANY ID</v>
      </c>
      <c r="F522" s="9" t="str" cm="1">
        <f t="array" ref="F522">_xll.SNL.Clients.Office.Excel.Functions.SPG($A522, "IQ_EBITDA_MARGIN", F$3)</f>
        <v>#INVALID COMPANY ID</v>
      </c>
      <c r="G522" s="9" t="str" cm="1">
        <f t="array" ref="G522">_xll.SNL.Clients.Office.Excel.Functions.SPG($A522, "IQ_EBITDA_MARGIN", G$3)</f>
        <v>#INVALID COMPANY ID</v>
      </c>
      <c r="H522" s="9" t="str" cm="1">
        <f t="array" ref="H522">_xll.SNL.Clients.Office.Excel.Functions.SPG($A522, "IQ_EBITDA_MARGIN", H$3)</f>
        <v>#INVALID COMPANY ID</v>
      </c>
      <c r="I522" s="9" t="str" cm="1">
        <f t="array" ref="I522">_xll.SNL.Clients.Office.Excel.Functions.SPG($A522, "IQ_EBITDA_MARGIN", I$3)</f>
        <v>#INVALID COMPANY ID</v>
      </c>
      <c r="J522" s="9" t="str" cm="1">
        <f t="array" ref="J522">_xll.SNL.Clients.Office.Excel.Functions.SPG($A522, "IQ_EBITDA_MARGIN", J$3)</f>
        <v>#INVALID COMPANY ID</v>
      </c>
    </row>
    <row r="523" spans="2:10" x14ac:dyDescent="0.3">
      <c r="B523" s="9" t="str" cm="1">
        <f t="array" ref="B523">_xll.SNL.Clients.Office.Excel.Functions.SPG($A523, "IQ_EBITDA_MARGIN", B$3)</f>
        <v>#INVALID COMPANY ID</v>
      </c>
      <c r="C523" s="9" t="str" cm="1">
        <f t="array" ref="C523">_xll.SNL.Clients.Office.Excel.Functions.SPG($A523, "IQ_EBITDA_MARGIN", C$3)</f>
        <v>#INVALID COMPANY ID</v>
      </c>
      <c r="D523" s="9" t="str" cm="1">
        <f t="array" ref="D523">_xll.SNL.Clients.Office.Excel.Functions.SPG($A523, "IQ_EBITDA_MARGIN", D$3)</f>
        <v>#INVALID COMPANY ID</v>
      </c>
      <c r="E523" s="9" t="str" cm="1">
        <f t="array" ref="E523">_xll.SNL.Clients.Office.Excel.Functions.SPG($A523, "IQ_EBITDA_MARGIN", E$3)</f>
        <v>#INVALID COMPANY ID</v>
      </c>
      <c r="F523" s="9" t="str" cm="1">
        <f t="array" ref="F523">_xll.SNL.Clients.Office.Excel.Functions.SPG($A523, "IQ_EBITDA_MARGIN", F$3)</f>
        <v>#INVALID COMPANY ID</v>
      </c>
      <c r="G523" s="9" t="str" cm="1">
        <f t="array" ref="G523">_xll.SNL.Clients.Office.Excel.Functions.SPG($A523, "IQ_EBITDA_MARGIN", G$3)</f>
        <v>#INVALID COMPANY ID</v>
      </c>
      <c r="H523" s="9" t="str" cm="1">
        <f t="array" ref="H523">_xll.SNL.Clients.Office.Excel.Functions.SPG($A523, "IQ_EBITDA_MARGIN", H$3)</f>
        <v>#INVALID COMPANY ID</v>
      </c>
      <c r="I523" s="9" t="str" cm="1">
        <f t="array" ref="I523">_xll.SNL.Clients.Office.Excel.Functions.SPG($A523, "IQ_EBITDA_MARGIN", I$3)</f>
        <v>#INVALID COMPANY ID</v>
      </c>
      <c r="J523" s="9" t="str" cm="1">
        <f t="array" ref="J523">_xll.SNL.Clients.Office.Excel.Functions.SPG($A523, "IQ_EBITDA_MARGIN", J$3)</f>
        <v>#INVALID COMPANY ID</v>
      </c>
    </row>
    <row r="524" spans="2:10" x14ac:dyDescent="0.3">
      <c r="B524" s="9" t="str" cm="1">
        <f t="array" ref="B524">_xll.SNL.Clients.Office.Excel.Functions.SPG($A524, "IQ_EBITDA_MARGIN", B$3)</f>
        <v>#INVALID COMPANY ID</v>
      </c>
      <c r="C524" s="9" t="str" cm="1">
        <f t="array" ref="C524">_xll.SNL.Clients.Office.Excel.Functions.SPG($A524, "IQ_EBITDA_MARGIN", C$3)</f>
        <v>#INVALID COMPANY ID</v>
      </c>
      <c r="D524" s="9" t="str" cm="1">
        <f t="array" ref="D524">_xll.SNL.Clients.Office.Excel.Functions.SPG($A524, "IQ_EBITDA_MARGIN", D$3)</f>
        <v>#INVALID COMPANY ID</v>
      </c>
      <c r="E524" s="9" t="str" cm="1">
        <f t="array" ref="E524">_xll.SNL.Clients.Office.Excel.Functions.SPG($A524, "IQ_EBITDA_MARGIN", E$3)</f>
        <v>#INVALID COMPANY ID</v>
      </c>
      <c r="F524" s="9" t="str" cm="1">
        <f t="array" ref="F524">_xll.SNL.Clients.Office.Excel.Functions.SPG($A524, "IQ_EBITDA_MARGIN", F$3)</f>
        <v>#INVALID COMPANY ID</v>
      </c>
      <c r="G524" s="9" t="str" cm="1">
        <f t="array" ref="G524">_xll.SNL.Clients.Office.Excel.Functions.SPG($A524, "IQ_EBITDA_MARGIN", G$3)</f>
        <v>#INVALID COMPANY ID</v>
      </c>
      <c r="H524" s="9" t="str" cm="1">
        <f t="array" ref="H524">_xll.SNL.Clients.Office.Excel.Functions.SPG($A524, "IQ_EBITDA_MARGIN", H$3)</f>
        <v>#INVALID COMPANY ID</v>
      </c>
      <c r="I524" s="9" t="str" cm="1">
        <f t="array" ref="I524">_xll.SNL.Clients.Office.Excel.Functions.SPG($A524, "IQ_EBITDA_MARGIN", I$3)</f>
        <v>#INVALID COMPANY ID</v>
      </c>
      <c r="J524" s="9" t="str" cm="1">
        <f t="array" ref="J524">_xll.SNL.Clients.Office.Excel.Functions.SPG($A524, "IQ_EBITDA_MARGIN", J$3)</f>
        <v>#INVALID COMPANY ID</v>
      </c>
    </row>
    <row r="525" spans="2:10" x14ac:dyDescent="0.3">
      <c r="B525" s="9" t="str" cm="1">
        <f t="array" ref="B525">_xll.SNL.Clients.Office.Excel.Functions.SPG($A525, "IQ_EBITDA_MARGIN", B$3)</f>
        <v>#INVALID COMPANY ID</v>
      </c>
      <c r="C525" s="9" t="str" cm="1">
        <f t="array" ref="C525">_xll.SNL.Clients.Office.Excel.Functions.SPG($A525, "IQ_EBITDA_MARGIN", C$3)</f>
        <v>#INVALID COMPANY ID</v>
      </c>
      <c r="D525" s="9" t="str" cm="1">
        <f t="array" ref="D525">_xll.SNL.Clients.Office.Excel.Functions.SPG($A525, "IQ_EBITDA_MARGIN", D$3)</f>
        <v>#INVALID COMPANY ID</v>
      </c>
      <c r="E525" s="9" t="str" cm="1">
        <f t="array" ref="E525">_xll.SNL.Clients.Office.Excel.Functions.SPG($A525, "IQ_EBITDA_MARGIN", E$3)</f>
        <v>#INVALID COMPANY ID</v>
      </c>
      <c r="F525" s="9" t="str" cm="1">
        <f t="array" ref="F525">_xll.SNL.Clients.Office.Excel.Functions.SPG($A525, "IQ_EBITDA_MARGIN", F$3)</f>
        <v>#INVALID COMPANY ID</v>
      </c>
      <c r="G525" s="9" t="str" cm="1">
        <f t="array" ref="G525">_xll.SNL.Clients.Office.Excel.Functions.SPG($A525, "IQ_EBITDA_MARGIN", G$3)</f>
        <v>#INVALID COMPANY ID</v>
      </c>
      <c r="H525" s="9" t="str" cm="1">
        <f t="array" ref="H525">_xll.SNL.Clients.Office.Excel.Functions.SPG($A525, "IQ_EBITDA_MARGIN", H$3)</f>
        <v>#INVALID COMPANY ID</v>
      </c>
      <c r="I525" s="9" t="str" cm="1">
        <f t="array" ref="I525">_xll.SNL.Clients.Office.Excel.Functions.SPG($A525, "IQ_EBITDA_MARGIN", I$3)</f>
        <v>#INVALID COMPANY ID</v>
      </c>
      <c r="J525" s="9" t="str" cm="1">
        <f t="array" ref="J525">_xll.SNL.Clients.Office.Excel.Functions.SPG($A525, "IQ_EBITDA_MARGIN", J$3)</f>
        <v>#INVALID COMPANY ID</v>
      </c>
    </row>
    <row r="526" spans="2:10" x14ac:dyDescent="0.3">
      <c r="B526" s="9" t="str" cm="1">
        <f t="array" ref="B526">_xll.SNL.Clients.Office.Excel.Functions.SPG($A526, "IQ_EBITDA_MARGIN", B$3)</f>
        <v>#INVALID COMPANY ID</v>
      </c>
      <c r="C526" s="9" t="str" cm="1">
        <f t="array" ref="C526">_xll.SNL.Clients.Office.Excel.Functions.SPG($A526, "IQ_EBITDA_MARGIN", C$3)</f>
        <v>#INVALID COMPANY ID</v>
      </c>
      <c r="D526" s="9" t="str" cm="1">
        <f t="array" ref="D526">_xll.SNL.Clients.Office.Excel.Functions.SPG($A526, "IQ_EBITDA_MARGIN", D$3)</f>
        <v>#INVALID COMPANY ID</v>
      </c>
      <c r="E526" s="9" t="str" cm="1">
        <f t="array" ref="E526">_xll.SNL.Clients.Office.Excel.Functions.SPG($A526, "IQ_EBITDA_MARGIN", E$3)</f>
        <v>#INVALID COMPANY ID</v>
      </c>
      <c r="F526" s="9" t="str" cm="1">
        <f t="array" ref="F526">_xll.SNL.Clients.Office.Excel.Functions.SPG($A526, "IQ_EBITDA_MARGIN", F$3)</f>
        <v>#INVALID COMPANY ID</v>
      </c>
      <c r="G526" s="9" t="str" cm="1">
        <f t="array" ref="G526">_xll.SNL.Clients.Office.Excel.Functions.SPG($A526, "IQ_EBITDA_MARGIN", G$3)</f>
        <v>#INVALID COMPANY ID</v>
      </c>
      <c r="H526" s="9" t="str" cm="1">
        <f t="array" ref="H526">_xll.SNL.Clients.Office.Excel.Functions.SPG($A526, "IQ_EBITDA_MARGIN", H$3)</f>
        <v>#INVALID COMPANY ID</v>
      </c>
      <c r="I526" s="9" t="str" cm="1">
        <f t="array" ref="I526">_xll.SNL.Clients.Office.Excel.Functions.SPG($A526, "IQ_EBITDA_MARGIN", I$3)</f>
        <v>#INVALID COMPANY ID</v>
      </c>
      <c r="J526" s="9" t="str" cm="1">
        <f t="array" ref="J526">_xll.SNL.Clients.Office.Excel.Functions.SPG($A526, "IQ_EBITDA_MARGIN", J$3)</f>
        <v>#INVALID COMPANY ID</v>
      </c>
    </row>
    <row r="527" spans="2:10" x14ac:dyDescent="0.3">
      <c r="B527" s="9" t="str" cm="1">
        <f t="array" ref="B527">_xll.SNL.Clients.Office.Excel.Functions.SPG($A527, "IQ_EBITDA_MARGIN", B$3)</f>
        <v>#INVALID COMPANY ID</v>
      </c>
      <c r="C527" s="9" t="str" cm="1">
        <f t="array" ref="C527">_xll.SNL.Clients.Office.Excel.Functions.SPG($A527, "IQ_EBITDA_MARGIN", C$3)</f>
        <v>#INVALID COMPANY ID</v>
      </c>
      <c r="D527" s="9" t="str" cm="1">
        <f t="array" ref="D527">_xll.SNL.Clients.Office.Excel.Functions.SPG($A527, "IQ_EBITDA_MARGIN", D$3)</f>
        <v>#INVALID COMPANY ID</v>
      </c>
      <c r="E527" s="9" t="str" cm="1">
        <f t="array" ref="E527">_xll.SNL.Clients.Office.Excel.Functions.SPG($A527, "IQ_EBITDA_MARGIN", E$3)</f>
        <v>#INVALID COMPANY ID</v>
      </c>
      <c r="F527" s="9" t="str" cm="1">
        <f t="array" ref="F527">_xll.SNL.Clients.Office.Excel.Functions.SPG($A527, "IQ_EBITDA_MARGIN", F$3)</f>
        <v>#INVALID COMPANY ID</v>
      </c>
      <c r="G527" s="9" t="str" cm="1">
        <f t="array" ref="G527">_xll.SNL.Clients.Office.Excel.Functions.SPG($A527, "IQ_EBITDA_MARGIN", G$3)</f>
        <v>#INVALID COMPANY ID</v>
      </c>
      <c r="H527" s="9" t="str" cm="1">
        <f t="array" ref="H527">_xll.SNL.Clients.Office.Excel.Functions.SPG($A527, "IQ_EBITDA_MARGIN", H$3)</f>
        <v>#INVALID COMPANY ID</v>
      </c>
      <c r="I527" s="9" t="str" cm="1">
        <f t="array" ref="I527">_xll.SNL.Clients.Office.Excel.Functions.SPG($A527, "IQ_EBITDA_MARGIN", I$3)</f>
        <v>#INVALID COMPANY ID</v>
      </c>
      <c r="J527" s="9" t="str" cm="1">
        <f t="array" ref="J527">_xll.SNL.Clients.Office.Excel.Functions.SPG($A527, "IQ_EBITDA_MARGIN", J$3)</f>
        <v>#INVALID COMPANY ID</v>
      </c>
    </row>
    <row r="528" spans="2:10" x14ac:dyDescent="0.3">
      <c r="B528" s="9" t="str" cm="1">
        <f t="array" ref="B528">_xll.SNL.Clients.Office.Excel.Functions.SPG($A528, "IQ_EBITDA_MARGIN", B$3)</f>
        <v>#INVALID COMPANY ID</v>
      </c>
      <c r="C528" s="9" t="str" cm="1">
        <f t="array" ref="C528">_xll.SNL.Clients.Office.Excel.Functions.SPG($A528, "IQ_EBITDA_MARGIN", C$3)</f>
        <v>#INVALID COMPANY ID</v>
      </c>
      <c r="D528" s="9" t="str" cm="1">
        <f t="array" ref="D528">_xll.SNL.Clients.Office.Excel.Functions.SPG($A528, "IQ_EBITDA_MARGIN", D$3)</f>
        <v>#INVALID COMPANY ID</v>
      </c>
      <c r="E528" s="9" t="str" cm="1">
        <f t="array" ref="E528">_xll.SNL.Clients.Office.Excel.Functions.SPG($A528, "IQ_EBITDA_MARGIN", E$3)</f>
        <v>#INVALID COMPANY ID</v>
      </c>
      <c r="F528" s="9" t="str" cm="1">
        <f t="array" ref="F528">_xll.SNL.Clients.Office.Excel.Functions.SPG($A528, "IQ_EBITDA_MARGIN", F$3)</f>
        <v>#INVALID COMPANY ID</v>
      </c>
      <c r="G528" s="9" t="str" cm="1">
        <f t="array" ref="G528">_xll.SNL.Clients.Office.Excel.Functions.SPG($A528, "IQ_EBITDA_MARGIN", G$3)</f>
        <v>#INVALID COMPANY ID</v>
      </c>
      <c r="H528" s="9" t="str" cm="1">
        <f t="array" ref="H528">_xll.SNL.Clients.Office.Excel.Functions.SPG($A528, "IQ_EBITDA_MARGIN", H$3)</f>
        <v>#INVALID COMPANY ID</v>
      </c>
      <c r="I528" s="9" t="str" cm="1">
        <f t="array" ref="I528">_xll.SNL.Clients.Office.Excel.Functions.SPG($A528, "IQ_EBITDA_MARGIN", I$3)</f>
        <v>#INVALID COMPANY ID</v>
      </c>
      <c r="J528" s="9" t="str" cm="1">
        <f t="array" ref="J528">_xll.SNL.Clients.Office.Excel.Functions.SPG($A528, "IQ_EBITDA_MARGIN", J$3)</f>
        <v>#INVALID COMPANY ID</v>
      </c>
    </row>
    <row r="529" spans="2:10" x14ac:dyDescent="0.3">
      <c r="B529" s="9" t="str" cm="1">
        <f t="array" ref="B529">_xll.SNL.Clients.Office.Excel.Functions.SPG($A529, "IQ_EBITDA_MARGIN", B$3)</f>
        <v>#INVALID COMPANY ID</v>
      </c>
      <c r="C529" s="9" t="str" cm="1">
        <f t="array" ref="C529">_xll.SNL.Clients.Office.Excel.Functions.SPG($A529, "IQ_EBITDA_MARGIN", C$3)</f>
        <v>#INVALID COMPANY ID</v>
      </c>
      <c r="D529" s="9" t="str" cm="1">
        <f t="array" ref="D529">_xll.SNL.Clients.Office.Excel.Functions.SPG($A529, "IQ_EBITDA_MARGIN", D$3)</f>
        <v>#INVALID COMPANY ID</v>
      </c>
      <c r="E529" s="9" t="str" cm="1">
        <f t="array" ref="E529">_xll.SNL.Clients.Office.Excel.Functions.SPG($A529, "IQ_EBITDA_MARGIN", E$3)</f>
        <v>#INVALID COMPANY ID</v>
      </c>
      <c r="F529" s="9" t="str" cm="1">
        <f t="array" ref="F529">_xll.SNL.Clients.Office.Excel.Functions.SPG($A529, "IQ_EBITDA_MARGIN", F$3)</f>
        <v>#INVALID COMPANY ID</v>
      </c>
      <c r="G529" s="9" t="str" cm="1">
        <f t="array" ref="G529">_xll.SNL.Clients.Office.Excel.Functions.SPG($A529, "IQ_EBITDA_MARGIN", G$3)</f>
        <v>#INVALID COMPANY ID</v>
      </c>
      <c r="H529" s="9" t="str" cm="1">
        <f t="array" ref="H529">_xll.SNL.Clients.Office.Excel.Functions.SPG($A529, "IQ_EBITDA_MARGIN", H$3)</f>
        <v>#INVALID COMPANY ID</v>
      </c>
      <c r="I529" s="9" t="str" cm="1">
        <f t="array" ref="I529">_xll.SNL.Clients.Office.Excel.Functions.SPG($A529, "IQ_EBITDA_MARGIN", I$3)</f>
        <v>#INVALID COMPANY ID</v>
      </c>
      <c r="J529" s="9" t="str" cm="1">
        <f t="array" ref="J529">_xll.SNL.Clients.Office.Excel.Functions.SPG($A529, "IQ_EBITDA_MARGIN", J$3)</f>
        <v>#INVALID COMPANY ID</v>
      </c>
    </row>
    <row r="530" spans="2:10" x14ac:dyDescent="0.3">
      <c r="B530" s="9" t="str" cm="1">
        <f t="array" ref="B530">_xll.SNL.Clients.Office.Excel.Functions.SPG($A530, "IQ_EBITDA_MARGIN", B$3)</f>
        <v>#INVALID COMPANY ID</v>
      </c>
      <c r="C530" s="9" t="str" cm="1">
        <f t="array" ref="C530">_xll.SNL.Clients.Office.Excel.Functions.SPG($A530, "IQ_EBITDA_MARGIN", C$3)</f>
        <v>#INVALID COMPANY ID</v>
      </c>
      <c r="D530" s="9" t="str" cm="1">
        <f t="array" ref="D530">_xll.SNL.Clients.Office.Excel.Functions.SPG($A530, "IQ_EBITDA_MARGIN", D$3)</f>
        <v>#INVALID COMPANY ID</v>
      </c>
      <c r="E530" s="9" t="str" cm="1">
        <f t="array" ref="E530">_xll.SNL.Clients.Office.Excel.Functions.SPG($A530, "IQ_EBITDA_MARGIN", E$3)</f>
        <v>#INVALID COMPANY ID</v>
      </c>
      <c r="F530" s="9" t="str" cm="1">
        <f t="array" ref="F530">_xll.SNL.Clients.Office.Excel.Functions.SPG($A530, "IQ_EBITDA_MARGIN", F$3)</f>
        <v>#INVALID COMPANY ID</v>
      </c>
      <c r="G530" s="9" t="str" cm="1">
        <f t="array" ref="G530">_xll.SNL.Clients.Office.Excel.Functions.SPG($A530, "IQ_EBITDA_MARGIN", G$3)</f>
        <v>#INVALID COMPANY ID</v>
      </c>
      <c r="H530" s="9" t="str" cm="1">
        <f t="array" ref="H530">_xll.SNL.Clients.Office.Excel.Functions.SPG($A530, "IQ_EBITDA_MARGIN", H$3)</f>
        <v>#INVALID COMPANY ID</v>
      </c>
      <c r="I530" s="9" t="str" cm="1">
        <f t="array" ref="I530">_xll.SNL.Clients.Office.Excel.Functions.SPG($A530, "IQ_EBITDA_MARGIN", I$3)</f>
        <v>#INVALID COMPANY ID</v>
      </c>
      <c r="J530" s="9" t="str" cm="1">
        <f t="array" ref="J530">_xll.SNL.Clients.Office.Excel.Functions.SPG($A530, "IQ_EBITDA_MARGIN", J$3)</f>
        <v>#INVALID COMPANY ID</v>
      </c>
    </row>
    <row r="531" spans="2:10" x14ac:dyDescent="0.3">
      <c r="B531" s="9" t="str" cm="1">
        <f t="array" ref="B531">_xll.SNL.Clients.Office.Excel.Functions.SPG($A531, "IQ_EBITDA_MARGIN", B$3)</f>
        <v>#INVALID COMPANY ID</v>
      </c>
      <c r="C531" s="9" t="str" cm="1">
        <f t="array" ref="C531">_xll.SNL.Clients.Office.Excel.Functions.SPG($A531, "IQ_EBITDA_MARGIN", C$3)</f>
        <v>#INVALID COMPANY ID</v>
      </c>
      <c r="D531" s="9" t="str" cm="1">
        <f t="array" ref="D531">_xll.SNL.Clients.Office.Excel.Functions.SPG($A531, "IQ_EBITDA_MARGIN", D$3)</f>
        <v>#INVALID COMPANY ID</v>
      </c>
      <c r="E531" s="9" t="str" cm="1">
        <f t="array" ref="E531">_xll.SNL.Clients.Office.Excel.Functions.SPG($A531, "IQ_EBITDA_MARGIN", E$3)</f>
        <v>#INVALID COMPANY ID</v>
      </c>
      <c r="F531" s="9" t="str" cm="1">
        <f t="array" ref="F531">_xll.SNL.Clients.Office.Excel.Functions.SPG($A531, "IQ_EBITDA_MARGIN", F$3)</f>
        <v>#INVALID COMPANY ID</v>
      </c>
      <c r="G531" s="9" t="str" cm="1">
        <f t="array" ref="G531">_xll.SNL.Clients.Office.Excel.Functions.SPG($A531, "IQ_EBITDA_MARGIN", G$3)</f>
        <v>#INVALID COMPANY ID</v>
      </c>
      <c r="H531" s="9" t="str" cm="1">
        <f t="array" ref="H531">_xll.SNL.Clients.Office.Excel.Functions.SPG($A531, "IQ_EBITDA_MARGIN", H$3)</f>
        <v>#INVALID COMPANY ID</v>
      </c>
      <c r="I531" s="9" t="str" cm="1">
        <f t="array" ref="I531">_xll.SNL.Clients.Office.Excel.Functions.SPG($A531, "IQ_EBITDA_MARGIN", I$3)</f>
        <v>#INVALID COMPANY ID</v>
      </c>
      <c r="J531" s="9" t="str" cm="1">
        <f t="array" ref="J531">_xll.SNL.Clients.Office.Excel.Functions.SPG($A531, "IQ_EBITDA_MARGIN", J$3)</f>
        <v>#INVALID COMPANY ID</v>
      </c>
    </row>
    <row r="532" spans="2:10" x14ac:dyDescent="0.3">
      <c r="B532" s="9" t="str" cm="1">
        <f t="array" ref="B532">_xll.SNL.Clients.Office.Excel.Functions.SPG($A532, "IQ_EBITDA_MARGIN", B$3)</f>
        <v>#INVALID COMPANY ID</v>
      </c>
      <c r="C532" s="9" t="str" cm="1">
        <f t="array" ref="C532">_xll.SNL.Clients.Office.Excel.Functions.SPG($A532, "IQ_EBITDA_MARGIN", C$3)</f>
        <v>#INVALID COMPANY ID</v>
      </c>
      <c r="D532" s="9" t="str" cm="1">
        <f t="array" ref="D532">_xll.SNL.Clients.Office.Excel.Functions.SPG($A532, "IQ_EBITDA_MARGIN", D$3)</f>
        <v>#INVALID COMPANY ID</v>
      </c>
      <c r="E532" s="9" t="str" cm="1">
        <f t="array" ref="E532">_xll.SNL.Clients.Office.Excel.Functions.SPG($A532, "IQ_EBITDA_MARGIN", E$3)</f>
        <v>#INVALID COMPANY ID</v>
      </c>
      <c r="F532" s="9" t="str" cm="1">
        <f t="array" ref="F532">_xll.SNL.Clients.Office.Excel.Functions.SPG($A532, "IQ_EBITDA_MARGIN", F$3)</f>
        <v>#INVALID COMPANY ID</v>
      </c>
      <c r="G532" s="9" t="str" cm="1">
        <f t="array" ref="G532">_xll.SNL.Clients.Office.Excel.Functions.SPG($A532, "IQ_EBITDA_MARGIN", G$3)</f>
        <v>#INVALID COMPANY ID</v>
      </c>
      <c r="H532" s="9" t="str" cm="1">
        <f t="array" ref="H532">_xll.SNL.Clients.Office.Excel.Functions.SPG($A532, "IQ_EBITDA_MARGIN", H$3)</f>
        <v>#INVALID COMPANY ID</v>
      </c>
      <c r="I532" s="9" t="str" cm="1">
        <f t="array" ref="I532">_xll.SNL.Clients.Office.Excel.Functions.SPG($A532, "IQ_EBITDA_MARGIN", I$3)</f>
        <v>#INVALID COMPANY ID</v>
      </c>
      <c r="J532" s="9" t="str" cm="1">
        <f t="array" ref="J532">_xll.SNL.Clients.Office.Excel.Functions.SPG($A532, "IQ_EBITDA_MARGIN", J$3)</f>
        <v>#INVALID COMPANY ID</v>
      </c>
    </row>
    <row r="533" spans="2:10" x14ac:dyDescent="0.3">
      <c r="B533" s="9" t="str" cm="1">
        <f t="array" ref="B533">_xll.SNL.Clients.Office.Excel.Functions.SPG($A533, "IQ_EBITDA_MARGIN", B$3)</f>
        <v>#INVALID COMPANY ID</v>
      </c>
      <c r="C533" s="9" t="str" cm="1">
        <f t="array" ref="C533">_xll.SNL.Clients.Office.Excel.Functions.SPG($A533, "IQ_EBITDA_MARGIN", C$3)</f>
        <v>#INVALID COMPANY ID</v>
      </c>
      <c r="D533" s="9" t="str" cm="1">
        <f t="array" ref="D533">_xll.SNL.Clients.Office.Excel.Functions.SPG($A533, "IQ_EBITDA_MARGIN", D$3)</f>
        <v>#INVALID COMPANY ID</v>
      </c>
      <c r="E533" s="9" t="str" cm="1">
        <f t="array" ref="E533">_xll.SNL.Clients.Office.Excel.Functions.SPG($A533, "IQ_EBITDA_MARGIN", E$3)</f>
        <v>#INVALID COMPANY ID</v>
      </c>
      <c r="F533" s="9" t="str" cm="1">
        <f t="array" ref="F533">_xll.SNL.Clients.Office.Excel.Functions.SPG($A533, "IQ_EBITDA_MARGIN", F$3)</f>
        <v>#INVALID COMPANY ID</v>
      </c>
      <c r="G533" s="9" t="str" cm="1">
        <f t="array" ref="G533">_xll.SNL.Clients.Office.Excel.Functions.SPG($A533, "IQ_EBITDA_MARGIN", G$3)</f>
        <v>#INVALID COMPANY ID</v>
      </c>
      <c r="H533" s="9" t="str" cm="1">
        <f t="array" ref="H533">_xll.SNL.Clients.Office.Excel.Functions.SPG($A533, "IQ_EBITDA_MARGIN", H$3)</f>
        <v>#INVALID COMPANY ID</v>
      </c>
      <c r="I533" s="9" t="str" cm="1">
        <f t="array" ref="I533">_xll.SNL.Clients.Office.Excel.Functions.SPG($A533, "IQ_EBITDA_MARGIN", I$3)</f>
        <v>#INVALID COMPANY ID</v>
      </c>
      <c r="J533" s="9" t="str" cm="1">
        <f t="array" ref="J533">_xll.SNL.Clients.Office.Excel.Functions.SPG($A533, "IQ_EBITDA_MARGIN", J$3)</f>
        <v>#INVALID COMPANY ID</v>
      </c>
    </row>
    <row r="534" spans="2:10" x14ac:dyDescent="0.3">
      <c r="B534" s="9" t="str" cm="1">
        <f t="array" ref="B534">_xll.SNL.Clients.Office.Excel.Functions.SPG($A534, "IQ_EBITDA_MARGIN", B$3)</f>
        <v>#INVALID COMPANY ID</v>
      </c>
      <c r="C534" s="9" t="str" cm="1">
        <f t="array" ref="C534">_xll.SNL.Clients.Office.Excel.Functions.SPG($A534, "IQ_EBITDA_MARGIN", C$3)</f>
        <v>#INVALID COMPANY ID</v>
      </c>
      <c r="D534" s="9" t="str" cm="1">
        <f t="array" ref="D534">_xll.SNL.Clients.Office.Excel.Functions.SPG($A534, "IQ_EBITDA_MARGIN", D$3)</f>
        <v>#INVALID COMPANY ID</v>
      </c>
      <c r="E534" s="9" t="str" cm="1">
        <f t="array" ref="E534">_xll.SNL.Clients.Office.Excel.Functions.SPG($A534, "IQ_EBITDA_MARGIN", E$3)</f>
        <v>#INVALID COMPANY ID</v>
      </c>
      <c r="F534" s="9" t="str" cm="1">
        <f t="array" ref="F534">_xll.SNL.Clients.Office.Excel.Functions.SPG($A534, "IQ_EBITDA_MARGIN", F$3)</f>
        <v>#INVALID COMPANY ID</v>
      </c>
      <c r="G534" s="9" t="str" cm="1">
        <f t="array" ref="G534">_xll.SNL.Clients.Office.Excel.Functions.SPG($A534, "IQ_EBITDA_MARGIN", G$3)</f>
        <v>#INVALID COMPANY ID</v>
      </c>
      <c r="H534" s="9" t="str" cm="1">
        <f t="array" ref="H534">_xll.SNL.Clients.Office.Excel.Functions.SPG($A534, "IQ_EBITDA_MARGIN", H$3)</f>
        <v>#INVALID COMPANY ID</v>
      </c>
      <c r="I534" s="9" t="str" cm="1">
        <f t="array" ref="I534">_xll.SNL.Clients.Office.Excel.Functions.SPG($A534, "IQ_EBITDA_MARGIN", I$3)</f>
        <v>#INVALID COMPANY ID</v>
      </c>
      <c r="J534" s="9" t="str" cm="1">
        <f t="array" ref="J534">_xll.SNL.Clients.Office.Excel.Functions.SPG($A534, "IQ_EBITDA_MARGIN", J$3)</f>
        <v>#INVALID COMPANY ID</v>
      </c>
    </row>
    <row r="535" spans="2:10" x14ac:dyDescent="0.3">
      <c r="B535" s="9" t="str" cm="1">
        <f t="array" ref="B535">_xll.SNL.Clients.Office.Excel.Functions.SPG($A535, "IQ_EBITDA_MARGIN", B$3)</f>
        <v>#INVALID COMPANY ID</v>
      </c>
      <c r="C535" s="9" t="str" cm="1">
        <f t="array" ref="C535">_xll.SNL.Clients.Office.Excel.Functions.SPG($A535, "IQ_EBITDA_MARGIN", C$3)</f>
        <v>#INVALID COMPANY ID</v>
      </c>
      <c r="D535" s="9" t="str" cm="1">
        <f t="array" ref="D535">_xll.SNL.Clients.Office.Excel.Functions.SPG($A535, "IQ_EBITDA_MARGIN", D$3)</f>
        <v>#INVALID COMPANY ID</v>
      </c>
      <c r="E535" s="9" t="str" cm="1">
        <f t="array" ref="E535">_xll.SNL.Clients.Office.Excel.Functions.SPG($A535, "IQ_EBITDA_MARGIN", E$3)</f>
        <v>#INVALID COMPANY ID</v>
      </c>
      <c r="F535" s="9" t="str" cm="1">
        <f t="array" ref="F535">_xll.SNL.Clients.Office.Excel.Functions.SPG($A535, "IQ_EBITDA_MARGIN", F$3)</f>
        <v>#INVALID COMPANY ID</v>
      </c>
      <c r="G535" s="9" t="str" cm="1">
        <f t="array" ref="G535">_xll.SNL.Clients.Office.Excel.Functions.SPG($A535, "IQ_EBITDA_MARGIN", G$3)</f>
        <v>#INVALID COMPANY ID</v>
      </c>
      <c r="H535" s="9" t="str" cm="1">
        <f t="array" ref="H535">_xll.SNL.Clients.Office.Excel.Functions.SPG($A535, "IQ_EBITDA_MARGIN", H$3)</f>
        <v>#INVALID COMPANY ID</v>
      </c>
      <c r="I535" s="9" t="str" cm="1">
        <f t="array" ref="I535">_xll.SNL.Clients.Office.Excel.Functions.SPG($A535, "IQ_EBITDA_MARGIN", I$3)</f>
        <v>#INVALID COMPANY ID</v>
      </c>
      <c r="J535" s="9" t="str" cm="1">
        <f t="array" ref="J535">_xll.SNL.Clients.Office.Excel.Functions.SPG($A535, "IQ_EBITDA_MARGIN", J$3)</f>
        <v>#INVALID COMPANY ID</v>
      </c>
    </row>
    <row r="536" spans="2:10" x14ac:dyDescent="0.3">
      <c r="B536" s="9" t="str" cm="1">
        <f t="array" ref="B536">_xll.SNL.Clients.Office.Excel.Functions.SPG($A536, "IQ_EBITDA_MARGIN", B$3)</f>
        <v>#INVALID COMPANY ID</v>
      </c>
      <c r="C536" s="9" t="str" cm="1">
        <f t="array" ref="C536">_xll.SNL.Clients.Office.Excel.Functions.SPG($A536, "IQ_EBITDA_MARGIN", C$3)</f>
        <v>#INVALID COMPANY ID</v>
      </c>
      <c r="D536" s="9" t="str" cm="1">
        <f t="array" ref="D536">_xll.SNL.Clients.Office.Excel.Functions.SPG($A536, "IQ_EBITDA_MARGIN", D$3)</f>
        <v>#INVALID COMPANY ID</v>
      </c>
      <c r="E536" s="9" t="str" cm="1">
        <f t="array" ref="E536">_xll.SNL.Clients.Office.Excel.Functions.SPG($A536, "IQ_EBITDA_MARGIN", E$3)</f>
        <v>#INVALID COMPANY ID</v>
      </c>
      <c r="F536" s="9" t="str" cm="1">
        <f t="array" ref="F536">_xll.SNL.Clients.Office.Excel.Functions.SPG($A536, "IQ_EBITDA_MARGIN", F$3)</f>
        <v>#INVALID COMPANY ID</v>
      </c>
      <c r="G536" s="9" t="str" cm="1">
        <f t="array" ref="G536">_xll.SNL.Clients.Office.Excel.Functions.SPG($A536, "IQ_EBITDA_MARGIN", G$3)</f>
        <v>#INVALID COMPANY ID</v>
      </c>
      <c r="H536" s="9" t="str" cm="1">
        <f t="array" ref="H536">_xll.SNL.Clients.Office.Excel.Functions.SPG($A536, "IQ_EBITDA_MARGIN", H$3)</f>
        <v>#INVALID COMPANY ID</v>
      </c>
      <c r="I536" s="9" t="str" cm="1">
        <f t="array" ref="I536">_xll.SNL.Clients.Office.Excel.Functions.SPG($A536, "IQ_EBITDA_MARGIN", I$3)</f>
        <v>#INVALID COMPANY ID</v>
      </c>
      <c r="J536" s="9" t="str" cm="1">
        <f t="array" ref="J536">_xll.SNL.Clients.Office.Excel.Functions.SPG($A536, "IQ_EBITDA_MARGIN", J$3)</f>
        <v>#INVALID COMPANY ID</v>
      </c>
    </row>
    <row r="537" spans="2:10" x14ac:dyDescent="0.3">
      <c r="B537" s="9" t="str" cm="1">
        <f t="array" ref="B537">_xll.SNL.Clients.Office.Excel.Functions.SPG($A537, "IQ_EBITDA_MARGIN", B$3)</f>
        <v>#INVALID COMPANY ID</v>
      </c>
      <c r="C537" s="9" t="str" cm="1">
        <f t="array" ref="C537">_xll.SNL.Clients.Office.Excel.Functions.SPG($A537, "IQ_EBITDA_MARGIN", C$3)</f>
        <v>#INVALID COMPANY ID</v>
      </c>
      <c r="D537" s="9" t="str" cm="1">
        <f t="array" ref="D537">_xll.SNL.Clients.Office.Excel.Functions.SPG($A537, "IQ_EBITDA_MARGIN", D$3)</f>
        <v>#INVALID COMPANY ID</v>
      </c>
      <c r="E537" s="9" t="str" cm="1">
        <f t="array" ref="E537">_xll.SNL.Clients.Office.Excel.Functions.SPG($A537, "IQ_EBITDA_MARGIN", E$3)</f>
        <v>#INVALID COMPANY ID</v>
      </c>
      <c r="F537" s="9" t="str" cm="1">
        <f t="array" ref="F537">_xll.SNL.Clients.Office.Excel.Functions.SPG($A537, "IQ_EBITDA_MARGIN", F$3)</f>
        <v>#INVALID COMPANY ID</v>
      </c>
      <c r="G537" s="9" t="str" cm="1">
        <f t="array" ref="G537">_xll.SNL.Clients.Office.Excel.Functions.SPG($A537, "IQ_EBITDA_MARGIN", G$3)</f>
        <v>#INVALID COMPANY ID</v>
      </c>
      <c r="H537" s="9" t="str" cm="1">
        <f t="array" ref="H537">_xll.SNL.Clients.Office.Excel.Functions.SPG($A537, "IQ_EBITDA_MARGIN", H$3)</f>
        <v>#INVALID COMPANY ID</v>
      </c>
      <c r="I537" s="9" t="str" cm="1">
        <f t="array" ref="I537">_xll.SNL.Clients.Office.Excel.Functions.SPG($A537, "IQ_EBITDA_MARGIN", I$3)</f>
        <v>#INVALID COMPANY ID</v>
      </c>
      <c r="J537" s="9" t="str" cm="1">
        <f t="array" ref="J537">_xll.SNL.Clients.Office.Excel.Functions.SPG($A537, "IQ_EBITDA_MARGIN", J$3)</f>
        <v>#INVALID COMPANY ID</v>
      </c>
    </row>
    <row r="538" spans="2:10" x14ac:dyDescent="0.3">
      <c r="B538" s="9" t="str" cm="1">
        <f t="array" ref="B538">_xll.SNL.Clients.Office.Excel.Functions.SPG($A538, "IQ_EBITDA_MARGIN", B$3)</f>
        <v>#INVALID COMPANY ID</v>
      </c>
      <c r="C538" s="9" t="str" cm="1">
        <f t="array" ref="C538">_xll.SNL.Clients.Office.Excel.Functions.SPG($A538, "IQ_EBITDA_MARGIN", C$3)</f>
        <v>#INVALID COMPANY ID</v>
      </c>
      <c r="D538" s="9" t="str" cm="1">
        <f t="array" ref="D538">_xll.SNL.Clients.Office.Excel.Functions.SPG($A538, "IQ_EBITDA_MARGIN", D$3)</f>
        <v>#INVALID COMPANY ID</v>
      </c>
      <c r="E538" s="9" t="str" cm="1">
        <f t="array" ref="E538">_xll.SNL.Clients.Office.Excel.Functions.SPG($A538, "IQ_EBITDA_MARGIN", E$3)</f>
        <v>#INVALID COMPANY ID</v>
      </c>
      <c r="F538" s="9" t="str" cm="1">
        <f t="array" ref="F538">_xll.SNL.Clients.Office.Excel.Functions.SPG($A538, "IQ_EBITDA_MARGIN", F$3)</f>
        <v>#INVALID COMPANY ID</v>
      </c>
      <c r="G538" s="9" t="str" cm="1">
        <f t="array" ref="G538">_xll.SNL.Clients.Office.Excel.Functions.SPG($A538, "IQ_EBITDA_MARGIN", G$3)</f>
        <v>#INVALID COMPANY ID</v>
      </c>
      <c r="H538" s="9" t="str" cm="1">
        <f t="array" ref="H538">_xll.SNL.Clients.Office.Excel.Functions.SPG($A538, "IQ_EBITDA_MARGIN", H$3)</f>
        <v>#INVALID COMPANY ID</v>
      </c>
      <c r="I538" s="9" t="str" cm="1">
        <f t="array" ref="I538">_xll.SNL.Clients.Office.Excel.Functions.SPG($A538, "IQ_EBITDA_MARGIN", I$3)</f>
        <v>#INVALID COMPANY ID</v>
      </c>
      <c r="J538" s="9" t="str" cm="1">
        <f t="array" ref="J538">_xll.SNL.Clients.Office.Excel.Functions.SPG($A538, "IQ_EBITDA_MARGIN", J$3)</f>
        <v>#INVALID COMPANY ID</v>
      </c>
    </row>
    <row r="539" spans="2:10" x14ac:dyDescent="0.3">
      <c r="B539" s="9" t="str" cm="1">
        <f t="array" ref="B539">_xll.SNL.Clients.Office.Excel.Functions.SPG($A539, "IQ_EBITDA_MARGIN", B$3)</f>
        <v>#INVALID COMPANY ID</v>
      </c>
      <c r="C539" s="9" t="str" cm="1">
        <f t="array" ref="C539">_xll.SNL.Clients.Office.Excel.Functions.SPG($A539, "IQ_EBITDA_MARGIN", C$3)</f>
        <v>#INVALID COMPANY ID</v>
      </c>
      <c r="D539" s="9" t="str" cm="1">
        <f t="array" ref="D539">_xll.SNL.Clients.Office.Excel.Functions.SPG($A539, "IQ_EBITDA_MARGIN", D$3)</f>
        <v>#INVALID COMPANY ID</v>
      </c>
      <c r="E539" s="9" t="str" cm="1">
        <f t="array" ref="E539">_xll.SNL.Clients.Office.Excel.Functions.SPG($A539, "IQ_EBITDA_MARGIN", E$3)</f>
        <v>#INVALID COMPANY ID</v>
      </c>
      <c r="F539" s="9" t="str" cm="1">
        <f t="array" ref="F539">_xll.SNL.Clients.Office.Excel.Functions.SPG($A539, "IQ_EBITDA_MARGIN", F$3)</f>
        <v>#INVALID COMPANY ID</v>
      </c>
      <c r="G539" s="9" t="str" cm="1">
        <f t="array" ref="G539">_xll.SNL.Clients.Office.Excel.Functions.SPG($A539, "IQ_EBITDA_MARGIN", G$3)</f>
        <v>#INVALID COMPANY ID</v>
      </c>
      <c r="H539" s="9" t="str" cm="1">
        <f t="array" ref="H539">_xll.SNL.Clients.Office.Excel.Functions.SPG($A539, "IQ_EBITDA_MARGIN", H$3)</f>
        <v>#INVALID COMPANY ID</v>
      </c>
      <c r="I539" s="9" t="str" cm="1">
        <f t="array" ref="I539">_xll.SNL.Clients.Office.Excel.Functions.SPG($A539, "IQ_EBITDA_MARGIN", I$3)</f>
        <v>#INVALID COMPANY ID</v>
      </c>
      <c r="J539" s="9" t="str" cm="1">
        <f t="array" ref="J539">_xll.SNL.Clients.Office.Excel.Functions.SPG($A539, "IQ_EBITDA_MARGIN", J$3)</f>
        <v>#INVALID COMPANY ID</v>
      </c>
    </row>
    <row r="540" spans="2:10" x14ac:dyDescent="0.3">
      <c r="B540" s="9" t="str" cm="1">
        <f t="array" ref="B540">_xll.SNL.Clients.Office.Excel.Functions.SPG($A540, "IQ_EBITDA_MARGIN", B$3)</f>
        <v>#INVALID COMPANY ID</v>
      </c>
      <c r="C540" s="9" t="str" cm="1">
        <f t="array" ref="C540">_xll.SNL.Clients.Office.Excel.Functions.SPG($A540, "IQ_EBITDA_MARGIN", C$3)</f>
        <v>#INVALID COMPANY ID</v>
      </c>
      <c r="D540" s="9" t="str" cm="1">
        <f t="array" ref="D540">_xll.SNL.Clients.Office.Excel.Functions.SPG($A540, "IQ_EBITDA_MARGIN", D$3)</f>
        <v>#INVALID COMPANY ID</v>
      </c>
      <c r="E540" s="9" t="str" cm="1">
        <f t="array" ref="E540">_xll.SNL.Clients.Office.Excel.Functions.SPG($A540, "IQ_EBITDA_MARGIN", E$3)</f>
        <v>#INVALID COMPANY ID</v>
      </c>
      <c r="F540" s="9" t="str" cm="1">
        <f t="array" ref="F540">_xll.SNL.Clients.Office.Excel.Functions.SPG($A540, "IQ_EBITDA_MARGIN", F$3)</f>
        <v>#INVALID COMPANY ID</v>
      </c>
      <c r="G540" s="9" t="str" cm="1">
        <f t="array" ref="G540">_xll.SNL.Clients.Office.Excel.Functions.SPG($A540, "IQ_EBITDA_MARGIN", G$3)</f>
        <v>#INVALID COMPANY ID</v>
      </c>
      <c r="H540" s="9" t="str" cm="1">
        <f t="array" ref="H540">_xll.SNL.Clients.Office.Excel.Functions.SPG($A540, "IQ_EBITDA_MARGIN", H$3)</f>
        <v>#INVALID COMPANY ID</v>
      </c>
      <c r="I540" s="9" t="str" cm="1">
        <f t="array" ref="I540">_xll.SNL.Clients.Office.Excel.Functions.SPG($A540, "IQ_EBITDA_MARGIN", I$3)</f>
        <v>#INVALID COMPANY ID</v>
      </c>
      <c r="J540" s="9" t="str" cm="1">
        <f t="array" ref="J540">_xll.SNL.Clients.Office.Excel.Functions.SPG($A540, "IQ_EBITDA_MARGIN", J$3)</f>
        <v>#INVALID COMPANY ID</v>
      </c>
    </row>
    <row r="541" spans="2:10" x14ac:dyDescent="0.3">
      <c r="B541" s="9" t="str" cm="1">
        <f t="array" ref="B541">_xll.SNL.Clients.Office.Excel.Functions.SPG($A541, "IQ_EBITDA_MARGIN", B$3)</f>
        <v>#INVALID COMPANY ID</v>
      </c>
      <c r="C541" s="9" t="str" cm="1">
        <f t="array" ref="C541">_xll.SNL.Clients.Office.Excel.Functions.SPG($A541, "IQ_EBITDA_MARGIN", C$3)</f>
        <v>#INVALID COMPANY ID</v>
      </c>
      <c r="D541" s="9" t="str" cm="1">
        <f t="array" ref="D541">_xll.SNL.Clients.Office.Excel.Functions.SPG($A541, "IQ_EBITDA_MARGIN", D$3)</f>
        <v>#INVALID COMPANY ID</v>
      </c>
      <c r="E541" s="9" t="str" cm="1">
        <f t="array" ref="E541">_xll.SNL.Clients.Office.Excel.Functions.SPG($A541, "IQ_EBITDA_MARGIN", E$3)</f>
        <v>#INVALID COMPANY ID</v>
      </c>
      <c r="F541" s="9" t="str" cm="1">
        <f t="array" ref="F541">_xll.SNL.Clients.Office.Excel.Functions.SPG($A541, "IQ_EBITDA_MARGIN", F$3)</f>
        <v>#INVALID COMPANY ID</v>
      </c>
      <c r="G541" s="9" t="str" cm="1">
        <f t="array" ref="G541">_xll.SNL.Clients.Office.Excel.Functions.SPG($A541, "IQ_EBITDA_MARGIN", G$3)</f>
        <v>#INVALID COMPANY ID</v>
      </c>
      <c r="H541" s="9" t="str" cm="1">
        <f t="array" ref="H541">_xll.SNL.Clients.Office.Excel.Functions.SPG($A541, "IQ_EBITDA_MARGIN", H$3)</f>
        <v>#INVALID COMPANY ID</v>
      </c>
      <c r="I541" s="9" t="str" cm="1">
        <f t="array" ref="I541">_xll.SNL.Clients.Office.Excel.Functions.SPG($A541, "IQ_EBITDA_MARGIN", I$3)</f>
        <v>#INVALID COMPANY ID</v>
      </c>
      <c r="J541" s="9" t="str" cm="1">
        <f t="array" ref="J541">_xll.SNL.Clients.Office.Excel.Functions.SPG($A541, "IQ_EBITDA_MARGIN", J$3)</f>
        <v>#INVALID COMPANY ID</v>
      </c>
    </row>
    <row r="542" spans="2:10" x14ac:dyDescent="0.3">
      <c r="B542" s="9" t="str" cm="1">
        <f t="array" ref="B542">_xll.SNL.Clients.Office.Excel.Functions.SPG($A542, "IQ_EBITDA_MARGIN", B$3)</f>
        <v>#INVALID COMPANY ID</v>
      </c>
      <c r="C542" s="9" t="str" cm="1">
        <f t="array" ref="C542">_xll.SNL.Clients.Office.Excel.Functions.SPG($A542, "IQ_EBITDA_MARGIN", C$3)</f>
        <v>#INVALID COMPANY ID</v>
      </c>
      <c r="D542" s="9" t="str" cm="1">
        <f t="array" ref="D542">_xll.SNL.Clients.Office.Excel.Functions.SPG($A542, "IQ_EBITDA_MARGIN", D$3)</f>
        <v>#INVALID COMPANY ID</v>
      </c>
      <c r="E542" s="9" t="str" cm="1">
        <f t="array" ref="E542">_xll.SNL.Clients.Office.Excel.Functions.SPG($A542, "IQ_EBITDA_MARGIN", E$3)</f>
        <v>#INVALID COMPANY ID</v>
      </c>
      <c r="F542" s="9" t="str" cm="1">
        <f t="array" ref="F542">_xll.SNL.Clients.Office.Excel.Functions.SPG($A542, "IQ_EBITDA_MARGIN", F$3)</f>
        <v>#INVALID COMPANY ID</v>
      </c>
      <c r="G542" s="9" t="str" cm="1">
        <f t="array" ref="G542">_xll.SNL.Clients.Office.Excel.Functions.SPG($A542, "IQ_EBITDA_MARGIN", G$3)</f>
        <v>#INVALID COMPANY ID</v>
      </c>
      <c r="H542" s="9" t="str" cm="1">
        <f t="array" ref="H542">_xll.SNL.Clients.Office.Excel.Functions.SPG($A542, "IQ_EBITDA_MARGIN", H$3)</f>
        <v>#INVALID COMPANY ID</v>
      </c>
      <c r="I542" s="9" t="str" cm="1">
        <f t="array" ref="I542">_xll.SNL.Clients.Office.Excel.Functions.SPG($A542, "IQ_EBITDA_MARGIN", I$3)</f>
        <v>#INVALID COMPANY ID</v>
      </c>
      <c r="J542" s="9" t="str" cm="1">
        <f t="array" ref="J542">_xll.SNL.Clients.Office.Excel.Functions.SPG($A542, "IQ_EBITDA_MARGIN", J$3)</f>
        <v>#INVALID COMPANY ID</v>
      </c>
    </row>
    <row r="543" spans="2:10" x14ac:dyDescent="0.3">
      <c r="B543" s="9" t="str" cm="1">
        <f t="array" ref="B543">_xll.SNL.Clients.Office.Excel.Functions.SPG($A543, "IQ_EBITDA_MARGIN", B$3)</f>
        <v>#INVALID COMPANY ID</v>
      </c>
      <c r="C543" s="9" t="str" cm="1">
        <f t="array" ref="C543">_xll.SNL.Clients.Office.Excel.Functions.SPG($A543, "IQ_EBITDA_MARGIN", C$3)</f>
        <v>#INVALID COMPANY ID</v>
      </c>
      <c r="D543" s="9" t="str" cm="1">
        <f t="array" ref="D543">_xll.SNL.Clients.Office.Excel.Functions.SPG($A543, "IQ_EBITDA_MARGIN", D$3)</f>
        <v>#INVALID COMPANY ID</v>
      </c>
      <c r="E543" s="9" t="str" cm="1">
        <f t="array" ref="E543">_xll.SNL.Clients.Office.Excel.Functions.SPG($A543, "IQ_EBITDA_MARGIN", E$3)</f>
        <v>#INVALID COMPANY ID</v>
      </c>
      <c r="F543" s="9" t="str" cm="1">
        <f t="array" ref="F543">_xll.SNL.Clients.Office.Excel.Functions.SPG($A543, "IQ_EBITDA_MARGIN", F$3)</f>
        <v>#INVALID COMPANY ID</v>
      </c>
      <c r="G543" s="9" t="str" cm="1">
        <f t="array" ref="G543">_xll.SNL.Clients.Office.Excel.Functions.SPG($A543, "IQ_EBITDA_MARGIN", G$3)</f>
        <v>#INVALID COMPANY ID</v>
      </c>
      <c r="H543" s="9" t="str" cm="1">
        <f t="array" ref="H543">_xll.SNL.Clients.Office.Excel.Functions.SPG($A543, "IQ_EBITDA_MARGIN", H$3)</f>
        <v>#INVALID COMPANY ID</v>
      </c>
      <c r="I543" s="9" t="str" cm="1">
        <f t="array" ref="I543">_xll.SNL.Clients.Office.Excel.Functions.SPG($A543, "IQ_EBITDA_MARGIN", I$3)</f>
        <v>#INVALID COMPANY ID</v>
      </c>
      <c r="J543" s="9" t="str" cm="1">
        <f t="array" ref="J543">_xll.SNL.Clients.Office.Excel.Functions.SPG($A543, "IQ_EBITDA_MARGIN", J$3)</f>
        <v>#INVALID COMPANY ID</v>
      </c>
    </row>
    <row r="544" spans="2:10" x14ac:dyDescent="0.3">
      <c r="B544" s="9" t="str" cm="1">
        <f t="array" ref="B544">_xll.SNL.Clients.Office.Excel.Functions.SPG($A544, "IQ_EBITDA_MARGIN", B$3)</f>
        <v>#INVALID COMPANY ID</v>
      </c>
      <c r="C544" s="9" t="str" cm="1">
        <f t="array" ref="C544">_xll.SNL.Clients.Office.Excel.Functions.SPG($A544, "IQ_EBITDA_MARGIN", C$3)</f>
        <v>#INVALID COMPANY ID</v>
      </c>
      <c r="D544" s="9" t="str" cm="1">
        <f t="array" ref="D544">_xll.SNL.Clients.Office.Excel.Functions.SPG($A544, "IQ_EBITDA_MARGIN", D$3)</f>
        <v>#INVALID COMPANY ID</v>
      </c>
      <c r="E544" s="9" t="str" cm="1">
        <f t="array" ref="E544">_xll.SNL.Clients.Office.Excel.Functions.SPG($A544, "IQ_EBITDA_MARGIN", E$3)</f>
        <v>#INVALID COMPANY ID</v>
      </c>
      <c r="F544" s="9" t="str" cm="1">
        <f t="array" ref="F544">_xll.SNL.Clients.Office.Excel.Functions.SPG($A544, "IQ_EBITDA_MARGIN", F$3)</f>
        <v>#INVALID COMPANY ID</v>
      </c>
      <c r="G544" s="9" t="str" cm="1">
        <f t="array" ref="G544">_xll.SNL.Clients.Office.Excel.Functions.SPG($A544, "IQ_EBITDA_MARGIN", G$3)</f>
        <v>#INVALID COMPANY ID</v>
      </c>
      <c r="H544" s="9" t="str" cm="1">
        <f t="array" ref="H544">_xll.SNL.Clients.Office.Excel.Functions.SPG($A544, "IQ_EBITDA_MARGIN", H$3)</f>
        <v>#INVALID COMPANY ID</v>
      </c>
      <c r="I544" s="9" t="str" cm="1">
        <f t="array" ref="I544">_xll.SNL.Clients.Office.Excel.Functions.SPG($A544, "IQ_EBITDA_MARGIN", I$3)</f>
        <v>#INVALID COMPANY ID</v>
      </c>
      <c r="J544" s="9" t="str" cm="1">
        <f t="array" ref="J544">_xll.SNL.Clients.Office.Excel.Functions.SPG($A544, "IQ_EBITDA_MARGIN", J$3)</f>
        <v>#INVALID COMPANY ID</v>
      </c>
    </row>
    <row r="545" spans="2:10" x14ac:dyDescent="0.3">
      <c r="B545" s="9" t="str" cm="1">
        <f t="array" ref="B545">_xll.SNL.Clients.Office.Excel.Functions.SPG($A545, "IQ_EBITDA_MARGIN", B$3)</f>
        <v>#INVALID COMPANY ID</v>
      </c>
      <c r="C545" s="9" t="str" cm="1">
        <f t="array" ref="C545">_xll.SNL.Clients.Office.Excel.Functions.SPG($A545, "IQ_EBITDA_MARGIN", C$3)</f>
        <v>#INVALID COMPANY ID</v>
      </c>
      <c r="D545" s="9" t="str" cm="1">
        <f t="array" ref="D545">_xll.SNL.Clients.Office.Excel.Functions.SPG($A545, "IQ_EBITDA_MARGIN", D$3)</f>
        <v>#INVALID COMPANY ID</v>
      </c>
      <c r="E545" s="9" t="str" cm="1">
        <f t="array" ref="E545">_xll.SNL.Clients.Office.Excel.Functions.SPG($A545, "IQ_EBITDA_MARGIN", E$3)</f>
        <v>#INVALID COMPANY ID</v>
      </c>
      <c r="F545" s="9" t="str" cm="1">
        <f t="array" ref="F545">_xll.SNL.Clients.Office.Excel.Functions.SPG($A545, "IQ_EBITDA_MARGIN", F$3)</f>
        <v>#INVALID COMPANY ID</v>
      </c>
      <c r="G545" s="9" t="str" cm="1">
        <f t="array" ref="G545">_xll.SNL.Clients.Office.Excel.Functions.SPG($A545, "IQ_EBITDA_MARGIN", G$3)</f>
        <v>#INVALID COMPANY ID</v>
      </c>
      <c r="H545" s="9" t="str" cm="1">
        <f t="array" ref="H545">_xll.SNL.Clients.Office.Excel.Functions.SPG($A545, "IQ_EBITDA_MARGIN", H$3)</f>
        <v>#INVALID COMPANY ID</v>
      </c>
      <c r="I545" s="9" t="str" cm="1">
        <f t="array" ref="I545">_xll.SNL.Clients.Office.Excel.Functions.SPG($A545, "IQ_EBITDA_MARGIN", I$3)</f>
        <v>#INVALID COMPANY ID</v>
      </c>
      <c r="J545" s="9" t="str" cm="1">
        <f t="array" ref="J545">_xll.SNL.Clients.Office.Excel.Functions.SPG($A545, "IQ_EBITDA_MARGIN", J$3)</f>
        <v>#INVALID COMPANY ID</v>
      </c>
    </row>
    <row r="546" spans="2:10" x14ac:dyDescent="0.3">
      <c r="B546" s="9" t="str" cm="1">
        <f t="array" ref="B546">_xll.SNL.Clients.Office.Excel.Functions.SPG($A546, "IQ_EBITDA_MARGIN", B$3)</f>
        <v>#INVALID COMPANY ID</v>
      </c>
      <c r="C546" s="9" t="str" cm="1">
        <f t="array" ref="C546">_xll.SNL.Clients.Office.Excel.Functions.SPG($A546, "IQ_EBITDA_MARGIN", C$3)</f>
        <v>#INVALID COMPANY ID</v>
      </c>
      <c r="D546" s="9" t="str" cm="1">
        <f t="array" ref="D546">_xll.SNL.Clients.Office.Excel.Functions.SPG($A546, "IQ_EBITDA_MARGIN", D$3)</f>
        <v>#INVALID COMPANY ID</v>
      </c>
      <c r="E546" s="9" t="str" cm="1">
        <f t="array" ref="E546">_xll.SNL.Clients.Office.Excel.Functions.SPG($A546, "IQ_EBITDA_MARGIN", E$3)</f>
        <v>#INVALID COMPANY ID</v>
      </c>
      <c r="F546" s="9" t="str" cm="1">
        <f t="array" ref="F546">_xll.SNL.Clients.Office.Excel.Functions.SPG($A546, "IQ_EBITDA_MARGIN", F$3)</f>
        <v>#INVALID COMPANY ID</v>
      </c>
      <c r="G546" s="9" t="str" cm="1">
        <f t="array" ref="G546">_xll.SNL.Clients.Office.Excel.Functions.SPG($A546, "IQ_EBITDA_MARGIN", G$3)</f>
        <v>#INVALID COMPANY ID</v>
      </c>
      <c r="H546" s="9" t="str" cm="1">
        <f t="array" ref="H546">_xll.SNL.Clients.Office.Excel.Functions.SPG($A546, "IQ_EBITDA_MARGIN", H$3)</f>
        <v>#INVALID COMPANY ID</v>
      </c>
      <c r="I546" s="9" t="str" cm="1">
        <f t="array" ref="I546">_xll.SNL.Clients.Office.Excel.Functions.SPG($A546, "IQ_EBITDA_MARGIN", I$3)</f>
        <v>#INVALID COMPANY ID</v>
      </c>
      <c r="J546" s="9" t="str" cm="1">
        <f t="array" ref="J546">_xll.SNL.Clients.Office.Excel.Functions.SPG($A546, "IQ_EBITDA_MARGIN", J$3)</f>
        <v>#INVALID COMPANY ID</v>
      </c>
    </row>
    <row r="547" spans="2:10" x14ac:dyDescent="0.3">
      <c r="B547" s="9" t="str" cm="1">
        <f t="array" ref="B547">_xll.SNL.Clients.Office.Excel.Functions.SPG($A547, "IQ_EBITDA_MARGIN", B$3)</f>
        <v>#INVALID COMPANY ID</v>
      </c>
      <c r="C547" s="9" t="str" cm="1">
        <f t="array" ref="C547">_xll.SNL.Clients.Office.Excel.Functions.SPG($A547, "IQ_EBITDA_MARGIN", C$3)</f>
        <v>#INVALID COMPANY ID</v>
      </c>
      <c r="D547" s="9" t="str" cm="1">
        <f t="array" ref="D547">_xll.SNL.Clients.Office.Excel.Functions.SPG($A547, "IQ_EBITDA_MARGIN", D$3)</f>
        <v>#INVALID COMPANY ID</v>
      </c>
      <c r="E547" s="9" t="str" cm="1">
        <f t="array" ref="E547">_xll.SNL.Clients.Office.Excel.Functions.SPG($A547, "IQ_EBITDA_MARGIN", E$3)</f>
        <v>#INVALID COMPANY ID</v>
      </c>
      <c r="F547" s="9" t="str" cm="1">
        <f t="array" ref="F547">_xll.SNL.Clients.Office.Excel.Functions.SPG($A547, "IQ_EBITDA_MARGIN", F$3)</f>
        <v>#INVALID COMPANY ID</v>
      </c>
      <c r="G547" s="9" t="str" cm="1">
        <f t="array" ref="G547">_xll.SNL.Clients.Office.Excel.Functions.SPG($A547, "IQ_EBITDA_MARGIN", G$3)</f>
        <v>#INVALID COMPANY ID</v>
      </c>
      <c r="H547" s="9" t="str" cm="1">
        <f t="array" ref="H547">_xll.SNL.Clients.Office.Excel.Functions.SPG($A547, "IQ_EBITDA_MARGIN", H$3)</f>
        <v>#INVALID COMPANY ID</v>
      </c>
      <c r="I547" s="9" t="str" cm="1">
        <f t="array" ref="I547">_xll.SNL.Clients.Office.Excel.Functions.SPG($A547, "IQ_EBITDA_MARGIN", I$3)</f>
        <v>#INVALID COMPANY ID</v>
      </c>
      <c r="J547" s="9" t="str" cm="1">
        <f t="array" ref="J547">_xll.SNL.Clients.Office.Excel.Functions.SPG($A547, "IQ_EBITDA_MARGIN", J$3)</f>
        <v>#INVALID COMPANY ID</v>
      </c>
    </row>
    <row r="548" spans="2:10" x14ac:dyDescent="0.3">
      <c r="B548" s="9" t="str" cm="1">
        <f t="array" ref="B548">_xll.SNL.Clients.Office.Excel.Functions.SPG($A548, "IQ_EBITDA_MARGIN", B$3)</f>
        <v>#INVALID COMPANY ID</v>
      </c>
      <c r="C548" s="9" t="str" cm="1">
        <f t="array" ref="C548">_xll.SNL.Clients.Office.Excel.Functions.SPG($A548, "IQ_EBITDA_MARGIN", C$3)</f>
        <v>#INVALID COMPANY ID</v>
      </c>
      <c r="D548" s="9" t="str" cm="1">
        <f t="array" ref="D548">_xll.SNL.Clients.Office.Excel.Functions.SPG($A548, "IQ_EBITDA_MARGIN", D$3)</f>
        <v>#INVALID COMPANY ID</v>
      </c>
      <c r="E548" s="9" t="str" cm="1">
        <f t="array" ref="E548">_xll.SNL.Clients.Office.Excel.Functions.SPG($A548, "IQ_EBITDA_MARGIN", E$3)</f>
        <v>#INVALID COMPANY ID</v>
      </c>
      <c r="F548" s="9" t="str" cm="1">
        <f t="array" ref="F548">_xll.SNL.Clients.Office.Excel.Functions.SPG($A548, "IQ_EBITDA_MARGIN", F$3)</f>
        <v>#INVALID COMPANY ID</v>
      </c>
      <c r="G548" s="9" t="str" cm="1">
        <f t="array" ref="G548">_xll.SNL.Clients.Office.Excel.Functions.SPG($A548, "IQ_EBITDA_MARGIN", G$3)</f>
        <v>#INVALID COMPANY ID</v>
      </c>
      <c r="H548" s="9" t="str" cm="1">
        <f t="array" ref="H548">_xll.SNL.Clients.Office.Excel.Functions.SPG($A548, "IQ_EBITDA_MARGIN", H$3)</f>
        <v>#INVALID COMPANY ID</v>
      </c>
      <c r="I548" s="9" t="str" cm="1">
        <f t="array" ref="I548">_xll.SNL.Clients.Office.Excel.Functions.SPG($A548, "IQ_EBITDA_MARGIN", I$3)</f>
        <v>#INVALID COMPANY ID</v>
      </c>
      <c r="J548" s="9" t="str" cm="1">
        <f t="array" ref="J548">_xll.SNL.Clients.Office.Excel.Functions.SPG($A548, "IQ_EBITDA_MARGIN", J$3)</f>
        <v>#INVALID COMPANY ID</v>
      </c>
    </row>
    <row r="549" spans="2:10" x14ac:dyDescent="0.3">
      <c r="B549" s="9" t="str" cm="1">
        <f t="array" ref="B549">_xll.SNL.Clients.Office.Excel.Functions.SPG($A549, "IQ_EBITDA_MARGIN", B$3)</f>
        <v>#INVALID COMPANY ID</v>
      </c>
      <c r="C549" s="9" t="str" cm="1">
        <f t="array" ref="C549">_xll.SNL.Clients.Office.Excel.Functions.SPG($A549, "IQ_EBITDA_MARGIN", C$3)</f>
        <v>#INVALID COMPANY ID</v>
      </c>
      <c r="D549" s="9" t="str" cm="1">
        <f t="array" ref="D549">_xll.SNL.Clients.Office.Excel.Functions.SPG($A549, "IQ_EBITDA_MARGIN", D$3)</f>
        <v>#INVALID COMPANY ID</v>
      </c>
      <c r="E549" s="9" t="str" cm="1">
        <f t="array" ref="E549">_xll.SNL.Clients.Office.Excel.Functions.SPG($A549, "IQ_EBITDA_MARGIN", E$3)</f>
        <v>#INVALID COMPANY ID</v>
      </c>
      <c r="F549" s="9" t="str" cm="1">
        <f t="array" ref="F549">_xll.SNL.Clients.Office.Excel.Functions.SPG($A549, "IQ_EBITDA_MARGIN", F$3)</f>
        <v>#INVALID COMPANY ID</v>
      </c>
      <c r="G549" s="9" t="str" cm="1">
        <f t="array" ref="G549">_xll.SNL.Clients.Office.Excel.Functions.SPG($A549, "IQ_EBITDA_MARGIN", G$3)</f>
        <v>#INVALID COMPANY ID</v>
      </c>
      <c r="H549" s="9" t="str" cm="1">
        <f t="array" ref="H549">_xll.SNL.Clients.Office.Excel.Functions.SPG($A549, "IQ_EBITDA_MARGIN", H$3)</f>
        <v>#INVALID COMPANY ID</v>
      </c>
      <c r="I549" s="9" t="str" cm="1">
        <f t="array" ref="I549">_xll.SNL.Clients.Office.Excel.Functions.SPG($A549, "IQ_EBITDA_MARGIN", I$3)</f>
        <v>#INVALID COMPANY ID</v>
      </c>
      <c r="J549" s="9" t="str" cm="1">
        <f t="array" ref="J549">_xll.SNL.Clients.Office.Excel.Functions.SPG($A549, "IQ_EBITDA_MARGIN", J$3)</f>
        <v>#INVALID COMPANY ID</v>
      </c>
    </row>
    <row r="550" spans="2:10" x14ac:dyDescent="0.3">
      <c r="B550" s="9" t="str" cm="1">
        <f t="array" ref="B550">_xll.SNL.Clients.Office.Excel.Functions.SPG($A550, "IQ_EBITDA_MARGIN", B$3)</f>
        <v>#INVALID COMPANY ID</v>
      </c>
      <c r="C550" s="9" t="str" cm="1">
        <f t="array" ref="C550">_xll.SNL.Clients.Office.Excel.Functions.SPG($A550, "IQ_EBITDA_MARGIN", C$3)</f>
        <v>#INVALID COMPANY ID</v>
      </c>
      <c r="D550" s="9" t="str" cm="1">
        <f t="array" ref="D550">_xll.SNL.Clients.Office.Excel.Functions.SPG($A550, "IQ_EBITDA_MARGIN", D$3)</f>
        <v>#INVALID COMPANY ID</v>
      </c>
      <c r="E550" s="9" t="str" cm="1">
        <f t="array" ref="E550">_xll.SNL.Clients.Office.Excel.Functions.SPG($A550, "IQ_EBITDA_MARGIN", E$3)</f>
        <v>#INVALID COMPANY ID</v>
      </c>
      <c r="F550" s="9" t="str" cm="1">
        <f t="array" ref="F550">_xll.SNL.Clients.Office.Excel.Functions.SPG($A550, "IQ_EBITDA_MARGIN", F$3)</f>
        <v>#INVALID COMPANY ID</v>
      </c>
      <c r="G550" s="9" t="str" cm="1">
        <f t="array" ref="G550">_xll.SNL.Clients.Office.Excel.Functions.SPG($A550, "IQ_EBITDA_MARGIN", G$3)</f>
        <v>#INVALID COMPANY ID</v>
      </c>
      <c r="H550" s="9" t="str" cm="1">
        <f t="array" ref="H550">_xll.SNL.Clients.Office.Excel.Functions.SPG($A550, "IQ_EBITDA_MARGIN", H$3)</f>
        <v>#INVALID COMPANY ID</v>
      </c>
      <c r="I550" s="9" t="str" cm="1">
        <f t="array" ref="I550">_xll.SNL.Clients.Office.Excel.Functions.SPG($A550, "IQ_EBITDA_MARGIN", I$3)</f>
        <v>#INVALID COMPANY ID</v>
      </c>
      <c r="J550" s="9" t="str" cm="1">
        <f t="array" ref="J550">_xll.SNL.Clients.Office.Excel.Functions.SPG($A550, "IQ_EBITDA_MARGIN", J$3)</f>
        <v>#INVALID COMPANY ID</v>
      </c>
    </row>
    <row r="551" spans="2:10" x14ac:dyDescent="0.3">
      <c r="B551" s="9" t="str" cm="1">
        <f t="array" ref="B551">_xll.SNL.Clients.Office.Excel.Functions.SPG($A551, "IQ_EBITDA_MARGIN", B$3)</f>
        <v>#INVALID COMPANY ID</v>
      </c>
      <c r="C551" s="9" t="str" cm="1">
        <f t="array" ref="C551">_xll.SNL.Clients.Office.Excel.Functions.SPG($A551, "IQ_EBITDA_MARGIN", C$3)</f>
        <v>#INVALID COMPANY ID</v>
      </c>
      <c r="D551" s="9" t="str" cm="1">
        <f t="array" ref="D551">_xll.SNL.Clients.Office.Excel.Functions.SPG($A551, "IQ_EBITDA_MARGIN", D$3)</f>
        <v>#INVALID COMPANY ID</v>
      </c>
      <c r="E551" s="9" t="str" cm="1">
        <f t="array" ref="E551">_xll.SNL.Clients.Office.Excel.Functions.SPG($A551, "IQ_EBITDA_MARGIN", E$3)</f>
        <v>#INVALID COMPANY ID</v>
      </c>
      <c r="F551" s="9" t="str" cm="1">
        <f t="array" ref="F551">_xll.SNL.Clients.Office.Excel.Functions.SPG($A551, "IQ_EBITDA_MARGIN", F$3)</f>
        <v>#INVALID COMPANY ID</v>
      </c>
      <c r="G551" s="9" t="str" cm="1">
        <f t="array" ref="G551">_xll.SNL.Clients.Office.Excel.Functions.SPG($A551, "IQ_EBITDA_MARGIN", G$3)</f>
        <v>#INVALID COMPANY ID</v>
      </c>
      <c r="H551" s="9" t="str" cm="1">
        <f t="array" ref="H551">_xll.SNL.Clients.Office.Excel.Functions.SPG($A551, "IQ_EBITDA_MARGIN", H$3)</f>
        <v>#INVALID COMPANY ID</v>
      </c>
      <c r="I551" s="9" t="str" cm="1">
        <f t="array" ref="I551">_xll.SNL.Clients.Office.Excel.Functions.SPG($A551, "IQ_EBITDA_MARGIN", I$3)</f>
        <v>#INVALID COMPANY ID</v>
      </c>
      <c r="J551" s="9" t="str" cm="1">
        <f t="array" ref="J551">_xll.SNL.Clients.Office.Excel.Functions.SPG($A551, "IQ_EBITDA_MARGIN", J$3)</f>
        <v>#INVALID COMPANY ID</v>
      </c>
    </row>
    <row r="552" spans="2:10" x14ac:dyDescent="0.3">
      <c r="B552" s="9" t="str" cm="1">
        <f t="array" ref="B552">_xll.SNL.Clients.Office.Excel.Functions.SPG($A552, "IQ_EBITDA_MARGIN", B$3)</f>
        <v>#INVALID COMPANY ID</v>
      </c>
      <c r="C552" s="9" t="str" cm="1">
        <f t="array" ref="C552">_xll.SNL.Clients.Office.Excel.Functions.SPG($A552, "IQ_EBITDA_MARGIN", C$3)</f>
        <v>#INVALID COMPANY ID</v>
      </c>
      <c r="D552" s="9" t="str" cm="1">
        <f t="array" ref="D552">_xll.SNL.Clients.Office.Excel.Functions.SPG($A552, "IQ_EBITDA_MARGIN", D$3)</f>
        <v>#INVALID COMPANY ID</v>
      </c>
      <c r="E552" s="9" t="str" cm="1">
        <f t="array" ref="E552">_xll.SNL.Clients.Office.Excel.Functions.SPG($A552, "IQ_EBITDA_MARGIN", E$3)</f>
        <v>#INVALID COMPANY ID</v>
      </c>
      <c r="F552" s="9" t="str" cm="1">
        <f t="array" ref="F552">_xll.SNL.Clients.Office.Excel.Functions.SPG($A552, "IQ_EBITDA_MARGIN", F$3)</f>
        <v>#INVALID COMPANY ID</v>
      </c>
      <c r="G552" s="9" t="str" cm="1">
        <f t="array" ref="G552">_xll.SNL.Clients.Office.Excel.Functions.SPG($A552, "IQ_EBITDA_MARGIN", G$3)</f>
        <v>#INVALID COMPANY ID</v>
      </c>
      <c r="H552" s="9" t="str" cm="1">
        <f t="array" ref="H552">_xll.SNL.Clients.Office.Excel.Functions.SPG($A552, "IQ_EBITDA_MARGIN", H$3)</f>
        <v>#INVALID COMPANY ID</v>
      </c>
      <c r="I552" s="9" t="str" cm="1">
        <f t="array" ref="I552">_xll.SNL.Clients.Office.Excel.Functions.SPG($A552, "IQ_EBITDA_MARGIN", I$3)</f>
        <v>#INVALID COMPANY ID</v>
      </c>
      <c r="J552" s="9" t="str" cm="1">
        <f t="array" ref="J552">_xll.SNL.Clients.Office.Excel.Functions.SPG($A552, "IQ_EBITDA_MARGIN", J$3)</f>
        <v>#INVALID COMPANY ID</v>
      </c>
    </row>
    <row r="553" spans="2:10" x14ac:dyDescent="0.3">
      <c r="B553" s="9" t="str" cm="1">
        <f t="array" ref="B553">_xll.SNL.Clients.Office.Excel.Functions.SPG($A553, "IQ_EBITDA_MARGIN", B$3)</f>
        <v>#INVALID COMPANY ID</v>
      </c>
      <c r="C553" s="9" t="str" cm="1">
        <f t="array" ref="C553">_xll.SNL.Clients.Office.Excel.Functions.SPG($A553, "IQ_EBITDA_MARGIN", C$3)</f>
        <v>#INVALID COMPANY ID</v>
      </c>
      <c r="D553" s="9" t="str" cm="1">
        <f t="array" ref="D553">_xll.SNL.Clients.Office.Excel.Functions.SPG($A553, "IQ_EBITDA_MARGIN", D$3)</f>
        <v>#INVALID COMPANY ID</v>
      </c>
      <c r="E553" s="9" t="str" cm="1">
        <f t="array" ref="E553">_xll.SNL.Clients.Office.Excel.Functions.SPG($A553, "IQ_EBITDA_MARGIN", E$3)</f>
        <v>#INVALID COMPANY ID</v>
      </c>
      <c r="F553" s="9" t="str" cm="1">
        <f t="array" ref="F553">_xll.SNL.Clients.Office.Excel.Functions.SPG($A553, "IQ_EBITDA_MARGIN", F$3)</f>
        <v>#INVALID COMPANY ID</v>
      </c>
      <c r="G553" s="9" t="str" cm="1">
        <f t="array" ref="G553">_xll.SNL.Clients.Office.Excel.Functions.SPG($A553, "IQ_EBITDA_MARGIN", G$3)</f>
        <v>#INVALID COMPANY ID</v>
      </c>
      <c r="H553" s="9" t="str" cm="1">
        <f t="array" ref="H553">_xll.SNL.Clients.Office.Excel.Functions.SPG($A553, "IQ_EBITDA_MARGIN", H$3)</f>
        <v>#INVALID COMPANY ID</v>
      </c>
      <c r="I553" s="9" t="str" cm="1">
        <f t="array" ref="I553">_xll.SNL.Clients.Office.Excel.Functions.SPG($A553, "IQ_EBITDA_MARGIN", I$3)</f>
        <v>#INVALID COMPANY ID</v>
      </c>
      <c r="J553" s="9" t="str" cm="1">
        <f t="array" ref="J553">_xll.SNL.Clients.Office.Excel.Functions.SPG($A553, "IQ_EBITDA_MARGIN", J$3)</f>
        <v>#INVALID COMPANY ID</v>
      </c>
    </row>
    <row r="554" spans="2:10" x14ac:dyDescent="0.3">
      <c r="B554" s="9" t="str" cm="1">
        <f t="array" ref="B554">_xll.SNL.Clients.Office.Excel.Functions.SPG($A554, "IQ_EBITDA_MARGIN", B$3)</f>
        <v>#INVALID COMPANY ID</v>
      </c>
      <c r="C554" s="9" t="str" cm="1">
        <f t="array" ref="C554">_xll.SNL.Clients.Office.Excel.Functions.SPG($A554, "IQ_EBITDA_MARGIN", C$3)</f>
        <v>#INVALID COMPANY ID</v>
      </c>
      <c r="D554" s="9" t="str" cm="1">
        <f t="array" ref="D554">_xll.SNL.Clients.Office.Excel.Functions.SPG($A554, "IQ_EBITDA_MARGIN", D$3)</f>
        <v>#INVALID COMPANY ID</v>
      </c>
      <c r="E554" s="9" t="str" cm="1">
        <f t="array" ref="E554">_xll.SNL.Clients.Office.Excel.Functions.SPG($A554, "IQ_EBITDA_MARGIN", E$3)</f>
        <v>#INVALID COMPANY ID</v>
      </c>
      <c r="F554" s="9" t="str" cm="1">
        <f t="array" ref="F554">_xll.SNL.Clients.Office.Excel.Functions.SPG($A554, "IQ_EBITDA_MARGIN", F$3)</f>
        <v>#INVALID COMPANY ID</v>
      </c>
      <c r="G554" s="9" t="str" cm="1">
        <f t="array" ref="G554">_xll.SNL.Clients.Office.Excel.Functions.SPG($A554, "IQ_EBITDA_MARGIN", G$3)</f>
        <v>#INVALID COMPANY ID</v>
      </c>
      <c r="H554" s="9" t="str" cm="1">
        <f t="array" ref="H554">_xll.SNL.Clients.Office.Excel.Functions.SPG($A554, "IQ_EBITDA_MARGIN", H$3)</f>
        <v>#INVALID COMPANY ID</v>
      </c>
      <c r="I554" s="9" t="str" cm="1">
        <f t="array" ref="I554">_xll.SNL.Clients.Office.Excel.Functions.SPG($A554, "IQ_EBITDA_MARGIN", I$3)</f>
        <v>#INVALID COMPANY ID</v>
      </c>
      <c r="J554" s="9" t="str" cm="1">
        <f t="array" ref="J554">_xll.SNL.Clients.Office.Excel.Functions.SPG($A554, "IQ_EBITDA_MARGIN", J$3)</f>
        <v>#INVALID COMPANY ID</v>
      </c>
    </row>
    <row r="555" spans="2:10" x14ac:dyDescent="0.3">
      <c r="B555" s="9" t="str" cm="1">
        <f t="array" ref="B555">_xll.SNL.Clients.Office.Excel.Functions.SPG($A555, "IQ_EBITDA_MARGIN", B$3)</f>
        <v>#INVALID COMPANY ID</v>
      </c>
      <c r="C555" s="9" t="str" cm="1">
        <f t="array" ref="C555">_xll.SNL.Clients.Office.Excel.Functions.SPG($A555, "IQ_EBITDA_MARGIN", C$3)</f>
        <v>#INVALID COMPANY ID</v>
      </c>
      <c r="D555" s="9" t="str" cm="1">
        <f t="array" ref="D555">_xll.SNL.Clients.Office.Excel.Functions.SPG($A555, "IQ_EBITDA_MARGIN", D$3)</f>
        <v>#INVALID COMPANY ID</v>
      </c>
      <c r="E555" s="9" t="str" cm="1">
        <f t="array" ref="E555">_xll.SNL.Clients.Office.Excel.Functions.SPG($A555, "IQ_EBITDA_MARGIN", E$3)</f>
        <v>#INVALID COMPANY ID</v>
      </c>
      <c r="F555" s="9" t="str" cm="1">
        <f t="array" ref="F555">_xll.SNL.Clients.Office.Excel.Functions.SPG($A555, "IQ_EBITDA_MARGIN", F$3)</f>
        <v>#INVALID COMPANY ID</v>
      </c>
      <c r="G555" s="9" t="str" cm="1">
        <f t="array" ref="G555">_xll.SNL.Clients.Office.Excel.Functions.SPG($A555, "IQ_EBITDA_MARGIN", G$3)</f>
        <v>#INVALID COMPANY ID</v>
      </c>
      <c r="H555" s="9" t="str" cm="1">
        <f t="array" ref="H555">_xll.SNL.Clients.Office.Excel.Functions.SPG($A555, "IQ_EBITDA_MARGIN", H$3)</f>
        <v>#INVALID COMPANY ID</v>
      </c>
      <c r="I555" s="9" t="str" cm="1">
        <f t="array" ref="I555">_xll.SNL.Clients.Office.Excel.Functions.SPG($A555, "IQ_EBITDA_MARGIN", I$3)</f>
        <v>#INVALID COMPANY ID</v>
      </c>
      <c r="J555" s="9" t="str" cm="1">
        <f t="array" ref="J555">_xll.SNL.Clients.Office.Excel.Functions.SPG($A555, "IQ_EBITDA_MARGIN", J$3)</f>
        <v>#INVALID COMPANY ID</v>
      </c>
    </row>
    <row r="556" spans="2:10" x14ac:dyDescent="0.3">
      <c r="B556" s="9" t="str" cm="1">
        <f t="array" ref="B556">_xll.SNL.Clients.Office.Excel.Functions.SPG($A556, "IQ_EBITDA_MARGIN", B$3)</f>
        <v>#INVALID COMPANY ID</v>
      </c>
      <c r="C556" s="9" t="str" cm="1">
        <f t="array" ref="C556">_xll.SNL.Clients.Office.Excel.Functions.SPG($A556, "IQ_EBITDA_MARGIN", C$3)</f>
        <v>#INVALID COMPANY ID</v>
      </c>
      <c r="D556" s="9" t="str" cm="1">
        <f t="array" ref="D556">_xll.SNL.Clients.Office.Excel.Functions.SPG($A556, "IQ_EBITDA_MARGIN", D$3)</f>
        <v>#INVALID COMPANY ID</v>
      </c>
      <c r="E556" s="9" t="str" cm="1">
        <f t="array" ref="E556">_xll.SNL.Clients.Office.Excel.Functions.SPG($A556, "IQ_EBITDA_MARGIN", E$3)</f>
        <v>#INVALID COMPANY ID</v>
      </c>
      <c r="F556" s="9" t="str" cm="1">
        <f t="array" ref="F556">_xll.SNL.Clients.Office.Excel.Functions.SPG($A556, "IQ_EBITDA_MARGIN", F$3)</f>
        <v>#INVALID COMPANY ID</v>
      </c>
      <c r="G556" s="9" t="str" cm="1">
        <f t="array" ref="G556">_xll.SNL.Clients.Office.Excel.Functions.SPG($A556, "IQ_EBITDA_MARGIN", G$3)</f>
        <v>#INVALID COMPANY ID</v>
      </c>
      <c r="H556" s="9" t="str" cm="1">
        <f t="array" ref="H556">_xll.SNL.Clients.Office.Excel.Functions.SPG($A556, "IQ_EBITDA_MARGIN", H$3)</f>
        <v>#INVALID COMPANY ID</v>
      </c>
      <c r="I556" s="9" t="str" cm="1">
        <f t="array" ref="I556">_xll.SNL.Clients.Office.Excel.Functions.SPG($A556, "IQ_EBITDA_MARGIN", I$3)</f>
        <v>#INVALID COMPANY ID</v>
      </c>
      <c r="J556" s="9" t="str" cm="1">
        <f t="array" ref="J556">_xll.SNL.Clients.Office.Excel.Functions.SPG($A556, "IQ_EBITDA_MARGIN", J$3)</f>
        <v>#INVALID COMPANY ID</v>
      </c>
    </row>
    <row r="557" spans="2:10" x14ac:dyDescent="0.3">
      <c r="B557" s="9" t="str" cm="1">
        <f t="array" ref="B557">_xll.SNL.Clients.Office.Excel.Functions.SPG($A557, "IQ_EBITDA_MARGIN", B$3)</f>
        <v>#INVALID COMPANY ID</v>
      </c>
      <c r="C557" s="9" t="str" cm="1">
        <f t="array" ref="C557">_xll.SNL.Clients.Office.Excel.Functions.SPG($A557, "IQ_EBITDA_MARGIN", C$3)</f>
        <v>#INVALID COMPANY ID</v>
      </c>
      <c r="D557" s="9" t="str" cm="1">
        <f t="array" ref="D557">_xll.SNL.Clients.Office.Excel.Functions.SPG($A557, "IQ_EBITDA_MARGIN", D$3)</f>
        <v>#INVALID COMPANY ID</v>
      </c>
      <c r="E557" s="9" t="str" cm="1">
        <f t="array" ref="E557">_xll.SNL.Clients.Office.Excel.Functions.SPG($A557, "IQ_EBITDA_MARGIN", E$3)</f>
        <v>#INVALID COMPANY ID</v>
      </c>
      <c r="F557" s="9" t="str" cm="1">
        <f t="array" ref="F557">_xll.SNL.Clients.Office.Excel.Functions.SPG($A557, "IQ_EBITDA_MARGIN", F$3)</f>
        <v>#INVALID COMPANY ID</v>
      </c>
      <c r="G557" s="9" t="str" cm="1">
        <f t="array" ref="G557">_xll.SNL.Clients.Office.Excel.Functions.SPG($A557, "IQ_EBITDA_MARGIN", G$3)</f>
        <v>#INVALID COMPANY ID</v>
      </c>
      <c r="H557" s="9" t="str" cm="1">
        <f t="array" ref="H557">_xll.SNL.Clients.Office.Excel.Functions.SPG($A557, "IQ_EBITDA_MARGIN", H$3)</f>
        <v>#INVALID COMPANY ID</v>
      </c>
      <c r="I557" s="9" t="str" cm="1">
        <f t="array" ref="I557">_xll.SNL.Clients.Office.Excel.Functions.SPG($A557, "IQ_EBITDA_MARGIN", I$3)</f>
        <v>#INVALID COMPANY ID</v>
      </c>
      <c r="J557" s="9" t="str" cm="1">
        <f t="array" ref="J557">_xll.SNL.Clients.Office.Excel.Functions.SPG($A557, "IQ_EBITDA_MARGIN", J$3)</f>
        <v>#INVALID COMPANY ID</v>
      </c>
    </row>
    <row r="558" spans="2:10" x14ac:dyDescent="0.3">
      <c r="B558" s="9" t="str" cm="1">
        <f t="array" ref="B558">_xll.SNL.Clients.Office.Excel.Functions.SPG($A558, "IQ_EBITDA_MARGIN", B$3)</f>
        <v>#INVALID COMPANY ID</v>
      </c>
      <c r="C558" s="9" t="str" cm="1">
        <f t="array" ref="C558">_xll.SNL.Clients.Office.Excel.Functions.SPG($A558, "IQ_EBITDA_MARGIN", C$3)</f>
        <v>#INVALID COMPANY ID</v>
      </c>
      <c r="D558" s="9" t="str" cm="1">
        <f t="array" ref="D558">_xll.SNL.Clients.Office.Excel.Functions.SPG($A558, "IQ_EBITDA_MARGIN", D$3)</f>
        <v>#INVALID COMPANY ID</v>
      </c>
      <c r="E558" s="9" t="str" cm="1">
        <f t="array" ref="E558">_xll.SNL.Clients.Office.Excel.Functions.SPG($A558, "IQ_EBITDA_MARGIN", E$3)</f>
        <v>#INVALID COMPANY ID</v>
      </c>
      <c r="F558" s="9" t="str" cm="1">
        <f t="array" ref="F558">_xll.SNL.Clients.Office.Excel.Functions.SPG($A558, "IQ_EBITDA_MARGIN", F$3)</f>
        <v>#INVALID COMPANY ID</v>
      </c>
      <c r="G558" s="9" t="str" cm="1">
        <f t="array" ref="G558">_xll.SNL.Clients.Office.Excel.Functions.SPG($A558, "IQ_EBITDA_MARGIN", G$3)</f>
        <v>#INVALID COMPANY ID</v>
      </c>
      <c r="H558" s="9" t="str" cm="1">
        <f t="array" ref="H558">_xll.SNL.Clients.Office.Excel.Functions.SPG($A558, "IQ_EBITDA_MARGIN", H$3)</f>
        <v>#INVALID COMPANY ID</v>
      </c>
      <c r="I558" s="9" t="str" cm="1">
        <f t="array" ref="I558">_xll.SNL.Clients.Office.Excel.Functions.SPG($A558, "IQ_EBITDA_MARGIN", I$3)</f>
        <v>#INVALID COMPANY ID</v>
      </c>
      <c r="J558" s="9" t="str" cm="1">
        <f t="array" ref="J558">_xll.SNL.Clients.Office.Excel.Functions.SPG($A558, "IQ_EBITDA_MARGIN", J$3)</f>
        <v>#INVALID COMPANY ID</v>
      </c>
    </row>
    <row r="559" spans="2:10" x14ac:dyDescent="0.3">
      <c r="B559" s="9" t="str" cm="1">
        <f t="array" ref="B559">_xll.SNL.Clients.Office.Excel.Functions.SPG($A559, "IQ_EBITDA_MARGIN", B$3)</f>
        <v>#INVALID COMPANY ID</v>
      </c>
      <c r="C559" s="9" t="str" cm="1">
        <f t="array" ref="C559">_xll.SNL.Clients.Office.Excel.Functions.SPG($A559, "IQ_EBITDA_MARGIN", C$3)</f>
        <v>#INVALID COMPANY ID</v>
      </c>
      <c r="D559" s="9" t="str" cm="1">
        <f t="array" ref="D559">_xll.SNL.Clients.Office.Excel.Functions.SPG($A559, "IQ_EBITDA_MARGIN", D$3)</f>
        <v>#INVALID COMPANY ID</v>
      </c>
      <c r="E559" s="9" t="str" cm="1">
        <f t="array" ref="E559">_xll.SNL.Clients.Office.Excel.Functions.SPG($A559, "IQ_EBITDA_MARGIN", E$3)</f>
        <v>#INVALID COMPANY ID</v>
      </c>
      <c r="F559" s="9" t="str" cm="1">
        <f t="array" ref="F559">_xll.SNL.Clients.Office.Excel.Functions.SPG($A559, "IQ_EBITDA_MARGIN", F$3)</f>
        <v>#INVALID COMPANY ID</v>
      </c>
      <c r="G559" s="9" t="str" cm="1">
        <f t="array" ref="G559">_xll.SNL.Clients.Office.Excel.Functions.SPG($A559, "IQ_EBITDA_MARGIN", G$3)</f>
        <v>#INVALID COMPANY ID</v>
      </c>
      <c r="H559" s="9" t="str" cm="1">
        <f t="array" ref="H559">_xll.SNL.Clients.Office.Excel.Functions.SPG($A559, "IQ_EBITDA_MARGIN", H$3)</f>
        <v>#INVALID COMPANY ID</v>
      </c>
      <c r="I559" s="9" t="str" cm="1">
        <f t="array" ref="I559">_xll.SNL.Clients.Office.Excel.Functions.SPG($A559, "IQ_EBITDA_MARGIN", I$3)</f>
        <v>#INVALID COMPANY ID</v>
      </c>
      <c r="J559" s="9" t="str" cm="1">
        <f t="array" ref="J559">_xll.SNL.Clients.Office.Excel.Functions.SPG($A559, "IQ_EBITDA_MARGIN", J$3)</f>
        <v>#INVALID COMPANY ID</v>
      </c>
    </row>
    <row r="560" spans="2:10" x14ac:dyDescent="0.3">
      <c r="B560" s="9" t="str" cm="1">
        <f t="array" ref="B560">_xll.SNL.Clients.Office.Excel.Functions.SPG($A560, "IQ_EBITDA_MARGIN", B$3)</f>
        <v>#INVALID COMPANY ID</v>
      </c>
      <c r="C560" s="9" t="str" cm="1">
        <f t="array" ref="C560">_xll.SNL.Clients.Office.Excel.Functions.SPG($A560, "IQ_EBITDA_MARGIN", C$3)</f>
        <v>#INVALID COMPANY ID</v>
      </c>
      <c r="D560" s="9" t="str" cm="1">
        <f t="array" ref="D560">_xll.SNL.Clients.Office.Excel.Functions.SPG($A560, "IQ_EBITDA_MARGIN", D$3)</f>
        <v>#INVALID COMPANY ID</v>
      </c>
      <c r="E560" s="9" t="str" cm="1">
        <f t="array" ref="E560">_xll.SNL.Clients.Office.Excel.Functions.SPG($A560, "IQ_EBITDA_MARGIN", E$3)</f>
        <v>#INVALID COMPANY ID</v>
      </c>
      <c r="F560" s="9" t="str" cm="1">
        <f t="array" ref="F560">_xll.SNL.Clients.Office.Excel.Functions.SPG($A560, "IQ_EBITDA_MARGIN", F$3)</f>
        <v>#INVALID COMPANY ID</v>
      </c>
      <c r="G560" s="9" t="str" cm="1">
        <f t="array" ref="G560">_xll.SNL.Clients.Office.Excel.Functions.SPG($A560, "IQ_EBITDA_MARGIN", G$3)</f>
        <v>#INVALID COMPANY ID</v>
      </c>
      <c r="H560" s="9" t="str" cm="1">
        <f t="array" ref="H560">_xll.SNL.Clients.Office.Excel.Functions.SPG($A560, "IQ_EBITDA_MARGIN", H$3)</f>
        <v>#INVALID COMPANY ID</v>
      </c>
      <c r="I560" s="9" t="str" cm="1">
        <f t="array" ref="I560">_xll.SNL.Clients.Office.Excel.Functions.SPG($A560, "IQ_EBITDA_MARGIN", I$3)</f>
        <v>#INVALID COMPANY ID</v>
      </c>
      <c r="J560" s="9" t="str" cm="1">
        <f t="array" ref="J560">_xll.SNL.Clients.Office.Excel.Functions.SPG($A560, "IQ_EBITDA_MARGIN", J$3)</f>
        <v>#INVALID COMPANY ID</v>
      </c>
    </row>
    <row r="561" spans="2:10" x14ac:dyDescent="0.3">
      <c r="B561" s="9" t="str" cm="1">
        <f t="array" ref="B561">_xll.SNL.Clients.Office.Excel.Functions.SPG($A561, "IQ_EBITDA_MARGIN", B$3)</f>
        <v>#INVALID COMPANY ID</v>
      </c>
      <c r="C561" s="9" t="str" cm="1">
        <f t="array" ref="C561">_xll.SNL.Clients.Office.Excel.Functions.SPG($A561, "IQ_EBITDA_MARGIN", C$3)</f>
        <v>#INVALID COMPANY ID</v>
      </c>
      <c r="D561" s="9" t="str" cm="1">
        <f t="array" ref="D561">_xll.SNL.Clients.Office.Excel.Functions.SPG($A561, "IQ_EBITDA_MARGIN", D$3)</f>
        <v>#INVALID COMPANY ID</v>
      </c>
      <c r="E561" s="9" t="str" cm="1">
        <f t="array" ref="E561">_xll.SNL.Clients.Office.Excel.Functions.SPG($A561, "IQ_EBITDA_MARGIN", E$3)</f>
        <v>#INVALID COMPANY ID</v>
      </c>
      <c r="F561" s="9" t="str" cm="1">
        <f t="array" ref="F561">_xll.SNL.Clients.Office.Excel.Functions.SPG($A561, "IQ_EBITDA_MARGIN", F$3)</f>
        <v>#INVALID COMPANY ID</v>
      </c>
      <c r="G561" s="9" t="str" cm="1">
        <f t="array" ref="G561">_xll.SNL.Clients.Office.Excel.Functions.SPG($A561, "IQ_EBITDA_MARGIN", G$3)</f>
        <v>#INVALID COMPANY ID</v>
      </c>
      <c r="H561" s="9" t="str" cm="1">
        <f t="array" ref="H561">_xll.SNL.Clients.Office.Excel.Functions.SPG($A561, "IQ_EBITDA_MARGIN", H$3)</f>
        <v>#INVALID COMPANY ID</v>
      </c>
      <c r="I561" s="9" t="str" cm="1">
        <f t="array" ref="I561">_xll.SNL.Clients.Office.Excel.Functions.SPG($A561, "IQ_EBITDA_MARGIN", I$3)</f>
        <v>#INVALID COMPANY ID</v>
      </c>
      <c r="J561" s="9" t="str" cm="1">
        <f t="array" ref="J561">_xll.SNL.Clients.Office.Excel.Functions.SPG($A561, "IQ_EBITDA_MARGIN", J$3)</f>
        <v>#INVALID COMPANY ID</v>
      </c>
    </row>
    <row r="562" spans="2:10" x14ac:dyDescent="0.3">
      <c r="B562" s="9" t="str" cm="1">
        <f t="array" ref="B562">_xll.SNL.Clients.Office.Excel.Functions.SPG($A562, "IQ_EBITDA_MARGIN", B$3)</f>
        <v>#INVALID COMPANY ID</v>
      </c>
      <c r="C562" s="9" t="str" cm="1">
        <f t="array" ref="C562">_xll.SNL.Clients.Office.Excel.Functions.SPG($A562, "IQ_EBITDA_MARGIN", C$3)</f>
        <v>#INVALID COMPANY ID</v>
      </c>
      <c r="D562" s="9" t="str" cm="1">
        <f t="array" ref="D562">_xll.SNL.Clients.Office.Excel.Functions.SPG($A562, "IQ_EBITDA_MARGIN", D$3)</f>
        <v>#INVALID COMPANY ID</v>
      </c>
      <c r="E562" s="9" t="str" cm="1">
        <f t="array" ref="E562">_xll.SNL.Clients.Office.Excel.Functions.SPG($A562, "IQ_EBITDA_MARGIN", E$3)</f>
        <v>#INVALID COMPANY ID</v>
      </c>
      <c r="F562" s="9" t="str" cm="1">
        <f t="array" ref="F562">_xll.SNL.Clients.Office.Excel.Functions.SPG($A562, "IQ_EBITDA_MARGIN", F$3)</f>
        <v>#INVALID COMPANY ID</v>
      </c>
      <c r="G562" s="9" t="str" cm="1">
        <f t="array" ref="G562">_xll.SNL.Clients.Office.Excel.Functions.SPG($A562, "IQ_EBITDA_MARGIN", G$3)</f>
        <v>#INVALID COMPANY ID</v>
      </c>
      <c r="H562" s="9" t="str" cm="1">
        <f t="array" ref="H562">_xll.SNL.Clients.Office.Excel.Functions.SPG($A562, "IQ_EBITDA_MARGIN", H$3)</f>
        <v>#INVALID COMPANY ID</v>
      </c>
      <c r="I562" s="9" t="str" cm="1">
        <f t="array" ref="I562">_xll.SNL.Clients.Office.Excel.Functions.SPG($A562, "IQ_EBITDA_MARGIN", I$3)</f>
        <v>#INVALID COMPANY ID</v>
      </c>
      <c r="J562" s="9" t="str" cm="1">
        <f t="array" ref="J562">_xll.SNL.Clients.Office.Excel.Functions.SPG($A562, "IQ_EBITDA_MARGIN", J$3)</f>
        <v>#INVALID COMPANY ID</v>
      </c>
    </row>
    <row r="563" spans="2:10" x14ac:dyDescent="0.3">
      <c r="B563" s="9" t="str" cm="1">
        <f t="array" ref="B563">_xll.SNL.Clients.Office.Excel.Functions.SPG($A563, "IQ_EBITDA_MARGIN", B$3)</f>
        <v>#INVALID COMPANY ID</v>
      </c>
      <c r="C563" s="9" t="str" cm="1">
        <f t="array" ref="C563">_xll.SNL.Clients.Office.Excel.Functions.SPG($A563, "IQ_EBITDA_MARGIN", C$3)</f>
        <v>#INVALID COMPANY ID</v>
      </c>
      <c r="D563" s="9" t="str" cm="1">
        <f t="array" ref="D563">_xll.SNL.Clients.Office.Excel.Functions.SPG($A563, "IQ_EBITDA_MARGIN", D$3)</f>
        <v>#INVALID COMPANY ID</v>
      </c>
      <c r="E563" s="9" t="str" cm="1">
        <f t="array" ref="E563">_xll.SNL.Clients.Office.Excel.Functions.SPG($A563, "IQ_EBITDA_MARGIN", E$3)</f>
        <v>#INVALID COMPANY ID</v>
      </c>
      <c r="F563" s="9" t="str" cm="1">
        <f t="array" ref="F563">_xll.SNL.Clients.Office.Excel.Functions.SPG($A563, "IQ_EBITDA_MARGIN", F$3)</f>
        <v>#INVALID COMPANY ID</v>
      </c>
      <c r="G563" s="9" t="str" cm="1">
        <f t="array" ref="G563">_xll.SNL.Clients.Office.Excel.Functions.SPG($A563, "IQ_EBITDA_MARGIN", G$3)</f>
        <v>#INVALID COMPANY ID</v>
      </c>
      <c r="H563" s="9" t="str" cm="1">
        <f t="array" ref="H563">_xll.SNL.Clients.Office.Excel.Functions.SPG($A563, "IQ_EBITDA_MARGIN", H$3)</f>
        <v>#INVALID COMPANY ID</v>
      </c>
      <c r="I563" s="9" t="str" cm="1">
        <f t="array" ref="I563">_xll.SNL.Clients.Office.Excel.Functions.SPG($A563, "IQ_EBITDA_MARGIN", I$3)</f>
        <v>#INVALID COMPANY ID</v>
      </c>
      <c r="J563" s="9" t="str" cm="1">
        <f t="array" ref="J563">_xll.SNL.Clients.Office.Excel.Functions.SPG($A563, "IQ_EBITDA_MARGIN", J$3)</f>
        <v>#INVALID COMPANY ID</v>
      </c>
    </row>
    <row r="564" spans="2:10" x14ac:dyDescent="0.3">
      <c r="B564" s="9" t="str" cm="1">
        <f t="array" ref="B564">_xll.SNL.Clients.Office.Excel.Functions.SPG($A564, "IQ_EBITDA_MARGIN", B$3)</f>
        <v>#INVALID COMPANY ID</v>
      </c>
      <c r="C564" s="9" t="str" cm="1">
        <f t="array" ref="C564">_xll.SNL.Clients.Office.Excel.Functions.SPG($A564, "IQ_EBITDA_MARGIN", C$3)</f>
        <v>#INVALID COMPANY ID</v>
      </c>
      <c r="D564" s="9" t="str" cm="1">
        <f t="array" ref="D564">_xll.SNL.Clients.Office.Excel.Functions.SPG($A564, "IQ_EBITDA_MARGIN", D$3)</f>
        <v>#INVALID COMPANY ID</v>
      </c>
      <c r="E564" s="9" t="str" cm="1">
        <f t="array" ref="E564">_xll.SNL.Clients.Office.Excel.Functions.SPG($A564, "IQ_EBITDA_MARGIN", E$3)</f>
        <v>#INVALID COMPANY ID</v>
      </c>
      <c r="F564" s="9" t="str" cm="1">
        <f t="array" ref="F564">_xll.SNL.Clients.Office.Excel.Functions.SPG($A564, "IQ_EBITDA_MARGIN", F$3)</f>
        <v>#INVALID COMPANY ID</v>
      </c>
      <c r="G564" s="9" t="str" cm="1">
        <f t="array" ref="G564">_xll.SNL.Clients.Office.Excel.Functions.SPG($A564, "IQ_EBITDA_MARGIN", G$3)</f>
        <v>#INVALID COMPANY ID</v>
      </c>
      <c r="H564" s="9" t="str" cm="1">
        <f t="array" ref="H564">_xll.SNL.Clients.Office.Excel.Functions.SPG($A564, "IQ_EBITDA_MARGIN", H$3)</f>
        <v>#INVALID COMPANY ID</v>
      </c>
      <c r="I564" s="9" t="str" cm="1">
        <f t="array" ref="I564">_xll.SNL.Clients.Office.Excel.Functions.SPG($A564, "IQ_EBITDA_MARGIN", I$3)</f>
        <v>#INVALID COMPANY ID</v>
      </c>
      <c r="J564" s="9" t="str" cm="1">
        <f t="array" ref="J564">_xll.SNL.Clients.Office.Excel.Functions.SPG($A564, "IQ_EBITDA_MARGIN", J$3)</f>
        <v>#INVALID COMPANY ID</v>
      </c>
    </row>
    <row r="565" spans="2:10" x14ac:dyDescent="0.3">
      <c r="B565" s="9" t="str" cm="1">
        <f t="array" ref="B565">_xll.SNL.Clients.Office.Excel.Functions.SPG($A565, "IQ_EBITDA_MARGIN", B$3)</f>
        <v>#INVALID COMPANY ID</v>
      </c>
      <c r="C565" s="9" t="str" cm="1">
        <f t="array" ref="C565">_xll.SNL.Clients.Office.Excel.Functions.SPG($A565, "IQ_EBITDA_MARGIN", C$3)</f>
        <v>#INVALID COMPANY ID</v>
      </c>
      <c r="D565" s="9" t="str" cm="1">
        <f t="array" ref="D565">_xll.SNL.Clients.Office.Excel.Functions.SPG($A565, "IQ_EBITDA_MARGIN", D$3)</f>
        <v>#INVALID COMPANY ID</v>
      </c>
      <c r="E565" s="9" t="str" cm="1">
        <f t="array" ref="E565">_xll.SNL.Clients.Office.Excel.Functions.SPG($A565, "IQ_EBITDA_MARGIN", E$3)</f>
        <v>#INVALID COMPANY ID</v>
      </c>
      <c r="F565" s="9" t="str" cm="1">
        <f t="array" ref="F565">_xll.SNL.Clients.Office.Excel.Functions.SPG($A565, "IQ_EBITDA_MARGIN", F$3)</f>
        <v>#INVALID COMPANY ID</v>
      </c>
      <c r="G565" s="9" t="str" cm="1">
        <f t="array" ref="G565">_xll.SNL.Clients.Office.Excel.Functions.SPG($A565, "IQ_EBITDA_MARGIN", G$3)</f>
        <v>#INVALID COMPANY ID</v>
      </c>
      <c r="H565" s="9" t="str" cm="1">
        <f t="array" ref="H565">_xll.SNL.Clients.Office.Excel.Functions.SPG($A565, "IQ_EBITDA_MARGIN", H$3)</f>
        <v>#INVALID COMPANY ID</v>
      </c>
      <c r="I565" s="9" t="str" cm="1">
        <f t="array" ref="I565">_xll.SNL.Clients.Office.Excel.Functions.SPG($A565, "IQ_EBITDA_MARGIN", I$3)</f>
        <v>#INVALID COMPANY ID</v>
      </c>
      <c r="J565" s="9" t="str" cm="1">
        <f t="array" ref="J565">_xll.SNL.Clients.Office.Excel.Functions.SPG($A565, "IQ_EBITDA_MARGIN", J$3)</f>
        <v>#INVALID COMPANY ID</v>
      </c>
    </row>
    <row r="566" spans="2:10" x14ac:dyDescent="0.3">
      <c r="B566" s="9" t="str" cm="1">
        <f t="array" ref="B566">_xll.SNL.Clients.Office.Excel.Functions.SPG($A566, "IQ_EBITDA_MARGIN", B$3)</f>
        <v>#INVALID COMPANY ID</v>
      </c>
      <c r="C566" s="9" t="str" cm="1">
        <f t="array" ref="C566">_xll.SNL.Clients.Office.Excel.Functions.SPG($A566, "IQ_EBITDA_MARGIN", C$3)</f>
        <v>#INVALID COMPANY ID</v>
      </c>
      <c r="D566" s="9" t="str" cm="1">
        <f t="array" ref="D566">_xll.SNL.Clients.Office.Excel.Functions.SPG($A566, "IQ_EBITDA_MARGIN", D$3)</f>
        <v>#INVALID COMPANY ID</v>
      </c>
      <c r="E566" s="9" t="str" cm="1">
        <f t="array" ref="E566">_xll.SNL.Clients.Office.Excel.Functions.SPG($A566, "IQ_EBITDA_MARGIN", E$3)</f>
        <v>#INVALID COMPANY ID</v>
      </c>
      <c r="F566" s="9" t="str" cm="1">
        <f t="array" ref="F566">_xll.SNL.Clients.Office.Excel.Functions.SPG($A566, "IQ_EBITDA_MARGIN", F$3)</f>
        <v>#INVALID COMPANY ID</v>
      </c>
      <c r="G566" s="9" t="str" cm="1">
        <f t="array" ref="G566">_xll.SNL.Clients.Office.Excel.Functions.SPG($A566, "IQ_EBITDA_MARGIN", G$3)</f>
        <v>#INVALID COMPANY ID</v>
      </c>
      <c r="H566" s="9" t="str" cm="1">
        <f t="array" ref="H566">_xll.SNL.Clients.Office.Excel.Functions.SPG($A566, "IQ_EBITDA_MARGIN", H$3)</f>
        <v>#INVALID COMPANY ID</v>
      </c>
      <c r="I566" s="9" t="str" cm="1">
        <f t="array" ref="I566">_xll.SNL.Clients.Office.Excel.Functions.SPG($A566, "IQ_EBITDA_MARGIN", I$3)</f>
        <v>#INVALID COMPANY ID</v>
      </c>
      <c r="J566" s="9" t="str" cm="1">
        <f t="array" ref="J566">_xll.SNL.Clients.Office.Excel.Functions.SPG($A566, "IQ_EBITDA_MARGIN", J$3)</f>
        <v>#INVALID COMPANY ID</v>
      </c>
    </row>
    <row r="567" spans="2:10" x14ac:dyDescent="0.3">
      <c r="B567" s="9" t="str" cm="1">
        <f t="array" ref="B567">_xll.SNL.Clients.Office.Excel.Functions.SPG($A567, "IQ_EBITDA_MARGIN", B$3)</f>
        <v>#INVALID COMPANY ID</v>
      </c>
      <c r="C567" s="9" t="str" cm="1">
        <f t="array" ref="C567">_xll.SNL.Clients.Office.Excel.Functions.SPG($A567, "IQ_EBITDA_MARGIN", C$3)</f>
        <v>#INVALID COMPANY ID</v>
      </c>
      <c r="D567" s="9" t="str" cm="1">
        <f t="array" ref="D567">_xll.SNL.Clients.Office.Excel.Functions.SPG($A567, "IQ_EBITDA_MARGIN", D$3)</f>
        <v>#INVALID COMPANY ID</v>
      </c>
      <c r="E567" s="9" t="str" cm="1">
        <f t="array" ref="E567">_xll.SNL.Clients.Office.Excel.Functions.SPG($A567, "IQ_EBITDA_MARGIN", E$3)</f>
        <v>#INVALID COMPANY ID</v>
      </c>
      <c r="F567" s="9" t="str" cm="1">
        <f t="array" ref="F567">_xll.SNL.Clients.Office.Excel.Functions.SPG($A567, "IQ_EBITDA_MARGIN", F$3)</f>
        <v>#INVALID COMPANY ID</v>
      </c>
      <c r="G567" s="9" t="str" cm="1">
        <f t="array" ref="G567">_xll.SNL.Clients.Office.Excel.Functions.SPG($A567, "IQ_EBITDA_MARGIN", G$3)</f>
        <v>#INVALID COMPANY ID</v>
      </c>
      <c r="H567" s="9" t="str" cm="1">
        <f t="array" ref="H567">_xll.SNL.Clients.Office.Excel.Functions.SPG($A567, "IQ_EBITDA_MARGIN", H$3)</f>
        <v>#INVALID COMPANY ID</v>
      </c>
      <c r="I567" s="9" t="str" cm="1">
        <f t="array" ref="I567">_xll.SNL.Clients.Office.Excel.Functions.SPG($A567, "IQ_EBITDA_MARGIN", I$3)</f>
        <v>#INVALID COMPANY ID</v>
      </c>
      <c r="J567" s="9" t="str" cm="1">
        <f t="array" ref="J567">_xll.SNL.Clients.Office.Excel.Functions.SPG($A567, "IQ_EBITDA_MARGIN", J$3)</f>
        <v>#INVALID COMPANY ID</v>
      </c>
    </row>
    <row r="568" spans="2:10" x14ac:dyDescent="0.3">
      <c r="B568" s="9" t="str" cm="1">
        <f t="array" ref="B568">_xll.SNL.Clients.Office.Excel.Functions.SPG($A568, "IQ_EBITDA_MARGIN", B$3)</f>
        <v>#INVALID COMPANY ID</v>
      </c>
      <c r="C568" s="9" t="str" cm="1">
        <f t="array" ref="C568">_xll.SNL.Clients.Office.Excel.Functions.SPG($A568, "IQ_EBITDA_MARGIN", C$3)</f>
        <v>#INVALID COMPANY ID</v>
      </c>
      <c r="D568" s="9" t="str" cm="1">
        <f t="array" ref="D568">_xll.SNL.Clients.Office.Excel.Functions.SPG($A568, "IQ_EBITDA_MARGIN", D$3)</f>
        <v>#INVALID COMPANY ID</v>
      </c>
      <c r="E568" s="9" t="str" cm="1">
        <f t="array" ref="E568">_xll.SNL.Clients.Office.Excel.Functions.SPG($A568, "IQ_EBITDA_MARGIN", E$3)</f>
        <v>#INVALID COMPANY ID</v>
      </c>
      <c r="F568" s="9" t="str" cm="1">
        <f t="array" ref="F568">_xll.SNL.Clients.Office.Excel.Functions.SPG($A568, "IQ_EBITDA_MARGIN", F$3)</f>
        <v>#INVALID COMPANY ID</v>
      </c>
      <c r="G568" s="9" t="str" cm="1">
        <f t="array" ref="G568">_xll.SNL.Clients.Office.Excel.Functions.SPG($A568, "IQ_EBITDA_MARGIN", G$3)</f>
        <v>#INVALID COMPANY ID</v>
      </c>
      <c r="H568" s="9" t="str" cm="1">
        <f t="array" ref="H568">_xll.SNL.Clients.Office.Excel.Functions.SPG($A568, "IQ_EBITDA_MARGIN", H$3)</f>
        <v>#INVALID COMPANY ID</v>
      </c>
      <c r="I568" s="9" t="str" cm="1">
        <f t="array" ref="I568">_xll.SNL.Clients.Office.Excel.Functions.SPG($A568, "IQ_EBITDA_MARGIN", I$3)</f>
        <v>#INVALID COMPANY ID</v>
      </c>
      <c r="J568" s="9" t="str" cm="1">
        <f t="array" ref="J568">_xll.SNL.Clients.Office.Excel.Functions.SPG($A568, "IQ_EBITDA_MARGIN", J$3)</f>
        <v>#INVALID COMPANY ID</v>
      </c>
    </row>
    <row r="569" spans="2:10" x14ac:dyDescent="0.3">
      <c r="B569" s="9" t="str" cm="1">
        <f t="array" ref="B569">_xll.SNL.Clients.Office.Excel.Functions.SPG($A569, "IQ_EBITDA_MARGIN", B$3)</f>
        <v>#INVALID COMPANY ID</v>
      </c>
      <c r="C569" s="9" t="str" cm="1">
        <f t="array" ref="C569">_xll.SNL.Clients.Office.Excel.Functions.SPG($A569, "IQ_EBITDA_MARGIN", C$3)</f>
        <v>#INVALID COMPANY ID</v>
      </c>
      <c r="D569" s="9" t="str" cm="1">
        <f t="array" ref="D569">_xll.SNL.Clients.Office.Excel.Functions.SPG($A569, "IQ_EBITDA_MARGIN", D$3)</f>
        <v>#INVALID COMPANY ID</v>
      </c>
      <c r="E569" s="9" t="str" cm="1">
        <f t="array" ref="E569">_xll.SNL.Clients.Office.Excel.Functions.SPG($A569, "IQ_EBITDA_MARGIN", E$3)</f>
        <v>#INVALID COMPANY ID</v>
      </c>
      <c r="F569" s="9" t="str" cm="1">
        <f t="array" ref="F569">_xll.SNL.Clients.Office.Excel.Functions.SPG($A569, "IQ_EBITDA_MARGIN", F$3)</f>
        <v>#INVALID COMPANY ID</v>
      </c>
      <c r="G569" s="9" t="str" cm="1">
        <f t="array" ref="G569">_xll.SNL.Clients.Office.Excel.Functions.SPG($A569, "IQ_EBITDA_MARGIN", G$3)</f>
        <v>#INVALID COMPANY ID</v>
      </c>
      <c r="H569" s="9" t="str" cm="1">
        <f t="array" ref="H569">_xll.SNL.Clients.Office.Excel.Functions.SPG($A569, "IQ_EBITDA_MARGIN", H$3)</f>
        <v>#INVALID COMPANY ID</v>
      </c>
      <c r="I569" s="9" t="str" cm="1">
        <f t="array" ref="I569">_xll.SNL.Clients.Office.Excel.Functions.SPG($A569, "IQ_EBITDA_MARGIN", I$3)</f>
        <v>#INVALID COMPANY ID</v>
      </c>
      <c r="J569" s="9" t="str" cm="1">
        <f t="array" ref="J569">_xll.SNL.Clients.Office.Excel.Functions.SPG($A569, "IQ_EBITDA_MARGIN", J$3)</f>
        <v>#INVALID COMPANY ID</v>
      </c>
    </row>
    <row r="570" spans="2:10" x14ac:dyDescent="0.3">
      <c r="B570" s="9" t="str" cm="1">
        <f t="array" ref="B570">_xll.SNL.Clients.Office.Excel.Functions.SPG($A570, "IQ_EBITDA_MARGIN", B$3)</f>
        <v>#INVALID COMPANY ID</v>
      </c>
      <c r="C570" s="9" t="str" cm="1">
        <f t="array" ref="C570">_xll.SNL.Clients.Office.Excel.Functions.SPG($A570, "IQ_EBITDA_MARGIN", C$3)</f>
        <v>#INVALID COMPANY ID</v>
      </c>
      <c r="D570" s="9" t="str" cm="1">
        <f t="array" ref="D570">_xll.SNL.Clients.Office.Excel.Functions.SPG($A570, "IQ_EBITDA_MARGIN", D$3)</f>
        <v>#INVALID COMPANY ID</v>
      </c>
      <c r="E570" s="9" t="str" cm="1">
        <f t="array" ref="E570">_xll.SNL.Clients.Office.Excel.Functions.SPG($A570, "IQ_EBITDA_MARGIN", E$3)</f>
        <v>#INVALID COMPANY ID</v>
      </c>
      <c r="F570" s="9" t="str" cm="1">
        <f t="array" ref="F570">_xll.SNL.Clients.Office.Excel.Functions.SPG($A570, "IQ_EBITDA_MARGIN", F$3)</f>
        <v>#INVALID COMPANY ID</v>
      </c>
      <c r="G570" s="9" t="str" cm="1">
        <f t="array" ref="G570">_xll.SNL.Clients.Office.Excel.Functions.SPG($A570, "IQ_EBITDA_MARGIN", G$3)</f>
        <v>#INVALID COMPANY ID</v>
      </c>
      <c r="H570" s="9" t="str" cm="1">
        <f t="array" ref="H570">_xll.SNL.Clients.Office.Excel.Functions.SPG($A570, "IQ_EBITDA_MARGIN", H$3)</f>
        <v>#INVALID COMPANY ID</v>
      </c>
      <c r="I570" s="9" t="str" cm="1">
        <f t="array" ref="I570">_xll.SNL.Clients.Office.Excel.Functions.SPG($A570, "IQ_EBITDA_MARGIN", I$3)</f>
        <v>#INVALID COMPANY ID</v>
      </c>
      <c r="J570" s="9" t="str" cm="1">
        <f t="array" ref="J570">_xll.SNL.Clients.Office.Excel.Functions.SPG($A570, "IQ_EBITDA_MARGIN", J$3)</f>
        <v>#INVALID COMPANY ID</v>
      </c>
    </row>
    <row r="571" spans="2:10" x14ac:dyDescent="0.3">
      <c r="B571" s="9" t="str" cm="1">
        <f t="array" ref="B571">_xll.SNL.Clients.Office.Excel.Functions.SPG($A571, "IQ_EBITDA_MARGIN", B$3)</f>
        <v>#INVALID COMPANY ID</v>
      </c>
      <c r="C571" s="9" t="str" cm="1">
        <f t="array" ref="C571">_xll.SNL.Clients.Office.Excel.Functions.SPG($A571, "IQ_EBITDA_MARGIN", C$3)</f>
        <v>#INVALID COMPANY ID</v>
      </c>
      <c r="D571" s="9" t="str" cm="1">
        <f t="array" ref="D571">_xll.SNL.Clients.Office.Excel.Functions.SPG($A571, "IQ_EBITDA_MARGIN", D$3)</f>
        <v>#INVALID COMPANY ID</v>
      </c>
      <c r="E571" s="9" t="str" cm="1">
        <f t="array" ref="E571">_xll.SNL.Clients.Office.Excel.Functions.SPG($A571, "IQ_EBITDA_MARGIN", E$3)</f>
        <v>#INVALID COMPANY ID</v>
      </c>
      <c r="F571" s="9" t="str" cm="1">
        <f t="array" ref="F571">_xll.SNL.Clients.Office.Excel.Functions.SPG($A571, "IQ_EBITDA_MARGIN", F$3)</f>
        <v>#INVALID COMPANY ID</v>
      </c>
      <c r="G571" s="9" t="str" cm="1">
        <f t="array" ref="G571">_xll.SNL.Clients.Office.Excel.Functions.SPG($A571, "IQ_EBITDA_MARGIN", G$3)</f>
        <v>#INVALID COMPANY ID</v>
      </c>
      <c r="H571" s="9" t="str" cm="1">
        <f t="array" ref="H571">_xll.SNL.Clients.Office.Excel.Functions.SPG($A571, "IQ_EBITDA_MARGIN", H$3)</f>
        <v>#INVALID COMPANY ID</v>
      </c>
      <c r="I571" s="9" t="str" cm="1">
        <f t="array" ref="I571">_xll.SNL.Clients.Office.Excel.Functions.SPG($A571, "IQ_EBITDA_MARGIN", I$3)</f>
        <v>#INVALID COMPANY ID</v>
      </c>
      <c r="J571" s="9" t="str" cm="1">
        <f t="array" ref="J571">_xll.SNL.Clients.Office.Excel.Functions.SPG($A571, "IQ_EBITDA_MARGIN", J$3)</f>
        <v>#INVALID COMPANY ID</v>
      </c>
    </row>
    <row r="572" spans="2:10" x14ac:dyDescent="0.3">
      <c r="B572" s="9" t="str" cm="1">
        <f t="array" ref="B572">_xll.SNL.Clients.Office.Excel.Functions.SPG($A572, "IQ_EBITDA_MARGIN", B$3)</f>
        <v>#INVALID COMPANY ID</v>
      </c>
      <c r="C572" s="9" t="str" cm="1">
        <f t="array" ref="C572">_xll.SNL.Clients.Office.Excel.Functions.SPG($A572, "IQ_EBITDA_MARGIN", C$3)</f>
        <v>#INVALID COMPANY ID</v>
      </c>
      <c r="D572" s="9" t="str" cm="1">
        <f t="array" ref="D572">_xll.SNL.Clients.Office.Excel.Functions.SPG($A572, "IQ_EBITDA_MARGIN", D$3)</f>
        <v>#INVALID COMPANY ID</v>
      </c>
      <c r="E572" s="9" t="str" cm="1">
        <f t="array" ref="E572">_xll.SNL.Clients.Office.Excel.Functions.SPG($A572, "IQ_EBITDA_MARGIN", E$3)</f>
        <v>#INVALID COMPANY ID</v>
      </c>
      <c r="F572" s="9" t="str" cm="1">
        <f t="array" ref="F572">_xll.SNL.Clients.Office.Excel.Functions.SPG($A572, "IQ_EBITDA_MARGIN", F$3)</f>
        <v>#INVALID COMPANY ID</v>
      </c>
      <c r="G572" s="9" t="str" cm="1">
        <f t="array" ref="G572">_xll.SNL.Clients.Office.Excel.Functions.SPG($A572, "IQ_EBITDA_MARGIN", G$3)</f>
        <v>#INVALID COMPANY ID</v>
      </c>
      <c r="H572" s="9" t="str" cm="1">
        <f t="array" ref="H572">_xll.SNL.Clients.Office.Excel.Functions.SPG($A572, "IQ_EBITDA_MARGIN", H$3)</f>
        <v>#INVALID COMPANY ID</v>
      </c>
      <c r="I572" s="9" t="str" cm="1">
        <f t="array" ref="I572">_xll.SNL.Clients.Office.Excel.Functions.SPG($A572, "IQ_EBITDA_MARGIN", I$3)</f>
        <v>#INVALID COMPANY ID</v>
      </c>
      <c r="J572" s="9" t="str" cm="1">
        <f t="array" ref="J572">_xll.SNL.Clients.Office.Excel.Functions.SPG($A572, "IQ_EBITDA_MARGIN", J$3)</f>
        <v>#INVALID COMPANY ID</v>
      </c>
    </row>
    <row r="573" spans="2:10" x14ac:dyDescent="0.3">
      <c r="B573" s="9" t="str" cm="1">
        <f t="array" ref="B573">_xll.SNL.Clients.Office.Excel.Functions.SPG($A573, "IQ_EBITDA_MARGIN", B$3)</f>
        <v>#INVALID COMPANY ID</v>
      </c>
      <c r="C573" s="9" t="str" cm="1">
        <f t="array" ref="C573">_xll.SNL.Clients.Office.Excel.Functions.SPG($A573, "IQ_EBITDA_MARGIN", C$3)</f>
        <v>#INVALID COMPANY ID</v>
      </c>
      <c r="D573" s="9" t="str" cm="1">
        <f t="array" ref="D573">_xll.SNL.Clients.Office.Excel.Functions.SPG($A573, "IQ_EBITDA_MARGIN", D$3)</f>
        <v>#INVALID COMPANY ID</v>
      </c>
      <c r="E573" s="9" t="str" cm="1">
        <f t="array" ref="E573">_xll.SNL.Clients.Office.Excel.Functions.SPG($A573, "IQ_EBITDA_MARGIN", E$3)</f>
        <v>#INVALID COMPANY ID</v>
      </c>
      <c r="F573" s="9" t="str" cm="1">
        <f t="array" ref="F573">_xll.SNL.Clients.Office.Excel.Functions.SPG($A573, "IQ_EBITDA_MARGIN", F$3)</f>
        <v>#INVALID COMPANY ID</v>
      </c>
      <c r="G573" s="9" t="str" cm="1">
        <f t="array" ref="G573">_xll.SNL.Clients.Office.Excel.Functions.SPG($A573, "IQ_EBITDA_MARGIN", G$3)</f>
        <v>#INVALID COMPANY ID</v>
      </c>
      <c r="H573" s="9" t="str" cm="1">
        <f t="array" ref="H573">_xll.SNL.Clients.Office.Excel.Functions.SPG($A573, "IQ_EBITDA_MARGIN", H$3)</f>
        <v>#INVALID COMPANY ID</v>
      </c>
      <c r="I573" s="9" t="str" cm="1">
        <f t="array" ref="I573">_xll.SNL.Clients.Office.Excel.Functions.SPG($A573, "IQ_EBITDA_MARGIN", I$3)</f>
        <v>#INVALID COMPANY ID</v>
      </c>
      <c r="J573" s="9" t="str" cm="1">
        <f t="array" ref="J573">_xll.SNL.Clients.Office.Excel.Functions.SPG($A573, "IQ_EBITDA_MARGIN", J$3)</f>
        <v>#INVALID COMPANY ID</v>
      </c>
    </row>
    <row r="574" spans="2:10" x14ac:dyDescent="0.3">
      <c r="B574" s="9" t="str" cm="1">
        <f t="array" ref="B574">_xll.SNL.Clients.Office.Excel.Functions.SPG($A574, "IQ_EBITDA_MARGIN", B$3)</f>
        <v>#INVALID COMPANY ID</v>
      </c>
      <c r="C574" s="9" t="str" cm="1">
        <f t="array" ref="C574">_xll.SNL.Clients.Office.Excel.Functions.SPG($A574, "IQ_EBITDA_MARGIN", C$3)</f>
        <v>#INVALID COMPANY ID</v>
      </c>
      <c r="D574" s="9" t="str" cm="1">
        <f t="array" ref="D574">_xll.SNL.Clients.Office.Excel.Functions.SPG($A574, "IQ_EBITDA_MARGIN", D$3)</f>
        <v>#INVALID COMPANY ID</v>
      </c>
      <c r="E574" s="9" t="str" cm="1">
        <f t="array" ref="E574">_xll.SNL.Clients.Office.Excel.Functions.SPG($A574, "IQ_EBITDA_MARGIN", E$3)</f>
        <v>#INVALID COMPANY ID</v>
      </c>
      <c r="F574" s="9" t="str" cm="1">
        <f t="array" ref="F574">_xll.SNL.Clients.Office.Excel.Functions.SPG($A574, "IQ_EBITDA_MARGIN", F$3)</f>
        <v>#INVALID COMPANY ID</v>
      </c>
      <c r="G574" s="9" t="str" cm="1">
        <f t="array" ref="G574">_xll.SNL.Clients.Office.Excel.Functions.SPG($A574, "IQ_EBITDA_MARGIN", G$3)</f>
        <v>#INVALID COMPANY ID</v>
      </c>
      <c r="H574" s="9" t="str" cm="1">
        <f t="array" ref="H574">_xll.SNL.Clients.Office.Excel.Functions.SPG($A574, "IQ_EBITDA_MARGIN", H$3)</f>
        <v>#INVALID COMPANY ID</v>
      </c>
      <c r="I574" s="9" t="str" cm="1">
        <f t="array" ref="I574">_xll.SNL.Clients.Office.Excel.Functions.SPG($A574, "IQ_EBITDA_MARGIN", I$3)</f>
        <v>#INVALID COMPANY ID</v>
      </c>
      <c r="J574" s="9" t="str" cm="1">
        <f t="array" ref="J574">_xll.SNL.Clients.Office.Excel.Functions.SPG($A574, "IQ_EBITDA_MARGIN", J$3)</f>
        <v>#INVALID COMPANY ID</v>
      </c>
    </row>
    <row r="575" spans="2:10" x14ac:dyDescent="0.3">
      <c r="B575" s="9" t="str" cm="1">
        <f t="array" ref="B575">_xll.SNL.Clients.Office.Excel.Functions.SPG($A575, "IQ_EBITDA_MARGIN", B$3)</f>
        <v>#INVALID COMPANY ID</v>
      </c>
      <c r="C575" s="9" t="str" cm="1">
        <f t="array" ref="C575">_xll.SNL.Clients.Office.Excel.Functions.SPG($A575, "IQ_EBITDA_MARGIN", C$3)</f>
        <v>#INVALID COMPANY ID</v>
      </c>
      <c r="D575" s="9" t="str" cm="1">
        <f t="array" ref="D575">_xll.SNL.Clients.Office.Excel.Functions.SPG($A575, "IQ_EBITDA_MARGIN", D$3)</f>
        <v>#INVALID COMPANY ID</v>
      </c>
      <c r="E575" s="9" t="str" cm="1">
        <f t="array" ref="E575">_xll.SNL.Clients.Office.Excel.Functions.SPG($A575, "IQ_EBITDA_MARGIN", E$3)</f>
        <v>#INVALID COMPANY ID</v>
      </c>
      <c r="F575" s="9" t="str" cm="1">
        <f t="array" ref="F575">_xll.SNL.Clients.Office.Excel.Functions.SPG($A575, "IQ_EBITDA_MARGIN", F$3)</f>
        <v>#INVALID COMPANY ID</v>
      </c>
      <c r="G575" s="9" t="str" cm="1">
        <f t="array" ref="G575">_xll.SNL.Clients.Office.Excel.Functions.SPG($A575, "IQ_EBITDA_MARGIN", G$3)</f>
        <v>#INVALID COMPANY ID</v>
      </c>
      <c r="H575" s="9" t="str" cm="1">
        <f t="array" ref="H575">_xll.SNL.Clients.Office.Excel.Functions.SPG($A575, "IQ_EBITDA_MARGIN", H$3)</f>
        <v>#INVALID COMPANY ID</v>
      </c>
      <c r="I575" s="9" t="str" cm="1">
        <f t="array" ref="I575">_xll.SNL.Clients.Office.Excel.Functions.SPG($A575, "IQ_EBITDA_MARGIN", I$3)</f>
        <v>#INVALID COMPANY ID</v>
      </c>
      <c r="J575" s="9" t="str" cm="1">
        <f t="array" ref="J575">_xll.SNL.Clients.Office.Excel.Functions.SPG($A575, "IQ_EBITDA_MARGIN", J$3)</f>
        <v>#INVALID COMPANY ID</v>
      </c>
    </row>
    <row r="576" spans="2:10" x14ac:dyDescent="0.3">
      <c r="B576" s="9" t="str" cm="1">
        <f t="array" ref="B576">_xll.SNL.Clients.Office.Excel.Functions.SPG($A576, "IQ_EBITDA_MARGIN", B$3)</f>
        <v>#INVALID COMPANY ID</v>
      </c>
      <c r="C576" s="9" t="str" cm="1">
        <f t="array" ref="C576">_xll.SNL.Clients.Office.Excel.Functions.SPG($A576, "IQ_EBITDA_MARGIN", C$3)</f>
        <v>#INVALID COMPANY ID</v>
      </c>
      <c r="D576" s="9" t="str" cm="1">
        <f t="array" ref="D576">_xll.SNL.Clients.Office.Excel.Functions.SPG($A576, "IQ_EBITDA_MARGIN", D$3)</f>
        <v>#INVALID COMPANY ID</v>
      </c>
      <c r="E576" s="9" t="str" cm="1">
        <f t="array" ref="E576">_xll.SNL.Clients.Office.Excel.Functions.SPG($A576, "IQ_EBITDA_MARGIN", E$3)</f>
        <v>#INVALID COMPANY ID</v>
      </c>
      <c r="F576" s="9" t="str" cm="1">
        <f t="array" ref="F576">_xll.SNL.Clients.Office.Excel.Functions.SPG($A576, "IQ_EBITDA_MARGIN", F$3)</f>
        <v>#INVALID COMPANY ID</v>
      </c>
      <c r="G576" s="9" t="str" cm="1">
        <f t="array" ref="G576">_xll.SNL.Clients.Office.Excel.Functions.SPG($A576, "IQ_EBITDA_MARGIN", G$3)</f>
        <v>#INVALID COMPANY ID</v>
      </c>
      <c r="H576" s="9" t="str" cm="1">
        <f t="array" ref="H576">_xll.SNL.Clients.Office.Excel.Functions.SPG($A576, "IQ_EBITDA_MARGIN", H$3)</f>
        <v>#INVALID COMPANY ID</v>
      </c>
      <c r="I576" s="9" t="str" cm="1">
        <f t="array" ref="I576">_xll.SNL.Clients.Office.Excel.Functions.SPG($A576, "IQ_EBITDA_MARGIN", I$3)</f>
        <v>#INVALID COMPANY ID</v>
      </c>
      <c r="J576" s="9" t="str" cm="1">
        <f t="array" ref="J576">_xll.SNL.Clients.Office.Excel.Functions.SPG($A576, "IQ_EBITDA_MARGIN", J$3)</f>
        <v>#INVALID COMPANY ID</v>
      </c>
    </row>
    <row r="577" spans="2:10" x14ac:dyDescent="0.3">
      <c r="B577" s="9" t="str" cm="1">
        <f t="array" ref="B577">_xll.SNL.Clients.Office.Excel.Functions.SPG($A577, "IQ_EBITDA_MARGIN", B$3)</f>
        <v>#INVALID COMPANY ID</v>
      </c>
      <c r="C577" s="9" t="str" cm="1">
        <f t="array" ref="C577">_xll.SNL.Clients.Office.Excel.Functions.SPG($A577, "IQ_EBITDA_MARGIN", C$3)</f>
        <v>#INVALID COMPANY ID</v>
      </c>
      <c r="D577" s="9" t="str" cm="1">
        <f t="array" ref="D577">_xll.SNL.Clients.Office.Excel.Functions.SPG($A577, "IQ_EBITDA_MARGIN", D$3)</f>
        <v>#INVALID COMPANY ID</v>
      </c>
      <c r="E577" s="9" t="str" cm="1">
        <f t="array" ref="E577">_xll.SNL.Clients.Office.Excel.Functions.SPG($A577, "IQ_EBITDA_MARGIN", E$3)</f>
        <v>#INVALID COMPANY ID</v>
      </c>
      <c r="F577" s="9" t="str" cm="1">
        <f t="array" ref="F577">_xll.SNL.Clients.Office.Excel.Functions.SPG($A577, "IQ_EBITDA_MARGIN", F$3)</f>
        <v>#INVALID COMPANY ID</v>
      </c>
      <c r="G577" s="9" t="str" cm="1">
        <f t="array" ref="G577">_xll.SNL.Clients.Office.Excel.Functions.SPG($A577, "IQ_EBITDA_MARGIN", G$3)</f>
        <v>#INVALID COMPANY ID</v>
      </c>
      <c r="H577" s="9" t="str" cm="1">
        <f t="array" ref="H577">_xll.SNL.Clients.Office.Excel.Functions.SPG($A577, "IQ_EBITDA_MARGIN", H$3)</f>
        <v>#INVALID COMPANY ID</v>
      </c>
      <c r="I577" s="9" t="str" cm="1">
        <f t="array" ref="I577">_xll.SNL.Clients.Office.Excel.Functions.SPG($A577, "IQ_EBITDA_MARGIN", I$3)</f>
        <v>#INVALID COMPANY ID</v>
      </c>
      <c r="J577" s="9" t="str" cm="1">
        <f t="array" ref="J577">_xll.SNL.Clients.Office.Excel.Functions.SPG($A577, "IQ_EBITDA_MARGIN", J$3)</f>
        <v>#INVALID COMPANY ID</v>
      </c>
    </row>
    <row r="578" spans="2:10" x14ac:dyDescent="0.3">
      <c r="B578" s="9" t="str" cm="1">
        <f t="array" ref="B578">_xll.SNL.Clients.Office.Excel.Functions.SPG($A578, "IQ_EBITDA_MARGIN", B$3)</f>
        <v>#INVALID COMPANY ID</v>
      </c>
      <c r="C578" s="9" t="str" cm="1">
        <f t="array" ref="C578">_xll.SNL.Clients.Office.Excel.Functions.SPG($A578, "IQ_EBITDA_MARGIN", C$3)</f>
        <v>#INVALID COMPANY ID</v>
      </c>
      <c r="D578" s="9" t="str" cm="1">
        <f t="array" ref="D578">_xll.SNL.Clients.Office.Excel.Functions.SPG($A578, "IQ_EBITDA_MARGIN", D$3)</f>
        <v>#INVALID COMPANY ID</v>
      </c>
      <c r="E578" s="9" t="str" cm="1">
        <f t="array" ref="E578">_xll.SNL.Clients.Office.Excel.Functions.SPG($A578, "IQ_EBITDA_MARGIN", E$3)</f>
        <v>#INVALID COMPANY ID</v>
      </c>
      <c r="F578" s="9" t="str" cm="1">
        <f t="array" ref="F578">_xll.SNL.Clients.Office.Excel.Functions.SPG($A578, "IQ_EBITDA_MARGIN", F$3)</f>
        <v>#INVALID COMPANY ID</v>
      </c>
      <c r="G578" s="9" t="str" cm="1">
        <f t="array" ref="G578">_xll.SNL.Clients.Office.Excel.Functions.SPG($A578, "IQ_EBITDA_MARGIN", G$3)</f>
        <v>#INVALID COMPANY ID</v>
      </c>
      <c r="H578" s="9" t="str" cm="1">
        <f t="array" ref="H578">_xll.SNL.Clients.Office.Excel.Functions.SPG($A578, "IQ_EBITDA_MARGIN", H$3)</f>
        <v>#INVALID COMPANY ID</v>
      </c>
      <c r="I578" s="9" t="str" cm="1">
        <f t="array" ref="I578">_xll.SNL.Clients.Office.Excel.Functions.SPG($A578, "IQ_EBITDA_MARGIN", I$3)</f>
        <v>#INVALID COMPANY ID</v>
      </c>
      <c r="J578" s="9" t="str" cm="1">
        <f t="array" ref="J578">_xll.SNL.Clients.Office.Excel.Functions.SPG($A578, "IQ_EBITDA_MARGIN", J$3)</f>
        <v>#INVALID COMPANY ID</v>
      </c>
    </row>
    <row r="579" spans="2:10" x14ac:dyDescent="0.3">
      <c r="B579" s="9" t="str" cm="1">
        <f t="array" ref="B579">_xll.SNL.Clients.Office.Excel.Functions.SPG($A579, "IQ_EBITDA_MARGIN", B$3)</f>
        <v>#INVALID COMPANY ID</v>
      </c>
      <c r="C579" s="9" t="str" cm="1">
        <f t="array" ref="C579">_xll.SNL.Clients.Office.Excel.Functions.SPG($A579, "IQ_EBITDA_MARGIN", C$3)</f>
        <v>#INVALID COMPANY ID</v>
      </c>
      <c r="D579" s="9" t="str" cm="1">
        <f t="array" ref="D579">_xll.SNL.Clients.Office.Excel.Functions.SPG($A579, "IQ_EBITDA_MARGIN", D$3)</f>
        <v>#INVALID COMPANY ID</v>
      </c>
      <c r="E579" s="9" t="str" cm="1">
        <f t="array" ref="E579">_xll.SNL.Clients.Office.Excel.Functions.SPG($A579, "IQ_EBITDA_MARGIN", E$3)</f>
        <v>#INVALID COMPANY ID</v>
      </c>
      <c r="F579" s="9" t="str" cm="1">
        <f t="array" ref="F579">_xll.SNL.Clients.Office.Excel.Functions.SPG($A579, "IQ_EBITDA_MARGIN", F$3)</f>
        <v>#INVALID COMPANY ID</v>
      </c>
      <c r="G579" s="9" t="str" cm="1">
        <f t="array" ref="G579">_xll.SNL.Clients.Office.Excel.Functions.SPG($A579, "IQ_EBITDA_MARGIN", G$3)</f>
        <v>#INVALID COMPANY ID</v>
      </c>
      <c r="H579" s="9" t="str" cm="1">
        <f t="array" ref="H579">_xll.SNL.Clients.Office.Excel.Functions.SPG($A579, "IQ_EBITDA_MARGIN", H$3)</f>
        <v>#INVALID COMPANY ID</v>
      </c>
      <c r="I579" s="9" t="str" cm="1">
        <f t="array" ref="I579">_xll.SNL.Clients.Office.Excel.Functions.SPG($A579, "IQ_EBITDA_MARGIN", I$3)</f>
        <v>#INVALID COMPANY ID</v>
      </c>
      <c r="J579" s="9" t="str" cm="1">
        <f t="array" ref="J579">_xll.SNL.Clients.Office.Excel.Functions.SPG($A579, "IQ_EBITDA_MARGIN", J$3)</f>
        <v>#INVALID COMPANY ID</v>
      </c>
    </row>
    <row r="580" spans="2:10" x14ac:dyDescent="0.3">
      <c r="B580" s="9" t="str" cm="1">
        <f t="array" ref="B580">_xll.SNL.Clients.Office.Excel.Functions.SPG($A580, "IQ_EBITDA_MARGIN", B$3)</f>
        <v>#INVALID COMPANY ID</v>
      </c>
      <c r="C580" s="9" t="str" cm="1">
        <f t="array" ref="C580">_xll.SNL.Clients.Office.Excel.Functions.SPG($A580, "IQ_EBITDA_MARGIN", C$3)</f>
        <v>#INVALID COMPANY ID</v>
      </c>
      <c r="D580" s="9" t="str" cm="1">
        <f t="array" ref="D580">_xll.SNL.Clients.Office.Excel.Functions.SPG($A580, "IQ_EBITDA_MARGIN", D$3)</f>
        <v>#INVALID COMPANY ID</v>
      </c>
      <c r="E580" s="9" t="str" cm="1">
        <f t="array" ref="E580">_xll.SNL.Clients.Office.Excel.Functions.SPG($A580, "IQ_EBITDA_MARGIN", E$3)</f>
        <v>#INVALID COMPANY ID</v>
      </c>
      <c r="F580" s="9" t="str" cm="1">
        <f t="array" ref="F580">_xll.SNL.Clients.Office.Excel.Functions.SPG($A580, "IQ_EBITDA_MARGIN", F$3)</f>
        <v>#INVALID COMPANY ID</v>
      </c>
      <c r="G580" s="9" t="str" cm="1">
        <f t="array" ref="G580">_xll.SNL.Clients.Office.Excel.Functions.SPG($A580, "IQ_EBITDA_MARGIN", G$3)</f>
        <v>#INVALID COMPANY ID</v>
      </c>
      <c r="H580" s="9" t="str" cm="1">
        <f t="array" ref="H580">_xll.SNL.Clients.Office.Excel.Functions.SPG($A580, "IQ_EBITDA_MARGIN", H$3)</f>
        <v>#INVALID COMPANY ID</v>
      </c>
      <c r="I580" s="9" t="str" cm="1">
        <f t="array" ref="I580">_xll.SNL.Clients.Office.Excel.Functions.SPG($A580, "IQ_EBITDA_MARGIN", I$3)</f>
        <v>#INVALID COMPANY ID</v>
      </c>
      <c r="J580" s="9" t="str" cm="1">
        <f t="array" ref="J580">_xll.SNL.Clients.Office.Excel.Functions.SPG($A580, "IQ_EBITDA_MARGIN", J$3)</f>
        <v>#INVALID COMPANY ID</v>
      </c>
    </row>
    <row r="581" spans="2:10" x14ac:dyDescent="0.3">
      <c r="B581" s="9" t="str" cm="1">
        <f t="array" ref="B581">_xll.SNL.Clients.Office.Excel.Functions.SPG($A581, "IQ_EBITDA_MARGIN", B$3)</f>
        <v>#INVALID COMPANY ID</v>
      </c>
      <c r="C581" s="9" t="str" cm="1">
        <f t="array" ref="C581">_xll.SNL.Clients.Office.Excel.Functions.SPG($A581, "IQ_EBITDA_MARGIN", C$3)</f>
        <v>#INVALID COMPANY ID</v>
      </c>
      <c r="D581" s="9" t="str" cm="1">
        <f t="array" ref="D581">_xll.SNL.Clients.Office.Excel.Functions.SPG($A581, "IQ_EBITDA_MARGIN", D$3)</f>
        <v>#INVALID COMPANY ID</v>
      </c>
      <c r="E581" s="9" t="str" cm="1">
        <f t="array" ref="E581">_xll.SNL.Clients.Office.Excel.Functions.SPG($A581, "IQ_EBITDA_MARGIN", E$3)</f>
        <v>#INVALID COMPANY ID</v>
      </c>
      <c r="F581" s="9" t="str" cm="1">
        <f t="array" ref="F581">_xll.SNL.Clients.Office.Excel.Functions.SPG($A581, "IQ_EBITDA_MARGIN", F$3)</f>
        <v>#INVALID COMPANY ID</v>
      </c>
      <c r="G581" s="9" t="str" cm="1">
        <f t="array" ref="G581">_xll.SNL.Clients.Office.Excel.Functions.SPG($A581, "IQ_EBITDA_MARGIN", G$3)</f>
        <v>#INVALID COMPANY ID</v>
      </c>
      <c r="H581" s="9" t="str" cm="1">
        <f t="array" ref="H581">_xll.SNL.Clients.Office.Excel.Functions.SPG($A581, "IQ_EBITDA_MARGIN", H$3)</f>
        <v>#INVALID COMPANY ID</v>
      </c>
      <c r="I581" s="9" t="str" cm="1">
        <f t="array" ref="I581">_xll.SNL.Clients.Office.Excel.Functions.SPG($A581, "IQ_EBITDA_MARGIN", I$3)</f>
        <v>#INVALID COMPANY ID</v>
      </c>
      <c r="J581" s="9" t="str" cm="1">
        <f t="array" ref="J581">_xll.SNL.Clients.Office.Excel.Functions.SPG($A581, "IQ_EBITDA_MARGIN", J$3)</f>
        <v>#INVALID COMPANY ID</v>
      </c>
    </row>
    <row r="582" spans="2:10" x14ac:dyDescent="0.3">
      <c r="B582" s="9" t="str" cm="1">
        <f t="array" ref="B582">_xll.SNL.Clients.Office.Excel.Functions.SPG($A582, "IQ_EBITDA_MARGIN", B$3)</f>
        <v>#INVALID COMPANY ID</v>
      </c>
      <c r="C582" s="9" t="str" cm="1">
        <f t="array" ref="C582">_xll.SNL.Clients.Office.Excel.Functions.SPG($A582, "IQ_EBITDA_MARGIN", C$3)</f>
        <v>#INVALID COMPANY ID</v>
      </c>
      <c r="D582" s="9" t="str" cm="1">
        <f t="array" ref="D582">_xll.SNL.Clients.Office.Excel.Functions.SPG($A582, "IQ_EBITDA_MARGIN", D$3)</f>
        <v>#INVALID COMPANY ID</v>
      </c>
      <c r="E582" s="9" t="str" cm="1">
        <f t="array" ref="E582">_xll.SNL.Clients.Office.Excel.Functions.SPG($A582, "IQ_EBITDA_MARGIN", E$3)</f>
        <v>#INVALID COMPANY ID</v>
      </c>
      <c r="F582" s="9" t="str" cm="1">
        <f t="array" ref="F582">_xll.SNL.Clients.Office.Excel.Functions.SPG($A582, "IQ_EBITDA_MARGIN", F$3)</f>
        <v>#INVALID COMPANY ID</v>
      </c>
      <c r="G582" s="9" t="str" cm="1">
        <f t="array" ref="G582">_xll.SNL.Clients.Office.Excel.Functions.SPG($A582, "IQ_EBITDA_MARGIN", G$3)</f>
        <v>#INVALID COMPANY ID</v>
      </c>
      <c r="H582" s="9" t="str" cm="1">
        <f t="array" ref="H582">_xll.SNL.Clients.Office.Excel.Functions.SPG($A582, "IQ_EBITDA_MARGIN", H$3)</f>
        <v>#INVALID COMPANY ID</v>
      </c>
      <c r="I582" s="9" t="str" cm="1">
        <f t="array" ref="I582">_xll.SNL.Clients.Office.Excel.Functions.SPG($A582, "IQ_EBITDA_MARGIN", I$3)</f>
        <v>#INVALID COMPANY ID</v>
      </c>
      <c r="J582" s="9" t="str" cm="1">
        <f t="array" ref="J582">_xll.SNL.Clients.Office.Excel.Functions.SPG($A582, "IQ_EBITDA_MARGIN", J$3)</f>
        <v>#INVALID COMPANY ID</v>
      </c>
    </row>
    <row r="583" spans="2:10" x14ac:dyDescent="0.3">
      <c r="B583" s="9" t="str" cm="1">
        <f t="array" ref="B583">_xll.SNL.Clients.Office.Excel.Functions.SPG($A583, "IQ_EBITDA_MARGIN", B$3)</f>
        <v>#INVALID COMPANY ID</v>
      </c>
      <c r="C583" s="9" t="str" cm="1">
        <f t="array" ref="C583">_xll.SNL.Clients.Office.Excel.Functions.SPG($A583, "IQ_EBITDA_MARGIN", C$3)</f>
        <v>#INVALID COMPANY ID</v>
      </c>
      <c r="D583" s="9" t="str" cm="1">
        <f t="array" ref="D583">_xll.SNL.Clients.Office.Excel.Functions.SPG($A583, "IQ_EBITDA_MARGIN", D$3)</f>
        <v>#INVALID COMPANY ID</v>
      </c>
      <c r="E583" s="9" t="str" cm="1">
        <f t="array" ref="E583">_xll.SNL.Clients.Office.Excel.Functions.SPG($A583, "IQ_EBITDA_MARGIN", E$3)</f>
        <v>#INVALID COMPANY ID</v>
      </c>
      <c r="F583" s="9" t="str" cm="1">
        <f t="array" ref="F583">_xll.SNL.Clients.Office.Excel.Functions.SPG($A583, "IQ_EBITDA_MARGIN", F$3)</f>
        <v>#INVALID COMPANY ID</v>
      </c>
      <c r="G583" s="9" t="str" cm="1">
        <f t="array" ref="G583">_xll.SNL.Clients.Office.Excel.Functions.SPG($A583, "IQ_EBITDA_MARGIN", G$3)</f>
        <v>#INVALID COMPANY ID</v>
      </c>
      <c r="H583" s="9" t="str" cm="1">
        <f t="array" ref="H583">_xll.SNL.Clients.Office.Excel.Functions.SPG($A583, "IQ_EBITDA_MARGIN", H$3)</f>
        <v>#INVALID COMPANY ID</v>
      </c>
      <c r="I583" s="9" t="str" cm="1">
        <f t="array" ref="I583">_xll.SNL.Clients.Office.Excel.Functions.SPG($A583, "IQ_EBITDA_MARGIN", I$3)</f>
        <v>#INVALID COMPANY ID</v>
      </c>
      <c r="J583" s="9" t="str" cm="1">
        <f t="array" ref="J583">_xll.SNL.Clients.Office.Excel.Functions.SPG($A583, "IQ_EBITDA_MARGIN", J$3)</f>
        <v>#INVALID COMPANY ID</v>
      </c>
    </row>
    <row r="584" spans="2:10" x14ac:dyDescent="0.3">
      <c r="B584" s="9" t="str" cm="1">
        <f t="array" ref="B584">_xll.SNL.Clients.Office.Excel.Functions.SPG($A584, "IQ_EBITDA_MARGIN", B$3)</f>
        <v>#INVALID COMPANY ID</v>
      </c>
      <c r="C584" s="9" t="str" cm="1">
        <f t="array" ref="C584">_xll.SNL.Clients.Office.Excel.Functions.SPG($A584, "IQ_EBITDA_MARGIN", C$3)</f>
        <v>#INVALID COMPANY ID</v>
      </c>
      <c r="D584" s="9" t="str" cm="1">
        <f t="array" ref="D584">_xll.SNL.Clients.Office.Excel.Functions.SPG($A584, "IQ_EBITDA_MARGIN", D$3)</f>
        <v>#INVALID COMPANY ID</v>
      </c>
      <c r="E584" s="9" t="str" cm="1">
        <f t="array" ref="E584">_xll.SNL.Clients.Office.Excel.Functions.SPG($A584, "IQ_EBITDA_MARGIN", E$3)</f>
        <v>#INVALID COMPANY ID</v>
      </c>
      <c r="F584" s="9" t="str" cm="1">
        <f t="array" ref="F584">_xll.SNL.Clients.Office.Excel.Functions.SPG($A584, "IQ_EBITDA_MARGIN", F$3)</f>
        <v>#INVALID COMPANY ID</v>
      </c>
      <c r="G584" s="9" t="str" cm="1">
        <f t="array" ref="G584">_xll.SNL.Clients.Office.Excel.Functions.SPG($A584, "IQ_EBITDA_MARGIN", G$3)</f>
        <v>#INVALID COMPANY ID</v>
      </c>
      <c r="H584" s="9" t="str" cm="1">
        <f t="array" ref="H584">_xll.SNL.Clients.Office.Excel.Functions.SPG($A584, "IQ_EBITDA_MARGIN", H$3)</f>
        <v>#INVALID COMPANY ID</v>
      </c>
      <c r="I584" s="9" t="str" cm="1">
        <f t="array" ref="I584">_xll.SNL.Clients.Office.Excel.Functions.SPG($A584, "IQ_EBITDA_MARGIN", I$3)</f>
        <v>#INVALID COMPANY ID</v>
      </c>
      <c r="J584" s="9" t="str" cm="1">
        <f t="array" ref="J584">_xll.SNL.Clients.Office.Excel.Functions.SPG($A584, "IQ_EBITDA_MARGIN", J$3)</f>
        <v>#INVALID COMPANY ID</v>
      </c>
    </row>
    <row r="585" spans="2:10" x14ac:dyDescent="0.3">
      <c r="B585" s="9" t="str" cm="1">
        <f t="array" ref="B585">_xll.SNL.Clients.Office.Excel.Functions.SPG($A585, "IQ_EBITDA_MARGIN", B$3)</f>
        <v>#INVALID COMPANY ID</v>
      </c>
      <c r="C585" s="9" t="str" cm="1">
        <f t="array" ref="C585">_xll.SNL.Clients.Office.Excel.Functions.SPG($A585, "IQ_EBITDA_MARGIN", C$3)</f>
        <v>#INVALID COMPANY ID</v>
      </c>
      <c r="D585" s="9" t="str" cm="1">
        <f t="array" ref="D585">_xll.SNL.Clients.Office.Excel.Functions.SPG($A585, "IQ_EBITDA_MARGIN", D$3)</f>
        <v>#INVALID COMPANY ID</v>
      </c>
      <c r="E585" s="9" t="str" cm="1">
        <f t="array" ref="E585">_xll.SNL.Clients.Office.Excel.Functions.SPG($A585, "IQ_EBITDA_MARGIN", E$3)</f>
        <v>#INVALID COMPANY ID</v>
      </c>
      <c r="F585" s="9" t="str" cm="1">
        <f t="array" ref="F585">_xll.SNL.Clients.Office.Excel.Functions.SPG($A585, "IQ_EBITDA_MARGIN", F$3)</f>
        <v>#INVALID COMPANY ID</v>
      </c>
      <c r="G585" s="9" t="str" cm="1">
        <f t="array" ref="G585">_xll.SNL.Clients.Office.Excel.Functions.SPG($A585, "IQ_EBITDA_MARGIN", G$3)</f>
        <v>#INVALID COMPANY ID</v>
      </c>
      <c r="H585" s="9" t="str" cm="1">
        <f t="array" ref="H585">_xll.SNL.Clients.Office.Excel.Functions.SPG($A585, "IQ_EBITDA_MARGIN", H$3)</f>
        <v>#INVALID COMPANY ID</v>
      </c>
      <c r="I585" s="9" t="str" cm="1">
        <f t="array" ref="I585">_xll.SNL.Clients.Office.Excel.Functions.SPG($A585, "IQ_EBITDA_MARGIN", I$3)</f>
        <v>#INVALID COMPANY ID</v>
      </c>
      <c r="J585" s="9" t="str" cm="1">
        <f t="array" ref="J585">_xll.SNL.Clients.Office.Excel.Functions.SPG($A585, "IQ_EBITDA_MARGIN", J$3)</f>
        <v>#INVALID COMPANY ID</v>
      </c>
    </row>
    <row r="586" spans="2:10" x14ac:dyDescent="0.3">
      <c r="B586" s="9" t="str" cm="1">
        <f t="array" ref="B586">_xll.SNL.Clients.Office.Excel.Functions.SPG($A586, "IQ_EBITDA_MARGIN", B$3)</f>
        <v>#INVALID COMPANY ID</v>
      </c>
      <c r="C586" s="9" t="str" cm="1">
        <f t="array" ref="C586">_xll.SNL.Clients.Office.Excel.Functions.SPG($A586, "IQ_EBITDA_MARGIN", C$3)</f>
        <v>#INVALID COMPANY ID</v>
      </c>
      <c r="D586" s="9" t="str" cm="1">
        <f t="array" ref="D586">_xll.SNL.Clients.Office.Excel.Functions.SPG($A586, "IQ_EBITDA_MARGIN", D$3)</f>
        <v>#INVALID COMPANY ID</v>
      </c>
      <c r="E586" s="9" t="str" cm="1">
        <f t="array" ref="E586">_xll.SNL.Clients.Office.Excel.Functions.SPG($A586, "IQ_EBITDA_MARGIN", E$3)</f>
        <v>#INVALID COMPANY ID</v>
      </c>
      <c r="F586" s="9" t="str" cm="1">
        <f t="array" ref="F586">_xll.SNL.Clients.Office.Excel.Functions.SPG($A586, "IQ_EBITDA_MARGIN", F$3)</f>
        <v>#INVALID COMPANY ID</v>
      </c>
      <c r="G586" s="9" t="str" cm="1">
        <f t="array" ref="G586">_xll.SNL.Clients.Office.Excel.Functions.SPG($A586, "IQ_EBITDA_MARGIN", G$3)</f>
        <v>#INVALID COMPANY ID</v>
      </c>
      <c r="H586" s="9" t="str" cm="1">
        <f t="array" ref="H586">_xll.SNL.Clients.Office.Excel.Functions.SPG($A586, "IQ_EBITDA_MARGIN", H$3)</f>
        <v>#INVALID COMPANY ID</v>
      </c>
      <c r="I586" s="9" t="str" cm="1">
        <f t="array" ref="I586">_xll.SNL.Clients.Office.Excel.Functions.SPG($A586, "IQ_EBITDA_MARGIN", I$3)</f>
        <v>#INVALID COMPANY ID</v>
      </c>
      <c r="J586" s="9" t="str" cm="1">
        <f t="array" ref="J586">_xll.SNL.Clients.Office.Excel.Functions.SPG($A586, "IQ_EBITDA_MARGIN", J$3)</f>
        <v>#INVALID COMPANY ID</v>
      </c>
    </row>
    <row r="587" spans="2:10" x14ac:dyDescent="0.3">
      <c r="B587" s="9" t="str" cm="1">
        <f t="array" ref="B587">_xll.SNL.Clients.Office.Excel.Functions.SPG($A587, "IQ_EBITDA_MARGIN", B$3)</f>
        <v>#INVALID COMPANY ID</v>
      </c>
      <c r="C587" s="9" t="str" cm="1">
        <f t="array" ref="C587">_xll.SNL.Clients.Office.Excel.Functions.SPG($A587, "IQ_EBITDA_MARGIN", C$3)</f>
        <v>#INVALID COMPANY ID</v>
      </c>
      <c r="D587" s="9" t="str" cm="1">
        <f t="array" ref="D587">_xll.SNL.Clients.Office.Excel.Functions.SPG($A587, "IQ_EBITDA_MARGIN", D$3)</f>
        <v>#INVALID COMPANY ID</v>
      </c>
      <c r="E587" s="9" t="str" cm="1">
        <f t="array" ref="E587">_xll.SNL.Clients.Office.Excel.Functions.SPG($A587, "IQ_EBITDA_MARGIN", E$3)</f>
        <v>#INVALID COMPANY ID</v>
      </c>
      <c r="F587" s="9" t="str" cm="1">
        <f t="array" ref="F587">_xll.SNL.Clients.Office.Excel.Functions.SPG($A587, "IQ_EBITDA_MARGIN", F$3)</f>
        <v>#INVALID COMPANY ID</v>
      </c>
      <c r="G587" s="9" t="str" cm="1">
        <f t="array" ref="G587">_xll.SNL.Clients.Office.Excel.Functions.SPG($A587, "IQ_EBITDA_MARGIN", G$3)</f>
        <v>#INVALID COMPANY ID</v>
      </c>
      <c r="H587" s="9" t="str" cm="1">
        <f t="array" ref="H587">_xll.SNL.Clients.Office.Excel.Functions.SPG($A587, "IQ_EBITDA_MARGIN", H$3)</f>
        <v>#INVALID COMPANY ID</v>
      </c>
      <c r="I587" s="9" t="str" cm="1">
        <f t="array" ref="I587">_xll.SNL.Clients.Office.Excel.Functions.SPG($A587, "IQ_EBITDA_MARGIN", I$3)</f>
        <v>#INVALID COMPANY ID</v>
      </c>
      <c r="J587" s="9" t="str" cm="1">
        <f t="array" ref="J587">_xll.SNL.Clients.Office.Excel.Functions.SPG($A587, "IQ_EBITDA_MARGIN", J$3)</f>
        <v>#INVALID COMPANY ID</v>
      </c>
    </row>
    <row r="588" spans="2:10" x14ac:dyDescent="0.3">
      <c r="B588" s="9" t="str" cm="1">
        <f t="array" ref="B588">_xll.SNL.Clients.Office.Excel.Functions.SPG($A588, "IQ_EBITDA_MARGIN", B$3)</f>
        <v>#INVALID COMPANY ID</v>
      </c>
      <c r="C588" s="9" t="str" cm="1">
        <f t="array" ref="C588">_xll.SNL.Clients.Office.Excel.Functions.SPG($A588, "IQ_EBITDA_MARGIN", C$3)</f>
        <v>#INVALID COMPANY ID</v>
      </c>
      <c r="D588" s="9" t="str" cm="1">
        <f t="array" ref="D588">_xll.SNL.Clients.Office.Excel.Functions.SPG($A588, "IQ_EBITDA_MARGIN", D$3)</f>
        <v>#INVALID COMPANY ID</v>
      </c>
      <c r="E588" s="9" t="str" cm="1">
        <f t="array" ref="E588">_xll.SNL.Clients.Office.Excel.Functions.SPG($A588, "IQ_EBITDA_MARGIN", E$3)</f>
        <v>#INVALID COMPANY ID</v>
      </c>
      <c r="F588" s="9" t="str" cm="1">
        <f t="array" ref="F588">_xll.SNL.Clients.Office.Excel.Functions.SPG($A588, "IQ_EBITDA_MARGIN", F$3)</f>
        <v>#INVALID COMPANY ID</v>
      </c>
      <c r="G588" s="9" t="str" cm="1">
        <f t="array" ref="G588">_xll.SNL.Clients.Office.Excel.Functions.SPG($A588, "IQ_EBITDA_MARGIN", G$3)</f>
        <v>#INVALID COMPANY ID</v>
      </c>
      <c r="H588" s="9" t="str" cm="1">
        <f t="array" ref="H588">_xll.SNL.Clients.Office.Excel.Functions.SPG($A588, "IQ_EBITDA_MARGIN", H$3)</f>
        <v>#INVALID COMPANY ID</v>
      </c>
      <c r="I588" s="9" t="str" cm="1">
        <f t="array" ref="I588">_xll.SNL.Clients.Office.Excel.Functions.SPG($A588, "IQ_EBITDA_MARGIN", I$3)</f>
        <v>#INVALID COMPANY ID</v>
      </c>
      <c r="J588" s="9" t="str" cm="1">
        <f t="array" ref="J588">_xll.SNL.Clients.Office.Excel.Functions.SPG($A588, "IQ_EBITDA_MARGIN", J$3)</f>
        <v>#INVALID COMPANY ID</v>
      </c>
    </row>
    <row r="589" spans="2:10" x14ac:dyDescent="0.3">
      <c r="B589" s="9" t="str" cm="1">
        <f t="array" ref="B589">_xll.SNL.Clients.Office.Excel.Functions.SPG($A589, "IQ_EBITDA_MARGIN", B$3)</f>
        <v>#INVALID COMPANY ID</v>
      </c>
      <c r="C589" s="9" t="str" cm="1">
        <f t="array" ref="C589">_xll.SNL.Clients.Office.Excel.Functions.SPG($A589, "IQ_EBITDA_MARGIN", C$3)</f>
        <v>#INVALID COMPANY ID</v>
      </c>
      <c r="D589" s="9" t="str" cm="1">
        <f t="array" ref="D589">_xll.SNL.Clients.Office.Excel.Functions.SPG($A589, "IQ_EBITDA_MARGIN", D$3)</f>
        <v>#INVALID COMPANY ID</v>
      </c>
      <c r="E589" s="9" t="str" cm="1">
        <f t="array" ref="E589">_xll.SNL.Clients.Office.Excel.Functions.SPG($A589, "IQ_EBITDA_MARGIN", E$3)</f>
        <v>#INVALID COMPANY ID</v>
      </c>
      <c r="F589" s="9" t="str" cm="1">
        <f t="array" ref="F589">_xll.SNL.Clients.Office.Excel.Functions.SPG($A589, "IQ_EBITDA_MARGIN", F$3)</f>
        <v>#INVALID COMPANY ID</v>
      </c>
      <c r="G589" s="9" t="str" cm="1">
        <f t="array" ref="G589">_xll.SNL.Clients.Office.Excel.Functions.SPG($A589, "IQ_EBITDA_MARGIN", G$3)</f>
        <v>#INVALID COMPANY ID</v>
      </c>
      <c r="H589" s="9" t="str" cm="1">
        <f t="array" ref="H589">_xll.SNL.Clients.Office.Excel.Functions.SPG($A589, "IQ_EBITDA_MARGIN", H$3)</f>
        <v>#INVALID COMPANY ID</v>
      </c>
      <c r="I589" s="9" t="str" cm="1">
        <f t="array" ref="I589">_xll.SNL.Clients.Office.Excel.Functions.SPG($A589, "IQ_EBITDA_MARGIN", I$3)</f>
        <v>#INVALID COMPANY ID</v>
      </c>
      <c r="J589" s="9" t="str" cm="1">
        <f t="array" ref="J589">_xll.SNL.Clients.Office.Excel.Functions.SPG($A589, "IQ_EBITDA_MARGIN", J$3)</f>
        <v>#INVALID COMPANY ID</v>
      </c>
    </row>
    <row r="590" spans="2:10" x14ac:dyDescent="0.3">
      <c r="B590" s="9" t="str" cm="1">
        <f t="array" ref="B590">_xll.SNL.Clients.Office.Excel.Functions.SPG($A590, "IQ_EBITDA_MARGIN", B$3)</f>
        <v>#INVALID COMPANY ID</v>
      </c>
      <c r="C590" s="9" t="str" cm="1">
        <f t="array" ref="C590">_xll.SNL.Clients.Office.Excel.Functions.SPG($A590, "IQ_EBITDA_MARGIN", C$3)</f>
        <v>#INVALID COMPANY ID</v>
      </c>
      <c r="D590" s="9" t="str" cm="1">
        <f t="array" ref="D590">_xll.SNL.Clients.Office.Excel.Functions.SPG($A590, "IQ_EBITDA_MARGIN", D$3)</f>
        <v>#INVALID COMPANY ID</v>
      </c>
      <c r="E590" s="9" t="str" cm="1">
        <f t="array" ref="E590">_xll.SNL.Clients.Office.Excel.Functions.SPG($A590, "IQ_EBITDA_MARGIN", E$3)</f>
        <v>#INVALID COMPANY ID</v>
      </c>
      <c r="F590" s="9" t="str" cm="1">
        <f t="array" ref="F590">_xll.SNL.Clients.Office.Excel.Functions.SPG($A590, "IQ_EBITDA_MARGIN", F$3)</f>
        <v>#INVALID COMPANY ID</v>
      </c>
      <c r="G590" s="9" t="str" cm="1">
        <f t="array" ref="G590">_xll.SNL.Clients.Office.Excel.Functions.SPG($A590, "IQ_EBITDA_MARGIN", G$3)</f>
        <v>#INVALID COMPANY ID</v>
      </c>
      <c r="H590" s="9" t="str" cm="1">
        <f t="array" ref="H590">_xll.SNL.Clients.Office.Excel.Functions.SPG($A590, "IQ_EBITDA_MARGIN", H$3)</f>
        <v>#INVALID COMPANY ID</v>
      </c>
      <c r="I590" s="9" t="str" cm="1">
        <f t="array" ref="I590">_xll.SNL.Clients.Office.Excel.Functions.SPG($A590, "IQ_EBITDA_MARGIN", I$3)</f>
        <v>#INVALID COMPANY ID</v>
      </c>
      <c r="J590" s="9" t="str" cm="1">
        <f t="array" ref="J590">_xll.SNL.Clients.Office.Excel.Functions.SPG($A590, "IQ_EBITDA_MARGIN", J$3)</f>
        <v>#INVALID COMPANY ID</v>
      </c>
    </row>
    <row r="591" spans="2:10" x14ac:dyDescent="0.3">
      <c r="B591" s="9" t="str" cm="1">
        <f t="array" ref="B591">_xll.SNL.Clients.Office.Excel.Functions.SPG($A591, "IQ_EBITDA_MARGIN", B$3)</f>
        <v>#INVALID COMPANY ID</v>
      </c>
      <c r="C591" s="9" t="str" cm="1">
        <f t="array" ref="C591">_xll.SNL.Clients.Office.Excel.Functions.SPG($A591, "IQ_EBITDA_MARGIN", C$3)</f>
        <v>#INVALID COMPANY ID</v>
      </c>
      <c r="D591" s="9" t="str" cm="1">
        <f t="array" ref="D591">_xll.SNL.Clients.Office.Excel.Functions.SPG($A591, "IQ_EBITDA_MARGIN", D$3)</f>
        <v>#INVALID COMPANY ID</v>
      </c>
      <c r="E591" s="9" t="str" cm="1">
        <f t="array" ref="E591">_xll.SNL.Clients.Office.Excel.Functions.SPG($A591, "IQ_EBITDA_MARGIN", E$3)</f>
        <v>#INVALID COMPANY ID</v>
      </c>
      <c r="F591" s="9" t="str" cm="1">
        <f t="array" ref="F591">_xll.SNL.Clients.Office.Excel.Functions.SPG($A591, "IQ_EBITDA_MARGIN", F$3)</f>
        <v>#INVALID COMPANY ID</v>
      </c>
      <c r="G591" s="9" t="str" cm="1">
        <f t="array" ref="G591">_xll.SNL.Clients.Office.Excel.Functions.SPG($A591, "IQ_EBITDA_MARGIN", G$3)</f>
        <v>#INVALID COMPANY ID</v>
      </c>
      <c r="H591" s="9" t="str" cm="1">
        <f t="array" ref="H591">_xll.SNL.Clients.Office.Excel.Functions.SPG($A591, "IQ_EBITDA_MARGIN", H$3)</f>
        <v>#INVALID COMPANY ID</v>
      </c>
      <c r="I591" s="9" t="str" cm="1">
        <f t="array" ref="I591">_xll.SNL.Clients.Office.Excel.Functions.SPG($A591, "IQ_EBITDA_MARGIN", I$3)</f>
        <v>#INVALID COMPANY ID</v>
      </c>
      <c r="J591" s="9" t="str" cm="1">
        <f t="array" ref="J591">_xll.SNL.Clients.Office.Excel.Functions.SPG($A591, "IQ_EBITDA_MARGIN", J$3)</f>
        <v>#INVALID COMPANY ID</v>
      </c>
    </row>
    <row r="592" spans="2:10" x14ac:dyDescent="0.3">
      <c r="B592" s="9" t="str" cm="1">
        <f t="array" ref="B592">_xll.SNL.Clients.Office.Excel.Functions.SPG($A592, "IQ_EBITDA_MARGIN", B$3)</f>
        <v>#INVALID COMPANY ID</v>
      </c>
      <c r="C592" s="9" t="str" cm="1">
        <f t="array" ref="C592">_xll.SNL.Clients.Office.Excel.Functions.SPG($A592, "IQ_EBITDA_MARGIN", C$3)</f>
        <v>#INVALID COMPANY ID</v>
      </c>
      <c r="D592" s="9" t="str" cm="1">
        <f t="array" ref="D592">_xll.SNL.Clients.Office.Excel.Functions.SPG($A592, "IQ_EBITDA_MARGIN", D$3)</f>
        <v>#INVALID COMPANY ID</v>
      </c>
      <c r="E592" s="9" t="str" cm="1">
        <f t="array" ref="E592">_xll.SNL.Clients.Office.Excel.Functions.SPG($A592, "IQ_EBITDA_MARGIN", E$3)</f>
        <v>#INVALID COMPANY ID</v>
      </c>
      <c r="F592" s="9" t="str" cm="1">
        <f t="array" ref="F592">_xll.SNL.Clients.Office.Excel.Functions.SPG($A592, "IQ_EBITDA_MARGIN", F$3)</f>
        <v>#INVALID COMPANY ID</v>
      </c>
      <c r="G592" s="9" t="str" cm="1">
        <f t="array" ref="G592">_xll.SNL.Clients.Office.Excel.Functions.SPG($A592, "IQ_EBITDA_MARGIN", G$3)</f>
        <v>#INVALID COMPANY ID</v>
      </c>
      <c r="H592" s="9" t="str" cm="1">
        <f t="array" ref="H592">_xll.SNL.Clients.Office.Excel.Functions.SPG($A592, "IQ_EBITDA_MARGIN", H$3)</f>
        <v>#INVALID COMPANY ID</v>
      </c>
      <c r="I592" s="9" t="str" cm="1">
        <f t="array" ref="I592">_xll.SNL.Clients.Office.Excel.Functions.SPG($A592, "IQ_EBITDA_MARGIN", I$3)</f>
        <v>#INVALID COMPANY ID</v>
      </c>
      <c r="J592" s="9" t="str" cm="1">
        <f t="array" ref="J592">_xll.SNL.Clients.Office.Excel.Functions.SPG($A592, "IQ_EBITDA_MARGIN", J$3)</f>
        <v>#INVALID COMPANY ID</v>
      </c>
    </row>
    <row r="593" spans="2:10" x14ac:dyDescent="0.3">
      <c r="B593" s="9" t="str" cm="1">
        <f t="array" ref="B593">_xll.SNL.Clients.Office.Excel.Functions.SPG($A593, "IQ_EBITDA_MARGIN", B$3)</f>
        <v>#INVALID COMPANY ID</v>
      </c>
      <c r="C593" s="9" t="str" cm="1">
        <f t="array" ref="C593">_xll.SNL.Clients.Office.Excel.Functions.SPG($A593, "IQ_EBITDA_MARGIN", C$3)</f>
        <v>#INVALID COMPANY ID</v>
      </c>
      <c r="D593" s="9" t="str" cm="1">
        <f t="array" ref="D593">_xll.SNL.Clients.Office.Excel.Functions.SPG($A593, "IQ_EBITDA_MARGIN", D$3)</f>
        <v>#INVALID COMPANY ID</v>
      </c>
      <c r="E593" s="9" t="str" cm="1">
        <f t="array" ref="E593">_xll.SNL.Clients.Office.Excel.Functions.SPG($A593, "IQ_EBITDA_MARGIN", E$3)</f>
        <v>#INVALID COMPANY ID</v>
      </c>
      <c r="F593" s="9" t="str" cm="1">
        <f t="array" ref="F593">_xll.SNL.Clients.Office.Excel.Functions.SPG($A593, "IQ_EBITDA_MARGIN", F$3)</f>
        <v>#INVALID COMPANY ID</v>
      </c>
      <c r="G593" s="9" t="str" cm="1">
        <f t="array" ref="G593">_xll.SNL.Clients.Office.Excel.Functions.SPG($A593, "IQ_EBITDA_MARGIN", G$3)</f>
        <v>#INVALID COMPANY ID</v>
      </c>
      <c r="H593" s="9" t="str" cm="1">
        <f t="array" ref="H593">_xll.SNL.Clients.Office.Excel.Functions.SPG($A593, "IQ_EBITDA_MARGIN", H$3)</f>
        <v>#INVALID COMPANY ID</v>
      </c>
      <c r="I593" s="9" t="str" cm="1">
        <f t="array" ref="I593">_xll.SNL.Clients.Office.Excel.Functions.SPG($A593, "IQ_EBITDA_MARGIN", I$3)</f>
        <v>#INVALID COMPANY ID</v>
      </c>
      <c r="J593" s="9" t="str" cm="1">
        <f t="array" ref="J593">_xll.SNL.Clients.Office.Excel.Functions.SPG($A593, "IQ_EBITDA_MARGIN", J$3)</f>
        <v>#INVALID COMPANY ID</v>
      </c>
    </row>
    <row r="594" spans="2:10" x14ac:dyDescent="0.3">
      <c r="B594" s="9" t="str" cm="1">
        <f t="array" ref="B594">_xll.SNL.Clients.Office.Excel.Functions.SPG($A594, "IQ_EBITDA_MARGIN", B$3)</f>
        <v>#INVALID COMPANY ID</v>
      </c>
      <c r="C594" s="9" t="str" cm="1">
        <f t="array" ref="C594">_xll.SNL.Clients.Office.Excel.Functions.SPG($A594, "IQ_EBITDA_MARGIN", C$3)</f>
        <v>#INVALID COMPANY ID</v>
      </c>
      <c r="D594" s="9" t="str" cm="1">
        <f t="array" ref="D594">_xll.SNL.Clients.Office.Excel.Functions.SPG($A594, "IQ_EBITDA_MARGIN", D$3)</f>
        <v>#INVALID COMPANY ID</v>
      </c>
      <c r="E594" s="9" t="str" cm="1">
        <f t="array" ref="E594">_xll.SNL.Clients.Office.Excel.Functions.SPG($A594, "IQ_EBITDA_MARGIN", E$3)</f>
        <v>#INVALID COMPANY ID</v>
      </c>
      <c r="F594" s="9" t="str" cm="1">
        <f t="array" ref="F594">_xll.SNL.Clients.Office.Excel.Functions.SPG($A594, "IQ_EBITDA_MARGIN", F$3)</f>
        <v>#INVALID COMPANY ID</v>
      </c>
      <c r="G594" s="9" t="str" cm="1">
        <f t="array" ref="G594">_xll.SNL.Clients.Office.Excel.Functions.SPG($A594, "IQ_EBITDA_MARGIN", G$3)</f>
        <v>#INVALID COMPANY ID</v>
      </c>
      <c r="H594" s="9" t="str" cm="1">
        <f t="array" ref="H594">_xll.SNL.Clients.Office.Excel.Functions.SPG($A594, "IQ_EBITDA_MARGIN", H$3)</f>
        <v>#INVALID COMPANY ID</v>
      </c>
      <c r="I594" s="9" t="str" cm="1">
        <f t="array" ref="I594">_xll.SNL.Clients.Office.Excel.Functions.SPG($A594, "IQ_EBITDA_MARGIN", I$3)</f>
        <v>#INVALID COMPANY ID</v>
      </c>
      <c r="J594" s="9" t="str" cm="1">
        <f t="array" ref="J594">_xll.SNL.Clients.Office.Excel.Functions.SPG($A594, "IQ_EBITDA_MARGIN", J$3)</f>
        <v>#INVALID COMPANY ID</v>
      </c>
    </row>
    <row r="595" spans="2:10" x14ac:dyDescent="0.3">
      <c r="B595" s="9" t="str" cm="1">
        <f t="array" ref="B595">_xll.SNL.Clients.Office.Excel.Functions.SPG($A595, "IQ_EBITDA_MARGIN", B$3)</f>
        <v>#INVALID COMPANY ID</v>
      </c>
      <c r="C595" s="9" t="str" cm="1">
        <f t="array" ref="C595">_xll.SNL.Clients.Office.Excel.Functions.SPG($A595, "IQ_EBITDA_MARGIN", C$3)</f>
        <v>#INVALID COMPANY ID</v>
      </c>
      <c r="D595" s="9" t="str" cm="1">
        <f t="array" ref="D595">_xll.SNL.Clients.Office.Excel.Functions.SPG($A595, "IQ_EBITDA_MARGIN", D$3)</f>
        <v>#INVALID COMPANY ID</v>
      </c>
      <c r="E595" s="9" t="str" cm="1">
        <f t="array" ref="E595">_xll.SNL.Clients.Office.Excel.Functions.SPG($A595, "IQ_EBITDA_MARGIN", E$3)</f>
        <v>#INVALID COMPANY ID</v>
      </c>
      <c r="F595" s="9" t="str" cm="1">
        <f t="array" ref="F595">_xll.SNL.Clients.Office.Excel.Functions.SPG($A595, "IQ_EBITDA_MARGIN", F$3)</f>
        <v>#INVALID COMPANY ID</v>
      </c>
      <c r="G595" s="9" t="str" cm="1">
        <f t="array" ref="G595">_xll.SNL.Clients.Office.Excel.Functions.SPG($A595, "IQ_EBITDA_MARGIN", G$3)</f>
        <v>#INVALID COMPANY ID</v>
      </c>
      <c r="H595" s="9" t="str" cm="1">
        <f t="array" ref="H595">_xll.SNL.Clients.Office.Excel.Functions.SPG($A595, "IQ_EBITDA_MARGIN", H$3)</f>
        <v>#INVALID COMPANY ID</v>
      </c>
      <c r="I595" s="9" t="str" cm="1">
        <f t="array" ref="I595">_xll.SNL.Clients.Office.Excel.Functions.SPG($A595, "IQ_EBITDA_MARGIN", I$3)</f>
        <v>#INVALID COMPANY ID</v>
      </c>
      <c r="J595" s="9" t="str" cm="1">
        <f t="array" ref="J595">_xll.SNL.Clients.Office.Excel.Functions.SPG($A595, "IQ_EBITDA_MARGIN", J$3)</f>
        <v>#INVALID COMPANY ID</v>
      </c>
    </row>
    <row r="596" spans="2:10" x14ac:dyDescent="0.3">
      <c r="B596" s="9" t="str" cm="1">
        <f t="array" ref="B596">_xll.SNL.Clients.Office.Excel.Functions.SPG($A596, "IQ_EBITDA_MARGIN", B$3)</f>
        <v>#INVALID COMPANY ID</v>
      </c>
      <c r="C596" s="9" t="str" cm="1">
        <f t="array" ref="C596">_xll.SNL.Clients.Office.Excel.Functions.SPG($A596, "IQ_EBITDA_MARGIN", C$3)</f>
        <v>#INVALID COMPANY ID</v>
      </c>
      <c r="D596" s="9" t="str" cm="1">
        <f t="array" ref="D596">_xll.SNL.Clients.Office.Excel.Functions.SPG($A596, "IQ_EBITDA_MARGIN", D$3)</f>
        <v>#INVALID COMPANY ID</v>
      </c>
      <c r="E596" s="9" t="str" cm="1">
        <f t="array" ref="E596">_xll.SNL.Clients.Office.Excel.Functions.SPG($A596, "IQ_EBITDA_MARGIN", E$3)</f>
        <v>#INVALID COMPANY ID</v>
      </c>
      <c r="F596" s="9" t="str" cm="1">
        <f t="array" ref="F596">_xll.SNL.Clients.Office.Excel.Functions.SPG($A596, "IQ_EBITDA_MARGIN", F$3)</f>
        <v>#INVALID COMPANY ID</v>
      </c>
      <c r="G596" s="9" t="str" cm="1">
        <f t="array" ref="G596">_xll.SNL.Clients.Office.Excel.Functions.SPG($A596, "IQ_EBITDA_MARGIN", G$3)</f>
        <v>#INVALID COMPANY ID</v>
      </c>
      <c r="H596" s="9" t="str" cm="1">
        <f t="array" ref="H596">_xll.SNL.Clients.Office.Excel.Functions.SPG($A596, "IQ_EBITDA_MARGIN", H$3)</f>
        <v>#INVALID COMPANY ID</v>
      </c>
      <c r="I596" s="9" t="str" cm="1">
        <f t="array" ref="I596">_xll.SNL.Clients.Office.Excel.Functions.SPG($A596, "IQ_EBITDA_MARGIN", I$3)</f>
        <v>#INVALID COMPANY ID</v>
      </c>
      <c r="J596" s="9" t="str" cm="1">
        <f t="array" ref="J596">_xll.SNL.Clients.Office.Excel.Functions.SPG($A596, "IQ_EBITDA_MARGIN", J$3)</f>
        <v>#INVALID COMPANY ID</v>
      </c>
    </row>
    <row r="597" spans="2:10" x14ac:dyDescent="0.3">
      <c r="B597" s="9" t="str" cm="1">
        <f t="array" ref="B597">_xll.SNL.Clients.Office.Excel.Functions.SPG($A597, "IQ_EBITDA_MARGIN", B$3)</f>
        <v>#INVALID COMPANY ID</v>
      </c>
      <c r="C597" s="9" t="str" cm="1">
        <f t="array" ref="C597">_xll.SNL.Clients.Office.Excel.Functions.SPG($A597, "IQ_EBITDA_MARGIN", C$3)</f>
        <v>#INVALID COMPANY ID</v>
      </c>
      <c r="D597" s="9" t="str" cm="1">
        <f t="array" ref="D597">_xll.SNL.Clients.Office.Excel.Functions.SPG($A597, "IQ_EBITDA_MARGIN", D$3)</f>
        <v>#INVALID COMPANY ID</v>
      </c>
      <c r="E597" s="9" t="str" cm="1">
        <f t="array" ref="E597">_xll.SNL.Clients.Office.Excel.Functions.SPG($A597, "IQ_EBITDA_MARGIN", E$3)</f>
        <v>#INVALID COMPANY ID</v>
      </c>
      <c r="F597" s="9" t="str" cm="1">
        <f t="array" ref="F597">_xll.SNL.Clients.Office.Excel.Functions.SPG($A597, "IQ_EBITDA_MARGIN", F$3)</f>
        <v>#INVALID COMPANY ID</v>
      </c>
      <c r="G597" s="9" t="str" cm="1">
        <f t="array" ref="G597">_xll.SNL.Clients.Office.Excel.Functions.SPG($A597, "IQ_EBITDA_MARGIN", G$3)</f>
        <v>#INVALID COMPANY ID</v>
      </c>
      <c r="H597" s="9" t="str" cm="1">
        <f t="array" ref="H597">_xll.SNL.Clients.Office.Excel.Functions.SPG($A597, "IQ_EBITDA_MARGIN", H$3)</f>
        <v>#INVALID COMPANY ID</v>
      </c>
      <c r="I597" s="9" t="str" cm="1">
        <f t="array" ref="I597">_xll.SNL.Clients.Office.Excel.Functions.SPG($A597, "IQ_EBITDA_MARGIN", I$3)</f>
        <v>#INVALID COMPANY ID</v>
      </c>
      <c r="J597" s="9" t="str" cm="1">
        <f t="array" ref="J597">_xll.SNL.Clients.Office.Excel.Functions.SPG($A597, "IQ_EBITDA_MARGIN", J$3)</f>
        <v>#INVALID COMPANY ID</v>
      </c>
    </row>
    <row r="598" spans="2:10" x14ac:dyDescent="0.3">
      <c r="B598" s="9" t="str" cm="1">
        <f t="array" ref="B598">_xll.SNL.Clients.Office.Excel.Functions.SPG($A598, "IQ_EBITDA_MARGIN", B$3)</f>
        <v>#INVALID COMPANY ID</v>
      </c>
      <c r="C598" s="9" t="str" cm="1">
        <f t="array" ref="C598">_xll.SNL.Clients.Office.Excel.Functions.SPG($A598, "IQ_EBITDA_MARGIN", C$3)</f>
        <v>#INVALID COMPANY ID</v>
      </c>
      <c r="D598" s="9" t="str" cm="1">
        <f t="array" ref="D598">_xll.SNL.Clients.Office.Excel.Functions.SPG($A598, "IQ_EBITDA_MARGIN", D$3)</f>
        <v>#INVALID COMPANY ID</v>
      </c>
      <c r="E598" s="9" t="str" cm="1">
        <f t="array" ref="E598">_xll.SNL.Clients.Office.Excel.Functions.SPG($A598, "IQ_EBITDA_MARGIN", E$3)</f>
        <v>#INVALID COMPANY ID</v>
      </c>
      <c r="F598" s="9" t="str" cm="1">
        <f t="array" ref="F598">_xll.SNL.Clients.Office.Excel.Functions.SPG($A598, "IQ_EBITDA_MARGIN", F$3)</f>
        <v>#INVALID COMPANY ID</v>
      </c>
      <c r="G598" s="9" t="str" cm="1">
        <f t="array" ref="G598">_xll.SNL.Clients.Office.Excel.Functions.SPG($A598, "IQ_EBITDA_MARGIN", G$3)</f>
        <v>#INVALID COMPANY ID</v>
      </c>
      <c r="H598" s="9" t="str" cm="1">
        <f t="array" ref="H598">_xll.SNL.Clients.Office.Excel.Functions.SPG($A598, "IQ_EBITDA_MARGIN", H$3)</f>
        <v>#INVALID COMPANY ID</v>
      </c>
      <c r="I598" s="9" t="str" cm="1">
        <f t="array" ref="I598">_xll.SNL.Clients.Office.Excel.Functions.SPG($A598, "IQ_EBITDA_MARGIN", I$3)</f>
        <v>#INVALID COMPANY ID</v>
      </c>
      <c r="J598" s="9" t="str" cm="1">
        <f t="array" ref="J598">_xll.SNL.Clients.Office.Excel.Functions.SPG($A598, "IQ_EBITDA_MARGIN", J$3)</f>
        <v>#INVALID COMPANY ID</v>
      </c>
    </row>
    <row r="599" spans="2:10" x14ac:dyDescent="0.3">
      <c r="B599" s="9" t="str" cm="1">
        <f t="array" ref="B599">_xll.SNL.Clients.Office.Excel.Functions.SPG($A599, "IQ_EBITDA_MARGIN", B$3)</f>
        <v>#INVALID COMPANY ID</v>
      </c>
      <c r="C599" s="9" t="str" cm="1">
        <f t="array" ref="C599">_xll.SNL.Clients.Office.Excel.Functions.SPG($A599, "IQ_EBITDA_MARGIN", C$3)</f>
        <v>#INVALID COMPANY ID</v>
      </c>
      <c r="D599" s="9" t="str" cm="1">
        <f t="array" ref="D599">_xll.SNL.Clients.Office.Excel.Functions.SPG($A599, "IQ_EBITDA_MARGIN", D$3)</f>
        <v>#INVALID COMPANY ID</v>
      </c>
      <c r="E599" s="9" t="str" cm="1">
        <f t="array" ref="E599">_xll.SNL.Clients.Office.Excel.Functions.SPG($A599, "IQ_EBITDA_MARGIN", E$3)</f>
        <v>#INVALID COMPANY ID</v>
      </c>
      <c r="F599" s="9" t="str" cm="1">
        <f t="array" ref="F599">_xll.SNL.Clients.Office.Excel.Functions.SPG($A599, "IQ_EBITDA_MARGIN", F$3)</f>
        <v>#INVALID COMPANY ID</v>
      </c>
      <c r="G599" s="9" t="str" cm="1">
        <f t="array" ref="G599">_xll.SNL.Clients.Office.Excel.Functions.SPG($A599, "IQ_EBITDA_MARGIN", G$3)</f>
        <v>#INVALID COMPANY ID</v>
      </c>
      <c r="H599" s="9" t="str" cm="1">
        <f t="array" ref="H599">_xll.SNL.Clients.Office.Excel.Functions.SPG($A599, "IQ_EBITDA_MARGIN", H$3)</f>
        <v>#INVALID COMPANY ID</v>
      </c>
      <c r="I599" s="9" t="str" cm="1">
        <f t="array" ref="I599">_xll.SNL.Clients.Office.Excel.Functions.SPG($A599, "IQ_EBITDA_MARGIN", I$3)</f>
        <v>#INVALID COMPANY ID</v>
      </c>
      <c r="J599" s="9" t="str" cm="1">
        <f t="array" ref="J599">_xll.SNL.Clients.Office.Excel.Functions.SPG($A599, "IQ_EBITDA_MARGIN", J$3)</f>
        <v>#INVALID COMPANY ID</v>
      </c>
    </row>
    <row r="600" spans="2:10" x14ac:dyDescent="0.3">
      <c r="B600" s="9" t="str" cm="1">
        <f t="array" ref="B600">_xll.SNL.Clients.Office.Excel.Functions.SPG($A600, "IQ_EBITDA_MARGIN", B$3)</f>
        <v>#INVALID COMPANY ID</v>
      </c>
      <c r="C600" s="9" t="str" cm="1">
        <f t="array" ref="C600">_xll.SNL.Clients.Office.Excel.Functions.SPG($A600, "IQ_EBITDA_MARGIN", C$3)</f>
        <v>#INVALID COMPANY ID</v>
      </c>
      <c r="D600" s="9" t="str" cm="1">
        <f t="array" ref="D600">_xll.SNL.Clients.Office.Excel.Functions.SPG($A600, "IQ_EBITDA_MARGIN", D$3)</f>
        <v>#INVALID COMPANY ID</v>
      </c>
      <c r="E600" s="9" t="str" cm="1">
        <f t="array" ref="E600">_xll.SNL.Clients.Office.Excel.Functions.SPG($A600, "IQ_EBITDA_MARGIN", E$3)</f>
        <v>#INVALID COMPANY ID</v>
      </c>
      <c r="F600" s="9" t="str" cm="1">
        <f t="array" ref="F600">_xll.SNL.Clients.Office.Excel.Functions.SPG($A600, "IQ_EBITDA_MARGIN", F$3)</f>
        <v>#INVALID COMPANY ID</v>
      </c>
      <c r="G600" s="9" t="str" cm="1">
        <f t="array" ref="G600">_xll.SNL.Clients.Office.Excel.Functions.SPG($A600, "IQ_EBITDA_MARGIN", G$3)</f>
        <v>#INVALID COMPANY ID</v>
      </c>
      <c r="H600" s="9" t="str" cm="1">
        <f t="array" ref="H600">_xll.SNL.Clients.Office.Excel.Functions.SPG($A600, "IQ_EBITDA_MARGIN", H$3)</f>
        <v>#INVALID COMPANY ID</v>
      </c>
      <c r="I600" s="9" t="str" cm="1">
        <f t="array" ref="I600">_xll.SNL.Clients.Office.Excel.Functions.SPG($A600, "IQ_EBITDA_MARGIN", I$3)</f>
        <v>#INVALID COMPANY ID</v>
      </c>
      <c r="J600" s="9" t="str" cm="1">
        <f t="array" ref="J600">_xll.SNL.Clients.Office.Excel.Functions.SPG($A600, "IQ_EBITDA_MARGIN", J$3)</f>
        <v>#INVALID COMPANY ID</v>
      </c>
    </row>
    <row r="601" spans="2:10" x14ac:dyDescent="0.3">
      <c r="B601" s="9" t="str" cm="1">
        <f t="array" ref="B601">_xll.SNL.Clients.Office.Excel.Functions.SPG($A601, "IQ_EBITDA_MARGIN", B$3)</f>
        <v>#INVALID COMPANY ID</v>
      </c>
      <c r="C601" s="9" t="str" cm="1">
        <f t="array" ref="C601">_xll.SNL.Clients.Office.Excel.Functions.SPG($A601, "IQ_EBITDA_MARGIN", C$3)</f>
        <v>#INVALID COMPANY ID</v>
      </c>
      <c r="D601" s="9" t="str" cm="1">
        <f t="array" ref="D601">_xll.SNL.Clients.Office.Excel.Functions.SPG($A601, "IQ_EBITDA_MARGIN", D$3)</f>
        <v>#INVALID COMPANY ID</v>
      </c>
      <c r="E601" s="9" t="str" cm="1">
        <f t="array" ref="E601">_xll.SNL.Clients.Office.Excel.Functions.SPG($A601, "IQ_EBITDA_MARGIN", E$3)</f>
        <v>#INVALID COMPANY ID</v>
      </c>
      <c r="F601" s="9" t="str" cm="1">
        <f t="array" ref="F601">_xll.SNL.Clients.Office.Excel.Functions.SPG($A601, "IQ_EBITDA_MARGIN", F$3)</f>
        <v>#INVALID COMPANY ID</v>
      </c>
      <c r="G601" s="9" t="str" cm="1">
        <f t="array" ref="G601">_xll.SNL.Clients.Office.Excel.Functions.SPG($A601, "IQ_EBITDA_MARGIN", G$3)</f>
        <v>#INVALID COMPANY ID</v>
      </c>
      <c r="H601" s="9" t="str" cm="1">
        <f t="array" ref="H601">_xll.SNL.Clients.Office.Excel.Functions.SPG($A601, "IQ_EBITDA_MARGIN", H$3)</f>
        <v>#INVALID COMPANY ID</v>
      </c>
      <c r="I601" s="9" t="str" cm="1">
        <f t="array" ref="I601">_xll.SNL.Clients.Office.Excel.Functions.SPG($A601, "IQ_EBITDA_MARGIN", I$3)</f>
        <v>#INVALID COMPANY ID</v>
      </c>
      <c r="J601" s="9" t="str" cm="1">
        <f t="array" ref="J601">_xll.SNL.Clients.Office.Excel.Functions.SPG($A601, "IQ_EBITDA_MARGIN", J$3)</f>
        <v>#INVALID COMPANY ID</v>
      </c>
    </row>
    <row r="602" spans="2:10" x14ac:dyDescent="0.3">
      <c r="B602" s="9" t="str" cm="1">
        <f t="array" ref="B602">_xll.SNL.Clients.Office.Excel.Functions.SPG($A602, "IQ_EBITDA_MARGIN", B$3)</f>
        <v>#INVALID COMPANY ID</v>
      </c>
      <c r="C602" s="9" t="str" cm="1">
        <f t="array" ref="C602">_xll.SNL.Clients.Office.Excel.Functions.SPG($A602, "IQ_EBITDA_MARGIN", C$3)</f>
        <v>#INVALID COMPANY ID</v>
      </c>
      <c r="D602" s="9" t="str" cm="1">
        <f t="array" ref="D602">_xll.SNL.Clients.Office.Excel.Functions.SPG($A602, "IQ_EBITDA_MARGIN", D$3)</f>
        <v>#INVALID COMPANY ID</v>
      </c>
      <c r="E602" s="9" t="str" cm="1">
        <f t="array" ref="E602">_xll.SNL.Clients.Office.Excel.Functions.SPG($A602, "IQ_EBITDA_MARGIN", E$3)</f>
        <v>#INVALID COMPANY ID</v>
      </c>
      <c r="F602" s="9" t="str" cm="1">
        <f t="array" ref="F602">_xll.SNL.Clients.Office.Excel.Functions.SPG($A602, "IQ_EBITDA_MARGIN", F$3)</f>
        <v>#INVALID COMPANY ID</v>
      </c>
      <c r="G602" s="9" t="str" cm="1">
        <f t="array" ref="G602">_xll.SNL.Clients.Office.Excel.Functions.SPG($A602, "IQ_EBITDA_MARGIN", G$3)</f>
        <v>#INVALID COMPANY ID</v>
      </c>
      <c r="H602" s="9" t="str" cm="1">
        <f t="array" ref="H602">_xll.SNL.Clients.Office.Excel.Functions.SPG($A602, "IQ_EBITDA_MARGIN", H$3)</f>
        <v>#INVALID COMPANY ID</v>
      </c>
      <c r="I602" s="9" t="str" cm="1">
        <f t="array" ref="I602">_xll.SNL.Clients.Office.Excel.Functions.SPG($A602, "IQ_EBITDA_MARGIN", I$3)</f>
        <v>#INVALID COMPANY ID</v>
      </c>
      <c r="J602" s="9" t="str" cm="1">
        <f t="array" ref="J602">_xll.SNL.Clients.Office.Excel.Functions.SPG($A602, "IQ_EBITDA_MARGIN", J$3)</f>
        <v>#INVALID COMPANY ID</v>
      </c>
    </row>
    <row r="603" spans="2:10" x14ac:dyDescent="0.3">
      <c r="B603" s="9" t="str" cm="1">
        <f t="array" ref="B603">_xll.SNL.Clients.Office.Excel.Functions.SPG($A603, "IQ_EBITDA_MARGIN", B$3)</f>
        <v>#INVALID COMPANY ID</v>
      </c>
      <c r="C603" s="9" t="str" cm="1">
        <f t="array" ref="C603">_xll.SNL.Clients.Office.Excel.Functions.SPG($A603, "IQ_EBITDA_MARGIN", C$3)</f>
        <v>#INVALID COMPANY ID</v>
      </c>
      <c r="D603" s="9" t="str" cm="1">
        <f t="array" ref="D603">_xll.SNL.Clients.Office.Excel.Functions.SPG($A603, "IQ_EBITDA_MARGIN", D$3)</f>
        <v>#INVALID COMPANY ID</v>
      </c>
      <c r="E603" s="9" t="str" cm="1">
        <f t="array" ref="E603">_xll.SNL.Clients.Office.Excel.Functions.SPG($A603, "IQ_EBITDA_MARGIN", E$3)</f>
        <v>#INVALID COMPANY ID</v>
      </c>
      <c r="F603" s="9" t="str" cm="1">
        <f t="array" ref="F603">_xll.SNL.Clients.Office.Excel.Functions.SPG($A603, "IQ_EBITDA_MARGIN", F$3)</f>
        <v>#INVALID COMPANY ID</v>
      </c>
      <c r="G603" s="9" t="str" cm="1">
        <f t="array" ref="G603">_xll.SNL.Clients.Office.Excel.Functions.SPG($A603, "IQ_EBITDA_MARGIN", G$3)</f>
        <v>#INVALID COMPANY ID</v>
      </c>
      <c r="H603" s="9" t="str" cm="1">
        <f t="array" ref="H603">_xll.SNL.Clients.Office.Excel.Functions.SPG($A603, "IQ_EBITDA_MARGIN", H$3)</f>
        <v>#INVALID COMPANY ID</v>
      </c>
      <c r="I603" s="9" t="str" cm="1">
        <f t="array" ref="I603">_xll.SNL.Clients.Office.Excel.Functions.SPG($A603, "IQ_EBITDA_MARGIN", I$3)</f>
        <v>#INVALID COMPANY ID</v>
      </c>
      <c r="J603" s="9" t="str" cm="1">
        <f t="array" ref="J603">_xll.SNL.Clients.Office.Excel.Functions.SPG($A603, "IQ_EBITDA_MARGIN", J$3)</f>
        <v>#INVALID COMPANY ID</v>
      </c>
    </row>
    <row r="604" spans="2:10" x14ac:dyDescent="0.3">
      <c r="B604" s="9" t="str" cm="1">
        <f t="array" ref="B604">_xll.SNL.Clients.Office.Excel.Functions.SPG($A604, "IQ_EBITDA_MARGIN", B$3)</f>
        <v>#INVALID COMPANY ID</v>
      </c>
      <c r="C604" s="9" t="str" cm="1">
        <f t="array" ref="C604">_xll.SNL.Clients.Office.Excel.Functions.SPG($A604, "IQ_EBITDA_MARGIN", C$3)</f>
        <v>#INVALID COMPANY ID</v>
      </c>
      <c r="D604" s="9" t="str" cm="1">
        <f t="array" ref="D604">_xll.SNL.Clients.Office.Excel.Functions.SPG($A604, "IQ_EBITDA_MARGIN", D$3)</f>
        <v>#INVALID COMPANY ID</v>
      </c>
      <c r="E604" s="9" t="str" cm="1">
        <f t="array" ref="E604">_xll.SNL.Clients.Office.Excel.Functions.SPG($A604, "IQ_EBITDA_MARGIN", E$3)</f>
        <v>#INVALID COMPANY ID</v>
      </c>
      <c r="F604" s="9" t="str" cm="1">
        <f t="array" ref="F604">_xll.SNL.Clients.Office.Excel.Functions.SPG($A604, "IQ_EBITDA_MARGIN", F$3)</f>
        <v>#INVALID COMPANY ID</v>
      </c>
      <c r="G604" s="9" t="str" cm="1">
        <f t="array" ref="G604">_xll.SNL.Clients.Office.Excel.Functions.SPG($A604, "IQ_EBITDA_MARGIN", G$3)</f>
        <v>#INVALID COMPANY ID</v>
      </c>
      <c r="H604" s="9" t="str" cm="1">
        <f t="array" ref="H604">_xll.SNL.Clients.Office.Excel.Functions.SPG($A604, "IQ_EBITDA_MARGIN", H$3)</f>
        <v>#INVALID COMPANY ID</v>
      </c>
      <c r="I604" s="9" t="str" cm="1">
        <f t="array" ref="I604">_xll.SNL.Clients.Office.Excel.Functions.SPG($A604, "IQ_EBITDA_MARGIN", I$3)</f>
        <v>#INVALID COMPANY ID</v>
      </c>
      <c r="J604" s="9" t="str" cm="1">
        <f t="array" ref="J604">_xll.SNL.Clients.Office.Excel.Functions.SPG($A604, "IQ_EBITDA_MARGIN", J$3)</f>
        <v>#INVALID COMPANY ID</v>
      </c>
    </row>
    <row r="605" spans="2:10" x14ac:dyDescent="0.3">
      <c r="B605" s="9" t="str" cm="1">
        <f t="array" ref="B605">_xll.SNL.Clients.Office.Excel.Functions.SPG($A605, "IQ_EBITDA_MARGIN", B$3)</f>
        <v>#INVALID COMPANY ID</v>
      </c>
      <c r="C605" s="9" t="str" cm="1">
        <f t="array" ref="C605">_xll.SNL.Clients.Office.Excel.Functions.SPG($A605, "IQ_EBITDA_MARGIN", C$3)</f>
        <v>#INVALID COMPANY ID</v>
      </c>
      <c r="D605" s="9" t="str" cm="1">
        <f t="array" ref="D605">_xll.SNL.Clients.Office.Excel.Functions.SPG($A605, "IQ_EBITDA_MARGIN", D$3)</f>
        <v>#INVALID COMPANY ID</v>
      </c>
      <c r="E605" s="9" t="str" cm="1">
        <f t="array" ref="E605">_xll.SNL.Clients.Office.Excel.Functions.SPG($A605, "IQ_EBITDA_MARGIN", E$3)</f>
        <v>#INVALID COMPANY ID</v>
      </c>
      <c r="F605" s="9" t="str" cm="1">
        <f t="array" ref="F605">_xll.SNL.Clients.Office.Excel.Functions.SPG($A605, "IQ_EBITDA_MARGIN", F$3)</f>
        <v>#INVALID COMPANY ID</v>
      </c>
      <c r="G605" s="9" t="str" cm="1">
        <f t="array" ref="G605">_xll.SNL.Clients.Office.Excel.Functions.SPG($A605, "IQ_EBITDA_MARGIN", G$3)</f>
        <v>#INVALID COMPANY ID</v>
      </c>
      <c r="H605" s="9" t="str" cm="1">
        <f t="array" ref="H605">_xll.SNL.Clients.Office.Excel.Functions.SPG($A605, "IQ_EBITDA_MARGIN", H$3)</f>
        <v>#INVALID COMPANY ID</v>
      </c>
      <c r="I605" s="9" t="str" cm="1">
        <f t="array" ref="I605">_xll.SNL.Clients.Office.Excel.Functions.SPG($A605, "IQ_EBITDA_MARGIN", I$3)</f>
        <v>#INVALID COMPANY ID</v>
      </c>
      <c r="J605" s="9" t="str" cm="1">
        <f t="array" ref="J605">_xll.SNL.Clients.Office.Excel.Functions.SPG($A605, "IQ_EBITDA_MARGIN", J$3)</f>
        <v>#INVALID COMPANY ID</v>
      </c>
    </row>
    <row r="606" spans="2:10" x14ac:dyDescent="0.3">
      <c r="B606" s="9" t="str" cm="1">
        <f t="array" ref="B606">_xll.SNL.Clients.Office.Excel.Functions.SPG($A606, "IQ_EBITDA_MARGIN", B$3)</f>
        <v>#INVALID COMPANY ID</v>
      </c>
      <c r="C606" s="9" t="str" cm="1">
        <f t="array" ref="C606">_xll.SNL.Clients.Office.Excel.Functions.SPG($A606, "IQ_EBITDA_MARGIN", C$3)</f>
        <v>#INVALID COMPANY ID</v>
      </c>
      <c r="D606" s="9" t="str" cm="1">
        <f t="array" ref="D606">_xll.SNL.Clients.Office.Excel.Functions.SPG($A606, "IQ_EBITDA_MARGIN", D$3)</f>
        <v>#INVALID COMPANY ID</v>
      </c>
      <c r="E606" s="9" t="str" cm="1">
        <f t="array" ref="E606">_xll.SNL.Clients.Office.Excel.Functions.SPG($A606, "IQ_EBITDA_MARGIN", E$3)</f>
        <v>#INVALID COMPANY ID</v>
      </c>
      <c r="F606" s="9" t="str" cm="1">
        <f t="array" ref="F606">_xll.SNL.Clients.Office.Excel.Functions.SPG($A606, "IQ_EBITDA_MARGIN", F$3)</f>
        <v>#INVALID COMPANY ID</v>
      </c>
      <c r="G606" s="9" t="str" cm="1">
        <f t="array" ref="G606">_xll.SNL.Clients.Office.Excel.Functions.SPG($A606, "IQ_EBITDA_MARGIN", G$3)</f>
        <v>#INVALID COMPANY ID</v>
      </c>
      <c r="H606" s="9" t="str" cm="1">
        <f t="array" ref="H606">_xll.SNL.Clients.Office.Excel.Functions.SPG($A606, "IQ_EBITDA_MARGIN", H$3)</f>
        <v>#INVALID COMPANY ID</v>
      </c>
      <c r="I606" s="9" t="str" cm="1">
        <f t="array" ref="I606">_xll.SNL.Clients.Office.Excel.Functions.SPG($A606, "IQ_EBITDA_MARGIN", I$3)</f>
        <v>#INVALID COMPANY ID</v>
      </c>
      <c r="J606" s="9" t="str" cm="1">
        <f t="array" ref="J606">_xll.SNL.Clients.Office.Excel.Functions.SPG($A606, "IQ_EBITDA_MARGIN", J$3)</f>
        <v>#INVALID COMPANY ID</v>
      </c>
    </row>
    <row r="607" spans="2:10" x14ac:dyDescent="0.3">
      <c r="B607" s="9" t="str" cm="1">
        <f t="array" ref="B607">_xll.SNL.Clients.Office.Excel.Functions.SPG($A607, "IQ_EBITDA_MARGIN", B$3)</f>
        <v>#INVALID COMPANY ID</v>
      </c>
      <c r="C607" s="9" t="str" cm="1">
        <f t="array" ref="C607">_xll.SNL.Clients.Office.Excel.Functions.SPG($A607, "IQ_EBITDA_MARGIN", C$3)</f>
        <v>#INVALID COMPANY ID</v>
      </c>
      <c r="D607" s="9" t="str" cm="1">
        <f t="array" ref="D607">_xll.SNL.Clients.Office.Excel.Functions.SPG($A607, "IQ_EBITDA_MARGIN", D$3)</f>
        <v>#INVALID COMPANY ID</v>
      </c>
      <c r="E607" s="9" t="str" cm="1">
        <f t="array" ref="E607">_xll.SNL.Clients.Office.Excel.Functions.SPG($A607, "IQ_EBITDA_MARGIN", E$3)</f>
        <v>#INVALID COMPANY ID</v>
      </c>
      <c r="F607" s="9" t="str" cm="1">
        <f t="array" ref="F607">_xll.SNL.Clients.Office.Excel.Functions.SPG($A607, "IQ_EBITDA_MARGIN", F$3)</f>
        <v>#INVALID COMPANY ID</v>
      </c>
      <c r="G607" s="9" t="str" cm="1">
        <f t="array" ref="G607">_xll.SNL.Clients.Office.Excel.Functions.SPG($A607, "IQ_EBITDA_MARGIN", G$3)</f>
        <v>#INVALID COMPANY ID</v>
      </c>
      <c r="H607" s="9" t="str" cm="1">
        <f t="array" ref="H607">_xll.SNL.Clients.Office.Excel.Functions.SPG($A607, "IQ_EBITDA_MARGIN", H$3)</f>
        <v>#INVALID COMPANY ID</v>
      </c>
      <c r="I607" s="9" t="str" cm="1">
        <f t="array" ref="I607">_xll.SNL.Clients.Office.Excel.Functions.SPG($A607, "IQ_EBITDA_MARGIN", I$3)</f>
        <v>#INVALID COMPANY ID</v>
      </c>
      <c r="J607" s="9" t="str" cm="1">
        <f t="array" ref="J607">_xll.SNL.Clients.Office.Excel.Functions.SPG($A607, "IQ_EBITDA_MARGIN", J$3)</f>
        <v>#INVALID COMPANY ID</v>
      </c>
    </row>
    <row r="608" spans="2:10" x14ac:dyDescent="0.3">
      <c r="B608" s="9" t="str" cm="1">
        <f t="array" ref="B608">_xll.SNL.Clients.Office.Excel.Functions.SPG($A608, "IQ_EBITDA_MARGIN", B$3)</f>
        <v>#INVALID COMPANY ID</v>
      </c>
      <c r="C608" s="9" t="str" cm="1">
        <f t="array" ref="C608">_xll.SNL.Clients.Office.Excel.Functions.SPG($A608, "IQ_EBITDA_MARGIN", C$3)</f>
        <v>#INVALID COMPANY ID</v>
      </c>
      <c r="D608" s="9" t="str" cm="1">
        <f t="array" ref="D608">_xll.SNL.Clients.Office.Excel.Functions.SPG($A608, "IQ_EBITDA_MARGIN", D$3)</f>
        <v>#INVALID COMPANY ID</v>
      </c>
      <c r="E608" s="9" t="str" cm="1">
        <f t="array" ref="E608">_xll.SNL.Clients.Office.Excel.Functions.SPG($A608, "IQ_EBITDA_MARGIN", E$3)</f>
        <v>#INVALID COMPANY ID</v>
      </c>
      <c r="F608" s="9" t="str" cm="1">
        <f t="array" ref="F608">_xll.SNL.Clients.Office.Excel.Functions.SPG($A608, "IQ_EBITDA_MARGIN", F$3)</f>
        <v>#INVALID COMPANY ID</v>
      </c>
      <c r="G608" s="9" t="str" cm="1">
        <f t="array" ref="G608">_xll.SNL.Clients.Office.Excel.Functions.SPG($A608, "IQ_EBITDA_MARGIN", G$3)</f>
        <v>#INVALID COMPANY ID</v>
      </c>
      <c r="H608" s="9" t="str" cm="1">
        <f t="array" ref="H608">_xll.SNL.Clients.Office.Excel.Functions.SPG($A608, "IQ_EBITDA_MARGIN", H$3)</f>
        <v>#INVALID COMPANY ID</v>
      </c>
      <c r="I608" s="9" t="str" cm="1">
        <f t="array" ref="I608">_xll.SNL.Clients.Office.Excel.Functions.SPG($A608, "IQ_EBITDA_MARGIN", I$3)</f>
        <v>#INVALID COMPANY ID</v>
      </c>
      <c r="J608" s="9" t="str" cm="1">
        <f t="array" ref="J608">_xll.SNL.Clients.Office.Excel.Functions.SPG($A608, "IQ_EBITDA_MARGIN", J$3)</f>
        <v>#INVALID COMPANY ID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23679-CF1A-43E5-9D07-7704A210CB50}">
  <sheetPr>
    <tabColor rgb="FFFFC000"/>
  </sheetPr>
  <dimension ref="A1:J608"/>
  <sheetViews>
    <sheetView workbookViewId="0">
      <pane xSplit="1" ySplit="3" topLeftCell="B76"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1038</v>
      </c>
      <c r="B4" s="9" t="str" cm="1">
        <f t="array" ref="B4">_xll.SNL.Clients.Office.Excel.Functions.SPG($A4, "SP_SHARES_OUT_PERIOD_END", B$3)</f>
        <v>NA</v>
      </c>
      <c r="C4" s="9" t="str" cm="1">
        <f t="array" ref="C4">_xll.SNL.Clients.Office.Excel.Functions.SPG($A4, "SP_SHARES_OUT_PERIOD_END", C$3)</f>
        <v>NA</v>
      </c>
      <c r="D4" s="9" cm="1">
        <f t="array" ref="D4">_xll.SNL.Clients.Office.Excel.Functions.SPG($A4, "SP_SHARES_OUT_PERIOD_END", D$3)</f>
        <v>81246902</v>
      </c>
      <c r="E4" s="9" cm="1">
        <f t="array" ref="E4">_xll.SNL.Clients.Office.Excel.Functions.SPG($A4, "SP_SHARES_OUT_PERIOD_END", E$3)</f>
        <v>80950856</v>
      </c>
      <c r="F4" s="9" cm="1">
        <f t="array" ref="F4">_xll.SNL.Clients.Office.Excel.Functions.SPG($A4, "SP_SHARES_OUT_PERIOD_END", F$3)</f>
        <v>82117680</v>
      </c>
      <c r="G4" s="9" cm="1">
        <f t="array" ref="G4">_xll.SNL.Clients.Office.Excel.Functions.SPG($A4, "SP_SHARES_OUT_PERIOD_END", G$3)</f>
        <v>81508381</v>
      </c>
      <c r="H4" s="9" cm="1">
        <f t="array" ref="H4">_xll.SNL.Clients.Office.Excel.Functions.SPG($A4, "SP_SHARES_OUT_PERIOD_END", H$3)</f>
        <v>81231513</v>
      </c>
      <c r="I4" s="9" cm="1">
        <f t="array" ref="I4">_xll.SNL.Clients.Office.Excel.Functions.SPG($A4, "SP_SHARES_OUT_PERIOD_END", I$3)</f>
        <v>81568986</v>
      </c>
      <c r="J4" s="9" cm="1">
        <f t="array" ref="J4">_xll.SNL.Clients.Office.Excel.Functions.SPG($A4, "SP_SHARES_OUT_PERIOD_END", J$3)</f>
        <v>81302795</v>
      </c>
    </row>
    <row r="5" spans="1:10" x14ac:dyDescent="0.3">
      <c r="A5" s="11" t="s">
        <v>1039</v>
      </c>
      <c r="B5" s="9" t="str" cm="1">
        <f t="array" ref="B5">_xll.SNL.Clients.Office.Excel.Functions.SPG($A5, "SP_SHARES_OUT_PERIOD_END", B$3)</f>
        <v>NA</v>
      </c>
      <c r="C5" s="9" t="str" cm="1">
        <f t="array" ref="C5">_xll.SNL.Clients.Office.Excel.Functions.SPG($A5, "SP_SHARES_OUT_PERIOD_END", C$3)</f>
        <v>NA</v>
      </c>
      <c r="D5" s="9" cm="1">
        <f t="array" ref="D5">_xll.SNL.Clients.Office.Excel.Functions.SPG($A5, "SP_SHARES_OUT_PERIOD_END", D$3)</f>
        <v>50371000</v>
      </c>
      <c r="E5" s="9" cm="1">
        <f t="array" ref="E5">_xll.SNL.Clients.Office.Excel.Functions.SPG($A5, "SP_SHARES_OUT_PERIOD_END", E$3)</f>
        <v>51069000</v>
      </c>
      <c r="F5" s="9" cm="1">
        <f t="array" ref="F5">_xll.SNL.Clients.Office.Excel.Functions.SPG($A5, "SP_SHARES_OUT_PERIOD_END", F$3)</f>
        <v>51102000</v>
      </c>
      <c r="G5" s="9" cm="1">
        <f t="array" ref="G5">_xll.SNL.Clients.Office.Excel.Functions.SPG($A5, "SP_SHARES_OUT_PERIOD_END", G$3)</f>
        <v>50500000</v>
      </c>
      <c r="H5" s="9" cm="1">
        <f t="array" ref="H5">_xll.SNL.Clients.Office.Excel.Functions.SPG($A5, "SP_SHARES_OUT_PERIOD_END", H$3)</f>
        <v>50401000</v>
      </c>
      <c r="I5" s="9" cm="1">
        <f t="array" ref="I5">_xll.SNL.Clients.Office.Excel.Functions.SPG($A5, "SP_SHARES_OUT_PERIOD_END", I$3)</f>
        <v>50141000</v>
      </c>
      <c r="J5" s="9" cm="1">
        <f t="array" ref="J5">_xll.SNL.Clients.Office.Excel.Functions.SPG($A5, "SP_SHARES_OUT_PERIOD_END", J$3)</f>
        <v>50062000</v>
      </c>
    </row>
    <row r="6" spans="1:10" x14ac:dyDescent="0.3">
      <c r="A6" s="11" t="s">
        <v>1040</v>
      </c>
      <c r="B6" s="9" t="str" cm="1">
        <f t="array" ref="B6">_xll.SNL.Clients.Office.Excel.Functions.SPG($A6, "SP_SHARES_OUT_PERIOD_END", B$3)</f>
        <v>NA</v>
      </c>
      <c r="C6" s="9" t="str" cm="1">
        <f t="array" ref="C6">_xll.SNL.Clients.Office.Excel.Functions.SPG($A6, "SP_SHARES_OUT_PERIOD_END", C$3)</f>
        <v>NA</v>
      </c>
      <c r="D6" s="9" cm="1">
        <f t="array" ref="D6">_xll.SNL.Clients.Office.Excel.Functions.SPG($A6, "SP_SHARES_OUT_PERIOD_END", D$3)</f>
        <v>91757352</v>
      </c>
      <c r="E6" s="9" cm="1">
        <f t="array" ref="E6">_xll.SNL.Clients.Office.Excel.Functions.SPG($A6, "SP_SHARES_OUT_PERIOD_END", E$3)</f>
        <v>91680774</v>
      </c>
      <c r="F6" s="9" cm="1">
        <f t="array" ref="F6">_xll.SNL.Clients.Office.Excel.Functions.SPG($A6, "SP_SHARES_OUT_PERIOD_END", F$3)</f>
        <v>91573596</v>
      </c>
      <c r="G6" s="9" cm="1">
        <f t="array" ref="G6">_xll.SNL.Clients.Office.Excel.Functions.SPG($A6, "SP_SHARES_OUT_PERIOD_END", G$3)</f>
        <v>91263989</v>
      </c>
      <c r="H6" s="9" cm="1">
        <f t="array" ref="H6">_xll.SNL.Clients.Office.Excel.Functions.SPG($A6, "SP_SHARES_OUT_PERIOD_END", H$3)</f>
        <v>91204474</v>
      </c>
      <c r="I6" s="9" cm="1">
        <f t="array" ref="I6">_xll.SNL.Clients.Office.Excel.Functions.SPG($A6, "SP_SHARES_OUT_PERIOD_END", I$3)</f>
        <v>91128740</v>
      </c>
      <c r="J6" s="9" cm="1">
        <f t="array" ref="J6">_xll.SNL.Clients.Office.Excel.Functions.SPG($A6, "SP_SHARES_OUT_PERIOD_END", J$3)</f>
        <v>90953107</v>
      </c>
    </row>
    <row r="7" spans="1:10" x14ac:dyDescent="0.3">
      <c r="A7" s="11" t="s">
        <v>1041</v>
      </c>
      <c r="B7" s="9" t="str" cm="1">
        <f t="array" ref="B7">_xll.SNL.Clients.Office.Excel.Functions.SPG($A7, "SP_SHARES_OUT_PERIOD_END", B$3)</f>
        <v>NA</v>
      </c>
      <c r="C7" s="9" cm="1">
        <f t="array" ref="C7">_xll.SNL.Clients.Office.Excel.Functions.SPG($A7, "SP_SHARES_OUT_PERIOD_END", C$3)</f>
        <v>30700000</v>
      </c>
      <c r="D7" s="9" cm="1">
        <f t="array" ref="D7">_xll.SNL.Clients.Office.Excel.Functions.SPG($A7, "SP_SHARES_OUT_PERIOD_END", D$3)</f>
        <v>30500000</v>
      </c>
      <c r="E7" s="9" cm="1">
        <f t="array" ref="E7">_xll.SNL.Clients.Office.Excel.Functions.SPG($A7, "SP_SHARES_OUT_PERIOD_END", E$3)</f>
        <v>30400000</v>
      </c>
      <c r="F7" s="9" cm="1">
        <f t="array" ref="F7">_xll.SNL.Clients.Office.Excel.Functions.SPG($A7, "SP_SHARES_OUT_PERIOD_END", F$3)</f>
        <v>30600000</v>
      </c>
      <c r="G7" s="9" cm="1">
        <f t="array" ref="G7">_xll.SNL.Clients.Office.Excel.Functions.SPG($A7, "SP_SHARES_OUT_PERIOD_END", G$3)</f>
        <v>30584326</v>
      </c>
      <c r="H7" s="9" cm="1">
        <f t="array" ref="H7">_xll.SNL.Clients.Office.Excel.Functions.SPG($A7, "SP_SHARES_OUT_PERIOD_END", H$3)</f>
        <v>30748990</v>
      </c>
      <c r="I7" s="9" cm="1">
        <f t="array" ref="I7">_xll.SNL.Clients.Office.Excel.Functions.SPG($A7, "SP_SHARES_OUT_PERIOD_END", I$3)</f>
        <v>31045460</v>
      </c>
      <c r="J7" s="9" cm="1">
        <f t="array" ref="J7">_xll.SNL.Clients.Office.Excel.Functions.SPG($A7, "SP_SHARES_OUT_PERIOD_END", J$3)</f>
        <v>31613997</v>
      </c>
    </row>
    <row r="8" spans="1:10" x14ac:dyDescent="0.3">
      <c r="A8" s="11" t="s">
        <v>1042</v>
      </c>
      <c r="B8" s="9" t="str" cm="1">
        <f t="array" ref="B8">_xll.SNL.Clients.Office.Excel.Functions.SPG($A8, "SP_SHARES_OUT_PERIOD_END", B$3)</f>
        <v>NA</v>
      </c>
      <c r="C8" s="9" cm="1">
        <f t="array" ref="C8">_xll.SNL.Clients.Office.Excel.Functions.SPG($A8, "SP_SHARES_OUT_PERIOD_END", C$3)</f>
        <v>71677000</v>
      </c>
      <c r="D8" s="9" cm="1">
        <f t="array" ref="D8">_xll.SNL.Clients.Office.Excel.Functions.SPG($A8, "SP_SHARES_OUT_PERIOD_END", D$3)</f>
        <v>71463000</v>
      </c>
      <c r="E8" s="9" cm="1">
        <f t="array" ref="E8">_xll.SNL.Clients.Office.Excel.Functions.SPG($A8, "SP_SHARES_OUT_PERIOD_END", E$3)</f>
        <v>71198000</v>
      </c>
      <c r="F8" s="9" cm="1">
        <f t="array" ref="F8">_xll.SNL.Clients.Office.Excel.Functions.SPG($A8, "SP_SHARES_OUT_PERIOD_END", F$3)</f>
        <v>70868000</v>
      </c>
      <c r="G8" s="9" cm="1">
        <f t="array" ref="G8">_xll.SNL.Clients.Office.Excel.Functions.SPG($A8, "SP_SHARES_OUT_PERIOD_END", G$3)</f>
        <v>70200000</v>
      </c>
      <c r="H8" s="9" cm="1">
        <f t="array" ref="H8">_xll.SNL.Clients.Office.Excel.Functions.SPG($A8, "SP_SHARES_OUT_PERIOD_END", H$3)</f>
        <v>70018000</v>
      </c>
      <c r="I8" s="9" cm="1">
        <f t="array" ref="I8">_xll.SNL.Clients.Office.Excel.Functions.SPG($A8, "SP_SHARES_OUT_PERIOD_END", I$3)</f>
        <v>79651000</v>
      </c>
      <c r="J8" s="9" cm="1">
        <f t="array" ref="J8">_xll.SNL.Clients.Office.Excel.Functions.SPG($A8, "SP_SHARES_OUT_PERIOD_END", J$3)</f>
        <v>69518000</v>
      </c>
    </row>
    <row r="9" spans="1:10" x14ac:dyDescent="0.3">
      <c r="A9" s="11" t="s">
        <v>1043</v>
      </c>
      <c r="B9" s="9" t="str" cm="1">
        <f t="array" ref="B9">_xll.SNL.Clients.Office.Excel.Functions.SPG($A9, "SP_SHARES_OUT_PERIOD_END", B$3)</f>
        <v>NA</v>
      </c>
      <c r="C9" s="9" cm="1">
        <f t="array" ref="C9">_xll.SNL.Clients.Office.Excel.Functions.SPG($A9, "SP_SHARES_OUT_PERIOD_END", C$3)</f>
        <v>132638253</v>
      </c>
      <c r="D9" s="9" cm="1">
        <f t="array" ref="D9">_xll.SNL.Clients.Office.Excel.Functions.SPG($A9, "SP_SHARES_OUT_PERIOD_END", D$3)</f>
        <v>132552407</v>
      </c>
      <c r="E9" s="9" cm="1">
        <f t="array" ref="E9">_xll.SNL.Clients.Office.Excel.Functions.SPG($A9, "SP_SHARES_OUT_PERIOD_END", E$3)</f>
        <v>135702623</v>
      </c>
      <c r="F9" s="9" cm="1">
        <f t="array" ref="F9">_xll.SNL.Clients.Office.Excel.Functions.SPG($A9, "SP_SHARES_OUT_PERIOD_END", F$3)</f>
        <v>135872491</v>
      </c>
      <c r="G9" s="9" cm="1">
        <f t="array" ref="G9">_xll.SNL.Clients.Office.Excel.Functions.SPG($A9, "SP_SHARES_OUT_PERIOD_END", G$3)</f>
        <v>136018182</v>
      </c>
      <c r="H9" s="9" cm="1">
        <f t="array" ref="H9">_xll.SNL.Clients.Office.Excel.Functions.SPG($A9, "SP_SHARES_OUT_PERIOD_END", H$3)</f>
        <v>136210883</v>
      </c>
      <c r="I9" s="9" cm="1">
        <f t="array" ref="I9">_xll.SNL.Clients.Office.Excel.Functions.SPG($A9, "SP_SHARES_OUT_PERIOD_END", I$3)</f>
        <v>138499043</v>
      </c>
      <c r="J9" s="9" cm="1">
        <f t="array" ref="J9">_xll.SNL.Clients.Office.Excel.Functions.SPG($A9, "SP_SHARES_OUT_PERIOD_END", J$3)</f>
        <v>138724105</v>
      </c>
    </row>
    <row r="10" spans="1:10" x14ac:dyDescent="0.3">
      <c r="A10" s="11" t="s">
        <v>1044</v>
      </c>
      <c r="B10" s="9" t="str" cm="1">
        <f t="array" ref="B10">_xll.SNL.Clients.Office.Excel.Functions.SPG($A10, "SP_SHARES_OUT_PERIOD_END", B$3)</f>
        <v>NA</v>
      </c>
      <c r="C10" s="9" cm="1">
        <f t="array" ref="C10">_xll.SNL.Clients.Office.Excel.Functions.SPG($A10, "SP_SHARES_OUT_PERIOD_END", C$3)</f>
        <v>30100000</v>
      </c>
      <c r="D10" s="9" cm="1">
        <f t="array" ref="D10">_xll.SNL.Clients.Office.Excel.Functions.SPG($A10, "SP_SHARES_OUT_PERIOD_END", D$3)</f>
        <v>30100000</v>
      </c>
      <c r="E10" s="9" cm="1">
        <f t="array" ref="E10">_xll.SNL.Clients.Office.Excel.Functions.SPG($A10, "SP_SHARES_OUT_PERIOD_END", E$3)</f>
        <v>33200000</v>
      </c>
      <c r="F10" s="9" cm="1">
        <f t="array" ref="F10">_xll.SNL.Clients.Office.Excel.Functions.SPG($A10, "SP_SHARES_OUT_PERIOD_END", F$3)</f>
        <v>33200000</v>
      </c>
      <c r="G10" s="9" cm="1">
        <f t="array" ref="G10">_xll.SNL.Clients.Office.Excel.Functions.SPG($A10, "SP_SHARES_OUT_PERIOD_END", G$3)</f>
        <v>33200000</v>
      </c>
      <c r="H10" s="9" cm="1">
        <f t="array" ref="H10">_xll.SNL.Clients.Office.Excel.Functions.SPG($A10, "SP_SHARES_OUT_PERIOD_END", H$3)</f>
        <v>35800000</v>
      </c>
      <c r="I10" s="9" cm="1">
        <f t="array" ref="I10">_xll.SNL.Clients.Office.Excel.Functions.SPG($A10, "SP_SHARES_OUT_PERIOD_END", I$3)</f>
        <v>35400000</v>
      </c>
      <c r="J10" s="9" cm="1">
        <f t="array" ref="J10">_xll.SNL.Clients.Office.Excel.Functions.SPG($A10, "SP_SHARES_OUT_PERIOD_END", J$3)</f>
        <v>36100000</v>
      </c>
    </row>
    <row r="11" spans="1:10" x14ac:dyDescent="0.3">
      <c r="A11" s="11" t="s">
        <v>1045</v>
      </c>
      <c r="B11" s="9" t="str" cm="1">
        <f t="array" ref="B11">_xll.SNL.Clients.Office.Excel.Functions.SPG($A11, "SP_SHARES_OUT_PERIOD_END", B$3)</f>
        <v>NA</v>
      </c>
      <c r="C11" s="9" cm="1">
        <f t="array" ref="C11">_xll.SNL.Clients.Office.Excel.Functions.SPG($A11, "SP_SHARES_OUT_PERIOD_END", C$3)</f>
        <v>74500000</v>
      </c>
      <c r="D11" s="9" cm="1">
        <f t="array" ref="D11">_xll.SNL.Clients.Office.Excel.Functions.SPG($A11, "SP_SHARES_OUT_PERIOD_END", D$3)</f>
        <v>74644933</v>
      </c>
      <c r="E11" s="9" cm="1">
        <f t="array" ref="E11">_xll.SNL.Clients.Office.Excel.Functions.SPG($A11, "SP_SHARES_OUT_PERIOD_END", E$3)</f>
        <v>74634538</v>
      </c>
      <c r="F11" s="9" cm="1">
        <f t="array" ref="F11">_xll.SNL.Clients.Office.Excel.Functions.SPG($A11, "SP_SHARES_OUT_PERIOD_END", F$3)</f>
        <v>74618984</v>
      </c>
      <c r="G11" s="9" cm="1">
        <f t="array" ref="G11">_xll.SNL.Clients.Office.Excel.Functions.SPG($A11, "SP_SHARES_OUT_PERIOD_END", G$3)</f>
        <v>74517973</v>
      </c>
      <c r="H11" s="9" cm="1">
        <f t="array" ref="H11">_xll.SNL.Clients.Office.Excel.Functions.SPG($A11, "SP_SHARES_OUT_PERIOD_END", H$3)</f>
        <v>74879816</v>
      </c>
      <c r="I11" s="9" cm="1">
        <f t="array" ref="I11">_xll.SNL.Clients.Office.Excel.Functions.SPG($A11, "SP_SHARES_OUT_PERIOD_END", I$3)</f>
        <v>74876364</v>
      </c>
      <c r="J11" s="9" cm="1">
        <f t="array" ref="J11">_xll.SNL.Clients.Office.Excel.Functions.SPG($A11, "SP_SHARES_OUT_PERIOD_END", J$3)</f>
        <v>74846174</v>
      </c>
    </row>
    <row r="12" spans="1:10" x14ac:dyDescent="0.3">
      <c r="A12" s="11" t="s">
        <v>1046</v>
      </c>
      <c r="B12" s="9" t="str" cm="1">
        <f t="array" ref="B12">_xll.SNL.Clients.Office.Excel.Functions.SPG($A12, "SP_SHARES_OUT_PERIOD_END", B$3)</f>
        <v>NA</v>
      </c>
      <c r="C12" s="9" t="str" cm="1">
        <f t="array" ref="C12">_xll.SNL.Clients.Office.Excel.Functions.SPG($A12, "SP_SHARES_OUT_PERIOD_END", C$3)</f>
        <v>NA</v>
      </c>
      <c r="D12" s="9" cm="1">
        <f t="array" ref="D12">_xll.SNL.Clients.Office.Excel.Functions.SPG($A12, "SP_SHARES_OUT_PERIOD_END", D$3)</f>
        <v>103522677</v>
      </c>
      <c r="E12" s="9" cm="1">
        <f t="array" ref="E12">_xll.SNL.Clients.Office.Excel.Functions.SPG($A12, "SP_SHARES_OUT_PERIOD_END", E$3)</f>
        <v>100624624</v>
      </c>
      <c r="F12" s="9" cm="1">
        <f t="array" ref="F12">_xll.SNL.Clients.Office.Excel.Functions.SPG($A12, "SP_SHARES_OUT_PERIOD_END", F$3)</f>
        <v>100628975</v>
      </c>
      <c r="G12" s="9" cm="1">
        <f t="array" ref="G12">_xll.SNL.Clients.Office.Excel.Functions.SPG($A12, "SP_SHARES_OUT_PERIOD_END", G$3)</f>
        <v>100519355</v>
      </c>
      <c r="H12" s="9" cm="1">
        <f t="array" ref="H12">_xll.SNL.Clients.Office.Excel.Functions.SPG($A12, "SP_SHARES_OUT_PERIOD_END", H$3)</f>
        <v>100519717</v>
      </c>
      <c r="I12" s="9" cm="1">
        <f t="array" ref="I12">_xll.SNL.Clients.Office.Excel.Functions.SPG($A12, "SP_SHARES_OUT_PERIOD_END", I$3)</f>
        <v>96269336</v>
      </c>
      <c r="J12" s="9" cm="1">
        <f t="array" ref="J12">_xll.SNL.Clients.Office.Excel.Functions.SPG($A12, "SP_SHARES_OUT_PERIOD_END", J$3)</f>
        <v>93198079</v>
      </c>
    </row>
    <row r="13" spans="1:10" x14ac:dyDescent="0.3">
      <c r="A13" s="11" t="s">
        <v>1047</v>
      </c>
      <c r="B13" s="9" t="str" cm="1">
        <f t="array" ref="B13">_xll.SNL.Clients.Office.Excel.Functions.SPG($A13, "SP_SHARES_OUT_PERIOD_END", B$3)</f>
        <v>NA</v>
      </c>
      <c r="C13" s="9" cm="1">
        <f t="array" ref="C13">_xll.SNL.Clients.Office.Excel.Functions.SPG($A13, "SP_SHARES_OUT_PERIOD_END", C$3)</f>
        <v>258356066</v>
      </c>
      <c r="D13" s="9" cm="1">
        <f t="array" ref="D13">_xll.SNL.Clients.Office.Excel.Functions.SPG($A13, "SP_SHARES_OUT_PERIOD_END", D$3)</f>
        <v>258354828</v>
      </c>
      <c r="E13" s="9" cm="1">
        <f t="array" ref="E13">_xll.SNL.Clients.Office.Excel.Functions.SPG($A13, "SP_SHARES_OUT_PERIOD_END", E$3)</f>
        <v>258340140</v>
      </c>
      <c r="F13" s="9" cm="1">
        <f t="array" ref="F13">_xll.SNL.Clients.Office.Excel.Functions.SPG($A13, "SP_SHARES_OUT_PERIOD_END", F$3)</f>
        <v>179559688</v>
      </c>
      <c r="G13" s="9" cm="1">
        <f t="array" ref="G13">_xll.SNL.Clients.Office.Excel.Functions.SPG($A13, "SP_SHARES_OUT_PERIOD_END", G$3)</f>
        <v>178472464</v>
      </c>
      <c r="H13" s="9" cm="1">
        <f t="array" ref="H13">_xll.SNL.Clients.Office.Excel.Functions.SPG($A13, "SP_SHARES_OUT_PERIOD_END", H$3)</f>
        <v>178471908</v>
      </c>
      <c r="I13" s="9" cm="1">
        <f t="array" ref="I13">_xll.SNL.Clients.Office.Excel.Functions.SPG($A13, "SP_SHARES_OUT_PERIOD_END", I$3)</f>
        <v>178449605</v>
      </c>
      <c r="J13" s="9" cm="1">
        <f t="array" ref="J13">_xll.SNL.Clients.Office.Excel.Functions.SPG($A13, "SP_SHARES_OUT_PERIOD_END", J$3)</f>
        <v>178401487</v>
      </c>
    </row>
    <row r="14" spans="1:10" x14ac:dyDescent="0.3">
      <c r="A14" s="11" t="s">
        <v>1048</v>
      </c>
      <c r="B14" s="9" t="str" cm="1">
        <f t="array" ref="B14">_xll.SNL.Clients.Office.Excel.Functions.SPG($A14, "SP_SHARES_OUT_PERIOD_END", B$3)</f>
        <v>NA</v>
      </c>
      <c r="C14" s="9" cm="1">
        <f t="array" ref="C14">_xll.SNL.Clients.Office.Excel.Functions.SPG($A14, "SP_SHARES_OUT_PERIOD_END", C$3)</f>
        <v>184042782</v>
      </c>
      <c r="D14" s="9" cm="1">
        <f t="array" ref="D14">_xll.SNL.Clients.Office.Excel.Functions.SPG($A14, "SP_SHARES_OUT_PERIOD_END", D$3)</f>
        <v>183983240</v>
      </c>
      <c r="E14" s="9" cm="1">
        <f t="array" ref="E14">_xll.SNL.Clients.Office.Excel.Functions.SPG($A14, "SP_SHARES_OUT_PERIOD_END", E$3)</f>
        <v>193836578</v>
      </c>
      <c r="F14" s="9" cm="1">
        <f t="array" ref="F14">_xll.SNL.Clients.Office.Excel.Functions.SPG($A14, "SP_SHARES_OUT_PERIOD_END", F$3)</f>
        <v>193164609</v>
      </c>
      <c r="G14" s="9" cm="1">
        <f t="array" ref="G14">_xll.SNL.Clients.Office.Excel.Functions.SPG($A14, "SP_SHARES_OUT_PERIOD_END", G$3)</f>
        <v>193047658</v>
      </c>
      <c r="H14" s="9" cm="1">
        <f t="array" ref="H14">_xll.SNL.Clients.Office.Excel.Functions.SPG($A14, "SP_SHARES_OUT_PERIOD_END", H$3)</f>
        <v>192469731</v>
      </c>
      <c r="I14" s="9" cm="1">
        <f t="array" ref="I14">_xll.SNL.Clients.Office.Excel.Functions.SPG($A14, "SP_SHARES_OUT_PERIOD_END", I$3)</f>
        <v>192371784</v>
      </c>
      <c r="J14" s="9" cm="1">
        <f t="array" ref="J14">_xll.SNL.Clients.Office.Excel.Functions.SPG($A14, "SP_SHARES_OUT_PERIOD_END", J$3)</f>
        <v>191754292</v>
      </c>
    </row>
    <row r="15" spans="1:10" x14ac:dyDescent="0.3">
      <c r="A15" s="11" t="s">
        <v>1049</v>
      </c>
      <c r="B15" s="9" t="str" cm="1">
        <f t="array" ref="B15">_xll.SNL.Clients.Office.Excel.Functions.SPG($A15, "SP_SHARES_OUT_PERIOD_END", B$3)</f>
        <v>NA</v>
      </c>
      <c r="C15" s="9" t="str" cm="1">
        <f t="array" ref="C15">_xll.SNL.Clients.Office.Excel.Functions.SPG($A15, "SP_SHARES_OUT_PERIOD_END", C$3)</f>
        <v>NA</v>
      </c>
      <c r="D15" s="9" cm="1">
        <f t="array" ref="D15">_xll.SNL.Clients.Office.Excel.Functions.SPG($A15, "SP_SHARES_OUT_PERIOD_END", D$3)</f>
        <v>57818971</v>
      </c>
      <c r="E15" s="9" cm="1">
        <f t="array" ref="E15">_xll.SNL.Clients.Office.Excel.Functions.SPG($A15, "SP_SHARES_OUT_PERIOD_END", E$3)</f>
        <v>57753513</v>
      </c>
      <c r="F15" s="9" cm="1">
        <f t="array" ref="F15">_xll.SNL.Clients.Office.Excel.Functions.SPG($A15, "SP_SHARES_OUT_PERIOD_END", F$3)</f>
        <v>57666069</v>
      </c>
      <c r="G15" s="9" cm="1">
        <f t="array" ref="G15">_xll.SNL.Clients.Office.Excel.Functions.SPG($A15, "SP_SHARES_OUT_PERIOD_END", G$3)</f>
        <v>57600000</v>
      </c>
      <c r="H15" s="9" cm="1">
        <f t="array" ref="H15">_xll.SNL.Clients.Office.Excel.Functions.SPG($A15, "SP_SHARES_OUT_PERIOD_END", H$3)</f>
        <v>57477405</v>
      </c>
      <c r="I15" s="9" cm="1">
        <f t="array" ref="I15">_xll.SNL.Clients.Office.Excel.Functions.SPG($A15, "SP_SHARES_OUT_PERIOD_END", I$3)</f>
        <v>57398158</v>
      </c>
      <c r="J15" s="9" cm="1">
        <f t="array" ref="J15">_xll.SNL.Clients.Office.Excel.Functions.SPG($A15, "SP_SHARES_OUT_PERIOD_END", J$3)</f>
        <v>57316155</v>
      </c>
    </row>
    <row r="16" spans="1:10" x14ac:dyDescent="0.3">
      <c r="A16" s="11" t="s">
        <v>1050</v>
      </c>
      <c r="B16" s="9" t="str" cm="1">
        <f t="array" ref="B16">_xll.SNL.Clients.Office.Excel.Functions.SPG($A16, "SP_SHARES_OUT_PERIOD_END", B$3)</f>
        <v>NA</v>
      </c>
      <c r="C16" s="9" cm="1">
        <f t="array" ref="C16">_xll.SNL.Clients.Office.Excel.Functions.SPG($A16, "SP_SHARES_OUT_PERIOD_END", C$3)</f>
        <v>305388000</v>
      </c>
      <c r="D16" s="9" cm="1">
        <f t="array" ref="D16">_xll.SNL.Clients.Office.Excel.Functions.SPG($A16, "SP_SHARES_OUT_PERIOD_END", D$3)</f>
        <v>304714784</v>
      </c>
      <c r="E16" s="9" cm="1">
        <f t="array" ref="E16">_xll.SNL.Clients.Office.Excel.Functions.SPG($A16, "SP_SHARES_OUT_PERIOD_END", E$3)</f>
        <v>304655610</v>
      </c>
      <c r="F16" s="9" cm="1">
        <f t="array" ref="F16">_xll.SNL.Clients.Office.Excel.Functions.SPG($A16, "SP_SHARES_OUT_PERIOD_END", F$3)</f>
        <v>303977972</v>
      </c>
      <c r="G16" s="9" cm="1">
        <f t="array" ref="G16">_xll.SNL.Clients.Office.Excel.Functions.SPG($A16, "SP_SHARES_OUT_PERIOD_END", G$3)</f>
        <v>302459258</v>
      </c>
      <c r="H16" s="9" cm="1">
        <f t="array" ref="H16">_xll.SNL.Clients.Office.Excel.Functions.SPG($A16, "SP_SHARES_OUT_PERIOD_END", H$3)</f>
        <v>301629751</v>
      </c>
      <c r="I16" s="9" cm="1">
        <f t="array" ref="I16">_xll.SNL.Clients.Office.Excel.Functions.SPG($A16, "SP_SHARES_OUT_PERIOD_END", I$3)</f>
        <v>301618768</v>
      </c>
      <c r="J16" s="9" cm="1">
        <f t="array" ref="J16">_xll.SNL.Clients.Office.Excel.Functions.SPG($A16, "SP_SHARES_OUT_PERIOD_END", J$3)</f>
        <v>300820617</v>
      </c>
    </row>
    <row r="17" spans="1:10" x14ac:dyDescent="0.3">
      <c r="A17" s="11" t="s">
        <v>1051</v>
      </c>
      <c r="B17" s="9" t="str" cm="1">
        <f t="array" ref="B17">_xll.SNL.Clients.Office.Excel.Functions.SPG($A17, "SP_SHARES_OUT_PERIOD_END", B$3)</f>
        <v>NA</v>
      </c>
      <c r="C17" s="9" t="str" cm="1">
        <f t="array" ref="C17">_xll.SNL.Clients.Office.Excel.Functions.SPG($A17, "SP_SHARES_OUT_PERIOD_END", C$3)</f>
        <v>NA</v>
      </c>
      <c r="D17" s="9" cm="1">
        <f t="array" ref="D17">_xll.SNL.Clients.Office.Excel.Functions.SPG($A17, "SP_SHARES_OUT_PERIOD_END", D$3)</f>
        <v>84950000</v>
      </c>
      <c r="E17" s="9" cm="1">
        <f t="array" ref="E17">_xll.SNL.Clients.Office.Excel.Functions.SPG($A17, "SP_SHARES_OUT_PERIOD_END", E$3)</f>
        <v>84669000</v>
      </c>
      <c r="F17" s="9" cm="1">
        <f t="array" ref="F17">_xll.SNL.Clients.Office.Excel.Functions.SPG($A17, "SP_SHARES_OUT_PERIOD_END", F$3)</f>
        <v>82996000</v>
      </c>
      <c r="G17" s="9" cm="1">
        <f t="array" ref="G17">_xll.SNL.Clients.Office.Excel.Functions.SPG($A17, "SP_SHARES_OUT_PERIOD_END", G$3)</f>
        <v>82054090</v>
      </c>
      <c r="H17" s="9" cm="1">
        <f t="array" ref="H17">_xll.SNL.Clients.Office.Excel.Functions.SPG($A17, "SP_SHARES_OUT_PERIOD_END", H$3)</f>
        <v>81396000</v>
      </c>
      <c r="I17" s="9" cm="1">
        <f t="array" ref="I17">_xll.SNL.Clients.Office.Excel.Functions.SPG($A17, "SP_SHARES_OUT_PERIOD_END", I$3)</f>
        <v>81126000</v>
      </c>
      <c r="J17" s="9" cm="1">
        <f t="array" ref="J17">_xll.SNL.Clients.Office.Excel.Functions.SPG($A17, "SP_SHARES_OUT_PERIOD_END", J$3)</f>
        <v>80658000</v>
      </c>
    </row>
    <row r="18" spans="1:10" x14ac:dyDescent="0.3">
      <c r="A18" s="11" t="s">
        <v>1052</v>
      </c>
      <c r="B18" s="9" t="str" cm="1">
        <f t="array" ref="B18">_xll.SNL.Clients.Office.Excel.Functions.SPG($A18, "SP_SHARES_OUT_PERIOD_END", B$3)</f>
        <v>NA</v>
      </c>
      <c r="C18" s="9" t="str" cm="1">
        <f t="array" ref="C18">_xll.SNL.Clients.Office.Excel.Functions.SPG($A18, "SP_SHARES_OUT_PERIOD_END", C$3)</f>
        <v>NA</v>
      </c>
      <c r="D18" s="9" cm="1">
        <f t="array" ref="D18">_xll.SNL.Clients.Office.Excel.Functions.SPG($A18, "SP_SHARES_OUT_PERIOD_END", D$3)</f>
        <v>32751131</v>
      </c>
      <c r="E18" s="9" cm="1">
        <f t="array" ref="E18">_xll.SNL.Clients.Office.Excel.Functions.SPG($A18, "SP_SHARES_OUT_PERIOD_END", E$3)</f>
        <v>32739526</v>
      </c>
      <c r="F18" s="9" cm="1">
        <f t="array" ref="F18">_xll.SNL.Clients.Office.Excel.Functions.SPG($A18, "SP_SHARES_OUT_PERIOD_END", F$3)</f>
        <v>32676115</v>
      </c>
      <c r="G18" s="9" cm="1">
        <f t="array" ref="G18">_xll.SNL.Clients.Office.Excel.Functions.SPG($A18, "SP_SHARES_OUT_PERIOD_END", G$3)</f>
        <v>32667631</v>
      </c>
      <c r="H18" s="9" cm="1">
        <f t="array" ref="H18">_xll.SNL.Clients.Office.Excel.Functions.SPG($A18, "SP_SHARES_OUT_PERIOD_END", H$3)</f>
        <v>32633599</v>
      </c>
      <c r="I18" s="9" cm="1">
        <f t="array" ref="I18">_xll.SNL.Clients.Office.Excel.Functions.SPG($A18, "SP_SHARES_OUT_PERIOD_END", I$3)</f>
        <v>32608325</v>
      </c>
      <c r="J18" s="9" cm="1">
        <f t="array" ref="J18">_xll.SNL.Clients.Office.Excel.Functions.SPG($A18, "SP_SHARES_OUT_PERIOD_END", J$3)</f>
        <v>32544145</v>
      </c>
    </row>
    <row r="19" spans="1:10" x14ac:dyDescent="0.3">
      <c r="A19" s="11" t="s">
        <v>1053</v>
      </c>
      <c r="B19" s="9" t="str" cm="1">
        <f t="array" ref="B19">_xll.SNL.Clients.Office.Excel.Functions.SPG($A19, "SP_SHARES_OUT_PERIOD_END", B$3)</f>
        <v>NA</v>
      </c>
      <c r="C19" s="9" cm="1">
        <f t="array" ref="C19">_xll.SNL.Clients.Office.Excel.Functions.SPG($A19, "SP_SHARES_OUT_PERIOD_END", C$3)</f>
        <v>657566166</v>
      </c>
      <c r="D19" s="9" cm="1">
        <f t="array" ref="D19">_xll.SNL.Clients.Office.Excel.Functions.SPG($A19, "SP_SHARES_OUT_PERIOD_END", D$3)</f>
        <v>657102842</v>
      </c>
      <c r="E19" s="9" cm="1">
        <f t="array" ref="E19">_xll.SNL.Clients.Office.Excel.Functions.SPG($A19, "SP_SHARES_OUT_PERIOD_END", E$3)</f>
        <v>656607802</v>
      </c>
      <c r="F19" s="9" cm="1">
        <f t="array" ref="F19">_xll.SNL.Clients.Office.Excel.Functions.SPG($A19, "SP_SHARES_OUT_PERIOD_END", F$3)</f>
        <v>656045635</v>
      </c>
      <c r="G19" s="9" cm="1">
        <f t="array" ref="G19">_xll.SNL.Clients.Office.Excel.Functions.SPG($A19, "SP_SHARES_OUT_PERIOD_END", G$3)</f>
        <v>654273192</v>
      </c>
      <c r="H19" s="9" cm="1">
        <f t="array" ref="H19">_xll.SNL.Clients.Office.Excel.Functions.SPG($A19, "SP_SHARES_OUT_PERIOD_END", H$3)</f>
        <v>653504063</v>
      </c>
      <c r="I19" s="9" cm="1">
        <f t="array" ref="I19">_xll.SNL.Clients.Office.Excel.Functions.SPG($A19, "SP_SHARES_OUT_PERIOD_END", I$3)</f>
        <v>653286761</v>
      </c>
      <c r="J19" s="9" cm="1">
        <f t="array" ref="J19">_xll.SNL.Clients.Office.Excel.Functions.SPG($A19, "SP_SHARES_OUT_PERIOD_END", J$3)</f>
        <v>652817674</v>
      </c>
    </row>
    <row r="20" spans="1:10" x14ac:dyDescent="0.3">
      <c r="A20" s="11" t="s">
        <v>1054</v>
      </c>
      <c r="B20" s="9" t="str" cm="1">
        <f t="array" ref="B20">_xll.SNL.Clients.Office.Excel.Functions.SPG($A20, "SP_SHARES_OUT_PERIOD_END", B$3)</f>
        <v>NA</v>
      </c>
      <c r="C20" s="9" cm="1">
        <f t="array" ref="C20">_xll.SNL.Clients.Office.Excel.Functions.SPG($A20, "SP_SHARES_OUT_PERIOD_END", C$3)</f>
        <v>83978000</v>
      </c>
      <c r="D20" s="9" cm="1">
        <f t="array" ref="D20">_xll.SNL.Clients.Office.Excel.Functions.SPG($A20, "SP_SHARES_OUT_PERIOD_END", D$3)</f>
        <v>83923446</v>
      </c>
      <c r="E20" s="9" cm="1">
        <f t="array" ref="E20">_xll.SNL.Clients.Office.Excel.Functions.SPG($A20, "SP_SHARES_OUT_PERIOD_END", E$3)</f>
        <v>83897267</v>
      </c>
      <c r="F20" s="9" cm="1">
        <f t="array" ref="F20">_xll.SNL.Clients.Office.Excel.Functions.SPG($A20, "SP_SHARES_OUT_PERIOD_END", F$3)</f>
        <v>83857354</v>
      </c>
      <c r="G20" s="9" cm="1">
        <f t="array" ref="G20">_xll.SNL.Clients.Office.Excel.Functions.SPG($A20, "SP_SHARES_OUT_PERIOD_END", G$3)</f>
        <v>83635807</v>
      </c>
      <c r="H20" s="9" cm="1">
        <f t="array" ref="H20">_xll.SNL.Clients.Office.Excel.Functions.SPG($A20, "SP_SHARES_OUT_PERIOD_END", H$3)</f>
        <v>84135710</v>
      </c>
      <c r="I20" s="9" cm="1">
        <f t="array" ref="I20">_xll.SNL.Clients.Office.Excel.Functions.SPG($A20, "SP_SHARES_OUT_PERIOD_END", I$3)</f>
        <v>84858528</v>
      </c>
      <c r="J20" s="9" cm="1">
        <f t="array" ref="J20">_xll.SNL.Clients.Office.Excel.Functions.SPG($A20, "SP_SHARES_OUT_PERIOD_END", J$3)</f>
        <v>85171658</v>
      </c>
    </row>
    <row r="21" spans="1:10" x14ac:dyDescent="0.3">
      <c r="A21" s="11" t="s">
        <v>1055</v>
      </c>
      <c r="B21" s="9" t="str" cm="1">
        <f t="array" ref="B21">_xll.SNL.Clients.Office.Excel.Functions.SPG($A21, "SP_SHARES_OUT_PERIOD_END", B$3)</f>
        <v>NA</v>
      </c>
      <c r="C21" s="9" t="str" cm="1">
        <f t="array" ref="C21">_xll.SNL.Clients.Office.Excel.Functions.SPG($A21, "SP_SHARES_OUT_PERIOD_END", C$3)</f>
        <v>NA</v>
      </c>
      <c r="D21" s="9" cm="1">
        <f t="array" ref="D21">_xll.SNL.Clients.Office.Excel.Functions.SPG($A21, "SP_SHARES_OUT_PERIOD_END", D$3)</f>
        <v>366520263</v>
      </c>
      <c r="E21" s="9" cm="1">
        <f t="array" ref="E21">_xll.SNL.Clients.Office.Excel.Functions.SPG($A21, "SP_SHARES_OUT_PERIOD_END", E$3)</f>
        <v>366498620</v>
      </c>
      <c r="F21" s="9" cm="1">
        <f t="array" ref="F21">_xll.SNL.Clients.Office.Excel.Functions.SPG($A21, "SP_SHARES_OUT_PERIOD_END", F$3)</f>
        <v>366322046</v>
      </c>
      <c r="G21" s="9" cm="1">
        <f t="array" ref="G21">_xll.SNL.Clients.Office.Excel.Functions.SPG($A21, "SP_SHARES_OUT_PERIOD_END", G$3)</f>
        <v>364931506</v>
      </c>
      <c r="H21" s="9" cm="1">
        <f t="array" ref="H21">_xll.SNL.Clients.Office.Excel.Functions.SPG($A21, "SP_SHARES_OUT_PERIOD_END", H$3)</f>
        <v>362055923</v>
      </c>
      <c r="I21" s="9" cm="1">
        <f t="array" ref="I21">_xll.SNL.Clients.Office.Excel.Functions.SPG($A21, "SP_SHARES_OUT_PERIOD_END", I$3)</f>
        <v>362000767</v>
      </c>
      <c r="J21" s="9" cm="1">
        <f t="array" ref="J21">_xll.SNL.Clients.Office.Excel.Functions.SPG($A21, "SP_SHARES_OUT_PERIOD_END", J$3)</f>
        <v>361781367</v>
      </c>
    </row>
    <row r="22" spans="1:10" x14ac:dyDescent="0.3">
      <c r="A22" s="11" t="s">
        <v>1056</v>
      </c>
      <c r="B22" s="9" t="str" cm="1">
        <f t="array" ref="B22">_xll.SNL.Clients.Office.Excel.Functions.SPG($A22, "SP_SHARES_OUT_PERIOD_END", B$3)</f>
        <v>NA</v>
      </c>
      <c r="C22" s="9" t="str" cm="1">
        <f t="array" ref="C22">_xll.SNL.Clients.Office.Excel.Functions.SPG($A22, "SP_SHARES_OUT_PERIOD_END", C$3)</f>
        <v>NA</v>
      </c>
      <c r="D22" s="9" cm="1">
        <f t="array" ref="D22">_xll.SNL.Clients.Office.Excel.Functions.SPG($A22, "SP_SHARES_OUT_PERIOD_END", D$3)</f>
        <v>246630000</v>
      </c>
      <c r="E22" s="9" cm="1">
        <f t="array" ref="E22">_xll.SNL.Clients.Office.Excel.Functions.SPG($A22, "SP_SHARES_OUT_PERIOD_END", E$3)</f>
        <v>246302000</v>
      </c>
      <c r="F22" s="9" cm="1">
        <f t="array" ref="F22">_xll.SNL.Clients.Office.Excel.Functions.SPG($A22, "SP_SHARES_OUT_PERIOD_END", F$3)</f>
        <v>246154000</v>
      </c>
      <c r="G22" s="9" cm="1">
        <f t="array" ref="G22">_xll.SNL.Clients.Office.Excel.Functions.SPG($A22, "SP_SHARES_OUT_PERIOD_END", G$3)</f>
        <v>245888000</v>
      </c>
      <c r="H22" s="9" cm="1">
        <f t="array" ref="H22">_xll.SNL.Clients.Office.Excel.Functions.SPG($A22, "SP_SHARES_OUT_PERIOD_END", H$3)</f>
        <v>245764000</v>
      </c>
      <c r="I22" s="9" cm="1">
        <f t="array" ref="I22">_xll.SNL.Clients.Office.Excel.Functions.SPG($A22, "SP_SHARES_OUT_PERIOD_END", I$3)</f>
        <v>245689000</v>
      </c>
      <c r="J22" s="9" cm="1">
        <f t="array" ref="J22">_xll.SNL.Clients.Office.Excel.Functions.SPG($A22, "SP_SHARES_OUT_PERIOD_END", J$3)</f>
        <v>245545000</v>
      </c>
    </row>
    <row r="23" spans="1:10" x14ac:dyDescent="0.3">
      <c r="A23" s="11" t="s">
        <v>1057</v>
      </c>
      <c r="B23" s="9" t="str" cm="1">
        <f t="array" ref="B23">_xll.SNL.Clients.Office.Excel.Functions.SPG($A23, "SP_SHARES_OUT_PERIOD_END", B$3)</f>
        <v>NA</v>
      </c>
      <c r="C23" s="9" cm="1">
        <f t="array" ref="C23">_xll.SNL.Clients.Office.Excel.Functions.SPG($A23, "SP_SHARES_OUT_PERIOD_END", C$3)</f>
        <v>578357118</v>
      </c>
      <c r="D23" s="9" cm="1">
        <f t="array" ref="D23">_xll.SNL.Clients.Office.Excel.Functions.SPG($A23, "SP_SHARES_OUT_PERIOD_END", D$3)</f>
        <v>558047743</v>
      </c>
      <c r="E23" s="9" cm="1">
        <f t="array" ref="E23">_xll.SNL.Clients.Office.Excel.Functions.SPG($A23, "SP_SHARES_OUT_PERIOD_END", E$3)</f>
        <v>501018415</v>
      </c>
      <c r="F23" s="9" cm="1">
        <f t="array" ref="F23">_xll.SNL.Clients.Office.Excel.Functions.SPG($A23, "SP_SHARES_OUT_PERIOD_END", F$3)</f>
        <v>500440023</v>
      </c>
      <c r="G23" s="9" cm="1">
        <f t="array" ref="G23">_xll.SNL.Clients.Office.Excel.Functions.SPG($A23, "SP_SHARES_OUT_PERIOD_END", G$3)</f>
        <v>500080287</v>
      </c>
      <c r="H23" s="9" cm="1">
        <f t="array" ref="H23">_xll.SNL.Clients.Office.Excel.Functions.SPG($A23, "SP_SHARES_OUT_PERIOD_END", H$3)</f>
        <v>494814038</v>
      </c>
      <c r="I23" s="9" cm="1">
        <f t="array" ref="I23">_xll.SNL.Clients.Office.Excel.Functions.SPG($A23, "SP_SHARES_OUT_PERIOD_END", I$3)</f>
        <v>493893288</v>
      </c>
      <c r="J23" s="9" cm="1">
        <f t="array" ref="J23">_xll.SNL.Clients.Office.Excel.Functions.SPG($A23, "SP_SHARES_OUT_PERIOD_END", J$3)</f>
        <v>493880938</v>
      </c>
    </row>
    <row r="24" spans="1:10" x14ac:dyDescent="0.3">
      <c r="A24" s="11" t="s">
        <v>1058</v>
      </c>
      <c r="B24" s="9" t="str" cm="1">
        <f t="array" ref="B24">_xll.SNL.Clients.Office.Excel.Functions.SPG($A24, "SP_SHARES_OUT_PERIOD_END", B$3)</f>
        <v>NA</v>
      </c>
      <c r="C24" s="9" t="str" cm="1">
        <f t="array" ref="C24">_xll.SNL.Clients.Office.Excel.Functions.SPG($A24, "SP_SHARES_OUT_PERIOD_END", C$3)</f>
        <v>NA</v>
      </c>
      <c r="D24" s="9" cm="1">
        <f t="array" ref="D24">_xll.SNL.Clients.Office.Excel.Functions.SPG($A24, "SP_SHARES_OUT_PERIOD_END", D$3)</f>
        <v>481295000</v>
      </c>
      <c r="E24" s="9" cm="1">
        <f t="array" ref="E24">_xll.SNL.Clients.Office.Excel.Functions.SPG($A24, "SP_SHARES_OUT_PERIOD_END", E$3)</f>
        <v>481243000</v>
      </c>
      <c r="F24" s="9" cm="1">
        <f t="array" ref="F24">_xll.SNL.Clients.Office.Excel.Functions.SPG($A24, "SP_SHARES_OUT_PERIOD_END", F$3)</f>
        <v>480328000</v>
      </c>
      <c r="G24" s="9" cm="1">
        <f t="array" ref="G24">_xll.SNL.Clients.Office.Excel.Functions.SPG($A24, "SP_SHARES_OUT_PERIOD_END", G$3)</f>
        <v>479713000</v>
      </c>
      <c r="H24" s="9" cm="1">
        <f t="array" ref="H24">_xll.SNL.Clients.Office.Excel.Functions.SPG($A24, "SP_SHARES_OUT_PERIOD_END", H$3)</f>
        <v>479678000</v>
      </c>
      <c r="I24" s="9" cm="1">
        <f t="array" ref="I24">_xll.SNL.Clients.Office.Excel.Functions.SPG($A24, "SP_SHARES_OUT_PERIOD_END", I$3)</f>
        <v>479656000</v>
      </c>
      <c r="J24" s="9" cm="1">
        <f t="array" ref="J24">_xll.SNL.Clients.Office.Excel.Functions.SPG($A24, "SP_SHARES_OUT_PERIOD_END", J$3)</f>
        <v>478645000</v>
      </c>
    </row>
    <row r="25" spans="1:10" x14ac:dyDescent="0.3">
      <c r="A25" s="11" t="s">
        <v>1059</v>
      </c>
      <c r="B25" s="9" t="str" cm="1">
        <f t="array" ref="B25">_xll.SNL.Clients.Office.Excel.Functions.SPG($A25, "SP_SHARES_OUT_PERIOD_END", B$3)</f>
        <v>NA</v>
      </c>
      <c r="C25" s="9" t="str" cm="1">
        <f t="array" ref="C25">_xll.SNL.Clients.Office.Excel.Functions.SPG($A25, "SP_SHARES_OUT_PERIOD_END", C$3)</f>
        <v>NA</v>
      </c>
      <c r="D25" s="9" cm="1">
        <f t="array" ref="D25">_xll.SNL.Clients.Office.Excel.Functions.SPG($A25, "SP_SHARES_OUT_PERIOD_END", D$3)</f>
        <v>311031000</v>
      </c>
      <c r="E25" s="9" cm="1">
        <f t="array" ref="E25">_xll.SNL.Clients.Office.Excel.Functions.SPG($A25, "SP_SHARES_OUT_PERIOD_END", E$3)</f>
        <v>310988000</v>
      </c>
      <c r="F25" s="9" cm="1">
        <f t="array" ref="F25">_xll.SNL.Clients.Office.Excel.Functions.SPG($A25, "SP_SHARES_OUT_PERIOD_END", F$3)</f>
        <v>310170000</v>
      </c>
      <c r="G25" s="9" cm="1">
        <f t="array" ref="G25">_xll.SNL.Clients.Office.Excel.Functions.SPG($A25, "SP_SHARES_OUT_PERIOD_END", G$3)</f>
        <v>303544000</v>
      </c>
      <c r="H25" s="9" cm="1">
        <f t="array" ref="H25">_xll.SNL.Clients.Office.Excel.Functions.SPG($A25, "SP_SHARES_OUT_PERIOD_END", H$3)</f>
        <v>300386000</v>
      </c>
      <c r="I25" s="9" cm="1">
        <f t="array" ref="I25">_xll.SNL.Clients.Office.Excel.Functions.SPG($A25, "SP_SHARES_OUT_PERIOD_END", I$3)</f>
        <v>300359000</v>
      </c>
      <c r="J25" s="9" cm="1">
        <f t="array" ref="J25">_xll.SNL.Clients.Office.Excel.Functions.SPG($A25, "SP_SHARES_OUT_PERIOD_END", J$3)</f>
        <v>299321000</v>
      </c>
    </row>
    <row r="26" spans="1:10" x14ac:dyDescent="0.3">
      <c r="A26" s="11" t="s">
        <v>1060</v>
      </c>
      <c r="B26" s="9" t="str" cm="1">
        <f t="array" ref="B26">_xll.SNL.Clients.Office.Excel.Functions.SPG($A26, "SP_SHARES_OUT_PERIOD_END", B$3)</f>
        <v>NA</v>
      </c>
      <c r="C26" s="9" cm="1">
        <f t="array" ref="C26">_xll.SNL.Clients.Office.Excel.Functions.SPG($A26, "SP_SHARES_OUT_PERIOD_END", C$3)</f>
        <v>36404000</v>
      </c>
      <c r="D26" s="9" cm="1">
        <f t="array" ref="D26">_xll.SNL.Clients.Office.Excel.Functions.SPG($A26, "SP_SHARES_OUT_PERIOD_END", D$3)</f>
        <v>35913000</v>
      </c>
      <c r="E26" s="9" cm="1">
        <f t="array" ref="E26">_xll.SNL.Clients.Office.Excel.Functions.SPG($A26, "SP_SHARES_OUT_PERIOD_END", E$3)</f>
        <v>35853000</v>
      </c>
      <c r="F26" s="9" cm="1">
        <f t="array" ref="F26">_xll.SNL.Clients.Office.Excel.Functions.SPG($A26, "SP_SHARES_OUT_PERIOD_END", F$3)</f>
        <v>35779000</v>
      </c>
      <c r="G26" s="9" cm="1">
        <f t="array" ref="G26">_xll.SNL.Clients.Office.Excel.Functions.SPG($A26, "SP_SHARES_OUT_PERIOD_END", G$3)</f>
        <v>35865000</v>
      </c>
      <c r="H26" s="9" cm="1">
        <f t="array" ref="H26">_xll.SNL.Clients.Office.Excel.Functions.SPG($A26, "SP_SHARES_OUT_PERIOD_END", H$3)</f>
        <v>35761000</v>
      </c>
      <c r="I26" s="9" cm="1">
        <f t="array" ref="I26">_xll.SNL.Clients.Office.Excel.Functions.SPG($A26, "SP_SHARES_OUT_PERIOD_END", I$3)</f>
        <v>35641000</v>
      </c>
      <c r="J26" s="9" cm="1">
        <f t="array" ref="J26">_xll.SNL.Clients.Office.Excel.Functions.SPG($A26, "SP_SHARES_OUT_PERIOD_END", J$3)</f>
        <v>35460000</v>
      </c>
    </row>
    <row r="27" spans="1:10" x14ac:dyDescent="0.3">
      <c r="A27" s="11" t="s">
        <v>1061</v>
      </c>
      <c r="B27" s="9" t="str" cm="1">
        <f t="array" ref="B27">_xll.SNL.Clients.Office.Excel.Functions.SPG($A27, "SP_SHARES_OUT_PERIOD_END", B$3)</f>
        <v>NA</v>
      </c>
      <c r="C27" s="9" cm="1">
        <f t="array" ref="C27">_xll.SNL.Clients.Office.Excel.Functions.SPG($A27, "SP_SHARES_OUT_PERIOD_END", C$3)</f>
        <v>38427000</v>
      </c>
      <c r="D27" s="9" cm="1">
        <f t="array" ref="D27">_xll.SNL.Clients.Office.Excel.Functions.SPG($A27, "SP_SHARES_OUT_PERIOD_END", D$3)</f>
        <v>38446000</v>
      </c>
      <c r="E27" s="9" cm="1">
        <f t="array" ref="E27">_xll.SNL.Clients.Office.Excel.Functions.SPG($A27, "SP_SHARES_OUT_PERIOD_END", E$3)</f>
        <v>38409000</v>
      </c>
      <c r="F27" s="9" cm="1">
        <f t="array" ref="F27">_xll.SNL.Clients.Office.Excel.Functions.SPG($A27, "SP_SHARES_OUT_PERIOD_END", F$3)</f>
        <v>38640000</v>
      </c>
      <c r="G27" s="9" cm="1">
        <f t="array" ref="G27">_xll.SNL.Clients.Office.Excel.Functions.SPG($A27, "SP_SHARES_OUT_PERIOD_END", G$3)</f>
        <v>38705000</v>
      </c>
      <c r="H27" s="9" cm="1">
        <f t="array" ref="H27">_xll.SNL.Clients.Office.Excel.Functions.SPG($A27, "SP_SHARES_OUT_PERIOD_END", H$3)</f>
        <v>38755000</v>
      </c>
      <c r="I27" s="9" cm="1">
        <f t="array" ref="I27">_xll.SNL.Clients.Office.Excel.Functions.SPG($A27, "SP_SHARES_OUT_PERIOD_END", I$3)</f>
        <v>38657000</v>
      </c>
      <c r="J27" s="9" cm="1">
        <f t="array" ref="J27">_xll.SNL.Clients.Office.Excel.Functions.SPG($A27, "SP_SHARES_OUT_PERIOD_END", J$3)</f>
        <v>38654000</v>
      </c>
    </row>
    <row r="28" spans="1:10" x14ac:dyDescent="0.3">
      <c r="A28" s="11" t="s">
        <v>1062</v>
      </c>
      <c r="B28" s="9" t="str" cm="1">
        <f t="array" ref="B28">_xll.SNL.Clients.Office.Excel.Functions.SPG($A28, "SP_SHARES_OUT_PERIOD_END", B$3)</f>
        <v>NA</v>
      </c>
      <c r="C28" s="9" cm="1">
        <f t="array" ref="C28">_xll.SNL.Clients.Office.Excel.Functions.SPG($A28, "SP_SHARES_OUT_PERIOD_END", C$3)</f>
        <v>66511000</v>
      </c>
      <c r="D28" s="9" cm="1">
        <f t="array" ref="D28">_xll.SNL.Clients.Office.Excel.Functions.SPG($A28, "SP_SHARES_OUT_PERIOD_END", D$3)</f>
        <v>66500000</v>
      </c>
      <c r="E28" s="9" cm="1">
        <f t="array" ref="E28">_xll.SNL.Clients.Office.Excel.Functions.SPG($A28, "SP_SHARES_OUT_PERIOD_END", E$3)</f>
        <v>66300000</v>
      </c>
      <c r="F28" s="9" cm="1">
        <f t="array" ref="F28">_xll.SNL.Clients.Office.Excel.Functions.SPG($A28, "SP_SHARES_OUT_PERIOD_END", F$3)</f>
        <v>66200000</v>
      </c>
      <c r="G28" s="9" cm="1">
        <f t="array" ref="G28">_xll.SNL.Clients.Office.Excel.Functions.SPG($A28, "SP_SHARES_OUT_PERIOD_END", G$3)</f>
        <v>65904363</v>
      </c>
      <c r="H28" s="9" cm="1">
        <f t="array" ref="H28">_xll.SNL.Clients.Office.Excel.Functions.SPG($A28, "SP_SHARES_OUT_PERIOD_END", H$3)</f>
        <v>65800000</v>
      </c>
      <c r="I28" s="9" cm="1">
        <f t="array" ref="I28">_xll.SNL.Clients.Office.Excel.Functions.SPG($A28, "SP_SHARES_OUT_PERIOD_END", I$3)</f>
        <v>65600000</v>
      </c>
      <c r="J28" s="9" cm="1">
        <f t="array" ref="J28">_xll.SNL.Clients.Office.Excel.Functions.SPG($A28, "SP_SHARES_OUT_PERIOD_END", J$3)</f>
        <v>65400000</v>
      </c>
    </row>
    <row r="29" spans="1:10" x14ac:dyDescent="0.3">
      <c r="A29" s="11" t="s">
        <v>1063</v>
      </c>
      <c r="B29" s="9" t="str" cm="1">
        <f t="array" ref="B29">_xll.SNL.Clients.Office.Excel.Functions.SPG($A29, "SP_SHARES_OUT_PERIOD_END", B$3)</f>
        <v>NA</v>
      </c>
      <c r="C29" s="9" cm="1">
        <f t="array" ref="C29">_xll.SNL.Clients.Office.Excel.Functions.SPG($A29, "SP_SHARES_OUT_PERIOD_END", C$3)</f>
        <v>265649625</v>
      </c>
      <c r="D29" s="9" cm="1">
        <f t="array" ref="D29">_xll.SNL.Clients.Office.Excel.Functions.SPG($A29, "SP_SHARES_OUT_PERIOD_END", D$3)</f>
        <v>263939983</v>
      </c>
      <c r="E29" s="9" cm="1">
        <f t="array" ref="E29">_xll.SNL.Clients.Office.Excel.Functions.SPG($A29, "SP_SHARES_OUT_PERIOD_END", E$3)</f>
        <v>263445025</v>
      </c>
      <c r="F29" s="9" cm="1">
        <f t="array" ref="F29">_xll.SNL.Clients.Office.Excel.Functions.SPG($A29, "SP_SHARES_OUT_PERIOD_END", F$3)</f>
        <v>262899265</v>
      </c>
      <c r="G29" s="9" cm="1">
        <f t="array" ref="G29">_xll.SNL.Clients.Office.Excel.Functions.SPG($A29, "SP_SHARES_OUT_PERIOD_END", G$3)</f>
        <v>262368455</v>
      </c>
      <c r="H29" s="9" cm="1">
        <f t="array" ref="H29">_xll.SNL.Clients.Office.Excel.Functions.SPG($A29, "SP_SHARES_OUT_PERIOD_END", H$3)</f>
        <v>261450373</v>
      </c>
      <c r="I29" s="9" cm="1">
        <f t="array" ref="I29">_xll.SNL.Clients.Office.Excel.Functions.SPG($A29, "SP_SHARES_OUT_PERIOD_END", I$3)</f>
        <v>260970287</v>
      </c>
      <c r="J29" s="9" cm="1">
        <f t="array" ref="J29">_xll.SNL.Clients.Office.Excel.Functions.SPG($A29, "SP_SHARES_OUT_PERIOD_END", J$3)</f>
        <v>260548025</v>
      </c>
    </row>
    <row r="30" spans="1:10" x14ac:dyDescent="0.3">
      <c r="A30" s="11" t="s">
        <v>1064</v>
      </c>
      <c r="B30" s="9" t="str" cm="1">
        <f t="array" ref="B30">_xll.SNL.Clients.Office.Excel.Functions.SPG($A30, "SP_SHARES_OUT_PERIOD_END", B$3)</f>
        <v>NA</v>
      </c>
      <c r="C30" s="9" t="str" cm="1">
        <f t="array" ref="C30">_xll.SNL.Clients.Office.Excel.Functions.SPG($A30, "SP_SHARES_OUT_PERIOD_END", C$3)</f>
        <v>NA</v>
      </c>
      <c r="D30" s="9" cm="1">
        <f t="array" ref="D30">_xll.SNL.Clients.Office.Excel.Functions.SPG($A30, "SP_SHARES_OUT_PERIOD_END", D$3)</f>
        <v>1075164487</v>
      </c>
      <c r="E30" s="9" cm="1">
        <f t="array" ref="E30">_xll.SNL.Clients.Office.Excel.Functions.SPG($A30, "SP_SHARES_OUT_PERIOD_END", E$3)</f>
        <v>1074948055</v>
      </c>
      <c r="F30" s="9" cm="1">
        <f t="array" ref="F30">_xll.SNL.Clients.Office.Excel.Functions.SPG($A30, "SP_SHARES_OUT_PERIOD_END", F$3)</f>
        <v>1074807292</v>
      </c>
      <c r="G30" s="9" cm="1">
        <f t="array" ref="G30">_xll.SNL.Clients.Office.Excel.Functions.SPG($A30, "SP_SHARES_OUT_PERIOD_END", G$3)</f>
        <v>432796277</v>
      </c>
      <c r="H30" s="9" cm="1">
        <f t="array" ref="H30">_xll.SNL.Clients.Office.Excel.Functions.SPG($A30, "SP_SHARES_OUT_PERIOD_END", H$3)</f>
        <v>432429025</v>
      </c>
      <c r="I30" s="9" cm="1">
        <f t="array" ref="I30">_xll.SNL.Clients.Office.Excel.Functions.SPG($A30, "SP_SHARES_OUT_PERIOD_END", I$3)</f>
        <v>432395226</v>
      </c>
      <c r="J30" s="9" cm="1">
        <f t="array" ref="J30">_xll.SNL.Clients.Office.Excel.Functions.SPG($A30, "SP_SHARES_OUT_PERIOD_END", J$3)</f>
        <v>432142379</v>
      </c>
    </row>
    <row r="31" spans="1:10" x14ac:dyDescent="0.3">
      <c r="A31" s="11" t="s">
        <v>1065</v>
      </c>
      <c r="B31" s="9" t="str" cm="1">
        <f t="array" ref="B31">_xll.SNL.Clients.Office.Excel.Functions.SPG($A31, "SP_SHARES_OUT_PERIOD_END", B$3)</f>
        <v>NA</v>
      </c>
      <c r="C31" s="9" cm="1">
        <f t="array" ref="C31">_xll.SNL.Clients.Office.Excel.Functions.SPG($A31, "SP_SHARES_OUT_PERIOD_END", C$3)</f>
        <v>52172000</v>
      </c>
      <c r="D31" s="9" cm="1">
        <f t="array" ref="D31">_xll.SNL.Clients.Office.Excel.Functions.SPG($A31, "SP_SHARES_OUT_PERIOD_END", D$3)</f>
        <v>52587000</v>
      </c>
      <c r="E31" s="9" cm="1">
        <f t="array" ref="E31">_xll.SNL.Clients.Office.Excel.Functions.SPG($A31, "SP_SHARES_OUT_PERIOD_END", E$3)</f>
        <v>52945000</v>
      </c>
      <c r="F31" s="9" cm="1">
        <f t="array" ref="F31">_xll.SNL.Clients.Office.Excel.Functions.SPG($A31, "SP_SHARES_OUT_PERIOD_END", F$3)</f>
        <v>53230000</v>
      </c>
      <c r="G31" s="9" cm="1">
        <f t="array" ref="G31">_xll.SNL.Clients.Office.Excel.Functions.SPG($A31, "SP_SHARES_OUT_PERIOD_END", G$3)</f>
        <v>53811000</v>
      </c>
      <c r="H31" s="9" cm="1">
        <f t="array" ref="H31">_xll.SNL.Clients.Office.Excel.Functions.SPG($A31, "SP_SHARES_OUT_PERIOD_END", H$3)</f>
        <v>54155000</v>
      </c>
      <c r="I31" s="9" cm="1">
        <f t="array" ref="I31">_xll.SNL.Clients.Office.Excel.Functions.SPG($A31, "SP_SHARES_OUT_PERIOD_END", I$3)</f>
        <v>55662000</v>
      </c>
      <c r="J31" s="9" cm="1">
        <f t="array" ref="J31">_xll.SNL.Clients.Office.Excel.Functions.SPG($A31, "SP_SHARES_OUT_PERIOD_END", J$3)</f>
        <v>56998000</v>
      </c>
    </row>
    <row r="32" spans="1:10" x14ac:dyDescent="0.3">
      <c r="A32" s="11" t="s">
        <v>1066</v>
      </c>
      <c r="B32" s="9" t="str" cm="1">
        <f t="array" ref="B32">_xll.SNL.Clients.Office.Excel.Functions.SPG($A32, "SP_SHARES_OUT_PERIOD_END", B$3)</f>
        <v>NA</v>
      </c>
      <c r="C32" s="9" cm="1">
        <f t="array" ref="C32">_xll.SNL.Clients.Office.Excel.Functions.SPG($A32, "SP_SHARES_OUT_PERIOD_END", C$3)</f>
        <v>44100000</v>
      </c>
      <c r="D32" s="9" cm="1">
        <f t="array" ref="D32">_xll.SNL.Clients.Office.Excel.Functions.SPG($A32, "SP_SHARES_OUT_PERIOD_END", D$3)</f>
        <v>44200000</v>
      </c>
      <c r="E32" s="9" cm="1">
        <f t="array" ref="E32">_xll.SNL.Clients.Office.Excel.Functions.SPG($A32, "SP_SHARES_OUT_PERIOD_END", E$3)</f>
        <v>45100000</v>
      </c>
      <c r="F32" s="9" cm="1">
        <f t="array" ref="F32">_xll.SNL.Clients.Office.Excel.Functions.SPG($A32, "SP_SHARES_OUT_PERIOD_END", F$3)</f>
        <v>46200000</v>
      </c>
      <c r="G32" s="9" cm="1">
        <f t="array" ref="G32">_xll.SNL.Clients.Office.Excel.Functions.SPG($A32, "SP_SHARES_OUT_PERIOD_END", G$3)</f>
        <v>46700000</v>
      </c>
      <c r="H32" s="9" cm="1">
        <f t="array" ref="H32">_xll.SNL.Clients.Office.Excel.Functions.SPG($A32, "SP_SHARES_OUT_PERIOD_END", H$3)</f>
        <v>47500000</v>
      </c>
      <c r="I32" s="9" cm="1">
        <f t="array" ref="I32">_xll.SNL.Clients.Office.Excel.Functions.SPG($A32, "SP_SHARES_OUT_PERIOD_END", I$3)</f>
        <v>48500000</v>
      </c>
      <c r="J32" s="9" cm="1">
        <f t="array" ref="J32">_xll.SNL.Clients.Office.Excel.Functions.SPG($A32, "SP_SHARES_OUT_PERIOD_END", J$3)</f>
        <v>49200000</v>
      </c>
    </row>
    <row r="33" spans="1:10" x14ac:dyDescent="0.3">
      <c r="A33" s="11" t="s">
        <v>1067</v>
      </c>
      <c r="B33" s="9" t="str" cm="1">
        <f t="array" ref="B33">_xll.SNL.Clients.Office.Excel.Functions.SPG($A33, "SP_SHARES_OUT_PERIOD_END", B$3)</f>
        <v>NA</v>
      </c>
      <c r="C33" s="9" cm="1">
        <f t="array" ref="C33">_xll.SNL.Clients.Office.Excel.Functions.SPG($A33, "SP_SHARES_OUT_PERIOD_END", C$3)</f>
        <v>47182862</v>
      </c>
      <c r="D33" s="9" cm="1">
        <f t="array" ref="D33">_xll.SNL.Clients.Office.Excel.Functions.SPG($A33, "SP_SHARES_OUT_PERIOD_END", D$3)</f>
        <v>47000000</v>
      </c>
      <c r="E33" s="9" cm="1">
        <f t="array" ref="E33">_xll.SNL.Clients.Office.Excel.Functions.SPG($A33, "SP_SHARES_OUT_PERIOD_END", E$3)</f>
        <v>48831868</v>
      </c>
      <c r="F33" s="9" cm="1">
        <f t="array" ref="F33">_xll.SNL.Clients.Office.Excel.Functions.SPG($A33, "SP_SHARES_OUT_PERIOD_END", F$3)</f>
        <v>50127444</v>
      </c>
      <c r="G33" s="9" cm="1">
        <f t="array" ref="G33">_xll.SNL.Clients.Office.Excel.Functions.SPG($A33, "SP_SHARES_OUT_PERIOD_END", G$3)</f>
        <v>50094986</v>
      </c>
      <c r="H33" s="9" cm="1">
        <f t="array" ref="H33">_xll.SNL.Clients.Office.Excel.Functions.SPG($A33, "SP_SHARES_OUT_PERIOD_END", H$3)</f>
        <v>51000000</v>
      </c>
      <c r="I33" s="9" cm="1">
        <f t="array" ref="I33">_xll.SNL.Clients.Office.Excel.Functions.SPG($A33, "SP_SHARES_OUT_PERIOD_END", I$3)</f>
        <v>51241016</v>
      </c>
      <c r="J33" s="9" cm="1">
        <f t="array" ref="J33">_xll.SNL.Clients.Office.Excel.Functions.SPG($A33, "SP_SHARES_OUT_PERIOD_END", J$3)</f>
        <v>52800273</v>
      </c>
    </row>
    <row r="34" spans="1:10" x14ac:dyDescent="0.3">
      <c r="A34" s="11" t="s">
        <v>1068</v>
      </c>
      <c r="B34" s="9" t="str" cm="1">
        <f t="array" ref="B34">_xll.SNL.Clients.Office.Excel.Functions.SPG($A34, "SP_SHARES_OUT_PERIOD_END", B$3)</f>
        <v>NA</v>
      </c>
      <c r="C34" s="9" cm="1">
        <f t="array" ref="C34">_xll.SNL.Clients.Office.Excel.Functions.SPG($A34, "SP_SHARES_OUT_PERIOD_END", C$3)</f>
        <v>63305569</v>
      </c>
      <c r="D34" s="9" cm="1">
        <f t="array" ref="D34">_xll.SNL.Clients.Office.Excel.Functions.SPG($A34, "SP_SHARES_OUT_PERIOD_END", D$3)</f>
        <v>63245006</v>
      </c>
      <c r="E34" s="9" cm="1">
        <f t="array" ref="E34">_xll.SNL.Clients.Office.Excel.Functions.SPG($A34, "SP_SHARES_OUT_PERIOD_END", E$3)</f>
        <v>63251495</v>
      </c>
      <c r="F34" s="9" cm="1">
        <f t="array" ref="F34">_xll.SNL.Clients.Office.Excel.Functions.SPG($A34, "SP_SHARES_OUT_PERIOD_END", F$3)</f>
        <v>63418003</v>
      </c>
      <c r="G34" s="9" cm="1">
        <f t="array" ref="G34">_xll.SNL.Clients.Office.Excel.Functions.SPG($A34, "SP_SHARES_OUT_PERIOD_END", G$3)</f>
        <v>63620668</v>
      </c>
      <c r="H34" s="9" cm="1">
        <f t="array" ref="H34">_xll.SNL.Clients.Office.Excel.Functions.SPG($A34, "SP_SHARES_OUT_PERIOD_END", H$3)</f>
        <v>63855939</v>
      </c>
      <c r="I34" s="9" cm="1">
        <f t="array" ref="I34">_xll.SNL.Clients.Office.Excel.Functions.SPG($A34, "SP_SHARES_OUT_PERIOD_END", I$3)</f>
        <v>64465242</v>
      </c>
      <c r="J34" s="9" cm="1">
        <f t="array" ref="J34">_xll.SNL.Clients.Office.Excel.Functions.SPG($A34, "SP_SHARES_OUT_PERIOD_END", J$3)</f>
        <v>64858598</v>
      </c>
    </row>
    <row r="35" spans="1:10" x14ac:dyDescent="0.3">
      <c r="A35" s="11" t="s">
        <v>1069</v>
      </c>
      <c r="B35" s="9" t="str" cm="1">
        <f t="array" ref="B35">_xll.SNL.Clients.Office.Excel.Functions.SPG($A35, "SP_SHARES_OUT_PERIOD_END", B$3)</f>
        <v>NA</v>
      </c>
      <c r="C35" s="9" cm="1">
        <f t="array" ref="C35">_xll.SNL.Clients.Office.Excel.Functions.SPG($A35, "SP_SHARES_OUT_PERIOD_END", C$3)</f>
        <v>166178000</v>
      </c>
      <c r="D35" s="9" cm="1">
        <f t="array" ref="D35">_xll.SNL.Clients.Office.Excel.Functions.SPG($A35, "SP_SHARES_OUT_PERIOD_END", D$3)</f>
        <v>151212711</v>
      </c>
      <c r="E35" s="9" cm="1">
        <f t="array" ref="E35">_xll.SNL.Clients.Office.Excel.Functions.SPG($A35, "SP_SHARES_OUT_PERIOD_END", E$3)</f>
        <v>150785257</v>
      </c>
      <c r="F35" s="9" cm="1">
        <f t="array" ref="F35">_xll.SNL.Clients.Office.Excel.Functions.SPG($A35, "SP_SHARES_OUT_PERIOD_END", F$3)</f>
        <v>150738678</v>
      </c>
      <c r="G35" s="9" cm="1">
        <f t="array" ref="G35">_xll.SNL.Clients.Office.Excel.Functions.SPG($A35, "SP_SHARES_OUT_PERIOD_END", G$3)</f>
        <v>151036674</v>
      </c>
      <c r="H35" s="9" cm="1">
        <f t="array" ref="H35">_xll.SNL.Clients.Office.Excel.Functions.SPG($A35, "SP_SHARES_OUT_PERIOD_END", H$3)</f>
        <v>150951209</v>
      </c>
      <c r="I35" s="9" cm="1">
        <f t="array" ref="I35">_xll.SNL.Clients.Office.Excel.Functions.SPG($A35, "SP_SHARES_OUT_PERIOD_END", I$3)</f>
        <v>150918628</v>
      </c>
      <c r="J35" s="9" cm="1">
        <f t="array" ref="J35">_xll.SNL.Clients.Office.Excel.Functions.SPG($A35, "SP_SHARES_OUT_PERIOD_END", J$3)</f>
        <v>150885862</v>
      </c>
    </row>
    <row r="36" spans="1:10" x14ac:dyDescent="0.3">
      <c r="A36" s="11" t="s">
        <v>1070</v>
      </c>
      <c r="B36" s="9" t="str" cm="1">
        <f t="array" ref="B36">_xll.SNL.Clients.Office.Excel.Functions.SPG($A36, "SP_SHARES_OUT_PERIOD_END", B$3)</f>
        <v>NA</v>
      </c>
      <c r="C36" s="9" cm="1">
        <f t="array" ref="C36">_xll.SNL.Clients.Office.Excel.Functions.SPG($A36, "SP_SHARES_OUT_PERIOD_END", C$3)</f>
        <v>77700000</v>
      </c>
      <c r="D36" s="9" cm="1">
        <f t="array" ref="D36">_xll.SNL.Clients.Office.Excel.Functions.SPG($A36, "SP_SHARES_OUT_PERIOD_END", D$3)</f>
        <v>78751746</v>
      </c>
      <c r="E36" s="9" cm="1">
        <f t="array" ref="E36">_xll.SNL.Clients.Office.Excel.Functions.SPG($A36, "SP_SHARES_OUT_PERIOD_END", E$3)</f>
        <v>80079757</v>
      </c>
      <c r="F36" s="9" cm="1">
        <f t="array" ref="F36">_xll.SNL.Clients.Office.Excel.Functions.SPG($A36, "SP_SHARES_OUT_PERIOD_END", F$3)</f>
        <v>81400000</v>
      </c>
      <c r="G36" s="9" cm="1">
        <f t="array" ref="G36">_xll.SNL.Clients.Office.Excel.Functions.SPG($A36, "SP_SHARES_OUT_PERIOD_END", G$3)</f>
        <v>82642524</v>
      </c>
      <c r="H36" s="9" cm="1">
        <f t="array" ref="H36">_xll.SNL.Clients.Office.Excel.Functions.SPG($A36, "SP_SHARES_OUT_PERIOD_END", H$3)</f>
        <v>84100000</v>
      </c>
      <c r="I36" s="9" cm="1">
        <f t="array" ref="I36">_xll.SNL.Clients.Office.Excel.Functions.SPG($A36, "SP_SHARES_OUT_PERIOD_END", I$3)</f>
        <v>85376775</v>
      </c>
      <c r="J36" s="9" cm="1">
        <f t="array" ref="J36">_xll.SNL.Clients.Office.Excel.Functions.SPG($A36, "SP_SHARES_OUT_PERIOD_END", J$3)</f>
        <v>85829804</v>
      </c>
    </row>
    <row r="37" spans="1:10" x14ac:dyDescent="0.3">
      <c r="A37" s="11" t="s">
        <v>1071</v>
      </c>
      <c r="B37" s="9" t="str" cm="1">
        <f t="array" ref="B37">_xll.SNL.Clients.Office.Excel.Functions.SPG($A37, "SP_SHARES_OUT_PERIOD_END", B$3)</f>
        <v>NA</v>
      </c>
      <c r="C37" s="9" t="str" cm="1">
        <f t="array" ref="C37">_xll.SNL.Clients.Office.Excel.Functions.SPG($A37, "SP_SHARES_OUT_PERIOD_END", C$3)</f>
        <v>NA</v>
      </c>
      <c r="D37" s="9" cm="1">
        <f t="array" ref="D37">_xll.SNL.Clients.Office.Excel.Functions.SPG($A37, "SP_SHARES_OUT_PERIOD_END", D$3)</f>
        <v>39646204</v>
      </c>
      <c r="E37" s="9" cm="1">
        <f t="array" ref="E37">_xll.SNL.Clients.Office.Excel.Functions.SPG($A37, "SP_SHARES_OUT_PERIOD_END", E$3)</f>
        <v>39679183</v>
      </c>
      <c r="F37" s="9" cm="1">
        <f t="array" ref="F37">_xll.SNL.Clients.Office.Excel.Functions.SPG($A37, "SP_SHARES_OUT_PERIOD_END", F$3)</f>
        <v>41623433</v>
      </c>
      <c r="G37" s="9" cm="1">
        <f t="array" ref="G37">_xll.SNL.Clients.Office.Excel.Functions.SPG($A37, "SP_SHARES_OUT_PERIOD_END", G$3)</f>
        <v>41644514</v>
      </c>
      <c r="H37" s="9" cm="1">
        <f t="array" ref="H37">_xll.SNL.Clients.Office.Excel.Functions.SPG($A37, "SP_SHARES_OUT_PERIOD_END", H$3)</f>
        <v>42771802</v>
      </c>
      <c r="I37" s="9" cm="1">
        <f t="array" ref="I37">_xll.SNL.Clients.Office.Excel.Functions.SPG($A37, "SP_SHARES_OUT_PERIOD_END", I$3)</f>
        <v>44046910</v>
      </c>
      <c r="J37" s="9" cm="1">
        <f t="array" ref="J37">_xll.SNL.Clients.Office.Excel.Functions.SPG($A37, "SP_SHARES_OUT_PERIOD_END", J$3)</f>
        <v>45608396</v>
      </c>
    </row>
    <row r="38" spans="1:10" x14ac:dyDescent="0.3">
      <c r="A38" s="11" t="s">
        <v>1072</v>
      </c>
      <c r="B38" s="9" t="str" cm="1">
        <f t="array" ref="B38">_xll.SNL.Clients.Office.Excel.Functions.SPG($A38, "SP_SHARES_OUT_PERIOD_END", B$3)</f>
        <v>NA</v>
      </c>
      <c r="C38" s="9" cm="1">
        <f t="array" ref="C38">_xll.SNL.Clients.Office.Excel.Functions.SPG($A38, "SP_SHARES_OUT_PERIOD_END", C$3)</f>
        <v>680700000</v>
      </c>
      <c r="D38" s="9" cm="1">
        <f t="array" ref="D38">_xll.SNL.Clients.Office.Excel.Functions.SPG($A38, "SP_SHARES_OUT_PERIOD_END", D$3)</f>
        <v>680600000</v>
      </c>
      <c r="E38" s="9" cm="1">
        <f t="array" ref="E38">_xll.SNL.Clients.Office.Excel.Functions.SPG($A38, "SP_SHARES_OUT_PERIOD_END", E$3)</f>
        <v>679600000</v>
      </c>
      <c r="F38" s="9" cm="1">
        <f t="array" ref="F38">_xll.SNL.Clients.Office.Excel.Functions.SPG($A38, "SP_SHARES_OUT_PERIOD_END", F$3)</f>
        <v>679200000</v>
      </c>
      <c r="G38" s="9" cm="1">
        <f t="array" ref="G38">_xll.SNL.Clients.Office.Excel.Functions.SPG($A38, "SP_SHARES_OUT_PERIOD_END", G$3)</f>
        <v>676600000</v>
      </c>
      <c r="H38" s="9" cm="1">
        <f t="array" ref="H38">_xll.SNL.Clients.Office.Excel.Functions.SPG($A38, "SP_SHARES_OUT_PERIOD_END", H$3)</f>
        <v>676300000</v>
      </c>
      <c r="I38" s="9" cm="1">
        <f t="array" ref="I38">_xll.SNL.Clients.Office.Excel.Functions.SPG($A38, "SP_SHARES_OUT_PERIOD_END", I$3)</f>
        <v>675700000</v>
      </c>
      <c r="J38" s="9" cm="1">
        <f t="array" ref="J38">_xll.SNL.Clients.Office.Excel.Functions.SPG($A38, "SP_SHARES_OUT_PERIOD_END", J$3)</f>
        <v>675100000</v>
      </c>
    </row>
    <row r="39" spans="1:10" x14ac:dyDescent="0.3">
      <c r="A39" s="11" t="s">
        <v>1073</v>
      </c>
      <c r="B39" s="9" t="str" cm="1">
        <f t="array" ref="B39">_xll.SNL.Clients.Office.Excel.Functions.SPG($A39, "SP_SHARES_OUT_PERIOD_END", B$3)</f>
        <v>NA</v>
      </c>
      <c r="C39" s="9" t="str" cm="1">
        <f t="array" ref="C39">_xll.SNL.Clients.Office.Excel.Functions.SPG($A39, "SP_SHARES_OUT_PERIOD_END", C$3)</f>
        <v>NA</v>
      </c>
      <c r="D39" s="9" cm="1">
        <f t="array" ref="D39">_xll.SNL.Clients.Office.Excel.Functions.SPG($A39, "SP_SHARES_OUT_PERIOD_END", D$3)</f>
        <v>91364444</v>
      </c>
      <c r="E39" s="9" cm="1">
        <f t="array" ref="E39">_xll.SNL.Clients.Office.Excel.Functions.SPG($A39, "SP_SHARES_OUT_PERIOD_END", E$3)</f>
        <v>91312725</v>
      </c>
      <c r="F39" s="9" cm="1">
        <f t="array" ref="F39">_xll.SNL.Clients.Office.Excel.Functions.SPG($A39, "SP_SHARES_OUT_PERIOD_END", F$3)</f>
        <v>91255268</v>
      </c>
      <c r="G39" s="9" cm="1">
        <f t="array" ref="G39">_xll.SNL.Clients.Office.Excel.Functions.SPG($A39, "SP_SHARES_OUT_PERIOD_END", G$3)</f>
        <v>91200000</v>
      </c>
      <c r="H39" s="9" cm="1">
        <f t="array" ref="H39">_xll.SNL.Clients.Office.Excel.Functions.SPG($A39, "SP_SHARES_OUT_PERIOD_END", H$3)</f>
        <v>91161436</v>
      </c>
      <c r="I39" s="9" cm="1">
        <f t="array" ref="I39">_xll.SNL.Clients.Office.Excel.Functions.SPG($A39, "SP_SHARES_OUT_PERIOD_END", I$3)</f>
        <v>91080656</v>
      </c>
      <c r="J39" s="9" cm="1">
        <f t="array" ref="J39">_xll.SNL.Clients.Office.Excel.Functions.SPG($A39, "SP_SHARES_OUT_PERIOD_END", J$3)</f>
        <v>91072473</v>
      </c>
    </row>
    <row r="40" spans="1:10" x14ac:dyDescent="0.3">
      <c r="A40" s="11" t="s">
        <v>1074</v>
      </c>
      <c r="B40" s="9" t="str" cm="1">
        <f t="array" ref="B40">_xll.SNL.Clients.Office.Excel.Functions.SPG($A40, "SP_SHARES_OUT_PERIOD_END", B$3)</f>
        <v>NA</v>
      </c>
      <c r="C40" s="9" t="str" cm="1">
        <f t="array" ref="C40">_xll.SNL.Clients.Office.Excel.Functions.SPG($A40, "SP_SHARES_OUT_PERIOD_END", C$3)</f>
        <v>NA</v>
      </c>
      <c r="D40" s="9" cm="1">
        <f t="array" ref="D40">_xll.SNL.Clients.Office.Excel.Functions.SPG($A40, "SP_SHARES_OUT_PERIOD_END", D$3)</f>
        <v>35600000</v>
      </c>
      <c r="E40" s="9" cm="1">
        <f t="array" ref="E40">_xll.SNL.Clients.Office.Excel.Functions.SPG($A40, "SP_SHARES_OUT_PERIOD_END", E$3)</f>
        <v>35700000</v>
      </c>
      <c r="F40" s="9" cm="1">
        <f t="array" ref="F40">_xll.SNL.Clients.Office.Excel.Functions.SPG($A40, "SP_SHARES_OUT_PERIOD_END", F$3)</f>
        <v>35700000</v>
      </c>
      <c r="G40" s="9" cm="1">
        <f t="array" ref="G40">_xll.SNL.Clients.Office.Excel.Functions.SPG($A40, "SP_SHARES_OUT_PERIOD_END", G$3)</f>
        <v>35400000</v>
      </c>
      <c r="H40" s="9" cm="1">
        <f t="array" ref="H40">_xll.SNL.Clients.Office.Excel.Functions.SPG($A40, "SP_SHARES_OUT_PERIOD_END", H$3)</f>
        <v>36900000</v>
      </c>
      <c r="I40" s="9" cm="1">
        <f t="array" ref="I40">_xll.SNL.Clients.Office.Excel.Functions.SPG($A40, "SP_SHARES_OUT_PERIOD_END", I$3)</f>
        <v>39100000</v>
      </c>
      <c r="J40" s="9" cm="1">
        <f t="array" ref="J40">_xll.SNL.Clients.Office.Excel.Functions.SPG($A40, "SP_SHARES_OUT_PERIOD_END", J$3)</f>
        <v>40100000</v>
      </c>
    </row>
    <row r="41" spans="1:10" x14ac:dyDescent="0.3">
      <c r="A41" s="11" t="s">
        <v>1075</v>
      </c>
      <c r="B41" s="9" t="str" cm="1">
        <f t="array" ref="B41">_xll.SNL.Clients.Office.Excel.Functions.SPG($A41, "SP_SHARES_OUT_PERIOD_END", B$3)</f>
        <v>NA</v>
      </c>
      <c r="C41" s="9" cm="1">
        <f t="array" ref="C41">_xll.SNL.Clients.Office.Excel.Functions.SPG($A41, "SP_SHARES_OUT_PERIOD_END", C$3)</f>
        <v>86326061</v>
      </c>
      <c r="D41" s="9" cm="1">
        <f t="array" ref="D41">_xll.SNL.Clients.Office.Excel.Functions.SPG($A41, "SP_SHARES_OUT_PERIOD_END", D$3)</f>
        <v>87253739</v>
      </c>
      <c r="E41" s="9" cm="1">
        <f t="array" ref="E41">_xll.SNL.Clients.Office.Excel.Functions.SPG($A41, "SP_SHARES_OUT_PERIOD_END", E$3)</f>
        <v>89045996</v>
      </c>
      <c r="F41" s="9" cm="1">
        <f t="array" ref="F41">_xll.SNL.Clients.Office.Excel.Functions.SPG($A41, "SP_SHARES_OUT_PERIOD_END", F$3)</f>
        <v>90395434</v>
      </c>
      <c r="G41" s="9" cm="1">
        <f t="array" ref="G41">_xll.SNL.Clients.Office.Excel.Functions.SPG($A41, "SP_SHARES_OUT_PERIOD_END", G$3)</f>
        <v>89760434</v>
      </c>
      <c r="H41" s="9" cm="1">
        <f t="array" ref="H41">_xll.SNL.Clients.Office.Excel.Functions.SPG($A41, "SP_SHARES_OUT_PERIOD_END", H$3)</f>
        <v>90983772</v>
      </c>
      <c r="I41" s="9" cm="1">
        <f t="array" ref="I41">_xll.SNL.Clients.Office.Excel.Functions.SPG($A41, "SP_SHARES_OUT_PERIOD_END", I$3)</f>
        <v>91504053</v>
      </c>
      <c r="J41" s="9" cm="1">
        <f t="array" ref="J41">_xll.SNL.Clients.Office.Excel.Functions.SPG($A41, "SP_SHARES_OUT_PERIOD_END", J$3)</f>
        <v>91414383</v>
      </c>
    </row>
    <row r="42" spans="1:10" x14ac:dyDescent="0.3">
      <c r="A42" s="11" t="s">
        <v>1076</v>
      </c>
      <c r="B42" s="9" t="str" cm="1">
        <f t="array" ref="B42">_xll.SNL.Clients.Office.Excel.Functions.SPG($A42, "SP_SHARES_OUT_PERIOD_END", B$3)</f>
        <v>NA</v>
      </c>
      <c r="C42" s="9" cm="1">
        <f t="array" ref="C42">_xll.SNL.Clients.Office.Excel.Functions.SPG($A42, "SP_SHARES_OUT_PERIOD_END", C$3)</f>
        <v>218100000</v>
      </c>
      <c r="D42" s="9" cm="1">
        <f t="array" ref="D42">_xll.SNL.Clients.Office.Excel.Functions.SPG($A42, "SP_SHARES_OUT_PERIOD_END", D$3)</f>
        <v>218000000</v>
      </c>
      <c r="E42" s="9" cm="1">
        <f t="array" ref="E42">_xll.SNL.Clients.Office.Excel.Functions.SPG($A42, "SP_SHARES_OUT_PERIOD_END", E$3)</f>
        <v>219300000</v>
      </c>
      <c r="F42" s="9" cm="1">
        <f t="array" ref="F42">_xll.SNL.Clients.Office.Excel.Functions.SPG($A42, "SP_SHARES_OUT_PERIOD_END", F$3)</f>
        <v>220600000</v>
      </c>
      <c r="G42" s="9" cm="1">
        <f t="array" ref="G42">_xll.SNL.Clients.Office.Excel.Functions.SPG($A42, "SP_SHARES_OUT_PERIOD_END", G$3)</f>
        <v>220100000</v>
      </c>
      <c r="H42" s="9" cm="1">
        <f t="array" ref="H42">_xll.SNL.Clients.Office.Excel.Functions.SPG($A42, "SP_SHARES_OUT_PERIOD_END", H$3)</f>
        <v>220100000</v>
      </c>
      <c r="I42" s="9" cm="1">
        <f t="array" ref="I42">_xll.SNL.Clients.Office.Excel.Functions.SPG($A42, "SP_SHARES_OUT_PERIOD_END", I$3)</f>
        <v>221700000</v>
      </c>
      <c r="J42" s="9" cm="1">
        <f t="array" ref="J42">_xll.SNL.Clients.Office.Excel.Functions.SPG($A42, "SP_SHARES_OUT_PERIOD_END", J$3)</f>
        <v>221500000</v>
      </c>
    </row>
    <row r="43" spans="1:10" x14ac:dyDescent="0.3">
      <c r="A43" s="11" t="s">
        <v>1077</v>
      </c>
      <c r="B43" s="9" t="str" cm="1">
        <f t="array" ref="B43">_xll.SNL.Clients.Office.Excel.Functions.SPG($A43, "SP_SHARES_OUT_PERIOD_END", B$3)</f>
        <v>NA</v>
      </c>
      <c r="C43" s="9" cm="1">
        <f t="array" ref="C43">_xll.SNL.Clients.Office.Excel.Functions.SPG($A43, "SP_SHARES_OUT_PERIOD_END", C$3)</f>
        <v>113457726</v>
      </c>
      <c r="D43" s="9" cm="1">
        <f t="array" ref="D43">_xll.SNL.Clients.Office.Excel.Functions.SPG($A43, "SP_SHARES_OUT_PERIOD_END", D$3)</f>
        <v>113449886</v>
      </c>
      <c r="E43" s="9" cm="1">
        <f t="array" ref="E43">_xll.SNL.Clients.Office.Excel.Functions.SPG($A43, "SP_SHARES_OUT_PERIOD_END", E$3)</f>
        <v>113465238</v>
      </c>
      <c r="F43" s="9" cm="1">
        <f t="array" ref="F43">_xll.SNL.Clients.Office.Excel.Functions.SPG($A43, "SP_SHARES_OUT_PERIOD_END", F$3)</f>
        <v>113434816</v>
      </c>
      <c r="G43" s="9" cm="1">
        <f t="array" ref="G43">_xll.SNL.Clients.Office.Excel.Functions.SPG($A43, "SP_SHARES_OUT_PERIOD_END", G$3)</f>
        <v>113148672</v>
      </c>
      <c r="H43" s="9" cm="1">
        <f t="array" ref="H43">_xll.SNL.Clients.Office.Excel.Functions.SPG($A43, "SP_SHARES_OUT_PERIOD_END", H$3)</f>
        <v>113136232</v>
      </c>
      <c r="I43" s="9" cm="1">
        <f t="array" ref="I43">_xll.SNL.Clients.Office.Excel.Functions.SPG($A43, "SP_SHARES_OUT_PERIOD_END", I$3)</f>
        <v>113145449</v>
      </c>
      <c r="J43" s="9" cm="1">
        <f t="array" ref="J43">_xll.SNL.Clients.Office.Excel.Functions.SPG($A43, "SP_SHARES_OUT_PERIOD_END", J$3)</f>
        <v>115080108</v>
      </c>
    </row>
    <row r="44" spans="1:10" x14ac:dyDescent="0.3">
      <c r="A44" s="11" t="s">
        <v>1078</v>
      </c>
      <c r="B44" s="9" t="str" cm="1">
        <f t="array" ref="B44">_xll.SNL.Clients.Office.Excel.Functions.SPG($A44, "SP_SHARES_OUT_PERIOD_END", B$3)</f>
        <v>NA</v>
      </c>
      <c r="C44" s="9" cm="1">
        <f t="array" ref="C44">_xll.SNL.Clients.Office.Excel.Functions.SPG($A44, "SP_SHARES_OUT_PERIOD_END", C$3)</f>
        <v>40312000</v>
      </c>
      <c r="D44" s="9" cm="1">
        <f t="array" ref="D44">_xll.SNL.Clients.Office.Excel.Functions.SPG($A44, "SP_SHARES_OUT_PERIOD_END", D$3)</f>
        <v>40649000</v>
      </c>
      <c r="E44" s="9" cm="1">
        <f t="array" ref="E44">_xll.SNL.Clients.Office.Excel.Functions.SPG($A44, "SP_SHARES_OUT_PERIOD_END", E$3)</f>
        <v>40714000</v>
      </c>
      <c r="F44" s="9" cm="1">
        <f t="array" ref="F44">_xll.SNL.Clients.Office.Excel.Functions.SPG($A44, "SP_SHARES_OUT_PERIOD_END", F$3)</f>
        <v>40668000</v>
      </c>
      <c r="G44" s="9" cm="1">
        <f t="array" ref="G44">_xll.SNL.Clients.Office.Excel.Functions.SPG($A44, "SP_SHARES_OUT_PERIOD_END", G$3)</f>
        <v>41127000</v>
      </c>
      <c r="H44" s="9" cm="1">
        <f t="array" ref="H44">_xll.SNL.Clients.Office.Excel.Functions.SPG($A44, "SP_SHARES_OUT_PERIOD_END", H$3)</f>
        <v>41675000</v>
      </c>
      <c r="I44" s="9" cm="1">
        <f t="array" ref="I44">_xll.SNL.Clients.Office.Excel.Functions.SPG($A44, "SP_SHARES_OUT_PERIOD_END", I$3)</f>
        <v>42259000</v>
      </c>
      <c r="J44" s="9" cm="1">
        <f t="array" ref="J44">_xll.SNL.Clients.Office.Excel.Functions.SPG($A44, "SP_SHARES_OUT_PERIOD_END", J$3)</f>
        <v>42547000</v>
      </c>
    </row>
    <row r="45" spans="1:10" x14ac:dyDescent="0.3">
      <c r="A45" s="11" t="s">
        <v>1079</v>
      </c>
      <c r="B45" s="9" t="str" cm="1">
        <f t="array" ref="B45">_xll.SNL.Clients.Office.Excel.Functions.SPG($A45, "SP_SHARES_OUT_PERIOD_END", B$3)</f>
        <v>NA</v>
      </c>
      <c r="C45" s="9" cm="1">
        <f t="array" ref="C45">_xll.SNL.Clients.Office.Excel.Functions.SPG($A45, "SP_SHARES_OUT_PERIOD_END", C$3)</f>
        <v>128283139</v>
      </c>
      <c r="D45" s="9" cm="1">
        <f t="array" ref="D45">_xll.SNL.Clients.Office.Excel.Functions.SPG($A45, "SP_SHARES_OUT_PERIOD_END", D$3)</f>
        <v>128800000</v>
      </c>
      <c r="E45" s="9" cm="1">
        <f t="array" ref="E45">_xll.SNL.Clients.Office.Excel.Functions.SPG($A45, "SP_SHARES_OUT_PERIOD_END", E$3)</f>
        <v>129242457</v>
      </c>
      <c r="F45" s="9" cm="1">
        <f t="array" ref="F45">_xll.SNL.Clients.Office.Excel.Functions.SPG($A45, "SP_SHARES_OUT_PERIOD_END", F$3)</f>
        <v>130433808</v>
      </c>
      <c r="G45" s="9" cm="1">
        <f t="array" ref="G45">_xll.SNL.Clients.Office.Excel.Functions.SPG($A45, "SP_SHARES_OUT_PERIOD_END", G$3)</f>
        <v>130979097</v>
      </c>
      <c r="H45" s="9" cm="1">
        <f t="array" ref="H45">_xll.SNL.Clients.Office.Excel.Functions.SPG($A45, "SP_SHARES_OUT_PERIOD_END", H$3)</f>
        <v>131245350</v>
      </c>
      <c r="I45" s="9" cm="1">
        <f t="array" ref="I45">_xll.SNL.Clients.Office.Excel.Functions.SPG($A45, "SP_SHARES_OUT_PERIOD_END", I$3)</f>
        <v>131446380</v>
      </c>
      <c r="J45" s="9" cm="1">
        <f t="array" ref="J45">_xll.SNL.Clients.Office.Excel.Functions.SPG($A45, "SP_SHARES_OUT_PERIOD_END", J$3)</f>
        <v>132802631</v>
      </c>
    </row>
    <row r="46" spans="1:10" x14ac:dyDescent="0.3">
      <c r="A46" s="11" t="s">
        <v>1080</v>
      </c>
      <c r="B46" s="9" t="str" cm="1">
        <f t="array" ref="B46">_xll.SNL.Clients.Office.Excel.Functions.SPG($A46, "SP_SHARES_OUT_PERIOD_END", B$3)</f>
        <v>NA</v>
      </c>
      <c r="C46" s="9" cm="1">
        <f t="array" ref="C46">_xll.SNL.Clients.Office.Excel.Functions.SPG($A46, "SP_SHARES_OUT_PERIOD_END", C$3)</f>
        <v>115700000</v>
      </c>
      <c r="D46" s="9" cm="1">
        <f t="array" ref="D46">_xll.SNL.Clients.Office.Excel.Functions.SPG($A46, "SP_SHARES_OUT_PERIOD_END", D$3)</f>
        <v>115000000</v>
      </c>
      <c r="E46" s="9" cm="1">
        <f t="array" ref="E46">_xll.SNL.Clients.Office.Excel.Functions.SPG($A46, "SP_SHARES_OUT_PERIOD_END", E$3)</f>
        <v>114600000</v>
      </c>
      <c r="F46" s="9" cm="1">
        <f t="array" ref="F46">_xll.SNL.Clients.Office.Excel.Functions.SPG($A46, "SP_SHARES_OUT_PERIOD_END", F$3)</f>
        <v>114900000</v>
      </c>
      <c r="G46" s="9" cm="1">
        <f t="array" ref="G46">_xll.SNL.Clients.Office.Excel.Functions.SPG($A46, "SP_SHARES_OUT_PERIOD_END", G$3)</f>
        <v>116000000</v>
      </c>
      <c r="H46" s="9" cm="1">
        <f t="array" ref="H46">_xll.SNL.Clients.Office.Excel.Functions.SPG($A46, "SP_SHARES_OUT_PERIOD_END", H$3)</f>
        <v>115500000</v>
      </c>
      <c r="I46" s="9" cm="1">
        <f t="array" ref="I46">_xll.SNL.Clients.Office.Excel.Functions.SPG($A46, "SP_SHARES_OUT_PERIOD_END", I$3)</f>
        <v>118100000</v>
      </c>
      <c r="J46" s="9" cm="1">
        <f t="array" ref="J46">_xll.SNL.Clients.Office.Excel.Functions.SPG($A46, "SP_SHARES_OUT_PERIOD_END", J$3)</f>
        <v>119200000</v>
      </c>
    </row>
    <row r="47" spans="1:10" x14ac:dyDescent="0.3">
      <c r="A47" s="11" t="s">
        <v>1081</v>
      </c>
      <c r="B47" s="9" t="str" cm="1">
        <f t="array" ref="B47">_xll.SNL.Clients.Office.Excel.Functions.SPG($A47, "SP_SHARES_OUT_PERIOD_END", B$3)</f>
        <v>NA</v>
      </c>
      <c r="C47" s="9" cm="1">
        <f t="array" ref="C47">_xll.SNL.Clients.Office.Excel.Functions.SPG($A47, "SP_SHARES_OUT_PERIOD_END", C$3)</f>
        <v>101945000</v>
      </c>
      <c r="D47" s="9" cm="1">
        <f t="array" ref="D47">_xll.SNL.Clients.Office.Excel.Functions.SPG($A47, "SP_SHARES_OUT_PERIOD_END", D$3)</f>
        <v>103488794</v>
      </c>
      <c r="E47" s="9" cm="1">
        <f t="array" ref="E47">_xll.SNL.Clients.Office.Excel.Functions.SPG($A47, "SP_SHARES_OUT_PERIOD_END", E$3)</f>
        <v>106645577</v>
      </c>
      <c r="F47" s="9" cm="1">
        <f t="array" ref="F47">_xll.SNL.Clients.Office.Excel.Functions.SPG($A47, "SP_SHARES_OUT_PERIOD_END", F$3)</f>
        <v>105941952</v>
      </c>
      <c r="G47" s="9" cm="1">
        <f t="array" ref="G47">_xll.SNL.Clients.Office.Excel.Functions.SPG($A47, "SP_SHARES_OUT_PERIOD_END", G$3)</f>
        <v>105081980</v>
      </c>
      <c r="H47" s="9" cm="1">
        <f t="array" ref="H47">_xll.SNL.Clients.Office.Excel.Functions.SPG($A47, "SP_SHARES_OUT_PERIOD_END", H$3)</f>
        <v>107115230</v>
      </c>
      <c r="I47" s="9" cm="1">
        <f t="array" ref="I47">_xll.SNL.Clients.Office.Excel.Functions.SPG($A47, "SP_SHARES_OUT_PERIOD_END", I$3)</f>
        <v>106550211</v>
      </c>
      <c r="J47" s="9" cm="1">
        <f t="array" ref="J47">_xll.SNL.Clients.Office.Excel.Functions.SPG($A47, "SP_SHARES_OUT_PERIOD_END", J$3)</f>
        <v>106688372</v>
      </c>
    </row>
    <row r="48" spans="1:10" x14ac:dyDescent="0.3">
      <c r="A48" s="11" t="s">
        <v>1082</v>
      </c>
      <c r="B48" s="9" t="str" cm="1">
        <f t="array" ref="B48">_xll.SNL.Clients.Office.Excel.Functions.SPG($A48, "SP_SHARES_OUT_PERIOD_END", B$3)</f>
        <v>NA</v>
      </c>
      <c r="C48" s="9" t="str" cm="1">
        <f t="array" ref="C48">_xll.SNL.Clients.Office.Excel.Functions.SPG($A48, "SP_SHARES_OUT_PERIOD_END", C$3)</f>
        <v>NA</v>
      </c>
      <c r="D48" s="9" cm="1">
        <f t="array" ref="D48">_xll.SNL.Clients.Office.Excel.Functions.SPG($A48, "SP_SHARES_OUT_PERIOD_END", D$3)</f>
        <v>27995677</v>
      </c>
      <c r="E48" s="9" cm="1">
        <f t="array" ref="E48">_xll.SNL.Clients.Office.Excel.Functions.SPG($A48, "SP_SHARES_OUT_PERIOD_END", E$3)</f>
        <v>28198730</v>
      </c>
      <c r="F48" s="9" cm="1">
        <f t="array" ref="F48">_xll.SNL.Clients.Office.Excel.Functions.SPG($A48, "SP_SHARES_OUT_PERIOD_END", F$3)</f>
        <v>28523941</v>
      </c>
      <c r="G48" s="9" cm="1">
        <f t="array" ref="G48">_xll.SNL.Clients.Office.Excel.Functions.SPG($A48, "SP_SHARES_OUT_PERIOD_END", G$3)</f>
        <v>28518436</v>
      </c>
      <c r="H48" s="9" cm="1">
        <f t="array" ref="H48">_xll.SNL.Clients.Office.Excel.Functions.SPG($A48, "SP_SHARES_OUT_PERIOD_END", H$3)</f>
        <v>29145170</v>
      </c>
      <c r="I48" s="9" cm="1">
        <f t="array" ref="I48">_xll.SNL.Clients.Office.Excel.Functions.SPG($A48, "SP_SHARES_OUT_PERIOD_END", I$3)</f>
        <v>29076129</v>
      </c>
      <c r="J48" s="9" cm="1">
        <f t="array" ref="J48">_xll.SNL.Clients.Office.Excel.Functions.SPG($A48, "SP_SHARES_OUT_PERIOD_END", J$3)</f>
        <v>29608564</v>
      </c>
    </row>
    <row r="49" spans="1:10" x14ac:dyDescent="0.3">
      <c r="A49" s="11" t="s">
        <v>1083</v>
      </c>
      <c r="B49" s="9" t="str" cm="1">
        <f t="array" ref="B49">_xll.SNL.Clients.Office.Excel.Functions.SPG($A49, "SP_SHARES_OUT_PERIOD_END", B$3)</f>
        <v>NA</v>
      </c>
      <c r="C49" s="9" t="str" cm="1">
        <f t="array" ref="C49">_xll.SNL.Clients.Office.Excel.Functions.SPG($A49, "SP_SHARES_OUT_PERIOD_END", C$3)</f>
        <v>NA</v>
      </c>
      <c r="D49" s="9" cm="1">
        <f t="array" ref="D49">_xll.SNL.Clients.Office.Excel.Functions.SPG($A49, "SP_SHARES_OUT_PERIOD_END", D$3)</f>
        <v>190553918</v>
      </c>
      <c r="E49" s="9" cm="1">
        <f t="array" ref="E49">_xll.SNL.Clients.Office.Excel.Functions.SPG($A49, "SP_SHARES_OUT_PERIOD_END", E$3)</f>
        <v>190355517</v>
      </c>
      <c r="F49" s="9" cm="1">
        <f t="array" ref="F49">_xll.SNL.Clients.Office.Excel.Functions.SPG($A49, "SP_SHARES_OUT_PERIOD_END", F$3)</f>
        <v>189776577</v>
      </c>
      <c r="G49" s="9" cm="1">
        <f t="array" ref="G49">_xll.SNL.Clients.Office.Excel.Functions.SPG($A49, "SP_SHARES_OUT_PERIOD_END", G$3)</f>
        <v>188598154</v>
      </c>
      <c r="H49" s="9" cm="1">
        <f t="array" ref="H49">_xll.SNL.Clients.Office.Excel.Functions.SPG($A49, "SP_SHARES_OUT_PERIOD_END", H$3)</f>
        <v>188339482</v>
      </c>
      <c r="I49" s="9" cm="1">
        <f t="array" ref="I49">_xll.SNL.Clients.Office.Excel.Functions.SPG($A49, "SP_SHARES_OUT_PERIOD_END", I$3)</f>
        <v>188151695</v>
      </c>
      <c r="J49" s="9" cm="1">
        <f t="array" ref="J49">_xll.SNL.Clients.Office.Excel.Functions.SPG($A49, "SP_SHARES_OUT_PERIOD_END", J$3)</f>
        <v>187601106</v>
      </c>
    </row>
    <row r="50" spans="1:10" x14ac:dyDescent="0.3">
      <c r="A50" s="11" t="s">
        <v>1084</v>
      </c>
      <c r="B50" s="9" t="str" cm="1">
        <f t="array" ref="B50">_xll.SNL.Clients.Office.Excel.Functions.SPG($A50, "SP_SHARES_OUT_PERIOD_END", B$3)</f>
        <v>NA</v>
      </c>
      <c r="C50" s="9" t="str" cm="1">
        <f t="array" ref="C50">_xll.SNL.Clients.Office.Excel.Functions.SPG($A50, "SP_SHARES_OUT_PERIOD_END", C$3)</f>
        <v>NA</v>
      </c>
      <c r="D50" s="9" cm="1">
        <f t="array" ref="D50">_xll.SNL.Clients.Office.Excel.Functions.SPG($A50, "SP_SHARES_OUT_PERIOD_END", D$3)</f>
        <v>132094000</v>
      </c>
      <c r="E50" s="9" cm="1">
        <f t="array" ref="E50">_xll.SNL.Clients.Office.Excel.Functions.SPG($A50, "SP_SHARES_OUT_PERIOD_END", E$3)</f>
        <v>132766000</v>
      </c>
      <c r="F50" s="9" cm="1">
        <f t="array" ref="F50">_xll.SNL.Clients.Office.Excel.Functions.SPG($A50, "SP_SHARES_OUT_PERIOD_END", F$3)</f>
        <v>132708000</v>
      </c>
      <c r="G50" s="9" cm="1">
        <f t="array" ref="G50">_xll.SNL.Clients.Office.Excel.Functions.SPG($A50, "SP_SHARES_OUT_PERIOD_END", G$3)</f>
        <v>132768000</v>
      </c>
      <c r="H50" s="9" cm="1">
        <f t="array" ref="H50">_xll.SNL.Clients.Office.Excel.Functions.SPG($A50, "SP_SHARES_OUT_PERIOD_END", H$3)</f>
        <v>133494000</v>
      </c>
      <c r="I50" s="9" cm="1">
        <f t="array" ref="I50">_xll.SNL.Clients.Office.Excel.Functions.SPG($A50, "SP_SHARES_OUT_PERIOD_END", I$3)</f>
        <v>133720000</v>
      </c>
      <c r="J50" s="9" cm="1">
        <f t="array" ref="J50">_xll.SNL.Clients.Office.Excel.Functions.SPG($A50, "SP_SHARES_OUT_PERIOD_END", J$3)</f>
        <v>134376000</v>
      </c>
    </row>
    <row r="51" spans="1:10" x14ac:dyDescent="0.3">
      <c r="A51" s="11" t="s">
        <v>1085</v>
      </c>
      <c r="B51" s="9" t="str" cm="1">
        <f t="array" ref="B51">_xll.SNL.Clients.Office.Excel.Functions.SPG($A51, "SP_SHARES_OUT_PERIOD_END", B$3)</f>
        <v>NA</v>
      </c>
      <c r="C51" s="9" cm="1">
        <f t="array" ref="C51">_xll.SNL.Clients.Office.Excel.Functions.SPG($A51, "SP_SHARES_OUT_PERIOD_END", C$3)</f>
        <v>71575275</v>
      </c>
      <c r="D51" s="9" cm="1">
        <f t="array" ref="D51">_xll.SNL.Clients.Office.Excel.Functions.SPG($A51, "SP_SHARES_OUT_PERIOD_END", D$3)</f>
        <v>71575275</v>
      </c>
      <c r="E51" s="9" cm="1">
        <f t="array" ref="E51">_xll.SNL.Clients.Office.Excel.Functions.SPG($A51, "SP_SHARES_OUT_PERIOD_END", E$3)</f>
        <v>69664060</v>
      </c>
      <c r="F51" s="9" cm="1">
        <f t="array" ref="F51">_xll.SNL.Clients.Office.Excel.Functions.SPG($A51, "SP_SHARES_OUT_PERIOD_END", F$3)</f>
        <v>68887235</v>
      </c>
      <c r="G51" s="9" cm="1">
        <f t="array" ref="G51">_xll.SNL.Clients.Office.Excel.Functions.SPG($A51, "SP_SHARES_OUT_PERIOD_END", G$3)</f>
        <v>68196969</v>
      </c>
      <c r="H51" s="9" cm="1">
        <f t="array" ref="H51">_xll.SNL.Clients.Office.Excel.Functions.SPG($A51, "SP_SHARES_OUT_PERIOD_END", H$3)</f>
        <v>67991834</v>
      </c>
      <c r="I51" s="9" cm="1">
        <f t="array" ref="I51">_xll.SNL.Clients.Office.Excel.Functions.SPG($A51, "SP_SHARES_OUT_PERIOD_END", I$3)</f>
        <v>67066780</v>
      </c>
      <c r="J51" s="9" cm="1">
        <f t="array" ref="J51">_xll.SNL.Clients.Office.Excel.Functions.SPG($A51, "SP_SHARES_OUT_PERIOD_END", J$3)</f>
        <v>66629595</v>
      </c>
    </row>
    <row r="52" spans="1:10" x14ac:dyDescent="0.3">
      <c r="A52" s="11" t="s">
        <v>1086</v>
      </c>
      <c r="B52" s="9" t="str" cm="1">
        <f t="array" ref="B52">_xll.SNL.Clients.Office.Excel.Functions.SPG($A52, "SP_SHARES_OUT_PERIOD_END", B$3)</f>
        <v>NA</v>
      </c>
      <c r="C52" s="9" t="str" cm="1">
        <f t="array" ref="C52">_xll.SNL.Clients.Office.Excel.Functions.SPG($A52, "SP_SHARES_OUT_PERIOD_END", C$3)</f>
        <v>NA</v>
      </c>
      <c r="D52" s="9" cm="1">
        <f t="array" ref="D52">_xll.SNL.Clients.Office.Excel.Functions.SPG($A52, "SP_SHARES_OUT_PERIOD_END", D$3)</f>
        <v>49767516</v>
      </c>
      <c r="E52" s="9" cm="1">
        <f t="array" ref="E52">_xll.SNL.Clients.Office.Excel.Functions.SPG($A52, "SP_SHARES_OUT_PERIOD_END", E$3)</f>
        <v>50522249</v>
      </c>
      <c r="F52" s="9" cm="1">
        <f t="array" ref="F52">_xll.SNL.Clients.Office.Excel.Functions.SPG($A52, "SP_SHARES_OUT_PERIOD_END", F$3)</f>
        <v>50522541</v>
      </c>
      <c r="G52" s="9" cm="1">
        <f t="array" ref="G52">_xll.SNL.Clients.Office.Excel.Functions.SPG($A52, "SP_SHARES_OUT_PERIOD_END", G$3)</f>
        <v>52523738</v>
      </c>
      <c r="H52" s="9" cm="1">
        <f t="array" ref="H52">_xll.SNL.Clients.Office.Excel.Functions.SPG($A52, "SP_SHARES_OUT_PERIOD_END", H$3)</f>
        <v>52505082</v>
      </c>
      <c r="I52" s="9" cm="1">
        <f t="array" ref="I52">_xll.SNL.Clients.Office.Excel.Functions.SPG($A52, "SP_SHARES_OUT_PERIOD_END", I$3)</f>
        <v>52507269</v>
      </c>
      <c r="J52" s="9" cm="1">
        <f t="array" ref="J52">_xll.SNL.Clients.Office.Excel.Functions.SPG($A52, "SP_SHARES_OUT_PERIOD_END", J$3)</f>
        <v>52530428</v>
      </c>
    </row>
    <row r="53" spans="1:10" x14ac:dyDescent="0.3">
      <c r="A53" s="11" t="s">
        <v>1087</v>
      </c>
      <c r="B53" s="9" t="str" cm="1">
        <f t="array" ref="B53">_xll.SNL.Clients.Office.Excel.Functions.SPG($A53, "SP_SHARES_OUT_PERIOD_END", B$3)</f>
        <v>NA</v>
      </c>
      <c r="C53" s="9" cm="1">
        <f t="array" ref="C53">_xll.SNL.Clients.Office.Excel.Functions.SPG($A53, "SP_SHARES_OUT_PERIOD_END", C$3)</f>
        <v>88849292</v>
      </c>
      <c r="D53" s="9" cm="1">
        <f t="array" ref="D53">_xll.SNL.Clients.Office.Excel.Functions.SPG($A53, "SP_SHARES_OUT_PERIOD_END", D$3)</f>
        <v>88849292</v>
      </c>
      <c r="E53" s="9" cm="1">
        <f t="array" ref="E53">_xll.SNL.Clients.Office.Excel.Functions.SPG($A53, "SP_SHARES_OUT_PERIOD_END", E$3)</f>
        <v>92309009</v>
      </c>
      <c r="F53" s="9" cm="1">
        <f t="array" ref="F53">_xll.SNL.Clients.Office.Excel.Functions.SPG($A53, "SP_SHARES_OUT_PERIOD_END", F$3)</f>
        <v>95409736</v>
      </c>
      <c r="G53" s="9" cm="1">
        <f t="array" ref="G53">_xll.SNL.Clients.Office.Excel.Functions.SPG($A53, "SP_SHARES_OUT_PERIOD_END", G$3)</f>
        <v>96832453</v>
      </c>
      <c r="H53" s="9" cm="1">
        <f t="array" ref="H53">_xll.SNL.Clients.Office.Excel.Functions.SPG($A53, "SP_SHARES_OUT_PERIOD_END", H$3)</f>
        <v>98386239</v>
      </c>
      <c r="I53" s="9" cm="1">
        <f t="array" ref="I53">_xll.SNL.Clients.Office.Excel.Functions.SPG($A53, "SP_SHARES_OUT_PERIOD_END", I$3)</f>
        <v>100012042</v>
      </c>
      <c r="J53" s="9" cm="1">
        <f t="array" ref="J53">_xll.SNL.Clients.Office.Excel.Functions.SPG($A53, "SP_SHARES_OUT_PERIOD_END", J$3)</f>
        <v>101486622</v>
      </c>
    </row>
    <row r="54" spans="1:10" x14ac:dyDescent="0.3">
      <c r="A54" s="11" t="s">
        <v>1088</v>
      </c>
      <c r="B54" s="9" t="str" cm="1">
        <f t="array" ref="B54">_xll.SNL.Clients.Office.Excel.Functions.SPG($A54, "SP_SHARES_OUT_PERIOD_END", B$3)</f>
        <v>NA</v>
      </c>
      <c r="C54" s="9" t="str" cm="1">
        <f t="array" ref="C54">_xll.SNL.Clients.Office.Excel.Functions.SPG($A54, "SP_SHARES_OUT_PERIOD_END", C$3)</f>
        <v>NA</v>
      </c>
      <c r="D54" s="9" cm="1">
        <f t="array" ref="D54">_xll.SNL.Clients.Office.Excel.Functions.SPG($A54, "SP_SHARES_OUT_PERIOD_END", D$3)</f>
        <v>59838034</v>
      </c>
      <c r="E54" s="9" cm="1">
        <f t="array" ref="E54">_xll.SNL.Clients.Office.Excel.Functions.SPG($A54, "SP_SHARES_OUT_PERIOD_END", E$3)</f>
        <v>61243957</v>
      </c>
      <c r="F54" s="9" cm="1">
        <f t="array" ref="F54">_xll.SNL.Clients.Office.Excel.Functions.SPG($A54, "SP_SHARES_OUT_PERIOD_END", F$3)</f>
        <v>62595426</v>
      </c>
      <c r="G54" s="9" cm="1">
        <f t="array" ref="G54">_xll.SNL.Clients.Office.Excel.Functions.SPG($A54, "SP_SHARES_OUT_PERIOD_END", G$3)</f>
        <v>63503355</v>
      </c>
      <c r="H54" s="9" cm="1">
        <f t="array" ref="H54">_xll.SNL.Clients.Office.Excel.Functions.SPG($A54, "SP_SHARES_OUT_PERIOD_END", H$3)</f>
        <v>64703557</v>
      </c>
      <c r="I54" s="9" cm="1">
        <f t="array" ref="I54">_xll.SNL.Clients.Office.Excel.Functions.SPG($A54, "SP_SHARES_OUT_PERIOD_END", I$3)</f>
        <v>65956660</v>
      </c>
      <c r="J54" s="9" cm="1">
        <f t="array" ref="J54">_xll.SNL.Clients.Office.Excel.Functions.SPG($A54, "SP_SHARES_OUT_PERIOD_END", J$3)</f>
        <v>67401618</v>
      </c>
    </row>
    <row r="55" spans="1:10" x14ac:dyDescent="0.3">
      <c r="A55" s="11" t="s">
        <v>1089</v>
      </c>
      <c r="B55" s="9" t="str" cm="1">
        <f t="array" ref="B55">_xll.SNL.Clients.Office.Excel.Functions.SPG($A55, "SP_SHARES_OUT_PERIOD_END", B$3)</f>
        <v>NA</v>
      </c>
      <c r="C55" s="9" t="str" cm="1">
        <f t="array" ref="C55">_xll.SNL.Clients.Office.Excel.Functions.SPG($A55, "SP_SHARES_OUT_PERIOD_END", C$3)</f>
        <v>NA</v>
      </c>
      <c r="D55" s="9" cm="1">
        <f t="array" ref="D55">_xll.SNL.Clients.Office.Excel.Functions.SPG($A55, "SP_SHARES_OUT_PERIOD_END", D$3)</f>
        <v>302063370</v>
      </c>
      <c r="E55" s="9" cm="1">
        <f t="array" ref="E55">_xll.SNL.Clients.Office.Excel.Functions.SPG($A55, "SP_SHARES_OUT_PERIOD_END", E$3)</f>
        <v>301345386</v>
      </c>
      <c r="F55" s="9" cm="1">
        <f t="array" ref="F55">_xll.SNL.Clients.Office.Excel.Functions.SPG($A55, "SP_SHARES_OUT_PERIOD_END", F$3)</f>
        <v>301298764</v>
      </c>
      <c r="G55" s="9" cm="1">
        <f t="array" ref="G55">_xll.SNL.Clients.Office.Excel.Functions.SPG($A55, "SP_SHARES_OUT_PERIOD_END", G$3)</f>
        <v>300596394</v>
      </c>
      <c r="H55" s="9" cm="1">
        <f t="array" ref="H55">_xll.SNL.Clients.Office.Excel.Functions.SPG($A55, "SP_SHARES_OUT_PERIOD_END", H$3)</f>
        <v>300596394</v>
      </c>
      <c r="I55" s="9" cm="1">
        <f t="array" ref="I55">_xll.SNL.Clients.Office.Excel.Functions.SPG($A55, "SP_SHARES_OUT_PERIOD_END", I$3)</f>
        <v>300592841</v>
      </c>
      <c r="J55" s="9" cm="1">
        <f t="array" ref="J55">_xll.SNL.Clients.Office.Excel.Functions.SPG($A55, "SP_SHARES_OUT_PERIOD_END", J$3)</f>
        <v>300547690</v>
      </c>
    </row>
    <row r="56" spans="1:10" x14ac:dyDescent="0.3">
      <c r="A56" s="11" t="s">
        <v>1090</v>
      </c>
      <c r="B56" s="9" t="str" cm="1">
        <f t="array" ref="B56">_xll.SNL.Clients.Office.Excel.Functions.SPG($A56, "SP_SHARES_OUT_PERIOD_END", B$3)</f>
        <v>NA</v>
      </c>
      <c r="C56" s="9" t="str" cm="1">
        <f t="array" ref="C56">_xll.SNL.Clients.Office.Excel.Functions.SPG($A56, "SP_SHARES_OUT_PERIOD_END", C$3)</f>
        <v>NA</v>
      </c>
      <c r="D56" s="9" cm="1">
        <f t="array" ref="D56">_xll.SNL.Clients.Office.Excel.Functions.SPG($A56, "SP_SHARES_OUT_PERIOD_END", D$3)</f>
        <v>151594684</v>
      </c>
      <c r="E56" s="9" cm="1">
        <f t="array" ref="E56">_xll.SNL.Clients.Office.Excel.Functions.SPG($A56, "SP_SHARES_OUT_PERIOD_END", E$3)</f>
        <v>151391821</v>
      </c>
      <c r="F56" s="9" cm="1">
        <f t="array" ref="F56">_xll.SNL.Clients.Office.Excel.Functions.SPG($A56, "SP_SHARES_OUT_PERIOD_END", F$3)</f>
        <v>145334642</v>
      </c>
      <c r="G56" s="9" cm="1">
        <f t="array" ref="G56">_xll.SNL.Clients.Office.Excel.Functions.SPG($A56, "SP_SHARES_OUT_PERIOD_END", G$3)</f>
        <v>145164826</v>
      </c>
      <c r="H56" s="9" cm="1">
        <f t="array" ref="H56">_xll.SNL.Clients.Office.Excel.Functions.SPG($A56, "SP_SHARES_OUT_PERIOD_END", H$3)</f>
        <v>145901313</v>
      </c>
      <c r="I56" s="9" cm="1">
        <f t="array" ref="I56">_xll.SNL.Clients.Office.Excel.Functions.SPG($A56, "SP_SHARES_OUT_PERIOD_END", I$3)</f>
        <v>146817075</v>
      </c>
      <c r="J56" s="9" cm="1">
        <f t="array" ref="J56">_xll.SNL.Clients.Office.Excel.Functions.SPG($A56, "SP_SHARES_OUT_PERIOD_END", J$3)</f>
        <v>146761246</v>
      </c>
    </row>
    <row r="57" spans="1:10" x14ac:dyDescent="0.3">
      <c r="A57" s="11" t="s">
        <v>1091</v>
      </c>
      <c r="B57" s="9" t="str" cm="1">
        <f t="array" ref="B57">_xll.SNL.Clients.Office.Excel.Functions.SPG($A57, "SP_SHARES_OUT_PERIOD_END", B$3)</f>
        <v>NA</v>
      </c>
      <c r="C57" s="9" cm="1">
        <f t="array" ref="C57">_xll.SNL.Clients.Office.Excel.Functions.SPG($A57, "SP_SHARES_OUT_PERIOD_END", C$3)</f>
        <v>66500000</v>
      </c>
      <c r="D57" s="9" cm="1">
        <f t="array" ref="D57">_xll.SNL.Clients.Office.Excel.Functions.SPG($A57, "SP_SHARES_OUT_PERIOD_END", D$3)</f>
        <v>66101000</v>
      </c>
      <c r="E57" s="9" cm="1">
        <f t="array" ref="E57">_xll.SNL.Clients.Office.Excel.Functions.SPG($A57, "SP_SHARES_OUT_PERIOD_END", E$3)</f>
        <v>66352000</v>
      </c>
      <c r="F57" s="9" cm="1">
        <f t="array" ref="F57">_xll.SNL.Clients.Office.Excel.Functions.SPG($A57, "SP_SHARES_OUT_PERIOD_END", F$3)</f>
        <v>67689000</v>
      </c>
      <c r="G57" s="9" cm="1">
        <f t="array" ref="G57">_xll.SNL.Clients.Office.Excel.Functions.SPG($A57, "SP_SHARES_OUT_PERIOD_END", G$3)</f>
        <v>68227000</v>
      </c>
      <c r="H57" s="9" cm="1">
        <f t="array" ref="H57">_xll.SNL.Clients.Office.Excel.Functions.SPG($A57, "SP_SHARES_OUT_PERIOD_END", H$3)</f>
        <v>68939000</v>
      </c>
      <c r="I57" s="9" cm="1">
        <f t="array" ref="I57">_xll.SNL.Clients.Office.Excel.Functions.SPG($A57, "SP_SHARES_OUT_PERIOD_END", I$3)</f>
        <v>70005000</v>
      </c>
      <c r="J57" s="9" cm="1">
        <f t="array" ref="J57">_xll.SNL.Clients.Office.Excel.Functions.SPG($A57, "SP_SHARES_OUT_PERIOD_END", J$3)</f>
        <v>70891000</v>
      </c>
    </row>
    <row r="58" spans="1:10" x14ac:dyDescent="0.3">
      <c r="A58" s="11" t="s">
        <v>1092</v>
      </c>
      <c r="B58" s="9" t="str" cm="1">
        <f t="array" ref="B58">_xll.SNL.Clients.Office.Excel.Functions.SPG($A58, "SP_SHARES_OUT_PERIOD_END", B$3)</f>
        <v>NA</v>
      </c>
      <c r="C58" s="9" t="str" cm="1">
        <f t="array" ref="C58">_xll.SNL.Clients.Office.Excel.Functions.SPG($A58, "SP_SHARES_OUT_PERIOD_END", C$3)</f>
        <v>NA</v>
      </c>
      <c r="D58" s="9" cm="1">
        <f t="array" ref="D58">_xll.SNL.Clients.Office.Excel.Functions.SPG($A58, "SP_SHARES_OUT_PERIOD_END", D$3)</f>
        <v>62807546</v>
      </c>
      <c r="E58" s="9" cm="1">
        <f t="array" ref="E58">_xll.SNL.Clients.Office.Excel.Functions.SPG($A58, "SP_SHARES_OUT_PERIOD_END", E$3)</f>
        <v>62980025</v>
      </c>
      <c r="F58" s="9" cm="1">
        <f t="array" ref="F58">_xll.SNL.Clients.Office.Excel.Functions.SPG($A58, "SP_SHARES_OUT_PERIOD_END", F$3)</f>
        <v>63123360</v>
      </c>
      <c r="G58" s="9" cm="1">
        <f t="array" ref="G58">_xll.SNL.Clients.Office.Excel.Functions.SPG($A58, "SP_SHARES_OUT_PERIOD_END", G$3)</f>
        <v>63393419</v>
      </c>
      <c r="H58" s="9" cm="1">
        <f t="array" ref="H58">_xll.SNL.Clients.Office.Excel.Functions.SPG($A58, "SP_SHARES_OUT_PERIOD_END", H$3)</f>
        <v>63940335</v>
      </c>
      <c r="I58" s="9" cm="1">
        <f t="array" ref="I58">_xll.SNL.Clients.Office.Excel.Functions.SPG($A58, "SP_SHARES_OUT_PERIOD_END", I$3)</f>
        <v>64266331</v>
      </c>
      <c r="J58" s="9" cm="1">
        <f t="array" ref="J58">_xll.SNL.Clients.Office.Excel.Functions.SPG($A58, "SP_SHARES_OUT_PERIOD_END", J$3)</f>
        <v>64413620</v>
      </c>
    </row>
    <row r="59" spans="1:10" x14ac:dyDescent="0.3">
      <c r="A59" s="11" t="s">
        <v>1093</v>
      </c>
      <c r="B59" s="9" t="str" cm="1">
        <f t="array" ref="B59">_xll.SNL.Clients.Office.Excel.Functions.SPG($A59, "SP_SHARES_OUT_PERIOD_END", B$3)</f>
        <v>NA</v>
      </c>
      <c r="C59" s="9" t="str" cm="1">
        <f t="array" ref="C59">_xll.SNL.Clients.Office.Excel.Functions.SPG($A59, "SP_SHARES_OUT_PERIOD_END", C$3)</f>
        <v>NA</v>
      </c>
      <c r="D59" s="9" cm="1">
        <f t="array" ref="D59">_xll.SNL.Clients.Office.Excel.Functions.SPG($A59, "SP_SHARES_OUT_PERIOD_END", D$3)</f>
        <v>91440207</v>
      </c>
      <c r="E59" s="9" cm="1">
        <f t="array" ref="E59">_xll.SNL.Clients.Office.Excel.Functions.SPG($A59, "SP_SHARES_OUT_PERIOD_END", E$3)</f>
        <v>91417634</v>
      </c>
      <c r="F59" s="9" cm="1">
        <f t="array" ref="F59">_xll.SNL.Clients.Office.Excel.Functions.SPG($A59, "SP_SHARES_OUT_PERIOD_END", F$3)</f>
        <v>91408226</v>
      </c>
      <c r="G59" s="9" cm="1">
        <f t="array" ref="G59">_xll.SNL.Clients.Office.Excel.Functions.SPG($A59, "SP_SHARES_OUT_PERIOD_END", G$3)</f>
        <v>91527826</v>
      </c>
      <c r="H59" s="9" cm="1">
        <f t="array" ref="H59">_xll.SNL.Clients.Office.Excel.Functions.SPG($A59, "SP_SHARES_OUT_PERIOD_END", H$3)</f>
        <v>91510822</v>
      </c>
      <c r="I59" s="9" cm="1">
        <f t="array" ref="I59">_xll.SNL.Clients.Office.Excel.Functions.SPG($A59, "SP_SHARES_OUT_PERIOD_END", I$3)</f>
        <v>91455975</v>
      </c>
      <c r="J59" s="9" cm="1">
        <f t="array" ref="J59">_xll.SNL.Clients.Office.Excel.Functions.SPG($A59, "SP_SHARES_OUT_PERIOD_END", J$3)</f>
        <v>91438861</v>
      </c>
    </row>
    <row r="60" spans="1:10" x14ac:dyDescent="0.3">
      <c r="A60" s="11" t="s">
        <v>1094</v>
      </c>
      <c r="B60" s="9" t="str" cm="1">
        <f t="array" ref="B60">_xll.SNL.Clients.Office.Excel.Functions.SPG($A60, "SP_SHARES_OUT_PERIOD_END", B$3)</f>
        <v>NA</v>
      </c>
      <c r="C60" s="9" cm="1">
        <f t="array" ref="C60">_xll.SNL.Clients.Office.Excel.Functions.SPG($A60, "SP_SHARES_OUT_PERIOD_END", C$3)</f>
        <v>54215426</v>
      </c>
      <c r="D60" s="9" cm="1">
        <f t="array" ref="D60">_xll.SNL.Clients.Office.Excel.Functions.SPG($A60, "SP_SHARES_OUT_PERIOD_END", D$3)</f>
        <v>54297251</v>
      </c>
      <c r="E60" s="9" cm="1">
        <f t="array" ref="E60">_xll.SNL.Clients.Office.Excel.Functions.SPG($A60, "SP_SHARES_OUT_PERIOD_END", E$3)</f>
        <v>54816803</v>
      </c>
      <c r="F60" s="9" cm="1">
        <f t="array" ref="F60">_xll.SNL.Clients.Office.Excel.Functions.SPG($A60, "SP_SHARES_OUT_PERIOD_END", F$3)</f>
        <v>55258040</v>
      </c>
      <c r="G60" s="9" cm="1">
        <f t="array" ref="G60">_xll.SNL.Clients.Office.Excel.Functions.SPG($A60, "SP_SHARES_OUT_PERIOD_END", G$3)</f>
        <v>55424816</v>
      </c>
      <c r="H60" s="9" cm="1">
        <f t="array" ref="H60">_xll.SNL.Clients.Office.Excel.Functions.SPG($A60, "SP_SHARES_OUT_PERIOD_END", H$3)</f>
        <v>55243804</v>
      </c>
      <c r="I60" s="9" cm="1">
        <f t="array" ref="I60">_xll.SNL.Clients.Office.Excel.Functions.SPG($A60, "SP_SHARES_OUT_PERIOD_END", I$3)</f>
        <v>55936984</v>
      </c>
      <c r="J60" s="9" cm="1">
        <f t="array" ref="J60">_xll.SNL.Clients.Office.Excel.Functions.SPG($A60, "SP_SHARES_OUT_PERIOD_END", J$3)</f>
        <v>56146164</v>
      </c>
    </row>
    <row r="61" spans="1:10" x14ac:dyDescent="0.3">
      <c r="A61" s="11" t="s">
        <v>1095</v>
      </c>
      <c r="B61" s="9" t="str" cm="1">
        <f t="array" ref="B61">_xll.SNL.Clients.Office.Excel.Functions.SPG($A61, "SP_SHARES_OUT_PERIOD_END", B$3)</f>
        <v>NA</v>
      </c>
      <c r="C61" s="9" cm="1">
        <f t="array" ref="C61">_xll.SNL.Clients.Office.Excel.Functions.SPG($A61, "SP_SHARES_OUT_PERIOD_END", C$3)</f>
        <v>22420000</v>
      </c>
      <c r="D61" s="9" cm="1">
        <f t="array" ref="D61">_xll.SNL.Clients.Office.Excel.Functions.SPG($A61, "SP_SHARES_OUT_PERIOD_END", D$3)</f>
        <v>22305000</v>
      </c>
      <c r="E61" s="9" cm="1">
        <f t="array" ref="E61">_xll.SNL.Clients.Office.Excel.Functions.SPG($A61, "SP_SHARES_OUT_PERIOD_END", E$3)</f>
        <v>22301000</v>
      </c>
      <c r="F61" s="9" cm="1">
        <f t="array" ref="F61">_xll.SNL.Clients.Office.Excel.Functions.SPG($A61, "SP_SHARES_OUT_PERIOD_END", F$3)</f>
        <v>22296000</v>
      </c>
      <c r="G61" s="9" cm="1">
        <f t="array" ref="G61">_xll.SNL.Clients.Office.Excel.Functions.SPG($A61, "SP_SHARES_OUT_PERIOD_END", G$3)</f>
        <v>22285000</v>
      </c>
      <c r="H61" s="9" cm="1">
        <f t="array" ref="H61">_xll.SNL.Clients.Office.Excel.Functions.SPG($A61, "SP_SHARES_OUT_PERIOD_END", H$3)</f>
        <v>22226000</v>
      </c>
      <c r="I61" s="9" cm="1">
        <f t="array" ref="I61">_xll.SNL.Clients.Office.Excel.Functions.SPG($A61, "SP_SHARES_OUT_PERIOD_END", I$3)</f>
        <v>22797000</v>
      </c>
      <c r="J61" s="9" cm="1">
        <f t="array" ref="J61">_xll.SNL.Clients.Office.Excel.Functions.SPG($A61, "SP_SHARES_OUT_PERIOD_END", J$3)</f>
        <v>22793000</v>
      </c>
    </row>
    <row r="62" spans="1:10" x14ac:dyDescent="0.3">
      <c r="A62" s="11" t="s">
        <v>1096</v>
      </c>
      <c r="B62" s="9" t="str" cm="1">
        <f t="array" ref="B62">_xll.SNL.Clients.Office.Excel.Functions.SPG($A62, "SP_SHARES_OUT_PERIOD_END", B$3)</f>
        <v>NA</v>
      </c>
      <c r="C62" s="9" cm="1">
        <f t="array" ref="C62">_xll.SNL.Clients.Office.Excel.Functions.SPG($A62, "SP_SHARES_OUT_PERIOD_END", C$3)</f>
        <v>183527575</v>
      </c>
      <c r="D62" s="9" cm="1">
        <f t="array" ref="D62">_xll.SNL.Clients.Office.Excel.Functions.SPG($A62, "SP_SHARES_OUT_PERIOD_END", D$3)</f>
        <v>182315142</v>
      </c>
      <c r="E62" s="9" cm="1">
        <f t="array" ref="E62">_xll.SNL.Clients.Office.Excel.Functions.SPG($A62, "SP_SHARES_OUT_PERIOD_END", E$3)</f>
        <v>182430427</v>
      </c>
      <c r="F62" s="9" cm="1">
        <f t="array" ref="F62">_xll.SNL.Clients.Office.Excel.Functions.SPG($A62, "SP_SHARES_OUT_PERIOD_END", F$3)</f>
        <v>182681325</v>
      </c>
      <c r="G62" s="9" cm="1">
        <f t="array" ref="G62">_xll.SNL.Clients.Office.Excel.Functions.SPG($A62, "SP_SHARES_OUT_PERIOD_END", G$3)</f>
        <v>182871775</v>
      </c>
      <c r="H62" s="9" cm="1">
        <f t="array" ref="H62">_xll.SNL.Clients.Office.Excel.Functions.SPG($A62, "SP_SHARES_OUT_PERIOD_END", H$3)</f>
        <v>182611075</v>
      </c>
      <c r="I62" s="9" cm="1">
        <f t="array" ref="I62">_xll.SNL.Clients.Office.Excel.Functions.SPG($A62, "SP_SHARES_OUT_PERIOD_END", I$3)</f>
        <v>182626229</v>
      </c>
      <c r="J62" s="9" cm="1">
        <f t="array" ref="J62">_xll.SNL.Clients.Office.Excel.Functions.SPG($A62, "SP_SHARES_OUT_PERIOD_END", J$3)</f>
        <v>182684578</v>
      </c>
    </row>
    <row r="63" spans="1:10" x14ac:dyDescent="0.3">
      <c r="A63" s="11" t="s">
        <v>1097</v>
      </c>
      <c r="B63" s="9" t="str" cm="1">
        <f t="array" ref="B63">_xll.SNL.Clients.Office.Excel.Functions.SPG($A63, "SP_SHARES_OUT_PERIOD_END", B$3)</f>
        <v>NA</v>
      </c>
      <c r="C63" s="9" cm="1">
        <f t="array" ref="C63">_xll.SNL.Clients.Office.Excel.Functions.SPG($A63, "SP_SHARES_OUT_PERIOD_END", C$3)</f>
        <v>117908474</v>
      </c>
      <c r="D63" s="9" cm="1">
        <f t="array" ref="D63">_xll.SNL.Clients.Office.Excel.Functions.SPG($A63, "SP_SHARES_OUT_PERIOD_END", D$3)</f>
        <v>117824265</v>
      </c>
      <c r="E63" s="9" cm="1">
        <f t="array" ref="E63">_xll.SNL.Clients.Office.Excel.Functions.SPG($A63, "SP_SHARES_OUT_PERIOD_END", E$3)</f>
        <v>117781894</v>
      </c>
      <c r="F63" s="9" cm="1">
        <f t="array" ref="F63">_xll.SNL.Clients.Office.Excel.Functions.SPG($A63, "SP_SHARES_OUT_PERIOD_END", F$3)</f>
        <v>116629634</v>
      </c>
      <c r="G63" s="9" cm="1">
        <f t="array" ref="G63">_xll.SNL.Clients.Office.Excel.Functions.SPG($A63, "SP_SHARES_OUT_PERIOD_END", G$3)</f>
        <v>116262663</v>
      </c>
      <c r="H63" s="9" cm="1">
        <f t="array" ref="H63">_xll.SNL.Clients.Office.Excel.Functions.SPG($A63, "SP_SHARES_OUT_PERIOD_END", H$3)</f>
        <v>116140358</v>
      </c>
      <c r="I63" s="9" cm="1">
        <f t="array" ref="I63">_xll.SNL.Clients.Office.Excel.Functions.SPG($A63, "SP_SHARES_OUT_PERIOD_END", I$3)</f>
        <v>116064396</v>
      </c>
      <c r="J63" s="9" cm="1">
        <f t="array" ref="J63">_xll.SNL.Clients.Office.Excel.Functions.SPG($A63, "SP_SHARES_OUT_PERIOD_END", J$3)</f>
        <v>117347045</v>
      </c>
    </row>
    <row r="64" spans="1:10" x14ac:dyDescent="0.3">
      <c r="A64" s="11" t="s">
        <v>1098</v>
      </c>
      <c r="B64" s="9" t="str" cm="1">
        <f t="array" ref="B64">_xll.SNL.Clients.Office.Excel.Functions.SPG($A64, "SP_SHARES_OUT_PERIOD_END", B$3)</f>
        <v>NA</v>
      </c>
      <c r="C64" s="9" cm="1">
        <f t="array" ref="C64">_xll.SNL.Clients.Office.Excel.Functions.SPG($A64, "SP_SHARES_OUT_PERIOD_END", C$3)</f>
        <v>45274000</v>
      </c>
      <c r="D64" s="9" cm="1">
        <f t="array" ref="D64">_xll.SNL.Clients.Office.Excel.Functions.SPG($A64, "SP_SHARES_OUT_PERIOD_END", D$3)</f>
        <v>45274000</v>
      </c>
      <c r="E64" s="9" cm="1">
        <f t="array" ref="E64">_xll.SNL.Clients.Office.Excel.Functions.SPG($A64, "SP_SHARES_OUT_PERIOD_END", E$3)</f>
        <v>46274000</v>
      </c>
      <c r="F64" s="9" cm="1">
        <f t="array" ref="F64">_xll.SNL.Clients.Office.Excel.Functions.SPG($A64, "SP_SHARES_OUT_PERIOD_END", F$3)</f>
        <v>47474000</v>
      </c>
      <c r="G64" s="9" cm="1">
        <f t="array" ref="G64">_xll.SNL.Clients.Office.Excel.Functions.SPG($A64, "SP_SHARES_OUT_PERIOD_END", G$3)</f>
        <v>47574000</v>
      </c>
      <c r="H64" s="9" cm="1">
        <f t="array" ref="H64">_xll.SNL.Clients.Office.Excel.Functions.SPG($A64, "SP_SHARES_OUT_PERIOD_END", H$3)</f>
        <v>48675000</v>
      </c>
      <c r="I64" s="9" cm="1">
        <f t="array" ref="I64">_xll.SNL.Clients.Office.Excel.Functions.SPG($A64, "SP_SHARES_OUT_PERIOD_END", I$3)</f>
        <v>49875000</v>
      </c>
      <c r="J64" s="9" cm="1">
        <f t="array" ref="J64">_xll.SNL.Clients.Office.Excel.Functions.SPG($A64, "SP_SHARES_OUT_PERIOD_END", J$3)</f>
        <v>50675000</v>
      </c>
    </row>
    <row r="65" spans="1:10" x14ac:dyDescent="0.3">
      <c r="A65" s="11" t="s">
        <v>1099</v>
      </c>
      <c r="B65" s="9" t="str" cm="1">
        <f t="array" ref="B65">_xll.SNL.Clients.Office.Excel.Functions.SPG($A65, "SP_SHARES_OUT_PERIOD_END", B$3)</f>
        <v>NA</v>
      </c>
      <c r="C65" s="9" cm="1">
        <f t="array" ref="C65">_xll.SNL.Clients.Office.Excel.Functions.SPG($A65, "SP_SHARES_OUT_PERIOD_END", C$3)</f>
        <v>49875113</v>
      </c>
      <c r="D65" s="9" cm="1">
        <f t="array" ref="D65">_xll.SNL.Clients.Office.Excel.Functions.SPG($A65, "SP_SHARES_OUT_PERIOD_END", D$3)</f>
        <v>49842234</v>
      </c>
      <c r="E65" s="9" cm="1">
        <f t="array" ref="E65">_xll.SNL.Clients.Office.Excel.Functions.SPG($A65, "SP_SHARES_OUT_PERIOD_END", E$3)</f>
        <v>49776955</v>
      </c>
      <c r="F65" s="9" cm="1">
        <f t="array" ref="F65">_xll.SNL.Clients.Office.Excel.Functions.SPG($A65, "SP_SHARES_OUT_PERIOD_END", F$3)</f>
        <v>49426636</v>
      </c>
      <c r="G65" s="9" cm="1">
        <f t="array" ref="G65">_xll.SNL.Clients.Office.Excel.Functions.SPG($A65, "SP_SHARES_OUT_PERIOD_END", G$3)</f>
        <v>49412070</v>
      </c>
      <c r="H65" s="9" cm="1">
        <f t="array" ref="H65">_xll.SNL.Clients.Office.Excel.Functions.SPG($A65, "SP_SHARES_OUT_PERIOD_END", H$3)</f>
        <v>49275925</v>
      </c>
      <c r="I65" s="9" cm="1">
        <f t="array" ref="I65">_xll.SNL.Clients.Office.Excel.Functions.SPG($A65, "SP_SHARES_OUT_PERIOD_END", I$3)</f>
        <v>48635740</v>
      </c>
      <c r="J65" s="9" cm="1">
        <f t="array" ref="J65">_xll.SNL.Clients.Office.Excel.Functions.SPG($A65, "SP_SHARES_OUT_PERIOD_END", J$3)</f>
        <v>48543265</v>
      </c>
    </row>
    <row r="66" spans="1:10" x14ac:dyDescent="0.3">
      <c r="A66" s="11" t="s">
        <v>1100</v>
      </c>
      <c r="B66" s="9" t="str" cm="1">
        <f t="array" ref="B66">_xll.SNL.Clients.Office.Excel.Functions.SPG($A66, "SP_SHARES_OUT_PERIOD_END", B$3)</f>
        <v>NA</v>
      </c>
      <c r="C66" s="9" t="str" cm="1">
        <f t="array" ref="C66">_xll.SNL.Clients.Office.Excel.Functions.SPG($A66, "SP_SHARES_OUT_PERIOD_END", C$3)</f>
        <v>NA</v>
      </c>
      <c r="D66" s="9" cm="1">
        <f t="array" ref="D66">_xll.SNL.Clients.Office.Excel.Functions.SPG($A66, "SP_SHARES_OUT_PERIOD_END", D$3)</f>
        <v>37116981</v>
      </c>
      <c r="E66" s="9" cm="1">
        <f t="array" ref="E66">_xll.SNL.Clients.Office.Excel.Functions.SPG($A66, "SP_SHARES_OUT_PERIOD_END", E$3)</f>
        <v>37111151</v>
      </c>
      <c r="F66" s="9" cm="1">
        <f t="array" ref="F66">_xll.SNL.Clients.Office.Excel.Functions.SPG($A66, "SP_SHARES_OUT_PERIOD_END", F$3)</f>
        <v>37008488</v>
      </c>
      <c r="G66" s="9" cm="1">
        <f t="array" ref="G66">_xll.SNL.Clients.Office.Excel.Functions.SPG($A66, "SP_SHARES_OUT_PERIOD_END", G$3)</f>
        <v>37057224</v>
      </c>
      <c r="H66" s="9" cm="1">
        <f t="array" ref="H66">_xll.SNL.Clients.Office.Excel.Functions.SPG($A66, "SP_SHARES_OUT_PERIOD_END", H$3)</f>
        <v>37164195</v>
      </c>
      <c r="I66" s="9" cm="1">
        <f t="array" ref="I66">_xll.SNL.Clients.Office.Excel.Functions.SPG($A66, "SP_SHARES_OUT_PERIOD_END", I$3)</f>
        <v>37266453</v>
      </c>
      <c r="J66" s="9" cm="1">
        <f t="array" ref="J66">_xll.SNL.Clients.Office.Excel.Functions.SPG($A66, "SP_SHARES_OUT_PERIOD_END", J$3)</f>
        <v>37263248</v>
      </c>
    </row>
    <row r="67" spans="1:10" x14ac:dyDescent="0.3">
      <c r="A67" s="11" t="s">
        <v>1101</v>
      </c>
      <c r="B67" s="9" t="str" cm="1">
        <f t="array" ref="B67">_xll.SNL.Clients.Office.Excel.Functions.SPG($A67, "SP_SHARES_OUT_PERIOD_END", B$3)</f>
        <v>NA</v>
      </c>
      <c r="C67" s="9" t="str" cm="1">
        <f t="array" ref="C67">_xll.SNL.Clients.Office.Excel.Functions.SPG($A67, "SP_SHARES_OUT_PERIOD_END", C$3)</f>
        <v>NA</v>
      </c>
      <c r="D67" s="9" cm="1">
        <f t="array" ref="D67">_xll.SNL.Clients.Office.Excel.Functions.SPG($A67, "SP_SHARES_OUT_PERIOD_END", D$3)</f>
        <v>234982044</v>
      </c>
      <c r="E67" s="9" cm="1">
        <f t="array" ref="E67">_xll.SNL.Clients.Office.Excel.Functions.SPG($A67, "SP_SHARES_OUT_PERIOD_END", E$3)</f>
        <v>233344377</v>
      </c>
      <c r="F67" s="9" cm="1">
        <f t="array" ref="F67">_xll.SNL.Clients.Office.Excel.Functions.SPG($A67, "SP_SHARES_OUT_PERIOD_END", F$3)</f>
        <v>233070146</v>
      </c>
      <c r="G67" s="9" cm="1">
        <f t="array" ref="G67">_xll.SNL.Clients.Office.Excel.Functions.SPG($A67, "SP_SHARES_OUT_PERIOD_END", G$3)</f>
        <v>231787482</v>
      </c>
      <c r="H67" s="9" cm="1">
        <f t="array" ref="H67">_xll.SNL.Clients.Office.Excel.Functions.SPG($A67, "SP_SHARES_OUT_PERIOD_END", H$3)</f>
        <v>231675021</v>
      </c>
      <c r="I67" s="9" cm="1">
        <f t="array" ref="I67">_xll.SNL.Clients.Office.Excel.Functions.SPG($A67, "SP_SHARES_OUT_PERIOD_END", I$3)</f>
        <v>230652000</v>
      </c>
      <c r="J67" s="9" cm="1">
        <f t="array" ref="J67">_xll.SNL.Clients.Office.Excel.Functions.SPG($A67, "SP_SHARES_OUT_PERIOD_END", J$3)</f>
        <v>230346000</v>
      </c>
    </row>
    <row r="68" spans="1:10" x14ac:dyDescent="0.3">
      <c r="A68" s="11" t="s">
        <v>1102</v>
      </c>
      <c r="B68" s="9" t="str" cm="1">
        <f t="array" ref="B68">_xll.SNL.Clients.Office.Excel.Functions.SPG($A68, "SP_SHARES_OUT_PERIOD_END", B$3)</f>
        <v>NA</v>
      </c>
      <c r="C68" s="9" cm="1">
        <f t="array" ref="C68">_xll.SNL.Clients.Office.Excel.Functions.SPG($A68, "SP_SHARES_OUT_PERIOD_END", C$3)</f>
        <v>190717000</v>
      </c>
      <c r="D68" s="9" cm="1">
        <f t="array" ref="D68">_xll.SNL.Clients.Office.Excel.Functions.SPG($A68, "SP_SHARES_OUT_PERIOD_END", D$3)</f>
        <v>190524000</v>
      </c>
      <c r="E68" s="9" cm="1">
        <f t="array" ref="E68">_xll.SNL.Clients.Office.Excel.Functions.SPG($A68, "SP_SHARES_OUT_PERIOD_END", E$3)</f>
        <v>190459000</v>
      </c>
      <c r="F68" s="9" cm="1">
        <f t="array" ref="F68">_xll.SNL.Clients.Office.Excel.Functions.SPG($A68, "SP_SHARES_OUT_PERIOD_END", F$3)</f>
        <v>190369000</v>
      </c>
      <c r="G68" s="9" cm="1">
        <f t="array" ref="G68">_xll.SNL.Clients.Office.Excel.Functions.SPG($A68, "SP_SHARES_OUT_PERIOD_END", G$3)</f>
        <v>191135000</v>
      </c>
      <c r="H68" s="9" cm="1">
        <f t="array" ref="H68">_xll.SNL.Clients.Office.Excel.Functions.SPG($A68, "SP_SHARES_OUT_PERIOD_END", H$3)</f>
        <v>194986000</v>
      </c>
      <c r="I68" s="9" cm="1">
        <f t="array" ref="I68">_xll.SNL.Clients.Office.Excel.Functions.SPG($A68, "SP_SHARES_OUT_PERIOD_END", I$3)</f>
        <v>196296000</v>
      </c>
      <c r="J68" s="9" cm="1">
        <f t="array" ref="J68">_xll.SNL.Clients.Office.Excel.Functions.SPG($A68, "SP_SHARES_OUT_PERIOD_END", J$3)</f>
        <v>197972000</v>
      </c>
    </row>
    <row r="69" spans="1:10" x14ac:dyDescent="0.3">
      <c r="A69" s="11" t="s">
        <v>1103</v>
      </c>
      <c r="B69" s="9" t="str" cm="1">
        <f t="array" ref="B69">_xll.SNL.Clients.Office.Excel.Functions.SPG($A69, "SP_SHARES_OUT_PERIOD_END", B$3)</f>
        <v>NA</v>
      </c>
      <c r="C69" s="9" t="str" cm="1">
        <f t="array" ref="C69">_xll.SNL.Clients.Office.Excel.Functions.SPG($A69, "SP_SHARES_OUT_PERIOD_END", C$3)</f>
        <v>NA</v>
      </c>
      <c r="D69" s="9" cm="1">
        <f t="array" ref="D69">_xll.SNL.Clients.Office.Excel.Functions.SPG($A69, "SP_SHARES_OUT_PERIOD_END", D$3)</f>
        <v>42048603</v>
      </c>
      <c r="E69" s="9" cm="1">
        <f t="array" ref="E69">_xll.SNL.Clients.Office.Excel.Functions.SPG($A69, "SP_SHARES_OUT_PERIOD_END", E$3)</f>
        <v>42043249</v>
      </c>
      <c r="F69" s="9" cm="1">
        <f t="array" ref="F69">_xll.SNL.Clients.Office.Excel.Functions.SPG($A69, "SP_SHARES_OUT_PERIOD_END", F$3)</f>
        <v>42039009</v>
      </c>
      <c r="G69" s="9" cm="1">
        <f t="array" ref="G69">_xll.SNL.Clients.Office.Excel.Functions.SPG($A69, "SP_SHARES_OUT_PERIOD_END", G$3)</f>
        <v>41993459</v>
      </c>
      <c r="H69" s="9" cm="1">
        <f t="array" ref="H69">_xll.SNL.Clients.Office.Excel.Functions.SPG($A69, "SP_SHARES_OUT_PERIOD_END", H$3)</f>
        <v>41988539</v>
      </c>
      <c r="I69" s="9" cm="1">
        <f t="array" ref="I69">_xll.SNL.Clients.Office.Excel.Functions.SPG($A69, "SP_SHARES_OUT_PERIOD_END", I$3)</f>
        <v>41972911</v>
      </c>
      <c r="J69" s="9" cm="1">
        <f t="array" ref="J69">_xll.SNL.Clients.Office.Excel.Functions.SPG($A69, "SP_SHARES_OUT_PERIOD_END", J$3)</f>
        <v>41965115</v>
      </c>
    </row>
    <row r="70" spans="1:10" x14ac:dyDescent="0.3">
      <c r="A70" s="11" t="s">
        <v>1104</v>
      </c>
      <c r="B70" s="9" t="str" cm="1">
        <f t="array" ref="B70">_xll.SNL.Clients.Office.Excel.Functions.SPG($A70, "SP_SHARES_OUT_PERIOD_END", B$3)</f>
        <v>NA</v>
      </c>
      <c r="C70" s="9" t="str" cm="1">
        <f t="array" ref="C70">_xll.SNL.Clients.Office.Excel.Functions.SPG($A70, "SP_SHARES_OUT_PERIOD_END", C$3)</f>
        <v>NA</v>
      </c>
      <c r="D70" s="9" cm="1">
        <f t="array" ref="D70">_xll.SNL.Clients.Office.Excel.Functions.SPG($A70, "SP_SHARES_OUT_PERIOD_END", D$3)</f>
        <v>14927604</v>
      </c>
      <c r="E70" s="9" cm="1">
        <f t="array" ref="E70">_xll.SNL.Clients.Office.Excel.Functions.SPG($A70, "SP_SHARES_OUT_PERIOD_END", E$3)</f>
        <v>14995192</v>
      </c>
      <c r="F70" s="9" cm="1">
        <f t="array" ref="F70">_xll.SNL.Clients.Office.Excel.Functions.SPG($A70, "SP_SHARES_OUT_PERIOD_END", F$3)</f>
        <v>15084348</v>
      </c>
      <c r="G70" s="9" cm="1">
        <f t="array" ref="G70">_xll.SNL.Clients.Office.Excel.Functions.SPG($A70, "SP_SHARES_OUT_PERIOD_END", G$3)</f>
        <v>15034754</v>
      </c>
      <c r="H70" s="9" cm="1">
        <f t="array" ref="H70">_xll.SNL.Clients.Office.Excel.Functions.SPG($A70, "SP_SHARES_OUT_PERIOD_END", H$3)</f>
        <v>15007542</v>
      </c>
      <c r="I70" s="9" cm="1">
        <f t="array" ref="I70">_xll.SNL.Clients.Office.Excel.Functions.SPG($A70, "SP_SHARES_OUT_PERIOD_END", I$3)</f>
        <v>15013449</v>
      </c>
      <c r="J70" s="9" cm="1">
        <f t="array" ref="J70">_xll.SNL.Clients.Office.Excel.Functions.SPG($A70, "SP_SHARES_OUT_PERIOD_END", J$3)</f>
        <v>14956677</v>
      </c>
    </row>
    <row r="71" spans="1:10" x14ac:dyDescent="0.3">
      <c r="A71" s="11" t="s">
        <v>1105</v>
      </c>
      <c r="B71" s="9" t="str" cm="1">
        <f t="array" ref="B71">_xll.SNL.Clients.Office.Excel.Functions.SPG($A71, "SP_SHARES_OUT_PERIOD_END", B$3)</f>
        <v>NA</v>
      </c>
      <c r="C71" s="9" t="str" cm="1">
        <f t="array" ref="C71">_xll.SNL.Clients.Office.Excel.Functions.SPG($A71, "SP_SHARES_OUT_PERIOD_END", C$3)</f>
        <v>NA</v>
      </c>
      <c r="D71" s="9" cm="1">
        <f t="array" ref="D71">_xll.SNL.Clients.Office.Excel.Functions.SPG($A71, "SP_SHARES_OUT_PERIOD_END", D$3)</f>
        <v>408048040</v>
      </c>
      <c r="E71" s="9" cm="1">
        <f t="array" ref="E71">_xll.SNL.Clients.Office.Excel.Functions.SPG($A71, "SP_SHARES_OUT_PERIOD_END", E$3)</f>
        <v>417614496</v>
      </c>
      <c r="F71" s="9" cm="1">
        <f t="array" ref="F71">_xll.SNL.Clients.Office.Excel.Functions.SPG($A71, "SP_SHARES_OUT_PERIOD_END", F$3)</f>
        <v>435359330</v>
      </c>
      <c r="G71" s="9" cm="1">
        <f t="array" ref="G71">_xll.SNL.Clients.Office.Excel.Functions.SPG($A71, "SP_SHARES_OUT_PERIOD_END", G$3)</f>
        <v>431776402</v>
      </c>
      <c r="H71" s="9" cm="1">
        <f t="array" ref="H71">_xll.SNL.Clients.Office.Excel.Functions.SPG($A71, "SP_SHARES_OUT_PERIOD_END", H$3)</f>
        <v>431138378</v>
      </c>
      <c r="I71" s="9" cm="1">
        <f t="array" ref="I71">_xll.SNL.Clients.Office.Excel.Functions.SPG($A71, "SP_SHARES_OUT_PERIOD_END", I$3)</f>
        <v>429718479</v>
      </c>
      <c r="J71" s="9" cm="1">
        <f t="array" ref="J71">_xll.SNL.Clients.Office.Excel.Functions.SPG($A71, "SP_SHARES_OUT_PERIOD_END", J$3)</f>
        <v>427108232</v>
      </c>
    </row>
    <row r="72" spans="1:10" x14ac:dyDescent="0.3">
      <c r="A72" s="11" t="s">
        <v>1106</v>
      </c>
      <c r="B72" s="9" t="str" cm="1">
        <f t="array" ref="B72">_xll.SNL.Clients.Office.Excel.Functions.SPG($A72, "SP_SHARES_OUT_PERIOD_END", B$3)</f>
        <v>NA</v>
      </c>
      <c r="C72" s="9" t="str" cm="1">
        <f t="array" ref="C72">_xll.SNL.Clients.Office.Excel.Functions.SPG($A72, "SP_SHARES_OUT_PERIOD_END", C$3)</f>
        <v>NA</v>
      </c>
      <c r="D72" s="9" cm="1">
        <f t="array" ref="D72">_xll.SNL.Clients.Office.Excel.Functions.SPG($A72, "SP_SHARES_OUT_PERIOD_END", D$3)</f>
        <v>46595093</v>
      </c>
      <c r="E72" s="9" cm="1">
        <f t="array" ref="E72">_xll.SNL.Clients.Office.Excel.Functions.SPG($A72, "SP_SHARES_OUT_PERIOD_END", E$3)</f>
        <v>46985257</v>
      </c>
      <c r="F72" s="9" cm="1">
        <f t="array" ref="F72">_xll.SNL.Clients.Office.Excel.Functions.SPG($A72, "SP_SHARES_OUT_PERIOD_END", F$3)</f>
        <v>48912943</v>
      </c>
      <c r="G72" s="9" cm="1">
        <f t="array" ref="G72">_xll.SNL.Clients.Office.Excel.Functions.SPG($A72, "SP_SHARES_OUT_PERIOD_END", G$3)</f>
        <v>49164577</v>
      </c>
      <c r="H72" s="9" cm="1">
        <f t="array" ref="H72">_xll.SNL.Clients.Office.Excel.Functions.SPG($A72, "SP_SHARES_OUT_PERIOD_END", H$3)</f>
        <v>49659039</v>
      </c>
      <c r="I72" s="9" cm="1">
        <f t="array" ref="I72">_xll.SNL.Clients.Office.Excel.Functions.SPG($A72, "SP_SHARES_OUT_PERIOD_END", I$3)</f>
        <v>50209177</v>
      </c>
      <c r="J72" s="9" cm="1">
        <f t="array" ref="J72">_xll.SNL.Clients.Office.Excel.Functions.SPG($A72, "SP_SHARES_OUT_PERIOD_END", J$3)</f>
        <v>50812605</v>
      </c>
    </row>
    <row r="73" spans="1:10" x14ac:dyDescent="0.3">
      <c r="A73" s="11" t="s">
        <v>1107</v>
      </c>
      <c r="B73" s="9" t="str" cm="1">
        <f t="array" ref="B73">_xll.SNL.Clients.Office.Excel.Functions.SPG($A73, "SP_SHARES_OUT_PERIOD_END", B$3)</f>
        <v>NA</v>
      </c>
      <c r="C73" s="9" t="str" cm="1">
        <f t="array" ref="C73">_xll.SNL.Clients.Office.Excel.Functions.SPG($A73, "SP_SHARES_OUT_PERIOD_END", C$3)</f>
        <v>NA</v>
      </c>
      <c r="D73" s="9" cm="1">
        <f t="array" ref="D73">_xll.SNL.Clients.Office.Excel.Functions.SPG($A73, "SP_SHARES_OUT_PERIOD_END", D$3)</f>
        <v>61479508</v>
      </c>
      <c r="E73" s="9" cm="1">
        <f t="array" ref="E73">_xll.SNL.Clients.Office.Excel.Functions.SPG($A73, "SP_SHARES_OUT_PERIOD_END", E$3)</f>
        <v>62231069</v>
      </c>
      <c r="F73" s="9" cm="1">
        <f t="array" ref="F73">_xll.SNL.Clients.Office.Excel.Functions.SPG($A73, "SP_SHARES_OUT_PERIOD_END", F$3)</f>
        <v>41551082</v>
      </c>
      <c r="G73" s="9" cm="1">
        <f t="array" ref="G73">_xll.SNL.Clients.Office.Excel.Functions.SPG($A73, "SP_SHARES_OUT_PERIOD_END", G$3)</f>
        <v>41249658</v>
      </c>
      <c r="H73" s="9" cm="1">
        <f t="array" ref="H73">_xll.SNL.Clients.Office.Excel.Functions.SPG($A73, "SP_SHARES_OUT_PERIOD_END", H$3)</f>
        <v>41373010</v>
      </c>
      <c r="I73" s="9" cm="1">
        <f t="array" ref="I73">_xll.SNL.Clients.Office.Excel.Functions.SPG($A73, "SP_SHARES_OUT_PERIOD_END", I$3)</f>
        <v>41390064</v>
      </c>
      <c r="J73" s="9" cm="1">
        <f t="array" ref="J73">_xll.SNL.Clients.Office.Excel.Functions.SPG($A73, "SP_SHARES_OUT_PERIOD_END", J$3)</f>
        <v>41538209</v>
      </c>
    </row>
    <row r="74" spans="1:10" x14ac:dyDescent="0.3">
      <c r="A74" s="11" t="s">
        <v>1108</v>
      </c>
      <c r="B74" s="9" t="str" cm="1">
        <f t="array" ref="B74">_xll.SNL.Clients.Office.Excel.Functions.SPG($A74, "SP_SHARES_OUT_PERIOD_END", B$3)</f>
        <v>NA</v>
      </c>
      <c r="C74" s="9" t="str" cm="1">
        <f t="array" ref="C74">_xll.SNL.Clients.Office.Excel.Functions.SPG($A74, "SP_SHARES_OUT_PERIOD_END", C$3)</f>
        <v>NA</v>
      </c>
      <c r="D74" s="9" cm="1">
        <f t="array" ref="D74">_xll.SNL.Clients.Office.Excel.Functions.SPG($A74, "SP_SHARES_OUT_PERIOD_END", D$3)</f>
        <v>73500000</v>
      </c>
      <c r="E74" s="9" cm="1">
        <f t="array" ref="E74">_xll.SNL.Clients.Office.Excel.Functions.SPG($A74, "SP_SHARES_OUT_PERIOD_END", E$3)</f>
        <v>73400000</v>
      </c>
      <c r="F74" s="9" cm="1">
        <f t="array" ref="F74">_xll.SNL.Clients.Office.Excel.Functions.SPG($A74, "SP_SHARES_OUT_PERIOD_END", F$3)</f>
        <v>73500000</v>
      </c>
      <c r="G74" s="9" cm="1">
        <f t="array" ref="G74">_xll.SNL.Clients.Office.Excel.Functions.SPG($A74, "SP_SHARES_OUT_PERIOD_END", G$3)</f>
        <v>74500000</v>
      </c>
      <c r="H74" s="9" cm="1">
        <f t="array" ref="H74">_xll.SNL.Clients.Office.Excel.Functions.SPG($A74, "SP_SHARES_OUT_PERIOD_END", H$3)</f>
        <v>74600000</v>
      </c>
      <c r="I74" s="9" cm="1">
        <f t="array" ref="I74">_xll.SNL.Clients.Office.Excel.Functions.SPG($A74, "SP_SHARES_OUT_PERIOD_END", I$3)</f>
        <v>74900000</v>
      </c>
      <c r="J74" s="9" cm="1">
        <f t="array" ref="J74">_xll.SNL.Clients.Office.Excel.Functions.SPG($A74, "SP_SHARES_OUT_PERIOD_END", J$3)</f>
        <v>74800000</v>
      </c>
    </row>
    <row r="75" spans="1:10" x14ac:dyDescent="0.3">
      <c r="A75" s="11" t="s">
        <v>1109</v>
      </c>
      <c r="B75" s="9" t="str" cm="1">
        <f t="array" ref="B75">_xll.SNL.Clients.Office.Excel.Functions.SPG($A75, "SP_SHARES_OUT_PERIOD_END", B$3)</f>
        <v>NA</v>
      </c>
      <c r="C75" s="9" t="str" cm="1">
        <f t="array" ref="C75">_xll.SNL.Clients.Office.Excel.Functions.SPG($A75, "SP_SHARES_OUT_PERIOD_END", C$3)</f>
        <v>NA</v>
      </c>
      <c r="D75" s="9" cm="1">
        <f t="array" ref="D75">_xll.SNL.Clients.Office.Excel.Functions.SPG($A75, "SP_SHARES_OUT_PERIOD_END", D$3)</f>
        <v>142656116</v>
      </c>
      <c r="E75" s="9" cm="1">
        <f t="array" ref="E75">_xll.SNL.Clients.Office.Excel.Functions.SPG($A75, "SP_SHARES_OUT_PERIOD_END", E$3)</f>
        <v>144426873</v>
      </c>
      <c r="F75" s="9" cm="1">
        <f t="array" ref="F75">_xll.SNL.Clients.Office.Excel.Functions.SPG($A75, "SP_SHARES_OUT_PERIOD_END", F$3)</f>
        <v>144199201</v>
      </c>
      <c r="G75" s="9" cm="1">
        <f t="array" ref="G75">_xll.SNL.Clients.Office.Excel.Functions.SPG($A75, "SP_SHARES_OUT_PERIOD_END", G$3)</f>
        <v>144946510</v>
      </c>
      <c r="H75" s="9" cm="1">
        <f t="array" ref="H75">_xll.SNL.Clients.Office.Excel.Functions.SPG($A75, "SP_SHARES_OUT_PERIOD_END", H$3)</f>
        <v>144829938</v>
      </c>
      <c r="I75" s="9" cm="1">
        <f t="array" ref="I75">_xll.SNL.Clients.Office.Excel.Functions.SPG($A75, "SP_SHARES_OUT_PERIOD_END", I$3)</f>
        <v>148772513</v>
      </c>
      <c r="J75" s="9" cm="1">
        <f t="array" ref="J75">_xll.SNL.Clients.Office.Excel.Functions.SPG($A75, "SP_SHARES_OUT_PERIOD_END", J$3)</f>
        <v>149498465</v>
      </c>
    </row>
    <row r="76" spans="1:10" x14ac:dyDescent="0.3">
      <c r="A76" s="11" t="s">
        <v>1110</v>
      </c>
      <c r="B76" s="9" t="str" cm="1">
        <f t="array" ref="B76">_xll.SNL.Clients.Office.Excel.Functions.SPG($A76, "SP_SHARES_OUT_PERIOD_END", B$3)</f>
        <v>NA</v>
      </c>
      <c r="C76" s="9" cm="1">
        <f t="array" ref="C76">_xll.SNL.Clients.Office.Excel.Functions.SPG($A76, "SP_SHARES_OUT_PERIOD_END", C$3)</f>
        <v>53138000</v>
      </c>
      <c r="D76" s="9" cm="1">
        <f t="array" ref="D76">_xll.SNL.Clients.Office.Excel.Functions.SPG($A76, "SP_SHARES_OUT_PERIOD_END", D$3)</f>
        <v>53132000</v>
      </c>
      <c r="E76" s="9" cm="1">
        <f t="array" ref="E76">_xll.SNL.Clients.Office.Excel.Functions.SPG($A76, "SP_SHARES_OUT_PERIOD_END", E$3)</f>
        <v>53335000</v>
      </c>
      <c r="F76" s="9" cm="1">
        <f t="array" ref="F76">_xll.SNL.Clients.Office.Excel.Functions.SPG($A76, "SP_SHARES_OUT_PERIOD_END", F$3)</f>
        <v>53491000</v>
      </c>
      <c r="G76" s="9" cm="1">
        <f t="array" ref="G76">_xll.SNL.Clients.Office.Excel.Functions.SPG($A76, "SP_SHARES_OUT_PERIOD_END", G$3)</f>
        <v>53929000</v>
      </c>
      <c r="H76" s="9" cm="1">
        <f t="array" ref="H76">_xll.SNL.Clients.Office.Excel.Functions.SPG($A76, "SP_SHARES_OUT_PERIOD_END", H$3)</f>
        <v>54237000</v>
      </c>
      <c r="I76" s="9" cm="1">
        <f t="array" ref="I76">_xll.SNL.Clients.Office.Excel.Functions.SPG($A76, "SP_SHARES_OUT_PERIOD_END", I$3)</f>
        <v>54670000</v>
      </c>
      <c r="J76" s="9" cm="1">
        <f t="array" ref="J76">_xll.SNL.Clients.Office.Excel.Functions.SPG($A76, "SP_SHARES_OUT_PERIOD_END", J$3)</f>
        <v>55098000</v>
      </c>
    </row>
    <row r="77" spans="1:10" x14ac:dyDescent="0.3">
      <c r="A77" s="11" t="s">
        <v>1111</v>
      </c>
      <c r="B77" s="9" t="str" cm="1">
        <f t="array" ref="B77">_xll.SNL.Clients.Office.Excel.Functions.SPG($A77, "SP_SHARES_OUT_PERIOD_END", B$3)</f>
        <v>NA</v>
      </c>
      <c r="C77" s="9" t="str" cm="1">
        <f t="array" ref="C77">_xll.SNL.Clients.Office.Excel.Functions.SPG($A77, "SP_SHARES_OUT_PERIOD_END", C$3)</f>
        <v>NA</v>
      </c>
      <c r="D77" s="9" cm="1">
        <f t="array" ref="D77">_xll.SNL.Clients.Office.Excel.Functions.SPG($A77, "SP_SHARES_OUT_PERIOD_END", D$3)</f>
        <v>97091021</v>
      </c>
      <c r="E77" s="9" cm="1">
        <f t="array" ref="E77">_xll.SNL.Clients.Office.Excel.Functions.SPG($A77, "SP_SHARES_OUT_PERIOD_END", E$3)</f>
        <v>98347937</v>
      </c>
      <c r="F77" s="9" cm="1">
        <f t="array" ref="F77">_xll.SNL.Clients.Office.Excel.Functions.SPG($A77, "SP_SHARES_OUT_PERIOD_END", F$3)</f>
        <v>100084095</v>
      </c>
      <c r="G77" s="9" cm="1">
        <f t="array" ref="G77">_xll.SNL.Clients.Office.Excel.Functions.SPG($A77, "SP_SHARES_OUT_PERIOD_END", G$3)</f>
        <v>93774901</v>
      </c>
      <c r="H77" s="9" cm="1">
        <f t="array" ref="H77">_xll.SNL.Clients.Office.Excel.Functions.SPG($A77, "SP_SHARES_OUT_PERIOD_END", H$3)</f>
        <v>93772363</v>
      </c>
      <c r="I77" s="9" cm="1">
        <f t="array" ref="I77">_xll.SNL.Clients.Office.Excel.Functions.SPG($A77, "SP_SHARES_OUT_PERIOD_END", I$3)</f>
        <v>80220613</v>
      </c>
      <c r="J77" s="9" cm="1">
        <f t="array" ref="J77">_xll.SNL.Clients.Office.Excel.Functions.SPG($A77, "SP_SHARES_OUT_PERIOD_END", J$3)</f>
        <v>80297548</v>
      </c>
    </row>
    <row r="78" spans="1:10" x14ac:dyDescent="0.3">
      <c r="A78" s="11" t="s">
        <v>1112</v>
      </c>
      <c r="B78" s="9" t="str" cm="1">
        <f t="array" ref="B78">_xll.SNL.Clients.Office.Excel.Functions.SPG($A78, "SP_SHARES_OUT_PERIOD_END", B$3)</f>
        <v>NA</v>
      </c>
      <c r="C78" s="9" t="str" cm="1">
        <f t="array" ref="C78">_xll.SNL.Clients.Office.Excel.Functions.SPG($A78, "SP_SHARES_OUT_PERIOD_END", C$3)</f>
        <v>NA</v>
      </c>
      <c r="D78" s="9" cm="1">
        <f t="array" ref="D78">_xll.SNL.Clients.Office.Excel.Functions.SPG($A78, "SP_SHARES_OUT_PERIOD_END", D$3)</f>
        <v>53898805</v>
      </c>
      <c r="E78" s="9" cm="1">
        <f t="array" ref="E78">_xll.SNL.Clients.Office.Excel.Functions.SPG($A78, "SP_SHARES_OUT_PERIOD_END", E$3)</f>
        <v>53930201</v>
      </c>
      <c r="F78" s="9" cm="1">
        <f t="array" ref="F78">_xll.SNL.Clients.Office.Excel.Functions.SPG($A78, "SP_SHARES_OUT_PERIOD_END", F$3)</f>
        <v>53926191</v>
      </c>
      <c r="G78" s="9" cm="1">
        <f t="array" ref="G78">_xll.SNL.Clients.Office.Excel.Functions.SPG($A78, "SP_SHARES_OUT_PERIOD_END", G$3)</f>
        <v>53929703</v>
      </c>
      <c r="H78" s="9" cm="1">
        <f t="array" ref="H78">_xll.SNL.Clients.Office.Excel.Functions.SPG($A78, "SP_SHARES_OUT_PERIOD_END", H$3)</f>
        <v>54102982</v>
      </c>
      <c r="I78" s="9" cm="1">
        <f t="array" ref="I78">_xll.SNL.Clients.Office.Excel.Functions.SPG($A78, "SP_SHARES_OUT_PERIOD_END", I$3)</f>
        <v>54090202</v>
      </c>
      <c r="J78" s="9" cm="1">
        <f t="array" ref="J78">_xll.SNL.Clients.Office.Excel.Functions.SPG($A78, "SP_SHARES_OUT_PERIOD_END", J$3)</f>
        <v>54092240</v>
      </c>
    </row>
    <row r="79" spans="1:10" x14ac:dyDescent="0.3">
      <c r="A79" s="11" t="s">
        <v>1113</v>
      </c>
      <c r="B79" s="9" t="str" cm="1">
        <f t="array" ref="B79">_xll.SNL.Clients.Office.Excel.Functions.SPG($A79, "SP_SHARES_OUT_PERIOD_END", B$3)</f>
        <v>NA</v>
      </c>
      <c r="C79" s="9" t="str" cm="1">
        <f t="array" ref="C79">_xll.SNL.Clients.Office.Excel.Functions.SPG($A79, "SP_SHARES_OUT_PERIOD_END", C$3)</f>
        <v>NA</v>
      </c>
      <c r="D79" s="9" cm="1">
        <f t="array" ref="D79">_xll.SNL.Clients.Office.Excel.Functions.SPG($A79, "SP_SHARES_OUT_PERIOD_END", D$3)</f>
        <v>468067482</v>
      </c>
      <c r="E79" s="9" cm="1">
        <f t="array" ref="E79">_xll.SNL.Clients.Office.Excel.Functions.SPG($A79, "SP_SHARES_OUT_PERIOD_END", E$3)</f>
        <v>468038839</v>
      </c>
      <c r="F79" s="9" cm="1">
        <f t="array" ref="F79">_xll.SNL.Clients.Office.Excel.Functions.SPG($A79, "SP_SHARES_OUT_PERIOD_END", F$3)</f>
        <v>475472486</v>
      </c>
      <c r="G79" s="9" cm="1">
        <f t="array" ref="G79">_xll.SNL.Clients.Office.Excel.Functions.SPG($A79, "SP_SHARES_OUT_PERIOD_END", G$3)</f>
        <v>504886773</v>
      </c>
      <c r="H79" s="9" cm="1">
        <f t="array" ref="H79">_xll.SNL.Clients.Office.Excel.Functions.SPG($A79, "SP_SHARES_OUT_PERIOD_END", H$3)</f>
        <v>504849719</v>
      </c>
      <c r="I79" s="9" cm="1">
        <f t="array" ref="I79">_xll.SNL.Clients.Office.Excel.Functions.SPG($A79, "SP_SHARES_OUT_PERIOD_END", I$3)</f>
        <v>508679179</v>
      </c>
      <c r="J79" s="9" cm="1">
        <f t="array" ref="J79">_xll.SNL.Clients.Office.Excel.Functions.SPG($A79, "SP_SHARES_OUT_PERIOD_END", J$3)</f>
        <v>515052745</v>
      </c>
    </row>
    <row r="80" spans="1:10" x14ac:dyDescent="0.3">
      <c r="A80" s="11" t="s">
        <v>1114</v>
      </c>
      <c r="B80" s="9" t="str" cm="1">
        <f t="array" ref="B80">_xll.SNL.Clients.Office.Excel.Functions.SPG($A80, "SP_SHARES_OUT_PERIOD_END", B$3)</f>
        <v>NA</v>
      </c>
      <c r="C80" s="9" cm="1">
        <f t="array" ref="C80">_xll.SNL.Clients.Office.Excel.Functions.SPG($A80, "SP_SHARES_OUT_PERIOD_END", C$3)</f>
        <v>1248000000</v>
      </c>
      <c r="D80" s="9" cm="1">
        <f t="array" ref="D80">_xll.SNL.Clients.Office.Excel.Functions.SPG($A80, "SP_SHARES_OUT_PERIOD_END", D$3)</f>
        <v>1248983000</v>
      </c>
      <c r="E80" s="9" cm="1">
        <f t="array" ref="E80">_xll.SNL.Clients.Office.Excel.Functions.SPG($A80, "SP_SHARES_OUT_PERIOD_END", E$3)</f>
        <v>1253775140</v>
      </c>
      <c r="F80" s="9" cm="1">
        <f t="array" ref="F80">_xll.SNL.Clients.Office.Excel.Functions.SPG($A80, "SP_SHARES_OUT_PERIOD_END", F$3)</f>
        <v>1257481824</v>
      </c>
      <c r="G80" s="9" cm="1">
        <f t="array" ref="G80">_xll.SNL.Clients.Office.Excel.Functions.SPG($A80, "SP_SHARES_OUT_PERIOD_END", G$3)</f>
        <v>1290937585</v>
      </c>
      <c r="H80" s="9" cm="1">
        <f t="array" ref="H80">_xll.SNL.Clients.Office.Excel.Functions.SPG($A80, "SP_SHARES_OUT_PERIOD_END", H$3)</f>
        <v>1330483676</v>
      </c>
      <c r="I80" s="9" cm="1">
        <f t="array" ref="I80">_xll.SNL.Clients.Office.Excel.Functions.SPG($A80, "SP_SHARES_OUT_PERIOD_END", I$3)</f>
        <v>1334353497</v>
      </c>
      <c r="J80" s="9" cm="1">
        <f t="array" ref="J80">_xll.SNL.Clients.Office.Excel.Functions.SPG($A80, "SP_SHARES_OUT_PERIOD_END", J$3)</f>
        <v>1339705400</v>
      </c>
    </row>
    <row r="81" spans="1:10" x14ac:dyDescent="0.3">
      <c r="A81" s="11" t="s">
        <v>1115</v>
      </c>
      <c r="B81" s="9" t="str" cm="1">
        <f t="array" ref="B81">_xll.SNL.Clients.Office.Excel.Functions.SPG($A81, "SP_SHARES_OUT_PERIOD_END", B$3)</f>
        <v>NA</v>
      </c>
      <c r="C81" s="9" cm="1">
        <f t="array" ref="C81">_xll.SNL.Clients.Office.Excel.Functions.SPG($A81, "SP_SHARES_OUT_PERIOD_END", C$3)</f>
        <v>101618957</v>
      </c>
      <c r="D81" s="9" cm="1">
        <f t="array" ref="D81">_xll.SNL.Clients.Office.Excel.Functions.SPG($A81, "SP_SHARES_OUT_PERIOD_END", D$3)</f>
        <v>103922954</v>
      </c>
      <c r="E81" s="9" cm="1">
        <f t="array" ref="E81">_xll.SNL.Clients.Office.Excel.Functions.SPG($A81, "SP_SHARES_OUT_PERIOD_END", E$3)</f>
        <v>106513566</v>
      </c>
      <c r="F81" s="9" cm="1">
        <f t="array" ref="F81">_xll.SNL.Clients.Office.Excel.Functions.SPG($A81, "SP_SHARES_OUT_PERIOD_END", F$3)</f>
        <v>108568594</v>
      </c>
      <c r="G81" s="9" cm="1">
        <f t="array" ref="G81">_xll.SNL.Clients.Office.Excel.Functions.SPG($A81, "SP_SHARES_OUT_PERIOD_END", G$3)</f>
        <v>109357540</v>
      </c>
      <c r="H81" s="9" cm="1">
        <f t="array" ref="H81">_xll.SNL.Clients.Office.Excel.Functions.SPG($A81, "SP_SHARES_OUT_PERIOD_END", H$3)</f>
        <v>112163169</v>
      </c>
      <c r="I81" s="9" cm="1">
        <f t="array" ref="I81">_xll.SNL.Clients.Office.Excel.Functions.SPG($A81, "SP_SHARES_OUT_PERIOD_END", I$3)</f>
        <v>113673882</v>
      </c>
      <c r="J81" s="9" cm="1">
        <f t="array" ref="J81">_xll.SNL.Clients.Office.Excel.Functions.SPG($A81, "SP_SHARES_OUT_PERIOD_END", J$3)</f>
        <v>114905172</v>
      </c>
    </row>
    <row r="82" spans="1:10" x14ac:dyDescent="0.3">
      <c r="A82" s="11" t="s">
        <v>1116</v>
      </c>
      <c r="B82" s="9" t="str" cm="1">
        <f t="array" ref="B82">_xll.SNL.Clients.Office.Excel.Functions.SPG($A82, "SP_SHARES_OUT_PERIOD_END", B$3)</f>
        <v>NA</v>
      </c>
      <c r="C82" s="9" cm="1">
        <f t="array" ref="C82">_xll.SNL.Clients.Office.Excel.Functions.SPG($A82, "SP_SHARES_OUT_PERIOD_END", C$3)</f>
        <v>149247242</v>
      </c>
      <c r="D82" s="9" cm="1">
        <f t="array" ref="D82">_xll.SNL.Clients.Office.Excel.Functions.SPG($A82, "SP_SHARES_OUT_PERIOD_END", D$3)</f>
        <v>149256306</v>
      </c>
      <c r="E82" s="9" cm="1">
        <f t="array" ref="E82">_xll.SNL.Clients.Office.Excel.Functions.SPG($A82, "SP_SHARES_OUT_PERIOD_END", E$3)</f>
        <v>151545126</v>
      </c>
      <c r="F82" s="9" cm="1">
        <f t="array" ref="F82">_xll.SNL.Clients.Office.Excel.Functions.SPG($A82, "SP_SHARES_OUT_PERIOD_END", F$3)</f>
        <v>153275909</v>
      </c>
      <c r="G82" s="9" cm="1">
        <f t="array" ref="G82">_xll.SNL.Clients.Office.Excel.Functions.SPG($A82, "SP_SHARES_OUT_PERIOD_END", G$3)</f>
        <v>154382880</v>
      </c>
      <c r="H82" s="9" cm="1">
        <f t="array" ref="H82">_xll.SNL.Clients.Office.Excel.Functions.SPG($A82, "SP_SHARES_OUT_PERIOD_END", H$3)</f>
        <v>159644764</v>
      </c>
      <c r="I82" s="9" cm="1">
        <f t="array" ref="I82">_xll.SNL.Clients.Office.Excel.Functions.SPG($A82, "SP_SHARES_OUT_PERIOD_END", I$3)</f>
        <v>162071479</v>
      </c>
      <c r="J82" s="9" cm="1">
        <f t="array" ref="J82">_xll.SNL.Clients.Office.Excel.Functions.SPG($A82, "SP_SHARES_OUT_PERIOD_END", J$3)</f>
        <v>165936491</v>
      </c>
    </row>
    <row r="83" spans="1:10" x14ac:dyDescent="0.3">
      <c r="A83" s="11" t="s">
        <v>1117</v>
      </c>
      <c r="B83" s="9" t="str" cm="1">
        <f t="array" ref="B83">_xll.SNL.Clients.Office.Excel.Functions.SPG($A83, "SP_SHARES_OUT_PERIOD_END", B$3)</f>
        <v>NA</v>
      </c>
      <c r="C83" s="9" t="str" cm="1">
        <f t="array" ref="C83">_xll.SNL.Clients.Office.Excel.Functions.SPG($A83, "SP_SHARES_OUT_PERIOD_END", C$3)</f>
        <v>NA</v>
      </c>
      <c r="D83" s="9" cm="1">
        <f t="array" ref="D83">_xll.SNL.Clients.Office.Excel.Functions.SPG($A83, "SP_SHARES_OUT_PERIOD_END", D$3)</f>
        <v>8760679</v>
      </c>
      <c r="E83" s="9" cm="1">
        <f t="array" ref="E83">_xll.SNL.Clients.Office.Excel.Functions.SPG($A83, "SP_SHARES_OUT_PERIOD_END", E$3)</f>
        <v>8760679</v>
      </c>
      <c r="F83" s="9" cm="1">
        <f t="array" ref="F83">_xll.SNL.Clients.Office.Excel.Functions.SPG($A83, "SP_SHARES_OUT_PERIOD_END", F$3)</f>
        <v>9373689</v>
      </c>
      <c r="G83" s="9" cm="1">
        <f t="array" ref="G83">_xll.SNL.Clients.Office.Excel.Functions.SPG($A83, "SP_SHARES_OUT_PERIOD_END", G$3)</f>
        <v>9373689</v>
      </c>
      <c r="H83" s="9" cm="1">
        <f t="array" ref="H83">_xll.SNL.Clients.Office.Excel.Functions.SPG($A83, "SP_SHARES_OUT_PERIOD_END", H$3)</f>
        <v>9373689</v>
      </c>
      <c r="I83" s="9" cm="1">
        <f t="array" ref="I83">_xll.SNL.Clients.Office.Excel.Functions.SPG($A83, "SP_SHARES_OUT_PERIOD_END", I$3)</f>
        <v>9373689</v>
      </c>
      <c r="J83" s="9" cm="1">
        <f t="array" ref="J83">_xll.SNL.Clients.Office.Excel.Functions.SPG($A83, "SP_SHARES_OUT_PERIOD_END", J$3)</f>
        <v>9373689</v>
      </c>
    </row>
    <row r="84" spans="1:10" x14ac:dyDescent="0.3">
      <c r="A84" s="11" t="s">
        <v>1118</v>
      </c>
      <c r="B84" s="9" t="str" cm="1">
        <f t="array" ref="B84">_xll.SNL.Clients.Office.Excel.Functions.SPG($A84, "SP_SHARES_OUT_PERIOD_END", B$3)</f>
        <v>NA</v>
      </c>
      <c r="C84" s="9" t="str" cm="1">
        <f t="array" ref="C84">_xll.SNL.Clients.Office.Excel.Functions.SPG($A84, "SP_SHARES_OUT_PERIOD_END", C$3)</f>
        <v>NA</v>
      </c>
      <c r="D84" s="9" cm="1">
        <f t="array" ref="D84">_xll.SNL.Clients.Office.Excel.Functions.SPG($A84, "SP_SHARES_OUT_PERIOD_END", D$3)</f>
        <v>171515279</v>
      </c>
      <c r="E84" s="9" cm="1">
        <f t="array" ref="E84">_xll.SNL.Clients.Office.Excel.Functions.SPG($A84, "SP_SHARES_OUT_PERIOD_END", E$3)</f>
        <v>171500835</v>
      </c>
      <c r="F84" s="9" cm="1">
        <f t="array" ref="F84">_xll.SNL.Clients.Office.Excel.Functions.SPG($A84, "SP_SHARES_OUT_PERIOD_END", F$3)</f>
        <v>171662056</v>
      </c>
      <c r="G84" s="9" cm="1">
        <f t="array" ref="G84">_xll.SNL.Clients.Office.Excel.Functions.SPG($A84, "SP_SHARES_OUT_PERIOD_END", G$3)</f>
        <v>171599000</v>
      </c>
      <c r="H84" s="9" cm="1">
        <f t="array" ref="H84">_xll.SNL.Clients.Office.Excel.Functions.SPG($A84, "SP_SHARES_OUT_PERIOD_END", H$3)</f>
        <v>172142092</v>
      </c>
      <c r="I84" s="9" cm="1">
        <f t="array" ref="I84">_xll.SNL.Clients.Office.Excel.Functions.SPG($A84, "SP_SHARES_OUT_PERIOD_END", I$3)</f>
        <v>172293115</v>
      </c>
      <c r="J84" s="9" cm="1">
        <f t="array" ref="J84">_xll.SNL.Clients.Office.Excel.Functions.SPG($A84, "SP_SHARES_OUT_PERIOD_END", J$3)</f>
        <v>172601360</v>
      </c>
    </row>
    <row r="85" spans="1:10" x14ac:dyDescent="0.3">
      <c r="A85" s="11" t="s">
        <v>1119</v>
      </c>
      <c r="B85" s="9" t="str" cm="1">
        <f t="array" ref="B85">_xll.SNL.Clients.Office.Excel.Functions.SPG($A85, "SP_SHARES_OUT_PERIOD_END", B$3)</f>
        <v>NA</v>
      </c>
      <c r="C85" s="9" cm="1">
        <f t="array" ref="C85">_xll.SNL.Clients.Office.Excel.Functions.SPG($A85, "SP_SHARES_OUT_PERIOD_END", C$3)</f>
        <v>154943995</v>
      </c>
      <c r="D85" s="9" cm="1">
        <f t="array" ref="D85">_xll.SNL.Clients.Office.Excel.Functions.SPG($A85, "SP_SHARES_OUT_PERIOD_END", D$3)</f>
        <v>154515655</v>
      </c>
      <c r="E85" s="9" cm="1">
        <f t="array" ref="E85">_xll.SNL.Clients.Office.Excel.Functions.SPG($A85, "SP_SHARES_OUT_PERIOD_END", E$3)</f>
        <v>152779583</v>
      </c>
      <c r="F85" s="9" cm="1">
        <f t="array" ref="F85">_xll.SNL.Clients.Office.Excel.Functions.SPG($A85, "SP_SHARES_OUT_PERIOD_END", F$3)</f>
        <v>152417962</v>
      </c>
      <c r="G85" s="9" cm="1">
        <f t="array" ref="G85">_xll.SNL.Clients.Office.Excel.Functions.SPG($A85, "SP_SHARES_OUT_PERIOD_END", G$3)</f>
        <v>151759046</v>
      </c>
      <c r="H85" s="9" cm="1">
        <f t="array" ref="H85">_xll.SNL.Clients.Office.Excel.Functions.SPG($A85, "SP_SHARES_OUT_PERIOD_END", H$3)</f>
        <v>151262831</v>
      </c>
      <c r="I85" s="9" cm="1">
        <f t="array" ref="I85">_xll.SNL.Clients.Office.Excel.Functions.SPG($A85, "SP_SHARES_OUT_PERIOD_END", I$3)</f>
        <v>139583702</v>
      </c>
      <c r="J85" s="9" cm="1">
        <f t="array" ref="J85">_xll.SNL.Clients.Office.Excel.Functions.SPG($A85, "SP_SHARES_OUT_PERIOD_END", J$3)</f>
        <v>139271518</v>
      </c>
    </row>
    <row r="86" spans="1:10" x14ac:dyDescent="0.3">
      <c r="A86" s="11" t="s">
        <v>1120</v>
      </c>
      <c r="B86" s="9" t="str" cm="1">
        <f t="array" ref="B86">_xll.SNL.Clients.Office.Excel.Functions.SPG($A86, "SP_SHARES_OUT_PERIOD_END", B$3)</f>
        <v>NA</v>
      </c>
      <c r="C86" s="9" cm="1">
        <f t="array" ref="C86">_xll.SNL.Clients.Office.Excel.Functions.SPG($A86, "SP_SHARES_OUT_PERIOD_END", C$3)</f>
        <v>209536000</v>
      </c>
      <c r="D86" s="9" cm="1">
        <f t="array" ref="D86">_xll.SNL.Clients.Office.Excel.Functions.SPG($A86, "SP_SHARES_OUT_PERIOD_END", D$3)</f>
        <v>209531882</v>
      </c>
      <c r="E86" s="9" cm="1">
        <f t="array" ref="E86">_xll.SNL.Clients.Office.Excel.Functions.SPG($A86, "SP_SHARES_OUT_PERIOD_END", E$3)</f>
        <v>209459123</v>
      </c>
      <c r="F86" s="9" cm="1">
        <f t="array" ref="F86">_xll.SNL.Clients.Office.Excel.Functions.SPG($A86, "SP_SHARES_OUT_PERIOD_END", F$3)</f>
        <v>209370395</v>
      </c>
      <c r="G86" s="9" cm="1">
        <f t="array" ref="G86">_xll.SNL.Clients.Office.Excel.Functions.SPG($A86, "SP_SHARES_OUT_PERIOD_END", G$3)</f>
        <v>208584667</v>
      </c>
      <c r="H86" s="9" cm="1">
        <f t="array" ref="H86">_xll.SNL.Clients.Office.Excel.Functions.SPG($A86, "SP_SHARES_OUT_PERIOD_END", H$3)</f>
        <v>208575479</v>
      </c>
      <c r="I86" s="9" cm="1">
        <f t="array" ref="I86">_xll.SNL.Clients.Office.Excel.Functions.SPG($A86, "SP_SHARES_OUT_PERIOD_END", I$3)</f>
        <v>208513639</v>
      </c>
      <c r="J86" s="9" cm="1">
        <f t="array" ref="J86">_xll.SNL.Clients.Office.Excel.Functions.SPG($A86, "SP_SHARES_OUT_PERIOD_END", J$3)</f>
        <v>208429244</v>
      </c>
    </row>
    <row r="87" spans="1:10" x14ac:dyDescent="0.3">
      <c r="A87" s="11" t="s">
        <v>1121</v>
      </c>
      <c r="B87" s="9" t="str" cm="1">
        <f t="array" ref="B87">_xll.SNL.Clients.Office.Excel.Functions.SPG($A87, "SP_SHARES_OUT_PERIOD_END", B$3)</f>
        <v>NA</v>
      </c>
      <c r="C87" s="9" cm="1">
        <f t="array" ref="C87">_xll.SNL.Clients.Office.Excel.Functions.SPG($A87, "SP_SHARES_OUT_PERIOD_END", C$3)</f>
        <v>56656000</v>
      </c>
      <c r="D87" s="9" cm="1">
        <f t="array" ref="D87">_xll.SNL.Clients.Office.Excel.Functions.SPG($A87, "SP_SHARES_OUT_PERIOD_END", D$3)</f>
        <v>57261000</v>
      </c>
      <c r="E87" s="9" cm="1">
        <f t="array" ref="E87">_xll.SNL.Clients.Office.Excel.Functions.SPG($A87, "SP_SHARES_OUT_PERIOD_END", E$3)</f>
        <v>58752000</v>
      </c>
      <c r="F87" s="9" cm="1">
        <f t="array" ref="F87">_xll.SNL.Clients.Office.Excel.Functions.SPG($A87, "SP_SHARES_OUT_PERIOD_END", F$3)</f>
        <v>59473000</v>
      </c>
      <c r="G87" s="9" cm="1">
        <f t="array" ref="G87">_xll.SNL.Clients.Office.Excel.Functions.SPG($A87, "SP_SHARES_OUT_PERIOD_END", G$3)</f>
        <v>59996000</v>
      </c>
      <c r="H87" s="9" cm="1">
        <f t="array" ref="H87">_xll.SNL.Clients.Office.Excel.Functions.SPG($A87, "SP_SHARES_OUT_PERIOD_END", H$3)</f>
        <v>60526000</v>
      </c>
      <c r="I87" s="9" cm="1">
        <f t="array" ref="I87">_xll.SNL.Clients.Office.Excel.Functions.SPG($A87, "SP_SHARES_OUT_PERIOD_END", I$3)</f>
        <v>61358000</v>
      </c>
      <c r="J87" s="9" cm="1">
        <f t="array" ref="J87">_xll.SNL.Clients.Office.Excel.Functions.SPG($A87, "SP_SHARES_OUT_PERIOD_END", J$3)</f>
        <v>62076000</v>
      </c>
    </row>
    <row r="88" spans="1:10" x14ac:dyDescent="0.3">
      <c r="A88" s="11" t="s">
        <v>1122</v>
      </c>
      <c r="B88" s="9" t="str" cm="1">
        <f t="array" ref="B88">_xll.SNL.Clients.Office.Excel.Functions.SPG($A88, "SP_SHARES_OUT_PERIOD_END", B$3)</f>
        <v>NA</v>
      </c>
      <c r="C88" s="9" cm="1">
        <f t="array" ref="C88">_xll.SNL.Clients.Office.Excel.Functions.SPG($A88, "SP_SHARES_OUT_PERIOD_END", C$3)</f>
        <v>131409456</v>
      </c>
      <c r="D88" s="9" cm="1">
        <f t="array" ref="D88">_xll.SNL.Clients.Office.Excel.Functions.SPG($A88, "SP_SHARES_OUT_PERIOD_END", D$3)</f>
        <v>132723309</v>
      </c>
      <c r="E88" s="9" cm="1">
        <f t="array" ref="E88">_xll.SNL.Clients.Office.Excel.Functions.SPG($A88, "SP_SHARES_OUT_PERIOD_END", E$3)</f>
        <v>132604838</v>
      </c>
      <c r="F88" s="9" cm="1">
        <f t="array" ref="F88">_xll.SNL.Clients.Office.Excel.Functions.SPG($A88, "SP_SHARES_OUT_PERIOD_END", F$3)</f>
        <v>132481048</v>
      </c>
      <c r="G88" s="9" cm="1">
        <f t="array" ref="G88">_xll.SNL.Clients.Office.Excel.Functions.SPG($A88, "SP_SHARES_OUT_PERIOD_END", G$3)</f>
        <v>131898256</v>
      </c>
      <c r="H88" s="9" cm="1">
        <f t="array" ref="H88">_xll.SNL.Clients.Office.Excel.Functions.SPG($A88, "SP_SHARES_OUT_PERIOD_END", H$3)</f>
        <v>131790088</v>
      </c>
      <c r="I88" s="9" cm="1">
        <f t="array" ref="I88">_xll.SNL.Clients.Office.Excel.Functions.SPG($A88, "SP_SHARES_OUT_PERIOD_END", I$3)</f>
        <v>131714945</v>
      </c>
      <c r="J88" s="9" cm="1">
        <f t="array" ref="J88">_xll.SNL.Clients.Office.Excel.Functions.SPG($A88, "SP_SHARES_OUT_PERIOD_END", J$3)</f>
        <v>131533669</v>
      </c>
    </row>
    <row r="89" spans="1:10" x14ac:dyDescent="0.3">
      <c r="A89" s="11" t="s">
        <v>1123</v>
      </c>
      <c r="B89" s="9" t="str" cm="1">
        <f t="array" ref="B89">_xll.SNL.Clients.Office.Excel.Functions.SPG($A89, "SP_SHARES_OUT_PERIOD_END", B$3)</f>
        <v>NA</v>
      </c>
      <c r="C89" s="9" t="str" cm="1">
        <f t="array" ref="C89">_xll.SNL.Clients.Office.Excel.Functions.SPG($A89, "SP_SHARES_OUT_PERIOD_END", C$3)</f>
        <v>NA</v>
      </c>
      <c r="D89" s="9" cm="1">
        <f t="array" ref="D89">_xll.SNL.Clients.Office.Excel.Functions.SPG($A89, "SP_SHARES_OUT_PERIOD_END", D$3)</f>
        <v>35479558</v>
      </c>
      <c r="E89" s="9" cm="1">
        <f t="array" ref="E89">_xll.SNL.Clients.Office.Excel.Functions.SPG($A89, "SP_SHARES_OUT_PERIOD_END", E$3)</f>
        <v>35578394</v>
      </c>
      <c r="F89" s="9" cm="1">
        <f t="array" ref="F89">_xll.SNL.Clients.Office.Excel.Functions.SPG($A89, "SP_SHARES_OUT_PERIOD_END", F$3)</f>
        <v>35581864</v>
      </c>
      <c r="G89" s="9" cm="1">
        <f t="array" ref="G89">_xll.SNL.Clients.Office.Excel.Functions.SPG($A89, "SP_SHARES_OUT_PERIOD_END", G$3)</f>
        <v>35571740</v>
      </c>
      <c r="H89" s="9" cm="1">
        <f t="array" ref="H89">_xll.SNL.Clients.Office.Excel.Functions.SPG($A89, "SP_SHARES_OUT_PERIOD_END", H$3)</f>
        <v>35656065</v>
      </c>
      <c r="I89" s="9" cm="1">
        <f t="array" ref="I89">_xll.SNL.Clients.Office.Excel.Functions.SPG($A89, "SP_SHARES_OUT_PERIOD_END", I$3)</f>
        <v>35665739</v>
      </c>
      <c r="J89" s="9" cm="1">
        <f t="array" ref="J89">_xll.SNL.Clients.Office.Excel.Functions.SPG($A89, "SP_SHARES_OUT_PERIOD_END", J$3)</f>
        <v>35647973</v>
      </c>
    </row>
    <row r="90" spans="1:10" x14ac:dyDescent="0.3">
      <c r="A90" s="11" t="s">
        <v>1124</v>
      </c>
      <c r="B90" s="9" t="str" cm="1">
        <f t="array" ref="B90">_xll.SNL.Clients.Office.Excel.Functions.SPG($A90, "SP_SHARES_OUT_PERIOD_END", B$3)</f>
        <v>NA</v>
      </c>
      <c r="C90" s="9" cm="1">
        <f t="array" ref="C90">_xll.SNL.Clients.Office.Excel.Functions.SPG($A90, "SP_SHARES_OUT_PERIOD_END", C$3)</f>
        <v>134152172</v>
      </c>
      <c r="D90" s="9" cm="1">
        <f t="array" ref="D90">_xll.SNL.Clients.Office.Excel.Functions.SPG($A90, "SP_SHARES_OUT_PERIOD_END", D$3)</f>
        <v>134797835</v>
      </c>
      <c r="E90" s="9" cm="1">
        <f t="array" ref="E90">_xll.SNL.Clients.Office.Excel.Functions.SPG($A90, "SP_SHARES_OUT_PERIOD_END", E$3)</f>
        <v>135454443</v>
      </c>
      <c r="F90" s="9" cm="1">
        <f t="array" ref="F90">_xll.SNL.Clients.Office.Excel.Functions.SPG($A90, "SP_SHARES_OUT_PERIOD_END", F$3)</f>
        <v>136179336</v>
      </c>
      <c r="G90" s="9" cm="1">
        <f t="array" ref="G90">_xll.SNL.Clients.Office.Excel.Functions.SPG($A90, "SP_SHARES_OUT_PERIOD_END", G$3)</f>
        <v>136684850</v>
      </c>
      <c r="H90" s="9" cm="1">
        <f t="array" ref="H90">_xll.SNL.Clients.Office.Excel.Functions.SPG($A90, "SP_SHARES_OUT_PERIOD_END", H$3)</f>
        <v>137115461</v>
      </c>
      <c r="I90" s="9" cm="1">
        <f t="array" ref="I90">_xll.SNL.Clients.Office.Excel.Functions.SPG($A90, "SP_SHARES_OUT_PERIOD_END", I$3)</f>
        <v>137520151</v>
      </c>
      <c r="J90" s="9" cm="1">
        <f t="array" ref="J90">_xll.SNL.Clients.Office.Excel.Functions.SPG($A90, "SP_SHARES_OUT_PERIOD_END", J$3)</f>
        <v>137504583</v>
      </c>
    </row>
    <row r="91" spans="1:10" x14ac:dyDescent="0.3">
      <c r="A91" s="11" t="s">
        <v>1125</v>
      </c>
      <c r="B91" s="9" t="str" cm="1">
        <f t="array" ref="B91">_xll.SNL.Clients.Office.Excel.Functions.SPG($A91, "SP_SHARES_OUT_PERIOD_END", B$3)</f>
        <v>NA</v>
      </c>
      <c r="C91" s="9" cm="1">
        <f t="array" ref="C91">_xll.SNL.Clients.Office.Excel.Functions.SPG($A91, "SP_SHARES_OUT_PERIOD_END", C$3)</f>
        <v>113919151</v>
      </c>
      <c r="D91" s="9" cm="1">
        <f t="array" ref="D91">_xll.SNL.Clients.Office.Excel.Functions.SPG($A91, "SP_SHARES_OUT_PERIOD_END", D$3)</f>
        <v>114104057</v>
      </c>
      <c r="E91" s="9" cm="1">
        <f t="array" ref="E91">_xll.SNL.Clients.Office.Excel.Functions.SPG($A91, "SP_SHARES_OUT_PERIOD_END", E$3)</f>
        <v>115104191</v>
      </c>
      <c r="F91" s="9" cm="1">
        <f t="array" ref="F91">_xll.SNL.Clients.Office.Excel.Functions.SPG($A91, "SP_SHARES_OUT_PERIOD_END", F$3)</f>
        <v>116023685</v>
      </c>
      <c r="G91" s="9" cm="1">
        <f t="array" ref="G91">_xll.SNL.Clients.Office.Excel.Functions.SPG($A91, "SP_SHARES_OUT_PERIOD_END", G$3)</f>
        <v>116708224</v>
      </c>
      <c r="H91" s="9" cm="1">
        <f t="array" ref="H91">_xll.SNL.Clients.Office.Excel.Functions.SPG($A91, "SP_SHARES_OUT_PERIOD_END", H$3)</f>
        <v>116515427</v>
      </c>
      <c r="I91" s="9" cm="1">
        <f t="array" ref="I91">_xll.SNL.Clients.Office.Excel.Functions.SPG($A91, "SP_SHARES_OUT_PERIOD_END", I$3)</f>
        <v>116863346</v>
      </c>
      <c r="J91" s="9" cm="1">
        <f t="array" ref="J91">_xll.SNL.Clients.Office.Excel.Functions.SPG($A91, "SP_SHARES_OUT_PERIOD_END", J$3)</f>
        <v>117205307</v>
      </c>
    </row>
    <row r="92" spans="1:10" x14ac:dyDescent="0.3">
      <c r="A92" s="11" t="s">
        <v>1126</v>
      </c>
      <c r="B92" s="9" t="str" cm="1">
        <f t="array" ref="B92">_xll.SNL.Clients.Office.Excel.Functions.SPG($A92, "SP_SHARES_OUT_PERIOD_END", B$3)</f>
        <v>NA</v>
      </c>
      <c r="C92" s="9" cm="1">
        <f t="array" ref="C92">_xll.SNL.Clients.Office.Excel.Functions.SPG($A92, "SP_SHARES_OUT_PERIOD_END", C$3)</f>
        <v>44022000</v>
      </c>
      <c r="D92" s="9" cm="1">
        <f t="array" ref="D92">_xll.SNL.Clients.Office.Excel.Functions.SPG($A92, "SP_SHARES_OUT_PERIOD_END", D$3)</f>
        <v>43739000</v>
      </c>
      <c r="E92" s="9" cm="1">
        <f t="array" ref="E92">_xll.SNL.Clients.Office.Excel.Functions.SPG($A92, "SP_SHARES_OUT_PERIOD_END", E$3)</f>
        <v>43769000</v>
      </c>
      <c r="F92" s="9" cm="1">
        <f t="array" ref="F92">_xll.SNL.Clients.Office.Excel.Functions.SPG($A92, "SP_SHARES_OUT_PERIOD_END", F$3)</f>
        <v>43548000</v>
      </c>
      <c r="G92" s="9" cm="1">
        <f t="array" ref="G92">_xll.SNL.Clients.Office.Excel.Functions.SPG($A92, "SP_SHARES_OUT_PERIOD_END", G$3)</f>
        <v>43754000</v>
      </c>
      <c r="H92" s="9" cm="1">
        <f t="array" ref="H92">_xll.SNL.Clients.Office.Excel.Functions.SPG($A92, "SP_SHARES_OUT_PERIOD_END", H$3)</f>
        <v>43918000</v>
      </c>
      <c r="I92" s="9" cm="1">
        <f t="array" ref="I92">_xll.SNL.Clients.Office.Excel.Functions.SPG($A92, "SP_SHARES_OUT_PERIOD_END", I$3)</f>
        <v>43973000</v>
      </c>
      <c r="J92" s="9" cm="1">
        <f t="array" ref="J92">_xll.SNL.Clients.Office.Excel.Functions.SPG($A92, "SP_SHARES_OUT_PERIOD_END", J$3)</f>
        <v>44140000</v>
      </c>
    </row>
    <row r="93" spans="1:10" x14ac:dyDescent="0.3">
      <c r="A93" s="11" t="s">
        <v>1127</v>
      </c>
      <c r="B93" s="9" t="str" cm="1">
        <f t="array" ref="B93">_xll.SNL.Clients.Office.Excel.Functions.SPG($A93, "SP_SHARES_OUT_PERIOD_END", B$3)</f>
        <v>NA</v>
      </c>
      <c r="C93" s="9" cm="1">
        <f t="array" ref="C93">_xll.SNL.Clients.Office.Excel.Functions.SPG($A93, "SP_SHARES_OUT_PERIOD_END", C$3)</f>
        <v>64238000</v>
      </c>
      <c r="D93" s="9" cm="1">
        <f t="array" ref="D93">_xll.SNL.Clients.Office.Excel.Functions.SPG($A93, "SP_SHARES_OUT_PERIOD_END", D$3)</f>
        <v>64394000</v>
      </c>
      <c r="E93" s="9" cm="1">
        <f t="array" ref="E93">_xll.SNL.Clients.Office.Excel.Functions.SPG($A93, "SP_SHARES_OUT_PERIOD_END", E$3)</f>
        <v>64933000</v>
      </c>
      <c r="F93" s="9" cm="1">
        <f t="array" ref="F93">_xll.SNL.Clients.Office.Excel.Functions.SPG($A93, "SP_SHARES_OUT_PERIOD_END", F$3)</f>
        <v>65572000</v>
      </c>
      <c r="G93" s="9" cm="1">
        <f t="array" ref="G93">_xll.SNL.Clients.Office.Excel.Functions.SPG($A93, "SP_SHARES_OUT_PERIOD_END", G$3)</f>
        <v>65734000</v>
      </c>
      <c r="H93" s="9" cm="1">
        <f t="array" ref="H93">_xll.SNL.Clients.Office.Excel.Functions.SPG($A93, "SP_SHARES_OUT_PERIOD_END", H$3)</f>
        <v>50915000</v>
      </c>
      <c r="I93" s="9" cm="1">
        <f t="array" ref="I93">_xll.SNL.Clients.Office.Excel.Functions.SPG($A93, "SP_SHARES_OUT_PERIOD_END", I$3)</f>
        <v>51178000</v>
      </c>
      <c r="J93" s="9" cm="1">
        <f t="array" ref="J93">_xll.SNL.Clients.Office.Excel.Functions.SPG($A93, "SP_SHARES_OUT_PERIOD_END", J$3)</f>
        <v>51195000</v>
      </c>
    </row>
    <row r="94" spans="1:10" x14ac:dyDescent="0.3">
      <c r="A94" s="11" t="s">
        <v>1128</v>
      </c>
      <c r="B94" s="9" t="str" cm="1">
        <f t="array" ref="B94">_xll.SNL.Clients.Office.Excel.Functions.SPG($A94, "SP_SHARES_OUT_PERIOD_END", B$3)</f>
        <v>NA</v>
      </c>
      <c r="C94" s="9" cm="1">
        <f t="array" ref="C94">_xll.SNL.Clients.Office.Excel.Functions.SPG($A94, "SP_SHARES_OUT_PERIOD_END", C$3)</f>
        <v>112474367</v>
      </c>
      <c r="D94" s="9" cm="1">
        <f t="array" ref="D94">_xll.SNL.Clients.Office.Excel.Functions.SPG($A94, "SP_SHARES_OUT_PERIOD_END", D$3)</f>
        <v>112693206</v>
      </c>
      <c r="E94" s="9" cm="1">
        <f t="array" ref="E94">_xll.SNL.Clients.Office.Excel.Functions.SPG($A94, "SP_SHARES_OUT_PERIOD_END", E$3)</f>
        <v>112650930</v>
      </c>
      <c r="F94" s="9" cm="1">
        <f t="array" ref="F94">_xll.SNL.Clients.Office.Excel.Functions.SPG($A94, "SP_SHARES_OUT_PERIOD_END", F$3)</f>
        <v>112640861</v>
      </c>
      <c r="G94" s="9" cm="1">
        <f t="array" ref="G94">_xll.SNL.Clients.Office.Excel.Functions.SPG($A94, "SP_SHARES_OUT_PERIOD_END", G$3)</f>
        <v>112555352</v>
      </c>
      <c r="H94" s="9" cm="1">
        <f t="array" ref="H94">_xll.SNL.Clients.Office.Excel.Functions.SPG($A94, "SP_SHARES_OUT_PERIOD_END", H$3)</f>
        <v>112547846</v>
      </c>
      <c r="I94" s="9" cm="1">
        <f t="array" ref="I94">_xll.SNL.Clients.Office.Excel.Functions.SPG($A94, "SP_SHARES_OUT_PERIOD_END", I$3)</f>
        <v>112538555</v>
      </c>
      <c r="J94" s="9" cm="1">
        <f t="array" ref="J94">_xll.SNL.Clients.Office.Excel.Functions.SPG($A94, "SP_SHARES_OUT_PERIOD_END", J$3)</f>
        <v>112513857</v>
      </c>
    </row>
    <row r="95" spans="1:10" x14ac:dyDescent="0.3">
      <c r="A95" s="11" t="s">
        <v>1129</v>
      </c>
      <c r="B95" s="9" t="str" cm="1">
        <f t="array" ref="B95">_xll.SNL.Clients.Office.Excel.Functions.SPG($A95, "SP_SHARES_OUT_PERIOD_END", B$3)</f>
        <v>NA</v>
      </c>
      <c r="C95" s="9" t="str" cm="1">
        <f t="array" ref="C95">_xll.SNL.Clients.Office.Excel.Functions.SPG($A95, "SP_SHARES_OUT_PERIOD_END", C$3)</f>
        <v>NA</v>
      </c>
      <c r="D95" s="9" cm="1">
        <f t="array" ref="D95">_xll.SNL.Clients.Office.Excel.Functions.SPG($A95, "SP_SHARES_OUT_PERIOD_END", D$3)</f>
        <v>190189434</v>
      </c>
      <c r="E95" s="9" cm="1">
        <f t="array" ref="E95">_xll.SNL.Clients.Office.Excel.Functions.SPG($A95, "SP_SHARES_OUT_PERIOD_END", E$3)</f>
        <v>192642689</v>
      </c>
      <c r="F95" s="9" cm="1">
        <f t="array" ref="F95">_xll.SNL.Clients.Office.Excel.Functions.SPG($A95, "SP_SHARES_OUT_PERIOD_END", F$3)</f>
        <v>192634317</v>
      </c>
      <c r="G95" s="9" cm="1">
        <f t="array" ref="G95">_xll.SNL.Clients.Office.Excel.Functions.SPG($A95, "SP_SHARES_OUT_PERIOD_END", G$3)</f>
        <v>191663608</v>
      </c>
      <c r="H95" s="9" cm="1">
        <f t="array" ref="H95">_xll.SNL.Clients.Office.Excel.Functions.SPG($A95, "SP_SHARES_OUT_PERIOD_END", H$3)</f>
        <v>173340005</v>
      </c>
      <c r="I95" s="9" cm="1">
        <f t="array" ref="I95">_xll.SNL.Clients.Office.Excel.Functions.SPG($A95, "SP_SHARES_OUT_PERIOD_END", I$3)</f>
        <v>168590990</v>
      </c>
      <c r="J95" s="9" cm="1">
        <f t="array" ref="J95">_xll.SNL.Clients.Office.Excel.Functions.SPG($A95, "SP_SHARES_OUT_PERIOD_END", J$3)</f>
        <v>165806518</v>
      </c>
    </row>
    <row r="96" spans="1:10" x14ac:dyDescent="0.3">
      <c r="A96" s="11" t="s">
        <v>1130</v>
      </c>
      <c r="B96" s="9" t="str" cm="1">
        <f t="array" ref="B96">_xll.SNL.Clients.Office.Excel.Functions.SPG($A96, "SP_SHARES_OUT_PERIOD_END", B$3)</f>
        <v>NA</v>
      </c>
      <c r="C96" s="9" t="str" cm="1">
        <f t="array" ref="C96">_xll.SNL.Clients.Office.Excel.Functions.SPG($A96, "SP_SHARES_OUT_PERIOD_END", C$3)</f>
        <v>NA</v>
      </c>
      <c r="D96" s="9" cm="1">
        <f t="array" ref="D96">_xll.SNL.Clients.Office.Excel.Functions.SPG($A96, "SP_SHARES_OUT_PERIOD_END", D$3)</f>
        <v>867800000</v>
      </c>
      <c r="E96" s="9" cm="1">
        <f t="array" ref="E96">_xll.SNL.Clients.Office.Excel.Functions.SPG($A96, "SP_SHARES_OUT_PERIOD_END", E$3)</f>
        <v>867800000</v>
      </c>
      <c r="F96" s="9" cm="1">
        <f t="array" ref="F96">_xll.SNL.Clients.Office.Excel.Functions.SPG($A96, "SP_SHARES_OUT_PERIOD_END", F$3)</f>
        <v>867900000</v>
      </c>
      <c r="G96" s="9" cm="1">
        <f t="array" ref="G96">_xll.SNL.Clients.Office.Excel.Functions.SPG($A96, "SP_SHARES_OUT_PERIOD_END", G$3)</f>
        <v>895100000</v>
      </c>
      <c r="H96" s="9" cm="1">
        <f t="array" ref="H96">_xll.SNL.Clients.Office.Excel.Functions.SPG($A96, "SP_SHARES_OUT_PERIOD_END", H$3)</f>
        <v>888000000</v>
      </c>
      <c r="I96" s="9" cm="1">
        <f t="array" ref="I96">_xll.SNL.Clients.Office.Excel.Functions.SPG($A96, "SP_SHARES_OUT_PERIOD_END", I$3)</f>
        <v>852800000</v>
      </c>
      <c r="J96" s="9" cm="1">
        <f t="array" ref="J96">_xll.SNL.Clients.Office.Excel.Functions.SPG($A96, "SP_SHARES_OUT_PERIOD_END", J$3)</f>
        <v>852700000</v>
      </c>
    </row>
    <row r="97" spans="1:10" x14ac:dyDescent="0.3">
      <c r="A97" s="11" t="s">
        <v>1131</v>
      </c>
      <c r="B97" s="9" t="str" cm="1">
        <f t="array" ref="B97">_xll.SNL.Clients.Office.Excel.Functions.SPG($A97, "SP_SHARES_OUT_PERIOD_END", B$3)</f>
        <v>NA</v>
      </c>
      <c r="C97" s="9" cm="1">
        <f t="array" ref="C97">_xll.SNL.Clients.Office.Excel.Functions.SPG($A97, "SP_SHARES_OUT_PERIOD_END", C$3)</f>
        <v>167660480</v>
      </c>
      <c r="D97" s="9" cm="1">
        <f t="array" ref="D97">_xll.SNL.Clients.Office.Excel.Functions.SPG($A97, "SP_SHARES_OUT_PERIOD_END", D$3)</f>
        <v>152140188</v>
      </c>
      <c r="E97" s="9" cm="1">
        <f t="array" ref="E97">_xll.SNL.Clients.Office.Excel.Functions.SPG($A97, "SP_SHARES_OUT_PERIOD_END", E$3)</f>
        <v>152140188</v>
      </c>
      <c r="F97" s="9" cm="1">
        <f t="array" ref="F97">_xll.SNL.Clients.Office.Excel.Functions.SPG($A97, "SP_SHARES_OUT_PERIOD_END", F$3)</f>
        <v>152071718</v>
      </c>
      <c r="G97" s="9" cm="1">
        <f t="array" ref="G97">_xll.SNL.Clients.Office.Excel.Functions.SPG($A97, "SP_SHARES_OUT_PERIOD_END", G$3)</f>
        <v>151799215</v>
      </c>
      <c r="H97" s="9" cm="1">
        <f t="array" ref="H97">_xll.SNL.Clients.Office.Excel.Functions.SPG($A97, "SP_SHARES_OUT_PERIOD_END", H$3)</f>
        <v>151773774</v>
      </c>
      <c r="I97" s="9" cm="1">
        <f t="array" ref="I97">_xll.SNL.Clients.Office.Excel.Functions.SPG($A97, "SP_SHARES_OUT_PERIOD_END", I$3)</f>
        <v>151774468</v>
      </c>
      <c r="J97" s="9" cm="1">
        <f t="array" ref="J97">_xll.SNL.Clients.Office.Excel.Functions.SPG($A97, "SP_SHARES_OUT_PERIOD_END", J$3)</f>
        <v>151693864</v>
      </c>
    </row>
    <row r="98" spans="1:10" x14ac:dyDescent="0.3">
      <c r="A98" s="11" t="s">
        <v>1132</v>
      </c>
      <c r="B98" s="9" t="str" cm="1">
        <f t="array" ref="B98">_xll.SNL.Clients.Office.Excel.Functions.SPG($A98, "SP_SHARES_OUT_PERIOD_END", B$3)</f>
        <v>NA</v>
      </c>
      <c r="C98" s="9" cm="1">
        <f t="array" ref="C98">_xll.SNL.Clients.Office.Excel.Functions.SPG($A98, "SP_SHARES_OUT_PERIOD_END", C$3)</f>
        <v>57300000</v>
      </c>
      <c r="D98" s="9" cm="1">
        <f t="array" ref="D98">_xll.SNL.Clients.Office.Excel.Functions.SPG($A98, "SP_SHARES_OUT_PERIOD_END", D$3)</f>
        <v>57226069</v>
      </c>
      <c r="E98" s="9" cm="1">
        <f t="array" ref="E98">_xll.SNL.Clients.Office.Excel.Functions.SPG($A98, "SP_SHARES_OUT_PERIOD_END", E$3)</f>
        <v>57186163</v>
      </c>
      <c r="F98" s="9" cm="1">
        <f t="array" ref="F98">_xll.SNL.Clients.Office.Excel.Functions.SPG($A98, "SP_SHARES_OUT_PERIOD_END", F$3)</f>
        <v>57111810</v>
      </c>
      <c r="G98" s="9" cm="1">
        <f t="array" ref="G98">_xll.SNL.Clients.Office.Excel.Functions.SPG($A98, "SP_SHARES_OUT_PERIOD_END", G$3)</f>
        <v>56919443</v>
      </c>
      <c r="H98" s="9" cm="1">
        <f t="array" ref="H98">_xll.SNL.Clients.Office.Excel.Functions.SPG($A98, "SP_SHARES_OUT_PERIOD_END", H$3)</f>
        <v>56798744</v>
      </c>
      <c r="I98" s="9" cm="1">
        <f t="array" ref="I98">_xll.SNL.Clients.Office.Excel.Functions.SPG($A98, "SP_SHARES_OUT_PERIOD_END", I$3)</f>
        <v>56754781</v>
      </c>
      <c r="J98" s="9" cm="1">
        <f t="array" ref="J98">_xll.SNL.Clients.Office.Excel.Functions.SPG($A98, "SP_SHARES_OUT_PERIOD_END", J$3)</f>
        <v>56725307</v>
      </c>
    </row>
    <row r="99" spans="1:10" x14ac:dyDescent="0.3">
      <c r="A99" s="11" t="s">
        <v>1133</v>
      </c>
      <c r="B99" s="9" t="str" cm="1">
        <f t="array" ref="B99">_xll.SNL.Clients.Office.Excel.Functions.SPG($A99, "SP_SHARES_OUT_PERIOD_END", B$3)</f>
        <v>NA</v>
      </c>
      <c r="C99" s="9" t="str" cm="1">
        <f t="array" ref="C99">_xll.SNL.Clients.Office.Excel.Functions.SPG($A99, "SP_SHARES_OUT_PERIOD_END", C$3)</f>
        <v>NA</v>
      </c>
      <c r="D99" s="9" cm="1">
        <f t="array" ref="D99">_xll.SNL.Clients.Office.Excel.Functions.SPG($A99, "SP_SHARES_OUT_PERIOD_END", D$3)</f>
        <v>57178212</v>
      </c>
      <c r="E99" s="9" cm="1">
        <f t="array" ref="E99">_xll.SNL.Clients.Office.Excel.Functions.SPG($A99, "SP_SHARES_OUT_PERIOD_END", E$3)</f>
        <v>57135553</v>
      </c>
      <c r="F99" s="9" cm="1">
        <f t="array" ref="F99">_xll.SNL.Clients.Office.Excel.Functions.SPG($A99, "SP_SHARES_OUT_PERIOD_END", F$3)</f>
        <v>57115678</v>
      </c>
      <c r="G99" s="9" cm="1">
        <f t="array" ref="G99">_xll.SNL.Clients.Office.Excel.Functions.SPG($A99, "SP_SHARES_OUT_PERIOD_END", G$3)</f>
        <v>56897457</v>
      </c>
      <c r="H99" s="9" cm="1">
        <f t="array" ref="H99">_xll.SNL.Clients.Office.Excel.Functions.SPG($A99, "SP_SHARES_OUT_PERIOD_END", H$3)</f>
        <v>56803152</v>
      </c>
      <c r="I99" s="9" cm="1">
        <f t="array" ref="I99">_xll.SNL.Clients.Office.Excel.Functions.SPG($A99, "SP_SHARES_OUT_PERIOD_END", I$3)</f>
        <v>56794268</v>
      </c>
      <c r="J99" s="9" cm="1">
        <f t="array" ref="J99">_xll.SNL.Clients.Office.Excel.Functions.SPG($A99, "SP_SHARES_OUT_PERIOD_END", J$3)</f>
        <v>72440983</v>
      </c>
    </row>
    <row r="100" spans="1:10" x14ac:dyDescent="0.3">
      <c r="A100" s="11" t="s">
        <v>1134</v>
      </c>
      <c r="B100" s="9" t="str" cm="1">
        <f t="array" ref="B100">_xll.SNL.Clients.Office.Excel.Functions.SPG($A100, "SP_SHARES_OUT_PERIOD_END", B$3)</f>
        <v>NA</v>
      </c>
      <c r="C100" s="9" t="str" cm="1">
        <f t="array" ref="C100">_xll.SNL.Clients.Office.Excel.Functions.SPG($A100, "SP_SHARES_OUT_PERIOD_END", C$3)</f>
        <v>NA</v>
      </c>
      <c r="D100" s="9" cm="1">
        <f t="array" ref="D100">_xll.SNL.Clients.Office.Excel.Functions.SPG($A100, "SP_SHARES_OUT_PERIOD_END", D$3)</f>
        <v>58483000</v>
      </c>
      <c r="E100" s="9" cm="1">
        <f t="array" ref="E100">_xll.SNL.Clients.Office.Excel.Functions.SPG($A100, "SP_SHARES_OUT_PERIOD_END", E$3)</f>
        <v>59552000</v>
      </c>
      <c r="F100" s="9" cm="1">
        <f t="array" ref="F100">_xll.SNL.Clients.Office.Excel.Functions.SPG($A100, "SP_SHARES_OUT_PERIOD_END", F$3)</f>
        <v>60696000</v>
      </c>
      <c r="G100" s="9" cm="1">
        <f t="array" ref="G100">_xll.SNL.Clients.Office.Excel.Functions.SPG($A100, "SP_SHARES_OUT_PERIOD_END", G$3)</f>
        <v>60495000</v>
      </c>
      <c r="H100" s="9" cm="1">
        <f t="array" ref="H100">_xll.SNL.Clients.Office.Excel.Functions.SPG($A100, "SP_SHARES_OUT_PERIOD_END", H$3)</f>
        <v>60800000</v>
      </c>
      <c r="I100" s="9" cm="1">
        <f t="array" ref="I100">_xll.SNL.Clients.Office.Excel.Functions.SPG($A100, "SP_SHARES_OUT_PERIOD_END", I$3)</f>
        <v>62100000</v>
      </c>
      <c r="J100" s="9" cm="1">
        <f t="array" ref="J100">_xll.SNL.Clients.Office.Excel.Functions.SPG($A100, "SP_SHARES_OUT_PERIOD_END", J$3)</f>
        <v>62023000</v>
      </c>
    </row>
    <row r="101" spans="1:10" x14ac:dyDescent="0.3">
      <c r="A101" s="11" t="s">
        <v>1135</v>
      </c>
      <c r="B101" s="9" t="str" cm="1">
        <f t="array" ref="B101">_xll.SNL.Clients.Office.Excel.Functions.SPG($A101, "SP_SHARES_OUT_PERIOD_END", B$3)</f>
        <v>NA</v>
      </c>
      <c r="C101" s="9" cm="1">
        <f t="array" ref="C101">_xll.SNL.Clients.Office.Excel.Functions.SPG($A101, "SP_SHARES_OUT_PERIOD_END", C$3)</f>
        <v>117058919</v>
      </c>
      <c r="D101" s="9" cm="1">
        <f t="array" ref="D101">_xll.SNL.Clients.Office.Excel.Functions.SPG($A101, "SP_SHARES_OUT_PERIOD_END", D$3)</f>
        <v>118187578</v>
      </c>
      <c r="E101" s="9" cm="1">
        <f t="array" ref="E101">_xll.SNL.Clients.Office.Excel.Functions.SPG($A101, "SP_SHARES_OUT_PERIOD_END", E$3)</f>
        <v>119195863</v>
      </c>
      <c r="F101" s="9" cm="1">
        <f t="array" ref="F101">_xll.SNL.Clients.Office.Excel.Functions.SPG($A101, "SP_SHARES_OUT_PERIOD_END", F$3)</f>
        <v>119312391</v>
      </c>
      <c r="G101" s="9" cm="1">
        <f t="array" ref="G101">_xll.SNL.Clients.Office.Excel.Functions.SPG($A101, "SP_SHARES_OUT_PERIOD_END", G$3)</f>
        <v>119199601</v>
      </c>
      <c r="H101" s="9" cm="1">
        <f t="array" ref="H101">_xll.SNL.Clients.Office.Excel.Functions.SPG($A101, "SP_SHARES_OUT_PERIOD_END", H$3)</f>
        <v>119703554</v>
      </c>
      <c r="I101" s="9" cm="1">
        <f t="array" ref="I101">_xll.SNL.Clients.Office.Excel.Functions.SPG($A101, "SP_SHARES_OUT_PERIOD_END", I$3)</f>
        <v>119159819</v>
      </c>
      <c r="J101" s="9" cm="1">
        <f t="array" ref="J101">_xll.SNL.Clients.Office.Excel.Functions.SPG($A101, "SP_SHARES_OUT_PERIOD_END", J$3)</f>
        <v>119158875</v>
      </c>
    </row>
    <row r="102" spans="1:10" x14ac:dyDescent="0.3">
      <c r="A102" s="11" t="s">
        <v>1136</v>
      </c>
      <c r="B102" s="9" t="str" cm="1">
        <f t="array" ref="B102">_xll.SNL.Clients.Office.Excel.Functions.SPG($A102, "SP_SHARES_OUT_PERIOD_END", B$3)</f>
        <v>NA</v>
      </c>
      <c r="C102" s="9" t="str" cm="1">
        <f t="array" ref="C102">_xll.SNL.Clients.Office.Excel.Functions.SPG($A102, "SP_SHARES_OUT_PERIOD_END", C$3)</f>
        <v>NA</v>
      </c>
      <c r="D102" s="9" cm="1">
        <f t="array" ref="D102">_xll.SNL.Clients.Office.Excel.Functions.SPG($A102, "SP_SHARES_OUT_PERIOD_END", D$3)</f>
        <v>226002624</v>
      </c>
      <c r="E102" s="9" cm="1">
        <f t="array" ref="E102">_xll.SNL.Clients.Office.Excel.Functions.SPG($A102, "SP_SHARES_OUT_PERIOD_END", E$3)</f>
        <v>225196862</v>
      </c>
      <c r="F102" s="9" cm="1">
        <f t="array" ref="F102">_xll.SNL.Clients.Office.Excel.Functions.SPG($A102, "SP_SHARES_OUT_PERIOD_END", F$3)</f>
        <v>224965172</v>
      </c>
      <c r="G102" s="9" cm="1">
        <f t="array" ref="G102">_xll.SNL.Clients.Office.Excel.Functions.SPG($A102, "SP_SHARES_OUT_PERIOD_END", G$3)</f>
        <v>224921053</v>
      </c>
      <c r="H102" s="9" cm="1">
        <f t="array" ref="H102">_xll.SNL.Clients.Office.Excel.Functions.SPG($A102, "SP_SHARES_OUT_PERIOD_END", H$3)</f>
        <v>224859021</v>
      </c>
      <c r="I102" s="9" cm="1">
        <f t="array" ref="I102">_xll.SNL.Clients.Office.Excel.Functions.SPG($A102, "SP_SHARES_OUT_PERIOD_END", I$3)</f>
        <v>224797239</v>
      </c>
      <c r="J102" s="9" cm="1">
        <f t="array" ref="J102">_xll.SNL.Clients.Office.Excel.Functions.SPG($A102, "SP_SHARES_OUT_PERIOD_END", J$3)</f>
        <v>224671525</v>
      </c>
    </row>
    <row r="103" spans="1:10" x14ac:dyDescent="0.3">
      <c r="A103" s="11" t="s">
        <v>1137</v>
      </c>
      <c r="B103" s="9" t="str" cm="1">
        <f t="array" ref="B103">_xll.SNL.Clients.Office.Excel.Functions.SPG($A103, "SP_SHARES_OUT_PERIOD_END", B$3)</f>
        <v>NA</v>
      </c>
      <c r="C103" s="9" cm="1">
        <f t="array" ref="C103">_xll.SNL.Clients.Office.Excel.Functions.SPG($A103, "SP_SHARES_OUT_PERIOD_END", C$3)</f>
        <v>64197000</v>
      </c>
      <c r="D103" s="9" cm="1">
        <f t="array" ref="D103">_xll.SNL.Clients.Office.Excel.Functions.SPG($A103, "SP_SHARES_OUT_PERIOD_END", D$3)</f>
        <v>63931204</v>
      </c>
      <c r="E103" s="9" cm="1">
        <f t="array" ref="E103">_xll.SNL.Clients.Office.Excel.Functions.SPG($A103, "SP_SHARES_OUT_PERIOD_END", E$3)</f>
        <v>63988628</v>
      </c>
      <c r="F103" s="9" cm="1">
        <f t="array" ref="F103">_xll.SNL.Clients.Office.Excel.Functions.SPG($A103, "SP_SHARES_OUT_PERIOD_END", F$3)</f>
        <v>64251270</v>
      </c>
      <c r="G103" s="9" cm="1">
        <f t="array" ref="G103">_xll.SNL.Clients.Office.Excel.Functions.SPG($A103, "SP_SHARES_OUT_PERIOD_END", G$3)</f>
        <v>64185287</v>
      </c>
      <c r="H103" s="9" cm="1">
        <f t="array" ref="H103">_xll.SNL.Clients.Office.Excel.Functions.SPG($A103, "SP_SHARES_OUT_PERIOD_END", H$3)</f>
        <v>64016903</v>
      </c>
      <c r="I103" s="9" cm="1">
        <f t="array" ref="I103">_xll.SNL.Clients.Office.Excel.Functions.SPG($A103, "SP_SHARES_OUT_PERIOD_END", I$3)</f>
        <v>64120376</v>
      </c>
      <c r="J103" s="9" cm="1">
        <f t="array" ref="J103">_xll.SNL.Clients.Office.Excel.Functions.SPG($A103, "SP_SHARES_OUT_PERIOD_END", J$3)</f>
        <v>64395899</v>
      </c>
    </row>
    <row r="104" spans="1:10" x14ac:dyDescent="0.3">
      <c r="A104" s="11" t="s">
        <v>1138</v>
      </c>
      <c r="B104" s="9" t="str" cm="1">
        <f t="array" ref="B104">_xll.SNL.Clients.Office.Excel.Functions.SPG($A104, "SP_SHARES_OUT_PERIOD_END", B$3)</f>
        <v>NA</v>
      </c>
      <c r="C104" s="9" t="str" cm="1">
        <f t="array" ref="C104">_xll.SNL.Clients.Office.Excel.Functions.SPG($A104, "SP_SHARES_OUT_PERIOD_END", C$3)</f>
        <v>NA</v>
      </c>
      <c r="D104" s="9" cm="1">
        <f t="array" ref="D104">_xll.SNL.Clients.Office.Excel.Functions.SPG($A104, "SP_SHARES_OUT_PERIOD_END", D$3)</f>
        <v>37960122</v>
      </c>
      <c r="E104" s="9" cm="1">
        <f t="array" ref="E104">_xll.SNL.Clients.Office.Excel.Functions.SPG($A104, "SP_SHARES_OUT_PERIOD_END", E$3)</f>
        <v>38289678</v>
      </c>
      <c r="F104" s="9" cm="1">
        <f t="array" ref="F104">_xll.SNL.Clients.Office.Excel.Functions.SPG($A104, "SP_SHARES_OUT_PERIOD_END", F$3)</f>
        <v>38315999</v>
      </c>
      <c r="G104" s="9" cm="1">
        <f t="array" ref="G104">_xll.SNL.Clients.Office.Excel.Functions.SPG($A104, "SP_SHARES_OUT_PERIOD_END", G$3)</f>
        <v>38202754</v>
      </c>
      <c r="H104" s="9" cm="1">
        <f t="array" ref="H104">_xll.SNL.Clients.Office.Excel.Functions.SPG($A104, "SP_SHARES_OUT_PERIOD_END", H$3)</f>
        <v>38263012</v>
      </c>
      <c r="I104" s="9" cm="1">
        <f t="array" ref="I104">_xll.SNL.Clients.Office.Excel.Functions.SPG($A104, "SP_SHARES_OUT_PERIOD_END", I$3)</f>
        <v>38292332</v>
      </c>
      <c r="J104" s="9" cm="1">
        <f t="array" ref="J104">_xll.SNL.Clients.Office.Excel.Functions.SPG($A104, "SP_SHARES_OUT_PERIOD_END", J$3)</f>
        <v>38364387</v>
      </c>
    </row>
    <row r="105" spans="1:10" x14ac:dyDescent="0.3">
      <c r="A105" s="11" t="s">
        <v>1139</v>
      </c>
      <c r="B105" s="9" t="str" cm="1">
        <f t="array" ref="B105">_xll.SNL.Clients.Office.Excel.Functions.SPG($A105, "SP_SHARES_OUT_PERIOD_END", B$3)</f>
        <v>NA</v>
      </c>
      <c r="C105" s="9" t="str" cm="1">
        <f t="array" ref="C105">_xll.SNL.Clients.Office.Excel.Functions.SPG($A105, "SP_SHARES_OUT_PERIOD_END", C$3)</f>
        <v>NA</v>
      </c>
      <c r="D105" s="9" cm="1">
        <f t="array" ref="D105">_xll.SNL.Clients.Office.Excel.Functions.SPG($A105, "SP_SHARES_OUT_PERIOD_END", D$3)</f>
        <v>117888619</v>
      </c>
      <c r="E105" s="9" cm="1">
        <f t="array" ref="E105">_xll.SNL.Clients.Office.Excel.Functions.SPG($A105, "SP_SHARES_OUT_PERIOD_END", E$3)</f>
        <v>117525034</v>
      </c>
      <c r="F105" s="9" cm="1">
        <f t="array" ref="F105">_xll.SNL.Clients.Office.Excel.Functions.SPG($A105, "SP_SHARES_OUT_PERIOD_END", F$3)</f>
        <v>104773960</v>
      </c>
      <c r="G105" s="9" cm="1">
        <f t="array" ref="G105">_xll.SNL.Clients.Office.Excel.Functions.SPG($A105, "SP_SHARES_OUT_PERIOD_END", G$3)</f>
        <v>101637922</v>
      </c>
      <c r="H105" s="9" cm="1">
        <f t="array" ref="H105">_xll.SNL.Clients.Office.Excel.Functions.SPG($A105, "SP_SHARES_OUT_PERIOD_END", H$3)</f>
        <v>96251844</v>
      </c>
      <c r="I105" s="9" cm="1">
        <f t="array" ref="I105">_xll.SNL.Clients.Office.Excel.Functions.SPG($A105, "SP_SHARES_OUT_PERIOD_END", I$3)</f>
        <v>95937810</v>
      </c>
      <c r="J105" s="9" cm="1">
        <f t="array" ref="J105">_xll.SNL.Clients.Office.Excel.Functions.SPG($A105, "SP_SHARES_OUT_PERIOD_END", J$3)</f>
        <v>95609279</v>
      </c>
    </row>
    <row r="106" spans="1:10" x14ac:dyDescent="0.3">
      <c r="A106" s="11" t="s">
        <v>1140</v>
      </c>
      <c r="B106" s="9" t="str" cm="1">
        <f t="array" ref="B106">_xll.SNL.Clients.Office.Excel.Functions.SPG($A106, "SP_SHARES_OUT_PERIOD_END", B$3)</f>
        <v>NA</v>
      </c>
      <c r="C106" s="9" cm="1">
        <f t="array" ref="C106">_xll.SNL.Clients.Office.Excel.Functions.SPG($A106, "SP_SHARES_OUT_PERIOD_END", C$3)</f>
        <v>159043922</v>
      </c>
      <c r="D106" s="9" cm="1">
        <f t="array" ref="D106">_xll.SNL.Clients.Office.Excel.Functions.SPG($A106, "SP_SHARES_OUT_PERIOD_END", D$3)</f>
        <v>159043922</v>
      </c>
      <c r="E106" s="9" cm="1">
        <f t="array" ref="E106">_xll.SNL.Clients.Office.Excel.Functions.SPG($A106, "SP_SHARES_OUT_PERIOD_END", E$3)</f>
        <v>158983426</v>
      </c>
      <c r="F106" s="9" cm="1">
        <f t="array" ref="F106">_xll.SNL.Clients.Office.Excel.Functions.SPG($A106, "SP_SHARES_OUT_PERIOD_END", F$3)</f>
        <v>159779557</v>
      </c>
      <c r="G106" s="9" cm="1">
        <f t="array" ref="G106">_xll.SNL.Clients.Office.Excel.Functions.SPG($A106, "SP_SHARES_OUT_PERIOD_END", G$3)</f>
        <v>159533789</v>
      </c>
      <c r="H106" s="9" cm="1">
        <f t="array" ref="H106">_xll.SNL.Clients.Office.Excel.Functions.SPG($A106, "SP_SHARES_OUT_PERIOD_END", H$3)</f>
        <v>159532408</v>
      </c>
      <c r="I106" s="9" cm="1">
        <f t="array" ref="I106">_xll.SNL.Clients.Office.Excel.Functions.SPG($A106, "SP_SHARES_OUT_PERIOD_END", I$3)</f>
        <v>159489906</v>
      </c>
      <c r="J106" s="9" cm="1">
        <f t="array" ref="J106">_xll.SNL.Clients.Office.Excel.Functions.SPG($A106, "SP_SHARES_OUT_PERIOD_END", J$3)</f>
        <v>159564106</v>
      </c>
    </row>
    <row r="107" spans="1:10" x14ac:dyDescent="0.3">
      <c r="A107" s="11" t="s">
        <v>1141</v>
      </c>
      <c r="B107" s="9" t="str" cm="1">
        <f t="array" ref="B107">_xll.SNL.Clients.Office.Excel.Functions.SPG($A107, "SP_SHARES_OUT_PERIOD_END", B$3)</f>
        <v>NA</v>
      </c>
      <c r="C107" s="9" t="str" cm="1">
        <f t="array" ref="C107">_xll.SNL.Clients.Office.Excel.Functions.SPG($A107, "SP_SHARES_OUT_PERIOD_END", C$3)</f>
        <v>NA</v>
      </c>
      <c r="D107" s="9" cm="1">
        <f t="array" ref="D107">_xll.SNL.Clients.Office.Excel.Functions.SPG($A107, "SP_SHARES_OUT_PERIOD_END", D$3)</f>
        <v>198800000</v>
      </c>
      <c r="E107" s="9" cm="1">
        <f t="array" ref="E107">_xll.SNL.Clients.Office.Excel.Functions.SPG($A107, "SP_SHARES_OUT_PERIOD_END", E$3)</f>
        <v>202600000</v>
      </c>
      <c r="F107" s="9" cm="1">
        <f t="array" ref="F107">_xll.SNL.Clients.Office.Excel.Functions.SPG($A107, "SP_SHARES_OUT_PERIOD_END", F$3)</f>
        <v>207600000</v>
      </c>
      <c r="G107" s="9" cm="1">
        <f t="array" ref="G107">_xll.SNL.Clients.Office.Excel.Functions.SPG($A107, "SP_SHARES_OUT_PERIOD_END", G$3)</f>
        <v>207200000</v>
      </c>
      <c r="H107" s="9" cm="1">
        <f t="array" ref="H107">_xll.SNL.Clients.Office.Excel.Functions.SPG($A107, "SP_SHARES_OUT_PERIOD_END", H$3)</f>
        <v>211800000</v>
      </c>
      <c r="I107" s="9" cm="1">
        <f t="array" ref="I107">_xll.SNL.Clients.Office.Excel.Functions.SPG($A107, "SP_SHARES_OUT_PERIOD_END", I$3)</f>
        <v>211700000</v>
      </c>
      <c r="J107" s="9" cm="1">
        <f t="array" ref="J107">_xll.SNL.Clients.Office.Excel.Functions.SPG($A107, "SP_SHARES_OUT_PERIOD_END", J$3)</f>
        <v>212500000</v>
      </c>
    </row>
    <row r="108" spans="1:10" x14ac:dyDescent="0.3">
      <c r="A108" s="11" t="s">
        <v>1142</v>
      </c>
      <c r="B108" s="9" t="str" cm="1">
        <f t="array" ref="B108">_xll.SNL.Clients.Office.Excel.Functions.SPG($A108, "SP_SHARES_OUT_PERIOD_END", B$3)</f>
        <v>NA</v>
      </c>
      <c r="C108" s="9" t="str" cm="1">
        <f t="array" ref="C108">_xll.SNL.Clients.Office.Excel.Functions.SPG($A108, "SP_SHARES_OUT_PERIOD_END", C$3)</f>
        <v>NA</v>
      </c>
      <c r="D108" s="9" cm="1">
        <f t="array" ref="D108">_xll.SNL.Clients.Office.Excel.Functions.SPG($A108, "SP_SHARES_OUT_PERIOD_END", D$3)</f>
        <v>80479000</v>
      </c>
      <c r="E108" s="9" cm="1">
        <f t="array" ref="E108">_xll.SNL.Clients.Office.Excel.Functions.SPG($A108, "SP_SHARES_OUT_PERIOD_END", E$3)</f>
        <v>80395633</v>
      </c>
      <c r="F108" s="9" cm="1">
        <f t="array" ref="F108">_xll.SNL.Clients.Office.Excel.Functions.SPG($A108, "SP_SHARES_OUT_PERIOD_END", F$3)</f>
        <v>80591633</v>
      </c>
      <c r="G108" s="9" cm="1">
        <f t="array" ref="G108">_xll.SNL.Clients.Office.Excel.Functions.SPG($A108, "SP_SHARES_OUT_PERIOD_END", G$3)</f>
        <v>80407767</v>
      </c>
      <c r="H108" s="9" cm="1">
        <f t="array" ref="H108">_xll.SNL.Clients.Office.Excel.Functions.SPG($A108, "SP_SHARES_OUT_PERIOD_END", H$3)</f>
        <v>80338633</v>
      </c>
      <c r="I108" s="9" cm="1">
        <f t="array" ref="I108">_xll.SNL.Clients.Office.Excel.Functions.SPG($A108, "SP_SHARES_OUT_PERIOD_END", I$3)</f>
        <v>83754000</v>
      </c>
      <c r="J108" s="9" cm="1">
        <f t="array" ref="J108">_xll.SNL.Clients.Office.Excel.Functions.SPG($A108, "SP_SHARES_OUT_PERIOD_END", J$3)</f>
        <v>85223000</v>
      </c>
    </row>
    <row r="109" spans="1:10" x14ac:dyDescent="0.3">
      <c r="A109" s="11" t="s">
        <v>1143</v>
      </c>
      <c r="B109" s="9" t="str" cm="1">
        <f t="array" ref="B109">_xll.SNL.Clients.Office.Excel.Functions.SPG($A109, "SP_SHARES_OUT_PERIOD_END", B$3)</f>
        <v>NA</v>
      </c>
      <c r="C109" s="9" t="str" cm="1">
        <f t="array" ref="C109">_xll.SNL.Clients.Office.Excel.Functions.SPG($A109, "SP_SHARES_OUT_PERIOD_END", C$3)</f>
        <v>NA</v>
      </c>
      <c r="D109" s="9" cm="1">
        <f t="array" ref="D109">_xll.SNL.Clients.Office.Excel.Functions.SPG($A109, "SP_SHARES_OUT_PERIOD_END", D$3)</f>
        <v>201970000</v>
      </c>
      <c r="E109" s="9" cm="1">
        <f t="array" ref="E109">_xll.SNL.Clients.Office.Excel.Functions.SPG($A109, "SP_SHARES_OUT_PERIOD_END", E$3)</f>
        <v>202270000</v>
      </c>
      <c r="F109" s="9" cm="1">
        <f t="array" ref="F109">_xll.SNL.Clients.Office.Excel.Functions.SPG($A109, "SP_SHARES_OUT_PERIOD_END", F$3)</f>
        <v>204675000</v>
      </c>
      <c r="G109" s="9" cm="1">
        <f t="array" ref="G109">_xll.SNL.Clients.Office.Excel.Functions.SPG($A109, "SP_SHARES_OUT_PERIOD_END", G$3)</f>
        <v>205308000</v>
      </c>
      <c r="H109" s="9" cm="1">
        <f t="array" ref="H109">_xll.SNL.Clients.Office.Excel.Functions.SPG($A109, "SP_SHARES_OUT_PERIOD_END", H$3)</f>
        <v>203904000</v>
      </c>
      <c r="I109" s="9" cm="1">
        <f t="array" ref="I109">_xll.SNL.Clients.Office.Excel.Functions.SPG($A109, "SP_SHARES_OUT_PERIOD_END", I$3)</f>
        <v>203182000</v>
      </c>
      <c r="J109" s="9" cm="1">
        <f t="array" ref="J109">_xll.SNL.Clients.Office.Excel.Functions.SPG($A109, "SP_SHARES_OUT_PERIOD_END", J$3)</f>
        <v>202344000</v>
      </c>
    </row>
    <row r="110" spans="1:10" x14ac:dyDescent="0.3">
      <c r="A110" s="11" t="s">
        <v>1144</v>
      </c>
      <c r="B110" s="9" t="str" cm="1">
        <f t="array" ref="B110">_xll.SNL.Clients.Office.Excel.Functions.SPG($A110, "SP_SHARES_OUT_PERIOD_END", B$3)</f>
        <v>NA</v>
      </c>
      <c r="C110" s="9" cm="1">
        <f t="array" ref="C110">_xll.SNL.Clients.Office.Excel.Functions.SPG($A110, "SP_SHARES_OUT_PERIOD_END", C$3)</f>
        <v>96364001</v>
      </c>
      <c r="D110" s="9" cm="1">
        <f t="array" ref="D110">_xll.SNL.Clients.Office.Excel.Functions.SPG($A110, "SP_SHARES_OUT_PERIOD_END", D$3)</f>
        <v>95393221</v>
      </c>
      <c r="E110" s="9" cm="1">
        <f t="array" ref="E110">_xll.SNL.Clients.Office.Excel.Functions.SPG($A110, "SP_SHARES_OUT_PERIOD_END", E$3)</f>
        <v>95584814</v>
      </c>
      <c r="F110" s="9" cm="1">
        <f t="array" ref="F110">_xll.SNL.Clients.Office.Excel.Functions.SPG($A110, "SP_SHARES_OUT_PERIOD_END", F$3)</f>
        <v>95823549</v>
      </c>
      <c r="G110" s="9" cm="1">
        <f t="array" ref="G110">_xll.SNL.Clients.Office.Excel.Functions.SPG($A110, "SP_SHARES_OUT_PERIOD_END", G$3)</f>
        <v>95851244</v>
      </c>
      <c r="H110" s="9" cm="1">
        <f t="array" ref="H110">_xll.SNL.Clients.Office.Excel.Functions.SPG($A110, "SP_SHARES_OUT_PERIOD_END", H$3)</f>
        <v>95759412</v>
      </c>
      <c r="I110" s="9" cm="1">
        <f t="array" ref="I110">_xll.SNL.Clients.Office.Excel.Functions.SPG($A110, "SP_SHARES_OUT_PERIOD_END", I$3)</f>
        <v>95788361</v>
      </c>
      <c r="J110" s="9" cm="1">
        <f t="array" ref="J110">_xll.SNL.Clients.Office.Excel.Functions.SPG($A110, "SP_SHARES_OUT_PERIOD_END", J$3)</f>
        <v>95757121</v>
      </c>
    </row>
    <row r="111" spans="1:10" x14ac:dyDescent="0.3">
      <c r="A111" s="11" t="s">
        <v>1145</v>
      </c>
      <c r="B111" s="9" t="str" cm="1">
        <f t="array" ref="B111">_xll.SNL.Clients.Office.Excel.Functions.SPG($A111, "SP_SHARES_OUT_PERIOD_END", B$3)</f>
        <v>NA</v>
      </c>
      <c r="C111" s="9" t="str" cm="1">
        <f t="array" ref="C111">_xll.SNL.Clients.Office.Excel.Functions.SPG($A111, "SP_SHARES_OUT_PERIOD_END", C$3)</f>
        <v>NA</v>
      </c>
      <c r="D111" s="9" cm="1">
        <f t="array" ref="D111">_xll.SNL.Clients.Office.Excel.Functions.SPG($A111, "SP_SHARES_OUT_PERIOD_END", D$3)</f>
        <v>119478037</v>
      </c>
      <c r="E111" s="9" cm="1">
        <f t="array" ref="E111">_xll.SNL.Clients.Office.Excel.Functions.SPG($A111, "SP_SHARES_OUT_PERIOD_END", E$3)</f>
        <v>120110002</v>
      </c>
      <c r="F111" s="9" cm="1">
        <f t="array" ref="F111">_xll.SNL.Clients.Office.Excel.Functions.SPG($A111, "SP_SHARES_OUT_PERIOD_END", F$3)</f>
        <v>120665147</v>
      </c>
      <c r="G111" s="9" cm="1">
        <f t="array" ref="G111">_xll.SNL.Clients.Office.Excel.Functions.SPG($A111, "SP_SHARES_OUT_PERIOD_END", G$3)</f>
        <v>120324577</v>
      </c>
      <c r="H111" s="9" cm="1">
        <f t="array" ref="H111">_xll.SNL.Clients.Office.Excel.Functions.SPG($A111, "SP_SHARES_OUT_PERIOD_END", H$3)</f>
        <v>120502271</v>
      </c>
      <c r="I111" s="9" cm="1">
        <f t="array" ref="I111">_xll.SNL.Clients.Office.Excel.Functions.SPG($A111, "SP_SHARES_OUT_PERIOD_END", I$3)</f>
        <v>121114498</v>
      </c>
      <c r="J111" s="9" cm="1">
        <f t="array" ref="J111">_xll.SNL.Clients.Office.Excel.Functions.SPG($A111, "SP_SHARES_OUT_PERIOD_END", J$3)</f>
        <v>121402976</v>
      </c>
    </row>
    <row r="112" spans="1:10" x14ac:dyDescent="0.3">
      <c r="A112" s="11" t="s">
        <v>1146</v>
      </c>
      <c r="B112" s="9" t="str" cm="1">
        <f t="array" ref="B112">_xll.SNL.Clients.Office.Excel.Functions.SPG($A112, "SP_SHARES_OUT_PERIOD_END", B$3)</f>
        <v>NA</v>
      </c>
      <c r="C112" s="9" cm="1">
        <f t="array" ref="C112">_xll.SNL.Clients.Office.Excel.Functions.SPG($A112, "SP_SHARES_OUT_PERIOD_END", C$3)</f>
        <v>187584049</v>
      </c>
      <c r="D112" s="9" cm="1">
        <f t="array" ref="D112">_xll.SNL.Clients.Office.Excel.Functions.SPG($A112, "SP_SHARES_OUT_PERIOD_END", D$3)</f>
        <v>186780648</v>
      </c>
      <c r="E112" s="9" cm="1">
        <f t="array" ref="E112">_xll.SNL.Clients.Office.Excel.Functions.SPG($A112, "SP_SHARES_OUT_PERIOD_END", E$3)</f>
        <v>185704178</v>
      </c>
      <c r="F112" s="9" cm="1">
        <f t="array" ref="F112">_xll.SNL.Clients.Office.Excel.Functions.SPG($A112, "SP_SHARES_OUT_PERIOD_END", F$3)</f>
        <v>186561649</v>
      </c>
      <c r="G112" s="9" cm="1">
        <f t="array" ref="G112">_xll.SNL.Clients.Office.Excel.Functions.SPG($A112, "SP_SHARES_OUT_PERIOD_END", G$3)</f>
        <v>186175377</v>
      </c>
      <c r="H112" s="9" cm="1">
        <f t="array" ref="H112">_xll.SNL.Clients.Office.Excel.Functions.SPG($A112, "SP_SHARES_OUT_PERIOD_END", H$3)</f>
        <v>188518556</v>
      </c>
      <c r="I112" s="9" cm="1">
        <f t="array" ref="I112">_xll.SNL.Clients.Office.Excel.Functions.SPG($A112, "SP_SHARES_OUT_PERIOD_END", I$3)</f>
        <v>194648582</v>
      </c>
      <c r="J112" s="9" cm="1">
        <f t="array" ref="J112">_xll.SNL.Clients.Office.Excel.Functions.SPG($A112, "SP_SHARES_OUT_PERIOD_END", J$3)</f>
        <v>193940816</v>
      </c>
    </row>
    <row r="113" spans="1:10" x14ac:dyDescent="0.3">
      <c r="A113" s="11" t="s">
        <v>1147</v>
      </c>
      <c r="B113" s="9" t="str" cm="1">
        <f t="array" ref="B113">_xll.SNL.Clients.Office.Excel.Functions.SPG($A113, "SP_SHARES_OUT_PERIOD_END", B$3)</f>
        <v>NA</v>
      </c>
      <c r="C113" s="9" t="str" cm="1">
        <f t="array" ref="C113">_xll.SNL.Clients.Office.Excel.Functions.SPG($A113, "SP_SHARES_OUT_PERIOD_END", C$3)</f>
        <v>NA</v>
      </c>
      <c r="D113" s="9" cm="1">
        <f t="array" ref="D113">_xll.SNL.Clients.Office.Excel.Functions.SPG($A113, "SP_SHARES_OUT_PERIOD_END", D$3)</f>
        <v>306300000</v>
      </c>
      <c r="E113" s="9" cm="1">
        <f t="array" ref="E113">_xll.SNL.Clients.Office.Excel.Functions.SPG($A113, "SP_SHARES_OUT_PERIOD_END", E$3)</f>
        <v>318700000</v>
      </c>
      <c r="F113" s="9" cm="1">
        <f t="array" ref="F113">_xll.SNL.Clients.Office.Excel.Functions.SPG($A113, "SP_SHARES_OUT_PERIOD_END", F$3)</f>
        <v>327700000</v>
      </c>
      <c r="G113" s="9" cm="1">
        <f t="array" ref="G113">_xll.SNL.Clients.Office.Excel.Functions.SPG($A113, "SP_SHARES_OUT_PERIOD_END", G$3)</f>
        <v>336700000</v>
      </c>
      <c r="H113" s="9" cm="1">
        <f t="array" ref="H113">_xll.SNL.Clients.Office.Excel.Functions.SPG($A113, "SP_SHARES_OUT_PERIOD_END", H$3)</f>
        <v>338200000</v>
      </c>
      <c r="I113" s="9" cm="1">
        <f t="array" ref="I113">_xll.SNL.Clients.Office.Excel.Functions.SPG($A113, "SP_SHARES_OUT_PERIOD_END", I$3)</f>
        <v>339600000</v>
      </c>
      <c r="J113" s="9" cm="1">
        <f t="array" ref="J113">_xll.SNL.Clients.Office.Excel.Functions.SPG($A113, "SP_SHARES_OUT_PERIOD_END", J$3)</f>
        <v>343700000</v>
      </c>
    </row>
    <row r="114" spans="1:10" x14ac:dyDescent="0.3">
      <c r="A114" s="11" t="s">
        <v>1148</v>
      </c>
      <c r="B114" s="9" t="str" cm="1">
        <f t="array" ref="B114">_xll.SNL.Clients.Office.Excel.Functions.SPG($A114, "SP_SHARES_OUT_PERIOD_END", B$3)</f>
        <v>NA</v>
      </c>
      <c r="C114" s="9" t="str" cm="1">
        <f t="array" ref="C114">_xll.SNL.Clients.Office.Excel.Functions.SPG($A114, "SP_SHARES_OUT_PERIOD_END", C$3)</f>
        <v>NA</v>
      </c>
      <c r="D114" s="9" cm="1">
        <f t="array" ref="D114">_xll.SNL.Clients.Office.Excel.Functions.SPG($A114, "SP_SHARES_OUT_PERIOD_END", D$3)</f>
        <v>97156144</v>
      </c>
      <c r="E114" s="9" cm="1">
        <f t="array" ref="E114">_xll.SNL.Clients.Office.Excel.Functions.SPG($A114, "SP_SHARES_OUT_PERIOD_END", E$3)</f>
        <v>97111676</v>
      </c>
      <c r="F114" s="9" cm="1">
        <f t="array" ref="F114">_xll.SNL.Clients.Office.Excel.Functions.SPG($A114, "SP_SHARES_OUT_PERIOD_END", F$3)</f>
        <v>97109100</v>
      </c>
      <c r="G114" s="9" cm="1">
        <f t="array" ref="G114">_xll.SNL.Clients.Office.Excel.Functions.SPG($A114, "SP_SHARES_OUT_PERIOD_END", G$3)</f>
        <v>96971021</v>
      </c>
      <c r="H114" s="9" cm="1">
        <f t="array" ref="H114">_xll.SNL.Clients.Office.Excel.Functions.SPG($A114, "SP_SHARES_OUT_PERIOD_END", H$3)</f>
        <v>96971021</v>
      </c>
      <c r="I114" s="9" cm="1">
        <f t="array" ref="I114">_xll.SNL.Clients.Office.Excel.Functions.SPG($A114, "SP_SHARES_OUT_PERIOD_END", I$3)</f>
        <v>96902277</v>
      </c>
      <c r="J114" s="9" cm="1">
        <f t="array" ref="J114">_xll.SNL.Clients.Office.Excel.Functions.SPG($A114, "SP_SHARES_OUT_PERIOD_END", J$3)</f>
        <v>96890219</v>
      </c>
    </row>
    <row r="115" spans="1:10" x14ac:dyDescent="0.3">
      <c r="A115" s="11" t="s">
        <v>1149</v>
      </c>
      <c r="B115" s="9" t="str" cm="1">
        <f t="array" ref="B115">_xll.SNL.Clients.Office.Excel.Functions.SPG($A115, "SP_SHARES_OUT_PERIOD_END", B$3)</f>
        <v>NA</v>
      </c>
      <c r="C115" s="9" t="str" cm="1">
        <f t="array" ref="C115">_xll.SNL.Clients.Office.Excel.Functions.SPG($A115, "SP_SHARES_OUT_PERIOD_END", C$3)</f>
        <v>NA</v>
      </c>
      <c r="D115" s="9" cm="1">
        <f t="array" ref="D115">_xll.SNL.Clients.Office.Excel.Functions.SPG($A115, "SP_SHARES_OUT_PERIOD_END", D$3)</f>
        <v>43944000</v>
      </c>
      <c r="E115" s="9" cm="1">
        <f t="array" ref="E115">_xll.SNL.Clients.Office.Excel.Functions.SPG($A115, "SP_SHARES_OUT_PERIOD_END", E$3)</f>
        <v>43500000</v>
      </c>
      <c r="F115" s="9" cm="1">
        <f t="array" ref="F115">_xll.SNL.Clients.Office.Excel.Functions.SPG($A115, "SP_SHARES_OUT_PERIOD_END", F$3)</f>
        <v>43057000</v>
      </c>
      <c r="G115" s="9" cm="1">
        <f t="array" ref="G115">_xll.SNL.Clients.Office.Excel.Functions.SPG($A115, "SP_SHARES_OUT_PERIOD_END", G$3)</f>
        <v>42526000</v>
      </c>
      <c r="H115" s="9" cm="1">
        <f t="array" ref="H115">_xll.SNL.Clients.Office.Excel.Functions.SPG($A115, "SP_SHARES_OUT_PERIOD_END", H$3)</f>
        <v>41972000</v>
      </c>
      <c r="I115" s="9" cm="1">
        <f t="array" ref="I115">_xll.SNL.Clients.Office.Excel.Functions.SPG($A115, "SP_SHARES_OUT_PERIOD_END", I$3)</f>
        <v>41531000</v>
      </c>
      <c r="J115" s="9" cm="1">
        <f t="array" ref="J115">_xll.SNL.Clients.Office.Excel.Functions.SPG($A115, "SP_SHARES_OUT_PERIOD_END", J$3)</f>
        <v>41018000</v>
      </c>
    </row>
    <row r="116" spans="1:10" x14ac:dyDescent="0.3">
      <c r="A116" s="11" t="s">
        <v>1150</v>
      </c>
      <c r="B116" s="9" t="str" cm="1">
        <f t="array" ref="B116">_xll.SNL.Clients.Office.Excel.Functions.SPG($A116, "SP_SHARES_OUT_PERIOD_END", B$3)</f>
        <v>NA</v>
      </c>
      <c r="C116" s="9" cm="1">
        <f t="array" ref="C116">_xll.SNL.Clients.Office.Excel.Functions.SPG($A116, "SP_SHARES_OUT_PERIOD_END", C$3)</f>
        <v>299343079</v>
      </c>
      <c r="D116" s="9" cm="1">
        <f t="array" ref="D116">_xll.SNL.Clients.Office.Excel.Functions.SPG($A116, "SP_SHARES_OUT_PERIOD_END", D$3)</f>
        <v>298519163</v>
      </c>
      <c r="E116" s="9" cm="1">
        <f t="array" ref="E116">_xll.SNL.Clients.Office.Excel.Functions.SPG($A116, "SP_SHARES_OUT_PERIOD_END", E$3)</f>
        <v>298215657</v>
      </c>
      <c r="F116" s="9" cm="1">
        <f t="array" ref="F116">_xll.SNL.Clients.Office.Excel.Functions.SPG($A116, "SP_SHARES_OUT_PERIOD_END", F$3)</f>
        <v>296962547</v>
      </c>
      <c r="G116" s="9" cm="1">
        <f t="array" ref="G116">_xll.SNL.Clients.Office.Excel.Functions.SPG($A116, "SP_SHARES_OUT_PERIOD_END", G$3)</f>
        <v>295777477</v>
      </c>
      <c r="H116" s="9" cm="1">
        <f t="array" ref="H116">_xll.SNL.Clients.Office.Excel.Functions.SPG($A116, "SP_SHARES_OUT_PERIOD_END", H$3)</f>
        <v>294293922</v>
      </c>
      <c r="I116" s="9" cm="1">
        <f t="array" ref="I116">_xll.SNL.Clients.Office.Excel.Functions.SPG($A116, "SP_SHARES_OUT_PERIOD_END", I$3)</f>
        <v>293159681</v>
      </c>
      <c r="J116" s="9" cm="1">
        <f t="array" ref="J116">_xll.SNL.Clients.Office.Excel.Functions.SPG($A116, "SP_SHARES_OUT_PERIOD_END", J$3)</f>
        <v>290411108</v>
      </c>
    </row>
    <row r="117" spans="1:10" x14ac:dyDescent="0.3">
      <c r="A117" s="11" t="s">
        <v>1151</v>
      </c>
      <c r="B117" s="9" t="str" cm="1">
        <f t="array" ref="B117">_xll.SNL.Clients.Office.Excel.Functions.SPG($A117, "SP_SHARES_OUT_PERIOD_END", B$3)</f>
        <v>NA</v>
      </c>
      <c r="C117" s="9" cm="1">
        <f t="array" ref="C117">_xll.SNL.Clients.Office.Excel.Functions.SPG($A117, "SP_SHARES_OUT_PERIOD_END", C$3)</f>
        <v>56398608</v>
      </c>
      <c r="D117" s="9" cm="1">
        <f t="array" ref="D117">_xll.SNL.Clients.Office.Excel.Functions.SPG($A117, "SP_SHARES_OUT_PERIOD_END", D$3)</f>
        <v>56331038</v>
      </c>
      <c r="E117" s="9" cm="1">
        <f t="array" ref="E117">_xll.SNL.Clients.Office.Excel.Functions.SPG($A117, "SP_SHARES_OUT_PERIOD_END", E$3)</f>
        <v>56387461</v>
      </c>
      <c r="F117" s="9" cm="1">
        <f t="array" ref="F117">_xll.SNL.Clients.Office.Excel.Functions.SPG($A117, "SP_SHARES_OUT_PERIOD_END", F$3)</f>
        <v>55583660</v>
      </c>
      <c r="G117" s="9" cm="1">
        <f t="array" ref="G117">_xll.SNL.Clients.Office.Excel.Functions.SPG($A117, "SP_SHARES_OUT_PERIOD_END", G$3)</f>
        <v>55412234</v>
      </c>
      <c r="H117" s="9" cm="1">
        <f t="array" ref="H117">_xll.SNL.Clients.Office.Excel.Functions.SPG($A117, "SP_SHARES_OUT_PERIOD_END", H$3)</f>
        <v>54621561</v>
      </c>
      <c r="I117" s="9" cm="1">
        <f t="array" ref="I117">_xll.SNL.Clients.Office.Excel.Functions.SPG($A117, "SP_SHARES_OUT_PERIOD_END", I$3)</f>
        <v>54417579</v>
      </c>
      <c r="J117" s="9" cm="1">
        <f t="array" ref="J117">_xll.SNL.Clients.Office.Excel.Functions.SPG($A117, "SP_SHARES_OUT_PERIOD_END", J$3)</f>
        <v>53770482</v>
      </c>
    </row>
    <row r="118" spans="1:10" x14ac:dyDescent="0.3">
      <c r="A118" s="11" t="s">
        <v>1152</v>
      </c>
      <c r="B118" s="9" t="str" cm="1">
        <f t="array" ref="B118">_xll.SNL.Clients.Office.Excel.Functions.SPG($A118, "SP_SHARES_OUT_PERIOD_END", B$3)</f>
        <v>NA</v>
      </c>
      <c r="C118" s="9" cm="1">
        <f t="array" ref="C118">_xll.SNL.Clients.Office.Excel.Functions.SPG($A118, "SP_SHARES_OUT_PERIOD_END", C$3)</f>
        <v>33391155</v>
      </c>
      <c r="D118" s="9" cm="1">
        <f t="array" ref="D118">_xll.SNL.Clients.Office.Excel.Functions.SPG($A118, "SP_SHARES_OUT_PERIOD_END", D$3)</f>
        <v>33539154</v>
      </c>
      <c r="E118" s="9" cm="1">
        <f t="array" ref="E118">_xll.SNL.Clients.Office.Excel.Functions.SPG($A118, "SP_SHARES_OUT_PERIOD_END", E$3)</f>
        <v>33761968</v>
      </c>
      <c r="F118" s="9" cm="1">
        <f t="array" ref="F118">_xll.SNL.Clients.Office.Excel.Functions.SPG($A118, "SP_SHARES_OUT_PERIOD_END", F$3)</f>
        <v>34143945</v>
      </c>
      <c r="G118" s="9" cm="1">
        <f t="array" ref="G118">_xll.SNL.Clients.Office.Excel.Functions.SPG($A118, "SP_SHARES_OUT_PERIOD_END", G$3)</f>
        <v>34474435</v>
      </c>
      <c r="H118" s="9" cm="1">
        <f t="array" ref="H118">_xll.SNL.Clients.Office.Excel.Functions.SPG($A118, "SP_SHARES_OUT_PERIOD_END", H$3)</f>
        <v>35031889</v>
      </c>
      <c r="I118" s="9" cm="1">
        <f t="array" ref="I118">_xll.SNL.Clients.Office.Excel.Functions.SPG($A118, "SP_SHARES_OUT_PERIOD_END", I$3)</f>
        <v>35446312</v>
      </c>
      <c r="J118" s="9" cm="1">
        <f t="array" ref="J118">_xll.SNL.Clients.Office.Excel.Functions.SPG($A118, "SP_SHARES_OUT_PERIOD_END", J$3)</f>
        <v>35768376</v>
      </c>
    </row>
    <row r="119" spans="1:10" x14ac:dyDescent="0.3">
      <c r="A119" s="11" t="s">
        <v>1153</v>
      </c>
      <c r="B119" s="9" t="str" cm="1">
        <f t="array" ref="B119">_xll.SNL.Clients.Office.Excel.Functions.SPG($A119, "SP_SHARES_OUT_PERIOD_END", B$3)</f>
        <v>NA</v>
      </c>
      <c r="C119" s="9" cm="1">
        <f t="array" ref="C119">_xll.SNL.Clients.Office.Excel.Functions.SPG($A119, "SP_SHARES_OUT_PERIOD_END", C$3)</f>
        <v>138437000</v>
      </c>
      <c r="D119" s="9" cm="1">
        <f t="array" ref="D119">_xll.SNL.Clients.Office.Excel.Functions.SPG($A119, "SP_SHARES_OUT_PERIOD_END", D$3)</f>
        <v>138609253</v>
      </c>
      <c r="E119" s="9" cm="1">
        <f t="array" ref="E119">_xll.SNL.Clients.Office.Excel.Functions.SPG($A119, "SP_SHARES_OUT_PERIOD_END", E$3)</f>
        <v>138604437</v>
      </c>
      <c r="F119" s="9" cm="1">
        <f t="array" ref="F119">_xll.SNL.Clients.Office.Excel.Functions.SPG($A119, "SP_SHARES_OUT_PERIOD_END", F$3)</f>
        <v>139121162</v>
      </c>
      <c r="G119" s="9" cm="1">
        <f t="array" ref="G119">_xll.SNL.Clients.Office.Excel.Functions.SPG($A119, "SP_SHARES_OUT_PERIOD_END", G$3)</f>
        <v>140027367</v>
      </c>
      <c r="H119" s="9" cm="1">
        <f t="array" ref="H119">_xll.SNL.Clients.Office.Excel.Functions.SPG($A119, "SP_SHARES_OUT_PERIOD_END", H$3)</f>
        <v>141485949</v>
      </c>
      <c r="I119" s="9" cm="1">
        <f t="array" ref="I119">_xll.SNL.Clients.Office.Excel.Functions.SPG($A119, "SP_SHARES_OUT_PERIOD_END", I$3)</f>
        <v>141483668</v>
      </c>
      <c r="J119" s="9" cm="1">
        <f t="array" ref="J119">_xll.SNL.Clients.Office.Excel.Functions.SPG($A119, "SP_SHARES_OUT_PERIOD_END", J$3)</f>
        <v>141395800</v>
      </c>
    </row>
    <row r="120" spans="1:10" x14ac:dyDescent="0.3">
      <c r="A120" s="11" t="s">
        <v>1154</v>
      </c>
      <c r="B120" s="9" t="str" cm="1">
        <f t="array" ref="B120">_xll.SNL.Clients.Office.Excel.Functions.SPG($A120, "SP_SHARES_OUT_PERIOD_END", B$3)</f>
        <v>NA</v>
      </c>
      <c r="C120" s="9" cm="1">
        <f t="array" ref="C120">_xll.SNL.Clients.Office.Excel.Functions.SPG($A120, "SP_SHARES_OUT_PERIOD_END", C$3)</f>
        <v>51825798</v>
      </c>
      <c r="D120" s="9" cm="1">
        <f t="array" ref="D120">_xll.SNL.Clients.Office.Excel.Functions.SPG($A120, "SP_SHARES_OUT_PERIOD_END", D$3)</f>
        <v>49206050</v>
      </c>
      <c r="E120" s="9" cm="1">
        <f t="array" ref="E120">_xll.SNL.Clients.Office.Excel.Functions.SPG($A120, "SP_SHARES_OUT_PERIOD_END", E$3)</f>
        <v>48652525</v>
      </c>
      <c r="F120" s="9" cm="1">
        <f t="array" ref="F120">_xll.SNL.Clients.Office.Excel.Functions.SPG($A120, "SP_SHARES_OUT_PERIOD_END", F$3)</f>
        <v>48010613</v>
      </c>
      <c r="G120" s="9" cm="1">
        <f t="array" ref="G120">_xll.SNL.Clients.Office.Excel.Functions.SPG($A120, "SP_SHARES_OUT_PERIOD_END", G$3)</f>
        <v>47700432</v>
      </c>
      <c r="H120" s="9" cm="1">
        <f t="array" ref="H120">_xll.SNL.Clients.Office.Excel.Functions.SPG($A120, "SP_SHARES_OUT_PERIOD_END", H$3)</f>
        <v>46277057</v>
      </c>
      <c r="I120" s="9" cm="1">
        <f t="array" ref="I120">_xll.SNL.Clients.Office.Excel.Functions.SPG($A120, "SP_SHARES_OUT_PERIOD_END", I$3)</f>
        <v>45323836</v>
      </c>
      <c r="J120" s="9" cm="1">
        <f t="array" ref="J120">_xll.SNL.Clients.Office.Excel.Functions.SPG($A120, "SP_SHARES_OUT_PERIOD_END", J$3)</f>
        <v>44242699</v>
      </c>
    </row>
    <row r="121" spans="1:10" x14ac:dyDescent="0.3">
      <c r="A121" s="11" t="s">
        <v>1155</v>
      </c>
      <c r="B121" s="9" t="str" cm="1">
        <f t="array" ref="B121">_xll.SNL.Clients.Office.Excel.Functions.SPG($A121, "SP_SHARES_OUT_PERIOD_END", B$3)</f>
        <v>NA</v>
      </c>
      <c r="C121" s="9" t="str" cm="1">
        <f t="array" ref="C121">_xll.SNL.Clients.Office.Excel.Functions.SPG($A121, "SP_SHARES_OUT_PERIOD_END", C$3)</f>
        <v>NA</v>
      </c>
      <c r="D121" s="9" cm="1">
        <f t="array" ref="D121">_xll.SNL.Clients.Office.Excel.Functions.SPG($A121, "SP_SHARES_OUT_PERIOD_END", D$3)</f>
        <v>45997428</v>
      </c>
      <c r="E121" s="9" cm="1">
        <f t="array" ref="E121">_xll.SNL.Clients.Office.Excel.Functions.SPG($A121, "SP_SHARES_OUT_PERIOD_END", E$3)</f>
        <v>46712350</v>
      </c>
      <c r="F121" s="9" cm="1">
        <f t="array" ref="F121">_xll.SNL.Clients.Office.Excel.Functions.SPG($A121, "SP_SHARES_OUT_PERIOD_END", F$3)</f>
        <v>46995600</v>
      </c>
      <c r="G121" s="9" cm="1">
        <f t="array" ref="G121">_xll.SNL.Clients.Office.Excel.Functions.SPG($A121, "SP_SHARES_OUT_PERIOD_END", G$3)</f>
        <v>47047265</v>
      </c>
      <c r="H121" s="9" cm="1">
        <f t="array" ref="H121">_xll.SNL.Clients.Office.Excel.Functions.SPG($A121, "SP_SHARES_OUT_PERIOD_END", H$3)</f>
        <v>47141954</v>
      </c>
      <c r="I121" s="9" cm="1">
        <f t="array" ref="I121">_xll.SNL.Clients.Office.Excel.Functions.SPG($A121, "SP_SHARES_OUT_PERIOD_END", I$3)</f>
        <v>47130116</v>
      </c>
      <c r="J121" s="9" cm="1">
        <f t="array" ref="J121">_xll.SNL.Clients.Office.Excel.Functions.SPG($A121, "SP_SHARES_OUT_PERIOD_END", J$3)</f>
        <v>47635583</v>
      </c>
    </row>
    <row r="122" spans="1:10" x14ac:dyDescent="0.3">
      <c r="A122" s="11" t="s">
        <v>1156</v>
      </c>
      <c r="B122" s="9" t="str" cm="1">
        <f t="array" ref="B122">_xll.SNL.Clients.Office.Excel.Functions.SPG($A122, "SP_SHARES_OUT_PERIOD_END", B$3)</f>
        <v>NA</v>
      </c>
      <c r="C122" s="9" cm="1">
        <f t="array" ref="C122">_xll.SNL.Clients.Office.Excel.Functions.SPG($A122, "SP_SHARES_OUT_PERIOD_END", C$3)</f>
        <v>100000000</v>
      </c>
      <c r="D122" s="9" cm="1">
        <f t="array" ref="D122">_xll.SNL.Clients.Office.Excel.Functions.SPG($A122, "SP_SHARES_OUT_PERIOD_END", D$3)</f>
        <v>100800000</v>
      </c>
      <c r="E122" s="9" cm="1">
        <f t="array" ref="E122">_xll.SNL.Clients.Office.Excel.Functions.SPG($A122, "SP_SHARES_OUT_PERIOD_END", E$3)</f>
        <v>100700000</v>
      </c>
      <c r="F122" s="9" cm="1">
        <f t="array" ref="F122">_xll.SNL.Clients.Office.Excel.Functions.SPG($A122, "SP_SHARES_OUT_PERIOD_END", F$3)</f>
        <v>100700000</v>
      </c>
      <c r="G122" s="9" cm="1">
        <f t="array" ref="G122">_xll.SNL.Clients.Office.Excel.Functions.SPG($A122, "SP_SHARES_OUT_PERIOD_END", G$3)</f>
        <v>100252767</v>
      </c>
      <c r="H122" s="9" cm="1">
        <f t="array" ref="H122">_xll.SNL.Clients.Office.Excel.Functions.SPG($A122, "SP_SHARES_OUT_PERIOD_END", H$3)</f>
        <v>100200000</v>
      </c>
      <c r="I122" s="9" cm="1">
        <f t="array" ref="I122">_xll.SNL.Clients.Office.Excel.Functions.SPG($A122, "SP_SHARES_OUT_PERIOD_END", I$3)</f>
        <v>100200000</v>
      </c>
      <c r="J122" s="9" cm="1">
        <f t="array" ref="J122">_xll.SNL.Clients.Office.Excel.Functions.SPG($A122, "SP_SHARES_OUT_PERIOD_END", J$3)</f>
        <v>100200000</v>
      </c>
    </row>
    <row r="123" spans="1:10" x14ac:dyDescent="0.3">
      <c r="A123" s="11" t="s">
        <v>1157</v>
      </c>
      <c r="B123" s="9" t="str" cm="1">
        <f t="array" ref="B123">_xll.SNL.Clients.Office.Excel.Functions.SPG($A123, "SP_SHARES_OUT_PERIOD_END", B$3)</f>
        <v>NA</v>
      </c>
      <c r="C123" s="9" cm="1">
        <f t="array" ref="C123">_xll.SNL.Clients.Office.Excel.Functions.SPG($A123, "SP_SHARES_OUT_PERIOD_END", C$3)</f>
        <v>39424672</v>
      </c>
      <c r="D123" s="9" cm="1">
        <f t="array" ref="D123">_xll.SNL.Clients.Office.Excel.Functions.SPG($A123, "SP_SHARES_OUT_PERIOD_END", D$3)</f>
        <v>39813904</v>
      </c>
      <c r="E123" s="9" cm="1">
        <f t="array" ref="E123">_xll.SNL.Clients.Office.Excel.Functions.SPG($A123, "SP_SHARES_OUT_PERIOD_END", E$3)</f>
        <v>40237053</v>
      </c>
      <c r="F123" s="9" cm="1">
        <f t="array" ref="F123">_xll.SNL.Clients.Office.Excel.Functions.SPG($A123, "SP_SHARES_OUT_PERIOD_END", F$3)</f>
        <v>40271936</v>
      </c>
      <c r="G123" s="9" cm="1">
        <f t="array" ref="G123">_xll.SNL.Clients.Office.Excel.Functions.SPG($A123, "SP_SHARES_OUT_PERIOD_END", G$3)</f>
        <v>40399131</v>
      </c>
      <c r="H123" s="9" cm="1">
        <f t="array" ref="H123">_xll.SNL.Clients.Office.Excel.Functions.SPG($A123, "SP_SHARES_OUT_PERIOD_END", H$3)</f>
        <v>40771015</v>
      </c>
      <c r="I123" s="9" cm="1">
        <f t="array" ref="I123">_xll.SNL.Clients.Office.Excel.Functions.SPG($A123, "SP_SHARES_OUT_PERIOD_END", I$3)</f>
        <v>41030034</v>
      </c>
      <c r="J123" s="9" cm="1">
        <f t="array" ref="J123">_xll.SNL.Clients.Office.Excel.Functions.SPG($A123, "SP_SHARES_OUT_PERIOD_END", J$3)</f>
        <v>40901059</v>
      </c>
    </row>
    <row r="124" spans="1:10" x14ac:dyDescent="0.3">
      <c r="A124" s="11" t="s">
        <v>1158</v>
      </c>
      <c r="B124" s="9" t="str" cm="1">
        <f t="array" ref="B124">_xll.SNL.Clients.Office.Excel.Functions.SPG($A124, "SP_SHARES_OUT_PERIOD_END", B$3)</f>
        <v>NA</v>
      </c>
      <c r="C124" s="9" cm="1">
        <f t="array" ref="C124">_xll.SNL.Clients.Office.Excel.Functions.SPG($A124, "SP_SHARES_OUT_PERIOD_END", C$3)</f>
        <v>172200000</v>
      </c>
      <c r="D124" s="9" cm="1">
        <f t="array" ref="D124">_xll.SNL.Clients.Office.Excel.Functions.SPG($A124, "SP_SHARES_OUT_PERIOD_END", D$3)</f>
        <v>172000000</v>
      </c>
      <c r="E124" s="9" cm="1">
        <f t="array" ref="E124">_xll.SNL.Clients.Office.Excel.Functions.SPG($A124, "SP_SHARES_OUT_PERIOD_END", E$3)</f>
        <v>171900000</v>
      </c>
      <c r="F124" s="9" cm="1">
        <f t="array" ref="F124">_xll.SNL.Clients.Office.Excel.Functions.SPG($A124, "SP_SHARES_OUT_PERIOD_END", F$3)</f>
        <v>171900000</v>
      </c>
      <c r="G124" s="9" cm="1">
        <f t="array" ref="G124">_xll.SNL.Clients.Office.Excel.Functions.SPG($A124, "SP_SHARES_OUT_PERIOD_END", G$3)</f>
        <v>171500000</v>
      </c>
      <c r="H124" s="9" cm="1">
        <f t="array" ref="H124">_xll.SNL.Clients.Office.Excel.Functions.SPG($A124, "SP_SHARES_OUT_PERIOD_END", H$3)</f>
        <v>171300000</v>
      </c>
      <c r="I124" s="9" cm="1">
        <f t="array" ref="I124">_xll.SNL.Clients.Office.Excel.Functions.SPG($A124, "SP_SHARES_OUT_PERIOD_END", I$3)</f>
        <v>163800000</v>
      </c>
      <c r="J124" s="9" cm="1">
        <f t="array" ref="J124">_xll.SNL.Clients.Office.Excel.Functions.SPG($A124, "SP_SHARES_OUT_PERIOD_END", J$3)</f>
        <v>163700000</v>
      </c>
    </row>
    <row r="125" spans="1:10" x14ac:dyDescent="0.3">
      <c r="A125" s="11" t="s">
        <v>1159</v>
      </c>
      <c r="B125" s="9" t="str" cm="1">
        <f t="array" ref="B125">_xll.SNL.Clients.Office.Excel.Functions.SPG($A125, "SP_SHARES_OUT_PERIOD_END", B$3)</f>
        <v>NA</v>
      </c>
      <c r="C125" s="9" t="str" cm="1">
        <f t="array" ref="C125">_xll.SNL.Clients.Office.Excel.Functions.SPG($A125, "SP_SHARES_OUT_PERIOD_END", C$3)</f>
        <v>NA</v>
      </c>
      <c r="D125" s="9" cm="1">
        <f t="array" ref="D125">_xll.SNL.Clients.Office.Excel.Functions.SPG($A125, "SP_SHARES_OUT_PERIOD_END", D$3)</f>
        <v>75729102</v>
      </c>
      <c r="E125" s="9" cm="1">
        <f t="array" ref="E125">_xll.SNL.Clients.Office.Excel.Functions.SPG($A125, "SP_SHARES_OUT_PERIOD_END", E$3)</f>
        <v>75719256</v>
      </c>
      <c r="F125" s="9" cm="1">
        <f t="array" ref="F125">_xll.SNL.Clients.Office.Excel.Functions.SPG($A125, "SP_SHARES_OUT_PERIOD_END", F$3)</f>
        <v>75670030</v>
      </c>
      <c r="G125" s="9" cm="1">
        <f t="array" ref="G125">_xll.SNL.Clients.Office.Excel.Functions.SPG($A125, "SP_SHARES_OUT_PERIOD_END", G$3)</f>
        <v>75332506</v>
      </c>
      <c r="H125" s="9" cm="1">
        <f t="array" ref="H125">_xll.SNL.Clients.Office.Excel.Functions.SPG($A125, "SP_SHARES_OUT_PERIOD_END", H$3)</f>
        <v>75327746</v>
      </c>
      <c r="I125" s="9" cm="1">
        <f t="array" ref="I125">_xll.SNL.Clients.Office.Excel.Functions.SPG($A125, "SP_SHARES_OUT_PERIOD_END", I$3)</f>
        <v>75322576</v>
      </c>
      <c r="J125" s="9" cm="1">
        <f t="array" ref="J125">_xll.SNL.Clients.Office.Excel.Functions.SPG($A125, "SP_SHARES_OUT_PERIOD_END", J$3)</f>
        <v>75276678</v>
      </c>
    </row>
    <row r="126" spans="1:10" x14ac:dyDescent="0.3">
      <c r="A126" s="11" t="s">
        <v>1160</v>
      </c>
      <c r="B126" s="9" t="str" cm="1">
        <f t="array" ref="B126">_xll.SNL.Clients.Office.Excel.Functions.SPG($A126, "SP_SHARES_OUT_PERIOD_END", B$3)</f>
        <v>NA</v>
      </c>
      <c r="C126" s="9" cm="1">
        <f t="array" ref="C126">_xll.SNL.Clients.Office.Excel.Functions.SPG($A126, "SP_SHARES_OUT_PERIOD_END", C$3)</f>
        <v>309900000</v>
      </c>
      <c r="D126" s="9" cm="1">
        <f t="array" ref="D126">_xll.SNL.Clients.Office.Excel.Functions.SPG($A126, "SP_SHARES_OUT_PERIOD_END", D$3)</f>
        <v>315579364</v>
      </c>
      <c r="E126" s="9" cm="1">
        <f t="array" ref="E126">_xll.SNL.Clients.Office.Excel.Functions.SPG($A126, "SP_SHARES_OUT_PERIOD_END", E$3)</f>
        <v>321591488</v>
      </c>
      <c r="F126" s="9" cm="1">
        <f t="array" ref="F126">_xll.SNL.Clients.Office.Excel.Functions.SPG($A126, "SP_SHARES_OUT_PERIOD_END", F$3)</f>
        <v>327619859</v>
      </c>
      <c r="G126" s="9" cm="1">
        <f t="array" ref="G126">_xll.SNL.Clients.Office.Excel.Functions.SPG($A126, "SP_SHARES_OUT_PERIOD_END", G$3)</f>
        <v>333877990</v>
      </c>
      <c r="H126" s="9" cm="1">
        <f t="array" ref="H126">_xll.SNL.Clients.Office.Excel.Functions.SPG($A126, "SP_SHARES_OUT_PERIOD_END", H$3)</f>
        <v>341970030</v>
      </c>
      <c r="I126" s="9" cm="1">
        <f t="array" ref="I126">_xll.SNL.Clients.Office.Excel.Functions.SPG($A126, "SP_SHARES_OUT_PERIOD_END", I$3)</f>
        <v>350208980</v>
      </c>
      <c r="J126" s="9" cm="1">
        <f t="array" ref="J126">_xll.SNL.Clients.Office.Excel.Functions.SPG($A126, "SP_SHARES_OUT_PERIOD_END", J$3)</f>
        <v>359089998</v>
      </c>
    </row>
    <row r="127" spans="1:10" x14ac:dyDescent="0.3">
      <c r="A127" s="11" t="s">
        <v>1161</v>
      </c>
      <c r="B127" s="9" t="str" cm="1">
        <f t="array" ref="B127">_xll.SNL.Clients.Office.Excel.Functions.SPG($A127, "SP_SHARES_OUT_PERIOD_END", B$3)</f>
        <v>NA</v>
      </c>
      <c r="C127" s="9" cm="1">
        <f t="array" ref="C127">_xll.SNL.Clients.Office.Excel.Functions.SPG($A127, "SP_SHARES_OUT_PERIOD_END", C$3)</f>
        <v>191056527</v>
      </c>
      <c r="D127" s="9" cm="1">
        <f t="array" ref="D127">_xll.SNL.Clients.Office.Excel.Functions.SPG($A127, "SP_SHARES_OUT_PERIOD_END", D$3)</f>
        <v>186512609</v>
      </c>
      <c r="E127" s="9" cm="1">
        <f t="array" ref="E127">_xll.SNL.Clients.Office.Excel.Functions.SPG($A127, "SP_SHARES_OUT_PERIOD_END", E$3)</f>
        <v>186516405</v>
      </c>
      <c r="F127" s="9" cm="1">
        <f t="array" ref="F127">_xll.SNL.Clients.Office.Excel.Functions.SPG($A127, "SP_SHARES_OUT_PERIOD_END", F$3)</f>
        <v>186493598</v>
      </c>
      <c r="G127" s="9" cm="1">
        <f t="array" ref="G127">_xll.SNL.Clients.Office.Excel.Functions.SPG($A127, "SP_SHARES_OUT_PERIOD_END", G$3)</f>
        <v>186426281</v>
      </c>
      <c r="H127" s="9" cm="1">
        <f t="array" ref="H127">_xll.SNL.Clients.Office.Excel.Functions.SPG($A127, "SP_SHARES_OUT_PERIOD_END", H$3)</f>
        <v>186390612</v>
      </c>
      <c r="I127" s="9" cm="1">
        <f t="array" ref="I127">_xll.SNL.Clients.Office.Excel.Functions.SPG($A127, "SP_SHARES_OUT_PERIOD_END", I$3)</f>
        <v>186273876</v>
      </c>
      <c r="J127" s="9" cm="1">
        <f t="array" ref="J127">_xll.SNL.Clients.Office.Excel.Functions.SPG($A127, "SP_SHARES_OUT_PERIOD_END", J$3)</f>
        <v>186205815</v>
      </c>
    </row>
    <row r="128" spans="1:10" x14ac:dyDescent="0.3">
      <c r="A128" s="11" t="s">
        <v>1162</v>
      </c>
      <c r="B128" s="9" t="str" cm="1">
        <f t="array" ref="B128">_xll.SNL.Clients.Office.Excel.Functions.SPG($A128, "SP_SHARES_OUT_PERIOD_END", B$3)</f>
        <v>NA</v>
      </c>
      <c r="C128" s="9" t="str" cm="1">
        <f t="array" ref="C128">_xll.SNL.Clients.Office.Excel.Functions.SPG($A128, "SP_SHARES_OUT_PERIOD_END", C$3)</f>
        <v>NA</v>
      </c>
      <c r="D128" s="9" cm="1">
        <f t="array" ref="D128">_xll.SNL.Clients.Office.Excel.Functions.SPG($A128, "SP_SHARES_OUT_PERIOD_END", D$3)</f>
        <v>60444246</v>
      </c>
      <c r="E128" s="9" cm="1">
        <f t="array" ref="E128">_xll.SNL.Clients.Office.Excel.Functions.SPG($A128, "SP_SHARES_OUT_PERIOD_END", E$3)</f>
        <v>60438838</v>
      </c>
      <c r="F128" s="9" cm="1">
        <f t="array" ref="F128">_xll.SNL.Clients.Office.Excel.Functions.SPG($A128, "SP_SHARES_OUT_PERIOD_END", F$3)</f>
        <v>60424421</v>
      </c>
      <c r="G128" s="9" cm="1">
        <f t="array" ref="G128">_xll.SNL.Clients.Office.Excel.Functions.SPG($A128, "SP_SHARES_OUT_PERIOD_END", G$3)</f>
        <v>60295634</v>
      </c>
      <c r="H128" s="9" cm="1">
        <f t="array" ref="H128">_xll.SNL.Clients.Office.Excel.Functions.SPG($A128, "SP_SHARES_OUT_PERIOD_END", H$3)</f>
        <v>60271072</v>
      </c>
      <c r="I128" s="9" cm="1">
        <f t="array" ref="I128">_xll.SNL.Clients.Office.Excel.Functions.SPG($A128, "SP_SHARES_OUT_PERIOD_END", I$3)</f>
        <v>60259369</v>
      </c>
      <c r="J128" s="9" cm="1">
        <f t="array" ref="J128">_xll.SNL.Clients.Office.Excel.Functions.SPG($A128, "SP_SHARES_OUT_PERIOD_END", J$3)</f>
        <v>60222263</v>
      </c>
    </row>
    <row r="129" spans="1:10" x14ac:dyDescent="0.3">
      <c r="A129" s="11" t="s">
        <v>1163</v>
      </c>
      <c r="B129" s="9" t="str" cm="1">
        <f t="array" ref="B129">_xll.SNL.Clients.Office.Excel.Functions.SPG($A129, "SP_SHARES_OUT_PERIOD_END", B$3)</f>
        <v>NA</v>
      </c>
      <c r="C129" s="9" t="str" cm="1">
        <f t="array" ref="C129">_xll.SNL.Clients.Office.Excel.Functions.SPG($A129, "SP_SHARES_OUT_PERIOD_END", C$3)</f>
        <v>NA</v>
      </c>
      <c r="D129" s="9" cm="1">
        <f t="array" ref="D129">_xll.SNL.Clients.Office.Excel.Functions.SPG($A129, "SP_SHARES_OUT_PERIOD_END", D$3)</f>
        <v>106204000</v>
      </c>
      <c r="E129" s="9" cm="1">
        <f t="array" ref="E129">_xll.SNL.Clients.Office.Excel.Functions.SPG($A129, "SP_SHARES_OUT_PERIOD_END", E$3)</f>
        <v>106372000</v>
      </c>
      <c r="F129" s="9" cm="1">
        <f t="array" ref="F129">_xll.SNL.Clients.Office.Excel.Functions.SPG($A129, "SP_SHARES_OUT_PERIOD_END", F$3)</f>
        <v>106742000</v>
      </c>
      <c r="G129" s="9" cm="1">
        <f t="array" ref="G129">_xll.SNL.Clients.Office.Excel.Functions.SPG($A129, "SP_SHARES_OUT_PERIOD_END", G$3)</f>
        <v>106597000</v>
      </c>
      <c r="H129" s="9" cm="1">
        <f t="array" ref="H129">_xll.SNL.Clients.Office.Excel.Functions.SPG($A129, "SP_SHARES_OUT_PERIOD_END", H$3)</f>
        <v>106887000</v>
      </c>
      <c r="I129" s="9" cm="1">
        <f t="array" ref="I129">_xll.SNL.Clients.Office.Excel.Functions.SPG($A129, "SP_SHARES_OUT_PERIOD_END", I$3)</f>
        <v>106988000</v>
      </c>
      <c r="J129" s="9" cm="1">
        <f t="array" ref="J129">_xll.SNL.Clients.Office.Excel.Functions.SPG($A129, "SP_SHARES_OUT_PERIOD_END", J$3)</f>
        <v>107659000</v>
      </c>
    </row>
    <row r="130" spans="1:10" x14ac:dyDescent="0.3">
      <c r="A130" s="11" t="s">
        <v>1164</v>
      </c>
      <c r="B130" s="9" t="str" cm="1">
        <f t="array" ref="B130">_xll.SNL.Clients.Office.Excel.Functions.SPG($A130, "SP_SHARES_OUT_PERIOD_END", B$3)</f>
        <v>NA</v>
      </c>
      <c r="C130" s="9" t="str" cm="1">
        <f t="array" ref="C130">_xll.SNL.Clients.Office.Excel.Functions.SPG($A130, "SP_SHARES_OUT_PERIOD_END", C$3)</f>
        <v>NA</v>
      </c>
      <c r="D130" s="9" cm="1">
        <f t="array" ref="D130">_xll.SNL.Clients.Office.Excel.Functions.SPG($A130, "SP_SHARES_OUT_PERIOD_END", D$3)</f>
        <v>274608978</v>
      </c>
      <c r="E130" s="9" cm="1">
        <f t="array" ref="E130">_xll.SNL.Clients.Office.Excel.Functions.SPG($A130, "SP_SHARES_OUT_PERIOD_END", E$3)</f>
        <v>273668897</v>
      </c>
      <c r="F130" s="9" cm="1">
        <f t="array" ref="F130">_xll.SNL.Clients.Office.Excel.Functions.SPG($A130, "SP_SHARES_OUT_PERIOD_END", F$3)</f>
        <v>273523216</v>
      </c>
      <c r="G130" s="9" cm="1">
        <f t="array" ref="G130">_xll.SNL.Clients.Office.Excel.Functions.SPG($A130, "SP_SHARES_OUT_PERIOD_END", G$3)</f>
        <v>273296037</v>
      </c>
      <c r="H130" s="9" cm="1">
        <f t="array" ref="H130">_xll.SNL.Clients.Office.Excel.Functions.SPG($A130, "SP_SHARES_OUT_PERIOD_END", H$3)</f>
        <v>273165817</v>
      </c>
      <c r="I130" s="9" cm="1">
        <f t="array" ref="I130">_xll.SNL.Clients.Office.Excel.Functions.SPG($A130, "SP_SHARES_OUT_PERIOD_END", I$3)</f>
        <v>264505369</v>
      </c>
      <c r="J130" s="9" cm="1">
        <f t="array" ref="J130">_xll.SNL.Clients.Office.Excel.Functions.SPG($A130, "SP_SHARES_OUT_PERIOD_END", J$3)</f>
        <v>264377211</v>
      </c>
    </row>
    <row r="131" spans="1:10" x14ac:dyDescent="0.3">
      <c r="A131" s="11" t="s">
        <v>1165</v>
      </c>
      <c r="B131" s="9" t="str" cm="1">
        <f t="array" ref="B131">_xll.SNL.Clients.Office.Excel.Functions.SPG($A131, "SP_SHARES_OUT_PERIOD_END", B$3)</f>
        <v>NA</v>
      </c>
      <c r="C131" s="9" t="str" cm="1">
        <f t="array" ref="C131">_xll.SNL.Clients.Office.Excel.Functions.SPG($A131, "SP_SHARES_OUT_PERIOD_END", C$3)</f>
        <v>NA</v>
      </c>
      <c r="D131" s="9" cm="1">
        <f t="array" ref="D131">_xll.SNL.Clients.Office.Excel.Functions.SPG($A131, "SP_SHARES_OUT_PERIOD_END", D$3)</f>
        <v>43929580</v>
      </c>
      <c r="E131" s="9" cm="1">
        <f t="array" ref="E131">_xll.SNL.Clients.Office.Excel.Functions.SPG($A131, "SP_SHARES_OUT_PERIOD_END", E$3)</f>
        <v>44907350</v>
      </c>
      <c r="F131" s="9" cm="1">
        <f t="array" ref="F131">_xll.SNL.Clients.Office.Excel.Functions.SPG($A131, "SP_SHARES_OUT_PERIOD_END", F$3)</f>
        <v>45868774</v>
      </c>
      <c r="G131" s="9" cm="1">
        <f t="array" ref="G131">_xll.SNL.Clients.Office.Excel.Functions.SPG($A131, "SP_SHARES_OUT_PERIOD_END", G$3)</f>
        <v>45777962</v>
      </c>
      <c r="H131" s="9" cm="1">
        <f t="array" ref="H131">_xll.SNL.Clients.Office.Excel.Functions.SPG($A131, "SP_SHARES_OUT_PERIOD_END", H$3)</f>
        <v>46161043</v>
      </c>
      <c r="I131" s="9" cm="1">
        <f t="array" ref="I131">_xll.SNL.Clients.Office.Excel.Functions.SPG($A131, "SP_SHARES_OUT_PERIOD_END", I$3)</f>
        <v>49655544</v>
      </c>
      <c r="J131" s="9" cm="1">
        <f t="array" ref="J131">_xll.SNL.Clients.Office.Excel.Functions.SPG($A131, "SP_SHARES_OUT_PERIOD_END", J$3)</f>
        <v>49626166</v>
      </c>
    </row>
    <row r="132" spans="1:10" x14ac:dyDescent="0.3">
      <c r="A132" s="11" t="s">
        <v>1166</v>
      </c>
      <c r="B132" s="9" t="str" cm="1">
        <f t="array" ref="B132">_xll.SNL.Clients.Office.Excel.Functions.SPG($A132, "SP_SHARES_OUT_PERIOD_END", B$3)</f>
        <v>NA</v>
      </c>
      <c r="C132" s="9" t="str" cm="1">
        <f t="array" ref="C132">_xll.SNL.Clients.Office.Excel.Functions.SPG($A132, "SP_SHARES_OUT_PERIOD_END", C$3)</f>
        <v>NA</v>
      </c>
      <c r="D132" s="9" cm="1">
        <f t="array" ref="D132">_xll.SNL.Clients.Office.Excel.Functions.SPG($A132, "SP_SHARES_OUT_PERIOD_END", D$3)</f>
        <v>38043724</v>
      </c>
      <c r="E132" s="9" cm="1">
        <f t="array" ref="E132">_xll.SNL.Clients.Office.Excel.Functions.SPG($A132, "SP_SHARES_OUT_PERIOD_END", E$3)</f>
        <v>38317930</v>
      </c>
      <c r="F132" s="9" cm="1">
        <f t="array" ref="F132">_xll.SNL.Clients.Office.Excel.Functions.SPG($A132, "SP_SHARES_OUT_PERIOD_END", F$3)</f>
        <v>38514795</v>
      </c>
      <c r="G132" s="9" cm="1">
        <f t="array" ref="G132">_xll.SNL.Clients.Office.Excel.Functions.SPG($A132, "SP_SHARES_OUT_PERIOD_END", G$3)</f>
        <v>37773659</v>
      </c>
      <c r="H132" s="9" cm="1">
        <f t="array" ref="H132">_xll.SNL.Clients.Office.Excel.Functions.SPG($A132, "SP_SHARES_OUT_PERIOD_END", H$3)</f>
        <v>37662831</v>
      </c>
      <c r="I132" s="9" cm="1">
        <f t="array" ref="I132">_xll.SNL.Clients.Office.Excel.Functions.SPG($A132, "SP_SHARES_OUT_PERIOD_END", I$3)</f>
        <v>37886356</v>
      </c>
      <c r="J132" s="9" cm="1">
        <f t="array" ref="J132">_xll.SNL.Clients.Office.Excel.Functions.SPG($A132, "SP_SHARES_OUT_PERIOD_END", J$3)</f>
        <v>38345286</v>
      </c>
    </row>
    <row r="133" spans="1:10" x14ac:dyDescent="0.3">
      <c r="A133" s="11" t="s">
        <v>1167</v>
      </c>
      <c r="B133" s="9" t="str" cm="1">
        <f t="array" ref="B133">_xll.SNL.Clients.Office.Excel.Functions.SPG($A133, "SP_SHARES_OUT_PERIOD_END", B$3)</f>
        <v>NA</v>
      </c>
      <c r="C133" s="9" t="str" cm="1">
        <f t="array" ref="C133">_xll.SNL.Clients.Office.Excel.Functions.SPG($A133, "SP_SHARES_OUT_PERIOD_END", C$3)</f>
        <v>NA</v>
      </c>
      <c r="D133" s="9" cm="1">
        <f t="array" ref="D133">_xll.SNL.Clients.Office.Excel.Functions.SPG($A133, "SP_SHARES_OUT_PERIOD_END", D$3)</f>
        <v>285780000</v>
      </c>
      <c r="E133" s="9" cm="1">
        <f t="array" ref="E133">_xll.SNL.Clients.Office.Excel.Functions.SPG($A133, "SP_SHARES_OUT_PERIOD_END", E$3)</f>
        <v>285222000</v>
      </c>
      <c r="F133" s="9" cm="1">
        <f t="array" ref="F133">_xll.SNL.Clients.Office.Excel.Functions.SPG($A133, "SP_SHARES_OUT_PERIOD_END", F$3)</f>
        <v>295032000</v>
      </c>
      <c r="G133" s="9" cm="1">
        <f t="array" ref="G133">_xll.SNL.Clients.Office.Excel.Functions.SPG($A133, "SP_SHARES_OUT_PERIOD_END", G$3)</f>
        <v>302793000</v>
      </c>
      <c r="H133" s="9" cm="1">
        <f t="array" ref="H133">_xll.SNL.Clients.Office.Excel.Functions.SPG($A133, "SP_SHARES_OUT_PERIOD_END", H$3)</f>
        <v>310970000</v>
      </c>
      <c r="I133" s="9" cm="1">
        <f t="array" ref="I133">_xll.SNL.Clients.Office.Excel.Functions.SPG($A133, "SP_SHARES_OUT_PERIOD_END", I$3)</f>
        <v>320253000</v>
      </c>
      <c r="J133" s="9" cm="1">
        <f t="array" ref="J133">_xll.SNL.Clients.Office.Excel.Functions.SPG($A133, "SP_SHARES_OUT_PERIOD_END", J$3)</f>
        <v>324985000</v>
      </c>
    </row>
    <row r="134" spans="1:10" x14ac:dyDescent="0.3">
      <c r="A134" s="11" t="s">
        <v>1168</v>
      </c>
      <c r="B134" s="9" t="str" cm="1">
        <f t="array" ref="B134">_xll.SNL.Clients.Office.Excel.Functions.SPG($A134, "SP_SHARES_OUT_PERIOD_END", B$3)</f>
        <v>NA</v>
      </c>
      <c r="C134" s="9" t="str" cm="1">
        <f t="array" ref="C134">_xll.SNL.Clients.Office.Excel.Functions.SPG($A134, "SP_SHARES_OUT_PERIOD_END", C$3)</f>
        <v>NA</v>
      </c>
      <c r="D134" s="9" cm="1">
        <f t="array" ref="D134">_xll.SNL.Clients.Office.Excel.Functions.SPG($A134, "SP_SHARES_OUT_PERIOD_END", D$3)</f>
        <v>160880592</v>
      </c>
      <c r="E134" s="9" cm="1">
        <f t="array" ref="E134">_xll.SNL.Clients.Office.Excel.Functions.SPG($A134, "SP_SHARES_OUT_PERIOD_END", E$3)</f>
        <v>162176382</v>
      </c>
      <c r="F134" s="9" cm="1">
        <f t="array" ref="F134">_xll.SNL.Clients.Office.Excel.Functions.SPG($A134, "SP_SHARES_OUT_PERIOD_END", F$3)</f>
        <v>162425610</v>
      </c>
      <c r="G134" s="9" cm="1">
        <f t="array" ref="G134">_xll.SNL.Clients.Office.Excel.Functions.SPG($A134, "SP_SHARES_OUT_PERIOD_END", G$3)</f>
        <v>165277880</v>
      </c>
      <c r="H134" s="9" cm="1">
        <f t="array" ref="H134">_xll.SNL.Clients.Office.Excel.Functions.SPG($A134, "SP_SHARES_OUT_PERIOD_END", H$3)</f>
        <v>165117859</v>
      </c>
      <c r="I134" s="9" cm="1">
        <f t="array" ref="I134">_xll.SNL.Clients.Office.Excel.Functions.SPG($A134, "SP_SHARES_OUT_PERIOD_END", I$3)</f>
        <v>165763350</v>
      </c>
      <c r="J134" s="9" cm="1">
        <f t="array" ref="J134">_xll.SNL.Clients.Office.Excel.Functions.SPG($A134, "SP_SHARES_OUT_PERIOD_END", J$3)</f>
        <v>166607275</v>
      </c>
    </row>
    <row r="135" spans="1:10" x14ac:dyDescent="0.3">
      <c r="A135" s="11" t="s">
        <v>1169</v>
      </c>
      <c r="B135" s="9" t="str" cm="1">
        <f t="array" ref="B135">_xll.SNL.Clients.Office.Excel.Functions.SPG($A135, "SP_SHARES_OUT_PERIOD_END", B$3)</f>
        <v>NA</v>
      </c>
      <c r="C135" s="9" t="str" cm="1">
        <f t="array" ref="C135">_xll.SNL.Clients.Office.Excel.Functions.SPG($A135, "SP_SHARES_OUT_PERIOD_END", C$3)</f>
        <v>NA</v>
      </c>
      <c r="D135" s="9" cm="1">
        <f t="array" ref="D135">_xll.SNL.Clients.Office.Excel.Functions.SPG($A135, "SP_SHARES_OUT_PERIOD_END", D$3)</f>
        <v>135107576</v>
      </c>
      <c r="E135" s="9" cm="1">
        <f t="array" ref="E135">_xll.SNL.Clients.Office.Excel.Functions.SPG($A135, "SP_SHARES_OUT_PERIOD_END", E$3)</f>
        <v>131252107</v>
      </c>
      <c r="F135" s="9" cm="1">
        <f t="array" ref="F135">_xll.SNL.Clients.Office.Excel.Functions.SPG($A135, "SP_SHARES_OUT_PERIOD_END", F$3)</f>
        <v>130958675</v>
      </c>
      <c r="G135" s="9" cm="1">
        <f t="array" ref="G135">_xll.SNL.Clients.Office.Excel.Functions.SPG($A135, "SP_SHARES_OUT_PERIOD_END", G$3)</f>
        <v>130789936</v>
      </c>
      <c r="H135" s="9" cm="1">
        <f t="array" ref="H135">_xll.SNL.Clients.Office.Excel.Functions.SPG($A135, "SP_SHARES_OUT_PERIOD_END", H$3)</f>
        <v>131182918</v>
      </c>
      <c r="I135" s="9" cm="1">
        <f t="array" ref="I135">_xll.SNL.Clients.Office.Excel.Functions.SPG($A135, "SP_SHARES_OUT_PERIOD_END", I$3)</f>
        <v>132684741</v>
      </c>
      <c r="J135" s="9" cm="1">
        <f t="array" ref="J135">_xll.SNL.Clients.Office.Excel.Functions.SPG($A135, "SP_SHARES_OUT_PERIOD_END", J$3)</f>
        <v>134019253</v>
      </c>
    </row>
    <row r="136" spans="1:10" x14ac:dyDescent="0.3">
      <c r="A136" s="11" t="s">
        <v>1170</v>
      </c>
      <c r="B136" s="9" t="str" cm="1">
        <f t="array" ref="B136">_xll.SNL.Clients.Office.Excel.Functions.SPG($A136, "SP_SHARES_OUT_PERIOD_END", B$3)</f>
        <v>NA</v>
      </c>
      <c r="C136" s="9" cm="1">
        <f t="array" ref="C136">_xll.SNL.Clients.Office.Excel.Functions.SPG($A136, "SP_SHARES_OUT_PERIOD_END", C$3)</f>
        <v>51215000</v>
      </c>
      <c r="D136" s="9" cm="1">
        <f t="array" ref="D136">_xll.SNL.Clients.Office.Excel.Functions.SPG($A136, "SP_SHARES_OUT_PERIOD_END", D$3)</f>
        <v>50765000</v>
      </c>
      <c r="E136" s="9" cm="1">
        <f t="array" ref="E136">_xll.SNL.Clients.Office.Excel.Functions.SPG($A136, "SP_SHARES_OUT_PERIOD_END", E$3)</f>
        <v>50731000</v>
      </c>
      <c r="F136" s="9" cm="1">
        <f t="array" ref="F136">_xll.SNL.Clients.Office.Excel.Functions.SPG($A136, "SP_SHARES_OUT_PERIOD_END", F$3)</f>
        <v>50674000</v>
      </c>
      <c r="G136" s="9" cm="1">
        <f t="array" ref="G136">_xll.SNL.Clients.Office.Excel.Functions.SPG($A136, "SP_SHARES_OUT_PERIOD_END", G$3)</f>
        <v>50573000</v>
      </c>
      <c r="H136" s="9" cm="1">
        <f t="array" ref="H136">_xll.SNL.Clients.Office.Excel.Functions.SPG($A136, "SP_SHARES_OUT_PERIOD_END", H$3)</f>
        <v>50667000</v>
      </c>
      <c r="I136" s="9" cm="1">
        <f t="array" ref="I136">_xll.SNL.Clients.Office.Excel.Functions.SPG($A136, "SP_SHARES_OUT_PERIOD_END", I$3)</f>
        <v>50849000</v>
      </c>
      <c r="J136" s="9" cm="1">
        <f t="array" ref="J136">_xll.SNL.Clients.Office.Excel.Functions.SPG($A136, "SP_SHARES_OUT_PERIOD_END", J$3)</f>
        <v>50835000</v>
      </c>
    </row>
    <row r="137" spans="1:10" x14ac:dyDescent="0.3">
      <c r="A137" s="11" t="s">
        <v>1171</v>
      </c>
      <c r="B137" s="9" t="str" cm="1">
        <f t="array" ref="B137">_xll.SNL.Clients.Office.Excel.Functions.SPG($A137, "SP_SHARES_OUT_PERIOD_END", B$3)</f>
        <v>NA</v>
      </c>
      <c r="C137" s="9" cm="1">
        <f t="array" ref="C137">_xll.SNL.Clients.Office.Excel.Functions.SPG($A137, "SP_SHARES_OUT_PERIOD_END", C$3)</f>
        <v>359615657</v>
      </c>
      <c r="D137" s="9" cm="1">
        <f t="array" ref="D137">_xll.SNL.Clients.Office.Excel.Functions.SPG($A137, "SP_SHARES_OUT_PERIOD_END", D$3)</f>
        <v>359585544</v>
      </c>
      <c r="E137" s="9" cm="1">
        <f t="array" ref="E137">_xll.SNL.Clients.Office.Excel.Functions.SPG($A137, "SP_SHARES_OUT_PERIOD_END", E$3)</f>
        <v>359558026</v>
      </c>
      <c r="F137" s="9" cm="1">
        <f t="array" ref="F137">_xll.SNL.Clients.Office.Excel.Functions.SPG($A137, "SP_SHARES_OUT_PERIOD_END", F$3)</f>
        <v>359366316</v>
      </c>
      <c r="G137" s="9" cm="1">
        <f t="array" ref="G137">_xll.SNL.Clients.Office.Excel.Functions.SPG($A137, "SP_SHARES_OUT_PERIOD_END", G$3)</f>
        <v>358829417</v>
      </c>
      <c r="H137" s="9" cm="1">
        <f t="array" ref="H137">_xll.SNL.Clients.Office.Excel.Functions.SPG($A137, "SP_SHARES_OUT_PERIOD_END", H$3)</f>
        <v>358828542</v>
      </c>
      <c r="I137" s="9" cm="1">
        <f t="array" ref="I137">_xll.SNL.Clients.Office.Excel.Functions.SPG($A137, "SP_SHARES_OUT_PERIOD_END", I$3)</f>
        <v>358820568</v>
      </c>
      <c r="J137" s="9" cm="1">
        <f t="array" ref="J137">_xll.SNL.Clients.Office.Excel.Functions.SPG($A137, "SP_SHARES_OUT_PERIOD_END", J$3)</f>
        <v>360359857</v>
      </c>
    </row>
    <row r="138" spans="1:10" x14ac:dyDescent="0.3">
      <c r="A138" s="11" t="s">
        <v>1172</v>
      </c>
      <c r="B138" s="9" t="str" cm="1">
        <f t="array" ref="B138">_xll.SNL.Clients.Office.Excel.Functions.SPG($A138, "SP_SHARES_OUT_PERIOD_END", B$3)</f>
        <v>NA</v>
      </c>
      <c r="C138" s="9" cm="1">
        <f t="array" ref="C138">_xll.SNL.Clients.Office.Excel.Functions.SPG($A138, "SP_SHARES_OUT_PERIOD_END", C$3)</f>
        <v>35981188</v>
      </c>
      <c r="D138" s="9" cm="1">
        <f t="array" ref="D138">_xll.SNL.Clients.Office.Excel.Functions.SPG($A138, "SP_SHARES_OUT_PERIOD_END", D$3)</f>
        <v>36267639</v>
      </c>
      <c r="E138" s="9" cm="1">
        <f t="array" ref="E138">_xll.SNL.Clients.Office.Excel.Functions.SPG($A138, "SP_SHARES_OUT_PERIOD_END", E$3)</f>
        <v>36145242</v>
      </c>
      <c r="F138" s="9" cm="1">
        <f t="array" ref="F138">_xll.SNL.Clients.Office.Excel.Functions.SPG($A138, "SP_SHARES_OUT_PERIOD_END", F$3)</f>
        <v>36159101</v>
      </c>
      <c r="G138" s="9" cm="1">
        <f t="array" ref="G138">_xll.SNL.Clients.Office.Excel.Functions.SPG($A138, "SP_SHARES_OUT_PERIOD_END", G$3)</f>
        <v>36296621</v>
      </c>
      <c r="H138" s="9" cm="1">
        <f t="array" ref="H138">_xll.SNL.Clients.Office.Excel.Functions.SPG($A138, "SP_SHARES_OUT_PERIOD_END", H$3)</f>
        <v>36330476</v>
      </c>
      <c r="I138" s="9" cm="1">
        <f t="array" ref="I138">_xll.SNL.Clients.Office.Excel.Functions.SPG($A138, "SP_SHARES_OUT_PERIOD_END", I$3)</f>
        <v>36183682</v>
      </c>
      <c r="J138" s="9" cm="1">
        <f t="array" ref="J138">_xll.SNL.Clients.Office.Excel.Functions.SPG($A138, "SP_SHARES_OUT_PERIOD_END", J$3)</f>
        <v>36578909</v>
      </c>
    </row>
    <row r="139" spans="1:10" x14ac:dyDescent="0.3">
      <c r="A139" s="11" t="s">
        <v>1173</v>
      </c>
      <c r="B139" s="9" t="str" cm="1">
        <f t="array" ref="B139">_xll.SNL.Clients.Office.Excel.Functions.SPG($A139, "SP_SHARES_OUT_PERIOD_END", B$3)</f>
        <v>NA</v>
      </c>
      <c r="C139" s="9" cm="1">
        <f t="array" ref="C139">_xll.SNL.Clients.Office.Excel.Functions.SPG($A139, "SP_SHARES_OUT_PERIOD_END", C$3)</f>
        <v>78299996</v>
      </c>
      <c r="D139" s="9" cm="1">
        <f t="array" ref="D139">_xll.SNL.Clients.Office.Excel.Functions.SPG($A139, "SP_SHARES_OUT_PERIOD_END", D$3)</f>
        <v>77927218</v>
      </c>
      <c r="E139" s="9" cm="1">
        <f t="array" ref="E139">_xll.SNL.Clients.Office.Excel.Functions.SPG($A139, "SP_SHARES_OUT_PERIOD_END", E$3)</f>
        <v>78722882</v>
      </c>
      <c r="F139" s="9" cm="1">
        <f t="array" ref="F139">_xll.SNL.Clients.Office.Excel.Functions.SPG($A139, "SP_SHARES_OUT_PERIOD_END", F$3)</f>
        <v>80272482</v>
      </c>
      <c r="G139" s="9" cm="1">
        <f t="array" ref="G139">_xll.SNL.Clients.Office.Excel.Functions.SPG($A139, "SP_SHARES_OUT_PERIOD_END", G$3)</f>
        <v>80963495</v>
      </c>
      <c r="H139" s="9" cm="1">
        <f t="array" ref="H139">_xll.SNL.Clients.Office.Excel.Functions.SPG($A139, "SP_SHARES_OUT_PERIOD_END", H$3)</f>
        <v>81720592</v>
      </c>
      <c r="I139" s="9" cm="1">
        <f t="array" ref="I139">_xll.SNL.Clients.Office.Excel.Functions.SPG($A139, "SP_SHARES_OUT_PERIOD_END", I$3)</f>
        <v>83762382</v>
      </c>
      <c r="J139" s="9" cm="1">
        <f t="array" ref="J139">_xll.SNL.Clients.Office.Excel.Functions.SPG($A139, "SP_SHARES_OUT_PERIOD_END", J$3)</f>
        <v>84991381</v>
      </c>
    </row>
    <row r="140" spans="1:10" x14ac:dyDescent="0.3">
      <c r="A140" s="11" t="s">
        <v>1174</v>
      </c>
      <c r="B140" s="9" t="str" cm="1">
        <f t="array" ref="B140">_xll.SNL.Clients.Office.Excel.Functions.SPG($A140, "SP_SHARES_OUT_PERIOD_END", B$3)</f>
        <v>NA</v>
      </c>
      <c r="C140" s="9" t="str" cm="1">
        <f t="array" ref="C140">_xll.SNL.Clients.Office.Excel.Functions.SPG($A140, "SP_SHARES_OUT_PERIOD_END", C$3)</f>
        <v>NA</v>
      </c>
      <c r="D140" s="9" cm="1">
        <f t="array" ref="D140">_xll.SNL.Clients.Office.Excel.Functions.SPG($A140, "SP_SHARES_OUT_PERIOD_END", D$3)</f>
        <v>274000000</v>
      </c>
      <c r="E140" s="9" cm="1">
        <f t="array" ref="E140">_xll.SNL.Clients.Office.Excel.Functions.SPG($A140, "SP_SHARES_OUT_PERIOD_END", E$3)</f>
        <v>273000000</v>
      </c>
      <c r="F140" s="9" cm="1">
        <f t="array" ref="F140">_xll.SNL.Clients.Office.Excel.Functions.SPG($A140, "SP_SHARES_OUT_PERIOD_END", F$3)</f>
        <v>273238445</v>
      </c>
      <c r="G140" s="9" cm="1">
        <f t="array" ref="G140">_xll.SNL.Clients.Office.Excel.Functions.SPG($A140, "SP_SHARES_OUT_PERIOD_END", G$3)</f>
        <v>273251449</v>
      </c>
      <c r="H140" s="9" cm="1">
        <f t="array" ref="H140">_xll.SNL.Clients.Office.Excel.Functions.SPG($A140, "SP_SHARES_OUT_PERIOD_END", H$3)</f>
        <v>272158235</v>
      </c>
      <c r="I140" s="9" cm="1">
        <f t="array" ref="I140">_xll.SNL.Clients.Office.Excel.Functions.SPG($A140, "SP_SHARES_OUT_PERIOD_END", I$3)</f>
        <v>272178622</v>
      </c>
      <c r="J140" s="9" cm="1">
        <f t="array" ref="J140">_xll.SNL.Clients.Office.Excel.Functions.SPG($A140, "SP_SHARES_OUT_PERIOD_END", J$3)</f>
        <v>272194249</v>
      </c>
    </row>
    <row r="141" spans="1:10" x14ac:dyDescent="0.3">
      <c r="A141" s="11" t="s">
        <v>1175</v>
      </c>
      <c r="B141" s="9" t="str" cm="1">
        <f t="array" ref="B141">_xll.SNL.Clients.Office.Excel.Functions.SPG($A141, "SP_SHARES_OUT_PERIOD_END", B$3)</f>
        <v>NA</v>
      </c>
      <c r="C141" s="9" t="str" cm="1">
        <f t="array" ref="C141">_xll.SNL.Clients.Office.Excel.Functions.SPG($A141, "SP_SHARES_OUT_PERIOD_END", C$3)</f>
        <v>NA</v>
      </c>
      <c r="D141" s="9" cm="1">
        <f t="array" ref="D141">_xll.SNL.Clients.Office.Excel.Functions.SPG($A141, "SP_SHARES_OUT_PERIOD_END", D$3)</f>
        <v>103000000</v>
      </c>
      <c r="E141" s="9" cm="1">
        <f t="array" ref="E141">_xll.SNL.Clients.Office.Excel.Functions.SPG($A141, "SP_SHARES_OUT_PERIOD_END", E$3)</f>
        <v>103100000</v>
      </c>
      <c r="F141" s="9" cm="1">
        <f t="array" ref="F141">_xll.SNL.Clients.Office.Excel.Functions.SPG($A141, "SP_SHARES_OUT_PERIOD_END", F$3)</f>
        <v>103700000</v>
      </c>
      <c r="G141" s="9" cm="1">
        <f t="array" ref="G141">_xll.SNL.Clients.Office.Excel.Functions.SPG($A141, "SP_SHARES_OUT_PERIOD_END", G$3)</f>
        <v>103100000</v>
      </c>
      <c r="H141" s="9" cm="1">
        <f t="array" ref="H141">_xll.SNL.Clients.Office.Excel.Functions.SPG($A141, "SP_SHARES_OUT_PERIOD_END", H$3)</f>
        <v>103300000</v>
      </c>
      <c r="I141" s="9" cm="1">
        <f t="array" ref="I141">_xll.SNL.Clients.Office.Excel.Functions.SPG($A141, "SP_SHARES_OUT_PERIOD_END", I$3)</f>
        <v>103200000</v>
      </c>
      <c r="J141" s="9" cm="1">
        <f t="array" ref="J141">_xll.SNL.Clients.Office.Excel.Functions.SPG($A141, "SP_SHARES_OUT_PERIOD_END", J$3)</f>
        <v>103300000</v>
      </c>
    </row>
    <row r="142" spans="1:10" x14ac:dyDescent="0.3">
      <c r="A142" s="11" t="s">
        <v>1176</v>
      </c>
      <c r="B142" s="9" t="str" cm="1">
        <f t="array" ref="B142">_xll.SNL.Clients.Office.Excel.Functions.SPG($A142, "SP_SHARES_OUT_PERIOD_END", B$3)</f>
        <v>NA</v>
      </c>
      <c r="C142" s="9" cm="1">
        <f t="array" ref="C142">_xll.SNL.Clients.Office.Excel.Functions.SPG($A142, "SP_SHARES_OUT_PERIOD_END", C$3)</f>
        <v>142944704</v>
      </c>
      <c r="D142" s="9" cm="1">
        <f t="array" ref="D142">_xll.SNL.Clients.Office.Excel.Functions.SPG($A142, "SP_SHARES_OUT_PERIOD_END", D$3)</f>
        <v>142906070</v>
      </c>
      <c r="E142" s="9" cm="1">
        <f t="array" ref="E142">_xll.SNL.Clients.Office.Excel.Functions.SPG($A142, "SP_SHARES_OUT_PERIOD_END", E$3)</f>
        <v>142848909</v>
      </c>
      <c r="F142" s="9" cm="1">
        <f t="array" ref="F142">_xll.SNL.Clients.Office.Excel.Functions.SPG($A142, "SP_SHARES_OUT_PERIOD_END", F$3)</f>
        <v>142817159</v>
      </c>
      <c r="G142" s="9" cm="1">
        <f t="array" ref="G142">_xll.SNL.Clients.Office.Excel.Functions.SPG($A142, "SP_SHARES_OUT_PERIOD_END", G$3)</f>
        <v>142716939</v>
      </c>
      <c r="H142" s="9" cm="1">
        <f t="array" ref="H142">_xll.SNL.Clients.Office.Excel.Functions.SPG($A142, "SP_SHARES_OUT_PERIOD_END", H$3)</f>
        <v>142677069</v>
      </c>
      <c r="I142" s="9" cm="1">
        <f t="array" ref="I142">_xll.SNL.Clients.Office.Excel.Functions.SPG($A142, "SP_SHARES_OUT_PERIOD_END", I$3)</f>
        <v>142741196</v>
      </c>
      <c r="J142" s="9" cm="1">
        <f t="array" ref="J142">_xll.SNL.Clients.Office.Excel.Functions.SPG($A142, "SP_SHARES_OUT_PERIOD_END", J$3)</f>
        <v>142703531</v>
      </c>
    </row>
    <row r="143" spans="1:10" x14ac:dyDescent="0.3">
      <c r="A143" s="11" t="s">
        <v>1177</v>
      </c>
      <c r="B143" s="9" t="str" cm="1">
        <f t="array" ref="B143">_xll.SNL.Clients.Office.Excel.Functions.SPG($A143, "SP_SHARES_OUT_PERIOD_END", B$3)</f>
        <v>NA</v>
      </c>
      <c r="C143" s="9" cm="1">
        <f t="array" ref="C143">_xll.SNL.Clients.Office.Excel.Functions.SPG($A143, "SP_SHARES_OUT_PERIOD_END", C$3)</f>
        <v>524000000</v>
      </c>
      <c r="D143" s="9" cm="1">
        <f t="array" ref="D143">_xll.SNL.Clients.Office.Excel.Functions.SPG($A143, "SP_SHARES_OUT_PERIOD_END", D$3)</f>
        <v>532180686</v>
      </c>
      <c r="E143" s="9" cm="1">
        <f t="array" ref="E143">_xll.SNL.Clients.Office.Excel.Functions.SPG($A143, "SP_SHARES_OUT_PERIOD_END", E$3)</f>
        <v>536875750</v>
      </c>
      <c r="F143" s="9" cm="1">
        <f t="array" ref="F143">_xll.SNL.Clients.Office.Excel.Functions.SPG($A143, "SP_SHARES_OUT_PERIOD_END", F$3)</f>
        <v>548636986</v>
      </c>
      <c r="G143" s="9" cm="1">
        <f t="array" ref="G143">_xll.SNL.Clients.Office.Excel.Functions.SPG($A143, "SP_SHARES_OUT_PERIOD_END", G$3)</f>
        <v>558838694</v>
      </c>
      <c r="H143" s="9" cm="1">
        <f t="array" ref="H143">_xll.SNL.Clients.Office.Excel.Functions.SPG($A143, "SP_SHARES_OUT_PERIOD_END", H$3)</f>
        <v>558708832</v>
      </c>
      <c r="I143" s="9" cm="1">
        <f t="array" ref="I143">_xll.SNL.Clients.Office.Excel.Functions.SPG($A143, "SP_SHARES_OUT_PERIOD_END", I$3)</f>
        <v>558659390</v>
      </c>
      <c r="J143" s="9" cm="1">
        <f t="array" ref="J143">_xll.SNL.Clients.Office.Excel.Functions.SPG($A143, "SP_SHARES_OUT_PERIOD_END", J$3)</f>
        <v>537618507</v>
      </c>
    </row>
    <row r="144" spans="1:10" x14ac:dyDescent="0.3">
      <c r="A144" s="11" t="s">
        <v>1178</v>
      </c>
      <c r="B144" s="9" t="str" cm="1">
        <f t="array" ref="B144">_xll.SNL.Clients.Office.Excel.Functions.SPG($A144, "SP_SHARES_OUT_PERIOD_END", B$3)</f>
        <v>NA</v>
      </c>
      <c r="C144" s="9" cm="1">
        <f t="array" ref="C144">_xll.SNL.Clients.Office.Excel.Functions.SPG($A144, "SP_SHARES_OUT_PERIOD_END", C$3)</f>
        <v>132349000</v>
      </c>
      <c r="D144" s="9" cm="1">
        <f t="array" ref="D144">_xll.SNL.Clients.Office.Excel.Functions.SPG($A144, "SP_SHARES_OUT_PERIOD_END", D$3)</f>
        <v>132348500</v>
      </c>
      <c r="E144" s="9" cm="1">
        <f t="array" ref="E144">_xll.SNL.Clients.Office.Excel.Functions.SPG($A144, "SP_SHARES_OUT_PERIOD_END", E$3)</f>
        <v>132343894</v>
      </c>
      <c r="F144" s="9" cm="1">
        <f t="array" ref="F144">_xll.SNL.Clients.Office.Excel.Functions.SPG($A144, "SP_SHARES_OUT_PERIOD_END", F$3)</f>
        <v>132341354</v>
      </c>
      <c r="G144" s="9" cm="1">
        <f t="array" ref="G144">_xll.SNL.Clients.Office.Excel.Functions.SPG($A144, "SP_SHARES_OUT_PERIOD_END", G$3)</f>
        <v>132289039</v>
      </c>
      <c r="H144" s="9" cm="1">
        <f t="array" ref="H144">_xll.SNL.Clients.Office.Excel.Functions.SPG($A144, "SP_SHARES_OUT_PERIOD_END", H$3)</f>
        <v>132274973</v>
      </c>
      <c r="I144" s="9" cm="1">
        <f t="array" ref="I144">_xll.SNL.Clients.Office.Excel.Functions.SPG($A144, "SP_SHARES_OUT_PERIOD_END", I$3)</f>
        <v>132254012</v>
      </c>
      <c r="J144" s="9" cm="1">
        <f t="array" ref="J144">_xll.SNL.Clients.Office.Excel.Functions.SPG($A144, "SP_SHARES_OUT_PERIOD_END", J$3)</f>
        <v>132241965</v>
      </c>
    </row>
    <row r="145" spans="1:10" x14ac:dyDescent="0.3">
      <c r="A145" s="11" t="s">
        <v>1179</v>
      </c>
      <c r="B145" s="9" t="str" cm="1">
        <f t="array" ref="B145">_xll.SNL.Clients.Office.Excel.Functions.SPG($A145, "SP_SHARES_OUT_PERIOD_END", B$3)</f>
        <v>NA</v>
      </c>
      <c r="C145" s="9" cm="1">
        <f t="array" ref="C145">_xll.SNL.Clients.Office.Excel.Functions.SPG($A145, "SP_SHARES_OUT_PERIOD_END", C$3)</f>
        <v>44752000</v>
      </c>
      <c r="D145" s="9" cm="1">
        <f t="array" ref="D145">_xll.SNL.Clients.Office.Excel.Functions.SPG($A145, "SP_SHARES_OUT_PERIOD_END", D$3)</f>
        <v>44752000</v>
      </c>
      <c r="E145" s="9" cm="1">
        <f t="array" ref="E145">_xll.SNL.Clients.Office.Excel.Functions.SPG($A145, "SP_SHARES_OUT_PERIOD_END", E$3)</f>
        <v>44752000</v>
      </c>
      <c r="F145" s="9" cm="1">
        <f t="array" ref="F145">_xll.SNL.Clients.Office.Excel.Functions.SPG($A145, "SP_SHARES_OUT_PERIOD_END", F$3)</f>
        <v>45248000</v>
      </c>
      <c r="G145" s="9" cm="1">
        <f t="array" ref="G145">_xll.SNL.Clients.Office.Excel.Functions.SPG($A145, "SP_SHARES_OUT_PERIOD_END", G$3)</f>
        <v>45108000</v>
      </c>
      <c r="H145" s="9" cm="1">
        <f t="array" ref="H145">_xll.SNL.Clients.Office.Excel.Functions.SPG($A145, "SP_SHARES_OUT_PERIOD_END", H$3)</f>
        <v>45108000</v>
      </c>
      <c r="I145" s="9" cm="1">
        <f t="array" ref="I145">_xll.SNL.Clients.Office.Excel.Functions.SPG($A145, "SP_SHARES_OUT_PERIOD_END", I$3)</f>
        <v>45203000</v>
      </c>
      <c r="J145" s="9" cm="1">
        <f t="array" ref="J145">_xll.SNL.Clients.Office.Excel.Functions.SPG($A145, "SP_SHARES_OUT_PERIOD_END", J$3)</f>
        <v>45574000</v>
      </c>
    </row>
    <row r="146" spans="1:10" x14ac:dyDescent="0.3">
      <c r="A146" s="11" t="s">
        <v>1180</v>
      </c>
      <c r="B146" s="9" t="str" cm="1">
        <f t="array" ref="B146">_xll.SNL.Clients.Office.Excel.Functions.SPG($A146, "SP_SHARES_OUT_PERIOD_END", B$3)</f>
        <v>NA</v>
      </c>
      <c r="C146" s="9" t="str" cm="1">
        <f t="array" ref="C146">_xll.SNL.Clients.Office.Excel.Functions.SPG($A146, "SP_SHARES_OUT_PERIOD_END", C$3)</f>
        <v>NA</v>
      </c>
      <c r="D146" s="9" cm="1">
        <f t="array" ref="D146">_xll.SNL.Clients.Office.Excel.Functions.SPG($A146, "SP_SHARES_OUT_PERIOD_END", D$3)</f>
        <v>55010438</v>
      </c>
      <c r="E146" s="9" cm="1">
        <f t="array" ref="E146">_xll.SNL.Clients.Office.Excel.Functions.SPG($A146, "SP_SHARES_OUT_PERIOD_END", E$3)</f>
        <v>55006099</v>
      </c>
      <c r="F146" s="9" cm="1">
        <f t="array" ref="F146">_xll.SNL.Clients.Office.Excel.Functions.SPG($A146, "SP_SHARES_OUT_PERIOD_END", F$3)</f>
        <v>55072106</v>
      </c>
      <c r="G146" s="9" cm="1">
        <f t="array" ref="G146">_xll.SNL.Clients.Office.Excel.Functions.SPG($A146, "SP_SHARES_OUT_PERIOD_END", G$3)</f>
        <v>55197875</v>
      </c>
      <c r="H146" s="9" cm="1">
        <f t="array" ref="H146">_xll.SNL.Clients.Office.Excel.Functions.SPG($A146, "SP_SHARES_OUT_PERIOD_END", H$3)</f>
        <v>55192500</v>
      </c>
      <c r="I146" s="9" cm="1">
        <f t="array" ref="I146">_xll.SNL.Clients.Office.Excel.Functions.SPG($A146, "SP_SHARES_OUT_PERIOD_END", I$3)</f>
        <v>55686858</v>
      </c>
      <c r="J146" s="9" cm="1">
        <f t="array" ref="J146">_xll.SNL.Clients.Office.Excel.Functions.SPG($A146, "SP_SHARES_OUT_PERIOD_END", J$3)</f>
        <v>55665239</v>
      </c>
    </row>
    <row r="147" spans="1:10" x14ac:dyDescent="0.3">
      <c r="A147" s="11" t="s">
        <v>1181</v>
      </c>
      <c r="B147" s="9" t="str" cm="1">
        <f t="array" ref="B147">_xll.SNL.Clients.Office.Excel.Functions.SPG($A147, "SP_SHARES_OUT_PERIOD_END", B$3)</f>
        <v>NA</v>
      </c>
      <c r="C147" s="9" cm="1">
        <f t="array" ref="C147">_xll.SNL.Clients.Office.Excel.Functions.SPG($A147, "SP_SHARES_OUT_PERIOD_END", C$3)</f>
        <v>414934628</v>
      </c>
      <c r="D147" s="9" cm="1">
        <f t="array" ref="D147">_xll.SNL.Clients.Office.Excel.Functions.SPG($A147, "SP_SHARES_OUT_PERIOD_END", D$3)</f>
        <v>415257967</v>
      </c>
      <c r="E147" s="9" cm="1">
        <f t="array" ref="E147">_xll.SNL.Clients.Office.Excel.Functions.SPG($A147, "SP_SHARES_OUT_PERIOD_END", E$3)</f>
        <v>351304364</v>
      </c>
      <c r="F147" s="9" cm="1">
        <f t="array" ref="F147">_xll.SNL.Clients.Office.Excel.Functions.SPG($A147, "SP_SHARES_OUT_PERIOD_END", F$3)</f>
        <v>268095199</v>
      </c>
      <c r="G147" s="9" cm="1">
        <f t="array" ref="G147">_xll.SNL.Clients.Office.Excel.Functions.SPG($A147, "SP_SHARES_OUT_PERIOD_END", G$3)</f>
        <v>240688790</v>
      </c>
      <c r="H147" s="9" cm="1">
        <f t="array" ref="H147">_xll.SNL.Clients.Office.Excel.Functions.SPG($A147, "SP_SHARES_OUT_PERIOD_END", H$3)</f>
        <v>240825252</v>
      </c>
      <c r="I147" s="9" cm="1">
        <f t="array" ref="I147">_xll.SNL.Clients.Office.Excel.Functions.SPG($A147, "SP_SHARES_OUT_PERIOD_END", I$3)</f>
        <v>240825252</v>
      </c>
      <c r="J147" s="9" cm="1">
        <f t="array" ref="J147">_xll.SNL.Clients.Office.Excel.Functions.SPG($A147, "SP_SHARES_OUT_PERIOD_END", J$3)</f>
        <v>240716525</v>
      </c>
    </row>
    <row r="148" spans="1:10" x14ac:dyDescent="0.3">
      <c r="A148" s="11" t="s">
        <v>1182</v>
      </c>
      <c r="B148" s="9" t="str" cm="1">
        <f t="array" ref="B148">_xll.SNL.Clients.Office.Excel.Functions.SPG($A148, "SP_SHARES_OUT_PERIOD_END", B$3)</f>
        <v>NA</v>
      </c>
      <c r="C148" s="9" cm="1">
        <f t="array" ref="C148">_xll.SNL.Clients.Office.Excel.Functions.SPG($A148, "SP_SHARES_OUT_PERIOD_END", C$3)</f>
        <v>394000000</v>
      </c>
      <c r="D148" s="9" cm="1">
        <f t="array" ref="D148">_xll.SNL.Clients.Office.Excel.Functions.SPG($A148, "SP_SHARES_OUT_PERIOD_END", D$3)</f>
        <v>389775099</v>
      </c>
      <c r="E148" s="9" cm="1">
        <f t="array" ref="E148">_xll.SNL.Clients.Office.Excel.Functions.SPG($A148, "SP_SHARES_OUT_PERIOD_END", E$3)</f>
        <v>399382891</v>
      </c>
      <c r="F148" s="9" cm="1">
        <f t="array" ref="F148">_xll.SNL.Clients.Office.Excel.Functions.SPG($A148, "SP_SHARES_OUT_PERIOD_END", F$3)</f>
        <v>408101772</v>
      </c>
      <c r="G148" s="9" cm="1">
        <f t="array" ref="G148">_xll.SNL.Clients.Office.Excel.Functions.SPG($A148, "SP_SHARES_OUT_PERIOD_END", G$3)</f>
        <v>427319202</v>
      </c>
      <c r="H148" s="9" cm="1">
        <f t="array" ref="H148">_xll.SNL.Clients.Office.Excel.Functions.SPG($A148, "SP_SHARES_OUT_PERIOD_END", H$3)</f>
        <v>387674601</v>
      </c>
      <c r="I148" s="9" cm="1">
        <f t="array" ref="I148">_xll.SNL.Clients.Office.Excel.Functions.SPG($A148, "SP_SHARES_OUT_PERIOD_END", I$3)</f>
        <v>449037356</v>
      </c>
      <c r="J148" s="9" cm="1">
        <f t="array" ref="J148">_xll.SNL.Clients.Office.Excel.Functions.SPG($A148, "SP_SHARES_OUT_PERIOD_END", J$3)</f>
        <v>450122691</v>
      </c>
    </row>
    <row r="149" spans="1:10" x14ac:dyDescent="0.3">
      <c r="A149" s="11" t="s">
        <v>1183</v>
      </c>
      <c r="B149" s="9" t="str" cm="1">
        <f t="array" ref="B149">_xll.SNL.Clients.Office.Excel.Functions.SPG($A149, "SP_SHARES_OUT_PERIOD_END", B$3)</f>
        <v>NA</v>
      </c>
      <c r="C149" s="9" t="str" cm="1">
        <f t="array" ref="C149">_xll.SNL.Clients.Office.Excel.Functions.SPG($A149, "SP_SHARES_OUT_PERIOD_END", C$3)</f>
        <v>NA</v>
      </c>
      <c r="D149" s="9" cm="1">
        <f t="array" ref="D149">_xll.SNL.Clients.Office.Excel.Functions.SPG($A149, "SP_SHARES_OUT_PERIOD_END", D$3)</f>
        <v>107223985</v>
      </c>
      <c r="E149" s="9" cm="1">
        <f t="array" ref="E149">_xll.SNL.Clients.Office.Excel.Functions.SPG($A149, "SP_SHARES_OUT_PERIOD_END", E$3)</f>
        <v>107132849</v>
      </c>
      <c r="F149" s="9" cm="1">
        <f t="array" ref="F149">_xll.SNL.Clients.Office.Excel.Functions.SPG($A149, "SP_SHARES_OUT_PERIOD_END", F$3)</f>
        <v>107011266</v>
      </c>
      <c r="G149" s="9" cm="1">
        <f t="array" ref="G149">_xll.SNL.Clients.Office.Excel.Functions.SPG($A149, "SP_SHARES_OUT_PERIOD_END", G$3)</f>
        <v>106737532</v>
      </c>
      <c r="H149" s="9" cm="1">
        <f t="array" ref="H149">_xll.SNL.Clients.Office.Excel.Functions.SPG($A149, "SP_SHARES_OUT_PERIOD_END", H$3)</f>
        <v>106569892</v>
      </c>
      <c r="I149" s="9" cm="1">
        <f t="array" ref="I149">_xll.SNL.Clients.Office.Excel.Functions.SPG($A149, "SP_SHARES_OUT_PERIOD_END", I$3)</f>
        <v>106390951</v>
      </c>
      <c r="J149" s="9" cm="1">
        <f t="array" ref="J149">_xll.SNL.Clients.Office.Excel.Functions.SPG($A149, "SP_SHARES_OUT_PERIOD_END", J$3)</f>
        <v>106271016</v>
      </c>
    </row>
    <row r="150" spans="1:10" x14ac:dyDescent="0.3">
      <c r="A150" s="11" t="s">
        <v>1184</v>
      </c>
      <c r="B150" s="9" t="str" cm="1">
        <f t="array" ref="B150">_xll.SNL.Clients.Office.Excel.Functions.SPG($A150, "SP_SHARES_OUT_PERIOD_END", B$3)</f>
        <v>NA</v>
      </c>
      <c r="C150" s="9" cm="1">
        <f t="array" ref="C150">_xll.SNL.Clients.Office.Excel.Functions.SPG($A150, "SP_SHARES_OUT_PERIOD_END", C$3)</f>
        <v>212192000</v>
      </c>
      <c r="D150" s="9" cm="1">
        <f t="array" ref="D150">_xll.SNL.Clients.Office.Excel.Functions.SPG($A150, "SP_SHARES_OUT_PERIOD_END", D$3)</f>
        <v>210599053</v>
      </c>
      <c r="E150" s="9" cm="1">
        <f t="array" ref="E150">_xll.SNL.Clients.Office.Excel.Functions.SPG($A150, "SP_SHARES_OUT_PERIOD_END", E$3)</f>
        <v>210598633</v>
      </c>
      <c r="F150" s="9" cm="1">
        <f t="array" ref="F150">_xll.SNL.Clients.Office.Excel.Functions.SPG($A150, "SP_SHARES_OUT_PERIOD_END", F$3)</f>
        <v>211141599</v>
      </c>
      <c r="G150" s="9" cm="1">
        <f t="array" ref="G150">_xll.SNL.Clients.Office.Excel.Functions.SPG($A150, "SP_SHARES_OUT_PERIOD_END", G$3)</f>
        <v>210420226</v>
      </c>
      <c r="H150" s="9" cm="1">
        <f t="array" ref="H150">_xll.SNL.Clients.Office.Excel.Functions.SPG($A150, "SP_SHARES_OUT_PERIOD_END", H$3)</f>
        <v>211120226</v>
      </c>
      <c r="I150" s="9" cm="1">
        <f t="array" ref="I150">_xll.SNL.Clients.Office.Excel.Functions.SPG($A150, "SP_SHARES_OUT_PERIOD_END", I$3)</f>
        <v>211319808</v>
      </c>
      <c r="J150" s="9" cm="1">
        <f t="array" ref="J150">_xll.SNL.Clients.Office.Excel.Functions.SPG($A150, "SP_SHARES_OUT_PERIOD_END", J$3)</f>
        <v>211834096</v>
      </c>
    </row>
    <row r="151" spans="1:10" x14ac:dyDescent="0.3">
      <c r="A151" s="11" t="s">
        <v>1185</v>
      </c>
      <c r="B151" s="9" t="str" cm="1">
        <f t="array" ref="B151">_xll.SNL.Clients.Office.Excel.Functions.SPG($A151, "SP_SHARES_OUT_PERIOD_END", B$3)</f>
        <v>NA</v>
      </c>
      <c r="C151" s="9" t="str" cm="1">
        <f t="array" ref="C151">_xll.SNL.Clients.Office.Excel.Functions.SPG($A151, "SP_SHARES_OUT_PERIOD_END", C$3)</f>
        <v>NA</v>
      </c>
      <c r="D151" s="9" cm="1">
        <f t="array" ref="D151">_xll.SNL.Clients.Office.Excel.Functions.SPG($A151, "SP_SHARES_OUT_PERIOD_END", D$3)</f>
        <v>131092000</v>
      </c>
      <c r="E151" s="9" cm="1">
        <f t="array" ref="E151">_xll.SNL.Clients.Office.Excel.Functions.SPG($A151, "SP_SHARES_OUT_PERIOD_END", E$3)</f>
        <v>131173000</v>
      </c>
      <c r="F151" s="9" cm="1">
        <f t="array" ref="F151">_xll.SNL.Clients.Office.Excel.Functions.SPG($A151, "SP_SHARES_OUT_PERIOD_END", F$3)</f>
        <v>131421000</v>
      </c>
      <c r="G151" s="9" cm="1">
        <f t="array" ref="G151">_xll.SNL.Clients.Office.Excel.Functions.SPG($A151, "SP_SHARES_OUT_PERIOD_END", G$3)</f>
        <v>130908000</v>
      </c>
      <c r="H151" s="9" cm="1">
        <f t="array" ref="H151">_xll.SNL.Clients.Office.Excel.Functions.SPG($A151, "SP_SHARES_OUT_PERIOD_END", H$3)</f>
        <v>130900000</v>
      </c>
      <c r="I151" s="9" cm="1">
        <f t="array" ref="I151">_xll.SNL.Clients.Office.Excel.Functions.SPG($A151, "SP_SHARES_OUT_PERIOD_END", I$3)</f>
        <v>130899000</v>
      </c>
      <c r="J151" s="9" cm="1">
        <f t="array" ref="J151">_xll.SNL.Clients.Office.Excel.Functions.SPG($A151, "SP_SHARES_OUT_PERIOD_END", J$3)</f>
        <v>130871000</v>
      </c>
    </row>
    <row r="152" spans="1:10" x14ac:dyDescent="0.3">
      <c r="A152" s="11" t="s">
        <v>1186</v>
      </c>
      <c r="B152" s="9" t="str" cm="1">
        <f t="array" ref="B152">_xll.SNL.Clients.Office.Excel.Functions.SPG($A152, "SP_SHARES_OUT_PERIOD_END", B$3)</f>
        <v>NA</v>
      </c>
      <c r="C152" s="9" t="str" cm="1">
        <f t="array" ref="C152">_xll.SNL.Clients.Office.Excel.Functions.SPG($A152, "SP_SHARES_OUT_PERIOD_END", C$3)</f>
        <v>NA</v>
      </c>
      <c r="D152" s="9" cm="1">
        <f t="array" ref="D152">_xll.SNL.Clients.Office.Excel.Functions.SPG($A152, "SP_SHARES_OUT_PERIOD_END", D$3)</f>
        <v>171326177</v>
      </c>
      <c r="E152" s="9" cm="1">
        <f t="array" ref="E152">_xll.SNL.Clients.Office.Excel.Functions.SPG($A152, "SP_SHARES_OUT_PERIOD_END", E$3)</f>
        <v>171281080</v>
      </c>
      <c r="F152" s="9" cm="1">
        <f t="array" ref="F152">_xll.SNL.Clients.Office.Excel.Functions.SPG($A152, "SP_SHARES_OUT_PERIOD_END", F$3)</f>
        <v>171209311</v>
      </c>
      <c r="G152" s="9" cm="1">
        <f t="array" ref="G152">_xll.SNL.Clients.Office.Excel.Functions.SPG($A152, "SP_SHARES_OUT_PERIOD_END", G$3)</f>
        <v>170405512</v>
      </c>
      <c r="H152" s="9" cm="1">
        <f t="array" ref="H152">_xll.SNL.Clients.Office.Excel.Functions.SPG($A152, "SP_SHARES_OUT_PERIOD_END", H$3)</f>
        <v>170373444</v>
      </c>
      <c r="I152" s="9" cm="1">
        <f t="array" ref="I152">_xll.SNL.Clients.Office.Excel.Functions.SPG($A152, "SP_SHARES_OUT_PERIOD_END", I$3)</f>
        <v>143368344</v>
      </c>
      <c r="J152" s="9" cm="1">
        <f t="array" ref="J152">_xll.SNL.Clients.Office.Excel.Functions.SPG($A152, "SP_SHARES_OUT_PERIOD_END", J$3)</f>
        <v>143237347</v>
      </c>
    </row>
    <row r="153" spans="1:10" x14ac:dyDescent="0.3">
      <c r="A153" s="11" t="s">
        <v>1187</v>
      </c>
      <c r="B153" s="9" t="str" cm="1">
        <f t="array" ref="B153">_xll.SNL.Clients.Office.Excel.Functions.SPG($A153, "SP_SHARES_OUT_PERIOD_END", B$3)</f>
        <v>NA</v>
      </c>
      <c r="C153" s="9" cm="1">
        <f t="array" ref="C153">_xll.SNL.Clients.Office.Excel.Functions.SPG($A153, "SP_SHARES_OUT_PERIOD_END", C$3)</f>
        <v>125100000</v>
      </c>
      <c r="D153" s="9" cm="1">
        <f t="array" ref="D153">_xll.SNL.Clients.Office.Excel.Functions.SPG($A153, "SP_SHARES_OUT_PERIOD_END", D$3)</f>
        <v>124225631</v>
      </c>
      <c r="E153" s="9" cm="1">
        <f t="array" ref="E153">_xll.SNL.Clients.Office.Excel.Functions.SPG($A153, "SP_SHARES_OUT_PERIOD_END", E$3)</f>
        <v>124107680</v>
      </c>
      <c r="F153" s="9" cm="1">
        <f t="array" ref="F153">_xll.SNL.Clients.Office.Excel.Functions.SPG($A153, "SP_SHARES_OUT_PERIOD_END", F$3)</f>
        <v>125078708</v>
      </c>
      <c r="G153" s="9" cm="1">
        <f t="array" ref="G153">_xll.SNL.Clients.Office.Excel.Functions.SPG($A153, "SP_SHARES_OUT_PERIOD_END", G$3)</f>
        <v>126287327</v>
      </c>
      <c r="H153" s="9" cm="1">
        <f t="array" ref="H153">_xll.SNL.Clients.Office.Excel.Functions.SPG($A153, "SP_SHARES_OUT_PERIOD_END", H$3)</f>
        <v>126094963</v>
      </c>
      <c r="I153" s="9" cm="1">
        <f t="array" ref="I153">_xll.SNL.Clients.Office.Excel.Functions.SPG($A153, "SP_SHARES_OUT_PERIOD_END", I$3)</f>
        <v>126890520</v>
      </c>
      <c r="J153" s="9" cm="1">
        <f t="array" ref="J153">_xll.SNL.Clients.Office.Excel.Functions.SPG($A153, "SP_SHARES_OUT_PERIOD_END", J$3)</f>
        <v>126709841</v>
      </c>
    </row>
    <row r="154" spans="1:10" x14ac:dyDescent="0.3">
      <c r="A154" s="11" t="s">
        <v>1188</v>
      </c>
      <c r="B154" s="9" t="str" cm="1">
        <f t="array" ref="B154">_xll.SNL.Clients.Office.Excel.Functions.SPG($A154, "SP_SHARES_OUT_PERIOD_END", B$3)</f>
        <v>NA</v>
      </c>
      <c r="C154" s="9" t="str" cm="1">
        <f t="array" ref="C154">_xll.SNL.Clients.Office.Excel.Functions.SPG($A154, "SP_SHARES_OUT_PERIOD_END", C$3)</f>
        <v>NA</v>
      </c>
      <c r="D154" s="9" cm="1">
        <f t="array" ref="D154">_xll.SNL.Clients.Office.Excel.Functions.SPG($A154, "SP_SHARES_OUT_PERIOD_END", D$3)</f>
        <v>249007000</v>
      </c>
      <c r="E154" s="9" cm="1">
        <f t="array" ref="E154">_xll.SNL.Clients.Office.Excel.Functions.SPG($A154, "SP_SHARES_OUT_PERIOD_END", E$3)</f>
        <v>248962000</v>
      </c>
      <c r="F154" s="9" cm="1">
        <f t="array" ref="F154">_xll.SNL.Clients.Office.Excel.Functions.SPG($A154, "SP_SHARES_OUT_PERIOD_END", F$3)</f>
        <v>248547000</v>
      </c>
      <c r="G154" s="9" cm="1">
        <f t="array" ref="G154">_xll.SNL.Clients.Office.Excel.Functions.SPG($A154, "SP_SHARES_OUT_PERIOD_END", G$3)</f>
        <v>245813000</v>
      </c>
      <c r="H154" s="9" cm="1">
        <f t="array" ref="H154">_xll.SNL.Clients.Office.Excel.Functions.SPG($A154, "SP_SHARES_OUT_PERIOD_END", H$3)</f>
        <v>245782000</v>
      </c>
      <c r="I154" s="9" cm="1">
        <f t="array" ref="I154">_xll.SNL.Clients.Office.Excel.Functions.SPG($A154, "SP_SHARES_OUT_PERIOD_END", I$3)</f>
        <v>245744000</v>
      </c>
      <c r="J154" s="9" cm="1">
        <f t="array" ref="J154">_xll.SNL.Clients.Office.Excel.Functions.SPG($A154, "SP_SHARES_OUT_PERIOD_END", J$3)</f>
        <v>245232000</v>
      </c>
    </row>
    <row r="155" spans="1:10" x14ac:dyDescent="0.3">
      <c r="A155" s="11" t="s">
        <v>1189</v>
      </c>
      <c r="B155" s="9" t="str" cm="1">
        <f t="array" ref="B155">_xll.SNL.Clients.Office.Excel.Functions.SPG($A155, "SP_SHARES_OUT_PERIOD_END", B$3)</f>
        <v>NA</v>
      </c>
      <c r="C155" s="9" t="str" cm="1">
        <f t="array" ref="C155">_xll.SNL.Clients.Office.Excel.Functions.SPG($A155, "SP_SHARES_OUT_PERIOD_END", C$3)</f>
        <v>NA</v>
      </c>
      <c r="D155" s="9" cm="1">
        <f t="array" ref="D155">_xll.SNL.Clients.Office.Excel.Functions.SPG($A155, "SP_SHARES_OUT_PERIOD_END", D$3)</f>
        <v>35329000</v>
      </c>
      <c r="E155" s="9" cm="1">
        <f t="array" ref="E155">_xll.SNL.Clients.Office.Excel.Functions.SPG($A155, "SP_SHARES_OUT_PERIOD_END", E$3)</f>
        <v>35282000</v>
      </c>
      <c r="F155" s="9" cm="1">
        <f t="array" ref="F155">_xll.SNL.Clients.Office.Excel.Functions.SPG($A155, "SP_SHARES_OUT_PERIOD_END", F$3)</f>
        <v>35077000</v>
      </c>
      <c r="G155" s="9" cm="1">
        <f t="array" ref="G155">_xll.SNL.Clients.Office.Excel.Functions.SPG($A155, "SP_SHARES_OUT_PERIOD_END", G$3)</f>
        <v>34901000</v>
      </c>
      <c r="H155" s="9" cm="1">
        <f t="array" ref="H155">_xll.SNL.Clients.Office.Excel.Functions.SPG($A155, "SP_SHARES_OUT_PERIOD_END", H$3)</f>
        <v>34826000</v>
      </c>
      <c r="I155" s="9" cm="1">
        <f t="array" ref="I155">_xll.SNL.Clients.Office.Excel.Functions.SPG($A155, "SP_SHARES_OUT_PERIOD_END", I$3)</f>
        <v>33350000</v>
      </c>
      <c r="J155" s="9" cm="1">
        <f t="array" ref="J155">_xll.SNL.Clients.Office.Excel.Functions.SPG($A155, "SP_SHARES_OUT_PERIOD_END", J$3)</f>
        <v>33299000</v>
      </c>
    </row>
    <row r="156" spans="1:10" x14ac:dyDescent="0.3">
      <c r="A156" s="11" t="s">
        <v>1190</v>
      </c>
      <c r="B156" s="9" t="str" cm="1">
        <f t="array" ref="B156">_xll.SNL.Clients.Office.Excel.Functions.SPG($A156, "SP_SHARES_OUT_PERIOD_END", B$3)</f>
        <v>NA</v>
      </c>
      <c r="C156" s="9" t="str" cm="1">
        <f t="array" ref="C156">_xll.SNL.Clients.Office.Excel.Functions.SPG($A156, "SP_SHARES_OUT_PERIOD_END", C$3)</f>
        <v>NA</v>
      </c>
      <c r="D156" s="9" cm="1">
        <f t="array" ref="D156">_xll.SNL.Clients.Office.Excel.Functions.SPG($A156, "SP_SHARES_OUT_PERIOD_END", D$3)</f>
        <v>446800000</v>
      </c>
      <c r="E156" s="9" cm="1">
        <f t="array" ref="E156">_xll.SNL.Clients.Office.Excel.Functions.SPG($A156, "SP_SHARES_OUT_PERIOD_END", E$3)</f>
        <v>426500000</v>
      </c>
      <c r="F156" s="9" cm="1">
        <f t="array" ref="F156">_xll.SNL.Clients.Office.Excel.Functions.SPG($A156, "SP_SHARES_OUT_PERIOD_END", F$3)</f>
        <v>306200000</v>
      </c>
      <c r="G156" s="9" cm="1">
        <f t="array" ref="G156">_xll.SNL.Clients.Office.Excel.Functions.SPG($A156, "SP_SHARES_OUT_PERIOD_END", G$3)</f>
        <v>305696612</v>
      </c>
      <c r="H156" s="9" cm="1">
        <f t="array" ref="H156">_xll.SNL.Clients.Office.Excel.Functions.SPG($A156, "SP_SHARES_OUT_PERIOD_END", H$3)</f>
        <v>305219980</v>
      </c>
      <c r="I156" s="9" cm="1">
        <f t="array" ref="I156">_xll.SNL.Clients.Office.Excel.Functions.SPG($A156, "SP_SHARES_OUT_PERIOD_END", I$3)</f>
        <v>304919980</v>
      </c>
      <c r="J156" s="9" cm="1">
        <f t="array" ref="J156">_xll.SNL.Clients.Office.Excel.Functions.SPG($A156, "SP_SHARES_OUT_PERIOD_END", J$3)</f>
        <v>304419980</v>
      </c>
    </row>
    <row r="157" spans="1:10" x14ac:dyDescent="0.3">
      <c r="A157" s="11" t="s">
        <v>1191</v>
      </c>
      <c r="B157" s="9" t="str" cm="1">
        <f t="array" ref="B157">_xll.SNL.Clients.Office.Excel.Functions.SPG($A157, "SP_SHARES_OUT_PERIOD_END", B$3)</f>
        <v>NA</v>
      </c>
      <c r="C157" s="9" t="str" cm="1">
        <f t="array" ref="C157">_xll.SNL.Clients.Office.Excel.Functions.SPG($A157, "SP_SHARES_OUT_PERIOD_END", C$3)</f>
        <v>NA</v>
      </c>
      <c r="D157" s="9" cm="1">
        <f t="array" ref="D157">_xll.SNL.Clients.Office.Excel.Functions.SPG($A157, "SP_SHARES_OUT_PERIOD_END", D$3)</f>
        <v>274391553</v>
      </c>
      <c r="E157" s="9" cm="1">
        <f t="array" ref="E157">_xll.SNL.Clients.Office.Excel.Functions.SPG($A157, "SP_SHARES_OUT_PERIOD_END", E$3)</f>
        <v>271500584</v>
      </c>
      <c r="F157" s="9" cm="1">
        <f t="array" ref="F157">_xll.SNL.Clients.Office.Excel.Functions.SPG($A157, "SP_SHARES_OUT_PERIOD_END", F$3)</f>
        <v>271500584</v>
      </c>
      <c r="G157" s="9" cm="1">
        <f t="array" ref="G157">_xll.SNL.Clients.Office.Excel.Functions.SPG($A157, "SP_SHARES_OUT_PERIOD_END", G$3)</f>
        <v>270922719</v>
      </c>
      <c r="H157" s="9" cm="1">
        <f t="array" ref="H157">_xll.SNL.Clients.Office.Excel.Functions.SPG($A157, "SP_SHARES_OUT_PERIOD_END", H$3)</f>
        <v>267015730</v>
      </c>
      <c r="I157" s="9" cm="1">
        <f t="array" ref="I157">_xll.SNL.Clients.Office.Excel.Functions.SPG($A157, "SP_SHARES_OUT_PERIOD_END", I$3)</f>
        <v>262640178</v>
      </c>
      <c r="J157" s="9" cm="1">
        <f t="array" ref="J157">_xll.SNL.Clients.Office.Excel.Functions.SPG($A157, "SP_SHARES_OUT_PERIOD_END", J$3)</f>
        <v>262355725</v>
      </c>
    </row>
    <row r="158" spans="1:10" x14ac:dyDescent="0.3">
      <c r="A158" s="11" t="s">
        <v>1192</v>
      </c>
      <c r="B158" s="9" t="str" cm="1">
        <f t="array" ref="B158">_xll.SNL.Clients.Office.Excel.Functions.SPG($A158, "SP_SHARES_OUT_PERIOD_END", B$3)</f>
        <v>NA</v>
      </c>
      <c r="C158" s="9" cm="1">
        <f t="array" ref="C158">_xll.SNL.Clients.Office.Excel.Functions.SPG($A158, "SP_SHARES_OUT_PERIOD_END", C$3)</f>
        <v>35800000</v>
      </c>
      <c r="D158" s="9" cm="1">
        <f t="array" ref="D158">_xll.SNL.Clients.Office.Excel.Functions.SPG($A158, "SP_SHARES_OUT_PERIOD_END", D$3)</f>
        <v>35539311</v>
      </c>
      <c r="E158" s="9" cm="1">
        <f t="array" ref="E158">_xll.SNL.Clients.Office.Excel.Functions.SPG($A158, "SP_SHARES_OUT_PERIOD_END", E$3)</f>
        <v>35616553</v>
      </c>
      <c r="F158" s="9" cm="1">
        <f t="array" ref="F158">_xll.SNL.Clients.Office.Excel.Functions.SPG($A158, "SP_SHARES_OUT_PERIOD_END", F$3)</f>
        <v>35577357</v>
      </c>
      <c r="G158" s="9" cm="1">
        <f t="array" ref="G158">_xll.SNL.Clients.Office.Excel.Functions.SPG($A158, "SP_SHARES_OUT_PERIOD_END", G$3)</f>
        <v>35464841</v>
      </c>
      <c r="H158" s="9" cm="1">
        <f t="array" ref="H158">_xll.SNL.Clients.Office.Excel.Functions.SPG($A158, "SP_SHARES_OUT_PERIOD_END", H$3)</f>
        <v>35479758</v>
      </c>
      <c r="I158" s="9" cm="1">
        <f t="array" ref="I158">_xll.SNL.Clients.Office.Excel.Functions.SPG($A158, "SP_SHARES_OUT_PERIOD_END", I$3)</f>
        <v>35448375</v>
      </c>
      <c r="J158" s="9" cm="1">
        <f t="array" ref="J158">_xll.SNL.Clients.Office.Excel.Functions.SPG($A158, "SP_SHARES_OUT_PERIOD_END", J$3)</f>
        <v>35344766</v>
      </c>
    </row>
    <row r="159" spans="1:10" x14ac:dyDescent="0.3">
      <c r="A159" s="11" t="s">
        <v>1193</v>
      </c>
      <c r="B159" s="9" t="str" cm="1">
        <f t="array" ref="B159">_xll.SNL.Clients.Office.Excel.Functions.SPG($A159, "SP_SHARES_OUT_PERIOD_END", B$3)</f>
        <v>NA</v>
      </c>
      <c r="C159" s="9" cm="1">
        <f t="array" ref="C159">_xll.SNL.Clients.Office.Excel.Functions.SPG($A159, "SP_SHARES_OUT_PERIOD_END", C$3)</f>
        <v>174661953</v>
      </c>
      <c r="D159" s="9" cm="1">
        <f t="array" ref="D159">_xll.SNL.Clients.Office.Excel.Functions.SPG($A159, "SP_SHARES_OUT_PERIOD_END", D$3)</f>
        <v>176347167</v>
      </c>
      <c r="E159" s="9" cm="1">
        <f t="array" ref="E159">_xll.SNL.Clients.Office.Excel.Functions.SPG($A159, "SP_SHARES_OUT_PERIOD_END", E$3)</f>
        <v>178177581</v>
      </c>
      <c r="F159" s="9" cm="1">
        <f t="array" ref="F159">_xll.SNL.Clients.Office.Excel.Functions.SPG($A159, "SP_SHARES_OUT_PERIOD_END", F$3)</f>
        <v>179494132</v>
      </c>
      <c r="G159" s="9" cm="1">
        <f t="array" ref="G159">_xll.SNL.Clients.Office.Excel.Functions.SPG($A159, "SP_SHARES_OUT_PERIOD_END", G$3)</f>
        <v>179494132</v>
      </c>
      <c r="H159" s="9" cm="1">
        <f t="array" ref="H159">_xll.SNL.Clients.Office.Excel.Functions.SPG($A159, "SP_SHARES_OUT_PERIOD_END", H$3)</f>
        <v>181412399</v>
      </c>
      <c r="I159" s="9" cm="1">
        <f t="array" ref="I159">_xll.SNL.Clients.Office.Excel.Functions.SPG($A159, "SP_SHARES_OUT_PERIOD_END", I$3)</f>
        <v>181318104</v>
      </c>
      <c r="J159" s="9" cm="1">
        <f t="array" ref="J159">_xll.SNL.Clients.Office.Excel.Functions.SPG($A159, "SP_SHARES_OUT_PERIOD_END", J$3)</f>
        <v>182924416</v>
      </c>
    </row>
    <row r="160" spans="1:10" x14ac:dyDescent="0.3">
      <c r="A160" s="11" t="s">
        <v>1194</v>
      </c>
      <c r="B160" s="9" t="str" cm="1">
        <f t="array" ref="B160">_xll.SNL.Clients.Office.Excel.Functions.SPG($A160, "SP_SHARES_OUT_PERIOD_END", B$3)</f>
        <v>NA</v>
      </c>
      <c r="C160" s="9" cm="1">
        <f t="array" ref="C160">_xll.SNL.Clients.Office.Excel.Functions.SPG($A160, "SP_SHARES_OUT_PERIOD_END", C$3)</f>
        <v>224788589</v>
      </c>
      <c r="D160" s="9" cm="1">
        <f t="array" ref="D160">_xll.SNL.Clients.Office.Excel.Functions.SPG($A160, "SP_SHARES_OUT_PERIOD_END", D$3)</f>
        <v>227443290</v>
      </c>
      <c r="E160" s="9" cm="1">
        <f t="array" ref="E160">_xll.SNL.Clients.Office.Excel.Functions.SPG($A160, "SP_SHARES_OUT_PERIOD_END", E$3)</f>
        <v>230229539</v>
      </c>
      <c r="F160" s="9" cm="1">
        <f t="array" ref="F160">_xll.SNL.Clients.Office.Excel.Functions.SPG($A160, "SP_SHARES_OUT_PERIOD_END", F$3)</f>
        <v>231198885</v>
      </c>
      <c r="G160" s="9" cm="1">
        <f t="array" ref="G160">_xll.SNL.Clients.Office.Excel.Functions.SPG($A160, "SP_SHARES_OUT_PERIOD_END", G$3)</f>
        <v>231455443</v>
      </c>
      <c r="H160" s="9" cm="1">
        <f t="array" ref="H160">_xll.SNL.Clients.Office.Excel.Functions.SPG($A160, "SP_SHARES_OUT_PERIOD_END", H$3)</f>
        <v>233259143</v>
      </c>
      <c r="I160" s="9" cm="1">
        <f t="array" ref="I160">_xll.SNL.Clients.Office.Excel.Functions.SPG($A160, "SP_SHARES_OUT_PERIOD_END", I$3)</f>
        <v>233429994</v>
      </c>
      <c r="J160" s="9" cm="1">
        <f t="array" ref="J160">_xll.SNL.Clients.Office.Excel.Functions.SPG($A160, "SP_SHARES_OUT_PERIOD_END", J$3)</f>
        <v>233702848</v>
      </c>
    </row>
    <row r="161" spans="1:10" x14ac:dyDescent="0.3">
      <c r="A161" s="11" t="s">
        <v>1195</v>
      </c>
      <c r="B161" s="9" t="str" cm="1">
        <f t="array" ref="B161">_xll.SNL.Clients.Office.Excel.Functions.SPG($A161, "SP_SHARES_OUT_PERIOD_END", B$3)</f>
        <v>NA</v>
      </c>
      <c r="C161" s="9" cm="1">
        <f t="array" ref="C161">_xll.SNL.Clients.Office.Excel.Functions.SPG($A161, "SP_SHARES_OUT_PERIOD_END", C$3)</f>
        <v>113401955</v>
      </c>
      <c r="D161" s="9" cm="1">
        <f t="array" ref="D161">_xll.SNL.Clients.Office.Excel.Functions.SPG($A161, "SP_SHARES_OUT_PERIOD_END", D$3)</f>
        <v>113394786</v>
      </c>
      <c r="E161" s="9" cm="1">
        <f t="array" ref="E161">_xll.SNL.Clients.Office.Excel.Functions.SPG($A161, "SP_SHARES_OUT_PERIOD_END", E$3)</f>
        <v>113394092</v>
      </c>
      <c r="F161" s="9" cm="1">
        <f t="array" ref="F161">_xll.SNL.Clients.Office.Excel.Functions.SPG($A161, "SP_SHARES_OUT_PERIOD_END", F$3)</f>
        <v>113388590</v>
      </c>
      <c r="G161" s="9" cm="1">
        <f t="array" ref="G161">_xll.SNL.Clients.Office.Excel.Functions.SPG($A161, "SP_SHARES_OUT_PERIOD_END", G$3)</f>
        <v>110888942</v>
      </c>
      <c r="H161" s="9" cm="1">
        <f t="array" ref="H161">_xll.SNL.Clients.Office.Excel.Functions.SPG($A161, "SP_SHARES_OUT_PERIOD_END", H$3)</f>
        <v>110879365</v>
      </c>
      <c r="I161" s="9" cm="1">
        <f t="array" ref="I161">_xll.SNL.Clients.Office.Excel.Functions.SPG($A161, "SP_SHARES_OUT_PERIOD_END", I$3)</f>
        <v>110873887</v>
      </c>
      <c r="J161" s="9" cm="1">
        <f t="array" ref="J161">_xll.SNL.Clients.Office.Excel.Functions.SPG($A161, "SP_SHARES_OUT_PERIOD_END", J$3)</f>
        <v>110868713</v>
      </c>
    </row>
    <row r="162" spans="1:10" x14ac:dyDescent="0.3">
      <c r="A162" s="11" t="s">
        <v>1196</v>
      </c>
      <c r="B162" s="9" t="str" cm="1">
        <f t="array" ref="B162">_xll.SNL.Clients.Office.Excel.Functions.SPG($A162, "SP_SHARES_OUT_PERIOD_END", B$3)</f>
        <v>NA</v>
      </c>
      <c r="C162" s="9" t="str" cm="1">
        <f t="array" ref="C162">_xll.SNL.Clients.Office.Excel.Functions.SPG($A162, "SP_SHARES_OUT_PERIOD_END", C$3)</f>
        <v>NA</v>
      </c>
      <c r="D162" s="9" cm="1">
        <f t="array" ref="D162">_xll.SNL.Clients.Office.Excel.Functions.SPG($A162, "SP_SHARES_OUT_PERIOD_END", D$3)</f>
        <v>135904330</v>
      </c>
      <c r="E162" s="9" cm="1">
        <f t="array" ref="E162">_xll.SNL.Clients.Office.Excel.Functions.SPG($A162, "SP_SHARES_OUT_PERIOD_END", E$3)</f>
        <v>135358428</v>
      </c>
      <c r="F162" s="9" cm="1">
        <f t="array" ref="F162">_xll.SNL.Clients.Office.Excel.Functions.SPG($A162, "SP_SHARES_OUT_PERIOD_END", F$3)</f>
        <v>135056233</v>
      </c>
      <c r="G162" s="9" cm="1">
        <f t="array" ref="G162">_xll.SNL.Clients.Office.Excel.Functions.SPG($A162, "SP_SHARES_OUT_PERIOD_END", G$3)</f>
        <v>136335662</v>
      </c>
      <c r="H162" s="9" cm="1">
        <f t="array" ref="H162">_xll.SNL.Clients.Office.Excel.Functions.SPG($A162, "SP_SHARES_OUT_PERIOD_END", H$3)</f>
        <v>140599809</v>
      </c>
      <c r="I162" s="9" cm="1">
        <f t="array" ref="I162">_xll.SNL.Clients.Office.Excel.Functions.SPG($A162, "SP_SHARES_OUT_PERIOD_END", I$3)</f>
        <v>100443219</v>
      </c>
      <c r="J162" s="9" cm="1">
        <f t="array" ref="J162">_xll.SNL.Clients.Office.Excel.Functions.SPG($A162, "SP_SHARES_OUT_PERIOD_END", J$3)</f>
        <v>100334670</v>
      </c>
    </row>
    <row r="163" spans="1:10" x14ac:dyDescent="0.3">
      <c r="A163" s="11" t="s">
        <v>1197</v>
      </c>
      <c r="B163" s="9" t="str" cm="1">
        <f t="array" ref="B163">_xll.SNL.Clients.Office.Excel.Functions.SPG($A163, "SP_SHARES_OUT_PERIOD_END", B$3)</f>
        <v>NA</v>
      </c>
      <c r="C163" s="9" cm="1">
        <f t="array" ref="C163">_xll.SNL.Clients.Office.Excel.Functions.SPG($A163, "SP_SHARES_OUT_PERIOD_END", C$3)</f>
        <v>169394000</v>
      </c>
      <c r="D163" s="9" cm="1">
        <f t="array" ref="D163">_xll.SNL.Clients.Office.Excel.Functions.SPG($A163, "SP_SHARES_OUT_PERIOD_END", D$3)</f>
        <v>168829000</v>
      </c>
      <c r="E163" s="9" cm="1">
        <f t="array" ref="E163">_xll.SNL.Clients.Office.Excel.Functions.SPG($A163, "SP_SHARES_OUT_PERIOD_END", E$3)</f>
        <v>168927000</v>
      </c>
      <c r="F163" s="9" cm="1">
        <f t="array" ref="F163">_xll.SNL.Clients.Office.Excel.Functions.SPG($A163, "SP_SHARES_OUT_PERIOD_END", F$3)</f>
        <v>169125000</v>
      </c>
      <c r="G163" s="9" cm="1">
        <f t="array" ref="G163">_xll.SNL.Clients.Office.Excel.Functions.SPG($A163, "SP_SHARES_OUT_PERIOD_END", G$3)</f>
        <v>167946063</v>
      </c>
      <c r="H163" s="9" cm="1">
        <f t="array" ref="H163">_xll.SNL.Clients.Office.Excel.Functions.SPG($A163, "SP_SHARES_OUT_PERIOD_END", H$3)</f>
        <v>168775000</v>
      </c>
      <c r="I163" s="9" cm="1">
        <f t="array" ref="I163">_xll.SNL.Clients.Office.Excel.Functions.SPG($A163, "SP_SHARES_OUT_PERIOD_END", I$3)</f>
        <v>168985000</v>
      </c>
      <c r="J163" s="9" cm="1">
        <f t="array" ref="J163">_xll.SNL.Clients.Office.Excel.Functions.SPG($A163, "SP_SHARES_OUT_PERIOD_END", J$3)</f>
        <v>168308000</v>
      </c>
    </row>
    <row r="164" spans="1:10" x14ac:dyDescent="0.3">
      <c r="A164" s="11" t="s">
        <v>1198</v>
      </c>
      <c r="B164" s="9" t="str" cm="1">
        <f t="array" ref="B164">_xll.SNL.Clients.Office.Excel.Functions.SPG($A164, "SP_SHARES_OUT_PERIOD_END", B$3)</f>
        <v>NA</v>
      </c>
      <c r="C164" s="9" t="str" cm="1">
        <f t="array" ref="C164">_xll.SNL.Clients.Office.Excel.Functions.SPG($A164, "SP_SHARES_OUT_PERIOD_END", C$3)</f>
        <v>NA</v>
      </c>
      <c r="D164" s="9" cm="1">
        <f t="array" ref="D164">_xll.SNL.Clients.Office.Excel.Functions.SPG($A164, "SP_SHARES_OUT_PERIOD_END", D$3)</f>
        <v>4333589</v>
      </c>
      <c r="E164" s="9" cm="1">
        <f t="array" ref="E164">_xll.SNL.Clients.Office.Excel.Functions.SPG($A164, "SP_SHARES_OUT_PERIOD_END", E$3)</f>
        <v>4399812</v>
      </c>
      <c r="F164" s="9" cm="1">
        <f t="array" ref="F164">_xll.SNL.Clients.Office.Excel.Functions.SPG($A164, "SP_SHARES_OUT_PERIOD_END", F$3)</f>
        <v>4437762</v>
      </c>
      <c r="G164" s="9" cm="1">
        <f t="array" ref="G164">_xll.SNL.Clients.Office.Excel.Functions.SPG($A164, "SP_SHARES_OUT_PERIOD_END", G$3)</f>
        <v>4478810</v>
      </c>
      <c r="H164" s="9" cm="1">
        <f t="array" ref="H164">_xll.SNL.Clients.Office.Excel.Functions.SPG($A164, "SP_SHARES_OUT_PERIOD_END", H$3)</f>
        <v>4544336</v>
      </c>
      <c r="I164" s="9" cm="1">
        <f t="array" ref="I164">_xll.SNL.Clients.Office.Excel.Functions.SPG($A164, "SP_SHARES_OUT_PERIOD_END", I$3)</f>
        <v>4684690</v>
      </c>
      <c r="J164" s="9" cm="1">
        <f t="array" ref="J164">_xll.SNL.Clients.Office.Excel.Functions.SPG($A164, "SP_SHARES_OUT_PERIOD_END", J$3)</f>
        <v>4763614</v>
      </c>
    </row>
    <row r="165" spans="1:10" x14ac:dyDescent="0.3">
      <c r="A165" s="11" t="s">
        <v>1199</v>
      </c>
      <c r="B165" s="9" t="str" cm="1">
        <f t="array" ref="B165">_xll.SNL.Clients.Office.Excel.Functions.SPG($A165, "SP_SHARES_OUT_PERIOD_END", B$3)</f>
        <v>NA</v>
      </c>
      <c r="C165" s="9" t="str" cm="1">
        <f t="array" ref="C165">_xll.SNL.Clients.Office.Excel.Functions.SPG($A165, "SP_SHARES_OUT_PERIOD_END", C$3)</f>
        <v>NA</v>
      </c>
      <c r="D165" s="9" cm="1">
        <f t="array" ref="D165">_xll.SNL.Clients.Office.Excel.Functions.SPG($A165, "SP_SHARES_OUT_PERIOD_END", D$3)</f>
        <v>28871000</v>
      </c>
      <c r="E165" s="9" cm="1">
        <f t="array" ref="E165">_xll.SNL.Clients.Office.Excel.Functions.SPG($A165, "SP_SHARES_OUT_PERIOD_END", E$3)</f>
        <v>29140000</v>
      </c>
      <c r="F165" s="9" cm="1">
        <f t="array" ref="F165">_xll.SNL.Clients.Office.Excel.Functions.SPG($A165, "SP_SHARES_OUT_PERIOD_END", F$3)</f>
        <v>29418000</v>
      </c>
      <c r="G165" s="9" cm="1">
        <f t="array" ref="G165">_xll.SNL.Clients.Office.Excel.Functions.SPG($A165, "SP_SHARES_OUT_PERIOD_END", G$3)</f>
        <v>29503000</v>
      </c>
      <c r="H165" s="9" cm="1">
        <f t="array" ref="H165">_xll.SNL.Clients.Office.Excel.Functions.SPG($A165, "SP_SHARES_OUT_PERIOD_END", H$3)</f>
        <v>29638000</v>
      </c>
      <c r="I165" s="9" cm="1">
        <f t="array" ref="I165">_xll.SNL.Clients.Office.Excel.Functions.SPG($A165, "SP_SHARES_OUT_PERIOD_END", I$3)</f>
        <v>29944000</v>
      </c>
      <c r="J165" s="9" cm="1">
        <f t="array" ref="J165">_xll.SNL.Clients.Office.Excel.Functions.SPG($A165, "SP_SHARES_OUT_PERIOD_END", J$3)</f>
        <v>30358000</v>
      </c>
    </row>
    <row r="166" spans="1:10" x14ac:dyDescent="0.3">
      <c r="A166" s="11" t="s">
        <v>1200</v>
      </c>
      <c r="B166" s="9" t="str" cm="1">
        <f t="array" ref="B166">_xll.SNL.Clients.Office.Excel.Functions.SPG($A166, "SP_SHARES_OUT_PERIOD_END", B$3)</f>
        <v>NA</v>
      </c>
      <c r="C166" s="9" cm="1">
        <f t="array" ref="C166">_xll.SNL.Clients.Office.Excel.Functions.SPG($A166, "SP_SHARES_OUT_PERIOD_END", C$3)</f>
        <v>300163372</v>
      </c>
      <c r="D166" s="9" cm="1">
        <f t="array" ref="D166">_xll.SNL.Clients.Office.Excel.Functions.SPG($A166, "SP_SHARES_OUT_PERIOD_END", D$3)</f>
        <v>300135726</v>
      </c>
      <c r="E166" s="9" cm="1">
        <f t="array" ref="E166">_xll.SNL.Clients.Office.Excel.Functions.SPG($A166, "SP_SHARES_OUT_PERIOD_END", E$3)</f>
        <v>300101971</v>
      </c>
      <c r="F166" s="9" cm="1">
        <f t="array" ref="F166">_xll.SNL.Clients.Office.Excel.Functions.SPG($A166, "SP_SHARES_OUT_PERIOD_END", F$3)</f>
        <v>307293066</v>
      </c>
      <c r="G166" s="9" cm="1">
        <f t="array" ref="G166">_xll.SNL.Clients.Office.Excel.Functions.SPG($A166, "SP_SHARES_OUT_PERIOD_END", G$3)</f>
        <v>306058815</v>
      </c>
      <c r="H166" s="9" cm="1">
        <f t="array" ref="H166">_xll.SNL.Clients.Office.Excel.Functions.SPG($A166, "SP_SHARES_OUT_PERIOD_END", H$3)</f>
        <v>306854347</v>
      </c>
      <c r="I166" s="9" cm="1">
        <f t="array" ref="I166">_xll.SNL.Clients.Office.Excel.Functions.SPG($A166, "SP_SHARES_OUT_PERIOD_END", I$3)</f>
        <v>307202827</v>
      </c>
      <c r="J166" s="9" cm="1">
        <f t="array" ref="J166">_xll.SNL.Clients.Office.Excel.Functions.SPG($A166, "SP_SHARES_OUT_PERIOD_END", J$3)</f>
        <v>307187962</v>
      </c>
    </row>
    <row r="167" spans="1:10" x14ac:dyDescent="0.3">
      <c r="A167" s="11" t="s">
        <v>1201</v>
      </c>
      <c r="B167" s="9" t="str" cm="1">
        <f t="array" ref="B167">_xll.SNL.Clients.Office.Excel.Functions.SPG($A167, "SP_SHARES_OUT_PERIOD_END", B$3)</f>
        <v>NA</v>
      </c>
      <c r="C167" s="9" t="str" cm="1">
        <f t="array" ref="C167">_xll.SNL.Clients.Office.Excel.Functions.SPG($A167, "SP_SHARES_OUT_PERIOD_END", C$3)</f>
        <v>NA</v>
      </c>
      <c r="D167" s="9" cm="1">
        <f t="array" ref="D167">_xll.SNL.Clients.Office.Excel.Functions.SPG($A167, "SP_SHARES_OUT_PERIOD_END", D$3)</f>
        <v>47181397</v>
      </c>
      <c r="E167" s="9" cm="1">
        <f t="array" ref="E167">_xll.SNL.Clients.Office.Excel.Functions.SPG($A167, "SP_SHARES_OUT_PERIOD_END", E$3)</f>
        <v>47178995</v>
      </c>
      <c r="F167" s="9" cm="1">
        <f t="array" ref="F167">_xll.SNL.Clients.Office.Excel.Functions.SPG($A167, "SP_SHARES_OUT_PERIOD_END", F$3)</f>
        <v>47139132</v>
      </c>
      <c r="G167" s="9" cm="1">
        <f t="array" ref="G167">_xll.SNL.Clients.Office.Excel.Functions.SPG($A167, "SP_SHARES_OUT_PERIOD_END", G$3)</f>
        <v>47121156</v>
      </c>
      <c r="H167" s="9" cm="1">
        <f t="array" ref="H167">_xll.SNL.Clients.Office.Excel.Functions.SPG($A167, "SP_SHARES_OUT_PERIOD_END", H$3)</f>
        <v>46805381</v>
      </c>
      <c r="I167" s="9" cm="1">
        <f t="array" ref="I167">_xll.SNL.Clients.Office.Excel.Functions.SPG($A167, "SP_SHARES_OUT_PERIOD_END", I$3)</f>
        <v>46805381</v>
      </c>
      <c r="J167" s="9" cm="1">
        <f t="array" ref="J167">_xll.SNL.Clients.Office.Excel.Functions.SPG($A167, "SP_SHARES_OUT_PERIOD_END", J$3)</f>
        <v>46861169</v>
      </c>
    </row>
    <row r="168" spans="1:10" x14ac:dyDescent="0.3">
      <c r="A168" s="11" t="s">
        <v>1202</v>
      </c>
      <c r="B168" s="9" t="str" cm="1">
        <f t="array" ref="B168">_xll.SNL.Clients.Office.Excel.Functions.SPG($A168, "SP_SHARES_OUT_PERIOD_END", B$3)</f>
        <v>NA</v>
      </c>
      <c r="C168" s="9" t="str" cm="1">
        <f t="array" ref="C168">_xll.SNL.Clients.Office.Excel.Functions.SPG($A168, "SP_SHARES_OUT_PERIOD_END", C$3)</f>
        <v>NA</v>
      </c>
      <c r="D168" s="9" cm="1">
        <f t="array" ref="D168">_xll.SNL.Clients.Office.Excel.Functions.SPG($A168, "SP_SHARES_OUT_PERIOD_END", D$3)</f>
        <v>83519129</v>
      </c>
      <c r="E168" s="9" cm="1">
        <f t="array" ref="E168">_xll.SNL.Clients.Office.Excel.Functions.SPG($A168, "SP_SHARES_OUT_PERIOD_END", E$3)</f>
        <v>83025637</v>
      </c>
      <c r="F168" s="9" cm="1">
        <f t="array" ref="F168">_xll.SNL.Clients.Office.Excel.Functions.SPG($A168, "SP_SHARES_OUT_PERIOD_END", F$3)</f>
        <v>82663071</v>
      </c>
      <c r="G168" s="9" cm="1">
        <f t="array" ref="G168">_xll.SNL.Clients.Office.Excel.Functions.SPG($A168, "SP_SHARES_OUT_PERIOD_END", G$3)</f>
        <v>82322110</v>
      </c>
      <c r="H168" s="9" cm="1">
        <f t="array" ref="H168">_xll.SNL.Clients.Office.Excel.Functions.SPG($A168, "SP_SHARES_OUT_PERIOD_END", H$3)</f>
        <v>81930494</v>
      </c>
      <c r="I168" s="9" cm="1">
        <f t="array" ref="I168">_xll.SNL.Clients.Office.Excel.Functions.SPG($A168, "SP_SHARES_OUT_PERIOD_END", I$3)</f>
        <v>81440669</v>
      </c>
      <c r="J168" s="9" cm="1">
        <f t="array" ref="J168">_xll.SNL.Clients.Office.Excel.Functions.SPG($A168, "SP_SHARES_OUT_PERIOD_END", J$3)</f>
        <v>81711311</v>
      </c>
    </row>
    <row r="169" spans="1:10" x14ac:dyDescent="0.3">
      <c r="A169" s="11" t="s">
        <v>1203</v>
      </c>
      <c r="B169" s="9" t="str" cm="1">
        <f t="array" ref="B169">_xll.SNL.Clients.Office.Excel.Functions.SPG($A169, "SP_SHARES_OUT_PERIOD_END", B$3)</f>
        <v>NA</v>
      </c>
      <c r="C169" s="9" t="str" cm="1">
        <f t="array" ref="C169">_xll.SNL.Clients.Office.Excel.Functions.SPG($A169, "SP_SHARES_OUT_PERIOD_END", C$3)</f>
        <v>NA</v>
      </c>
      <c r="D169" s="9" cm="1">
        <f t="array" ref="D169">_xll.SNL.Clients.Office.Excel.Functions.SPG($A169, "SP_SHARES_OUT_PERIOD_END", D$3)</f>
        <v>119472000</v>
      </c>
      <c r="E169" s="9" cm="1">
        <f t="array" ref="E169">_xll.SNL.Clients.Office.Excel.Functions.SPG($A169, "SP_SHARES_OUT_PERIOD_END", E$3)</f>
        <v>119437000</v>
      </c>
      <c r="F169" s="9" cm="1">
        <f t="array" ref="F169">_xll.SNL.Clients.Office.Excel.Functions.SPG($A169, "SP_SHARES_OUT_PERIOD_END", F$3)</f>
        <v>119368000</v>
      </c>
      <c r="G169" s="9" cm="1">
        <f t="array" ref="G169">_xll.SNL.Clients.Office.Excel.Functions.SPG($A169, "SP_SHARES_OUT_PERIOD_END", G$3)</f>
        <v>119057000</v>
      </c>
      <c r="H169" s="9" cm="1">
        <f t="array" ref="H169">_xll.SNL.Clients.Office.Excel.Functions.SPG($A169, "SP_SHARES_OUT_PERIOD_END", H$3)</f>
        <v>118951000</v>
      </c>
      <c r="I169" s="9" cm="1">
        <f t="array" ref="I169">_xll.SNL.Clients.Office.Excel.Functions.SPG($A169, "SP_SHARES_OUT_PERIOD_END", I$3)</f>
        <v>118932000</v>
      </c>
      <c r="J169" s="9" cm="1">
        <f t="array" ref="J169">_xll.SNL.Clients.Office.Excel.Functions.SPG($A169, "SP_SHARES_OUT_PERIOD_END", J$3)</f>
        <v>118889000</v>
      </c>
    </row>
    <row r="170" spans="1:10" x14ac:dyDescent="0.3">
      <c r="A170" s="11" t="s">
        <v>1204</v>
      </c>
      <c r="B170" s="9" t="str" cm="1">
        <f t="array" ref="B170">_xll.SNL.Clients.Office.Excel.Functions.SPG($A170, "SP_SHARES_OUT_PERIOD_END", B$3)</f>
        <v>NA</v>
      </c>
      <c r="C170" s="9" cm="1">
        <f t="array" ref="C170">_xll.SNL.Clients.Office.Excel.Functions.SPG($A170, "SP_SHARES_OUT_PERIOD_END", C$3)</f>
        <v>133844472</v>
      </c>
      <c r="D170" s="9" cm="1">
        <f t="array" ref="D170">_xll.SNL.Clients.Office.Excel.Functions.SPG($A170, "SP_SHARES_OUT_PERIOD_END", D$3)</f>
        <v>137042300</v>
      </c>
      <c r="E170" s="9" cm="1">
        <f t="array" ref="E170">_xll.SNL.Clients.Office.Excel.Functions.SPG($A170, "SP_SHARES_OUT_PERIOD_END", E$3)</f>
        <v>139591162</v>
      </c>
      <c r="F170" s="9" cm="1">
        <f t="array" ref="F170">_xll.SNL.Clients.Office.Excel.Functions.SPG($A170, "SP_SHARES_OUT_PERIOD_END", F$3)</f>
        <v>139527368</v>
      </c>
      <c r="G170" s="9" cm="1">
        <f t="array" ref="G170">_xll.SNL.Clients.Office.Excel.Functions.SPG($A170, "SP_SHARES_OUT_PERIOD_END", G$3)</f>
        <v>139519180</v>
      </c>
      <c r="H170" s="9" cm="1">
        <f t="array" ref="H170">_xll.SNL.Clients.Office.Excel.Functions.SPG($A170, "SP_SHARES_OUT_PERIOD_END", H$3)</f>
        <v>143928605</v>
      </c>
      <c r="I170" s="9" cm="1">
        <f t="array" ref="I170">_xll.SNL.Clients.Office.Excel.Functions.SPG($A170, "SP_SHARES_OUT_PERIOD_END", I$3)</f>
        <v>146149920</v>
      </c>
      <c r="J170" s="9" cm="1">
        <f t="array" ref="J170">_xll.SNL.Clients.Office.Excel.Functions.SPG($A170, "SP_SHARES_OUT_PERIOD_END", J$3)</f>
        <v>152283376</v>
      </c>
    </row>
    <row r="171" spans="1:10" x14ac:dyDescent="0.3">
      <c r="A171" s="11" t="s">
        <v>1205</v>
      </c>
      <c r="B171" s="9" t="str" cm="1">
        <f t="array" ref="B171">_xll.SNL.Clients.Office.Excel.Functions.SPG($A171, "SP_SHARES_OUT_PERIOD_END", B$3)</f>
        <v>NA</v>
      </c>
      <c r="C171" s="9" cm="1">
        <f t="array" ref="C171">_xll.SNL.Clients.Office.Excel.Functions.SPG($A171, "SP_SHARES_OUT_PERIOD_END", C$3)</f>
        <v>50235051</v>
      </c>
      <c r="D171" s="9" cm="1">
        <f t="array" ref="D171">_xll.SNL.Clients.Office.Excel.Functions.SPG($A171, "SP_SHARES_OUT_PERIOD_END", D$3)</f>
        <v>50381127</v>
      </c>
      <c r="E171" s="9" cm="1">
        <f t="array" ref="E171">_xll.SNL.Clients.Office.Excel.Functions.SPG($A171, "SP_SHARES_OUT_PERIOD_END", E$3)</f>
        <v>51152886</v>
      </c>
      <c r="F171" s="9" cm="1">
        <f t="array" ref="F171">_xll.SNL.Clients.Office.Excel.Functions.SPG($A171, "SP_SHARES_OUT_PERIOD_END", F$3)</f>
        <v>50787859</v>
      </c>
      <c r="G171" s="9" cm="1">
        <f t="array" ref="G171">_xll.SNL.Clients.Office.Excel.Functions.SPG($A171, "SP_SHARES_OUT_PERIOD_END", G$3)</f>
        <v>50785040</v>
      </c>
      <c r="H171" s="9" cm="1">
        <f t="array" ref="H171">_xll.SNL.Clients.Office.Excel.Functions.SPG($A171, "SP_SHARES_OUT_PERIOD_END", H$3)</f>
        <v>50740389</v>
      </c>
      <c r="I171" s="9" cm="1">
        <f t="array" ref="I171">_xll.SNL.Clients.Office.Excel.Functions.SPG($A171, "SP_SHARES_OUT_PERIOD_END", I$3)</f>
        <v>50705779</v>
      </c>
      <c r="J171" s="9" cm="1">
        <f t="array" ref="J171">_xll.SNL.Clients.Office.Excel.Functions.SPG($A171, "SP_SHARES_OUT_PERIOD_END", J$3)</f>
        <v>50448519</v>
      </c>
    </row>
    <row r="172" spans="1:10" x14ac:dyDescent="0.3">
      <c r="A172" s="11" t="s">
        <v>1206</v>
      </c>
      <c r="B172" s="9" t="str" cm="1">
        <f t="array" ref="B172">_xll.SNL.Clients.Office.Excel.Functions.SPG($A172, "SP_SHARES_OUT_PERIOD_END", B$3)</f>
        <v>NA</v>
      </c>
      <c r="C172" s="9" t="str" cm="1">
        <f t="array" ref="C172">_xll.SNL.Clients.Office.Excel.Functions.SPG($A172, "SP_SHARES_OUT_PERIOD_END", C$3)</f>
        <v>NA</v>
      </c>
      <c r="D172" s="9" cm="1">
        <f t="array" ref="D172">_xll.SNL.Clients.Office.Excel.Functions.SPG($A172, "SP_SHARES_OUT_PERIOD_END", D$3)</f>
        <v>127183000</v>
      </c>
      <c r="E172" s="9" cm="1">
        <f t="array" ref="E172">_xll.SNL.Clients.Office.Excel.Functions.SPG($A172, "SP_SHARES_OUT_PERIOD_END", E$3)</f>
        <v>126535000</v>
      </c>
      <c r="F172" s="9" cm="1">
        <f t="array" ref="F172">_xll.SNL.Clients.Office.Excel.Functions.SPG($A172, "SP_SHARES_OUT_PERIOD_END", F$3)</f>
        <v>127186000</v>
      </c>
      <c r="G172" s="9" cm="1">
        <f t="array" ref="G172">_xll.SNL.Clients.Office.Excel.Functions.SPG($A172, "SP_SHARES_OUT_PERIOD_END", G$3)</f>
        <v>126770000</v>
      </c>
      <c r="H172" s="9" cm="1">
        <f t="array" ref="H172">_xll.SNL.Clients.Office.Excel.Functions.SPG($A172, "SP_SHARES_OUT_PERIOD_END", H$3)</f>
        <v>132081000</v>
      </c>
      <c r="I172" s="9" cm="1">
        <f t="array" ref="I172">_xll.SNL.Clients.Office.Excel.Functions.SPG($A172, "SP_SHARES_OUT_PERIOD_END", I$3)</f>
        <v>131856000</v>
      </c>
      <c r="J172" s="9" cm="1">
        <f t="array" ref="J172">_xll.SNL.Clients.Office.Excel.Functions.SPG($A172, "SP_SHARES_OUT_PERIOD_END", J$3)</f>
        <v>131662000</v>
      </c>
    </row>
    <row r="173" spans="1:10" x14ac:dyDescent="0.3">
      <c r="A173" s="11" t="s">
        <v>1207</v>
      </c>
      <c r="B173" s="9" t="str" cm="1">
        <f t="array" ref="B173">_xll.SNL.Clients.Office.Excel.Functions.SPG($A173, "SP_SHARES_OUT_PERIOD_END", B$3)</f>
        <v>NA</v>
      </c>
      <c r="C173" s="9" cm="1">
        <f t="array" ref="C173">_xll.SNL.Clients.Office.Excel.Functions.SPG($A173, "SP_SHARES_OUT_PERIOD_END", C$3)</f>
        <v>41774951</v>
      </c>
      <c r="D173" s="9" cm="1">
        <f t="array" ref="D173">_xll.SNL.Clients.Office.Excel.Functions.SPG($A173, "SP_SHARES_OUT_PERIOD_END", D$3)</f>
        <v>41770189</v>
      </c>
      <c r="E173" s="9" cm="1">
        <f t="array" ref="E173">_xll.SNL.Clients.Office.Excel.Functions.SPG($A173, "SP_SHARES_OUT_PERIOD_END", E$3)</f>
        <v>40533548</v>
      </c>
      <c r="F173" s="9" cm="1">
        <f t="array" ref="F173">_xll.SNL.Clients.Office.Excel.Functions.SPG($A173, "SP_SHARES_OUT_PERIOD_END", F$3)</f>
        <v>40547806</v>
      </c>
      <c r="G173" s="9" cm="1">
        <f t="array" ref="G173">_xll.SNL.Clients.Office.Excel.Functions.SPG($A173, "SP_SHARES_OUT_PERIOD_END", G$3)</f>
        <v>38604787</v>
      </c>
      <c r="H173" s="9" cm="1">
        <f t="array" ref="H173">_xll.SNL.Clients.Office.Excel.Functions.SPG($A173, "SP_SHARES_OUT_PERIOD_END", H$3)</f>
        <v>38608284</v>
      </c>
      <c r="I173" s="9" cm="1">
        <f t="array" ref="I173">_xll.SNL.Clients.Office.Excel.Functions.SPG($A173, "SP_SHARES_OUT_PERIOD_END", I$3)</f>
        <v>38589298</v>
      </c>
      <c r="J173" s="9" cm="1">
        <f t="array" ref="J173">_xll.SNL.Clients.Office.Excel.Functions.SPG($A173, "SP_SHARES_OUT_PERIOD_END", J$3)</f>
        <v>38611919</v>
      </c>
    </row>
    <row r="174" spans="1:10" x14ac:dyDescent="0.3">
      <c r="A174" s="11" t="s">
        <v>1208</v>
      </c>
      <c r="B174" s="9" t="str" cm="1">
        <f t="array" ref="B174">_xll.SNL.Clients.Office.Excel.Functions.SPG($A174, "SP_SHARES_OUT_PERIOD_END", B$3)</f>
        <v>NA</v>
      </c>
      <c r="C174" s="9" cm="1">
        <f t="array" ref="C174">_xll.SNL.Clients.Office.Excel.Functions.SPG($A174, "SP_SHARES_OUT_PERIOD_END", C$3)</f>
        <v>86124000</v>
      </c>
      <c r="D174" s="9" cm="1">
        <f t="array" ref="D174">_xll.SNL.Clients.Office.Excel.Functions.SPG($A174, "SP_SHARES_OUT_PERIOD_END", D$3)</f>
        <v>86135698</v>
      </c>
      <c r="E174" s="9" cm="1">
        <f t="array" ref="E174">_xll.SNL.Clients.Office.Excel.Functions.SPG($A174, "SP_SHARES_OUT_PERIOD_END", E$3)</f>
        <v>86354666</v>
      </c>
      <c r="F174" s="9" cm="1">
        <f t="array" ref="F174">_xll.SNL.Clients.Office.Excel.Functions.SPG($A174, "SP_SHARES_OUT_PERIOD_END", F$3)</f>
        <v>86621871</v>
      </c>
      <c r="G174" s="9" cm="1">
        <f t="array" ref="G174">_xll.SNL.Clients.Office.Excel.Functions.SPG($A174, "SP_SHARES_OUT_PERIOD_END", G$3)</f>
        <v>86344920</v>
      </c>
      <c r="H174" s="9" cm="1">
        <f t="array" ref="H174">_xll.SNL.Clients.Office.Excel.Functions.SPG($A174, "SP_SHARES_OUT_PERIOD_END", H$3)</f>
        <v>86148102</v>
      </c>
      <c r="I174" s="9" cm="1">
        <f t="array" ref="I174">_xll.SNL.Clients.Office.Excel.Functions.SPG($A174, "SP_SHARES_OUT_PERIOD_END", I$3)</f>
        <v>86123007</v>
      </c>
      <c r="J174" s="9" cm="1">
        <f t="array" ref="J174">_xll.SNL.Clients.Office.Excel.Functions.SPG($A174, "SP_SHARES_OUT_PERIOD_END", J$3)</f>
        <v>86065924</v>
      </c>
    </row>
    <row r="175" spans="1:10" x14ac:dyDescent="0.3">
      <c r="A175" s="11" t="s">
        <v>1209</v>
      </c>
      <c r="B175" s="9" t="str" cm="1">
        <f t="array" ref="B175">_xll.SNL.Clients.Office.Excel.Functions.SPG($A175, "SP_SHARES_OUT_PERIOD_END", B$3)</f>
        <v>NA</v>
      </c>
      <c r="C175" s="9" cm="1">
        <f t="array" ref="C175">_xll.SNL.Clients.Office.Excel.Functions.SPG($A175, "SP_SHARES_OUT_PERIOD_END", C$3)</f>
        <v>126264000</v>
      </c>
      <c r="D175" s="9" cm="1">
        <f t="array" ref="D175">_xll.SNL.Clients.Office.Excel.Functions.SPG($A175, "SP_SHARES_OUT_PERIOD_END", D$3)</f>
        <v>127326708</v>
      </c>
      <c r="E175" s="9" cm="1">
        <f t="array" ref="E175">_xll.SNL.Clients.Office.Excel.Functions.SPG($A175, "SP_SHARES_OUT_PERIOD_END", E$3)</f>
        <v>131620992</v>
      </c>
      <c r="F175" s="9" cm="1">
        <f t="array" ref="F175">_xll.SNL.Clients.Office.Excel.Functions.SPG($A175, "SP_SHARES_OUT_PERIOD_END", F$3)</f>
        <v>134505837</v>
      </c>
      <c r="G175" s="9" cm="1">
        <f t="array" ref="G175">_xll.SNL.Clients.Office.Excel.Functions.SPG($A175, "SP_SHARES_OUT_PERIOD_END", G$3)</f>
        <v>136312009</v>
      </c>
      <c r="H175" s="9" cm="1">
        <f t="array" ref="H175">_xll.SNL.Clients.Office.Excel.Functions.SPG($A175, "SP_SHARES_OUT_PERIOD_END", H$3)</f>
        <v>139269602</v>
      </c>
      <c r="I175" s="9" cm="1">
        <f t="array" ref="I175">_xll.SNL.Clients.Office.Excel.Functions.SPG($A175, "SP_SHARES_OUT_PERIOD_END", I$3)</f>
        <v>141686771</v>
      </c>
      <c r="J175" s="9" cm="1">
        <f t="array" ref="J175">_xll.SNL.Clients.Office.Excel.Functions.SPG($A175, "SP_SHARES_OUT_PERIOD_END", J$3)</f>
        <v>171133870</v>
      </c>
    </row>
    <row r="176" spans="1:10" x14ac:dyDescent="0.3">
      <c r="A176" s="11" t="s">
        <v>1210</v>
      </c>
      <c r="B176" s="9" t="str" cm="1">
        <f t="array" ref="B176">_xll.SNL.Clients.Office.Excel.Functions.SPG($A176, "SP_SHARES_OUT_PERIOD_END", B$3)</f>
        <v>NA</v>
      </c>
      <c r="C176" s="9" t="str" cm="1">
        <f t="array" ref="C176">_xll.SNL.Clients.Office.Excel.Functions.SPG($A176, "SP_SHARES_OUT_PERIOD_END", C$3)</f>
        <v>NA</v>
      </c>
      <c r="D176" s="9" cm="1">
        <f t="array" ref="D176">_xll.SNL.Clients.Office.Excel.Functions.SPG($A176, "SP_SHARES_OUT_PERIOD_END", D$3)</f>
        <v>355834383</v>
      </c>
      <c r="E176" s="9" cm="1">
        <f t="array" ref="E176">_xll.SNL.Clients.Office.Excel.Functions.SPG($A176, "SP_SHARES_OUT_PERIOD_END", E$3)</f>
        <v>364327234</v>
      </c>
      <c r="F176" s="9" cm="1">
        <f t="array" ref="F176">_xll.SNL.Clients.Office.Excel.Functions.SPG($A176, "SP_SHARES_OUT_PERIOD_END", F$3)</f>
        <v>381501502</v>
      </c>
      <c r="G176" s="9" cm="1">
        <f t="array" ref="G176">_xll.SNL.Clients.Office.Excel.Functions.SPG($A176, "SP_SHARES_OUT_PERIOD_END", G$3)</f>
        <v>380964433</v>
      </c>
      <c r="H176" s="9" cm="1">
        <f t="array" ref="H176">_xll.SNL.Clients.Office.Excel.Functions.SPG($A176, "SP_SHARES_OUT_PERIOD_END", H$3)</f>
        <v>380860112</v>
      </c>
      <c r="I176" s="9" cm="1">
        <f t="array" ref="I176">_xll.SNL.Clients.Office.Excel.Functions.SPG($A176, "SP_SHARES_OUT_PERIOD_END", I$3)</f>
        <v>380857532</v>
      </c>
      <c r="J176" s="9" cm="1">
        <f t="array" ref="J176">_xll.SNL.Clients.Office.Excel.Functions.SPG($A176, "SP_SHARES_OUT_PERIOD_END", J$3)</f>
        <v>380816429</v>
      </c>
    </row>
    <row r="177" spans="1:10" x14ac:dyDescent="0.3">
      <c r="A177" s="11" t="s">
        <v>1211</v>
      </c>
      <c r="B177" s="9" t="str" cm="1">
        <f t="array" ref="B177">_xll.SNL.Clients.Office.Excel.Functions.SPG($A177, "SP_SHARES_OUT_PERIOD_END", B$3)</f>
        <v>NA</v>
      </c>
      <c r="C177" s="9" t="str" cm="1">
        <f t="array" ref="C177">_xll.SNL.Clients.Office.Excel.Functions.SPG($A177, "SP_SHARES_OUT_PERIOD_END", C$3)</f>
        <v>NA</v>
      </c>
      <c r="D177" s="9" cm="1">
        <f t="array" ref="D177">_xll.SNL.Clients.Office.Excel.Functions.SPG($A177, "SP_SHARES_OUT_PERIOD_END", D$3)</f>
        <v>86823000</v>
      </c>
      <c r="E177" s="9" cm="1">
        <f t="array" ref="E177">_xll.SNL.Clients.Office.Excel.Functions.SPG($A177, "SP_SHARES_OUT_PERIOD_END", E$3)</f>
        <v>87324000</v>
      </c>
      <c r="F177" s="9" cm="1">
        <f t="array" ref="F177">_xll.SNL.Clients.Office.Excel.Functions.SPG($A177, "SP_SHARES_OUT_PERIOD_END", F$3)</f>
        <v>87010000</v>
      </c>
      <c r="G177" s="9" cm="1">
        <f t="array" ref="G177">_xll.SNL.Clients.Office.Excel.Functions.SPG($A177, "SP_SHARES_OUT_PERIOD_END", G$3)</f>
        <v>86127000</v>
      </c>
      <c r="H177" s="9" cm="1">
        <f t="array" ref="H177">_xll.SNL.Clients.Office.Excel.Functions.SPG($A177, "SP_SHARES_OUT_PERIOD_END", H$3)</f>
        <v>85800000</v>
      </c>
      <c r="I177" s="9" cm="1">
        <f t="array" ref="I177">_xll.SNL.Clients.Office.Excel.Functions.SPG($A177, "SP_SHARES_OUT_PERIOD_END", I$3)</f>
        <v>85612000</v>
      </c>
      <c r="J177" s="9" cm="1">
        <f t="array" ref="J177">_xll.SNL.Clients.Office.Excel.Functions.SPG($A177, "SP_SHARES_OUT_PERIOD_END", J$3)</f>
        <v>85470000</v>
      </c>
    </row>
    <row r="178" spans="1:10" x14ac:dyDescent="0.3">
      <c r="A178" s="11" t="s">
        <v>1212</v>
      </c>
      <c r="B178" s="9" t="str" cm="1">
        <f t="array" ref="B178">_xll.SNL.Clients.Office.Excel.Functions.SPG($A178, "SP_SHARES_OUT_PERIOD_END", B$3)</f>
        <v>NA</v>
      </c>
      <c r="C178" s="9" cm="1">
        <f t="array" ref="C178">_xll.SNL.Clients.Office.Excel.Functions.SPG($A178, "SP_SHARES_OUT_PERIOD_END", C$3)</f>
        <v>81000000</v>
      </c>
      <c r="D178" s="9" cm="1">
        <f t="array" ref="D178">_xll.SNL.Clients.Office.Excel.Functions.SPG($A178, "SP_SHARES_OUT_PERIOD_END", D$3)</f>
        <v>81000000</v>
      </c>
      <c r="E178" s="9" cm="1">
        <f t="array" ref="E178">_xll.SNL.Clients.Office.Excel.Functions.SPG($A178, "SP_SHARES_OUT_PERIOD_END", E$3)</f>
        <v>81700000</v>
      </c>
      <c r="F178" s="9" cm="1">
        <f t="array" ref="F178">_xll.SNL.Clients.Office.Excel.Functions.SPG($A178, "SP_SHARES_OUT_PERIOD_END", F$3)</f>
        <v>83100000</v>
      </c>
      <c r="G178" s="9" cm="1">
        <f t="array" ref="G178">_xll.SNL.Clients.Office.Excel.Functions.SPG($A178, "SP_SHARES_OUT_PERIOD_END", G$3)</f>
        <v>84100000</v>
      </c>
      <c r="H178" s="9" cm="1">
        <f t="array" ref="H178">_xll.SNL.Clients.Office.Excel.Functions.SPG($A178, "SP_SHARES_OUT_PERIOD_END", H$3)</f>
        <v>84100000</v>
      </c>
      <c r="I178" s="9" cm="1">
        <f t="array" ref="I178">_xll.SNL.Clients.Office.Excel.Functions.SPG($A178, "SP_SHARES_OUT_PERIOD_END", I$3)</f>
        <v>84400000</v>
      </c>
      <c r="J178" s="9" cm="1">
        <f t="array" ref="J178">_xll.SNL.Clients.Office.Excel.Functions.SPG($A178, "SP_SHARES_OUT_PERIOD_END", J$3)</f>
        <v>84400000</v>
      </c>
    </row>
    <row r="179" spans="1:10" x14ac:dyDescent="0.3">
      <c r="A179" s="11" t="s">
        <v>1213</v>
      </c>
      <c r="B179" s="9" t="str" cm="1">
        <f t="array" ref="B179">_xll.SNL.Clients.Office.Excel.Functions.SPG($A179, "SP_SHARES_OUT_PERIOD_END", B$3)</f>
        <v>NA</v>
      </c>
      <c r="C179" s="9" t="str" cm="1">
        <f t="array" ref="C179">_xll.SNL.Clients.Office.Excel.Functions.SPG($A179, "SP_SHARES_OUT_PERIOD_END", C$3)</f>
        <v>NA</v>
      </c>
      <c r="D179" s="9" cm="1">
        <f t="array" ref="D179">_xll.SNL.Clients.Office.Excel.Functions.SPG($A179, "SP_SHARES_OUT_PERIOD_END", D$3)</f>
        <v>188151863</v>
      </c>
      <c r="E179" s="9" cm="1">
        <f t="array" ref="E179">_xll.SNL.Clients.Office.Excel.Functions.SPG($A179, "SP_SHARES_OUT_PERIOD_END", E$3)</f>
        <v>190815375</v>
      </c>
      <c r="F179" s="9" cm="1">
        <f t="array" ref="F179">_xll.SNL.Clients.Office.Excel.Functions.SPG($A179, "SP_SHARES_OUT_PERIOD_END", F$3)</f>
        <v>197154353</v>
      </c>
      <c r="G179" s="9" cm="1">
        <f t="array" ref="G179">_xll.SNL.Clients.Office.Excel.Functions.SPG($A179, "SP_SHARES_OUT_PERIOD_END", G$3)</f>
        <v>199995947</v>
      </c>
      <c r="H179" s="9" cm="1">
        <f t="array" ref="H179">_xll.SNL.Clients.Office.Excel.Functions.SPG($A179, "SP_SHARES_OUT_PERIOD_END", H$3)</f>
        <v>181039055</v>
      </c>
      <c r="I179" s="9" cm="1">
        <f t="array" ref="I179">_xll.SNL.Clients.Office.Excel.Functions.SPG($A179, "SP_SHARES_OUT_PERIOD_END", I$3)</f>
        <v>192313437</v>
      </c>
      <c r="J179" s="9" cm="1">
        <f t="array" ref="J179">_xll.SNL.Clients.Office.Excel.Functions.SPG($A179, "SP_SHARES_OUT_PERIOD_END", J$3)</f>
        <v>192307026</v>
      </c>
    </row>
    <row r="180" spans="1:10" x14ac:dyDescent="0.3">
      <c r="A180" s="11" t="s">
        <v>1214</v>
      </c>
      <c r="B180" s="9" t="str" cm="1">
        <f t="array" ref="B180">_xll.SNL.Clients.Office.Excel.Functions.SPG($A180, "SP_SHARES_OUT_PERIOD_END", B$3)</f>
        <v>NA</v>
      </c>
      <c r="C180" s="9" t="str" cm="1">
        <f t="array" ref="C180">_xll.SNL.Clients.Office.Excel.Functions.SPG($A180, "SP_SHARES_OUT_PERIOD_END", C$3)</f>
        <v>NA</v>
      </c>
      <c r="D180" s="9" cm="1">
        <f t="array" ref="D180">_xll.SNL.Clients.Office.Excel.Functions.SPG($A180, "SP_SHARES_OUT_PERIOD_END", D$3)</f>
        <v>99850114</v>
      </c>
      <c r="E180" s="9" cm="1">
        <f t="array" ref="E180">_xll.SNL.Clients.Office.Excel.Functions.SPG($A180, "SP_SHARES_OUT_PERIOD_END", E$3)</f>
        <v>102485583</v>
      </c>
      <c r="F180" s="9" cm="1">
        <f t="array" ref="F180">_xll.SNL.Clients.Office.Excel.Functions.SPG($A180, "SP_SHARES_OUT_PERIOD_END", F$3)</f>
        <v>104760243</v>
      </c>
      <c r="G180" s="9" cm="1">
        <f t="array" ref="G180">_xll.SNL.Clients.Office.Excel.Functions.SPG($A180, "SP_SHARES_OUT_PERIOD_END", G$3)</f>
        <v>105961160</v>
      </c>
      <c r="H180" s="9" cm="1">
        <f t="array" ref="H180">_xll.SNL.Clients.Office.Excel.Functions.SPG($A180, "SP_SHARES_OUT_PERIOD_END", H$3)</f>
        <v>108628081</v>
      </c>
      <c r="I180" s="9" cm="1">
        <f t="array" ref="I180">_xll.SNL.Clients.Office.Excel.Functions.SPG($A180, "SP_SHARES_OUT_PERIOD_END", I$3)</f>
        <v>109929447</v>
      </c>
      <c r="J180" s="9" cm="1">
        <f t="array" ref="J180">_xll.SNL.Clients.Office.Excel.Functions.SPG($A180, "SP_SHARES_OUT_PERIOD_END", J$3)</f>
        <v>112515473</v>
      </c>
    </row>
    <row r="181" spans="1:10" x14ac:dyDescent="0.3">
      <c r="A181" s="11" t="s">
        <v>1215</v>
      </c>
      <c r="B181" s="9" t="str" cm="1">
        <f t="array" ref="B181">_xll.SNL.Clients.Office.Excel.Functions.SPG($A181, "SP_SHARES_OUT_PERIOD_END", B$3)</f>
        <v>NA</v>
      </c>
      <c r="C181" s="9" cm="1">
        <f t="array" ref="C181">_xll.SNL.Clients.Office.Excel.Functions.SPG($A181, "SP_SHARES_OUT_PERIOD_END", C$3)</f>
        <v>198882000</v>
      </c>
      <c r="D181" s="9" cm="1">
        <f t="array" ref="D181">_xll.SNL.Clients.Office.Excel.Functions.SPG($A181, "SP_SHARES_OUT_PERIOD_END", D$3)</f>
        <v>198878950</v>
      </c>
      <c r="E181" s="9" cm="1">
        <f t="array" ref="E181">_xll.SNL.Clients.Office.Excel.Functions.SPG($A181, "SP_SHARES_OUT_PERIOD_END", E$3)</f>
        <v>199746265</v>
      </c>
      <c r="F181" s="9" cm="1">
        <f t="array" ref="F181">_xll.SNL.Clients.Office.Excel.Functions.SPG($A181, "SP_SHARES_OUT_PERIOD_END", F$3)</f>
        <v>200796852</v>
      </c>
      <c r="G181" s="9" cm="1">
        <f t="array" ref="G181">_xll.SNL.Clients.Office.Excel.Functions.SPG($A181, "SP_SHARES_OUT_PERIOD_END", G$3)</f>
        <v>201526494</v>
      </c>
      <c r="H181" s="9" cm="1">
        <f t="array" ref="H181">_xll.SNL.Clients.Office.Excel.Functions.SPG($A181, "SP_SHARES_OUT_PERIOD_END", H$3)</f>
        <v>202323405</v>
      </c>
      <c r="I181" s="9" cm="1">
        <f t="array" ref="I181">_xll.SNL.Clients.Office.Excel.Functions.SPG($A181, "SP_SHARES_OUT_PERIOD_END", I$3)</f>
        <v>202572867</v>
      </c>
      <c r="J181" s="9" cm="1">
        <f t="array" ref="J181">_xll.SNL.Clients.Office.Excel.Functions.SPG($A181, "SP_SHARES_OUT_PERIOD_END", J$3)</f>
        <v>203168141</v>
      </c>
    </row>
    <row r="182" spans="1:10" x14ac:dyDescent="0.3">
      <c r="A182" s="11" t="s">
        <v>1216</v>
      </c>
      <c r="B182" s="9" t="str" cm="1">
        <f t="array" ref="B182">_xll.SNL.Clients.Office.Excel.Functions.SPG($A182, "SP_SHARES_OUT_PERIOD_END", B$3)</f>
        <v>NA</v>
      </c>
      <c r="C182" s="9" cm="1">
        <f t="array" ref="C182">_xll.SNL.Clients.Office.Excel.Functions.SPG($A182, "SP_SHARES_OUT_PERIOD_END", C$3)</f>
        <v>70144835</v>
      </c>
      <c r="D182" s="9" cm="1">
        <f t="array" ref="D182">_xll.SNL.Clients.Office.Excel.Functions.SPG($A182, "SP_SHARES_OUT_PERIOD_END", D$3)</f>
        <v>69486677</v>
      </c>
      <c r="E182" s="9" cm="1">
        <f t="array" ref="E182">_xll.SNL.Clients.Office.Excel.Functions.SPG($A182, "SP_SHARES_OUT_PERIOD_END", E$3)</f>
        <v>69510292</v>
      </c>
      <c r="F182" s="9" cm="1">
        <f t="array" ref="F182">_xll.SNL.Clients.Office.Excel.Functions.SPG($A182, "SP_SHARES_OUT_PERIOD_END", F$3)</f>
        <v>69095187</v>
      </c>
      <c r="G182" s="9" cm="1">
        <f t="array" ref="G182">_xll.SNL.Clients.Office.Excel.Functions.SPG($A182, "SP_SHARES_OUT_PERIOD_END", G$3)</f>
        <v>69142185</v>
      </c>
      <c r="H182" s="9" cm="1">
        <f t="array" ref="H182">_xll.SNL.Clients.Office.Excel.Functions.SPG($A182, "SP_SHARES_OUT_PERIOD_END", H$3)</f>
        <v>68993617</v>
      </c>
      <c r="I182" s="9" cm="1">
        <f t="array" ref="I182">_xll.SNL.Clients.Office.Excel.Functions.SPG($A182, "SP_SHARES_OUT_PERIOD_END", I$3)</f>
        <v>69332166</v>
      </c>
      <c r="J182" s="9" cm="1">
        <f t="array" ref="J182">_xll.SNL.Clients.Office.Excel.Functions.SPG($A182, "SP_SHARES_OUT_PERIOD_END", J$3)</f>
        <v>68687269</v>
      </c>
    </row>
    <row r="183" spans="1:10" x14ac:dyDescent="0.3">
      <c r="A183" s="11" t="s">
        <v>1217</v>
      </c>
      <c r="B183" s="9" t="str" cm="1">
        <f t="array" ref="B183">_xll.SNL.Clients.Office.Excel.Functions.SPG($A183, "SP_SHARES_OUT_PERIOD_END", B$3)</f>
        <v>NA</v>
      </c>
      <c r="C183" s="9" t="str" cm="1">
        <f t="array" ref="C183">_xll.SNL.Clients.Office.Excel.Functions.SPG($A183, "SP_SHARES_OUT_PERIOD_END", C$3)</f>
        <v>NA</v>
      </c>
      <c r="D183" s="9" cm="1">
        <f t="array" ref="D183">_xll.SNL.Clients.Office.Excel.Functions.SPG($A183, "SP_SHARES_OUT_PERIOD_END", D$3)</f>
        <v>96025973</v>
      </c>
      <c r="E183" s="9" cm="1">
        <f t="array" ref="E183">_xll.SNL.Clients.Office.Excel.Functions.SPG($A183, "SP_SHARES_OUT_PERIOD_END", E$3)</f>
        <v>100306803</v>
      </c>
      <c r="F183" s="9" cm="1">
        <f t="array" ref="F183">_xll.SNL.Clients.Office.Excel.Functions.SPG($A183, "SP_SHARES_OUT_PERIOD_END", F$3)</f>
        <v>101166242</v>
      </c>
      <c r="G183" s="9" cm="1">
        <f t="array" ref="G183">_xll.SNL.Clients.Office.Excel.Functions.SPG($A183, "SP_SHARES_OUT_PERIOD_END", G$3)</f>
        <v>103032941</v>
      </c>
      <c r="H183" s="9" cm="1">
        <f t="array" ref="H183">_xll.SNL.Clients.Office.Excel.Functions.SPG($A183, "SP_SHARES_OUT_PERIOD_END", H$3)</f>
        <v>103595267</v>
      </c>
      <c r="I183" s="9" cm="1">
        <f t="array" ref="I183">_xll.SNL.Clients.Office.Excel.Functions.SPG($A183, "SP_SHARES_OUT_PERIOD_END", I$3)</f>
        <v>104820348</v>
      </c>
      <c r="J183" s="9" cm="1">
        <f t="array" ref="J183">_xll.SNL.Clients.Office.Excel.Functions.SPG($A183, "SP_SHARES_OUT_PERIOD_END", J$3)</f>
        <v>105762447</v>
      </c>
    </row>
    <row r="184" spans="1:10" x14ac:dyDescent="0.3">
      <c r="A184" s="11" t="s">
        <v>1218</v>
      </c>
      <c r="B184" s="9" t="str" cm="1">
        <f t="array" ref="B184">_xll.SNL.Clients.Office.Excel.Functions.SPG($A184, "SP_SHARES_OUT_PERIOD_END", B$3)</f>
        <v>NA</v>
      </c>
      <c r="C184" s="9" t="str" cm="1">
        <f t="array" ref="C184">_xll.SNL.Clients.Office.Excel.Functions.SPG($A184, "SP_SHARES_OUT_PERIOD_END", C$3)</f>
        <v>NA</v>
      </c>
      <c r="D184" s="9" cm="1">
        <f t="array" ref="D184">_xll.SNL.Clients.Office.Excel.Functions.SPG($A184, "SP_SHARES_OUT_PERIOD_END", D$3)</f>
        <v>53270000</v>
      </c>
      <c r="E184" s="9" cm="1">
        <f t="array" ref="E184">_xll.SNL.Clients.Office.Excel.Functions.SPG($A184, "SP_SHARES_OUT_PERIOD_END", E$3)</f>
        <v>53253000</v>
      </c>
      <c r="F184" s="9" cm="1">
        <f t="array" ref="F184">_xll.SNL.Clients.Office.Excel.Functions.SPG($A184, "SP_SHARES_OUT_PERIOD_END", F$3)</f>
        <v>50694000</v>
      </c>
      <c r="G184" s="9" cm="1">
        <f t="array" ref="G184">_xll.SNL.Clients.Office.Excel.Functions.SPG($A184, "SP_SHARES_OUT_PERIOD_END", G$3)</f>
        <v>50615237</v>
      </c>
      <c r="H184" s="9" cm="1">
        <f t="array" ref="H184">_xll.SNL.Clients.Office.Excel.Functions.SPG($A184, "SP_SHARES_OUT_PERIOD_END", H$3)</f>
        <v>50615000</v>
      </c>
      <c r="I184" s="9" cm="1">
        <f t="array" ref="I184">_xll.SNL.Clients.Office.Excel.Functions.SPG($A184, "SP_SHARES_OUT_PERIOD_END", I$3)</f>
        <v>50615000</v>
      </c>
      <c r="J184" s="9" cm="1">
        <f t="array" ref="J184">_xll.SNL.Clients.Office.Excel.Functions.SPG($A184, "SP_SHARES_OUT_PERIOD_END", J$3)</f>
        <v>50608000</v>
      </c>
    </row>
    <row r="185" spans="1:10" x14ac:dyDescent="0.3">
      <c r="A185" s="11" t="s">
        <v>1219</v>
      </c>
      <c r="B185" s="9" t="str" cm="1">
        <f t="array" ref="B185">_xll.SNL.Clients.Office.Excel.Functions.SPG($A185, "SP_SHARES_OUT_PERIOD_END", B$3)</f>
        <v>NA</v>
      </c>
      <c r="C185" s="9" cm="1">
        <f t="array" ref="C185">_xll.SNL.Clients.Office.Excel.Functions.SPG($A185, "SP_SHARES_OUT_PERIOD_END", C$3)</f>
        <v>159000000</v>
      </c>
      <c r="D185" s="9" cm="1">
        <f t="array" ref="D185">_xll.SNL.Clients.Office.Excel.Functions.SPG($A185, "SP_SHARES_OUT_PERIOD_END", D$3)</f>
        <v>158000000</v>
      </c>
      <c r="E185" s="9" cm="1">
        <f t="array" ref="E185">_xll.SNL.Clients.Office.Excel.Functions.SPG($A185, "SP_SHARES_OUT_PERIOD_END", E$3)</f>
        <v>159000000</v>
      </c>
      <c r="F185" s="9" cm="1">
        <f t="array" ref="F185">_xll.SNL.Clients.Office.Excel.Functions.SPG($A185, "SP_SHARES_OUT_PERIOD_END", F$3)</f>
        <v>159000000</v>
      </c>
      <c r="G185" s="9" cm="1">
        <f t="array" ref="G185">_xll.SNL.Clients.Office.Excel.Functions.SPG($A185, "SP_SHARES_OUT_PERIOD_END", G$3)</f>
        <v>159000000</v>
      </c>
      <c r="H185" s="9" cm="1">
        <f t="array" ref="H185">_xll.SNL.Clients.Office.Excel.Functions.SPG($A185, "SP_SHARES_OUT_PERIOD_END", H$3)</f>
        <v>158000000</v>
      </c>
      <c r="I185" s="9" cm="1">
        <f t="array" ref="I185">_xll.SNL.Clients.Office.Excel.Functions.SPG($A185, "SP_SHARES_OUT_PERIOD_END", I$3)</f>
        <v>158000000</v>
      </c>
      <c r="J185" s="9" cm="1">
        <f t="array" ref="J185">_xll.SNL.Clients.Office.Excel.Functions.SPG($A185, "SP_SHARES_OUT_PERIOD_END", J$3)</f>
        <v>158000000</v>
      </c>
    </row>
    <row r="186" spans="1:10" x14ac:dyDescent="0.3">
      <c r="A186" s="11" t="s">
        <v>1220</v>
      </c>
      <c r="B186" s="9" t="str" cm="1">
        <f t="array" ref="B186">_xll.SNL.Clients.Office.Excel.Functions.SPG($A186, "SP_SHARES_OUT_PERIOD_END", B$3)</f>
        <v>NA</v>
      </c>
      <c r="C186" s="9" t="str" cm="1">
        <f t="array" ref="C186">_xll.SNL.Clients.Office.Excel.Functions.SPG($A186, "SP_SHARES_OUT_PERIOD_END", C$3)</f>
        <v>NA</v>
      </c>
      <c r="D186" s="9" cm="1">
        <f t="array" ref="D186">_xll.SNL.Clients.Office.Excel.Functions.SPG($A186, "SP_SHARES_OUT_PERIOD_END", D$3)</f>
        <v>225093090</v>
      </c>
      <c r="E186" s="9" cm="1">
        <f t="array" ref="E186">_xll.SNL.Clients.Office.Excel.Functions.SPG($A186, "SP_SHARES_OUT_PERIOD_END", E$3)</f>
        <v>225122235</v>
      </c>
      <c r="F186" s="9" cm="1">
        <f t="array" ref="F186">_xll.SNL.Clients.Office.Excel.Functions.SPG($A186, "SP_SHARES_OUT_PERIOD_END", F$3)</f>
        <v>225070396</v>
      </c>
      <c r="G186" s="9" cm="1">
        <f t="array" ref="G186">_xll.SNL.Clients.Office.Excel.Functions.SPG($A186, "SP_SHARES_OUT_PERIOD_END", G$3)</f>
        <v>224706731</v>
      </c>
      <c r="H186" s="9" cm="1">
        <f t="array" ref="H186">_xll.SNL.Clients.Office.Excel.Functions.SPG($A186, "SP_SHARES_OUT_PERIOD_END", H$3)</f>
        <v>224695566</v>
      </c>
      <c r="I186" s="9" cm="1">
        <f t="array" ref="I186">_xll.SNL.Clients.Office.Excel.Functions.SPG($A186, "SP_SHARES_OUT_PERIOD_END", I$3)</f>
        <v>224697889</v>
      </c>
      <c r="J186" s="9" cm="1">
        <f t="array" ref="J186">_xll.SNL.Clients.Office.Excel.Functions.SPG($A186, "SP_SHARES_OUT_PERIOD_END", J$3)</f>
        <v>224556870</v>
      </c>
    </row>
    <row r="187" spans="1:10" x14ac:dyDescent="0.3">
      <c r="A187" s="11" t="s">
        <v>1221</v>
      </c>
      <c r="B187" s="9" t="str" cm="1">
        <f t="array" ref="B187">_xll.SNL.Clients.Office.Excel.Functions.SPG($A187, "SP_SHARES_OUT_PERIOD_END", B$3)</f>
        <v>NA</v>
      </c>
      <c r="C187" s="9" cm="1">
        <f t="array" ref="C187">_xll.SNL.Clients.Office.Excel.Functions.SPG($A187, "SP_SHARES_OUT_PERIOD_END", C$3)</f>
        <v>64500000</v>
      </c>
      <c r="D187" s="9" cm="1">
        <f t="array" ref="D187">_xll.SNL.Clients.Office.Excel.Functions.SPG($A187, "SP_SHARES_OUT_PERIOD_END", D$3)</f>
        <v>65100000</v>
      </c>
      <c r="E187" s="9" cm="1">
        <f t="array" ref="E187">_xll.SNL.Clients.Office.Excel.Functions.SPG($A187, "SP_SHARES_OUT_PERIOD_END", E$3)</f>
        <v>65200000</v>
      </c>
      <c r="F187" s="9" cm="1">
        <f t="array" ref="F187">_xll.SNL.Clients.Office.Excel.Functions.SPG($A187, "SP_SHARES_OUT_PERIOD_END", F$3)</f>
        <v>65600000</v>
      </c>
      <c r="G187" s="9" cm="1">
        <f t="array" ref="G187">_xll.SNL.Clients.Office.Excel.Functions.SPG($A187, "SP_SHARES_OUT_PERIOD_END", G$3)</f>
        <v>65239000</v>
      </c>
      <c r="H187" s="9" cm="1">
        <f t="array" ref="H187">_xll.SNL.Clients.Office.Excel.Functions.SPG($A187, "SP_SHARES_OUT_PERIOD_END", H$3)</f>
        <v>65187701</v>
      </c>
      <c r="I187" s="9" cm="1">
        <f t="array" ref="I187">_xll.SNL.Clients.Office.Excel.Functions.SPG($A187, "SP_SHARES_OUT_PERIOD_END", I$3)</f>
        <v>66122670</v>
      </c>
      <c r="J187" s="9" cm="1">
        <f t="array" ref="J187">_xll.SNL.Clients.Office.Excel.Functions.SPG($A187, "SP_SHARES_OUT_PERIOD_END", J$3)</f>
        <v>65971241</v>
      </c>
    </row>
    <row r="188" spans="1:10" x14ac:dyDescent="0.3">
      <c r="A188" s="11" t="s">
        <v>1222</v>
      </c>
      <c r="B188" s="9" t="str" cm="1">
        <f t="array" ref="B188">_xll.SNL.Clients.Office.Excel.Functions.SPG($A188, "SP_SHARES_OUT_PERIOD_END", B$3)</f>
        <v>NA</v>
      </c>
      <c r="C188" s="9" t="str" cm="1">
        <f t="array" ref="C188">_xll.SNL.Clients.Office.Excel.Functions.SPG($A188, "SP_SHARES_OUT_PERIOD_END", C$3)</f>
        <v>NA</v>
      </c>
      <c r="D188" s="9" cm="1">
        <f t="array" ref="D188">_xll.SNL.Clients.Office.Excel.Functions.SPG($A188, "SP_SHARES_OUT_PERIOD_END", D$3)</f>
        <v>37383189</v>
      </c>
      <c r="E188" s="9" cm="1">
        <f t="array" ref="E188">_xll.SNL.Clients.Office.Excel.Functions.SPG($A188, "SP_SHARES_OUT_PERIOD_END", E$3)</f>
        <v>37538464</v>
      </c>
      <c r="F188" s="9" cm="1">
        <f t="array" ref="F188">_xll.SNL.Clients.Office.Excel.Functions.SPG($A188, "SP_SHARES_OUT_PERIOD_END", F$3)</f>
        <v>37655455</v>
      </c>
      <c r="G188" s="9" cm="1">
        <f t="array" ref="G188">_xll.SNL.Clients.Office.Excel.Functions.SPG($A188, "SP_SHARES_OUT_PERIOD_END", G$3)</f>
        <v>37281000</v>
      </c>
      <c r="H188" s="9" cm="1">
        <f t="array" ref="H188">_xll.SNL.Clients.Office.Excel.Functions.SPG($A188, "SP_SHARES_OUT_PERIOD_END", H$3)</f>
        <v>37280637</v>
      </c>
      <c r="I188" s="9" cm="1">
        <f t="array" ref="I188">_xll.SNL.Clients.Office.Excel.Functions.SPG($A188, "SP_SHARES_OUT_PERIOD_END", I$3)</f>
        <v>38142045</v>
      </c>
      <c r="J188" s="9" cm="1">
        <f t="array" ref="J188">_xll.SNL.Clients.Office.Excel.Functions.SPG($A188, "SP_SHARES_OUT_PERIOD_END", J$3)</f>
        <v>38215060</v>
      </c>
    </row>
    <row r="189" spans="1:10" x14ac:dyDescent="0.3">
      <c r="A189" s="11" t="s">
        <v>1223</v>
      </c>
      <c r="B189" s="9" t="str" cm="1">
        <f t="array" ref="B189">_xll.SNL.Clients.Office.Excel.Functions.SPG($A189, "SP_SHARES_OUT_PERIOD_END", B$3)</f>
        <v>NA</v>
      </c>
      <c r="C189" s="9" t="str" cm="1">
        <f t="array" ref="C189">_xll.SNL.Clients.Office.Excel.Functions.SPG($A189, "SP_SHARES_OUT_PERIOD_END", C$3)</f>
        <v>NA</v>
      </c>
      <c r="D189" s="9" cm="1">
        <f t="array" ref="D189">_xll.SNL.Clients.Office.Excel.Functions.SPG($A189, "SP_SHARES_OUT_PERIOD_END", D$3)</f>
        <v>108867297</v>
      </c>
      <c r="E189" s="9" cm="1">
        <f t="array" ref="E189">_xll.SNL.Clients.Office.Excel.Functions.SPG($A189, "SP_SHARES_OUT_PERIOD_END", E$3)</f>
        <v>108486069</v>
      </c>
      <c r="F189" s="9" cm="1">
        <f t="array" ref="F189">_xll.SNL.Clients.Office.Excel.Functions.SPG($A189, "SP_SHARES_OUT_PERIOD_END", F$3)</f>
        <v>107094194</v>
      </c>
      <c r="G189" s="9" cm="1">
        <f t="array" ref="G189">_xll.SNL.Clients.Office.Excel.Functions.SPG($A189, "SP_SHARES_OUT_PERIOD_END", G$3)</f>
        <v>107045994</v>
      </c>
      <c r="H189" s="9" cm="1">
        <f t="array" ref="H189">_xll.SNL.Clients.Office.Excel.Functions.SPG($A189, "SP_SHARES_OUT_PERIOD_END", H$3)</f>
        <v>106992960</v>
      </c>
      <c r="I189" s="9" cm="1">
        <f t="array" ref="I189">_xll.SNL.Clients.Office.Excel.Functions.SPG($A189, "SP_SHARES_OUT_PERIOD_END", I$3)</f>
        <v>104328901</v>
      </c>
      <c r="J189" s="9" cm="1">
        <f t="array" ref="J189">_xll.SNL.Clients.Office.Excel.Functions.SPG($A189, "SP_SHARES_OUT_PERIOD_END", J$3)</f>
        <v>102984853</v>
      </c>
    </row>
    <row r="190" spans="1:10" x14ac:dyDescent="0.3">
      <c r="A190" s="11" t="s">
        <v>1224</v>
      </c>
      <c r="B190" s="9" t="str" cm="1">
        <f t="array" ref="B190">_xll.SNL.Clients.Office.Excel.Functions.SPG($A190, "SP_SHARES_OUT_PERIOD_END", B$3)</f>
        <v>NA</v>
      </c>
      <c r="C190" s="9" t="str" cm="1">
        <f t="array" ref="C190">_xll.SNL.Clients.Office.Excel.Functions.SPG($A190, "SP_SHARES_OUT_PERIOD_END", C$3)</f>
        <v>NA</v>
      </c>
      <c r="D190" s="9" cm="1">
        <f t="array" ref="D190">_xll.SNL.Clients.Office.Excel.Functions.SPG($A190, "SP_SHARES_OUT_PERIOD_END", D$3)</f>
        <v>62198587</v>
      </c>
      <c r="E190" s="9" cm="1">
        <f t="array" ref="E190">_xll.SNL.Clients.Office.Excel.Functions.SPG($A190, "SP_SHARES_OUT_PERIOD_END", E$3)</f>
        <v>62179834</v>
      </c>
      <c r="F190" s="9" cm="1">
        <f t="array" ref="F190">_xll.SNL.Clients.Office.Excel.Functions.SPG($A190, "SP_SHARES_OUT_PERIOD_END", F$3)</f>
        <v>62170007</v>
      </c>
      <c r="G190" s="9" cm="1">
        <f t="array" ref="G190">_xll.SNL.Clients.Office.Excel.Functions.SPG($A190, "SP_SHARES_OUT_PERIOD_END", G$3)</f>
        <v>62075716</v>
      </c>
      <c r="H190" s="9" cm="1">
        <f t="array" ref="H190">_xll.SNL.Clients.Office.Excel.Functions.SPG($A190, "SP_SHARES_OUT_PERIOD_END", H$3)</f>
        <v>62055813</v>
      </c>
      <c r="I190" s="9" cm="1">
        <f t="array" ref="I190">_xll.SNL.Clients.Office.Excel.Functions.SPG($A190, "SP_SHARES_OUT_PERIOD_END", I$3)</f>
        <v>62044964</v>
      </c>
      <c r="J190" s="9" cm="1">
        <f t="array" ref="J190">_xll.SNL.Clients.Office.Excel.Functions.SPG($A190, "SP_SHARES_OUT_PERIOD_END", J$3)</f>
        <v>62120376</v>
      </c>
    </row>
    <row r="191" spans="1:10" x14ac:dyDescent="0.3">
      <c r="A191" s="11" t="s">
        <v>1225</v>
      </c>
      <c r="B191" s="9" t="str" cm="1">
        <f t="array" ref="B191">_xll.SNL.Clients.Office.Excel.Functions.SPG($A191, "SP_SHARES_OUT_PERIOD_END", B$3)</f>
        <v>NA</v>
      </c>
      <c r="C191" s="9" t="str" cm="1">
        <f t="array" ref="C191">_xll.SNL.Clients.Office.Excel.Functions.SPG($A191, "SP_SHARES_OUT_PERIOD_END", C$3)</f>
        <v>NA</v>
      </c>
      <c r="D191" s="9" cm="1">
        <f t="array" ref="D191">_xll.SNL.Clients.Office.Excel.Functions.SPG($A191, "SP_SHARES_OUT_PERIOD_END", D$3)</f>
        <v>43248080</v>
      </c>
      <c r="E191" s="9" cm="1">
        <f t="array" ref="E191">_xll.SNL.Clients.Office.Excel.Functions.SPG($A191, "SP_SHARES_OUT_PERIOD_END", E$3)</f>
        <v>44225282</v>
      </c>
      <c r="F191" s="9" cm="1">
        <f t="array" ref="F191">_xll.SNL.Clients.Office.Excel.Functions.SPG($A191, "SP_SHARES_OUT_PERIOD_END", F$3)</f>
        <v>45566746</v>
      </c>
      <c r="G191" s="9" cm="1">
        <f t="array" ref="G191">_xll.SNL.Clients.Office.Excel.Functions.SPG($A191, "SP_SHARES_OUT_PERIOD_END", G$3)</f>
        <v>46320671</v>
      </c>
      <c r="H191" s="9" cm="1">
        <f t="array" ref="H191">_xll.SNL.Clients.Office.Excel.Functions.SPG($A191, "SP_SHARES_OUT_PERIOD_END", H$3)</f>
        <v>46921754</v>
      </c>
      <c r="I191" s="9" cm="1">
        <f t="array" ref="I191">_xll.SNL.Clients.Office.Excel.Functions.SPG($A191, "SP_SHARES_OUT_PERIOD_END", I$3)</f>
        <v>47364320</v>
      </c>
      <c r="J191" s="9" cm="1">
        <f t="array" ref="J191">_xll.SNL.Clients.Office.Excel.Functions.SPG($A191, "SP_SHARES_OUT_PERIOD_END", J$3)</f>
        <v>47305551</v>
      </c>
    </row>
    <row r="192" spans="1:10" x14ac:dyDescent="0.3">
      <c r="A192" s="11" t="s">
        <v>1226</v>
      </c>
      <c r="B192" s="9" t="str" cm="1">
        <f t="array" ref="B192">_xll.SNL.Clients.Office.Excel.Functions.SPG($A192, "SP_SHARES_OUT_PERIOD_END", B$3)</f>
        <v>NA</v>
      </c>
      <c r="C192" s="9" t="str" cm="1">
        <f t="array" ref="C192">_xll.SNL.Clients.Office.Excel.Functions.SPG($A192, "SP_SHARES_OUT_PERIOD_END", C$3)</f>
        <v>NA</v>
      </c>
      <c r="D192" s="9" cm="1">
        <f t="array" ref="D192">_xll.SNL.Clients.Office.Excel.Functions.SPG($A192, "SP_SHARES_OUT_PERIOD_END", D$3)</f>
        <v>114246000</v>
      </c>
      <c r="E192" s="9" cm="1">
        <f t="array" ref="E192">_xll.SNL.Clients.Office.Excel.Functions.SPG($A192, "SP_SHARES_OUT_PERIOD_END", E$3)</f>
        <v>118518000</v>
      </c>
      <c r="F192" s="9" cm="1">
        <f t="array" ref="F192">_xll.SNL.Clients.Office.Excel.Functions.SPG($A192, "SP_SHARES_OUT_PERIOD_END", F$3)</f>
        <v>121643000</v>
      </c>
      <c r="G192" s="9" cm="1">
        <f t="array" ref="G192">_xll.SNL.Clients.Office.Excel.Functions.SPG($A192, "SP_SHARES_OUT_PERIOD_END", G$3)</f>
        <v>122776000</v>
      </c>
      <c r="H192" s="9" cm="1">
        <f t="array" ref="H192">_xll.SNL.Clients.Office.Excel.Functions.SPG($A192, "SP_SHARES_OUT_PERIOD_END", H$3)</f>
        <v>123821000</v>
      </c>
      <c r="I192" s="9" cm="1">
        <f t="array" ref="I192">_xll.SNL.Clients.Office.Excel.Functions.SPG($A192, "SP_SHARES_OUT_PERIOD_END", I$3)</f>
        <v>125045000</v>
      </c>
      <c r="J192" s="9" cm="1">
        <f t="array" ref="J192">_xll.SNL.Clients.Office.Excel.Functions.SPG($A192, "SP_SHARES_OUT_PERIOD_END", J$3)</f>
        <v>125924000</v>
      </c>
    </row>
    <row r="193" spans="1:10" x14ac:dyDescent="0.3">
      <c r="A193" s="11" t="s">
        <v>1227</v>
      </c>
      <c r="B193" s="9" t="str" cm="1">
        <f t="array" ref="B193">_xll.SNL.Clients.Office.Excel.Functions.SPG($A193, "SP_SHARES_OUT_PERIOD_END", B$3)</f>
        <v>NA</v>
      </c>
      <c r="C193" s="9" cm="1">
        <f t="array" ref="C193">_xll.SNL.Clients.Office.Excel.Functions.SPG($A193, "SP_SHARES_OUT_PERIOD_END", C$3)</f>
        <v>81500000</v>
      </c>
      <c r="D193" s="9" cm="1">
        <f t="array" ref="D193">_xll.SNL.Clients.Office.Excel.Functions.SPG($A193, "SP_SHARES_OUT_PERIOD_END", D$3)</f>
        <v>81500000</v>
      </c>
      <c r="E193" s="9" cm="1">
        <f t="array" ref="E193">_xll.SNL.Clients.Office.Excel.Functions.SPG($A193, "SP_SHARES_OUT_PERIOD_END", E$3)</f>
        <v>81700000</v>
      </c>
      <c r="F193" s="9" cm="1">
        <f t="array" ref="F193">_xll.SNL.Clients.Office.Excel.Functions.SPG($A193, "SP_SHARES_OUT_PERIOD_END", F$3)</f>
        <v>82300000</v>
      </c>
      <c r="G193" s="9" cm="1">
        <f t="array" ref="G193">_xll.SNL.Clients.Office.Excel.Functions.SPG($A193, "SP_SHARES_OUT_PERIOD_END", G$3)</f>
        <v>82100000</v>
      </c>
      <c r="H193" s="9" cm="1">
        <f t="array" ref="H193">_xll.SNL.Clients.Office.Excel.Functions.SPG($A193, "SP_SHARES_OUT_PERIOD_END", H$3)</f>
        <v>82100000</v>
      </c>
      <c r="I193" s="9" cm="1">
        <f t="array" ref="I193">_xll.SNL.Clients.Office.Excel.Functions.SPG($A193, "SP_SHARES_OUT_PERIOD_END", I$3)</f>
        <v>82100000</v>
      </c>
      <c r="J193" s="9" cm="1">
        <f t="array" ref="J193">_xll.SNL.Clients.Office.Excel.Functions.SPG($A193, "SP_SHARES_OUT_PERIOD_END", J$3)</f>
        <v>82400000</v>
      </c>
    </row>
    <row r="194" spans="1:10" x14ac:dyDescent="0.3">
      <c r="A194" s="11" t="s">
        <v>1228</v>
      </c>
      <c r="B194" s="9" t="str" cm="1">
        <f t="array" ref="B194">_xll.SNL.Clients.Office.Excel.Functions.SPG($A194, "SP_SHARES_OUT_PERIOD_END", B$3)</f>
        <v>NA</v>
      </c>
      <c r="C194" s="9" cm="1">
        <f t="array" ref="C194">_xll.SNL.Clients.Office.Excel.Functions.SPG($A194, "SP_SHARES_OUT_PERIOD_END", C$3)</f>
        <v>154200000</v>
      </c>
      <c r="D194" s="9" cm="1">
        <f t="array" ref="D194">_xll.SNL.Clients.Office.Excel.Functions.SPG($A194, "SP_SHARES_OUT_PERIOD_END", D$3)</f>
        <v>158514895</v>
      </c>
      <c r="E194" s="9" cm="1">
        <f t="array" ref="E194">_xll.SNL.Clients.Office.Excel.Functions.SPG($A194, "SP_SHARES_OUT_PERIOD_END", E$3)</f>
        <v>159603194</v>
      </c>
      <c r="F194" s="9" cm="1">
        <f t="array" ref="F194">_xll.SNL.Clients.Office.Excel.Functions.SPG($A194, "SP_SHARES_OUT_PERIOD_END", F$3)</f>
        <v>160674907</v>
      </c>
      <c r="G194" s="9" cm="1">
        <f t="array" ref="G194">_xll.SNL.Clients.Office.Excel.Functions.SPG($A194, "SP_SHARES_OUT_PERIOD_END", G$3)</f>
        <v>163296591</v>
      </c>
      <c r="H194" s="9" cm="1">
        <f t="array" ref="H194">_xll.SNL.Clients.Office.Excel.Functions.SPG($A194, "SP_SHARES_OUT_PERIOD_END", H$3)</f>
        <v>165615773</v>
      </c>
      <c r="I194" s="9" cm="1">
        <f t="array" ref="I194">_xll.SNL.Clients.Office.Excel.Functions.SPG($A194, "SP_SHARES_OUT_PERIOD_END", I$3)</f>
        <v>165614341</v>
      </c>
      <c r="J194" s="9" cm="1">
        <f t="array" ref="J194">_xll.SNL.Clients.Office.Excel.Functions.SPG($A194, "SP_SHARES_OUT_PERIOD_END", J$3)</f>
        <v>165614587</v>
      </c>
    </row>
    <row r="195" spans="1:10" x14ac:dyDescent="0.3">
      <c r="A195" s="11" t="s">
        <v>1229</v>
      </c>
      <c r="B195" s="9" t="str" cm="1">
        <f t="array" ref="B195">_xll.SNL.Clients.Office.Excel.Functions.SPG($A195, "SP_SHARES_OUT_PERIOD_END", B$3)</f>
        <v>NA</v>
      </c>
      <c r="C195" s="9" t="str" cm="1">
        <f t="array" ref="C195">_xll.SNL.Clients.Office.Excel.Functions.SPG($A195, "SP_SHARES_OUT_PERIOD_END", C$3)</f>
        <v>NA</v>
      </c>
      <c r="D195" s="9" cm="1">
        <f t="array" ref="D195">_xll.SNL.Clients.Office.Excel.Functions.SPG($A195, "SP_SHARES_OUT_PERIOD_END", D$3)</f>
        <v>60443000</v>
      </c>
      <c r="E195" s="9" cm="1">
        <f t="array" ref="E195">_xll.SNL.Clients.Office.Excel.Functions.SPG($A195, "SP_SHARES_OUT_PERIOD_END", E$3)</f>
        <v>61745000</v>
      </c>
      <c r="F195" s="9" cm="1">
        <f t="array" ref="F195">_xll.SNL.Clients.Office.Excel.Functions.SPG($A195, "SP_SHARES_OUT_PERIOD_END", F$3)</f>
        <v>63028000</v>
      </c>
      <c r="G195" s="9" cm="1">
        <f t="array" ref="G195">_xll.SNL.Clients.Office.Excel.Functions.SPG($A195, "SP_SHARES_OUT_PERIOD_END", G$3)</f>
        <v>62255000</v>
      </c>
      <c r="H195" s="9" cm="1">
        <f t="array" ref="H195">_xll.SNL.Clients.Office.Excel.Functions.SPG($A195, "SP_SHARES_OUT_PERIOD_END", H$3)</f>
        <v>62945000</v>
      </c>
      <c r="I195" s="9" cm="1">
        <f t="array" ref="I195">_xll.SNL.Clients.Office.Excel.Functions.SPG($A195, "SP_SHARES_OUT_PERIOD_END", I$3)</f>
        <v>63398000</v>
      </c>
      <c r="J195" s="9" cm="1">
        <f t="array" ref="J195">_xll.SNL.Clients.Office.Excel.Functions.SPG($A195, "SP_SHARES_OUT_PERIOD_END", J$3)</f>
        <v>63987000</v>
      </c>
    </row>
    <row r="196" spans="1:10" x14ac:dyDescent="0.3">
      <c r="A196" s="11" t="s">
        <v>1230</v>
      </c>
      <c r="B196" s="9" t="str" cm="1">
        <f t="array" ref="B196">_xll.SNL.Clients.Office.Excel.Functions.SPG($A196, "SP_SHARES_OUT_PERIOD_END", B$3)</f>
        <v>NA</v>
      </c>
      <c r="C196" s="9" cm="1">
        <f t="array" ref="C196">_xll.SNL.Clients.Office.Excel.Functions.SPG($A196, "SP_SHARES_OUT_PERIOD_END", C$3)</f>
        <v>205504272</v>
      </c>
      <c r="D196" s="9" cm="1">
        <f t="array" ref="D196">_xll.SNL.Clients.Office.Excel.Functions.SPG($A196, "SP_SHARES_OUT_PERIOD_END", D$3)</f>
        <v>205495338</v>
      </c>
      <c r="E196" s="9" cm="1">
        <f t="array" ref="E196">_xll.SNL.Clients.Office.Excel.Functions.SPG($A196, "SP_SHARES_OUT_PERIOD_END", E$3)</f>
        <v>212053183</v>
      </c>
      <c r="F196" s="9" cm="1">
        <f t="array" ref="F196">_xll.SNL.Clients.Office.Excel.Functions.SPG($A196, "SP_SHARES_OUT_PERIOD_END", F$3)</f>
        <v>212000515</v>
      </c>
      <c r="G196" s="9" cm="1">
        <f t="array" ref="G196">_xll.SNL.Clients.Office.Excel.Functions.SPG($A196, "SP_SHARES_OUT_PERIOD_END", G$3)</f>
        <v>210626642</v>
      </c>
      <c r="H196" s="9" cm="1">
        <f t="array" ref="H196">_xll.SNL.Clients.Office.Excel.Functions.SPG($A196, "SP_SHARES_OUT_PERIOD_END", H$3)</f>
        <v>210427746</v>
      </c>
      <c r="I196" s="9" cm="1">
        <f t="array" ref="I196">_xll.SNL.Clients.Office.Excel.Functions.SPG($A196, "SP_SHARES_OUT_PERIOD_END", I$3)</f>
        <v>231410945</v>
      </c>
      <c r="J196" s="9" cm="1">
        <f t="array" ref="J196">_xll.SNL.Clients.Office.Excel.Functions.SPG($A196, "SP_SHARES_OUT_PERIOD_END", J$3)</f>
        <v>233527703</v>
      </c>
    </row>
    <row r="197" spans="1:10" x14ac:dyDescent="0.3">
      <c r="A197" s="11" t="s">
        <v>1231</v>
      </c>
      <c r="B197" s="9" t="str" cm="1">
        <f t="array" ref="B197">_xll.SNL.Clients.Office.Excel.Functions.SPG($A197, "SP_SHARES_OUT_PERIOD_END", B$3)</f>
        <v>NA</v>
      </c>
      <c r="C197" s="9" t="str" cm="1">
        <f t="array" ref="C197">_xll.SNL.Clients.Office.Excel.Functions.SPG($A197, "SP_SHARES_OUT_PERIOD_END", C$3)</f>
        <v>NA</v>
      </c>
      <c r="D197" s="9" cm="1">
        <f t="array" ref="D197">_xll.SNL.Clients.Office.Excel.Functions.SPG($A197, "SP_SHARES_OUT_PERIOD_END", D$3)</f>
        <v>47471625</v>
      </c>
      <c r="E197" s="9" cm="1">
        <f t="array" ref="E197">_xll.SNL.Clients.Office.Excel.Functions.SPG($A197, "SP_SHARES_OUT_PERIOD_END", E$3)</f>
        <v>47497305</v>
      </c>
      <c r="F197" s="9" cm="1">
        <f t="array" ref="F197">_xll.SNL.Clients.Office.Excel.Functions.SPG($A197, "SP_SHARES_OUT_PERIOD_END", F$3)</f>
        <v>47497345</v>
      </c>
      <c r="G197" s="9" cm="1">
        <f t="array" ref="G197">_xll.SNL.Clients.Office.Excel.Functions.SPG($A197, "SP_SHARES_OUT_PERIOD_END", G$3)</f>
        <v>47509750</v>
      </c>
      <c r="H197" s="9" cm="1">
        <f t="array" ref="H197">_xll.SNL.Clients.Office.Excel.Functions.SPG($A197, "SP_SHARES_OUT_PERIOD_END", H$3)</f>
        <v>47612205</v>
      </c>
      <c r="I197" s="9" cm="1">
        <f t="array" ref="I197">_xll.SNL.Clients.Office.Excel.Functions.SPG($A197, "SP_SHARES_OUT_PERIOD_END", I$3)</f>
        <v>47720950</v>
      </c>
      <c r="J197" s="9" cm="1">
        <f t="array" ref="J197">_xll.SNL.Clients.Office.Excel.Functions.SPG($A197, "SP_SHARES_OUT_PERIOD_END", J$3)</f>
        <v>47609204</v>
      </c>
    </row>
    <row r="198" spans="1:10" x14ac:dyDescent="0.3">
      <c r="A198" s="11" t="s">
        <v>1232</v>
      </c>
      <c r="B198" s="9" t="str" cm="1">
        <f t="array" ref="B198">_xll.SNL.Clients.Office.Excel.Functions.SPG($A198, "SP_SHARES_OUT_PERIOD_END", B$3)</f>
        <v>NA</v>
      </c>
      <c r="C198" s="9" cm="1">
        <f t="array" ref="C198">_xll.SNL.Clients.Office.Excel.Functions.SPG($A198, "SP_SHARES_OUT_PERIOD_END", C$3)</f>
        <v>72156821</v>
      </c>
      <c r="D198" s="9" cm="1">
        <f t="array" ref="D198">_xll.SNL.Clients.Office.Excel.Functions.SPG($A198, "SP_SHARES_OUT_PERIOD_END", D$3)</f>
        <v>73334477</v>
      </c>
      <c r="E198" s="9" cm="1">
        <f t="array" ref="E198">_xll.SNL.Clients.Office.Excel.Functions.SPG($A198, "SP_SHARES_OUT_PERIOD_END", E$3)</f>
        <v>75203769</v>
      </c>
      <c r="F198" s="9" cm="1">
        <f t="array" ref="F198">_xll.SNL.Clients.Office.Excel.Functions.SPG($A198, "SP_SHARES_OUT_PERIOD_END", F$3)</f>
        <v>75915205</v>
      </c>
      <c r="G198" s="9" cm="1">
        <f t="array" ref="G198">_xll.SNL.Clients.Office.Excel.Functions.SPG($A198, "SP_SHARES_OUT_PERIOD_END", G$3)</f>
        <v>75867028</v>
      </c>
      <c r="H198" s="9" cm="1">
        <f t="array" ref="H198">_xll.SNL.Clients.Office.Excel.Functions.SPG($A198, "SP_SHARES_OUT_PERIOD_END", H$3)</f>
        <v>79318673</v>
      </c>
      <c r="I198" s="9" cm="1">
        <f t="array" ref="I198">_xll.SNL.Clients.Office.Excel.Functions.SPG($A198, "SP_SHARES_OUT_PERIOD_END", I$3)</f>
        <v>80609911</v>
      </c>
      <c r="J198" s="9" cm="1">
        <f t="array" ref="J198">_xll.SNL.Clients.Office.Excel.Functions.SPG($A198, "SP_SHARES_OUT_PERIOD_END", J$3)</f>
        <v>82491192</v>
      </c>
    </row>
    <row r="199" spans="1:10" x14ac:dyDescent="0.3">
      <c r="A199" s="11" t="s">
        <v>1233</v>
      </c>
      <c r="B199" s="9" t="str" cm="1">
        <f t="array" ref="B199">_xll.SNL.Clients.Office.Excel.Functions.SPG($A199, "SP_SHARES_OUT_PERIOD_END", B$3)</f>
        <v>NA</v>
      </c>
      <c r="C199" s="9" t="str" cm="1">
        <f t="array" ref="C199">_xll.SNL.Clients.Office.Excel.Functions.SPG($A199, "SP_SHARES_OUT_PERIOD_END", C$3)</f>
        <v>NA</v>
      </c>
      <c r="D199" s="9" cm="1">
        <f t="array" ref="D199">_xll.SNL.Clients.Office.Excel.Functions.SPG($A199, "SP_SHARES_OUT_PERIOD_END", D$3)</f>
        <v>133231050</v>
      </c>
      <c r="E199" s="9" cm="1">
        <f t="array" ref="E199">_xll.SNL.Clients.Office.Excel.Functions.SPG($A199, "SP_SHARES_OUT_PERIOD_END", E$3)</f>
        <v>133162928</v>
      </c>
      <c r="F199" s="9" cm="1">
        <f t="array" ref="F199">_xll.SNL.Clients.Office.Excel.Functions.SPG($A199, "SP_SHARES_OUT_PERIOD_END", F$3)</f>
        <v>134651351</v>
      </c>
      <c r="G199" s="9" cm="1">
        <f t="array" ref="G199">_xll.SNL.Clients.Office.Excel.Functions.SPG($A199, "SP_SHARES_OUT_PERIOD_END", G$3)</f>
        <v>135067562</v>
      </c>
      <c r="H199" s="9" cm="1">
        <f t="array" ref="H199">_xll.SNL.Clients.Office.Excel.Functions.SPG($A199, "SP_SHARES_OUT_PERIOD_END", H$3)</f>
        <v>135002833</v>
      </c>
      <c r="I199" s="9" cm="1">
        <f t="array" ref="I199">_xll.SNL.Clients.Office.Excel.Functions.SPG($A199, "SP_SHARES_OUT_PERIOD_END", I$3)</f>
        <v>134915400</v>
      </c>
      <c r="J199" s="9" cm="1">
        <f t="array" ref="J199">_xll.SNL.Clients.Office.Excel.Functions.SPG($A199, "SP_SHARES_OUT_PERIOD_END", J$3)</f>
        <v>136039210</v>
      </c>
    </row>
    <row r="200" spans="1:10" x14ac:dyDescent="0.3">
      <c r="A200" s="11" t="s">
        <v>1234</v>
      </c>
      <c r="B200" s="9" t="str" cm="1">
        <f t="array" ref="B200">_xll.SNL.Clients.Office.Excel.Functions.SPG($A200, "SP_SHARES_OUT_PERIOD_END", B$3)</f>
        <v>NA</v>
      </c>
      <c r="C200" s="9" cm="1">
        <f t="array" ref="C200">_xll.SNL.Clients.Office.Excel.Functions.SPG($A200, "SP_SHARES_OUT_PERIOD_END", C$3)</f>
        <v>63840442</v>
      </c>
      <c r="D200" s="9" cm="1">
        <f t="array" ref="D200">_xll.SNL.Clients.Office.Excel.Functions.SPG($A200, "SP_SHARES_OUT_PERIOD_END", D$3)</f>
        <v>64043801</v>
      </c>
      <c r="E200" s="9" cm="1">
        <f t="array" ref="E200">_xll.SNL.Clients.Office.Excel.Functions.SPG($A200, "SP_SHARES_OUT_PERIOD_END", E$3)</f>
        <v>64426521</v>
      </c>
      <c r="F200" s="9" cm="1">
        <f t="array" ref="F200">_xll.SNL.Clients.Office.Excel.Functions.SPG($A200, "SP_SHARES_OUT_PERIOD_END", F$3)</f>
        <v>64357521</v>
      </c>
      <c r="G200" s="9" cm="1">
        <f t="array" ref="G200">_xll.SNL.Clients.Office.Excel.Functions.SPG($A200, "SP_SHARES_OUT_PERIOD_END", G$3)</f>
        <v>64111555</v>
      </c>
      <c r="H200" s="9" cm="1">
        <f t="array" ref="H200">_xll.SNL.Clients.Office.Excel.Functions.SPG($A200, "SP_SHARES_OUT_PERIOD_END", H$3)</f>
        <v>64081099</v>
      </c>
      <c r="I200" s="9" cm="1">
        <f t="array" ref="I200">_xll.SNL.Clients.Office.Excel.Functions.SPG($A200, "SP_SHARES_OUT_PERIOD_END", I$3)</f>
        <v>64054430</v>
      </c>
      <c r="J200" s="9" cm="1">
        <f t="array" ref="J200">_xll.SNL.Clients.Office.Excel.Functions.SPG($A200, "SP_SHARES_OUT_PERIOD_END", J$3)</f>
        <v>63982224</v>
      </c>
    </row>
    <row r="201" spans="1:10" x14ac:dyDescent="0.3">
      <c r="A201" s="11" t="s">
        <v>1235</v>
      </c>
      <c r="B201" s="9" t="str" cm="1">
        <f t="array" ref="B201">_xll.SNL.Clients.Office.Excel.Functions.SPG($A201, "SP_SHARES_OUT_PERIOD_END", B$3)</f>
        <v>NA</v>
      </c>
      <c r="C201" s="9" t="str" cm="1">
        <f t="array" ref="C201">_xll.SNL.Clients.Office.Excel.Functions.SPG($A201, "SP_SHARES_OUT_PERIOD_END", C$3)</f>
        <v>NA</v>
      </c>
      <c r="D201" s="9" cm="1">
        <f t="array" ref="D201">_xll.SNL.Clients.Office.Excel.Functions.SPG($A201, "SP_SHARES_OUT_PERIOD_END", D$3)</f>
        <v>118046674</v>
      </c>
      <c r="E201" s="9" cm="1">
        <f t="array" ref="E201">_xll.SNL.Clients.Office.Excel.Functions.SPG($A201, "SP_SHARES_OUT_PERIOD_END", E$3)</f>
        <v>117385231</v>
      </c>
      <c r="F201" s="9" cm="1">
        <f t="array" ref="F201">_xll.SNL.Clients.Office.Excel.Functions.SPG($A201, "SP_SHARES_OUT_PERIOD_END", F$3)</f>
        <v>117366405</v>
      </c>
      <c r="G201" s="9" cm="1">
        <f t="array" ref="G201">_xll.SNL.Clients.Office.Excel.Functions.SPG($A201, "SP_SHARES_OUT_PERIOD_END", G$3)</f>
        <v>117239558</v>
      </c>
      <c r="H201" s="9" cm="1">
        <f t="array" ref="H201">_xll.SNL.Clients.Office.Excel.Functions.SPG($A201, "SP_SHARES_OUT_PERIOD_END", H$3)</f>
        <v>117239558</v>
      </c>
      <c r="I201" s="9" cm="1">
        <f t="array" ref="I201">_xll.SNL.Clients.Office.Excel.Functions.SPG($A201, "SP_SHARES_OUT_PERIOD_END", I$3)</f>
        <v>117177908</v>
      </c>
      <c r="J201" s="9" cm="1">
        <f t="array" ref="J201">_xll.SNL.Clients.Office.Excel.Functions.SPG($A201, "SP_SHARES_OUT_PERIOD_END", J$3)</f>
        <v>117120962</v>
      </c>
    </row>
    <row r="202" spans="1:10" x14ac:dyDescent="0.3">
      <c r="A202" s="11" t="s">
        <v>1236</v>
      </c>
      <c r="B202" s="9" t="str" cm="1">
        <f t="array" ref="B202">_xll.SNL.Clients.Office.Excel.Functions.SPG($A202, "SP_SHARES_OUT_PERIOD_END", B$3)</f>
        <v>NA</v>
      </c>
      <c r="C202" s="9" t="str" cm="1">
        <f t="array" ref="C202">_xll.SNL.Clients.Office.Excel.Functions.SPG($A202, "SP_SHARES_OUT_PERIOD_END", C$3)</f>
        <v>NA</v>
      </c>
      <c r="D202" s="9" cm="1">
        <f t="array" ref="D202">_xll.SNL.Clients.Office.Excel.Functions.SPG($A202, "SP_SHARES_OUT_PERIOD_END", D$3)</f>
        <v>23288145</v>
      </c>
      <c r="E202" s="9" cm="1">
        <f t="array" ref="E202">_xll.SNL.Clients.Office.Excel.Functions.SPG($A202, "SP_SHARES_OUT_PERIOD_END", E$3)</f>
        <v>23286248</v>
      </c>
      <c r="F202" s="9" cm="1">
        <f t="array" ref="F202">_xll.SNL.Clients.Office.Excel.Functions.SPG($A202, "SP_SHARES_OUT_PERIOD_END", F$3)</f>
        <v>23275915</v>
      </c>
      <c r="G202" s="9" cm="1">
        <f t="array" ref="G202">_xll.SNL.Clients.Office.Excel.Functions.SPG($A202, "SP_SHARES_OUT_PERIOD_END", G$3)</f>
        <v>23181919</v>
      </c>
      <c r="H202" s="9" cm="1">
        <f t="array" ref="H202">_xll.SNL.Clients.Office.Excel.Functions.SPG($A202, "SP_SHARES_OUT_PERIOD_END", H$3)</f>
        <v>23172925</v>
      </c>
      <c r="I202" s="9" cm="1">
        <f t="array" ref="I202">_xll.SNL.Clients.Office.Excel.Functions.SPG($A202, "SP_SHARES_OUT_PERIOD_END", I$3)</f>
        <v>23162175</v>
      </c>
      <c r="J202" s="9" cm="1">
        <f t="array" ref="J202">_xll.SNL.Clients.Office.Excel.Functions.SPG($A202, "SP_SHARES_OUT_PERIOD_END", J$3)</f>
        <v>23153945</v>
      </c>
    </row>
    <row r="203" spans="1:10" x14ac:dyDescent="0.3">
      <c r="A203" s="11" t="s">
        <v>1237</v>
      </c>
      <c r="B203" s="9" t="str" cm="1">
        <f t="array" ref="B203">_xll.SNL.Clients.Office.Excel.Functions.SPG($A203, "SP_SHARES_OUT_PERIOD_END", B$3)</f>
        <v>NA</v>
      </c>
      <c r="C203" s="9" cm="1">
        <f t="array" ref="C203">_xll.SNL.Clients.Office.Excel.Functions.SPG($A203, "SP_SHARES_OUT_PERIOD_END", C$3)</f>
        <v>57528000</v>
      </c>
      <c r="D203" s="9" cm="1">
        <f t="array" ref="D203">_xll.SNL.Clients.Office.Excel.Functions.SPG($A203, "SP_SHARES_OUT_PERIOD_END", D$3)</f>
        <v>57528000</v>
      </c>
      <c r="E203" s="9" cm="1">
        <f t="array" ref="E203">_xll.SNL.Clients.Office.Excel.Functions.SPG($A203, "SP_SHARES_OUT_PERIOD_END", E$3)</f>
        <v>57952000</v>
      </c>
      <c r="F203" s="9" cm="1">
        <f t="array" ref="F203">_xll.SNL.Clients.Office.Excel.Functions.SPG($A203, "SP_SHARES_OUT_PERIOD_END", F$3)</f>
        <v>58273000</v>
      </c>
      <c r="G203" s="9" cm="1">
        <f t="array" ref="G203">_xll.SNL.Clients.Office.Excel.Functions.SPG($A203, "SP_SHARES_OUT_PERIOD_END", G$3)</f>
        <v>58629000</v>
      </c>
      <c r="H203" s="9" cm="1">
        <f t="array" ref="H203">_xll.SNL.Clients.Office.Excel.Functions.SPG($A203, "SP_SHARES_OUT_PERIOD_END", H$3)</f>
        <v>59283000</v>
      </c>
      <c r="I203" s="9" cm="1">
        <f t="array" ref="I203">_xll.SNL.Clients.Office.Excel.Functions.SPG($A203, "SP_SHARES_OUT_PERIOD_END", I$3)</f>
        <v>59526000</v>
      </c>
      <c r="J203" s="9" cm="1">
        <f t="array" ref="J203">_xll.SNL.Clients.Office.Excel.Functions.SPG($A203, "SP_SHARES_OUT_PERIOD_END", J$3)</f>
        <v>59968000</v>
      </c>
    </row>
    <row r="204" spans="1:10" x14ac:dyDescent="0.3">
      <c r="A204" s="11" t="s">
        <v>1238</v>
      </c>
      <c r="B204" s="9" t="str" cm="1">
        <f t="array" ref="B204">_xll.SNL.Clients.Office.Excel.Functions.SPG($A204, "SP_SHARES_OUT_PERIOD_END", B$3)</f>
        <v>NA</v>
      </c>
      <c r="C204" s="9" t="str" cm="1">
        <f t="array" ref="C204">_xll.SNL.Clients.Office.Excel.Functions.SPG($A204, "SP_SHARES_OUT_PERIOD_END", C$3)</f>
        <v>NA</v>
      </c>
      <c r="D204" s="9" cm="1">
        <f t="array" ref="D204">_xll.SNL.Clients.Office.Excel.Functions.SPG($A204, "SP_SHARES_OUT_PERIOD_END", D$3)</f>
        <v>219666129</v>
      </c>
      <c r="E204" s="9" cm="1">
        <f t="array" ref="E204">_xll.SNL.Clients.Office.Excel.Functions.SPG($A204, "SP_SHARES_OUT_PERIOD_END", E$3)</f>
        <v>219654953</v>
      </c>
      <c r="F204" s="9" cm="1">
        <f t="array" ref="F204">_xll.SNL.Clients.Office.Excel.Functions.SPG($A204, "SP_SHARES_OUT_PERIOD_END", F$3)</f>
        <v>219603862</v>
      </c>
      <c r="G204" s="9" cm="1">
        <f t="array" ref="G204">_xll.SNL.Clients.Office.Excel.Functions.SPG($A204, "SP_SHARES_OUT_PERIOD_END", G$3)</f>
        <v>219448429</v>
      </c>
      <c r="H204" s="9" cm="1">
        <f t="array" ref="H204">_xll.SNL.Clients.Office.Excel.Functions.SPG($A204, "SP_SHARES_OUT_PERIOD_END", H$3)</f>
        <v>219387345</v>
      </c>
      <c r="I204" s="9" cm="1">
        <f t="array" ref="I204">_xll.SNL.Clients.Office.Excel.Functions.SPG($A204, "SP_SHARES_OUT_PERIOD_END", I$3)</f>
        <v>219374275</v>
      </c>
      <c r="J204" s="9" cm="1">
        <f t="array" ref="J204">_xll.SNL.Clients.Office.Excel.Functions.SPG($A204, "SP_SHARES_OUT_PERIOD_END", J$3)</f>
        <v>219325898</v>
      </c>
    </row>
    <row r="205" spans="1:10" x14ac:dyDescent="0.3">
      <c r="A205" s="11" t="s">
        <v>1239</v>
      </c>
      <c r="B205" s="9" t="str" cm="1">
        <f t="array" ref="B205">_xll.SNL.Clients.Office.Excel.Functions.SPG($A205, "SP_SHARES_OUT_PERIOD_END", B$3)</f>
        <v>NA</v>
      </c>
      <c r="C205" s="9" t="str" cm="1">
        <f t="array" ref="C205">_xll.SNL.Clients.Office.Excel.Functions.SPG($A205, "SP_SHARES_OUT_PERIOD_END", C$3)</f>
        <v>NA</v>
      </c>
      <c r="D205" s="9" cm="1">
        <f t="array" ref="D205">_xll.SNL.Clients.Office.Excel.Functions.SPG($A205, "SP_SHARES_OUT_PERIOD_END", D$3)</f>
        <v>56612705</v>
      </c>
      <c r="E205" s="9" cm="1">
        <f t="array" ref="E205">_xll.SNL.Clients.Office.Excel.Functions.SPG($A205, "SP_SHARES_OUT_PERIOD_END", E$3)</f>
        <v>56612705</v>
      </c>
      <c r="F205" s="9" cm="1">
        <f t="array" ref="F205">_xll.SNL.Clients.Office.Excel.Functions.SPG($A205, "SP_SHARES_OUT_PERIOD_END", F$3)</f>
        <v>56609704</v>
      </c>
      <c r="G205" s="9" cm="1">
        <f t="array" ref="G205">_xll.SNL.Clients.Office.Excel.Functions.SPG($A205, "SP_SHARES_OUT_PERIOD_END", G$3)</f>
        <v>56578406</v>
      </c>
      <c r="H205" s="9" cm="1">
        <f t="array" ref="H205">_xll.SNL.Clients.Office.Excel.Functions.SPG($A205, "SP_SHARES_OUT_PERIOD_END", H$3)</f>
        <v>56566214</v>
      </c>
      <c r="I205" s="9" cm="1">
        <f t="array" ref="I205">_xll.SNL.Clients.Office.Excel.Functions.SPG($A205, "SP_SHARES_OUT_PERIOD_END", I$3)</f>
        <v>56566214</v>
      </c>
      <c r="J205" s="9" cm="1">
        <f t="array" ref="J205">_xll.SNL.Clients.Office.Excel.Functions.SPG($A205, "SP_SHARES_OUT_PERIOD_END", J$3)</f>
        <v>80000</v>
      </c>
    </row>
    <row r="206" spans="1:10" x14ac:dyDescent="0.3">
      <c r="A206" s="11" t="s">
        <v>1240</v>
      </c>
      <c r="B206" s="9" t="str" cm="1">
        <f t="array" ref="B206">_xll.SNL.Clients.Office.Excel.Functions.SPG($A206, "SP_SHARES_OUT_PERIOD_END", B$3)</f>
        <v>NA</v>
      </c>
      <c r="C206" s="9" cm="1">
        <f t="array" ref="C206">_xll.SNL.Clients.Office.Excel.Functions.SPG($A206, "SP_SHARES_OUT_PERIOD_END", C$3)</f>
        <v>161894000</v>
      </c>
      <c r="D206" s="9" cm="1">
        <f t="array" ref="D206">_xll.SNL.Clients.Office.Excel.Functions.SPG($A206, "SP_SHARES_OUT_PERIOD_END", D$3)</f>
        <v>161871000</v>
      </c>
      <c r="E206" s="9" cm="1">
        <f t="array" ref="E206">_xll.SNL.Clients.Office.Excel.Functions.SPG($A206, "SP_SHARES_OUT_PERIOD_END", E$3)</f>
        <v>161836000</v>
      </c>
      <c r="F206" s="9" cm="1">
        <f t="array" ref="F206">_xll.SNL.Clients.Office.Excel.Functions.SPG($A206, "SP_SHARES_OUT_PERIOD_END", F$3)</f>
        <v>161593000</v>
      </c>
      <c r="G206" s="9" cm="1">
        <f t="array" ref="G206">_xll.SNL.Clients.Office.Excel.Functions.SPG($A206, "SP_SHARES_OUT_PERIOD_END", G$3)</f>
        <v>161384768</v>
      </c>
      <c r="H206" s="9" cm="1">
        <f t="array" ref="H206">_xll.SNL.Clients.Office.Excel.Functions.SPG($A206, "SP_SHARES_OUT_PERIOD_END", H$3)</f>
        <v>161347000</v>
      </c>
      <c r="I206" s="9" cm="1">
        <f t="array" ref="I206">_xll.SNL.Clients.Office.Excel.Functions.SPG($A206, "SP_SHARES_OUT_PERIOD_END", I$3)</f>
        <v>161276000</v>
      </c>
      <c r="J206" s="9" cm="1">
        <f t="array" ref="J206">_xll.SNL.Clients.Office.Excel.Functions.SPG($A206, "SP_SHARES_OUT_PERIOD_END", J$3)</f>
        <v>161009304</v>
      </c>
    </row>
    <row r="207" spans="1:10" x14ac:dyDescent="0.3">
      <c r="A207" s="11" t="s">
        <v>1241</v>
      </c>
      <c r="B207" s="9" t="str" cm="1">
        <f t="array" ref="B207">_xll.SNL.Clients.Office.Excel.Functions.SPG($A207, "SP_SHARES_OUT_PERIOD_END", B$3)</f>
        <v>NA</v>
      </c>
      <c r="C207" s="9" cm="1">
        <f t="array" ref="C207">_xll.SNL.Clients.Office.Excel.Functions.SPG($A207, "SP_SHARES_OUT_PERIOD_END", C$3)</f>
        <v>231800000</v>
      </c>
      <c r="D207" s="9" cm="1">
        <f t="array" ref="D207">_xll.SNL.Clients.Office.Excel.Functions.SPG($A207, "SP_SHARES_OUT_PERIOD_END", D$3)</f>
        <v>232200000</v>
      </c>
      <c r="E207" s="9" cm="1">
        <f t="array" ref="E207">_xll.SNL.Clients.Office.Excel.Functions.SPG($A207, "SP_SHARES_OUT_PERIOD_END", E$3)</f>
        <v>231000000</v>
      </c>
      <c r="F207" s="9" cm="1">
        <f t="array" ref="F207">_xll.SNL.Clients.Office.Excel.Functions.SPG($A207, "SP_SHARES_OUT_PERIOD_END", F$3)</f>
        <v>230400000</v>
      </c>
      <c r="G207" s="9" cm="1">
        <f t="array" ref="G207">_xll.SNL.Clients.Office.Excel.Functions.SPG($A207, "SP_SHARES_OUT_PERIOD_END", G$3)</f>
        <v>230000000</v>
      </c>
      <c r="H207" s="9" cm="1">
        <f t="array" ref="H207">_xll.SNL.Clients.Office.Excel.Functions.SPG($A207, "SP_SHARES_OUT_PERIOD_END", H$3)</f>
        <v>229500000</v>
      </c>
      <c r="I207" s="9" cm="1">
        <f t="array" ref="I207">_xll.SNL.Clients.Office.Excel.Functions.SPG($A207, "SP_SHARES_OUT_PERIOD_END", I$3)</f>
        <v>228600000</v>
      </c>
      <c r="J207" s="9" cm="1">
        <f t="array" ref="J207">_xll.SNL.Clients.Office.Excel.Functions.SPG($A207, "SP_SHARES_OUT_PERIOD_END", J$3)</f>
        <v>227700000</v>
      </c>
    </row>
    <row r="208" spans="1:10" x14ac:dyDescent="0.3">
      <c r="A208" s="11" t="s">
        <v>1242</v>
      </c>
      <c r="B208" s="9" t="str" cm="1">
        <f t="array" ref="B208">_xll.SNL.Clients.Office.Excel.Functions.SPG($A208, "SP_SHARES_OUT_PERIOD_END", B$3)</f>
        <v>NA</v>
      </c>
      <c r="C208" s="9" t="str" cm="1">
        <f t="array" ref="C208">_xll.SNL.Clients.Office.Excel.Functions.SPG($A208, "SP_SHARES_OUT_PERIOD_END", C$3)</f>
        <v>NA</v>
      </c>
      <c r="D208" s="9" cm="1">
        <f t="array" ref="D208">_xll.SNL.Clients.Office.Excel.Functions.SPG($A208, "SP_SHARES_OUT_PERIOD_END", D$3)</f>
        <v>102357807</v>
      </c>
      <c r="E208" s="9" cm="1">
        <f t="array" ref="E208">_xll.SNL.Clients.Office.Excel.Functions.SPG($A208, "SP_SHARES_OUT_PERIOD_END", E$3)</f>
        <v>102295158</v>
      </c>
      <c r="F208" s="9" cm="1">
        <f t="array" ref="F208">_xll.SNL.Clients.Office.Excel.Functions.SPG($A208, "SP_SHARES_OUT_PERIOD_END", F$3)</f>
        <v>102240694</v>
      </c>
      <c r="G208" s="9" cm="1">
        <f t="array" ref="G208">_xll.SNL.Clients.Office.Excel.Functions.SPG($A208, "SP_SHARES_OUT_PERIOD_END", G$3)</f>
        <v>102065645</v>
      </c>
      <c r="H208" s="9" cm="1">
        <f t="array" ref="H208">_xll.SNL.Clients.Office.Excel.Functions.SPG($A208, "SP_SHARES_OUT_PERIOD_END", H$3)</f>
        <v>101998161</v>
      </c>
      <c r="I208" s="9" cm="1">
        <f t="array" ref="I208">_xll.SNL.Clients.Office.Excel.Functions.SPG($A208, "SP_SHARES_OUT_PERIOD_END", I$3)</f>
        <v>101960335</v>
      </c>
      <c r="J208" s="9" cm="1">
        <f t="array" ref="J208">_xll.SNL.Clients.Office.Excel.Functions.SPG($A208, "SP_SHARES_OUT_PERIOD_END", J$3)</f>
        <v>101907386</v>
      </c>
    </row>
    <row r="209" spans="1:10" x14ac:dyDescent="0.3">
      <c r="A209" s="11" t="s">
        <v>1243</v>
      </c>
      <c r="B209" s="9" t="str" cm="1">
        <f t="array" ref="B209">_xll.SNL.Clients.Office.Excel.Functions.SPG($A209, "SP_SHARES_OUT_PERIOD_END", B$3)</f>
        <v>NA</v>
      </c>
      <c r="C209" s="9" cm="1">
        <f t="array" ref="C209">_xll.SNL.Clients.Office.Excel.Functions.SPG($A209, "SP_SHARES_OUT_PERIOD_END", C$3)</f>
        <v>27571897</v>
      </c>
      <c r="D209" s="9" cm="1">
        <f t="array" ref="D209">_xll.SNL.Clients.Office.Excel.Functions.SPG($A209, "SP_SHARES_OUT_PERIOD_END", D$3)</f>
        <v>27565702</v>
      </c>
      <c r="E209" s="9" cm="1">
        <f t="array" ref="E209">_xll.SNL.Clients.Office.Excel.Functions.SPG($A209, "SP_SHARES_OUT_PERIOD_END", E$3)</f>
        <v>27527090</v>
      </c>
      <c r="F209" s="9" cm="1">
        <f t="array" ref="F209">_xll.SNL.Clients.Office.Excel.Functions.SPG($A209, "SP_SHARES_OUT_PERIOD_END", F$3)</f>
        <v>27527412</v>
      </c>
      <c r="G209" s="9" cm="1">
        <f t="array" ref="G209">_xll.SNL.Clients.Office.Excel.Functions.SPG($A209, "SP_SHARES_OUT_PERIOD_END", G$3)</f>
        <v>27521158</v>
      </c>
      <c r="H209" s="9" cm="1">
        <f t="array" ref="H209">_xll.SNL.Clients.Office.Excel.Functions.SPG($A209, "SP_SHARES_OUT_PERIOD_END", H$3)</f>
        <v>27517313</v>
      </c>
      <c r="I209" s="9" cm="1">
        <f t="array" ref="I209">_xll.SNL.Clients.Office.Excel.Functions.SPG($A209, "SP_SHARES_OUT_PERIOD_END", I$3)</f>
        <v>27527550</v>
      </c>
      <c r="J209" s="9" cm="1">
        <f t="array" ref="J209">_xll.SNL.Clients.Office.Excel.Functions.SPG($A209, "SP_SHARES_OUT_PERIOD_END", J$3)</f>
        <v>27522603</v>
      </c>
    </row>
    <row r="210" spans="1:10" x14ac:dyDescent="0.3">
      <c r="A210" s="11" t="s">
        <v>1244</v>
      </c>
      <c r="B210" s="9" t="str" cm="1">
        <f t="array" ref="B210">_xll.SNL.Clients.Office.Excel.Functions.SPG($A210, "SP_SHARES_OUT_PERIOD_END", B$3)</f>
        <v>NA</v>
      </c>
      <c r="C210" s="9" cm="1">
        <f t="array" ref="C210">_xll.SNL.Clients.Office.Excel.Functions.SPG($A210, "SP_SHARES_OUT_PERIOD_END", C$3)</f>
        <v>35316073</v>
      </c>
      <c r="D210" s="9" cm="1">
        <f t="array" ref="D210">_xll.SNL.Clients.Office.Excel.Functions.SPG($A210, "SP_SHARES_OUT_PERIOD_END", D$3)</f>
        <v>35331173</v>
      </c>
      <c r="E210" s="9" cm="1">
        <f t="array" ref="E210">_xll.SNL.Clients.Office.Excel.Functions.SPG($A210, "SP_SHARES_OUT_PERIOD_END", E$3)</f>
        <v>35451651</v>
      </c>
      <c r="F210" s="9" cm="1">
        <f t="array" ref="F210">_xll.SNL.Clients.Office.Excel.Functions.SPG($A210, "SP_SHARES_OUT_PERIOD_END", F$3)</f>
        <v>35762038</v>
      </c>
      <c r="G210" s="9" cm="1">
        <f t="array" ref="G210">_xll.SNL.Clients.Office.Excel.Functions.SPG($A210, "SP_SHARES_OUT_PERIOD_END", G$3)</f>
        <v>35716673</v>
      </c>
      <c r="H210" s="9" cm="1">
        <f t="array" ref="H210">_xll.SNL.Clients.Office.Excel.Functions.SPG($A210, "SP_SHARES_OUT_PERIOD_END", H$3)</f>
        <v>35946344</v>
      </c>
      <c r="I210" s="9" cm="1">
        <f t="array" ref="I210">_xll.SNL.Clients.Office.Excel.Functions.SPG($A210, "SP_SHARES_OUT_PERIOD_END", I$3)</f>
        <v>35946472</v>
      </c>
      <c r="J210" s="9" cm="1">
        <f t="array" ref="J210">_xll.SNL.Clients.Office.Excel.Functions.SPG($A210, "SP_SHARES_OUT_PERIOD_END", J$3)</f>
        <v>35933111</v>
      </c>
    </row>
    <row r="211" spans="1:10" x14ac:dyDescent="0.3">
      <c r="A211" s="11" t="s">
        <v>1245</v>
      </c>
      <c r="B211" s="9" t="str" cm="1">
        <f t="array" ref="B211">_xll.SNL.Clients.Office.Excel.Functions.SPG($A211, "SP_SHARES_OUT_PERIOD_END", B$3)</f>
        <v>NA</v>
      </c>
      <c r="C211" s="9" t="str" cm="1">
        <f t="array" ref="C211">_xll.SNL.Clients.Office.Excel.Functions.SPG($A211, "SP_SHARES_OUT_PERIOD_END", C$3)</f>
        <v>NA</v>
      </c>
      <c r="D211" s="9" cm="1">
        <f t="array" ref="D211">_xll.SNL.Clients.Office.Excel.Functions.SPG($A211, "SP_SHARES_OUT_PERIOD_END", D$3)</f>
        <v>69515000</v>
      </c>
      <c r="E211" s="9" cm="1">
        <f t="array" ref="E211">_xll.SNL.Clients.Office.Excel.Functions.SPG($A211, "SP_SHARES_OUT_PERIOD_END", E$3)</f>
        <v>69411000</v>
      </c>
      <c r="F211" s="9" cm="1">
        <f t="array" ref="F211">_xll.SNL.Clients.Office.Excel.Functions.SPG($A211, "SP_SHARES_OUT_PERIOD_END", F$3)</f>
        <v>69296000</v>
      </c>
      <c r="G211" s="9" cm="1">
        <f t="array" ref="G211">_xll.SNL.Clients.Office.Excel.Functions.SPG($A211, "SP_SHARES_OUT_PERIOD_END", G$3)</f>
        <v>68524000</v>
      </c>
      <c r="H211" s="9" cm="1">
        <f t="array" ref="H211">_xll.SNL.Clients.Office.Excel.Functions.SPG($A211, "SP_SHARES_OUT_PERIOD_END", H$3)</f>
        <v>68469000</v>
      </c>
      <c r="I211" s="9" cm="1">
        <f t="array" ref="I211">_xll.SNL.Clients.Office.Excel.Functions.SPG($A211, "SP_SHARES_OUT_PERIOD_END", I$3)</f>
        <v>68416000</v>
      </c>
      <c r="J211" s="9" cm="1">
        <f t="array" ref="J211">_xll.SNL.Clients.Office.Excel.Functions.SPG($A211, "SP_SHARES_OUT_PERIOD_END", J$3)</f>
        <v>68291000</v>
      </c>
    </row>
    <row r="212" spans="1:10" x14ac:dyDescent="0.3">
      <c r="A212" s="11" t="s">
        <v>1246</v>
      </c>
      <c r="B212" s="9" t="str" cm="1">
        <f t="array" ref="B212">_xll.SNL.Clients.Office.Excel.Functions.SPG($A212, "SP_SHARES_OUT_PERIOD_END", B$3)</f>
        <v>NA</v>
      </c>
      <c r="C212" s="9" t="str" cm="1">
        <f t="array" ref="C212">_xll.SNL.Clients.Office.Excel.Functions.SPG($A212, "SP_SHARES_OUT_PERIOD_END", C$3)</f>
        <v>NA</v>
      </c>
      <c r="D212" s="9" cm="1">
        <f t="array" ref="D212">_xll.SNL.Clients.Office.Excel.Functions.SPG($A212, "SP_SHARES_OUT_PERIOD_END", D$3)</f>
        <v>137935000</v>
      </c>
      <c r="E212" s="9" cm="1">
        <f t="array" ref="E212">_xll.SNL.Clients.Office.Excel.Functions.SPG($A212, "SP_SHARES_OUT_PERIOD_END", E$3)</f>
        <v>137765000</v>
      </c>
      <c r="F212" s="9" cm="1">
        <f t="array" ref="F212">_xll.SNL.Clients.Office.Excel.Functions.SPG($A212, "SP_SHARES_OUT_PERIOD_END", F$3)</f>
        <v>137538000</v>
      </c>
      <c r="G212" s="9" cm="1">
        <f t="array" ref="G212">_xll.SNL.Clients.Office.Excel.Functions.SPG($A212, "SP_SHARES_OUT_PERIOD_END", G$3)</f>
        <v>137340000</v>
      </c>
      <c r="H212" s="9" cm="1">
        <f t="array" ref="H212">_xll.SNL.Clients.Office.Excel.Functions.SPG($A212, "SP_SHARES_OUT_PERIOD_END", H$3)</f>
        <v>138022000</v>
      </c>
      <c r="I212" s="9" cm="1">
        <f t="array" ref="I212">_xll.SNL.Clients.Office.Excel.Functions.SPG($A212, "SP_SHARES_OUT_PERIOD_END", I$3)</f>
        <v>137823000</v>
      </c>
      <c r="J212" s="9" cm="1">
        <f t="array" ref="J212">_xll.SNL.Clients.Office.Excel.Functions.SPG($A212, "SP_SHARES_OUT_PERIOD_END", J$3)</f>
        <v>137637000</v>
      </c>
    </row>
    <row r="213" spans="1:10" x14ac:dyDescent="0.3">
      <c r="A213" s="11" t="s">
        <v>1247</v>
      </c>
      <c r="B213" s="9" t="str" cm="1">
        <f t="array" ref="B213">_xll.SNL.Clients.Office.Excel.Functions.SPG($A213, "SP_SHARES_OUT_PERIOD_END", B$3)</f>
        <v>NA</v>
      </c>
      <c r="C213" s="9" cm="1">
        <f t="array" ref="C213">_xll.SNL.Clients.Office.Excel.Functions.SPG($A213, "SP_SHARES_OUT_PERIOD_END", C$3)</f>
        <v>54800000</v>
      </c>
      <c r="D213" s="9" cm="1">
        <f t="array" ref="D213">_xll.SNL.Clients.Office.Excel.Functions.SPG($A213, "SP_SHARES_OUT_PERIOD_END", D$3)</f>
        <v>54578584</v>
      </c>
      <c r="E213" s="9" cm="1">
        <f t="array" ref="E213">_xll.SNL.Clients.Office.Excel.Functions.SPG($A213, "SP_SHARES_OUT_PERIOD_END", E$3)</f>
        <v>56430271</v>
      </c>
      <c r="F213" s="9" cm="1">
        <f t="array" ref="F213">_xll.SNL.Clients.Office.Excel.Functions.SPG($A213, "SP_SHARES_OUT_PERIOD_END", F$3)</f>
        <v>56892240</v>
      </c>
      <c r="G213" s="9" cm="1">
        <f t="array" ref="G213">_xll.SNL.Clients.Office.Excel.Functions.SPG($A213, "SP_SHARES_OUT_PERIOD_END", G$3)</f>
        <v>56978932</v>
      </c>
      <c r="H213" s="9" cm="1">
        <f t="array" ref="H213">_xll.SNL.Clients.Office.Excel.Functions.SPG($A213, "SP_SHARES_OUT_PERIOD_END", H$3)</f>
        <v>58255538</v>
      </c>
      <c r="I213" s="9" cm="1">
        <f t="array" ref="I213">_xll.SNL.Clients.Office.Excel.Functions.SPG($A213, "SP_SHARES_OUT_PERIOD_END", I$3)</f>
        <v>58749500</v>
      </c>
      <c r="J213" s="9" cm="1">
        <f t="array" ref="J213">_xll.SNL.Clients.Office.Excel.Functions.SPG($A213, "SP_SHARES_OUT_PERIOD_END", J$3)</f>
        <v>59020958</v>
      </c>
    </row>
    <row r="214" spans="1:10" x14ac:dyDescent="0.3">
      <c r="A214" s="11" t="s">
        <v>1248</v>
      </c>
      <c r="B214" s="9" t="str" cm="1">
        <f t="array" ref="B214">_xll.SNL.Clients.Office.Excel.Functions.SPG($A214, "SP_SHARES_OUT_PERIOD_END", B$3)</f>
        <v>NA</v>
      </c>
      <c r="C214" s="9" t="str" cm="1">
        <f t="array" ref="C214">_xll.SNL.Clients.Office.Excel.Functions.SPG($A214, "SP_SHARES_OUT_PERIOD_END", C$3)</f>
        <v>NA</v>
      </c>
      <c r="D214" s="9" cm="1">
        <f t="array" ref="D214">_xll.SNL.Clients.Office.Excel.Functions.SPG($A214, "SP_SHARES_OUT_PERIOD_END", D$3)</f>
        <v>89000000</v>
      </c>
      <c r="E214" s="9" cm="1">
        <f t="array" ref="E214">_xll.SNL.Clients.Office.Excel.Functions.SPG($A214, "SP_SHARES_OUT_PERIOD_END", E$3)</f>
        <v>89000000</v>
      </c>
      <c r="F214" s="9" cm="1">
        <f t="array" ref="F214">_xll.SNL.Clients.Office.Excel.Functions.SPG($A214, "SP_SHARES_OUT_PERIOD_END", F$3)</f>
        <v>90000000</v>
      </c>
      <c r="G214" s="9" cm="1">
        <f t="array" ref="G214">_xll.SNL.Clients.Office.Excel.Functions.SPG($A214, "SP_SHARES_OUT_PERIOD_END", G$3)</f>
        <v>90000000</v>
      </c>
      <c r="H214" s="9" cm="1">
        <f t="array" ref="H214">_xll.SNL.Clients.Office.Excel.Functions.SPG($A214, "SP_SHARES_OUT_PERIOD_END", H$3)</f>
        <v>90000000</v>
      </c>
      <c r="I214" s="9" cm="1">
        <f t="array" ref="I214">_xll.SNL.Clients.Office.Excel.Functions.SPG($A214, "SP_SHARES_OUT_PERIOD_END", I$3)</f>
        <v>91000000</v>
      </c>
      <c r="J214" s="9" cm="1">
        <f t="array" ref="J214">_xll.SNL.Clients.Office.Excel.Functions.SPG($A214, "SP_SHARES_OUT_PERIOD_END", J$3)</f>
        <v>91000000</v>
      </c>
    </row>
    <row r="215" spans="1:10" x14ac:dyDescent="0.3">
      <c r="A215" s="11" t="s">
        <v>1249</v>
      </c>
      <c r="B215" s="9" t="str" cm="1">
        <f t="array" ref="B215">_xll.SNL.Clients.Office.Excel.Functions.SPG($A215, "SP_SHARES_OUT_PERIOD_END", B$3)</f>
        <v>NA</v>
      </c>
      <c r="C215" s="9" t="str" cm="1">
        <f t="array" ref="C215">_xll.SNL.Clients.Office.Excel.Functions.SPG($A215, "SP_SHARES_OUT_PERIOD_END", C$3)</f>
        <v>NA</v>
      </c>
      <c r="D215" s="9" cm="1">
        <f t="array" ref="D215">_xll.SNL.Clients.Office.Excel.Functions.SPG($A215, "SP_SHARES_OUT_PERIOD_END", D$3)</f>
        <v>56425803</v>
      </c>
      <c r="E215" s="9" cm="1">
        <f t="array" ref="E215">_xll.SNL.Clients.Office.Excel.Functions.SPG($A215, "SP_SHARES_OUT_PERIOD_END", E$3)</f>
        <v>56675255</v>
      </c>
      <c r="F215" s="9" cm="1">
        <f t="array" ref="F215">_xll.SNL.Clients.Office.Excel.Functions.SPG($A215, "SP_SHARES_OUT_PERIOD_END", F$3)</f>
        <v>56908333</v>
      </c>
      <c r="G215" s="9" cm="1">
        <f t="array" ref="G215">_xll.SNL.Clients.Office.Excel.Functions.SPG($A215, "SP_SHARES_OUT_PERIOD_END", G$3)</f>
        <v>56975815</v>
      </c>
      <c r="H215" s="9" cm="1">
        <f t="array" ref="H215">_xll.SNL.Clients.Office.Excel.Functions.SPG($A215, "SP_SHARES_OUT_PERIOD_END", H$3)</f>
        <v>57199736</v>
      </c>
      <c r="I215" s="9" cm="1">
        <f t="array" ref="I215">_xll.SNL.Clients.Office.Excel.Functions.SPG($A215, "SP_SHARES_OUT_PERIOD_END", I$3)</f>
        <v>57412573</v>
      </c>
      <c r="J215" s="9" cm="1">
        <f t="array" ref="J215">_xll.SNL.Clients.Office.Excel.Functions.SPG($A215, "SP_SHARES_OUT_PERIOD_END", J$3)</f>
        <v>57572859</v>
      </c>
    </row>
    <row r="216" spans="1:10" x14ac:dyDescent="0.3">
      <c r="A216" s="11" t="s">
        <v>1250</v>
      </c>
      <c r="B216" s="9" t="str" cm="1">
        <f t="array" ref="B216">_xll.SNL.Clients.Office.Excel.Functions.SPG($A216, "SP_SHARES_OUT_PERIOD_END", B$3)</f>
        <v>NA</v>
      </c>
      <c r="C216" s="9" t="str" cm="1">
        <f t="array" ref="C216">_xll.SNL.Clients.Office.Excel.Functions.SPG($A216, "SP_SHARES_OUT_PERIOD_END", C$3)</f>
        <v>NA</v>
      </c>
      <c r="D216" s="9" cm="1">
        <f t="array" ref="D216">_xll.SNL.Clients.Office.Excel.Functions.SPG($A216, "SP_SHARES_OUT_PERIOD_END", D$3)</f>
        <v>26600000</v>
      </c>
      <c r="E216" s="9" cm="1">
        <f t="array" ref="E216">_xll.SNL.Clients.Office.Excel.Functions.SPG($A216, "SP_SHARES_OUT_PERIOD_END", E$3)</f>
        <v>26800000</v>
      </c>
      <c r="F216" s="9" cm="1">
        <f t="array" ref="F216">_xll.SNL.Clients.Office.Excel.Functions.SPG($A216, "SP_SHARES_OUT_PERIOD_END", F$3)</f>
        <v>27500000</v>
      </c>
      <c r="G216" s="9" cm="1">
        <f t="array" ref="G216">_xll.SNL.Clients.Office.Excel.Functions.SPG($A216, "SP_SHARES_OUT_PERIOD_END", G$3)</f>
        <v>27400000</v>
      </c>
      <c r="H216" s="9" cm="1">
        <f t="array" ref="H216">_xll.SNL.Clients.Office.Excel.Functions.SPG($A216, "SP_SHARES_OUT_PERIOD_END", H$3)</f>
        <v>27600000</v>
      </c>
      <c r="I216" s="9" cm="1">
        <f t="array" ref="I216">_xll.SNL.Clients.Office.Excel.Functions.SPG($A216, "SP_SHARES_OUT_PERIOD_END", I$3)</f>
        <v>27500000</v>
      </c>
      <c r="J216" s="9" cm="1">
        <f t="array" ref="J216">_xll.SNL.Clients.Office.Excel.Functions.SPG($A216, "SP_SHARES_OUT_PERIOD_END", J$3)</f>
        <v>27500000</v>
      </c>
    </row>
    <row r="217" spans="1:10" x14ac:dyDescent="0.3">
      <c r="A217" s="11" t="s">
        <v>1251</v>
      </c>
      <c r="B217" s="9" t="str" cm="1">
        <f t="array" ref="B217">_xll.SNL.Clients.Office.Excel.Functions.SPG($A217, "SP_SHARES_OUT_PERIOD_END", B$3)</f>
        <v>NA</v>
      </c>
      <c r="C217" s="9" cm="1">
        <f t="array" ref="C217">_xll.SNL.Clients.Office.Excel.Functions.SPG($A217, "SP_SHARES_OUT_PERIOD_END", C$3)</f>
        <v>24818000</v>
      </c>
      <c r="D217" s="9" cm="1">
        <f t="array" ref="D217">_xll.SNL.Clients.Office.Excel.Functions.SPG($A217, "SP_SHARES_OUT_PERIOD_END", D$3)</f>
        <v>24813003</v>
      </c>
      <c r="E217" s="9" cm="1">
        <f t="array" ref="E217">_xll.SNL.Clients.Office.Excel.Functions.SPG($A217, "SP_SHARES_OUT_PERIOD_END", E$3)</f>
        <v>24777540</v>
      </c>
      <c r="F217" s="9" cm="1">
        <f t="array" ref="F217">_xll.SNL.Clients.Office.Excel.Functions.SPG($A217, "SP_SHARES_OUT_PERIOD_END", F$3)</f>
        <v>24923307</v>
      </c>
      <c r="G217" s="9" cm="1">
        <f t="array" ref="G217">_xll.SNL.Clients.Office.Excel.Functions.SPG($A217, "SP_SHARES_OUT_PERIOD_END", G$3)</f>
        <v>24912781</v>
      </c>
      <c r="H217" s="9" cm="1">
        <f t="array" ref="H217">_xll.SNL.Clients.Office.Excel.Functions.SPG($A217, "SP_SHARES_OUT_PERIOD_END", H$3)</f>
        <v>24902850</v>
      </c>
      <c r="I217" s="9" cm="1">
        <f t="array" ref="I217">_xll.SNL.Clients.Office.Excel.Functions.SPG($A217, "SP_SHARES_OUT_PERIOD_END", I$3)</f>
        <v>24869814</v>
      </c>
      <c r="J217" s="9" cm="1">
        <f t="array" ref="J217">_xll.SNL.Clients.Office.Excel.Functions.SPG($A217, "SP_SHARES_OUT_PERIOD_END", J$3)</f>
        <v>24797973</v>
      </c>
    </row>
    <row r="218" spans="1:10" x14ac:dyDescent="0.3">
      <c r="A218" s="11" t="s">
        <v>1252</v>
      </c>
      <c r="B218" s="9" t="str" cm="1">
        <f t="array" ref="B218">_xll.SNL.Clients.Office.Excel.Functions.SPG($A218, "SP_SHARES_OUT_PERIOD_END", B$3)</f>
        <v>NA</v>
      </c>
      <c r="C218" s="9" t="str" cm="1">
        <f t="array" ref="C218">_xll.SNL.Clients.Office.Excel.Functions.SPG($A218, "SP_SHARES_OUT_PERIOD_END", C$3)</f>
        <v>NA</v>
      </c>
      <c r="D218" s="9" cm="1">
        <f t="array" ref="D218">_xll.SNL.Clients.Office.Excel.Functions.SPG($A218, "SP_SHARES_OUT_PERIOD_END", D$3)</f>
        <v>54300048</v>
      </c>
      <c r="E218" s="9" cm="1">
        <f t="array" ref="E218">_xll.SNL.Clients.Office.Excel.Functions.SPG($A218, "SP_SHARES_OUT_PERIOD_END", E$3)</f>
        <v>54296008</v>
      </c>
      <c r="F218" s="9" cm="1">
        <f t="array" ref="F218">_xll.SNL.Clients.Office.Excel.Functions.SPG($A218, "SP_SHARES_OUT_PERIOD_END", F$3)</f>
        <v>54148808</v>
      </c>
      <c r="G218" s="9" cm="1">
        <f t="array" ref="G218">_xll.SNL.Clients.Office.Excel.Functions.SPG($A218, "SP_SHARES_OUT_PERIOD_END", G$3)</f>
        <v>53918222</v>
      </c>
      <c r="H218" s="9" cm="1">
        <f t="array" ref="H218">_xll.SNL.Clients.Office.Excel.Functions.SPG($A218, "SP_SHARES_OUT_PERIOD_END", H$3)</f>
        <v>53860644</v>
      </c>
      <c r="I218" s="9" cm="1">
        <f t="array" ref="I218">_xll.SNL.Clients.Office.Excel.Functions.SPG($A218, "SP_SHARES_OUT_PERIOD_END", I$3)</f>
        <v>53830387</v>
      </c>
      <c r="J218" s="9" cm="1">
        <f t="array" ref="J218">_xll.SNL.Clients.Office.Excel.Functions.SPG($A218, "SP_SHARES_OUT_PERIOD_END", J$3)</f>
        <v>53763715</v>
      </c>
    </row>
    <row r="219" spans="1:10" x14ac:dyDescent="0.3">
      <c r="A219" s="11" t="s">
        <v>1253</v>
      </c>
      <c r="B219" s="9" t="str" cm="1">
        <f t="array" ref="B219">_xll.SNL.Clients.Office.Excel.Functions.SPG($A219, "SP_SHARES_OUT_PERIOD_END", B$3)</f>
        <v>NA</v>
      </c>
      <c r="C219" s="9" t="str" cm="1">
        <f t="array" ref="C219">_xll.SNL.Clients.Office.Excel.Functions.SPG($A219, "SP_SHARES_OUT_PERIOD_END", C$3)</f>
        <v>NA</v>
      </c>
      <c r="D219" s="9" cm="1">
        <f t="array" ref="D219">_xll.SNL.Clients.Office.Excel.Functions.SPG($A219, "SP_SHARES_OUT_PERIOD_END", D$3)</f>
        <v>70000000</v>
      </c>
      <c r="E219" s="9" cm="1">
        <f t="array" ref="E219">_xll.SNL.Clients.Office.Excel.Functions.SPG($A219, "SP_SHARES_OUT_PERIOD_END", E$3)</f>
        <v>71000000</v>
      </c>
      <c r="F219" s="9" cm="1">
        <f t="array" ref="F219">_xll.SNL.Clients.Office.Excel.Functions.SPG($A219, "SP_SHARES_OUT_PERIOD_END", F$3)</f>
        <v>72000000</v>
      </c>
      <c r="G219" s="9" cm="1">
        <f t="array" ref="G219">_xll.SNL.Clients.Office.Excel.Functions.SPG($A219, "SP_SHARES_OUT_PERIOD_END", G$3)</f>
        <v>72155979</v>
      </c>
      <c r="H219" s="9" cm="1">
        <f t="array" ref="H219">_xll.SNL.Clients.Office.Excel.Functions.SPG($A219, "SP_SHARES_OUT_PERIOD_END", H$3)</f>
        <v>72114051</v>
      </c>
      <c r="I219" s="9" cm="1">
        <f t="array" ref="I219">_xll.SNL.Clients.Office.Excel.Functions.SPG($A219, "SP_SHARES_OUT_PERIOD_END", I$3)</f>
        <v>72103762</v>
      </c>
      <c r="J219" s="9" cm="1">
        <f t="array" ref="J219">_xll.SNL.Clients.Office.Excel.Functions.SPG($A219, "SP_SHARES_OUT_PERIOD_END", J$3)</f>
        <v>72031465</v>
      </c>
    </row>
    <row r="220" spans="1:10" x14ac:dyDescent="0.3">
      <c r="A220" s="11" t="s">
        <v>1254</v>
      </c>
      <c r="B220" s="9" t="str" cm="1">
        <f t="array" ref="B220">_xll.SNL.Clients.Office.Excel.Functions.SPG($A220, "SP_SHARES_OUT_PERIOD_END", B$3)</f>
        <v>NA</v>
      </c>
      <c r="C220" s="9" cm="1">
        <f t="array" ref="C220">_xll.SNL.Clients.Office.Excel.Functions.SPG($A220, "SP_SHARES_OUT_PERIOD_END", C$3)</f>
        <v>69100000</v>
      </c>
      <c r="D220" s="9" cm="1">
        <f t="array" ref="D220">_xll.SNL.Clients.Office.Excel.Functions.SPG($A220, "SP_SHARES_OUT_PERIOD_END", D$3)</f>
        <v>68600000</v>
      </c>
      <c r="E220" s="9" cm="1">
        <f t="array" ref="E220">_xll.SNL.Clients.Office.Excel.Functions.SPG($A220, "SP_SHARES_OUT_PERIOD_END", E$3)</f>
        <v>67900000</v>
      </c>
      <c r="F220" s="9" cm="1">
        <f t="array" ref="F220">_xll.SNL.Clients.Office.Excel.Functions.SPG($A220, "SP_SHARES_OUT_PERIOD_END", F$3)</f>
        <v>67600000</v>
      </c>
      <c r="G220" s="9" cm="1">
        <f t="array" ref="G220">_xll.SNL.Clients.Office.Excel.Functions.SPG($A220, "SP_SHARES_OUT_PERIOD_END", G$3)</f>
        <v>67400000</v>
      </c>
      <c r="H220" s="9" cm="1">
        <f t="array" ref="H220">_xll.SNL.Clients.Office.Excel.Functions.SPG($A220, "SP_SHARES_OUT_PERIOD_END", H$3)</f>
        <v>67000000</v>
      </c>
      <c r="I220" s="9" cm="1">
        <f t="array" ref="I220">_xll.SNL.Clients.Office.Excel.Functions.SPG($A220, "SP_SHARES_OUT_PERIOD_END", I$3)</f>
        <v>66400000</v>
      </c>
      <c r="J220" s="9" cm="1">
        <f t="array" ref="J220">_xll.SNL.Clients.Office.Excel.Functions.SPG($A220, "SP_SHARES_OUT_PERIOD_END", J$3)</f>
        <v>68700000</v>
      </c>
    </row>
    <row r="221" spans="1:10" x14ac:dyDescent="0.3">
      <c r="A221" s="11" t="s">
        <v>1255</v>
      </c>
      <c r="B221" s="9" t="str" cm="1">
        <f t="array" ref="B221">_xll.SNL.Clients.Office.Excel.Functions.SPG($A221, "SP_SHARES_OUT_PERIOD_END", B$3)</f>
        <v>NA</v>
      </c>
      <c r="C221" s="9" cm="1">
        <f t="array" ref="C221">_xll.SNL.Clients.Office.Excel.Functions.SPG($A221, "SP_SHARES_OUT_PERIOD_END", C$3)</f>
        <v>74338000</v>
      </c>
      <c r="D221" s="9" cm="1">
        <f t="array" ref="D221">_xll.SNL.Clients.Office.Excel.Functions.SPG($A221, "SP_SHARES_OUT_PERIOD_END", D$3)</f>
        <v>72196000</v>
      </c>
      <c r="E221" s="9" cm="1">
        <f t="array" ref="E221">_xll.SNL.Clients.Office.Excel.Functions.SPG($A221, "SP_SHARES_OUT_PERIOD_END", E$3)</f>
        <v>72185000</v>
      </c>
      <c r="F221" s="9" cm="1">
        <f t="array" ref="F221">_xll.SNL.Clients.Office.Excel.Functions.SPG($A221, "SP_SHARES_OUT_PERIOD_END", F$3)</f>
        <v>72097000</v>
      </c>
      <c r="G221" s="9" cm="1">
        <f t="array" ref="G221">_xll.SNL.Clients.Office.Excel.Functions.SPG($A221, "SP_SHARES_OUT_PERIOD_END", G$3)</f>
        <v>72065000</v>
      </c>
      <c r="H221" s="9" cm="1">
        <f t="array" ref="H221">_xll.SNL.Clients.Office.Excel.Functions.SPG($A221, "SP_SHARES_OUT_PERIOD_END", H$3)</f>
        <v>70990000</v>
      </c>
      <c r="I221" s="9" cm="1">
        <f t="array" ref="I221">_xll.SNL.Clients.Office.Excel.Functions.SPG($A221, "SP_SHARES_OUT_PERIOD_END", I$3)</f>
        <v>70988000</v>
      </c>
      <c r="J221" s="9" cm="1">
        <f t="array" ref="J221">_xll.SNL.Clients.Office.Excel.Functions.SPG($A221, "SP_SHARES_OUT_PERIOD_END", J$3)</f>
        <v>70874000</v>
      </c>
    </row>
    <row r="222" spans="1:10" x14ac:dyDescent="0.3">
      <c r="A222" s="11" t="s">
        <v>1256</v>
      </c>
      <c r="B222" s="9" t="str" cm="1">
        <f t="array" ref="B222">_xll.SNL.Clients.Office.Excel.Functions.SPG($A222, "SP_SHARES_OUT_PERIOD_END", B$3)</f>
        <v>NA</v>
      </c>
      <c r="C222" s="9" t="str" cm="1">
        <f t="array" ref="C222">_xll.SNL.Clients.Office.Excel.Functions.SPG($A222, "SP_SHARES_OUT_PERIOD_END", C$3)</f>
        <v>NA</v>
      </c>
      <c r="D222" s="9" cm="1">
        <f t="array" ref="D222">_xll.SNL.Clients.Office.Excel.Functions.SPG($A222, "SP_SHARES_OUT_PERIOD_END", D$3)</f>
        <v>277635790</v>
      </c>
      <c r="E222" s="9" cm="1">
        <f t="array" ref="E222">_xll.SNL.Clients.Office.Excel.Functions.SPG($A222, "SP_SHARES_OUT_PERIOD_END", E$3)</f>
        <v>277373416</v>
      </c>
      <c r="F222" s="9" cm="1">
        <f t="array" ref="F222">_xll.SNL.Clients.Office.Excel.Functions.SPG($A222, "SP_SHARES_OUT_PERIOD_END", F$3)</f>
        <v>276411486</v>
      </c>
      <c r="G222" s="9" cm="1">
        <f t="array" ref="G222">_xll.SNL.Clients.Office.Excel.Functions.SPG($A222, "SP_SHARES_OUT_PERIOD_END", G$3)</f>
        <v>274227000</v>
      </c>
      <c r="H222" s="9" cm="1">
        <f t="array" ref="H222">_xll.SNL.Clients.Office.Excel.Functions.SPG($A222, "SP_SHARES_OUT_PERIOD_END", H$3)</f>
        <v>273700000</v>
      </c>
      <c r="I222" s="9" cm="1">
        <f t="array" ref="I222">_xll.SNL.Clients.Office.Excel.Functions.SPG($A222, "SP_SHARES_OUT_PERIOD_END", I$3)</f>
        <v>273634211</v>
      </c>
      <c r="J222" s="9" cm="1">
        <f t="array" ref="J222">_xll.SNL.Clients.Office.Excel.Functions.SPG($A222, "SP_SHARES_OUT_PERIOD_END", J$3)</f>
        <v>272500000</v>
      </c>
    </row>
    <row r="223" spans="1:10" x14ac:dyDescent="0.3">
      <c r="A223" s="11" t="s">
        <v>1257</v>
      </c>
      <c r="B223" s="9" t="str" cm="1">
        <f t="array" ref="B223">_xll.SNL.Clients.Office.Excel.Functions.SPG($A223, "SP_SHARES_OUT_PERIOD_END", B$3)</f>
        <v>NA</v>
      </c>
      <c r="C223" s="9" cm="1">
        <f t="array" ref="C223">_xll.SNL.Clients.Office.Excel.Functions.SPG($A223, "SP_SHARES_OUT_PERIOD_END", C$3)</f>
        <v>60921191</v>
      </c>
      <c r="D223" s="9" cm="1">
        <f t="array" ref="D223">_xll.SNL.Clients.Office.Excel.Functions.SPG($A223, "SP_SHARES_OUT_PERIOD_END", D$3)</f>
        <v>61072619</v>
      </c>
      <c r="E223" s="9" cm="1">
        <f t="array" ref="E223">_xll.SNL.Clients.Office.Excel.Functions.SPG($A223, "SP_SHARES_OUT_PERIOD_END", E$3)</f>
        <v>61245638</v>
      </c>
      <c r="F223" s="9" cm="1">
        <f t="array" ref="F223">_xll.SNL.Clients.Office.Excel.Functions.SPG($A223, "SP_SHARES_OUT_PERIOD_END", F$3)</f>
        <v>61569549</v>
      </c>
      <c r="G223" s="9" cm="1">
        <f t="array" ref="G223">_xll.SNL.Clients.Office.Excel.Functions.SPG($A223, "SP_SHARES_OUT_PERIOD_END", G$3)</f>
        <v>61566037</v>
      </c>
      <c r="H223" s="9" cm="1">
        <f t="array" ref="H223">_xll.SNL.Clients.Office.Excel.Functions.SPG($A223, "SP_SHARES_OUT_PERIOD_END", H$3)</f>
        <v>61562480</v>
      </c>
      <c r="I223" s="9" cm="1">
        <f t="array" ref="I223">_xll.SNL.Clients.Office.Excel.Functions.SPG($A223, "SP_SHARES_OUT_PERIOD_END", I$3)</f>
        <v>61668512</v>
      </c>
      <c r="J223" s="9" cm="1">
        <f t="array" ref="J223">_xll.SNL.Clients.Office.Excel.Functions.SPG($A223, "SP_SHARES_OUT_PERIOD_END", J$3)</f>
        <v>62026840</v>
      </c>
    </row>
    <row r="224" spans="1:10" x14ac:dyDescent="0.3">
      <c r="A224" s="11" t="s">
        <v>1258</v>
      </c>
      <c r="B224" s="9" t="str" cm="1">
        <f t="array" ref="B224">_xll.SNL.Clients.Office.Excel.Functions.SPG($A224, "SP_SHARES_OUT_PERIOD_END", B$3)</f>
        <v>NA</v>
      </c>
      <c r="C224" s="9" cm="1">
        <f t="array" ref="C224">_xll.SNL.Clients.Office.Excel.Functions.SPG($A224, "SP_SHARES_OUT_PERIOD_END", C$3)</f>
        <v>47200000</v>
      </c>
      <c r="D224" s="9" cm="1">
        <f t="array" ref="D224">_xll.SNL.Clients.Office.Excel.Functions.SPG($A224, "SP_SHARES_OUT_PERIOD_END", D$3)</f>
        <v>47296315</v>
      </c>
      <c r="E224" s="9" cm="1">
        <f t="array" ref="E224">_xll.SNL.Clients.Office.Excel.Functions.SPG($A224, "SP_SHARES_OUT_PERIOD_END", E$3)</f>
        <v>47707441</v>
      </c>
      <c r="F224" s="9" cm="1">
        <f t="array" ref="F224">_xll.SNL.Clients.Office.Excel.Functions.SPG($A224, "SP_SHARES_OUT_PERIOD_END", F$3)</f>
        <v>48043600</v>
      </c>
      <c r="G224" s="9" cm="1">
        <f t="array" ref="G224">_xll.SNL.Clients.Office.Excel.Functions.SPG($A224, "SP_SHARES_OUT_PERIOD_END", G$3)</f>
        <v>48423992</v>
      </c>
      <c r="H224" s="9" cm="1">
        <f t="array" ref="H224">_xll.SNL.Clients.Office.Excel.Functions.SPG($A224, "SP_SHARES_OUT_PERIOD_END", H$3)</f>
        <v>49111903</v>
      </c>
      <c r="I224" s="9" cm="1">
        <f t="array" ref="I224">_xll.SNL.Clients.Office.Excel.Functions.SPG($A224, "SP_SHARES_OUT_PERIOD_END", I$3)</f>
        <v>49739422</v>
      </c>
      <c r="J224" s="9" cm="1">
        <f t="array" ref="J224">_xll.SNL.Clients.Office.Excel.Functions.SPG($A224, "SP_SHARES_OUT_PERIOD_END", J$3)</f>
        <v>50425622</v>
      </c>
    </row>
    <row r="225" spans="1:10" x14ac:dyDescent="0.3">
      <c r="A225" s="11" t="s">
        <v>1259</v>
      </c>
      <c r="B225" s="9" t="str" cm="1">
        <f t="array" ref="B225">_xll.SNL.Clients.Office.Excel.Functions.SPG($A225, "SP_SHARES_OUT_PERIOD_END", B$3)</f>
        <v>NA</v>
      </c>
      <c r="C225" s="9" t="str" cm="1">
        <f t="array" ref="C225">_xll.SNL.Clients.Office.Excel.Functions.SPG($A225, "SP_SHARES_OUT_PERIOD_END", C$3)</f>
        <v>NA</v>
      </c>
      <c r="D225" s="9" cm="1">
        <f t="array" ref="D225">_xll.SNL.Clients.Office.Excel.Functions.SPG($A225, "SP_SHARES_OUT_PERIOD_END", D$3)</f>
        <v>256986000</v>
      </c>
      <c r="E225" s="9" cm="1">
        <f t="array" ref="E225">_xll.SNL.Clients.Office.Excel.Functions.SPG($A225, "SP_SHARES_OUT_PERIOD_END", E$3)</f>
        <v>263573000</v>
      </c>
      <c r="F225" s="9" cm="1">
        <f t="array" ref="F225">_xll.SNL.Clients.Office.Excel.Functions.SPG($A225, "SP_SHARES_OUT_PERIOD_END", F$3)</f>
        <v>265729000</v>
      </c>
      <c r="G225" s="9" cm="1">
        <f t="array" ref="G225">_xll.SNL.Clients.Office.Excel.Functions.SPG($A225, "SP_SHARES_OUT_PERIOD_END", G$3)</f>
        <v>279046000</v>
      </c>
      <c r="H225" s="9" cm="1">
        <f t="array" ref="H225">_xll.SNL.Clients.Office.Excel.Functions.SPG($A225, "SP_SHARES_OUT_PERIOD_END", H$3)</f>
        <v>280087000</v>
      </c>
      <c r="I225" s="9" cm="1">
        <f t="array" ref="I225">_xll.SNL.Clients.Office.Excel.Functions.SPG($A225, "SP_SHARES_OUT_PERIOD_END", I$3)</f>
        <v>71595967</v>
      </c>
      <c r="J225" s="9" cm="1">
        <f t="array" ref="J225">_xll.SNL.Clients.Office.Excel.Functions.SPG($A225, "SP_SHARES_OUT_PERIOD_END", J$3)</f>
        <v>71549000</v>
      </c>
    </row>
    <row r="226" spans="1:10" x14ac:dyDescent="0.3">
      <c r="A226" s="11" t="s">
        <v>1260</v>
      </c>
      <c r="B226" s="9" t="str" cm="1">
        <f t="array" ref="B226">_xll.SNL.Clients.Office.Excel.Functions.SPG($A226, "SP_SHARES_OUT_PERIOD_END", B$3)</f>
        <v>NA</v>
      </c>
      <c r="C226" s="9" t="str" cm="1">
        <f t="array" ref="C226">_xll.SNL.Clients.Office.Excel.Functions.SPG($A226, "SP_SHARES_OUT_PERIOD_END", C$3)</f>
        <v>NA</v>
      </c>
      <c r="D226" s="9" cm="1">
        <f t="array" ref="D226">_xll.SNL.Clients.Office.Excel.Functions.SPG($A226, "SP_SHARES_OUT_PERIOD_END", D$3)</f>
        <v>34947061</v>
      </c>
      <c r="E226" s="9" cm="1">
        <f t="array" ref="E226">_xll.SNL.Clients.Office.Excel.Functions.SPG($A226, "SP_SHARES_OUT_PERIOD_END", E$3)</f>
        <v>35056045</v>
      </c>
      <c r="F226" s="9" cm="1">
        <f t="array" ref="F226">_xll.SNL.Clients.Office.Excel.Functions.SPG($A226, "SP_SHARES_OUT_PERIOD_END", F$3)</f>
        <v>35163680</v>
      </c>
      <c r="G226" s="9" cm="1">
        <f t="array" ref="G226">_xll.SNL.Clients.Office.Excel.Functions.SPG($A226, "SP_SHARES_OUT_PERIOD_END", G$3)</f>
        <v>35319306</v>
      </c>
      <c r="H226" s="9" cm="1">
        <f t="array" ref="H226">_xll.SNL.Clients.Office.Excel.Functions.SPG($A226, "SP_SHARES_OUT_PERIOD_END", H$3)</f>
        <v>35685051</v>
      </c>
      <c r="I226" s="9" cm="1">
        <f t="array" ref="I226">_xll.SNL.Clients.Office.Excel.Functions.SPG($A226, "SP_SHARES_OUT_PERIOD_END", I$3)</f>
        <v>36469493</v>
      </c>
      <c r="J226" s="9" cm="1">
        <f t="array" ref="J226">_xll.SNL.Clients.Office.Excel.Functions.SPG($A226, "SP_SHARES_OUT_PERIOD_END", J$3)</f>
        <v>37074453</v>
      </c>
    </row>
    <row r="227" spans="1:10" x14ac:dyDescent="0.3">
      <c r="A227" s="11" t="s">
        <v>1261</v>
      </c>
      <c r="B227" s="9" t="str" cm="1">
        <f t="array" ref="B227">_xll.SNL.Clients.Office.Excel.Functions.SPG($A227, "SP_SHARES_OUT_PERIOD_END", B$3)</f>
        <v>NA</v>
      </c>
      <c r="C227" s="9" t="str" cm="1">
        <f t="array" ref="C227">_xll.SNL.Clients.Office.Excel.Functions.SPG($A227, "SP_SHARES_OUT_PERIOD_END", C$3)</f>
        <v>NA</v>
      </c>
      <c r="D227" s="9" cm="1">
        <f t="array" ref="D227">_xll.SNL.Clients.Office.Excel.Functions.SPG($A227, "SP_SHARES_OUT_PERIOD_END", D$3)</f>
        <v>53540566</v>
      </c>
      <c r="E227" s="9" cm="1">
        <f t="array" ref="E227">_xll.SNL.Clients.Office.Excel.Functions.SPG($A227, "SP_SHARES_OUT_PERIOD_END", E$3)</f>
        <v>53196747</v>
      </c>
      <c r="F227" s="9" cm="1">
        <f t="array" ref="F227">_xll.SNL.Clients.Office.Excel.Functions.SPG($A227, "SP_SHARES_OUT_PERIOD_END", F$3)</f>
        <v>53085556</v>
      </c>
      <c r="G227" s="9" cm="1">
        <f t="array" ref="G227">_xll.SNL.Clients.Office.Excel.Functions.SPG($A227, "SP_SHARES_OUT_PERIOD_END", G$3)</f>
        <v>52800000</v>
      </c>
      <c r="H227" s="9" cm="1">
        <f t="array" ref="H227">_xll.SNL.Clients.Office.Excel.Functions.SPG($A227, "SP_SHARES_OUT_PERIOD_END", H$3)</f>
        <v>52841259</v>
      </c>
      <c r="I227" s="9" cm="1">
        <f t="array" ref="I227">_xll.SNL.Clients.Office.Excel.Functions.SPG($A227, "SP_SHARES_OUT_PERIOD_END", I$3)</f>
        <v>52818076</v>
      </c>
      <c r="J227" s="9" cm="1">
        <f t="array" ref="J227">_xll.SNL.Clients.Office.Excel.Functions.SPG($A227, "SP_SHARES_OUT_PERIOD_END", J$3)</f>
        <v>52779770</v>
      </c>
    </row>
    <row r="228" spans="1:10" x14ac:dyDescent="0.3">
      <c r="A228" s="11" t="s">
        <v>1262</v>
      </c>
      <c r="B228" s="9" t="str" cm="1">
        <f t="array" ref="B228">_xll.SNL.Clients.Office.Excel.Functions.SPG($A228, "SP_SHARES_OUT_PERIOD_END", B$3)</f>
        <v>NA</v>
      </c>
      <c r="C228" s="9" t="str" cm="1">
        <f t="array" ref="C228">_xll.SNL.Clients.Office.Excel.Functions.SPG($A228, "SP_SHARES_OUT_PERIOD_END", C$3)</f>
        <v>NA</v>
      </c>
      <c r="D228" s="9" cm="1">
        <f t="array" ref="D228">_xll.SNL.Clients.Office.Excel.Functions.SPG($A228, "SP_SHARES_OUT_PERIOD_END", D$3)</f>
        <v>77912576</v>
      </c>
      <c r="E228" s="9" cm="1">
        <f t="array" ref="E228">_xll.SNL.Clients.Office.Excel.Functions.SPG($A228, "SP_SHARES_OUT_PERIOD_END", E$3)</f>
        <v>77909989</v>
      </c>
      <c r="F228" s="9" cm="1">
        <f t="array" ref="F228">_xll.SNL.Clients.Office.Excel.Functions.SPG($A228, "SP_SHARES_OUT_PERIOD_END", F$3)</f>
        <v>77899248</v>
      </c>
      <c r="G228" s="9" cm="1">
        <f t="array" ref="G228">_xll.SNL.Clients.Office.Excel.Functions.SPG($A228, "SP_SHARES_OUT_PERIOD_END", G$3)</f>
        <v>77775083</v>
      </c>
      <c r="H228" s="9" cm="1">
        <f t="array" ref="H228">_xll.SNL.Clients.Office.Excel.Functions.SPG($A228, "SP_SHARES_OUT_PERIOD_END", H$3)</f>
        <v>77496278</v>
      </c>
      <c r="I228" s="9" cm="1">
        <f t="array" ref="I228">_xll.SNL.Clients.Office.Excel.Functions.SPG($A228, "SP_SHARES_OUT_PERIOD_END", I$3)</f>
        <v>77493967</v>
      </c>
      <c r="J228" s="9" cm="1">
        <f t="array" ref="J228">_xll.SNL.Clients.Office.Excel.Functions.SPG($A228, "SP_SHARES_OUT_PERIOD_END", J$3)</f>
        <v>77484462</v>
      </c>
    </row>
    <row r="229" spans="1:10" x14ac:dyDescent="0.3">
      <c r="A229" s="11" t="s">
        <v>1263</v>
      </c>
      <c r="B229" s="9" t="str" cm="1">
        <f t="array" ref="B229">_xll.SNL.Clients.Office.Excel.Functions.SPG($A229, "SP_SHARES_OUT_PERIOD_END", B$3)</f>
        <v>NA</v>
      </c>
      <c r="C229" s="9" t="str" cm="1">
        <f t="array" ref="C229">_xll.SNL.Clients.Office.Excel.Functions.SPG($A229, "SP_SHARES_OUT_PERIOD_END", C$3)</f>
        <v>NA</v>
      </c>
      <c r="D229" s="9" cm="1">
        <f t="array" ref="D229">_xll.SNL.Clients.Office.Excel.Functions.SPG($A229, "SP_SHARES_OUT_PERIOD_END", D$3)</f>
        <v>124813565</v>
      </c>
      <c r="E229" s="9" cm="1">
        <f t="array" ref="E229">_xll.SNL.Clients.Office.Excel.Functions.SPG($A229, "SP_SHARES_OUT_PERIOD_END", E$3)</f>
        <v>124811349</v>
      </c>
      <c r="F229" s="9" cm="1">
        <f t="array" ref="F229">_xll.SNL.Clients.Office.Excel.Functions.SPG($A229, "SP_SHARES_OUT_PERIOD_END", F$3)</f>
        <v>124780297</v>
      </c>
      <c r="G229" s="9" cm="1">
        <f t="array" ref="G229">_xll.SNL.Clients.Office.Excel.Functions.SPG($A229, "SP_SHARES_OUT_PERIOD_END", G$3)</f>
        <v>119458674</v>
      </c>
      <c r="H229" s="9" cm="1">
        <f t="array" ref="H229">_xll.SNL.Clients.Office.Excel.Functions.SPG($A229, "SP_SHARES_OUT_PERIOD_END", H$3)</f>
        <v>119145818</v>
      </c>
      <c r="I229" s="9" cm="1">
        <f t="array" ref="I229">_xll.SNL.Clients.Office.Excel.Functions.SPG($A229, "SP_SHARES_OUT_PERIOD_END", I$3)</f>
        <v>119147205</v>
      </c>
      <c r="J229" s="9" cm="1">
        <f t="array" ref="J229">_xll.SNL.Clients.Office.Excel.Functions.SPG($A229, "SP_SHARES_OUT_PERIOD_END", J$3)</f>
        <v>119205783</v>
      </c>
    </row>
    <row r="230" spans="1:10" x14ac:dyDescent="0.3">
      <c r="A230" s="11" t="s">
        <v>1264</v>
      </c>
      <c r="B230" s="9" t="str" cm="1">
        <f t="array" ref="B230">_xll.SNL.Clients.Office.Excel.Functions.SPG($A230, "SP_SHARES_OUT_PERIOD_END", B$3)</f>
        <v>NA</v>
      </c>
      <c r="C230" s="9" cm="1">
        <f t="array" ref="C230">_xll.SNL.Clients.Office.Excel.Functions.SPG($A230, "SP_SHARES_OUT_PERIOD_END", C$3)</f>
        <v>333600000</v>
      </c>
      <c r="D230" s="9" cm="1">
        <f t="array" ref="D230">_xll.SNL.Clients.Office.Excel.Functions.SPG($A230, "SP_SHARES_OUT_PERIOD_END", D$3)</f>
        <v>336900000</v>
      </c>
      <c r="E230" s="9" cm="1">
        <f t="array" ref="E230">_xll.SNL.Clients.Office.Excel.Functions.SPG($A230, "SP_SHARES_OUT_PERIOD_END", E$3)</f>
        <v>339900000</v>
      </c>
      <c r="F230" s="9" cm="1">
        <f t="array" ref="F230">_xll.SNL.Clients.Office.Excel.Functions.SPG($A230, "SP_SHARES_OUT_PERIOD_END", F$3)</f>
        <v>344100000</v>
      </c>
      <c r="G230" s="9" cm="1">
        <f t="array" ref="G230">_xll.SNL.Clients.Office.Excel.Functions.SPG($A230, "SP_SHARES_OUT_PERIOD_END", G$3)</f>
        <v>348500000</v>
      </c>
      <c r="H230" s="9" cm="1">
        <f t="array" ref="H230">_xll.SNL.Clients.Office.Excel.Functions.SPG($A230, "SP_SHARES_OUT_PERIOD_END", H$3)</f>
        <v>353300000</v>
      </c>
      <c r="I230" s="9" cm="1">
        <f t="array" ref="I230">_xll.SNL.Clients.Office.Excel.Functions.SPG($A230, "SP_SHARES_OUT_PERIOD_END", I$3)</f>
        <v>354000000</v>
      </c>
      <c r="J230" s="9" cm="1">
        <f t="array" ref="J230">_xll.SNL.Clients.Office.Excel.Functions.SPG($A230, "SP_SHARES_OUT_PERIOD_END", J$3)</f>
        <v>354000000</v>
      </c>
    </row>
    <row r="231" spans="1:10" x14ac:dyDescent="0.3">
      <c r="A231" s="11" t="s">
        <v>1265</v>
      </c>
      <c r="B231" s="9" t="str" cm="1">
        <f t="array" ref="B231">_xll.SNL.Clients.Office.Excel.Functions.SPG($A231, "SP_SHARES_OUT_PERIOD_END", B$3)</f>
        <v>NA</v>
      </c>
      <c r="C231" s="9" cm="1">
        <f t="array" ref="C231">_xll.SNL.Clients.Office.Excel.Functions.SPG($A231, "SP_SHARES_OUT_PERIOD_END", C$3)</f>
        <v>57286000</v>
      </c>
      <c r="D231" s="9" cm="1">
        <f t="array" ref="D231">_xll.SNL.Clients.Office.Excel.Functions.SPG($A231, "SP_SHARES_OUT_PERIOD_END", D$3)</f>
        <v>60352000</v>
      </c>
      <c r="E231" s="9" cm="1">
        <f t="array" ref="E231">_xll.SNL.Clients.Office.Excel.Functions.SPG($A231, "SP_SHARES_OUT_PERIOD_END", E$3)</f>
        <v>60427000</v>
      </c>
      <c r="F231" s="9" cm="1">
        <f t="array" ref="F231">_xll.SNL.Clients.Office.Excel.Functions.SPG($A231, "SP_SHARES_OUT_PERIOD_END", F$3)</f>
        <v>61037000</v>
      </c>
      <c r="G231" s="9" cm="1">
        <f t="array" ref="G231">_xll.SNL.Clients.Office.Excel.Functions.SPG($A231, "SP_SHARES_OUT_PERIOD_END", G$3)</f>
        <v>61031000</v>
      </c>
      <c r="H231" s="9" cm="1">
        <f t="array" ref="H231">_xll.SNL.Clients.Office.Excel.Functions.SPG($A231, "SP_SHARES_OUT_PERIOD_END", H$3)</f>
        <v>60998000</v>
      </c>
      <c r="I231" s="9" cm="1">
        <f t="array" ref="I231">_xll.SNL.Clients.Office.Excel.Functions.SPG($A231, "SP_SHARES_OUT_PERIOD_END", I$3)</f>
        <v>60784000</v>
      </c>
      <c r="J231" s="9" cm="1">
        <f t="array" ref="J231">_xll.SNL.Clients.Office.Excel.Functions.SPG($A231, "SP_SHARES_OUT_PERIOD_END", J$3)</f>
        <v>60784000</v>
      </c>
    </row>
    <row r="232" spans="1:10" x14ac:dyDescent="0.3">
      <c r="A232" s="11" t="s">
        <v>1266</v>
      </c>
      <c r="B232" s="9" t="str" cm="1">
        <f t="array" ref="B232">_xll.SNL.Clients.Office.Excel.Functions.SPG($A232, "SP_SHARES_OUT_PERIOD_END", B$3)</f>
        <v>NA</v>
      </c>
      <c r="C232" s="9" t="str" cm="1">
        <f t="array" ref="C232">_xll.SNL.Clients.Office.Excel.Functions.SPG($A232, "SP_SHARES_OUT_PERIOD_END", C$3)</f>
        <v>NA</v>
      </c>
      <c r="D232" s="9" cm="1">
        <f t="array" ref="D232">_xll.SNL.Clients.Office.Excel.Functions.SPG($A232, "SP_SHARES_OUT_PERIOD_END", D$3)</f>
        <v>31011528</v>
      </c>
      <c r="E232" s="9" cm="1">
        <f t="array" ref="E232">_xll.SNL.Clients.Office.Excel.Functions.SPG($A232, "SP_SHARES_OUT_PERIOD_END", E$3)</f>
        <v>30931476</v>
      </c>
      <c r="F232" s="9" cm="1">
        <f t="array" ref="F232">_xll.SNL.Clients.Office.Excel.Functions.SPG($A232, "SP_SHARES_OUT_PERIOD_END", F$3)</f>
        <v>30913112</v>
      </c>
      <c r="G232" s="9" cm="1">
        <f t="array" ref="G232">_xll.SNL.Clients.Office.Excel.Functions.SPG($A232, "SP_SHARES_OUT_PERIOD_END", G$3)</f>
        <v>30681719</v>
      </c>
      <c r="H232" s="9" cm="1">
        <f t="array" ref="H232">_xll.SNL.Clients.Office.Excel.Functions.SPG($A232, "SP_SHARES_OUT_PERIOD_END", H$3)</f>
        <v>30611584</v>
      </c>
      <c r="I232" s="9" cm="1">
        <f t="array" ref="I232">_xll.SNL.Clients.Office.Excel.Functions.SPG($A232, "SP_SHARES_OUT_PERIOD_END", I$3)</f>
        <v>30492200</v>
      </c>
      <c r="J232" s="9" cm="1">
        <f t="array" ref="J232">_xll.SNL.Clients.Office.Excel.Functions.SPG($A232, "SP_SHARES_OUT_PERIOD_END", J$3)</f>
        <v>30553082</v>
      </c>
    </row>
    <row r="233" spans="1:10" x14ac:dyDescent="0.3">
      <c r="A233" s="11" t="s">
        <v>1267</v>
      </c>
      <c r="B233" s="9" t="str" cm="1">
        <f t="array" ref="B233">_xll.SNL.Clients.Office.Excel.Functions.SPG($A233, "SP_SHARES_OUT_PERIOD_END", B$3)</f>
        <v>NA</v>
      </c>
      <c r="C233" s="9" cm="1">
        <f t="array" ref="C233">_xll.SNL.Clients.Office.Excel.Functions.SPG($A233, "SP_SHARES_OUT_PERIOD_END", C$3)</f>
        <v>248449000</v>
      </c>
      <c r="D233" s="9" cm="1">
        <f t="array" ref="D233">_xll.SNL.Clients.Office.Excel.Functions.SPG($A233, "SP_SHARES_OUT_PERIOD_END", D$3)</f>
        <v>256216000</v>
      </c>
      <c r="E233" s="9" cm="1">
        <f t="array" ref="E233">_xll.SNL.Clients.Office.Excel.Functions.SPG($A233, "SP_SHARES_OUT_PERIOD_END", E$3)</f>
        <v>261390000</v>
      </c>
      <c r="F233" s="9" cm="1">
        <f t="array" ref="F233">_xll.SNL.Clients.Office.Excel.Functions.SPG($A233, "SP_SHARES_OUT_PERIOD_END", F$3)</f>
        <v>268990000</v>
      </c>
      <c r="G233" s="9" cm="1">
        <f t="array" ref="G233">_xll.SNL.Clients.Office.Excel.Functions.SPG($A233, "SP_SHARES_OUT_PERIOD_END", G$3)</f>
        <v>272494000</v>
      </c>
      <c r="H233" s="9" cm="1">
        <f t="array" ref="H233">_xll.SNL.Clients.Office.Excel.Functions.SPG($A233, "SP_SHARES_OUT_PERIOD_END", H$3)</f>
        <v>279475000</v>
      </c>
      <c r="I233" s="9" cm="1">
        <f t="array" ref="I233">_xll.SNL.Clients.Office.Excel.Functions.SPG($A233, "SP_SHARES_OUT_PERIOD_END", I$3)</f>
        <v>283416000</v>
      </c>
      <c r="J233" s="9" cm="1">
        <f t="array" ref="J233">_xll.SNL.Clients.Office.Excel.Functions.SPG($A233, "SP_SHARES_OUT_PERIOD_END", J$3)</f>
        <v>288366000</v>
      </c>
    </row>
    <row r="234" spans="1:10" x14ac:dyDescent="0.3">
      <c r="A234" s="11" t="s">
        <v>1268</v>
      </c>
      <c r="B234" s="9" t="str" cm="1">
        <f t="array" ref="B234">_xll.SNL.Clients.Office.Excel.Functions.SPG($A234, "SP_SHARES_OUT_PERIOD_END", B$3)</f>
        <v>NA</v>
      </c>
      <c r="C234" s="9" t="str" cm="1">
        <f t="array" ref="C234">_xll.SNL.Clients.Office.Excel.Functions.SPG($A234, "SP_SHARES_OUT_PERIOD_END", C$3)</f>
        <v>NA</v>
      </c>
      <c r="D234" s="9" cm="1">
        <f t="array" ref="D234">_xll.SNL.Clients.Office.Excel.Functions.SPG($A234, "SP_SHARES_OUT_PERIOD_END", D$3)</f>
        <v>67298941</v>
      </c>
      <c r="E234" s="9" cm="1">
        <f t="array" ref="E234">_xll.SNL.Clients.Office.Excel.Functions.SPG($A234, "SP_SHARES_OUT_PERIOD_END", E$3)</f>
        <v>67300000</v>
      </c>
      <c r="F234" s="9" cm="1">
        <f t="array" ref="F234">_xll.SNL.Clients.Office.Excel.Functions.SPG($A234, "SP_SHARES_OUT_PERIOD_END", F$3)</f>
        <v>67100000</v>
      </c>
      <c r="G234" s="9" cm="1">
        <f t="array" ref="G234">_xll.SNL.Clients.Office.Excel.Functions.SPG($A234, "SP_SHARES_OUT_PERIOD_END", G$3)</f>
        <v>66900000</v>
      </c>
      <c r="H234" s="9" cm="1">
        <f t="array" ref="H234">_xll.SNL.Clients.Office.Excel.Functions.SPG($A234, "SP_SHARES_OUT_PERIOD_END", H$3)</f>
        <v>66900000</v>
      </c>
      <c r="I234" s="9" cm="1">
        <f t="array" ref="I234">_xll.SNL.Clients.Office.Excel.Functions.SPG($A234, "SP_SHARES_OUT_PERIOD_END", I$3)</f>
        <v>66900000</v>
      </c>
      <c r="J234" s="9" cm="1">
        <f t="array" ref="J234">_xll.SNL.Clients.Office.Excel.Functions.SPG($A234, "SP_SHARES_OUT_PERIOD_END", J$3)</f>
        <v>66700000</v>
      </c>
    </row>
    <row r="235" spans="1:10" x14ac:dyDescent="0.3">
      <c r="A235" s="11" t="s">
        <v>1269</v>
      </c>
      <c r="B235" s="9" t="str" cm="1">
        <f t="array" ref="B235">_xll.SNL.Clients.Office.Excel.Functions.SPG($A235, "SP_SHARES_OUT_PERIOD_END", B$3)</f>
        <v>NA</v>
      </c>
      <c r="C235" s="9" t="str" cm="1">
        <f t="array" ref="C235">_xll.SNL.Clients.Office.Excel.Functions.SPG($A235, "SP_SHARES_OUT_PERIOD_END", C$3)</f>
        <v>NA</v>
      </c>
      <c r="D235" s="9" cm="1">
        <f t="array" ref="D235">_xll.SNL.Clients.Office.Excel.Functions.SPG($A235, "SP_SHARES_OUT_PERIOD_END", D$3)</f>
        <v>42884181</v>
      </c>
      <c r="E235" s="9" cm="1">
        <f t="array" ref="E235">_xll.SNL.Clients.Office.Excel.Functions.SPG($A235, "SP_SHARES_OUT_PERIOD_END", E$3)</f>
        <v>42838572</v>
      </c>
      <c r="F235" s="9" cm="1">
        <f t="array" ref="F235">_xll.SNL.Clients.Office.Excel.Functions.SPG($A235, "SP_SHARES_OUT_PERIOD_END", F$3)</f>
        <v>42745570</v>
      </c>
      <c r="G235" s="9" cm="1">
        <f t="array" ref="G235">_xll.SNL.Clients.Office.Excel.Functions.SPG($A235, "SP_SHARES_OUT_PERIOD_END", G$3)</f>
        <v>42728182</v>
      </c>
      <c r="H235" s="9" cm="1">
        <f t="array" ref="H235">_xll.SNL.Clients.Office.Excel.Functions.SPG($A235, "SP_SHARES_OUT_PERIOD_END", H$3)</f>
        <v>42699798</v>
      </c>
      <c r="I235" s="9" cm="1">
        <f t="array" ref="I235">_xll.SNL.Clients.Office.Excel.Functions.SPG($A235, "SP_SHARES_OUT_PERIOD_END", I$3)</f>
        <v>42653561</v>
      </c>
      <c r="J235" s="9" cm="1">
        <f t="array" ref="J235">_xll.SNL.Clients.Office.Excel.Functions.SPG($A235, "SP_SHARES_OUT_PERIOD_END", J$3)</f>
        <v>42550943</v>
      </c>
    </row>
    <row r="236" spans="1:10" x14ac:dyDescent="0.3">
      <c r="A236" s="11" t="s">
        <v>1270</v>
      </c>
      <c r="B236" s="9" t="str" cm="1">
        <f t="array" ref="B236">_xll.SNL.Clients.Office.Excel.Functions.SPG($A236, "SP_SHARES_OUT_PERIOD_END", B$3)</f>
        <v>NA</v>
      </c>
      <c r="C236" s="9" t="str" cm="1">
        <f t="array" ref="C236">_xll.SNL.Clients.Office.Excel.Functions.SPG($A236, "SP_SHARES_OUT_PERIOD_END", C$3)</f>
        <v>NA</v>
      </c>
      <c r="D236" s="9" cm="1">
        <f t="array" ref="D236">_xll.SNL.Clients.Office.Excel.Functions.SPG($A236, "SP_SHARES_OUT_PERIOD_END", D$3)</f>
        <v>39309938</v>
      </c>
      <c r="E236" s="9" cm="1">
        <f t="array" ref="E236">_xll.SNL.Clients.Office.Excel.Functions.SPG($A236, "SP_SHARES_OUT_PERIOD_END", E$3)</f>
        <v>39349528</v>
      </c>
      <c r="F236" s="9" cm="1">
        <f t="array" ref="F236">_xll.SNL.Clients.Office.Excel.Functions.SPG($A236, "SP_SHARES_OUT_PERIOD_END", F$3)</f>
        <v>39381219</v>
      </c>
      <c r="G236" s="9" cm="1">
        <f t="array" ref="G236">_xll.SNL.Clients.Office.Excel.Functions.SPG($A236, "SP_SHARES_OUT_PERIOD_END", G$3)</f>
        <v>39317212</v>
      </c>
      <c r="H236" s="9" cm="1">
        <f t="array" ref="H236">_xll.SNL.Clients.Office.Excel.Functions.SPG($A236, "SP_SHARES_OUT_PERIOD_END", H$3)</f>
        <v>39310511</v>
      </c>
      <c r="I236" s="9" cm="1">
        <f t="array" ref="I236">_xll.SNL.Clients.Office.Excel.Functions.SPG($A236, "SP_SHARES_OUT_PERIOD_END", I$3)</f>
        <v>39290833</v>
      </c>
      <c r="J236" s="9" cm="1">
        <f t="array" ref="J236">_xll.SNL.Clients.Office.Excel.Functions.SPG($A236, "SP_SHARES_OUT_PERIOD_END", J$3)</f>
        <v>39264779</v>
      </c>
    </row>
    <row r="237" spans="1:10" x14ac:dyDescent="0.3">
      <c r="A237" s="11" t="s">
        <v>1271</v>
      </c>
      <c r="B237" s="9" t="str" cm="1">
        <f t="array" ref="B237">_xll.SNL.Clients.Office.Excel.Functions.SPG($A237, "SP_SHARES_OUT_PERIOD_END", B$3)</f>
        <v>NA</v>
      </c>
      <c r="C237" s="9" cm="1">
        <f t="array" ref="C237">_xll.SNL.Clients.Office.Excel.Functions.SPG($A237, "SP_SHARES_OUT_PERIOD_END", C$3)</f>
        <v>55892352</v>
      </c>
      <c r="D237" s="9" cm="1">
        <f t="array" ref="D237">_xll.SNL.Clients.Office.Excel.Functions.SPG($A237, "SP_SHARES_OUT_PERIOD_END", D$3)</f>
        <v>55902379</v>
      </c>
      <c r="E237" s="9" cm="1">
        <f t="array" ref="E237">_xll.SNL.Clients.Office.Excel.Functions.SPG($A237, "SP_SHARES_OUT_PERIOD_END", E$3)</f>
        <v>56122955</v>
      </c>
      <c r="F237" s="9" cm="1">
        <f t="array" ref="F237">_xll.SNL.Clients.Office.Excel.Functions.SPG($A237, "SP_SHARES_OUT_PERIOD_END", F$3)</f>
        <v>56300643</v>
      </c>
      <c r="G237" s="9" cm="1">
        <f t="array" ref="G237">_xll.SNL.Clients.Office.Excel.Functions.SPG($A237, "SP_SHARES_OUT_PERIOD_END", G$3)</f>
        <v>56409705</v>
      </c>
      <c r="H237" s="9" cm="1">
        <f t="array" ref="H237">_xll.SNL.Clients.Office.Excel.Functions.SPG($A237, "SP_SHARES_OUT_PERIOD_END", H$3)</f>
        <v>55498150</v>
      </c>
      <c r="I237" s="9" cm="1">
        <f t="array" ref="I237">_xll.SNL.Clients.Office.Excel.Functions.SPG($A237, "SP_SHARES_OUT_PERIOD_END", I$3)</f>
        <v>56052095</v>
      </c>
      <c r="J237" s="9" cm="1">
        <f t="array" ref="J237">_xll.SNL.Clients.Office.Excel.Functions.SPG($A237, "SP_SHARES_OUT_PERIOD_END", J$3)</f>
        <v>55911685</v>
      </c>
    </row>
    <row r="238" spans="1:10" x14ac:dyDescent="0.3">
      <c r="A238" s="11" t="s">
        <v>1272</v>
      </c>
      <c r="B238" s="9" t="str" cm="1">
        <f t="array" ref="B238">_xll.SNL.Clients.Office.Excel.Functions.SPG($A238, "SP_SHARES_OUT_PERIOD_END", B$3)</f>
        <v>NA</v>
      </c>
      <c r="C238" s="9" cm="1">
        <f t="array" ref="C238">_xll.SNL.Clients.Office.Excel.Functions.SPG($A238, "SP_SHARES_OUT_PERIOD_END", C$3)</f>
        <v>111545000</v>
      </c>
      <c r="D238" s="9" cm="1">
        <f t="array" ref="D238">_xll.SNL.Clients.Office.Excel.Functions.SPG($A238, "SP_SHARES_OUT_PERIOD_END", D$3)</f>
        <v>113734299</v>
      </c>
      <c r="E238" s="9" cm="1">
        <f t="array" ref="E238">_xll.SNL.Clients.Office.Excel.Functions.SPG($A238, "SP_SHARES_OUT_PERIOD_END", E$3)</f>
        <v>113403336</v>
      </c>
      <c r="F238" s="9" cm="1">
        <f t="array" ref="F238">_xll.SNL.Clients.Office.Excel.Functions.SPG($A238, "SP_SHARES_OUT_PERIOD_END", F$3)</f>
        <v>113597003</v>
      </c>
      <c r="G238" s="9" cm="1">
        <f t="array" ref="G238">_xll.SNL.Clients.Office.Excel.Functions.SPG($A238, "SP_SHARES_OUT_PERIOD_END", G$3)</f>
        <v>114157918</v>
      </c>
      <c r="H238" s="9" cm="1">
        <f t="array" ref="H238">_xll.SNL.Clients.Office.Excel.Functions.SPG($A238, "SP_SHARES_OUT_PERIOD_END", H$3)</f>
        <v>113528010</v>
      </c>
      <c r="I238" s="9" cm="1">
        <f t="array" ref="I238">_xll.SNL.Clients.Office.Excel.Functions.SPG($A238, "SP_SHARES_OUT_PERIOD_END", I$3)</f>
        <v>113554970</v>
      </c>
      <c r="J238" s="9" cm="1">
        <f t="array" ref="J238">_xll.SNL.Clients.Office.Excel.Functions.SPG($A238, "SP_SHARES_OUT_PERIOD_END", J$3)</f>
        <v>113981596</v>
      </c>
    </row>
    <row r="239" spans="1:10" x14ac:dyDescent="0.3">
      <c r="A239" s="11" t="s">
        <v>1273</v>
      </c>
      <c r="B239" s="9" t="str" cm="1">
        <f t="array" ref="B239">_xll.SNL.Clients.Office.Excel.Functions.SPG($A239, "SP_SHARES_OUT_PERIOD_END", B$3)</f>
        <v>NA</v>
      </c>
      <c r="C239" s="9" cm="1">
        <f t="array" ref="C239">_xll.SNL.Clients.Office.Excel.Functions.SPG($A239, "SP_SHARES_OUT_PERIOD_END", C$3)</f>
        <v>145800000</v>
      </c>
      <c r="D239" s="9" cm="1">
        <f t="array" ref="D239">_xll.SNL.Clients.Office.Excel.Functions.SPG($A239, "SP_SHARES_OUT_PERIOD_END", D$3)</f>
        <v>145843359</v>
      </c>
      <c r="E239" s="9" cm="1">
        <f t="array" ref="E239">_xll.SNL.Clients.Office.Excel.Functions.SPG($A239, "SP_SHARES_OUT_PERIOD_END", E$3)</f>
        <v>151216548</v>
      </c>
      <c r="F239" s="9" cm="1">
        <f t="array" ref="F239">_xll.SNL.Clients.Office.Excel.Functions.SPG($A239, "SP_SHARES_OUT_PERIOD_END", F$3)</f>
        <v>152576156</v>
      </c>
      <c r="G239" s="9" cm="1">
        <f t="array" ref="G239">_xll.SNL.Clients.Office.Excel.Functions.SPG($A239, "SP_SHARES_OUT_PERIOD_END", G$3)</f>
        <v>152748642</v>
      </c>
      <c r="H239" s="9" cm="1">
        <f t="array" ref="H239">_xll.SNL.Clients.Office.Excel.Functions.SPG($A239, "SP_SHARES_OUT_PERIOD_END", H$3)</f>
        <v>154473141</v>
      </c>
      <c r="I239" s="9" cm="1">
        <f t="array" ref="I239">_xll.SNL.Clients.Office.Excel.Functions.SPG($A239, "SP_SHARES_OUT_PERIOD_END", I$3)</f>
        <v>156155006</v>
      </c>
      <c r="J239" s="9" cm="1">
        <f t="array" ref="J239">_xll.SNL.Clients.Office.Excel.Functions.SPG($A239, "SP_SHARES_OUT_PERIOD_END", J$3)</f>
        <v>156098075</v>
      </c>
    </row>
    <row r="240" spans="1:10" x14ac:dyDescent="0.3">
      <c r="A240" s="11" t="s">
        <v>1274</v>
      </c>
      <c r="B240" s="9" t="str" cm="1">
        <f t="array" ref="B240">_xll.SNL.Clients.Office.Excel.Functions.SPG($A240, "SP_SHARES_OUT_PERIOD_END", B$3)</f>
        <v>NA</v>
      </c>
      <c r="C240" s="9" cm="1">
        <f t="array" ref="C240">_xll.SNL.Clients.Office.Excel.Functions.SPG($A240, "SP_SHARES_OUT_PERIOD_END", C$3)</f>
        <v>20016318</v>
      </c>
      <c r="D240" s="9" cm="1">
        <f t="array" ref="D240">_xll.SNL.Clients.Office.Excel.Functions.SPG($A240, "SP_SHARES_OUT_PERIOD_END", D$3)</f>
        <v>20249099</v>
      </c>
      <c r="E240" s="9" cm="1">
        <f t="array" ref="E240">_xll.SNL.Clients.Office.Excel.Functions.SPG($A240, "SP_SHARES_OUT_PERIOD_END", E$3)</f>
        <v>20492205</v>
      </c>
      <c r="F240" s="9" cm="1">
        <f t="array" ref="F240">_xll.SNL.Clients.Office.Excel.Functions.SPG($A240, "SP_SHARES_OUT_PERIOD_END", F$3)</f>
        <v>20717691</v>
      </c>
      <c r="G240" s="9" cm="1">
        <f t="array" ref="G240">_xll.SNL.Clients.Office.Excel.Functions.SPG($A240, "SP_SHARES_OUT_PERIOD_END", G$3)</f>
        <v>20837328</v>
      </c>
      <c r="H240" s="9" cm="1">
        <f t="array" ref="H240">_xll.SNL.Clients.Office.Excel.Functions.SPG($A240, "SP_SHARES_OUT_PERIOD_END", H$3)</f>
        <v>21277031</v>
      </c>
      <c r="I240" s="9" cm="1">
        <f t="array" ref="I240">_xll.SNL.Clients.Office.Excel.Functions.SPG($A240, "SP_SHARES_OUT_PERIOD_END", I$3)</f>
        <v>21453014</v>
      </c>
      <c r="J240" s="9" cm="1">
        <f t="array" ref="J240">_xll.SNL.Clients.Office.Excel.Functions.SPG($A240, "SP_SHARES_OUT_PERIOD_END", J$3)</f>
        <v>21783237</v>
      </c>
    </row>
    <row r="241" spans="1:10" x14ac:dyDescent="0.3">
      <c r="A241" s="11" t="s">
        <v>1275</v>
      </c>
      <c r="B241" s="9" t="str" cm="1">
        <f t="array" ref="B241">_xll.SNL.Clients.Office.Excel.Functions.SPG($A241, "SP_SHARES_OUT_PERIOD_END", B$3)</f>
        <v>NA</v>
      </c>
      <c r="C241" s="9" cm="1">
        <f t="array" ref="C241">_xll.SNL.Clients.Office.Excel.Functions.SPG($A241, "SP_SHARES_OUT_PERIOD_END", C$3)</f>
        <v>90612955</v>
      </c>
      <c r="D241" s="9" cm="1">
        <f t="array" ref="D241">_xll.SNL.Clients.Office.Excel.Functions.SPG($A241, "SP_SHARES_OUT_PERIOD_END", D$3)</f>
        <v>91005993</v>
      </c>
      <c r="E241" s="9" cm="1">
        <f t="array" ref="E241">_xll.SNL.Clients.Office.Excel.Functions.SPG($A241, "SP_SHARES_OUT_PERIOD_END", E$3)</f>
        <v>91612488</v>
      </c>
      <c r="F241" s="9" cm="1">
        <f t="array" ref="F241">_xll.SNL.Clients.Office.Excel.Functions.SPG($A241, "SP_SHARES_OUT_PERIOD_END", F$3)</f>
        <v>92031724</v>
      </c>
      <c r="G241" s="9" cm="1">
        <f t="array" ref="G241">_xll.SNL.Clients.Office.Excel.Functions.SPG($A241, "SP_SHARES_OUT_PERIOD_END", G$3)</f>
        <v>92115581</v>
      </c>
      <c r="H241" s="9" cm="1">
        <f t="array" ref="H241">_xll.SNL.Clients.Office.Excel.Functions.SPG($A241, "SP_SHARES_OUT_PERIOD_END", H$3)</f>
        <v>91819405</v>
      </c>
      <c r="I241" s="9" cm="1">
        <f t="array" ref="I241">_xll.SNL.Clients.Office.Excel.Functions.SPG($A241, "SP_SHARES_OUT_PERIOD_END", I$3)</f>
        <v>91803996</v>
      </c>
      <c r="J241" s="9" cm="1">
        <f t="array" ref="J241">_xll.SNL.Clients.Office.Excel.Functions.SPG($A241, "SP_SHARES_OUT_PERIOD_END", J$3)</f>
        <v>91795080</v>
      </c>
    </row>
    <row r="242" spans="1:10" x14ac:dyDescent="0.3">
      <c r="A242" s="11" t="s">
        <v>1276</v>
      </c>
      <c r="B242" s="9" t="str" cm="1">
        <f t="array" ref="B242">_xll.SNL.Clients.Office.Excel.Functions.SPG($A242, "SP_SHARES_OUT_PERIOD_END", B$3)</f>
        <v>NA</v>
      </c>
      <c r="C242" s="9" t="str" cm="1">
        <f t="array" ref="C242">_xll.SNL.Clients.Office.Excel.Functions.SPG($A242, "SP_SHARES_OUT_PERIOD_END", C$3)</f>
        <v>NA</v>
      </c>
      <c r="D242" s="9" cm="1">
        <f t="array" ref="D242">_xll.SNL.Clients.Office.Excel.Functions.SPG($A242, "SP_SHARES_OUT_PERIOD_END", D$3)</f>
        <v>76216680</v>
      </c>
      <c r="E242" s="9" cm="1">
        <f t="array" ref="E242">_xll.SNL.Clients.Office.Excel.Functions.SPG($A242, "SP_SHARES_OUT_PERIOD_END", E$3)</f>
        <v>75169162</v>
      </c>
      <c r="F242" s="9" cm="1">
        <f t="array" ref="F242">_xll.SNL.Clients.Office.Excel.Functions.SPG($A242, "SP_SHARES_OUT_PERIOD_END", F$3)</f>
        <v>76873100</v>
      </c>
      <c r="G242" s="9" cm="1">
        <f t="array" ref="G242">_xll.SNL.Clients.Office.Excel.Functions.SPG($A242, "SP_SHARES_OUT_PERIOD_END", G$3)</f>
        <v>82285995</v>
      </c>
      <c r="H242" s="9" cm="1">
        <f t="array" ref="H242">_xll.SNL.Clients.Office.Excel.Functions.SPG($A242, "SP_SHARES_OUT_PERIOD_END", H$3)</f>
        <v>82955797</v>
      </c>
      <c r="I242" s="9" cm="1">
        <f t="array" ref="I242">_xll.SNL.Clients.Office.Excel.Functions.SPG($A242, "SP_SHARES_OUT_PERIOD_END", I$3)</f>
        <v>88649794</v>
      </c>
      <c r="J242" s="9" cm="1">
        <f t="array" ref="J242">_xll.SNL.Clients.Office.Excel.Functions.SPG($A242, "SP_SHARES_OUT_PERIOD_END", J$3)</f>
        <v>88296142</v>
      </c>
    </row>
    <row r="243" spans="1:10" x14ac:dyDescent="0.3">
      <c r="A243" s="11" t="s">
        <v>1277</v>
      </c>
      <c r="B243" s="9" t="str" cm="1">
        <f t="array" ref="B243">_xll.SNL.Clients.Office.Excel.Functions.SPG($A243, "SP_SHARES_OUT_PERIOD_END", B$3)</f>
        <v>NA</v>
      </c>
      <c r="C243" s="9" cm="1">
        <f t="array" ref="C243">_xll.SNL.Clients.Office.Excel.Functions.SPG($A243, "SP_SHARES_OUT_PERIOD_END", C$3)</f>
        <v>216944017</v>
      </c>
      <c r="D243" s="9" cm="1">
        <f t="array" ref="D243">_xll.SNL.Clients.Office.Excel.Functions.SPG($A243, "SP_SHARES_OUT_PERIOD_END", D$3)</f>
        <v>216698138</v>
      </c>
      <c r="E243" s="9" cm="1">
        <f t="array" ref="E243">_xll.SNL.Clients.Office.Excel.Functions.SPG($A243, "SP_SHARES_OUT_PERIOD_END", E$3)</f>
        <v>216614407</v>
      </c>
      <c r="F243" s="9" cm="1">
        <f t="array" ref="F243">_xll.SNL.Clients.Office.Excel.Functions.SPG($A243, "SP_SHARES_OUT_PERIOD_END", F$3)</f>
        <v>216607746</v>
      </c>
      <c r="G243" s="9" cm="1">
        <f t="array" ref="G243">_xll.SNL.Clients.Office.Excel.Functions.SPG($A243, "SP_SHARES_OUT_PERIOD_END", G$3)</f>
        <v>216520296</v>
      </c>
      <c r="H243" s="9" cm="1">
        <f t="array" ref="H243">_xll.SNL.Clients.Office.Excel.Functions.SPG($A243, "SP_SHARES_OUT_PERIOD_END", H$3)</f>
        <v>216310582</v>
      </c>
      <c r="I243" s="9" cm="1">
        <f t="array" ref="I243">_xll.SNL.Clients.Office.Excel.Functions.SPG($A243, "SP_SHARES_OUT_PERIOD_END", I$3)</f>
        <v>216245501</v>
      </c>
      <c r="J243" s="9" cm="1">
        <f t="array" ref="J243">_xll.SNL.Clients.Office.Excel.Functions.SPG($A243, "SP_SHARES_OUT_PERIOD_END", J$3)</f>
        <v>216220821</v>
      </c>
    </row>
    <row r="244" spans="1:10" x14ac:dyDescent="0.3">
      <c r="A244" s="11" t="s">
        <v>1278</v>
      </c>
      <c r="B244" s="9" t="str" cm="1">
        <f t="array" ref="B244">_xll.SNL.Clients.Office.Excel.Functions.SPG($A244, "SP_SHARES_OUT_PERIOD_END", B$3)</f>
        <v>NA</v>
      </c>
      <c r="C244" s="9" cm="1">
        <f t="array" ref="C244">_xll.SNL.Clients.Office.Excel.Functions.SPG($A244, "SP_SHARES_OUT_PERIOD_END", C$3)</f>
        <v>100000000</v>
      </c>
      <c r="D244" s="9" cm="1">
        <f t="array" ref="D244">_xll.SNL.Clients.Office.Excel.Functions.SPG($A244, "SP_SHARES_OUT_PERIOD_END", D$3)</f>
        <v>101200000</v>
      </c>
      <c r="E244" s="9" cm="1">
        <f t="array" ref="E244">_xll.SNL.Clients.Office.Excel.Functions.SPG($A244, "SP_SHARES_OUT_PERIOD_END", E$3)</f>
        <v>100900000</v>
      </c>
      <c r="F244" s="9" cm="1">
        <f t="array" ref="F244">_xll.SNL.Clients.Office.Excel.Functions.SPG($A244, "SP_SHARES_OUT_PERIOD_END", F$3)</f>
        <v>100600000</v>
      </c>
      <c r="G244" s="9" cm="1">
        <f t="array" ref="G244">_xll.SNL.Clients.Office.Excel.Functions.SPG($A244, "SP_SHARES_OUT_PERIOD_END", G$3)</f>
        <v>98700000</v>
      </c>
      <c r="H244" s="9" cm="1">
        <f t="array" ref="H244">_xll.SNL.Clients.Office.Excel.Functions.SPG($A244, "SP_SHARES_OUT_PERIOD_END", H$3)</f>
        <v>98200000</v>
      </c>
      <c r="I244" s="9" cm="1">
        <f t="array" ref="I244">_xll.SNL.Clients.Office.Excel.Functions.SPG($A244, "SP_SHARES_OUT_PERIOD_END", I$3)</f>
        <v>97600000</v>
      </c>
      <c r="J244" s="9" cm="1">
        <f t="array" ref="J244">_xll.SNL.Clients.Office.Excel.Functions.SPG($A244, "SP_SHARES_OUT_PERIOD_END", J$3)</f>
        <v>97500000</v>
      </c>
    </row>
    <row r="245" spans="1:10" x14ac:dyDescent="0.3">
      <c r="A245" s="11" t="s">
        <v>1279</v>
      </c>
      <c r="B245" s="9" t="str" cm="1">
        <f t="array" ref="B245">_xll.SNL.Clients.Office.Excel.Functions.SPG($A245, "SP_SHARES_OUT_PERIOD_END", B$3)</f>
        <v>NA</v>
      </c>
      <c r="C245" s="9" cm="1">
        <f t="array" ref="C245">_xll.SNL.Clients.Office.Excel.Functions.SPG($A245, "SP_SHARES_OUT_PERIOD_END", C$3)</f>
        <v>100191159</v>
      </c>
      <c r="D245" s="9" cm="1">
        <f t="array" ref="D245">_xll.SNL.Clients.Office.Excel.Functions.SPG($A245, "SP_SHARES_OUT_PERIOD_END", D$3)</f>
        <v>99461448</v>
      </c>
      <c r="E245" s="9" cm="1">
        <f t="array" ref="E245">_xll.SNL.Clients.Office.Excel.Functions.SPG($A245, "SP_SHARES_OUT_PERIOD_END", E$3)</f>
        <v>99091574</v>
      </c>
      <c r="F245" s="9" cm="1">
        <f t="array" ref="F245">_xll.SNL.Clients.Office.Excel.Functions.SPG($A245, "SP_SHARES_OUT_PERIOD_END", F$3)</f>
        <v>98744915</v>
      </c>
      <c r="G245" s="9" cm="1">
        <f t="array" ref="G245">_xll.SNL.Clients.Office.Excel.Functions.SPG($A245, "SP_SHARES_OUT_PERIOD_END", G$3)</f>
        <v>98202255</v>
      </c>
      <c r="H245" s="9" cm="1">
        <f t="array" ref="H245">_xll.SNL.Clients.Office.Excel.Functions.SPG($A245, "SP_SHARES_OUT_PERIOD_END", H$3)</f>
        <v>97584455</v>
      </c>
      <c r="I245" s="9" cm="1">
        <f t="array" ref="I245">_xll.SNL.Clients.Office.Excel.Functions.SPG($A245, "SP_SHARES_OUT_PERIOD_END", I$3)</f>
        <v>97496302</v>
      </c>
      <c r="J245" s="9" cm="1">
        <f t="array" ref="J245">_xll.SNL.Clients.Office.Excel.Functions.SPG($A245, "SP_SHARES_OUT_PERIOD_END", J$3)</f>
        <v>96901373</v>
      </c>
    </row>
    <row r="246" spans="1:10" x14ac:dyDescent="0.3">
      <c r="A246" s="11" t="s">
        <v>1280</v>
      </c>
      <c r="B246" s="9" t="str" cm="1">
        <f t="array" ref="B246">_xll.SNL.Clients.Office.Excel.Functions.SPG($A246, "SP_SHARES_OUT_PERIOD_END", B$3)</f>
        <v>NA</v>
      </c>
      <c r="C246" s="9" cm="1">
        <f t="array" ref="C246">_xll.SNL.Clients.Office.Excel.Functions.SPG($A246, "SP_SHARES_OUT_PERIOD_END", C$3)</f>
        <v>9524789</v>
      </c>
      <c r="D246" s="9" cm="1">
        <f t="array" ref="D246">_xll.SNL.Clients.Office.Excel.Functions.SPG($A246, "SP_SHARES_OUT_PERIOD_END", D$3)</f>
        <v>9595011</v>
      </c>
      <c r="E246" s="9" cm="1">
        <f t="array" ref="E246">_xll.SNL.Clients.Office.Excel.Functions.SPG($A246, "SP_SHARES_OUT_PERIOD_END", E$3)</f>
        <v>9594110</v>
      </c>
      <c r="F246" s="9" cm="1">
        <f t="array" ref="F246">_xll.SNL.Clients.Office.Excel.Functions.SPG($A246, "SP_SHARES_OUT_PERIOD_END", F$3)</f>
        <v>9594250</v>
      </c>
      <c r="G246" s="9" cm="1">
        <f t="array" ref="G246">_xll.SNL.Clients.Office.Excel.Functions.SPG($A246, "SP_SHARES_OUT_PERIOD_END", G$3)</f>
        <v>9590086</v>
      </c>
      <c r="H246" s="9" cm="1">
        <f t="array" ref="H246">_xll.SNL.Clients.Office.Excel.Functions.SPG($A246, "SP_SHARES_OUT_PERIOD_END", H$3)</f>
        <v>9590151</v>
      </c>
      <c r="I246" s="9" cm="1">
        <f t="array" ref="I246">_xll.SNL.Clients.Office.Excel.Functions.SPG($A246, "SP_SHARES_OUT_PERIOD_END", I$3)</f>
        <v>9589239</v>
      </c>
      <c r="J246" s="9" cm="1">
        <f t="array" ref="J246">_xll.SNL.Clients.Office.Excel.Functions.SPG($A246, "SP_SHARES_OUT_PERIOD_END", J$3)</f>
        <v>9625959</v>
      </c>
    </row>
    <row r="247" spans="1:10" x14ac:dyDescent="0.3">
      <c r="A247" s="11" t="s">
        <v>1281</v>
      </c>
      <c r="B247" s="9" t="str" cm="1">
        <f t="array" ref="B247">_xll.SNL.Clients.Office.Excel.Functions.SPG($A247, "SP_SHARES_OUT_PERIOD_END", B$3)</f>
        <v>NA</v>
      </c>
      <c r="C247" s="9" t="str" cm="1">
        <f t="array" ref="C247">_xll.SNL.Clients.Office.Excel.Functions.SPG($A247, "SP_SHARES_OUT_PERIOD_END", C$3)</f>
        <v>NA</v>
      </c>
      <c r="D247" s="9" cm="1">
        <f t="array" ref="D247">_xll.SNL.Clients.Office.Excel.Functions.SPG($A247, "SP_SHARES_OUT_PERIOD_END", D$3)</f>
        <v>31476115</v>
      </c>
      <c r="E247" s="9" cm="1">
        <f t="array" ref="E247">_xll.SNL.Clients.Office.Excel.Functions.SPG($A247, "SP_SHARES_OUT_PERIOD_END", E$3)</f>
        <v>32485505</v>
      </c>
      <c r="F247" s="9" cm="1">
        <f t="array" ref="F247">_xll.SNL.Clients.Office.Excel.Functions.SPG($A247, "SP_SHARES_OUT_PERIOD_END", F$3)</f>
        <v>33037901</v>
      </c>
      <c r="G247" s="9" cm="1">
        <f t="array" ref="G247">_xll.SNL.Clients.Office.Excel.Functions.SPG($A247, "SP_SHARES_OUT_PERIOD_END", G$3)</f>
        <v>33600926</v>
      </c>
      <c r="H247" s="9" cm="1">
        <f t="array" ref="H247">_xll.SNL.Clients.Office.Excel.Functions.SPG($A247, "SP_SHARES_OUT_PERIOD_END", H$3)</f>
        <v>34194260</v>
      </c>
      <c r="I247" s="9" cm="1">
        <f t="array" ref="I247">_xll.SNL.Clients.Office.Excel.Functions.SPG($A247, "SP_SHARES_OUT_PERIOD_END", I$3)</f>
        <v>35381400</v>
      </c>
      <c r="J247" s="9" cm="1">
        <f t="array" ref="J247">_xll.SNL.Clients.Office.Excel.Functions.SPG($A247, "SP_SHARES_OUT_PERIOD_END", J$3)</f>
        <v>35983561</v>
      </c>
    </row>
    <row r="248" spans="1:10" x14ac:dyDescent="0.3">
      <c r="A248" s="11" t="s">
        <v>1282</v>
      </c>
      <c r="B248" s="9" t="str" cm="1">
        <f t="array" ref="B248">_xll.SNL.Clients.Office.Excel.Functions.SPG($A248, "SP_SHARES_OUT_PERIOD_END", B$3)</f>
        <v>NA</v>
      </c>
      <c r="C248" s="9" cm="1">
        <f t="array" ref="C248">_xll.SNL.Clients.Office.Excel.Functions.SPG($A248, "SP_SHARES_OUT_PERIOD_END", C$3)</f>
        <v>143688057</v>
      </c>
      <c r="D248" s="9" cm="1">
        <f t="array" ref="D248">_xll.SNL.Clients.Office.Excel.Functions.SPG($A248, "SP_SHARES_OUT_PERIOD_END", D$3)</f>
        <v>143620486</v>
      </c>
      <c r="E248" s="9" cm="1">
        <f t="array" ref="E248">_xll.SNL.Clients.Office.Excel.Functions.SPG($A248, "SP_SHARES_OUT_PERIOD_END", E$3)</f>
        <v>143391305</v>
      </c>
      <c r="F248" s="9" cm="1">
        <f t="array" ref="F248">_xll.SNL.Clients.Office.Excel.Functions.SPG($A248, "SP_SHARES_OUT_PERIOD_END", F$3)</f>
        <v>140773223</v>
      </c>
      <c r="G248" s="9" cm="1">
        <f t="array" ref="G248">_xll.SNL.Clients.Office.Excel.Functions.SPG($A248, "SP_SHARES_OUT_PERIOD_END", G$3)</f>
        <v>62109804</v>
      </c>
      <c r="H248" s="9" cm="1">
        <f t="array" ref="H248">_xll.SNL.Clients.Office.Excel.Functions.SPG($A248, "SP_SHARES_OUT_PERIOD_END", H$3)</f>
        <v>62096475</v>
      </c>
      <c r="I248" s="9" cm="1">
        <f t="array" ref="I248">_xll.SNL.Clients.Office.Excel.Functions.SPG($A248, "SP_SHARES_OUT_PERIOD_END", I$3)</f>
        <v>46422308</v>
      </c>
      <c r="J248" s="9" cm="1">
        <f t="array" ref="J248">_xll.SNL.Clients.Office.Excel.Functions.SPG($A248, "SP_SHARES_OUT_PERIOD_END", J$3)</f>
        <v>45886065</v>
      </c>
    </row>
    <row r="249" spans="1:10" x14ac:dyDescent="0.3">
      <c r="A249" s="11" t="s">
        <v>1283</v>
      </c>
      <c r="B249" s="9" t="str" cm="1">
        <f t="array" ref="B249">_xll.SNL.Clients.Office.Excel.Functions.SPG($A249, "SP_SHARES_OUT_PERIOD_END", B$3)</f>
        <v>NA</v>
      </c>
      <c r="C249" s="9" t="str" cm="1">
        <f t="array" ref="C249">_xll.SNL.Clients.Office.Excel.Functions.SPG($A249, "SP_SHARES_OUT_PERIOD_END", C$3)</f>
        <v>NA</v>
      </c>
      <c r="D249" s="9" cm="1">
        <f t="array" ref="D249">_xll.SNL.Clients.Office.Excel.Functions.SPG($A249, "SP_SHARES_OUT_PERIOD_END", D$3)</f>
        <v>187525891</v>
      </c>
      <c r="E249" s="9" cm="1">
        <f t="array" ref="E249">_xll.SNL.Clients.Office.Excel.Functions.SPG($A249, "SP_SHARES_OUT_PERIOD_END", E$3)</f>
        <v>183666067</v>
      </c>
      <c r="F249" s="9" cm="1">
        <f t="array" ref="F249">_xll.SNL.Clients.Office.Excel.Functions.SPG($A249, "SP_SHARES_OUT_PERIOD_END", F$3)</f>
        <v>183350322</v>
      </c>
      <c r="G249" s="9" cm="1">
        <f t="array" ref="G249">_xll.SNL.Clients.Office.Excel.Functions.SPG($A249, "SP_SHARES_OUT_PERIOD_END", G$3)</f>
        <v>182474770</v>
      </c>
      <c r="H249" s="9" cm="1">
        <f t="array" ref="H249">_xll.SNL.Clients.Office.Excel.Functions.SPG($A249, "SP_SHARES_OUT_PERIOD_END", H$3)</f>
        <v>182440174</v>
      </c>
      <c r="I249" s="9" cm="1">
        <f t="array" ref="I249">_xll.SNL.Clients.Office.Excel.Functions.SPG($A249, "SP_SHARES_OUT_PERIOD_END", I$3)</f>
        <v>182407911</v>
      </c>
      <c r="J249" s="9" cm="1">
        <f t="array" ref="J249">_xll.SNL.Clients.Office.Excel.Functions.SPG($A249, "SP_SHARES_OUT_PERIOD_END", J$3)</f>
        <v>182087429</v>
      </c>
    </row>
    <row r="250" spans="1:10" x14ac:dyDescent="0.3">
      <c r="A250" s="11" t="s">
        <v>1284</v>
      </c>
      <c r="B250" s="9" t="str" cm="1">
        <f t="array" ref="B250">_xll.SNL.Clients.Office.Excel.Functions.SPG($A250, "SP_SHARES_OUT_PERIOD_END", B$3)</f>
        <v>NA</v>
      </c>
      <c r="C250" s="9" t="str" cm="1">
        <f t="array" ref="C250">_xll.SNL.Clients.Office.Excel.Functions.SPG($A250, "SP_SHARES_OUT_PERIOD_END", C$3)</f>
        <v>NA</v>
      </c>
      <c r="D250" s="9" cm="1">
        <f t="array" ref="D250">_xll.SNL.Clients.Office.Excel.Functions.SPG($A250, "SP_SHARES_OUT_PERIOD_END", D$3)</f>
        <v>164900000</v>
      </c>
      <c r="E250" s="9" cm="1">
        <f t="array" ref="E250">_xll.SNL.Clients.Office.Excel.Functions.SPG($A250, "SP_SHARES_OUT_PERIOD_END", E$3)</f>
        <v>164200000</v>
      </c>
      <c r="F250" s="9" cm="1">
        <f t="array" ref="F250">_xll.SNL.Clients.Office.Excel.Functions.SPG($A250, "SP_SHARES_OUT_PERIOD_END", F$3)</f>
        <v>163600000</v>
      </c>
      <c r="G250" s="9" cm="1">
        <f t="array" ref="G250">_xll.SNL.Clients.Office.Excel.Functions.SPG($A250, "SP_SHARES_OUT_PERIOD_END", G$3)</f>
        <v>162400000</v>
      </c>
      <c r="H250" s="9" cm="1">
        <f t="array" ref="H250">_xll.SNL.Clients.Office.Excel.Functions.SPG($A250, "SP_SHARES_OUT_PERIOD_END", H$3)</f>
        <v>162300000</v>
      </c>
      <c r="I250" s="9" cm="1">
        <f t="array" ref="I250">_xll.SNL.Clients.Office.Excel.Functions.SPG($A250, "SP_SHARES_OUT_PERIOD_END", I$3)</f>
        <v>161700000</v>
      </c>
      <c r="J250" s="9" cm="1">
        <f t="array" ref="J250">_xll.SNL.Clients.Office.Excel.Functions.SPG($A250, "SP_SHARES_OUT_PERIOD_END", J$3)</f>
        <v>161400000</v>
      </c>
    </row>
    <row r="251" spans="1:10" x14ac:dyDescent="0.3">
      <c r="A251" s="11" t="s">
        <v>1285</v>
      </c>
      <c r="B251" s="9" t="str" cm="1">
        <f t="array" ref="B251">_xll.SNL.Clients.Office.Excel.Functions.SPG($A251, "SP_SHARES_OUT_PERIOD_END", B$3)</f>
        <v>NA</v>
      </c>
      <c r="C251" s="9" t="str" cm="1">
        <f t="array" ref="C251">_xll.SNL.Clients.Office.Excel.Functions.SPG($A251, "SP_SHARES_OUT_PERIOD_END", C$3)</f>
        <v>NA</v>
      </c>
      <c r="D251" s="9" cm="1">
        <f t="array" ref="D251">_xll.SNL.Clients.Office.Excel.Functions.SPG($A251, "SP_SHARES_OUT_PERIOD_END", D$3)</f>
        <v>61308009</v>
      </c>
      <c r="E251" s="9" cm="1">
        <f t="array" ref="E251">_xll.SNL.Clients.Office.Excel.Functions.SPG($A251, "SP_SHARES_OUT_PERIOD_END", E$3)</f>
        <v>61299477</v>
      </c>
      <c r="F251" s="9" cm="1">
        <f t="array" ref="F251">_xll.SNL.Clients.Office.Excel.Functions.SPG($A251, "SP_SHARES_OUT_PERIOD_END", F$3)</f>
        <v>61282747</v>
      </c>
      <c r="G251" s="9" cm="1">
        <f t="array" ref="G251">_xll.SNL.Clients.Office.Excel.Functions.SPG($A251, "SP_SHARES_OUT_PERIOD_END", G$3)</f>
        <v>61248800</v>
      </c>
      <c r="H251" s="9" cm="1">
        <f t="array" ref="H251">_xll.SNL.Clients.Office.Excel.Functions.SPG($A251, "SP_SHARES_OUT_PERIOD_END", H$3)</f>
        <v>61241779</v>
      </c>
      <c r="I251" s="9" cm="1">
        <f t="array" ref="I251">_xll.SNL.Clients.Office.Excel.Functions.SPG($A251, "SP_SHARES_OUT_PERIOD_END", I$3)</f>
        <v>59991283</v>
      </c>
      <c r="J251" s="9" cm="1">
        <f t="array" ref="J251">_xll.SNL.Clients.Office.Excel.Functions.SPG($A251, "SP_SHARES_OUT_PERIOD_END", J$3)</f>
        <v>59793691</v>
      </c>
    </row>
    <row r="252" spans="1:10" x14ac:dyDescent="0.3">
      <c r="A252" s="11" t="s">
        <v>1286</v>
      </c>
      <c r="B252" s="9" t="str" cm="1">
        <f t="array" ref="B252">_xll.SNL.Clients.Office.Excel.Functions.SPG($A252, "SP_SHARES_OUT_PERIOD_END", B$3)</f>
        <v>NA</v>
      </c>
      <c r="C252" s="9" cm="1">
        <f t="array" ref="C252">_xll.SNL.Clients.Office.Excel.Functions.SPG($A252, "SP_SHARES_OUT_PERIOD_END", C$3)</f>
        <v>388000000</v>
      </c>
      <c r="D252" s="9" cm="1">
        <f t="array" ref="D252">_xll.SNL.Clients.Office.Excel.Functions.SPG($A252, "SP_SHARES_OUT_PERIOD_END", D$3)</f>
        <v>389084160</v>
      </c>
      <c r="E252" s="9" cm="1">
        <f t="array" ref="E252">_xll.SNL.Clients.Office.Excel.Functions.SPG($A252, "SP_SHARES_OUT_PERIOD_END", E$3)</f>
        <v>393706882</v>
      </c>
      <c r="F252" s="9" cm="1">
        <f t="array" ref="F252">_xll.SNL.Clients.Office.Excel.Functions.SPG($A252, "SP_SHARES_OUT_PERIOD_END", F$3)</f>
        <v>395503573</v>
      </c>
      <c r="G252" s="9" cm="1">
        <f t="array" ref="G252">_xll.SNL.Clients.Office.Excel.Functions.SPG($A252, "SP_SHARES_OUT_PERIOD_END", G$3)</f>
        <v>393945659</v>
      </c>
      <c r="H252" s="9" cm="1">
        <f t="array" ref="H252">_xll.SNL.Clients.Office.Excel.Functions.SPG($A252, "SP_SHARES_OUT_PERIOD_END", H$3)</f>
        <v>393926996</v>
      </c>
      <c r="I252" s="9" cm="1">
        <f t="array" ref="I252">_xll.SNL.Clients.Office.Excel.Functions.SPG($A252, "SP_SHARES_OUT_PERIOD_END", I$3)</f>
        <v>393776806</v>
      </c>
      <c r="J252" s="9" cm="1">
        <f t="array" ref="J252">_xll.SNL.Clients.Office.Excel.Functions.SPG($A252, "SP_SHARES_OUT_PERIOD_END", J$3)</f>
        <v>393727525</v>
      </c>
    </row>
    <row r="253" spans="1:10" x14ac:dyDescent="0.3">
      <c r="A253" s="11" t="s">
        <v>1287</v>
      </c>
      <c r="B253" s="9" t="str" cm="1">
        <f t="array" ref="B253">_xll.SNL.Clients.Office.Excel.Functions.SPG($A253, "SP_SHARES_OUT_PERIOD_END", B$3)</f>
        <v>NA</v>
      </c>
      <c r="C253" s="9" t="str" cm="1">
        <f t="array" ref="C253">_xll.SNL.Clients.Office.Excel.Functions.SPG($A253, "SP_SHARES_OUT_PERIOD_END", C$3)</f>
        <v>NA</v>
      </c>
      <c r="D253" s="9" cm="1">
        <f t="array" ref="D253">_xll.SNL.Clients.Office.Excel.Functions.SPG($A253, "SP_SHARES_OUT_PERIOD_END", D$3)</f>
        <v>35916000</v>
      </c>
      <c r="E253" s="9" cm="1">
        <f t="array" ref="E253">_xll.SNL.Clients.Office.Excel.Functions.SPG($A253, "SP_SHARES_OUT_PERIOD_END", E$3)</f>
        <v>35895000</v>
      </c>
      <c r="F253" s="9" cm="1">
        <f t="array" ref="F253">_xll.SNL.Clients.Office.Excel.Functions.SPG($A253, "SP_SHARES_OUT_PERIOD_END", F$3)</f>
        <v>35802000</v>
      </c>
      <c r="G253" s="9" cm="1">
        <f t="array" ref="G253">_xll.SNL.Clients.Office.Excel.Functions.SPG($A253, "SP_SHARES_OUT_PERIOD_END", G$3)</f>
        <v>35814000</v>
      </c>
      <c r="H253" s="9" cm="1">
        <f t="array" ref="H253">_xll.SNL.Clients.Office.Excel.Functions.SPG($A253, "SP_SHARES_OUT_PERIOD_END", H$3)</f>
        <v>35810000</v>
      </c>
      <c r="I253" s="9" cm="1">
        <f t="array" ref="I253">_xll.SNL.Clients.Office.Excel.Functions.SPG($A253, "SP_SHARES_OUT_PERIOD_END", I$3)</f>
        <v>35808000</v>
      </c>
      <c r="J253" s="9" cm="1">
        <f t="array" ref="J253">_xll.SNL.Clients.Office.Excel.Functions.SPG($A253, "SP_SHARES_OUT_PERIOD_END", J$3)</f>
        <v>35802000</v>
      </c>
    </row>
    <row r="254" spans="1:10" x14ac:dyDescent="0.3">
      <c r="A254" s="11" t="s">
        <v>1288</v>
      </c>
      <c r="B254" s="9" t="str" cm="1">
        <f t="array" ref="B254">_xll.SNL.Clients.Office.Excel.Functions.SPG($A254, "SP_SHARES_OUT_PERIOD_END", B$3)</f>
        <v>NA</v>
      </c>
      <c r="C254" s="9" cm="1">
        <f t="array" ref="C254">_xll.SNL.Clients.Office.Excel.Functions.SPG($A254, "SP_SHARES_OUT_PERIOD_END", C$3)</f>
        <v>164900000</v>
      </c>
      <c r="D254" s="9" cm="1">
        <f t="array" ref="D254">_xll.SNL.Clients.Office.Excel.Functions.SPG($A254, "SP_SHARES_OUT_PERIOD_END", D$3)</f>
        <v>164815776</v>
      </c>
      <c r="E254" s="9" cm="1">
        <f t="array" ref="E254">_xll.SNL.Clients.Office.Excel.Functions.SPG($A254, "SP_SHARES_OUT_PERIOD_END", E$3)</f>
        <v>166215120</v>
      </c>
      <c r="F254" s="9" cm="1">
        <f t="array" ref="F254">_xll.SNL.Clients.Office.Excel.Functions.SPG($A254, "SP_SHARES_OUT_PERIOD_END", F$3)</f>
        <v>166019014</v>
      </c>
      <c r="G254" s="9" cm="1">
        <f t="array" ref="G254">_xll.SNL.Clients.Office.Excel.Functions.SPG($A254, "SP_SHARES_OUT_PERIOD_END", G$3)</f>
        <v>165069204</v>
      </c>
      <c r="H254" s="9" cm="1">
        <f t="array" ref="H254">_xll.SNL.Clients.Office.Excel.Functions.SPG($A254, "SP_SHARES_OUT_PERIOD_END", H$3)</f>
        <v>165911804</v>
      </c>
      <c r="I254" s="9" cm="1">
        <f t="array" ref="I254">_xll.SNL.Clients.Office.Excel.Functions.SPG($A254, "SP_SHARES_OUT_PERIOD_END", I$3)</f>
        <v>165774511</v>
      </c>
      <c r="J254" s="9" cm="1">
        <f t="array" ref="J254">_xll.SNL.Clients.Office.Excel.Functions.SPG($A254, "SP_SHARES_OUT_PERIOD_END", J$3)</f>
        <v>165666982</v>
      </c>
    </row>
    <row r="255" spans="1:10" x14ac:dyDescent="0.3">
      <c r="A255" s="11" t="s">
        <v>1289</v>
      </c>
      <c r="B255" s="9" t="str" cm="1">
        <f t="array" ref="B255">_xll.SNL.Clients.Office.Excel.Functions.SPG($A255, "SP_SHARES_OUT_PERIOD_END", B$3)</f>
        <v>NA</v>
      </c>
      <c r="C255" s="9" t="str" cm="1">
        <f t="array" ref="C255">_xll.SNL.Clients.Office.Excel.Functions.SPG($A255, "SP_SHARES_OUT_PERIOD_END", C$3)</f>
        <v>NA</v>
      </c>
      <c r="D255" s="9" cm="1">
        <f t="array" ref="D255">_xll.SNL.Clients.Office.Excel.Functions.SPG($A255, "SP_SHARES_OUT_PERIOD_END", D$3)</f>
        <v>200947879</v>
      </c>
      <c r="E255" s="9" cm="1">
        <f t="array" ref="E255">_xll.SNL.Clients.Office.Excel.Functions.SPG($A255, "SP_SHARES_OUT_PERIOD_END", E$3)</f>
        <v>200867263</v>
      </c>
      <c r="F255" s="9" cm="1">
        <f t="array" ref="F255">_xll.SNL.Clients.Office.Excel.Functions.SPG($A255, "SP_SHARES_OUT_PERIOD_END", F$3)</f>
        <v>200547842</v>
      </c>
      <c r="G255" s="9" cm="1">
        <f t="array" ref="G255">_xll.SNL.Clients.Office.Excel.Functions.SPG($A255, "SP_SHARES_OUT_PERIOD_END", G$3)</f>
        <v>200300000</v>
      </c>
      <c r="H255" s="9" cm="1">
        <f t="array" ref="H255">_xll.SNL.Clients.Office.Excel.Functions.SPG($A255, "SP_SHARES_OUT_PERIOD_END", H$3)</f>
        <v>200287364</v>
      </c>
      <c r="I255" s="9" cm="1">
        <f t="array" ref="I255">_xll.SNL.Clients.Office.Excel.Functions.SPG($A255, "SP_SHARES_OUT_PERIOD_END", I$3)</f>
        <v>200287364</v>
      </c>
      <c r="J255" s="9" cm="1">
        <f t="array" ref="J255">_xll.SNL.Clients.Office.Excel.Functions.SPG($A255, "SP_SHARES_OUT_PERIOD_END", J$3)</f>
        <v>200300000</v>
      </c>
    </row>
    <row r="256" spans="1:10" x14ac:dyDescent="0.3">
      <c r="A256" s="11" t="s">
        <v>1290</v>
      </c>
      <c r="B256" s="9" t="str" cm="1">
        <f t="array" ref="B256">_xll.SNL.Clients.Office.Excel.Functions.SPG($A256, "SP_SHARES_OUT_PERIOD_END", B$3)</f>
        <v>NA</v>
      </c>
      <c r="C256" s="9" cm="1">
        <f t="array" ref="C256">_xll.SNL.Clients.Office.Excel.Functions.SPG($A256, "SP_SHARES_OUT_PERIOD_END", C$3)</f>
        <v>318980000</v>
      </c>
      <c r="D256" s="9" cm="1">
        <f t="array" ref="D256">_xll.SNL.Clients.Office.Excel.Functions.SPG($A256, "SP_SHARES_OUT_PERIOD_END", D$3)</f>
        <v>318955286</v>
      </c>
      <c r="E256" s="9" cm="1">
        <f t="array" ref="E256">_xll.SNL.Clients.Office.Excel.Functions.SPG($A256, "SP_SHARES_OUT_PERIOD_END", E$3)</f>
        <v>318968869</v>
      </c>
      <c r="F256" s="9" cm="1">
        <f t="array" ref="F256">_xll.SNL.Clients.Office.Excel.Functions.SPG($A256, "SP_SHARES_OUT_PERIOD_END", F$3)</f>
        <v>293329683</v>
      </c>
      <c r="G256" s="9" cm="1">
        <f t="array" ref="G256">_xll.SNL.Clients.Office.Excel.Functions.SPG($A256, "SP_SHARES_OUT_PERIOD_END", G$3)</f>
        <v>292654953</v>
      </c>
      <c r="H256" s="9" cm="1">
        <f t="array" ref="H256">_xll.SNL.Clients.Office.Excel.Functions.SPG($A256, "SP_SHARES_OUT_PERIOD_END", H$3)</f>
        <v>292585707</v>
      </c>
      <c r="I256" s="9" cm="1">
        <f t="array" ref="I256">_xll.SNL.Clients.Office.Excel.Functions.SPG($A256, "SP_SHARES_OUT_PERIOD_END", I$3)</f>
        <v>292597342</v>
      </c>
      <c r="J256" s="9" cm="1">
        <f t="array" ref="J256">_xll.SNL.Clients.Office.Excel.Functions.SPG($A256, "SP_SHARES_OUT_PERIOD_END", J$3)</f>
        <v>291921847</v>
      </c>
    </row>
    <row r="257" spans="1:10" x14ac:dyDescent="0.3">
      <c r="A257" s="11" t="s">
        <v>1291</v>
      </c>
      <c r="B257" s="9" t="str" cm="1">
        <f t="array" ref="B257">_xll.SNL.Clients.Office.Excel.Functions.SPG($A257, "SP_SHARES_OUT_PERIOD_END", B$3)</f>
        <v>NA</v>
      </c>
      <c r="C257" s="9" t="str" cm="1">
        <f t="array" ref="C257">_xll.SNL.Clients.Office.Excel.Functions.SPG($A257, "SP_SHARES_OUT_PERIOD_END", C$3)</f>
        <v>NA</v>
      </c>
      <c r="D257" s="9" cm="1">
        <f t="array" ref="D257">_xll.SNL.Clients.Office.Excel.Functions.SPG($A257, "SP_SHARES_OUT_PERIOD_END", D$3)</f>
        <v>253557200</v>
      </c>
      <c r="E257" s="9" cm="1">
        <f t="array" ref="E257">_xll.SNL.Clients.Office.Excel.Functions.SPG($A257, "SP_SHARES_OUT_PERIOD_END", E$3)</f>
        <v>258493941</v>
      </c>
      <c r="F257" s="9" cm="1">
        <f t="array" ref="F257">_xll.SNL.Clients.Office.Excel.Functions.SPG($A257, "SP_SHARES_OUT_PERIOD_END", F$3)</f>
        <v>271833079</v>
      </c>
      <c r="G257" s="9" cm="1">
        <f t="array" ref="G257">_xll.SNL.Clients.Office.Excel.Functions.SPG($A257, "SP_SHARES_OUT_PERIOD_END", G$3)</f>
        <v>278392263</v>
      </c>
      <c r="H257" s="9" cm="1">
        <f t="array" ref="H257">_xll.SNL.Clients.Office.Excel.Functions.SPG($A257, "SP_SHARES_OUT_PERIOD_END", H$3)</f>
        <v>280377703</v>
      </c>
      <c r="I257" s="9" cm="1">
        <f t="array" ref="I257">_xll.SNL.Clients.Office.Excel.Functions.SPG($A257, "SP_SHARES_OUT_PERIOD_END", I$3)</f>
        <v>284642735</v>
      </c>
      <c r="J257" s="9" cm="1">
        <f t="array" ref="J257">_xll.SNL.Clients.Office.Excel.Functions.SPG($A257, "SP_SHARES_OUT_PERIOD_END", J$3)</f>
        <v>292769520</v>
      </c>
    </row>
    <row r="258" spans="1:10" x14ac:dyDescent="0.3">
      <c r="A258" s="11" t="s">
        <v>1292</v>
      </c>
      <c r="B258" s="9" t="str" cm="1">
        <f t="array" ref="B258">_xll.SNL.Clients.Office.Excel.Functions.SPG($A258, "SP_SHARES_OUT_PERIOD_END", B$3)</f>
        <v>NA</v>
      </c>
      <c r="C258" s="9" cm="1">
        <f t="array" ref="C258">_xll.SNL.Clients.Office.Excel.Functions.SPG($A258, "SP_SHARES_OUT_PERIOD_END", C$3)</f>
        <v>115700000</v>
      </c>
      <c r="D258" s="9" cm="1">
        <f t="array" ref="D258">_xll.SNL.Clients.Office.Excel.Functions.SPG($A258, "SP_SHARES_OUT_PERIOD_END", D$3)</f>
        <v>116596499</v>
      </c>
      <c r="E258" s="9" cm="1">
        <f t="array" ref="E258">_xll.SNL.Clients.Office.Excel.Functions.SPG($A258, "SP_SHARES_OUT_PERIOD_END", E$3)</f>
        <v>117500000</v>
      </c>
      <c r="F258" s="9" cm="1">
        <f t="array" ref="F258">_xll.SNL.Clients.Office.Excel.Functions.SPG($A258, "SP_SHARES_OUT_PERIOD_END", F$3)</f>
        <v>119421026</v>
      </c>
      <c r="G258" s="9" cm="1">
        <f t="array" ref="G258">_xll.SNL.Clients.Office.Excel.Functions.SPG($A258, "SP_SHARES_OUT_PERIOD_END", G$3)</f>
        <v>120200000</v>
      </c>
      <c r="H258" s="9" cm="1">
        <f t="array" ref="H258">_xll.SNL.Clients.Office.Excel.Functions.SPG($A258, "SP_SHARES_OUT_PERIOD_END", H$3)</f>
        <v>122549597</v>
      </c>
      <c r="I258" s="9" cm="1">
        <f t="array" ref="I258">_xll.SNL.Clients.Office.Excel.Functions.SPG($A258, "SP_SHARES_OUT_PERIOD_END", I$3)</f>
        <v>125826232</v>
      </c>
      <c r="J258" s="9" cm="1">
        <f t="array" ref="J258">_xll.SNL.Clients.Office.Excel.Functions.SPG($A258, "SP_SHARES_OUT_PERIOD_END", J$3)</f>
        <v>129275037</v>
      </c>
    </row>
    <row r="259" spans="1:10" x14ac:dyDescent="0.3">
      <c r="A259" s="11" t="s">
        <v>1293</v>
      </c>
      <c r="B259" s="9" t="str" cm="1">
        <f t="array" ref="B259">_xll.SNL.Clients.Office.Excel.Functions.SPG($A259, "SP_SHARES_OUT_PERIOD_END", B$3)</f>
        <v>NA</v>
      </c>
      <c r="C259" s="9" t="str" cm="1">
        <f t="array" ref="C259">_xll.SNL.Clients.Office.Excel.Functions.SPG($A259, "SP_SHARES_OUT_PERIOD_END", C$3)</f>
        <v>NA</v>
      </c>
      <c r="D259" s="9" cm="1">
        <f t="array" ref="D259">_xll.SNL.Clients.Office.Excel.Functions.SPG($A259, "SP_SHARES_OUT_PERIOD_END", D$3)</f>
        <v>61273000</v>
      </c>
      <c r="E259" s="9" cm="1">
        <f t="array" ref="E259">_xll.SNL.Clients.Office.Excel.Functions.SPG($A259, "SP_SHARES_OUT_PERIOD_END", E$3)</f>
        <v>61391000</v>
      </c>
      <c r="F259" s="9" cm="1">
        <f t="array" ref="F259">_xll.SNL.Clients.Office.Excel.Functions.SPG($A259, "SP_SHARES_OUT_PERIOD_END", F$3)</f>
        <v>61259000</v>
      </c>
      <c r="G259" s="9" cm="1">
        <f t="array" ref="G259">_xll.SNL.Clients.Office.Excel.Functions.SPG($A259, "SP_SHARES_OUT_PERIOD_END", G$3)</f>
        <v>61454000</v>
      </c>
      <c r="H259" s="9" cm="1">
        <f t="array" ref="H259">_xll.SNL.Clients.Office.Excel.Functions.SPG($A259, "SP_SHARES_OUT_PERIOD_END", H$3)</f>
        <v>61597000</v>
      </c>
      <c r="I259" s="9" cm="1">
        <f t="array" ref="I259">_xll.SNL.Clients.Office.Excel.Functions.SPG($A259, "SP_SHARES_OUT_PERIOD_END", I$3)</f>
        <v>61702000</v>
      </c>
      <c r="J259" s="9" cm="1">
        <f t="array" ref="J259">_xll.SNL.Clients.Office.Excel.Functions.SPG($A259, "SP_SHARES_OUT_PERIOD_END", J$3)</f>
        <v>61898000</v>
      </c>
    </row>
    <row r="260" spans="1:10" x14ac:dyDescent="0.3">
      <c r="A260" s="11" t="s">
        <v>1294</v>
      </c>
      <c r="B260" s="9" t="str" cm="1">
        <f t="array" ref="B260">_xll.SNL.Clients.Office.Excel.Functions.SPG($A260, "SP_SHARES_OUT_PERIOD_END", B$3)</f>
        <v>NA</v>
      </c>
      <c r="C260" s="9" cm="1">
        <f t="array" ref="C260">_xll.SNL.Clients.Office.Excel.Functions.SPG($A260, "SP_SHARES_OUT_PERIOD_END", C$3)</f>
        <v>279128513</v>
      </c>
      <c r="D260" s="9" cm="1">
        <f t="array" ref="D260">_xll.SNL.Clients.Office.Excel.Functions.SPG($A260, "SP_SHARES_OUT_PERIOD_END", D$3)</f>
        <v>268231107</v>
      </c>
      <c r="E260" s="9" cm="1">
        <f t="array" ref="E260">_xll.SNL.Clients.Office.Excel.Functions.SPG($A260, "SP_SHARES_OUT_PERIOD_END", E$3)</f>
        <v>254022957</v>
      </c>
      <c r="F260" s="9" cm="1">
        <f t="array" ref="F260">_xll.SNL.Clients.Office.Excel.Functions.SPG($A260, "SP_SHARES_OUT_PERIOD_END", F$3)</f>
        <v>246376862</v>
      </c>
      <c r="G260" s="9" cm="1">
        <f t="array" ref="G260">_xll.SNL.Clients.Office.Excel.Functions.SPG($A260, "SP_SHARES_OUT_PERIOD_END", G$3)</f>
        <v>245282414</v>
      </c>
      <c r="H260" s="9" cm="1">
        <f t="array" ref="H260">_xll.SNL.Clients.Office.Excel.Functions.SPG($A260, "SP_SHARES_OUT_PERIOD_END", H$3)</f>
        <v>244989401</v>
      </c>
      <c r="I260" s="9" cm="1">
        <f t="array" ref="I260">_xll.SNL.Clients.Office.Excel.Functions.SPG($A260, "SP_SHARES_OUT_PERIOD_END", I$3)</f>
        <v>240991356</v>
      </c>
      <c r="J260" s="9" cm="1">
        <f t="array" ref="J260">_xll.SNL.Clients.Office.Excel.Functions.SPG($A260, "SP_SHARES_OUT_PERIOD_END", J$3)</f>
        <v>234345669</v>
      </c>
    </row>
    <row r="261" spans="1:10" x14ac:dyDescent="0.3">
      <c r="A261" s="11" t="s">
        <v>1295</v>
      </c>
      <c r="B261" s="9" t="str" cm="1">
        <f t="array" ref="B261">_xll.SNL.Clients.Office.Excel.Functions.SPG($A261, "SP_SHARES_OUT_PERIOD_END", B$3)</f>
        <v>NA</v>
      </c>
      <c r="C261" s="9" t="str" cm="1">
        <f t="array" ref="C261">_xll.SNL.Clients.Office.Excel.Functions.SPG($A261, "SP_SHARES_OUT_PERIOD_END", C$3)</f>
        <v>NA</v>
      </c>
      <c r="D261" s="9" cm="1">
        <f t="array" ref="D261">_xll.SNL.Clients.Office.Excel.Functions.SPG($A261, "SP_SHARES_OUT_PERIOD_END", D$3)</f>
        <v>55655255</v>
      </c>
      <c r="E261" s="9" cm="1">
        <f t="array" ref="E261">_xll.SNL.Clients.Office.Excel.Functions.SPG($A261, "SP_SHARES_OUT_PERIOD_END", E$3)</f>
        <v>56650838</v>
      </c>
      <c r="F261" s="9" cm="1">
        <f t="array" ref="F261">_xll.SNL.Clients.Office.Excel.Functions.SPG($A261, "SP_SHARES_OUT_PERIOD_END", F$3)</f>
        <v>56569396</v>
      </c>
      <c r="G261" s="9" cm="1">
        <f t="array" ref="G261">_xll.SNL.Clients.Office.Excel.Functions.SPG($A261, "SP_SHARES_OUT_PERIOD_END", G$3)</f>
        <v>56545924</v>
      </c>
      <c r="H261" s="9" cm="1">
        <f t="array" ref="H261">_xll.SNL.Clients.Office.Excel.Functions.SPG($A261, "SP_SHARES_OUT_PERIOD_END", H$3)</f>
        <v>55450481</v>
      </c>
      <c r="I261" s="9" cm="1">
        <f t="array" ref="I261">_xll.SNL.Clients.Office.Excel.Functions.SPG($A261, "SP_SHARES_OUT_PERIOD_END", I$3)</f>
        <v>55446841</v>
      </c>
      <c r="J261" s="9" cm="1">
        <f t="array" ref="J261">_xll.SNL.Clients.Office.Excel.Functions.SPG($A261, "SP_SHARES_OUT_PERIOD_END", J$3)</f>
        <v>55389050</v>
      </c>
    </row>
    <row r="262" spans="1:10" x14ac:dyDescent="0.3">
      <c r="A262" s="11" t="s">
        <v>1296</v>
      </c>
      <c r="B262" s="9" t="str" cm="1">
        <f t="array" ref="B262">_xll.SNL.Clients.Office.Excel.Functions.SPG($A262, "SP_SHARES_OUT_PERIOD_END", B$3)</f>
        <v>NA</v>
      </c>
      <c r="C262" s="9" cm="1">
        <f t="array" ref="C262">_xll.SNL.Clients.Office.Excel.Functions.SPG($A262, "SP_SHARES_OUT_PERIOD_END", C$3)</f>
        <v>49374000</v>
      </c>
      <c r="D262" s="9" cm="1">
        <f t="array" ref="D262">_xll.SNL.Clients.Office.Excel.Functions.SPG($A262, "SP_SHARES_OUT_PERIOD_END", D$3)</f>
        <v>49390000</v>
      </c>
      <c r="E262" s="9" cm="1">
        <f t="array" ref="E262">_xll.SNL.Clients.Office.Excel.Functions.SPG($A262, "SP_SHARES_OUT_PERIOD_END", E$3)</f>
        <v>49339000</v>
      </c>
      <c r="F262" s="9" cm="1">
        <f t="array" ref="F262">_xll.SNL.Clients.Office.Excel.Functions.SPG($A262, "SP_SHARES_OUT_PERIOD_END", F$3)</f>
        <v>49202000</v>
      </c>
      <c r="G262" s="9" cm="1">
        <f t="array" ref="G262">_xll.SNL.Clients.Office.Excel.Functions.SPG($A262, "SP_SHARES_OUT_PERIOD_END", G$3)</f>
        <v>49086000</v>
      </c>
      <c r="H262" s="9" cm="1">
        <f t="array" ref="H262">_xll.SNL.Clients.Office.Excel.Functions.SPG($A262, "SP_SHARES_OUT_PERIOD_END", H$3)</f>
        <v>49078000</v>
      </c>
      <c r="I262" s="9" cm="1">
        <f t="array" ref="I262">_xll.SNL.Clients.Office.Excel.Functions.SPG($A262, "SP_SHARES_OUT_PERIOD_END", I$3)</f>
        <v>48972000</v>
      </c>
      <c r="J262" s="9" cm="1">
        <f t="array" ref="J262">_xll.SNL.Clients.Office.Excel.Functions.SPG($A262, "SP_SHARES_OUT_PERIOD_END", J$3)</f>
        <v>48801000</v>
      </c>
    </row>
    <row r="263" spans="1:10" x14ac:dyDescent="0.3">
      <c r="A263" s="11" t="s">
        <v>1297</v>
      </c>
      <c r="B263" s="9" t="str" cm="1">
        <f t="array" ref="B263">_xll.SNL.Clients.Office.Excel.Functions.SPG($A263, "SP_SHARES_OUT_PERIOD_END", B$3)</f>
        <v>NA</v>
      </c>
      <c r="C263" s="9" t="str" cm="1">
        <f t="array" ref="C263">_xll.SNL.Clients.Office.Excel.Functions.SPG($A263, "SP_SHARES_OUT_PERIOD_END", C$3)</f>
        <v>NA</v>
      </c>
      <c r="D263" s="9" cm="1">
        <f t="array" ref="D263">_xll.SNL.Clients.Office.Excel.Functions.SPG($A263, "SP_SHARES_OUT_PERIOD_END", D$3)</f>
        <v>170146331</v>
      </c>
      <c r="E263" s="9" cm="1">
        <f t="array" ref="E263">_xll.SNL.Clients.Office.Excel.Functions.SPG($A263, "SP_SHARES_OUT_PERIOD_END", E$3)</f>
        <v>171410880</v>
      </c>
      <c r="F263" s="9" cm="1">
        <f t="array" ref="F263">_xll.SNL.Clients.Office.Excel.Functions.SPG($A263, "SP_SHARES_OUT_PERIOD_END", F$3)</f>
        <v>173816056</v>
      </c>
      <c r="G263" s="9" cm="1">
        <f t="array" ref="G263">_xll.SNL.Clients.Office.Excel.Functions.SPG($A263, "SP_SHARES_OUT_PERIOD_END", G$3)</f>
        <v>174575537</v>
      </c>
      <c r="H263" s="9" cm="1">
        <f t="array" ref="H263">_xll.SNL.Clients.Office.Excel.Functions.SPG($A263, "SP_SHARES_OUT_PERIOD_END", H$3)</f>
        <v>177129378</v>
      </c>
      <c r="I263" s="9" cm="1">
        <f t="array" ref="I263">_xll.SNL.Clients.Office.Excel.Functions.SPG($A263, "SP_SHARES_OUT_PERIOD_END", I$3)</f>
        <v>179870650</v>
      </c>
      <c r="J263" s="9" cm="1">
        <f t="array" ref="J263">_xll.SNL.Clients.Office.Excel.Functions.SPG($A263, "SP_SHARES_OUT_PERIOD_END", J$3)</f>
        <v>179756714</v>
      </c>
    </row>
    <row r="264" spans="1:10" x14ac:dyDescent="0.3">
      <c r="A264" s="11" t="s">
        <v>1298</v>
      </c>
      <c r="B264" s="9" t="str" cm="1">
        <f t="array" ref="B264">_xll.SNL.Clients.Office.Excel.Functions.SPG($A264, "SP_SHARES_OUT_PERIOD_END", B$3)</f>
        <v>NA</v>
      </c>
      <c r="C264" s="9" t="str" cm="1">
        <f t="array" ref="C264">_xll.SNL.Clients.Office.Excel.Functions.SPG($A264, "SP_SHARES_OUT_PERIOD_END", C$3)</f>
        <v>NA</v>
      </c>
      <c r="D264" s="9" cm="1">
        <f t="array" ref="D264">_xll.SNL.Clients.Office.Excel.Functions.SPG($A264, "SP_SHARES_OUT_PERIOD_END", D$3)</f>
        <v>60476526</v>
      </c>
      <c r="E264" s="9" cm="1">
        <f t="array" ref="E264">_xll.SNL.Clients.Office.Excel.Functions.SPG($A264, "SP_SHARES_OUT_PERIOD_END", E$3)</f>
        <v>60453143</v>
      </c>
      <c r="F264" s="9" cm="1">
        <f t="array" ref="F264">_xll.SNL.Clients.Office.Excel.Functions.SPG($A264, "SP_SHARES_OUT_PERIOD_END", F$3)</f>
        <v>60421682</v>
      </c>
      <c r="G264" s="9" cm="1">
        <f t="array" ref="G264">_xll.SNL.Clients.Office.Excel.Functions.SPG($A264, "SP_SHARES_OUT_PERIOD_END", G$3)</f>
        <v>60358887</v>
      </c>
      <c r="H264" s="9" cm="1">
        <f t="array" ref="H264">_xll.SNL.Clients.Office.Excel.Functions.SPG($A264, "SP_SHARES_OUT_PERIOD_END", H$3)</f>
        <v>60354082</v>
      </c>
      <c r="I264" s="9" cm="1">
        <f t="array" ref="I264">_xll.SNL.Clients.Office.Excel.Functions.SPG($A264, "SP_SHARES_OUT_PERIOD_END", I$3)</f>
        <v>60260334</v>
      </c>
      <c r="J264" s="9" cm="1">
        <f t="array" ref="J264">_xll.SNL.Clients.Office.Excel.Functions.SPG($A264, "SP_SHARES_OUT_PERIOD_END", J$3)</f>
        <v>59705941</v>
      </c>
    </row>
    <row r="265" spans="1:10" x14ac:dyDescent="0.3">
      <c r="A265" s="11" t="s">
        <v>1299</v>
      </c>
      <c r="B265" s="9" t="str" cm="1">
        <f t="array" ref="B265">_xll.SNL.Clients.Office.Excel.Functions.SPG($A265, "SP_SHARES_OUT_PERIOD_END", B$3)</f>
        <v>NA</v>
      </c>
      <c r="C265" s="9" cm="1">
        <f t="array" ref="C265">_xll.SNL.Clients.Office.Excel.Functions.SPG($A265, "SP_SHARES_OUT_PERIOD_END", C$3)</f>
        <v>65248981</v>
      </c>
      <c r="D265" s="9" cm="1">
        <f t="array" ref="D265">_xll.SNL.Clients.Office.Excel.Functions.SPG($A265, "SP_SHARES_OUT_PERIOD_END", D$3)</f>
        <v>65062820</v>
      </c>
      <c r="E265" s="9" cm="1">
        <f t="array" ref="E265">_xll.SNL.Clients.Office.Excel.Functions.SPG($A265, "SP_SHARES_OUT_PERIOD_END", E$3)</f>
        <v>65154082</v>
      </c>
      <c r="F265" s="9" cm="1">
        <f t="array" ref="F265">_xll.SNL.Clients.Office.Excel.Functions.SPG($A265, "SP_SHARES_OUT_PERIOD_END", F$3)</f>
        <v>65475989</v>
      </c>
      <c r="G265" s="9" cm="1">
        <f t="array" ref="G265">_xll.SNL.Clients.Office.Excel.Functions.SPG($A265, "SP_SHARES_OUT_PERIOD_END", G$3)</f>
        <v>65473807</v>
      </c>
      <c r="H265" s="9" cm="1">
        <f t="array" ref="H265">_xll.SNL.Clients.Office.Excel.Functions.SPG($A265, "SP_SHARES_OUT_PERIOD_END", H$3)</f>
        <v>65381693</v>
      </c>
      <c r="I265" s="9" cm="1">
        <f t="array" ref="I265">_xll.SNL.Clients.Office.Excel.Functions.SPG($A265, "SP_SHARES_OUT_PERIOD_END", I$3)</f>
        <v>65298085</v>
      </c>
      <c r="J265" s="9" cm="1">
        <f t="array" ref="J265">_xll.SNL.Clients.Office.Excel.Functions.SPG($A265, "SP_SHARES_OUT_PERIOD_END", J$3)</f>
        <v>65378771</v>
      </c>
    </row>
    <row r="266" spans="1:10" x14ac:dyDescent="0.3">
      <c r="A266" s="11" t="s">
        <v>1300</v>
      </c>
      <c r="B266" s="9" t="str" cm="1">
        <f t="array" ref="B266">_xll.SNL.Clients.Office.Excel.Functions.SPG($A266, "SP_SHARES_OUT_PERIOD_END", B$3)</f>
        <v>NA</v>
      </c>
      <c r="C266" s="9" t="str" cm="1">
        <f t="array" ref="C266">_xll.SNL.Clients.Office.Excel.Functions.SPG($A266, "SP_SHARES_OUT_PERIOD_END", C$3)</f>
        <v>NA</v>
      </c>
      <c r="D266" s="9" cm="1">
        <f t="array" ref="D266">_xll.SNL.Clients.Office.Excel.Functions.SPG($A266, "SP_SHARES_OUT_PERIOD_END", D$3)</f>
        <v>260400000</v>
      </c>
      <c r="E266" s="9" cm="1">
        <f t="array" ref="E266">_xll.SNL.Clients.Office.Excel.Functions.SPG($A266, "SP_SHARES_OUT_PERIOD_END", E$3)</f>
        <v>264100000</v>
      </c>
      <c r="F266" s="9" cm="1">
        <f t="array" ref="F266">_xll.SNL.Clients.Office.Excel.Functions.SPG($A266, "SP_SHARES_OUT_PERIOD_END", F$3)</f>
        <v>267600000</v>
      </c>
      <c r="G266" s="9" cm="1">
        <f t="array" ref="G266">_xll.SNL.Clients.Office.Excel.Functions.SPG($A266, "SP_SHARES_OUT_PERIOD_END", G$3)</f>
        <v>271700000</v>
      </c>
      <c r="H266" s="9" cm="1">
        <f t="array" ref="H266">_xll.SNL.Clients.Office.Excel.Functions.SPG($A266, "SP_SHARES_OUT_PERIOD_END", H$3)</f>
        <v>272900000</v>
      </c>
      <c r="I266" s="9" cm="1">
        <f t="array" ref="I266">_xll.SNL.Clients.Office.Excel.Functions.SPG($A266, "SP_SHARES_OUT_PERIOD_END", I$3)</f>
        <v>273900000</v>
      </c>
      <c r="J266" s="9" cm="1">
        <f t="array" ref="J266">_xll.SNL.Clients.Office.Excel.Functions.SPG($A266, "SP_SHARES_OUT_PERIOD_END", J$3)</f>
        <v>244500000</v>
      </c>
    </row>
    <row r="267" spans="1:10" x14ac:dyDescent="0.3">
      <c r="A267" s="11" t="s">
        <v>1301</v>
      </c>
      <c r="B267" s="9" t="str" cm="1">
        <f t="array" ref="B267">_xll.SNL.Clients.Office.Excel.Functions.SPG($A267, "SP_SHARES_OUT_PERIOD_END", B$3)</f>
        <v>NA</v>
      </c>
      <c r="C267" s="9" t="str" cm="1">
        <f t="array" ref="C267">_xll.SNL.Clients.Office.Excel.Functions.SPG($A267, "SP_SHARES_OUT_PERIOD_END", C$3)</f>
        <v>NA</v>
      </c>
      <c r="D267" s="9" cm="1">
        <f t="array" ref="D267">_xll.SNL.Clients.Office.Excel.Functions.SPG($A267, "SP_SHARES_OUT_PERIOD_END", D$3)</f>
        <v>85800000</v>
      </c>
      <c r="E267" s="9" cm="1">
        <f t="array" ref="E267">_xll.SNL.Clients.Office.Excel.Functions.SPG($A267, "SP_SHARES_OUT_PERIOD_END", E$3)</f>
        <v>86900000</v>
      </c>
      <c r="F267" s="9" cm="1">
        <f t="array" ref="F267">_xll.SNL.Clients.Office.Excel.Functions.SPG($A267, "SP_SHARES_OUT_PERIOD_END", F$3)</f>
        <v>86700000</v>
      </c>
      <c r="G267" s="9" cm="1">
        <f t="array" ref="G267">_xll.SNL.Clients.Office.Excel.Functions.SPG($A267, "SP_SHARES_OUT_PERIOD_END", G$3)</f>
        <v>87200000</v>
      </c>
      <c r="H267" s="9" cm="1">
        <f t="array" ref="H267">_xll.SNL.Clients.Office.Excel.Functions.SPG($A267, "SP_SHARES_OUT_PERIOD_END", H$3)</f>
        <v>88900000</v>
      </c>
      <c r="I267" s="9" cm="1">
        <f t="array" ref="I267">_xll.SNL.Clients.Office.Excel.Functions.SPG($A267, "SP_SHARES_OUT_PERIOD_END", I$3)</f>
        <v>89800000</v>
      </c>
      <c r="J267" s="9" cm="1">
        <f t="array" ref="J267">_xll.SNL.Clients.Office.Excel.Functions.SPG($A267, "SP_SHARES_OUT_PERIOD_END", J$3)</f>
        <v>90800000</v>
      </c>
    </row>
    <row r="268" spans="1:10" x14ac:dyDescent="0.3">
      <c r="A268" s="11" t="s">
        <v>1302</v>
      </c>
      <c r="B268" s="9" t="str" cm="1">
        <f t="array" ref="B268">_xll.SNL.Clients.Office.Excel.Functions.SPG($A268, "SP_SHARES_OUT_PERIOD_END", B$3)</f>
        <v>NA</v>
      </c>
      <c r="C268" s="9" t="str" cm="1">
        <f t="array" ref="C268">_xll.SNL.Clients.Office.Excel.Functions.SPG($A268, "SP_SHARES_OUT_PERIOD_END", C$3)</f>
        <v>NA</v>
      </c>
      <c r="D268" s="9" cm="1">
        <f t="array" ref="D268">_xll.SNL.Clients.Office.Excel.Functions.SPG($A268, "SP_SHARES_OUT_PERIOD_END", D$3)</f>
        <v>206403675</v>
      </c>
      <c r="E268" s="9" cm="1">
        <f t="array" ref="E268">_xll.SNL.Clients.Office.Excel.Functions.SPG($A268, "SP_SHARES_OUT_PERIOD_END", E$3)</f>
        <v>208917170</v>
      </c>
      <c r="F268" s="9" cm="1">
        <f t="array" ref="F268">_xll.SNL.Clients.Office.Excel.Functions.SPG($A268, "SP_SHARES_OUT_PERIOD_END", F$3)</f>
        <v>210525968</v>
      </c>
      <c r="G268" s="9" cm="1">
        <f t="array" ref="G268">_xll.SNL.Clients.Office.Excel.Functions.SPG($A268, "SP_SHARES_OUT_PERIOD_END", G$3)</f>
        <v>209987581</v>
      </c>
      <c r="H268" s="9" cm="1">
        <f t="array" ref="H268">_xll.SNL.Clients.Office.Excel.Functions.SPG($A268, "SP_SHARES_OUT_PERIOD_END", H$3)</f>
        <v>209983781</v>
      </c>
      <c r="I268" s="9" cm="1">
        <f t="array" ref="I268">_xll.SNL.Clients.Office.Excel.Functions.SPG($A268, "SP_SHARES_OUT_PERIOD_END", I$3)</f>
        <v>215738036</v>
      </c>
      <c r="J268" s="9" cm="1">
        <f t="array" ref="J268">_xll.SNL.Clients.Office.Excel.Functions.SPG($A268, "SP_SHARES_OUT_PERIOD_END", J$3)</f>
        <v>215630695</v>
      </c>
    </row>
    <row r="269" spans="1:10" x14ac:dyDescent="0.3">
      <c r="A269" s="11" t="s">
        <v>1303</v>
      </c>
      <c r="B269" s="9" t="str" cm="1">
        <f t="array" ref="B269">_xll.SNL.Clients.Office.Excel.Functions.SPG($A269, "SP_SHARES_OUT_PERIOD_END", B$3)</f>
        <v>NA</v>
      </c>
      <c r="C269" s="9" t="str" cm="1">
        <f t="array" ref="C269">_xll.SNL.Clients.Office.Excel.Functions.SPG($A269, "SP_SHARES_OUT_PERIOD_END", C$3)</f>
        <v>NA</v>
      </c>
      <c r="D269" s="9" cm="1">
        <f t="array" ref="D269">_xll.SNL.Clients.Office.Excel.Functions.SPG($A269, "SP_SHARES_OUT_PERIOD_END", D$3)</f>
        <v>106202198</v>
      </c>
      <c r="E269" s="9" cm="1">
        <f t="array" ref="E269">_xll.SNL.Clients.Office.Excel.Functions.SPG($A269, "SP_SHARES_OUT_PERIOD_END", E$3)</f>
        <v>106196650</v>
      </c>
      <c r="F269" s="9" cm="1">
        <f t="array" ref="F269">_xll.SNL.Clients.Office.Excel.Functions.SPG($A269, "SP_SHARES_OUT_PERIOD_END", F$3)</f>
        <v>106216002</v>
      </c>
      <c r="G269" s="9" cm="1">
        <f t="array" ref="G269">_xll.SNL.Clients.Office.Excel.Functions.SPG($A269, "SP_SHARES_OUT_PERIOD_END", G$3)</f>
        <v>105839978</v>
      </c>
      <c r="H269" s="9" cm="1">
        <f t="array" ref="H269">_xll.SNL.Clients.Office.Excel.Functions.SPG($A269, "SP_SHARES_OUT_PERIOD_END", H$3)</f>
        <v>104888473</v>
      </c>
      <c r="I269" s="9" cm="1">
        <f t="array" ref="I269">_xll.SNL.Clients.Office.Excel.Functions.SPG($A269, "SP_SHARES_OUT_PERIOD_END", I$3)</f>
        <v>104882846</v>
      </c>
      <c r="J269" s="9" cm="1">
        <f t="array" ref="J269">_xll.SNL.Clients.Office.Excel.Functions.SPG($A269, "SP_SHARES_OUT_PERIOD_END", J$3)</f>
        <v>104814619</v>
      </c>
    </row>
    <row r="270" spans="1:10" x14ac:dyDescent="0.3">
      <c r="A270" s="11" t="s">
        <v>1304</v>
      </c>
      <c r="B270" s="9" t="str" cm="1">
        <f t="array" ref="B270">_xll.SNL.Clients.Office.Excel.Functions.SPG($A270, "SP_SHARES_OUT_PERIOD_END", B$3)</f>
        <v>NA</v>
      </c>
      <c r="C270" s="9" cm="1">
        <f t="array" ref="C270">_xll.SNL.Clients.Office.Excel.Functions.SPG($A270, "SP_SHARES_OUT_PERIOD_END", C$3)</f>
        <v>55884000</v>
      </c>
      <c r="D270" s="9" cm="1">
        <f t="array" ref="D270">_xll.SNL.Clients.Office.Excel.Functions.SPG($A270, "SP_SHARES_OUT_PERIOD_END", D$3)</f>
        <v>55738000</v>
      </c>
      <c r="E270" s="9" cm="1">
        <f t="array" ref="E270">_xll.SNL.Clients.Office.Excel.Functions.SPG($A270, "SP_SHARES_OUT_PERIOD_END", E$3)</f>
        <v>55514000</v>
      </c>
      <c r="F270" s="9" cm="1">
        <f t="array" ref="F270">_xll.SNL.Clients.Office.Excel.Functions.SPG($A270, "SP_SHARES_OUT_PERIOD_END", F$3)</f>
        <v>56427000</v>
      </c>
      <c r="G270" s="9" cm="1">
        <f t="array" ref="G270">_xll.SNL.Clients.Office.Excel.Functions.SPG($A270, "SP_SHARES_OUT_PERIOD_END", G$3)</f>
        <v>56313000</v>
      </c>
      <c r="H270" s="9" cm="1">
        <f t="array" ref="H270">_xll.SNL.Clients.Office.Excel.Functions.SPG($A270, "SP_SHARES_OUT_PERIOD_END", H$3)</f>
        <v>56167000</v>
      </c>
      <c r="I270" s="9" cm="1">
        <f t="array" ref="I270">_xll.SNL.Clients.Office.Excel.Functions.SPG($A270, "SP_SHARES_OUT_PERIOD_END", I$3)</f>
        <v>55912000</v>
      </c>
      <c r="J270" s="9" cm="1">
        <f t="array" ref="J270">_xll.SNL.Clients.Office.Excel.Functions.SPG($A270, "SP_SHARES_OUT_PERIOD_END", J$3)</f>
        <v>55810000</v>
      </c>
    </row>
    <row r="271" spans="1:10" x14ac:dyDescent="0.3">
      <c r="A271" s="11" t="s">
        <v>1305</v>
      </c>
      <c r="B271" s="9" t="str" cm="1">
        <f t="array" ref="B271">_xll.SNL.Clients.Office.Excel.Functions.SPG($A271, "SP_SHARES_OUT_PERIOD_END", B$3)</f>
        <v>NA</v>
      </c>
      <c r="C271" s="9" t="str" cm="1">
        <f t="array" ref="C271">_xll.SNL.Clients.Office.Excel.Functions.SPG($A271, "SP_SHARES_OUT_PERIOD_END", C$3)</f>
        <v>NA</v>
      </c>
      <c r="D271" s="9" cm="1">
        <f t="array" ref="D271">_xll.SNL.Clients.Office.Excel.Functions.SPG($A271, "SP_SHARES_OUT_PERIOD_END", D$3)</f>
        <v>115123458</v>
      </c>
      <c r="E271" s="9" cm="1">
        <f t="array" ref="E271">_xll.SNL.Clients.Office.Excel.Functions.SPG($A271, "SP_SHARES_OUT_PERIOD_END", E$3)</f>
        <v>117148630</v>
      </c>
      <c r="F271" s="9" cm="1">
        <f t="array" ref="F271">_xll.SNL.Clients.Office.Excel.Functions.SPG($A271, "SP_SHARES_OUT_PERIOD_END", F$3)</f>
        <v>119044383</v>
      </c>
      <c r="G271" s="9" cm="1">
        <f t="array" ref="G271">_xll.SNL.Clients.Office.Excel.Functions.SPG($A271, "SP_SHARES_OUT_PERIOD_END", G$3)</f>
        <v>120440620</v>
      </c>
      <c r="H271" s="9" cm="1">
        <f t="array" ref="H271">_xll.SNL.Clients.Office.Excel.Functions.SPG($A271, "SP_SHARES_OUT_PERIOD_END", H$3)</f>
        <v>122986286</v>
      </c>
      <c r="I271" s="9" cm="1">
        <f t="array" ref="I271">_xll.SNL.Clients.Office.Excel.Functions.SPG($A271, "SP_SHARES_OUT_PERIOD_END", I$3)</f>
        <v>124002726</v>
      </c>
      <c r="J271" s="9" cm="1">
        <f t="array" ref="J271">_xll.SNL.Clients.Office.Excel.Functions.SPG($A271, "SP_SHARES_OUT_PERIOD_END", J$3)</f>
        <v>126543857</v>
      </c>
    </row>
    <row r="272" spans="1:10" x14ac:dyDescent="0.3">
      <c r="A272" s="11" t="s">
        <v>1306</v>
      </c>
      <c r="B272" s="9" t="str" cm="1">
        <f t="array" ref="B272">_xll.SNL.Clients.Office.Excel.Functions.SPG($A272, "SP_SHARES_OUT_PERIOD_END", B$3)</f>
        <v>NA</v>
      </c>
      <c r="C272" s="9" t="str" cm="1">
        <f t="array" ref="C272">_xll.SNL.Clients.Office.Excel.Functions.SPG($A272, "SP_SHARES_OUT_PERIOD_END", C$3)</f>
        <v>NA</v>
      </c>
      <c r="D272" s="9" cm="1">
        <f t="array" ref="D272">_xll.SNL.Clients.Office.Excel.Functions.SPG($A272, "SP_SHARES_OUT_PERIOD_END", D$3)</f>
        <v>66767618</v>
      </c>
      <c r="E272" s="9" cm="1">
        <f t="array" ref="E272">_xll.SNL.Clients.Office.Excel.Functions.SPG($A272, "SP_SHARES_OUT_PERIOD_END", E$3)</f>
        <v>66770815</v>
      </c>
      <c r="F272" s="9" cm="1">
        <f t="array" ref="F272">_xll.SNL.Clients.Office.Excel.Functions.SPG($A272, "SP_SHARES_OUT_PERIOD_END", F$3)</f>
        <v>67049359</v>
      </c>
      <c r="G272" s="9" cm="1">
        <f t="array" ref="G272">_xll.SNL.Clients.Office.Excel.Functions.SPG($A272, "SP_SHARES_OUT_PERIOD_END", G$3)</f>
        <v>67111181</v>
      </c>
      <c r="H272" s="9" cm="1">
        <f t="array" ref="H272">_xll.SNL.Clients.Office.Excel.Functions.SPG($A272, "SP_SHARES_OUT_PERIOD_END", H$3)</f>
        <v>67214126</v>
      </c>
      <c r="I272" s="9" cm="1">
        <f t="array" ref="I272">_xll.SNL.Clients.Office.Excel.Functions.SPG($A272, "SP_SHARES_OUT_PERIOD_END", I$3)</f>
        <v>67305089</v>
      </c>
      <c r="J272" s="9" cm="1">
        <f t="array" ref="J272">_xll.SNL.Clients.Office.Excel.Functions.SPG($A272, "SP_SHARES_OUT_PERIOD_END", J$3)</f>
        <v>69000558</v>
      </c>
    </row>
    <row r="273" spans="1:10" x14ac:dyDescent="0.3">
      <c r="A273" s="11" t="s">
        <v>1307</v>
      </c>
      <c r="B273" s="9" t="str" cm="1">
        <f t="array" ref="B273">_xll.SNL.Clients.Office.Excel.Functions.SPG($A273, "SP_SHARES_OUT_PERIOD_END", B$3)</f>
        <v>NA</v>
      </c>
      <c r="C273" s="9" t="str" cm="1">
        <f t="array" ref="C273">_xll.SNL.Clients.Office.Excel.Functions.SPG($A273, "SP_SHARES_OUT_PERIOD_END", C$3)</f>
        <v>NA</v>
      </c>
      <c r="D273" s="9" cm="1">
        <f t="array" ref="D273">_xll.SNL.Clients.Office.Excel.Functions.SPG($A273, "SP_SHARES_OUT_PERIOD_END", D$3)</f>
        <v>38363321</v>
      </c>
      <c r="E273" s="9" cm="1">
        <f t="array" ref="E273">_xll.SNL.Clients.Office.Excel.Functions.SPG($A273, "SP_SHARES_OUT_PERIOD_END", E$3)</f>
        <v>38835781</v>
      </c>
      <c r="F273" s="9" cm="1">
        <f t="array" ref="F273">_xll.SNL.Clients.Office.Excel.Functions.SPG($A273, "SP_SHARES_OUT_PERIOD_END", F$3)</f>
        <v>38756414</v>
      </c>
      <c r="G273" s="9" cm="1">
        <f t="array" ref="G273">_xll.SNL.Clients.Office.Excel.Functions.SPG($A273, "SP_SHARES_OUT_PERIOD_END", G$3)</f>
        <v>38681549</v>
      </c>
      <c r="H273" s="9" cm="1">
        <f t="array" ref="H273">_xll.SNL.Clients.Office.Excel.Functions.SPG($A273, "SP_SHARES_OUT_PERIOD_END", H$3)</f>
        <v>38572339</v>
      </c>
      <c r="I273" s="9" cm="1">
        <f t="array" ref="I273">_xll.SNL.Clients.Office.Excel.Functions.SPG($A273, "SP_SHARES_OUT_PERIOD_END", I$3)</f>
        <v>38405605</v>
      </c>
      <c r="J273" s="9" cm="1">
        <f t="array" ref="J273">_xll.SNL.Clients.Office.Excel.Functions.SPG($A273, "SP_SHARES_OUT_PERIOD_END", J$3)</f>
        <v>38242100</v>
      </c>
    </row>
    <row r="274" spans="1:10" x14ac:dyDescent="0.3">
      <c r="A274" s="11" t="s">
        <v>1308</v>
      </c>
      <c r="B274" s="9" t="str" cm="1">
        <f t="array" ref="B274">_xll.SNL.Clients.Office.Excel.Functions.SPG($A274, "SP_SHARES_OUT_PERIOD_END", B$3)</f>
        <v>NA</v>
      </c>
      <c r="C274" s="9" cm="1">
        <f t="array" ref="C274">_xll.SNL.Clients.Office.Excel.Functions.SPG($A274, "SP_SHARES_OUT_PERIOD_END", C$3)</f>
        <v>154600000</v>
      </c>
      <c r="D274" s="9" cm="1">
        <f t="array" ref="D274">_xll.SNL.Clients.Office.Excel.Functions.SPG($A274, "SP_SHARES_OUT_PERIOD_END", D$3)</f>
        <v>154500000</v>
      </c>
      <c r="E274" s="9" cm="1">
        <f t="array" ref="E274">_xll.SNL.Clients.Office.Excel.Functions.SPG($A274, "SP_SHARES_OUT_PERIOD_END", E$3)</f>
        <v>154200000</v>
      </c>
      <c r="F274" s="9" cm="1">
        <f t="array" ref="F274">_xll.SNL.Clients.Office.Excel.Functions.SPG($A274, "SP_SHARES_OUT_PERIOD_END", F$3)</f>
        <v>154200000</v>
      </c>
      <c r="G274" s="9" cm="1">
        <f t="array" ref="G274">_xll.SNL.Clients.Office.Excel.Functions.SPG($A274, "SP_SHARES_OUT_PERIOD_END", G$3)</f>
        <v>153900000</v>
      </c>
      <c r="H274" s="9" cm="1">
        <f t="array" ref="H274">_xll.SNL.Clients.Office.Excel.Functions.SPG($A274, "SP_SHARES_OUT_PERIOD_END", H$3)</f>
        <v>154700000</v>
      </c>
      <c r="I274" s="9" cm="1">
        <f t="array" ref="I274">_xll.SNL.Clients.Office.Excel.Functions.SPG($A274, "SP_SHARES_OUT_PERIOD_END", I$3)</f>
        <v>154500000</v>
      </c>
      <c r="J274" s="9" cm="1">
        <f t="array" ref="J274">_xll.SNL.Clients.Office.Excel.Functions.SPG($A274, "SP_SHARES_OUT_PERIOD_END", J$3)</f>
        <v>154500000</v>
      </c>
    </row>
    <row r="275" spans="1:10" x14ac:dyDescent="0.3">
      <c r="A275" s="11" t="s">
        <v>1309</v>
      </c>
      <c r="B275" s="9" t="str" cm="1">
        <f t="array" ref="B275">_xll.SNL.Clients.Office.Excel.Functions.SPG($A275, "SP_SHARES_OUT_PERIOD_END", B$3)</f>
        <v>NA</v>
      </c>
      <c r="C275" s="9" t="str" cm="1">
        <f t="array" ref="C275">_xll.SNL.Clients.Office.Excel.Functions.SPG($A275, "SP_SHARES_OUT_PERIOD_END", C$3)</f>
        <v>NA</v>
      </c>
      <c r="D275" s="9" cm="1">
        <f t="array" ref="D275">_xll.SNL.Clients.Office.Excel.Functions.SPG($A275, "SP_SHARES_OUT_PERIOD_END", D$3)</f>
        <v>702890666</v>
      </c>
      <c r="E275" s="9" cm="1">
        <f t="array" ref="E275">_xll.SNL.Clients.Office.Excel.Functions.SPG($A275, "SP_SHARES_OUT_PERIOD_END", E$3)</f>
        <v>675001114</v>
      </c>
      <c r="F275" s="9" cm="1">
        <f t="array" ref="F275">_xll.SNL.Clients.Office.Excel.Functions.SPG($A275, "SP_SHARES_OUT_PERIOD_END", F$3)</f>
        <v>582262537</v>
      </c>
      <c r="G275" s="9" cm="1">
        <f t="array" ref="G275">_xll.SNL.Clients.Office.Excel.Functions.SPG($A275, "SP_SHARES_OUT_PERIOD_END", G$3)</f>
        <v>540789753</v>
      </c>
      <c r="H275" s="9" cm="1">
        <f t="array" ref="H275">_xll.SNL.Clients.Office.Excel.Functions.SPG($A275, "SP_SHARES_OUT_PERIOD_END", H$3)</f>
        <v>350725713</v>
      </c>
      <c r="I275" s="9" cm="1">
        <f t="array" ref="I275">_xll.SNL.Clients.Office.Excel.Functions.SPG($A275, "SP_SHARES_OUT_PERIOD_END", I$3)</f>
        <v>319646482</v>
      </c>
      <c r="J275" s="9" cm="1">
        <f t="array" ref="J275">_xll.SNL.Clients.Office.Excel.Functions.SPG($A275, "SP_SHARES_OUT_PERIOD_END", J$3)</f>
        <v>314404446</v>
      </c>
    </row>
    <row r="276" spans="1:10" x14ac:dyDescent="0.3">
      <c r="A276" s="11" t="s">
        <v>1310</v>
      </c>
      <c r="B276" s="9" t="str" cm="1">
        <f t="array" ref="B276">_xll.SNL.Clients.Office.Excel.Functions.SPG($A276, "SP_SHARES_OUT_PERIOD_END", B$3)</f>
        <v>NA</v>
      </c>
      <c r="C276" s="9" t="str" cm="1">
        <f t="array" ref="C276">_xll.SNL.Clients.Office.Excel.Functions.SPG($A276, "SP_SHARES_OUT_PERIOD_END", C$3)</f>
        <v>NA</v>
      </c>
      <c r="D276" s="9" cm="1">
        <f t="array" ref="D276">_xll.SNL.Clients.Office.Excel.Functions.SPG($A276, "SP_SHARES_OUT_PERIOD_END", D$3)</f>
        <v>136500000</v>
      </c>
      <c r="E276" s="9" cm="1">
        <f t="array" ref="E276">_xll.SNL.Clients.Office.Excel.Functions.SPG($A276, "SP_SHARES_OUT_PERIOD_END", E$3)</f>
        <v>136400000</v>
      </c>
      <c r="F276" s="9" cm="1">
        <f t="array" ref="F276">_xll.SNL.Clients.Office.Excel.Functions.SPG($A276, "SP_SHARES_OUT_PERIOD_END", F$3)</f>
        <v>136300000</v>
      </c>
      <c r="G276" s="9" cm="1">
        <f t="array" ref="G276">_xll.SNL.Clients.Office.Excel.Functions.SPG($A276, "SP_SHARES_OUT_PERIOD_END", G$3)</f>
        <v>135500000</v>
      </c>
      <c r="H276" s="9" cm="1">
        <f t="array" ref="H276">_xll.SNL.Clients.Office.Excel.Functions.SPG($A276, "SP_SHARES_OUT_PERIOD_END", H$3)</f>
        <v>135500000</v>
      </c>
      <c r="I276" s="9" cm="1">
        <f t="array" ref="I276">_xll.SNL.Clients.Office.Excel.Functions.SPG($A276, "SP_SHARES_OUT_PERIOD_END", I$3)</f>
        <v>135400000</v>
      </c>
      <c r="J276" s="9" cm="1">
        <f t="array" ref="J276">_xll.SNL.Clients.Office.Excel.Functions.SPG($A276, "SP_SHARES_OUT_PERIOD_END", J$3)</f>
        <v>135300000</v>
      </c>
    </row>
    <row r="277" spans="1:10" x14ac:dyDescent="0.3">
      <c r="A277" s="11" t="s">
        <v>1311</v>
      </c>
      <c r="B277" s="9" t="str" cm="1">
        <f t="array" ref="B277">_xll.SNL.Clients.Office.Excel.Functions.SPG($A277, "SP_SHARES_OUT_PERIOD_END", B$3)</f>
        <v>NA</v>
      </c>
      <c r="C277" s="9" t="str" cm="1">
        <f t="array" ref="C277">_xll.SNL.Clients.Office.Excel.Functions.SPG($A277, "SP_SHARES_OUT_PERIOD_END", C$3)</f>
        <v>NA</v>
      </c>
      <c r="D277" s="9" cm="1">
        <f t="array" ref="D277">_xll.SNL.Clients.Office.Excel.Functions.SPG($A277, "SP_SHARES_OUT_PERIOD_END", D$3)</f>
        <v>237121000</v>
      </c>
      <c r="E277" s="9" cm="1">
        <f t="array" ref="E277">_xll.SNL.Clients.Office.Excel.Functions.SPG($A277, "SP_SHARES_OUT_PERIOD_END", E$3)</f>
        <v>236942000</v>
      </c>
      <c r="F277" s="9" cm="1">
        <f t="array" ref="F277">_xll.SNL.Clients.Office.Excel.Functions.SPG($A277, "SP_SHARES_OUT_PERIOD_END", F$3)</f>
        <v>236942000</v>
      </c>
      <c r="G277" s="9" cm="1">
        <f t="array" ref="G277">_xll.SNL.Clients.Office.Excel.Functions.SPG($A277, "SP_SHARES_OUT_PERIOD_END", G$3)</f>
        <v>236789927</v>
      </c>
      <c r="H277" s="9" cm="1">
        <f t="array" ref="H277">_xll.SNL.Clients.Office.Excel.Functions.SPG($A277, "SP_SHARES_OUT_PERIOD_END", H$3)</f>
        <v>236733000</v>
      </c>
      <c r="I277" s="9" cm="1">
        <f t="array" ref="I277">_xll.SNL.Clients.Office.Excel.Functions.SPG($A277, "SP_SHARES_OUT_PERIOD_END", I$3)</f>
        <v>236733000</v>
      </c>
      <c r="J277" s="9" cm="1">
        <f t="array" ref="J277">_xll.SNL.Clients.Office.Excel.Functions.SPG($A277, "SP_SHARES_OUT_PERIOD_END", J$3)</f>
        <v>236733000</v>
      </c>
    </row>
    <row r="278" spans="1:10" x14ac:dyDescent="0.3">
      <c r="A278" s="11" t="s">
        <v>1312</v>
      </c>
      <c r="B278" s="9" t="str" cm="1">
        <f t="array" ref="B278">_xll.SNL.Clients.Office.Excel.Functions.SPG($A278, "SP_SHARES_OUT_PERIOD_END", B$3)</f>
        <v>NA</v>
      </c>
      <c r="C278" s="9" cm="1">
        <f t="array" ref="C278">_xll.SNL.Clients.Office.Excel.Functions.SPG($A278, "SP_SHARES_OUT_PERIOD_END", C$3)</f>
        <v>77242307</v>
      </c>
      <c r="D278" s="9" cm="1">
        <f t="array" ref="D278">_xll.SNL.Clients.Office.Excel.Functions.SPG($A278, "SP_SHARES_OUT_PERIOD_END", D$3)</f>
        <v>77231765</v>
      </c>
      <c r="E278" s="9" cm="1">
        <f t="array" ref="E278">_xll.SNL.Clients.Office.Excel.Functions.SPG($A278, "SP_SHARES_OUT_PERIOD_END", E$3)</f>
        <v>77217496</v>
      </c>
      <c r="F278" s="9" cm="1">
        <f t="array" ref="F278">_xll.SNL.Clients.Office.Excel.Functions.SPG($A278, "SP_SHARES_OUT_PERIOD_END", F$3)</f>
        <v>77218701</v>
      </c>
      <c r="G278" s="9" cm="1">
        <f t="array" ref="G278">_xll.SNL.Clients.Office.Excel.Functions.SPG($A278, "SP_SHARES_OUT_PERIOD_END", G$3)</f>
        <v>76766674</v>
      </c>
      <c r="H278" s="9" cm="1">
        <f t="array" ref="H278">_xll.SNL.Clients.Office.Excel.Functions.SPG($A278, "SP_SHARES_OUT_PERIOD_END", H$3)</f>
        <v>76753306</v>
      </c>
      <c r="I278" s="9" cm="1">
        <f t="array" ref="I278">_xll.SNL.Clients.Office.Excel.Functions.SPG($A278, "SP_SHARES_OUT_PERIOD_END", I$3)</f>
        <v>76740476</v>
      </c>
      <c r="J278" s="9" cm="1">
        <f t="array" ref="J278">_xll.SNL.Clients.Office.Excel.Functions.SPG($A278, "SP_SHARES_OUT_PERIOD_END", J$3)</f>
        <v>76739207</v>
      </c>
    </row>
    <row r="279" spans="1:10" x14ac:dyDescent="0.3">
      <c r="A279" s="11" t="s">
        <v>1313</v>
      </c>
      <c r="B279" s="9" t="str" cm="1">
        <f t="array" ref="B279">_xll.SNL.Clients.Office.Excel.Functions.SPG($A279, "SP_SHARES_OUT_PERIOD_END", B$3)</f>
        <v>NA</v>
      </c>
      <c r="C279" s="9" t="str" cm="1">
        <f t="array" ref="C279">_xll.SNL.Clients.Office.Excel.Functions.SPG($A279, "SP_SHARES_OUT_PERIOD_END", C$3)</f>
        <v>NA</v>
      </c>
      <c r="D279" s="9" cm="1">
        <f t="array" ref="D279">_xll.SNL.Clients.Office.Excel.Functions.SPG($A279, "SP_SHARES_OUT_PERIOD_END", D$3)</f>
        <v>84103670</v>
      </c>
      <c r="E279" s="9" cm="1">
        <f t="array" ref="E279">_xll.SNL.Clients.Office.Excel.Functions.SPG($A279, "SP_SHARES_OUT_PERIOD_END", E$3)</f>
        <v>84495649</v>
      </c>
      <c r="F279" s="9" cm="1">
        <f t="array" ref="F279">_xll.SNL.Clients.Office.Excel.Functions.SPG($A279, "SP_SHARES_OUT_PERIOD_END", F$3)</f>
        <v>86832000</v>
      </c>
      <c r="G279" s="9" cm="1">
        <f t="array" ref="G279">_xll.SNL.Clients.Office.Excel.Functions.SPG($A279, "SP_SHARES_OUT_PERIOD_END", G$3)</f>
        <v>86760000</v>
      </c>
      <c r="H279" s="9" cm="1">
        <f t="array" ref="H279">_xll.SNL.Clients.Office.Excel.Functions.SPG($A279, "SP_SHARES_OUT_PERIOD_END", H$3)</f>
        <v>85410391</v>
      </c>
      <c r="I279" s="9" cm="1">
        <f t="array" ref="I279">_xll.SNL.Clients.Office.Excel.Functions.SPG($A279, "SP_SHARES_OUT_PERIOD_END", I$3)</f>
        <v>83980252</v>
      </c>
      <c r="J279" s="9" cm="1">
        <f t="array" ref="J279">_xll.SNL.Clients.Office.Excel.Functions.SPG($A279, "SP_SHARES_OUT_PERIOD_END", J$3)</f>
        <v>85230000</v>
      </c>
    </row>
    <row r="280" spans="1:10" x14ac:dyDescent="0.3">
      <c r="A280" s="11" t="s">
        <v>1314</v>
      </c>
      <c r="B280" s="9" t="str" cm="1">
        <f t="array" ref="B280">_xll.SNL.Clients.Office.Excel.Functions.SPG($A280, "SP_SHARES_OUT_PERIOD_END", B$3)</f>
        <v>NA</v>
      </c>
      <c r="C280" s="9" cm="1">
        <f t="array" ref="C280">_xll.SNL.Clients.Office.Excel.Functions.SPG($A280, "SP_SHARES_OUT_PERIOD_END", C$3)</f>
        <v>56300000</v>
      </c>
      <c r="D280" s="9" cm="1">
        <f t="array" ref="D280">_xll.SNL.Clients.Office.Excel.Functions.SPG($A280, "SP_SHARES_OUT_PERIOD_END", D$3)</f>
        <v>55800000</v>
      </c>
      <c r="E280" s="9" cm="1">
        <f t="array" ref="E280">_xll.SNL.Clients.Office.Excel.Functions.SPG($A280, "SP_SHARES_OUT_PERIOD_END", E$3)</f>
        <v>55700000</v>
      </c>
      <c r="F280" s="9" cm="1">
        <f t="array" ref="F280">_xll.SNL.Clients.Office.Excel.Functions.SPG($A280, "SP_SHARES_OUT_PERIOD_END", F$3)</f>
        <v>56500000</v>
      </c>
      <c r="G280" s="9" cm="1">
        <f t="array" ref="G280">_xll.SNL.Clients.Office.Excel.Functions.SPG($A280, "SP_SHARES_OUT_PERIOD_END", G$3)</f>
        <v>56500000</v>
      </c>
      <c r="H280" s="9" cm="1">
        <f t="array" ref="H280">_xll.SNL.Clients.Office.Excel.Functions.SPG($A280, "SP_SHARES_OUT_PERIOD_END", H$3)</f>
        <v>56500000</v>
      </c>
      <c r="I280" s="9" cm="1">
        <f t="array" ref="I280">_xll.SNL.Clients.Office.Excel.Functions.SPG($A280, "SP_SHARES_OUT_PERIOD_END", I$3)</f>
        <v>56600000</v>
      </c>
      <c r="J280" s="9" cm="1">
        <f t="array" ref="J280">_xll.SNL.Clients.Office.Excel.Functions.SPG($A280, "SP_SHARES_OUT_PERIOD_END", J$3)</f>
        <v>56900000</v>
      </c>
    </row>
    <row r="281" spans="1:10" x14ac:dyDescent="0.3">
      <c r="A281" s="11" t="s">
        <v>1315</v>
      </c>
      <c r="B281" s="9" t="str" cm="1">
        <f t="array" ref="B281">_xll.SNL.Clients.Office.Excel.Functions.SPG($A281, "SP_SHARES_OUT_PERIOD_END", B$3)</f>
        <v>NA</v>
      </c>
      <c r="C281" s="9" t="str" cm="1">
        <f t="array" ref="C281">_xll.SNL.Clients.Office.Excel.Functions.SPG($A281, "SP_SHARES_OUT_PERIOD_END", C$3)</f>
        <v>NA</v>
      </c>
      <c r="D281" s="9" cm="1">
        <f t="array" ref="D281">_xll.SNL.Clients.Office.Excel.Functions.SPG($A281, "SP_SHARES_OUT_PERIOD_END", D$3)</f>
        <v>105455590</v>
      </c>
      <c r="E281" s="9" cm="1">
        <f t="array" ref="E281">_xll.SNL.Clients.Office.Excel.Functions.SPG($A281, "SP_SHARES_OUT_PERIOD_END", E$3)</f>
        <v>103066683</v>
      </c>
      <c r="F281" s="9" cm="1">
        <f t="array" ref="F281">_xll.SNL.Clients.Office.Excel.Functions.SPG($A281, "SP_SHARES_OUT_PERIOD_END", F$3)</f>
        <v>103023507</v>
      </c>
      <c r="G281" s="9" cm="1">
        <f t="array" ref="G281">_xll.SNL.Clients.Office.Excel.Functions.SPG($A281, "SP_SHARES_OUT_PERIOD_END", G$3)</f>
        <v>101159609</v>
      </c>
      <c r="H281" s="9" cm="1">
        <f t="array" ref="H281">_xll.SNL.Clients.Office.Excel.Functions.SPG($A281, "SP_SHARES_OUT_PERIOD_END", H$3)</f>
        <v>101123903</v>
      </c>
      <c r="I281" s="9" cm="1">
        <f t="array" ref="I281">_xll.SNL.Clients.Office.Excel.Functions.SPG($A281, "SP_SHARES_OUT_PERIOD_END", I$3)</f>
        <v>98863827</v>
      </c>
      <c r="J281" s="9" cm="1">
        <f t="array" ref="J281">_xll.SNL.Clients.Office.Excel.Functions.SPG($A281, "SP_SHARES_OUT_PERIOD_END", J$3)</f>
        <v>96620972</v>
      </c>
    </row>
    <row r="282" spans="1:10" x14ac:dyDescent="0.3">
      <c r="A282" s="11" t="s">
        <v>1316</v>
      </c>
      <c r="B282" s="9" t="str" cm="1">
        <f t="array" ref="B282">_xll.SNL.Clients.Office.Excel.Functions.SPG($A282, "SP_SHARES_OUT_PERIOD_END", B$3)</f>
        <v>NA</v>
      </c>
      <c r="C282" s="9" cm="1">
        <f t="array" ref="C282">_xll.SNL.Clients.Office.Excel.Functions.SPG($A282, "SP_SHARES_OUT_PERIOD_END", C$3)</f>
        <v>58300000</v>
      </c>
      <c r="D282" s="9" cm="1">
        <f t="array" ref="D282">_xll.SNL.Clients.Office.Excel.Functions.SPG($A282, "SP_SHARES_OUT_PERIOD_END", D$3)</f>
        <v>58400000</v>
      </c>
      <c r="E282" s="9" cm="1">
        <f t="array" ref="E282">_xll.SNL.Clients.Office.Excel.Functions.SPG($A282, "SP_SHARES_OUT_PERIOD_END", E$3)</f>
        <v>58427526</v>
      </c>
      <c r="F282" s="9" cm="1">
        <f t="array" ref="F282">_xll.SNL.Clients.Office.Excel.Functions.SPG($A282, "SP_SHARES_OUT_PERIOD_END", F$3)</f>
        <v>60585877</v>
      </c>
      <c r="G282" s="9" cm="1">
        <f t="array" ref="G282">_xll.SNL.Clients.Office.Excel.Functions.SPG($A282, "SP_SHARES_OUT_PERIOD_END", G$3)</f>
        <v>60681218</v>
      </c>
      <c r="H282" s="9" cm="1">
        <f t="array" ref="H282">_xll.SNL.Clients.Office.Excel.Functions.SPG($A282, "SP_SHARES_OUT_PERIOD_END", H$3)</f>
        <v>60400000</v>
      </c>
      <c r="I282" s="9" cm="1">
        <f t="array" ref="I282">_xll.SNL.Clients.Office.Excel.Functions.SPG($A282, "SP_SHARES_OUT_PERIOD_END", I$3)</f>
        <v>61218573</v>
      </c>
      <c r="J282" s="9" cm="1">
        <f t="array" ref="J282">_xll.SNL.Clients.Office.Excel.Functions.SPG($A282, "SP_SHARES_OUT_PERIOD_END", J$3)</f>
        <v>63740125</v>
      </c>
    </row>
    <row r="283" spans="1:10" x14ac:dyDescent="0.3">
      <c r="A283" s="11" t="s">
        <v>1317</v>
      </c>
      <c r="B283" s="9" t="str" cm="1">
        <f t="array" ref="B283">_xll.SNL.Clients.Office.Excel.Functions.SPG($A283, "SP_SHARES_OUT_PERIOD_END", B$3)</f>
        <v>NA</v>
      </c>
      <c r="C283" s="9" cm="1">
        <f t="array" ref="C283">_xll.SNL.Clients.Office.Excel.Functions.SPG($A283, "SP_SHARES_OUT_PERIOD_END", C$3)</f>
        <v>78684000</v>
      </c>
      <c r="D283" s="9" cm="1">
        <f t="array" ref="D283">_xll.SNL.Clients.Office.Excel.Functions.SPG($A283, "SP_SHARES_OUT_PERIOD_END", D$3)</f>
        <v>78862000</v>
      </c>
      <c r="E283" s="9" cm="1">
        <f t="array" ref="E283">_xll.SNL.Clients.Office.Excel.Functions.SPG($A283, "SP_SHARES_OUT_PERIOD_END", E$3)</f>
        <v>78902000</v>
      </c>
      <c r="F283" s="9" cm="1">
        <f t="array" ref="F283">_xll.SNL.Clients.Office.Excel.Functions.SPG($A283, "SP_SHARES_OUT_PERIOD_END", F$3)</f>
        <v>79508000</v>
      </c>
      <c r="G283" s="9" cm="1">
        <f t="array" ref="G283">_xll.SNL.Clients.Office.Excel.Functions.SPG($A283, "SP_SHARES_OUT_PERIOD_END", G$3)</f>
        <v>79365000</v>
      </c>
      <c r="H283" s="9" cm="1">
        <f t="array" ref="H283">_xll.SNL.Clients.Office.Excel.Functions.SPG($A283, "SP_SHARES_OUT_PERIOD_END", H$3)</f>
        <v>79628000</v>
      </c>
      <c r="I283" s="9" cm="1">
        <f t="array" ref="I283">_xll.SNL.Clients.Office.Excel.Functions.SPG($A283, "SP_SHARES_OUT_PERIOD_END", I$3)</f>
        <v>79911000</v>
      </c>
      <c r="J283" s="9" cm="1">
        <f t="array" ref="J283">_xll.SNL.Clients.Office.Excel.Functions.SPG($A283, "SP_SHARES_OUT_PERIOD_END", J$3)</f>
        <v>79916000</v>
      </c>
    </row>
    <row r="284" spans="1:10" x14ac:dyDescent="0.3">
      <c r="A284" s="11" t="s">
        <v>1318</v>
      </c>
      <c r="B284" s="9" t="str" cm="1">
        <f t="array" ref="B284">_xll.SNL.Clients.Office.Excel.Functions.SPG($A284, "SP_SHARES_OUT_PERIOD_END", B$3)</f>
        <v>NA</v>
      </c>
      <c r="C284" s="9" cm="1">
        <f t="array" ref="C284">_xll.SNL.Clients.Office.Excel.Functions.SPG($A284, "SP_SHARES_OUT_PERIOD_END", C$3)</f>
        <v>56837000</v>
      </c>
      <c r="D284" s="9" cm="1">
        <f t="array" ref="D284">_xll.SNL.Clients.Office.Excel.Functions.SPG($A284, "SP_SHARES_OUT_PERIOD_END", D$3)</f>
        <v>56840000</v>
      </c>
      <c r="E284" s="9" cm="1">
        <f t="array" ref="E284">_xll.SNL.Clients.Office.Excel.Functions.SPG($A284, "SP_SHARES_OUT_PERIOD_END", E$3)</f>
        <v>56778000</v>
      </c>
      <c r="F284" s="9" cm="1">
        <f t="array" ref="F284">_xll.SNL.Clients.Office.Excel.Functions.SPG($A284, "SP_SHARES_OUT_PERIOD_END", F$3)</f>
        <v>56759000</v>
      </c>
      <c r="G284" s="9" cm="1">
        <f t="array" ref="G284">_xll.SNL.Clients.Office.Excel.Functions.SPG($A284, "SP_SHARES_OUT_PERIOD_END", G$3)</f>
        <v>56738000</v>
      </c>
      <c r="H284" s="9" cm="1">
        <f t="array" ref="H284">_xll.SNL.Clients.Office.Excel.Functions.SPG($A284, "SP_SHARES_OUT_PERIOD_END", H$3)</f>
        <v>57386000</v>
      </c>
      <c r="I284" s="9" cm="1">
        <f t="array" ref="I284">_xll.SNL.Clients.Office.Excel.Functions.SPG($A284, "SP_SHARES_OUT_PERIOD_END", I$3)</f>
        <v>57351000</v>
      </c>
      <c r="J284" s="9" cm="1">
        <f t="array" ref="J284">_xll.SNL.Clients.Office.Excel.Functions.SPG($A284, "SP_SHARES_OUT_PERIOD_END", J$3)</f>
        <v>57206000</v>
      </c>
    </row>
    <row r="285" spans="1:10" x14ac:dyDescent="0.3">
      <c r="A285" s="11" t="s">
        <v>1319</v>
      </c>
      <c r="B285" s="9" t="str" cm="1">
        <f t="array" ref="B285">_xll.SNL.Clients.Office.Excel.Functions.SPG($A285, "SP_SHARES_OUT_PERIOD_END", B$3)</f>
        <v>NA</v>
      </c>
      <c r="C285" s="9" t="str" cm="1">
        <f t="array" ref="C285">_xll.SNL.Clients.Office.Excel.Functions.SPG($A285, "SP_SHARES_OUT_PERIOD_END", C$3)</f>
        <v>NA</v>
      </c>
      <c r="D285" s="9" cm="1">
        <f t="array" ref="D285">_xll.SNL.Clients.Office.Excel.Functions.SPG($A285, "SP_SHARES_OUT_PERIOD_END", D$3)</f>
        <v>33508129</v>
      </c>
      <c r="E285" s="9" cm="1">
        <f t="array" ref="E285">_xll.SNL.Clients.Office.Excel.Functions.SPG($A285, "SP_SHARES_OUT_PERIOD_END", E$3)</f>
        <v>33993897</v>
      </c>
      <c r="F285" s="9" cm="1">
        <f t="array" ref="F285">_xll.SNL.Clients.Office.Excel.Functions.SPG($A285, "SP_SHARES_OUT_PERIOD_END", F$3)</f>
        <v>34609005</v>
      </c>
      <c r="G285" s="9" cm="1">
        <f t="array" ref="G285">_xll.SNL.Clients.Office.Excel.Functions.SPG($A285, "SP_SHARES_OUT_PERIOD_END", G$3)</f>
        <v>34995613</v>
      </c>
      <c r="H285" s="9" cm="1">
        <f t="array" ref="H285">_xll.SNL.Clients.Office.Excel.Functions.SPG($A285, "SP_SHARES_OUT_PERIOD_END", H$3)</f>
        <v>35342474</v>
      </c>
      <c r="I285" s="9" cm="1">
        <f t="array" ref="I285">_xll.SNL.Clients.Office.Excel.Functions.SPG($A285, "SP_SHARES_OUT_PERIOD_END", I$3)</f>
        <v>35845525</v>
      </c>
      <c r="J285" s="9" cm="1">
        <f t="array" ref="J285">_xll.SNL.Clients.Office.Excel.Functions.SPG($A285, "SP_SHARES_OUT_PERIOD_END", J$3)</f>
        <v>36407876</v>
      </c>
    </row>
    <row r="286" spans="1:10" x14ac:dyDescent="0.3">
      <c r="A286" s="11" t="s">
        <v>1320</v>
      </c>
      <c r="B286" s="9" t="str" cm="1">
        <f t="array" ref="B286">_xll.SNL.Clients.Office.Excel.Functions.SPG($A286, "SP_SHARES_OUT_PERIOD_END", B$3)</f>
        <v>NA</v>
      </c>
      <c r="C286" s="9" cm="1">
        <f t="array" ref="C286">_xll.SNL.Clients.Office.Excel.Functions.SPG($A286, "SP_SHARES_OUT_PERIOD_END", C$3)</f>
        <v>95275000</v>
      </c>
      <c r="D286" s="9" cm="1">
        <f t="array" ref="D286">_xll.SNL.Clients.Office.Excel.Functions.SPG($A286, "SP_SHARES_OUT_PERIOD_END", D$3)</f>
        <v>95260666</v>
      </c>
      <c r="E286" s="9" cm="1">
        <f t="array" ref="E286">_xll.SNL.Clients.Office.Excel.Functions.SPG($A286, "SP_SHARES_OUT_PERIOD_END", E$3)</f>
        <v>95262416</v>
      </c>
      <c r="F286" s="9" cm="1">
        <f t="array" ref="F286">_xll.SNL.Clients.Office.Excel.Functions.SPG($A286, "SP_SHARES_OUT_PERIOD_END", F$3)</f>
        <v>93525291</v>
      </c>
      <c r="G286" s="9" cm="1">
        <f t="array" ref="G286">_xll.SNL.Clients.Office.Excel.Functions.SPG($A286, "SP_SHARES_OUT_PERIOD_END", G$3)</f>
        <v>93722383</v>
      </c>
      <c r="H286" s="9" cm="1">
        <f t="array" ref="H286">_xll.SNL.Clients.Office.Excel.Functions.SPG($A286, "SP_SHARES_OUT_PERIOD_END", H$3)</f>
        <v>93717454</v>
      </c>
      <c r="I286" s="9" cm="1">
        <f t="array" ref="I286">_xll.SNL.Clients.Office.Excel.Functions.SPG($A286, "SP_SHARES_OUT_PERIOD_END", I$3)</f>
        <v>93721454</v>
      </c>
      <c r="J286" s="9" cm="1">
        <f t="array" ref="J286">_xll.SNL.Clients.Office.Excel.Functions.SPG($A286, "SP_SHARES_OUT_PERIOD_END", J$3)</f>
        <v>90693102</v>
      </c>
    </row>
    <row r="287" spans="1:10" x14ac:dyDescent="0.3">
      <c r="A287" s="11" t="s">
        <v>1321</v>
      </c>
      <c r="B287" s="9" t="str" cm="1">
        <f t="array" ref="B287">_xll.SNL.Clients.Office.Excel.Functions.SPG($A287, "SP_SHARES_OUT_PERIOD_END", B$3)</f>
        <v>NA</v>
      </c>
      <c r="C287" s="9" t="str" cm="1">
        <f t="array" ref="C287">_xll.SNL.Clients.Office.Excel.Functions.SPG($A287, "SP_SHARES_OUT_PERIOD_END", C$3)</f>
        <v>NA</v>
      </c>
      <c r="D287" s="9" cm="1">
        <f t="array" ref="D287">_xll.SNL.Clients.Office.Excel.Functions.SPG($A287, "SP_SHARES_OUT_PERIOD_END", D$3)</f>
        <v>327132000</v>
      </c>
      <c r="E287" s="9" cm="1">
        <f t="array" ref="E287">_xll.SNL.Clients.Office.Excel.Functions.SPG($A287, "SP_SHARES_OUT_PERIOD_END", E$3)</f>
        <v>327465000</v>
      </c>
      <c r="F287" s="9" cm="1">
        <f t="array" ref="F287">_xll.SNL.Clients.Office.Excel.Functions.SPG($A287, "SP_SHARES_OUT_PERIOD_END", F$3)</f>
        <v>325181000</v>
      </c>
      <c r="G287" s="9" cm="1">
        <f t="array" ref="G287">_xll.SNL.Clients.Office.Excel.Functions.SPG($A287, "SP_SHARES_OUT_PERIOD_END", G$3)</f>
        <v>319523000</v>
      </c>
      <c r="H287" s="9" cm="1">
        <f t="array" ref="H287">_xll.SNL.Clients.Office.Excel.Functions.SPG($A287, "SP_SHARES_OUT_PERIOD_END", H$3)</f>
        <v>315986000</v>
      </c>
      <c r="I287" s="9" cm="1">
        <f t="array" ref="I287">_xll.SNL.Clients.Office.Excel.Functions.SPG($A287, "SP_SHARES_OUT_PERIOD_END", I$3)</f>
        <v>311839000</v>
      </c>
      <c r="J287" s="9" cm="1">
        <f t="array" ref="J287">_xll.SNL.Clients.Office.Excel.Functions.SPG($A287, "SP_SHARES_OUT_PERIOD_END", J$3)</f>
        <v>306452699</v>
      </c>
    </row>
    <row r="288" spans="1:10" x14ac:dyDescent="0.3">
      <c r="A288" s="11" t="s">
        <v>1322</v>
      </c>
      <c r="B288" s="9" t="str" cm="1">
        <f t="array" ref="B288">_xll.SNL.Clients.Office.Excel.Functions.SPG($A288, "SP_SHARES_OUT_PERIOD_END", B$3)</f>
        <v>NA</v>
      </c>
      <c r="C288" s="9" t="str" cm="1">
        <f t="array" ref="C288">_xll.SNL.Clients.Office.Excel.Functions.SPG($A288, "SP_SHARES_OUT_PERIOD_END", C$3)</f>
        <v>NA</v>
      </c>
      <c r="D288" s="9" cm="1">
        <f t="array" ref="D288">_xll.SNL.Clients.Office.Excel.Functions.SPG($A288, "SP_SHARES_OUT_PERIOD_END", D$3)</f>
        <v>55623442</v>
      </c>
      <c r="E288" s="9" cm="1">
        <f t="array" ref="E288">_xll.SNL.Clients.Office.Excel.Functions.SPG($A288, "SP_SHARES_OUT_PERIOD_END", E$3)</f>
        <v>55895019</v>
      </c>
      <c r="F288" s="9" cm="1">
        <f t="array" ref="F288">_xll.SNL.Clients.Office.Excel.Functions.SPG($A288, "SP_SHARES_OUT_PERIOD_END", F$3)</f>
        <v>56027040</v>
      </c>
      <c r="G288" s="9" cm="1">
        <f t="array" ref="G288">_xll.SNL.Clients.Office.Excel.Functions.SPG($A288, "SP_SHARES_OUT_PERIOD_END", G$3)</f>
        <v>57632688</v>
      </c>
      <c r="H288" s="9" cm="1">
        <f t="array" ref="H288">_xll.SNL.Clients.Office.Excel.Functions.SPG($A288, "SP_SHARES_OUT_PERIOD_END", H$3)</f>
        <v>59921640</v>
      </c>
      <c r="I288" s="9" cm="1">
        <f t="array" ref="I288">_xll.SNL.Clients.Office.Excel.Functions.SPG($A288, "SP_SHARES_OUT_PERIOD_END", I$3)</f>
        <v>60679691</v>
      </c>
      <c r="J288" s="9" cm="1">
        <f t="array" ref="J288">_xll.SNL.Clients.Office.Excel.Functions.SPG($A288, "SP_SHARES_OUT_PERIOD_END", J$3)</f>
        <v>62788096</v>
      </c>
    </row>
    <row r="289" spans="1:10" x14ac:dyDescent="0.3">
      <c r="A289" s="11" t="s">
        <v>1323</v>
      </c>
      <c r="B289" s="9" t="str" cm="1">
        <f t="array" ref="B289">_xll.SNL.Clients.Office.Excel.Functions.SPG($A289, "SP_SHARES_OUT_PERIOD_END", B$3)</f>
        <v>NA</v>
      </c>
      <c r="C289" s="9" cm="1">
        <f t="array" ref="C289">_xll.SNL.Clients.Office.Excel.Functions.SPG($A289, "SP_SHARES_OUT_PERIOD_END", C$3)</f>
        <v>36568000</v>
      </c>
      <c r="D289" s="9" cm="1">
        <f t="array" ref="D289">_xll.SNL.Clients.Office.Excel.Functions.SPG($A289, "SP_SHARES_OUT_PERIOD_END", D$3)</f>
        <v>36640000</v>
      </c>
      <c r="E289" s="9" cm="1">
        <f t="array" ref="E289">_xll.SNL.Clients.Office.Excel.Functions.SPG($A289, "SP_SHARES_OUT_PERIOD_END", E$3)</f>
        <v>36846000</v>
      </c>
      <c r="F289" s="9" cm="1">
        <f t="array" ref="F289">_xll.SNL.Clients.Office.Excel.Functions.SPG($A289, "SP_SHARES_OUT_PERIOD_END", F$3)</f>
        <v>36962000</v>
      </c>
      <c r="G289" s="9" cm="1">
        <f t="array" ref="G289">_xll.SNL.Clients.Office.Excel.Functions.SPG($A289, "SP_SHARES_OUT_PERIOD_END", G$3)</f>
        <v>36909000</v>
      </c>
      <c r="H289" s="9" cm="1">
        <f t="array" ref="H289">_xll.SNL.Clients.Office.Excel.Functions.SPG($A289, "SP_SHARES_OUT_PERIOD_END", H$3)</f>
        <v>36796000</v>
      </c>
      <c r="I289" s="9" cm="1">
        <f t="array" ref="I289">_xll.SNL.Clients.Office.Excel.Functions.SPG($A289, "SP_SHARES_OUT_PERIOD_END", I$3)</f>
        <v>36747000</v>
      </c>
      <c r="J289" s="9" cm="1">
        <f t="array" ref="J289">_xll.SNL.Clients.Office.Excel.Functions.SPG($A289, "SP_SHARES_OUT_PERIOD_END", J$3)</f>
        <v>36933000</v>
      </c>
    </row>
    <row r="290" spans="1:10" x14ac:dyDescent="0.3">
      <c r="A290" s="11" t="s">
        <v>1324</v>
      </c>
      <c r="B290" s="9" t="str" cm="1">
        <f t="array" ref="B290">_xll.SNL.Clients.Office.Excel.Functions.SPG($A290, "SP_SHARES_OUT_PERIOD_END", B$3)</f>
        <v>NA</v>
      </c>
      <c r="C290" s="9" cm="1">
        <f t="array" ref="C290">_xll.SNL.Clients.Office.Excel.Functions.SPG($A290, "SP_SHARES_OUT_PERIOD_END", C$3)</f>
        <v>106716000</v>
      </c>
      <c r="D290" s="9" cm="1">
        <f t="array" ref="D290">_xll.SNL.Clients.Office.Excel.Functions.SPG($A290, "SP_SHARES_OUT_PERIOD_END", D$3)</f>
        <v>106575437</v>
      </c>
      <c r="E290" s="9" cm="1">
        <f t="array" ref="E290">_xll.SNL.Clients.Office.Excel.Functions.SPG($A290, "SP_SHARES_OUT_PERIOD_END", E$3)</f>
        <v>107680174</v>
      </c>
      <c r="F290" s="9" cm="1">
        <f t="array" ref="F290">_xll.SNL.Clients.Office.Excel.Functions.SPG($A290, "SP_SHARES_OUT_PERIOD_END", F$3)</f>
        <v>107780744</v>
      </c>
      <c r="G290" s="9" cm="1">
        <f t="array" ref="G290">_xll.SNL.Clients.Office.Excel.Functions.SPG($A290, "SP_SHARES_OUT_PERIOD_END", G$3)</f>
        <v>107853778</v>
      </c>
      <c r="H290" s="9" cm="1">
        <f t="array" ref="H290">_xll.SNL.Clients.Office.Excel.Functions.SPG($A290, "SP_SHARES_OUT_PERIOD_END", H$3)</f>
        <v>107509241</v>
      </c>
      <c r="I290" s="9" cm="1">
        <f t="array" ref="I290">_xll.SNL.Clients.Office.Excel.Functions.SPG($A290, "SP_SHARES_OUT_PERIOD_END", I$3)</f>
        <v>109131476</v>
      </c>
      <c r="J290" s="9" cm="1">
        <f t="array" ref="J290">_xll.SNL.Clients.Office.Excel.Functions.SPG($A290, "SP_SHARES_OUT_PERIOD_END", J$3)</f>
        <v>108845179</v>
      </c>
    </row>
    <row r="291" spans="1:10" x14ac:dyDescent="0.3">
      <c r="A291" s="11" t="s">
        <v>1325</v>
      </c>
      <c r="B291" s="9" t="str" cm="1">
        <f t="array" ref="B291">_xll.SNL.Clients.Office.Excel.Functions.SPG($A291, "SP_SHARES_OUT_PERIOD_END", B$3)</f>
        <v>NA</v>
      </c>
      <c r="C291" s="9" t="str" cm="1">
        <f t="array" ref="C291">_xll.SNL.Clients.Office.Excel.Functions.SPG($A291, "SP_SHARES_OUT_PERIOD_END", C$3)</f>
        <v>NA</v>
      </c>
      <c r="D291" s="9" cm="1">
        <f t="array" ref="D291">_xll.SNL.Clients.Office.Excel.Functions.SPG($A291, "SP_SHARES_OUT_PERIOD_END", D$3)</f>
        <v>241272844</v>
      </c>
      <c r="E291" s="9" cm="1">
        <f t="array" ref="E291">_xll.SNL.Clients.Office.Excel.Functions.SPG($A291, "SP_SHARES_OUT_PERIOD_END", E$3)</f>
        <v>242345258</v>
      </c>
      <c r="F291" s="9" cm="1">
        <f t="array" ref="F291">_xll.SNL.Clients.Office.Excel.Functions.SPG($A291, "SP_SHARES_OUT_PERIOD_END", F$3)</f>
        <v>242493988</v>
      </c>
      <c r="G291" s="9" cm="1">
        <f t="array" ref="G291">_xll.SNL.Clients.Office.Excel.Functions.SPG($A291, "SP_SHARES_OUT_PERIOD_END", G$3)</f>
        <v>240940304</v>
      </c>
      <c r="H291" s="9" cm="1">
        <f t="array" ref="H291">_xll.SNL.Clients.Office.Excel.Functions.SPG($A291, "SP_SHARES_OUT_PERIOD_END", H$3)</f>
        <v>241254882</v>
      </c>
      <c r="I291" s="9" cm="1">
        <f t="array" ref="I291">_xll.SNL.Clients.Office.Excel.Functions.SPG($A291, "SP_SHARES_OUT_PERIOD_END", I$3)</f>
        <v>241150512</v>
      </c>
      <c r="J291" s="9" cm="1">
        <f t="array" ref="J291">_xll.SNL.Clients.Office.Excel.Functions.SPG($A291, "SP_SHARES_OUT_PERIOD_END", J$3)</f>
        <v>241062730</v>
      </c>
    </row>
    <row r="292" spans="1:10" x14ac:dyDescent="0.3">
      <c r="A292" s="11" t="s">
        <v>1326</v>
      </c>
      <c r="B292" s="9" t="str" cm="1">
        <f t="array" ref="B292">_xll.SNL.Clients.Office.Excel.Functions.SPG($A292, "SP_SHARES_OUT_PERIOD_END", B$3)</f>
        <v>NA</v>
      </c>
      <c r="C292" s="9" cm="1">
        <f t="array" ref="C292">_xll.SNL.Clients.Office.Excel.Functions.SPG($A292, "SP_SHARES_OUT_PERIOD_END", C$3)</f>
        <v>148536643</v>
      </c>
      <c r="D292" s="9" cm="1">
        <f t="array" ref="D292">_xll.SNL.Clients.Office.Excel.Functions.SPG($A292, "SP_SHARES_OUT_PERIOD_END", D$3)</f>
        <v>149000336</v>
      </c>
      <c r="E292" s="9" cm="1">
        <f t="array" ref="E292">_xll.SNL.Clients.Office.Excel.Functions.SPG($A292, "SP_SHARES_OUT_PERIOD_END", E$3)</f>
        <v>148979418</v>
      </c>
      <c r="F292" s="9" cm="1">
        <f t="array" ref="F292">_xll.SNL.Clients.Office.Excel.Functions.SPG($A292, "SP_SHARES_OUT_PERIOD_END", F$3)</f>
        <v>148649321</v>
      </c>
      <c r="G292" s="9" cm="1">
        <f t="array" ref="G292">_xll.SNL.Clients.Office.Excel.Functions.SPG($A292, "SP_SHARES_OUT_PERIOD_END", G$3)</f>
        <v>148299117</v>
      </c>
      <c r="H292" s="9" cm="1">
        <f t="array" ref="H292">_xll.SNL.Clients.Office.Excel.Functions.SPG($A292, "SP_SHARES_OUT_PERIOD_END", H$3)</f>
        <v>148287338</v>
      </c>
      <c r="I292" s="9" cm="1">
        <f t="array" ref="I292">_xll.SNL.Clients.Office.Excel.Functions.SPG($A292, "SP_SHARES_OUT_PERIOD_END", I$3)</f>
        <v>148268443</v>
      </c>
      <c r="J292" s="9" cm="1">
        <f t="array" ref="J292">_xll.SNL.Clients.Office.Excel.Functions.SPG($A292, "SP_SHARES_OUT_PERIOD_END", J$3)</f>
        <v>148012979</v>
      </c>
    </row>
    <row r="293" spans="1:10" x14ac:dyDescent="0.3">
      <c r="A293" s="11" t="s">
        <v>1327</v>
      </c>
      <c r="B293" s="9" t="str" cm="1">
        <f t="array" ref="B293">_xll.SNL.Clients.Office.Excel.Functions.SPG($A293, "SP_SHARES_OUT_PERIOD_END", B$3)</f>
        <v>NA</v>
      </c>
      <c r="C293" s="9" t="str" cm="1">
        <f t="array" ref="C293">_xll.SNL.Clients.Office.Excel.Functions.SPG($A293, "SP_SHARES_OUT_PERIOD_END", C$3)</f>
        <v>NA</v>
      </c>
      <c r="D293" s="9" cm="1">
        <f t="array" ref="D293">_xll.SNL.Clients.Office.Excel.Functions.SPG($A293, "SP_SHARES_OUT_PERIOD_END", D$3)</f>
        <v>184407685</v>
      </c>
      <c r="E293" s="9" cm="1">
        <f t="array" ref="E293">_xll.SNL.Clients.Office.Excel.Functions.SPG($A293, "SP_SHARES_OUT_PERIOD_END", E$3)</f>
        <v>184238275</v>
      </c>
      <c r="F293" s="9" cm="1">
        <f t="array" ref="F293">_xll.SNL.Clients.Office.Excel.Functions.SPG($A293, "SP_SHARES_OUT_PERIOD_END", F$3)</f>
        <v>183610424</v>
      </c>
      <c r="G293" s="9" cm="1">
        <f t="array" ref="G293">_xll.SNL.Clients.Office.Excel.Functions.SPG($A293, "SP_SHARES_OUT_PERIOD_END", G$3)</f>
        <v>182843942</v>
      </c>
      <c r="H293" s="9" cm="1">
        <f t="array" ref="H293">_xll.SNL.Clients.Office.Excel.Functions.SPG($A293, "SP_SHARES_OUT_PERIOD_END", H$3)</f>
        <v>182249852</v>
      </c>
      <c r="I293" s="9" cm="1">
        <f t="array" ref="I293">_xll.SNL.Clients.Office.Excel.Functions.SPG($A293, "SP_SHARES_OUT_PERIOD_END", I$3)</f>
        <v>181983976</v>
      </c>
      <c r="J293" s="9" cm="1">
        <f t="array" ref="J293">_xll.SNL.Clients.Office.Excel.Functions.SPG($A293, "SP_SHARES_OUT_PERIOD_END", J$3)</f>
        <v>181788431</v>
      </c>
    </row>
    <row r="294" spans="1:10" x14ac:dyDescent="0.3">
      <c r="A294" s="11" t="s">
        <v>1328</v>
      </c>
      <c r="B294" s="9" t="str" cm="1">
        <f t="array" ref="B294">_xll.SNL.Clients.Office.Excel.Functions.SPG($A294, "SP_SHARES_OUT_PERIOD_END", B$3)</f>
        <v>NA</v>
      </c>
      <c r="C294" s="9" cm="1">
        <f t="array" ref="C294">_xll.SNL.Clients.Office.Excel.Functions.SPG($A294, "SP_SHARES_OUT_PERIOD_END", C$3)</f>
        <v>31271100</v>
      </c>
      <c r="D294" s="9" cm="1">
        <f t="array" ref="D294">_xll.SNL.Clients.Office.Excel.Functions.SPG($A294, "SP_SHARES_OUT_PERIOD_END", D$3)</f>
        <v>29194186</v>
      </c>
      <c r="E294" s="9" cm="1">
        <f t="array" ref="E294">_xll.SNL.Clients.Office.Excel.Functions.SPG($A294, "SP_SHARES_OUT_PERIOD_END", E$3)</f>
        <v>29047779</v>
      </c>
      <c r="F294" s="9" cm="1">
        <f t="array" ref="F294">_xll.SNL.Clients.Office.Excel.Functions.SPG($A294, "SP_SHARES_OUT_PERIOD_END", F$3)</f>
        <v>29038946</v>
      </c>
      <c r="G294" s="9" cm="1">
        <f t="array" ref="G294">_xll.SNL.Clients.Office.Excel.Functions.SPG($A294, "SP_SHARES_OUT_PERIOD_END", G$3)</f>
        <v>28979061</v>
      </c>
      <c r="H294" s="9" cm="1">
        <f t="array" ref="H294">_xll.SNL.Clients.Office.Excel.Functions.SPG($A294, "SP_SHARES_OUT_PERIOD_END", H$3)</f>
        <v>28892183</v>
      </c>
      <c r="I294" s="9" cm="1">
        <f t="array" ref="I294">_xll.SNL.Clients.Office.Excel.Functions.SPG($A294, "SP_SHARES_OUT_PERIOD_END", I$3)</f>
        <v>28865021</v>
      </c>
      <c r="J294" s="9" cm="1">
        <f t="array" ref="J294">_xll.SNL.Clients.Office.Excel.Functions.SPG($A294, "SP_SHARES_OUT_PERIOD_END", J$3)</f>
        <v>28831426</v>
      </c>
    </row>
    <row r="295" spans="1:10" x14ac:dyDescent="0.3">
      <c r="A295" s="11" t="s">
        <v>1329</v>
      </c>
      <c r="B295" s="9" t="str" cm="1">
        <f t="array" ref="B295">_xll.SNL.Clients.Office.Excel.Functions.SPG($A295, "SP_SHARES_OUT_PERIOD_END", B$3)</f>
        <v>NA</v>
      </c>
      <c r="C295" s="9" cm="1">
        <f t="array" ref="C295">_xll.SNL.Clients.Office.Excel.Functions.SPG($A295, "SP_SHARES_OUT_PERIOD_END", C$3)</f>
        <v>66300000</v>
      </c>
      <c r="D295" s="9" cm="1">
        <f t="array" ref="D295">_xll.SNL.Clients.Office.Excel.Functions.SPG($A295, "SP_SHARES_OUT_PERIOD_END", D$3)</f>
        <v>66200000</v>
      </c>
      <c r="E295" s="9" cm="1">
        <f t="array" ref="E295">_xll.SNL.Clients.Office.Excel.Functions.SPG($A295, "SP_SHARES_OUT_PERIOD_END", E$3)</f>
        <v>66500000</v>
      </c>
      <c r="F295" s="9" cm="1">
        <f t="array" ref="F295">_xll.SNL.Clients.Office.Excel.Functions.SPG($A295, "SP_SHARES_OUT_PERIOD_END", F$3)</f>
        <v>66500000</v>
      </c>
      <c r="G295" s="9" cm="1">
        <f t="array" ref="G295">_xll.SNL.Clients.Office.Excel.Functions.SPG($A295, "SP_SHARES_OUT_PERIOD_END", G$3)</f>
        <v>66300000</v>
      </c>
      <c r="H295" s="9" cm="1">
        <f t="array" ref="H295">_xll.SNL.Clients.Office.Excel.Functions.SPG($A295, "SP_SHARES_OUT_PERIOD_END", H$3)</f>
        <v>66300000</v>
      </c>
      <c r="I295" s="9" cm="1">
        <f t="array" ref="I295">_xll.SNL.Clients.Office.Excel.Functions.SPG($A295, "SP_SHARES_OUT_PERIOD_END", I$3)</f>
        <v>66300000</v>
      </c>
      <c r="J295" s="9" cm="1">
        <f t="array" ref="J295">_xll.SNL.Clients.Office.Excel.Functions.SPG($A295, "SP_SHARES_OUT_PERIOD_END", J$3)</f>
        <v>66300000</v>
      </c>
    </row>
    <row r="296" spans="1:10" x14ac:dyDescent="0.3">
      <c r="A296" s="11" t="s">
        <v>1330</v>
      </c>
      <c r="B296" s="9" t="str" cm="1">
        <f t="array" ref="B296">_xll.SNL.Clients.Office.Excel.Functions.SPG($A296, "SP_SHARES_OUT_PERIOD_END", B$3)</f>
        <v>NA</v>
      </c>
      <c r="C296" s="9" cm="1">
        <f t="array" ref="C296">_xll.SNL.Clients.Office.Excel.Functions.SPG($A296, "SP_SHARES_OUT_PERIOD_END", C$3)</f>
        <v>65872000</v>
      </c>
      <c r="D296" s="9" cm="1">
        <f t="array" ref="D296">_xll.SNL.Clients.Office.Excel.Functions.SPG($A296, "SP_SHARES_OUT_PERIOD_END", D$3)</f>
        <v>65863884</v>
      </c>
      <c r="E296" s="9" cm="1">
        <f t="array" ref="E296">_xll.SNL.Clients.Office.Excel.Functions.SPG($A296, "SP_SHARES_OUT_PERIOD_END", E$3)</f>
        <v>65824000</v>
      </c>
      <c r="F296" s="9" cm="1">
        <f t="array" ref="F296">_xll.SNL.Clients.Office.Excel.Functions.SPG($A296, "SP_SHARES_OUT_PERIOD_END", F$3)</f>
        <v>65788255</v>
      </c>
      <c r="G296" s="9" cm="1">
        <f t="array" ref="G296">_xll.SNL.Clients.Office.Excel.Functions.SPG($A296, "SP_SHARES_OUT_PERIOD_END", G$3)</f>
        <v>65620713</v>
      </c>
      <c r="H296" s="9" cm="1">
        <f t="array" ref="H296">_xll.SNL.Clients.Office.Excel.Functions.SPG($A296, "SP_SHARES_OUT_PERIOD_END", H$3)</f>
        <v>65872213</v>
      </c>
      <c r="I296" s="9" cm="1">
        <f t="array" ref="I296">_xll.SNL.Clients.Office.Excel.Functions.SPG($A296, "SP_SHARES_OUT_PERIOD_END", I$3)</f>
        <v>66211799</v>
      </c>
      <c r="J296" s="9" cm="1">
        <f t="array" ref="J296">_xll.SNL.Clients.Office.Excel.Functions.SPG($A296, "SP_SHARES_OUT_PERIOD_END", J$3)</f>
        <v>66540466</v>
      </c>
    </row>
    <row r="297" spans="1:10" x14ac:dyDescent="0.3">
      <c r="A297" s="11" t="s">
        <v>1331</v>
      </c>
      <c r="B297" s="9" t="str" cm="1">
        <f t="array" ref="B297">_xll.SNL.Clients.Office.Excel.Functions.SPG($A297, "SP_SHARES_OUT_PERIOD_END", B$3)</f>
        <v>NA</v>
      </c>
      <c r="C297" s="9" t="str" cm="1">
        <f t="array" ref="C297">_xll.SNL.Clients.Office.Excel.Functions.SPG($A297, "SP_SHARES_OUT_PERIOD_END", C$3)</f>
        <v>NA</v>
      </c>
      <c r="D297" s="9" cm="1">
        <f t="array" ref="D297">_xll.SNL.Clients.Office.Excel.Functions.SPG($A297, "SP_SHARES_OUT_PERIOD_END", D$3)</f>
        <v>54119000</v>
      </c>
      <c r="E297" s="9" cm="1">
        <f t="array" ref="E297">_xll.SNL.Clients.Office.Excel.Functions.SPG($A297, "SP_SHARES_OUT_PERIOD_END", E$3)</f>
        <v>55627000</v>
      </c>
      <c r="F297" s="9" cm="1">
        <f t="array" ref="F297">_xll.SNL.Clients.Office.Excel.Functions.SPG($A297, "SP_SHARES_OUT_PERIOD_END", F$3)</f>
        <v>57426000</v>
      </c>
      <c r="G297" s="9" cm="1">
        <f t="array" ref="G297">_xll.SNL.Clients.Office.Excel.Functions.SPG($A297, "SP_SHARES_OUT_PERIOD_END", G$3)</f>
        <v>57271000</v>
      </c>
      <c r="H297" s="9" cm="1">
        <f t="array" ref="H297">_xll.SNL.Clients.Office.Excel.Functions.SPG($A297, "SP_SHARES_OUT_PERIOD_END", H$3)</f>
        <v>58090000</v>
      </c>
      <c r="I297" s="9" cm="1">
        <f t="array" ref="I297">_xll.SNL.Clients.Office.Excel.Functions.SPG($A297, "SP_SHARES_OUT_PERIOD_END", I$3)</f>
        <v>58536000</v>
      </c>
      <c r="J297" s="9" cm="1">
        <f t="array" ref="J297">_xll.SNL.Clients.Office.Excel.Functions.SPG($A297, "SP_SHARES_OUT_PERIOD_END", J$3)</f>
        <v>58840000</v>
      </c>
    </row>
    <row r="298" spans="1:10" x14ac:dyDescent="0.3">
      <c r="A298" s="11" t="s">
        <v>1332</v>
      </c>
      <c r="B298" s="9" t="str" cm="1">
        <f t="array" ref="B298">_xll.SNL.Clients.Office.Excel.Functions.SPG($A298, "SP_SHARES_OUT_PERIOD_END", B$3)</f>
        <v>NA</v>
      </c>
      <c r="C298" s="9" cm="1">
        <f t="array" ref="C298">_xll.SNL.Clients.Office.Excel.Functions.SPG($A298, "SP_SHARES_OUT_PERIOD_END", C$3)</f>
        <v>50180987</v>
      </c>
      <c r="D298" s="9" cm="1">
        <f t="array" ref="D298">_xll.SNL.Clients.Office.Excel.Functions.SPG($A298, "SP_SHARES_OUT_PERIOD_END", D$3)</f>
        <v>51940355</v>
      </c>
      <c r="E298" s="9" cm="1">
        <f t="array" ref="E298">_xll.SNL.Clients.Office.Excel.Functions.SPG($A298, "SP_SHARES_OUT_PERIOD_END", E$3)</f>
        <v>52420586</v>
      </c>
      <c r="F298" s="9" cm="1">
        <f t="array" ref="F298">_xll.SNL.Clients.Office.Excel.Functions.SPG($A298, "SP_SHARES_OUT_PERIOD_END", F$3)</f>
        <v>52907663</v>
      </c>
      <c r="G298" s="9" cm="1">
        <f t="array" ref="G298">_xll.SNL.Clients.Office.Excel.Functions.SPG($A298, "SP_SHARES_OUT_PERIOD_END", G$3)</f>
        <v>52693887</v>
      </c>
      <c r="H298" s="9" cm="1">
        <f t="array" ref="H298">_xll.SNL.Clients.Office.Excel.Functions.SPG($A298, "SP_SHARES_OUT_PERIOD_END", H$3)</f>
        <v>51173930</v>
      </c>
      <c r="I298" s="9" cm="1">
        <f t="array" ref="I298">_xll.SNL.Clients.Office.Excel.Functions.SPG($A298, "SP_SHARES_OUT_PERIOD_END", I$3)</f>
        <v>51182221</v>
      </c>
      <c r="J298" s="9" cm="1">
        <f t="array" ref="J298">_xll.SNL.Clients.Office.Excel.Functions.SPG($A298, "SP_SHARES_OUT_PERIOD_END", J$3)</f>
        <v>43931597</v>
      </c>
    </row>
    <row r="299" spans="1:10" x14ac:dyDescent="0.3">
      <c r="A299" s="11" t="s">
        <v>1333</v>
      </c>
      <c r="B299" s="9" t="str" cm="1">
        <f t="array" ref="B299">_xll.SNL.Clients.Office.Excel.Functions.SPG($A299, "SP_SHARES_OUT_PERIOD_END", B$3)</f>
        <v>NA</v>
      </c>
      <c r="C299" s="9" t="str" cm="1">
        <f t="array" ref="C299">_xll.SNL.Clients.Office.Excel.Functions.SPG($A299, "SP_SHARES_OUT_PERIOD_END", C$3)</f>
        <v>NA</v>
      </c>
      <c r="D299" s="9" cm="1">
        <f t="array" ref="D299">_xll.SNL.Clients.Office.Excel.Functions.SPG($A299, "SP_SHARES_OUT_PERIOD_END", D$3)</f>
        <v>56026725</v>
      </c>
      <c r="E299" s="9" cm="1">
        <f t="array" ref="E299">_xll.SNL.Clients.Office.Excel.Functions.SPG($A299, "SP_SHARES_OUT_PERIOD_END", E$3)</f>
        <v>55902860</v>
      </c>
      <c r="F299" s="9" cm="1">
        <f t="array" ref="F299">_xll.SNL.Clients.Office.Excel.Functions.SPG($A299, "SP_SHARES_OUT_PERIOD_END", F$3)</f>
        <v>55841318</v>
      </c>
      <c r="G299" s="9" cm="1">
        <f t="array" ref="G299">_xll.SNL.Clients.Office.Excel.Functions.SPG($A299, "SP_SHARES_OUT_PERIOD_END", G$3)</f>
        <v>55766078</v>
      </c>
      <c r="H299" s="9" cm="1">
        <f t="array" ref="H299">_xll.SNL.Clients.Office.Excel.Functions.SPG($A299, "SP_SHARES_OUT_PERIOD_END", H$3)</f>
        <v>55774706</v>
      </c>
      <c r="I299" s="9" cm="1">
        <f t="array" ref="I299">_xll.SNL.Clients.Office.Excel.Functions.SPG($A299, "SP_SHARES_OUT_PERIOD_END", I$3)</f>
        <v>55744896</v>
      </c>
      <c r="J299" s="9" cm="1">
        <f t="array" ref="J299">_xll.SNL.Clients.Office.Excel.Functions.SPG($A299, "SP_SHARES_OUT_PERIOD_END", J$3)</f>
        <v>55644301</v>
      </c>
    </row>
    <row r="300" spans="1:10" x14ac:dyDescent="0.3">
      <c r="A300" s="11" t="s">
        <v>1334</v>
      </c>
      <c r="B300" s="9" t="str" cm="1">
        <f t="array" ref="B300">_xll.SNL.Clients.Office.Excel.Functions.SPG($A300, "SP_SHARES_OUT_PERIOD_END", B$3)</f>
        <v>NA</v>
      </c>
      <c r="C300" s="9" cm="1">
        <f t="array" ref="C300">_xll.SNL.Clients.Office.Excel.Functions.SPG($A300, "SP_SHARES_OUT_PERIOD_END", C$3)</f>
        <v>225285011</v>
      </c>
      <c r="D300" s="9" cm="1">
        <f t="array" ref="D300">_xll.SNL.Clients.Office.Excel.Functions.SPG($A300, "SP_SHARES_OUT_PERIOD_END", D$3)</f>
        <v>219507345</v>
      </c>
      <c r="E300" s="9" cm="1">
        <f t="array" ref="E300">_xll.SNL.Clients.Office.Excel.Functions.SPG($A300, "SP_SHARES_OUT_PERIOD_END", E$3)</f>
        <v>217840073</v>
      </c>
      <c r="F300" s="9" cm="1">
        <f t="array" ref="F300">_xll.SNL.Clients.Office.Excel.Functions.SPG($A300, "SP_SHARES_OUT_PERIOD_END", F$3)</f>
        <v>217822056</v>
      </c>
      <c r="G300" s="9" cm="1">
        <f t="array" ref="G300">_xll.SNL.Clients.Office.Excel.Functions.SPG($A300, "SP_SHARES_OUT_PERIOD_END", G$3)</f>
        <v>212346450</v>
      </c>
      <c r="H300" s="9" cm="1">
        <f t="array" ref="H300">_xll.SNL.Clients.Office.Excel.Functions.SPG($A300, "SP_SHARES_OUT_PERIOD_END", H$3)</f>
        <v>206484287</v>
      </c>
      <c r="I300" s="9" cm="1">
        <f t="array" ref="I300">_xll.SNL.Clients.Office.Excel.Functions.SPG($A300, "SP_SHARES_OUT_PERIOD_END", I$3)</f>
        <v>201041741</v>
      </c>
      <c r="J300" s="9" cm="1">
        <f t="array" ref="J300">_xll.SNL.Clients.Office.Excel.Functions.SPG($A300, "SP_SHARES_OUT_PERIOD_END", J$3)</f>
        <v>200784130</v>
      </c>
    </row>
    <row r="301" spans="1:10" x14ac:dyDescent="0.3">
      <c r="A301" s="11" t="s">
        <v>1335</v>
      </c>
      <c r="B301" s="9" t="str" cm="1">
        <f t="array" ref="B301">_xll.SNL.Clients.Office.Excel.Functions.SPG($A301, "SP_SHARES_OUT_PERIOD_END", B$3)</f>
        <v>NA</v>
      </c>
      <c r="C301" s="9" t="str" cm="1">
        <f t="array" ref="C301">_xll.SNL.Clients.Office.Excel.Functions.SPG($A301, "SP_SHARES_OUT_PERIOD_END", C$3)</f>
        <v>NA</v>
      </c>
      <c r="D301" s="9" cm="1">
        <f t="array" ref="D301">_xll.SNL.Clients.Office.Excel.Functions.SPG($A301, "SP_SHARES_OUT_PERIOD_END", D$3)</f>
        <v>18600291</v>
      </c>
      <c r="E301" s="9" cm="1">
        <f t="array" ref="E301">_xll.SNL.Clients.Office.Excel.Functions.SPG($A301, "SP_SHARES_OUT_PERIOD_END", E$3)</f>
        <v>18482697</v>
      </c>
      <c r="F301" s="9" cm="1">
        <f t="array" ref="F301">_xll.SNL.Clients.Office.Excel.Functions.SPG($A301, "SP_SHARES_OUT_PERIOD_END", F$3)</f>
        <v>18342797</v>
      </c>
      <c r="G301" s="9" cm="1">
        <f t="array" ref="G301">_xll.SNL.Clients.Office.Excel.Functions.SPG($A301, "SP_SHARES_OUT_PERIOD_END", G$3)</f>
        <v>18315613</v>
      </c>
      <c r="H301" s="9" cm="1">
        <f t="array" ref="H301">_xll.SNL.Clients.Office.Excel.Functions.SPG($A301, "SP_SHARES_OUT_PERIOD_END", H$3)</f>
        <v>18218397</v>
      </c>
      <c r="I301" s="9" cm="1">
        <f t="array" ref="I301">_xll.SNL.Clients.Office.Excel.Functions.SPG($A301, "SP_SHARES_OUT_PERIOD_END", I$3)</f>
        <v>18397853</v>
      </c>
      <c r="J301" s="9" cm="1">
        <f t="array" ref="J301">_xll.SNL.Clients.Office.Excel.Functions.SPG($A301, "SP_SHARES_OUT_PERIOD_END", J$3)</f>
        <v>22051251</v>
      </c>
    </row>
    <row r="302" spans="1:10" x14ac:dyDescent="0.3">
      <c r="A302" s="11" t="s">
        <v>1336</v>
      </c>
      <c r="B302" s="9" t="str" cm="1">
        <f t="array" ref="B302">_xll.SNL.Clients.Office.Excel.Functions.SPG($A302, "SP_SHARES_OUT_PERIOD_END", B$3)</f>
        <v>NA</v>
      </c>
      <c r="C302" s="9" cm="1">
        <f t="array" ref="C302">_xll.SNL.Clients.Office.Excel.Functions.SPG($A302, "SP_SHARES_OUT_PERIOD_END", C$3)</f>
        <v>91738000</v>
      </c>
      <c r="D302" s="9" cm="1">
        <f t="array" ref="D302">_xll.SNL.Clients.Office.Excel.Functions.SPG($A302, "SP_SHARES_OUT_PERIOD_END", D$3)</f>
        <v>91619840</v>
      </c>
      <c r="E302" s="9" cm="1">
        <f t="array" ref="E302">_xll.SNL.Clients.Office.Excel.Functions.SPG($A302, "SP_SHARES_OUT_PERIOD_END", E$3)</f>
        <v>91492108</v>
      </c>
      <c r="F302" s="9" cm="1">
        <f t="array" ref="F302">_xll.SNL.Clients.Office.Excel.Functions.SPG($A302, "SP_SHARES_OUT_PERIOD_END", F$3)</f>
        <v>91419762</v>
      </c>
      <c r="G302" s="9" cm="1">
        <f t="array" ref="G302">_xll.SNL.Clients.Office.Excel.Functions.SPG($A302, "SP_SHARES_OUT_PERIOD_END", G$3)</f>
        <v>91280094</v>
      </c>
      <c r="H302" s="9" cm="1">
        <f t="array" ref="H302">_xll.SNL.Clients.Office.Excel.Functions.SPG($A302, "SP_SHARES_OUT_PERIOD_END", H$3)</f>
        <v>91251542</v>
      </c>
      <c r="I302" s="9" cm="1">
        <f t="array" ref="I302">_xll.SNL.Clients.Office.Excel.Functions.SPG($A302, "SP_SHARES_OUT_PERIOD_END", I$3)</f>
        <v>91192392</v>
      </c>
      <c r="J302" s="9" cm="1">
        <f t="array" ref="J302">_xll.SNL.Clients.Office.Excel.Functions.SPG($A302, "SP_SHARES_OUT_PERIOD_END", J$3)</f>
        <v>91109392</v>
      </c>
    </row>
    <row r="303" spans="1:10" x14ac:dyDescent="0.3">
      <c r="A303" s="11" t="s">
        <v>1337</v>
      </c>
      <c r="B303" s="9" t="str" cm="1">
        <f t="array" ref="B303">_xll.SNL.Clients.Office.Excel.Functions.SPG($A303, "SP_SHARES_OUT_PERIOD_END", B$3)</f>
        <v>NA</v>
      </c>
      <c r="C303" s="9" t="str" cm="1">
        <f t="array" ref="C303">_xll.SNL.Clients.Office.Excel.Functions.SPG($A303, "SP_SHARES_OUT_PERIOD_END", C$3)</f>
        <v>NA</v>
      </c>
      <c r="D303" s="9" cm="1">
        <f t="array" ref="D303">_xll.SNL.Clients.Office.Excel.Functions.SPG($A303, "SP_SHARES_OUT_PERIOD_END", D$3)</f>
        <v>733328375</v>
      </c>
      <c r="E303" s="9" cm="1">
        <f t="array" ref="E303">_xll.SNL.Clients.Office.Excel.Functions.SPG($A303, "SP_SHARES_OUT_PERIOD_END", E$3)</f>
        <v>739053106</v>
      </c>
      <c r="F303" s="9" cm="1">
        <f t="array" ref="F303">_xll.SNL.Clients.Office.Excel.Functions.SPG($A303, "SP_SHARES_OUT_PERIOD_END", F$3)</f>
        <v>806677954</v>
      </c>
      <c r="G303" s="9" cm="1">
        <f t="array" ref="G303">_xll.SNL.Clients.Office.Excel.Functions.SPG($A303, "SP_SHARES_OUT_PERIOD_END", G$3)</f>
        <v>804890910</v>
      </c>
      <c r="H303" s="9" cm="1">
        <f t="array" ref="H303">_xll.SNL.Clients.Office.Excel.Functions.SPG($A303, "SP_SHARES_OUT_PERIOD_END", H$3)</f>
        <v>800792365</v>
      </c>
      <c r="I303" s="9" cm="1">
        <f t="array" ref="I303">_xll.SNL.Clients.Office.Excel.Functions.SPG($A303, "SP_SHARES_OUT_PERIOD_END", I$3)</f>
        <v>767137861</v>
      </c>
      <c r="J303" s="9" cm="1">
        <f t="array" ref="J303">_xll.SNL.Clients.Office.Excel.Functions.SPG($A303, "SP_SHARES_OUT_PERIOD_END", J$3)</f>
        <v>760143393</v>
      </c>
    </row>
    <row r="304" spans="1:10" x14ac:dyDescent="0.3">
      <c r="A304" s="11" t="s">
        <v>1338</v>
      </c>
      <c r="B304" s="9" t="str" cm="1">
        <f t="array" ref="B304">_xll.SNL.Clients.Office.Excel.Functions.SPG($A304, "SP_SHARES_OUT_PERIOD_END", B$3)</f>
        <v>NA</v>
      </c>
      <c r="C304" s="9" t="str" cm="1">
        <f t="array" ref="C304">_xll.SNL.Clients.Office.Excel.Functions.SPG($A304, "SP_SHARES_OUT_PERIOD_END", C$3)</f>
        <v>NA</v>
      </c>
      <c r="D304" s="9" cm="1">
        <f t="array" ref="D304">_xll.SNL.Clients.Office.Excel.Functions.SPG($A304, "SP_SHARES_OUT_PERIOD_END", D$3)</f>
        <v>65689357</v>
      </c>
      <c r="E304" s="9" cm="1">
        <f t="array" ref="E304">_xll.SNL.Clients.Office.Excel.Functions.SPG($A304, "SP_SHARES_OUT_PERIOD_END", E$3)</f>
        <v>65656625</v>
      </c>
      <c r="F304" s="9" cm="1">
        <f t="array" ref="F304">_xll.SNL.Clients.Office.Excel.Functions.SPG($A304, "SP_SHARES_OUT_PERIOD_END", F$3)</f>
        <v>65648831</v>
      </c>
      <c r="G304" s="9" cm="1">
        <f t="array" ref="G304">_xll.SNL.Clients.Office.Excel.Functions.SPG($A304, "SP_SHARES_OUT_PERIOD_END", G$3)</f>
        <v>65631760</v>
      </c>
      <c r="H304" s="9" cm="1">
        <f t="array" ref="H304">_xll.SNL.Clients.Office.Excel.Functions.SPG($A304, "SP_SHARES_OUT_PERIOD_END", H$3)</f>
        <v>65631760</v>
      </c>
      <c r="I304" s="9" cm="1">
        <f t="array" ref="I304">_xll.SNL.Clients.Office.Excel.Functions.SPG($A304, "SP_SHARES_OUT_PERIOD_END", I$3)</f>
        <v>65609736</v>
      </c>
      <c r="J304" s="9" cm="1">
        <f t="array" ref="J304">_xll.SNL.Clients.Office.Excel.Functions.SPG($A304, "SP_SHARES_OUT_PERIOD_END", J$3)</f>
        <v>65599348</v>
      </c>
    </row>
    <row r="305" spans="1:10" x14ac:dyDescent="0.3">
      <c r="A305" s="11" t="s">
        <v>1339</v>
      </c>
      <c r="B305" s="9" t="str" cm="1">
        <f t="array" ref="B305">_xll.SNL.Clients.Office.Excel.Functions.SPG($A305, "SP_SHARES_OUT_PERIOD_END", B$3)</f>
        <v>NA</v>
      </c>
      <c r="C305" s="9" cm="1">
        <f t="array" ref="C305">_xll.SNL.Clients.Office.Excel.Functions.SPG($A305, "SP_SHARES_OUT_PERIOD_END", C$3)</f>
        <v>128568000</v>
      </c>
      <c r="D305" s="9" cm="1">
        <f t="array" ref="D305">_xll.SNL.Clients.Office.Excel.Functions.SPG($A305, "SP_SHARES_OUT_PERIOD_END", D$3)</f>
        <v>128702000</v>
      </c>
      <c r="E305" s="9" cm="1">
        <f t="array" ref="E305">_xll.SNL.Clients.Office.Excel.Functions.SPG($A305, "SP_SHARES_OUT_PERIOD_END", E$3)</f>
        <v>128629000</v>
      </c>
      <c r="F305" s="9" cm="1">
        <f t="array" ref="F305">_xll.SNL.Clients.Office.Excel.Functions.SPG($A305, "SP_SHARES_OUT_PERIOD_END", F$3)</f>
        <v>128763000</v>
      </c>
      <c r="G305" s="9" cm="1">
        <f t="array" ref="G305">_xll.SNL.Clients.Office.Excel.Functions.SPG($A305, "SP_SHARES_OUT_PERIOD_END", G$3)</f>
        <v>128872000</v>
      </c>
      <c r="H305" s="9" cm="1">
        <f t="array" ref="H305">_xll.SNL.Clients.Office.Excel.Functions.SPG($A305, "SP_SHARES_OUT_PERIOD_END", H$3)</f>
        <v>128962000</v>
      </c>
      <c r="I305" s="9" cm="1">
        <f t="array" ref="I305">_xll.SNL.Clients.Office.Excel.Functions.SPG($A305, "SP_SHARES_OUT_PERIOD_END", I$3)</f>
        <v>128766000</v>
      </c>
      <c r="J305" s="9" cm="1">
        <f t="array" ref="J305">_xll.SNL.Clients.Office.Excel.Functions.SPG($A305, "SP_SHARES_OUT_PERIOD_END", J$3)</f>
        <v>128933000</v>
      </c>
    </row>
    <row r="306" spans="1:10" x14ac:dyDescent="0.3">
      <c r="A306" s="11" t="s">
        <v>1340</v>
      </c>
      <c r="B306" s="9" t="str" cm="1">
        <f t="array" ref="B306">_xll.SNL.Clients.Office.Excel.Functions.SPG($A306, "SP_SHARES_OUT_PERIOD_END", B$3)</f>
        <v>NA</v>
      </c>
      <c r="C306" s="9" t="str" cm="1">
        <f t="array" ref="C306">_xll.SNL.Clients.Office.Excel.Functions.SPG($A306, "SP_SHARES_OUT_PERIOD_END", C$3)</f>
        <v>NA</v>
      </c>
      <c r="D306" s="9" cm="1">
        <f t="array" ref="D306">_xll.SNL.Clients.Office.Excel.Functions.SPG($A306, "SP_SHARES_OUT_PERIOD_END", D$3)</f>
        <v>261821296</v>
      </c>
      <c r="E306" s="9" cm="1">
        <f t="array" ref="E306">_xll.SNL.Clients.Office.Excel.Functions.SPG($A306, "SP_SHARES_OUT_PERIOD_END", E$3)</f>
        <v>260503201</v>
      </c>
      <c r="F306" s="9" cm="1">
        <f t="array" ref="F306">_xll.SNL.Clients.Office.Excel.Functions.SPG($A306, "SP_SHARES_OUT_PERIOD_END", F$3)</f>
        <v>260223699</v>
      </c>
      <c r="G306" s="9" cm="1">
        <f t="array" ref="G306">_xll.SNL.Clients.Office.Excel.Functions.SPG($A306, "SP_SHARES_OUT_PERIOD_END", G$3)</f>
        <v>260214250</v>
      </c>
      <c r="H306" s="9" cm="1">
        <f t="array" ref="H306">_xll.SNL.Clients.Office.Excel.Functions.SPG($A306, "SP_SHARES_OUT_PERIOD_END", H$3)</f>
        <v>260248863</v>
      </c>
      <c r="I306" s="9" cm="1">
        <f t="array" ref="I306">_xll.SNL.Clients.Office.Excel.Functions.SPG($A306, "SP_SHARES_OUT_PERIOD_END", I$3)</f>
        <v>259780770</v>
      </c>
      <c r="J306" s="9" cm="1">
        <f t="array" ref="J306">_xll.SNL.Clients.Office.Excel.Functions.SPG($A306, "SP_SHARES_OUT_PERIOD_END", J$3)</f>
        <v>259655568</v>
      </c>
    </row>
    <row r="307" spans="1:10" x14ac:dyDescent="0.3">
      <c r="A307" s="11" t="s">
        <v>1341</v>
      </c>
      <c r="B307" s="9" t="str" cm="1">
        <f t="array" ref="B307">_xll.SNL.Clients.Office.Excel.Functions.SPG($A307, "SP_SHARES_OUT_PERIOD_END", B$3)</f>
        <v>NA</v>
      </c>
      <c r="C307" s="9" t="str" cm="1">
        <f t="array" ref="C307">_xll.SNL.Clients.Office.Excel.Functions.SPG($A307, "SP_SHARES_OUT_PERIOD_END", C$3)</f>
        <v>NA</v>
      </c>
      <c r="D307" s="9" cm="1">
        <f t="array" ref="D307">_xll.SNL.Clients.Office.Excel.Functions.SPG($A307, "SP_SHARES_OUT_PERIOD_END", D$3)</f>
        <v>42290213</v>
      </c>
      <c r="E307" s="9" cm="1">
        <f t="array" ref="E307">_xll.SNL.Clients.Office.Excel.Functions.SPG($A307, "SP_SHARES_OUT_PERIOD_END", E$3)</f>
        <v>43283183</v>
      </c>
      <c r="F307" s="9" cm="1">
        <f t="array" ref="F307">_xll.SNL.Clients.Office.Excel.Functions.SPG($A307, "SP_SHARES_OUT_PERIOD_END", F$3)</f>
        <v>43828793</v>
      </c>
      <c r="G307" s="9" cm="1">
        <f t="array" ref="G307">_xll.SNL.Clients.Office.Excel.Functions.SPG($A307, "SP_SHARES_OUT_PERIOD_END", G$3)</f>
        <v>43902065</v>
      </c>
      <c r="H307" s="9" cm="1">
        <f t="array" ref="H307">_xll.SNL.Clients.Office.Excel.Functions.SPG($A307, "SP_SHARES_OUT_PERIOD_END", H$3)</f>
        <v>44322243</v>
      </c>
      <c r="I307" s="9" cm="1">
        <f t="array" ref="I307">_xll.SNL.Clients.Office.Excel.Functions.SPG($A307, "SP_SHARES_OUT_PERIOD_END", I$3)</f>
        <v>45527262</v>
      </c>
      <c r="J307" s="9" cm="1">
        <f t="array" ref="J307">_xll.SNL.Clients.Office.Excel.Functions.SPG($A307, "SP_SHARES_OUT_PERIOD_END", J$3)</f>
        <v>46492233</v>
      </c>
    </row>
    <row r="308" spans="1:10" x14ac:dyDescent="0.3">
      <c r="A308" s="11" t="s">
        <v>1342</v>
      </c>
      <c r="B308" s="9" t="str" cm="1">
        <f t="array" ref="B308">_xll.SNL.Clients.Office.Excel.Functions.SPG($A308, "SP_SHARES_OUT_PERIOD_END", B$3)</f>
        <v>NA</v>
      </c>
      <c r="C308" s="9" t="str" cm="1">
        <f t="array" ref="C308">_xll.SNL.Clients.Office.Excel.Functions.SPG($A308, "SP_SHARES_OUT_PERIOD_END", C$3)</f>
        <v>NA</v>
      </c>
      <c r="D308" s="9" cm="1">
        <f t="array" ref="D308">_xll.SNL.Clients.Office.Excel.Functions.SPG($A308, "SP_SHARES_OUT_PERIOD_END", D$3)</f>
        <v>236586805</v>
      </c>
      <c r="E308" s="9" cm="1">
        <f t="array" ref="E308">_xll.SNL.Clients.Office.Excel.Functions.SPG($A308, "SP_SHARES_OUT_PERIOD_END", E$3)</f>
        <v>234262497</v>
      </c>
      <c r="F308" s="9" cm="1">
        <f t="array" ref="F308">_xll.SNL.Clients.Office.Excel.Functions.SPG($A308, "SP_SHARES_OUT_PERIOD_END", F$3)</f>
        <v>231494286</v>
      </c>
      <c r="G308" s="9" cm="1">
        <f t="array" ref="G308">_xll.SNL.Clients.Office.Excel.Functions.SPG($A308, "SP_SHARES_OUT_PERIOD_END", G$3)</f>
        <v>231266020</v>
      </c>
      <c r="H308" s="9" cm="1">
        <f t="array" ref="H308">_xll.SNL.Clients.Office.Excel.Functions.SPG($A308, "SP_SHARES_OUT_PERIOD_END", H$3)</f>
        <v>231219523</v>
      </c>
      <c r="I308" s="9" cm="1">
        <f t="array" ref="I308">_xll.SNL.Clients.Office.Excel.Functions.SPG($A308, "SP_SHARES_OUT_PERIOD_END", I$3)</f>
        <v>231218658</v>
      </c>
      <c r="J308" s="9" cm="1">
        <f t="array" ref="J308">_xll.SNL.Clients.Office.Excel.Functions.SPG($A308, "SP_SHARES_OUT_PERIOD_END", J$3)</f>
        <v>231195148</v>
      </c>
    </row>
    <row r="309" spans="1:10" x14ac:dyDescent="0.3">
      <c r="A309" s="11" t="s">
        <v>1343</v>
      </c>
      <c r="B309" s="9" t="str" cm="1">
        <f t="array" ref="B309">_xll.SNL.Clients.Office.Excel.Functions.SPG($A309, "SP_SHARES_OUT_PERIOD_END", B$3)</f>
        <v>NA</v>
      </c>
      <c r="C309" s="9" cm="1">
        <f t="array" ref="C309">_xll.SNL.Clients.Office.Excel.Functions.SPG($A309, "SP_SHARES_OUT_PERIOD_END", C$3)</f>
        <v>26699000</v>
      </c>
      <c r="D309" s="9" cm="1">
        <f t="array" ref="D309">_xll.SNL.Clients.Office.Excel.Functions.SPG($A309, "SP_SHARES_OUT_PERIOD_END", D$3)</f>
        <v>26524515</v>
      </c>
      <c r="E309" s="9" cm="1">
        <f t="array" ref="E309">_xll.SNL.Clients.Office.Excel.Functions.SPG($A309, "SP_SHARES_OUT_PERIOD_END", E$3)</f>
        <v>26518611</v>
      </c>
      <c r="F309" s="9" cm="1">
        <f t="array" ref="F309">_xll.SNL.Clients.Office.Excel.Functions.SPG($A309, "SP_SHARES_OUT_PERIOD_END", F$3)</f>
        <v>26518750</v>
      </c>
      <c r="G309" s="9" cm="1">
        <f t="array" ref="G309">_xll.SNL.Clients.Office.Excel.Functions.SPG($A309, "SP_SHARES_OUT_PERIOD_END", G$3)</f>
        <v>26479700</v>
      </c>
      <c r="H309" s="9" cm="1">
        <f t="array" ref="H309">_xll.SNL.Clients.Office.Excel.Functions.SPG($A309, "SP_SHARES_OUT_PERIOD_END", H$3)</f>
        <v>26478255</v>
      </c>
      <c r="I309" s="9" cm="1">
        <f t="array" ref="I309">_xll.SNL.Clients.Office.Excel.Functions.SPG($A309, "SP_SHARES_OUT_PERIOD_END", I$3)</f>
        <v>26464940</v>
      </c>
      <c r="J309" s="9" cm="1">
        <f t="array" ref="J309">_xll.SNL.Clients.Office.Excel.Functions.SPG($A309, "SP_SHARES_OUT_PERIOD_END", J$3)</f>
        <v>26461966</v>
      </c>
    </row>
    <row r="310" spans="1:10" x14ac:dyDescent="0.3">
      <c r="A310" s="11" t="s">
        <v>1344</v>
      </c>
      <c r="B310" s="9" t="str" cm="1">
        <f t="array" ref="B310">_xll.SNL.Clients.Office.Excel.Functions.SPG($A310, "SP_SHARES_OUT_PERIOD_END", B$3)</f>
        <v>NA</v>
      </c>
      <c r="C310" s="9" t="str" cm="1">
        <f t="array" ref="C310">_xll.SNL.Clients.Office.Excel.Functions.SPG($A310, "SP_SHARES_OUT_PERIOD_END", C$3)</f>
        <v>NA</v>
      </c>
      <c r="D310" s="9" cm="1">
        <f t="array" ref="D310">_xll.SNL.Clients.Office.Excel.Functions.SPG($A310, "SP_SHARES_OUT_PERIOD_END", D$3)</f>
        <v>95493005</v>
      </c>
      <c r="E310" s="9" cm="1">
        <f t="array" ref="E310">_xll.SNL.Clients.Office.Excel.Functions.SPG($A310, "SP_SHARES_OUT_PERIOD_END", E$3)</f>
        <v>95282600</v>
      </c>
      <c r="F310" s="9" cm="1">
        <f t="array" ref="F310">_xll.SNL.Clients.Office.Excel.Functions.SPG($A310, "SP_SHARES_OUT_PERIOD_END", F$3)</f>
        <v>94490157</v>
      </c>
      <c r="G310" s="9" cm="1">
        <f t="array" ref="G310">_xll.SNL.Clients.Office.Excel.Functions.SPG($A310, "SP_SHARES_OUT_PERIOD_END", G$3)</f>
        <v>93731831</v>
      </c>
      <c r="H310" s="9" cm="1">
        <f t="array" ref="H310">_xll.SNL.Clients.Office.Excel.Functions.SPG($A310, "SP_SHARES_OUT_PERIOD_END", H$3)</f>
        <v>93537355</v>
      </c>
      <c r="I310" s="9" cm="1">
        <f t="array" ref="I310">_xll.SNL.Clients.Office.Excel.Functions.SPG($A310, "SP_SHARES_OUT_PERIOD_END", I$3)</f>
        <v>93273541</v>
      </c>
      <c r="J310" s="9" cm="1">
        <f t="array" ref="J310">_xll.SNL.Clients.Office.Excel.Functions.SPG($A310, "SP_SHARES_OUT_PERIOD_END", J$3)</f>
        <v>93140135</v>
      </c>
    </row>
    <row r="311" spans="1:10" x14ac:dyDescent="0.3">
      <c r="A311" s="11" t="s">
        <v>1345</v>
      </c>
      <c r="B311" s="9" t="str" cm="1">
        <f t="array" ref="B311">_xll.SNL.Clients.Office.Excel.Functions.SPG($A311, "SP_SHARES_OUT_PERIOD_END", B$3)</f>
        <v>NA</v>
      </c>
      <c r="C311" s="9" t="str" cm="1">
        <f t="array" ref="C311">_xll.SNL.Clients.Office.Excel.Functions.SPG($A311, "SP_SHARES_OUT_PERIOD_END", C$3)</f>
        <v>NA</v>
      </c>
      <c r="D311" s="9" cm="1">
        <f t="array" ref="D311">_xll.SNL.Clients.Office.Excel.Functions.SPG($A311, "SP_SHARES_OUT_PERIOD_END", D$3)</f>
        <v>49000000</v>
      </c>
      <c r="E311" s="9" cm="1">
        <f t="array" ref="E311">_xll.SNL.Clients.Office.Excel.Functions.SPG($A311, "SP_SHARES_OUT_PERIOD_END", E$3)</f>
        <v>50000000</v>
      </c>
      <c r="F311" s="9" cm="1">
        <f t="array" ref="F311">_xll.SNL.Clients.Office.Excel.Functions.SPG($A311, "SP_SHARES_OUT_PERIOD_END", F$3)</f>
        <v>51000000</v>
      </c>
      <c r="G311" s="9" cm="1">
        <f t="array" ref="G311">_xll.SNL.Clients.Office.Excel.Functions.SPG($A311, "SP_SHARES_OUT_PERIOD_END", G$3)</f>
        <v>52000000</v>
      </c>
      <c r="H311" s="9" cm="1">
        <f t="array" ref="H311">_xll.SNL.Clients.Office.Excel.Functions.SPG($A311, "SP_SHARES_OUT_PERIOD_END", H$3)</f>
        <v>52000000</v>
      </c>
      <c r="I311" s="9" cm="1">
        <f t="array" ref="I311">_xll.SNL.Clients.Office.Excel.Functions.SPG($A311, "SP_SHARES_OUT_PERIOD_END", I$3)</f>
        <v>53000000</v>
      </c>
      <c r="J311" s="9" cm="1">
        <f t="array" ref="J311">_xll.SNL.Clients.Office.Excel.Functions.SPG($A311, "SP_SHARES_OUT_PERIOD_END", J$3)</f>
        <v>54000000</v>
      </c>
    </row>
    <row r="312" spans="1:10" x14ac:dyDescent="0.3">
      <c r="A312" s="11" t="s">
        <v>1346</v>
      </c>
      <c r="B312" s="9" t="str" cm="1">
        <f t="array" ref="B312">_xll.SNL.Clients.Office.Excel.Functions.SPG($A312, "SP_SHARES_OUT_PERIOD_END", B$3)</f>
        <v>NA</v>
      </c>
      <c r="C312" s="9" cm="1">
        <f t="array" ref="C312">_xll.SNL.Clients.Office.Excel.Functions.SPG($A312, "SP_SHARES_OUT_PERIOD_END", C$3)</f>
        <v>126840000</v>
      </c>
      <c r="D312" s="9" cm="1">
        <f t="array" ref="D312">_xll.SNL.Clients.Office.Excel.Functions.SPG($A312, "SP_SHARES_OUT_PERIOD_END", D$3)</f>
        <v>128755430</v>
      </c>
      <c r="E312" s="9" cm="1">
        <f t="array" ref="E312">_xll.SNL.Clients.Office.Excel.Functions.SPG($A312, "SP_SHARES_OUT_PERIOD_END", E$3)</f>
        <v>129855332</v>
      </c>
      <c r="F312" s="9" cm="1">
        <f t="array" ref="F312">_xll.SNL.Clients.Office.Excel.Functions.SPG($A312, "SP_SHARES_OUT_PERIOD_END", F$3)</f>
        <v>131329261</v>
      </c>
      <c r="G312" s="9" cm="1">
        <f t="array" ref="G312">_xll.SNL.Clients.Office.Excel.Functions.SPG($A312, "SP_SHARES_OUT_PERIOD_END", G$3)</f>
        <v>131177513</v>
      </c>
      <c r="H312" s="9" cm="1">
        <f t="array" ref="H312">_xll.SNL.Clients.Office.Excel.Functions.SPG($A312, "SP_SHARES_OUT_PERIOD_END", H$3)</f>
        <v>131571000</v>
      </c>
      <c r="I312" s="9" cm="1">
        <f t="array" ref="I312">_xll.SNL.Clients.Office.Excel.Functions.SPG($A312, "SP_SHARES_OUT_PERIOD_END", I$3)</f>
        <v>132230000</v>
      </c>
      <c r="J312" s="9" cm="1">
        <f t="array" ref="J312">_xll.SNL.Clients.Office.Excel.Functions.SPG($A312, "SP_SHARES_OUT_PERIOD_END", J$3)</f>
        <v>133268000</v>
      </c>
    </row>
    <row r="313" spans="1:10" x14ac:dyDescent="0.3">
      <c r="A313" s="11" t="s">
        <v>1347</v>
      </c>
      <c r="B313" s="9" t="str" cm="1">
        <f t="array" ref="B313">_xll.SNL.Clients.Office.Excel.Functions.SPG($A313, "SP_SHARES_OUT_PERIOD_END", B$3)</f>
        <v>NA</v>
      </c>
      <c r="C313" s="9" cm="1">
        <f t="array" ref="C313">_xll.SNL.Clients.Office.Excel.Functions.SPG($A313, "SP_SHARES_OUT_PERIOD_END", C$3)</f>
        <v>60800000</v>
      </c>
      <c r="D313" s="9" cm="1">
        <f t="array" ref="D313">_xll.SNL.Clients.Office.Excel.Functions.SPG($A313, "SP_SHARES_OUT_PERIOD_END", D$3)</f>
        <v>60792831</v>
      </c>
      <c r="E313" s="9" cm="1">
        <f t="array" ref="E313">_xll.SNL.Clients.Office.Excel.Functions.SPG($A313, "SP_SHARES_OUT_PERIOD_END", E$3)</f>
        <v>60859948</v>
      </c>
      <c r="F313" s="9" cm="1">
        <f t="array" ref="F313">_xll.SNL.Clients.Office.Excel.Functions.SPG($A313, "SP_SHARES_OUT_PERIOD_END", F$3)</f>
        <v>60791439</v>
      </c>
      <c r="G313" s="9" cm="1">
        <f t="array" ref="G313">_xll.SNL.Clients.Office.Excel.Functions.SPG($A313, "SP_SHARES_OUT_PERIOD_END", G$3)</f>
        <v>60636437</v>
      </c>
      <c r="H313" s="9" cm="1">
        <f t="array" ref="H313">_xll.SNL.Clients.Office.Excel.Functions.SPG($A313, "SP_SHARES_OUT_PERIOD_END", H$3)</f>
        <v>60586361</v>
      </c>
      <c r="I313" s="9" cm="1">
        <f t="array" ref="I313">_xll.SNL.Clients.Office.Excel.Functions.SPG($A313, "SP_SHARES_OUT_PERIOD_END", I$3)</f>
        <v>60565483</v>
      </c>
      <c r="J313" s="9" cm="1">
        <f t="array" ref="J313">_xll.SNL.Clients.Office.Excel.Functions.SPG($A313, "SP_SHARES_OUT_PERIOD_END", J$3)</f>
        <v>60492586</v>
      </c>
    </row>
    <row r="314" spans="1:10" x14ac:dyDescent="0.3">
      <c r="A314" s="11" t="s">
        <v>1348</v>
      </c>
      <c r="B314" s="9" t="str" cm="1">
        <f t="array" ref="B314">_xll.SNL.Clients.Office.Excel.Functions.SPG($A314, "SP_SHARES_OUT_PERIOD_END", B$3)</f>
        <v>NA</v>
      </c>
      <c r="C314" s="9" t="str" cm="1">
        <f t="array" ref="C314">_xll.SNL.Clients.Office.Excel.Functions.SPG($A314, "SP_SHARES_OUT_PERIOD_END", C$3)</f>
        <v>NA</v>
      </c>
      <c r="D314" s="9" cm="1">
        <f t="array" ref="D314">_xll.SNL.Clients.Office.Excel.Functions.SPG($A314, "SP_SHARES_OUT_PERIOD_END", D$3)</f>
        <v>150027000</v>
      </c>
      <c r="E314" s="9" cm="1">
        <f t="array" ref="E314">_xll.SNL.Clients.Office.Excel.Functions.SPG($A314, "SP_SHARES_OUT_PERIOD_END", E$3)</f>
        <v>150956000</v>
      </c>
      <c r="F314" s="9" cm="1">
        <f t="array" ref="F314">_xll.SNL.Clients.Office.Excel.Functions.SPG($A314, "SP_SHARES_OUT_PERIOD_END", F$3)</f>
        <v>150474000</v>
      </c>
      <c r="G314" s="9" cm="1">
        <f t="array" ref="G314">_xll.SNL.Clients.Office.Excel.Functions.SPG($A314, "SP_SHARES_OUT_PERIOD_END", G$3)</f>
        <v>150742000</v>
      </c>
      <c r="H314" s="9" cm="1">
        <f t="array" ref="H314">_xll.SNL.Clients.Office.Excel.Functions.SPG($A314, "SP_SHARES_OUT_PERIOD_END", H$3)</f>
        <v>151559000</v>
      </c>
      <c r="I314" s="9" cm="1">
        <f t="array" ref="I314">_xll.SNL.Clients.Office.Excel.Functions.SPG($A314, "SP_SHARES_OUT_PERIOD_END", I$3)</f>
        <v>152422000</v>
      </c>
      <c r="J314" s="9" cm="1">
        <f t="array" ref="J314">_xll.SNL.Clients.Office.Excel.Functions.SPG($A314, "SP_SHARES_OUT_PERIOD_END", J$3)</f>
        <v>152517000</v>
      </c>
    </row>
    <row r="315" spans="1:10" x14ac:dyDescent="0.3">
      <c r="A315" s="11" t="s">
        <v>1349</v>
      </c>
      <c r="B315" s="9" t="str" cm="1">
        <f t="array" ref="B315">_xll.SNL.Clients.Office.Excel.Functions.SPG($A315, "SP_SHARES_OUT_PERIOD_END", B$3)</f>
        <v>NA</v>
      </c>
      <c r="C315" s="9" t="str" cm="1">
        <f t="array" ref="C315">_xll.SNL.Clients.Office.Excel.Functions.SPG($A315, "SP_SHARES_OUT_PERIOD_END", C$3)</f>
        <v>NA</v>
      </c>
      <c r="D315" s="9" cm="1">
        <f t="array" ref="D315">_xll.SNL.Clients.Office.Excel.Functions.SPG($A315, "SP_SHARES_OUT_PERIOD_END", D$3)</f>
        <v>144979108</v>
      </c>
      <c r="E315" s="9" cm="1">
        <f t="array" ref="E315">_xll.SNL.Clients.Office.Excel.Functions.SPG($A315, "SP_SHARES_OUT_PERIOD_END", E$3)</f>
        <v>144537780</v>
      </c>
      <c r="F315" s="9" cm="1">
        <f t="array" ref="F315">_xll.SNL.Clients.Office.Excel.Functions.SPG($A315, "SP_SHARES_OUT_PERIOD_END", F$3)</f>
        <v>146299031</v>
      </c>
      <c r="G315" s="9" cm="1">
        <f t="array" ref="G315">_xll.SNL.Clients.Office.Excel.Functions.SPG($A315, "SP_SHARES_OUT_PERIOD_END", G$3)</f>
        <v>146323340</v>
      </c>
      <c r="H315" s="9" cm="1">
        <f t="array" ref="H315">_xll.SNL.Clients.Office.Excel.Functions.SPG($A315, "SP_SHARES_OUT_PERIOD_END", H$3)</f>
        <v>149555188</v>
      </c>
      <c r="I315" s="9" cm="1">
        <f t="array" ref="I315">_xll.SNL.Clients.Office.Excel.Functions.SPG($A315, "SP_SHARES_OUT_PERIOD_END", I$3)</f>
        <v>150934682</v>
      </c>
      <c r="J315" s="9" cm="1">
        <f t="array" ref="J315">_xll.SNL.Clients.Office.Excel.Functions.SPG($A315, "SP_SHARES_OUT_PERIOD_END", J$3)</f>
        <v>151939138</v>
      </c>
    </row>
    <row r="316" spans="1:10" x14ac:dyDescent="0.3">
      <c r="A316" s="11" t="s">
        <v>1350</v>
      </c>
      <c r="B316" s="9" t="str" cm="1">
        <f t="array" ref="B316">_xll.SNL.Clients.Office.Excel.Functions.SPG($A316, "SP_SHARES_OUT_PERIOD_END", B$3)</f>
        <v>NA</v>
      </c>
      <c r="C316" s="9" t="str" cm="1">
        <f t="array" ref="C316">_xll.SNL.Clients.Office.Excel.Functions.SPG($A316, "SP_SHARES_OUT_PERIOD_END", C$3)</f>
        <v>NA</v>
      </c>
      <c r="D316" s="9" cm="1">
        <f t="array" ref="D316">_xll.SNL.Clients.Office.Excel.Functions.SPG($A316, "SP_SHARES_OUT_PERIOD_END", D$3)</f>
        <v>68578096</v>
      </c>
      <c r="E316" s="9" cm="1">
        <f t="array" ref="E316">_xll.SNL.Clients.Office.Excel.Functions.SPG($A316, "SP_SHARES_OUT_PERIOD_END", E$3)</f>
        <v>63633102</v>
      </c>
      <c r="F316" s="9" cm="1">
        <f t="array" ref="F316">_xll.SNL.Clients.Office.Excel.Functions.SPG($A316, "SP_SHARES_OUT_PERIOD_END", F$3)</f>
        <v>62510139</v>
      </c>
      <c r="G316" s="9" cm="1">
        <f t="array" ref="G316">_xll.SNL.Clients.Office.Excel.Functions.SPG($A316, "SP_SHARES_OUT_PERIOD_END", G$3)</f>
        <v>62359086</v>
      </c>
      <c r="H316" s="9" cm="1">
        <f t="array" ref="H316">_xll.SNL.Clients.Office.Excel.Functions.SPG($A316, "SP_SHARES_OUT_PERIOD_END", H$3)</f>
        <v>58304112</v>
      </c>
      <c r="I316" s="9" cm="1">
        <f t="array" ref="I316">_xll.SNL.Clients.Office.Excel.Functions.SPG($A316, "SP_SHARES_OUT_PERIOD_END", I$3)</f>
        <v>58226406</v>
      </c>
      <c r="J316" s="9" cm="1">
        <f t="array" ref="J316">_xll.SNL.Clients.Office.Excel.Functions.SPG($A316, "SP_SHARES_OUT_PERIOD_END", J$3)</f>
        <v>58861320</v>
      </c>
    </row>
    <row r="317" spans="1:10" x14ac:dyDescent="0.3">
      <c r="A317" s="11" t="s">
        <v>1351</v>
      </c>
      <c r="B317" s="9" t="str" cm="1">
        <f t="array" ref="B317">_xll.SNL.Clients.Office.Excel.Functions.SPG($A317, "SP_SHARES_OUT_PERIOD_END", B$3)</f>
        <v>NA</v>
      </c>
      <c r="C317" s="9" cm="1">
        <f t="array" ref="C317">_xll.SNL.Clients.Office.Excel.Functions.SPG($A317, "SP_SHARES_OUT_PERIOD_END", C$3)</f>
        <v>106800000</v>
      </c>
      <c r="D317" s="9" cm="1">
        <f t="array" ref="D317">_xll.SNL.Clients.Office.Excel.Functions.SPG($A317, "SP_SHARES_OUT_PERIOD_END", D$3)</f>
        <v>106795000</v>
      </c>
      <c r="E317" s="9" cm="1">
        <f t="array" ref="E317">_xll.SNL.Clients.Office.Excel.Functions.SPG($A317, "SP_SHARES_OUT_PERIOD_END", E$3)</f>
        <v>106779000</v>
      </c>
      <c r="F317" s="9" cm="1">
        <f t="array" ref="F317">_xll.SNL.Clients.Office.Excel.Functions.SPG($A317, "SP_SHARES_OUT_PERIOD_END", F$3)</f>
        <v>106775000</v>
      </c>
      <c r="G317" s="9" cm="1">
        <f t="array" ref="G317">_xll.SNL.Clients.Office.Excel.Functions.SPG($A317, "SP_SHARES_OUT_PERIOD_END", G$3)</f>
        <v>106499955</v>
      </c>
      <c r="H317" s="9" cm="1">
        <f t="array" ref="H317">_xll.SNL.Clients.Office.Excel.Functions.SPG($A317, "SP_SHARES_OUT_PERIOD_END", H$3)</f>
        <v>106498000</v>
      </c>
      <c r="I317" s="9" cm="1">
        <f t="array" ref="I317">_xll.SNL.Clients.Office.Excel.Functions.SPG($A317, "SP_SHARES_OUT_PERIOD_END", I$3)</f>
        <v>109946000</v>
      </c>
      <c r="J317" s="9" cm="1">
        <f t="array" ref="J317">_xll.SNL.Clients.Office.Excel.Functions.SPG($A317, "SP_SHARES_OUT_PERIOD_END", J$3)</f>
        <v>110252000</v>
      </c>
    </row>
    <row r="318" spans="1:10" x14ac:dyDescent="0.3">
      <c r="A318" s="11" t="s">
        <v>1352</v>
      </c>
      <c r="B318" s="9" t="str" cm="1">
        <f t="array" ref="B318">_xll.SNL.Clients.Office.Excel.Functions.SPG($A318, "SP_SHARES_OUT_PERIOD_END", B$3)</f>
        <v>NA</v>
      </c>
      <c r="C318" s="9" cm="1">
        <f t="array" ref="C318">_xll.SNL.Clients.Office.Excel.Functions.SPG($A318, "SP_SHARES_OUT_PERIOD_END", C$3)</f>
        <v>32458000</v>
      </c>
      <c r="D318" s="9" cm="1">
        <f t="array" ref="D318">_xll.SNL.Clients.Office.Excel.Functions.SPG($A318, "SP_SHARES_OUT_PERIOD_END", D$3)</f>
        <v>32343000</v>
      </c>
      <c r="E318" s="9" cm="1">
        <f t="array" ref="E318">_xll.SNL.Clients.Office.Excel.Functions.SPG($A318, "SP_SHARES_OUT_PERIOD_END", E$3)</f>
        <v>32289000</v>
      </c>
      <c r="F318" s="9" cm="1">
        <f t="array" ref="F318">_xll.SNL.Clients.Office.Excel.Functions.SPG($A318, "SP_SHARES_OUT_PERIOD_END", F$3)</f>
        <v>31924000</v>
      </c>
      <c r="G318" s="9" cm="1">
        <f t="array" ref="G318">_xll.SNL.Clients.Office.Excel.Functions.SPG($A318, "SP_SHARES_OUT_PERIOD_END", G$3)</f>
        <v>31897000</v>
      </c>
      <c r="H318" s="9" cm="1">
        <f t="array" ref="H318">_xll.SNL.Clients.Office.Excel.Functions.SPG($A318, "SP_SHARES_OUT_PERIOD_END", H$3)</f>
        <v>31779000</v>
      </c>
      <c r="I318" s="9" cm="1">
        <f t="array" ref="I318">_xll.SNL.Clients.Office.Excel.Functions.SPG($A318, "SP_SHARES_OUT_PERIOD_END", I$3)</f>
        <v>31861000</v>
      </c>
      <c r="J318" s="9" cm="1">
        <f t="array" ref="J318">_xll.SNL.Clients.Office.Excel.Functions.SPG($A318, "SP_SHARES_OUT_PERIOD_END", J$3)</f>
        <v>31997000</v>
      </c>
    </row>
    <row r="319" spans="1:10" x14ac:dyDescent="0.3">
      <c r="A319" s="11" t="s">
        <v>1353</v>
      </c>
      <c r="B319" s="9" t="str" cm="1">
        <f t="array" ref="B319">_xll.SNL.Clients.Office.Excel.Functions.SPG($A319, "SP_SHARES_OUT_PERIOD_END", B$3)</f>
        <v>NA</v>
      </c>
      <c r="C319" s="9" t="str" cm="1">
        <f t="array" ref="C319">_xll.SNL.Clients.Office.Excel.Functions.SPG($A319, "SP_SHARES_OUT_PERIOD_END", C$3)</f>
        <v>NA</v>
      </c>
      <c r="D319" s="9" cm="1">
        <f t="array" ref="D319">_xll.SNL.Clients.Office.Excel.Functions.SPG($A319, "SP_SHARES_OUT_PERIOD_END", D$3)</f>
        <v>42164000</v>
      </c>
      <c r="E319" s="9" cm="1">
        <f t="array" ref="E319">_xll.SNL.Clients.Office.Excel.Functions.SPG($A319, "SP_SHARES_OUT_PERIOD_END", E$3)</f>
        <v>42163000</v>
      </c>
      <c r="F319" s="9" cm="1">
        <f t="array" ref="F319">_xll.SNL.Clients.Office.Excel.Functions.SPG($A319, "SP_SHARES_OUT_PERIOD_END", F$3)</f>
        <v>42442000</v>
      </c>
      <c r="G319" s="9" cm="1">
        <f t="array" ref="G319">_xll.SNL.Clients.Office.Excel.Functions.SPG($A319, "SP_SHARES_OUT_PERIOD_END", G$3)</f>
        <v>42323000</v>
      </c>
      <c r="H319" s="9" cm="1">
        <f t="array" ref="H319">_xll.SNL.Clients.Office.Excel.Functions.SPG($A319, "SP_SHARES_OUT_PERIOD_END", H$3)</f>
        <v>42672848</v>
      </c>
      <c r="I319" s="9" cm="1">
        <f t="array" ref="I319">_xll.SNL.Clients.Office.Excel.Functions.SPG($A319, "SP_SHARES_OUT_PERIOD_END", I$3)</f>
        <v>42673000</v>
      </c>
      <c r="J319" s="9" cm="1">
        <f t="array" ref="J319">_xll.SNL.Clients.Office.Excel.Functions.SPG($A319, "SP_SHARES_OUT_PERIOD_END", J$3)</f>
        <v>42663000</v>
      </c>
    </row>
    <row r="320" spans="1:10" x14ac:dyDescent="0.3">
      <c r="A320" s="11" t="s">
        <v>1354</v>
      </c>
      <c r="B320" s="9" t="str" cm="1">
        <f t="array" ref="B320">_xll.SNL.Clients.Office.Excel.Functions.SPG($A320, "SP_SHARES_OUT_PERIOD_END", B$3)</f>
        <v>NA</v>
      </c>
      <c r="C320" s="9" cm="1">
        <f t="array" ref="C320">_xll.SNL.Clients.Office.Excel.Functions.SPG($A320, "SP_SHARES_OUT_PERIOD_END", C$3)</f>
        <v>150162850</v>
      </c>
      <c r="D320" s="9" cm="1">
        <f t="array" ref="D320">_xll.SNL.Clients.Office.Excel.Functions.SPG($A320, "SP_SHARES_OUT_PERIOD_END", D$3)</f>
        <v>150972000</v>
      </c>
      <c r="E320" s="9" cm="1">
        <f t="array" ref="E320">_xll.SNL.Clients.Office.Excel.Functions.SPG($A320, "SP_SHARES_OUT_PERIOD_END", E$3)</f>
        <v>152310000</v>
      </c>
      <c r="F320" s="9" cm="1">
        <f t="array" ref="F320">_xll.SNL.Clients.Office.Excel.Functions.SPG($A320, "SP_SHARES_OUT_PERIOD_END", F$3)</f>
        <v>152515000</v>
      </c>
      <c r="G320" s="9" cm="1">
        <f t="array" ref="G320">_xll.SNL.Clients.Office.Excel.Functions.SPG($A320, "SP_SHARES_OUT_PERIOD_END", G$3)</f>
        <v>153019000</v>
      </c>
      <c r="H320" s="9" cm="1">
        <f t="array" ref="H320">_xll.SNL.Clients.Office.Excel.Functions.SPG($A320, "SP_SHARES_OUT_PERIOD_END", H$3)</f>
        <v>153960000</v>
      </c>
      <c r="I320" s="9" cm="1">
        <f t="array" ref="I320">_xll.SNL.Clients.Office.Excel.Functions.SPG($A320, "SP_SHARES_OUT_PERIOD_END", I$3)</f>
        <v>154755000</v>
      </c>
      <c r="J320" s="9" cm="1">
        <f t="array" ref="J320">_xll.SNL.Clients.Office.Excel.Functions.SPG($A320, "SP_SHARES_OUT_PERIOD_END", J$3)</f>
        <v>154733000</v>
      </c>
    </row>
    <row r="321" spans="1:10" x14ac:dyDescent="0.3">
      <c r="A321" s="11" t="s">
        <v>1355</v>
      </c>
      <c r="B321" s="9" t="str" cm="1">
        <f t="array" ref="B321">_xll.SNL.Clients.Office.Excel.Functions.SPG($A321, "SP_SHARES_OUT_PERIOD_END", B$3)</f>
        <v>NA</v>
      </c>
      <c r="C321" s="9" cm="1">
        <f t="array" ref="C321">_xll.SNL.Clients.Office.Excel.Functions.SPG($A321, "SP_SHARES_OUT_PERIOD_END", C$3)</f>
        <v>210400000</v>
      </c>
      <c r="D321" s="9" cm="1">
        <f t="array" ref="D321">_xll.SNL.Clients.Office.Excel.Functions.SPG($A321, "SP_SHARES_OUT_PERIOD_END", D$3)</f>
        <v>212330467</v>
      </c>
      <c r="E321" s="9" cm="1">
        <f t="array" ref="E321">_xll.SNL.Clients.Office.Excel.Functions.SPG($A321, "SP_SHARES_OUT_PERIOD_END", E$3)</f>
        <v>217461360</v>
      </c>
      <c r="F321" s="9" cm="1">
        <f t="array" ref="F321">_xll.SNL.Clients.Office.Excel.Functions.SPG($A321, "SP_SHARES_OUT_PERIOD_END", F$3)</f>
        <v>220275834</v>
      </c>
      <c r="G321" s="9" cm="1">
        <f t="array" ref="G321">_xll.SNL.Clients.Office.Excel.Functions.SPG($A321, "SP_SHARES_OUT_PERIOD_END", G$3)</f>
        <v>220343884</v>
      </c>
      <c r="H321" s="9" cm="1">
        <f t="array" ref="H321">_xll.SNL.Clients.Office.Excel.Functions.SPG($A321, "SP_SHARES_OUT_PERIOD_END", H$3)</f>
        <v>226271057</v>
      </c>
      <c r="I321" s="9" cm="1">
        <f t="array" ref="I321">_xll.SNL.Clients.Office.Excel.Functions.SPG($A321, "SP_SHARES_OUT_PERIOD_END", I$3)</f>
        <v>226080858</v>
      </c>
      <c r="J321" s="9" cm="1">
        <f t="array" ref="J321">_xll.SNL.Clients.Office.Excel.Functions.SPG($A321, "SP_SHARES_OUT_PERIOD_END", J$3)</f>
        <v>242249757</v>
      </c>
    </row>
    <row r="322" spans="1:10" x14ac:dyDescent="0.3">
      <c r="A322" s="11" t="s">
        <v>1356</v>
      </c>
      <c r="B322" s="9" t="str" cm="1">
        <f t="array" ref="B322">_xll.SNL.Clients.Office.Excel.Functions.SPG($A322, "SP_SHARES_OUT_PERIOD_END", B$3)</f>
        <v>NA</v>
      </c>
      <c r="C322" s="9" t="str" cm="1">
        <f t="array" ref="C322">_xll.SNL.Clients.Office.Excel.Functions.SPG($A322, "SP_SHARES_OUT_PERIOD_END", C$3)</f>
        <v>NA</v>
      </c>
      <c r="D322" s="9" cm="1">
        <f t="array" ref="D322">_xll.SNL.Clients.Office.Excel.Functions.SPG($A322, "SP_SHARES_OUT_PERIOD_END", D$3)</f>
        <v>98258000</v>
      </c>
      <c r="E322" s="9" cm="1">
        <f t="array" ref="E322">_xll.SNL.Clients.Office.Excel.Functions.SPG($A322, "SP_SHARES_OUT_PERIOD_END", E$3)</f>
        <v>98258000</v>
      </c>
      <c r="F322" s="9" cm="1">
        <f t="array" ref="F322">_xll.SNL.Clients.Office.Excel.Functions.SPG($A322, "SP_SHARES_OUT_PERIOD_END", F$3)</f>
        <v>98255000</v>
      </c>
      <c r="G322" s="9" cm="1">
        <f t="array" ref="G322">_xll.SNL.Clients.Office.Excel.Functions.SPG($A322, "SP_SHARES_OUT_PERIOD_END", G$3)</f>
        <v>97957000</v>
      </c>
      <c r="H322" s="9" cm="1">
        <f t="array" ref="H322">_xll.SNL.Clients.Office.Excel.Functions.SPG($A322, "SP_SHARES_OUT_PERIOD_END", H$3)</f>
        <v>97956000</v>
      </c>
      <c r="I322" s="9" cm="1">
        <f t="array" ref="I322">_xll.SNL.Clients.Office.Excel.Functions.SPG($A322, "SP_SHARES_OUT_PERIOD_END", I$3)</f>
        <v>97956000</v>
      </c>
      <c r="J322" s="9" cm="1">
        <f t="array" ref="J322">_xll.SNL.Clients.Office.Excel.Functions.SPG($A322, "SP_SHARES_OUT_PERIOD_END", J$3)</f>
        <v>97955000</v>
      </c>
    </row>
    <row r="323" spans="1:10" x14ac:dyDescent="0.3">
      <c r="A323" s="11" t="s">
        <v>1357</v>
      </c>
      <c r="B323" s="9" t="str" cm="1">
        <f t="array" ref="B323">_xll.SNL.Clients.Office.Excel.Functions.SPG($A323, "SP_SHARES_OUT_PERIOD_END", B$3)</f>
        <v>NA</v>
      </c>
      <c r="C323" s="9" t="str" cm="1">
        <f t="array" ref="C323">_xll.SNL.Clients.Office.Excel.Functions.SPG($A323, "SP_SHARES_OUT_PERIOD_END", C$3)</f>
        <v>NA</v>
      </c>
      <c r="D323" s="9" cm="1">
        <f t="array" ref="D323">_xll.SNL.Clients.Office.Excel.Functions.SPG($A323, "SP_SHARES_OUT_PERIOD_END", D$3)</f>
        <v>283239000</v>
      </c>
      <c r="E323" s="9" cm="1">
        <f t="array" ref="E323">_xll.SNL.Clients.Office.Excel.Functions.SPG($A323, "SP_SHARES_OUT_PERIOD_END", E$3)</f>
        <v>283214000</v>
      </c>
      <c r="F323" s="9" cm="1">
        <f t="array" ref="F323">_xll.SNL.Clients.Office.Excel.Functions.SPG($A323, "SP_SHARES_OUT_PERIOD_END", F$3)</f>
        <v>283070826</v>
      </c>
      <c r="G323" s="9" cm="1">
        <f t="array" ref="G323">_xll.SNL.Clients.Office.Excel.Functions.SPG($A323, "SP_SHARES_OUT_PERIOD_END", G$3)</f>
        <v>282830000</v>
      </c>
      <c r="H323" s="9" cm="1">
        <f t="array" ref="H323">_xll.SNL.Clients.Office.Excel.Functions.SPG($A323, "SP_SHARES_OUT_PERIOD_END", H$3)</f>
        <v>282623000</v>
      </c>
      <c r="I323" s="9" cm="1">
        <f t="array" ref="I323">_xll.SNL.Clients.Office.Excel.Functions.SPG($A323, "SP_SHARES_OUT_PERIOD_END", I$3)</f>
        <v>282544000</v>
      </c>
      <c r="J323" s="9" cm="1">
        <f t="array" ref="J323">_xll.SNL.Clients.Office.Excel.Functions.SPG($A323, "SP_SHARES_OUT_PERIOD_END", J$3)</f>
        <v>282516000</v>
      </c>
    </row>
    <row r="324" spans="1:10" x14ac:dyDescent="0.3">
      <c r="A324" s="11" t="s">
        <v>1358</v>
      </c>
      <c r="B324" s="9" t="str" cm="1">
        <f t="array" ref="B324">_xll.SNL.Clients.Office.Excel.Functions.SPG($A324, "SP_SHARES_OUT_PERIOD_END", B$3)</f>
        <v>NA</v>
      </c>
      <c r="C324" s="9" cm="1">
        <f t="array" ref="C324">_xll.SNL.Clients.Office.Excel.Functions.SPG($A324, "SP_SHARES_OUT_PERIOD_END", C$3)</f>
        <v>76322206</v>
      </c>
      <c r="D324" s="9" cm="1">
        <f t="array" ref="D324">_xll.SNL.Clients.Office.Excel.Functions.SPG($A324, "SP_SHARES_OUT_PERIOD_END", D$3)</f>
        <v>76269577</v>
      </c>
      <c r="E324" s="9" cm="1">
        <f t="array" ref="E324">_xll.SNL.Clients.Office.Excel.Functions.SPG($A324, "SP_SHARES_OUT_PERIOD_END", E$3)</f>
        <v>76195723</v>
      </c>
      <c r="F324" s="9" cm="1">
        <f t="array" ref="F324">_xll.SNL.Clients.Office.Excel.Functions.SPG($A324, "SP_SHARES_OUT_PERIOD_END", F$3)</f>
        <v>76177163</v>
      </c>
      <c r="G324" s="9" cm="1">
        <f t="array" ref="G324">_xll.SNL.Clients.Office.Excel.Functions.SPG($A324, "SP_SHARES_OUT_PERIOD_END", G$3)</f>
        <v>76022039</v>
      </c>
      <c r="H324" s="9" cm="1">
        <f t="array" ref="H324">_xll.SNL.Clients.Office.Excel.Functions.SPG($A324, "SP_SHARES_OUT_PERIOD_END", H$3)</f>
        <v>76017366</v>
      </c>
      <c r="I324" s="9" cm="1">
        <f t="array" ref="I324">_xll.SNL.Clients.Office.Excel.Functions.SPG($A324, "SP_SHARES_OUT_PERIOD_END", I$3)</f>
        <v>75995979</v>
      </c>
      <c r="J324" s="9" cm="1">
        <f t="array" ref="J324">_xll.SNL.Clients.Office.Excel.Functions.SPG($A324, "SP_SHARES_OUT_PERIOD_END", J$3)</f>
        <v>75859665</v>
      </c>
    </row>
    <row r="325" spans="1:10" x14ac:dyDescent="0.3">
      <c r="A325" s="11" t="s">
        <v>1359</v>
      </c>
      <c r="B325" s="9" t="str" cm="1">
        <f t="array" ref="B325">_xll.SNL.Clients.Office.Excel.Functions.SPG($A325, "SP_SHARES_OUT_PERIOD_END", B$3)</f>
        <v>NA</v>
      </c>
      <c r="C325" s="9" t="str" cm="1">
        <f t="array" ref="C325">_xll.SNL.Clients.Office.Excel.Functions.SPG($A325, "SP_SHARES_OUT_PERIOD_END", C$3)</f>
        <v>NA</v>
      </c>
      <c r="D325" s="9" cm="1">
        <f t="array" ref="D325">_xll.SNL.Clients.Office.Excel.Functions.SPG($A325, "SP_SHARES_OUT_PERIOD_END", D$3)</f>
        <v>71740332</v>
      </c>
      <c r="E325" s="9" cm="1">
        <f t="array" ref="E325">_xll.SNL.Clients.Office.Excel.Functions.SPG($A325, "SP_SHARES_OUT_PERIOD_END", E$3)</f>
        <v>71709298</v>
      </c>
      <c r="F325" s="9" cm="1">
        <f t="array" ref="F325">_xll.SNL.Clients.Office.Excel.Functions.SPG($A325, "SP_SHARES_OUT_PERIOD_END", F$3)</f>
        <v>71665592</v>
      </c>
      <c r="G325" s="9" cm="1">
        <f t="array" ref="G325">_xll.SNL.Clients.Office.Excel.Functions.SPG($A325, "SP_SHARES_OUT_PERIOD_END", G$3)</f>
        <v>71563750</v>
      </c>
      <c r="H325" s="9" cm="1">
        <f t="array" ref="H325">_xll.SNL.Clients.Office.Excel.Functions.SPG($A325, "SP_SHARES_OUT_PERIOD_END", H$3)</f>
        <v>71515428</v>
      </c>
      <c r="I325" s="9" cm="1">
        <f t="array" ref="I325">_xll.SNL.Clients.Office.Excel.Functions.SPG($A325, "SP_SHARES_OUT_PERIOD_END", I$3)</f>
        <v>71473472</v>
      </c>
      <c r="J325" s="9" cm="1">
        <f t="array" ref="J325">_xll.SNL.Clients.Office.Excel.Functions.SPG($A325, "SP_SHARES_OUT_PERIOD_END", J$3)</f>
        <v>71330991</v>
      </c>
    </row>
    <row r="326" spans="1:10" x14ac:dyDescent="0.3">
      <c r="A326" s="11" t="s">
        <v>1360</v>
      </c>
      <c r="B326" s="9" t="str" cm="1">
        <f t="array" ref="B326">_xll.SNL.Clients.Office.Excel.Functions.SPG($A326, "SP_SHARES_OUT_PERIOD_END", B$3)</f>
        <v>NA</v>
      </c>
      <c r="C326" s="9" cm="1">
        <f t="array" ref="C326">_xll.SNL.Clients.Office.Excel.Functions.SPG($A326, "SP_SHARES_OUT_PERIOD_END", C$3)</f>
        <v>58341036</v>
      </c>
      <c r="D326" s="9" cm="1">
        <f t="array" ref="D326">_xll.SNL.Clients.Office.Excel.Functions.SPG($A326, "SP_SHARES_OUT_PERIOD_END", D$3)</f>
        <v>57749667</v>
      </c>
      <c r="E326" s="9" cm="1">
        <f t="array" ref="E326">_xll.SNL.Clients.Office.Excel.Functions.SPG($A326, "SP_SHARES_OUT_PERIOD_END", E$3)</f>
        <v>57745489</v>
      </c>
      <c r="F326" s="9" cm="1">
        <f t="array" ref="F326">_xll.SNL.Clients.Office.Excel.Functions.SPG($A326, "SP_SHARES_OUT_PERIOD_END", F$3)</f>
        <v>57741692</v>
      </c>
      <c r="G326" s="9" cm="1">
        <f t="array" ref="G326">_xll.SNL.Clients.Office.Excel.Functions.SPG($A326, "SP_SHARES_OUT_PERIOD_END", G$3)</f>
        <v>54973694</v>
      </c>
      <c r="H326" s="9" cm="1">
        <f t="array" ref="H326">_xll.SNL.Clients.Office.Excel.Functions.SPG($A326, "SP_SHARES_OUT_PERIOD_END", H$3)</f>
        <v>53170224</v>
      </c>
      <c r="I326" s="9" cm="1">
        <f t="array" ref="I326">_xll.SNL.Clients.Office.Excel.Functions.SPG($A326, "SP_SHARES_OUT_PERIOD_END", I$3)</f>
        <v>52597929</v>
      </c>
      <c r="J326" s="9" cm="1">
        <f t="array" ref="J326">_xll.SNL.Clients.Office.Excel.Functions.SPG($A326, "SP_SHARES_OUT_PERIOD_END", J$3)</f>
        <v>52593433</v>
      </c>
    </row>
    <row r="327" spans="1:10" x14ac:dyDescent="0.3">
      <c r="A327" s="11" t="s">
        <v>1361</v>
      </c>
      <c r="B327" s="9" t="str" cm="1">
        <f t="array" ref="B327">_xll.SNL.Clients.Office.Excel.Functions.SPG($A327, "SP_SHARES_OUT_PERIOD_END", B$3)</f>
        <v>NA</v>
      </c>
      <c r="C327" s="9" t="str" cm="1">
        <f t="array" ref="C327">_xll.SNL.Clients.Office.Excel.Functions.SPG($A327, "SP_SHARES_OUT_PERIOD_END", C$3)</f>
        <v>NA</v>
      </c>
      <c r="D327" s="9" cm="1">
        <f t="array" ref="D327">_xll.SNL.Clients.Office.Excel.Functions.SPG($A327, "SP_SHARES_OUT_PERIOD_END", D$3)</f>
        <v>100039217</v>
      </c>
      <c r="E327" s="9" cm="1">
        <f t="array" ref="E327">_xll.SNL.Clients.Office.Excel.Functions.SPG($A327, "SP_SHARES_OUT_PERIOD_END", E$3)</f>
        <v>100214345</v>
      </c>
      <c r="F327" s="9" cm="1">
        <f t="array" ref="F327">_xll.SNL.Clients.Office.Excel.Functions.SPG($A327, "SP_SHARES_OUT_PERIOD_END", F$3)</f>
        <v>100802152</v>
      </c>
      <c r="G327" s="9" cm="1">
        <f t="array" ref="G327">_xll.SNL.Clients.Office.Excel.Functions.SPG($A327, "SP_SHARES_OUT_PERIOD_END", G$3)</f>
        <v>101211984</v>
      </c>
      <c r="H327" s="9" cm="1">
        <f t="array" ref="H327">_xll.SNL.Clients.Office.Excel.Functions.SPG($A327, "SP_SHARES_OUT_PERIOD_END", H$3)</f>
        <v>101623482</v>
      </c>
      <c r="I327" s="9" cm="1">
        <f t="array" ref="I327">_xll.SNL.Clients.Office.Excel.Functions.SPG($A327, "SP_SHARES_OUT_PERIOD_END", I$3)</f>
        <v>102183083</v>
      </c>
      <c r="J327" s="9" cm="1">
        <f t="array" ref="J327">_xll.SNL.Clients.Office.Excel.Functions.SPG($A327, "SP_SHARES_OUT_PERIOD_END", J$3)</f>
        <v>103470717</v>
      </c>
    </row>
    <row r="328" spans="1:10" x14ac:dyDescent="0.3">
      <c r="A328" s="11" t="s">
        <v>1362</v>
      </c>
      <c r="B328" s="9" t="str" cm="1">
        <f t="array" ref="B328">_xll.SNL.Clients.Office.Excel.Functions.SPG($A328, "SP_SHARES_OUT_PERIOD_END", B$3)</f>
        <v>NA</v>
      </c>
      <c r="C328" s="9" t="str" cm="1">
        <f t="array" ref="C328">_xll.SNL.Clients.Office.Excel.Functions.SPG($A328, "SP_SHARES_OUT_PERIOD_END", C$3)</f>
        <v>NA</v>
      </c>
      <c r="D328" s="9" cm="1">
        <f t="array" ref="D328">_xll.SNL.Clients.Office.Excel.Functions.SPG($A328, "SP_SHARES_OUT_PERIOD_END", D$3)</f>
        <v>182205640</v>
      </c>
      <c r="E328" s="9" cm="1">
        <f t="array" ref="E328">_xll.SNL.Clients.Office.Excel.Functions.SPG($A328, "SP_SHARES_OUT_PERIOD_END", E$3)</f>
        <v>182105303</v>
      </c>
      <c r="F328" s="9" cm="1">
        <f t="array" ref="F328">_xll.SNL.Clients.Office.Excel.Functions.SPG($A328, "SP_SHARES_OUT_PERIOD_END", F$3)</f>
        <v>182074776</v>
      </c>
      <c r="G328" s="9" cm="1">
        <f t="array" ref="G328">_xll.SNL.Clients.Office.Excel.Functions.SPG($A328, "SP_SHARES_OUT_PERIOD_END", G$3)</f>
        <v>181690867</v>
      </c>
      <c r="H328" s="9" cm="1">
        <f t="array" ref="H328">_xll.SNL.Clients.Office.Excel.Functions.SPG($A328, "SP_SHARES_OUT_PERIOD_END", H$3)</f>
        <v>181513614</v>
      </c>
      <c r="I328" s="9" cm="1">
        <f t="array" ref="I328">_xll.SNL.Clients.Office.Excel.Functions.SPG($A328, "SP_SHARES_OUT_PERIOD_END", I$3)</f>
        <v>179660771</v>
      </c>
      <c r="J328" s="9" cm="1">
        <f t="array" ref="J328">_xll.SNL.Clients.Office.Excel.Functions.SPG($A328, "SP_SHARES_OUT_PERIOD_END", J$3)</f>
        <v>179372871</v>
      </c>
    </row>
    <row r="329" spans="1:10" x14ac:dyDescent="0.3">
      <c r="A329" s="11" t="s">
        <v>1363</v>
      </c>
      <c r="B329" s="9" t="str" cm="1">
        <f t="array" ref="B329">_xll.SNL.Clients.Office.Excel.Functions.SPG($A329, "SP_SHARES_OUT_PERIOD_END", B$3)</f>
        <v>NA</v>
      </c>
      <c r="C329" s="9" t="str" cm="1">
        <f t="array" ref="C329">_xll.SNL.Clients.Office.Excel.Functions.SPG($A329, "SP_SHARES_OUT_PERIOD_END", C$3)</f>
        <v>NA</v>
      </c>
      <c r="D329" s="9" cm="1">
        <f t="array" ref="D329">_xll.SNL.Clients.Office.Excel.Functions.SPG($A329, "SP_SHARES_OUT_PERIOD_END", D$3)</f>
        <v>337215927</v>
      </c>
      <c r="E329" s="9" cm="1">
        <f t="array" ref="E329">_xll.SNL.Clients.Office.Excel.Functions.SPG($A329, "SP_SHARES_OUT_PERIOD_END", E$3)</f>
        <v>316685110</v>
      </c>
      <c r="F329" s="9" cm="1">
        <f t="array" ref="F329">_xll.SNL.Clients.Office.Excel.Functions.SPG($A329, "SP_SHARES_OUT_PERIOD_END", F$3)</f>
        <v>315956765</v>
      </c>
      <c r="G329" s="9" cm="1">
        <f t="array" ref="G329">_xll.SNL.Clients.Office.Excel.Functions.SPG($A329, "SP_SHARES_OUT_PERIOD_END", G$3)</f>
        <v>313366074</v>
      </c>
      <c r="H329" s="9" cm="1">
        <f t="array" ref="H329">_xll.SNL.Clients.Office.Excel.Functions.SPG($A329, "SP_SHARES_OUT_PERIOD_END", H$3)</f>
        <v>313215417</v>
      </c>
      <c r="I329" s="9" cm="1">
        <f t="array" ref="I329">_xll.SNL.Clients.Office.Excel.Functions.SPG($A329, "SP_SHARES_OUT_PERIOD_END", I$3)</f>
        <v>312768498</v>
      </c>
      <c r="J329" s="9" cm="1">
        <f t="array" ref="J329">_xll.SNL.Clients.Office.Excel.Functions.SPG($A329, "SP_SHARES_OUT_PERIOD_END", J$3)</f>
        <v>312220846</v>
      </c>
    </row>
    <row r="330" spans="1:10" x14ac:dyDescent="0.3">
      <c r="A330" s="11" t="s">
        <v>1364</v>
      </c>
      <c r="B330" s="9" t="str" cm="1">
        <f t="array" ref="B330">_xll.SNL.Clients.Office.Excel.Functions.SPG($A330, "SP_SHARES_OUT_PERIOD_END", B$3)</f>
        <v>NA</v>
      </c>
      <c r="C330" s="9" cm="1">
        <f t="array" ref="C330">_xll.SNL.Clients.Office.Excel.Functions.SPG($A330, "SP_SHARES_OUT_PERIOD_END", C$3)</f>
        <v>102171000</v>
      </c>
      <c r="D330" s="9" cm="1">
        <f t="array" ref="D330">_xll.SNL.Clients.Office.Excel.Functions.SPG($A330, "SP_SHARES_OUT_PERIOD_END", D$3)</f>
        <v>102313065</v>
      </c>
      <c r="E330" s="9" cm="1">
        <f t="array" ref="E330">_xll.SNL.Clients.Office.Excel.Functions.SPG($A330, "SP_SHARES_OUT_PERIOD_END", E$3)</f>
        <v>102518006</v>
      </c>
      <c r="F330" s="9" cm="1">
        <f t="array" ref="F330">_xll.SNL.Clients.Office.Excel.Functions.SPG($A330, "SP_SHARES_OUT_PERIOD_END", F$3)</f>
        <v>102649480</v>
      </c>
      <c r="G330" s="9" cm="1">
        <f t="array" ref="G330">_xll.SNL.Clients.Office.Excel.Functions.SPG($A330, "SP_SHARES_OUT_PERIOD_END", G$3)</f>
        <v>101061528</v>
      </c>
      <c r="H330" s="9" cm="1">
        <f t="array" ref="H330">_xll.SNL.Clients.Office.Excel.Functions.SPG($A330, "SP_SHARES_OUT_PERIOD_END", H$3)</f>
        <v>103120282</v>
      </c>
      <c r="I330" s="9" cm="1">
        <f t="array" ref="I330">_xll.SNL.Clients.Office.Excel.Functions.SPG($A330, "SP_SHARES_OUT_PERIOD_END", I$3)</f>
        <v>104889052</v>
      </c>
      <c r="J330" s="9" cm="1">
        <f t="array" ref="J330">_xll.SNL.Clients.Office.Excel.Functions.SPG($A330, "SP_SHARES_OUT_PERIOD_END", J$3)</f>
        <v>106171539</v>
      </c>
    </row>
    <row r="331" spans="1:10" x14ac:dyDescent="0.3">
      <c r="A331" s="11" t="s">
        <v>1365</v>
      </c>
      <c r="B331" s="9" t="str" cm="1">
        <f t="array" ref="B331">_xll.SNL.Clients.Office.Excel.Functions.SPG($A331, "SP_SHARES_OUT_PERIOD_END", B$3)</f>
        <v>NA</v>
      </c>
      <c r="C331" s="9" cm="1">
        <f t="array" ref="C331">_xll.SNL.Clients.Office.Excel.Functions.SPG($A331, "SP_SHARES_OUT_PERIOD_END", C$3)</f>
        <v>39177742</v>
      </c>
      <c r="D331" s="9" cm="1">
        <f t="array" ref="D331">_xll.SNL.Clients.Office.Excel.Functions.SPG($A331, "SP_SHARES_OUT_PERIOD_END", D$3)</f>
        <v>40049132</v>
      </c>
      <c r="E331" s="9" cm="1">
        <f t="array" ref="E331">_xll.SNL.Clients.Office.Excel.Functions.SPG($A331, "SP_SHARES_OUT_PERIOD_END", E$3)</f>
        <v>39567552</v>
      </c>
      <c r="F331" s="9" cm="1">
        <f t="array" ref="F331">_xll.SNL.Clients.Office.Excel.Functions.SPG($A331, "SP_SHARES_OUT_PERIOD_END", F$3)</f>
        <v>39480794</v>
      </c>
      <c r="G331" s="9" cm="1">
        <f t="array" ref="G331">_xll.SNL.Clients.Office.Excel.Functions.SPG($A331, "SP_SHARES_OUT_PERIOD_END", G$3)</f>
        <v>39287776</v>
      </c>
      <c r="H331" s="9" cm="1">
        <f t="array" ref="H331">_xll.SNL.Clients.Office.Excel.Functions.SPG($A331, "SP_SHARES_OUT_PERIOD_END", H$3)</f>
        <v>39183355</v>
      </c>
      <c r="I331" s="9" cm="1">
        <f t="array" ref="I331">_xll.SNL.Clients.Office.Excel.Functions.SPG($A331, "SP_SHARES_OUT_PERIOD_END", I$3)</f>
        <v>38571072</v>
      </c>
      <c r="J331" s="9" cm="1">
        <f t="array" ref="J331">_xll.SNL.Clients.Office.Excel.Functions.SPG($A331, "SP_SHARES_OUT_PERIOD_END", J$3)</f>
        <v>39512364</v>
      </c>
    </row>
    <row r="332" spans="1:10" x14ac:dyDescent="0.3">
      <c r="A332" s="11" t="s">
        <v>1366</v>
      </c>
      <c r="B332" s="9" t="str" cm="1">
        <f t="array" ref="B332">_xll.SNL.Clients.Office.Excel.Functions.SPG($A332, "SP_SHARES_OUT_PERIOD_END", B$3)</f>
        <v>NA</v>
      </c>
      <c r="C332" s="9" cm="1">
        <f t="array" ref="C332">_xll.SNL.Clients.Office.Excel.Functions.SPG($A332, "SP_SHARES_OUT_PERIOD_END", C$3)</f>
        <v>141165908</v>
      </c>
      <c r="D332" s="9" cm="1">
        <f t="array" ref="D332">_xll.SNL.Clients.Office.Excel.Functions.SPG($A332, "SP_SHARES_OUT_PERIOD_END", D$3)</f>
        <v>141997383</v>
      </c>
      <c r="E332" s="9" cm="1">
        <f t="array" ref="E332">_xll.SNL.Clients.Office.Excel.Functions.SPG($A332, "SP_SHARES_OUT_PERIOD_END", E$3)</f>
        <v>144149614</v>
      </c>
      <c r="F332" s="9" cm="1">
        <f t="array" ref="F332">_xll.SNL.Clients.Office.Excel.Functions.SPG($A332, "SP_SHARES_OUT_PERIOD_END", F$3)</f>
        <v>146418407</v>
      </c>
      <c r="G332" s="9" cm="1">
        <f t="array" ref="G332">_xll.SNL.Clients.Office.Excel.Functions.SPG($A332, "SP_SHARES_OUT_PERIOD_END", G$3)</f>
        <v>146705330</v>
      </c>
      <c r="H332" s="9" cm="1">
        <f t="array" ref="H332">_xll.SNL.Clients.Office.Excel.Functions.SPG($A332, "SP_SHARES_OUT_PERIOD_END", H$3)</f>
        <v>146204648</v>
      </c>
      <c r="I332" s="9" cm="1">
        <f t="array" ref="I332">_xll.SNL.Clients.Office.Excel.Functions.SPG($A332, "SP_SHARES_OUT_PERIOD_END", I$3)</f>
        <v>146153276</v>
      </c>
      <c r="J332" s="9" cm="1">
        <f t="array" ref="J332">_xll.SNL.Clients.Office.Excel.Functions.SPG($A332, "SP_SHARES_OUT_PERIOD_END", J$3)</f>
        <v>146059006</v>
      </c>
    </row>
    <row r="333" spans="1:10" x14ac:dyDescent="0.3">
      <c r="A333" s="11" t="s">
        <v>1367</v>
      </c>
      <c r="B333" s="9" t="str" cm="1">
        <f t="array" ref="B333">_xll.SNL.Clients.Office.Excel.Functions.SPG($A333, "SP_SHARES_OUT_PERIOD_END", B$3)</f>
        <v>NA</v>
      </c>
      <c r="C333" s="9" t="str" cm="1">
        <f t="array" ref="C333">_xll.SNL.Clients.Office.Excel.Functions.SPG($A333, "SP_SHARES_OUT_PERIOD_END", C$3)</f>
        <v>NA</v>
      </c>
      <c r="D333" s="9" cm="1">
        <f t="array" ref="D333">_xll.SNL.Clients.Office.Excel.Functions.SPG($A333, "SP_SHARES_OUT_PERIOD_END", D$3)</f>
        <v>103469953</v>
      </c>
      <c r="E333" s="9" cm="1">
        <f t="array" ref="E333">_xll.SNL.Clients.Office.Excel.Functions.SPG($A333, "SP_SHARES_OUT_PERIOD_END", E$3)</f>
        <v>104425808</v>
      </c>
      <c r="F333" s="9" cm="1">
        <f t="array" ref="F333">_xll.SNL.Clients.Office.Excel.Functions.SPG($A333, "SP_SHARES_OUT_PERIOD_END", F$3)</f>
        <v>106059917</v>
      </c>
      <c r="G333" s="9" cm="1">
        <f t="array" ref="G333">_xll.SNL.Clients.Office.Excel.Functions.SPG($A333, "SP_SHARES_OUT_PERIOD_END", G$3)</f>
        <v>106917636</v>
      </c>
      <c r="H333" s="9" cm="1">
        <f t="array" ref="H333">_xll.SNL.Clients.Office.Excel.Functions.SPG($A333, "SP_SHARES_OUT_PERIOD_END", H$3)</f>
        <v>107438637</v>
      </c>
      <c r="I333" s="9" cm="1">
        <f t="array" ref="I333">_xll.SNL.Clients.Office.Excel.Functions.SPG($A333, "SP_SHARES_OUT_PERIOD_END", I$3)</f>
        <v>109443784</v>
      </c>
      <c r="J333" s="9" cm="1">
        <f t="array" ref="J333">_xll.SNL.Clients.Office.Excel.Functions.SPG($A333, "SP_SHARES_OUT_PERIOD_END", J$3)</f>
        <v>109034112</v>
      </c>
    </row>
    <row r="334" spans="1:10" x14ac:dyDescent="0.3">
      <c r="A334" s="11" t="s">
        <v>1368</v>
      </c>
      <c r="B334" s="9" t="str" cm="1">
        <f t="array" ref="B334">_xll.SNL.Clients.Office.Excel.Functions.SPG($A334, "SP_SHARES_OUT_PERIOD_END", B$3)</f>
        <v>NA</v>
      </c>
      <c r="C334" s="9" cm="1">
        <f t="array" ref="C334">_xll.SNL.Clients.Office.Excel.Functions.SPG($A334, "SP_SHARES_OUT_PERIOD_END", C$3)</f>
        <v>83723000</v>
      </c>
      <c r="D334" s="9" cm="1">
        <f t="array" ref="D334">_xll.SNL.Clients.Office.Excel.Functions.SPG($A334, "SP_SHARES_OUT_PERIOD_END", D$3)</f>
        <v>84270000</v>
      </c>
      <c r="E334" s="9" cm="1">
        <f t="array" ref="E334">_xll.SNL.Clients.Office.Excel.Functions.SPG($A334, "SP_SHARES_OUT_PERIOD_END", E$3)</f>
        <v>84664000</v>
      </c>
      <c r="F334" s="9" cm="1">
        <f t="array" ref="F334">_xll.SNL.Clients.Office.Excel.Functions.SPG($A334, "SP_SHARES_OUT_PERIOD_END", F$3)</f>
        <v>86841000</v>
      </c>
      <c r="G334" s="9" cm="1">
        <f t="array" ref="G334">_xll.SNL.Clients.Office.Excel.Functions.SPG($A334, "SP_SHARES_OUT_PERIOD_END", G$3)</f>
        <v>88669000</v>
      </c>
      <c r="H334" s="9" cm="1">
        <f t="array" ref="H334">_xll.SNL.Clients.Office.Excel.Functions.SPG($A334, "SP_SHARES_OUT_PERIOD_END", H$3)</f>
        <v>92034000</v>
      </c>
      <c r="I334" s="9" cm="1">
        <f t="array" ref="I334">_xll.SNL.Clients.Office.Excel.Functions.SPG($A334, "SP_SHARES_OUT_PERIOD_END", I$3)</f>
        <v>93028000</v>
      </c>
      <c r="J334" s="9" cm="1">
        <f t="array" ref="J334">_xll.SNL.Clients.Office.Excel.Functions.SPG($A334, "SP_SHARES_OUT_PERIOD_END", J$3)</f>
        <v>93614000</v>
      </c>
    </row>
    <row r="335" spans="1:10" x14ac:dyDescent="0.3">
      <c r="A335" s="11" t="s">
        <v>1369</v>
      </c>
      <c r="B335" s="9" t="str" cm="1">
        <f t="array" ref="B335">_xll.SNL.Clients.Office.Excel.Functions.SPG($A335, "SP_SHARES_OUT_PERIOD_END", B$3)</f>
        <v>NA</v>
      </c>
      <c r="C335" s="9" t="str" cm="1">
        <f t="array" ref="C335">_xll.SNL.Clients.Office.Excel.Functions.SPG($A335, "SP_SHARES_OUT_PERIOD_END", C$3)</f>
        <v>NA</v>
      </c>
      <c r="D335" s="9" cm="1">
        <f t="array" ref="D335">_xll.SNL.Clients.Office.Excel.Functions.SPG($A335, "SP_SHARES_OUT_PERIOD_END", D$3)</f>
        <v>173600000</v>
      </c>
      <c r="E335" s="9" cm="1">
        <f t="array" ref="E335">_xll.SNL.Clients.Office.Excel.Functions.SPG($A335, "SP_SHARES_OUT_PERIOD_END", E$3)</f>
        <v>173600000</v>
      </c>
      <c r="F335" s="9" cm="1">
        <f t="array" ref="F335">_xll.SNL.Clients.Office.Excel.Functions.SPG($A335, "SP_SHARES_OUT_PERIOD_END", F$3)</f>
        <v>173600000</v>
      </c>
      <c r="G335" s="9" cm="1">
        <f t="array" ref="G335">_xll.SNL.Clients.Office.Excel.Functions.SPG($A335, "SP_SHARES_OUT_PERIOD_END", G$3)</f>
        <v>172300000</v>
      </c>
      <c r="H335" s="9" cm="1">
        <f t="array" ref="H335">_xll.SNL.Clients.Office.Excel.Functions.SPG($A335, "SP_SHARES_OUT_PERIOD_END", H$3)</f>
        <v>172300000</v>
      </c>
      <c r="I335" s="9" cm="1">
        <f t="array" ref="I335">_xll.SNL.Clients.Office.Excel.Functions.SPG($A335, "SP_SHARES_OUT_PERIOD_END", I$3)</f>
        <v>172200000</v>
      </c>
      <c r="J335" s="9" cm="1">
        <f t="array" ref="J335">_xll.SNL.Clients.Office.Excel.Functions.SPG($A335, "SP_SHARES_OUT_PERIOD_END", J$3)</f>
        <v>172100000</v>
      </c>
    </row>
    <row r="336" spans="1:10" x14ac:dyDescent="0.3">
      <c r="A336" s="11" t="s">
        <v>1370</v>
      </c>
      <c r="B336" s="9" t="str" cm="1">
        <f t="array" ref="B336">_xll.SNL.Clients.Office.Excel.Functions.SPG($A336, "SP_SHARES_OUT_PERIOD_END", B$3)</f>
        <v>NA</v>
      </c>
      <c r="C336" s="9" t="str" cm="1">
        <f t="array" ref="C336">_xll.SNL.Clients.Office.Excel.Functions.SPG($A336, "SP_SHARES_OUT_PERIOD_END", C$3)</f>
        <v>NA</v>
      </c>
      <c r="D336" s="9" cm="1">
        <f t="array" ref="D336">_xll.SNL.Clients.Office.Excel.Functions.SPG($A336, "SP_SHARES_OUT_PERIOD_END", D$3)</f>
        <v>95083000</v>
      </c>
      <c r="E336" s="9" cm="1">
        <f t="array" ref="E336">_xll.SNL.Clients.Office.Excel.Functions.SPG($A336, "SP_SHARES_OUT_PERIOD_END", E$3)</f>
        <v>95819000</v>
      </c>
      <c r="F336" s="9" cm="1">
        <f t="array" ref="F336">_xll.SNL.Clients.Office.Excel.Functions.SPG($A336, "SP_SHARES_OUT_PERIOD_END", F$3)</f>
        <v>97673000</v>
      </c>
      <c r="G336" s="9" cm="1">
        <f t="array" ref="G336">_xll.SNL.Clients.Office.Excel.Functions.SPG($A336, "SP_SHARES_OUT_PERIOD_END", G$3)</f>
        <v>99950000</v>
      </c>
      <c r="H336" s="9" cm="1">
        <f t="array" ref="H336">_xll.SNL.Clients.Office.Excel.Functions.SPG($A336, "SP_SHARES_OUT_PERIOD_END", H$3)</f>
        <v>101551000</v>
      </c>
      <c r="I336" s="9" cm="1">
        <f t="array" ref="I336">_xll.SNL.Clients.Office.Excel.Functions.SPG($A336, "SP_SHARES_OUT_PERIOD_END", I$3)</f>
        <v>101509186</v>
      </c>
      <c r="J336" s="9" cm="1">
        <f t="array" ref="J336">_xll.SNL.Clients.Office.Excel.Functions.SPG($A336, "SP_SHARES_OUT_PERIOD_END", J$3)</f>
        <v>101912102</v>
      </c>
    </row>
    <row r="337" spans="1:10" x14ac:dyDescent="0.3">
      <c r="A337" s="11" t="s">
        <v>1371</v>
      </c>
      <c r="B337" s="9" t="str" cm="1">
        <f t="array" ref="B337">_xll.SNL.Clients.Office.Excel.Functions.SPG($A337, "SP_SHARES_OUT_PERIOD_END", B$3)</f>
        <v>NA</v>
      </c>
      <c r="C337" s="9" t="str" cm="1">
        <f t="array" ref="C337">_xll.SNL.Clients.Office.Excel.Functions.SPG($A337, "SP_SHARES_OUT_PERIOD_END", C$3)</f>
        <v>NA</v>
      </c>
      <c r="D337" s="9" cm="1">
        <f t="array" ref="D337">_xll.SNL.Clients.Office.Excel.Functions.SPG($A337, "SP_SHARES_OUT_PERIOD_END", D$3)</f>
        <v>96000000</v>
      </c>
      <c r="E337" s="9" cm="1">
        <f t="array" ref="E337">_xll.SNL.Clients.Office.Excel.Functions.SPG($A337, "SP_SHARES_OUT_PERIOD_END", E$3)</f>
        <v>96200000</v>
      </c>
      <c r="F337" s="9" cm="1">
        <f t="array" ref="F337">_xll.SNL.Clients.Office.Excel.Functions.SPG($A337, "SP_SHARES_OUT_PERIOD_END", F$3)</f>
        <v>98000000</v>
      </c>
      <c r="G337" s="9" cm="1">
        <f t="array" ref="G337">_xll.SNL.Clients.Office.Excel.Functions.SPG($A337, "SP_SHARES_OUT_PERIOD_END", G$3)</f>
        <v>97900000</v>
      </c>
      <c r="H337" s="9" cm="1">
        <f t="array" ref="H337">_xll.SNL.Clients.Office.Excel.Functions.SPG($A337, "SP_SHARES_OUT_PERIOD_END", H$3)</f>
        <v>97900000</v>
      </c>
      <c r="I337" s="9" cm="1">
        <f t="array" ref="I337">_xll.SNL.Clients.Office.Excel.Functions.SPG($A337, "SP_SHARES_OUT_PERIOD_END", I$3)</f>
        <v>100600000</v>
      </c>
      <c r="J337" s="9" cm="1">
        <f t="array" ref="J337">_xll.SNL.Clients.Office.Excel.Functions.SPG($A337, "SP_SHARES_OUT_PERIOD_END", J$3)</f>
        <v>101800000</v>
      </c>
    </row>
    <row r="338" spans="1:10" x14ac:dyDescent="0.3">
      <c r="A338" s="11" t="s">
        <v>1372</v>
      </c>
      <c r="B338" s="9" t="str" cm="1">
        <f t="array" ref="B338">_xll.SNL.Clients.Office.Excel.Functions.SPG($A338, "SP_SHARES_OUT_PERIOD_END", B$3)</f>
        <v>NA</v>
      </c>
      <c r="C338" s="9" cm="1">
        <f t="array" ref="C338">_xll.SNL.Clients.Office.Excel.Functions.SPG($A338, "SP_SHARES_OUT_PERIOD_END", C$3)</f>
        <v>66700000</v>
      </c>
      <c r="D338" s="9" cm="1">
        <f t="array" ref="D338">_xll.SNL.Clients.Office.Excel.Functions.SPG($A338, "SP_SHARES_OUT_PERIOD_END", D$3)</f>
        <v>66000000</v>
      </c>
      <c r="E338" s="9" cm="1">
        <f t="array" ref="E338">_xll.SNL.Clients.Office.Excel.Functions.SPG($A338, "SP_SHARES_OUT_PERIOD_END", E$3)</f>
        <v>66300000</v>
      </c>
      <c r="F338" s="9" cm="1">
        <f t="array" ref="F338">_xll.SNL.Clients.Office.Excel.Functions.SPG($A338, "SP_SHARES_OUT_PERIOD_END", F$3)</f>
        <v>66600000</v>
      </c>
      <c r="G338" s="9" cm="1">
        <f t="array" ref="G338">_xll.SNL.Clients.Office.Excel.Functions.SPG($A338, "SP_SHARES_OUT_PERIOD_END", G$3)</f>
        <v>66100000</v>
      </c>
      <c r="H338" s="9" cm="1">
        <f t="array" ref="H338">_xll.SNL.Clients.Office.Excel.Functions.SPG($A338, "SP_SHARES_OUT_PERIOD_END", H$3)</f>
        <v>66700000</v>
      </c>
      <c r="I338" s="9" cm="1">
        <f t="array" ref="I338">_xll.SNL.Clients.Office.Excel.Functions.SPG($A338, "SP_SHARES_OUT_PERIOD_END", I$3)</f>
        <v>67385628</v>
      </c>
      <c r="J338" s="9" cm="1">
        <f t="array" ref="J338">_xll.SNL.Clients.Office.Excel.Functions.SPG($A338, "SP_SHARES_OUT_PERIOD_END", J$3)</f>
        <v>67300000</v>
      </c>
    </row>
    <row r="339" spans="1:10" x14ac:dyDescent="0.3">
      <c r="A339" s="11" t="s">
        <v>1373</v>
      </c>
      <c r="B339" s="9" t="str" cm="1">
        <f t="array" ref="B339">_xll.SNL.Clients.Office.Excel.Functions.SPG($A339, "SP_SHARES_OUT_PERIOD_END", B$3)</f>
        <v>NA</v>
      </c>
      <c r="C339" s="9" cm="1">
        <f t="array" ref="C339">_xll.SNL.Clients.Office.Excel.Functions.SPG($A339, "SP_SHARES_OUT_PERIOD_END", C$3)</f>
        <v>268028000</v>
      </c>
      <c r="D339" s="9" cm="1">
        <f t="array" ref="D339">_xll.SNL.Clients.Office.Excel.Functions.SPG($A339, "SP_SHARES_OUT_PERIOD_END", D$3)</f>
        <v>267717000</v>
      </c>
      <c r="E339" s="9" cm="1">
        <f t="array" ref="E339">_xll.SNL.Clients.Office.Excel.Functions.SPG($A339, "SP_SHARES_OUT_PERIOD_END", E$3)</f>
        <v>267660000</v>
      </c>
      <c r="F339" s="9" cm="1">
        <f t="array" ref="F339">_xll.SNL.Clients.Office.Excel.Functions.SPG($A339, "SP_SHARES_OUT_PERIOD_END", F$3)</f>
        <v>267485000</v>
      </c>
      <c r="G339" s="9" cm="1">
        <f t="array" ref="G339">_xll.SNL.Clients.Office.Excel.Functions.SPG($A339, "SP_SHARES_OUT_PERIOD_END", G$3)</f>
        <v>267330000</v>
      </c>
      <c r="H339" s="9" cm="1">
        <f t="array" ref="H339">_xll.SNL.Clients.Office.Excel.Functions.SPG($A339, "SP_SHARES_OUT_PERIOD_END", H$3)</f>
        <v>266240000</v>
      </c>
      <c r="I339" s="9" cm="1">
        <f t="array" ref="I339">_xll.SNL.Clients.Office.Excel.Functions.SPG($A339, "SP_SHARES_OUT_PERIOD_END", I$3)</f>
        <v>266215000</v>
      </c>
      <c r="J339" s="9" cm="1">
        <f t="array" ref="J339">_xll.SNL.Clients.Office.Excel.Functions.SPG($A339, "SP_SHARES_OUT_PERIOD_END", J$3)</f>
        <v>266140000</v>
      </c>
    </row>
    <row r="340" spans="1:10" x14ac:dyDescent="0.3">
      <c r="A340" s="11" t="s">
        <v>1374</v>
      </c>
      <c r="B340" s="9" t="str" cm="1">
        <f t="array" ref="B340">_xll.SNL.Clients.Office.Excel.Functions.SPG($A340, "SP_SHARES_OUT_PERIOD_END", B$3)</f>
        <v>NA</v>
      </c>
      <c r="C340" s="9" cm="1">
        <f t="array" ref="C340">_xll.SNL.Clients.Office.Excel.Functions.SPG($A340, "SP_SHARES_OUT_PERIOD_END", C$3)</f>
        <v>46233812</v>
      </c>
      <c r="D340" s="9" cm="1">
        <f t="array" ref="D340">_xll.SNL.Clients.Office.Excel.Functions.SPG($A340, "SP_SHARES_OUT_PERIOD_END", D$3)</f>
        <v>46207757</v>
      </c>
      <c r="E340" s="9" cm="1">
        <f t="array" ref="E340">_xll.SNL.Clients.Office.Excel.Functions.SPG($A340, "SP_SHARES_OUT_PERIOD_END", E$3)</f>
        <v>46188078</v>
      </c>
      <c r="F340" s="9" cm="1">
        <f t="array" ref="F340">_xll.SNL.Clients.Office.Excel.Functions.SPG($A340, "SP_SHARES_OUT_PERIOD_END", F$3)</f>
        <v>46986275</v>
      </c>
      <c r="G340" s="9" cm="1">
        <f t="array" ref="G340">_xll.SNL.Clients.Office.Excel.Functions.SPG($A340, "SP_SHARES_OUT_PERIOD_END", G$3)</f>
        <v>47237912</v>
      </c>
      <c r="H340" s="9" cm="1">
        <f t="array" ref="H340">_xll.SNL.Clients.Office.Excel.Functions.SPG($A340, "SP_SHARES_OUT_PERIOD_END", H$3)</f>
        <v>48015003</v>
      </c>
      <c r="I340" s="9" cm="1">
        <f t="array" ref="I340">_xll.SNL.Clients.Office.Excel.Functions.SPG($A340, "SP_SHARES_OUT_PERIOD_END", I$3)</f>
        <v>47992521</v>
      </c>
      <c r="J340" s="9" cm="1">
        <f t="array" ref="J340">_xll.SNL.Clients.Office.Excel.Functions.SPG($A340, "SP_SHARES_OUT_PERIOD_END", J$3)</f>
        <v>47851862</v>
      </c>
    </row>
    <row r="341" spans="1:10" x14ac:dyDescent="0.3">
      <c r="A341" s="11" t="s">
        <v>1375</v>
      </c>
      <c r="B341" s="9" t="str" cm="1">
        <f t="array" ref="B341">_xll.SNL.Clients.Office.Excel.Functions.SPG($A341, "SP_SHARES_OUT_PERIOD_END", B$3)</f>
        <v>NA</v>
      </c>
      <c r="C341" s="9" t="str" cm="1">
        <f t="array" ref="C341">_xll.SNL.Clients.Office.Excel.Functions.SPG($A341, "SP_SHARES_OUT_PERIOD_END", C$3)</f>
        <v>NA</v>
      </c>
      <c r="D341" s="9" cm="1">
        <f t="array" ref="D341">_xll.SNL.Clients.Office.Excel.Functions.SPG($A341, "SP_SHARES_OUT_PERIOD_END", D$3)</f>
        <v>66713823</v>
      </c>
      <c r="E341" s="9" cm="1">
        <f t="array" ref="E341">_xll.SNL.Clients.Office.Excel.Functions.SPG($A341, "SP_SHARES_OUT_PERIOD_END", E$3)</f>
        <v>66727898</v>
      </c>
      <c r="F341" s="9" cm="1">
        <f t="array" ref="F341">_xll.SNL.Clients.Office.Excel.Functions.SPG($A341, "SP_SHARES_OUT_PERIOD_END", F$3)</f>
        <v>66846291</v>
      </c>
      <c r="G341" s="9" cm="1">
        <f t="array" ref="G341">_xll.SNL.Clients.Office.Excel.Functions.SPG($A341, "SP_SHARES_OUT_PERIOD_END", G$3)</f>
        <v>66789464</v>
      </c>
      <c r="H341" s="9" cm="1">
        <f t="array" ref="H341">_xll.SNL.Clients.Office.Excel.Functions.SPG($A341, "SP_SHARES_OUT_PERIOD_END", H$3)</f>
        <v>66783010</v>
      </c>
      <c r="I341" s="9" cm="1">
        <f t="array" ref="I341">_xll.SNL.Clients.Office.Excel.Functions.SPG($A341, "SP_SHARES_OUT_PERIOD_END", I$3)</f>
        <v>66843456</v>
      </c>
      <c r="J341" s="9" cm="1">
        <f t="array" ref="J341">_xll.SNL.Clients.Office.Excel.Functions.SPG($A341, "SP_SHARES_OUT_PERIOD_END", J$3)</f>
        <v>67000306</v>
      </c>
    </row>
    <row r="342" spans="1:10" x14ac:dyDescent="0.3">
      <c r="A342" s="11" t="s">
        <v>1376</v>
      </c>
      <c r="B342" s="9" t="str" cm="1">
        <f t="array" ref="B342">_xll.SNL.Clients.Office.Excel.Functions.SPG($A342, "SP_SHARES_OUT_PERIOD_END", B$3)</f>
        <v>NA</v>
      </c>
      <c r="C342" s="9" t="str" cm="1">
        <f t="array" ref="C342">_xll.SNL.Clients.Office.Excel.Functions.SPG($A342, "SP_SHARES_OUT_PERIOD_END", C$3)</f>
        <v>NA</v>
      </c>
      <c r="D342" s="9" cm="1">
        <f t="array" ref="D342">_xll.SNL.Clients.Office.Excel.Functions.SPG($A342, "SP_SHARES_OUT_PERIOD_END", D$3)</f>
        <v>11373703</v>
      </c>
      <c r="E342" s="9" cm="1">
        <f t="array" ref="E342">_xll.SNL.Clients.Office.Excel.Functions.SPG($A342, "SP_SHARES_OUT_PERIOD_END", E$3)</f>
        <v>11597658</v>
      </c>
      <c r="F342" s="9" cm="1">
        <f t="array" ref="F342">_xll.SNL.Clients.Office.Excel.Functions.SPG($A342, "SP_SHARES_OUT_PERIOD_END", F$3)</f>
        <v>11817565</v>
      </c>
      <c r="G342" s="9" cm="1">
        <f t="array" ref="G342">_xll.SNL.Clients.Office.Excel.Functions.SPG($A342, "SP_SHARES_OUT_PERIOD_END", G$3)</f>
        <v>11986506</v>
      </c>
      <c r="H342" s="9" cm="1">
        <f t="array" ref="H342">_xll.SNL.Clients.Office.Excel.Functions.SPG($A342, "SP_SHARES_OUT_PERIOD_END", H$3)</f>
        <v>12072842</v>
      </c>
      <c r="I342" s="9" cm="1">
        <f t="array" ref="I342">_xll.SNL.Clients.Office.Excel.Functions.SPG($A342, "SP_SHARES_OUT_PERIOD_END", I$3)</f>
        <v>12116306</v>
      </c>
      <c r="J342" s="9" cm="1">
        <f t="array" ref="J342">_xll.SNL.Clients.Office.Excel.Functions.SPG($A342, "SP_SHARES_OUT_PERIOD_END", J$3)</f>
        <v>12153291</v>
      </c>
    </row>
    <row r="343" spans="1:10" x14ac:dyDescent="0.3">
      <c r="A343" s="11" t="s">
        <v>1377</v>
      </c>
      <c r="B343" s="9" t="str" cm="1">
        <f t="array" ref="B343">_xll.SNL.Clients.Office.Excel.Functions.SPG($A343, "SP_SHARES_OUT_PERIOD_END", B$3)</f>
        <v>NA</v>
      </c>
      <c r="C343" s="9" t="str" cm="1">
        <f t="array" ref="C343">_xll.SNL.Clients.Office.Excel.Functions.SPG($A343, "SP_SHARES_OUT_PERIOD_END", C$3)</f>
        <v>NA</v>
      </c>
      <c r="D343" s="9" cm="1">
        <f t="array" ref="D343">_xll.SNL.Clients.Office.Excel.Functions.SPG($A343, "SP_SHARES_OUT_PERIOD_END", D$3)</f>
        <v>43700000</v>
      </c>
      <c r="E343" s="9" cm="1">
        <f t="array" ref="E343">_xll.SNL.Clients.Office.Excel.Functions.SPG($A343, "SP_SHARES_OUT_PERIOD_END", E$3)</f>
        <v>44200000</v>
      </c>
      <c r="F343" s="9" cm="1">
        <f t="array" ref="F343">_xll.SNL.Clients.Office.Excel.Functions.SPG($A343, "SP_SHARES_OUT_PERIOD_END", F$3)</f>
        <v>44600000</v>
      </c>
      <c r="G343" s="9" cm="1">
        <f t="array" ref="G343">_xll.SNL.Clients.Office.Excel.Functions.SPG($A343, "SP_SHARES_OUT_PERIOD_END", G$3)</f>
        <v>44500000</v>
      </c>
      <c r="H343" s="9" cm="1">
        <f t="array" ref="H343">_xll.SNL.Clients.Office.Excel.Functions.SPG($A343, "SP_SHARES_OUT_PERIOD_END", H$3)</f>
        <v>45300000</v>
      </c>
      <c r="I343" s="9" cm="1">
        <f t="array" ref="I343">_xll.SNL.Clients.Office.Excel.Functions.SPG($A343, "SP_SHARES_OUT_PERIOD_END", I$3)</f>
        <v>46400000</v>
      </c>
      <c r="J343" s="9" cm="1">
        <f t="array" ref="J343">_xll.SNL.Clients.Office.Excel.Functions.SPG($A343, "SP_SHARES_OUT_PERIOD_END", J$3)</f>
        <v>46400000</v>
      </c>
    </row>
    <row r="344" spans="1:10" x14ac:dyDescent="0.3">
      <c r="A344" s="11" t="s">
        <v>1378</v>
      </c>
      <c r="B344" s="9" t="str" cm="1">
        <f t="array" ref="B344">_xll.SNL.Clients.Office.Excel.Functions.SPG($A344, "SP_SHARES_OUT_PERIOD_END", B$3)</f>
        <v>NA</v>
      </c>
      <c r="C344" s="9" t="str" cm="1">
        <f t="array" ref="C344">_xll.SNL.Clients.Office.Excel.Functions.SPG($A344, "SP_SHARES_OUT_PERIOD_END", C$3)</f>
        <v>NA</v>
      </c>
      <c r="D344" s="9" cm="1">
        <f t="array" ref="D344">_xll.SNL.Clients.Office.Excel.Functions.SPG($A344, "SP_SHARES_OUT_PERIOD_END", D$3)</f>
        <v>357681261</v>
      </c>
      <c r="E344" s="9" cm="1">
        <f t="array" ref="E344">_xll.SNL.Clients.Office.Excel.Functions.SPG($A344, "SP_SHARES_OUT_PERIOD_END", E$3)</f>
        <v>356375196</v>
      </c>
      <c r="F344" s="9" cm="1">
        <f t="array" ref="F344">_xll.SNL.Clients.Office.Excel.Functions.SPG($A344, "SP_SHARES_OUT_PERIOD_END", F$3)</f>
        <v>359260138</v>
      </c>
      <c r="G344" s="9" cm="1">
        <f t="array" ref="G344">_xll.SNL.Clients.Office.Excel.Functions.SPG($A344, "SP_SHARES_OUT_PERIOD_END", G$3)</f>
        <v>361326172</v>
      </c>
      <c r="H344" s="9" cm="1">
        <f t="array" ref="H344">_xll.SNL.Clients.Office.Excel.Functions.SPG($A344, "SP_SHARES_OUT_PERIOD_END", H$3)</f>
        <v>360719374</v>
      </c>
      <c r="I344" s="9" cm="1">
        <f t="array" ref="I344">_xll.SNL.Clients.Office.Excel.Functions.SPG($A344, "SP_SHARES_OUT_PERIOD_END", I$3)</f>
        <v>359952112</v>
      </c>
      <c r="J344" s="9" cm="1">
        <f t="array" ref="J344">_xll.SNL.Clients.Office.Excel.Functions.SPG($A344, "SP_SHARES_OUT_PERIOD_END", J$3)</f>
        <v>362056444</v>
      </c>
    </row>
    <row r="345" spans="1:10" x14ac:dyDescent="0.3">
      <c r="A345" s="11" t="s">
        <v>1379</v>
      </c>
      <c r="B345" s="9" t="str" cm="1">
        <f t="array" ref="B345">_xll.SNL.Clients.Office.Excel.Functions.SPG($A345, "SP_SHARES_OUT_PERIOD_END", B$3)</f>
        <v>NA</v>
      </c>
      <c r="C345" s="9" t="str" cm="1">
        <f t="array" ref="C345">_xll.SNL.Clients.Office.Excel.Functions.SPG($A345, "SP_SHARES_OUT_PERIOD_END", C$3)</f>
        <v>NA</v>
      </c>
      <c r="D345" s="9" cm="1">
        <f t="array" ref="D345">_xll.SNL.Clients.Office.Excel.Functions.SPG($A345, "SP_SHARES_OUT_PERIOD_END", D$3)</f>
        <v>149392660</v>
      </c>
      <c r="E345" s="9" cm="1">
        <f t="array" ref="E345">_xll.SNL.Clients.Office.Excel.Functions.SPG($A345, "SP_SHARES_OUT_PERIOD_END", E$3)</f>
        <v>149252314</v>
      </c>
      <c r="F345" s="9" cm="1">
        <f t="array" ref="F345">_xll.SNL.Clients.Office.Excel.Functions.SPG($A345, "SP_SHARES_OUT_PERIOD_END", F$3)</f>
        <v>148779449</v>
      </c>
      <c r="G345" s="9" cm="1">
        <f t="array" ref="G345">_xll.SNL.Clients.Office.Excel.Functions.SPG($A345, "SP_SHARES_OUT_PERIOD_END", G$3)</f>
        <v>148587397</v>
      </c>
      <c r="H345" s="9" cm="1">
        <f t="array" ref="H345">_xll.SNL.Clients.Office.Excel.Functions.SPG($A345, "SP_SHARES_OUT_PERIOD_END", H$3)</f>
        <v>148364181</v>
      </c>
      <c r="I345" s="9" cm="1">
        <f t="array" ref="I345">_xll.SNL.Clients.Office.Excel.Functions.SPG($A345, "SP_SHARES_OUT_PERIOD_END", I$3)</f>
        <v>148229690</v>
      </c>
      <c r="J345" s="9" cm="1">
        <f t="array" ref="J345">_xll.SNL.Clients.Office.Excel.Functions.SPG($A345, "SP_SHARES_OUT_PERIOD_END", J$3)</f>
        <v>149107764</v>
      </c>
    </row>
    <row r="346" spans="1:10" x14ac:dyDescent="0.3">
      <c r="A346" s="11" t="s">
        <v>1380</v>
      </c>
      <c r="B346" s="9" t="str" cm="1">
        <f t="array" ref="B346">_xll.SNL.Clients.Office.Excel.Functions.SPG($A346, "SP_SHARES_OUT_PERIOD_END", B$3)</f>
        <v>NA</v>
      </c>
      <c r="C346" s="9" cm="1">
        <f t="array" ref="C346">_xll.SNL.Clients.Office.Excel.Functions.SPG($A346, "SP_SHARES_OUT_PERIOD_END", C$3)</f>
        <v>57003000</v>
      </c>
      <c r="D346" s="9" cm="1">
        <f t="array" ref="D346">_xll.SNL.Clients.Office.Excel.Functions.SPG($A346, "SP_SHARES_OUT_PERIOD_END", D$3)</f>
        <v>56889000</v>
      </c>
      <c r="E346" s="9" cm="1">
        <f t="array" ref="E346">_xll.SNL.Clients.Office.Excel.Functions.SPG($A346, "SP_SHARES_OUT_PERIOD_END", E$3)</f>
        <v>56639000</v>
      </c>
      <c r="F346" s="9" cm="1">
        <f t="array" ref="F346">_xll.SNL.Clients.Office.Excel.Functions.SPG($A346, "SP_SHARES_OUT_PERIOD_END", F$3)</f>
        <v>56446000</v>
      </c>
      <c r="G346" s="9" cm="1">
        <f t="array" ref="G346">_xll.SNL.Clients.Office.Excel.Functions.SPG($A346, "SP_SHARES_OUT_PERIOD_END", G$3)</f>
        <v>56139000</v>
      </c>
      <c r="H346" s="9" cm="1">
        <f t="array" ref="H346">_xll.SNL.Clients.Office.Excel.Functions.SPG($A346, "SP_SHARES_OUT_PERIOD_END", H$3)</f>
        <v>55955000</v>
      </c>
      <c r="I346" s="9" cm="1">
        <f t="array" ref="I346">_xll.SNL.Clients.Office.Excel.Functions.SPG($A346, "SP_SHARES_OUT_PERIOD_END", I$3)</f>
        <v>55733000</v>
      </c>
      <c r="J346" s="9" cm="1">
        <f t="array" ref="J346">_xll.SNL.Clients.Office.Excel.Functions.SPG($A346, "SP_SHARES_OUT_PERIOD_END", J$3)</f>
        <v>55413000</v>
      </c>
    </row>
    <row r="347" spans="1:10" x14ac:dyDescent="0.3">
      <c r="A347" s="11" t="s">
        <v>1381</v>
      </c>
      <c r="B347" s="9" t="str" cm="1">
        <f t="array" ref="B347">_xll.SNL.Clients.Office.Excel.Functions.SPG($A347, "SP_SHARES_OUT_PERIOD_END", B$3)</f>
        <v>NA</v>
      </c>
      <c r="C347" s="9" t="str" cm="1">
        <f t="array" ref="C347">_xll.SNL.Clients.Office.Excel.Functions.SPG($A347, "SP_SHARES_OUT_PERIOD_END", C$3)</f>
        <v>NA</v>
      </c>
      <c r="D347" s="9" cm="1">
        <f t="array" ref="D347">_xll.SNL.Clients.Office.Excel.Functions.SPG($A347, "SP_SHARES_OUT_PERIOD_END", D$3)</f>
        <v>377000000</v>
      </c>
      <c r="E347" s="9" cm="1">
        <f t="array" ref="E347">_xll.SNL.Clients.Office.Excel.Functions.SPG($A347, "SP_SHARES_OUT_PERIOD_END", E$3)</f>
        <v>376000000</v>
      </c>
      <c r="F347" s="9" cm="1">
        <f t="array" ref="F347">_xll.SNL.Clients.Office.Excel.Functions.SPG($A347, "SP_SHARES_OUT_PERIOD_END", F$3)</f>
        <v>375000000</v>
      </c>
      <c r="G347" s="9" cm="1">
        <f t="array" ref="G347">_xll.SNL.Clients.Office.Excel.Functions.SPG($A347, "SP_SHARES_OUT_PERIOD_END", G$3)</f>
        <v>372000000</v>
      </c>
      <c r="H347" s="9" cm="1">
        <f t="array" ref="H347">_xll.SNL.Clients.Office.Excel.Functions.SPG($A347, "SP_SHARES_OUT_PERIOD_END", H$3)</f>
        <v>371000000</v>
      </c>
      <c r="I347" s="9" cm="1">
        <f t="array" ref="I347">_xll.SNL.Clients.Office.Excel.Functions.SPG($A347, "SP_SHARES_OUT_PERIOD_END", I$3)</f>
        <v>369000000</v>
      </c>
      <c r="J347" s="9" cm="1">
        <f t="array" ref="J347">_xll.SNL.Clients.Office.Excel.Functions.SPG($A347, "SP_SHARES_OUT_PERIOD_END", J$3)</f>
        <v>368000000</v>
      </c>
    </row>
    <row r="348" spans="1:10" x14ac:dyDescent="0.3">
      <c r="A348" s="11" t="s">
        <v>1382</v>
      </c>
      <c r="B348" s="9" t="str" cm="1">
        <f t="array" ref="B348">_xll.SNL.Clients.Office.Excel.Functions.SPG($A348, "SP_SHARES_OUT_PERIOD_END", B$3)</f>
        <v>NA</v>
      </c>
      <c r="C348" s="9" t="str" cm="1">
        <f t="array" ref="C348">_xll.SNL.Clients.Office.Excel.Functions.SPG($A348, "SP_SHARES_OUT_PERIOD_END", C$3)</f>
        <v>NA</v>
      </c>
      <c r="D348" s="9" cm="1">
        <f t="array" ref="D348">_xll.SNL.Clients.Office.Excel.Functions.SPG($A348, "SP_SHARES_OUT_PERIOD_END", D$3)</f>
        <v>284915021</v>
      </c>
      <c r="E348" s="9" cm="1">
        <f t="array" ref="E348">_xll.SNL.Clients.Office.Excel.Functions.SPG($A348, "SP_SHARES_OUT_PERIOD_END", E$3)</f>
        <v>284687007</v>
      </c>
      <c r="F348" s="9" cm="1">
        <f t="array" ref="F348">_xll.SNL.Clients.Office.Excel.Functions.SPG($A348, "SP_SHARES_OUT_PERIOD_END", F$3)</f>
        <v>284687007</v>
      </c>
      <c r="G348" s="9" cm="1">
        <f t="array" ref="G348">_xll.SNL.Clients.Office.Excel.Functions.SPG($A348, "SP_SHARES_OUT_PERIOD_END", G$3)</f>
        <v>283786263</v>
      </c>
      <c r="H348" s="9" cm="1">
        <f t="array" ref="H348">_xll.SNL.Clients.Office.Excel.Functions.SPG($A348, "SP_SHARES_OUT_PERIOD_END", H$3)</f>
        <v>283545707</v>
      </c>
      <c r="I348" s="9" cm="1">
        <f t="array" ref="I348">_xll.SNL.Clients.Office.Excel.Functions.SPG($A348, "SP_SHARES_OUT_PERIOD_END", I$3)</f>
        <v>283452317</v>
      </c>
      <c r="J348" s="9" cm="1">
        <f t="array" ref="J348">_xll.SNL.Clients.Office.Excel.Functions.SPG($A348, "SP_SHARES_OUT_PERIOD_END", J$3)</f>
        <v>283427301</v>
      </c>
    </row>
    <row r="349" spans="1:10" x14ac:dyDescent="0.3">
      <c r="A349" s="11" t="s">
        <v>1383</v>
      </c>
      <c r="B349" s="9" t="str" cm="1">
        <f t="array" ref="B349">_xll.SNL.Clients.Office.Excel.Functions.SPG($A349, "SP_SHARES_OUT_PERIOD_END", B$3)</f>
        <v>NA</v>
      </c>
      <c r="C349" s="9" cm="1">
        <f t="array" ref="C349">_xll.SNL.Clients.Office.Excel.Functions.SPG($A349, "SP_SHARES_OUT_PERIOD_END", C$3)</f>
        <v>35900000</v>
      </c>
      <c r="D349" s="9" cm="1">
        <f t="array" ref="D349">_xll.SNL.Clients.Office.Excel.Functions.SPG($A349, "SP_SHARES_OUT_PERIOD_END", D$3)</f>
        <v>36000000</v>
      </c>
      <c r="E349" s="9" cm="1">
        <f t="array" ref="E349">_xll.SNL.Clients.Office.Excel.Functions.SPG($A349, "SP_SHARES_OUT_PERIOD_END", E$3)</f>
        <v>36000000</v>
      </c>
      <c r="F349" s="9" cm="1">
        <f t="array" ref="F349">_xll.SNL.Clients.Office.Excel.Functions.SPG($A349, "SP_SHARES_OUT_PERIOD_END", F$3)</f>
        <v>35900000</v>
      </c>
      <c r="G349" s="9" cm="1">
        <f t="array" ref="G349">_xll.SNL.Clients.Office.Excel.Functions.SPG($A349, "SP_SHARES_OUT_PERIOD_END", G$3)</f>
        <v>35800000</v>
      </c>
      <c r="H349" s="9" cm="1">
        <f t="array" ref="H349">_xll.SNL.Clients.Office.Excel.Functions.SPG($A349, "SP_SHARES_OUT_PERIOD_END", H$3)</f>
        <v>35800000</v>
      </c>
      <c r="I349" s="9" cm="1">
        <f t="array" ref="I349">_xll.SNL.Clients.Office.Excel.Functions.SPG($A349, "SP_SHARES_OUT_PERIOD_END", I$3)</f>
        <v>35800000</v>
      </c>
      <c r="J349" s="9" cm="1">
        <f t="array" ref="J349">_xll.SNL.Clients.Office.Excel.Functions.SPG($A349, "SP_SHARES_OUT_PERIOD_END", J$3)</f>
        <v>35700000</v>
      </c>
    </row>
    <row r="350" spans="1:10" x14ac:dyDescent="0.3">
      <c r="A350" s="11" t="s">
        <v>1384</v>
      </c>
      <c r="B350" s="9" t="str" cm="1">
        <f t="array" ref="B350">_xll.SNL.Clients.Office.Excel.Functions.SPG($A350, "SP_SHARES_OUT_PERIOD_END", B$3)</f>
        <v>NA</v>
      </c>
      <c r="C350" s="9" t="str" cm="1">
        <f t="array" ref="C350">_xll.SNL.Clients.Office.Excel.Functions.SPG($A350, "SP_SHARES_OUT_PERIOD_END", C$3)</f>
        <v>NA</v>
      </c>
      <c r="D350" s="9" cm="1">
        <f t="array" ref="D350">_xll.SNL.Clients.Office.Excel.Functions.SPG($A350, "SP_SHARES_OUT_PERIOD_END", D$3)</f>
        <v>53771039</v>
      </c>
      <c r="E350" s="9" cm="1">
        <f t="array" ref="E350">_xll.SNL.Clients.Office.Excel.Functions.SPG($A350, "SP_SHARES_OUT_PERIOD_END", E$3)</f>
        <v>53768507</v>
      </c>
      <c r="F350" s="9" cm="1">
        <f t="array" ref="F350">_xll.SNL.Clients.Office.Excel.Functions.SPG($A350, "SP_SHARES_OUT_PERIOD_END", F$3)</f>
        <v>53761542</v>
      </c>
      <c r="G350" s="9" cm="1">
        <f t="array" ref="G350">_xll.SNL.Clients.Office.Excel.Functions.SPG($A350, "SP_SHARES_OUT_PERIOD_END", G$3)</f>
        <v>53603418</v>
      </c>
      <c r="H350" s="9" cm="1">
        <f t="array" ref="H350">_xll.SNL.Clients.Office.Excel.Functions.SPG($A350, "SP_SHARES_OUT_PERIOD_END", H$3)</f>
        <v>53603026</v>
      </c>
      <c r="I350" s="9" cm="1">
        <f t="array" ref="I350">_xll.SNL.Clients.Office.Excel.Functions.SPG($A350, "SP_SHARES_OUT_PERIOD_END", I$3)</f>
        <v>53563449</v>
      </c>
      <c r="J350" s="9" cm="1">
        <f t="array" ref="J350">_xll.SNL.Clients.Office.Excel.Functions.SPG($A350, "SP_SHARES_OUT_PERIOD_END", J$3)</f>
        <v>53551654</v>
      </c>
    </row>
    <row r="351" spans="1:10" x14ac:dyDescent="0.3">
      <c r="A351" s="11" t="s">
        <v>1385</v>
      </c>
      <c r="B351" s="9" t="str" cm="1">
        <f t="array" ref="B351">_xll.SNL.Clients.Office.Excel.Functions.SPG($A351, "SP_SHARES_OUT_PERIOD_END", B$3)</f>
        <v>NA</v>
      </c>
      <c r="C351" s="9" cm="1">
        <f t="array" ref="C351">_xll.SNL.Clients.Office.Excel.Functions.SPG($A351, "SP_SHARES_OUT_PERIOD_END", C$3)</f>
        <v>164084678</v>
      </c>
      <c r="D351" s="9" cm="1">
        <f t="array" ref="D351">_xll.SNL.Clients.Office.Excel.Functions.SPG($A351, "SP_SHARES_OUT_PERIOD_END", D$3)</f>
        <v>164084678</v>
      </c>
      <c r="E351" s="9" cm="1">
        <f t="array" ref="E351">_xll.SNL.Clients.Office.Excel.Functions.SPG($A351, "SP_SHARES_OUT_PERIOD_END", E$3)</f>
        <v>164361435</v>
      </c>
      <c r="F351" s="9" cm="1">
        <f t="array" ref="F351">_xll.SNL.Clients.Office.Excel.Functions.SPG($A351, "SP_SHARES_OUT_PERIOD_END", F$3)</f>
        <v>164395016</v>
      </c>
      <c r="G351" s="9" cm="1">
        <f t="array" ref="G351">_xll.SNL.Clients.Office.Excel.Functions.SPG($A351, "SP_SHARES_OUT_PERIOD_END", G$3)</f>
        <v>164541961</v>
      </c>
      <c r="H351" s="9" cm="1">
        <f t="array" ref="H351">_xll.SNL.Clients.Office.Excel.Functions.SPG($A351, "SP_SHARES_OUT_PERIOD_END", H$3)</f>
        <v>164426146</v>
      </c>
      <c r="I351" s="9" cm="1">
        <f t="array" ref="I351">_xll.SNL.Clients.Office.Excel.Functions.SPG($A351, "SP_SHARES_OUT_PERIOD_END", I$3)</f>
        <v>164339092</v>
      </c>
      <c r="J351" s="9" cm="1">
        <f t="array" ref="J351">_xll.SNL.Clients.Office.Excel.Functions.SPG($A351, "SP_SHARES_OUT_PERIOD_END", J$3)</f>
        <v>164634438</v>
      </c>
    </row>
    <row r="352" spans="1:10" x14ac:dyDescent="0.3">
      <c r="A352" s="11" t="s">
        <v>1386</v>
      </c>
      <c r="B352" s="9" t="str" cm="1">
        <f t="array" ref="B352">_xll.SNL.Clients.Office.Excel.Functions.SPG($A352, "SP_SHARES_OUT_PERIOD_END", B$3)</f>
        <v>NA</v>
      </c>
      <c r="C352" s="9" cm="1">
        <f t="array" ref="C352">_xll.SNL.Clients.Office.Excel.Functions.SPG($A352, "SP_SHARES_OUT_PERIOD_END", C$3)</f>
        <v>57500000</v>
      </c>
      <c r="D352" s="9" cm="1">
        <f t="array" ref="D352">_xll.SNL.Clients.Office.Excel.Functions.SPG($A352, "SP_SHARES_OUT_PERIOD_END", D$3)</f>
        <v>57115475</v>
      </c>
      <c r="E352" s="9" cm="1">
        <f t="array" ref="E352">_xll.SNL.Clients.Office.Excel.Functions.SPG($A352, "SP_SHARES_OUT_PERIOD_END", E$3)</f>
        <v>56800000</v>
      </c>
      <c r="F352" s="9" cm="1">
        <f t="array" ref="F352">_xll.SNL.Clients.Office.Excel.Functions.SPG($A352, "SP_SHARES_OUT_PERIOD_END", F$3)</f>
        <v>56800000</v>
      </c>
      <c r="G352" s="9" cm="1">
        <f t="array" ref="G352">_xll.SNL.Clients.Office.Excel.Functions.SPG($A352, "SP_SHARES_OUT_PERIOD_END", G$3)</f>
        <v>56700000</v>
      </c>
      <c r="H352" s="9" cm="1">
        <f t="array" ref="H352">_xll.SNL.Clients.Office.Excel.Functions.SPG($A352, "SP_SHARES_OUT_PERIOD_END", H$3)</f>
        <v>56500000</v>
      </c>
      <c r="I352" s="9" cm="1">
        <f t="array" ref="I352">_xll.SNL.Clients.Office.Excel.Functions.SPG($A352, "SP_SHARES_OUT_PERIOD_END", I$3)</f>
        <v>56100000</v>
      </c>
      <c r="J352" s="9" cm="1">
        <f t="array" ref="J352">_xll.SNL.Clients.Office.Excel.Functions.SPG($A352, "SP_SHARES_OUT_PERIOD_END", J$3)</f>
        <v>56000000</v>
      </c>
    </row>
    <row r="353" spans="1:10" x14ac:dyDescent="0.3">
      <c r="A353" s="11" t="s">
        <v>1387</v>
      </c>
      <c r="B353" s="9" t="str" cm="1">
        <f t="array" ref="B353">_xll.SNL.Clients.Office.Excel.Functions.SPG($A353, "SP_SHARES_OUT_PERIOD_END", B$3)</f>
        <v>NA</v>
      </c>
      <c r="C353" s="9" cm="1">
        <f t="array" ref="C353">_xll.SNL.Clients.Office.Excel.Functions.SPG($A353, "SP_SHARES_OUT_PERIOD_END", C$3)</f>
        <v>70057654</v>
      </c>
      <c r="D353" s="9" cm="1">
        <f t="array" ref="D353">_xll.SNL.Clients.Office.Excel.Functions.SPG($A353, "SP_SHARES_OUT_PERIOD_END", D$3)</f>
        <v>70116775</v>
      </c>
      <c r="E353" s="9" cm="1">
        <f t="array" ref="E353">_xll.SNL.Clients.Office.Excel.Functions.SPG($A353, "SP_SHARES_OUT_PERIOD_END", E$3)</f>
        <v>70134716</v>
      </c>
      <c r="F353" s="9" cm="1">
        <f t="array" ref="F353">_xll.SNL.Clients.Office.Excel.Functions.SPG($A353, "SP_SHARES_OUT_PERIOD_END", F$3)</f>
        <v>70412495</v>
      </c>
      <c r="G353" s="9" cm="1">
        <f t="array" ref="G353">_xll.SNL.Clients.Office.Excel.Functions.SPG($A353, "SP_SHARES_OUT_PERIOD_END", G$3)</f>
        <v>70126892</v>
      </c>
      <c r="H353" s="9" cm="1">
        <f t="array" ref="H353">_xll.SNL.Clients.Office.Excel.Functions.SPG($A353, "SP_SHARES_OUT_PERIOD_END", H$3)</f>
        <v>70551394</v>
      </c>
      <c r="I353" s="9" cm="1">
        <f t="array" ref="I353">_xll.SNL.Clients.Office.Excel.Functions.SPG($A353, "SP_SHARES_OUT_PERIOD_END", I$3)</f>
        <v>71242100</v>
      </c>
      <c r="J353" s="9" cm="1">
        <f t="array" ref="J353">_xll.SNL.Clients.Office.Excel.Functions.SPG($A353, "SP_SHARES_OUT_PERIOD_END", J$3)</f>
        <v>72395215</v>
      </c>
    </row>
    <row r="354" spans="1:10" x14ac:dyDescent="0.3">
      <c r="A354" s="11" t="s">
        <v>1388</v>
      </c>
      <c r="B354" s="9" t="str" cm="1">
        <f t="array" ref="B354">_xll.SNL.Clients.Office.Excel.Functions.SPG($A354, "SP_SHARES_OUT_PERIOD_END", B$3)</f>
        <v>NA</v>
      </c>
      <c r="C354" s="9" t="str" cm="1">
        <f t="array" ref="C354">_xll.SNL.Clients.Office.Excel.Functions.SPG($A354, "SP_SHARES_OUT_PERIOD_END", C$3)</f>
        <v>NA</v>
      </c>
      <c r="D354" s="9" cm="1">
        <f t="array" ref="D354">_xll.SNL.Clients.Office.Excel.Functions.SPG($A354, "SP_SHARES_OUT_PERIOD_END", D$3)</f>
        <v>101472125</v>
      </c>
      <c r="E354" s="9" cm="1">
        <f t="array" ref="E354">_xll.SNL.Clients.Office.Excel.Functions.SPG($A354, "SP_SHARES_OUT_PERIOD_END", E$3)</f>
        <v>103062017</v>
      </c>
      <c r="F354" s="9" cm="1">
        <f t="array" ref="F354">_xll.SNL.Clients.Office.Excel.Functions.SPG($A354, "SP_SHARES_OUT_PERIOD_END", F$3)</f>
        <v>103974051</v>
      </c>
      <c r="G354" s="9" cm="1">
        <f t="array" ref="G354">_xll.SNL.Clients.Office.Excel.Functions.SPG($A354, "SP_SHARES_OUT_PERIOD_END", G$3)</f>
        <v>104013541</v>
      </c>
      <c r="H354" s="9" cm="1">
        <f t="array" ref="H354">_xll.SNL.Clients.Office.Excel.Functions.SPG($A354, "SP_SHARES_OUT_PERIOD_END", H$3)</f>
        <v>103843485</v>
      </c>
      <c r="I354" s="9" cm="1">
        <f t="array" ref="I354">_xll.SNL.Clients.Office.Excel.Functions.SPG($A354, "SP_SHARES_OUT_PERIOD_END", I$3)</f>
        <v>103834891</v>
      </c>
      <c r="J354" s="9" cm="1">
        <f t="array" ref="J354">_xll.SNL.Clients.Office.Excel.Functions.SPG($A354, "SP_SHARES_OUT_PERIOD_END", J$3)</f>
        <v>104135643</v>
      </c>
    </row>
    <row r="355" spans="1:10" x14ac:dyDescent="0.3">
      <c r="A355" s="11" t="s">
        <v>1389</v>
      </c>
      <c r="B355" s="9" t="str" cm="1">
        <f t="array" ref="B355">_xll.SNL.Clients.Office.Excel.Functions.SPG($A355, "SP_SHARES_OUT_PERIOD_END", B$3)</f>
        <v>NA</v>
      </c>
      <c r="C355" s="9" t="str" cm="1">
        <f t="array" ref="C355">_xll.SNL.Clients.Office.Excel.Functions.SPG($A355, "SP_SHARES_OUT_PERIOD_END", C$3)</f>
        <v>NA</v>
      </c>
      <c r="D355" s="9" cm="1">
        <f t="array" ref="D355">_xll.SNL.Clients.Office.Excel.Functions.SPG($A355, "SP_SHARES_OUT_PERIOD_END", D$3)</f>
        <v>203089000</v>
      </c>
      <c r="E355" s="9" cm="1">
        <f t="array" ref="E355">_xll.SNL.Clients.Office.Excel.Functions.SPG($A355, "SP_SHARES_OUT_PERIOD_END", E$3)</f>
        <v>204149000</v>
      </c>
      <c r="F355" s="9" cm="1">
        <f t="array" ref="F355">_xll.SNL.Clients.Office.Excel.Functions.SPG($A355, "SP_SHARES_OUT_PERIOD_END", F$3)</f>
        <v>205325000</v>
      </c>
      <c r="G355" s="9" cm="1">
        <f t="array" ref="G355">_xll.SNL.Clients.Office.Excel.Functions.SPG($A355, "SP_SHARES_OUT_PERIOD_END", G$3)</f>
        <v>205397000</v>
      </c>
      <c r="H355" s="9" cm="1">
        <f t="array" ref="H355">_xll.SNL.Clients.Office.Excel.Functions.SPG($A355, "SP_SHARES_OUT_PERIOD_END", H$3)</f>
        <v>207468000</v>
      </c>
      <c r="I355" s="9" cm="1">
        <f t="array" ref="I355">_xll.SNL.Clients.Office.Excel.Functions.SPG($A355, "SP_SHARES_OUT_PERIOD_END", I$3)</f>
        <v>209969000</v>
      </c>
      <c r="J355" s="9" cm="1">
        <f t="array" ref="J355">_xll.SNL.Clients.Office.Excel.Functions.SPG($A355, "SP_SHARES_OUT_PERIOD_END", J$3)</f>
        <v>211701000</v>
      </c>
    </row>
    <row r="356" spans="1:10" x14ac:dyDescent="0.3">
      <c r="A356" s="11" t="s">
        <v>1390</v>
      </c>
      <c r="B356" s="9" t="str" cm="1">
        <f t="array" ref="B356">_xll.SNL.Clients.Office.Excel.Functions.SPG($A356, "SP_SHARES_OUT_PERIOD_END", B$3)</f>
        <v>NA</v>
      </c>
      <c r="C356" s="9" cm="1">
        <f t="array" ref="C356">_xll.SNL.Clients.Office.Excel.Functions.SPG($A356, "SP_SHARES_OUT_PERIOD_END", C$3)</f>
        <v>337900000</v>
      </c>
      <c r="D356" s="9" cm="1">
        <f t="array" ref="D356">_xll.SNL.Clients.Office.Excel.Functions.SPG($A356, "SP_SHARES_OUT_PERIOD_END", D$3)</f>
        <v>337800000</v>
      </c>
      <c r="E356" s="9" cm="1">
        <f t="array" ref="E356">_xll.SNL.Clients.Office.Excel.Functions.SPG($A356, "SP_SHARES_OUT_PERIOD_END", E$3)</f>
        <v>337800000</v>
      </c>
      <c r="F356" s="9" cm="1">
        <f t="array" ref="F356">_xll.SNL.Clients.Office.Excel.Functions.SPG($A356, "SP_SHARES_OUT_PERIOD_END", F$3)</f>
        <v>339600000</v>
      </c>
      <c r="G356" s="9" cm="1">
        <f t="array" ref="G356">_xll.SNL.Clients.Office.Excel.Functions.SPG($A356, "SP_SHARES_OUT_PERIOD_END", G$3)</f>
        <v>350500000</v>
      </c>
      <c r="H356" s="9" cm="1">
        <f t="array" ref="H356">_xll.SNL.Clients.Office.Excel.Functions.SPG($A356, "SP_SHARES_OUT_PERIOD_END", H$3)</f>
        <v>366800000</v>
      </c>
      <c r="I356" s="9" cm="1">
        <f t="array" ref="I356">_xll.SNL.Clients.Office.Excel.Functions.SPG($A356, "SP_SHARES_OUT_PERIOD_END", I$3)</f>
        <v>374500000</v>
      </c>
      <c r="J356" s="9" cm="1">
        <f t="array" ref="J356">_xll.SNL.Clients.Office.Excel.Functions.SPG($A356, "SP_SHARES_OUT_PERIOD_END", J$3)</f>
        <v>374400000</v>
      </c>
    </row>
    <row r="357" spans="1:10" x14ac:dyDescent="0.3">
      <c r="A357" s="11" t="s">
        <v>1391</v>
      </c>
      <c r="B357" s="9" t="str" cm="1">
        <f t="array" ref="B357">_xll.SNL.Clients.Office.Excel.Functions.SPG($A357, "SP_SHARES_OUT_PERIOD_END", B$3)</f>
        <v>NA</v>
      </c>
      <c r="C357" s="9" t="str" cm="1">
        <f t="array" ref="C357">_xll.SNL.Clients.Office.Excel.Functions.SPG($A357, "SP_SHARES_OUT_PERIOD_END", C$3)</f>
        <v>NA</v>
      </c>
      <c r="D357" s="9" cm="1">
        <f t="array" ref="D357">_xll.SNL.Clients.Office.Excel.Functions.SPG($A357, "SP_SHARES_OUT_PERIOD_END", D$3)</f>
        <v>53102264</v>
      </c>
      <c r="E357" s="9" cm="1">
        <f t="array" ref="E357">_xll.SNL.Clients.Office.Excel.Functions.SPG($A357, "SP_SHARES_OUT_PERIOD_END", E$3)</f>
        <v>52931424</v>
      </c>
      <c r="F357" s="9" cm="1">
        <f t="array" ref="F357">_xll.SNL.Clients.Office.Excel.Functions.SPG($A357, "SP_SHARES_OUT_PERIOD_END", F$3)</f>
        <v>53197791</v>
      </c>
      <c r="G357" s="9" cm="1">
        <f t="array" ref="G357">_xll.SNL.Clients.Office.Excel.Functions.SPG($A357, "SP_SHARES_OUT_PERIOD_END", G$3)</f>
        <v>53324545</v>
      </c>
      <c r="H357" s="9" cm="1">
        <f t="array" ref="H357">_xll.SNL.Clients.Office.Excel.Functions.SPG($A357, "SP_SHARES_OUT_PERIOD_END", H$3)</f>
        <v>53206472</v>
      </c>
      <c r="I357" s="9" cm="1">
        <f t="array" ref="I357">_xll.SNL.Clients.Office.Excel.Functions.SPG($A357, "SP_SHARES_OUT_PERIOD_END", I$3)</f>
        <v>53314310</v>
      </c>
      <c r="J357" s="9" cm="1">
        <f t="array" ref="J357">_xll.SNL.Clients.Office.Excel.Functions.SPG($A357, "SP_SHARES_OUT_PERIOD_END", J$3)</f>
        <v>53308174</v>
      </c>
    </row>
    <row r="358" spans="1:10" x14ac:dyDescent="0.3">
      <c r="A358" s="11" t="s">
        <v>1392</v>
      </c>
      <c r="B358" s="9" t="str" cm="1">
        <f t="array" ref="B358">_xll.SNL.Clients.Office.Excel.Functions.SPG($A358, "SP_SHARES_OUT_PERIOD_END", B$3)</f>
        <v>NA</v>
      </c>
      <c r="C358" s="9" t="str" cm="1">
        <f t="array" ref="C358">_xll.SNL.Clients.Office.Excel.Functions.SPG($A358, "SP_SHARES_OUT_PERIOD_END", C$3)</f>
        <v>NA</v>
      </c>
      <c r="D358" s="9" cm="1">
        <f t="array" ref="D358">_xll.SNL.Clients.Office.Excel.Functions.SPG($A358, "SP_SHARES_OUT_PERIOD_END", D$3)</f>
        <v>81146843</v>
      </c>
      <c r="E358" s="9" cm="1">
        <f t="array" ref="E358">_xll.SNL.Clients.Office.Excel.Functions.SPG($A358, "SP_SHARES_OUT_PERIOD_END", E$3)</f>
        <v>80712758</v>
      </c>
      <c r="F358" s="9" cm="1">
        <f t="array" ref="F358">_xll.SNL.Clients.Office.Excel.Functions.SPG($A358, "SP_SHARES_OUT_PERIOD_END", F$3)</f>
        <v>82420074</v>
      </c>
      <c r="G358" s="9" cm="1">
        <f t="array" ref="G358">_xll.SNL.Clients.Office.Excel.Functions.SPG($A358, "SP_SHARES_OUT_PERIOD_END", G$3)</f>
        <v>82292902</v>
      </c>
      <c r="H358" s="9" cm="1">
        <f t="array" ref="H358">_xll.SNL.Clients.Office.Excel.Functions.SPG($A358, "SP_SHARES_OUT_PERIOD_END", H$3)</f>
        <v>83162215</v>
      </c>
      <c r="I358" s="9" cm="1">
        <f t="array" ref="I358">_xll.SNL.Clients.Office.Excel.Functions.SPG($A358, "SP_SHARES_OUT_PERIOD_END", I$3)</f>
        <v>83598654</v>
      </c>
      <c r="J358" s="9" cm="1">
        <f t="array" ref="J358">_xll.SNL.Clients.Office.Excel.Functions.SPG($A358, "SP_SHARES_OUT_PERIOD_END", J$3)</f>
        <v>82724158</v>
      </c>
    </row>
    <row r="359" spans="1:10" x14ac:dyDescent="0.3">
      <c r="A359" s="11" t="s">
        <v>1393</v>
      </c>
      <c r="B359" s="9" t="str" cm="1">
        <f t="array" ref="B359">_xll.SNL.Clients.Office.Excel.Functions.SPG($A359, "SP_SHARES_OUT_PERIOD_END", B$3)</f>
        <v>NA</v>
      </c>
      <c r="C359" s="9" t="str" cm="1">
        <f t="array" ref="C359">_xll.SNL.Clients.Office.Excel.Functions.SPG($A359, "SP_SHARES_OUT_PERIOD_END", C$3)</f>
        <v>NA</v>
      </c>
      <c r="D359" s="9" cm="1">
        <f t="array" ref="D359">_xll.SNL.Clients.Office.Excel.Functions.SPG($A359, "SP_SHARES_OUT_PERIOD_END", D$3)</f>
        <v>99788000</v>
      </c>
      <c r="E359" s="9" cm="1">
        <f t="array" ref="E359">_xll.SNL.Clients.Office.Excel.Functions.SPG($A359, "SP_SHARES_OUT_PERIOD_END", E$3)</f>
        <v>100939000</v>
      </c>
      <c r="F359" s="9" cm="1">
        <f t="array" ref="F359">_xll.SNL.Clients.Office.Excel.Functions.SPG($A359, "SP_SHARES_OUT_PERIOD_END", F$3)</f>
        <v>102963000</v>
      </c>
      <c r="G359" s="9" cm="1">
        <f t="array" ref="G359">_xll.SNL.Clients.Office.Excel.Functions.SPG($A359, "SP_SHARES_OUT_PERIOD_END", G$3)</f>
        <v>104310000</v>
      </c>
      <c r="H359" s="9" cm="1">
        <f t="array" ref="H359">_xll.SNL.Clients.Office.Excel.Functions.SPG($A359, "SP_SHARES_OUT_PERIOD_END", H$3)</f>
        <v>103791000</v>
      </c>
      <c r="I359" s="9" cm="1">
        <f t="array" ref="I359">_xll.SNL.Clients.Office.Excel.Functions.SPG($A359, "SP_SHARES_OUT_PERIOD_END", I$3)</f>
        <v>108049000</v>
      </c>
      <c r="J359" s="9" cm="1">
        <f t="array" ref="J359">_xll.SNL.Clients.Office.Excel.Functions.SPG($A359, "SP_SHARES_OUT_PERIOD_END", J$3)</f>
        <v>109432000</v>
      </c>
    </row>
    <row r="360" spans="1:10" x14ac:dyDescent="0.3">
      <c r="A360" s="11" t="s">
        <v>1394</v>
      </c>
      <c r="B360" s="9" t="str" cm="1">
        <f t="array" ref="B360">_xll.SNL.Clients.Office.Excel.Functions.SPG($A360, "SP_SHARES_OUT_PERIOD_END", B$3)</f>
        <v>NA</v>
      </c>
      <c r="C360" s="9" t="str" cm="1">
        <f t="array" ref="C360">_xll.SNL.Clients.Office.Excel.Functions.SPG($A360, "SP_SHARES_OUT_PERIOD_END", C$3)</f>
        <v>NA</v>
      </c>
      <c r="D360" s="9" cm="1">
        <f t="array" ref="D360">_xll.SNL.Clients.Office.Excel.Functions.SPG($A360, "SP_SHARES_OUT_PERIOD_END", D$3)</f>
        <v>29323785</v>
      </c>
      <c r="E360" s="9" cm="1">
        <f t="array" ref="E360">_xll.SNL.Clients.Office.Excel.Functions.SPG($A360, "SP_SHARES_OUT_PERIOD_END", E$3)</f>
        <v>30398976</v>
      </c>
      <c r="F360" s="9" cm="1">
        <f t="array" ref="F360">_xll.SNL.Clients.Office.Excel.Functions.SPG($A360, "SP_SHARES_OUT_PERIOD_END", F$3)</f>
        <v>31630399</v>
      </c>
      <c r="G360" s="9" cm="1">
        <f t="array" ref="G360">_xll.SNL.Clients.Office.Excel.Functions.SPG($A360, "SP_SHARES_OUT_PERIOD_END", G$3)</f>
        <v>31580539</v>
      </c>
      <c r="H360" s="9" cm="1">
        <f t="array" ref="H360">_xll.SNL.Clients.Office.Excel.Functions.SPG($A360, "SP_SHARES_OUT_PERIOD_END", H$3)</f>
        <v>31604664</v>
      </c>
      <c r="I360" s="9" cm="1">
        <f t="array" ref="I360">_xll.SNL.Clients.Office.Excel.Functions.SPG($A360, "SP_SHARES_OUT_PERIOD_END", I$3)</f>
        <v>31589720</v>
      </c>
      <c r="J360" s="9" cm="1">
        <f t="array" ref="J360">_xll.SNL.Clients.Office.Excel.Functions.SPG($A360, "SP_SHARES_OUT_PERIOD_END", J$3)</f>
        <v>31576810</v>
      </c>
    </row>
    <row r="361" spans="1:10" x14ac:dyDescent="0.3">
      <c r="A361" s="11" t="s">
        <v>1395</v>
      </c>
      <c r="B361" s="9" t="str" cm="1">
        <f t="array" ref="B361">_xll.SNL.Clients.Office.Excel.Functions.SPG($A361, "SP_SHARES_OUT_PERIOD_END", B$3)</f>
        <v>NA</v>
      </c>
      <c r="C361" s="9" t="str" cm="1">
        <f t="array" ref="C361">_xll.SNL.Clients.Office.Excel.Functions.SPG($A361, "SP_SHARES_OUT_PERIOD_END", C$3)</f>
        <v>NA</v>
      </c>
      <c r="D361" s="9" cm="1">
        <f t="array" ref="D361">_xll.SNL.Clients.Office.Excel.Functions.SPG($A361, "SP_SHARES_OUT_PERIOD_END", D$3)</f>
        <v>68342264</v>
      </c>
      <c r="E361" s="9" cm="1">
        <f t="array" ref="E361">_xll.SNL.Clients.Office.Excel.Functions.SPG($A361, "SP_SHARES_OUT_PERIOD_END", E$3)</f>
        <v>69884968</v>
      </c>
      <c r="F361" s="9" cm="1">
        <f t="array" ref="F361">_xll.SNL.Clients.Office.Excel.Functions.SPG($A361, "SP_SHARES_OUT_PERIOD_END", F$3)</f>
        <v>71266700</v>
      </c>
      <c r="G361" s="9" cm="1">
        <f t="array" ref="G361">_xll.SNL.Clients.Office.Excel.Functions.SPG($A361, "SP_SHARES_OUT_PERIOD_END", G$3)</f>
        <v>71430754</v>
      </c>
      <c r="H361" s="9" cm="1">
        <f t="array" ref="H361">_xll.SNL.Clients.Office.Excel.Functions.SPG($A361, "SP_SHARES_OUT_PERIOD_END", H$3)</f>
        <v>72420073</v>
      </c>
      <c r="I361" s="9" cm="1">
        <f t="array" ref="I361">_xll.SNL.Clients.Office.Excel.Functions.SPG($A361, "SP_SHARES_OUT_PERIOD_END", I$3)</f>
        <v>73999896</v>
      </c>
      <c r="J361" s="9" cm="1">
        <f t="array" ref="J361">_xll.SNL.Clients.Office.Excel.Functions.SPG($A361, "SP_SHARES_OUT_PERIOD_END", J$3)</f>
        <v>76220548</v>
      </c>
    </row>
    <row r="362" spans="1:10" x14ac:dyDescent="0.3">
      <c r="A362" s="11" t="s">
        <v>1396</v>
      </c>
      <c r="B362" s="9" t="str" cm="1">
        <f t="array" ref="B362">_xll.SNL.Clients.Office.Excel.Functions.SPG($A362, "SP_SHARES_OUT_PERIOD_END", B$3)</f>
        <v>NA</v>
      </c>
      <c r="C362" s="9" t="str" cm="1">
        <f t="array" ref="C362">_xll.SNL.Clients.Office.Excel.Functions.SPG($A362, "SP_SHARES_OUT_PERIOD_END", C$3)</f>
        <v>NA</v>
      </c>
      <c r="D362" s="9" cm="1">
        <f t="array" ref="D362">_xll.SNL.Clients.Office.Excel.Functions.SPG($A362, "SP_SHARES_OUT_PERIOD_END", D$3)</f>
        <v>107901982</v>
      </c>
      <c r="E362" s="9" cm="1">
        <f t="array" ref="E362">_xll.SNL.Clients.Office.Excel.Functions.SPG($A362, "SP_SHARES_OUT_PERIOD_END", E$3)</f>
        <v>108705768</v>
      </c>
      <c r="F362" s="9" cm="1">
        <f t="array" ref="F362">_xll.SNL.Clients.Office.Excel.Functions.SPG($A362, "SP_SHARES_OUT_PERIOD_END", F$3)</f>
        <v>108692757</v>
      </c>
      <c r="G362" s="9" cm="1">
        <f t="array" ref="G362">_xll.SNL.Clients.Office.Excel.Functions.SPG($A362, "SP_SHARES_OUT_PERIOD_END", G$3)</f>
        <v>108611537</v>
      </c>
      <c r="H362" s="9" cm="1">
        <f t="array" ref="H362">_xll.SNL.Clients.Office.Excel.Functions.SPG($A362, "SP_SHARES_OUT_PERIOD_END", H$3)</f>
        <v>108595105</v>
      </c>
      <c r="I362" s="9" cm="1">
        <f t="array" ref="I362">_xll.SNL.Clients.Office.Excel.Functions.SPG($A362, "SP_SHARES_OUT_PERIOD_END", I$3)</f>
        <v>108567816</v>
      </c>
      <c r="J362" s="9" cm="1">
        <f t="array" ref="J362">_xll.SNL.Clients.Office.Excel.Functions.SPG($A362, "SP_SHARES_OUT_PERIOD_END", J$3)</f>
        <v>108803516</v>
      </c>
    </row>
    <row r="363" spans="1:10" x14ac:dyDescent="0.3">
      <c r="A363" s="11" t="s">
        <v>1397</v>
      </c>
      <c r="B363" s="9" t="str" cm="1">
        <f t="array" ref="B363">_xll.SNL.Clients.Office.Excel.Functions.SPG($A363, "SP_SHARES_OUT_PERIOD_END", B$3)</f>
        <v>NA</v>
      </c>
      <c r="C363" s="9" t="str" cm="1">
        <f t="array" ref="C363">_xll.SNL.Clients.Office.Excel.Functions.SPG($A363, "SP_SHARES_OUT_PERIOD_END", C$3)</f>
        <v>NA</v>
      </c>
      <c r="D363" s="9" cm="1">
        <f t="array" ref="D363">_xll.SNL.Clients.Office.Excel.Functions.SPG($A363, "SP_SHARES_OUT_PERIOD_END", D$3)</f>
        <v>90200384</v>
      </c>
      <c r="E363" s="9" cm="1">
        <f t="array" ref="E363">_xll.SNL.Clients.Office.Excel.Functions.SPG($A363, "SP_SHARES_OUT_PERIOD_END", E$3)</f>
        <v>90200384</v>
      </c>
      <c r="F363" s="9" cm="1">
        <f t="array" ref="F363">_xll.SNL.Clients.Office.Excel.Functions.SPG($A363, "SP_SHARES_OUT_PERIOD_END", F$3)</f>
        <v>90200384</v>
      </c>
      <c r="G363" s="9" cm="1">
        <f t="array" ref="G363">_xll.SNL.Clients.Office.Excel.Functions.SPG($A363, "SP_SHARES_OUT_PERIOD_END", G$3)</f>
        <v>90200384</v>
      </c>
      <c r="H363" s="9" cm="1">
        <f t="array" ref="H363">_xll.SNL.Clients.Office.Excel.Functions.SPG($A363, "SP_SHARES_OUT_PERIOD_END", H$3)</f>
        <v>85834874</v>
      </c>
      <c r="I363" s="9" cm="1">
        <f t="array" ref="I363">_xll.SNL.Clients.Office.Excel.Functions.SPG($A363, "SP_SHARES_OUT_PERIOD_END", I$3)</f>
        <v>85834874</v>
      </c>
      <c r="J363" s="9" cm="1">
        <f t="array" ref="J363">_xll.SNL.Clients.Office.Excel.Functions.SPG($A363, "SP_SHARES_OUT_PERIOD_END", J$3)</f>
        <v>85834874</v>
      </c>
    </row>
    <row r="364" spans="1:10" x14ac:dyDescent="0.3">
      <c r="A364" s="11" t="s">
        <v>1398</v>
      </c>
      <c r="B364" s="9" t="str" cm="1">
        <f t="array" ref="B364">_xll.SNL.Clients.Office.Excel.Functions.SPG($A364, "SP_SHARES_OUT_PERIOD_END", B$3)</f>
        <v>NA</v>
      </c>
      <c r="C364" s="9" t="str" cm="1">
        <f t="array" ref="C364">_xll.SNL.Clients.Office.Excel.Functions.SPG($A364, "SP_SHARES_OUT_PERIOD_END", C$3)</f>
        <v>NA</v>
      </c>
      <c r="D364" s="9" cm="1">
        <f t="array" ref="D364">_xll.SNL.Clients.Office.Excel.Functions.SPG($A364, "SP_SHARES_OUT_PERIOD_END", D$3)</f>
        <v>60724664</v>
      </c>
      <c r="E364" s="9" cm="1">
        <f t="array" ref="E364">_xll.SNL.Clients.Office.Excel.Functions.SPG($A364, "SP_SHARES_OUT_PERIOD_END", E$3)</f>
        <v>60918541</v>
      </c>
      <c r="F364" s="9" cm="1">
        <f t="array" ref="F364">_xll.SNL.Clients.Office.Excel.Functions.SPG($A364, "SP_SHARES_OUT_PERIOD_END", F$3)</f>
        <v>61753899</v>
      </c>
      <c r="G364" s="9" cm="1">
        <f t="array" ref="G364">_xll.SNL.Clients.Office.Excel.Functions.SPG($A364, "SP_SHARES_OUT_PERIOD_END", G$3)</f>
        <v>61621004</v>
      </c>
      <c r="H364" s="9" cm="1">
        <f t="array" ref="H364">_xll.SNL.Clients.Office.Excel.Functions.SPG($A364, "SP_SHARES_OUT_PERIOD_END", H$3)</f>
        <v>61812538</v>
      </c>
      <c r="I364" s="9" cm="1">
        <f t="array" ref="I364">_xll.SNL.Clients.Office.Excel.Functions.SPG($A364, "SP_SHARES_OUT_PERIOD_END", I$3)</f>
        <v>61865006</v>
      </c>
      <c r="J364" s="9" cm="1">
        <f t="array" ref="J364">_xll.SNL.Clients.Office.Excel.Functions.SPG($A364, "SP_SHARES_OUT_PERIOD_END", J$3)</f>
        <v>62095570</v>
      </c>
    </row>
    <row r="365" spans="1:10" x14ac:dyDescent="0.3">
      <c r="A365" s="11" t="s">
        <v>1399</v>
      </c>
      <c r="B365" s="9" t="str" cm="1">
        <f t="array" ref="B365">_xll.SNL.Clients.Office.Excel.Functions.SPG($A365, "SP_SHARES_OUT_PERIOD_END", B$3)</f>
        <v>NA</v>
      </c>
      <c r="C365" s="9" cm="1">
        <f t="array" ref="C365">_xll.SNL.Clients.Office.Excel.Functions.SPG($A365, "SP_SHARES_OUT_PERIOD_END", C$3)</f>
        <v>214813003</v>
      </c>
      <c r="D365" s="9" cm="1">
        <f t="array" ref="D365">_xll.SNL.Clients.Office.Excel.Functions.SPG($A365, "SP_SHARES_OUT_PERIOD_END", D$3)</f>
        <v>214685612</v>
      </c>
      <c r="E365" s="9" cm="1">
        <f t="array" ref="E365">_xll.SNL.Clients.Office.Excel.Functions.SPG($A365, "SP_SHARES_OUT_PERIOD_END", E$3)</f>
        <v>214688629</v>
      </c>
      <c r="F365" s="9" cm="1">
        <f t="array" ref="F365">_xll.SNL.Clients.Office.Excel.Functions.SPG($A365, "SP_SHARES_OUT_PERIOD_END", F$3)</f>
        <v>209622441</v>
      </c>
      <c r="G365" s="9" cm="1">
        <f t="array" ref="G365">_xll.SNL.Clients.Office.Excel.Functions.SPG($A365, "SP_SHARES_OUT_PERIOD_END", G$3)</f>
        <v>209497269</v>
      </c>
      <c r="H365" s="9" cm="1">
        <f t="array" ref="H365">_xll.SNL.Clients.Office.Excel.Functions.SPG($A365, "SP_SHARES_OUT_PERIOD_END", H$3)</f>
        <v>209495083</v>
      </c>
      <c r="I365" s="9" cm="1">
        <f t="array" ref="I365">_xll.SNL.Clients.Office.Excel.Functions.SPG($A365, "SP_SHARES_OUT_PERIOD_END", I$3)</f>
        <v>209478774</v>
      </c>
      <c r="J365" s="9" cm="1">
        <f t="array" ref="J365">_xll.SNL.Clients.Office.Excel.Functions.SPG($A365, "SP_SHARES_OUT_PERIOD_END", J$3)</f>
        <v>209328319</v>
      </c>
    </row>
    <row r="366" spans="1:10" x14ac:dyDescent="0.3">
      <c r="A366" s="11" t="s">
        <v>1400</v>
      </c>
      <c r="B366" s="9" t="str" cm="1">
        <f t="array" ref="B366">_xll.SNL.Clients.Office.Excel.Functions.SPG($A366, "SP_SHARES_OUT_PERIOD_END", B$3)</f>
        <v>NA</v>
      </c>
      <c r="C366" s="9" cm="1">
        <f t="array" ref="C366">_xll.SNL.Clients.Office.Excel.Functions.SPG($A366, "SP_SHARES_OUT_PERIOD_END", C$3)</f>
        <v>48814177</v>
      </c>
      <c r="D366" s="9" cm="1">
        <f t="array" ref="D366">_xll.SNL.Clients.Office.Excel.Functions.SPG($A366, "SP_SHARES_OUT_PERIOD_END", D$3)</f>
        <v>48797672</v>
      </c>
      <c r="E366" s="9" cm="1">
        <f t="array" ref="E366">_xll.SNL.Clients.Office.Excel.Functions.SPG($A366, "SP_SHARES_OUT_PERIOD_END", E$3)</f>
        <v>48745090</v>
      </c>
      <c r="F366" s="9" cm="1">
        <f t="array" ref="F366">_xll.SNL.Clients.Office.Excel.Functions.SPG($A366, "SP_SHARES_OUT_PERIOD_END", F$3)</f>
        <v>48743348</v>
      </c>
      <c r="G366" s="9" cm="1">
        <f t="array" ref="G366">_xll.SNL.Clients.Office.Excel.Functions.SPG($A366, "SP_SHARES_OUT_PERIOD_END", G$3)</f>
        <v>48554127</v>
      </c>
      <c r="H366" s="9" cm="1">
        <f t="array" ref="H366">_xll.SNL.Clients.Office.Excel.Functions.SPG($A366, "SP_SHARES_OUT_PERIOD_END", H$3)</f>
        <v>48529097</v>
      </c>
      <c r="I366" s="9" cm="1">
        <f t="array" ref="I366">_xll.SNL.Clients.Office.Excel.Functions.SPG($A366, "SP_SHARES_OUT_PERIOD_END", I$3)</f>
        <v>48517750</v>
      </c>
      <c r="J366" s="9" cm="1">
        <f t="array" ref="J366">_xll.SNL.Clients.Office.Excel.Functions.SPG($A366, "SP_SHARES_OUT_PERIOD_END", J$3)</f>
        <v>48507116</v>
      </c>
    </row>
    <row r="367" spans="1:10" x14ac:dyDescent="0.3">
      <c r="A367" s="11" t="s">
        <v>1401</v>
      </c>
      <c r="B367" s="9" t="str" cm="1">
        <f t="array" ref="B367">_xll.SNL.Clients.Office.Excel.Functions.SPG($A367, "SP_SHARES_OUT_PERIOD_END", B$3)</f>
        <v>NA</v>
      </c>
      <c r="C367" s="9" cm="1">
        <f t="array" ref="C367">_xll.SNL.Clients.Office.Excel.Functions.SPG($A367, "SP_SHARES_OUT_PERIOD_END", C$3)</f>
        <v>429768254</v>
      </c>
      <c r="D367" s="9" cm="1">
        <f t="array" ref="D367">_xll.SNL.Clients.Office.Excel.Functions.SPG($A367, "SP_SHARES_OUT_PERIOD_END", D$3)</f>
        <v>432329631</v>
      </c>
      <c r="E367" s="9" cm="1">
        <f t="array" ref="E367">_xll.SNL.Clients.Office.Excel.Functions.SPG($A367, "SP_SHARES_OUT_PERIOD_END", E$3)</f>
        <v>432045804</v>
      </c>
      <c r="F367" s="9" cm="1">
        <f t="array" ref="F367">_xll.SNL.Clients.Office.Excel.Functions.SPG($A367, "SP_SHARES_OUT_PERIOD_END", F$3)</f>
        <v>435963396</v>
      </c>
      <c r="G367" s="9" cm="1">
        <f t="array" ref="G367">_xll.SNL.Clients.Office.Excel.Functions.SPG($A367, "SP_SHARES_OUT_PERIOD_END", G$3)</f>
        <v>435222903</v>
      </c>
      <c r="H367" s="9" cm="1">
        <f t="array" ref="H367">_xll.SNL.Clients.Office.Excel.Functions.SPG($A367, "SP_SHARES_OUT_PERIOD_END", H$3)</f>
        <v>437863271</v>
      </c>
      <c r="I367" s="9" cm="1">
        <f t="array" ref="I367">_xll.SNL.Clients.Office.Excel.Functions.SPG($A367, "SP_SHARES_OUT_PERIOD_END", I$3)</f>
        <v>445214753</v>
      </c>
      <c r="J367" s="9" cm="1">
        <f t="array" ref="J367">_xll.SNL.Clients.Office.Excel.Functions.SPG($A367, "SP_SHARES_OUT_PERIOD_END", J$3)</f>
        <v>444501206</v>
      </c>
    </row>
    <row r="368" spans="1:10" x14ac:dyDescent="0.3">
      <c r="A368" s="11" t="s">
        <v>1402</v>
      </c>
      <c r="B368" s="9" t="str" cm="1">
        <f t="array" ref="B368">_xll.SNL.Clients.Office.Excel.Functions.SPG($A368, "SP_SHARES_OUT_PERIOD_END", B$3)</f>
        <v>NA</v>
      </c>
      <c r="C368" s="9" cm="1">
        <f t="array" ref="C368">_xll.SNL.Clients.Office.Excel.Functions.SPG($A368, "SP_SHARES_OUT_PERIOD_END", C$3)</f>
        <v>429768254</v>
      </c>
      <c r="D368" s="9" cm="1">
        <f t="array" ref="D368">_xll.SNL.Clients.Office.Excel.Functions.SPG($A368, "SP_SHARES_OUT_PERIOD_END", D$3)</f>
        <v>432329631</v>
      </c>
      <c r="E368" s="9" cm="1">
        <f t="array" ref="E368">_xll.SNL.Clients.Office.Excel.Functions.SPG($A368, "SP_SHARES_OUT_PERIOD_END", E$3)</f>
        <v>432045804</v>
      </c>
      <c r="F368" s="9" cm="1">
        <f t="array" ref="F368">_xll.SNL.Clients.Office.Excel.Functions.SPG($A368, "SP_SHARES_OUT_PERIOD_END", F$3)</f>
        <v>435963396</v>
      </c>
      <c r="G368" s="9" cm="1">
        <f t="array" ref="G368">_xll.SNL.Clients.Office.Excel.Functions.SPG($A368, "SP_SHARES_OUT_PERIOD_END", G$3)</f>
        <v>435222903</v>
      </c>
      <c r="H368" s="9" cm="1">
        <f t="array" ref="H368">_xll.SNL.Clients.Office.Excel.Functions.SPG($A368, "SP_SHARES_OUT_PERIOD_END", H$3)</f>
        <v>437863271</v>
      </c>
      <c r="I368" s="9" cm="1">
        <f t="array" ref="I368">_xll.SNL.Clients.Office.Excel.Functions.SPG($A368, "SP_SHARES_OUT_PERIOD_END", I$3)</f>
        <v>445214753</v>
      </c>
      <c r="J368" s="9" cm="1">
        <f t="array" ref="J368">_xll.SNL.Clients.Office.Excel.Functions.SPG($A368, "SP_SHARES_OUT_PERIOD_END", J$3)</f>
        <v>444501206</v>
      </c>
    </row>
    <row r="369" spans="1:10" x14ac:dyDescent="0.3">
      <c r="A369" s="11" t="s">
        <v>1403</v>
      </c>
      <c r="B369" s="9" t="str" cm="1">
        <f t="array" ref="B369">_xll.SNL.Clients.Office.Excel.Functions.SPG($A369, "SP_SHARES_OUT_PERIOD_END", B$3)</f>
        <v>NA</v>
      </c>
      <c r="C369" s="9" cm="1">
        <f t="array" ref="C369">_xll.SNL.Clients.Office.Excel.Functions.SPG($A369, "SP_SHARES_OUT_PERIOD_END", C$3)</f>
        <v>135346628</v>
      </c>
      <c r="D369" s="9" cm="1">
        <f t="array" ref="D369">_xll.SNL.Clients.Office.Excel.Functions.SPG($A369, "SP_SHARES_OUT_PERIOD_END", D$3)</f>
        <v>135220770</v>
      </c>
      <c r="E369" s="9" cm="1">
        <f t="array" ref="E369">_xll.SNL.Clients.Office.Excel.Functions.SPG($A369, "SP_SHARES_OUT_PERIOD_END", E$3)</f>
        <v>135195704</v>
      </c>
      <c r="F369" s="9" cm="1">
        <f t="array" ref="F369">_xll.SNL.Clients.Office.Excel.Functions.SPG($A369, "SP_SHARES_OUT_PERIOD_END", F$3)</f>
        <v>135192675</v>
      </c>
      <c r="G369" s="9" cm="1">
        <f t="array" ref="G369">_xll.SNL.Clients.Office.Excel.Functions.SPG($A369, "SP_SHARES_OUT_PERIOD_END", G$3)</f>
        <v>134949063</v>
      </c>
      <c r="H369" s="9" cm="1">
        <f t="array" ref="H369">_xll.SNL.Clients.Office.Excel.Functions.SPG($A369, "SP_SHARES_OUT_PERIOD_END", H$3)</f>
        <v>134933015</v>
      </c>
      <c r="I369" s="9" cm="1">
        <f t="array" ref="I369">_xll.SNL.Clients.Office.Excel.Functions.SPG($A369, "SP_SHARES_OUT_PERIOD_END", I$3)</f>
        <v>134934858</v>
      </c>
      <c r="J369" s="9" cm="1">
        <f t="array" ref="J369">_xll.SNL.Clients.Office.Excel.Functions.SPG($A369, "SP_SHARES_OUT_PERIOD_END", J$3)</f>
        <v>134936551</v>
      </c>
    </row>
    <row r="370" spans="1:10" x14ac:dyDescent="0.3">
      <c r="A370" s="11" t="s">
        <v>1404</v>
      </c>
      <c r="B370" s="9" t="str" cm="1">
        <f t="array" ref="B370">_xll.SNL.Clients.Office.Excel.Functions.SPG($A370, "SP_SHARES_OUT_PERIOD_END", B$3)</f>
        <v>NA</v>
      </c>
      <c r="C370" s="9" cm="1">
        <f t="array" ref="C370">_xll.SNL.Clients.Office.Excel.Functions.SPG($A370, "SP_SHARES_OUT_PERIOD_END", C$3)</f>
        <v>225180211</v>
      </c>
      <c r="D370" s="9" cm="1">
        <f t="array" ref="D370">_xll.SNL.Clients.Office.Excel.Functions.SPG($A370, "SP_SHARES_OUT_PERIOD_END", D$3)</f>
        <v>225165961</v>
      </c>
      <c r="E370" s="9" cm="1">
        <f t="array" ref="E370">_xll.SNL.Clients.Office.Excel.Functions.SPG($A370, "SP_SHARES_OUT_PERIOD_END", E$3)</f>
        <v>224955528</v>
      </c>
      <c r="F370" s="9" cm="1">
        <f t="array" ref="F370">_xll.SNL.Clients.Office.Excel.Functions.SPG($A370, "SP_SHARES_OUT_PERIOD_END", F$3)</f>
        <v>224833237</v>
      </c>
      <c r="G370" s="9" cm="1">
        <f t="array" ref="G370">_xll.SNL.Clients.Office.Excel.Functions.SPG($A370, "SP_SHARES_OUT_PERIOD_END", G$3)</f>
        <v>223671216</v>
      </c>
      <c r="H370" s="9" cm="1">
        <f t="array" ref="H370">_xll.SNL.Clients.Office.Excel.Functions.SPG($A370, "SP_SHARES_OUT_PERIOD_END", H$3)</f>
        <v>223029929</v>
      </c>
      <c r="I370" s="9" cm="1">
        <f t="array" ref="I370">_xll.SNL.Clients.Office.Excel.Functions.SPG($A370, "SP_SHARES_OUT_PERIOD_END", I$3)</f>
        <v>223908862</v>
      </c>
      <c r="J370" s="9" cm="1">
        <f t="array" ref="J370">_xll.SNL.Clients.Office.Excel.Functions.SPG($A370, "SP_SHARES_OUT_PERIOD_END", J$3)</f>
        <v>227112594</v>
      </c>
    </row>
    <row r="371" spans="1:10" x14ac:dyDescent="0.3">
      <c r="A371" s="11" t="s">
        <v>1405</v>
      </c>
      <c r="B371" s="9" t="str" cm="1">
        <f t="array" ref="B371">_xll.SNL.Clients.Office.Excel.Functions.SPG($A371, "SP_SHARES_OUT_PERIOD_END", B$3)</f>
        <v>NA</v>
      </c>
      <c r="C371" s="9" t="str" cm="1">
        <f t="array" ref="C371">_xll.SNL.Clients.Office.Excel.Functions.SPG($A371, "SP_SHARES_OUT_PERIOD_END", C$3)</f>
        <v>NA</v>
      </c>
      <c r="D371" s="9" cm="1">
        <f t="array" ref="D371">_xll.SNL.Clients.Office.Excel.Functions.SPG($A371, "SP_SHARES_OUT_PERIOD_END", D$3)</f>
        <v>44615658</v>
      </c>
      <c r="E371" s="9" cm="1">
        <f t="array" ref="E371">_xll.SNL.Clients.Office.Excel.Functions.SPG($A371, "SP_SHARES_OUT_PERIOD_END", E$3)</f>
        <v>44421650</v>
      </c>
      <c r="F371" s="9" cm="1">
        <f t="array" ref="F371">_xll.SNL.Clients.Office.Excel.Functions.SPG($A371, "SP_SHARES_OUT_PERIOD_END", F$3)</f>
        <v>44204517</v>
      </c>
      <c r="G371" s="9" cm="1">
        <f t="array" ref="G371">_xll.SNL.Clients.Office.Excel.Functions.SPG($A371, "SP_SHARES_OUT_PERIOD_END", G$3)</f>
        <v>47040545</v>
      </c>
      <c r="H371" s="9" cm="1">
        <f t="array" ref="H371">_xll.SNL.Clients.Office.Excel.Functions.SPG($A371, "SP_SHARES_OUT_PERIOD_END", H$3)</f>
        <v>46981211</v>
      </c>
      <c r="I371" s="9" cm="1">
        <f t="array" ref="I371">_xll.SNL.Clients.Office.Excel.Functions.SPG($A371, "SP_SHARES_OUT_PERIOD_END", I$3)</f>
        <v>46913260</v>
      </c>
      <c r="J371" s="9" cm="1">
        <f t="array" ref="J371">_xll.SNL.Clients.Office.Excel.Functions.SPG($A371, "SP_SHARES_OUT_PERIOD_END", J$3)</f>
        <v>46698538</v>
      </c>
    </row>
    <row r="372" spans="1:10" x14ac:dyDescent="0.3">
      <c r="A372" s="11" t="s">
        <v>1406</v>
      </c>
      <c r="B372" s="9" t="str" cm="1">
        <f t="array" ref="B372">_xll.SNL.Clients.Office.Excel.Functions.SPG($A372, "SP_SHARES_OUT_PERIOD_END", B$3)</f>
        <v>NA</v>
      </c>
      <c r="C372" s="9" t="str" cm="1">
        <f t="array" ref="C372">_xll.SNL.Clients.Office.Excel.Functions.SPG($A372, "SP_SHARES_OUT_PERIOD_END", C$3)</f>
        <v>NA</v>
      </c>
      <c r="D372" s="9" cm="1">
        <f t="array" ref="D372">_xll.SNL.Clients.Office.Excel.Functions.SPG($A372, "SP_SHARES_OUT_PERIOD_END", D$3)</f>
        <v>47461274</v>
      </c>
      <c r="E372" s="9" cm="1">
        <f t="array" ref="E372">_xll.SNL.Clients.Office.Excel.Functions.SPG($A372, "SP_SHARES_OUT_PERIOD_END", E$3)</f>
        <v>47448625</v>
      </c>
      <c r="F372" s="9" cm="1">
        <f t="array" ref="F372">_xll.SNL.Clients.Office.Excel.Functions.SPG($A372, "SP_SHARES_OUT_PERIOD_END", F$3)</f>
        <v>47439316</v>
      </c>
      <c r="G372" s="9" cm="1">
        <f t="array" ref="G372">_xll.SNL.Clients.Office.Excel.Functions.SPG($A372, "SP_SHARES_OUT_PERIOD_END", G$3)</f>
        <v>47365378</v>
      </c>
      <c r="H372" s="9" cm="1">
        <f t="array" ref="H372">_xll.SNL.Clients.Office.Excel.Functions.SPG($A372, "SP_SHARES_OUT_PERIOD_END", H$3)</f>
        <v>47354882</v>
      </c>
      <c r="I372" s="9" cm="1">
        <f t="array" ref="I372">_xll.SNL.Clients.Office.Excel.Functions.SPG($A372, "SP_SHARES_OUT_PERIOD_END", I$3)</f>
        <v>47341284</v>
      </c>
      <c r="J372" s="9" cm="1">
        <f t="array" ref="J372">_xll.SNL.Clients.Office.Excel.Functions.SPG($A372, "SP_SHARES_OUT_PERIOD_END", J$3)</f>
        <v>47331819</v>
      </c>
    </row>
    <row r="373" spans="1:10" x14ac:dyDescent="0.3">
      <c r="A373" s="11" t="s">
        <v>1407</v>
      </c>
      <c r="B373" s="9" t="str" cm="1">
        <f t="array" ref="B373">_xll.SNL.Clients.Office.Excel.Functions.SPG($A373, "SP_SHARES_OUT_PERIOD_END", B$3)</f>
        <v>NA</v>
      </c>
      <c r="C373" s="9" cm="1">
        <f t="array" ref="C373">_xll.SNL.Clients.Office.Excel.Functions.SPG($A373, "SP_SHARES_OUT_PERIOD_END", C$3)</f>
        <v>178600000</v>
      </c>
      <c r="D373" s="9" cm="1">
        <f t="array" ref="D373">_xll.SNL.Clients.Office.Excel.Functions.SPG($A373, "SP_SHARES_OUT_PERIOD_END", D$3)</f>
        <v>184501175</v>
      </c>
      <c r="E373" s="9" cm="1">
        <f t="array" ref="E373">_xll.SNL.Clients.Office.Excel.Functions.SPG($A373, "SP_SHARES_OUT_PERIOD_END", E$3)</f>
        <v>188114912</v>
      </c>
      <c r="F373" s="9" cm="1">
        <f t="array" ref="F373">_xll.SNL.Clients.Office.Excel.Functions.SPG($A373, "SP_SHARES_OUT_PERIOD_END", F$3)</f>
        <v>191453701</v>
      </c>
      <c r="G373" s="9" cm="1">
        <f t="array" ref="G373">_xll.SNL.Clients.Office.Excel.Functions.SPG($A373, "SP_SHARES_OUT_PERIOD_END", G$3)</f>
        <v>193372097</v>
      </c>
      <c r="H373" s="9" cm="1">
        <f t="array" ref="H373">_xll.SNL.Clients.Office.Excel.Functions.SPG($A373, "SP_SHARES_OUT_PERIOD_END", H$3)</f>
        <v>195016956</v>
      </c>
      <c r="I373" s="9" cm="1">
        <f t="array" ref="I373">_xll.SNL.Clients.Office.Excel.Functions.SPG($A373, "SP_SHARES_OUT_PERIOD_END", I$3)</f>
        <v>196459015</v>
      </c>
      <c r="J373" s="9" cm="1">
        <f t="array" ref="J373">_xll.SNL.Clients.Office.Excel.Functions.SPG($A373, "SP_SHARES_OUT_PERIOD_END", J$3)</f>
        <v>197365258</v>
      </c>
    </row>
    <row r="374" spans="1:10" x14ac:dyDescent="0.3">
      <c r="A374" s="11" t="s">
        <v>1408</v>
      </c>
      <c r="B374" s="9" t="str" cm="1">
        <f t="array" ref="B374">_xll.SNL.Clients.Office.Excel.Functions.SPG($A374, "SP_SHARES_OUT_PERIOD_END", B$3)</f>
        <v>NA</v>
      </c>
      <c r="C374" s="9" t="str" cm="1">
        <f t="array" ref="C374">_xll.SNL.Clients.Office.Excel.Functions.SPG($A374, "SP_SHARES_OUT_PERIOD_END", C$3)</f>
        <v>NA</v>
      </c>
      <c r="D374" s="9" cm="1">
        <f t="array" ref="D374">_xll.SNL.Clients.Office.Excel.Functions.SPG($A374, "SP_SHARES_OUT_PERIOD_END", D$3)</f>
        <v>235400000</v>
      </c>
      <c r="E374" s="9" cm="1">
        <f t="array" ref="E374">_xll.SNL.Clients.Office.Excel.Functions.SPG($A374, "SP_SHARES_OUT_PERIOD_END", E$3)</f>
        <v>245500000</v>
      </c>
      <c r="F374" s="9" cm="1">
        <f t="array" ref="F374">_xll.SNL.Clients.Office.Excel.Functions.SPG($A374, "SP_SHARES_OUT_PERIOD_END", F$3)</f>
        <v>245800000</v>
      </c>
      <c r="G374" s="9" cm="1">
        <f t="array" ref="G374">_xll.SNL.Clients.Office.Excel.Functions.SPG($A374, "SP_SHARES_OUT_PERIOD_END", G$3)</f>
        <v>245100000</v>
      </c>
      <c r="H374" s="9" cm="1">
        <f t="array" ref="H374">_xll.SNL.Clients.Office.Excel.Functions.SPG($A374, "SP_SHARES_OUT_PERIOD_END", H$3)</f>
        <v>246300000</v>
      </c>
      <c r="I374" s="9" cm="1">
        <f t="array" ref="I374">_xll.SNL.Clients.Office.Excel.Functions.SPG($A374, "SP_SHARES_OUT_PERIOD_END", I$3)</f>
        <v>246800000</v>
      </c>
      <c r="J374" s="9" cm="1">
        <f t="array" ref="J374">_xll.SNL.Clients.Office.Excel.Functions.SPG($A374, "SP_SHARES_OUT_PERIOD_END", J$3)</f>
        <v>232600000</v>
      </c>
    </row>
    <row r="375" spans="1:10" x14ac:dyDescent="0.3">
      <c r="A375" s="11" t="s">
        <v>1409</v>
      </c>
      <c r="B375" s="9" t="str" cm="1">
        <f t="array" ref="B375">_xll.SNL.Clients.Office.Excel.Functions.SPG($A375, "SP_SHARES_OUT_PERIOD_END", B$3)</f>
        <v>NA</v>
      </c>
      <c r="C375" s="9" t="str" cm="1">
        <f t="array" ref="C375">_xll.SNL.Clients.Office.Excel.Functions.SPG($A375, "SP_SHARES_OUT_PERIOD_END", C$3)</f>
        <v>NA</v>
      </c>
      <c r="D375" s="9" cm="1">
        <f t="array" ref="D375">_xll.SNL.Clients.Office.Excel.Functions.SPG($A375, "SP_SHARES_OUT_PERIOD_END", D$3)</f>
        <v>37437520</v>
      </c>
      <c r="E375" s="9" cm="1">
        <f t="array" ref="E375">_xll.SNL.Clients.Office.Excel.Functions.SPG($A375, "SP_SHARES_OUT_PERIOD_END", E$3)</f>
        <v>37485000</v>
      </c>
      <c r="F375" s="9" cm="1">
        <f t="array" ref="F375">_xll.SNL.Clients.Office.Excel.Functions.SPG($A375, "SP_SHARES_OUT_PERIOD_END", F$3)</f>
        <v>37623910</v>
      </c>
      <c r="G375" s="9" cm="1">
        <f t="array" ref="G375">_xll.SNL.Clients.Office.Excel.Functions.SPG($A375, "SP_SHARES_OUT_PERIOD_END", G$3)</f>
        <v>37966642</v>
      </c>
      <c r="H375" s="9" cm="1">
        <f t="array" ref="H375">_xll.SNL.Clients.Office.Excel.Functions.SPG($A375, "SP_SHARES_OUT_PERIOD_END", H$3)</f>
        <v>37965642</v>
      </c>
      <c r="I375" s="9" cm="1">
        <f t="array" ref="I375">_xll.SNL.Clients.Office.Excel.Functions.SPG($A375, "SP_SHARES_OUT_PERIOD_END", I$3)</f>
        <v>38149698</v>
      </c>
      <c r="J375" s="9" cm="1">
        <f t="array" ref="J375">_xll.SNL.Clients.Office.Excel.Functions.SPG($A375, "SP_SHARES_OUT_PERIOD_END", J$3)</f>
        <v>38553562</v>
      </c>
    </row>
    <row r="376" spans="1:10" x14ac:dyDescent="0.3">
      <c r="A376" s="11" t="s">
        <v>1410</v>
      </c>
      <c r="B376" s="9" t="str" cm="1">
        <f t="array" ref="B376">_xll.SNL.Clients.Office.Excel.Functions.SPG($A376, "SP_SHARES_OUT_PERIOD_END", B$3)</f>
        <v>NA</v>
      </c>
      <c r="C376" s="9" t="str" cm="1">
        <f t="array" ref="C376">_xll.SNL.Clients.Office.Excel.Functions.SPG($A376, "SP_SHARES_OUT_PERIOD_END", C$3)</f>
        <v>NA</v>
      </c>
      <c r="D376" s="9" cm="1">
        <f t="array" ref="D376">_xll.SNL.Clients.Office.Excel.Functions.SPG($A376, "SP_SHARES_OUT_PERIOD_END", D$3)</f>
        <v>71400000</v>
      </c>
      <c r="E376" s="9" cm="1">
        <f t="array" ref="E376">_xll.SNL.Clients.Office.Excel.Functions.SPG($A376, "SP_SHARES_OUT_PERIOD_END", E$3)</f>
        <v>72400000</v>
      </c>
      <c r="F376" s="9" cm="1">
        <f t="array" ref="F376">_xll.SNL.Clients.Office.Excel.Functions.SPG($A376, "SP_SHARES_OUT_PERIOD_END", F$3)</f>
        <v>72400000</v>
      </c>
      <c r="G376" s="9" cm="1">
        <f t="array" ref="G376">_xll.SNL.Clients.Office.Excel.Functions.SPG($A376, "SP_SHARES_OUT_PERIOD_END", G$3)</f>
        <v>72400000</v>
      </c>
      <c r="H376" s="9" cm="1">
        <f t="array" ref="H376">_xll.SNL.Clients.Office.Excel.Functions.SPG($A376, "SP_SHARES_OUT_PERIOD_END", H$3)</f>
        <v>73100000</v>
      </c>
      <c r="I376" s="9" cm="1">
        <f t="array" ref="I376">_xll.SNL.Clients.Office.Excel.Functions.SPG($A376, "SP_SHARES_OUT_PERIOD_END", I$3)</f>
        <v>74100000</v>
      </c>
      <c r="J376" s="9" cm="1">
        <f t="array" ref="J376">_xll.SNL.Clients.Office.Excel.Functions.SPG($A376, "SP_SHARES_OUT_PERIOD_END", J$3)</f>
        <v>75200000</v>
      </c>
    </row>
    <row r="377" spans="1:10" x14ac:dyDescent="0.3">
      <c r="A377" s="11" t="s">
        <v>1411</v>
      </c>
      <c r="B377" s="9" t="str" cm="1">
        <f t="array" ref="B377">_xll.SNL.Clients.Office.Excel.Functions.SPG($A377, "SP_SHARES_OUT_PERIOD_END", B$3)</f>
        <v>NA</v>
      </c>
      <c r="C377" s="9" cm="1">
        <f t="array" ref="C377">_xll.SNL.Clients.Office.Excel.Functions.SPG($A377, "SP_SHARES_OUT_PERIOD_END", C$3)</f>
        <v>558786093</v>
      </c>
      <c r="D377" s="9" cm="1">
        <f t="array" ref="D377">_xll.SNL.Clients.Office.Excel.Functions.SPG($A377, "SP_SHARES_OUT_PERIOD_END", D$3)</f>
        <v>509252936</v>
      </c>
      <c r="E377" s="9" cm="1">
        <f t="array" ref="E377">_xll.SNL.Clients.Office.Excel.Functions.SPG($A377, "SP_SHARES_OUT_PERIOD_END", E$3)</f>
        <v>509205014</v>
      </c>
      <c r="F377" s="9" cm="1">
        <f t="array" ref="F377">_xll.SNL.Clients.Office.Excel.Functions.SPG($A377, "SP_SHARES_OUT_PERIOD_END", F$3)</f>
        <v>508893059</v>
      </c>
      <c r="G377" s="9" cm="1">
        <f t="array" ref="G377">_xll.SNL.Clients.Office.Excel.Functions.SPG($A377, "SP_SHARES_OUT_PERIOD_END", G$3)</f>
        <v>507709927</v>
      </c>
      <c r="H377" s="9" cm="1">
        <f t="array" ref="H377">_xll.SNL.Clients.Office.Excel.Functions.SPG($A377, "SP_SHARES_OUT_PERIOD_END", H$3)</f>
        <v>507660742</v>
      </c>
      <c r="I377" s="9" cm="1">
        <f t="array" ref="I377">_xll.SNL.Clients.Office.Excel.Functions.SPG($A377, "SP_SHARES_OUT_PERIOD_END", I$3)</f>
        <v>507619430</v>
      </c>
      <c r="J377" s="9" cm="1">
        <f t="array" ref="J377">_xll.SNL.Clients.Office.Excel.Functions.SPG($A377, "SP_SHARES_OUT_PERIOD_END", J$3)</f>
        <v>507762358</v>
      </c>
    </row>
    <row r="378" spans="1:10" x14ac:dyDescent="0.3">
      <c r="A378" s="11" t="s">
        <v>1412</v>
      </c>
      <c r="B378" s="9" t="str" cm="1">
        <f t="array" ref="B378">_xll.SNL.Clients.Office.Excel.Functions.SPG($A378, "SP_SHARES_OUT_PERIOD_END", B$3)</f>
        <v>NA</v>
      </c>
      <c r="C378" s="9" t="str" cm="1">
        <f t="array" ref="C378">_xll.SNL.Clients.Office.Excel.Functions.SPG($A378, "SP_SHARES_OUT_PERIOD_END", C$3)</f>
        <v>NA</v>
      </c>
      <c r="D378" s="9" cm="1">
        <f t="array" ref="D378">_xll.SNL.Clients.Office.Excel.Functions.SPG($A378, "SP_SHARES_OUT_PERIOD_END", D$3)</f>
        <v>20035441</v>
      </c>
      <c r="E378" s="9" cm="1">
        <f t="array" ref="E378">_xll.SNL.Clients.Office.Excel.Functions.SPG($A378, "SP_SHARES_OUT_PERIOD_END", E$3)</f>
        <v>20165853</v>
      </c>
      <c r="F378" s="9" cm="1">
        <f t="array" ref="F378">_xll.SNL.Clients.Office.Excel.Functions.SPG($A378, "SP_SHARES_OUT_PERIOD_END", F$3)</f>
        <v>20191600</v>
      </c>
      <c r="G378" s="9" cm="1">
        <f t="array" ref="G378">_xll.SNL.Clients.Office.Excel.Functions.SPG($A378, "SP_SHARES_OUT_PERIOD_END", G$3)</f>
        <v>20208808</v>
      </c>
      <c r="H378" s="9" cm="1">
        <f t="array" ref="H378">_xll.SNL.Clients.Office.Excel.Functions.SPG($A378, "SP_SHARES_OUT_PERIOD_END", H$3)</f>
        <v>20890609</v>
      </c>
      <c r="I378" s="9" cm="1">
        <f t="array" ref="I378">_xll.SNL.Clients.Office.Excel.Functions.SPG($A378, "SP_SHARES_OUT_PERIOD_END", I$3)</f>
        <v>21012778</v>
      </c>
      <c r="J378" s="9" cm="1">
        <f t="array" ref="J378">_xll.SNL.Clients.Office.Excel.Functions.SPG($A378, "SP_SHARES_OUT_PERIOD_END", J$3)</f>
        <v>21056220</v>
      </c>
    </row>
    <row r="379" spans="1:10" x14ac:dyDescent="0.3">
      <c r="A379" s="11" t="s">
        <v>1413</v>
      </c>
      <c r="B379" s="9" t="str" cm="1">
        <f t="array" ref="B379">_xll.SNL.Clients.Office.Excel.Functions.SPG($A379, "SP_SHARES_OUT_PERIOD_END", B$3)</f>
        <v>NA</v>
      </c>
      <c r="C379" s="9" cm="1">
        <f t="array" ref="C379">_xll.SNL.Clients.Office.Excel.Functions.SPG($A379, "SP_SHARES_OUT_PERIOD_END", C$3)</f>
        <v>127600000</v>
      </c>
      <c r="D379" s="9" cm="1">
        <f t="array" ref="D379">_xll.SNL.Clients.Office.Excel.Functions.SPG($A379, "SP_SHARES_OUT_PERIOD_END", D$3)</f>
        <v>128500000</v>
      </c>
      <c r="E379" s="9" cm="1">
        <f t="array" ref="E379">_xll.SNL.Clients.Office.Excel.Functions.SPG($A379, "SP_SHARES_OUT_PERIOD_END", E$3)</f>
        <v>128900000</v>
      </c>
      <c r="F379" s="9" cm="1">
        <f t="array" ref="F379">_xll.SNL.Clients.Office.Excel.Functions.SPG($A379, "SP_SHARES_OUT_PERIOD_END", F$3)</f>
        <v>128800000</v>
      </c>
      <c r="G379" s="9" cm="1">
        <f t="array" ref="G379">_xll.SNL.Clients.Office.Excel.Functions.SPG($A379, "SP_SHARES_OUT_PERIOD_END", G$3)</f>
        <v>129600000</v>
      </c>
      <c r="H379" s="9" cm="1">
        <f t="array" ref="H379">_xll.SNL.Clients.Office.Excel.Functions.SPG($A379, "SP_SHARES_OUT_PERIOD_END", H$3)</f>
        <v>134800000</v>
      </c>
      <c r="I379" s="9" cm="1">
        <f t="array" ref="I379">_xll.SNL.Clients.Office.Excel.Functions.SPG($A379, "SP_SHARES_OUT_PERIOD_END", I$3)</f>
        <v>138700000</v>
      </c>
      <c r="J379" s="9" cm="1">
        <f t="array" ref="J379">_xll.SNL.Clients.Office.Excel.Functions.SPG($A379, "SP_SHARES_OUT_PERIOD_END", J$3)</f>
        <v>168700000</v>
      </c>
    </row>
    <row r="380" spans="1:10" x14ac:dyDescent="0.3">
      <c r="A380" s="11" t="s">
        <v>1414</v>
      </c>
      <c r="B380" s="9" t="str" cm="1">
        <f t="array" ref="B380">_xll.SNL.Clients.Office.Excel.Functions.SPG($A380, "SP_SHARES_OUT_PERIOD_END", B$3)</f>
        <v>NA</v>
      </c>
      <c r="C380" s="9" t="str" cm="1">
        <f t="array" ref="C380">_xll.SNL.Clients.Office.Excel.Functions.SPG($A380, "SP_SHARES_OUT_PERIOD_END", C$3)</f>
        <v>NA</v>
      </c>
      <c r="D380" s="9" cm="1">
        <f t="array" ref="D380">_xll.SNL.Clients.Office.Excel.Functions.SPG($A380, "SP_SHARES_OUT_PERIOD_END", D$3)</f>
        <v>102947008</v>
      </c>
      <c r="E380" s="9" cm="1">
        <f t="array" ref="E380">_xll.SNL.Clients.Office.Excel.Functions.SPG($A380, "SP_SHARES_OUT_PERIOD_END", E$3)</f>
        <v>91423830</v>
      </c>
      <c r="F380" s="9" cm="1">
        <f t="array" ref="F380">_xll.SNL.Clients.Office.Excel.Functions.SPG($A380, "SP_SHARES_OUT_PERIOD_END", F$3)</f>
        <v>91423830</v>
      </c>
      <c r="G380" s="9" cm="1">
        <f t="array" ref="G380">_xll.SNL.Clients.Office.Excel.Functions.SPG($A380, "SP_SHARES_OUT_PERIOD_END", G$3)</f>
        <v>86144273</v>
      </c>
      <c r="H380" s="9" cm="1">
        <f t="array" ref="H380">_xll.SNL.Clients.Office.Excel.Functions.SPG($A380, "SP_SHARES_OUT_PERIOD_END", H$3)</f>
        <v>70861557</v>
      </c>
      <c r="I380" s="9" cm="1">
        <f t="array" ref="I380">_xll.SNL.Clients.Office.Excel.Functions.SPG($A380, "SP_SHARES_OUT_PERIOD_END", I$3)</f>
        <v>71206622</v>
      </c>
      <c r="J380" s="9" cm="1">
        <f t="array" ref="J380">_xll.SNL.Clients.Office.Excel.Functions.SPG($A380, "SP_SHARES_OUT_PERIOD_END", J$3)</f>
        <v>72118622</v>
      </c>
    </row>
    <row r="381" spans="1:10" x14ac:dyDescent="0.3">
      <c r="A381" s="11" t="s">
        <v>1415</v>
      </c>
      <c r="B381" s="9" t="str" cm="1">
        <f t="array" ref="B381">_xll.SNL.Clients.Office.Excel.Functions.SPG($A381, "SP_SHARES_OUT_PERIOD_END", B$3)</f>
        <v>NA</v>
      </c>
      <c r="C381" s="9" t="str" cm="1">
        <f t="array" ref="C381">_xll.SNL.Clients.Office.Excel.Functions.SPG($A381, "SP_SHARES_OUT_PERIOD_END", C$3)</f>
        <v>NA</v>
      </c>
      <c r="D381" s="9" cm="1">
        <f t="array" ref="D381">_xll.SNL.Clients.Office.Excel.Functions.SPG($A381, "SP_SHARES_OUT_PERIOD_END", D$3)</f>
        <v>27600000</v>
      </c>
      <c r="E381" s="9" cm="1">
        <f t="array" ref="E381">_xll.SNL.Clients.Office.Excel.Functions.SPG($A381, "SP_SHARES_OUT_PERIOD_END", E$3)</f>
        <v>27600000</v>
      </c>
      <c r="F381" s="9" cm="1">
        <f t="array" ref="F381">_xll.SNL.Clients.Office.Excel.Functions.SPG($A381, "SP_SHARES_OUT_PERIOD_END", F$3)</f>
        <v>27600000</v>
      </c>
      <c r="G381" s="9" cm="1">
        <f t="array" ref="G381">_xll.SNL.Clients.Office.Excel.Functions.SPG($A381, "SP_SHARES_OUT_PERIOD_END", G$3)</f>
        <v>27700000</v>
      </c>
      <c r="H381" s="9" cm="1">
        <f t="array" ref="H381">_xll.SNL.Clients.Office.Excel.Functions.SPG($A381, "SP_SHARES_OUT_PERIOD_END", H$3)</f>
        <v>27900000</v>
      </c>
      <c r="I381" s="9" cm="1">
        <f t="array" ref="I381">_xll.SNL.Clients.Office.Excel.Functions.SPG($A381, "SP_SHARES_OUT_PERIOD_END", I$3)</f>
        <v>28200000</v>
      </c>
      <c r="J381" s="9" cm="1">
        <f t="array" ref="J381">_xll.SNL.Clients.Office.Excel.Functions.SPG($A381, "SP_SHARES_OUT_PERIOD_END", J$3)</f>
        <v>28300000</v>
      </c>
    </row>
    <row r="382" spans="1:10" x14ac:dyDescent="0.3">
      <c r="A382" s="11" t="s">
        <v>1416</v>
      </c>
      <c r="B382" s="9" t="str" cm="1">
        <f t="array" ref="B382">_xll.SNL.Clients.Office.Excel.Functions.SPG($A382, "SP_SHARES_OUT_PERIOD_END", B$3)</f>
        <v>NA</v>
      </c>
      <c r="C382" s="9" t="str" cm="1">
        <f t="array" ref="C382">_xll.SNL.Clients.Office.Excel.Functions.SPG($A382, "SP_SHARES_OUT_PERIOD_END", C$3)</f>
        <v>NA</v>
      </c>
      <c r="D382" s="9" cm="1">
        <f t="array" ref="D382">_xll.SNL.Clients.Office.Excel.Functions.SPG($A382, "SP_SHARES_OUT_PERIOD_END", D$3)</f>
        <v>150800000</v>
      </c>
      <c r="E382" s="9" cm="1">
        <f t="array" ref="E382">_xll.SNL.Clients.Office.Excel.Functions.SPG($A382, "SP_SHARES_OUT_PERIOD_END", E$3)</f>
        <v>153800000</v>
      </c>
      <c r="F382" s="9" cm="1">
        <f t="array" ref="F382">_xll.SNL.Clients.Office.Excel.Functions.SPG($A382, "SP_SHARES_OUT_PERIOD_END", F$3)</f>
        <v>154600000</v>
      </c>
      <c r="G382" s="9" cm="1">
        <f t="array" ref="G382">_xll.SNL.Clients.Office.Excel.Functions.SPG($A382, "SP_SHARES_OUT_PERIOD_END", G$3)</f>
        <v>154300000</v>
      </c>
      <c r="H382" s="9" cm="1">
        <f t="array" ref="H382">_xll.SNL.Clients.Office.Excel.Functions.SPG($A382, "SP_SHARES_OUT_PERIOD_END", H$3)</f>
        <v>154400000</v>
      </c>
      <c r="I382" s="9" cm="1">
        <f t="array" ref="I382">_xll.SNL.Clients.Office.Excel.Functions.SPG($A382, "SP_SHARES_OUT_PERIOD_END", I$3)</f>
        <v>154600000</v>
      </c>
      <c r="J382" s="9" cm="1">
        <f t="array" ref="J382">_xll.SNL.Clients.Office.Excel.Functions.SPG($A382, "SP_SHARES_OUT_PERIOD_END", J$3)</f>
        <v>155600000</v>
      </c>
    </row>
    <row r="383" spans="1:10" x14ac:dyDescent="0.3">
      <c r="A383" s="11" t="s">
        <v>1417</v>
      </c>
      <c r="B383" s="9" t="str" cm="1">
        <f t="array" ref="B383">_xll.SNL.Clients.Office.Excel.Functions.SPG($A383, "SP_SHARES_OUT_PERIOD_END", B$3)</f>
        <v>NA</v>
      </c>
      <c r="C383" s="9" t="str" cm="1">
        <f t="array" ref="C383">_xll.SNL.Clients.Office.Excel.Functions.SPG($A383, "SP_SHARES_OUT_PERIOD_END", C$3)</f>
        <v>NA</v>
      </c>
      <c r="D383" s="9" cm="1">
        <f t="array" ref="D383">_xll.SNL.Clients.Office.Excel.Functions.SPG($A383, "SP_SHARES_OUT_PERIOD_END", D$3)</f>
        <v>190649061</v>
      </c>
      <c r="E383" s="9" cm="1">
        <f t="array" ref="E383">_xll.SNL.Clients.Office.Excel.Functions.SPG($A383, "SP_SHARES_OUT_PERIOD_END", E$3)</f>
        <v>190505371</v>
      </c>
      <c r="F383" s="9" cm="1">
        <f t="array" ref="F383">_xll.SNL.Clients.Office.Excel.Functions.SPG($A383, "SP_SHARES_OUT_PERIOD_END", F$3)</f>
        <v>190483416</v>
      </c>
      <c r="G383" s="9" cm="1">
        <f t="array" ref="G383">_xll.SNL.Clients.Office.Excel.Functions.SPG($A383, "SP_SHARES_OUT_PERIOD_END", G$3)</f>
        <v>190390703</v>
      </c>
      <c r="H383" s="9" cm="1">
        <f t="array" ref="H383">_xll.SNL.Clients.Office.Excel.Functions.SPG($A383, "SP_SHARES_OUT_PERIOD_END", H$3)</f>
        <v>190321756</v>
      </c>
      <c r="I383" s="9" cm="1">
        <f t="array" ref="I383">_xll.SNL.Clients.Office.Excel.Functions.SPG($A383, "SP_SHARES_OUT_PERIOD_END", I$3)</f>
        <v>190543866</v>
      </c>
      <c r="J383" s="9" cm="1">
        <f t="array" ref="J383">_xll.SNL.Clients.Office.Excel.Functions.SPG($A383, "SP_SHARES_OUT_PERIOD_END", J$3)</f>
        <v>191880615</v>
      </c>
    </row>
    <row r="384" spans="1:10" x14ac:dyDescent="0.3">
      <c r="A384" s="11" t="s">
        <v>1418</v>
      </c>
      <c r="B384" s="9" t="str" cm="1">
        <f t="array" ref="B384">_xll.SNL.Clients.Office.Excel.Functions.SPG($A384, "SP_SHARES_OUT_PERIOD_END", B$3)</f>
        <v>NA</v>
      </c>
      <c r="C384" s="9" cm="1">
        <f t="array" ref="C384">_xll.SNL.Clients.Office.Excel.Functions.SPG($A384, "SP_SHARES_OUT_PERIOD_END", C$3)</f>
        <v>96000000</v>
      </c>
      <c r="D384" s="9" cm="1">
        <f t="array" ref="D384">_xll.SNL.Clients.Office.Excel.Functions.SPG($A384, "SP_SHARES_OUT_PERIOD_END", D$3)</f>
        <v>97141793</v>
      </c>
      <c r="E384" s="9" cm="1">
        <f t="array" ref="E384">_xll.SNL.Clients.Office.Excel.Functions.SPG($A384, "SP_SHARES_OUT_PERIOD_END", E$3)</f>
        <v>99053271</v>
      </c>
      <c r="F384" s="9" cm="1">
        <f t="array" ref="F384">_xll.SNL.Clients.Office.Excel.Functions.SPG($A384, "SP_SHARES_OUT_PERIOD_END", F$3)</f>
        <v>101291480</v>
      </c>
      <c r="G384" s="9" cm="1">
        <f t="array" ref="G384">_xll.SNL.Clients.Office.Excel.Functions.SPG($A384, "SP_SHARES_OUT_PERIOD_END", G$3)</f>
        <v>102854569</v>
      </c>
      <c r="H384" s="9" cm="1">
        <f t="array" ref="H384">_xll.SNL.Clients.Office.Excel.Functions.SPG($A384, "SP_SHARES_OUT_PERIOD_END", H$3)</f>
        <v>105074021</v>
      </c>
      <c r="I384" s="9" cm="1">
        <f t="array" ref="I384">_xll.SNL.Clients.Office.Excel.Functions.SPG($A384, "SP_SHARES_OUT_PERIOD_END", I$3)</f>
        <v>105720303</v>
      </c>
      <c r="J384" s="9" cm="1">
        <f t="array" ref="J384">_xll.SNL.Clients.Office.Excel.Functions.SPG($A384, "SP_SHARES_OUT_PERIOD_END", J$3)</f>
        <v>98180167</v>
      </c>
    </row>
    <row r="385" spans="1:10" x14ac:dyDescent="0.3">
      <c r="A385" s="11" t="s">
        <v>1419</v>
      </c>
      <c r="B385" s="9" t="str" cm="1">
        <f t="array" ref="B385">_xll.SNL.Clients.Office.Excel.Functions.SPG($A385, "SP_SHARES_OUT_PERIOD_END", B$3)</f>
        <v>NA</v>
      </c>
      <c r="C385" s="9" t="str" cm="1">
        <f t="array" ref="C385">_xll.SNL.Clients.Office.Excel.Functions.SPG($A385, "SP_SHARES_OUT_PERIOD_END", C$3)</f>
        <v>NA</v>
      </c>
      <c r="D385" s="9" cm="1">
        <f t="array" ref="D385">_xll.SNL.Clients.Office.Excel.Functions.SPG($A385, "SP_SHARES_OUT_PERIOD_END", D$3)</f>
        <v>218847015</v>
      </c>
      <c r="E385" s="9" cm="1">
        <f t="array" ref="E385">_xll.SNL.Clients.Office.Excel.Functions.SPG($A385, "SP_SHARES_OUT_PERIOD_END", E$3)</f>
        <v>218831869</v>
      </c>
      <c r="F385" s="9" cm="1">
        <f t="array" ref="F385">_xll.SNL.Clients.Office.Excel.Functions.SPG($A385, "SP_SHARES_OUT_PERIOD_END", F$3)</f>
        <v>218823907</v>
      </c>
      <c r="G385" s="9" cm="1">
        <f t="array" ref="G385">_xll.SNL.Clients.Office.Excel.Functions.SPG($A385, "SP_SHARES_OUT_PERIOD_END", G$3)</f>
        <v>218671874</v>
      </c>
      <c r="H385" s="9" cm="1">
        <f t="array" ref="H385">_xll.SNL.Clients.Office.Excel.Functions.SPG($A385, "SP_SHARES_OUT_PERIOD_END", H$3)</f>
        <v>213925817</v>
      </c>
      <c r="I385" s="9" cm="1">
        <f t="array" ref="I385">_xll.SNL.Clients.Office.Excel.Functions.SPG($A385, "SP_SHARES_OUT_PERIOD_END", I$3)</f>
        <v>213901170</v>
      </c>
      <c r="J385" s="9" cm="1">
        <f t="array" ref="J385">_xll.SNL.Clients.Office.Excel.Functions.SPG($A385, "SP_SHARES_OUT_PERIOD_END", J$3)</f>
        <v>213890620</v>
      </c>
    </row>
    <row r="386" spans="1:10" x14ac:dyDescent="0.3">
      <c r="A386" s="11" t="s">
        <v>1420</v>
      </c>
      <c r="B386" s="9" t="str" cm="1">
        <f t="array" ref="B386">_xll.SNL.Clients.Office.Excel.Functions.SPG($A386, "SP_SHARES_OUT_PERIOD_END", B$3)</f>
        <v>NA</v>
      </c>
      <c r="C386" s="9" cm="1">
        <f t="array" ref="C386">_xll.SNL.Clients.Office.Excel.Functions.SPG($A386, "SP_SHARES_OUT_PERIOD_END", C$3)</f>
        <v>519681000</v>
      </c>
      <c r="D386" s="9" cm="1">
        <f t="array" ref="D386">_xll.SNL.Clients.Office.Excel.Functions.SPG($A386, "SP_SHARES_OUT_PERIOD_END", D$3)</f>
        <v>517939487</v>
      </c>
      <c r="E386" s="9" cm="1">
        <f t="array" ref="E386">_xll.SNL.Clients.Office.Excel.Functions.SPG($A386, "SP_SHARES_OUT_PERIOD_END", E$3)</f>
        <v>517918000</v>
      </c>
      <c r="F386" s="9" cm="1">
        <f t="array" ref="F386">_xll.SNL.Clients.Office.Excel.Functions.SPG($A386, "SP_SHARES_OUT_PERIOD_END", F$3)</f>
        <v>517911000</v>
      </c>
      <c r="G386" s="9" cm="1">
        <f t="array" ref="G386">_xll.SNL.Clients.Office.Excel.Functions.SPG($A386, "SP_SHARES_OUT_PERIOD_END", G$3)</f>
        <v>517740000</v>
      </c>
      <c r="H386" s="9" cm="1">
        <f t="array" ref="H386">_xll.SNL.Clients.Office.Excel.Functions.SPG($A386, "SP_SHARES_OUT_PERIOD_END", H$3)</f>
        <v>515995000</v>
      </c>
      <c r="I386" s="9" cm="1">
        <f t="array" ref="I386">_xll.SNL.Clients.Office.Excel.Functions.SPG($A386, "SP_SHARES_OUT_PERIOD_END", I$3)</f>
        <v>515991000</v>
      </c>
      <c r="J386" s="9" cm="1">
        <f t="array" ref="J386">_xll.SNL.Clients.Office.Excel.Functions.SPG($A386, "SP_SHARES_OUT_PERIOD_END", J$3)</f>
        <v>515974000</v>
      </c>
    </row>
    <row r="387" spans="1:10" x14ac:dyDescent="0.3">
      <c r="A387" s="11" t="s">
        <v>1421</v>
      </c>
      <c r="B387" s="9" t="str" cm="1">
        <f t="array" ref="B387">_xll.SNL.Clients.Office.Excel.Functions.SPG($A387, "SP_SHARES_OUT_PERIOD_END", B$3)</f>
        <v>NA</v>
      </c>
      <c r="C387" s="9" t="str" cm="1">
        <f t="array" ref="C387">_xll.SNL.Clients.Office.Excel.Functions.SPG($A387, "SP_SHARES_OUT_PERIOD_END", C$3)</f>
        <v>NA</v>
      </c>
      <c r="D387" s="9" cm="1">
        <f t="array" ref="D387">_xll.SNL.Clients.Office.Excel.Functions.SPG($A387, "SP_SHARES_OUT_PERIOD_END", D$3)</f>
        <v>37644992</v>
      </c>
      <c r="E387" s="9" cm="1">
        <f t="array" ref="E387">_xll.SNL.Clients.Office.Excel.Functions.SPG($A387, "SP_SHARES_OUT_PERIOD_END", E$3)</f>
        <v>37602533</v>
      </c>
      <c r="F387" s="9" cm="1">
        <f t="array" ref="F387">_xll.SNL.Clients.Office.Excel.Functions.SPG($A387, "SP_SHARES_OUT_PERIOD_END", F$3)</f>
        <v>37563333</v>
      </c>
      <c r="G387" s="9" cm="1">
        <f t="array" ref="G387">_xll.SNL.Clients.Office.Excel.Functions.SPG($A387, "SP_SHARES_OUT_PERIOD_END", G$3)</f>
        <v>36752862</v>
      </c>
      <c r="H387" s="9" cm="1">
        <f t="array" ref="H387">_xll.SNL.Clients.Office.Excel.Functions.SPG($A387, "SP_SHARES_OUT_PERIOD_END", H$3)</f>
        <v>36804964</v>
      </c>
      <c r="I387" s="9" cm="1">
        <f t="array" ref="I387">_xll.SNL.Clients.Office.Excel.Functions.SPG($A387, "SP_SHARES_OUT_PERIOD_END", I$3)</f>
        <v>36477476</v>
      </c>
      <c r="J387" s="9" cm="1">
        <f t="array" ref="J387">_xll.SNL.Clients.Office.Excel.Functions.SPG($A387, "SP_SHARES_OUT_PERIOD_END", J$3)</f>
        <v>36366298</v>
      </c>
    </row>
    <row r="388" spans="1:10" x14ac:dyDescent="0.3">
      <c r="A388" s="11" t="s">
        <v>1422</v>
      </c>
      <c r="B388" s="9" t="str" cm="1">
        <f t="array" ref="B388">_xll.SNL.Clients.Office.Excel.Functions.SPG($A388, "SP_SHARES_OUT_PERIOD_END", B$3)</f>
        <v>NA</v>
      </c>
      <c r="C388" s="9" t="str" cm="1">
        <f t="array" ref="C388">_xll.SNL.Clients.Office.Excel.Functions.SPG($A388, "SP_SHARES_OUT_PERIOD_END", C$3)</f>
        <v>NA</v>
      </c>
      <c r="D388" s="9" cm="1">
        <f t="array" ref="D388">_xll.SNL.Clients.Office.Excel.Functions.SPG($A388, "SP_SHARES_OUT_PERIOD_END", D$3)</f>
        <v>33338831</v>
      </c>
      <c r="E388" s="9" cm="1">
        <f t="array" ref="E388">_xll.SNL.Clients.Office.Excel.Functions.SPG($A388, "SP_SHARES_OUT_PERIOD_END", E$3)</f>
        <v>33357380</v>
      </c>
      <c r="F388" s="9" cm="1">
        <f t="array" ref="F388">_xll.SNL.Clients.Office.Excel.Functions.SPG($A388, "SP_SHARES_OUT_PERIOD_END", F$3)</f>
        <v>33376739</v>
      </c>
      <c r="G388" s="9" cm="1">
        <f t="array" ref="G388">_xll.SNL.Clients.Office.Excel.Functions.SPG($A388, "SP_SHARES_OUT_PERIOD_END", G$3)</f>
        <v>33310991</v>
      </c>
      <c r="H388" s="9" cm="1">
        <f t="array" ref="H388">_xll.SNL.Clients.Office.Excel.Functions.SPG($A388, "SP_SHARES_OUT_PERIOD_END", H$3)</f>
        <v>33333314</v>
      </c>
      <c r="I388" s="9" cm="1">
        <f t="array" ref="I388">_xll.SNL.Clients.Office.Excel.Functions.SPG($A388, "SP_SHARES_OUT_PERIOD_END", I$3)</f>
        <v>33346713</v>
      </c>
      <c r="J388" s="9" cm="1">
        <f t="array" ref="J388">_xll.SNL.Clients.Office.Excel.Functions.SPG($A388, "SP_SHARES_OUT_PERIOD_END", J$3)</f>
        <v>33372690</v>
      </c>
    </row>
    <row r="389" spans="1:10" x14ac:dyDescent="0.3">
      <c r="A389" s="11" t="s">
        <v>1423</v>
      </c>
      <c r="B389" s="9" t="str" cm="1">
        <f t="array" ref="B389">_xll.SNL.Clients.Office.Excel.Functions.SPG($A389, "SP_SHARES_OUT_PERIOD_END", B$3)</f>
        <v>NA</v>
      </c>
      <c r="C389" s="9" cm="1">
        <f t="array" ref="C389">_xll.SNL.Clients.Office.Excel.Functions.SPG($A389, "SP_SHARES_OUT_PERIOD_END", C$3)</f>
        <v>72100000</v>
      </c>
      <c r="D389" s="9" cm="1">
        <f t="array" ref="D389">_xll.SNL.Clients.Office.Excel.Functions.SPG($A389, "SP_SHARES_OUT_PERIOD_END", D$3)</f>
        <v>72700000</v>
      </c>
      <c r="E389" s="9" cm="1">
        <f t="array" ref="E389">_xll.SNL.Clients.Office.Excel.Functions.SPG($A389, "SP_SHARES_OUT_PERIOD_END", E$3)</f>
        <v>73200000</v>
      </c>
      <c r="F389" s="9" cm="1">
        <f t="array" ref="F389">_xll.SNL.Clients.Office.Excel.Functions.SPG($A389, "SP_SHARES_OUT_PERIOD_END", F$3)</f>
        <v>73200000</v>
      </c>
      <c r="G389" s="9" cm="1">
        <f t="array" ref="G389">_xll.SNL.Clients.Office.Excel.Functions.SPG($A389, "SP_SHARES_OUT_PERIOD_END", G$3)</f>
        <v>72000000</v>
      </c>
      <c r="H389" s="9" cm="1">
        <f t="array" ref="H389">_xll.SNL.Clients.Office.Excel.Functions.SPG($A389, "SP_SHARES_OUT_PERIOD_END", H$3)</f>
        <v>72000000</v>
      </c>
      <c r="I389" s="9" cm="1">
        <f t="array" ref="I389">_xll.SNL.Clients.Office.Excel.Functions.SPG($A389, "SP_SHARES_OUT_PERIOD_END", I$3)</f>
        <v>72000000</v>
      </c>
      <c r="J389" s="9" cm="1">
        <f t="array" ref="J389">_xll.SNL.Clients.Office.Excel.Functions.SPG($A389, "SP_SHARES_OUT_PERIOD_END", J$3)</f>
        <v>72000000</v>
      </c>
    </row>
    <row r="390" spans="1:10" x14ac:dyDescent="0.3">
      <c r="A390" s="11" t="s">
        <v>1424</v>
      </c>
      <c r="B390" s="9" t="str" cm="1">
        <f t="array" ref="B390">_xll.SNL.Clients.Office.Excel.Functions.SPG($A390, "SP_SHARES_OUT_PERIOD_END", B$3)</f>
        <v>NA</v>
      </c>
      <c r="C390" s="9" cm="1">
        <f t="array" ref="C390">_xll.SNL.Clients.Office.Excel.Functions.SPG($A390, "SP_SHARES_OUT_PERIOD_END", C$3)</f>
        <v>171391000</v>
      </c>
      <c r="D390" s="9" cm="1">
        <f t="array" ref="D390">_xll.SNL.Clients.Office.Excel.Functions.SPG($A390, "SP_SHARES_OUT_PERIOD_END", D$3)</f>
        <v>171428464</v>
      </c>
      <c r="E390" s="9" cm="1">
        <f t="array" ref="E390">_xll.SNL.Clients.Office.Excel.Functions.SPG($A390, "SP_SHARES_OUT_PERIOD_END", E$3)</f>
        <v>171401887</v>
      </c>
      <c r="F390" s="9" cm="1">
        <f t="array" ref="F390">_xll.SNL.Clients.Office.Excel.Functions.SPG($A390, "SP_SHARES_OUT_PERIOD_END", F$3)</f>
        <v>172463886</v>
      </c>
      <c r="G390" s="9" cm="1">
        <f t="array" ref="G390">_xll.SNL.Clients.Office.Excel.Functions.SPG($A390, "SP_SHARES_OUT_PERIOD_END", G$3)</f>
        <v>172021956</v>
      </c>
      <c r="H390" s="9" cm="1">
        <f t="array" ref="H390">_xll.SNL.Clients.Office.Excel.Functions.SPG($A390, "SP_SHARES_OUT_PERIOD_END", H$3)</f>
        <v>172056100</v>
      </c>
      <c r="I390" s="9" cm="1">
        <f t="array" ref="I390">_xll.SNL.Clients.Office.Excel.Functions.SPG($A390, "SP_SHARES_OUT_PERIOD_END", I$3)</f>
        <v>173260964</v>
      </c>
      <c r="J390" s="9" cm="1">
        <f t="array" ref="J390">_xll.SNL.Clients.Office.Excel.Functions.SPG($A390, "SP_SHARES_OUT_PERIOD_END", J$3)</f>
        <v>174712382</v>
      </c>
    </row>
    <row r="391" spans="1:10" x14ac:dyDescent="0.3">
      <c r="A391" s="11" t="s">
        <v>1425</v>
      </c>
      <c r="B391" s="9" t="str" cm="1">
        <f t="array" ref="B391">_xll.SNL.Clients.Office.Excel.Functions.SPG($A391, "SP_SHARES_OUT_PERIOD_END", B$3)</f>
        <v>NA</v>
      </c>
      <c r="C391" s="9" t="str" cm="1">
        <f t="array" ref="C391">_xll.SNL.Clients.Office.Excel.Functions.SPG($A391, "SP_SHARES_OUT_PERIOD_END", C$3)</f>
        <v>NA</v>
      </c>
      <c r="D391" s="9" cm="1">
        <f t="array" ref="D391">_xll.SNL.Clients.Office.Excel.Functions.SPG($A391, "SP_SHARES_OUT_PERIOD_END", D$3)</f>
        <v>49000624</v>
      </c>
      <c r="E391" s="9" cm="1">
        <f t="array" ref="E391">_xll.SNL.Clients.Office.Excel.Functions.SPG($A391, "SP_SHARES_OUT_PERIOD_END", E$3)</f>
        <v>49153921</v>
      </c>
      <c r="F391" s="9" cm="1">
        <f t="array" ref="F391">_xll.SNL.Clients.Office.Excel.Functions.SPG($A391, "SP_SHARES_OUT_PERIOD_END", F$3)</f>
        <v>50821334</v>
      </c>
      <c r="G391" s="9" cm="1">
        <f t="array" ref="G391">_xll.SNL.Clients.Office.Excel.Functions.SPG($A391, "SP_SHARES_OUT_PERIOD_END", G$3)</f>
        <v>50897122</v>
      </c>
      <c r="H391" s="9" cm="1">
        <f t="array" ref="H391">_xll.SNL.Clients.Office.Excel.Functions.SPG($A391, "SP_SHARES_OUT_PERIOD_END", H$3)</f>
        <v>51074676</v>
      </c>
      <c r="I391" s="9" cm="1">
        <f t="array" ref="I391">_xll.SNL.Clients.Office.Excel.Functions.SPG($A391, "SP_SHARES_OUT_PERIOD_END", I$3)</f>
        <v>51293059</v>
      </c>
      <c r="J391" s="9" cm="1">
        <f t="array" ref="J391">_xll.SNL.Clients.Office.Excel.Functions.SPG($A391, "SP_SHARES_OUT_PERIOD_END", J$3)</f>
        <v>51254021</v>
      </c>
    </row>
    <row r="392" spans="1:10" x14ac:dyDescent="0.3">
      <c r="A392" s="11" t="s">
        <v>1426</v>
      </c>
      <c r="B392" s="9" t="str" cm="1">
        <f t="array" ref="B392">_xll.SNL.Clients.Office.Excel.Functions.SPG($A392, "SP_SHARES_OUT_PERIOD_END", B$3)</f>
        <v>NA</v>
      </c>
      <c r="C392" s="9" cm="1">
        <f t="array" ref="C392">_xll.SNL.Clients.Office.Excel.Functions.SPG($A392, "SP_SHARES_OUT_PERIOD_END", C$3)</f>
        <v>110100000</v>
      </c>
      <c r="D392" s="9" cm="1">
        <f t="array" ref="D392">_xll.SNL.Clients.Office.Excel.Functions.SPG($A392, "SP_SHARES_OUT_PERIOD_END", D$3)</f>
        <v>110072454</v>
      </c>
      <c r="E392" s="9" cm="1">
        <f t="array" ref="E392">_xll.SNL.Clients.Office.Excel.Functions.SPG($A392, "SP_SHARES_OUT_PERIOD_END", E$3)</f>
        <v>110198204</v>
      </c>
      <c r="F392" s="9" cm="1">
        <f t="array" ref="F392">_xll.SNL.Clients.Office.Excel.Functions.SPG($A392, "SP_SHARES_OUT_PERIOD_END", F$3)</f>
        <v>110179957</v>
      </c>
      <c r="G392" s="9" cm="1">
        <f t="array" ref="G392">_xll.SNL.Clients.Office.Excel.Functions.SPG($A392, "SP_SHARES_OUT_PERIOD_END", G$3)</f>
        <v>109466305</v>
      </c>
      <c r="H392" s="9" cm="1">
        <f t="array" ref="H392">_xll.SNL.Clients.Office.Excel.Functions.SPG($A392, "SP_SHARES_OUT_PERIOD_END", H$3)</f>
        <v>109472694</v>
      </c>
      <c r="I392" s="9" cm="1">
        <f t="array" ref="I392">_xll.SNL.Clients.Office.Excel.Functions.SPG($A392, "SP_SHARES_OUT_PERIOD_END", I$3)</f>
        <v>109509964</v>
      </c>
      <c r="J392" s="9" cm="1">
        <f t="array" ref="J392">_xll.SNL.Clients.Office.Excel.Functions.SPG($A392, "SP_SHARES_OUT_PERIOD_END", J$3)</f>
        <v>109515308</v>
      </c>
    </row>
    <row r="393" spans="1:10" x14ac:dyDescent="0.3">
      <c r="A393" s="11" t="s">
        <v>1427</v>
      </c>
      <c r="B393" s="9" t="str" cm="1">
        <f t="array" ref="B393">_xll.SNL.Clients.Office.Excel.Functions.SPG($A393, "SP_SHARES_OUT_PERIOD_END", B$3)</f>
        <v>NA</v>
      </c>
      <c r="C393" s="9" t="str" cm="1">
        <f t="array" ref="C393">_xll.SNL.Clients.Office.Excel.Functions.SPG($A393, "SP_SHARES_OUT_PERIOD_END", C$3)</f>
        <v>NA</v>
      </c>
      <c r="D393" s="9" cm="1">
        <f t="array" ref="D393">_xll.SNL.Clients.Office.Excel.Functions.SPG($A393, "SP_SHARES_OUT_PERIOD_END", D$3)</f>
        <v>128699078</v>
      </c>
      <c r="E393" s="9" cm="1">
        <f t="array" ref="E393">_xll.SNL.Clients.Office.Excel.Functions.SPG($A393, "SP_SHARES_OUT_PERIOD_END", E$3)</f>
        <v>128583367</v>
      </c>
      <c r="F393" s="9" cm="1">
        <f t="array" ref="F393">_xll.SNL.Clients.Office.Excel.Functions.SPG($A393, "SP_SHARES_OUT_PERIOD_END", F$3)</f>
        <v>128569209</v>
      </c>
      <c r="G393" s="9" cm="1">
        <f t="array" ref="G393">_xll.SNL.Clients.Office.Excel.Functions.SPG($A393, "SP_SHARES_OUT_PERIOD_END", G$3)</f>
        <v>128212091</v>
      </c>
      <c r="H393" s="9" cm="1">
        <f t="array" ref="H393">_xll.SNL.Clients.Office.Excel.Functions.SPG($A393, "SP_SHARES_OUT_PERIOD_END", H$3)</f>
        <v>128132689</v>
      </c>
      <c r="I393" s="9" cm="1">
        <f t="array" ref="I393">_xll.SNL.Clients.Office.Excel.Functions.SPG($A393, "SP_SHARES_OUT_PERIOD_END", I$3)</f>
        <v>127686309</v>
      </c>
      <c r="J393" s="9" cm="1">
        <f t="array" ref="J393">_xll.SNL.Clients.Office.Excel.Functions.SPG($A393, "SP_SHARES_OUT_PERIOD_END", J$3)</f>
        <v>127640391</v>
      </c>
    </row>
    <row r="394" spans="1:10" x14ac:dyDescent="0.3">
      <c r="A394" s="11" t="s">
        <v>1428</v>
      </c>
      <c r="B394" s="9" t="str" cm="1">
        <f t="array" ref="B394">_xll.SNL.Clients.Office.Excel.Functions.SPG($A394, "SP_SHARES_OUT_PERIOD_END", B$3)</f>
        <v>NA</v>
      </c>
      <c r="C394" s="9" cm="1">
        <f t="array" ref="C394">_xll.SNL.Clients.Office.Excel.Functions.SPG($A394, "SP_SHARES_OUT_PERIOD_END", C$3)</f>
        <v>39400000</v>
      </c>
      <c r="D394" s="9" cm="1">
        <f t="array" ref="D394">_xll.SNL.Clients.Office.Excel.Functions.SPG($A394, "SP_SHARES_OUT_PERIOD_END", D$3)</f>
        <v>39800000</v>
      </c>
      <c r="E394" s="9" cm="1">
        <f t="array" ref="E394">_xll.SNL.Clients.Office.Excel.Functions.SPG($A394, "SP_SHARES_OUT_PERIOD_END", E$3)</f>
        <v>41500000</v>
      </c>
      <c r="F394" s="9" cm="1">
        <f t="array" ref="F394">_xll.SNL.Clients.Office.Excel.Functions.SPG($A394, "SP_SHARES_OUT_PERIOD_END", F$3)</f>
        <v>41900000</v>
      </c>
      <c r="G394" s="9" cm="1">
        <f t="array" ref="G394">_xll.SNL.Clients.Office.Excel.Functions.SPG($A394, "SP_SHARES_OUT_PERIOD_END", G$3)</f>
        <v>41900000</v>
      </c>
      <c r="H394" s="9" cm="1">
        <f t="array" ref="H394">_xll.SNL.Clients.Office.Excel.Functions.SPG($A394, "SP_SHARES_OUT_PERIOD_END", H$3)</f>
        <v>42700000</v>
      </c>
      <c r="I394" s="9" cm="1">
        <f t="array" ref="I394">_xll.SNL.Clients.Office.Excel.Functions.SPG($A394, "SP_SHARES_OUT_PERIOD_END", I$3)</f>
        <v>42900000</v>
      </c>
      <c r="J394" s="9" cm="1">
        <f t="array" ref="J394">_xll.SNL.Clients.Office.Excel.Functions.SPG($A394, "SP_SHARES_OUT_PERIOD_END", J$3)</f>
        <v>42800000</v>
      </c>
    </row>
    <row r="395" spans="1:10" x14ac:dyDescent="0.3">
      <c r="A395" s="11" t="s">
        <v>1429</v>
      </c>
      <c r="B395" s="9" t="str" cm="1">
        <f t="array" ref="B395">_xll.SNL.Clients.Office.Excel.Functions.SPG($A395, "SP_SHARES_OUT_PERIOD_END", B$3)</f>
        <v>NA</v>
      </c>
      <c r="C395" s="9" cm="1">
        <f t="array" ref="C395">_xll.SNL.Clients.Office.Excel.Functions.SPG($A395, "SP_SHARES_OUT_PERIOD_END", C$3)</f>
        <v>65000000</v>
      </c>
      <c r="D395" s="9" cm="1">
        <f t="array" ref="D395">_xll.SNL.Clients.Office.Excel.Functions.SPG($A395, "SP_SHARES_OUT_PERIOD_END", D$3)</f>
        <v>55000000</v>
      </c>
      <c r="E395" s="9" cm="1">
        <f t="array" ref="E395">_xll.SNL.Clients.Office.Excel.Functions.SPG($A395, "SP_SHARES_OUT_PERIOD_END", E$3)</f>
        <v>55000000</v>
      </c>
      <c r="F395" s="9" cm="1">
        <f t="array" ref="F395">_xll.SNL.Clients.Office.Excel.Functions.SPG($A395, "SP_SHARES_OUT_PERIOD_END", F$3)</f>
        <v>55000000</v>
      </c>
      <c r="G395" s="9" cm="1">
        <f t="array" ref="G395">_xll.SNL.Clients.Office.Excel.Functions.SPG($A395, "SP_SHARES_OUT_PERIOD_END", G$3)</f>
        <v>55000000</v>
      </c>
      <c r="H395" s="9" cm="1">
        <f t="array" ref="H395">_xll.SNL.Clients.Office.Excel.Functions.SPG($A395, "SP_SHARES_OUT_PERIOD_END", H$3)</f>
        <v>55000000</v>
      </c>
      <c r="I395" s="9" cm="1">
        <f t="array" ref="I395">_xll.SNL.Clients.Office.Excel.Functions.SPG($A395, "SP_SHARES_OUT_PERIOD_END", I$3)</f>
        <v>55000000</v>
      </c>
      <c r="J395" s="9" cm="1">
        <f t="array" ref="J395">_xll.SNL.Clients.Office.Excel.Functions.SPG($A395, "SP_SHARES_OUT_PERIOD_END", J$3)</f>
        <v>55000000</v>
      </c>
    </row>
    <row r="396" spans="1:10" x14ac:dyDescent="0.3">
      <c r="A396" s="11" t="s">
        <v>1430</v>
      </c>
      <c r="B396" s="9" t="str" cm="1">
        <f t="array" ref="B396">_xll.SNL.Clients.Office.Excel.Functions.SPG($A396, "SP_SHARES_OUT_PERIOD_END", B$3)</f>
        <v>NA</v>
      </c>
      <c r="C396" s="9" t="str" cm="1">
        <f t="array" ref="C396">_xll.SNL.Clients.Office.Excel.Functions.SPG($A396, "SP_SHARES_OUT_PERIOD_END", C$3)</f>
        <v>NA</v>
      </c>
      <c r="D396" s="9" cm="1">
        <f t="array" ref="D396">_xll.SNL.Clients.Office.Excel.Functions.SPG($A396, "SP_SHARES_OUT_PERIOD_END", D$3)</f>
        <v>123876000</v>
      </c>
      <c r="E396" s="9" cm="1">
        <f t="array" ref="E396">_xll.SNL.Clients.Office.Excel.Functions.SPG($A396, "SP_SHARES_OUT_PERIOD_END", E$3)</f>
        <v>127788000</v>
      </c>
      <c r="F396" s="9" cm="1">
        <f t="array" ref="F396">_xll.SNL.Clients.Office.Excel.Functions.SPG($A396, "SP_SHARES_OUT_PERIOD_END", F$3)</f>
        <v>128674000</v>
      </c>
      <c r="G396" s="9" cm="1">
        <f t="array" ref="G396">_xll.SNL.Clients.Office.Excel.Functions.SPG($A396, "SP_SHARES_OUT_PERIOD_END", G$3)</f>
        <v>128302000</v>
      </c>
      <c r="H396" s="9" cm="1">
        <f t="array" ref="H396">_xll.SNL.Clients.Office.Excel.Functions.SPG($A396, "SP_SHARES_OUT_PERIOD_END", H$3)</f>
        <v>128270000</v>
      </c>
      <c r="I396" s="9" cm="1">
        <f t="array" ref="I396">_xll.SNL.Clients.Office.Excel.Functions.SPG($A396, "SP_SHARES_OUT_PERIOD_END", I$3)</f>
        <v>128290000</v>
      </c>
      <c r="J396" s="9" cm="1">
        <f t="array" ref="J396">_xll.SNL.Clients.Office.Excel.Functions.SPG($A396, "SP_SHARES_OUT_PERIOD_END", J$3)</f>
        <v>128444000</v>
      </c>
    </row>
    <row r="397" spans="1:10" x14ac:dyDescent="0.3">
      <c r="A397" s="11" t="s">
        <v>1431</v>
      </c>
      <c r="B397" s="9" t="str" cm="1">
        <f t="array" ref="B397">_xll.SNL.Clients.Office.Excel.Functions.SPG($A397, "SP_SHARES_OUT_PERIOD_END", B$3)</f>
        <v>NA</v>
      </c>
      <c r="C397" s="9" t="str" cm="1">
        <f t="array" ref="C397">_xll.SNL.Clients.Office.Excel.Functions.SPG($A397, "SP_SHARES_OUT_PERIOD_END", C$3)</f>
        <v>NA</v>
      </c>
      <c r="D397" s="9" cm="1">
        <f t="array" ref="D397">_xll.SNL.Clients.Office.Excel.Functions.SPG($A397, "SP_SHARES_OUT_PERIOD_END", D$3)</f>
        <v>29212082</v>
      </c>
      <c r="E397" s="9" cm="1">
        <f t="array" ref="E397">_xll.SNL.Clients.Office.Excel.Functions.SPG($A397, "SP_SHARES_OUT_PERIOD_END", E$3)</f>
        <v>29304401</v>
      </c>
      <c r="F397" s="9" cm="1">
        <f t="array" ref="F397">_xll.SNL.Clients.Office.Excel.Functions.SPG($A397, "SP_SHARES_OUT_PERIOD_END", F$3)</f>
        <v>29369978</v>
      </c>
      <c r="G397" s="9" cm="1">
        <f t="array" ref="G397">_xll.SNL.Clients.Office.Excel.Functions.SPG($A397, "SP_SHARES_OUT_PERIOD_END", G$3)</f>
        <v>29337920</v>
      </c>
      <c r="H397" s="9" cm="1">
        <f t="array" ref="H397">_xll.SNL.Clients.Office.Excel.Functions.SPG($A397, "SP_SHARES_OUT_PERIOD_END", H$3)</f>
        <v>29414920</v>
      </c>
      <c r="I397" s="9" cm="1">
        <f t="array" ref="I397">_xll.SNL.Clients.Office.Excel.Functions.SPG($A397, "SP_SHARES_OUT_PERIOD_END", I$3)</f>
        <v>29977614</v>
      </c>
      <c r="J397" s="9" cm="1">
        <f t="array" ref="J397">_xll.SNL.Clients.Office.Excel.Functions.SPG($A397, "SP_SHARES_OUT_PERIOD_END", J$3)</f>
        <v>29968872</v>
      </c>
    </row>
    <row r="398" spans="1:10" x14ac:dyDescent="0.3">
      <c r="A398" s="11" t="s">
        <v>1432</v>
      </c>
      <c r="B398" s="9" t="str" cm="1">
        <f t="array" ref="B398">_xll.SNL.Clients.Office.Excel.Functions.SPG($A398, "SP_SHARES_OUT_PERIOD_END", B$3)</f>
        <v>NA</v>
      </c>
      <c r="C398" s="9" cm="1">
        <f t="array" ref="C398">_xll.SNL.Clients.Office.Excel.Functions.SPG($A398, "SP_SHARES_OUT_PERIOD_END", C$3)</f>
        <v>66495227</v>
      </c>
      <c r="D398" s="9" cm="1">
        <f t="array" ref="D398">_xll.SNL.Clients.Office.Excel.Functions.SPG($A398, "SP_SHARES_OUT_PERIOD_END", D$3)</f>
        <v>66481543</v>
      </c>
      <c r="E398" s="9" cm="1">
        <f t="array" ref="E398">_xll.SNL.Clients.Office.Excel.Functions.SPG($A398, "SP_SHARES_OUT_PERIOD_END", E$3)</f>
        <v>61760139</v>
      </c>
      <c r="F398" s="9" cm="1">
        <f t="array" ref="F398">_xll.SNL.Clients.Office.Excel.Functions.SPG($A398, "SP_SHARES_OUT_PERIOD_END", F$3)</f>
        <v>61736715</v>
      </c>
      <c r="G398" s="9" cm="1">
        <f t="array" ref="G398">_xll.SNL.Clients.Office.Excel.Functions.SPG($A398, "SP_SHARES_OUT_PERIOD_END", G$3)</f>
        <v>61243626</v>
      </c>
      <c r="H398" s="9" cm="1">
        <f t="array" ref="H398">_xll.SNL.Clients.Office.Excel.Functions.SPG($A398, "SP_SHARES_OUT_PERIOD_END", H$3)</f>
        <v>61222058</v>
      </c>
      <c r="I398" s="9" cm="1">
        <f t="array" ref="I398">_xll.SNL.Clients.Office.Excel.Functions.SPG($A398, "SP_SHARES_OUT_PERIOD_END", I$3)</f>
        <v>61197676</v>
      </c>
      <c r="J398" s="9" cm="1">
        <f t="array" ref="J398">_xll.SNL.Clients.Office.Excel.Functions.SPG($A398, "SP_SHARES_OUT_PERIOD_END", J$3)</f>
        <v>61176415</v>
      </c>
    </row>
    <row r="399" spans="1:10" x14ac:dyDescent="0.3">
      <c r="A399" s="11" t="s">
        <v>1433</v>
      </c>
      <c r="B399" s="9" t="str" cm="1">
        <f t="array" ref="B399">_xll.SNL.Clients.Office.Excel.Functions.SPG($A399, "SP_SHARES_OUT_PERIOD_END", B$3)</f>
        <v>NA</v>
      </c>
      <c r="C399" s="9" cm="1">
        <f t="array" ref="C399">_xll.SNL.Clients.Office.Excel.Functions.SPG($A399, "SP_SHARES_OUT_PERIOD_END", C$3)</f>
        <v>59353000</v>
      </c>
      <c r="D399" s="9" cm="1">
        <f t="array" ref="D399">_xll.SNL.Clients.Office.Excel.Functions.SPG($A399, "SP_SHARES_OUT_PERIOD_END", D$3)</f>
        <v>59173000</v>
      </c>
      <c r="E399" s="9" cm="1">
        <f t="array" ref="E399">_xll.SNL.Clients.Office.Excel.Functions.SPG($A399, "SP_SHARES_OUT_PERIOD_END", E$3)</f>
        <v>59710000</v>
      </c>
      <c r="F399" s="9" cm="1">
        <f t="array" ref="F399">_xll.SNL.Clients.Office.Excel.Functions.SPG($A399, "SP_SHARES_OUT_PERIOD_END", F$3)</f>
        <v>60722000</v>
      </c>
      <c r="G399" s="9" cm="1">
        <f t="array" ref="G399">_xll.SNL.Clients.Office.Excel.Functions.SPG($A399, "SP_SHARES_OUT_PERIOD_END", G$3)</f>
        <v>60137000</v>
      </c>
      <c r="H399" s="9" cm="1">
        <f t="array" ref="H399">_xll.SNL.Clients.Office.Excel.Functions.SPG($A399, "SP_SHARES_OUT_PERIOD_END", H$3)</f>
        <v>59835000</v>
      </c>
      <c r="I399" s="9" cm="1">
        <f t="array" ref="I399">_xll.SNL.Clients.Office.Excel.Functions.SPG($A399, "SP_SHARES_OUT_PERIOD_END", I$3)</f>
        <v>60150000</v>
      </c>
      <c r="J399" s="9" cm="1">
        <f t="array" ref="J399">_xll.SNL.Clients.Office.Excel.Functions.SPG($A399, "SP_SHARES_OUT_PERIOD_END", J$3)</f>
        <v>59871000</v>
      </c>
    </row>
    <row r="400" spans="1:10" x14ac:dyDescent="0.3">
      <c r="A400" s="11" t="s">
        <v>1434</v>
      </c>
      <c r="B400" s="9" t="str" cm="1">
        <f t="array" ref="B400">_xll.SNL.Clients.Office.Excel.Functions.SPG($A400, "SP_SHARES_OUT_PERIOD_END", B$3)</f>
        <v>NA</v>
      </c>
      <c r="C400" s="9" t="str" cm="1">
        <f t="array" ref="C400">_xll.SNL.Clients.Office.Excel.Functions.SPG($A400, "SP_SHARES_OUT_PERIOD_END", C$3)</f>
        <v>NA</v>
      </c>
      <c r="D400" s="9" cm="1">
        <f t="array" ref="D400">_xll.SNL.Clients.Office.Excel.Functions.SPG($A400, "SP_SHARES_OUT_PERIOD_END", D$3)</f>
        <v>78000000</v>
      </c>
      <c r="E400" s="9" cm="1">
        <f t="array" ref="E400">_xll.SNL.Clients.Office.Excel.Functions.SPG($A400, "SP_SHARES_OUT_PERIOD_END", E$3)</f>
        <v>79300000</v>
      </c>
      <c r="F400" s="9" cm="1">
        <f t="array" ref="F400">_xll.SNL.Clients.Office.Excel.Functions.SPG($A400, "SP_SHARES_OUT_PERIOD_END", F$3)</f>
        <v>81000000</v>
      </c>
      <c r="G400" s="9" cm="1">
        <f t="array" ref="G400">_xll.SNL.Clients.Office.Excel.Functions.SPG($A400, "SP_SHARES_OUT_PERIOD_END", G$3)</f>
        <v>81000000</v>
      </c>
      <c r="H400" s="9" cm="1">
        <f t="array" ref="H400">_xll.SNL.Clients.Office.Excel.Functions.SPG($A400, "SP_SHARES_OUT_PERIOD_END", H$3)</f>
        <v>82961907</v>
      </c>
      <c r="I400" s="9" cm="1">
        <f t="array" ref="I400">_xll.SNL.Clients.Office.Excel.Functions.SPG($A400, "SP_SHARES_OUT_PERIOD_END", I$3)</f>
        <v>84256948</v>
      </c>
      <c r="J400" s="9" cm="1">
        <f t="array" ref="J400">_xll.SNL.Clients.Office.Excel.Functions.SPG($A400, "SP_SHARES_OUT_PERIOD_END", J$3)</f>
        <v>85863971</v>
      </c>
    </row>
    <row r="401" spans="1:10" x14ac:dyDescent="0.3">
      <c r="A401" s="11" t="s">
        <v>1435</v>
      </c>
      <c r="B401" s="9" t="str" cm="1">
        <f t="array" ref="B401">_xll.SNL.Clients.Office.Excel.Functions.SPG($A401, "SP_SHARES_OUT_PERIOD_END", B$3)</f>
        <v>NA</v>
      </c>
      <c r="C401" s="9" cm="1">
        <f t="array" ref="C401">_xll.SNL.Clients.Office.Excel.Functions.SPG($A401, "SP_SHARES_OUT_PERIOD_END", C$3)</f>
        <v>117000000</v>
      </c>
      <c r="D401" s="9" cm="1">
        <f t="array" ref="D401">_xll.SNL.Clients.Office.Excel.Functions.SPG($A401, "SP_SHARES_OUT_PERIOD_END", D$3)</f>
        <v>116401000</v>
      </c>
      <c r="E401" s="9" cm="1">
        <f t="array" ref="E401">_xll.SNL.Clients.Office.Excel.Functions.SPG($A401, "SP_SHARES_OUT_PERIOD_END", E$3)</f>
        <v>116344000</v>
      </c>
      <c r="F401" s="9" cm="1">
        <f t="array" ref="F401">_xll.SNL.Clients.Office.Excel.Functions.SPG($A401, "SP_SHARES_OUT_PERIOD_END", F$3)</f>
        <v>116312000</v>
      </c>
      <c r="G401" s="9" cm="1">
        <f t="array" ref="G401">_xll.SNL.Clients.Office.Excel.Functions.SPG($A401, "SP_SHARES_OUT_PERIOD_END", G$3)</f>
        <v>116087137</v>
      </c>
      <c r="H401" s="9" cm="1">
        <f t="array" ref="H401">_xll.SNL.Clients.Office.Excel.Functions.SPG($A401, "SP_SHARES_OUT_PERIOD_END", H$3)</f>
        <v>115972000</v>
      </c>
      <c r="I401" s="9" cm="1">
        <f t="array" ref="I401">_xll.SNL.Clients.Office.Excel.Functions.SPG($A401, "SP_SHARES_OUT_PERIOD_END", I$3)</f>
        <v>115939000</v>
      </c>
      <c r="J401" s="9" cm="1">
        <f t="array" ref="J401">_xll.SNL.Clients.Office.Excel.Functions.SPG($A401, "SP_SHARES_OUT_PERIOD_END", J$3)</f>
        <v>116000000</v>
      </c>
    </row>
    <row r="402" spans="1:10" x14ac:dyDescent="0.3">
      <c r="A402" s="11" t="s">
        <v>1436</v>
      </c>
      <c r="B402" s="9" t="str" cm="1">
        <f t="array" ref="B402">_xll.SNL.Clients.Office.Excel.Functions.SPG($A402, "SP_SHARES_OUT_PERIOD_END", B$3)</f>
        <v>NA</v>
      </c>
      <c r="C402" s="9" t="str" cm="1">
        <f t="array" ref="C402">_xll.SNL.Clients.Office.Excel.Functions.SPG($A402, "SP_SHARES_OUT_PERIOD_END", C$3)</f>
        <v>NA</v>
      </c>
      <c r="D402" s="9" cm="1">
        <f t="array" ref="D402">_xll.SNL.Clients.Office.Excel.Functions.SPG($A402, "SP_SHARES_OUT_PERIOD_END", D$3)</f>
        <v>84814141</v>
      </c>
      <c r="E402" s="9" cm="1">
        <f t="array" ref="E402">_xll.SNL.Clients.Office.Excel.Functions.SPG($A402, "SP_SHARES_OUT_PERIOD_END", E$3)</f>
        <v>84648990</v>
      </c>
      <c r="F402" s="9" cm="1">
        <f t="array" ref="F402">_xll.SNL.Clients.Office.Excel.Functions.SPG($A402, "SP_SHARES_OUT_PERIOD_END", F$3)</f>
        <v>85231091</v>
      </c>
      <c r="G402" s="9" cm="1">
        <f t="array" ref="G402">_xll.SNL.Clients.Office.Excel.Functions.SPG($A402, "SP_SHARES_OUT_PERIOD_END", G$3)</f>
        <v>86916210</v>
      </c>
      <c r="H402" s="9" cm="1">
        <f t="array" ref="H402">_xll.SNL.Clients.Office.Excel.Functions.SPG($A402, "SP_SHARES_OUT_PERIOD_END", H$3)</f>
        <v>86846514</v>
      </c>
      <c r="I402" s="9" cm="1">
        <f t="array" ref="I402">_xll.SNL.Clients.Office.Excel.Functions.SPG($A402, "SP_SHARES_OUT_PERIOD_END", I$3)</f>
        <v>86730000</v>
      </c>
      <c r="J402" s="9" cm="1">
        <f t="array" ref="J402">_xll.SNL.Clients.Office.Excel.Functions.SPG($A402, "SP_SHARES_OUT_PERIOD_END", J$3)</f>
        <v>86639000</v>
      </c>
    </row>
    <row r="403" spans="1:10" x14ac:dyDescent="0.3">
      <c r="A403" s="11" t="s">
        <v>1437</v>
      </c>
      <c r="B403" s="9" t="str" cm="1">
        <f t="array" ref="B403">_xll.SNL.Clients.Office.Excel.Functions.SPG($A403, "SP_SHARES_OUT_PERIOD_END", B$3)</f>
        <v>NA</v>
      </c>
      <c r="C403" s="9" cm="1">
        <f t="array" ref="C403">_xll.SNL.Clients.Office.Excel.Functions.SPG($A403, "SP_SHARES_OUT_PERIOD_END", C$3)</f>
        <v>147871000</v>
      </c>
      <c r="D403" s="9" cm="1">
        <f t="array" ref="D403">_xll.SNL.Clients.Office.Excel.Functions.SPG($A403, "SP_SHARES_OUT_PERIOD_END", D$3)</f>
        <v>147699000</v>
      </c>
      <c r="E403" s="9" cm="1">
        <f t="array" ref="E403">_xll.SNL.Clients.Office.Excel.Functions.SPG($A403, "SP_SHARES_OUT_PERIOD_END", E$3)</f>
        <v>147684000</v>
      </c>
      <c r="F403" s="9" cm="1">
        <f t="array" ref="F403">_xll.SNL.Clients.Office.Excel.Functions.SPG($A403, "SP_SHARES_OUT_PERIOD_END", F$3)</f>
        <v>147653000</v>
      </c>
      <c r="G403" s="9" cm="1">
        <f t="array" ref="G403">_xll.SNL.Clients.Office.Excel.Functions.SPG($A403, "SP_SHARES_OUT_PERIOD_END", G$3)</f>
        <v>148153000</v>
      </c>
      <c r="H403" s="9" cm="1">
        <f t="array" ref="H403">_xll.SNL.Clients.Office.Excel.Functions.SPG($A403, "SP_SHARES_OUT_PERIOD_END", H$3)</f>
        <v>148146000</v>
      </c>
      <c r="I403" s="9" cm="1">
        <f t="array" ref="I403">_xll.SNL.Clients.Office.Excel.Functions.SPG($A403, "SP_SHARES_OUT_PERIOD_END", I$3)</f>
        <v>148144000</v>
      </c>
      <c r="J403" s="9" cm="1">
        <f t="array" ref="J403">_xll.SNL.Clients.Office.Excel.Functions.SPG($A403, "SP_SHARES_OUT_PERIOD_END", J$3)</f>
        <v>148100000</v>
      </c>
    </row>
    <row r="404" spans="1:10" x14ac:dyDescent="0.3">
      <c r="A404" s="11" t="s">
        <v>1438</v>
      </c>
      <c r="B404" s="9" t="str" cm="1">
        <f t="array" ref="B404">_xll.SNL.Clients.Office.Excel.Functions.SPG($A404, "SP_SHARES_OUT_PERIOD_END", B$3)</f>
        <v>NA</v>
      </c>
      <c r="C404" s="9" t="str" cm="1">
        <f t="array" ref="C404">_xll.SNL.Clients.Office.Excel.Functions.SPG($A404, "SP_SHARES_OUT_PERIOD_END", C$3)</f>
        <v>NA</v>
      </c>
      <c r="D404" s="9" cm="1">
        <f t="array" ref="D404">_xll.SNL.Clients.Office.Excel.Functions.SPG($A404, "SP_SHARES_OUT_PERIOD_END", D$3)</f>
        <v>342905049</v>
      </c>
      <c r="E404" s="9" cm="1">
        <f t="array" ref="E404">_xll.SNL.Clients.Office.Excel.Functions.SPG($A404, "SP_SHARES_OUT_PERIOD_END", E$3)</f>
        <v>366772027</v>
      </c>
      <c r="F404" s="9" cm="1">
        <f t="array" ref="F404">_xll.SNL.Clients.Office.Excel.Functions.SPG($A404, "SP_SHARES_OUT_PERIOD_END", F$3)</f>
        <v>376156650</v>
      </c>
      <c r="G404" s="9" cm="1">
        <f t="array" ref="G404">_xll.SNL.Clients.Office.Excel.Functions.SPG($A404, "SP_SHARES_OUT_PERIOD_END", G$3)</f>
        <v>384830529</v>
      </c>
      <c r="H404" s="9" cm="1">
        <f t="array" ref="H404">_xll.SNL.Clients.Office.Excel.Functions.SPG($A404, "SP_SHARES_OUT_PERIOD_END", H$3)</f>
        <v>393306475</v>
      </c>
      <c r="I404" s="9" cm="1">
        <f t="array" ref="I404">_xll.SNL.Clients.Office.Excel.Functions.SPG($A404, "SP_SHARES_OUT_PERIOD_END", I$3)</f>
        <v>401302563</v>
      </c>
      <c r="J404" s="9" cm="1">
        <f t="array" ref="J404">_xll.SNL.Clients.Office.Excel.Functions.SPG($A404, "SP_SHARES_OUT_PERIOD_END", J$3)</f>
        <v>403514079</v>
      </c>
    </row>
    <row r="405" spans="1:10" x14ac:dyDescent="0.3">
      <c r="B405" s="9" t="str" cm="1">
        <f t="array" ref="B405">_xll.SNL.Clients.Office.Excel.Functions.SPG($A405, "SP_SHARES_OUT_PERIOD_END", B$3)</f>
        <v>#INVALID COMPANY ID</v>
      </c>
      <c r="C405" s="9" t="str" cm="1">
        <f t="array" ref="C405">_xll.SNL.Clients.Office.Excel.Functions.SPG($A405, "SP_SHARES_OUT_PERIOD_END", C$3)</f>
        <v>#INVALID COMPANY ID</v>
      </c>
      <c r="D405" s="9" t="str" cm="1">
        <f t="array" ref="D405">_xll.SNL.Clients.Office.Excel.Functions.SPG($A405, "SP_SHARES_OUT_PERIOD_END", D$3)</f>
        <v>#INVALID COMPANY ID</v>
      </c>
      <c r="E405" s="9" t="str" cm="1">
        <f t="array" ref="E405">_xll.SNL.Clients.Office.Excel.Functions.SPG($A405, "SP_SHARES_OUT_PERIOD_END", E$3)</f>
        <v>#INVALID COMPANY ID</v>
      </c>
      <c r="F405" s="9" t="str" cm="1">
        <f t="array" ref="F405">_xll.SNL.Clients.Office.Excel.Functions.SPG($A405, "SP_SHARES_OUT_PERIOD_END", F$3)</f>
        <v>#INVALID COMPANY ID</v>
      </c>
      <c r="G405" s="9" t="str" cm="1">
        <f t="array" ref="G405">_xll.SNL.Clients.Office.Excel.Functions.SPG($A405, "SP_SHARES_OUT_PERIOD_END", G$3)</f>
        <v>#INVALID COMPANY ID</v>
      </c>
      <c r="H405" s="9" t="str" cm="1">
        <f t="array" ref="H405">_xll.SNL.Clients.Office.Excel.Functions.SPG($A405, "SP_SHARES_OUT_PERIOD_END", H$3)</f>
        <v>#INVALID COMPANY ID</v>
      </c>
      <c r="I405" s="9" t="str" cm="1">
        <f t="array" ref="I405">_xll.SNL.Clients.Office.Excel.Functions.SPG($A405, "SP_SHARES_OUT_PERIOD_END", I$3)</f>
        <v>#INVALID COMPANY ID</v>
      </c>
      <c r="J405" s="9" t="str" cm="1">
        <f t="array" ref="J405">_xll.SNL.Clients.Office.Excel.Functions.SPG($A405, "SP_SHARES_OUT_PERIOD_END", J$3)</f>
        <v>#INVALID COMPANY ID</v>
      </c>
    </row>
    <row r="406" spans="1:10" x14ac:dyDescent="0.3">
      <c r="B406" s="9" t="str" cm="1">
        <f t="array" ref="B406">_xll.SNL.Clients.Office.Excel.Functions.SPG($A406, "SP_SHARES_OUT_PERIOD_END", B$3)</f>
        <v>#INVALID COMPANY ID</v>
      </c>
      <c r="C406" s="9" t="str" cm="1">
        <f t="array" ref="C406">_xll.SNL.Clients.Office.Excel.Functions.SPG($A406, "SP_SHARES_OUT_PERIOD_END", C$3)</f>
        <v>#INVALID COMPANY ID</v>
      </c>
      <c r="D406" s="9" t="str" cm="1">
        <f t="array" ref="D406">_xll.SNL.Clients.Office.Excel.Functions.SPG($A406, "SP_SHARES_OUT_PERIOD_END", D$3)</f>
        <v>#INVALID COMPANY ID</v>
      </c>
      <c r="E406" s="9" t="str" cm="1">
        <f t="array" ref="E406">_xll.SNL.Clients.Office.Excel.Functions.SPG($A406, "SP_SHARES_OUT_PERIOD_END", E$3)</f>
        <v>#INVALID COMPANY ID</v>
      </c>
      <c r="F406" s="9" t="str" cm="1">
        <f t="array" ref="F406">_xll.SNL.Clients.Office.Excel.Functions.SPG($A406, "SP_SHARES_OUT_PERIOD_END", F$3)</f>
        <v>#INVALID COMPANY ID</v>
      </c>
      <c r="G406" s="9" t="str" cm="1">
        <f t="array" ref="G406">_xll.SNL.Clients.Office.Excel.Functions.SPG($A406, "SP_SHARES_OUT_PERIOD_END", G$3)</f>
        <v>#INVALID COMPANY ID</v>
      </c>
      <c r="H406" s="9" t="str" cm="1">
        <f t="array" ref="H406">_xll.SNL.Clients.Office.Excel.Functions.SPG($A406, "SP_SHARES_OUT_PERIOD_END", H$3)</f>
        <v>#INVALID COMPANY ID</v>
      </c>
      <c r="I406" s="9" t="str" cm="1">
        <f t="array" ref="I406">_xll.SNL.Clients.Office.Excel.Functions.SPG($A406, "SP_SHARES_OUT_PERIOD_END", I$3)</f>
        <v>#INVALID COMPANY ID</v>
      </c>
      <c r="J406" s="9" t="str" cm="1">
        <f t="array" ref="J406">_xll.SNL.Clients.Office.Excel.Functions.SPG($A406, "SP_SHARES_OUT_PERIOD_END", J$3)</f>
        <v>#INVALID COMPANY ID</v>
      </c>
    </row>
    <row r="407" spans="1:10" x14ac:dyDescent="0.3">
      <c r="B407" s="9" t="str" cm="1">
        <f t="array" ref="B407">_xll.SNL.Clients.Office.Excel.Functions.SPG($A407, "SP_SHARES_OUT_PERIOD_END", B$3)</f>
        <v>#INVALID COMPANY ID</v>
      </c>
      <c r="C407" s="9" t="str" cm="1">
        <f t="array" ref="C407">_xll.SNL.Clients.Office.Excel.Functions.SPG($A407, "SP_SHARES_OUT_PERIOD_END", C$3)</f>
        <v>#INVALID COMPANY ID</v>
      </c>
      <c r="D407" s="9" t="str" cm="1">
        <f t="array" ref="D407">_xll.SNL.Clients.Office.Excel.Functions.SPG($A407, "SP_SHARES_OUT_PERIOD_END", D$3)</f>
        <v>#INVALID COMPANY ID</v>
      </c>
      <c r="E407" s="9" t="str" cm="1">
        <f t="array" ref="E407">_xll.SNL.Clients.Office.Excel.Functions.SPG($A407, "SP_SHARES_OUT_PERIOD_END", E$3)</f>
        <v>#INVALID COMPANY ID</v>
      </c>
      <c r="F407" s="9" t="str" cm="1">
        <f t="array" ref="F407">_xll.SNL.Clients.Office.Excel.Functions.SPG($A407, "SP_SHARES_OUT_PERIOD_END", F$3)</f>
        <v>#INVALID COMPANY ID</v>
      </c>
      <c r="G407" s="9" t="str" cm="1">
        <f t="array" ref="G407">_xll.SNL.Clients.Office.Excel.Functions.SPG($A407, "SP_SHARES_OUT_PERIOD_END", G$3)</f>
        <v>#INVALID COMPANY ID</v>
      </c>
      <c r="H407" s="9" t="str" cm="1">
        <f t="array" ref="H407">_xll.SNL.Clients.Office.Excel.Functions.SPG($A407, "SP_SHARES_OUT_PERIOD_END", H$3)</f>
        <v>#INVALID COMPANY ID</v>
      </c>
      <c r="I407" s="9" t="str" cm="1">
        <f t="array" ref="I407">_xll.SNL.Clients.Office.Excel.Functions.SPG($A407, "SP_SHARES_OUT_PERIOD_END", I$3)</f>
        <v>#INVALID COMPANY ID</v>
      </c>
      <c r="J407" s="9" t="str" cm="1">
        <f t="array" ref="J407">_xll.SNL.Clients.Office.Excel.Functions.SPG($A407, "SP_SHARES_OUT_PERIOD_END", J$3)</f>
        <v>#INVALID COMPANY ID</v>
      </c>
    </row>
    <row r="408" spans="1:10" x14ac:dyDescent="0.3">
      <c r="B408" s="9" t="str" cm="1">
        <f t="array" ref="B408">_xll.SNL.Clients.Office.Excel.Functions.SPG($A408, "SP_SHARES_OUT_PERIOD_END", B$3)</f>
        <v>#INVALID COMPANY ID</v>
      </c>
      <c r="C408" s="9" t="str" cm="1">
        <f t="array" ref="C408">_xll.SNL.Clients.Office.Excel.Functions.SPG($A408, "SP_SHARES_OUT_PERIOD_END", C$3)</f>
        <v>#INVALID COMPANY ID</v>
      </c>
      <c r="D408" s="9" t="str" cm="1">
        <f t="array" ref="D408">_xll.SNL.Clients.Office.Excel.Functions.SPG($A408, "SP_SHARES_OUT_PERIOD_END", D$3)</f>
        <v>#INVALID COMPANY ID</v>
      </c>
      <c r="E408" s="9" t="str" cm="1">
        <f t="array" ref="E408">_xll.SNL.Clients.Office.Excel.Functions.SPG($A408, "SP_SHARES_OUT_PERIOD_END", E$3)</f>
        <v>#INVALID COMPANY ID</v>
      </c>
      <c r="F408" s="9" t="str" cm="1">
        <f t="array" ref="F408">_xll.SNL.Clients.Office.Excel.Functions.SPG($A408, "SP_SHARES_OUT_PERIOD_END", F$3)</f>
        <v>#INVALID COMPANY ID</v>
      </c>
      <c r="G408" s="9" t="str" cm="1">
        <f t="array" ref="G408">_xll.SNL.Clients.Office.Excel.Functions.SPG($A408, "SP_SHARES_OUT_PERIOD_END", G$3)</f>
        <v>#INVALID COMPANY ID</v>
      </c>
      <c r="H408" s="9" t="str" cm="1">
        <f t="array" ref="H408">_xll.SNL.Clients.Office.Excel.Functions.SPG($A408, "SP_SHARES_OUT_PERIOD_END", H$3)</f>
        <v>#INVALID COMPANY ID</v>
      </c>
      <c r="I408" s="9" t="str" cm="1">
        <f t="array" ref="I408">_xll.SNL.Clients.Office.Excel.Functions.SPG($A408, "SP_SHARES_OUT_PERIOD_END", I$3)</f>
        <v>#INVALID COMPANY ID</v>
      </c>
      <c r="J408" s="9" t="str" cm="1">
        <f t="array" ref="J408">_xll.SNL.Clients.Office.Excel.Functions.SPG($A408, "SP_SHARES_OUT_PERIOD_END", J$3)</f>
        <v>#INVALID COMPANY ID</v>
      </c>
    </row>
    <row r="409" spans="1:10" x14ac:dyDescent="0.3">
      <c r="B409" s="9" t="str" cm="1">
        <f t="array" ref="B409">_xll.SNL.Clients.Office.Excel.Functions.SPG($A409, "SP_SHARES_OUT_PERIOD_END", B$3)</f>
        <v>#INVALID COMPANY ID</v>
      </c>
      <c r="C409" s="9" t="str" cm="1">
        <f t="array" ref="C409">_xll.SNL.Clients.Office.Excel.Functions.SPG($A409, "SP_SHARES_OUT_PERIOD_END", C$3)</f>
        <v>#INVALID COMPANY ID</v>
      </c>
      <c r="D409" s="9" t="str" cm="1">
        <f t="array" ref="D409">_xll.SNL.Clients.Office.Excel.Functions.SPG($A409, "SP_SHARES_OUT_PERIOD_END", D$3)</f>
        <v>#INVALID COMPANY ID</v>
      </c>
      <c r="E409" s="9" t="str" cm="1">
        <f t="array" ref="E409">_xll.SNL.Clients.Office.Excel.Functions.SPG($A409, "SP_SHARES_OUT_PERIOD_END", E$3)</f>
        <v>#INVALID COMPANY ID</v>
      </c>
      <c r="F409" s="9" t="str" cm="1">
        <f t="array" ref="F409">_xll.SNL.Clients.Office.Excel.Functions.SPG($A409, "SP_SHARES_OUT_PERIOD_END", F$3)</f>
        <v>#INVALID COMPANY ID</v>
      </c>
      <c r="G409" s="9" t="str" cm="1">
        <f t="array" ref="G409">_xll.SNL.Clients.Office.Excel.Functions.SPG($A409, "SP_SHARES_OUT_PERIOD_END", G$3)</f>
        <v>#INVALID COMPANY ID</v>
      </c>
      <c r="H409" s="9" t="str" cm="1">
        <f t="array" ref="H409">_xll.SNL.Clients.Office.Excel.Functions.SPG($A409, "SP_SHARES_OUT_PERIOD_END", H$3)</f>
        <v>#INVALID COMPANY ID</v>
      </c>
      <c r="I409" s="9" t="str" cm="1">
        <f t="array" ref="I409">_xll.SNL.Clients.Office.Excel.Functions.SPG($A409, "SP_SHARES_OUT_PERIOD_END", I$3)</f>
        <v>#INVALID COMPANY ID</v>
      </c>
      <c r="J409" s="9" t="str" cm="1">
        <f t="array" ref="J409">_xll.SNL.Clients.Office.Excel.Functions.SPG($A409, "SP_SHARES_OUT_PERIOD_END", J$3)</f>
        <v>#INVALID COMPANY ID</v>
      </c>
    </row>
    <row r="410" spans="1:10" x14ac:dyDescent="0.3">
      <c r="B410" s="9" t="str" cm="1">
        <f t="array" ref="B410">_xll.SNL.Clients.Office.Excel.Functions.SPG($A410, "SP_SHARES_OUT_PERIOD_END", B$3)</f>
        <v>#INVALID COMPANY ID</v>
      </c>
      <c r="C410" s="9" t="str" cm="1">
        <f t="array" ref="C410">_xll.SNL.Clients.Office.Excel.Functions.SPG($A410, "SP_SHARES_OUT_PERIOD_END", C$3)</f>
        <v>#INVALID COMPANY ID</v>
      </c>
      <c r="D410" s="9" t="str" cm="1">
        <f t="array" ref="D410">_xll.SNL.Clients.Office.Excel.Functions.SPG($A410, "SP_SHARES_OUT_PERIOD_END", D$3)</f>
        <v>#INVALID COMPANY ID</v>
      </c>
      <c r="E410" s="9" t="str" cm="1">
        <f t="array" ref="E410">_xll.SNL.Clients.Office.Excel.Functions.SPG($A410, "SP_SHARES_OUT_PERIOD_END", E$3)</f>
        <v>#INVALID COMPANY ID</v>
      </c>
      <c r="F410" s="9" t="str" cm="1">
        <f t="array" ref="F410">_xll.SNL.Clients.Office.Excel.Functions.SPG($A410, "SP_SHARES_OUT_PERIOD_END", F$3)</f>
        <v>#INVALID COMPANY ID</v>
      </c>
      <c r="G410" s="9" t="str" cm="1">
        <f t="array" ref="G410">_xll.SNL.Clients.Office.Excel.Functions.SPG($A410, "SP_SHARES_OUT_PERIOD_END", G$3)</f>
        <v>#INVALID COMPANY ID</v>
      </c>
      <c r="H410" s="9" t="str" cm="1">
        <f t="array" ref="H410">_xll.SNL.Clients.Office.Excel.Functions.SPG($A410, "SP_SHARES_OUT_PERIOD_END", H$3)</f>
        <v>#INVALID COMPANY ID</v>
      </c>
      <c r="I410" s="9" t="str" cm="1">
        <f t="array" ref="I410">_xll.SNL.Clients.Office.Excel.Functions.SPG($A410, "SP_SHARES_OUT_PERIOD_END", I$3)</f>
        <v>#INVALID COMPANY ID</v>
      </c>
      <c r="J410" s="9" t="str" cm="1">
        <f t="array" ref="J410">_xll.SNL.Clients.Office.Excel.Functions.SPG($A410, "SP_SHARES_OUT_PERIOD_END", J$3)</f>
        <v>#INVALID COMPANY ID</v>
      </c>
    </row>
    <row r="411" spans="1:10" x14ac:dyDescent="0.3">
      <c r="B411" s="9" t="str" cm="1">
        <f t="array" ref="B411">_xll.SNL.Clients.Office.Excel.Functions.SPG($A411, "SP_SHARES_OUT_PERIOD_END", B$3)</f>
        <v>#INVALID COMPANY ID</v>
      </c>
      <c r="C411" s="9" t="str" cm="1">
        <f t="array" ref="C411">_xll.SNL.Clients.Office.Excel.Functions.SPG($A411, "SP_SHARES_OUT_PERIOD_END", C$3)</f>
        <v>#INVALID COMPANY ID</v>
      </c>
      <c r="D411" s="9" t="str" cm="1">
        <f t="array" ref="D411">_xll.SNL.Clients.Office.Excel.Functions.SPG($A411, "SP_SHARES_OUT_PERIOD_END", D$3)</f>
        <v>#INVALID COMPANY ID</v>
      </c>
      <c r="E411" s="9" t="str" cm="1">
        <f t="array" ref="E411">_xll.SNL.Clients.Office.Excel.Functions.SPG($A411, "SP_SHARES_OUT_PERIOD_END", E$3)</f>
        <v>#INVALID COMPANY ID</v>
      </c>
      <c r="F411" s="9" t="str" cm="1">
        <f t="array" ref="F411">_xll.SNL.Clients.Office.Excel.Functions.SPG($A411, "SP_SHARES_OUT_PERIOD_END", F$3)</f>
        <v>#INVALID COMPANY ID</v>
      </c>
      <c r="G411" s="9" t="str" cm="1">
        <f t="array" ref="G411">_xll.SNL.Clients.Office.Excel.Functions.SPG($A411, "SP_SHARES_OUT_PERIOD_END", G$3)</f>
        <v>#INVALID COMPANY ID</v>
      </c>
      <c r="H411" s="9" t="str" cm="1">
        <f t="array" ref="H411">_xll.SNL.Clients.Office.Excel.Functions.SPG($A411, "SP_SHARES_OUT_PERIOD_END", H$3)</f>
        <v>#INVALID COMPANY ID</v>
      </c>
      <c r="I411" s="9" t="str" cm="1">
        <f t="array" ref="I411">_xll.SNL.Clients.Office.Excel.Functions.SPG($A411, "SP_SHARES_OUT_PERIOD_END", I$3)</f>
        <v>#INVALID COMPANY ID</v>
      </c>
      <c r="J411" s="9" t="str" cm="1">
        <f t="array" ref="J411">_xll.SNL.Clients.Office.Excel.Functions.SPG($A411, "SP_SHARES_OUT_PERIOD_END", J$3)</f>
        <v>#INVALID COMPANY ID</v>
      </c>
    </row>
    <row r="412" spans="1:10" x14ac:dyDescent="0.3">
      <c r="B412" s="9" t="str" cm="1">
        <f t="array" ref="B412">_xll.SNL.Clients.Office.Excel.Functions.SPG($A412, "SP_SHARES_OUT_PERIOD_END", B$3)</f>
        <v>#INVALID COMPANY ID</v>
      </c>
      <c r="C412" s="9" t="str" cm="1">
        <f t="array" ref="C412">_xll.SNL.Clients.Office.Excel.Functions.SPG($A412, "SP_SHARES_OUT_PERIOD_END", C$3)</f>
        <v>#INVALID COMPANY ID</v>
      </c>
      <c r="D412" s="9" t="str" cm="1">
        <f t="array" ref="D412">_xll.SNL.Clients.Office.Excel.Functions.SPG($A412, "SP_SHARES_OUT_PERIOD_END", D$3)</f>
        <v>#INVALID COMPANY ID</v>
      </c>
      <c r="E412" s="9" t="str" cm="1">
        <f t="array" ref="E412">_xll.SNL.Clients.Office.Excel.Functions.SPG($A412, "SP_SHARES_OUT_PERIOD_END", E$3)</f>
        <v>#INVALID COMPANY ID</v>
      </c>
      <c r="F412" s="9" t="str" cm="1">
        <f t="array" ref="F412">_xll.SNL.Clients.Office.Excel.Functions.SPG($A412, "SP_SHARES_OUT_PERIOD_END", F$3)</f>
        <v>#INVALID COMPANY ID</v>
      </c>
      <c r="G412" s="9" t="str" cm="1">
        <f t="array" ref="G412">_xll.SNL.Clients.Office.Excel.Functions.SPG($A412, "SP_SHARES_OUT_PERIOD_END", G$3)</f>
        <v>#INVALID COMPANY ID</v>
      </c>
      <c r="H412" s="9" t="str" cm="1">
        <f t="array" ref="H412">_xll.SNL.Clients.Office.Excel.Functions.SPG($A412, "SP_SHARES_OUT_PERIOD_END", H$3)</f>
        <v>#INVALID COMPANY ID</v>
      </c>
      <c r="I412" s="9" t="str" cm="1">
        <f t="array" ref="I412">_xll.SNL.Clients.Office.Excel.Functions.SPG($A412, "SP_SHARES_OUT_PERIOD_END", I$3)</f>
        <v>#INVALID COMPANY ID</v>
      </c>
      <c r="J412" s="9" t="str" cm="1">
        <f t="array" ref="J412">_xll.SNL.Clients.Office.Excel.Functions.SPG($A412, "SP_SHARES_OUT_PERIOD_END", J$3)</f>
        <v>#INVALID COMPANY ID</v>
      </c>
    </row>
    <row r="413" spans="1:10" x14ac:dyDescent="0.3">
      <c r="B413" s="9" t="str" cm="1">
        <f t="array" ref="B413">_xll.SNL.Clients.Office.Excel.Functions.SPG($A413, "SP_SHARES_OUT_PERIOD_END", B$3)</f>
        <v>#INVALID COMPANY ID</v>
      </c>
      <c r="C413" s="9" t="str" cm="1">
        <f t="array" ref="C413">_xll.SNL.Clients.Office.Excel.Functions.SPG($A413, "SP_SHARES_OUT_PERIOD_END", C$3)</f>
        <v>#INVALID COMPANY ID</v>
      </c>
      <c r="D413" s="9" t="str" cm="1">
        <f t="array" ref="D413">_xll.SNL.Clients.Office.Excel.Functions.SPG($A413, "SP_SHARES_OUT_PERIOD_END", D$3)</f>
        <v>#INVALID COMPANY ID</v>
      </c>
      <c r="E413" s="9" t="str" cm="1">
        <f t="array" ref="E413">_xll.SNL.Clients.Office.Excel.Functions.SPG($A413, "SP_SHARES_OUT_PERIOD_END", E$3)</f>
        <v>#INVALID COMPANY ID</v>
      </c>
      <c r="F413" s="9" t="str" cm="1">
        <f t="array" ref="F413">_xll.SNL.Clients.Office.Excel.Functions.SPG($A413, "SP_SHARES_OUT_PERIOD_END", F$3)</f>
        <v>#INVALID COMPANY ID</v>
      </c>
      <c r="G413" s="9" t="str" cm="1">
        <f t="array" ref="G413">_xll.SNL.Clients.Office.Excel.Functions.SPG($A413, "SP_SHARES_OUT_PERIOD_END", G$3)</f>
        <v>#INVALID COMPANY ID</v>
      </c>
      <c r="H413" s="9" t="str" cm="1">
        <f t="array" ref="H413">_xll.SNL.Clients.Office.Excel.Functions.SPG($A413, "SP_SHARES_OUT_PERIOD_END", H$3)</f>
        <v>#INVALID COMPANY ID</v>
      </c>
      <c r="I413" s="9" t="str" cm="1">
        <f t="array" ref="I413">_xll.SNL.Clients.Office.Excel.Functions.SPG($A413, "SP_SHARES_OUT_PERIOD_END", I$3)</f>
        <v>#INVALID COMPANY ID</v>
      </c>
      <c r="J413" s="9" t="str" cm="1">
        <f t="array" ref="J413">_xll.SNL.Clients.Office.Excel.Functions.SPG($A413, "SP_SHARES_OUT_PERIOD_END", J$3)</f>
        <v>#INVALID COMPANY ID</v>
      </c>
    </row>
    <row r="414" spans="1:10" x14ac:dyDescent="0.3">
      <c r="B414" s="9" t="str" cm="1">
        <f t="array" ref="B414">_xll.SNL.Clients.Office.Excel.Functions.SPG($A414, "SP_SHARES_OUT_PERIOD_END", B$3)</f>
        <v>#INVALID COMPANY ID</v>
      </c>
      <c r="C414" s="9" t="str" cm="1">
        <f t="array" ref="C414">_xll.SNL.Clients.Office.Excel.Functions.SPG($A414, "SP_SHARES_OUT_PERIOD_END", C$3)</f>
        <v>#INVALID COMPANY ID</v>
      </c>
      <c r="D414" s="9" t="str" cm="1">
        <f t="array" ref="D414">_xll.SNL.Clients.Office.Excel.Functions.SPG($A414, "SP_SHARES_OUT_PERIOD_END", D$3)</f>
        <v>#INVALID COMPANY ID</v>
      </c>
      <c r="E414" s="9" t="str" cm="1">
        <f t="array" ref="E414">_xll.SNL.Clients.Office.Excel.Functions.SPG($A414, "SP_SHARES_OUT_PERIOD_END", E$3)</f>
        <v>#INVALID COMPANY ID</v>
      </c>
      <c r="F414" s="9" t="str" cm="1">
        <f t="array" ref="F414">_xll.SNL.Clients.Office.Excel.Functions.SPG($A414, "SP_SHARES_OUT_PERIOD_END", F$3)</f>
        <v>#INVALID COMPANY ID</v>
      </c>
      <c r="G414" s="9" t="str" cm="1">
        <f t="array" ref="G414">_xll.SNL.Clients.Office.Excel.Functions.SPG($A414, "SP_SHARES_OUT_PERIOD_END", G$3)</f>
        <v>#INVALID COMPANY ID</v>
      </c>
      <c r="H414" s="9" t="str" cm="1">
        <f t="array" ref="H414">_xll.SNL.Clients.Office.Excel.Functions.SPG($A414, "SP_SHARES_OUT_PERIOD_END", H$3)</f>
        <v>#INVALID COMPANY ID</v>
      </c>
      <c r="I414" s="9" t="str" cm="1">
        <f t="array" ref="I414">_xll.SNL.Clients.Office.Excel.Functions.SPG($A414, "SP_SHARES_OUT_PERIOD_END", I$3)</f>
        <v>#INVALID COMPANY ID</v>
      </c>
      <c r="J414" s="9" t="str" cm="1">
        <f t="array" ref="J414">_xll.SNL.Clients.Office.Excel.Functions.SPG($A414, "SP_SHARES_OUT_PERIOD_END", J$3)</f>
        <v>#INVALID COMPANY ID</v>
      </c>
    </row>
    <row r="415" spans="1:10" x14ac:dyDescent="0.3">
      <c r="B415" s="9" t="str" cm="1">
        <f t="array" ref="B415">_xll.SNL.Clients.Office.Excel.Functions.SPG($A415, "SP_SHARES_OUT_PERIOD_END", B$3)</f>
        <v>#INVALID COMPANY ID</v>
      </c>
      <c r="C415" s="9" t="str" cm="1">
        <f t="array" ref="C415">_xll.SNL.Clients.Office.Excel.Functions.SPG($A415, "SP_SHARES_OUT_PERIOD_END", C$3)</f>
        <v>#INVALID COMPANY ID</v>
      </c>
      <c r="D415" s="9" t="str" cm="1">
        <f t="array" ref="D415">_xll.SNL.Clients.Office.Excel.Functions.SPG($A415, "SP_SHARES_OUT_PERIOD_END", D$3)</f>
        <v>#INVALID COMPANY ID</v>
      </c>
      <c r="E415" s="9" t="str" cm="1">
        <f t="array" ref="E415">_xll.SNL.Clients.Office.Excel.Functions.SPG($A415, "SP_SHARES_OUT_PERIOD_END", E$3)</f>
        <v>#INVALID COMPANY ID</v>
      </c>
      <c r="F415" s="9" t="str" cm="1">
        <f t="array" ref="F415">_xll.SNL.Clients.Office.Excel.Functions.SPG($A415, "SP_SHARES_OUT_PERIOD_END", F$3)</f>
        <v>#INVALID COMPANY ID</v>
      </c>
      <c r="G415" s="9" t="str" cm="1">
        <f t="array" ref="G415">_xll.SNL.Clients.Office.Excel.Functions.SPG($A415, "SP_SHARES_OUT_PERIOD_END", G$3)</f>
        <v>#INVALID COMPANY ID</v>
      </c>
      <c r="H415" s="9" t="str" cm="1">
        <f t="array" ref="H415">_xll.SNL.Clients.Office.Excel.Functions.SPG($A415, "SP_SHARES_OUT_PERIOD_END", H$3)</f>
        <v>#INVALID COMPANY ID</v>
      </c>
      <c r="I415" s="9" t="str" cm="1">
        <f t="array" ref="I415">_xll.SNL.Clients.Office.Excel.Functions.SPG($A415, "SP_SHARES_OUT_PERIOD_END", I$3)</f>
        <v>#INVALID COMPANY ID</v>
      </c>
      <c r="J415" s="9" t="str" cm="1">
        <f t="array" ref="J415">_xll.SNL.Clients.Office.Excel.Functions.SPG($A415, "SP_SHARES_OUT_PERIOD_END", J$3)</f>
        <v>#INVALID COMPANY ID</v>
      </c>
    </row>
    <row r="416" spans="1:10" x14ac:dyDescent="0.3">
      <c r="B416" s="9" t="str" cm="1">
        <f t="array" ref="B416">_xll.SNL.Clients.Office.Excel.Functions.SPG($A416, "SP_SHARES_OUT_PERIOD_END", B$3)</f>
        <v>#INVALID COMPANY ID</v>
      </c>
      <c r="C416" s="9" t="str" cm="1">
        <f t="array" ref="C416">_xll.SNL.Clients.Office.Excel.Functions.SPG($A416, "SP_SHARES_OUT_PERIOD_END", C$3)</f>
        <v>#INVALID COMPANY ID</v>
      </c>
      <c r="D416" s="9" t="str" cm="1">
        <f t="array" ref="D416">_xll.SNL.Clients.Office.Excel.Functions.SPG($A416, "SP_SHARES_OUT_PERIOD_END", D$3)</f>
        <v>#INVALID COMPANY ID</v>
      </c>
      <c r="E416" s="9" t="str" cm="1">
        <f t="array" ref="E416">_xll.SNL.Clients.Office.Excel.Functions.SPG($A416, "SP_SHARES_OUT_PERIOD_END", E$3)</f>
        <v>#INVALID COMPANY ID</v>
      </c>
      <c r="F416" s="9" t="str" cm="1">
        <f t="array" ref="F416">_xll.SNL.Clients.Office.Excel.Functions.SPG($A416, "SP_SHARES_OUT_PERIOD_END", F$3)</f>
        <v>#INVALID COMPANY ID</v>
      </c>
      <c r="G416" s="9" t="str" cm="1">
        <f t="array" ref="G416">_xll.SNL.Clients.Office.Excel.Functions.SPG($A416, "SP_SHARES_OUT_PERIOD_END", G$3)</f>
        <v>#INVALID COMPANY ID</v>
      </c>
      <c r="H416" s="9" t="str" cm="1">
        <f t="array" ref="H416">_xll.SNL.Clients.Office.Excel.Functions.SPG($A416, "SP_SHARES_OUT_PERIOD_END", H$3)</f>
        <v>#INVALID COMPANY ID</v>
      </c>
      <c r="I416" s="9" t="str" cm="1">
        <f t="array" ref="I416">_xll.SNL.Clients.Office.Excel.Functions.SPG($A416, "SP_SHARES_OUT_PERIOD_END", I$3)</f>
        <v>#INVALID COMPANY ID</v>
      </c>
      <c r="J416" s="9" t="str" cm="1">
        <f t="array" ref="J416">_xll.SNL.Clients.Office.Excel.Functions.SPG($A416, "SP_SHARES_OUT_PERIOD_END", J$3)</f>
        <v>#INVALID COMPANY ID</v>
      </c>
    </row>
    <row r="417" spans="2:10" x14ac:dyDescent="0.3">
      <c r="B417" s="9" t="str" cm="1">
        <f t="array" ref="B417">_xll.SNL.Clients.Office.Excel.Functions.SPG($A417, "SP_SHARES_OUT_PERIOD_END", B$3)</f>
        <v>#INVALID COMPANY ID</v>
      </c>
      <c r="C417" s="9" t="str" cm="1">
        <f t="array" ref="C417">_xll.SNL.Clients.Office.Excel.Functions.SPG($A417, "SP_SHARES_OUT_PERIOD_END", C$3)</f>
        <v>#INVALID COMPANY ID</v>
      </c>
      <c r="D417" s="9" t="str" cm="1">
        <f t="array" ref="D417">_xll.SNL.Clients.Office.Excel.Functions.SPG($A417, "SP_SHARES_OUT_PERIOD_END", D$3)</f>
        <v>#INVALID COMPANY ID</v>
      </c>
      <c r="E417" s="9" t="str" cm="1">
        <f t="array" ref="E417">_xll.SNL.Clients.Office.Excel.Functions.SPG($A417, "SP_SHARES_OUT_PERIOD_END", E$3)</f>
        <v>#INVALID COMPANY ID</v>
      </c>
      <c r="F417" s="9" t="str" cm="1">
        <f t="array" ref="F417">_xll.SNL.Clients.Office.Excel.Functions.SPG($A417, "SP_SHARES_OUT_PERIOD_END", F$3)</f>
        <v>#INVALID COMPANY ID</v>
      </c>
      <c r="G417" s="9" t="str" cm="1">
        <f t="array" ref="G417">_xll.SNL.Clients.Office.Excel.Functions.SPG($A417, "SP_SHARES_OUT_PERIOD_END", G$3)</f>
        <v>#INVALID COMPANY ID</v>
      </c>
      <c r="H417" s="9" t="str" cm="1">
        <f t="array" ref="H417">_xll.SNL.Clients.Office.Excel.Functions.SPG($A417, "SP_SHARES_OUT_PERIOD_END", H$3)</f>
        <v>#INVALID COMPANY ID</v>
      </c>
      <c r="I417" s="9" t="str" cm="1">
        <f t="array" ref="I417">_xll.SNL.Clients.Office.Excel.Functions.SPG($A417, "SP_SHARES_OUT_PERIOD_END", I$3)</f>
        <v>#INVALID COMPANY ID</v>
      </c>
      <c r="J417" s="9" t="str" cm="1">
        <f t="array" ref="J417">_xll.SNL.Clients.Office.Excel.Functions.SPG($A417, "SP_SHARES_OUT_PERIOD_END", J$3)</f>
        <v>#INVALID COMPANY ID</v>
      </c>
    </row>
    <row r="418" spans="2:10" x14ac:dyDescent="0.3">
      <c r="B418" s="9" t="str" cm="1">
        <f t="array" ref="B418">_xll.SNL.Clients.Office.Excel.Functions.SPG($A418, "SP_SHARES_OUT_PERIOD_END", B$3)</f>
        <v>#INVALID COMPANY ID</v>
      </c>
      <c r="C418" s="9" t="str" cm="1">
        <f t="array" ref="C418">_xll.SNL.Clients.Office.Excel.Functions.SPG($A418, "SP_SHARES_OUT_PERIOD_END", C$3)</f>
        <v>#INVALID COMPANY ID</v>
      </c>
      <c r="D418" s="9" t="str" cm="1">
        <f t="array" ref="D418">_xll.SNL.Clients.Office.Excel.Functions.SPG($A418, "SP_SHARES_OUT_PERIOD_END", D$3)</f>
        <v>#INVALID COMPANY ID</v>
      </c>
      <c r="E418" s="9" t="str" cm="1">
        <f t="array" ref="E418">_xll.SNL.Clients.Office.Excel.Functions.SPG($A418, "SP_SHARES_OUT_PERIOD_END", E$3)</f>
        <v>#INVALID COMPANY ID</v>
      </c>
      <c r="F418" s="9" t="str" cm="1">
        <f t="array" ref="F418">_xll.SNL.Clients.Office.Excel.Functions.SPG($A418, "SP_SHARES_OUT_PERIOD_END", F$3)</f>
        <v>#INVALID COMPANY ID</v>
      </c>
      <c r="G418" s="9" t="str" cm="1">
        <f t="array" ref="G418">_xll.SNL.Clients.Office.Excel.Functions.SPG($A418, "SP_SHARES_OUT_PERIOD_END", G$3)</f>
        <v>#INVALID COMPANY ID</v>
      </c>
      <c r="H418" s="9" t="str" cm="1">
        <f t="array" ref="H418">_xll.SNL.Clients.Office.Excel.Functions.SPG($A418, "SP_SHARES_OUT_PERIOD_END", H$3)</f>
        <v>#INVALID COMPANY ID</v>
      </c>
      <c r="I418" s="9" t="str" cm="1">
        <f t="array" ref="I418">_xll.SNL.Clients.Office.Excel.Functions.SPG($A418, "SP_SHARES_OUT_PERIOD_END", I$3)</f>
        <v>#INVALID COMPANY ID</v>
      </c>
      <c r="J418" s="9" t="str" cm="1">
        <f t="array" ref="J418">_xll.SNL.Clients.Office.Excel.Functions.SPG($A418, "SP_SHARES_OUT_PERIOD_END", J$3)</f>
        <v>#INVALID COMPANY ID</v>
      </c>
    </row>
    <row r="419" spans="2:10" x14ac:dyDescent="0.3">
      <c r="B419" s="9" t="str" cm="1">
        <f t="array" ref="B419">_xll.SNL.Clients.Office.Excel.Functions.SPG($A419, "SP_SHARES_OUT_PERIOD_END", B$3)</f>
        <v>#INVALID COMPANY ID</v>
      </c>
      <c r="C419" s="9" t="str" cm="1">
        <f t="array" ref="C419">_xll.SNL.Clients.Office.Excel.Functions.SPG($A419, "SP_SHARES_OUT_PERIOD_END", C$3)</f>
        <v>#INVALID COMPANY ID</v>
      </c>
      <c r="D419" s="9" t="str" cm="1">
        <f t="array" ref="D419">_xll.SNL.Clients.Office.Excel.Functions.SPG($A419, "SP_SHARES_OUT_PERIOD_END", D$3)</f>
        <v>#INVALID COMPANY ID</v>
      </c>
      <c r="E419" s="9" t="str" cm="1">
        <f t="array" ref="E419">_xll.SNL.Clients.Office.Excel.Functions.SPG($A419, "SP_SHARES_OUT_PERIOD_END", E$3)</f>
        <v>#INVALID COMPANY ID</v>
      </c>
      <c r="F419" s="9" t="str" cm="1">
        <f t="array" ref="F419">_xll.SNL.Clients.Office.Excel.Functions.SPG($A419, "SP_SHARES_OUT_PERIOD_END", F$3)</f>
        <v>#INVALID COMPANY ID</v>
      </c>
      <c r="G419" s="9" t="str" cm="1">
        <f t="array" ref="G419">_xll.SNL.Clients.Office.Excel.Functions.SPG($A419, "SP_SHARES_OUT_PERIOD_END", G$3)</f>
        <v>#INVALID COMPANY ID</v>
      </c>
      <c r="H419" s="9" t="str" cm="1">
        <f t="array" ref="H419">_xll.SNL.Clients.Office.Excel.Functions.SPG($A419, "SP_SHARES_OUT_PERIOD_END", H$3)</f>
        <v>#INVALID COMPANY ID</v>
      </c>
      <c r="I419" s="9" t="str" cm="1">
        <f t="array" ref="I419">_xll.SNL.Clients.Office.Excel.Functions.SPG($A419, "SP_SHARES_OUT_PERIOD_END", I$3)</f>
        <v>#INVALID COMPANY ID</v>
      </c>
      <c r="J419" s="9" t="str" cm="1">
        <f t="array" ref="J419">_xll.SNL.Clients.Office.Excel.Functions.SPG($A419, "SP_SHARES_OUT_PERIOD_END", J$3)</f>
        <v>#INVALID COMPANY ID</v>
      </c>
    </row>
    <row r="420" spans="2:10" x14ac:dyDescent="0.3">
      <c r="B420" s="9" t="str" cm="1">
        <f t="array" ref="B420">_xll.SNL.Clients.Office.Excel.Functions.SPG($A420, "SP_SHARES_OUT_PERIOD_END", B$3)</f>
        <v>#INVALID COMPANY ID</v>
      </c>
      <c r="C420" s="9" t="str" cm="1">
        <f t="array" ref="C420">_xll.SNL.Clients.Office.Excel.Functions.SPG($A420, "SP_SHARES_OUT_PERIOD_END", C$3)</f>
        <v>#INVALID COMPANY ID</v>
      </c>
      <c r="D420" s="9" t="str" cm="1">
        <f t="array" ref="D420">_xll.SNL.Clients.Office.Excel.Functions.SPG($A420, "SP_SHARES_OUT_PERIOD_END", D$3)</f>
        <v>#INVALID COMPANY ID</v>
      </c>
      <c r="E420" s="9" t="str" cm="1">
        <f t="array" ref="E420">_xll.SNL.Clients.Office.Excel.Functions.SPG($A420, "SP_SHARES_OUT_PERIOD_END", E$3)</f>
        <v>#INVALID COMPANY ID</v>
      </c>
      <c r="F420" s="9" t="str" cm="1">
        <f t="array" ref="F420">_xll.SNL.Clients.Office.Excel.Functions.SPG($A420, "SP_SHARES_OUT_PERIOD_END", F$3)</f>
        <v>#INVALID COMPANY ID</v>
      </c>
      <c r="G420" s="9" t="str" cm="1">
        <f t="array" ref="G420">_xll.SNL.Clients.Office.Excel.Functions.SPG($A420, "SP_SHARES_OUT_PERIOD_END", G$3)</f>
        <v>#INVALID COMPANY ID</v>
      </c>
      <c r="H420" s="9" t="str" cm="1">
        <f t="array" ref="H420">_xll.SNL.Clients.Office.Excel.Functions.SPG($A420, "SP_SHARES_OUT_PERIOD_END", H$3)</f>
        <v>#INVALID COMPANY ID</v>
      </c>
      <c r="I420" s="9" t="str" cm="1">
        <f t="array" ref="I420">_xll.SNL.Clients.Office.Excel.Functions.SPG($A420, "SP_SHARES_OUT_PERIOD_END", I$3)</f>
        <v>#INVALID COMPANY ID</v>
      </c>
      <c r="J420" s="9" t="str" cm="1">
        <f t="array" ref="J420">_xll.SNL.Clients.Office.Excel.Functions.SPG($A420, "SP_SHARES_OUT_PERIOD_END", J$3)</f>
        <v>#INVALID COMPANY ID</v>
      </c>
    </row>
    <row r="421" spans="2:10" x14ac:dyDescent="0.3">
      <c r="B421" s="9" t="str" cm="1">
        <f t="array" ref="B421">_xll.SNL.Clients.Office.Excel.Functions.SPG($A421, "SP_SHARES_OUT_PERIOD_END", B$3)</f>
        <v>#INVALID COMPANY ID</v>
      </c>
      <c r="C421" s="9" t="str" cm="1">
        <f t="array" ref="C421">_xll.SNL.Clients.Office.Excel.Functions.SPG($A421, "SP_SHARES_OUT_PERIOD_END", C$3)</f>
        <v>#INVALID COMPANY ID</v>
      </c>
      <c r="D421" s="9" t="str" cm="1">
        <f t="array" ref="D421">_xll.SNL.Clients.Office.Excel.Functions.SPG($A421, "SP_SHARES_OUT_PERIOD_END", D$3)</f>
        <v>#INVALID COMPANY ID</v>
      </c>
      <c r="E421" s="9" t="str" cm="1">
        <f t="array" ref="E421">_xll.SNL.Clients.Office.Excel.Functions.SPG($A421, "SP_SHARES_OUT_PERIOD_END", E$3)</f>
        <v>#INVALID COMPANY ID</v>
      </c>
      <c r="F421" s="9" t="str" cm="1">
        <f t="array" ref="F421">_xll.SNL.Clients.Office.Excel.Functions.SPG($A421, "SP_SHARES_OUT_PERIOD_END", F$3)</f>
        <v>#INVALID COMPANY ID</v>
      </c>
      <c r="G421" s="9" t="str" cm="1">
        <f t="array" ref="G421">_xll.SNL.Clients.Office.Excel.Functions.SPG($A421, "SP_SHARES_OUT_PERIOD_END", G$3)</f>
        <v>#INVALID COMPANY ID</v>
      </c>
      <c r="H421" s="9" t="str" cm="1">
        <f t="array" ref="H421">_xll.SNL.Clients.Office.Excel.Functions.SPG($A421, "SP_SHARES_OUT_PERIOD_END", H$3)</f>
        <v>#INVALID COMPANY ID</v>
      </c>
      <c r="I421" s="9" t="str" cm="1">
        <f t="array" ref="I421">_xll.SNL.Clients.Office.Excel.Functions.SPG($A421, "SP_SHARES_OUT_PERIOD_END", I$3)</f>
        <v>#INVALID COMPANY ID</v>
      </c>
      <c r="J421" s="9" t="str" cm="1">
        <f t="array" ref="J421">_xll.SNL.Clients.Office.Excel.Functions.SPG($A421, "SP_SHARES_OUT_PERIOD_END", J$3)</f>
        <v>#INVALID COMPANY ID</v>
      </c>
    </row>
    <row r="422" spans="2:10" x14ac:dyDescent="0.3">
      <c r="B422" s="9" t="str" cm="1">
        <f t="array" ref="B422">_xll.SNL.Clients.Office.Excel.Functions.SPG($A422, "SP_SHARES_OUT_PERIOD_END", B$3)</f>
        <v>#INVALID COMPANY ID</v>
      </c>
      <c r="C422" s="9" t="str" cm="1">
        <f t="array" ref="C422">_xll.SNL.Clients.Office.Excel.Functions.SPG($A422, "SP_SHARES_OUT_PERIOD_END", C$3)</f>
        <v>#INVALID COMPANY ID</v>
      </c>
      <c r="D422" s="9" t="str" cm="1">
        <f t="array" ref="D422">_xll.SNL.Clients.Office.Excel.Functions.SPG($A422, "SP_SHARES_OUT_PERIOD_END", D$3)</f>
        <v>#INVALID COMPANY ID</v>
      </c>
      <c r="E422" s="9" t="str" cm="1">
        <f t="array" ref="E422">_xll.SNL.Clients.Office.Excel.Functions.SPG($A422, "SP_SHARES_OUT_PERIOD_END", E$3)</f>
        <v>#INVALID COMPANY ID</v>
      </c>
      <c r="F422" s="9" t="str" cm="1">
        <f t="array" ref="F422">_xll.SNL.Clients.Office.Excel.Functions.SPG($A422, "SP_SHARES_OUT_PERIOD_END", F$3)</f>
        <v>#INVALID COMPANY ID</v>
      </c>
      <c r="G422" s="9" t="str" cm="1">
        <f t="array" ref="G422">_xll.SNL.Clients.Office.Excel.Functions.SPG($A422, "SP_SHARES_OUT_PERIOD_END", G$3)</f>
        <v>#INVALID COMPANY ID</v>
      </c>
      <c r="H422" s="9" t="str" cm="1">
        <f t="array" ref="H422">_xll.SNL.Clients.Office.Excel.Functions.SPG($A422, "SP_SHARES_OUT_PERIOD_END", H$3)</f>
        <v>#INVALID COMPANY ID</v>
      </c>
      <c r="I422" s="9" t="str" cm="1">
        <f t="array" ref="I422">_xll.SNL.Clients.Office.Excel.Functions.SPG($A422, "SP_SHARES_OUT_PERIOD_END", I$3)</f>
        <v>#INVALID COMPANY ID</v>
      </c>
      <c r="J422" s="9" t="str" cm="1">
        <f t="array" ref="J422">_xll.SNL.Clients.Office.Excel.Functions.SPG($A422, "SP_SHARES_OUT_PERIOD_END", J$3)</f>
        <v>#INVALID COMPANY ID</v>
      </c>
    </row>
    <row r="423" spans="2:10" x14ac:dyDescent="0.3">
      <c r="B423" s="9" t="str" cm="1">
        <f t="array" ref="B423">_xll.SNL.Clients.Office.Excel.Functions.SPG($A423, "SP_SHARES_OUT_PERIOD_END", B$3)</f>
        <v>#INVALID COMPANY ID</v>
      </c>
      <c r="C423" s="9" t="str" cm="1">
        <f t="array" ref="C423">_xll.SNL.Clients.Office.Excel.Functions.SPG($A423, "SP_SHARES_OUT_PERIOD_END", C$3)</f>
        <v>#INVALID COMPANY ID</v>
      </c>
      <c r="D423" s="9" t="str" cm="1">
        <f t="array" ref="D423">_xll.SNL.Clients.Office.Excel.Functions.SPG($A423, "SP_SHARES_OUT_PERIOD_END", D$3)</f>
        <v>#INVALID COMPANY ID</v>
      </c>
      <c r="E423" s="9" t="str" cm="1">
        <f t="array" ref="E423">_xll.SNL.Clients.Office.Excel.Functions.SPG($A423, "SP_SHARES_OUT_PERIOD_END", E$3)</f>
        <v>#INVALID COMPANY ID</v>
      </c>
      <c r="F423" s="9" t="str" cm="1">
        <f t="array" ref="F423">_xll.SNL.Clients.Office.Excel.Functions.SPG($A423, "SP_SHARES_OUT_PERIOD_END", F$3)</f>
        <v>#INVALID COMPANY ID</v>
      </c>
      <c r="G423" s="9" t="str" cm="1">
        <f t="array" ref="G423">_xll.SNL.Clients.Office.Excel.Functions.SPG($A423, "SP_SHARES_OUT_PERIOD_END", G$3)</f>
        <v>#INVALID COMPANY ID</v>
      </c>
      <c r="H423" s="9" t="str" cm="1">
        <f t="array" ref="H423">_xll.SNL.Clients.Office.Excel.Functions.SPG($A423, "SP_SHARES_OUT_PERIOD_END", H$3)</f>
        <v>#INVALID COMPANY ID</v>
      </c>
      <c r="I423" s="9" t="str" cm="1">
        <f t="array" ref="I423">_xll.SNL.Clients.Office.Excel.Functions.SPG($A423, "SP_SHARES_OUT_PERIOD_END", I$3)</f>
        <v>#INVALID COMPANY ID</v>
      </c>
      <c r="J423" s="9" t="str" cm="1">
        <f t="array" ref="J423">_xll.SNL.Clients.Office.Excel.Functions.SPG($A423, "SP_SHARES_OUT_PERIOD_END", J$3)</f>
        <v>#INVALID COMPANY ID</v>
      </c>
    </row>
    <row r="424" spans="2:10" x14ac:dyDescent="0.3">
      <c r="B424" s="9" t="str" cm="1">
        <f t="array" ref="B424">_xll.SNL.Clients.Office.Excel.Functions.SPG($A424, "SP_SHARES_OUT_PERIOD_END", B$3)</f>
        <v>#INVALID COMPANY ID</v>
      </c>
      <c r="C424" s="9" t="str" cm="1">
        <f t="array" ref="C424">_xll.SNL.Clients.Office.Excel.Functions.SPG($A424, "SP_SHARES_OUT_PERIOD_END", C$3)</f>
        <v>#INVALID COMPANY ID</v>
      </c>
      <c r="D424" s="9" t="str" cm="1">
        <f t="array" ref="D424">_xll.SNL.Clients.Office.Excel.Functions.SPG($A424, "SP_SHARES_OUT_PERIOD_END", D$3)</f>
        <v>#INVALID COMPANY ID</v>
      </c>
      <c r="E424" s="9" t="str" cm="1">
        <f t="array" ref="E424">_xll.SNL.Clients.Office.Excel.Functions.SPG($A424, "SP_SHARES_OUT_PERIOD_END", E$3)</f>
        <v>#INVALID COMPANY ID</v>
      </c>
      <c r="F424" s="9" t="str" cm="1">
        <f t="array" ref="F424">_xll.SNL.Clients.Office.Excel.Functions.SPG($A424, "SP_SHARES_OUT_PERIOD_END", F$3)</f>
        <v>#INVALID COMPANY ID</v>
      </c>
      <c r="G424" s="9" t="str" cm="1">
        <f t="array" ref="G424">_xll.SNL.Clients.Office.Excel.Functions.SPG($A424, "SP_SHARES_OUT_PERIOD_END", G$3)</f>
        <v>#INVALID COMPANY ID</v>
      </c>
      <c r="H424" s="9" t="str" cm="1">
        <f t="array" ref="H424">_xll.SNL.Clients.Office.Excel.Functions.SPG($A424, "SP_SHARES_OUT_PERIOD_END", H$3)</f>
        <v>#INVALID COMPANY ID</v>
      </c>
      <c r="I424" s="9" t="str" cm="1">
        <f t="array" ref="I424">_xll.SNL.Clients.Office.Excel.Functions.SPG($A424, "SP_SHARES_OUT_PERIOD_END", I$3)</f>
        <v>#INVALID COMPANY ID</v>
      </c>
      <c r="J424" s="9" t="str" cm="1">
        <f t="array" ref="J424">_xll.SNL.Clients.Office.Excel.Functions.SPG($A424, "SP_SHARES_OUT_PERIOD_END", J$3)</f>
        <v>#INVALID COMPANY ID</v>
      </c>
    </row>
    <row r="425" spans="2:10" x14ac:dyDescent="0.3">
      <c r="B425" s="9" t="str" cm="1">
        <f t="array" ref="B425">_xll.SNL.Clients.Office.Excel.Functions.SPG($A425, "SP_SHARES_OUT_PERIOD_END", B$3)</f>
        <v>#INVALID COMPANY ID</v>
      </c>
      <c r="C425" s="9" t="str" cm="1">
        <f t="array" ref="C425">_xll.SNL.Clients.Office.Excel.Functions.SPG($A425, "SP_SHARES_OUT_PERIOD_END", C$3)</f>
        <v>#INVALID COMPANY ID</v>
      </c>
      <c r="D425" s="9" t="str" cm="1">
        <f t="array" ref="D425">_xll.SNL.Clients.Office.Excel.Functions.SPG($A425, "SP_SHARES_OUT_PERIOD_END", D$3)</f>
        <v>#INVALID COMPANY ID</v>
      </c>
      <c r="E425" s="9" t="str" cm="1">
        <f t="array" ref="E425">_xll.SNL.Clients.Office.Excel.Functions.SPG($A425, "SP_SHARES_OUT_PERIOD_END", E$3)</f>
        <v>#INVALID COMPANY ID</v>
      </c>
      <c r="F425" s="9" t="str" cm="1">
        <f t="array" ref="F425">_xll.SNL.Clients.Office.Excel.Functions.SPG($A425, "SP_SHARES_OUT_PERIOD_END", F$3)</f>
        <v>#INVALID COMPANY ID</v>
      </c>
      <c r="G425" s="9" t="str" cm="1">
        <f t="array" ref="G425">_xll.SNL.Clients.Office.Excel.Functions.SPG($A425, "SP_SHARES_OUT_PERIOD_END", G$3)</f>
        <v>#INVALID COMPANY ID</v>
      </c>
      <c r="H425" s="9" t="str" cm="1">
        <f t="array" ref="H425">_xll.SNL.Clients.Office.Excel.Functions.SPG($A425, "SP_SHARES_OUT_PERIOD_END", H$3)</f>
        <v>#INVALID COMPANY ID</v>
      </c>
      <c r="I425" s="9" t="str" cm="1">
        <f t="array" ref="I425">_xll.SNL.Clients.Office.Excel.Functions.SPG($A425, "SP_SHARES_OUT_PERIOD_END", I$3)</f>
        <v>#INVALID COMPANY ID</v>
      </c>
      <c r="J425" s="9" t="str" cm="1">
        <f t="array" ref="J425">_xll.SNL.Clients.Office.Excel.Functions.SPG($A425, "SP_SHARES_OUT_PERIOD_END", J$3)</f>
        <v>#INVALID COMPANY ID</v>
      </c>
    </row>
    <row r="426" spans="2:10" x14ac:dyDescent="0.3">
      <c r="B426" s="9" t="str" cm="1">
        <f t="array" ref="B426">_xll.SNL.Clients.Office.Excel.Functions.SPG($A426, "SP_SHARES_OUT_PERIOD_END", B$3)</f>
        <v>#INVALID COMPANY ID</v>
      </c>
      <c r="C426" s="9" t="str" cm="1">
        <f t="array" ref="C426">_xll.SNL.Clients.Office.Excel.Functions.SPG($A426, "SP_SHARES_OUT_PERIOD_END", C$3)</f>
        <v>#INVALID COMPANY ID</v>
      </c>
      <c r="D426" s="9" t="str" cm="1">
        <f t="array" ref="D426">_xll.SNL.Clients.Office.Excel.Functions.SPG($A426, "SP_SHARES_OUT_PERIOD_END", D$3)</f>
        <v>#INVALID COMPANY ID</v>
      </c>
      <c r="E426" s="9" t="str" cm="1">
        <f t="array" ref="E426">_xll.SNL.Clients.Office.Excel.Functions.SPG($A426, "SP_SHARES_OUT_PERIOD_END", E$3)</f>
        <v>#INVALID COMPANY ID</v>
      </c>
      <c r="F426" s="9" t="str" cm="1">
        <f t="array" ref="F426">_xll.SNL.Clients.Office.Excel.Functions.SPG($A426, "SP_SHARES_OUT_PERIOD_END", F$3)</f>
        <v>#INVALID COMPANY ID</v>
      </c>
      <c r="G426" s="9" t="str" cm="1">
        <f t="array" ref="G426">_xll.SNL.Clients.Office.Excel.Functions.SPG($A426, "SP_SHARES_OUT_PERIOD_END", G$3)</f>
        <v>#INVALID COMPANY ID</v>
      </c>
      <c r="H426" s="9" t="str" cm="1">
        <f t="array" ref="H426">_xll.SNL.Clients.Office.Excel.Functions.SPG($A426, "SP_SHARES_OUT_PERIOD_END", H$3)</f>
        <v>#INVALID COMPANY ID</v>
      </c>
      <c r="I426" s="9" t="str" cm="1">
        <f t="array" ref="I426">_xll.SNL.Clients.Office.Excel.Functions.SPG($A426, "SP_SHARES_OUT_PERIOD_END", I$3)</f>
        <v>#INVALID COMPANY ID</v>
      </c>
      <c r="J426" s="9" t="str" cm="1">
        <f t="array" ref="J426">_xll.SNL.Clients.Office.Excel.Functions.SPG($A426, "SP_SHARES_OUT_PERIOD_END", J$3)</f>
        <v>#INVALID COMPANY ID</v>
      </c>
    </row>
    <row r="427" spans="2:10" x14ac:dyDescent="0.3">
      <c r="B427" s="9" t="str" cm="1">
        <f t="array" ref="B427">_xll.SNL.Clients.Office.Excel.Functions.SPG($A427, "SP_SHARES_OUT_PERIOD_END", B$3)</f>
        <v>#INVALID COMPANY ID</v>
      </c>
      <c r="C427" s="9" t="str" cm="1">
        <f t="array" ref="C427">_xll.SNL.Clients.Office.Excel.Functions.SPG($A427, "SP_SHARES_OUT_PERIOD_END", C$3)</f>
        <v>#INVALID COMPANY ID</v>
      </c>
      <c r="D427" s="9" t="str" cm="1">
        <f t="array" ref="D427">_xll.SNL.Clients.Office.Excel.Functions.SPG($A427, "SP_SHARES_OUT_PERIOD_END", D$3)</f>
        <v>#INVALID COMPANY ID</v>
      </c>
      <c r="E427" s="9" t="str" cm="1">
        <f t="array" ref="E427">_xll.SNL.Clients.Office.Excel.Functions.SPG($A427, "SP_SHARES_OUT_PERIOD_END", E$3)</f>
        <v>#INVALID COMPANY ID</v>
      </c>
      <c r="F427" s="9" t="str" cm="1">
        <f t="array" ref="F427">_xll.SNL.Clients.Office.Excel.Functions.SPG($A427, "SP_SHARES_OUT_PERIOD_END", F$3)</f>
        <v>#INVALID COMPANY ID</v>
      </c>
      <c r="G427" s="9" t="str" cm="1">
        <f t="array" ref="G427">_xll.SNL.Clients.Office.Excel.Functions.SPG($A427, "SP_SHARES_OUT_PERIOD_END", G$3)</f>
        <v>#INVALID COMPANY ID</v>
      </c>
      <c r="H427" s="9" t="str" cm="1">
        <f t="array" ref="H427">_xll.SNL.Clients.Office.Excel.Functions.SPG($A427, "SP_SHARES_OUT_PERIOD_END", H$3)</f>
        <v>#INVALID COMPANY ID</v>
      </c>
      <c r="I427" s="9" t="str" cm="1">
        <f t="array" ref="I427">_xll.SNL.Clients.Office.Excel.Functions.SPG($A427, "SP_SHARES_OUT_PERIOD_END", I$3)</f>
        <v>#INVALID COMPANY ID</v>
      </c>
      <c r="J427" s="9" t="str" cm="1">
        <f t="array" ref="J427">_xll.SNL.Clients.Office.Excel.Functions.SPG($A427, "SP_SHARES_OUT_PERIOD_END", J$3)</f>
        <v>#INVALID COMPANY ID</v>
      </c>
    </row>
    <row r="428" spans="2:10" x14ac:dyDescent="0.3">
      <c r="B428" s="9" t="str" cm="1">
        <f t="array" ref="B428">_xll.SNL.Clients.Office.Excel.Functions.SPG($A428, "SP_SHARES_OUT_PERIOD_END", B$3)</f>
        <v>#INVALID COMPANY ID</v>
      </c>
      <c r="C428" s="9" t="str" cm="1">
        <f t="array" ref="C428">_xll.SNL.Clients.Office.Excel.Functions.SPG($A428, "SP_SHARES_OUT_PERIOD_END", C$3)</f>
        <v>#INVALID COMPANY ID</v>
      </c>
      <c r="D428" s="9" t="str" cm="1">
        <f t="array" ref="D428">_xll.SNL.Clients.Office.Excel.Functions.SPG($A428, "SP_SHARES_OUT_PERIOD_END", D$3)</f>
        <v>#INVALID COMPANY ID</v>
      </c>
      <c r="E428" s="9" t="str" cm="1">
        <f t="array" ref="E428">_xll.SNL.Clients.Office.Excel.Functions.SPG($A428, "SP_SHARES_OUT_PERIOD_END", E$3)</f>
        <v>#INVALID COMPANY ID</v>
      </c>
      <c r="F428" s="9" t="str" cm="1">
        <f t="array" ref="F428">_xll.SNL.Clients.Office.Excel.Functions.SPG($A428, "SP_SHARES_OUT_PERIOD_END", F$3)</f>
        <v>#INVALID COMPANY ID</v>
      </c>
      <c r="G428" s="9" t="str" cm="1">
        <f t="array" ref="G428">_xll.SNL.Clients.Office.Excel.Functions.SPG($A428, "SP_SHARES_OUT_PERIOD_END", G$3)</f>
        <v>#INVALID COMPANY ID</v>
      </c>
      <c r="H428" s="9" t="str" cm="1">
        <f t="array" ref="H428">_xll.SNL.Clients.Office.Excel.Functions.SPG($A428, "SP_SHARES_OUT_PERIOD_END", H$3)</f>
        <v>#INVALID COMPANY ID</v>
      </c>
      <c r="I428" s="9" t="str" cm="1">
        <f t="array" ref="I428">_xll.SNL.Clients.Office.Excel.Functions.SPG($A428, "SP_SHARES_OUT_PERIOD_END", I$3)</f>
        <v>#INVALID COMPANY ID</v>
      </c>
      <c r="J428" s="9" t="str" cm="1">
        <f t="array" ref="J428">_xll.SNL.Clients.Office.Excel.Functions.SPG($A428, "SP_SHARES_OUT_PERIOD_END", J$3)</f>
        <v>#INVALID COMPANY ID</v>
      </c>
    </row>
    <row r="429" spans="2:10" x14ac:dyDescent="0.3">
      <c r="B429" s="9" t="str" cm="1">
        <f t="array" ref="B429">_xll.SNL.Clients.Office.Excel.Functions.SPG($A429, "SP_SHARES_OUT_PERIOD_END", B$3)</f>
        <v>#INVALID COMPANY ID</v>
      </c>
      <c r="C429" s="9" t="str" cm="1">
        <f t="array" ref="C429">_xll.SNL.Clients.Office.Excel.Functions.SPG($A429, "SP_SHARES_OUT_PERIOD_END", C$3)</f>
        <v>#INVALID COMPANY ID</v>
      </c>
      <c r="D429" s="9" t="str" cm="1">
        <f t="array" ref="D429">_xll.SNL.Clients.Office.Excel.Functions.SPG($A429, "SP_SHARES_OUT_PERIOD_END", D$3)</f>
        <v>#INVALID COMPANY ID</v>
      </c>
      <c r="E429" s="9" t="str" cm="1">
        <f t="array" ref="E429">_xll.SNL.Clients.Office.Excel.Functions.SPG($A429, "SP_SHARES_OUT_PERIOD_END", E$3)</f>
        <v>#INVALID COMPANY ID</v>
      </c>
      <c r="F429" s="9" t="str" cm="1">
        <f t="array" ref="F429">_xll.SNL.Clients.Office.Excel.Functions.SPG($A429, "SP_SHARES_OUT_PERIOD_END", F$3)</f>
        <v>#INVALID COMPANY ID</v>
      </c>
      <c r="G429" s="9" t="str" cm="1">
        <f t="array" ref="G429">_xll.SNL.Clients.Office.Excel.Functions.SPG($A429, "SP_SHARES_OUT_PERIOD_END", G$3)</f>
        <v>#INVALID COMPANY ID</v>
      </c>
      <c r="H429" s="9" t="str" cm="1">
        <f t="array" ref="H429">_xll.SNL.Clients.Office.Excel.Functions.SPG($A429, "SP_SHARES_OUT_PERIOD_END", H$3)</f>
        <v>#INVALID COMPANY ID</v>
      </c>
      <c r="I429" s="9" t="str" cm="1">
        <f t="array" ref="I429">_xll.SNL.Clients.Office.Excel.Functions.SPG($A429, "SP_SHARES_OUT_PERIOD_END", I$3)</f>
        <v>#INVALID COMPANY ID</v>
      </c>
      <c r="J429" s="9" t="str" cm="1">
        <f t="array" ref="J429">_xll.SNL.Clients.Office.Excel.Functions.SPG($A429, "SP_SHARES_OUT_PERIOD_END", J$3)</f>
        <v>#INVALID COMPANY ID</v>
      </c>
    </row>
    <row r="430" spans="2:10" x14ac:dyDescent="0.3">
      <c r="B430" s="9" t="str" cm="1">
        <f t="array" ref="B430">_xll.SNL.Clients.Office.Excel.Functions.SPG($A430, "SP_SHARES_OUT_PERIOD_END", B$3)</f>
        <v>#INVALID COMPANY ID</v>
      </c>
      <c r="C430" s="9" t="str" cm="1">
        <f t="array" ref="C430">_xll.SNL.Clients.Office.Excel.Functions.SPG($A430, "SP_SHARES_OUT_PERIOD_END", C$3)</f>
        <v>#INVALID COMPANY ID</v>
      </c>
      <c r="D430" s="9" t="str" cm="1">
        <f t="array" ref="D430">_xll.SNL.Clients.Office.Excel.Functions.SPG($A430, "SP_SHARES_OUT_PERIOD_END", D$3)</f>
        <v>#INVALID COMPANY ID</v>
      </c>
      <c r="E430" s="9" t="str" cm="1">
        <f t="array" ref="E430">_xll.SNL.Clients.Office.Excel.Functions.SPG($A430, "SP_SHARES_OUT_PERIOD_END", E$3)</f>
        <v>#INVALID COMPANY ID</v>
      </c>
      <c r="F430" s="9" t="str" cm="1">
        <f t="array" ref="F430">_xll.SNL.Clients.Office.Excel.Functions.SPG($A430, "SP_SHARES_OUT_PERIOD_END", F$3)</f>
        <v>#INVALID COMPANY ID</v>
      </c>
      <c r="G430" s="9" t="str" cm="1">
        <f t="array" ref="G430">_xll.SNL.Clients.Office.Excel.Functions.SPG($A430, "SP_SHARES_OUT_PERIOD_END", G$3)</f>
        <v>#INVALID COMPANY ID</v>
      </c>
      <c r="H430" s="9" t="str" cm="1">
        <f t="array" ref="H430">_xll.SNL.Clients.Office.Excel.Functions.SPG($A430, "SP_SHARES_OUT_PERIOD_END", H$3)</f>
        <v>#INVALID COMPANY ID</v>
      </c>
      <c r="I430" s="9" t="str" cm="1">
        <f t="array" ref="I430">_xll.SNL.Clients.Office.Excel.Functions.SPG($A430, "SP_SHARES_OUT_PERIOD_END", I$3)</f>
        <v>#INVALID COMPANY ID</v>
      </c>
      <c r="J430" s="9" t="str" cm="1">
        <f t="array" ref="J430">_xll.SNL.Clients.Office.Excel.Functions.SPG($A430, "SP_SHARES_OUT_PERIOD_END", J$3)</f>
        <v>#INVALID COMPANY ID</v>
      </c>
    </row>
    <row r="431" spans="2:10" x14ac:dyDescent="0.3">
      <c r="B431" s="9" t="str" cm="1">
        <f t="array" ref="B431">_xll.SNL.Clients.Office.Excel.Functions.SPG($A431, "SP_SHARES_OUT_PERIOD_END", B$3)</f>
        <v>#INVALID COMPANY ID</v>
      </c>
      <c r="C431" s="9" t="str" cm="1">
        <f t="array" ref="C431">_xll.SNL.Clients.Office.Excel.Functions.SPG($A431, "SP_SHARES_OUT_PERIOD_END", C$3)</f>
        <v>#INVALID COMPANY ID</v>
      </c>
      <c r="D431" s="9" t="str" cm="1">
        <f t="array" ref="D431">_xll.SNL.Clients.Office.Excel.Functions.SPG($A431, "SP_SHARES_OUT_PERIOD_END", D$3)</f>
        <v>#INVALID COMPANY ID</v>
      </c>
      <c r="E431" s="9" t="str" cm="1">
        <f t="array" ref="E431">_xll.SNL.Clients.Office.Excel.Functions.SPG($A431, "SP_SHARES_OUT_PERIOD_END", E$3)</f>
        <v>#INVALID COMPANY ID</v>
      </c>
      <c r="F431" s="9" t="str" cm="1">
        <f t="array" ref="F431">_xll.SNL.Clients.Office.Excel.Functions.SPG($A431, "SP_SHARES_OUT_PERIOD_END", F$3)</f>
        <v>#INVALID COMPANY ID</v>
      </c>
      <c r="G431" s="9" t="str" cm="1">
        <f t="array" ref="G431">_xll.SNL.Clients.Office.Excel.Functions.SPG($A431, "SP_SHARES_OUT_PERIOD_END", G$3)</f>
        <v>#INVALID COMPANY ID</v>
      </c>
      <c r="H431" s="9" t="str" cm="1">
        <f t="array" ref="H431">_xll.SNL.Clients.Office.Excel.Functions.SPG($A431, "SP_SHARES_OUT_PERIOD_END", H$3)</f>
        <v>#INVALID COMPANY ID</v>
      </c>
      <c r="I431" s="9" t="str" cm="1">
        <f t="array" ref="I431">_xll.SNL.Clients.Office.Excel.Functions.SPG($A431, "SP_SHARES_OUT_PERIOD_END", I$3)</f>
        <v>#INVALID COMPANY ID</v>
      </c>
      <c r="J431" s="9" t="str" cm="1">
        <f t="array" ref="J431">_xll.SNL.Clients.Office.Excel.Functions.SPG($A431, "SP_SHARES_OUT_PERIOD_END", J$3)</f>
        <v>#INVALID COMPANY ID</v>
      </c>
    </row>
    <row r="432" spans="2:10" x14ac:dyDescent="0.3">
      <c r="B432" s="9" t="str" cm="1">
        <f t="array" ref="B432">_xll.SNL.Clients.Office.Excel.Functions.SPG($A432, "SP_SHARES_OUT_PERIOD_END", B$3)</f>
        <v>#INVALID COMPANY ID</v>
      </c>
      <c r="C432" s="9" t="str" cm="1">
        <f t="array" ref="C432">_xll.SNL.Clients.Office.Excel.Functions.SPG($A432, "SP_SHARES_OUT_PERIOD_END", C$3)</f>
        <v>#INVALID COMPANY ID</v>
      </c>
      <c r="D432" s="9" t="str" cm="1">
        <f t="array" ref="D432">_xll.SNL.Clients.Office.Excel.Functions.SPG($A432, "SP_SHARES_OUT_PERIOD_END", D$3)</f>
        <v>#INVALID COMPANY ID</v>
      </c>
      <c r="E432" s="9" t="str" cm="1">
        <f t="array" ref="E432">_xll.SNL.Clients.Office.Excel.Functions.SPG($A432, "SP_SHARES_OUT_PERIOD_END", E$3)</f>
        <v>#INVALID COMPANY ID</v>
      </c>
      <c r="F432" s="9" t="str" cm="1">
        <f t="array" ref="F432">_xll.SNL.Clients.Office.Excel.Functions.SPG($A432, "SP_SHARES_OUT_PERIOD_END", F$3)</f>
        <v>#INVALID COMPANY ID</v>
      </c>
      <c r="G432" s="9" t="str" cm="1">
        <f t="array" ref="G432">_xll.SNL.Clients.Office.Excel.Functions.SPG($A432, "SP_SHARES_OUT_PERIOD_END", G$3)</f>
        <v>#INVALID COMPANY ID</v>
      </c>
      <c r="H432" s="9" t="str" cm="1">
        <f t="array" ref="H432">_xll.SNL.Clients.Office.Excel.Functions.SPG($A432, "SP_SHARES_OUT_PERIOD_END", H$3)</f>
        <v>#INVALID COMPANY ID</v>
      </c>
      <c r="I432" s="9" t="str" cm="1">
        <f t="array" ref="I432">_xll.SNL.Clients.Office.Excel.Functions.SPG($A432, "SP_SHARES_OUT_PERIOD_END", I$3)</f>
        <v>#INVALID COMPANY ID</v>
      </c>
      <c r="J432" s="9" t="str" cm="1">
        <f t="array" ref="J432">_xll.SNL.Clients.Office.Excel.Functions.SPG($A432, "SP_SHARES_OUT_PERIOD_END", J$3)</f>
        <v>#INVALID COMPANY ID</v>
      </c>
    </row>
    <row r="433" spans="2:10" x14ac:dyDescent="0.3">
      <c r="B433" s="9" t="str" cm="1">
        <f t="array" ref="B433">_xll.SNL.Clients.Office.Excel.Functions.SPG($A433, "SP_SHARES_OUT_PERIOD_END", B$3)</f>
        <v>#INVALID COMPANY ID</v>
      </c>
      <c r="C433" s="9" t="str" cm="1">
        <f t="array" ref="C433">_xll.SNL.Clients.Office.Excel.Functions.SPG($A433, "SP_SHARES_OUT_PERIOD_END", C$3)</f>
        <v>#INVALID COMPANY ID</v>
      </c>
      <c r="D433" s="9" t="str" cm="1">
        <f t="array" ref="D433">_xll.SNL.Clients.Office.Excel.Functions.SPG($A433, "SP_SHARES_OUT_PERIOD_END", D$3)</f>
        <v>#INVALID COMPANY ID</v>
      </c>
      <c r="E433" s="9" t="str" cm="1">
        <f t="array" ref="E433">_xll.SNL.Clients.Office.Excel.Functions.SPG($A433, "SP_SHARES_OUT_PERIOD_END", E$3)</f>
        <v>#INVALID COMPANY ID</v>
      </c>
      <c r="F433" s="9" t="str" cm="1">
        <f t="array" ref="F433">_xll.SNL.Clients.Office.Excel.Functions.SPG($A433, "SP_SHARES_OUT_PERIOD_END", F$3)</f>
        <v>#INVALID COMPANY ID</v>
      </c>
      <c r="G433" s="9" t="str" cm="1">
        <f t="array" ref="G433">_xll.SNL.Clients.Office.Excel.Functions.SPG($A433, "SP_SHARES_OUT_PERIOD_END", G$3)</f>
        <v>#INVALID COMPANY ID</v>
      </c>
      <c r="H433" s="9" t="str" cm="1">
        <f t="array" ref="H433">_xll.SNL.Clients.Office.Excel.Functions.SPG($A433, "SP_SHARES_OUT_PERIOD_END", H$3)</f>
        <v>#INVALID COMPANY ID</v>
      </c>
      <c r="I433" s="9" t="str" cm="1">
        <f t="array" ref="I433">_xll.SNL.Clients.Office.Excel.Functions.SPG($A433, "SP_SHARES_OUT_PERIOD_END", I$3)</f>
        <v>#INVALID COMPANY ID</v>
      </c>
      <c r="J433" s="9" t="str" cm="1">
        <f t="array" ref="J433">_xll.SNL.Clients.Office.Excel.Functions.SPG($A433, "SP_SHARES_OUT_PERIOD_END", J$3)</f>
        <v>#INVALID COMPANY ID</v>
      </c>
    </row>
    <row r="434" spans="2:10" x14ac:dyDescent="0.3">
      <c r="B434" s="9" t="str" cm="1">
        <f t="array" ref="B434">_xll.SNL.Clients.Office.Excel.Functions.SPG($A434, "SP_SHARES_OUT_PERIOD_END", B$3)</f>
        <v>#INVALID COMPANY ID</v>
      </c>
      <c r="C434" s="9" t="str" cm="1">
        <f t="array" ref="C434">_xll.SNL.Clients.Office.Excel.Functions.SPG($A434, "SP_SHARES_OUT_PERIOD_END", C$3)</f>
        <v>#INVALID COMPANY ID</v>
      </c>
      <c r="D434" s="9" t="str" cm="1">
        <f t="array" ref="D434">_xll.SNL.Clients.Office.Excel.Functions.SPG($A434, "SP_SHARES_OUT_PERIOD_END", D$3)</f>
        <v>#INVALID COMPANY ID</v>
      </c>
      <c r="E434" s="9" t="str" cm="1">
        <f t="array" ref="E434">_xll.SNL.Clients.Office.Excel.Functions.SPG($A434, "SP_SHARES_OUT_PERIOD_END", E$3)</f>
        <v>#INVALID COMPANY ID</v>
      </c>
      <c r="F434" s="9" t="str" cm="1">
        <f t="array" ref="F434">_xll.SNL.Clients.Office.Excel.Functions.SPG($A434, "SP_SHARES_OUT_PERIOD_END", F$3)</f>
        <v>#INVALID COMPANY ID</v>
      </c>
      <c r="G434" s="9" t="str" cm="1">
        <f t="array" ref="G434">_xll.SNL.Clients.Office.Excel.Functions.SPG($A434, "SP_SHARES_OUT_PERIOD_END", G$3)</f>
        <v>#INVALID COMPANY ID</v>
      </c>
      <c r="H434" s="9" t="str" cm="1">
        <f t="array" ref="H434">_xll.SNL.Clients.Office.Excel.Functions.SPG($A434, "SP_SHARES_OUT_PERIOD_END", H$3)</f>
        <v>#INVALID COMPANY ID</v>
      </c>
      <c r="I434" s="9" t="str" cm="1">
        <f t="array" ref="I434">_xll.SNL.Clients.Office.Excel.Functions.SPG($A434, "SP_SHARES_OUT_PERIOD_END", I$3)</f>
        <v>#INVALID COMPANY ID</v>
      </c>
      <c r="J434" s="9" t="str" cm="1">
        <f t="array" ref="J434">_xll.SNL.Clients.Office.Excel.Functions.SPG($A434, "SP_SHARES_OUT_PERIOD_END", J$3)</f>
        <v>#INVALID COMPANY ID</v>
      </c>
    </row>
    <row r="435" spans="2:10" x14ac:dyDescent="0.3">
      <c r="B435" s="9" t="str" cm="1">
        <f t="array" ref="B435">_xll.SNL.Clients.Office.Excel.Functions.SPG($A435, "SP_SHARES_OUT_PERIOD_END", B$3)</f>
        <v>#INVALID COMPANY ID</v>
      </c>
      <c r="C435" s="9" t="str" cm="1">
        <f t="array" ref="C435">_xll.SNL.Clients.Office.Excel.Functions.SPG($A435, "SP_SHARES_OUT_PERIOD_END", C$3)</f>
        <v>#INVALID COMPANY ID</v>
      </c>
      <c r="D435" s="9" t="str" cm="1">
        <f t="array" ref="D435">_xll.SNL.Clients.Office.Excel.Functions.SPG($A435, "SP_SHARES_OUT_PERIOD_END", D$3)</f>
        <v>#INVALID COMPANY ID</v>
      </c>
      <c r="E435" s="9" t="str" cm="1">
        <f t="array" ref="E435">_xll.SNL.Clients.Office.Excel.Functions.SPG($A435, "SP_SHARES_OUT_PERIOD_END", E$3)</f>
        <v>#INVALID COMPANY ID</v>
      </c>
      <c r="F435" s="9" t="str" cm="1">
        <f t="array" ref="F435">_xll.SNL.Clients.Office.Excel.Functions.SPG($A435, "SP_SHARES_OUT_PERIOD_END", F$3)</f>
        <v>#INVALID COMPANY ID</v>
      </c>
      <c r="G435" s="9" t="str" cm="1">
        <f t="array" ref="G435">_xll.SNL.Clients.Office.Excel.Functions.SPG($A435, "SP_SHARES_OUT_PERIOD_END", G$3)</f>
        <v>#INVALID COMPANY ID</v>
      </c>
      <c r="H435" s="9" t="str" cm="1">
        <f t="array" ref="H435">_xll.SNL.Clients.Office.Excel.Functions.SPG($A435, "SP_SHARES_OUT_PERIOD_END", H$3)</f>
        <v>#INVALID COMPANY ID</v>
      </c>
      <c r="I435" s="9" t="str" cm="1">
        <f t="array" ref="I435">_xll.SNL.Clients.Office.Excel.Functions.SPG($A435, "SP_SHARES_OUT_PERIOD_END", I$3)</f>
        <v>#INVALID COMPANY ID</v>
      </c>
      <c r="J435" s="9" t="str" cm="1">
        <f t="array" ref="J435">_xll.SNL.Clients.Office.Excel.Functions.SPG($A435, "SP_SHARES_OUT_PERIOD_END", J$3)</f>
        <v>#INVALID COMPANY ID</v>
      </c>
    </row>
    <row r="436" spans="2:10" x14ac:dyDescent="0.3">
      <c r="B436" s="9" t="str" cm="1">
        <f t="array" ref="B436">_xll.SNL.Clients.Office.Excel.Functions.SPG($A436, "SP_SHARES_OUT_PERIOD_END", B$3)</f>
        <v>#INVALID COMPANY ID</v>
      </c>
      <c r="C436" s="9" t="str" cm="1">
        <f t="array" ref="C436">_xll.SNL.Clients.Office.Excel.Functions.SPG($A436, "SP_SHARES_OUT_PERIOD_END", C$3)</f>
        <v>#INVALID COMPANY ID</v>
      </c>
      <c r="D436" s="9" t="str" cm="1">
        <f t="array" ref="D436">_xll.SNL.Clients.Office.Excel.Functions.SPG($A436, "SP_SHARES_OUT_PERIOD_END", D$3)</f>
        <v>#INVALID COMPANY ID</v>
      </c>
      <c r="E436" s="9" t="str" cm="1">
        <f t="array" ref="E436">_xll.SNL.Clients.Office.Excel.Functions.SPG($A436, "SP_SHARES_OUT_PERIOD_END", E$3)</f>
        <v>#INVALID COMPANY ID</v>
      </c>
      <c r="F436" s="9" t="str" cm="1">
        <f t="array" ref="F436">_xll.SNL.Clients.Office.Excel.Functions.SPG($A436, "SP_SHARES_OUT_PERIOD_END", F$3)</f>
        <v>#INVALID COMPANY ID</v>
      </c>
      <c r="G436" s="9" t="str" cm="1">
        <f t="array" ref="G436">_xll.SNL.Clients.Office.Excel.Functions.SPG($A436, "SP_SHARES_OUT_PERIOD_END", G$3)</f>
        <v>#INVALID COMPANY ID</v>
      </c>
      <c r="H436" s="9" t="str" cm="1">
        <f t="array" ref="H436">_xll.SNL.Clients.Office.Excel.Functions.SPG($A436, "SP_SHARES_OUT_PERIOD_END", H$3)</f>
        <v>#INVALID COMPANY ID</v>
      </c>
      <c r="I436" s="9" t="str" cm="1">
        <f t="array" ref="I436">_xll.SNL.Clients.Office.Excel.Functions.SPG($A436, "SP_SHARES_OUT_PERIOD_END", I$3)</f>
        <v>#INVALID COMPANY ID</v>
      </c>
      <c r="J436" s="9" t="str" cm="1">
        <f t="array" ref="J436">_xll.SNL.Clients.Office.Excel.Functions.SPG($A436, "SP_SHARES_OUT_PERIOD_END", J$3)</f>
        <v>#INVALID COMPANY ID</v>
      </c>
    </row>
    <row r="437" spans="2:10" x14ac:dyDescent="0.3">
      <c r="B437" s="9" t="str" cm="1">
        <f t="array" ref="B437">_xll.SNL.Clients.Office.Excel.Functions.SPG($A437, "SP_SHARES_OUT_PERIOD_END", B$3)</f>
        <v>#INVALID COMPANY ID</v>
      </c>
      <c r="C437" s="9" t="str" cm="1">
        <f t="array" ref="C437">_xll.SNL.Clients.Office.Excel.Functions.SPG($A437, "SP_SHARES_OUT_PERIOD_END", C$3)</f>
        <v>#INVALID COMPANY ID</v>
      </c>
      <c r="D437" s="9" t="str" cm="1">
        <f t="array" ref="D437">_xll.SNL.Clients.Office.Excel.Functions.SPG($A437, "SP_SHARES_OUT_PERIOD_END", D$3)</f>
        <v>#INVALID COMPANY ID</v>
      </c>
      <c r="E437" s="9" t="str" cm="1">
        <f t="array" ref="E437">_xll.SNL.Clients.Office.Excel.Functions.SPG($A437, "SP_SHARES_OUT_PERIOD_END", E$3)</f>
        <v>#INVALID COMPANY ID</v>
      </c>
      <c r="F437" s="9" t="str" cm="1">
        <f t="array" ref="F437">_xll.SNL.Clients.Office.Excel.Functions.SPG($A437, "SP_SHARES_OUT_PERIOD_END", F$3)</f>
        <v>#INVALID COMPANY ID</v>
      </c>
      <c r="G437" s="9" t="str" cm="1">
        <f t="array" ref="G437">_xll.SNL.Clients.Office.Excel.Functions.SPG($A437, "SP_SHARES_OUT_PERIOD_END", G$3)</f>
        <v>#INVALID COMPANY ID</v>
      </c>
      <c r="H437" s="9" t="str" cm="1">
        <f t="array" ref="H437">_xll.SNL.Clients.Office.Excel.Functions.SPG($A437, "SP_SHARES_OUT_PERIOD_END", H$3)</f>
        <v>#INVALID COMPANY ID</v>
      </c>
      <c r="I437" s="9" t="str" cm="1">
        <f t="array" ref="I437">_xll.SNL.Clients.Office.Excel.Functions.SPG($A437, "SP_SHARES_OUT_PERIOD_END", I$3)</f>
        <v>#INVALID COMPANY ID</v>
      </c>
      <c r="J437" s="9" t="str" cm="1">
        <f t="array" ref="J437">_xll.SNL.Clients.Office.Excel.Functions.SPG($A437, "SP_SHARES_OUT_PERIOD_END", J$3)</f>
        <v>#INVALID COMPANY ID</v>
      </c>
    </row>
    <row r="438" spans="2:10" x14ac:dyDescent="0.3">
      <c r="B438" s="9" t="str" cm="1">
        <f t="array" ref="B438">_xll.SNL.Clients.Office.Excel.Functions.SPG($A438, "SP_SHARES_OUT_PERIOD_END", B$3)</f>
        <v>#INVALID COMPANY ID</v>
      </c>
      <c r="C438" s="9" t="str" cm="1">
        <f t="array" ref="C438">_xll.SNL.Clients.Office.Excel.Functions.SPG($A438, "SP_SHARES_OUT_PERIOD_END", C$3)</f>
        <v>#INVALID COMPANY ID</v>
      </c>
      <c r="D438" s="9" t="str" cm="1">
        <f t="array" ref="D438">_xll.SNL.Clients.Office.Excel.Functions.SPG($A438, "SP_SHARES_OUT_PERIOD_END", D$3)</f>
        <v>#INVALID COMPANY ID</v>
      </c>
      <c r="E438" s="9" t="str" cm="1">
        <f t="array" ref="E438">_xll.SNL.Clients.Office.Excel.Functions.SPG($A438, "SP_SHARES_OUT_PERIOD_END", E$3)</f>
        <v>#INVALID COMPANY ID</v>
      </c>
      <c r="F438" s="9" t="str" cm="1">
        <f t="array" ref="F438">_xll.SNL.Clients.Office.Excel.Functions.SPG($A438, "SP_SHARES_OUT_PERIOD_END", F$3)</f>
        <v>#INVALID COMPANY ID</v>
      </c>
      <c r="G438" s="9" t="str" cm="1">
        <f t="array" ref="G438">_xll.SNL.Clients.Office.Excel.Functions.SPG($A438, "SP_SHARES_OUT_PERIOD_END", G$3)</f>
        <v>#INVALID COMPANY ID</v>
      </c>
      <c r="H438" s="9" t="str" cm="1">
        <f t="array" ref="H438">_xll.SNL.Clients.Office.Excel.Functions.SPG($A438, "SP_SHARES_OUT_PERIOD_END", H$3)</f>
        <v>#INVALID COMPANY ID</v>
      </c>
      <c r="I438" s="9" t="str" cm="1">
        <f t="array" ref="I438">_xll.SNL.Clients.Office.Excel.Functions.SPG($A438, "SP_SHARES_OUT_PERIOD_END", I$3)</f>
        <v>#INVALID COMPANY ID</v>
      </c>
      <c r="J438" s="9" t="str" cm="1">
        <f t="array" ref="J438">_xll.SNL.Clients.Office.Excel.Functions.SPG($A438, "SP_SHARES_OUT_PERIOD_END", J$3)</f>
        <v>#INVALID COMPANY ID</v>
      </c>
    </row>
    <row r="439" spans="2:10" x14ac:dyDescent="0.3">
      <c r="B439" s="9" t="str" cm="1">
        <f t="array" ref="B439">_xll.SNL.Clients.Office.Excel.Functions.SPG($A439, "SP_SHARES_OUT_PERIOD_END", B$3)</f>
        <v>#INVALID COMPANY ID</v>
      </c>
      <c r="C439" s="9" t="str" cm="1">
        <f t="array" ref="C439">_xll.SNL.Clients.Office.Excel.Functions.SPG($A439, "SP_SHARES_OUT_PERIOD_END", C$3)</f>
        <v>#INVALID COMPANY ID</v>
      </c>
      <c r="D439" s="9" t="str" cm="1">
        <f t="array" ref="D439">_xll.SNL.Clients.Office.Excel.Functions.SPG($A439, "SP_SHARES_OUT_PERIOD_END", D$3)</f>
        <v>#INVALID COMPANY ID</v>
      </c>
      <c r="E439" s="9" t="str" cm="1">
        <f t="array" ref="E439">_xll.SNL.Clients.Office.Excel.Functions.SPG($A439, "SP_SHARES_OUT_PERIOD_END", E$3)</f>
        <v>#INVALID COMPANY ID</v>
      </c>
      <c r="F439" s="9" t="str" cm="1">
        <f t="array" ref="F439">_xll.SNL.Clients.Office.Excel.Functions.SPG($A439, "SP_SHARES_OUT_PERIOD_END", F$3)</f>
        <v>#INVALID COMPANY ID</v>
      </c>
      <c r="G439" s="9" t="str" cm="1">
        <f t="array" ref="G439">_xll.SNL.Clients.Office.Excel.Functions.SPG($A439, "SP_SHARES_OUT_PERIOD_END", G$3)</f>
        <v>#INVALID COMPANY ID</v>
      </c>
      <c r="H439" s="9" t="str" cm="1">
        <f t="array" ref="H439">_xll.SNL.Clients.Office.Excel.Functions.SPG($A439, "SP_SHARES_OUT_PERIOD_END", H$3)</f>
        <v>#INVALID COMPANY ID</v>
      </c>
      <c r="I439" s="9" t="str" cm="1">
        <f t="array" ref="I439">_xll.SNL.Clients.Office.Excel.Functions.SPG($A439, "SP_SHARES_OUT_PERIOD_END", I$3)</f>
        <v>#INVALID COMPANY ID</v>
      </c>
      <c r="J439" s="9" t="str" cm="1">
        <f t="array" ref="J439">_xll.SNL.Clients.Office.Excel.Functions.SPG($A439, "SP_SHARES_OUT_PERIOD_END", J$3)</f>
        <v>#INVALID COMPANY ID</v>
      </c>
    </row>
    <row r="440" spans="2:10" x14ac:dyDescent="0.3">
      <c r="B440" s="9" t="str" cm="1">
        <f t="array" ref="B440">_xll.SNL.Clients.Office.Excel.Functions.SPG($A440, "SP_SHARES_OUT_PERIOD_END", B$3)</f>
        <v>#INVALID COMPANY ID</v>
      </c>
      <c r="C440" s="9" t="str" cm="1">
        <f t="array" ref="C440">_xll.SNL.Clients.Office.Excel.Functions.SPG($A440, "SP_SHARES_OUT_PERIOD_END", C$3)</f>
        <v>#INVALID COMPANY ID</v>
      </c>
      <c r="D440" s="9" t="str" cm="1">
        <f t="array" ref="D440">_xll.SNL.Clients.Office.Excel.Functions.SPG($A440, "SP_SHARES_OUT_PERIOD_END", D$3)</f>
        <v>#INVALID COMPANY ID</v>
      </c>
      <c r="E440" s="9" t="str" cm="1">
        <f t="array" ref="E440">_xll.SNL.Clients.Office.Excel.Functions.SPG($A440, "SP_SHARES_OUT_PERIOD_END", E$3)</f>
        <v>#INVALID COMPANY ID</v>
      </c>
      <c r="F440" s="9" t="str" cm="1">
        <f t="array" ref="F440">_xll.SNL.Clients.Office.Excel.Functions.SPG($A440, "SP_SHARES_OUT_PERIOD_END", F$3)</f>
        <v>#INVALID COMPANY ID</v>
      </c>
      <c r="G440" s="9" t="str" cm="1">
        <f t="array" ref="G440">_xll.SNL.Clients.Office.Excel.Functions.SPG($A440, "SP_SHARES_OUT_PERIOD_END", G$3)</f>
        <v>#INVALID COMPANY ID</v>
      </c>
      <c r="H440" s="9" t="str" cm="1">
        <f t="array" ref="H440">_xll.SNL.Clients.Office.Excel.Functions.SPG($A440, "SP_SHARES_OUT_PERIOD_END", H$3)</f>
        <v>#INVALID COMPANY ID</v>
      </c>
      <c r="I440" s="9" t="str" cm="1">
        <f t="array" ref="I440">_xll.SNL.Clients.Office.Excel.Functions.SPG($A440, "SP_SHARES_OUT_PERIOD_END", I$3)</f>
        <v>#INVALID COMPANY ID</v>
      </c>
      <c r="J440" s="9" t="str" cm="1">
        <f t="array" ref="J440">_xll.SNL.Clients.Office.Excel.Functions.SPG($A440, "SP_SHARES_OUT_PERIOD_END", J$3)</f>
        <v>#INVALID COMPANY ID</v>
      </c>
    </row>
    <row r="441" spans="2:10" x14ac:dyDescent="0.3">
      <c r="B441" s="9" t="str" cm="1">
        <f t="array" ref="B441">_xll.SNL.Clients.Office.Excel.Functions.SPG($A441, "SP_SHARES_OUT_PERIOD_END", B$3)</f>
        <v>#INVALID COMPANY ID</v>
      </c>
      <c r="C441" s="9" t="str" cm="1">
        <f t="array" ref="C441">_xll.SNL.Clients.Office.Excel.Functions.SPG($A441, "SP_SHARES_OUT_PERIOD_END", C$3)</f>
        <v>#INVALID COMPANY ID</v>
      </c>
      <c r="D441" s="9" t="str" cm="1">
        <f t="array" ref="D441">_xll.SNL.Clients.Office.Excel.Functions.SPG($A441, "SP_SHARES_OUT_PERIOD_END", D$3)</f>
        <v>#INVALID COMPANY ID</v>
      </c>
      <c r="E441" s="9" t="str" cm="1">
        <f t="array" ref="E441">_xll.SNL.Clients.Office.Excel.Functions.SPG($A441, "SP_SHARES_OUT_PERIOD_END", E$3)</f>
        <v>#INVALID COMPANY ID</v>
      </c>
      <c r="F441" s="9" t="str" cm="1">
        <f t="array" ref="F441">_xll.SNL.Clients.Office.Excel.Functions.SPG($A441, "SP_SHARES_OUT_PERIOD_END", F$3)</f>
        <v>#INVALID COMPANY ID</v>
      </c>
      <c r="G441" s="9" t="str" cm="1">
        <f t="array" ref="G441">_xll.SNL.Clients.Office.Excel.Functions.SPG($A441, "SP_SHARES_OUT_PERIOD_END", G$3)</f>
        <v>#INVALID COMPANY ID</v>
      </c>
      <c r="H441" s="9" t="str" cm="1">
        <f t="array" ref="H441">_xll.SNL.Clients.Office.Excel.Functions.SPG($A441, "SP_SHARES_OUT_PERIOD_END", H$3)</f>
        <v>#INVALID COMPANY ID</v>
      </c>
      <c r="I441" s="9" t="str" cm="1">
        <f t="array" ref="I441">_xll.SNL.Clients.Office.Excel.Functions.SPG($A441, "SP_SHARES_OUT_PERIOD_END", I$3)</f>
        <v>#INVALID COMPANY ID</v>
      </c>
      <c r="J441" s="9" t="str" cm="1">
        <f t="array" ref="J441">_xll.SNL.Clients.Office.Excel.Functions.SPG($A441, "SP_SHARES_OUT_PERIOD_END", J$3)</f>
        <v>#INVALID COMPANY ID</v>
      </c>
    </row>
    <row r="442" spans="2:10" x14ac:dyDescent="0.3">
      <c r="B442" s="9" t="str" cm="1">
        <f t="array" ref="B442">_xll.SNL.Clients.Office.Excel.Functions.SPG($A442, "SP_SHARES_OUT_PERIOD_END", B$3)</f>
        <v>#INVALID COMPANY ID</v>
      </c>
      <c r="C442" s="9" t="str" cm="1">
        <f t="array" ref="C442">_xll.SNL.Clients.Office.Excel.Functions.SPG($A442, "SP_SHARES_OUT_PERIOD_END", C$3)</f>
        <v>#INVALID COMPANY ID</v>
      </c>
      <c r="D442" s="9" t="str" cm="1">
        <f t="array" ref="D442">_xll.SNL.Clients.Office.Excel.Functions.SPG($A442, "SP_SHARES_OUT_PERIOD_END", D$3)</f>
        <v>#INVALID COMPANY ID</v>
      </c>
      <c r="E442" s="9" t="str" cm="1">
        <f t="array" ref="E442">_xll.SNL.Clients.Office.Excel.Functions.SPG($A442, "SP_SHARES_OUT_PERIOD_END", E$3)</f>
        <v>#INVALID COMPANY ID</v>
      </c>
      <c r="F442" s="9" t="str" cm="1">
        <f t="array" ref="F442">_xll.SNL.Clients.Office.Excel.Functions.SPG($A442, "SP_SHARES_OUT_PERIOD_END", F$3)</f>
        <v>#INVALID COMPANY ID</v>
      </c>
      <c r="G442" s="9" t="str" cm="1">
        <f t="array" ref="G442">_xll.SNL.Clients.Office.Excel.Functions.SPG($A442, "SP_SHARES_OUT_PERIOD_END", G$3)</f>
        <v>#INVALID COMPANY ID</v>
      </c>
      <c r="H442" s="9" t="str" cm="1">
        <f t="array" ref="H442">_xll.SNL.Clients.Office.Excel.Functions.SPG($A442, "SP_SHARES_OUT_PERIOD_END", H$3)</f>
        <v>#INVALID COMPANY ID</v>
      </c>
      <c r="I442" s="9" t="str" cm="1">
        <f t="array" ref="I442">_xll.SNL.Clients.Office.Excel.Functions.SPG($A442, "SP_SHARES_OUT_PERIOD_END", I$3)</f>
        <v>#INVALID COMPANY ID</v>
      </c>
      <c r="J442" s="9" t="str" cm="1">
        <f t="array" ref="J442">_xll.SNL.Clients.Office.Excel.Functions.SPG($A442, "SP_SHARES_OUT_PERIOD_END", J$3)</f>
        <v>#INVALID COMPANY ID</v>
      </c>
    </row>
    <row r="443" spans="2:10" x14ac:dyDescent="0.3">
      <c r="B443" s="9" t="str" cm="1">
        <f t="array" ref="B443">_xll.SNL.Clients.Office.Excel.Functions.SPG($A443, "SP_SHARES_OUT_PERIOD_END", B$3)</f>
        <v>#INVALID COMPANY ID</v>
      </c>
      <c r="C443" s="9" t="str" cm="1">
        <f t="array" ref="C443">_xll.SNL.Clients.Office.Excel.Functions.SPG($A443, "SP_SHARES_OUT_PERIOD_END", C$3)</f>
        <v>#INVALID COMPANY ID</v>
      </c>
      <c r="D443" s="9" t="str" cm="1">
        <f t="array" ref="D443">_xll.SNL.Clients.Office.Excel.Functions.SPG($A443, "SP_SHARES_OUT_PERIOD_END", D$3)</f>
        <v>#INVALID COMPANY ID</v>
      </c>
      <c r="E443" s="9" t="str" cm="1">
        <f t="array" ref="E443">_xll.SNL.Clients.Office.Excel.Functions.SPG($A443, "SP_SHARES_OUT_PERIOD_END", E$3)</f>
        <v>#INVALID COMPANY ID</v>
      </c>
      <c r="F443" s="9" t="str" cm="1">
        <f t="array" ref="F443">_xll.SNL.Clients.Office.Excel.Functions.SPG($A443, "SP_SHARES_OUT_PERIOD_END", F$3)</f>
        <v>#INVALID COMPANY ID</v>
      </c>
      <c r="G443" s="9" t="str" cm="1">
        <f t="array" ref="G443">_xll.SNL.Clients.Office.Excel.Functions.SPG($A443, "SP_SHARES_OUT_PERIOD_END", G$3)</f>
        <v>#INVALID COMPANY ID</v>
      </c>
      <c r="H443" s="9" t="str" cm="1">
        <f t="array" ref="H443">_xll.SNL.Clients.Office.Excel.Functions.SPG($A443, "SP_SHARES_OUT_PERIOD_END", H$3)</f>
        <v>#INVALID COMPANY ID</v>
      </c>
      <c r="I443" s="9" t="str" cm="1">
        <f t="array" ref="I443">_xll.SNL.Clients.Office.Excel.Functions.SPG($A443, "SP_SHARES_OUT_PERIOD_END", I$3)</f>
        <v>#INVALID COMPANY ID</v>
      </c>
      <c r="J443" s="9" t="str" cm="1">
        <f t="array" ref="J443">_xll.SNL.Clients.Office.Excel.Functions.SPG($A443, "SP_SHARES_OUT_PERIOD_END", J$3)</f>
        <v>#INVALID COMPANY ID</v>
      </c>
    </row>
    <row r="444" spans="2:10" x14ac:dyDescent="0.3">
      <c r="B444" s="9" t="str" cm="1">
        <f t="array" ref="B444">_xll.SNL.Clients.Office.Excel.Functions.SPG($A444, "SP_SHARES_OUT_PERIOD_END", B$3)</f>
        <v>#INVALID COMPANY ID</v>
      </c>
      <c r="C444" s="9" t="str" cm="1">
        <f t="array" ref="C444">_xll.SNL.Clients.Office.Excel.Functions.SPG($A444, "SP_SHARES_OUT_PERIOD_END", C$3)</f>
        <v>#INVALID COMPANY ID</v>
      </c>
      <c r="D444" s="9" t="str" cm="1">
        <f t="array" ref="D444">_xll.SNL.Clients.Office.Excel.Functions.SPG($A444, "SP_SHARES_OUT_PERIOD_END", D$3)</f>
        <v>#INVALID COMPANY ID</v>
      </c>
      <c r="E444" s="9" t="str" cm="1">
        <f t="array" ref="E444">_xll.SNL.Clients.Office.Excel.Functions.SPG($A444, "SP_SHARES_OUT_PERIOD_END", E$3)</f>
        <v>#INVALID COMPANY ID</v>
      </c>
      <c r="F444" s="9" t="str" cm="1">
        <f t="array" ref="F444">_xll.SNL.Clients.Office.Excel.Functions.SPG($A444, "SP_SHARES_OUT_PERIOD_END", F$3)</f>
        <v>#INVALID COMPANY ID</v>
      </c>
      <c r="G444" s="9" t="str" cm="1">
        <f t="array" ref="G444">_xll.SNL.Clients.Office.Excel.Functions.SPG($A444, "SP_SHARES_OUT_PERIOD_END", G$3)</f>
        <v>#INVALID COMPANY ID</v>
      </c>
      <c r="H444" s="9" t="str" cm="1">
        <f t="array" ref="H444">_xll.SNL.Clients.Office.Excel.Functions.SPG($A444, "SP_SHARES_OUT_PERIOD_END", H$3)</f>
        <v>#INVALID COMPANY ID</v>
      </c>
      <c r="I444" s="9" t="str" cm="1">
        <f t="array" ref="I444">_xll.SNL.Clients.Office.Excel.Functions.SPG($A444, "SP_SHARES_OUT_PERIOD_END", I$3)</f>
        <v>#INVALID COMPANY ID</v>
      </c>
      <c r="J444" s="9" t="str" cm="1">
        <f t="array" ref="J444">_xll.SNL.Clients.Office.Excel.Functions.SPG($A444, "SP_SHARES_OUT_PERIOD_END", J$3)</f>
        <v>#INVALID COMPANY ID</v>
      </c>
    </row>
    <row r="445" spans="2:10" x14ac:dyDescent="0.3">
      <c r="B445" s="9" t="str" cm="1">
        <f t="array" ref="B445">_xll.SNL.Clients.Office.Excel.Functions.SPG($A445, "SP_SHARES_OUT_PERIOD_END", B$3)</f>
        <v>#INVALID COMPANY ID</v>
      </c>
      <c r="C445" s="9" t="str" cm="1">
        <f t="array" ref="C445">_xll.SNL.Clients.Office.Excel.Functions.SPG($A445, "SP_SHARES_OUT_PERIOD_END", C$3)</f>
        <v>#INVALID COMPANY ID</v>
      </c>
      <c r="D445" s="9" t="str" cm="1">
        <f t="array" ref="D445">_xll.SNL.Clients.Office.Excel.Functions.SPG($A445, "SP_SHARES_OUT_PERIOD_END", D$3)</f>
        <v>#INVALID COMPANY ID</v>
      </c>
      <c r="E445" s="9" t="str" cm="1">
        <f t="array" ref="E445">_xll.SNL.Clients.Office.Excel.Functions.SPG($A445, "SP_SHARES_OUT_PERIOD_END", E$3)</f>
        <v>#INVALID COMPANY ID</v>
      </c>
      <c r="F445" s="9" t="str" cm="1">
        <f t="array" ref="F445">_xll.SNL.Clients.Office.Excel.Functions.SPG($A445, "SP_SHARES_OUT_PERIOD_END", F$3)</f>
        <v>#INVALID COMPANY ID</v>
      </c>
      <c r="G445" s="9" t="str" cm="1">
        <f t="array" ref="G445">_xll.SNL.Clients.Office.Excel.Functions.SPG($A445, "SP_SHARES_OUT_PERIOD_END", G$3)</f>
        <v>#INVALID COMPANY ID</v>
      </c>
      <c r="H445" s="9" t="str" cm="1">
        <f t="array" ref="H445">_xll.SNL.Clients.Office.Excel.Functions.SPG($A445, "SP_SHARES_OUT_PERIOD_END", H$3)</f>
        <v>#INVALID COMPANY ID</v>
      </c>
      <c r="I445" s="9" t="str" cm="1">
        <f t="array" ref="I445">_xll.SNL.Clients.Office.Excel.Functions.SPG($A445, "SP_SHARES_OUT_PERIOD_END", I$3)</f>
        <v>#INVALID COMPANY ID</v>
      </c>
      <c r="J445" s="9" t="str" cm="1">
        <f t="array" ref="J445">_xll.SNL.Clients.Office.Excel.Functions.SPG($A445, "SP_SHARES_OUT_PERIOD_END", J$3)</f>
        <v>#INVALID COMPANY ID</v>
      </c>
    </row>
    <row r="446" spans="2:10" x14ac:dyDescent="0.3">
      <c r="B446" s="9" t="str" cm="1">
        <f t="array" ref="B446">_xll.SNL.Clients.Office.Excel.Functions.SPG($A446, "SP_SHARES_OUT_PERIOD_END", B$3)</f>
        <v>#INVALID COMPANY ID</v>
      </c>
      <c r="C446" s="9" t="str" cm="1">
        <f t="array" ref="C446">_xll.SNL.Clients.Office.Excel.Functions.SPG($A446, "SP_SHARES_OUT_PERIOD_END", C$3)</f>
        <v>#INVALID COMPANY ID</v>
      </c>
      <c r="D446" s="9" t="str" cm="1">
        <f t="array" ref="D446">_xll.SNL.Clients.Office.Excel.Functions.SPG($A446, "SP_SHARES_OUT_PERIOD_END", D$3)</f>
        <v>#INVALID COMPANY ID</v>
      </c>
      <c r="E446" s="9" t="str" cm="1">
        <f t="array" ref="E446">_xll.SNL.Clients.Office.Excel.Functions.SPG($A446, "SP_SHARES_OUT_PERIOD_END", E$3)</f>
        <v>#INVALID COMPANY ID</v>
      </c>
      <c r="F446" s="9" t="str" cm="1">
        <f t="array" ref="F446">_xll.SNL.Clients.Office.Excel.Functions.SPG($A446, "SP_SHARES_OUT_PERIOD_END", F$3)</f>
        <v>#INVALID COMPANY ID</v>
      </c>
      <c r="G446" s="9" t="str" cm="1">
        <f t="array" ref="G446">_xll.SNL.Clients.Office.Excel.Functions.SPG($A446, "SP_SHARES_OUT_PERIOD_END", G$3)</f>
        <v>#INVALID COMPANY ID</v>
      </c>
      <c r="H446" s="9" t="str" cm="1">
        <f t="array" ref="H446">_xll.SNL.Clients.Office.Excel.Functions.SPG($A446, "SP_SHARES_OUT_PERIOD_END", H$3)</f>
        <v>#INVALID COMPANY ID</v>
      </c>
      <c r="I446" s="9" t="str" cm="1">
        <f t="array" ref="I446">_xll.SNL.Clients.Office.Excel.Functions.SPG($A446, "SP_SHARES_OUT_PERIOD_END", I$3)</f>
        <v>#INVALID COMPANY ID</v>
      </c>
      <c r="J446" s="9" t="str" cm="1">
        <f t="array" ref="J446">_xll.SNL.Clients.Office.Excel.Functions.SPG($A446, "SP_SHARES_OUT_PERIOD_END", J$3)</f>
        <v>#INVALID COMPANY ID</v>
      </c>
    </row>
    <row r="447" spans="2:10" x14ac:dyDescent="0.3">
      <c r="B447" s="9" t="str" cm="1">
        <f t="array" ref="B447">_xll.SNL.Clients.Office.Excel.Functions.SPG($A447, "SP_SHARES_OUT_PERIOD_END", B$3)</f>
        <v>#INVALID COMPANY ID</v>
      </c>
      <c r="C447" s="9" t="str" cm="1">
        <f t="array" ref="C447">_xll.SNL.Clients.Office.Excel.Functions.SPG($A447, "SP_SHARES_OUT_PERIOD_END", C$3)</f>
        <v>#INVALID COMPANY ID</v>
      </c>
      <c r="D447" s="9" t="str" cm="1">
        <f t="array" ref="D447">_xll.SNL.Clients.Office.Excel.Functions.SPG($A447, "SP_SHARES_OUT_PERIOD_END", D$3)</f>
        <v>#INVALID COMPANY ID</v>
      </c>
      <c r="E447" s="9" t="str" cm="1">
        <f t="array" ref="E447">_xll.SNL.Clients.Office.Excel.Functions.SPG($A447, "SP_SHARES_OUT_PERIOD_END", E$3)</f>
        <v>#INVALID COMPANY ID</v>
      </c>
      <c r="F447" s="9" t="str" cm="1">
        <f t="array" ref="F447">_xll.SNL.Clients.Office.Excel.Functions.SPG($A447, "SP_SHARES_OUT_PERIOD_END", F$3)</f>
        <v>#INVALID COMPANY ID</v>
      </c>
      <c r="G447" s="9" t="str" cm="1">
        <f t="array" ref="G447">_xll.SNL.Clients.Office.Excel.Functions.SPG($A447, "SP_SHARES_OUT_PERIOD_END", G$3)</f>
        <v>#INVALID COMPANY ID</v>
      </c>
      <c r="H447" s="9" t="str" cm="1">
        <f t="array" ref="H447">_xll.SNL.Clients.Office.Excel.Functions.SPG($A447, "SP_SHARES_OUT_PERIOD_END", H$3)</f>
        <v>#INVALID COMPANY ID</v>
      </c>
      <c r="I447" s="9" t="str" cm="1">
        <f t="array" ref="I447">_xll.SNL.Clients.Office.Excel.Functions.SPG($A447, "SP_SHARES_OUT_PERIOD_END", I$3)</f>
        <v>#INVALID COMPANY ID</v>
      </c>
      <c r="J447" s="9" t="str" cm="1">
        <f t="array" ref="J447">_xll.SNL.Clients.Office.Excel.Functions.SPG($A447, "SP_SHARES_OUT_PERIOD_END", J$3)</f>
        <v>#INVALID COMPANY ID</v>
      </c>
    </row>
    <row r="448" spans="2:10" x14ac:dyDescent="0.3">
      <c r="B448" s="9" t="str" cm="1">
        <f t="array" ref="B448">_xll.SNL.Clients.Office.Excel.Functions.SPG($A448, "SP_SHARES_OUT_PERIOD_END", B$3)</f>
        <v>#INVALID COMPANY ID</v>
      </c>
      <c r="C448" s="9" t="str" cm="1">
        <f t="array" ref="C448">_xll.SNL.Clients.Office.Excel.Functions.SPG($A448, "SP_SHARES_OUT_PERIOD_END", C$3)</f>
        <v>#INVALID COMPANY ID</v>
      </c>
      <c r="D448" s="9" t="str" cm="1">
        <f t="array" ref="D448">_xll.SNL.Clients.Office.Excel.Functions.SPG($A448, "SP_SHARES_OUT_PERIOD_END", D$3)</f>
        <v>#INVALID COMPANY ID</v>
      </c>
      <c r="E448" s="9" t="str" cm="1">
        <f t="array" ref="E448">_xll.SNL.Clients.Office.Excel.Functions.SPG($A448, "SP_SHARES_OUT_PERIOD_END", E$3)</f>
        <v>#INVALID COMPANY ID</v>
      </c>
      <c r="F448" s="9" t="str" cm="1">
        <f t="array" ref="F448">_xll.SNL.Clients.Office.Excel.Functions.SPG($A448, "SP_SHARES_OUT_PERIOD_END", F$3)</f>
        <v>#INVALID COMPANY ID</v>
      </c>
      <c r="G448" s="9" t="str" cm="1">
        <f t="array" ref="G448">_xll.SNL.Clients.Office.Excel.Functions.SPG($A448, "SP_SHARES_OUT_PERIOD_END", G$3)</f>
        <v>#INVALID COMPANY ID</v>
      </c>
      <c r="H448" s="9" t="str" cm="1">
        <f t="array" ref="H448">_xll.SNL.Clients.Office.Excel.Functions.SPG($A448, "SP_SHARES_OUT_PERIOD_END", H$3)</f>
        <v>#INVALID COMPANY ID</v>
      </c>
      <c r="I448" s="9" t="str" cm="1">
        <f t="array" ref="I448">_xll.SNL.Clients.Office.Excel.Functions.SPG($A448, "SP_SHARES_OUT_PERIOD_END", I$3)</f>
        <v>#INVALID COMPANY ID</v>
      </c>
      <c r="J448" s="9" t="str" cm="1">
        <f t="array" ref="J448">_xll.SNL.Clients.Office.Excel.Functions.SPG($A448, "SP_SHARES_OUT_PERIOD_END", J$3)</f>
        <v>#INVALID COMPANY ID</v>
      </c>
    </row>
    <row r="449" spans="2:10" x14ac:dyDescent="0.3">
      <c r="B449" s="9" t="str" cm="1">
        <f t="array" ref="B449">_xll.SNL.Clients.Office.Excel.Functions.SPG($A449, "SP_SHARES_OUT_PERIOD_END", B$3)</f>
        <v>#INVALID COMPANY ID</v>
      </c>
      <c r="C449" s="9" t="str" cm="1">
        <f t="array" ref="C449">_xll.SNL.Clients.Office.Excel.Functions.SPG($A449, "SP_SHARES_OUT_PERIOD_END", C$3)</f>
        <v>#INVALID COMPANY ID</v>
      </c>
      <c r="D449" s="9" t="str" cm="1">
        <f t="array" ref="D449">_xll.SNL.Clients.Office.Excel.Functions.SPG($A449, "SP_SHARES_OUT_PERIOD_END", D$3)</f>
        <v>#INVALID COMPANY ID</v>
      </c>
      <c r="E449" s="9" t="str" cm="1">
        <f t="array" ref="E449">_xll.SNL.Clients.Office.Excel.Functions.SPG($A449, "SP_SHARES_OUT_PERIOD_END", E$3)</f>
        <v>#INVALID COMPANY ID</v>
      </c>
      <c r="F449" s="9" t="str" cm="1">
        <f t="array" ref="F449">_xll.SNL.Clients.Office.Excel.Functions.SPG($A449, "SP_SHARES_OUT_PERIOD_END", F$3)</f>
        <v>#INVALID COMPANY ID</v>
      </c>
      <c r="G449" s="9" t="str" cm="1">
        <f t="array" ref="G449">_xll.SNL.Clients.Office.Excel.Functions.SPG($A449, "SP_SHARES_OUT_PERIOD_END", G$3)</f>
        <v>#INVALID COMPANY ID</v>
      </c>
      <c r="H449" s="9" t="str" cm="1">
        <f t="array" ref="H449">_xll.SNL.Clients.Office.Excel.Functions.SPG($A449, "SP_SHARES_OUT_PERIOD_END", H$3)</f>
        <v>#INVALID COMPANY ID</v>
      </c>
      <c r="I449" s="9" t="str" cm="1">
        <f t="array" ref="I449">_xll.SNL.Clients.Office.Excel.Functions.SPG($A449, "SP_SHARES_OUT_PERIOD_END", I$3)</f>
        <v>#INVALID COMPANY ID</v>
      </c>
      <c r="J449" s="9" t="str" cm="1">
        <f t="array" ref="J449">_xll.SNL.Clients.Office.Excel.Functions.SPG($A449, "SP_SHARES_OUT_PERIOD_END", J$3)</f>
        <v>#INVALID COMPANY ID</v>
      </c>
    </row>
    <row r="450" spans="2:10" x14ac:dyDescent="0.3">
      <c r="B450" s="9" t="str" cm="1">
        <f t="array" ref="B450">_xll.SNL.Clients.Office.Excel.Functions.SPG($A450, "SP_SHARES_OUT_PERIOD_END", B$3)</f>
        <v>#INVALID COMPANY ID</v>
      </c>
      <c r="C450" s="9" t="str" cm="1">
        <f t="array" ref="C450">_xll.SNL.Clients.Office.Excel.Functions.SPG($A450, "SP_SHARES_OUT_PERIOD_END", C$3)</f>
        <v>#INVALID COMPANY ID</v>
      </c>
      <c r="D450" s="9" t="str" cm="1">
        <f t="array" ref="D450">_xll.SNL.Clients.Office.Excel.Functions.SPG($A450, "SP_SHARES_OUT_PERIOD_END", D$3)</f>
        <v>#INVALID COMPANY ID</v>
      </c>
      <c r="E450" s="9" t="str" cm="1">
        <f t="array" ref="E450">_xll.SNL.Clients.Office.Excel.Functions.SPG($A450, "SP_SHARES_OUT_PERIOD_END", E$3)</f>
        <v>#INVALID COMPANY ID</v>
      </c>
      <c r="F450" s="9" t="str" cm="1">
        <f t="array" ref="F450">_xll.SNL.Clients.Office.Excel.Functions.SPG($A450, "SP_SHARES_OUT_PERIOD_END", F$3)</f>
        <v>#INVALID COMPANY ID</v>
      </c>
      <c r="G450" s="9" t="str" cm="1">
        <f t="array" ref="G450">_xll.SNL.Clients.Office.Excel.Functions.SPG($A450, "SP_SHARES_OUT_PERIOD_END", G$3)</f>
        <v>#INVALID COMPANY ID</v>
      </c>
      <c r="H450" s="9" t="str" cm="1">
        <f t="array" ref="H450">_xll.SNL.Clients.Office.Excel.Functions.SPG($A450, "SP_SHARES_OUT_PERIOD_END", H$3)</f>
        <v>#INVALID COMPANY ID</v>
      </c>
      <c r="I450" s="9" t="str" cm="1">
        <f t="array" ref="I450">_xll.SNL.Clients.Office.Excel.Functions.SPG($A450, "SP_SHARES_OUT_PERIOD_END", I$3)</f>
        <v>#INVALID COMPANY ID</v>
      </c>
      <c r="J450" s="9" t="str" cm="1">
        <f t="array" ref="J450">_xll.SNL.Clients.Office.Excel.Functions.SPG($A450, "SP_SHARES_OUT_PERIOD_END", J$3)</f>
        <v>#INVALID COMPANY ID</v>
      </c>
    </row>
    <row r="451" spans="2:10" x14ac:dyDescent="0.3">
      <c r="B451" s="9" t="str" cm="1">
        <f t="array" ref="B451">_xll.SNL.Clients.Office.Excel.Functions.SPG($A451, "SP_SHARES_OUT_PERIOD_END", B$3)</f>
        <v>#INVALID COMPANY ID</v>
      </c>
      <c r="C451" s="9" t="str" cm="1">
        <f t="array" ref="C451">_xll.SNL.Clients.Office.Excel.Functions.SPG($A451, "SP_SHARES_OUT_PERIOD_END", C$3)</f>
        <v>#INVALID COMPANY ID</v>
      </c>
      <c r="D451" s="9" t="str" cm="1">
        <f t="array" ref="D451">_xll.SNL.Clients.Office.Excel.Functions.SPG($A451, "SP_SHARES_OUT_PERIOD_END", D$3)</f>
        <v>#INVALID COMPANY ID</v>
      </c>
      <c r="E451" s="9" t="str" cm="1">
        <f t="array" ref="E451">_xll.SNL.Clients.Office.Excel.Functions.SPG($A451, "SP_SHARES_OUT_PERIOD_END", E$3)</f>
        <v>#INVALID COMPANY ID</v>
      </c>
      <c r="F451" s="9" t="str" cm="1">
        <f t="array" ref="F451">_xll.SNL.Clients.Office.Excel.Functions.SPG($A451, "SP_SHARES_OUT_PERIOD_END", F$3)</f>
        <v>#INVALID COMPANY ID</v>
      </c>
      <c r="G451" s="9" t="str" cm="1">
        <f t="array" ref="G451">_xll.SNL.Clients.Office.Excel.Functions.SPG($A451, "SP_SHARES_OUT_PERIOD_END", G$3)</f>
        <v>#INVALID COMPANY ID</v>
      </c>
      <c r="H451" s="9" t="str" cm="1">
        <f t="array" ref="H451">_xll.SNL.Clients.Office.Excel.Functions.SPG($A451, "SP_SHARES_OUT_PERIOD_END", H$3)</f>
        <v>#INVALID COMPANY ID</v>
      </c>
      <c r="I451" s="9" t="str" cm="1">
        <f t="array" ref="I451">_xll.SNL.Clients.Office.Excel.Functions.SPG($A451, "SP_SHARES_OUT_PERIOD_END", I$3)</f>
        <v>#INVALID COMPANY ID</v>
      </c>
      <c r="J451" s="9" t="str" cm="1">
        <f t="array" ref="J451">_xll.SNL.Clients.Office.Excel.Functions.SPG($A451, "SP_SHARES_OUT_PERIOD_END", J$3)</f>
        <v>#INVALID COMPANY ID</v>
      </c>
    </row>
    <row r="452" spans="2:10" x14ac:dyDescent="0.3">
      <c r="B452" s="9" t="str" cm="1">
        <f t="array" ref="B452">_xll.SNL.Clients.Office.Excel.Functions.SPG($A452, "SP_SHARES_OUT_PERIOD_END", B$3)</f>
        <v>#INVALID COMPANY ID</v>
      </c>
      <c r="C452" s="9" t="str" cm="1">
        <f t="array" ref="C452">_xll.SNL.Clients.Office.Excel.Functions.SPG($A452, "SP_SHARES_OUT_PERIOD_END", C$3)</f>
        <v>#INVALID COMPANY ID</v>
      </c>
      <c r="D452" s="9" t="str" cm="1">
        <f t="array" ref="D452">_xll.SNL.Clients.Office.Excel.Functions.SPG($A452, "SP_SHARES_OUT_PERIOD_END", D$3)</f>
        <v>#INVALID COMPANY ID</v>
      </c>
      <c r="E452" s="9" t="str" cm="1">
        <f t="array" ref="E452">_xll.SNL.Clients.Office.Excel.Functions.SPG($A452, "SP_SHARES_OUT_PERIOD_END", E$3)</f>
        <v>#INVALID COMPANY ID</v>
      </c>
      <c r="F452" s="9" t="str" cm="1">
        <f t="array" ref="F452">_xll.SNL.Clients.Office.Excel.Functions.SPG($A452, "SP_SHARES_OUT_PERIOD_END", F$3)</f>
        <v>#INVALID COMPANY ID</v>
      </c>
      <c r="G452" s="9" t="str" cm="1">
        <f t="array" ref="G452">_xll.SNL.Clients.Office.Excel.Functions.SPG($A452, "SP_SHARES_OUT_PERIOD_END", G$3)</f>
        <v>#INVALID COMPANY ID</v>
      </c>
      <c r="H452" s="9" t="str" cm="1">
        <f t="array" ref="H452">_xll.SNL.Clients.Office.Excel.Functions.SPG($A452, "SP_SHARES_OUT_PERIOD_END", H$3)</f>
        <v>#INVALID COMPANY ID</v>
      </c>
      <c r="I452" s="9" t="str" cm="1">
        <f t="array" ref="I452">_xll.SNL.Clients.Office.Excel.Functions.SPG($A452, "SP_SHARES_OUT_PERIOD_END", I$3)</f>
        <v>#INVALID COMPANY ID</v>
      </c>
      <c r="J452" s="9" t="str" cm="1">
        <f t="array" ref="J452">_xll.SNL.Clients.Office.Excel.Functions.SPG($A452, "SP_SHARES_OUT_PERIOD_END", J$3)</f>
        <v>#INVALID COMPANY ID</v>
      </c>
    </row>
    <row r="453" spans="2:10" x14ac:dyDescent="0.3">
      <c r="B453" s="9" t="str" cm="1">
        <f t="array" ref="B453">_xll.SNL.Clients.Office.Excel.Functions.SPG($A453, "SP_SHARES_OUT_PERIOD_END", B$3)</f>
        <v>#INVALID COMPANY ID</v>
      </c>
      <c r="C453" s="9" t="str" cm="1">
        <f t="array" ref="C453">_xll.SNL.Clients.Office.Excel.Functions.SPG($A453, "SP_SHARES_OUT_PERIOD_END", C$3)</f>
        <v>#INVALID COMPANY ID</v>
      </c>
      <c r="D453" s="9" t="str" cm="1">
        <f t="array" ref="D453">_xll.SNL.Clients.Office.Excel.Functions.SPG($A453, "SP_SHARES_OUT_PERIOD_END", D$3)</f>
        <v>#INVALID COMPANY ID</v>
      </c>
      <c r="E453" s="9" t="str" cm="1">
        <f t="array" ref="E453">_xll.SNL.Clients.Office.Excel.Functions.SPG($A453, "SP_SHARES_OUT_PERIOD_END", E$3)</f>
        <v>#INVALID COMPANY ID</v>
      </c>
      <c r="F453" s="9" t="str" cm="1">
        <f t="array" ref="F453">_xll.SNL.Clients.Office.Excel.Functions.SPG($A453, "SP_SHARES_OUT_PERIOD_END", F$3)</f>
        <v>#INVALID COMPANY ID</v>
      </c>
      <c r="G453" s="9" t="str" cm="1">
        <f t="array" ref="G453">_xll.SNL.Clients.Office.Excel.Functions.SPG($A453, "SP_SHARES_OUT_PERIOD_END", G$3)</f>
        <v>#INVALID COMPANY ID</v>
      </c>
      <c r="H453" s="9" t="str" cm="1">
        <f t="array" ref="H453">_xll.SNL.Clients.Office.Excel.Functions.SPG($A453, "SP_SHARES_OUT_PERIOD_END", H$3)</f>
        <v>#INVALID COMPANY ID</v>
      </c>
      <c r="I453" s="9" t="str" cm="1">
        <f t="array" ref="I453">_xll.SNL.Clients.Office.Excel.Functions.SPG($A453, "SP_SHARES_OUT_PERIOD_END", I$3)</f>
        <v>#INVALID COMPANY ID</v>
      </c>
      <c r="J453" s="9" t="str" cm="1">
        <f t="array" ref="J453">_xll.SNL.Clients.Office.Excel.Functions.SPG($A453, "SP_SHARES_OUT_PERIOD_END", J$3)</f>
        <v>#INVALID COMPANY ID</v>
      </c>
    </row>
    <row r="454" spans="2:10" x14ac:dyDescent="0.3">
      <c r="B454" s="9" t="str" cm="1">
        <f t="array" ref="B454">_xll.SNL.Clients.Office.Excel.Functions.SPG($A454, "SP_SHARES_OUT_PERIOD_END", B$3)</f>
        <v>#INVALID COMPANY ID</v>
      </c>
      <c r="C454" s="9" t="str" cm="1">
        <f t="array" ref="C454">_xll.SNL.Clients.Office.Excel.Functions.SPG($A454, "SP_SHARES_OUT_PERIOD_END", C$3)</f>
        <v>#INVALID COMPANY ID</v>
      </c>
      <c r="D454" s="9" t="str" cm="1">
        <f t="array" ref="D454">_xll.SNL.Clients.Office.Excel.Functions.SPG($A454, "SP_SHARES_OUT_PERIOD_END", D$3)</f>
        <v>#INVALID COMPANY ID</v>
      </c>
      <c r="E454" s="9" t="str" cm="1">
        <f t="array" ref="E454">_xll.SNL.Clients.Office.Excel.Functions.SPG($A454, "SP_SHARES_OUT_PERIOD_END", E$3)</f>
        <v>#INVALID COMPANY ID</v>
      </c>
      <c r="F454" s="9" t="str" cm="1">
        <f t="array" ref="F454">_xll.SNL.Clients.Office.Excel.Functions.SPG($A454, "SP_SHARES_OUT_PERIOD_END", F$3)</f>
        <v>#INVALID COMPANY ID</v>
      </c>
      <c r="G454" s="9" t="str" cm="1">
        <f t="array" ref="G454">_xll.SNL.Clients.Office.Excel.Functions.SPG($A454, "SP_SHARES_OUT_PERIOD_END", G$3)</f>
        <v>#INVALID COMPANY ID</v>
      </c>
      <c r="H454" s="9" t="str" cm="1">
        <f t="array" ref="H454">_xll.SNL.Clients.Office.Excel.Functions.SPG($A454, "SP_SHARES_OUT_PERIOD_END", H$3)</f>
        <v>#INVALID COMPANY ID</v>
      </c>
      <c r="I454" s="9" t="str" cm="1">
        <f t="array" ref="I454">_xll.SNL.Clients.Office.Excel.Functions.SPG($A454, "SP_SHARES_OUT_PERIOD_END", I$3)</f>
        <v>#INVALID COMPANY ID</v>
      </c>
      <c r="J454" s="9" t="str" cm="1">
        <f t="array" ref="J454">_xll.SNL.Clients.Office.Excel.Functions.SPG($A454, "SP_SHARES_OUT_PERIOD_END", J$3)</f>
        <v>#INVALID COMPANY ID</v>
      </c>
    </row>
    <row r="455" spans="2:10" x14ac:dyDescent="0.3">
      <c r="B455" s="9" t="str" cm="1">
        <f t="array" ref="B455">_xll.SNL.Clients.Office.Excel.Functions.SPG($A455, "SP_SHARES_OUT_PERIOD_END", B$3)</f>
        <v>#INVALID COMPANY ID</v>
      </c>
      <c r="C455" s="9" t="str" cm="1">
        <f t="array" ref="C455">_xll.SNL.Clients.Office.Excel.Functions.SPG($A455, "SP_SHARES_OUT_PERIOD_END", C$3)</f>
        <v>#INVALID COMPANY ID</v>
      </c>
      <c r="D455" s="9" t="str" cm="1">
        <f t="array" ref="D455">_xll.SNL.Clients.Office.Excel.Functions.SPG($A455, "SP_SHARES_OUT_PERIOD_END", D$3)</f>
        <v>#INVALID COMPANY ID</v>
      </c>
      <c r="E455" s="9" t="str" cm="1">
        <f t="array" ref="E455">_xll.SNL.Clients.Office.Excel.Functions.SPG($A455, "SP_SHARES_OUT_PERIOD_END", E$3)</f>
        <v>#INVALID COMPANY ID</v>
      </c>
      <c r="F455" s="9" t="str" cm="1">
        <f t="array" ref="F455">_xll.SNL.Clients.Office.Excel.Functions.SPG($A455, "SP_SHARES_OUT_PERIOD_END", F$3)</f>
        <v>#INVALID COMPANY ID</v>
      </c>
      <c r="G455" s="9" t="str" cm="1">
        <f t="array" ref="G455">_xll.SNL.Clients.Office.Excel.Functions.SPG($A455, "SP_SHARES_OUT_PERIOD_END", G$3)</f>
        <v>#INVALID COMPANY ID</v>
      </c>
      <c r="H455" s="9" t="str" cm="1">
        <f t="array" ref="H455">_xll.SNL.Clients.Office.Excel.Functions.SPG($A455, "SP_SHARES_OUT_PERIOD_END", H$3)</f>
        <v>#INVALID COMPANY ID</v>
      </c>
      <c r="I455" s="9" t="str" cm="1">
        <f t="array" ref="I455">_xll.SNL.Clients.Office.Excel.Functions.SPG($A455, "SP_SHARES_OUT_PERIOD_END", I$3)</f>
        <v>#INVALID COMPANY ID</v>
      </c>
      <c r="J455" s="9" t="str" cm="1">
        <f t="array" ref="J455">_xll.SNL.Clients.Office.Excel.Functions.SPG($A455, "SP_SHARES_OUT_PERIOD_END", J$3)</f>
        <v>#INVALID COMPANY ID</v>
      </c>
    </row>
    <row r="456" spans="2:10" x14ac:dyDescent="0.3">
      <c r="B456" s="9" t="str" cm="1">
        <f t="array" ref="B456">_xll.SNL.Clients.Office.Excel.Functions.SPG($A456, "SP_SHARES_OUT_PERIOD_END", B$3)</f>
        <v>#INVALID COMPANY ID</v>
      </c>
      <c r="C456" s="9" t="str" cm="1">
        <f t="array" ref="C456">_xll.SNL.Clients.Office.Excel.Functions.SPG($A456, "SP_SHARES_OUT_PERIOD_END", C$3)</f>
        <v>#INVALID COMPANY ID</v>
      </c>
      <c r="D456" s="9" t="str" cm="1">
        <f t="array" ref="D456">_xll.SNL.Clients.Office.Excel.Functions.SPG($A456, "SP_SHARES_OUT_PERIOD_END", D$3)</f>
        <v>#INVALID COMPANY ID</v>
      </c>
      <c r="E456" s="9" t="str" cm="1">
        <f t="array" ref="E456">_xll.SNL.Clients.Office.Excel.Functions.SPG($A456, "SP_SHARES_OUT_PERIOD_END", E$3)</f>
        <v>#INVALID COMPANY ID</v>
      </c>
      <c r="F456" s="9" t="str" cm="1">
        <f t="array" ref="F456">_xll.SNL.Clients.Office.Excel.Functions.SPG($A456, "SP_SHARES_OUT_PERIOD_END", F$3)</f>
        <v>#INVALID COMPANY ID</v>
      </c>
      <c r="G456" s="9" t="str" cm="1">
        <f t="array" ref="G456">_xll.SNL.Clients.Office.Excel.Functions.SPG($A456, "SP_SHARES_OUT_PERIOD_END", G$3)</f>
        <v>#INVALID COMPANY ID</v>
      </c>
      <c r="H456" s="9" t="str" cm="1">
        <f t="array" ref="H456">_xll.SNL.Clients.Office.Excel.Functions.SPG($A456, "SP_SHARES_OUT_PERIOD_END", H$3)</f>
        <v>#INVALID COMPANY ID</v>
      </c>
      <c r="I456" s="9" t="str" cm="1">
        <f t="array" ref="I456">_xll.SNL.Clients.Office.Excel.Functions.SPG($A456, "SP_SHARES_OUT_PERIOD_END", I$3)</f>
        <v>#INVALID COMPANY ID</v>
      </c>
      <c r="J456" s="9" t="str" cm="1">
        <f t="array" ref="J456">_xll.SNL.Clients.Office.Excel.Functions.SPG($A456, "SP_SHARES_OUT_PERIOD_END", J$3)</f>
        <v>#INVALID COMPANY ID</v>
      </c>
    </row>
    <row r="457" spans="2:10" x14ac:dyDescent="0.3">
      <c r="B457" s="9" t="str" cm="1">
        <f t="array" ref="B457">_xll.SNL.Clients.Office.Excel.Functions.SPG($A457, "SP_SHARES_OUT_PERIOD_END", B$3)</f>
        <v>#INVALID COMPANY ID</v>
      </c>
      <c r="C457" s="9" t="str" cm="1">
        <f t="array" ref="C457">_xll.SNL.Clients.Office.Excel.Functions.SPG($A457, "SP_SHARES_OUT_PERIOD_END", C$3)</f>
        <v>#INVALID COMPANY ID</v>
      </c>
      <c r="D457" s="9" t="str" cm="1">
        <f t="array" ref="D457">_xll.SNL.Clients.Office.Excel.Functions.SPG($A457, "SP_SHARES_OUT_PERIOD_END", D$3)</f>
        <v>#INVALID COMPANY ID</v>
      </c>
      <c r="E457" s="9" t="str" cm="1">
        <f t="array" ref="E457">_xll.SNL.Clients.Office.Excel.Functions.SPG($A457, "SP_SHARES_OUT_PERIOD_END", E$3)</f>
        <v>#INVALID COMPANY ID</v>
      </c>
      <c r="F457" s="9" t="str" cm="1">
        <f t="array" ref="F457">_xll.SNL.Clients.Office.Excel.Functions.SPG($A457, "SP_SHARES_OUT_PERIOD_END", F$3)</f>
        <v>#INVALID COMPANY ID</v>
      </c>
      <c r="G457" s="9" t="str" cm="1">
        <f t="array" ref="G457">_xll.SNL.Clients.Office.Excel.Functions.SPG($A457, "SP_SHARES_OUT_PERIOD_END", G$3)</f>
        <v>#INVALID COMPANY ID</v>
      </c>
      <c r="H457" s="9" t="str" cm="1">
        <f t="array" ref="H457">_xll.SNL.Clients.Office.Excel.Functions.SPG($A457, "SP_SHARES_OUT_PERIOD_END", H$3)</f>
        <v>#INVALID COMPANY ID</v>
      </c>
      <c r="I457" s="9" t="str" cm="1">
        <f t="array" ref="I457">_xll.SNL.Clients.Office.Excel.Functions.SPG($A457, "SP_SHARES_OUT_PERIOD_END", I$3)</f>
        <v>#INVALID COMPANY ID</v>
      </c>
      <c r="J457" s="9" t="str" cm="1">
        <f t="array" ref="J457">_xll.SNL.Clients.Office.Excel.Functions.SPG($A457, "SP_SHARES_OUT_PERIOD_END", J$3)</f>
        <v>#INVALID COMPANY ID</v>
      </c>
    </row>
    <row r="458" spans="2:10" x14ac:dyDescent="0.3">
      <c r="B458" s="9" t="str" cm="1">
        <f t="array" ref="B458">_xll.SNL.Clients.Office.Excel.Functions.SPG($A458, "SP_SHARES_OUT_PERIOD_END", B$3)</f>
        <v>#INVALID COMPANY ID</v>
      </c>
      <c r="C458" s="9" t="str" cm="1">
        <f t="array" ref="C458">_xll.SNL.Clients.Office.Excel.Functions.SPG($A458, "SP_SHARES_OUT_PERIOD_END", C$3)</f>
        <v>#INVALID COMPANY ID</v>
      </c>
      <c r="D458" s="9" t="str" cm="1">
        <f t="array" ref="D458">_xll.SNL.Clients.Office.Excel.Functions.SPG($A458, "SP_SHARES_OUT_PERIOD_END", D$3)</f>
        <v>#INVALID COMPANY ID</v>
      </c>
      <c r="E458" s="9" t="str" cm="1">
        <f t="array" ref="E458">_xll.SNL.Clients.Office.Excel.Functions.SPG($A458, "SP_SHARES_OUT_PERIOD_END", E$3)</f>
        <v>#INVALID COMPANY ID</v>
      </c>
      <c r="F458" s="9" t="str" cm="1">
        <f t="array" ref="F458">_xll.SNL.Clients.Office.Excel.Functions.SPG($A458, "SP_SHARES_OUT_PERIOD_END", F$3)</f>
        <v>#INVALID COMPANY ID</v>
      </c>
      <c r="G458" s="9" t="str" cm="1">
        <f t="array" ref="G458">_xll.SNL.Clients.Office.Excel.Functions.SPG($A458, "SP_SHARES_OUT_PERIOD_END", G$3)</f>
        <v>#INVALID COMPANY ID</v>
      </c>
      <c r="H458" s="9" t="str" cm="1">
        <f t="array" ref="H458">_xll.SNL.Clients.Office.Excel.Functions.SPG($A458, "SP_SHARES_OUT_PERIOD_END", H$3)</f>
        <v>#INVALID COMPANY ID</v>
      </c>
      <c r="I458" s="9" t="str" cm="1">
        <f t="array" ref="I458">_xll.SNL.Clients.Office.Excel.Functions.SPG($A458, "SP_SHARES_OUT_PERIOD_END", I$3)</f>
        <v>#INVALID COMPANY ID</v>
      </c>
      <c r="J458" s="9" t="str" cm="1">
        <f t="array" ref="J458">_xll.SNL.Clients.Office.Excel.Functions.SPG($A458, "SP_SHARES_OUT_PERIOD_END", J$3)</f>
        <v>#INVALID COMPANY ID</v>
      </c>
    </row>
    <row r="459" spans="2:10" x14ac:dyDescent="0.3">
      <c r="B459" s="9" t="str" cm="1">
        <f t="array" ref="B459">_xll.SNL.Clients.Office.Excel.Functions.SPG($A459, "SP_SHARES_OUT_PERIOD_END", B$3)</f>
        <v>#INVALID COMPANY ID</v>
      </c>
      <c r="C459" s="9" t="str" cm="1">
        <f t="array" ref="C459">_xll.SNL.Clients.Office.Excel.Functions.SPG($A459, "SP_SHARES_OUT_PERIOD_END", C$3)</f>
        <v>#INVALID COMPANY ID</v>
      </c>
      <c r="D459" s="9" t="str" cm="1">
        <f t="array" ref="D459">_xll.SNL.Clients.Office.Excel.Functions.SPG($A459, "SP_SHARES_OUT_PERIOD_END", D$3)</f>
        <v>#INVALID COMPANY ID</v>
      </c>
      <c r="E459" s="9" t="str" cm="1">
        <f t="array" ref="E459">_xll.SNL.Clients.Office.Excel.Functions.SPG($A459, "SP_SHARES_OUT_PERIOD_END", E$3)</f>
        <v>#INVALID COMPANY ID</v>
      </c>
      <c r="F459" s="9" t="str" cm="1">
        <f t="array" ref="F459">_xll.SNL.Clients.Office.Excel.Functions.SPG($A459, "SP_SHARES_OUT_PERIOD_END", F$3)</f>
        <v>#INVALID COMPANY ID</v>
      </c>
      <c r="G459" s="9" t="str" cm="1">
        <f t="array" ref="G459">_xll.SNL.Clients.Office.Excel.Functions.SPG($A459, "SP_SHARES_OUT_PERIOD_END", G$3)</f>
        <v>#INVALID COMPANY ID</v>
      </c>
      <c r="H459" s="9" t="str" cm="1">
        <f t="array" ref="H459">_xll.SNL.Clients.Office.Excel.Functions.SPG($A459, "SP_SHARES_OUT_PERIOD_END", H$3)</f>
        <v>#INVALID COMPANY ID</v>
      </c>
      <c r="I459" s="9" t="str" cm="1">
        <f t="array" ref="I459">_xll.SNL.Clients.Office.Excel.Functions.SPG($A459, "SP_SHARES_OUT_PERIOD_END", I$3)</f>
        <v>#INVALID COMPANY ID</v>
      </c>
      <c r="J459" s="9" t="str" cm="1">
        <f t="array" ref="J459">_xll.SNL.Clients.Office.Excel.Functions.SPG($A459, "SP_SHARES_OUT_PERIOD_END", J$3)</f>
        <v>#INVALID COMPANY ID</v>
      </c>
    </row>
    <row r="460" spans="2:10" x14ac:dyDescent="0.3">
      <c r="B460" s="9" t="str" cm="1">
        <f t="array" ref="B460">_xll.SNL.Clients.Office.Excel.Functions.SPG($A460, "SP_SHARES_OUT_PERIOD_END", B$3)</f>
        <v>#INVALID COMPANY ID</v>
      </c>
      <c r="C460" s="9" t="str" cm="1">
        <f t="array" ref="C460">_xll.SNL.Clients.Office.Excel.Functions.SPG($A460, "SP_SHARES_OUT_PERIOD_END", C$3)</f>
        <v>#INVALID COMPANY ID</v>
      </c>
      <c r="D460" s="9" t="str" cm="1">
        <f t="array" ref="D460">_xll.SNL.Clients.Office.Excel.Functions.SPG($A460, "SP_SHARES_OUT_PERIOD_END", D$3)</f>
        <v>#INVALID COMPANY ID</v>
      </c>
      <c r="E460" s="9" t="str" cm="1">
        <f t="array" ref="E460">_xll.SNL.Clients.Office.Excel.Functions.SPG($A460, "SP_SHARES_OUT_PERIOD_END", E$3)</f>
        <v>#INVALID COMPANY ID</v>
      </c>
      <c r="F460" s="9" t="str" cm="1">
        <f t="array" ref="F460">_xll.SNL.Clients.Office.Excel.Functions.SPG($A460, "SP_SHARES_OUT_PERIOD_END", F$3)</f>
        <v>#INVALID COMPANY ID</v>
      </c>
      <c r="G460" s="9" t="str" cm="1">
        <f t="array" ref="G460">_xll.SNL.Clients.Office.Excel.Functions.SPG($A460, "SP_SHARES_OUT_PERIOD_END", G$3)</f>
        <v>#INVALID COMPANY ID</v>
      </c>
      <c r="H460" s="9" t="str" cm="1">
        <f t="array" ref="H460">_xll.SNL.Clients.Office.Excel.Functions.SPG($A460, "SP_SHARES_OUT_PERIOD_END", H$3)</f>
        <v>#INVALID COMPANY ID</v>
      </c>
      <c r="I460" s="9" t="str" cm="1">
        <f t="array" ref="I460">_xll.SNL.Clients.Office.Excel.Functions.SPG($A460, "SP_SHARES_OUT_PERIOD_END", I$3)</f>
        <v>#INVALID COMPANY ID</v>
      </c>
      <c r="J460" s="9" t="str" cm="1">
        <f t="array" ref="J460">_xll.SNL.Clients.Office.Excel.Functions.SPG($A460, "SP_SHARES_OUT_PERIOD_END", J$3)</f>
        <v>#INVALID COMPANY ID</v>
      </c>
    </row>
    <row r="461" spans="2:10" x14ac:dyDescent="0.3">
      <c r="B461" s="9" t="str" cm="1">
        <f t="array" ref="B461">_xll.SNL.Clients.Office.Excel.Functions.SPG($A461, "SP_SHARES_OUT_PERIOD_END", B$3)</f>
        <v>#INVALID COMPANY ID</v>
      </c>
      <c r="C461" s="9" t="str" cm="1">
        <f t="array" ref="C461">_xll.SNL.Clients.Office.Excel.Functions.SPG($A461, "SP_SHARES_OUT_PERIOD_END", C$3)</f>
        <v>#INVALID COMPANY ID</v>
      </c>
      <c r="D461" s="9" t="str" cm="1">
        <f t="array" ref="D461">_xll.SNL.Clients.Office.Excel.Functions.SPG($A461, "SP_SHARES_OUT_PERIOD_END", D$3)</f>
        <v>#INVALID COMPANY ID</v>
      </c>
      <c r="E461" s="9" t="str" cm="1">
        <f t="array" ref="E461">_xll.SNL.Clients.Office.Excel.Functions.SPG($A461, "SP_SHARES_OUT_PERIOD_END", E$3)</f>
        <v>#INVALID COMPANY ID</v>
      </c>
      <c r="F461" s="9" t="str" cm="1">
        <f t="array" ref="F461">_xll.SNL.Clients.Office.Excel.Functions.SPG($A461, "SP_SHARES_OUT_PERIOD_END", F$3)</f>
        <v>#INVALID COMPANY ID</v>
      </c>
      <c r="G461" s="9" t="str" cm="1">
        <f t="array" ref="G461">_xll.SNL.Clients.Office.Excel.Functions.SPG($A461, "SP_SHARES_OUT_PERIOD_END", G$3)</f>
        <v>#INVALID COMPANY ID</v>
      </c>
      <c r="H461" s="9" t="str" cm="1">
        <f t="array" ref="H461">_xll.SNL.Clients.Office.Excel.Functions.SPG($A461, "SP_SHARES_OUT_PERIOD_END", H$3)</f>
        <v>#INVALID COMPANY ID</v>
      </c>
      <c r="I461" s="9" t="str" cm="1">
        <f t="array" ref="I461">_xll.SNL.Clients.Office.Excel.Functions.SPG($A461, "SP_SHARES_OUT_PERIOD_END", I$3)</f>
        <v>#INVALID COMPANY ID</v>
      </c>
      <c r="J461" s="9" t="str" cm="1">
        <f t="array" ref="J461">_xll.SNL.Clients.Office.Excel.Functions.SPG($A461, "SP_SHARES_OUT_PERIOD_END", J$3)</f>
        <v>#INVALID COMPANY ID</v>
      </c>
    </row>
    <row r="462" spans="2:10" x14ac:dyDescent="0.3">
      <c r="B462" s="9" t="str" cm="1">
        <f t="array" ref="B462">_xll.SNL.Clients.Office.Excel.Functions.SPG($A462, "SP_SHARES_OUT_PERIOD_END", B$3)</f>
        <v>#INVALID COMPANY ID</v>
      </c>
      <c r="C462" s="9" t="str" cm="1">
        <f t="array" ref="C462">_xll.SNL.Clients.Office.Excel.Functions.SPG($A462, "SP_SHARES_OUT_PERIOD_END", C$3)</f>
        <v>#INVALID COMPANY ID</v>
      </c>
      <c r="D462" s="9" t="str" cm="1">
        <f t="array" ref="D462">_xll.SNL.Clients.Office.Excel.Functions.SPG($A462, "SP_SHARES_OUT_PERIOD_END", D$3)</f>
        <v>#INVALID COMPANY ID</v>
      </c>
      <c r="E462" s="9" t="str" cm="1">
        <f t="array" ref="E462">_xll.SNL.Clients.Office.Excel.Functions.SPG($A462, "SP_SHARES_OUT_PERIOD_END", E$3)</f>
        <v>#INVALID COMPANY ID</v>
      </c>
      <c r="F462" s="9" t="str" cm="1">
        <f t="array" ref="F462">_xll.SNL.Clients.Office.Excel.Functions.SPG($A462, "SP_SHARES_OUT_PERIOD_END", F$3)</f>
        <v>#INVALID COMPANY ID</v>
      </c>
      <c r="G462" s="9" t="str" cm="1">
        <f t="array" ref="G462">_xll.SNL.Clients.Office.Excel.Functions.SPG($A462, "SP_SHARES_OUT_PERIOD_END", G$3)</f>
        <v>#INVALID COMPANY ID</v>
      </c>
      <c r="H462" s="9" t="str" cm="1">
        <f t="array" ref="H462">_xll.SNL.Clients.Office.Excel.Functions.SPG($A462, "SP_SHARES_OUT_PERIOD_END", H$3)</f>
        <v>#INVALID COMPANY ID</v>
      </c>
      <c r="I462" s="9" t="str" cm="1">
        <f t="array" ref="I462">_xll.SNL.Clients.Office.Excel.Functions.SPG($A462, "SP_SHARES_OUT_PERIOD_END", I$3)</f>
        <v>#INVALID COMPANY ID</v>
      </c>
      <c r="J462" s="9" t="str" cm="1">
        <f t="array" ref="J462">_xll.SNL.Clients.Office.Excel.Functions.SPG($A462, "SP_SHARES_OUT_PERIOD_END", J$3)</f>
        <v>#INVALID COMPANY ID</v>
      </c>
    </row>
    <row r="463" spans="2:10" x14ac:dyDescent="0.3">
      <c r="B463" s="9" t="str" cm="1">
        <f t="array" ref="B463">_xll.SNL.Clients.Office.Excel.Functions.SPG($A463, "SP_SHARES_OUT_PERIOD_END", B$3)</f>
        <v>#INVALID COMPANY ID</v>
      </c>
      <c r="C463" s="9" t="str" cm="1">
        <f t="array" ref="C463">_xll.SNL.Clients.Office.Excel.Functions.SPG($A463, "SP_SHARES_OUT_PERIOD_END", C$3)</f>
        <v>#INVALID COMPANY ID</v>
      </c>
      <c r="D463" s="9" t="str" cm="1">
        <f t="array" ref="D463">_xll.SNL.Clients.Office.Excel.Functions.SPG($A463, "SP_SHARES_OUT_PERIOD_END", D$3)</f>
        <v>#INVALID COMPANY ID</v>
      </c>
      <c r="E463" s="9" t="str" cm="1">
        <f t="array" ref="E463">_xll.SNL.Clients.Office.Excel.Functions.SPG($A463, "SP_SHARES_OUT_PERIOD_END", E$3)</f>
        <v>#INVALID COMPANY ID</v>
      </c>
      <c r="F463" s="9" t="str" cm="1">
        <f t="array" ref="F463">_xll.SNL.Clients.Office.Excel.Functions.SPG($A463, "SP_SHARES_OUT_PERIOD_END", F$3)</f>
        <v>#INVALID COMPANY ID</v>
      </c>
      <c r="G463" s="9" t="str" cm="1">
        <f t="array" ref="G463">_xll.SNL.Clients.Office.Excel.Functions.SPG($A463, "SP_SHARES_OUT_PERIOD_END", G$3)</f>
        <v>#INVALID COMPANY ID</v>
      </c>
      <c r="H463" s="9" t="str" cm="1">
        <f t="array" ref="H463">_xll.SNL.Clients.Office.Excel.Functions.SPG($A463, "SP_SHARES_OUT_PERIOD_END", H$3)</f>
        <v>#INVALID COMPANY ID</v>
      </c>
      <c r="I463" s="9" t="str" cm="1">
        <f t="array" ref="I463">_xll.SNL.Clients.Office.Excel.Functions.SPG($A463, "SP_SHARES_OUT_PERIOD_END", I$3)</f>
        <v>#INVALID COMPANY ID</v>
      </c>
      <c r="J463" s="9" t="str" cm="1">
        <f t="array" ref="J463">_xll.SNL.Clients.Office.Excel.Functions.SPG($A463, "SP_SHARES_OUT_PERIOD_END", J$3)</f>
        <v>#INVALID COMPANY ID</v>
      </c>
    </row>
    <row r="464" spans="2:10" x14ac:dyDescent="0.3">
      <c r="B464" s="9" t="str" cm="1">
        <f t="array" ref="B464">_xll.SNL.Clients.Office.Excel.Functions.SPG($A464, "SP_SHARES_OUT_PERIOD_END", B$3)</f>
        <v>#INVALID COMPANY ID</v>
      </c>
      <c r="C464" s="9" t="str" cm="1">
        <f t="array" ref="C464">_xll.SNL.Clients.Office.Excel.Functions.SPG($A464, "SP_SHARES_OUT_PERIOD_END", C$3)</f>
        <v>#INVALID COMPANY ID</v>
      </c>
      <c r="D464" s="9" t="str" cm="1">
        <f t="array" ref="D464">_xll.SNL.Clients.Office.Excel.Functions.SPG($A464, "SP_SHARES_OUT_PERIOD_END", D$3)</f>
        <v>#INVALID COMPANY ID</v>
      </c>
      <c r="E464" s="9" t="str" cm="1">
        <f t="array" ref="E464">_xll.SNL.Clients.Office.Excel.Functions.SPG($A464, "SP_SHARES_OUT_PERIOD_END", E$3)</f>
        <v>#INVALID COMPANY ID</v>
      </c>
      <c r="F464" s="9" t="str" cm="1">
        <f t="array" ref="F464">_xll.SNL.Clients.Office.Excel.Functions.SPG($A464, "SP_SHARES_OUT_PERIOD_END", F$3)</f>
        <v>#INVALID COMPANY ID</v>
      </c>
      <c r="G464" s="9" t="str" cm="1">
        <f t="array" ref="G464">_xll.SNL.Clients.Office.Excel.Functions.SPG($A464, "SP_SHARES_OUT_PERIOD_END", G$3)</f>
        <v>#INVALID COMPANY ID</v>
      </c>
      <c r="H464" s="9" t="str" cm="1">
        <f t="array" ref="H464">_xll.SNL.Clients.Office.Excel.Functions.SPG($A464, "SP_SHARES_OUT_PERIOD_END", H$3)</f>
        <v>#INVALID COMPANY ID</v>
      </c>
      <c r="I464" s="9" t="str" cm="1">
        <f t="array" ref="I464">_xll.SNL.Clients.Office.Excel.Functions.SPG($A464, "SP_SHARES_OUT_PERIOD_END", I$3)</f>
        <v>#INVALID COMPANY ID</v>
      </c>
      <c r="J464" s="9" t="str" cm="1">
        <f t="array" ref="J464">_xll.SNL.Clients.Office.Excel.Functions.SPG($A464, "SP_SHARES_OUT_PERIOD_END", J$3)</f>
        <v>#INVALID COMPANY ID</v>
      </c>
    </row>
    <row r="465" spans="2:10" x14ac:dyDescent="0.3">
      <c r="B465" s="9" t="str" cm="1">
        <f t="array" ref="B465">_xll.SNL.Clients.Office.Excel.Functions.SPG($A465, "SP_SHARES_OUT_PERIOD_END", B$3)</f>
        <v>#INVALID COMPANY ID</v>
      </c>
      <c r="C465" s="9" t="str" cm="1">
        <f t="array" ref="C465">_xll.SNL.Clients.Office.Excel.Functions.SPG($A465, "SP_SHARES_OUT_PERIOD_END", C$3)</f>
        <v>#INVALID COMPANY ID</v>
      </c>
      <c r="D465" s="9" t="str" cm="1">
        <f t="array" ref="D465">_xll.SNL.Clients.Office.Excel.Functions.SPG($A465, "SP_SHARES_OUT_PERIOD_END", D$3)</f>
        <v>#INVALID COMPANY ID</v>
      </c>
      <c r="E465" s="9" t="str" cm="1">
        <f t="array" ref="E465">_xll.SNL.Clients.Office.Excel.Functions.SPG($A465, "SP_SHARES_OUT_PERIOD_END", E$3)</f>
        <v>#INVALID COMPANY ID</v>
      </c>
      <c r="F465" s="9" t="str" cm="1">
        <f t="array" ref="F465">_xll.SNL.Clients.Office.Excel.Functions.SPG($A465, "SP_SHARES_OUT_PERIOD_END", F$3)</f>
        <v>#INVALID COMPANY ID</v>
      </c>
      <c r="G465" s="9" t="str" cm="1">
        <f t="array" ref="G465">_xll.SNL.Clients.Office.Excel.Functions.SPG($A465, "SP_SHARES_OUT_PERIOD_END", G$3)</f>
        <v>#INVALID COMPANY ID</v>
      </c>
      <c r="H465" s="9" t="str" cm="1">
        <f t="array" ref="H465">_xll.SNL.Clients.Office.Excel.Functions.SPG($A465, "SP_SHARES_OUT_PERIOD_END", H$3)</f>
        <v>#INVALID COMPANY ID</v>
      </c>
      <c r="I465" s="9" t="str" cm="1">
        <f t="array" ref="I465">_xll.SNL.Clients.Office.Excel.Functions.SPG($A465, "SP_SHARES_OUT_PERIOD_END", I$3)</f>
        <v>#INVALID COMPANY ID</v>
      </c>
      <c r="J465" s="9" t="str" cm="1">
        <f t="array" ref="J465">_xll.SNL.Clients.Office.Excel.Functions.SPG($A465, "SP_SHARES_OUT_PERIOD_END", J$3)</f>
        <v>#INVALID COMPANY ID</v>
      </c>
    </row>
    <row r="466" spans="2:10" x14ac:dyDescent="0.3">
      <c r="B466" s="9" t="str" cm="1">
        <f t="array" ref="B466">_xll.SNL.Clients.Office.Excel.Functions.SPG($A466, "SP_SHARES_OUT_PERIOD_END", B$3)</f>
        <v>#INVALID COMPANY ID</v>
      </c>
      <c r="C466" s="9" t="str" cm="1">
        <f t="array" ref="C466">_xll.SNL.Clients.Office.Excel.Functions.SPG($A466, "SP_SHARES_OUT_PERIOD_END", C$3)</f>
        <v>#INVALID COMPANY ID</v>
      </c>
      <c r="D466" s="9" t="str" cm="1">
        <f t="array" ref="D466">_xll.SNL.Clients.Office.Excel.Functions.SPG($A466, "SP_SHARES_OUT_PERIOD_END", D$3)</f>
        <v>#INVALID COMPANY ID</v>
      </c>
      <c r="E466" s="9" t="str" cm="1">
        <f t="array" ref="E466">_xll.SNL.Clients.Office.Excel.Functions.SPG($A466, "SP_SHARES_OUT_PERIOD_END", E$3)</f>
        <v>#INVALID COMPANY ID</v>
      </c>
      <c r="F466" s="9" t="str" cm="1">
        <f t="array" ref="F466">_xll.SNL.Clients.Office.Excel.Functions.SPG($A466, "SP_SHARES_OUT_PERIOD_END", F$3)</f>
        <v>#INVALID COMPANY ID</v>
      </c>
      <c r="G466" s="9" t="str" cm="1">
        <f t="array" ref="G466">_xll.SNL.Clients.Office.Excel.Functions.SPG($A466, "SP_SHARES_OUT_PERIOD_END", G$3)</f>
        <v>#INVALID COMPANY ID</v>
      </c>
      <c r="H466" s="9" t="str" cm="1">
        <f t="array" ref="H466">_xll.SNL.Clients.Office.Excel.Functions.SPG($A466, "SP_SHARES_OUT_PERIOD_END", H$3)</f>
        <v>#INVALID COMPANY ID</v>
      </c>
      <c r="I466" s="9" t="str" cm="1">
        <f t="array" ref="I466">_xll.SNL.Clients.Office.Excel.Functions.SPG($A466, "SP_SHARES_OUT_PERIOD_END", I$3)</f>
        <v>#INVALID COMPANY ID</v>
      </c>
      <c r="J466" s="9" t="str" cm="1">
        <f t="array" ref="J466">_xll.SNL.Clients.Office.Excel.Functions.SPG($A466, "SP_SHARES_OUT_PERIOD_END", J$3)</f>
        <v>#INVALID COMPANY ID</v>
      </c>
    </row>
    <row r="467" spans="2:10" x14ac:dyDescent="0.3">
      <c r="B467" s="9" t="str" cm="1">
        <f t="array" ref="B467">_xll.SNL.Clients.Office.Excel.Functions.SPG($A467, "SP_SHARES_OUT_PERIOD_END", B$3)</f>
        <v>#INVALID COMPANY ID</v>
      </c>
      <c r="C467" s="9" t="str" cm="1">
        <f t="array" ref="C467">_xll.SNL.Clients.Office.Excel.Functions.SPG($A467, "SP_SHARES_OUT_PERIOD_END", C$3)</f>
        <v>#INVALID COMPANY ID</v>
      </c>
      <c r="D467" s="9" t="str" cm="1">
        <f t="array" ref="D467">_xll.SNL.Clients.Office.Excel.Functions.SPG($A467, "SP_SHARES_OUT_PERIOD_END", D$3)</f>
        <v>#INVALID COMPANY ID</v>
      </c>
      <c r="E467" s="9" t="str" cm="1">
        <f t="array" ref="E467">_xll.SNL.Clients.Office.Excel.Functions.SPG($A467, "SP_SHARES_OUT_PERIOD_END", E$3)</f>
        <v>#INVALID COMPANY ID</v>
      </c>
      <c r="F467" s="9" t="str" cm="1">
        <f t="array" ref="F467">_xll.SNL.Clients.Office.Excel.Functions.SPG($A467, "SP_SHARES_OUT_PERIOD_END", F$3)</f>
        <v>#INVALID COMPANY ID</v>
      </c>
      <c r="G467" s="9" t="str" cm="1">
        <f t="array" ref="G467">_xll.SNL.Clients.Office.Excel.Functions.SPG($A467, "SP_SHARES_OUT_PERIOD_END", G$3)</f>
        <v>#INVALID COMPANY ID</v>
      </c>
      <c r="H467" s="9" t="str" cm="1">
        <f t="array" ref="H467">_xll.SNL.Clients.Office.Excel.Functions.SPG($A467, "SP_SHARES_OUT_PERIOD_END", H$3)</f>
        <v>#INVALID COMPANY ID</v>
      </c>
      <c r="I467" s="9" t="str" cm="1">
        <f t="array" ref="I467">_xll.SNL.Clients.Office.Excel.Functions.SPG($A467, "SP_SHARES_OUT_PERIOD_END", I$3)</f>
        <v>#INVALID COMPANY ID</v>
      </c>
      <c r="J467" s="9" t="str" cm="1">
        <f t="array" ref="J467">_xll.SNL.Clients.Office.Excel.Functions.SPG($A467, "SP_SHARES_OUT_PERIOD_END", J$3)</f>
        <v>#INVALID COMPANY ID</v>
      </c>
    </row>
    <row r="468" spans="2:10" x14ac:dyDescent="0.3">
      <c r="B468" s="9" t="str" cm="1">
        <f t="array" ref="B468">_xll.SNL.Clients.Office.Excel.Functions.SPG($A468, "SP_SHARES_OUT_PERIOD_END", B$3)</f>
        <v>#INVALID COMPANY ID</v>
      </c>
      <c r="C468" s="9" t="str" cm="1">
        <f t="array" ref="C468">_xll.SNL.Clients.Office.Excel.Functions.SPG($A468, "SP_SHARES_OUT_PERIOD_END", C$3)</f>
        <v>#INVALID COMPANY ID</v>
      </c>
      <c r="D468" s="9" t="str" cm="1">
        <f t="array" ref="D468">_xll.SNL.Clients.Office.Excel.Functions.SPG($A468, "SP_SHARES_OUT_PERIOD_END", D$3)</f>
        <v>#INVALID COMPANY ID</v>
      </c>
      <c r="E468" s="9" t="str" cm="1">
        <f t="array" ref="E468">_xll.SNL.Clients.Office.Excel.Functions.SPG($A468, "SP_SHARES_OUT_PERIOD_END", E$3)</f>
        <v>#INVALID COMPANY ID</v>
      </c>
      <c r="F468" s="9" t="str" cm="1">
        <f t="array" ref="F468">_xll.SNL.Clients.Office.Excel.Functions.SPG($A468, "SP_SHARES_OUT_PERIOD_END", F$3)</f>
        <v>#INVALID COMPANY ID</v>
      </c>
      <c r="G468" s="9" t="str" cm="1">
        <f t="array" ref="G468">_xll.SNL.Clients.Office.Excel.Functions.SPG($A468, "SP_SHARES_OUT_PERIOD_END", G$3)</f>
        <v>#INVALID COMPANY ID</v>
      </c>
      <c r="H468" s="9" t="str" cm="1">
        <f t="array" ref="H468">_xll.SNL.Clients.Office.Excel.Functions.SPG($A468, "SP_SHARES_OUT_PERIOD_END", H$3)</f>
        <v>#INVALID COMPANY ID</v>
      </c>
      <c r="I468" s="9" t="str" cm="1">
        <f t="array" ref="I468">_xll.SNL.Clients.Office.Excel.Functions.SPG($A468, "SP_SHARES_OUT_PERIOD_END", I$3)</f>
        <v>#INVALID COMPANY ID</v>
      </c>
      <c r="J468" s="9" t="str" cm="1">
        <f t="array" ref="J468">_xll.SNL.Clients.Office.Excel.Functions.SPG($A468, "SP_SHARES_OUT_PERIOD_END", J$3)</f>
        <v>#INVALID COMPANY ID</v>
      </c>
    </row>
    <row r="469" spans="2:10" x14ac:dyDescent="0.3">
      <c r="B469" s="9" t="str" cm="1">
        <f t="array" ref="B469">_xll.SNL.Clients.Office.Excel.Functions.SPG($A469, "SP_SHARES_OUT_PERIOD_END", B$3)</f>
        <v>#INVALID COMPANY ID</v>
      </c>
      <c r="C469" s="9" t="str" cm="1">
        <f t="array" ref="C469">_xll.SNL.Clients.Office.Excel.Functions.SPG($A469, "SP_SHARES_OUT_PERIOD_END", C$3)</f>
        <v>#INVALID COMPANY ID</v>
      </c>
      <c r="D469" s="9" t="str" cm="1">
        <f t="array" ref="D469">_xll.SNL.Clients.Office.Excel.Functions.SPG($A469, "SP_SHARES_OUT_PERIOD_END", D$3)</f>
        <v>#INVALID COMPANY ID</v>
      </c>
      <c r="E469" s="9" t="str" cm="1">
        <f t="array" ref="E469">_xll.SNL.Clients.Office.Excel.Functions.SPG($A469, "SP_SHARES_OUT_PERIOD_END", E$3)</f>
        <v>#INVALID COMPANY ID</v>
      </c>
      <c r="F469" s="9" t="str" cm="1">
        <f t="array" ref="F469">_xll.SNL.Clients.Office.Excel.Functions.SPG($A469, "SP_SHARES_OUT_PERIOD_END", F$3)</f>
        <v>#INVALID COMPANY ID</v>
      </c>
      <c r="G469" s="9" t="str" cm="1">
        <f t="array" ref="G469">_xll.SNL.Clients.Office.Excel.Functions.SPG($A469, "SP_SHARES_OUT_PERIOD_END", G$3)</f>
        <v>#INVALID COMPANY ID</v>
      </c>
      <c r="H469" s="9" t="str" cm="1">
        <f t="array" ref="H469">_xll.SNL.Clients.Office.Excel.Functions.SPG($A469, "SP_SHARES_OUT_PERIOD_END", H$3)</f>
        <v>#INVALID COMPANY ID</v>
      </c>
      <c r="I469" s="9" t="str" cm="1">
        <f t="array" ref="I469">_xll.SNL.Clients.Office.Excel.Functions.SPG($A469, "SP_SHARES_OUT_PERIOD_END", I$3)</f>
        <v>#INVALID COMPANY ID</v>
      </c>
      <c r="J469" s="9" t="str" cm="1">
        <f t="array" ref="J469">_xll.SNL.Clients.Office.Excel.Functions.SPG($A469, "SP_SHARES_OUT_PERIOD_END", J$3)</f>
        <v>#INVALID COMPANY ID</v>
      </c>
    </row>
    <row r="470" spans="2:10" x14ac:dyDescent="0.3">
      <c r="B470" s="9" t="str" cm="1">
        <f t="array" ref="B470">_xll.SNL.Clients.Office.Excel.Functions.SPG($A470, "SP_SHARES_OUT_PERIOD_END", B$3)</f>
        <v>#INVALID COMPANY ID</v>
      </c>
      <c r="C470" s="9" t="str" cm="1">
        <f t="array" ref="C470">_xll.SNL.Clients.Office.Excel.Functions.SPG($A470, "SP_SHARES_OUT_PERIOD_END", C$3)</f>
        <v>#INVALID COMPANY ID</v>
      </c>
      <c r="D470" s="9" t="str" cm="1">
        <f t="array" ref="D470">_xll.SNL.Clients.Office.Excel.Functions.SPG($A470, "SP_SHARES_OUT_PERIOD_END", D$3)</f>
        <v>#INVALID COMPANY ID</v>
      </c>
      <c r="E470" s="9" t="str" cm="1">
        <f t="array" ref="E470">_xll.SNL.Clients.Office.Excel.Functions.SPG($A470, "SP_SHARES_OUT_PERIOD_END", E$3)</f>
        <v>#INVALID COMPANY ID</v>
      </c>
      <c r="F470" s="9" t="str" cm="1">
        <f t="array" ref="F470">_xll.SNL.Clients.Office.Excel.Functions.SPG($A470, "SP_SHARES_OUT_PERIOD_END", F$3)</f>
        <v>#INVALID COMPANY ID</v>
      </c>
      <c r="G470" s="9" t="str" cm="1">
        <f t="array" ref="G470">_xll.SNL.Clients.Office.Excel.Functions.SPG($A470, "SP_SHARES_OUT_PERIOD_END", G$3)</f>
        <v>#INVALID COMPANY ID</v>
      </c>
      <c r="H470" s="9" t="str" cm="1">
        <f t="array" ref="H470">_xll.SNL.Clients.Office.Excel.Functions.SPG($A470, "SP_SHARES_OUT_PERIOD_END", H$3)</f>
        <v>#INVALID COMPANY ID</v>
      </c>
      <c r="I470" s="9" t="str" cm="1">
        <f t="array" ref="I470">_xll.SNL.Clients.Office.Excel.Functions.SPG($A470, "SP_SHARES_OUT_PERIOD_END", I$3)</f>
        <v>#INVALID COMPANY ID</v>
      </c>
      <c r="J470" s="9" t="str" cm="1">
        <f t="array" ref="J470">_xll.SNL.Clients.Office.Excel.Functions.SPG($A470, "SP_SHARES_OUT_PERIOD_END", J$3)</f>
        <v>#INVALID COMPANY ID</v>
      </c>
    </row>
    <row r="471" spans="2:10" x14ac:dyDescent="0.3">
      <c r="B471" s="9" t="str" cm="1">
        <f t="array" ref="B471">_xll.SNL.Clients.Office.Excel.Functions.SPG($A471, "SP_SHARES_OUT_PERIOD_END", B$3)</f>
        <v>#INVALID COMPANY ID</v>
      </c>
      <c r="C471" s="9" t="str" cm="1">
        <f t="array" ref="C471">_xll.SNL.Clients.Office.Excel.Functions.SPG($A471, "SP_SHARES_OUT_PERIOD_END", C$3)</f>
        <v>#INVALID COMPANY ID</v>
      </c>
      <c r="D471" s="9" t="str" cm="1">
        <f t="array" ref="D471">_xll.SNL.Clients.Office.Excel.Functions.SPG($A471, "SP_SHARES_OUT_PERIOD_END", D$3)</f>
        <v>#INVALID COMPANY ID</v>
      </c>
      <c r="E471" s="9" t="str" cm="1">
        <f t="array" ref="E471">_xll.SNL.Clients.Office.Excel.Functions.SPG($A471, "SP_SHARES_OUT_PERIOD_END", E$3)</f>
        <v>#INVALID COMPANY ID</v>
      </c>
      <c r="F471" s="9" t="str" cm="1">
        <f t="array" ref="F471">_xll.SNL.Clients.Office.Excel.Functions.SPG($A471, "SP_SHARES_OUT_PERIOD_END", F$3)</f>
        <v>#INVALID COMPANY ID</v>
      </c>
      <c r="G471" s="9" t="str" cm="1">
        <f t="array" ref="G471">_xll.SNL.Clients.Office.Excel.Functions.SPG($A471, "SP_SHARES_OUT_PERIOD_END", G$3)</f>
        <v>#INVALID COMPANY ID</v>
      </c>
      <c r="H471" s="9" t="str" cm="1">
        <f t="array" ref="H471">_xll.SNL.Clients.Office.Excel.Functions.SPG($A471, "SP_SHARES_OUT_PERIOD_END", H$3)</f>
        <v>#INVALID COMPANY ID</v>
      </c>
      <c r="I471" s="9" t="str" cm="1">
        <f t="array" ref="I471">_xll.SNL.Clients.Office.Excel.Functions.SPG($A471, "SP_SHARES_OUT_PERIOD_END", I$3)</f>
        <v>#INVALID COMPANY ID</v>
      </c>
      <c r="J471" s="9" t="str" cm="1">
        <f t="array" ref="J471">_xll.SNL.Clients.Office.Excel.Functions.SPG($A471, "SP_SHARES_OUT_PERIOD_END", J$3)</f>
        <v>#INVALID COMPANY ID</v>
      </c>
    </row>
    <row r="472" spans="2:10" x14ac:dyDescent="0.3">
      <c r="B472" s="9" t="str" cm="1">
        <f t="array" ref="B472">_xll.SNL.Clients.Office.Excel.Functions.SPG($A472, "SP_SHARES_OUT_PERIOD_END", B$3)</f>
        <v>#INVALID COMPANY ID</v>
      </c>
      <c r="C472" s="9" t="str" cm="1">
        <f t="array" ref="C472">_xll.SNL.Clients.Office.Excel.Functions.SPG($A472, "SP_SHARES_OUT_PERIOD_END", C$3)</f>
        <v>#INVALID COMPANY ID</v>
      </c>
      <c r="D472" s="9" t="str" cm="1">
        <f t="array" ref="D472">_xll.SNL.Clients.Office.Excel.Functions.SPG($A472, "SP_SHARES_OUT_PERIOD_END", D$3)</f>
        <v>#INVALID COMPANY ID</v>
      </c>
      <c r="E472" s="9" t="str" cm="1">
        <f t="array" ref="E472">_xll.SNL.Clients.Office.Excel.Functions.SPG($A472, "SP_SHARES_OUT_PERIOD_END", E$3)</f>
        <v>#INVALID COMPANY ID</v>
      </c>
      <c r="F472" s="9" t="str" cm="1">
        <f t="array" ref="F472">_xll.SNL.Clients.Office.Excel.Functions.SPG($A472, "SP_SHARES_OUT_PERIOD_END", F$3)</f>
        <v>#INVALID COMPANY ID</v>
      </c>
      <c r="G472" s="9" t="str" cm="1">
        <f t="array" ref="G472">_xll.SNL.Clients.Office.Excel.Functions.SPG($A472, "SP_SHARES_OUT_PERIOD_END", G$3)</f>
        <v>#INVALID COMPANY ID</v>
      </c>
      <c r="H472" s="9" t="str" cm="1">
        <f t="array" ref="H472">_xll.SNL.Clients.Office.Excel.Functions.SPG($A472, "SP_SHARES_OUT_PERIOD_END", H$3)</f>
        <v>#INVALID COMPANY ID</v>
      </c>
      <c r="I472" s="9" t="str" cm="1">
        <f t="array" ref="I472">_xll.SNL.Clients.Office.Excel.Functions.SPG($A472, "SP_SHARES_OUT_PERIOD_END", I$3)</f>
        <v>#INVALID COMPANY ID</v>
      </c>
      <c r="J472" s="9" t="str" cm="1">
        <f t="array" ref="J472">_xll.SNL.Clients.Office.Excel.Functions.SPG($A472, "SP_SHARES_OUT_PERIOD_END", J$3)</f>
        <v>#INVALID COMPANY ID</v>
      </c>
    </row>
    <row r="473" spans="2:10" x14ac:dyDescent="0.3">
      <c r="B473" s="9" t="str" cm="1">
        <f t="array" ref="B473">_xll.SNL.Clients.Office.Excel.Functions.SPG($A473, "SP_SHARES_OUT_PERIOD_END", B$3)</f>
        <v>#INVALID COMPANY ID</v>
      </c>
      <c r="C473" s="9" t="str" cm="1">
        <f t="array" ref="C473">_xll.SNL.Clients.Office.Excel.Functions.SPG($A473, "SP_SHARES_OUT_PERIOD_END", C$3)</f>
        <v>#INVALID COMPANY ID</v>
      </c>
      <c r="D473" s="9" t="str" cm="1">
        <f t="array" ref="D473">_xll.SNL.Clients.Office.Excel.Functions.SPG($A473, "SP_SHARES_OUT_PERIOD_END", D$3)</f>
        <v>#INVALID COMPANY ID</v>
      </c>
      <c r="E473" s="9" t="str" cm="1">
        <f t="array" ref="E473">_xll.SNL.Clients.Office.Excel.Functions.SPG($A473, "SP_SHARES_OUT_PERIOD_END", E$3)</f>
        <v>#INVALID COMPANY ID</v>
      </c>
      <c r="F473" s="9" t="str" cm="1">
        <f t="array" ref="F473">_xll.SNL.Clients.Office.Excel.Functions.SPG($A473, "SP_SHARES_OUT_PERIOD_END", F$3)</f>
        <v>#INVALID COMPANY ID</v>
      </c>
      <c r="G473" s="9" t="str" cm="1">
        <f t="array" ref="G473">_xll.SNL.Clients.Office.Excel.Functions.SPG($A473, "SP_SHARES_OUT_PERIOD_END", G$3)</f>
        <v>#INVALID COMPANY ID</v>
      </c>
      <c r="H473" s="9" t="str" cm="1">
        <f t="array" ref="H473">_xll.SNL.Clients.Office.Excel.Functions.SPG($A473, "SP_SHARES_OUT_PERIOD_END", H$3)</f>
        <v>#INVALID COMPANY ID</v>
      </c>
      <c r="I473" s="9" t="str" cm="1">
        <f t="array" ref="I473">_xll.SNL.Clients.Office.Excel.Functions.SPG($A473, "SP_SHARES_OUT_PERIOD_END", I$3)</f>
        <v>#INVALID COMPANY ID</v>
      </c>
      <c r="J473" s="9" t="str" cm="1">
        <f t="array" ref="J473">_xll.SNL.Clients.Office.Excel.Functions.SPG($A473, "SP_SHARES_OUT_PERIOD_END", J$3)</f>
        <v>#INVALID COMPANY ID</v>
      </c>
    </row>
    <row r="474" spans="2:10" x14ac:dyDescent="0.3">
      <c r="B474" s="9" t="str" cm="1">
        <f t="array" ref="B474">_xll.SNL.Clients.Office.Excel.Functions.SPG($A474, "SP_SHARES_OUT_PERIOD_END", B$3)</f>
        <v>#INVALID COMPANY ID</v>
      </c>
      <c r="C474" s="9" t="str" cm="1">
        <f t="array" ref="C474">_xll.SNL.Clients.Office.Excel.Functions.SPG($A474, "SP_SHARES_OUT_PERIOD_END", C$3)</f>
        <v>#INVALID COMPANY ID</v>
      </c>
      <c r="D474" s="9" t="str" cm="1">
        <f t="array" ref="D474">_xll.SNL.Clients.Office.Excel.Functions.SPG($A474, "SP_SHARES_OUT_PERIOD_END", D$3)</f>
        <v>#INVALID COMPANY ID</v>
      </c>
      <c r="E474" s="9" t="str" cm="1">
        <f t="array" ref="E474">_xll.SNL.Clients.Office.Excel.Functions.SPG($A474, "SP_SHARES_OUT_PERIOD_END", E$3)</f>
        <v>#INVALID COMPANY ID</v>
      </c>
      <c r="F474" s="9" t="str" cm="1">
        <f t="array" ref="F474">_xll.SNL.Clients.Office.Excel.Functions.SPG($A474, "SP_SHARES_OUT_PERIOD_END", F$3)</f>
        <v>#INVALID COMPANY ID</v>
      </c>
      <c r="G474" s="9" t="str" cm="1">
        <f t="array" ref="G474">_xll.SNL.Clients.Office.Excel.Functions.SPG($A474, "SP_SHARES_OUT_PERIOD_END", G$3)</f>
        <v>#INVALID COMPANY ID</v>
      </c>
      <c r="H474" s="9" t="str" cm="1">
        <f t="array" ref="H474">_xll.SNL.Clients.Office.Excel.Functions.SPG($A474, "SP_SHARES_OUT_PERIOD_END", H$3)</f>
        <v>#INVALID COMPANY ID</v>
      </c>
      <c r="I474" s="9" t="str" cm="1">
        <f t="array" ref="I474">_xll.SNL.Clients.Office.Excel.Functions.SPG($A474, "SP_SHARES_OUT_PERIOD_END", I$3)</f>
        <v>#INVALID COMPANY ID</v>
      </c>
      <c r="J474" s="9" t="str" cm="1">
        <f t="array" ref="J474">_xll.SNL.Clients.Office.Excel.Functions.SPG($A474, "SP_SHARES_OUT_PERIOD_END", J$3)</f>
        <v>#INVALID COMPANY ID</v>
      </c>
    </row>
    <row r="475" spans="2:10" x14ac:dyDescent="0.3">
      <c r="B475" s="9" t="str" cm="1">
        <f t="array" ref="B475">_xll.SNL.Clients.Office.Excel.Functions.SPG($A475, "SP_SHARES_OUT_PERIOD_END", B$3)</f>
        <v>#INVALID COMPANY ID</v>
      </c>
      <c r="C475" s="9" t="str" cm="1">
        <f t="array" ref="C475">_xll.SNL.Clients.Office.Excel.Functions.SPG($A475, "SP_SHARES_OUT_PERIOD_END", C$3)</f>
        <v>#INVALID COMPANY ID</v>
      </c>
      <c r="D475" s="9" t="str" cm="1">
        <f t="array" ref="D475">_xll.SNL.Clients.Office.Excel.Functions.SPG($A475, "SP_SHARES_OUT_PERIOD_END", D$3)</f>
        <v>#INVALID COMPANY ID</v>
      </c>
      <c r="E475" s="9" t="str" cm="1">
        <f t="array" ref="E475">_xll.SNL.Clients.Office.Excel.Functions.SPG($A475, "SP_SHARES_OUT_PERIOD_END", E$3)</f>
        <v>#INVALID COMPANY ID</v>
      </c>
      <c r="F475" s="9" t="str" cm="1">
        <f t="array" ref="F475">_xll.SNL.Clients.Office.Excel.Functions.SPG($A475, "SP_SHARES_OUT_PERIOD_END", F$3)</f>
        <v>#INVALID COMPANY ID</v>
      </c>
      <c r="G475" s="9" t="str" cm="1">
        <f t="array" ref="G475">_xll.SNL.Clients.Office.Excel.Functions.SPG($A475, "SP_SHARES_OUT_PERIOD_END", G$3)</f>
        <v>#INVALID COMPANY ID</v>
      </c>
      <c r="H475" s="9" t="str" cm="1">
        <f t="array" ref="H475">_xll.SNL.Clients.Office.Excel.Functions.SPG($A475, "SP_SHARES_OUT_PERIOD_END", H$3)</f>
        <v>#INVALID COMPANY ID</v>
      </c>
      <c r="I475" s="9" t="str" cm="1">
        <f t="array" ref="I475">_xll.SNL.Clients.Office.Excel.Functions.SPG($A475, "SP_SHARES_OUT_PERIOD_END", I$3)</f>
        <v>#INVALID COMPANY ID</v>
      </c>
      <c r="J475" s="9" t="str" cm="1">
        <f t="array" ref="J475">_xll.SNL.Clients.Office.Excel.Functions.SPG($A475, "SP_SHARES_OUT_PERIOD_END", J$3)</f>
        <v>#INVALID COMPANY ID</v>
      </c>
    </row>
    <row r="476" spans="2:10" x14ac:dyDescent="0.3">
      <c r="B476" s="9" t="str" cm="1">
        <f t="array" ref="B476">_xll.SNL.Clients.Office.Excel.Functions.SPG($A476, "SP_SHARES_OUT_PERIOD_END", B$3)</f>
        <v>#INVALID COMPANY ID</v>
      </c>
      <c r="C476" s="9" t="str" cm="1">
        <f t="array" ref="C476">_xll.SNL.Clients.Office.Excel.Functions.SPG($A476, "SP_SHARES_OUT_PERIOD_END", C$3)</f>
        <v>#INVALID COMPANY ID</v>
      </c>
      <c r="D476" s="9" t="str" cm="1">
        <f t="array" ref="D476">_xll.SNL.Clients.Office.Excel.Functions.SPG($A476, "SP_SHARES_OUT_PERIOD_END", D$3)</f>
        <v>#INVALID COMPANY ID</v>
      </c>
      <c r="E476" s="9" t="str" cm="1">
        <f t="array" ref="E476">_xll.SNL.Clients.Office.Excel.Functions.SPG($A476, "SP_SHARES_OUT_PERIOD_END", E$3)</f>
        <v>#INVALID COMPANY ID</v>
      </c>
      <c r="F476" s="9" t="str" cm="1">
        <f t="array" ref="F476">_xll.SNL.Clients.Office.Excel.Functions.SPG($A476, "SP_SHARES_OUT_PERIOD_END", F$3)</f>
        <v>#INVALID COMPANY ID</v>
      </c>
      <c r="G476" s="9" t="str" cm="1">
        <f t="array" ref="G476">_xll.SNL.Clients.Office.Excel.Functions.SPG($A476, "SP_SHARES_OUT_PERIOD_END", G$3)</f>
        <v>#INVALID COMPANY ID</v>
      </c>
      <c r="H476" s="9" t="str" cm="1">
        <f t="array" ref="H476">_xll.SNL.Clients.Office.Excel.Functions.SPG($A476, "SP_SHARES_OUT_PERIOD_END", H$3)</f>
        <v>#INVALID COMPANY ID</v>
      </c>
      <c r="I476" s="9" t="str" cm="1">
        <f t="array" ref="I476">_xll.SNL.Clients.Office.Excel.Functions.SPG($A476, "SP_SHARES_OUT_PERIOD_END", I$3)</f>
        <v>#INVALID COMPANY ID</v>
      </c>
      <c r="J476" s="9" t="str" cm="1">
        <f t="array" ref="J476">_xll.SNL.Clients.Office.Excel.Functions.SPG($A476, "SP_SHARES_OUT_PERIOD_END", J$3)</f>
        <v>#INVALID COMPANY ID</v>
      </c>
    </row>
    <row r="477" spans="2:10" x14ac:dyDescent="0.3">
      <c r="B477" s="9" t="str" cm="1">
        <f t="array" ref="B477">_xll.SNL.Clients.Office.Excel.Functions.SPG($A477, "SP_SHARES_OUT_PERIOD_END", B$3)</f>
        <v>#INVALID COMPANY ID</v>
      </c>
      <c r="C477" s="9" t="str" cm="1">
        <f t="array" ref="C477">_xll.SNL.Clients.Office.Excel.Functions.SPG($A477, "SP_SHARES_OUT_PERIOD_END", C$3)</f>
        <v>#INVALID COMPANY ID</v>
      </c>
      <c r="D477" s="9" t="str" cm="1">
        <f t="array" ref="D477">_xll.SNL.Clients.Office.Excel.Functions.SPG($A477, "SP_SHARES_OUT_PERIOD_END", D$3)</f>
        <v>#INVALID COMPANY ID</v>
      </c>
      <c r="E477" s="9" t="str" cm="1">
        <f t="array" ref="E477">_xll.SNL.Clients.Office.Excel.Functions.SPG($A477, "SP_SHARES_OUT_PERIOD_END", E$3)</f>
        <v>#INVALID COMPANY ID</v>
      </c>
      <c r="F477" s="9" t="str" cm="1">
        <f t="array" ref="F477">_xll.SNL.Clients.Office.Excel.Functions.SPG($A477, "SP_SHARES_OUT_PERIOD_END", F$3)</f>
        <v>#INVALID COMPANY ID</v>
      </c>
      <c r="G477" s="9" t="str" cm="1">
        <f t="array" ref="G477">_xll.SNL.Clients.Office.Excel.Functions.SPG($A477, "SP_SHARES_OUT_PERIOD_END", G$3)</f>
        <v>#INVALID COMPANY ID</v>
      </c>
      <c r="H477" s="9" t="str" cm="1">
        <f t="array" ref="H477">_xll.SNL.Clients.Office.Excel.Functions.SPG($A477, "SP_SHARES_OUT_PERIOD_END", H$3)</f>
        <v>#INVALID COMPANY ID</v>
      </c>
      <c r="I477" s="9" t="str" cm="1">
        <f t="array" ref="I477">_xll.SNL.Clients.Office.Excel.Functions.SPG($A477, "SP_SHARES_OUT_PERIOD_END", I$3)</f>
        <v>#INVALID COMPANY ID</v>
      </c>
      <c r="J477" s="9" t="str" cm="1">
        <f t="array" ref="J477">_xll.SNL.Clients.Office.Excel.Functions.SPG($A477, "SP_SHARES_OUT_PERIOD_END", J$3)</f>
        <v>#INVALID COMPANY ID</v>
      </c>
    </row>
    <row r="478" spans="2:10" x14ac:dyDescent="0.3">
      <c r="B478" s="9" t="str" cm="1">
        <f t="array" ref="B478">_xll.SNL.Clients.Office.Excel.Functions.SPG($A478, "SP_SHARES_OUT_PERIOD_END", B$3)</f>
        <v>#INVALID COMPANY ID</v>
      </c>
      <c r="C478" s="9" t="str" cm="1">
        <f t="array" ref="C478">_xll.SNL.Clients.Office.Excel.Functions.SPG($A478, "SP_SHARES_OUT_PERIOD_END", C$3)</f>
        <v>#INVALID COMPANY ID</v>
      </c>
      <c r="D478" s="9" t="str" cm="1">
        <f t="array" ref="D478">_xll.SNL.Clients.Office.Excel.Functions.SPG($A478, "SP_SHARES_OUT_PERIOD_END", D$3)</f>
        <v>#INVALID COMPANY ID</v>
      </c>
      <c r="E478" s="9" t="str" cm="1">
        <f t="array" ref="E478">_xll.SNL.Clients.Office.Excel.Functions.SPG($A478, "SP_SHARES_OUT_PERIOD_END", E$3)</f>
        <v>#INVALID COMPANY ID</v>
      </c>
      <c r="F478" s="9" t="str" cm="1">
        <f t="array" ref="F478">_xll.SNL.Clients.Office.Excel.Functions.SPG($A478, "SP_SHARES_OUT_PERIOD_END", F$3)</f>
        <v>#INVALID COMPANY ID</v>
      </c>
      <c r="G478" s="9" t="str" cm="1">
        <f t="array" ref="G478">_xll.SNL.Clients.Office.Excel.Functions.SPG($A478, "SP_SHARES_OUT_PERIOD_END", G$3)</f>
        <v>#INVALID COMPANY ID</v>
      </c>
      <c r="H478" s="9" t="str" cm="1">
        <f t="array" ref="H478">_xll.SNL.Clients.Office.Excel.Functions.SPG($A478, "SP_SHARES_OUT_PERIOD_END", H$3)</f>
        <v>#INVALID COMPANY ID</v>
      </c>
      <c r="I478" s="9" t="str" cm="1">
        <f t="array" ref="I478">_xll.SNL.Clients.Office.Excel.Functions.SPG($A478, "SP_SHARES_OUT_PERIOD_END", I$3)</f>
        <v>#INVALID COMPANY ID</v>
      </c>
      <c r="J478" s="9" t="str" cm="1">
        <f t="array" ref="J478">_xll.SNL.Clients.Office.Excel.Functions.SPG($A478, "SP_SHARES_OUT_PERIOD_END", J$3)</f>
        <v>#INVALID COMPANY ID</v>
      </c>
    </row>
    <row r="479" spans="2:10" x14ac:dyDescent="0.3">
      <c r="B479" s="9" t="str" cm="1">
        <f t="array" ref="B479">_xll.SNL.Clients.Office.Excel.Functions.SPG($A479, "SP_SHARES_OUT_PERIOD_END", B$3)</f>
        <v>#INVALID COMPANY ID</v>
      </c>
      <c r="C479" s="9" t="str" cm="1">
        <f t="array" ref="C479">_xll.SNL.Clients.Office.Excel.Functions.SPG($A479, "SP_SHARES_OUT_PERIOD_END", C$3)</f>
        <v>#INVALID COMPANY ID</v>
      </c>
      <c r="D479" s="9" t="str" cm="1">
        <f t="array" ref="D479">_xll.SNL.Clients.Office.Excel.Functions.SPG($A479, "SP_SHARES_OUT_PERIOD_END", D$3)</f>
        <v>#INVALID COMPANY ID</v>
      </c>
      <c r="E479" s="9" t="str" cm="1">
        <f t="array" ref="E479">_xll.SNL.Clients.Office.Excel.Functions.SPG($A479, "SP_SHARES_OUT_PERIOD_END", E$3)</f>
        <v>#INVALID COMPANY ID</v>
      </c>
      <c r="F479" s="9" t="str" cm="1">
        <f t="array" ref="F479">_xll.SNL.Clients.Office.Excel.Functions.SPG($A479, "SP_SHARES_OUT_PERIOD_END", F$3)</f>
        <v>#INVALID COMPANY ID</v>
      </c>
      <c r="G479" s="9" t="str" cm="1">
        <f t="array" ref="G479">_xll.SNL.Clients.Office.Excel.Functions.SPG($A479, "SP_SHARES_OUT_PERIOD_END", G$3)</f>
        <v>#INVALID COMPANY ID</v>
      </c>
      <c r="H479" s="9" t="str" cm="1">
        <f t="array" ref="H479">_xll.SNL.Clients.Office.Excel.Functions.SPG($A479, "SP_SHARES_OUT_PERIOD_END", H$3)</f>
        <v>#INVALID COMPANY ID</v>
      </c>
      <c r="I479" s="9" t="str" cm="1">
        <f t="array" ref="I479">_xll.SNL.Clients.Office.Excel.Functions.SPG($A479, "SP_SHARES_OUT_PERIOD_END", I$3)</f>
        <v>#INVALID COMPANY ID</v>
      </c>
      <c r="J479" s="9" t="str" cm="1">
        <f t="array" ref="J479">_xll.SNL.Clients.Office.Excel.Functions.SPG($A479, "SP_SHARES_OUT_PERIOD_END", J$3)</f>
        <v>#INVALID COMPANY ID</v>
      </c>
    </row>
    <row r="480" spans="2:10" x14ac:dyDescent="0.3">
      <c r="B480" s="9" t="str" cm="1">
        <f t="array" ref="B480">_xll.SNL.Clients.Office.Excel.Functions.SPG($A480, "SP_SHARES_OUT_PERIOD_END", B$3)</f>
        <v>#INVALID COMPANY ID</v>
      </c>
      <c r="C480" s="9" t="str" cm="1">
        <f t="array" ref="C480">_xll.SNL.Clients.Office.Excel.Functions.SPG($A480, "SP_SHARES_OUT_PERIOD_END", C$3)</f>
        <v>#INVALID COMPANY ID</v>
      </c>
      <c r="D480" s="9" t="str" cm="1">
        <f t="array" ref="D480">_xll.SNL.Clients.Office.Excel.Functions.SPG($A480, "SP_SHARES_OUT_PERIOD_END", D$3)</f>
        <v>#INVALID COMPANY ID</v>
      </c>
      <c r="E480" s="9" t="str" cm="1">
        <f t="array" ref="E480">_xll.SNL.Clients.Office.Excel.Functions.SPG($A480, "SP_SHARES_OUT_PERIOD_END", E$3)</f>
        <v>#INVALID COMPANY ID</v>
      </c>
      <c r="F480" s="9" t="str" cm="1">
        <f t="array" ref="F480">_xll.SNL.Clients.Office.Excel.Functions.SPG($A480, "SP_SHARES_OUT_PERIOD_END", F$3)</f>
        <v>#INVALID COMPANY ID</v>
      </c>
      <c r="G480" s="9" t="str" cm="1">
        <f t="array" ref="G480">_xll.SNL.Clients.Office.Excel.Functions.SPG($A480, "SP_SHARES_OUT_PERIOD_END", G$3)</f>
        <v>#INVALID COMPANY ID</v>
      </c>
      <c r="H480" s="9" t="str" cm="1">
        <f t="array" ref="H480">_xll.SNL.Clients.Office.Excel.Functions.SPG($A480, "SP_SHARES_OUT_PERIOD_END", H$3)</f>
        <v>#INVALID COMPANY ID</v>
      </c>
      <c r="I480" s="9" t="str" cm="1">
        <f t="array" ref="I480">_xll.SNL.Clients.Office.Excel.Functions.SPG($A480, "SP_SHARES_OUT_PERIOD_END", I$3)</f>
        <v>#INVALID COMPANY ID</v>
      </c>
      <c r="J480" s="9" t="str" cm="1">
        <f t="array" ref="J480">_xll.SNL.Clients.Office.Excel.Functions.SPG($A480, "SP_SHARES_OUT_PERIOD_END", J$3)</f>
        <v>#INVALID COMPANY ID</v>
      </c>
    </row>
    <row r="481" spans="2:10" x14ac:dyDescent="0.3">
      <c r="B481" s="9" t="str" cm="1">
        <f t="array" ref="B481">_xll.SNL.Clients.Office.Excel.Functions.SPG($A481, "SP_SHARES_OUT_PERIOD_END", B$3)</f>
        <v>#INVALID COMPANY ID</v>
      </c>
      <c r="C481" s="9" t="str" cm="1">
        <f t="array" ref="C481">_xll.SNL.Clients.Office.Excel.Functions.SPG($A481, "SP_SHARES_OUT_PERIOD_END", C$3)</f>
        <v>#INVALID COMPANY ID</v>
      </c>
      <c r="D481" s="9" t="str" cm="1">
        <f t="array" ref="D481">_xll.SNL.Clients.Office.Excel.Functions.SPG($A481, "SP_SHARES_OUT_PERIOD_END", D$3)</f>
        <v>#INVALID COMPANY ID</v>
      </c>
      <c r="E481" s="9" t="str" cm="1">
        <f t="array" ref="E481">_xll.SNL.Clients.Office.Excel.Functions.SPG($A481, "SP_SHARES_OUT_PERIOD_END", E$3)</f>
        <v>#INVALID COMPANY ID</v>
      </c>
      <c r="F481" s="9" t="str" cm="1">
        <f t="array" ref="F481">_xll.SNL.Clients.Office.Excel.Functions.SPG($A481, "SP_SHARES_OUT_PERIOD_END", F$3)</f>
        <v>#INVALID COMPANY ID</v>
      </c>
      <c r="G481" s="9" t="str" cm="1">
        <f t="array" ref="G481">_xll.SNL.Clients.Office.Excel.Functions.SPG($A481, "SP_SHARES_OUT_PERIOD_END", G$3)</f>
        <v>#INVALID COMPANY ID</v>
      </c>
      <c r="H481" s="9" t="str" cm="1">
        <f t="array" ref="H481">_xll.SNL.Clients.Office.Excel.Functions.SPG($A481, "SP_SHARES_OUT_PERIOD_END", H$3)</f>
        <v>#INVALID COMPANY ID</v>
      </c>
      <c r="I481" s="9" t="str" cm="1">
        <f t="array" ref="I481">_xll.SNL.Clients.Office.Excel.Functions.SPG($A481, "SP_SHARES_OUT_PERIOD_END", I$3)</f>
        <v>#INVALID COMPANY ID</v>
      </c>
      <c r="J481" s="9" t="str" cm="1">
        <f t="array" ref="J481">_xll.SNL.Clients.Office.Excel.Functions.SPG($A481, "SP_SHARES_OUT_PERIOD_END", J$3)</f>
        <v>#INVALID COMPANY ID</v>
      </c>
    </row>
    <row r="482" spans="2:10" x14ac:dyDescent="0.3">
      <c r="B482" s="9" t="str" cm="1">
        <f t="array" ref="B482">_xll.SNL.Clients.Office.Excel.Functions.SPG($A482, "SP_SHARES_OUT_PERIOD_END", B$3)</f>
        <v>#INVALID COMPANY ID</v>
      </c>
      <c r="C482" s="9" t="str" cm="1">
        <f t="array" ref="C482">_xll.SNL.Clients.Office.Excel.Functions.SPG($A482, "SP_SHARES_OUT_PERIOD_END", C$3)</f>
        <v>#INVALID COMPANY ID</v>
      </c>
      <c r="D482" s="9" t="str" cm="1">
        <f t="array" ref="D482">_xll.SNL.Clients.Office.Excel.Functions.SPG($A482, "SP_SHARES_OUT_PERIOD_END", D$3)</f>
        <v>#INVALID COMPANY ID</v>
      </c>
      <c r="E482" s="9" t="str" cm="1">
        <f t="array" ref="E482">_xll.SNL.Clients.Office.Excel.Functions.SPG($A482, "SP_SHARES_OUT_PERIOD_END", E$3)</f>
        <v>#INVALID COMPANY ID</v>
      </c>
      <c r="F482" s="9" t="str" cm="1">
        <f t="array" ref="F482">_xll.SNL.Clients.Office.Excel.Functions.SPG($A482, "SP_SHARES_OUT_PERIOD_END", F$3)</f>
        <v>#INVALID COMPANY ID</v>
      </c>
      <c r="G482" s="9" t="str" cm="1">
        <f t="array" ref="G482">_xll.SNL.Clients.Office.Excel.Functions.SPG($A482, "SP_SHARES_OUT_PERIOD_END", G$3)</f>
        <v>#INVALID COMPANY ID</v>
      </c>
      <c r="H482" s="9" t="str" cm="1">
        <f t="array" ref="H482">_xll.SNL.Clients.Office.Excel.Functions.SPG($A482, "SP_SHARES_OUT_PERIOD_END", H$3)</f>
        <v>#INVALID COMPANY ID</v>
      </c>
      <c r="I482" s="9" t="str" cm="1">
        <f t="array" ref="I482">_xll.SNL.Clients.Office.Excel.Functions.SPG($A482, "SP_SHARES_OUT_PERIOD_END", I$3)</f>
        <v>#INVALID COMPANY ID</v>
      </c>
      <c r="J482" s="9" t="str" cm="1">
        <f t="array" ref="J482">_xll.SNL.Clients.Office.Excel.Functions.SPG($A482, "SP_SHARES_OUT_PERIOD_END", J$3)</f>
        <v>#INVALID COMPANY ID</v>
      </c>
    </row>
    <row r="483" spans="2:10" x14ac:dyDescent="0.3">
      <c r="B483" s="9" t="str" cm="1">
        <f t="array" ref="B483">_xll.SNL.Clients.Office.Excel.Functions.SPG($A483, "SP_SHARES_OUT_PERIOD_END", B$3)</f>
        <v>#INVALID COMPANY ID</v>
      </c>
      <c r="C483" s="9" t="str" cm="1">
        <f t="array" ref="C483">_xll.SNL.Clients.Office.Excel.Functions.SPG($A483, "SP_SHARES_OUT_PERIOD_END", C$3)</f>
        <v>#INVALID COMPANY ID</v>
      </c>
      <c r="D483" s="9" t="str" cm="1">
        <f t="array" ref="D483">_xll.SNL.Clients.Office.Excel.Functions.SPG($A483, "SP_SHARES_OUT_PERIOD_END", D$3)</f>
        <v>#INVALID COMPANY ID</v>
      </c>
      <c r="E483" s="9" t="str" cm="1">
        <f t="array" ref="E483">_xll.SNL.Clients.Office.Excel.Functions.SPG($A483, "SP_SHARES_OUT_PERIOD_END", E$3)</f>
        <v>#INVALID COMPANY ID</v>
      </c>
      <c r="F483" s="9" t="str" cm="1">
        <f t="array" ref="F483">_xll.SNL.Clients.Office.Excel.Functions.SPG($A483, "SP_SHARES_OUT_PERIOD_END", F$3)</f>
        <v>#INVALID COMPANY ID</v>
      </c>
      <c r="G483" s="9" t="str" cm="1">
        <f t="array" ref="G483">_xll.SNL.Clients.Office.Excel.Functions.SPG($A483, "SP_SHARES_OUT_PERIOD_END", G$3)</f>
        <v>#INVALID COMPANY ID</v>
      </c>
      <c r="H483" s="9" t="str" cm="1">
        <f t="array" ref="H483">_xll.SNL.Clients.Office.Excel.Functions.SPG($A483, "SP_SHARES_OUT_PERIOD_END", H$3)</f>
        <v>#INVALID COMPANY ID</v>
      </c>
      <c r="I483" s="9" t="str" cm="1">
        <f t="array" ref="I483">_xll.SNL.Clients.Office.Excel.Functions.SPG($A483, "SP_SHARES_OUT_PERIOD_END", I$3)</f>
        <v>#INVALID COMPANY ID</v>
      </c>
      <c r="J483" s="9" t="str" cm="1">
        <f t="array" ref="J483">_xll.SNL.Clients.Office.Excel.Functions.SPG($A483, "SP_SHARES_OUT_PERIOD_END", J$3)</f>
        <v>#INVALID COMPANY ID</v>
      </c>
    </row>
    <row r="484" spans="2:10" x14ac:dyDescent="0.3">
      <c r="B484" s="9" t="str" cm="1">
        <f t="array" ref="B484">_xll.SNL.Clients.Office.Excel.Functions.SPG($A484, "SP_SHARES_OUT_PERIOD_END", B$3)</f>
        <v>#INVALID COMPANY ID</v>
      </c>
      <c r="C484" s="9" t="str" cm="1">
        <f t="array" ref="C484">_xll.SNL.Clients.Office.Excel.Functions.SPG($A484, "SP_SHARES_OUT_PERIOD_END", C$3)</f>
        <v>#INVALID COMPANY ID</v>
      </c>
      <c r="D484" s="9" t="str" cm="1">
        <f t="array" ref="D484">_xll.SNL.Clients.Office.Excel.Functions.SPG($A484, "SP_SHARES_OUT_PERIOD_END", D$3)</f>
        <v>#INVALID COMPANY ID</v>
      </c>
      <c r="E484" s="9" t="str" cm="1">
        <f t="array" ref="E484">_xll.SNL.Clients.Office.Excel.Functions.SPG($A484, "SP_SHARES_OUT_PERIOD_END", E$3)</f>
        <v>#INVALID COMPANY ID</v>
      </c>
      <c r="F484" s="9" t="str" cm="1">
        <f t="array" ref="F484">_xll.SNL.Clients.Office.Excel.Functions.SPG($A484, "SP_SHARES_OUT_PERIOD_END", F$3)</f>
        <v>#INVALID COMPANY ID</v>
      </c>
      <c r="G484" s="9" t="str" cm="1">
        <f t="array" ref="G484">_xll.SNL.Clients.Office.Excel.Functions.SPG($A484, "SP_SHARES_OUT_PERIOD_END", G$3)</f>
        <v>#INVALID COMPANY ID</v>
      </c>
      <c r="H484" s="9" t="str" cm="1">
        <f t="array" ref="H484">_xll.SNL.Clients.Office.Excel.Functions.SPG($A484, "SP_SHARES_OUT_PERIOD_END", H$3)</f>
        <v>#INVALID COMPANY ID</v>
      </c>
      <c r="I484" s="9" t="str" cm="1">
        <f t="array" ref="I484">_xll.SNL.Clients.Office.Excel.Functions.SPG($A484, "SP_SHARES_OUT_PERIOD_END", I$3)</f>
        <v>#INVALID COMPANY ID</v>
      </c>
      <c r="J484" s="9" t="str" cm="1">
        <f t="array" ref="J484">_xll.SNL.Clients.Office.Excel.Functions.SPG($A484, "SP_SHARES_OUT_PERIOD_END", J$3)</f>
        <v>#INVALID COMPANY ID</v>
      </c>
    </row>
    <row r="485" spans="2:10" x14ac:dyDescent="0.3">
      <c r="B485" s="9" t="str" cm="1">
        <f t="array" ref="B485">_xll.SNL.Clients.Office.Excel.Functions.SPG($A485, "SP_SHARES_OUT_PERIOD_END", B$3)</f>
        <v>#INVALID COMPANY ID</v>
      </c>
      <c r="C485" s="9" t="str" cm="1">
        <f t="array" ref="C485">_xll.SNL.Clients.Office.Excel.Functions.SPG($A485, "SP_SHARES_OUT_PERIOD_END", C$3)</f>
        <v>#INVALID COMPANY ID</v>
      </c>
      <c r="D485" s="9" t="str" cm="1">
        <f t="array" ref="D485">_xll.SNL.Clients.Office.Excel.Functions.SPG($A485, "SP_SHARES_OUT_PERIOD_END", D$3)</f>
        <v>#INVALID COMPANY ID</v>
      </c>
      <c r="E485" s="9" t="str" cm="1">
        <f t="array" ref="E485">_xll.SNL.Clients.Office.Excel.Functions.SPG($A485, "SP_SHARES_OUT_PERIOD_END", E$3)</f>
        <v>#INVALID COMPANY ID</v>
      </c>
      <c r="F485" s="9" t="str" cm="1">
        <f t="array" ref="F485">_xll.SNL.Clients.Office.Excel.Functions.SPG($A485, "SP_SHARES_OUT_PERIOD_END", F$3)</f>
        <v>#INVALID COMPANY ID</v>
      </c>
      <c r="G485" s="9" t="str" cm="1">
        <f t="array" ref="G485">_xll.SNL.Clients.Office.Excel.Functions.SPG($A485, "SP_SHARES_OUT_PERIOD_END", G$3)</f>
        <v>#INVALID COMPANY ID</v>
      </c>
      <c r="H485" s="9" t="str" cm="1">
        <f t="array" ref="H485">_xll.SNL.Clients.Office.Excel.Functions.SPG($A485, "SP_SHARES_OUT_PERIOD_END", H$3)</f>
        <v>#INVALID COMPANY ID</v>
      </c>
      <c r="I485" s="9" t="str" cm="1">
        <f t="array" ref="I485">_xll.SNL.Clients.Office.Excel.Functions.SPG($A485, "SP_SHARES_OUT_PERIOD_END", I$3)</f>
        <v>#INVALID COMPANY ID</v>
      </c>
      <c r="J485" s="9" t="str" cm="1">
        <f t="array" ref="J485">_xll.SNL.Clients.Office.Excel.Functions.SPG($A485, "SP_SHARES_OUT_PERIOD_END", J$3)</f>
        <v>#INVALID COMPANY ID</v>
      </c>
    </row>
    <row r="486" spans="2:10" x14ac:dyDescent="0.3">
      <c r="B486" s="9" t="str" cm="1">
        <f t="array" ref="B486">_xll.SNL.Clients.Office.Excel.Functions.SPG($A486, "SP_SHARES_OUT_PERIOD_END", B$3)</f>
        <v>#INVALID COMPANY ID</v>
      </c>
      <c r="C486" s="9" t="str" cm="1">
        <f t="array" ref="C486">_xll.SNL.Clients.Office.Excel.Functions.SPG($A486, "SP_SHARES_OUT_PERIOD_END", C$3)</f>
        <v>#INVALID COMPANY ID</v>
      </c>
      <c r="D486" s="9" t="str" cm="1">
        <f t="array" ref="D486">_xll.SNL.Clients.Office.Excel.Functions.SPG($A486, "SP_SHARES_OUT_PERIOD_END", D$3)</f>
        <v>#INVALID COMPANY ID</v>
      </c>
      <c r="E486" s="9" t="str" cm="1">
        <f t="array" ref="E486">_xll.SNL.Clients.Office.Excel.Functions.SPG($A486, "SP_SHARES_OUT_PERIOD_END", E$3)</f>
        <v>#INVALID COMPANY ID</v>
      </c>
      <c r="F486" s="9" t="str" cm="1">
        <f t="array" ref="F486">_xll.SNL.Clients.Office.Excel.Functions.SPG($A486, "SP_SHARES_OUT_PERIOD_END", F$3)</f>
        <v>#INVALID COMPANY ID</v>
      </c>
      <c r="G486" s="9" t="str" cm="1">
        <f t="array" ref="G486">_xll.SNL.Clients.Office.Excel.Functions.SPG($A486, "SP_SHARES_OUT_PERIOD_END", G$3)</f>
        <v>#INVALID COMPANY ID</v>
      </c>
      <c r="H486" s="9" t="str" cm="1">
        <f t="array" ref="H486">_xll.SNL.Clients.Office.Excel.Functions.SPG($A486, "SP_SHARES_OUT_PERIOD_END", H$3)</f>
        <v>#INVALID COMPANY ID</v>
      </c>
      <c r="I486" s="9" t="str" cm="1">
        <f t="array" ref="I486">_xll.SNL.Clients.Office.Excel.Functions.SPG($A486, "SP_SHARES_OUT_PERIOD_END", I$3)</f>
        <v>#INVALID COMPANY ID</v>
      </c>
      <c r="J486" s="9" t="str" cm="1">
        <f t="array" ref="J486">_xll.SNL.Clients.Office.Excel.Functions.SPG($A486, "SP_SHARES_OUT_PERIOD_END", J$3)</f>
        <v>#INVALID COMPANY ID</v>
      </c>
    </row>
    <row r="487" spans="2:10" x14ac:dyDescent="0.3">
      <c r="B487" s="9" t="str" cm="1">
        <f t="array" ref="B487">_xll.SNL.Clients.Office.Excel.Functions.SPG($A487, "SP_SHARES_OUT_PERIOD_END", B$3)</f>
        <v>#INVALID COMPANY ID</v>
      </c>
      <c r="C487" s="9" t="str" cm="1">
        <f t="array" ref="C487">_xll.SNL.Clients.Office.Excel.Functions.SPG($A487, "SP_SHARES_OUT_PERIOD_END", C$3)</f>
        <v>#INVALID COMPANY ID</v>
      </c>
      <c r="D487" s="9" t="str" cm="1">
        <f t="array" ref="D487">_xll.SNL.Clients.Office.Excel.Functions.SPG($A487, "SP_SHARES_OUT_PERIOD_END", D$3)</f>
        <v>#INVALID COMPANY ID</v>
      </c>
      <c r="E487" s="9" t="str" cm="1">
        <f t="array" ref="E487">_xll.SNL.Clients.Office.Excel.Functions.SPG($A487, "SP_SHARES_OUT_PERIOD_END", E$3)</f>
        <v>#INVALID COMPANY ID</v>
      </c>
      <c r="F487" s="9" t="str" cm="1">
        <f t="array" ref="F487">_xll.SNL.Clients.Office.Excel.Functions.SPG($A487, "SP_SHARES_OUT_PERIOD_END", F$3)</f>
        <v>#INVALID COMPANY ID</v>
      </c>
      <c r="G487" s="9" t="str" cm="1">
        <f t="array" ref="G487">_xll.SNL.Clients.Office.Excel.Functions.SPG($A487, "SP_SHARES_OUT_PERIOD_END", G$3)</f>
        <v>#INVALID COMPANY ID</v>
      </c>
      <c r="H487" s="9" t="str" cm="1">
        <f t="array" ref="H487">_xll.SNL.Clients.Office.Excel.Functions.SPG($A487, "SP_SHARES_OUT_PERIOD_END", H$3)</f>
        <v>#INVALID COMPANY ID</v>
      </c>
      <c r="I487" s="9" t="str" cm="1">
        <f t="array" ref="I487">_xll.SNL.Clients.Office.Excel.Functions.SPG($A487, "SP_SHARES_OUT_PERIOD_END", I$3)</f>
        <v>#INVALID COMPANY ID</v>
      </c>
      <c r="J487" s="9" t="str" cm="1">
        <f t="array" ref="J487">_xll.SNL.Clients.Office.Excel.Functions.SPG($A487, "SP_SHARES_OUT_PERIOD_END", J$3)</f>
        <v>#INVALID COMPANY ID</v>
      </c>
    </row>
    <row r="488" spans="2:10" x14ac:dyDescent="0.3">
      <c r="B488" s="9" t="str" cm="1">
        <f t="array" ref="B488">_xll.SNL.Clients.Office.Excel.Functions.SPG($A488, "SP_SHARES_OUT_PERIOD_END", B$3)</f>
        <v>#INVALID COMPANY ID</v>
      </c>
      <c r="C488" s="9" t="str" cm="1">
        <f t="array" ref="C488">_xll.SNL.Clients.Office.Excel.Functions.SPG($A488, "SP_SHARES_OUT_PERIOD_END", C$3)</f>
        <v>#INVALID COMPANY ID</v>
      </c>
      <c r="D488" s="9" t="str" cm="1">
        <f t="array" ref="D488">_xll.SNL.Clients.Office.Excel.Functions.SPG($A488, "SP_SHARES_OUT_PERIOD_END", D$3)</f>
        <v>#INVALID COMPANY ID</v>
      </c>
      <c r="E488" s="9" t="str" cm="1">
        <f t="array" ref="E488">_xll.SNL.Clients.Office.Excel.Functions.SPG($A488, "SP_SHARES_OUT_PERIOD_END", E$3)</f>
        <v>#INVALID COMPANY ID</v>
      </c>
      <c r="F488" s="9" t="str" cm="1">
        <f t="array" ref="F488">_xll.SNL.Clients.Office.Excel.Functions.SPG($A488, "SP_SHARES_OUT_PERIOD_END", F$3)</f>
        <v>#INVALID COMPANY ID</v>
      </c>
      <c r="G488" s="9" t="str" cm="1">
        <f t="array" ref="G488">_xll.SNL.Clients.Office.Excel.Functions.SPG($A488, "SP_SHARES_OUT_PERIOD_END", G$3)</f>
        <v>#INVALID COMPANY ID</v>
      </c>
      <c r="H488" s="9" t="str" cm="1">
        <f t="array" ref="H488">_xll.SNL.Clients.Office.Excel.Functions.SPG($A488, "SP_SHARES_OUT_PERIOD_END", H$3)</f>
        <v>#INVALID COMPANY ID</v>
      </c>
      <c r="I488" s="9" t="str" cm="1">
        <f t="array" ref="I488">_xll.SNL.Clients.Office.Excel.Functions.SPG($A488, "SP_SHARES_OUT_PERIOD_END", I$3)</f>
        <v>#INVALID COMPANY ID</v>
      </c>
      <c r="J488" s="9" t="str" cm="1">
        <f t="array" ref="J488">_xll.SNL.Clients.Office.Excel.Functions.SPG($A488, "SP_SHARES_OUT_PERIOD_END", J$3)</f>
        <v>#INVALID COMPANY ID</v>
      </c>
    </row>
    <row r="489" spans="2:10" x14ac:dyDescent="0.3">
      <c r="B489" s="9" t="str" cm="1">
        <f t="array" ref="B489">_xll.SNL.Clients.Office.Excel.Functions.SPG($A489, "SP_SHARES_OUT_PERIOD_END", B$3)</f>
        <v>#INVALID COMPANY ID</v>
      </c>
      <c r="C489" s="9" t="str" cm="1">
        <f t="array" ref="C489">_xll.SNL.Clients.Office.Excel.Functions.SPG($A489, "SP_SHARES_OUT_PERIOD_END", C$3)</f>
        <v>#INVALID COMPANY ID</v>
      </c>
      <c r="D489" s="9" t="str" cm="1">
        <f t="array" ref="D489">_xll.SNL.Clients.Office.Excel.Functions.SPG($A489, "SP_SHARES_OUT_PERIOD_END", D$3)</f>
        <v>#INVALID COMPANY ID</v>
      </c>
      <c r="E489" s="9" t="str" cm="1">
        <f t="array" ref="E489">_xll.SNL.Clients.Office.Excel.Functions.SPG($A489, "SP_SHARES_OUT_PERIOD_END", E$3)</f>
        <v>#INVALID COMPANY ID</v>
      </c>
      <c r="F489" s="9" t="str" cm="1">
        <f t="array" ref="F489">_xll.SNL.Clients.Office.Excel.Functions.SPG($A489, "SP_SHARES_OUT_PERIOD_END", F$3)</f>
        <v>#INVALID COMPANY ID</v>
      </c>
      <c r="G489" s="9" t="str" cm="1">
        <f t="array" ref="G489">_xll.SNL.Clients.Office.Excel.Functions.SPG($A489, "SP_SHARES_OUT_PERIOD_END", G$3)</f>
        <v>#INVALID COMPANY ID</v>
      </c>
      <c r="H489" s="9" t="str" cm="1">
        <f t="array" ref="H489">_xll.SNL.Clients.Office.Excel.Functions.SPG($A489, "SP_SHARES_OUT_PERIOD_END", H$3)</f>
        <v>#INVALID COMPANY ID</v>
      </c>
      <c r="I489" s="9" t="str" cm="1">
        <f t="array" ref="I489">_xll.SNL.Clients.Office.Excel.Functions.SPG($A489, "SP_SHARES_OUT_PERIOD_END", I$3)</f>
        <v>#INVALID COMPANY ID</v>
      </c>
      <c r="J489" s="9" t="str" cm="1">
        <f t="array" ref="J489">_xll.SNL.Clients.Office.Excel.Functions.SPG($A489, "SP_SHARES_OUT_PERIOD_END", J$3)</f>
        <v>#INVALID COMPANY ID</v>
      </c>
    </row>
    <row r="490" spans="2:10" x14ac:dyDescent="0.3">
      <c r="B490" s="9" t="str" cm="1">
        <f t="array" ref="B490">_xll.SNL.Clients.Office.Excel.Functions.SPG($A490, "SP_SHARES_OUT_PERIOD_END", B$3)</f>
        <v>#INVALID COMPANY ID</v>
      </c>
      <c r="C490" s="9" t="str" cm="1">
        <f t="array" ref="C490">_xll.SNL.Clients.Office.Excel.Functions.SPG($A490, "SP_SHARES_OUT_PERIOD_END", C$3)</f>
        <v>#INVALID COMPANY ID</v>
      </c>
      <c r="D490" s="9" t="str" cm="1">
        <f t="array" ref="D490">_xll.SNL.Clients.Office.Excel.Functions.SPG($A490, "SP_SHARES_OUT_PERIOD_END", D$3)</f>
        <v>#INVALID COMPANY ID</v>
      </c>
      <c r="E490" s="9" t="str" cm="1">
        <f t="array" ref="E490">_xll.SNL.Clients.Office.Excel.Functions.SPG($A490, "SP_SHARES_OUT_PERIOD_END", E$3)</f>
        <v>#INVALID COMPANY ID</v>
      </c>
      <c r="F490" s="9" t="str" cm="1">
        <f t="array" ref="F490">_xll.SNL.Clients.Office.Excel.Functions.SPG($A490, "SP_SHARES_OUT_PERIOD_END", F$3)</f>
        <v>#INVALID COMPANY ID</v>
      </c>
      <c r="G490" s="9" t="str" cm="1">
        <f t="array" ref="G490">_xll.SNL.Clients.Office.Excel.Functions.SPG($A490, "SP_SHARES_OUT_PERIOD_END", G$3)</f>
        <v>#INVALID COMPANY ID</v>
      </c>
      <c r="H490" s="9" t="str" cm="1">
        <f t="array" ref="H490">_xll.SNL.Clients.Office.Excel.Functions.SPG($A490, "SP_SHARES_OUT_PERIOD_END", H$3)</f>
        <v>#INVALID COMPANY ID</v>
      </c>
      <c r="I490" s="9" t="str" cm="1">
        <f t="array" ref="I490">_xll.SNL.Clients.Office.Excel.Functions.SPG($A490, "SP_SHARES_OUT_PERIOD_END", I$3)</f>
        <v>#INVALID COMPANY ID</v>
      </c>
      <c r="J490" s="9" t="str" cm="1">
        <f t="array" ref="J490">_xll.SNL.Clients.Office.Excel.Functions.SPG($A490, "SP_SHARES_OUT_PERIOD_END", J$3)</f>
        <v>#INVALID COMPANY ID</v>
      </c>
    </row>
    <row r="491" spans="2:10" x14ac:dyDescent="0.3">
      <c r="B491" s="9" t="str" cm="1">
        <f t="array" ref="B491">_xll.SNL.Clients.Office.Excel.Functions.SPG($A491, "SP_SHARES_OUT_PERIOD_END", B$3)</f>
        <v>#INVALID COMPANY ID</v>
      </c>
      <c r="C491" s="9" t="str" cm="1">
        <f t="array" ref="C491">_xll.SNL.Clients.Office.Excel.Functions.SPG($A491, "SP_SHARES_OUT_PERIOD_END", C$3)</f>
        <v>#INVALID COMPANY ID</v>
      </c>
      <c r="D491" s="9" t="str" cm="1">
        <f t="array" ref="D491">_xll.SNL.Clients.Office.Excel.Functions.SPG($A491, "SP_SHARES_OUT_PERIOD_END", D$3)</f>
        <v>#INVALID COMPANY ID</v>
      </c>
      <c r="E491" s="9" t="str" cm="1">
        <f t="array" ref="E491">_xll.SNL.Clients.Office.Excel.Functions.SPG($A491, "SP_SHARES_OUT_PERIOD_END", E$3)</f>
        <v>#INVALID COMPANY ID</v>
      </c>
      <c r="F491" s="9" t="str" cm="1">
        <f t="array" ref="F491">_xll.SNL.Clients.Office.Excel.Functions.SPG($A491, "SP_SHARES_OUT_PERIOD_END", F$3)</f>
        <v>#INVALID COMPANY ID</v>
      </c>
      <c r="G491" s="9" t="str" cm="1">
        <f t="array" ref="G491">_xll.SNL.Clients.Office.Excel.Functions.SPG($A491, "SP_SHARES_OUT_PERIOD_END", G$3)</f>
        <v>#INVALID COMPANY ID</v>
      </c>
      <c r="H491" s="9" t="str" cm="1">
        <f t="array" ref="H491">_xll.SNL.Clients.Office.Excel.Functions.SPG($A491, "SP_SHARES_OUT_PERIOD_END", H$3)</f>
        <v>#INVALID COMPANY ID</v>
      </c>
      <c r="I491" s="9" t="str" cm="1">
        <f t="array" ref="I491">_xll.SNL.Clients.Office.Excel.Functions.SPG($A491, "SP_SHARES_OUT_PERIOD_END", I$3)</f>
        <v>#INVALID COMPANY ID</v>
      </c>
      <c r="J491" s="9" t="str" cm="1">
        <f t="array" ref="J491">_xll.SNL.Clients.Office.Excel.Functions.SPG($A491, "SP_SHARES_OUT_PERIOD_END", J$3)</f>
        <v>#INVALID COMPANY ID</v>
      </c>
    </row>
    <row r="492" spans="2:10" x14ac:dyDescent="0.3">
      <c r="B492" s="9" t="str" cm="1">
        <f t="array" ref="B492">_xll.SNL.Clients.Office.Excel.Functions.SPG($A492, "SP_SHARES_OUT_PERIOD_END", B$3)</f>
        <v>#INVALID COMPANY ID</v>
      </c>
      <c r="C492" s="9" t="str" cm="1">
        <f t="array" ref="C492">_xll.SNL.Clients.Office.Excel.Functions.SPG($A492, "SP_SHARES_OUT_PERIOD_END", C$3)</f>
        <v>#INVALID COMPANY ID</v>
      </c>
      <c r="D492" s="9" t="str" cm="1">
        <f t="array" ref="D492">_xll.SNL.Clients.Office.Excel.Functions.SPG($A492, "SP_SHARES_OUT_PERIOD_END", D$3)</f>
        <v>#INVALID COMPANY ID</v>
      </c>
      <c r="E492" s="9" t="str" cm="1">
        <f t="array" ref="E492">_xll.SNL.Clients.Office.Excel.Functions.SPG($A492, "SP_SHARES_OUT_PERIOD_END", E$3)</f>
        <v>#INVALID COMPANY ID</v>
      </c>
      <c r="F492" s="9" t="str" cm="1">
        <f t="array" ref="F492">_xll.SNL.Clients.Office.Excel.Functions.SPG($A492, "SP_SHARES_OUT_PERIOD_END", F$3)</f>
        <v>#INVALID COMPANY ID</v>
      </c>
      <c r="G492" s="9" t="str" cm="1">
        <f t="array" ref="G492">_xll.SNL.Clients.Office.Excel.Functions.SPG($A492, "SP_SHARES_OUT_PERIOD_END", G$3)</f>
        <v>#INVALID COMPANY ID</v>
      </c>
      <c r="H492" s="9" t="str" cm="1">
        <f t="array" ref="H492">_xll.SNL.Clients.Office.Excel.Functions.SPG($A492, "SP_SHARES_OUT_PERIOD_END", H$3)</f>
        <v>#INVALID COMPANY ID</v>
      </c>
      <c r="I492" s="9" t="str" cm="1">
        <f t="array" ref="I492">_xll.SNL.Clients.Office.Excel.Functions.SPG($A492, "SP_SHARES_OUT_PERIOD_END", I$3)</f>
        <v>#INVALID COMPANY ID</v>
      </c>
      <c r="J492" s="9" t="str" cm="1">
        <f t="array" ref="J492">_xll.SNL.Clients.Office.Excel.Functions.SPG($A492, "SP_SHARES_OUT_PERIOD_END", J$3)</f>
        <v>#INVALID COMPANY ID</v>
      </c>
    </row>
    <row r="493" spans="2:10" x14ac:dyDescent="0.3">
      <c r="B493" s="9" t="str" cm="1">
        <f t="array" ref="B493">_xll.SNL.Clients.Office.Excel.Functions.SPG($A493, "SP_SHARES_OUT_PERIOD_END", B$3)</f>
        <v>#INVALID COMPANY ID</v>
      </c>
      <c r="C493" s="9" t="str" cm="1">
        <f t="array" ref="C493">_xll.SNL.Clients.Office.Excel.Functions.SPG($A493, "SP_SHARES_OUT_PERIOD_END", C$3)</f>
        <v>#INVALID COMPANY ID</v>
      </c>
      <c r="D493" s="9" t="str" cm="1">
        <f t="array" ref="D493">_xll.SNL.Clients.Office.Excel.Functions.SPG($A493, "SP_SHARES_OUT_PERIOD_END", D$3)</f>
        <v>#INVALID COMPANY ID</v>
      </c>
      <c r="E493" s="9" t="str" cm="1">
        <f t="array" ref="E493">_xll.SNL.Clients.Office.Excel.Functions.SPG($A493, "SP_SHARES_OUT_PERIOD_END", E$3)</f>
        <v>#INVALID COMPANY ID</v>
      </c>
      <c r="F493" s="9" t="str" cm="1">
        <f t="array" ref="F493">_xll.SNL.Clients.Office.Excel.Functions.SPG($A493, "SP_SHARES_OUT_PERIOD_END", F$3)</f>
        <v>#INVALID COMPANY ID</v>
      </c>
      <c r="G493" s="9" t="str" cm="1">
        <f t="array" ref="G493">_xll.SNL.Clients.Office.Excel.Functions.SPG($A493, "SP_SHARES_OUT_PERIOD_END", G$3)</f>
        <v>#INVALID COMPANY ID</v>
      </c>
      <c r="H493" s="9" t="str" cm="1">
        <f t="array" ref="H493">_xll.SNL.Clients.Office.Excel.Functions.SPG($A493, "SP_SHARES_OUT_PERIOD_END", H$3)</f>
        <v>#INVALID COMPANY ID</v>
      </c>
      <c r="I493" s="9" t="str" cm="1">
        <f t="array" ref="I493">_xll.SNL.Clients.Office.Excel.Functions.SPG($A493, "SP_SHARES_OUT_PERIOD_END", I$3)</f>
        <v>#INVALID COMPANY ID</v>
      </c>
      <c r="J493" s="9" t="str" cm="1">
        <f t="array" ref="J493">_xll.SNL.Clients.Office.Excel.Functions.SPG($A493, "SP_SHARES_OUT_PERIOD_END", J$3)</f>
        <v>#INVALID COMPANY ID</v>
      </c>
    </row>
    <row r="494" spans="2:10" x14ac:dyDescent="0.3">
      <c r="B494" s="9" t="str" cm="1">
        <f t="array" ref="B494">_xll.SNL.Clients.Office.Excel.Functions.SPG($A494, "SP_SHARES_OUT_PERIOD_END", B$3)</f>
        <v>#INVALID COMPANY ID</v>
      </c>
      <c r="C494" s="9" t="str" cm="1">
        <f t="array" ref="C494">_xll.SNL.Clients.Office.Excel.Functions.SPG($A494, "SP_SHARES_OUT_PERIOD_END", C$3)</f>
        <v>#INVALID COMPANY ID</v>
      </c>
      <c r="D494" s="9" t="str" cm="1">
        <f t="array" ref="D494">_xll.SNL.Clients.Office.Excel.Functions.SPG($A494, "SP_SHARES_OUT_PERIOD_END", D$3)</f>
        <v>#INVALID COMPANY ID</v>
      </c>
      <c r="E494" s="9" t="str" cm="1">
        <f t="array" ref="E494">_xll.SNL.Clients.Office.Excel.Functions.SPG($A494, "SP_SHARES_OUT_PERIOD_END", E$3)</f>
        <v>#INVALID COMPANY ID</v>
      </c>
      <c r="F494" s="9" t="str" cm="1">
        <f t="array" ref="F494">_xll.SNL.Clients.Office.Excel.Functions.SPG($A494, "SP_SHARES_OUT_PERIOD_END", F$3)</f>
        <v>#INVALID COMPANY ID</v>
      </c>
      <c r="G494" s="9" t="str" cm="1">
        <f t="array" ref="G494">_xll.SNL.Clients.Office.Excel.Functions.SPG($A494, "SP_SHARES_OUT_PERIOD_END", G$3)</f>
        <v>#INVALID COMPANY ID</v>
      </c>
      <c r="H494" s="9" t="str" cm="1">
        <f t="array" ref="H494">_xll.SNL.Clients.Office.Excel.Functions.SPG($A494, "SP_SHARES_OUT_PERIOD_END", H$3)</f>
        <v>#INVALID COMPANY ID</v>
      </c>
      <c r="I494" s="9" t="str" cm="1">
        <f t="array" ref="I494">_xll.SNL.Clients.Office.Excel.Functions.SPG($A494, "SP_SHARES_OUT_PERIOD_END", I$3)</f>
        <v>#INVALID COMPANY ID</v>
      </c>
      <c r="J494" s="9" t="str" cm="1">
        <f t="array" ref="J494">_xll.SNL.Clients.Office.Excel.Functions.SPG($A494, "SP_SHARES_OUT_PERIOD_END", J$3)</f>
        <v>#INVALID COMPANY ID</v>
      </c>
    </row>
    <row r="495" spans="2:10" x14ac:dyDescent="0.3">
      <c r="B495" s="9" t="str" cm="1">
        <f t="array" ref="B495">_xll.SNL.Clients.Office.Excel.Functions.SPG($A495, "SP_SHARES_OUT_PERIOD_END", B$3)</f>
        <v>#INVALID COMPANY ID</v>
      </c>
      <c r="C495" s="9" t="str" cm="1">
        <f t="array" ref="C495">_xll.SNL.Clients.Office.Excel.Functions.SPG($A495, "SP_SHARES_OUT_PERIOD_END", C$3)</f>
        <v>#INVALID COMPANY ID</v>
      </c>
      <c r="D495" s="9" t="str" cm="1">
        <f t="array" ref="D495">_xll.SNL.Clients.Office.Excel.Functions.SPG($A495, "SP_SHARES_OUT_PERIOD_END", D$3)</f>
        <v>#INVALID COMPANY ID</v>
      </c>
      <c r="E495" s="9" t="str" cm="1">
        <f t="array" ref="E495">_xll.SNL.Clients.Office.Excel.Functions.SPG($A495, "SP_SHARES_OUT_PERIOD_END", E$3)</f>
        <v>#INVALID COMPANY ID</v>
      </c>
      <c r="F495" s="9" t="str" cm="1">
        <f t="array" ref="F495">_xll.SNL.Clients.Office.Excel.Functions.SPG($A495, "SP_SHARES_OUT_PERIOD_END", F$3)</f>
        <v>#INVALID COMPANY ID</v>
      </c>
      <c r="G495" s="9" t="str" cm="1">
        <f t="array" ref="G495">_xll.SNL.Clients.Office.Excel.Functions.SPG($A495, "SP_SHARES_OUT_PERIOD_END", G$3)</f>
        <v>#INVALID COMPANY ID</v>
      </c>
      <c r="H495" s="9" t="str" cm="1">
        <f t="array" ref="H495">_xll.SNL.Clients.Office.Excel.Functions.SPG($A495, "SP_SHARES_OUT_PERIOD_END", H$3)</f>
        <v>#INVALID COMPANY ID</v>
      </c>
      <c r="I495" s="9" t="str" cm="1">
        <f t="array" ref="I495">_xll.SNL.Clients.Office.Excel.Functions.SPG($A495, "SP_SHARES_OUT_PERIOD_END", I$3)</f>
        <v>#INVALID COMPANY ID</v>
      </c>
      <c r="J495" s="9" t="str" cm="1">
        <f t="array" ref="J495">_xll.SNL.Clients.Office.Excel.Functions.SPG($A495, "SP_SHARES_OUT_PERIOD_END", J$3)</f>
        <v>#INVALID COMPANY ID</v>
      </c>
    </row>
    <row r="496" spans="2:10" x14ac:dyDescent="0.3">
      <c r="B496" s="9" t="str" cm="1">
        <f t="array" ref="B496">_xll.SNL.Clients.Office.Excel.Functions.SPG($A496, "SP_SHARES_OUT_PERIOD_END", B$3)</f>
        <v>#INVALID COMPANY ID</v>
      </c>
      <c r="C496" s="9" t="str" cm="1">
        <f t="array" ref="C496">_xll.SNL.Clients.Office.Excel.Functions.SPG($A496, "SP_SHARES_OUT_PERIOD_END", C$3)</f>
        <v>#INVALID COMPANY ID</v>
      </c>
      <c r="D496" s="9" t="str" cm="1">
        <f t="array" ref="D496">_xll.SNL.Clients.Office.Excel.Functions.SPG($A496, "SP_SHARES_OUT_PERIOD_END", D$3)</f>
        <v>#INVALID COMPANY ID</v>
      </c>
      <c r="E496" s="9" t="str" cm="1">
        <f t="array" ref="E496">_xll.SNL.Clients.Office.Excel.Functions.SPG($A496, "SP_SHARES_OUT_PERIOD_END", E$3)</f>
        <v>#INVALID COMPANY ID</v>
      </c>
      <c r="F496" s="9" t="str" cm="1">
        <f t="array" ref="F496">_xll.SNL.Clients.Office.Excel.Functions.SPG($A496, "SP_SHARES_OUT_PERIOD_END", F$3)</f>
        <v>#INVALID COMPANY ID</v>
      </c>
      <c r="G496" s="9" t="str" cm="1">
        <f t="array" ref="G496">_xll.SNL.Clients.Office.Excel.Functions.SPG($A496, "SP_SHARES_OUT_PERIOD_END", G$3)</f>
        <v>#INVALID COMPANY ID</v>
      </c>
      <c r="H496" s="9" t="str" cm="1">
        <f t="array" ref="H496">_xll.SNL.Clients.Office.Excel.Functions.SPG($A496, "SP_SHARES_OUT_PERIOD_END", H$3)</f>
        <v>#INVALID COMPANY ID</v>
      </c>
      <c r="I496" s="9" t="str" cm="1">
        <f t="array" ref="I496">_xll.SNL.Clients.Office.Excel.Functions.SPG($A496, "SP_SHARES_OUT_PERIOD_END", I$3)</f>
        <v>#INVALID COMPANY ID</v>
      </c>
      <c r="J496" s="9" t="str" cm="1">
        <f t="array" ref="J496">_xll.SNL.Clients.Office.Excel.Functions.SPG($A496, "SP_SHARES_OUT_PERIOD_END", J$3)</f>
        <v>#INVALID COMPANY ID</v>
      </c>
    </row>
    <row r="497" spans="2:10" x14ac:dyDescent="0.3">
      <c r="B497" s="9" t="str" cm="1">
        <f t="array" ref="B497">_xll.SNL.Clients.Office.Excel.Functions.SPG($A497, "SP_SHARES_OUT_PERIOD_END", B$3)</f>
        <v>#INVALID COMPANY ID</v>
      </c>
      <c r="C497" s="9" t="str" cm="1">
        <f t="array" ref="C497">_xll.SNL.Clients.Office.Excel.Functions.SPG($A497, "SP_SHARES_OUT_PERIOD_END", C$3)</f>
        <v>#INVALID COMPANY ID</v>
      </c>
      <c r="D497" s="9" t="str" cm="1">
        <f t="array" ref="D497">_xll.SNL.Clients.Office.Excel.Functions.SPG($A497, "SP_SHARES_OUT_PERIOD_END", D$3)</f>
        <v>#INVALID COMPANY ID</v>
      </c>
      <c r="E497" s="9" t="str" cm="1">
        <f t="array" ref="E497">_xll.SNL.Clients.Office.Excel.Functions.SPG($A497, "SP_SHARES_OUT_PERIOD_END", E$3)</f>
        <v>#INVALID COMPANY ID</v>
      </c>
      <c r="F497" s="9" t="str" cm="1">
        <f t="array" ref="F497">_xll.SNL.Clients.Office.Excel.Functions.SPG($A497, "SP_SHARES_OUT_PERIOD_END", F$3)</f>
        <v>#INVALID COMPANY ID</v>
      </c>
      <c r="G497" s="9" t="str" cm="1">
        <f t="array" ref="G497">_xll.SNL.Clients.Office.Excel.Functions.SPG($A497, "SP_SHARES_OUT_PERIOD_END", G$3)</f>
        <v>#INVALID COMPANY ID</v>
      </c>
      <c r="H497" s="9" t="str" cm="1">
        <f t="array" ref="H497">_xll.SNL.Clients.Office.Excel.Functions.SPG($A497, "SP_SHARES_OUT_PERIOD_END", H$3)</f>
        <v>#INVALID COMPANY ID</v>
      </c>
      <c r="I497" s="9" t="str" cm="1">
        <f t="array" ref="I497">_xll.SNL.Clients.Office.Excel.Functions.SPG($A497, "SP_SHARES_OUT_PERIOD_END", I$3)</f>
        <v>#INVALID COMPANY ID</v>
      </c>
      <c r="J497" s="9" t="str" cm="1">
        <f t="array" ref="J497">_xll.SNL.Clients.Office.Excel.Functions.SPG($A497, "SP_SHARES_OUT_PERIOD_END", J$3)</f>
        <v>#INVALID COMPANY ID</v>
      </c>
    </row>
    <row r="498" spans="2:10" x14ac:dyDescent="0.3">
      <c r="B498" s="9" t="str" cm="1">
        <f t="array" ref="B498">_xll.SNL.Clients.Office.Excel.Functions.SPG($A498, "SP_SHARES_OUT_PERIOD_END", B$3)</f>
        <v>#INVALID COMPANY ID</v>
      </c>
      <c r="C498" s="9" t="str" cm="1">
        <f t="array" ref="C498">_xll.SNL.Clients.Office.Excel.Functions.SPG($A498, "SP_SHARES_OUT_PERIOD_END", C$3)</f>
        <v>#INVALID COMPANY ID</v>
      </c>
      <c r="D498" s="9" t="str" cm="1">
        <f t="array" ref="D498">_xll.SNL.Clients.Office.Excel.Functions.SPG($A498, "SP_SHARES_OUT_PERIOD_END", D$3)</f>
        <v>#INVALID COMPANY ID</v>
      </c>
      <c r="E498" s="9" t="str" cm="1">
        <f t="array" ref="E498">_xll.SNL.Clients.Office.Excel.Functions.SPG($A498, "SP_SHARES_OUT_PERIOD_END", E$3)</f>
        <v>#INVALID COMPANY ID</v>
      </c>
      <c r="F498" s="9" t="str" cm="1">
        <f t="array" ref="F498">_xll.SNL.Clients.Office.Excel.Functions.SPG($A498, "SP_SHARES_OUT_PERIOD_END", F$3)</f>
        <v>#INVALID COMPANY ID</v>
      </c>
      <c r="G498" s="9" t="str" cm="1">
        <f t="array" ref="G498">_xll.SNL.Clients.Office.Excel.Functions.SPG($A498, "SP_SHARES_OUT_PERIOD_END", G$3)</f>
        <v>#INVALID COMPANY ID</v>
      </c>
      <c r="H498" s="9" t="str" cm="1">
        <f t="array" ref="H498">_xll.SNL.Clients.Office.Excel.Functions.SPG($A498, "SP_SHARES_OUT_PERIOD_END", H$3)</f>
        <v>#INVALID COMPANY ID</v>
      </c>
      <c r="I498" s="9" t="str" cm="1">
        <f t="array" ref="I498">_xll.SNL.Clients.Office.Excel.Functions.SPG($A498, "SP_SHARES_OUT_PERIOD_END", I$3)</f>
        <v>#INVALID COMPANY ID</v>
      </c>
      <c r="J498" s="9" t="str" cm="1">
        <f t="array" ref="J498">_xll.SNL.Clients.Office.Excel.Functions.SPG($A498, "SP_SHARES_OUT_PERIOD_END", J$3)</f>
        <v>#INVALID COMPANY ID</v>
      </c>
    </row>
    <row r="499" spans="2:10" x14ac:dyDescent="0.3">
      <c r="B499" s="9" t="str" cm="1">
        <f t="array" ref="B499">_xll.SNL.Clients.Office.Excel.Functions.SPG($A499, "SP_SHARES_OUT_PERIOD_END", B$3)</f>
        <v>#INVALID COMPANY ID</v>
      </c>
      <c r="C499" s="9" t="str" cm="1">
        <f t="array" ref="C499">_xll.SNL.Clients.Office.Excel.Functions.SPG($A499, "SP_SHARES_OUT_PERIOD_END", C$3)</f>
        <v>#INVALID COMPANY ID</v>
      </c>
      <c r="D499" s="9" t="str" cm="1">
        <f t="array" ref="D499">_xll.SNL.Clients.Office.Excel.Functions.SPG($A499, "SP_SHARES_OUT_PERIOD_END", D$3)</f>
        <v>#INVALID COMPANY ID</v>
      </c>
      <c r="E499" s="9" t="str" cm="1">
        <f t="array" ref="E499">_xll.SNL.Clients.Office.Excel.Functions.SPG($A499, "SP_SHARES_OUT_PERIOD_END", E$3)</f>
        <v>#INVALID COMPANY ID</v>
      </c>
      <c r="F499" s="9" t="str" cm="1">
        <f t="array" ref="F499">_xll.SNL.Clients.Office.Excel.Functions.SPG($A499, "SP_SHARES_OUT_PERIOD_END", F$3)</f>
        <v>#INVALID COMPANY ID</v>
      </c>
      <c r="G499" s="9" t="str" cm="1">
        <f t="array" ref="G499">_xll.SNL.Clients.Office.Excel.Functions.SPG($A499, "SP_SHARES_OUT_PERIOD_END", G$3)</f>
        <v>#INVALID COMPANY ID</v>
      </c>
      <c r="H499" s="9" t="str" cm="1">
        <f t="array" ref="H499">_xll.SNL.Clients.Office.Excel.Functions.SPG($A499, "SP_SHARES_OUT_PERIOD_END", H$3)</f>
        <v>#INVALID COMPANY ID</v>
      </c>
      <c r="I499" s="9" t="str" cm="1">
        <f t="array" ref="I499">_xll.SNL.Clients.Office.Excel.Functions.SPG($A499, "SP_SHARES_OUT_PERIOD_END", I$3)</f>
        <v>#INVALID COMPANY ID</v>
      </c>
      <c r="J499" s="9" t="str" cm="1">
        <f t="array" ref="J499">_xll.SNL.Clients.Office.Excel.Functions.SPG($A499, "SP_SHARES_OUT_PERIOD_END", J$3)</f>
        <v>#INVALID COMPANY ID</v>
      </c>
    </row>
    <row r="500" spans="2:10" x14ac:dyDescent="0.3">
      <c r="B500" s="9" t="str" cm="1">
        <f t="array" ref="B500">_xll.SNL.Clients.Office.Excel.Functions.SPG($A500, "SP_SHARES_OUT_PERIOD_END", B$3)</f>
        <v>#INVALID COMPANY ID</v>
      </c>
      <c r="C500" s="9" t="str" cm="1">
        <f t="array" ref="C500">_xll.SNL.Clients.Office.Excel.Functions.SPG($A500, "SP_SHARES_OUT_PERIOD_END", C$3)</f>
        <v>#INVALID COMPANY ID</v>
      </c>
      <c r="D500" s="9" t="str" cm="1">
        <f t="array" ref="D500">_xll.SNL.Clients.Office.Excel.Functions.SPG($A500, "SP_SHARES_OUT_PERIOD_END", D$3)</f>
        <v>#INVALID COMPANY ID</v>
      </c>
      <c r="E500" s="9" t="str" cm="1">
        <f t="array" ref="E500">_xll.SNL.Clients.Office.Excel.Functions.SPG($A500, "SP_SHARES_OUT_PERIOD_END", E$3)</f>
        <v>#INVALID COMPANY ID</v>
      </c>
      <c r="F500" s="9" t="str" cm="1">
        <f t="array" ref="F500">_xll.SNL.Clients.Office.Excel.Functions.SPG($A500, "SP_SHARES_OUT_PERIOD_END", F$3)</f>
        <v>#INVALID COMPANY ID</v>
      </c>
      <c r="G500" s="9" t="str" cm="1">
        <f t="array" ref="G500">_xll.SNL.Clients.Office.Excel.Functions.SPG($A500, "SP_SHARES_OUT_PERIOD_END", G$3)</f>
        <v>#INVALID COMPANY ID</v>
      </c>
      <c r="H500" s="9" t="str" cm="1">
        <f t="array" ref="H500">_xll.SNL.Clients.Office.Excel.Functions.SPG($A500, "SP_SHARES_OUT_PERIOD_END", H$3)</f>
        <v>#INVALID COMPANY ID</v>
      </c>
      <c r="I500" s="9" t="str" cm="1">
        <f t="array" ref="I500">_xll.SNL.Clients.Office.Excel.Functions.SPG($A500, "SP_SHARES_OUT_PERIOD_END", I$3)</f>
        <v>#INVALID COMPANY ID</v>
      </c>
      <c r="J500" s="9" t="str" cm="1">
        <f t="array" ref="J500">_xll.SNL.Clients.Office.Excel.Functions.SPG($A500, "SP_SHARES_OUT_PERIOD_END", J$3)</f>
        <v>#INVALID COMPANY ID</v>
      </c>
    </row>
    <row r="501" spans="2:10" x14ac:dyDescent="0.3">
      <c r="B501" s="9" t="str" cm="1">
        <f t="array" ref="B501">_xll.SNL.Clients.Office.Excel.Functions.SPG($A501, "SP_SHARES_OUT_PERIOD_END", B$3)</f>
        <v>#INVALID COMPANY ID</v>
      </c>
      <c r="C501" s="9" t="str" cm="1">
        <f t="array" ref="C501">_xll.SNL.Clients.Office.Excel.Functions.SPG($A501, "SP_SHARES_OUT_PERIOD_END", C$3)</f>
        <v>#INVALID COMPANY ID</v>
      </c>
      <c r="D501" s="9" t="str" cm="1">
        <f t="array" ref="D501">_xll.SNL.Clients.Office.Excel.Functions.SPG($A501, "SP_SHARES_OUT_PERIOD_END", D$3)</f>
        <v>#INVALID COMPANY ID</v>
      </c>
      <c r="E501" s="9" t="str" cm="1">
        <f t="array" ref="E501">_xll.SNL.Clients.Office.Excel.Functions.SPG($A501, "SP_SHARES_OUT_PERIOD_END", E$3)</f>
        <v>#INVALID COMPANY ID</v>
      </c>
      <c r="F501" s="9" t="str" cm="1">
        <f t="array" ref="F501">_xll.SNL.Clients.Office.Excel.Functions.SPG($A501, "SP_SHARES_OUT_PERIOD_END", F$3)</f>
        <v>#INVALID COMPANY ID</v>
      </c>
      <c r="G501" s="9" t="str" cm="1">
        <f t="array" ref="G501">_xll.SNL.Clients.Office.Excel.Functions.SPG($A501, "SP_SHARES_OUT_PERIOD_END", G$3)</f>
        <v>#INVALID COMPANY ID</v>
      </c>
      <c r="H501" s="9" t="str" cm="1">
        <f t="array" ref="H501">_xll.SNL.Clients.Office.Excel.Functions.SPG($A501, "SP_SHARES_OUT_PERIOD_END", H$3)</f>
        <v>#INVALID COMPANY ID</v>
      </c>
      <c r="I501" s="9" t="str" cm="1">
        <f t="array" ref="I501">_xll.SNL.Clients.Office.Excel.Functions.SPG($A501, "SP_SHARES_OUT_PERIOD_END", I$3)</f>
        <v>#INVALID COMPANY ID</v>
      </c>
      <c r="J501" s="9" t="str" cm="1">
        <f t="array" ref="J501">_xll.SNL.Clients.Office.Excel.Functions.SPG($A501, "SP_SHARES_OUT_PERIOD_END", J$3)</f>
        <v>#INVALID COMPANY ID</v>
      </c>
    </row>
    <row r="502" spans="2:10" x14ac:dyDescent="0.3">
      <c r="B502" s="9" t="str" cm="1">
        <f t="array" ref="B502">_xll.SNL.Clients.Office.Excel.Functions.SPG($A502, "SP_SHARES_OUT_PERIOD_END", B$3)</f>
        <v>#INVALID COMPANY ID</v>
      </c>
      <c r="C502" s="9" t="str" cm="1">
        <f t="array" ref="C502">_xll.SNL.Clients.Office.Excel.Functions.SPG($A502, "SP_SHARES_OUT_PERIOD_END", C$3)</f>
        <v>#INVALID COMPANY ID</v>
      </c>
      <c r="D502" s="9" t="str" cm="1">
        <f t="array" ref="D502">_xll.SNL.Clients.Office.Excel.Functions.SPG($A502, "SP_SHARES_OUT_PERIOD_END", D$3)</f>
        <v>#INVALID COMPANY ID</v>
      </c>
      <c r="E502" s="9" t="str" cm="1">
        <f t="array" ref="E502">_xll.SNL.Clients.Office.Excel.Functions.SPG($A502, "SP_SHARES_OUT_PERIOD_END", E$3)</f>
        <v>#INVALID COMPANY ID</v>
      </c>
      <c r="F502" s="9" t="str" cm="1">
        <f t="array" ref="F502">_xll.SNL.Clients.Office.Excel.Functions.SPG($A502, "SP_SHARES_OUT_PERIOD_END", F$3)</f>
        <v>#INVALID COMPANY ID</v>
      </c>
      <c r="G502" s="9" t="str" cm="1">
        <f t="array" ref="G502">_xll.SNL.Clients.Office.Excel.Functions.SPG($A502, "SP_SHARES_OUT_PERIOD_END", G$3)</f>
        <v>#INVALID COMPANY ID</v>
      </c>
      <c r="H502" s="9" t="str" cm="1">
        <f t="array" ref="H502">_xll.SNL.Clients.Office.Excel.Functions.SPG($A502, "SP_SHARES_OUT_PERIOD_END", H$3)</f>
        <v>#INVALID COMPANY ID</v>
      </c>
      <c r="I502" s="9" t="str" cm="1">
        <f t="array" ref="I502">_xll.SNL.Clients.Office.Excel.Functions.SPG($A502, "SP_SHARES_OUT_PERIOD_END", I$3)</f>
        <v>#INVALID COMPANY ID</v>
      </c>
      <c r="J502" s="9" t="str" cm="1">
        <f t="array" ref="J502">_xll.SNL.Clients.Office.Excel.Functions.SPG($A502, "SP_SHARES_OUT_PERIOD_END", J$3)</f>
        <v>#INVALID COMPANY ID</v>
      </c>
    </row>
    <row r="503" spans="2:10" x14ac:dyDescent="0.3">
      <c r="B503" s="9" t="str" cm="1">
        <f t="array" ref="B503">_xll.SNL.Clients.Office.Excel.Functions.SPG($A503, "SP_SHARES_OUT_PERIOD_END", B$3)</f>
        <v>#INVALID COMPANY ID</v>
      </c>
      <c r="C503" s="9" t="str" cm="1">
        <f t="array" ref="C503">_xll.SNL.Clients.Office.Excel.Functions.SPG($A503, "SP_SHARES_OUT_PERIOD_END", C$3)</f>
        <v>#INVALID COMPANY ID</v>
      </c>
      <c r="D503" s="9" t="str" cm="1">
        <f t="array" ref="D503">_xll.SNL.Clients.Office.Excel.Functions.SPG($A503, "SP_SHARES_OUT_PERIOD_END", D$3)</f>
        <v>#INVALID COMPANY ID</v>
      </c>
      <c r="E503" s="9" t="str" cm="1">
        <f t="array" ref="E503">_xll.SNL.Clients.Office.Excel.Functions.SPG($A503, "SP_SHARES_OUT_PERIOD_END", E$3)</f>
        <v>#INVALID COMPANY ID</v>
      </c>
      <c r="F503" s="9" t="str" cm="1">
        <f t="array" ref="F503">_xll.SNL.Clients.Office.Excel.Functions.SPG($A503, "SP_SHARES_OUT_PERIOD_END", F$3)</f>
        <v>#INVALID COMPANY ID</v>
      </c>
      <c r="G503" s="9" t="str" cm="1">
        <f t="array" ref="G503">_xll.SNL.Clients.Office.Excel.Functions.SPG($A503, "SP_SHARES_OUT_PERIOD_END", G$3)</f>
        <v>#INVALID COMPANY ID</v>
      </c>
      <c r="H503" s="9" t="str" cm="1">
        <f t="array" ref="H503">_xll.SNL.Clients.Office.Excel.Functions.SPG($A503, "SP_SHARES_OUT_PERIOD_END", H$3)</f>
        <v>#INVALID COMPANY ID</v>
      </c>
      <c r="I503" s="9" t="str" cm="1">
        <f t="array" ref="I503">_xll.SNL.Clients.Office.Excel.Functions.SPG($A503, "SP_SHARES_OUT_PERIOD_END", I$3)</f>
        <v>#INVALID COMPANY ID</v>
      </c>
      <c r="J503" s="9" t="str" cm="1">
        <f t="array" ref="J503">_xll.SNL.Clients.Office.Excel.Functions.SPG($A503, "SP_SHARES_OUT_PERIOD_END", J$3)</f>
        <v>#INVALID COMPANY ID</v>
      </c>
    </row>
    <row r="504" spans="2:10" x14ac:dyDescent="0.3">
      <c r="B504" s="9" t="str" cm="1">
        <f t="array" ref="B504">_xll.SNL.Clients.Office.Excel.Functions.SPG($A504, "SP_SHARES_OUT_PERIOD_END", B$3)</f>
        <v>#INVALID COMPANY ID</v>
      </c>
      <c r="C504" s="9" t="str" cm="1">
        <f t="array" ref="C504">_xll.SNL.Clients.Office.Excel.Functions.SPG($A504, "SP_SHARES_OUT_PERIOD_END", C$3)</f>
        <v>#INVALID COMPANY ID</v>
      </c>
      <c r="D504" s="9" t="str" cm="1">
        <f t="array" ref="D504">_xll.SNL.Clients.Office.Excel.Functions.SPG($A504, "SP_SHARES_OUT_PERIOD_END", D$3)</f>
        <v>#INVALID COMPANY ID</v>
      </c>
      <c r="E504" s="9" t="str" cm="1">
        <f t="array" ref="E504">_xll.SNL.Clients.Office.Excel.Functions.SPG($A504, "SP_SHARES_OUT_PERIOD_END", E$3)</f>
        <v>#INVALID COMPANY ID</v>
      </c>
      <c r="F504" s="9" t="str" cm="1">
        <f t="array" ref="F504">_xll.SNL.Clients.Office.Excel.Functions.SPG($A504, "SP_SHARES_OUT_PERIOD_END", F$3)</f>
        <v>#INVALID COMPANY ID</v>
      </c>
      <c r="G504" s="9" t="str" cm="1">
        <f t="array" ref="G504">_xll.SNL.Clients.Office.Excel.Functions.SPG($A504, "SP_SHARES_OUT_PERIOD_END", G$3)</f>
        <v>#INVALID COMPANY ID</v>
      </c>
      <c r="H504" s="9" t="str" cm="1">
        <f t="array" ref="H504">_xll.SNL.Clients.Office.Excel.Functions.SPG($A504, "SP_SHARES_OUT_PERIOD_END", H$3)</f>
        <v>#INVALID COMPANY ID</v>
      </c>
      <c r="I504" s="9" t="str" cm="1">
        <f t="array" ref="I504">_xll.SNL.Clients.Office.Excel.Functions.SPG($A504, "SP_SHARES_OUT_PERIOD_END", I$3)</f>
        <v>#INVALID COMPANY ID</v>
      </c>
      <c r="J504" s="9" t="str" cm="1">
        <f t="array" ref="J504">_xll.SNL.Clients.Office.Excel.Functions.SPG($A504, "SP_SHARES_OUT_PERIOD_END", J$3)</f>
        <v>#INVALID COMPANY ID</v>
      </c>
    </row>
    <row r="505" spans="2:10" x14ac:dyDescent="0.3">
      <c r="B505" s="9" t="str" cm="1">
        <f t="array" ref="B505">_xll.SNL.Clients.Office.Excel.Functions.SPG($A505, "SP_SHARES_OUT_PERIOD_END", B$3)</f>
        <v>#INVALID COMPANY ID</v>
      </c>
      <c r="C505" s="9" t="str" cm="1">
        <f t="array" ref="C505">_xll.SNL.Clients.Office.Excel.Functions.SPG($A505, "SP_SHARES_OUT_PERIOD_END", C$3)</f>
        <v>#INVALID COMPANY ID</v>
      </c>
      <c r="D505" s="9" t="str" cm="1">
        <f t="array" ref="D505">_xll.SNL.Clients.Office.Excel.Functions.SPG($A505, "SP_SHARES_OUT_PERIOD_END", D$3)</f>
        <v>#INVALID COMPANY ID</v>
      </c>
      <c r="E505" s="9" t="str" cm="1">
        <f t="array" ref="E505">_xll.SNL.Clients.Office.Excel.Functions.SPG($A505, "SP_SHARES_OUT_PERIOD_END", E$3)</f>
        <v>#INVALID COMPANY ID</v>
      </c>
      <c r="F505" s="9" t="str" cm="1">
        <f t="array" ref="F505">_xll.SNL.Clients.Office.Excel.Functions.SPG($A505, "SP_SHARES_OUT_PERIOD_END", F$3)</f>
        <v>#INVALID COMPANY ID</v>
      </c>
      <c r="G505" s="9" t="str" cm="1">
        <f t="array" ref="G505">_xll.SNL.Clients.Office.Excel.Functions.SPG($A505, "SP_SHARES_OUT_PERIOD_END", G$3)</f>
        <v>#INVALID COMPANY ID</v>
      </c>
      <c r="H505" s="9" t="str" cm="1">
        <f t="array" ref="H505">_xll.SNL.Clients.Office.Excel.Functions.SPG($A505, "SP_SHARES_OUT_PERIOD_END", H$3)</f>
        <v>#INVALID COMPANY ID</v>
      </c>
      <c r="I505" s="9" t="str" cm="1">
        <f t="array" ref="I505">_xll.SNL.Clients.Office.Excel.Functions.SPG($A505, "SP_SHARES_OUT_PERIOD_END", I$3)</f>
        <v>#INVALID COMPANY ID</v>
      </c>
      <c r="J505" s="9" t="str" cm="1">
        <f t="array" ref="J505">_xll.SNL.Clients.Office.Excel.Functions.SPG($A505, "SP_SHARES_OUT_PERIOD_END", J$3)</f>
        <v>#INVALID COMPANY ID</v>
      </c>
    </row>
    <row r="506" spans="2:10" x14ac:dyDescent="0.3">
      <c r="B506" s="9" t="str" cm="1">
        <f t="array" ref="B506">_xll.SNL.Clients.Office.Excel.Functions.SPG($A506, "SP_SHARES_OUT_PERIOD_END", B$3)</f>
        <v>#INVALID COMPANY ID</v>
      </c>
      <c r="C506" s="9" t="str" cm="1">
        <f t="array" ref="C506">_xll.SNL.Clients.Office.Excel.Functions.SPG($A506, "SP_SHARES_OUT_PERIOD_END", C$3)</f>
        <v>#INVALID COMPANY ID</v>
      </c>
      <c r="D506" s="9" t="str" cm="1">
        <f t="array" ref="D506">_xll.SNL.Clients.Office.Excel.Functions.SPG($A506, "SP_SHARES_OUT_PERIOD_END", D$3)</f>
        <v>#INVALID COMPANY ID</v>
      </c>
      <c r="E506" s="9" t="str" cm="1">
        <f t="array" ref="E506">_xll.SNL.Clients.Office.Excel.Functions.SPG($A506, "SP_SHARES_OUT_PERIOD_END", E$3)</f>
        <v>#INVALID COMPANY ID</v>
      </c>
      <c r="F506" s="9" t="str" cm="1">
        <f t="array" ref="F506">_xll.SNL.Clients.Office.Excel.Functions.SPG($A506, "SP_SHARES_OUT_PERIOD_END", F$3)</f>
        <v>#INVALID COMPANY ID</v>
      </c>
      <c r="G506" s="9" t="str" cm="1">
        <f t="array" ref="G506">_xll.SNL.Clients.Office.Excel.Functions.SPG($A506, "SP_SHARES_OUT_PERIOD_END", G$3)</f>
        <v>#INVALID COMPANY ID</v>
      </c>
      <c r="H506" s="9" t="str" cm="1">
        <f t="array" ref="H506">_xll.SNL.Clients.Office.Excel.Functions.SPG($A506, "SP_SHARES_OUT_PERIOD_END", H$3)</f>
        <v>#INVALID COMPANY ID</v>
      </c>
      <c r="I506" s="9" t="str" cm="1">
        <f t="array" ref="I506">_xll.SNL.Clients.Office.Excel.Functions.SPG($A506, "SP_SHARES_OUT_PERIOD_END", I$3)</f>
        <v>#INVALID COMPANY ID</v>
      </c>
      <c r="J506" s="9" t="str" cm="1">
        <f t="array" ref="J506">_xll.SNL.Clients.Office.Excel.Functions.SPG($A506, "SP_SHARES_OUT_PERIOD_END", J$3)</f>
        <v>#INVALID COMPANY ID</v>
      </c>
    </row>
    <row r="507" spans="2:10" x14ac:dyDescent="0.3">
      <c r="B507" s="9" t="str" cm="1">
        <f t="array" ref="B507">_xll.SNL.Clients.Office.Excel.Functions.SPG($A507, "SP_SHARES_OUT_PERIOD_END", B$3)</f>
        <v>#INVALID COMPANY ID</v>
      </c>
      <c r="C507" s="9" t="str" cm="1">
        <f t="array" ref="C507">_xll.SNL.Clients.Office.Excel.Functions.SPG($A507, "SP_SHARES_OUT_PERIOD_END", C$3)</f>
        <v>#INVALID COMPANY ID</v>
      </c>
      <c r="D507" s="9" t="str" cm="1">
        <f t="array" ref="D507">_xll.SNL.Clients.Office.Excel.Functions.SPG($A507, "SP_SHARES_OUT_PERIOD_END", D$3)</f>
        <v>#INVALID COMPANY ID</v>
      </c>
      <c r="E507" s="9" t="str" cm="1">
        <f t="array" ref="E507">_xll.SNL.Clients.Office.Excel.Functions.SPG($A507, "SP_SHARES_OUT_PERIOD_END", E$3)</f>
        <v>#INVALID COMPANY ID</v>
      </c>
      <c r="F507" s="9" t="str" cm="1">
        <f t="array" ref="F507">_xll.SNL.Clients.Office.Excel.Functions.SPG($A507, "SP_SHARES_OUT_PERIOD_END", F$3)</f>
        <v>#INVALID COMPANY ID</v>
      </c>
      <c r="G507" s="9" t="str" cm="1">
        <f t="array" ref="G507">_xll.SNL.Clients.Office.Excel.Functions.SPG($A507, "SP_SHARES_OUT_PERIOD_END", G$3)</f>
        <v>#INVALID COMPANY ID</v>
      </c>
      <c r="H507" s="9" t="str" cm="1">
        <f t="array" ref="H507">_xll.SNL.Clients.Office.Excel.Functions.SPG($A507, "SP_SHARES_OUT_PERIOD_END", H$3)</f>
        <v>#INVALID COMPANY ID</v>
      </c>
      <c r="I507" s="9" t="str" cm="1">
        <f t="array" ref="I507">_xll.SNL.Clients.Office.Excel.Functions.SPG($A507, "SP_SHARES_OUT_PERIOD_END", I$3)</f>
        <v>#INVALID COMPANY ID</v>
      </c>
      <c r="J507" s="9" t="str" cm="1">
        <f t="array" ref="J507">_xll.SNL.Clients.Office.Excel.Functions.SPG($A507, "SP_SHARES_OUT_PERIOD_END", J$3)</f>
        <v>#INVALID COMPANY ID</v>
      </c>
    </row>
    <row r="508" spans="2:10" x14ac:dyDescent="0.3">
      <c r="B508" s="9" t="str" cm="1">
        <f t="array" ref="B508">_xll.SNL.Clients.Office.Excel.Functions.SPG($A508, "SP_SHARES_OUT_PERIOD_END", B$3)</f>
        <v>#INVALID COMPANY ID</v>
      </c>
      <c r="C508" s="9" t="str" cm="1">
        <f t="array" ref="C508">_xll.SNL.Clients.Office.Excel.Functions.SPG($A508, "SP_SHARES_OUT_PERIOD_END", C$3)</f>
        <v>#INVALID COMPANY ID</v>
      </c>
      <c r="D508" s="9" t="str" cm="1">
        <f t="array" ref="D508">_xll.SNL.Clients.Office.Excel.Functions.SPG($A508, "SP_SHARES_OUT_PERIOD_END", D$3)</f>
        <v>#INVALID COMPANY ID</v>
      </c>
      <c r="E508" s="9" t="str" cm="1">
        <f t="array" ref="E508">_xll.SNL.Clients.Office.Excel.Functions.SPG($A508, "SP_SHARES_OUT_PERIOD_END", E$3)</f>
        <v>#INVALID COMPANY ID</v>
      </c>
      <c r="F508" s="9" t="str" cm="1">
        <f t="array" ref="F508">_xll.SNL.Clients.Office.Excel.Functions.SPG($A508, "SP_SHARES_OUT_PERIOD_END", F$3)</f>
        <v>#INVALID COMPANY ID</v>
      </c>
      <c r="G508" s="9" t="str" cm="1">
        <f t="array" ref="G508">_xll.SNL.Clients.Office.Excel.Functions.SPG($A508, "SP_SHARES_OUT_PERIOD_END", G$3)</f>
        <v>#INVALID COMPANY ID</v>
      </c>
      <c r="H508" s="9" t="str" cm="1">
        <f t="array" ref="H508">_xll.SNL.Clients.Office.Excel.Functions.SPG($A508, "SP_SHARES_OUT_PERIOD_END", H$3)</f>
        <v>#INVALID COMPANY ID</v>
      </c>
      <c r="I508" s="9" t="str" cm="1">
        <f t="array" ref="I508">_xll.SNL.Clients.Office.Excel.Functions.SPG($A508, "SP_SHARES_OUT_PERIOD_END", I$3)</f>
        <v>#INVALID COMPANY ID</v>
      </c>
      <c r="J508" s="9" t="str" cm="1">
        <f t="array" ref="J508">_xll.SNL.Clients.Office.Excel.Functions.SPG($A508, "SP_SHARES_OUT_PERIOD_END", J$3)</f>
        <v>#INVALID COMPANY ID</v>
      </c>
    </row>
    <row r="509" spans="2:10" x14ac:dyDescent="0.3">
      <c r="B509" s="9" t="str" cm="1">
        <f t="array" ref="B509">_xll.SNL.Clients.Office.Excel.Functions.SPG($A509, "SP_SHARES_OUT_PERIOD_END", B$3)</f>
        <v>#INVALID COMPANY ID</v>
      </c>
      <c r="C509" s="9" t="str" cm="1">
        <f t="array" ref="C509">_xll.SNL.Clients.Office.Excel.Functions.SPG($A509, "SP_SHARES_OUT_PERIOD_END", C$3)</f>
        <v>#INVALID COMPANY ID</v>
      </c>
      <c r="D509" s="9" t="str" cm="1">
        <f t="array" ref="D509">_xll.SNL.Clients.Office.Excel.Functions.SPG($A509, "SP_SHARES_OUT_PERIOD_END", D$3)</f>
        <v>#INVALID COMPANY ID</v>
      </c>
      <c r="E509" s="9" t="str" cm="1">
        <f t="array" ref="E509">_xll.SNL.Clients.Office.Excel.Functions.SPG($A509, "SP_SHARES_OUT_PERIOD_END", E$3)</f>
        <v>#INVALID COMPANY ID</v>
      </c>
      <c r="F509" s="9" t="str" cm="1">
        <f t="array" ref="F509">_xll.SNL.Clients.Office.Excel.Functions.SPG($A509, "SP_SHARES_OUT_PERIOD_END", F$3)</f>
        <v>#INVALID COMPANY ID</v>
      </c>
      <c r="G509" s="9" t="str" cm="1">
        <f t="array" ref="G509">_xll.SNL.Clients.Office.Excel.Functions.SPG($A509, "SP_SHARES_OUT_PERIOD_END", G$3)</f>
        <v>#INVALID COMPANY ID</v>
      </c>
      <c r="H509" s="9" t="str" cm="1">
        <f t="array" ref="H509">_xll.SNL.Clients.Office.Excel.Functions.SPG($A509, "SP_SHARES_OUT_PERIOD_END", H$3)</f>
        <v>#INVALID COMPANY ID</v>
      </c>
      <c r="I509" s="9" t="str" cm="1">
        <f t="array" ref="I509">_xll.SNL.Clients.Office.Excel.Functions.SPG($A509, "SP_SHARES_OUT_PERIOD_END", I$3)</f>
        <v>#INVALID COMPANY ID</v>
      </c>
      <c r="J509" s="9" t="str" cm="1">
        <f t="array" ref="J509">_xll.SNL.Clients.Office.Excel.Functions.SPG($A509, "SP_SHARES_OUT_PERIOD_END", J$3)</f>
        <v>#INVALID COMPANY ID</v>
      </c>
    </row>
    <row r="510" spans="2:10" x14ac:dyDescent="0.3">
      <c r="B510" s="9" t="str" cm="1">
        <f t="array" ref="B510">_xll.SNL.Clients.Office.Excel.Functions.SPG($A510, "SP_SHARES_OUT_PERIOD_END", B$3)</f>
        <v>#INVALID COMPANY ID</v>
      </c>
      <c r="C510" s="9" t="str" cm="1">
        <f t="array" ref="C510">_xll.SNL.Clients.Office.Excel.Functions.SPG($A510, "SP_SHARES_OUT_PERIOD_END", C$3)</f>
        <v>#INVALID COMPANY ID</v>
      </c>
      <c r="D510" s="9" t="str" cm="1">
        <f t="array" ref="D510">_xll.SNL.Clients.Office.Excel.Functions.SPG($A510, "SP_SHARES_OUT_PERIOD_END", D$3)</f>
        <v>#INVALID COMPANY ID</v>
      </c>
      <c r="E510" s="9" t="str" cm="1">
        <f t="array" ref="E510">_xll.SNL.Clients.Office.Excel.Functions.SPG($A510, "SP_SHARES_OUT_PERIOD_END", E$3)</f>
        <v>#INVALID COMPANY ID</v>
      </c>
      <c r="F510" s="9" t="str" cm="1">
        <f t="array" ref="F510">_xll.SNL.Clients.Office.Excel.Functions.SPG($A510, "SP_SHARES_OUT_PERIOD_END", F$3)</f>
        <v>#INVALID COMPANY ID</v>
      </c>
      <c r="G510" s="9" t="str" cm="1">
        <f t="array" ref="G510">_xll.SNL.Clients.Office.Excel.Functions.SPG($A510, "SP_SHARES_OUT_PERIOD_END", G$3)</f>
        <v>#INVALID COMPANY ID</v>
      </c>
      <c r="H510" s="9" t="str" cm="1">
        <f t="array" ref="H510">_xll.SNL.Clients.Office.Excel.Functions.SPG($A510, "SP_SHARES_OUT_PERIOD_END", H$3)</f>
        <v>#INVALID COMPANY ID</v>
      </c>
      <c r="I510" s="9" t="str" cm="1">
        <f t="array" ref="I510">_xll.SNL.Clients.Office.Excel.Functions.SPG($A510, "SP_SHARES_OUT_PERIOD_END", I$3)</f>
        <v>#INVALID COMPANY ID</v>
      </c>
      <c r="J510" s="9" t="str" cm="1">
        <f t="array" ref="J510">_xll.SNL.Clients.Office.Excel.Functions.SPG($A510, "SP_SHARES_OUT_PERIOD_END", J$3)</f>
        <v>#INVALID COMPANY ID</v>
      </c>
    </row>
    <row r="511" spans="2:10" x14ac:dyDescent="0.3">
      <c r="B511" s="9" t="str" cm="1">
        <f t="array" ref="B511">_xll.SNL.Clients.Office.Excel.Functions.SPG($A511, "SP_SHARES_OUT_PERIOD_END", B$3)</f>
        <v>#INVALID COMPANY ID</v>
      </c>
      <c r="C511" s="9" t="str" cm="1">
        <f t="array" ref="C511">_xll.SNL.Clients.Office.Excel.Functions.SPG($A511, "SP_SHARES_OUT_PERIOD_END", C$3)</f>
        <v>#INVALID COMPANY ID</v>
      </c>
      <c r="D511" s="9" t="str" cm="1">
        <f t="array" ref="D511">_xll.SNL.Clients.Office.Excel.Functions.SPG($A511, "SP_SHARES_OUT_PERIOD_END", D$3)</f>
        <v>#INVALID COMPANY ID</v>
      </c>
      <c r="E511" s="9" t="str" cm="1">
        <f t="array" ref="E511">_xll.SNL.Clients.Office.Excel.Functions.SPG($A511, "SP_SHARES_OUT_PERIOD_END", E$3)</f>
        <v>#INVALID COMPANY ID</v>
      </c>
      <c r="F511" s="9" t="str" cm="1">
        <f t="array" ref="F511">_xll.SNL.Clients.Office.Excel.Functions.SPG($A511, "SP_SHARES_OUT_PERIOD_END", F$3)</f>
        <v>#INVALID COMPANY ID</v>
      </c>
      <c r="G511" s="9" t="str" cm="1">
        <f t="array" ref="G511">_xll.SNL.Clients.Office.Excel.Functions.SPG($A511, "SP_SHARES_OUT_PERIOD_END", G$3)</f>
        <v>#INVALID COMPANY ID</v>
      </c>
      <c r="H511" s="9" t="str" cm="1">
        <f t="array" ref="H511">_xll.SNL.Clients.Office.Excel.Functions.SPG($A511, "SP_SHARES_OUT_PERIOD_END", H$3)</f>
        <v>#INVALID COMPANY ID</v>
      </c>
      <c r="I511" s="9" t="str" cm="1">
        <f t="array" ref="I511">_xll.SNL.Clients.Office.Excel.Functions.SPG($A511, "SP_SHARES_OUT_PERIOD_END", I$3)</f>
        <v>#INVALID COMPANY ID</v>
      </c>
      <c r="J511" s="9" t="str" cm="1">
        <f t="array" ref="J511">_xll.SNL.Clients.Office.Excel.Functions.SPG($A511, "SP_SHARES_OUT_PERIOD_END", J$3)</f>
        <v>#INVALID COMPANY ID</v>
      </c>
    </row>
    <row r="512" spans="2:10" x14ac:dyDescent="0.3">
      <c r="B512" s="9" t="str" cm="1">
        <f t="array" ref="B512">_xll.SNL.Clients.Office.Excel.Functions.SPG($A512, "SP_SHARES_OUT_PERIOD_END", B$3)</f>
        <v>#INVALID COMPANY ID</v>
      </c>
      <c r="C512" s="9" t="str" cm="1">
        <f t="array" ref="C512">_xll.SNL.Clients.Office.Excel.Functions.SPG($A512, "SP_SHARES_OUT_PERIOD_END", C$3)</f>
        <v>#INVALID COMPANY ID</v>
      </c>
      <c r="D512" s="9" t="str" cm="1">
        <f t="array" ref="D512">_xll.SNL.Clients.Office.Excel.Functions.SPG($A512, "SP_SHARES_OUT_PERIOD_END", D$3)</f>
        <v>#INVALID COMPANY ID</v>
      </c>
      <c r="E512" s="9" t="str" cm="1">
        <f t="array" ref="E512">_xll.SNL.Clients.Office.Excel.Functions.SPG($A512, "SP_SHARES_OUT_PERIOD_END", E$3)</f>
        <v>#INVALID COMPANY ID</v>
      </c>
      <c r="F512" s="9" t="str" cm="1">
        <f t="array" ref="F512">_xll.SNL.Clients.Office.Excel.Functions.SPG($A512, "SP_SHARES_OUT_PERIOD_END", F$3)</f>
        <v>#INVALID COMPANY ID</v>
      </c>
      <c r="G512" s="9" t="str" cm="1">
        <f t="array" ref="G512">_xll.SNL.Clients.Office.Excel.Functions.SPG($A512, "SP_SHARES_OUT_PERIOD_END", G$3)</f>
        <v>#INVALID COMPANY ID</v>
      </c>
      <c r="H512" s="9" t="str" cm="1">
        <f t="array" ref="H512">_xll.SNL.Clients.Office.Excel.Functions.SPG($A512, "SP_SHARES_OUT_PERIOD_END", H$3)</f>
        <v>#INVALID COMPANY ID</v>
      </c>
      <c r="I512" s="9" t="str" cm="1">
        <f t="array" ref="I512">_xll.SNL.Clients.Office.Excel.Functions.SPG($A512, "SP_SHARES_OUT_PERIOD_END", I$3)</f>
        <v>#INVALID COMPANY ID</v>
      </c>
      <c r="J512" s="9" t="str" cm="1">
        <f t="array" ref="J512">_xll.SNL.Clients.Office.Excel.Functions.SPG($A512, "SP_SHARES_OUT_PERIOD_END", J$3)</f>
        <v>#INVALID COMPANY ID</v>
      </c>
    </row>
    <row r="513" spans="2:10" x14ac:dyDescent="0.3">
      <c r="B513" s="9" t="str" cm="1">
        <f t="array" ref="B513">_xll.SNL.Clients.Office.Excel.Functions.SPG($A513, "SP_SHARES_OUT_PERIOD_END", B$3)</f>
        <v>#INVALID COMPANY ID</v>
      </c>
      <c r="C513" s="9" t="str" cm="1">
        <f t="array" ref="C513">_xll.SNL.Clients.Office.Excel.Functions.SPG($A513, "SP_SHARES_OUT_PERIOD_END", C$3)</f>
        <v>#INVALID COMPANY ID</v>
      </c>
      <c r="D513" s="9" t="str" cm="1">
        <f t="array" ref="D513">_xll.SNL.Clients.Office.Excel.Functions.SPG($A513, "SP_SHARES_OUT_PERIOD_END", D$3)</f>
        <v>#INVALID COMPANY ID</v>
      </c>
      <c r="E513" s="9" t="str" cm="1">
        <f t="array" ref="E513">_xll.SNL.Clients.Office.Excel.Functions.SPG($A513, "SP_SHARES_OUT_PERIOD_END", E$3)</f>
        <v>#INVALID COMPANY ID</v>
      </c>
      <c r="F513" s="9" t="str" cm="1">
        <f t="array" ref="F513">_xll.SNL.Clients.Office.Excel.Functions.SPG($A513, "SP_SHARES_OUT_PERIOD_END", F$3)</f>
        <v>#INVALID COMPANY ID</v>
      </c>
      <c r="G513" s="9" t="str" cm="1">
        <f t="array" ref="G513">_xll.SNL.Clients.Office.Excel.Functions.SPG($A513, "SP_SHARES_OUT_PERIOD_END", G$3)</f>
        <v>#INVALID COMPANY ID</v>
      </c>
      <c r="H513" s="9" t="str" cm="1">
        <f t="array" ref="H513">_xll.SNL.Clients.Office.Excel.Functions.SPG($A513, "SP_SHARES_OUT_PERIOD_END", H$3)</f>
        <v>#INVALID COMPANY ID</v>
      </c>
      <c r="I513" s="9" t="str" cm="1">
        <f t="array" ref="I513">_xll.SNL.Clients.Office.Excel.Functions.SPG($A513, "SP_SHARES_OUT_PERIOD_END", I$3)</f>
        <v>#INVALID COMPANY ID</v>
      </c>
      <c r="J513" s="9" t="str" cm="1">
        <f t="array" ref="J513">_xll.SNL.Clients.Office.Excel.Functions.SPG($A513, "SP_SHARES_OUT_PERIOD_END", J$3)</f>
        <v>#INVALID COMPANY ID</v>
      </c>
    </row>
    <row r="514" spans="2:10" x14ac:dyDescent="0.3">
      <c r="B514" s="9" t="str" cm="1">
        <f t="array" ref="B514">_xll.SNL.Clients.Office.Excel.Functions.SPG($A514, "SP_SHARES_OUT_PERIOD_END", B$3)</f>
        <v>#INVALID COMPANY ID</v>
      </c>
      <c r="C514" s="9" t="str" cm="1">
        <f t="array" ref="C514">_xll.SNL.Clients.Office.Excel.Functions.SPG($A514, "SP_SHARES_OUT_PERIOD_END", C$3)</f>
        <v>#INVALID COMPANY ID</v>
      </c>
      <c r="D514" s="9" t="str" cm="1">
        <f t="array" ref="D514">_xll.SNL.Clients.Office.Excel.Functions.SPG($A514, "SP_SHARES_OUT_PERIOD_END", D$3)</f>
        <v>#INVALID COMPANY ID</v>
      </c>
      <c r="E514" s="9" t="str" cm="1">
        <f t="array" ref="E514">_xll.SNL.Clients.Office.Excel.Functions.SPG($A514, "SP_SHARES_OUT_PERIOD_END", E$3)</f>
        <v>#INVALID COMPANY ID</v>
      </c>
      <c r="F514" s="9" t="str" cm="1">
        <f t="array" ref="F514">_xll.SNL.Clients.Office.Excel.Functions.SPG($A514, "SP_SHARES_OUT_PERIOD_END", F$3)</f>
        <v>#INVALID COMPANY ID</v>
      </c>
      <c r="G514" s="9" t="str" cm="1">
        <f t="array" ref="G514">_xll.SNL.Clients.Office.Excel.Functions.SPG($A514, "SP_SHARES_OUT_PERIOD_END", G$3)</f>
        <v>#INVALID COMPANY ID</v>
      </c>
      <c r="H514" s="9" t="str" cm="1">
        <f t="array" ref="H514">_xll.SNL.Clients.Office.Excel.Functions.SPG($A514, "SP_SHARES_OUT_PERIOD_END", H$3)</f>
        <v>#INVALID COMPANY ID</v>
      </c>
      <c r="I514" s="9" t="str" cm="1">
        <f t="array" ref="I514">_xll.SNL.Clients.Office.Excel.Functions.SPG($A514, "SP_SHARES_OUT_PERIOD_END", I$3)</f>
        <v>#INVALID COMPANY ID</v>
      </c>
      <c r="J514" s="9" t="str" cm="1">
        <f t="array" ref="J514">_xll.SNL.Clients.Office.Excel.Functions.SPG($A514, "SP_SHARES_OUT_PERIOD_END", J$3)</f>
        <v>#INVALID COMPANY ID</v>
      </c>
    </row>
    <row r="515" spans="2:10" x14ac:dyDescent="0.3">
      <c r="B515" s="9" t="str" cm="1">
        <f t="array" ref="B515">_xll.SNL.Clients.Office.Excel.Functions.SPG($A515, "SP_SHARES_OUT_PERIOD_END", B$3)</f>
        <v>#INVALID COMPANY ID</v>
      </c>
      <c r="C515" s="9" t="str" cm="1">
        <f t="array" ref="C515">_xll.SNL.Clients.Office.Excel.Functions.SPG($A515, "SP_SHARES_OUT_PERIOD_END", C$3)</f>
        <v>#INVALID COMPANY ID</v>
      </c>
      <c r="D515" s="9" t="str" cm="1">
        <f t="array" ref="D515">_xll.SNL.Clients.Office.Excel.Functions.SPG($A515, "SP_SHARES_OUT_PERIOD_END", D$3)</f>
        <v>#INVALID COMPANY ID</v>
      </c>
      <c r="E515" s="9" t="str" cm="1">
        <f t="array" ref="E515">_xll.SNL.Clients.Office.Excel.Functions.SPG($A515, "SP_SHARES_OUT_PERIOD_END", E$3)</f>
        <v>#INVALID COMPANY ID</v>
      </c>
      <c r="F515" s="9" t="str" cm="1">
        <f t="array" ref="F515">_xll.SNL.Clients.Office.Excel.Functions.SPG($A515, "SP_SHARES_OUT_PERIOD_END", F$3)</f>
        <v>#INVALID COMPANY ID</v>
      </c>
      <c r="G515" s="9" t="str" cm="1">
        <f t="array" ref="G515">_xll.SNL.Clients.Office.Excel.Functions.SPG($A515, "SP_SHARES_OUT_PERIOD_END", G$3)</f>
        <v>#INVALID COMPANY ID</v>
      </c>
      <c r="H515" s="9" t="str" cm="1">
        <f t="array" ref="H515">_xll.SNL.Clients.Office.Excel.Functions.SPG($A515, "SP_SHARES_OUT_PERIOD_END", H$3)</f>
        <v>#INVALID COMPANY ID</v>
      </c>
      <c r="I515" s="9" t="str" cm="1">
        <f t="array" ref="I515">_xll.SNL.Clients.Office.Excel.Functions.SPG($A515, "SP_SHARES_OUT_PERIOD_END", I$3)</f>
        <v>#INVALID COMPANY ID</v>
      </c>
      <c r="J515" s="9" t="str" cm="1">
        <f t="array" ref="J515">_xll.SNL.Clients.Office.Excel.Functions.SPG($A515, "SP_SHARES_OUT_PERIOD_END", J$3)</f>
        <v>#INVALID COMPANY ID</v>
      </c>
    </row>
    <row r="516" spans="2:10" x14ac:dyDescent="0.3">
      <c r="B516" s="9" t="str" cm="1">
        <f t="array" ref="B516">_xll.SNL.Clients.Office.Excel.Functions.SPG($A516, "SP_SHARES_OUT_PERIOD_END", B$3)</f>
        <v>#INVALID COMPANY ID</v>
      </c>
      <c r="C516" s="9" t="str" cm="1">
        <f t="array" ref="C516">_xll.SNL.Clients.Office.Excel.Functions.SPG($A516, "SP_SHARES_OUT_PERIOD_END", C$3)</f>
        <v>#INVALID COMPANY ID</v>
      </c>
      <c r="D516" s="9" t="str" cm="1">
        <f t="array" ref="D516">_xll.SNL.Clients.Office.Excel.Functions.SPG($A516, "SP_SHARES_OUT_PERIOD_END", D$3)</f>
        <v>#INVALID COMPANY ID</v>
      </c>
      <c r="E516" s="9" t="str" cm="1">
        <f t="array" ref="E516">_xll.SNL.Clients.Office.Excel.Functions.SPG($A516, "SP_SHARES_OUT_PERIOD_END", E$3)</f>
        <v>#INVALID COMPANY ID</v>
      </c>
      <c r="F516" s="9" t="str" cm="1">
        <f t="array" ref="F516">_xll.SNL.Clients.Office.Excel.Functions.SPG($A516, "SP_SHARES_OUT_PERIOD_END", F$3)</f>
        <v>#INVALID COMPANY ID</v>
      </c>
      <c r="G516" s="9" t="str" cm="1">
        <f t="array" ref="G516">_xll.SNL.Clients.Office.Excel.Functions.SPG($A516, "SP_SHARES_OUT_PERIOD_END", G$3)</f>
        <v>#INVALID COMPANY ID</v>
      </c>
      <c r="H516" s="9" t="str" cm="1">
        <f t="array" ref="H516">_xll.SNL.Clients.Office.Excel.Functions.SPG($A516, "SP_SHARES_OUT_PERIOD_END", H$3)</f>
        <v>#INVALID COMPANY ID</v>
      </c>
      <c r="I516" s="9" t="str" cm="1">
        <f t="array" ref="I516">_xll.SNL.Clients.Office.Excel.Functions.SPG($A516, "SP_SHARES_OUT_PERIOD_END", I$3)</f>
        <v>#INVALID COMPANY ID</v>
      </c>
      <c r="J516" s="9" t="str" cm="1">
        <f t="array" ref="J516">_xll.SNL.Clients.Office.Excel.Functions.SPG($A516, "SP_SHARES_OUT_PERIOD_END", J$3)</f>
        <v>#INVALID COMPANY ID</v>
      </c>
    </row>
    <row r="517" spans="2:10" x14ac:dyDescent="0.3">
      <c r="B517" s="9" t="str" cm="1">
        <f t="array" ref="B517">_xll.SNL.Clients.Office.Excel.Functions.SPG($A517, "SP_SHARES_OUT_PERIOD_END", B$3)</f>
        <v>#INVALID COMPANY ID</v>
      </c>
      <c r="C517" s="9" t="str" cm="1">
        <f t="array" ref="C517">_xll.SNL.Clients.Office.Excel.Functions.SPG($A517, "SP_SHARES_OUT_PERIOD_END", C$3)</f>
        <v>#INVALID COMPANY ID</v>
      </c>
      <c r="D517" s="9" t="str" cm="1">
        <f t="array" ref="D517">_xll.SNL.Clients.Office.Excel.Functions.SPG($A517, "SP_SHARES_OUT_PERIOD_END", D$3)</f>
        <v>#INVALID COMPANY ID</v>
      </c>
      <c r="E517" s="9" t="str" cm="1">
        <f t="array" ref="E517">_xll.SNL.Clients.Office.Excel.Functions.SPG($A517, "SP_SHARES_OUT_PERIOD_END", E$3)</f>
        <v>#INVALID COMPANY ID</v>
      </c>
      <c r="F517" s="9" t="str" cm="1">
        <f t="array" ref="F517">_xll.SNL.Clients.Office.Excel.Functions.SPG($A517, "SP_SHARES_OUT_PERIOD_END", F$3)</f>
        <v>#INVALID COMPANY ID</v>
      </c>
      <c r="G517" s="9" t="str" cm="1">
        <f t="array" ref="G517">_xll.SNL.Clients.Office.Excel.Functions.SPG($A517, "SP_SHARES_OUT_PERIOD_END", G$3)</f>
        <v>#INVALID COMPANY ID</v>
      </c>
      <c r="H517" s="9" t="str" cm="1">
        <f t="array" ref="H517">_xll.SNL.Clients.Office.Excel.Functions.SPG($A517, "SP_SHARES_OUT_PERIOD_END", H$3)</f>
        <v>#INVALID COMPANY ID</v>
      </c>
      <c r="I517" s="9" t="str" cm="1">
        <f t="array" ref="I517">_xll.SNL.Clients.Office.Excel.Functions.SPG($A517, "SP_SHARES_OUT_PERIOD_END", I$3)</f>
        <v>#INVALID COMPANY ID</v>
      </c>
      <c r="J517" s="9" t="str" cm="1">
        <f t="array" ref="J517">_xll.SNL.Clients.Office.Excel.Functions.SPG($A517, "SP_SHARES_OUT_PERIOD_END", J$3)</f>
        <v>#INVALID COMPANY ID</v>
      </c>
    </row>
    <row r="518" spans="2:10" x14ac:dyDescent="0.3">
      <c r="B518" s="9" t="str" cm="1">
        <f t="array" ref="B518">_xll.SNL.Clients.Office.Excel.Functions.SPG($A518, "SP_SHARES_OUT_PERIOD_END", B$3)</f>
        <v>#INVALID COMPANY ID</v>
      </c>
      <c r="C518" s="9" t="str" cm="1">
        <f t="array" ref="C518">_xll.SNL.Clients.Office.Excel.Functions.SPG($A518, "SP_SHARES_OUT_PERIOD_END", C$3)</f>
        <v>#INVALID COMPANY ID</v>
      </c>
      <c r="D518" s="9" t="str" cm="1">
        <f t="array" ref="D518">_xll.SNL.Clients.Office.Excel.Functions.SPG($A518, "SP_SHARES_OUT_PERIOD_END", D$3)</f>
        <v>#INVALID COMPANY ID</v>
      </c>
      <c r="E518" s="9" t="str" cm="1">
        <f t="array" ref="E518">_xll.SNL.Clients.Office.Excel.Functions.SPG($A518, "SP_SHARES_OUT_PERIOD_END", E$3)</f>
        <v>#INVALID COMPANY ID</v>
      </c>
      <c r="F518" s="9" t="str" cm="1">
        <f t="array" ref="F518">_xll.SNL.Clients.Office.Excel.Functions.SPG($A518, "SP_SHARES_OUT_PERIOD_END", F$3)</f>
        <v>#INVALID COMPANY ID</v>
      </c>
      <c r="G518" s="9" t="str" cm="1">
        <f t="array" ref="G518">_xll.SNL.Clients.Office.Excel.Functions.SPG($A518, "SP_SHARES_OUT_PERIOD_END", G$3)</f>
        <v>#INVALID COMPANY ID</v>
      </c>
      <c r="H518" s="9" t="str" cm="1">
        <f t="array" ref="H518">_xll.SNL.Clients.Office.Excel.Functions.SPG($A518, "SP_SHARES_OUT_PERIOD_END", H$3)</f>
        <v>#INVALID COMPANY ID</v>
      </c>
      <c r="I518" s="9" t="str" cm="1">
        <f t="array" ref="I518">_xll.SNL.Clients.Office.Excel.Functions.SPG($A518, "SP_SHARES_OUT_PERIOD_END", I$3)</f>
        <v>#INVALID COMPANY ID</v>
      </c>
      <c r="J518" s="9" t="str" cm="1">
        <f t="array" ref="J518">_xll.SNL.Clients.Office.Excel.Functions.SPG($A518, "SP_SHARES_OUT_PERIOD_END", J$3)</f>
        <v>#INVALID COMPANY ID</v>
      </c>
    </row>
    <row r="519" spans="2:10" x14ac:dyDescent="0.3">
      <c r="B519" s="9" t="str" cm="1">
        <f t="array" ref="B519">_xll.SNL.Clients.Office.Excel.Functions.SPG($A519, "SP_SHARES_OUT_PERIOD_END", B$3)</f>
        <v>#INVALID COMPANY ID</v>
      </c>
      <c r="C519" s="9" t="str" cm="1">
        <f t="array" ref="C519">_xll.SNL.Clients.Office.Excel.Functions.SPG($A519, "SP_SHARES_OUT_PERIOD_END", C$3)</f>
        <v>#INVALID COMPANY ID</v>
      </c>
      <c r="D519" s="9" t="str" cm="1">
        <f t="array" ref="D519">_xll.SNL.Clients.Office.Excel.Functions.SPG($A519, "SP_SHARES_OUT_PERIOD_END", D$3)</f>
        <v>#INVALID COMPANY ID</v>
      </c>
      <c r="E519" s="9" t="str" cm="1">
        <f t="array" ref="E519">_xll.SNL.Clients.Office.Excel.Functions.SPG($A519, "SP_SHARES_OUT_PERIOD_END", E$3)</f>
        <v>#INVALID COMPANY ID</v>
      </c>
      <c r="F519" s="9" t="str" cm="1">
        <f t="array" ref="F519">_xll.SNL.Clients.Office.Excel.Functions.SPG($A519, "SP_SHARES_OUT_PERIOD_END", F$3)</f>
        <v>#INVALID COMPANY ID</v>
      </c>
      <c r="G519" s="9" t="str" cm="1">
        <f t="array" ref="G519">_xll.SNL.Clients.Office.Excel.Functions.SPG($A519, "SP_SHARES_OUT_PERIOD_END", G$3)</f>
        <v>#INVALID COMPANY ID</v>
      </c>
      <c r="H519" s="9" t="str" cm="1">
        <f t="array" ref="H519">_xll.SNL.Clients.Office.Excel.Functions.SPG($A519, "SP_SHARES_OUT_PERIOD_END", H$3)</f>
        <v>#INVALID COMPANY ID</v>
      </c>
      <c r="I519" s="9" t="str" cm="1">
        <f t="array" ref="I519">_xll.SNL.Clients.Office.Excel.Functions.SPG($A519, "SP_SHARES_OUT_PERIOD_END", I$3)</f>
        <v>#INVALID COMPANY ID</v>
      </c>
      <c r="J519" s="9" t="str" cm="1">
        <f t="array" ref="J519">_xll.SNL.Clients.Office.Excel.Functions.SPG($A519, "SP_SHARES_OUT_PERIOD_END", J$3)</f>
        <v>#INVALID COMPANY ID</v>
      </c>
    </row>
    <row r="520" spans="2:10" x14ac:dyDescent="0.3">
      <c r="B520" s="9" t="str" cm="1">
        <f t="array" ref="B520">_xll.SNL.Clients.Office.Excel.Functions.SPG($A520, "SP_SHARES_OUT_PERIOD_END", B$3)</f>
        <v>#INVALID COMPANY ID</v>
      </c>
      <c r="C520" s="9" t="str" cm="1">
        <f t="array" ref="C520">_xll.SNL.Clients.Office.Excel.Functions.SPG($A520, "SP_SHARES_OUT_PERIOD_END", C$3)</f>
        <v>#INVALID COMPANY ID</v>
      </c>
      <c r="D520" s="9" t="str" cm="1">
        <f t="array" ref="D520">_xll.SNL.Clients.Office.Excel.Functions.SPG($A520, "SP_SHARES_OUT_PERIOD_END", D$3)</f>
        <v>#INVALID COMPANY ID</v>
      </c>
      <c r="E520" s="9" t="str" cm="1">
        <f t="array" ref="E520">_xll.SNL.Clients.Office.Excel.Functions.SPG($A520, "SP_SHARES_OUT_PERIOD_END", E$3)</f>
        <v>#INVALID COMPANY ID</v>
      </c>
      <c r="F520" s="9" t="str" cm="1">
        <f t="array" ref="F520">_xll.SNL.Clients.Office.Excel.Functions.SPG($A520, "SP_SHARES_OUT_PERIOD_END", F$3)</f>
        <v>#INVALID COMPANY ID</v>
      </c>
      <c r="G520" s="9" t="str" cm="1">
        <f t="array" ref="G520">_xll.SNL.Clients.Office.Excel.Functions.SPG($A520, "SP_SHARES_OUT_PERIOD_END", G$3)</f>
        <v>#INVALID COMPANY ID</v>
      </c>
      <c r="H520" s="9" t="str" cm="1">
        <f t="array" ref="H520">_xll.SNL.Clients.Office.Excel.Functions.SPG($A520, "SP_SHARES_OUT_PERIOD_END", H$3)</f>
        <v>#INVALID COMPANY ID</v>
      </c>
      <c r="I520" s="9" t="str" cm="1">
        <f t="array" ref="I520">_xll.SNL.Clients.Office.Excel.Functions.SPG($A520, "SP_SHARES_OUT_PERIOD_END", I$3)</f>
        <v>#INVALID COMPANY ID</v>
      </c>
      <c r="J520" s="9" t="str" cm="1">
        <f t="array" ref="J520">_xll.SNL.Clients.Office.Excel.Functions.SPG($A520, "SP_SHARES_OUT_PERIOD_END", J$3)</f>
        <v>#INVALID COMPANY ID</v>
      </c>
    </row>
    <row r="521" spans="2:10" x14ac:dyDescent="0.3">
      <c r="B521" s="9" t="str" cm="1">
        <f t="array" ref="B521">_xll.SNL.Clients.Office.Excel.Functions.SPG($A521, "SP_SHARES_OUT_PERIOD_END", B$3)</f>
        <v>#INVALID COMPANY ID</v>
      </c>
      <c r="C521" s="9" t="str" cm="1">
        <f t="array" ref="C521">_xll.SNL.Clients.Office.Excel.Functions.SPG($A521, "SP_SHARES_OUT_PERIOD_END", C$3)</f>
        <v>#INVALID COMPANY ID</v>
      </c>
      <c r="D521" s="9" t="str" cm="1">
        <f t="array" ref="D521">_xll.SNL.Clients.Office.Excel.Functions.SPG($A521, "SP_SHARES_OUT_PERIOD_END", D$3)</f>
        <v>#INVALID COMPANY ID</v>
      </c>
      <c r="E521" s="9" t="str" cm="1">
        <f t="array" ref="E521">_xll.SNL.Clients.Office.Excel.Functions.SPG($A521, "SP_SHARES_OUT_PERIOD_END", E$3)</f>
        <v>#INVALID COMPANY ID</v>
      </c>
      <c r="F521" s="9" t="str" cm="1">
        <f t="array" ref="F521">_xll.SNL.Clients.Office.Excel.Functions.SPG($A521, "SP_SHARES_OUT_PERIOD_END", F$3)</f>
        <v>#INVALID COMPANY ID</v>
      </c>
      <c r="G521" s="9" t="str" cm="1">
        <f t="array" ref="G521">_xll.SNL.Clients.Office.Excel.Functions.SPG($A521, "SP_SHARES_OUT_PERIOD_END", G$3)</f>
        <v>#INVALID COMPANY ID</v>
      </c>
      <c r="H521" s="9" t="str" cm="1">
        <f t="array" ref="H521">_xll.SNL.Clients.Office.Excel.Functions.SPG($A521, "SP_SHARES_OUT_PERIOD_END", H$3)</f>
        <v>#INVALID COMPANY ID</v>
      </c>
      <c r="I521" s="9" t="str" cm="1">
        <f t="array" ref="I521">_xll.SNL.Clients.Office.Excel.Functions.SPG($A521, "SP_SHARES_OUT_PERIOD_END", I$3)</f>
        <v>#INVALID COMPANY ID</v>
      </c>
      <c r="J521" s="9" t="str" cm="1">
        <f t="array" ref="J521">_xll.SNL.Clients.Office.Excel.Functions.SPG($A521, "SP_SHARES_OUT_PERIOD_END", J$3)</f>
        <v>#INVALID COMPANY ID</v>
      </c>
    </row>
    <row r="522" spans="2:10" x14ac:dyDescent="0.3">
      <c r="B522" s="9" t="str" cm="1">
        <f t="array" ref="B522">_xll.SNL.Clients.Office.Excel.Functions.SPG($A522, "SP_SHARES_OUT_PERIOD_END", B$3)</f>
        <v>#INVALID COMPANY ID</v>
      </c>
      <c r="C522" s="9" t="str" cm="1">
        <f t="array" ref="C522">_xll.SNL.Clients.Office.Excel.Functions.SPG($A522, "SP_SHARES_OUT_PERIOD_END", C$3)</f>
        <v>#INVALID COMPANY ID</v>
      </c>
      <c r="D522" s="9" t="str" cm="1">
        <f t="array" ref="D522">_xll.SNL.Clients.Office.Excel.Functions.SPG($A522, "SP_SHARES_OUT_PERIOD_END", D$3)</f>
        <v>#INVALID COMPANY ID</v>
      </c>
      <c r="E522" s="9" t="str" cm="1">
        <f t="array" ref="E522">_xll.SNL.Clients.Office.Excel.Functions.SPG($A522, "SP_SHARES_OUT_PERIOD_END", E$3)</f>
        <v>#INVALID COMPANY ID</v>
      </c>
      <c r="F522" s="9" t="str" cm="1">
        <f t="array" ref="F522">_xll.SNL.Clients.Office.Excel.Functions.SPG($A522, "SP_SHARES_OUT_PERIOD_END", F$3)</f>
        <v>#INVALID COMPANY ID</v>
      </c>
      <c r="G522" s="9" t="str" cm="1">
        <f t="array" ref="G522">_xll.SNL.Clients.Office.Excel.Functions.SPG($A522, "SP_SHARES_OUT_PERIOD_END", G$3)</f>
        <v>#INVALID COMPANY ID</v>
      </c>
      <c r="H522" s="9" t="str" cm="1">
        <f t="array" ref="H522">_xll.SNL.Clients.Office.Excel.Functions.SPG($A522, "SP_SHARES_OUT_PERIOD_END", H$3)</f>
        <v>#INVALID COMPANY ID</v>
      </c>
      <c r="I522" s="9" t="str" cm="1">
        <f t="array" ref="I522">_xll.SNL.Clients.Office.Excel.Functions.SPG($A522, "SP_SHARES_OUT_PERIOD_END", I$3)</f>
        <v>#INVALID COMPANY ID</v>
      </c>
      <c r="J522" s="9" t="str" cm="1">
        <f t="array" ref="J522">_xll.SNL.Clients.Office.Excel.Functions.SPG($A522, "SP_SHARES_OUT_PERIOD_END", J$3)</f>
        <v>#INVALID COMPANY ID</v>
      </c>
    </row>
    <row r="523" spans="2:10" x14ac:dyDescent="0.3">
      <c r="B523" s="9" t="str" cm="1">
        <f t="array" ref="B523">_xll.SNL.Clients.Office.Excel.Functions.SPG($A523, "SP_SHARES_OUT_PERIOD_END", B$3)</f>
        <v>#INVALID COMPANY ID</v>
      </c>
      <c r="C523" s="9" t="str" cm="1">
        <f t="array" ref="C523">_xll.SNL.Clients.Office.Excel.Functions.SPG($A523, "SP_SHARES_OUT_PERIOD_END", C$3)</f>
        <v>#INVALID COMPANY ID</v>
      </c>
      <c r="D523" s="9" t="str" cm="1">
        <f t="array" ref="D523">_xll.SNL.Clients.Office.Excel.Functions.SPG($A523, "SP_SHARES_OUT_PERIOD_END", D$3)</f>
        <v>#INVALID COMPANY ID</v>
      </c>
      <c r="E523" s="9" t="str" cm="1">
        <f t="array" ref="E523">_xll.SNL.Clients.Office.Excel.Functions.SPG($A523, "SP_SHARES_OUT_PERIOD_END", E$3)</f>
        <v>#INVALID COMPANY ID</v>
      </c>
      <c r="F523" s="9" t="str" cm="1">
        <f t="array" ref="F523">_xll.SNL.Clients.Office.Excel.Functions.SPG($A523, "SP_SHARES_OUT_PERIOD_END", F$3)</f>
        <v>#INVALID COMPANY ID</v>
      </c>
      <c r="G523" s="9" t="str" cm="1">
        <f t="array" ref="G523">_xll.SNL.Clients.Office.Excel.Functions.SPG($A523, "SP_SHARES_OUT_PERIOD_END", G$3)</f>
        <v>#INVALID COMPANY ID</v>
      </c>
      <c r="H523" s="9" t="str" cm="1">
        <f t="array" ref="H523">_xll.SNL.Clients.Office.Excel.Functions.SPG($A523, "SP_SHARES_OUT_PERIOD_END", H$3)</f>
        <v>#INVALID COMPANY ID</v>
      </c>
      <c r="I523" s="9" t="str" cm="1">
        <f t="array" ref="I523">_xll.SNL.Clients.Office.Excel.Functions.SPG($A523, "SP_SHARES_OUT_PERIOD_END", I$3)</f>
        <v>#INVALID COMPANY ID</v>
      </c>
      <c r="J523" s="9" t="str" cm="1">
        <f t="array" ref="J523">_xll.SNL.Clients.Office.Excel.Functions.SPG($A523, "SP_SHARES_OUT_PERIOD_END", J$3)</f>
        <v>#INVALID COMPANY ID</v>
      </c>
    </row>
    <row r="524" spans="2:10" x14ac:dyDescent="0.3">
      <c r="B524" s="9" t="str" cm="1">
        <f t="array" ref="B524">_xll.SNL.Clients.Office.Excel.Functions.SPG($A524, "SP_SHARES_OUT_PERIOD_END", B$3)</f>
        <v>#INVALID COMPANY ID</v>
      </c>
      <c r="C524" s="9" t="str" cm="1">
        <f t="array" ref="C524">_xll.SNL.Clients.Office.Excel.Functions.SPG($A524, "SP_SHARES_OUT_PERIOD_END", C$3)</f>
        <v>#INVALID COMPANY ID</v>
      </c>
      <c r="D524" s="9" t="str" cm="1">
        <f t="array" ref="D524">_xll.SNL.Clients.Office.Excel.Functions.SPG($A524, "SP_SHARES_OUT_PERIOD_END", D$3)</f>
        <v>#INVALID COMPANY ID</v>
      </c>
      <c r="E524" s="9" t="str" cm="1">
        <f t="array" ref="E524">_xll.SNL.Clients.Office.Excel.Functions.SPG($A524, "SP_SHARES_OUT_PERIOD_END", E$3)</f>
        <v>#INVALID COMPANY ID</v>
      </c>
      <c r="F524" s="9" t="str" cm="1">
        <f t="array" ref="F524">_xll.SNL.Clients.Office.Excel.Functions.SPG($A524, "SP_SHARES_OUT_PERIOD_END", F$3)</f>
        <v>#INVALID COMPANY ID</v>
      </c>
      <c r="G524" s="9" t="str" cm="1">
        <f t="array" ref="G524">_xll.SNL.Clients.Office.Excel.Functions.SPG($A524, "SP_SHARES_OUT_PERIOD_END", G$3)</f>
        <v>#INVALID COMPANY ID</v>
      </c>
      <c r="H524" s="9" t="str" cm="1">
        <f t="array" ref="H524">_xll.SNL.Clients.Office.Excel.Functions.SPG($A524, "SP_SHARES_OUT_PERIOD_END", H$3)</f>
        <v>#INVALID COMPANY ID</v>
      </c>
      <c r="I524" s="9" t="str" cm="1">
        <f t="array" ref="I524">_xll.SNL.Clients.Office.Excel.Functions.SPG($A524, "SP_SHARES_OUT_PERIOD_END", I$3)</f>
        <v>#INVALID COMPANY ID</v>
      </c>
      <c r="J524" s="9" t="str" cm="1">
        <f t="array" ref="J524">_xll.SNL.Clients.Office.Excel.Functions.SPG($A524, "SP_SHARES_OUT_PERIOD_END", J$3)</f>
        <v>#INVALID COMPANY ID</v>
      </c>
    </row>
    <row r="525" spans="2:10" x14ac:dyDescent="0.3">
      <c r="B525" s="9" t="str" cm="1">
        <f t="array" ref="B525">_xll.SNL.Clients.Office.Excel.Functions.SPG($A525, "SP_SHARES_OUT_PERIOD_END", B$3)</f>
        <v>#INVALID COMPANY ID</v>
      </c>
      <c r="C525" s="9" t="str" cm="1">
        <f t="array" ref="C525">_xll.SNL.Clients.Office.Excel.Functions.SPG($A525, "SP_SHARES_OUT_PERIOD_END", C$3)</f>
        <v>#INVALID COMPANY ID</v>
      </c>
      <c r="D525" s="9" t="str" cm="1">
        <f t="array" ref="D525">_xll.SNL.Clients.Office.Excel.Functions.SPG($A525, "SP_SHARES_OUT_PERIOD_END", D$3)</f>
        <v>#INVALID COMPANY ID</v>
      </c>
      <c r="E525" s="9" t="str" cm="1">
        <f t="array" ref="E525">_xll.SNL.Clients.Office.Excel.Functions.SPG($A525, "SP_SHARES_OUT_PERIOD_END", E$3)</f>
        <v>#INVALID COMPANY ID</v>
      </c>
      <c r="F525" s="9" t="str" cm="1">
        <f t="array" ref="F525">_xll.SNL.Clients.Office.Excel.Functions.SPG($A525, "SP_SHARES_OUT_PERIOD_END", F$3)</f>
        <v>#INVALID COMPANY ID</v>
      </c>
      <c r="G525" s="9" t="str" cm="1">
        <f t="array" ref="G525">_xll.SNL.Clients.Office.Excel.Functions.SPG($A525, "SP_SHARES_OUT_PERIOD_END", G$3)</f>
        <v>#INVALID COMPANY ID</v>
      </c>
      <c r="H525" s="9" t="str" cm="1">
        <f t="array" ref="H525">_xll.SNL.Clients.Office.Excel.Functions.SPG($A525, "SP_SHARES_OUT_PERIOD_END", H$3)</f>
        <v>#INVALID COMPANY ID</v>
      </c>
      <c r="I525" s="9" t="str" cm="1">
        <f t="array" ref="I525">_xll.SNL.Clients.Office.Excel.Functions.SPG($A525, "SP_SHARES_OUT_PERIOD_END", I$3)</f>
        <v>#INVALID COMPANY ID</v>
      </c>
      <c r="J525" s="9" t="str" cm="1">
        <f t="array" ref="J525">_xll.SNL.Clients.Office.Excel.Functions.SPG($A525, "SP_SHARES_OUT_PERIOD_END", J$3)</f>
        <v>#INVALID COMPANY ID</v>
      </c>
    </row>
    <row r="526" spans="2:10" x14ac:dyDescent="0.3">
      <c r="B526" s="9" t="str" cm="1">
        <f t="array" ref="B526">_xll.SNL.Clients.Office.Excel.Functions.SPG($A526, "SP_SHARES_OUT_PERIOD_END", B$3)</f>
        <v>#INVALID COMPANY ID</v>
      </c>
      <c r="C526" s="9" t="str" cm="1">
        <f t="array" ref="C526">_xll.SNL.Clients.Office.Excel.Functions.SPG($A526, "SP_SHARES_OUT_PERIOD_END", C$3)</f>
        <v>#INVALID COMPANY ID</v>
      </c>
      <c r="D526" s="9" t="str" cm="1">
        <f t="array" ref="D526">_xll.SNL.Clients.Office.Excel.Functions.SPG($A526, "SP_SHARES_OUT_PERIOD_END", D$3)</f>
        <v>#INVALID COMPANY ID</v>
      </c>
      <c r="E526" s="9" t="str" cm="1">
        <f t="array" ref="E526">_xll.SNL.Clients.Office.Excel.Functions.SPG($A526, "SP_SHARES_OUT_PERIOD_END", E$3)</f>
        <v>#INVALID COMPANY ID</v>
      </c>
      <c r="F526" s="9" t="str" cm="1">
        <f t="array" ref="F526">_xll.SNL.Clients.Office.Excel.Functions.SPG($A526, "SP_SHARES_OUT_PERIOD_END", F$3)</f>
        <v>#INVALID COMPANY ID</v>
      </c>
      <c r="G526" s="9" t="str" cm="1">
        <f t="array" ref="G526">_xll.SNL.Clients.Office.Excel.Functions.SPG($A526, "SP_SHARES_OUT_PERIOD_END", G$3)</f>
        <v>#INVALID COMPANY ID</v>
      </c>
      <c r="H526" s="9" t="str" cm="1">
        <f t="array" ref="H526">_xll.SNL.Clients.Office.Excel.Functions.SPG($A526, "SP_SHARES_OUT_PERIOD_END", H$3)</f>
        <v>#INVALID COMPANY ID</v>
      </c>
      <c r="I526" s="9" t="str" cm="1">
        <f t="array" ref="I526">_xll.SNL.Clients.Office.Excel.Functions.SPG($A526, "SP_SHARES_OUT_PERIOD_END", I$3)</f>
        <v>#INVALID COMPANY ID</v>
      </c>
      <c r="J526" s="9" t="str" cm="1">
        <f t="array" ref="J526">_xll.SNL.Clients.Office.Excel.Functions.SPG($A526, "SP_SHARES_OUT_PERIOD_END", J$3)</f>
        <v>#INVALID COMPANY ID</v>
      </c>
    </row>
    <row r="527" spans="2:10" x14ac:dyDescent="0.3">
      <c r="B527" s="9" t="str" cm="1">
        <f t="array" ref="B527">_xll.SNL.Clients.Office.Excel.Functions.SPG($A527, "SP_SHARES_OUT_PERIOD_END", B$3)</f>
        <v>#INVALID COMPANY ID</v>
      </c>
      <c r="C527" s="9" t="str" cm="1">
        <f t="array" ref="C527">_xll.SNL.Clients.Office.Excel.Functions.SPG($A527, "SP_SHARES_OUT_PERIOD_END", C$3)</f>
        <v>#INVALID COMPANY ID</v>
      </c>
      <c r="D527" s="9" t="str" cm="1">
        <f t="array" ref="D527">_xll.SNL.Clients.Office.Excel.Functions.SPG($A527, "SP_SHARES_OUT_PERIOD_END", D$3)</f>
        <v>#INVALID COMPANY ID</v>
      </c>
      <c r="E527" s="9" t="str" cm="1">
        <f t="array" ref="E527">_xll.SNL.Clients.Office.Excel.Functions.SPG($A527, "SP_SHARES_OUT_PERIOD_END", E$3)</f>
        <v>#INVALID COMPANY ID</v>
      </c>
      <c r="F527" s="9" t="str" cm="1">
        <f t="array" ref="F527">_xll.SNL.Clients.Office.Excel.Functions.SPG($A527, "SP_SHARES_OUT_PERIOD_END", F$3)</f>
        <v>#INVALID COMPANY ID</v>
      </c>
      <c r="G527" s="9" t="str" cm="1">
        <f t="array" ref="G527">_xll.SNL.Clients.Office.Excel.Functions.SPG($A527, "SP_SHARES_OUT_PERIOD_END", G$3)</f>
        <v>#INVALID COMPANY ID</v>
      </c>
      <c r="H527" s="9" t="str" cm="1">
        <f t="array" ref="H527">_xll.SNL.Clients.Office.Excel.Functions.SPG($A527, "SP_SHARES_OUT_PERIOD_END", H$3)</f>
        <v>#INVALID COMPANY ID</v>
      </c>
      <c r="I527" s="9" t="str" cm="1">
        <f t="array" ref="I527">_xll.SNL.Clients.Office.Excel.Functions.SPG($A527, "SP_SHARES_OUT_PERIOD_END", I$3)</f>
        <v>#INVALID COMPANY ID</v>
      </c>
      <c r="J527" s="9" t="str" cm="1">
        <f t="array" ref="J527">_xll.SNL.Clients.Office.Excel.Functions.SPG($A527, "SP_SHARES_OUT_PERIOD_END", J$3)</f>
        <v>#INVALID COMPANY ID</v>
      </c>
    </row>
    <row r="528" spans="2:10" x14ac:dyDescent="0.3">
      <c r="B528" s="9" t="str" cm="1">
        <f t="array" ref="B528">_xll.SNL.Clients.Office.Excel.Functions.SPG($A528, "SP_SHARES_OUT_PERIOD_END", B$3)</f>
        <v>#INVALID COMPANY ID</v>
      </c>
      <c r="C528" s="9" t="str" cm="1">
        <f t="array" ref="C528">_xll.SNL.Clients.Office.Excel.Functions.SPG($A528, "SP_SHARES_OUT_PERIOD_END", C$3)</f>
        <v>#INVALID COMPANY ID</v>
      </c>
      <c r="D528" s="9" t="str" cm="1">
        <f t="array" ref="D528">_xll.SNL.Clients.Office.Excel.Functions.SPG($A528, "SP_SHARES_OUT_PERIOD_END", D$3)</f>
        <v>#INVALID COMPANY ID</v>
      </c>
      <c r="E528" s="9" t="str" cm="1">
        <f t="array" ref="E528">_xll.SNL.Clients.Office.Excel.Functions.SPG($A528, "SP_SHARES_OUT_PERIOD_END", E$3)</f>
        <v>#INVALID COMPANY ID</v>
      </c>
      <c r="F528" s="9" t="str" cm="1">
        <f t="array" ref="F528">_xll.SNL.Clients.Office.Excel.Functions.SPG($A528, "SP_SHARES_OUT_PERIOD_END", F$3)</f>
        <v>#INVALID COMPANY ID</v>
      </c>
      <c r="G528" s="9" t="str" cm="1">
        <f t="array" ref="G528">_xll.SNL.Clients.Office.Excel.Functions.SPG($A528, "SP_SHARES_OUT_PERIOD_END", G$3)</f>
        <v>#INVALID COMPANY ID</v>
      </c>
      <c r="H528" s="9" t="str" cm="1">
        <f t="array" ref="H528">_xll.SNL.Clients.Office.Excel.Functions.SPG($A528, "SP_SHARES_OUT_PERIOD_END", H$3)</f>
        <v>#INVALID COMPANY ID</v>
      </c>
      <c r="I528" s="9" t="str" cm="1">
        <f t="array" ref="I528">_xll.SNL.Clients.Office.Excel.Functions.SPG($A528, "SP_SHARES_OUT_PERIOD_END", I$3)</f>
        <v>#INVALID COMPANY ID</v>
      </c>
      <c r="J528" s="9" t="str" cm="1">
        <f t="array" ref="J528">_xll.SNL.Clients.Office.Excel.Functions.SPG($A528, "SP_SHARES_OUT_PERIOD_END", J$3)</f>
        <v>#INVALID COMPANY ID</v>
      </c>
    </row>
    <row r="529" spans="2:10" x14ac:dyDescent="0.3">
      <c r="B529" s="9" t="str" cm="1">
        <f t="array" ref="B529">_xll.SNL.Clients.Office.Excel.Functions.SPG($A529, "SP_SHARES_OUT_PERIOD_END", B$3)</f>
        <v>#INVALID COMPANY ID</v>
      </c>
      <c r="C529" s="9" t="str" cm="1">
        <f t="array" ref="C529">_xll.SNL.Clients.Office.Excel.Functions.SPG($A529, "SP_SHARES_OUT_PERIOD_END", C$3)</f>
        <v>#INVALID COMPANY ID</v>
      </c>
      <c r="D529" s="9" t="str" cm="1">
        <f t="array" ref="D529">_xll.SNL.Clients.Office.Excel.Functions.SPG($A529, "SP_SHARES_OUT_PERIOD_END", D$3)</f>
        <v>#INVALID COMPANY ID</v>
      </c>
      <c r="E529" s="9" t="str" cm="1">
        <f t="array" ref="E529">_xll.SNL.Clients.Office.Excel.Functions.SPG($A529, "SP_SHARES_OUT_PERIOD_END", E$3)</f>
        <v>#INVALID COMPANY ID</v>
      </c>
      <c r="F529" s="9" t="str" cm="1">
        <f t="array" ref="F529">_xll.SNL.Clients.Office.Excel.Functions.SPG($A529, "SP_SHARES_OUT_PERIOD_END", F$3)</f>
        <v>#INVALID COMPANY ID</v>
      </c>
      <c r="G529" s="9" t="str" cm="1">
        <f t="array" ref="G529">_xll.SNL.Clients.Office.Excel.Functions.SPG($A529, "SP_SHARES_OUT_PERIOD_END", G$3)</f>
        <v>#INVALID COMPANY ID</v>
      </c>
      <c r="H529" s="9" t="str" cm="1">
        <f t="array" ref="H529">_xll.SNL.Clients.Office.Excel.Functions.SPG($A529, "SP_SHARES_OUT_PERIOD_END", H$3)</f>
        <v>#INVALID COMPANY ID</v>
      </c>
      <c r="I529" s="9" t="str" cm="1">
        <f t="array" ref="I529">_xll.SNL.Clients.Office.Excel.Functions.SPG($A529, "SP_SHARES_OUT_PERIOD_END", I$3)</f>
        <v>#INVALID COMPANY ID</v>
      </c>
      <c r="J529" s="9" t="str" cm="1">
        <f t="array" ref="J529">_xll.SNL.Clients.Office.Excel.Functions.SPG($A529, "SP_SHARES_OUT_PERIOD_END", J$3)</f>
        <v>#INVALID COMPANY ID</v>
      </c>
    </row>
    <row r="530" spans="2:10" x14ac:dyDescent="0.3">
      <c r="B530" s="9" t="str" cm="1">
        <f t="array" ref="B530">_xll.SNL.Clients.Office.Excel.Functions.SPG($A530, "SP_SHARES_OUT_PERIOD_END", B$3)</f>
        <v>#INVALID COMPANY ID</v>
      </c>
      <c r="C530" s="9" t="str" cm="1">
        <f t="array" ref="C530">_xll.SNL.Clients.Office.Excel.Functions.SPG($A530, "SP_SHARES_OUT_PERIOD_END", C$3)</f>
        <v>#INVALID COMPANY ID</v>
      </c>
      <c r="D530" s="9" t="str" cm="1">
        <f t="array" ref="D530">_xll.SNL.Clients.Office.Excel.Functions.SPG($A530, "SP_SHARES_OUT_PERIOD_END", D$3)</f>
        <v>#INVALID COMPANY ID</v>
      </c>
      <c r="E530" s="9" t="str" cm="1">
        <f t="array" ref="E530">_xll.SNL.Clients.Office.Excel.Functions.SPG($A530, "SP_SHARES_OUT_PERIOD_END", E$3)</f>
        <v>#INVALID COMPANY ID</v>
      </c>
      <c r="F530" s="9" t="str" cm="1">
        <f t="array" ref="F530">_xll.SNL.Clients.Office.Excel.Functions.SPG($A530, "SP_SHARES_OUT_PERIOD_END", F$3)</f>
        <v>#INVALID COMPANY ID</v>
      </c>
      <c r="G530" s="9" t="str" cm="1">
        <f t="array" ref="G530">_xll.SNL.Clients.Office.Excel.Functions.SPG($A530, "SP_SHARES_OUT_PERIOD_END", G$3)</f>
        <v>#INVALID COMPANY ID</v>
      </c>
      <c r="H530" s="9" t="str" cm="1">
        <f t="array" ref="H530">_xll.SNL.Clients.Office.Excel.Functions.SPG($A530, "SP_SHARES_OUT_PERIOD_END", H$3)</f>
        <v>#INVALID COMPANY ID</v>
      </c>
      <c r="I530" s="9" t="str" cm="1">
        <f t="array" ref="I530">_xll.SNL.Clients.Office.Excel.Functions.SPG($A530, "SP_SHARES_OUT_PERIOD_END", I$3)</f>
        <v>#INVALID COMPANY ID</v>
      </c>
      <c r="J530" s="9" t="str" cm="1">
        <f t="array" ref="J530">_xll.SNL.Clients.Office.Excel.Functions.SPG($A530, "SP_SHARES_OUT_PERIOD_END", J$3)</f>
        <v>#INVALID COMPANY ID</v>
      </c>
    </row>
    <row r="531" spans="2:10" x14ac:dyDescent="0.3">
      <c r="B531" s="9" t="str" cm="1">
        <f t="array" ref="B531">_xll.SNL.Clients.Office.Excel.Functions.SPG($A531, "SP_SHARES_OUT_PERIOD_END", B$3)</f>
        <v>#INVALID COMPANY ID</v>
      </c>
      <c r="C531" s="9" t="str" cm="1">
        <f t="array" ref="C531">_xll.SNL.Clients.Office.Excel.Functions.SPG($A531, "SP_SHARES_OUT_PERIOD_END", C$3)</f>
        <v>#INVALID COMPANY ID</v>
      </c>
      <c r="D531" s="9" t="str" cm="1">
        <f t="array" ref="D531">_xll.SNL.Clients.Office.Excel.Functions.SPG($A531, "SP_SHARES_OUT_PERIOD_END", D$3)</f>
        <v>#INVALID COMPANY ID</v>
      </c>
      <c r="E531" s="9" t="str" cm="1">
        <f t="array" ref="E531">_xll.SNL.Clients.Office.Excel.Functions.SPG($A531, "SP_SHARES_OUT_PERIOD_END", E$3)</f>
        <v>#INVALID COMPANY ID</v>
      </c>
      <c r="F531" s="9" t="str" cm="1">
        <f t="array" ref="F531">_xll.SNL.Clients.Office.Excel.Functions.SPG($A531, "SP_SHARES_OUT_PERIOD_END", F$3)</f>
        <v>#INVALID COMPANY ID</v>
      </c>
      <c r="G531" s="9" t="str" cm="1">
        <f t="array" ref="G531">_xll.SNL.Clients.Office.Excel.Functions.SPG($A531, "SP_SHARES_OUT_PERIOD_END", G$3)</f>
        <v>#INVALID COMPANY ID</v>
      </c>
      <c r="H531" s="9" t="str" cm="1">
        <f t="array" ref="H531">_xll.SNL.Clients.Office.Excel.Functions.SPG($A531, "SP_SHARES_OUT_PERIOD_END", H$3)</f>
        <v>#INVALID COMPANY ID</v>
      </c>
      <c r="I531" s="9" t="str" cm="1">
        <f t="array" ref="I531">_xll.SNL.Clients.Office.Excel.Functions.SPG($A531, "SP_SHARES_OUT_PERIOD_END", I$3)</f>
        <v>#INVALID COMPANY ID</v>
      </c>
      <c r="J531" s="9" t="str" cm="1">
        <f t="array" ref="J531">_xll.SNL.Clients.Office.Excel.Functions.SPG($A531, "SP_SHARES_OUT_PERIOD_END", J$3)</f>
        <v>#INVALID COMPANY ID</v>
      </c>
    </row>
    <row r="532" spans="2:10" x14ac:dyDescent="0.3">
      <c r="B532" s="9" t="str" cm="1">
        <f t="array" ref="B532">_xll.SNL.Clients.Office.Excel.Functions.SPG($A532, "SP_SHARES_OUT_PERIOD_END", B$3)</f>
        <v>#INVALID COMPANY ID</v>
      </c>
      <c r="C532" s="9" t="str" cm="1">
        <f t="array" ref="C532">_xll.SNL.Clients.Office.Excel.Functions.SPG($A532, "SP_SHARES_OUT_PERIOD_END", C$3)</f>
        <v>#INVALID COMPANY ID</v>
      </c>
      <c r="D532" s="9" t="str" cm="1">
        <f t="array" ref="D532">_xll.SNL.Clients.Office.Excel.Functions.SPG($A532, "SP_SHARES_OUT_PERIOD_END", D$3)</f>
        <v>#INVALID COMPANY ID</v>
      </c>
      <c r="E532" s="9" t="str" cm="1">
        <f t="array" ref="E532">_xll.SNL.Clients.Office.Excel.Functions.SPG($A532, "SP_SHARES_OUT_PERIOD_END", E$3)</f>
        <v>#INVALID COMPANY ID</v>
      </c>
      <c r="F532" s="9" t="str" cm="1">
        <f t="array" ref="F532">_xll.SNL.Clients.Office.Excel.Functions.SPG($A532, "SP_SHARES_OUT_PERIOD_END", F$3)</f>
        <v>#INVALID COMPANY ID</v>
      </c>
      <c r="G532" s="9" t="str" cm="1">
        <f t="array" ref="G532">_xll.SNL.Clients.Office.Excel.Functions.SPG($A532, "SP_SHARES_OUT_PERIOD_END", G$3)</f>
        <v>#INVALID COMPANY ID</v>
      </c>
      <c r="H532" s="9" t="str" cm="1">
        <f t="array" ref="H532">_xll.SNL.Clients.Office.Excel.Functions.SPG($A532, "SP_SHARES_OUT_PERIOD_END", H$3)</f>
        <v>#INVALID COMPANY ID</v>
      </c>
      <c r="I532" s="9" t="str" cm="1">
        <f t="array" ref="I532">_xll.SNL.Clients.Office.Excel.Functions.SPG($A532, "SP_SHARES_OUT_PERIOD_END", I$3)</f>
        <v>#INVALID COMPANY ID</v>
      </c>
      <c r="J532" s="9" t="str" cm="1">
        <f t="array" ref="J532">_xll.SNL.Clients.Office.Excel.Functions.SPG($A532, "SP_SHARES_OUT_PERIOD_END", J$3)</f>
        <v>#INVALID COMPANY ID</v>
      </c>
    </row>
    <row r="533" spans="2:10" x14ac:dyDescent="0.3">
      <c r="B533" s="9" t="str" cm="1">
        <f t="array" ref="B533">_xll.SNL.Clients.Office.Excel.Functions.SPG($A533, "SP_SHARES_OUT_PERIOD_END", B$3)</f>
        <v>#INVALID COMPANY ID</v>
      </c>
      <c r="C533" s="9" t="str" cm="1">
        <f t="array" ref="C533">_xll.SNL.Clients.Office.Excel.Functions.SPG($A533, "SP_SHARES_OUT_PERIOD_END", C$3)</f>
        <v>#INVALID COMPANY ID</v>
      </c>
      <c r="D533" s="9" t="str" cm="1">
        <f t="array" ref="D533">_xll.SNL.Clients.Office.Excel.Functions.SPG($A533, "SP_SHARES_OUT_PERIOD_END", D$3)</f>
        <v>#INVALID COMPANY ID</v>
      </c>
      <c r="E533" s="9" t="str" cm="1">
        <f t="array" ref="E533">_xll.SNL.Clients.Office.Excel.Functions.SPG($A533, "SP_SHARES_OUT_PERIOD_END", E$3)</f>
        <v>#INVALID COMPANY ID</v>
      </c>
      <c r="F533" s="9" t="str" cm="1">
        <f t="array" ref="F533">_xll.SNL.Clients.Office.Excel.Functions.SPG($A533, "SP_SHARES_OUT_PERIOD_END", F$3)</f>
        <v>#INVALID COMPANY ID</v>
      </c>
      <c r="G533" s="9" t="str" cm="1">
        <f t="array" ref="G533">_xll.SNL.Clients.Office.Excel.Functions.SPG($A533, "SP_SHARES_OUT_PERIOD_END", G$3)</f>
        <v>#INVALID COMPANY ID</v>
      </c>
      <c r="H533" s="9" t="str" cm="1">
        <f t="array" ref="H533">_xll.SNL.Clients.Office.Excel.Functions.SPG($A533, "SP_SHARES_OUT_PERIOD_END", H$3)</f>
        <v>#INVALID COMPANY ID</v>
      </c>
      <c r="I533" s="9" t="str" cm="1">
        <f t="array" ref="I533">_xll.SNL.Clients.Office.Excel.Functions.SPG($A533, "SP_SHARES_OUT_PERIOD_END", I$3)</f>
        <v>#INVALID COMPANY ID</v>
      </c>
      <c r="J533" s="9" t="str" cm="1">
        <f t="array" ref="J533">_xll.SNL.Clients.Office.Excel.Functions.SPG($A533, "SP_SHARES_OUT_PERIOD_END", J$3)</f>
        <v>#INVALID COMPANY ID</v>
      </c>
    </row>
    <row r="534" spans="2:10" x14ac:dyDescent="0.3">
      <c r="B534" s="9" t="str" cm="1">
        <f t="array" ref="B534">_xll.SNL.Clients.Office.Excel.Functions.SPG($A534, "SP_SHARES_OUT_PERIOD_END", B$3)</f>
        <v>#INVALID COMPANY ID</v>
      </c>
      <c r="C534" s="9" t="str" cm="1">
        <f t="array" ref="C534">_xll.SNL.Clients.Office.Excel.Functions.SPG($A534, "SP_SHARES_OUT_PERIOD_END", C$3)</f>
        <v>#INVALID COMPANY ID</v>
      </c>
      <c r="D534" s="9" t="str" cm="1">
        <f t="array" ref="D534">_xll.SNL.Clients.Office.Excel.Functions.SPG($A534, "SP_SHARES_OUT_PERIOD_END", D$3)</f>
        <v>#INVALID COMPANY ID</v>
      </c>
      <c r="E534" s="9" t="str" cm="1">
        <f t="array" ref="E534">_xll.SNL.Clients.Office.Excel.Functions.SPG($A534, "SP_SHARES_OUT_PERIOD_END", E$3)</f>
        <v>#INVALID COMPANY ID</v>
      </c>
      <c r="F534" s="9" t="str" cm="1">
        <f t="array" ref="F534">_xll.SNL.Clients.Office.Excel.Functions.SPG($A534, "SP_SHARES_OUT_PERIOD_END", F$3)</f>
        <v>#INVALID COMPANY ID</v>
      </c>
      <c r="G534" s="9" t="str" cm="1">
        <f t="array" ref="G534">_xll.SNL.Clients.Office.Excel.Functions.SPG($A534, "SP_SHARES_OUT_PERIOD_END", G$3)</f>
        <v>#INVALID COMPANY ID</v>
      </c>
      <c r="H534" s="9" t="str" cm="1">
        <f t="array" ref="H534">_xll.SNL.Clients.Office.Excel.Functions.SPG($A534, "SP_SHARES_OUT_PERIOD_END", H$3)</f>
        <v>#INVALID COMPANY ID</v>
      </c>
      <c r="I534" s="9" t="str" cm="1">
        <f t="array" ref="I534">_xll.SNL.Clients.Office.Excel.Functions.SPG($A534, "SP_SHARES_OUT_PERIOD_END", I$3)</f>
        <v>#INVALID COMPANY ID</v>
      </c>
      <c r="J534" s="9" t="str" cm="1">
        <f t="array" ref="J534">_xll.SNL.Clients.Office.Excel.Functions.SPG($A534, "SP_SHARES_OUT_PERIOD_END", J$3)</f>
        <v>#INVALID COMPANY ID</v>
      </c>
    </row>
    <row r="535" spans="2:10" x14ac:dyDescent="0.3">
      <c r="B535" s="9" t="str" cm="1">
        <f t="array" ref="B535">_xll.SNL.Clients.Office.Excel.Functions.SPG($A535, "SP_SHARES_OUT_PERIOD_END", B$3)</f>
        <v>#INVALID COMPANY ID</v>
      </c>
      <c r="C535" s="9" t="str" cm="1">
        <f t="array" ref="C535">_xll.SNL.Clients.Office.Excel.Functions.SPG($A535, "SP_SHARES_OUT_PERIOD_END", C$3)</f>
        <v>#INVALID COMPANY ID</v>
      </c>
      <c r="D535" s="9" t="str" cm="1">
        <f t="array" ref="D535">_xll.SNL.Clients.Office.Excel.Functions.SPG($A535, "SP_SHARES_OUT_PERIOD_END", D$3)</f>
        <v>#INVALID COMPANY ID</v>
      </c>
      <c r="E535" s="9" t="str" cm="1">
        <f t="array" ref="E535">_xll.SNL.Clients.Office.Excel.Functions.SPG($A535, "SP_SHARES_OUT_PERIOD_END", E$3)</f>
        <v>#INVALID COMPANY ID</v>
      </c>
      <c r="F535" s="9" t="str" cm="1">
        <f t="array" ref="F535">_xll.SNL.Clients.Office.Excel.Functions.SPG($A535, "SP_SHARES_OUT_PERIOD_END", F$3)</f>
        <v>#INVALID COMPANY ID</v>
      </c>
      <c r="G535" s="9" t="str" cm="1">
        <f t="array" ref="G535">_xll.SNL.Clients.Office.Excel.Functions.SPG($A535, "SP_SHARES_OUT_PERIOD_END", G$3)</f>
        <v>#INVALID COMPANY ID</v>
      </c>
      <c r="H535" s="9" t="str" cm="1">
        <f t="array" ref="H535">_xll.SNL.Clients.Office.Excel.Functions.SPG($A535, "SP_SHARES_OUT_PERIOD_END", H$3)</f>
        <v>#INVALID COMPANY ID</v>
      </c>
      <c r="I535" s="9" t="str" cm="1">
        <f t="array" ref="I535">_xll.SNL.Clients.Office.Excel.Functions.SPG($A535, "SP_SHARES_OUT_PERIOD_END", I$3)</f>
        <v>#INVALID COMPANY ID</v>
      </c>
      <c r="J535" s="9" t="str" cm="1">
        <f t="array" ref="J535">_xll.SNL.Clients.Office.Excel.Functions.SPG($A535, "SP_SHARES_OUT_PERIOD_END", J$3)</f>
        <v>#INVALID COMPANY ID</v>
      </c>
    </row>
    <row r="536" spans="2:10" x14ac:dyDescent="0.3">
      <c r="B536" s="9" t="str" cm="1">
        <f t="array" ref="B536">_xll.SNL.Clients.Office.Excel.Functions.SPG($A536, "SP_SHARES_OUT_PERIOD_END", B$3)</f>
        <v>#INVALID COMPANY ID</v>
      </c>
      <c r="C536" s="9" t="str" cm="1">
        <f t="array" ref="C536">_xll.SNL.Clients.Office.Excel.Functions.SPG($A536, "SP_SHARES_OUT_PERIOD_END", C$3)</f>
        <v>#INVALID COMPANY ID</v>
      </c>
      <c r="D536" s="9" t="str" cm="1">
        <f t="array" ref="D536">_xll.SNL.Clients.Office.Excel.Functions.SPG($A536, "SP_SHARES_OUT_PERIOD_END", D$3)</f>
        <v>#INVALID COMPANY ID</v>
      </c>
      <c r="E536" s="9" t="str" cm="1">
        <f t="array" ref="E536">_xll.SNL.Clients.Office.Excel.Functions.SPG($A536, "SP_SHARES_OUT_PERIOD_END", E$3)</f>
        <v>#INVALID COMPANY ID</v>
      </c>
      <c r="F536" s="9" t="str" cm="1">
        <f t="array" ref="F536">_xll.SNL.Clients.Office.Excel.Functions.SPG($A536, "SP_SHARES_OUT_PERIOD_END", F$3)</f>
        <v>#INVALID COMPANY ID</v>
      </c>
      <c r="G536" s="9" t="str" cm="1">
        <f t="array" ref="G536">_xll.SNL.Clients.Office.Excel.Functions.SPG($A536, "SP_SHARES_OUT_PERIOD_END", G$3)</f>
        <v>#INVALID COMPANY ID</v>
      </c>
      <c r="H536" s="9" t="str" cm="1">
        <f t="array" ref="H536">_xll.SNL.Clients.Office.Excel.Functions.SPG($A536, "SP_SHARES_OUT_PERIOD_END", H$3)</f>
        <v>#INVALID COMPANY ID</v>
      </c>
      <c r="I536" s="9" t="str" cm="1">
        <f t="array" ref="I536">_xll.SNL.Clients.Office.Excel.Functions.SPG($A536, "SP_SHARES_OUT_PERIOD_END", I$3)</f>
        <v>#INVALID COMPANY ID</v>
      </c>
      <c r="J536" s="9" t="str" cm="1">
        <f t="array" ref="J536">_xll.SNL.Clients.Office.Excel.Functions.SPG($A536, "SP_SHARES_OUT_PERIOD_END", J$3)</f>
        <v>#INVALID COMPANY ID</v>
      </c>
    </row>
    <row r="537" spans="2:10" x14ac:dyDescent="0.3">
      <c r="B537" s="9" t="str" cm="1">
        <f t="array" ref="B537">_xll.SNL.Clients.Office.Excel.Functions.SPG($A537, "SP_SHARES_OUT_PERIOD_END", B$3)</f>
        <v>#INVALID COMPANY ID</v>
      </c>
      <c r="C537" s="9" t="str" cm="1">
        <f t="array" ref="C537">_xll.SNL.Clients.Office.Excel.Functions.SPG($A537, "SP_SHARES_OUT_PERIOD_END", C$3)</f>
        <v>#INVALID COMPANY ID</v>
      </c>
      <c r="D537" s="9" t="str" cm="1">
        <f t="array" ref="D537">_xll.SNL.Clients.Office.Excel.Functions.SPG($A537, "SP_SHARES_OUT_PERIOD_END", D$3)</f>
        <v>#INVALID COMPANY ID</v>
      </c>
      <c r="E537" s="9" t="str" cm="1">
        <f t="array" ref="E537">_xll.SNL.Clients.Office.Excel.Functions.SPG($A537, "SP_SHARES_OUT_PERIOD_END", E$3)</f>
        <v>#INVALID COMPANY ID</v>
      </c>
      <c r="F537" s="9" t="str" cm="1">
        <f t="array" ref="F537">_xll.SNL.Clients.Office.Excel.Functions.SPG($A537, "SP_SHARES_OUT_PERIOD_END", F$3)</f>
        <v>#INVALID COMPANY ID</v>
      </c>
      <c r="G537" s="9" t="str" cm="1">
        <f t="array" ref="G537">_xll.SNL.Clients.Office.Excel.Functions.SPG($A537, "SP_SHARES_OUT_PERIOD_END", G$3)</f>
        <v>#INVALID COMPANY ID</v>
      </c>
      <c r="H537" s="9" t="str" cm="1">
        <f t="array" ref="H537">_xll.SNL.Clients.Office.Excel.Functions.SPG($A537, "SP_SHARES_OUT_PERIOD_END", H$3)</f>
        <v>#INVALID COMPANY ID</v>
      </c>
      <c r="I537" s="9" t="str" cm="1">
        <f t="array" ref="I537">_xll.SNL.Clients.Office.Excel.Functions.SPG($A537, "SP_SHARES_OUT_PERIOD_END", I$3)</f>
        <v>#INVALID COMPANY ID</v>
      </c>
      <c r="J537" s="9" t="str" cm="1">
        <f t="array" ref="J537">_xll.SNL.Clients.Office.Excel.Functions.SPG($A537, "SP_SHARES_OUT_PERIOD_END", J$3)</f>
        <v>#INVALID COMPANY ID</v>
      </c>
    </row>
    <row r="538" spans="2:10" x14ac:dyDescent="0.3">
      <c r="B538" s="9" t="str" cm="1">
        <f t="array" ref="B538">_xll.SNL.Clients.Office.Excel.Functions.SPG($A538, "SP_SHARES_OUT_PERIOD_END", B$3)</f>
        <v>#INVALID COMPANY ID</v>
      </c>
      <c r="C538" s="9" t="str" cm="1">
        <f t="array" ref="C538">_xll.SNL.Clients.Office.Excel.Functions.SPG($A538, "SP_SHARES_OUT_PERIOD_END", C$3)</f>
        <v>#INVALID COMPANY ID</v>
      </c>
      <c r="D538" s="9" t="str" cm="1">
        <f t="array" ref="D538">_xll.SNL.Clients.Office.Excel.Functions.SPG($A538, "SP_SHARES_OUT_PERIOD_END", D$3)</f>
        <v>#INVALID COMPANY ID</v>
      </c>
      <c r="E538" s="9" t="str" cm="1">
        <f t="array" ref="E538">_xll.SNL.Clients.Office.Excel.Functions.SPG($A538, "SP_SHARES_OUT_PERIOD_END", E$3)</f>
        <v>#INVALID COMPANY ID</v>
      </c>
      <c r="F538" s="9" t="str" cm="1">
        <f t="array" ref="F538">_xll.SNL.Clients.Office.Excel.Functions.SPG($A538, "SP_SHARES_OUT_PERIOD_END", F$3)</f>
        <v>#INVALID COMPANY ID</v>
      </c>
      <c r="G538" s="9" t="str" cm="1">
        <f t="array" ref="G538">_xll.SNL.Clients.Office.Excel.Functions.SPG($A538, "SP_SHARES_OUT_PERIOD_END", G$3)</f>
        <v>#INVALID COMPANY ID</v>
      </c>
      <c r="H538" s="9" t="str" cm="1">
        <f t="array" ref="H538">_xll.SNL.Clients.Office.Excel.Functions.SPG($A538, "SP_SHARES_OUT_PERIOD_END", H$3)</f>
        <v>#INVALID COMPANY ID</v>
      </c>
      <c r="I538" s="9" t="str" cm="1">
        <f t="array" ref="I538">_xll.SNL.Clients.Office.Excel.Functions.SPG($A538, "SP_SHARES_OUT_PERIOD_END", I$3)</f>
        <v>#INVALID COMPANY ID</v>
      </c>
      <c r="J538" s="9" t="str" cm="1">
        <f t="array" ref="J538">_xll.SNL.Clients.Office.Excel.Functions.SPG($A538, "SP_SHARES_OUT_PERIOD_END", J$3)</f>
        <v>#INVALID COMPANY ID</v>
      </c>
    </row>
    <row r="539" spans="2:10" x14ac:dyDescent="0.3">
      <c r="B539" s="9" t="str" cm="1">
        <f t="array" ref="B539">_xll.SNL.Clients.Office.Excel.Functions.SPG($A539, "SP_SHARES_OUT_PERIOD_END", B$3)</f>
        <v>#INVALID COMPANY ID</v>
      </c>
      <c r="C539" s="9" t="str" cm="1">
        <f t="array" ref="C539">_xll.SNL.Clients.Office.Excel.Functions.SPG($A539, "SP_SHARES_OUT_PERIOD_END", C$3)</f>
        <v>#INVALID COMPANY ID</v>
      </c>
      <c r="D539" s="9" t="str" cm="1">
        <f t="array" ref="D539">_xll.SNL.Clients.Office.Excel.Functions.SPG($A539, "SP_SHARES_OUT_PERIOD_END", D$3)</f>
        <v>#INVALID COMPANY ID</v>
      </c>
      <c r="E539" s="9" t="str" cm="1">
        <f t="array" ref="E539">_xll.SNL.Clients.Office.Excel.Functions.SPG($A539, "SP_SHARES_OUT_PERIOD_END", E$3)</f>
        <v>#INVALID COMPANY ID</v>
      </c>
      <c r="F539" s="9" t="str" cm="1">
        <f t="array" ref="F539">_xll.SNL.Clients.Office.Excel.Functions.SPG($A539, "SP_SHARES_OUT_PERIOD_END", F$3)</f>
        <v>#INVALID COMPANY ID</v>
      </c>
      <c r="G539" s="9" t="str" cm="1">
        <f t="array" ref="G539">_xll.SNL.Clients.Office.Excel.Functions.SPG($A539, "SP_SHARES_OUT_PERIOD_END", G$3)</f>
        <v>#INVALID COMPANY ID</v>
      </c>
      <c r="H539" s="9" t="str" cm="1">
        <f t="array" ref="H539">_xll.SNL.Clients.Office.Excel.Functions.SPG($A539, "SP_SHARES_OUT_PERIOD_END", H$3)</f>
        <v>#INVALID COMPANY ID</v>
      </c>
      <c r="I539" s="9" t="str" cm="1">
        <f t="array" ref="I539">_xll.SNL.Clients.Office.Excel.Functions.SPG($A539, "SP_SHARES_OUT_PERIOD_END", I$3)</f>
        <v>#INVALID COMPANY ID</v>
      </c>
      <c r="J539" s="9" t="str" cm="1">
        <f t="array" ref="J539">_xll.SNL.Clients.Office.Excel.Functions.SPG($A539, "SP_SHARES_OUT_PERIOD_END", J$3)</f>
        <v>#INVALID COMPANY ID</v>
      </c>
    </row>
    <row r="540" spans="2:10" x14ac:dyDescent="0.3">
      <c r="B540" s="9" t="str" cm="1">
        <f t="array" ref="B540">_xll.SNL.Clients.Office.Excel.Functions.SPG($A540, "SP_SHARES_OUT_PERIOD_END", B$3)</f>
        <v>#INVALID COMPANY ID</v>
      </c>
      <c r="C540" s="9" t="str" cm="1">
        <f t="array" ref="C540">_xll.SNL.Clients.Office.Excel.Functions.SPG($A540, "SP_SHARES_OUT_PERIOD_END", C$3)</f>
        <v>#INVALID COMPANY ID</v>
      </c>
      <c r="D540" s="9" t="str" cm="1">
        <f t="array" ref="D540">_xll.SNL.Clients.Office.Excel.Functions.SPG($A540, "SP_SHARES_OUT_PERIOD_END", D$3)</f>
        <v>#INVALID COMPANY ID</v>
      </c>
      <c r="E540" s="9" t="str" cm="1">
        <f t="array" ref="E540">_xll.SNL.Clients.Office.Excel.Functions.SPG($A540, "SP_SHARES_OUT_PERIOD_END", E$3)</f>
        <v>#INVALID COMPANY ID</v>
      </c>
      <c r="F540" s="9" t="str" cm="1">
        <f t="array" ref="F540">_xll.SNL.Clients.Office.Excel.Functions.SPG($A540, "SP_SHARES_OUT_PERIOD_END", F$3)</f>
        <v>#INVALID COMPANY ID</v>
      </c>
      <c r="G540" s="9" t="str" cm="1">
        <f t="array" ref="G540">_xll.SNL.Clients.Office.Excel.Functions.SPG($A540, "SP_SHARES_OUT_PERIOD_END", G$3)</f>
        <v>#INVALID COMPANY ID</v>
      </c>
      <c r="H540" s="9" t="str" cm="1">
        <f t="array" ref="H540">_xll.SNL.Clients.Office.Excel.Functions.SPG($A540, "SP_SHARES_OUT_PERIOD_END", H$3)</f>
        <v>#INVALID COMPANY ID</v>
      </c>
      <c r="I540" s="9" t="str" cm="1">
        <f t="array" ref="I540">_xll.SNL.Clients.Office.Excel.Functions.SPG($A540, "SP_SHARES_OUT_PERIOD_END", I$3)</f>
        <v>#INVALID COMPANY ID</v>
      </c>
      <c r="J540" s="9" t="str" cm="1">
        <f t="array" ref="J540">_xll.SNL.Clients.Office.Excel.Functions.SPG($A540, "SP_SHARES_OUT_PERIOD_END", J$3)</f>
        <v>#INVALID COMPANY ID</v>
      </c>
    </row>
    <row r="541" spans="2:10" x14ac:dyDescent="0.3">
      <c r="B541" s="9" t="str" cm="1">
        <f t="array" ref="B541">_xll.SNL.Clients.Office.Excel.Functions.SPG($A541, "SP_SHARES_OUT_PERIOD_END", B$3)</f>
        <v>#INVALID COMPANY ID</v>
      </c>
      <c r="C541" s="9" t="str" cm="1">
        <f t="array" ref="C541">_xll.SNL.Clients.Office.Excel.Functions.SPG($A541, "SP_SHARES_OUT_PERIOD_END", C$3)</f>
        <v>#INVALID COMPANY ID</v>
      </c>
      <c r="D541" s="9" t="str" cm="1">
        <f t="array" ref="D541">_xll.SNL.Clients.Office.Excel.Functions.SPG($A541, "SP_SHARES_OUT_PERIOD_END", D$3)</f>
        <v>#INVALID COMPANY ID</v>
      </c>
      <c r="E541" s="9" t="str" cm="1">
        <f t="array" ref="E541">_xll.SNL.Clients.Office.Excel.Functions.SPG($A541, "SP_SHARES_OUT_PERIOD_END", E$3)</f>
        <v>#INVALID COMPANY ID</v>
      </c>
      <c r="F541" s="9" t="str" cm="1">
        <f t="array" ref="F541">_xll.SNL.Clients.Office.Excel.Functions.SPG($A541, "SP_SHARES_OUT_PERIOD_END", F$3)</f>
        <v>#INVALID COMPANY ID</v>
      </c>
      <c r="G541" s="9" t="str" cm="1">
        <f t="array" ref="G541">_xll.SNL.Clients.Office.Excel.Functions.SPG($A541, "SP_SHARES_OUT_PERIOD_END", G$3)</f>
        <v>#INVALID COMPANY ID</v>
      </c>
      <c r="H541" s="9" t="str" cm="1">
        <f t="array" ref="H541">_xll.SNL.Clients.Office.Excel.Functions.SPG($A541, "SP_SHARES_OUT_PERIOD_END", H$3)</f>
        <v>#INVALID COMPANY ID</v>
      </c>
      <c r="I541" s="9" t="str" cm="1">
        <f t="array" ref="I541">_xll.SNL.Clients.Office.Excel.Functions.SPG($A541, "SP_SHARES_OUT_PERIOD_END", I$3)</f>
        <v>#INVALID COMPANY ID</v>
      </c>
      <c r="J541" s="9" t="str" cm="1">
        <f t="array" ref="J541">_xll.SNL.Clients.Office.Excel.Functions.SPG($A541, "SP_SHARES_OUT_PERIOD_END", J$3)</f>
        <v>#INVALID COMPANY ID</v>
      </c>
    </row>
    <row r="542" spans="2:10" x14ac:dyDescent="0.3">
      <c r="B542" s="9" t="str" cm="1">
        <f t="array" ref="B542">_xll.SNL.Clients.Office.Excel.Functions.SPG($A542, "SP_SHARES_OUT_PERIOD_END", B$3)</f>
        <v>#INVALID COMPANY ID</v>
      </c>
      <c r="C542" s="9" t="str" cm="1">
        <f t="array" ref="C542">_xll.SNL.Clients.Office.Excel.Functions.SPG($A542, "SP_SHARES_OUT_PERIOD_END", C$3)</f>
        <v>#INVALID COMPANY ID</v>
      </c>
      <c r="D542" s="9" t="str" cm="1">
        <f t="array" ref="D542">_xll.SNL.Clients.Office.Excel.Functions.SPG($A542, "SP_SHARES_OUT_PERIOD_END", D$3)</f>
        <v>#INVALID COMPANY ID</v>
      </c>
      <c r="E542" s="9" t="str" cm="1">
        <f t="array" ref="E542">_xll.SNL.Clients.Office.Excel.Functions.SPG($A542, "SP_SHARES_OUT_PERIOD_END", E$3)</f>
        <v>#INVALID COMPANY ID</v>
      </c>
      <c r="F542" s="9" t="str" cm="1">
        <f t="array" ref="F542">_xll.SNL.Clients.Office.Excel.Functions.SPG($A542, "SP_SHARES_OUT_PERIOD_END", F$3)</f>
        <v>#INVALID COMPANY ID</v>
      </c>
      <c r="G542" s="9" t="str" cm="1">
        <f t="array" ref="G542">_xll.SNL.Clients.Office.Excel.Functions.SPG($A542, "SP_SHARES_OUT_PERIOD_END", G$3)</f>
        <v>#INVALID COMPANY ID</v>
      </c>
      <c r="H542" s="9" t="str" cm="1">
        <f t="array" ref="H542">_xll.SNL.Clients.Office.Excel.Functions.SPG($A542, "SP_SHARES_OUT_PERIOD_END", H$3)</f>
        <v>#INVALID COMPANY ID</v>
      </c>
      <c r="I542" s="9" t="str" cm="1">
        <f t="array" ref="I542">_xll.SNL.Clients.Office.Excel.Functions.SPG($A542, "SP_SHARES_OUT_PERIOD_END", I$3)</f>
        <v>#INVALID COMPANY ID</v>
      </c>
      <c r="J542" s="9" t="str" cm="1">
        <f t="array" ref="J542">_xll.SNL.Clients.Office.Excel.Functions.SPG($A542, "SP_SHARES_OUT_PERIOD_END", J$3)</f>
        <v>#INVALID COMPANY ID</v>
      </c>
    </row>
    <row r="543" spans="2:10" x14ac:dyDescent="0.3">
      <c r="B543" s="9" t="str" cm="1">
        <f t="array" ref="B543">_xll.SNL.Clients.Office.Excel.Functions.SPG($A543, "SP_SHARES_OUT_PERIOD_END", B$3)</f>
        <v>#INVALID COMPANY ID</v>
      </c>
      <c r="C543" s="9" t="str" cm="1">
        <f t="array" ref="C543">_xll.SNL.Clients.Office.Excel.Functions.SPG($A543, "SP_SHARES_OUT_PERIOD_END", C$3)</f>
        <v>#INVALID COMPANY ID</v>
      </c>
      <c r="D543" s="9" t="str" cm="1">
        <f t="array" ref="D543">_xll.SNL.Clients.Office.Excel.Functions.SPG($A543, "SP_SHARES_OUT_PERIOD_END", D$3)</f>
        <v>#INVALID COMPANY ID</v>
      </c>
      <c r="E543" s="9" t="str" cm="1">
        <f t="array" ref="E543">_xll.SNL.Clients.Office.Excel.Functions.SPG($A543, "SP_SHARES_OUT_PERIOD_END", E$3)</f>
        <v>#INVALID COMPANY ID</v>
      </c>
      <c r="F543" s="9" t="str" cm="1">
        <f t="array" ref="F543">_xll.SNL.Clients.Office.Excel.Functions.SPG($A543, "SP_SHARES_OUT_PERIOD_END", F$3)</f>
        <v>#INVALID COMPANY ID</v>
      </c>
      <c r="G543" s="9" t="str" cm="1">
        <f t="array" ref="G543">_xll.SNL.Clients.Office.Excel.Functions.SPG($A543, "SP_SHARES_OUT_PERIOD_END", G$3)</f>
        <v>#INVALID COMPANY ID</v>
      </c>
      <c r="H543" s="9" t="str" cm="1">
        <f t="array" ref="H543">_xll.SNL.Clients.Office.Excel.Functions.SPG($A543, "SP_SHARES_OUT_PERIOD_END", H$3)</f>
        <v>#INVALID COMPANY ID</v>
      </c>
      <c r="I543" s="9" t="str" cm="1">
        <f t="array" ref="I543">_xll.SNL.Clients.Office.Excel.Functions.SPG($A543, "SP_SHARES_OUT_PERIOD_END", I$3)</f>
        <v>#INVALID COMPANY ID</v>
      </c>
      <c r="J543" s="9" t="str" cm="1">
        <f t="array" ref="J543">_xll.SNL.Clients.Office.Excel.Functions.SPG($A543, "SP_SHARES_OUT_PERIOD_END", J$3)</f>
        <v>#INVALID COMPANY ID</v>
      </c>
    </row>
    <row r="544" spans="2:10" x14ac:dyDescent="0.3">
      <c r="B544" s="9" t="str" cm="1">
        <f t="array" ref="B544">_xll.SNL.Clients.Office.Excel.Functions.SPG($A544, "SP_SHARES_OUT_PERIOD_END", B$3)</f>
        <v>#INVALID COMPANY ID</v>
      </c>
      <c r="C544" s="9" t="str" cm="1">
        <f t="array" ref="C544">_xll.SNL.Clients.Office.Excel.Functions.SPG($A544, "SP_SHARES_OUT_PERIOD_END", C$3)</f>
        <v>#INVALID COMPANY ID</v>
      </c>
      <c r="D544" s="9" t="str" cm="1">
        <f t="array" ref="D544">_xll.SNL.Clients.Office.Excel.Functions.SPG($A544, "SP_SHARES_OUT_PERIOD_END", D$3)</f>
        <v>#INVALID COMPANY ID</v>
      </c>
      <c r="E544" s="9" t="str" cm="1">
        <f t="array" ref="E544">_xll.SNL.Clients.Office.Excel.Functions.SPG($A544, "SP_SHARES_OUT_PERIOD_END", E$3)</f>
        <v>#INVALID COMPANY ID</v>
      </c>
      <c r="F544" s="9" t="str" cm="1">
        <f t="array" ref="F544">_xll.SNL.Clients.Office.Excel.Functions.SPG($A544, "SP_SHARES_OUT_PERIOD_END", F$3)</f>
        <v>#INVALID COMPANY ID</v>
      </c>
      <c r="G544" s="9" t="str" cm="1">
        <f t="array" ref="G544">_xll.SNL.Clients.Office.Excel.Functions.SPG($A544, "SP_SHARES_OUT_PERIOD_END", G$3)</f>
        <v>#INVALID COMPANY ID</v>
      </c>
      <c r="H544" s="9" t="str" cm="1">
        <f t="array" ref="H544">_xll.SNL.Clients.Office.Excel.Functions.SPG($A544, "SP_SHARES_OUT_PERIOD_END", H$3)</f>
        <v>#INVALID COMPANY ID</v>
      </c>
      <c r="I544" s="9" t="str" cm="1">
        <f t="array" ref="I544">_xll.SNL.Clients.Office.Excel.Functions.SPG($A544, "SP_SHARES_OUT_PERIOD_END", I$3)</f>
        <v>#INVALID COMPANY ID</v>
      </c>
      <c r="J544" s="9" t="str" cm="1">
        <f t="array" ref="J544">_xll.SNL.Clients.Office.Excel.Functions.SPG($A544, "SP_SHARES_OUT_PERIOD_END", J$3)</f>
        <v>#INVALID COMPANY ID</v>
      </c>
    </row>
    <row r="545" spans="2:10" x14ac:dyDescent="0.3">
      <c r="B545" s="9" t="str" cm="1">
        <f t="array" ref="B545">_xll.SNL.Clients.Office.Excel.Functions.SPG($A545, "SP_SHARES_OUT_PERIOD_END", B$3)</f>
        <v>#INVALID COMPANY ID</v>
      </c>
      <c r="C545" s="9" t="str" cm="1">
        <f t="array" ref="C545">_xll.SNL.Clients.Office.Excel.Functions.SPG($A545, "SP_SHARES_OUT_PERIOD_END", C$3)</f>
        <v>#INVALID COMPANY ID</v>
      </c>
      <c r="D545" s="9" t="str" cm="1">
        <f t="array" ref="D545">_xll.SNL.Clients.Office.Excel.Functions.SPG($A545, "SP_SHARES_OUT_PERIOD_END", D$3)</f>
        <v>#INVALID COMPANY ID</v>
      </c>
      <c r="E545" s="9" t="str" cm="1">
        <f t="array" ref="E545">_xll.SNL.Clients.Office.Excel.Functions.SPG($A545, "SP_SHARES_OUT_PERIOD_END", E$3)</f>
        <v>#INVALID COMPANY ID</v>
      </c>
      <c r="F545" s="9" t="str" cm="1">
        <f t="array" ref="F545">_xll.SNL.Clients.Office.Excel.Functions.SPG($A545, "SP_SHARES_OUT_PERIOD_END", F$3)</f>
        <v>#INVALID COMPANY ID</v>
      </c>
      <c r="G545" s="9" t="str" cm="1">
        <f t="array" ref="G545">_xll.SNL.Clients.Office.Excel.Functions.SPG($A545, "SP_SHARES_OUT_PERIOD_END", G$3)</f>
        <v>#INVALID COMPANY ID</v>
      </c>
      <c r="H545" s="9" t="str" cm="1">
        <f t="array" ref="H545">_xll.SNL.Clients.Office.Excel.Functions.SPG($A545, "SP_SHARES_OUT_PERIOD_END", H$3)</f>
        <v>#INVALID COMPANY ID</v>
      </c>
      <c r="I545" s="9" t="str" cm="1">
        <f t="array" ref="I545">_xll.SNL.Clients.Office.Excel.Functions.SPG($A545, "SP_SHARES_OUT_PERIOD_END", I$3)</f>
        <v>#INVALID COMPANY ID</v>
      </c>
      <c r="J545" s="9" t="str" cm="1">
        <f t="array" ref="J545">_xll.SNL.Clients.Office.Excel.Functions.SPG($A545, "SP_SHARES_OUT_PERIOD_END", J$3)</f>
        <v>#INVALID COMPANY ID</v>
      </c>
    </row>
    <row r="546" spans="2:10" x14ac:dyDescent="0.3">
      <c r="B546" s="9" t="str" cm="1">
        <f t="array" ref="B546">_xll.SNL.Clients.Office.Excel.Functions.SPG($A546, "SP_SHARES_OUT_PERIOD_END", B$3)</f>
        <v>#INVALID COMPANY ID</v>
      </c>
      <c r="C546" s="9" t="str" cm="1">
        <f t="array" ref="C546">_xll.SNL.Clients.Office.Excel.Functions.SPG($A546, "SP_SHARES_OUT_PERIOD_END", C$3)</f>
        <v>#INVALID COMPANY ID</v>
      </c>
      <c r="D546" s="9" t="str" cm="1">
        <f t="array" ref="D546">_xll.SNL.Clients.Office.Excel.Functions.SPG($A546, "SP_SHARES_OUT_PERIOD_END", D$3)</f>
        <v>#INVALID COMPANY ID</v>
      </c>
      <c r="E546" s="9" t="str" cm="1">
        <f t="array" ref="E546">_xll.SNL.Clients.Office.Excel.Functions.SPG($A546, "SP_SHARES_OUT_PERIOD_END", E$3)</f>
        <v>#INVALID COMPANY ID</v>
      </c>
      <c r="F546" s="9" t="str" cm="1">
        <f t="array" ref="F546">_xll.SNL.Clients.Office.Excel.Functions.SPG($A546, "SP_SHARES_OUT_PERIOD_END", F$3)</f>
        <v>#INVALID COMPANY ID</v>
      </c>
      <c r="G546" s="9" t="str" cm="1">
        <f t="array" ref="G546">_xll.SNL.Clients.Office.Excel.Functions.SPG($A546, "SP_SHARES_OUT_PERIOD_END", G$3)</f>
        <v>#INVALID COMPANY ID</v>
      </c>
      <c r="H546" s="9" t="str" cm="1">
        <f t="array" ref="H546">_xll.SNL.Clients.Office.Excel.Functions.SPG($A546, "SP_SHARES_OUT_PERIOD_END", H$3)</f>
        <v>#INVALID COMPANY ID</v>
      </c>
      <c r="I546" s="9" t="str" cm="1">
        <f t="array" ref="I546">_xll.SNL.Clients.Office.Excel.Functions.SPG($A546, "SP_SHARES_OUT_PERIOD_END", I$3)</f>
        <v>#INVALID COMPANY ID</v>
      </c>
      <c r="J546" s="9" t="str" cm="1">
        <f t="array" ref="J546">_xll.SNL.Clients.Office.Excel.Functions.SPG($A546, "SP_SHARES_OUT_PERIOD_END", J$3)</f>
        <v>#INVALID COMPANY ID</v>
      </c>
    </row>
    <row r="547" spans="2:10" x14ac:dyDescent="0.3">
      <c r="B547" s="9" t="str" cm="1">
        <f t="array" ref="B547">_xll.SNL.Clients.Office.Excel.Functions.SPG($A547, "SP_SHARES_OUT_PERIOD_END", B$3)</f>
        <v>#INVALID COMPANY ID</v>
      </c>
      <c r="C547" s="9" t="str" cm="1">
        <f t="array" ref="C547">_xll.SNL.Clients.Office.Excel.Functions.SPG($A547, "SP_SHARES_OUT_PERIOD_END", C$3)</f>
        <v>#INVALID COMPANY ID</v>
      </c>
      <c r="D547" s="9" t="str" cm="1">
        <f t="array" ref="D547">_xll.SNL.Clients.Office.Excel.Functions.SPG($A547, "SP_SHARES_OUT_PERIOD_END", D$3)</f>
        <v>#INVALID COMPANY ID</v>
      </c>
      <c r="E547" s="9" t="str" cm="1">
        <f t="array" ref="E547">_xll.SNL.Clients.Office.Excel.Functions.SPG($A547, "SP_SHARES_OUT_PERIOD_END", E$3)</f>
        <v>#INVALID COMPANY ID</v>
      </c>
      <c r="F547" s="9" t="str" cm="1">
        <f t="array" ref="F547">_xll.SNL.Clients.Office.Excel.Functions.SPG($A547, "SP_SHARES_OUT_PERIOD_END", F$3)</f>
        <v>#INVALID COMPANY ID</v>
      </c>
      <c r="G547" s="9" t="str" cm="1">
        <f t="array" ref="G547">_xll.SNL.Clients.Office.Excel.Functions.SPG($A547, "SP_SHARES_OUT_PERIOD_END", G$3)</f>
        <v>#INVALID COMPANY ID</v>
      </c>
      <c r="H547" s="9" t="str" cm="1">
        <f t="array" ref="H547">_xll.SNL.Clients.Office.Excel.Functions.SPG($A547, "SP_SHARES_OUT_PERIOD_END", H$3)</f>
        <v>#INVALID COMPANY ID</v>
      </c>
      <c r="I547" s="9" t="str" cm="1">
        <f t="array" ref="I547">_xll.SNL.Clients.Office.Excel.Functions.SPG($A547, "SP_SHARES_OUT_PERIOD_END", I$3)</f>
        <v>#INVALID COMPANY ID</v>
      </c>
      <c r="J547" s="9" t="str" cm="1">
        <f t="array" ref="J547">_xll.SNL.Clients.Office.Excel.Functions.SPG($A547, "SP_SHARES_OUT_PERIOD_END", J$3)</f>
        <v>#INVALID COMPANY ID</v>
      </c>
    </row>
    <row r="548" spans="2:10" x14ac:dyDescent="0.3">
      <c r="B548" s="9" t="str" cm="1">
        <f t="array" ref="B548">_xll.SNL.Clients.Office.Excel.Functions.SPG($A548, "SP_SHARES_OUT_PERIOD_END", B$3)</f>
        <v>#INVALID COMPANY ID</v>
      </c>
      <c r="C548" s="9" t="str" cm="1">
        <f t="array" ref="C548">_xll.SNL.Clients.Office.Excel.Functions.SPG($A548, "SP_SHARES_OUT_PERIOD_END", C$3)</f>
        <v>#INVALID COMPANY ID</v>
      </c>
      <c r="D548" s="9" t="str" cm="1">
        <f t="array" ref="D548">_xll.SNL.Clients.Office.Excel.Functions.SPG($A548, "SP_SHARES_OUT_PERIOD_END", D$3)</f>
        <v>#INVALID COMPANY ID</v>
      </c>
      <c r="E548" s="9" t="str" cm="1">
        <f t="array" ref="E548">_xll.SNL.Clients.Office.Excel.Functions.SPG($A548, "SP_SHARES_OUT_PERIOD_END", E$3)</f>
        <v>#INVALID COMPANY ID</v>
      </c>
      <c r="F548" s="9" t="str" cm="1">
        <f t="array" ref="F548">_xll.SNL.Clients.Office.Excel.Functions.SPG($A548, "SP_SHARES_OUT_PERIOD_END", F$3)</f>
        <v>#INVALID COMPANY ID</v>
      </c>
      <c r="G548" s="9" t="str" cm="1">
        <f t="array" ref="G548">_xll.SNL.Clients.Office.Excel.Functions.SPG($A548, "SP_SHARES_OUT_PERIOD_END", G$3)</f>
        <v>#INVALID COMPANY ID</v>
      </c>
      <c r="H548" s="9" t="str" cm="1">
        <f t="array" ref="H548">_xll.SNL.Clients.Office.Excel.Functions.SPG($A548, "SP_SHARES_OUT_PERIOD_END", H$3)</f>
        <v>#INVALID COMPANY ID</v>
      </c>
      <c r="I548" s="9" t="str" cm="1">
        <f t="array" ref="I548">_xll.SNL.Clients.Office.Excel.Functions.SPG($A548, "SP_SHARES_OUT_PERIOD_END", I$3)</f>
        <v>#INVALID COMPANY ID</v>
      </c>
      <c r="J548" s="9" t="str" cm="1">
        <f t="array" ref="J548">_xll.SNL.Clients.Office.Excel.Functions.SPG($A548, "SP_SHARES_OUT_PERIOD_END", J$3)</f>
        <v>#INVALID COMPANY ID</v>
      </c>
    </row>
    <row r="549" spans="2:10" x14ac:dyDescent="0.3">
      <c r="B549" s="9" t="str" cm="1">
        <f t="array" ref="B549">_xll.SNL.Clients.Office.Excel.Functions.SPG($A549, "SP_SHARES_OUT_PERIOD_END", B$3)</f>
        <v>#INVALID COMPANY ID</v>
      </c>
      <c r="C549" s="9" t="str" cm="1">
        <f t="array" ref="C549">_xll.SNL.Clients.Office.Excel.Functions.SPG($A549, "SP_SHARES_OUT_PERIOD_END", C$3)</f>
        <v>#INVALID COMPANY ID</v>
      </c>
      <c r="D549" s="9" t="str" cm="1">
        <f t="array" ref="D549">_xll.SNL.Clients.Office.Excel.Functions.SPG($A549, "SP_SHARES_OUT_PERIOD_END", D$3)</f>
        <v>#INVALID COMPANY ID</v>
      </c>
      <c r="E549" s="9" t="str" cm="1">
        <f t="array" ref="E549">_xll.SNL.Clients.Office.Excel.Functions.SPG($A549, "SP_SHARES_OUT_PERIOD_END", E$3)</f>
        <v>#INVALID COMPANY ID</v>
      </c>
      <c r="F549" s="9" t="str" cm="1">
        <f t="array" ref="F549">_xll.SNL.Clients.Office.Excel.Functions.SPG($A549, "SP_SHARES_OUT_PERIOD_END", F$3)</f>
        <v>#INVALID COMPANY ID</v>
      </c>
      <c r="G549" s="9" t="str" cm="1">
        <f t="array" ref="G549">_xll.SNL.Clients.Office.Excel.Functions.SPG($A549, "SP_SHARES_OUT_PERIOD_END", G$3)</f>
        <v>#INVALID COMPANY ID</v>
      </c>
      <c r="H549" s="9" t="str" cm="1">
        <f t="array" ref="H549">_xll.SNL.Clients.Office.Excel.Functions.SPG($A549, "SP_SHARES_OUT_PERIOD_END", H$3)</f>
        <v>#INVALID COMPANY ID</v>
      </c>
      <c r="I549" s="9" t="str" cm="1">
        <f t="array" ref="I549">_xll.SNL.Clients.Office.Excel.Functions.SPG($A549, "SP_SHARES_OUT_PERIOD_END", I$3)</f>
        <v>#INVALID COMPANY ID</v>
      </c>
      <c r="J549" s="9" t="str" cm="1">
        <f t="array" ref="J549">_xll.SNL.Clients.Office.Excel.Functions.SPG($A549, "SP_SHARES_OUT_PERIOD_END", J$3)</f>
        <v>#INVALID COMPANY ID</v>
      </c>
    </row>
    <row r="550" spans="2:10" x14ac:dyDescent="0.3">
      <c r="B550" s="9" t="str" cm="1">
        <f t="array" ref="B550">_xll.SNL.Clients.Office.Excel.Functions.SPG($A550, "SP_SHARES_OUT_PERIOD_END", B$3)</f>
        <v>#INVALID COMPANY ID</v>
      </c>
      <c r="C550" s="9" t="str" cm="1">
        <f t="array" ref="C550">_xll.SNL.Clients.Office.Excel.Functions.SPG($A550, "SP_SHARES_OUT_PERIOD_END", C$3)</f>
        <v>#INVALID COMPANY ID</v>
      </c>
      <c r="D550" s="9" t="str" cm="1">
        <f t="array" ref="D550">_xll.SNL.Clients.Office.Excel.Functions.SPG($A550, "SP_SHARES_OUT_PERIOD_END", D$3)</f>
        <v>#INVALID COMPANY ID</v>
      </c>
      <c r="E550" s="9" t="str" cm="1">
        <f t="array" ref="E550">_xll.SNL.Clients.Office.Excel.Functions.SPG($A550, "SP_SHARES_OUT_PERIOD_END", E$3)</f>
        <v>#INVALID COMPANY ID</v>
      </c>
      <c r="F550" s="9" t="str" cm="1">
        <f t="array" ref="F550">_xll.SNL.Clients.Office.Excel.Functions.SPG($A550, "SP_SHARES_OUT_PERIOD_END", F$3)</f>
        <v>#INVALID COMPANY ID</v>
      </c>
      <c r="G550" s="9" t="str" cm="1">
        <f t="array" ref="G550">_xll.SNL.Clients.Office.Excel.Functions.SPG($A550, "SP_SHARES_OUT_PERIOD_END", G$3)</f>
        <v>#INVALID COMPANY ID</v>
      </c>
      <c r="H550" s="9" t="str" cm="1">
        <f t="array" ref="H550">_xll.SNL.Clients.Office.Excel.Functions.SPG($A550, "SP_SHARES_OUT_PERIOD_END", H$3)</f>
        <v>#INVALID COMPANY ID</v>
      </c>
      <c r="I550" s="9" t="str" cm="1">
        <f t="array" ref="I550">_xll.SNL.Clients.Office.Excel.Functions.SPG($A550, "SP_SHARES_OUT_PERIOD_END", I$3)</f>
        <v>#INVALID COMPANY ID</v>
      </c>
      <c r="J550" s="9" t="str" cm="1">
        <f t="array" ref="J550">_xll.SNL.Clients.Office.Excel.Functions.SPG($A550, "SP_SHARES_OUT_PERIOD_END", J$3)</f>
        <v>#INVALID COMPANY ID</v>
      </c>
    </row>
    <row r="551" spans="2:10" x14ac:dyDescent="0.3">
      <c r="B551" s="9" t="str" cm="1">
        <f t="array" ref="B551">_xll.SNL.Clients.Office.Excel.Functions.SPG($A551, "SP_SHARES_OUT_PERIOD_END", B$3)</f>
        <v>#INVALID COMPANY ID</v>
      </c>
      <c r="C551" s="9" t="str" cm="1">
        <f t="array" ref="C551">_xll.SNL.Clients.Office.Excel.Functions.SPG($A551, "SP_SHARES_OUT_PERIOD_END", C$3)</f>
        <v>#INVALID COMPANY ID</v>
      </c>
      <c r="D551" s="9" t="str" cm="1">
        <f t="array" ref="D551">_xll.SNL.Clients.Office.Excel.Functions.SPG($A551, "SP_SHARES_OUT_PERIOD_END", D$3)</f>
        <v>#INVALID COMPANY ID</v>
      </c>
      <c r="E551" s="9" t="str" cm="1">
        <f t="array" ref="E551">_xll.SNL.Clients.Office.Excel.Functions.SPG($A551, "SP_SHARES_OUT_PERIOD_END", E$3)</f>
        <v>#INVALID COMPANY ID</v>
      </c>
      <c r="F551" s="9" t="str" cm="1">
        <f t="array" ref="F551">_xll.SNL.Clients.Office.Excel.Functions.SPG($A551, "SP_SHARES_OUT_PERIOD_END", F$3)</f>
        <v>#INVALID COMPANY ID</v>
      </c>
      <c r="G551" s="9" t="str" cm="1">
        <f t="array" ref="G551">_xll.SNL.Clients.Office.Excel.Functions.SPG($A551, "SP_SHARES_OUT_PERIOD_END", G$3)</f>
        <v>#INVALID COMPANY ID</v>
      </c>
      <c r="H551" s="9" t="str" cm="1">
        <f t="array" ref="H551">_xll.SNL.Clients.Office.Excel.Functions.SPG($A551, "SP_SHARES_OUT_PERIOD_END", H$3)</f>
        <v>#INVALID COMPANY ID</v>
      </c>
      <c r="I551" s="9" t="str" cm="1">
        <f t="array" ref="I551">_xll.SNL.Clients.Office.Excel.Functions.SPG($A551, "SP_SHARES_OUT_PERIOD_END", I$3)</f>
        <v>#INVALID COMPANY ID</v>
      </c>
      <c r="J551" s="9" t="str" cm="1">
        <f t="array" ref="J551">_xll.SNL.Clients.Office.Excel.Functions.SPG($A551, "SP_SHARES_OUT_PERIOD_END", J$3)</f>
        <v>#INVALID COMPANY ID</v>
      </c>
    </row>
    <row r="552" spans="2:10" x14ac:dyDescent="0.3">
      <c r="B552" s="9" t="str" cm="1">
        <f t="array" ref="B552">_xll.SNL.Clients.Office.Excel.Functions.SPG($A552, "SP_SHARES_OUT_PERIOD_END", B$3)</f>
        <v>#INVALID COMPANY ID</v>
      </c>
      <c r="C552" s="9" t="str" cm="1">
        <f t="array" ref="C552">_xll.SNL.Clients.Office.Excel.Functions.SPG($A552, "SP_SHARES_OUT_PERIOD_END", C$3)</f>
        <v>#INVALID COMPANY ID</v>
      </c>
      <c r="D552" s="9" t="str" cm="1">
        <f t="array" ref="D552">_xll.SNL.Clients.Office.Excel.Functions.SPG($A552, "SP_SHARES_OUT_PERIOD_END", D$3)</f>
        <v>#INVALID COMPANY ID</v>
      </c>
      <c r="E552" s="9" t="str" cm="1">
        <f t="array" ref="E552">_xll.SNL.Clients.Office.Excel.Functions.SPG($A552, "SP_SHARES_OUT_PERIOD_END", E$3)</f>
        <v>#INVALID COMPANY ID</v>
      </c>
      <c r="F552" s="9" t="str" cm="1">
        <f t="array" ref="F552">_xll.SNL.Clients.Office.Excel.Functions.SPG($A552, "SP_SHARES_OUT_PERIOD_END", F$3)</f>
        <v>#INVALID COMPANY ID</v>
      </c>
      <c r="G552" s="9" t="str" cm="1">
        <f t="array" ref="G552">_xll.SNL.Clients.Office.Excel.Functions.SPG($A552, "SP_SHARES_OUT_PERIOD_END", G$3)</f>
        <v>#INVALID COMPANY ID</v>
      </c>
      <c r="H552" s="9" t="str" cm="1">
        <f t="array" ref="H552">_xll.SNL.Clients.Office.Excel.Functions.SPG($A552, "SP_SHARES_OUT_PERIOD_END", H$3)</f>
        <v>#INVALID COMPANY ID</v>
      </c>
      <c r="I552" s="9" t="str" cm="1">
        <f t="array" ref="I552">_xll.SNL.Clients.Office.Excel.Functions.SPG($A552, "SP_SHARES_OUT_PERIOD_END", I$3)</f>
        <v>#INVALID COMPANY ID</v>
      </c>
      <c r="J552" s="9" t="str" cm="1">
        <f t="array" ref="J552">_xll.SNL.Clients.Office.Excel.Functions.SPG($A552, "SP_SHARES_OUT_PERIOD_END", J$3)</f>
        <v>#INVALID COMPANY ID</v>
      </c>
    </row>
    <row r="553" spans="2:10" x14ac:dyDescent="0.3">
      <c r="B553" s="9" t="str" cm="1">
        <f t="array" ref="B553">_xll.SNL.Clients.Office.Excel.Functions.SPG($A553, "SP_SHARES_OUT_PERIOD_END", B$3)</f>
        <v>#INVALID COMPANY ID</v>
      </c>
      <c r="C553" s="9" t="str" cm="1">
        <f t="array" ref="C553">_xll.SNL.Clients.Office.Excel.Functions.SPG($A553, "SP_SHARES_OUT_PERIOD_END", C$3)</f>
        <v>#INVALID COMPANY ID</v>
      </c>
      <c r="D553" s="9" t="str" cm="1">
        <f t="array" ref="D553">_xll.SNL.Clients.Office.Excel.Functions.SPG($A553, "SP_SHARES_OUT_PERIOD_END", D$3)</f>
        <v>#INVALID COMPANY ID</v>
      </c>
      <c r="E553" s="9" t="str" cm="1">
        <f t="array" ref="E553">_xll.SNL.Clients.Office.Excel.Functions.SPG($A553, "SP_SHARES_OUT_PERIOD_END", E$3)</f>
        <v>#INVALID COMPANY ID</v>
      </c>
      <c r="F553" s="9" t="str" cm="1">
        <f t="array" ref="F553">_xll.SNL.Clients.Office.Excel.Functions.SPG($A553, "SP_SHARES_OUT_PERIOD_END", F$3)</f>
        <v>#INVALID COMPANY ID</v>
      </c>
      <c r="G553" s="9" t="str" cm="1">
        <f t="array" ref="G553">_xll.SNL.Clients.Office.Excel.Functions.SPG($A553, "SP_SHARES_OUT_PERIOD_END", G$3)</f>
        <v>#INVALID COMPANY ID</v>
      </c>
      <c r="H553" s="9" t="str" cm="1">
        <f t="array" ref="H553">_xll.SNL.Clients.Office.Excel.Functions.SPG($A553, "SP_SHARES_OUT_PERIOD_END", H$3)</f>
        <v>#INVALID COMPANY ID</v>
      </c>
      <c r="I553" s="9" t="str" cm="1">
        <f t="array" ref="I553">_xll.SNL.Clients.Office.Excel.Functions.SPG($A553, "SP_SHARES_OUT_PERIOD_END", I$3)</f>
        <v>#INVALID COMPANY ID</v>
      </c>
      <c r="J553" s="9" t="str" cm="1">
        <f t="array" ref="J553">_xll.SNL.Clients.Office.Excel.Functions.SPG($A553, "SP_SHARES_OUT_PERIOD_END", J$3)</f>
        <v>#INVALID COMPANY ID</v>
      </c>
    </row>
    <row r="554" spans="2:10" x14ac:dyDescent="0.3">
      <c r="B554" s="9" t="str" cm="1">
        <f t="array" ref="B554">_xll.SNL.Clients.Office.Excel.Functions.SPG($A554, "SP_SHARES_OUT_PERIOD_END", B$3)</f>
        <v>#INVALID COMPANY ID</v>
      </c>
      <c r="C554" s="9" t="str" cm="1">
        <f t="array" ref="C554">_xll.SNL.Clients.Office.Excel.Functions.SPG($A554, "SP_SHARES_OUT_PERIOD_END", C$3)</f>
        <v>#INVALID COMPANY ID</v>
      </c>
      <c r="D554" s="9" t="str" cm="1">
        <f t="array" ref="D554">_xll.SNL.Clients.Office.Excel.Functions.SPG($A554, "SP_SHARES_OUT_PERIOD_END", D$3)</f>
        <v>#INVALID COMPANY ID</v>
      </c>
      <c r="E554" s="9" t="str" cm="1">
        <f t="array" ref="E554">_xll.SNL.Clients.Office.Excel.Functions.SPG($A554, "SP_SHARES_OUT_PERIOD_END", E$3)</f>
        <v>#INVALID COMPANY ID</v>
      </c>
      <c r="F554" s="9" t="str" cm="1">
        <f t="array" ref="F554">_xll.SNL.Clients.Office.Excel.Functions.SPG($A554, "SP_SHARES_OUT_PERIOD_END", F$3)</f>
        <v>#INVALID COMPANY ID</v>
      </c>
      <c r="G554" s="9" t="str" cm="1">
        <f t="array" ref="G554">_xll.SNL.Clients.Office.Excel.Functions.SPG($A554, "SP_SHARES_OUT_PERIOD_END", G$3)</f>
        <v>#INVALID COMPANY ID</v>
      </c>
      <c r="H554" s="9" t="str" cm="1">
        <f t="array" ref="H554">_xll.SNL.Clients.Office.Excel.Functions.SPG($A554, "SP_SHARES_OUT_PERIOD_END", H$3)</f>
        <v>#INVALID COMPANY ID</v>
      </c>
      <c r="I554" s="9" t="str" cm="1">
        <f t="array" ref="I554">_xll.SNL.Clients.Office.Excel.Functions.SPG($A554, "SP_SHARES_OUT_PERIOD_END", I$3)</f>
        <v>#INVALID COMPANY ID</v>
      </c>
      <c r="J554" s="9" t="str" cm="1">
        <f t="array" ref="J554">_xll.SNL.Clients.Office.Excel.Functions.SPG($A554, "SP_SHARES_OUT_PERIOD_END", J$3)</f>
        <v>#INVALID COMPANY ID</v>
      </c>
    </row>
    <row r="555" spans="2:10" x14ac:dyDescent="0.3">
      <c r="B555" s="9" t="str" cm="1">
        <f t="array" ref="B555">_xll.SNL.Clients.Office.Excel.Functions.SPG($A555, "SP_SHARES_OUT_PERIOD_END", B$3)</f>
        <v>#INVALID COMPANY ID</v>
      </c>
      <c r="C555" s="9" t="str" cm="1">
        <f t="array" ref="C555">_xll.SNL.Clients.Office.Excel.Functions.SPG($A555, "SP_SHARES_OUT_PERIOD_END", C$3)</f>
        <v>#INVALID COMPANY ID</v>
      </c>
      <c r="D555" s="9" t="str" cm="1">
        <f t="array" ref="D555">_xll.SNL.Clients.Office.Excel.Functions.SPG($A555, "SP_SHARES_OUT_PERIOD_END", D$3)</f>
        <v>#INVALID COMPANY ID</v>
      </c>
      <c r="E555" s="9" t="str" cm="1">
        <f t="array" ref="E555">_xll.SNL.Clients.Office.Excel.Functions.SPG($A555, "SP_SHARES_OUT_PERIOD_END", E$3)</f>
        <v>#INVALID COMPANY ID</v>
      </c>
      <c r="F555" s="9" t="str" cm="1">
        <f t="array" ref="F555">_xll.SNL.Clients.Office.Excel.Functions.SPG($A555, "SP_SHARES_OUT_PERIOD_END", F$3)</f>
        <v>#INVALID COMPANY ID</v>
      </c>
      <c r="G555" s="9" t="str" cm="1">
        <f t="array" ref="G555">_xll.SNL.Clients.Office.Excel.Functions.SPG($A555, "SP_SHARES_OUT_PERIOD_END", G$3)</f>
        <v>#INVALID COMPANY ID</v>
      </c>
      <c r="H555" s="9" t="str" cm="1">
        <f t="array" ref="H555">_xll.SNL.Clients.Office.Excel.Functions.SPG($A555, "SP_SHARES_OUT_PERIOD_END", H$3)</f>
        <v>#INVALID COMPANY ID</v>
      </c>
      <c r="I555" s="9" t="str" cm="1">
        <f t="array" ref="I555">_xll.SNL.Clients.Office.Excel.Functions.SPG($A555, "SP_SHARES_OUT_PERIOD_END", I$3)</f>
        <v>#INVALID COMPANY ID</v>
      </c>
      <c r="J555" s="9" t="str" cm="1">
        <f t="array" ref="J555">_xll.SNL.Clients.Office.Excel.Functions.SPG($A555, "SP_SHARES_OUT_PERIOD_END", J$3)</f>
        <v>#INVALID COMPANY ID</v>
      </c>
    </row>
    <row r="556" spans="2:10" x14ac:dyDescent="0.3">
      <c r="B556" s="9" t="str" cm="1">
        <f t="array" ref="B556">_xll.SNL.Clients.Office.Excel.Functions.SPG($A556, "SP_SHARES_OUT_PERIOD_END", B$3)</f>
        <v>#INVALID COMPANY ID</v>
      </c>
      <c r="C556" s="9" t="str" cm="1">
        <f t="array" ref="C556">_xll.SNL.Clients.Office.Excel.Functions.SPG($A556, "SP_SHARES_OUT_PERIOD_END", C$3)</f>
        <v>#INVALID COMPANY ID</v>
      </c>
      <c r="D556" s="9" t="str" cm="1">
        <f t="array" ref="D556">_xll.SNL.Clients.Office.Excel.Functions.SPG($A556, "SP_SHARES_OUT_PERIOD_END", D$3)</f>
        <v>#INVALID COMPANY ID</v>
      </c>
      <c r="E556" s="9" t="str" cm="1">
        <f t="array" ref="E556">_xll.SNL.Clients.Office.Excel.Functions.SPG($A556, "SP_SHARES_OUT_PERIOD_END", E$3)</f>
        <v>#INVALID COMPANY ID</v>
      </c>
      <c r="F556" s="9" t="str" cm="1">
        <f t="array" ref="F556">_xll.SNL.Clients.Office.Excel.Functions.SPG($A556, "SP_SHARES_OUT_PERIOD_END", F$3)</f>
        <v>#INVALID COMPANY ID</v>
      </c>
      <c r="G556" s="9" t="str" cm="1">
        <f t="array" ref="G556">_xll.SNL.Clients.Office.Excel.Functions.SPG($A556, "SP_SHARES_OUT_PERIOD_END", G$3)</f>
        <v>#INVALID COMPANY ID</v>
      </c>
      <c r="H556" s="9" t="str" cm="1">
        <f t="array" ref="H556">_xll.SNL.Clients.Office.Excel.Functions.SPG($A556, "SP_SHARES_OUT_PERIOD_END", H$3)</f>
        <v>#INVALID COMPANY ID</v>
      </c>
      <c r="I556" s="9" t="str" cm="1">
        <f t="array" ref="I556">_xll.SNL.Clients.Office.Excel.Functions.SPG($A556, "SP_SHARES_OUT_PERIOD_END", I$3)</f>
        <v>#INVALID COMPANY ID</v>
      </c>
      <c r="J556" s="9" t="str" cm="1">
        <f t="array" ref="J556">_xll.SNL.Clients.Office.Excel.Functions.SPG($A556, "SP_SHARES_OUT_PERIOD_END", J$3)</f>
        <v>#INVALID COMPANY ID</v>
      </c>
    </row>
    <row r="557" spans="2:10" x14ac:dyDescent="0.3">
      <c r="B557" s="9" t="str" cm="1">
        <f t="array" ref="B557">_xll.SNL.Clients.Office.Excel.Functions.SPG($A557, "SP_SHARES_OUT_PERIOD_END", B$3)</f>
        <v>#INVALID COMPANY ID</v>
      </c>
      <c r="C557" s="9" t="str" cm="1">
        <f t="array" ref="C557">_xll.SNL.Clients.Office.Excel.Functions.SPG($A557, "SP_SHARES_OUT_PERIOD_END", C$3)</f>
        <v>#INVALID COMPANY ID</v>
      </c>
      <c r="D557" s="9" t="str" cm="1">
        <f t="array" ref="D557">_xll.SNL.Clients.Office.Excel.Functions.SPG($A557, "SP_SHARES_OUT_PERIOD_END", D$3)</f>
        <v>#INVALID COMPANY ID</v>
      </c>
      <c r="E557" s="9" t="str" cm="1">
        <f t="array" ref="E557">_xll.SNL.Clients.Office.Excel.Functions.SPG($A557, "SP_SHARES_OUT_PERIOD_END", E$3)</f>
        <v>#INVALID COMPANY ID</v>
      </c>
      <c r="F557" s="9" t="str" cm="1">
        <f t="array" ref="F557">_xll.SNL.Clients.Office.Excel.Functions.SPG($A557, "SP_SHARES_OUT_PERIOD_END", F$3)</f>
        <v>#INVALID COMPANY ID</v>
      </c>
      <c r="G557" s="9" t="str" cm="1">
        <f t="array" ref="G557">_xll.SNL.Clients.Office.Excel.Functions.SPG($A557, "SP_SHARES_OUT_PERIOD_END", G$3)</f>
        <v>#INVALID COMPANY ID</v>
      </c>
      <c r="H557" s="9" t="str" cm="1">
        <f t="array" ref="H557">_xll.SNL.Clients.Office.Excel.Functions.SPG($A557, "SP_SHARES_OUT_PERIOD_END", H$3)</f>
        <v>#INVALID COMPANY ID</v>
      </c>
      <c r="I557" s="9" t="str" cm="1">
        <f t="array" ref="I557">_xll.SNL.Clients.Office.Excel.Functions.SPG($A557, "SP_SHARES_OUT_PERIOD_END", I$3)</f>
        <v>#INVALID COMPANY ID</v>
      </c>
      <c r="J557" s="9" t="str" cm="1">
        <f t="array" ref="J557">_xll.SNL.Clients.Office.Excel.Functions.SPG($A557, "SP_SHARES_OUT_PERIOD_END", J$3)</f>
        <v>#INVALID COMPANY ID</v>
      </c>
    </row>
    <row r="558" spans="2:10" x14ac:dyDescent="0.3">
      <c r="B558" s="9" t="str" cm="1">
        <f t="array" ref="B558">_xll.SNL.Clients.Office.Excel.Functions.SPG($A558, "SP_SHARES_OUT_PERIOD_END", B$3)</f>
        <v>#INVALID COMPANY ID</v>
      </c>
      <c r="C558" s="9" t="str" cm="1">
        <f t="array" ref="C558">_xll.SNL.Clients.Office.Excel.Functions.SPG($A558, "SP_SHARES_OUT_PERIOD_END", C$3)</f>
        <v>#INVALID COMPANY ID</v>
      </c>
      <c r="D558" s="9" t="str" cm="1">
        <f t="array" ref="D558">_xll.SNL.Clients.Office.Excel.Functions.SPG($A558, "SP_SHARES_OUT_PERIOD_END", D$3)</f>
        <v>#INVALID COMPANY ID</v>
      </c>
      <c r="E558" s="9" t="str" cm="1">
        <f t="array" ref="E558">_xll.SNL.Clients.Office.Excel.Functions.SPG($A558, "SP_SHARES_OUT_PERIOD_END", E$3)</f>
        <v>#INVALID COMPANY ID</v>
      </c>
      <c r="F558" s="9" t="str" cm="1">
        <f t="array" ref="F558">_xll.SNL.Clients.Office.Excel.Functions.SPG($A558, "SP_SHARES_OUT_PERIOD_END", F$3)</f>
        <v>#INVALID COMPANY ID</v>
      </c>
      <c r="G558" s="9" t="str" cm="1">
        <f t="array" ref="G558">_xll.SNL.Clients.Office.Excel.Functions.SPG($A558, "SP_SHARES_OUT_PERIOD_END", G$3)</f>
        <v>#INVALID COMPANY ID</v>
      </c>
      <c r="H558" s="9" t="str" cm="1">
        <f t="array" ref="H558">_xll.SNL.Clients.Office.Excel.Functions.SPG($A558, "SP_SHARES_OUT_PERIOD_END", H$3)</f>
        <v>#INVALID COMPANY ID</v>
      </c>
      <c r="I558" s="9" t="str" cm="1">
        <f t="array" ref="I558">_xll.SNL.Clients.Office.Excel.Functions.SPG($A558, "SP_SHARES_OUT_PERIOD_END", I$3)</f>
        <v>#INVALID COMPANY ID</v>
      </c>
      <c r="J558" s="9" t="str" cm="1">
        <f t="array" ref="J558">_xll.SNL.Clients.Office.Excel.Functions.SPG($A558, "SP_SHARES_OUT_PERIOD_END", J$3)</f>
        <v>#INVALID COMPANY ID</v>
      </c>
    </row>
    <row r="559" spans="2:10" x14ac:dyDescent="0.3">
      <c r="B559" s="9" t="str" cm="1">
        <f t="array" ref="B559">_xll.SNL.Clients.Office.Excel.Functions.SPG($A559, "SP_SHARES_OUT_PERIOD_END", B$3)</f>
        <v>#INVALID COMPANY ID</v>
      </c>
      <c r="C559" s="9" t="str" cm="1">
        <f t="array" ref="C559">_xll.SNL.Clients.Office.Excel.Functions.SPG($A559, "SP_SHARES_OUT_PERIOD_END", C$3)</f>
        <v>#INVALID COMPANY ID</v>
      </c>
      <c r="D559" s="9" t="str" cm="1">
        <f t="array" ref="D559">_xll.SNL.Clients.Office.Excel.Functions.SPG($A559, "SP_SHARES_OUT_PERIOD_END", D$3)</f>
        <v>#INVALID COMPANY ID</v>
      </c>
      <c r="E559" s="9" t="str" cm="1">
        <f t="array" ref="E559">_xll.SNL.Clients.Office.Excel.Functions.SPG($A559, "SP_SHARES_OUT_PERIOD_END", E$3)</f>
        <v>#INVALID COMPANY ID</v>
      </c>
      <c r="F559" s="9" t="str" cm="1">
        <f t="array" ref="F559">_xll.SNL.Clients.Office.Excel.Functions.SPG($A559, "SP_SHARES_OUT_PERIOD_END", F$3)</f>
        <v>#INVALID COMPANY ID</v>
      </c>
      <c r="G559" s="9" t="str" cm="1">
        <f t="array" ref="G559">_xll.SNL.Clients.Office.Excel.Functions.SPG($A559, "SP_SHARES_OUT_PERIOD_END", G$3)</f>
        <v>#INVALID COMPANY ID</v>
      </c>
      <c r="H559" s="9" t="str" cm="1">
        <f t="array" ref="H559">_xll.SNL.Clients.Office.Excel.Functions.SPG($A559, "SP_SHARES_OUT_PERIOD_END", H$3)</f>
        <v>#INVALID COMPANY ID</v>
      </c>
      <c r="I559" s="9" t="str" cm="1">
        <f t="array" ref="I559">_xll.SNL.Clients.Office.Excel.Functions.SPG($A559, "SP_SHARES_OUT_PERIOD_END", I$3)</f>
        <v>#INVALID COMPANY ID</v>
      </c>
      <c r="J559" s="9" t="str" cm="1">
        <f t="array" ref="J559">_xll.SNL.Clients.Office.Excel.Functions.SPG($A559, "SP_SHARES_OUT_PERIOD_END", J$3)</f>
        <v>#INVALID COMPANY ID</v>
      </c>
    </row>
    <row r="560" spans="2:10" x14ac:dyDescent="0.3">
      <c r="B560" s="9" t="str" cm="1">
        <f t="array" ref="B560">_xll.SNL.Clients.Office.Excel.Functions.SPG($A560, "SP_SHARES_OUT_PERIOD_END", B$3)</f>
        <v>#INVALID COMPANY ID</v>
      </c>
      <c r="C560" s="9" t="str" cm="1">
        <f t="array" ref="C560">_xll.SNL.Clients.Office.Excel.Functions.SPG($A560, "SP_SHARES_OUT_PERIOD_END", C$3)</f>
        <v>#INVALID COMPANY ID</v>
      </c>
      <c r="D560" s="9" t="str" cm="1">
        <f t="array" ref="D560">_xll.SNL.Clients.Office.Excel.Functions.SPG($A560, "SP_SHARES_OUT_PERIOD_END", D$3)</f>
        <v>#INVALID COMPANY ID</v>
      </c>
      <c r="E560" s="9" t="str" cm="1">
        <f t="array" ref="E560">_xll.SNL.Clients.Office.Excel.Functions.SPG($A560, "SP_SHARES_OUT_PERIOD_END", E$3)</f>
        <v>#INVALID COMPANY ID</v>
      </c>
      <c r="F560" s="9" t="str" cm="1">
        <f t="array" ref="F560">_xll.SNL.Clients.Office.Excel.Functions.SPG($A560, "SP_SHARES_OUT_PERIOD_END", F$3)</f>
        <v>#INVALID COMPANY ID</v>
      </c>
      <c r="G560" s="9" t="str" cm="1">
        <f t="array" ref="G560">_xll.SNL.Clients.Office.Excel.Functions.SPG($A560, "SP_SHARES_OUT_PERIOD_END", G$3)</f>
        <v>#INVALID COMPANY ID</v>
      </c>
      <c r="H560" s="9" t="str" cm="1">
        <f t="array" ref="H560">_xll.SNL.Clients.Office.Excel.Functions.SPG($A560, "SP_SHARES_OUT_PERIOD_END", H$3)</f>
        <v>#INVALID COMPANY ID</v>
      </c>
      <c r="I560" s="9" t="str" cm="1">
        <f t="array" ref="I560">_xll.SNL.Clients.Office.Excel.Functions.SPG($A560, "SP_SHARES_OUT_PERIOD_END", I$3)</f>
        <v>#INVALID COMPANY ID</v>
      </c>
      <c r="J560" s="9" t="str" cm="1">
        <f t="array" ref="J560">_xll.SNL.Clients.Office.Excel.Functions.SPG($A560, "SP_SHARES_OUT_PERIOD_END", J$3)</f>
        <v>#INVALID COMPANY ID</v>
      </c>
    </row>
    <row r="561" spans="2:10" x14ac:dyDescent="0.3">
      <c r="B561" s="9" t="str" cm="1">
        <f t="array" ref="B561">_xll.SNL.Clients.Office.Excel.Functions.SPG($A561, "SP_SHARES_OUT_PERIOD_END", B$3)</f>
        <v>#INVALID COMPANY ID</v>
      </c>
      <c r="C561" s="9" t="str" cm="1">
        <f t="array" ref="C561">_xll.SNL.Clients.Office.Excel.Functions.SPG($A561, "SP_SHARES_OUT_PERIOD_END", C$3)</f>
        <v>#INVALID COMPANY ID</v>
      </c>
      <c r="D561" s="9" t="str" cm="1">
        <f t="array" ref="D561">_xll.SNL.Clients.Office.Excel.Functions.SPG($A561, "SP_SHARES_OUT_PERIOD_END", D$3)</f>
        <v>#INVALID COMPANY ID</v>
      </c>
      <c r="E561" s="9" t="str" cm="1">
        <f t="array" ref="E561">_xll.SNL.Clients.Office.Excel.Functions.SPG($A561, "SP_SHARES_OUT_PERIOD_END", E$3)</f>
        <v>#INVALID COMPANY ID</v>
      </c>
      <c r="F561" s="9" t="str" cm="1">
        <f t="array" ref="F561">_xll.SNL.Clients.Office.Excel.Functions.SPG($A561, "SP_SHARES_OUT_PERIOD_END", F$3)</f>
        <v>#INVALID COMPANY ID</v>
      </c>
      <c r="G561" s="9" t="str" cm="1">
        <f t="array" ref="G561">_xll.SNL.Clients.Office.Excel.Functions.SPG($A561, "SP_SHARES_OUT_PERIOD_END", G$3)</f>
        <v>#INVALID COMPANY ID</v>
      </c>
      <c r="H561" s="9" t="str" cm="1">
        <f t="array" ref="H561">_xll.SNL.Clients.Office.Excel.Functions.SPG($A561, "SP_SHARES_OUT_PERIOD_END", H$3)</f>
        <v>#INVALID COMPANY ID</v>
      </c>
      <c r="I561" s="9" t="str" cm="1">
        <f t="array" ref="I561">_xll.SNL.Clients.Office.Excel.Functions.SPG($A561, "SP_SHARES_OUT_PERIOD_END", I$3)</f>
        <v>#INVALID COMPANY ID</v>
      </c>
      <c r="J561" s="9" t="str" cm="1">
        <f t="array" ref="J561">_xll.SNL.Clients.Office.Excel.Functions.SPG($A561, "SP_SHARES_OUT_PERIOD_END", J$3)</f>
        <v>#INVALID COMPANY ID</v>
      </c>
    </row>
    <row r="562" spans="2:10" x14ac:dyDescent="0.3">
      <c r="B562" s="9" t="str" cm="1">
        <f t="array" ref="B562">_xll.SNL.Clients.Office.Excel.Functions.SPG($A562, "SP_SHARES_OUT_PERIOD_END", B$3)</f>
        <v>#INVALID COMPANY ID</v>
      </c>
      <c r="C562" s="9" t="str" cm="1">
        <f t="array" ref="C562">_xll.SNL.Clients.Office.Excel.Functions.SPG($A562, "SP_SHARES_OUT_PERIOD_END", C$3)</f>
        <v>#INVALID COMPANY ID</v>
      </c>
      <c r="D562" s="9" t="str" cm="1">
        <f t="array" ref="D562">_xll.SNL.Clients.Office.Excel.Functions.SPG($A562, "SP_SHARES_OUT_PERIOD_END", D$3)</f>
        <v>#INVALID COMPANY ID</v>
      </c>
      <c r="E562" s="9" t="str" cm="1">
        <f t="array" ref="E562">_xll.SNL.Clients.Office.Excel.Functions.SPG($A562, "SP_SHARES_OUT_PERIOD_END", E$3)</f>
        <v>#INVALID COMPANY ID</v>
      </c>
      <c r="F562" s="9" t="str" cm="1">
        <f t="array" ref="F562">_xll.SNL.Clients.Office.Excel.Functions.SPG($A562, "SP_SHARES_OUT_PERIOD_END", F$3)</f>
        <v>#INVALID COMPANY ID</v>
      </c>
      <c r="G562" s="9" t="str" cm="1">
        <f t="array" ref="G562">_xll.SNL.Clients.Office.Excel.Functions.SPG($A562, "SP_SHARES_OUT_PERIOD_END", G$3)</f>
        <v>#INVALID COMPANY ID</v>
      </c>
      <c r="H562" s="9" t="str" cm="1">
        <f t="array" ref="H562">_xll.SNL.Clients.Office.Excel.Functions.SPG($A562, "SP_SHARES_OUT_PERIOD_END", H$3)</f>
        <v>#INVALID COMPANY ID</v>
      </c>
      <c r="I562" s="9" t="str" cm="1">
        <f t="array" ref="I562">_xll.SNL.Clients.Office.Excel.Functions.SPG($A562, "SP_SHARES_OUT_PERIOD_END", I$3)</f>
        <v>#INVALID COMPANY ID</v>
      </c>
      <c r="J562" s="9" t="str" cm="1">
        <f t="array" ref="J562">_xll.SNL.Clients.Office.Excel.Functions.SPG($A562, "SP_SHARES_OUT_PERIOD_END", J$3)</f>
        <v>#INVALID COMPANY ID</v>
      </c>
    </row>
    <row r="563" spans="2:10" x14ac:dyDescent="0.3">
      <c r="B563" s="9" t="str" cm="1">
        <f t="array" ref="B563">_xll.SNL.Clients.Office.Excel.Functions.SPG($A563, "SP_SHARES_OUT_PERIOD_END", B$3)</f>
        <v>#INVALID COMPANY ID</v>
      </c>
      <c r="C563" s="9" t="str" cm="1">
        <f t="array" ref="C563">_xll.SNL.Clients.Office.Excel.Functions.SPG($A563, "SP_SHARES_OUT_PERIOD_END", C$3)</f>
        <v>#INVALID COMPANY ID</v>
      </c>
      <c r="D563" s="9" t="str" cm="1">
        <f t="array" ref="D563">_xll.SNL.Clients.Office.Excel.Functions.SPG($A563, "SP_SHARES_OUT_PERIOD_END", D$3)</f>
        <v>#INVALID COMPANY ID</v>
      </c>
      <c r="E563" s="9" t="str" cm="1">
        <f t="array" ref="E563">_xll.SNL.Clients.Office.Excel.Functions.SPG($A563, "SP_SHARES_OUT_PERIOD_END", E$3)</f>
        <v>#INVALID COMPANY ID</v>
      </c>
      <c r="F563" s="9" t="str" cm="1">
        <f t="array" ref="F563">_xll.SNL.Clients.Office.Excel.Functions.SPG($A563, "SP_SHARES_OUT_PERIOD_END", F$3)</f>
        <v>#INVALID COMPANY ID</v>
      </c>
      <c r="G563" s="9" t="str" cm="1">
        <f t="array" ref="G563">_xll.SNL.Clients.Office.Excel.Functions.SPG($A563, "SP_SHARES_OUT_PERIOD_END", G$3)</f>
        <v>#INVALID COMPANY ID</v>
      </c>
      <c r="H563" s="9" t="str" cm="1">
        <f t="array" ref="H563">_xll.SNL.Clients.Office.Excel.Functions.SPG($A563, "SP_SHARES_OUT_PERIOD_END", H$3)</f>
        <v>#INVALID COMPANY ID</v>
      </c>
      <c r="I563" s="9" t="str" cm="1">
        <f t="array" ref="I563">_xll.SNL.Clients.Office.Excel.Functions.SPG($A563, "SP_SHARES_OUT_PERIOD_END", I$3)</f>
        <v>#INVALID COMPANY ID</v>
      </c>
      <c r="J563" s="9" t="str" cm="1">
        <f t="array" ref="J563">_xll.SNL.Clients.Office.Excel.Functions.SPG($A563, "SP_SHARES_OUT_PERIOD_END", J$3)</f>
        <v>#INVALID COMPANY ID</v>
      </c>
    </row>
    <row r="564" spans="2:10" x14ac:dyDescent="0.3">
      <c r="B564" s="9" t="str" cm="1">
        <f t="array" ref="B564">_xll.SNL.Clients.Office.Excel.Functions.SPG($A564, "SP_SHARES_OUT_PERIOD_END", B$3)</f>
        <v>#INVALID COMPANY ID</v>
      </c>
      <c r="C564" s="9" t="str" cm="1">
        <f t="array" ref="C564">_xll.SNL.Clients.Office.Excel.Functions.SPG($A564, "SP_SHARES_OUT_PERIOD_END", C$3)</f>
        <v>#INVALID COMPANY ID</v>
      </c>
      <c r="D564" s="9" t="str" cm="1">
        <f t="array" ref="D564">_xll.SNL.Clients.Office.Excel.Functions.SPG($A564, "SP_SHARES_OUT_PERIOD_END", D$3)</f>
        <v>#INVALID COMPANY ID</v>
      </c>
      <c r="E564" s="9" t="str" cm="1">
        <f t="array" ref="E564">_xll.SNL.Clients.Office.Excel.Functions.SPG($A564, "SP_SHARES_OUT_PERIOD_END", E$3)</f>
        <v>#INVALID COMPANY ID</v>
      </c>
      <c r="F564" s="9" t="str" cm="1">
        <f t="array" ref="F564">_xll.SNL.Clients.Office.Excel.Functions.SPG($A564, "SP_SHARES_OUT_PERIOD_END", F$3)</f>
        <v>#INVALID COMPANY ID</v>
      </c>
      <c r="G564" s="9" t="str" cm="1">
        <f t="array" ref="G564">_xll.SNL.Clients.Office.Excel.Functions.SPG($A564, "SP_SHARES_OUT_PERIOD_END", G$3)</f>
        <v>#INVALID COMPANY ID</v>
      </c>
      <c r="H564" s="9" t="str" cm="1">
        <f t="array" ref="H564">_xll.SNL.Clients.Office.Excel.Functions.SPG($A564, "SP_SHARES_OUT_PERIOD_END", H$3)</f>
        <v>#INVALID COMPANY ID</v>
      </c>
      <c r="I564" s="9" t="str" cm="1">
        <f t="array" ref="I564">_xll.SNL.Clients.Office.Excel.Functions.SPG($A564, "SP_SHARES_OUT_PERIOD_END", I$3)</f>
        <v>#INVALID COMPANY ID</v>
      </c>
      <c r="J564" s="9" t="str" cm="1">
        <f t="array" ref="J564">_xll.SNL.Clients.Office.Excel.Functions.SPG($A564, "SP_SHARES_OUT_PERIOD_END", J$3)</f>
        <v>#INVALID COMPANY ID</v>
      </c>
    </row>
    <row r="565" spans="2:10" x14ac:dyDescent="0.3">
      <c r="B565" s="9" t="str" cm="1">
        <f t="array" ref="B565">_xll.SNL.Clients.Office.Excel.Functions.SPG($A565, "SP_SHARES_OUT_PERIOD_END", B$3)</f>
        <v>#INVALID COMPANY ID</v>
      </c>
      <c r="C565" s="9" t="str" cm="1">
        <f t="array" ref="C565">_xll.SNL.Clients.Office.Excel.Functions.SPG($A565, "SP_SHARES_OUT_PERIOD_END", C$3)</f>
        <v>#INVALID COMPANY ID</v>
      </c>
      <c r="D565" s="9" t="str" cm="1">
        <f t="array" ref="D565">_xll.SNL.Clients.Office.Excel.Functions.SPG($A565, "SP_SHARES_OUT_PERIOD_END", D$3)</f>
        <v>#INVALID COMPANY ID</v>
      </c>
      <c r="E565" s="9" t="str" cm="1">
        <f t="array" ref="E565">_xll.SNL.Clients.Office.Excel.Functions.SPG($A565, "SP_SHARES_OUT_PERIOD_END", E$3)</f>
        <v>#INVALID COMPANY ID</v>
      </c>
      <c r="F565" s="9" t="str" cm="1">
        <f t="array" ref="F565">_xll.SNL.Clients.Office.Excel.Functions.SPG($A565, "SP_SHARES_OUT_PERIOD_END", F$3)</f>
        <v>#INVALID COMPANY ID</v>
      </c>
      <c r="G565" s="9" t="str" cm="1">
        <f t="array" ref="G565">_xll.SNL.Clients.Office.Excel.Functions.SPG($A565, "SP_SHARES_OUT_PERIOD_END", G$3)</f>
        <v>#INVALID COMPANY ID</v>
      </c>
      <c r="H565" s="9" t="str" cm="1">
        <f t="array" ref="H565">_xll.SNL.Clients.Office.Excel.Functions.SPG($A565, "SP_SHARES_OUT_PERIOD_END", H$3)</f>
        <v>#INVALID COMPANY ID</v>
      </c>
      <c r="I565" s="9" t="str" cm="1">
        <f t="array" ref="I565">_xll.SNL.Clients.Office.Excel.Functions.SPG($A565, "SP_SHARES_OUT_PERIOD_END", I$3)</f>
        <v>#INVALID COMPANY ID</v>
      </c>
      <c r="J565" s="9" t="str" cm="1">
        <f t="array" ref="J565">_xll.SNL.Clients.Office.Excel.Functions.SPG($A565, "SP_SHARES_OUT_PERIOD_END", J$3)</f>
        <v>#INVALID COMPANY ID</v>
      </c>
    </row>
    <row r="566" spans="2:10" x14ac:dyDescent="0.3">
      <c r="B566" s="9" t="str" cm="1">
        <f t="array" ref="B566">_xll.SNL.Clients.Office.Excel.Functions.SPG($A566, "SP_SHARES_OUT_PERIOD_END", B$3)</f>
        <v>#INVALID COMPANY ID</v>
      </c>
      <c r="C566" s="9" t="str" cm="1">
        <f t="array" ref="C566">_xll.SNL.Clients.Office.Excel.Functions.SPG($A566, "SP_SHARES_OUT_PERIOD_END", C$3)</f>
        <v>#INVALID COMPANY ID</v>
      </c>
      <c r="D566" s="9" t="str" cm="1">
        <f t="array" ref="D566">_xll.SNL.Clients.Office.Excel.Functions.SPG($A566, "SP_SHARES_OUT_PERIOD_END", D$3)</f>
        <v>#INVALID COMPANY ID</v>
      </c>
      <c r="E566" s="9" t="str" cm="1">
        <f t="array" ref="E566">_xll.SNL.Clients.Office.Excel.Functions.SPG($A566, "SP_SHARES_OUT_PERIOD_END", E$3)</f>
        <v>#INVALID COMPANY ID</v>
      </c>
      <c r="F566" s="9" t="str" cm="1">
        <f t="array" ref="F566">_xll.SNL.Clients.Office.Excel.Functions.SPG($A566, "SP_SHARES_OUT_PERIOD_END", F$3)</f>
        <v>#INVALID COMPANY ID</v>
      </c>
      <c r="G566" s="9" t="str" cm="1">
        <f t="array" ref="G566">_xll.SNL.Clients.Office.Excel.Functions.SPG($A566, "SP_SHARES_OUT_PERIOD_END", G$3)</f>
        <v>#INVALID COMPANY ID</v>
      </c>
      <c r="H566" s="9" t="str" cm="1">
        <f t="array" ref="H566">_xll.SNL.Clients.Office.Excel.Functions.SPG($A566, "SP_SHARES_OUT_PERIOD_END", H$3)</f>
        <v>#INVALID COMPANY ID</v>
      </c>
      <c r="I566" s="9" t="str" cm="1">
        <f t="array" ref="I566">_xll.SNL.Clients.Office.Excel.Functions.SPG($A566, "SP_SHARES_OUT_PERIOD_END", I$3)</f>
        <v>#INVALID COMPANY ID</v>
      </c>
      <c r="J566" s="9" t="str" cm="1">
        <f t="array" ref="J566">_xll.SNL.Clients.Office.Excel.Functions.SPG($A566, "SP_SHARES_OUT_PERIOD_END", J$3)</f>
        <v>#INVALID COMPANY ID</v>
      </c>
    </row>
    <row r="567" spans="2:10" x14ac:dyDescent="0.3">
      <c r="B567" s="9" t="str" cm="1">
        <f t="array" ref="B567">_xll.SNL.Clients.Office.Excel.Functions.SPG($A567, "SP_SHARES_OUT_PERIOD_END", B$3)</f>
        <v>#INVALID COMPANY ID</v>
      </c>
      <c r="C567" s="9" t="str" cm="1">
        <f t="array" ref="C567">_xll.SNL.Clients.Office.Excel.Functions.SPG($A567, "SP_SHARES_OUT_PERIOD_END", C$3)</f>
        <v>#INVALID COMPANY ID</v>
      </c>
      <c r="D567" s="9" t="str" cm="1">
        <f t="array" ref="D567">_xll.SNL.Clients.Office.Excel.Functions.SPG($A567, "SP_SHARES_OUT_PERIOD_END", D$3)</f>
        <v>#INVALID COMPANY ID</v>
      </c>
      <c r="E567" s="9" t="str" cm="1">
        <f t="array" ref="E567">_xll.SNL.Clients.Office.Excel.Functions.SPG($A567, "SP_SHARES_OUT_PERIOD_END", E$3)</f>
        <v>#INVALID COMPANY ID</v>
      </c>
      <c r="F567" s="9" t="str" cm="1">
        <f t="array" ref="F567">_xll.SNL.Clients.Office.Excel.Functions.SPG($A567, "SP_SHARES_OUT_PERIOD_END", F$3)</f>
        <v>#INVALID COMPANY ID</v>
      </c>
      <c r="G567" s="9" t="str" cm="1">
        <f t="array" ref="G567">_xll.SNL.Clients.Office.Excel.Functions.SPG($A567, "SP_SHARES_OUT_PERIOD_END", G$3)</f>
        <v>#INVALID COMPANY ID</v>
      </c>
      <c r="H567" s="9" t="str" cm="1">
        <f t="array" ref="H567">_xll.SNL.Clients.Office.Excel.Functions.SPG($A567, "SP_SHARES_OUT_PERIOD_END", H$3)</f>
        <v>#INVALID COMPANY ID</v>
      </c>
      <c r="I567" s="9" t="str" cm="1">
        <f t="array" ref="I567">_xll.SNL.Clients.Office.Excel.Functions.SPG($A567, "SP_SHARES_OUT_PERIOD_END", I$3)</f>
        <v>#INVALID COMPANY ID</v>
      </c>
      <c r="J567" s="9" t="str" cm="1">
        <f t="array" ref="J567">_xll.SNL.Clients.Office.Excel.Functions.SPG($A567, "SP_SHARES_OUT_PERIOD_END", J$3)</f>
        <v>#INVALID COMPANY ID</v>
      </c>
    </row>
    <row r="568" spans="2:10" x14ac:dyDescent="0.3">
      <c r="B568" s="9" t="str" cm="1">
        <f t="array" ref="B568">_xll.SNL.Clients.Office.Excel.Functions.SPG($A568, "SP_SHARES_OUT_PERIOD_END", B$3)</f>
        <v>#INVALID COMPANY ID</v>
      </c>
      <c r="C568" s="9" t="str" cm="1">
        <f t="array" ref="C568">_xll.SNL.Clients.Office.Excel.Functions.SPG($A568, "SP_SHARES_OUT_PERIOD_END", C$3)</f>
        <v>#INVALID COMPANY ID</v>
      </c>
      <c r="D568" s="9" t="str" cm="1">
        <f t="array" ref="D568">_xll.SNL.Clients.Office.Excel.Functions.SPG($A568, "SP_SHARES_OUT_PERIOD_END", D$3)</f>
        <v>#INVALID COMPANY ID</v>
      </c>
      <c r="E568" s="9" t="str" cm="1">
        <f t="array" ref="E568">_xll.SNL.Clients.Office.Excel.Functions.SPG($A568, "SP_SHARES_OUT_PERIOD_END", E$3)</f>
        <v>#INVALID COMPANY ID</v>
      </c>
      <c r="F568" s="9" t="str" cm="1">
        <f t="array" ref="F568">_xll.SNL.Clients.Office.Excel.Functions.SPG($A568, "SP_SHARES_OUT_PERIOD_END", F$3)</f>
        <v>#INVALID COMPANY ID</v>
      </c>
      <c r="G568" s="9" t="str" cm="1">
        <f t="array" ref="G568">_xll.SNL.Clients.Office.Excel.Functions.SPG($A568, "SP_SHARES_OUT_PERIOD_END", G$3)</f>
        <v>#INVALID COMPANY ID</v>
      </c>
      <c r="H568" s="9" t="str" cm="1">
        <f t="array" ref="H568">_xll.SNL.Clients.Office.Excel.Functions.SPG($A568, "SP_SHARES_OUT_PERIOD_END", H$3)</f>
        <v>#INVALID COMPANY ID</v>
      </c>
      <c r="I568" s="9" t="str" cm="1">
        <f t="array" ref="I568">_xll.SNL.Clients.Office.Excel.Functions.SPG($A568, "SP_SHARES_OUT_PERIOD_END", I$3)</f>
        <v>#INVALID COMPANY ID</v>
      </c>
      <c r="J568" s="9" t="str" cm="1">
        <f t="array" ref="J568">_xll.SNL.Clients.Office.Excel.Functions.SPG($A568, "SP_SHARES_OUT_PERIOD_END", J$3)</f>
        <v>#INVALID COMPANY ID</v>
      </c>
    </row>
    <row r="569" spans="2:10" x14ac:dyDescent="0.3">
      <c r="B569" s="9" t="str" cm="1">
        <f t="array" ref="B569">_xll.SNL.Clients.Office.Excel.Functions.SPG($A569, "SP_SHARES_OUT_PERIOD_END", B$3)</f>
        <v>#INVALID COMPANY ID</v>
      </c>
      <c r="C569" s="9" t="str" cm="1">
        <f t="array" ref="C569">_xll.SNL.Clients.Office.Excel.Functions.SPG($A569, "SP_SHARES_OUT_PERIOD_END", C$3)</f>
        <v>#INVALID COMPANY ID</v>
      </c>
      <c r="D569" s="9" t="str" cm="1">
        <f t="array" ref="D569">_xll.SNL.Clients.Office.Excel.Functions.SPG($A569, "SP_SHARES_OUT_PERIOD_END", D$3)</f>
        <v>#INVALID COMPANY ID</v>
      </c>
      <c r="E569" s="9" t="str" cm="1">
        <f t="array" ref="E569">_xll.SNL.Clients.Office.Excel.Functions.SPG($A569, "SP_SHARES_OUT_PERIOD_END", E$3)</f>
        <v>#INVALID COMPANY ID</v>
      </c>
      <c r="F569" s="9" t="str" cm="1">
        <f t="array" ref="F569">_xll.SNL.Clients.Office.Excel.Functions.SPG($A569, "SP_SHARES_OUT_PERIOD_END", F$3)</f>
        <v>#INVALID COMPANY ID</v>
      </c>
      <c r="G569" s="9" t="str" cm="1">
        <f t="array" ref="G569">_xll.SNL.Clients.Office.Excel.Functions.SPG($A569, "SP_SHARES_OUT_PERIOD_END", G$3)</f>
        <v>#INVALID COMPANY ID</v>
      </c>
      <c r="H569" s="9" t="str" cm="1">
        <f t="array" ref="H569">_xll.SNL.Clients.Office.Excel.Functions.SPG($A569, "SP_SHARES_OUT_PERIOD_END", H$3)</f>
        <v>#INVALID COMPANY ID</v>
      </c>
      <c r="I569" s="9" t="str" cm="1">
        <f t="array" ref="I569">_xll.SNL.Clients.Office.Excel.Functions.SPG($A569, "SP_SHARES_OUT_PERIOD_END", I$3)</f>
        <v>#INVALID COMPANY ID</v>
      </c>
      <c r="J569" s="9" t="str" cm="1">
        <f t="array" ref="J569">_xll.SNL.Clients.Office.Excel.Functions.SPG($A569, "SP_SHARES_OUT_PERIOD_END", J$3)</f>
        <v>#INVALID COMPANY ID</v>
      </c>
    </row>
    <row r="570" spans="2:10" x14ac:dyDescent="0.3">
      <c r="B570" s="9" t="str" cm="1">
        <f t="array" ref="B570">_xll.SNL.Clients.Office.Excel.Functions.SPG($A570, "SP_SHARES_OUT_PERIOD_END", B$3)</f>
        <v>#INVALID COMPANY ID</v>
      </c>
      <c r="C570" s="9" t="str" cm="1">
        <f t="array" ref="C570">_xll.SNL.Clients.Office.Excel.Functions.SPG($A570, "SP_SHARES_OUT_PERIOD_END", C$3)</f>
        <v>#INVALID COMPANY ID</v>
      </c>
      <c r="D570" s="9" t="str" cm="1">
        <f t="array" ref="D570">_xll.SNL.Clients.Office.Excel.Functions.SPG($A570, "SP_SHARES_OUT_PERIOD_END", D$3)</f>
        <v>#INVALID COMPANY ID</v>
      </c>
      <c r="E570" s="9" t="str" cm="1">
        <f t="array" ref="E570">_xll.SNL.Clients.Office.Excel.Functions.SPG($A570, "SP_SHARES_OUT_PERIOD_END", E$3)</f>
        <v>#INVALID COMPANY ID</v>
      </c>
      <c r="F570" s="9" t="str" cm="1">
        <f t="array" ref="F570">_xll.SNL.Clients.Office.Excel.Functions.SPG($A570, "SP_SHARES_OUT_PERIOD_END", F$3)</f>
        <v>#INVALID COMPANY ID</v>
      </c>
      <c r="G570" s="9" t="str" cm="1">
        <f t="array" ref="G570">_xll.SNL.Clients.Office.Excel.Functions.SPG($A570, "SP_SHARES_OUT_PERIOD_END", G$3)</f>
        <v>#INVALID COMPANY ID</v>
      </c>
      <c r="H570" s="9" t="str" cm="1">
        <f t="array" ref="H570">_xll.SNL.Clients.Office.Excel.Functions.SPG($A570, "SP_SHARES_OUT_PERIOD_END", H$3)</f>
        <v>#INVALID COMPANY ID</v>
      </c>
      <c r="I570" s="9" t="str" cm="1">
        <f t="array" ref="I570">_xll.SNL.Clients.Office.Excel.Functions.SPG($A570, "SP_SHARES_OUT_PERIOD_END", I$3)</f>
        <v>#INVALID COMPANY ID</v>
      </c>
      <c r="J570" s="9" t="str" cm="1">
        <f t="array" ref="J570">_xll.SNL.Clients.Office.Excel.Functions.SPG($A570, "SP_SHARES_OUT_PERIOD_END", J$3)</f>
        <v>#INVALID COMPANY ID</v>
      </c>
    </row>
    <row r="571" spans="2:10" x14ac:dyDescent="0.3">
      <c r="B571" s="9" t="str" cm="1">
        <f t="array" ref="B571">_xll.SNL.Clients.Office.Excel.Functions.SPG($A571, "SP_SHARES_OUT_PERIOD_END", B$3)</f>
        <v>#INVALID COMPANY ID</v>
      </c>
      <c r="C571" s="9" t="str" cm="1">
        <f t="array" ref="C571">_xll.SNL.Clients.Office.Excel.Functions.SPG($A571, "SP_SHARES_OUT_PERIOD_END", C$3)</f>
        <v>#INVALID COMPANY ID</v>
      </c>
      <c r="D571" s="9" t="str" cm="1">
        <f t="array" ref="D571">_xll.SNL.Clients.Office.Excel.Functions.SPG($A571, "SP_SHARES_OUT_PERIOD_END", D$3)</f>
        <v>#INVALID COMPANY ID</v>
      </c>
      <c r="E571" s="9" t="str" cm="1">
        <f t="array" ref="E571">_xll.SNL.Clients.Office.Excel.Functions.SPG($A571, "SP_SHARES_OUT_PERIOD_END", E$3)</f>
        <v>#INVALID COMPANY ID</v>
      </c>
      <c r="F571" s="9" t="str" cm="1">
        <f t="array" ref="F571">_xll.SNL.Clients.Office.Excel.Functions.SPG($A571, "SP_SHARES_OUT_PERIOD_END", F$3)</f>
        <v>#INVALID COMPANY ID</v>
      </c>
      <c r="G571" s="9" t="str" cm="1">
        <f t="array" ref="G571">_xll.SNL.Clients.Office.Excel.Functions.SPG($A571, "SP_SHARES_OUT_PERIOD_END", G$3)</f>
        <v>#INVALID COMPANY ID</v>
      </c>
      <c r="H571" s="9" t="str" cm="1">
        <f t="array" ref="H571">_xll.SNL.Clients.Office.Excel.Functions.SPG($A571, "SP_SHARES_OUT_PERIOD_END", H$3)</f>
        <v>#INVALID COMPANY ID</v>
      </c>
      <c r="I571" s="9" t="str" cm="1">
        <f t="array" ref="I571">_xll.SNL.Clients.Office.Excel.Functions.SPG($A571, "SP_SHARES_OUT_PERIOD_END", I$3)</f>
        <v>#INVALID COMPANY ID</v>
      </c>
      <c r="J571" s="9" t="str" cm="1">
        <f t="array" ref="J571">_xll.SNL.Clients.Office.Excel.Functions.SPG($A571, "SP_SHARES_OUT_PERIOD_END", J$3)</f>
        <v>#INVALID COMPANY ID</v>
      </c>
    </row>
    <row r="572" spans="2:10" x14ac:dyDescent="0.3">
      <c r="B572" s="9" t="str" cm="1">
        <f t="array" ref="B572">_xll.SNL.Clients.Office.Excel.Functions.SPG($A572, "SP_SHARES_OUT_PERIOD_END", B$3)</f>
        <v>#INVALID COMPANY ID</v>
      </c>
      <c r="C572" s="9" t="str" cm="1">
        <f t="array" ref="C572">_xll.SNL.Clients.Office.Excel.Functions.SPG($A572, "SP_SHARES_OUT_PERIOD_END", C$3)</f>
        <v>#INVALID COMPANY ID</v>
      </c>
      <c r="D572" s="9" t="str" cm="1">
        <f t="array" ref="D572">_xll.SNL.Clients.Office.Excel.Functions.SPG($A572, "SP_SHARES_OUT_PERIOD_END", D$3)</f>
        <v>#INVALID COMPANY ID</v>
      </c>
      <c r="E572" s="9" t="str" cm="1">
        <f t="array" ref="E572">_xll.SNL.Clients.Office.Excel.Functions.SPG($A572, "SP_SHARES_OUT_PERIOD_END", E$3)</f>
        <v>#INVALID COMPANY ID</v>
      </c>
      <c r="F572" s="9" t="str" cm="1">
        <f t="array" ref="F572">_xll.SNL.Clients.Office.Excel.Functions.SPG($A572, "SP_SHARES_OUT_PERIOD_END", F$3)</f>
        <v>#INVALID COMPANY ID</v>
      </c>
      <c r="G572" s="9" t="str" cm="1">
        <f t="array" ref="G572">_xll.SNL.Clients.Office.Excel.Functions.SPG($A572, "SP_SHARES_OUT_PERIOD_END", G$3)</f>
        <v>#INVALID COMPANY ID</v>
      </c>
      <c r="H572" s="9" t="str" cm="1">
        <f t="array" ref="H572">_xll.SNL.Clients.Office.Excel.Functions.SPG($A572, "SP_SHARES_OUT_PERIOD_END", H$3)</f>
        <v>#INVALID COMPANY ID</v>
      </c>
      <c r="I572" s="9" t="str" cm="1">
        <f t="array" ref="I572">_xll.SNL.Clients.Office.Excel.Functions.SPG($A572, "SP_SHARES_OUT_PERIOD_END", I$3)</f>
        <v>#INVALID COMPANY ID</v>
      </c>
      <c r="J572" s="9" t="str" cm="1">
        <f t="array" ref="J572">_xll.SNL.Clients.Office.Excel.Functions.SPG($A572, "SP_SHARES_OUT_PERIOD_END", J$3)</f>
        <v>#INVALID COMPANY ID</v>
      </c>
    </row>
    <row r="573" spans="2:10" x14ac:dyDescent="0.3">
      <c r="B573" s="9" t="str" cm="1">
        <f t="array" ref="B573">_xll.SNL.Clients.Office.Excel.Functions.SPG($A573, "SP_SHARES_OUT_PERIOD_END", B$3)</f>
        <v>#INVALID COMPANY ID</v>
      </c>
      <c r="C573" s="9" t="str" cm="1">
        <f t="array" ref="C573">_xll.SNL.Clients.Office.Excel.Functions.SPG($A573, "SP_SHARES_OUT_PERIOD_END", C$3)</f>
        <v>#INVALID COMPANY ID</v>
      </c>
      <c r="D573" s="9" t="str" cm="1">
        <f t="array" ref="D573">_xll.SNL.Clients.Office.Excel.Functions.SPG($A573, "SP_SHARES_OUT_PERIOD_END", D$3)</f>
        <v>#INVALID COMPANY ID</v>
      </c>
      <c r="E573" s="9" t="str" cm="1">
        <f t="array" ref="E573">_xll.SNL.Clients.Office.Excel.Functions.SPG($A573, "SP_SHARES_OUT_PERIOD_END", E$3)</f>
        <v>#INVALID COMPANY ID</v>
      </c>
      <c r="F573" s="9" t="str" cm="1">
        <f t="array" ref="F573">_xll.SNL.Clients.Office.Excel.Functions.SPG($A573, "SP_SHARES_OUT_PERIOD_END", F$3)</f>
        <v>#INVALID COMPANY ID</v>
      </c>
      <c r="G573" s="9" t="str" cm="1">
        <f t="array" ref="G573">_xll.SNL.Clients.Office.Excel.Functions.SPG($A573, "SP_SHARES_OUT_PERIOD_END", G$3)</f>
        <v>#INVALID COMPANY ID</v>
      </c>
      <c r="H573" s="9" t="str" cm="1">
        <f t="array" ref="H573">_xll.SNL.Clients.Office.Excel.Functions.SPG($A573, "SP_SHARES_OUT_PERIOD_END", H$3)</f>
        <v>#INVALID COMPANY ID</v>
      </c>
      <c r="I573" s="9" t="str" cm="1">
        <f t="array" ref="I573">_xll.SNL.Clients.Office.Excel.Functions.SPG($A573, "SP_SHARES_OUT_PERIOD_END", I$3)</f>
        <v>#INVALID COMPANY ID</v>
      </c>
      <c r="J573" s="9" t="str" cm="1">
        <f t="array" ref="J573">_xll.SNL.Clients.Office.Excel.Functions.SPG($A573, "SP_SHARES_OUT_PERIOD_END", J$3)</f>
        <v>#INVALID COMPANY ID</v>
      </c>
    </row>
    <row r="574" spans="2:10" x14ac:dyDescent="0.3">
      <c r="B574" s="9" t="str" cm="1">
        <f t="array" ref="B574">_xll.SNL.Clients.Office.Excel.Functions.SPG($A574, "SP_SHARES_OUT_PERIOD_END", B$3)</f>
        <v>#INVALID COMPANY ID</v>
      </c>
      <c r="C574" s="9" t="str" cm="1">
        <f t="array" ref="C574">_xll.SNL.Clients.Office.Excel.Functions.SPG($A574, "SP_SHARES_OUT_PERIOD_END", C$3)</f>
        <v>#INVALID COMPANY ID</v>
      </c>
      <c r="D574" s="9" t="str" cm="1">
        <f t="array" ref="D574">_xll.SNL.Clients.Office.Excel.Functions.SPG($A574, "SP_SHARES_OUT_PERIOD_END", D$3)</f>
        <v>#INVALID COMPANY ID</v>
      </c>
      <c r="E574" s="9" t="str" cm="1">
        <f t="array" ref="E574">_xll.SNL.Clients.Office.Excel.Functions.SPG($A574, "SP_SHARES_OUT_PERIOD_END", E$3)</f>
        <v>#INVALID COMPANY ID</v>
      </c>
      <c r="F574" s="9" t="str" cm="1">
        <f t="array" ref="F574">_xll.SNL.Clients.Office.Excel.Functions.SPG($A574, "SP_SHARES_OUT_PERIOD_END", F$3)</f>
        <v>#INVALID COMPANY ID</v>
      </c>
      <c r="G574" s="9" t="str" cm="1">
        <f t="array" ref="G574">_xll.SNL.Clients.Office.Excel.Functions.SPG($A574, "SP_SHARES_OUT_PERIOD_END", G$3)</f>
        <v>#INVALID COMPANY ID</v>
      </c>
      <c r="H574" s="9" t="str" cm="1">
        <f t="array" ref="H574">_xll.SNL.Clients.Office.Excel.Functions.SPG($A574, "SP_SHARES_OUT_PERIOD_END", H$3)</f>
        <v>#INVALID COMPANY ID</v>
      </c>
      <c r="I574" s="9" t="str" cm="1">
        <f t="array" ref="I574">_xll.SNL.Clients.Office.Excel.Functions.SPG($A574, "SP_SHARES_OUT_PERIOD_END", I$3)</f>
        <v>#INVALID COMPANY ID</v>
      </c>
      <c r="J574" s="9" t="str" cm="1">
        <f t="array" ref="J574">_xll.SNL.Clients.Office.Excel.Functions.SPG($A574, "SP_SHARES_OUT_PERIOD_END", J$3)</f>
        <v>#INVALID COMPANY ID</v>
      </c>
    </row>
    <row r="575" spans="2:10" x14ac:dyDescent="0.3">
      <c r="B575" s="9" t="str" cm="1">
        <f t="array" ref="B575">_xll.SNL.Clients.Office.Excel.Functions.SPG($A575, "SP_SHARES_OUT_PERIOD_END", B$3)</f>
        <v>#INVALID COMPANY ID</v>
      </c>
      <c r="C575" s="9" t="str" cm="1">
        <f t="array" ref="C575">_xll.SNL.Clients.Office.Excel.Functions.SPG($A575, "SP_SHARES_OUT_PERIOD_END", C$3)</f>
        <v>#INVALID COMPANY ID</v>
      </c>
      <c r="D575" s="9" t="str" cm="1">
        <f t="array" ref="D575">_xll.SNL.Clients.Office.Excel.Functions.SPG($A575, "SP_SHARES_OUT_PERIOD_END", D$3)</f>
        <v>#INVALID COMPANY ID</v>
      </c>
      <c r="E575" s="9" t="str" cm="1">
        <f t="array" ref="E575">_xll.SNL.Clients.Office.Excel.Functions.SPG($A575, "SP_SHARES_OUT_PERIOD_END", E$3)</f>
        <v>#INVALID COMPANY ID</v>
      </c>
      <c r="F575" s="9" t="str" cm="1">
        <f t="array" ref="F575">_xll.SNL.Clients.Office.Excel.Functions.SPG($A575, "SP_SHARES_OUT_PERIOD_END", F$3)</f>
        <v>#INVALID COMPANY ID</v>
      </c>
      <c r="G575" s="9" t="str" cm="1">
        <f t="array" ref="G575">_xll.SNL.Clients.Office.Excel.Functions.SPG($A575, "SP_SHARES_OUT_PERIOD_END", G$3)</f>
        <v>#INVALID COMPANY ID</v>
      </c>
      <c r="H575" s="9" t="str" cm="1">
        <f t="array" ref="H575">_xll.SNL.Clients.Office.Excel.Functions.SPG($A575, "SP_SHARES_OUT_PERIOD_END", H$3)</f>
        <v>#INVALID COMPANY ID</v>
      </c>
      <c r="I575" s="9" t="str" cm="1">
        <f t="array" ref="I575">_xll.SNL.Clients.Office.Excel.Functions.SPG($A575, "SP_SHARES_OUT_PERIOD_END", I$3)</f>
        <v>#INVALID COMPANY ID</v>
      </c>
      <c r="J575" s="9" t="str" cm="1">
        <f t="array" ref="J575">_xll.SNL.Clients.Office.Excel.Functions.SPG($A575, "SP_SHARES_OUT_PERIOD_END", J$3)</f>
        <v>#INVALID COMPANY ID</v>
      </c>
    </row>
    <row r="576" spans="2:10" x14ac:dyDescent="0.3">
      <c r="B576" s="9" t="str" cm="1">
        <f t="array" ref="B576">_xll.SNL.Clients.Office.Excel.Functions.SPG($A576, "SP_SHARES_OUT_PERIOD_END", B$3)</f>
        <v>#INVALID COMPANY ID</v>
      </c>
      <c r="C576" s="9" t="str" cm="1">
        <f t="array" ref="C576">_xll.SNL.Clients.Office.Excel.Functions.SPG($A576, "SP_SHARES_OUT_PERIOD_END", C$3)</f>
        <v>#INVALID COMPANY ID</v>
      </c>
      <c r="D576" s="9" t="str" cm="1">
        <f t="array" ref="D576">_xll.SNL.Clients.Office.Excel.Functions.SPG($A576, "SP_SHARES_OUT_PERIOD_END", D$3)</f>
        <v>#INVALID COMPANY ID</v>
      </c>
      <c r="E576" s="9" t="str" cm="1">
        <f t="array" ref="E576">_xll.SNL.Clients.Office.Excel.Functions.SPG($A576, "SP_SHARES_OUT_PERIOD_END", E$3)</f>
        <v>#INVALID COMPANY ID</v>
      </c>
      <c r="F576" s="9" t="str" cm="1">
        <f t="array" ref="F576">_xll.SNL.Clients.Office.Excel.Functions.SPG($A576, "SP_SHARES_OUT_PERIOD_END", F$3)</f>
        <v>#INVALID COMPANY ID</v>
      </c>
      <c r="G576" s="9" t="str" cm="1">
        <f t="array" ref="G576">_xll.SNL.Clients.Office.Excel.Functions.SPG($A576, "SP_SHARES_OUT_PERIOD_END", G$3)</f>
        <v>#INVALID COMPANY ID</v>
      </c>
      <c r="H576" s="9" t="str" cm="1">
        <f t="array" ref="H576">_xll.SNL.Clients.Office.Excel.Functions.SPG($A576, "SP_SHARES_OUT_PERIOD_END", H$3)</f>
        <v>#INVALID COMPANY ID</v>
      </c>
      <c r="I576" s="9" t="str" cm="1">
        <f t="array" ref="I576">_xll.SNL.Clients.Office.Excel.Functions.SPG($A576, "SP_SHARES_OUT_PERIOD_END", I$3)</f>
        <v>#INVALID COMPANY ID</v>
      </c>
      <c r="J576" s="9" t="str" cm="1">
        <f t="array" ref="J576">_xll.SNL.Clients.Office.Excel.Functions.SPG($A576, "SP_SHARES_OUT_PERIOD_END", J$3)</f>
        <v>#INVALID COMPANY ID</v>
      </c>
    </row>
    <row r="577" spans="2:10" x14ac:dyDescent="0.3">
      <c r="B577" s="9" t="str" cm="1">
        <f t="array" ref="B577">_xll.SNL.Clients.Office.Excel.Functions.SPG($A577, "SP_SHARES_OUT_PERIOD_END", B$3)</f>
        <v>#INVALID COMPANY ID</v>
      </c>
      <c r="C577" s="9" t="str" cm="1">
        <f t="array" ref="C577">_xll.SNL.Clients.Office.Excel.Functions.SPG($A577, "SP_SHARES_OUT_PERIOD_END", C$3)</f>
        <v>#INVALID COMPANY ID</v>
      </c>
      <c r="D577" s="9" t="str" cm="1">
        <f t="array" ref="D577">_xll.SNL.Clients.Office.Excel.Functions.SPG($A577, "SP_SHARES_OUT_PERIOD_END", D$3)</f>
        <v>#INVALID COMPANY ID</v>
      </c>
      <c r="E577" s="9" t="str" cm="1">
        <f t="array" ref="E577">_xll.SNL.Clients.Office.Excel.Functions.SPG($A577, "SP_SHARES_OUT_PERIOD_END", E$3)</f>
        <v>#INVALID COMPANY ID</v>
      </c>
      <c r="F577" s="9" t="str" cm="1">
        <f t="array" ref="F577">_xll.SNL.Clients.Office.Excel.Functions.SPG($A577, "SP_SHARES_OUT_PERIOD_END", F$3)</f>
        <v>#INVALID COMPANY ID</v>
      </c>
      <c r="G577" s="9" t="str" cm="1">
        <f t="array" ref="G577">_xll.SNL.Clients.Office.Excel.Functions.SPG($A577, "SP_SHARES_OUT_PERIOD_END", G$3)</f>
        <v>#INVALID COMPANY ID</v>
      </c>
      <c r="H577" s="9" t="str" cm="1">
        <f t="array" ref="H577">_xll.SNL.Clients.Office.Excel.Functions.SPG($A577, "SP_SHARES_OUT_PERIOD_END", H$3)</f>
        <v>#INVALID COMPANY ID</v>
      </c>
      <c r="I577" s="9" t="str" cm="1">
        <f t="array" ref="I577">_xll.SNL.Clients.Office.Excel.Functions.SPG($A577, "SP_SHARES_OUT_PERIOD_END", I$3)</f>
        <v>#INVALID COMPANY ID</v>
      </c>
      <c r="J577" s="9" t="str" cm="1">
        <f t="array" ref="J577">_xll.SNL.Clients.Office.Excel.Functions.SPG($A577, "SP_SHARES_OUT_PERIOD_END", J$3)</f>
        <v>#INVALID COMPANY ID</v>
      </c>
    </row>
    <row r="578" spans="2:10" x14ac:dyDescent="0.3">
      <c r="B578" s="9" t="str" cm="1">
        <f t="array" ref="B578">_xll.SNL.Clients.Office.Excel.Functions.SPG($A578, "SP_SHARES_OUT_PERIOD_END", B$3)</f>
        <v>#INVALID COMPANY ID</v>
      </c>
      <c r="C578" s="9" t="str" cm="1">
        <f t="array" ref="C578">_xll.SNL.Clients.Office.Excel.Functions.SPG($A578, "SP_SHARES_OUT_PERIOD_END", C$3)</f>
        <v>#INVALID COMPANY ID</v>
      </c>
      <c r="D578" s="9" t="str" cm="1">
        <f t="array" ref="D578">_xll.SNL.Clients.Office.Excel.Functions.SPG($A578, "SP_SHARES_OUT_PERIOD_END", D$3)</f>
        <v>#INVALID COMPANY ID</v>
      </c>
      <c r="E578" s="9" t="str" cm="1">
        <f t="array" ref="E578">_xll.SNL.Clients.Office.Excel.Functions.SPG($A578, "SP_SHARES_OUT_PERIOD_END", E$3)</f>
        <v>#INVALID COMPANY ID</v>
      </c>
      <c r="F578" s="9" t="str" cm="1">
        <f t="array" ref="F578">_xll.SNL.Clients.Office.Excel.Functions.SPG($A578, "SP_SHARES_OUT_PERIOD_END", F$3)</f>
        <v>#INVALID COMPANY ID</v>
      </c>
      <c r="G578" s="9" t="str" cm="1">
        <f t="array" ref="G578">_xll.SNL.Clients.Office.Excel.Functions.SPG($A578, "SP_SHARES_OUT_PERIOD_END", G$3)</f>
        <v>#INVALID COMPANY ID</v>
      </c>
      <c r="H578" s="9" t="str" cm="1">
        <f t="array" ref="H578">_xll.SNL.Clients.Office.Excel.Functions.SPG($A578, "SP_SHARES_OUT_PERIOD_END", H$3)</f>
        <v>#INVALID COMPANY ID</v>
      </c>
      <c r="I578" s="9" t="str" cm="1">
        <f t="array" ref="I578">_xll.SNL.Clients.Office.Excel.Functions.SPG($A578, "SP_SHARES_OUT_PERIOD_END", I$3)</f>
        <v>#INVALID COMPANY ID</v>
      </c>
      <c r="J578" s="9" t="str" cm="1">
        <f t="array" ref="J578">_xll.SNL.Clients.Office.Excel.Functions.SPG($A578, "SP_SHARES_OUT_PERIOD_END", J$3)</f>
        <v>#INVALID COMPANY ID</v>
      </c>
    </row>
    <row r="579" spans="2:10" x14ac:dyDescent="0.3">
      <c r="B579" s="9" t="str" cm="1">
        <f t="array" ref="B579">_xll.SNL.Clients.Office.Excel.Functions.SPG($A579, "SP_SHARES_OUT_PERIOD_END", B$3)</f>
        <v>#INVALID COMPANY ID</v>
      </c>
      <c r="C579" s="9" t="str" cm="1">
        <f t="array" ref="C579">_xll.SNL.Clients.Office.Excel.Functions.SPG($A579, "SP_SHARES_OUT_PERIOD_END", C$3)</f>
        <v>#INVALID COMPANY ID</v>
      </c>
      <c r="D579" s="9" t="str" cm="1">
        <f t="array" ref="D579">_xll.SNL.Clients.Office.Excel.Functions.SPG($A579, "SP_SHARES_OUT_PERIOD_END", D$3)</f>
        <v>#INVALID COMPANY ID</v>
      </c>
      <c r="E579" s="9" t="str" cm="1">
        <f t="array" ref="E579">_xll.SNL.Clients.Office.Excel.Functions.SPG($A579, "SP_SHARES_OUT_PERIOD_END", E$3)</f>
        <v>#INVALID COMPANY ID</v>
      </c>
      <c r="F579" s="9" t="str" cm="1">
        <f t="array" ref="F579">_xll.SNL.Clients.Office.Excel.Functions.SPG($A579, "SP_SHARES_OUT_PERIOD_END", F$3)</f>
        <v>#INVALID COMPANY ID</v>
      </c>
      <c r="G579" s="9" t="str" cm="1">
        <f t="array" ref="G579">_xll.SNL.Clients.Office.Excel.Functions.SPG($A579, "SP_SHARES_OUT_PERIOD_END", G$3)</f>
        <v>#INVALID COMPANY ID</v>
      </c>
      <c r="H579" s="9" t="str" cm="1">
        <f t="array" ref="H579">_xll.SNL.Clients.Office.Excel.Functions.SPG($A579, "SP_SHARES_OUT_PERIOD_END", H$3)</f>
        <v>#INVALID COMPANY ID</v>
      </c>
      <c r="I579" s="9" t="str" cm="1">
        <f t="array" ref="I579">_xll.SNL.Clients.Office.Excel.Functions.SPG($A579, "SP_SHARES_OUT_PERIOD_END", I$3)</f>
        <v>#INVALID COMPANY ID</v>
      </c>
      <c r="J579" s="9" t="str" cm="1">
        <f t="array" ref="J579">_xll.SNL.Clients.Office.Excel.Functions.SPG($A579, "SP_SHARES_OUT_PERIOD_END", J$3)</f>
        <v>#INVALID COMPANY ID</v>
      </c>
    </row>
    <row r="580" spans="2:10" x14ac:dyDescent="0.3">
      <c r="B580" s="9" t="str" cm="1">
        <f t="array" ref="B580">_xll.SNL.Clients.Office.Excel.Functions.SPG($A580, "SP_SHARES_OUT_PERIOD_END", B$3)</f>
        <v>#INVALID COMPANY ID</v>
      </c>
      <c r="C580" s="9" t="str" cm="1">
        <f t="array" ref="C580">_xll.SNL.Clients.Office.Excel.Functions.SPG($A580, "SP_SHARES_OUT_PERIOD_END", C$3)</f>
        <v>#INVALID COMPANY ID</v>
      </c>
      <c r="D580" s="9" t="str" cm="1">
        <f t="array" ref="D580">_xll.SNL.Clients.Office.Excel.Functions.SPG($A580, "SP_SHARES_OUT_PERIOD_END", D$3)</f>
        <v>#INVALID COMPANY ID</v>
      </c>
      <c r="E580" s="9" t="str" cm="1">
        <f t="array" ref="E580">_xll.SNL.Clients.Office.Excel.Functions.SPG($A580, "SP_SHARES_OUT_PERIOD_END", E$3)</f>
        <v>#INVALID COMPANY ID</v>
      </c>
      <c r="F580" s="9" t="str" cm="1">
        <f t="array" ref="F580">_xll.SNL.Clients.Office.Excel.Functions.SPG($A580, "SP_SHARES_OUT_PERIOD_END", F$3)</f>
        <v>#INVALID COMPANY ID</v>
      </c>
      <c r="G580" s="9" t="str" cm="1">
        <f t="array" ref="G580">_xll.SNL.Clients.Office.Excel.Functions.SPG($A580, "SP_SHARES_OUT_PERIOD_END", G$3)</f>
        <v>#INVALID COMPANY ID</v>
      </c>
      <c r="H580" s="9" t="str" cm="1">
        <f t="array" ref="H580">_xll.SNL.Clients.Office.Excel.Functions.SPG($A580, "SP_SHARES_OUT_PERIOD_END", H$3)</f>
        <v>#INVALID COMPANY ID</v>
      </c>
      <c r="I580" s="9" t="str" cm="1">
        <f t="array" ref="I580">_xll.SNL.Clients.Office.Excel.Functions.SPG($A580, "SP_SHARES_OUT_PERIOD_END", I$3)</f>
        <v>#INVALID COMPANY ID</v>
      </c>
      <c r="J580" s="9" t="str" cm="1">
        <f t="array" ref="J580">_xll.SNL.Clients.Office.Excel.Functions.SPG($A580, "SP_SHARES_OUT_PERIOD_END", J$3)</f>
        <v>#INVALID COMPANY ID</v>
      </c>
    </row>
    <row r="581" spans="2:10" x14ac:dyDescent="0.3">
      <c r="B581" s="9" t="str" cm="1">
        <f t="array" ref="B581">_xll.SNL.Clients.Office.Excel.Functions.SPG($A581, "SP_SHARES_OUT_PERIOD_END", B$3)</f>
        <v>#INVALID COMPANY ID</v>
      </c>
      <c r="C581" s="9" t="str" cm="1">
        <f t="array" ref="C581">_xll.SNL.Clients.Office.Excel.Functions.SPG($A581, "SP_SHARES_OUT_PERIOD_END", C$3)</f>
        <v>#INVALID COMPANY ID</v>
      </c>
      <c r="D581" s="9" t="str" cm="1">
        <f t="array" ref="D581">_xll.SNL.Clients.Office.Excel.Functions.SPG($A581, "SP_SHARES_OUT_PERIOD_END", D$3)</f>
        <v>#INVALID COMPANY ID</v>
      </c>
      <c r="E581" s="9" t="str" cm="1">
        <f t="array" ref="E581">_xll.SNL.Clients.Office.Excel.Functions.SPG($A581, "SP_SHARES_OUT_PERIOD_END", E$3)</f>
        <v>#INVALID COMPANY ID</v>
      </c>
      <c r="F581" s="9" t="str" cm="1">
        <f t="array" ref="F581">_xll.SNL.Clients.Office.Excel.Functions.SPG($A581, "SP_SHARES_OUT_PERIOD_END", F$3)</f>
        <v>#INVALID COMPANY ID</v>
      </c>
      <c r="G581" s="9" t="str" cm="1">
        <f t="array" ref="G581">_xll.SNL.Clients.Office.Excel.Functions.SPG($A581, "SP_SHARES_OUT_PERIOD_END", G$3)</f>
        <v>#INVALID COMPANY ID</v>
      </c>
      <c r="H581" s="9" t="str" cm="1">
        <f t="array" ref="H581">_xll.SNL.Clients.Office.Excel.Functions.SPG($A581, "SP_SHARES_OUT_PERIOD_END", H$3)</f>
        <v>#INVALID COMPANY ID</v>
      </c>
      <c r="I581" s="9" t="str" cm="1">
        <f t="array" ref="I581">_xll.SNL.Clients.Office.Excel.Functions.SPG($A581, "SP_SHARES_OUT_PERIOD_END", I$3)</f>
        <v>#INVALID COMPANY ID</v>
      </c>
      <c r="J581" s="9" t="str" cm="1">
        <f t="array" ref="J581">_xll.SNL.Clients.Office.Excel.Functions.SPG($A581, "SP_SHARES_OUT_PERIOD_END", J$3)</f>
        <v>#INVALID COMPANY ID</v>
      </c>
    </row>
    <row r="582" spans="2:10" x14ac:dyDescent="0.3">
      <c r="B582" s="9" t="str" cm="1">
        <f t="array" ref="B582">_xll.SNL.Clients.Office.Excel.Functions.SPG($A582, "SP_SHARES_OUT_PERIOD_END", B$3)</f>
        <v>#INVALID COMPANY ID</v>
      </c>
      <c r="C582" s="9" t="str" cm="1">
        <f t="array" ref="C582">_xll.SNL.Clients.Office.Excel.Functions.SPG($A582, "SP_SHARES_OUT_PERIOD_END", C$3)</f>
        <v>#INVALID COMPANY ID</v>
      </c>
      <c r="D582" s="9" t="str" cm="1">
        <f t="array" ref="D582">_xll.SNL.Clients.Office.Excel.Functions.SPG($A582, "SP_SHARES_OUT_PERIOD_END", D$3)</f>
        <v>#INVALID COMPANY ID</v>
      </c>
      <c r="E582" s="9" t="str" cm="1">
        <f t="array" ref="E582">_xll.SNL.Clients.Office.Excel.Functions.SPG($A582, "SP_SHARES_OUT_PERIOD_END", E$3)</f>
        <v>#INVALID COMPANY ID</v>
      </c>
      <c r="F582" s="9" t="str" cm="1">
        <f t="array" ref="F582">_xll.SNL.Clients.Office.Excel.Functions.SPG($A582, "SP_SHARES_OUT_PERIOD_END", F$3)</f>
        <v>#INVALID COMPANY ID</v>
      </c>
      <c r="G582" s="9" t="str" cm="1">
        <f t="array" ref="G582">_xll.SNL.Clients.Office.Excel.Functions.SPG($A582, "SP_SHARES_OUT_PERIOD_END", G$3)</f>
        <v>#INVALID COMPANY ID</v>
      </c>
      <c r="H582" s="9" t="str" cm="1">
        <f t="array" ref="H582">_xll.SNL.Clients.Office.Excel.Functions.SPG($A582, "SP_SHARES_OUT_PERIOD_END", H$3)</f>
        <v>#INVALID COMPANY ID</v>
      </c>
      <c r="I582" s="9" t="str" cm="1">
        <f t="array" ref="I582">_xll.SNL.Clients.Office.Excel.Functions.SPG($A582, "SP_SHARES_OUT_PERIOD_END", I$3)</f>
        <v>#INVALID COMPANY ID</v>
      </c>
      <c r="J582" s="9" t="str" cm="1">
        <f t="array" ref="J582">_xll.SNL.Clients.Office.Excel.Functions.SPG($A582, "SP_SHARES_OUT_PERIOD_END", J$3)</f>
        <v>#INVALID COMPANY ID</v>
      </c>
    </row>
    <row r="583" spans="2:10" x14ac:dyDescent="0.3">
      <c r="B583" s="9" t="str" cm="1">
        <f t="array" ref="B583">_xll.SNL.Clients.Office.Excel.Functions.SPG($A583, "SP_SHARES_OUT_PERIOD_END", B$3)</f>
        <v>#INVALID COMPANY ID</v>
      </c>
      <c r="C583" s="9" t="str" cm="1">
        <f t="array" ref="C583">_xll.SNL.Clients.Office.Excel.Functions.SPG($A583, "SP_SHARES_OUT_PERIOD_END", C$3)</f>
        <v>#INVALID COMPANY ID</v>
      </c>
      <c r="D583" s="9" t="str" cm="1">
        <f t="array" ref="D583">_xll.SNL.Clients.Office.Excel.Functions.SPG($A583, "SP_SHARES_OUT_PERIOD_END", D$3)</f>
        <v>#INVALID COMPANY ID</v>
      </c>
      <c r="E583" s="9" t="str" cm="1">
        <f t="array" ref="E583">_xll.SNL.Clients.Office.Excel.Functions.SPG($A583, "SP_SHARES_OUT_PERIOD_END", E$3)</f>
        <v>#INVALID COMPANY ID</v>
      </c>
      <c r="F583" s="9" t="str" cm="1">
        <f t="array" ref="F583">_xll.SNL.Clients.Office.Excel.Functions.SPG($A583, "SP_SHARES_OUT_PERIOD_END", F$3)</f>
        <v>#INVALID COMPANY ID</v>
      </c>
      <c r="G583" s="9" t="str" cm="1">
        <f t="array" ref="G583">_xll.SNL.Clients.Office.Excel.Functions.SPG($A583, "SP_SHARES_OUT_PERIOD_END", G$3)</f>
        <v>#INVALID COMPANY ID</v>
      </c>
      <c r="H583" s="9" t="str" cm="1">
        <f t="array" ref="H583">_xll.SNL.Clients.Office.Excel.Functions.SPG($A583, "SP_SHARES_OUT_PERIOD_END", H$3)</f>
        <v>#INVALID COMPANY ID</v>
      </c>
      <c r="I583" s="9" t="str" cm="1">
        <f t="array" ref="I583">_xll.SNL.Clients.Office.Excel.Functions.SPG($A583, "SP_SHARES_OUT_PERIOD_END", I$3)</f>
        <v>#INVALID COMPANY ID</v>
      </c>
      <c r="J583" s="9" t="str" cm="1">
        <f t="array" ref="J583">_xll.SNL.Clients.Office.Excel.Functions.SPG($A583, "SP_SHARES_OUT_PERIOD_END", J$3)</f>
        <v>#INVALID COMPANY ID</v>
      </c>
    </row>
    <row r="584" spans="2:10" x14ac:dyDescent="0.3">
      <c r="B584" s="9" t="str" cm="1">
        <f t="array" ref="B584">_xll.SNL.Clients.Office.Excel.Functions.SPG($A584, "SP_SHARES_OUT_PERIOD_END", B$3)</f>
        <v>#INVALID COMPANY ID</v>
      </c>
      <c r="C584" s="9" t="str" cm="1">
        <f t="array" ref="C584">_xll.SNL.Clients.Office.Excel.Functions.SPG($A584, "SP_SHARES_OUT_PERIOD_END", C$3)</f>
        <v>#INVALID COMPANY ID</v>
      </c>
      <c r="D584" s="9" t="str" cm="1">
        <f t="array" ref="D584">_xll.SNL.Clients.Office.Excel.Functions.SPG($A584, "SP_SHARES_OUT_PERIOD_END", D$3)</f>
        <v>#INVALID COMPANY ID</v>
      </c>
      <c r="E584" s="9" t="str" cm="1">
        <f t="array" ref="E584">_xll.SNL.Clients.Office.Excel.Functions.SPG($A584, "SP_SHARES_OUT_PERIOD_END", E$3)</f>
        <v>#INVALID COMPANY ID</v>
      </c>
      <c r="F584" s="9" t="str" cm="1">
        <f t="array" ref="F584">_xll.SNL.Clients.Office.Excel.Functions.SPG($A584, "SP_SHARES_OUT_PERIOD_END", F$3)</f>
        <v>#INVALID COMPANY ID</v>
      </c>
      <c r="G584" s="9" t="str" cm="1">
        <f t="array" ref="G584">_xll.SNL.Clients.Office.Excel.Functions.SPG($A584, "SP_SHARES_OUT_PERIOD_END", G$3)</f>
        <v>#INVALID COMPANY ID</v>
      </c>
      <c r="H584" s="9" t="str" cm="1">
        <f t="array" ref="H584">_xll.SNL.Clients.Office.Excel.Functions.SPG($A584, "SP_SHARES_OUT_PERIOD_END", H$3)</f>
        <v>#INVALID COMPANY ID</v>
      </c>
      <c r="I584" s="9" t="str" cm="1">
        <f t="array" ref="I584">_xll.SNL.Clients.Office.Excel.Functions.SPG($A584, "SP_SHARES_OUT_PERIOD_END", I$3)</f>
        <v>#INVALID COMPANY ID</v>
      </c>
      <c r="J584" s="9" t="str" cm="1">
        <f t="array" ref="J584">_xll.SNL.Clients.Office.Excel.Functions.SPG($A584, "SP_SHARES_OUT_PERIOD_END", J$3)</f>
        <v>#INVALID COMPANY ID</v>
      </c>
    </row>
    <row r="585" spans="2:10" x14ac:dyDescent="0.3">
      <c r="B585" s="9" t="str" cm="1">
        <f t="array" ref="B585">_xll.SNL.Clients.Office.Excel.Functions.SPG($A585, "SP_SHARES_OUT_PERIOD_END", B$3)</f>
        <v>#INVALID COMPANY ID</v>
      </c>
      <c r="C585" s="9" t="str" cm="1">
        <f t="array" ref="C585">_xll.SNL.Clients.Office.Excel.Functions.SPG($A585, "SP_SHARES_OUT_PERIOD_END", C$3)</f>
        <v>#INVALID COMPANY ID</v>
      </c>
      <c r="D585" s="9" t="str" cm="1">
        <f t="array" ref="D585">_xll.SNL.Clients.Office.Excel.Functions.SPG($A585, "SP_SHARES_OUT_PERIOD_END", D$3)</f>
        <v>#INVALID COMPANY ID</v>
      </c>
      <c r="E585" s="9" t="str" cm="1">
        <f t="array" ref="E585">_xll.SNL.Clients.Office.Excel.Functions.SPG($A585, "SP_SHARES_OUT_PERIOD_END", E$3)</f>
        <v>#INVALID COMPANY ID</v>
      </c>
      <c r="F585" s="9" t="str" cm="1">
        <f t="array" ref="F585">_xll.SNL.Clients.Office.Excel.Functions.SPG($A585, "SP_SHARES_OUT_PERIOD_END", F$3)</f>
        <v>#INVALID COMPANY ID</v>
      </c>
      <c r="G585" s="9" t="str" cm="1">
        <f t="array" ref="G585">_xll.SNL.Clients.Office.Excel.Functions.SPG($A585, "SP_SHARES_OUT_PERIOD_END", G$3)</f>
        <v>#INVALID COMPANY ID</v>
      </c>
      <c r="H585" s="9" t="str" cm="1">
        <f t="array" ref="H585">_xll.SNL.Clients.Office.Excel.Functions.SPG($A585, "SP_SHARES_OUT_PERIOD_END", H$3)</f>
        <v>#INVALID COMPANY ID</v>
      </c>
      <c r="I585" s="9" t="str" cm="1">
        <f t="array" ref="I585">_xll.SNL.Clients.Office.Excel.Functions.SPG($A585, "SP_SHARES_OUT_PERIOD_END", I$3)</f>
        <v>#INVALID COMPANY ID</v>
      </c>
      <c r="J585" s="9" t="str" cm="1">
        <f t="array" ref="J585">_xll.SNL.Clients.Office.Excel.Functions.SPG($A585, "SP_SHARES_OUT_PERIOD_END", J$3)</f>
        <v>#INVALID COMPANY ID</v>
      </c>
    </row>
    <row r="586" spans="2:10" x14ac:dyDescent="0.3">
      <c r="B586" s="9" t="str" cm="1">
        <f t="array" ref="B586">_xll.SNL.Clients.Office.Excel.Functions.SPG($A586, "SP_SHARES_OUT_PERIOD_END", B$3)</f>
        <v>#INVALID COMPANY ID</v>
      </c>
      <c r="C586" s="9" t="str" cm="1">
        <f t="array" ref="C586">_xll.SNL.Clients.Office.Excel.Functions.SPG($A586, "SP_SHARES_OUT_PERIOD_END", C$3)</f>
        <v>#INVALID COMPANY ID</v>
      </c>
      <c r="D586" s="9" t="str" cm="1">
        <f t="array" ref="D586">_xll.SNL.Clients.Office.Excel.Functions.SPG($A586, "SP_SHARES_OUT_PERIOD_END", D$3)</f>
        <v>#INVALID COMPANY ID</v>
      </c>
      <c r="E586" s="9" t="str" cm="1">
        <f t="array" ref="E586">_xll.SNL.Clients.Office.Excel.Functions.SPG($A586, "SP_SHARES_OUT_PERIOD_END", E$3)</f>
        <v>#INVALID COMPANY ID</v>
      </c>
      <c r="F586" s="9" t="str" cm="1">
        <f t="array" ref="F586">_xll.SNL.Clients.Office.Excel.Functions.SPG($A586, "SP_SHARES_OUT_PERIOD_END", F$3)</f>
        <v>#INVALID COMPANY ID</v>
      </c>
      <c r="G586" s="9" t="str" cm="1">
        <f t="array" ref="G586">_xll.SNL.Clients.Office.Excel.Functions.SPG($A586, "SP_SHARES_OUT_PERIOD_END", G$3)</f>
        <v>#INVALID COMPANY ID</v>
      </c>
      <c r="H586" s="9" t="str" cm="1">
        <f t="array" ref="H586">_xll.SNL.Clients.Office.Excel.Functions.SPG($A586, "SP_SHARES_OUT_PERIOD_END", H$3)</f>
        <v>#INVALID COMPANY ID</v>
      </c>
      <c r="I586" s="9" t="str" cm="1">
        <f t="array" ref="I586">_xll.SNL.Clients.Office.Excel.Functions.SPG($A586, "SP_SHARES_OUT_PERIOD_END", I$3)</f>
        <v>#INVALID COMPANY ID</v>
      </c>
      <c r="J586" s="9" t="str" cm="1">
        <f t="array" ref="J586">_xll.SNL.Clients.Office.Excel.Functions.SPG($A586, "SP_SHARES_OUT_PERIOD_END", J$3)</f>
        <v>#INVALID COMPANY ID</v>
      </c>
    </row>
    <row r="587" spans="2:10" x14ac:dyDescent="0.3">
      <c r="B587" s="9" t="str" cm="1">
        <f t="array" ref="B587">_xll.SNL.Clients.Office.Excel.Functions.SPG($A587, "SP_SHARES_OUT_PERIOD_END", B$3)</f>
        <v>#INVALID COMPANY ID</v>
      </c>
      <c r="C587" s="9" t="str" cm="1">
        <f t="array" ref="C587">_xll.SNL.Clients.Office.Excel.Functions.SPG($A587, "SP_SHARES_OUT_PERIOD_END", C$3)</f>
        <v>#INVALID COMPANY ID</v>
      </c>
      <c r="D587" s="9" t="str" cm="1">
        <f t="array" ref="D587">_xll.SNL.Clients.Office.Excel.Functions.SPG($A587, "SP_SHARES_OUT_PERIOD_END", D$3)</f>
        <v>#INVALID COMPANY ID</v>
      </c>
      <c r="E587" s="9" t="str" cm="1">
        <f t="array" ref="E587">_xll.SNL.Clients.Office.Excel.Functions.SPG($A587, "SP_SHARES_OUT_PERIOD_END", E$3)</f>
        <v>#INVALID COMPANY ID</v>
      </c>
      <c r="F587" s="9" t="str" cm="1">
        <f t="array" ref="F587">_xll.SNL.Clients.Office.Excel.Functions.SPG($A587, "SP_SHARES_OUT_PERIOD_END", F$3)</f>
        <v>#INVALID COMPANY ID</v>
      </c>
      <c r="G587" s="9" t="str" cm="1">
        <f t="array" ref="G587">_xll.SNL.Clients.Office.Excel.Functions.SPG($A587, "SP_SHARES_OUT_PERIOD_END", G$3)</f>
        <v>#INVALID COMPANY ID</v>
      </c>
      <c r="H587" s="9" t="str" cm="1">
        <f t="array" ref="H587">_xll.SNL.Clients.Office.Excel.Functions.SPG($A587, "SP_SHARES_OUT_PERIOD_END", H$3)</f>
        <v>#INVALID COMPANY ID</v>
      </c>
      <c r="I587" s="9" t="str" cm="1">
        <f t="array" ref="I587">_xll.SNL.Clients.Office.Excel.Functions.SPG($A587, "SP_SHARES_OUT_PERIOD_END", I$3)</f>
        <v>#INVALID COMPANY ID</v>
      </c>
      <c r="J587" s="9" t="str" cm="1">
        <f t="array" ref="J587">_xll.SNL.Clients.Office.Excel.Functions.SPG($A587, "SP_SHARES_OUT_PERIOD_END", J$3)</f>
        <v>#INVALID COMPANY ID</v>
      </c>
    </row>
    <row r="588" spans="2:10" x14ac:dyDescent="0.3">
      <c r="B588" s="9" t="str" cm="1">
        <f t="array" ref="B588">_xll.SNL.Clients.Office.Excel.Functions.SPG($A588, "SP_SHARES_OUT_PERIOD_END", B$3)</f>
        <v>#INVALID COMPANY ID</v>
      </c>
      <c r="C588" s="9" t="str" cm="1">
        <f t="array" ref="C588">_xll.SNL.Clients.Office.Excel.Functions.SPG($A588, "SP_SHARES_OUT_PERIOD_END", C$3)</f>
        <v>#INVALID COMPANY ID</v>
      </c>
      <c r="D588" s="9" t="str" cm="1">
        <f t="array" ref="D588">_xll.SNL.Clients.Office.Excel.Functions.SPG($A588, "SP_SHARES_OUT_PERIOD_END", D$3)</f>
        <v>#INVALID COMPANY ID</v>
      </c>
      <c r="E588" s="9" t="str" cm="1">
        <f t="array" ref="E588">_xll.SNL.Clients.Office.Excel.Functions.SPG($A588, "SP_SHARES_OUT_PERIOD_END", E$3)</f>
        <v>#INVALID COMPANY ID</v>
      </c>
      <c r="F588" s="9" t="str" cm="1">
        <f t="array" ref="F588">_xll.SNL.Clients.Office.Excel.Functions.SPG($A588, "SP_SHARES_OUT_PERIOD_END", F$3)</f>
        <v>#INVALID COMPANY ID</v>
      </c>
      <c r="G588" s="9" t="str" cm="1">
        <f t="array" ref="G588">_xll.SNL.Clients.Office.Excel.Functions.SPG($A588, "SP_SHARES_OUT_PERIOD_END", G$3)</f>
        <v>#INVALID COMPANY ID</v>
      </c>
      <c r="H588" s="9" t="str" cm="1">
        <f t="array" ref="H588">_xll.SNL.Clients.Office.Excel.Functions.SPG($A588, "SP_SHARES_OUT_PERIOD_END", H$3)</f>
        <v>#INVALID COMPANY ID</v>
      </c>
      <c r="I588" s="9" t="str" cm="1">
        <f t="array" ref="I588">_xll.SNL.Clients.Office.Excel.Functions.SPG($A588, "SP_SHARES_OUT_PERIOD_END", I$3)</f>
        <v>#INVALID COMPANY ID</v>
      </c>
      <c r="J588" s="9" t="str" cm="1">
        <f t="array" ref="J588">_xll.SNL.Clients.Office.Excel.Functions.SPG($A588, "SP_SHARES_OUT_PERIOD_END", J$3)</f>
        <v>#INVALID COMPANY ID</v>
      </c>
    </row>
    <row r="589" spans="2:10" x14ac:dyDescent="0.3">
      <c r="B589" s="9" t="str" cm="1">
        <f t="array" ref="B589">_xll.SNL.Clients.Office.Excel.Functions.SPG($A589, "SP_SHARES_OUT_PERIOD_END", B$3)</f>
        <v>#INVALID COMPANY ID</v>
      </c>
      <c r="C589" s="9" t="str" cm="1">
        <f t="array" ref="C589">_xll.SNL.Clients.Office.Excel.Functions.SPG($A589, "SP_SHARES_OUT_PERIOD_END", C$3)</f>
        <v>#INVALID COMPANY ID</v>
      </c>
      <c r="D589" s="9" t="str" cm="1">
        <f t="array" ref="D589">_xll.SNL.Clients.Office.Excel.Functions.SPG($A589, "SP_SHARES_OUT_PERIOD_END", D$3)</f>
        <v>#INVALID COMPANY ID</v>
      </c>
      <c r="E589" s="9" t="str" cm="1">
        <f t="array" ref="E589">_xll.SNL.Clients.Office.Excel.Functions.SPG($A589, "SP_SHARES_OUT_PERIOD_END", E$3)</f>
        <v>#INVALID COMPANY ID</v>
      </c>
      <c r="F589" s="9" t="str" cm="1">
        <f t="array" ref="F589">_xll.SNL.Clients.Office.Excel.Functions.SPG($A589, "SP_SHARES_OUT_PERIOD_END", F$3)</f>
        <v>#INVALID COMPANY ID</v>
      </c>
      <c r="G589" s="9" t="str" cm="1">
        <f t="array" ref="G589">_xll.SNL.Clients.Office.Excel.Functions.SPG($A589, "SP_SHARES_OUT_PERIOD_END", G$3)</f>
        <v>#INVALID COMPANY ID</v>
      </c>
      <c r="H589" s="9" t="str" cm="1">
        <f t="array" ref="H589">_xll.SNL.Clients.Office.Excel.Functions.SPG($A589, "SP_SHARES_OUT_PERIOD_END", H$3)</f>
        <v>#INVALID COMPANY ID</v>
      </c>
      <c r="I589" s="9" t="str" cm="1">
        <f t="array" ref="I589">_xll.SNL.Clients.Office.Excel.Functions.SPG($A589, "SP_SHARES_OUT_PERIOD_END", I$3)</f>
        <v>#INVALID COMPANY ID</v>
      </c>
      <c r="J589" s="9" t="str" cm="1">
        <f t="array" ref="J589">_xll.SNL.Clients.Office.Excel.Functions.SPG($A589, "SP_SHARES_OUT_PERIOD_END", J$3)</f>
        <v>#INVALID COMPANY ID</v>
      </c>
    </row>
    <row r="590" spans="2:10" x14ac:dyDescent="0.3">
      <c r="B590" s="9" t="str" cm="1">
        <f t="array" ref="B590">_xll.SNL.Clients.Office.Excel.Functions.SPG($A590, "SP_SHARES_OUT_PERIOD_END", B$3)</f>
        <v>#INVALID COMPANY ID</v>
      </c>
      <c r="C590" s="9" t="str" cm="1">
        <f t="array" ref="C590">_xll.SNL.Clients.Office.Excel.Functions.SPG($A590, "SP_SHARES_OUT_PERIOD_END", C$3)</f>
        <v>#INVALID COMPANY ID</v>
      </c>
      <c r="D590" s="9" t="str" cm="1">
        <f t="array" ref="D590">_xll.SNL.Clients.Office.Excel.Functions.SPG($A590, "SP_SHARES_OUT_PERIOD_END", D$3)</f>
        <v>#INVALID COMPANY ID</v>
      </c>
      <c r="E590" s="9" t="str" cm="1">
        <f t="array" ref="E590">_xll.SNL.Clients.Office.Excel.Functions.SPG($A590, "SP_SHARES_OUT_PERIOD_END", E$3)</f>
        <v>#INVALID COMPANY ID</v>
      </c>
      <c r="F590" s="9" t="str" cm="1">
        <f t="array" ref="F590">_xll.SNL.Clients.Office.Excel.Functions.SPG($A590, "SP_SHARES_OUT_PERIOD_END", F$3)</f>
        <v>#INVALID COMPANY ID</v>
      </c>
      <c r="G590" s="9" t="str" cm="1">
        <f t="array" ref="G590">_xll.SNL.Clients.Office.Excel.Functions.SPG($A590, "SP_SHARES_OUT_PERIOD_END", G$3)</f>
        <v>#INVALID COMPANY ID</v>
      </c>
      <c r="H590" s="9" t="str" cm="1">
        <f t="array" ref="H590">_xll.SNL.Clients.Office.Excel.Functions.SPG($A590, "SP_SHARES_OUT_PERIOD_END", H$3)</f>
        <v>#INVALID COMPANY ID</v>
      </c>
      <c r="I590" s="9" t="str" cm="1">
        <f t="array" ref="I590">_xll.SNL.Clients.Office.Excel.Functions.SPG($A590, "SP_SHARES_OUT_PERIOD_END", I$3)</f>
        <v>#INVALID COMPANY ID</v>
      </c>
      <c r="J590" s="9" t="str" cm="1">
        <f t="array" ref="J590">_xll.SNL.Clients.Office.Excel.Functions.SPG($A590, "SP_SHARES_OUT_PERIOD_END", J$3)</f>
        <v>#INVALID COMPANY ID</v>
      </c>
    </row>
    <row r="591" spans="2:10" x14ac:dyDescent="0.3">
      <c r="B591" s="9" t="str" cm="1">
        <f t="array" ref="B591">_xll.SNL.Clients.Office.Excel.Functions.SPG($A591, "SP_SHARES_OUT_PERIOD_END", B$3)</f>
        <v>#INVALID COMPANY ID</v>
      </c>
      <c r="C591" s="9" t="str" cm="1">
        <f t="array" ref="C591">_xll.SNL.Clients.Office.Excel.Functions.SPG($A591, "SP_SHARES_OUT_PERIOD_END", C$3)</f>
        <v>#INVALID COMPANY ID</v>
      </c>
      <c r="D591" s="9" t="str" cm="1">
        <f t="array" ref="D591">_xll.SNL.Clients.Office.Excel.Functions.SPG($A591, "SP_SHARES_OUT_PERIOD_END", D$3)</f>
        <v>#INVALID COMPANY ID</v>
      </c>
      <c r="E591" s="9" t="str" cm="1">
        <f t="array" ref="E591">_xll.SNL.Clients.Office.Excel.Functions.SPG($A591, "SP_SHARES_OUT_PERIOD_END", E$3)</f>
        <v>#INVALID COMPANY ID</v>
      </c>
      <c r="F591" s="9" t="str" cm="1">
        <f t="array" ref="F591">_xll.SNL.Clients.Office.Excel.Functions.SPG($A591, "SP_SHARES_OUT_PERIOD_END", F$3)</f>
        <v>#INVALID COMPANY ID</v>
      </c>
      <c r="G591" s="9" t="str" cm="1">
        <f t="array" ref="G591">_xll.SNL.Clients.Office.Excel.Functions.SPG($A591, "SP_SHARES_OUT_PERIOD_END", G$3)</f>
        <v>#INVALID COMPANY ID</v>
      </c>
      <c r="H591" s="9" t="str" cm="1">
        <f t="array" ref="H591">_xll.SNL.Clients.Office.Excel.Functions.SPG($A591, "SP_SHARES_OUT_PERIOD_END", H$3)</f>
        <v>#INVALID COMPANY ID</v>
      </c>
      <c r="I591" s="9" t="str" cm="1">
        <f t="array" ref="I591">_xll.SNL.Clients.Office.Excel.Functions.SPG($A591, "SP_SHARES_OUT_PERIOD_END", I$3)</f>
        <v>#INVALID COMPANY ID</v>
      </c>
      <c r="J591" s="9" t="str" cm="1">
        <f t="array" ref="J591">_xll.SNL.Clients.Office.Excel.Functions.SPG($A591, "SP_SHARES_OUT_PERIOD_END", J$3)</f>
        <v>#INVALID COMPANY ID</v>
      </c>
    </row>
    <row r="592" spans="2:10" x14ac:dyDescent="0.3">
      <c r="B592" s="9" t="str" cm="1">
        <f t="array" ref="B592">_xll.SNL.Clients.Office.Excel.Functions.SPG($A592, "SP_SHARES_OUT_PERIOD_END", B$3)</f>
        <v>#INVALID COMPANY ID</v>
      </c>
      <c r="C592" s="9" t="str" cm="1">
        <f t="array" ref="C592">_xll.SNL.Clients.Office.Excel.Functions.SPG($A592, "SP_SHARES_OUT_PERIOD_END", C$3)</f>
        <v>#INVALID COMPANY ID</v>
      </c>
      <c r="D592" s="9" t="str" cm="1">
        <f t="array" ref="D592">_xll.SNL.Clients.Office.Excel.Functions.SPG($A592, "SP_SHARES_OUT_PERIOD_END", D$3)</f>
        <v>#INVALID COMPANY ID</v>
      </c>
      <c r="E592" s="9" t="str" cm="1">
        <f t="array" ref="E592">_xll.SNL.Clients.Office.Excel.Functions.SPG($A592, "SP_SHARES_OUT_PERIOD_END", E$3)</f>
        <v>#INVALID COMPANY ID</v>
      </c>
      <c r="F592" s="9" t="str" cm="1">
        <f t="array" ref="F592">_xll.SNL.Clients.Office.Excel.Functions.SPG($A592, "SP_SHARES_OUT_PERIOD_END", F$3)</f>
        <v>#INVALID COMPANY ID</v>
      </c>
      <c r="G592" s="9" t="str" cm="1">
        <f t="array" ref="G592">_xll.SNL.Clients.Office.Excel.Functions.SPG($A592, "SP_SHARES_OUT_PERIOD_END", G$3)</f>
        <v>#INVALID COMPANY ID</v>
      </c>
      <c r="H592" s="9" t="str" cm="1">
        <f t="array" ref="H592">_xll.SNL.Clients.Office.Excel.Functions.SPG($A592, "SP_SHARES_OUT_PERIOD_END", H$3)</f>
        <v>#INVALID COMPANY ID</v>
      </c>
      <c r="I592" s="9" t="str" cm="1">
        <f t="array" ref="I592">_xll.SNL.Clients.Office.Excel.Functions.SPG($A592, "SP_SHARES_OUT_PERIOD_END", I$3)</f>
        <v>#INVALID COMPANY ID</v>
      </c>
      <c r="J592" s="9" t="str" cm="1">
        <f t="array" ref="J592">_xll.SNL.Clients.Office.Excel.Functions.SPG($A592, "SP_SHARES_OUT_PERIOD_END", J$3)</f>
        <v>#INVALID COMPANY ID</v>
      </c>
    </row>
    <row r="593" spans="2:10" x14ac:dyDescent="0.3">
      <c r="B593" s="9" t="str" cm="1">
        <f t="array" ref="B593">_xll.SNL.Clients.Office.Excel.Functions.SPG($A593, "SP_SHARES_OUT_PERIOD_END", B$3)</f>
        <v>#INVALID COMPANY ID</v>
      </c>
      <c r="C593" s="9" t="str" cm="1">
        <f t="array" ref="C593">_xll.SNL.Clients.Office.Excel.Functions.SPG($A593, "SP_SHARES_OUT_PERIOD_END", C$3)</f>
        <v>#INVALID COMPANY ID</v>
      </c>
      <c r="D593" s="9" t="str" cm="1">
        <f t="array" ref="D593">_xll.SNL.Clients.Office.Excel.Functions.SPG($A593, "SP_SHARES_OUT_PERIOD_END", D$3)</f>
        <v>#INVALID COMPANY ID</v>
      </c>
      <c r="E593" s="9" t="str" cm="1">
        <f t="array" ref="E593">_xll.SNL.Clients.Office.Excel.Functions.SPG($A593, "SP_SHARES_OUT_PERIOD_END", E$3)</f>
        <v>#INVALID COMPANY ID</v>
      </c>
      <c r="F593" s="9" t="str" cm="1">
        <f t="array" ref="F593">_xll.SNL.Clients.Office.Excel.Functions.SPG($A593, "SP_SHARES_OUT_PERIOD_END", F$3)</f>
        <v>#INVALID COMPANY ID</v>
      </c>
      <c r="G593" s="9" t="str" cm="1">
        <f t="array" ref="G593">_xll.SNL.Clients.Office.Excel.Functions.SPG($A593, "SP_SHARES_OUT_PERIOD_END", G$3)</f>
        <v>#INVALID COMPANY ID</v>
      </c>
      <c r="H593" s="9" t="str" cm="1">
        <f t="array" ref="H593">_xll.SNL.Clients.Office.Excel.Functions.SPG($A593, "SP_SHARES_OUT_PERIOD_END", H$3)</f>
        <v>#INVALID COMPANY ID</v>
      </c>
      <c r="I593" s="9" t="str" cm="1">
        <f t="array" ref="I593">_xll.SNL.Clients.Office.Excel.Functions.SPG($A593, "SP_SHARES_OUT_PERIOD_END", I$3)</f>
        <v>#INVALID COMPANY ID</v>
      </c>
      <c r="J593" s="9" t="str" cm="1">
        <f t="array" ref="J593">_xll.SNL.Clients.Office.Excel.Functions.SPG($A593, "SP_SHARES_OUT_PERIOD_END", J$3)</f>
        <v>#INVALID COMPANY ID</v>
      </c>
    </row>
    <row r="594" spans="2:10" x14ac:dyDescent="0.3">
      <c r="B594" s="9" t="str" cm="1">
        <f t="array" ref="B594">_xll.SNL.Clients.Office.Excel.Functions.SPG($A594, "SP_SHARES_OUT_PERIOD_END", B$3)</f>
        <v>#INVALID COMPANY ID</v>
      </c>
      <c r="C594" s="9" t="str" cm="1">
        <f t="array" ref="C594">_xll.SNL.Clients.Office.Excel.Functions.SPG($A594, "SP_SHARES_OUT_PERIOD_END", C$3)</f>
        <v>#INVALID COMPANY ID</v>
      </c>
      <c r="D594" s="9" t="str" cm="1">
        <f t="array" ref="D594">_xll.SNL.Clients.Office.Excel.Functions.SPG($A594, "SP_SHARES_OUT_PERIOD_END", D$3)</f>
        <v>#INVALID COMPANY ID</v>
      </c>
      <c r="E594" s="9" t="str" cm="1">
        <f t="array" ref="E594">_xll.SNL.Clients.Office.Excel.Functions.SPG($A594, "SP_SHARES_OUT_PERIOD_END", E$3)</f>
        <v>#INVALID COMPANY ID</v>
      </c>
      <c r="F594" s="9" t="str" cm="1">
        <f t="array" ref="F594">_xll.SNL.Clients.Office.Excel.Functions.SPG($A594, "SP_SHARES_OUT_PERIOD_END", F$3)</f>
        <v>#INVALID COMPANY ID</v>
      </c>
      <c r="G594" s="9" t="str" cm="1">
        <f t="array" ref="G594">_xll.SNL.Clients.Office.Excel.Functions.SPG($A594, "SP_SHARES_OUT_PERIOD_END", G$3)</f>
        <v>#INVALID COMPANY ID</v>
      </c>
      <c r="H594" s="9" t="str" cm="1">
        <f t="array" ref="H594">_xll.SNL.Clients.Office.Excel.Functions.SPG($A594, "SP_SHARES_OUT_PERIOD_END", H$3)</f>
        <v>#INVALID COMPANY ID</v>
      </c>
      <c r="I594" s="9" t="str" cm="1">
        <f t="array" ref="I594">_xll.SNL.Clients.Office.Excel.Functions.SPG($A594, "SP_SHARES_OUT_PERIOD_END", I$3)</f>
        <v>#INVALID COMPANY ID</v>
      </c>
      <c r="J594" s="9" t="str" cm="1">
        <f t="array" ref="J594">_xll.SNL.Clients.Office.Excel.Functions.SPG($A594, "SP_SHARES_OUT_PERIOD_END", J$3)</f>
        <v>#INVALID COMPANY ID</v>
      </c>
    </row>
    <row r="595" spans="2:10" x14ac:dyDescent="0.3">
      <c r="B595" s="9" t="str" cm="1">
        <f t="array" ref="B595">_xll.SNL.Clients.Office.Excel.Functions.SPG($A595, "SP_SHARES_OUT_PERIOD_END", B$3)</f>
        <v>#INVALID COMPANY ID</v>
      </c>
      <c r="C595" s="9" t="str" cm="1">
        <f t="array" ref="C595">_xll.SNL.Clients.Office.Excel.Functions.SPG($A595, "SP_SHARES_OUT_PERIOD_END", C$3)</f>
        <v>#INVALID COMPANY ID</v>
      </c>
      <c r="D595" s="9" t="str" cm="1">
        <f t="array" ref="D595">_xll.SNL.Clients.Office.Excel.Functions.SPG($A595, "SP_SHARES_OUT_PERIOD_END", D$3)</f>
        <v>#INVALID COMPANY ID</v>
      </c>
      <c r="E595" s="9" t="str" cm="1">
        <f t="array" ref="E595">_xll.SNL.Clients.Office.Excel.Functions.SPG($A595, "SP_SHARES_OUT_PERIOD_END", E$3)</f>
        <v>#INVALID COMPANY ID</v>
      </c>
      <c r="F595" s="9" t="str" cm="1">
        <f t="array" ref="F595">_xll.SNL.Clients.Office.Excel.Functions.SPG($A595, "SP_SHARES_OUT_PERIOD_END", F$3)</f>
        <v>#INVALID COMPANY ID</v>
      </c>
      <c r="G595" s="9" t="str" cm="1">
        <f t="array" ref="G595">_xll.SNL.Clients.Office.Excel.Functions.SPG($A595, "SP_SHARES_OUT_PERIOD_END", G$3)</f>
        <v>#INVALID COMPANY ID</v>
      </c>
      <c r="H595" s="9" t="str" cm="1">
        <f t="array" ref="H595">_xll.SNL.Clients.Office.Excel.Functions.SPG($A595, "SP_SHARES_OUT_PERIOD_END", H$3)</f>
        <v>#INVALID COMPANY ID</v>
      </c>
      <c r="I595" s="9" t="str" cm="1">
        <f t="array" ref="I595">_xll.SNL.Clients.Office.Excel.Functions.SPG($A595, "SP_SHARES_OUT_PERIOD_END", I$3)</f>
        <v>#INVALID COMPANY ID</v>
      </c>
      <c r="J595" s="9" t="str" cm="1">
        <f t="array" ref="J595">_xll.SNL.Clients.Office.Excel.Functions.SPG($A595, "SP_SHARES_OUT_PERIOD_END", J$3)</f>
        <v>#INVALID COMPANY ID</v>
      </c>
    </row>
    <row r="596" spans="2:10" x14ac:dyDescent="0.3">
      <c r="B596" s="9" t="str" cm="1">
        <f t="array" ref="B596">_xll.SNL.Clients.Office.Excel.Functions.SPG($A596, "SP_SHARES_OUT_PERIOD_END", B$3)</f>
        <v>#INVALID COMPANY ID</v>
      </c>
      <c r="C596" s="9" t="str" cm="1">
        <f t="array" ref="C596">_xll.SNL.Clients.Office.Excel.Functions.SPG($A596, "SP_SHARES_OUT_PERIOD_END", C$3)</f>
        <v>#INVALID COMPANY ID</v>
      </c>
      <c r="D596" s="9" t="str" cm="1">
        <f t="array" ref="D596">_xll.SNL.Clients.Office.Excel.Functions.SPG($A596, "SP_SHARES_OUT_PERIOD_END", D$3)</f>
        <v>#INVALID COMPANY ID</v>
      </c>
      <c r="E596" s="9" t="str" cm="1">
        <f t="array" ref="E596">_xll.SNL.Clients.Office.Excel.Functions.SPG($A596, "SP_SHARES_OUT_PERIOD_END", E$3)</f>
        <v>#INVALID COMPANY ID</v>
      </c>
      <c r="F596" s="9" t="str" cm="1">
        <f t="array" ref="F596">_xll.SNL.Clients.Office.Excel.Functions.SPG($A596, "SP_SHARES_OUT_PERIOD_END", F$3)</f>
        <v>#INVALID COMPANY ID</v>
      </c>
      <c r="G596" s="9" t="str" cm="1">
        <f t="array" ref="G596">_xll.SNL.Clients.Office.Excel.Functions.SPG($A596, "SP_SHARES_OUT_PERIOD_END", G$3)</f>
        <v>#INVALID COMPANY ID</v>
      </c>
      <c r="H596" s="9" t="str" cm="1">
        <f t="array" ref="H596">_xll.SNL.Clients.Office.Excel.Functions.SPG($A596, "SP_SHARES_OUT_PERIOD_END", H$3)</f>
        <v>#INVALID COMPANY ID</v>
      </c>
      <c r="I596" s="9" t="str" cm="1">
        <f t="array" ref="I596">_xll.SNL.Clients.Office.Excel.Functions.SPG($A596, "SP_SHARES_OUT_PERIOD_END", I$3)</f>
        <v>#INVALID COMPANY ID</v>
      </c>
      <c r="J596" s="9" t="str" cm="1">
        <f t="array" ref="J596">_xll.SNL.Clients.Office.Excel.Functions.SPG($A596, "SP_SHARES_OUT_PERIOD_END", J$3)</f>
        <v>#INVALID COMPANY ID</v>
      </c>
    </row>
    <row r="597" spans="2:10" x14ac:dyDescent="0.3">
      <c r="B597" s="9" t="str" cm="1">
        <f t="array" ref="B597">_xll.SNL.Clients.Office.Excel.Functions.SPG($A597, "SP_SHARES_OUT_PERIOD_END", B$3)</f>
        <v>#INVALID COMPANY ID</v>
      </c>
      <c r="C597" s="9" t="str" cm="1">
        <f t="array" ref="C597">_xll.SNL.Clients.Office.Excel.Functions.SPG($A597, "SP_SHARES_OUT_PERIOD_END", C$3)</f>
        <v>#INVALID COMPANY ID</v>
      </c>
      <c r="D597" s="9" t="str" cm="1">
        <f t="array" ref="D597">_xll.SNL.Clients.Office.Excel.Functions.SPG($A597, "SP_SHARES_OUT_PERIOD_END", D$3)</f>
        <v>#INVALID COMPANY ID</v>
      </c>
      <c r="E597" s="9" t="str" cm="1">
        <f t="array" ref="E597">_xll.SNL.Clients.Office.Excel.Functions.SPG($A597, "SP_SHARES_OUT_PERIOD_END", E$3)</f>
        <v>#INVALID COMPANY ID</v>
      </c>
      <c r="F597" s="9" t="str" cm="1">
        <f t="array" ref="F597">_xll.SNL.Clients.Office.Excel.Functions.SPG($A597, "SP_SHARES_OUT_PERIOD_END", F$3)</f>
        <v>#INVALID COMPANY ID</v>
      </c>
      <c r="G597" s="9" t="str" cm="1">
        <f t="array" ref="G597">_xll.SNL.Clients.Office.Excel.Functions.SPG($A597, "SP_SHARES_OUT_PERIOD_END", G$3)</f>
        <v>#INVALID COMPANY ID</v>
      </c>
      <c r="H597" s="9" t="str" cm="1">
        <f t="array" ref="H597">_xll.SNL.Clients.Office.Excel.Functions.SPG($A597, "SP_SHARES_OUT_PERIOD_END", H$3)</f>
        <v>#INVALID COMPANY ID</v>
      </c>
      <c r="I597" s="9" t="str" cm="1">
        <f t="array" ref="I597">_xll.SNL.Clients.Office.Excel.Functions.SPG($A597, "SP_SHARES_OUT_PERIOD_END", I$3)</f>
        <v>#INVALID COMPANY ID</v>
      </c>
      <c r="J597" s="9" t="str" cm="1">
        <f t="array" ref="J597">_xll.SNL.Clients.Office.Excel.Functions.SPG($A597, "SP_SHARES_OUT_PERIOD_END", J$3)</f>
        <v>#INVALID COMPANY ID</v>
      </c>
    </row>
    <row r="598" spans="2:10" x14ac:dyDescent="0.3">
      <c r="B598" s="9" t="str" cm="1">
        <f t="array" ref="B598">_xll.SNL.Clients.Office.Excel.Functions.SPG($A598, "SP_SHARES_OUT_PERIOD_END", B$3)</f>
        <v>#INVALID COMPANY ID</v>
      </c>
      <c r="C598" s="9" t="str" cm="1">
        <f t="array" ref="C598">_xll.SNL.Clients.Office.Excel.Functions.SPG($A598, "SP_SHARES_OUT_PERIOD_END", C$3)</f>
        <v>#INVALID COMPANY ID</v>
      </c>
      <c r="D598" s="9" t="str" cm="1">
        <f t="array" ref="D598">_xll.SNL.Clients.Office.Excel.Functions.SPG($A598, "SP_SHARES_OUT_PERIOD_END", D$3)</f>
        <v>#INVALID COMPANY ID</v>
      </c>
      <c r="E598" s="9" t="str" cm="1">
        <f t="array" ref="E598">_xll.SNL.Clients.Office.Excel.Functions.SPG($A598, "SP_SHARES_OUT_PERIOD_END", E$3)</f>
        <v>#INVALID COMPANY ID</v>
      </c>
      <c r="F598" s="9" t="str" cm="1">
        <f t="array" ref="F598">_xll.SNL.Clients.Office.Excel.Functions.SPG($A598, "SP_SHARES_OUT_PERIOD_END", F$3)</f>
        <v>#INVALID COMPANY ID</v>
      </c>
      <c r="G598" s="9" t="str" cm="1">
        <f t="array" ref="G598">_xll.SNL.Clients.Office.Excel.Functions.SPG($A598, "SP_SHARES_OUT_PERIOD_END", G$3)</f>
        <v>#INVALID COMPANY ID</v>
      </c>
      <c r="H598" s="9" t="str" cm="1">
        <f t="array" ref="H598">_xll.SNL.Clients.Office.Excel.Functions.SPG($A598, "SP_SHARES_OUT_PERIOD_END", H$3)</f>
        <v>#INVALID COMPANY ID</v>
      </c>
      <c r="I598" s="9" t="str" cm="1">
        <f t="array" ref="I598">_xll.SNL.Clients.Office.Excel.Functions.SPG($A598, "SP_SHARES_OUT_PERIOD_END", I$3)</f>
        <v>#INVALID COMPANY ID</v>
      </c>
      <c r="J598" s="9" t="str" cm="1">
        <f t="array" ref="J598">_xll.SNL.Clients.Office.Excel.Functions.SPG($A598, "SP_SHARES_OUT_PERIOD_END", J$3)</f>
        <v>#INVALID COMPANY ID</v>
      </c>
    </row>
    <row r="599" spans="2:10" x14ac:dyDescent="0.3">
      <c r="B599" s="9" t="str" cm="1">
        <f t="array" ref="B599">_xll.SNL.Clients.Office.Excel.Functions.SPG($A599, "SP_SHARES_OUT_PERIOD_END", B$3)</f>
        <v>#INVALID COMPANY ID</v>
      </c>
      <c r="C599" s="9" t="str" cm="1">
        <f t="array" ref="C599">_xll.SNL.Clients.Office.Excel.Functions.SPG($A599, "SP_SHARES_OUT_PERIOD_END", C$3)</f>
        <v>#INVALID COMPANY ID</v>
      </c>
      <c r="D599" s="9" t="str" cm="1">
        <f t="array" ref="D599">_xll.SNL.Clients.Office.Excel.Functions.SPG($A599, "SP_SHARES_OUT_PERIOD_END", D$3)</f>
        <v>#INVALID COMPANY ID</v>
      </c>
      <c r="E599" s="9" t="str" cm="1">
        <f t="array" ref="E599">_xll.SNL.Clients.Office.Excel.Functions.SPG($A599, "SP_SHARES_OUT_PERIOD_END", E$3)</f>
        <v>#INVALID COMPANY ID</v>
      </c>
      <c r="F599" s="9" t="str" cm="1">
        <f t="array" ref="F599">_xll.SNL.Clients.Office.Excel.Functions.SPG($A599, "SP_SHARES_OUT_PERIOD_END", F$3)</f>
        <v>#INVALID COMPANY ID</v>
      </c>
      <c r="G599" s="9" t="str" cm="1">
        <f t="array" ref="G599">_xll.SNL.Clients.Office.Excel.Functions.SPG($A599, "SP_SHARES_OUT_PERIOD_END", G$3)</f>
        <v>#INVALID COMPANY ID</v>
      </c>
      <c r="H599" s="9" t="str" cm="1">
        <f t="array" ref="H599">_xll.SNL.Clients.Office.Excel.Functions.SPG($A599, "SP_SHARES_OUT_PERIOD_END", H$3)</f>
        <v>#INVALID COMPANY ID</v>
      </c>
      <c r="I599" s="9" t="str" cm="1">
        <f t="array" ref="I599">_xll.SNL.Clients.Office.Excel.Functions.SPG($A599, "SP_SHARES_OUT_PERIOD_END", I$3)</f>
        <v>#INVALID COMPANY ID</v>
      </c>
      <c r="J599" s="9" t="str" cm="1">
        <f t="array" ref="J599">_xll.SNL.Clients.Office.Excel.Functions.SPG($A599, "SP_SHARES_OUT_PERIOD_END", J$3)</f>
        <v>#INVALID COMPANY ID</v>
      </c>
    </row>
    <row r="600" spans="2:10" x14ac:dyDescent="0.3">
      <c r="B600" s="9" t="str" cm="1">
        <f t="array" ref="B600">_xll.SNL.Clients.Office.Excel.Functions.SPG($A600, "SP_SHARES_OUT_PERIOD_END", B$3)</f>
        <v>#INVALID COMPANY ID</v>
      </c>
      <c r="C600" s="9" t="str" cm="1">
        <f t="array" ref="C600">_xll.SNL.Clients.Office.Excel.Functions.SPG($A600, "SP_SHARES_OUT_PERIOD_END", C$3)</f>
        <v>#INVALID COMPANY ID</v>
      </c>
      <c r="D600" s="9" t="str" cm="1">
        <f t="array" ref="D600">_xll.SNL.Clients.Office.Excel.Functions.SPG($A600, "SP_SHARES_OUT_PERIOD_END", D$3)</f>
        <v>#INVALID COMPANY ID</v>
      </c>
      <c r="E600" s="9" t="str" cm="1">
        <f t="array" ref="E600">_xll.SNL.Clients.Office.Excel.Functions.SPG($A600, "SP_SHARES_OUT_PERIOD_END", E$3)</f>
        <v>#INVALID COMPANY ID</v>
      </c>
      <c r="F600" s="9" t="str" cm="1">
        <f t="array" ref="F600">_xll.SNL.Clients.Office.Excel.Functions.SPG($A600, "SP_SHARES_OUT_PERIOD_END", F$3)</f>
        <v>#INVALID COMPANY ID</v>
      </c>
      <c r="G600" s="9" t="str" cm="1">
        <f t="array" ref="G600">_xll.SNL.Clients.Office.Excel.Functions.SPG($A600, "SP_SHARES_OUT_PERIOD_END", G$3)</f>
        <v>#INVALID COMPANY ID</v>
      </c>
      <c r="H600" s="9" t="str" cm="1">
        <f t="array" ref="H600">_xll.SNL.Clients.Office.Excel.Functions.SPG($A600, "SP_SHARES_OUT_PERIOD_END", H$3)</f>
        <v>#INVALID COMPANY ID</v>
      </c>
      <c r="I600" s="9" t="str" cm="1">
        <f t="array" ref="I600">_xll.SNL.Clients.Office.Excel.Functions.SPG($A600, "SP_SHARES_OUT_PERIOD_END", I$3)</f>
        <v>#INVALID COMPANY ID</v>
      </c>
      <c r="J600" s="9" t="str" cm="1">
        <f t="array" ref="J600">_xll.SNL.Clients.Office.Excel.Functions.SPG($A600, "SP_SHARES_OUT_PERIOD_END", J$3)</f>
        <v>#INVALID COMPANY ID</v>
      </c>
    </row>
    <row r="601" spans="2:10" x14ac:dyDescent="0.3">
      <c r="B601" s="9" t="str" cm="1">
        <f t="array" ref="B601">_xll.SNL.Clients.Office.Excel.Functions.SPG($A601, "SP_SHARES_OUT_PERIOD_END", B$3)</f>
        <v>#INVALID COMPANY ID</v>
      </c>
      <c r="C601" s="9" t="str" cm="1">
        <f t="array" ref="C601">_xll.SNL.Clients.Office.Excel.Functions.SPG($A601, "SP_SHARES_OUT_PERIOD_END", C$3)</f>
        <v>#INVALID COMPANY ID</v>
      </c>
      <c r="D601" s="9" t="str" cm="1">
        <f t="array" ref="D601">_xll.SNL.Clients.Office.Excel.Functions.SPG($A601, "SP_SHARES_OUT_PERIOD_END", D$3)</f>
        <v>#INVALID COMPANY ID</v>
      </c>
      <c r="E601" s="9" t="str" cm="1">
        <f t="array" ref="E601">_xll.SNL.Clients.Office.Excel.Functions.SPG($A601, "SP_SHARES_OUT_PERIOD_END", E$3)</f>
        <v>#INVALID COMPANY ID</v>
      </c>
      <c r="F601" s="9" t="str" cm="1">
        <f t="array" ref="F601">_xll.SNL.Clients.Office.Excel.Functions.SPG($A601, "SP_SHARES_OUT_PERIOD_END", F$3)</f>
        <v>#INVALID COMPANY ID</v>
      </c>
      <c r="G601" s="9" t="str" cm="1">
        <f t="array" ref="G601">_xll.SNL.Clients.Office.Excel.Functions.SPG($A601, "SP_SHARES_OUT_PERIOD_END", G$3)</f>
        <v>#INVALID COMPANY ID</v>
      </c>
      <c r="H601" s="9" t="str" cm="1">
        <f t="array" ref="H601">_xll.SNL.Clients.Office.Excel.Functions.SPG($A601, "SP_SHARES_OUT_PERIOD_END", H$3)</f>
        <v>#INVALID COMPANY ID</v>
      </c>
      <c r="I601" s="9" t="str" cm="1">
        <f t="array" ref="I601">_xll.SNL.Clients.Office.Excel.Functions.SPG($A601, "SP_SHARES_OUT_PERIOD_END", I$3)</f>
        <v>#INVALID COMPANY ID</v>
      </c>
      <c r="J601" s="9" t="str" cm="1">
        <f t="array" ref="J601">_xll.SNL.Clients.Office.Excel.Functions.SPG($A601, "SP_SHARES_OUT_PERIOD_END", J$3)</f>
        <v>#INVALID COMPANY ID</v>
      </c>
    </row>
    <row r="602" spans="2:10" x14ac:dyDescent="0.3">
      <c r="B602" s="9" t="str" cm="1">
        <f t="array" ref="B602">_xll.SNL.Clients.Office.Excel.Functions.SPG($A602, "SP_SHARES_OUT_PERIOD_END", B$3)</f>
        <v>#INVALID COMPANY ID</v>
      </c>
      <c r="C602" s="9" t="str" cm="1">
        <f t="array" ref="C602">_xll.SNL.Clients.Office.Excel.Functions.SPG($A602, "SP_SHARES_OUT_PERIOD_END", C$3)</f>
        <v>#INVALID COMPANY ID</v>
      </c>
      <c r="D602" s="9" t="str" cm="1">
        <f t="array" ref="D602">_xll.SNL.Clients.Office.Excel.Functions.SPG($A602, "SP_SHARES_OUT_PERIOD_END", D$3)</f>
        <v>#INVALID COMPANY ID</v>
      </c>
      <c r="E602" s="9" t="str" cm="1">
        <f t="array" ref="E602">_xll.SNL.Clients.Office.Excel.Functions.SPG($A602, "SP_SHARES_OUT_PERIOD_END", E$3)</f>
        <v>#INVALID COMPANY ID</v>
      </c>
      <c r="F602" s="9" t="str" cm="1">
        <f t="array" ref="F602">_xll.SNL.Clients.Office.Excel.Functions.SPG($A602, "SP_SHARES_OUT_PERIOD_END", F$3)</f>
        <v>#INVALID COMPANY ID</v>
      </c>
      <c r="G602" s="9" t="str" cm="1">
        <f t="array" ref="G602">_xll.SNL.Clients.Office.Excel.Functions.SPG($A602, "SP_SHARES_OUT_PERIOD_END", G$3)</f>
        <v>#INVALID COMPANY ID</v>
      </c>
      <c r="H602" s="9" t="str" cm="1">
        <f t="array" ref="H602">_xll.SNL.Clients.Office.Excel.Functions.SPG($A602, "SP_SHARES_OUT_PERIOD_END", H$3)</f>
        <v>#INVALID COMPANY ID</v>
      </c>
      <c r="I602" s="9" t="str" cm="1">
        <f t="array" ref="I602">_xll.SNL.Clients.Office.Excel.Functions.SPG($A602, "SP_SHARES_OUT_PERIOD_END", I$3)</f>
        <v>#INVALID COMPANY ID</v>
      </c>
      <c r="J602" s="9" t="str" cm="1">
        <f t="array" ref="J602">_xll.SNL.Clients.Office.Excel.Functions.SPG($A602, "SP_SHARES_OUT_PERIOD_END", J$3)</f>
        <v>#INVALID COMPANY ID</v>
      </c>
    </row>
    <row r="603" spans="2:10" x14ac:dyDescent="0.3">
      <c r="B603" s="9" t="str" cm="1">
        <f t="array" ref="B603">_xll.SNL.Clients.Office.Excel.Functions.SPG($A603, "SP_SHARES_OUT_PERIOD_END", B$3)</f>
        <v>#INVALID COMPANY ID</v>
      </c>
      <c r="C603" s="9" t="str" cm="1">
        <f t="array" ref="C603">_xll.SNL.Clients.Office.Excel.Functions.SPG($A603, "SP_SHARES_OUT_PERIOD_END", C$3)</f>
        <v>#INVALID COMPANY ID</v>
      </c>
      <c r="D603" s="9" t="str" cm="1">
        <f t="array" ref="D603">_xll.SNL.Clients.Office.Excel.Functions.SPG($A603, "SP_SHARES_OUT_PERIOD_END", D$3)</f>
        <v>#INVALID COMPANY ID</v>
      </c>
      <c r="E603" s="9" t="str" cm="1">
        <f t="array" ref="E603">_xll.SNL.Clients.Office.Excel.Functions.SPG($A603, "SP_SHARES_OUT_PERIOD_END", E$3)</f>
        <v>#INVALID COMPANY ID</v>
      </c>
      <c r="F603" s="9" t="str" cm="1">
        <f t="array" ref="F603">_xll.SNL.Clients.Office.Excel.Functions.SPG($A603, "SP_SHARES_OUT_PERIOD_END", F$3)</f>
        <v>#INVALID COMPANY ID</v>
      </c>
      <c r="G603" s="9" t="str" cm="1">
        <f t="array" ref="G603">_xll.SNL.Clients.Office.Excel.Functions.SPG($A603, "SP_SHARES_OUT_PERIOD_END", G$3)</f>
        <v>#INVALID COMPANY ID</v>
      </c>
      <c r="H603" s="9" t="str" cm="1">
        <f t="array" ref="H603">_xll.SNL.Clients.Office.Excel.Functions.SPG($A603, "SP_SHARES_OUT_PERIOD_END", H$3)</f>
        <v>#INVALID COMPANY ID</v>
      </c>
      <c r="I603" s="9" t="str" cm="1">
        <f t="array" ref="I603">_xll.SNL.Clients.Office.Excel.Functions.SPG($A603, "SP_SHARES_OUT_PERIOD_END", I$3)</f>
        <v>#INVALID COMPANY ID</v>
      </c>
      <c r="J603" s="9" t="str" cm="1">
        <f t="array" ref="J603">_xll.SNL.Clients.Office.Excel.Functions.SPG($A603, "SP_SHARES_OUT_PERIOD_END", J$3)</f>
        <v>#INVALID COMPANY ID</v>
      </c>
    </row>
    <row r="604" spans="2:10" x14ac:dyDescent="0.3">
      <c r="B604" s="9" t="str" cm="1">
        <f t="array" ref="B604">_xll.SNL.Clients.Office.Excel.Functions.SPG($A604, "SP_SHARES_OUT_PERIOD_END", B$3)</f>
        <v>#INVALID COMPANY ID</v>
      </c>
      <c r="C604" s="9" t="str" cm="1">
        <f t="array" ref="C604">_xll.SNL.Clients.Office.Excel.Functions.SPG($A604, "SP_SHARES_OUT_PERIOD_END", C$3)</f>
        <v>#INVALID COMPANY ID</v>
      </c>
      <c r="D604" s="9" t="str" cm="1">
        <f t="array" ref="D604">_xll.SNL.Clients.Office.Excel.Functions.SPG($A604, "SP_SHARES_OUT_PERIOD_END", D$3)</f>
        <v>#INVALID COMPANY ID</v>
      </c>
      <c r="E604" s="9" t="str" cm="1">
        <f t="array" ref="E604">_xll.SNL.Clients.Office.Excel.Functions.SPG($A604, "SP_SHARES_OUT_PERIOD_END", E$3)</f>
        <v>#INVALID COMPANY ID</v>
      </c>
      <c r="F604" s="9" t="str" cm="1">
        <f t="array" ref="F604">_xll.SNL.Clients.Office.Excel.Functions.SPG($A604, "SP_SHARES_OUT_PERIOD_END", F$3)</f>
        <v>#INVALID COMPANY ID</v>
      </c>
      <c r="G604" s="9" t="str" cm="1">
        <f t="array" ref="G604">_xll.SNL.Clients.Office.Excel.Functions.SPG($A604, "SP_SHARES_OUT_PERIOD_END", G$3)</f>
        <v>#INVALID COMPANY ID</v>
      </c>
      <c r="H604" s="9" t="str" cm="1">
        <f t="array" ref="H604">_xll.SNL.Clients.Office.Excel.Functions.SPG($A604, "SP_SHARES_OUT_PERIOD_END", H$3)</f>
        <v>#INVALID COMPANY ID</v>
      </c>
      <c r="I604" s="9" t="str" cm="1">
        <f t="array" ref="I604">_xll.SNL.Clients.Office.Excel.Functions.SPG($A604, "SP_SHARES_OUT_PERIOD_END", I$3)</f>
        <v>#INVALID COMPANY ID</v>
      </c>
      <c r="J604" s="9" t="str" cm="1">
        <f t="array" ref="J604">_xll.SNL.Clients.Office.Excel.Functions.SPG($A604, "SP_SHARES_OUT_PERIOD_END", J$3)</f>
        <v>#INVALID COMPANY ID</v>
      </c>
    </row>
    <row r="605" spans="2:10" x14ac:dyDescent="0.3">
      <c r="B605" s="9" t="str" cm="1">
        <f t="array" ref="B605">_xll.SNL.Clients.Office.Excel.Functions.SPG($A605, "SP_SHARES_OUT_PERIOD_END", B$3)</f>
        <v>#INVALID COMPANY ID</v>
      </c>
      <c r="C605" s="9" t="str" cm="1">
        <f t="array" ref="C605">_xll.SNL.Clients.Office.Excel.Functions.SPG($A605, "SP_SHARES_OUT_PERIOD_END", C$3)</f>
        <v>#INVALID COMPANY ID</v>
      </c>
      <c r="D605" s="9" t="str" cm="1">
        <f t="array" ref="D605">_xll.SNL.Clients.Office.Excel.Functions.SPG($A605, "SP_SHARES_OUT_PERIOD_END", D$3)</f>
        <v>#INVALID COMPANY ID</v>
      </c>
      <c r="E605" s="9" t="str" cm="1">
        <f t="array" ref="E605">_xll.SNL.Clients.Office.Excel.Functions.SPG($A605, "SP_SHARES_OUT_PERIOD_END", E$3)</f>
        <v>#INVALID COMPANY ID</v>
      </c>
      <c r="F605" s="9" t="str" cm="1">
        <f t="array" ref="F605">_xll.SNL.Clients.Office.Excel.Functions.SPG($A605, "SP_SHARES_OUT_PERIOD_END", F$3)</f>
        <v>#INVALID COMPANY ID</v>
      </c>
      <c r="G605" s="9" t="str" cm="1">
        <f t="array" ref="G605">_xll.SNL.Clients.Office.Excel.Functions.SPG($A605, "SP_SHARES_OUT_PERIOD_END", G$3)</f>
        <v>#INVALID COMPANY ID</v>
      </c>
      <c r="H605" s="9" t="str" cm="1">
        <f t="array" ref="H605">_xll.SNL.Clients.Office.Excel.Functions.SPG($A605, "SP_SHARES_OUT_PERIOD_END", H$3)</f>
        <v>#INVALID COMPANY ID</v>
      </c>
      <c r="I605" s="9" t="str" cm="1">
        <f t="array" ref="I605">_xll.SNL.Clients.Office.Excel.Functions.SPG($A605, "SP_SHARES_OUT_PERIOD_END", I$3)</f>
        <v>#INVALID COMPANY ID</v>
      </c>
      <c r="J605" s="9" t="str" cm="1">
        <f t="array" ref="J605">_xll.SNL.Clients.Office.Excel.Functions.SPG($A605, "SP_SHARES_OUT_PERIOD_END", J$3)</f>
        <v>#INVALID COMPANY ID</v>
      </c>
    </row>
    <row r="606" spans="2:10" x14ac:dyDescent="0.3">
      <c r="B606" s="9" t="str" cm="1">
        <f t="array" ref="B606">_xll.SNL.Clients.Office.Excel.Functions.SPG($A606, "SP_SHARES_OUT_PERIOD_END", B$3)</f>
        <v>#INVALID COMPANY ID</v>
      </c>
      <c r="C606" s="9" t="str" cm="1">
        <f t="array" ref="C606">_xll.SNL.Clients.Office.Excel.Functions.SPG($A606, "SP_SHARES_OUT_PERIOD_END", C$3)</f>
        <v>#INVALID COMPANY ID</v>
      </c>
      <c r="D606" s="9" t="str" cm="1">
        <f t="array" ref="D606">_xll.SNL.Clients.Office.Excel.Functions.SPG($A606, "SP_SHARES_OUT_PERIOD_END", D$3)</f>
        <v>#INVALID COMPANY ID</v>
      </c>
      <c r="E606" s="9" t="str" cm="1">
        <f t="array" ref="E606">_xll.SNL.Clients.Office.Excel.Functions.SPG($A606, "SP_SHARES_OUT_PERIOD_END", E$3)</f>
        <v>#INVALID COMPANY ID</v>
      </c>
      <c r="F606" s="9" t="str" cm="1">
        <f t="array" ref="F606">_xll.SNL.Clients.Office.Excel.Functions.SPG($A606, "SP_SHARES_OUT_PERIOD_END", F$3)</f>
        <v>#INVALID COMPANY ID</v>
      </c>
      <c r="G606" s="9" t="str" cm="1">
        <f t="array" ref="G606">_xll.SNL.Clients.Office.Excel.Functions.SPG($A606, "SP_SHARES_OUT_PERIOD_END", G$3)</f>
        <v>#INVALID COMPANY ID</v>
      </c>
      <c r="H606" s="9" t="str" cm="1">
        <f t="array" ref="H606">_xll.SNL.Clients.Office.Excel.Functions.SPG($A606, "SP_SHARES_OUT_PERIOD_END", H$3)</f>
        <v>#INVALID COMPANY ID</v>
      </c>
      <c r="I606" s="9" t="str" cm="1">
        <f t="array" ref="I606">_xll.SNL.Clients.Office.Excel.Functions.SPG($A606, "SP_SHARES_OUT_PERIOD_END", I$3)</f>
        <v>#INVALID COMPANY ID</v>
      </c>
      <c r="J606" s="9" t="str" cm="1">
        <f t="array" ref="J606">_xll.SNL.Clients.Office.Excel.Functions.SPG($A606, "SP_SHARES_OUT_PERIOD_END", J$3)</f>
        <v>#INVALID COMPANY ID</v>
      </c>
    </row>
    <row r="607" spans="2:10" x14ac:dyDescent="0.3">
      <c r="B607" s="9" t="str" cm="1">
        <f t="array" ref="B607">_xll.SNL.Clients.Office.Excel.Functions.SPG($A607, "SP_SHARES_OUT_PERIOD_END", B$3)</f>
        <v>#INVALID COMPANY ID</v>
      </c>
      <c r="C607" s="9" t="str" cm="1">
        <f t="array" ref="C607">_xll.SNL.Clients.Office.Excel.Functions.SPG($A607, "SP_SHARES_OUT_PERIOD_END", C$3)</f>
        <v>#INVALID COMPANY ID</v>
      </c>
      <c r="D607" s="9" t="str" cm="1">
        <f t="array" ref="D607">_xll.SNL.Clients.Office.Excel.Functions.SPG($A607, "SP_SHARES_OUT_PERIOD_END", D$3)</f>
        <v>#INVALID COMPANY ID</v>
      </c>
      <c r="E607" s="9" t="str" cm="1">
        <f t="array" ref="E607">_xll.SNL.Clients.Office.Excel.Functions.SPG($A607, "SP_SHARES_OUT_PERIOD_END", E$3)</f>
        <v>#INVALID COMPANY ID</v>
      </c>
      <c r="F607" s="9" t="str" cm="1">
        <f t="array" ref="F607">_xll.SNL.Clients.Office.Excel.Functions.SPG($A607, "SP_SHARES_OUT_PERIOD_END", F$3)</f>
        <v>#INVALID COMPANY ID</v>
      </c>
      <c r="G607" s="9" t="str" cm="1">
        <f t="array" ref="G607">_xll.SNL.Clients.Office.Excel.Functions.SPG($A607, "SP_SHARES_OUT_PERIOD_END", G$3)</f>
        <v>#INVALID COMPANY ID</v>
      </c>
      <c r="H607" s="9" t="str" cm="1">
        <f t="array" ref="H607">_xll.SNL.Clients.Office.Excel.Functions.SPG($A607, "SP_SHARES_OUT_PERIOD_END", H$3)</f>
        <v>#INVALID COMPANY ID</v>
      </c>
      <c r="I607" s="9" t="str" cm="1">
        <f t="array" ref="I607">_xll.SNL.Clients.Office.Excel.Functions.SPG($A607, "SP_SHARES_OUT_PERIOD_END", I$3)</f>
        <v>#INVALID COMPANY ID</v>
      </c>
      <c r="J607" s="9" t="str" cm="1">
        <f t="array" ref="J607">_xll.SNL.Clients.Office.Excel.Functions.SPG($A607, "SP_SHARES_OUT_PERIOD_END", J$3)</f>
        <v>#INVALID COMPANY ID</v>
      </c>
    </row>
    <row r="608" spans="2:10" x14ac:dyDescent="0.3">
      <c r="B608" s="9" t="str" cm="1">
        <f t="array" ref="B608">_xll.SNL.Clients.Office.Excel.Functions.SPG($A608, "SP_SHARES_OUT_PERIOD_END", B$3)</f>
        <v>#INVALID COMPANY ID</v>
      </c>
      <c r="C608" s="9" t="str" cm="1">
        <f t="array" ref="C608">_xll.SNL.Clients.Office.Excel.Functions.SPG($A608, "SP_SHARES_OUT_PERIOD_END", C$3)</f>
        <v>#INVALID COMPANY ID</v>
      </c>
      <c r="D608" s="9" t="str" cm="1">
        <f t="array" ref="D608">_xll.SNL.Clients.Office.Excel.Functions.SPG($A608, "SP_SHARES_OUT_PERIOD_END", D$3)</f>
        <v>#INVALID COMPANY ID</v>
      </c>
      <c r="E608" s="9" t="str" cm="1">
        <f t="array" ref="E608">_xll.SNL.Clients.Office.Excel.Functions.SPG($A608, "SP_SHARES_OUT_PERIOD_END", E$3)</f>
        <v>#INVALID COMPANY ID</v>
      </c>
      <c r="F608" s="9" t="str" cm="1">
        <f t="array" ref="F608">_xll.SNL.Clients.Office.Excel.Functions.SPG($A608, "SP_SHARES_OUT_PERIOD_END", F$3)</f>
        <v>#INVALID COMPANY ID</v>
      </c>
      <c r="G608" s="9" t="str" cm="1">
        <f t="array" ref="G608">_xll.SNL.Clients.Office.Excel.Functions.SPG($A608, "SP_SHARES_OUT_PERIOD_END", G$3)</f>
        <v>#INVALID COMPANY ID</v>
      </c>
      <c r="H608" s="9" t="str" cm="1">
        <f t="array" ref="H608">_xll.SNL.Clients.Office.Excel.Functions.SPG($A608, "SP_SHARES_OUT_PERIOD_END", H$3)</f>
        <v>#INVALID COMPANY ID</v>
      </c>
      <c r="I608" s="9" t="str" cm="1">
        <f t="array" ref="I608">_xll.SNL.Clients.Office.Excel.Functions.SPG($A608, "SP_SHARES_OUT_PERIOD_END", I$3)</f>
        <v>#INVALID COMPANY ID</v>
      </c>
      <c r="J608" s="9" t="str" cm="1">
        <f t="array" ref="J608">_xll.SNL.Clients.Office.Excel.Functions.SPG($A608, "SP_SHARES_OUT_PERIOD_END", J$3)</f>
        <v>#INVALID COMPANY ID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388AB-281A-4C19-A8C0-8B57BB87B17D}">
  <sheetPr>
    <tabColor rgb="FFFFC000"/>
  </sheetPr>
  <dimension ref="A1:J608"/>
  <sheetViews>
    <sheetView tabSelected="1" workbookViewId="0">
      <pane xSplit="1" ySplit="3" topLeftCell="B4" activePane="bottomRight" state="frozen"/>
      <selection pane="topRight" activeCell="B1" sqref="B1"/>
      <selection pane="bottomLeft" activeCell="A3" sqref="A3"/>
      <selection pane="bottomRight" activeCell="D20" sqref="D20"/>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1038</v>
      </c>
      <c r="B4" s="9" t="str" cm="1">
        <f t="array" ref="B4">_xll.SNL.Clients.Office.Excel.Functions.SPG($A4, "SP_DEBT_TO_EQUITY", B$3)</f>
        <v>NA</v>
      </c>
      <c r="C4" s="9" t="str" cm="1">
        <f t="array" ref="C4">_xll.SNL.Clients.Office.Excel.Functions.SPG($A4, "SP_DEBT_TO_EQUITY", C$3)</f>
        <v>NA</v>
      </c>
      <c r="D4" s="9" cm="1">
        <f t="array" ref="D4">_xll.SNL.Clients.Office.Excel.Functions.SPG($A4, "SP_DEBT_TO_EQUITY", D$3)</f>
        <v>0.09</v>
      </c>
      <c r="E4" s="9" cm="1">
        <f t="array" ref="E4">_xll.SNL.Clients.Office.Excel.Functions.SPG($A4, "SP_DEBT_TO_EQUITY", E$3)</f>
        <v>0.13800000000000001</v>
      </c>
      <c r="F4" s="9" cm="1">
        <f t="array" ref="F4">_xll.SNL.Clients.Office.Excel.Functions.SPG($A4, "SP_DEBT_TO_EQUITY", F$3)</f>
        <v>2.1999999999999999E-2</v>
      </c>
      <c r="G4" s="9" cm="1">
        <f t="array" ref="G4">_xll.SNL.Clients.Office.Excel.Functions.SPG($A4, "SP_DEBT_TO_EQUITY", G$3)</f>
        <v>6.9000000000000006E-2</v>
      </c>
      <c r="H4" s="9" cm="1">
        <f t="array" ref="H4">_xll.SNL.Clients.Office.Excel.Functions.SPG($A4, "SP_DEBT_TO_EQUITY", H$3)</f>
        <v>0.13300000000000001</v>
      </c>
      <c r="I4" s="9" cm="1">
        <f t="array" ref="I4">_xll.SNL.Clients.Office.Excel.Functions.SPG($A4, "SP_DEBT_TO_EQUITY", I$3)</f>
        <v>0.13</v>
      </c>
      <c r="J4" s="9" cm="1">
        <f t="array" ref="J4">_xll.SNL.Clients.Office.Excel.Functions.SPG($A4, "SP_DEBT_TO_EQUITY", J$3)</f>
        <v>0.14899999999999999</v>
      </c>
    </row>
    <row r="5" spans="1:10" x14ac:dyDescent="0.3">
      <c r="A5" s="11" t="s">
        <v>1039</v>
      </c>
      <c r="B5" s="9" t="str" cm="1">
        <f t="array" ref="B5">_xll.SNL.Clients.Office.Excel.Functions.SPG($A5, "SP_DEBT_TO_EQUITY", B$3)</f>
        <v>NA</v>
      </c>
      <c r="C5" s="9" t="str" cm="1">
        <f t="array" ref="C5">_xll.SNL.Clients.Office.Excel.Functions.SPG($A5, "SP_DEBT_TO_EQUITY", C$3)</f>
        <v>NA</v>
      </c>
      <c r="D5" s="9" cm="1">
        <f t="array" ref="D5">_xll.SNL.Clients.Office.Excel.Functions.SPG($A5, "SP_DEBT_TO_EQUITY", D$3)</f>
        <v>0.75</v>
      </c>
      <c r="E5" s="9" cm="1">
        <f t="array" ref="E5">_xll.SNL.Clients.Office.Excel.Functions.SPG($A5, "SP_DEBT_TO_EQUITY", E$3)</f>
        <v>0.73</v>
      </c>
      <c r="F5" s="9" cm="1">
        <f t="array" ref="F5">_xll.SNL.Clients.Office.Excel.Functions.SPG($A5, "SP_DEBT_TO_EQUITY", F$3)</f>
        <v>0.97</v>
      </c>
      <c r="G5" s="9" cm="1">
        <f t="array" ref="G5">_xll.SNL.Clients.Office.Excel.Functions.SPG($A5, "SP_DEBT_TO_EQUITY", G$3)</f>
        <v>0.998</v>
      </c>
      <c r="H5" s="9" cm="1">
        <f t="array" ref="H5">_xll.SNL.Clients.Office.Excel.Functions.SPG($A5, "SP_DEBT_TO_EQUITY", H$3)</f>
        <v>1.258</v>
      </c>
      <c r="I5" s="9" cm="1">
        <f t="array" ref="I5">_xll.SNL.Clients.Office.Excel.Functions.SPG($A5, "SP_DEBT_TO_EQUITY", I$3)</f>
        <v>1.5169999999999999</v>
      </c>
      <c r="J5" s="9" cm="1">
        <f t="array" ref="J5">_xll.SNL.Clients.Office.Excel.Functions.SPG($A5, "SP_DEBT_TO_EQUITY", J$3)</f>
        <v>1.6439999999999999</v>
      </c>
    </row>
    <row r="6" spans="1:10" x14ac:dyDescent="0.3">
      <c r="A6" s="11" t="s">
        <v>1040</v>
      </c>
      <c r="B6" s="9" t="str" cm="1">
        <f t="array" ref="B6">_xll.SNL.Clients.Office.Excel.Functions.SPG($A6, "SP_DEBT_TO_EQUITY", B$3)</f>
        <v>NA</v>
      </c>
      <c r="C6" s="9" t="str" cm="1">
        <f t="array" ref="C6">_xll.SNL.Clients.Office.Excel.Functions.SPG($A6, "SP_DEBT_TO_EQUITY", C$3)</f>
        <v>NA</v>
      </c>
      <c r="D6" s="9" cm="1">
        <f t="array" ref="D6">_xll.SNL.Clients.Office.Excel.Functions.SPG($A6, "SP_DEBT_TO_EQUITY", D$3)</f>
        <v>0.63900000000000001</v>
      </c>
      <c r="E6" s="9" cm="1">
        <f t="array" ref="E6">_xll.SNL.Clients.Office.Excel.Functions.SPG($A6, "SP_DEBT_TO_EQUITY", E$3)</f>
        <v>0.64400000000000002</v>
      </c>
      <c r="F6" s="9" cm="1">
        <f t="array" ref="F6">_xll.SNL.Clients.Office.Excel.Functions.SPG($A6, "SP_DEBT_TO_EQUITY", F$3)</f>
        <v>0.67600000000000005</v>
      </c>
      <c r="G6" s="9" cm="1">
        <f t="array" ref="G6">_xll.SNL.Clients.Office.Excel.Functions.SPG($A6, "SP_DEBT_TO_EQUITY", G$3)</f>
        <v>0.52300000000000002</v>
      </c>
      <c r="H6" s="9" cm="1">
        <f t="array" ref="H6">_xll.SNL.Clients.Office.Excel.Functions.SPG($A6, "SP_DEBT_TO_EQUITY", H$3)</f>
        <v>0.54600000000000004</v>
      </c>
      <c r="I6" s="9" cm="1">
        <f t="array" ref="I6">_xll.SNL.Clients.Office.Excel.Functions.SPG($A6, "SP_DEBT_TO_EQUITY", I$3)</f>
        <v>0.51</v>
      </c>
      <c r="J6" s="9" cm="1">
        <f t="array" ref="J6">_xll.SNL.Clients.Office.Excel.Functions.SPG($A6, "SP_DEBT_TO_EQUITY", J$3)</f>
        <v>0.54200000000000004</v>
      </c>
    </row>
    <row r="7" spans="1:10" x14ac:dyDescent="0.3">
      <c r="A7" s="11" t="s">
        <v>1041</v>
      </c>
      <c r="B7" s="9" t="str" cm="1">
        <f t="array" ref="B7">_xll.SNL.Clients.Office.Excel.Functions.SPG($A7, "SP_DEBT_TO_EQUITY", B$3)</f>
        <v>NA</v>
      </c>
      <c r="C7" s="9" cm="1">
        <f t="array" ref="C7">_xll.SNL.Clients.Office.Excel.Functions.SPG($A7, "SP_DEBT_TO_EQUITY", C$3)</f>
        <v>0.23100000000000001</v>
      </c>
      <c r="D7" s="9" cm="1">
        <f t="array" ref="D7">_xll.SNL.Clients.Office.Excel.Functions.SPG($A7, "SP_DEBT_TO_EQUITY", D$3)</f>
        <v>0.24099999999999999</v>
      </c>
      <c r="E7" s="9" cm="1">
        <f t="array" ref="E7">_xll.SNL.Clients.Office.Excel.Functions.SPG($A7, "SP_DEBT_TO_EQUITY", E$3)</f>
        <v>0.25700000000000001</v>
      </c>
      <c r="F7" s="9" cm="1">
        <f t="array" ref="F7">_xll.SNL.Clients.Office.Excel.Functions.SPG($A7, "SP_DEBT_TO_EQUITY", F$3)</f>
        <v>0.27100000000000002</v>
      </c>
      <c r="G7" s="9" cm="1">
        <f t="array" ref="G7">_xll.SNL.Clients.Office.Excel.Functions.SPG($A7, "SP_DEBT_TO_EQUITY", G$3)</f>
        <v>0.28299999999999997</v>
      </c>
      <c r="H7" s="9" cm="1">
        <f t="array" ref="H7">_xll.SNL.Clients.Office.Excel.Functions.SPG($A7, "SP_DEBT_TO_EQUITY", H$3)</f>
        <v>0.29299999999999998</v>
      </c>
      <c r="I7" s="9" cm="1">
        <f t="array" ref="I7">_xll.SNL.Clients.Office.Excel.Functions.SPG($A7, "SP_DEBT_TO_EQUITY", I$3)</f>
        <v>0.30099999999999999</v>
      </c>
      <c r="J7" s="9" cm="1">
        <f t="array" ref="J7">_xll.SNL.Clients.Office.Excel.Functions.SPG($A7, "SP_DEBT_TO_EQUITY", J$3)</f>
        <v>0.3</v>
      </c>
    </row>
    <row r="8" spans="1:10" x14ac:dyDescent="0.3">
      <c r="A8" s="11" t="s">
        <v>1042</v>
      </c>
      <c r="B8" s="9" t="str" cm="1">
        <f t="array" ref="B8">_xll.SNL.Clients.Office.Excel.Functions.SPG($A8, "SP_DEBT_TO_EQUITY", B$3)</f>
        <v>NA</v>
      </c>
      <c r="C8" s="9" cm="1">
        <f t="array" ref="C8">_xll.SNL.Clients.Office.Excel.Functions.SPG($A8, "SP_DEBT_TO_EQUITY", C$3)</f>
        <v>0.95899999999999996</v>
      </c>
      <c r="D8" s="9" cm="1">
        <f t="array" ref="D8">_xll.SNL.Clients.Office.Excel.Functions.SPG($A8, "SP_DEBT_TO_EQUITY", D$3)</f>
        <v>0.99199999999999999</v>
      </c>
      <c r="E8" s="9" cm="1">
        <f t="array" ref="E8">_xll.SNL.Clients.Office.Excel.Functions.SPG($A8, "SP_DEBT_TO_EQUITY", E$3)</f>
        <v>1.07</v>
      </c>
      <c r="F8" s="9" cm="1">
        <f t="array" ref="F8">_xll.SNL.Clients.Office.Excel.Functions.SPG($A8, "SP_DEBT_TO_EQUITY", F$3)</f>
        <v>1.1990000000000001</v>
      </c>
      <c r="G8" s="9" cm="1">
        <f t="array" ref="G8">_xll.SNL.Clients.Office.Excel.Functions.SPG($A8, "SP_DEBT_TO_EQUITY", G$3)</f>
        <v>1.204</v>
      </c>
      <c r="H8" s="9" cm="1">
        <f t="array" ref="H8">_xll.SNL.Clients.Office.Excel.Functions.SPG($A8, "SP_DEBT_TO_EQUITY", H$3)</f>
        <v>1.2589999999999999</v>
      </c>
      <c r="I8" s="9" cm="1">
        <f t="array" ref="I8">_xll.SNL.Clients.Office.Excel.Functions.SPG($A8, "SP_DEBT_TO_EQUITY", I$3)</f>
        <v>1.37</v>
      </c>
      <c r="J8" s="9" cm="1">
        <f t="array" ref="J8">_xll.SNL.Clients.Office.Excel.Functions.SPG($A8, "SP_DEBT_TO_EQUITY", J$3)</f>
        <v>1.635</v>
      </c>
    </row>
    <row r="9" spans="1:10" x14ac:dyDescent="0.3">
      <c r="A9" s="11" t="s">
        <v>1043</v>
      </c>
      <c r="B9" s="9" t="str" cm="1">
        <f t="array" ref="B9">_xll.SNL.Clients.Office.Excel.Functions.SPG($A9, "SP_DEBT_TO_EQUITY", B$3)</f>
        <v>NA</v>
      </c>
      <c r="C9" s="9" cm="1">
        <f t="array" ref="C9">_xll.SNL.Clients.Office.Excel.Functions.SPG($A9, "SP_DEBT_TO_EQUITY", C$3)</f>
        <v>1.3089999999999999</v>
      </c>
      <c r="D9" s="9" cm="1">
        <f t="array" ref="D9">_xll.SNL.Clients.Office.Excel.Functions.SPG($A9, "SP_DEBT_TO_EQUITY", D$3)</f>
        <v>1.3360000000000001</v>
      </c>
      <c r="E9" s="9" cm="1">
        <f t="array" ref="E9">_xll.SNL.Clients.Office.Excel.Functions.SPG($A9, "SP_DEBT_TO_EQUITY", E$3)</f>
        <v>1.262</v>
      </c>
      <c r="F9" s="9" cm="1">
        <f t="array" ref="F9">_xll.SNL.Clients.Office.Excel.Functions.SPG($A9, "SP_DEBT_TO_EQUITY", F$3)</f>
        <v>1.1879999999999999</v>
      </c>
      <c r="G9" s="9" cm="1">
        <f t="array" ref="G9">_xll.SNL.Clients.Office.Excel.Functions.SPG($A9, "SP_DEBT_TO_EQUITY", G$3)</f>
        <v>1.1819999999999999</v>
      </c>
      <c r="H9" s="9" cm="1">
        <f t="array" ref="H9">_xll.SNL.Clients.Office.Excel.Functions.SPG($A9, "SP_DEBT_TO_EQUITY", H$3)</f>
        <v>1.2130000000000001</v>
      </c>
      <c r="I9" s="9" cm="1">
        <f t="array" ref="I9">_xll.SNL.Clients.Office.Excel.Functions.SPG($A9, "SP_DEBT_TO_EQUITY", I$3)</f>
        <v>1.1200000000000001</v>
      </c>
      <c r="J9" s="9" cm="1">
        <f t="array" ref="J9">_xll.SNL.Clients.Office.Excel.Functions.SPG($A9, "SP_DEBT_TO_EQUITY", J$3)</f>
        <v>1.0820000000000001</v>
      </c>
    </row>
    <row r="10" spans="1:10" x14ac:dyDescent="0.3">
      <c r="A10" s="11" t="s">
        <v>1044</v>
      </c>
      <c r="B10" s="9" t="str" cm="1">
        <f t="array" ref="B10">_xll.SNL.Clients.Office.Excel.Functions.SPG($A10, "SP_DEBT_TO_EQUITY", B$3)</f>
        <v>NA</v>
      </c>
      <c r="C10" s="9" cm="1">
        <f t="array" ref="C10">_xll.SNL.Clients.Office.Excel.Functions.SPG($A10, "SP_DEBT_TO_EQUITY", C$3)</f>
        <v>0.56399999999999995</v>
      </c>
      <c r="D10" s="9" cm="1">
        <f t="array" ref="D10">_xll.SNL.Clients.Office.Excel.Functions.SPG($A10, "SP_DEBT_TO_EQUITY", D$3)</f>
        <v>0.60099999999999998</v>
      </c>
      <c r="E10" s="9" cm="1">
        <f t="array" ref="E10">_xll.SNL.Clients.Office.Excel.Functions.SPG($A10, "SP_DEBT_TO_EQUITY", E$3)</f>
        <v>0.58399999999999996</v>
      </c>
      <c r="F10" s="9" cm="1">
        <f t="array" ref="F10">_xll.SNL.Clients.Office.Excel.Functions.SPG($A10, "SP_DEBT_TO_EQUITY", F$3)</f>
        <v>0.55500000000000005</v>
      </c>
      <c r="G10" s="9" cm="1">
        <f t="array" ref="G10">_xll.SNL.Clients.Office.Excel.Functions.SPG($A10, "SP_DEBT_TO_EQUITY", G$3)</f>
        <v>0.55400000000000005</v>
      </c>
      <c r="H10" s="9" cm="1">
        <f t="array" ref="H10">_xll.SNL.Clients.Office.Excel.Functions.SPG($A10, "SP_DEBT_TO_EQUITY", H$3)</f>
        <v>0.56299999999999994</v>
      </c>
      <c r="I10" s="9" cm="1">
        <f t="array" ref="I10">_xll.SNL.Clients.Office.Excel.Functions.SPG($A10, "SP_DEBT_TO_EQUITY", I$3)</f>
        <v>0.56899999999999995</v>
      </c>
      <c r="J10" s="9" cm="1">
        <f t="array" ref="J10">_xll.SNL.Clients.Office.Excel.Functions.SPG($A10, "SP_DEBT_TO_EQUITY", J$3)</f>
        <v>0.58299999999999996</v>
      </c>
    </row>
    <row r="11" spans="1:10" x14ac:dyDescent="0.3">
      <c r="A11" s="11" t="s">
        <v>1045</v>
      </c>
      <c r="B11" s="9" t="str" cm="1">
        <f t="array" ref="B11">_xll.SNL.Clients.Office.Excel.Functions.SPG($A11, "SP_DEBT_TO_EQUITY", B$3)</f>
        <v>NA</v>
      </c>
      <c r="C11" s="9" cm="1">
        <f t="array" ref="C11">_xll.SNL.Clients.Office.Excel.Functions.SPG($A11, "SP_DEBT_TO_EQUITY", C$3)</f>
        <v>0.68700000000000006</v>
      </c>
      <c r="D11" s="9" cm="1">
        <f t="array" ref="D11">_xll.SNL.Clients.Office.Excel.Functions.SPG($A11, "SP_DEBT_TO_EQUITY", D$3)</f>
        <v>0.94</v>
      </c>
      <c r="E11" s="9" cm="1">
        <f t="array" ref="E11">_xll.SNL.Clients.Office.Excel.Functions.SPG($A11, "SP_DEBT_TO_EQUITY", E$3)</f>
        <v>0.90100000000000002</v>
      </c>
      <c r="F11" s="9" cm="1">
        <f t="array" ref="F11">_xll.SNL.Clients.Office.Excel.Functions.SPG($A11, "SP_DEBT_TO_EQUITY", F$3)</f>
        <v>0.82199999999999995</v>
      </c>
      <c r="G11" s="9" cm="1">
        <f t="array" ref="G11">_xll.SNL.Clients.Office.Excel.Functions.SPG($A11, "SP_DEBT_TO_EQUITY", G$3)</f>
        <v>0.33900000000000002</v>
      </c>
      <c r="H11" s="9" cm="1">
        <f t="array" ref="H11">_xll.SNL.Clients.Office.Excel.Functions.SPG($A11, "SP_DEBT_TO_EQUITY", H$3)</f>
        <v>0.50600000000000001</v>
      </c>
      <c r="I11" s="9" cm="1">
        <f t="array" ref="I11">_xll.SNL.Clients.Office.Excel.Functions.SPG($A11, "SP_DEBT_TO_EQUITY", I$3)</f>
        <v>0.59</v>
      </c>
      <c r="J11" s="9" cm="1">
        <f t="array" ref="J11">_xll.SNL.Clients.Office.Excel.Functions.SPG($A11, "SP_DEBT_TO_EQUITY", J$3)</f>
        <v>0.52200000000000002</v>
      </c>
    </row>
    <row r="12" spans="1:10" x14ac:dyDescent="0.3">
      <c r="A12" s="11" t="s">
        <v>1046</v>
      </c>
      <c r="B12" s="9" t="str" cm="1">
        <f t="array" ref="B12">_xll.SNL.Clients.Office.Excel.Functions.SPG($A12, "SP_DEBT_TO_EQUITY", B$3)</f>
        <v>NA</v>
      </c>
      <c r="C12" s="9" t="str" cm="1">
        <f t="array" ref="C12">_xll.SNL.Clients.Office.Excel.Functions.SPG($A12, "SP_DEBT_TO_EQUITY", C$3)</f>
        <v>NA</v>
      </c>
      <c r="D12" s="9" cm="1">
        <f t="array" ref="D12">_xll.SNL.Clients.Office.Excel.Functions.SPG($A12, "SP_DEBT_TO_EQUITY", D$3)</f>
        <v>0.50977896472463602</v>
      </c>
      <c r="E12" s="9" cm="1">
        <f t="array" ref="E12">_xll.SNL.Clients.Office.Excel.Functions.SPG($A12, "SP_DEBT_TO_EQUITY", E$3)</f>
        <v>0.52137794548135796</v>
      </c>
      <c r="F12" s="9" cm="1">
        <f t="array" ref="F12">_xll.SNL.Clients.Office.Excel.Functions.SPG($A12, "SP_DEBT_TO_EQUITY", F$3)</f>
        <v>0.48988131036446703</v>
      </c>
      <c r="G12" s="9" cm="1">
        <f t="array" ref="G12">_xll.SNL.Clients.Office.Excel.Functions.SPG($A12, "SP_DEBT_TO_EQUITY", G$3)</f>
        <v>0.46804584403574301</v>
      </c>
      <c r="H12" s="9" cm="1">
        <f t="array" ref="H12">_xll.SNL.Clients.Office.Excel.Functions.SPG($A12, "SP_DEBT_TO_EQUITY", H$3)</f>
        <v>0.42999629770423298</v>
      </c>
      <c r="I12" s="9" cm="1">
        <f t="array" ref="I12">_xll.SNL.Clients.Office.Excel.Functions.SPG($A12, "SP_DEBT_TO_EQUITY", I$3)</f>
        <v>0.43534660695112198</v>
      </c>
      <c r="J12" s="9" cm="1">
        <f t="array" ref="J12">_xll.SNL.Clients.Office.Excel.Functions.SPG($A12, "SP_DEBT_TO_EQUITY", J$3)</f>
        <v>0.42933284200153199</v>
      </c>
    </row>
    <row r="13" spans="1:10" x14ac:dyDescent="0.3">
      <c r="A13" s="11" t="s">
        <v>1047</v>
      </c>
      <c r="B13" s="9" t="str" cm="1">
        <f t="array" ref="B13">_xll.SNL.Clients.Office.Excel.Functions.SPG($A13, "SP_DEBT_TO_EQUITY", B$3)</f>
        <v>NA</v>
      </c>
      <c r="C13" s="9" cm="1">
        <f t="array" ref="C13">_xll.SNL.Clients.Office.Excel.Functions.SPG($A13, "SP_DEBT_TO_EQUITY", C$3)</f>
        <v>0.49299999999999999</v>
      </c>
      <c r="D13" s="9" cm="1">
        <f t="array" ref="D13">_xll.SNL.Clients.Office.Excel.Functions.SPG($A13, "SP_DEBT_TO_EQUITY", D$3)</f>
        <v>0.56100000000000005</v>
      </c>
      <c r="E13" s="9" cm="1">
        <f t="array" ref="E13">_xll.SNL.Clients.Office.Excel.Functions.SPG($A13, "SP_DEBT_TO_EQUITY", E$3)</f>
        <v>0.47599999999999998</v>
      </c>
      <c r="F13" s="9" cm="1">
        <f t="array" ref="F13">_xll.SNL.Clients.Office.Excel.Functions.SPG($A13, "SP_DEBT_TO_EQUITY", F$3)</f>
        <v>0.47</v>
      </c>
      <c r="G13" s="9" cm="1">
        <f t="array" ref="G13">_xll.SNL.Clients.Office.Excel.Functions.SPG($A13, "SP_DEBT_TO_EQUITY", G$3)</f>
        <v>0.34300000000000003</v>
      </c>
      <c r="H13" s="9" cm="1">
        <f t="array" ref="H13">_xll.SNL.Clients.Office.Excel.Functions.SPG($A13, "SP_DEBT_TO_EQUITY", H$3)</f>
        <v>0.30399999999999999</v>
      </c>
      <c r="I13" s="9" cm="1">
        <f t="array" ref="I13">_xll.SNL.Clients.Office.Excel.Functions.SPG($A13, "SP_DEBT_TO_EQUITY", I$3)</f>
        <v>0.28199999999999997</v>
      </c>
      <c r="J13" s="9" cm="1">
        <f t="array" ref="J13">_xll.SNL.Clients.Office.Excel.Functions.SPG($A13, "SP_DEBT_TO_EQUITY", J$3)</f>
        <v>0.29099999999999998</v>
      </c>
    </row>
    <row r="14" spans="1:10" x14ac:dyDescent="0.3">
      <c r="A14" s="11" t="s">
        <v>1048</v>
      </c>
      <c r="B14" s="9" t="str" cm="1">
        <f t="array" ref="B14">_xll.SNL.Clients.Office.Excel.Functions.SPG($A14, "SP_DEBT_TO_EQUITY", B$3)</f>
        <v>NA</v>
      </c>
      <c r="C14" s="9" cm="1">
        <f t="array" ref="C14">_xll.SNL.Clients.Office.Excel.Functions.SPG($A14, "SP_DEBT_TO_EQUITY", C$3)</f>
        <v>0.42599999999999999</v>
      </c>
      <c r="D14" s="9" cm="1">
        <f t="array" ref="D14">_xll.SNL.Clients.Office.Excel.Functions.SPG($A14, "SP_DEBT_TO_EQUITY", D$3)</f>
        <v>0.45200000000000001</v>
      </c>
      <c r="E14" s="9" cm="1">
        <f t="array" ref="E14">_xll.SNL.Clients.Office.Excel.Functions.SPG($A14, "SP_DEBT_TO_EQUITY", E$3)</f>
        <v>0.20300000000000001</v>
      </c>
      <c r="F14" s="9" cm="1">
        <f t="array" ref="F14">_xll.SNL.Clients.Office.Excel.Functions.SPG($A14, "SP_DEBT_TO_EQUITY", F$3)</f>
        <v>0.24299999999999999</v>
      </c>
      <c r="G14" s="9" cm="1">
        <f t="array" ref="G14">_xll.SNL.Clients.Office.Excel.Functions.SPG($A14, "SP_DEBT_TO_EQUITY", G$3)</f>
        <v>0.24299999999999999</v>
      </c>
      <c r="H14" s="9" cm="1">
        <f t="array" ref="H14">_xll.SNL.Clients.Office.Excel.Functions.SPG($A14, "SP_DEBT_TO_EQUITY", H$3)</f>
        <v>4.2000000000000003E-2</v>
      </c>
      <c r="I14" s="9" cm="1">
        <f t="array" ref="I14">_xll.SNL.Clients.Office.Excel.Functions.SPG($A14, "SP_DEBT_TO_EQUITY", I$3)</f>
        <v>4.4999999999999998E-2</v>
      </c>
      <c r="J14" s="9" cm="1">
        <f t="array" ref="J14">_xll.SNL.Clients.Office.Excel.Functions.SPG($A14, "SP_DEBT_TO_EQUITY", J$3)</f>
        <v>4.3999999999999997E-2</v>
      </c>
    </row>
    <row r="15" spans="1:10" x14ac:dyDescent="0.3">
      <c r="A15" s="11" t="s">
        <v>1049</v>
      </c>
      <c r="B15" s="9" t="str" cm="1">
        <f t="array" ref="B15">_xll.SNL.Clients.Office.Excel.Functions.SPG($A15, "SP_DEBT_TO_EQUITY", B$3)</f>
        <v>NA</v>
      </c>
      <c r="C15" s="9" t="str" cm="1">
        <f t="array" ref="C15">_xll.SNL.Clients.Office.Excel.Functions.SPG($A15, "SP_DEBT_TO_EQUITY", C$3)</f>
        <v>NA</v>
      </c>
      <c r="D15" s="9" cm="1">
        <f t="array" ref="D15">_xll.SNL.Clients.Office.Excel.Functions.SPG($A15, "SP_DEBT_TO_EQUITY", D$3)</f>
        <v>0.53</v>
      </c>
      <c r="E15" s="9" cm="1">
        <f t="array" ref="E15">_xll.SNL.Clients.Office.Excel.Functions.SPG($A15, "SP_DEBT_TO_EQUITY", E$3)</f>
        <v>0.53100000000000003</v>
      </c>
      <c r="F15" s="9" cm="1">
        <f t="array" ref="F15">_xll.SNL.Clients.Office.Excel.Functions.SPG($A15, "SP_DEBT_TO_EQUITY", F$3)</f>
        <v>0.52900000000000003</v>
      </c>
      <c r="G15" s="9" cm="1">
        <f t="array" ref="G15">_xll.SNL.Clients.Office.Excel.Functions.SPG($A15, "SP_DEBT_TO_EQUITY", G$3)</f>
        <v>0.52900000000000003</v>
      </c>
      <c r="H15" s="9" cm="1">
        <f t="array" ref="H15">_xll.SNL.Clients.Office.Excel.Functions.SPG($A15, "SP_DEBT_TO_EQUITY", H$3)</f>
        <v>0.53300000000000003</v>
      </c>
      <c r="I15" s="9" cm="1">
        <f t="array" ref="I15">_xll.SNL.Clients.Office.Excel.Functions.SPG($A15, "SP_DEBT_TO_EQUITY", I$3)</f>
        <v>0.53500000000000003</v>
      </c>
      <c r="J15" s="9" cm="1">
        <f t="array" ref="J15">_xll.SNL.Clients.Office.Excel.Functions.SPG($A15, "SP_DEBT_TO_EQUITY", J$3)</f>
        <v>0.57899999999999996</v>
      </c>
    </row>
    <row r="16" spans="1:10" x14ac:dyDescent="0.3">
      <c r="A16" s="11" t="s">
        <v>1050</v>
      </c>
      <c r="B16" s="9" t="str" cm="1">
        <f t="array" ref="B16">_xll.SNL.Clients.Office.Excel.Functions.SPG($A16, "SP_DEBT_TO_EQUITY", B$3)</f>
        <v>NA</v>
      </c>
      <c r="C16" s="9" t="str" cm="1">
        <f t="array" ref="C16">_xll.SNL.Clients.Office.Excel.Functions.SPG($A16, "SP_DEBT_TO_EQUITY", C$3)</f>
        <v>NA</v>
      </c>
      <c r="D16" s="9" t="str" cm="1">
        <f t="array" ref="D16">_xll.SNL.Clients.Office.Excel.Functions.SPG($A16, "SP_DEBT_TO_EQUITY", D$3)</f>
        <v>NA</v>
      </c>
      <c r="E16" s="9" t="str" cm="1">
        <f t="array" ref="E16">_xll.SNL.Clients.Office.Excel.Functions.SPG($A16, "SP_DEBT_TO_EQUITY", E$3)</f>
        <v>NA</v>
      </c>
      <c r="F16" s="9" t="str" cm="1">
        <f t="array" ref="F16">_xll.SNL.Clients.Office.Excel.Functions.SPG($A16, "SP_DEBT_TO_EQUITY", F$3)</f>
        <v>NA</v>
      </c>
      <c r="G16" s="9" t="str" cm="1">
        <f t="array" ref="G16">_xll.SNL.Clients.Office.Excel.Functions.SPG($A16, "SP_DEBT_TO_EQUITY", G$3)</f>
        <v>NA</v>
      </c>
      <c r="H16" s="9" t="str" cm="1">
        <f t="array" ref="H16">_xll.SNL.Clients.Office.Excel.Functions.SPG($A16, "SP_DEBT_TO_EQUITY", H$3)</f>
        <v>NA</v>
      </c>
      <c r="I16" s="9" t="str" cm="1">
        <f t="array" ref="I16">_xll.SNL.Clients.Office.Excel.Functions.SPG($A16, "SP_DEBT_TO_EQUITY", I$3)</f>
        <v>NA</v>
      </c>
      <c r="J16" s="9" t="str" cm="1">
        <f t="array" ref="J16">_xll.SNL.Clients.Office.Excel.Functions.SPG($A16, "SP_DEBT_TO_EQUITY", J$3)</f>
        <v>NA</v>
      </c>
    </row>
    <row r="17" spans="1:10" x14ac:dyDescent="0.3">
      <c r="A17" s="11" t="s">
        <v>1051</v>
      </c>
      <c r="B17" s="9" t="str" cm="1">
        <f t="array" ref="B17">_xll.SNL.Clients.Office.Excel.Functions.SPG($A17, "SP_DEBT_TO_EQUITY", B$3)</f>
        <v>NA</v>
      </c>
      <c r="C17" s="9" t="str" cm="1">
        <f t="array" ref="C17">_xll.SNL.Clients.Office.Excel.Functions.SPG($A17, "SP_DEBT_TO_EQUITY", C$3)</f>
        <v>NA</v>
      </c>
      <c r="D17" s="9" cm="1">
        <f t="array" ref="D17">_xll.SNL.Clients.Office.Excel.Functions.SPG($A17, "SP_DEBT_TO_EQUITY", D$3)</f>
        <v>0.31</v>
      </c>
      <c r="E17" s="9" cm="1">
        <f t="array" ref="E17">_xll.SNL.Clients.Office.Excel.Functions.SPG($A17, "SP_DEBT_TO_EQUITY", E$3)</f>
        <v>0.32700000000000001</v>
      </c>
      <c r="F17" s="9" cm="1">
        <f t="array" ref="F17">_xll.SNL.Clients.Office.Excel.Functions.SPG($A17, "SP_DEBT_TO_EQUITY", F$3)</f>
        <v>0.44400000000000001</v>
      </c>
      <c r="G17" s="9" cm="1">
        <f t="array" ref="G17">_xll.SNL.Clients.Office.Excel.Functions.SPG($A17, "SP_DEBT_TO_EQUITY", G$3)</f>
        <v>0.47599999999999998</v>
      </c>
      <c r="H17" s="9" cm="1">
        <f t="array" ref="H17">_xll.SNL.Clients.Office.Excel.Functions.SPG($A17, "SP_DEBT_TO_EQUITY", H$3)</f>
        <v>0.53500000000000003</v>
      </c>
      <c r="I17" s="9" cm="1">
        <f t="array" ref="I17">_xll.SNL.Clients.Office.Excel.Functions.SPG($A17, "SP_DEBT_TO_EQUITY", I$3)</f>
        <v>0.54400000000000004</v>
      </c>
      <c r="J17" s="9" cm="1">
        <f t="array" ref="J17">_xll.SNL.Clients.Office.Excel.Functions.SPG($A17, "SP_DEBT_TO_EQUITY", J$3)</f>
        <v>0.56000000000000005</v>
      </c>
    </row>
    <row r="18" spans="1:10" x14ac:dyDescent="0.3">
      <c r="A18" s="11" t="s">
        <v>1052</v>
      </c>
      <c r="B18" s="9" t="str" cm="1">
        <f t="array" ref="B18">_xll.SNL.Clients.Office.Excel.Functions.SPG($A18, "SP_DEBT_TO_EQUITY", B$3)</f>
        <v>NA</v>
      </c>
      <c r="C18" s="9" t="str" cm="1">
        <f t="array" ref="C18">_xll.SNL.Clients.Office.Excel.Functions.SPG($A18, "SP_DEBT_TO_EQUITY", C$3)</f>
        <v>NA</v>
      </c>
      <c r="D18" s="9" cm="1">
        <f t="array" ref="D18">_xll.SNL.Clients.Office.Excel.Functions.SPG($A18, "SP_DEBT_TO_EQUITY", D$3)</f>
        <v>0.39</v>
      </c>
      <c r="E18" s="9" cm="1">
        <f t="array" ref="E18">_xll.SNL.Clients.Office.Excel.Functions.SPG($A18, "SP_DEBT_TO_EQUITY", E$3)</f>
        <v>0.40300000000000002</v>
      </c>
      <c r="F18" s="9" cm="1">
        <f t="array" ref="F18">_xll.SNL.Clients.Office.Excel.Functions.SPG($A18, "SP_DEBT_TO_EQUITY", F$3)</f>
        <v>0.42199999999999999</v>
      </c>
      <c r="G18" s="9" cm="1">
        <f t="array" ref="G18">_xll.SNL.Clients.Office.Excel.Functions.SPG($A18, "SP_DEBT_TO_EQUITY", G$3)</f>
        <v>0.435</v>
      </c>
      <c r="H18" s="9" cm="1">
        <f t="array" ref="H18">_xll.SNL.Clients.Office.Excel.Functions.SPG($A18, "SP_DEBT_TO_EQUITY", H$3)</f>
        <v>0.44800000000000001</v>
      </c>
      <c r="I18" s="9" cm="1">
        <f t="array" ref="I18">_xll.SNL.Clients.Office.Excel.Functions.SPG($A18, "SP_DEBT_TO_EQUITY", I$3)</f>
        <v>0.45900000000000002</v>
      </c>
      <c r="J18" s="9" cm="1">
        <f t="array" ref="J18">_xll.SNL.Clients.Office.Excel.Functions.SPG($A18, "SP_DEBT_TO_EQUITY", J$3)</f>
        <v>0.42799999999999999</v>
      </c>
    </row>
    <row r="19" spans="1:10" x14ac:dyDescent="0.3">
      <c r="A19" s="11" t="s">
        <v>1053</v>
      </c>
      <c r="B19" s="9" t="str" cm="1">
        <f t="array" ref="B19">_xll.SNL.Clients.Office.Excel.Functions.SPG($A19, "SP_DEBT_TO_EQUITY", B$3)</f>
        <v>NA</v>
      </c>
      <c r="C19" s="9" cm="1">
        <f t="array" ref="C19">_xll.SNL.Clients.Office.Excel.Functions.SPG($A19, "SP_DEBT_TO_EQUITY", C$3)</f>
        <v>-9.44</v>
      </c>
      <c r="D19" s="9" cm="1">
        <f t="array" ref="D19">_xll.SNL.Clients.Office.Excel.Functions.SPG($A19, "SP_DEBT_TO_EQUITY", D$3)</f>
        <v>-8.07</v>
      </c>
      <c r="E19" s="9" cm="1">
        <f t="array" ref="E19">_xll.SNL.Clients.Office.Excel.Functions.SPG($A19, "SP_DEBT_TO_EQUITY", E$3)</f>
        <v>-8.3119999999999994</v>
      </c>
      <c r="F19" s="9" cm="1">
        <f t="array" ref="F19">_xll.SNL.Clients.Office.Excel.Functions.SPG($A19, "SP_DEBT_TO_EQUITY", F$3)</f>
        <v>-7.2839999999999998</v>
      </c>
      <c r="G19" s="9" cm="1">
        <f t="array" ref="G19">_xll.SNL.Clients.Office.Excel.Functions.SPG($A19, "SP_DEBT_TO_EQUITY", G$3)</f>
        <v>-7.8170000000000002</v>
      </c>
      <c r="H19" s="9" cm="1">
        <f t="array" ref="H19">_xll.SNL.Clients.Office.Excel.Functions.SPG($A19, "SP_DEBT_TO_EQUITY", H$3)</f>
        <v>-8.0229999999999997</v>
      </c>
      <c r="I19" s="9" cm="1">
        <f t="array" ref="I19">_xll.SNL.Clients.Office.Excel.Functions.SPG($A19, "SP_DEBT_TO_EQUITY", I$3)</f>
        <v>-9.7110000000000003</v>
      </c>
      <c r="J19" s="9" cm="1">
        <f t="array" ref="J19">_xll.SNL.Clients.Office.Excel.Functions.SPG($A19, "SP_DEBT_TO_EQUITY", J$3)</f>
        <v>-7.4390000000000001</v>
      </c>
    </row>
    <row r="20" spans="1:10" x14ac:dyDescent="0.3">
      <c r="A20" s="11" t="s">
        <v>1054</v>
      </c>
      <c r="B20" s="9" t="str" cm="1">
        <f t="array" ref="B20">_xll.SNL.Clients.Office.Excel.Functions.SPG($A20, "SP_DEBT_TO_EQUITY", B$3)</f>
        <v>NA</v>
      </c>
      <c r="C20" s="9" cm="1">
        <f t="array" ref="C20">_xll.SNL.Clients.Office.Excel.Functions.SPG($A20, "SP_DEBT_TO_EQUITY", C$3)</f>
        <v>0.33027317510076099</v>
      </c>
      <c r="D20" s="9" cm="1">
        <f t="array" ref="D20">_xll.SNL.Clients.Office.Excel.Functions.SPG($A20, "SP_DEBT_TO_EQUITY", D$3)</f>
        <v>0.36321155480034001</v>
      </c>
      <c r="E20" s="9" cm="1">
        <f t="array" ref="E20">_xll.SNL.Clients.Office.Excel.Functions.SPG($A20, "SP_DEBT_TO_EQUITY", E$3)</f>
        <v>0.38822992700729902</v>
      </c>
      <c r="F20" s="9" cm="1">
        <f t="array" ref="F20">_xll.SNL.Clients.Office.Excel.Functions.SPG($A20, "SP_DEBT_TO_EQUITY", F$3)</f>
        <v>0.39599056603773602</v>
      </c>
      <c r="G20" s="9" cm="1">
        <f t="array" ref="G20">_xll.SNL.Clients.Office.Excel.Functions.SPG($A20, "SP_DEBT_TO_EQUITY", G$3)</f>
        <v>0.39290746829497403</v>
      </c>
      <c r="H20" s="9" cm="1">
        <f t="array" ref="H20">_xll.SNL.Clients.Office.Excel.Functions.SPG($A20, "SP_DEBT_TO_EQUITY", H$3)</f>
        <v>0.41773423762873702</v>
      </c>
      <c r="I20" s="9" cm="1">
        <f t="array" ref="I20">_xll.SNL.Clients.Office.Excel.Functions.SPG($A20, "SP_DEBT_TO_EQUITY", I$3)</f>
        <v>0.416729276233408</v>
      </c>
      <c r="J20" s="9" cm="1">
        <f t="array" ref="J20">_xll.SNL.Clients.Office.Excel.Functions.SPG($A20, "SP_DEBT_TO_EQUITY", J$3)</f>
        <v>0.40700329865516399</v>
      </c>
    </row>
    <row r="21" spans="1:10" x14ac:dyDescent="0.3">
      <c r="A21" s="11" t="s">
        <v>1055</v>
      </c>
      <c r="B21" s="9" t="str" cm="1">
        <f t="array" ref="B21">_xll.SNL.Clients.Office.Excel.Functions.SPG($A21, "SP_DEBT_TO_EQUITY", B$3)</f>
        <v>NA</v>
      </c>
      <c r="C21" s="9" t="str" cm="1">
        <f t="array" ref="C21">_xll.SNL.Clients.Office.Excel.Functions.SPG($A21, "SP_DEBT_TO_EQUITY", C$3)</f>
        <v>NA</v>
      </c>
      <c r="D21" s="9" cm="1">
        <f t="array" ref="D21">_xll.SNL.Clients.Office.Excel.Functions.SPG($A21, "SP_DEBT_TO_EQUITY", D$3)</f>
        <v>0.58927694304436695</v>
      </c>
      <c r="E21" s="9" cm="1">
        <f t="array" ref="E21">_xll.SNL.Clients.Office.Excel.Functions.SPG($A21, "SP_DEBT_TO_EQUITY", E$3)</f>
        <v>0.64957435742565395</v>
      </c>
      <c r="F21" s="9" cm="1">
        <f t="array" ref="F21">_xll.SNL.Clients.Office.Excel.Functions.SPG($A21, "SP_DEBT_TO_EQUITY", F$3)</f>
        <v>0.58671834227567499</v>
      </c>
      <c r="G21" s="9" cm="1">
        <f t="array" ref="G21">_xll.SNL.Clients.Office.Excel.Functions.SPG($A21, "SP_DEBT_TO_EQUITY", G$3)</f>
        <v>0.58539180593771001</v>
      </c>
      <c r="H21" s="9" cm="1">
        <f t="array" ref="H21">_xll.SNL.Clients.Office.Excel.Functions.SPG($A21, "SP_DEBT_TO_EQUITY", H$3)</f>
        <v>0.58192703140545299</v>
      </c>
      <c r="I21" s="9" cm="1">
        <f t="array" ref="I21">_xll.SNL.Clients.Office.Excel.Functions.SPG($A21, "SP_DEBT_TO_EQUITY", I$3)</f>
        <v>0.58237673082131802</v>
      </c>
      <c r="J21" s="9" cm="1">
        <f t="array" ref="J21">_xll.SNL.Clients.Office.Excel.Functions.SPG($A21, "SP_DEBT_TO_EQUITY", J$3)</f>
        <v>0.58548938640344395</v>
      </c>
    </row>
    <row r="22" spans="1:10" x14ac:dyDescent="0.3">
      <c r="A22" s="11" t="s">
        <v>1056</v>
      </c>
      <c r="B22" s="9" t="str" cm="1">
        <f t="array" ref="B22">_xll.SNL.Clients.Office.Excel.Functions.SPG($A22, "SP_DEBT_TO_EQUITY", B$3)</f>
        <v>NA</v>
      </c>
      <c r="C22" s="9" t="str" cm="1">
        <f t="array" ref="C22">_xll.SNL.Clients.Office.Excel.Functions.SPG($A22, "SP_DEBT_TO_EQUITY", C$3)</f>
        <v>NA</v>
      </c>
      <c r="D22" s="9" cm="1">
        <f t="array" ref="D22">_xll.SNL.Clients.Office.Excel.Functions.SPG($A22, "SP_DEBT_TO_EQUITY", D$3)</f>
        <v>0.32500000000000001</v>
      </c>
      <c r="E22" s="9" cm="1">
        <f t="array" ref="E22">_xll.SNL.Clients.Office.Excel.Functions.SPG($A22, "SP_DEBT_TO_EQUITY", E$3)</f>
        <v>0.32200000000000001</v>
      </c>
      <c r="F22" s="9" cm="1">
        <f t="array" ref="F22">_xll.SNL.Clients.Office.Excel.Functions.SPG($A22, "SP_DEBT_TO_EQUITY", F$3)</f>
        <v>0.33100000000000002</v>
      </c>
      <c r="G22" s="9" cm="1">
        <f t="array" ref="G22">_xll.SNL.Clients.Office.Excel.Functions.SPG($A22, "SP_DEBT_TO_EQUITY", G$3)</f>
        <v>0.35</v>
      </c>
      <c r="H22" s="9" cm="1">
        <f t="array" ref="H22">_xll.SNL.Clients.Office.Excel.Functions.SPG($A22, "SP_DEBT_TO_EQUITY", H$3)</f>
        <v>0.33600000000000002</v>
      </c>
      <c r="I22" s="9" cm="1">
        <f t="array" ref="I22">_xll.SNL.Clients.Office.Excel.Functions.SPG($A22, "SP_DEBT_TO_EQUITY", I$3)</f>
        <v>0.35</v>
      </c>
      <c r="J22" s="9" cm="1">
        <f t="array" ref="J22">_xll.SNL.Clients.Office.Excel.Functions.SPG($A22, "SP_DEBT_TO_EQUITY", J$3)</f>
        <v>0.38800000000000001</v>
      </c>
    </row>
    <row r="23" spans="1:10" x14ac:dyDescent="0.3">
      <c r="A23" s="11" t="s">
        <v>1057</v>
      </c>
      <c r="B23" s="9" t="str" cm="1">
        <f t="array" ref="B23">_xll.SNL.Clients.Office.Excel.Functions.SPG($A23, "SP_DEBT_TO_EQUITY", B$3)</f>
        <v>NA</v>
      </c>
      <c r="C23" s="9" cm="1">
        <f t="array" ref="C23">_xll.SNL.Clients.Office.Excel.Functions.SPG($A23, "SP_DEBT_TO_EQUITY", C$3)</f>
        <v>7.0572091632700502</v>
      </c>
      <c r="D23" s="9" cm="1">
        <f t="array" ref="D23">_xll.SNL.Clients.Office.Excel.Functions.SPG($A23, "SP_DEBT_TO_EQUITY", D$3)</f>
        <v>6.8688081586296699</v>
      </c>
      <c r="E23" s="9" cm="1">
        <f t="array" ref="E23">_xll.SNL.Clients.Office.Excel.Functions.SPG($A23, "SP_DEBT_TO_EQUITY", E$3)</f>
        <v>7.1335865066416302</v>
      </c>
      <c r="F23" s="9" cm="1">
        <f t="array" ref="F23">_xll.SNL.Clients.Office.Excel.Functions.SPG($A23, "SP_DEBT_TO_EQUITY", F$3)</f>
        <v>6.6554207496046702</v>
      </c>
      <c r="G23" s="9" cm="1">
        <f t="array" ref="G23">_xll.SNL.Clients.Office.Excel.Functions.SPG($A23, "SP_DEBT_TO_EQUITY", G$3)</f>
        <v>6.8352010574441397</v>
      </c>
      <c r="H23" s="9" cm="1">
        <f t="array" ref="H23">_xll.SNL.Clients.Office.Excel.Functions.SPG($A23, "SP_DEBT_TO_EQUITY", H$3)</f>
        <v>7.1156855301980704</v>
      </c>
      <c r="I23" s="9" cm="1">
        <f t="array" ref="I23">_xll.SNL.Clients.Office.Excel.Functions.SPG($A23, "SP_DEBT_TO_EQUITY", I$3)</f>
        <v>6.0929173839911304</v>
      </c>
      <c r="J23" s="9" cm="1">
        <f t="array" ref="J23">_xll.SNL.Clients.Office.Excel.Functions.SPG($A23, "SP_DEBT_TO_EQUITY", J$3)</f>
        <v>5.93941817106393</v>
      </c>
    </row>
    <row r="24" spans="1:10" x14ac:dyDescent="0.3">
      <c r="A24" s="11" t="s">
        <v>1058</v>
      </c>
      <c r="B24" s="9" t="str" cm="1">
        <f t="array" ref="B24">_xll.SNL.Clients.Office.Excel.Functions.SPG($A24, "SP_DEBT_TO_EQUITY", B$3)</f>
        <v>NA</v>
      </c>
      <c r="C24" s="9" t="str" cm="1">
        <f t="array" ref="C24">_xll.SNL.Clients.Office.Excel.Functions.SPG($A24, "SP_DEBT_TO_EQUITY", C$3)</f>
        <v>NA</v>
      </c>
      <c r="D24" s="9" cm="1">
        <f t="array" ref="D24">_xll.SNL.Clients.Office.Excel.Functions.SPG($A24, "SP_DEBT_TO_EQUITY", D$3)</f>
        <v>1.4890000000000001</v>
      </c>
      <c r="E24" s="9" cm="1">
        <f t="array" ref="E24">_xll.SNL.Clients.Office.Excel.Functions.SPG($A24, "SP_DEBT_TO_EQUITY", E$3)</f>
        <v>1.498</v>
      </c>
      <c r="F24" s="9" cm="1">
        <f t="array" ref="F24">_xll.SNL.Clients.Office.Excel.Functions.SPG($A24, "SP_DEBT_TO_EQUITY", F$3)</f>
        <v>1.476</v>
      </c>
      <c r="G24" s="9" cm="1">
        <f t="array" ref="G24">_xll.SNL.Clients.Office.Excel.Functions.SPG($A24, "SP_DEBT_TO_EQUITY", G$3)</f>
        <v>1.4930000000000001</v>
      </c>
      <c r="H24" s="9" cm="1">
        <f t="array" ref="H24">_xll.SNL.Clients.Office.Excel.Functions.SPG($A24, "SP_DEBT_TO_EQUITY", H$3)</f>
        <v>1.5149999999999999</v>
      </c>
      <c r="I24" s="9" cm="1">
        <f t="array" ref="I24">_xll.SNL.Clients.Office.Excel.Functions.SPG($A24, "SP_DEBT_TO_EQUITY", I$3)</f>
        <v>1.536</v>
      </c>
      <c r="J24" s="9" cm="1">
        <f t="array" ref="J24">_xll.SNL.Clients.Office.Excel.Functions.SPG($A24, "SP_DEBT_TO_EQUITY", J$3)</f>
        <v>1.5309999999999999</v>
      </c>
    </row>
    <row r="25" spans="1:10" x14ac:dyDescent="0.3">
      <c r="A25" s="11" t="s">
        <v>1059</v>
      </c>
      <c r="B25" s="9" t="str" cm="1">
        <f t="array" ref="B25">_xll.SNL.Clients.Office.Excel.Functions.SPG($A25, "SP_DEBT_TO_EQUITY", B$3)</f>
        <v>NA</v>
      </c>
      <c r="C25" s="9" t="str" cm="1">
        <f t="array" ref="C25">_xll.SNL.Clients.Office.Excel.Functions.SPG($A25, "SP_DEBT_TO_EQUITY", C$3)</f>
        <v>NA</v>
      </c>
      <c r="D25" s="9" cm="1">
        <f t="array" ref="D25">_xll.SNL.Clients.Office.Excel.Functions.SPG($A25, "SP_DEBT_TO_EQUITY", D$3)</f>
        <v>0.59599999999999997</v>
      </c>
      <c r="E25" s="9" cm="1">
        <f t="array" ref="E25">_xll.SNL.Clients.Office.Excel.Functions.SPG($A25, "SP_DEBT_TO_EQUITY", E$3)</f>
        <v>0.61</v>
      </c>
      <c r="F25" s="9" cm="1">
        <f t="array" ref="F25">_xll.SNL.Clients.Office.Excel.Functions.SPG($A25, "SP_DEBT_TO_EQUITY", F$3)</f>
        <v>0.61099999999999999</v>
      </c>
      <c r="G25" s="9" cm="1">
        <f t="array" ref="G25">_xll.SNL.Clients.Office.Excel.Functions.SPG($A25, "SP_DEBT_TO_EQUITY", G$3)</f>
        <v>0.625</v>
      </c>
      <c r="H25" s="9" cm="1">
        <f t="array" ref="H25">_xll.SNL.Clients.Office.Excel.Functions.SPG($A25, "SP_DEBT_TO_EQUITY", H$3)</f>
        <v>0.66800000000000004</v>
      </c>
      <c r="I25" s="9" cm="1">
        <f t="array" ref="I25">_xll.SNL.Clients.Office.Excel.Functions.SPG($A25, "SP_DEBT_TO_EQUITY", I$3)</f>
        <v>0.67300000000000004</v>
      </c>
      <c r="J25" s="9" cm="1">
        <f t="array" ref="J25">_xll.SNL.Clients.Office.Excel.Functions.SPG($A25, "SP_DEBT_TO_EQUITY", J$3)</f>
        <v>0.65800000000000003</v>
      </c>
    </row>
    <row r="26" spans="1:10" x14ac:dyDescent="0.3">
      <c r="A26" s="11" t="s">
        <v>1060</v>
      </c>
      <c r="B26" s="9" t="str" cm="1">
        <f t="array" ref="B26">_xll.SNL.Clients.Office.Excel.Functions.SPG($A26, "SP_DEBT_TO_EQUITY", B$3)</f>
        <v>NA</v>
      </c>
      <c r="C26" s="9" cm="1">
        <f t="array" ref="C26">_xll.SNL.Clients.Office.Excel.Functions.SPG($A26, "SP_DEBT_TO_EQUITY", C$3)</f>
        <v>0.08</v>
      </c>
      <c r="D26" s="9" cm="1">
        <f t="array" ref="D26">_xll.SNL.Clients.Office.Excel.Functions.SPG($A26, "SP_DEBT_TO_EQUITY", D$3)</f>
        <v>0.10100000000000001</v>
      </c>
      <c r="E26" s="9" cm="1">
        <f t="array" ref="E26">_xll.SNL.Clients.Office.Excel.Functions.SPG($A26, "SP_DEBT_TO_EQUITY", E$3)</f>
        <v>0.11700000000000001</v>
      </c>
      <c r="F26" s="9" cm="1">
        <f t="array" ref="F26">_xll.SNL.Clients.Office.Excel.Functions.SPG($A26, "SP_DEBT_TO_EQUITY", F$3)</f>
        <v>0.13100000000000001</v>
      </c>
      <c r="G26" s="9" cm="1">
        <f t="array" ref="G26">_xll.SNL.Clients.Office.Excel.Functions.SPG($A26, "SP_DEBT_TO_EQUITY", G$3)</f>
        <v>0.15</v>
      </c>
      <c r="H26" s="9" cm="1">
        <f t="array" ref="H26">_xll.SNL.Clients.Office.Excel.Functions.SPG($A26, "SP_DEBT_TO_EQUITY", H$3)</f>
        <v>0.16800000000000001</v>
      </c>
      <c r="I26" s="9" cm="1">
        <f t="array" ref="I26">_xll.SNL.Clients.Office.Excel.Functions.SPG($A26, "SP_DEBT_TO_EQUITY", I$3)</f>
        <v>0.189</v>
      </c>
      <c r="J26" s="9" cm="1">
        <f t="array" ref="J26">_xll.SNL.Clients.Office.Excel.Functions.SPG($A26, "SP_DEBT_TO_EQUITY", J$3)</f>
        <v>0.20100000000000001</v>
      </c>
    </row>
    <row r="27" spans="1:10" x14ac:dyDescent="0.3">
      <c r="A27" s="11" t="s">
        <v>1061</v>
      </c>
      <c r="B27" s="9" t="str" cm="1">
        <f t="array" ref="B27">_xll.SNL.Clients.Office.Excel.Functions.SPG($A27, "SP_DEBT_TO_EQUITY", B$3)</f>
        <v>NA</v>
      </c>
      <c r="C27" s="9" cm="1">
        <f t="array" ref="C27">_xll.SNL.Clients.Office.Excel.Functions.SPG($A27, "SP_DEBT_TO_EQUITY", C$3)</f>
        <v>0.31900000000000001</v>
      </c>
      <c r="D27" s="9" cm="1">
        <f t="array" ref="D27">_xll.SNL.Clients.Office.Excel.Functions.SPG($A27, "SP_DEBT_TO_EQUITY", D$3)</f>
        <v>0.34100000000000003</v>
      </c>
      <c r="E27" s="9" cm="1">
        <f t="array" ref="E27">_xll.SNL.Clients.Office.Excel.Functions.SPG($A27, "SP_DEBT_TO_EQUITY", E$3)</f>
        <v>0.435</v>
      </c>
      <c r="F27" s="9" cm="1">
        <f t="array" ref="F27">_xll.SNL.Clients.Office.Excel.Functions.SPG($A27, "SP_DEBT_TO_EQUITY", F$3)</f>
        <v>0.35799999999999998</v>
      </c>
      <c r="G27" s="9" cm="1">
        <f t="array" ref="G27">_xll.SNL.Clients.Office.Excel.Functions.SPG($A27, "SP_DEBT_TO_EQUITY", G$3)</f>
        <v>0.371</v>
      </c>
      <c r="H27" s="9" cm="1">
        <f t="array" ref="H27">_xll.SNL.Clients.Office.Excel.Functions.SPG($A27, "SP_DEBT_TO_EQUITY", H$3)</f>
        <v>0.40500000000000003</v>
      </c>
      <c r="I27" s="9" cm="1">
        <f t="array" ref="I27">_xll.SNL.Clients.Office.Excel.Functions.SPG($A27, "SP_DEBT_TO_EQUITY", I$3)</f>
        <v>0.498</v>
      </c>
      <c r="J27" s="9" cm="1">
        <f t="array" ref="J27">_xll.SNL.Clients.Office.Excel.Functions.SPG($A27, "SP_DEBT_TO_EQUITY", J$3)</f>
        <v>0.45100000000000001</v>
      </c>
    </row>
    <row r="28" spans="1:10" x14ac:dyDescent="0.3">
      <c r="A28" s="11" t="s">
        <v>1062</v>
      </c>
      <c r="B28" s="9" t="str" cm="1">
        <f t="array" ref="B28">_xll.SNL.Clients.Office.Excel.Functions.SPG($A28, "SP_DEBT_TO_EQUITY", B$3)</f>
        <v>NA</v>
      </c>
      <c r="C28" s="9" cm="1">
        <f t="array" ref="C28">_xll.SNL.Clients.Office.Excel.Functions.SPG($A28, "SP_DEBT_TO_EQUITY", C$3)</f>
        <v>0.41299999999999998</v>
      </c>
      <c r="D28" s="9" cm="1">
        <f t="array" ref="D28">_xll.SNL.Clients.Office.Excel.Functions.SPG($A28, "SP_DEBT_TO_EQUITY", D$3)</f>
        <v>0.45300000000000001</v>
      </c>
      <c r="E28" s="9" cm="1">
        <f t="array" ref="E28">_xll.SNL.Clients.Office.Excel.Functions.SPG($A28, "SP_DEBT_TO_EQUITY", E$3)</f>
        <v>0.47499999999999998</v>
      </c>
      <c r="F28" s="9" cm="1">
        <f t="array" ref="F28">_xll.SNL.Clients.Office.Excel.Functions.SPG($A28, "SP_DEBT_TO_EQUITY", F$3)</f>
        <v>0.498</v>
      </c>
      <c r="G28" s="9" cm="1">
        <f t="array" ref="G28">_xll.SNL.Clients.Office.Excel.Functions.SPG($A28, "SP_DEBT_TO_EQUITY", G$3)</f>
        <v>0.52600000000000002</v>
      </c>
      <c r="H28" s="9" cm="1">
        <f t="array" ref="H28">_xll.SNL.Clients.Office.Excel.Functions.SPG($A28, "SP_DEBT_TO_EQUITY", H$3)</f>
        <v>0.55200000000000005</v>
      </c>
      <c r="I28" s="9" cm="1">
        <f t="array" ref="I28">_xll.SNL.Clients.Office.Excel.Functions.SPG($A28, "SP_DEBT_TO_EQUITY", I$3)</f>
        <v>0.58699999999999997</v>
      </c>
      <c r="J28" s="9" cm="1">
        <f t="array" ref="J28">_xll.SNL.Clients.Office.Excel.Functions.SPG($A28, "SP_DEBT_TO_EQUITY", J$3)</f>
        <v>0.58399999999999996</v>
      </c>
    </row>
    <row r="29" spans="1:10" x14ac:dyDescent="0.3">
      <c r="A29" s="11" t="s">
        <v>1063</v>
      </c>
      <c r="B29" s="9" t="str" cm="1">
        <f t="array" ref="B29">_xll.SNL.Clients.Office.Excel.Functions.SPG($A29, "SP_DEBT_TO_EQUITY", B$3)</f>
        <v>NA</v>
      </c>
      <c r="C29" s="9" cm="1">
        <f t="array" ref="C29">_xll.SNL.Clients.Office.Excel.Functions.SPG($A29, "SP_DEBT_TO_EQUITY", C$3)</f>
        <v>2.012</v>
      </c>
      <c r="D29" s="9" cm="1">
        <f t="array" ref="D29">_xll.SNL.Clients.Office.Excel.Functions.SPG($A29, "SP_DEBT_TO_EQUITY", D$3)</f>
        <v>1.827</v>
      </c>
      <c r="E29" s="9" cm="1">
        <f t="array" ref="E29">_xll.SNL.Clients.Office.Excel.Functions.SPG($A29, "SP_DEBT_TO_EQUITY", E$3)</f>
        <v>2.125</v>
      </c>
      <c r="F29" s="9" cm="1">
        <f t="array" ref="F29">_xll.SNL.Clients.Office.Excel.Functions.SPG($A29, "SP_DEBT_TO_EQUITY", F$3)</f>
        <v>2.1429999999999998</v>
      </c>
      <c r="G29" s="9" cm="1">
        <f t="array" ref="G29">_xll.SNL.Clients.Office.Excel.Functions.SPG($A29, "SP_DEBT_TO_EQUITY", G$3)</f>
        <v>2.1949999999999998</v>
      </c>
      <c r="H29" s="9" cm="1">
        <f t="array" ref="H29">_xll.SNL.Clients.Office.Excel.Functions.SPG($A29, "SP_DEBT_TO_EQUITY", H$3)</f>
        <v>1.865</v>
      </c>
      <c r="I29" s="9" cm="1">
        <f t="array" ref="I29">_xll.SNL.Clients.Office.Excel.Functions.SPG($A29, "SP_DEBT_TO_EQUITY", I$3)</f>
        <v>2.2530000000000001</v>
      </c>
      <c r="J29" s="9" cm="1">
        <f t="array" ref="J29">_xll.SNL.Clients.Office.Excel.Functions.SPG($A29, "SP_DEBT_TO_EQUITY", J$3)</f>
        <v>2.6309999999999998</v>
      </c>
    </row>
    <row r="30" spans="1:10" x14ac:dyDescent="0.3">
      <c r="A30" s="11" t="s">
        <v>1064</v>
      </c>
      <c r="B30" s="9" t="str" cm="1">
        <f t="array" ref="B30">_xll.SNL.Clients.Office.Excel.Functions.SPG($A30, "SP_DEBT_TO_EQUITY", B$3)</f>
        <v>NA</v>
      </c>
      <c r="C30" s="9" t="str" cm="1">
        <f t="array" ref="C30">_xll.SNL.Clients.Office.Excel.Functions.SPG($A30, "SP_DEBT_TO_EQUITY", C$3)</f>
        <v>NA</v>
      </c>
      <c r="D30" s="9" cm="1">
        <f t="array" ref="D30">_xll.SNL.Clients.Office.Excel.Functions.SPG($A30, "SP_DEBT_TO_EQUITY", D$3)</f>
        <v>0.109</v>
      </c>
      <c r="E30" s="9" cm="1">
        <f t="array" ref="E30">_xll.SNL.Clients.Office.Excel.Functions.SPG($A30, "SP_DEBT_TO_EQUITY", E$3)</f>
        <v>9.7000000000000003E-2</v>
      </c>
      <c r="F30" s="9" cm="1">
        <f t="array" ref="F30">_xll.SNL.Clients.Office.Excel.Functions.SPG($A30, "SP_DEBT_TO_EQUITY", F$3)</f>
        <v>9.1999999999999998E-2</v>
      </c>
      <c r="G30" s="9" cm="1">
        <f t="array" ref="G30">_xll.SNL.Clients.Office.Excel.Functions.SPG($A30, "SP_DEBT_TO_EQUITY", G$3)</f>
        <v>0.13500000000000001</v>
      </c>
      <c r="H30" s="9" cm="1">
        <f t="array" ref="H30">_xll.SNL.Clients.Office.Excel.Functions.SPG($A30, "SP_DEBT_TO_EQUITY", H$3)</f>
        <v>0.14299999999999999</v>
      </c>
      <c r="I30" s="9" cm="1">
        <f t="array" ref="I30">_xll.SNL.Clients.Office.Excel.Functions.SPG($A30, "SP_DEBT_TO_EQUITY", I$3)</f>
        <v>0.151</v>
      </c>
      <c r="J30" s="9" cm="1">
        <f t="array" ref="J30">_xll.SNL.Clients.Office.Excel.Functions.SPG($A30, "SP_DEBT_TO_EQUITY", J$3)</f>
        <v>0.159</v>
      </c>
    </row>
    <row r="31" spans="1:10" x14ac:dyDescent="0.3">
      <c r="A31" s="11" t="s">
        <v>1065</v>
      </c>
      <c r="B31" s="9" t="str" cm="1">
        <f t="array" ref="B31">_xll.SNL.Clients.Office.Excel.Functions.SPG($A31, "SP_DEBT_TO_EQUITY", B$3)</f>
        <v>NA</v>
      </c>
      <c r="C31" s="9" cm="1">
        <f t="array" ref="C31">_xll.SNL.Clients.Office.Excel.Functions.SPG($A31, "SP_DEBT_TO_EQUITY", C$3)</f>
        <v>0.53600000000000003</v>
      </c>
      <c r="D31" s="9" cm="1">
        <f t="array" ref="D31">_xll.SNL.Clients.Office.Excel.Functions.SPG($A31, "SP_DEBT_TO_EQUITY", D$3)</f>
        <v>0.54200000000000004</v>
      </c>
      <c r="E31" s="9" cm="1">
        <f t="array" ref="E31">_xll.SNL.Clients.Office.Excel.Functions.SPG($A31, "SP_DEBT_TO_EQUITY", E$3)</f>
        <v>0.66</v>
      </c>
      <c r="F31" s="9" cm="1">
        <f t="array" ref="F31">_xll.SNL.Clients.Office.Excel.Functions.SPG($A31, "SP_DEBT_TO_EQUITY", F$3)</f>
        <v>0.62</v>
      </c>
      <c r="G31" s="9" cm="1">
        <f t="array" ref="G31">_xll.SNL.Clients.Office.Excel.Functions.SPG($A31, "SP_DEBT_TO_EQUITY", G$3)</f>
        <v>0.69599999999999995</v>
      </c>
      <c r="H31" s="9" cm="1">
        <f t="array" ref="H31">_xll.SNL.Clients.Office.Excel.Functions.SPG($A31, "SP_DEBT_TO_EQUITY", H$3)</f>
        <v>0.75700000000000001</v>
      </c>
      <c r="I31" s="9" cm="1">
        <f t="array" ref="I31">_xll.SNL.Clients.Office.Excel.Functions.SPG($A31, "SP_DEBT_TO_EQUITY", I$3)</f>
        <v>0.73599999999999999</v>
      </c>
      <c r="J31" s="9" cm="1">
        <f t="array" ref="J31">_xll.SNL.Clients.Office.Excel.Functions.SPG($A31, "SP_DEBT_TO_EQUITY", J$3)</f>
        <v>0.69</v>
      </c>
    </row>
    <row r="32" spans="1:10" x14ac:dyDescent="0.3">
      <c r="A32" s="11" t="s">
        <v>1066</v>
      </c>
      <c r="B32" s="9" t="str" cm="1">
        <f t="array" ref="B32">_xll.SNL.Clients.Office.Excel.Functions.SPG($A32, "SP_DEBT_TO_EQUITY", B$3)</f>
        <v>NA</v>
      </c>
      <c r="C32" s="9" cm="1">
        <f t="array" ref="C32">_xll.SNL.Clients.Office.Excel.Functions.SPG($A32, "SP_DEBT_TO_EQUITY", C$3)</f>
        <v>0.58199999999999996</v>
      </c>
      <c r="D32" s="9" cm="1">
        <f t="array" ref="D32">_xll.SNL.Clients.Office.Excel.Functions.SPG($A32, "SP_DEBT_TO_EQUITY", D$3)</f>
        <v>0.623</v>
      </c>
      <c r="E32" s="9" cm="1">
        <f t="array" ref="E32">_xll.SNL.Clients.Office.Excel.Functions.SPG($A32, "SP_DEBT_TO_EQUITY", E$3)</f>
        <v>0.61099999999999999</v>
      </c>
      <c r="F32" s="9" cm="1">
        <f t="array" ref="F32">_xll.SNL.Clients.Office.Excel.Functions.SPG($A32, "SP_DEBT_TO_EQUITY", F$3)</f>
        <v>0.59599999999999997</v>
      </c>
      <c r="G32" s="9" cm="1">
        <f t="array" ref="G32">_xll.SNL.Clients.Office.Excel.Functions.SPG($A32, "SP_DEBT_TO_EQUITY", G$3)</f>
        <v>0.58699999999999997</v>
      </c>
      <c r="H32" s="9" cm="1">
        <f t="array" ref="H32">_xll.SNL.Clients.Office.Excel.Functions.SPG($A32, "SP_DEBT_TO_EQUITY", H$3)</f>
        <v>0.57699999999999996</v>
      </c>
      <c r="I32" s="9" cm="1">
        <f t="array" ref="I32">_xll.SNL.Clients.Office.Excel.Functions.SPG($A32, "SP_DEBT_TO_EQUITY", I$3)</f>
        <v>0.56699999999999995</v>
      </c>
      <c r="J32" s="9" cm="1">
        <f t="array" ref="J32">_xll.SNL.Clients.Office.Excel.Functions.SPG($A32, "SP_DEBT_TO_EQUITY", J$3)</f>
        <v>0.56799999999999995</v>
      </c>
    </row>
    <row r="33" spans="1:10" x14ac:dyDescent="0.3">
      <c r="A33" s="11" t="s">
        <v>1067</v>
      </c>
      <c r="B33" s="9" t="str" cm="1">
        <f t="array" ref="B33">_xll.SNL.Clients.Office.Excel.Functions.SPG($A33, "SP_DEBT_TO_EQUITY", B$3)</f>
        <v>NA</v>
      </c>
      <c r="C33" s="9" cm="1">
        <f t="array" ref="C33">_xll.SNL.Clients.Office.Excel.Functions.SPG($A33, "SP_DEBT_TO_EQUITY", C$3)</f>
        <v>0.54600000000000004</v>
      </c>
      <c r="D33" s="9" cm="1">
        <f t="array" ref="D33">_xll.SNL.Clients.Office.Excel.Functions.SPG($A33, "SP_DEBT_TO_EQUITY", D$3)</f>
        <v>0.51200000000000001</v>
      </c>
      <c r="E33" s="9" cm="1">
        <f t="array" ref="E33">_xll.SNL.Clients.Office.Excel.Functions.SPG($A33, "SP_DEBT_TO_EQUITY", E$3)</f>
        <v>0.48699999999999999</v>
      </c>
      <c r="F33" s="9" cm="1">
        <f t="array" ref="F33">_xll.SNL.Clients.Office.Excel.Functions.SPG($A33, "SP_DEBT_TO_EQUITY", F$3)</f>
        <v>0.46300000000000002</v>
      </c>
      <c r="G33" s="9" cm="1">
        <f t="array" ref="G33">_xll.SNL.Clients.Office.Excel.Functions.SPG($A33, "SP_DEBT_TO_EQUITY", G$3)</f>
        <v>0.48099999999999998</v>
      </c>
      <c r="H33" s="9" cm="1">
        <f t="array" ref="H33">_xll.SNL.Clients.Office.Excel.Functions.SPG($A33, "SP_DEBT_TO_EQUITY", H$3)</f>
        <v>0.47099999999999997</v>
      </c>
      <c r="I33" s="9" cm="1">
        <f t="array" ref="I33">_xll.SNL.Clients.Office.Excel.Functions.SPG($A33, "SP_DEBT_TO_EQUITY", I$3)</f>
        <v>0.46300000000000002</v>
      </c>
      <c r="J33" s="9" cm="1">
        <f t="array" ref="J33">_xll.SNL.Clients.Office.Excel.Functions.SPG($A33, "SP_DEBT_TO_EQUITY", J$3)</f>
        <v>0.44600000000000001</v>
      </c>
    </row>
    <row r="34" spans="1:10" x14ac:dyDescent="0.3">
      <c r="A34" s="11" t="s">
        <v>1068</v>
      </c>
      <c r="B34" s="9" t="str" cm="1">
        <f t="array" ref="B34">_xll.SNL.Clients.Office.Excel.Functions.SPG($A34, "SP_DEBT_TO_EQUITY", B$3)</f>
        <v>NA</v>
      </c>
      <c r="C34" s="9" cm="1">
        <f t="array" ref="C34">_xll.SNL.Clients.Office.Excel.Functions.SPG($A34, "SP_DEBT_TO_EQUITY", C$3)</f>
        <v>8.9999999999999993E-3</v>
      </c>
      <c r="D34" s="9" cm="1">
        <f t="array" ref="D34">_xll.SNL.Clients.Office.Excel.Functions.SPG($A34, "SP_DEBT_TO_EQUITY", D$3)</f>
        <v>0.01</v>
      </c>
      <c r="E34" s="9" cm="1">
        <f t="array" ref="E34">_xll.SNL.Clients.Office.Excel.Functions.SPG($A34, "SP_DEBT_TO_EQUITY", E$3)</f>
        <v>1.0999999999999999E-2</v>
      </c>
      <c r="F34" s="9" cm="1">
        <f t="array" ref="F34">_xll.SNL.Clients.Office.Excel.Functions.SPG($A34, "SP_DEBT_TO_EQUITY", F$3)</f>
        <v>1.2999999999999999E-2</v>
      </c>
      <c r="G34" s="9" cm="1">
        <f t="array" ref="G34">_xll.SNL.Clients.Office.Excel.Functions.SPG($A34, "SP_DEBT_TO_EQUITY", G$3)</f>
        <v>1.4999999999999999E-2</v>
      </c>
      <c r="H34" s="9" cm="1">
        <f t="array" ref="H34">_xll.SNL.Clients.Office.Excel.Functions.SPG($A34, "SP_DEBT_TO_EQUITY", H$3)</f>
        <v>7.0000000000000001E-3</v>
      </c>
      <c r="I34" s="9" cm="1">
        <f t="array" ref="I34">_xll.SNL.Clients.Office.Excel.Functions.SPG($A34, "SP_DEBT_TO_EQUITY", I$3)</f>
        <v>7.0000000000000001E-3</v>
      </c>
      <c r="J34" s="9" cm="1">
        <f t="array" ref="J34">_xll.SNL.Clients.Office.Excel.Functions.SPG($A34, "SP_DEBT_TO_EQUITY", J$3)</f>
        <v>7.0000000000000001E-3</v>
      </c>
    </row>
    <row r="35" spans="1:10" x14ac:dyDescent="0.3">
      <c r="A35" s="11" t="s">
        <v>1069</v>
      </c>
      <c r="B35" s="9" t="str" cm="1">
        <f t="array" ref="B35">_xll.SNL.Clients.Office.Excel.Functions.SPG($A35, "SP_DEBT_TO_EQUITY", B$3)</f>
        <v>NA</v>
      </c>
      <c r="C35" s="9" cm="1">
        <f t="array" ref="C35">_xll.SNL.Clients.Office.Excel.Functions.SPG($A35, "SP_DEBT_TO_EQUITY", C$3)</f>
        <v>0.68652012501405901</v>
      </c>
      <c r="D35" s="9" cm="1">
        <f t="array" ref="D35">_xll.SNL.Clients.Office.Excel.Functions.SPG($A35, "SP_DEBT_TO_EQUITY", D$3)</f>
        <v>0.83960771642395704</v>
      </c>
      <c r="E35" s="9" cm="1">
        <f t="array" ref="E35">_xll.SNL.Clients.Office.Excel.Functions.SPG($A35, "SP_DEBT_TO_EQUITY", E$3)</f>
        <v>0.96582921158785795</v>
      </c>
      <c r="F35" s="9" cm="1">
        <f t="array" ref="F35">_xll.SNL.Clients.Office.Excel.Functions.SPG($A35, "SP_DEBT_TO_EQUITY", F$3)</f>
        <v>0.63832063584742704</v>
      </c>
      <c r="G35" s="9" cm="1">
        <f t="array" ref="G35">_xll.SNL.Clients.Office.Excel.Functions.SPG($A35, "SP_DEBT_TO_EQUITY", G$3)</f>
        <v>0.67934172070590804</v>
      </c>
      <c r="H35" s="9" cm="1">
        <f t="array" ref="H35">_xll.SNL.Clients.Office.Excel.Functions.SPG($A35, "SP_DEBT_TO_EQUITY", H$3)</f>
        <v>1.14840430725235</v>
      </c>
      <c r="I35" s="9" cm="1">
        <f t="array" ref="I35">_xll.SNL.Clients.Office.Excel.Functions.SPG($A35, "SP_DEBT_TO_EQUITY", I$3)</f>
        <v>1.0993258586122201</v>
      </c>
      <c r="J35" s="9" cm="1">
        <f t="array" ref="J35">_xll.SNL.Clients.Office.Excel.Functions.SPG($A35, "SP_DEBT_TO_EQUITY", J$3)</f>
        <v>1.40190485747382</v>
      </c>
    </row>
    <row r="36" spans="1:10" x14ac:dyDescent="0.3">
      <c r="A36" s="11" t="s">
        <v>1070</v>
      </c>
      <c r="B36" s="9" t="str" cm="1">
        <f t="array" ref="B36">_xll.SNL.Clients.Office.Excel.Functions.SPG($A36, "SP_DEBT_TO_EQUITY", B$3)</f>
        <v>NA</v>
      </c>
      <c r="C36" s="9" cm="1">
        <f t="array" ref="C36">_xll.SNL.Clients.Office.Excel.Functions.SPG($A36, "SP_DEBT_TO_EQUITY", C$3)</f>
        <v>0.90500000000000003</v>
      </c>
      <c r="D36" s="9" cm="1">
        <f t="array" ref="D36">_xll.SNL.Clients.Office.Excel.Functions.SPG($A36, "SP_DEBT_TO_EQUITY", D$3)</f>
        <v>1.0369999999999999</v>
      </c>
      <c r="E36" s="9" cm="1">
        <f t="array" ref="E36">_xll.SNL.Clients.Office.Excel.Functions.SPG($A36, "SP_DEBT_TO_EQUITY", E$3)</f>
        <v>0.93600000000000005</v>
      </c>
      <c r="F36" s="9" cm="1">
        <f t="array" ref="F36">_xll.SNL.Clients.Office.Excel.Functions.SPG($A36, "SP_DEBT_TO_EQUITY", F$3)</f>
        <v>0.94799999999999995</v>
      </c>
      <c r="G36" s="9" cm="1">
        <f t="array" ref="G36">_xll.SNL.Clients.Office.Excel.Functions.SPG($A36, "SP_DEBT_TO_EQUITY", G$3)</f>
        <v>0.79200000000000004</v>
      </c>
      <c r="H36" s="9" cm="1">
        <f t="array" ref="H36">_xll.SNL.Clients.Office.Excel.Functions.SPG($A36, "SP_DEBT_TO_EQUITY", H$3)</f>
        <v>0.81599999999999995</v>
      </c>
      <c r="I36" s="9" cm="1">
        <f t="array" ref="I36">_xll.SNL.Clients.Office.Excel.Functions.SPG($A36, "SP_DEBT_TO_EQUITY", I$3)</f>
        <v>0.75</v>
      </c>
      <c r="J36" s="9" cm="1">
        <f t="array" ref="J36">_xll.SNL.Clients.Office.Excel.Functions.SPG($A36, "SP_DEBT_TO_EQUITY", J$3)</f>
        <v>0.88800000000000001</v>
      </c>
    </row>
    <row r="37" spans="1:10" x14ac:dyDescent="0.3">
      <c r="A37" s="11" t="s">
        <v>1071</v>
      </c>
      <c r="B37" s="9" t="str" cm="1">
        <f t="array" ref="B37">_xll.SNL.Clients.Office.Excel.Functions.SPG($A37, "SP_DEBT_TO_EQUITY", B$3)</f>
        <v>NA</v>
      </c>
      <c r="C37" s="9" t="str" cm="1">
        <f t="array" ref="C37">_xll.SNL.Clients.Office.Excel.Functions.SPG($A37, "SP_DEBT_TO_EQUITY", C$3)</f>
        <v>NA</v>
      </c>
      <c r="D37" s="9" cm="1">
        <f t="array" ref="D37">_xll.SNL.Clients.Office.Excel.Functions.SPG($A37, "SP_DEBT_TO_EQUITY", D$3)</f>
        <v>3.6920000000000002</v>
      </c>
      <c r="E37" s="9" cm="1">
        <f t="array" ref="E37">_xll.SNL.Clients.Office.Excel.Functions.SPG($A37, "SP_DEBT_TO_EQUITY", E$3)</f>
        <v>4.0460000000000003</v>
      </c>
      <c r="F37" s="9" cm="1">
        <f t="array" ref="F37">_xll.SNL.Clients.Office.Excel.Functions.SPG($A37, "SP_DEBT_TO_EQUITY", F$3)</f>
        <v>3.3359999999999999</v>
      </c>
      <c r="G37" s="9" cm="1">
        <f t="array" ref="G37">_xll.SNL.Clients.Office.Excel.Functions.SPG($A37, "SP_DEBT_TO_EQUITY", G$3)</f>
        <v>3.6520000000000001</v>
      </c>
      <c r="H37" s="9" cm="1">
        <f t="array" ref="H37">_xll.SNL.Clients.Office.Excel.Functions.SPG($A37, "SP_DEBT_TO_EQUITY", H$3)</f>
        <v>3.4279999999999999</v>
      </c>
      <c r="I37" s="9" cm="1">
        <f t="array" ref="I37">_xll.SNL.Clients.Office.Excel.Functions.SPG($A37, "SP_DEBT_TO_EQUITY", I$3)</f>
        <v>3.4630000000000001</v>
      </c>
      <c r="J37" s="9" cm="1">
        <f t="array" ref="J37">_xll.SNL.Clients.Office.Excel.Functions.SPG($A37, "SP_DEBT_TO_EQUITY", J$3)</f>
        <v>3.2919999999999998</v>
      </c>
    </row>
    <row r="38" spans="1:10" x14ac:dyDescent="0.3">
      <c r="A38" s="11" t="s">
        <v>1072</v>
      </c>
      <c r="B38" s="9" t="str" cm="1">
        <f t="array" ref="B38">_xll.SNL.Clients.Office.Excel.Functions.SPG($A38, "SP_DEBT_TO_EQUITY", B$3)</f>
        <v>NA</v>
      </c>
      <c r="C38" s="9" cm="1">
        <f t="array" ref="C38">_xll.SNL.Clients.Office.Excel.Functions.SPG($A38, "SP_DEBT_TO_EQUITY", C$3)</f>
        <v>0.68100000000000005</v>
      </c>
      <c r="D38" s="9" cm="1">
        <f t="array" ref="D38">_xll.SNL.Clients.Office.Excel.Functions.SPG($A38, "SP_DEBT_TO_EQUITY", D$3)</f>
        <v>0.88600000000000001</v>
      </c>
      <c r="E38" s="9" cm="1">
        <f t="array" ref="E38">_xll.SNL.Clients.Office.Excel.Functions.SPG($A38, "SP_DEBT_TO_EQUITY", E$3)</f>
        <v>0.94099999999999995</v>
      </c>
      <c r="F38" s="9" cm="1">
        <f t="array" ref="F38">_xll.SNL.Clients.Office.Excel.Functions.SPG($A38, "SP_DEBT_TO_EQUITY", F$3)</f>
        <v>0.998</v>
      </c>
      <c r="G38" s="9" cm="1">
        <f t="array" ref="G38">_xll.SNL.Clients.Office.Excel.Functions.SPG($A38, "SP_DEBT_TO_EQUITY", G$3)</f>
        <v>1.0780000000000001</v>
      </c>
      <c r="H38" s="9" cm="1">
        <f t="array" ref="H38">_xll.SNL.Clients.Office.Excel.Functions.SPG($A38, "SP_DEBT_TO_EQUITY", H$3)</f>
        <v>1.103</v>
      </c>
      <c r="I38" s="9" cm="1">
        <f t="array" ref="I38">_xll.SNL.Clients.Office.Excel.Functions.SPG($A38, "SP_DEBT_TO_EQUITY", I$3)</f>
        <v>1.1739999999999999</v>
      </c>
      <c r="J38" s="9" cm="1">
        <f t="array" ref="J38">_xll.SNL.Clients.Office.Excel.Functions.SPG($A38, "SP_DEBT_TO_EQUITY", J$3)</f>
        <v>1.214</v>
      </c>
    </row>
    <row r="39" spans="1:10" x14ac:dyDescent="0.3">
      <c r="A39" s="11" t="s">
        <v>1073</v>
      </c>
      <c r="B39" s="9" t="str" cm="1">
        <f t="array" ref="B39">_xll.SNL.Clients.Office.Excel.Functions.SPG($A39, "SP_DEBT_TO_EQUITY", B$3)</f>
        <v>NA</v>
      </c>
      <c r="C39" s="9" t="str" cm="1">
        <f t="array" ref="C39">_xll.SNL.Clients.Office.Excel.Functions.SPG($A39, "SP_DEBT_TO_EQUITY", C$3)</f>
        <v>NA</v>
      </c>
      <c r="D39" s="9" cm="1">
        <f t="array" ref="D39">_xll.SNL.Clients.Office.Excel.Functions.SPG($A39, "SP_DEBT_TO_EQUITY", D$3)</f>
        <v>0.86899999999999999</v>
      </c>
      <c r="E39" s="9" cm="1">
        <f t="array" ref="E39">_xll.SNL.Clients.Office.Excel.Functions.SPG($A39, "SP_DEBT_TO_EQUITY", E$3)</f>
        <v>0.89</v>
      </c>
      <c r="F39" s="9" cm="1">
        <f t="array" ref="F39">_xll.SNL.Clients.Office.Excel.Functions.SPG($A39, "SP_DEBT_TO_EQUITY", F$3)</f>
        <v>0.88900000000000001</v>
      </c>
      <c r="G39" s="9" cm="1">
        <f t="array" ref="G39">_xll.SNL.Clients.Office.Excel.Functions.SPG($A39, "SP_DEBT_TO_EQUITY", G$3)</f>
        <v>0.91500000000000004</v>
      </c>
      <c r="H39" s="9" cm="1">
        <f t="array" ref="H39">_xll.SNL.Clients.Office.Excel.Functions.SPG($A39, "SP_DEBT_TO_EQUITY", H$3)</f>
        <v>0.90600000000000003</v>
      </c>
      <c r="I39" s="9" cm="1">
        <f t="array" ref="I39">_xll.SNL.Clients.Office.Excel.Functions.SPG($A39, "SP_DEBT_TO_EQUITY", I$3)</f>
        <v>0.92700000000000005</v>
      </c>
      <c r="J39" s="9" cm="1">
        <f t="array" ref="J39">_xll.SNL.Clients.Office.Excel.Functions.SPG($A39, "SP_DEBT_TO_EQUITY", J$3)</f>
        <v>0.92</v>
      </c>
    </row>
    <row r="40" spans="1:10" x14ac:dyDescent="0.3">
      <c r="A40" s="11" t="s">
        <v>1074</v>
      </c>
      <c r="B40" s="9" t="str" cm="1">
        <f t="array" ref="B40">_xll.SNL.Clients.Office.Excel.Functions.SPG($A40, "SP_DEBT_TO_EQUITY", B$3)</f>
        <v>NA</v>
      </c>
      <c r="C40" s="9" t="str" cm="1">
        <f t="array" ref="C40">_xll.SNL.Clients.Office.Excel.Functions.SPG($A40, "SP_DEBT_TO_EQUITY", C$3)</f>
        <v>NA</v>
      </c>
      <c r="D40" s="9" t="str" cm="1">
        <f t="array" ref="D40">_xll.SNL.Clients.Office.Excel.Functions.SPG($A40, "SP_DEBT_TO_EQUITY", D$3)</f>
        <v>NM</v>
      </c>
      <c r="E40" s="9" cm="1">
        <f t="array" ref="E40">_xll.SNL.Clients.Office.Excel.Functions.SPG($A40, "SP_DEBT_TO_EQUITY", E$3)</f>
        <v>-57.253</v>
      </c>
      <c r="F40" s="9" cm="1">
        <f t="array" ref="F40">_xll.SNL.Clients.Office.Excel.Functions.SPG($A40, "SP_DEBT_TO_EQUITY", F$3)</f>
        <v>-53.973999999999997</v>
      </c>
      <c r="G40" s="9" cm="1">
        <f t="array" ref="G40">_xll.SNL.Clients.Office.Excel.Functions.SPG($A40, "SP_DEBT_TO_EQUITY", G$3)</f>
        <v>-77.468999999999994</v>
      </c>
      <c r="H40" s="9" t="str" cm="1">
        <f t="array" ref="H40">_xll.SNL.Clients.Office.Excel.Functions.SPG($A40, "SP_DEBT_TO_EQUITY", H$3)</f>
        <v>NM</v>
      </c>
      <c r="I40" s="9" t="str" cm="1">
        <f t="array" ref="I40">_xll.SNL.Clients.Office.Excel.Functions.SPG($A40, "SP_DEBT_TO_EQUITY", I$3)</f>
        <v>NM</v>
      </c>
      <c r="J40" s="9" cm="1">
        <f t="array" ref="J40">_xll.SNL.Clients.Office.Excel.Functions.SPG($A40, "SP_DEBT_TO_EQUITY", J$3)</f>
        <v>-49.564999999999998</v>
      </c>
    </row>
    <row r="41" spans="1:10" x14ac:dyDescent="0.3">
      <c r="A41" s="11" t="s">
        <v>1075</v>
      </c>
      <c r="B41" s="9" t="str" cm="1">
        <f t="array" ref="B41">_xll.SNL.Clients.Office.Excel.Functions.SPG($A41, "SP_DEBT_TO_EQUITY", B$3)</f>
        <v>NA</v>
      </c>
      <c r="C41" s="9" cm="1">
        <f t="array" ref="C41">_xll.SNL.Clients.Office.Excel.Functions.SPG($A41, "SP_DEBT_TO_EQUITY", C$3)</f>
        <v>0.57599999999999996</v>
      </c>
      <c r="D41" s="9" cm="1">
        <f t="array" ref="D41">_xll.SNL.Clients.Office.Excel.Functions.SPG($A41, "SP_DEBT_TO_EQUITY", D$3)</f>
        <v>0.63200000000000001</v>
      </c>
      <c r="E41" s="9" cm="1">
        <f t="array" ref="E41">_xll.SNL.Clients.Office.Excel.Functions.SPG($A41, "SP_DEBT_TO_EQUITY", E$3)</f>
        <v>0.63500000000000001</v>
      </c>
      <c r="F41" s="9" cm="1">
        <f t="array" ref="F41">_xll.SNL.Clients.Office.Excel.Functions.SPG($A41, "SP_DEBT_TO_EQUITY", F$3)</f>
        <v>0.64</v>
      </c>
      <c r="G41" s="9" cm="1">
        <f t="array" ref="G41">_xll.SNL.Clients.Office.Excel.Functions.SPG($A41, "SP_DEBT_TO_EQUITY", G$3)</f>
        <v>0.73799999999999999</v>
      </c>
      <c r="H41" s="9" cm="1">
        <f t="array" ref="H41">_xll.SNL.Clients.Office.Excel.Functions.SPG($A41, "SP_DEBT_TO_EQUITY", H$3)</f>
        <v>0.70699999999999996</v>
      </c>
      <c r="I41" s="9" cm="1">
        <f t="array" ref="I41">_xll.SNL.Clients.Office.Excel.Functions.SPG($A41, "SP_DEBT_TO_EQUITY", I$3)</f>
        <v>0.69499999999999995</v>
      </c>
      <c r="J41" s="9" cm="1">
        <f t="array" ref="J41">_xll.SNL.Clients.Office.Excel.Functions.SPG($A41, "SP_DEBT_TO_EQUITY", J$3)</f>
        <v>0.72299999999999998</v>
      </c>
    </row>
    <row r="42" spans="1:10" x14ac:dyDescent="0.3">
      <c r="A42" s="11" t="s">
        <v>1076</v>
      </c>
      <c r="B42" s="9" t="str" cm="1">
        <f t="array" ref="B42">_xll.SNL.Clients.Office.Excel.Functions.SPG($A42, "SP_DEBT_TO_EQUITY", B$3)</f>
        <v>NA</v>
      </c>
      <c r="C42" s="9" cm="1">
        <f t="array" ref="C42">_xll.SNL.Clients.Office.Excel.Functions.SPG($A42, "SP_DEBT_TO_EQUITY", C$3)</f>
        <v>1.7490000000000001</v>
      </c>
      <c r="D42" s="9" cm="1">
        <f t="array" ref="D42">_xll.SNL.Clients.Office.Excel.Functions.SPG($A42, "SP_DEBT_TO_EQUITY", D$3)</f>
        <v>1.8069999999999999</v>
      </c>
      <c r="E42" s="9" cm="1">
        <f t="array" ref="E42">_xll.SNL.Clients.Office.Excel.Functions.SPG($A42, "SP_DEBT_TO_EQUITY", E$3)</f>
        <v>1.9850000000000001</v>
      </c>
      <c r="F42" s="9" cm="1">
        <f t="array" ref="F42">_xll.SNL.Clients.Office.Excel.Functions.SPG($A42, "SP_DEBT_TO_EQUITY", F$3)</f>
        <v>1.931</v>
      </c>
      <c r="G42" s="9" cm="1">
        <f t="array" ref="G42">_xll.SNL.Clients.Office.Excel.Functions.SPG($A42, "SP_DEBT_TO_EQUITY", G$3)</f>
        <v>2.0369999999999999</v>
      </c>
      <c r="H42" s="9" cm="1">
        <f t="array" ref="H42">_xll.SNL.Clients.Office.Excel.Functions.SPG($A42, "SP_DEBT_TO_EQUITY", H$3)</f>
        <v>2.149</v>
      </c>
      <c r="I42" s="9" cm="1">
        <f t="array" ref="I42">_xll.SNL.Clients.Office.Excel.Functions.SPG($A42, "SP_DEBT_TO_EQUITY", I$3)</f>
        <v>2.1120000000000001</v>
      </c>
      <c r="J42" s="9" cm="1">
        <f t="array" ref="J42">_xll.SNL.Clients.Office.Excel.Functions.SPG($A42, "SP_DEBT_TO_EQUITY", J$3)</f>
        <v>2.258</v>
      </c>
    </row>
    <row r="43" spans="1:10" x14ac:dyDescent="0.3">
      <c r="A43" s="11" t="s">
        <v>1077</v>
      </c>
      <c r="B43" s="9" t="str" cm="1">
        <f t="array" ref="B43">_xll.SNL.Clients.Office.Excel.Functions.SPG($A43, "SP_DEBT_TO_EQUITY", B$3)</f>
        <v>NA</v>
      </c>
      <c r="C43" s="9" cm="1">
        <f t="array" ref="C43">_xll.SNL.Clients.Office.Excel.Functions.SPG($A43, "SP_DEBT_TO_EQUITY", C$3)</f>
        <v>0.15475113534520599</v>
      </c>
      <c r="D43" s="9" cm="1">
        <f t="array" ref="D43">_xll.SNL.Clients.Office.Excel.Functions.SPG($A43, "SP_DEBT_TO_EQUITY", D$3)</f>
        <v>0.11103082029228301</v>
      </c>
      <c r="E43" s="9" cm="1">
        <f t="array" ref="E43">_xll.SNL.Clients.Office.Excel.Functions.SPG($A43, "SP_DEBT_TO_EQUITY", E$3)</f>
        <v>0.16098976017719299</v>
      </c>
      <c r="F43" s="9" cm="1">
        <f t="array" ref="F43">_xll.SNL.Clients.Office.Excel.Functions.SPG($A43, "SP_DEBT_TO_EQUITY", F$3)</f>
        <v>0.127494760660916</v>
      </c>
      <c r="G43" s="9" cm="1">
        <f t="array" ref="G43">_xll.SNL.Clients.Office.Excel.Functions.SPG($A43, "SP_DEBT_TO_EQUITY", G$3)</f>
        <v>0.26159674675523797</v>
      </c>
      <c r="H43" s="9" cm="1">
        <f t="array" ref="H43">_xll.SNL.Clients.Office.Excel.Functions.SPG($A43, "SP_DEBT_TO_EQUITY", H$3)</f>
        <v>0.39945030625415801</v>
      </c>
      <c r="I43" s="9" cm="1">
        <f t="array" ref="I43">_xll.SNL.Clients.Office.Excel.Functions.SPG($A43, "SP_DEBT_TO_EQUITY", I$3)</f>
        <v>0.33975631762387498</v>
      </c>
      <c r="J43" s="9" cm="1">
        <f t="array" ref="J43">_xll.SNL.Clients.Office.Excel.Functions.SPG($A43, "SP_DEBT_TO_EQUITY", J$3)</f>
        <v>0.31917612544921597</v>
      </c>
    </row>
    <row r="44" spans="1:10" x14ac:dyDescent="0.3">
      <c r="A44" s="11" t="s">
        <v>1078</v>
      </c>
      <c r="B44" s="9" t="str" cm="1">
        <f t="array" ref="B44">_xll.SNL.Clients.Office.Excel.Functions.SPG($A44, "SP_DEBT_TO_EQUITY", B$3)</f>
        <v>NA</v>
      </c>
      <c r="C44" s="9" cm="1">
        <f t="array" ref="C44">_xll.SNL.Clients.Office.Excel.Functions.SPG($A44, "SP_DEBT_TO_EQUITY", C$3)</f>
        <v>0.95</v>
      </c>
      <c r="D44" s="9" cm="1">
        <f t="array" ref="D44">_xll.SNL.Clients.Office.Excel.Functions.SPG($A44, "SP_DEBT_TO_EQUITY", D$3)</f>
        <v>1.1020000000000001</v>
      </c>
      <c r="E44" s="9" cm="1">
        <f t="array" ref="E44">_xll.SNL.Clients.Office.Excel.Functions.SPG($A44, "SP_DEBT_TO_EQUITY", E$3)</f>
        <v>1.0669999999999999</v>
      </c>
      <c r="F44" s="9" cm="1">
        <f t="array" ref="F44">_xll.SNL.Clients.Office.Excel.Functions.SPG($A44, "SP_DEBT_TO_EQUITY", F$3)</f>
        <v>1.1379999999999999</v>
      </c>
      <c r="G44" s="9" cm="1">
        <f t="array" ref="G44">_xll.SNL.Clients.Office.Excel.Functions.SPG($A44, "SP_DEBT_TO_EQUITY", G$3)</f>
        <v>1.1180000000000001</v>
      </c>
      <c r="H44" s="9" cm="1">
        <f t="array" ref="H44">_xll.SNL.Clients.Office.Excel.Functions.SPG($A44, "SP_DEBT_TO_EQUITY", H$3)</f>
        <v>1.028</v>
      </c>
      <c r="I44" s="9" cm="1">
        <f t="array" ref="I44">_xll.SNL.Clients.Office.Excel.Functions.SPG($A44, "SP_DEBT_TO_EQUITY", I$3)</f>
        <v>1.0920000000000001</v>
      </c>
      <c r="J44" s="9" cm="1">
        <f t="array" ref="J44">_xll.SNL.Clients.Office.Excel.Functions.SPG($A44, "SP_DEBT_TO_EQUITY", J$3)</f>
        <v>1.1140000000000001</v>
      </c>
    </row>
    <row r="45" spans="1:10" x14ac:dyDescent="0.3">
      <c r="A45" s="11" t="s">
        <v>1079</v>
      </c>
      <c r="B45" s="9" t="str" cm="1">
        <f t="array" ref="B45">_xll.SNL.Clients.Office.Excel.Functions.SPG($A45, "SP_DEBT_TO_EQUITY", B$3)</f>
        <v>NA</v>
      </c>
      <c r="C45" s="9" cm="1">
        <f t="array" ref="C45">_xll.SNL.Clients.Office.Excel.Functions.SPG($A45, "SP_DEBT_TO_EQUITY", C$3)</f>
        <v>-5.7130000000000001</v>
      </c>
      <c r="D45" s="9" cm="1">
        <f t="array" ref="D45">_xll.SNL.Clients.Office.Excel.Functions.SPG($A45, "SP_DEBT_TO_EQUITY", D$3)</f>
        <v>-4.0780000000000003</v>
      </c>
      <c r="E45" s="9" cm="1">
        <f t="array" ref="E45">_xll.SNL.Clients.Office.Excel.Functions.SPG($A45, "SP_DEBT_TO_EQUITY", E$3)</f>
        <v>-3.45</v>
      </c>
      <c r="F45" s="9" cm="1">
        <f t="array" ref="F45">_xll.SNL.Clients.Office.Excel.Functions.SPG($A45, "SP_DEBT_TO_EQUITY", F$3)</f>
        <v>-3.3879999999999999</v>
      </c>
      <c r="G45" s="9" cm="1">
        <f t="array" ref="G45">_xll.SNL.Clients.Office.Excel.Functions.SPG($A45, "SP_DEBT_TO_EQUITY", G$3)</f>
        <v>-2.9260000000000002</v>
      </c>
      <c r="H45" s="9" cm="1">
        <f t="array" ref="H45">_xll.SNL.Clients.Office.Excel.Functions.SPG($A45, "SP_DEBT_TO_EQUITY", H$3)</f>
        <v>-2.6739999999999999</v>
      </c>
      <c r="I45" s="9" cm="1">
        <f t="array" ref="I45">_xll.SNL.Clients.Office.Excel.Functions.SPG($A45, "SP_DEBT_TO_EQUITY", I$3)</f>
        <v>-2.5190000000000001</v>
      </c>
      <c r="J45" s="9" cm="1">
        <f t="array" ref="J45">_xll.SNL.Clients.Office.Excel.Functions.SPG($A45, "SP_DEBT_TO_EQUITY", J$3)</f>
        <v>-2.6920000000000002</v>
      </c>
    </row>
    <row r="46" spans="1:10" x14ac:dyDescent="0.3">
      <c r="A46" s="11" t="s">
        <v>1080</v>
      </c>
      <c r="B46" s="9" t="str" cm="1">
        <f t="array" ref="B46">_xll.SNL.Clients.Office.Excel.Functions.SPG($A46, "SP_DEBT_TO_EQUITY", B$3)</f>
        <v>NA</v>
      </c>
      <c r="C46" s="9" cm="1">
        <f t="array" ref="C46">_xll.SNL.Clients.Office.Excel.Functions.SPG($A46, "SP_DEBT_TO_EQUITY", C$3)</f>
        <v>3.99</v>
      </c>
      <c r="D46" s="9" cm="1">
        <f t="array" ref="D46">_xll.SNL.Clients.Office.Excel.Functions.SPG($A46, "SP_DEBT_TO_EQUITY", D$3)</f>
        <v>2.528</v>
      </c>
      <c r="E46" s="9" cm="1">
        <f t="array" ref="E46">_xll.SNL.Clients.Office.Excel.Functions.SPG($A46, "SP_DEBT_TO_EQUITY", E$3)</f>
        <v>2.7989999999999999</v>
      </c>
      <c r="F46" s="9" cm="1">
        <f t="array" ref="F46">_xll.SNL.Clients.Office.Excel.Functions.SPG($A46, "SP_DEBT_TO_EQUITY", F$3)</f>
        <v>2.8759999999999999</v>
      </c>
      <c r="G46" s="9" cm="1">
        <f t="array" ref="G46">_xll.SNL.Clients.Office.Excel.Functions.SPG($A46, "SP_DEBT_TO_EQUITY", G$3)</f>
        <v>2.87</v>
      </c>
      <c r="H46" s="9" cm="1">
        <f t="array" ref="H46">_xll.SNL.Clients.Office.Excel.Functions.SPG($A46, "SP_DEBT_TO_EQUITY", H$3)</f>
        <v>3.024</v>
      </c>
      <c r="I46" s="9" cm="1">
        <f t="array" ref="I46">_xll.SNL.Clients.Office.Excel.Functions.SPG($A46, "SP_DEBT_TO_EQUITY", I$3)</f>
        <v>2.9369999999999998</v>
      </c>
      <c r="J46" s="9" cm="1">
        <f t="array" ref="J46">_xll.SNL.Clients.Office.Excel.Functions.SPG($A46, "SP_DEBT_TO_EQUITY", J$3)</f>
        <v>3.0289999999999999</v>
      </c>
    </row>
    <row r="47" spans="1:10" x14ac:dyDescent="0.3">
      <c r="A47" s="11" t="s">
        <v>1081</v>
      </c>
      <c r="B47" s="9" t="str" cm="1">
        <f t="array" ref="B47">_xll.SNL.Clients.Office.Excel.Functions.SPG($A47, "SP_DEBT_TO_EQUITY", B$3)</f>
        <v>NA</v>
      </c>
      <c r="C47" s="9" cm="1">
        <f t="array" ref="C47">_xll.SNL.Clients.Office.Excel.Functions.SPG($A47, "SP_DEBT_TO_EQUITY", C$3)</f>
        <v>0.46600000000000003</v>
      </c>
      <c r="D47" s="9" cm="1">
        <f t="array" ref="D47">_xll.SNL.Clients.Office.Excel.Functions.SPG($A47, "SP_DEBT_TO_EQUITY", D$3)</f>
        <v>0.24299999999999999</v>
      </c>
      <c r="E47" s="9" cm="1">
        <f t="array" ref="E47">_xll.SNL.Clients.Office.Excel.Functions.SPG($A47, "SP_DEBT_TO_EQUITY", E$3)</f>
        <v>0.23899999999999999</v>
      </c>
      <c r="F47" s="9" cm="1">
        <f t="array" ref="F47">_xll.SNL.Clients.Office.Excel.Functions.SPG($A47, "SP_DEBT_TO_EQUITY", F$3)</f>
        <v>0.29799999999999999</v>
      </c>
      <c r="G47" s="9" cm="1">
        <f t="array" ref="G47">_xll.SNL.Clients.Office.Excel.Functions.SPG($A47, "SP_DEBT_TO_EQUITY", G$3)</f>
        <v>0.48399999999999999</v>
      </c>
      <c r="H47" s="9" cm="1">
        <f t="array" ref="H47">_xll.SNL.Clients.Office.Excel.Functions.SPG($A47, "SP_DEBT_TO_EQUITY", H$3)</f>
        <v>0.46400000000000002</v>
      </c>
      <c r="I47" s="9" cm="1">
        <f t="array" ref="I47">_xll.SNL.Clients.Office.Excel.Functions.SPG($A47, "SP_DEBT_TO_EQUITY", I$3)</f>
        <v>0.46800000000000003</v>
      </c>
      <c r="J47" s="9" cm="1">
        <f t="array" ref="J47">_xll.SNL.Clients.Office.Excel.Functions.SPG($A47, "SP_DEBT_TO_EQUITY", J$3)</f>
        <v>0.46899999999999997</v>
      </c>
    </row>
    <row r="48" spans="1:10" x14ac:dyDescent="0.3">
      <c r="A48" s="11" t="s">
        <v>1082</v>
      </c>
      <c r="B48" s="9" t="str" cm="1">
        <f t="array" ref="B48">_xll.SNL.Clients.Office.Excel.Functions.SPG($A48, "SP_DEBT_TO_EQUITY", B$3)</f>
        <v>NA</v>
      </c>
      <c r="C48" s="9" t="str" cm="1">
        <f t="array" ref="C48">_xll.SNL.Clients.Office.Excel.Functions.SPG($A48, "SP_DEBT_TO_EQUITY", C$3)</f>
        <v>NA</v>
      </c>
      <c r="D48" s="9" cm="1">
        <f t="array" ref="D48">_xll.SNL.Clients.Office.Excel.Functions.SPG($A48, "SP_DEBT_TO_EQUITY", D$3)</f>
        <v>0.185</v>
      </c>
      <c r="E48" s="9" cm="1">
        <f t="array" ref="E48">_xll.SNL.Clients.Office.Excel.Functions.SPG($A48, "SP_DEBT_TO_EQUITY", E$3)</f>
        <v>0.20499999999999999</v>
      </c>
      <c r="F48" s="9" cm="1">
        <f t="array" ref="F48">_xll.SNL.Clients.Office.Excel.Functions.SPG($A48, "SP_DEBT_TO_EQUITY", F$3)</f>
        <v>0.155</v>
      </c>
      <c r="G48" s="9" cm="1">
        <f t="array" ref="G48">_xll.SNL.Clients.Office.Excel.Functions.SPG($A48, "SP_DEBT_TO_EQUITY", G$3)</f>
        <v>0.161</v>
      </c>
      <c r="H48" s="9" cm="1">
        <f t="array" ref="H48">_xll.SNL.Clients.Office.Excel.Functions.SPG($A48, "SP_DEBT_TO_EQUITY", H$3)</f>
        <v>0.16700000000000001</v>
      </c>
      <c r="I48" s="9" cm="1">
        <f t="array" ref="I48">_xll.SNL.Clients.Office.Excel.Functions.SPG($A48, "SP_DEBT_TO_EQUITY", I$3)</f>
        <v>0.16400000000000001</v>
      </c>
      <c r="J48" s="9" cm="1">
        <f t="array" ref="J48">_xll.SNL.Clients.Office.Excel.Functions.SPG($A48, "SP_DEBT_TO_EQUITY", J$3)</f>
        <v>0.14199999999999999</v>
      </c>
    </row>
    <row r="49" spans="1:10" x14ac:dyDescent="0.3">
      <c r="A49" s="11" t="s">
        <v>1083</v>
      </c>
      <c r="B49" s="9" t="str" cm="1">
        <f t="array" ref="B49">_xll.SNL.Clients.Office.Excel.Functions.SPG($A49, "SP_DEBT_TO_EQUITY", B$3)</f>
        <v>NA</v>
      </c>
      <c r="C49" s="9" t="str" cm="1">
        <f t="array" ref="C49">_xll.SNL.Clients.Office.Excel.Functions.SPG($A49, "SP_DEBT_TO_EQUITY", C$3)</f>
        <v>NA</v>
      </c>
      <c r="D49" s="9" cm="1">
        <f t="array" ref="D49">_xll.SNL.Clients.Office.Excel.Functions.SPG($A49, "SP_DEBT_TO_EQUITY", D$3)</f>
        <v>0.111</v>
      </c>
      <c r="E49" s="9" cm="1">
        <f t="array" ref="E49">_xll.SNL.Clients.Office.Excel.Functions.SPG($A49, "SP_DEBT_TO_EQUITY", E$3)</f>
        <v>0.20799999999999999</v>
      </c>
      <c r="F49" s="9" cm="1">
        <f t="array" ref="F49">_xll.SNL.Clients.Office.Excel.Functions.SPG($A49, "SP_DEBT_TO_EQUITY", F$3)</f>
        <v>0.216</v>
      </c>
      <c r="G49" s="9" cm="1">
        <f t="array" ref="G49">_xll.SNL.Clients.Office.Excel.Functions.SPG($A49, "SP_DEBT_TO_EQUITY", G$3)</f>
        <v>0.22900000000000001</v>
      </c>
      <c r="H49" s="9" cm="1">
        <f t="array" ref="H49">_xll.SNL.Clients.Office.Excel.Functions.SPG($A49, "SP_DEBT_TO_EQUITY", H$3)</f>
        <v>0.224</v>
      </c>
      <c r="I49" s="9" cm="1">
        <f t="array" ref="I49">_xll.SNL.Clients.Office.Excel.Functions.SPG($A49, "SP_DEBT_TO_EQUITY", I$3)</f>
        <v>0.22900000000000001</v>
      </c>
      <c r="J49" s="9" cm="1">
        <f t="array" ref="J49">_xll.SNL.Clients.Office.Excel.Functions.SPG($A49, "SP_DEBT_TO_EQUITY", J$3)</f>
        <v>0.23499999999999999</v>
      </c>
    </row>
    <row r="50" spans="1:10" x14ac:dyDescent="0.3">
      <c r="A50" s="11" t="s">
        <v>1084</v>
      </c>
      <c r="B50" s="9" t="str" cm="1">
        <f t="array" ref="B50">_xll.SNL.Clients.Office.Excel.Functions.SPG($A50, "SP_DEBT_TO_EQUITY", B$3)</f>
        <v>NA</v>
      </c>
      <c r="C50" s="9" t="str" cm="1">
        <f t="array" ref="C50">_xll.SNL.Clients.Office.Excel.Functions.SPG($A50, "SP_DEBT_TO_EQUITY", C$3)</f>
        <v>NA</v>
      </c>
      <c r="D50" s="9" cm="1">
        <f t="array" ref="D50">_xll.SNL.Clients.Office.Excel.Functions.SPG($A50, "SP_DEBT_TO_EQUITY", D$3)</f>
        <v>1.607</v>
      </c>
      <c r="E50" s="9" cm="1">
        <f t="array" ref="E50">_xll.SNL.Clients.Office.Excel.Functions.SPG($A50, "SP_DEBT_TO_EQUITY", E$3)</f>
        <v>1.714</v>
      </c>
      <c r="F50" s="9" cm="1">
        <f t="array" ref="F50">_xll.SNL.Clients.Office.Excel.Functions.SPG($A50, "SP_DEBT_TO_EQUITY", F$3)</f>
        <v>1.895</v>
      </c>
      <c r="G50" s="9" cm="1">
        <f t="array" ref="G50">_xll.SNL.Clients.Office.Excel.Functions.SPG($A50, "SP_DEBT_TO_EQUITY", G$3)</f>
        <v>2.0510000000000002</v>
      </c>
      <c r="H50" s="9" cm="1">
        <f t="array" ref="H50">_xll.SNL.Clients.Office.Excel.Functions.SPG($A50, "SP_DEBT_TO_EQUITY", H$3)</f>
        <v>2.2879999999999998</v>
      </c>
      <c r="I50" s="9" cm="1">
        <f t="array" ref="I50">_xll.SNL.Clients.Office.Excel.Functions.SPG($A50, "SP_DEBT_TO_EQUITY", I$3)</f>
        <v>2.5289999999999999</v>
      </c>
      <c r="J50" s="9" cm="1">
        <f t="array" ref="J50">_xll.SNL.Clients.Office.Excel.Functions.SPG($A50, "SP_DEBT_TO_EQUITY", J$3)</f>
        <v>2.7080000000000002</v>
      </c>
    </row>
    <row r="51" spans="1:10" x14ac:dyDescent="0.3">
      <c r="A51" s="11" t="s">
        <v>1085</v>
      </c>
      <c r="B51" s="9" t="str" cm="1">
        <f t="array" ref="B51">_xll.SNL.Clients.Office.Excel.Functions.SPG($A51, "SP_DEBT_TO_EQUITY", B$3)</f>
        <v>NA</v>
      </c>
      <c r="C51" s="9" cm="1">
        <f t="array" ref="C51">_xll.SNL.Clients.Office.Excel.Functions.SPG($A51, "SP_DEBT_TO_EQUITY", C$3)</f>
        <v>1.208</v>
      </c>
      <c r="D51" s="9" cm="1">
        <f t="array" ref="D51">_xll.SNL.Clients.Office.Excel.Functions.SPG($A51, "SP_DEBT_TO_EQUITY", D$3)</f>
        <v>1.208</v>
      </c>
      <c r="E51" s="9" cm="1">
        <f t="array" ref="E51">_xll.SNL.Clients.Office.Excel.Functions.SPG($A51, "SP_DEBT_TO_EQUITY", E$3)</f>
        <v>1.4079999999999999</v>
      </c>
      <c r="F51" s="9" cm="1">
        <f t="array" ref="F51">_xll.SNL.Clients.Office.Excel.Functions.SPG($A51, "SP_DEBT_TO_EQUITY", F$3)</f>
        <v>1.286</v>
      </c>
      <c r="G51" s="9" cm="1">
        <f t="array" ref="G51">_xll.SNL.Clients.Office.Excel.Functions.SPG($A51, "SP_DEBT_TO_EQUITY", G$3)</f>
        <v>1.331</v>
      </c>
      <c r="H51" s="9" cm="1">
        <f t="array" ref="H51">_xll.SNL.Clients.Office.Excel.Functions.SPG($A51, "SP_DEBT_TO_EQUITY", H$3)</f>
        <v>1.5109999999999999</v>
      </c>
      <c r="I51" s="9" cm="1">
        <f t="array" ref="I51">_xll.SNL.Clients.Office.Excel.Functions.SPG($A51, "SP_DEBT_TO_EQUITY", I$3)</f>
        <v>1.399</v>
      </c>
      <c r="J51" s="9" cm="1">
        <f t="array" ref="J51">_xll.SNL.Clients.Office.Excel.Functions.SPG($A51, "SP_DEBT_TO_EQUITY", J$3)</f>
        <v>1.403</v>
      </c>
    </row>
    <row r="52" spans="1:10" x14ac:dyDescent="0.3">
      <c r="A52" s="11" t="s">
        <v>1086</v>
      </c>
      <c r="B52" s="9" t="str" cm="1">
        <f t="array" ref="B52">_xll.SNL.Clients.Office.Excel.Functions.SPG($A52, "SP_DEBT_TO_EQUITY", B$3)</f>
        <v>NA</v>
      </c>
      <c r="C52" s="9" t="str" cm="1">
        <f t="array" ref="C52">_xll.SNL.Clients.Office.Excel.Functions.SPG($A52, "SP_DEBT_TO_EQUITY", C$3)</f>
        <v>NA</v>
      </c>
      <c r="D52" s="9" cm="1">
        <f t="array" ref="D52">_xll.SNL.Clients.Office.Excel.Functions.SPG($A52, "SP_DEBT_TO_EQUITY", D$3)</f>
        <v>1.9219999999999999</v>
      </c>
      <c r="E52" s="9" cm="1">
        <f t="array" ref="E52">_xll.SNL.Clients.Office.Excel.Functions.SPG($A52, "SP_DEBT_TO_EQUITY", E$3)</f>
        <v>1.841</v>
      </c>
      <c r="F52" s="9" cm="1">
        <f t="array" ref="F52">_xll.SNL.Clients.Office.Excel.Functions.SPG($A52, "SP_DEBT_TO_EQUITY", F$3)</f>
        <v>2.032</v>
      </c>
      <c r="G52" s="9" cm="1">
        <f t="array" ref="G52">_xll.SNL.Clients.Office.Excel.Functions.SPG($A52, "SP_DEBT_TO_EQUITY", G$3)</f>
        <v>1.028</v>
      </c>
      <c r="H52" s="9" cm="1">
        <f t="array" ref="H52">_xll.SNL.Clients.Office.Excel.Functions.SPG($A52, "SP_DEBT_TO_EQUITY", H$3)</f>
        <v>0.98899999999999999</v>
      </c>
      <c r="I52" s="9" cm="1">
        <f t="array" ref="I52">_xll.SNL.Clients.Office.Excel.Functions.SPG($A52, "SP_DEBT_TO_EQUITY", I$3)</f>
        <v>1.181</v>
      </c>
      <c r="J52" s="9" cm="1">
        <f t="array" ref="J52">_xll.SNL.Clients.Office.Excel.Functions.SPG($A52, "SP_DEBT_TO_EQUITY", J$3)</f>
        <v>1.306</v>
      </c>
    </row>
    <row r="53" spans="1:10" x14ac:dyDescent="0.3">
      <c r="A53" s="11" t="s">
        <v>1087</v>
      </c>
      <c r="B53" s="9" t="str" cm="1">
        <f t="array" ref="B53">_xll.SNL.Clients.Office.Excel.Functions.SPG($A53, "SP_DEBT_TO_EQUITY", B$3)</f>
        <v>NA</v>
      </c>
      <c r="C53" s="9" cm="1">
        <f t="array" ref="C53">_xll.SNL.Clients.Office.Excel.Functions.SPG($A53, "SP_DEBT_TO_EQUITY", C$3)</f>
        <v>2.35</v>
      </c>
      <c r="D53" s="9" cm="1">
        <f t="array" ref="D53">_xll.SNL.Clients.Office.Excel.Functions.SPG($A53, "SP_DEBT_TO_EQUITY", D$3)</f>
        <v>2.35</v>
      </c>
      <c r="E53" s="9" cm="1">
        <f t="array" ref="E53">_xll.SNL.Clients.Office.Excel.Functions.SPG($A53, "SP_DEBT_TO_EQUITY", E$3)</f>
        <v>2.1840000000000002</v>
      </c>
      <c r="F53" s="9" cm="1">
        <f t="array" ref="F53">_xll.SNL.Clients.Office.Excel.Functions.SPG($A53, "SP_DEBT_TO_EQUITY", F$3)</f>
        <v>2.0880000000000001</v>
      </c>
      <c r="G53" s="9" cm="1">
        <f t="array" ref="G53">_xll.SNL.Clients.Office.Excel.Functions.SPG($A53, "SP_DEBT_TO_EQUITY", G$3)</f>
        <v>2.1360000000000001</v>
      </c>
      <c r="H53" s="9" cm="1">
        <f t="array" ref="H53">_xll.SNL.Clients.Office.Excel.Functions.SPG($A53, "SP_DEBT_TO_EQUITY", H$3)</f>
        <v>2.1070000000000002</v>
      </c>
      <c r="I53" s="9" cm="1">
        <f t="array" ref="I53">_xll.SNL.Clients.Office.Excel.Functions.SPG($A53, "SP_DEBT_TO_EQUITY", I$3)</f>
        <v>2.157</v>
      </c>
      <c r="J53" s="9" cm="1">
        <f t="array" ref="J53">_xll.SNL.Clients.Office.Excel.Functions.SPG($A53, "SP_DEBT_TO_EQUITY", J$3)</f>
        <v>2.29</v>
      </c>
    </row>
    <row r="54" spans="1:10" x14ac:dyDescent="0.3">
      <c r="A54" s="11" t="s">
        <v>1088</v>
      </c>
      <c r="B54" s="9" t="str" cm="1">
        <f t="array" ref="B54">_xll.SNL.Clients.Office.Excel.Functions.SPG($A54, "SP_DEBT_TO_EQUITY", B$3)</f>
        <v>NA</v>
      </c>
      <c r="C54" s="9" t="str" cm="1">
        <f t="array" ref="C54">_xll.SNL.Clients.Office.Excel.Functions.SPG($A54, "SP_DEBT_TO_EQUITY", C$3)</f>
        <v>NA</v>
      </c>
      <c r="D54" s="9" cm="1">
        <f t="array" ref="D54">_xll.SNL.Clients.Office.Excel.Functions.SPG($A54, "SP_DEBT_TO_EQUITY", D$3)</f>
        <v>0.56440071556350602</v>
      </c>
      <c r="E54" s="9" cm="1">
        <f t="array" ref="E54">_xll.SNL.Clients.Office.Excel.Functions.SPG($A54, "SP_DEBT_TO_EQUITY", E$3)</f>
        <v>0.75011887779362796</v>
      </c>
      <c r="F54" s="9" cm="1">
        <f t="array" ref="F54">_xll.SNL.Clients.Office.Excel.Functions.SPG($A54, "SP_DEBT_TO_EQUITY", F$3)</f>
        <v>0.74061032863849796</v>
      </c>
      <c r="G54" s="9" cm="1">
        <f t="array" ref="G54">_xll.SNL.Clients.Office.Excel.Functions.SPG($A54, "SP_DEBT_TO_EQUITY", G$3)</f>
        <v>0.63019169329073499</v>
      </c>
      <c r="H54" s="9" cm="1">
        <f t="array" ref="H54">_xll.SNL.Clients.Office.Excel.Functions.SPG($A54, "SP_DEBT_TO_EQUITY", H$3)</f>
        <v>0.76366715045960298</v>
      </c>
      <c r="I54" s="9" cm="1">
        <f t="array" ref="I54">_xll.SNL.Clients.Office.Excel.Functions.SPG($A54, "SP_DEBT_TO_EQUITY", I$3)</f>
        <v>0.63475462590506804</v>
      </c>
      <c r="J54" s="9" cm="1">
        <f t="array" ref="J54">_xll.SNL.Clients.Office.Excel.Functions.SPG($A54, "SP_DEBT_TO_EQUITY", J$3)</f>
        <v>0.54253308128544397</v>
      </c>
    </row>
    <row r="55" spans="1:10" x14ac:dyDescent="0.3">
      <c r="A55" s="11" t="s">
        <v>1089</v>
      </c>
      <c r="B55" s="9" t="str" cm="1">
        <f t="array" ref="B55">_xll.SNL.Clients.Office.Excel.Functions.SPG($A55, "SP_DEBT_TO_EQUITY", B$3)</f>
        <v>NA</v>
      </c>
      <c r="C55" s="9" t="str" cm="1">
        <f t="array" ref="C55">_xll.SNL.Clients.Office.Excel.Functions.SPG($A55, "SP_DEBT_TO_EQUITY", C$3)</f>
        <v>NA</v>
      </c>
      <c r="D55" s="9" cm="1">
        <f t="array" ref="D55">_xll.SNL.Clients.Office.Excel.Functions.SPG($A55, "SP_DEBT_TO_EQUITY", D$3)</f>
        <v>1.86447050867604</v>
      </c>
      <c r="E55" s="9" cm="1">
        <f t="array" ref="E55">_xll.SNL.Clients.Office.Excel.Functions.SPG($A55, "SP_DEBT_TO_EQUITY", E$3)</f>
        <v>1.8933929348210601</v>
      </c>
      <c r="F55" s="9" cm="1">
        <f t="array" ref="F55">_xll.SNL.Clients.Office.Excel.Functions.SPG($A55, "SP_DEBT_TO_EQUITY", F$3)</f>
        <v>1.8677564049200901</v>
      </c>
      <c r="G55" s="9" cm="1">
        <f t="array" ref="G55">_xll.SNL.Clients.Office.Excel.Functions.SPG($A55, "SP_DEBT_TO_EQUITY", G$3)</f>
        <v>1.7435456816666</v>
      </c>
      <c r="H55" s="9" cm="1">
        <f t="array" ref="H55">_xll.SNL.Clients.Office.Excel.Functions.SPG($A55, "SP_DEBT_TO_EQUITY", H$3)</f>
        <v>1.72771913065912</v>
      </c>
      <c r="I55" s="9" cm="1">
        <f t="array" ref="I55">_xll.SNL.Clients.Office.Excel.Functions.SPG($A55, "SP_DEBT_TO_EQUITY", I$3)</f>
        <v>1.72133099133153</v>
      </c>
      <c r="J55" s="9" cm="1">
        <f t="array" ref="J55">_xll.SNL.Clients.Office.Excel.Functions.SPG($A55, "SP_DEBT_TO_EQUITY", J$3)</f>
        <v>1.73067335384462</v>
      </c>
    </row>
    <row r="56" spans="1:10" x14ac:dyDescent="0.3">
      <c r="A56" s="11" t="s">
        <v>1090</v>
      </c>
      <c r="B56" s="9" t="str" cm="1">
        <f t="array" ref="B56">_xll.SNL.Clients.Office.Excel.Functions.SPG($A56, "SP_DEBT_TO_EQUITY", B$3)</f>
        <v>NA</v>
      </c>
      <c r="C56" s="9" t="str" cm="1">
        <f t="array" ref="C56">_xll.SNL.Clients.Office.Excel.Functions.SPG($A56, "SP_DEBT_TO_EQUITY", C$3)</f>
        <v>NA</v>
      </c>
      <c r="D56" s="9" cm="1">
        <f t="array" ref="D56">_xll.SNL.Clients.Office.Excel.Functions.SPG($A56, "SP_DEBT_TO_EQUITY", D$3)</f>
        <v>1.3260000000000001</v>
      </c>
      <c r="E56" s="9" cm="1">
        <f t="array" ref="E56">_xll.SNL.Clients.Office.Excel.Functions.SPG($A56, "SP_DEBT_TO_EQUITY", E$3)</f>
        <v>1.234</v>
      </c>
      <c r="F56" s="9" cm="1">
        <f t="array" ref="F56">_xll.SNL.Clients.Office.Excel.Functions.SPG($A56, "SP_DEBT_TO_EQUITY", F$3)</f>
        <v>1.022</v>
      </c>
      <c r="G56" s="9" cm="1">
        <f t="array" ref="G56">_xll.SNL.Clients.Office.Excel.Functions.SPG($A56, "SP_DEBT_TO_EQUITY", G$3)</f>
        <v>0.995</v>
      </c>
      <c r="H56" s="9" cm="1">
        <f t="array" ref="H56">_xll.SNL.Clients.Office.Excel.Functions.SPG($A56, "SP_DEBT_TO_EQUITY", H$3)</f>
        <v>0.99299999999999999</v>
      </c>
      <c r="I56" s="9" cm="1">
        <f t="array" ref="I56">_xll.SNL.Clients.Office.Excel.Functions.SPG($A56, "SP_DEBT_TO_EQUITY", I$3)</f>
        <v>0.999</v>
      </c>
      <c r="J56" s="9" cm="1">
        <f t="array" ref="J56">_xll.SNL.Clients.Office.Excel.Functions.SPG($A56, "SP_DEBT_TO_EQUITY", J$3)</f>
        <v>1.0249999999999999</v>
      </c>
    </row>
    <row r="57" spans="1:10" x14ac:dyDescent="0.3">
      <c r="A57" s="11" t="s">
        <v>1091</v>
      </c>
      <c r="B57" s="9" t="str" cm="1">
        <f t="array" ref="B57">_xll.SNL.Clients.Office.Excel.Functions.SPG($A57, "SP_DEBT_TO_EQUITY", B$3)</f>
        <v>NA</v>
      </c>
      <c r="C57" s="9" cm="1">
        <f t="array" ref="C57">_xll.SNL.Clients.Office.Excel.Functions.SPG($A57, "SP_DEBT_TO_EQUITY", C$3)</f>
        <v>1.2370000000000001</v>
      </c>
      <c r="D57" s="9" cm="1">
        <f t="array" ref="D57">_xll.SNL.Clients.Office.Excel.Functions.SPG($A57, "SP_DEBT_TO_EQUITY", D$3)</f>
        <v>1.335</v>
      </c>
      <c r="E57" s="9" cm="1">
        <f t="array" ref="E57">_xll.SNL.Clients.Office.Excel.Functions.SPG($A57, "SP_DEBT_TO_EQUITY", E$3)</f>
        <v>1.4710000000000001</v>
      </c>
      <c r="F57" s="9" cm="1">
        <f t="array" ref="F57">_xll.SNL.Clients.Office.Excel.Functions.SPG($A57, "SP_DEBT_TO_EQUITY", F$3)</f>
        <v>1.448</v>
      </c>
      <c r="G57" s="9" cm="1">
        <f t="array" ref="G57">_xll.SNL.Clients.Office.Excel.Functions.SPG($A57, "SP_DEBT_TO_EQUITY", G$3)</f>
        <v>1.242</v>
      </c>
      <c r="H57" s="9" cm="1">
        <f t="array" ref="H57">_xll.SNL.Clients.Office.Excel.Functions.SPG($A57, "SP_DEBT_TO_EQUITY", H$3)</f>
        <v>1.222</v>
      </c>
      <c r="I57" s="9" cm="1">
        <f t="array" ref="I57">_xll.SNL.Clients.Office.Excel.Functions.SPG($A57, "SP_DEBT_TO_EQUITY", I$3)</f>
        <v>1.2450000000000001</v>
      </c>
      <c r="J57" s="9" cm="1">
        <f t="array" ref="J57">_xll.SNL.Clients.Office.Excel.Functions.SPG($A57, "SP_DEBT_TO_EQUITY", J$3)</f>
        <v>1.2689999999999999</v>
      </c>
    </row>
    <row r="58" spans="1:10" x14ac:dyDescent="0.3">
      <c r="A58" s="11" t="s">
        <v>1092</v>
      </c>
      <c r="B58" s="9" t="str" cm="1">
        <f t="array" ref="B58">_xll.SNL.Clients.Office.Excel.Functions.SPG($A58, "SP_DEBT_TO_EQUITY", B$3)</f>
        <v>NA</v>
      </c>
      <c r="C58" s="9" t="str" cm="1">
        <f t="array" ref="C58">_xll.SNL.Clients.Office.Excel.Functions.SPG($A58, "SP_DEBT_TO_EQUITY", C$3)</f>
        <v>NA</v>
      </c>
      <c r="D58" s="9" cm="1">
        <f t="array" ref="D58">_xll.SNL.Clients.Office.Excel.Functions.SPG($A58, "SP_DEBT_TO_EQUITY", D$3)</f>
        <v>4.57</v>
      </c>
      <c r="E58" s="9" cm="1">
        <f t="array" ref="E58">_xll.SNL.Clients.Office.Excel.Functions.SPG($A58, "SP_DEBT_TO_EQUITY", E$3)</f>
        <v>4.4960000000000004</v>
      </c>
      <c r="F58" s="9" cm="1">
        <f t="array" ref="F58">_xll.SNL.Clients.Office.Excel.Functions.SPG($A58, "SP_DEBT_TO_EQUITY", F$3)</f>
        <v>4.67</v>
      </c>
      <c r="G58" s="9" cm="1">
        <f t="array" ref="G58">_xll.SNL.Clients.Office.Excel.Functions.SPG($A58, "SP_DEBT_TO_EQUITY", G$3)</f>
        <v>4.82</v>
      </c>
      <c r="H58" s="9" cm="1">
        <f t="array" ref="H58">_xll.SNL.Clients.Office.Excel.Functions.SPG($A58, "SP_DEBT_TO_EQUITY", H$3)</f>
        <v>5.6509999999999998</v>
      </c>
      <c r="I58" s="9" cm="1">
        <f t="array" ref="I58">_xll.SNL.Clients.Office.Excel.Functions.SPG($A58, "SP_DEBT_TO_EQUITY", I$3)</f>
        <v>5.5250000000000004</v>
      </c>
      <c r="J58" s="9" cm="1">
        <f t="array" ref="J58">_xll.SNL.Clients.Office.Excel.Functions.SPG($A58, "SP_DEBT_TO_EQUITY", J$3)</f>
        <v>5.7510000000000003</v>
      </c>
    </row>
    <row r="59" spans="1:10" x14ac:dyDescent="0.3">
      <c r="A59" s="11" t="s">
        <v>1093</v>
      </c>
      <c r="B59" s="9" t="str" cm="1">
        <f t="array" ref="B59">_xll.SNL.Clients.Office.Excel.Functions.SPG($A59, "SP_DEBT_TO_EQUITY", B$3)</f>
        <v>NA</v>
      </c>
      <c r="C59" s="9" t="str" cm="1">
        <f t="array" ref="C59">_xll.SNL.Clients.Office.Excel.Functions.SPG($A59, "SP_DEBT_TO_EQUITY", C$3)</f>
        <v>NA</v>
      </c>
      <c r="D59" s="9" cm="1">
        <f t="array" ref="D59">_xll.SNL.Clients.Office.Excel.Functions.SPG($A59, "SP_DEBT_TO_EQUITY", D$3)</f>
        <v>1.163</v>
      </c>
      <c r="E59" s="9" cm="1">
        <f t="array" ref="E59">_xll.SNL.Clients.Office.Excel.Functions.SPG($A59, "SP_DEBT_TO_EQUITY", E$3)</f>
        <v>1.2150000000000001</v>
      </c>
      <c r="F59" s="9" cm="1">
        <f t="array" ref="F59">_xll.SNL.Clients.Office.Excel.Functions.SPG($A59, "SP_DEBT_TO_EQUITY", F$3)</f>
        <v>1.2989999999999999</v>
      </c>
      <c r="G59" s="9" cm="1">
        <f t="array" ref="G59">_xll.SNL.Clients.Office.Excel.Functions.SPG($A59, "SP_DEBT_TO_EQUITY", G$3)</f>
        <v>1.3180000000000001</v>
      </c>
      <c r="H59" s="9" cm="1">
        <f t="array" ref="H59">_xll.SNL.Clients.Office.Excel.Functions.SPG($A59, "SP_DEBT_TO_EQUITY", H$3)</f>
        <v>1.538</v>
      </c>
      <c r="I59" s="9" cm="1">
        <f t="array" ref="I59">_xll.SNL.Clients.Office.Excel.Functions.SPG($A59, "SP_DEBT_TO_EQUITY", I$3)</f>
        <v>1.589</v>
      </c>
      <c r="J59" s="9" cm="1">
        <f t="array" ref="J59">_xll.SNL.Clients.Office.Excel.Functions.SPG($A59, "SP_DEBT_TO_EQUITY", J$3)</f>
        <v>1.736</v>
      </c>
    </row>
    <row r="60" spans="1:10" x14ac:dyDescent="0.3">
      <c r="A60" s="11" t="s">
        <v>1094</v>
      </c>
      <c r="B60" s="9" t="str" cm="1">
        <f t="array" ref="B60">_xll.SNL.Clients.Office.Excel.Functions.SPG($A60, "SP_DEBT_TO_EQUITY", B$3)</f>
        <v>NA</v>
      </c>
      <c r="C60" s="9" cm="1">
        <f t="array" ref="C60">_xll.SNL.Clients.Office.Excel.Functions.SPG($A60, "SP_DEBT_TO_EQUITY", C$3)</f>
        <v>0.79100000000000004</v>
      </c>
      <c r="D60" s="9" cm="1">
        <f t="array" ref="D60">_xll.SNL.Clients.Office.Excel.Functions.SPG($A60, "SP_DEBT_TO_EQUITY", D$3)</f>
        <v>0.78100000000000003</v>
      </c>
      <c r="E60" s="9" cm="1">
        <f t="array" ref="E60">_xll.SNL.Clients.Office.Excel.Functions.SPG($A60, "SP_DEBT_TO_EQUITY", E$3)</f>
        <v>0.77300000000000002</v>
      </c>
      <c r="F60" s="9" cm="1">
        <f t="array" ref="F60">_xll.SNL.Clients.Office.Excel.Functions.SPG($A60, "SP_DEBT_TO_EQUITY", F$3)</f>
        <v>0.78600000000000003</v>
      </c>
      <c r="G60" s="9" cm="1">
        <f t="array" ref="G60">_xll.SNL.Clients.Office.Excel.Functions.SPG($A60, "SP_DEBT_TO_EQUITY", G$3)</f>
        <v>0.88900000000000001</v>
      </c>
      <c r="H60" s="9" cm="1">
        <f t="array" ref="H60">_xll.SNL.Clients.Office.Excel.Functions.SPG($A60, "SP_DEBT_TO_EQUITY", H$3)</f>
        <v>0.97699999999999998</v>
      </c>
      <c r="I60" s="9" cm="1">
        <f t="array" ref="I60">_xll.SNL.Clients.Office.Excel.Functions.SPG($A60, "SP_DEBT_TO_EQUITY", I$3)</f>
        <v>0.97599999999999998</v>
      </c>
      <c r="J60" s="9" cm="1">
        <f t="array" ref="J60">_xll.SNL.Clients.Office.Excel.Functions.SPG($A60, "SP_DEBT_TO_EQUITY", J$3)</f>
        <v>1.1040000000000001</v>
      </c>
    </row>
    <row r="61" spans="1:10" x14ac:dyDescent="0.3">
      <c r="A61" s="11" t="s">
        <v>1095</v>
      </c>
      <c r="B61" s="9" t="str" cm="1">
        <f t="array" ref="B61">_xll.SNL.Clients.Office.Excel.Functions.SPG($A61, "SP_DEBT_TO_EQUITY", B$3)</f>
        <v>NA</v>
      </c>
      <c r="C61" s="9" cm="1">
        <f t="array" ref="C61">_xll.SNL.Clients.Office.Excel.Functions.SPG($A61, "SP_DEBT_TO_EQUITY", C$3)</f>
        <v>0.92200000000000004</v>
      </c>
      <c r="D61" s="9" cm="1">
        <f t="array" ref="D61">_xll.SNL.Clients.Office.Excel.Functions.SPG($A61, "SP_DEBT_TO_EQUITY", D$3)</f>
        <v>0.60399999999999998</v>
      </c>
      <c r="E61" s="9" cm="1">
        <f t="array" ref="E61">_xll.SNL.Clients.Office.Excel.Functions.SPG($A61, "SP_DEBT_TO_EQUITY", E$3)</f>
        <v>0.54500000000000004</v>
      </c>
      <c r="F61" s="9" cm="1">
        <f t="array" ref="F61">_xll.SNL.Clients.Office.Excel.Functions.SPG($A61, "SP_DEBT_TO_EQUITY", F$3)</f>
        <v>0.59799999999999998</v>
      </c>
      <c r="G61" s="9" cm="1">
        <f t="array" ref="G61">_xll.SNL.Clients.Office.Excel.Functions.SPG($A61, "SP_DEBT_TO_EQUITY", G$3)</f>
        <v>0.64900000000000002</v>
      </c>
      <c r="H61" s="9" cm="1">
        <f t="array" ref="H61">_xll.SNL.Clients.Office.Excel.Functions.SPG($A61, "SP_DEBT_TO_EQUITY", H$3)</f>
        <v>0.67100000000000004</v>
      </c>
      <c r="I61" s="9" cm="1">
        <f t="array" ref="I61">_xll.SNL.Clients.Office.Excel.Functions.SPG($A61, "SP_DEBT_TO_EQUITY", I$3)</f>
        <v>0.64300000000000002</v>
      </c>
      <c r="J61" s="9" cm="1">
        <f t="array" ref="J61">_xll.SNL.Clients.Office.Excel.Functions.SPG($A61, "SP_DEBT_TO_EQUITY", J$3)</f>
        <v>0.67500000000000004</v>
      </c>
    </row>
    <row r="62" spans="1:10" x14ac:dyDescent="0.3">
      <c r="A62" s="11" t="s">
        <v>1096</v>
      </c>
      <c r="B62" s="9" t="str" cm="1">
        <f t="array" ref="B62">_xll.SNL.Clients.Office.Excel.Functions.SPG($A62, "SP_DEBT_TO_EQUITY", B$3)</f>
        <v>NA</v>
      </c>
      <c r="C62" s="9" cm="1">
        <f t="array" ref="C62">_xll.SNL.Clients.Office.Excel.Functions.SPG($A62, "SP_DEBT_TO_EQUITY", C$3)</f>
        <v>6.1622896671139097E-3</v>
      </c>
      <c r="D62" s="9" cm="1">
        <f t="array" ref="D62">_xll.SNL.Clients.Office.Excel.Functions.SPG($A62, "SP_DEBT_TO_EQUITY", D$3)</f>
        <v>0.67160936847003105</v>
      </c>
      <c r="E62" s="9" cm="1">
        <f t="array" ref="E62">_xll.SNL.Clients.Office.Excel.Functions.SPG($A62, "SP_DEBT_TO_EQUITY", E$3)</f>
        <v>0.723253030868659</v>
      </c>
      <c r="F62" s="9" cm="1">
        <f t="array" ref="F62">_xll.SNL.Clients.Office.Excel.Functions.SPG($A62, "SP_DEBT_TO_EQUITY", F$3)</f>
        <v>0.77544619081714405</v>
      </c>
      <c r="G62" s="9" cm="1">
        <f t="array" ref="G62">_xll.SNL.Clients.Office.Excel.Functions.SPG($A62, "SP_DEBT_TO_EQUITY", G$3)</f>
        <v>0.88654376690623105</v>
      </c>
      <c r="H62" s="9" cm="1">
        <f t="array" ref="H62">_xll.SNL.Clients.Office.Excel.Functions.SPG($A62, "SP_DEBT_TO_EQUITY", H$3)</f>
        <v>1.09484724101458</v>
      </c>
      <c r="I62" s="9" cm="1">
        <f t="array" ref="I62">_xll.SNL.Clients.Office.Excel.Functions.SPG($A62, "SP_DEBT_TO_EQUITY", I$3)</f>
        <v>1.05681576512813</v>
      </c>
      <c r="J62" s="9" cm="1">
        <f t="array" ref="J62">_xll.SNL.Clients.Office.Excel.Functions.SPG($A62, "SP_DEBT_TO_EQUITY", J$3)</f>
        <v>1.54411205017262</v>
      </c>
    </row>
    <row r="63" spans="1:10" x14ac:dyDescent="0.3">
      <c r="A63" s="11" t="s">
        <v>1097</v>
      </c>
      <c r="B63" s="9" t="str" cm="1">
        <f t="array" ref="B63">_xll.SNL.Clients.Office.Excel.Functions.SPG($A63, "SP_DEBT_TO_EQUITY", B$3)</f>
        <v>NA</v>
      </c>
      <c r="C63" s="9" cm="1">
        <f t="array" ref="C63">_xll.SNL.Clients.Office.Excel.Functions.SPG($A63, "SP_DEBT_TO_EQUITY", C$3)</f>
        <v>2.919</v>
      </c>
      <c r="D63" s="9" cm="1">
        <f t="array" ref="D63">_xll.SNL.Clients.Office.Excel.Functions.SPG($A63, "SP_DEBT_TO_EQUITY", D$3)</f>
        <v>2.3359999999999999</v>
      </c>
      <c r="E63" s="9" cm="1">
        <f t="array" ref="E63">_xll.SNL.Clients.Office.Excel.Functions.SPG($A63, "SP_DEBT_TO_EQUITY", E$3)</f>
        <v>2.198</v>
      </c>
      <c r="F63" s="9" cm="1">
        <f t="array" ref="F63">_xll.SNL.Clients.Office.Excel.Functions.SPG($A63, "SP_DEBT_TO_EQUITY", F$3)</f>
        <v>2.234</v>
      </c>
      <c r="G63" s="9" cm="1">
        <f t="array" ref="G63">_xll.SNL.Clients.Office.Excel.Functions.SPG($A63, "SP_DEBT_TO_EQUITY", G$3)</f>
        <v>1.9179999999999999</v>
      </c>
      <c r="H63" s="9" cm="1">
        <f t="array" ref="H63">_xll.SNL.Clients.Office.Excel.Functions.SPG($A63, "SP_DEBT_TO_EQUITY", H$3)</f>
        <v>1.9830000000000001</v>
      </c>
      <c r="I63" s="9" cm="1">
        <f t="array" ref="I63">_xll.SNL.Clients.Office.Excel.Functions.SPG($A63, "SP_DEBT_TO_EQUITY", I$3)</f>
        <v>2.0459999999999998</v>
      </c>
      <c r="J63" s="9" cm="1">
        <f t="array" ref="J63">_xll.SNL.Clients.Office.Excel.Functions.SPG($A63, "SP_DEBT_TO_EQUITY", J$3)</f>
        <v>1.9490000000000001</v>
      </c>
    </row>
    <row r="64" spans="1:10" x14ac:dyDescent="0.3">
      <c r="A64" s="11" t="s">
        <v>1098</v>
      </c>
      <c r="B64" s="9" t="str" cm="1">
        <f t="array" ref="B64">_xll.SNL.Clients.Office.Excel.Functions.SPG($A64, "SP_DEBT_TO_EQUITY", B$3)</f>
        <v>NA</v>
      </c>
      <c r="C64" s="9" cm="1">
        <f t="array" ref="C64">_xll.SNL.Clients.Office.Excel.Functions.SPG($A64, "SP_DEBT_TO_EQUITY", C$3)</f>
        <v>0.82899999999999996</v>
      </c>
      <c r="D64" s="9" cm="1">
        <f t="array" ref="D64">_xll.SNL.Clients.Office.Excel.Functions.SPG($A64, "SP_DEBT_TO_EQUITY", D$3)</f>
        <v>0.82899999999999996</v>
      </c>
      <c r="E64" s="9" cm="1">
        <f t="array" ref="E64">_xll.SNL.Clients.Office.Excel.Functions.SPG($A64, "SP_DEBT_TO_EQUITY", E$3)</f>
        <v>0.76200000000000001</v>
      </c>
      <c r="F64" s="9" cm="1">
        <f t="array" ref="F64">_xll.SNL.Clients.Office.Excel.Functions.SPG($A64, "SP_DEBT_TO_EQUITY", F$3)</f>
        <v>0.80100000000000005</v>
      </c>
      <c r="G64" s="9" cm="1">
        <f t="array" ref="G64">_xll.SNL.Clients.Office.Excel.Functions.SPG($A64, "SP_DEBT_TO_EQUITY", G$3)</f>
        <v>0.82899999999999996</v>
      </c>
      <c r="H64" s="9" cm="1">
        <f t="array" ref="H64">_xll.SNL.Clients.Office.Excel.Functions.SPG($A64, "SP_DEBT_TO_EQUITY", H$3)</f>
        <v>0.78200000000000003</v>
      </c>
      <c r="I64" s="9" cm="1">
        <f t="array" ref="I64">_xll.SNL.Clients.Office.Excel.Functions.SPG($A64, "SP_DEBT_TO_EQUITY", I$3)</f>
        <v>0.85199999999999998</v>
      </c>
      <c r="J64" s="9" cm="1">
        <f t="array" ref="J64">_xll.SNL.Clients.Office.Excel.Functions.SPG($A64, "SP_DEBT_TO_EQUITY", J$3)</f>
        <v>0.84499999999999997</v>
      </c>
    </row>
    <row r="65" spans="1:10" x14ac:dyDescent="0.3">
      <c r="A65" s="11" t="s">
        <v>1099</v>
      </c>
      <c r="B65" s="9" t="str" cm="1">
        <f t="array" ref="B65">_xll.SNL.Clients.Office.Excel.Functions.SPG($A65, "SP_DEBT_TO_EQUITY", B$3)</f>
        <v>NA</v>
      </c>
      <c r="C65" s="9" cm="1">
        <f t="array" ref="C65">_xll.SNL.Clients.Office.Excel.Functions.SPG($A65, "SP_DEBT_TO_EQUITY", C$3)</f>
        <v>0.40899999999999997</v>
      </c>
      <c r="D65" s="9" cm="1">
        <f t="array" ref="D65">_xll.SNL.Clients.Office.Excel.Functions.SPG($A65, "SP_DEBT_TO_EQUITY", D$3)</f>
        <v>0.42299999999999999</v>
      </c>
      <c r="E65" s="9" cm="1">
        <f t="array" ref="E65">_xll.SNL.Clients.Office.Excel.Functions.SPG($A65, "SP_DEBT_TO_EQUITY", E$3)</f>
        <v>0.45500000000000002</v>
      </c>
      <c r="F65" s="9" cm="1">
        <f t="array" ref="F65">_xll.SNL.Clients.Office.Excel.Functions.SPG($A65, "SP_DEBT_TO_EQUITY", F$3)</f>
        <v>0.46800000000000003</v>
      </c>
      <c r="G65" s="9" cm="1">
        <f t="array" ref="G65">_xll.SNL.Clients.Office.Excel.Functions.SPG($A65, "SP_DEBT_TO_EQUITY", G$3)</f>
        <v>0.48599999999999999</v>
      </c>
      <c r="H65" s="9" cm="1">
        <f t="array" ref="H65">_xll.SNL.Clients.Office.Excel.Functions.SPG($A65, "SP_DEBT_TO_EQUITY", H$3)</f>
        <v>0.49099999999999999</v>
      </c>
      <c r="I65" s="9" cm="1">
        <f t="array" ref="I65">_xll.SNL.Clients.Office.Excel.Functions.SPG($A65, "SP_DEBT_TO_EQUITY", I$3)</f>
        <v>0.53400000000000003</v>
      </c>
      <c r="J65" s="9" cm="1">
        <f t="array" ref="J65">_xll.SNL.Clients.Office.Excel.Functions.SPG($A65, "SP_DEBT_TO_EQUITY", J$3)</f>
        <v>0.63900000000000001</v>
      </c>
    </row>
    <row r="66" spans="1:10" x14ac:dyDescent="0.3">
      <c r="A66" s="11" t="s">
        <v>1100</v>
      </c>
      <c r="B66" s="9" t="str" cm="1">
        <f t="array" ref="B66">_xll.SNL.Clients.Office.Excel.Functions.SPG($A66, "SP_DEBT_TO_EQUITY", B$3)</f>
        <v>NA</v>
      </c>
      <c r="C66" s="9" t="str" cm="1">
        <f t="array" ref="C66">_xll.SNL.Clients.Office.Excel.Functions.SPG($A66, "SP_DEBT_TO_EQUITY", C$3)</f>
        <v>NA</v>
      </c>
      <c r="D66" s="9" cm="1">
        <f t="array" ref="D66">_xll.SNL.Clients.Office.Excel.Functions.SPG($A66, "SP_DEBT_TO_EQUITY", D$3)</f>
        <v>0.81100000000000005</v>
      </c>
      <c r="E66" s="9" cm="1">
        <f t="array" ref="E66">_xll.SNL.Clients.Office.Excel.Functions.SPG($A66, "SP_DEBT_TO_EQUITY", E$3)</f>
        <v>0.50800000000000001</v>
      </c>
      <c r="F66" s="9" cm="1">
        <f t="array" ref="F66">_xll.SNL.Clients.Office.Excel.Functions.SPG($A66, "SP_DEBT_TO_EQUITY", F$3)</f>
        <v>0.58099999999999996</v>
      </c>
      <c r="G66" s="9" cm="1">
        <f t="array" ref="G66">_xll.SNL.Clients.Office.Excel.Functions.SPG($A66, "SP_DEBT_TO_EQUITY", G$3)</f>
        <v>0.55500000000000005</v>
      </c>
      <c r="H66" s="9" cm="1">
        <f t="array" ref="H66">_xll.SNL.Clients.Office.Excel.Functions.SPG($A66, "SP_DEBT_TO_EQUITY", H$3)</f>
        <v>0.56899999999999995</v>
      </c>
      <c r="I66" s="9" cm="1">
        <f t="array" ref="I66">_xll.SNL.Clients.Office.Excel.Functions.SPG($A66, "SP_DEBT_TO_EQUITY", I$3)</f>
        <v>0.59499999999999997</v>
      </c>
      <c r="J66" s="9" cm="1">
        <f t="array" ref="J66">_xll.SNL.Clients.Office.Excel.Functions.SPG($A66, "SP_DEBT_TO_EQUITY", J$3)</f>
        <v>0.629</v>
      </c>
    </row>
    <row r="67" spans="1:10" x14ac:dyDescent="0.3">
      <c r="A67" s="11" t="s">
        <v>1101</v>
      </c>
      <c r="B67" s="9" t="str" cm="1">
        <f t="array" ref="B67">_xll.SNL.Clients.Office.Excel.Functions.SPG($A67, "SP_DEBT_TO_EQUITY", B$3)</f>
        <v>NA</v>
      </c>
      <c r="C67" s="9" t="str" cm="1">
        <f t="array" ref="C67">_xll.SNL.Clients.Office.Excel.Functions.SPG($A67, "SP_DEBT_TO_EQUITY", C$3)</f>
        <v>NA</v>
      </c>
      <c r="D67" s="9" cm="1">
        <f t="array" ref="D67">_xll.SNL.Clients.Office.Excel.Functions.SPG($A67, "SP_DEBT_TO_EQUITY", D$3)</f>
        <v>5.0000000000000001E-3</v>
      </c>
      <c r="E67" s="9" cm="1">
        <f t="array" ref="E67">_xll.SNL.Clients.Office.Excel.Functions.SPG($A67, "SP_DEBT_TO_EQUITY", E$3)</f>
        <v>1E-3</v>
      </c>
      <c r="F67" s="9" cm="1">
        <f t="array" ref="F67">_xll.SNL.Clients.Office.Excel.Functions.SPG($A67, "SP_DEBT_TO_EQUITY", F$3)</f>
        <v>2E-3</v>
      </c>
      <c r="G67" s="9" cm="1">
        <f t="array" ref="G67">_xll.SNL.Clients.Office.Excel.Functions.SPG($A67, "SP_DEBT_TO_EQUITY", G$3)</f>
        <v>2E-3</v>
      </c>
      <c r="H67" s="9" cm="1">
        <f t="array" ref="H67">_xll.SNL.Clients.Office.Excel.Functions.SPG($A67, "SP_DEBT_TO_EQUITY", H$3)</f>
        <v>1E-3</v>
      </c>
      <c r="I67" s="9" cm="1">
        <f t="array" ref="I67">_xll.SNL.Clients.Office.Excel.Functions.SPG($A67, "SP_DEBT_TO_EQUITY", I$3)</f>
        <v>1E-3</v>
      </c>
      <c r="J67" s="9" cm="1">
        <f t="array" ref="J67">_xll.SNL.Clients.Office.Excel.Functions.SPG($A67, "SP_DEBT_TO_EQUITY", J$3)</f>
        <v>1E-3</v>
      </c>
    </row>
    <row r="68" spans="1:10" x14ac:dyDescent="0.3">
      <c r="A68" s="11" t="s">
        <v>1102</v>
      </c>
      <c r="B68" s="9" t="str" cm="1">
        <f t="array" ref="B68">_xll.SNL.Clients.Office.Excel.Functions.SPG($A68, "SP_DEBT_TO_EQUITY", B$3)</f>
        <v>NA</v>
      </c>
      <c r="C68" s="9" cm="1">
        <f t="array" ref="C68">_xll.SNL.Clients.Office.Excel.Functions.SPG($A68, "SP_DEBT_TO_EQUITY", C$3)</f>
        <v>0.41099999999999998</v>
      </c>
      <c r="D68" s="9" cm="1">
        <f t="array" ref="D68">_xll.SNL.Clients.Office.Excel.Functions.SPG($A68, "SP_DEBT_TO_EQUITY", D$3)</f>
        <v>0.39</v>
      </c>
      <c r="E68" s="9" cm="1">
        <f t="array" ref="E68">_xll.SNL.Clients.Office.Excel.Functions.SPG($A68, "SP_DEBT_TO_EQUITY", E$3)</f>
        <v>0.40699999999999997</v>
      </c>
      <c r="F68" s="9" cm="1">
        <f t="array" ref="F68">_xll.SNL.Clients.Office.Excel.Functions.SPG($A68, "SP_DEBT_TO_EQUITY", F$3)</f>
        <v>0.41299999999999998</v>
      </c>
      <c r="G68" s="9" cm="1">
        <f t="array" ref="G68">_xll.SNL.Clients.Office.Excel.Functions.SPG($A68, "SP_DEBT_TO_EQUITY", G$3)</f>
        <v>0.42699999999999999</v>
      </c>
      <c r="H68" s="9" cm="1">
        <f t="array" ref="H68">_xll.SNL.Clients.Office.Excel.Functions.SPG($A68, "SP_DEBT_TO_EQUITY", H$3)</f>
        <v>0.39400000000000002</v>
      </c>
      <c r="I68" s="9" cm="1">
        <f t="array" ref="I68">_xll.SNL.Clients.Office.Excel.Functions.SPG($A68, "SP_DEBT_TO_EQUITY", I$3)</f>
        <v>0.39700000000000002</v>
      </c>
      <c r="J68" s="9" cm="1">
        <f t="array" ref="J68">_xll.SNL.Clients.Office.Excel.Functions.SPG($A68, "SP_DEBT_TO_EQUITY", J$3)</f>
        <v>0.41099999999999998</v>
      </c>
    </row>
    <row r="69" spans="1:10" x14ac:dyDescent="0.3">
      <c r="A69" s="11" t="s">
        <v>1103</v>
      </c>
      <c r="B69" s="9" t="str" cm="1">
        <f t="array" ref="B69">_xll.SNL.Clients.Office.Excel.Functions.SPG($A69, "SP_DEBT_TO_EQUITY", B$3)</f>
        <v>NA</v>
      </c>
      <c r="C69" s="9" t="str" cm="1">
        <f t="array" ref="C69">_xll.SNL.Clients.Office.Excel.Functions.SPG($A69, "SP_DEBT_TO_EQUITY", C$3)</f>
        <v>NA</v>
      </c>
      <c r="D69" s="9" cm="1">
        <f t="array" ref="D69">_xll.SNL.Clients.Office.Excel.Functions.SPG($A69, "SP_DEBT_TO_EQUITY", D$3)</f>
        <v>1.27</v>
      </c>
      <c r="E69" s="9" cm="1">
        <f t="array" ref="E69">_xll.SNL.Clients.Office.Excel.Functions.SPG($A69, "SP_DEBT_TO_EQUITY", E$3)</f>
        <v>1.4</v>
      </c>
      <c r="F69" s="9" cm="1">
        <f t="array" ref="F69">_xll.SNL.Clients.Office.Excel.Functions.SPG($A69, "SP_DEBT_TO_EQUITY", F$3)</f>
        <v>1.41</v>
      </c>
      <c r="G69" s="9" cm="1">
        <f t="array" ref="G69">_xll.SNL.Clients.Office.Excel.Functions.SPG($A69, "SP_DEBT_TO_EQUITY", G$3)</f>
        <v>1.3340000000000001</v>
      </c>
      <c r="H69" s="9" cm="1">
        <f t="array" ref="H69">_xll.SNL.Clients.Office.Excel.Functions.SPG($A69, "SP_DEBT_TO_EQUITY", H$3)</f>
        <v>1.506</v>
      </c>
      <c r="I69" s="9" cm="1">
        <f t="array" ref="I69">_xll.SNL.Clients.Office.Excel.Functions.SPG($A69, "SP_DEBT_TO_EQUITY", I$3)</f>
        <v>1.5669999999999999</v>
      </c>
      <c r="J69" s="9" cm="1">
        <f t="array" ref="J69">_xll.SNL.Clients.Office.Excel.Functions.SPG($A69, "SP_DEBT_TO_EQUITY", J$3)</f>
        <v>1.6259999999999999</v>
      </c>
    </row>
    <row r="70" spans="1:10" x14ac:dyDescent="0.3">
      <c r="A70" s="11" t="s">
        <v>1104</v>
      </c>
      <c r="B70" s="9" t="str" cm="1">
        <f t="array" ref="B70">_xll.SNL.Clients.Office.Excel.Functions.SPG($A70, "SP_DEBT_TO_EQUITY", B$3)</f>
        <v>NA</v>
      </c>
      <c r="C70" s="9" t="str" cm="1">
        <f t="array" ref="C70">_xll.SNL.Clients.Office.Excel.Functions.SPG($A70, "SP_DEBT_TO_EQUITY", C$3)</f>
        <v>NA</v>
      </c>
      <c r="D70" s="9" cm="1">
        <f t="array" ref="D70">_xll.SNL.Clients.Office.Excel.Functions.SPG($A70, "SP_DEBT_TO_EQUITY", D$3)</f>
        <v>0.12</v>
      </c>
      <c r="E70" s="9" cm="1">
        <f t="array" ref="E70">_xll.SNL.Clients.Office.Excel.Functions.SPG($A70, "SP_DEBT_TO_EQUITY", E$3)</f>
        <v>0.121</v>
      </c>
      <c r="F70" s="9" cm="1">
        <f t="array" ref="F70">_xll.SNL.Clients.Office.Excel.Functions.SPG($A70, "SP_DEBT_TO_EQUITY", F$3)</f>
        <v>0.123</v>
      </c>
      <c r="G70" s="9" cm="1">
        <f t="array" ref="G70">_xll.SNL.Clients.Office.Excel.Functions.SPG($A70, "SP_DEBT_TO_EQUITY", G$3)</f>
        <v>0.126</v>
      </c>
      <c r="H70" s="9" cm="1">
        <f t="array" ref="H70">_xll.SNL.Clients.Office.Excel.Functions.SPG($A70, "SP_DEBT_TO_EQUITY", H$3)</f>
        <v>0.13400000000000001</v>
      </c>
      <c r="I70" s="9" cm="1">
        <f t="array" ref="I70">_xll.SNL.Clients.Office.Excel.Functions.SPG($A70, "SP_DEBT_TO_EQUITY", I$3)</f>
        <v>0.14799999999999999</v>
      </c>
      <c r="J70" s="9" cm="1">
        <f t="array" ref="J70">_xll.SNL.Clients.Office.Excel.Functions.SPG($A70, "SP_DEBT_TO_EQUITY", J$3)</f>
        <v>0.188</v>
      </c>
    </row>
    <row r="71" spans="1:10" x14ac:dyDescent="0.3">
      <c r="A71" s="11" t="s">
        <v>1105</v>
      </c>
      <c r="B71" s="9" t="str" cm="1">
        <f t="array" ref="B71">_xll.SNL.Clients.Office.Excel.Functions.SPG($A71, "SP_DEBT_TO_EQUITY", B$3)</f>
        <v>NA</v>
      </c>
      <c r="C71" s="9" t="str" cm="1">
        <f t="array" ref="C71">_xll.SNL.Clients.Office.Excel.Functions.SPG($A71, "SP_DEBT_TO_EQUITY", C$3)</f>
        <v>NA</v>
      </c>
      <c r="D71" s="9" cm="1">
        <f t="array" ref="D71">_xll.SNL.Clients.Office.Excel.Functions.SPG($A71, "SP_DEBT_TO_EQUITY", D$3)</f>
        <v>2.4329999999999998</v>
      </c>
      <c r="E71" s="9" cm="1">
        <f t="array" ref="E71">_xll.SNL.Clients.Office.Excel.Functions.SPG($A71, "SP_DEBT_TO_EQUITY", E$3)</f>
        <v>1.127</v>
      </c>
      <c r="F71" s="9" cm="1">
        <f t="array" ref="F71">_xll.SNL.Clients.Office.Excel.Functions.SPG($A71, "SP_DEBT_TO_EQUITY", F$3)</f>
        <v>0.85499999999999998</v>
      </c>
      <c r="G71" s="9" cm="1">
        <f t="array" ref="G71">_xll.SNL.Clients.Office.Excel.Functions.SPG($A71, "SP_DEBT_TO_EQUITY", G$3)</f>
        <v>1.091</v>
      </c>
      <c r="H71" s="9" cm="1">
        <f t="array" ref="H71">_xll.SNL.Clients.Office.Excel.Functions.SPG($A71, "SP_DEBT_TO_EQUITY", H$3)</f>
        <v>1.413</v>
      </c>
      <c r="I71" s="9" cm="1">
        <f t="array" ref="I71">_xll.SNL.Clients.Office.Excel.Functions.SPG($A71, "SP_DEBT_TO_EQUITY", I$3)</f>
        <v>1.419</v>
      </c>
      <c r="J71" s="9" cm="1">
        <f t="array" ref="J71">_xll.SNL.Clients.Office.Excel.Functions.SPG($A71, "SP_DEBT_TO_EQUITY", J$3)</f>
        <v>1.871</v>
      </c>
    </row>
    <row r="72" spans="1:10" x14ac:dyDescent="0.3">
      <c r="A72" s="11" t="s">
        <v>1106</v>
      </c>
      <c r="B72" s="9" t="str" cm="1">
        <f t="array" ref="B72">_xll.SNL.Clients.Office.Excel.Functions.SPG($A72, "SP_DEBT_TO_EQUITY", B$3)</f>
        <v>NA</v>
      </c>
      <c r="C72" s="9" t="str" cm="1">
        <f t="array" ref="C72">_xll.SNL.Clients.Office.Excel.Functions.SPG($A72, "SP_DEBT_TO_EQUITY", C$3)</f>
        <v>NA</v>
      </c>
      <c r="D72" s="9" cm="1">
        <f t="array" ref="D72">_xll.SNL.Clients.Office.Excel.Functions.SPG($A72, "SP_DEBT_TO_EQUITY", D$3)</f>
        <v>-19.975000000000001</v>
      </c>
      <c r="E72" s="9" cm="1">
        <f t="array" ref="E72">_xll.SNL.Clients.Office.Excel.Functions.SPG($A72, "SP_DEBT_TO_EQUITY", E$3)</f>
        <v>-13.481</v>
      </c>
      <c r="F72" s="9" t="str" cm="1">
        <f t="array" ref="F72">_xll.SNL.Clients.Office.Excel.Functions.SPG($A72, "SP_DEBT_TO_EQUITY", F$3)</f>
        <v>NM</v>
      </c>
      <c r="G72" s="9" cm="1">
        <f t="array" ref="G72">_xll.SNL.Clients.Office.Excel.Functions.SPG($A72, "SP_DEBT_TO_EQUITY", G$3)</f>
        <v>47.243000000000002</v>
      </c>
      <c r="H72" s="9" cm="1">
        <f t="array" ref="H72">_xll.SNL.Clients.Office.Excel.Functions.SPG($A72, "SP_DEBT_TO_EQUITY", H$3)</f>
        <v>20.79</v>
      </c>
      <c r="I72" s="9" cm="1">
        <f t="array" ref="I72">_xll.SNL.Clients.Office.Excel.Functions.SPG($A72, "SP_DEBT_TO_EQUITY", I$3)</f>
        <v>26.65</v>
      </c>
      <c r="J72" s="9" cm="1">
        <f t="array" ref="J72">_xll.SNL.Clients.Office.Excel.Functions.SPG($A72, "SP_DEBT_TO_EQUITY", J$3)</f>
        <v>30.823</v>
      </c>
    </row>
    <row r="73" spans="1:10" x14ac:dyDescent="0.3">
      <c r="A73" s="11" t="s">
        <v>1107</v>
      </c>
      <c r="B73" s="9" t="str" cm="1">
        <f t="array" ref="B73">_xll.SNL.Clients.Office.Excel.Functions.SPG($A73, "SP_DEBT_TO_EQUITY", B$3)</f>
        <v>NA</v>
      </c>
      <c r="C73" s="9" t="str" cm="1">
        <f t="array" ref="C73">_xll.SNL.Clients.Office.Excel.Functions.SPG($A73, "SP_DEBT_TO_EQUITY", C$3)</f>
        <v>NA</v>
      </c>
      <c r="D73" s="9" cm="1">
        <f t="array" ref="D73">_xll.SNL.Clients.Office.Excel.Functions.SPG($A73, "SP_DEBT_TO_EQUITY", D$3)</f>
        <v>0.107</v>
      </c>
      <c r="E73" s="9" cm="1">
        <f t="array" ref="E73">_xll.SNL.Clients.Office.Excel.Functions.SPG($A73, "SP_DEBT_TO_EQUITY", E$3)</f>
        <v>0.125</v>
      </c>
      <c r="F73" s="9" cm="1">
        <f t="array" ref="F73">_xll.SNL.Clients.Office.Excel.Functions.SPG($A73, "SP_DEBT_TO_EQUITY", F$3)</f>
        <v>8.7999999999999995E-2</v>
      </c>
      <c r="G73" s="9" cm="1">
        <f t="array" ref="G73">_xll.SNL.Clients.Office.Excel.Functions.SPG($A73, "SP_DEBT_TO_EQUITY", G$3)</f>
        <v>8.5000000000000006E-2</v>
      </c>
      <c r="H73" s="9" cm="1">
        <f t="array" ref="H73">_xll.SNL.Clients.Office.Excel.Functions.SPG($A73, "SP_DEBT_TO_EQUITY", H$3)</f>
        <v>8.6999999999999994E-2</v>
      </c>
      <c r="I73" s="9" cm="1">
        <f t="array" ref="I73">_xll.SNL.Clients.Office.Excel.Functions.SPG($A73, "SP_DEBT_TO_EQUITY", I$3)</f>
        <v>8.7999999999999995E-2</v>
      </c>
      <c r="J73" s="9" cm="1">
        <f t="array" ref="J73">_xll.SNL.Clients.Office.Excel.Functions.SPG($A73, "SP_DEBT_TO_EQUITY", J$3)</f>
        <v>0.09</v>
      </c>
    </row>
    <row r="74" spans="1:10" x14ac:dyDescent="0.3">
      <c r="A74" s="11" t="s">
        <v>1108</v>
      </c>
      <c r="B74" s="9" t="str" cm="1">
        <f t="array" ref="B74">_xll.SNL.Clients.Office.Excel.Functions.SPG($A74, "SP_DEBT_TO_EQUITY", B$3)</f>
        <v>NA</v>
      </c>
      <c r="C74" s="9" t="str" cm="1">
        <f t="array" ref="C74">_xll.SNL.Clients.Office.Excel.Functions.SPG($A74, "SP_DEBT_TO_EQUITY", C$3)</f>
        <v>NA</v>
      </c>
      <c r="D74" s="9" cm="1">
        <f t="array" ref="D74">_xll.SNL.Clients.Office.Excel.Functions.SPG($A74, "SP_DEBT_TO_EQUITY", D$3)</f>
        <v>4.41</v>
      </c>
      <c r="E74" s="9" cm="1">
        <f t="array" ref="E74">_xll.SNL.Clients.Office.Excel.Functions.SPG($A74, "SP_DEBT_TO_EQUITY", E$3)</f>
        <v>4.7240000000000002</v>
      </c>
      <c r="F74" s="9" cm="1">
        <f t="array" ref="F74">_xll.SNL.Clients.Office.Excel.Functions.SPG($A74, "SP_DEBT_TO_EQUITY", F$3)</f>
        <v>5.9580000000000002</v>
      </c>
      <c r="G74" s="9" cm="1">
        <f t="array" ref="G74">_xll.SNL.Clients.Office.Excel.Functions.SPG($A74, "SP_DEBT_TO_EQUITY", G$3)</f>
        <v>5.4850000000000003</v>
      </c>
      <c r="H74" s="9" cm="1">
        <f t="array" ref="H74">_xll.SNL.Clients.Office.Excel.Functions.SPG($A74, "SP_DEBT_TO_EQUITY", H$3)</f>
        <v>5.3140000000000001</v>
      </c>
      <c r="I74" s="9" cm="1">
        <f t="array" ref="I74">_xll.SNL.Clients.Office.Excel.Functions.SPG($A74, "SP_DEBT_TO_EQUITY", I$3)</f>
        <v>5.41</v>
      </c>
      <c r="J74" s="9" cm="1">
        <f t="array" ref="J74">_xll.SNL.Clients.Office.Excel.Functions.SPG($A74, "SP_DEBT_TO_EQUITY", J$3)</f>
        <v>6.28</v>
      </c>
    </row>
    <row r="75" spans="1:10" x14ac:dyDescent="0.3">
      <c r="A75" s="11" t="s">
        <v>1109</v>
      </c>
      <c r="B75" s="9" t="str" cm="1">
        <f t="array" ref="B75">_xll.SNL.Clients.Office.Excel.Functions.SPG($A75, "SP_DEBT_TO_EQUITY", B$3)</f>
        <v>NA</v>
      </c>
      <c r="C75" s="9" t="str" cm="1">
        <f t="array" ref="C75">_xll.SNL.Clients.Office.Excel.Functions.SPG($A75, "SP_DEBT_TO_EQUITY", C$3)</f>
        <v>NA</v>
      </c>
      <c r="D75" s="9" cm="1">
        <f t="array" ref="D75">_xll.SNL.Clients.Office.Excel.Functions.SPG($A75, "SP_DEBT_TO_EQUITY", D$3)</f>
        <v>0.57999999999999996</v>
      </c>
      <c r="E75" s="9" cm="1">
        <f t="array" ref="E75">_xll.SNL.Clients.Office.Excel.Functions.SPG($A75, "SP_DEBT_TO_EQUITY", E$3)</f>
        <v>0.55200000000000005</v>
      </c>
      <c r="F75" s="9" cm="1">
        <f t="array" ref="F75">_xll.SNL.Clients.Office.Excel.Functions.SPG($A75, "SP_DEBT_TO_EQUITY", F$3)</f>
        <v>0.55600000000000005</v>
      </c>
      <c r="G75" s="9" cm="1">
        <f t="array" ref="G75">_xll.SNL.Clients.Office.Excel.Functions.SPG($A75, "SP_DEBT_TO_EQUITY", G$3)</f>
        <v>0.55000000000000004</v>
      </c>
      <c r="H75" s="9" cm="1">
        <f t="array" ref="H75">_xll.SNL.Clients.Office.Excel.Functions.SPG($A75, "SP_DEBT_TO_EQUITY", H$3)</f>
        <v>0.58199999999999996</v>
      </c>
      <c r="I75" s="9" cm="1">
        <f t="array" ref="I75">_xll.SNL.Clients.Office.Excel.Functions.SPG($A75, "SP_DEBT_TO_EQUITY", I$3)</f>
        <v>0.54800000000000004</v>
      </c>
      <c r="J75" s="9" cm="1">
        <f t="array" ref="J75">_xll.SNL.Clients.Office.Excel.Functions.SPG($A75, "SP_DEBT_TO_EQUITY", J$3)</f>
        <v>0.55800000000000005</v>
      </c>
    </row>
    <row r="76" spans="1:10" x14ac:dyDescent="0.3">
      <c r="A76" s="11" t="s">
        <v>1110</v>
      </c>
      <c r="B76" s="9" t="str" cm="1">
        <f t="array" ref="B76">_xll.SNL.Clients.Office.Excel.Functions.SPG($A76, "SP_DEBT_TO_EQUITY", B$3)</f>
        <v>NA</v>
      </c>
      <c r="C76" s="9" cm="1">
        <f t="array" ref="C76">_xll.SNL.Clients.Office.Excel.Functions.SPG($A76, "SP_DEBT_TO_EQUITY", C$3)</f>
        <v>7.4999999999999997E-2</v>
      </c>
      <c r="D76" s="9" cm="1">
        <f t="array" ref="D76">_xll.SNL.Clients.Office.Excel.Functions.SPG($A76, "SP_DEBT_TO_EQUITY", D$3)</f>
        <v>7.9000000000000001E-2</v>
      </c>
      <c r="E76" s="9" cm="1">
        <f t="array" ref="E76">_xll.SNL.Clients.Office.Excel.Functions.SPG($A76, "SP_DEBT_TO_EQUITY", E$3)</f>
        <v>8.3000000000000004E-2</v>
      </c>
      <c r="F76" s="9" cm="1">
        <f t="array" ref="F76">_xll.SNL.Clients.Office.Excel.Functions.SPG($A76, "SP_DEBT_TO_EQUITY", F$3)</f>
        <v>8.5000000000000006E-2</v>
      </c>
      <c r="G76" s="9" cm="1">
        <f t="array" ref="G76">_xll.SNL.Clients.Office.Excel.Functions.SPG($A76, "SP_DEBT_TO_EQUITY", G$3)</f>
        <v>8.7999999999999995E-2</v>
      </c>
      <c r="H76" s="9" cm="1">
        <f t="array" ref="H76">_xll.SNL.Clients.Office.Excel.Functions.SPG($A76, "SP_DEBT_TO_EQUITY", H$3)</f>
        <v>9.0999999999999998E-2</v>
      </c>
      <c r="I76" s="9" cm="1">
        <f t="array" ref="I76">_xll.SNL.Clients.Office.Excel.Functions.SPG($A76, "SP_DEBT_TO_EQUITY", I$3)</f>
        <v>8.7999999999999995E-2</v>
      </c>
      <c r="J76" s="9" cm="1">
        <f t="array" ref="J76">_xll.SNL.Clients.Office.Excel.Functions.SPG($A76, "SP_DEBT_TO_EQUITY", J$3)</f>
        <v>8.5000000000000006E-2</v>
      </c>
    </row>
    <row r="77" spans="1:10" x14ac:dyDescent="0.3">
      <c r="A77" s="11" t="s">
        <v>1111</v>
      </c>
      <c r="B77" s="9" t="str" cm="1">
        <f t="array" ref="B77">_xll.SNL.Clients.Office.Excel.Functions.SPG($A77, "SP_DEBT_TO_EQUITY", B$3)</f>
        <v>NA</v>
      </c>
      <c r="C77" s="9" t="str" cm="1">
        <f t="array" ref="C77">_xll.SNL.Clients.Office.Excel.Functions.SPG($A77, "SP_DEBT_TO_EQUITY", C$3)</f>
        <v>NA</v>
      </c>
      <c r="D77" s="9" cm="1">
        <f t="array" ref="D77">_xll.SNL.Clients.Office.Excel.Functions.SPG($A77, "SP_DEBT_TO_EQUITY", D$3)</f>
        <v>0.72599999999999998</v>
      </c>
      <c r="E77" s="9" cm="1">
        <f t="array" ref="E77">_xll.SNL.Clients.Office.Excel.Functions.SPG($A77, "SP_DEBT_TO_EQUITY", E$3)</f>
        <v>0.74199999999999999</v>
      </c>
      <c r="F77" s="9" cm="1">
        <f t="array" ref="F77">_xll.SNL.Clients.Office.Excel.Functions.SPG($A77, "SP_DEBT_TO_EQUITY", F$3)</f>
        <v>0.66900000000000004</v>
      </c>
      <c r="G77" s="9" cm="1">
        <f t="array" ref="G77">_xll.SNL.Clients.Office.Excel.Functions.SPG($A77, "SP_DEBT_TO_EQUITY", G$3)</f>
        <v>0.79</v>
      </c>
      <c r="H77" s="9" cm="1">
        <f t="array" ref="H77">_xll.SNL.Clients.Office.Excel.Functions.SPG($A77, "SP_DEBT_TO_EQUITY", H$3)</f>
        <v>0.63</v>
      </c>
      <c r="I77" s="9" cm="1">
        <f t="array" ref="I77">_xll.SNL.Clients.Office.Excel.Functions.SPG($A77, "SP_DEBT_TO_EQUITY", I$3)</f>
        <v>0.61199999999999999</v>
      </c>
      <c r="J77" s="9" cm="1">
        <f t="array" ref="J77">_xll.SNL.Clients.Office.Excel.Functions.SPG($A77, "SP_DEBT_TO_EQUITY", J$3)</f>
        <v>8.3000000000000004E-2</v>
      </c>
    </row>
    <row r="78" spans="1:10" x14ac:dyDescent="0.3">
      <c r="A78" s="11" t="s">
        <v>1112</v>
      </c>
      <c r="B78" s="9" t="str" cm="1">
        <f t="array" ref="B78">_xll.SNL.Clients.Office.Excel.Functions.SPG($A78, "SP_DEBT_TO_EQUITY", B$3)</f>
        <v>NA</v>
      </c>
      <c r="C78" s="9" t="str" cm="1">
        <f t="array" ref="C78">_xll.SNL.Clients.Office.Excel.Functions.SPG($A78, "SP_DEBT_TO_EQUITY", C$3)</f>
        <v>NA</v>
      </c>
      <c r="D78" s="9" cm="1">
        <f t="array" ref="D78">_xll.SNL.Clients.Office.Excel.Functions.SPG($A78, "SP_DEBT_TO_EQUITY", D$3)</f>
        <v>1.26</v>
      </c>
      <c r="E78" s="9" cm="1">
        <f t="array" ref="E78">_xll.SNL.Clients.Office.Excel.Functions.SPG($A78, "SP_DEBT_TO_EQUITY", E$3)</f>
        <v>1.292</v>
      </c>
      <c r="F78" s="9" cm="1">
        <f t="array" ref="F78">_xll.SNL.Clients.Office.Excel.Functions.SPG($A78, "SP_DEBT_TO_EQUITY", F$3)</f>
        <v>1.3540000000000001</v>
      </c>
      <c r="G78" s="9" cm="1">
        <f t="array" ref="G78">_xll.SNL.Clients.Office.Excel.Functions.SPG($A78, "SP_DEBT_TO_EQUITY", G$3)</f>
        <v>1.1659999999999999</v>
      </c>
      <c r="H78" s="9" cm="1">
        <f t="array" ref="H78">_xll.SNL.Clients.Office.Excel.Functions.SPG($A78, "SP_DEBT_TO_EQUITY", H$3)</f>
        <v>1.1879999999999999</v>
      </c>
      <c r="I78" s="9" cm="1">
        <f t="array" ref="I78">_xll.SNL.Clients.Office.Excel.Functions.SPG($A78, "SP_DEBT_TO_EQUITY", I$3)</f>
        <v>1.2250000000000001</v>
      </c>
      <c r="J78" s="9" cm="1">
        <f t="array" ref="J78">_xll.SNL.Clients.Office.Excel.Functions.SPG($A78, "SP_DEBT_TO_EQUITY", J$3)</f>
        <v>1.3540000000000001</v>
      </c>
    </row>
    <row r="79" spans="1:10" x14ac:dyDescent="0.3">
      <c r="A79" s="11" t="s">
        <v>1113</v>
      </c>
      <c r="B79" s="9" t="str" cm="1">
        <f t="array" ref="B79">_xll.SNL.Clients.Office.Excel.Functions.SPG($A79, "SP_DEBT_TO_EQUITY", B$3)</f>
        <v>NA</v>
      </c>
      <c r="C79" s="9" t="str" cm="1">
        <f t="array" ref="C79">_xll.SNL.Clients.Office.Excel.Functions.SPG($A79, "SP_DEBT_TO_EQUITY", C$3)</f>
        <v>NA</v>
      </c>
      <c r="D79" s="9" cm="1">
        <f t="array" ref="D79">_xll.SNL.Clients.Office.Excel.Functions.SPG($A79, "SP_DEBT_TO_EQUITY", D$3)</f>
        <v>0.53600000000000003</v>
      </c>
      <c r="E79" s="9" cm="1">
        <f t="array" ref="E79">_xll.SNL.Clients.Office.Excel.Functions.SPG($A79, "SP_DEBT_TO_EQUITY", E$3)</f>
        <v>0.47899999999999998</v>
      </c>
      <c r="F79" s="9" cm="1">
        <f t="array" ref="F79">_xll.SNL.Clients.Office.Excel.Functions.SPG($A79, "SP_DEBT_TO_EQUITY", F$3)</f>
        <v>0.496</v>
      </c>
      <c r="G79" s="9" cm="1">
        <f t="array" ref="G79">_xll.SNL.Clients.Office.Excel.Functions.SPG($A79, "SP_DEBT_TO_EQUITY", G$3)</f>
        <v>0.44500000000000001</v>
      </c>
      <c r="H79" s="9" cm="1">
        <f t="array" ref="H79">_xll.SNL.Clients.Office.Excel.Functions.SPG($A79, "SP_DEBT_TO_EQUITY", H$3)</f>
        <v>0.42099999999999999</v>
      </c>
      <c r="I79" s="9" cm="1">
        <f t="array" ref="I79">_xll.SNL.Clients.Office.Excel.Functions.SPG($A79, "SP_DEBT_TO_EQUITY", I$3)</f>
        <v>0.496</v>
      </c>
      <c r="J79" s="9" cm="1">
        <f t="array" ref="J79">_xll.SNL.Clients.Office.Excel.Functions.SPG($A79, "SP_DEBT_TO_EQUITY", J$3)</f>
        <v>0.58799999999999997</v>
      </c>
    </row>
    <row r="80" spans="1:10" x14ac:dyDescent="0.3">
      <c r="A80" s="11" t="s">
        <v>1114</v>
      </c>
      <c r="B80" s="9" t="str" cm="1">
        <f t="array" ref="B80">_xll.SNL.Clients.Office.Excel.Functions.SPG($A80, "SP_DEBT_TO_EQUITY", B$3)</f>
        <v>NA</v>
      </c>
      <c r="C80" s="9" cm="1">
        <f t="array" ref="C80">_xll.SNL.Clients.Office.Excel.Functions.SPG($A80, "SP_DEBT_TO_EQUITY", C$3)</f>
        <v>3.4609999999999999</v>
      </c>
      <c r="D80" s="9" cm="1">
        <f t="array" ref="D80">_xll.SNL.Clients.Office.Excel.Functions.SPG($A80, "SP_DEBT_TO_EQUITY", D$3)</f>
        <v>3.5630000000000002</v>
      </c>
      <c r="E80" s="9" cm="1">
        <f t="array" ref="E80">_xll.SNL.Clients.Office.Excel.Functions.SPG($A80, "SP_DEBT_TO_EQUITY", E$3)</f>
        <v>3.5529999999999999</v>
      </c>
      <c r="F80" s="9" cm="1">
        <f t="array" ref="F80">_xll.SNL.Clients.Office.Excel.Functions.SPG($A80, "SP_DEBT_TO_EQUITY", F$3)</f>
        <v>3.524</v>
      </c>
      <c r="G80" s="9" cm="1">
        <f t="array" ref="G80">_xll.SNL.Clients.Office.Excel.Functions.SPG($A80, "SP_DEBT_TO_EQUITY", G$3)</f>
        <v>3.3730000000000002</v>
      </c>
      <c r="H80" s="9" cm="1">
        <f t="array" ref="H80">_xll.SNL.Clients.Office.Excel.Functions.SPG($A80, "SP_DEBT_TO_EQUITY", H$3)</f>
        <v>3.1259999999999999</v>
      </c>
      <c r="I80" s="9" cm="1">
        <f t="array" ref="I80">_xll.SNL.Clients.Office.Excel.Functions.SPG($A80, "SP_DEBT_TO_EQUITY", I$3)</f>
        <v>3.2989999999999999</v>
      </c>
      <c r="J80" s="9" cm="1">
        <f t="array" ref="J80">_xll.SNL.Clients.Office.Excel.Functions.SPG($A80, "SP_DEBT_TO_EQUITY", J$3)</f>
        <v>3.2069999999999999</v>
      </c>
    </row>
    <row r="81" spans="1:10" x14ac:dyDescent="0.3">
      <c r="A81" s="11" t="s">
        <v>1115</v>
      </c>
      <c r="B81" s="9" t="str" cm="1">
        <f t="array" ref="B81">_xll.SNL.Clients.Office.Excel.Functions.SPG($A81, "SP_DEBT_TO_EQUITY", B$3)</f>
        <v>NA</v>
      </c>
      <c r="C81" s="9" cm="1">
        <f t="array" ref="C81">_xll.SNL.Clients.Office.Excel.Functions.SPG($A81, "SP_DEBT_TO_EQUITY", C$3)</f>
        <v>1.80911783541467</v>
      </c>
      <c r="D81" s="9" cm="1">
        <f t="array" ref="D81">_xll.SNL.Clients.Office.Excel.Functions.SPG($A81, "SP_DEBT_TO_EQUITY", D$3)</f>
        <v>1.60164446759432</v>
      </c>
      <c r="E81" s="9" cm="1">
        <f t="array" ref="E81">_xll.SNL.Clients.Office.Excel.Functions.SPG($A81, "SP_DEBT_TO_EQUITY", E$3)</f>
        <v>1.8620363127341599</v>
      </c>
      <c r="F81" s="9" cm="1">
        <f t="array" ref="F81">_xll.SNL.Clients.Office.Excel.Functions.SPG($A81, "SP_DEBT_TO_EQUITY", F$3)</f>
        <v>1.64530979431516</v>
      </c>
      <c r="G81" s="9" cm="1">
        <f t="array" ref="G81">_xll.SNL.Clients.Office.Excel.Functions.SPG($A81, "SP_DEBT_TO_EQUITY", G$3)</f>
        <v>1.91428958295721</v>
      </c>
      <c r="H81" s="9" cm="1">
        <f t="array" ref="H81">_xll.SNL.Clients.Office.Excel.Functions.SPG($A81, "SP_DEBT_TO_EQUITY", H$3)</f>
        <v>2.1945928786836699</v>
      </c>
      <c r="I81" s="9" cm="1">
        <f t="array" ref="I81">_xll.SNL.Clients.Office.Excel.Functions.SPG($A81, "SP_DEBT_TO_EQUITY", I$3)</f>
        <v>1.9942880048100999</v>
      </c>
      <c r="J81" s="9" cm="1">
        <f t="array" ref="J81">_xll.SNL.Clients.Office.Excel.Functions.SPG($A81, "SP_DEBT_TO_EQUITY", J$3)</f>
        <v>1.99045181612363</v>
      </c>
    </row>
    <row r="82" spans="1:10" x14ac:dyDescent="0.3">
      <c r="A82" s="11" t="s">
        <v>1116</v>
      </c>
      <c r="B82" s="9" t="str" cm="1">
        <f t="array" ref="B82">_xll.SNL.Clients.Office.Excel.Functions.SPG($A82, "SP_DEBT_TO_EQUITY", B$3)</f>
        <v>NA</v>
      </c>
      <c r="C82" s="9" cm="1">
        <f t="array" ref="C82">_xll.SNL.Clients.Office.Excel.Functions.SPG($A82, "SP_DEBT_TO_EQUITY", C$3)</f>
        <v>0.55900000000000005</v>
      </c>
      <c r="D82" s="9" cm="1">
        <f t="array" ref="D82">_xll.SNL.Clients.Office.Excel.Functions.SPG($A82, "SP_DEBT_TO_EQUITY", D$3)</f>
        <v>0.56499999999999995</v>
      </c>
      <c r="E82" s="9" cm="1">
        <f t="array" ref="E82">_xll.SNL.Clients.Office.Excel.Functions.SPG($A82, "SP_DEBT_TO_EQUITY", E$3)</f>
        <v>0.56699999999999995</v>
      </c>
      <c r="F82" s="9" cm="1">
        <f t="array" ref="F82">_xll.SNL.Clients.Office.Excel.Functions.SPG($A82, "SP_DEBT_TO_EQUITY", F$3)</f>
        <v>0.55800000000000005</v>
      </c>
      <c r="G82" s="9" cm="1">
        <f t="array" ref="G82">_xll.SNL.Clients.Office.Excel.Functions.SPG($A82, "SP_DEBT_TO_EQUITY", G$3)</f>
        <v>0.54300000000000004</v>
      </c>
      <c r="H82" s="9" cm="1">
        <f t="array" ref="H82">_xll.SNL.Clients.Office.Excel.Functions.SPG($A82, "SP_DEBT_TO_EQUITY", H$3)</f>
        <v>0.59199999999999997</v>
      </c>
      <c r="I82" s="9" cm="1">
        <f t="array" ref="I82">_xll.SNL.Clients.Office.Excel.Functions.SPG($A82, "SP_DEBT_TO_EQUITY", I$3)</f>
        <v>0.58699999999999997</v>
      </c>
      <c r="J82" s="9" cm="1">
        <f t="array" ref="J82">_xll.SNL.Clients.Office.Excel.Functions.SPG($A82, "SP_DEBT_TO_EQUITY", J$3)</f>
        <v>0.67100000000000004</v>
      </c>
    </row>
    <row r="83" spans="1:10" x14ac:dyDescent="0.3">
      <c r="A83" s="11" t="s">
        <v>1117</v>
      </c>
      <c r="B83" s="9" t="str" cm="1">
        <f t="array" ref="B83">_xll.SNL.Clients.Office.Excel.Functions.SPG($A83, "SP_DEBT_TO_EQUITY", B$3)</f>
        <v>NA</v>
      </c>
      <c r="C83" s="9" t="str" cm="1">
        <f t="array" ref="C83">_xll.SNL.Clients.Office.Excel.Functions.SPG($A83, "SP_DEBT_TO_EQUITY", C$3)</f>
        <v>NA</v>
      </c>
      <c r="D83" s="9" cm="1">
        <f t="array" ref="D83">_xll.SNL.Clients.Office.Excel.Functions.SPG($A83, "SP_DEBT_TO_EQUITY", D$3)</f>
        <v>1.478</v>
      </c>
      <c r="E83" s="9" cm="1">
        <f t="array" ref="E83">_xll.SNL.Clients.Office.Excel.Functions.SPG($A83, "SP_DEBT_TO_EQUITY", E$3)</f>
        <v>1.5960000000000001</v>
      </c>
      <c r="F83" s="9" cm="1">
        <f t="array" ref="F83">_xll.SNL.Clients.Office.Excel.Functions.SPG($A83, "SP_DEBT_TO_EQUITY", F$3)</f>
        <v>0.45500000000000002</v>
      </c>
      <c r="G83" s="9" cm="1">
        <f t="array" ref="G83">_xll.SNL.Clients.Office.Excel.Functions.SPG($A83, "SP_DEBT_TO_EQUITY", G$3)</f>
        <v>0.51200000000000001</v>
      </c>
      <c r="H83" s="9" cm="1">
        <f t="array" ref="H83">_xll.SNL.Clients.Office.Excel.Functions.SPG($A83, "SP_DEBT_TO_EQUITY", H$3)</f>
        <v>0.48299999999999998</v>
      </c>
      <c r="I83" s="9" cm="1">
        <f t="array" ref="I83">_xll.SNL.Clients.Office.Excel.Functions.SPG($A83, "SP_DEBT_TO_EQUITY", I$3)</f>
        <v>0.53800000000000003</v>
      </c>
      <c r="J83" s="9" cm="1">
        <f t="array" ref="J83">_xll.SNL.Clients.Office.Excel.Functions.SPG($A83, "SP_DEBT_TO_EQUITY", J$3)</f>
        <v>0.60599999999999998</v>
      </c>
    </row>
    <row r="84" spans="1:10" x14ac:dyDescent="0.3">
      <c r="A84" s="11" t="s">
        <v>1118</v>
      </c>
      <c r="B84" s="9" t="str" cm="1">
        <f t="array" ref="B84">_xll.SNL.Clients.Office.Excel.Functions.SPG($A84, "SP_DEBT_TO_EQUITY", B$3)</f>
        <v>NA</v>
      </c>
      <c r="C84" s="9" t="str" cm="1">
        <f t="array" ref="C84">_xll.SNL.Clients.Office.Excel.Functions.SPG($A84, "SP_DEBT_TO_EQUITY", C$3)</f>
        <v>NA</v>
      </c>
      <c r="D84" s="9" cm="1">
        <f t="array" ref="D84">_xll.SNL.Clients.Office.Excel.Functions.SPG($A84, "SP_DEBT_TO_EQUITY", D$3)</f>
        <v>4.9000000000000002E-2</v>
      </c>
      <c r="E84" s="9" cm="1">
        <f t="array" ref="E84">_xll.SNL.Clients.Office.Excel.Functions.SPG($A84, "SP_DEBT_TO_EQUITY", E$3)</f>
        <v>4.9000000000000002E-2</v>
      </c>
      <c r="F84" s="9" cm="1">
        <f t="array" ref="F84">_xll.SNL.Clients.Office.Excel.Functions.SPG($A84, "SP_DEBT_TO_EQUITY", F$3)</f>
        <v>5.1999999999999998E-2</v>
      </c>
      <c r="G84" s="9" cm="1">
        <f t="array" ref="G84">_xll.SNL.Clients.Office.Excel.Functions.SPG($A84, "SP_DEBT_TO_EQUITY", G$3)</f>
        <v>5.1999999999999998E-2</v>
      </c>
      <c r="H84" s="9" cm="1">
        <f t="array" ref="H84">_xll.SNL.Clients.Office.Excel.Functions.SPG($A84, "SP_DEBT_TO_EQUITY", H$3)</f>
        <v>4.5999999999999999E-2</v>
      </c>
      <c r="I84" s="9" cm="1">
        <f t="array" ref="I84">_xll.SNL.Clients.Office.Excel.Functions.SPG($A84, "SP_DEBT_TO_EQUITY", I$3)</f>
        <v>4.7E-2</v>
      </c>
      <c r="J84" s="9" cm="1">
        <f t="array" ref="J84">_xll.SNL.Clients.Office.Excel.Functions.SPG($A84, "SP_DEBT_TO_EQUITY", J$3)</f>
        <v>2.7E-2</v>
      </c>
    </row>
    <row r="85" spans="1:10" x14ac:dyDescent="0.3">
      <c r="A85" s="11" t="s">
        <v>1119</v>
      </c>
      <c r="B85" s="9" t="str" cm="1">
        <f t="array" ref="B85">_xll.SNL.Clients.Office.Excel.Functions.SPG($A85, "SP_DEBT_TO_EQUITY", B$3)</f>
        <v>NA</v>
      </c>
      <c r="C85" s="9" cm="1">
        <f t="array" ref="C85">_xll.SNL.Clients.Office.Excel.Functions.SPG($A85, "SP_DEBT_TO_EQUITY", C$3)</f>
        <v>0.51</v>
      </c>
      <c r="D85" s="9" cm="1">
        <f t="array" ref="D85">_xll.SNL.Clients.Office.Excel.Functions.SPG($A85, "SP_DEBT_TO_EQUITY", D$3)</f>
        <v>0.50900000000000001</v>
      </c>
      <c r="E85" s="9" cm="1">
        <f t="array" ref="E85">_xll.SNL.Clients.Office.Excel.Functions.SPG($A85, "SP_DEBT_TO_EQUITY", E$3)</f>
        <v>0.54400000000000004</v>
      </c>
      <c r="F85" s="9" cm="1">
        <f t="array" ref="F85">_xll.SNL.Clients.Office.Excel.Functions.SPG($A85, "SP_DEBT_TO_EQUITY", F$3)</f>
        <v>0.53900000000000003</v>
      </c>
      <c r="G85" s="9" cm="1">
        <f t="array" ref="G85">_xll.SNL.Clients.Office.Excel.Functions.SPG($A85, "SP_DEBT_TO_EQUITY", G$3)</f>
        <v>0.53900000000000003</v>
      </c>
      <c r="H85" s="9" cm="1">
        <f t="array" ref="H85">_xll.SNL.Clients.Office.Excel.Functions.SPG($A85, "SP_DEBT_TO_EQUITY", H$3)</f>
        <v>0.629</v>
      </c>
      <c r="I85" s="9" cm="1">
        <f t="array" ref="I85">_xll.SNL.Clients.Office.Excel.Functions.SPG($A85, "SP_DEBT_TO_EQUITY", I$3)</f>
        <v>0.621</v>
      </c>
      <c r="J85" s="9" cm="1">
        <f t="array" ref="J85">_xll.SNL.Clients.Office.Excel.Functions.SPG($A85, "SP_DEBT_TO_EQUITY", J$3)</f>
        <v>0.61899999999999999</v>
      </c>
    </row>
    <row r="86" spans="1:10" x14ac:dyDescent="0.3">
      <c r="A86" s="11" t="s">
        <v>1120</v>
      </c>
      <c r="B86" s="9" t="str" cm="1">
        <f t="array" ref="B86">_xll.SNL.Clients.Office.Excel.Functions.SPG($A86, "SP_DEBT_TO_EQUITY", B$3)</f>
        <v>NA</v>
      </c>
      <c r="C86" s="9" cm="1">
        <f t="array" ref="C86">_xll.SNL.Clients.Office.Excel.Functions.SPG($A86, "SP_DEBT_TO_EQUITY", C$3)</f>
        <v>0.762158905120214</v>
      </c>
      <c r="D86" s="9" cm="1">
        <f t="array" ref="D86">_xll.SNL.Clients.Office.Excel.Functions.SPG($A86, "SP_DEBT_TO_EQUITY", D$3)</f>
        <v>0.82952117513123302</v>
      </c>
      <c r="E86" s="9" cm="1">
        <f t="array" ref="E86">_xll.SNL.Clients.Office.Excel.Functions.SPG($A86, "SP_DEBT_TO_EQUITY", E$3)</f>
        <v>0.93213095016107195</v>
      </c>
      <c r="F86" s="9" cm="1">
        <f t="array" ref="F86">_xll.SNL.Clients.Office.Excel.Functions.SPG($A86, "SP_DEBT_TO_EQUITY", F$3)</f>
        <v>0.94007760358828296</v>
      </c>
      <c r="G86" s="9" cm="1">
        <f t="array" ref="G86">_xll.SNL.Clients.Office.Excel.Functions.SPG($A86, "SP_DEBT_TO_EQUITY", G$3)</f>
        <v>0.95235187588312697</v>
      </c>
      <c r="H86" s="9" cm="1">
        <f t="array" ref="H86">_xll.SNL.Clients.Office.Excel.Functions.SPG($A86, "SP_DEBT_TO_EQUITY", H$3)</f>
        <v>1.0389802860953501</v>
      </c>
      <c r="I86" s="9" cm="1">
        <f t="array" ref="I86">_xll.SNL.Clients.Office.Excel.Functions.SPG($A86, "SP_DEBT_TO_EQUITY", I$3)</f>
        <v>1.47009478504151</v>
      </c>
      <c r="J86" s="9" cm="1">
        <f t="array" ref="J86">_xll.SNL.Clients.Office.Excel.Functions.SPG($A86, "SP_DEBT_TO_EQUITY", J$3)</f>
        <v>1.3854382326285399</v>
      </c>
    </row>
    <row r="87" spans="1:10" x14ac:dyDescent="0.3">
      <c r="A87" s="11" t="s">
        <v>1121</v>
      </c>
      <c r="B87" s="9" t="str" cm="1">
        <f t="array" ref="B87">_xll.SNL.Clients.Office.Excel.Functions.SPG($A87, "SP_DEBT_TO_EQUITY", B$3)</f>
        <v>NA</v>
      </c>
      <c r="C87" s="9" cm="1">
        <f t="array" ref="C87">_xll.SNL.Clients.Office.Excel.Functions.SPG($A87, "SP_DEBT_TO_EQUITY", C$3)</f>
        <v>0.252</v>
      </c>
      <c r="D87" s="9" cm="1">
        <f t="array" ref="D87">_xll.SNL.Clients.Office.Excel.Functions.SPG($A87, "SP_DEBT_TO_EQUITY", D$3)</f>
        <v>0.23599999999999999</v>
      </c>
      <c r="E87" s="9" cm="1">
        <f t="array" ref="E87">_xll.SNL.Clients.Office.Excel.Functions.SPG($A87, "SP_DEBT_TO_EQUITY", E$3)</f>
        <v>0.22600000000000001</v>
      </c>
      <c r="F87" s="9" cm="1">
        <f t="array" ref="F87">_xll.SNL.Clients.Office.Excel.Functions.SPG($A87, "SP_DEBT_TO_EQUITY", F$3)</f>
        <v>0.216</v>
      </c>
      <c r="G87" s="9" cm="1">
        <f t="array" ref="G87">_xll.SNL.Clients.Office.Excel.Functions.SPG($A87, "SP_DEBT_TO_EQUITY", G$3)</f>
        <v>0.21</v>
      </c>
      <c r="H87" s="9" cm="1">
        <f t="array" ref="H87">_xll.SNL.Clients.Office.Excel.Functions.SPG($A87, "SP_DEBT_TO_EQUITY", H$3)</f>
        <v>0.20899999999999999</v>
      </c>
      <c r="I87" s="9" cm="1">
        <f t="array" ref="I87">_xll.SNL.Clients.Office.Excel.Functions.SPG($A87, "SP_DEBT_TO_EQUITY", I$3)</f>
        <v>0.19600000000000001</v>
      </c>
      <c r="J87" s="9" cm="1">
        <f t="array" ref="J87">_xll.SNL.Clients.Office.Excel.Functions.SPG($A87, "SP_DEBT_TO_EQUITY", J$3)</f>
        <v>0.192</v>
      </c>
    </row>
    <row r="88" spans="1:10" x14ac:dyDescent="0.3">
      <c r="A88" s="11" t="s">
        <v>1122</v>
      </c>
      <c r="B88" s="9" t="str" cm="1">
        <f t="array" ref="B88">_xll.SNL.Clients.Office.Excel.Functions.SPG($A88, "SP_DEBT_TO_EQUITY", B$3)</f>
        <v>NA</v>
      </c>
      <c r="C88" s="9" cm="1">
        <f t="array" ref="C88">_xll.SNL.Clients.Office.Excel.Functions.SPG($A88, "SP_DEBT_TO_EQUITY", C$3)</f>
        <v>1.01986856182179</v>
      </c>
      <c r="D88" s="9" cm="1">
        <f t="array" ref="D88">_xll.SNL.Clients.Office.Excel.Functions.SPG($A88, "SP_DEBT_TO_EQUITY", D$3)</f>
        <v>0.92125984251968496</v>
      </c>
      <c r="E88" s="9" cm="1">
        <f t="array" ref="E88">_xll.SNL.Clients.Office.Excel.Functions.SPG($A88, "SP_DEBT_TO_EQUITY", E$3)</f>
        <v>1.3572472001298499</v>
      </c>
      <c r="F88" s="9" cm="1">
        <f t="array" ref="F88">_xll.SNL.Clients.Office.Excel.Functions.SPG($A88, "SP_DEBT_TO_EQUITY", F$3)</f>
        <v>1.1770247933884299</v>
      </c>
      <c r="G88" s="9" cm="1">
        <f t="array" ref="G88">_xll.SNL.Clients.Office.Excel.Functions.SPG($A88, "SP_DEBT_TO_EQUITY", G$3)</f>
        <v>1.5858570090540101</v>
      </c>
      <c r="H88" s="9" cm="1">
        <f t="array" ref="H88">_xll.SNL.Clients.Office.Excel.Functions.SPG($A88, "SP_DEBT_TO_EQUITY", H$3)</f>
        <v>2.1844328238133501</v>
      </c>
      <c r="I88" s="9" cm="1">
        <f t="array" ref="I88">_xll.SNL.Clients.Office.Excel.Functions.SPG($A88, "SP_DEBT_TO_EQUITY", I$3)</f>
        <v>2.9524575513851699</v>
      </c>
      <c r="J88" s="9" cm="1">
        <f t="array" ref="J88">_xll.SNL.Clients.Office.Excel.Functions.SPG($A88, "SP_DEBT_TO_EQUITY", J$3)</f>
        <v>3.01968635301969</v>
      </c>
    </row>
    <row r="89" spans="1:10" x14ac:dyDescent="0.3">
      <c r="A89" s="11" t="s">
        <v>1123</v>
      </c>
      <c r="B89" s="9" t="str" cm="1">
        <f t="array" ref="B89">_xll.SNL.Clients.Office.Excel.Functions.SPG($A89, "SP_DEBT_TO_EQUITY", B$3)</f>
        <v>NA</v>
      </c>
      <c r="C89" s="9" t="str" cm="1">
        <f t="array" ref="C89">_xll.SNL.Clients.Office.Excel.Functions.SPG($A89, "SP_DEBT_TO_EQUITY", C$3)</f>
        <v>NA</v>
      </c>
      <c r="D89" s="9" cm="1">
        <f t="array" ref="D89">_xll.SNL.Clients.Office.Excel.Functions.SPG($A89, "SP_DEBT_TO_EQUITY", D$3)</f>
        <v>0.191</v>
      </c>
      <c r="E89" s="9" cm="1">
        <f t="array" ref="E89">_xll.SNL.Clients.Office.Excel.Functions.SPG($A89, "SP_DEBT_TO_EQUITY", E$3)</f>
        <v>0.22</v>
      </c>
      <c r="F89" s="9" cm="1">
        <f t="array" ref="F89">_xll.SNL.Clients.Office.Excel.Functions.SPG($A89, "SP_DEBT_TO_EQUITY", F$3)</f>
        <v>0.23699999999999999</v>
      </c>
      <c r="G89" s="9" cm="1">
        <f t="array" ref="G89">_xll.SNL.Clients.Office.Excel.Functions.SPG($A89, "SP_DEBT_TO_EQUITY", G$3)</f>
        <v>0.20100000000000001</v>
      </c>
      <c r="H89" s="9" cm="1">
        <f t="array" ref="H89">_xll.SNL.Clients.Office.Excel.Functions.SPG($A89, "SP_DEBT_TO_EQUITY", H$3)</f>
        <v>0.217</v>
      </c>
      <c r="I89" s="9" cm="1">
        <f t="array" ref="I89">_xll.SNL.Clients.Office.Excel.Functions.SPG($A89, "SP_DEBT_TO_EQUITY", I$3)</f>
        <v>0.25600000000000001</v>
      </c>
      <c r="J89" s="9" cm="1">
        <f t="array" ref="J89">_xll.SNL.Clients.Office.Excel.Functions.SPG($A89, "SP_DEBT_TO_EQUITY", J$3)</f>
        <v>0.32800000000000001</v>
      </c>
    </row>
    <row r="90" spans="1:10" x14ac:dyDescent="0.3">
      <c r="A90" s="11" t="s">
        <v>1124</v>
      </c>
      <c r="B90" s="9" t="str" cm="1">
        <f t="array" ref="B90">_xll.SNL.Clients.Office.Excel.Functions.SPG($A90, "SP_DEBT_TO_EQUITY", B$3)</f>
        <v>NA</v>
      </c>
      <c r="C90" s="9" cm="1">
        <f t="array" ref="C90">_xll.SNL.Clients.Office.Excel.Functions.SPG($A90, "SP_DEBT_TO_EQUITY", C$3)</f>
        <v>0.87827035461631398</v>
      </c>
      <c r="D90" s="9" cm="1">
        <f t="array" ref="D90">_xll.SNL.Clients.Office.Excel.Functions.SPG($A90, "SP_DEBT_TO_EQUITY", D$3)</f>
        <v>0.634835743855795</v>
      </c>
      <c r="E90" s="9" cm="1">
        <f t="array" ref="E90">_xll.SNL.Clients.Office.Excel.Functions.SPG($A90, "SP_DEBT_TO_EQUITY", E$3)</f>
        <v>0.80909181578268297</v>
      </c>
      <c r="F90" s="9" cm="1">
        <f t="array" ref="F90">_xll.SNL.Clients.Office.Excel.Functions.SPG($A90, "SP_DEBT_TO_EQUITY", F$3)</f>
        <v>0.84616360464241402</v>
      </c>
      <c r="G90" s="9" cm="1">
        <f t="array" ref="G90">_xll.SNL.Clients.Office.Excel.Functions.SPG($A90, "SP_DEBT_TO_EQUITY", G$3)</f>
        <v>0.99085192444580905</v>
      </c>
      <c r="H90" s="9" cm="1">
        <f t="array" ref="H90">_xll.SNL.Clients.Office.Excel.Functions.SPG($A90, "SP_DEBT_TO_EQUITY", H$3)</f>
        <v>1.2498797737515099</v>
      </c>
      <c r="I90" s="9" cm="1">
        <f t="array" ref="I90">_xll.SNL.Clients.Office.Excel.Functions.SPG($A90, "SP_DEBT_TO_EQUITY", I$3)</f>
        <v>1.44629580802822</v>
      </c>
      <c r="J90" s="9" cm="1">
        <f t="array" ref="J90">_xll.SNL.Clients.Office.Excel.Functions.SPG($A90, "SP_DEBT_TO_EQUITY", J$3)</f>
        <v>1.60017737767353</v>
      </c>
    </row>
    <row r="91" spans="1:10" x14ac:dyDescent="0.3">
      <c r="A91" s="11" t="s">
        <v>1125</v>
      </c>
      <c r="B91" s="9" t="str" cm="1">
        <f t="array" ref="B91">_xll.SNL.Clients.Office.Excel.Functions.SPG($A91, "SP_DEBT_TO_EQUITY", B$3)</f>
        <v>NA</v>
      </c>
      <c r="C91" s="9" cm="1">
        <f t="array" ref="C91">_xll.SNL.Clients.Office.Excel.Functions.SPG($A91, "SP_DEBT_TO_EQUITY", C$3)</f>
        <v>0.29599999999999999</v>
      </c>
      <c r="D91" s="9" cm="1">
        <f t="array" ref="D91">_xll.SNL.Clients.Office.Excel.Functions.SPG($A91, "SP_DEBT_TO_EQUITY", D$3)</f>
        <v>0.318</v>
      </c>
      <c r="E91" s="9" cm="1">
        <f t="array" ref="E91">_xll.SNL.Clients.Office.Excel.Functions.SPG($A91, "SP_DEBT_TO_EQUITY", E$3)</f>
        <v>0.28199999999999997</v>
      </c>
      <c r="F91" s="9" cm="1">
        <f t="array" ref="F91">_xll.SNL.Clients.Office.Excel.Functions.SPG($A91, "SP_DEBT_TO_EQUITY", F$3)</f>
        <v>0.27500000000000002</v>
      </c>
      <c r="G91" s="9" cm="1">
        <f t="array" ref="G91">_xll.SNL.Clients.Office.Excel.Functions.SPG($A91, "SP_DEBT_TO_EQUITY", G$3)</f>
        <v>0.27300000000000002</v>
      </c>
      <c r="H91" s="9" cm="1">
        <f t="array" ref="H91">_xll.SNL.Clients.Office.Excel.Functions.SPG($A91, "SP_DEBT_TO_EQUITY", H$3)</f>
        <v>0.32</v>
      </c>
      <c r="I91" s="9" cm="1">
        <f t="array" ref="I91">_xll.SNL.Clients.Office.Excel.Functions.SPG($A91, "SP_DEBT_TO_EQUITY", I$3)</f>
        <v>0.33100000000000002</v>
      </c>
      <c r="J91" s="9" cm="1">
        <f t="array" ref="J91">_xll.SNL.Clients.Office.Excel.Functions.SPG($A91, "SP_DEBT_TO_EQUITY", J$3)</f>
        <v>0.40799999999999997</v>
      </c>
    </row>
    <row r="92" spans="1:10" x14ac:dyDescent="0.3">
      <c r="A92" s="11" t="s">
        <v>1126</v>
      </c>
      <c r="B92" s="9" t="str" cm="1">
        <f t="array" ref="B92">_xll.SNL.Clients.Office.Excel.Functions.SPG($A92, "SP_DEBT_TO_EQUITY", B$3)</f>
        <v>NA</v>
      </c>
      <c r="C92" s="9" cm="1">
        <f t="array" ref="C92">_xll.SNL.Clients.Office.Excel.Functions.SPG($A92, "SP_DEBT_TO_EQUITY", C$3)</f>
        <v>0.04</v>
      </c>
      <c r="D92" s="9" cm="1">
        <f t="array" ref="D92">_xll.SNL.Clients.Office.Excel.Functions.SPG($A92, "SP_DEBT_TO_EQUITY", D$3)</f>
        <v>4.4999999999999998E-2</v>
      </c>
      <c r="E92" s="9" cm="1">
        <f t="array" ref="E92">_xll.SNL.Clients.Office.Excel.Functions.SPG($A92, "SP_DEBT_TO_EQUITY", E$3)</f>
        <v>4.2000000000000003E-2</v>
      </c>
      <c r="F92" s="9" cm="1">
        <f t="array" ref="F92">_xll.SNL.Clients.Office.Excel.Functions.SPG($A92, "SP_DEBT_TO_EQUITY", F$3)</f>
        <v>4.2999999999999997E-2</v>
      </c>
      <c r="G92" s="9" cm="1">
        <f t="array" ref="G92">_xll.SNL.Clients.Office.Excel.Functions.SPG($A92, "SP_DEBT_TO_EQUITY", G$3)</f>
        <v>7.4999999999999997E-2</v>
      </c>
      <c r="H92" s="9" cm="1">
        <f t="array" ref="H92">_xll.SNL.Clients.Office.Excel.Functions.SPG($A92, "SP_DEBT_TO_EQUITY", H$3)</f>
        <v>7.6999999999999999E-2</v>
      </c>
      <c r="I92" s="9" cm="1">
        <f t="array" ref="I92">_xll.SNL.Clients.Office.Excel.Functions.SPG($A92, "SP_DEBT_TO_EQUITY", I$3)</f>
        <v>7.1999999999999995E-2</v>
      </c>
      <c r="J92" s="9" cm="1">
        <f t="array" ref="J92">_xll.SNL.Clients.Office.Excel.Functions.SPG($A92, "SP_DEBT_TO_EQUITY", J$3)</f>
        <v>6.9000000000000006E-2</v>
      </c>
    </row>
    <row r="93" spans="1:10" x14ac:dyDescent="0.3">
      <c r="A93" s="11" t="s">
        <v>1127</v>
      </c>
      <c r="B93" s="9" t="str" cm="1">
        <f t="array" ref="B93">_xll.SNL.Clients.Office.Excel.Functions.SPG($A93, "SP_DEBT_TO_EQUITY", B$3)</f>
        <v>NA</v>
      </c>
      <c r="C93" s="9" cm="1">
        <f t="array" ref="C93">_xll.SNL.Clients.Office.Excel.Functions.SPG($A93, "SP_DEBT_TO_EQUITY", C$3)</f>
        <v>1.387</v>
      </c>
      <c r="D93" s="9" cm="1">
        <f t="array" ref="D93">_xll.SNL.Clients.Office.Excel.Functions.SPG($A93, "SP_DEBT_TO_EQUITY", D$3)</f>
        <v>1.3919999999999999</v>
      </c>
      <c r="E93" s="9" cm="1">
        <f t="array" ref="E93">_xll.SNL.Clients.Office.Excel.Functions.SPG($A93, "SP_DEBT_TO_EQUITY", E$3)</f>
        <v>1.423</v>
      </c>
      <c r="F93" s="9" cm="1">
        <f t="array" ref="F93">_xll.SNL.Clients.Office.Excel.Functions.SPG($A93, "SP_DEBT_TO_EQUITY", F$3)</f>
        <v>1.446</v>
      </c>
      <c r="G93" s="9" cm="1">
        <f t="array" ref="G93">_xll.SNL.Clients.Office.Excel.Functions.SPG($A93, "SP_DEBT_TO_EQUITY", G$3)</f>
        <v>1.403</v>
      </c>
      <c r="H93" s="9" cm="1">
        <f t="array" ref="H93">_xll.SNL.Clients.Office.Excel.Functions.SPG($A93, "SP_DEBT_TO_EQUITY", H$3)</f>
        <v>1.5249999999999999</v>
      </c>
      <c r="I93" s="9" cm="1">
        <f t="array" ref="I93">_xll.SNL.Clients.Office.Excel.Functions.SPG($A93, "SP_DEBT_TO_EQUITY", I$3)</f>
        <v>0.91500000000000004</v>
      </c>
      <c r="J93" s="9" cm="1">
        <f t="array" ref="J93">_xll.SNL.Clients.Office.Excel.Functions.SPG($A93, "SP_DEBT_TO_EQUITY", J$3)</f>
        <v>0.97299999999999998</v>
      </c>
    </row>
    <row r="94" spans="1:10" x14ac:dyDescent="0.3">
      <c r="A94" s="11" t="s">
        <v>1128</v>
      </c>
      <c r="B94" s="9" t="str" cm="1">
        <f t="array" ref="B94">_xll.SNL.Clients.Office.Excel.Functions.SPG($A94, "SP_DEBT_TO_EQUITY", B$3)</f>
        <v>NA</v>
      </c>
      <c r="C94" s="9" cm="1">
        <f t="array" ref="C94">_xll.SNL.Clients.Office.Excel.Functions.SPG($A94, "SP_DEBT_TO_EQUITY", C$3)</f>
        <v>1.5640000000000001</v>
      </c>
      <c r="D94" s="9" cm="1">
        <f t="array" ref="D94">_xll.SNL.Clients.Office.Excel.Functions.SPG($A94, "SP_DEBT_TO_EQUITY", D$3)</f>
        <v>1.5821864223751201</v>
      </c>
      <c r="E94" s="9" cm="1">
        <f t="array" ref="E94">_xll.SNL.Clients.Office.Excel.Functions.SPG($A94, "SP_DEBT_TO_EQUITY", E$3)</f>
        <v>1.5838853294270001</v>
      </c>
      <c r="F94" s="9" cm="1">
        <f t="array" ref="F94">_xll.SNL.Clients.Office.Excel.Functions.SPG($A94, "SP_DEBT_TO_EQUITY", F$3)</f>
        <v>1.6057333789413999</v>
      </c>
      <c r="G94" s="9" cm="1">
        <f t="array" ref="G94">_xll.SNL.Clients.Office.Excel.Functions.SPG($A94, "SP_DEBT_TO_EQUITY", G$3)</f>
        <v>1.6082854527138499</v>
      </c>
      <c r="H94" s="9" cm="1">
        <f t="array" ref="H94">_xll.SNL.Clients.Office.Excel.Functions.SPG($A94, "SP_DEBT_TO_EQUITY", H$3)</f>
        <v>1.6050765692819799</v>
      </c>
      <c r="I94" s="9" cm="1">
        <f t="array" ref="I94">_xll.SNL.Clients.Office.Excel.Functions.SPG($A94, "SP_DEBT_TO_EQUITY", I$3)</f>
        <v>1.2441769690352</v>
      </c>
      <c r="J94" s="9" cm="1">
        <f t="array" ref="J94">_xll.SNL.Clients.Office.Excel.Functions.SPG($A94, "SP_DEBT_TO_EQUITY", J$3)</f>
        <v>1.2202181800912899</v>
      </c>
    </row>
    <row r="95" spans="1:10" x14ac:dyDescent="0.3">
      <c r="A95" s="11" t="s">
        <v>1129</v>
      </c>
      <c r="B95" s="9" t="str" cm="1">
        <f t="array" ref="B95">_xll.SNL.Clients.Office.Excel.Functions.SPG($A95, "SP_DEBT_TO_EQUITY", B$3)</f>
        <v>NA</v>
      </c>
      <c r="C95" s="9" t="str" cm="1">
        <f t="array" ref="C95">_xll.SNL.Clients.Office.Excel.Functions.SPG($A95, "SP_DEBT_TO_EQUITY", C$3)</f>
        <v>NA</v>
      </c>
      <c r="D95" s="9" cm="1">
        <f t="array" ref="D95">_xll.SNL.Clients.Office.Excel.Functions.SPG($A95, "SP_DEBT_TO_EQUITY", D$3)</f>
        <v>1.5069999999999999</v>
      </c>
      <c r="E95" s="9" cm="1">
        <f t="array" ref="E95">_xll.SNL.Clients.Office.Excel.Functions.SPG($A95, "SP_DEBT_TO_EQUITY", E$3)</f>
        <v>1.5349999999999999</v>
      </c>
      <c r="F95" s="9" cm="1">
        <f t="array" ref="F95">_xll.SNL.Clients.Office.Excel.Functions.SPG($A95, "SP_DEBT_TO_EQUITY", F$3)</f>
        <v>1.6</v>
      </c>
      <c r="G95" s="9" cm="1">
        <f t="array" ref="G95">_xll.SNL.Clients.Office.Excel.Functions.SPG($A95, "SP_DEBT_TO_EQUITY", G$3)</f>
        <v>1.359</v>
      </c>
      <c r="H95" s="9" cm="1">
        <f t="array" ref="H95">_xll.SNL.Clients.Office.Excel.Functions.SPG($A95, "SP_DEBT_TO_EQUITY", H$3)</f>
        <v>0.73799999999999999</v>
      </c>
      <c r="I95" s="9" cm="1">
        <f t="array" ref="I95">_xll.SNL.Clients.Office.Excel.Functions.SPG($A95, "SP_DEBT_TO_EQUITY", I$3)</f>
        <v>0.79300000000000004</v>
      </c>
      <c r="J95" s="9" cm="1">
        <f t="array" ref="J95">_xll.SNL.Clients.Office.Excel.Functions.SPG($A95, "SP_DEBT_TO_EQUITY", J$3)</f>
        <v>0.80500000000000005</v>
      </c>
    </row>
    <row r="96" spans="1:10" x14ac:dyDescent="0.3">
      <c r="A96" s="11" t="s">
        <v>1130</v>
      </c>
      <c r="B96" s="9" t="str" cm="1">
        <f t="array" ref="B96">_xll.SNL.Clients.Office.Excel.Functions.SPG($A96, "SP_DEBT_TO_EQUITY", B$3)</f>
        <v>NA</v>
      </c>
      <c r="C96" s="9" t="str" cm="1">
        <f t="array" ref="C96">_xll.SNL.Clients.Office.Excel.Functions.SPG($A96, "SP_DEBT_TO_EQUITY", C$3)</f>
        <v>NA</v>
      </c>
      <c r="D96" s="9" cm="1">
        <f t="array" ref="D96">_xll.SNL.Clients.Office.Excel.Functions.SPG($A96, "SP_DEBT_TO_EQUITY", D$3)</f>
        <v>0.94399999999999995</v>
      </c>
      <c r="E96" s="9" cm="1">
        <f t="array" ref="E96">_xll.SNL.Clients.Office.Excel.Functions.SPG($A96, "SP_DEBT_TO_EQUITY", E$3)</f>
        <v>0.97199999999999998</v>
      </c>
      <c r="F96" s="9" cm="1">
        <f t="array" ref="F96">_xll.SNL.Clients.Office.Excel.Functions.SPG($A96, "SP_DEBT_TO_EQUITY", F$3)</f>
        <v>0.95</v>
      </c>
      <c r="G96" s="9" cm="1">
        <f t="array" ref="G96">_xll.SNL.Clients.Office.Excel.Functions.SPG($A96, "SP_DEBT_TO_EQUITY", G$3)</f>
        <v>0.82499999999999996</v>
      </c>
      <c r="H96" s="9" cm="1">
        <f t="array" ref="H96">_xll.SNL.Clients.Office.Excel.Functions.SPG($A96, "SP_DEBT_TO_EQUITY", H$3)</f>
        <v>1.07</v>
      </c>
      <c r="I96" s="9" cm="1">
        <f t="array" ref="I96">_xll.SNL.Clients.Office.Excel.Functions.SPG($A96, "SP_DEBT_TO_EQUITY", I$3)</f>
        <v>1.08</v>
      </c>
      <c r="J96" s="9" cm="1">
        <f t="array" ref="J96">_xll.SNL.Clients.Office.Excel.Functions.SPG($A96, "SP_DEBT_TO_EQUITY", J$3)</f>
        <v>1.1140000000000001</v>
      </c>
    </row>
    <row r="97" spans="1:10" x14ac:dyDescent="0.3">
      <c r="A97" s="11" t="s">
        <v>1131</v>
      </c>
      <c r="B97" s="9" t="str" cm="1">
        <f t="array" ref="B97">_xll.SNL.Clients.Office.Excel.Functions.SPG($A97, "SP_DEBT_TO_EQUITY", B$3)</f>
        <v>NA</v>
      </c>
      <c r="C97" s="9" cm="1">
        <f t="array" ref="C97">_xll.SNL.Clients.Office.Excel.Functions.SPG($A97, "SP_DEBT_TO_EQUITY", C$3)</f>
        <v>0.64590577694769002</v>
      </c>
      <c r="D97" s="9" cm="1">
        <f t="array" ref="D97">_xll.SNL.Clients.Office.Excel.Functions.SPG($A97, "SP_DEBT_TO_EQUITY", D$3)</f>
        <v>0.61069560802577205</v>
      </c>
      <c r="E97" s="9" cm="1">
        <f t="array" ref="E97">_xll.SNL.Clients.Office.Excel.Functions.SPG($A97, "SP_DEBT_TO_EQUITY", E$3)</f>
        <v>0.588861562156058</v>
      </c>
      <c r="F97" s="9" cm="1">
        <f t="array" ref="F97">_xll.SNL.Clients.Office.Excel.Functions.SPG($A97, "SP_DEBT_TO_EQUITY", F$3)</f>
        <v>0.57878209330758201</v>
      </c>
      <c r="G97" s="9" cm="1">
        <f t="array" ref="G97">_xll.SNL.Clients.Office.Excel.Functions.SPG($A97, "SP_DEBT_TO_EQUITY", G$3)</f>
        <v>0.55206732694077998</v>
      </c>
      <c r="H97" s="9" cm="1">
        <f t="array" ref="H97">_xll.SNL.Clients.Office.Excel.Functions.SPG($A97, "SP_DEBT_TO_EQUITY", H$3)</f>
        <v>0.54001611428206897</v>
      </c>
      <c r="I97" s="9" cm="1">
        <f t="array" ref="I97">_xll.SNL.Clients.Office.Excel.Functions.SPG($A97, "SP_DEBT_TO_EQUITY", I$3)</f>
        <v>0.53799363116809595</v>
      </c>
      <c r="J97" s="9" cm="1">
        <f t="array" ref="J97">_xll.SNL.Clients.Office.Excel.Functions.SPG($A97, "SP_DEBT_TO_EQUITY", J$3)</f>
        <v>0.54147316748884899</v>
      </c>
    </row>
    <row r="98" spans="1:10" x14ac:dyDescent="0.3">
      <c r="A98" s="11" t="s">
        <v>1132</v>
      </c>
      <c r="B98" s="9" t="str" cm="1">
        <f t="array" ref="B98">_xll.SNL.Clients.Office.Excel.Functions.SPG($A98, "SP_DEBT_TO_EQUITY", B$3)</f>
        <v>NA</v>
      </c>
      <c r="C98" s="9" cm="1">
        <f t="array" ref="C98">_xll.SNL.Clients.Office.Excel.Functions.SPG($A98, "SP_DEBT_TO_EQUITY", C$3)</f>
        <v>0.151</v>
      </c>
      <c r="D98" s="9" cm="1">
        <f t="array" ref="D98">_xll.SNL.Clients.Office.Excel.Functions.SPG($A98, "SP_DEBT_TO_EQUITY", D$3)</f>
        <v>0.219</v>
      </c>
      <c r="E98" s="9" cm="1">
        <f t="array" ref="E98">_xll.SNL.Clients.Office.Excel.Functions.SPG($A98, "SP_DEBT_TO_EQUITY", E$3)</f>
        <v>0.26400000000000001</v>
      </c>
      <c r="F98" s="9" cm="1">
        <f t="array" ref="F98">_xll.SNL.Clients.Office.Excel.Functions.SPG($A98, "SP_DEBT_TO_EQUITY", F$3)</f>
        <v>0.26200000000000001</v>
      </c>
      <c r="G98" s="9" cm="1">
        <f t="array" ref="G98">_xll.SNL.Clients.Office.Excel.Functions.SPG($A98, "SP_DEBT_TO_EQUITY", G$3)</f>
        <v>0.23200000000000001</v>
      </c>
      <c r="H98" s="9" cm="1">
        <f t="array" ref="H98">_xll.SNL.Clients.Office.Excel.Functions.SPG($A98, "SP_DEBT_TO_EQUITY", H$3)</f>
        <v>0.20300000000000001</v>
      </c>
      <c r="I98" s="9" cm="1">
        <f t="array" ref="I98">_xll.SNL.Clients.Office.Excel.Functions.SPG($A98, "SP_DEBT_TO_EQUITY", I$3)</f>
        <v>0.221</v>
      </c>
      <c r="J98" s="9" cm="1">
        <f t="array" ref="J98">_xll.SNL.Clients.Office.Excel.Functions.SPG($A98, "SP_DEBT_TO_EQUITY", J$3)</f>
        <v>0.59699999999999998</v>
      </c>
    </row>
    <row r="99" spans="1:10" x14ac:dyDescent="0.3">
      <c r="A99" s="11" t="s">
        <v>1133</v>
      </c>
      <c r="B99" s="9" t="str" cm="1">
        <f t="array" ref="B99">_xll.SNL.Clients.Office.Excel.Functions.SPG($A99, "SP_DEBT_TO_EQUITY", B$3)</f>
        <v>NA</v>
      </c>
      <c r="C99" s="9" t="str" cm="1">
        <f t="array" ref="C99">_xll.SNL.Clients.Office.Excel.Functions.SPG($A99, "SP_DEBT_TO_EQUITY", C$3)</f>
        <v>NA</v>
      </c>
      <c r="D99" s="9" cm="1">
        <f t="array" ref="D99">_xll.SNL.Clients.Office.Excel.Functions.SPG($A99, "SP_DEBT_TO_EQUITY", D$3)</f>
        <v>0.751</v>
      </c>
      <c r="E99" s="9" cm="1">
        <f t="array" ref="E99">_xll.SNL.Clients.Office.Excel.Functions.SPG($A99, "SP_DEBT_TO_EQUITY", E$3)</f>
        <v>0.876</v>
      </c>
      <c r="F99" s="9" cm="1">
        <f t="array" ref="F99">_xll.SNL.Clients.Office.Excel.Functions.SPG($A99, "SP_DEBT_TO_EQUITY", F$3)</f>
        <v>0.70299999999999996</v>
      </c>
      <c r="G99" s="9" cm="1">
        <f t="array" ref="G99">_xll.SNL.Clients.Office.Excel.Functions.SPG($A99, "SP_DEBT_TO_EQUITY", G$3)</f>
        <v>0.72099999999999997</v>
      </c>
      <c r="H99" s="9" cm="1">
        <f t="array" ref="H99">_xll.SNL.Clients.Office.Excel.Functions.SPG($A99, "SP_DEBT_TO_EQUITY", H$3)</f>
        <v>0.878</v>
      </c>
      <c r="I99" s="9" cm="1">
        <f t="array" ref="I99">_xll.SNL.Clients.Office.Excel.Functions.SPG($A99, "SP_DEBT_TO_EQUITY", I$3)</f>
        <v>1.04</v>
      </c>
      <c r="J99" s="9" t="str" cm="1">
        <f t="array" ref="J99">_xll.SNL.Clients.Office.Excel.Functions.SPG($A99, "SP_DEBT_TO_EQUITY", J$3)</f>
        <v>NA</v>
      </c>
    </row>
    <row r="100" spans="1:10" x14ac:dyDescent="0.3">
      <c r="A100" s="11" t="s">
        <v>1134</v>
      </c>
      <c r="B100" s="9" t="str" cm="1">
        <f t="array" ref="B100">_xll.SNL.Clients.Office.Excel.Functions.SPG($A100, "SP_DEBT_TO_EQUITY", B$3)</f>
        <v>NA</v>
      </c>
      <c r="C100" s="9" t="str" cm="1">
        <f t="array" ref="C100">_xll.SNL.Clients.Office.Excel.Functions.SPG($A100, "SP_DEBT_TO_EQUITY", C$3)</f>
        <v>NA</v>
      </c>
      <c r="D100" s="9" cm="1">
        <f t="array" ref="D100">_xll.SNL.Clients.Office.Excel.Functions.SPG($A100, "SP_DEBT_TO_EQUITY", D$3)</f>
        <v>1.028</v>
      </c>
      <c r="E100" s="9" cm="1">
        <f t="array" ref="E100">_xll.SNL.Clients.Office.Excel.Functions.SPG($A100, "SP_DEBT_TO_EQUITY", E$3)</f>
        <v>1.131</v>
      </c>
      <c r="F100" s="9" cm="1">
        <f t="array" ref="F100">_xll.SNL.Clients.Office.Excel.Functions.SPG($A100, "SP_DEBT_TO_EQUITY", F$3)</f>
        <v>1.288</v>
      </c>
      <c r="G100" s="9" cm="1">
        <f t="array" ref="G100">_xll.SNL.Clients.Office.Excel.Functions.SPG($A100, "SP_DEBT_TO_EQUITY", G$3)</f>
        <v>1.373</v>
      </c>
      <c r="H100" s="9" cm="1">
        <f t="array" ref="H100">_xll.SNL.Clients.Office.Excel.Functions.SPG($A100, "SP_DEBT_TO_EQUITY", H$3)</f>
        <v>1.905</v>
      </c>
      <c r="I100" s="9" cm="1">
        <f t="array" ref="I100">_xll.SNL.Clients.Office.Excel.Functions.SPG($A100, "SP_DEBT_TO_EQUITY", I$3)</f>
        <v>1.9239999999999999</v>
      </c>
      <c r="J100" s="9" cm="1">
        <f t="array" ref="J100">_xll.SNL.Clients.Office.Excel.Functions.SPG($A100, "SP_DEBT_TO_EQUITY", J$3)</f>
        <v>2.6339999999999999</v>
      </c>
    </row>
    <row r="101" spans="1:10" x14ac:dyDescent="0.3">
      <c r="A101" s="11" t="s">
        <v>1135</v>
      </c>
      <c r="B101" s="9" t="str" cm="1">
        <f t="array" ref="B101">_xll.SNL.Clients.Office.Excel.Functions.SPG($A101, "SP_DEBT_TO_EQUITY", B$3)</f>
        <v>NA</v>
      </c>
      <c r="C101" s="9" cm="1">
        <f t="array" ref="C101">_xll.SNL.Clients.Office.Excel.Functions.SPG($A101, "SP_DEBT_TO_EQUITY", C$3)</f>
        <v>1.9219999999999999</v>
      </c>
      <c r="D101" s="9" cm="1">
        <f t="array" ref="D101">_xll.SNL.Clients.Office.Excel.Functions.SPG($A101, "SP_DEBT_TO_EQUITY", D$3)</f>
        <v>2.5369999999999999</v>
      </c>
      <c r="E101" s="9" cm="1">
        <f t="array" ref="E101">_xll.SNL.Clients.Office.Excel.Functions.SPG($A101, "SP_DEBT_TO_EQUITY", E$3)</f>
        <v>2.5630000000000002</v>
      </c>
      <c r="F101" s="9" cm="1">
        <f t="array" ref="F101">_xll.SNL.Clients.Office.Excel.Functions.SPG($A101, "SP_DEBT_TO_EQUITY", F$3)</f>
        <v>2.6179999999999999</v>
      </c>
      <c r="G101" s="9" cm="1">
        <f t="array" ref="G101">_xll.SNL.Clients.Office.Excel.Functions.SPG($A101, "SP_DEBT_TO_EQUITY", G$3)</f>
        <v>2.6890000000000001</v>
      </c>
      <c r="H101" s="9" cm="1">
        <f t="array" ref="H101">_xll.SNL.Clients.Office.Excel.Functions.SPG($A101, "SP_DEBT_TO_EQUITY", H$3)</f>
        <v>2.577</v>
      </c>
      <c r="I101" s="9" cm="1">
        <f t="array" ref="I101">_xll.SNL.Clients.Office.Excel.Functions.SPG($A101, "SP_DEBT_TO_EQUITY", I$3)</f>
        <v>2.7480000000000002</v>
      </c>
      <c r="J101" s="9" cm="1">
        <f t="array" ref="J101">_xll.SNL.Clients.Office.Excel.Functions.SPG($A101, "SP_DEBT_TO_EQUITY", J$3)</f>
        <v>3.048</v>
      </c>
    </row>
    <row r="102" spans="1:10" x14ac:dyDescent="0.3">
      <c r="A102" s="11" t="s">
        <v>1136</v>
      </c>
      <c r="B102" s="9" t="str" cm="1">
        <f t="array" ref="B102">_xll.SNL.Clients.Office.Excel.Functions.SPG($A102, "SP_DEBT_TO_EQUITY", B$3)</f>
        <v>NA</v>
      </c>
      <c r="C102" s="9" t="str" cm="1">
        <f t="array" ref="C102">_xll.SNL.Clients.Office.Excel.Functions.SPG($A102, "SP_DEBT_TO_EQUITY", C$3)</f>
        <v>NA</v>
      </c>
      <c r="D102" s="9" cm="1">
        <f t="array" ref="D102">_xll.SNL.Clients.Office.Excel.Functions.SPG($A102, "SP_DEBT_TO_EQUITY", D$3)</f>
        <v>1.04766379384685</v>
      </c>
      <c r="E102" s="9" cm="1">
        <f t="array" ref="E102">_xll.SNL.Clients.Office.Excel.Functions.SPG($A102, "SP_DEBT_TO_EQUITY", E$3)</f>
        <v>1.05689478028356</v>
      </c>
      <c r="F102" s="9" cm="1">
        <f t="array" ref="F102">_xll.SNL.Clients.Office.Excel.Functions.SPG($A102, "SP_DEBT_TO_EQUITY", F$3)</f>
        <v>1.0660096740621401</v>
      </c>
      <c r="G102" s="9" cm="1">
        <f t="array" ref="G102">_xll.SNL.Clients.Office.Excel.Functions.SPG($A102, "SP_DEBT_TO_EQUITY", G$3)</f>
        <v>1.0773903646546099</v>
      </c>
      <c r="H102" s="9" cm="1">
        <f t="array" ref="H102">_xll.SNL.Clients.Office.Excel.Functions.SPG($A102, "SP_DEBT_TO_EQUITY", H$3)</f>
        <v>1.05821464548185</v>
      </c>
      <c r="I102" s="9" cm="1">
        <f t="array" ref="I102">_xll.SNL.Clients.Office.Excel.Functions.SPG($A102, "SP_DEBT_TO_EQUITY", I$3)</f>
        <v>1.0773477660803901</v>
      </c>
      <c r="J102" s="9" cm="1">
        <f t="array" ref="J102">_xll.SNL.Clients.Office.Excel.Functions.SPG($A102, "SP_DEBT_TO_EQUITY", J$3)</f>
        <v>1.0852850656153501</v>
      </c>
    </row>
    <row r="103" spans="1:10" x14ac:dyDescent="0.3">
      <c r="A103" s="11" t="s">
        <v>1137</v>
      </c>
      <c r="B103" s="9" t="str" cm="1">
        <f t="array" ref="B103">_xll.SNL.Clients.Office.Excel.Functions.SPG($A103, "SP_DEBT_TO_EQUITY", B$3)</f>
        <v>NA</v>
      </c>
      <c r="C103" s="9" t="str" cm="1">
        <f t="array" ref="C103">_xll.SNL.Clients.Office.Excel.Functions.SPG($A103, "SP_DEBT_TO_EQUITY", C$3)</f>
        <v>NA</v>
      </c>
      <c r="D103" s="9" cm="1">
        <f t="array" ref="D103">_xll.SNL.Clients.Office.Excel.Functions.SPG($A103, "SP_DEBT_TO_EQUITY", D$3)</f>
        <v>1.10560175236735</v>
      </c>
      <c r="E103" s="9" cm="1">
        <f t="array" ref="E103">_xll.SNL.Clients.Office.Excel.Functions.SPG($A103, "SP_DEBT_TO_EQUITY", E$3)</f>
        <v>1.18265728809907</v>
      </c>
      <c r="F103" s="9" cm="1">
        <f t="array" ref="F103">_xll.SNL.Clients.Office.Excel.Functions.SPG($A103, "SP_DEBT_TO_EQUITY", F$3)</f>
        <v>1.24295059617721</v>
      </c>
      <c r="G103" s="9" cm="1">
        <f t="array" ref="G103">_xll.SNL.Clients.Office.Excel.Functions.SPG($A103, "SP_DEBT_TO_EQUITY", G$3)</f>
        <v>1.25937434329078</v>
      </c>
      <c r="H103" s="9" cm="1">
        <f t="array" ref="H103">_xll.SNL.Clients.Office.Excel.Functions.SPG($A103, "SP_DEBT_TO_EQUITY", H$3)</f>
        <v>1.42933830174571</v>
      </c>
      <c r="I103" s="9" cm="1">
        <f t="array" ref="I103">_xll.SNL.Clients.Office.Excel.Functions.SPG($A103, "SP_DEBT_TO_EQUITY", I$3)</f>
        <v>1.2184293932044401</v>
      </c>
      <c r="J103" s="9" cm="1">
        <f t="array" ref="J103">_xll.SNL.Clients.Office.Excel.Functions.SPG($A103, "SP_DEBT_TO_EQUITY", J$3)</f>
        <v>1.3950197834304801</v>
      </c>
    </row>
    <row r="104" spans="1:10" x14ac:dyDescent="0.3">
      <c r="A104" s="11" t="s">
        <v>1138</v>
      </c>
      <c r="B104" s="9" t="str" cm="1">
        <f t="array" ref="B104">_xll.SNL.Clients.Office.Excel.Functions.SPG($A104, "SP_DEBT_TO_EQUITY", B$3)</f>
        <v>NA</v>
      </c>
      <c r="C104" s="9" t="str" cm="1">
        <f t="array" ref="C104">_xll.SNL.Clients.Office.Excel.Functions.SPG($A104, "SP_DEBT_TO_EQUITY", C$3)</f>
        <v>NA</v>
      </c>
      <c r="D104" s="9" cm="1">
        <f t="array" ref="D104">_xll.SNL.Clients.Office.Excel.Functions.SPG($A104, "SP_DEBT_TO_EQUITY", D$3)</f>
        <v>0.47499999999999998</v>
      </c>
      <c r="E104" s="9" cm="1">
        <f t="array" ref="E104">_xll.SNL.Clients.Office.Excel.Functions.SPG($A104, "SP_DEBT_TO_EQUITY", E$3)</f>
        <v>0.47699999999999998</v>
      </c>
      <c r="F104" s="9" cm="1">
        <f t="array" ref="F104">_xll.SNL.Clients.Office.Excel.Functions.SPG($A104, "SP_DEBT_TO_EQUITY", F$3)</f>
        <v>0.48799999999999999</v>
      </c>
      <c r="G104" s="9" cm="1">
        <f t="array" ref="G104">_xll.SNL.Clients.Office.Excel.Functions.SPG($A104, "SP_DEBT_TO_EQUITY", G$3)</f>
        <v>0.51900000000000002</v>
      </c>
      <c r="H104" s="9" cm="1">
        <f t="array" ref="H104">_xll.SNL.Clients.Office.Excel.Functions.SPG($A104, "SP_DEBT_TO_EQUITY", H$3)</f>
        <v>0.53500000000000003</v>
      </c>
      <c r="I104" s="9" cm="1">
        <f t="array" ref="I104">_xll.SNL.Clients.Office.Excel.Functions.SPG($A104, "SP_DEBT_TO_EQUITY", I$3)</f>
        <v>0.60799999999999998</v>
      </c>
      <c r="J104" s="9" cm="1">
        <f t="array" ref="J104">_xll.SNL.Clients.Office.Excel.Functions.SPG($A104, "SP_DEBT_TO_EQUITY", J$3)</f>
        <v>0.65900000000000003</v>
      </c>
    </row>
    <row r="105" spans="1:10" x14ac:dyDescent="0.3">
      <c r="A105" s="11" t="s">
        <v>1139</v>
      </c>
      <c r="B105" s="9" t="str" cm="1">
        <f t="array" ref="B105">_xll.SNL.Clients.Office.Excel.Functions.SPG($A105, "SP_DEBT_TO_EQUITY", B$3)</f>
        <v>NA</v>
      </c>
      <c r="C105" s="9" t="str" cm="1">
        <f t="array" ref="C105">_xll.SNL.Clients.Office.Excel.Functions.SPG($A105, "SP_DEBT_TO_EQUITY", C$3)</f>
        <v>NA</v>
      </c>
      <c r="D105" s="9" cm="1">
        <f t="array" ref="D105">_xll.SNL.Clients.Office.Excel.Functions.SPG($A105, "SP_DEBT_TO_EQUITY", D$3)</f>
        <v>-65.287999999999997</v>
      </c>
      <c r="E105" s="9" cm="1">
        <f t="array" ref="E105">_xll.SNL.Clients.Office.Excel.Functions.SPG($A105, "SP_DEBT_TO_EQUITY", E$3)</f>
        <v>7.2789999999999999</v>
      </c>
      <c r="F105" s="9" cm="1">
        <f t="array" ref="F105">_xll.SNL.Clients.Office.Excel.Functions.SPG($A105, "SP_DEBT_TO_EQUITY", F$3)</f>
        <v>-1.9059999999999999</v>
      </c>
      <c r="G105" s="9" cm="1">
        <f t="array" ref="G105">_xll.SNL.Clients.Office.Excel.Functions.SPG($A105, "SP_DEBT_TO_EQUITY", G$3)</f>
        <v>-1.9590000000000001</v>
      </c>
      <c r="H105" s="9" cm="1">
        <f t="array" ref="H105">_xll.SNL.Clients.Office.Excel.Functions.SPG($A105, "SP_DEBT_TO_EQUITY", H$3)</f>
        <v>-1.7070000000000001</v>
      </c>
      <c r="I105" s="9" cm="1">
        <f t="array" ref="I105">_xll.SNL.Clients.Office.Excel.Functions.SPG($A105, "SP_DEBT_TO_EQUITY", I$3)</f>
        <v>-2.2509999999999999</v>
      </c>
      <c r="J105" s="9" cm="1">
        <f t="array" ref="J105">_xll.SNL.Clients.Office.Excel.Functions.SPG($A105, "SP_DEBT_TO_EQUITY", J$3)</f>
        <v>-3.2789999999999999</v>
      </c>
    </row>
    <row r="106" spans="1:10" x14ac:dyDescent="0.3">
      <c r="A106" s="11" t="s">
        <v>1140</v>
      </c>
      <c r="B106" s="9" t="str" cm="1">
        <f t="array" ref="B106">_xll.SNL.Clients.Office.Excel.Functions.SPG($A106, "SP_DEBT_TO_EQUITY", B$3)</f>
        <v>NA</v>
      </c>
      <c r="C106" s="9" cm="1">
        <f t="array" ref="C106">_xll.SNL.Clients.Office.Excel.Functions.SPG($A106, "SP_DEBT_TO_EQUITY", C$3)</f>
        <v>0.96299999999999997</v>
      </c>
      <c r="D106" s="9" cm="1">
        <f t="array" ref="D106">_xll.SNL.Clients.Office.Excel.Functions.SPG($A106, "SP_DEBT_TO_EQUITY", D$3)</f>
        <v>0.96299999999999997</v>
      </c>
      <c r="E106" s="9" cm="1">
        <f t="array" ref="E106">_xll.SNL.Clients.Office.Excel.Functions.SPG($A106, "SP_DEBT_TO_EQUITY", E$3)</f>
        <v>1.018</v>
      </c>
      <c r="F106" s="9" cm="1">
        <f t="array" ref="F106">_xll.SNL.Clients.Office.Excel.Functions.SPG($A106, "SP_DEBT_TO_EQUITY", F$3)</f>
        <v>1.0009999999999999</v>
      </c>
      <c r="G106" s="9" cm="1">
        <f t="array" ref="G106">_xll.SNL.Clients.Office.Excel.Functions.SPG($A106, "SP_DEBT_TO_EQUITY", G$3)</f>
        <v>0.98799999999999999</v>
      </c>
      <c r="H106" s="9" cm="1">
        <f t="array" ref="H106">_xll.SNL.Clients.Office.Excel.Functions.SPG($A106, "SP_DEBT_TO_EQUITY", H$3)</f>
        <v>1.034</v>
      </c>
      <c r="I106" s="9" cm="1">
        <f t="array" ref="I106">_xll.SNL.Clients.Office.Excel.Functions.SPG($A106, "SP_DEBT_TO_EQUITY", I$3)</f>
        <v>1.0660000000000001</v>
      </c>
      <c r="J106" s="9" cm="1">
        <f t="array" ref="J106">_xll.SNL.Clients.Office.Excel.Functions.SPG($A106, "SP_DEBT_TO_EQUITY", J$3)</f>
        <v>1.181</v>
      </c>
    </row>
    <row r="107" spans="1:10" x14ac:dyDescent="0.3">
      <c r="A107" s="11" t="s">
        <v>1141</v>
      </c>
      <c r="B107" s="9" t="str" cm="1">
        <f t="array" ref="B107">_xll.SNL.Clients.Office.Excel.Functions.SPG($A107, "SP_DEBT_TO_EQUITY", B$3)</f>
        <v>NA</v>
      </c>
      <c r="C107" s="9" t="str" cm="1">
        <f t="array" ref="C107">_xll.SNL.Clients.Office.Excel.Functions.SPG($A107, "SP_DEBT_TO_EQUITY", C$3)</f>
        <v>NA</v>
      </c>
      <c r="D107" s="9" cm="1">
        <f t="array" ref="D107">_xll.SNL.Clients.Office.Excel.Functions.SPG($A107, "SP_DEBT_TO_EQUITY", D$3)</f>
        <v>0.93799999999999994</v>
      </c>
      <c r="E107" s="9" cm="1">
        <f t="array" ref="E107">_xll.SNL.Clients.Office.Excel.Functions.SPG($A107, "SP_DEBT_TO_EQUITY", E$3)</f>
        <v>0.72899999999999998</v>
      </c>
      <c r="F107" s="9" cm="1">
        <f t="array" ref="F107">_xll.SNL.Clients.Office.Excel.Functions.SPG($A107, "SP_DEBT_TO_EQUITY", F$3)</f>
        <v>0.68500000000000005</v>
      </c>
      <c r="G107" s="9" cm="1">
        <f t="array" ref="G107">_xll.SNL.Clients.Office.Excel.Functions.SPG($A107, "SP_DEBT_TO_EQUITY", G$3)</f>
        <v>0.70399999999999996</v>
      </c>
      <c r="H107" s="9" cm="1">
        <f t="array" ref="H107">_xll.SNL.Clients.Office.Excel.Functions.SPG($A107, "SP_DEBT_TO_EQUITY", H$3)</f>
        <v>0.64100000000000001</v>
      </c>
      <c r="I107" s="9" cm="1">
        <f t="array" ref="I107">_xll.SNL.Clients.Office.Excel.Functions.SPG($A107, "SP_DEBT_TO_EQUITY", I$3)</f>
        <v>0.61599999999999999</v>
      </c>
      <c r="J107" s="9" cm="1">
        <f t="array" ref="J107">_xll.SNL.Clients.Office.Excel.Functions.SPG($A107, "SP_DEBT_TO_EQUITY", J$3)</f>
        <v>0.64100000000000001</v>
      </c>
    </row>
    <row r="108" spans="1:10" x14ac:dyDescent="0.3">
      <c r="A108" s="11" t="s">
        <v>1142</v>
      </c>
      <c r="B108" s="9" t="str" cm="1">
        <f t="array" ref="B108">_xll.SNL.Clients.Office.Excel.Functions.SPG($A108, "SP_DEBT_TO_EQUITY", B$3)</f>
        <v>NA</v>
      </c>
      <c r="C108" s="9" t="str" cm="1">
        <f t="array" ref="C108">_xll.SNL.Clients.Office.Excel.Functions.SPG($A108, "SP_DEBT_TO_EQUITY", C$3)</f>
        <v>NA</v>
      </c>
      <c r="D108" s="9" cm="1">
        <f t="array" ref="D108">_xll.SNL.Clients.Office.Excel.Functions.SPG($A108, "SP_DEBT_TO_EQUITY", D$3)</f>
        <v>1.4650000000000001</v>
      </c>
      <c r="E108" s="9" cm="1">
        <f t="array" ref="E108">_xll.SNL.Clients.Office.Excel.Functions.SPG($A108, "SP_DEBT_TO_EQUITY", E$3)</f>
        <v>1.5029999999999999</v>
      </c>
      <c r="F108" s="9" cm="1">
        <f t="array" ref="F108">_xll.SNL.Clients.Office.Excel.Functions.SPG($A108, "SP_DEBT_TO_EQUITY", F$3)</f>
        <v>1.6020000000000001</v>
      </c>
      <c r="G108" s="9" cm="1">
        <f t="array" ref="G108">_xll.SNL.Clients.Office.Excel.Functions.SPG($A108, "SP_DEBT_TO_EQUITY", G$3)</f>
        <v>1.629</v>
      </c>
      <c r="H108" s="9" cm="1">
        <f t="array" ref="H108">_xll.SNL.Clients.Office.Excel.Functions.SPG($A108, "SP_DEBT_TO_EQUITY", H$3)</f>
        <v>1.7749999999999999</v>
      </c>
      <c r="I108" s="9" cm="1">
        <f t="array" ref="I108">_xll.SNL.Clients.Office.Excel.Functions.SPG($A108, "SP_DEBT_TO_EQUITY", I$3)</f>
        <v>1.61</v>
      </c>
      <c r="J108" s="9" cm="1">
        <f t="array" ref="J108">_xll.SNL.Clients.Office.Excel.Functions.SPG($A108, "SP_DEBT_TO_EQUITY", J$3)</f>
        <v>1.573</v>
      </c>
    </row>
    <row r="109" spans="1:10" x14ac:dyDescent="0.3">
      <c r="A109" s="11" t="s">
        <v>1143</v>
      </c>
      <c r="B109" s="9" t="str" cm="1">
        <f t="array" ref="B109">_xll.SNL.Clients.Office.Excel.Functions.SPG($A109, "SP_DEBT_TO_EQUITY", B$3)</f>
        <v>NA</v>
      </c>
      <c r="C109" s="9" t="str" cm="1">
        <f t="array" ref="C109">_xll.SNL.Clients.Office.Excel.Functions.SPG($A109, "SP_DEBT_TO_EQUITY", C$3)</f>
        <v>NA</v>
      </c>
      <c r="D109" s="9" cm="1">
        <f t="array" ref="D109">_xll.SNL.Clients.Office.Excel.Functions.SPG($A109, "SP_DEBT_TO_EQUITY", D$3)</f>
        <v>6.6000000000000003E-2</v>
      </c>
      <c r="E109" s="9" cm="1">
        <f t="array" ref="E109">_xll.SNL.Clients.Office.Excel.Functions.SPG($A109, "SP_DEBT_TO_EQUITY", E$3)</f>
        <v>6.9000000000000006E-2</v>
      </c>
      <c r="F109" s="9" cm="1">
        <f t="array" ref="F109">_xll.SNL.Clients.Office.Excel.Functions.SPG($A109, "SP_DEBT_TO_EQUITY", F$3)</f>
        <v>0.122</v>
      </c>
      <c r="G109" s="9" cm="1">
        <f t="array" ref="G109">_xll.SNL.Clients.Office.Excel.Functions.SPG($A109, "SP_DEBT_TO_EQUITY", G$3)</f>
        <v>0.127</v>
      </c>
      <c r="H109" s="9" cm="1">
        <f t="array" ref="H109">_xll.SNL.Clients.Office.Excel.Functions.SPG($A109, "SP_DEBT_TO_EQUITY", H$3)</f>
        <v>0.86599999999999999</v>
      </c>
      <c r="I109" s="9" cm="1">
        <f t="array" ref="I109">_xll.SNL.Clients.Office.Excel.Functions.SPG($A109, "SP_DEBT_TO_EQUITY", I$3)</f>
        <v>1.0369999999999999</v>
      </c>
      <c r="J109" s="9" cm="1">
        <f t="array" ref="J109">_xll.SNL.Clients.Office.Excel.Functions.SPG($A109, "SP_DEBT_TO_EQUITY", J$3)</f>
        <v>1.1779999999999999</v>
      </c>
    </row>
    <row r="110" spans="1:10" x14ac:dyDescent="0.3">
      <c r="A110" s="11" t="s">
        <v>1144</v>
      </c>
      <c r="B110" s="9" t="str" cm="1">
        <f t="array" ref="B110">_xll.SNL.Clients.Office.Excel.Functions.SPG($A110, "SP_DEBT_TO_EQUITY", B$3)</f>
        <v>NA</v>
      </c>
      <c r="C110" s="9" cm="1">
        <f t="array" ref="C110">_xll.SNL.Clients.Office.Excel.Functions.SPG($A110, "SP_DEBT_TO_EQUITY", C$3)</f>
        <v>1.7999999999999999E-2</v>
      </c>
      <c r="D110" s="9" cm="1">
        <f t="array" ref="D110">_xll.SNL.Clients.Office.Excel.Functions.SPG($A110, "SP_DEBT_TO_EQUITY", D$3)</f>
        <v>1.9E-2</v>
      </c>
      <c r="E110" s="9" cm="1">
        <f t="array" ref="E110">_xll.SNL.Clients.Office.Excel.Functions.SPG($A110, "SP_DEBT_TO_EQUITY", E$3)</f>
        <v>0.02</v>
      </c>
      <c r="F110" s="9" cm="1">
        <f t="array" ref="F110">_xll.SNL.Clients.Office.Excel.Functions.SPG($A110, "SP_DEBT_TO_EQUITY", F$3)</f>
        <v>2.1000000000000001E-2</v>
      </c>
      <c r="G110" s="9" cm="1">
        <f t="array" ref="G110">_xll.SNL.Clients.Office.Excel.Functions.SPG($A110, "SP_DEBT_TO_EQUITY", G$3)</f>
        <v>0.02</v>
      </c>
      <c r="H110" s="9" cm="1">
        <f t="array" ref="H110">_xll.SNL.Clients.Office.Excel.Functions.SPG($A110, "SP_DEBT_TO_EQUITY", H$3)</f>
        <v>2.1000000000000001E-2</v>
      </c>
      <c r="I110" s="9" cm="1">
        <f t="array" ref="I110">_xll.SNL.Clients.Office.Excel.Functions.SPG($A110, "SP_DEBT_TO_EQUITY", I$3)</f>
        <v>2.1000000000000001E-2</v>
      </c>
      <c r="J110" s="9" cm="1">
        <f t="array" ref="J110">_xll.SNL.Clients.Office.Excel.Functions.SPG($A110, "SP_DEBT_TO_EQUITY", J$3)</f>
        <v>0.02</v>
      </c>
    </row>
    <row r="111" spans="1:10" x14ac:dyDescent="0.3">
      <c r="A111" s="11" t="s">
        <v>1145</v>
      </c>
      <c r="B111" s="9" t="str" cm="1">
        <f t="array" ref="B111">_xll.SNL.Clients.Office.Excel.Functions.SPG($A111, "SP_DEBT_TO_EQUITY", B$3)</f>
        <v>NA</v>
      </c>
      <c r="C111" s="9" t="str" cm="1">
        <f t="array" ref="C111">_xll.SNL.Clients.Office.Excel.Functions.SPG($A111, "SP_DEBT_TO_EQUITY", C$3)</f>
        <v>NA</v>
      </c>
      <c r="D111" s="9" cm="1">
        <f t="array" ref="D111">_xll.SNL.Clients.Office.Excel.Functions.SPG($A111, "SP_DEBT_TO_EQUITY", D$3)</f>
        <v>0.41599999999999998</v>
      </c>
      <c r="E111" s="9" cm="1">
        <f t="array" ref="E111">_xll.SNL.Clients.Office.Excel.Functions.SPG($A111, "SP_DEBT_TO_EQUITY", E$3)</f>
        <v>0.40200000000000002</v>
      </c>
      <c r="F111" s="9" cm="1">
        <f t="array" ref="F111">_xll.SNL.Clients.Office.Excel.Functions.SPG($A111, "SP_DEBT_TO_EQUITY", F$3)</f>
        <v>0.375</v>
      </c>
      <c r="G111" s="9" cm="1">
        <f t="array" ref="G111">_xll.SNL.Clients.Office.Excel.Functions.SPG($A111, "SP_DEBT_TO_EQUITY", G$3)</f>
        <v>0.44600000000000001</v>
      </c>
      <c r="H111" s="9" cm="1">
        <f t="array" ref="H111">_xll.SNL.Clients.Office.Excel.Functions.SPG($A111, "SP_DEBT_TO_EQUITY", H$3)</f>
        <v>0.48799999999999999</v>
      </c>
      <c r="I111" s="9" cm="1">
        <f t="array" ref="I111">_xll.SNL.Clients.Office.Excel.Functions.SPG($A111, "SP_DEBT_TO_EQUITY", I$3)</f>
        <v>0.54200000000000004</v>
      </c>
      <c r="J111" s="9" cm="1">
        <f t="array" ref="J111">_xll.SNL.Clients.Office.Excel.Functions.SPG($A111, "SP_DEBT_TO_EQUITY", J$3)</f>
        <v>0.47899999999999998</v>
      </c>
    </row>
    <row r="112" spans="1:10" x14ac:dyDescent="0.3">
      <c r="A112" s="11" t="s">
        <v>1146</v>
      </c>
      <c r="B112" s="9" t="str" cm="1">
        <f t="array" ref="B112">_xll.SNL.Clients.Office.Excel.Functions.SPG($A112, "SP_DEBT_TO_EQUITY", B$3)</f>
        <v>NA</v>
      </c>
      <c r="C112" s="9" cm="1">
        <f t="array" ref="C112">_xll.SNL.Clients.Office.Excel.Functions.SPG($A112, "SP_DEBT_TO_EQUITY", C$3)</f>
        <v>1.2999999999999999E-2</v>
      </c>
      <c r="D112" s="9" cm="1">
        <f t="array" ref="D112">_xll.SNL.Clients.Office.Excel.Functions.SPG($A112, "SP_DEBT_TO_EQUITY", D$3)</f>
        <v>1.4E-2</v>
      </c>
      <c r="E112" s="9" cm="1">
        <f t="array" ref="E112">_xll.SNL.Clients.Office.Excel.Functions.SPG($A112, "SP_DEBT_TO_EQUITY", E$3)</f>
        <v>1.4999999999999999E-2</v>
      </c>
      <c r="F112" s="9" cm="1">
        <f t="array" ref="F112">_xll.SNL.Clients.Office.Excel.Functions.SPG($A112, "SP_DEBT_TO_EQUITY", F$3)</f>
        <v>1.6E-2</v>
      </c>
      <c r="G112" s="9" cm="1">
        <f t="array" ref="G112">_xll.SNL.Clients.Office.Excel.Functions.SPG($A112, "SP_DEBT_TO_EQUITY", G$3)</f>
        <v>1.7000000000000001E-2</v>
      </c>
      <c r="H112" s="9" cm="1">
        <f t="array" ref="H112">_xll.SNL.Clients.Office.Excel.Functions.SPG($A112, "SP_DEBT_TO_EQUITY", H$3)</f>
        <v>1.7000000000000001E-2</v>
      </c>
      <c r="I112" s="9" cm="1">
        <f t="array" ref="I112">_xll.SNL.Clients.Office.Excel.Functions.SPG($A112, "SP_DEBT_TO_EQUITY", I$3)</f>
        <v>1.6E-2</v>
      </c>
      <c r="J112" s="9" cm="1">
        <f t="array" ref="J112">_xll.SNL.Clients.Office.Excel.Functions.SPG($A112, "SP_DEBT_TO_EQUITY", J$3)</f>
        <v>1.6E-2</v>
      </c>
    </row>
    <row r="113" spans="1:10" x14ac:dyDescent="0.3">
      <c r="A113" s="11" t="s">
        <v>1147</v>
      </c>
      <c r="B113" s="9" t="str" cm="1">
        <f t="array" ref="B113">_xll.SNL.Clients.Office.Excel.Functions.SPG($A113, "SP_DEBT_TO_EQUITY", B$3)</f>
        <v>NA</v>
      </c>
      <c r="C113" s="9" t="str" cm="1">
        <f t="array" ref="C113">_xll.SNL.Clients.Office.Excel.Functions.SPG($A113, "SP_DEBT_TO_EQUITY", C$3)</f>
        <v>NA</v>
      </c>
      <c r="D113" s="9" cm="1">
        <f t="array" ref="D113">_xll.SNL.Clients.Office.Excel.Functions.SPG($A113, "SP_DEBT_TO_EQUITY", D$3)</f>
        <v>-3.7050000000000001</v>
      </c>
      <c r="E113" s="9" cm="1">
        <f t="array" ref="E113">_xll.SNL.Clients.Office.Excel.Functions.SPG($A113, "SP_DEBT_TO_EQUITY", E$3)</f>
        <v>-5.4039999999999999</v>
      </c>
      <c r="F113" s="9" cm="1">
        <f t="array" ref="F113">_xll.SNL.Clients.Office.Excel.Functions.SPG($A113, "SP_DEBT_TO_EQUITY", F$3)</f>
        <v>-7.2679999999999998</v>
      </c>
      <c r="G113" s="9" cm="1">
        <f t="array" ref="G113">_xll.SNL.Clients.Office.Excel.Functions.SPG($A113, "SP_DEBT_TO_EQUITY", G$3)</f>
        <v>-12.247</v>
      </c>
      <c r="H113" s="9" cm="1">
        <f t="array" ref="H113">_xll.SNL.Clients.Office.Excel.Functions.SPG($A113, "SP_DEBT_TO_EQUITY", H$3)</f>
        <v>-6.4539999999999997</v>
      </c>
      <c r="I113" s="9" cm="1">
        <f t="array" ref="I113">_xll.SNL.Clients.Office.Excel.Functions.SPG($A113, "SP_DEBT_TO_EQUITY", I$3)</f>
        <v>-5.5049999999999999</v>
      </c>
      <c r="J113" s="9" cm="1">
        <f t="array" ref="J113">_xll.SNL.Clients.Office.Excel.Functions.SPG($A113, "SP_DEBT_TO_EQUITY", J$3)</f>
        <v>-6.2389999999999999</v>
      </c>
    </row>
    <row r="114" spans="1:10" x14ac:dyDescent="0.3">
      <c r="A114" s="11" t="s">
        <v>1148</v>
      </c>
      <c r="B114" s="9" t="str" cm="1">
        <f t="array" ref="B114">_xll.SNL.Clients.Office.Excel.Functions.SPG($A114, "SP_DEBT_TO_EQUITY", B$3)</f>
        <v>NA</v>
      </c>
      <c r="C114" s="9" t="str" cm="1">
        <f t="array" ref="C114">_xll.SNL.Clients.Office.Excel.Functions.SPG($A114, "SP_DEBT_TO_EQUITY", C$3)</f>
        <v>NA</v>
      </c>
      <c r="D114" s="9" cm="1">
        <f t="array" ref="D114">_xll.SNL.Clients.Office.Excel.Functions.SPG($A114, "SP_DEBT_TO_EQUITY", D$3)</f>
        <v>0.625</v>
      </c>
      <c r="E114" s="9" cm="1">
        <f t="array" ref="E114">_xll.SNL.Clients.Office.Excel.Functions.SPG($A114, "SP_DEBT_TO_EQUITY", E$3)</f>
        <v>0.73599999999999999</v>
      </c>
      <c r="F114" s="9" cm="1">
        <f t="array" ref="F114">_xll.SNL.Clients.Office.Excel.Functions.SPG($A114, "SP_DEBT_TO_EQUITY", F$3)</f>
        <v>0.73699999999999999</v>
      </c>
      <c r="G114" s="9" cm="1">
        <f t="array" ref="G114">_xll.SNL.Clients.Office.Excel.Functions.SPG($A114, "SP_DEBT_TO_EQUITY", G$3)</f>
        <v>0.76400000000000001</v>
      </c>
      <c r="H114" s="9" cm="1">
        <f t="array" ref="H114">_xll.SNL.Clients.Office.Excel.Functions.SPG($A114, "SP_DEBT_TO_EQUITY", H$3)</f>
        <v>0.76600000000000001</v>
      </c>
      <c r="I114" s="9" cm="1">
        <f t="array" ref="I114">_xll.SNL.Clients.Office.Excel.Functions.SPG($A114, "SP_DEBT_TO_EQUITY", I$3)</f>
        <v>0.76500000000000001</v>
      </c>
      <c r="J114" s="9" cm="1">
        <f t="array" ref="J114">_xll.SNL.Clients.Office.Excel.Functions.SPG($A114, "SP_DEBT_TO_EQUITY", J$3)</f>
        <v>0.84399999999999997</v>
      </c>
    </row>
    <row r="115" spans="1:10" x14ac:dyDescent="0.3">
      <c r="A115" s="11" t="s">
        <v>1149</v>
      </c>
      <c r="B115" s="9" t="str" cm="1">
        <f t="array" ref="B115">_xll.SNL.Clients.Office.Excel.Functions.SPG($A115, "SP_DEBT_TO_EQUITY", B$3)</f>
        <v>NA</v>
      </c>
      <c r="C115" s="9" t="str" cm="1">
        <f t="array" ref="C115">_xll.SNL.Clients.Office.Excel.Functions.SPG($A115, "SP_DEBT_TO_EQUITY", C$3)</f>
        <v>NA</v>
      </c>
      <c r="D115" s="9" cm="1">
        <f t="array" ref="D115">_xll.SNL.Clients.Office.Excel.Functions.SPG($A115, "SP_DEBT_TO_EQUITY", D$3)</f>
        <v>7.0000000000000007E-2</v>
      </c>
      <c r="E115" s="9" cm="1">
        <f t="array" ref="E115">_xll.SNL.Clients.Office.Excel.Functions.SPG($A115, "SP_DEBT_TO_EQUITY", E$3)</f>
        <v>7.4999999999999997E-2</v>
      </c>
      <c r="F115" s="9" cm="1">
        <f t="array" ref="F115">_xll.SNL.Clients.Office.Excel.Functions.SPG($A115, "SP_DEBT_TO_EQUITY", F$3)</f>
        <v>0.08</v>
      </c>
      <c r="G115" s="9" cm="1">
        <f t="array" ref="G115">_xll.SNL.Clients.Office.Excel.Functions.SPG($A115, "SP_DEBT_TO_EQUITY", G$3)</f>
        <v>3.7999999999999999E-2</v>
      </c>
      <c r="H115" s="9" cm="1">
        <f t="array" ref="H115">_xll.SNL.Clients.Office.Excel.Functions.SPG($A115, "SP_DEBT_TO_EQUITY", H$3)</f>
        <v>4.2000000000000003E-2</v>
      </c>
      <c r="I115" s="9" cm="1">
        <f t="array" ref="I115">_xll.SNL.Clients.Office.Excel.Functions.SPG($A115, "SP_DEBT_TO_EQUITY", I$3)</f>
        <v>4.5999999999999999E-2</v>
      </c>
      <c r="J115" s="9" cm="1">
        <f t="array" ref="J115">_xll.SNL.Clients.Office.Excel.Functions.SPG($A115, "SP_DEBT_TO_EQUITY", J$3)</f>
        <v>4.9000000000000002E-2</v>
      </c>
    </row>
    <row r="116" spans="1:10" x14ac:dyDescent="0.3">
      <c r="A116" s="11" t="s">
        <v>1150</v>
      </c>
      <c r="B116" s="9" t="str" cm="1">
        <f t="array" ref="B116">_xll.SNL.Clients.Office.Excel.Functions.SPG($A116, "SP_DEBT_TO_EQUITY", B$3)</f>
        <v>NA</v>
      </c>
      <c r="C116" s="9" cm="1">
        <f t="array" ref="C116">_xll.SNL.Clients.Office.Excel.Functions.SPG($A116, "SP_DEBT_TO_EQUITY", C$3)</f>
        <v>2.9000000000000001E-2</v>
      </c>
      <c r="D116" s="9" cm="1">
        <f t="array" ref="D116">_xll.SNL.Clients.Office.Excel.Functions.SPG($A116, "SP_DEBT_TO_EQUITY", D$3)</f>
        <v>3.7999999999999999E-2</v>
      </c>
      <c r="E116" s="9" cm="1">
        <f t="array" ref="E116">_xll.SNL.Clients.Office.Excel.Functions.SPG($A116, "SP_DEBT_TO_EQUITY", E$3)</f>
        <v>3.9E-2</v>
      </c>
      <c r="F116" s="9" cm="1">
        <f t="array" ref="F116">_xll.SNL.Clients.Office.Excel.Functions.SPG($A116, "SP_DEBT_TO_EQUITY", F$3)</f>
        <v>3.4000000000000002E-2</v>
      </c>
      <c r="G116" s="9" cm="1">
        <f t="array" ref="G116">_xll.SNL.Clients.Office.Excel.Functions.SPG($A116, "SP_DEBT_TO_EQUITY", G$3)</f>
        <v>3.9E-2</v>
      </c>
      <c r="H116" s="9" cm="1">
        <f t="array" ref="H116">_xll.SNL.Clients.Office.Excel.Functions.SPG($A116, "SP_DEBT_TO_EQUITY", H$3)</f>
        <v>4.2000000000000003E-2</v>
      </c>
      <c r="I116" s="9" cm="1">
        <f t="array" ref="I116">_xll.SNL.Clients.Office.Excel.Functions.SPG($A116, "SP_DEBT_TO_EQUITY", I$3)</f>
        <v>4.5999999999999999E-2</v>
      </c>
      <c r="J116" s="9" cm="1">
        <f t="array" ref="J116">_xll.SNL.Clients.Office.Excel.Functions.SPG($A116, "SP_DEBT_TO_EQUITY", J$3)</f>
        <v>4.7E-2</v>
      </c>
    </row>
    <row r="117" spans="1:10" x14ac:dyDescent="0.3">
      <c r="A117" s="11" t="s">
        <v>1151</v>
      </c>
      <c r="B117" s="9" t="str" cm="1">
        <f t="array" ref="B117">_xll.SNL.Clients.Office.Excel.Functions.SPG($A117, "SP_DEBT_TO_EQUITY", B$3)</f>
        <v>NA</v>
      </c>
      <c r="C117" s="9" cm="1">
        <f t="array" ref="C117">_xll.SNL.Clients.Office.Excel.Functions.SPG($A117, "SP_DEBT_TO_EQUITY", C$3)</f>
        <v>0.39400000000000002</v>
      </c>
      <c r="D117" s="9" cm="1">
        <f t="array" ref="D117">_xll.SNL.Clients.Office.Excel.Functions.SPG($A117, "SP_DEBT_TO_EQUITY", D$3)</f>
        <v>0.41399999999999998</v>
      </c>
      <c r="E117" s="9" cm="1">
        <f t="array" ref="E117">_xll.SNL.Clients.Office.Excel.Functions.SPG($A117, "SP_DEBT_TO_EQUITY", E$3)</f>
        <v>0.432</v>
      </c>
      <c r="F117" s="9" cm="1">
        <f t="array" ref="F117">_xll.SNL.Clients.Office.Excel.Functions.SPG($A117, "SP_DEBT_TO_EQUITY", F$3)</f>
        <v>0.45200000000000001</v>
      </c>
      <c r="G117" s="9" cm="1">
        <f t="array" ref="G117">_xll.SNL.Clients.Office.Excel.Functions.SPG($A117, "SP_DEBT_TO_EQUITY", G$3)</f>
        <v>0.47799999999999998</v>
      </c>
      <c r="H117" s="9" cm="1">
        <f t="array" ref="H117">_xll.SNL.Clients.Office.Excel.Functions.SPG($A117, "SP_DEBT_TO_EQUITY", H$3)</f>
        <v>0.158</v>
      </c>
      <c r="I117" s="9" cm="1">
        <f t="array" ref="I117">_xll.SNL.Clients.Office.Excel.Functions.SPG($A117, "SP_DEBT_TO_EQUITY", I$3)</f>
        <v>0.16900000000000001</v>
      </c>
      <c r="J117" s="9" cm="1">
        <f t="array" ref="J117">_xll.SNL.Clients.Office.Excel.Functions.SPG($A117, "SP_DEBT_TO_EQUITY", J$3)</f>
        <v>0.2</v>
      </c>
    </row>
    <row r="118" spans="1:10" x14ac:dyDescent="0.3">
      <c r="A118" s="11" t="s">
        <v>1152</v>
      </c>
      <c r="B118" s="9" t="str" cm="1">
        <f t="array" ref="B118">_xll.SNL.Clients.Office.Excel.Functions.SPG($A118, "SP_DEBT_TO_EQUITY", B$3)</f>
        <v>NA</v>
      </c>
      <c r="C118" s="9" cm="1">
        <f t="array" ref="C118">_xll.SNL.Clients.Office.Excel.Functions.SPG($A118, "SP_DEBT_TO_EQUITY", C$3)</f>
        <v>0.69599999999999995</v>
      </c>
      <c r="D118" s="9" cm="1">
        <f t="array" ref="D118">_xll.SNL.Clients.Office.Excel.Functions.SPG($A118, "SP_DEBT_TO_EQUITY", D$3)</f>
        <v>0.76700000000000002</v>
      </c>
      <c r="E118" s="9" cm="1">
        <f t="array" ref="E118">_xll.SNL.Clients.Office.Excel.Functions.SPG($A118, "SP_DEBT_TO_EQUITY", E$3)</f>
        <v>0.83399999999999996</v>
      </c>
      <c r="F118" s="9" cm="1">
        <f t="array" ref="F118">_xll.SNL.Clients.Office.Excel.Functions.SPG($A118, "SP_DEBT_TO_EQUITY", F$3)</f>
        <v>0.85599999999999998</v>
      </c>
      <c r="G118" s="9" cm="1">
        <f t="array" ref="G118">_xll.SNL.Clients.Office.Excel.Functions.SPG($A118, "SP_DEBT_TO_EQUITY", G$3)</f>
        <v>0.79600000000000004</v>
      </c>
      <c r="H118" s="9" cm="1">
        <f t="array" ref="H118">_xll.SNL.Clients.Office.Excel.Functions.SPG($A118, "SP_DEBT_TO_EQUITY", H$3)</f>
        <v>0.85799999999999998</v>
      </c>
      <c r="I118" s="9" cm="1">
        <f t="array" ref="I118">_xll.SNL.Clients.Office.Excel.Functions.SPG($A118, "SP_DEBT_TO_EQUITY", I$3)</f>
        <v>0.95799999999999996</v>
      </c>
      <c r="J118" s="9" cm="1">
        <f t="array" ref="J118">_xll.SNL.Clients.Office.Excel.Functions.SPG($A118, "SP_DEBT_TO_EQUITY", J$3)</f>
        <v>0.94499999999999995</v>
      </c>
    </row>
    <row r="119" spans="1:10" x14ac:dyDescent="0.3">
      <c r="A119" s="11" t="s">
        <v>1153</v>
      </c>
      <c r="B119" s="9" t="str" cm="1">
        <f t="array" ref="B119">_xll.SNL.Clients.Office.Excel.Functions.SPG($A119, "SP_DEBT_TO_EQUITY", B$3)</f>
        <v>NA</v>
      </c>
      <c r="C119" s="9" cm="1">
        <f t="array" ref="C119">_xll.SNL.Clients.Office.Excel.Functions.SPG($A119, "SP_DEBT_TO_EQUITY", C$3)</f>
        <v>0.46940459046382399</v>
      </c>
      <c r="D119" s="9" cm="1">
        <f t="array" ref="D119">_xll.SNL.Clients.Office.Excel.Functions.SPG($A119, "SP_DEBT_TO_EQUITY", D$3)</f>
        <v>0.47314313359224902</v>
      </c>
      <c r="E119" s="9" cm="1">
        <f t="array" ref="E119">_xll.SNL.Clients.Office.Excel.Functions.SPG($A119, "SP_DEBT_TO_EQUITY", E$3)</f>
        <v>0.50252636340881096</v>
      </c>
      <c r="F119" s="9" cm="1">
        <f t="array" ref="F119">_xll.SNL.Clients.Office.Excel.Functions.SPG($A119, "SP_DEBT_TO_EQUITY", F$3)</f>
        <v>0.51988087535767002</v>
      </c>
      <c r="G119" s="9" cm="1">
        <f t="array" ref="G119">_xll.SNL.Clients.Office.Excel.Functions.SPG($A119, "SP_DEBT_TO_EQUITY", G$3)</f>
        <v>0.68414293881856503</v>
      </c>
      <c r="H119" s="9" cm="1">
        <f t="array" ref="H119">_xll.SNL.Clients.Office.Excel.Functions.SPG($A119, "SP_DEBT_TO_EQUITY", H$3)</f>
        <v>0.72169079537575298</v>
      </c>
      <c r="I119" s="9" cm="1">
        <f t="array" ref="I119">_xll.SNL.Clients.Office.Excel.Functions.SPG($A119, "SP_DEBT_TO_EQUITY", I$3)</f>
        <v>0.73716455599821495</v>
      </c>
      <c r="J119" s="9" cm="1">
        <f t="array" ref="J119">_xll.SNL.Clients.Office.Excel.Functions.SPG($A119, "SP_DEBT_TO_EQUITY", J$3)</f>
        <v>0.75525329072131397</v>
      </c>
    </row>
    <row r="120" spans="1:10" x14ac:dyDescent="0.3">
      <c r="A120" s="11" t="s">
        <v>1154</v>
      </c>
      <c r="B120" s="9" t="str" cm="1">
        <f t="array" ref="B120">_xll.SNL.Clients.Office.Excel.Functions.SPG($A120, "SP_DEBT_TO_EQUITY", B$3)</f>
        <v>NA</v>
      </c>
      <c r="C120" s="9" cm="1">
        <f t="array" ref="C120">_xll.SNL.Clients.Office.Excel.Functions.SPG($A120, "SP_DEBT_TO_EQUITY", C$3)</f>
        <v>0.45665661567468802</v>
      </c>
      <c r="D120" s="9" cm="1">
        <f t="array" ref="D120">_xll.SNL.Clients.Office.Excel.Functions.SPG($A120, "SP_DEBT_TO_EQUITY", D$3)</f>
        <v>0.58019282724448196</v>
      </c>
      <c r="E120" s="9" cm="1">
        <f t="array" ref="E120">_xll.SNL.Clients.Office.Excel.Functions.SPG($A120, "SP_DEBT_TO_EQUITY", E$3)</f>
        <v>0.61203521426322904</v>
      </c>
      <c r="F120" s="9" cm="1">
        <f t="array" ref="F120">_xll.SNL.Clients.Office.Excel.Functions.SPG($A120, "SP_DEBT_TO_EQUITY", F$3)</f>
        <v>0.63793530696682899</v>
      </c>
      <c r="G120" s="9" cm="1">
        <f t="array" ref="G120">_xll.SNL.Clients.Office.Excel.Functions.SPG($A120, "SP_DEBT_TO_EQUITY", G$3)</f>
        <v>0.65032771941176903</v>
      </c>
      <c r="H120" s="9" cm="1">
        <f t="array" ref="H120">_xll.SNL.Clients.Office.Excel.Functions.SPG($A120, "SP_DEBT_TO_EQUITY", H$3)</f>
        <v>0.71248095525298805</v>
      </c>
      <c r="I120" s="9" cm="1">
        <f t="array" ref="I120">_xll.SNL.Clients.Office.Excel.Functions.SPG($A120, "SP_DEBT_TO_EQUITY", I$3)</f>
        <v>0.78926657876037698</v>
      </c>
      <c r="J120" s="9" cm="1">
        <f t="array" ref="J120">_xll.SNL.Clients.Office.Excel.Functions.SPG($A120, "SP_DEBT_TO_EQUITY", J$3)</f>
        <v>0.89336283663870497</v>
      </c>
    </row>
    <row r="121" spans="1:10" x14ac:dyDescent="0.3">
      <c r="A121" s="11" t="s">
        <v>1155</v>
      </c>
      <c r="B121" s="9" t="str" cm="1">
        <f t="array" ref="B121">_xll.SNL.Clients.Office.Excel.Functions.SPG($A121, "SP_DEBT_TO_EQUITY", B$3)</f>
        <v>NA</v>
      </c>
      <c r="C121" s="9" t="str" cm="1">
        <f t="array" ref="C121">_xll.SNL.Clients.Office.Excel.Functions.SPG($A121, "SP_DEBT_TO_EQUITY", C$3)</f>
        <v>NA</v>
      </c>
      <c r="D121" s="9" cm="1">
        <f t="array" ref="D121">_xll.SNL.Clients.Office.Excel.Functions.SPG($A121, "SP_DEBT_TO_EQUITY", D$3)</f>
        <v>0.129</v>
      </c>
      <c r="E121" s="9" cm="1">
        <f t="array" ref="E121">_xll.SNL.Clients.Office.Excel.Functions.SPG($A121, "SP_DEBT_TO_EQUITY", E$3)</f>
        <v>0.13300000000000001</v>
      </c>
      <c r="F121" s="9" cm="1">
        <f t="array" ref="F121">_xll.SNL.Clients.Office.Excel.Functions.SPG($A121, "SP_DEBT_TO_EQUITY", F$3)</f>
        <v>0.13400000000000001</v>
      </c>
      <c r="G121" s="9" cm="1">
        <f t="array" ref="G121">_xll.SNL.Clients.Office.Excel.Functions.SPG($A121, "SP_DEBT_TO_EQUITY", G$3)</f>
        <v>0.13800000000000001</v>
      </c>
      <c r="H121" s="9" cm="1">
        <f t="array" ref="H121">_xll.SNL.Clients.Office.Excel.Functions.SPG($A121, "SP_DEBT_TO_EQUITY", H$3)</f>
        <v>0.191</v>
      </c>
      <c r="I121" s="9" cm="1">
        <f t="array" ref="I121">_xll.SNL.Clients.Office.Excel.Functions.SPG($A121, "SP_DEBT_TO_EQUITY", I$3)</f>
        <v>0.26900000000000002</v>
      </c>
      <c r="J121" s="9" cm="1">
        <f t="array" ref="J121">_xll.SNL.Clients.Office.Excel.Functions.SPG($A121, "SP_DEBT_TO_EQUITY", J$3)</f>
        <v>0.311</v>
      </c>
    </row>
    <row r="122" spans="1:10" x14ac:dyDescent="0.3">
      <c r="A122" s="11" t="s">
        <v>1156</v>
      </c>
      <c r="B122" s="9" t="str" cm="1">
        <f t="array" ref="B122">_xll.SNL.Clients.Office.Excel.Functions.SPG($A122, "SP_DEBT_TO_EQUITY", B$3)</f>
        <v>NA</v>
      </c>
      <c r="C122" s="9" cm="1">
        <f t="array" ref="C122">_xll.SNL.Clients.Office.Excel.Functions.SPG($A122, "SP_DEBT_TO_EQUITY", C$3)</f>
        <v>0.95199999999999996</v>
      </c>
      <c r="D122" s="9" cm="1">
        <f t="array" ref="D122">_xll.SNL.Clients.Office.Excel.Functions.SPG($A122, "SP_DEBT_TO_EQUITY", D$3)</f>
        <v>1.0269999999999999</v>
      </c>
      <c r="E122" s="9" cm="1">
        <f t="array" ref="E122">_xll.SNL.Clients.Office.Excel.Functions.SPG($A122, "SP_DEBT_TO_EQUITY", E$3)</f>
        <v>1.1639999999999999</v>
      </c>
      <c r="F122" s="9" cm="1">
        <f t="array" ref="F122">_xll.SNL.Clients.Office.Excel.Functions.SPG($A122, "SP_DEBT_TO_EQUITY", F$3)</f>
        <v>1.2150000000000001</v>
      </c>
      <c r="G122" s="9" cm="1">
        <f t="array" ref="G122">_xll.SNL.Clients.Office.Excel.Functions.SPG($A122, "SP_DEBT_TO_EQUITY", G$3)</f>
        <v>1.2769999999999999</v>
      </c>
      <c r="H122" s="9" cm="1">
        <f t="array" ref="H122">_xll.SNL.Clients.Office.Excel.Functions.SPG($A122, "SP_DEBT_TO_EQUITY", H$3)</f>
        <v>1.3360000000000001</v>
      </c>
      <c r="I122" s="9" cm="1">
        <f t="array" ref="I122">_xll.SNL.Clients.Office.Excel.Functions.SPG($A122, "SP_DEBT_TO_EQUITY", I$3)</f>
        <v>1.429</v>
      </c>
      <c r="J122" s="9" cm="1">
        <f t="array" ref="J122">_xll.SNL.Clients.Office.Excel.Functions.SPG($A122, "SP_DEBT_TO_EQUITY", J$3)</f>
        <v>1.5149999999999999</v>
      </c>
    </row>
    <row r="123" spans="1:10" x14ac:dyDescent="0.3">
      <c r="A123" s="11" t="s">
        <v>1157</v>
      </c>
      <c r="B123" s="9" t="str" cm="1">
        <f t="array" ref="B123">_xll.SNL.Clients.Office.Excel.Functions.SPG($A123, "SP_DEBT_TO_EQUITY", B$3)</f>
        <v>NA</v>
      </c>
      <c r="C123" s="9" cm="1">
        <f t="array" ref="C123">_xll.SNL.Clients.Office.Excel.Functions.SPG($A123, "SP_DEBT_TO_EQUITY", C$3)</f>
        <v>0.70499999999999996</v>
      </c>
      <c r="D123" s="9" cm="1">
        <f t="array" ref="D123">_xll.SNL.Clients.Office.Excel.Functions.SPG($A123, "SP_DEBT_TO_EQUITY", D$3)</f>
        <v>0.67</v>
      </c>
      <c r="E123" s="9" cm="1">
        <f t="array" ref="E123">_xll.SNL.Clients.Office.Excel.Functions.SPG($A123, "SP_DEBT_TO_EQUITY", E$3)</f>
        <v>0.495</v>
      </c>
      <c r="F123" s="9" cm="1">
        <f t="array" ref="F123">_xll.SNL.Clients.Office.Excel.Functions.SPG($A123, "SP_DEBT_TO_EQUITY", F$3)</f>
        <v>0.53100000000000003</v>
      </c>
      <c r="G123" s="9" cm="1">
        <f t="array" ref="G123">_xll.SNL.Clients.Office.Excel.Functions.SPG($A123, "SP_DEBT_TO_EQUITY", G$3)</f>
        <v>0.52700000000000002</v>
      </c>
      <c r="H123" s="9" cm="1">
        <f t="array" ref="H123">_xll.SNL.Clients.Office.Excel.Functions.SPG($A123, "SP_DEBT_TO_EQUITY", H$3)</f>
        <v>0.58899999999999997</v>
      </c>
      <c r="I123" s="9" cm="1">
        <f t="array" ref="I123">_xll.SNL.Clients.Office.Excel.Functions.SPG($A123, "SP_DEBT_TO_EQUITY", I$3)</f>
        <v>0.55800000000000005</v>
      </c>
      <c r="J123" s="9" cm="1">
        <f t="array" ref="J123">_xll.SNL.Clients.Office.Excel.Functions.SPG($A123, "SP_DEBT_TO_EQUITY", J$3)</f>
        <v>0.72399999999999998</v>
      </c>
    </row>
    <row r="124" spans="1:10" x14ac:dyDescent="0.3">
      <c r="A124" s="11" t="s">
        <v>1158</v>
      </c>
      <c r="B124" s="9" t="str" cm="1">
        <f t="array" ref="B124">_xll.SNL.Clients.Office.Excel.Functions.SPG($A124, "SP_DEBT_TO_EQUITY", B$3)</f>
        <v>NA</v>
      </c>
      <c r="C124" s="9" cm="1">
        <f t="array" ref="C124">_xll.SNL.Clients.Office.Excel.Functions.SPG($A124, "SP_DEBT_TO_EQUITY", C$3)</f>
        <v>0.52700000000000002</v>
      </c>
      <c r="D124" s="9" cm="1">
        <f t="array" ref="D124">_xll.SNL.Clients.Office.Excel.Functions.SPG($A124, "SP_DEBT_TO_EQUITY", D$3)</f>
        <v>0.51300000000000001</v>
      </c>
      <c r="E124" s="9" cm="1">
        <f t="array" ref="E124">_xll.SNL.Clients.Office.Excel.Functions.SPG($A124, "SP_DEBT_TO_EQUITY", E$3)</f>
        <v>0.55200000000000005</v>
      </c>
      <c r="F124" s="9" cm="1">
        <f t="array" ref="F124">_xll.SNL.Clients.Office.Excel.Functions.SPG($A124, "SP_DEBT_TO_EQUITY", F$3)</f>
        <v>0.39800000000000002</v>
      </c>
      <c r="G124" s="9" cm="1">
        <f t="array" ref="G124">_xll.SNL.Clients.Office.Excel.Functions.SPG($A124, "SP_DEBT_TO_EQUITY", G$3)</f>
        <v>0.39600000000000002</v>
      </c>
      <c r="H124" s="9" cm="1">
        <f t="array" ref="H124">_xll.SNL.Clients.Office.Excel.Functions.SPG($A124, "SP_DEBT_TO_EQUITY", H$3)</f>
        <v>0.38100000000000001</v>
      </c>
      <c r="I124" s="9" cm="1">
        <f t="array" ref="I124">_xll.SNL.Clients.Office.Excel.Functions.SPG($A124, "SP_DEBT_TO_EQUITY", I$3)</f>
        <v>0.35499999999999998</v>
      </c>
      <c r="J124" s="9" cm="1">
        <f t="array" ref="J124">_xll.SNL.Clients.Office.Excel.Functions.SPG($A124, "SP_DEBT_TO_EQUITY", J$3)</f>
        <v>0.35899999999999999</v>
      </c>
    </row>
    <row r="125" spans="1:10" x14ac:dyDescent="0.3">
      <c r="A125" s="11" t="s">
        <v>1159</v>
      </c>
      <c r="B125" s="9" t="str" cm="1">
        <f t="array" ref="B125">_xll.SNL.Clients.Office.Excel.Functions.SPG($A125, "SP_DEBT_TO_EQUITY", B$3)</f>
        <v>NA</v>
      </c>
      <c r="C125" s="9" t="str" cm="1">
        <f t="array" ref="C125">_xll.SNL.Clients.Office.Excel.Functions.SPG($A125, "SP_DEBT_TO_EQUITY", C$3)</f>
        <v>NA</v>
      </c>
      <c r="D125" s="9" cm="1">
        <f t="array" ref="D125">_xll.SNL.Clients.Office.Excel.Functions.SPG($A125, "SP_DEBT_TO_EQUITY", D$3)</f>
        <v>1.2762720685542299</v>
      </c>
      <c r="E125" s="9" cm="1">
        <f t="array" ref="E125">_xll.SNL.Clients.Office.Excel.Functions.SPG($A125, "SP_DEBT_TO_EQUITY", E$3)</f>
        <v>1.25290251221134</v>
      </c>
      <c r="F125" s="9" cm="1">
        <f t="array" ref="F125">_xll.SNL.Clients.Office.Excel.Functions.SPG($A125, "SP_DEBT_TO_EQUITY", F$3)</f>
        <v>1.24199072260659</v>
      </c>
      <c r="G125" s="9" cm="1">
        <f t="array" ref="G125">_xll.SNL.Clients.Office.Excel.Functions.SPG($A125, "SP_DEBT_TO_EQUITY", G$3)</f>
        <v>1.2399608011718899</v>
      </c>
      <c r="H125" s="9" cm="1">
        <f t="array" ref="H125">_xll.SNL.Clients.Office.Excel.Functions.SPG($A125, "SP_DEBT_TO_EQUITY", H$3)</f>
        <v>1.2310706982019901</v>
      </c>
      <c r="I125" s="9" cm="1">
        <f t="array" ref="I125">_xll.SNL.Clients.Office.Excel.Functions.SPG($A125, "SP_DEBT_TO_EQUITY", I$3)</f>
        <v>1.22685914813939</v>
      </c>
      <c r="J125" s="9" cm="1">
        <f t="array" ref="J125">_xll.SNL.Clients.Office.Excel.Functions.SPG($A125, "SP_DEBT_TO_EQUITY", J$3)</f>
        <v>1.2048809993196801</v>
      </c>
    </row>
    <row r="126" spans="1:10" x14ac:dyDescent="0.3">
      <c r="A126" s="11" t="s">
        <v>1160</v>
      </c>
      <c r="B126" s="9" t="str" cm="1">
        <f t="array" ref="B126">_xll.SNL.Clients.Office.Excel.Functions.SPG($A126, "SP_DEBT_TO_EQUITY", B$3)</f>
        <v>NA</v>
      </c>
      <c r="C126" s="9" cm="1">
        <f t="array" ref="C126">_xll.SNL.Clients.Office.Excel.Functions.SPG($A126, "SP_DEBT_TO_EQUITY", C$3)</f>
        <v>1.667</v>
      </c>
      <c r="D126" s="9" cm="1">
        <f t="array" ref="D126">_xll.SNL.Clients.Office.Excel.Functions.SPG($A126, "SP_DEBT_TO_EQUITY", D$3)</f>
        <v>0.92</v>
      </c>
      <c r="E126" s="9" cm="1">
        <f t="array" ref="E126">_xll.SNL.Clients.Office.Excel.Functions.SPG($A126, "SP_DEBT_TO_EQUITY", E$3)</f>
        <v>1.2789999999999999</v>
      </c>
      <c r="F126" s="9" cm="1">
        <f t="array" ref="F126">_xll.SNL.Clients.Office.Excel.Functions.SPG($A126, "SP_DEBT_TO_EQUITY", F$3)</f>
        <v>1.169</v>
      </c>
      <c r="G126" s="9" cm="1">
        <f t="array" ref="G126">_xll.SNL.Clients.Office.Excel.Functions.SPG($A126, "SP_DEBT_TO_EQUITY", G$3)</f>
        <v>1.2270000000000001</v>
      </c>
      <c r="H126" s="9" cm="1">
        <f t="array" ref="H126">_xll.SNL.Clients.Office.Excel.Functions.SPG($A126, "SP_DEBT_TO_EQUITY", H$3)</f>
        <v>1.397</v>
      </c>
      <c r="I126" s="9" cm="1">
        <f t="array" ref="I126">_xll.SNL.Clients.Office.Excel.Functions.SPG($A126, "SP_DEBT_TO_EQUITY", I$3)</f>
        <v>0.92100000000000004</v>
      </c>
      <c r="J126" s="9" cm="1">
        <f t="array" ref="J126">_xll.SNL.Clients.Office.Excel.Functions.SPG($A126, "SP_DEBT_TO_EQUITY", J$3)</f>
        <v>0.94299999999999995</v>
      </c>
    </row>
    <row r="127" spans="1:10" x14ac:dyDescent="0.3">
      <c r="A127" s="11" t="s">
        <v>1161</v>
      </c>
      <c r="B127" s="9" t="str" cm="1">
        <f t="array" ref="B127">_xll.SNL.Clients.Office.Excel.Functions.SPG($A127, "SP_DEBT_TO_EQUITY", B$3)</f>
        <v>NA</v>
      </c>
      <c r="C127" s="9" cm="1">
        <f t="array" ref="C127">_xll.SNL.Clients.Office.Excel.Functions.SPG($A127, "SP_DEBT_TO_EQUITY", C$3)</f>
        <v>1.75713378652978</v>
      </c>
      <c r="D127" s="9" cm="1">
        <f t="array" ref="D127">_xll.SNL.Clients.Office.Excel.Functions.SPG($A127, "SP_DEBT_TO_EQUITY", D$3)</f>
        <v>2.3416239897455</v>
      </c>
      <c r="E127" s="9" cm="1">
        <f t="array" ref="E127">_xll.SNL.Clients.Office.Excel.Functions.SPG($A127, "SP_DEBT_TO_EQUITY", E$3)</f>
        <v>2.3167158182446599</v>
      </c>
      <c r="F127" s="9" cm="1">
        <f t="array" ref="F127">_xll.SNL.Clients.Office.Excel.Functions.SPG($A127, "SP_DEBT_TO_EQUITY", F$3)</f>
        <v>2.30736846815191</v>
      </c>
      <c r="G127" s="9" cm="1">
        <f t="array" ref="G127">_xll.SNL.Clients.Office.Excel.Functions.SPG($A127, "SP_DEBT_TO_EQUITY", G$3)</f>
        <v>2.3650722897917502</v>
      </c>
      <c r="H127" s="9" cm="1">
        <f t="array" ref="H127">_xll.SNL.Clients.Office.Excel.Functions.SPG($A127, "SP_DEBT_TO_EQUITY", H$3)</f>
        <v>2.3571152305901002</v>
      </c>
      <c r="I127" s="9" cm="1">
        <f t="array" ref="I127">_xll.SNL.Clients.Office.Excel.Functions.SPG($A127, "SP_DEBT_TO_EQUITY", I$3)</f>
        <v>2.3137850007185099</v>
      </c>
      <c r="J127" s="9" cm="1">
        <f t="array" ref="J127">_xll.SNL.Clients.Office.Excel.Functions.SPG($A127, "SP_DEBT_TO_EQUITY", J$3)</f>
        <v>2.2557543151582</v>
      </c>
    </row>
    <row r="128" spans="1:10" x14ac:dyDescent="0.3">
      <c r="A128" s="11" t="s">
        <v>1162</v>
      </c>
      <c r="B128" s="9" t="str" cm="1">
        <f t="array" ref="B128">_xll.SNL.Clients.Office.Excel.Functions.SPG($A128, "SP_DEBT_TO_EQUITY", B$3)</f>
        <v>NA</v>
      </c>
      <c r="C128" s="9" t="str" cm="1">
        <f t="array" ref="C128">_xll.SNL.Clients.Office.Excel.Functions.SPG($A128, "SP_DEBT_TO_EQUITY", C$3)</f>
        <v>NA</v>
      </c>
      <c r="D128" s="9" cm="1">
        <f t="array" ref="D128">_xll.SNL.Clients.Office.Excel.Functions.SPG($A128, "SP_DEBT_TO_EQUITY", D$3)</f>
        <v>0.624</v>
      </c>
      <c r="E128" s="9" cm="1">
        <f t="array" ref="E128">_xll.SNL.Clients.Office.Excel.Functions.SPG($A128, "SP_DEBT_TO_EQUITY", E$3)</f>
        <v>0.67</v>
      </c>
      <c r="F128" s="9" cm="1">
        <f t="array" ref="F128">_xll.SNL.Clients.Office.Excel.Functions.SPG($A128, "SP_DEBT_TO_EQUITY", F$3)</f>
        <v>0.64800000000000002</v>
      </c>
      <c r="G128" s="9" cm="1">
        <f t="array" ref="G128">_xll.SNL.Clients.Office.Excel.Functions.SPG($A128, "SP_DEBT_TO_EQUITY", G$3)</f>
        <v>0.67800000000000005</v>
      </c>
      <c r="H128" s="9" cm="1">
        <f t="array" ref="H128">_xll.SNL.Clients.Office.Excel.Functions.SPG($A128, "SP_DEBT_TO_EQUITY", H$3)</f>
        <v>0.76800000000000002</v>
      </c>
      <c r="I128" s="9" cm="1">
        <f t="array" ref="I128">_xll.SNL.Clients.Office.Excel.Functions.SPG($A128, "SP_DEBT_TO_EQUITY", I$3)</f>
        <v>0.81299999999999994</v>
      </c>
      <c r="J128" s="9" cm="1">
        <f t="array" ref="J128">_xll.SNL.Clients.Office.Excel.Functions.SPG($A128, "SP_DEBT_TO_EQUITY", J$3)</f>
        <v>0.90400000000000003</v>
      </c>
    </row>
    <row r="129" spans="1:10" x14ac:dyDescent="0.3">
      <c r="A129" s="11" t="s">
        <v>1163</v>
      </c>
      <c r="B129" s="9" t="str" cm="1">
        <f t="array" ref="B129">_xll.SNL.Clients.Office.Excel.Functions.SPG($A129, "SP_DEBT_TO_EQUITY", B$3)</f>
        <v>NA</v>
      </c>
      <c r="C129" s="9" t="str" cm="1">
        <f t="array" ref="C129">_xll.SNL.Clients.Office.Excel.Functions.SPG($A129, "SP_DEBT_TO_EQUITY", C$3)</f>
        <v>NA</v>
      </c>
      <c r="D129" s="9" cm="1">
        <f t="array" ref="D129">_xll.SNL.Clients.Office.Excel.Functions.SPG($A129, "SP_DEBT_TO_EQUITY", D$3)</f>
        <v>8.7515389599511398E-2</v>
      </c>
      <c r="E129" s="9" cm="1">
        <f t="array" ref="E129">_xll.SNL.Clients.Office.Excel.Functions.SPG($A129, "SP_DEBT_TO_EQUITY", E$3)</f>
        <v>7.8524998187661593E-2</v>
      </c>
      <c r="F129" s="9" cm="1">
        <f t="array" ref="F129">_xll.SNL.Clients.Office.Excel.Functions.SPG($A129, "SP_DEBT_TO_EQUITY", F$3)</f>
        <v>8.0782923733208001E-2</v>
      </c>
      <c r="G129" s="9" cm="1">
        <f t="array" ref="G129">_xll.SNL.Clients.Office.Excel.Functions.SPG($A129, "SP_DEBT_TO_EQUITY", G$3)</f>
        <v>9.2179204515389399E-2</v>
      </c>
      <c r="H129" s="9" cm="1">
        <f t="array" ref="H129">_xll.SNL.Clients.Office.Excel.Functions.SPG($A129, "SP_DEBT_TO_EQUITY", H$3)</f>
        <v>8.7698707593395805E-2</v>
      </c>
      <c r="I129" s="9" cm="1">
        <f t="array" ref="I129">_xll.SNL.Clients.Office.Excel.Functions.SPG($A129, "SP_DEBT_TO_EQUITY", I$3)</f>
        <v>8.90261277842848E-2</v>
      </c>
      <c r="J129" s="9" cm="1">
        <f t="array" ref="J129">_xll.SNL.Clients.Office.Excel.Functions.SPG($A129, "SP_DEBT_TO_EQUITY", J$3)</f>
        <v>9.0585791473800206E-2</v>
      </c>
    </row>
    <row r="130" spans="1:10" x14ac:dyDescent="0.3">
      <c r="A130" s="11" t="s">
        <v>1164</v>
      </c>
      <c r="B130" s="9" t="str" cm="1">
        <f t="array" ref="B130">_xll.SNL.Clients.Office.Excel.Functions.SPG($A130, "SP_DEBT_TO_EQUITY", B$3)</f>
        <v>NA</v>
      </c>
      <c r="C130" s="9" t="str" cm="1">
        <f t="array" ref="C130">_xll.SNL.Clients.Office.Excel.Functions.SPG($A130, "SP_DEBT_TO_EQUITY", C$3)</f>
        <v>NA</v>
      </c>
      <c r="D130" s="9" cm="1">
        <f t="array" ref="D130">_xll.SNL.Clients.Office.Excel.Functions.SPG($A130, "SP_DEBT_TO_EQUITY", D$3)</f>
        <v>1.2050000000000001</v>
      </c>
      <c r="E130" s="9" cm="1">
        <f t="array" ref="E130">_xll.SNL.Clients.Office.Excel.Functions.SPG($A130, "SP_DEBT_TO_EQUITY", E$3)</f>
        <v>1.1719999999999999</v>
      </c>
      <c r="F130" s="9" cm="1">
        <f t="array" ref="F130">_xll.SNL.Clients.Office.Excel.Functions.SPG($A130, "SP_DEBT_TO_EQUITY", F$3)</f>
        <v>1.1599999999999999</v>
      </c>
      <c r="G130" s="9" cm="1">
        <f t="array" ref="G130">_xll.SNL.Clients.Office.Excel.Functions.SPG($A130, "SP_DEBT_TO_EQUITY", G$3)</f>
        <v>1.206</v>
      </c>
      <c r="H130" s="9" cm="1">
        <f t="array" ref="H130">_xll.SNL.Clients.Office.Excel.Functions.SPG($A130, "SP_DEBT_TO_EQUITY", H$3)</f>
        <v>1.159</v>
      </c>
      <c r="I130" s="9" cm="1">
        <f t="array" ref="I130">_xll.SNL.Clients.Office.Excel.Functions.SPG($A130, "SP_DEBT_TO_EQUITY", I$3)</f>
        <v>1.234</v>
      </c>
      <c r="J130" s="9" cm="1">
        <f t="array" ref="J130">_xll.SNL.Clients.Office.Excel.Functions.SPG($A130, "SP_DEBT_TO_EQUITY", J$3)</f>
        <v>1.226</v>
      </c>
    </row>
    <row r="131" spans="1:10" x14ac:dyDescent="0.3">
      <c r="A131" s="11" t="s">
        <v>1165</v>
      </c>
      <c r="B131" s="9" t="str" cm="1">
        <f t="array" ref="B131">_xll.SNL.Clients.Office.Excel.Functions.SPG($A131, "SP_DEBT_TO_EQUITY", B$3)</f>
        <v>NA</v>
      </c>
      <c r="C131" s="9" t="str" cm="1">
        <f t="array" ref="C131">_xll.SNL.Clients.Office.Excel.Functions.SPG($A131, "SP_DEBT_TO_EQUITY", C$3)</f>
        <v>NA</v>
      </c>
      <c r="D131" s="9" cm="1">
        <f t="array" ref="D131">_xll.SNL.Clients.Office.Excel.Functions.SPG($A131, "SP_DEBT_TO_EQUITY", D$3)</f>
        <v>1.78</v>
      </c>
      <c r="E131" s="9" cm="1">
        <f t="array" ref="E131">_xll.SNL.Clients.Office.Excel.Functions.SPG($A131, "SP_DEBT_TO_EQUITY", E$3)</f>
        <v>1.9910000000000001</v>
      </c>
      <c r="F131" s="9" cm="1">
        <f t="array" ref="F131">_xll.SNL.Clients.Office.Excel.Functions.SPG($A131, "SP_DEBT_TO_EQUITY", F$3)</f>
        <v>1.675</v>
      </c>
      <c r="G131" s="9" cm="1">
        <f t="array" ref="G131">_xll.SNL.Clients.Office.Excel.Functions.SPG($A131, "SP_DEBT_TO_EQUITY", G$3)</f>
        <v>1.611</v>
      </c>
      <c r="H131" s="9" cm="1">
        <f t="array" ref="H131">_xll.SNL.Clients.Office.Excel.Functions.SPG($A131, "SP_DEBT_TO_EQUITY", H$3)</f>
        <v>1.6279999999999999</v>
      </c>
      <c r="I131" s="9" cm="1">
        <f t="array" ref="I131">_xll.SNL.Clients.Office.Excel.Functions.SPG($A131, "SP_DEBT_TO_EQUITY", I$3)</f>
        <v>1.381</v>
      </c>
      <c r="J131" s="9" cm="1">
        <f t="array" ref="J131">_xll.SNL.Clients.Office.Excel.Functions.SPG($A131, "SP_DEBT_TO_EQUITY", J$3)</f>
        <v>1.4079999999999999</v>
      </c>
    </row>
    <row r="132" spans="1:10" x14ac:dyDescent="0.3">
      <c r="A132" s="11" t="s">
        <v>1166</v>
      </c>
      <c r="B132" s="9" t="str" cm="1">
        <f t="array" ref="B132">_xll.SNL.Clients.Office.Excel.Functions.SPG($A132, "SP_DEBT_TO_EQUITY", B$3)</f>
        <v>NA</v>
      </c>
      <c r="C132" s="9" t="str" cm="1">
        <f t="array" ref="C132">_xll.SNL.Clients.Office.Excel.Functions.SPG($A132, "SP_DEBT_TO_EQUITY", C$3)</f>
        <v>NA</v>
      </c>
      <c r="D132" s="9" cm="1">
        <f t="array" ref="D132">_xll.SNL.Clients.Office.Excel.Functions.SPG($A132, "SP_DEBT_TO_EQUITY", D$3)</f>
        <v>0.477605039231351</v>
      </c>
      <c r="E132" s="9" cm="1">
        <f t="array" ref="E132">_xll.SNL.Clients.Office.Excel.Functions.SPG($A132, "SP_DEBT_TO_EQUITY", E$3)</f>
        <v>0.48345611006722899</v>
      </c>
      <c r="F132" s="9" cm="1">
        <f t="array" ref="F132">_xll.SNL.Clients.Office.Excel.Functions.SPG($A132, "SP_DEBT_TO_EQUITY", F$3)</f>
        <v>0.50927698826407297</v>
      </c>
      <c r="G132" s="9" cm="1">
        <f t="array" ref="G132">_xll.SNL.Clients.Office.Excel.Functions.SPG($A132, "SP_DEBT_TO_EQUITY", G$3)</f>
        <v>0.47371429853743902</v>
      </c>
      <c r="H132" s="9" cm="1">
        <f t="array" ref="H132">_xll.SNL.Clients.Office.Excel.Functions.SPG($A132, "SP_DEBT_TO_EQUITY", H$3)</f>
        <v>0.51107002371759402</v>
      </c>
      <c r="I132" s="9" cm="1">
        <f t="array" ref="I132">_xll.SNL.Clients.Office.Excel.Functions.SPG($A132, "SP_DEBT_TO_EQUITY", I$3)</f>
        <v>0.51600107193159594</v>
      </c>
      <c r="J132" s="9" cm="1">
        <f t="array" ref="J132">_xll.SNL.Clients.Office.Excel.Functions.SPG($A132, "SP_DEBT_TO_EQUITY", J$3)</f>
        <v>0.44376568861676302</v>
      </c>
    </row>
    <row r="133" spans="1:10" x14ac:dyDescent="0.3">
      <c r="A133" s="11" t="s">
        <v>1167</v>
      </c>
      <c r="B133" s="9" t="str" cm="1">
        <f t="array" ref="B133">_xll.SNL.Clients.Office.Excel.Functions.SPG($A133, "SP_DEBT_TO_EQUITY", B$3)</f>
        <v>NA</v>
      </c>
      <c r="C133" s="9" t="str" cm="1">
        <f t="array" ref="C133">_xll.SNL.Clients.Office.Excel.Functions.SPG($A133, "SP_DEBT_TO_EQUITY", C$3)</f>
        <v>NA</v>
      </c>
      <c r="D133" s="9" cm="1">
        <f t="array" ref="D133">_xll.SNL.Clients.Office.Excel.Functions.SPG($A133, "SP_DEBT_TO_EQUITY", D$3)</f>
        <v>8.5000000000000006E-2</v>
      </c>
      <c r="E133" s="9" cm="1">
        <f t="array" ref="E133">_xll.SNL.Clients.Office.Excel.Functions.SPG($A133, "SP_DEBT_TO_EQUITY", E$3)</f>
        <v>9.2999999999999999E-2</v>
      </c>
      <c r="F133" s="9" cm="1">
        <f t="array" ref="F133">_xll.SNL.Clients.Office.Excel.Functions.SPG($A133, "SP_DEBT_TO_EQUITY", F$3)</f>
        <v>9.5000000000000001E-2</v>
      </c>
      <c r="G133" s="9" cm="1">
        <f t="array" ref="G133">_xll.SNL.Clients.Office.Excel.Functions.SPG($A133, "SP_DEBT_TO_EQUITY", G$3)</f>
        <v>9.5000000000000001E-2</v>
      </c>
      <c r="H133" s="9" cm="1">
        <f t="array" ref="H133">_xll.SNL.Clients.Office.Excel.Functions.SPG($A133, "SP_DEBT_TO_EQUITY", H$3)</f>
        <v>8.1000000000000003E-2</v>
      </c>
      <c r="I133" s="9" cm="1">
        <f t="array" ref="I133">_xll.SNL.Clients.Office.Excel.Functions.SPG($A133, "SP_DEBT_TO_EQUITY", I$3)</f>
        <v>7.6999999999999999E-2</v>
      </c>
      <c r="J133" s="9" cm="1">
        <f t="array" ref="J133">_xll.SNL.Clients.Office.Excel.Functions.SPG($A133, "SP_DEBT_TO_EQUITY", J$3)</f>
        <v>7.2999999999999995E-2</v>
      </c>
    </row>
    <row r="134" spans="1:10" x14ac:dyDescent="0.3">
      <c r="A134" s="11" t="s">
        <v>1168</v>
      </c>
      <c r="B134" s="9" t="str" cm="1">
        <f t="array" ref="B134">_xll.SNL.Clients.Office.Excel.Functions.SPG($A134, "SP_DEBT_TO_EQUITY", B$3)</f>
        <v>NA</v>
      </c>
      <c r="C134" s="9" t="str" cm="1">
        <f t="array" ref="C134">_xll.SNL.Clients.Office.Excel.Functions.SPG($A134, "SP_DEBT_TO_EQUITY", C$3)</f>
        <v>NA</v>
      </c>
      <c r="D134" s="9" cm="1">
        <f t="array" ref="D134">_xll.SNL.Clients.Office.Excel.Functions.SPG($A134, "SP_DEBT_TO_EQUITY", D$3)</f>
        <v>0.46899999999999997</v>
      </c>
      <c r="E134" s="9" cm="1">
        <f t="array" ref="E134">_xll.SNL.Clients.Office.Excel.Functions.SPG($A134, "SP_DEBT_TO_EQUITY", E$3)</f>
        <v>0.48799999999999999</v>
      </c>
      <c r="F134" s="9" cm="1">
        <f t="array" ref="F134">_xll.SNL.Clients.Office.Excel.Functions.SPG($A134, "SP_DEBT_TO_EQUITY", F$3)</f>
        <v>0.52200000000000002</v>
      </c>
      <c r="G134" s="9" cm="1">
        <f t="array" ref="G134">_xll.SNL.Clients.Office.Excel.Functions.SPG($A134, "SP_DEBT_TO_EQUITY", G$3)</f>
        <v>0.30599999999999999</v>
      </c>
      <c r="H134" s="9" cm="1">
        <f t="array" ref="H134">_xll.SNL.Clients.Office.Excel.Functions.SPG($A134, "SP_DEBT_TO_EQUITY", H$3)</f>
        <v>0.31900000000000001</v>
      </c>
      <c r="I134" s="9" cm="1">
        <f t="array" ref="I134">_xll.SNL.Clients.Office.Excel.Functions.SPG($A134, "SP_DEBT_TO_EQUITY", I$3)</f>
        <v>0.34200000000000003</v>
      </c>
      <c r="J134" s="9" cm="1">
        <f t="array" ref="J134">_xll.SNL.Clients.Office.Excel.Functions.SPG($A134, "SP_DEBT_TO_EQUITY", J$3)</f>
        <v>0.32700000000000001</v>
      </c>
    </row>
    <row r="135" spans="1:10" x14ac:dyDescent="0.3">
      <c r="A135" s="11" t="s">
        <v>1169</v>
      </c>
      <c r="B135" s="9" t="str" cm="1">
        <f t="array" ref="B135">_xll.SNL.Clients.Office.Excel.Functions.SPG($A135, "SP_DEBT_TO_EQUITY", B$3)</f>
        <v>NA</v>
      </c>
      <c r="C135" s="9" t="str" cm="1">
        <f t="array" ref="C135">_xll.SNL.Clients.Office.Excel.Functions.SPG($A135, "SP_DEBT_TO_EQUITY", C$3)</f>
        <v>NA</v>
      </c>
      <c r="D135" s="9" cm="1">
        <f t="array" ref="D135">_xll.SNL.Clients.Office.Excel.Functions.SPG($A135, "SP_DEBT_TO_EQUITY", D$3)</f>
        <v>0.20100000000000001</v>
      </c>
      <c r="E135" s="9" cm="1">
        <f t="array" ref="E135">_xll.SNL.Clients.Office.Excel.Functions.SPG($A135, "SP_DEBT_TO_EQUITY", E$3)</f>
        <v>0.2</v>
      </c>
      <c r="F135" s="9" cm="1">
        <f t="array" ref="F135">_xll.SNL.Clients.Office.Excel.Functions.SPG($A135, "SP_DEBT_TO_EQUITY", F$3)</f>
        <v>0.19500000000000001</v>
      </c>
      <c r="G135" s="9" cm="1">
        <f t="array" ref="G135">_xll.SNL.Clients.Office.Excel.Functions.SPG($A135, "SP_DEBT_TO_EQUITY", G$3)</f>
        <v>0.19800000000000001</v>
      </c>
      <c r="H135" s="9" cm="1">
        <f t="array" ref="H135">_xll.SNL.Clients.Office.Excel.Functions.SPG($A135, "SP_DEBT_TO_EQUITY", H$3)</f>
        <v>0.20499999999999999</v>
      </c>
      <c r="I135" s="9" cm="1">
        <f t="array" ref="I135">_xll.SNL.Clients.Office.Excel.Functions.SPG($A135, "SP_DEBT_TO_EQUITY", I$3)</f>
        <v>0.20399999999999999</v>
      </c>
      <c r="J135" s="9" cm="1">
        <f t="array" ref="J135">_xll.SNL.Clients.Office.Excel.Functions.SPG($A135, "SP_DEBT_TO_EQUITY", J$3)</f>
        <v>0.20699999999999999</v>
      </c>
    </row>
    <row r="136" spans="1:10" x14ac:dyDescent="0.3">
      <c r="A136" s="11" t="s">
        <v>1170</v>
      </c>
      <c r="B136" s="9" t="str" cm="1">
        <f t="array" ref="B136">_xll.SNL.Clients.Office.Excel.Functions.SPG($A136, "SP_DEBT_TO_EQUITY", B$3)</f>
        <v>NA</v>
      </c>
      <c r="C136" s="9" cm="1">
        <f t="array" ref="C136">_xll.SNL.Clients.Office.Excel.Functions.SPG($A136, "SP_DEBT_TO_EQUITY", C$3)</f>
        <v>0.19400000000000001</v>
      </c>
      <c r="D136" s="9" cm="1">
        <f t="array" ref="D136">_xll.SNL.Clients.Office.Excel.Functions.SPG($A136, "SP_DEBT_TO_EQUITY", D$3)</f>
        <v>0.19700000000000001</v>
      </c>
      <c r="E136" s="9" cm="1">
        <f t="array" ref="E136">_xll.SNL.Clients.Office.Excel.Functions.SPG($A136, "SP_DEBT_TO_EQUITY", E$3)</f>
        <v>0.191</v>
      </c>
      <c r="F136" s="9" cm="1">
        <f t="array" ref="F136">_xll.SNL.Clients.Office.Excel.Functions.SPG($A136, "SP_DEBT_TO_EQUITY", F$3)</f>
        <v>7.2999999999999995E-2</v>
      </c>
      <c r="G136" s="9" cm="1">
        <f t="array" ref="G136">_xll.SNL.Clients.Office.Excel.Functions.SPG($A136, "SP_DEBT_TO_EQUITY", G$3)</f>
        <v>7.9000000000000001E-2</v>
      </c>
      <c r="H136" s="9" cm="1">
        <f t="array" ref="H136">_xll.SNL.Clients.Office.Excel.Functions.SPG($A136, "SP_DEBT_TO_EQUITY", H$3)</f>
        <v>7.8E-2</v>
      </c>
      <c r="I136" s="9" cm="1">
        <f t="array" ref="I136">_xll.SNL.Clients.Office.Excel.Functions.SPG($A136, "SP_DEBT_TO_EQUITY", I$3)</f>
        <v>8.1000000000000003E-2</v>
      </c>
      <c r="J136" s="9" cm="1">
        <f t="array" ref="J136">_xll.SNL.Clients.Office.Excel.Functions.SPG($A136, "SP_DEBT_TO_EQUITY", J$3)</f>
        <v>4.8000000000000001E-2</v>
      </c>
    </row>
    <row r="137" spans="1:10" x14ac:dyDescent="0.3">
      <c r="A137" s="11" t="s">
        <v>1171</v>
      </c>
      <c r="B137" s="9" t="str" cm="1">
        <f t="array" ref="B137">_xll.SNL.Clients.Office.Excel.Functions.SPG($A137, "SP_DEBT_TO_EQUITY", B$3)</f>
        <v>NA</v>
      </c>
      <c r="C137" s="9" cm="1">
        <f t="array" ref="C137">_xll.SNL.Clients.Office.Excel.Functions.SPG($A137, "SP_DEBT_TO_EQUITY", C$3)</f>
        <v>0.67728293383478899</v>
      </c>
      <c r="D137" s="9" cm="1">
        <f t="array" ref="D137">_xll.SNL.Clients.Office.Excel.Functions.SPG($A137, "SP_DEBT_TO_EQUITY", D$3)</f>
        <v>0.69665210093501495</v>
      </c>
      <c r="E137" s="9" cm="1">
        <f t="array" ref="E137">_xll.SNL.Clients.Office.Excel.Functions.SPG($A137, "SP_DEBT_TO_EQUITY", E$3)</f>
        <v>0.97027177659609798</v>
      </c>
      <c r="F137" s="9" cm="1">
        <f t="array" ref="F137">_xll.SNL.Clients.Office.Excel.Functions.SPG($A137, "SP_DEBT_TO_EQUITY", F$3)</f>
        <v>0.73928135285257202</v>
      </c>
      <c r="G137" s="9" cm="1">
        <f t="array" ref="G137">_xll.SNL.Clients.Office.Excel.Functions.SPG($A137, "SP_DEBT_TO_EQUITY", G$3)</f>
        <v>0.78099573733353</v>
      </c>
      <c r="H137" s="9" cm="1">
        <f t="array" ref="H137">_xll.SNL.Clients.Office.Excel.Functions.SPG($A137, "SP_DEBT_TO_EQUITY", H$3)</f>
        <v>0.72032546808091902</v>
      </c>
      <c r="I137" s="9" cm="1">
        <f t="array" ref="I137">_xll.SNL.Clients.Office.Excel.Functions.SPG($A137, "SP_DEBT_TO_EQUITY", I$3)</f>
        <v>0.78143625653152105</v>
      </c>
      <c r="J137" s="9" cm="1">
        <f t="array" ref="J137">_xll.SNL.Clients.Office.Excel.Functions.SPG($A137, "SP_DEBT_TO_EQUITY", J$3)</f>
        <v>0.62522214271977505</v>
      </c>
    </row>
    <row r="138" spans="1:10" x14ac:dyDescent="0.3">
      <c r="A138" s="11" t="s">
        <v>1172</v>
      </c>
      <c r="B138" s="9" t="str" cm="1">
        <f t="array" ref="B138">_xll.SNL.Clients.Office.Excel.Functions.SPG($A138, "SP_DEBT_TO_EQUITY", B$3)</f>
        <v>NA</v>
      </c>
      <c r="C138" s="9" cm="1">
        <f t="array" ref="C138">_xll.SNL.Clients.Office.Excel.Functions.SPG($A138, "SP_DEBT_TO_EQUITY", C$3)</f>
        <v>3.0000000000000001E-3</v>
      </c>
      <c r="D138" s="9" cm="1">
        <f t="array" ref="D138">_xll.SNL.Clients.Office.Excel.Functions.SPG($A138, "SP_DEBT_TO_EQUITY", D$3)</f>
        <v>3.0000000000000001E-3</v>
      </c>
      <c r="E138" s="9" cm="1">
        <f t="array" ref="E138">_xll.SNL.Clients.Office.Excel.Functions.SPG($A138, "SP_DEBT_TO_EQUITY", E$3)</f>
        <v>3.0000000000000001E-3</v>
      </c>
      <c r="F138" s="9" cm="1">
        <f t="array" ref="F138">_xll.SNL.Clients.Office.Excel.Functions.SPG($A138, "SP_DEBT_TO_EQUITY", F$3)</f>
        <v>4.0000000000000001E-3</v>
      </c>
      <c r="G138" s="9" cm="1">
        <f t="array" ref="G138">_xll.SNL.Clients.Office.Excel.Functions.SPG($A138, "SP_DEBT_TO_EQUITY", G$3)</f>
        <v>7.0000000000000001E-3</v>
      </c>
      <c r="H138" s="9" cm="1">
        <f t="array" ref="H138">_xll.SNL.Clients.Office.Excel.Functions.SPG($A138, "SP_DEBT_TO_EQUITY", H$3)</f>
        <v>0.01</v>
      </c>
      <c r="I138" s="9" cm="1">
        <f t="array" ref="I138">_xll.SNL.Clients.Office.Excel.Functions.SPG($A138, "SP_DEBT_TO_EQUITY", I$3)</f>
        <v>8.9999999999999993E-3</v>
      </c>
      <c r="J138" s="9" cm="1">
        <f t="array" ref="J138">_xll.SNL.Clients.Office.Excel.Functions.SPG($A138, "SP_DEBT_TO_EQUITY", J$3)</f>
        <v>1.2E-2</v>
      </c>
    </row>
    <row r="139" spans="1:10" x14ac:dyDescent="0.3">
      <c r="A139" s="11" t="s">
        <v>1173</v>
      </c>
      <c r="B139" s="9" t="str" cm="1">
        <f t="array" ref="B139">_xll.SNL.Clients.Office.Excel.Functions.SPG($A139, "SP_DEBT_TO_EQUITY", B$3)</f>
        <v>NA</v>
      </c>
      <c r="C139" s="9" cm="1">
        <f t="array" ref="C139">_xll.SNL.Clients.Office.Excel.Functions.SPG($A139, "SP_DEBT_TO_EQUITY", C$3)</f>
        <v>0.30299999999999999</v>
      </c>
      <c r="D139" s="9" cm="1">
        <f t="array" ref="D139">_xll.SNL.Clients.Office.Excel.Functions.SPG($A139, "SP_DEBT_TO_EQUITY", D$3)</f>
        <v>0.39400000000000002</v>
      </c>
      <c r="E139" s="9" cm="1">
        <f t="array" ref="E139">_xll.SNL.Clients.Office.Excel.Functions.SPG($A139, "SP_DEBT_TO_EQUITY", E$3)</f>
        <v>0.43</v>
      </c>
      <c r="F139" s="9" cm="1">
        <f t="array" ref="F139">_xll.SNL.Clients.Office.Excel.Functions.SPG($A139, "SP_DEBT_TO_EQUITY", F$3)</f>
        <v>0.372</v>
      </c>
      <c r="G139" s="9" cm="1">
        <f t="array" ref="G139">_xll.SNL.Clients.Office.Excel.Functions.SPG($A139, "SP_DEBT_TO_EQUITY", G$3)</f>
        <v>0.39700000000000002</v>
      </c>
      <c r="H139" s="9" cm="1">
        <f t="array" ref="H139">_xll.SNL.Clients.Office.Excel.Functions.SPG($A139, "SP_DEBT_TO_EQUITY", H$3)</f>
        <v>0.39300000000000002</v>
      </c>
      <c r="I139" s="9" cm="1">
        <f t="array" ref="I139">_xll.SNL.Clients.Office.Excel.Functions.SPG($A139, "SP_DEBT_TO_EQUITY", I$3)</f>
        <v>0.36899999999999999</v>
      </c>
      <c r="J139" s="9" cm="1">
        <f t="array" ref="J139">_xll.SNL.Clients.Office.Excel.Functions.SPG($A139, "SP_DEBT_TO_EQUITY", J$3)</f>
        <v>0.38700000000000001</v>
      </c>
    </row>
    <row r="140" spans="1:10" x14ac:dyDescent="0.3">
      <c r="A140" s="11" t="s">
        <v>1174</v>
      </c>
      <c r="B140" s="9" t="str" cm="1">
        <f t="array" ref="B140">_xll.SNL.Clients.Office.Excel.Functions.SPG($A140, "SP_DEBT_TO_EQUITY", B$3)</f>
        <v>NA</v>
      </c>
      <c r="C140" s="9" t="str" cm="1">
        <f t="array" ref="C140">_xll.SNL.Clients.Office.Excel.Functions.SPG($A140, "SP_DEBT_TO_EQUITY", C$3)</f>
        <v>NA</v>
      </c>
      <c r="D140" s="9" cm="1">
        <f t="array" ref="D140">_xll.SNL.Clients.Office.Excel.Functions.SPG($A140, "SP_DEBT_TO_EQUITY", D$3)</f>
        <v>0.51325544821388402</v>
      </c>
      <c r="E140" s="9" cm="1">
        <f t="array" ref="E140">_xll.SNL.Clients.Office.Excel.Functions.SPG($A140, "SP_DEBT_TO_EQUITY", E$3)</f>
        <v>0.57148227039218102</v>
      </c>
      <c r="F140" s="9" cm="1">
        <f t="array" ref="F140">_xll.SNL.Clients.Office.Excel.Functions.SPG($A140, "SP_DEBT_TO_EQUITY", F$3)</f>
        <v>0.545361745565905</v>
      </c>
      <c r="G140" s="9" cm="1">
        <f t="array" ref="G140">_xll.SNL.Clients.Office.Excel.Functions.SPG($A140, "SP_DEBT_TO_EQUITY", G$3)</f>
        <v>0.57386058981233201</v>
      </c>
      <c r="H140" s="9" cm="1">
        <f t="array" ref="H140">_xll.SNL.Clients.Office.Excel.Functions.SPG($A140, "SP_DEBT_TO_EQUITY", H$3)</f>
        <v>0.62135479951397299</v>
      </c>
      <c r="I140" s="9" cm="1">
        <f t="array" ref="I140">_xll.SNL.Clients.Office.Excel.Functions.SPG($A140, "SP_DEBT_TO_EQUITY", I$3)</f>
        <v>0.61509660026958202</v>
      </c>
      <c r="J140" s="9" cm="1">
        <f t="array" ref="J140">_xll.SNL.Clients.Office.Excel.Functions.SPG($A140, "SP_DEBT_TO_EQUITY", J$3)</f>
        <v>0.61762936221419995</v>
      </c>
    </row>
    <row r="141" spans="1:10" x14ac:dyDescent="0.3">
      <c r="A141" s="11" t="s">
        <v>1175</v>
      </c>
      <c r="B141" s="9" t="str" cm="1">
        <f t="array" ref="B141">_xll.SNL.Clients.Office.Excel.Functions.SPG($A141, "SP_DEBT_TO_EQUITY", B$3)</f>
        <v>NA</v>
      </c>
      <c r="C141" s="9" t="str" cm="1">
        <f t="array" ref="C141">_xll.SNL.Clients.Office.Excel.Functions.SPG($A141, "SP_DEBT_TO_EQUITY", C$3)</f>
        <v>NA</v>
      </c>
      <c r="D141" s="9" cm="1">
        <f t="array" ref="D141">_xll.SNL.Clients.Office.Excel.Functions.SPG($A141, "SP_DEBT_TO_EQUITY", D$3)</f>
        <v>0.40893437169803898</v>
      </c>
      <c r="E141" s="9" cm="1">
        <f t="array" ref="E141">_xll.SNL.Clients.Office.Excel.Functions.SPG($A141, "SP_DEBT_TO_EQUITY", E$3)</f>
        <v>0.33867897198195601</v>
      </c>
      <c r="F141" s="9" cm="1">
        <f t="array" ref="F141">_xll.SNL.Clients.Office.Excel.Functions.SPG($A141, "SP_DEBT_TO_EQUITY", F$3)</f>
        <v>0.33945774984914401</v>
      </c>
      <c r="G141" s="9" cm="1">
        <f t="array" ref="G141">_xll.SNL.Clients.Office.Excel.Functions.SPG($A141, "SP_DEBT_TO_EQUITY", G$3)</f>
        <v>0.33799457102903702</v>
      </c>
      <c r="H141" s="9" cm="1">
        <f t="array" ref="H141">_xll.SNL.Clients.Office.Excel.Functions.SPG($A141, "SP_DEBT_TO_EQUITY", H$3)</f>
        <v>0.36261558784676401</v>
      </c>
      <c r="I141" s="9" cm="1">
        <f t="array" ref="I141">_xll.SNL.Clients.Office.Excel.Functions.SPG($A141, "SP_DEBT_TO_EQUITY", I$3)</f>
        <v>0.346048590946124</v>
      </c>
      <c r="J141" s="9" cm="1">
        <f t="array" ref="J141">_xll.SNL.Clients.Office.Excel.Functions.SPG($A141, "SP_DEBT_TO_EQUITY", J$3)</f>
        <v>0.34717194333424001</v>
      </c>
    </row>
    <row r="142" spans="1:10" x14ac:dyDescent="0.3">
      <c r="A142" s="11" t="s">
        <v>1176</v>
      </c>
      <c r="B142" s="9" t="str" cm="1">
        <f t="array" ref="B142">_xll.SNL.Clients.Office.Excel.Functions.SPG($A142, "SP_DEBT_TO_EQUITY", B$3)</f>
        <v>NA</v>
      </c>
      <c r="C142" s="9" cm="1">
        <f t="array" ref="C142">_xll.SNL.Clients.Office.Excel.Functions.SPG($A142, "SP_DEBT_TO_EQUITY", C$3)</f>
        <v>0.122634075291306</v>
      </c>
      <c r="D142" s="9" cm="1">
        <f t="array" ref="D142">_xll.SNL.Clients.Office.Excel.Functions.SPG($A142, "SP_DEBT_TO_EQUITY", D$3)</f>
        <v>5.0255957347862E-2</v>
      </c>
      <c r="E142" s="9" cm="1">
        <f t="array" ref="E142">_xll.SNL.Clients.Office.Excel.Functions.SPG($A142, "SP_DEBT_TO_EQUITY", E$3)</f>
        <v>0.10707716655277801</v>
      </c>
      <c r="F142" s="9" cm="1">
        <f t="array" ref="F142">_xll.SNL.Clients.Office.Excel.Functions.SPG($A142, "SP_DEBT_TO_EQUITY", F$3)</f>
        <v>0.22402265840668301</v>
      </c>
      <c r="G142" s="9" cm="1">
        <f t="array" ref="G142">_xll.SNL.Clients.Office.Excel.Functions.SPG($A142, "SP_DEBT_TO_EQUITY", G$3)</f>
        <v>0.26958502902128201</v>
      </c>
      <c r="H142" s="9" cm="1">
        <f t="array" ref="H142">_xll.SNL.Clients.Office.Excel.Functions.SPG($A142, "SP_DEBT_TO_EQUITY", H$3)</f>
        <v>0.60603011023215703</v>
      </c>
      <c r="I142" s="9" cm="1">
        <f t="array" ref="I142">_xll.SNL.Clients.Office.Excel.Functions.SPG($A142, "SP_DEBT_TO_EQUITY", I$3)</f>
        <v>0.429814084358701</v>
      </c>
      <c r="J142" s="9" cm="1">
        <f t="array" ref="J142">_xll.SNL.Clients.Office.Excel.Functions.SPG($A142, "SP_DEBT_TO_EQUITY", J$3)</f>
        <v>0.46103042350492002</v>
      </c>
    </row>
    <row r="143" spans="1:10" x14ac:dyDescent="0.3">
      <c r="A143" s="11" t="s">
        <v>1177</v>
      </c>
      <c r="B143" s="9" t="str" cm="1">
        <f t="array" ref="B143">_xll.SNL.Clients.Office.Excel.Functions.SPG($A143, "SP_DEBT_TO_EQUITY", B$3)</f>
        <v>NA</v>
      </c>
      <c r="C143" s="9" cm="1">
        <f t="array" ref="C143">_xll.SNL.Clients.Office.Excel.Functions.SPG($A143, "SP_DEBT_TO_EQUITY", C$3)</f>
        <v>0.56470200856107999</v>
      </c>
      <c r="D143" s="9" cm="1">
        <f t="array" ref="D143">_xll.SNL.Clients.Office.Excel.Functions.SPG($A143, "SP_DEBT_TO_EQUITY", D$3)</f>
        <v>0.48883641047659898</v>
      </c>
      <c r="E143" s="9" cm="1">
        <f t="array" ref="E143">_xll.SNL.Clients.Office.Excel.Functions.SPG($A143, "SP_DEBT_TO_EQUITY", E$3)</f>
        <v>0.68263539921831395</v>
      </c>
      <c r="F143" s="9" cm="1">
        <f t="array" ref="F143">_xll.SNL.Clients.Office.Excel.Functions.SPG($A143, "SP_DEBT_TO_EQUITY", F$3)</f>
        <v>0.47258257930884101</v>
      </c>
      <c r="G143" s="9" cm="1">
        <f t="array" ref="G143">_xll.SNL.Clients.Office.Excel.Functions.SPG($A143, "SP_DEBT_TO_EQUITY", G$3)</f>
        <v>0.49004412872672498</v>
      </c>
      <c r="H143" s="9" cm="1">
        <f t="array" ref="H143">_xll.SNL.Clients.Office.Excel.Functions.SPG($A143, "SP_DEBT_TO_EQUITY", H$3)</f>
        <v>0.45831911747981302</v>
      </c>
      <c r="I143" s="9" cm="1">
        <f t="array" ref="I143">_xll.SNL.Clients.Office.Excel.Functions.SPG($A143, "SP_DEBT_TO_EQUITY", I$3)</f>
        <v>0.92366071428571395</v>
      </c>
      <c r="J143" s="9" cm="1">
        <f t="array" ref="J143">_xll.SNL.Clients.Office.Excel.Functions.SPG($A143, "SP_DEBT_TO_EQUITY", J$3)</f>
        <v>0.92557616638561002</v>
      </c>
    </row>
    <row r="144" spans="1:10" x14ac:dyDescent="0.3">
      <c r="A144" s="11" t="s">
        <v>1178</v>
      </c>
      <c r="B144" s="9" t="str" cm="1">
        <f t="array" ref="B144">_xll.SNL.Clients.Office.Excel.Functions.SPG($A144, "SP_DEBT_TO_EQUITY", B$3)</f>
        <v>NA</v>
      </c>
      <c r="C144" s="9" cm="1">
        <f t="array" ref="C144">_xll.SNL.Clients.Office.Excel.Functions.SPG($A144, "SP_DEBT_TO_EQUITY", C$3)</f>
        <v>0.81095713517851997</v>
      </c>
      <c r="D144" s="9" cm="1">
        <f t="array" ref="D144">_xll.SNL.Clients.Office.Excel.Functions.SPG($A144, "SP_DEBT_TO_EQUITY", D$3)</f>
        <v>0.80849070171362802</v>
      </c>
      <c r="E144" s="9" cm="1">
        <f t="array" ref="E144">_xll.SNL.Clients.Office.Excel.Functions.SPG($A144, "SP_DEBT_TO_EQUITY", E$3)</f>
        <v>0.83724939617696303</v>
      </c>
      <c r="F144" s="9" cm="1">
        <f t="array" ref="F144">_xll.SNL.Clients.Office.Excel.Functions.SPG($A144, "SP_DEBT_TO_EQUITY", F$3)</f>
        <v>0.84303968027148801</v>
      </c>
      <c r="G144" s="9" cm="1">
        <f t="array" ref="G144">_xll.SNL.Clients.Office.Excel.Functions.SPG($A144, "SP_DEBT_TO_EQUITY", G$3)</f>
        <v>0.85245028186732597</v>
      </c>
      <c r="H144" s="9" cm="1">
        <f t="array" ref="H144">_xll.SNL.Clients.Office.Excel.Functions.SPG($A144, "SP_DEBT_TO_EQUITY", H$3)</f>
        <v>0.85234873324655702</v>
      </c>
      <c r="I144" s="9" cm="1">
        <f t="array" ref="I144">_xll.SNL.Clients.Office.Excel.Functions.SPG($A144, "SP_DEBT_TO_EQUITY", I$3)</f>
        <v>0.860514263386575</v>
      </c>
      <c r="J144" s="9" cm="1">
        <f t="array" ref="J144">_xll.SNL.Clients.Office.Excel.Functions.SPG($A144, "SP_DEBT_TO_EQUITY", J$3)</f>
        <v>0.83181491832363197</v>
      </c>
    </row>
    <row r="145" spans="1:10" x14ac:dyDescent="0.3">
      <c r="A145" s="11" t="s">
        <v>1179</v>
      </c>
      <c r="B145" s="9" t="str" cm="1">
        <f t="array" ref="B145">_xll.SNL.Clients.Office.Excel.Functions.SPG($A145, "SP_DEBT_TO_EQUITY", B$3)</f>
        <v>NA</v>
      </c>
      <c r="C145" s="9" cm="1">
        <f t="array" ref="C145">_xll.SNL.Clients.Office.Excel.Functions.SPG($A145, "SP_DEBT_TO_EQUITY", C$3)</f>
        <v>0.998</v>
      </c>
      <c r="D145" s="9" cm="1">
        <f t="array" ref="D145">_xll.SNL.Clients.Office.Excel.Functions.SPG($A145, "SP_DEBT_TO_EQUITY", D$3)</f>
        <v>1.028</v>
      </c>
      <c r="E145" s="9" cm="1">
        <f t="array" ref="E145">_xll.SNL.Clients.Office.Excel.Functions.SPG($A145, "SP_DEBT_TO_EQUITY", E$3)</f>
        <v>1.0089999999999999</v>
      </c>
      <c r="F145" s="9" cm="1">
        <f t="array" ref="F145">_xll.SNL.Clients.Office.Excel.Functions.SPG($A145, "SP_DEBT_TO_EQUITY", F$3)</f>
        <v>0.90700000000000003</v>
      </c>
      <c r="G145" s="9" cm="1">
        <f t="array" ref="G145">_xll.SNL.Clients.Office.Excel.Functions.SPG($A145, "SP_DEBT_TO_EQUITY", G$3)</f>
        <v>0.96299999999999997</v>
      </c>
      <c r="H145" s="9" cm="1">
        <f t="array" ref="H145">_xll.SNL.Clients.Office.Excel.Functions.SPG($A145, "SP_DEBT_TO_EQUITY", H$3)</f>
        <v>0.99</v>
      </c>
      <c r="I145" s="9" cm="1">
        <f t="array" ref="I145">_xll.SNL.Clients.Office.Excel.Functions.SPG($A145, "SP_DEBT_TO_EQUITY", I$3)</f>
        <v>0.89900000000000002</v>
      </c>
      <c r="J145" s="9" cm="1">
        <f t="array" ref="J145">_xll.SNL.Clients.Office.Excel.Functions.SPG($A145, "SP_DEBT_TO_EQUITY", J$3)</f>
        <v>0.877</v>
      </c>
    </row>
    <row r="146" spans="1:10" x14ac:dyDescent="0.3">
      <c r="A146" s="11" t="s">
        <v>1180</v>
      </c>
      <c r="B146" s="9" t="str" cm="1">
        <f t="array" ref="B146">_xll.SNL.Clients.Office.Excel.Functions.SPG($A146, "SP_DEBT_TO_EQUITY", B$3)</f>
        <v>NA</v>
      </c>
      <c r="C146" s="9" t="str" cm="1">
        <f t="array" ref="C146">_xll.SNL.Clients.Office.Excel.Functions.SPG($A146, "SP_DEBT_TO_EQUITY", C$3)</f>
        <v>NA</v>
      </c>
      <c r="D146" s="9" cm="1">
        <f t="array" ref="D146">_xll.SNL.Clients.Office.Excel.Functions.SPG($A146, "SP_DEBT_TO_EQUITY", D$3)</f>
        <v>1.218</v>
      </c>
      <c r="E146" s="9" cm="1">
        <f t="array" ref="E146">_xll.SNL.Clients.Office.Excel.Functions.SPG($A146, "SP_DEBT_TO_EQUITY", E$3)</f>
        <v>1.1779999999999999</v>
      </c>
      <c r="F146" s="9" cm="1">
        <f t="array" ref="F146">_xll.SNL.Clients.Office.Excel.Functions.SPG($A146, "SP_DEBT_TO_EQUITY", F$3)</f>
        <v>1.1599999999999999</v>
      </c>
      <c r="G146" s="9" cm="1">
        <f t="array" ref="G146">_xll.SNL.Clients.Office.Excel.Functions.SPG($A146, "SP_DEBT_TO_EQUITY", G$3)</f>
        <v>1.097</v>
      </c>
      <c r="H146" s="9" cm="1">
        <f t="array" ref="H146">_xll.SNL.Clients.Office.Excel.Functions.SPG($A146, "SP_DEBT_TO_EQUITY", H$3)</f>
        <v>1.224</v>
      </c>
      <c r="I146" s="9" cm="1">
        <f t="array" ref="I146">_xll.SNL.Clients.Office.Excel.Functions.SPG($A146, "SP_DEBT_TO_EQUITY", I$3)</f>
        <v>1.115</v>
      </c>
      <c r="J146" s="9" cm="1">
        <f t="array" ref="J146">_xll.SNL.Clients.Office.Excel.Functions.SPG($A146, "SP_DEBT_TO_EQUITY", J$3)</f>
        <v>1.0940000000000001</v>
      </c>
    </row>
    <row r="147" spans="1:10" x14ac:dyDescent="0.3">
      <c r="A147" s="11" t="s">
        <v>1181</v>
      </c>
      <c r="B147" s="9" t="str" cm="1">
        <f t="array" ref="B147">_xll.SNL.Clients.Office.Excel.Functions.SPG($A147, "SP_DEBT_TO_EQUITY", B$3)</f>
        <v>NA</v>
      </c>
      <c r="C147" s="9" cm="1">
        <f t="array" ref="C147">_xll.SNL.Clients.Office.Excel.Functions.SPG($A147, "SP_DEBT_TO_EQUITY", C$3)</f>
        <v>1.76034167175107</v>
      </c>
      <c r="D147" s="9" cm="1">
        <f t="array" ref="D147">_xll.SNL.Clients.Office.Excel.Functions.SPG($A147, "SP_DEBT_TO_EQUITY", D$3)</f>
        <v>2.4287714385719301</v>
      </c>
      <c r="E147" s="9" cm="1">
        <f t="array" ref="E147">_xll.SNL.Clients.Office.Excel.Functions.SPG($A147, "SP_DEBT_TO_EQUITY", E$3)</f>
        <v>3.4926759556984601</v>
      </c>
      <c r="F147" s="9" cm="1">
        <f t="array" ref="F147">_xll.SNL.Clients.Office.Excel.Functions.SPG($A147, "SP_DEBT_TO_EQUITY", F$3)</f>
        <v>3.2376638855780699</v>
      </c>
      <c r="G147" s="9" cm="1">
        <f t="array" ref="G147">_xll.SNL.Clients.Office.Excel.Functions.SPG($A147, "SP_DEBT_TO_EQUITY", G$3)</f>
        <v>2.5950758933907001</v>
      </c>
      <c r="H147" s="9" cm="1">
        <f t="array" ref="H147">_xll.SNL.Clients.Office.Excel.Functions.SPG($A147, "SP_DEBT_TO_EQUITY", H$3)</f>
        <v>1.3682343309378699</v>
      </c>
      <c r="I147" s="9" cm="1">
        <f t="array" ref="I147">_xll.SNL.Clients.Office.Excel.Functions.SPG($A147, "SP_DEBT_TO_EQUITY", I$3)</f>
        <v>1.53236889692586</v>
      </c>
      <c r="J147" s="9" cm="1">
        <f t="array" ref="J147">_xll.SNL.Clients.Office.Excel.Functions.SPG($A147, "SP_DEBT_TO_EQUITY", J$3)</f>
        <v>2.01381932851048</v>
      </c>
    </row>
    <row r="148" spans="1:10" x14ac:dyDescent="0.3">
      <c r="A148" s="11" t="s">
        <v>1182</v>
      </c>
      <c r="B148" s="9" t="str" cm="1">
        <f t="array" ref="B148">_xll.SNL.Clients.Office.Excel.Functions.SPG($A148, "SP_DEBT_TO_EQUITY", B$3)</f>
        <v>NA</v>
      </c>
      <c r="C148" s="9" cm="1">
        <f t="array" ref="C148">_xll.SNL.Clients.Office.Excel.Functions.SPG($A148, "SP_DEBT_TO_EQUITY", C$3)</f>
        <v>0.83199999999999996</v>
      </c>
      <c r="D148" s="9" cm="1">
        <f t="array" ref="D148">_xll.SNL.Clients.Office.Excel.Functions.SPG($A148, "SP_DEBT_TO_EQUITY", D$3)</f>
        <v>0.83599999999999997</v>
      </c>
      <c r="E148" s="9" cm="1">
        <f t="array" ref="E148">_xll.SNL.Clients.Office.Excel.Functions.SPG($A148, "SP_DEBT_TO_EQUITY", E$3)</f>
        <v>0.73599999999999999</v>
      </c>
      <c r="F148" s="9" cm="1">
        <f t="array" ref="F148">_xll.SNL.Clients.Office.Excel.Functions.SPG($A148, "SP_DEBT_TO_EQUITY", F$3)</f>
        <v>0.73</v>
      </c>
      <c r="G148" s="9" cm="1">
        <f t="array" ref="G148">_xll.SNL.Clients.Office.Excel.Functions.SPG($A148, "SP_DEBT_TO_EQUITY", G$3)</f>
        <v>0.61099999999999999</v>
      </c>
      <c r="H148" s="9" cm="1">
        <f t="array" ref="H148">_xll.SNL.Clients.Office.Excel.Functions.SPG($A148, "SP_DEBT_TO_EQUITY", H$3)</f>
        <v>0.61499999999999999</v>
      </c>
      <c r="I148" s="9" cm="1">
        <f t="array" ref="I148">_xll.SNL.Clients.Office.Excel.Functions.SPG($A148, "SP_DEBT_TO_EQUITY", I$3)</f>
        <v>0.71</v>
      </c>
      <c r="J148" s="9" cm="1">
        <f t="array" ref="J148">_xll.SNL.Clients.Office.Excel.Functions.SPG($A148, "SP_DEBT_TO_EQUITY", J$3)</f>
        <v>0.75700000000000001</v>
      </c>
    </row>
    <row r="149" spans="1:10" x14ac:dyDescent="0.3">
      <c r="A149" s="11" t="s">
        <v>1183</v>
      </c>
      <c r="B149" s="9" t="str" cm="1">
        <f t="array" ref="B149">_xll.SNL.Clients.Office.Excel.Functions.SPG($A149, "SP_DEBT_TO_EQUITY", B$3)</f>
        <v>NA</v>
      </c>
      <c r="C149" s="9" t="str" cm="1">
        <f t="array" ref="C149">_xll.SNL.Clients.Office.Excel.Functions.SPG($A149, "SP_DEBT_TO_EQUITY", C$3)</f>
        <v>NA</v>
      </c>
      <c r="D149" s="9" cm="1">
        <f t="array" ref="D149">_xll.SNL.Clients.Office.Excel.Functions.SPG($A149, "SP_DEBT_TO_EQUITY", D$3)</f>
        <v>0.80500000000000005</v>
      </c>
      <c r="E149" s="9" cm="1">
        <f t="array" ref="E149">_xll.SNL.Clients.Office.Excel.Functions.SPG($A149, "SP_DEBT_TO_EQUITY", E$3)</f>
        <v>0.82699999999999996</v>
      </c>
      <c r="F149" s="9" cm="1">
        <f t="array" ref="F149">_xll.SNL.Clients.Office.Excel.Functions.SPG($A149, "SP_DEBT_TO_EQUITY", F$3)</f>
        <v>0.84</v>
      </c>
      <c r="G149" s="9" cm="1">
        <f t="array" ref="G149">_xll.SNL.Clients.Office.Excel.Functions.SPG($A149, "SP_DEBT_TO_EQUITY", G$3)</f>
        <v>0.84199999999999997</v>
      </c>
      <c r="H149" s="9" cm="1">
        <f t="array" ref="H149">_xll.SNL.Clients.Office.Excel.Functions.SPG($A149, "SP_DEBT_TO_EQUITY", H$3)</f>
        <v>0.874</v>
      </c>
      <c r="I149" s="9" cm="1">
        <f t="array" ref="I149">_xll.SNL.Clients.Office.Excel.Functions.SPG($A149, "SP_DEBT_TO_EQUITY", I$3)</f>
        <v>0.9</v>
      </c>
      <c r="J149" s="9" cm="1">
        <f t="array" ref="J149">_xll.SNL.Clients.Office.Excel.Functions.SPG($A149, "SP_DEBT_TO_EQUITY", J$3)</f>
        <v>0.96599999999999997</v>
      </c>
    </row>
    <row r="150" spans="1:10" x14ac:dyDescent="0.3">
      <c r="A150" s="11" t="s">
        <v>1184</v>
      </c>
      <c r="B150" s="9" t="str" cm="1">
        <f t="array" ref="B150">_xll.SNL.Clients.Office.Excel.Functions.SPG($A150, "SP_DEBT_TO_EQUITY", B$3)</f>
        <v>NA</v>
      </c>
      <c r="C150" s="9" cm="1">
        <f t="array" ref="C150">_xll.SNL.Clients.Office.Excel.Functions.SPG($A150, "SP_DEBT_TO_EQUITY", C$3)</f>
        <v>0.95399999999999996</v>
      </c>
      <c r="D150" s="9" cm="1">
        <f t="array" ref="D150">_xll.SNL.Clients.Office.Excel.Functions.SPG($A150, "SP_DEBT_TO_EQUITY", D$3)</f>
        <v>0.98199999999999998</v>
      </c>
      <c r="E150" s="9" cm="1">
        <f t="array" ref="E150">_xll.SNL.Clients.Office.Excel.Functions.SPG($A150, "SP_DEBT_TO_EQUITY", E$3)</f>
        <v>1.0029999999999999</v>
      </c>
      <c r="F150" s="9" cm="1">
        <f t="array" ref="F150">_xll.SNL.Clients.Office.Excel.Functions.SPG($A150, "SP_DEBT_TO_EQUITY", F$3)</f>
        <v>0.98599999999999999</v>
      </c>
      <c r="G150" s="9" cm="1">
        <f t="array" ref="G150">_xll.SNL.Clients.Office.Excel.Functions.SPG($A150, "SP_DEBT_TO_EQUITY", G$3)</f>
        <v>0.999</v>
      </c>
      <c r="H150" s="9" cm="1">
        <f t="array" ref="H150">_xll.SNL.Clients.Office.Excel.Functions.SPG($A150, "SP_DEBT_TO_EQUITY", H$3)</f>
        <v>0.96099999999999997</v>
      </c>
      <c r="I150" s="9" cm="1">
        <f t="array" ref="I150">_xll.SNL.Clients.Office.Excel.Functions.SPG($A150, "SP_DEBT_TO_EQUITY", I$3)</f>
        <v>0.93400000000000005</v>
      </c>
      <c r="J150" s="9" cm="1">
        <f t="array" ref="J150">_xll.SNL.Clients.Office.Excel.Functions.SPG($A150, "SP_DEBT_TO_EQUITY", J$3)</f>
        <v>0.93400000000000005</v>
      </c>
    </row>
    <row r="151" spans="1:10" x14ac:dyDescent="0.3">
      <c r="A151" s="11" t="s">
        <v>1185</v>
      </c>
      <c r="B151" s="9" t="str" cm="1">
        <f t="array" ref="B151">_xll.SNL.Clients.Office.Excel.Functions.SPG($A151, "SP_DEBT_TO_EQUITY", B$3)</f>
        <v>NA</v>
      </c>
      <c r="C151" s="9" t="str" cm="1">
        <f t="array" ref="C151">_xll.SNL.Clients.Office.Excel.Functions.SPG($A151, "SP_DEBT_TO_EQUITY", C$3)</f>
        <v>NA</v>
      </c>
      <c r="D151" s="9" cm="1">
        <f t="array" ref="D151">_xll.SNL.Clients.Office.Excel.Functions.SPG($A151, "SP_DEBT_TO_EQUITY", D$3)</f>
        <v>0.68</v>
      </c>
      <c r="E151" s="9" cm="1">
        <f t="array" ref="E151">_xll.SNL.Clients.Office.Excel.Functions.SPG($A151, "SP_DEBT_TO_EQUITY", E$3)</f>
        <v>0.72099999999999997</v>
      </c>
      <c r="F151" s="9" cm="1">
        <f t="array" ref="F151">_xll.SNL.Clients.Office.Excel.Functions.SPG($A151, "SP_DEBT_TO_EQUITY", F$3)</f>
        <v>0.69899999999999995</v>
      </c>
      <c r="G151" s="9" cm="1">
        <f t="array" ref="G151">_xll.SNL.Clients.Office.Excel.Functions.SPG($A151, "SP_DEBT_TO_EQUITY", G$3)</f>
        <v>0.71099999999999997</v>
      </c>
      <c r="H151" s="9" cm="1">
        <f t="array" ref="H151">_xll.SNL.Clients.Office.Excel.Functions.SPG($A151, "SP_DEBT_TO_EQUITY", H$3)</f>
        <v>0.78300000000000003</v>
      </c>
      <c r="I151" s="9" cm="1">
        <f t="array" ref="I151">_xll.SNL.Clients.Office.Excel.Functions.SPG($A151, "SP_DEBT_TO_EQUITY", I$3)</f>
        <v>0.77</v>
      </c>
      <c r="J151" s="9" cm="1">
        <f t="array" ref="J151">_xll.SNL.Clients.Office.Excel.Functions.SPG($A151, "SP_DEBT_TO_EQUITY", J$3)</f>
        <v>0.76900000000000002</v>
      </c>
    </row>
    <row r="152" spans="1:10" x14ac:dyDescent="0.3">
      <c r="A152" s="11" t="s">
        <v>1186</v>
      </c>
      <c r="B152" s="9" t="str" cm="1">
        <f t="array" ref="B152">_xll.SNL.Clients.Office.Excel.Functions.SPG($A152, "SP_DEBT_TO_EQUITY", B$3)</f>
        <v>NA</v>
      </c>
      <c r="C152" s="9" t="str" cm="1">
        <f t="array" ref="C152">_xll.SNL.Clients.Office.Excel.Functions.SPG($A152, "SP_DEBT_TO_EQUITY", C$3)</f>
        <v>NA</v>
      </c>
      <c r="D152" s="9" cm="1">
        <f t="array" ref="D152">_xll.SNL.Clients.Office.Excel.Functions.SPG($A152, "SP_DEBT_TO_EQUITY", D$3)</f>
        <v>0.47699999999999998</v>
      </c>
      <c r="E152" s="9" cm="1">
        <f t="array" ref="E152">_xll.SNL.Clients.Office.Excel.Functions.SPG($A152, "SP_DEBT_TO_EQUITY", E$3)</f>
        <v>0.50600000000000001</v>
      </c>
      <c r="F152" s="9" cm="1">
        <f t="array" ref="F152">_xll.SNL.Clients.Office.Excel.Functions.SPG($A152, "SP_DEBT_TO_EQUITY", F$3)</f>
        <v>0.56200000000000006</v>
      </c>
      <c r="G152" s="9" cm="1">
        <f t="array" ref="G152">_xll.SNL.Clients.Office.Excel.Functions.SPG($A152, "SP_DEBT_TO_EQUITY", G$3)</f>
        <v>0.63300000000000001</v>
      </c>
      <c r="H152" s="9" cm="1">
        <f t="array" ref="H152">_xll.SNL.Clients.Office.Excel.Functions.SPG($A152, "SP_DEBT_TO_EQUITY", H$3)</f>
        <v>0.71399999999999997</v>
      </c>
      <c r="I152" s="9" cm="1">
        <f t="array" ref="I152">_xll.SNL.Clients.Office.Excel.Functions.SPG($A152, "SP_DEBT_TO_EQUITY", I$3)</f>
        <v>0.50600000000000001</v>
      </c>
      <c r="J152" s="9" cm="1">
        <f t="array" ref="J152">_xll.SNL.Clients.Office.Excel.Functions.SPG($A152, "SP_DEBT_TO_EQUITY", J$3)</f>
        <v>0.52100000000000002</v>
      </c>
    </row>
    <row r="153" spans="1:10" x14ac:dyDescent="0.3">
      <c r="A153" s="11" t="s">
        <v>1187</v>
      </c>
      <c r="B153" s="9" t="str" cm="1">
        <f t="array" ref="B153">_xll.SNL.Clients.Office.Excel.Functions.SPG($A153, "SP_DEBT_TO_EQUITY", B$3)</f>
        <v>NA</v>
      </c>
      <c r="C153" s="9" cm="1">
        <f t="array" ref="C153">_xll.SNL.Clients.Office.Excel.Functions.SPG($A153, "SP_DEBT_TO_EQUITY", C$3)</f>
        <v>1.1040000000000001</v>
      </c>
      <c r="D153" s="9" cm="1">
        <f t="array" ref="D153">_xll.SNL.Clients.Office.Excel.Functions.SPG($A153, "SP_DEBT_TO_EQUITY", D$3)</f>
        <v>1.2130000000000001</v>
      </c>
      <c r="E153" s="9" cm="1">
        <f t="array" ref="E153">_xll.SNL.Clients.Office.Excel.Functions.SPG($A153, "SP_DEBT_TO_EQUITY", E$3)</f>
        <v>1.302</v>
      </c>
      <c r="F153" s="9" cm="1">
        <f t="array" ref="F153">_xll.SNL.Clients.Office.Excel.Functions.SPG($A153, "SP_DEBT_TO_EQUITY", F$3)</f>
        <v>1.397</v>
      </c>
      <c r="G153" s="9" cm="1">
        <f t="array" ref="G153">_xll.SNL.Clients.Office.Excel.Functions.SPG($A153, "SP_DEBT_TO_EQUITY", G$3)</f>
        <v>1.2430000000000001</v>
      </c>
      <c r="H153" s="9" cm="1">
        <f t="array" ref="H153">_xll.SNL.Clients.Office.Excel.Functions.SPG($A153, "SP_DEBT_TO_EQUITY", H$3)</f>
        <v>1.3169999999999999</v>
      </c>
      <c r="I153" s="9" cm="1">
        <f t="array" ref="I153">_xll.SNL.Clients.Office.Excel.Functions.SPG($A153, "SP_DEBT_TO_EQUITY", I$3)</f>
        <v>1.542</v>
      </c>
      <c r="J153" s="9" cm="1">
        <f t="array" ref="J153">_xll.SNL.Clients.Office.Excel.Functions.SPG($A153, "SP_DEBT_TO_EQUITY", J$3)</f>
        <v>1.327</v>
      </c>
    </row>
    <row r="154" spans="1:10" x14ac:dyDescent="0.3">
      <c r="A154" s="11" t="s">
        <v>1188</v>
      </c>
      <c r="B154" s="9" t="str" cm="1">
        <f t="array" ref="B154">_xll.SNL.Clients.Office.Excel.Functions.SPG($A154, "SP_DEBT_TO_EQUITY", B$3)</f>
        <v>NA</v>
      </c>
      <c r="C154" s="9" t="str" cm="1">
        <f t="array" ref="C154">_xll.SNL.Clients.Office.Excel.Functions.SPG($A154, "SP_DEBT_TO_EQUITY", C$3)</f>
        <v>NA</v>
      </c>
      <c r="D154" s="9" cm="1">
        <f t="array" ref="D154">_xll.SNL.Clients.Office.Excel.Functions.SPG($A154, "SP_DEBT_TO_EQUITY", D$3)</f>
        <v>2.294</v>
      </c>
      <c r="E154" s="9" cm="1">
        <f t="array" ref="E154">_xll.SNL.Clients.Office.Excel.Functions.SPG($A154, "SP_DEBT_TO_EQUITY", E$3)</f>
        <v>2.19</v>
      </c>
      <c r="F154" s="9" cm="1">
        <f t="array" ref="F154">_xll.SNL.Clients.Office.Excel.Functions.SPG($A154, "SP_DEBT_TO_EQUITY", F$3)</f>
        <v>2.15</v>
      </c>
      <c r="G154" s="9" cm="1">
        <f t="array" ref="G154">_xll.SNL.Clients.Office.Excel.Functions.SPG($A154, "SP_DEBT_TO_EQUITY", G$3)</f>
        <v>2.2599999999999998</v>
      </c>
      <c r="H154" s="9" cm="1">
        <f t="array" ref="H154">_xll.SNL.Clients.Office.Excel.Functions.SPG($A154, "SP_DEBT_TO_EQUITY", H$3)</f>
        <v>2.1840000000000002</v>
      </c>
      <c r="I154" s="9" cm="1">
        <f t="array" ref="I154">_xll.SNL.Clients.Office.Excel.Functions.SPG($A154, "SP_DEBT_TO_EQUITY", I$3)</f>
        <v>1.8959999999999999</v>
      </c>
      <c r="J154" s="9" cm="1">
        <f t="array" ref="J154">_xll.SNL.Clients.Office.Excel.Functions.SPG($A154, "SP_DEBT_TO_EQUITY", J$3)</f>
        <v>1.909</v>
      </c>
    </row>
    <row r="155" spans="1:10" x14ac:dyDescent="0.3">
      <c r="A155" s="11" t="s">
        <v>1189</v>
      </c>
      <c r="B155" s="9" t="str" cm="1">
        <f t="array" ref="B155">_xll.SNL.Clients.Office.Excel.Functions.SPG($A155, "SP_DEBT_TO_EQUITY", B$3)</f>
        <v>NA</v>
      </c>
      <c r="C155" s="9" t="str" cm="1">
        <f t="array" ref="C155">_xll.SNL.Clients.Office.Excel.Functions.SPG($A155, "SP_DEBT_TO_EQUITY", C$3)</f>
        <v>NA</v>
      </c>
      <c r="D155" s="9" cm="1">
        <f t="array" ref="D155">_xll.SNL.Clients.Office.Excel.Functions.SPG($A155, "SP_DEBT_TO_EQUITY", D$3)</f>
        <v>0.112</v>
      </c>
      <c r="E155" s="9" cm="1">
        <f t="array" ref="E155">_xll.SNL.Clients.Office.Excel.Functions.SPG($A155, "SP_DEBT_TO_EQUITY", E$3)</f>
        <v>0.14499999999999999</v>
      </c>
      <c r="F155" s="9" cm="1">
        <f t="array" ref="F155">_xll.SNL.Clients.Office.Excel.Functions.SPG($A155, "SP_DEBT_TO_EQUITY", F$3)</f>
        <v>0.221</v>
      </c>
      <c r="G155" s="9" cm="1">
        <f t="array" ref="G155">_xll.SNL.Clients.Office.Excel.Functions.SPG($A155, "SP_DEBT_TO_EQUITY", G$3)</f>
        <v>0.13</v>
      </c>
      <c r="H155" s="9" cm="1">
        <f t="array" ref="H155">_xll.SNL.Clients.Office.Excel.Functions.SPG($A155, "SP_DEBT_TO_EQUITY", H$3)</f>
        <v>0.28699999999999998</v>
      </c>
      <c r="I155" s="9" cm="1">
        <f t="array" ref="I155">_xll.SNL.Clients.Office.Excel.Functions.SPG($A155, "SP_DEBT_TO_EQUITY", I$3)</f>
        <v>0.33100000000000002</v>
      </c>
      <c r="J155" s="9" cm="1">
        <f t="array" ref="J155">_xll.SNL.Clients.Office.Excel.Functions.SPG($A155, "SP_DEBT_TO_EQUITY", J$3)</f>
        <v>0.36</v>
      </c>
    </row>
    <row r="156" spans="1:10" x14ac:dyDescent="0.3">
      <c r="A156" s="11" t="s">
        <v>1190</v>
      </c>
      <c r="B156" s="9" t="str" cm="1">
        <f t="array" ref="B156">_xll.SNL.Clients.Office.Excel.Functions.SPG($A156, "SP_DEBT_TO_EQUITY", B$3)</f>
        <v>NA</v>
      </c>
      <c r="C156" s="9" t="str" cm="1">
        <f t="array" ref="C156">_xll.SNL.Clients.Office.Excel.Functions.SPG($A156, "SP_DEBT_TO_EQUITY", C$3)</f>
        <v>NA</v>
      </c>
      <c r="D156" s="9" cm="1">
        <f t="array" ref="D156">_xll.SNL.Clients.Office.Excel.Functions.SPG($A156, "SP_DEBT_TO_EQUITY", D$3)</f>
        <v>9.6000000000000002E-2</v>
      </c>
      <c r="E156" s="9" cm="1">
        <f t="array" ref="E156">_xll.SNL.Clients.Office.Excel.Functions.SPG($A156, "SP_DEBT_TO_EQUITY", E$3)</f>
        <v>0.122</v>
      </c>
      <c r="F156" s="9" cm="1">
        <f t="array" ref="F156">_xll.SNL.Clients.Office.Excel.Functions.SPG($A156, "SP_DEBT_TO_EQUITY", F$3)</f>
        <v>0.45</v>
      </c>
      <c r="G156" s="9" cm="1">
        <f t="array" ref="G156">_xll.SNL.Clients.Office.Excel.Functions.SPG($A156, "SP_DEBT_TO_EQUITY", G$3)</f>
        <v>0.45</v>
      </c>
      <c r="H156" s="9" cm="1">
        <f t="array" ref="H156">_xll.SNL.Clients.Office.Excel.Functions.SPG($A156, "SP_DEBT_TO_EQUITY", H$3)</f>
        <v>0.48599999999999999</v>
      </c>
      <c r="I156" s="9" cm="1">
        <f t="array" ref="I156">_xll.SNL.Clients.Office.Excel.Functions.SPG($A156, "SP_DEBT_TO_EQUITY", I$3)</f>
        <v>0.501</v>
      </c>
      <c r="J156" s="9" cm="1">
        <f t="array" ref="J156">_xll.SNL.Clients.Office.Excel.Functions.SPG($A156, "SP_DEBT_TO_EQUITY", J$3)</f>
        <v>0.51200000000000001</v>
      </c>
    </row>
    <row r="157" spans="1:10" x14ac:dyDescent="0.3">
      <c r="A157" s="11" t="s">
        <v>1191</v>
      </c>
      <c r="B157" s="9" t="str" cm="1">
        <f t="array" ref="B157">_xll.SNL.Clients.Office.Excel.Functions.SPG($A157, "SP_DEBT_TO_EQUITY", B$3)</f>
        <v>NA</v>
      </c>
      <c r="C157" s="9" t="str" cm="1">
        <f t="array" ref="C157">_xll.SNL.Clients.Office.Excel.Functions.SPG($A157, "SP_DEBT_TO_EQUITY", C$3)</f>
        <v>NA</v>
      </c>
      <c r="D157" s="9" cm="1">
        <f t="array" ref="D157">_xll.SNL.Clients.Office.Excel.Functions.SPG($A157, "SP_DEBT_TO_EQUITY", D$3)</f>
        <v>1.6584926067387</v>
      </c>
      <c r="E157" s="9" cm="1">
        <f t="array" ref="E157">_xll.SNL.Clients.Office.Excel.Functions.SPG($A157, "SP_DEBT_TO_EQUITY", E$3)</f>
        <v>1.5292865031049401</v>
      </c>
      <c r="F157" s="9" cm="1">
        <f t="array" ref="F157">_xll.SNL.Clients.Office.Excel.Functions.SPG($A157, "SP_DEBT_TO_EQUITY", F$3)</f>
        <v>1.52986882303126</v>
      </c>
      <c r="G157" s="9" cm="1">
        <f t="array" ref="G157">_xll.SNL.Clients.Office.Excel.Functions.SPG($A157, "SP_DEBT_TO_EQUITY", G$3)</f>
        <v>1.52555648161414</v>
      </c>
      <c r="H157" s="9" cm="1">
        <f t="array" ref="H157">_xll.SNL.Clients.Office.Excel.Functions.SPG($A157, "SP_DEBT_TO_EQUITY", H$3)</f>
        <v>1.5075177311546299</v>
      </c>
      <c r="I157" s="9" cm="1">
        <f t="array" ref="I157">_xll.SNL.Clients.Office.Excel.Functions.SPG($A157, "SP_DEBT_TO_EQUITY", I$3)</f>
        <v>1.5847220753062401</v>
      </c>
      <c r="J157" s="9" cm="1">
        <f t="array" ref="J157">_xll.SNL.Clients.Office.Excel.Functions.SPG($A157, "SP_DEBT_TO_EQUITY", J$3)</f>
        <v>1.59384618149085</v>
      </c>
    </row>
    <row r="158" spans="1:10" x14ac:dyDescent="0.3">
      <c r="A158" s="11" t="s">
        <v>1192</v>
      </c>
      <c r="B158" s="9" t="str" cm="1">
        <f t="array" ref="B158">_xll.SNL.Clients.Office.Excel.Functions.SPG($A158, "SP_DEBT_TO_EQUITY", B$3)</f>
        <v>NA</v>
      </c>
      <c r="C158" s="9" cm="1">
        <f t="array" ref="C158">_xll.SNL.Clients.Office.Excel.Functions.SPG($A158, "SP_DEBT_TO_EQUITY", C$3)</f>
        <v>3.4470000000000001</v>
      </c>
      <c r="D158" s="9" cm="1">
        <f t="array" ref="D158">_xll.SNL.Clients.Office.Excel.Functions.SPG($A158, "SP_DEBT_TO_EQUITY", D$3)</f>
        <v>3.4870000000000001</v>
      </c>
      <c r="E158" s="9" cm="1">
        <f t="array" ref="E158">_xll.SNL.Clients.Office.Excel.Functions.SPG($A158, "SP_DEBT_TO_EQUITY", E$3)</f>
        <v>3.6110000000000002</v>
      </c>
      <c r="F158" s="9" cm="1">
        <f t="array" ref="F158">_xll.SNL.Clients.Office.Excel.Functions.SPG($A158, "SP_DEBT_TO_EQUITY", F$3)</f>
        <v>3.3809999999999998</v>
      </c>
      <c r="G158" s="9" cm="1">
        <f t="array" ref="G158">_xll.SNL.Clients.Office.Excel.Functions.SPG($A158, "SP_DEBT_TO_EQUITY", G$3)</f>
        <v>3.363</v>
      </c>
      <c r="H158" s="9" cm="1">
        <f t="array" ref="H158">_xll.SNL.Clients.Office.Excel.Functions.SPG($A158, "SP_DEBT_TO_EQUITY", H$3)</f>
        <v>3.262</v>
      </c>
      <c r="I158" s="9" cm="1">
        <f t="array" ref="I158">_xll.SNL.Clients.Office.Excel.Functions.SPG($A158, "SP_DEBT_TO_EQUITY", I$3)</f>
        <v>3.2349999999999999</v>
      </c>
      <c r="J158" s="9" cm="1">
        <f t="array" ref="J158">_xll.SNL.Clients.Office.Excel.Functions.SPG($A158, "SP_DEBT_TO_EQUITY", J$3)</f>
        <v>3.1579999999999999</v>
      </c>
    </row>
    <row r="159" spans="1:10" x14ac:dyDescent="0.3">
      <c r="A159" s="11" t="s">
        <v>1193</v>
      </c>
      <c r="B159" s="9" t="str" cm="1">
        <f t="array" ref="B159">_xll.SNL.Clients.Office.Excel.Functions.SPG($A159, "SP_DEBT_TO_EQUITY", B$3)</f>
        <v>NA</v>
      </c>
      <c r="C159" s="9" cm="1">
        <f t="array" ref="C159">_xll.SNL.Clients.Office.Excel.Functions.SPG($A159, "SP_DEBT_TO_EQUITY", C$3)</f>
        <v>0.59699999999999998</v>
      </c>
      <c r="D159" s="9" cm="1">
        <f t="array" ref="D159">_xll.SNL.Clients.Office.Excel.Functions.SPG($A159, "SP_DEBT_TO_EQUITY", D$3)</f>
        <v>0.77600000000000002</v>
      </c>
      <c r="E159" s="9" cm="1">
        <f t="array" ref="E159">_xll.SNL.Clients.Office.Excel.Functions.SPG($A159, "SP_DEBT_TO_EQUITY", E$3)</f>
        <v>0.80200000000000005</v>
      </c>
      <c r="F159" s="9" cm="1">
        <f t="array" ref="F159">_xll.SNL.Clients.Office.Excel.Functions.SPG($A159, "SP_DEBT_TO_EQUITY", F$3)</f>
        <v>0.66900000000000004</v>
      </c>
      <c r="G159" s="9" cm="1">
        <f t="array" ref="G159">_xll.SNL.Clients.Office.Excel.Functions.SPG($A159, "SP_DEBT_TO_EQUITY", G$3)</f>
        <v>0.66800000000000004</v>
      </c>
      <c r="H159" s="9" cm="1">
        <f t="array" ref="H159">_xll.SNL.Clients.Office.Excel.Functions.SPG($A159, "SP_DEBT_TO_EQUITY", H$3)</f>
        <v>0.76700000000000002</v>
      </c>
      <c r="I159" s="9" cm="1">
        <f t="array" ref="I159">_xll.SNL.Clients.Office.Excel.Functions.SPG($A159, "SP_DEBT_TO_EQUITY", I$3)</f>
        <v>0.82799999999999996</v>
      </c>
      <c r="J159" s="9" cm="1">
        <f t="array" ref="J159">_xll.SNL.Clients.Office.Excel.Functions.SPG($A159, "SP_DEBT_TO_EQUITY", J$3)</f>
        <v>0.88500000000000001</v>
      </c>
    </row>
    <row r="160" spans="1:10" x14ac:dyDescent="0.3">
      <c r="A160" s="11" t="s">
        <v>1194</v>
      </c>
      <c r="B160" s="9" t="str" cm="1">
        <f t="array" ref="B160">_xll.SNL.Clients.Office.Excel.Functions.SPG($A160, "SP_DEBT_TO_EQUITY", B$3)</f>
        <v>NA</v>
      </c>
      <c r="C160" s="9" t="str" cm="1">
        <f t="array" ref="C160">_xll.SNL.Clients.Office.Excel.Functions.SPG($A160, "SP_DEBT_TO_EQUITY", C$3)</f>
        <v>NA</v>
      </c>
      <c r="D160" s="9" cm="1">
        <f t="array" ref="D160">_xll.SNL.Clients.Office.Excel.Functions.SPG($A160, "SP_DEBT_TO_EQUITY", D$3)</f>
        <v>2E-3</v>
      </c>
      <c r="E160" s="9" cm="1">
        <f t="array" ref="E160">_xll.SNL.Clients.Office.Excel.Functions.SPG($A160, "SP_DEBT_TO_EQUITY", E$3)</f>
        <v>2E-3</v>
      </c>
      <c r="F160" s="9" cm="1">
        <f t="array" ref="F160">_xll.SNL.Clients.Office.Excel.Functions.SPG($A160, "SP_DEBT_TO_EQUITY", F$3)</f>
        <v>2E-3</v>
      </c>
      <c r="G160" s="9" cm="1">
        <f t="array" ref="G160">_xll.SNL.Clients.Office.Excel.Functions.SPG($A160, "SP_DEBT_TO_EQUITY", G$3)</f>
        <v>2E-3</v>
      </c>
      <c r="H160" s="9" cm="1">
        <f t="array" ref="H160">_xll.SNL.Clients.Office.Excel.Functions.SPG($A160, "SP_DEBT_TO_EQUITY", H$3)</f>
        <v>2E-3</v>
      </c>
      <c r="I160" s="9" cm="1">
        <f t="array" ref="I160">_xll.SNL.Clients.Office.Excel.Functions.SPG($A160, "SP_DEBT_TO_EQUITY", I$3)</f>
        <v>2E-3</v>
      </c>
      <c r="J160" s="9" cm="1">
        <f t="array" ref="J160">_xll.SNL.Clients.Office.Excel.Functions.SPG($A160, "SP_DEBT_TO_EQUITY", J$3)</f>
        <v>1E-3</v>
      </c>
    </row>
    <row r="161" spans="1:10" x14ac:dyDescent="0.3">
      <c r="A161" s="11" t="s">
        <v>1195</v>
      </c>
      <c r="B161" s="9" t="str" cm="1">
        <f t="array" ref="B161">_xll.SNL.Clients.Office.Excel.Functions.SPG($A161, "SP_DEBT_TO_EQUITY", B$3)</f>
        <v>NA</v>
      </c>
      <c r="C161" s="9" cm="1">
        <f t="array" ref="C161">_xll.SNL.Clients.Office.Excel.Functions.SPG($A161, "SP_DEBT_TO_EQUITY", C$3)</f>
        <v>1.17682779679229</v>
      </c>
      <c r="D161" s="9" cm="1">
        <f t="array" ref="D161">_xll.SNL.Clients.Office.Excel.Functions.SPG($A161, "SP_DEBT_TO_EQUITY", D$3)</f>
        <v>1.19855657077703</v>
      </c>
      <c r="E161" s="9" cm="1">
        <f t="array" ref="E161">_xll.SNL.Clients.Office.Excel.Functions.SPG($A161, "SP_DEBT_TO_EQUITY", E$3)</f>
        <v>1.3520868094898899</v>
      </c>
      <c r="F161" s="9" cm="1">
        <f t="array" ref="F161">_xll.SNL.Clients.Office.Excel.Functions.SPG($A161, "SP_DEBT_TO_EQUITY", F$3)</f>
        <v>1.26841550811439</v>
      </c>
      <c r="G161" s="9" cm="1">
        <f t="array" ref="G161">_xll.SNL.Clients.Office.Excel.Functions.SPG($A161, "SP_DEBT_TO_EQUITY", G$3)</f>
        <v>1.48522836120215</v>
      </c>
      <c r="H161" s="9" cm="1">
        <f t="array" ref="H161">_xll.SNL.Clients.Office.Excel.Functions.SPG($A161, "SP_DEBT_TO_EQUITY", H$3)</f>
        <v>1.56241646646448</v>
      </c>
      <c r="I161" s="9" cm="1">
        <f t="array" ref="I161">_xll.SNL.Clients.Office.Excel.Functions.SPG($A161, "SP_DEBT_TO_EQUITY", I$3)</f>
        <v>1.4868694144524901</v>
      </c>
      <c r="J161" s="9" cm="1">
        <f t="array" ref="J161">_xll.SNL.Clients.Office.Excel.Functions.SPG($A161, "SP_DEBT_TO_EQUITY", J$3)</f>
        <v>1.5448067309347999</v>
      </c>
    </row>
    <row r="162" spans="1:10" x14ac:dyDescent="0.3">
      <c r="A162" s="11" t="s">
        <v>1196</v>
      </c>
      <c r="B162" s="9" t="str" cm="1">
        <f t="array" ref="B162">_xll.SNL.Clients.Office.Excel.Functions.SPG($A162, "SP_DEBT_TO_EQUITY", B$3)</f>
        <v>NA</v>
      </c>
      <c r="C162" s="9" t="str" cm="1">
        <f t="array" ref="C162">_xll.SNL.Clients.Office.Excel.Functions.SPG($A162, "SP_DEBT_TO_EQUITY", C$3)</f>
        <v>NA</v>
      </c>
      <c r="D162" s="9" cm="1">
        <f t="array" ref="D162">_xll.SNL.Clients.Office.Excel.Functions.SPG($A162, "SP_DEBT_TO_EQUITY", D$3)</f>
        <v>0.13200000000000001</v>
      </c>
      <c r="E162" s="9" cm="1">
        <f t="array" ref="E162">_xll.SNL.Clients.Office.Excel.Functions.SPG($A162, "SP_DEBT_TO_EQUITY", E$3)</f>
        <v>0.13400000000000001</v>
      </c>
      <c r="F162" s="9" cm="1">
        <f t="array" ref="F162">_xll.SNL.Clients.Office.Excel.Functions.SPG($A162, "SP_DEBT_TO_EQUITY", F$3)</f>
        <v>0.13400000000000001</v>
      </c>
      <c r="G162" s="9" cm="1">
        <f t="array" ref="G162">_xll.SNL.Clients.Office.Excel.Functions.SPG($A162, "SP_DEBT_TO_EQUITY", G$3)</f>
        <v>0.13</v>
      </c>
      <c r="H162" s="9" cm="1">
        <f t="array" ref="H162">_xll.SNL.Clients.Office.Excel.Functions.SPG($A162, "SP_DEBT_TO_EQUITY", H$3)</f>
        <v>0.125</v>
      </c>
      <c r="I162" s="9" t="str" cm="1">
        <f t="array" ref="I162">_xll.SNL.Clients.Office.Excel.Functions.SPG($A162, "SP_DEBT_TO_EQUITY", I$3)</f>
        <v>NA</v>
      </c>
      <c r="J162" s="9" t="str" cm="1">
        <f t="array" ref="J162">_xll.SNL.Clients.Office.Excel.Functions.SPG($A162, "SP_DEBT_TO_EQUITY", J$3)</f>
        <v>NA</v>
      </c>
    </row>
    <row r="163" spans="1:10" x14ac:dyDescent="0.3">
      <c r="A163" s="11" t="s">
        <v>1197</v>
      </c>
      <c r="B163" s="9" t="str" cm="1">
        <f t="array" ref="B163">_xll.SNL.Clients.Office.Excel.Functions.SPG($A163, "SP_DEBT_TO_EQUITY", B$3)</f>
        <v>NA</v>
      </c>
      <c r="C163" s="9" cm="1">
        <f t="array" ref="C163">_xll.SNL.Clients.Office.Excel.Functions.SPG($A163, "SP_DEBT_TO_EQUITY", C$3)</f>
        <v>1.6E-2</v>
      </c>
      <c r="D163" s="9" cm="1">
        <f t="array" ref="D163">_xll.SNL.Clients.Office.Excel.Functions.SPG($A163, "SP_DEBT_TO_EQUITY", D$3)</f>
        <v>1.9E-2</v>
      </c>
      <c r="E163" s="9" cm="1">
        <f t="array" ref="E163">_xll.SNL.Clients.Office.Excel.Functions.SPG($A163, "SP_DEBT_TO_EQUITY", E$3)</f>
        <v>1.9E-2</v>
      </c>
      <c r="F163" s="9" cm="1">
        <f t="array" ref="F163">_xll.SNL.Clients.Office.Excel.Functions.SPG($A163, "SP_DEBT_TO_EQUITY", F$3)</f>
        <v>0.02</v>
      </c>
      <c r="G163" s="9" cm="1">
        <f t="array" ref="G163">_xll.SNL.Clients.Office.Excel.Functions.SPG($A163, "SP_DEBT_TO_EQUITY", G$3)</f>
        <v>2.3E-2</v>
      </c>
      <c r="H163" s="9" cm="1">
        <f t="array" ref="H163">_xll.SNL.Clients.Office.Excel.Functions.SPG($A163, "SP_DEBT_TO_EQUITY", H$3)</f>
        <v>2.5999999999999999E-2</v>
      </c>
      <c r="I163" s="9" cm="1">
        <f t="array" ref="I163">_xll.SNL.Clients.Office.Excel.Functions.SPG($A163, "SP_DEBT_TO_EQUITY", I$3)</f>
        <v>7.2999999999999995E-2</v>
      </c>
      <c r="J163" s="9" cm="1">
        <f t="array" ref="J163">_xll.SNL.Clients.Office.Excel.Functions.SPG($A163, "SP_DEBT_TO_EQUITY", J$3)</f>
        <v>7.3999999999999996E-2</v>
      </c>
    </row>
    <row r="164" spans="1:10" x14ac:dyDescent="0.3">
      <c r="A164" s="11" t="s">
        <v>1198</v>
      </c>
      <c r="B164" s="9" t="str" cm="1">
        <f t="array" ref="B164">_xll.SNL.Clients.Office.Excel.Functions.SPG($A164, "SP_DEBT_TO_EQUITY", B$3)</f>
        <v>NA</v>
      </c>
      <c r="C164" s="9" t="str" cm="1">
        <f t="array" ref="C164">_xll.SNL.Clients.Office.Excel.Functions.SPG($A164, "SP_DEBT_TO_EQUITY", C$3)</f>
        <v>NA</v>
      </c>
      <c r="D164" s="9" cm="1">
        <f t="array" ref="D164">_xll.SNL.Clients.Office.Excel.Functions.SPG($A164, "SP_DEBT_TO_EQUITY", D$3)</f>
        <v>0.32800000000000001</v>
      </c>
      <c r="E164" s="9" cm="1">
        <f t="array" ref="E164">_xll.SNL.Clients.Office.Excel.Functions.SPG($A164, "SP_DEBT_TO_EQUITY", E$3)</f>
        <v>0.34899999999999998</v>
      </c>
      <c r="F164" s="9" cm="1">
        <f t="array" ref="F164">_xll.SNL.Clients.Office.Excel.Functions.SPG($A164, "SP_DEBT_TO_EQUITY", F$3)</f>
        <v>0.34300000000000003</v>
      </c>
      <c r="G164" s="9" cm="1">
        <f t="array" ref="G164">_xll.SNL.Clients.Office.Excel.Functions.SPG($A164, "SP_DEBT_TO_EQUITY", G$3)</f>
        <v>0.34499999999999997</v>
      </c>
      <c r="H164" s="9" cm="1">
        <f t="array" ref="H164">_xll.SNL.Clients.Office.Excel.Functions.SPG($A164, "SP_DEBT_TO_EQUITY", H$3)</f>
        <v>0.31900000000000001</v>
      </c>
      <c r="I164" s="9" cm="1">
        <f t="array" ref="I164">_xll.SNL.Clients.Office.Excel.Functions.SPG($A164, "SP_DEBT_TO_EQUITY", I$3)</f>
        <v>0.29899999999999999</v>
      </c>
      <c r="J164" s="9" cm="1">
        <f t="array" ref="J164">_xll.SNL.Clients.Office.Excel.Functions.SPG($A164, "SP_DEBT_TO_EQUITY", J$3)</f>
        <v>0.30199999999999999</v>
      </c>
    </row>
    <row r="165" spans="1:10" x14ac:dyDescent="0.3">
      <c r="A165" s="11" t="s">
        <v>1199</v>
      </c>
      <c r="B165" s="9" t="str" cm="1">
        <f t="array" ref="B165">_xll.SNL.Clients.Office.Excel.Functions.SPG($A165, "SP_DEBT_TO_EQUITY", B$3)</f>
        <v>NA</v>
      </c>
      <c r="C165" s="9" t="str" cm="1">
        <f t="array" ref="C165">_xll.SNL.Clients.Office.Excel.Functions.SPG($A165, "SP_DEBT_TO_EQUITY", C$3)</f>
        <v>NA</v>
      </c>
      <c r="D165" s="9" cm="1">
        <f t="array" ref="D165">_xll.SNL.Clients.Office.Excel.Functions.SPG($A165, "SP_DEBT_TO_EQUITY", D$3)</f>
        <v>0.14000000000000001</v>
      </c>
      <c r="E165" s="9" cm="1">
        <f t="array" ref="E165">_xll.SNL.Clients.Office.Excel.Functions.SPG($A165, "SP_DEBT_TO_EQUITY", E$3)</f>
        <v>0.14399999999999999</v>
      </c>
      <c r="F165" s="9" cm="1">
        <f t="array" ref="F165">_xll.SNL.Clients.Office.Excel.Functions.SPG($A165, "SP_DEBT_TO_EQUITY", F$3)</f>
        <v>0.128</v>
      </c>
      <c r="G165" s="9" cm="1">
        <f t="array" ref="G165">_xll.SNL.Clients.Office.Excel.Functions.SPG($A165, "SP_DEBT_TO_EQUITY", G$3)</f>
        <v>0.13800000000000001</v>
      </c>
      <c r="H165" s="9" cm="1">
        <f t="array" ref="H165">_xll.SNL.Clients.Office.Excel.Functions.SPG($A165, "SP_DEBT_TO_EQUITY", H$3)</f>
        <v>0.14799999999999999</v>
      </c>
      <c r="I165" s="9" cm="1">
        <f t="array" ref="I165">_xll.SNL.Clients.Office.Excel.Functions.SPG($A165, "SP_DEBT_TO_EQUITY", I$3)</f>
        <v>0.127</v>
      </c>
      <c r="J165" s="9" cm="1">
        <f t="array" ref="J165">_xll.SNL.Clients.Office.Excel.Functions.SPG($A165, "SP_DEBT_TO_EQUITY", J$3)</f>
        <v>0.114</v>
      </c>
    </row>
    <row r="166" spans="1:10" x14ac:dyDescent="0.3">
      <c r="A166" s="11" t="s">
        <v>1200</v>
      </c>
      <c r="B166" s="9" t="str" cm="1">
        <f t="array" ref="B166">_xll.SNL.Clients.Office.Excel.Functions.SPG($A166, "SP_DEBT_TO_EQUITY", B$3)</f>
        <v>NA</v>
      </c>
      <c r="C166" s="9" cm="1">
        <f t="array" ref="C166">_xll.SNL.Clients.Office.Excel.Functions.SPG($A166, "SP_DEBT_TO_EQUITY", C$3)</f>
        <v>1.7210000000000001</v>
      </c>
      <c r="D166" s="9" cm="1">
        <f t="array" ref="D166">_xll.SNL.Clients.Office.Excel.Functions.SPG($A166, "SP_DEBT_TO_EQUITY", D$3)</f>
        <v>1.794</v>
      </c>
      <c r="E166" s="9" cm="1">
        <f t="array" ref="E166">_xll.SNL.Clients.Office.Excel.Functions.SPG($A166, "SP_DEBT_TO_EQUITY", E$3)</f>
        <v>1.869</v>
      </c>
      <c r="F166" s="9" cm="1">
        <f t="array" ref="F166">_xll.SNL.Clients.Office.Excel.Functions.SPG($A166, "SP_DEBT_TO_EQUITY", F$3)</f>
        <v>1.99</v>
      </c>
      <c r="G166" s="9" cm="1">
        <f t="array" ref="G166">_xll.SNL.Clients.Office.Excel.Functions.SPG($A166, "SP_DEBT_TO_EQUITY", G$3)</f>
        <v>2.0219999999999998</v>
      </c>
      <c r="H166" s="9" cm="1">
        <f t="array" ref="H166">_xll.SNL.Clients.Office.Excel.Functions.SPG($A166, "SP_DEBT_TO_EQUITY", H$3)</f>
        <v>2.1970000000000001</v>
      </c>
      <c r="I166" s="9" cm="1">
        <f t="array" ref="I166">_xll.SNL.Clients.Office.Excel.Functions.SPG($A166, "SP_DEBT_TO_EQUITY", I$3)</f>
        <v>2.2490000000000001</v>
      </c>
      <c r="J166" s="9" cm="1">
        <f t="array" ref="J166">_xll.SNL.Clients.Office.Excel.Functions.SPG($A166, "SP_DEBT_TO_EQUITY", J$3)</f>
        <v>2.39</v>
      </c>
    </row>
    <row r="167" spans="1:10" x14ac:dyDescent="0.3">
      <c r="A167" s="11" t="s">
        <v>1201</v>
      </c>
      <c r="B167" s="9" t="str" cm="1">
        <f t="array" ref="B167">_xll.SNL.Clients.Office.Excel.Functions.SPG($A167, "SP_DEBT_TO_EQUITY", B$3)</f>
        <v>NA</v>
      </c>
      <c r="C167" s="9" t="str" cm="1">
        <f t="array" ref="C167">_xll.SNL.Clients.Office.Excel.Functions.SPG($A167, "SP_DEBT_TO_EQUITY", C$3)</f>
        <v>NA</v>
      </c>
      <c r="D167" s="9" cm="1">
        <f t="array" ref="D167">_xll.SNL.Clients.Office.Excel.Functions.SPG($A167, "SP_DEBT_TO_EQUITY", D$3)</f>
        <v>1.365</v>
      </c>
      <c r="E167" s="9" cm="1">
        <f t="array" ref="E167">_xll.SNL.Clients.Office.Excel.Functions.SPG($A167, "SP_DEBT_TO_EQUITY", E$3)</f>
        <v>1.46</v>
      </c>
      <c r="F167" s="9" cm="1">
        <f t="array" ref="F167">_xll.SNL.Clients.Office.Excel.Functions.SPG($A167, "SP_DEBT_TO_EQUITY", F$3)</f>
        <v>1.516</v>
      </c>
      <c r="G167" s="9" cm="1">
        <f t="array" ref="G167">_xll.SNL.Clients.Office.Excel.Functions.SPG($A167, "SP_DEBT_TO_EQUITY", G$3)</f>
        <v>1.2150000000000001</v>
      </c>
      <c r="H167" s="9" cm="1">
        <f t="array" ref="H167">_xll.SNL.Clients.Office.Excel.Functions.SPG($A167, "SP_DEBT_TO_EQUITY", H$3)</f>
        <v>1.2030000000000001</v>
      </c>
      <c r="I167" s="9" cm="1">
        <f t="array" ref="I167">_xll.SNL.Clients.Office.Excel.Functions.SPG($A167, "SP_DEBT_TO_EQUITY", I$3)</f>
        <v>1.2110000000000001</v>
      </c>
      <c r="J167" s="9" cm="1">
        <f t="array" ref="J167">_xll.SNL.Clients.Office.Excel.Functions.SPG($A167, "SP_DEBT_TO_EQUITY", J$3)</f>
        <v>1.32</v>
      </c>
    </row>
    <row r="168" spans="1:10" x14ac:dyDescent="0.3">
      <c r="A168" s="11" t="s">
        <v>1202</v>
      </c>
      <c r="B168" s="9" t="str" cm="1">
        <f t="array" ref="B168">_xll.SNL.Clients.Office.Excel.Functions.SPG($A168, "SP_DEBT_TO_EQUITY", B$3)</f>
        <v>NA</v>
      </c>
      <c r="C168" s="9" t="str" cm="1">
        <f t="array" ref="C168">_xll.SNL.Clients.Office.Excel.Functions.SPG($A168, "SP_DEBT_TO_EQUITY", C$3)</f>
        <v>NA</v>
      </c>
      <c r="D168" s="9" cm="1">
        <f t="array" ref="D168">_xll.SNL.Clients.Office.Excel.Functions.SPG($A168, "SP_DEBT_TO_EQUITY", D$3)</f>
        <v>0.77500000000000002</v>
      </c>
      <c r="E168" s="9" cm="1">
        <f t="array" ref="E168">_xll.SNL.Clients.Office.Excel.Functions.SPG($A168, "SP_DEBT_TO_EQUITY", E$3)</f>
        <v>0.33</v>
      </c>
      <c r="F168" s="9" cm="1">
        <f t="array" ref="F168">_xll.SNL.Clients.Office.Excel.Functions.SPG($A168, "SP_DEBT_TO_EQUITY", F$3)</f>
        <v>0.34599999999999997</v>
      </c>
      <c r="G168" s="9" cm="1">
        <f t="array" ref="G168">_xll.SNL.Clients.Office.Excel.Functions.SPG($A168, "SP_DEBT_TO_EQUITY", G$3)</f>
        <v>0.34799999999999998</v>
      </c>
      <c r="H168" s="9" cm="1">
        <f t="array" ref="H168">_xll.SNL.Clients.Office.Excel.Functions.SPG($A168, "SP_DEBT_TO_EQUITY", H$3)</f>
        <v>0.36399999999999999</v>
      </c>
      <c r="I168" s="9" cm="1">
        <f t="array" ref="I168">_xll.SNL.Clients.Office.Excel.Functions.SPG($A168, "SP_DEBT_TO_EQUITY", I$3)</f>
        <v>0.374</v>
      </c>
      <c r="J168" s="9" cm="1">
        <f t="array" ref="J168">_xll.SNL.Clients.Office.Excel.Functions.SPG($A168, "SP_DEBT_TO_EQUITY", J$3)</f>
        <v>0.36799999999999999</v>
      </c>
    </row>
    <row r="169" spans="1:10" x14ac:dyDescent="0.3">
      <c r="A169" s="11" t="s">
        <v>1203</v>
      </c>
      <c r="B169" s="9" t="str" cm="1">
        <f t="array" ref="B169">_xll.SNL.Clients.Office.Excel.Functions.SPG($A169, "SP_DEBT_TO_EQUITY", B$3)</f>
        <v>NA</v>
      </c>
      <c r="C169" s="9" t="str" cm="1">
        <f t="array" ref="C169">_xll.SNL.Clients.Office.Excel.Functions.SPG($A169, "SP_DEBT_TO_EQUITY", C$3)</f>
        <v>NA</v>
      </c>
      <c r="D169" s="9" cm="1">
        <f t="array" ref="D169">_xll.SNL.Clients.Office.Excel.Functions.SPG($A169, "SP_DEBT_TO_EQUITY", D$3)</f>
        <v>1.76</v>
      </c>
      <c r="E169" s="9" cm="1">
        <f t="array" ref="E169">_xll.SNL.Clients.Office.Excel.Functions.SPG($A169, "SP_DEBT_TO_EQUITY", E$3)</f>
        <v>1.849</v>
      </c>
      <c r="F169" s="9" cm="1">
        <f t="array" ref="F169">_xll.SNL.Clients.Office.Excel.Functions.SPG($A169, "SP_DEBT_TO_EQUITY", F$3)</f>
        <v>1.4019999999999999</v>
      </c>
      <c r="G169" s="9" cm="1">
        <f t="array" ref="G169">_xll.SNL.Clients.Office.Excel.Functions.SPG($A169, "SP_DEBT_TO_EQUITY", G$3)</f>
        <v>1.387</v>
      </c>
      <c r="H169" s="9" cm="1">
        <f t="array" ref="H169">_xll.SNL.Clients.Office.Excel.Functions.SPG($A169, "SP_DEBT_TO_EQUITY", H$3)</f>
        <v>1.423</v>
      </c>
      <c r="I169" s="9" cm="1">
        <f t="array" ref="I169">_xll.SNL.Clients.Office.Excel.Functions.SPG($A169, "SP_DEBT_TO_EQUITY", I$3)</f>
        <v>1.446</v>
      </c>
      <c r="J169" s="9" cm="1">
        <f t="array" ref="J169">_xll.SNL.Clients.Office.Excel.Functions.SPG($A169, "SP_DEBT_TO_EQUITY", J$3)</f>
        <v>1.526</v>
      </c>
    </row>
    <row r="170" spans="1:10" x14ac:dyDescent="0.3">
      <c r="A170" s="11" t="s">
        <v>1204</v>
      </c>
      <c r="B170" s="9" t="str" cm="1">
        <f t="array" ref="B170">_xll.SNL.Clients.Office.Excel.Functions.SPG($A170, "SP_DEBT_TO_EQUITY", B$3)</f>
        <v>NA</v>
      </c>
      <c r="C170" s="9" cm="1">
        <f t="array" ref="C170">_xll.SNL.Clients.Office.Excel.Functions.SPG($A170, "SP_DEBT_TO_EQUITY", C$3)</f>
        <v>-3.073</v>
      </c>
      <c r="D170" s="9" cm="1">
        <f t="array" ref="D170">_xll.SNL.Clients.Office.Excel.Functions.SPG($A170, "SP_DEBT_TO_EQUITY", D$3)</f>
        <v>-5.2389999999999999</v>
      </c>
      <c r="E170" s="9" cm="1">
        <f t="array" ref="E170">_xll.SNL.Clients.Office.Excel.Functions.SPG($A170, "SP_DEBT_TO_EQUITY", E$3)</f>
        <v>21.693999999999999</v>
      </c>
      <c r="F170" s="9" cm="1">
        <f t="array" ref="F170">_xll.SNL.Clients.Office.Excel.Functions.SPG($A170, "SP_DEBT_TO_EQUITY", F$3)</f>
        <v>-14.568</v>
      </c>
      <c r="G170" s="9" cm="1">
        <f t="array" ref="G170">_xll.SNL.Clients.Office.Excel.Functions.SPG($A170, "SP_DEBT_TO_EQUITY", G$3)</f>
        <v>-3.4740000000000002</v>
      </c>
      <c r="H170" s="9" cm="1">
        <f t="array" ref="H170">_xll.SNL.Clients.Office.Excel.Functions.SPG($A170, "SP_DEBT_TO_EQUITY", H$3)</f>
        <v>-5.5369999999999999</v>
      </c>
      <c r="I170" s="9" cm="1">
        <f t="array" ref="I170">_xll.SNL.Clients.Office.Excel.Functions.SPG($A170, "SP_DEBT_TO_EQUITY", I$3)</f>
        <v>60.448</v>
      </c>
      <c r="J170" s="9" cm="1">
        <f t="array" ref="J170">_xll.SNL.Clients.Office.Excel.Functions.SPG($A170, "SP_DEBT_TO_EQUITY", J$3)</f>
        <v>-51.301000000000002</v>
      </c>
    </row>
    <row r="171" spans="1:10" x14ac:dyDescent="0.3">
      <c r="A171" s="11" t="s">
        <v>1205</v>
      </c>
      <c r="B171" s="9" t="str" cm="1">
        <f t="array" ref="B171">_xll.SNL.Clients.Office.Excel.Functions.SPG($A171, "SP_DEBT_TO_EQUITY", B$3)</f>
        <v>NA</v>
      </c>
      <c r="C171" s="9" cm="1">
        <f t="array" ref="C171">_xll.SNL.Clients.Office.Excel.Functions.SPG($A171, "SP_DEBT_TO_EQUITY", C$3)</f>
        <v>1.351</v>
      </c>
      <c r="D171" s="9" cm="1">
        <f t="array" ref="D171">_xll.SNL.Clients.Office.Excel.Functions.SPG($A171, "SP_DEBT_TO_EQUITY", D$3)</f>
        <v>1.496</v>
      </c>
      <c r="E171" s="9" cm="1">
        <f t="array" ref="E171">_xll.SNL.Clients.Office.Excel.Functions.SPG($A171, "SP_DEBT_TO_EQUITY", E$3)</f>
        <v>1.4319999999999999</v>
      </c>
      <c r="F171" s="9" cm="1">
        <f t="array" ref="F171">_xll.SNL.Clients.Office.Excel.Functions.SPG($A171, "SP_DEBT_TO_EQUITY", F$3)</f>
        <v>0.91</v>
      </c>
      <c r="G171" s="9" cm="1">
        <f t="array" ref="G171">_xll.SNL.Clients.Office.Excel.Functions.SPG($A171, "SP_DEBT_TO_EQUITY", G$3)</f>
        <v>0.92300000000000004</v>
      </c>
      <c r="H171" s="9" cm="1">
        <f t="array" ref="H171">_xll.SNL.Clients.Office.Excel.Functions.SPG($A171, "SP_DEBT_TO_EQUITY", H$3)</f>
        <v>0.85299999999999998</v>
      </c>
      <c r="I171" s="9" cm="1">
        <f t="array" ref="I171">_xll.SNL.Clients.Office.Excel.Functions.SPG($A171, "SP_DEBT_TO_EQUITY", I$3)</f>
        <v>0.88500000000000001</v>
      </c>
      <c r="J171" s="9" cm="1">
        <f t="array" ref="J171">_xll.SNL.Clients.Office.Excel.Functions.SPG($A171, "SP_DEBT_TO_EQUITY", J$3)</f>
        <v>1.016</v>
      </c>
    </row>
    <row r="172" spans="1:10" x14ac:dyDescent="0.3">
      <c r="A172" s="11" t="s">
        <v>1206</v>
      </c>
      <c r="B172" s="9" t="str" cm="1">
        <f t="array" ref="B172">_xll.SNL.Clients.Office.Excel.Functions.SPG($A172, "SP_DEBT_TO_EQUITY", B$3)</f>
        <v>NA</v>
      </c>
      <c r="C172" s="9" t="str" cm="1">
        <f t="array" ref="C172">_xll.SNL.Clients.Office.Excel.Functions.SPG($A172, "SP_DEBT_TO_EQUITY", C$3)</f>
        <v>NA</v>
      </c>
      <c r="D172" s="9" cm="1">
        <f t="array" ref="D172">_xll.SNL.Clients.Office.Excel.Functions.SPG($A172, "SP_DEBT_TO_EQUITY", D$3)</f>
        <v>3.391</v>
      </c>
      <c r="E172" s="9" cm="1">
        <f t="array" ref="E172">_xll.SNL.Clients.Office.Excel.Functions.SPG($A172, "SP_DEBT_TO_EQUITY", E$3)</f>
        <v>5.2969999999999997</v>
      </c>
      <c r="F172" s="9" cm="1">
        <f t="array" ref="F172">_xll.SNL.Clients.Office.Excel.Functions.SPG($A172, "SP_DEBT_TO_EQUITY", F$3)</f>
        <v>8.6199999999999992</v>
      </c>
      <c r="G172" s="9" cm="1">
        <f t="array" ref="G172">_xll.SNL.Clients.Office.Excel.Functions.SPG($A172, "SP_DEBT_TO_EQUITY", G$3)</f>
        <v>18.273</v>
      </c>
      <c r="H172" s="9" cm="1">
        <f t="array" ref="H172">_xll.SNL.Clients.Office.Excel.Functions.SPG($A172, "SP_DEBT_TO_EQUITY", H$3)</f>
        <v>6.14</v>
      </c>
      <c r="I172" s="9" cm="1">
        <f t="array" ref="I172">_xll.SNL.Clients.Office.Excel.Functions.SPG($A172, "SP_DEBT_TO_EQUITY", I$3)</f>
        <v>10.128</v>
      </c>
      <c r="J172" s="9" cm="1">
        <f t="array" ref="J172">_xll.SNL.Clients.Office.Excel.Functions.SPG($A172, "SP_DEBT_TO_EQUITY", J$3)</f>
        <v>23.210999999999999</v>
      </c>
    </row>
    <row r="173" spans="1:10" x14ac:dyDescent="0.3">
      <c r="A173" s="11" t="s">
        <v>1207</v>
      </c>
      <c r="B173" s="9" t="str" cm="1">
        <f t="array" ref="B173">_xll.SNL.Clients.Office.Excel.Functions.SPG($A173, "SP_DEBT_TO_EQUITY", B$3)</f>
        <v>NA</v>
      </c>
      <c r="C173" s="9" cm="1">
        <f t="array" ref="C173">_xll.SNL.Clients.Office.Excel.Functions.SPG($A173, "SP_DEBT_TO_EQUITY", C$3)</f>
        <v>0.44400000000000001</v>
      </c>
      <c r="D173" s="9" cm="1">
        <f t="array" ref="D173">_xll.SNL.Clients.Office.Excel.Functions.SPG($A173, "SP_DEBT_TO_EQUITY", D$3)</f>
        <v>0.35899999999999999</v>
      </c>
      <c r="E173" s="9" cm="1">
        <f t="array" ref="E173">_xll.SNL.Clients.Office.Excel.Functions.SPG($A173, "SP_DEBT_TO_EQUITY", E$3)</f>
        <v>0.39100000000000001</v>
      </c>
      <c r="F173" s="9" cm="1">
        <f t="array" ref="F173">_xll.SNL.Clients.Office.Excel.Functions.SPG($A173, "SP_DEBT_TO_EQUITY", F$3)</f>
        <v>0.42599999999999999</v>
      </c>
      <c r="G173" s="9" cm="1">
        <f t="array" ref="G173">_xll.SNL.Clients.Office.Excel.Functions.SPG($A173, "SP_DEBT_TO_EQUITY", G$3)</f>
        <v>0.46500000000000002</v>
      </c>
      <c r="H173" s="9" cm="1">
        <f t="array" ref="H173">_xll.SNL.Clients.Office.Excel.Functions.SPG($A173, "SP_DEBT_TO_EQUITY", H$3)</f>
        <v>0.372</v>
      </c>
      <c r="I173" s="9" cm="1">
        <f t="array" ref="I173">_xll.SNL.Clients.Office.Excel.Functions.SPG($A173, "SP_DEBT_TO_EQUITY", I$3)</f>
        <v>0.45700000000000002</v>
      </c>
      <c r="J173" s="9" cm="1">
        <f t="array" ref="J173">_xll.SNL.Clients.Office.Excel.Functions.SPG($A173, "SP_DEBT_TO_EQUITY", J$3)</f>
        <v>0.53400000000000003</v>
      </c>
    </row>
    <row r="174" spans="1:10" x14ac:dyDescent="0.3">
      <c r="A174" s="11" t="s">
        <v>1208</v>
      </c>
      <c r="B174" s="9" t="str" cm="1">
        <f t="array" ref="B174">_xll.SNL.Clients.Office.Excel.Functions.SPG($A174, "SP_DEBT_TO_EQUITY", B$3)</f>
        <v>NA</v>
      </c>
      <c r="C174" s="9" cm="1">
        <f t="array" ref="C174">_xll.SNL.Clients.Office.Excel.Functions.SPG($A174, "SP_DEBT_TO_EQUITY", C$3)</f>
        <v>0.205822170365798</v>
      </c>
      <c r="D174" s="9" cm="1">
        <f t="array" ref="D174">_xll.SNL.Clients.Office.Excel.Functions.SPG($A174, "SP_DEBT_TO_EQUITY", D$3)</f>
        <v>0.38831390233567198</v>
      </c>
      <c r="E174" s="9" cm="1">
        <f t="array" ref="E174">_xll.SNL.Clients.Office.Excel.Functions.SPG($A174, "SP_DEBT_TO_EQUITY", E$3)</f>
        <v>0.43821157247218501</v>
      </c>
      <c r="F174" s="9" cm="1">
        <f t="array" ref="F174">_xll.SNL.Clients.Office.Excel.Functions.SPG($A174, "SP_DEBT_TO_EQUITY", F$3)</f>
        <v>0.26601972888611602</v>
      </c>
      <c r="G174" s="9" cm="1">
        <f t="array" ref="G174">_xll.SNL.Clients.Office.Excel.Functions.SPG($A174, "SP_DEBT_TO_EQUITY", G$3)</f>
        <v>0.39876424318571002</v>
      </c>
      <c r="H174" s="9" cm="1">
        <f t="array" ref="H174">_xll.SNL.Clients.Office.Excel.Functions.SPG($A174, "SP_DEBT_TO_EQUITY", H$3)</f>
        <v>0.51096214427693998</v>
      </c>
      <c r="I174" s="9" cm="1">
        <f t="array" ref="I174">_xll.SNL.Clients.Office.Excel.Functions.SPG($A174, "SP_DEBT_TO_EQUITY", I$3)</f>
        <v>0.56028764858730196</v>
      </c>
      <c r="J174" s="9" cm="1">
        <f t="array" ref="J174">_xll.SNL.Clients.Office.Excel.Functions.SPG($A174, "SP_DEBT_TO_EQUITY", J$3)</f>
        <v>1.0994698167665</v>
      </c>
    </row>
    <row r="175" spans="1:10" x14ac:dyDescent="0.3">
      <c r="A175" s="11" t="s">
        <v>1209</v>
      </c>
      <c r="B175" s="9" t="str" cm="1">
        <f t="array" ref="B175">_xll.SNL.Clients.Office.Excel.Functions.SPG($A175, "SP_DEBT_TO_EQUITY", B$3)</f>
        <v>NA</v>
      </c>
      <c r="C175" s="9" cm="1">
        <f t="array" ref="C175">_xll.SNL.Clients.Office.Excel.Functions.SPG($A175, "SP_DEBT_TO_EQUITY", C$3)</f>
        <v>2.2040000000000002</v>
      </c>
      <c r="D175" s="9" cm="1">
        <f t="array" ref="D175">_xll.SNL.Clients.Office.Excel.Functions.SPG($A175, "SP_DEBT_TO_EQUITY", D$3)</f>
        <v>2.2930000000000001</v>
      </c>
      <c r="E175" s="9" cm="1">
        <f t="array" ref="E175">_xll.SNL.Clients.Office.Excel.Functions.SPG($A175, "SP_DEBT_TO_EQUITY", E$3)</f>
        <v>2.198</v>
      </c>
      <c r="F175" s="9" cm="1">
        <f t="array" ref="F175">_xll.SNL.Clients.Office.Excel.Functions.SPG($A175, "SP_DEBT_TO_EQUITY", F$3)</f>
        <v>2.1819999999999999</v>
      </c>
      <c r="G175" s="9" cm="1">
        <f t="array" ref="G175">_xll.SNL.Clients.Office.Excel.Functions.SPG($A175, "SP_DEBT_TO_EQUITY", G$3)</f>
        <v>2.2130000000000001</v>
      </c>
      <c r="H175" s="9" cm="1">
        <f t="array" ref="H175">_xll.SNL.Clients.Office.Excel.Functions.SPG($A175, "SP_DEBT_TO_EQUITY", H$3)</f>
        <v>2.2410000000000001</v>
      </c>
      <c r="I175" s="9" cm="1">
        <f t="array" ref="I175">_xll.SNL.Clients.Office.Excel.Functions.SPG($A175, "SP_DEBT_TO_EQUITY", I$3)</f>
        <v>2.2389999999999999</v>
      </c>
      <c r="J175" s="9" cm="1">
        <f t="array" ref="J175">_xll.SNL.Clients.Office.Excel.Functions.SPG($A175, "SP_DEBT_TO_EQUITY", J$3)</f>
        <v>2.3319999999999999</v>
      </c>
    </row>
    <row r="176" spans="1:10" x14ac:dyDescent="0.3">
      <c r="A176" s="11" t="s">
        <v>1210</v>
      </c>
      <c r="B176" s="9" t="str" cm="1">
        <f t="array" ref="B176">_xll.SNL.Clients.Office.Excel.Functions.SPG($A176, "SP_DEBT_TO_EQUITY", B$3)</f>
        <v>NA</v>
      </c>
      <c r="C176" s="9" t="str" cm="1">
        <f t="array" ref="C176">_xll.SNL.Clients.Office.Excel.Functions.SPG($A176, "SP_DEBT_TO_EQUITY", C$3)</f>
        <v>NA</v>
      </c>
      <c r="D176" s="9" cm="1">
        <f t="array" ref="D176">_xll.SNL.Clients.Office.Excel.Functions.SPG($A176, "SP_DEBT_TO_EQUITY", D$3)</f>
        <v>0.94046561219500302</v>
      </c>
      <c r="E176" s="9" cm="1">
        <f t="array" ref="E176">_xll.SNL.Clients.Office.Excel.Functions.SPG($A176, "SP_DEBT_TO_EQUITY", E$3)</f>
        <v>0.91353360854971799</v>
      </c>
      <c r="F176" s="9" cm="1">
        <f t="array" ref="F176">_xll.SNL.Clients.Office.Excel.Functions.SPG($A176, "SP_DEBT_TO_EQUITY", F$3)</f>
        <v>0.83228773555166802</v>
      </c>
      <c r="G176" s="9" cm="1">
        <f t="array" ref="G176">_xll.SNL.Clients.Office.Excel.Functions.SPG($A176, "SP_DEBT_TO_EQUITY", G$3)</f>
        <v>0.76588262261967699</v>
      </c>
      <c r="H176" s="9" cm="1">
        <f t="array" ref="H176">_xll.SNL.Clients.Office.Excel.Functions.SPG($A176, "SP_DEBT_TO_EQUITY", H$3)</f>
        <v>0.78471183524854005</v>
      </c>
      <c r="I176" s="9" cm="1">
        <f t="array" ref="I176">_xll.SNL.Clients.Office.Excel.Functions.SPG($A176, "SP_DEBT_TO_EQUITY", I$3)</f>
        <v>0.78155349336719304</v>
      </c>
      <c r="J176" s="9" cm="1">
        <f t="array" ref="J176">_xll.SNL.Clients.Office.Excel.Functions.SPG($A176, "SP_DEBT_TO_EQUITY", J$3)</f>
        <v>0.76552608837243497</v>
      </c>
    </row>
    <row r="177" spans="1:10" x14ac:dyDescent="0.3">
      <c r="A177" s="11" t="s">
        <v>1211</v>
      </c>
      <c r="B177" s="9" t="str" cm="1">
        <f t="array" ref="B177">_xll.SNL.Clients.Office.Excel.Functions.SPG($A177, "SP_DEBT_TO_EQUITY", B$3)</f>
        <v>NA</v>
      </c>
      <c r="C177" s="9" t="str" cm="1">
        <f t="array" ref="C177">_xll.SNL.Clients.Office.Excel.Functions.SPG($A177, "SP_DEBT_TO_EQUITY", C$3)</f>
        <v>NA</v>
      </c>
      <c r="D177" s="9" cm="1">
        <f t="array" ref="D177">_xll.SNL.Clients.Office.Excel.Functions.SPG($A177, "SP_DEBT_TO_EQUITY", D$3)</f>
        <v>0.534285285314966</v>
      </c>
      <c r="E177" s="9" cm="1">
        <f t="array" ref="E177">_xll.SNL.Clients.Office.Excel.Functions.SPG($A177, "SP_DEBT_TO_EQUITY", E$3)</f>
        <v>0.53659394808712102</v>
      </c>
      <c r="F177" s="9" cm="1">
        <f t="array" ref="F177">_xll.SNL.Clients.Office.Excel.Functions.SPG($A177, "SP_DEBT_TO_EQUITY", F$3)</f>
        <v>0.468915293471587</v>
      </c>
      <c r="G177" s="9" cm="1">
        <f t="array" ref="G177">_xll.SNL.Clients.Office.Excel.Functions.SPG($A177, "SP_DEBT_TO_EQUITY", G$3)</f>
        <v>0.45854170546643003</v>
      </c>
      <c r="H177" s="9" cm="1">
        <f t="array" ref="H177">_xll.SNL.Clients.Office.Excel.Functions.SPG($A177, "SP_DEBT_TO_EQUITY", H$3)</f>
        <v>0.47013784930139702</v>
      </c>
      <c r="I177" s="9" cm="1">
        <f t="array" ref="I177">_xll.SNL.Clients.Office.Excel.Functions.SPG($A177, "SP_DEBT_TO_EQUITY", I$3)</f>
        <v>0.48008374991152097</v>
      </c>
      <c r="J177" s="9" cm="1">
        <f t="array" ref="J177">_xll.SNL.Clients.Office.Excel.Functions.SPG($A177, "SP_DEBT_TO_EQUITY", J$3)</f>
        <v>0.491075225999066</v>
      </c>
    </row>
    <row r="178" spans="1:10" x14ac:dyDescent="0.3">
      <c r="A178" s="11" t="s">
        <v>1212</v>
      </c>
      <c r="B178" s="9" t="str" cm="1">
        <f t="array" ref="B178">_xll.SNL.Clients.Office.Excel.Functions.SPG($A178, "SP_DEBT_TO_EQUITY", B$3)</f>
        <v>NA</v>
      </c>
      <c r="C178" s="9" cm="1">
        <f t="array" ref="C178">_xll.SNL.Clients.Office.Excel.Functions.SPG($A178, "SP_DEBT_TO_EQUITY", C$3)</f>
        <v>0.47499999999999998</v>
      </c>
      <c r="D178" s="9" cm="1">
        <f t="array" ref="D178">_xll.SNL.Clients.Office.Excel.Functions.SPG($A178, "SP_DEBT_TO_EQUITY", D$3)</f>
        <v>0.50700000000000001</v>
      </c>
      <c r="E178" s="9" cm="1">
        <f t="array" ref="E178">_xll.SNL.Clients.Office.Excel.Functions.SPG($A178, "SP_DEBT_TO_EQUITY", E$3)</f>
        <v>0.50600000000000001</v>
      </c>
      <c r="F178" s="9" cm="1">
        <f t="array" ref="F178">_xll.SNL.Clients.Office.Excel.Functions.SPG($A178, "SP_DEBT_TO_EQUITY", F$3)</f>
        <v>0.438</v>
      </c>
      <c r="G178" s="9" cm="1">
        <f t="array" ref="G178">_xll.SNL.Clients.Office.Excel.Functions.SPG($A178, "SP_DEBT_TO_EQUITY", G$3)</f>
        <v>0.42499999999999999</v>
      </c>
      <c r="H178" s="9" cm="1">
        <f t="array" ref="H178">_xll.SNL.Clients.Office.Excel.Functions.SPG($A178, "SP_DEBT_TO_EQUITY", H$3)</f>
        <v>0.45800000000000002</v>
      </c>
      <c r="I178" s="9" cm="1">
        <f t="array" ref="I178">_xll.SNL.Clients.Office.Excel.Functions.SPG($A178, "SP_DEBT_TO_EQUITY", I$3)</f>
        <v>0.46800000000000003</v>
      </c>
      <c r="J178" s="9" cm="1">
        <f t="array" ref="J178">_xll.SNL.Clients.Office.Excel.Functions.SPG($A178, "SP_DEBT_TO_EQUITY", J$3)</f>
        <v>0.47399999999999998</v>
      </c>
    </row>
    <row r="179" spans="1:10" x14ac:dyDescent="0.3">
      <c r="A179" s="11" t="s">
        <v>1213</v>
      </c>
      <c r="B179" s="9" t="str" cm="1">
        <f t="array" ref="B179">_xll.SNL.Clients.Office.Excel.Functions.SPG($A179, "SP_DEBT_TO_EQUITY", B$3)</f>
        <v>NA</v>
      </c>
      <c r="C179" s="9" t="str" cm="1">
        <f t="array" ref="C179">_xll.SNL.Clients.Office.Excel.Functions.SPG($A179, "SP_DEBT_TO_EQUITY", C$3)</f>
        <v>NA</v>
      </c>
      <c r="D179" s="9" cm="1">
        <f t="array" ref="D179">_xll.SNL.Clients.Office.Excel.Functions.SPG($A179, "SP_DEBT_TO_EQUITY", D$3)</f>
        <v>0.32500000000000001</v>
      </c>
      <c r="E179" s="9" cm="1">
        <f t="array" ref="E179">_xll.SNL.Clients.Office.Excel.Functions.SPG($A179, "SP_DEBT_TO_EQUITY", E$3)</f>
        <v>0.308</v>
      </c>
      <c r="F179" s="9" cm="1">
        <f t="array" ref="F179">_xll.SNL.Clients.Office.Excel.Functions.SPG($A179, "SP_DEBT_TO_EQUITY", F$3)</f>
        <v>0.30399999999999999</v>
      </c>
      <c r="G179" s="9" cm="1">
        <f t="array" ref="G179">_xll.SNL.Clients.Office.Excel.Functions.SPG($A179, "SP_DEBT_TO_EQUITY", G$3)</f>
        <v>0.314</v>
      </c>
      <c r="H179" s="9" cm="1">
        <f t="array" ref="H179">_xll.SNL.Clients.Office.Excel.Functions.SPG($A179, "SP_DEBT_TO_EQUITY", H$3)</f>
        <v>0.33300000000000002</v>
      </c>
      <c r="I179" s="9" cm="1">
        <f t="array" ref="I179">_xll.SNL.Clients.Office.Excel.Functions.SPG($A179, "SP_DEBT_TO_EQUITY", I$3)</f>
        <v>0.33900000000000002</v>
      </c>
      <c r="J179" s="9" cm="1">
        <f t="array" ref="J179">_xll.SNL.Clients.Office.Excel.Functions.SPG($A179, "SP_DEBT_TO_EQUITY", J$3)</f>
        <v>0.36</v>
      </c>
    </row>
    <row r="180" spans="1:10" x14ac:dyDescent="0.3">
      <c r="A180" s="11" t="s">
        <v>1214</v>
      </c>
      <c r="B180" s="9" t="str" cm="1">
        <f t="array" ref="B180">_xll.SNL.Clients.Office.Excel.Functions.SPG($A180, "SP_DEBT_TO_EQUITY", B$3)</f>
        <v>NA</v>
      </c>
      <c r="C180" s="9" t="str" cm="1">
        <f t="array" ref="C180">_xll.SNL.Clients.Office.Excel.Functions.SPG($A180, "SP_DEBT_TO_EQUITY", C$3)</f>
        <v>NA</v>
      </c>
      <c r="D180" s="9" cm="1">
        <f t="array" ref="D180">_xll.SNL.Clients.Office.Excel.Functions.SPG($A180, "SP_DEBT_TO_EQUITY", D$3)</f>
        <v>3.375</v>
      </c>
      <c r="E180" s="9" cm="1">
        <f t="array" ref="E180">_xll.SNL.Clients.Office.Excel.Functions.SPG($A180, "SP_DEBT_TO_EQUITY", E$3)</f>
        <v>3.226</v>
      </c>
      <c r="F180" s="9" cm="1">
        <f t="array" ref="F180">_xll.SNL.Clients.Office.Excel.Functions.SPG($A180, "SP_DEBT_TO_EQUITY", F$3)</f>
        <v>3.1339999999999999</v>
      </c>
      <c r="G180" s="9" cm="1">
        <f t="array" ref="G180">_xll.SNL.Clients.Office.Excel.Functions.SPG($A180, "SP_DEBT_TO_EQUITY", G$3)</f>
        <v>2.1720000000000002</v>
      </c>
      <c r="H180" s="9" cm="1">
        <f t="array" ref="H180">_xll.SNL.Clients.Office.Excel.Functions.SPG($A180, "SP_DEBT_TO_EQUITY", H$3)</f>
        <v>1.7909999999999999</v>
      </c>
      <c r="I180" s="9" cm="1">
        <f t="array" ref="I180">_xll.SNL.Clients.Office.Excel.Functions.SPG($A180, "SP_DEBT_TO_EQUITY", I$3)</f>
        <v>1.8560000000000001</v>
      </c>
      <c r="J180" s="9" cm="1">
        <f t="array" ref="J180">_xll.SNL.Clients.Office.Excel.Functions.SPG($A180, "SP_DEBT_TO_EQUITY", J$3)</f>
        <v>1.9339999999999999</v>
      </c>
    </row>
    <row r="181" spans="1:10" x14ac:dyDescent="0.3">
      <c r="A181" s="11" t="s">
        <v>1215</v>
      </c>
      <c r="B181" s="9" t="str" cm="1">
        <f t="array" ref="B181">_xll.SNL.Clients.Office.Excel.Functions.SPG($A181, "SP_DEBT_TO_EQUITY", B$3)</f>
        <v>NA</v>
      </c>
      <c r="C181" s="9" cm="1">
        <f t="array" ref="C181">_xll.SNL.Clients.Office.Excel.Functions.SPG($A181, "SP_DEBT_TO_EQUITY", C$3)</f>
        <v>0.30354415839334498</v>
      </c>
      <c r="D181" s="9" cm="1">
        <f t="array" ref="D181">_xll.SNL.Clients.Office.Excel.Functions.SPG($A181, "SP_DEBT_TO_EQUITY", D$3)</f>
        <v>0.49634159799928701</v>
      </c>
      <c r="E181" s="9" cm="1">
        <f t="array" ref="E181">_xll.SNL.Clients.Office.Excel.Functions.SPG($A181, "SP_DEBT_TO_EQUITY", E$3)</f>
        <v>0.49805382073363702</v>
      </c>
      <c r="F181" s="9" cm="1">
        <f t="array" ref="F181">_xll.SNL.Clients.Office.Excel.Functions.SPG($A181, "SP_DEBT_TO_EQUITY", F$3)</f>
        <v>0.51429671136676502</v>
      </c>
      <c r="G181" s="9" cm="1">
        <f t="array" ref="G181">_xll.SNL.Clients.Office.Excel.Functions.SPG($A181, "SP_DEBT_TO_EQUITY", G$3)</f>
        <v>0.50862802767025195</v>
      </c>
      <c r="H181" s="9" cm="1">
        <f t="array" ref="H181">_xll.SNL.Clients.Office.Excel.Functions.SPG($A181, "SP_DEBT_TO_EQUITY", H$3)</f>
        <v>0.45061526060816298</v>
      </c>
      <c r="I181" s="9" cm="1">
        <f t="array" ref="I181">_xll.SNL.Clients.Office.Excel.Functions.SPG($A181, "SP_DEBT_TO_EQUITY", I$3)</f>
        <v>0.36858868050104998</v>
      </c>
      <c r="J181" s="9" cm="1">
        <f t="array" ref="J181">_xll.SNL.Clients.Office.Excel.Functions.SPG($A181, "SP_DEBT_TO_EQUITY", J$3)</f>
        <v>0.35121051754599802</v>
      </c>
    </row>
    <row r="182" spans="1:10" x14ac:dyDescent="0.3">
      <c r="A182" s="11" t="s">
        <v>1216</v>
      </c>
      <c r="B182" s="9" t="str" cm="1">
        <f t="array" ref="B182">_xll.SNL.Clients.Office.Excel.Functions.SPG($A182, "SP_DEBT_TO_EQUITY", B$3)</f>
        <v>NA</v>
      </c>
      <c r="C182" s="9" cm="1">
        <f t="array" ref="C182">_xll.SNL.Clients.Office.Excel.Functions.SPG($A182, "SP_DEBT_TO_EQUITY", C$3)</f>
        <v>0.208134326600629</v>
      </c>
      <c r="D182" s="9" cm="1">
        <f t="array" ref="D182">_xll.SNL.Clients.Office.Excel.Functions.SPG($A182, "SP_DEBT_TO_EQUITY", D$3)</f>
        <v>0.22033869725770999</v>
      </c>
      <c r="E182" s="9" cm="1">
        <f t="array" ref="E182">_xll.SNL.Clients.Office.Excel.Functions.SPG($A182, "SP_DEBT_TO_EQUITY", E$3)</f>
        <v>0.23788206253368399</v>
      </c>
      <c r="F182" s="9" cm="1">
        <f t="array" ref="F182">_xll.SNL.Clients.Office.Excel.Functions.SPG($A182, "SP_DEBT_TO_EQUITY", F$3)</f>
        <v>0.22616687083163201</v>
      </c>
      <c r="G182" s="9" cm="1">
        <f t="array" ref="G182">_xll.SNL.Clients.Office.Excel.Functions.SPG($A182, "SP_DEBT_TO_EQUITY", G$3)</f>
        <v>0.237442088777332</v>
      </c>
      <c r="H182" s="9" cm="1">
        <f t="array" ref="H182">_xll.SNL.Clients.Office.Excel.Functions.SPG($A182, "SP_DEBT_TO_EQUITY", H$3)</f>
        <v>0.25480050738847998</v>
      </c>
      <c r="I182" s="9" cm="1">
        <f t="array" ref="I182">_xll.SNL.Clients.Office.Excel.Functions.SPG($A182, "SP_DEBT_TO_EQUITY", I$3)</f>
        <v>0.26567858763768099</v>
      </c>
      <c r="J182" s="9" cm="1">
        <f t="array" ref="J182">_xll.SNL.Clients.Office.Excel.Functions.SPG($A182, "SP_DEBT_TO_EQUITY", J$3)</f>
        <v>0.23236205112883701</v>
      </c>
    </row>
    <row r="183" spans="1:10" x14ac:dyDescent="0.3">
      <c r="A183" s="11" t="s">
        <v>1217</v>
      </c>
      <c r="B183" s="9" t="str" cm="1">
        <f t="array" ref="B183">_xll.SNL.Clients.Office.Excel.Functions.SPG($A183, "SP_DEBT_TO_EQUITY", B$3)</f>
        <v>NA</v>
      </c>
      <c r="C183" s="9" t="str" cm="1">
        <f t="array" ref="C183">_xll.SNL.Clients.Office.Excel.Functions.SPG($A183, "SP_DEBT_TO_EQUITY", C$3)</f>
        <v>NA</v>
      </c>
      <c r="D183" s="9" cm="1">
        <f t="array" ref="D183">_xll.SNL.Clients.Office.Excel.Functions.SPG($A183, "SP_DEBT_TO_EQUITY", D$3)</f>
        <v>0.92600000000000005</v>
      </c>
      <c r="E183" s="9" cm="1">
        <f t="array" ref="E183">_xll.SNL.Clients.Office.Excel.Functions.SPG($A183, "SP_DEBT_TO_EQUITY", E$3)</f>
        <v>1.0820000000000001</v>
      </c>
      <c r="F183" s="9" cm="1">
        <f t="array" ref="F183">_xll.SNL.Clients.Office.Excel.Functions.SPG($A183, "SP_DEBT_TO_EQUITY", F$3)</f>
        <v>0.91400000000000003</v>
      </c>
      <c r="G183" s="9" cm="1">
        <f t="array" ref="G183">_xll.SNL.Clients.Office.Excel.Functions.SPG($A183, "SP_DEBT_TO_EQUITY", G$3)</f>
        <v>0.94499999999999995</v>
      </c>
      <c r="H183" s="9" cm="1">
        <f t="array" ref="H183">_xll.SNL.Clients.Office.Excel.Functions.SPG($A183, "SP_DEBT_TO_EQUITY", H$3)</f>
        <v>0.93899999999999995</v>
      </c>
      <c r="I183" s="9" cm="1">
        <f t="array" ref="I183">_xll.SNL.Clients.Office.Excel.Functions.SPG($A183, "SP_DEBT_TO_EQUITY", I$3)</f>
        <v>0.93100000000000005</v>
      </c>
      <c r="J183" s="9" cm="1">
        <f t="array" ref="J183">_xll.SNL.Clients.Office.Excel.Functions.SPG($A183, "SP_DEBT_TO_EQUITY", J$3)</f>
        <v>0.92900000000000005</v>
      </c>
    </row>
    <row r="184" spans="1:10" x14ac:dyDescent="0.3">
      <c r="A184" s="11" t="s">
        <v>1218</v>
      </c>
      <c r="B184" s="9" t="str" cm="1">
        <f t="array" ref="B184">_xll.SNL.Clients.Office.Excel.Functions.SPG($A184, "SP_DEBT_TO_EQUITY", B$3)</f>
        <v>NA</v>
      </c>
      <c r="C184" s="9" t="str" cm="1">
        <f t="array" ref="C184">_xll.SNL.Clients.Office.Excel.Functions.SPG($A184, "SP_DEBT_TO_EQUITY", C$3)</f>
        <v>NA</v>
      </c>
      <c r="D184" s="9" cm="1">
        <f t="array" ref="D184">_xll.SNL.Clients.Office.Excel.Functions.SPG($A184, "SP_DEBT_TO_EQUITY", D$3)</f>
        <v>0.95299999999999996</v>
      </c>
      <c r="E184" s="9" cm="1">
        <f t="array" ref="E184">_xll.SNL.Clients.Office.Excel.Functions.SPG($A184, "SP_DEBT_TO_EQUITY", E$3)</f>
        <v>0.88200000000000001</v>
      </c>
      <c r="F184" s="9" cm="1">
        <f t="array" ref="F184">_xll.SNL.Clients.Office.Excel.Functions.SPG($A184, "SP_DEBT_TO_EQUITY", F$3)</f>
        <v>0.96699999999999997</v>
      </c>
      <c r="G184" s="9" cm="1">
        <f t="array" ref="G184">_xll.SNL.Clients.Office.Excel.Functions.SPG($A184, "SP_DEBT_TO_EQUITY", G$3)</f>
        <v>0.96899999999999997</v>
      </c>
      <c r="H184" s="9" cm="1">
        <f t="array" ref="H184">_xll.SNL.Clients.Office.Excel.Functions.SPG($A184, "SP_DEBT_TO_EQUITY", H$3)</f>
        <v>0.96499999999999997</v>
      </c>
      <c r="I184" s="9" cm="1">
        <f t="array" ref="I184">_xll.SNL.Clients.Office.Excel.Functions.SPG($A184, "SP_DEBT_TO_EQUITY", I$3)</f>
        <v>0.86799999999999999</v>
      </c>
      <c r="J184" s="9" cm="1">
        <f t="array" ref="J184">_xll.SNL.Clients.Office.Excel.Functions.SPG($A184, "SP_DEBT_TO_EQUITY", J$3)</f>
        <v>0.92100000000000004</v>
      </c>
    </row>
    <row r="185" spans="1:10" x14ac:dyDescent="0.3">
      <c r="A185" s="11" t="s">
        <v>1219</v>
      </c>
      <c r="B185" s="9" t="str" cm="1">
        <f t="array" ref="B185">_xll.SNL.Clients.Office.Excel.Functions.SPG($A185, "SP_DEBT_TO_EQUITY", B$3)</f>
        <v>NA</v>
      </c>
      <c r="C185" s="9" cm="1">
        <f t="array" ref="C185">_xll.SNL.Clients.Office.Excel.Functions.SPG($A185, "SP_DEBT_TO_EQUITY", C$3)</f>
        <v>1.0720000000000001</v>
      </c>
      <c r="D185" s="9" cm="1">
        <f t="array" ref="D185">_xll.SNL.Clients.Office.Excel.Functions.SPG($A185, "SP_DEBT_TO_EQUITY", D$3)</f>
        <v>1.258</v>
      </c>
      <c r="E185" s="9" cm="1">
        <f t="array" ref="E185">_xll.SNL.Clients.Office.Excel.Functions.SPG($A185, "SP_DEBT_TO_EQUITY", E$3)</f>
        <v>2.0339999999999998</v>
      </c>
      <c r="F185" s="9" cm="1">
        <f t="array" ref="F185">_xll.SNL.Clients.Office.Excel.Functions.SPG($A185, "SP_DEBT_TO_EQUITY", F$3)</f>
        <v>0.39700000000000002</v>
      </c>
      <c r="G185" s="9" cm="1">
        <f t="array" ref="G185">_xll.SNL.Clients.Office.Excel.Functions.SPG($A185, "SP_DEBT_TO_EQUITY", G$3)</f>
        <v>0.39400000000000002</v>
      </c>
      <c r="H185" s="9" cm="1">
        <f t="array" ref="H185">_xll.SNL.Clients.Office.Excel.Functions.SPG($A185, "SP_DEBT_TO_EQUITY", H$3)</f>
        <v>0.38500000000000001</v>
      </c>
      <c r="I185" s="9" cm="1">
        <f t="array" ref="I185">_xll.SNL.Clients.Office.Excel.Functions.SPG($A185, "SP_DEBT_TO_EQUITY", I$3)</f>
        <v>0.46500000000000002</v>
      </c>
      <c r="J185" s="9" cm="1">
        <f t="array" ref="J185">_xll.SNL.Clients.Office.Excel.Functions.SPG($A185, "SP_DEBT_TO_EQUITY", J$3)</f>
        <v>0.45700000000000002</v>
      </c>
    </row>
    <row r="186" spans="1:10" x14ac:dyDescent="0.3">
      <c r="A186" s="11" t="s">
        <v>1220</v>
      </c>
      <c r="B186" s="9" t="str" cm="1">
        <f t="array" ref="B186">_xll.SNL.Clients.Office.Excel.Functions.SPG($A186, "SP_DEBT_TO_EQUITY", B$3)</f>
        <v>NA</v>
      </c>
      <c r="C186" s="9" t="str" cm="1">
        <f t="array" ref="C186">_xll.SNL.Clients.Office.Excel.Functions.SPG($A186, "SP_DEBT_TO_EQUITY", C$3)</f>
        <v>NA</v>
      </c>
      <c r="D186" s="9" cm="1">
        <f t="array" ref="D186">_xll.SNL.Clients.Office.Excel.Functions.SPG($A186, "SP_DEBT_TO_EQUITY", D$3)</f>
        <v>0.65609658570562501</v>
      </c>
      <c r="E186" s="9" cm="1">
        <f t="array" ref="E186">_xll.SNL.Clients.Office.Excel.Functions.SPG($A186, "SP_DEBT_TO_EQUITY", E$3)</f>
        <v>0.63814588203331502</v>
      </c>
      <c r="F186" s="9" cm="1">
        <f t="array" ref="F186">_xll.SNL.Clients.Office.Excel.Functions.SPG($A186, "SP_DEBT_TO_EQUITY", F$3)</f>
        <v>0.64050267721951304</v>
      </c>
      <c r="G186" s="9" cm="1">
        <f t="array" ref="G186">_xll.SNL.Clients.Office.Excel.Functions.SPG($A186, "SP_DEBT_TO_EQUITY", G$3)</f>
        <v>0.71543908181052096</v>
      </c>
      <c r="H186" s="9" cm="1">
        <f t="array" ref="H186">_xll.SNL.Clients.Office.Excel.Functions.SPG($A186, "SP_DEBT_TO_EQUITY", H$3)</f>
        <v>0.741213973884849</v>
      </c>
      <c r="I186" s="9" cm="1">
        <f t="array" ref="I186">_xll.SNL.Clients.Office.Excel.Functions.SPG($A186, "SP_DEBT_TO_EQUITY", I$3)</f>
        <v>0.71824779825906804</v>
      </c>
      <c r="J186" s="9" cm="1">
        <f t="array" ref="J186">_xll.SNL.Clients.Office.Excel.Functions.SPG($A186, "SP_DEBT_TO_EQUITY", J$3)</f>
        <v>0.71036846800281295</v>
      </c>
    </row>
    <row r="187" spans="1:10" x14ac:dyDescent="0.3">
      <c r="A187" s="11" t="s">
        <v>1221</v>
      </c>
      <c r="B187" s="9" t="str" cm="1">
        <f t="array" ref="B187">_xll.SNL.Clients.Office.Excel.Functions.SPG($A187, "SP_DEBT_TO_EQUITY", B$3)</f>
        <v>NA</v>
      </c>
      <c r="C187" s="9" cm="1">
        <f t="array" ref="C187">_xll.SNL.Clients.Office.Excel.Functions.SPG($A187, "SP_DEBT_TO_EQUITY", C$3)</f>
        <v>0.47799999999999998</v>
      </c>
      <c r="D187" s="9" cm="1">
        <f t="array" ref="D187">_xll.SNL.Clients.Office.Excel.Functions.SPG($A187, "SP_DEBT_TO_EQUITY", D$3)</f>
        <v>0.46300000000000002</v>
      </c>
      <c r="E187" s="9" cm="1">
        <f t="array" ref="E187">_xll.SNL.Clients.Office.Excel.Functions.SPG($A187, "SP_DEBT_TO_EQUITY", E$3)</f>
        <v>0.496</v>
      </c>
      <c r="F187" s="9" cm="1">
        <f t="array" ref="F187">_xll.SNL.Clients.Office.Excel.Functions.SPG($A187, "SP_DEBT_TO_EQUITY", F$3)</f>
        <v>0.497</v>
      </c>
      <c r="G187" s="9" cm="1">
        <f t="array" ref="G187">_xll.SNL.Clients.Office.Excel.Functions.SPG($A187, "SP_DEBT_TO_EQUITY", G$3)</f>
        <v>0.66800000000000004</v>
      </c>
      <c r="H187" s="9" cm="1">
        <f t="array" ref="H187">_xll.SNL.Clients.Office.Excel.Functions.SPG($A187, "SP_DEBT_TO_EQUITY", H$3)</f>
        <v>0.70399999999999996</v>
      </c>
      <c r="I187" s="9" cm="1">
        <f t="array" ref="I187">_xll.SNL.Clients.Office.Excel.Functions.SPG($A187, "SP_DEBT_TO_EQUITY", I$3)</f>
        <v>0.71699999999999997</v>
      </c>
      <c r="J187" s="9" cm="1">
        <f t="array" ref="J187">_xll.SNL.Clients.Office.Excel.Functions.SPG($A187, "SP_DEBT_TO_EQUITY", J$3)</f>
        <v>0.79300000000000004</v>
      </c>
    </row>
    <row r="188" spans="1:10" x14ac:dyDescent="0.3">
      <c r="A188" s="11" t="s">
        <v>1222</v>
      </c>
      <c r="B188" s="9" t="str" cm="1">
        <f t="array" ref="B188">_xll.SNL.Clients.Office.Excel.Functions.SPG($A188, "SP_DEBT_TO_EQUITY", B$3)</f>
        <v>NA</v>
      </c>
      <c r="C188" s="9" t="str" cm="1">
        <f t="array" ref="C188">_xll.SNL.Clients.Office.Excel.Functions.SPG($A188, "SP_DEBT_TO_EQUITY", C$3)</f>
        <v>NA</v>
      </c>
      <c r="D188" s="9" cm="1">
        <f t="array" ref="D188">_xll.SNL.Clients.Office.Excel.Functions.SPG($A188, "SP_DEBT_TO_EQUITY", D$3)</f>
        <v>3.48</v>
      </c>
      <c r="E188" s="9" cm="1">
        <f t="array" ref="E188">_xll.SNL.Clients.Office.Excel.Functions.SPG($A188, "SP_DEBT_TO_EQUITY", E$3)</f>
        <v>2.9860000000000002</v>
      </c>
      <c r="F188" s="9" cm="1">
        <f t="array" ref="F188">_xll.SNL.Clients.Office.Excel.Functions.SPG($A188, "SP_DEBT_TO_EQUITY", F$3)</f>
        <v>3.036</v>
      </c>
      <c r="G188" s="9" cm="1">
        <f t="array" ref="G188">_xll.SNL.Clients.Office.Excel.Functions.SPG($A188, "SP_DEBT_TO_EQUITY", G$3)</f>
        <v>4.7709999999999999</v>
      </c>
      <c r="H188" s="9" cm="1">
        <f t="array" ref="H188">_xll.SNL.Clients.Office.Excel.Functions.SPG($A188, "SP_DEBT_TO_EQUITY", H$3)</f>
        <v>5.07</v>
      </c>
      <c r="I188" s="9" cm="1">
        <f t="array" ref="I188">_xll.SNL.Clients.Office.Excel.Functions.SPG($A188, "SP_DEBT_TO_EQUITY", I$3)</f>
        <v>3.214</v>
      </c>
      <c r="J188" s="9" cm="1">
        <f t="array" ref="J188">_xll.SNL.Clients.Office.Excel.Functions.SPG($A188, "SP_DEBT_TO_EQUITY", J$3)</f>
        <v>3.1549999999999998</v>
      </c>
    </row>
    <row r="189" spans="1:10" x14ac:dyDescent="0.3">
      <c r="A189" s="11" t="s">
        <v>1223</v>
      </c>
      <c r="B189" s="9" t="str" cm="1">
        <f t="array" ref="B189">_xll.SNL.Clients.Office.Excel.Functions.SPG($A189, "SP_DEBT_TO_EQUITY", B$3)</f>
        <v>NA</v>
      </c>
      <c r="C189" s="9" cm="1">
        <f t="array" ref="C189">_xll.SNL.Clients.Office.Excel.Functions.SPG($A189, "SP_DEBT_TO_EQUITY", C$3)</f>
        <v>8.4352593842260603E-4</v>
      </c>
      <c r="D189" s="9" cm="1">
        <f t="array" ref="D189">_xll.SNL.Clients.Office.Excel.Functions.SPG($A189, "SP_DEBT_TO_EQUITY", D$3)</f>
        <v>1.01218369259606E-2</v>
      </c>
      <c r="E189" s="9" cm="1">
        <f t="array" ref="E189">_xll.SNL.Clients.Office.Excel.Functions.SPG($A189, "SP_DEBT_TO_EQUITY", E$3)</f>
        <v>9.0885142255005304E-3</v>
      </c>
      <c r="F189" s="9" cm="1">
        <f t="array" ref="F189">_xll.SNL.Clients.Office.Excel.Functions.SPG($A189, "SP_DEBT_TO_EQUITY", F$3)</f>
        <v>9.8915342110648691E-3</v>
      </c>
      <c r="G189" s="9" cm="1">
        <f t="array" ref="G189">_xll.SNL.Clients.Office.Excel.Functions.SPG($A189, "SP_DEBT_TO_EQUITY", G$3)</f>
        <v>1.13741380536006E-2</v>
      </c>
      <c r="H189" s="9" cm="1">
        <f t="array" ref="H189">_xll.SNL.Clients.Office.Excel.Functions.SPG($A189, "SP_DEBT_TO_EQUITY", H$3)</f>
        <v>1.12334137515078E-2</v>
      </c>
      <c r="I189" s="9" cm="1">
        <f t="array" ref="I189">_xll.SNL.Clients.Office.Excel.Functions.SPG($A189, "SP_DEBT_TO_EQUITY", I$3)</f>
        <v>1.24832108714545E-2</v>
      </c>
      <c r="J189" s="9" cm="1">
        <f t="array" ref="J189">_xll.SNL.Clients.Office.Excel.Functions.SPG($A189, "SP_DEBT_TO_EQUITY", J$3)</f>
        <v>1.2343660590206799E-2</v>
      </c>
    </row>
    <row r="190" spans="1:10" x14ac:dyDescent="0.3">
      <c r="A190" s="11" t="s">
        <v>1224</v>
      </c>
      <c r="B190" s="9" t="str" cm="1">
        <f t="array" ref="B190">_xll.SNL.Clients.Office.Excel.Functions.SPG($A190, "SP_DEBT_TO_EQUITY", B$3)</f>
        <v>NA</v>
      </c>
      <c r="C190" s="9" t="str" cm="1">
        <f t="array" ref="C190">_xll.SNL.Clients.Office.Excel.Functions.SPG($A190, "SP_DEBT_TO_EQUITY", C$3)</f>
        <v>NA</v>
      </c>
      <c r="D190" s="9" cm="1">
        <f t="array" ref="D190">_xll.SNL.Clients.Office.Excel.Functions.SPG($A190, "SP_DEBT_TO_EQUITY", D$3)</f>
        <v>0.29898668404710799</v>
      </c>
      <c r="E190" s="9" cm="1">
        <f t="array" ref="E190">_xll.SNL.Clients.Office.Excel.Functions.SPG($A190, "SP_DEBT_TO_EQUITY", E$3)</f>
        <v>0.282337294010788</v>
      </c>
      <c r="F190" s="9" cm="1">
        <f t="array" ref="F190">_xll.SNL.Clients.Office.Excel.Functions.SPG($A190, "SP_DEBT_TO_EQUITY", F$3)</f>
        <v>0.282168496642763</v>
      </c>
      <c r="G190" s="9" cm="1">
        <f t="array" ref="G190">_xll.SNL.Clients.Office.Excel.Functions.SPG($A190, "SP_DEBT_TO_EQUITY", G$3)</f>
        <v>0.26419314339642103</v>
      </c>
      <c r="H190" s="9" cm="1">
        <f t="array" ref="H190">_xll.SNL.Clients.Office.Excel.Functions.SPG($A190, "SP_DEBT_TO_EQUITY", H$3)</f>
        <v>0.282836263711855</v>
      </c>
      <c r="I190" s="9" cm="1">
        <f t="array" ref="I190">_xll.SNL.Clients.Office.Excel.Functions.SPG($A190, "SP_DEBT_TO_EQUITY", I$3)</f>
        <v>0.254774408544096</v>
      </c>
      <c r="J190" s="9" cm="1">
        <f t="array" ref="J190">_xll.SNL.Clients.Office.Excel.Functions.SPG($A190, "SP_DEBT_TO_EQUITY", J$3)</f>
        <v>0.243968676546747</v>
      </c>
    </row>
    <row r="191" spans="1:10" x14ac:dyDescent="0.3">
      <c r="A191" s="11" t="s">
        <v>1225</v>
      </c>
      <c r="B191" s="9" t="str" cm="1">
        <f t="array" ref="B191">_xll.SNL.Clients.Office.Excel.Functions.SPG($A191, "SP_DEBT_TO_EQUITY", B$3)</f>
        <v>NA</v>
      </c>
      <c r="C191" s="9" t="str" cm="1">
        <f t="array" ref="C191">_xll.SNL.Clients.Office.Excel.Functions.SPG($A191, "SP_DEBT_TO_EQUITY", C$3)</f>
        <v>NA</v>
      </c>
      <c r="D191" s="9" cm="1">
        <f t="array" ref="D191">_xll.SNL.Clients.Office.Excel.Functions.SPG($A191, "SP_DEBT_TO_EQUITY", D$3)</f>
        <v>8.0000000000000002E-3</v>
      </c>
      <c r="E191" s="9" cm="1">
        <f t="array" ref="E191">_xll.SNL.Clients.Office.Excel.Functions.SPG($A191, "SP_DEBT_TO_EQUITY", E$3)</f>
        <v>8.0000000000000002E-3</v>
      </c>
      <c r="F191" s="9" cm="1">
        <f t="array" ref="F191">_xll.SNL.Clients.Office.Excel.Functions.SPG($A191, "SP_DEBT_TO_EQUITY", F$3)</f>
        <v>8.0000000000000002E-3</v>
      </c>
      <c r="G191" s="9" cm="1">
        <f t="array" ref="G191">_xll.SNL.Clients.Office.Excel.Functions.SPG($A191, "SP_DEBT_TO_EQUITY", G$3)</f>
        <v>8.0000000000000002E-3</v>
      </c>
      <c r="H191" s="9" cm="1">
        <f t="array" ref="H191">_xll.SNL.Clients.Office.Excel.Functions.SPG($A191, "SP_DEBT_TO_EQUITY", H$3)</f>
        <v>7.0000000000000001E-3</v>
      </c>
      <c r="I191" s="9" cm="1">
        <f t="array" ref="I191">_xll.SNL.Clients.Office.Excel.Functions.SPG($A191, "SP_DEBT_TO_EQUITY", I$3)</f>
        <v>8.0000000000000002E-3</v>
      </c>
      <c r="J191" s="9" cm="1">
        <f t="array" ref="J191">_xll.SNL.Clients.Office.Excel.Functions.SPG($A191, "SP_DEBT_TO_EQUITY", J$3)</f>
        <v>1.6E-2</v>
      </c>
    </row>
    <row r="192" spans="1:10" x14ac:dyDescent="0.3">
      <c r="A192" s="11" t="s">
        <v>1226</v>
      </c>
      <c r="B192" s="9" t="str" cm="1">
        <f t="array" ref="B192">_xll.SNL.Clients.Office.Excel.Functions.SPG($A192, "SP_DEBT_TO_EQUITY", B$3)</f>
        <v>NA</v>
      </c>
      <c r="C192" s="9" t="str" cm="1">
        <f t="array" ref="C192">_xll.SNL.Clients.Office.Excel.Functions.SPG($A192, "SP_DEBT_TO_EQUITY", C$3)</f>
        <v>NA</v>
      </c>
      <c r="D192" s="9" cm="1">
        <f t="array" ref="D192">_xll.SNL.Clients.Office.Excel.Functions.SPG($A192, "SP_DEBT_TO_EQUITY", D$3)</f>
        <v>2.7269999999999999</v>
      </c>
      <c r="E192" s="9" cm="1">
        <f t="array" ref="E192">_xll.SNL.Clients.Office.Excel.Functions.SPG($A192, "SP_DEBT_TO_EQUITY", E$3)</f>
        <v>2.1190000000000002</v>
      </c>
      <c r="F192" s="9" cm="1">
        <f t="array" ref="F192">_xll.SNL.Clients.Office.Excel.Functions.SPG($A192, "SP_DEBT_TO_EQUITY", F$3)</f>
        <v>1.897</v>
      </c>
      <c r="G192" s="9" cm="1">
        <f t="array" ref="G192">_xll.SNL.Clients.Office.Excel.Functions.SPG($A192, "SP_DEBT_TO_EQUITY", G$3)</f>
        <v>1.69</v>
      </c>
      <c r="H192" s="9" cm="1">
        <f t="array" ref="H192">_xll.SNL.Clients.Office.Excel.Functions.SPG($A192, "SP_DEBT_TO_EQUITY", H$3)</f>
        <v>1.62</v>
      </c>
      <c r="I192" s="9" cm="1">
        <f t="array" ref="I192">_xll.SNL.Clients.Office.Excel.Functions.SPG($A192, "SP_DEBT_TO_EQUITY", I$3)</f>
        <v>1.496</v>
      </c>
      <c r="J192" s="9" cm="1">
        <f t="array" ref="J192">_xll.SNL.Clients.Office.Excel.Functions.SPG($A192, "SP_DEBT_TO_EQUITY", J$3)</f>
        <v>1.381</v>
      </c>
    </row>
    <row r="193" spans="1:10" x14ac:dyDescent="0.3">
      <c r="A193" s="11" t="s">
        <v>1227</v>
      </c>
      <c r="B193" s="9" t="str" cm="1">
        <f t="array" ref="B193">_xll.SNL.Clients.Office.Excel.Functions.SPG($A193, "SP_DEBT_TO_EQUITY", B$3)</f>
        <v>NA</v>
      </c>
      <c r="C193" s="9" cm="1">
        <f t="array" ref="C193">_xll.SNL.Clients.Office.Excel.Functions.SPG($A193, "SP_DEBT_TO_EQUITY", C$3)</f>
        <v>0.23799999999999999</v>
      </c>
      <c r="D193" s="9" cm="1">
        <f t="array" ref="D193">_xll.SNL.Clients.Office.Excel.Functions.SPG($A193, "SP_DEBT_TO_EQUITY", D$3)</f>
        <v>0.33700000000000002</v>
      </c>
      <c r="E193" s="9" cm="1">
        <f t="array" ref="E193">_xll.SNL.Clients.Office.Excel.Functions.SPG($A193, "SP_DEBT_TO_EQUITY", E$3)</f>
        <v>0.247</v>
      </c>
      <c r="F193" s="9" cm="1">
        <f t="array" ref="F193">_xll.SNL.Clients.Office.Excel.Functions.SPG($A193, "SP_DEBT_TO_EQUITY", F$3)</f>
        <v>0.251</v>
      </c>
      <c r="G193" s="9" cm="1">
        <f t="array" ref="G193">_xll.SNL.Clients.Office.Excel.Functions.SPG($A193, "SP_DEBT_TO_EQUITY", G$3)</f>
        <v>0.112</v>
      </c>
      <c r="H193" s="9" cm="1">
        <f t="array" ref="H193">_xll.SNL.Clients.Office.Excel.Functions.SPG($A193, "SP_DEBT_TO_EQUITY", H$3)</f>
        <v>0.14000000000000001</v>
      </c>
      <c r="I193" s="9" cm="1">
        <f t="array" ref="I193">_xll.SNL.Clients.Office.Excel.Functions.SPG($A193, "SP_DEBT_TO_EQUITY", I$3)</f>
        <v>0.21</v>
      </c>
      <c r="J193" s="9" cm="1">
        <f t="array" ref="J193">_xll.SNL.Clients.Office.Excel.Functions.SPG($A193, "SP_DEBT_TO_EQUITY", J$3)</f>
        <v>0.20399999999999999</v>
      </c>
    </row>
    <row r="194" spans="1:10" x14ac:dyDescent="0.3">
      <c r="A194" s="11" t="s">
        <v>1228</v>
      </c>
      <c r="B194" s="9" t="str" cm="1">
        <f t="array" ref="B194">_xll.SNL.Clients.Office.Excel.Functions.SPG($A194, "SP_DEBT_TO_EQUITY", B$3)</f>
        <v>NA</v>
      </c>
      <c r="C194" s="9" cm="1">
        <f t="array" ref="C194">_xll.SNL.Clients.Office.Excel.Functions.SPG($A194, "SP_DEBT_TO_EQUITY", C$3)</f>
        <v>7.8E-2</v>
      </c>
      <c r="D194" s="9" cm="1">
        <f t="array" ref="D194">_xll.SNL.Clients.Office.Excel.Functions.SPG($A194, "SP_DEBT_TO_EQUITY", D$3)</f>
        <v>0.13600000000000001</v>
      </c>
      <c r="E194" s="9" cm="1">
        <f t="array" ref="E194">_xll.SNL.Clients.Office.Excel.Functions.SPG($A194, "SP_DEBT_TO_EQUITY", E$3)</f>
        <v>6.3E-2</v>
      </c>
      <c r="F194" s="9" cm="1">
        <f t="array" ref="F194">_xll.SNL.Clients.Office.Excel.Functions.SPG($A194, "SP_DEBT_TO_EQUITY", F$3)</f>
        <v>6.5000000000000002E-2</v>
      </c>
      <c r="G194" s="9" cm="1">
        <f t="array" ref="G194">_xll.SNL.Clients.Office.Excel.Functions.SPG($A194, "SP_DEBT_TO_EQUITY", G$3)</f>
        <v>7.9000000000000001E-2</v>
      </c>
      <c r="H194" s="9" cm="1">
        <f t="array" ref="H194">_xll.SNL.Clients.Office.Excel.Functions.SPG($A194, "SP_DEBT_TO_EQUITY", H$3)</f>
        <v>8.3000000000000004E-2</v>
      </c>
      <c r="I194" s="9" cm="1">
        <f t="array" ref="I194">_xll.SNL.Clients.Office.Excel.Functions.SPG($A194, "SP_DEBT_TO_EQUITY", I$3)</f>
        <v>6.3E-2</v>
      </c>
      <c r="J194" s="9" cm="1">
        <f t="array" ref="J194">_xll.SNL.Clients.Office.Excel.Functions.SPG($A194, "SP_DEBT_TO_EQUITY", J$3)</f>
        <v>6.4000000000000001E-2</v>
      </c>
    </row>
    <row r="195" spans="1:10" x14ac:dyDescent="0.3">
      <c r="A195" s="11" t="s">
        <v>1229</v>
      </c>
      <c r="B195" s="9" t="str" cm="1">
        <f t="array" ref="B195">_xll.SNL.Clients.Office.Excel.Functions.SPG($A195, "SP_DEBT_TO_EQUITY", B$3)</f>
        <v>NA</v>
      </c>
      <c r="C195" s="9" t="str" cm="1">
        <f t="array" ref="C195">_xll.SNL.Clients.Office.Excel.Functions.SPG($A195, "SP_DEBT_TO_EQUITY", C$3)</f>
        <v>NA</v>
      </c>
      <c r="D195" s="9" cm="1">
        <f t="array" ref="D195">_xll.SNL.Clients.Office.Excel.Functions.SPG($A195, "SP_DEBT_TO_EQUITY", D$3)</f>
        <v>1.4870000000000001</v>
      </c>
      <c r="E195" s="9" cm="1">
        <f t="array" ref="E195">_xll.SNL.Clients.Office.Excel.Functions.SPG($A195, "SP_DEBT_TO_EQUITY", E$3)</f>
        <v>1.5389999999999999</v>
      </c>
      <c r="F195" s="9" cm="1">
        <f t="array" ref="F195">_xll.SNL.Clients.Office.Excel.Functions.SPG($A195, "SP_DEBT_TO_EQUITY", F$3)</f>
        <v>1.5649999999999999</v>
      </c>
      <c r="G195" s="9" cm="1">
        <f t="array" ref="G195">_xll.SNL.Clients.Office.Excel.Functions.SPG($A195, "SP_DEBT_TO_EQUITY", G$3)</f>
        <v>1.552</v>
      </c>
      <c r="H195" s="9" cm="1">
        <f t="array" ref="H195">_xll.SNL.Clients.Office.Excel.Functions.SPG($A195, "SP_DEBT_TO_EQUITY", H$3)</f>
        <v>1.66</v>
      </c>
      <c r="I195" s="9" cm="1">
        <f t="array" ref="I195">_xll.SNL.Clients.Office.Excel.Functions.SPG($A195, "SP_DEBT_TO_EQUITY", I$3)</f>
        <v>1.645</v>
      </c>
      <c r="J195" s="9" cm="1">
        <f t="array" ref="J195">_xll.SNL.Clients.Office.Excel.Functions.SPG($A195, "SP_DEBT_TO_EQUITY", J$3)</f>
        <v>1.742</v>
      </c>
    </row>
    <row r="196" spans="1:10" x14ac:dyDescent="0.3">
      <c r="A196" s="11" t="s">
        <v>1230</v>
      </c>
      <c r="B196" s="9" t="str" cm="1">
        <f t="array" ref="B196">_xll.SNL.Clients.Office.Excel.Functions.SPG($A196, "SP_DEBT_TO_EQUITY", B$3)</f>
        <v>NA</v>
      </c>
      <c r="C196" s="9" cm="1">
        <f t="array" ref="C196">_xll.SNL.Clients.Office.Excel.Functions.SPG($A196, "SP_DEBT_TO_EQUITY", C$3)</f>
        <v>2.8489000523912602</v>
      </c>
      <c r="D196" s="9" cm="1">
        <f t="array" ref="D196">_xll.SNL.Clients.Office.Excel.Functions.SPG($A196, "SP_DEBT_TO_EQUITY", D$3)</f>
        <v>2.6329516069668699</v>
      </c>
      <c r="E196" s="9" cm="1">
        <f t="array" ref="E196">_xll.SNL.Clients.Office.Excel.Functions.SPG($A196, "SP_DEBT_TO_EQUITY", E$3)</f>
        <v>2.7641912038219498</v>
      </c>
      <c r="F196" s="9" cm="1">
        <f t="array" ref="F196">_xll.SNL.Clients.Office.Excel.Functions.SPG($A196, "SP_DEBT_TO_EQUITY", F$3)</f>
        <v>2.5064056446490999</v>
      </c>
      <c r="G196" s="9" cm="1">
        <f t="array" ref="G196">_xll.SNL.Clients.Office.Excel.Functions.SPG($A196, "SP_DEBT_TO_EQUITY", G$3)</f>
        <v>2.40599848910467</v>
      </c>
      <c r="H196" s="9" cm="1">
        <f t="array" ref="H196">_xll.SNL.Clients.Office.Excel.Functions.SPG($A196, "SP_DEBT_TO_EQUITY", H$3)</f>
        <v>2.4285267214001802</v>
      </c>
      <c r="I196" s="9" cm="1">
        <f t="array" ref="I196">_xll.SNL.Clients.Office.Excel.Functions.SPG($A196, "SP_DEBT_TO_EQUITY", I$3)</f>
        <v>2.19647361818694</v>
      </c>
      <c r="J196" s="9" cm="1">
        <f t="array" ref="J196">_xll.SNL.Clients.Office.Excel.Functions.SPG($A196, "SP_DEBT_TO_EQUITY", J$3)</f>
        <v>2.09877236027494</v>
      </c>
    </row>
    <row r="197" spans="1:10" x14ac:dyDescent="0.3">
      <c r="A197" s="11" t="s">
        <v>1231</v>
      </c>
      <c r="B197" s="9" t="str" cm="1">
        <f t="array" ref="B197">_xll.SNL.Clients.Office.Excel.Functions.SPG($A197, "SP_DEBT_TO_EQUITY", B$3)</f>
        <v>NA</v>
      </c>
      <c r="C197" s="9" t="str" cm="1">
        <f t="array" ref="C197">_xll.SNL.Clients.Office.Excel.Functions.SPG($A197, "SP_DEBT_TO_EQUITY", C$3)</f>
        <v>NA</v>
      </c>
      <c r="D197" s="9" cm="1">
        <f t="array" ref="D197">_xll.SNL.Clients.Office.Excel.Functions.SPG($A197, "SP_DEBT_TO_EQUITY", D$3)</f>
        <v>0.74059683852858604</v>
      </c>
      <c r="E197" s="9" cm="1">
        <f t="array" ref="E197">_xll.SNL.Clients.Office.Excel.Functions.SPG($A197, "SP_DEBT_TO_EQUITY", E$3)</f>
        <v>0.57662773340719897</v>
      </c>
      <c r="F197" s="9" cm="1">
        <f t="array" ref="F197">_xll.SNL.Clients.Office.Excel.Functions.SPG($A197, "SP_DEBT_TO_EQUITY", F$3)</f>
        <v>0.54862975216929899</v>
      </c>
      <c r="G197" s="9" cm="1">
        <f t="array" ref="G197">_xll.SNL.Clients.Office.Excel.Functions.SPG($A197, "SP_DEBT_TO_EQUITY", G$3)</f>
        <v>0.48626343624705498</v>
      </c>
      <c r="H197" s="9" cm="1">
        <f t="array" ref="H197">_xll.SNL.Clients.Office.Excel.Functions.SPG($A197, "SP_DEBT_TO_EQUITY", H$3)</f>
        <v>0.58031121712181</v>
      </c>
      <c r="I197" s="9" cm="1">
        <f t="array" ref="I197">_xll.SNL.Clients.Office.Excel.Functions.SPG($A197, "SP_DEBT_TO_EQUITY", I$3)</f>
        <v>0.680054326736515</v>
      </c>
      <c r="J197" s="9" cm="1">
        <f t="array" ref="J197">_xll.SNL.Clients.Office.Excel.Functions.SPG($A197, "SP_DEBT_TO_EQUITY", J$3)</f>
        <v>0.701000779828438</v>
      </c>
    </row>
    <row r="198" spans="1:10" x14ac:dyDescent="0.3">
      <c r="A198" s="11" t="s">
        <v>1232</v>
      </c>
      <c r="B198" s="9" t="str" cm="1">
        <f t="array" ref="B198">_xll.SNL.Clients.Office.Excel.Functions.SPG($A198, "SP_DEBT_TO_EQUITY", B$3)</f>
        <v>NA</v>
      </c>
      <c r="C198" s="9" cm="1">
        <f t="array" ref="C198">_xll.SNL.Clients.Office.Excel.Functions.SPG($A198, "SP_DEBT_TO_EQUITY", C$3)</f>
        <v>0.42199999999999999</v>
      </c>
      <c r="D198" s="9" cm="1">
        <f t="array" ref="D198">_xll.SNL.Clients.Office.Excel.Functions.SPG($A198, "SP_DEBT_TO_EQUITY", D$3)</f>
        <v>0.43</v>
      </c>
      <c r="E198" s="9" cm="1">
        <f t="array" ref="E198">_xll.SNL.Clients.Office.Excel.Functions.SPG($A198, "SP_DEBT_TO_EQUITY", E$3)</f>
        <v>0.43099999999999999</v>
      </c>
      <c r="F198" s="9" cm="1">
        <f t="array" ref="F198">_xll.SNL.Clients.Office.Excel.Functions.SPG($A198, "SP_DEBT_TO_EQUITY", F$3)</f>
        <v>0.443</v>
      </c>
      <c r="G198" s="9" cm="1">
        <f t="array" ref="G198">_xll.SNL.Clients.Office.Excel.Functions.SPG($A198, "SP_DEBT_TO_EQUITY", G$3)</f>
        <v>0.45100000000000001</v>
      </c>
      <c r="H198" s="9" cm="1">
        <f t="array" ref="H198">_xll.SNL.Clients.Office.Excel.Functions.SPG($A198, "SP_DEBT_TO_EQUITY", H$3)</f>
        <v>0.44800000000000001</v>
      </c>
      <c r="I198" s="9" cm="1">
        <f t="array" ref="I198">_xll.SNL.Clients.Office.Excel.Functions.SPG($A198, "SP_DEBT_TO_EQUITY", I$3)</f>
        <v>0.45500000000000002</v>
      </c>
      <c r="J198" s="9" cm="1">
        <f t="array" ref="J198">_xll.SNL.Clients.Office.Excel.Functions.SPG($A198, "SP_DEBT_TO_EQUITY", J$3)</f>
        <v>0.49199999999999999</v>
      </c>
    </row>
    <row r="199" spans="1:10" x14ac:dyDescent="0.3">
      <c r="A199" s="11" t="s">
        <v>1233</v>
      </c>
      <c r="B199" s="9" t="str" cm="1">
        <f t="array" ref="B199">_xll.SNL.Clients.Office.Excel.Functions.SPG($A199, "SP_DEBT_TO_EQUITY", B$3)</f>
        <v>NA</v>
      </c>
      <c r="C199" s="9" t="str" cm="1">
        <f t="array" ref="C199">_xll.SNL.Clients.Office.Excel.Functions.SPG($A199, "SP_DEBT_TO_EQUITY", C$3)</f>
        <v>NA</v>
      </c>
      <c r="D199" s="9" cm="1">
        <f t="array" ref="D199">_xll.SNL.Clients.Office.Excel.Functions.SPG($A199, "SP_DEBT_TO_EQUITY", D$3)</f>
        <v>1.881</v>
      </c>
      <c r="E199" s="9" cm="1">
        <f t="array" ref="E199">_xll.SNL.Clients.Office.Excel.Functions.SPG($A199, "SP_DEBT_TO_EQUITY", E$3)</f>
        <v>1.4950000000000001</v>
      </c>
      <c r="F199" s="9" cm="1">
        <f t="array" ref="F199">_xll.SNL.Clients.Office.Excel.Functions.SPG($A199, "SP_DEBT_TO_EQUITY", F$3)</f>
        <v>1.4370000000000001</v>
      </c>
      <c r="G199" s="9" cm="1">
        <f t="array" ref="G199">_xll.SNL.Clients.Office.Excel.Functions.SPG($A199, "SP_DEBT_TO_EQUITY", G$3)</f>
        <v>1.49</v>
      </c>
      <c r="H199" s="9" cm="1">
        <f t="array" ref="H199">_xll.SNL.Clients.Office.Excel.Functions.SPG($A199, "SP_DEBT_TO_EQUITY", H$3)</f>
        <v>1.266</v>
      </c>
      <c r="I199" s="9" cm="1">
        <f t="array" ref="I199">_xll.SNL.Clients.Office.Excel.Functions.SPG($A199, "SP_DEBT_TO_EQUITY", I$3)</f>
        <v>1.2090000000000001</v>
      </c>
      <c r="J199" s="9" cm="1">
        <f t="array" ref="J199">_xll.SNL.Clients.Office.Excel.Functions.SPG($A199, "SP_DEBT_TO_EQUITY", J$3)</f>
        <v>1.1970000000000001</v>
      </c>
    </row>
    <row r="200" spans="1:10" x14ac:dyDescent="0.3">
      <c r="A200" s="11" t="s">
        <v>1234</v>
      </c>
      <c r="B200" s="9" t="str" cm="1">
        <f t="array" ref="B200">_xll.SNL.Clients.Office.Excel.Functions.SPG($A200, "SP_DEBT_TO_EQUITY", B$3)</f>
        <v>NA</v>
      </c>
      <c r="C200" s="9" cm="1">
        <f t="array" ref="C200">_xll.SNL.Clients.Office.Excel.Functions.SPG($A200, "SP_DEBT_TO_EQUITY", C$3)</f>
        <v>0.51833494953848402</v>
      </c>
      <c r="D200" s="9" cm="1">
        <f t="array" ref="D200">_xll.SNL.Clients.Office.Excel.Functions.SPG($A200, "SP_DEBT_TO_EQUITY", D$3)</f>
        <v>0.52201848108576399</v>
      </c>
      <c r="E200" s="9" cm="1">
        <f t="array" ref="E200">_xll.SNL.Clients.Office.Excel.Functions.SPG($A200, "SP_DEBT_TO_EQUITY", E$3)</f>
        <v>0.54287640954557403</v>
      </c>
      <c r="F200" s="9" cm="1">
        <f t="array" ref="F200">_xll.SNL.Clients.Office.Excel.Functions.SPG($A200, "SP_DEBT_TO_EQUITY", F$3)</f>
        <v>0.55939274539344097</v>
      </c>
      <c r="G200" s="9" cm="1">
        <f t="array" ref="G200">_xll.SNL.Clients.Office.Excel.Functions.SPG($A200, "SP_DEBT_TO_EQUITY", G$3)</f>
        <v>0.57944111776447105</v>
      </c>
      <c r="H200" s="9" cm="1">
        <f t="array" ref="H200">_xll.SNL.Clients.Office.Excel.Functions.SPG($A200, "SP_DEBT_TO_EQUITY", H$3)</f>
        <v>0.61375571743181401</v>
      </c>
      <c r="I200" s="9" cm="1">
        <f t="array" ref="I200">_xll.SNL.Clients.Office.Excel.Functions.SPG($A200, "SP_DEBT_TO_EQUITY", I$3)</f>
        <v>0.57714353952710795</v>
      </c>
      <c r="J200" s="9" cm="1">
        <f t="array" ref="J200">_xll.SNL.Clients.Office.Excel.Functions.SPG($A200, "SP_DEBT_TO_EQUITY", J$3)</f>
        <v>0.55007744909139</v>
      </c>
    </row>
    <row r="201" spans="1:10" x14ac:dyDescent="0.3">
      <c r="A201" s="11" t="s">
        <v>1235</v>
      </c>
      <c r="B201" s="9" t="str" cm="1">
        <f t="array" ref="B201">_xll.SNL.Clients.Office.Excel.Functions.SPG($A201, "SP_DEBT_TO_EQUITY", B$3)</f>
        <v>NA</v>
      </c>
      <c r="C201" s="9" t="str" cm="1">
        <f t="array" ref="C201">_xll.SNL.Clients.Office.Excel.Functions.SPG($A201, "SP_DEBT_TO_EQUITY", C$3)</f>
        <v>NA</v>
      </c>
      <c r="D201" s="9" cm="1">
        <f t="array" ref="D201">_xll.SNL.Clients.Office.Excel.Functions.SPG($A201, "SP_DEBT_TO_EQUITY", D$3)</f>
        <v>0.91463411155131302</v>
      </c>
      <c r="E201" s="9" cm="1">
        <f t="array" ref="E201">_xll.SNL.Clients.Office.Excel.Functions.SPG($A201, "SP_DEBT_TO_EQUITY", E$3)</f>
        <v>0.93167973493581602</v>
      </c>
      <c r="F201" s="9" cm="1">
        <f t="array" ref="F201">_xll.SNL.Clients.Office.Excel.Functions.SPG($A201, "SP_DEBT_TO_EQUITY", F$3)</f>
        <v>0.930268162703485</v>
      </c>
      <c r="G201" s="9" cm="1">
        <f t="array" ref="G201">_xll.SNL.Clients.Office.Excel.Functions.SPG($A201, "SP_DEBT_TO_EQUITY", G$3)</f>
        <v>0.89275708064023995</v>
      </c>
      <c r="H201" s="9" cm="1">
        <f t="array" ref="H201">_xll.SNL.Clients.Office.Excel.Functions.SPG($A201, "SP_DEBT_TO_EQUITY", H$3)</f>
        <v>0.89268649013458301</v>
      </c>
      <c r="I201" s="9" cm="1">
        <f t="array" ref="I201">_xll.SNL.Clients.Office.Excel.Functions.SPG($A201, "SP_DEBT_TO_EQUITY", I$3)</f>
        <v>0.80063127316459104</v>
      </c>
      <c r="J201" s="9" cm="1">
        <f t="array" ref="J201">_xll.SNL.Clients.Office.Excel.Functions.SPG($A201, "SP_DEBT_TO_EQUITY", J$3)</f>
        <v>0.79990751745903199</v>
      </c>
    </row>
    <row r="202" spans="1:10" x14ac:dyDescent="0.3">
      <c r="A202" s="11" t="s">
        <v>1236</v>
      </c>
      <c r="B202" s="9" t="str" cm="1">
        <f t="array" ref="B202">_xll.SNL.Clients.Office.Excel.Functions.SPG($A202, "SP_DEBT_TO_EQUITY", B$3)</f>
        <v>NA</v>
      </c>
      <c r="C202" s="9" t="str" cm="1">
        <f t="array" ref="C202">_xll.SNL.Clients.Office.Excel.Functions.SPG($A202, "SP_DEBT_TO_EQUITY", C$3)</f>
        <v>NA</v>
      </c>
      <c r="D202" s="9" cm="1">
        <f t="array" ref="D202">_xll.SNL.Clients.Office.Excel.Functions.SPG($A202, "SP_DEBT_TO_EQUITY", D$3)</f>
        <v>0.128264488842461</v>
      </c>
      <c r="E202" s="9" cm="1">
        <f t="array" ref="E202">_xll.SNL.Clients.Office.Excel.Functions.SPG($A202, "SP_DEBT_TO_EQUITY", E$3)</f>
        <v>0.14634390786531701</v>
      </c>
      <c r="F202" s="9" cm="1">
        <f t="array" ref="F202">_xll.SNL.Clients.Office.Excel.Functions.SPG($A202, "SP_DEBT_TO_EQUITY", F$3)</f>
        <v>0.15706222794967201</v>
      </c>
      <c r="G202" s="9" cm="1">
        <f t="array" ref="G202">_xll.SNL.Clients.Office.Excel.Functions.SPG($A202, "SP_DEBT_TO_EQUITY", G$3)</f>
        <v>0.169157698705964</v>
      </c>
      <c r="H202" s="9" cm="1">
        <f t="array" ref="H202">_xll.SNL.Clients.Office.Excel.Functions.SPG($A202, "SP_DEBT_TO_EQUITY", H$3)</f>
        <v>0.19894410032021201</v>
      </c>
      <c r="I202" s="9" cm="1">
        <f t="array" ref="I202">_xll.SNL.Clients.Office.Excel.Functions.SPG($A202, "SP_DEBT_TO_EQUITY", I$3)</f>
        <v>0.22467610674283001</v>
      </c>
      <c r="J202" s="9" cm="1">
        <f t="array" ref="J202">_xll.SNL.Clients.Office.Excel.Functions.SPG($A202, "SP_DEBT_TO_EQUITY", J$3)</f>
        <v>0.24004481869635899</v>
      </c>
    </row>
    <row r="203" spans="1:10" x14ac:dyDescent="0.3">
      <c r="A203" s="11" t="s">
        <v>1237</v>
      </c>
      <c r="B203" s="9" t="str" cm="1">
        <f t="array" ref="B203">_xll.SNL.Clients.Office.Excel.Functions.SPG($A203, "SP_DEBT_TO_EQUITY", B$3)</f>
        <v>NA</v>
      </c>
      <c r="C203" s="9" cm="1">
        <f t="array" ref="C203">_xll.SNL.Clients.Office.Excel.Functions.SPG($A203, "SP_DEBT_TO_EQUITY", C$3)</f>
        <v>0.35199999999999998</v>
      </c>
      <c r="D203" s="9" cm="1">
        <f t="array" ref="D203">_xll.SNL.Clients.Office.Excel.Functions.SPG($A203, "SP_DEBT_TO_EQUITY", D$3)</f>
        <v>0.35199999999999998</v>
      </c>
      <c r="E203" s="9" cm="1">
        <f t="array" ref="E203">_xll.SNL.Clients.Office.Excel.Functions.SPG($A203, "SP_DEBT_TO_EQUITY", E$3)</f>
        <v>0.376</v>
      </c>
      <c r="F203" s="9" cm="1">
        <f t="array" ref="F203">_xll.SNL.Clients.Office.Excel.Functions.SPG($A203, "SP_DEBT_TO_EQUITY", F$3)</f>
        <v>0.38200000000000001</v>
      </c>
      <c r="G203" s="9" cm="1">
        <f t="array" ref="G203">_xll.SNL.Clients.Office.Excel.Functions.SPG($A203, "SP_DEBT_TO_EQUITY", G$3)</f>
        <v>0.373</v>
      </c>
      <c r="H203" s="9" cm="1">
        <f t="array" ref="H203">_xll.SNL.Clients.Office.Excel.Functions.SPG($A203, "SP_DEBT_TO_EQUITY", H$3)</f>
        <v>0.39300000000000002</v>
      </c>
      <c r="I203" s="9" cm="1">
        <f t="array" ref="I203">_xll.SNL.Clients.Office.Excel.Functions.SPG($A203, "SP_DEBT_TO_EQUITY", I$3)</f>
        <v>0.377</v>
      </c>
      <c r="J203" s="9" cm="1">
        <f t="array" ref="J203">_xll.SNL.Clients.Office.Excel.Functions.SPG($A203, "SP_DEBT_TO_EQUITY", J$3)</f>
        <v>0.40799999999999997</v>
      </c>
    </row>
    <row r="204" spans="1:10" x14ac:dyDescent="0.3">
      <c r="A204" s="11" t="s">
        <v>1238</v>
      </c>
      <c r="B204" s="9" t="str" cm="1">
        <f t="array" ref="B204">_xll.SNL.Clients.Office.Excel.Functions.SPG($A204, "SP_DEBT_TO_EQUITY", B$3)</f>
        <v>NA</v>
      </c>
      <c r="C204" s="9" t="str" cm="1">
        <f t="array" ref="C204">_xll.SNL.Clients.Office.Excel.Functions.SPG($A204, "SP_DEBT_TO_EQUITY", C$3)</f>
        <v>NA</v>
      </c>
      <c r="D204" s="9" cm="1">
        <f t="array" ref="D204">_xll.SNL.Clients.Office.Excel.Functions.SPG($A204, "SP_DEBT_TO_EQUITY", D$3)</f>
        <v>0.98694454565067302</v>
      </c>
      <c r="E204" s="9" cm="1">
        <f t="array" ref="E204">_xll.SNL.Clients.Office.Excel.Functions.SPG($A204, "SP_DEBT_TO_EQUITY", E$3)</f>
        <v>0.90073930620304499</v>
      </c>
      <c r="F204" s="9" cm="1">
        <f t="array" ref="F204">_xll.SNL.Clients.Office.Excel.Functions.SPG($A204, "SP_DEBT_TO_EQUITY", F$3)</f>
        <v>0.91601006479729896</v>
      </c>
      <c r="G204" s="9" cm="1">
        <f t="array" ref="G204">_xll.SNL.Clients.Office.Excel.Functions.SPG($A204, "SP_DEBT_TO_EQUITY", G$3)</f>
        <v>0.81167114027796095</v>
      </c>
      <c r="H204" s="9" cm="1">
        <f t="array" ref="H204">_xll.SNL.Clients.Office.Excel.Functions.SPG($A204, "SP_DEBT_TO_EQUITY", H$3)</f>
        <v>0.80771202657525998</v>
      </c>
      <c r="I204" s="9" cm="1">
        <f t="array" ref="I204">_xll.SNL.Clients.Office.Excel.Functions.SPG($A204, "SP_DEBT_TO_EQUITY", I$3)</f>
        <v>0.81283888780581204</v>
      </c>
      <c r="J204" s="9" cm="1">
        <f t="array" ref="J204">_xll.SNL.Clients.Office.Excel.Functions.SPG($A204, "SP_DEBT_TO_EQUITY", J$3)</f>
        <v>0.81922592562855001</v>
      </c>
    </row>
    <row r="205" spans="1:10" x14ac:dyDescent="0.3">
      <c r="A205" s="11" t="s">
        <v>1239</v>
      </c>
      <c r="B205" s="9" t="str" cm="1">
        <f t="array" ref="B205">_xll.SNL.Clients.Office.Excel.Functions.SPG($A205, "SP_DEBT_TO_EQUITY", B$3)</f>
        <v>NA</v>
      </c>
      <c r="C205" s="9" t="str" cm="1">
        <f t="array" ref="C205">_xll.SNL.Clients.Office.Excel.Functions.SPG($A205, "SP_DEBT_TO_EQUITY", C$3)</f>
        <v>NA</v>
      </c>
      <c r="D205" s="9" cm="1">
        <f t="array" ref="D205">_xll.SNL.Clients.Office.Excel.Functions.SPG($A205, "SP_DEBT_TO_EQUITY", D$3)</f>
        <v>0.501</v>
      </c>
      <c r="E205" s="9" cm="1">
        <f t="array" ref="E205">_xll.SNL.Clients.Office.Excel.Functions.SPG($A205, "SP_DEBT_TO_EQUITY", E$3)</f>
        <v>0.56000000000000005</v>
      </c>
      <c r="F205" s="9" cm="1">
        <f t="array" ref="F205">_xll.SNL.Clients.Office.Excel.Functions.SPG($A205, "SP_DEBT_TO_EQUITY", F$3)</f>
        <v>0.59599999999999997</v>
      </c>
      <c r="G205" s="9" cm="1">
        <f t="array" ref="G205">_xll.SNL.Clients.Office.Excel.Functions.SPG($A205, "SP_DEBT_TO_EQUITY", G$3)</f>
        <v>0.57399999999999995</v>
      </c>
      <c r="H205" s="9" cm="1">
        <f t="array" ref="H205">_xll.SNL.Clients.Office.Excel.Functions.SPG($A205, "SP_DEBT_TO_EQUITY", H$3)</f>
        <v>0.58499999999999996</v>
      </c>
      <c r="I205" s="9" cm="1">
        <f t="array" ref="I205">_xll.SNL.Clients.Office.Excel.Functions.SPG($A205, "SP_DEBT_TO_EQUITY", I$3)</f>
        <v>0.80800000000000005</v>
      </c>
      <c r="J205" s="9" cm="1">
        <f t="array" ref="J205">_xll.SNL.Clients.Office.Excel.Functions.SPG($A205, "SP_DEBT_TO_EQUITY", J$3)</f>
        <v>0.88300000000000001</v>
      </c>
    </row>
    <row r="206" spans="1:10" x14ac:dyDescent="0.3">
      <c r="A206" s="11" t="s">
        <v>1240</v>
      </c>
      <c r="B206" s="9" t="str" cm="1">
        <f t="array" ref="B206">_xll.SNL.Clients.Office.Excel.Functions.SPG($A206, "SP_DEBT_TO_EQUITY", B$3)</f>
        <v>NA</v>
      </c>
      <c r="C206" s="9" cm="1">
        <f t="array" ref="C206">_xll.SNL.Clients.Office.Excel.Functions.SPG($A206, "SP_DEBT_TO_EQUITY", C$3)</f>
        <v>0.46100000000000002</v>
      </c>
      <c r="D206" s="9" cm="1">
        <f t="array" ref="D206">_xll.SNL.Clients.Office.Excel.Functions.SPG($A206, "SP_DEBT_TO_EQUITY", D$3)</f>
        <v>0.47699999999999998</v>
      </c>
      <c r="E206" s="9" cm="1">
        <f t="array" ref="E206">_xll.SNL.Clients.Office.Excel.Functions.SPG($A206, "SP_DEBT_TO_EQUITY", E$3)</f>
        <v>0.441</v>
      </c>
      <c r="F206" s="9" cm="1">
        <f t="array" ref="F206">_xll.SNL.Clients.Office.Excel.Functions.SPG($A206, "SP_DEBT_TO_EQUITY", F$3)</f>
        <v>0.45200000000000001</v>
      </c>
      <c r="G206" s="9" cm="1">
        <f t="array" ref="G206">_xll.SNL.Clients.Office.Excel.Functions.SPG($A206, "SP_DEBT_TO_EQUITY", G$3)</f>
        <v>0.45</v>
      </c>
      <c r="H206" s="9" cm="1">
        <f t="array" ref="H206">_xll.SNL.Clients.Office.Excel.Functions.SPG($A206, "SP_DEBT_TO_EQUITY", H$3)</f>
        <v>0.45100000000000001</v>
      </c>
      <c r="I206" s="9" cm="1">
        <f t="array" ref="I206">_xll.SNL.Clients.Office.Excel.Functions.SPG($A206, "SP_DEBT_TO_EQUITY", I$3)</f>
        <v>0.34100000000000003</v>
      </c>
      <c r="J206" s="9" cm="1">
        <f t="array" ref="J206">_xll.SNL.Clients.Office.Excel.Functions.SPG($A206, "SP_DEBT_TO_EQUITY", J$3)</f>
        <v>0.28399999999999997</v>
      </c>
    </row>
    <row r="207" spans="1:10" x14ac:dyDescent="0.3">
      <c r="A207" s="11" t="s">
        <v>1241</v>
      </c>
      <c r="B207" s="9" t="str" cm="1">
        <f t="array" ref="B207">_xll.SNL.Clients.Office.Excel.Functions.SPG($A207, "SP_DEBT_TO_EQUITY", B$3)</f>
        <v>NA</v>
      </c>
      <c r="C207" s="9" cm="1">
        <f t="array" ref="C207">_xll.SNL.Clients.Office.Excel.Functions.SPG($A207, "SP_DEBT_TO_EQUITY", C$3)</f>
        <v>3.282</v>
      </c>
      <c r="D207" s="9" cm="1">
        <f t="array" ref="D207">_xll.SNL.Clients.Office.Excel.Functions.SPG($A207, "SP_DEBT_TO_EQUITY", D$3)</f>
        <v>3.4969999999999999</v>
      </c>
      <c r="E207" s="9" cm="1">
        <f t="array" ref="E207">_xll.SNL.Clients.Office.Excel.Functions.SPG($A207, "SP_DEBT_TO_EQUITY", E$3)</f>
        <v>3.738</v>
      </c>
      <c r="F207" s="9" cm="1">
        <f t="array" ref="F207">_xll.SNL.Clients.Office.Excel.Functions.SPG($A207, "SP_DEBT_TO_EQUITY", F$3)</f>
        <v>3.694</v>
      </c>
      <c r="G207" s="9" cm="1">
        <f t="array" ref="G207">_xll.SNL.Clients.Office.Excel.Functions.SPG($A207, "SP_DEBT_TO_EQUITY", G$3)</f>
        <v>3.2589999999999999</v>
      </c>
      <c r="H207" s="9" cm="1">
        <f t="array" ref="H207">_xll.SNL.Clients.Office.Excel.Functions.SPG($A207, "SP_DEBT_TO_EQUITY", H$3)</f>
        <v>3.754</v>
      </c>
      <c r="I207" s="9" cm="1">
        <f t="array" ref="I207">_xll.SNL.Clients.Office.Excel.Functions.SPG($A207, "SP_DEBT_TO_EQUITY", I$3)</f>
        <v>3.1829999999999998</v>
      </c>
      <c r="J207" s="9" cm="1">
        <f t="array" ref="J207">_xll.SNL.Clients.Office.Excel.Functions.SPG($A207, "SP_DEBT_TO_EQUITY", J$3)</f>
        <v>2.903</v>
      </c>
    </row>
    <row r="208" spans="1:10" x14ac:dyDescent="0.3">
      <c r="A208" s="11" t="s">
        <v>1242</v>
      </c>
      <c r="B208" s="9" t="str" cm="1">
        <f t="array" ref="B208">_xll.SNL.Clients.Office.Excel.Functions.SPG($A208, "SP_DEBT_TO_EQUITY", B$3)</f>
        <v>NA</v>
      </c>
      <c r="C208" s="9" t="str" cm="1">
        <f t="array" ref="C208">_xll.SNL.Clients.Office.Excel.Functions.SPG($A208, "SP_DEBT_TO_EQUITY", C$3)</f>
        <v>NA</v>
      </c>
      <c r="D208" s="9" cm="1">
        <f t="array" ref="D208">_xll.SNL.Clients.Office.Excel.Functions.SPG($A208, "SP_DEBT_TO_EQUITY", D$3)</f>
        <v>3.74594561171364</v>
      </c>
      <c r="E208" s="9" cm="1">
        <f t="array" ref="E208">_xll.SNL.Clients.Office.Excel.Functions.SPG($A208, "SP_DEBT_TO_EQUITY", E$3)</f>
        <v>3.8751886876684001</v>
      </c>
      <c r="F208" s="9" cm="1">
        <f t="array" ref="F208">_xll.SNL.Clients.Office.Excel.Functions.SPG($A208, "SP_DEBT_TO_EQUITY", F$3)</f>
        <v>3.9352960409314699</v>
      </c>
      <c r="G208" s="9" cm="1">
        <f t="array" ref="G208">_xll.SNL.Clients.Office.Excel.Functions.SPG($A208, "SP_DEBT_TO_EQUITY", G$3)</f>
        <v>3.8157222129080801</v>
      </c>
      <c r="H208" s="9" cm="1">
        <f t="array" ref="H208">_xll.SNL.Clients.Office.Excel.Functions.SPG($A208, "SP_DEBT_TO_EQUITY", H$3)</f>
        <v>3.94420487310021</v>
      </c>
      <c r="I208" s="9" cm="1">
        <f t="array" ref="I208">_xll.SNL.Clients.Office.Excel.Functions.SPG($A208, "SP_DEBT_TO_EQUITY", I$3)</f>
        <v>3.95591092308034</v>
      </c>
      <c r="J208" s="9" cm="1">
        <f t="array" ref="J208">_xll.SNL.Clients.Office.Excel.Functions.SPG($A208, "SP_DEBT_TO_EQUITY", J$3)</f>
        <v>3.9587433993832999</v>
      </c>
    </row>
    <row r="209" spans="1:10" x14ac:dyDescent="0.3">
      <c r="A209" s="11" t="s">
        <v>1243</v>
      </c>
      <c r="B209" s="9" t="str" cm="1">
        <f t="array" ref="B209">_xll.SNL.Clients.Office.Excel.Functions.SPG($A209, "SP_DEBT_TO_EQUITY", B$3)</f>
        <v>NA</v>
      </c>
      <c r="C209" s="9" cm="1">
        <f t="array" ref="C209">_xll.SNL.Clients.Office.Excel.Functions.SPG($A209, "SP_DEBT_TO_EQUITY", C$3)</f>
        <v>4.2000000000000003E-2</v>
      </c>
      <c r="D209" s="9" cm="1">
        <f t="array" ref="D209">_xll.SNL.Clients.Office.Excel.Functions.SPG($A209, "SP_DEBT_TO_EQUITY", D$3)</f>
        <v>4.4999999999999998E-2</v>
      </c>
      <c r="E209" s="9" cm="1">
        <f t="array" ref="E209">_xll.SNL.Clients.Office.Excel.Functions.SPG($A209, "SP_DEBT_TO_EQUITY", E$3)</f>
        <v>6.2E-2</v>
      </c>
      <c r="F209" s="9" cm="1">
        <f t="array" ref="F209">_xll.SNL.Clients.Office.Excel.Functions.SPG($A209, "SP_DEBT_TO_EQUITY", F$3)</f>
        <v>1.2999999999999999E-2</v>
      </c>
      <c r="G209" s="9" cm="1">
        <f t="array" ref="G209">_xll.SNL.Clients.Office.Excel.Functions.SPG($A209, "SP_DEBT_TO_EQUITY", G$3)</f>
        <v>1.4999999999999999E-2</v>
      </c>
      <c r="H209" s="9" cm="1">
        <f t="array" ref="H209">_xll.SNL.Clients.Office.Excel.Functions.SPG($A209, "SP_DEBT_TO_EQUITY", H$3)</f>
        <v>1.7000000000000001E-2</v>
      </c>
      <c r="I209" s="9" cm="1">
        <f t="array" ref="I209">_xll.SNL.Clients.Office.Excel.Functions.SPG($A209, "SP_DEBT_TO_EQUITY", I$3)</f>
        <v>3.5000000000000003E-2</v>
      </c>
      <c r="J209" s="9" cm="1">
        <f t="array" ref="J209">_xll.SNL.Clients.Office.Excel.Functions.SPG($A209, "SP_DEBT_TO_EQUITY", J$3)</f>
        <v>0.02</v>
      </c>
    </row>
    <row r="210" spans="1:10" x14ac:dyDescent="0.3">
      <c r="A210" s="11" t="s">
        <v>1244</v>
      </c>
      <c r="B210" s="9" t="str" cm="1">
        <f t="array" ref="B210">_xll.SNL.Clients.Office.Excel.Functions.SPG($A210, "SP_DEBT_TO_EQUITY", B$3)</f>
        <v>NA</v>
      </c>
      <c r="C210" s="9" cm="1">
        <f t="array" ref="C210">_xll.SNL.Clients.Office.Excel.Functions.SPG($A210, "SP_DEBT_TO_EQUITY", C$3)</f>
        <v>0.16800000000000001</v>
      </c>
      <c r="D210" s="9" cm="1">
        <f t="array" ref="D210">_xll.SNL.Clients.Office.Excel.Functions.SPG($A210, "SP_DEBT_TO_EQUITY", D$3)</f>
        <v>0.122</v>
      </c>
      <c r="E210" s="9" cm="1">
        <f t="array" ref="E210">_xll.SNL.Clients.Office.Excel.Functions.SPG($A210, "SP_DEBT_TO_EQUITY", E$3)</f>
        <v>0.13300000000000001</v>
      </c>
      <c r="F210" s="9" cm="1">
        <f t="array" ref="F210">_xll.SNL.Clients.Office.Excel.Functions.SPG($A210, "SP_DEBT_TO_EQUITY", F$3)</f>
        <v>0.11600000000000001</v>
      </c>
      <c r="G210" s="9" cm="1">
        <f t="array" ref="G210">_xll.SNL.Clients.Office.Excel.Functions.SPG($A210, "SP_DEBT_TO_EQUITY", G$3)</f>
        <v>0.13700000000000001</v>
      </c>
      <c r="H210" s="9" cm="1">
        <f t="array" ref="H210">_xll.SNL.Clients.Office.Excel.Functions.SPG($A210, "SP_DEBT_TO_EQUITY", H$3)</f>
        <v>0.12</v>
      </c>
      <c r="I210" s="9" cm="1">
        <f t="array" ref="I210">_xll.SNL.Clients.Office.Excel.Functions.SPG($A210, "SP_DEBT_TO_EQUITY", I$3)</f>
        <v>0.14499999999999999</v>
      </c>
      <c r="J210" s="9" cm="1">
        <f t="array" ref="J210">_xll.SNL.Clients.Office.Excel.Functions.SPG($A210, "SP_DEBT_TO_EQUITY", J$3)</f>
        <v>0.17299999999999999</v>
      </c>
    </row>
    <row r="211" spans="1:10" x14ac:dyDescent="0.3">
      <c r="A211" s="11" t="s">
        <v>1245</v>
      </c>
      <c r="B211" s="9" t="str" cm="1">
        <f t="array" ref="B211">_xll.SNL.Clients.Office.Excel.Functions.SPG($A211, "SP_DEBT_TO_EQUITY", B$3)</f>
        <v>NA</v>
      </c>
      <c r="C211" s="9" t="str" cm="1">
        <f t="array" ref="C211">_xll.SNL.Clients.Office.Excel.Functions.SPG($A211, "SP_DEBT_TO_EQUITY", C$3)</f>
        <v>NA</v>
      </c>
      <c r="D211" s="9" cm="1">
        <f t="array" ref="D211">_xll.SNL.Clients.Office.Excel.Functions.SPG($A211, "SP_DEBT_TO_EQUITY", D$3)</f>
        <v>0.52700000000000002</v>
      </c>
      <c r="E211" s="9" cm="1">
        <f t="array" ref="E211">_xll.SNL.Clients.Office.Excel.Functions.SPG($A211, "SP_DEBT_TO_EQUITY", E$3)</f>
        <v>0.60399999999999998</v>
      </c>
      <c r="F211" s="9" cm="1">
        <f t="array" ref="F211">_xll.SNL.Clients.Office.Excel.Functions.SPG($A211, "SP_DEBT_TO_EQUITY", F$3)</f>
        <v>0.65500000000000003</v>
      </c>
      <c r="G211" s="9" cm="1">
        <f t="array" ref="G211">_xll.SNL.Clients.Office.Excel.Functions.SPG($A211, "SP_DEBT_TO_EQUITY", G$3)</f>
        <v>0.75800000000000001</v>
      </c>
      <c r="H211" s="9" cm="1">
        <f t="array" ref="H211">_xll.SNL.Clients.Office.Excel.Functions.SPG($A211, "SP_DEBT_TO_EQUITY", H$3)</f>
        <v>0.88400000000000001</v>
      </c>
      <c r="I211" s="9" cm="1">
        <f t="array" ref="I211">_xll.SNL.Clients.Office.Excel.Functions.SPG($A211, "SP_DEBT_TO_EQUITY", I$3)</f>
        <v>1.0720000000000001</v>
      </c>
      <c r="J211" s="9" cm="1">
        <f t="array" ref="J211">_xll.SNL.Clients.Office.Excel.Functions.SPG($A211, "SP_DEBT_TO_EQUITY", J$3)</f>
        <v>1.3149999999999999</v>
      </c>
    </row>
    <row r="212" spans="1:10" x14ac:dyDescent="0.3">
      <c r="A212" s="11" t="s">
        <v>1246</v>
      </c>
      <c r="B212" s="9" t="str" cm="1">
        <f t="array" ref="B212">_xll.SNL.Clients.Office.Excel.Functions.SPG($A212, "SP_DEBT_TO_EQUITY", B$3)</f>
        <v>NA</v>
      </c>
      <c r="C212" s="9" t="str" cm="1">
        <f t="array" ref="C212">_xll.SNL.Clients.Office.Excel.Functions.SPG($A212, "SP_DEBT_TO_EQUITY", C$3)</f>
        <v>NA</v>
      </c>
      <c r="D212" s="9" cm="1">
        <f t="array" ref="D212">_xll.SNL.Clients.Office.Excel.Functions.SPG($A212, "SP_DEBT_TO_EQUITY", D$3)</f>
        <v>0.03</v>
      </c>
      <c r="E212" s="9" cm="1">
        <f t="array" ref="E212">_xll.SNL.Clients.Office.Excel.Functions.SPG($A212, "SP_DEBT_TO_EQUITY", E$3)</f>
        <v>2.8000000000000001E-2</v>
      </c>
      <c r="F212" s="9" cm="1">
        <f t="array" ref="F212">_xll.SNL.Clients.Office.Excel.Functions.SPG($A212, "SP_DEBT_TO_EQUITY", F$3)</f>
        <v>2.8000000000000001E-2</v>
      </c>
      <c r="G212" s="9" cm="1">
        <f t="array" ref="G212">_xll.SNL.Clients.Office.Excel.Functions.SPG($A212, "SP_DEBT_TO_EQUITY", G$3)</f>
        <v>2.4E-2</v>
      </c>
      <c r="H212" s="9" cm="1">
        <f t="array" ref="H212">_xll.SNL.Clients.Office.Excel.Functions.SPG($A212, "SP_DEBT_TO_EQUITY", H$3)</f>
        <v>2.9000000000000001E-2</v>
      </c>
      <c r="I212" s="9" cm="1">
        <f t="array" ref="I212">_xll.SNL.Clients.Office.Excel.Functions.SPG($A212, "SP_DEBT_TO_EQUITY", I$3)</f>
        <v>0.105</v>
      </c>
      <c r="J212" s="9" cm="1">
        <f t="array" ref="J212">_xll.SNL.Clients.Office.Excel.Functions.SPG($A212, "SP_DEBT_TO_EQUITY", J$3)</f>
        <v>0.23699999999999999</v>
      </c>
    </row>
    <row r="213" spans="1:10" x14ac:dyDescent="0.3">
      <c r="A213" s="11" t="s">
        <v>1247</v>
      </c>
      <c r="B213" s="9" t="str" cm="1">
        <f t="array" ref="B213">_xll.SNL.Clients.Office.Excel.Functions.SPG($A213, "SP_DEBT_TO_EQUITY", B$3)</f>
        <v>NA</v>
      </c>
      <c r="C213" s="9" cm="1">
        <f t="array" ref="C213">_xll.SNL.Clients.Office.Excel.Functions.SPG($A213, "SP_DEBT_TO_EQUITY", C$3)</f>
        <v>0.6</v>
      </c>
      <c r="D213" s="9" cm="1">
        <f t="array" ref="D213">_xll.SNL.Clients.Office.Excel.Functions.SPG($A213, "SP_DEBT_TO_EQUITY", D$3)</f>
        <v>0.73</v>
      </c>
      <c r="E213" s="9" cm="1">
        <f t="array" ref="E213">_xll.SNL.Clients.Office.Excel.Functions.SPG($A213, "SP_DEBT_TO_EQUITY", E$3)</f>
        <v>0.71899999999999997</v>
      </c>
      <c r="F213" s="9" cm="1">
        <f t="array" ref="F213">_xll.SNL.Clients.Office.Excel.Functions.SPG($A213, "SP_DEBT_TO_EQUITY", F$3)</f>
        <v>0.71099999999999997</v>
      </c>
      <c r="G213" s="9" cm="1">
        <f t="array" ref="G213">_xll.SNL.Clients.Office.Excel.Functions.SPG($A213, "SP_DEBT_TO_EQUITY", G$3)</f>
        <v>0.70099999999999996</v>
      </c>
      <c r="H213" s="9" cm="1">
        <f t="array" ref="H213">_xll.SNL.Clients.Office.Excel.Functions.SPG($A213, "SP_DEBT_TO_EQUITY", H$3)</f>
        <v>0.71</v>
      </c>
      <c r="I213" s="9" cm="1">
        <f t="array" ref="I213">_xll.SNL.Clients.Office.Excel.Functions.SPG($A213, "SP_DEBT_TO_EQUITY", I$3)</f>
        <v>0.69399999999999995</v>
      </c>
      <c r="J213" s="9" cm="1">
        <f t="array" ref="J213">_xll.SNL.Clients.Office.Excel.Functions.SPG($A213, "SP_DEBT_TO_EQUITY", J$3)</f>
        <v>0.67</v>
      </c>
    </row>
    <row r="214" spans="1:10" x14ac:dyDescent="0.3">
      <c r="A214" s="11" t="s">
        <v>1248</v>
      </c>
      <c r="B214" s="9" t="str" cm="1">
        <f t="array" ref="B214">_xll.SNL.Clients.Office.Excel.Functions.SPG($A214, "SP_DEBT_TO_EQUITY", B$3)</f>
        <v>NA</v>
      </c>
      <c r="C214" s="9" t="str" cm="1">
        <f t="array" ref="C214">_xll.SNL.Clients.Office.Excel.Functions.SPG($A214, "SP_DEBT_TO_EQUITY", C$3)</f>
        <v>NA</v>
      </c>
      <c r="D214" s="9" cm="1">
        <f t="array" ref="D214">_xll.SNL.Clients.Office.Excel.Functions.SPG($A214, "SP_DEBT_TO_EQUITY", D$3)</f>
        <v>4.5730000000000004</v>
      </c>
      <c r="E214" s="9" cm="1">
        <f t="array" ref="E214">_xll.SNL.Clients.Office.Excel.Functions.SPG($A214, "SP_DEBT_TO_EQUITY", E$3)</f>
        <v>4.9870000000000001</v>
      </c>
      <c r="F214" s="9" cm="1">
        <f t="array" ref="F214">_xll.SNL.Clients.Office.Excel.Functions.SPG($A214, "SP_DEBT_TO_EQUITY", F$3)</f>
        <v>4.7030000000000003</v>
      </c>
      <c r="G214" s="9" cm="1">
        <f t="array" ref="G214">_xll.SNL.Clients.Office.Excel.Functions.SPG($A214, "SP_DEBT_TO_EQUITY", G$3)</f>
        <v>5.14</v>
      </c>
      <c r="H214" s="9" cm="1">
        <f t="array" ref="H214">_xll.SNL.Clients.Office.Excel.Functions.SPG($A214, "SP_DEBT_TO_EQUITY", H$3)</f>
        <v>3.4239999999999999</v>
      </c>
      <c r="I214" s="9" cm="1">
        <f t="array" ref="I214">_xll.SNL.Clients.Office.Excel.Functions.SPG($A214, "SP_DEBT_TO_EQUITY", I$3)</f>
        <v>3.1989999999999998</v>
      </c>
      <c r="J214" s="9" cm="1">
        <f t="array" ref="J214">_xll.SNL.Clients.Office.Excel.Functions.SPG($A214, "SP_DEBT_TO_EQUITY", J$3)</f>
        <v>3.33</v>
      </c>
    </row>
    <row r="215" spans="1:10" x14ac:dyDescent="0.3">
      <c r="A215" s="11" t="s">
        <v>1249</v>
      </c>
      <c r="B215" s="9" t="str" cm="1">
        <f t="array" ref="B215">_xll.SNL.Clients.Office.Excel.Functions.SPG($A215, "SP_DEBT_TO_EQUITY", B$3)</f>
        <v>NA</v>
      </c>
      <c r="C215" s="9" t="str" cm="1">
        <f t="array" ref="C215">_xll.SNL.Clients.Office.Excel.Functions.SPG($A215, "SP_DEBT_TO_EQUITY", C$3)</f>
        <v>NA</v>
      </c>
      <c r="D215" s="9" cm="1">
        <f t="array" ref="D215">_xll.SNL.Clients.Office.Excel.Functions.SPG($A215, "SP_DEBT_TO_EQUITY", D$3)</f>
        <v>0.98799999999999999</v>
      </c>
      <c r="E215" s="9" cm="1">
        <f t="array" ref="E215">_xll.SNL.Clients.Office.Excel.Functions.SPG($A215, "SP_DEBT_TO_EQUITY", E$3)</f>
        <v>0.88400000000000001</v>
      </c>
      <c r="F215" s="9" cm="1">
        <f t="array" ref="F215">_xll.SNL.Clients.Office.Excel.Functions.SPG($A215, "SP_DEBT_TO_EQUITY", F$3)</f>
        <v>0.88800000000000001</v>
      </c>
      <c r="G215" s="9" cm="1">
        <f t="array" ref="G215">_xll.SNL.Clients.Office.Excel.Functions.SPG($A215, "SP_DEBT_TO_EQUITY", G$3)</f>
        <v>0.88600000000000001</v>
      </c>
      <c r="H215" s="9" cm="1">
        <f t="array" ref="H215">_xll.SNL.Clients.Office.Excel.Functions.SPG($A215, "SP_DEBT_TO_EQUITY", H$3)</f>
        <v>0.95</v>
      </c>
      <c r="I215" s="9" cm="1">
        <f t="array" ref="I215">_xll.SNL.Clients.Office.Excel.Functions.SPG($A215, "SP_DEBT_TO_EQUITY", I$3)</f>
        <v>0.97299999999999998</v>
      </c>
      <c r="J215" s="9" cm="1">
        <f t="array" ref="J215">_xll.SNL.Clients.Office.Excel.Functions.SPG($A215, "SP_DEBT_TO_EQUITY", J$3)</f>
        <v>1.073</v>
      </c>
    </row>
    <row r="216" spans="1:10" x14ac:dyDescent="0.3">
      <c r="A216" s="11" t="s">
        <v>1250</v>
      </c>
      <c r="B216" s="9" t="str" cm="1">
        <f t="array" ref="B216">_xll.SNL.Clients.Office.Excel.Functions.SPG($A216, "SP_DEBT_TO_EQUITY", B$3)</f>
        <v>NA</v>
      </c>
      <c r="C216" s="9" t="str" cm="1">
        <f t="array" ref="C216">_xll.SNL.Clients.Office.Excel.Functions.SPG($A216, "SP_DEBT_TO_EQUITY", C$3)</f>
        <v>NA</v>
      </c>
      <c r="D216" s="9" cm="1">
        <f t="array" ref="D216">_xll.SNL.Clients.Office.Excel.Functions.SPG($A216, "SP_DEBT_TO_EQUITY", D$3)</f>
        <v>2.12</v>
      </c>
      <c r="E216" s="9" cm="1">
        <f t="array" ref="E216">_xll.SNL.Clients.Office.Excel.Functions.SPG($A216, "SP_DEBT_TO_EQUITY", E$3)</f>
        <v>2.19</v>
      </c>
      <c r="F216" s="9" cm="1">
        <f t="array" ref="F216">_xll.SNL.Clients.Office.Excel.Functions.SPG($A216, "SP_DEBT_TO_EQUITY", F$3)</f>
        <v>2.0569999999999999</v>
      </c>
      <c r="G216" s="9" cm="1">
        <f t="array" ref="G216">_xll.SNL.Clients.Office.Excel.Functions.SPG($A216, "SP_DEBT_TO_EQUITY", G$3)</f>
        <v>1.8140000000000001</v>
      </c>
      <c r="H216" s="9" cm="1">
        <f t="array" ref="H216">_xll.SNL.Clients.Office.Excel.Functions.SPG($A216, "SP_DEBT_TO_EQUITY", H$3)</f>
        <v>1.6830000000000001</v>
      </c>
      <c r="I216" s="9" cm="1">
        <f t="array" ref="I216">_xll.SNL.Clients.Office.Excel.Functions.SPG($A216, "SP_DEBT_TO_EQUITY", I$3)</f>
        <v>1.714</v>
      </c>
      <c r="J216" s="9" cm="1">
        <f t="array" ref="J216">_xll.SNL.Clients.Office.Excel.Functions.SPG($A216, "SP_DEBT_TO_EQUITY", J$3)</f>
        <v>1.645</v>
      </c>
    </row>
    <row r="217" spans="1:10" x14ac:dyDescent="0.3">
      <c r="A217" s="11" t="s">
        <v>1251</v>
      </c>
      <c r="B217" s="9" t="str" cm="1">
        <f t="array" ref="B217">_xll.SNL.Clients.Office.Excel.Functions.SPG($A217, "SP_DEBT_TO_EQUITY", B$3)</f>
        <v>NA</v>
      </c>
      <c r="C217" s="9" cm="1">
        <f t="array" ref="C217">_xll.SNL.Clients.Office.Excel.Functions.SPG($A217, "SP_DEBT_TO_EQUITY", C$3)</f>
        <v>0.378</v>
      </c>
      <c r="D217" s="9" cm="1">
        <f t="array" ref="D217">_xll.SNL.Clients.Office.Excel.Functions.SPG($A217, "SP_DEBT_TO_EQUITY", D$3)</f>
        <v>0.36099999999999999</v>
      </c>
      <c r="E217" s="9" cm="1">
        <f t="array" ref="E217">_xll.SNL.Clients.Office.Excel.Functions.SPG($A217, "SP_DEBT_TO_EQUITY", E$3)</f>
        <v>0.375</v>
      </c>
      <c r="F217" s="9" cm="1">
        <f t="array" ref="F217">_xll.SNL.Clients.Office.Excel.Functions.SPG($A217, "SP_DEBT_TO_EQUITY", F$3)</f>
        <v>0.376</v>
      </c>
      <c r="G217" s="9" cm="1">
        <f t="array" ref="G217">_xll.SNL.Clients.Office.Excel.Functions.SPG($A217, "SP_DEBT_TO_EQUITY", G$3)</f>
        <v>0.376</v>
      </c>
      <c r="H217" s="9" cm="1">
        <f t="array" ref="H217">_xll.SNL.Clients.Office.Excel.Functions.SPG($A217, "SP_DEBT_TO_EQUITY", H$3)</f>
        <v>0.434</v>
      </c>
      <c r="I217" s="9" cm="1">
        <f t="array" ref="I217">_xll.SNL.Clients.Office.Excel.Functions.SPG($A217, "SP_DEBT_TO_EQUITY", I$3)</f>
        <v>0.44900000000000001</v>
      </c>
      <c r="J217" s="9" cm="1">
        <f t="array" ref="J217">_xll.SNL.Clients.Office.Excel.Functions.SPG($A217, "SP_DEBT_TO_EQUITY", J$3)</f>
        <v>0.46</v>
      </c>
    </row>
    <row r="218" spans="1:10" x14ac:dyDescent="0.3">
      <c r="A218" s="11" t="s">
        <v>1252</v>
      </c>
      <c r="B218" s="9" t="str" cm="1">
        <f t="array" ref="B218">_xll.SNL.Clients.Office.Excel.Functions.SPG($A218, "SP_DEBT_TO_EQUITY", B$3)</f>
        <v>NA</v>
      </c>
      <c r="C218" s="9" t="str" cm="1">
        <f t="array" ref="C218">_xll.SNL.Clients.Office.Excel.Functions.SPG($A218, "SP_DEBT_TO_EQUITY", C$3)</f>
        <v>NA</v>
      </c>
      <c r="D218" s="9" cm="1">
        <f t="array" ref="D218">_xll.SNL.Clients.Office.Excel.Functions.SPG($A218, "SP_DEBT_TO_EQUITY", D$3)</f>
        <v>0.51900000000000002</v>
      </c>
      <c r="E218" s="9" cm="1">
        <f t="array" ref="E218">_xll.SNL.Clients.Office.Excel.Functions.SPG($A218, "SP_DEBT_TO_EQUITY", E$3)</f>
        <v>0.54500000000000004</v>
      </c>
      <c r="F218" s="9" cm="1">
        <f t="array" ref="F218">_xll.SNL.Clients.Office.Excel.Functions.SPG($A218, "SP_DEBT_TO_EQUITY", F$3)</f>
        <v>0.55400000000000005</v>
      </c>
      <c r="G218" s="9" cm="1">
        <f t="array" ref="G218">_xll.SNL.Clients.Office.Excel.Functions.SPG($A218, "SP_DEBT_TO_EQUITY", G$3)</f>
        <v>0.501</v>
      </c>
      <c r="H218" s="9" cm="1">
        <f t="array" ref="H218">_xll.SNL.Clients.Office.Excel.Functions.SPG($A218, "SP_DEBT_TO_EQUITY", H$3)</f>
        <v>0.50700000000000001</v>
      </c>
      <c r="I218" s="9" cm="1">
        <f t="array" ref="I218">_xll.SNL.Clients.Office.Excel.Functions.SPG($A218, "SP_DEBT_TO_EQUITY", I$3)</f>
        <v>0.503</v>
      </c>
      <c r="J218" s="9" cm="1">
        <f t="array" ref="J218">_xll.SNL.Clients.Office.Excel.Functions.SPG($A218, "SP_DEBT_TO_EQUITY", J$3)</f>
        <v>0.47399999999999998</v>
      </c>
    </row>
    <row r="219" spans="1:10" x14ac:dyDescent="0.3">
      <c r="A219" s="11" t="s">
        <v>1253</v>
      </c>
      <c r="B219" s="9" t="str" cm="1">
        <f t="array" ref="B219">_xll.SNL.Clients.Office.Excel.Functions.SPG($A219, "SP_DEBT_TO_EQUITY", B$3)</f>
        <v>NA</v>
      </c>
      <c r="C219" s="9" t="str" cm="1">
        <f t="array" ref="C219">_xll.SNL.Clients.Office.Excel.Functions.SPG($A219, "SP_DEBT_TO_EQUITY", C$3)</f>
        <v>NA</v>
      </c>
      <c r="D219" s="9" cm="1">
        <f t="array" ref="D219">_xll.SNL.Clients.Office.Excel.Functions.SPG($A219, "SP_DEBT_TO_EQUITY", D$3)</f>
        <v>0.223</v>
      </c>
      <c r="E219" s="9" cm="1">
        <f t="array" ref="E219">_xll.SNL.Clients.Office.Excel.Functions.SPG($A219, "SP_DEBT_TO_EQUITY", E$3)</f>
        <v>0.223</v>
      </c>
      <c r="F219" s="9" cm="1">
        <f t="array" ref="F219">_xll.SNL.Clients.Office.Excel.Functions.SPG($A219, "SP_DEBT_TO_EQUITY", F$3)</f>
        <v>0.22900000000000001</v>
      </c>
      <c r="G219" s="9" cm="1">
        <f t="array" ref="G219">_xll.SNL.Clients.Office.Excel.Functions.SPG($A219, "SP_DEBT_TO_EQUITY", G$3)</f>
        <v>0.24299999999999999</v>
      </c>
      <c r="H219" s="9" cm="1">
        <f t="array" ref="H219">_xll.SNL.Clients.Office.Excel.Functions.SPG($A219, "SP_DEBT_TO_EQUITY", H$3)</f>
        <v>0.254</v>
      </c>
      <c r="I219" s="9" cm="1">
        <f t="array" ref="I219">_xll.SNL.Clients.Office.Excel.Functions.SPG($A219, "SP_DEBT_TO_EQUITY", I$3)</f>
        <v>0.28899999999999998</v>
      </c>
      <c r="J219" s="9" cm="1">
        <f t="array" ref="J219">_xll.SNL.Clients.Office.Excel.Functions.SPG($A219, "SP_DEBT_TO_EQUITY", J$3)</f>
        <v>0.26300000000000001</v>
      </c>
    </row>
    <row r="220" spans="1:10" x14ac:dyDescent="0.3">
      <c r="A220" s="11" t="s">
        <v>1254</v>
      </c>
      <c r="B220" s="9" t="str" cm="1">
        <f t="array" ref="B220">_xll.SNL.Clients.Office.Excel.Functions.SPG($A220, "SP_DEBT_TO_EQUITY", B$3)</f>
        <v>NA</v>
      </c>
      <c r="C220" s="9" cm="1">
        <f t="array" ref="C220">_xll.SNL.Clients.Office.Excel.Functions.SPG($A220, "SP_DEBT_TO_EQUITY", C$3)</f>
        <v>2.99</v>
      </c>
      <c r="D220" s="9" cm="1">
        <f t="array" ref="D220">_xll.SNL.Clients.Office.Excel.Functions.SPG($A220, "SP_DEBT_TO_EQUITY", D$3)</f>
        <v>2.9260000000000002</v>
      </c>
      <c r="E220" s="9" cm="1">
        <f t="array" ref="E220">_xll.SNL.Clients.Office.Excel.Functions.SPG($A220, "SP_DEBT_TO_EQUITY", E$3)</f>
        <v>2.6739999999999999</v>
      </c>
      <c r="F220" s="9" cm="1">
        <f t="array" ref="F220">_xll.SNL.Clients.Office.Excel.Functions.SPG($A220, "SP_DEBT_TO_EQUITY", F$3)</f>
        <v>2.1789999999999998</v>
      </c>
      <c r="G220" s="9" cm="1">
        <f t="array" ref="G220">_xll.SNL.Clients.Office.Excel.Functions.SPG($A220, "SP_DEBT_TO_EQUITY", G$3)</f>
        <v>2.2610000000000001</v>
      </c>
      <c r="H220" s="9" cm="1">
        <f t="array" ref="H220">_xll.SNL.Clients.Office.Excel.Functions.SPG($A220, "SP_DEBT_TO_EQUITY", H$3)</f>
        <v>2.1890000000000001</v>
      </c>
      <c r="I220" s="9" cm="1">
        <f t="array" ref="I220">_xll.SNL.Clients.Office.Excel.Functions.SPG($A220, "SP_DEBT_TO_EQUITY", I$3)</f>
        <v>2.12</v>
      </c>
      <c r="J220" s="9" cm="1">
        <f t="array" ref="J220">_xll.SNL.Clients.Office.Excel.Functions.SPG($A220, "SP_DEBT_TO_EQUITY", J$3)</f>
        <v>1.5569999999999999</v>
      </c>
    </row>
    <row r="221" spans="1:10" x14ac:dyDescent="0.3">
      <c r="A221" s="11" t="s">
        <v>1255</v>
      </c>
      <c r="B221" s="9" t="str" cm="1">
        <f t="array" ref="B221">_xll.SNL.Clients.Office.Excel.Functions.SPG($A221, "SP_DEBT_TO_EQUITY", B$3)</f>
        <v>NA</v>
      </c>
      <c r="C221" s="9" cm="1">
        <f t="array" ref="C221">_xll.SNL.Clients.Office.Excel.Functions.SPG($A221, "SP_DEBT_TO_EQUITY", C$3)</f>
        <v>0.46899999999999997</v>
      </c>
      <c r="D221" s="9" cm="1">
        <f t="array" ref="D221">_xll.SNL.Clients.Office.Excel.Functions.SPG($A221, "SP_DEBT_TO_EQUITY", D$3)</f>
        <v>0.46300000000000002</v>
      </c>
      <c r="E221" s="9" cm="1">
        <f t="array" ref="E221">_xll.SNL.Clients.Office.Excel.Functions.SPG($A221, "SP_DEBT_TO_EQUITY", E$3)</f>
        <v>0.45200000000000001</v>
      </c>
      <c r="F221" s="9" cm="1">
        <f t="array" ref="F221">_xll.SNL.Clients.Office.Excel.Functions.SPG($A221, "SP_DEBT_TO_EQUITY", F$3)</f>
        <v>0.46800000000000003</v>
      </c>
      <c r="G221" s="9" cm="1">
        <f t="array" ref="G221">_xll.SNL.Clients.Office.Excel.Functions.SPG($A221, "SP_DEBT_TO_EQUITY", G$3)</f>
        <v>0.47799999999999998</v>
      </c>
      <c r="H221" s="9" cm="1">
        <f t="array" ref="H221">_xll.SNL.Clients.Office.Excel.Functions.SPG($A221, "SP_DEBT_TO_EQUITY", H$3)</f>
        <v>0.54800000000000004</v>
      </c>
      <c r="I221" s="9" cm="1">
        <f t="array" ref="I221">_xll.SNL.Clients.Office.Excel.Functions.SPG($A221, "SP_DEBT_TO_EQUITY", I$3)</f>
        <v>0.70299999999999996</v>
      </c>
      <c r="J221" s="9" cm="1">
        <f t="array" ref="J221">_xll.SNL.Clients.Office.Excel.Functions.SPG($A221, "SP_DEBT_TO_EQUITY", J$3)</f>
        <v>0.71299999999999997</v>
      </c>
    </row>
    <row r="222" spans="1:10" x14ac:dyDescent="0.3">
      <c r="A222" s="11" t="s">
        <v>1256</v>
      </c>
      <c r="B222" s="9" t="str" cm="1">
        <f t="array" ref="B222">_xll.SNL.Clients.Office.Excel.Functions.SPG($A222, "SP_DEBT_TO_EQUITY", B$3)</f>
        <v>NA</v>
      </c>
      <c r="C222" s="9" t="str" cm="1">
        <f t="array" ref="C222">_xll.SNL.Clients.Office.Excel.Functions.SPG($A222, "SP_DEBT_TO_EQUITY", C$3)</f>
        <v>NA</v>
      </c>
      <c r="D222" s="9" cm="1">
        <f t="array" ref="D222">_xll.SNL.Clients.Office.Excel.Functions.SPG($A222, "SP_DEBT_TO_EQUITY", D$3)</f>
        <v>1.405</v>
      </c>
      <c r="E222" s="9" cm="1">
        <f t="array" ref="E222">_xll.SNL.Clients.Office.Excel.Functions.SPG($A222, "SP_DEBT_TO_EQUITY", E$3)</f>
        <v>1.397</v>
      </c>
      <c r="F222" s="9" cm="1">
        <f t="array" ref="F222">_xll.SNL.Clients.Office.Excel.Functions.SPG($A222, "SP_DEBT_TO_EQUITY", F$3)</f>
        <v>1.4410000000000001</v>
      </c>
      <c r="G222" s="9" cm="1">
        <f t="array" ref="G222">_xll.SNL.Clients.Office.Excel.Functions.SPG($A222, "SP_DEBT_TO_EQUITY", G$3)</f>
        <v>1.5329999999999999</v>
      </c>
      <c r="H222" s="9" cm="1">
        <f t="array" ref="H222">_xll.SNL.Clients.Office.Excel.Functions.SPG($A222, "SP_DEBT_TO_EQUITY", H$3)</f>
        <v>1.494</v>
      </c>
      <c r="I222" s="9" cm="1">
        <f t="array" ref="I222">_xll.SNL.Clients.Office.Excel.Functions.SPG($A222, "SP_DEBT_TO_EQUITY", I$3)</f>
        <v>1.419</v>
      </c>
      <c r="J222" s="9" cm="1">
        <f t="array" ref="J222">_xll.SNL.Clients.Office.Excel.Functions.SPG($A222, "SP_DEBT_TO_EQUITY", J$3)</f>
        <v>1.4370000000000001</v>
      </c>
    </row>
    <row r="223" spans="1:10" x14ac:dyDescent="0.3">
      <c r="A223" s="11" t="s">
        <v>1257</v>
      </c>
      <c r="B223" s="9" t="str" cm="1">
        <f t="array" ref="B223">_xll.SNL.Clients.Office.Excel.Functions.SPG($A223, "SP_DEBT_TO_EQUITY", B$3)</f>
        <v>NA</v>
      </c>
      <c r="C223" s="9" cm="1">
        <f t="array" ref="C223">_xll.SNL.Clients.Office.Excel.Functions.SPG($A223, "SP_DEBT_TO_EQUITY", C$3)</f>
        <v>0.16</v>
      </c>
      <c r="D223" s="9" cm="1">
        <f t="array" ref="D223">_xll.SNL.Clients.Office.Excel.Functions.SPG($A223, "SP_DEBT_TO_EQUITY", D$3)</f>
        <v>0.18</v>
      </c>
      <c r="E223" s="9" cm="1">
        <f t="array" ref="E223">_xll.SNL.Clients.Office.Excel.Functions.SPG($A223, "SP_DEBT_TO_EQUITY", E$3)</f>
        <v>0.21099999999999999</v>
      </c>
      <c r="F223" s="9" cm="1">
        <f t="array" ref="F223">_xll.SNL.Clients.Office.Excel.Functions.SPG($A223, "SP_DEBT_TO_EQUITY", F$3)</f>
        <v>0.216</v>
      </c>
      <c r="G223" s="9" cm="1">
        <f t="array" ref="G223">_xll.SNL.Clients.Office.Excel.Functions.SPG($A223, "SP_DEBT_TO_EQUITY", G$3)</f>
        <v>8.6999999999999994E-2</v>
      </c>
      <c r="H223" s="9" cm="1">
        <f t="array" ref="H223">_xll.SNL.Clients.Office.Excel.Functions.SPG($A223, "SP_DEBT_TO_EQUITY", H$3)</f>
        <v>7.6999999999999999E-2</v>
      </c>
      <c r="I223" s="9" cm="1">
        <f t="array" ref="I223">_xll.SNL.Clients.Office.Excel.Functions.SPG($A223, "SP_DEBT_TO_EQUITY", I$3)</f>
        <v>7.2999999999999995E-2</v>
      </c>
      <c r="J223" s="9" cm="1">
        <f t="array" ref="J223">_xll.SNL.Clients.Office.Excel.Functions.SPG($A223, "SP_DEBT_TO_EQUITY", J$3)</f>
        <v>0.105</v>
      </c>
    </row>
    <row r="224" spans="1:10" x14ac:dyDescent="0.3">
      <c r="A224" s="11" t="s">
        <v>1258</v>
      </c>
      <c r="B224" s="9" t="str" cm="1">
        <f t="array" ref="B224">_xll.SNL.Clients.Office.Excel.Functions.SPG($A224, "SP_DEBT_TO_EQUITY", B$3)</f>
        <v>NA</v>
      </c>
      <c r="C224" s="9" cm="1">
        <f t="array" ref="C224">_xll.SNL.Clients.Office.Excel.Functions.SPG($A224, "SP_DEBT_TO_EQUITY", C$3)</f>
        <v>0.57899999999999996</v>
      </c>
      <c r="D224" s="9" cm="1">
        <f t="array" ref="D224">_xll.SNL.Clients.Office.Excel.Functions.SPG($A224, "SP_DEBT_TO_EQUITY", D$3)</f>
        <v>0.65500000000000003</v>
      </c>
      <c r="E224" s="9" cm="1">
        <f t="array" ref="E224">_xll.SNL.Clients.Office.Excel.Functions.SPG($A224, "SP_DEBT_TO_EQUITY", E$3)</f>
        <v>0.69499999999999995</v>
      </c>
      <c r="F224" s="9" cm="1">
        <f t="array" ref="F224">_xll.SNL.Clients.Office.Excel.Functions.SPG($A224, "SP_DEBT_TO_EQUITY", F$3)</f>
        <v>0.63900000000000001</v>
      </c>
      <c r="G224" s="9" cm="1">
        <f t="array" ref="G224">_xll.SNL.Clients.Office.Excel.Functions.SPG($A224, "SP_DEBT_TO_EQUITY", G$3)</f>
        <v>0.63800000000000001</v>
      </c>
      <c r="H224" s="9" cm="1">
        <f t="array" ref="H224">_xll.SNL.Clients.Office.Excel.Functions.SPG($A224, "SP_DEBT_TO_EQUITY", H$3)</f>
        <v>0.56799999999999995</v>
      </c>
      <c r="I224" s="9" cm="1">
        <f t="array" ref="I224">_xll.SNL.Clients.Office.Excel.Functions.SPG($A224, "SP_DEBT_TO_EQUITY", I$3)</f>
        <v>0.57699999999999996</v>
      </c>
      <c r="J224" s="9" cm="1">
        <f t="array" ref="J224">_xll.SNL.Clients.Office.Excel.Functions.SPG($A224, "SP_DEBT_TO_EQUITY", J$3)</f>
        <v>0.54800000000000004</v>
      </c>
    </row>
    <row r="225" spans="1:10" x14ac:dyDescent="0.3">
      <c r="A225" s="11" t="s">
        <v>1259</v>
      </c>
      <c r="B225" s="9" t="str" cm="1">
        <f t="array" ref="B225">_xll.SNL.Clients.Office.Excel.Functions.SPG($A225, "SP_DEBT_TO_EQUITY", B$3)</f>
        <v>NA</v>
      </c>
      <c r="C225" s="9" t="str" cm="1">
        <f t="array" ref="C225">_xll.SNL.Clients.Office.Excel.Functions.SPG($A225, "SP_DEBT_TO_EQUITY", C$3)</f>
        <v>NA</v>
      </c>
      <c r="D225" s="9" cm="1">
        <f t="array" ref="D225">_xll.SNL.Clients.Office.Excel.Functions.SPG($A225, "SP_DEBT_TO_EQUITY", D$3)</f>
        <v>8.9999999999999993E-3</v>
      </c>
      <c r="E225" s="9" cm="1">
        <f t="array" ref="E225">_xll.SNL.Clients.Office.Excel.Functions.SPG($A225, "SP_DEBT_TO_EQUITY", E$3)</f>
        <v>0.01</v>
      </c>
      <c r="F225" s="9" cm="1">
        <f t="array" ref="F225">_xll.SNL.Clients.Office.Excel.Functions.SPG($A225, "SP_DEBT_TO_EQUITY", F$3)</f>
        <v>1.0999999999999999E-2</v>
      </c>
      <c r="G225" s="9" cm="1">
        <f t="array" ref="G225">_xll.SNL.Clients.Office.Excel.Functions.SPG($A225, "SP_DEBT_TO_EQUITY", G$3)</f>
        <v>0.01</v>
      </c>
      <c r="H225" s="9" cm="1">
        <f t="array" ref="H225">_xll.SNL.Clients.Office.Excel.Functions.SPG($A225, "SP_DEBT_TO_EQUITY", H$3)</f>
        <v>1.2E-2</v>
      </c>
      <c r="I225" s="9" cm="1">
        <f t="array" ref="I225">_xll.SNL.Clients.Office.Excel.Functions.SPG($A225, "SP_DEBT_TO_EQUITY", I$3)</f>
        <v>1.4E-2</v>
      </c>
      <c r="J225" s="9" cm="1">
        <f t="array" ref="J225">_xll.SNL.Clients.Office.Excel.Functions.SPG($A225, "SP_DEBT_TO_EQUITY", J$3)</f>
        <v>1.6E-2</v>
      </c>
    </row>
    <row r="226" spans="1:10" x14ac:dyDescent="0.3">
      <c r="A226" s="11" t="s">
        <v>1260</v>
      </c>
      <c r="B226" s="9" t="str" cm="1">
        <f t="array" ref="B226">_xll.SNL.Clients.Office.Excel.Functions.SPG($A226, "SP_DEBT_TO_EQUITY", B$3)</f>
        <v>NA</v>
      </c>
      <c r="C226" s="9" t="str" cm="1">
        <f t="array" ref="C226">_xll.SNL.Clients.Office.Excel.Functions.SPG($A226, "SP_DEBT_TO_EQUITY", C$3)</f>
        <v>NA</v>
      </c>
      <c r="D226" s="9" cm="1">
        <f t="array" ref="D226">_xll.SNL.Clients.Office.Excel.Functions.SPG($A226, "SP_DEBT_TO_EQUITY", D$3)</f>
        <v>2.2349999999999999</v>
      </c>
      <c r="E226" s="9" cm="1">
        <f t="array" ref="E226">_xll.SNL.Clients.Office.Excel.Functions.SPG($A226, "SP_DEBT_TO_EQUITY", E$3)</f>
        <v>2.2589999999999999</v>
      </c>
      <c r="F226" s="9" cm="1">
        <f t="array" ref="F226">_xll.SNL.Clients.Office.Excel.Functions.SPG($A226, "SP_DEBT_TO_EQUITY", F$3)</f>
        <v>2.2770000000000001</v>
      </c>
      <c r="G226" s="9" cm="1">
        <f t="array" ref="G226">_xll.SNL.Clients.Office.Excel.Functions.SPG($A226, "SP_DEBT_TO_EQUITY", G$3)</f>
        <v>2.2029999999999998</v>
      </c>
      <c r="H226" s="9" cm="1">
        <f t="array" ref="H226">_xll.SNL.Clients.Office.Excel.Functions.SPG($A226, "SP_DEBT_TO_EQUITY", H$3)</f>
        <v>2.1520000000000001</v>
      </c>
      <c r="I226" s="9" cm="1">
        <f t="array" ref="I226">_xll.SNL.Clients.Office.Excel.Functions.SPG($A226, "SP_DEBT_TO_EQUITY", I$3)</f>
        <v>2.077</v>
      </c>
      <c r="J226" s="9" cm="1">
        <f t="array" ref="J226">_xll.SNL.Clients.Office.Excel.Functions.SPG($A226, "SP_DEBT_TO_EQUITY", J$3)</f>
        <v>2.0920000000000001</v>
      </c>
    </row>
    <row r="227" spans="1:10" x14ac:dyDescent="0.3">
      <c r="A227" s="11" t="s">
        <v>1261</v>
      </c>
      <c r="B227" s="9" t="str" cm="1">
        <f t="array" ref="B227">_xll.SNL.Clients.Office.Excel.Functions.SPG($A227, "SP_DEBT_TO_EQUITY", B$3)</f>
        <v>NA</v>
      </c>
      <c r="C227" s="9" t="str" cm="1">
        <f t="array" ref="C227">_xll.SNL.Clients.Office.Excel.Functions.SPG($A227, "SP_DEBT_TO_EQUITY", C$3)</f>
        <v>NA</v>
      </c>
      <c r="D227" s="9" cm="1">
        <f t="array" ref="D227">_xll.SNL.Clients.Office.Excel.Functions.SPG($A227, "SP_DEBT_TO_EQUITY", D$3)</f>
        <v>0.58799999999999997</v>
      </c>
      <c r="E227" s="9" cm="1">
        <f t="array" ref="E227">_xll.SNL.Clients.Office.Excel.Functions.SPG($A227, "SP_DEBT_TO_EQUITY", E$3)</f>
        <v>0.63100000000000001</v>
      </c>
      <c r="F227" s="9" cm="1">
        <f t="array" ref="F227">_xll.SNL.Clients.Office.Excel.Functions.SPG($A227, "SP_DEBT_TO_EQUITY", F$3)</f>
        <v>0.70099999999999996</v>
      </c>
      <c r="G227" s="9" cm="1">
        <f t="array" ref="G227">_xll.SNL.Clients.Office.Excel.Functions.SPG($A227, "SP_DEBT_TO_EQUITY", G$3)</f>
        <v>0.71099999999999997</v>
      </c>
      <c r="H227" s="9" cm="1">
        <f t="array" ref="H227">_xll.SNL.Clients.Office.Excel.Functions.SPG($A227, "SP_DEBT_TO_EQUITY", H$3)</f>
        <v>0.78300000000000003</v>
      </c>
      <c r="I227" s="9" cm="1">
        <f t="array" ref="I227">_xll.SNL.Clients.Office.Excel.Functions.SPG($A227, "SP_DEBT_TO_EQUITY", I$3)</f>
        <v>0.753</v>
      </c>
      <c r="J227" s="9" cm="1">
        <f t="array" ref="J227">_xll.SNL.Clients.Office.Excel.Functions.SPG($A227, "SP_DEBT_TO_EQUITY", J$3)</f>
        <v>0.75700000000000001</v>
      </c>
    </row>
    <row r="228" spans="1:10" x14ac:dyDescent="0.3">
      <c r="A228" s="11" t="s">
        <v>1262</v>
      </c>
      <c r="B228" s="9" t="str" cm="1">
        <f t="array" ref="B228">_xll.SNL.Clients.Office.Excel.Functions.SPG($A228, "SP_DEBT_TO_EQUITY", B$3)</f>
        <v>NA</v>
      </c>
      <c r="C228" s="9" t="str" cm="1">
        <f t="array" ref="C228">_xll.SNL.Clients.Office.Excel.Functions.SPG($A228, "SP_DEBT_TO_EQUITY", C$3)</f>
        <v>NA</v>
      </c>
      <c r="D228" s="9" cm="1">
        <f t="array" ref="D228">_xll.SNL.Clients.Office.Excel.Functions.SPG($A228, "SP_DEBT_TO_EQUITY", D$3)</f>
        <v>0.96599999999999997</v>
      </c>
      <c r="E228" s="9" cm="1">
        <f t="array" ref="E228">_xll.SNL.Clients.Office.Excel.Functions.SPG($A228, "SP_DEBT_TO_EQUITY", E$3)</f>
        <v>1.0940000000000001</v>
      </c>
      <c r="F228" s="9" cm="1">
        <f t="array" ref="F228">_xll.SNL.Clients.Office.Excel.Functions.SPG($A228, "SP_DEBT_TO_EQUITY", F$3)</f>
        <v>1.1719999999999999</v>
      </c>
      <c r="G228" s="9" cm="1">
        <f t="array" ref="G228">_xll.SNL.Clients.Office.Excel.Functions.SPG($A228, "SP_DEBT_TO_EQUITY", G$3)</f>
        <v>1.2849999999999999</v>
      </c>
      <c r="H228" s="9" cm="1">
        <f t="array" ref="H228">_xll.SNL.Clients.Office.Excel.Functions.SPG($A228, "SP_DEBT_TO_EQUITY", H$3)</f>
        <v>1.333</v>
      </c>
      <c r="I228" s="9" cm="1">
        <f t="array" ref="I228">_xll.SNL.Clients.Office.Excel.Functions.SPG($A228, "SP_DEBT_TO_EQUITY", I$3)</f>
        <v>1.3680000000000001</v>
      </c>
      <c r="J228" s="9" cm="1">
        <f t="array" ref="J228">_xll.SNL.Clients.Office.Excel.Functions.SPG($A228, "SP_DEBT_TO_EQUITY", J$3)</f>
        <v>1.3220000000000001</v>
      </c>
    </row>
    <row r="229" spans="1:10" x14ac:dyDescent="0.3">
      <c r="A229" s="11" t="s">
        <v>1263</v>
      </c>
      <c r="B229" s="9" t="str" cm="1">
        <f t="array" ref="B229">_xll.SNL.Clients.Office.Excel.Functions.SPG($A229, "SP_DEBT_TO_EQUITY", B$3)</f>
        <v>NA</v>
      </c>
      <c r="C229" s="9" t="str" cm="1">
        <f t="array" ref="C229">_xll.SNL.Clients.Office.Excel.Functions.SPG($A229, "SP_DEBT_TO_EQUITY", C$3)</f>
        <v>NA</v>
      </c>
      <c r="D229" s="9" cm="1">
        <f t="array" ref="D229">_xll.SNL.Clients.Office.Excel.Functions.SPG($A229, "SP_DEBT_TO_EQUITY", D$3)</f>
        <v>0.70699999999999996</v>
      </c>
      <c r="E229" s="9" cm="1">
        <f t="array" ref="E229">_xll.SNL.Clients.Office.Excel.Functions.SPG($A229, "SP_DEBT_TO_EQUITY", E$3)</f>
        <v>0.41</v>
      </c>
      <c r="F229" s="9" cm="1">
        <f t="array" ref="F229">_xll.SNL.Clients.Office.Excel.Functions.SPG($A229, "SP_DEBT_TO_EQUITY", F$3)</f>
        <v>0.42699999999999999</v>
      </c>
      <c r="G229" s="9" cm="1">
        <f t="array" ref="G229">_xll.SNL.Clients.Office.Excel.Functions.SPG($A229, "SP_DEBT_TO_EQUITY", G$3)</f>
        <v>0.54700000000000004</v>
      </c>
      <c r="H229" s="9" cm="1">
        <f t="array" ref="H229">_xll.SNL.Clients.Office.Excel.Functions.SPG($A229, "SP_DEBT_TO_EQUITY", H$3)</f>
        <v>0.56799999999999995</v>
      </c>
      <c r="I229" s="9" cm="1">
        <f t="array" ref="I229">_xll.SNL.Clients.Office.Excel.Functions.SPG($A229, "SP_DEBT_TO_EQUITY", I$3)</f>
        <v>0.61199999999999999</v>
      </c>
      <c r="J229" s="9" cm="1">
        <f t="array" ref="J229">_xll.SNL.Clients.Office.Excel.Functions.SPG($A229, "SP_DEBT_TO_EQUITY", J$3)</f>
        <v>0.34300000000000003</v>
      </c>
    </row>
    <row r="230" spans="1:10" x14ac:dyDescent="0.3">
      <c r="A230" s="11" t="s">
        <v>1264</v>
      </c>
      <c r="B230" s="9" t="str" cm="1">
        <f t="array" ref="B230">_xll.SNL.Clients.Office.Excel.Functions.SPG($A230, "SP_DEBT_TO_EQUITY", B$3)</f>
        <v>NA</v>
      </c>
      <c r="C230" s="9" cm="1">
        <f t="array" ref="C230">_xll.SNL.Clients.Office.Excel.Functions.SPG($A230, "SP_DEBT_TO_EQUITY", C$3)</f>
        <v>1.1539999999999999</v>
      </c>
      <c r="D230" s="9" cm="1">
        <f t="array" ref="D230">_xll.SNL.Clients.Office.Excel.Functions.SPG($A230, "SP_DEBT_TO_EQUITY", D$3)</f>
        <v>1.1399999999999999</v>
      </c>
      <c r="E230" s="9" cm="1">
        <f t="array" ref="E230">_xll.SNL.Clients.Office.Excel.Functions.SPG($A230, "SP_DEBT_TO_EQUITY", E$3)</f>
        <v>1.3440000000000001</v>
      </c>
      <c r="F230" s="9" cm="1">
        <f t="array" ref="F230">_xll.SNL.Clients.Office.Excel.Functions.SPG($A230, "SP_DEBT_TO_EQUITY", F$3)</f>
        <v>1.3149999999999999</v>
      </c>
      <c r="G230" s="9" cm="1">
        <f t="array" ref="G230">_xll.SNL.Clients.Office.Excel.Functions.SPG($A230, "SP_DEBT_TO_EQUITY", G$3)</f>
        <v>1.2410000000000001</v>
      </c>
      <c r="H230" s="9" cm="1">
        <f t="array" ref="H230">_xll.SNL.Clients.Office.Excel.Functions.SPG($A230, "SP_DEBT_TO_EQUITY", H$3)</f>
        <v>1.2969999999999999</v>
      </c>
      <c r="I230" s="9" cm="1">
        <f t="array" ref="I230">_xll.SNL.Clients.Office.Excel.Functions.SPG($A230, "SP_DEBT_TO_EQUITY", I$3)</f>
        <v>1.35</v>
      </c>
      <c r="J230" s="9" cm="1">
        <f t="array" ref="J230">_xll.SNL.Clients.Office.Excel.Functions.SPG($A230, "SP_DEBT_TO_EQUITY", J$3)</f>
        <v>1.3720000000000001</v>
      </c>
    </row>
    <row r="231" spans="1:10" x14ac:dyDescent="0.3">
      <c r="A231" s="11" t="s">
        <v>1265</v>
      </c>
      <c r="B231" s="9" t="str" cm="1">
        <f t="array" ref="B231">_xll.SNL.Clients.Office.Excel.Functions.SPG($A231, "SP_DEBT_TO_EQUITY", B$3)</f>
        <v>NA</v>
      </c>
      <c r="C231" s="9" cm="1">
        <f t="array" ref="C231">_xll.SNL.Clients.Office.Excel.Functions.SPG($A231, "SP_DEBT_TO_EQUITY", C$3)</f>
        <v>0.92100000000000004</v>
      </c>
      <c r="D231" s="9" cm="1">
        <f t="array" ref="D231">_xll.SNL.Clients.Office.Excel.Functions.SPG($A231, "SP_DEBT_TO_EQUITY", D$3)</f>
        <v>0.69499999999999995</v>
      </c>
      <c r="E231" s="9" cm="1">
        <f t="array" ref="E231">_xll.SNL.Clients.Office.Excel.Functions.SPG($A231, "SP_DEBT_TO_EQUITY", E$3)</f>
        <v>0.71</v>
      </c>
      <c r="F231" s="9" cm="1">
        <f t="array" ref="F231">_xll.SNL.Clients.Office.Excel.Functions.SPG($A231, "SP_DEBT_TO_EQUITY", F$3)</f>
        <v>0.76600000000000001</v>
      </c>
      <c r="G231" s="9" cm="1">
        <f t="array" ref="G231">_xll.SNL.Clients.Office.Excel.Functions.SPG($A231, "SP_DEBT_TO_EQUITY", G$3)</f>
        <v>0.86299999999999999</v>
      </c>
      <c r="H231" s="9" cm="1">
        <f t="array" ref="H231">_xll.SNL.Clients.Office.Excel.Functions.SPG($A231, "SP_DEBT_TO_EQUITY", H$3)</f>
        <v>0.85699999999999998</v>
      </c>
      <c r="I231" s="9" cm="1">
        <f t="array" ref="I231">_xll.SNL.Clients.Office.Excel.Functions.SPG($A231, "SP_DEBT_TO_EQUITY", I$3)</f>
        <v>0.90900000000000003</v>
      </c>
      <c r="J231" s="9" cm="1">
        <f t="array" ref="J231">_xll.SNL.Clients.Office.Excel.Functions.SPG($A231, "SP_DEBT_TO_EQUITY", J$3)</f>
        <v>0.91900000000000004</v>
      </c>
    </row>
    <row r="232" spans="1:10" x14ac:dyDescent="0.3">
      <c r="A232" s="11" t="s">
        <v>1266</v>
      </c>
      <c r="B232" s="9" t="str" cm="1">
        <f t="array" ref="B232">_xll.SNL.Clients.Office.Excel.Functions.SPG($A232, "SP_DEBT_TO_EQUITY", B$3)</f>
        <v>NA</v>
      </c>
      <c r="C232" s="9" t="str" cm="1">
        <f t="array" ref="C232">_xll.SNL.Clients.Office.Excel.Functions.SPG($A232, "SP_DEBT_TO_EQUITY", C$3)</f>
        <v>NA</v>
      </c>
      <c r="D232" s="9" cm="1">
        <f t="array" ref="D232">_xll.SNL.Clients.Office.Excel.Functions.SPG($A232, "SP_DEBT_TO_EQUITY", D$3)</f>
        <v>0.17199999999999999</v>
      </c>
      <c r="E232" s="9" cm="1">
        <f t="array" ref="E232">_xll.SNL.Clients.Office.Excel.Functions.SPG($A232, "SP_DEBT_TO_EQUITY", E$3)</f>
        <v>0.20100000000000001</v>
      </c>
      <c r="F232" s="9" cm="1">
        <f t="array" ref="F232">_xll.SNL.Clients.Office.Excel.Functions.SPG($A232, "SP_DEBT_TO_EQUITY", F$3)</f>
        <v>0.23499999999999999</v>
      </c>
      <c r="G232" s="9" cm="1">
        <f t="array" ref="G232">_xll.SNL.Clients.Office.Excel.Functions.SPG($A232, "SP_DEBT_TO_EQUITY", G$3)</f>
        <v>0.29399999999999998</v>
      </c>
      <c r="H232" s="9" cm="1">
        <f t="array" ref="H232">_xll.SNL.Clients.Office.Excel.Functions.SPG($A232, "SP_DEBT_TO_EQUITY", H$3)</f>
        <v>0.34699999999999998</v>
      </c>
      <c r="I232" s="9" cm="1">
        <f t="array" ref="I232">_xll.SNL.Clients.Office.Excel.Functions.SPG($A232, "SP_DEBT_TO_EQUITY", I$3)</f>
        <v>0.54800000000000004</v>
      </c>
      <c r="J232" s="9" cm="1">
        <f t="array" ref="J232">_xll.SNL.Clients.Office.Excel.Functions.SPG($A232, "SP_DEBT_TO_EQUITY", J$3)</f>
        <v>0.79700000000000004</v>
      </c>
    </row>
    <row r="233" spans="1:10" x14ac:dyDescent="0.3">
      <c r="A233" s="11" t="s">
        <v>1267</v>
      </c>
      <c r="B233" s="9" t="str" cm="1">
        <f t="array" ref="B233">_xll.SNL.Clients.Office.Excel.Functions.SPG($A233, "SP_DEBT_TO_EQUITY", B$3)</f>
        <v>NA</v>
      </c>
      <c r="C233" s="9" cm="1">
        <f t="array" ref="C233">_xll.SNL.Clients.Office.Excel.Functions.SPG($A233, "SP_DEBT_TO_EQUITY", C$3)</f>
        <v>0.124636554774161</v>
      </c>
      <c r="D233" s="9" cm="1">
        <f t="array" ref="D233">_xll.SNL.Clients.Office.Excel.Functions.SPG($A233, "SP_DEBT_TO_EQUITY", D$3)</f>
        <v>0.121701879610342</v>
      </c>
      <c r="E233" s="9" cm="1">
        <f t="array" ref="E233">_xll.SNL.Clients.Office.Excel.Functions.SPG($A233, "SP_DEBT_TO_EQUITY", E$3)</f>
        <v>0.12584345156002999</v>
      </c>
      <c r="F233" s="9" cm="1">
        <f t="array" ref="F233">_xll.SNL.Clients.Office.Excel.Functions.SPG($A233, "SP_DEBT_TO_EQUITY", F$3)</f>
        <v>0.12613087752038599</v>
      </c>
      <c r="G233" s="9" cm="1">
        <f t="array" ref="G233">_xll.SNL.Clients.Office.Excel.Functions.SPG($A233, "SP_DEBT_TO_EQUITY", G$3)</f>
        <v>0.127313059084778</v>
      </c>
      <c r="H233" s="9" cm="1">
        <f t="array" ref="H233">_xll.SNL.Clients.Office.Excel.Functions.SPG($A233, "SP_DEBT_TO_EQUITY", H$3)</f>
        <v>0.13241340102024701</v>
      </c>
      <c r="I233" s="9" cm="1">
        <f t="array" ref="I233">_xll.SNL.Clients.Office.Excel.Functions.SPG($A233, "SP_DEBT_TO_EQUITY", I$3)</f>
        <v>0.13697566316602999</v>
      </c>
      <c r="J233" s="9" cm="1">
        <f t="array" ref="J233">_xll.SNL.Clients.Office.Excel.Functions.SPG($A233, "SP_DEBT_TO_EQUITY", J$3)</f>
        <v>0.13880858431477899</v>
      </c>
    </row>
    <row r="234" spans="1:10" x14ac:dyDescent="0.3">
      <c r="A234" s="11" t="s">
        <v>1268</v>
      </c>
      <c r="B234" s="9" t="str" cm="1">
        <f t="array" ref="B234">_xll.SNL.Clients.Office.Excel.Functions.SPG($A234, "SP_DEBT_TO_EQUITY", B$3)</f>
        <v>NA</v>
      </c>
      <c r="C234" s="9" t="str" cm="1">
        <f t="array" ref="C234">_xll.SNL.Clients.Office.Excel.Functions.SPG($A234, "SP_DEBT_TO_EQUITY", C$3)</f>
        <v>NA</v>
      </c>
      <c r="D234" s="9" cm="1">
        <f t="array" ref="D234">_xll.SNL.Clients.Office.Excel.Functions.SPG($A234, "SP_DEBT_TO_EQUITY", D$3)</f>
        <v>2.11</v>
      </c>
      <c r="E234" s="9" cm="1">
        <f t="array" ref="E234">_xll.SNL.Clients.Office.Excel.Functions.SPG($A234, "SP_DEBT_TO_EQUITY", E$3)</f>
        <v>2.2930000000000001</v>
      </c>
      <c r="F234" s="9" cm="1">
        <f t="array" ref="F234">_xll.SNL.Clients.Office.Excel.Functions.SPG($A234, "SP_DEBT_TO_EQUITY", F$3)</f>
        <v>2.0550000000000002</v>
      </c>
      <c r="G234" s="9" cm="1">
        <f t="array" ref="G234">_xll.SNL.Clients.Office.Excel.Functions.SPG($A234, "SP_DEBT_TO_EQUITY", G$3)</f>
        <v>2.032</v>
      </c>
      <c r="H234" s="9" cm="1">
        <f t="array" ref="H234">_xll.SNL.Clients.Office.Excel.Functions.SPG($A234, "SP_DEBT_TO_EQUITY", H$3)</f>
        <v>2.0640000000000001</v>
      </c>
      <c r="I234" s="9" cm="1">
        <f t="array" ref="I234">_xll.SNL.Clients.Office.Excel.Functions.SPG($A234, "SP_DEBT_TO_EQUITY", I$3)</f>
        <v>2.0539999999999998</v>
      </c>
      <c r="J234" s="9" cm="1">
        <f t="array" ref="J234">_xll.SNL.Clients.Office.Excel.Functions.SPG($A234, "SP_DEBT_TO_EQUITY", J$3)</f>
        <v>1.1619999999999999</v>
      </c>
    </row>
    <row r="235" spans="1:10" x14ac:dyDescent="0.3">
      <c r="A235" s="11" t="s">
        <v>1269</v>
      </c>
      <c r="B235" s="9" t="str" cm="1">
        <f t="array" ref="B235">_xll.SNL.Clients.Office.Excel.Functions.SPG($A235, "SP_DEBT_TO_EQUITY", B$3)</f>
        <v>NA</v>
      </c>
      <c r="C235" s="9" t="str" cm="1">
        <f t="array" ref="C235">_xll.SNL.Clients.Office.Excel.Functions.SPG($A235, "SP_DEBT_TO_EQUITY", C$3)</f>
        <v>NA</v>
      </c>
      <c r="D235" s="9" cm="1">
        <f t="array" ref="D235">_xll.SNL.Clients.Office.Excel.Functions.SPG($A235, "SP_DEBT_TO_EQUITY", D$3)</f>
        <v>0.66600000000000004</v>
      </c>
      <c r="E235" s="9" cm="1">
        <f t="array" ref="E235">_xll.SNL.Clients.Office.Excel.Functions.SPG($A235, "SP_DEBT_TO_EQUITY", E$3)</f>
        <v>0.745</v>
      </c>
      <c r="F235" s="9" cm="1">
        <f t="array" ref="F235">_xll.SNL.Clients.Office.Excel.Functions.SPG($A235, "SP_DEBT_TO_EQUITY", F$3)</f>
        <v>0.81499999999999995</v>
      </c>
      <c r="G235" s="9" cm="1">
        <f t="array" ref="G235">_xll.SNL.Clients.Office.Excel.Functions.SPG($A235, "SP_DEBT_TO_EQUITY", G$3)</f>
        <v>0.874</v>
      </c>
      <c r="H235" s="9" cm="1">
        <f t="array" ref="H235">_xll.SNL.Clients.Office.Excel.Functions.SPG($A235, "SP_DEBT_TO_EQUITY", H$3)</f>
        <v>0.997</v>
      </c>
      <c r="I235" s="9" cm="1">
        <f t="array" ref="I235">_xll.SNL.Clients.Office.Excel.Functions.SPG($A235, "SP_DEBT_TO_EQUITY", I$3)</f>
        <v>1.093</v>
      </c>
      <c r="J235" s="9" cm="1">
        <f t="array" ref="J235">_xll.SNL.Clients.Office.Excel.Functions.SPG($A235, "SP_DEBT_TO_EQUITY", J$3)</f>
        <v>1.111</v>
      </c>
    </row>
    <row r="236" spans="1:10" x14ac:dyDescent="0.3">
      <c r="A236" s="11" t="s">
        <v>1270</v>
      </c>
      <c r="B236" s="9" t="str" cm="1">
        <f t="array" ref="B236">_xll.SNL.Clients.Office.Excel.Functions.SPG($A236, "SP_DEBT_TO_EQUITY", B$3)</f>
        <v>NA</v>
      </c>
      <c r="C236" s="9" t="str" cm="1">
        <f t="array" ref="C236">_xll.SNL.Clients.Office.Excel.Functions.SPG($A236, "SP_DEBT_TO_EQUITY", C$3)</f>
        <v>NA</v>
      </c>
      <c r="D236" s="9" cm="1">
        <f t="array" ref="D236">_xll.SNL.Clients.Office.Excel.Functions.SPG($A236, "SP_DEBT_TO_EQUITY", D$3)</f>
        <v>0.55100000000000005</v>
      </c>
      <c r="E236" s="9" cm="1">
        <f t="array" ref="E236">_xll.SNL.Clients.Office.Excel.Functions.SPG($A236, "SP_DEBT_TO_EQUITY", E$3)</f>
        <v>0.61399999999999999</v>
      </c>
      <c r="F236" s="9" cm="1">
        <f t="array" ref="F236">_xll.SNL.Clients.Office.Excel.Functions.SPG($A236, "SP_DEBT_TO_EQUITY", F$3)</f>
        <v>0.64500000000000002</v>
      </c>
      <c r="G236" s="9" cm="1">
        <f t="array" ref="G236">_xll.SNL.Clients.Office.Excel.Functions.SPG($A236, "SP_DEBT_TO_EQUITY", G$3)</f>
        <v>0.67800000000000005</v>
      </c>
      <c r="H236" s="9" cm="1">
        <f t="array" ref="H236">_xll.SNL.Clients.Office.Excel.Functions.SPG($A236, "SP_DEBT_TO_EQUITY", H$3)</f>
        <v>0.90100000000000002</v>
      </c>
      <c r="I236" s="9" cm="1">
        <f t="array" ref="I236">_xll.SNL.Clients.Office.Excel.Functions.SPG($A236, "SP_DEBT_TO_EQUITY", I$3)</f>
        <v>1.02</v>
      </c>
      <c r="J236" s="9" cm="1">
        <f t="array" ref="J236">_xll.SNL.Clients.Office.Excel.Functions.SPG($A236, "SP_DEBT_TO_EQUITY", J$3)</f>
        <v>1.175</v>
      </c>
    </row>
    <row r="237" spans="1:10" x14ac:dyDescent="0.3">
      <c r="A237" s="11" t="s">
        <v>1271</v>
      </c>
      <c r="B237" s="9" t="str" cm="1">
        <f t="array" ref="B237">_xll.SNL.Clients.Office.Excel.Functions.SPG($A237, "SP_DEBT_TO_EQUITY", B$3)</f>
        <v>NA</v>
      </c>
      <c r="C237" s="9" cm="1">
        <f t="array" ref="C237">_xll.SNL.Clients.Office.Excel.Functions.SPG($A237, "SP_DEBT_TO_EQUITY", C$3)</f>
        <v>0.41599999999999998</v>
      </c>
      <c r="D237" s="9" cm="1">
        <f t="array" ref="D237">_xll.SNL.Clients.Office.Excel.Functions.SPG($A237, "SP_DEBT_TO_EQUITY", D$3)</f>
        <v>0.40500000000000003</v>
      </c>
      <c r="E237" s="9" cm="1">
        <f t="array" ref="E237">_xll.SNL.Clients.Office.Excel.Functions.SPG($A237, "SP_DEBT_TO_EQUITY", E$3)</f>
        <v>0.40200000000000002</v>
      </c>
      <c r="F237" s="9" cm="1">
        <f t="array" ref="F237">_xll.SNL.Clients.Office.Excel.Functions.SPG($A237, "SP_DEBT_TO_EQUITY", F$3)</f>
        <v>0.438</v>
      </c>
      <c r="G237" s="9" cm="1">
        <f t="array" ref="G237">_xll.SNL.Clients.Office.Excel.Functions.SPG($A237, "SP_DEBT_TO_EQUITY", G$3)</f>
        <v>0.43</v>
      </c>
      <c r="H237" s="9" cm="1">
        <f t="array" ref="H237">_xll.SNL.Clients.Office.Excel.Functions.SPG($A237, "SP_DEBT_TO_EQUITY", H$3)</f>
        <v>0.34899999999999998</v>
      </c>
      <c r="I237" s="9" cm="1">
        <f t="array" ref="I237">_xll.SNL.Clients.Office.Excel.Functions.SPG($A237, "SP_DEBT_TO_EQUITY", I$3)</f>
        <v>0.35</v>
      </c>
      <c r="J237" s="9" cm="1">
        <f t="array" ref="J237">_xll.SNL.Clients.Office.Excel.Functions.SPG($A237, "SP_DEBT_TO_EQUITY", J$3)</f>
        <v>0.42899999999999999</v>
      </c>
    </row>
    <row r="238" spans="1:10" x14ac:dyDescent="0.3">
      <c r="A238" s="11" t="s">
        <v>1272</v>
      </c>
      <c r="B238" s="9" t="str" cm="1">
        <f t="array" ref="B238">_xll.SNL.Clients.Office.Excel.Functions.SPG($A238, "SP_DEBT_TO_EQUITY", B$3)</f>
        <v>NA</v>
      </c>
      <c r="C238" s="9" cm="1">
        <f t="array" ref="C238">_xll.SNL.Clients.Office.Excel.Functions.SPG($A238, "SP_DEBT_TO_EQUITY", C$3)</f>
        <v>1.2E-2</v>
      </c>
      <c r="D238" s="9" cm="1">
        <f t="array" ref="D238">_xll.SNL.Clients.Office.Excel.Functions.SPG($A238, "SP_DEBT_TO_EQUITY", D$3)</f>
        <v>1.2E-2</v>
      </c>
      <c r="E238" s="9" cm="1">
        <f t="array" ref="E238">_xll.SNL.Clients.Office.Excel.Functions.SPG($A238, "SP_DEBT_TO_EQUITY", E$3)</f>
        <v>1.4E-2</v>
      </c>
      <c r="F238" s="9" cm="1">
        <f t="array" ref="F238">_xll.SNL.Clients.Office.Excel.Functions.SPG($A238, "SP_DEBT_TO_EQUITY", F$3)</f>
        <v>1.4E-2</v>
      </c>
      <c r="G238" s="9" cm="1">
        <f t="array" ref="G238">_xll.SNL.Clients.Office.Excel.Functions.SPG($A238, "SP_DEBT_TO_EQUITY", G$3)</f>
        <v>1.4999999999999999E-2</v>
      </c>
      <c r="H238" s="9" cm="1">
        <f t="array" ref="H238">_xll.SNL.Clients.Office.Excel.Functions.SPG($A238, "SP_DEBT_TO_EQUITY", H$3)</f>
        <v>1.6E-2</v>
      </c>
      <c r="I238" s="9" cm="1">
        <f t="array" ref="I238">_xll.SNL.Clients.Office.Excel.Functions.SPG($A238, "SP_DEBT_TO_EQUITY", I$3)</f>
        <v>1.4999999999999999E-2</v>
      </c>
      <c r="J238" s="9" cm="1">
        <f t="array" ref="J238">_xll.SNL.Clients.Office.Excel.Functions.SPG($A238, "SP_DEBT_TO_EQUITY", J$3)</f>
        <v>1.6E-2</v>
      </c>
    </row>
    <row r="239" spans="1:10" x14ac:dyDescent="0.3">
      <c r="A239" s="11" t="s">
        <v>1273</v>
      </c>
      <c r="B239" s="9" t="str" cm="1">
        <f t="array" ref="B239">_xll.SNL.Clients.Office.Excel.Functions.SPG($A239, "SP_DEBT_TO_EQUITY", B$3)</f>
        <v>NA</v>
      </c>
      <c r="C239" s="9" cm="1">
        <f t="array" ref="C239">_xll.SNL.Clients.Office.Excel.Functions.SPG($A239, "SP_DEBT_TO_EQUITY", C$3)</f>
        <v>0.38700000000000001</v>
      </c>
      <c r="D239" s="9" cm="1">
        <f t="array" ref="D239">_xll.SNL.Clients.Office.Excel.Functions.SPG($A239, "SP_DEBT_TO_EQUITY", D$3)</f>
        <v>0.39800000000000002</v>
      </c>
      <c r="E239" s="9" cm="1">
        <f t="array" ref="E239">_xll.SNL.Clients.Office.Excel.Functions.SPG($A239, "SP_DEBT_TO_EQUITY", E$3)</f>
        <v>0.39600000000000002</v>
      </c>
      <c r="F239" s="9" cm="1">
        <f t="array" ref="F239">_xll.SNL.Clients.Office.Excel.Functions.SPG($A239, "SP_DEBT_TO_EQUITY", F$3)</f>
        <v>0.36899999999999999</v>
      </c>
      <c r="G239" s="9" cm="1">
        <f t="array" ref="G239">_xll.SNL.Clients.Office.Excel.Functions.SPG($A239, "SP_DEBT_TO_EQUITY", G$3)</f>
        <v>0.376</v>
      </c>
      <c r="H239" s="9" cm="1">
        <f t="array" ref="H239">_xll.SNL.Clients.Office.Excel.Functions.SPG($A239, "SP_DEBT_TO_EQUITY", H$3)</f>
        <v>0.432</v>
      </c>
      <c r="I239" s="9" cm="1">
        <f t="array" ref="I239">_xll.SNL.Clients.Office.Excel.Functions.SPG($A239, "SP_DEBT_TO_EQUITY", I$3)</f>
        <v>0.502</v>
      </c>
      <c r="J239" s="9" cm="1">
        <f t="array" ref="J239">_xll.SNL.Clients.Office.Excel.Functions.SPG($A239, "SP_DEBT_TO_EQUITY", J$3)</f>
        <v>0.51700000000000002</v>
      </c>
    </row>
    <row r="240" spans="1:10" x14ac:dyDescent="0.3">
      <c r="A240" s="11" t="s">
        <v>1274</v>
      </c>
      <c r="B240" s="9" t="str" cm="1">
        <f t="array" ref="B240">_xll.SNL.Clients.Office.Excel.Functions.SPG($A240, "SP_DEBT_TO_EQUITY", B$3)</f>
        <v>NA</v>
      </c>
      <c r="C240" s="9" cm="1">
        <f t="array" ref="C240">_xll.SNL.Clients.Office.Excel.Functions.SPG($A240, "SP_DEBT_TO_EQUITY", C$3)</f>
        <v>2.7909999999999999</v>
      </c>
      <c r="D240" s="9" cm="1">
        <f t="array" ref="D240">_xll.SNL.Clients.Office.Excel.Functions.SPG($A240, "SP_DEBT_TO_EQUITY", D$3)</f>
        <v>2.8260000000000001</v>
      </c>
      <c r="E240" s="9" cm="1">
        <f t="array" ref="E240">_xll.SNL.Clients.Office.Excel.Functions.SPG($A240, "SP_DEBT_TO_EQUITY", E$3)</f>
        <v>2.8149999999999999</v>
      </c>
      <c r="F240" s="9" cm="1">
        <f t="array" ref="F240">_xll.SNL.Clients.Office.Excel.Functions.SPG($A240, "SP_DEBT_TO_EQUITY", F$3)</f>
        <v>2.9079999999999999</v>
      </c>
      <c r="G240" s="9" cm="1">
        <f t="array" ref="G240">_xll.SNL.Clients.Office.Excel.Functions.SPG($A240, "SP_DEBT_TO_EQUITY", G$3)</f>
        <v>2.7410000000000001</v>
      </c>
      <c r="H240" s="9" cm="1">
        <f t="array" ref="H240">_xll.SNL.Clients.Office.Excel.Functions.SPG($A240, "SP_DEBT_TO_EQUITY", H$3)</f>
        <v>2.6930000000000001</v>
      </c>
      <c r="I240" s="9" cm="1">
        <f t="array" ref="I240">_xll.SNL.Clients.Office.Excel.Functions.SPG($A240, "SP_DEBT_TO_EQUITY", I$3)</f>
        <v>3.0209999999999999</v>
      </c>
      <c r="J240" s="9" cm="1">
        <f t="array" ref="J240">_xll.SNL.Clients.Office.Excel.Functions.SPG($A240, "SP_DEBT_TO_EQUITY", J$3)</f>
        <v>3.1589999999999998</v>
      </c>
    </row>
    <row r="241" spans="1:10" x14ac:dyDescent="0.3">
      <c r="A241" s="11" t="s">
        <v>1275</v>
      </c>
      <c r="B241" s="9" t="str" cm="1">
        <f t="array" ref="B241">_xll.SNL.Clients.Office.Excel.Functions.SPG($A241, "SP_DEBT_TO_EQUITY", B$3)</f>
        <v>NA</v>
      </c>
      <c r="C241" s="9" cm="1">
        <f t="array" ref="C241">_xll.SNL.Clients.Office.Excel.Functions.SPG($A241, "SP_DEBT_TO_EQUITY", C$3)</f>
        <v>1.05</v>
      </c>
      <c r="D241" s="9" cm="1">
        <f t="array" ref="D241">_xll.SNL.Clients.Office.Excel.Functions.SPG($A241, "SP_DEBT_TO_EQUITY", D$3)</f>
        <v>0.99099999999999999</v>
      </c>
      <c r="E241" s="9" cm="1">
        <f t="array" ref="E241">_xll.SNL.Clients.Office.Excel.Functions.SPG($A241, "SP_DEBT_TO_EQUITY", E$3)</f>
        <v>0.86299999999999999</v>
      </c>
      <c r="F241" s="9" cm="1">
        <f t="array" ref="F241">_xll.SNL.Clients.Office.Excel.Functions.SPG($A241, "SP_DEBT_TO_EQUITY", F$3)</f>
        <v>0.80700000000000005</v>
      </c>
      <c r="G241" s="9" cm="1">
        <f t="array" ref="G241">_xll.SNL.Clients.Office.Excel.Functions.SPG($A241, "SP_DEBT_TO_EQUITY", G$3)</f>
        <v>0.84599999999999997</v>
      </c>
      <c r="H241" s="9" cm="1">
        <f t="array" ref="H241">_xll.SNL.Clients.Office.Excel.Functions.SPG($A241, "SP_DEBT_TO_EQUITY", H$3)</f>
        <v>0.91500000000000004</v>
      </c>
      <c r="I241" s="9" cm="1">
        <f t="array" ref="I241">_xll.SNL.Clients.Office.Excel.Functions.SPG($A241, "SP_DEBT_TO_EQUITY", I$3)</f>
        <v>0.85899999999999999</v>
      </c>
      <c r="J241" s="9" cm="1">
        <f t="array" ref="J241">_xll.SNL.Clients.Office.Excel.Functions.SPG($A241, "SP_DEBT_TO_EQUITY", J$3)</f>
        <v>0.86699999999999999</v>
      </c>
    </row>
    <row r="242" spans="1:10" x14ac:dyDescent="0.3">
      <c r="A242" s="11" t="s">
        <v>1276</v>
      </c>
      <c r="B242" s="9" t="str" cm="1">
        <f t="array" ref="B242">_xll.SNL.Clients.Office.Excel.Functions.SPG($A242, "SP_DEBT_TO_EQUITY", B$3)</f>
        <v>NA</v>
      </c>
      <c r="C242" s="9" t="str" cm="1">
        <f t="array" ref="C242">_xll.SNL.Clients.Office.Excel.Functions.SPG($A242, "SP_DEBT_TO_EQUITY", C$3)</f>
        <v>NA</v>
      </c>
      <c r="D242" s="9" cm="1">
        <f t="array" ref="D242">_xll.SNL.Clients.Office.Excel.Functions.SPG($A242, "SP_DEBT_TO_EQUITY", D$3)</f>
        <v>1.9167194184202501</v>
      </c>
      <c r="E242" s="9" cm="1">
        <f t="array" ref="E242">_xll.SNL.Clients.Office.Excel.Functions.SPG($A242, "SP_DEBT_TO_EQUITY", E$3)</f>
        <v>1.86540767666539</v>
      </c>
      <c r="F242" s="9" cm="1">
        <f t="array" ref="F242">_xll.SNL.Clients.Office.Excel.Functions.SPG($A242, "SP_DEBT_TO_EQUITY", F$3)</f>
        <v>1.6997604608355501</v>
      </c>
      <c r="G242" s="9" cm="1">
        <f t="array" ref="G242">_xll.SNL.Clients.Office.Excel.Functions.SPG($A242, "SP_DEBT_TO_EQUITY", G$3)</f>
        <v>1.73220857063158</v>
      </c>
      <c r="H242" s="9" cm="1">
        <f t="array" ref="H242">_xll.SNL.Clients.Office.Excel.Functions.SPG($A242, "SP_DEBT_TO_EQUITY", H$3)</f>
        <v>1.79534258097092</v>
      </c>
      <c r="I242" s="9" cm="1">
        <f t="array" ref="I242">_xll.SNL.Clients.Office.Excel.Functions.SPG($A242, "SP_DEBT_TO_EQUITY", I$3)</f>
        <v>1.5370153761888199</v>
      </c>
      <c r="J242" s="9" cm="1">
        <f t="array" ref="J242">_xll.SNL.Clients.Office.Excel.Functions.SPG($A242, "SP_DEBT_TO_EQUITY", J$3)</f>
        <v>1.5255717703488501</v>
      </c>
    </row>
    <row r="243" spans="1:10" x14ac:dyDescent="0.3">
      <c r="A243" s="11" t="s">
        <v>1277</v>
      </c>
      <c r="B243" s="9" t="str" cm="1">
        <f t="array" ref="B243">_xll.SNL.Clients.Office.Excel.Functions.SPG($A243, "SP_DEBT_TO_EQUITY", B$3)</f>
        <v>NA</v>
      </c>
      <c r="C243" s="9" cm="1">
        <f t="array" ref="C243">_xll.SNL.Clients.Office.Excel.Functions.SPG($A243, "SP_DEBT_TO_EQUITY", C$3)</f>
        <v>0.33500000000000002</v>
      </c>
      <c r="D243" s="9" cm="1">
        <f t="array" ref="D243">_xll.SNL.Clients.Office.Excel.Functions.SPG($A243, "SP_DEBT_TO_EQUITY", D$3)</f>
        <v>0.28499999999999998</v>
      </c>
      <c r="E243" s="9" cm="1">
        <f t="array" ref="E243">_xll.SNL.Clients.Office.Excel.Functions.SPG($A243, "SP_DEBT_TO_EQUITY", E$3)</f>
        <v>0.28799999999999998</v>
      </c>
      <c r="F243" s="9" cm="1">
        <f t="array" ref="F243">_xll.SNL.Clients.Office.Excel.Functions.SPG($A243, "SP_DEBT_TO_EQUITY", F$3)</f>
        <v>0.28799999999999998</v>
      </c>
      <c r="G243" s="9" cm="1">
        <f t="array" ref="G243">_xll.SNL.Clients.Office.Excel.Functions.SPG($A243, "SP_DEBT_TO_EQUITY", G$3)</f>
        <v>0.28799999999999998</v>
      </c>
      <c r="H243" s="9" cm="1">
        <f t="array" ref="H243">_xll.SNL.Clients.Office.Excel.Functions.SPG($A243, "SP_DEBT_TO_EQUITY", H$3)</f>
        <v>0.28799999999999998</v>
      </c>
      <c r="I243" s="9" cm="1">
        <f t="array" ref="I243">_xll.SNL.Clients.Office.Excel.Functions.SPG($A243, "SP_DEBT_TO_EQUITY", I$3)</f>
        <v>0.28799999999999998</v>
      </c>
      <c r="J243" s="9" cm="1">
        <f t="array" ref="J243">_xll.SNL.Clients.Office.Excel.Functions.SPG($A243, "SP_DEBT_TO_EQUITY", J$3)</f>
        <v>0.28499999999999998</v>
      </c>
    </row>
    <row r="244" spans="1:10" x14ac:dyDescent="0.3">
      <c r="A244" s="11" t="s">
        <v>1278</v>
      </c>
      <c r="B244" s="9" t="str" cm="1">
        <f t="array" ref="B244">_xll.SNL.Clients.Office.Excel.Functions.SPG($A244, "SP_DEBT_TO_EQUITY", B$3)</f>
        <v>NA</v>
      </c>
      <c r="C244" s="9" cm="1">
        <f t="array" ref="C244">_xll.SNL.Clients.Office.Excel.Functions.SPG($A244, "SP_DEBT_TO_EQUITY", C$3)</f>
        <v>0.17599999999999999</v>
      </c>
      <c r="D244" s="9" cm="1">
        <f t="array" ref="D244">_xll.SNL.Clients.Office.Excel.Functions.SPG($A244, "SP_DEBT_TO_EQUITY", D$3)</f>
        <v>0.105</v>
      </c>
      <c r="E244" s="9" cm="1">
        <f t="array" ref="E244">_xll.SNL.Clients.Office.Excel.Functions.SPG($A244, "SP_DEBT_TO_EQUITY", E$3)</f>
        <v>0.11600000000000001</v>
      </c>
      <c r="F244" s="9" cm="1">
        <f t="array" ref="F244">_xll.SNL.Clients.Office.Excel.Functions.SPG($A244, "SP_DEBT_TO_EQUITY", F$3)</f>
        <v>0.17199999999999999</v>
      </c>
      <c r="G244" s="9" cm="1">
        <f t="array" ref="G244">_xll.SNL.Clients.Office.Excel.Functions.SPG($A244, "SP_DEBT_TO_EQUITY", G$3)</f>
        <v>0.20599999999999999</v>
      </c>
      <c r="H244" s="9" cm="1">
        <f t="array" ref="H244">_xll.SNL.Clients.Office.Excel.Functions.SPG($A244, "SP_DEBT_TO_EQUITY", H$3)</f>
        <v>0.13700000000000001</v>
      </c>
      <c r="I244" s="9" cm="1">
        <f t="array" ref="I244">_xll.SNL.Clients.Office.Excel.Functions.SPG($A244, "SP_DEBT_TO_EQUITY", I$3)</f>
        <v>0.14899999999999999</v>
      </c>
      <c r="J244" s="9" cm="1">
        <f t="array" ref="J244">_xll.SNL.Clients.Office.Excel.Functions.SPG($A244, "SP_DEBT_TO_EQUITY", J$3)</f>
        <v>0.16500000000000001</v>
      </c>
    </row>
    <row r="245" spans="1:10" x14ac:dyDescent="0.3">
      <c r="A245" s="11" t="s">
        <v>1279</v>
      </c>
      <c r="B245" s="9" t="str" cm="1">
        <f t="array" ref="B245">_xll.SNL.Clients.Office.Excel.Functions.SPG($A245, "SP_DEBT_TO_EQUITY", B$3)</f>
        <v>NA</v>
      </c>
      <c r="C245" s="9" cm="1">
        <f t="array" ref="C245">_xll.SNL.Clients.Office.Excel.Functions.SPG($A245, "SP_DEBT_TO_EQUITY", C$3)</f>
        <v>1.5489999999999999</v>
      </c>
      <c r="D245" s="9" cm="1">
        <f t="array" ref="D245">_xll.SNL.Clients.Office.Excel.Functions.SPG($A245, "SP_DEBT_TO_EQUITY", D$3)</f>
        <v>1.6020000000000001</v>
      </c>
      <c r="E245" s="9" cm="1">
        <f t="array" ref="E245">_xll.SNL.Clients.Office.Excel.Functions.SPG($A245, "SP_DEBT_TO_EQUITY", E$3)</f>
        <v>1.5920000000000001</v>
      </c>
      <c r="F245" s="9" cm="1">
        <f t="array" ref="F245">_xll.SNL.Clients.Office.Excel.Functions.SPG($A245, "SP_DEBT_TO_EQUITY", F$3)</f>
        <v>1.4810000000000001</v>
      </c>
      <c r="G245" s="9" cm="1">
        <f t="array" ref="G245">_xll.SNL.Clients.Office.Excel.Functions.SPG($A245, "SP_DEBT_TO_EQUITY", G$3)</f>
        <v>1.6359999999999999</v>
      </c>
      <c r="H245" s="9" cm="1">
        <f t="array" ref="H245">_xll.SNL.Clients.Office.Excel.Functions.SPG($A245, "SP_DEBT_TO_EQUITY", H$3)</f>
        <v>1.6519999999999999</v>
      </c>
      <c r="I245" s="9" cm="1">
        <f t="array" ref="I245">_xll.SNL.Clients.Office.Excel.Functions.SPG($A245, "SP_DEBT_TO_EQUITY", I$3)</f>
        <v>1.5920000000000001</v>
      </c>
      <c r="J245" s="9" cm="1">
        <f t="array" ref="J245">_xll.SNL.Clients.Office.Excel.Functions.SPG($A245, "SP_DEBT_TO_EQUITY", J$3)</f>
        <v>1.5609999999999999</v>
      </c>
    </row>
    <row r="246" spans="1:10" x14ac:dyDescent="0.3">
      <c r="A246" s="11" t="s">
        <v>1280</v>
      </c>
      <c r="B246" s="9" t="str" cm="1">
        <f t="array" ref="B246">_xll.SNL.Clients.Office.Excel.Functions.SPG($A246, "SP_DEBT_TO_EQUITY", B$3)</f>
        <v>NA</v>
      </c>
      <c r="C246" s="9" cm="1">
        <f t="array" ref="C246">_xll.SNL.Clients.Office.Excel.Functions.SPG($A246, "SP_DEBT_TO_EQUITY", C$3)</f>
        <v>0.71199999999999997</v>
      </c>
      <c r="D246" s="9" cm="1">
        <f t="array" ref="D246">_xll.SNL.Clients.Office.Excel.Functions.SPG($A246, "SP_DEBT_TO_EQUITY", D$3)</f>
        <v>0.84899999999999998</v>
      </c>
      <c r="E246" s="9" cm="1">
        <f t="array" ref="E246">_xll.SNL.Clients.Office.Excel.Functions.SPG($A246, "SP_DEBT_TO_EQUITY", E$3)</f>
        <v>1.008</v>
      </c>
      <c r="F246" s="9" cm="1">
        <f t="array" ref="F246">_xll.SNL.Clients.Office.Excel.Functions.SPG($A246, "SP_DEBT_TO_EQUITY", F$3)</f>
        <v>1.1759999999999999</v>
      </c>
      <c r="G246" s="9" cm="1">
        <f t="array" ref="G246">_xll.SNL.Clients.Office.Excel.Functions.SPG($A246, "SP_DEBT_TO_EQUITY", G$3)</f>
        <v>0.68400000000000005</v>
      </c>
      <c r="H246" s="9" cm="1">
        <f t="array" ref="H246">_xll.SNL.Clients.Office.Excel.Functions.SPG($A246, "SP_DEBT_TO_EQUITY", H$3)</f>
        <v>0.86699999999999999</v>
      </c>
      <c r="I246" s="9" cm="1">
        <f t="array" ref="I246">_xll.SNL.Clients.Office.Excel.Functions.SPG($A246, "SP_DEBT_TO_EQUITY", I$3)</f>
        <v>1.0960000000000001</v>
      </c>
      <c r="J246" s="9" cm="1">
        <f t="array" ref="J246">_xll.SNL.Clients.Office.Excel.Functions.SPG($A246, "SP_DEBT_TO_EQUITY", J$3)</f>
        <v>1.2390000000000001</v>
      </c>
    </row>
    <row r="247" spans="1:10" x14ac:dyDescent="0.3">
      <c r="A247" s="11" t="s">
        <v>1281</v>
      </c>
      <c r="B247" s="9" t="str" cm="1">
        <f t="array" ref="B247">_xll.SNL.Clients.Office.Excel.Functions.SPG($A247, "SP_DEBT_TO_EQUITY", B$3)</f>
        <v>NA</v>
      </c>
      <c r="C247" s="9" t="str" cm="1">
        <f t="array" ref="C247">_xll.SNL.Clients.Office.Excel.Functions.SPG($A247, "SP_DEBT_TO_EQUITY", C$3)</f>
        <v>NA</v>
      </c>
      <c r="D247" s="9" cm="1">
        <f t="array" ref="D247">_xll.SNL.Clients.Office.Excel.Functions.SPG($A247, "SP_DEBT_TO_EQUITY", D$3)</f>
        <v>3.1190000000000002</v>
      </c>
      <c r="E247" s="9" cm="1">
        <f t="array" ref="E247">_xll.SNL.Clients.Office.Excel.Functions.SPG($A247, "SP_DEBT_TO_EQUITY", E$3)</f>
        <v>3.105</v>
      </c>
      <c r="F247" s="9" cm="1">
        <f t="array" ref="F247">_xll.SNL.Clients.Office.Excel.Functions.SPG($A247, "SP_DEBT_TO_EQUITY", F$3)</f>
        <v>3.032</v>
      </c>
      <c r="G247" s="9" cm="1">
        <f t="array" ref="G247">_xll.SNL.Clients.Office.Excel.Functions.SPG($A247, "SP_DEBT_TO_EQUITY", G$3)</f>
        <v>3.0830000000000002</v>
      </c>
      <c r="H247" s="9" cm="1">
        <f t="array" ref="H247">_xll.SNL.Clients.Office.Excel.Functions.SPG($A247, "SP_DEBT_TO_EQUITY", H$3)</f>
        <v>3.0449999999999999</v>
      </c>
      <c r="I247" s="9" cm="1">
        <f t="array" ref="I247">_xll.SNL.Clients.Office.Excel.Functions.SPG($A247, "SP_DEBT_TO_EQUITY", I$3)</f>
        <v>2.8029999999999999</v>
      </c>
      <c r="J247" s="9" cm="1">
        <f t="array" ref="J247">_xll.SNL.Clients.Office.Excel.Functions.SPG($A247, "SP_DEBT_TO_EQUITY", J$3)</f>
        <v>2.7149999999999999</v>
      </c>
    </row>
    <row r="248" spans="1:10" x14ac:dyDescent="0.3">
      <c r="A248" s="11" t="s">
        <v>1282</v>
      </c>
      <c r="B248" s="9" t="str" cm="1">
        <f t="array" ref="B248">_xll.SNL.Clients.Office.Excel.Functions.SPG($A248, "SP_DEBT_TO_EQUITY", B$3)</f>
        <v>NA</v>
      </c>
      <c r="C248" s="9" cm="1">
        <f t="array" ref="C248">_xll.SNL.Clients.Office.Excel.Functions.SPG($A248, "SP_DEBT_TO_EQUITY", C$3)</f>
        <v>0.10199999999999999</v>
      </c>
      <c r="D248" s="9" cm="1">
        <f t="array" ref="D248">_xll.SNL.Clients.Office.Excel.Functions.SPG($A248, "SP_DEBT_TO_EQUITY", D$3)</f>
        <v>0.114</v>
      </c>
      <c r="E248" s="9" cm="1">
        <f t="array" ref="E248">_xll.SNL.Clients.Office.Excel.Functions.SPG($A248, "SP_DEBT_TO_EQUITY", E$3)</f>
        <v>0.129</v>
      </c>
      <c r="F248" s="9" cm="1">
        <f t="array" ref="F248">_xll.SNL.Clients.Office.Excel.Functions.SPG($A248, "SP_DEBT_TO_EQUITY", F$3)</f>
        <v>0.16600000000000001</v>
      </c>
      <c r="G248" s="9" cm="1">
        <f t="array" ref="G248">_xll.SNL.Clients.Office.Excel.Functions.SPG($A248, "SP_DEBT_TO_EQUITY", G$3)</f>
        <v>0.193</v>
      </c>
      <c r="H248" s="9" cm="1">
        <f t="array" ref="H248">_xll.SNL.Clients.Office.Excel.Functions.SPG($A248, "SP_DEBT_TO_EQUITY", H$3)</f>
        <v>0.216</v>
      </c>
      <c r="I248" s="9" cm="1">
        <f t="array" ref="I248">_xll.SNL.Clients.Office.Excel.Functions.SPG($A248, "SP_DEBT_TO_EQUITY", I$3)</f>
        <v>0.26400000000000001</v>
      </c>
      <c r="J248" s="9" cm="1">
        <f t="array" ref="J248">_xll.SNL.Clients.Office.Excel.Functions.SPG($A248, "SP_DEBT_TO_EQUITY", J$3)</f>
        <v>0.31</v>
      </c>
    </row>
    <row r="249" spans="1:10" x14ac:dyDescent="0.3">
      <c r="A249" s="11" t="s">
        <v>1283</v>
      </c>
      <c r="B249" s="9" t="str" cm="1">
        <f t="array" ref="B249">_xll.SNL.Clients.Office.Excel.Functions.SPG($A249, "SP_DEBT_TO_EQUITY", B$3)</f>
        <v>NA</v>
      </c>
      <c r="C249" s="9" t="str" cm="1">
        <f t="array" ref="C249">_xll.SNL.Clients.Office.Excel.Functions.SPG($A249, "SP_DEBT_TO_EQUITY", C$3)</f>
        <v>NA</v>
      </c>
      <c r="D249" s="9" cm="1">
        <f t="array" ref="D249">_xll.SNL.Clients.Office.Excel.Functions.SPG($A249, "SP_DEBT_TO_EQUITY", D$3)</f>
        <v>1.0007706699541301</v>
      </c>
      <c r="E249" s="9" cm="1">
        <f t="array" ref="E249">_xll.SNL.Clients.Office.Excel.Functions.SPG($A249, "SP_DEBT_TO_EQUITY", E$3)</f>
        <v>1.0447886754509399</v>
      </c>
      <c r="F249" s="9" cm="1">
        <f t="array" ref="F249">_xll.SNL.Clients.Office.Excel.Functions.SPG($A249, "SP_DEBT_TO_EQUITY", F$3)</f>
        <v>1.0410253474489399</v>
      </c>
      <c r="G249" s="9" cm="1">
        <f t="array" ref="G249">_xll.SNL.Clients.Office.Excel.Functions.SPG($A249, "SP_DEBT_TO_EQUITY", G$3)</f>
        <v>1.04884885159365</v>
      </c>
      <c r="H249" s="9" cm="1">
        <f t="array" ref="H249">_xll.SNL.Clients.Office.Excel.Functions.SPG($A249, "SP_DEBT_TO_EQUITY", H$3)</f>
        <v>1.0166197777904999</v>
      </c>
      <c r="I249" s="9" cm="1">
        <f t="array" ref="I249">_xll.SNL.Clients.Office.Excel.Functions.SPG($A249, "SP_DEBT_TO_EQUITY", I$3)</f>
        <v>0.98175476370729897</v>
      </c>
      <c r="J249" s="9" cm="1">
        <f t="array" ref="J249">_xll.SNL.Clients.Office.Excel.Functions.SPG($A249, "SP_DEBT_TO_EQUITY", J$3)</f>
        <v>0.95764004302914296</v>
      </c>
    </row>
    <row r="250" spans="1:10" x14ac:dyDescent="0.3">
      <c r="A250" s="11" t="s">
        <v>1284</v>
      </c>
      <c r="B250" s="9" t="str" cm="1">
        <f t="array" ref="B250">_xll.SNL.Clients.Office.Excel.Functions.SPG($A250, "SP_DEBT_TO_EQUITY", B$3)</f>
        <v>NA</v>
      </c>
      <c r="C250" s="9" t="str" cm="1">
        <f t="array" ref="C250">_xll.SNL.Clients.Office.Excel.Functions.SPG($A250, "SP_DEBT_TO_EQUITY", C$3)</f>
        <v>NA</v>
      </c>
      <c r="D250" s="9" cm="1">
        <f t="array" ref="D250">_xll.SNL.Clients.Office.Excel.Functions.SPG($A250, "SP_DEBT_TO_EQUITY", D$3)</f>
        <v>4.3680000000000003</v>
      </c>
      <c r="E250" s="9" cm="1">
        <f t="array" ref="E250">_xll.SNL.Clients.Office.Excel.Functions.SPG($A250, "SP_DEBT_TO_EQUITY", E$3)</f>
        <v>4.4640000000000004</v>
      </c>
      <c r="F250" s="9" cm="1">
        <f t="array" ref="F250">_xll.SNL.Clients.Office.Excel.Functions.SPG($A250, "SP_DEBT_TO_EQUITY", F$3)</f>
        <v>5.069</v>
      </c>
      <c r="G250" s="9" cm="1">
        <f t="array" ref="G250">_xll.SNL.Clients.Office.Excel.Functions.SPG($A250, "SP_DEBT_TO_EQUITY", G$3)</f>
        <v>5.282</v>
      </c>
      <c r="H250" s="9" cm="1">
        <f t="array" ref="H250">_xll.SNL.Clients.Office.Excel.Functions.SPG($A250, "SP_DEBT_TO_EQUITY", H$3)</f>
        <v>6.1669999999999998</v>
      </c>
      <c r="I250" s="9" cm="1">
        <f t="array" ref="I250">_xll.SNL.Clients.Office.Excel.Functions.SPG($A250, "SP_DEBT_TO_EQUITY", I$3)</f>
        <v>6.6379999999999999</v>
      </c>
      <c r="J250" s="9" cm="1">
        <f t="array" ref="J250">_xll.SNL.Clients.Office.Excel.Functions.SPG($A250, "SP_DEBT_TO_EQUITY", J$3)</f>
        <v>8.1890000000000001</v>
      </c>
    </row>
    <row r="251" spans="1:10" x14ac:dyDescent="0.3">
      <c r="A251" s="11" t="s">
        <v>1285</v>
      </c>
      <c r="B251" s="9" t="str" cm="1">
        <f t="array" ref="B251">_xll.SNL.Clients.Office.Excel.Functions.SPG($A251, "SP_DEBT_TO_EQUITY", B$3)</f>
        <v>NA</v>
      </c>
      <c r="C251" s="9" t="str" cm="1">
        <f t="array" ref="C251">_xll.SNL.Clients.Office.Excel.Functions.SPG($A251, "SP_DEBT_TO_EQUITY", C$3)</f>
        <v>NA</v>
      </c>
      <c r="D251" s="9" cm="1">
        <f t="array" ref="D251">_xll.SNL.Clients.Office.Excel.Functions.SPG($A251, "SP_DEBT_TO_EQUITY", D$3)</f>
        <v>1.056</v>
      </c>
      <c r="E251" s="9" cm="1">
        <f t="array" ref="E251">_xll.SNL.Clients.Office.Excel.Functions.SPG($A251, "SP_DEBT_TO_EQUITY", E$3)</f>
        <v>1.034</v>
      </c>
      <c r="F251" s="9" cm="1">
        <f t="array" ref="F251">_xll.SNL.Clients.Office.Excel.Functions.SPG($A251, "SP_DEBT_TO_EQUITY", F$3)</f>
        <v>0.98699999999999999</v>
      </c>
      <c r="G251" s="9" cm="1">
        <f t="array" ref="G251">_xll.SNL.Clients.Office.Excel.Functions.SPG($A251, "SP_DEBT_TO_EQUITY", G$3)</f>
        <v>1.0029999999999999</v>
      </c>
      <c r="H251" s="9" cm="1">
        <f t="array" ref="H251">_xll.SNL.Clients.Office.Excel.Functions.SPG($A251, "SP_DEBT_TO_EQUITY", H$3)</f>
        <v>0.96799999999999997</v>
      </c>
      <c r="I251" s="9" cm="1">
        <f t="array" ref="I251">_xll.SNL.Clients.Office.Excel.Functions.SPG($A251, "SP_DEBT_TO_EQUITY", I$3)</f>
        <v>0.99299999999999999</v>
      </c>
      <c r="J251" s="9" cm="1">
        <f t="array" ref="J251">_xll.SNL.Clients.Office.Excel.Functions.SPG($A251, "SP_DEBT_TO_EQUITY", J$3)</f>
        <v>0.96399999999999997</v>
      </c>
    </row>
    <row r="252" spans="1:10" x14ac:dyDescent="0.3">
      <c r="A252" s="11" t="s">
        <v>1286</v>
      </c>
      <c r="B252" s="9" t="str" cm="1">
        <f t="array" ref="B252">_xll.SNL.Clients.Office.Excel.Functions.SPG($A252, "SP_DEBT_TO_EQUITY", B$3)</f>
        <v>NA</v>
      </c>
      <c r="C252" s="9" cm="1">
        <f t="array" ref="C252">_xll.SNL.Clients.Office.Excel.Functions.SPG($A252, "SP_DEBT_TO_EQUITY", C$3)</f>
        <v>0.371</v>
      </c>
      <c r="D252" s="9" cm="1">
        <f t="array" ref="D252">_xll.SNL.Clients.Office.Excel.Functions.SPG($A252, "SP_DEBT_TO_EQUITY", D$3)</f>
        <v>0.36799999999999999</v>
      </c>
      <c r="E252" s="9" cm="1">
        <f t="array" ref="E252">_xll.SNL.Clients.Office.Excel.Functions.SPG($A252, "SP_DEBT_TO_EQUITY", E$3)</f>
        <v>0.373</v>
      </c>
      <c r="F252" s="9" cm="1">
        <f t="array" ref="F252">_xll.SNL.Clients.Office.Excel.Functions.SPG($A252, "SP_DEBT_TO_EQUITY", F$3)</f>
        <v>0.39100000000000001</v>
      </c>
      <c r="G252" s="9" cm="1">
        <f t="array" ref="G252">_xll.SNL.Clients.Office.Excel.Functions.SPG($A252, "SP_DEBT_TO_EQUITY", G$3)</f>
        <v>0.38100000000000001</v>
      </c>
      <c r="H252" s="9" cm="1">
        <f t="array" ref="H252">_xll.SNL.Clients.Office.Excel.Functions.SPG($A252, "SP_DEBT_TO_EQUITY", H$3)</f>
        <v>0.42799999999999999</v>
      </c>
      <c r="I252" s="9" cm="1">
        <f t="array" ref="I252">_xll.SNL.Clients.Office.Excel.Functions.SPG($A252, "SP_DEBT_TO_EQUITY", I$3)</f>
        <v>0.434</v>
      </c>
      <c r="J252" s="9" cm="1">
        <f t="array" ref="J252">_xll.SNL.Clients.Office.Excel.Functions.SPG($A252, "SP_DEBT_TO_EQUITY", J$3)</f>
        <v>0.44800000000000001</v>
      </c>
    </row>
    <row r="253" spans="1:10" x14ac:dyDescent="0.3">
      <c r="A253" s="11" t="s">
        <v>1287</v>
      </c>
      <c r="B253" s="9" t="str" cm="1">
        <f t="array" ref="B253">_xll.SNL.Clients.Office.Excel.Functions.SPG($A253, "SP_DEBT_TO_EQUITY", B$3)</f>
        <v>NA</v>
      </c>
      <c r="C253" s="9" t="str" cm="1">
        <f t="array" ref="C253">_xll.SNL.Clients.Office.Excel.Functions.SPG($A253, "SP_DEBT_TO_EQUITY", C$3)</f>
        <v>NA</v>
      </c>
      <c r="D253" s="9" cm="1">
        <f t="array" ref="D253">_xll.SNL.Clients.Office.Excel.Functions.SPG($A253, "SP_DEBT_TO_EQUITY", D$3)</f>
        <v>0.69299999999999995</v>
      </c>
      <c r="E253" s="9" cm="1">
        <f t="array" ref="E253">_xll.SNL.Clients.Office.Excel.Functions.SPG($A253, "SP_DEBT_TO_EQUITY", E$3)</f>
        <v>0.76500000000000001</v>
      </c>
      <c r="F253" s="9" cm="1">
        <f t="array" ref="F253">_xll.SNL.Clients.Office.Excel.Functions.SPG($A253, "SP_DEBT_TO_EQUITY", F$3)</f>
        <v>0.83699999999999997</v>
      </c>
      <c r="G253" s="9" cm="1">
        <f t="array" ref="G253">_xll.SNL.Clients.Office.Excel.Functions.SPG($A253, "SP_DEBT_TO_EQUITY", G$3)</f>
        <v>0.60099999999999998</v>
      </c>
      <c r="H253" s="9" cm="1">
        <f t="array" ref="H253">_xll.SNL.Clients.Office.Excel.Functions.SPG($A253, "SP_DEBT_TO_EQUITY", H$3)</f>
        <v>0.627</v>
      </c>
      <c r="I253" s="9" cm="1">
        <f t="array" ref="I253">_xll.SNL.Clients.Office.Excel.Functions.SPG($A253, "SP_DEBT_TO_EQUITY", I$3)</f>
        <v>0.73799999999999999</v>
      </c>
      <c r="J253" s="9" cm="1">
        <f t="array" ref="J253">_xll.SNL.Clients.Office.Excel.Functions.SPG($A253, "SP_DEBT_TO_EQUITY", J$3)</f>
        <v>0.79600000000000004</v>
      </c>
    </row>
    <row r="254" spans="1:10" x14ac:dyDescent="0.3">
      <c r="A254" s="11" t="s">
        <v>1288</v>
      </c>
      <c r="B254" s="9" t="str" cm="1">
        <f t="array" ref="B254">_xll.SNL.Clients.Office.Excel.Functions.SPG($A254, "SP_DEBT_TO_EQUITY", B$3)</f>
        <v>NA</v>
      </c>
      <c r="C254" s="9" cm="1">
        <f t="array" ref="C254">_xll.SNL.Clients.Office.Excel.Functions.SPG($A254, "SP_DEBT_TO_EQUITY", C$3)</f>
        <v>0.65600000000000003</v>
      </c>
      <c r="D254" s="9" cm="1">
        <f t="array" ref="D254">_xll.SNL.Clients.Office.Excel.Functions.SPG($A254, "SP_DEBT_TO_EQUITY", D$3)</f>
        <v>0.72199999999999998</v>
      </c>
      <c r="E254" s="9" cm="1">
        <f t="array" ref="E254">_xll.SNL.Clients.Office.Excel.Functions.SPG($A254, "SP_DEBT_TO_EQUITY", E$3)</f>
        <v>0.57499999999999996</v>
      </c>
      <c r="F254" s="9" cm="1">
        <f t="array" ref="F254">_xll.SNL.Clients.Office.Excel.Functions.SPG($A254, "SP_DEBT_TO_EQUITY", F$3)</f>
        <v>0.59199999999999997</v>
      </c>
      <c r="G254" s="9" cm="1">
        <f t="array" ref="G254">_xll.SNL.Clients.Office.Excel.Functions.SPG($A254, "SP_DEBT_TO_EQUITY", G$3)</f>
        <v>0.60599999999999998</v>
      </c>
      <c r="H254" s="9" cm="1">
        <f t="array" ref="H254">_xll.SNL.Clients.Office.Excel.Functions.SPG($A254, "SP_DEBT_TO_EQUITY", H$3)</f>
        <v>0.66500000000000004</v>
      </c>
      <c r="I254" s="9" cm="1">
        <f t="array" ref="I254">_xll.SNL.Clients.Office.Excel.Functions.SPG($A254, "SP_DEBT_TO_EQUITY", I$3)</f>
        <v>0.72</v>
      </c>
      <c r="J254" s="9" cm="1">
        <f t="array" ref="J254">_xll.SNL.Clients.Office.Excel.Functions.SPG($A254, "SP_DEBT_TO_EQUITY", J$3)</f>
        <v>0.41799999999999998</v>
      </c>
    </row>
    <row r="255" spans="1:10" x14ac:dyDescent="0.3">
      <c r="A255" s="11" t="s">
        <v>1289</v>
      </c>
      <c r="B255" s="9" t="str" cm="1">
        <f t="array" ref="B255">_xll.SNL.Clients.Office.Excel.Functions.SPG($A255, "SP_DEBT_TO_EQUITY", B$3)</f>
        <v>NA</v>
      </c>
      <c r="C255" s="9" t="str" cm="1">
        <f t="array" ref="C255">_xll.SNL.Clients.Office.Excel.Functions.SPG($A255, "SP_DEBT_TO_EQUITY", C$3)</f>
        <v>NA</v>
      </c>
      <c r="D255" s="9" cm="1">
        <f t="array" ref="D255">_xll.SNL.Clients.Office.Excel.Functions.SPG($A255, "SP_DEBT_TO_EQUITY", D$3)</f>
        <v>1.141</v>
      </c>
      <c r="E255" s="9" cm="1">
        <f t="array" ref="E255">_xll.SNL.Clients.Office.Excel.Functions.SPG($A255, "SP_DEBT_TO_EQUITY", E$3)</f>
        <v>1.175</v>
      </c>
      <c r="F255" s="9" cm="1">
        <f t="array" ref="F255">_xll.SNL.Clients.Office.Excel.Functions.SPG($A255, "SP_DEBT_TO_EQUITY", F$3)</f>
        <v>1.147</v>
      </c>
      <c r="G255" s="9" cm="1">
        <f t="array" ref="G255">_xll.SNL.Clients.Office.Excel.Functions.SPG($A255, "SP_DEBT_TO_EQUITY", G$3)</f>
        <v>1.079</v>
      </c>
      <c r="H255" s="9" cm="1">
        <f t="array" ref="H255">_xll.SNL.Clients.Office.Excel.Functions.SPG($A255, "SP_DEBT_TO_EQUITY", H$3)</f>
        <v>1.046</v>
      </c>
      <c r="I255" s="9" cm="1">
        <f t="array" ref="I255">_xll.SNL.Clients.Office.Excel.Functions.SPG($A255, "SP_DEBT_TO_EQUITY", I$3)</f>
        <v>1.0860000000000001</v>
      </c>
      <c r="J255" s="9" cm="1">
        <f t="array" ref="J255">_xll.SNL.Clients.Office.Excel.Functions.SPG($A255, "SP_DEBT_TO_EQUITY", J$3)</f>
        <v>1.143</v>
      </c>
    </row>
    <row r="256" spans="1:10" x14ac:dyDescent="0.3">
      <c r="A256" s="11" t="s">
        <v>1290</v>
      </c>
      <c r="B256" s="9" t="str" cm="1">
        <f t="array" ref="B256">_xll.SNL.Clients.Office.Excel.Functions.SPG($A256, "SP_DEBT_TO_EQUITY", B$3)</f>
        <v>NA</v>
      </c>
      <c r="C256" s="9" cm="1">
        <f t="array" ref="C256">_xll.SNL.Clients.Office.Excel.Functions.SPG($A256, "SP_DEBT_TO_EQUITY", C$3)</f>
        <v>0.85350761393298502</v>
      </c>
      <c r="D256" s="9" cm="1">
        <f t="array" ref="D256">_xll.SNL.Clients.Office.Excel.Functions.SPG($A256, "SP_DEBT_TO_EQUITY", D$3)</f>
        <v>0.88828243942721097</v>
      </c>
      <c r="E256" s="9" cm="1">
        <f t="array" ref="E256">_xll.SNL.Clients.Office.Excel.Functions.SPG($A256, "SP_DEBT_TO_EQUITY", E$3)</f>
        <v>1.0367487002623199</v>
      </c>
      <c r="F256" s="9" cm="1">
        <f t="array" ref="F256">_xll.SNL.Clients.Office.Excel.Functions.SPG($A256, "SP_DEBT_TO_EQUITY", F$3)</f>
        <v>0.99010277713439299</v>
      </c>
      <c r="G256" s="9" cm="1">
        <f t="array" ref="G256">_xll.SNL.Clients.Office.Excel.Functions.SPG($A256, "SP_DEBT_TO_EQUITY", G$3)</f>
        <v>0.99518362724478204</v>
      </c>
      <c r="H256" s="9" cm="1">
        <f t="array" ref="H256">_xll.SNL.Clients.Office.Excel.Functions.SPG($A256, "SP_DEBT_TO_EQUITY", H$3)</f>
        <v>1.09856023537958</v>
      </c>
      <c r="I256" s="9" cm="1">
        <f t="array" ref="I256">_xll.SNL.Clients.Office.Excel.Functions.SPG($A256, "SP_DEBT_TO_EQUITY", I$3)</f>
        <v>1.1791523016877099</v>
      </c>
      <c r="J256" s="9" cm="1">
        <f t="array" ref="J256">_xll.SNL.Clients.Office.Excel.Functions.SPG($A256, "SP_DEBT_TO_EQUITY", J$3)</f>
        <v>1.31611565941427</v>
      </c>
    </row>
    <row r="257" spans="1:10" x14ac:dyDescent="0.3">
      <c r="A257" s="11" t="s">
        <v>1291</v>
      </c>
      <c r="B257" s="9" t="str" cm="1">
        <f t="array" ref="B257">_xll.SNL.Clients.Office.Excel.Functions.SPG($A257, "SP_DEBT_TO_EQUITY", B$3)</f>
        <v>NA</v>
      </c>
      <c r="C257" s="9" cm="1">
        <f t="array" ref="C257">_xll.SNL.Clients.Office.Excel.Functions.SPG($A257, "SP_DEBT_TO_EQUITY", C$3)</f>
        <v>0.28274217373507299</v>
      </c>
      <c r="D257" s="9" cm="1">
        <f t="array" ref="D257">_xll.SNL.Clients.Office.Excel.Functions.SPG($A257, "SP_DEBT_TO_EQUITY", D$3)</f>
        <v>0.30850387103781102</v>
      </c>
      <c r="E257" s="9" cm="1">
        <f t="array" ref="E257">_xll.SNL.Clients.Office.Excel.Functions.SPG($A257, "SP_DEBT_TO_EQUITY", E$3)</f>
        <v>0.32985431254770498</v>
      </c>
      <c r="F257" s="9" cm="1">
        <f t="array" ref="F257">_xll.SNL.Clients.Office.Excel.Functions.SPG($A257, "SP_DEBT_TO_EQUITY", F$3)</f>
        <v>0.31051883328906899</v>
      </c>
      <c r="G257" s="9" cm="1">
        <f t="array" ref="G257">_xll.SNL.Clients.Office.Excel.Functions.SPG($A257, "SP_DEBT_TO_EQUITY", G$3)</f>
        <v>0.28255884692779298</v>
      </c>
      <c r="H257" s="9" cm="1">
        <f t="array" ref="H257">_xll.SNL.Clients.Office.Excel.Functions.SPG($A257, "SP_DEBT_TO_EQUITY", H$3)</f>
        <v>0.26893299073635801</v>
      </c>
      <c r="I257" s="9" cm="1">
        <f t="array" ref="I257">_xll.SNL.Clients.Office.Excel.Functions.SPG($A257, "SP_DEBT_TO_EQUITY", I$3)</f>
        <v>0.25989411418673802</v>
      </c>
      <c r="J257" s="9" cm="1">
        <f t="array" ref="J257">_xll.SNL.Clients.Office.Excel.Functions.SPG($A257, "SP_DEBT_TO_EQUITY", J$3)</f>
        <v>0.25114104771079798</v>
      </c>
    </row>
    <row r="258" spans="1:10" x14ac:dyDescent="0.3">
      <c r="A258" s="11" t="s">
        <v>1292</v>
      </c>
      <c r="B258" s="9" t="str" cm="1">
        <f t="array" ref="B258">_xll.SNL.Clients.Office.Excel.Functions.SPG($A258, "SP_DEBT_TO_EQUITY", B$3)</f>
        <v>NA</v>
      </c>
      <c r="C258" s="9" cm="1">
        <f t="array" ref="C258">_xll.SNL.Clients.Office.Excel.Functions.SPG($A258, "SP_DEBT_TO_EQUITY", C$3)</f>
        <v>1.5329999999999999</v>
      </c>
      <c r="D258" s="9" cm="1">
        <f t="array" ref="D258">_xll.SNL.Clients.Office.Excel.Functions.SPG($A258, "SP_DEBT_TO_EQUITY", D$3)</f>
        <v>1.534</v>
      </c>
      <c r="E258" s="9" cm="1">
        <f t="array" ref="E258">_xll.SNL.Clients.Office.Excel.Functions.SPG($A258, "SP_DEBT_TO_EQUITY", E$3)</f>
        <v>1.4930000000000001</v>
      </c>
      <c r="F258" s="9" cm="1">
        <f t="array" ref="F258">_xll.SNL.Clients.Office.Excel.Functions.SPG($A258, "SP_DEBT_TO_EQUITY", F$3)</f>
        <v>1.4079999999999999</v>
      </c>
      <c r="G258" s="9" cm="1">
        <f t="array" ref="G258">_xll.SNL.Clients.Office.Excel.Functions.SPG($A258, "SP_DEBT_TO_EQUITY", G$3)</f>
        <v>1.3320000000000001</v>
      </c>
      <c r="H258" s="9" cm="1">
        <f t="array" ref="H258">_xll.SNL.Clients.Office.Excel.Functions.SPG($A258, "SP_DEBT_TO_EQUITY", H$3)</f>
        <v>1.3220000000000001</v>
      </c>
      <c r="I258" s="9" cm="1">
        <f t="array" ref="I258">_xll.SNL.Clients.Office.Excel.Functions.SPG($A258, "SP_DEBT_TO_EQUITY", I$3)</f>
        <v>1.242</v>
      </c>
      <c r="J258" s="9" cm="1">
        <f t="array" ref="J258">_xll.SNL.Clients.Office.Excel.Functions.SPG($A258, "SP_DEBT_TO_EQUITY", J$3)</f>
        <v>1.2350000000000001</v>
      </c>
    </row>
    <row r="259" spans="1:10" x14ac:dyDescent="0.3">
      <c r="A259" s="11" t="s">
        <v>1293</v>
      </c>
      <c r="B259" s="9" t="str" cm="1">
        <f t="array" ref="B259">_xll.SNL.Clients.Office.Excel.Functions.SPG($A259, "SP_DEBT_TO_EQUITY", B$3)</f>
        <v>NA</v>
      </c>
      <c r="C259" s="9" t="str" cm="1">
        <f t="array" ref="C259">_xll.SNL.Clients.Office.Excel.Functions.SPG($A259, "SP_DEBT_TO_EQUITY", C$3)</f>
        <v>NA</v>
      </c>
      <c r="D259" s="9" cm="1">
        <f t="array" ref="D259">_xll.SNL.Clients.Office.Excel.Functions.SPG($A259, "SP_DEBT_TO_EQUITY", D$3)</f>
        <v>0.34499999999999997</v>
      </c>
      <c r="E259" s="9" cm="1">
        <f t="array" ref="E259">_xll.SNL.Clients.Office.Excel.Functions.SPG($A259, "SP_DEBT_TO_EQUITY", E$3)</f>
        <v>0.315</v>
      </c>
      <c r="F259" s="9" cm="1">
        <f t="array" ref="F259">_xll.SNL.Clients.Office.Excel.Functions.SPG($A259, "SP_DEBT_TO_EQUITY", F$3)</f>
        <v>0.318</v>
      </c>
      <c r="G259" s="9" cm="1">
        <f t="array" ref="G259">_xll.SNL.Clients.Office.Excel.Functions.SPG($A259, "SP_DEBT_TO_EQUITY", G$3)</f>
        <v>0.32400000000000001</v>
      </c>
      <c r="H259" s="9" cm="1">
        <f t="array" ref="H259">_xll.SNL.Clients.Office.Excel.Functions.SPG($A259, "SP_DEBT_TO_EQUITY", H$3)</f>
        <v>0.34</v>
      </c>
      <c r="I259" s="9" cm="1">
        <f t="array" ref="I259">_xll.SNL.Clients.Office.Excel.Functions.SPG($A259, "SP_DEBT_TO_EQUITY", I$3)</f>
        <v>0.32600000000000001</v>
      </c>
      <c r="J259" s="9" cm="1">
        <f t="array" ref="J259">_xll.SNL.Clients.Office.Excel.Functions.SPG($A259, "SP_DEBT_TO_EQUITY", J$3)</f>
        <v>0.32400000000000001</v>
      </c>
    </row>
    <row r="260" spans="1:10" x14ac:dyDescent="0.3">
      <c r="A260" s="11" t="s">
        <v>1294</v>
      </c>
      <c r="B260" s="9" t="str" cm="1">
        <f t="array" ref="B260">_xll.SNL.Clients.Office.Excel.Functions.SPG($A260, "SP_DEBT_TO_EQUITY", B$3)</f>
        <v>NA</v>
      </c>
      <c r="C260" s="9" cm="1">
        <f t="array" ref="C260">_xll.SNL.Clients.Office.Excel.Functions.SPG($A260, "SP_DEBT_TO_EQUITY", C$3)</f>
        <v>1.0228331591922699</v>
      </c>
      <c r="D260" s="9" cm="1">
        <f t="array" ref="D260">_xll.SNL.Clients.Office.Excel.Functions.SPG($A260, "SP_DEBT_TO_EQUITY", D$3)</f>
        <v>1.1040617921645799</v>
      </c>
      <c r="E260" s="9" cm="1">
        <f t="array" ref="E260">_xll.SNL.Clients.Office.Excel.Functions.SPG($A260, "SP_DEBT_TO_EQUITY", E$3)</f>
        <v>1.19484652057587</v>
      </c>
      <c r="F260" s="9" cm="1">
        <f t="array" ref="F260">_xll.SNL.Clients.Office.Excel.Functions.SPG($A260, "SP_DEBT_TO_EQUITY", F$3)</f>
        <v>1.35874223401493</v>
      </c>
      <c r="G260" s="9" cm="1">
        <f t="array" ref="G260">_xll.SNL.Clients.Office.Excel.Functions.SPG($A260, "SP_DEBT_TO_EQUITY", G$3)</f>
        <v>1.35527554886105</v>
      </c>
      <c r="H260" s="9" cm="1">
        <f t="array" ref="H260">_xll.SNL.Clients.Office.Excel.Functions.SPG($A260, "SP_DEBT_TO_EQUITY", H$3)</f>
        <v>1.3717447042384201</v>
      </c>
      <c r="I260" s="9" cm="1">
        <f t="array" ref="I260">_xll.SNL.Clients.Office.Excel.Functions.SPG($A260, "SP_DEBT_TO_EQUITY", I$3)</f>
        <v>1.3866886359725901</v>
      </c>
      <c r="J260" s="9" cm="1">
        <f t="array" ref="J260">_xll.SNL.Clients.Office.Excel.Functions.SPG($A260, "SP_DEBT_TO_EQUITY", J$3)</f>
        <v>1.4347509815875801</v>
      </c>
    </row>
    <row r="261" spans="1:10" x14ac:dyDescent="0.3">
      <c r="A261" s="11" t="s">
        <v>1295</v>
      </c>
      <c r="B261" s="9" t="str" cm="1">
        <f t="array" ref="B261">_xll.SNL.Clients.Office.Excel.Functions.SPG($A261, "SP_DEBT_TO_EQUITY", B$3)</f>
        <v>NA</v>
      </c>
      <c r="C261" s="9" t="str" cm="1">
        <f t="array" ref="C261">_xll.SNL.Clients.Office.Excel.Functions.SPG($A261, "SP_DEBT_TO_EQUITY", C$3)</f>
        <v>NA</v>
      </c>
      <c r="D261" s="9" cm="1">
        <f t="array" ref="D261">_xll.SNL.Clients.Office.Excel.Functions.SPG($A261, "SP_DEBT_TO_EQUITY", D$3)</f>
        <v>1.196</v>
      </c>
      <c r="E261" s="9" cm="1">
        <f t="array" ref="E261">_xll.SNL.Clients.Office.Excel.Functions.SPG($A261, "SP_DEBT_TO_EQUITY", E$3)</f>
        <v>1.1339999999999999</v>
      </c>
      <c r="F261" s="9" cm="1">
        <f t="array" ref="F261">_xll.SNL.Clients.Office.Excel.Functions.SPG($A261, "SP_DEBT_TO_EQUITY", F$3)</f>
        <v>1.105</v>
      </c>
      <c r="G261" s="9" cm="1">
        <f t="array" ref="G261">_xll.SNL.Clients.Office.Excel.Functions.SPG($A261, "SP_DEBT_TO_EQUITY", G$3)</f>
        <v>1.1100000000000001</v>
      </c>
      <c r="H261" s="9" cm="1">
        <f t="array" ref="H261">_xll.SNL.Clients.Office.Excel.Functions.SPG($A261, "SP_DEBT_TO_EQUITY", H$3)</f>
        <v>1.1299999999999999</v>
      </c>
      <c r="I261" s="9" cm="1">
        <f t="array" ref="I261">_xll.SNL.Clients.Office.Excel.Functions.SPG($A261, "SP_DEBT_TO_EQUITY", I$3)</f>
        <v>1.0920000000000001</v>
      </c>
      <c r="J261" s="9" cm="1">
        <f t="array" ref="J261">_xll.SNL.Clients.Office.Excel.Functions.SPG($A261, "SP_DEBT_TO_EQUITY", J$3)</f>
        <v>1.117</v>
      </c>
    </row>
    <row r="262" spans="1:10" x14ac:dyDescent="0.3">
      <c r="A262" s="11" t="s">
        <v>1296</v>
      </c>
      <c r="B262" s="9" t="str" cm="1">
        <f t="array" ref="B262">_xll.SNL.Clients.Office.Excel.Functions.SPG($A262, "SP_DEBT_TO_EQUITY", B$3)</f>
        <v>NA</v>
      </c>
      <c r="C262" s="9" t="str" cm="1">
        <f t="array" ref="C262">_xll.SNL.Clients.Office.Excel.Functions.SPG($A262, "SP_DEBT_TO_EQUITY", C$3)</f>
        <v>NA</v>
      </c>
      <c r="D262" s="9" cm="1">
        <f t="array" ref="D262">_xll.SNL.Clients.Office.Excel.Functions.SPG($A262, "SP_DEBT_TO_EQUITY", D$3)</f>
        <v>8.9999999999999993E-3</v>
      </c>
      <c r="E262" s="9" cm="1">
        <f t="array" ref="E262">_xll.SNL.Clients.Office.Excel.Functions.SPG($A262, "SP_DEBT_TO_EQUITY", E$3)</f>
        <v>0.01</v>
      </c>
      <c r="F262" s="9" cm="1">
        <f t="array" ref="F262">_xll.SNL.Clients.Office.Excel.Functions.SPG($A262, "SP_DEBT_TO_EQUITY", F$3)</f>
        <v>0.01</v>
      </c>
      <c r="G262" s="9" cm="1">
        <f t="array" ref="G262">_xll.SNL.Clients.Office.Excel.Functions.SPG($A262, "SP_DEBT_TO_EQUITY", G$3)</f>
        <v>1.0999999999999999E-2</v>
      </c>
      <c r="H262" s="9" cm="1">
        <f t="array" ref="H262">_xll.SNL.Clients.Office.Excel.Functions.SPG($A262, "SP_DEBT_TO_EQUITY", H$3)</f>
        <v>1.2E-2</v>
      </c>
      <c r="I262" s="9" cm="1">
        <f t="array" ref="I262">_xll.SNL.Clients.Office.Excel.Functions.SPG($A262, "SP_DEBT_TO_EQUITY", I$3)</f>
        <v>1.2E-2</v>
      </c>
      <c r="J262" s="9" cm="1">
        <f t="array" ref="J262">_xll.SNL.Clients.Office.Excel.Functions.SPG($A262, "SP_DEBT_TO_EQUITY", J$3)</f>
        <v>1.2999999999999999E-2</v>
      </c>
    </row>
    <row r="263" spans="1:10" x14ac:dyDescent="0.3">
      <c r="A263" s="11" t="s">
        <v>1297</v>
      </c>
      <c r="B263" s="9" t="str" cm="1">
        <f t="array" ref="B263">_xll.SNL.Clients.Office.Excel.Functions.SPG($A263, "SP_DEBT_TO_EQUITY", B$3)</f>
        <v>NA</v>
      </c>
      <c r="C263" s="9" t="str" cm="1">
        <f t="array" ref="C263">_xll.SNL.Clients.Office.Excel.Functions.SPG($A263, "SP_DEBT_TO_EQUITY", C$3)</f>
        <v>NA</v>
      </c>
      <c r="D263" s="9" cm="1">
        <f t="array" ref="D263">_xll.SNL.Clients.Office.Excel.Functions.SPG($A263, "SP_DEBT_TO_EQUITY", D$3)</f>
        <v>0.85599999999999998</v>
      </c>
      <c r="E263" s="9" cm="1">
        <f t="array" ref="E263">_xll.SNL.Clients.Office.Excel.Functions.SPG($A263, "SP_DEBT_TO_EQUITY", E$3)</f>
        <v>0.86799999999999999</v>
      </c>
      <c r="F263" s="9" cm="1">
        <f t="array" ref="F263">_xll.SNL.Clients.Office.Excel.Functions.SPG($A263, "SP_DEBT_TO_EQUITY", F$3)</f>
        <v>0.81899999999999995</v>
      </c>
      <c r="G263" s="9" cm="1">
        <f t="array" ref="G263">_xll.SNL.Clients.Office.Excel.Functions.SPG($A263, "SP_DEBT_TO_EQUITY", G$3)</f>
        <v>0.82</v>
      </c>
      <c r="H263" s="9" cm="1">
        <f t="array" ref="H263">_xll.SNL.Clients.Office.Excel.Functions.SPG($A263, "SP_DEBT_TO_EQUITY", H$3)</f>
        <v>0.81</v>
      </c>
      <c r="I263" s="9" cm="1">
        <f t="array" ref="I263">_xll.SNL.Clients.Office.Excel.Functions.SPG($A263, "SP_DEBT_TO_EQUITY", I$3)</f>
        <v>0.78800000000000003</v>
      </c>
      <c r="J263" s="9" cm="1">
        <f t="array" ref="J263">_xll.SNL.Clients.Office.Excel.Functions.SPG($A263, "SP_DEBT_TO_EQUITY", J$3)</f>
        <v>0.85399999999999998</v>
      </c>
    </row>
    <row r="264" spans="1:10" x14ac:dyDescent="0.3">
      <c r="A264" s="11" t="s">
        <v>1298</v>
      </c>
      <c r="B264" s="9" t="str" cm="1">
        <f t="array" ref="B264">_xll.SNL.Clients.Office.Excel.Functions.SPG($A264, "SP_DEBT_TO_EQUITY", B$3)</f>
        <v>NA</v>
      </c>
      <c r="C264" s="9" t="str" cm="1">
        <f t="array" ref="C264">_xll.SNL.Clients.Office.Excel.Functions.SPG($A264, "SP_DEBT_TO_EQUITY", C$3)</f>
        <v>NA</v>
      </c>
      <c r="D264" s="9" cm="1">
        <f t="array" ref="D264">_xll.SNL.Clients.Office.Excel.Functions.SPG($A264, "SP_DEBT_TO_EQUITY", D$3)</f>
        <v>0.96</v>
      </c>
      <c r="E264" s="9" cm="1">
        <f t="array" ref="E264">_xll.SNL.Clients.Office.Excel.Functions.SPG($A264, "SP_DEBT_TO_EQUITY", E$3)</f>
        <v>0.95399999999999996</v>
      </c>
      <c r="F264" s="9" cm="1">
        <f t="array" ref="F264">_xll.SNL.Clients.Office.Excel.Functions.SPG($A264, "SP_DEBT_TO_EQUITY", F$3)</f>
        <v>0.96499999999999997</v>
      </c>
      <c r="G264" s="9" cm="1">
        <f t="array" ref="G264">_xll.SNL.Clients.Office.Excel.Functions.SPG($A264, "SP_DEBT_TO_EQUITY", G$3)</f>
        <v>0.86599999999999999</v>
      </c>
      <c r="H264" s="9" cm="1">
        <f t="array" ref="H264">_xll.SNL.Clients.Office.Excel.Functions.SPG($A264, "SP_DEBT_TO_EQUITY", H$3)</f>
        <v>0.83599999999999997</v>
      </c>
      <c r="I264" s="9" cm="1">
        <f t="array" ref="I264">_xll.SNL.Clients.Office.Excel.Functions.SPG($A264, "SP_DEBT_TO_EQUITY", I$3)</f>
        <v>0.84499999999999997</v>
      </c>
      <c r="J264" s="9" cm="1">
        <f t="array" ref="J264">_xll.SNL.Clients.Office.Excel.Functions.SPG($A264, "SP_DEBT_TO_EQUITY", J$3)</f>
        <v>0.90100000000000002</v>
      </c>
    </row>
    <row r="265" spans="1:10" x14ac:dyDescent="0.3">
      <c r="A265" s="11" t="s">
        <v>1299</v>
      </c>
      <c r="B265" s="9" t="str" cm="1">
        <f t="array" ref="B265">_xll.SNL.Clients.Office.Excel.Functions.SPG($A265, "SP_DEBT_TO_EQUITY", B$3)</f>
        <v>NA</v>
      </c>
      <c r="C265" s="9" cm="1">
        <f t="array" ref="C265">_xll.SNL.Clients.Office.Excel.Functions.SPG($A265, "SP_DEBT_TO_EQUITY", C$3)</f>
        <v>0.23200000000000001</v>
      </c>
      <c r="D265" s="9" cm="1">
        <f t="array" ref="D265">_xll.SNL.Clients.Office.Excel.Functions.SPG($A265, "SP_DEBT_TO_EQUITY", D$3)</f>
        <v>0.375</v>
      </c>
      <c r="E265" s="9" cm="1">
        <f t="array" ref="E265">_xll.SNL.Clients.Office.Excel.Functions.SPG($A265, "SP_DEBT_TO_EQUITY", E$3)</f>
        <v>0.41699999999999998</v>
      </c>
      <c r="F265" s="9" cm="1">
        <f t="array" ref="F265">_xll.SNL.Clients.Office.Excel.Functions.SPG($A265, "SP_DEBT_TO_EQUITY", F$3)</f>
        <v>0.32400000000000001</v>
      </c>
      <c r="G265" s="9" cm="1">
        <f t="array" ref="G265">_xll.SNL.Clients.Office.Excel.Functions.SPG($A265, "SP_DEBT_TO_EQUITY", G$3)</f>
        <v>0.28299999999999997</v>
      </c>
      <c r="H265" s="9" cm="1">
        <f t="array" ref="H265">_xll.SNL.Clients.Office.Excel.Functions.SPG($A265, "SP_DEBT_TO_EQUITY", H$3)</f>
        <v>0.311</v>
      </c>
      <c r="I265" s="9" cm="1">
        <f t="array" ref="I265">_xll.SNL.Clients.Office.Excel.Functions.SPG($A265, "SP_DEBT_TO_EQUITY", I$3)</f>
        <v>0.17599999999999999</v>
      </c>
      <c r="J265" s="9" cm="1">
        <f t="array" ref="J265">_xll.SNL.Clients.Office.Excel.Functions.SPG($A265, "SP_DEBT_TO_EQUITY", J$3)</f>
        <v>0.184</v>
      </c>
    </row>
    <row r="266" spans="1:10" x14ac:dyDescent="0.3">
      <c r="A266" s="11" t="s">
        <v>1300</v>
      </c>
      <c r="B266" s="9" t="str" cm="1">
        <f t="array" ref="B266">_xll.SNL.Clients.Office.Excel.Functions.SPG($A266, "SP_DEBT_TO_EQUITY", B$3)</f>
        <v>NA</v>
      </c>
      <c r="C266" s="9" t="str" cm="1">
        <f t="array" ref="C266">_xll.SNL.Clients.Office.Excel.Functions.SPG($A266, "SP_DEBT_TO_EQUITY", C$3)</f>
        <v>NA</v>
      </c>
      <c r="D266" s="9" cm="1">
        <f t="array" ref="D266">_xll.SNL.Clients.Office.Excel.Functions.SPG($A266, "SP_DEBT_TO_EQUITY", D$3)</f>
        <v>0.63600000000000001</v>
      </c>
      <c r="E266" s="9" cm="1">
        <f t="array" ref="E266">_xll.SNL.Clients.Office.Excel.Functions.SPG($A266, "SP_DEBT_TO_EQUITY", E$3)</f>
        <v>0.67700000000000005</v>
      </c>
      <c r="F266" s="9" cm="1">
        <f t="array" ref="F266">_xll.SNL.Clients.Office.Excel.Functions.SPG($A266, "SP_DEBT_TO_EQUITY", F$3)</f>
        <v>0.69299999999999995</v>
      </c>
      <c r="G266" s="9" cm="1">
        <f t="array" ref="G266">_xll.SNL.Clients.Office.Excel.Functions.SPG($A266, "SP_DEBT_TO_EQUITY", G$3)</f>
        <v>0.64400000000000002</v>
      </c>
      <c r="H266" s="9" cm="1">
        <f t="array" ref="H266">_xll.SNL.Clients.Office.Excel.Functions.SPG($A266, "SP_DEBT_TO_EQUITY", H$3)</f>
        <v>0.74099999999999999</v>
      </c>
      <c r="I266" s="9" cm="1">
        <f t="array" ref="I266">_xll.SNL.Clients.Office.Excel.Functions.SPG($A266, "SP_DEBT_TO_EQUITY", I$3)</f>
        <v>0.76100000000000001</v>
      </c>
      <c r="J266" s="9" cm="1">
        <f t="array" ref="J266">_xll.SNL.Clients.Office.Excel.Functions.SPG($A266, "SP_DEBT_TO_EQUITY", J$3)</f>
        <v>0.59299999999999997</v>
      </c>
    </row>
    <row r="267" spans="1:10" x14ac:dyDescent="0.3">
      <c r="A267" s="11" t="s">
        <v>1301</v>
      </c>
      <c r="B267" s="9" t="str" cm="1">
        <f t="array" ref="B267">_xll.SNL.Clients.Office.Excel.Functions.SPG($A267, "SP_DEBT_TO_EQUITY", B$3)</f>
        <v>NA</v>
      </c>
      <c r="C267" s="9" t="str" cm="1">
        <f t="array" ref="C267">_xll.SNL.Clients.Office.Excel.Functions.SPG($A267, "SP_DEBT_TO_EQUITY", C$3)</f>
        <v>NA</v>
      </c>
      <c r="D267" s="9" cm="1">
        <f t="array" ref="D267">_xll.SNL.Clients.Office.Excel.Functions.SPG($A267, "SP_DEBT_TO_EQUITY", D$3)</f>
        <v>1.05</v>
      </c>
      <c r="E267" s="9" cm="1">
        <f t="array" ref="E267">_xll.SNL.Clients.Office.Excel.Functions.SPG($A267, "SP_DEBT_TO_EQUITY", E$3)</f>
        <v>1.101</v>
      </c>
      <c r="F267" s="9" cm="1">
        <f t="array" ref="F267">_xll.SNL.Clients.Office.Excel.Functions.SPG($A267, "SP_DEBT_TO_EQUITY", F$3)</f>
        <v>0.626</v>
      </c>
      <c r="G267" s="9" cm="1">
        <f t="array" ref="G267">_xll.SNL.Clients.Office.Excel.Functions.SPG($A267, "SP_DEBT_TO_EQUITY", G$3)</f>
        <v>0.628</v>
      </c>
      <c r="H267" s="9" cm="1">
        <f t="array" ref="H267">_xll.SNL.Clients.Office.Excel.Functions.SPG($A267, "SP_DEBT_TO_EQUITY", H$3)</f>
        <v>0.63100000000000001</v>
      </c>
      <c r="I267" s="9" cm="1">
        <f t="array" ref="I267">_xll.SNL.Clients.Office.Excel.Functions.SPG($A267, "SP_DEBT_TO_EQUITY", I$3)</f>
        <v>0.64400000000000002</v>
      </c>
      <c r="J267" s="9" cm="1">
        <f t="array" ref="J267">_xll.SNL.Clients.Office.Excel.Functions.SPG($A267, "SP_DEBT_TO_EQUITY", J$3)</f>
        <v>0.67</v>
      </c>
    </row>
    <row r="268" spans="1:10" x14ac:dyDescent="0.3">
      <c r="A268" s="11" t="s">
        <v>1302</v>
      </c>
      <c r="B268" s="9" t="str" cm="1">
        <f t="array" ref="B268">_xll.SNL.Clients.Office.Excel.Functions.SPG($A268, "SP_DEBT_TO_EQUITY", B$3)</f>
        <v>NA</v>
      </c>
      <c r="C268" s="9" t="str" cm="1">
        <f t="array" ref="C268">_xll.SNL.Clients.Office.Excel.Functions.SPG($A268, "SP_DEBT_TO_EQUITY", C$3)</f>
        <v>NA</v>
      </c>
      <c r="D268" s="9" cm="1">
        <f t="array" ref="D268">_xll.SNL.Clients.Office.Excel.Functions.SPG($A268, "SP_DEBT_TO_EQUITY", D$3)</f>
        <v>1.29268950633936</v>
      </c>
      <c r="E268" s="9" cm="1">
        <f t="array" ref="E268">_xll.SNL.Clients.Office.Excel.Functions.SPG($A268, "SP_DEBT_TO_EQUITY", E$3)</f>
        <v>1.28372591006424</v>
      </c>
      <c r="F268" s="9" cm="1">
        <f t="array" ref="F268">_xll.SNL.Clients.Office.Excel.Functions.SPG($A268, "SP_DEBT_TO_EQUITY", F$3)</f>
        <v>1.2578834847675</v>
      </c>
      <c r="G268" s="9" cm="1">
        <f t="array" ref="G268">_xll.SNL.Clients.Office.Excel.Functions.SPG($A268, "SP_DEBT_TO_EQUITY", G$3)</f>
        <v>1.2507961783439501</v>
      </c>
      <c r="H268" s="9" cm="1">
        <f t="array" ref="H268">_xll.SNL.Clients.Office.Excel.Functions.SPG($A268, "SP_DEBT_TO_EQUITY", H$3)</f>
        <v>1.1967005076142101</v>
      </c>
      <c r="I268" s="9" cm="1">
        <f t="array" ref="I268">_xll.SNL.Clients.Office.Excel.Functions.SPG($A268, "SP_DEBT_TO_EQUITY", I$3)</f>
        <v>1.17567904310989</v>
      </c>
      <c r="J268" s="9" cm="1">
        <f t="array" ref="J268">_xll.SNL.Clients.Office.Excel.Functions.SPG($A268, "SP_DEBT_TO_EQUITY", J$3)</f>
        <v>1.1454154727793699</v>
      </c>
    </row>
    <row r="269" spans="1:10" x14ac:dyDescent="0.3">
      <c r="A269" s="11" t="s">
        <v>1303</v>
      </c>
      <c r="B269" s="9" t="str" cm="1">
        <f t="array" ref="B269">_xll.SNL.Clients.Office.Excel.Functions.SPG($A269, "SP_DEBT_TO_EQUITY", B$3)</f>
        <v>NA</v>
      </c>
      <c r="C269" s="9" t="str" cm="1">
        <f t="array" ref="C269">_xll.SNL.Clients.Office.Excel.Functions.SPG($A269, "SP_DEBT_TO_EQUITY", C$3)</f>
        <v>NA</v>
      </c>
      <c r="D269" s="9" cm="1">
        <f t="array" ref="D269">_xll.SNL.Clients.Office.Excel.Functions.SPG($A269, "SP_DEBT_TO_EQUITY", D$3)</f>
        <v>0.58299999999999996</v>
      </c>
      <c r="E269" s="9" cm="1">
        <f t="array" ref="E269">_xll.SNL.Clients.Office.Excel.Functions.SPG($A269, "SP_DEBT_TO_EQUITY", E$3)</f>
        <v>0.60699999999999998</v>
      </c>
      <c r="F269" s="9" cm="1">
        <f t="array" ref="F269">_xll.SNL.Clients.Office.Excel.Functions.SPG($A269, "SP_DEBT_TO_EQUITY", F$3)</f>
        <v>0.63200000000000001</v>
      </c>
      <c r="G269" s="9" cm="1">
        <f t="array" ref="G269">_xll.SNL.Clients.Office.Excel.Functions.SPG($A269, "SP_DEBT_TO_EQUITY", G$3)</f>
        <v>0.39100000000000001</v>
      </c>
      <c r="H269" s="9" cm="1">
        <f t="array" ref="H269">_xll.SNL.Clients.Office.Excel.Functions.SPG($A269, "SP_DEBT_TO_EQUITY", H$3)</f>
        <v>0.44600000000000001</v>
      </c>
      <c r="I269" s="9" cm="1">
        <f t="array" ref="I269">_xll.SNL.Clients.Office.Excel.Functions.SPG($A269, "SP_DEBT_TO_EQUITY", I$3)</f>
        <v>0.42799999999999999</v>
      </c>
      <c r="J269" s="9" cm="1">
        <f t="array" ref="J269">_xll.SNL.Clients.Office.Excel.Functions.SPG($A269, "SP_DEBT_TO_EQUITY", J$3)</f>
        <v>0.42899999999999999</v>
      </c>
    </row>
    <row r="270" spans="1:10" x14ac:dyDescent="0.3">
      <c r="A270" s="11" t="s">
        <v>1304</v>
      </c>
      <c r="B270" s="9" t="str" cm="1">
        <f t="array" ref="B270">_xll.SNL.Clients.Office.Excel.Functions.SPG($A270, "SP_DEBT_TO_EQUITY", B$3)</f>
        <v>NA</v>
      </c>
      <c r="C270" s="9" cm="1">
        <f t="array" ref="C270">_xll.SNL.Clients.Office.Excel.Functions.SPG($A270, "SP_DEBT_TO_EQUITY", C$3)</f>
        <v>0.31900000000000001</v>
      </c>
      <c r="D270" s="9" cm="1">
        <f t="array" ref="D270">_xll.SNL.Clients.Office.Excel.Functions.SPG($A270, "SP_DEBT_TO_EQUITY", D$3)</f>
        <v>0.34200000000000003</v>
      </c>
      <c r="E270" s="9" cm="1">
        <f t="array" ref="E270">_xll.SNL.Clients.Office.Excel.Functions.SPG($A270, "SP_DEBT_TO_EQUITY", E$3)</f>
        <v>5.2999999999999999E-2</v>
      </c>
      <c r="F270" s="9" cm="1">
        <f t="array" ref="F270">_xll.SNL.Clients.Office.Excel.Functions.SPG($A270, "SP_DEBT_TO_EQUITY", F$3)</f>
        <v>5.1999999999999998E-2</v>
      </c>
      <c r="G270" s="9" cm="1">
        <f t="array" ref="G270">_xll.SNL.Clients.Office.Excel.Functions.SPG($A270, "SP_DEBT_TO_EQUITY", G$3)</f>
        <v>0.06</v>
      </c>
      <c r="H270" s="9" cm="1">
        <f t="array" ref="H270">_xll.SNL.Clients.Office.Excel.Functions.SPG($A270, "SP_DEBT_TO_EQUITY", H$3)</f>
        <v>7.6999999999999999E-2</v>
      </c>
      <c r="I270" s="9" cm="1">
        <f t="array" ref="I270">_xll.SNL.Clients.Office.Excel.Functions.SPG($A270, "SP_DEBT_TO_EQUITY", I$3)</f>
        <v>8.3000000000000004E-2</v>
      </c>
      <c r="J270" s="9" cm="1">
        <f t="array" ref="J270">_xll.SNL.Clients.Office.Excel.Functions.SPG($A270, "SP_DEBT_TO_EQUITY", J$3)</f>
        <v>9.2999999999999999E-2</v>
      </c>
    </row>
    <row r="271" spans="1:10" x14ac:dyDescent="0.3">
      <c r="A271" s="11" t="s">
        <v>1305</v>
      </c>
      <c r="B271" s="9" t="str" cm="1">
        <f t="array" ref="B271">_xll.SNL.Clients.Office.Excel.Functions.SPG($A271, "SP_DEBT_TO_EQUITY", B$3)</f>
        <v>NA</v>
      </c>
      <c r="C271" s="9" t="str" cm="1">
        <f t="array" ref="C271">_xll.SNL.Clients.Office.Excel.Functions.SPG($A271, "SP_DEBT_TO_EQUITY", C$3)</f>
        <v>NA</v>
      </c>
      <c r="D271" s="9" cm="1">
        <f t="array" ref="D271">_xll.SNL.Clients.Office.Excel.Functions.SPG($A271, "SP_DEBT_TO_EQUITY", D$3)</f>
        <v>0.34499999999999997</v>
      </c>
      <c r="E271" s="9" cm="1">
        <f t="array" ref="E271">_xll.SNL.Clients.Office.Excel.Functions.SPG($A271, "SP_DEBT_TO_EQUITY", E$3)</f>
        <v>0.32200000000000001</v>
      </c>
      <c r="F271" s="9" cm="1">
        <f t="array" ref="F271">_xll.SNL.Clients.Office.Excel.Functions.SPG($A271, "SP_DEBT_TO_EQUITY", F$3)</f>
        <v>0.318</v>
      </c>
      <c r="G271" s="9" cm="1">
        <f t="array" ref="G271">_xll.SNL.Clients.Office.Excel.Functions.SPG($A271, "SP_DEBT_TO_EQUITY", G$3)</f>
        <v>0.308</v>
      </c>
      <c r="H271" s="9" cm="1">
        <f t="array" ref="H271">_xll.SNL.Clients.Office.Excel.Functions.SPG($A271, "SP_DEBT_TO_EQUITY", H$3)</f>
        <v>0.30099999999999999</v>
      </c>
      <c r="I271" s="9" cm="1">
        <f t="array" ref="I271">_xll.SNL.Clients.Office.Excel.Functions.SPG($A271, "SP_DEBT_TO_EQUITY", I$3)</f>
        <v>0.36199999999999999</v>
      </c>
      <c r="J271" s="9" cm="1">
        <f t="array" ref="J271">_xll.SNL.Clients.Office.Excel.Functions.SPG($A271, "SP_DEBT_TO_EQUITY", J$3)</f>
        <v>0.40699999999999997</v>
      </c>
    </row>
    <row r="272" spans="1:10" x14ac:dyDescent="0.3">
      <c r="A272" s="11" t="s">
        <v>1306</v>
      </c>
      <c r="B272" s="9" t="str" cm="1">
        <f t="array" ref="B272">_xll.SNL.Clients.Office.Excel.Functions.SPG($A272, "SP_DEBT_TO_EQUITY", B$3)</f>
        <v>NA</v>
      </c>
      <c r="C272" s="9" t="str" cm="1">
        <f t="array" ref="C272">_xll.SNL.Clients.Office.Excel.Functions.SPG($A272, "SP_DEBT_TO_EQUITY", C$3)</f>
        <v>NA</v>
      </c>
      <c r="D272" s="9" cm="1">
        <f t="array" ref="D272">_xll.SNL.Clients.Office.Excel.Functions.SPG($A272, "SP_DEBT_TO_EQUITY", D$3)</f>
        <v>1.639</v>
      </c>
      <c r="E272" s="9" cm="1">
        <f t="array" ref="E272">_xll.SNL.Clients.Office.Excel.Functions.SPG($A272, "SP_DEBT_TO_EQUITY", E$3)</f>
        <v>1.6830000000000001</v>
      </c>
      <c r="F272" s="9" cm="1">
        <f t="array" ref="F272">_xll.SNL.Clients.Office.Excel.Functions.SPG($A272, "SP_DEBT_TO_EQUITY", F$3)</f>
        <v>1.657</v>
      </c>
      <c r="G272" s="9" cm="1">
        <f t="array" ref="G272">_xll.SNL.Clients.Office.Excel.Functions.SPG($A272, "SP_DEBT_TO_EQUITY", G$3)</f>
        <v>1.645</v>
      </c>
      <c r="H272" s="9" cm="1">
        <f t="array" ref="H272">_xll.SNL.Clients.Office.Excel.Functions.SPG($A272, "SP_DEBT_TO_EQUITY", H$3)</f>
        <v>1.569</v>
      </c>
      <c r="I272" s="9" cm="1">
        <f t="array" ref="I272">_xll.SNL.Clients.Office.Excel.Functions.SPG($A272, "SP_DEBT_TO_EQUITY", I$3)</f>
        <v>1.66</v>
      </c>
      <c r="J272" s="9" cm="1">
        <f t="array" ref="J272">_xll.SNL.Clients.Office.Excel.Functions.SPG($A272, "SP_DEBT_TO_EQUITY", J$3)</f>
        <v>1.6060000000000001</v>
      </c>
    </row>
    <row r="273" spans="1:10" x14ac:dyDescent="0.3">
      <c r="A273" s="11" t="s">
        <v>1307</v>
      </c>
      <c r="B273" s="9" t="str" cm="1">
        <f t="array" ref="B273">_xll.SNL.Clients.Office.Excel.Functions.SPG($A273, "SP_DEBT_TO_EQUITY", B$3)</f>
        <v>NA</v>
      </c>
      <c r="C273" s="9" t="str" cm="1">
        <f t="array" ref="C273">_xll.SNL.Clients.Office.Excel.Functions.SPG($A273, "SP_DEBT_TO_EQUITY", C$3)</f>
        <v>NA</v>
      </c>
      <c r="D273" s="9" cm="1">
        <f t="array" ref="D273">_xll.SNL.Clients.Office.Excel.Functions.SPG($A273, "SP_DEBT_TO_EQUITY", D$3)</f>
        <v>0.20499999999999999</v>
      </c>
      <c r="E273" s="9" cm="1">
        <f t="array" ref="E273">_xll.SNL.Clients.Office.Excel.Functions.SPG($A273, "SP_DEBT_TO_EQUITY", E$3)</f>
        <v>0.19700000000000001</v>
      </c>
      <c r="F273" s="9" cm="1">
        <f t="array" ref="F273">_xll.SNL.Clients.Office.Excel.Functions.SPG($A273, "SP_DEBT_TO_EQUITY", F$3)</f>
        <v>0.192</v>
      </c>
      <c r="G273" s="9" cm="1">
        <f t="array" ref="G273">_xll.SNL.Clients.Office.Excel.Functions.SPG($A273, "SP_DEBT_TO_EQUITY", G$3)</f>
        <v>0.19900000000000001</v>
      </c>
      <c r="H273" s="9" cm="1">
        <f t="array" ref="H273">_xll.SNL.Clients.Office.Excel.Functions.SPG($A273, "SP_DEBT_TO_EQUITY", H$3)</f>
        <v>0.20699999999999999</v>
      </c>
      <c r="I273" s="9" cm="1">
        <f t="array" ref="I273">_xll.SNL.Clients.Office.Excel.Functions.SPG($A273, "SP_DEBT_TO_EQUITY", I$3)</f>
        <v>0.217</v>
      </c>
      <c r="J273" s="9" cm="1">
        <f t="array" ref="J273">_xll.SNL.Clients.Office.Excel.Functions.SPG($A273, "SP_DEBT_TO_EQUITY", J$3)</f>
        <v>0.22800000000000001</v>
      </c>
    </row>
    <row r="274" spans="1:10" x14ac:dyDescent="0.3">
      <c r="A274" s="11" t="s">
        <v>1308</v>
      </c>
      <c r="B274" s="9" t="str" cm="1">
        <f t="array" ref="B274">_xll.SNL.Clients.Office.Excel.Functions.SPG($A274, "SP_DEBT_TO_EQUITY", B$3)</f>
        <v>NA</v>
      </c>
      <c r="C274" s="9" cm="1">
        <f t="array" ref="C274">_xll.SNL.Clients.Office.Excel.Functions.SPG($A274, "SP_DEBT_TO_EQUITY", C$3)</f>
        <v>1.8460000000000001</v>
      </c>
      <c r="D274" s="9" cm="1">
        <f t="array" ref="D274">_xll.SNL.Clients.Office.Excel.Functions.SPG($A274, "SP_DEBT_TO_EQUITY", D$3)</f>
        <v>1.373</v>
      </c>
      <c r="E274" s="9" cm="1">
        <f t="array" ref="E274">_xll.SNL.Clients.Office.Excel.Functions.SPG($A274, "SP_DEBT_TO_EQUITY", E$3)</f>
        <v>1.206</v>
      </c>
      <c r="F274" s="9" cm="1">
        <f t="array" ref="F274">_xll.SNL.Clients.Office.Excel.Functions.SPG($A274, "SP_DEBT_TO_EQUITY", F$3)</f>
        <v>1.2250000000000001</v>
      </c>
      <c r="G274" s="9" cm="1">
        <f t="array" ref="G274">_xll.SNL.Clients.Office.Excel.Functions.SPG($A274, "SP_DEBT_TO_EQUITY", G$3)</f>
        <v>1.3049999999999999</v>
      </c>
      <c r="H274" s="9" cm="1">
        <f t="array" ref="H274">_xll.SNL.Clients.Office.Excel.Functions.SPG($A274, "SP_DEBT_TO_EQUITY", H$3)</f>
        <v>1.335</v>
      </c>
      <c r="I274" s="9" cm="1">
        <f t="array" ref="I274">_xll.SNL.Clients.Office.Excel.Functions.SPG($A274, "SP_DEBT_TO_EQUITY", I$3)</f>
        <v>1.2669999999999999</v>
      </c>
      <c r="J274" s="9" cm="1">
        <f t="array" ref="J274">_xll.SNL.Clients.Office.Excel.Functions.SPG($A274, "SP_DEBT_TO_EQUITY", J$3)</f>
        <v>1.3149999999999999</v>
      </c>
    </row>
    <row r="275" spans="1:10" x14ac:dyDescent="0.3">
      <c r="A275" s="11" t="s">
        <v>1309</v>
      </c>
      <c r="B275" s="9" t="str" cm="1">
        <f t="array" ref="B275">_xll.SNL.Clients.Office.Excel.Functions.SPG($A275, "SP_DEBT_TO_EQUITY", B$3)</f>
        <v>NA</v>
      </c>
      <c r="C275" s="9" t="str" cm="1">
        <f t="array" ref="C275">_xll.SNL.Clients.Office.Excel.Functions.SPG($A275, "SP_DEBT_TO_EQUITY", C$3)</f>
        <v>NA</v>
      </c>
      <c r="D275" s="9" cm="1">
        <f t="array" ref="D275">_xll.SNL.Clients.Office.Excel.Functions.SPG($A275, "SP_DEBT_TO_EQUITY", D$3)</f>
        <v>0.41599999999999998</v>
      </c>
      <c r="E275" s="9" cm="1">
        <f t="array" ref="E275">_xll.SNL.Clients.Office.Excel.Functions.SPG($A275, "SP_DEBT_TO_EQUITY", E$3)</f>
        <v>0.41499999999999998</v>
      </c>
      <c r="F275" s="9" cm="1">
        <f t="array" ref="F275">_xll.SNL.Clients.Office.Excel.Functions.SPG($A275, "SP_DEBT_TO_EQUITY", F$3)</f>
        <v>0.433</v>
      </c>
      <c r="G275" s="9" cm="1">
        <f t="array" ref="G275">_xll.SNL.Clients.Office.Excel.Functions.SPG($A275, "SP_DEBT_TO_EQUITY", G$3)</f>
        <v>0.42499999999999999</v>
      </c>
      <c r="H275" s="9" cm="1">
        <f t="array" ref="H275">_xll.SNL.Clients.Office.Excel.Functions.SPG($A275, "SP_DEBT_TO_EQUITY", H$3)</f>
        <v>0.39</v>
      </c>
      <c r="I275" s="9" cm="1">
        <f t="array" ref="I275">_xll.SNL.Clients.Office.Excel.Functions.SPG($A275, "SP_DEBT_TO_EQUITY", I$3)</f>
        <v>0.36099999999999999</v>
      </c>
      <c r="J275" s="9" cm="1">
        <f t="array" ref="J275">_xll.SNL.Clients.Office.Excel.Functions.SPG($A275, "SP_DEBT_TO_EQUITY", J$3)</f>
        <v>0.36499999999999999</v>
      </c>
    </row>
    <row r="276" spans="1:10" x14ac:dyDescent="0.3">
      <c r="A276" s="11" t="s">
        <v>1310</v>
      </c>
      <c r="B276" s="9" t="str" cm="1">
        <f t="array" ref="B276">_xll.SNL.Clients.Office.Excel.Functions.SPG($A276, "SP_DEBT_TO_EQUITY", B$3)</f>
        <v>NA</v>
      </c>
      <c r="C276" s="9" t="str" cm="1">
        <f t="array" ref="C276">_xll.SNL.Clients.Office.Excel.Functions.SPG($A276, "SP_DEBT_TO_EQUITY", C$3)</f>
        <v>NA</v>
      </c>
      <c r="D276" s="9" cm="1">
        <f t="array" ref="D276">_xll.SNL.Clients.Office.Excel.Functions.SPG($A276, "SP_DEBT_TO_EQUITY", D$3)</f>
        <v>1.093</v>
      </c>
      <c r="E276" s="9" cm="1">
        <f t="array" ref="E276">_xll.SNL.Clients.Office.Excel.Functions.SPG($A276, "SP_DEBT_TO_EQUITY", E$3)</f>
        <v>0.93799999999999994</v>
      </c>
      <c r="F276" s="9" cm="1">
        <f t="array" ref="F276">_xll.SNL.Clients.Office.Excel.Functions.SPG($A276, "SP_DEBT_TO_EQUITY", F$3)</f>
        <v>0.90700000000000003</v>
      </c>
      <c r="G276" s="9" cm="1">
        <f t="array" ref="G276">_xll.SNL.Clients.Office.Excel.Functions.SPG($A276, "SP_DEBT_TO_EQUITY", G$3)</f>
        <v>0.89600000000000002</v>
      </c>
      <c r="H276" s="9" cm="1">
        <f t="array" ref="H276">_xll.SNL.Clients.Office.Excel.Functions.SPG($A276, "SP_DEBT_TO_EQUITY", H$3)</f>
        <v>0.90500000000000003</v>
      </c>
      <c r="I276" s="9" cm="1">
        <f t="array" ref="I276">_xll.SNL.Clients.Office.Excel.Functions.SPG($A276, "SP_DEBT_TO_EQUITY", I$3)</f>
        <v>0.88700000000000001</v>
      </c>
      <c r="J276" s="9" cm="1">
        <f t="array" ref="J276">_xll.SNL.Clients.Office.Excel.Functions.SPG($A276, "SP_DEBT_TO_EQUITY", J$3)</f>
        <v>0.89300000000000002</v>
      </c>
    </row>
    <row r="277" spans="1:10" x14ac:dyDescent="0.3">
      <c r="A277" s="11" t="s">
        <v>1311</v>
      </c>
      <c r="B277" s="9" t="str" cm="1">
        <f t="array" ref="B277">_xll.SNL.Clients.Office.Excel.Functions.SPG($A277, "SP_DEBT_TO_EQUITY", B$3)</f>
        <v>NA</v>
      </c>
      <c r="C277" s="9" t="str" cm="1">
        <f t="array" ref="C277">_xll.SNL.Clients.Office.Excel.Functions.SPG($A277, "SP_DEBT_TO_EQUITY", C$3)</f>
        <v>NA</v>
      </c>
      <c r="D277" s="9" cm="1">
        <f t="array" ref="D277">_xll.SNL.Clients.Office.Excel.Functions.SPG($A277, "SP_DEBT_TO_EQUITY", D$3)</f>
        <v>0.81899999999999995</v>
      </c>
      <c r="E277" s="9" cm="1">
        <f t="array" ref="E277">_xll.SNL.Clients.Office.Excel.Functions.SPG($A277, "SP_DEBT_TO_EQUITY", E$3)</f>
        <v>0.92300000000000004</v>
      </c>
      <c r="F277" s="9" cm="1">
        <f t="array" ref="F277">_xll.SNL.Clients.Office.Excel.Functions.SPG($A277, "SP_DEBT_TO_EQUITY", F$3)</f>
        <v>1.038</v>
      </c>
      <c r="G277" s="9" cm="1">
        <f t="array" ref="G277">_xll.SNL.Clients.Office.Excel.Functions.SPG($A277, "SP_DEBT_TO_EQUITY", G$3)</f>
        <v>1.08</v>
      </c>
      <c r="H277" s="9" cm="1">
        <f t="array" ref="H277">_xll.SNL.Clients.Office.Excel.Functions.SPG($A277, "SP_DEBT_TO_EQUITY", H$3)</f>
        <v>1.2849999999999999</v>
      </c>
      <c r="I277" s="9" cm="1">
        <f t="array" ref="I277">_xll.SNL.Clients.Office.Excel.Functions.SPG($A277, "SP_DEBT_TO_EQUITY", I$3)</f>
        <v>1.298</v>
      </c>
      <c r="J277" s="9" cm="1">
        <f t="array" ref="J277">_xll.SNL.Clients.Office.Excel.Functions.SPG($A277, "SP_DEBT_TO_EQUITY", J$3)</f>
        <v>1.21</v>
      </c>
    </row>
    <row r="278" spans="1:10" x14ac:dyDescent="0.3">
      <c r="A278" s="11" t="s">
        <v>1312</v>
      </c>
      <c r="B278" s="9" t="str" cm="1">
        <f t="array" ref="B278">_xll.SNL.Clients.Office.Excel.Functions.SPG($A278, "SP_DEBT_TO_EQUITY", B$3)</f>
        <v>NA</v>
      </c>
      <c r="C278" s="9" cm="1">
        <f t="array" ref="C278">_xll.SNL.Clients.Office.Excel.Functions.SPG($A278, "SP_DEBT_TO_EQUITY", C$3)</f>
        <v>0.393383988292072</v>
      </c>
      <c r="D278" s="9" cm="1">
        <f t="array" ref="D278">_xll.SNL.Clients.Office.Excel.Functions.SPG($A278, "SP_DEBT_TO_EQUITY", D$3)</f>
        <v>0.43849903329908702</v>
      </c>
      <c r="E278" s="9" cm="1">
        <f t="array" ref="E278">_xll.SNL.Clients.Office.Excel.Functions.SPG($A278, "SP_DEBT_TO_EQUITY", E$3)</f>
        <v>0.44652603184495099</v>
      </c>
      <c r="F278" s="9" cm="1">
        <f t="array" ref="F278">_xll.SNL.Clients.Office.Excel.Functions.SPG($A278, "SP_DEBT_TO_EQUITY", F$3)</f>
        <v>0.44938744409062398</v>
      </c>
      <c r="G278" s="9" cm="1">
        <f t="array" ref="G278">_xll.SNL.Clients.Office.Excel.Functions.SPG($A278, "SP_DEBT_TO_EQUITY", G$3)</f>
        <v>0.51023760277862595</v>
      </c>
      <c r="H278" s="9" cm="1">
        <f t="array" ref="H278">_xll.SNL.Clients.Office.Excel.Functions.SPG($A278, "SP_DEBT_TO_EQUITY", H$3)</f>
        <v>0.46787991930301998</v>
      </c>
      <c r="I278" s="9" cm="1">
        <f t="array" ref="I278">_xll.SNL.Clients.Office.Excel.Functions.SPG($A278, "SP_DEBT_TO_EQUITY", I$3)</f>
        <v>0.477293468125568</v>
      </c>
      <c r="J278" s="9" cm="1">
        <f t="array" ref="J278">_xll.SNL.Clients.Office.Excel.Functions.SPG($A278, "SP_DEBT_TO_EQUITY", J$3)</f>
        <v>0.48214273147965703</v>
      </c>
    </row>
    <row r="279" spans="1:10" x14ac:dyDescent="0.3">
      <c r="A279" s="11" t="s">
        <v>1313</v>
      </c>
      <c r="B279" s="9" t="str" cm="1">
        <f t="array" ref="B279">_xll.SNL.Clients.Office.Excel.Functions.SPG($A279, "SP_DEBT_TO_EQUITY", B$3)</f>
        <v>NA</v>
      </c>
      <c r="C279" s="9" t="str" cm="1">
        <f t="array" ref="C279">_xll.SNL.Clients.Office.Excel.Functions.SPG($A279, "SP_DEBT_TO_EQUITY", C$3)</f>
        <v>NA</v>
      </c>
      <c r="D279" s="9" cm="1">
        <f t="array" ref="D279">_xll.SNL.Clients.Office.Excel.Functions.SPG($A279, "SP_DEBT_TO_EQUITY", D$3)</f>
        <v>-9.8040000000000003</v>
      </c>
      <c r="E279" s="9" cm="1">
        <f t="array" ref="E279">_xll.SNL.Clients.Office.Excel.Functions.SPG($A279, "SP_DEBT_TO_EQUITY", E$3)</f>
        <v>-8.1609999999999996</v>
      </c>
      <c r="F279" s="9" cm="1">
        <f t="array" ref="F279">_xll.SNL.Clients.Office.Excel.Functions.SPG($A279, "SP_DEBT_TO_EQUITY", F$3)</f>
        <v>-24.207999999999998</v>
      </c>
      <c r="G279" s="9" cm="1">
        <f t="array" ref="G279">_xll.SNL.Clients.Office.Excel.Functions.SPG($A279, "SP_DEBT_TO_EQUITY", G$3)</f>
        <v>-20.163</v>
      </c>
      <c r="H279" s="9" cm="1">
        <f t="array" ref="H279">_xll.SNL.Clients.Office.Excel.Functions.SPG($A279, "SP_DEBT_TO_EQUITY", H$3)</f>
        <v>-14.558</v>
      </c>
      <c r="I279" s="9" cm="1">
        <f t="array" ref="I279">_xll.SNL.Clients.Office.Excel.Functions.SPG($A279, "SP_DEBT_TO_EQUITY", I$3)</f>
        <v>-11.002000000000001</v>
      </c>
      <c r="J279" s="9" cm="1">
        <f t="array" ref="J279">_xll.SNL.Clients.Office.Excel.Functions.SPG($A279, "SP_DEBT_TO_EQUITY", J$3)</f>
        <v>-14.926</v>
      </c>
    </row>
    <row r="280" spans="1:10" x14ac:dyDescent="0.3">
      <c r="A280" s="11" t="s">
        <v>1314</v>
      </c>
      <c r="B280" s="9" t="str" cm="1">
        <f t="array" ref="B280">_xll.SNL.Clients.Office.Excel.Functions.SPG($A280, "SP_DEBT_TO_EQUITY", B$3)</f>
        <v>NA</v>
      </c>
      <c r="C280" s="9" cm="1">
        <f t="array" ref="C280">_xll.SNL.Clients.Office.Excel.Functions.SPG($A280, "SP_DEBT_TO_EQUITY", C$3)</f>
        <v>1.601</v>
      </c>
      <c r="D280" s="9" cm="1">
        <f t="array" ref="D280">_xll.SNL.Clients.Office.Excel.Functions.SPG($A280, "SP_DEBT_TO_EQUITY", D$3)</f>
        <v>1.72</v>
      </c>
      <c r="E280" s="9" cm="1">
        <f t="array" ref="E280">_xll.SNL.Clients.Office.Excel.Functions.SPG($A280, "SP_DEBT_TO_EQUITY", E$3)</f>
        <v>1.6990000000000001</v>
      </c>
      <c r="F280" s="9" cm="1">
        <f t="array" ref="F280">_xll.SNL.Clients.Office.Excel.Functions.SPG($A280, "SP_DEBT_TO_EQUITY", F$3)</f>
        <v>1.603</v>
      </c>
      <c r="G280" s="9" cm="1">
        <f t="array" ref="G280">_xll.SNL.Clients.Office.Excel.Functions.SPG($A280, "SP_DEBT_TO_EQUITY", G$3)</f>
        <v>1.4450000000000001</v>
      </c>
      <c r="H280" s="9" cm="1">
        <f t="array" ref="H280">_xll.SNL.Clients.Office.Excel.Functions.SPG($A280, "SP_DEBT_TO_EQUITY", H$3)</f>
        <v>1.754</v>
      </c>
      <c r="I280" s="9" cm="1">
        <f t="array" ref="I280">_xll.SNL.Clients.Office.Excel.Functions.SPG($A280, "SP_DEBT_TO_EQUITY", I$3)</f>
        <v>1.7470000000000001</v>
      </c>
      <c r="J280" s="9" cm="1">
        <f t="array" ref="J280">_xll.SNL.Clients.Office.Excel.Functions.SPG($A280, "SP_DEBT_TO_EQUITY", J$3)</f>
        <v>1.9179999999999999</v>
      </c>
    </row>
    <row r="281" spans="1:10" x14ac:dyDescent="0.3">
      <c r="A281" s="11" t="s">
        <v>1315</v>
      </c>
      <c r="B281" s="9" t="str" cm="1">
        <f t="array" ref="B281">_xll.SNL.Clients.Office.Excel.Functions.SPG($A281, "SP_DEBT_TO_EQUITY", B$3)</f>
        <v>NA</v>
      </c>
      <c r="C281" s="9" t="str" cm="1">
        <f t="array" ref="C281">_xll.SNL.Clients.Office.Excel.Functions.SPG($A281, "SP_DEBT_TO_EQUITY", C$3)</f>
        <v>NA</v>
      </c>
      <c r="D281" s="9" cm="1">
        <f t="array" ref="D281">_xll.SNL.Clients.Office.Excel.Functions.SPG($A281, "SP_DEBT_TO_EQUITY", D$3)</f>
        <v>1.306</v>
      </c>
      <c r="E281" s="9" cm="1">
        <f t="array" ref="E281">_xll.SNL.Clients.Office.Excel.Functions.SPG($A281, "SP_DEBT_TO_EQUITY", E$3)</f>
        <v>1.361</v>
      </c>
      <c r="F281" s="9" cm="1">
        <f t="array" ref="F281">_xll.SNL.Clients.Office.Excel.Functions.SPG($A281, "SP_DEBT_TO_EQUITY", F$3)</f>
        <v>1.371</v>
      </c>
      <c r="G281" s="9" cm="1">
        <f t="array" ref="G281">_xll.SNL.Clients.Office.Excel.Functions.SPG($A281, "SP_DEBT_TO_EQUITY", G$3)</f>
        <v>1.3520000000000001</v>
      </c>
      <c r="H281" s="9" cm="1">
        <f t="array" ref="H281">_xll.SNL.Clients.Office.Excel.Functions.SPG($A281, "SP_DEBT_TO_EQUITY", H$3)</f>
        <v>1.2430000000000001</v>
      </c>
      <c r="I281" s="9" cm="1">
        <f t="array" ref="I281">_xll.SNL.Clients.Office.Excel.Functions.SPG($A281, "SP_DEBT_TO_EQUITY", I$3)</f>
        <v>1.2310000000000001</v>
      </c>
      <c r="J281" s="9" cm="1">
        <f t="array" ref="J281">_xll.SNL.Clients.Office.Excel.Functions.SPG($A281, "SP_DEBT_TO_EQUITY", J$3)</f>
        <v>1.242</v>
      </c>
    </row>
    <row r="282" spans="1:10" x14ac:dyDescent="0.3">
      <c r="A282" s="11" t="s">
        <v>1316</v>
      </c>
      <c r="B282" s="9" t="str" cm="1">
        <f t="array" ref="B282">_xll.SNL.Clients.Office.Excel.Functions.SPG($A282, "SP_DEBT_TO_EQUITY", B$3)</f>
        <v>NA</v>
      </c>
      <c r="C282" s="9" cm="1">
        <f t="array" ref="C282">_xll.SNL.Clients.Office.Excel.Functions.SPG($A282, "SP_DEBT_TO_EQUITY", C$3)</f>
        <v>1.782</v>
      </c>
      <c r="D282" s="9" cm="1">
        <f t="array" ref="D282">_xll.SNL.Clients.Office.Excel.Functions.SPG($A282, "SP_DEBT_TO_EQUITY", D$3)</f>
        <v>1.724</v>
      </c>
      <c r="E282" s="9" cm="1">
        <f t="array" ref="E282">_xll.SNL.Clients.Office.Excel.Functions.SPG($A282, "SP_DEBT_TO_EQUITY", E$3)</f>
        <v>1.6180000000000001</v>
      </c>
      <c r="F282" s="9" cm="1">
        <f t="array" ref="F282">_xll.SNL.Clients.Office.Excel.Functions.SPG($A282, "SP_DEBT_TO_EQUITY", F$3)</f>
        <v>1.6080000000000001</v>
      </c>
      <c r="G282" s="9" cm="1">
        <f t="array" ref="G282">_xll.SNL.Clients.Office.Excel.Functions.SPG($A282, "SP_DEBT_TO_EQUITY", G$3)</f>
        <v>1.6</v>
      </c>
      <c r="H282" s="9" cm="1">
        <f t="array" ref="H282">_xll.SNL.Clients.Office.Excel.Functions.SPG($A282, "SP_DEBT_TO_EQUITY", H$3)</f>
        <v>1.6180000000000001</v>
      </c>
      <c r="I282" s="9" cm="1">
        <f t="array" ref="I282">_xll.SNL.Clients.Office.Excel.Functions.SPG($A282, "SP_DEBT_TO_EQUITY", I$3)</f>
        <v>1.5649999999999999</v>
      </c>
      <c r="J282" s="9" cm="1">
        <f t="array" ref="J282">_xll.SNL.Clients.Office.Excel.Functions.SPG($A282, "SP_DEBT_TO_EQUITY", J$3)</f>
        <v>1.5449999999999999</v>
      </c>
    </row>
    <row r="283" spans="1:10" x14ac:dyDescent="0.3">
      <c r="A283" s="11" t="s">
        <v>1317</v>
      </c>
      <c r="B283" s="9" t="str" cm="1">
        <f t="array" ref="B283">_xll.SNL.Clients.Office.Excel.Functions.SPG($A283, "SP_DEBT_TO_EQUITY", B$3)</f>
        <v>NA</v>
      </c>
      <c r="C283" s="9" cm="1">
        <f t="array" ref="C283">_xll.SNL.Clients.Office.Excel.Functions.SPG($A283, "SP_DEBT_TO_EQUITY", C$3)</f>
        <v>0.50776229713349097</v>
      </c>
      <c r="D283" s="9" cm="1">
        <f t="array" ref="D283">_xll.SNL.Clients.Office.Excel.Functions.SPG($A283, "SP_DEBT_TO_EQUITY", D$3)</f>
        <v>0.51544791120965905</v>
      </c>
      <c r="E283" s="9" cm="1">
        <f t="array" ref="E283">_xll.SNL.Clients.Office.Excel.Functions.SPG($A283, "SP_DEBT_TO_EQUITY", E$3)</f>
        <v>0.50030602116161205</v>
      </c>
      <c r="F283" s="9" cm="1">
        <f t="array" ref="F283">_xll.SNL.Clients.Office.Excel.Functions.SPG($A283, "SP_DEBT_TO_EQUITY", F$3)</f>
        <v>0.49021489156966702</v>
      </c>
      <c r="G283" s="9" cm="1">
        <f t="array" ref="G283">_xll.SNL.Clients.Office.Excel.Functions.SPG($A283, "SP_DEBT_TO_EQUITY", G$3)</f>
        <v>0.48598312927375897</v>
      </c>
      <c r="H283" s="9" cm="1">
        <f t="array" ref="H283">_xll.SNL.Clients.Office.Excel.Functions.SPG($A283, "SP_DEBT_TO_EQUITY", H$3)</f>
        <v>0.47094163406051598</v>
      </c>
      <c r="I283" s="9" cm="1">
        <f t="array" ref="I283">_xll.SNL.Clients.Office.Excel.Functions.SPG($A283, "SP_DEBT_TO_EQUITY", I$3)</f>
        <v>0.472168026692113</v>
      </c>
      <c r="J283" s="9" cm="1">
        <f t="array" ref="J283">_xll.SNL.Clients.Office.Excel.Functions.SPG($A283, "SP_DEBT_TO_EQUITY", J$3)</f>
        <v>0.47285710887808102</v>
      </c>
    </row>
    <row r="284" spans="1:10" x14ac:dyDescent="0.3">
      <c r="A284" s="11" t="s">
        <v>1318</v>
      </c>
      <c r="B284" s="9" t="str" cm="1">
        <f t="array" ref="B284">_xll.SNL.Clients.Office.Excel.Functions.SPG($A284, "SP_DEBT_TO_EQUITY", B$3)</f>
        <v>NA</v>
      </c>
      <c r="C284" s="9" cm="1">
        <f t="array" ref="C284">_xll.SNL.Clients.Office.Excel.Functions.SPG($A284, "SP_DEBT_TO_EQUITY", C$3)</f>
        <v>2.1000000000000001E-2</v>
      </c>
      <c r="D284" s="9" t="str" cm="1">
        <f t="array" ref="D284">_xll.SNL.Clients.Office.Excel.Functions.SPG($A284, "SP_DEBT_TO_EQUITY", D$3)</f>
        <v>NA</v>
      </c>
      <c r="E284" s="9" t="str" cm="1">
        <f t="array" ref="E284">_xll.SNL.Clients.Office.Excel.Functions.SPG($A284, "SP_DEBT_TO_EQUITY", E$3)</f>
        <v>NA</v>
      </c>
      <c r="F284" s="9" t="str" cm="1">
        <f t="array" ref="F284">_xll.SNL.Clients.Office.Excel.Functions.SPG($A284, "SP_DEBT_TO_EQUITY", F$3)</f>
        <v>NA</v>
      </c>
      <c r="G284" s="9" cm="1">
        <f t="array" ref="G284">_xll.SNL.Clients.Office.Excel.Functions.SPG($A284, "SP_DEBT_TO_EQUITY", G$3)</f>
        <v>1.2999999999999999E-2</v>
      </c>
      <c r="H284" s="9" t="str" cm="1">
        <f t="array" ref="H284">_xll.SNL.Clients.Office.Excel.Functions.SPG($A284, "SP_DEBT_TO_EQUITY", H$3)</f>
        <v>NA</v>
      </c>
      <c r="I284" s="9" t="str" cm="1">
        <f t="array" ref="I284">_xll.SNL.Clients.Office.Excel.Functions.SPG($A284, "SP_DEBT_TO_EQUITY", I$3)</f>
        <v>NA</v>
      </c>
      <c r="J284" s="9" t="str" cm="1">
        <f t="array" ref="J284">_xll.SNL.Clients.Office.Excel.Functions.SPG($A284, "SP_DEBT_TO_EQUITY", J$3)</f>
        <v>NA</v>
      </c>
    </row>
    <row r="285" spans="1:10" x14ac:dyDescent="0.3">
      <c r="A285" s="11" t="s">
        <v>1319</v>
      </c>
      <c r="B285" s="9" t="str" cm="1">
        <f t="array" ref="B285">_xll.SNL.Clients.Office.Excel.Functions.SPG($A285, "SP_DEBT_TO_EQUITY", B$3)</f>
        <v>NA</v>
      </c>
      <c r="C285" s="9" t="str" cm="1">
        <f t="array" ref="C285">_xll.SNL.Clients.Office.Excel.Functions.SPG($A285, "SP_DEBT_TO_EQUITY", C$3)</f>
        <v>NA</v>
      </c>
      <c r="D285" s="9" cm="1">
        <f t="array" ref="D285">_xll.SNL.Clients.Office.Excel.Functions.SPG($A285, "SP_DEBT_TO_EQUITY", D$3)</f>
        <v>1.0177226750385799</v>
      </c>
      <c r="E285" s="9" cm="1">
        <f t="array" ref="E285">_xll.SNL.Clients.Office.Excel.Functions.SPG($A285, "SP_DEBT_TO_EQUITY", E$3)</f>
        <v>0.94538496342658895</v>
      </c>
      <c r="F285" s="9" cm="1">
        <f t="array" ref="F285">_xll.SNL.Clients.Office.Excel.Functions.SPG($A285, "SP_DEBT_TO_EQUITY", F$3)</f>
        <v>0.928873035827674</v>
      </c>
      <c r="G285" s="9" cm="1">
        <f t="array" ref="G285">_xll.SNL.Clients.Office.Excel.Functions.SPG($A285, "SP_DEBT_TO_EQUITY", G$3)</f>
        <v>0.98704093531019599</v>
      </c>
      <c r="H285" s="9" cm="1">
        <f t="array" ref="H285">_xll.SNL.Clients.Office.Excel.Functions.SPG($A285, "SP_DEBT_TO_EQUITY", H$3)</f>
        <v>0.89615199167998205</v>
      </c>
      <c r="I285" s="9" cm="1">
        <f t="array" ref="I285">_xll.SNL.Clients.Office.Excel.Functions.SPG($A285, "SP_DEBT_TO_EQUITY", I$3)</f>
        <v>1.03634547677359</v>
      </c>
      <c r="J285" s="9" cm="1">
        <f t="array" ref="J285">_xll.SNL.Clients.Office.Excel.Functions.SPG($A285, "SP_DEBT_TO_EQUITY", J$3)</f>
        <v>1.0771753756015601</v>
      </c>
    </row>
    <row r="286" spans="1:10" x14ac:dyDescent="0.3">
      <c r="A286" s="11" t="s">
        <v>1320</v>
      </c>
      <c r="B286" s="9" t="str" cm="1">
        <f t="array" ref="B286">_xll.SNL.Clients.Office.Excel.Functions.SPG($A286, "SP_DEBT_TO_EQUITY", B$3)</f>
        <v>NA</v>
      </c>
      <c r="C286" s="9" cm="1">
        <f t="array" ref="C286">_xll.SNL.Clients.Office.Excel.Functions.SPG($A286, "SP_DEBT_TO_EQUITY", C$3)</f>
        <v>0.46002759966901902</v>
      </c>
      <c r="D286" s="9" cm="1">
        <f t="array" ref="D286">_xll.SNL.Clients.Office.Excel.Functions.SPG($A286, "SP_DEBT_TO_EQUITY", D$3)</f>
        <v>0.56571867083968996</v>
      </c>
      <c r="E286" s="9" cm="1">
        <f t="array" ref="E286">_xll.SNL.Clients.Office.Excel.Functions.SPG($A286, "SP_DEBT_TO_EQUITY", E$3)</f>
        <v>0.57229643009543296</v>
      </c>
      <c r="F286" s="9" cm="1">
        <f t="array" ref="F286">_xll.SNL.Clients.Office.Excel.Functions.SPG($A286, "SP_DEBT_TO_EQUITY", F$3)</f>
        <v>0.59095573199349605</v>
      </c>
      <c r="G286" s="9" cm="1">
        <f t="array" ref="G286">_xll.SNL.Clients.Office.Excel.Functions.SPG($A286, "SP_DEBT_TO_EQUITY", G$3)</f>
        <v>0.57506529572713805</v>
      </c>
      <c r="H286" s="9" cm="1">
        <f t="array" ref="H286">_xll.SNL.Clients.Office.Excel.Functions.SPG($A286, "SP_DEBT_TO_EQUITY", H$3)</f>
        <v>0.65256999574983998</v>
      </c>
      <c r="I286" s="9" cm="1">
        <f t="array" ref="I286">_xll.SNL.Clients.Office.Excel.Functions.SPG($A286, "SP_DEBT_TO_EQUITY", I$3)</f>
        <v>0.75744333188483104</v>
      </c>
      <c r="J286" s="9" cm="1">
        <f t="array" ref="J286">_xll.SNL.Clients.Office.Excel.Functions.SPG($A286, "SP_DEBT_TO_EQUITY", J$3)</f>
        <v>0.56968309052951605</v>
      </c>
    </row>
    <row r="287" spans="1:10" x14ac:dyDescent="0.3">
      <c r="A287" s="11" t="s">
        <v>1321</v>
      </c>
      <c r="B287" s="9" t="str" cm="1">
        <f t="array" ref="B287">_xll.SNL.Clients.Office.Excel.Functions.SPG($A287, "SP_DEBT_TO_EQUITY", B$3)</f>
        <v>NA</v>
      </c>
      <c r="C287" s="9" t="str" cm="1">
        <f t="array" ref="C287">_xll.SNL.Clients.Office.Excel.Functions.SPG($A287, "SP_DEBT_TO_EQUITY", C$3)</f>
        <v>NA</v>
      </c>
      <c r="D287" s="9" cm="1">
        <f t="array" ref="D287">_xll.SNL.Clients.Office.Excel.Functions.SPG($A287, "SP_DEBT_TO_EQUITY", D$3)</f>
        <v>0.20899999999999999</v>
      </c>
      <c r="E287" s="9" cm="1">
        <f t="array" ref="E287">_xll.SNL.Clients.Office.Excel.Functions.SPG($A287, "SP_DEBT_TO_EQUITY", E$3)</f>
        <v>0.193</v>
      </c>
      <c r="F287" s="9" cm="1">
        <f t="array" ref="F287">_xll.SNL.Clients.Office.Excel.Functions.SPG($A287, "SP_DEBT_TO_EQUITY", F$3)</f>
        <v>0.19600000000000001</v>
      </c>
      <c r="G287" s="9" cm="1">
        <f t="array" ref="G287">_xll.SNL.Clients.Office.Excel.Functions.SPG($A287, "SP_DEBT_TO_EQUITY", G$3)</f>
        <v>0.214</v>
      </c>
      <c r="H287" s="9" cm="1">
        <f t="array" ref="H287">_xll.SNL.Clients.Office.Excel.Functions.SPG($A287, "SP_DEBT_TO_EQUITY", H$3)</f>
        <v>0.23699999999999999</v>
      </c>
      <c r="I287" s="9" cm="1">
        <f t="array" ref="I287">_xll.SNL.Clients.Office.Excel.Functions.SPG($A287, "SP_DEBT_TO_EQUITY", I$3)</f>
        <v>0.28799999999999998</v>
      </c>
      <c r="J287" s="9" cm="1">
        <f t="array" ref="J287">_xll.SNL.Clients.Office.Excel.Functions.SPG($A287, "SP_DEBT_TO_EQUITY", J$3)</f>
        <v>0.318</v>
      </c>
    </row>
    <row r="288" spans="1:10" x14ac:dyDescent="0.3">
      <c r="A288" s="11" t="s">
        <v>1322</v>
      </c>
      <c r="B288" s="9" t="str" cm="1">
        <f t="array" ref="B288">_xll.SNL.Clients.Office.Excel.Functions.SPG($A288, "SP_DEBT_TO_EQUITY", B$3)</f>
        <v>NA</v>
      </c>
      <c r="C288" s="9" t="str" cm="1">
        <f t="array" ref="C288">_xll.SNL.Clients.Office.Excel.Functions.SPG($A288, "SP_DEBT_TO_EQUITY", C$3)</f>
        <v>NA</v>
      </c>
      <c r="D288" s="9" cm="1">
        <f t="array" ref="D288">_xll.SNL.Clients.Office.Excel.Functions.SPG($A288, "SP_DEBT_TO_EQUITY", D$3)</f>
        <v>0.66500000000000004</v>
      </c>
      <c r="E288" s="9" cm="1">
        <f t="array" ref="E288">_xll.SNL.Clients.Office.Excel.Functions.SPG($A288, "SP_DEBT_TO_EQUITY", E$3)</f>
        <v>0.68700000000000006</v>
      </c>
      <c r="F288" s="9" cm="1">
        <f t="array" ref="F288">_xll.SNL.Clients.Office.Excel.Functions.SPG($A288, "SP_DEBT_TO_EQUITY", F$3)</f>
        <v>0.70599999999999996</v>
      </c>
      <c r="G288" s="9" cm="1">
        <f t="array" ref="G288">_xll.SNL.Clients.Office.Excel.Functions.SPG($A288, "SP_DEBT_TO_EQUITY", G$3)</f>
        <v>0.69199999999999995</v>
      </c>
      <c r="H288" s="9" cm="1">
        <f t="array" ref="H288">_xll.SNL.Clients.Office.Excel.Functions.SPG($A288, "SP_DEBT_TO_EQUITY", H$3)</f>
        <v>0.72599999999999998</v>
      </c>
      <c r="I288" s="9" cm="1">
        <f t="array" ref="I288">_xll.SNL.Clients.Office.Excel.Functions.SPG($A288, "SP_DEBT_TO_EQUITY", I$3)</f>
        <v>0.754</v>
      </c>
      <c r="J288" s="9" cm="1">
        <f t="array" ref="J288">_xll.SNL.Clients.Office.Excel.Functions.SPG($A288, "SP_DEBT_TO_EQUITY", J$3)</f>
        <v>0.74099999999999999</v>
      </c>
    </row>
    <row r="289" spans="1:10" x14ac:dyDescent="0.3">
      <c r="A289" s="11" t="s">
        <v>1323</v>
      </c>
      <c r="B289" s="9" t="str" cm="1">
        <f t="array" ref="B289">_xll.SNL.Clients.Office.Excel.Functions.SPG($A289, "SP_DEBT_TO_EQUITY", B$3)</f>
        <v>NA</v>
      </c>
      <c r="C289" s="9" cm="1">
        <f t="array" ref="C289">_xll.SNL.Clients.Office.Excel.Functions.SPG($A289, "SP_DEBT_TO_EQUITY", C$3)</f>
        <v>9.9000000000000005E-2</v>
      </c>
      <c r="D289" s="9" cm="1">
        <f t="array" ref="D289">_xll.SNL.Clients.Office.Excel.Functions.SPG($A289, "SP_DEBT_TO_EQUITY", D$3)</f>
        <v>0.106</v>
      </c>
      <c r="E289" s="9" cm="1">
        <f t="array" ref="E289">_xll.SNL.Clients.Office.Excel.Functions.SPG($A289, "SP_DEBT_TO_EQUITY", E$3)</f>
        <v>0.11799999999999999</v>
      </c>
      <c r="F289" s="9" cm="1">
        <f t="array" ref="F289">_xll.SNL.Clients.Office.Excel.Functions.SPG($A289, "SP_DEBT_TO_EQUITY", F$3)</f>
        <v>9.4E-2</v>
      </c>
      <c r="G289" s="9" cm="1">
        <f t="array" ref="G289">_xll.SNL.Clients.Office.Excel.Functions.SPG($A289, "SP_DEBT_TO_EQUITY", G$3)</f>
        <v>7.8E-2</v>
      </c>
      <c r="H289" s="9" cm="1">
        <f t="array" ref="H289">_xll.SNL.Clients.Office.Excel.Functions.SPG($A289, "SP_DEBT_TO_EQUITY", H$3)</f>
        <v>9.9000000000000005E-2</v>
      </c>
      <c r="I289" s="9" cm="1">
        <f t="array" ref="I289">_xll.SNL.Clients.Office.Excel.Functions.SPG($A289, "SP_DEBT_TO_EQUITY", I$3)</f>
        <v>0.125</v>
      </c>
      <c r="J289" s="9" cm="1">
        <f t="array" ref="J289">_xll.SNL.Clients.Office.Excel.Functions.SPG($A289, "SP_DEBT_TO_EQUITY", J$3)</f>
        <v>0.14499999999999999</v>
      </c>
    </row>
    <row r="290" spans="1:10" x14ac:dyDescent="0.3">
      <c r="A290" s="11" t="s">
        <v>1324</v>
      </c>
      <c r="B290" s="9" t="str" cm="1">
        <f t="array" ref="B290">_xll.SNL.Clients.Office.Excel.Functions.SPG($A290, "SP_DEBT_TO_EQUITY", B$3)</f>
        <v>NA</v>
      </c>
      <c r="C290" s="9" cm="1">
        <f t="array" ref="C290">_xll.SNL.Clients.Office.Excel.Functions.SPG($A290, "SP_DEBT_TO_EQUITY", C$3)</f>
        <v>2.7E-2</v>
      </c>
      <c r="D290" s="9" cm="1">
        <f t="array" ref="D290">_xll.SNL.Clients.Office.Excel.Functions.SPG($A290, "SP_DEBT_TO_EQUITY", D$3)</f>
        <v>2.9000000000000001E-2</v>
      </c>
      <c r="E290" s="9" cm="1">
        <f t="array" ref="E290">_xll.SNL.Clients.Office.Excel.Functions.SPG($A290, "SP_DEBT_TO_EQUITY", E$3)</f>
        <v>0.03</v>
      </c>
      <c r="F290" s="9" cm="1">
        <f t="array" ref="F290">_xll.SNL.Clients.Office.Excel.Functions.SPG($A290, "SP_DEBT_TO_EQUITY", F$3)</f>
        <v>3.1E-2</v>
      </c>
      <c r="G290" s="9" cm="1">
        <f t="array" ref="G290">_xll.SNL.Clients.Office.Excel.Functions.SPG($A290, "SP_DEBT_TO_EQUITY", G$3)</f>
        <v>0.03</v>
      </c>
      <c r="H290" s="9" cm="1">
        <f t="array" ref="H290">_xll.SNL.Clients.Office.Excel.Functions.SPG($A290, "SP_DEBT_TO_EQUITY", H$3)</f>
        <v>3.2000000000000001E-2</v>
      </c>
      <c r="I290" s="9" cm="1">
        <f t="array" ref="I290">_xll.SNL.Clients.Office.Excel.Functions.SPG($A290, "SP_DEBT_TO_EQUITY", I$3)</f>
        <v>3.3000000000000002E-2</v>
      </c>
      <c r="J290" s="9" cm="1">
        <f t="array" ref="J290">_xll.SNL.Clients.Office.Excel.Functions.SPG($A290, "SP_DEBT_TO_EQUITY", J$3)</f>
        <v>4.2999999999999997E-2</v>
      </c>
    </row>
    <row r="291" spans="1:10" x14ac:dyDescent="0.3">
      <c r="A291" s="11" t="s">
        <v>1325</v>
      </c>
      <c r="B291" s="9" t="str" cm="1">
        <f t="array" ref="B291">_xll.SNL.Clients.Office.Excel.Functions.SPG($A291, "SP_DEBT_TO_EQUITY", B$3)</f>
        <v>NA</v>
      </c>
      <c r="C291" s="9" t="str" cm="1">
        <f t="array" ref="C291">_xll.SNL.Clients.Office.Excel.Functions.SPG($A291, "SP_DEBT_TO_EQUITY", C$3)</f>
        <v>NA</v>
      </c>
      <c r="D291" s="9" cm="1">
        <f t="array" ref="D291">_xll.SNL.Clients.Office.Excel.Functions.SPG($A291, "SP_DEBT_TO_EQUITY", D$3)</f>
        <v>0.47299999999999998</v>
      </c>
      <c r="E291" s="9" cm="1">
        <f t="array" ref="E291">_xll.SNL.Clients.Office.Excel.Functions.SPG($A291, "SP_DEBT_TO_EQUITY", E$3)</f>
        <v>0.47699999999999998</v>
      </c>
      <c r="F291" s="9" cm="1">
        <f t="array" ref="F291">_xll.SNL.Clients.Office.Excel.Functions.SPG($A291, "SP_DEBT_TO_EQUITY", F$3)</f>
        <v>0.498</v>
      </c>
      <c r="G291" s="9" cm="1">
        <f t="array" ref="G291">_xll.SNL.Clients.Office.Excel.Functions.SPG($A291, "SP_DEBT_TO_EQUITY", G$3)</f>
        <v>0.47899999999999998</v>
      </c>
      <c r="H291" s="9" cm="1">
        <f t="array" ref="H291">_xll.SNL.Clients.Office.Excel.Functions.SPG($A291, "SP_DEBT_TO_EQUITY", H$3)</f>
        <v>0.52</v>
      </c>
      <c r="I291" s="9" cm="1">
        <f t="array" ref="I291">_xll.SNL.Clients.Office.Excel.Functions.SPG($A291, "SP_DEBT_TO_EQUITY", I$3)</f>
        <v>0.52900000000000003</v>
      </c>
      <c r="J291" s="9" cm="1">
        <f t="array" ref="J291">_xll.SNL.Clients.Office.Excel.Functions.SPG($A291, "SP_DEBT_TO_EQUITY", J$3)</f>
        <v>0.56000000000000005</v>
      </c>
    </row>
    <row r="292" spans="1:10" x14ac:dyDescent="0.3">
      <c r="A292" s="11" t="s">
        <v>1326</v>
      </c>
      <c r="B292" s="9" t="str" cm="1">
        <f t="array" ref="B292">_xll.SNL.Clients.Office.Excel.Functions.SPG($A292, "SP_DEBT_TO_EQUITY", B$3)</f>
        <v>NA</v>
      </c>
      <c r="C292" s="9" cm="1">
        <f t="array" ref="C292">_xll.SNL.Clients.Office.Excel.Functions.SPG($A292, "SP_DEBT_TO_EQUITY", C$3)</f>
        <v>0.66582420668351605</v>
      </c>
      <c r="D292" s="9" cm="1">
        <f t="array" ref="D292">_xll.SNL.Clients.Office.Excel.Functions.SPG($A292, "SP_DEBT_TO_EQUITY", D$3)</f>
        <v>0.77338366342812304</v>
      </c>
      <c r="E292" s="9" cm="1">
        <f t="array" ref="E292">_xll.SNL.Clients.Office.Excel.Functions.SPG($A292, "SP_DEBT_TO_EQUITY", E$3)</f>
        <v>0.79502434015260304</v>
      </c>
      <c r="F292" s="9" cm="1">
        <f t="array" ref="F292">_xll.SNL.Clients.Office.Excel.Functions.SPG($A292, "SP_DEBT_TO_EQUITY", F$3)</f>
        <v>0.78287830771539701</v>
      </c>
      <c r="G292" s="9" cm="1">
        <f t="array" ref="G292">_xll.SNL.Clients.Office.Excel.Functions.SPG($A292, "SP_DEBT_TO_EQUITY", G$3)</f>
        <v>0.77841470130517498</v>
      </c>
      <c r="H292" s="9" cm="1">
        <f t="array" ref="H292">_xll.SNL.Clients.Office.Excel.Functions.SPG($A292, "SP_DEBT_TO_EQUITY", H$3)</f>
        <v>0.87134778356524401</v>
      </c>
      <c r="I292" s="9" cm="1">
        <f t="array" ref="I292">_xll.SNL.Clients.Office.Excel.Functions.SPG($A292, "SP_DEBT_TO_EQUITY", I$3)</f>
        <v>0.86945176386770096</v>
      </c>
      <c r="J292" s="9" cm="1">
        <f t="array" ref="J292">_xll.SNL.Clients.Office.Excel.Functions.SPG($A292, "SP_DEBT_TO_EQUITY", J$3)</f>
        <v>0.86479675870639405</v>
      </c>
    </row>
    <row r="293" spans="1:10" x14ac:dyDescent="0.3">
      <c r="A293" s="11" t="s">
        <v>1327</v>
      </c>
      <c r="B293" s="9" t="str" cm="1">
        <f t="array" ref="B293">_xll.SNL.Clients.Office.Excel.Functions.SPG($A293, "SP_DEBT_TO_EQUITY", B$3)</f>
        <v>NA</v>
      </c>
      <c r="C293" s="9" t="str" cm="1">
        <f t="array" ref="C293">_xll.SNL.Clients.Office.Excel.Functions.SPG($A293, "SP_DEBT_TO_EQUITY", C$3)</f>
        <v>NA</v>
      </c>
      <c r="D293" s="9" cm="1">
        <f t="array" ref="D293">_xll.SNL.Clients.Office.Excel.Functions.SPG($A293, "SP_DEBT_TO_EQUITY", D$3)</f>
        <v>0.78200000000000003</v>
      </c>
      <c r="E293" s="9" cm="1">
        <f t="array" ref="E293">_xll.SNL.Clients.Office.Excel.Functions.SPG($A293, "SP_DEBT_TO_EQUITY", E$3)</f>
        <v>0.8</v>
      </c>
      <c r="F293" s="9" cm="1">
        <f t="array" ref="F293">_xll.SNL.Clients.Office.Excel.Functions.SPG($A293, "SP_DEBT_TO_EQUITY", F$3)</f>
        <v>0.82199999999999995</v>
      </c>
      <c r="G293" s="9" cm="1">
        <f t="array" ref="G293">_xll.SNL.Clients.Office.Excel.Functions.SPG($A293, "SP_DEBT_TO_EQUITY", G$3)</f>
        <v>0.86599999999999999</v>
      </c>
      <c r="H293" s="9" cm="1">
        <f t="array" ref="H293">_xll.SNL.Clients.Office.Excel.Functions.SPG($A293, "SP_DEBT_TO_EQUITY", H$3)</f>
        <v>0.86399999999999999</v>
      </c>
      <c r="I293" s="9" cm="1">
        <f t="array" ref="I293">_xll.SNL.Clients.Office.Excel.Functions.SPG($A293, "SP_DEBT_TO_EQUITY", I$3)</f>
        <v>0.86699999999999999</v>
      </c>
      <c r="J293" s="9" cm="1">
        <f t="array" ref="J293">_xll.SNL.Clients.Office.Excel.Functions.SPG($A293, "SP_DEBT_TO_EQUITY", J$3)</f>
        <v>0.88500000000000001</v>
      </c>
    </row>
    <row r="294" spans="1:10" x14ac:dyDescent="0.3">
      <c r="A294" s="11" t="s">
        <v>1328</v>
      </c>
      <c r="B294" s="9" t="str" cm="1">
        <f t="array" ref="B294">_xll.SNL.Clients.Office.Excel.Functions.SPG($A294, "SP_DEBT_TO_EQUITY", B$3)</f>
        <v>NA</v>
      </c>
      <c r="C294" s="9" cm="1">
        <f t="array" ref="C294">_xll.SNL.Clients.Office.Excel.Functions.SPG($A294, "SP_DEBT_TO_EQUITY", C$3)</f>
        <v>0.35899999999999999</v>
      </c>
      <c r="D294" s="9" cm="1">
        <f t="array" ref="D294">_xll.SNL.Clients.Office.Excel.Functions.SPG($A294, "SP_DEBT_TO_EQUITY", D$3)</f>
        <v>0.40100000000000002</v>
      </c>
      <c r="E294" s="9" cm="1">
        <f t="array" ref="E294">_xll.SNL.Clients.Office.Excel.Functions.SPG($A294, "SP_DEBT_TO_EQUITY", E$3)</f>
        <v>0.42399999999999999</v>
      </c>
      <c r="F294" s="9" cm="1">
        <f t="array" ref="F294">_xll.SNL.Clients.Office.Excel.Functions.SPG($A294, "SP_DEBT_TO_EQUITY", F$3)</f>
        <v>0.46800000000000003</v>
      </c>
      <c r="G294" s="9" cm="1">
        <f t="array" ref="G294">_xll.SNL.Clients.Office.Excel.Functions.SPG($A294, "SP_DEBT_TO_EQUITY", G$3)</f>
        <v>0.48699999999999999</v>
      </c>
      <c r="H294" s="9" cm="1">
        <f t="array" ref="H294">_xll.SNL.Clients.Office.Excel.Functions.SPG($A294, "SP_DEBT_TO_EQUITY", H$3)</f>
        <v>0.52100000000000002</v>
      </c>
      <c r="I294" s="9" cm="1">
        <f t="array" ref="I294">_xll.SNL.Clients.Office.Excel.Functions.SPG($A294, "SP_DEBT_TO_EQUITY", I$3)</f>
        <v>0.53800000000000003</v>
      </c>
      <c r="J294" s="9" cm="1">
        <f t="array" ref="J294">_xll.SNL.Clients.Office.Excel.Functions.SPG($A294, "SP_DEBT_TO_EQUITY", J$3)</f>
        <v>0.58799999999999997</v>
      </c>
    </row>
    <row r="295" spans="1:10" x14ac:dyDescent="0.3">
      <c r="A295" s="11" t="s">
        <v>1329</v>
      </c>
      <c r="B295" s="9" t="str" cm="1">
        <f t="array" ref="B295">_xll.SNL.Clients.Office.Excel.Functions.SPG($A295, "SP_DEBT_TO_EQUITY", B$3)</f>
        <v>NA</v>
      </c>
      <c r="C295" s="9" cm="1">
        <f t="array" ref="C295">_xll.SNL.Clients.Office.Excel.Functions.SPG($A295, "SP_DEBT_TO_EQUITY", C$3)</f>
        <v>0.89500000000000002</v>
      </c>
      <c r="D295" s="9" cm="1">
        <f t="array" ref="D295">_xll.SNL.Clients.Office.Excel.Functions.SPG($A295, "SP_DEBT_TO_EQUITY", D$3)</f>
        <v>0.89700000000000002</v>
      </c>
      <c r="E295" s="9" cm="1">
        <f t="array" ref="E295">_xll.SNL.Clients.Office.Excel.Functions.SPG($A295, "SP_DEBT_TO_EQUITY", E$3)</f>
        <v>0.93100000000000005</v>
      </c>
      <c r="F295" s="9" cm="1">
        <f t="array" ref="F295">_xll.SNL.Clients.Office.Excel.Functions.SPG($A295, "SP_DEBT_TO_EQUITY", F$3)</f>
        <v>1.022</v>
      </c>
      <c r="G295" s="9" cm="1">
        <f t="array" ref="G295">_xll.SNL.Clients.Office.Excel.Functions.SPG($A295, "SP_DEBT_TO_EQUITY", G$3)</f>
        <v>1.0289999999999999</v>
      </c>
      <c r="H295" s="9" cm="1">
        <f t="array" ref="H295">_xll.SNL.Clients.Office.Excel.Functions.SPG($A295, "SP_DEBT_TO_EQUITY", H$3)</f>
        <v>1.075</v>
      </c>
      <c r="I295" s="9" cm="1">
        <f t="array" ref="I295">_xll.SNL.Clients.Office.Excel.Functions.SPG($A295, "SP_DEBT_TO_EQUITY", I$3)</f>
        <v>1.0669999999999999</v>
      </c>
      <c r="J295" s="9" cm="1">
        <f t="array" ref="J295">_xll.SNL.Clients.Office.Excel.Functions.SPG($A295, "SP_DEBT_TO_EQUITY", J$3)</f>
        <v>1.1539999999999999</v>
      </c>
    </row>
    <row r="296" spans="1:10" x14ac:dyDescent="0.3">
      <c r="A296" s="11" t="s">
        <v>1330</v>
      </c>
      <c r="B296" s="9" t="str" cm="1">
        <f t="array" ref="B296">_xll.SNL.Clients.Office.Excel.Functions.SPG($A296, "SP_DEBT_TO_EQUITY", B$3)</f>
        <v>NA</v>
      </c>
      <c r="C296" s="9" cm="1">
        <f t="array" ref="C296">_xll.SNL.Clients.Office.Excel.Functions.SPG($A296, "SP_DEBT_TO_EQUITY", C$3)</f>
        <v>0.46231432239134401</v>
      </c>
      <c r="D296" s="9" cm="1">
        <f t="array" ref="D296">_xll.SNL.Clients.Office.Excel.Functions.SPG($A296, "SP_DEBT_TO_EQUITY", D$3)</f>
        <v>0.45172506017651798</v>
      </c>
      <c r="E296" s="9" cm="1">
        <f t="array" ref="E296">_xll.SNL.Clients.Office.Excel.Functions.SPG($A296, "SP_DEBT_TO_EQUITY", E$3)</f>
        <v>0.51572519083969504</v>
      </c>
      <c r="F296" s="9" cm="1">
        <f t="array" ref="F296">_xll.SNL.Clients.Office.Excel.Functions.SPG($A296, "SP_DEBT_TO_EQUITY", F$3)</f>
        <v>0.46317221175978202</v>
      </c>
      <c r="G296" s="9" cm="1">
        <f t="array" ref="G296">_xll.SNL.Clients.Office.Excel.Functions.SPG($A296, "SP_DEBT_TO_EQUITY", G$3)</f>
        <v>0.49318503979936801</v>
      </c>
      <c r="H296" s="9" cm="1">
        <f t="array" ref="H296">_xll.SNL.Clients.Office.Excel.Functions.SPG($A296, "SP_DEBT_TO_EQUITY", H$3)</f>
        <v>0.54581135778241097</v>
      </c>
      <c r="I296" s="9" cm="1">
        <f t="array" ref="I296">_xll.SNL.Clients.Office.Excel.Functions.SPG($A296, "SP_DEBT_TO_EQUITY", I$3)</f>
        <v>0.61431285623812504</v>
      </c>
      <c r="J296" s="9" cm="1">
        <f t="array" ref="J296">_xll.SNL.Clients.Office.Excel.Functions.SPG($A296, "SP_DEBT_TO_EQUITY", J$3)</f>
        <v>0.57737169517884901</v>
      </c>
    </row>
    <row r="297" spans="1:10" x14ac:dyDescent="0.3">
      <c r="A297" s="11" t="s">
        <v>1331</v>
      </c>
      <c r="B297" s="9" t="str" cm="1">
        <f t="array" ref="B297">_xll.SNL.Clients.Office.Excel.Functions.SPG($A297, "SP_DEBT_TO_EQUITY", B$3)</f>
        <v>NA</v>
      </c>
      <c r="C297" s="9" t="str" cm="1">
        <f t="array" ref="C297">_xll.SNL.Clients.Office.Excel.Functions.SPG($A297, "SP_DEBT_TO_EQUITY", C$3)</f>
        <v>NA</v>
      </c>
      <c r="D297" s="9" cm="1">
        <f t="array" ref="D297">_xll.SNL.Clients.Office.Excel.Functions.SPG($A297, "SP_DEBT_TO_EQUITY", D$3)</f>
        <v>0.20899999999999999</v>
      </c>
      <c r="E297" s="9" cm="1">
        <f t="array" ref="E297">_xll.SNL.Clients.Office.Excel.Functions.SPG($A297, "SP_DEBT_TO_EQUITY", E$3)</f>
        <v>0.182</v>
      </c>
      <c r="F297" s="9" cm="1">
        <f t="array" ref="F297">_xll.SNL.Clients.Office.Excel.Functions.SPG($A297, "SP_DEBT_TO_EQUITY", F$3)</f>
        <v>0.17299999999999999</v>
      </c>
      <c r="G297" s="9" cm="1">
        <f t="array" ref="G297">_xll.SNL.Clients.Office.Excel.Functions.SPG($A297, "SP_DEBT_TO_EQUITY", G$3)</f>
        <v>0.17799999999999999</v>
      </c>
      <c r="H297" s="9" cm="1">
        <f t="array" ref="H297">_xll.SNL.Clients.Office.Excel.Functions.SPG($A297, "SP_DEBT_TO_EQUITY", H$3)</f>
        <v>0.17699999999999999</v>
      </c>
      <c r="I297" s="9" cm="1">
        <f t="array" ref="I297">_xll.SNL.Clients.Office.Excel.Functions.SPG($A297, "SP_DEBT_TO_EQUITY", I$3)</f>
        <v>0.17899999999999999</v>
      </c>
      <c r="J297" s="9" cm="1">
        <f t="array" ref="J297">_xll.SNL.Clients.Office.Excel.Functions.SPG($A297, "SP_DEBT_TO_EQUITY", J$3)</f>
        <v>0.186</v>
      </c>
    </row>
    <row r="298" spans="1:10" x14ac:dyDescent="0.3">
      <c r="A298" s="11" t="s">
        <v>1332</v>
      </c>
      <c r="B298" s="9" t="str" cm="1">
        <f t="array" ref="B298">_xll.SNL.Clients.Office.Excel.Functions.SPG($A298, "SP_DEBT_TO_EQUITY", B$3)</f>
        <v>NA</v>
      </c>
      <c r="C298" s="9" cm="1">
        <f t="array" ref="C298">_xll.SNL.Clients.Office.Excel.Functions.SPG($A298, "SP_DEBT_TO_EQUITY", C$3)</f>
        <v>0.178426977385689</v>
      </c>
      <c r="D298" s="9" cm="1">
        <f t="array" ref="D298">_xll.SNL.Clients.Office.Excel.Functions.SPG($A298, "SP_DEBT_TO_EQUITY", D$3)</f>
        <v>0.17219600049241299</v>
      </c>
      <c r="E298" s="9" cm="1">
        <f t="array" ref="E298">_xll.SNL.Clients.Office.Excel.Functions.SPG($A298, "SP_DEBT_TO_EQUITY", E$3)</f>
        <v>0.192571688773683</v>
      </c>
      <c r="F298" s="9" cm="1">
        <f t="array" ref="F298">_xll.SNL.Clients.Office.Excel.Functions.SPG($A298, "SP_DEBT_TO_EQUITY", F$3)</f>
        <v>0.19242850731431399</v>
      </c>
      <c r="G298" s="9" cm="1">
        <f t="array" ref="G298">_xll.SNL.Clients.Office.Excel.Functions.SPG($A298, "SP_DEBT_TO_EQUITY", G$3)</f>
        <v>0.225102321977528</v>
      </c>
      <c r="H298" s="9" cm="1">
        <f t="array" ref="H298">_xll.SNL.Clients.Office.Excel.Functions.SPG($A298, "SP_DEBT_TO_EQUITY", H$3)</f>
        <v>0.24812070499802499</v>
      </c>
      <c r="I298" s="9" cm="1">
        <f t="array" ref="I298">_xll.SNL.Clients.Office.Excel.Functions.SPG($A298, "SP_DEBT_TO_EQUITY", I$3)</f>
        <v>0.25424132691181001</v>
      </c>
      <c r="J298" s="9" cm="1">
        <f t="array" ref="J298">_xll.SNL.Clients.Office.Excel.Functions.SPG($A298, "SP_DEBT_TO_EQUITY", J$3)</f>
        <v>0.19451934052051501</v>
      </c>
    </row>
    <row r="299" spans="1:10" x14ac:dyDescent="0.3">
      <c r="A299" s="11" t="s">
        <v>1333</v>
      </c>
      <c r="B299" s="9" t="str" cm="1">
        <f t="array" ref="B299">_xll.SNL.Clients.Office.Excel.Functions.SPG($A299, "SP_DEBT_TO_EQUITY", B$3)</f>
        <v>NA</v>
      </c>
      <c r="C299" s="9" t="str" cm="1">
        <f t="array" ref="C299">_xll.SNL.Clients.Office.Excel.Functions.SPG($A299, "SP_DEBT_TO_EQUITY", C$3)</f>
        <v>NA</v>
      </c>
      <c r="D299" s="9" cm="1">
        <f t="array" ref="D299">_xll.SNL.Clients.Office.Excel.Functions.SPG($A299, "SP_DEBT_TO_EQUITY", D$3)</f>
        <v>0.33300000000000002</v>
      </c>
      <c r="E299" s="9" cm="1">
        <f t="array" ref="E299">_xll.SNL.Clients.Office.Excel.Functions.SPG($A299, "SP_DEBT_TO_EQUITY", E$3)</f>
        <v>0.374</v>
      </c>
      <c r="F299" s="9" cm="1">
        <f t="array" ref="F299">_xll.SNL.Clients.Office.Excel.Functions.SPG($A299, "SP_DEBT_TO_EQUITY", F$3)</f>
        <v>0.375</v>
      </c>
      <c r="G299" s="9" cm="1">
        <f t="array" ref="G299">_xll.SNL.Clients.Office.Excel.Functions.SPG($A299, "SP_DEBT_TO_EQUITY", G$3)</f>
        <v>0.36199999999999999</v>
      </c>
      <c r="H299" s="9" cm="1">
        <f t="array" ref="H299">_xll.SNL.Clients.Office.Excel.Functions.SPG($A299, "SP_DEBT_TO_EQUITY", H$3)</f>
        <v>0.21099999999999999</v>
      </c>
      <c r="I299" s="9" cm="1">
        <f t="array" ref="I299">_xll.SNL.Clients.Office.Excel.Functions.SPG($A299, "SP_DEBT_TO_EQUITY", I$3)</f>
        <v>0.215</v>
      </c>
      <c r="J299" s="9" cm="1">
        <f t="array" ref="J299">_xll.SNL.Clients.Office.Excel.Functions.SPG($A299, "SP_DEBT_TO_EQUITY", J$3)</f>
        <v>0.217</v>
      </c>
    </row>
    <row r="300" spans="1:10" x14ac:dyDescent="0.3">
      <c r="A300" s="11" t="s">
        <v>1334</v>
      </c>
      <c r="B300" s="9" t="str" cm="1">
        <f t="array" ref="B300">_xll.SNL.Clients.Office.Excel.Functions.SPG($A300, "SP_DEBT_TO_EQUITY", B$3)</f>
        <v>NA</v>
      </c>
      <c r="C300" s="9" cm="1">
        <f t="array" ref="C300">_xll.SNL.Clients.Office.Excel.Functions.SPG($A300, "SP_DEBT_TO_EQUITY", C$3)</f>
        <v>0.383448321386059</v>
      </c>
      <c r="D300" s="9" cm="1">
        <f t="array" ref="D300">_xll.SNL.Clients.Office.Excel.Functions.SPG($A300, "SP_DEBT_TO_EQUITY", D$3)</f>
        <v>0.39697665044756503</v>
      </c>
      <c r="E300" s="9" cm="1">
        <f t="array" ref="E300">_xll.SNL.Clients.Office.Excel.Functions.SPG($A300, "SP_DEBT_TO_EQUITY", E$3)</f>
        <v>0.399111557500402</v>
      </c>
      <c r="F300" s="9" cm="1">
        <f t="array" ref="F300">_xll.SNL.Clients.Office.Excel.Functions.SPG($A300, "SP_DEBT_TO_EQUITY", F$3)</f>
        <v>0.39898189947118801</v>
      </c>
      <c r="G300" s="9" cm="1">
        <f t="array" ref="G300">_xll.SNL.Clients.Office.Excel.Functions.SPG($A300, "SP_DEBT_TO_EQUITY", G$3)</f>
        <v>0.274417984983862</v>
      </c>
      <c r="H300" s="9" cm="1">
        <f t="array" ref="H300">_xll.SNL.Clients.Office.Excel.Functions.SPG($A300, "SP_DEBT_TO_EQUITY", H$3)</f>
        <v>0.28521717378288503</v>
      </c>
      <c r="I300" s="9" cm="1">
        <f t="array" ref="I300">_xll.SNL.Clients.Office.Excel.Functions.SPG($A300, "SP_DEBT_TO_EQUITY", I$3)</f>
        <v>0.29610934167274</v>
      </c>
      <c r="J300" s="9" cm="1">
        <f t="array" ref="J300">_xll.SNL.Clients.Office.Excel.Functions.SPG($A300, "SP_DEBT_TO_EQUITY", J$3)</f>
        <v>0.29650583265306701</v>
      </c>
    </row>
    <row r="301" spans="1:10" x14ac:dyDescent="0.3">
      <c r="A301" s="11" t="s">
        <v>1335</v>
      </c>
      <c r="B301" s="9" t="str" cm="1">
        <f t="array" ref="B301">_xll.SNL.Clients.Office.Excel.Functions.SPG($A301, "SP_DEBT_TO_EQUITY", B$3)</f>
        <v>NA</v>
      </c>
      <c r="C301" s="9" t="str" cm="1">
        <f t="array" ref="C301">_xll.SNL.Clients.Office.Excel.Functions.SPG($A301, "SP_DEBT_TO_EQUITY", C$3)</f>
        <v>NA</v>
      </c>
      <c r="D301" s="9" cm="1">
        <f t="array" ref="D301">_xll.SNL.Clients.Office.Excel.Functions.SPG($A301, "SP_DEBT_TO_EQUITY", D$3)</f>
        <v>-21.096</v>
      </c>
      <c r="E301" s="9" cm="1">
        <f t="array" ref="E301">_xll.SNL.Clients.Office.Excel.Functions.SPG($A301, "SP_DEBT_TO_EQUITY", E$3)</f>
        <v>-15.973000000000001</v>
      </c>
      <c r="F301" s="9" cm="1">
        <f t="array" ref="F301">_xll.SNL.Clients.Office.Excel.Functions.SPG($A301, "SP_DEBT_TO_EQUITY", F$3)</f>
        <v>-12.722</v>
      </c>
      <c r="G301" s="9" cm="1">
        <f t="array" ref="G301">_xll.SNL.Clients.Office.Excel.Functions.SPG($A301, "SP_DEBT_TO_EQUITY", G$3)</f>
        <v>-12.496</v>
      </c>
      <c r="H301" s="9" cm="1">
        <f t="array" ref="H301">_xll.SNL.Clients.Office.Excel.Functions.SPG($A301, "SP_DEBT_TO_EQUITY", H$3)</f>
        <v>-11.398</v>
      </c>
      <c r="I301" s="9" cm="1">
        <f t="array" ref="I301">_xll.SNL.Clients.Office.Excel.Functions.SPG($A301, "SP_DEBT_TO_EQUITY", I$3)</f>
        <v>-13.13</v>
      </c>
      <c r="J301" s="9" cm="1">
        <f t="array" ref="J301">_xll.SNL.Clients.Office.Excel.Functions.SPG($A301, "SP_DEBT_TO_EQUITY", J$3)</f>
        <v>4.4550000000000001</v>
      </c>
    </row>
    <row r="302" spans="1:10" x14ac:dyDescent="0.3">
      <c r="A302" s="11" t="s">
        <v>1336</v>
      </c>
      <c r="B302" s="9" t="str" cm="1">
        <f t="array" ref="B302">_xll.SNL.Clients.Office.Excel.Functions.SPG($A302, "SP_DEBT_TO_EQUITY", B$3)</f>
        <v>NA</v>
      </c>
      <c r="C302" s="9" cm="1">
        <f t="array" ref="C302">_xll.SNL.Clients.Office.Excel.Functions.SPG($A302, "SP_DEBT_TO_EQUITY", C$3)</f>
        <v>6.5704446942673495E-2</v>
      </c>
      <c r="D302" s="9" cm="1">
        <f t="array" ref="D302">_xll.SNL.Clients.Office.Excel.Functions.SPG($A302, "SP_DEBT_TO_EQUITY", D$3)</f>
        <v>6.6567906883633093E-2</v>
      </c>
      <c r="E302" s="9" cm="1">
        <f t="array" ref="E302">_xll.SNL.Clients.Office.Excel.Functions.SPG($A302, "SP_DEBT_TO_EQUITY", E$3)</f>
        <v>7.36937490652846E-2</v>
      </c>
      <c r="F302" s="9" cm="1">
        <f t="array" ref="F302">_xll.SNL.Clients.Office.Excel.Functions.SPG($A302, "SP_DEBT_TO_EQUITY", F$3)</f>
        <v>7.7208512630593307E-2</v>
      </c>
      <c r="G302" s="9" cm="1">
        <f t="array" ref="G302">_xll.SNL.Clients.Office.Excel.Functions.SPG($A302, "SP_DEBT_TO_EQUITY", G$3)</f>
        <v>8.1272629772326299E-2</v>
      </c>
      <c r="H302" s="9" cm="1">
        <f t="array" ref="H302">_xll.SNL.Clients.Office.Excel.Functions.SPG($A302, "SP_DEBT_TO_EQUITY", H$3)</f>
        <v>8.59008337368206E-2</v>
      </c>
      <c r="I302" s="9" cm="1">
        <f t="array" ref="I302">_xll.SNL.Clients.Office.Excel.Functions.SPG($A302, "SP_DEBT_TO_EQUITY", I$3)</f>
        <v>0.157252099249064</v>
      </c>
      <c r="J302" s="9" cm="1">
        <f t="array" ref="J302">_xll.SNL.Clients.Office.Excel.Functions.SPG($A302, "SP_DEBT_TO_EQUITY", J$3)</f>
        <v>0.16326909375644699</v>
      </c>
    </row>
    <row r="303" spans="1:10" x14ac:dyDescent="0.3">
      <c r="A303" s="11" t="s">
        <v>1337</v>
      </c>
      <c r="B303" s="9" t="str" cm="1">
        <f t="array" ref="B303">_xll.SNL.Clients.Office.Excel.Functions.SPG($A303, "SP_DEBT_TO_EQUITY", B$3)</f>
        <v>NA</v>
      </c>
      <c r="C303" s="9" t="str" cm="1">
        <f t="array" ref="C303">_xll.SNL.Clients.Office.Excel.Functions.SPG($A303, "SP_DEBT_TO_EQUITY", C$3)</f>
        <v>NA</v>
      </c>
      <c r="D303" s="9" cm="1">
        <f t="array" ref="D303">_xll.SNL.Clients.Office.Excel.Functions.SPG($A303, "SP_DEBT_TO_EQUITY", D$3)</f>
        <v>8.9999999999999993E-3</v>
      </c>
      <c r="E303" s="9" cm="1">
        <f t="array" ref="E303">_xll.SNL.Clients.Office.Excel.Functions.SPG($A303, "SP_DEBT_TO_EQUITY", E$3)</f>
        <v>6.4000000000000001E-2</v>
      </c>
      <c r="F303" s="9" cm="1">
        <f t="array" ref="F303">_xll.SNL.Clients.Office.Excel.Functions.SPG($A303, "SP_DEBT_TO_EQUITY", F$3)</f>
        <v>7.6999999999999999E-2</v>
      </c>
      <c r="G303" s="9" cm="1">
        <f t="array" ref="G303">_xll.SNL.Clients.Office.Excel.Functions.SPG($A303, "SP_DEBT_TO_EQUITY", G$3)</f>
        <v>7.6999999999999999E-2</v>
      </c>
      <c r="H303" s="9" cm="1">
        <f t="array" ref="H303">_xll.SNL.Clients.Office.Excel.Functions.SPG($A303, "SP_DEBT_TO_EQUITY", H$3)</f>
        <v>0.376</v>
      </c>
      <c r="I303" s="9" cm="1">
        <f t="array" ref="I303">_xll.SNL.Clients.Office.Excel.Functions.SPG($A303, "SP_DEBT_TO_EQUITY", I$3)</f>
        <v>0.36899999999999999</v>
      </c>
      <c r="J303" s="9" cm="1">
        <f t="array" ref="J303">_xll.SNL.Clients.Office.Excel.Functions.SPG($A303, "SP_DEBT_TO_EQUITY", J$3)</f>
        <v>0.29899999999999999</v>
      </c>
    </row>
    <row r="304" spans="1:10" x14ac:dyDescent="0.3">
      <c r="A304" s="11" t="s">
        <v>1338</v>
      </c>
      <c r="B304" s="9" t="str" cm="1">
        <f t="array" ref="B304">_xll.SNL.Clients.Office.Excel.Functions.SPG($A304, "SP_DEBT_TO_EQUITY", B$3)</f>
        <v>NA</v>
      </c>
      <c r="C304" s="9" t="str" cm="1">
        <f t="array" ref="C304">_xll.SNL.Clients.Office.Excel.Functions.SPG($A304, "SP_DEBT_TO_EQUITY", C$3)</f>
        <v>NA</v>
      </c>
      <c r="D304" s="9" t="str" cm="1">
        <f t="array" ref="D304">_xll.SNL.Clients.Office.Excel.Functions.SPG($A304, "SP_DEBT_TO_EQUITY", D$3)</f>
        <v>NA</v>
      </c>
      <c r="E304" s="9" cm="1">
        <f t="array" ref="E304">_xll.SNL.Clients.Office.Excel.Functions.SPG($A304, "SP_DEBT_TO_EQUITY", E$3)</f>
        <v>1.7000000000000001E-2</v>
      </c>
      <c r="F304" s="9" cm="1">
        <f t="array" ref="F304">_xll.SNL.Clients.Office.Excel.Functions.SPG($A304, "SP_DEBT_TO_EQUITY", F$3)</f>
        <v>0.05</v>
      </c>
      <c r="G304" s="9" cm="1">
        <f t="array" ref="G304">_xll.SNL.Clients.Office.Excel.Functions.SPG($A304, "SP_DEBT_TO_EQUITY", G$3)</f>
        <v>8.6999999999999994E-2</v>
      </c>
      <c r="H304" s="9" cm="1">
        <f t="array" ref="H304">_xll.SNL.Clients.Office.Excel.Functions.SPG($A304, "SP_DEBT_TO_EQUITY", H$3)</f>
        <v>0.112</v>
      </c>
      <c r="I304" s="9" cm="1">
        <f t="array" ref="I304">_xll.SNL.Clients.Office.Excel.Functions.SPG($A304, "SP_DEBT_TO_EQUITY", I$3)</f>
        <v>0.13900000000000001</v>
      </c>
      <c r="J304" s="9" cm="1">
        <f t="array" ref="J304">_xll.SNL.Clients.Office.Excel.Functions.SPG($A304, "SP_DEBT_TO_EQUITY", J$3)</f>
        <v>0.17799999999999999</v>
      </c>
    </row>
    <row r="305" spans="1:10" x14ac:dyDescent="0.3">
      <c r="A305" s="11" t="s">
        <v>1339</v>
      </c>
      <c r="B305" s="9" t="str" cm="1">
        <f t="array" ref="B305">_xll.SNL.Clients.Office.Excel.Functions.SPG($A305, "SP_DEBT_TO_EQUITY", B$3)</f>
        <v>NA</v>
      </c>
      <c r="C305" s="9" cm="1">
        <f t="array" ref="C305">_xll.SNL.Clients.Office.Excel.Functions.SPG($A305, "SP_DEBT_TO_EQUITY", C$3)</f>
        <v>0.85799999999999998</v>
      </c>
      <c r="D305" s="9" cm="1">
        <f t="array" ref="D305">_xll.SNL.Clients.Office.Excel.Functions.SPG($A305, "SP_DEBT_TO_EQUITY", D$3)</f>
        <v>0.89300000000000002</v>
      </c>
      <c r="E305" s="9" cm="1">
        <f t="array" ref="E305">_xll.SNL.Clients.Office.Excel.Functions.SPG($A305, "SP_DEBT_TO_EQUITY", E$3)</f>
        <v>0.98499999999999999</v>
      </c>
      <c r="F305" s="9" cm="1">
        <f t="array" ref="F305">_xll.SNL.Clients.Office.Excel.Functions.SPG($A305, "SP_DEBT_TO_EQUITY", F$3)</f>
        <v>1.052</v>
      </c>
      <c r="G305" s="9" cm="1">
        <f t="array" ref="G305">_xll.SNL.Clients.Office.Excel.Functions.SPG($A305, "SP_DEBT_TO_EQUITY", G$3)</f>
        <v>1.071</v>
      </c>
      <c r="H305" s="9" cm="1">
        <f t="array" ref="H305">_xll.SNL.Clients.Office.Excel.Functions.SPG($A305, "SP_DEBT_TO_EQUITY", H$3)</f>
        <v>1.22</v>
      </c>
      <c r="I305" s="9" cm="1">
        <f t="array" ref="I305">_xll.SNL.Clients.Office.Excel.Functions.SPG($A305, "SP_DEBT_TO_EQUITY", I$3)</f>
        <v>1.413</v>
      </c>
      <c r="J305" s="9" cm="1">
        <f t="array" ref="J305">_xll.SNL.Clients.Office.Excel.Functions.SPG($A305, "SP_DEBT_TO_EQUITY", J$3)</f>
        <v>1.512</v>
      </c>
    </row>
    <row r="306" spans="1:10" x14ac:dyDescent="0.3">
      <c r="A306" s="11" t="s">
        <v>1340</v>
      </c>
      <c r="B306" s="9" t="str" cm="1">
        <f t="array" ref="B306">_xll.SNL.Clients.Office.Excel.Functions.SPG($A306, "SP_DEBT_TO_EQUITY", B$3)</f>
        <v>NA</v>
      </c>
      <c r="C306" s="9" t="str" cm="1">
        <f t="array" ref="C306">_xll.SNL.Clients.Office.Excel.Functions.SPG($A306, "SP_DEBT_TO_EQUITY", C$3)</f>
        <v>NA</v>
      </c>
      <c r="D306" s="9" cm="1">
        <f t="array" ref="D306">_xll.SNL.Clients.Office.Excel.Functions.SPG($A306, "SP_DEBT_TO_EQUITY", D$3)</f>
        <v>2.5871622431304799</v>
      </c>
      <c r="E306" s="9" cm="1">
        <f t="array" ref="E306">_xll.SNL.Clients.Office.Excel.Functions.SPG($A306, "SP_DEBT_TO_EQUITY", E$3)</f>
        <v>1.9971935343205001</v>
      </c>
      <c r="F306" s="9" cm="1">
        <f t="array" ref="F306">_xll.SNL.Clients.Office.Excel.Functions.SPG($A306, "SP_DEBT_TO_EQUITY", F$3)</f>
        <v>2.20489806135503</v>
      </c>
      <c r="G306" s="9" cm="1">
        <f t="array" ref="G306">_xll.SNL.Clients.Office.Excel.Functions.SPG($A306, "SP_DEBT_TO_EQUITY", G$3)</f>
        <v>2.19981748471894</v>
      </c>
      <c r="H306" s="9" cm="1">
        <f t="array" ref="H306">_xll.SNL.Clients.Office.Excel.Functions.SPG($A306, "SP_DEBT_TO_EQUITY", H$3)</f>
        <v>2.2926816830121099</v>
      </c>
      <c r="I306" s="9" cm="1">
        <f t="array" ref="I306">_xll.SNL.Clients.Office.Excel.Functions.SPG($A306, "SP_DEBT_TO_EQUITY", I$3)</f>
        <v>2.28879203490134</v>
      </c>
      <c r="J306" s="9" cm="1">
        <f t="array" ref="J306">_xll.SNL.Clients.Office.Excel.Functions.SPG($A306, "SP_DEBT_TO_EQUITY", J$3)</f>
        <v>2.51837251848877</v>
      </c>
    </row>
    <row r="307" spans="1:10" x14ac:dyDescent="0.3">
      <c r="A307" s="11" t="s">
        <v>1341</v>
      </c>
      <c r="B307" s="9" t="str" cm="1">
        <f t="array" ref="B307">_xll.SNL.Clients.Office.Excel.Functions.SPG($A307, "SP_DEBT_TO_EQUITY", B$3)</f>
        <v>NA</v>
      </c>
      <c r="C307" s="9" t="str" cm="1">
        <f t="array" ref="C307">_xll.SNL.Clients.Office.Excel.Functions.SPG($A307, "SP_DEBT_TO_EQUITY", C$3)</f>
        <v>NA</v>
      </c>
      <c r="D307" s="9" cm="1">
        <f t="array" ref="D307">_xll.SNL.Clients.Office.Excel.Functions.SPG($A307, "SP_DEBT_TO_EQUITY", D$3)</f>
        <v>2.8660000000000001</v>
      </c>
      <c r="E307" s="9" cm="1">
        <f t="array" ref="E307">_xll.SNL.Clients.Office.Excel.Functions.SPG($A307, "SP_DEBT_TO_EQUITY", E$3)</f>
        <v>2.835</v>
      </c>
      <c r="F307" s="9" cm="1">
        <f t="array" ref="F307">_xll.SNL.Clients.Office.Excel.Functions.SPG($A307, "SP_DEBT_TO_EQUITY", F$3)</f>
        <v>2.863</v>
      </c>
      <c r="G307" s="9" cm="1">
        <f t="array" ref="G307">_xll.SNL.Clients.Office.Excel.Functions.SPG($A307, "SP_DEBT_TO_EQUITY", G$3)</f>
        <v>2.6549999999999998</v>
      </c>
      <c r="H307" s="9" cm="1">
        <f t="array" ref="H307">_xll.SNL.Clients.Office.Excel.Functions.SPG($A307, "SP_DEBT_TO_EQUITY", H$3)</f>
        <v>2.46</v>
      </c>
      <c r="I307" s="9" cm="1">
        <f t="array" ref="I307">_xll.SNL.Clients.Office.Excel.Functions.SPG($A307, "SP_DEBT_TO_EQUITY", I$3)</f>
        <v>2.36</v>
      </c>
      <c r="J307" s="9" cm="1">
        <f t="array" ref="J307">_xll.SNL.Clients.Office.Excel.Functions.SPG($A307, "SP_DEBT_TO_EQUITY", J$3)</f>
        <v>2.34</v>
      </c>
    </row>
    <row r="308" spans="1:10" x14ac:dyDescent="0.3">
      <c r="A308" s="11" t="s">
        <v>1342</v>
      </c>
      <c r="B308" s="9" t="str" cm="1">
        <f t="array" ref="B308">_xll.SNL.Clients.Office.Excel.Functions.SPG($A308, "SP_DEBT_TO_EQUITY", B$3)</f>
        <v>NA</v>
      </c>
      <c r="C308" s="9" t="str" cm="1">
        <f t="array" ref="C308">_xll.SNL.Clients.Office.Excel.Functions.SPG($A308, "SP_DEBT_TO_EQUITY", C$3)</f>
        <v>NA</v>
      </c>
      <c r="D308" s="9" cm="1">
        <f t="array" ref="D308">_xll.SNL.Clients.Office.Excel.Functions.SPG($A308, "SP_DEBT_TO_EQUITY", D$3)</f>
        <v>0.90300323078470002</v>
      </c>
      <c r="E308" s="9" cm="1">
        <f t="array" ref="E308">_xll.SNL.Clients.Office.Excel.Functions.SPG($A308, "SP_DEBT_TO_EQUITY", E$3)</f>
        <v>0.89029444509816302</v>
      </c>
      <c r="F308" s="9" cm="1">
        <f t="array" ref="F308">_xll.SNL.Clients.Office.Excel.Functions.SPG($A308, "SP_DEBT_TO_EQUITY", F$3)</f>
        <v>0.894706296026199</v>
      </c>
      <c r="G308" s="9" cm="1">
        <f t="array" ref="G308">_xll.SNL.Clients.Office.Excel.Functions.SPG($A308, "SP_DEBT_TO_EQUITY", G$3)</f>
        <v>0.86585604313810305</v>
      </c>
      <c r="H308" s="9" cm="1">
        <f t="array" ref="H308">_xll.SNL.Clients.Office.Excel.Functions.SPG($A308, "SP_DEBT_TO_EQUITY", H$3)</f>
        <v>0.81896074842454503</v>
      </c>
      <c r="I308" s="9" cm="1">
        <f t="array" ref="I308">_xll.SNL.Clients.Office.Excel.Functions.SPG($A308, "SP_DEBT_TO_EQUITY", I$3)</f>
        <v>0.82209458431167903</v>
      </c>
      <c r="J308" s="9" cm="1">
        <f t="array" ref="J308">_xll.SNL.Clients.Office.Excel.Functions.SPG($A308, "SP_DEBT_TO_EQUITY", J$3)</f>
        <v>0.80525376592578501</v>
      </c>
    </row>
    <row r="309" spans="1:10" x14ac:dyDescent="0.3">
      <c r="A309" s="11" t="s">
        <v>1343</v>
      </c>
      <c r="B309" s="9" t="str" cm="1">
        <f t="array" ref="B309">_xll.SNL.Clients.Office.Excel.Functions.SPG($A309, "SP_DEBT_TO_EQUITY", B$3)</f>
        <v>NA</v>
      </c>
      <c r="C309" s="9" cm="1">
        <f t="array" ref="C309">_xll.SNL.Clients.Office.Excel.Functions.SPG($A309, "SP_DEBT_TO_EQUITY", C$3)</f>
        <v>0.14000000000000001</v>
      </c>
      <c r="D309" s="9" cm="1">
        <f t="array" ref="D309">_xll.SNL.Clients.Office.Excel.Functions.SPG($A309, "SP_DEBT_TO_EQUITY", D$3)</f>
        <v>0.13800000000000001</v>
      </c>
      <c r="E309" s="9" cm="1">
        <f t="array" ref="E309">_xll.SNL.Clients.Office.Excel.Functions.SPG($A309, "SP_DEBT_TO_EQUITY", E$3)</f>
        <v>0.14099999999999999</v>
      </c>
      <c r="F309" s="9" cm="1">
        <f t="array" ref="F309">_xll.SNL.Clients.Office.Excel.Functions.SPG($A309, "SP_DEBT_TO_EQUITY", F$3)</f>
        <v>0.10299999999999999</v>
      </c>
      <c r="G309" s="9" cm="1">
        <f t="array" ref="G309">_xll.SNL.Clients.Office.Excel.Functions.SPG($A309, "SP_DEBT_TO_EQUITY", G$3)</f>
        <v>7.0999999999999994E-2</v>
      </c>
      <c r="H309" s="9" cm="1">
        <f t="array" ref="H309">_xll.SNL.Clients.Office.Excel.Functions.SPG($A309, "SP_DEBT_TO_EQUITY", H$3)</f>
        <v>0.08</v>
      </c>
      <c r="I309" s="9" cm="1">
        <f t="array" ref="I309">_xll.SNL.Clients.Office.Excel.Functions.SPG($A309, "SP_DEBT_TO_EQUITY", I$3)</f>
        <v>7.6999999999999999E-2</v>
      </c>
      <c r="J309" s="9" cm="1">
        <f t="array" ref="J309">_xll.SNL.Clients.Office.Excel.Functions.SPG($A309, "SP_DEBT_TO_EQUITY", J$3)</f>
        <v>8.7999999999999995E-2</v>
      </c>
    </row>
    <row r="310" spans="1:10" x14ac:dyDescent="0.3">
      <c r="A310" s="11" t="s">
        <v>1344</v>
      </c>
      <c r="B310" s="9" t="str" cm="1">
        <f t="array" ref="B310">_xll.SNL.Clients.Office.Excel.Functions.SPG($A310, "SP_DEBT_TO_EQUITY", B$3)</f>
        <v>NA</v>
      </c>
      <c r="C310" s="9" t="str" cm="1">
        <f t="array" ref="C310">_xll.SNL.Clients.Office.Excel.Functions.SPG($A310, "SP_DEBT_TO_EQUITY", C$3)</f>
        <v>NA</v>
      </c>
      <c r="D310" s="9" cm="1">
        <f t="array" ref="D310">_xll.SNL.Clients.Office.Excel.Functions.SPG($A310, "SP_DEBT_TO_EQUITY", D$3)</f>
        <v>1.159</v>
      </c>
      <c r="E310" s="9" cm="1">
        <f t="array" ref="E310">_xll.SNL.Clients.Office.Excel.Functions.SPG($A310, "SP_DEBT_TO_EQUITY", E$3)</f>
        <v>1.288</v>
      </c>
      <c r="F310" s="9" cm="1">
        <f t="array" ref="F310">_xll.SNL.Clients.Office.Excel.Functions.SPG($A310, "SP_DEBT_TO_EQUITY", F$3)</f>
        <v>1.452</v>
      </c>
      <c r="G310" s="9" cm="1">
        <f t="array" ref="G310">_xll.SNL.Clients.Office.Excel.Functions.SPG($A310, "SP_DEBT_TO_EQUITY", G$3)</f>
        <v>1.625</v>
      </c>
      <c r="H310" s="9" cm="1">
        <f t="array" ref="H310">_xll.SNL.Clients.Office.Excel.Functions.SPG($A310, "SP_DEBT_TO_EQUITY", H$3)</f>
        <v>1.8180000000000001</v>
      </c>
      <c r="I310" s="9" cm="1">
        <f t="array" ref="I310">_xll.SNL.Clients.Office.Excel.Functions.SPG($A310, "SP_DEBT_TO_EQUITY", I$3)</f>
        <v>1.8640000000000001</v>
      </c>
      <c r="J310" s="9" cm="1">
        <f t="array" ref="J310">_xll.SNL.Clients.Office.Excel.Functions.SPG($A310, "SP_DEBT_TO_EQUITY", J$3)</f>
        <v>1.8320000000000001</v>
      </c>
    </row>
    <row r="311" spans="1:10" x14ac:dyDescent="0.3">
      <c r="A311" s="11" t="s">
        <v>1345</v>
      </c>
      <c r="B311" s="9" t="str" cm="1">
        <f t="array" ref="B311">_xll.SNL.Clients.Office.Excel.Functions.SPG($A311, "SP_DEBT_TO_EQUITY", B$3)</f>
        <v>NA</v>
      </c>
      <c r="C311" s="9" t="str" cm="1">
        <f t="array" ref="C311">_xll.SNL.Clients.Office.Excel.Functions.SPG($A311, "SP_DEBT_TO_EQUITY", C$3)</f>
        <v>NA</v>
      </c>
      <c r="D311" s="9" cm="1">
        <f t="array" ref="D311">_xll.SNL.Clients.Office.Excel.Functions.SPG($A311, "SP_DEBT_TO_EQUITY", D$3)</f>
        <v>1.4570000000000001</v>
      </c>
      <c r="E311" s="9" cm="1">
        <f t="array" ref="E311">_xll.SNL.Clients.Office.Excel.Functions.SPG($A311, "SP_DEBT_TO_EQUITY", E$3)</f>
        <v>1.431</v>
      </c>
      <c r="F311" s="9" cm="1">
        <f t="array" ref="F311">_xll.SNL.Clients.Office.Excel.Functions.SPG($A311, "SP_DEBT_TO_EQUITY", F$3)</f>
        <v>1.262</v>
      </c>
      <c r="G311" s="9" cm="1">
        <f t="array" ref="G311">_xll.SNL.Clients.Office.Excel.Functions.SPG($A311, "SP_DEBT_TO_EQUITY", G$3)</f>
        <v>1.28</v>
      </c>
      <c r="H311" s="9" cm="1">
        <f t="array" ref="H311">_xll.SNL.Clients.Office.Excel.Functions.SPG($A311, "SP_DEBT_TO_EQUITY", H$3)</f>
        <v>1.31</v>
      </c>
      <c r="I311" s="9" cm="1">
        <f t="array" ref="I311">_xll.SNL.Clients.Office.Excel.Functions.SPG($A311, "SP_DEBT_TO_EQUITY", I$3)</f>
        <v>1.31</v>
      </c>
      <c r="J311" s="9" cm="1">
        <f t="array" ref="J311">_xll.SNL.Clients.Office.Excel.Functions.SPG($A311, "SP_DEBT_TO_EQUITY", J$3)</f>
        <v>1.492</v>
      </c>
    </row>
    <row r="312" spans="1:10" x14ac:dyDescent="0.3">
      <c r="A312" s="11" t="s">
        <v>1346</v>
      </c>
      <c r="B312" s="9" t="str" cm="1">
        <f t="array" ref="B312">_xll.SNL.Clients.Office.Excel.Functions.SPG($A312, "SP_DEBT_TO_EQUITY", B$3)</f>
        <v>NA</v>
      </c>
      <c r="C312" s="9" cm="1">
        <f t="array" ref="C312">_xll.SNL.Clients.Office.Excel.Functions.SPG($A312, "SP_DEBT_TO_EQUITY", C$3)</f>
        <v>1.4E-2</v>
      </c>
      <c r="D312" s="9" cm="1">
        <f t="array" ref="D312">_xll.SNL.Clients.Office.Excel.Functions.SPG($A312, "SP_DEBT_TO_EQUITY", D$3)</f>
        <v>1.4E-2</v>
      </c>
      <c r="E312" s="9" cm="1">
        <f t="array" ref="E312">_xll.SNL.Clients.Office.Excel.Functions.SPG($A312, "SP_DEBT_TO_EQUITY", E$3)</f>
        <v>1.4999999999999999E-2</v>
      </c>
      <c r="F312" s="9" cm="1">
        <f t="array" ref="F312">_xll.SNL.Clients.Office.Excel.Functions.SPG($A312, "SP_DEBT_TO_EQUITY", F$3)</f>
        <v>0.01</v>
      </c>
      <c r="G312" s="9" cm="1">
        <f t="array" ref="G312">_xll.SNL.Clients.Office.Excel.Functions.SPG($A312, "SP_DEBT_TO_EQUITY", G$3)</f>
        <v>1.2E-2</v>
      </c>
      <c r="H312" s="9" cm="1">
        <f t="array" ref="H312">_xll.SNL.Clients.Office.Excel.Functions.SPG($A312, "SP_DEBT_TO_EQUITY", H$3)</f>
        <v>1.2E-2</v>
      </c>
      <c r="I312" s="9" cm="1">
        <f t="array" ref="I312">_xll.SNL.Clients.Office.Excel.Functions.SPG($A312, "SP_DEBT_TO_EQUITY", I$3)</f>
        <v>1.2999999999999999E-2</v>
      </c>
      <c r="J312" s="9" cm="1">
        <f t="array" ref="J312">_xll.SNL.Clients.Office.Excel.Functions.SPG($A312, "SP_DEBT_TO_EQUITY", J$3)</f>
        <v>1.4E-2</v>
      </c>
    </row>
    <row r="313" spans="1:10" x14ac:dyDescent="0.3">
      <c r="A313" s="11" t="s">
        <v>1347</v>
      </c>
      <c r="B313" s="9" t="str" cm="1">
        <f t="array" ref="B313">_xll.SNL.Clients.Office.Excel.Functions.SPG($A313, "SP_DEBT_TO_EQUITY", B$3)</f>
        <v>NA</v>
      </c>
      <c r="C313" s="9" cm="1">
        <f t="array" ref="C313">_xll.SNL.Clients.Office.Excel.Functions.SPG($A313, "SP_DEBT_TO_EQUITY", C$3)</f>
        <v>0.16278324412679099</v>
      </c>
      <c r="D313" s="9" cm="1">
        <f t="array" ref="D313">_xll.SNL.Clients.Office.Excel.Functions.SPG($A313, "SP_DEBT_TO_EQUITY", D$3)</f>
        <v>0.16043842400453801</v>
      </c>
      <c r="E313" s="9" cm="1">
        <f t="array" ref="E313">_xll.SNL.Clients.Office.Excel.Functions.SPG($A313, "SP_DEBT_TO_EQUITY", E$3)</f>
        <v>0.17408648399711099</v>
      </c>
      <c r="F313" s="9" cm="1">
        <f t="array" ref="F313">_xll.SNL.Clients.Office.Excel.Functions.SPG($A313, "SP_DEBT_TO_EQUITY", F$3)</f>
        <v>0.16740595524221899</v>
      </c>
      <c r="G313" s="9" cm="1">
        <f t="array" ref="G313">_xll.SNL.Clients.Office.Excel.Functions.SPG($A313, "SP_DEBT_TO_EQUITY", G$3)</f>
        <v>0.185358963518923</v>
      </c>
      <c r="H313" s="9" cm="1">
        <f t="array" ref="H313">_xll.SNL.Clients.Office.Excel.Functions.SPG($A313, "SP_DEBT_TO_EQUITY", H$3)</f>
        <v>0.19081327004038301</v>
      </c>
      <c r="I313" s="9" cm="1">
        <f t="array" ref="I313">_xll.SNL.Clients.Office.Excel.Functions.SPG($A313, "SP_DEBT_TO_EQUITY", I$3)</f>
        <v>0.18852418514392499</v>
      </c>
      <c r="J313" s="9" cm="1">
        <f t="array" ref="J313">_xll.SNL.Clients.Office.Excel.Functions.SPG($A313, "SP_DEBT_TO_EQUITY", J$3)</f>
        <v>0.18886238276409301</v>
      </c>
    </row>
    <row r="314" spans="1:10" x14ac:dyDescent="0.3">
      <c r="A314" s="11" t="s">
        <v>1348</v>
      </c>
      <c r="B314" s="9" t="str" cm="1">
        <f t="array" ref="B314">_xll.SNL.Clients.Office.Excel.Functions.SPG($A314, "SP_DEBT_TO_EQUITY", B$3)</f>
        <v>NA</v>
      </c>
      <c r="C314" s="9" t="str" cm="1">
        <f t="array" ref="C314">_xll.SNL.Clients.Office.Excel.Functions.SPG($A314, "SP_DEBT_TO_EQUITY", C$3)</f>
        <v>NA</v>
      </c>
      <c r="D314" s="9" cm="1">
        <f t="array" ref="D314">_xll.SNL.Clients.Office.Excel.Functions.SPG($A314, "SP_DEBT_TO_EQUITY", D$3)</f>
        <v>1.081</v>
      </c>
      <c r="E314" s="9" cm="1">
        <f t="array" ref="E314">_xll.SNL.Clients.Office.Excel.Functions.SPG($A314, "SP_DEBT_TO_EQUITY", E$3)</f>
        <v>1.294</v>
      </c>
      <c r="F314" s="9" cm="1">
        <f t="array" ref="F314">_xll.SNL.Clients.Office.Excel.Functions.SPG($A314, "SP_DEBT_TO_EQUITY", F$3)</f>
        <v>1.143</v>
      </c>
      <c r="G314" s="9" cm="1">
        <f t="array" ref="G314">_xll.SNL.Clients.Office.Excel.Functions.SPG($A314, "SP_DEBT_TO_EQUITY", G$3)</f>
        <v>1.1200000000000001</v>
      </c>
      <c r="H314" s="9" cm="1">
        <f t="array" ref="H314">_xll.SNL.Clients.Office.Excel.Functions.SPG($A314, "SP_DEBT_TO_EQUITY", H$3)</f>
        <v>1.177</v>
      </c>
      <c r="I314" s="9" cm="1">
        <f t="array" ref="I314">_xll.SNL.Clients.Office.Excel.Functions.SPG($A314, "SP_DEBT_TO_EQUITY", I$3)</f>
        <v>1.1830000000000001</v>
      </c>
      <c r="J314" s="9" cm="1">
        <f t="array" ref="J314">_xll.SNL.Clients.Office.Excel.Functions.SPG($A314, "SP_DEBT_TO_EQUITY", J$3)</f>
        <v>1.25</v>
      </c>
    </row>
    <row r="315" spans="1:10" x14ac:dyDescent="0.3">
      <c r="A315" s="11" t="s">
        <v>1349</v>
      </c>
      <c r="B315" s="9" t="str" cm="1">
        <f t="array" ref="B315">_xll.SNL.Clients.Office.Excel.Functions.SPG($A315, "SP_DEBT_TO_EQUITY", B$3)</f>
        <v>NA</v>
      </c>
      <c r="C315" s="9" t="str" cm="1">
        <f t="array" ref="C315">_xll.SNL.Clients.Office.Excel.Functions.SPG($A315, "SP_DEBT_TO_EQUITY", C$3)</f>
        <v>NA</v>
      </c>
      <c r="D315" s="9" cm="1">
        <f t="array" ref="D315">_xll.SNL.Clients.Office.Excel.Functions.SPG($A315, "SP_DEBT_TO_EQUITY", D$3)</f>
        <v>2.9660000000000002</v>
      </c>
      <c r="E315" s="9" cm="1">
        <f t="array" ref="E315">_xll.SNL.Clients.Office.Excel.Functions.SPG($A315, "SP_DEBT_TO_EQUITY", E$3)</f>
        <v>3.101</v>
      </c>
      <c r="F315" s="9" cm="1">
        <f t="array" ref="F315">_xll.SNL.Clients.Office.Excel.Functions.SPG($A315, "SP_DEBT_TO_EQUITY", F$3)</f>
        <v>2.94</v>
      </c>
      <c r="G315" s="9" cm="1">
        <f t="array" ref="G315">_xll.SNL.Clients.Office.Excel.Functions.SPG($A315, "SP_DEBT_TO_EQUITY", G$3)</f>
        <v>3.1160000000000001</v>
      </c>
      <c r="H315" s="9" cm="1">
        <f t="array" ref="H315">_xll.SNL.Clients.Office.Excel.Functions.SPG($A315, "SP_DEBT_TO_EQUITY", H$3)</f>
        <v>2.8050000000000002</v>
      </c>
      <c r="I315" s="9" cm="1">
        <f t="array" ref="I315">_xll.SNL.Clients.Office.Excel.Functions.SPG($A315, "SP_DEBT_TO_EQUITY", I$3)</f>
        <v>2.7429999999999999</v>
      </c>
      <c r="J315" s="9" cm="1">
        <f t="array" ref="J315">_xll.SNL.Clients.Office.Excel.Functions.SPG($A315, "SP_DEBT_TO_EQUITY", J$3)</f>
        <v>2.7120000000000002</v>
      </c>
    </row>
    <row r="316" spans="1:10" x14ac:dyDescent="0.3">
      <c r="A316" s="11" t="s">
        <v>1350</v>
      </c>
      <c r="B316" s="9" t="str" cm="1">
        <f t="array" ref="B316">_xll.SNL.Clients.Office.Excel.Functions.SPG($A316, "SP_DEBT_TO_EQUITY", B$3)</f>
        <v>NA</v>
      </c>
      <c r="C316" s="9" t="str" cm="1">
        <f t="array" ref="C316">_xll.SNL.Clients.Office.Excel.Functions.SPG($A316, "SP_DEBT_TO_EQUITY", C$3)</f>
        <v>NA</v>
      </c>
      <c r="D316" s="9" cm="1">
        <f t="array" ref="D316">_xll.SNL.Clients.Office.Excel.Functions.SPG($A316, "SP_DEBT_TO_EQUITY", D$3)</f>
        <v>2.7410000000000001</v>
      </c>
      <c r="E316" s="9" cm="1">
        <f t="array" ref="E316">_xll.SNL.Clients.Office.Excel.Functions.SPG($A316, "SP_DEBT_TO_EQUITY", E$3)</f>
        <v>1.8640000000000001</v>
      </c>
      <c r="F316" s="9" cm="1">
        <f t="array" ref="F316">_xll.SNL.Clients.Office.Excel.Functions.SPG($A316, "SP_DEBT_TO_EQUITY", F$3)</f>
        <v>1.9830000000000001</v>
      </c>
      <c r="G316" s="9" cm="1">
        <f t="array" ref="G316">_xll.SNL.Clients.Office.Excel.Functions.SPG($A316, "SP_DEBT_TO_EQUITY", G$3)</f>
        <v>2.0459999999999998</v>
      </c>
      <c r="H316" s="9" cm="1">
        <f t="array" ref="H316">_xll.SNL.Clients.Office.Excel.Functions.SPG($A316, "SP_DEBT_TO_EQUITY", H$3)</f>
        <v>3.278</v>
      </c>
      <c r="I316" s="9" cm="1">
        <f t="array" ref="I316">_xll.SNL.Clients.Office.Excel.Functions.SPG($A316, "SP_DEBT_TO_EQUITY", I$3)</f>
        <v>3.6949999999999998</v>
      </c>
      <c r="J316" s="9" cm="1">
        <f t="array" ref="J316">_xll.SNL.Clients.Office.Excel.Functions.SPG($A316, "SP_DEBT_TO_EQUITY", J$3)</f>
        <v>3.36</v>
      </c>
    </row>
    <row r="317" spans="1:10" x14ac:dyDescent="0.3">
      <c r="A317" s="11" t="s">
        <v>1351</v>
      </c>
      <c r="B317" s="9" t="str" cm="1">
        <f t="array" ref="B317">_xll.SNL.Clients.Office.Excel.Functions.SPG($A317, "SP_DEBT_TO_EQUITY", B$3)</f>
        <v>NA</v>
      </c>
      <c r="C317" s="9" cm="1">
        <f t="array" ref="C317">_xll.SNL.Clients.Office.Excel.Functions.SPG($A317, "SP_DEBT_TO_EQUITY", C$3)</f>
        <v>2.08</v>
      </c>
      <c r="D317" s="9" cm="1">
        <f t="array" ref="D317">_xll.SNL.Clients.Office.Excel.Functions.SPG($A317, "SP_DEBT_TO_EQUITY", D$3)</f>
        <v>1.8540000000000001</v>
      </c>
      <c r="E317" s="9" cm="1">
        <f t="array" ref="E317">_xll.SNL.Clients.Office.Excel.Functions.SPG($A317, "SP_DEBT_TO_EQUITY", E$3)</f>
        <v>2.032</v>
      </c>
      <c r="F317" s="9" cm="1">
        <f t="array" ref="F317">_xll.SNL.Clients.Office.Excel.Functions.SPG($A317, "SP_DEBT_TO_EQUITY", F$3)</f>
        <v>2.0419999999999998</v>
      </c>
      <c r="G317" s="9" cm="1">
        <f t="array" ref="G317">_xll.SNL.Clients.Office.Excel.Functions.SPG($A317, "SP_DEBT_TO_EQUITY", G$3)</f>
        <v>1.9370000000000001</v>
      </c>
      <c r="H317" s="9" cm="1">
        <f t="array" ref="H317">_xll.SNL.Clients.Office.Excel.Functions.SPG($A317, "SP_DEBT_TO_EQUITY", H$3)</f>
        <v>2.363</v>
      </c>
      <c r="I317" s="9" cm="1">
        <f t="array" ref="I317">_xll.SNL.Clients.Office.Excel.Functions.SPG($A317, "SP_DEBT_TO_EQUITY", I$3)</f>
        <v>2.2250000000000001</v>
      </c>
      <c r="J317" s="9" cm="1">
        <f t="array" ref="J317">_xll.SNL.Clients.Office.Excel.Functions.SPG($A317, "SP_DEBT_TO_EQUITY", J$3)</f>
        <v>2.3330000000000002</v>
      </c>
    </row>
    <row r="318" spans="1:10" x14ac:dyDescent="0.3">
      <c r="A318" s="11" t="s">
        <v>1352</v>
      </c>
      <c r="B318" s="9" t="str" cm="1">
        <f t="array" ref="B318">_xll.SNL.Clients.Office.Excel.Functions.SPG($A318, "SP_DEBT_TO_EQUITY", B$3)</f>
        <v>NA</v>
      </c>
      <c r="C318" s="9" cm="1">
        <f t="array" ref="C318">_xll.SNL.Clients.Office.Excel.Functions.SPG($A318, "SP_DEBT_TO_EQUITY", C$3)</f>
        <v>0.02</v>
      </c>
      <c r="D318" s="9" t="str" cm="1">
        <f t="array" ref="D318">_xll.SNL.Clients.Office.Excel.Functions.SPG($A318, "SP_DEBT_TO_EQUITY", D$3)</f>
        <v>NA</v>
      </c>
      <c r="E318" s="9" t="str" cm="1">
        <f t="array" ref="E318">_xll.SNL.Clients.Office.Excel.Functions.SPG($A318, "SP_DEBT_TO_EQUITY", E$3)</f>
        <v>NA</v>
      </c>
      <c r="F318" s="9" t="str" cm="1">
        <f t="array" ref="F318">_xll.SNL.Clients.Office.Excel.Functions.SPG($A318, "SP_DEBT_TO_EQUITY", F$3)</f>
        <v>NA</v>
      </c>
      <c r="G318" s="9" cm="1">
        <f t="array" ref="G318">_xll.SNL.Clients.Office.Excel.Functions.SPG($A318, "SP_DEBT_TO_EQUITY", G$3)</f>
        <v>0.06</v>
      </c>
      <c r="H318" s="9" cm="1">
        <f t="array" ref="H318">_xll.SNL.Clients.Office.Excel.Functions.SPG($A318, "SP_DEBT_TO_EQUITY", H$3)</f>
        <v>3.5999999999999997E-2</v>
      </c>
      <c r="I318" s="9" cm="1">
        <f t="array" ref="I318">_xll.SNL.Clients.Office.Excel.Functions.SPG($A318, "SP_DEBT_TO_EQUITY", I$3)</f>
        <v>6.4000000000000001E-2</v>
      </c>
      <c r="J318" s="9" cm="1">
        <f t="array" ref="J318">_xll.SNL.Clients.Office.Excel.Functions.SPG($A318, "SP_DEBT_TO_EQUITY", J$3)</f>
        <v>0.373</v>
      </c>
    </row>
    <row r="319" spans="1:10" x14ac:dyDescent="0.3">
      <c r="A319" s="11" t="s">
        <v>1353</v>
      </c>
      <c r="B319" s="9" t="str" cm="1">
        <f t="array" ref="B319">_xll.SNL.Clients.Office.Excel.Functions.SPG($A319, "SP_DEBT_TO_EQUITY", B$3)</f>
        <v>NA</v>
      </c>
      <c r="C319" s="9" t="str" cm="1">
        <f t="array" ref="C319">_xll.SNL.Clients.Office.Excel.Functions.SPG($A319, "SP_DEBT_TO_EQUITY", C$3)</f>
        <v>NA</v>
      </c>
      <c r="D319" s="9" cm="1">
        <f t="array" ref="D319">_xll.SNL.Clients.Office.Excel.Functions.SPG($A319, "SP_DEBT_TO_EQUITY", D$3)</f>
        <v>0.29799999999999999</v>
      </c>
      <c r="E319" s="9" cm="1">
        <f t="array" ref="E319">_xll.SNL.Clients.Office.Excel.Functions.SPG($A319, "SP_DEBT_TO_EQUITY", E$3)</f>
        <v>0.315</v>
      </c>
      <c r="F319" s="9" cm="1">
        <f t="array" ref="F319">_xll.SNL.Clients.Office.Excel.Functions.SPG($A319, "SP_DEBT_TO_EQUITY", F$3)</f>
        <v>0.315</v>
      </c>
      <c r="G319" s="9" cm="1">
        <f t="array" ref="G319">_xll.SNL.Clients.Office.Excel.Functions.SPG($A319, "SP_DEBT_TO_EQUITY", G$3)</f>
        <v>0.32800000000000001</v>
      </c>
      <c r="H319" s="9" cm="1">
        <f t="array" ref="H319">_xll.SNL.Clients.Office.Excel.Functions.SPG($A319, "SP_DEBT_TO_EQUITY", H$3)</f>
        <v>0.377</v>
      </c>
      <c r="I319" s="9" cm="1">
        <f t="array" ref="I319">_xll.SNL.Clients.Office.Excel.Functions.SPG($A319, "SP_DEBT_TO_EQUITY", I$3)</f>
        <v>0.39900000000000002</v>
      </c>
      <c r="J319" s="9" cm="1">
        <f t="array" ref="J319">_xll.SNL.Clients.Office.Excel.Functions.SPG($A319, "SP_DEBT_TO_EQUITY", J$3)</f>
        <v>0.42299999999999999</v>
      </c>
    </row>
    <row r="320" spans="1:10" x14ac:dyDescent="0.3">
      <c r="A320" s="11" t="s">
        <v>1354</v>
      </c>
      <c r="B320" s="9" t="str" cm="1">
        <f t="array" ref="B320">_xll.SNL.Clients.Office.Excel.Functions.SPG($A320, "SP_DEBT_TO_EQUITY", B$3)</f>
        <v>NA</v>
      </c>
      <c r="C320" s="9" cm="1">
        <f t="array" ref="C320">_xll.SNL.Clients.Office.Excel.Functions.SPG($A320, "SP_DEBT_TO_EQUITY", C$3)</f>
        <v>0.4</v>
      </c>
      <c r="D320" s="9" cm="1">
        <f t="array" ref="D320">_xll.SNL.Clients.Office.Excel.Functions.SPG($A320, "SP_DEBT_TO_EQUITY", D$3)</f>
        <v>0.42599999999999999</v>
      </c>
      <c r="E320" s="9" cm="1">
        <f t="array" ref="E320">_xll.SNL.Clients.Office.Excel.Functions.SPG($A320, "SP_DEBT_TO_EQUITY", E$3)</f>
        <v>0.38400000000000001</v>
      </c>
      <c r="F320" s="9" cm="1">
        <f t="array" ref="F320">_xll.SNL.Clients.Office.Excel.Functions.SPG($A320, "SP_DEBT_TO_EQUITY", F$3)</f>
        <v>0.38300000000000001</v>
      </c>
      <c r="G320" s="9" cm="1">
        <f t="array" ref="G320">_xll.SNL.Clients.Office.Excel.Functions.SPG($A320, "SP_DEBT_TO_EQUITY", G$3)</f>
        <v>0.38300000000000001</v>
      </c>
      <c r="H320" s="9" cm="1">
        <f t="array" ref="H320">_xll.SNL.Clients.Office.Excel.Functions.SPG($A320, "SP_DEBT_TO_EQUITY", H$3)</f>
        <v>0.38700000000000001</v>
      </c>
      <c r="I320" s="9" cm="1">
        <f t="array" ref="I320">_xll.SNL.Clients.Office.Excel.Functions.SPG($A320, "SP_DEBT_TO_EQUITY", I$3)</f>
        <v>0.40100000000000002</v>
      </c>
      <c r="J320" s="9" cm="1">
        <f t="array" ref="J320">_xll.SNL.Clients.Office.Excel.Functions.SPG($A320, "SP_DEBT_TO_EQUITY", J$3)</f>
        <v>0.42</v>
      </c>
    </row>
    <row r="321" spans="1:10" x14ac:dyDescent="0.3">
      <c r="A321" s="11" t="s">
        <v>1355</v>
      </c>
      <c r="B321" s="9" t="str" cm="1">
        <f t="array" ref="B321">_xll.SNL.Clients.Office.Excel.Functions.SPG($A321, "SP_DEBT_TO_EQUITY", B$3)</f>
        <v>NA</v>
      </c>
      <c r="C321" s="9" cm="1">
        <f t="array" ref="C321">_xll.SNL.Clients.Office.Excel.Functions.SPG($A321, "SP_DEBT_TO_EQUITY", C$3)</f>
        <v>2.9820000000000002</v>
      </c>
      <c r="D321" s="9" cm="1">
        <f t="array" ref="D321">_xll.SNL.Clients.Office.Excel.Functions.SPG($A321, "SP_DEBT_TO_EQUITY", D$3)</f>
        <v>2.8290000000000002</v>
      </c>
      <c r="E321" s="9" cm="1">
        <f t="array" ref="E321">_xll.SNL.Clients.Office.Excel.Functions.SPG($A321, "SP_DEBT_TO_EQUITY", E$3)</f>
        <v>2.3660000000000001</v>
      </c>
      <c r="F321" s="9" cm="1">
        <f t="array" ref="F321">_xll.SNL.Clients.Office.Excel.Functions.SPG($A321, "SP_DEBT_TO_EQUITY", F$3)</f>
        <v>2.355</v>
      </c>
      <c r="G321" s="9" cm="1">
        <f t="array" ref="G321">_xll.SNL.Clients.Office.Excel.Functions.SPG($A321, "SP_DEBT_TO_EQUITY", G$3)</f>
        <v>2.78</v>
      </c>
      <c r="H321" s="9" cm="1">
        <f t="array" ref="H321">_xll.SNL.Clients.Office.Excel.Functions.SPG($A321, "SP_DEBT_TO_EQUITY", H$3)</f>
        <v>3.0659999999999998</v>
      </c>
      <c r="I321" s="9" cm="1">
        <f t="array" ref="I321">_xll.SNL.Clients.Office.Excel.Functions.SPG($A321, "SP_DEBT_TO_EQUITY", I$3)</f>
        <v>2.8860000000000001</v>
      </c>
      <c r="J321" s="9" cm="1">
        <f t="array" ref="J321">_xll.SNL.Clients.Office.Excel.Functions.SPG($A321, "SP_DEBT_TO_EQUITY", J$3)</f>
        <v>3.0190000000000001</v>
      </c>
    </row>
    <row r="322" spans="1:10" x14ac:dyDescent="0.3">
      <c r="A322" s="11" t="s">
        <v>1356</v>
      </c>
      <c r="B322" s="9" t="str" cm="1">
        <f t="array" ref="B322">_xll.SNL.Clients.Office.Excel.Functions.SPG($A322, "SP_DEBT_TO_EQUITY", B$3)</f>
        <v>NA</v>
      </c>
      <c r="C322" s="9" t="str" cm="1">
        <f t="array" ref="C322">_xll.SNL.Clients.Office.Excel.Functions.SPG($A322, "SP_DEBT_TO_EQUITY", C$3)</f>
        <v>NA</v>
      </c>
      <c r="D322" s="9" cm="1">
        <f t="array" ref="D322">_xll.SNL.Clients.Office.Excel.Functions.SPG($A322, "SP_DEBT_TO_EQUITY", D$3)</f>
        <v>2.06</v>
      </c>
      <c r="E322" s="9" cm="1">
        <f t="array" ref="E322">_xll.SNL.Clients.Office.Excel.Functions.SPG($A322, "SP_DEBT_TO_EQUITY", E$3)</f>
        <v>1.37</v>
      </c>
      <c r="F322" s="9" cm="1">
        <f t="array" ref="F322">_xll.SNL.Clients.Office.Excel.Functions.SPG($A322, "SP_DEBT_TO_EQUITY", F$3)</f>
        <v>1.41</v>
      </c>
      <c r="G322" s="9" cm="1">
        <f t="array" ref="G322">_xll.SNL.Clients.Office.Excel.Functions.SPG($A322, "SP_DEBT_TO_EQUITY", G$3)</f>
        <v>1.399</v>
      </c>
      <c r="H322" s="9" cm="1">
        <f t="array" ref="H322">_xll.SNL.Clients.Office.Excel.Functions.SPG($A322, "SP_DEBT_TO_EQUITY", H$3)</f>
        <v>1.5269999999999999</v>
      </c>
      <c r="I322" s="9" cm="1">
        <f t="array" ref="I322">_xll.SNL.Clients.Office.Excel.Functions.SPG($A322, "SP_DEBT_TO_EQUITY", I$3)</f>
        <v>1.4990000000000001</v>
      </c>
      <c r="J322" s="9" cm="1">
        <f t="array" ref="J322">_xll.SNL.Clients.Office.Excel.Functions.SPG($A322, "SP_DEBT_TO_EQUITY", J$3)</f>
        <v>1.569</v>
      </c>
    </row>
    <row r="323" spans="1:10" x14ac:dyDescent="0.3">
      <c r="A323" s="11" t="s">
        <v>1357</v>
      </c>
      <c r="B323" s="9" t="str" cm="1">
        <f t="array" ref="B323">_xll.SNL.Clients.Office.Excel.Functions.SPG($A323, "SP_DEBT_TO_EQUITY", B$3)</f>
        <v>NA</v>
      </c>
      <c r="C323" s="9" t="str" cm="1">
        <f t="array" ref="C323">_xll.SNL.Clients.Office.Excel.Functions.SPG($A323, "SP_DEBT_TO_EQUITY", C$3)</f>
        <v>NA</v>
      </c>
      <c r="D323" s="9" cm="1">
        <f t="array" ref="D323">_xll.SNL.Clients.Office.Excel.Functions.SPG($A323, "SP_DEBT_TO_EQUITY", D$3)</f>
        <v>5.0140000000000002</v>
      </c>
      <c r="E323" s="9" cm="1">
        <f t="array" ref="E323">_xll.SNL.Clients.Office.Excel.Functions.SPG($A323, "SP_DEBT_TO_EQUITY", E$3)</f>
        <v>5.5519999999999996</v>
      </c>
      <c r="F323" s="9" cm="1">
        <f t="array" ref="F323">_xll.SNL.Clients.Office.Excel.Functions.SPG($A323, "SP_DEBT_TO_EQUITY", F$3)</f>
        <v>5.4640000000000004</v>
      </c>
      <c r="G323" s="9" cm="1">
        <f t="array" ref="G323">_xll.SNL.Clients.Office.Excel.Functions.SPG($A323, "SP_DEBT_TO_EQUITY", G$3)</f>
        <v>5.2439999999999998</v>
      </c>
      <c r="H323" s="9" cm="1">
        <f t="array" ref="H323">_xll.SNL.Clients.Office.Excel.Functions.SPG($A323, "SP_DEBT_TO_EQUITY", H$3)</f>
        <v>6.1639999999999997</v>
      </c>
      <c r="I323" s="9" cm="1">
        <f t="array" ref="I323">_xll.SNL.Clients.Office.Excel.Functions.SPG($A323, "SP_DEBT_TO_EQUITY", I$3)</f>
        <v>5.5570000000000004</v>
      </c>
      <c r="J323" s="9" cm="1">
        <f t="array" ref="J323">_xll.SNL.Clients.Office.Excel.Functions.SPG($A323, "SP_DEBT_TO_EQUITY", J$3)</f>
        <v>6.4429999999999996</v>
      </c>
    </row>
    <row r="324" spans="1:10" x14ac:dyDescent="0.3">
      <c r="A324" s="11" t="s">
        <v>1358</v>
      </c>
      <c r="B324" s="9" t="str" cm="1">
        <f t="array" ref="B324">_xll.SNL.Clients.Office.Excel.Functions.SPG($A324, "SP_DEBT_TO_EQUITY", B$3)</f>
        <v>NA</v>
      </c>
      <c r="C324" s="9" cm="1">
        <f t="array" ref="C324">_xll.SNL.Clients.Office.Excel.Functions.SPG($A324, "SP_DEBT_TO_EQUITY", C$3)</f>
        <v>0.153884913032443</v>
      </c>
      <c r="D324" s="9" cm="1">
        <f t="array" ref="D324">_xll.SNL.Clients.Office.Excel.Functions.SPG($A324, "SP_DEBT_TO_EQUITY", D$3)</f>
        <v>0.22668504787808799</v>
      </c>
      <c r="E324" s="9" cm="1">
        <f t="array" ref="E324">_xll.SNL.Clients.Office.Excel.Functions.SPG($A324, "SP_DEBT_TO_EQUITY", E$3)</f>
        <v>0.238206549161184</v>
      </c>
      <c r="F324" s="9" cm="1">
        <f t="array" ref="F324">_xll.SNL.Clients.Office.Excel.Functions.SPG($A324, "SP_DEBT_TO_EQUITY", F$3)</f>
        <v>0.19005521714495099</v>
      </c>
      <c r="G324" s="9" cm="1">
        <f t="array" ref="G324">_xll.SNL.Clients.Office.Excel.Functions.SPG($A324, "SP_DEBT_TO_EQUITY", G$3)</f>
        <v>0.19688301201243899</v>
      </c>
      <c r="H324" s="9" cm="1">
        <f t="array" ref="H324">_xll.SNL.Clients.Office.Excel.Functions.SPG($A324, "SP_DEBT_TO_EQUITY", H$3)</f>
        <v>0.194284367367</v>
      </c>
      <c r="I324" s="9" cm="1">
        <f t="array" ref="I324">_xll.SNL.Clients.Office.Excel.Functions.SPG($A324, "SP_DEBT_TO_EQUITY", I$3)</f>
        <v>0.281303059918601</v>
      </c>
      <c r="J324" s="9" cm="1">
        <f t="array" ref="J324">_xll.SNL.Clients.Office.Excel.Functions.SPG($A324, "SP_DEBT_TO_EQUITY", J$3)</f>
        <v>0.37125119355976899</v>
      </c>
    </row>
    <row r="325" spans="1:10" x14ac:dyDescent="0.3">
      <c r="A325" s="11" t="s">
        <v>1359</v>
      </c>
      <c r="B325" s="9" t="str" cm="1">
        <f t="array" ref="B325">_xll.SNL.Clients.Office.Excel.Functions.SPG($A325, "SP_DEBT_TO_EQUITY", B$3)</f>
        <v>NA</v>
      </c>
      <c r="C325" s="9" t="str" cm="1">
        <f t="array" ref="C325">_xll.SNL.Clients.Office.Excel.Functions.SPG($A325, "SP_DEBT_TO_EQUITY", C$3)</f>
        <v>NA</v>
      </c>
      <c r="D325" s="9" cm="1">
        <f t="array" ref="D325">_xll.SNL.Clients.Office.Excel.Functions.SPG($A325, "SP_DEBT_TO_EQUITY", D$3)</f>
        <v>1.3939999999999999</v>
      </c>
      <c r="E325" s="9" cm="1">
        <f t="array" ref="E325">_xll.SNL.Clients.Office.Excel.Functions.SPG($A325, "SP_DEBT_TO_EQUITY", E$3)</f>
        <v>1.417</v>
      </c>
      <c r="F325" s="9" cm="1">
        <f t="array" ref="F325">_xll.SNL.Clients.Office.Excel.Functions.SPG($A325, "SP_DEBT_TO_EQUITY", F$3)</f>
        <v>1.5860000000000001</v>
      </c>
      <c r="G325" s="9" cm="1">
        <f t="array" ref="G325">_xll.SNL.Clients.Office.Excel.Functions.SPG($A325, "SP_DEBT_TO_EQUITY", G$3)</f>
        <v>1.593</v>
      </c>
      <c r="H325" s="9" cm="1">
        <f t="array" ref="H325">_xll.SNL.Clients.Office.Excel.Functions.SPG($A325, "SP_DEBT_TO_EQUITY", H$3)</f>
        <v>1.577</v>
      </c>
      <c r="I325" s="9" cm="1">
        <f t="array" ref="I325">_xll.SNL.Clients.Office.Excel.Functions.SPG($A325, "SP_DEBT_TO_EQUITY", I$3)</f>
        <v>1.5620000000000001</v>
      </c>
      <c r="J325" s="9" cm="1">
        <f t="array" ref="J325">_xll.SNL.Clients.Office.Excel.Functions.SPG($A325, "SP_DEBT_TO_EQUITY", J$3)</f>
        <v>1.486</v>
      </c>
    </row>
    <row r="326" spans="1:10" x14ac:dyDescent="0.3">
      <c r="A326" s="11" t="s">
        <v>1360</v>
      </c>
      <c r="B326" s="9" t="str" cm="1">
        <f t="array" ref="B326">_xll.SNL.Clients.Office.Excel.Functions.SPG($A326, "SP_DEBT_TO_EQUITY", B$3)</f>
        <v>NA</v>
      </c>
      <c r="C326" s="9" cm="1">
        <f t="array" ref="C326">_xll.SNL.Clients.Office.Excel.Functions.SPG($A326, "SP_DEBT_TO_EQUITY", C$3)</f>
        <v>1.48</v>
      </c>
      <c r="D326" s="9" cm="1">
        <f t="array" ref="D326">_xll.SNL.Clients.Office.Excel.Functions.SPG($A326, "SP_DEBT_TO_EQUITY", D$3)</f>
        <v>1.4730000000000001</v>
      </c>
      <c r="E326" s="9" cm="1">
        <f t="array" ref="E326">_xll.SNL.Clients.Office.Excel.Functions.SPG($A326, "SP_DEBT_TO_EQUITY", E$3)</f>
        <v>1.35</v>
      </c>
      <c r="F326" s="9" cm="1">
        <f t="array" ref="F326">_xll.SNL.Clients.Office.Excel.Functions.SPG($A326, "SP_DEBT_TO_EQUITY", F$3)</f>
        <v>1.3320000000000001</v>
      </c>
      <c r="G326" s="9" cm="1">
        <f t="array" ref="G326">_xll.SNL.Clients.Office.Excel.Functions.SPG($A326, "SP_DEBT_TO_EQUITY", G$3)</f>
        <v>1.5580000000000001</v>
      </c>
      <c r="H326" s="9" cm="1">
        <f t="array" ref="H326">_xll.SNL.Clients.Office.Excel.Functions.SPG($A326, "SP_DEBT_TO_EQUITY", H$3)</f>
        <v>1.6259999999999999</v>
      </c>
      <c r="I326" s="9" cm="1">
        <f t="array" ref="I326">_xll.SNL.Clients.Office.Excel.Functions.SPG($A326, "SP_DEBT_TO_EQUITY", I$3)</f>
        <v>1.54</v>
      </c>
      <c r="J326" s="9" cm="1">
        <f t="array" ref="J326">_xll.SNL.Clients.Office.Excel.Functions.SPG($A326, "SP_DEBT_TO_EQUITY", J$3)</f>
        <v>1.514</v>
      </c>
    </row>
    <row r="327" spans="1:10" x14ac:dyDescent="0.3">
      <c r="A327" s="11" t="s">
        <v>1361</v>
      </c>
      <c r="B327" s="9" t="str" cm="1">
        <f t="array" ref="B327">_xll.SNL.Clients.Office.Excel.Functions.SPG($A327, "SP_DEBT_TO_EQUITY", B$3)</f>
        <v>NA</v>
      </c>
      <c r="C327" s="9" t="str" cm="1">
        <f t="array" ref="C327">_xll.SNL.Clients.Office.Excel.Functions.SPG($A327, "SP_DEBT_TO_EQUITY", C$3)</f>
        <v>NA</v>
      </c>
      <c r="D327" s="9" cm="1">
        <f t="array" ref="D327">_xll.SNL.Clients.Office.Excel.Functions.SPG($A327, "SP_DEBT_TO_EQUITY", D$3)</f>
        <v>1.2310000000000001</v>
      </c>
      <c r="E327" s="9" cm="1">
        <f t="array" ref="E327">_xll.SNL.Clients.Office.Excel.Functions.SPG($A327, "SP_DEBT_TO_EQUITY", E$3)</f>
        <v>1.2749999999999999</v>
      </c>
      <c r="F327" s="9" cm="1">
        <f t="array" ref="F327">_xll.SNL.Clients.Office.Excel.Functions.SPG($A327, "SP_DEBT_TO_EQUITY", F$3)</f>
        <v>1.4059999999999999</v>
      </c>
      <c r="G327" s="9" cm="1">
        <f t="array" ref="G327">_xll.SNL.Clients.Office.Excel.Functions.SPG($A327, "SP_DEBT_TO_EQUITY", G$3)</f>
        <v>1.446</v>
      </c>
      <c r="H327" s="9" cm="1">
        <f t="array" ref="H327">_xll.SNL.Clients.Office.Excel.Functions.SPG($A327, "SP_DEBT_TO_EQUITY", H$3)</f>
        <v>1.4810000000000001</v>
      </c>
      <c r="I327" s="9" cm="1">
        <f t="array" ref="I327">_xll.SNL.Clients.Office.Excel.Functions.SPG($A327, "SP_DEBT_TO_EQUITY", I$3)</f>
        <v>1.5</v>
      </c>
      <c r="J327" s="9" cm="1">
        <f t="array" ref="J327">_xll.SNL.Clients.Office.Excel.Functions.SPG($A327, "SP_DEBT_TO_EQUITY", J$3)</f>
        <v>1.546</v>
      </c>
    </row>
    <row r="328" spans="1:10" x14ac:dyDescent="0.3">
      <c r="A328" s="11" t="s">
        <v>1362</v>
      </c>
      <c r="B328" s="9" t="str" cm="1">
        <f t="array" ref="B328">_xll.SNL.Clients.Office.Excel.Functions.SPG($A328, "SP_DEBT_TO_EQUITY", B$3)</f>
        <v>NA</v>
      </c>
      <c r="C328" s="9" t="str" cm="1">
        <f t="array" ref="C328">_xll.SNL.Clients.Office.Excel.Functions.SPG($A328, "SP_DEBT_TO_EQUITY", C$3)</f>
        <v>NA</v>
      </c>
      <c r="D328" s="9" cm="1">
        <f t="array" ref="D328">_xll.SNL.Clients.Office.Excel.Functions.SPG($A328, "SP_DEBT_TO_EQUITY", D$3)</f>
        <v>0.87916144028249199</v>
      </c>
      <c r="E328" s="9" cm="1">
        <f t="array" ref="E328">_xll.SNL.Clients.Office.Excel.Functions.SPG($A328, "SP_DEBT_TO_EQUITY", E$3)</f>
        <v>0.82823475330348795</v>
      </c>
      <c r="F328" s="9" cm="1">
        <f t="array" ref="F328">_xll.SNL.Clients.Office.Excel.Functions.SPG($A328, "SP_DEBT_TO_EQUITY", F$3)</f>
        <v>0.78559397292607502</v>
      </c>
      <c r="G328" s="9" cm="1">
        <f t="array" ref="G328">_xll.SNL.Clients.Office.Excel.Functions.SPG($A328, "SP_DEBT_TO_EQUITY", G$3)</f>
        <v>0.77126197577290201</v>
      </c>
      <c r="H328" s="9" cm="1">
        <f t="array" ref="H328">_xll.SNL.Clients.Office.Excel.Functions.SPG($A328, "SP_DEBT_TO_EQUITY", H$3)</f>
        <v>0.73920534147669403</v>
      </c>
      <c r="I328" s="9" cm="1">
        <f t="array" ref="I328">_xll.SNL.Clients.Office.Excel.Functions.SPG($A328, "SP_DEBT_TO_EQUITY", I$3)</f>
        <v>0.71868563724589196</v>
      </c>
      <c r="J328" s="9" cm="1">
        <f t="array" ref="J328">_xll.SNL.Clients.Office.Excel.Functions.SPG($A328, "SP_DEBT_TO_EQUITY", J$3)</f>
        <v>0.72690960178616204</v>
      </c>
    </row>
    <row r="329" spans="1:10" x14ac:dyDescent="0.3">
      <c r="A329" s="11" t="s">
        <v>1363</v>
      </c>
      <c r="B329" s="9" t="str" cm="1">
        <f t="array" ref="B329">_xll.SNL.Clients.Office.Excel.Functions.SPG($A329, "SP_DEBT_TO_EQUITY", B$3)</f>
        <v>NA</v>
      </c>
      <c r="C329" s="9" t="str" cm="1">
        <f t="array" ref="C329">_xll.SNL.Clients.Office.Excel.Functions.SPG($A329, "SP_DEBT_TO_EQUITY", C$3)</f>
        <v>NA</v>
      </c>
      <c r="D329" s="9" cm="1">
        <f t="array" ref="D329">_xll.SNL.Clients.Office.Excel.Functions.SPG($A329, "SP_DEBT_TO_EQUITY", D$3)</f>
        <v>2.6068826950205599</v>
      </c>
      <c r="E329" s="9" cm="1">
        <f t="array" ref="E329">_xll.SNL.Clients.Office.Excel.Functions.SPG($A329, "SP_DEBT_TO_EQUITY", E$3)</f>
        <v>2.8021116280402798</v>
      </c>
      <c r="F329" s="9" cm="1">
        <f t="array" ref="F329">_xll.SNL.Clients.Office.Excel.Functions.SPG($A329, "SP_DEBT_TO_EQUITY", F$3)</f>
        <v>2.7974144021099199</v>
      </c>
      <c r="G329" s="9" cm="1">
        <f t="array" ref="G329">_xll.SNL.Clients.Office.Excel.Functions.SPG($A329, "SP_DEBT_TO_EQUITY", G$3)</f>
        <v>2.9591336121806702</v>
      </c>
      <c r="H329" s="9" cm="1">
        <f t="array" ref="H329">_xll.SNL.Clients.Office.Excel.Functions.SPG($A329, "SP_DEBT_TO_EQUITY", H$3)</f>
        <v>2.9224014433711898</v>
      </c>
      <c r="I329" s="9" cm="1">
        <f t="array" ref="I329">_xll.SNL.Clients.Office.Excel.Functions.SPG($A329, "SP_DEBT_TO_EQUITY", I$3)</f>
        <v>2.98430760582661</v>
      </c>
      <c r="J329" s="9" cm="1">
        <f t="array" ref="J329">_xll.SNL.Clients.Office.Excel.Functions.SPG($A329, "SP_DEBT_TO_EQUITY", J$3)</f>
        <v>3.08793770815522</v>
      </c>
    </row>
    <row r="330" spans="1:10" x14ac:dyDescent="0.3">
      <c r="A330" s="11" t="s">
        <v>1364</v>
      </c>
      <c r="B330" s="9" t="str" cm="1">
        <f t="array" ref="B330">_xll.SNL.Clients.Office.Excel.Functions.SPG($A330, "SP_DEBT_TO_EQUITY", B$3)</f>
        <v>NA</v>
      </c>
      <c r="C330" s="9" t="str" cm="1">
        <f t="array" ref="C330">_xll.SNL.Clients.Office.Excel.Functions.SPG($A330, "SP_DEBT_TO_EQUITY", C$3)</f>
        <v>NA</v>
      </c>
      <c r="D330" s="9" cm="1">
        <f t="array" ref="D330">_xll.SNL.Clients.Office.Excel.Functions.SPG($A330, "SP_DEBT_TO_EQUITY", D$3)</f>
        <v>0.397108733363565</v>
      </c>
      <c r="E330" s="9" cm="1">
        <f t="array" ref="E330">_xll.SNL.Clients.Office.Excel.Functions.SPG($A330, "SP_DEBT_TO_EQUITY", E$3)</f>
        <v>0.49068792656524701</v>
      </c>
      <c r="F330" s="9" cm="1">
        <f t="array" ref="F330">_xll.SNL.Clients.Office.Excel.Functions.SPG($A330, "SP_DEBT_TO_EQUITY", F$3)</f>
        <v>0.46590813207808002</v>
      </c>
      <c r="G330" s="9" cm="1">
        <f t="array" ref="G330">_xll.SNL.Clients.Office.Excel.Functions.SPG($A330, "SP_DEBT_TO_EQUITY", G$3)</f>
        <v>0.456857781317766</v>
      </c>
      <c r="H330" s="9" cm="1">
        <f t="array" ref="H330">_xll.SNL.Clients.Office.Excel.Functions.SPG($A330, "SP_DEBT_TO_EQUITY", H$3)</f>
        <v>0.46084590948679199</v>
      </c>
      <c r="I330" s="9" cm="1">
        <f t="array" ref="I330">_xll.SNL.Clients.Office.Excel.Functions.SPG($A330, "SP_DEBT_TO_EQUITY", I$3)</f>
        <v>0.425191377033109</v>
      </c>
      <c r="J330" s="9" cm="1">
        <f t="array" ref="J330">_xll.SNL.Clients.Office.Excel.Functions.SPG($A330, "SP_DEBT_TO_EQUITY", J$3)</f>
        <v>0.45011893249079499</v>
      </c>
    </row>
    <row r="331" spans="1:10" x14ac:dyDescent="0.3">
      <c r="A331" s="11" t="s">
        <v>1365</v>
      </c>
      <c r="B331" s="9" t="str" cm="1">
        <f t="array" ref="B331">_xll.SNL.Clients.Office.Excel.Functions.SPG($A331, "SP_DEBT_TO_EQUITY", B$3)</f>
        <v>NA</v>
      </c>
      <c r="C331" s="9" cm="1">
        <f t="array" ref="C331">_xll.SNL.Clients.Office.Excel.Functions.SPG($A331, "SP_DEBT_TO_EQUITY", C$3)</f>
        <v>0.64</v>
      </c>
      <c r="D331" s="9" cm="1">
        <f t="array" ref="D331">_xll.SNL.Clients.Office.Excel.Functions.SPG($A331, "SP_DEBT_TO_EQUITY", D$3)</f>
        <v>0.69599999999999995</v>
      </c>
      <c r="E331" s="9" cm="1">
        <f t="array" ref="E331">_xll.SNL.Clients.Office.Excel.Functions.SPG($A331, "SP_DEBT_TO_EQUITY", E$3)</f>
        <v>0.69699999999999995</v>
      </c>
      <c r="F331" s="9" cm="1">
        <f t="array" ref="F331">_xll.SNL.Clients.Office.Excel.Functions.SPG($A331, "SP_DEBT_TO_EQUITY", F$3)</f>
        <v>0.82799999999999996</v>
      </c>
      <c r="G331" s="9" cm="1">
        <f t="array" ref="G331">_xll.SNL.Clients.Office.Excel.Functions.SPG($A331, "SP_DEBT_TO_EQUITY", G$3)</f>
        <v>0.83899999999999997</v>
      </c>
      <c r="H331" s="9" cm="1">
        <f t="array" ref="H331">_xll.SNL.Clients.Office.Excel.Functions.SPG($A331, "SP_DEBT_TO_EQUITY", H$3)</f>
        <v>0.85199999999999998</v>
      </c>
      <c r="I331" s="9" cm="1">
        <f t="array" ref="I331">_xll.SNL.Clients.Office.Excel.Functions.SPG($A331, "SP_DEBT_TO_EQUITY", I$3)</f>
        <v>0.82799999999999996</v>
      </c>
      <c r="J331" s="9" cm="1">
        <f t="array" ref="J331">_xll.SNL.Clients.Office.Excel.Functions.SPG($A331, "SP_DEBT_TO_EQUITY", J$3)</f>
        <v>0.78100000000000003</v>
      </c>
    </row>
    <row r="332" spans="1:10" x14ac:dyDescent="0.3">
      <c r="A332" s="11" t="s">
        <v>1366</v>
      </c>
      <c r="B332" s="9" t="str" cm="1">
        <f t="array" ref="B332">_xll.SNL.Clients.Office.Excel.Functions.SPG($A332, "SP_DEBT_TO_EQUITY", B$3)</f>
        <v>NA</v>
      </c>
      <c r="C332" s="9" cm="1">
        <f t="array" ref="C332">_xll.SNL.Clients.Office.Excel.Functions.SPG($A332, "SP_DEBT_TO_EQUITY", C$3)</f>
        <v>0.354110922551925</v>
      </c>
      <c r="D332" s="9" cm="1">
        <f t="array" ref="D332">_xll.SNL.Clients.Office.Excel.Functions.SPG($A332, "SP_DEBT_TO_EQUITY", D$3)</f>
        <v>0.39327589249207601</v>
      </c>
      <c r="E332" s="9" cm="1">
        <f t="array" ref="E332">_xll.SNL.Clients.Office.Excel.Functions.SPG($A332, "SP_DEBT_TO_EQUITY", E$3)</f>
        <v>0.46896608644403298</v>
      </c>
      <c r="F332" s="9" cm="1">
        <f t="array" ref="F332">_xll.SNL.Clients.Office.Excel.Functions.SPG($A332, "SP_DEBT_TO_EQUITY", F$3)</f>
        <v>0.47850499322045498</v>
      </c>
      <c r="G332" s="9" cm="1">
        <f t="array" ref="G332">_xll.SNL.Clients.Office.Excel.Functions.SPG($A332, "SP_DEBT_TO_EQUITY", G$3)</f>
        <v>0.413110975811738</v>
      </c>
      <c r="H332" s="9" cm="1">
        <f t="array" ref="H332">_xll.SNL.Clients.Office.Excel.Functions.SPG($A332, "SP_DEBT_TO_EQUITY", H$3)</f>
        <v>0.61499313393990795</v>
      </c>
      <c r="I332" s="9" cm="1">
        <f t="array" ref="I332">_xll.SNL.Clients.Office.Excel.Functions.SPG($A332, "SP_DEBT_TO_EQUITY", I$3)</f>
        <v>0.85408780124165695</v>
      </c>
      <c r="J332" s="9" cm="1">
        <f t="array" ref="J332">_xll.SNL.Clients.Office.Excel.Functions.SPG($A332, "SP_DEBT_TO_EQUITY", J$3)</f>
        <v>1.17294476251171</v>
      </c>
    </row>
    <row r="333" spans="1:10" x14ac:dyDescent="0.3">
      <c r="A333" s="11" t="s">
        <v>1367</v>
      </c>
      <c r="B333" s="9" t="str" cm="1">
        <f t="array" ref="B333">_xll.SNL.Clients.Office.Excel.Functions.SPG($A333, "SP_DEBT_TO_EQUITY", B$3)</f>
        <v>NA</v>
      </c>
      <c r="C333" s="9" t="str" cm="1">
        <f t="array" ref="C333">_xll.SNL.Clients.Office.Excel.Functions.SPG($A333, "SP_DEBT_TO_EQUITY", C$3)</f>
        <v>NA</v>
      </c>
      <c r="D333" s="9" cm="1">
        <f t="array" ref="D333">_xll.SNL.Clients.Office.Excel.Functions.SPG($A333, "SP_DEBT_TO_EQUITY", D$3)</f>
        <v>0.38800000000000001</v>
      </c>
      <c r="E333" s="9" cm="1">
        <f t="array" ref="E333">_xll.SNL.Clients.Office.Excel.Functions.SPG($A333, "SP_DEBT_TO_EQUITY", E$3)</f>
        <v>0.40400000000000003</v>
      </c>
      <c r="F333" s="9" cm="1">
        <f t="array" ref="F333">_xll.SNL.Clients.Office.Excel.Functions.SPG($A333, "SP_DEBT_TO_EQUITY", F$3)</f>
        <v>0.40100000000000002</v>
      </c>
      <c r="G333" s="9" cm="1">
        <f t="array" ref="G333">_xll.SNL.Clients.Office.Excel.Functions.SPG($A333, "SP_DEBT_TO_EQUITY", G$3)</f>
        <v>0.39400000000000002</v>
      </c>
      <c r="H333" s="9" cm="1">
        <f t="array" ref="H333">_xll.SNL.Clients.Office.Excel.Functions.SPG($A333, "SP_DEBT_TO_EQUITY", H$3)</f>
        <v>0.40200000000000002</v>
      </c>
      <c r="I333" s="9" cm="1">
        <f t="array" ref="I333">_xll.SNL.Clients.Office.Excel.Functions.SPG($A333, "SP_DEBT_TO_EQUITY", I$3)</f>
        <v>0.48699999999999999</v>
      </c>
      <c r="J333" s="9" cm="1">
        <f t="array" ref="J333">_xll.SNL.Clients.Office.Excel.Functions.SPG($A333, "SP_DEBT_TO_EQUITY", J$3)</f>
        <v>0.49399999999999999</v>
      </c>
    </row>
    <row r="334" spans="1:10" x14ac:dyDescent="0.3">
      <c r="A334" s="11" t="s">
        <v>1368</v>
      </c>
      <c r="B334" s="9" t="str" cm="1">
        <f t="array" ref="B334">_xll.SNL.Clients.Office.Excel.Functions.SPG($A334, "SP_DEBT_TO_EQUITY", B$3)</f>
        <v>NA</v>
      </c>
      <c r="C334" s="9" cm="1">
        <f t="array" ref="C334">_xll.SNL.Clients.Office.Excel.Functions.SPG($A334, "SP_DEBT_TO_EQUITY", C$3)</f>
        <v>0.54800000000000004</v>
      </c>
      <c r="D334" s="9" cm="1">
        <f t="array" ref="D334">_xll.SNL.Clients.Office.Excel.Functions.SPG($A334, "SP_DEBT_TO_EQUITY", D$3)</f>
        <v>0.496</v>
      </c>
      <c r="E334" s="9" cm="1">
        <f t="array" ref="E334">_xll.SNL.Clients.Office.Excel.Functions.SPG($A334, "SP_DEBT_TO_EQUITY", E$3)</f>
        <v>0.57799999999999996</v>
      </c>
      <c r="F334" s="9" cm="1">
        <f t="array" ref="F334">_xll.SNL.Clients.Office.Excel.Functions.SPG($A334, "SP_DEBT_TO_EQUITY", F$3)</f>
        <v>0.495</v>
      </c>
      <c r="G334" s="9" cm="1">
        <f t="array" ref="G334">_xll.SNL.Clients.Office.Excel.Functions.SPG($A334, "SP_DEBT_TO_EQUITY", G$3)</f>
        <v>0.55600000000000005</v>
      </c>
      <c r="H334" s="9" cm="1">
        <f t="array" ref="H334">_xll.SNL.Clients.Office.Excel.Functions.SPG($A334, "SP_DEBT_TO_EQUITY", H$3)</f>
        <v>0.48699999999999999</v>
      </c>
      <c r="I334" s="9" cm="1">
        <f t="array" ref="I334">_xll.SNL.Clients.Office.Excel.Functions.SPG($A334, "SP_DEBT_TO_EQUITY", I$3)</f>
        <v>0.497</v>
      </c>
      <c r="J334" s="9" cm="1">
        <f t="array" ref="J334">_xll.SNL.Clients.Office.Excel.Functions.SPG($A334, "SP_DEBT_TO_EQUITY", J$3)</f>
        <v>0.53900000000000003</v>
      </c>
    </row>
    <row r="335" spans="1:10" x14ac:dyDescent="0.3">
      <c r="A335" s="11" t="s">
        <v>1369</v>
      </c>
      <c r="B335" s="9" t="str" cm="1">
        <f t="array" ref="B335">_xll.SNL.Clients.Office.Excel.Functions.SPG($A335, "SP_DEBT_TO_EQUITY", B$3)</f>
        <v>NA</v>
      </c>
      <c r="C335" s="9" t="str" cm="1">
        <f t="array" ref="C335">_xll.SNL.Clients.Office.Excel.Functions.SPG($A335, "SP_DEBT_TO_EQUITY", C$3)</f>
        <v>NA</v>
      </c>
      <c r="D335" s="9" cm="1">
        <f t="array" ref="D335">_xll.SNL.Clients.Office.Excel.Functions.SPG($A335, "SP_DEBT_TO_EQUITY", D$3)</f>
        <v>5.15</v>
      </c>
      <c r="E335" s="9" cm="1">
        <f t="array" ref="E335">_xll.SNL.Clients.Office.Excel.Functions.SPG($A335, "SP_DEBT_TO_EQUITY", E$3)</f>
        <v>7.524</v>
      </c>
      <c r="F335" s="9" cm="1">
        <f t="array" ref="F335">_xll.SNL.Clients.Office.Excel.Functions.SPG($A335, "SP_DEBT_TO_EQUITY", F$3)</f>
        <v>9.6989999999999998</v>
      </c>
      <c r="G335" s="9" cm="1">
        <f t="array" ref="G335">_xll.SNL.Clients.Office.Excel.Functions.SPG($A335, "SP_DEBT_TO_EQUITY", G$3)</f>
        <v>9.7970000000000006</v>
      </c>
      <c r="H335" s="9" cm="1">
        <f t="array" ref="H335">_xll.SNL.Clients.Office.Excel.Functions.SPG($A335, "SP_DEBT_TO_EQUITY", H$3)</f>
        <v>14.523999999999999</v>
      </c>
      <c r="I335" s="9" cm="1">
        <f t="array" ref="I335">_xll.SNL.Clients.Office.Excel.Functions.SPG($A335, "SP_DEBT_TO_EQUITY", I$3)</f>
        <v>23.073</v>
      </c>
      <c r="J335" s="9" cm="1">
        <f t="array" ref="J335">_xll.SNL.Clients.Office.Excel.Functions.SPG($A335, "SP_DEBT_TO_EQUITY", J$3)</f>
        <v>79.307000000000002</v>
      </c>
    </row>
    <row r="336" spans="1:10" x14ac:dyDescent="0.3">
      <c r="A336" s="11" t="s">
        <v>1370</v>
      </c>
      <c r="B336" s="9" t="str" cm="1">
        <f t="array" ref="B336">_xll.SNL.Clients.Office.Excel.Functions.SPG($A336, "SP_DEBT_TO_EQUITY", B$3)</f>
        <v>NA</v>
      </c>
      <c r="C336" s="9" t="str" cm="1">
        <f t="array" ref="C336">_xll.SNL.Clients.Office.Excel.Functions.SPG($A336, "SP_DEBT_TO_EQUITY", C$3)</f>
        <v>NA</v>
      </c>
      <c r="D336" s="9" cm="1">
        <f t="array" ref="D336">_xll.SNL.Clients.Office.Excel.Functions.SPG($A336, "SP_DEBT_TO_EQUITY", D$3)</f>
        <v>1.5940000000000001</v>
      </c>
      <c r="E336" s="9" cm="1">
        <f t="array" ref="E336">_xll.SNL.Clients.Office.Excel.Functions.SPG($A336, "SP_DEBT_TO_EQUITY", E$3)</f>
        <v>1.6359999999999999</v>
      </c>
      <c r="F336" s="9" cm="1">
        <f t="array" ref="F336">_xll.SNL.Clients.Office.Excel.Functions.SPG($A336, "SP_DEBT_TO_EQUITY", F$3)</f>
        <v>1.679</v>
      </c>
      <c r="G336" s="9" cm="1">
        <f t="array" ref="G336">_xll.SNL.Clients.Office.Excel.Functions.SPG($A336, "SP_DEBT_TO_EQUITY", G$3)</f>
        <v>2.944</v>
      </c>
      <c r="H336" s="9" cm="1">
        <f t="array" ref="H336">_xll.SNL.Clients.Office.Excel.Functions.SPG($A336, "SP_DEBT_TO_EQUITY", H$3)</f>
        <v>2.903</v>
      </c>
      <c r="I336" s="9" cm="1">
        <f t="array" ref="I336">_xll.SNL.Clients.Office.Excel.Functions.SPG($A336, "SP_DEBT_TO_EQUITY", I$3)</f>
        <v>3.0089999999999999</v>
      </c>
      <c r="J336" s="9" cm="1">
        <f t="array" ref="J336">_xll.SNL.Clients.Office.Excel.Functions.SPG($A336, "SP_DEBT_TO_EQUITY", J$3)</f>
        <v>3.1389999999999998</v>
      </c>
    </row>
    <row r="337" spans="1:10" x14ac:dyDescent="0.3">
      <c r="A337" s="11" t="s">
        <v>1371</v>
      </c>
      <c r="B337" s="9" t="str" cm="1">
        <f t="array" ref="B337">_xll.SNL.Clients.Office.Excel.Functions.SPG($A337, "SP_DEBT_TO_EQUITY", B$3)</f>
        <v>NA</v>
      </c>
      <c r="C337" s="9" t="str" cm="1">
        <f t="array" ref="C337">_xll.SNL.Clients.Office.Excel.Functions.SPG($A337, "SP_DEBT_TO_EQUITY", C$3)</f>
        <v>NA</v>
      </c>
      <c r="D337" s="9" cm="1">
        <f t="array" ref="D337">_xll.SNL.Clients.Office.Excel.Functions.SPG($A337, "SP_DEBT_TO_EQUITY", D$3)</f>
        <v>4.7439999999999998</v>
      </c>
      <c r="E337" s="9" cm="1">
        <f t="array" ref="E337">_xll.SNL.Clients.Office.Excel.Functions.SPG($A337, "SP_DEBT_TO_EQUITY", E$3)</f>
        <v>8.1329999999999991</v>
      </c>
      <c r="F337" s="9" cm="1">
        <f t="array" ref="F337">_xll.SNL.Clients.Office.Excel.Functions.SPG($A337, "SP_DEBT_TO_EQUITY", F$3)</f>
        <v>11.648</v>
      </c>
      <c r="G337" s="9" cm="1">
        <f t="array" ref="G337">_xll.SNL.Clients.Office.Excel.Functions.SPG($A337, "SP_DEBT_TO_EQUITY", G$3)</f>
        <v>4.7409999999999997</v>
      </c>
      <c r="H337" s="9" cm="1">
        <f t="array" ref="H337">_xll.SNL.Clients.Office.Excel.Functions.SPG($A337, "SP_DEBT_TO_EQUITY", H$3)</f>
        <v>5.3280000000000003</v>
      </c>
      <c r="I337" s="9" cm="1">
        <f t="array" ref="I337">_xll.SNL.Clients.Office.Excel.Functions.SPG($A337, "SP_DEBT_TO_EQUITY", I$3)</f>
        <v>2.9950000000000001</v>
      </c>
      <c r="J337" s="9" cm="1">
        <f t="array" ref="J337">_xll.SNL.Clients.Office.Excel.Functions.SPG($A337, "SP_DEBT_TO_EQUITY", J$3)</f>
        <v>2.8090000000000002</v>
      </c>
    </row>
    <row r="338" spans="1:10" x14ac:dyDescent="0.3">
      <c r="A338" s="11" t="s">
        <v>1372</v>
      </c>
      <c r="B338" s="9" t="str" cm="1">
        <f t="array" ref="B338">_xll.SNL.Clients.Office.Excel.Functions.SPG($A338, "SP_DEBT_TO_EQUITY", B$3)</f>
        <v>NA</v>
      </c>
      <c r="C338" s="9" cm="1">
        <f t="array" ref="C338">_xll.SNL.Clients.Office.Excel.Functions.SPG($A338, "SP_DEBT_TO_EQUITY", C$3)</f>
        <v>1.41</v>
      </c>
      <c r="D338" s="9" cm="1">
        <f t="array" ref="D338">_xll.SNL.Clients.Office.Excel.Functions.SPG($A338, "SP_DEBT_TO_EQUITY", D$3)</f>
        <v>0.32100000000000001</v>
      </c>
      <c r="E338" s="9" cm="1">
        <f t="array" ref="E338">_xll.SNL.Clients.Office.Excel.Functions.SPG($A338, "SP_DEBT_TO_EQUITY", E$3)</f>
        <v>0.36499999999999999</v>
      </c>
      <c r="F338" s="9" cm="1">
        <f t="array" ref="F338">_xll.SNL.Clients.Office.Excel.Functions.SPG($A338, "SP_DEBT_TO_EQUITY", F$3)</f>
        <v>0.41799999999999998</v>
      </c>
      <c r="G338" s="9" cm="1">
        <f t="array" ref="G338">_xll.SNL.Clients.Office.Excel.Functions.SPG($A338, "SP_DEBT_TO_EQUITY", G$3)</f>
        <v>0.44500000000000001</v>
      </c>
      <c r="H338" s="9" cm="1">
        <f t="array" ref="H338">_xll.SNL.Clients.Office.Excel.Functions.SPG($A338, "SP_DEBT_TO_EQUITY", H$3)</f>
        <v>0.53500000000000003</v>
      </c>
      <c r="I338" s="9" cm="1">
        <f t="array" ref="I338">_xll.SNL.Clients.Office.Excel.Functions.SPG($A338, "SP_DEBT_TO_EQUITY", I$3)</f>
        <v>0.51400000000000001</v>
      </c>
      <c r="J338" s="9" cm="1">
        <f t="array" ref="J338">_xll.SNL.Clients.Office.Excel.Functions.SPG($A338, "SP_DEBT_TO_EQUITY", J$3)</f>
        <v>0.6</v>
      </c>
    </row>
    <row r="339" spans="1:10" x14ac:dyDescent="0.3">
      <c r="A339" s="11" t="s">
        <v>1373</v>
      </c>
      <c r="B339" s="9" t="str" cm="1">
        <f t="array" ref="B339">_xll.SNL.Clients.Office.Excel.Functions.SPG($A339, "SP_DEBT_TO_EQUITY", B$3)</f>
        <v>NA</v>
      </c>
      <c r="C339" s="9" cm="1">
        <f t="array" ref="C339">_xll.SNL.Clients.Office.Excel.Functions.SPG($A339, "SP_DEBT_TO_EQUITY", C$3)</f>
        <v>0.64100000000000001</v>
      </c>
      <c r="D339" s="9" cm="1">
        <f t="array" ref="D339">_xll.SNL.Clients.Office.Excel.Functions.SPG($A339, "SP_DEBT_TO_EQUITY", D$3)</f>
        <v>0.55500000000000005</v>
      </c>
      <c r="E339" s="9" cm="1">
        <f t="array" ref="E339">_xll.SNL.Clients.Office.Excel.Functions.SPG($A339, "SP_DEBT_TO_EQUITY", E$3)</f>
        <v>0.63400000000000001</v>
      </c>
      <c r="F339" s="9" cm="1">
        <f t="array" ref="F339">_xll.SNL.Clients.Office.Excel.Functions.SPG($A339, "SP_DEBT_TO_EQUITY", F$3)</f>
        <v>0.73299999999999998</v>
      </c>
      <c r="G339" s="9" cm="1">
        <f t="array" ref="G339">_xll.SNL.Clients.Office.Excel.Functions.SPG($A339, "SP_DEBT_TO_EQUITY", G$3)</f>
        <v>0.75</v>
      </c>
      <c r="H339" s="9" cm="1">
        <f t="array" ref="H339">_xll.SNL.Clients.Office.Excel.Functions.SPG($A339, "SP_DEBT_TO_EQUITY", H$3)</f>
        <v>0.77600000000000002</v>
      </c>
      <c r="I339" s="9" cm="1">
        <f t="array" ref="I339">_xll.SNL.Clients.Office.Excel.Functions.SPG($A339, "SP_DEBT_TO_EQUITY", I$3)</f>
        <v>0.79300000000000004</v>
      </c>
      <c r="J339" s="9" cm="1">
        <f t="array" ref="J339">_xll.SNL.Clients.Office.Excel.Functions.SPG($A339, "SP_DEBT_TO_EQUITY", J$3)</f>
        <v>0.96199999999999997</v>
      </c>
    </row>
    <row r="340" spans="1:10" x14ac:dyDescent="0.3">
      <c r="A340" s="11" t="s">
        <v>1374</v>
      </c>
      <c r="B340" s="9" t="str" cm="1">
        <f t="array" ref="B340">_xll.SNL.Clients.Office.Excel.Functions.SPG($A340, "SP_DEBT_TO_EQUITY", B$3)</f>
        <v>NA</v>
      </c>
      <c r="C340" s="9" cm="1">
        <f t="array" ref="C340">_xll.SNL.Clients.Office.Excel.Functions.SPG($A340, "SP_DEBT_TO_EQUITY", C$3)</f>
        <v>0.45884066680601998</v>
      </c>
      <c r="D340" s="9" cm="1">
        <f t="array" ref="D340">_xll.SNL.Clients.Office.Excel.Functions.SPG($A340, "SP_DEBT_TO_EQUITY", D$3)</f>
        <v>0.50541137802604896</v>
      </c>
      <c r="E340" s="9" cm="1">
        <f t="array" ref="E340">_xll.SNL.Clients.Office.Excel.Functions.SPG($A340, "SP_DEBT_TO_EQUITY", E$3)</f>
        <v>0.73529294139912404</v>
      </c>
      <c r="F340" s="9" cm="1">
        <f t="array" ref="F340">_xll.SNL.Clients.Office.Excel.Functions.SPG($A340, "SP_DEBT_TO_EQUITY", F$3)</f>
        <v>0.507724569821697</v>
      </c>
      <c r="G340" s="9" cm="1">
        <f t="array" ref="G340">_xll.SNL.Clients.Office.Excel.Functions.SPG($A340, "SP_DEBT_TO_EQUITY", G$3)</f>
        <v>0.77215078292867301</v>
      </c>
      <c r="H340" s="9" cm="1">
        <f t="array" ref="H340">_xll.SNL.Clients.Office.Excel.Functions.SPG($A340, "SP_DEBT_TO_EQUITY", H$3)</f>
        <v>0.73381778600903302</v>
      </c>
      <c r="I340" s="9" cm="1">
        <f t="array" ref="I340">_xll.SNL.Clients.Office.Excel.Functions.SPG($A340, "SP_DEBT_TO_EQUITY", I$3)</f>
        <v>0.71636836304039697</v>
      </c>
      <c r="J340" s="9" cm="1">
        <f t="array" ref="J340">_xll.SNL.Clients.Office.Excel.Functions.SPG($A340, "SP_DEBT_TO_EQUITY", J$3)</f>
        <v>0.98446253117721105</v>
      </c>
    </row>
    <row r="341" spans="1:10" x14ac:dyDescent="0.3">
      <c r="A341" s="11" t="s">
        <v>1375</v>
      </c>
      <c r="B341" s="9" t="str" cm="1">
        <f t="array" ref="B341">_xll.SNL.Clients.Office.Excel.Functions.SPG($A341, "SP_DEBT_TO_EQUITY", B$3)</f>
        <v>NA</v>
      </c>
      <c r="C341" s="9" t="str" cm="1">
        <f t="array" ref="C341">_xll.SNL.Clients.Office.Excel.Functions.SPG($A341, "SP_DEBT_TO_EQUITY", C$3)</f>
        <v>NA</v>
      </c>
      <c r="D341" s="9" cm="1">
        <f t="array" ref="D341">_xll.SNL.Clients.Office.Excel.Functions.SPG($A341, "SP_DEBT_TO_EQUITY", D$3)</f>
        <v>0.628</v>
      </c>
      <c r="E341" s="9" cm="1">
        <f t="array" ref="E341">_xll.SNL.Clients.Office.Excel.Functions.SPG($A341, "SP_DEBT_TO_EQUITY", E$3)</f>
        <v>0.63200000000000001</v>
      </c>
      <c r="F341" s="9" cm="1">
        <f t="array" ref="F341">_xll.SNL.Clients.Office.Excel.Functions.SPG($A341, "SP_DEBT_TO_EQUITY", F$3)</f>
        <v>0.64900000000000002</v>
      </c>
      <c r="G341" s="9" cm="1">
        <f t="array" ref="G341">_xll.SNL.Clients.Office.Excel.Functions.SPG($A341, "SP_DEBT_TO_EQUITY", G$3)</f>
        <v>0.66800000000000004</v>
      </c>
      <c r="H341" s="9" cm="1">
        <f t="array" ref="H341">_xll.SNL.Clients.Office.Excel.Functions.SPG($A341, "SP_DEBT_TO_EQUITY", H$3)</f>
        <v>0.67700000000000005</v>
      </c>
      <c r="I341" s="9" cm="1">
        <f t="array" ref="I341">_xll.SNL.Clients.Office.Excel.Functions.SPG($A341, "SP_DEBT_TO_EQUITY", I$3)</f>
        <v>0.67400000000000004</v>
      </c>
      <c r="J341" s="9" cm="1">
        <f t="array" ref="J341">_xll.SNL.Clients.Office.Excel.Functions.SPG($A341, "SP_DEBT_TO_EQUITY", J$3)</f>
        <v>0.67100000000000004</v>
      </c>
    </row>
    <row r="342" spans="1:10" x14ac:dyDescent="0.3">
      <c r="A342" s="11" t="s">
        <v>1376</v>
      </c>
      <c r="B342" s="9" t="str" cm="1">
        <f t="array" ref="B342">_xll.SNL.Clients.Office.Excel.Functions.SPG($A342, "SP_DEBT_TO_EQUITY", B$3)</f>
        <v>NA</v>
      </c>
      <c r="C342" s="9" t="str" cm="1">
        <f t="array" ref="C342">_xll.SNL.Clients.Office.Excel.Functions.SPG($A342, "SP_DEBT_TO_EQUITY", C$3)</f>
        <v>NA</v>
      </c>
      <c r="D342" s="9" cm="1">
        <f t="array" ref="D342">_xll.SNL.Clients.Office.Excel.Functions.SPG($A342, "SP_DEBT_TO_EQUITY", D$3)</f>
        <v>3.7999999999999999E-2</v>
      </c>
      <c r="E342" s="9" cm="1">
        <f t="array" ref="E342">_xll.SNL.Clients.Office.Excel.Functions.SPG($A342, "SP_DEBT_TO_EQUITY", E$3)</f>
        <v>3.9E-2</v>
      </c>
      <c r="F342" s="9" cm="1">
        <f t="array" ref="F342">_xll.SNL.Clients.Office.Excel.Functions.SPG($A342, "SP_DEBT_TO_EQUITY", F$3)</f>
        <v>4.1000000000000002E-2</v>
      </c>
      <c r="G342" s="9" cm="1">
        <f t="array" ref="G342">_xll.SNL.Clients.Office.Excel.Functions.SPG($A342, "SP_DEBT_TO_EQUITY", G$3)</f>
        <v>4.4999999999999998E-2</v>
      </c>
      <c r="H342" s="9" cm="1">
        <f t="array" ref="H342">_xll.SNL.Clients.Office.Excel.Functions.SPG($A342, "SP_DEBT_TO_EQUITY", H$3)</f>
        <v>4.2000000000000003E-2</v>
      </c>
      <c r="I342" s="9" cm="1">
        <f t="array" ref="I342">_xll.SNL.Clients.Office.Excel.Functions.SPG($A342, "SP_DEBT_TO_EQUITY", I$3)</f>
        <v>4.5999999999999999E-2</v>
      </c>
      <c r="J342" s="9" cm="1">
        <f t="array" ref="J342">_xll.SNL.Clients.Office.Excel.Functions.SPG($A342, "SP_DEBT_TO_EQUITY", J$3)</f>
        <v>0.05</v>
      </c>
    </row>
    <row r="343" spans="1:10" x14ac:dyDescent="0.3">
      <c r="A343" s="11" t="s">
        <v>1377</v>
      </c>
      <c r="B343" s="9" t="str" cm="1">
        <f t="array" ref="B343">_xll.SNL.Clients.Office.Excel.Functions.SPG($A343, "SP_DEBT_TO_EQUITY", B$3)</f>
        <v>NA</v>
      </c>
      <c r="C343" s="9" t="str" cm="1">
        <f t="array" ref="C343">_xll.SNL.Clients.Office.Excel.Functions.SPG($A343, "SP_DEBT_TO_EQUITY", C$3)</f>
        <v>NA</v>
      </c>
      <c r="D343" s="9" cm="1">
        <f t="array" ref="D343">_xll.SNL.Clients.Office.Excel.Functions.SPG($A343, "SP_DEBT_TO_EQUITY", D$3)</f>
        <v>10.128</v>
      </c>
      <c r="E343" s="9" cm="1">
        <f t="array" ref="E343">_xll.SNL.Clients.Office.Excel.Functions.SPG($A343, "SP_DEBT_TO_EQUITY", E$3)</f>
        <v>8.9719999999999995</v>
      </c>
      <c r="F343" s="9" cm="1">
        <f t="array" ref="F343">_xll.SNL.Clients.Office.Excel.Functions.SPG($A343, "SP_DEBT_TO_EQUITY", F$3)</f>
        <v>7.41</v>
      </c>
      <c r="G343" s="9" cm="1">
        <f t="array" ref="G343">_xll.SNL.Clients.Office.Excel.Functions.SPG($A343, "SP_DEBT_TO_EQUITY", G$3)</f>
        <v>7.452</v>
      </c>
      <c r="H343" s="9" cm="1">
        <f t="array" ref="H343">_xll.SNL.Clients.Office.Excel.Functions.SPG($A343, "SP_DEBT_TO_EQUITY", H$3)</f>
        <v>6.3129999999999997</v>
      </c>
      <c r="I343" s="9" cm="1">
        <f t="array" ref="I343">_xll.SNL.Clients.Office.Excel.Functions.SPG($A343, "SP_DEBT_TO_EQUITY", I$3)</f>
        <v>5.6269999999999998</v>
      </c>
      <c r="J343" s="9" cm="1">
        <f t="array" ref="J343">_xll.SNL.Clients.Office.Excel.Functions.SPG($A343, "SP_DEBT_TO_EQUITY", J$3)</f>
        <v>6.0019999999999998</v>
      </c>
    </row>
    <row r="344" spans="1:10" x14ac:dyDescent="0.3">
      <c r="A344" s="11" t="s">
        <v>1378</v>
      </c>
      <c r="B344" s="9" t="str" cm="1">
        <f t="array" ref="B344">_xll.SNL.Clients.Office.Excel.Functions.SPG($A344, "SP_DEBT_TO_EQUITY", B$3)</f>
        <v>NA</v>
      </c>
      <c r="C344" s="9" t="str" cm="1">
        <f t="array" ref="C344">_xll.SNL.Clients.Office.Excel.Functions.SPG($A344, "SP_DEBT_TO_EQUITY", C$3)</f>
        <v>NA</v>
      </c>
      <c r="D344" s="9" cm="1">
        <f t="array" ref="D344">_xll.SNL.Clients.Office.Excel.Functions.SPG($A344, "SP_DEBT_TO_EQUITY", D$3)</f>
        <v>1.46</v>
      </c>
      <c r="E344" s="9" cm="1">
        <f t="array" ref="E344">_xll.SNL.Clients.Office.Excel.Functions.SPG($A344, "SP_DEBT_TO_EQUITY", E$3)</f>
        <v>1.84</v>
      </c>
      <c r="F344" s="9" cm="1">
        <f t="array" ref="F344">_xll.SNL.Clients.Office.Excel.Functions.SPG($A344, "SP_DEBT_TO_EQUITY", F$3)</f>
        <v>1.62</v>
      </c>
      <c r="G344" s="9" cm="1">
        <f t="array" ref="G344">_xll.SNL.Clients.Office.Excel.Functions.SPG($A344, "SP_DEBT_TO_EQUITY", G$3)</f>
        <v>1.6</v>
      </c>
      <c r="H344" s="9" cm="1">
        <f t="array" ref="H344">_xll.SNL.Clients.Office.Excel.Functions.SPG($A344, "SP_DEBT_TO_EQUITY", H$3)</f>
        <v>1.413</v>
      </c>
      <c r="I344" s="9" cm="1">
        <f t="array" ref="I344">_xll.SNL.Clients.Office.Excel.Functions.SPG($A344, "SP_DEBT_TO_EQUITY", I$3)</f>
        <v>1.397</v>
      </c>
      <c r="J344" s="9" cm="1">
        <f t="array" ref="J344">_xll.SNL.Clients.Office.Excel.Functions.SPG($A344, "SP_DEBT_TO_EQUITY", J$3)</f>
        <v>1.3</v>
      </c>
    </row>
    <row r="345" spans="1:10" x14ac:dyDescent="0.3">
      <c r="A345" s="11" t="s">
        <v>1379</v>
      </c>
      <c r="B345" s="9" t="str" cm="1">
        <f t="array" ref="B345">_xll.SNL.Clients.Office.Excel.Functions.SPG($A345, "SP_DEBT_TO_EQUITY", B$3)</f>
        <v>NA</v>
      </c>
      <c r="C345" s="9" t="str" cm="1">
        <f t="array" ref="C345">_xll.SNL.Clients.Office.Excel.Functions.SPG($A345, "SP_DEBT_TO_EQUITY", C$3)</f>
        <v>NA</v>
      </c>
      <c r="D345" s="9" cm="1">
        <f t="array" ref="D345">_xll.SNL.Clients.Office.Excel.Functions.SPG($A345, "SP_DEBT_TO_EQUITY", D$3)</f>
        <v>6.51</v>
      </c>
      <c r="E345" s="9" cm="1">
        <f t="array" ref="E345">_xll.SNL.Clients.Office.Excel.Functions.SPG($A345, "SP_DEBT_TO_EQUITY", E$3)</f>
        <v>5.843</v>
      </c>
      <c r="F345" s="9" cm="1">
        <f t="array" ref="F345">_xll.SNL.Clients.Office.Excel.Functions.SPG($A345, "SP_DEBT_TO_EQUITY", F$3)</f>
        <v>5.65</v>
      </c>
      <c r="G345" s="9" cm="1">
        <f t="array" ref="G345">_xll.SNL.Clients.Office.Excel.Functions.SPG($A345, "SP_DEBT_TO_EQUITY", G$3)</f>
        <v>5.8170000000000002</v>
      </c>
      <c r="H345" s="9" cm="1">
        <f t="array" ref="H345">_xll.SNL.Clients.Office.Excel.Functions.SPG($A345, "SP_DEBT_TO_EQUITY", H$3)</f>
        <v>5.5869999999999997</v>
      </c>
      <c r="I345" s="9" cm="1">
        <f t="array" ref="I345">_xll.SNL.Clients.Office.Excel.Functions.SPG($A345, "SP_DEBT_TO_EQUITY", I$3)</f>
        <v>4.7880000000000003</v>
      </c>
      <c r="J345" s="9" cm="1">
        <f t="array" ref="J345">_xll.SNL.Clients.Office.Excel.Functions.SPG($A345, "SP_DEBT_TO_EQUITY", J$3)</f>
        <v>3.1509999999999998</v>
      </c>
    </row>
    <row r="346" spans="1:10" x14ac:dyDescent="0.3">
      <c r="A346" s="11" t="s">
        <v>1380</v>
      </c>
      <c r="B346" s="9" t="str" cm="1">
        <f t="array" ref="B346">_xll.SNL.Clients.Office.Excel.Functions.SPG($A346, "SP_DEBT_TO_EQUITY", B$3)</f>
        <v>NA</v>
      </c>
      <c r="C346" s="9" cm="1">
        <f t="array" ref="C346">_xll.SNL.Clients.Office.Excel.Functions.SPG($A346, "SP_DEBT_TO_EQUITY", C$3)</f>
        <v>1.073</v>
      </c>
      <c r="D346" s="9" cm="1">
        <f t="array" ref="D346">_xll.SNL.Clients.Office.Excel.Functions.SPG($A346, "SP_DEBT_TO_EQUITY", D$3)</f>
        <v>1.153</v>
      </c>
      <c r="E346" s="9" cm="1">
        <f t="array" ref="E346">_xll.SNL.Clients.Office.Excel.Functions.SPG($A346, "SP_DEBT_TO_EQUITY", E$3)</f>
        <v>1.177</v>
      </c>
      <c r="F346" s="9" cm="1">
        <f t="array" ref="F346">_xll.SNL.Clients.Office.Excel.Functions.SPG($A346, "SP_DEBT_TO_EQUITY", F$3)</f>
        <v>1.2230000000000001</v>
      </c>
      <c r="G346" s="9" cm="1">
        <f t="array" ref="G346">_xll.SNL.Clients.Office.Excel.Functions.SPG($A346, "SP_DEBT_TO_EQUITY", G$3)</f>
        <v>1.25</v>
      </c>
      <c r="H346" s="9" cm="1">
        <f t="array" ref="H346">_xll.SNL.Clients.Office.Excel.Functions.SPG($A346, "SP_DEBT_TO_EQUITY", H$3)</f>
        <v>1.2889999999999999</v>
      </c>
      <c r="I346" s="9" cm="1">
        <f t="array" ref="I346">_xll.SNL.Clients.Office.Excel.Functions.SPG($A346, "SP_DEBT_TO_EQUITY", I$3)</f>
        <v>1.355</v>
      </c>
      <c r="J346" s="9" cm="1">
        <f t="array" ref="J346">_xll.SNL.Clients.Office.Excel.Functions.SPG($A346, "SP_DEBT_TO_EQUITY", J$3)</f>
        <v>1.4450000000000001</v>
      </c>
    </row>
    <row r="347" spans="1:10" x14ac:dyDescent="0.3">
      <c r="A347" s="11" t="s">
        <v>1381</v>
      </c>
      <c r="B347" s="9" t="str" cm="1">
        <f t="array" ref="B347">_xll.SNL.Clients.Office.Excel.Functions.SPG($A347, "SP_DEBT_TO_EQUITY", B$3)</f>
        <v>NA</v>
      </c>
      <c r="C347" s="9" t="str" cm="1">
        <f t="array" ref="C347">_xll.SNL.Clients.Office.Excel.Functions.SPG($A347, "SP_DEBT_TO_EQUITY", C$3)</f>
        <v>NA</v>
      </c>
      <c r="D347" s="9" cm="1">
        <f t="array" ref="D347">_xll.SNL.Clients.Office.Excel.Functions.SPG($A347, "SP_DEBT_TO_EQUITY", D$3)</f>
        <v>1.744</v>
      </c>
      <c r="E347" s="9" cm="1">
        <f t="array" ref="E347">_xll.SNL.Clients.Office.Excel.Functions.SPG($A347, "SP_DEBT_TO_EQUITY", E$3)</f>
        <v>1.8819999999999999</v>
      </c>
      <c r="F347" s="9" cm="1">
        <f t="array" ref="F347">_xll.SNL.Clients.Office.Excel.Functions.SPG($A347, "SP_DEBT_TO_EQUITY", F$3)</f>
        <v>2.032</v>
      </c>
      <c r="G347" s="9" cm="1">
        <f t="array" ref="G347">_xll.SNL.Clients.Office.Excel.Functions.SPG($A347, "SP_DEBT_TO_EQUITY", G$3)</f>
        <v>2.097</v>
      </c>
      <c r="H347" s="9" cm="1">
        <f t="array" ref="H347">_xll.SNL.Clients.Office.Excel.Functions.SPG($A347, "SP_DEBT_TO_EQUITY", H$3)</f>
        <v>2.2549999999999999</v>
      </c>
      <c r="I347" s="9" cm="1">
        <f t="array" ref="I347">_xll.SNL.Clients.Office.Excel.Functions.SPG($A347, "SP_DEBT_TO_EQUITY", I$3)</f>
        <v>2.496</v>
      </c>
      <c r="J347" s="9" cm="1">
        <f t="array" ref="J347">_xll.SNL.Clients.Office.Excel.Functions.SPG($A347, "SP_DEBT_TO_EQUITY", J$3)</f>
        <v>2.722</v>
      </c>
    </row>
    <row r="348" spans="1:10" x14ac:dyDescent="0.3">
      <c r="A348" s="11" t="s">
        <v>1382</v>
      </c>
      <c r="B348" s="9" t="str" cm="1">
        <f t="array" ref="B348">_xll.SNL.Clients.Office.Excel.Functions.SPG($A348, "SP_DEBT_TO_EQUITY", B$3)</f>
        <v>NA</v>
      </c>
      <c r="C348" s="9" t="str" cm="1">
        <f t="array" ref="C348">_xll.SNL.Clients.Office.Excel.Functions.SPG($A348, "SP_DEBT_TO_EQUITY", C$3)</f>
        <v>NA</v>
      </c>
      <c r="D348" s="9" cm="1">
        <f t="array" ref="D348">_xll.SNL.Clients.Office.Excel.Functions.SPG($A348, "SP_DEBT_TO_EQUITY", D$3)</f>
        <v>2.0510000000000002</v>
      </c>
      <c r="E348" s="9" cm="1">
        <f t="array" ref="E348">_xll.SNL.Clients.Office.Excel.Functions.SPG($A348, "SP_DEBT_TO_EQUITY", E$3)</f>
        <v>1.9570000000000001</v>
      </c>
      <c r="F348" s="9" cm="1">
        <f t="array" ref="F348">_xll.SNL.Clients.Office.Excel.Functions.SPG($A348, "SP_DEBT_TO_EQUITY", F$3)</f>
        <v>1.94</v>
      </c>
      <c r="G348" s="9" cm="1">
        <f t="array" ref="G348">_xll.SNL.Clients.Office.Excel.Functions.SPG($A348, "SP_DEBT_TO_EQUITY", G$3)</f>
        <v>1.788</v>
      </c>
      <c r="H348" s="9" cm="1">
        <f t="array" ref="H348">_xll.SNL.Clients.Office.Excel.Functions.SPG($A348, "SP_DEBT_TO_EQUITY", H$3)</f>
        <v>1.8740000000000001</v>
      </c>
      <c r="I348" s="9" cm="1">
        <f t="array" ref="I348">_xll.SNL.Clients.Office.Excel.Functions.SPG($A348, "SP_DEBT_TO_EQUITY", I$3)</f>
        <v>1.865</v>
      </c>
      <c r="J348" s="9" cm="1">
        <f t="array" ref="J348">_xll.SNL.Clients.Office.Excel.Functions.SPG($A348, "SP_DEBT_TO_EQUITY", J$3)</f>
        <v>1.849</v>
      </c>
    </row>
    <row r="349" spans="1:10" x14ac:dyDescent="0.3">
      <c r="A349" s="11" t="s">
        <v>1383</v>
      </c>
      <c r="B349" s="9" t="str" cm="1">
        <f t="array" ref="B349">_xll.SNL.Clients.Office.Excel.Functions.SPG($A349, "SP_DEBT_TO_EQUITY", B$3)</f>
        <v>NA</v>
      </c>
      <c r="C349" s="9" cm="1">
        <f t="array" ref="C349">_xll.SNL.Clients.Office.Excel.Functions.SPG($A349, "SP_DEBT_TO_EQUITY", C$3)</f>
        <v>0.27591667253149399</v>
      </c>
      <c r="D349" s="9" cm="1">
        <f t="array" ref="D349">_xll.SNL.Clients.Office.Excel.Functions.SPG($A349, "SP_DEBT_TO_EQUITY", D$3)</f>
        <v>0.27240504569621599</v>
      </c>
      <c r="E349" s="9" cm="1">
        <f t="array" ref="E349">_xll.SNL.Clients.Office.Excel.Functions.SPG($A349, "SP_DEBT_TO_EQUITY", E$3)</f>
        <v>0.30706841156649201</v>
      </c>
      <c r="F349" s="9" cm="1">
        <f t="array" ref="F349">_xll.SNL.Clients.Office.Excel.Functions.SPG($A349, "SP_DEBT_TO_EQUITY", F$3)</f>
        <v>0.310540294129306</v>
      </c>
      <c r="G349" s="9" cm="1">
        <f t="array" ref="G349">_xll.SNL.Clients.Office.Excel.Functions.SPG($A349, "SP_DEBT_TO_EQUITY", G$3)</f>
        <v>0.31765087605450998</v>
      </c>
      <c r="H349" s="9" cm="1">
        <f t="array" ref="H349">_xll.SNL.Clients.Office.Excel.Functions.SPG($A349, "SP_DEBT_TO_EQUITY", H$3)</f>
        <v>0.369985351793224</v>
      </c>
      <c r="I349" s="9" cm="1">
        <f t="array" ref="I349">_xll.SNL.Clients.Office.Excel.Functions.SPG($A349, "SP_DEBT_TO_EQUITY", I$3)</f>
        <v>0.349792215916708</v>
      </c>
      <c r="J349" s="9" cm="1">
        <f t="array" ref="J349">_xll.SNL.Clients.Office.Excel.Functions.SPG($A349, "SP_DEBT_TO_EQUITY", J$3)</f>
        <v>0.32758476349937199</v>
      </c>
    </row>
    <row r="350" spans="1:10" x14ac:dyDescent="0.3">
      <c r="A350" s="11" t="s">
        <v>1384</v>
      </c>
      <c r="B350" s="9" t="str" cm="1">
        <f t="array" ref="B350">_xll.SNL.Clients.Office.Excel.Functions.SPG($A350, "SP_DEBT_TO_EQUITY", B$3)</f>
        <v>NA</v>
      </c>
      <c r="C350" s="9" t="str" cm="1">
        <f t="array" ref="C350">_xll.SNL.Clients.Office.Excel.Functions.SPG($A350, "SP_DEBT_TO_EQUITY", C$3)</f>
        <v>NA</v>
      </c>
      <c r="D350" s="9" cm="1">
        <f t="array" ref="D350">_xll.SNL.Clients.Office.Excel.Functions.SPG($A350, "SP_DEBT_TO_EQUITY", D$3)</f>
        <v>0.67600000000000005</v>
      </c>
      <c r="E350" s="9" cm="1">
        <f t="array" ref="E350">_xll.SNL.Clients.Office.Excel.Functions.SPG($A350, "SP_DEBT_TO_EQUITY", E$3)</f>
        <v>0.71</v>
      </c>
      <c r="F350" s="9" cm="1">
        <f t="array" ref="F350">_xll.SNL.Clients.Office.Excel.Functions.SPG($A350, "SP_DEBT_TO_EQUITY", F$3)</f>
        <v>0.73699999999999999</v>
      </c>
      <c r="G350" s="9" cm="1">
        <f t="array" ref="G350">_xll.SNL.Clients.Office.Excel.Functions.SPG($A350, "SP_DEBT_TO_EQUITY", G$3)</f>
        <v>0.78100000000000003</v>
      </c>
      <c r="H350" s="9" cm="1">
        <f t="array" ref="H350">_xll.SNL.Clients.Office.Excel.Functions.SPG($A350, "SP_DEBT_TO_EQUITY", H$3)</f>
        <v>0.84199999999999997</v>
      </c>
      <c r="I350" s="9" cm="1">
        <f t="array" ref="I350">_xll.SNL.Clients.Office.Excel.Functions.SPG($A350, "SP_DEBT_TO_EQUITY", I$3)</f>
        <v>0.92</v>
      </c>
      <c r="J350" s="9" cm="1">
        <f t="array" ref="J350">_xll.SNL.Clients.Office.Excel.Functions.SPG($A350, "SP_DEBT_TO_EQUITY", J$3)</f>
        <v>0.96399999999999997</v>
      </c>
    </row>
    <row r="351" spans="1:10" x14ac:dyDescent="0.3">
      <c r="A351" s="11" t="s">
        <v>1385</v>
      </c>
      <c r="B351" s="9" t="str" cm="1">
        <f t="array" ref="B351">_xll.SNL.Clients.Office.Excel.Functions.SPG($A351, "SP_DEBT_TO_EQUITY", B$3)</f>
        <v>NA</v>
      </c>
      <c r="C351" s="9" t="str" cm="1">
        <f t="array" ref="C351">_xll.SNL.Clients.Office.Excel.Functions.SPG($A351, "SP_DEBT_TO_EQUITY", C$3)</f>
        <v>NA</v>
      </c>
      <c r="D351" s="9" t="str" cm="1">
        <f t="array" ref="D351">_xll.SNL.Clients.Office.Excel.Functions.SPG($A351, "SP_DEBT_TO_EQUITY", D$3)</f>
        <v>NA</v>
      </c>
      <c r="E351" s="9" t="str" cm="1">
        <f t="array" ref="E351">_xll.SNL.Clients.Office.Excel.Functions.SPG($A351, "SP_DEBT_TO_EQUITY", E$3)</f>
        <v>NA</v>
      </c>
      <c r="F351" s="9" t="str" cm="1">
        <f t="array" ref="F351">_xll.SNL.Clients.Office.Excel.Functions.SPG($A351, "SP_DEBT_TO_EQUITY", F$3)</f>
        <v>NA</v>
      </c>
      <c r="G351" s="9" cm="1">
        <f t="array" ref="G351">_xll.SNL.Clients.Office.Excel.Functions.SPG($A351, "SP_DEBT_TO_EQUITY", G$3)</f>
        <v>0.03</v>
      </c>
      <c r="H351" s="9" t="str" cm="1">
        <f t="array" ref="H351">_xll.SNL.Clients.Office.Excel.Functions.SPG($A351, "SP_DEBT_TO_EQUITY", H$3)</f>
        <v>NA</v>
      </c>
      <c r="I351" s="9" t="str" cm="1">
        <f t="array" ref="I351">_xll.SNL.Clients.Office.Excel.Functions.SPG($A351, "SP_DEBT_TO_EQUITY", I$3)</f>
        <v>NA</v>
      </c>
      <c r="J351" s="9" t="str" cm="1">
        <f t="array" ref="J351">_xll.SNL.Clients.Office.Excel.Functions.SPG($A351, "SP_DEBT_TO_EQUITY", J$3)</f>
        <v>NA</v>
      </c>
    </row>
    <row r="352" spans="1:10" x14ac:dyDescent="0.3">
      <c r="A352" s="11" t="s">
        <v>1386</v>
      </c>
      <c r="B352" s="9" t="str" cm="1">
        <f t="array" ref="B352">_xll.SNL.Clients.Office.Excel.Functions.SPG($A352, "SP_DEBT_TO_EQUITY", B$3)</f>
        <v>NA</v>
      </c>
      <c r="C352" s="9" cm="1">
        <f t="array" ref="C352">_xll.SNL.Clients.Office.Excel.Functions.SPG($A352, "SP_DEBT_TO_EQUITY", C$3)</f>
        <v>-6.2119999999999997</v>
      </c>
      <c r="D352" s="9" cm="1">
        <f t="array" ref="D352">_xll.SNL.Clients.Office.Excel.Functions.SPG($A352, "SP_DEBT_TO_EQUITY", D$3)</f>
        <v>-6.4459999999999997</v>
      </c>
      <c r="E352" s="9" cm="1">
        <f t="array" ref="E352">_xll.SNL.Clients.Office.Excel.Functions.SPG($A352, "SP_DEBT_TO_EQUITY", E$3)</f>
        <v>-19.105</v>
      </c>
      <c r="F352" s="9" cm="1">
        <f t="array" ref="F352">_xll.SNL.Clients.Office.Excel.Functions.SPG($A352, "SP_DEBT_TO_EQUITY", F$3)</f>
        <v>-12.427</v>
      </c>
      <c r="G352" s="9" cm="1">
        <f t="array" ref="G352">_xll.SNL.Clients.Office.Excel.Functions.SPG($A352, "SP_DEBT_TO_EQUITY", G$3)</f>
        <v>-8.6579999999999995</v>
      </c>
      <c r="H352" s="9" cm="1">
        <f t="array" ref="H352">_xll.SNL.Clients.Office.Excel.Functions.SPG($A352, "SP_DEBT_TO_EQUITY", H$3)</f>
        <v>-10.872</v>
      </c>
      <c r="I352" s="9" cm="1">
        <f t="array" ref="I352">_xll.SNL.Clients.Office.Excel.Functions.SPG($A352, "SP_DEBT_TO_EQUITY", I$3)</f>
        <v>25.027000000000001</v>
      </c>
      <c r="J352" s="9" cm="1">
        <f t="array" ref="J352">_xll.SNL.Clients.Office.Excel.Functions.SPG($A352, "SP_DEBT_TO_EQUITY", J$3)</f>
        <v>28.029</v>
      </c>
    </row>
    <row r="353" spans="1:10" x14ac:dyDescent="0.3">
      <c r="A353" s="11" t="s">
        <v>1387</v>
      </c>
      <c r="B353" s="9" t="str" cm="1">
        <f t="array" ref="B353">_xll.SNL.Clients.Office.Excel.Functions.SPG($A353, "SP_DEBT_TO_EQUITY", B$3)</f>
        <v>NA</v>
      </c>
      <c r="C353" s="9" cm="1">
        <f t="array" ref="C353">_xll.SNL.Clients.Office.Excel.Functions.SPG($A353, "SP_DEBT_TO_EQUITY", C$3)</f>
        <v>0.71899999999999997</v>
      </c>
      <c r="D353" s="9" cm="1">
        <f t="array" ref="D353">_xll.SNL.Clients.Office.Excel.Functions.SPG($A353, "SP_DEBT_TO_EQUITY", D$3)</f>
        <v>0.75800000000000001</v>
      </c>
      <c r="E353" s="9" cm="1">
        <f t="array" ref="E353">_xll.SNL.Clients.Office.Excel.Functions.SPG($A353, "SP_DEBT_TO_EQUITY", E$3)</f>
        <v>0.77300000000000002</v>
      </c>
      <c r="F353" s="9" cm="1">
        <f t="array" ref="F353">_xll.SNL.Clients.Office.Excel.Functions.SPG($A353, "SP_DEBT_TO_EQUITY", F$3)</f>
        <v>0.91700000000000004</v>
      </c>
      <c r="G353" s="9" cm="1">
        <f t="array" ref="G353">_xll.SNL.Clients.Office.Excel.Functions.SPG($A353, "SP_DEBT_TO_EQUITY", G$3)</f>
        <v>0.92500000000000004</v>
      </c>
      <c r="H353" s="9" cm="1">
        <f t="array" ref="H353">_xll.SNL.Clients.Office.Excel.Functions.SPG($A353, "SP_DEBT_TO_EQUITY", H$3)</f>
        <v>0.88400000000000001</v>
      </c>
      <c r="I353" s="9" cm="1">
        <f t="array" ref="I353">_xll.SNL.Clients.Office.Excel.Functions.SPG($A353, "SP_DEBT_TO_EQUITY", I$3)</f>
        <v>0.82799999999999996</v>
      </c>
      <c r="J353" s="9" cm="1">
        <f t="array" ref="J353">_xll.SNL.Clients.Office.Excel.Functions.SPG($A353, "SP_DEBT_TO_EQUITY", J$3)</f>
        <v>0.87</v>
      </c>
    </row>
    <row r="354" spans="1:10" x14ac:dyDescent="0.3">
      <c r="A354" s="11" t="s">
        <v>1388</v>
      </c>
      <c r="B354" s="9" t="str" cm="1">
        <f t="array" ref="B354">_xll.SNL.Clients.Office.Excel.Functions.SPG($A354, "SP_DEBT_TO_EQUITY", B$3)</f>
        <v>NA</v>
      </c>
      <c r="C354" s="9" t="str" cm="1">
        <f t="array" ref="C354">_xll.SNL.Clients.Office.Excel.Functions.SPG($A354, "SP_DEBT_TO_EQUITY", C$3)</f>
        <v>NA</v>
      </c>
      <c r="D354" s="9" cm="1">
        <f t="array" ref="D354">_xll.SNL.Clients.Office.Excel.Functions.SPG($A354, "SP_DEBT_TO_EQUITY", D$3)</f>
        <v>0.67100000000000004</v>
      </c>
      <c r="E354" s="9" cm="1">
        <f t="array" ref="E354">_xll.SNL.Clients.Office.Excel.Functions.SPG($A354, "SP_DEBT_TO_EQUITY", E$3)</f>
        <v>0.67900000000000005</v>
      </c>
      <c r="F354" s="9" cm="1">
        <f t="array" ref="F354">_xll.SNL.Clients.Office.Excel.Functions.SPG($A354, "SP_DEBT_TO_EQUITY", F$3)</f>
        <v>0.69</v>
      </c>
      <c r="G354" s="9" cm="1">
        <f t="array" ref="G354">_xll.SNL.Clients.Office.Excel.Functions.SPG($A354, "SP_DEBT_TO_EQUITY", G$3)</f>
        <v>0.84899999999999998</v>
      </c>
      <c r="H354" s="9" cm="1">
        <f t="array" ref="H354">_xll.SNL.Clients.Office.Excel.Functions.SPG($A354, "SP_DEBT_TO_EQUITY", H$3)</f>
        <v>0.77</v>
      </c>
      <c r="I354" s="9" cm="1">
        <f t="array" ref="I354">_xll.SNL.Clients.Office.Excel.Functions.SPG($A354, "SP_DEBT_TO_EQUITY", I$3)</f>
        <v>0.79900000000000004</v>
      </c>
      <c r="J354" s="9" cm="1">
        <f t="array" ref="J354">_xll.SNL.Clients.Office.Excel.Functions.SPG($A354, "SP_DEBT_TO_EQUITY", J$3)</f>
        <v>0.71499999999999997</v>
      </c>
    </row>
    <row r="355" spans="1:10" x14ac:dyDescent="0.3">
      <c r="A355" s="11" t="s">
        <v>1389</v>
      </c>
      <c r="B355" s="9" t="str" cm="1">
        <f t="array" ref="B355">_xll.SNL.Clients.Office.Excel.Functions.SPG($A355, "SP_DEBT_TO_EQUITY", B$3)</f>
        <v>NA</v>
      </c>
      <c r="C355" s="9" t="str" cm="1">
        <f t="array" ref="C355">_xll.SNL.Clients.Office.Excel.Functions.SPG($A355, "SP_DEBT_TO_EQUITY", C$3)</f>
        <v>NA</v>
      </c>
      <c r="D355" s="9" cm="1">
        <f t="array" ref="D355">_xll.SNL.Clients.Office.Excel.Functions.SPG($A355, "SP_DEBT_TO_EQUITY", D$3)</f>
        <v>15.771000000000001</v>
      </c>
      <c r="E355" s="9" cm="1">
        <f t="array" ref="E355">_xll.SNL.Clients.Office.Excel.Functions.SPG($A355, "SP_DEBT_TO_EQUITY", E$3)</f>
        <v>14.991</v>
      </c>
      <c r="F355" s="9" cm="1">
        <f t="array" ref="F355">_xll.SNL.Clients.Office.Excel.Functions.SPG($A355, "SP_DEBT_TO_EQUITY", F$3)</f>
        <v>14.031000000000001</v>
      </c>
      <c r="G355" s="9" cm="1">
        <f t="array" ref="G355">_xll.SNL.Clients.Office.Excel.Functions.SPG($A355, "SP_DEBT_TO_EQUITY", G$3)</f>
        <v>13.364000000000001</v>
      </c>
      <c r="H355" s="9" cm="1">
        <f t="array" ref="H355">_xll.SNL.Clients.Office.Excel.Functions.SPG($A355, "SP_DEBT_TO_EQUITY", H$3)</f>
        <v>12.221</v>
      </c>
      <c r="I355" s="9" cm="1">
        <f t="array" ref="I355">_xll.SNL.Clients.Office.Excel.Functions.SPG($A355, "SP_DEBT_TO_EQUITY", I$3)</f>
        <v>10.766</v>
      </c>
      <c r="J355" s="9" cm="1">
        <f t="array" ref="J355">_xll.SNL.Clients.Office.Excel.Functions.SPG($A355, "SP_DEBT_TO_EQUITY", J$3)</f>
        <v>10.077999999999999</v>
      </c>
    </row>
    <row r="356" spans="1:10" x14ac:dyDescent="0.3">
      <c r="A356" s="11" t="s">
        <v>1390</v>
      </c>
      <c r="B356" s="9" t="str" cm="1">
        <f t="array" ref="B356">_xll.SNL.Clients.Office.Excel.Functions.SPG($A356, "SP_DEBT_TO_EQUITY", B$3)</f>
        <v>NA</v>
      </c>
      <c r="C356" s="9" cm="1">
        <f t="array" ref="C356">_xll.SNL.Clients.Office.Excel.Functions.SPG($A356, "SP_DEBT_TO_EQUITY", C$3)</f>
        <v>3.0350000000000001</v>
      </c>
      <c r="D356" s="9" cm="1">
        <f t="array" ref="D356">_xll.SNL.Clients.Office.Excel.Functions.SPG($A356, "SP_DEBT_TO_EQUITY", D$3)</f>
        <v>3.9630000000000001</v>
      </c>
      <c r="E356" s="9" cm="1">
        <f t="array" ref="E356">_xll.SNL.Clients.Office.Excel.Functions.SPG($A356, "SP_DEBT_TO_EQUITY", E$3)</f>
        <v>5.98</v>
      </c>
      <c r="F356" s="9" cm="1">
        <f t="array" ref="F356">_xll.SNL.Clients.Office.Excel.Functions.SPG($A356, "SP_DEBT_TO_EQUITY", F$3)</f>
        <v>6.3840000000000003</v>
      </c>
      <c r="G356" s="9" cm="1">
        <f t="array" ref="G356">_xll.SNL.Clients.Office.Excel.Functions.SPG($A356, "SP_DEBT_TO_EQUITY", G$3)</f>
        <v>5.5679999999999996</v>
      </c>
      <c r="H356" s="9" cm="1">
        <f t="array" ref="H356">_xll.SNL.Clients.Office.Excel.Functions.SPG($A356, "SP_DEBT_TO_EQUITY", H$3)</f>
        <v>3.7629999999999999</v>
      </c>
      <c r="I356" s="9" cm="1">
        <f t="array" ref="I356">_xll.SNL.Clients.Office.Excel.Functions.SPG($A356, "SP_DEBT_TO_EQUITY", I$3)</f>
        <v>4.49</v>
      </c>
      <c r="J356" s="9" cm="1">
        <f t="array" ref="J356">_xll.SNL.Clients.Office.Excel.Functions.SPG($A356, "SP_DEBT_TO_EQUITY", J$3)</f>
        <v>4.4550000000000001</v>
      </c>
    </row>
    <row r="357" spans="1:10" x14ac:dyDescent="0.3">
      <c r="A357" s="11" t="s">
        <v>1391</v>
      </c>
      <c r="B357" s="9" t="str" cm="1">
        <f t="array" ref="B357">_xll.SNL.Clients.Office.Excel.Functions.SPG($A357, "SP_DEBT_TO_EQUITY", B$3)</f>
        <v>NA</v>
      </c>
      <c r="C357" s="9" t="str" cm="1">
        <f t="array" ref="C357">_xll.SNL.Clients.Office.Excel.Functions.SPG($A357, "SP_DEBT_TO_EQUITY", C$3)</f>
        <v>NA</v>
      </c>
      <c r="D357" s="9" cm="1">
        <f t="array" ref="D357">_xll.SNL.Clients.Office.Excel.Functions.SPG($A357, "SP_DEBT_TO_EQUITY", D$3)</f>
        <v>0.27600000000000002</v>
      </c>
      <c r="E357" s="9" cm="1">
        <f t="array" ref="E357">_xll.SNL.Clients.Office.Excel.Functions.SPG($A357, "SP_DEBT_TO_EQUITY", E$3)</f>
        <v>0.28999999999999998</v>
      </c>
      <c r="F357" s="9" cm="1">
        <f t="array" ref="F357">_xll.SNL.Clients.Office.Excel.Functions.SPG($A357, "SP_DEBT_TO_EQUITY", F$3)</f>
        <v>0.32200000000000001</v>
      </c>
      <c r="G357" s="9" cm="1">
        <f t="array" ref="G357">_xll.SNL.Clients.Office.Excel.Functions.SPG($A357, "SP_DEBT_TO_EQUITY", G$3)</f>
        <v>0.36899999999999999</v>
      </c>
      <c r="H357" s="9" cm="1">
        <f t="array" ref="H357">_xll.SNL.Clients.Office.Excel.Functions.SPG($A357, "SP_DEBT_TO_EQUITY", H$3)</f>
        <v>0.33900000000000002</v>
      </c>
      <c r="I357" s="9" cm="1">
        <f t="array" ref="I357">_xll.SNL.Clients.Office.Excel.Functions.SPG($A357, "SP_DEBT_TO_EQUITY", I$3)</f>
        <v>0.34</v>
      </c>
      <c r="J357" s="9" cm="1">
        <f t="array" ref="J357">_xll.SNL.Clients.Office.Excel.Functions.SPG($A357, "SP_DEBT_TO_EQUITY", J$3)</f>
        <v>0.438</v>
      </c>
    </row>
    <row r="358" spans="1:10" x14ac:dyDescent="0.3">
      <c r="A358" s="11" t="s">
        <v>1392</v>
      </c>
      <c r="B358" s="9" t="str" cm="1">
        <f t="array" ref="B358">_xll.SNL.Clients.Office.Excel.Functions.SPG($A358, "SP_DEBT_TO_EQUITY", B$3)</f>
        <v>NA</v>
      </c>
      <c r="C358" s="9" t="str" cm="1">
        <f t="array" ref="C358">_xll.SNL.Clients.Office.Excel.Functions.SPG($A358, "SP_DEBT_TO_EQUITY", C$3)</f>
        <v>NA</v>
      </c>
      <c r="D358" s="9" cm="1">
        <f t="array" ref="D358">_xll.SNL.Clients.Office.Excel.Functions.SPG($A358, "SP_DEBT_TO_EQUITY", D$3)</f>
        <v>0.34399999999999997</v>
      </c>
      <c r="E358" s="9" cm="1">
        <f t="array" ref="E358">_xll.SNL.Clients.Office.Excel.Functions.SPG($A358, "SP_DEBT_TO_EQUITY", E$3)</f>
        <v>0.34699999999999998</v>
      </c>
      <c r="F358" s="9" cm="1">
        <f t="array" ref="F358">_xll.SNL.Clients.Office.Excel.Functions.SPG($A358, "SP_DEBT_TO_EQUITY", F$3)</f>
        <v>0.35099999999999998</v>
      </c>
      <c r="G358" s="9" cm="1">
        <f t="array" ref="G358">_xll.SNL.Clients.Office.Excel.Functions.SPG($A358, "SP_DEBT_TO_EQUITY", G$3)</f>
        <v>0.34200000000000003</v>
      </c>
      <c r="H358" s="9" cm="1">
        <f t="array" ref="H358">_xll.SNL.Clients.Office.Excel.Functions.SPG($A358, "SP_DEBT_TO_EQUITY", H$3)</f>
        <v>0.33700000000000002</v>
      </c>
      <c r="I358" s="9" cm="1">
        <f t="array" ref="I358">_xll.SNL.Clients.Office.Excel.Functions.SPG($A358, "SP_DEBT_TO_EQUITY", I$3)</f>
        <v>4.6369999999999996</v>
      </c>
      <c r="J358" s="9" cm="1">
        <f t="array" ref="J358">_xll.SNL.Clients.Office.Excel.Functions.SPG($A358, "SP_DEBT_TO_EQUITY", J$3)</f>
        <v>4.8609999999999998</v>
      </c>
    </row>
    <row r="359" spans="1:10" x14ac:dyDescent="0.3">
      <c r="A359" s="11" t="s">
        <v>1393</v>
      </c>
      <c r="B359" s="9" t="str" cm="1">
        <f t="array" ref="B359">_xll.SNL.Clients.Office.Excel.Functions.SPG($A359, "SP_DEBT_TO_EQUITY", B$3)</f>
        <v>NA</v>
      </c>
      <c r="C359" s="9" t="str" cm="1">
        <f t="array" ref="C359">_xll.SNL.Clients.Office.Excel.Functions.SPG($A359, "SP_DEBT_TO_EQUITY", C$3)</f>
        <v>NA</v>
      </c>
      <c r="D359" s="9" cm="1">
        <f t="array" ref="D359">_xll.SNL.Clients.Office.Excel.Functions.SPG($A359, "SP_DEBT_TO_EQUITY", D$3)</f>
        <v>0.38500000000000001</v>
      </c>
      <c r="E359" s="9" cm="1">
        <f t="array" ref="E359">_xll.SNL.Clients.Office.Excel.Functions.SPG($A359, "SP_DEBT_TO_EQUITY", E$3)</f>
        <v>0.39700000000000002</v>
      </c>
      <c r="F359" s="9" cm="1">
        <f t="array" ref="F359">_xll.SNL.Clients.Office.Excel.Functions.SPG($A359, "SP_DEBT_TO_EQUITY", F$3)</f>
        <v>0.40400000000000003</v>
      </c>
      <c r="G359" s="9" cm="1">
        <f t="array" ref="G359">_xll.SNL.Clients.Office.Excel.Functions.SPG($A359, "SP_DEBT_TO_EQUITY", G$3)</f>
        <v>0.40500000000000003</v>
      </c>
      <c r="H359" s="9" cm="1">
        <f t="array" ref="H359">_xll.SNL.Clients.Office.Excel.Functions.SPG($A359, "SP_DEBT_TO_EQUITY", H$3)</f>
        <v>0.438</v>
      </c>
      <c r="I359" s="9" cm="1">
        <f t="array" ref="I359">_xll.SNL.Clients.Office.Excel.Functions.SPG($A359, "SP_DEBT_TO_EQUITY", I$3)</f>
        <v>0.443</v>
      </c>
      <c r="J359" s="9" cm="1">
        <f t="array" ref="J359">_xll.SNL.Clients.Office.Excel.Functions.SPG($A359, "SP_DEBT_TO_EQUITY", J$3)</f>
        <v>0.46300000000000002</v>
      </c>
    </row>
    <row r="360" spans="1:10" x14ac:dyDescent="0.3">
      <c r="A360" s="11" t="s">
        <v>1394</v>
      </c>
      <c r="B360" s="9" t="str" cm="1">
        <f t="array" ref="B360">_xll.SNL.Clients.Office.Excel.Functions.SPG($A360, "SP_DEBT_TO_EQUITY", B$3)</f>
        <v>NA</v>
      </c>
      <c r="C360" s="9" t="str" cm="1">
        <f t="array" ref="C360">_xll.SNL.Clients.Office.Excel.Functions.SPG($A360, "SP_DEBT_TO_EQUITY", C$3)</f>
        <v>NA</v>
      </c>
      <c r="D360" s="9" cm="1">
        <f t="array" ref="D360">_xll.SNL.Clients.Office.Excel.Functions.SPG($A360, "SP_DEBT_TO_EQUITY", D$3)</f>
        <v>0.752</v>
      </c>
      <c r="E360" s="9" cm="1">
        <f t="array" ref="E360">_xll.SNL.Clients.Office.Excel.Functions.SPG($A360, "SP_DEBT_TO_EQUITY", E$3)</f>
        <v>0.68</v>
      </c>
      <c r="F360" s="9" cm="1">
        <f t="array" ref="F360">_xll.SNL.Clients.Office.Excel.Functions.SPG($A360, "SP_DEBT_TO_EQUITY", F$3)</f>
        <v>0.59899999999999998</v>
      </c>
      <c r="G360" s="9" cm="1">
        <f t="array" ref="G360">_xll.SNL.Clients.Office.Excel.Functions.SPG($A360, "SP_DEBT_TO_EQUITY", G$3)</f>
        <v>0.63900000000000001</v>
      </c>
      <c r="H360" s="9" cm="1">
        <f t="array" ref="H360">_xll.SNL.Clients.Office.Excel.Functions.SPG($A360, "SP_DEBT_TO_EQUITY", H$3)</f>
        <v>0.68700000000000006</v>
      </c>
      <c r="I360" s="9" cm="1">
        <f t="array" ref="I360">_xll.SNL.Clients.Office.Excel.Functions.SPG($A360, "SP_DEBT_TO_EQUITY", I$3)</f>
        <v>0.74</v>
      </c>
      <c r="J360" s="9" cm="1">
        <f t="array" ref="J360">_xll.SNL.Clients.Office.Excel.Functions.SPG($A360, "SP_DEBT_TO_EQUITY", J$3)</f>
        <v>0.81</v>
      </c>
    </row>
    <row r="361" spans="1:10" x14ac:dyDescent="0.3">
      <c r="A361" s="11" t="s">
        <v>1395</v>
      </c>
      <c r="B361" s="9" t="str" cm="1">
        <f t="array" ref="B361">_xll.SNL.Clients.Office.Excel.Functions.SPG($A361, "SP_DEBT_TO_EQUITY", B$3)</f>
        <v>NA</v>
      </c>
      <c r="C361" s="9" t="str" cm="1">
        <f t="array" ref="C361">_xll.SNL.Clients.Office.Excel.Functions.SPG($A361, "SP_DEBT_TO_EQUITY", C$3)</f>
        <v>NA</v>
      </c>
      <c r="D361" s="9" cm="1">
        <f t="array" ref="D361">_xll.SNL.Clients.Office.Excel.Functions.SPG($A361, "SP_DEBT_TO_EQUITY", D$3)</f>
        <v>-6.577</v>
      </c>
      <c r="E361" s="9" cm="1">
        <f t="array" ref="E361">_xll.SNL.Clients.Office.Excel.Functions.SPG($A361, "SP_DEBT_TO_EQUITY", E$3)</f>
        <v>-6.4039999999999999</v>
      </c>
      <c r="F361" s="9" cm="1">
        <f t="array" ref="F361">_xll.SNL.Clients.Office.Excel.Functions.SPG($A361, "SP_DEBT_TO_EQUITY", F$3)</f>
        <v>-6.4930000000000003</v>
      </c>
      <c r="G361" s="9" cm="1">
        <f t="array" ref="G361">_xll.SNL.Clients.Office.Excel.Functions.SPG($A361, "SP_DEBT_TO_EQUITY", G$3)</f>
        <v>-6.2519999999999998</v>
      </c>
      <c r="H361" s="9" cm="1">
        <f t="array" ref="H361">_xll.SNL.Clients.Office.Excel.Functions.SPG($A361, "SP_DEBT_TO_EQUITY", H$3)</f>
        <v>-5.7309999999999999</v>
      </c>
      <c r="I361" s="9" cm="1">
        <f t="array" ref="I361">_xll.SNL.Clients.Office.Excel.Functions.SPG($A361, "SP_DEBT_TO_EQUITY", I$3)</f>
        <v>-5.6470000000000002</v>
      </c>
      <c r="J361" s="9" cm="1">
        <f t="array" ref="J361">_xll.SNL.Clients.Office.Excel.Functions.SPG($A361, "SP_DEBT_TO_EQUITY", J$3)</f>
        <v>-5.7030000000000003</v>
      </c>
    </row>
    <row r="362" spans="1:10" x14ac:dyDescent="0.3">
      <c r="A362" s="11" t="s">
        <v>1396</v>
      </c>
      <c r="B362" s="9" t="str" cm="1">
        <f t="array" ref="B362">_xll.SNL.Clients.Office.Excel.Functions.SPG($A362, "SP_DEBT_TO_EQUITY", B$3)</f>
        <v>NA</v>
      </c>
      <c r="C362" s="9" t="str" cm="1">
        <f t="array" ref="C362">_xll.SNL.Clients.Office.Excel.Functions.SPG($A362, "SP_DEBT_TO_EQUITY", C$3)</f>
        <v>NA</v>
      </c>
      <c r="D362" s="9" cm="1">
        <f t="array" ref="D362">_xll.SNL.Clients.Office.Excel.Functions.SPG($A362, "SP_DEBT_TO_EQUITY", D$3)</f>
        <v>0.12</v>
      </c>
      <c r="E362" s="9" cm="1">
        <f t="array" ref="E362">_xll.SNL.Clients.Office.Excel.Functions.SPG($A362, "SP_DEBT_TO_EQUITY", E$3)</f>
        <v>0.113</v>
      </c>
      <c r="F362" s="9" cm="1">
        <f t="array" ref="F362">_xll.SNL.Clients.Office.Excel.Functions.SPG($A362, "SP_DEBT_TO_EQUITY", F$3)</f>
        <v>0.309</v>
      </c>
      <c r="G362" s="9" cm="1">
        <f t="array" ref="G362">_xll.SNL.Clients.Office.Excel.Functions.SPG($A362, "SP_DEBT_TO_EQUITY", G$3)</f>
        <v>4.4999999999999998E-2</v>
      </c>
      <c r="H362" s="9" cm="1">
        <f t="array" ref="H362">_xll.SNL.Clients.Office.Excel.Functions.SPG($A362, "SP_DEBT_TO_EQUITY", H$3)</f>
        <v>0.122</v>
      </c>
      <c r="I362" s="9" cm="1">
        <f t="array" ref="I362">_xll.SNL.Clients.Office.Excel.Functions.SPG($A362, "SP_DEBT_TO_EQUITY", I$3)</f>
        <v>0.378</v>
      </c>
      <c r="J362" s="9" cm="1">
        <f t="array" ref="J362">_xll.SNL.Clients.Office.Excel.Functions.SPG($A362, "SP_DEBT_TO_EQUITY", J$3)</f>
        <v>0.71499999999999997</v>
      </c>
    </row>
    <row r="363" spans="1:10" x14ac:dyDescent="0.3">
      <c r="A363" s="11" t="s">
        <v>1397</v>
      </c>
      <c r="B363" s="9" t="str" cm="1">
        <f t="array" ref="B363">_xll.SNL.Clients.Office.Excel.Functions.SPG($A363, "SP_DEBT_TO_EQUITY", B$3)</f>
        <v>NA</v>
      </c>
      <c r="C363" s="9" t="str" cm="1">
        <f t="array" ref="C363">_xll.SNL.Clients.Office.Excel.Functions.SPG($A363, "SP_DEBT_TO_EQUITY", C$3)</f>
        <v>NA</v>
      </c>
      <c r="D363" s="9" cm="1">
        <f t="array" ref="D363">_xll.SNL.Clients.Office.Excel.Functions.SPG($A363, "SP_DEBT_TO_EQUITY", D$3)</f>
        <v>2.2130000000000001</v>
      </c>
      <c r="E363" s="9" cm="1">
        <f t="array" ref="E363">_xll.SNL.Clients.Office.Excel.Functions.SPG($A363, "SP_DEBT_TO_EQUITY", E$3)</f>
        <v>2.1749999999999998</v>
      </c>
      <c r="F363" s="9" cm="1">
        <f t="array" ref="F363">_xll.SNL.Clients.Office.Excel.Functions.SPG($A363, "SP_DEBT_TO_EQUITY", F$3)</f>
        <v>2.105</v>
      </c>
      <c r="G363" s="9" cm="1">
        <f t="array" ref="G363">_xll.SNL.Clients.Office.Excel.Functions.SPG($A363, "SP_DEBT_TO_EQUITY", G$3)</f>
        <v>2.0699999999999998</v>
      </c>
      <c r="H363" s="9" cm="1">
        <f t="array" ref="H363">_xll.SNL.Clients.Office.Excel.Functions.SPG($A363, "SP_DEBT_TO_EQUITY", H$3)</f>
        <v>2.1840000000000002</v>
      </c>
      <c r="I363" s="9" cm="1">
        <f t="array" ref="I363">_xll.SNL.Clients.Office.Excel.Functions.SPG($A363, "SP_DEBT_TO_EQUITY", I$3)</f>
        <v>2.0409999999999999</v>
      </c>
      <c r="J363" s="9" cm="1">
        <f t="array" ref="J363">_xll.SNL.Clients.Office.Excel.Functions.SPG($A363, "SP_DEBT_TO_EQUITY", J$3)</f>
        <v>2.0049999999999999</v>
      </c>
    </row>
    <row r="364" spans="1:10" x14ac:dyDescent="0.3">
      <c r="A364" s="11" t="s">
        <v>1398</v>
      </c>
      <c r="B364" s="9" t="str" cm="1">
        <f t="array" ref="B364">_xll.SNL.Clients.Office.Excel.Functions.SPG($A364, "SP_DEBT_TO_EQUITY", B$3)</f>
        <v>NA</v>
      </c>
      <c r="C364" s="9" t="str" cm="1">
        <f t="array" ref="C364">_xll.SNL.Clients.Office.Excel.Functions.SPG($A364, "SP_DEBT_TO_EQUITY", C$3)</f>
        <v>NA</v>
      </c>
      <c r="D364" s="9" cm="1">
        <f t="array" ref="D364">_xll.SNL.Clients.Office.Excel.Functions.SPG($A364, "SP_DEBT_TO_EQUITY", D$3)</f>
        <v>0.127</v>
      </c>
      <c r="E364" s="9" cm="1">
        <f t="array" ref="E364">_xll.SNL.Clients.Office.Excel.Functions.SPG($A364, "SP_DEBT_TO_EQUITY", E$3)</f>
        <v>0.13</v>
      </c>
      <c r="F364" s="9" cm="1">
        <f t="array" ref="F364">_xll.SNL.Clients.Office.Excel.Functions.SPG($A364, "SP_DEBT_TO_EQUITY", F$3)</f>
        <v>0.13100000000000001</v>
      </c>
      <c r="G364" s="9" cm="1">
        <f t="array" ref="G364">_xll.SNL.Clients.Office.Excel.Functions.SPG($A364, "SP_DEBT_TO_EQUITY", G$3)</f>
        <v>0.126</v>
      </c>
      <c r="H364" s="9" cm="1">
        <f t="array" ref="H364">_xll.SNL.Clients.Office.Excel.Functions.SPG($A364, "SP_DEBT_TO_EQUITY", H$3)</f>
        <v>0.13100000000000001</v>
      </c>
      <c r="I364" s="9" cm="1">
        <f t="array" ref="I364">_xll.SNL.Clients.Office.Excel.Functions.SPG($A364, "SP_DEBT_TO_EQUITY", I$3)</f>
        <v>0.13600000000000001</v>
      </c>
      <c r="J364" s="9" cm="1">
        <f t="array" ref="J364">_xll.SNL.Clients.Office.Excel.Functions.SPG($A364, "SP_DEBT_TO_EQUITY", J$3)</f>
        <v>0.14699999999999999</v>
      </c>
    </row>
    <row r="365" spans="1:10" x14ac:dyDescent="0.3">
      <c r="A365" s="11" t="s">
        <v>1399</v>
      </c>
      <c r="B365" s="9" t="str" cm="1">
        <f t="array" ref="B365">_xll.SNL.Clients.Office.Excel.Functions.SPG($A365, "SP_DEBT_TO_EQUITY", B$3)</f>
        <v>NA</v>
      </c>
      <c r="C365" s="9" cm="1">
        <f t="array" ref="C365">_xll.SNL.Clients.Office.Excel.Functions.SPG($A365, "SP_DEBT_TO_EQUITY", C$3)</f>
        <v>1.583</v>
      </c>
      <c r="D365" s="9" cm="1">
        <f t="array" ref="D365">_xll.SNL.Clients.Office.Excel.Functions.SPG($A365, "SP_DEBT_TO_EQUITY", D$3)</f>
        <v>1.7390000000000001</v>
      </c>
      <c r="E365" s="9" cm="1">
        <f t="array" ref="E365">_xll.SNL.Clients.Office.Excel.Functions.SPG($A365, "SP_DEBT_TO_EQUITY", E$3)</f>
        <v>1.476</v>
      </c>
      <c r="F365" s="9" cm="1">
        <f t="array" ref="F365">_xll.SNL.Clients.Office.Excel.Functions.SPG($A365, "SP_DEBT_TO_EQUITY", F$3)</f>
        <v>1.4730000000000001</v>
      </c>
      <c r="G365" s="9" cm="1">
        <f t="array" ref="G365">_xll.SNL.Clients.Office.Excel.Functions.SPG($A365, "SP_DEBT_TO_EQUITY", G$3)</f>
        <v>1.665</v>
      </c>
      <c r="H365" s="9" cm="1">
        <f t="array" ref="H365">_xll.SNL.Clients.Office.Excel.Functions.SPG($A365, "SP_DEBT_TO_EQUITY", H$3)</f>
        <v>1.7470000000000001</v>
      </c>
      <c r="I365" s="9" cm="1">
        <f t="array" ref="I365">_xll.SNL.Clients.Office.Excel.Functions.SPG($A365, "SP_DEBT_TO_EQUITY", I$3)</f>
        <v>1.627</v>
      </c>
      <c r="J365" s="9" cm="1">
        <f t="array" ref="J365">_xll.SNL.Clients.Office.Excel.Functions.SPG($A365, "SP_DEBT_TO_EQUITY", J$3)</f>
        <v>1.3839999999999999</v>
      </c>
    </row>
    <row r="366" spans="1:10" x14ac:dyDescent="0.3">
      <c r="A366" s="11" t="s">
        <v>1400</v>
      </c>
      <c r="B366" s="9" t="str" cm="1">
        <f t="array" ref="B366">_xll.SNL.Clients.Office.Excel.Functions.SPG($A366, "SP_DEBT_TO_EQUITY", B$3)</f>
        <v>NA</v>
      </c>
      <c r="C366" s="9" cm="1">
        <f t="array" ref="C366">_xll.SNL.Clients.Office.Excel.Functions.SPG($A366, "SP_DEBT_TO_EQUITY", C$3)</f>
        <v>0.86397564604024601</v>
      </c>
      <c r="D366" s="9" cm="1">
        <f t="array" ref="D366">_xll.SNL.Clients.Office.Excel.Functions.SPG($A366, "SP_DEBT_TO_EQUITY", D$3)</f>
        <v>0.97809807921902703</v>
      </c>
      <c r="E366" s="9" cm="1">
        <f t="array" ref="E366">_xll.SNL.Clients.Office.Excel.Functions.SPG($A366, "SP_DEBT_TO_EQUITY", E$3)</f>
        <v>1.20881888436539</v>
      </c>
      <c r="F366" s="9" cm="1">
        <f t="array" ref="F366">_xll.SNL.Clients.Office.Excel.Functions.SPG($A366, "SP_DEBT_TO_EQUITY", F$3)</f>
        <v>1.3985008957072</v>
      </c>
      <c r="G366" s="9" cm="1">
        <f t="array" ref="G366">_xll.SNL.Clients.Office.Excel.Functions.SPG($A366, "SP_DEBT_TO_EQUITY", G$3)</f>
        <v>1.4068488807480499</v>
      </c>
      <c r="H366" s="9" cm="1">
        <f t="array" ref="H366">_xll.SNL.Clients.Office.Excel.Functions.SPG($A366, "SP_DEBT_TO_EQUITY", H$3)</f>
        <v>1.5820838940533899</v>
      </c>
      <c r="I366" s="9" cm="1">
        <f t="array" ref="I366">_xll.SNL.Clients.Office.Excel.Functions.SPG($A366, "SP_DEBT_TO_EQUITY", I$3)</f>
        <v>1.49485137171973</v>
      </c>
      <c r="J366" s="9" cm="1">
        <f t="array" ref="J366">_xll.SNL.Clients.Office.Excel.Functions.SPG($A366, "SP_DEBT_TO_EQUITY", J$3)</f>
        <v>1.8981354402078501</v>
      </c>
    </row>
    <row r="367" spans="1:10" x14ac:dyDescent="0.3">
      <c r="A367" s="11" t="s">
        <v>1401</v>
      </c>
      <c r="B367" s="9" t="str" cm="1">
        <f t="array" ref="B367">_xll.SNL.Clients.Office.Excel.Functions.SPG($A367, "SP_DEBT_TO_EQUITY", B$3)</f>
        <v>NA</v>
      </c>
      <c r="C367" s="9" cm="1">
        <f t="array" ref="C367">_xll.SNL.Clients.Office.Excel.Functions.SPG($A367, "SP_DEBT_TO_EQUITY", C$3)</f>
        <v>0.65800000000000003</v>
      </c>
      <c r="D367" s="9" cm="1">
        <f t="array" ref="D367">_xll.SNL.Clients.Office.Excel.Functions.SPG($A367, "SP_DEBT_TO_EQUITY", D$3)</f>
        <v>0.67100000000000004</v>
      </c>
      <c r="E367" s="9" cm="1">
        <f t="array" ref="E367">_xll.SNL.Clients.Office.Excel.Functions.SPG($A367, "SP_DEBT_TO_EQUITY", E$3)</f>
        <v>0.73899999999999999</v>
      </c>
      <c r="F367" s="9" cm="1">
        <f t="array" ref="F367">_xll.SNL.Clients.Office.Excel.Functions.SPG($A367, "SP_DEBT_TO_EQUITY", F$3)</f>
        <v>0.67</v>
      </c>
      <c r="G367" s="9" cm="1">
        <f t="array" ref="G367">_xll.SNL.Clients.Office.Excel.Functions.SPG($A367, "SP_DEBT_TO_EQUITY", G$3)</f>
        <v>0.67800000000000005</v>
      </c>
      <c r="H367" s="9" cm="1">
        <f t="array" ref="H367">_xll.SNL.Clients.Office.Excel.Functions.SPG($A367, "SP_DEBT_TO_EQUITY", H$3)</f>
        <v>0.70399999999999996</v>
      </c>
      <c r="I367" s="9" cm="1">
        <f t="array" ref="I367">_xll.SNL.Clients.Office.Excel.Functions.SPG($A367, "SP_DEBT_TO_EQUITY", I$3)</f>
        <v>0.74399999999999999</v>
      </c>
      <c r="J367" s="9" cm="1">
        <f t="array" ref="J367">_xll.SNL.Clients.Office.Excel.Functions.SPG($A367, "SP_DEBT_TO_EQUITY", J$3)</f>
        <v>0.77400000000000002</v>
      </c>
    </row>
    <row r="368" spans="1:10" x14ac:dyDescent="0.3">
      <c r="A368" s="11" t="s">
        <v>1402</v>
      </c>
      <c r="B368" s="9" t="str" cm="1">
        <f t="array" ref="B368">_xll.SNL.Clients.Office.Excel.Functions.SPG($A368, "SP_DEBT_TO_EQUITY", B$3)</f>
        <v>NA</v>
      </c>
      <c r="C368" s="9" cm="1">
        <f t="array" ref="C368">_xll.SNL.Clients.Office.Excel.Functions.SPG($A368, "SP_DEBT_TO_EQUITY", C$3)</f>
        <v>0.65800000000000003</v>
      </c>
      <c r="D368" s="9" cm="1">
        <f t="array" ref="D368">_xll.SNL.Clients.Office.Excel.Functions.SPG($A368, "SP_DEBT_TO_EQUITY", D$3)</f>
        <v>0.67100000000000004</v>
      </c>
      <c r="E368" s="9" cm="1">
        <f t="array" ref="E368">_xll.SNL.Clients.Office.Excel.Functions.SPG($A368, "SP_DEBT_TO_EQUITY", E$3)</f>
        <v>0.73899999999999999</v>
      </c>
      <c r="F368" s="9" cm="1">
        <f t="array" ref="F368">_xll.SNL.Clients.Office.Excel.Functions.SPG($A368, "SP_DEBT_TO_EQUITY", F$3)</f>
        <v>0.67</v>
      </c>
      <c r="G368" s="9" cm="1">
        <f t="array" ref="G368">_xll.SNL.Clients.Office.Excel.Functions.SPG($A368, "SP_DEBT_TO_EQUITY", G$3)</f>
        <v>0.67800000000000005</v>
      </c>
      <c r="H368" s="9" cm="1">
        <f t="array" ref="H368">_xll.SNL.Clients.Office.Excel.Functions.SPG($A368, "SP_DEBT_TO_EQUITY", H$3)</f>
        <v>0.70399999999999996</v>
      </c>
      <c r="I368" s="9" cm="1">
        <f t="array" ref="I368">_xll.SNL.Clients.Office.Excel.Functions.SPG($A368, "SP_DEBT_TO_EQUITY", I$3)</f>
        <v>0.74399999999999999</v>
      </c>
      <c r="J368" s="9" cm="1">
        <f t="array" ref="J368">_xll.SNL.Clients.Office.Excel.Functions.SPG($A368, "SP_DEBT_TO_EQUITY", J$3)</f>
        <v>0.77400000000000002</v>
      </c>
    </row>
    <row r="369" spans="1:10" x14ac:dyDescent="0.3">
      <c r="A369" s="11" t="s">
        <v>1403</v>
      </c>
      <c r="B369" s="9" t="str" cm="1">
        <f t="array" ref="B369">_xll.SNL.Clients.Office.Excel.Functions.SPG($A369, "SP_DEBT_TO_EQUITY", B$3)</f>
        <v>NA</v>
      </c>
      <c r="C369" s="9" cm="1">
        <f t="array" ref="C369">_xll.SNL.Clients.Office.Excel.Functions.SPG($A369, "SP_DEBT_TO_EQUITY", C$3)</f>
        <v>0.160874248957036</v>
      </c>
      <c r="D369" s="9" cm="1">
        <f t="array" ref="D369">_xll.SNL.Clients.Office.Excel.Functions.SPG($A369, "SP_DEBT_TO_EQUITY", D$3)</f>
        <v>0.16315486470926899</v>
      </c>
      <c r="E369" s="9" cm="1">
        <f t="array" ref="E369">_xll.SNL.Clients.Office.Excel.Functions.SPG($A369, "SP_DEBT_TO_EQUITY", E$3)</f>
        <v>0.36704255808499398</v>
      </c>
      <c r="F369" s="9" cm="1">
        <f t="array" ref="F369">_xll.SNL.Clients.Office.Excel.Functions.SPG($A369, "SP_DEBT_TO_EQUITY", F$3)</f>
        <v>0.42422299098418498</v>
      </c>
      <c r="G369" s="9" cm="1">
        <f t="array" ref="G369">_xll.SNL.Clients.Office.Excel.Functions.SPG($A369, "SP_DEBT_TO_EQUITY", G$3)</f>
        <v>0.43554359034548701</v>
      </c>
      <c r="H369" s="9" cm="1">
        <f t="array" ref="H369">_xll.SNL.Clients.Office.Excel.Functions.SPG($A369, "SP_DEBT_TO_EQUITY", H$3)</f>
        <v>0.35742237159159701</v>
      </c>
      <c r="I369" s="9" cm="1">
        <f t="array" ref="I369">_xll.SNL.Clients.Office.Excel.Functions.SPG($A369, "SP_DEBT_TO_EQUITY", I$3)</f>
        <v>0.52840031891013295</v>
      </c>
      <c r="J369" s="9" cm="1">
        <f t="array" ref="J369">_xll.SNL.Clients.Office.Excel.Functions.SPG($A369, "SP_DEBT_TO_EQUITY", J$3)</f>
        <v>0.65984295795301295</v>
      </c>
    </row>
    <row r="370" spans="1:10" x14ac:dyDescent="0.3">
      <c r="A370" s="11" t="s">
        <v>1404</v>
      </c>
      <c r="B370" s="9" t="str" cm="1">
        <f t="array" ref="B370">_xll.SNL.Clients.Office.Excel.Functions.SPG($A370, "SP_DEBT_TO_EQUITY", B$3)</f>
        <v>NA</v>
      </c>
      <c r="C370" s="9" cm="1">
        <f t="array" ref="C370">_xll.SNL.Clients.Office.Excel.Functions.SPG($A370, "SP_DEBT_TO_EQUITY", C$3)</f>
        <v>0.372</v>
      </c>
      <c r="D370" s="9" cm="1">
        <f t="array" ref="D370">_xll.SNL.Clients.Office.Excel.Functions.SPG($A370, "SP_DEBT_TO_EQUITY", D$3)</f>
        <v>0.37</v>
      </c>
      <c r="E370" s="9" cm="1">
        <f t="array" ref="E370">_xll.SNL.Clients.Office.Excel.Functions.SPG($A370, "SP_DEBT_TO_EQUITY", E$3)</f>
        <v>0.378</v>
      </c>
      <c r="F370" s="9" cm="1">
        <f t="array" ref="F370">_xll.SNL.Clients.Office.Excel.Functions.SPG($A370, "SP_DEBT_TO_EQUITY", F$3)</f>
        <v>0.38500000000000001</v>
      </c>
      <c r="G370" s="9" cm="1">
        <f t="array" ref="G370">_xll.SNL.Clients.Office.Excel.Functions.SPG($A370, "SP_DEBT_TO_EQUITY", G$3)</f>
        <v>0.38900000000000001</v>
      </c>
      <c r="H370" s="9" cm="1">
        <f t="array" ref="H370">_xll.SNL.Clients.Office.Excel.Functions.SPG($A370, "SP_DEBT_TO_EQUITY", H$3)</f>
        <v>0.39200000000000002</v>
      </c>
      <c r="I370" s="9" cm="1">
        <f t="array" ref="I370">_xll.SNL.Clients.Office.Excel.Functions.SPG($A370, "SP_DEBT_TO_EQUITY", I$3)</f>
        <v>0.40600000000000003</v>
      </c>
      <c r="J370" s="9" cm="1">
        <f t="array" ref="J370">_xll.SNL.Clients.Office.Excel.Functions.SPG($A370, "SP_DEBT_TO_EQUITY", J$3)</f>
        <v>0.39800000000000002</v>
      </c>
    </row>
    <row r="371" spans="1:10" x14ac:dyDescent="0.3">
      <c r="A371" s="11" t="s">
        <v>1405</v>
      </c>
      <c r="B371" s="9" t="str" cm="1">
        <f t="array" ref="B371">_xll.SNL.Clients.Office.Excel.Functions.SPG($A371, "SP_DEBT_TO_EQUITY", B$3)</f>
        <v>NA</v>
      </c>
      <c r="C371" s="9" t="str" cm="1">
        <f t="array" ref="C371">_xll.SNL.Clients.Office.Excel.Functions.SPG($A371, "SP_DEBT_TO_EQUITY", C$3)</f>
        <v>NA</v>
      </c>
      <c r="D371" s="9" cm="1">
        <f t="array" ref="D371">_xll.SNL.Clients.Office.Excel.Functions.SPG($A371, "SP_DEBT_TO_EQUITY", D$3)</f>
        <v>6.6000000000000003E-2</v>
      </c>
      <c r="E371" s="9" cm="1">
        <f t="array" ref="E371">_xll.SNL.Clients.Office.Excel.Functions.SPG($A371, "SP_DEBT_TO_EQUITY", E$3)</f>
        <v>8.7999999999999995E-2</v>
      </c>
      <c r="F371" s="9" cm="1">
        <f t="array" ref="F371">_xll.SNL.Clients.Office.Excel.Functions.SPG($A371, "SP_DEBT_TO_EQUITY", F$3)</f>
        <v>0.112</v>
      </c>
      <c r="G371" s="9" cm="1">
        <f t="array" ref="G371">_xll.SNL.Clients.Office.Excel.Functions.SPG($A371, "SP_DEBT_TO_EQUITY", G$3)</f>
        <v>0.122</v>
      </c>
      <c r="H371" s="9" cm="1">
        <f t="array" ref="H371">_xll.SNL.Clients.Office.Excel.Functions.SPG($A371, "SP_DEBT_TO_EQUITY", H$3)</f>
        <v>0.14000000000000001</v>
      </c>
      <c r="I371" s="9" cm="1">
        <f t="array" ref="I371">_xll.SNL.Clients.Office.Excel.Functions.SPG($A371, "SP_DEBT_TO_EQUITY", I$3)</f>
        <v>0.14799999999999999</v>
      </c>
      <c r="J371" s="9" cm="1">
        <f t="array" ref="J371">_xll.SNL.Clients.Office.Excel.Functions.SPG($A371, "SP_DEBT_TO_EQUITY", J$3)</f>
        <v>0.156</v>
      </c>
    </row>
    <row r="372" spans="1:10" x14ac:dyDescent="0.3">
      <c r="A372" s="11" t="s">
        <v>1406</v>
      </c>
      <c r="B372" s="9" t="str" cm="1">
        <f t="array" ref="B372">_xll.SNL.Clients.Office.Excel.Functions.SPG($A372, "SP_DEBT_TO_EQUITY", B$3)</f>
        <v>NA</v>
      </c>
      <c r="C372" s="9" t="str" cm="1">
        <f t="array" ref="C372">_xll.SNL.Clients.Office.Excel.Functions.SPG($A372, "SP_DEBT_TO_EQUITY", C$3)</f>
        <v>NA</v>
      </c>
      <c r="D372" s="9" cm="1">
        <f t="array" ref="D372">_xll.SNL.Clients.Office.Excel.Functions.SPG($A372, "SP_DEBT_TO_EQUITY", D$3)</f>
        <v>1.4999999999999999E-2</v>
      </c>
      <c r="E372" s="9" cm="1">
        <f t="array" ref="E372">_xll.SNL.Clients.Office.Excel.Functions.SPG($A372, "SP_DEBT_TO_EQUITY", E$3)</f>
        <v>1.6E-2</v>
      </c>
      <c r="F372" s="9" cm="1">
        <f t="array" ref="F372">_xll.SNL.Clients.Office.Excel.Functions.SPG($A372, "SP_DEBT_TO_EQUITY", F$3)</f>
        <v>1.7000000000000001E-2</v>
      </c>
      <c r="G372" s="9" cm="1">
        <f t="array" ref="G372">_xll.SNL.Clients.Office.Excel.Functions.SPG($A372, "SP_DEBT_TO_EQUITY", G$3)</f>
        <v>1.7999999999999999E-2</v>
      </c>
      <c r="H372" s="9" cm="1">
        <f t="array" ref="H372">_xll.SNL.Clients.Office.Excel.Functions.SPG($A372, "SP_DEBT_TO_EQUITY", H$3)</f>
        <v>1.9E-2</v>
      </c>
      <c r="I372" s="9" cm="1">
        <f t="array" ref="I372">_xll.SNL.Clients.Office.Excel.Functions.SPG($A372, "SP_DEBT_TO_EQUITY", I$3)</f>
        <v>2.3E-2</v>
      </c>
      <c r="J372" s="9" cm="1">
        <f t="array" ref="J372">_xll.SNL.Clients.Office.Excel.Functions.SPG($A372, "SP_DEBT_TO_EQUITY", J$3)</f>
        <v>2.5000000000000001E-2</v>
      </c>
    </row>
    <row r="373" spans="1:10" x14ac:dyDescent="0.3">
      <c r="A373" s="11" t="s">
        <v>1407</v>
      </c>
      <c r="B373" s="9" t="str" cm="1">
        <f t="array" ref="B373">_xll.SNL.Clients.Office.Excel.Functions.SPG($A373, "SP_DEBT_TO_EQUITY", B$3)</f>
        <v>NA</v>
      </c>
      <c r="C373" s="9" cm="1">
        <f t="array" ref="C373">_xll.SNL.Clients.Office.Excel.Functions.SPG($A373, "SP_DEBT_TO_EQUITY", C$3)</f>
        <v>0.34751986570690901</v>
      </c>
      <c r="D373" s="9" cm="1">
        <f t="array" ref="D373">_xll.SNL.Clients.Office.Excel.Functions.SPG($A373, "SP_DEBT_TO_EQUITY", D$3)</f>
        <v>0.32356593677520701</v>
      </c>
      <c r="E373" s="9" cm="1">
        <f t="array" ref="E373">_xll.SNL.Clients.Office.Excel.Functions.SPG($A373, "SP_DEBT_TO_EQUITY", E$3)</f>
        <v>0.33718441220877998</v>
      </c>
      <c r="F373" s="9" cm="1">
        <f t="array" ref="F373">_xll.SNL.Clients.Office.Excel.Functions.SPG($A373, "SP_DEBT_TO_EQUITY", F$3)</f>
        <v>0.34165076569303798</v>
      </c>
      <c r="G373" s="9" cm="1">
        <f t="array" ref="G373">_xll.SNL.Clients.Office.Excel.Functions.SPG($A373, "SP_DEBT_TO_EQUITY", G$3)</f>
        <v>0.361916405910023</v>
      </c>
      <c r="H373" s="9" cm="1">
        <f t="array" ref="H373">_xll.SNL.Clients.Office.Excel.Functions.SPG($A373, "SP_DEBT_TO_EQUITY", H$3)</f>
        <v>0.36321102920535198</v>
      </c>
      <c r="I373" s="9" cm="1">
        <f t="array" ref="I373">_xll.SNL.Clients.Office.Excel.Functions.SPG($A373, "SP_DEBT_TO_EQUITY", I$3)</f>
        <v>0.37812435782346798</v>
      </c>
      <c r="J373" s="9" cm="1">
        <f t="array" ref="J373">_xll.SNL.Clients.Office.Excel.Functions.SPG($A373, "SP_DEBT_TO_EQUITY", J$3)</f>
        <v>0.37824685857646501</v>
      </c>
    </row>
    <row r="374" spans="1:10" x14ac:dyDescent="0.3">
      <c r="A374" s="11" t="s">
        <v>1408</v>
      </c>
      <c r="B374" s="9" t="str" cm="1">
        <f t="array" ref="B374">_xll.SNL.Clients.Office.Excel.Functions.SPG($A374, "SP_DEBT_TO_EQUITY", B$3)</f>
        <v>NA</v>
      </c>
      <c r="C374" s="9" t="str" cm="1">
        <f t="array" ref="C374">_xll.SNL.Clients.Office.Excel.Functions.SPG($A374, "SP_DEBT_TO_EQUITY", C$3)</f>
        <v>NA</v>
      </c>
      <c r="D374" s="9" cm="1">
        <f t="array" ref="D374">_xll.SNL.Clients.Office.Excel.Functions.SPG($A374, "SP_DEBT_TO_EQUITY", D$3)</f>
        <v>1.079</v>
      </c>
      <c r="E374" s="9" cm="1">
        <f t="array" ref="E374">_xll.SNL.Clients.Office.Excel.Functions.SPG($A374, "SP_DEBT_TO_EQUITY", E$3)</f>
        <v>0.97799999999999998</v>
      </c>
      <c r="F374" s="9" cm="1">
        <f t="array" ref="F374">_xll.SNL.Clients.Office.Excel.Functions.SPG($A374, "SP_DEBT_TO_EQUITY", F$3)</f>
        <v>1.0149999999999999</v>
      </c>
      <c r="G374" s="9" cm="1">
        <f t="array" ref="G374">_xll.SNL.Clients.Office.Excel.Functions.SPG($A374, "SP_DEBT_TO_EQUITY", G$3)</f>
        <v>1.095</v>
      </c>
      <c r="H374" s="9" cm="1">
        <f t="array" ref="H374">_xll.SNL.Clients.Office.Excel.Functions.SPG($A374, "SP_DEBT_TO_EQUITY", H$3)</f>
        <v>1.044</v>
      </c>
      <c r="I374" s="9" cm="1">
        <f t="array" ref="I374">_xll.SNL.Clients.Office.Excel.Functions.SPG($A374, "SP_DEBT_TO_EQUITY", I$3)</f>
        <v>1.073</v>
      </c>
      <c r="J374" s="9" cm="1">
        <f t="array" ref="J374">_xll.SNL.Clients.Office.Excel.Functions.SPG($A374, "SP_DEBT_TO_EQUITY", J$3)</f>
        <v>1.1000000000000001</v>
      </c>
    </row>
    <row r="375" spans="1:10" x14ac:dyDescent="0.3">
      <c r="A375" s="11" t="s">
        <v>1409</v>
      </c>
      <c r="B375" s="9" t="str" cm="1">
        <f t="array" ref="B375">_xll.SNL.Clients.Office.Excel.Functions.SPG($A375, "SP_DEBT_TO_EQUITY", B$3)</f>
        <v>NA</v>
      </c>
      <c r="C375" s="9" t="str" cm="1">
        <f t="array" ref="C375">_xll.SNL.Clients.Office.Excel.Functions.SPG($A375, "SP_DEBT_TO_EQUITY", C$3)</f>
        <v>NA</v>
      </c>
      <c r="D375" s="9" cm="1">
        <f t="array" ref="D375">_xll.SNL.Clients.Office.Excel.Functions.SPG($A375, "SP_DEBT_TO_EQUITY", D$3)</f>
        <v>4.0720000000000001</v>
      </c>
      <c r="E375" s="9" cm="1">
        <f t="array" ref="E375">_xll.SNL.Clients.Office.Excel.Functions.SPG($A375, "SP_DEBT_TO_EQUITY", E$3)</f>
        <v>2.9319999999999999</v>
      </c>
      <c r="F375" s="9" cm="1">
        <f t="array" ref="F375">_xll.SNL.Clients.Office.Excel.Functions.SPG($A375, "SP_DEBT_TO_EQUITY", F$3)</f>
        <v>2.2410000000000001</v>
      </c>
      <c r="G375" s="9" cm="1">
        <f t="array" ref="G375">_xll.SNL.Clients.Office.Excel.Functions.SPG($A375, "SP_DEBT_TO_EQUITY", G$3)</f>
        <v>2.6059999999999999</v>
      </c>
      <c r="H375" s="9" cm="1">
        <f t="array" ref="H375">_xll.SNL.Clients.Office.Excel.Functions.SPG($A375, "SP_DEBT_TO_EQUITY", H$3)</f>
        <v>3.238</v>
      </c>
      <c r="I375" s="9" cm="1">
        <f t="array" ref="I375">_xll.SNL.Clients.Office.Excel.Functions.SPG($A375, "SP_DEBT_TO_EQUITY", I$3)</f>
        <v>2.2650000000000001</v>
      </c>
      <c r="J375" s="9" cm="1">
        <f t="array" ref="J375">_xll.SNL.Clients.Office.Excel.Functions.SPG($A375, "SP_DEBT_TO_EQUITY", J$3)</f>
        <v>1.909</v>
      </c>
    </row>
    <row r="376" spans="1:10" x14ac:dyDescent="0.3">
      <c r="A376" s="11" t="s">
        <v>1410</v>
      </c>
      <c r="B376" s="9" t="str" cm="1">
        <f t="array" ref="B376">_xll.SNL.Clients.Office.Excel.Functions.SPG($A376, "SP_DEBT_TO_EQUITY", B$3)</f>
        <v>NA</v>
      </c>
      <c r="C376" s="9" t="str" cm="1">
        <f t="array" ref="C376">_xll.SNL.Clients.Office.Excel.Functions.SPG($A376, "SP_DEBT_TO_EQUITY", C$3)</f>
        <v>NA</v>
      </c>
      <c r="D376" s="9" cm="1">
        <f t="array" ref="D376">_xll.SNL.Clients.Office.Excel.Functions.SPG($A376, "SP_DEBT_TO_EQUITY", D$3)</f>
        <v>0.55200000000000005</v>
      </c>
      <c r="E376" s="9" cm="1">
        <f t="array" ref="E376">_xll.SNL.Clients.Office.Excel.Functions.SPG($A376, "SP_DEBT_TO_EQUITY", E$3)</f>
        <v>0.52700000000000002</v>
      </c>
      <c r="F376" s="9" cm="1">
        <f t="array" ref="F376">_xll.SNL.Clients.Office.Excel.Functions.SPG($A376, "SP_DEBT_TO_EQUITY", F$3)</f>
        <v>0.57099999999999995</v>
      </c>
      <c r="G376" s="9" cm="1">
        <f t="array" ref="G376">_xll.SNL.Clients.Office.Excel.Functions.SPG($A376, "SP_DEBT_TO_EQUITY", G$3)</f>
        <v>0.57899999999999996</v>
      </c>
      <c r="H376" s="9" cm="1">
        <f t="array" ref="H376">_xll.SNL.Clients.Office.Excel.Functions.SPG($A376, "SP_DEBT_TO_EQUITY", H$3)</f>
        <v>0.91400000000000003</v>
      </c>
      <c r="I376" s="9" cm="1">
        <f t="array" ref="I376">_xll.SNL.Clients.Office.Excel.Functions.SPG($A376, "SP_DEBT_TO_EQUITY", I$3)</f>
        <v>0.54800000000000004</v>
      </c>
      <c r="J376" s="9" cm="1">
        <f t="array" ref="J376">_xll.SNL.Clients.Office.Excel.Functions.SPG($A376, "SP_DEBT_TO_EQUITY", J$3)</f>
        <v>0.40799999999999997</v>
      </c>
    </row>
    <row r="377" spans="1:10" x14ac:dyDescent="0.3">
      <c r="A377" s="11" t="s">
        <v>1411</v>
      </c>
      <c r="B377" s="9" t="str" cm="1">
        <f t="array" ref="B377">_xll.SNL.Clients.Office.Excel.Functions.SPG($A377, "SP_DEBT_TO_EQUITY", B$3)</f>
        <v>NA</v>
      </c>
      <c r="C377" s="9" cm="1">
        <f t="array" ref="C377">_xll.SNL.Clients.Office.Excel.Functions.SPG($A377, "SP_DEBT_TO_EQUITY", C$3)</f>
        <v>0.49664666118009798</v>
      </c>
      <c r="D377" s="9" cm="1">
        <f t="array" ref="D377">_xll.SNL.Clients.Office.Excel.Functions.SPG($A377, "SP_DEBT_TO_EQUITY", D$3)</f>
        <v>0.54284863991922405</v>
      </c>
      <c r="E377" s="9" cm="1">
        <f t="array" ref="E377">_xll.SNL.Clients.Office.Excel.Functions.SPG($A377, "SP_DEBT_TO_EQUITY", E$3)</f>
        <v>0.56157742577366898</v>
      </c>
      <c r="F377" s="9" cm="1">
        <f t="array" ref="F377">_xll.SNL.Clients.Office.Excel.Functions.SPG($A377, "SP_DEBT_TO_EQUITY", F$3)</f>
        <v>0.56363693391796998</v>
      </c>
      <c r="G377" s="9" cm="1">
        <f t="array" ref="G377">_xll.SNL.Clients.Office.Excel.Functions.SPG($A377, "SP_DEBT_TO_EQUITY", G$3)</f>
        <v>0.55318336148420499</v>
      </c>
      <c r="H377" s="9" cm="1">
        <f t="array" ref="H377">_xll.SNL.Clients.Office.Excel.Functions.SPG($A377, "SP_DEBT_TO_EQUITY", H$3)</f>
        <v>0.43428521936312198</v>
      </c>
      <c r="I377" s="9" cm="1">
        <f t="array" ref="I377">_xll.SNL.Clients.Office.Excel.Functions.SPG($A377, "SP_DEBT_TO_EQUITY", I$3)</f>
        <v>0.60992026991183801</v>
      </c>
      <c r="J377" s="9" cm="1">
        <f t="array" ref="J377">_xll.SNL.Clients.Office.Excel.Functions.SPG($A377, "SP_DEBT_TO_EQUITY", J$3)</f>
        <v>1.3856203278435799</v>
      </c>
    </row>
    <row r="378" spans="1:10" x14ac:dyDescent="0.3">
      <c r="A378" s="11" t="s">
        <v>1412</v>
      </c>
      <c r="B378" s="9" t="str" cm="1">
        <f t="array" ref="B378">_xll.SNL.Clients.Office.Excel.Functions.SPG($A378, "SP_DEBT_TO_EQUITY", B$3)</f>
        <v>NA</v>
      </c>
      <c r="C378" s="9" t="str" cm="1">
        <f t="array" ref="C378">_xll.SNL.Clients.Office.Excel.Functions.SPG($A378, "SP_DEBT_TO_EQUITY", C$3)</f>
        <v>NA</v>
      </c>
      <c r="D378" s="9" cm="1">
        <f t="array" ref="D378">_xll.SNL.Clients.Office.Excel.Functions.SPG($A378, "SP_DEBT_TO_EQUITY", D$3)</f>
        <v>0.66300000000000003</v>
      </c>
      <c r="E378" s="9" cm="1">
        <f t="array" ref="E378">_xll.SNL.Clients.Office.Excel.Functions.SPG($A378, "SP_DEBT_TO_EQUITY", E$3)</f>
        <v>0.77400000000000002</v>
      </c>
      <c r="F378" s="9" cm="1">
        <f t="array" ref="F378">_xll.SNL.Clients.Office.Excel.Functions.SPG($A378, "SP_DEBT_TO_EQUITY", F$3)</f>
        <v>0.872</v>
      </c>
      <c r="G378" s="9" cm="1">
        <f t="array" ref="G378">_xll.SNL.Clients.Office.Excel.Functions.SPG($A378, "SP_DEBT_TO_EQUITY", G$3)</f>
        <v>0.91300000000000003</v>
      </c>
      <c r="H378" s="9" cm="1">
        <f t="array" ref="H378">_xll.SNL.Clients.Office.Excel.Functions.SPG($A378, "SP_DEBT_TO_EQUITY", H$3)</f>
        <v>0.73299999999999998</v>
      </c>
      <c r="I378" s="9" cm="1">
        <f t="array" ref="I378">_xll.SNL.Clients.Office.Excel.Functions.SPG($A378, "SP_DEBT_TO_EQUITY", I$3)</f>
        <v>0.66900000000000004</v>
      </c>
      <c r="J378" s="9" cm="1">
        <f t="array" ref="J378">_xll.SNL.Clients.Office.Excel.Functions.SPG($A378, "SP_DEBT_TO_EQUITY", J$3)</f>
        <v>0.71899999999999997</v>
      </c>
    </row>
    <row r="379" spans="1:10" x14ac:dyDescent="0.3">
      <c r="A379" s="11" t="s">
        <v>1413</v>
      </c>
      <c r="B379" s="9" t="str" cm="1">
        <f t="array" ref="B379">_xll.SNL.Clients.Office.Excel.Functions.SPG($A379, "SP_DEBT_TO_EQUITY", B$3)</f>
        <v>NA</v>
      </c>
      <c r="C379" s="9" cm="1">
        <f t="array" ref="C379">_xll.SNL.Clients.Office.Excel.Functions.SPG($A379, "SP_DEBT_TO_EQUITY", C$3)</f>
        <v>5.6840000000000002</v>
      </c>
      <c r="D379" s="9" cm="1">
        <f t="array" ref="D379">_xll.SNL.Clients.Office.Excel.Functions.SPG($A379, "SP_DEBT_TO_EQUITY", D$3)</f>
        <v>8.7579999999999991</v>
      </c>
      <c r="E379" s="9" cm="1">
        <f t="array" ref="E379">_xll.SNL.Clients.Office.Excel.Functions.SPG($A379, "SP_DEBT_TO_EQUITY", E$3)</f>
        <v>13.331</v>
      </c>
      <c r="F379" s="9" cm="1">
        <f t="array" ref="F379">_xll.SNL.Clients.Office.Excel.Functions.SPG($A379, "SP_DEBT_TO_EQUITY", F$3)</f>
        <v>30.684000000000001</v>
      </c>
      <c r="G379" s="9" cm="1">
        <f t="array" ref="G379">_xll.SNL.Clients.Office.Excel.Functions.SPG($A379, "SP_DEBT_TO_EQUITY", G$3)</f>
        <v>28.31</v>
      </c>
      <c r="H379" s="9" cm="1">
        <f t="array" ref="H379">_xll.SNL.Clients.Office.Excel.Functions.SPG($A379, "SP_DEBT_TO_EQUITY", H$3)</f>
        <v>10.206</v>
      </c>
      <c r="I379" s="9" cm="1">
        <f t="array" ref="I379">_xll.SNL.Clients.Office.Excel.Functions.SPG($A379, "SP_DEBT_TO_EQUITY", I$3)</f>
        <v>7.343</v>
      </c>
      <c r="J379" s="9" cm="1">
        <f t="array" ref="J379">_xll.SNL.Clients.Office.Excel.Functions.SPG($A379, "SP_DEBT_TO_EQUITY", J$3)</f>
        <v>1.5229999999999999</v>
      </c>
    </row>
    <row r="380" spans="1:10" x14ac:dyDescent="0.3">
      <c r="A380" s="11" t="s">
        <v>1414</v>
      </c>
      <c r="B380" s="9" t="str" cm="1">
        <f t="array" ref="B380">_xll.SNL.Clients.Office.Excel.Functions.SPG($A380, "SP_DEBT_TO_EQUITY", B$3)</f>
        <v>NA</v>
      </c>
      <c r="C380" s="9" t="str" cm="1">
        <f t="array" ref="C380">_xll.SNL.Clients.Office.Excel.Functions.SPG($A380, "SP_DEBT_TO_EQUITY", C$3)</f>
        <v>NA</v>
      </c>
      <c r="D380" s="9" cm="1">
        <f t="array" ref="D380">_xll.SNL.Clients.Office.Excel.Functions.SPG($A380, "SP_DEBT_TO_EQUITY", D$3)</f>
        <v>0.246</v>
      </c>
      <c r="E380" s="9" cm="1">
        <f t="array" ref="E380">_xll.SNL.Clients.Office.Excel.Functions.SPG($A380, "SP_DEBT_TO_EQUITY", E$3)</f>
        <v>0.34699999999999998</v>
      </c>
      <c r="F380" s="9" cm="1">
        <f t="array" ref="F380">_xll.SNL.Clients.Office.Excel.Functions.SPG($A380, "SP_DEBT_TO_EQUITY", F$3)</f>
        <v>0.38200000000000001</v>
      </c>
      <c r="G380" s="9" cm="1">
        <f t="array" ref="G380">_xll.SNL.Clients.Office.Excel.Functions.SPG($A380, "SP_DEBT_TO_EQUITY", G$3)</f>
        <v>0.379</v>
      </c>
      <c r="H380" s="9" cm="1">
        <f t="array" ref="H380">_xll.SNL.Clients.Office.Excel.Functions.SPG($A380, "SP_DEBT_TO_EQUITY", H$3)</f>
        <v>0.27900000000000003</v>
      </c>
      <c r="I380" s="9" cm="1">
        <f t="array" ref="I380">_xll.SNL.Clients.Office.Excel.Functions.SPG($A380, "SP_DEBT_TO_EQUITY", I$3)</f>
        <v>0.28399999999999997</v>
      </c>
      <c r="J380" s="9" cm="1">
        <f t="array" ref="J380">_xll.SNL.Clients.Office.Excel.Functions.SPG($A380, "SP_DEBT_TO_EQUITY", J$3)</f>
        <v>0.30299999999999999</v>
      </c>
    </row>
    <row r="381" spans="1:10" x14ac:dyDescent="0.3">
      <c r="A381" s="11" t="s">
        <v>1415</v>
      </c>
      <c r="B381" s="9" t="str" cm="1">
        <f t="array" ref="B381">_xll.SNL.Clients.Office.Excel.Functions.SPG($A381, "SP_DEBT_TO_EQUITY", B$3)</f>
        <v>NA</v>
      </c>
      <c r="C381" s="9" t="str" cm="1">
        <f t="array" ref="C381">_xll.SNL.Clients.Office.Excel.Functions.SPG($A381, "SP_DEBT_TO_EQUITY", C$3)</f>
        <v>NA</v>
      </c>
      <c r="D381" s="9" cm="1">
        <f t="array" ref="D381">_xll.SNL.Clients.Office.Excel.Functions.SPG($A381, "SP_DEBT_TO_EQUITY", D$3)</f>
        <v>0.33900000000000002</v>
      </c>
      <c r="E381" s="9" cm="1">
        <f t="array" ref="E381">_xll.SNL.Clients.Office.Excel.Functions.SPG($A381, "SP_DEBT_TO_EQUITY", E$3)</f>
        <v>0.36799999999999999</v>
      </c>
      <c r="F381" s="9" cm="1">
        <f t="array" ref="F381">_xll.SNL.Clients.Office.Excel.Functions.SPG($A381, "SP_DEBT_TO_EQUITY", F$3)</f>
        <v>0.39900000000000002</v>
      </c>
      <c r="G381" s="9" cm="1">
        <f t="array" ref="G381">_xll.SNL.Clients.Office.Excel.Functions.SPG($A381, "SP_DEBT_TO_EQUITY", G$3)</f>
        <v>0.39600000000000002</v>
      </c>
      <c r="H381" s="9" cm="1">
        <f t="array" ref="H381">_xll.SNL.Clients.Office.Excel.Functions.SPG($A381, "SP_DEBT_TO_EQUITY", H$3)</f>
        <v>0.57199999999999995</v>
      </c>
      <c r="I381" s="9" cm="1">
        <f t="array" ref="I381">_xll.SNL.Clients.Office.Excel.Functions.SPG($A381, "SP_DEBT_TO_EQUITY", I$3)</f>
        <v>0.60499999999999998</v>
      </c>
      <c r="J381" s="9" cm="1">
        <f t="array" ref="J381">_xll.SNL.Clients.Office.Excel.Functions.SPG($A381, "SP_DEBT_TO_EQUITY", J$3)</f>
        <v>0.59599999999999997</v>
      </c>
    </row>
    <row r="382" spans="1:10" x14ac:dyDescent="0.3">
      <c r="A382" s="11" t="s">
        <v>1416</v>
      </c>
      <c r="B382" s="9" t="str" cm="1">
        <f t="array" ref="B382">_xll.SNL.Clients.Office.Excel.Functions.SPG($A382, "SP_DEBT_TO_EQUITY", B$3)</f>
        <v>NA</v>
      </c>
      <c r="C382" s="9" t="str" cm="1">
        <f t="array" ref="C382">_xll.SNL.Clients.Office.Excel.Functions.SPG($A382, "SP_DEBT_TO_EQUITY", C$3)</f>
        <v>NA</v>
      </c>
      <c r="D382" s="9" cm="1">
        <f t="array" ref="D382">_xll.SNL.Clients.Office.Excel.Functions.SPG($A382, "SP_DEBT_TO_EQUITY", D$3)</f>
        <v>2.1589999999999998</v>
      </c>
      <c r="E382" s="9" cm="1">
        <f t="array" ref="E382">_xll.SNL.Clients.Office.Excel.Functions.SPG($A382, "SP_DEBT_TO_EQUITY", E$3)</f>
        <v>2.1949999999999998</v>
      </c>
      <c r="F382" s="9" cm="1">
        <f t="array" ref="F382">_xll.SNL.Clients.Office.Excel.Functions.SPG($A382, "SP_DEBT_TO_EQUITY", F$3)</f>
        <v>2.3149999999999999</v>
      </c>
      <c r="G382" s="9" cm="1">
        <f t="array" ref="G382">_xll.SNL.Clients.Office.Excel.Functions.SPG($A382, "SP_DEBT_TO_EQUITY", G$3)</f>
        <v>2.62</v>
      </c>
      <c r="H382" s="9" cm="1">
        <f t="array" ref="H382">_xll.SNL.Clients.Office.Excel.Functions.SPG($A382, "SP_DEBT_TO_EQUITY", H$3)</f>
        <v>3.1309999999999998</v>
      </c>
      <c r="I382" s="9" cm="1">
        <f t="array" ref="I382">_xll.SNL.Clients.Office.Excel.Functions.SPG($A382, "SP_DEBT_TO_EQUITY", I$3)</f>
        <v>3.53</v>
      </c>
      <c r="J382" s="9" cm="1">
        <f t="array" ref="J382">_xll.SNL.Clients.Office.Excel.Functions.SPG($A382, "SP_DEBT_TO_EQUITY", J$3)</f>
        <v>4.024</v>
      </c>
    </row>
    <row r="383" spans="1:10" x14ac:dyDescent="0.3">
      <c r="A383" s="11" t="s">
        <v>1417</v>
      </c>
      <c r="B383" s="9" t="str" cm="1">
        <f t="array" ref="B383">_xll.SNL.Clients.Office.Excel.Functions.SPG($A383, "SP_DEBT_TO_EQUITY", B$3)</f>
        <v>NA</v>
      </c>
      <c r="C383" s="9" t="str" cm="1">
        <f t="array" ref="C383">_xll.SNL.Clients.Office.Excel.Functions.SPG($A383, "SP_DEBT_TO_EQUITY", C$3)</f>
        <v>NA</v>
      </c>
      <c r="D383" s="9" cm="1">
        <f t="array" ref="D383">_xll.SNL.Clients.Office.Excel.Functions.SPG($A383, "SP_DEBT_TO_EQUITY", D$3)</f>
        <v>1.65525812059121</v>
      </c>
      <c r="E383" s="9" cm="1">
        <f t="array" ref="E383">_xll.SNL.Clients.Office.Excel.Functions.SPG($A383, "SP_DEBT_TO_EQUITY", E$3)</f>
        <v>1.5518014011346499</v>
      </c>
      <c r="F383" s="9" cm="1">
        <f t="array" ref="F383">_xll.SNL.Clients.Office.Excel.Functions.SPG($A383, "SP_DEBT_TO_EQUITY", F$3)</f>
        <v>1.5768305009549799</v>
      </c>
      <c r="G383" s="9" cm="1">
        <f t="array" ref="G383">_xll.SNL.Clients.Office.Excel.Functions.SPG($A383, "SP_DEBT_TO_EQUITY", G$3)</f>
        <v>1.5833907362400399</v>
      </c>
      <c r="H383" s="9" cm="1">
        <f t="array" ref="H383">_xll.SNL.Clients.Office.Excel.Functions.SPG($A383, "SP_DEBT_TO_EQUITY", H$3)</f>
        <v>1.49198488570444</v>
      </c>
      <c r="I383" s="9" cm="1">
        <f t="array" ref="I383">_xll.SNL.Clients.Office.Excel.Functions.SPG($A383, "SP_DEBT_TO_EQUITY", I$3)</f>
        <v>1.5132018690372699</v>
      </c>
      <c r="J383" s="9" cm="1">
        <f t="array" ref="J383">_xll.SNL.Clients.Office.Excel.Functions.SPG($A383, "SP_DEBT_TO_EQUITY", J$3)</f>
        <v>1.5284685211923601</v>
      </c>
    </row>
    <row r="384" spans="1:10" x14ac:dyDescent="0.3">
      <c r="A384" s="11" t="s">
        <v>1418</v>
      </c>
      <c r="B384" s="9" t="str" cm="1">
        <f t="array" ref="B384">_xll.SNL.Clients.Office.Excel.Functions.SPG($A384, "SP_DEBT_TO_EQUITY", B$3)</f>
        <v>NA</v>
      </c>
      <c r="C384" s="9" cm="1">
        <f t="array" ref="C384">_xll.SNL.Clients.Office.Excel.Functions.SPG($A384, "SP_DEBT_TO_EQUITY", C$3)</f>
        <v>0.43227366966136799</v>
      </c>
      <c r="D384" s="9" cm="1">
        <f t="array" ref="D384">_xll.SNL.Clients.Office.Excel.Functions.SPG($A384, "SP_DEBT_TO_EQUITY", D$3)</f>
        <v>0.39160401002506301</v>
      </c>
      <c r="E384" s="9" cm="1">
        <f t="array" ref="E384">_xll.SNL.Clients.Office.Excel.Functions.SPG($A384, "SP_DEBT_TO_EQUITY", E$3)</f>
        <v>0.36967991558213198</v>
      </c>
      <c r="F384" s="9" cm="1">
        <f t="array" ref="F384">_xll.SNL.Clients.Office.Excel.Functions.SPG($A384, "SP_DEBT_TO_EQUITY", F$3)</f>
        <v>0.36861506055818899</v>
      </c>
      <c r="G384" s="9" cm="1">
        <f t="array" ref="G384">_xll.SNL.Clients.Office.Excel.Functions.SPG($A384, "SP_DEBT_TO_EQUITY", G$3)</f>
        <v>0.38533514800952701</v>
      </c>
      <c r="H384" s="9" cm="1">
        <f t="array" ref="H384">_xll.SNL.Clients.Office.Excel.Functions.SPG($A384, "SP_DEBT_TO_EQUITY", H$3)</f>
        <v>0.438152946092771</v>
      </c>
      <c r="I384" s="9" cm="1">
        <f t="array" ref="I384">_xll.SNL.Clients.Office.Excel.Functions.SPG($A384, "SP_DEBT_TO_EQUITY", I$3)</f>
        <v>0.41777114056374798</v>
      </c>
      <c r="J384" s="9" cm="1">
        <f t="array" ref="J384">_xll.SNL.Clients.Office.Excel.Functions.SPG($A384, "SP_DEBT_TO_EQUITY", J$3)</f>
        <v>0.40518022097446099</v>
      </c>
    </row>
    <row r="385" spans="1:10" x14ac:dyDescent="0.3">
      <c r="A385" s="11" t="s">
        <v>1419</v>
      </c>
      <c r="B385" s="9" t="str" cm="1">
        <f t="array" ref="B385">_xll.SNL.Clients.Office.Excel.Functions.SPG($A385, "SP_DEBT_TO_EQUITY", B$3)</f>
        <v>NA</v>
      </c>
      <c r="C385" s="9" t="str" cm="1">
        <f t="array" ref="C385">_xll.SNL.Clients.Office.Excel.Functions.SPG($A385, "SP_DEBT_TO_EQUITY", C$3)</f>
        <v>NA</v>
      </c>
      <c r="D385" s="9" cm="1">
        <f t="array" ref="D385">_xll.SNL.Clients.Office.Excel.Functions.SPG($A385, "SP_DEBT_TO_EQUITY", D$3)</f>
        <v>0.94565933678129399</v>
      </c>
      <c r="E385" s="9" cm="1">
        <f t="array" ref="E385">_xll.SNL.Clients.Office.Excel.Functions.SPG($A385, "SP_DEBT_TO_EQUITY", E$3)</f>
        <v>0.95374072038205004</v>
      </c>
      <c r="F385" s="9" cm="1">
        <f t="array" ref="F385">_xll.SNL.Clients.Office.Excel.Functions.SPG($A385, "SP_DEBT_TO_EQUITY", F$3)</f>
        <v>0.92299510034075805</v>
      </c>
      <c r="G385" s="9" cm="1">
        <f t="array" ref="G385">_xll.SNL.Clients.Office.Excel.Functions.SPG($A385, "SP_DEBT_TO_EQUITY", G$3)</f>
        <v>0.95129411437720701</v>
      </c>
      <c r="H385" s="9" cm="1">
        <f t="array" ref="H385">_xll.SNL.Clients.Office.Excel.Functions.SPG($A385, "SP_DEBT_TO_EQUITY", H$3)</f>
        <v>0.92183352868062296</v>
      </c>
      <c r="I385" s="9" cm="1">
        <f t="array" ref="I385">_xll.SNL.Clients.Office.Excel.Functions.SPG($A385, "SP_DEBT_TO_EQUITY", I$3)</f>
        <v>0.94750226345343502</v>
      </c>
      <c r="J385" s="9" cm="1">
        <f t="array" ref="J385">_xll.SNL.Clients.Office.Excel.Functions.SPG($A385, "SP_DEBT_TO_EQUITY", J$3)</f>
        <v>0.90188244645931803</v>
      </c>
    </row>
    <row r="386" spans="1:10" x14ac:dyDescent="0.3">
      <c r="A386" s="11" t="s">
        <v>1420</v>
      </c>
      <c r="B386" s="9" t="str" cm="1">
        <f t="array" ref="B386">_xll.SNL.Clients.Office.Excel.Functions.SPG($A386, "SP_DEBT_TO_EQUITY", B$3)</f>
        <v>NA</v>
      </c>
      <c r="C386" s="9" cm="1">
        <f t="array" ref="C386">_xll.SNL.Clients.Office.Excel.Functions.SPG($A386, "SP_DEBT_TO_EQUITY", C$3)</f>
        <v>6.06</v>
      </c>
      <c r="D386" s="9" cm="1">
        <f t="array" ref="D386">_xll.SNL.Clients.Office.Excel.Functions.SPG($A386, "SP_DEBT_TO_EQUITY", D$3)</f>
        <v>6.351</v>
      </c>
      <c r="E386" s="9" cm="1">
        <f t="array" ref="E386">_xll.SNL.Clients.Office.Excel.Functions.SPG($A386, "SP_DEBT_TO_EQUITY", E$3)</f>
        <v>6.6980000000000004</v>
      </c>
      <c r="F386" s="9" cm="1">
        <f t="array" ref="F386">_xll.SNL.Clients.Office.Excel.Functions.SPG($A386, "SP_DEBT_TO_EQUITY", F$3)</f>
        <v>7.2919999999999998</v>
      </c>
      <c r="G386" s="9" cm="1">
        <f t="array" ref="G386">_xll.SNL.Clients.Office.Excel.Functions.SPG($A386, "SP_DEBT_TO_EQUITY", G$3)</f>
        <v>6.9740000000000002</v>
      </c>
      <c r="H386" s="9" cm="1">
        <f t="array" ref="H386">_xll.SNL.Clients.Office.Excel.Functions.SPG($A386, "SP_DEBT_TO_EQUITY", H$3)</f>
        <v>9.907</v>
      </c>
      <c r="I386" s="9" cm="1">
        <f t="array" ref="I386">_xll.SNL.Clients.Office.Excel.Functions.SPG($A386, "SP_DEBT_TO_EQUITY", I$3)</f>
        <v>14.358000000000001</v>
      </c>
      <c r="J386" s="9" cm="1">
        <f t="array" ref="J386">_xll.SNL.Clients.Office.Excel.Functions.SPG($A386, "SP_DEBT_TO_EQUITY", J$3)</f>
        <v>16.068000000000001</v>
      </c>
    </row>
    <row r="387" spans="1:10" x14ac:dyDescent="0.3">
      <c r="A387" s="11" t="s">
        <v>1421</v>
      </c>
      <c r="B387" s="9" t="str" cm="1">
        <f t="array" ref="B387">_xll.SNL.Clients.Office.Excel.Functions.SPG($A387, "SP_DEBT_TO_EQUITY", B$3)</f>
        <v>NA</v>
      </c>
      <c r="C387" s="9" t="str" cm="1">
        <f t="array" ref="C387">_xll.SNL.Clients.Office.Excel.Functions.SPG($A387, "SP_DEBT_TO_EQUITY", C$3)</f>
        <v>NA</v>
      </c>
      <c r="D387" s="9" cm="1">
        <f t="array" ref="D387">_xll.SNL.Clients.Office.Excel.Functions.SPG($A387, "SP_DEBT_TO_EQUITY", D$3)</f>
        <v>0.13500000000000001</v>
      </c>
      <c r="E387" s="9" cm="1">
        <f t="array" ref="E387">_xll.SNL.Clients.Office.Excel.Functions.SPG($A387, "SP_DEBT_TO_EQUITY", E$3)</f>
        <v>0.13500000000000001</v>
      </c>
      <c r="F387" s="9" cm="1">
        <f t="array" ref="F387">_xll.SNL.Clients.Office.Excel.Functions.SPG($A387, "SP_DEBT_TO_EQUITY", F$3)</f>
        <v>0.14000000000000001</v>
      </c>
      <c r="G387" s="9" cm="1">
        <f t="array" ref="G387">_xll.SNL.Clients.Office.Excel.Functions.SPG($A387, "SP_DEBT_TO_EQUITY", G$3)</f>
        <v>0.155</v>
      </c>
      <c r="H387" s="9" cm="1">
        <f t="array" ref="H387">_xll.SNL.Clients.Office.Excel.Functions.SPG($A387, "SP_DEBT_TO_EQUITY", H$3)</f>
        <v>0.183</v>
      </c>
      <c r="I387" s="9" cm="1">
        <f t="array" ref="I387">_xll.SNL.Clients.Office.Excel.Functions.SPG($A387, "SP_DEBT_TO_EQUITY", I$3)</f>
        <v>0.28299999999999997</v>
      </c>
      <c r="J387" s="9" cm="1">
        <f t="array" ref="J387">_xll.SNL.Clients.Office.Excel.Functions.SPG($A387, "SP_DEBT_TO_EQUITY", J$3)</f>
        <v>0.23400000000000001</v>
      </c>
    </row>
    <row r="388" spans="1:10" x14ac:dyDescent="0.3">
      <c r="A388" s="11" t="s">
        <v>1422</v>
      </c>
      <c r="B388" s="9" t="str" cm="1">
        <f t="array" ref="B388">_xll.SNL.Clients.Office.Excel.Functions.SPG($A388, "SP_DEBT_TO_EQUITY", B$3)</f>
        <v>NA</v>
      </c>
      <c r="C388" s="9" t="str" cm="1">
        <f t="array" ref="C388">_xll.SNL.Clients.Office.Excel.Functions.SPG($A388, "SP_DEBT_TO_EQUITY", C$3)</f>
        <v>NA</v>
      </c>
      <c r="D388" s="9" cm="1">
        <f t="array" ref="D388">_xll.SNL.Clients.Office.Excel.Functions.SPG($A388, "SP_DEBT_TO_EQUITY", D$3)</f>
        <v>0.127</v>
      </c>
      <c r="E388" s="9" cm="1">
        <f t="array" ref="E388">_xll.SNL.Clients.Office.Excel.Functions.SPG($A388, "SP_DEBT_TO_EQUITY", E$3)</f>
        <v>0.16</v>
      </c>
      <c r="F388" s="9" cm="1">
        <f t="array" ref="F388">_xll.SNL.Clients.Office.Excel.Functions.SPG($A388, "SP_DEBT_TO_EQUITY", F$3)</f>
        <v>0.183</v>
      </c>
      <c r="G388" s="9" cm="1">
        <f t="array" ref="G388">_xll.SNL.Clients.Office.Excel.Functions.SPG($A388, "SP_DEBT_TO_EQUITY", G$3)</f>
        <v>0.23599999999999999</v>
      </c>
      <c r="H388" s="9" cm="1">
        <f t="array" ref="H388">_xll.SNL.Clients.Office.Excel.Functions.SPG($A388, "SP_DEBT_TO_EQUITY", H$3)</f>
        <v>6.8000000000000005E-2</v>
      </c>
      <c r="I388" s="9" cm="1">
        <f t="array" ref="I388">_xll.SNL.Clients.Office.Excel.Functions.SPG($A388, "SP_DEBT_TO_EQUITY", I$3)</f>
        <v>6.9000000000000006E-2</v>
      </c>
      <c r="J388" s="9" cm="1">
        <f t="array" ref="J388">_xll.SNL.Clients.Office.Excel.Functions.SPG($A388, "SP_DEBT_TO_EQUITY", J$3)</f>
        <v>0.11</v>
      </c>
    </row>
    <row r="389" spans="1:10" x14ac:dyDescent="0.3">
      <c r="A389" s="11" t="s">
        <v>1423</v>
      </c>
      <c r="B389" s="9" t="str" cm="1">
        <f t="array" ref="B389">_xll.SNL.Clients.Office.Excel.Functions.SPG($A389, "SP_DEBT_TO_EQUITY", B$3)</f>
        <v>NA</v>
      </c>
      <c r="C389" s="9" cm="1">
        <f t="array" ref="C389">_xll.SNL.Clients.Office.Excel.Functions.SPG($A389, "SP_DEBT_TO_EQUITY", C$3)</f>
        <v>1.3939999999999999</v>
      </c>
      <c r="D389" s="9" cm="1">
        <f t="array" ref="D389">_xll.SNL.Clients.Office.Excel.Functions.SPG($A389, "SP_DEBT_TO_EQUITY", D$3)</f>
        <v>1.339</v>
      </c>
      <c r="E389" s="9" cm="1">
        <f t="array" ref="E389">_xll.SNL.Clients.Office.Excel.Functions.SPG($A389, "SP_DEBT_TO_EQUITY", E$3)</f>
        <v>1.4690000000000001</v>
      </c>
      <c r="F389" s="9" cm="1">
        <f t="array" ref="F389">_xll.SNL.Clients.Office.Excel.Functions.SPG($A389, "SP_DEBT_TO_EQUITY", F$3)</f>
        <v>1.728</v>
      </c>
      <c r="G389" s="9" cm="1">
        <f t="array" ref="G389">_xll.SNL.Clients.Office.Excel.Functions.SPG($A389, "SP_DEBT_TO_EQUITY", G$3)</f>
        <v>2.234</v>
      </c>
      <c r="H389" s="9" cm="1">
        <f t="array" ref="H389">_xll.SNL.Clients.Office.Excel.Functions.SPG($A389, "SP_DEBT_TO_EQUITY", H$3)</f>
        <v>2.7879999999999998</v>
      </c>
      <c r="I389" s="9" cm="1">
        <f t="array" ref="I389">_xll.SNL.Clients.Office.Excel.Functions.SPG($A389, "SP_DEBT_TO_EQUITY", I$3)</f>
        <v>3.2629999999999999</v>
      </c>
      <c r="J389" s="9" cm="1">
        <f t="array" ref="J389">_xll.SNL.Clients.Office.Excel.Functions.SPG($A389, "SP_DEBT_TO_EQUITY", J$3)</f>
        <v>4.0289999999999999</v>
      </c>
    </row>
    <row r="390" spans="1:10" x14ac:dyDescent="0.3">
      <c r="A390" s="11" t="s">
        <v>1424</v>
      </c>
      <c r="B390" s="9" t="str" cm="1">
        <f t="array" ref="B390">_xll.SNL.Clients.Office.Excel.Functions.SPG($A390, "SP_DEBT_TO_EQUITY", B$3)</f>
        <v>NA</v>
      </c>
      <c r="C390" s="9" cm="1">
        <f t="array" ref="C390">_xll.SNL.Clients.Office.Excel.Functions.SPG($A390, "SP_DEBT_TO_EQUITY", C$3)</f>
        <v>0.36826696494793598</v>
      </c>
      <c r="D390" s="9" cm="1">
        <f t="array" ref="D390">_xll.SNL.Clients.Office.Excel.Functions.SPG($A390, "SP_DEBT_TO_EQUITY", D$3)</f>
        <v>0.47314735188436702</v>
      </c>
      <c r="E390" s="9" cm="1">
        <f t="array" ref="E390">_xll.SNL.Clients.Office.Excel.Functions.SPG($A390, "SP_DEBT_TO_EQUITY", E$3)</f>
        <v>0.47697572601945998</v>
      </c>
      <c r="F390" s="9" cm="1">
        <f t="array" ref="F390">_xll.SNL.Clients.Office.Excel.Functions.SPG($A390, "SP_DEBT_TO_EQUITY", F$3)</f>
        <v>0.59286598293592097</v>
      </c>
      <c r="G390" s="9" cm="1">
        <f t="array" ref="G390">_xll.SNL.Clients.Office.Excel.Functions.SPG($A390, "SP_DEBT_TO_EQUITY", G$3)</f>
        <v>0.47061747784463898</v>
      </c>
      <c r="H390" s="9" cm="1">
        <f t="array" ref="H390">_xll.SNL.Clients.Office.Excel.Functions.SPG($A390, "SP_DEBT_TO_EQUITY", H$3)</f>
        <v>0.39910888878074802</v>
      </c>
      <c r="I390" s="9" cm="1">
        <f t="array" ref="I390">_xll.SNL.Clients.Office.Excel.Functions.SPG($A390, "SP_DEBT_TO_EQUITY", I$3)</f>
        <v>0.70400928726385403</v>
      </c>
      <c r="J390" s="9" cm="1">
        <f t="array" ref="J390">_xll.SNL.Clients.Office.Excel.Functions.SPG($A390, "SP_DEBT_TO_EQUITY", J$3)</f>
        <v>1.2259119341561799</v>
      </c>
    </row>
    <row r="391" spans="1:10" x14ac:dyDescent="0.3">
      <c r="A391" s="11" t="s">
        <v>1425</v>
      </c>
      <c r="B391" s="9" t="str" cm="1">
        <f t="array" ref="B391">_xll.SNL.Clients.Office.Excel.Functions.SPG($A391, "SP_DEBT_TO_EQUITY", B$3)</f>
        <v>NA</v>
      </c>
      <c r="C391" s="9" t="str" cm="1">
        <f t="array" ref="C391">_xll.SNL.Clients.Office.Excel.Functions.SPG($A391, "SP_DEBT_TO_EQUITY", C$3)</f>
        <v>NA</v>
      </c>
      <c r="D391" s="9" cm="1">
        <f t="array" ref="D391">_xll.SNL.Clients.Office.Excel.Functions.SPG($A391, "SP_DEBT_TO_EQUITY", D$3)</f>
        <v>1.121</v>
      </c>
      <c r="E391" s="9" cm="1">
        <f t="array" ref="E391">_xll.SNL.Clients.Office.Excel.Functions.SPG($A391, "SP_DEBT_TO_EQUITY", E$3)</f>
        <v>1.2070000000000001</v>
      </c>
      <c r="F391" s="9" cm="1">
        <f t="array" ref="F391">_xll.SNL.Clients.Office.Excel.Functions.SPG($A391, "SP_DEBT_TO_EQUITY", F$3)</f>
        <v>1.173</v>
      </c>
      <c r="G391" s="9" cm="1">
        <f t="array" ref="G391">_xll.SNL.Clients.Office.Excel.Functions.SPG($A391, "SP_DEBT_TO_EQUITY", G$3)</f>
        <v>1.216</v>
      </c>
      <c r="H391" s="9" cm="1">
        <f t="array" ref="H391">_xll.SNL.Clients.Office.Excel.Functions.SPG($A391, "SP_DEBT_TO_EQUITY", H$3)</f>
        <v>1.222</v>
      </c>
      <c r="I391" s="9" cm="1">
        <f t="array" ref="I391">_xll.SNL.Clients.Office.Excel.Functions.SPG($A391, "SP_DEBT_TO_EQUITY", I$3)</f>
        <v>1.2689999999999999</v>
      </c>
      <c r="J391" s="9" cm="1">
        <f t="array" ref="J391">_xll.SNL.Clients.Office.Excel.Functions.SPG($A391, "SP_DEBT_TO_EQUITY", J$3)</f>
        <v>1.3380000000000001</v>
      </c>
    </row>
    <row r="392" spans="1:10" x14ac:dyDescent="0.3">
      <c r="A392" s="11" t="s">
        <v>1426</v>
      </c>
      <c r="B392" s="9" t="str" cm="1">
        <f t="array" ref="B392">_xll.SNL.Clients.Office.Excel.Functions.SPG($A392, "SP_DEBT_TO_EQUITY", B$3)</f>
        <v>NA</v>
      </c>
      <c r="C392" s="9" cm="1">
        <f t="array" ref="C392">_xll.SNL.Clients.Office.Excel.Functions.SPG($A392, "SP_DEBT_TO_EQUITY", C$3)</f>
        <v>0.988668555240793</v>
      </c>
      <c r="D392" s="9" cm="1">
        <f t="array" ref="D392">_xll.SNL.Clients.Office.Excel.Functions.SPG($A392, "SP_DEBT_TO_EQUITY", D$3)</f>
        <v>0.60685936797963203</v>
      </c>
      <c r="E392" s="9" cm="1">
        <f t="array" ref="E392">_xll.SNL.Clients.Office.Excel.Functions.SPG($A392, "SP_DEBT_TO_EQUITY", E$3)</f>
        <v>1.04973160719924</v>
      </c>
      <c r="F392" s="9" cm="1">
        <f t="array" ref="F392">_xll.SNL.Clients.Office.Excel.Functions.SPG($A392, "SP_DEBT_TO_EQUITY", F$3)</f>
        <v>1.18097861309138</v>
      </c>
      <c r="G392" s="9" cm="1">
        <f t="array" ref="G392">_xll.SNL.Clients.Office.Excel.Functions.SPG($A392, "SP_DEBT_TO_EQUITY", G$3)</f>
        <v>1.36623889437315</v>
      </c>
      <c r="H392" s="9" cm="1">
        <f t="array" ref="H392">_xll.SNL.Clients.Office.Excel.Functions.SPG($A392, "SP_DEBT_TO_EQUITY", H$3)</f>
        <v>1.70814479638009</v>
      </c>
      <c r="I392" s="9" cm="1">
        <f t="array" ref="I392">_xll.SNL.Clients.Office.Excel.Functions.SPG($A392, "SP_DEBT_TO_EQUITY", I$3)</f>
        <v>1.87053649956025</v>
      </c>
      <c r="J392" s="9" cm="1">
        <f t="array" ref="J392">_xll.SNL.Clients.Office.Excel.Functions.SPG($A392, "SP_DEBT_TO_EQUITY", J$3)</f>
        <v>3.0668357181669998</v>
      </c>
    </row>
    <row r="393" spans="1:10" x14ac:dyDescent="0.3">
      <c r="A393" s="11" t="s">
        <v>1427</v>
      </c>
      <c r="B393" s="9" t="str" cm="1">
        <f t="array" ref="B393">_xll.SNL.Clients.Office.Excel.Functions.SPG($A393, "SP_DEBT_TO_EQUITY", B$3)</f>
        <v>NA</v>
      </c>
      <c r="C393" s="9" t="str" cm="1">
        <f t="array" ref="C393">_xll.SNL.Clients.Office.Excel.Functions.SPG($A393, "SP_DEBT_TO_EQUITY", C$3)</f>
        <v>NA</v>
      </c>
      <c r="D393" s="9" cm="1">
        <f t="array" ref="D393">_xll.SNL.Clients.Office.Excel.Functions.SPG($A393, "SP_DEBT_TO_EQUITY", D$3)</f>
        <v>0.49</v>
      </c>
      <c r="E393" s="9" cm="1">
        <f t="array" ref="E393">_xll.SNL.Clients.Office.Excel.Functions.SPG($A393, "SP_DEBT_TO_EQUITY", E$3)</f>
        <v>0.502</v>
      </c>
      <c r="F393" s="9" cm="1">
        <f t="array" ref="F393">_xll.SNL.Clients.Office.Excel.Functions.SPG($A393, "SP_DEBT_TO_EQUITY", F$3)</f>
        <v>0.50800000000000001</v>
      </c>
      <c r="G393" s="9" cm="1">
        <f t="array" ref="G393">_xll.SNL.Clients.Office.Excel.Functions.SPG($A393, "SP_DEBT_TO_EQUITY", G$3)</f>
        <v>0.52400000000000002</v>
      </c>
      <c r="H393" s="9" cm="1">
        <f t="array" ref="H393">_xll.SNL.Clients.Office.Excel.Functions.SPG($A393, "SP_DEBT_TO_EQUITY", H$3)</f>
        <v>0.48</v>
      </c>
      <c r="I393" s="9" cm="1">
        <f t="array" ref="I393">_xll.SNL.Clients.Office.Excel.Functions.SPG($A393, "SP_DEBT_TO_EQUITY", I$3)</f>
        <v>0.5</v>
      </c>
      <c r="J393" s="9" cm="1">
        <f t="array" ref="J393">_xll.SNL.Clients.Office.Excel.Functions.SPG($A393, "SP_DEBT_TO_EQUITY", J$3)</f>
        <v>0.51100000000000001</v>
      </c>
    </row>
    <row r="394" spans="1:10" x14ac:dyDescent="0.3">
      <c r="A394" s="11" t="s">
        <v>1428</v>
      </c>
      <c r="B394" s="9" t="str" cm="1">
        <f t="array" ref="B394">_xll.SNL.Clients.Office.Excel.Functions.SPG($A394, "SP_DEBT_TO_EQUITY", B$3)</f>
        <v>NA</v>
      </c>
      <c r="C394" s="9" cm="1">
        <f t="array" ref="C394">_xll.SNL.Clients.Office.Excel.Functions.SPG($A394, "SP_DEBT_TO_EQUITY", C$3)</f>
        <v>2.9390000000000001</v>
      </c>
      <c r="D394" s="9" cm="1">
        <f t="array" ref="D394">_xll.SNL.Clients.Office.Excel.Functions.SPG($A394, "SP_DEBT_TO_EQUITY", D$3)</f>
        <v>2.7290000000000001</v>
      </c>
      <c r="E394" s="9" cm="1">
        <f t="array" ref="E394">_xll.SNL.Clients.Office.Excel.Functions.SPG($A394, "SP_DEBT_TO_EQUITY", E$3)</f>
        <v>2.36</v>
      </c>
      <c r="F394" s="9" cm="1">
        <f t="array" ref="F394">_xll.SNL.Clients.Office.Excel.Functions.SPG($A394, "SP_DEBT_TO_EQUITY", F$3)</f>
        <v>2.36</v>
      </c>
      <c r="G394" s="9" cm="1">
        <f t="array" ref="G394">_xll.SNL.Clients.Office.Excel.Functions.SPG($A394, "SP_DEBT_TO_EQUITY", G$3)</f>
        <v>2.1680000000000001</v>
      </c>
      <c r="H394" s="9" cm="1">
        <f t="array" ref="H394">_xll.SNL.Clients.Office.Excel.Functions.SPG($A394, "SP_DEBT_TO_EQUITY", H$3)</f>
        <v>2.1269999999999998</v>
      </c>
      <c r="I394" s="9" cm="1">
        <f t="array" ref="I394">_xll.SNL.Clients.Office.Excel.Functions.SPG($A394, "SP_DEBT_TO_EQUITY", I$3)</f>
        <v>1.8220000000000001</v>
      </c>
      <c r="J394" s="9" cm="1">
        <f t="array" ref="J394">_xll.SNL.Clients.Office.Excel.Functions.SPG($A394, "SP_DEBT_TO_EQUITY", J$3)</f>
        <v>1.7490000000000001</v>
      </c>
    </row>
    <row r="395" spans="1:10" x14ac:dyDescent="0.3">
      <c r="A395" s="11" t="s">
        <v>1429</v>
      </c>
      <c r="B395" s="9" t="str" cm="1">
        <f t="array" ref="B395">_xll.SNL.Clients.Office.Excel.Functions.SPG($A395, "SP_DEBT_TO_EQUITY", B$3)</f>
        <v>NA</v>
      </c>
      <c r="C395" s="9" cm="1">
        <f t="array" ref="C395">_xll.SNL.Clients.Office.Excel.Functions.SPG($A395, "SP_DEBT_TO_EQUITY", C$3)</f>
        <v>2.5019999999999998</v>
      </c>
      <c r="D395" s="9" cm="1">
        <f t="array" ref="D395">_xll.SNL.Clients.Office.Excel.Functions.SPG($A395, "SP_DEBT_TO_EQUITY", D$3)</f>
        <v>2.4529999999999998</v>
      </c>
      <c r="E395" s="9" cm="1">
        <f t="array" ref="E395">_xll.SNL.Clients.Office.Excel.Functions.SPG($A395, "SP_DEBT_TO_EQUITY", E$3)</f>
        <v>2.4460000000000002</v>
      </c>
      <c r="F395" s="9" cm="1">
        <f t="array" ref="F395">_xll.SNL.Clients.Office.Excel.Functions.SPG($A395, "SP_DEBT_TO_EQUITY", F$3)</f>
        <v>3.2309999999999999</v>
      </c>
      <c r="G395" s="9" cm="1">
        <f t="array" ref="G395">_xll.SNL.Clients.Office.Excel.Functions.SPG($A395, "SP_DEBT_TO_EQUITY", G$3)</f>
        <v>3.1549999999999998</v>
      </c>
      <c r="H395" s="9" cm="1">
        <f t="array" ref="H395">_xll.SNL.Clients.Office.Excel.Functions.SPG($A395, "SP_DEBT_TO_EQUITY", H$3)</f>
        <v>3.6829999999999998</v>
      </c>
      <c r="I395" s="9" cm="1">
        <f t="array" ref="I395">_xll.SNL.Clients.Office.Excel.Functions.SPG($A395, "SP_DEBT_TO_EQUITY", I$3)</f>
        <v>3.7869999999999999</v>
      </c>
      <c r="J395" s="9" cm="1">
        <f t="array" ref="J395">_xll.SNL.Clients.Office.Excel.Functions.SPG($A395, "SP_DEBT_TO_EQUITY", J$3)</f>
        <v>3.7090000000000001</v>
      </c>
    </row>
    <row r="396" spans="1:10" x14ac:dyDescent="0.3">
      <c r="A396" s="11" t="s">
        <v>1430</v>
      </c>
      <c r="B396" s="9" t="str" cm="1">
        <f t="array" ref="B396">_xll.SNL.Clients.Office.Excel.Functions.SPG($A396, "SP_DEBT_TO_EQUITY", B$3)</f>
        <v>NA</v>
      </c>
      <c r="C396" s="9" t="str" cm="1">
        <f t="array" ref="C396">_xll.SNL.Clients.Office.Excel.Functions.SPG($A396, "SP_DEBT_TO_EQUITY", C$3)</f>
        <v>NA</v>
      </c>
      <c r="D396" s="9" cm="1">
        <f t="array" ref="D396">_xll.SNL.Clients.Office.Excel.Functions.SPG($A396, "SP_DEBT_TO_EQUITY", D$3)</f>
        <v>0.69</v>
      </c>
      <c r="E396" s="9" cm="1">
        <f t="array" ref="E396">_xll.SNL.Clients.Office.Excel.Functions.SPG($A396, "SP_DEBT_TO_EQUITY", E$3)</f>
        <v>0.58399999999999996</v>
      </c>
      <c r="F396" s="9" cm="1">
        <f t="array" ref="F396">_xll.SNL.Clients.Office.Excel.Functions.SPG($A396, "SP_DEBT_TO_EQUITY", F$3)</f>
        <v>0.60699999999999998</v>
      </c>
      <c r="G396" s="9" cm="1">
        <f t="array" ref="G396">_xll.SNL.Clients.Office.Excel.Functions.SPG($A396, "SP_DEBT_TO_EQUITY", G$3)</f>
        <v>0.65400000000000003</v>
      </c>
      <c r="H396" s="9" cm="1">
        <f t="array" ref="H396">_xll.SNL.Clients.Office.Excel.Functions.SPG($A396, "SP_DEBT_TO_EQUITY", H$3)</f>
        <v>0.76900000000000002</v>
      </c>
      <c r="I396" s="9" cm="1">
        <f t="array" ref="I396">_xll.SNL.Clients.Office.Excel.Functions.SPG($A396, "SP_DEBT_TO_EQUITY", I$3)</f>
        <v>0.85799999999999998</v>
      </c>
      <c r="J396" s="9" cm="1">
        <f t="array" ref="J396">_xll.SNL.Clients.Office.Excel.Functions.SPG($A396, "SP_DEBT_TO_EQUITY", J$3)</f>
        <v>0.96499999999999997</v>
      </c>
    </row>
    <row r="397" spans="1:10" x14ac:dyDescent="0.3">
      <c r="A397" s="11" t="s">
        <v>1431</v>
      </c>
      <c r="B397" s="9" t="str" cm="1">
        <f t="array" ref="B397">_xll.SNL.Clients.Office.Excel.Functions.SPG($A397, "SP_DEBT_TO_EQUITY", B$3)</f>
        <v>NA</v>
      </c>
      <c r="C397" s="9" t="str" cm="1">
        <f t="array" ref="C397">_xll.SNL.Clients.Office.Excel.Functions.SPG($A397, "SP_DEBT_TO_EQUITY", C$3)</f>
        <v>NA</v>
      </c>
      <c r="D397" s="9" cm="1">
        <f t="array" ref="D397">_xll.SNL.Clients.Office.Excel.Functions.SPG($A397, "SP_DEBT_TO_EQUITY", D$3)</f>
        <v>-1.738</v>
      </c>
      <c r="E397" s="9" cm="1">
        <f t="array" ref="E397">_xll.SNL.Clients.Office.Excel.Functions.SPG($A397, "SP_DEBT_TO_EQUITY", E$3)</f>
        <v>-1.7629999999999999</v>
      </c>
      <c r="F397" s="9" cm="1">
        <f t="array" ref="F397">_xll.SNL.Clients.Office.Excel.Functions.SPG($A397, "SP_DEBT_TO_EQUITY", F$3)</f>
        <v>-1.6819999999999999</v>
      </c>
      <c r="G397" s="9" cm="1">
        <f t="array" ref="G397">_xll.SNL.Clients.Office.Excel.Functions.SPG($A397, "SP_DEBT_TO_EQUITY", G$3)</f>
        <v>-1.6020000000000001</v>
      </c>
      <c r="H397" s="9" cm="1">
        <f t="array" ref="H397">_xll.SNL.Clients.Office.Excel.Functions.SPG($A397, "SP_DEBT_TO_EQUITY", H$3)</f>
        <v>-1.5309999999999999</v>
      </c>
      <c r="I397" s="9" cm="1">
        <f t="array" ref="I397">_xll.SNL.Clients.Office.Excel.Functions.SPG($A397, "SP_DEBT_TO_EQUITY", I$3)</f>
        <v>-1.988</v>
      </c>
      <c r="J397" s="9" cm="1">
        <f t="array" ref="J397">_xll.SNL.Clients.Office.Excel.Functions.SPG($A397, "SP_DEBT_TO_EQUITY", J$3)</f>
        <v>-1.917</v>
      </c>
    </row>
    <row r="398" spans="1:10" x14ac:dyDescent="0.3">
      <c r="A398" s="11" t="s">
        <v>1432</v>
      </c>
      <c r="B398" s="9" t="str" cm="1">
        <f t="array" ref="B398">_xll.SNL.Clients.Office.Excel.Functions.SPG($A398, "SP_DEBT_TO_EQUITY", B$3)</f>
        <v>NA</v>
      </c>
      <c r="C398" s="9" cm="1">
        <f t="array" ref="C398">_xll.SNL.Clients.Office.Excel.Functions.SPG($A398, "SP_DEBT_TO_EQUITY", C$3)</f>
        <v>0.66799536654730995</v>
      </c>
      <c r="D398" s="9" cm="1">
        <f t="array" ref="D398">_xll.SNL.Clients.Office.Excel.Functions.SPG($A398, "SP_DEBT_TO_EQUITY", D$3)</f>
        <v>0.68285957778738204</v>
      </c>
      <c r="E398" s="9" cm="1">
        <f t="array" ref="E398">_xll.SNL.Clients.Office.Excel.Functions.SPG($A398, "SP_DEBT_TO_EQUITY", E$3)</f>
        <v>0.78288933264073401</v>
      </c>
      <c r="F398" s="9" cm="1">
        <f t="array" ref="F398">_xll.SNL.Clients.Office.Excel.Functions.SPG($A398, "SP_DEBT_TO_EQUITY", F$3)</f>
        <v>0.72542307409314999</v>
      </c>
      <c r="G398" s="9" cm="1">
        <f t="array" ref="G398">_xll.SNL.Clients.Office.Excel.Functions.SPG($A398, "SP_DEBT_TO_EQUITY", G$3)</f>
        <v>0.70925466420571004</v>
      </c>
      <c r="H398" s="9" cm="1">
        <f t="array" ref="H398">_xll.SNL.Clients.Office.Excel.Functions.SPG($A398, "SP_DEBT_TO_EQUITY", H$3)</f>
        <v>0.72999392098234095</v>
      </c>
      <c r="I398" s="9" cm="1">
        <f t="array" ref="I398">_xll.SNL.Clients.Office.Excel.Functions.SPG($A398, "SP_DEBT_TO_EQUITY", I$3)</f>
        <v>0.67087327188574497</v>
      </c>
      <c r="J398" s="9" cm="1">
        <f t="array" ref="J398">_xll.SNL.Clients.Office.Excel.Functions.SPG($A398, "SP_DEBT_TO_EQUITY", J$3)</f>
        <v>0.71591540315174595</v>
      </c>
    </row>
    <row r="399" spans="1:10" x14ac:dyDescent="0.3">
      <c r="A399" s="11" t="s">
        <v>1433</v>
      </c>
      <c r="B399" s="9" t="str" cm="1">
        <f t="array" ref="B399">_xll.SNL.Clients.Office.Excel.Functions.SPG($A399, "SP_DEBT_TO_EQUITY", B$3)</f>
        <v>NA</v>
      </c>
      <c r="C399" s="9" cm="1">
        <f t="array" ref="C399">_xll.SNL.Clients.Office.Excel.Functions.SPG($A399, "SP_DEBT_TO_EQUITY", C$3)</f>
        <v>0.41899999999999998</v>
      </c>
      <c r="D399" s="9" cm="1">
        <f t="array" ref="D399">_xll.SNL.Clients.Office.Excel.Functions.SPG($A399, "SP_DEBT_TO_EQUITY", D$3)</f>
        <v>0.41799999999999998</v>
      </c>
      <c r="E399" s="9" cm="1">
        <f t="array" ref="E399">_xll.SNL.Clients.Office.Excel.Functions.SPG($A399, "SP_DEBT_TO_EQUITY", E$3)</f>
        <v>0.44</v>
      </c>
      <c r="F399" s="9" cm="1">
        <f t="array" ref="F399">_xll.SNL.Clients.Office.Excel.Functions.SPG($A399, "SP_DEBT_TO_EQUITY", F$3)</f>
        <v>0.35199999999999998</v>
      </c>
      <c r="G399" s="9" cm="1">
        <f t="array" ref="G399">_xll.SNL.Clients.Office.Excel.Functions.SPG($A399, "SP_DEBT_TO_EQUITY", G$3)</f>
        <v>0.34499999999999997</v>
      </c>
      <c r="H399" s="9" cm="1">
        <f t="array" ref="H399">_xll.SNL.Clients.Office.Excel.Functions.SPG($A399, "SP_DEBT_TO_EQUITY", H$3)</f>
        <v>0.36099999999999999</v>
      </c>
      <c r="I399" s="9" cm="1">
        <f t="array" ref="I399">_xll.SNL.Clients.Office.Excel.Functions.SPG($A399, "SP_DEBT_TO_EQUITY", I$3)</f>
        <v>0.372</v>
      </c>
      <c r="J399" s="9" cm="1">
        <f t="array" ref="J399">_xll.SNL.Clients.Office.Excel.Functions.SPG($A399, "SP_DEBT_TO_EQUITY", J$3)</f>
        <v>0.439</v>
      </c>
    </row>
    <row r="400" spans="1:10" x14ac:dyDescent="0.3">
      <c r="A400" s="11" t="s">
        <v>1434</v>
      </c>
      <c r="B400" s="9" t="str" cm="1">
        <f t="array" ref="B400">_xll.SNL.Clients.Office.Excel.Functions.SPG($A400, "SP_DEBT_TO_EQUITY", B$3)</f>
        <v>NA</v>
      </c>
      <c r="C400" s="9" t="str" cm="1">
        <f t="array" ref="C400">_xll.SNL.Clients.Office.Excel.Functions.SPG($A400, "SP_DEBT_TO_EQUITY", C$3)</f>
        <v>NA</v>
      </c>
      <c r="D400" s="9" cm="1">
        <f t="array" ref="D400">_xll.SNL.Clients.Office.Excel.Functions.SPG($A400, "SP_DEBT_TO_EQUITY", D$3)</f>
        <v>4.266</v>
      </c>
      <c r="E400" s="9" cm="1">
        <f t="array" ref="E400">_xll.SNL.Clients.Office.Excel.Functions.SPG($A400, "SP_DEBT_TO_EQUITY", E$3)</f>
        <v>3.8959999999999999</v>
      </c>
      <c r="F400" s="9" cm="1">
        <f t="array" ref="F400">_xll.SNL.Clients.Office.Excel.Functions.SPG($A400, "SP_DEBT_TO_EQUITY", F$3)</f>
        <v>3.3250000000000002</v>
      </c>
      <c r="G400" s="9" cm="1">
        <f t="array" ref="G400">_xll.SNL.Clients.Office.Excel.Functions.SPG($A400, "SP_DEBT_TO_EQUITY", G$3)</f>
        <v>2.964</v>
      </c>
      <c r="H400" s="9" cm="1">
        <f t="array" ref="H400">_xll.SNL.Clients.Office.Excel.Functions.SPG($A400, "SP_DEBT_TO_EQUITY", H$3)</f>
        <v>2.5230000000000001</v>
      </c>
      <c r="I400" s="9" cm="1">
        <f t="array" ref="I400">_xll.SNL.Clients.Office.Excel.Functions.SPG($A400, "SP_DEBT_TO_EQUITY", I$3)</f>
        <v>2.339</v>
      </c>
      <c r="J400" s="9" cm="1">
        <f t="array" ref="J400">_xll.SNL.Clients.Office.Excel.Functions.SPG($A400, "SP_DEBT_TO_EQUITY", J$3)</f>
        <v>2.2189999999999999</v>
      </c>
    </row>
    <row r="401" spans="1:10" x14ac:dyDescent="0.3">
      <c r="A401" s="11" t="s">
        <v>1435</v>
      </c>
      <c r="B401" s="9" t="str" cm="1">
        <f t="array" ref="B401">_xll.SNL.Clients.Office.Excel.Functions.SPG($A401, "SP_DEBT_TO_EQUITY", B$3)</f>
        <v>NA</v>
      </c>
      <c r="C401" s="9" cm="1">
        <f t="array" ref="C401">_xll.SNL.Clients.Office.Excel.Functions.SPG($A401, "SP_DEBT_TO_EQUITY", C$3)</f>
        <v>2.5750000000000002</v>
      </c>
      <c r="D401" s="9" cm="1">
        <f t="array" ref="D401">_xll.SNL.Clients.Office.Excel.Functions.SPG($A401, "SP_DEBT_TO_EQUITY", D$3)</f>
        <v>2.5590000000000002</v>
      </c>
      <c r="E401" s="9" cm="1">
        <f t="array" ref="E401">_xll.SNL.Clients.Office.Excel.Functions.SPG($A401, "SP_DEBT_TO_EQUITY", E$3)</f>
        <v>2.7690000000000001</v>
      </c>
      <c r="F401" s="9" cm="1">
        <f t="array" ref="F401">_xll.SNL.Clients.Office.Excel.Functions.SPG($A401, "SP_DEBT_TO_EQUITY", F$3)</f>
        <v>3.1030000000000002</v>
      </c>
      <c r="G401" s="9" cm="1">
        <f t="array" ref="G401">_xll.SNL.Clients.Office.Excel.Functions.SPG($A401, "SP_DEBT_TO_EQUITY", G$3)</f>
        <v>3.2770000000000001</v>
      </c>
      <c r="H401" s="9" cm="1">
        <f t="array" ref="H401">_xll.SNL.Clients.Office.Excel.Functions.SPG($A401, "SP_DEBT_TO_EQUITY", H$3)</f>
        <v>2.6880000000000002</v>
      </c>
      <c r="I401" s="9" cm="1">
        <f t="array" ref="I401">_xll.SNL.Clients.Office.Excel.Functions.SPG($A401, "SP_DEBT_TO_EQUITY", I$3)</f>
        <v>2.899</v>
      </c>
      <c r="J401" s="9" cm="1">
        <f t="array" ref="J401">_xll.SNL.Clients.Office.Excel.Functions.SPG($A401, "SP_DEBT_TO_EQUITY", J$3)</f>
        <v>3.09</v>
      </c>
    </row>
    <row r="402" spans="1:10" x14ac:dyDescent="0.3">
      <c r="A402" s="11" t="s">
        <v>1436</v>
      </c>
      <c r="B402" s="9" t="str" cm="1">
        <f t="array" ref="B402">_xll.SNL.Clients.Office.Excel.Functions.SPG($A402, "SP_DEBT_TO_EQUITY", B$3)</f>
        <v>NA</v>
      </c>
      <c r="C402" s="9" t="str" cm="1">
        <f t="array" ref="C402">_xll.SNL.Clients.Office.Excel.Functions.SPG($A402, "SP_DEBT_TO_EQUITY", C$3)</f>
        <v>NA</v>
      </c>
      <c r="D402" s="9" cm="1">
        <f t="array" ref="D402">_xll.SNL.Clients.Office.Excel.Functions.SPG($A402, "SP_DEBT_TO_EQUITY", D$3)</f>
        <v>0.23100000000000001</v>
      </c>
      <c r="E402" s="9" cm="1">
        <f t="array" ref="E402">_xll.SNL.Clients.Office.Excel.Functions.SPG($A402, "SP_DEBT_TO_EQUITY", E$3)</f>
        <v>0.251</v>
      </c>
      <c r="F402" s="9" cm="1">
        <f t="array" ref="F402">_xll.SNL.Clients.Office.Excel.Functions.SPG($A402, "SP_DEBT_TO_EQUITY", F$3)</f>
        <v>0.27</v>
      </c>
      <c r="G402" s="9" cm="1">
        <f t="array" ref="G402">_xll.SNL.Clients.Office.Excel.Functions.SPG($A402, "SP_DEBT_TO_EQUITY", G$3)</f>
        <v>0.24299999999999999</v>
      </c>
      <c r="H402" s="9" cm="1">
        <f t="array" ref="H402">_xll.SNL.Clients.Office.Excel.Functions.SPG($A402, "SP_DEBT_TO_EQUITY", H$3)</f>
        <v>0.25</v>
      </c>
      <c r="I402" s="9" cm="1">
        <f t="array" ref="I402">_xll.SNL.Clients.Office.Excel.Functions.SPG($A402, "SP_DEBT_TO_EQUITY", I$3)</f>
        <v>0.26600000000000001</v>
      </c>
      <c r="J402" s="9" cm="1">
        <f t="array" ref="J402">_xll.SNL.Clients.Office.Excel.Functions.SPG($A402, "SP_DEBT_TO_EQUITY", J$3)</f>
        <v>0.28699999999999998</v>
      </c>
    </row>
    <row r="403" spans="1:10" x14ac:dyDescent="0.3">
      <c r="A403" s="11" t="s">
        <v>1437</v>
      </c>
      <c r="B403" s="9" t="str" cm="1">
        <f t="array" ref="B403">_xll.SNL.Clients.Office.Excel.Functions.SPG($A403, "SP_DEBT_TO_EQUITY", B$3)</f>
        <v>NA</v>
      </c>
      <c r="C403" s="9" cm="1">
        <f t="array" ref="C403">_xll.SNL.Clients.Office.Excel.Functions.SPG($A403, "SP_DEBT_TO_EQUITY", C$3)</f>
        <v>0.780862181580666</v>
      </c>
      <c r="D403" s="9" cm="1">
        <f t="array" ref="D403">_xll.SNL.Clients.Office.Excel.Functions.SPG($A403, "SP_DEBT_TO_EQUITY", D$3)</f>
        <v>0.57227877838684404</v>
      </c>
      <c r="E403" s="9" cm="1">
        <f t="array" ref="E403">_xll.SNL.Clients.Office.Excel.Functions.SPG($A403, "SP_DEBT_TO_EQUITY", E$3)</f>
        <v>1.06008298755187</v>
      </c>
      <c r="F403" s="9" cm="1">
        <f t="array" ref="F403">_xll.SNL.Clients.Office.Excel.Functions.SPG($A403, "SP_DEBT_TO_EQUITY", F$3)</f>
        <v>0.96620346543146296</v>
      </c>
      <c r="G403" s="9" cm="1">
        <f t="array" ref="G403">_xll.SNL.Clients.Office.Excel.Functions.SPG($A403, "SP_DEBT_TO_EQUITY", G$3)</f>
        <v>0.89949042347566299</v>
      </c>
      <c r="H403" s="9" cm="1">
        <f t="array" ref="H403">_xll.SNL.Clients.Office.Excel.Functions.SPG($A403, "SP_DEBT_TO_EQUITY", H$3)</f>
        <v>0.95634995296331105</v>
      </c>
      <c r="I403" s="9" cm="1">
        <f t="array" ref="I403">_xll.SNL.Clients.Office.Excel.Functions.SPG($A403, "SP_DEBT_TO_EQUITY", I$3)</f>
        <v>1.1822827938671201</v>
      </c>
      <c r="J403" s="9" cm="1">
        <f t="array" ref="J403">_xll.SNL.Clients.Office.Excel.Functions.SPG($A403, "SP_DEBT_TO_EQUITY", J$3)</f>
        <v>2.5050154320987699</v>
      </c>
    </row>
    <row r="404" spans="1:10" x14ac:dyDescent="0.3">
      <c r="A404" s="11" t="s">
        <v>1438</v>
      </c>
      <c r="B404" s="9" t="str" cm="1">
        <f t="array" ref="B404">_xll.SNL.Clients.Office.Excel.Functions.SPG($A404, "SP_DEBT_TO_EQUITY", B$3)</f>
        <v>NA</v>
      </c>
      <c r="C404" s="9" t="str" cm="1">
        <f t="array" ref="C404">_xll.SNL.Clients.Office.Excel.Functions.SPG($A404, "SP_DEBT_TO_EQUITY", C$3)</f>
        <v>NA</v>
      </c>
      <c r="D404" s="9" cm="1">
        <f t="array" ref="D404">_xll.SNL.Clients.Office.Excel.Functions.SPG($A404, "SP_DEBT_TO_EQUITY", D$3)</f>
        <v>0.82499999999999996</v>
      </c>
      <c r="E404" s="9" cm="1">
        <f t="array" ref="E404">_xll.SNL.Clients.Office.Excel.Functions.SPG($A404, "SP_DEBT_TO_EQUITY", E$3)</f>
        <v>0.76</v>
      </c>
      <c r="F404" s="9" cm="1">
        <f t="array" ref="F404">_xll.SNL.Clients.Office.Excel.Functions.SPG($A404, "SP_DEBT_TO_EQUITY", F$3)</f>
        <v>0.67700000000000005</v>
      </c>
      <c r="G404" s="9" cm="1">
        <f t="array" ref="G404">_xll.SNL.Clients.Office.Excel.Functions.SPG($A404, "SP_DEBT_TO_EQUITY", G$3)</f>
        <v>0.629</v>
      </c>
      <c r="H404" s="9" cm="1">
        <f t="array" ref="H404">_xll.SNL.Clients.Office.Excel.Functions.SPG($A404, "SP_DEBT_TO_EQUITY", H$3)</f>
        <v>0.59099999999999997</v>
      </c>
      <c r="I404" s="9" cm="1">
        <f t="array" ref="I404">_xll.SNL.Clients.Office.Excel.Functions.SPG($A404, "SP_DEBT_TO_EQUITY", I$3)</f>
        <v>0.56100000000000005</v>
      </c>
      <c r="J404" s="9" cm="1">
        <f t="array" ref="J404">_xll.SNL.Clients.Office.Excel.Functions.SPG($A404, "SP_DEBT_TO_EQUITY", J$3)</f>
        <v>0.56499999999999995</v>
      </c>
    </row>
    <row r="405" spans="1:10" x14ac:dyDescent="0.3">
      <c r="B405" s="9" t="str" cm="1">
        <f t="array" ref="B405">_xll.SNL.Clients.Office.Excel.Functions.SPG($A405, "SP_DEBT_TO_EQUITY", B$3)</f>
        <v>#INVALID COMPANY ID</v>
      </c>
      <c r="C405" s="9" t="str" cm="1">
        <f t="array" ref="C405">_xll.SNL.Clients.Office.Excel.Functions.SPG($A405, "SP_DEBT_TO_EQUITY", C$3)</f>
        <v>#INVALID COMPANY ID</v>
      </c>
      <c r="D405" s="9" t="str" cm="1">
        <f t="array" ref="D405">_xll.SNL.Clients.Office.Excel.Functions.SPG($A405, "SP_DEBT_TO_EQUITY", D$3)</f>
        <v>#INVALID COMPANY ID</v>
      </c>
      <c r="E405" s="9" t="str" cm="1">
        <f t="array" ref="E405">_xll.SNL.Clients.Office.Excel.Functions.SPG($A405, "SP_DEBT_TO_EQUITY", E$3)</f>
        <v>#INVALID COMPANY ID</v>
      </c>
      <c r="F405" s="9" t="str" cm="1">
        <f t="array" ref="F405">_xll.SNL.Clients.Office.Excel.Functions.SPG($A405, "SP_DEBT_TO_EQUITY", F$3)</f>
        <v>#INVALID COMPANY ID</v>
      </c>
      <c r="G405" s="9" t="str" cm="1">
        <f t="array" ref="G405">_xll.SNL.Clients.Office.Excel.Functions.SPG($A405, "SP_DEBT_TO_EQUITY", G$3)</f>
        <v>#INVALID COMPANY ID</v>
      </c>
      <c r="H405" s="9" t="str" cm="1">
        <f t="array" ref="H405">_xll.SNL.Clients.Office.Excel.Functions.SPG($A405, "SP_DEBT_TO_EQUITY", H$3)</f>
        <v>#INVALID COMPANY ID</v>
      </c>
      <c r="I405" s="9" t="str" cm="1">
        <f t="array" ref="I405">_xll.SNL.Clients.Office.Excel.Functions.SPG($A405, "SP_DEBT_TO_EQUITY", I$3)</f>
        <v>#INVALID COMPANY ID</v>
      </c>
      <c r="J405" s="9" t="str" cm="1">
        <f t="array" ref="J405">_xll.SNL.Clients.Office.Excel.Functions.SPG($A405, "SP_DEBT_TO_EQUITY", J$3)</f>
        <v>#INVALID COMPANY ID</v>
      </c>
    </row>
    <row r="406" spans="1:10" x14ac:dyDescent="0.3">
      <c r="B406" s="9" t="str" cm="1">
        <f t="array" ref="B406">_xll.SNL.Clients.Office.Excel.Functions.SPG($A406, "SP_DEBT_TO_EQUITY", B$3)</f>
        <v>#INVALID COMPANY ID</v>
      </c>
      <c r="C406" s="9" t="str" cm="1">
        <f t="array" ref="C406">_xll.SNL.Clients.Office.Excel.Functions.SPG($A406, "SP_DEBT_TO_EQUITY", C$3)</f>
        <v>#INVALID COMPANY ID</v>
      </c>
      <c r="D406" s="9" t="str" cm="1">
        <f t="array" ref="D406">_xll.SNL.Clients.Office.Excel.Functions.SPG($A406, "SP_DEBT_TO_EQUITY", D$3)</f>
        <v>#INVALID COMPANY ID</v>
      </c>
      <c r="E406" s="9" t="str" cm="1">
        <f t="array" ref="E406">_xll.SNL.Clients.Office.Excel.Functions.SPG($A406, "SP_DEBT_TO_EQUITY", E$3)</f>
        <v>#INVALID COMPANY ID</v>
      </c>
      <c r="F406" s="9" t="str" cm="1">
        <f t="array" ref="F406">_xll.SNL.Clients.Office.Excel.Functions.SPG($A406, "SP_DEBT_TO_EQUITY", F$3)</f>
        <v>#INVALID COMPANY ID</v>
      </c>
      <c r="G406" s="9" t="str" cm="1">
        <f t="array" ref="G406">_xll.SNL.Clients.Office.Excel.Functions.SPG($A406, "SP_DEBT_TO_EQUITY", G$3)</f>
        <v>#INVALID COMPANY ID</v>
      </c>
      <c r="H406" s="9" t="str" cm="1">
        <f t="array" ref="H406">_xll.SNL.Clients.Office.Excel.Functions.SPG($A406, "SP_DEBT_TO_EQUITY", H$3)</f>
        <v>#INVALID COMPANY ID</v>
      </c>
      <c r="I406" s="9" t="str" cm="1">
        <f t="array" ref="I406">_xll.SNL.Clients.Office.Excel.Functions.SPG($A406, "SP_DEBT_TO_EQUITY", I$3)</f>
        <v>#INVALID COMPANY ID</v>
      </c>
      <c r="J406" s="9" t="str" cm="1">
        <f t="array" ref="J406">_xll.SNL.Clients.Office.Excel.Functions.SPG($A406, "SP_DEBT_TO_EQUITY", J$3)</f>
        <v>#INVALID COMPANY ID</v>
      </c>
    </row>
    <row r="407" spans="1:10" x14ac:dyDescent="0.3">
      <c r="B407" s="9" t="str" cm="1">
        <f t="array" ref="B407">_xll.SNL.Clients.Office.Excel.Functions.SPG($A407, "SP_DEBT_TO_EQUITY", B$3)</f>
        <v>#INVALID COMPANY ID</v>
      </c>
      <c r="C407" s="9" t="str" cm="1">
        <f t="array" ref="C407">_xll.SNL.Clients.Office.Excel.Functions.SPG($A407, "SP_DEBT_TO_EQUITY", C$3)</f>
        <v>#INVALID COMPANY ID</v>
      </c>
      <c r="D407" s="9" t="str" cm="1">
        <f t="array" ref="D407">_xll.SNL.Clients.Office.Excel.Functions.SPG($A407, "SP_DEBT_TO_EQUITY", D$3)</f>
        <v>#INVALID COMPANY ID</v>
      </c>
      <c r="E407" s="9" t="str" cm="1">
        <f t="array" ref="E407">_xll.SNL.Clients.Office.Excel.Functions.SPG($A407, "SP_DEBT_TO_EQUITY", E$3)</f>
        <v>#INVALID COMPANY ID</v>
      </c>
      <c r="F407" s="9" t="str" cm="1">
        <f t="array" ref="F407">_xll.SNL.Clients.Office.Excel.Functions.SPG($A407, "SP_DEBT_TO_EQUITY", F$3)</f>
        <v>#INVALID COMPANY ID</v>
      </c>
      <c r="G407" s="9" t="str" cm="1">
        <f t="array" ref="G407">_xll.SNL.Clients.Office.Excel.Functions.SPG($A407, "SP_DEBT_TO_EQUITY", G$3)</f>
        <v>#INVALID COMPANY ID</v>
      </c>
      <c r="H407" s="9" t="str" cm="1">
        <f t="array" ref="H407">_xll.SNL.Clients.Office.Excel.Functions.SPG($A407, "SP_DEBT_TO_EQUITY", H$3)</f>
        <v>#INVALID COMPANY ID</v>
      </c>
      <c r="I407" s="9" t="str" cm="1">
        <f t="array" ref="I407">_xll.SNL.Clients.Office.Excel.Functions.SPG($A407, "SP_DEBT_TO_EQUITY", I$3)</f>
        <v>#INVALID COMPANY ID</v>
      </c>
      <c r="J407" s="9" t="str" cm="1">
        <f t="array" ref="J407">_xll.SNL.Clients.Office.Excel.Functions.SPG($A407, "SP_DEBT_TO_EQUITY", J$3)</f>
        <v>#INVALID COMPANY ID</v>
      </c>
    </row>
    <row r="408" spans="1:10" x14ac:dyDescent="0.3">
      <c r="B408" s="9" t="str" cm="1">
        <f t="array" ref="B408">_xll.SNL.Clients.Office.Excel.Functions.SPG($A408, "SP_DEBT_TO_EQUITY", B$3)</f>
        <v>#INVALID COMPANY ID</v>
      </c>
      <c r="C408" s="9" t="str" cm="1">
        <f t="array" ref="C408">_xll.SNL.Clients.Office.Excel.Functions.SPG($A408, "SP_DEBT_TO_EQUITY", C$3)</f>
        <v>#INVALID COMPANY ID</v>
      </c>
      <c r="D408" s="9" t="str" cm="1">
        <f t="array" ref="D408">_xll.SNL.Clients.Office.Excel.Functions.SPG($A408, "SP_DEBT_TO_EQUITY", D$3)</f>
        <v>#INVALID COMPANY ID</v>
      </c>
      <c r="E408" s="9" t="str" cm="1">
        <f t="array" ref="E408">_xll.SNL.Clients.Office.Excel.Functions.SPG($A408, "SP_DEBT_TO_EQUITY", E$3)</f>
        <v>#INVALID COMPANY ID</v>
      </c>
      <c r="F408" s="9" t="str" cm="1">
        <f t="array" ref="F408">_xll.SNL.Clients.Office.Excel.Functions.SPG($A408, "SP_DEBT_TO_EQUITY", F$3)</f>
        <v>#INVALID COMPANY ID</v>
      </c>
      <c r="G408" s="9" t="str" cm="1">
        <f t="array" ref="G408">_xll.SNL.Clients.Office.Excel.Functions.SPG($A408, "SP_DEBT_TO_EQUITY", G$3)</f>
        <v>#INVALID COMPANY ID</v>
      </c>
      <c r="H408" s="9" t="str" cm="1">
        <f t="array" ref="H408">_xll.SNL.Clients.Office.Excel.Functions.SPG($A408, "SP_DEBT_TO_EQUITY", H$3)</f>
        <v>#INVALID COMPANY ID</v>
      </c>
      <c r="I408" s="9" t="str" cm="1">
        <f t="array" ref="I408">_xll.SNL.Clients.Office.Excel.Functions.SPG($A408, "SP_DEBT_TO_EQUITY", I$3)</f>
        <v>#INVALID COMPANY ID</v>
      </c>
      <c r="J408" s="9" t="str" cm="1">
        <f t="array" ref="J408">_xll.SNL.Clients.Office.Excel.Functions.SPG($A408, "SP_DEBT_TO_EQUITY", J$3)</f>
        <v>#INVALID COMPANY ID</v>
      </c>
    </row>
    <row r="409" spans="1:10" x14ac:dyDescent="0.3">
      <c r="B409" s="9" t="str" cm="1">
        <f t="array" ref="B409">_xll.SNL.Clients.Office.Excel.Functions.SPG($A409, "SP_DEBT_TO_EQUITY", B$3)</f>
        <v>#INVALID COMPANY ID</v>
      </c>
      <c r="C409" s="9" t="str" cm="1">
        <f t="array" ref="C409">_xll.SNL.Clients.Office.Excel.Functions.SPG($A409, "SP_DEBT_TO_EQUITY", C$3)</f>
        <v>#INVALID COMPANY ID</v>
      </c>
      <c r="D409" s="9" t="str" cm="1">
        <f t="array" ref="D409">_xll.SNL.Clients.Office.Excel.Functions.SPG($A409, "SP_DEBT_TO_EQUITY", D$3)</f>
        <v>#INVALID COMPANY ID</v>
      </c>
      <c r="E409" s="9" t="str" cm="1">
        <f t="array" ref="E409">_xll.SNL.Clients.Office.Excel.Functions.SPG($A409, "SP_DEBT_TO_EQUITY", E$3)</f>
        <v>#INVALID COMPANY ID</v>
      </c>
      <c r="F409" s="9" t="str" cm="1">
        <f t="array" ref="F409">_xll.SNL.Clients.Office.Excel.Functions.SPG($A409, "SP_DEBT_TO_EQUITY", F$3)</f>
        <v>#INVALID COMPANY ID</v>
      </c>
      <c r="G409" s="9" t="str" cm="1">
        <f t="array" ref="G409">_xll.SNL.Clients.Office.Excel.Functions.SPG($A409, "SP_DEBT_TO_EQUITY", G$3)</f>
        <v>#INVALID COMPANY ID</v>
      </c>
      <c r="H409" s="9" t="str" cm="1">
        <f t="array" ref="H409">_xll.SNL.Clients.Office.Excel.Functions.SPG($A409, "SP_DEBT_TO_EQUITY", H$3)</f>
        <v>#INVALID COMPANY ID</v>
      </c>
      <c r="I409" s="9" t="str" cm="1">
        <f t="array" ref="I409">_xll.SNL.Clients.Office.Excel.Functions.SPG($A409, "SP_DEBT_TO_EQUITY", I$3)</f>
        <v>#INVALID COMPANY ID</v>
      </c>
      <c r="J409" s="9" t="str" cm="1">
        <f t="array" ref="J409">_xll.SNL.Clients.Office.Excel.Functions.SPG($A409, "SP_DEBT_TO_EQUITY", J$3)</f>
        <v>#INVALID COMPANY ID</v>
      </c>
    </row>
    <row r="410" spans="1:10" x14ac:dyDescent="0.3">
      <c r="B410" s="9" t="str" cm="1">
        <f t="array" ref="B410">_xll.SNL.Clients.Office.Excel.Functions.SPG($A410, "SP_DEBT_TO_EQUITY", B$3)</f>
        <v>#INVALID COMPANY ID</v>
      </c>
      <c r="C410" s="9" t="str" cm="1">
        <f t="array" ref="C410">_xll.SNL.Clients.Office.Excel.Functions.SPG($A410, "SP_DEBT_TO_EQUITY", C$3)</f>
        <v>#INVALID COMPANY ID</v>
      </c>
      <c r="D410" s="9" t="str" cm="1">
        <f t="array" ref="D410">_xll.SNL.Clients.Office.Excel.Functions.SPG($A410, "SP_DEBT_TO_EQUITY", D$3)</f>
        <v>#INVALID COMPANY ID</v>
      </c>
      <c r="E410" s="9" t="str" cm="1">
        <f t="array" ref="E410">_xll.SNL.Clients.Office.Excel.Functions.SPG($A410, "SP_DEBT_TO_EQUITY", E$3)</f>
        <v>#INVALID COMPANY ID</v>
      </c>
      <c r="F410" s="9" t="str" cm="1">
        <f t="array" ref="F410">_xll.SNL.Clients.Office.Excel.Functions.SPG($A410, "SP_DEBT_TO_EQUITY", F$3)</f>
        <v>#INVALID COMPANY ID</v>
      </c>
      <c r="G410" s="9" t="str" cm="1">
        <f t="array" ref="G410">_xll.SNL.Clients.Office.Excel.Functions.SPG($A410, "SP_DEBT_TO_EQUITY", G$3)</f>
        <v>#INVALID COMPANY ID</v>
      </c>
      <c r="H410" s="9" t="str" cm="1">
        <f t="array" ref="H410">_xll.SNL.Clients.Office.Excel.Functions.SPG($A410, "SP_DEBT_TO_EQUITY", H$3)</f>
        <v>#INVALID COMPANY ID</v>
      </c>
      <c r="I410" s="9" t="str" cm="1">
        <f t="array" ref="I410">_xll.SNL.Clients.Office.Excel.Functions.SPG($A410, "SP_DEBT_TO_EQUITY", I$3)</f>
        <v>#INVALID COMPANY ID</v>
      </c>
      <c r="J410" s="9" t="str" cm="1">
        <f t="array" ref="J410">_xll.SNL.Clients.Office.Excel.Functions.SPG($A410, "SP_DEBT_TO_EQUITY", J$3)</f>
        <v>#INVALID COMPANY ID</v>
      </c>
    </row>
    <row r="411" spans="1:10" x14ac:dyDescent="0.3">
      <c r="B411" s="9" t="str" cm="1">
        <f t="array" ref="B411">_xll.SNL.Clients.Office.Excel.Functions.SPG($A411, "SP_DEBT_TO_EQUITY", B$3)</f>
        <v>#INVALID COMPANY ID</v>
      </c>
      <c r="C411" s="9" t="str" cm="1">
        <f t="array" ref="C411">_xll.SNL.Clients.Office.Excel.Functions.SPG($A411, "SP_DEBT_TO_EQUITY", C$3)</f>
        <v>#INVALID COMPANY ID</v>
      </c>
      <c r="D411" s="9" t="str" cm="1">
        <f t="array" ref="D411">_xll.SNL.Clients.Office.Excel.Functions.SPG($A411, "SP_DEBT_TO_EQUITY", D$3)</f>
        <v>#INVALID COMPANY ID</v>
      </c>
      <c r="E411" s="9" t="str" cm="1">
        <f t="array" ref="E411">_xll.SNL.Clients.Office.Excel.Functions.SPG($A411, "SP_DEBT_TO_EQUITY", E$3)</f>
        <v>#INVALID COMPANY ID</v>
      </c>
      <c r="F411" s="9" t="str" cm="1">
        <f t="array" ref="F411">_xll.SNL.Clients.Office.Excel.Functions.SPG($A411, "SP_DEBT_TO_EQUITY", F$3)</f>
        <v>#INVALID COMPANY ID</v>
      </c>
      <c r="G411" s="9" t="str" cm="1">
        <f t="array" ref="G411">_xll.SNL.Clients.Office.Excel.Functions.SPG($A411, "SP_DEBT_TO_EQUITY", G$3)</f>
        <v>#INVALID COMPANY ID</v>
      </c>
      <c r="H411" s="9" t="str" cm="1">
        <f t="array" ref="H411">_xll.SNL.Clients.Office.Excel.Functions.SPG($A411, "SP_DEBT_TO_EQUITY", H$3)</f>
        <v>#INVALID COMPANY ID</v>
      </c>
      <c r="I411" s="9" t="str" cm="1">
        <f t="array" ref="I411">_xll.SNL.Clients.Office.Excel.Functions.SPG($A411, "SP_DEBT_TO_EQUITY", I$3)</f>
        <v>#INVALID COMPANY ID</v>
      </c>
      <c r="J411" s="9" t="str" cm="1">
        <f t="array" ref="J411">_xll.SNL.Clients.Office.Excel.Functions.SPG($A411, "SP_DEBT_TO_EQUITY", J$3)</f>
        <v>#INVALID COMPANY ID</v>
      </c>
    </row>
    <row r="412" spans="1:10" x14ac:dyDescent="0.3">
      <c r="B412" s="9" t="str" cm="1">
        <f t="array" ref="B412">_xll.SNL.Clients.Office.Excel.Functions.SPG($A412, "SP_DEBT_TO_EQUITY", B$3)</f>
        <v>#INVALID COMPANY ID</v>
      </c>
      <c r="C412" s="9" t="str" cm="1">
        <f t="array" ref="C412">_xll.SNL.Clients.Office.Excel.Functions.SPG($A412, "SP_DEBT_TO_EQUITY", C$3)</f>
        <v>#INVALID COMPANY ID</v>
      </c>
      <c r="D412" s="9" t="str" cm="1">
        <f t="array" ref="D412">_xll.SNL.Clients.Office.Excel.Functions.SPG($A412, "SP_DEBT_TO_EQUITY", D$3)</f>
        <v>#INVALID COMPANY ID</v>
      </c>
      <c r="E412" s="9" t="str" cm="1">
        <f t="array" ref="E412">_xll.SNL.Clients.Office.Excel.Functions.SPG($A412, "SP_DEBT_TO_EQUITY", E$3)</f>
        <v>#INVALID COMPANY ID</v>
      </c>
      <c r="F412" s="9" t="str" cm="1">
        <f t="array" ref="F412">_xll.SNL.Clients.Office.Excel.Functions.SPG($A412, "SP_DEBT_TO_EQUITY", F$3)</f>
        <v>#INVALID COMPANY ID</v>
      </c>
      <c r="G412" s="9" t="str" cm="1">
        <f t="array" ref="G412">_xll.SNL.Clients.Office.Excel.Functions.SPG($A412, "SP_DEBT_TO_EQUITY", G$3)</f>
        <v>#INVALID COMPANY ID</v>
      </c>
      <c r="H412" s="9" t="str" cm="1">
        <f t="array" ref="H412">_xll.SNL.Clients.Office.Excel.Functions.SPG($A412, "SP_DEBT_TO_EQUITY", H$3)</f>
        <v>#INVALID COMPANY ID</v>
      </c>
      <c r="I412" s="9" t="str" cm="1">
        <f t="array" ref="I412">_xll.SNL.Clients.Office.Excel.Functions.SPG($A412, "SP_DEBT_TO_EQUITY", I$3)</f>
        <v>#INVALID COMPANY ID</v>
      </c>
      <c r="J412" s="9" t="str" cm="1">
        <f t="array" ref="J412">_xll.SNL.Clients.Office.Excel.Functions.SPG($A412, "SP_DEBT_TO_EQUITY", J$3)</f>
        <v>#INVALID COMPANY ID</v>
      </c>
    </row>
    <row r="413" spans="1:10" x14ac:dyDescent="0.3">
      <c r="B413" s="9" t="str" cm="1">
        <f t="array" ref="B413">_xll.SNL.Clients.Office.Excel.Functions.SPG($A413, "SP_DEBT_TO_EQUITY", B$3)</f>
        <v>#INVALID COMPANY ID</v>
      </c>
      <c r="C413" s="9" t="str" cm="1">
        <f t="array" ref="C413">_xll.SNL.Clients.Office.Excel.Functions.SPG($A413, "SP_DEBT_TO_EQUITY", C$3)</f>
        <v>#INVALID COMPANY ID</v>
      </c>
      <c r="D413" s="9" t="str" cm="1">
        <f t="array" ref="D413">_xll.SNL.Clients.Office.Excel.Functions.SPG($A413, "SP_DEBT_TO_EQUITY", D$3)</f>
        <v>#INVALID COMPANY ID</v>
      </c>
      <c r="E413" s="9" t="str" cm="1">
        <f t="array" ref="E413">_xll.SNL.Clients.Office.Excel.Functions.SPG($A413, "SP_DEBT_TO_EQUITY", E$3)</f>
        <v>#INVALID COMPANY ID</v>
      </c>
      <c r="F413" s="9" t="str" cm="1">
        <f t="array" ref="F413">_xll.SNL.Clients.Office.Excel.Functions.SPG($A413, "SP_DEBT_TO_EQUITY", F$3)</f>
        <v>#INVALID COMPANY ID</v>
      </c>
      <c r="G413" s="9" t="str" cm="1">
        <f t="array" ref="G413">_xll.SNL.Clients.Office.Excel.Functions.SPG($A413, "SP_DEBT_TO_EQUITY", G$3)</f>
        <v>#INVALID COMPANY ID</v>
      </c>
      <c r="H413" s="9" t="str" cm="1">
        <f t="array" ref="H413">_xll.SNL.Clients.Office.Excel.Functions.SPG($A413, "SP_DEBT_TO_EQUITY", H$3)</f>
        <v>#INVALID COMPANY ID</v>
      </c>
      <c r="I413" s="9" t="str" cm="1">
        <f t="array" ref="I413">_xll.SNL.Clients.Office.Excel.Functions.SPG($A413, "SP_DEBT_TO_EQUITY", I$3)</f>
        <v>#INVALID COMPANY ID</v>
      </c>
      <c r="J413" s="9" t="str" cm="1">
        <f t="array" ref="J413">_xll.SNL.Clients.Office.Excel.Functions.SPG($A413, "SP_DEBT_TO_EQUITY", J$3)</f>
        <v>#INVALID COMPANY ID</v>
      </c>
    </row>
    <row r="414" spans="1:10" x14ac:dyDescent="0.3">
      <c r="B414" s="9" t="str" cm="1">
        <f t="array" ref="B414">_xll.SNL.Clients.Office.Excel.Functions.SPG($A414, "SP_DEBT_TO_EQUITY", B$3)</f>
        <v>#INVALID COMPANY ID</v>
      </c>
      <c r="C414" s="9" t="str" cm="1">
        <f t="array" ref="C414">_xll.SNL.Clients.Office.Excel.Functions.SPG($A414, "SP_DEBT_TO_EQUITY", C$3)</f>
        <v>#INVALID COMPANY ID</v>
      </c>
      <c r="D414" s="9" t="str" cm="1">
        <f t="array" ref="D414">_xll.SNL.Clients.Office.Excel.Functions.SPG($A414, "SP_DEBT_TO_EQUITY", D$3)</f>
        <v>#INVALID COMPANY ID</v>
      </c>
      <c r="E414" s="9" t="str" cm="1">
        <f t="array" ref="E414">_xll.SNL.Clients.Office.Excel.Functions.SPG($A414, "SP_DEBT_TO_EQUITY", E$3)</f>
        <v>#INVALID COMPANY ID</v>
      </c>
      <c r="F414" s="9" t="str" cm="1">
        <f t="array" ref="F414">_xll.SNL.Clients.Office.Excel.Functions.SPG($A414, "SP_DEBT_TO_EQUITY", F$3)</f>
        <v>#INVALID COMPANY ID</v>
      </c>
      <c r="G414" s="9" t="str" cm="1">
        <f t="array" ref="G414">_xll.SNL.Clients.Office.Excel.Functions.SPG($A414, "SP_DEBT_TO_EQUITY", G$3)</f>
        <v>#INVALID COMPANY ID</v>
      </c>
      <c r="H414" s="9" t="str" cm="1">
        <f t="array" ref="H414">_xll.SNL.Clients.Office.Excel.Functions.SPG($A414, "SP_DEBT_TO_EQUITY", H$3)</f>
        <v>#INVALID COMPANY ID</v>
      </c>
      <c r="I414" s="9" t="str" cm="1">
        <f t="array" ref="I414">_xll.SNL.Clients.Office.Excel.Functions.SPG($A414, "SP_DEBT_TO_EQUITY", I$3)</f>
        <v>#INVALID COMPANY ID</v>
      </c>
      <c r="J414" s="9" t="str" cm="1">
        <f t="array" ref="J414">_xll.SNL.Clients.Office.Excel.Functions.SPG($A414, "SP_DEBT_TO_EQUITY", J$3)</f>
        <v>#INVALID COMPANY ID</v>
      </c>
    </row>
    <row r="415" spans="1:10" x14ac:dyDescent="0.3">
      <c r="B415" s="9" t="str" cm="1">
        <f t="array" ref="B415">_xll.SNL.Clients.Office.Excel.Functions.SPG($A415, "SP_DEBT_TO_EQUITY", B$3)</f>
        <v>#INVALID COMPANY ID</v>
      </c>
      <c r="C415" s="9" t="str" cm="1">
        <f t="array" ref="C415">_xll.SNL.Clients.Office.Excel.Functions.SPG($A415, "SP_DEBT_TO_EQUITY", C$3)</f>
        <v>#INVALID COMPANY ID</v>
      </c>
      <c r="D415" s="9" t="str" cm="1">
        <f t="array" ref="D415">_xll.SNL.Clients.Office.Excel.Functions.SPG($A415, "SP_DEBT_TO_EQUITY", D$3)</f>
        <v>#INVALID COMPANY ID</v>
      </c>
      <c r="E415" s="9" t="str" cm="1">
        <f t="array" ref="E415">_xll.SNL.Clients.Office.Excel.Functions.SPG($A415, "SP_DEBT_TO_EQUITY", E$3)</f>
        <v>#INVALID COMPANY ID</v>
      </c>
      <c r="F415" s="9" t="str" cm="1">
        <f t="array" ref="F415">_xll.SNL.Clients.Office.Excel.Functions.SPG($A415, "SP_DEBT_TO_EQUITY", F$3)</f>
        <v>#INVALID COMPANY ID</v>
      </c>
      <c r="G415" s="9" t="str" cm="1">
        <f t="array" ref="G415">_xll.SNL.Clients.Office.Excel.Functions.SPG($A415, "SP_DEBT_TO_EQUITY", G$3)</f>
        <v>#INVALID COMPANY ID</v>
      </c>
      <c r="H415" s="9" t="str" cm="1">
        <f t="array" ref="H415">_xll.SNL.Clients.Office.Excel.Functions.SPG($A415, "SP_DEBT_TO_EQUITY", H$3)</f>
        <v>#INVALID COMPANY ID</v>
      </c>
      <c r="I415" s="9" t="str" cm="1">
        <f t="array" ref="I415">_xll.SNL.Clients.Office.Excel.Functions.SPG($A415, "SP_DEBT_TO_EQUITY", I$3)</f>
        <v>#INVALID COMPANY ID</v>
      </c>
      <c r="J415" s="9" t="str" cm="1">
        <f t="array" ref="J415">_xll.SNL.Clients.Office.Excel.Functions.SPG($A415, "SP_DEBT_TO_EQUITY", J$3)</f>
        <v>#INVALID COMPANY ID</v>
      </c>
    </row>
    <row r="416" spans="1:10" x14ac:dyDescent="0.3">
      <c r="B416" s="9" t="str" cm="1">
        <f t="array" ref="B416">_xll.SNL.Clients.Office.Excel.Functions.SPG($A416, "SP_DEBT_TO_EQUITY", B$3)</f>
        <v>#INVALID COMPANY ID</v>
      </c>
      <c r="C416" s="9" t="str" cm="1">
        <f t="array" ref="C416">_xll.SNL.Clients.Office.Excel.Functions.SPG($A416, "SP_DEBT_TO_EQUITY", C$3)</f>
        <v>#INVALID COMPANY ID</v>
      </c>
      <c r="D416" s="9" t="str" cm="1">
        <f t="array" ref="D416">_xll.SNL.Clients.Office.Excel.Functions.SPG($A416, "SP_DEBT_TO_EQUITY", D$3)</f>
        <v>#INVALID COMPANY ID</v>
      </c>
      <c r="E416" s="9" t="str" cm="1">
        <f t="array" ref="E416">_xll.SNL.Clients.Office.Excel.Functions.SPG($A416, "SP_DEBT_TO_EQUITY", E$3)</f>
        <v>#INVALID COMPANY ID</v>
      </c>
      <c r="F416" s="9" t="str" cm="1">
        <f t="array" ref="F416">_xll.SNL.Clients.Office.Excel.Functions.SPG($A416, "SP_DEBT_TO_EQUITY", F$3)</f>
        <v>#INVALID COMPANY ID</v>
      </c>
      <c r="G416" s="9" t="str" cm="1">
        <f t="array" ref="G416">_xll.SNL.Clients.Office.Excel.Functions.SPG($A416, "SP_DEBT_TO_EQUITY", G$3)</f>
        <v>#INVALID COMPANY ID</v>
      </c>
      <c r="H416" s="9" t="str" cm="1">
        <f t="array" ref="H416">_xll.SNL.Clients.Office.Excel.Functions.SPG($A416, "SP_DEBT_TO_EQUITY", H$3)</f>
        <v>#INVALID COMPANY ID</v>
      </c>
      <c r="I416" s="9" t="str" cm="1">
        <f t="array" ref="I416">_xll.SNL.Clients.Office.Excel.Functions.SPG($A416, "SP_DEBT_TO_EQUITY", I$3)</f>
        <v>#INVALID COMPANY ID</v>
      </c>
      <c r="J416" s="9" t="str" cm="1">
        <f t="array" ref="J416">_xll.SNL.Clients.Office.Excel.Functions.SPG($A416, "SP_DEBT_TO_EQUITY", J$3)</f>
        <v>#INVALID COMPANY ID</v>
      </c>
    </row>
    <row r="417" spans="2:10" x14ac:dyDescent="0.3">
      <c r="B417" s="9" t="str" cm="1">
        <f t="array" ref="B417">_xll.SNL.Clients.Office.Excel.Functions.SPG($A417, "SP_DEBT_TO_EQUITY", B$3)</f>
        <v>#INVALID COMPANY ID</v>
      </c>
      <c r="C417" s="9" t="str" cm="1">
        <f t="array" ref="C417">_xll.SNL.Clients.Office.Excel.Functions.SPG($A417, "SP_DEBT_TO_EQUITY", C$3)</f>
        <v>#INVALID COMPANY ID</v>
      </c>
      <c r="D417" s="9" t="str" cm="1">
        <f t="array" ref="D417">_xll.SNL.Clients.Office.Excel.Functions.SPG($A417, "SP_DEBT_TO_EQUITY", D$3)</f>
        <v>#INVALID COMPANY ID</v>
      </c>
      <c r="E417" s="9" t="str" cm="1">
        <f t="array" ref="E417">_xll.SNL.Clients.Office.Excel.Functions.SPG($A417, "SP_DEBT_TO_EQUITY", E$3)</f>
        <v>#INVALID COMPANY ID</v>
      </c>
      <c r="F417" s="9" t="str" cm="1">
        <f t="array" ref="F417">_xll.SNL.Clients.Office.Excel.Functions.SPG($A417, "SP_DEBT_TO_EQUITY", F$3)</f>
        <v>#INVALID COMPANY ID</v>
      </c>
      <c r="G417" s="9" t="str" cm="1">
        <f t="array" ref="G417">_xll.SNL.Clients.Office.Excel.Functions.SPG($A417, "SP_DEBT_TO_EQUITY", G$3)</f>
        <v>#INVALID COMPANY ID</v>
      </c>
      <c r="H417" s="9" t="str" cm="1">
        <f t="array" ref="H417">_xll.SNL.Clients.Office.Excel.Functions.SPG($A417, "SP_DEBT_TO_EQUITY", H$3)</f>
        <v>#INVALID COMPANY ID</v>
      </c>
      <c r="I417" s="9" t="str" cm="1">
        <f t="array" ref="I417">_xll.SNL.Clients.Office.Excel.Functions.SPG($A417, "SP_DEBT_TO_EQUITY", I$3)</f>
        <v>#INVALID COMPANY ID</v>
      </c>
      <c r="J417" s="9" t="str" cm="1">
        <f t="array" ref="J417">_xll.SNL.Clients.Office.Excel.Functions.SPG($A417, "SP_DEBT_TO_EQUITY", J$3)</f>
        <v>#INVALID COMPANY ID</v>
      </c>
    </row>
    <row r="418" spans="2:10" x14ac:dyDescent="0.3">
      <c r="B418" s="9" t="str" cm="1">
        <f t="array" ref="B418">_xll.SNL.Clients.Office.Excel.Functions.SPG($A418, "SP_DEBT_TO_EQUITY", B$3)</f>
        <v>#INVALID COMPANY ID</v>
      </c>
      <c r="C418" s="9" t="str" cm="1">
        <f t="array" ref="C418">_xll.SNL.Clients.Office.Excel.Functions.SPG($A418, "SP_DEBT_TO_EQUITY", C$3)</f>
        <v>#INVALID COMPANY ID</v>
      </c>
      <c r="D418" s="9" t="str" cm="1">
        <f t="array" ref="D418">_xll.SNL.Clients.Office.Excel.Functions.SPG($A418, "SP_DEBT_TO_EQUITY", D$3)</f>
        <v>#INVALID COMPANY ID</v>
      </c>
      <c r="E418" s="9" t="str" cm="1">
        <f t="array" ref="E418">_xll.SNL.Clients.Office.Excel.Functions.SPG($A418, "SP_DEBT_TO_EQUITY", E$3)</f>
        <v>#INVALID COMPANY ID</v>
      </c>
      <c r="F418" s="9" t="str" cm="1">
        <f t="array" ref="F418">_xll.SNL.Clients.Office.Excel.Functions.SPG($A418, "SP_DEBT_TO_EQUITY", F$3)</f>
        <v>#INVALID COMPANY ID</v>
      </c>
      <c r="G418" s="9" t="str" cm="1">
        <f t="array" ref="G418">_xll.SNL.Clients.Office.Excel.Functions.SPG($A418, "SP_DEBT_TO_EQUITY", G$3)</f>
        <v>#INVALID COMPANY ID</v>
      </c>
      <c r="H418" s="9" t="str" cm="1">
        <f t="array" ref="H418">_xll.SNL.Clients.Office.Excel.Functions.SPG($A418, "SP_DEBT_TO_EQUITY", H$3)</f>
        <v>#INVALID COMPANY ID</v>
      </c>
      <c r="I418" s="9" t="str" cm="1">
        <f t="array" ref="I418">_xll.SNL.Clients.Office.Excel.Functions.SPG($A418, "SP_DEBT_TO_EQUITY", I$3)</f>
        <v>#INVALID COMPANY ID</v>
      </c>
      <c r="J418" s="9" t="str" cm="1">
        <f t="array" ref="J418">_xll.SNL.Clients.Office.Excel.Functions.SPG($A418, "SP_DEBT_TO_EQUITY", J$3)</f>
        <v>#INVALID COMPANY ID</v>
      </c>
    </row>
    <row r="419" spans="2:10" x14ac:dyDescent="0.3">
      <c r="B419" s="9" t="str" cm="1">
        <f t="array" ref="B419">_xll.SNL.Clients.Office.Excel.Functions.SPG($A419, "SP_DEBT_TO_EQUITY", B$3)</f>
        <v>#INVALID COMPANY ID</v>
      </c>
      <c r="C419" s="9" t="str" cm="1">
        <f t="array" ref="C419">_xll.SNL.Clients.Office.Excel.Functions.SPG($A419, "SP_DEBT_TO_EQUITY", C$3)</f>
        <v>#INVALID COMPANY ID</v>
      </c>
      <c r="D419" s="9" t="str" cm="1">
        <f t="array" ref="D419">_xll.SNL.Clients.Office.Excel.Functions.SPG($A419, "SP_DEBT_TO_EQUITY", D$3)</f>
        <v>#INVALID COMPANY ID</v>
      </c>
      <c r="E419" s="9" t="str" cm="1">
        <f t="array" ref="E419">_xll.SNL.Clients.Office.Excel.Functions.SPG($A419, "SP_DEBT_TO_EQUITY", E$3)</f>
        <v>#INVALID COMPANY ID</v>
      </c>
      <c r="F419" s="9" t="str" cm="1">
        <f t="array" ref="F419">_xll.SNL.Clients.Office.Excel.Functions.SPG($A419, "SP_DEBT_TO_EQUITY", F$3)</f>
        <v>#INVALID COMPANY ID</v>
      </c>
      <c r="G419" s="9" t="str" cm="1">
        <f t="array" ref="G419">_xll.SNL.Clients.Office.Excel.Functions.SPG($A419, "SP_DEBT_TO_EQUITY", G$3)</f>
        <v>#INVALID COMPANY ID</v>
      </c>
      <c r="H419" s="9" t="str" cm="1">
        <f t="array" ref="H419">_xll.SNL.Clients.Office.Excel.Functions.SPG($A419, "SP_DEBT_TO_EQUITY", H$3)</f>
        <v>#INVALID COMPANY ID</v>
      </c>
      <c r="I419" s="9" t="str" cm="1">
        <f t="array" ref="I419">_xll.SNL.Clients.Office.Excel.Functions.SPG($A419, "SP_DEBT_TO_EQUITY", I$3)</f>
        <v>#INVALID COMPANY ID</v>
      </c>
      <c r="J419" s="9" t="str" cm="1">
        <f t="array" ref="J419">_xll.SNL.Clients.Office.Excel.Functions.SPG($A419, "SP_DEBT_TO_EQUITY", J$3)</f>
        <v>#INVALID COMPANY ID</v>
      </c>
    </row>
    <row r="420" spans="2:10" x14ac:dyDescent="0.3">
      <c r="B420" s="9" t="str" cm="1">
        <f t="array" ref="B420">_xll.SNL.Clients.Office.Excel.Functions.SPG($A420, "SP_DEBT_TO_EQUITY", B$3)</f>
        <v>#INVALID COMPANY ID</v>
      </c>
      <c r="C420" s="9" t="str" cm="1">
        <f t="array" ref="C420">_xll.SNL.Clients.Office.Excel.Functions.SPG($A420, "SP_DEBT_TO_EQUITY", C$3)</f>
        <v>#INVALID COMPANY ID</v>
      </c>
      <c r="D420" s="9" t="str" cm="1">
        <f t="array" ref="D420">_xll.SNL.Clients.Office.Excel.Functions.SPG($A420, "SP_DEBT_TO_EQUITY", D$3)</f>
        <v>#INVALID COMPANY ID</v>
      </c>
      <c r="E420" s="9" t="str" cm="1">
        <f t="array" ref="E420">_xll.SNL.Clients.Office.Excel.Functions.SPG($A420, "SP_DEBT_TO_EQUITY", E$3)</f>
        <v>#INVALID COMPANY ID</v>
      </c>
      <c r="F420" s="9" t="str" cm="1">
        <f t="array" ref="F420">_xll.SNL.Clients.Office.Excel.Functions.SPG($A420, "SP_DEBT_TO_EQUITY", F$3)</f>
        <v>#INVALID COMPANY ID</v>
      </c>
      <c r="G420" s="9" t="str" cm="1">
        <f t="array" ref="G420">_xll.SNL.Clients.Office.Excel.Functions.SPG($A420, "SP_DEBT_TO_EQUITY", G$3)</f>
        <v>#INVALID COMPANY ID</v>
      </c>
      <c r="H420" s="9" t="str" cm="1">
        <f t="array" ref="H420">_xll.SNL.Clients.Office.Excel.Functions.SPG($A420, "SP_DEBT_TO_EQUITY", H$3)</f>
        <v>#INVALID COMPANY ID</v>
      </c>
      <c r="I420" s="9" t="str" cm="1">
        <f t="array" ref="I420">_xll.SNL.Clients.Office.Excel.Functions.SPG($A420, "SP_DEBT_TO_EQUITY", I$3)</f>
        <v>#INVALID COMPANY ID</v>
      </c>
      <c r="J420" s="9" t="str" cm="1">
        <f t="array" ref="J420">_xll.SNL.Clients.Office.Excel.Functions.SPG($A420, "SP_DEBT_TO_EQUITY", J$3)</f>
        <v>#INVALID COMPANY ID</v>
      </c>
    </row>
    <row r="421" spans="2:10" x14ac:dyDescent="0.3">
      <c r="B421" s="9" t="str" cm="1">
        <f t="array" ref="B421">_xll.SNL.Clients.Office.Excel.Functions.SPG($A421, "SP_DEBT_TO_EQUITY", B$3)</f>
        <v>#INVALID COMPANY ID</v>
      </c>
      <c r="C421" s="9" t="str" cm="1">
        <f t="array" ref="C421">_xll.SNL.Clients.Office.Excel.Functions.SPG($A421, "SP_DEBT_TO_EQUITY", C$3)</f>
        <v>#INVALID COMPANY ID</v>
      </c>
      <c r="D421" s="9" t="str" cm="1">
        <f t="array" ref="D421">_xll.SNL.Clients.Office.Excel.Functions.SPG($A421, "SP_DEBT_TO_EQUITY", D$3)</f>
        <v>#INVALID COMPANY ID</v>
      </c>
      <c r="E421" s="9" t="str" cm="1">
        <f t="array" ref="E421">_xll.SNL.Clients.Office.Excel.Functions.SPG($A421, "SP_DEBT_TO_EQUITY", E$3)</f>
        <v>#INVALID COMPANY ID</v>
      </c>
      <c r="F421" s="9" t="str" cm="1">
        <f t="array" ref="F421">_xll.SNL.Clients.Office.Excel.Functions.SPG($A421, "SP_DEBT_TO_EQUITY", F$3)</f>
        <v>#INVALID COMPANY ID</v>
      </c>
      <c r="G421" s="9" t="str" cm="1">
        <f t="array" ref="G421">_xll.SNL.Clients.Office.Excel.Functions.SPG($A421, "SP_DEBT_TO_EQUITY", G$3)</f>
        <v>#INVALID COMPANY ID</v>
      </c>
      <c r="H421" s="9" t="str" cm="1">
        <f t="array" ref="H421">_xll.SNL.Clients.Office.Excel.Functions.SPG($A421, "SP_DEBT_TO_EQUITY", H$3)</f>
        <v>#INVALID COMPANY ID</v>
      </c>
      <c r="I421" s="9" t="str" cm="1">
        <f t="array" ref="I421">_xll.SNL.Clients.Office.Excel.Functions.SPG($A421, "SP_DEBT_TO_EQUITY", I$3)</f>
        <v>#INVALID COMPANY ID</v>
      </c>
      <c r="J421" s="9" t="str" cm="1">
        <f t="array" ref="J421">_xll.SNL.Clients.Office.Excel.Functions.SPG($A421, "SP_DEBT_TO_EQUITY", J$3)</f>
        <v>#INVALID COMPANY ID</v>
      </c>
    </row>
    <row r="422" spans="2:10" x14ac:dyDescent="0.3">
      <c r="B422" s="9" t="str" cm="1">
        <f t="array" ref="B422">_xll.SNL.Clients.Office.Excel.Functions.SPG($A422, "SP_DEBT_TO_EQUITY", B$3)</f>
        <v>#INVALID COMPANY ID</v>
      </c>
      <c r="C422" s="9" t="str" cm="1">
        <f t="array" ref="C422">_xll.SNL.Clients.Office.Excel.Functions.SPG($A422, "SP_DEBT_TO_EQUITY", C$3)</f>
        <v>#INVALID COMPANY ID</v>
      </c>
      <c r="D422" s="9" t="str" cm="1">
        <f t="array" ref="D422">_xll.SNL.Clients.Office.Excel.Functions.SPG($A422, "SP_DEBT_TO_EQUITY", D$3)</f>
        <v>#INVALID COMPANY ID</v>
      </c>
      <c r="E422" s="9" t="str" cm="1">
        <f t="array" ref="E422">_xll.SNL.Clients.Office.Excel.Functions.SPG($A422, "SP_DEBT_TO_EQUITY", E$3)</f>
        <v>#INVALID COMPANY ID</v>
      </c>
      <c r="F422" s="9" t="str" cm="1">
        <f t="array" ref="F422">_xll.SNL.Clients.Office.Excel.Functions.SPG($A422, "SP_DEBT_TO_EQUITY", F$3)</f>
        <v>#INVALID COMPANY ID</v>
      </c>
      <c r="G422" s="9" t="str" cm="1">
        <f t="array" ref="G422">_xll.SNL.Clients.Office.Excel.Functions.SPG($A422, "SP_DEBT_TO_EQUITY", G$3)</f>
        <v>#INVALID COMPANY ID</v>
      </c>
      <c r="H422" s="9" t="str" cm="1">
        <f t="array" ref="H422">_xll.SNL.Clients.Office.Excel.Functions.SPG($A422, "SP_DEBT_TO_EQUITY", H$3)</f>
        <v>#INVALID COMPANY ID</v>
      </c>
      <c r="I422" s="9" t="str" cm="1">
        <f t="array" ref="I422">_xll.SNL.Clients.Office.Excel.Functions.SPG($A422, "SP_DEBT_TO_EQUITY", I$3)</f>
        <v>#INVALID COMPANY ID</v>
      </c>
      <c r="J422" s="9" t="str" cm="1">
        <f t="array" ref="J422">_xll.SNL.Clients.Office.Excel.Functions.SPG($A422, "SP_DEBT_TO_EQUITY", J$3)</f>
        <v>#INVALID COMPANY ID</v>
      </c>
    </row>
    <row r="423" spans="2:10" x14ac:dyDescent="0.3">
      <c r="B423" s="9" t="str" cm="1">
        <f t="array" ref="B423">_xll.SNL.Clients.Office.Excel.Functions.SPG($A423, "SP_DEBT_TO_EQUITY", B$3)</f>
        <v>#INVALID COMPANY ID</v>
      </c>
      <c r="C423" s="9" t="str" cm="1">
        <f t="array" ref="C423">_xll.SNL.Clients.Office.Excel.Functions.SPG($A423, "SP_DEBT_TO_EQUITY", C$3)</f>
        <v>#INVALID COMPANY ID</v>
      </c>
      <c r="D423" s="9" t="str" cm="1">
        <f t="array" ref="D423">_xll.SNL.Clients.Office.Excel.Functions.SPG($A423, "SP_DEBT_TO_EQUITY", D$3)</f>
        <v>#INVALID COMPANY ID</v>
      </c>
      <c r="E423" s="9" t="str" cm="1">
        <f t="array" ref="E423">_xll.SNL.Clients.Office.Excel.Functions.SPG($A423, "SP_DEBT_TO_EQUITY", E$3)</f>
        <v>#INVALID COMPANY ID</v>
      </c>
      <c r="F423" s="9" t="str" cm="1">
        <f t="array" ref="F423">_xll.SNL.Clients.Office.Excel.Functions.SPG($A423, "SP_DEBT_TO_EQUITY", F$3)</f>
        <v>#INVALID COMPANY ID</v>
      </c>
      <c r="G423" s="9" t="str" cm="1">
        <f t="array" ref="G423">_xll.SNL.Clients.Office.Excel.Functions.SPG($A423, "SP_DEBT_TO_EQUITY", G$3)</f>
        <v>#INVALID COMPANY ID</v>
      </c>
      <c r="H423" s="9" t="str" cm="1">
        <f t="array" ref="H423">_xll.SNL.Clients.Office.Excel.Functions.SPG($A423, "SP_DEBT_TO_EQUITY", H$3)</f>
        <v>#INVALID COMPANY ID</v>
      </c>
      <c r="I423" s="9" t="str" cm="1">
        <f t="array" ref="I423">_xll.SNL.Clients.Office.Excel.Functions.SPG($A423, "SP_DEBT_TO_EQUITY", I$3)</f>
        <v>#INVALID COMPANY ID</v>
      </c>
      <c r="J423" s="9" t="str" cm="1">
        <f t="array" ref="J423">_xll.SNL.Clients.Office.Excel.Functions.SPG($A423, "SP_DEBT_TO_EQUITY", J$3)</f>
        <v>#INVALID COMPANY ID</v>
      </c>
    </row>
    <row r="424" spans="2:10" x14ac:dyDescent="0.3">
      <c r="B424" s="9" t="str" cm="1">
        <f t="array" ref="B424">_xll.SNL.Clients.Office.Excel.Functions.SPG($A424, "SP_DEBT_TO_EQUITY", B$3)</f>
        <v>#INVALID COMPANY ID</v>
      </c>
      <c r="C424" s="9" t="str" cm="1">
        <f t="array" ref="C424">_xll.SNL.Clients.Office.Excel.Functions.SPG($A424, "SP_DEBT_TO_EQUITY", C$3)</f>
        <v>#INVALID COMPANY ID</v>
      </c>
      <c r="D424" s="9" t="str" cm="1">
        <f t="array" ref="D424">_xll.SNL.Clients.Office.Excel.Functions.SPG($A424, "SP_DEBT_TO_EQUITY", D$3)</f>
        <v>#INVALID COMPANY ID</v>
      </c>
      <c r="E424" s="9" t="str" cm="1">
        <f t="array" ref="E424">_xll.SNL.Clients.Office.Excel.Functions.SPG($A424, "SP_DEBT_TO_EQUITY", E$3)</f>
        <v>#INVALID COMPANY ID</v>
      </c>
      <c r="F424" s="9" t="str" cm="1">
        <f t="array" ref="F424">_xll.SNL.Clients.Office.Excel.Functions.SPG($A424, "SP_DEBT_TO_EQUITY", F$3)</f>
        <v>#INVALID COMPANY ID</v>
      </c>
      <c r="G424" s="9" t="str" cm="1">
        <f t="array" ref="G424">_xll.SNL.Clients.Office.Excel.Functions.SPG($A424, "SP_DEBT_TO_EQUITY", G$3)</f>
        <v>#INVALID COMPANY ID</v>
      </c>
      <c r="H424" s="9" t="str" cm="1">
        <f t="array" ref="H424">_xll.SNL.Clients.Office.Excel.Functions.SPG($A424, "SP_DEBT_TO_EQUITY", H$3)</f>
        <v>#INVALID COMPANY ID</v>
      </c>
      <c r="I424" s="9" t="str" cm="1">
        <f t="array" ref="I424">_xll.SNL.Clients.Office.Excel.Functions.SPG($A424, "SP_DEBT_TO_EQUITY", I$3)</f>
        <v>#INVALID COMPANY ID</v>
      </c>
      <c r="J424" s="9" t="str" cm="1">
        <f t="array" ref="J424">_xll.SNL.Clients.Office.Excel.Functions.SPG($A424, "SP_DEBT_TO_EQUITY", J$3)</f>
        <v>#INVALID COMPANY ID</v>
      </c>
    </row>
    <row r="425" spans="2:10" x14ac:dyDescent="0.3">
      <c r="B425" s="9" t="str" cm="1">
        <f t="array" ref="B425">_xll.SNL.Clients.Office.Excel.Functions.SPG($A425, "SP_DEBT_TO_EQUITY", B$3)</f>
        <v>#INVALID COMPANY ID</v>
      </c>
      <c r="C425" s="9" t="str" cm="1">
        <f t="array" ref="C425">_xll.SNL.Clients.Office.Excel.Functions.SPG($A425, "SP_DEBT_TO_EQUITY", C$3)</f>
        <v>#INVALID COMPANY ID</v>
      </c>
      <c r="D425" s="9" t="str" cm="1">
        <f t="array" ref="D425">_xll.SNL.Clients.Office.Excel.Functions.SPG($A425, "SP_DEBT_TO_EQUITY", D$3)</f>
        <v>#INVALID COMPANY ID</v>
      </c>
      <c r="E425" s="9" t="str" cm="1">
        <f t="array" ref="E425">_xll.SNL.Clients.Office.Excel.Functions.SPG($A425, "SP_DEBT_TO_EQUITY", E$3)</f>
        <v>#INVALID COMPANY ID</v>
      </c>
      <c r="F425" s="9" t="str" cm="1">
        <f t="array" ref="F425">_xll.SNL.Clients.Office.Excel.Functions.SPG($A425, "SP_DEBT_TO_EQUITY", F$3)</f>
        <v>#INVALID COMPANY ID</v>
      </c>
      <c r="G425" s="9" t="str" cm="1">
        <f t="array" ref="G425">_xll.SNL.Clients.Office.Excel.Functions.SPG($A425, "SP_DEBT_TO_EQUITY", G$3)</f>
        <v>#INVALID COMPANY ID</v>
      </c>
      <c r="H425" s="9" t="str" cm="1">
        <f t="array" ref="H425">_xll.SNL.Clients.Office.Excel.Functions.SPG($A425, "SP_DEBT_TO_EQUITY", H$3)</f>
        <v>#INVALID COMPANY ID</v>
      </c>
      <c r="I425" s="9" t="str" cm="1">
        <f t="array" ref="I425">_xll.SNL.Clients.Office.Excel.Functions.SPG($A425, "SP_DEBT_TO_EQUITY", I$3)</f>
        <v>#INVALID COMPANY ID</v>
      </c>
      <c r="J425" s="9" t="str" cm="1">
        <f t="array" ref="J425">_xll.SNL.Clients.Office.Excel.Functions.SPG($A425, "SP_DEBT_TO_EQUITY", J$3)</f>
        <v>#INVALID COMPANY ID</v>
      </c>
    </row>
    <row r="426" spans="2:10" x14ac:dyDescent="0.3">
      <c r="B426" s="9" t="str" cm="1">
        <f t="array" ref="B426">_xll.SNL.Clients.Office.Excel.Functions.SPG($A426, "SP_DEBT_TO_EQUITY", B$3)</f>
        <v>#INVALID COMPANY ID</v>
      </c>
      <c r="C426" s="9" t="str" cm="1">
        <f t="array" ref="C426">_xll.SNL.Clients.Office.Excel.Functions.SPG($A426, "SP_DEBT_TO_EQUITY", C$3)</f>
        <v>#INVALID COMPANY ID</v>
      </c>
      <c r="D426" s="9" t="str" cm="1">
        <f t="array" ref="D426">_xll.SNL.Clients.Office.Excel.Functions.SPG($A426, "SP_DEBT_TO_EQUITY", D$3)</f>
        <v>#INVALID COMPANY ID</v>
      </c>
      <c r="E426" s="9" t="str" cm="1">
        <f t="array" ref="E426">_xll.SNL.Clients.Office.Excel.Functions.SPG($A426, "SP_DEBT_TO_EQUITY", E$3)</f>
        <v>#INVALID COMPANY ID</v>
      </c>
      <c r="F426" s="9" t="str" cm="1">
        <f t="array" ref="F426">_xll.SNL.Clients.Office.Excel.Functions.SPG($A426, "SP_DEBT_TO_EQUITY", F$3)</f>
        <v>#INVALID COMPANY ID</v>
      </c>
      <c r="G426" s="9" t="str" cm="1">
        <f t="array" ref="G426">_xll.SNL.Clients.Office.Excel.Functions.SPG($A426, "SP_DEBT_TO_EQUITY", G$3)</f>
        <v>#INVALID COMPANY ID</v>
      </c>
      <c r="H426" s="9" t="str" cm="1">
        <f t="array" ref="H426">_xll.SNL.Clients.Office.Excel.Functions.SPG($A426, "SP_DEBT_TO_EQUITY", H$3)</f>
        <v>#INVALID COMPANY ID</v>
      </c>
      <c r="I426" s="9" t="str" cm="1">
        <f t="array" ref="I426">_xll.SNL.Clients.Office.Excel.Functions.SPG($A426, "SP_DEBT_TO_EQUITY", I$3)</f>
        <v>#INVALID COMPANY ID</v>
      </c>
      <c r="J426" s="9" t="str" cm="1">
        <f t="array" ref="J426">_xll.SNL.Clients.Office.Excel.Functions.SPG($A426, "SP_DEBT_TO_EQUITY", J$3)</f>
        <v>#INVALID COMPANY ID</v>
      </c>
    </row>
    <row r="427" spans="2:10" x14ac:dyDescent="0.3">
      <c r="B427" s="9" t="str" cm="1">
        <f t="array" ref="B427">_xll.SNL.Clients.Office.Excel.Functions.SPG($A427, "SP_DEBT_TO_EQUITY", B$3)</f>
        <v>#INVALID COMPANY ID</v>
      </c>
      <c r="C427" s="9" t="str" cm="1">
        <f t="array" ref="C427">_xll.SNL.Clients.Office.Excel.Functions.SPG($A427, "SP_DEBT_TO_EQUITY", C$3)</f>
        <v>#INVALID COMPANY ID</v>
      </c>
      <c r="D427" s="9" t="str" cm="1">
        <f t="array" ref="D427">_xll.SNL.Clients.Office.Excel.Functions.SPG($A427, "SP_DEBT_TO_EQUITY", D$3)</f>
        <v>#INVALID COMPANY ID</v>
      </c>
      <c r="E427" s="9" t="str" cm="1">
        <f t="array" ref="E427">_xll.SNL.Clients.Office.Excel.Functions.SPG($A427, "SP_DEBT_TO_EQUITY", E$3)</f>
        <v>#INVALID COMPANY ID</v>
      </c>
      <c r="F427" s="9" t="str" cm="1">
        <f t="array" ref="F427">_xll.SNL.Clients.Office.Excel.Functions.SPG($A427, "SP_DEBT_TO_EQUITY", F$3)</f>
        <v>#INVALID COMPANY ID</v>
      </c>
      <c r="G427" s="9" t="str" cm="1">
        <f t="array" ref="G427">_xll.SNL.Clients.Office.Excel.Functions.SPG($A427, "SP_DEBT_TO_EQUITY", G$3)</f>
        <v>#INVALID COMPANY ID</v>
      </c>
      <c r="H427" s="9" t="str" cm="1">
        <f t="array" ref="H427">_xll.SNL.Clients.Office.Excel.Functions.SPG($A427, "SP_DEBT_TO_EQUITY", H$3)</f>
        <v>#INVALID COMPANY ID</v>
      </c>
      <c r="I427" s="9" t="str" cm="1">
        <f t="array" ref="I427">_xll.SNL.Clients.Office.Excel.Functions.SPG($A427, "SP_DEBT_TO_EQUITY", I$3)</f>
        <v>#INVALID COMPANY ID</v>
      </c>
      <c r="J427" s="9" t="str" cm="1">
        <f t="array" ref="J427">_xll.SNL.Clients.Office.Excel.Functions.SPG($A427, "SP_DEBT_TO_EQUITY", J$3)</f>
        <v>#INVALID COMPANY ID</v>
      </c>
    </row>
    <row r="428" spans="2:10" x14ac:dyDescent="0.3">
      <c r="B428" s="9" t="str" cm="1">
        <f t="array" ref="B428">_xll.SNL.Clients.Office.Excel.Functions.SPG($A428, "SP_DEBT_TO_EQUITY", B$3)</f>
        <v>#INVALID COMPANY ID</v>
      </c>
      <c r="C428" s="9" t="str" cm="1">
        <f t="array" ref="C428">_xll.SNL.Clients.Office.Excel.Functions.SPG($A428, "SP_DEBT_TO_EQUITY", C$3)</f>
        <v>#INVALID COMPANY ID</v>
      </c>
      <c r="D428" s="9" t="str" cm="1">
        <f t="array" ref="D428">_xll.SNL.Clients.Office.Excel.Functions.SPG($A428, "SP_DEBT_TO_EQUITY", D$3)</f>
        <v>#INVALID COMPANY ID</v>
      </c>
      <c r="E428" s="9" t="str" cm="1">
        <f t="array" ref="E428">_xll.SNL.Clients.Office.Excel.Functions.SPG($A428, "SP_DEBT_TO_EQUITY", E$3)</f>
        <v>#INVALID COMPANY ID</v>
      </c>
      <c r="F428" s="9" t="str" cm="1">
        <f t="array" ref="F428">_xll.SNL.Clients.Office.Excel.Functions.SPG($A428, "SP_DEBT_TO_EQUITY", F$3)</f>
        <v>#INVALID COMPANY ID</v>
      </c>
      <c r="G428" s="9" t="str" cm="1">
        <f t="array" ref="G428">_xll.SNL.Clients.Office.Excel.Functions.SPG($A428, "SP_DEBT_TO_EQUITY", G$3)</f>
        <v>#INVALID COMPANY ID</v>
      </c>
      <c r="H428" s="9" t="str" cm="1">
        <f t="array" ref="H428">_xll.SNL.Clients.Office.Excel.Functions.SPG($A428, "SP_DEBT_TO_EQUITY", H$3)</f>
        <v>#INVALID COMPANY ID</v>
      </c>
      <c r="I428" s="9" t="str" cm="1">
        <f t="array" ref="I428">_xll.SNL.Clients.Office.Excel.Functions.SPG($A428, "SP_DEBT_TO_EQUITY", I$3)</f>
        <v>#INVALID COMPANY ID</v>
      </c>
      <c r="J428" s="9" t="str" cm="1">
        <f t="array" ref="J428">_xll.SNL.Clients.Office.Excel.Functions.SPG($A428, "SP_DEBT_TO_EQUITY", J$3)</f>
        <v>#INVALID COMPANY ID</v>
      </c>
    </row>
    <row r="429" spans="2:10" x14ac:dyDescent="0.3">
      <c r="B429" s="9" t="str" cm="1">
        <f t="array" ref="B429">_xll.SNL.Clients.Office.Excel.Functions.SPG($A429, "SP_DEBT_TO_EQUITY", B$3)</f>
        <v>#INVALID COMPANY ID</v>
      </c>
      <c r="C429" s="9" t="str" cm="1">
        <f t="array" ref="C429">_xll.SNL.Clients.Office.Excel.Functions.SPG($A429, "SP_DEBT_TO_EQUITY", C$3)</f>
        <v>#INVALID COMPANY ID</v>
      </c>
      <c r="D429" s="9" t="str" cm="1">
        <f t="array" ref="D429">_xll.SNL.Clients.Office.Excel.Functions.SPG($A429, "SP_DEBT_TO_EQUITY", D$3)</f>
        <v>#INVALID COMPANY ID</v>
      </c>
      <c r="E429" s="9" t="str" cm="1">
        <f t="array" ref="E429">_xll.SNL.Clients.Office.Excel.Functions.SPG($A429, "SP_DEBT_TO_EQUITY", E$3)</f>
        <v>#INVALID COMPANY ID</v>
      </c>
      <c r="F429" s="9" t="str" cm="1">
        <f t="array" ref="F429">_xll.SNL.Clients.Office.Excel.Functions.SPG($A429, "SP_DEBT_TO_EQUITY", F$3)</f>
        <v>#INVALID COMPANY ID</v>
      </c>
      <c r="G429" s="9" t="str" cm="1">
        <f t="array" ref="G429">_xll.SNL.Clients.Office.Excel.Functions.SPG($A429, "SP_DEBT_TO_EQUITY", G$3)</f>
        <v>#INVALID COMPANY ID</v>
      </c>
      <c r="H429" s="9" t="str" cm="1">
        <f t="array" ref="H429">_xll.SNL.Clients.Office.Excel.Functions.SPG($A429, "SP_DEBT_TO_EQUITY", H$3)</f>
        <v>#INVALID COMPANY ID</v>
      </c>
      <c r="I429" s="9" t="str" cm="1">
        <f t="array" ref="I429">_xll.SNL.Clients.Office.Excel.Functions.SPG($A429, "SP_DEBT_TO_EQUITY", I$3)</f>
        <v>#INVALID COMPANY ID</v>
      </c>
      <c r="J429" s="9" t="str" cm="1">
        <f t="array" ref="J429">_xll.SNL.Clients.Office.Excel.Functions.SPG($A429, "SP_DEBT_TO_EQUITY", J$3)</f>
        <v>#INVALID COMPANY ID</v>
      </c>
    </row>
    <row r="430" spans="2:10" x14ac:dyDescent="0.3">
      <c r="B430" s="9" t="str" cm="1">
        <f t="array" ref="B430">_xll.SNL.Clients.Office.Excel.Functions.SPG($A430, "SP_DEBT_TO_EQUITY", B$3)</f>
        <v>#INVALID COMPANY ID</v>
      </c>
      <c r="C430" s="9" t="str" cm="1">
        <f t="array" ref="C430">_xll.SNL.Clients.Office.Excel.Functions.SPG($A430, "SP_DEBT_TO_EQUITY", C$3)</f>
        <v>#INVALID COMPANY ID</v>
      </c>
      <c r="D430" s="9" t="str" cm="1">
        <f t="array" ref="D430">_xll.SNL.Clients.Office.Excel.Functions.SPG($A430, "SP_DEBT_TO_EQUITY", D$3)</f>
        <v>#INVALID COMPANY ID</v>
      </c>
      <c r="E430" s="9" t="str" cm="1">
        <f t="array" ref="E430">_xll.SNL.Clients.Office.Excel.Functions.SPG($A430, "SP_DEBT_TO_EQUITY", E$3)</f>
        <v>#INVALID COMPANY ID</v>
      </c>
      <c r="F430" s="9" t="str" cm="1">
        <f t="array" ref="F430">_xll.SNL.Clients.Office.Excel.Functions.SPG($A430, "SP_DEBT_TO_EQUITY", F$3)</f>
        <v>#INVALID COMPANY ID</v>
      </c>
      <c r="G430" s="9" t="str" cm="1">
        <f t="array" ref="G430">_xll.SNL.Clients.Office.Excel.Functions.SPG($A430, "SP_DEBT_TO_EQUITY", G$3)</f>
        <v>#INVALID COMPANY ID</v>
      </c>
      <c r="H430" s="9" t="str" cm="1">
        <f t="array" ref="H430">_xll.SNL.Clients.Office.Excel.Functions.SPG($A430, "SP_DEBT_TO_EQUITY", H$3)</f>
        <v>#INVALID COMPANY ID</v>
      </c>
      <c r="I430" s="9" t="str" cm="1">
        <f t="array" ref="I430">_xll.SNL.Clients.Office.Excel.Functions.SPG($A430, "SP_DEBT_TO_EQUITY", I$3)</f>
        <v>#INVALID COMPANY ID</v>
      </c>
      <c r="J430" s="9" t="str" cm="1">
        <f t="array" ref="J430">_xll.SNL.Clients.Office.Excel.Functions.SPG($A430, "SP_DEBT_TO_EQUITY", J$3)</f>
        <v>#INVALID COMPANY ID</v>
      </c>
    </row>
    <row r="431" spans="2:10" x14ac:dyDescent="0.3">
      <c r="B431" s="9" t="str" cm="1">
        <f t="array" ref="B431">_xll.SNL.Clients.Office.Excel.Functions.SPG($A431, "SP_DEBT_TO_EQUITY", B$3)</f>
        <v>#INVALID COMPANY ID</v>
      </c>
      <c r="C431" s="9" t="str" cm="1">
        <f t="array" ref="C431">_xll.SNL.Clients.Office.Excel.Functions.SPG($A431, "SP_DEBT_TO_EQUITY", C$3)</f>
        <v>#INVALID COMPANY ID</v>
      </c>
      <c r="D431" s="9" t="str" cm="1">
        <f t="array" ref="D431">_xll.SNL.Clients.Office.Excel.Functions.SPG($A431, "SP_DEBT_TO_EQUITY", D$3)</f>
        <v>#INVALID COMPANY ID</v>
      </c>
      <c r="E431" s="9" t="str" cm="1">
        <f t="array" ref="E431">_xll.SNL.Clients.Office.Excel.Functions.SPG($A431, "SP_DEBT_TO_EQUITY", E$3)</f>
        <v>#INVALID COMPANY ID</v>
      </c>
      <c r="F431" s="9" t="str" cm="1">
        <f t="array" ref="F431">_xll.SNL.Clients.Office.Excel.Functions.SPG($A431, "SP_DEBT_TO_EQUITY", F$3)</f>
        <v>#INVALID COMPANY ID</v>
      </c>
      <c r="G431" s="9" t="str" cm="1">
        <f t="array" ref="G431">_xll.SNL.Clients.Office.Excel.Functions.SPG($A431, "SP_DEBT_TO_EQUITY", G$3)</f>
        <v>#INVALID COMPANY ID</v>
      </c>
      <c r="H431" s="9" t="str" cm="1">
        <f t="array" ref="H431">_xll.SNL.Clients.Office.Excel.Functions.SPG($A431, "SP_DEBT_TO_EQUITY", H$3)</f>
        <v>#INVALID COMPANY ID</v>
      </c>
      <c r="I431" s="9" t="str" cm="1">
        <f t="array" ref="I431">_xll.SNL.Clients.Office.Excel.Functions.SPG($A431, "SP_DEBT_TO_EQUITY", I$3)</f>
        <v>#INVALID COMPANY ID</v>
      </c>
      <c r="J431" s="9" t="str" cm="1">
        <f t="array" ref="J431">_xll.SNL.Clients.Office.Excel.Functions.SPG($A431, "SP_DEBT_TO_EQUITY", J$3)</f>
        <v>#INVALID COMPANY ID</v>
      </c>
    </row>
    <row r="432" spans="2:10" x14ac:dyDescent="0.3">
      <c r="B432" s="9" t="str" cm="1">
        <f t="array" ref="B432">_xll.SNL.Clients.Office.Excel.Functions.SPG($A432, "SP_DEBT_TO_EQUITY", B$3)</f>
        <v>#INVALID COMPANY ID</v>
      </c>
      <c r="C432" s="9" t="str" cm="1">
        <f t="array" ref="C432">_xll.SNL.Clients.Office.Excel.Functions.SPG($A432, "SP_DEBT_TO_EQUITY", C$3)</f>
        <v>#INVALID COMPANY ID</v>
      </c>
      <c r="D432" s="9" t="str" cm="1">
        <f t="array" ref="D432">_xll.SNL.Clients.Office.Excel.Functions.SPG($A432, "SP_DEBT_TO_EQUITY", D$3)</f>
        <v>#INVALID COMPANY ID</v>
      </c>
      <c r="E432" s="9" t="str" cm="1">
        <f t="array" ref="E432">_xll.SNL.Clients.Office.Excel.Functions.SPG($A432, "SP_DEBT_TO_EQUITY", E$3)</f>
        <v>#INVALID COMPANY ID</v>
      </c>
      <c r="F432" s="9" t="str" cm="1">
        <f t="array" ref="F432">_xll.SNL.Clients.Office.Excel.Functions.SPG($A432, "SP_DEBT_TO_EQUITY", F$3)</f>
        <v>#INVALID COMPANY ID</v>
      </c>
      <c r="G432" s="9" t="str" cm="1">
        <f t="array" ref="G432">_xll.SNL.Clients.Office.Excel.Functions.SPG($A432, "SP_DEBT_TO_EQUITY", G$3)</f>
        <v>#INVALID COMPANY ID</v>
      </c>
      <c r="H432" s="9" t="str" cm="1">
        <f t="array" ref="H432">_xll.SNL.Clients.Office.Excel.Functions.SPG($A432, "SP_DEBT_TO_EQUITY", H$3)</f>
        <v>#INVALID COMPANY ID</v>
      </c>
      <c r="I432" s="9" t="str" cm="1">
        <f t="array" ref="I432">_xll.SNL.Clients.Office.Excel.Functions.SPG($A432, "SP_DEBT_TO_EQUITY", I$3)</f>
        <v>#INVALID COMPANY ID</v>
      </c>
      <c r="J432" s="9" t="str" cm="1">
        <f t="array" ref="J432">_xll.SNL.Clients.Office.Excel.Functions.SPG($A432, "SP_DEBT_TO_EQUITY", J$3)</f>
        <v>#INVALID COMPANY ID</v>
      </c>
    </row>
    <row r="433" spans="2:10" x14ac:dyDescent="0.3">
      <c r="B433" s="9" t="str" cm="1">
        <f t="array" ref="B433">_xll.SNL.Clients.Office.Excel.Functions.SPG($A433, "SP_DEBT_TO_EQUITY", B$3)</f>
        <v>#INVALID COMPANY ID</v>
      </c>
      <c r="C433" s="9" t="str" cm="1">
        <f t="array" ref="C433">_xll.SNL.Clients.Office.Excel.Functions.SPG($A433, "SP_DEBT_TO_EQUITY", C$3)</f>
        <v>#INVALID COMPANY ID</v>
      </c>
      <c r="D433" s="9" t="str" cm="1">
        <f t="array" ref="D433">_xll.SNL.Clients.Office.Excel.Functions.SPG($A433, "SP_DEBT_TO_EQUITY", D$3)</f>
        <v>#INVALID COMPANY ID</v>
      </c>
      <c r="E433" s="9" t="str" cm="1">
        <f t="array" ref="E433">_xll.SNL.Clients.Office.Excel.Functions.SPG($A433, "SP_DEBT_TO_EQUITY", E$3)</f>
        <v>#INVALID COMPANY ID</v>
      </c>
      <c r="F433" s="9" t="str" cm="1">
        <f t="array" ref="F433">_xll.SNL.Clients.Office.Excel.Functions.SPG($A433, "SP_DEBT_TO_EQUITY", F$3)</f>
        <v>#INVALID COMPANY ID</v>
      </c>
      <c r="G433" s="9" t="str" cm="1">
        <f t="array" ref="G433">_xll.SNL.Clients.Office.Excel.Functions.SPG($A433, "SP_DEBT_TO_EQUITY", G$3)</f>
        <v>#INVALID COMPANY ID</v>
      </c>
      <c r="H433" s="9" t="str" cm="1">
        <f t="array" ref="H433">_xll.SNL.Clients.Office.Excel.Functions.SPG($A433, "SP_DEBT_TO_EQUITY", H$3)</f>
        <v>#INVALID COMPANY ID</v>
      </c>
      <c r="I433" s="9" t="str" cm="1">
        <f t="array" ref="I433">_xll.SNL.Clients.Office.Excel.Functions.SPG($A433, "SP_DEBT_TO_EQUITY", I$3)</f>
        <v>#INVALID COMPANY ID</v>
      </c>
      <c r="J433" s="9" t="str" cm="1">
        <f t="array" ref="J433">_xll.SNL.Clients.Office.Excel.Functions.SPG($A433, "SP_DEBT_TO_EQUITY", J$3)</f>
        <v>#INVALID COMPANY ID</v>
      </c>
    </row>
    <row r="434" spans="2:10" x14ac:dyDescent="0.3">
      <c r="B434" s="9" t="str" cm="1">
        <f t="array" ref="B434">_xll.SNL.Clients.Office.Excel.Functions.SPG($A434, "SP_DEBT_TO_EQUITY", B$3)</f>
        <v>#INVALID COMPANY ID</v>
      </c>
      <c r="C434" s="9" t="str" cm="1">
        <f t="array" ref="C434">_xll.SNL.Clients.Office.Excel.Functions.SPG($A434, "SP_DEBT_TO_EQUITY", C$3)</f>
        <v>#INVALID COMPANY ID</v>
      </c>
      <c r="D434" s="9" t="str" cm="1">
        <f t="array" ref="D434">_xll.SNL.Clients.Office.Excel.Functions.SPG($A434, "SP_DEBT_TO_EQUITY", D$3)</f>
        <v>#INVALID COMPANY ID</v>
      </c>
      <c r="E434" s="9" t="str" cm="1">
        <f t="array" ref="E434">_xll.SNL.Clients.Office.Excel.Functions.SPG($A434, "SP_DEBT_TO_EQUITY", E$3)</f>
        <v>#INVALID COMPANY ID</v>
      </c>
      <c r="F434" s="9" t="str" cm="1">
        <f t="array" ref="F434">_xll.SNL.Clients.Office.Excel.Functions.SPG($A434, "SP_DEBT_TO_EQUITY", F$3)</f>
        <v>#INVALID COMPANY ID</v>
      </c>
      <c r="G434" s="9" t="str" cm="1">
        <f t="array" ref="G434">_xll.SNL.Clients.Office.Excel.Functions.SPG($A434, "SP_DEBT_TO_EQUITY", G$3)</f>
        <v>#INVALID COMPANY ID</v>
      </c>
      <c r="H434" s="9" t="str" cm="1">
        <f t="array" ref="H434">_xll.SNL.Clients.Office.Excel.Functions.SPG($A434, "SP_DEBT_TO_EQUITY", H$3)</f>
        <v>#INVALID COMPANY ID</v>
      </c>
      <c r="I434" s="9" t="str" cm="1">
        <f t="array" ref="I434">_xll.SNL.Clients.Office.Excel.Functions.SPG($A434, "SP_DEBT_TO_EQUITY", I$3)</f>
        <v>#INVALID COMPANY ID</v>
      </c>
      <c r="J434" s="9" t="str" cm="1">
        <f t="array" ref="J434">_xll.SNL.Clients.Office.Excel.Functions.SPG($A434, "SP_DEBT_TO_EQUITY", J$3)</f>
        <v>#INVALID COMPANY ID</v>
      </c>
    </row>
    <row r="435" spans="2:10" x14ac:dyDescent="0.3">
      <c r="B435" s="9" t="str" cm="1">
        <f t="array" ref="B435">_xll.SNL.Clients.Office.Excel.Functions.SPG($A435, "SP_DEBT_TO_EQUITY", B$3)</f>
        <v>#INVALID COMPANY ID</v>
      </c>
      <c r="C435" s="9" t="str" cm="1">
        <f t="array" ref="C435">_xll.SNL.Clients.Office.Excel.Functions.SPG($A435, "SP_DEBT_TO_EQUITY", C$3)</f>
        <v>#INVALID COMPANY ID</v>
      </c>
      <c r="D435" s="9" t="str" cm="1">
        <f t="array" ref="D435">_xll.SNL.Clients.Office.Excel.Functions.SPG($A435, "SP_DEBT_TO_EQUITY", D$3)</f>
        <v>#INVALID COMPANY ID</v>
      </c>
      <c r="E435" s="9" t="str" cm="1">
        <f t="array" ref="E435">_xll.SNL.Clients.Office.Excel.Functions.SPG($A435, "SP_DEBT_TO_EQUITY", E$3)</f>
        <v>#INVALID COMPANY ID</v>
      </c>
      <c r="F435" s="9" t="str" cm="1">
        <f t="array" ref="F435">_xll.SNL.Clients.Office.Excel.Functions.SPG($A435, "SP_DEBT_TO_EQUITY", F$3)</f>
        <v>#INVALID COMPANY ID</v>
      </c>
      <c r="G435" s="9" t="str" cm="1">
        <f t="array" ref="G435">_xll.SNL.Clients.Office.Excel.Functions.SPG($A435, "SP_DEBT_TO_EQUITY", G$3)</f>
        <v>#INVALID COMPANY ID</v>
      </c>
      <c r="H435" s="9" t="str" cm="1">
        <f t="array" ref="H435">_xll.SNL.Clients.Office.Excel.Functions.SPG($A435, "SP_DEBT_TO_EQUITY", H$3)</f>
        <v>#INVALID COMPANY ID</v>
      </c>
      <c r="I435" s="9" t="str" cm="1">
        <f t="array" ref="I435">_xll.SNL.Clients.Office.Excel.Functions.SPG($A435, "SP_DEBT_TO_EQUITY", I$3)</f>
        <v>#INVALID COMPANY ID</v>
      </c>
      <c r="J435" s="9" t="str" cm="1">
        <f t="array" ref="J435">_xll.SNL.Clients.Office.Excel.Functions.SPG($A435, "SP_DEBT_TO_EQUITY", J$3)</f>
        <v>#INVALID COMPANY ID</v>
      </c>
    </row>
    <row r="436" spans="2:10" x14ac:dyDescent="0.3">
      <c r="B436" s="9" t="str" cm="1">
        <f t="array" ref="B436">_xll.SNL.Clients.Office.Excel.Functions.SPG($A436, "SP_DEBT_TO_EQUITY", B$3)</f>
        <v>#INVALID COMPANY ID</v>
      </c>
      <c r="C436" s="9" t="str" cm="1">
        <f t="array" ref="C436">_xll.SNL.Clients.Office.Excel.Functions.SPG($A436, "SP_DEBT_TO_EQUITY", C$3)</f>
        <v>#INVALID COMPANY ID</v>
      </c>
      <c r="D436" s="9" t="str" cm="1">
        <f t="array" ref="D436">_xll.SNL.Clients.Office.Excel.Functions.SPG($A436, "SP_DEBT_TO_EQUITY", D$3)</f>
        <v>#INVALID COMPANY ID</v>
      </c>
      <c r="E436" s="9" t="str" cm="1">
        <f t="array" ref="E436">_xll.SNL.Clients.Office.Excel.Functions.SPG($A436, "SP_DEBT_TO_EQUITY", E$3)</f>
        <v>#INVALID COMPANY ID</v>
      </c>
      <c r="F436" s="9" t="str" cm="1">
        <f t="array" ref="F436">_xll.SNL.Clients.Office.Excel.Functions.SPG($A436, "SP_DEBT_TO_EQUITY", F$3)</f>
        <v>#INVALID COMPANY ID</v>
      </c>
      <c r="G436" s="9" t="str" cm="1">
        <f t="array" ref="G436">_xll.SNL.Clients.Office.Excel.Functions.SPG($A436, "SP_DEBT_TO_EQUITY", G$3)</f>
        <v>#INVALID COMPANY ID</v>
      </c>
      <c r="H436" s="9" t="str" cm="1">
        <f t="array" ref="H436">_xll.SNL.Clients.Office.Excel.Functions.SPG($A436, "SP_DEBT_TO_EQUITY", H$3)</f>
        <v>#INVALID COMPANY ID</v>
      </c>
      <c r="I436" s="9" t="str" cm="1">
        <f t="array" ref="I436">_xll.SNL.Clients.Office.Excel.Functions.SPG($A436, "SP_DEBT_TO_EQUITY", I$3)</f>
        <v>#INVALID COMPANY ID</v>
      </c>
      <c r="J436" s="9" t="str" cm="1">
        <f t="array" ref="J436">_xll.SNL.Clients.Office.Excel.Functions.SPG($A436, "SP_DEBT_TO_EQUITY", J$3)</f>
        <v>#INVALID COMPANY ID</v>
      </c>
    </row>
    <row r="437" spans="2:10" x14ac:dyDescent="0.3">
      <c r="B437" s="9" t="str" cm="1">
        <f t="array" ref="B437">_xll.SNL.Clients.Office.Excel.Functions.SPG($A437, "SP_DEBT_TO_EQUITY", B$3)</f>
        <v>#INVALID COMPANY ID</v>
      </c>
      <c r="C437" s="9" t="str" cm="1">
        <f t="array" ref="C437">_xll.SNL.Clients.Office.Excel.Functions.SPG($A437, "SP_DEBT_TO_EQUITY", C$3)</f>
        <v>#INVALID COMPANY ID</v>
      </c>
      <c r="D437" s="9" t="str" cm="1">
        <f t="array" ref="D437">_xll.SNL.Clients.Office.Excel.Functions.SPG($A437, "SP_DEBT_TO_EQUITY", D$3)</f>
        <v>#INVALID COMPANY ID</v>
      </c>
      <c r="E437" s="9" t="str" cm="1">
        <f t="array" ref="E437">_xll.SNL.Clients.Office.Excel.Functions.SPG($A437, "SP_DEBT_TO_EQUITY", E$3)</f>
        <v>#INVALID COMPANY ID</v>
      </c>
      <c r="F437" s="9" t="str" cm="1">
        <f t="array" ref="F437">_xll.SNL.Clients.Office.Excel.Functions.SPG($A437, "SP_DEBT_TO_EQUITY", F$3)</f>
        <v>#INVALID COMPANY ID</v>
      </c>
      <c r="G437" s="9" t="str" cm="1">
        <f t="array" ref="G437">_xll.SNL.Clients.Office.Excel.Functions.SPG($A437, "SP_DEBT_TO_EQUITY", G$3)</f>
        <v>#INVALID COMPANY ID</v>
      </c>
      <c r="H437" s="9" t="str" cm="1">
        <f t="array" ref="H437">_xll.SNL.Clients.Office.Excel.Functions.SPG($A437, "SP_DEBT_TO_EQUITY", H$3)</f>
        <v>#INVALID COMPANY ID</v>
      </c>
      <c r="I437" s="9" t="str" cm="1">
        <f t="array" ref="I437">_xll.SNL.Clients.Office.Excel.Functions.SPG($A437, "SP_DEBT_TO_EQUITY", I$3)</f>
        <v>#INVALID COMPANY ID</v>
      </c>
      <c r="J437" s="9" t="str" cm="1">
        <f t="array" ref="J437">_xll.SNL.Clients.Office.Excel.Functions.SPG($A437, "SP_DEBT_TO_EQUITY", J$3)</f>
        <v>#INVALID COMPANY ID</v>
      </c>
    </row>
    <row r="438" spans="2:10" x14ac:dyDescent="0.3">
      <c r="B438" s="9" t="str" cm="1">
        <f t="array" ref="B438">_xll.SNL.Clients.Office.Excel.Functions.SPG($A438, "SP_DEBT_TO_EQUITY", B$3)</f>
        <v>#INVALID COMPANY ID</v>
      </c>
      <c r="C438" s="9" t="str" cm="1">
        <f t="array" ref="C438">_xll.SNL.Clients.Office.Excel.Functions.SPG($A438, "SP_DEBT_TO_EQUITY", C$3)</f>
        <v>#INVALID COMPANY ID</v>
      </c>
      <c r="D438" s="9" t="str" cm="1">
        <f t="array" ref="D438">_xll.SNL.Clients.Office.Excel.Functions.SPG($A438, "SP_DEBT_TO_EQUITY", D$3)</f>
        <v>#INVALID COMPANY ID</v>
      </c>
      <c r="E438" s="9" t="str" cm="1">
        <f t="array" ref="E438">_xll.SNL.Clients.Office.Excel.Functions.SPG($A438, "SP_DEBT_TO_EQUITY", E$3)</f>
        <v>#INVALID COMPANY ID</v>
      </c>
      <c r="F438" s="9" t="str" cm="1">
        <f t="array" ref="F438">_xll.SNL.Clients.Office.Excel.Functions.SPG($A438, "SP_DEBT_TO_EQUITY", F$3)</f>
        <v>#INVALID COMPANY ID</v>
      </c>
      <c r="G438" s="9" t="str" cm="1">
        <f t="array" ref="G438">_xll.SNL.Clients.Office.Excel.Functions.SPG($A438, "SP_DEBT_TO_EQUITY", G$3)</f>
        <v>#INVALID COMPANY ID</v>
      </c>
      <c r="H438" s="9" t="str" cm="1">
        <f t="array" ref="H438">_xll.SNL.Clients.Office.Excel.Functions.SPG($A438, "SP_DEBT_TO_EQUITY", H$3)</f>
        <v>#INVALID COMPANY ID</v>
      </c>
      <c r="I438" s="9" t="str" cm="1">
        <f t="array" ref="I438">_xll.SNL.Clients.Office.Excel.Functions.SPG($A438, "SP_DEBT_TO_EQUITY", I$3)</f>
        <v>#INVALID COMPANY ID</v>
      </c>
      <c r="J438" s="9" t="str" cm="1">
        <f t="array" ref="J438">_xll.SNL.Clients.Office.Excel.Functions.SPG($A438, "SP_DEBT_TO_EQUITY", J$3)</f>
        <v>#INVALID COMPANY ID</v>
      </c>
    </row>
    <row r="439" spans="2:10" x14ac:dyDescent="0.3">
      <c r="B439" s="9" t="str" cm="1">
        <f t="array" ref="B439">_xll.SNL.Clients.Office.Excel.Functions.SPG($A439, "SP_DEBT_TO_EQUITY", B$3)</f>
        <v>#INVALID COMPANY ID</v>
      </c>
      <c r="C439" s="9" t="str" cm="1">
        <f t="array" ref="C439">_xll.SNL.Clients.Office.Excel.Functions.SPG($A439, "SP_DEBT_TO_EQUITY", C$3)</f>
        <v>#INVALID COMPANY ID</v>
      </c>
      <c r="D439" s="9" t="str" cm="1">
        <f t="array" ref="D439">_xll.SNL.Clients.Office.Excel.Functions.SPG($A439, "SP_DEBT_TO_EQUITY", D$3)</f>
        <v>#INVALID COMPANY ID</v>
      </c>
      <c r="E439" s="9" t="str" cm="1">
        <f t="array" ref="E439">_xll.SNL.Clients.Office.Excel.Functions.SPG($A439, "SP_DEBT_TO_EQUITY", E$3)</f>
        <v>#INVALID COMPANY ID</v>
      </c>
      <c r="F439" s="9" t="str" cm="1">
        <f t="array" ref="F439">_xll.SNL.Clients.Office.Excel.Functions.SPG($A439, "SP_DEBT_TO_EQUITY", F$3)</f>
        <v>#INVALID COMPANY ID</v>
      </c>
      <c r="G439" s="9" t="str" cm="1">
        <f t="array" ref="G439">_xll.SNL.Clients.Office.Excel.Functions.SPG($A439, "SP_DEBT_TO_EQUITY", G$3)</f>
        <v>#INVALID COMPANY ID</v>
      </c>
      <c r="H439" s="9" t="str" cm="1">
        <f t="array" ref="H439">_xll.SNL.Clients.Office.Excel.Functions.SPG($A439, "SP_DEBT_TO_EQUITY", H$3)</f>
        <v>#INVALID COMPANY ID</v>
      </c>
      <c r="I439" s="9" t="str" cm="1">
        <f t="array" ref="I439">_xll.SNL.Clients.Office.Excel.Functions.SPG($A439, "SP_DEBT_TO_EQUITY", I$3)</f>
        <v>#INVALID COMPANY ID</v>
      </c>
      <c r="J439" s="9" t="str" cm="1">
        <f t="array" ref="J439">_xll.SNL.Clients.Office.Excel.Functions.SPG($A439, "SP_DEBT_TO_EQUITY", J$3)</f>
        <v>#INVALID COMPANY ID</v>
      </c>
    </row>
    <row r="440" spans="2:10" x14ac:dyDescent="0.3">
      <c r="B440" s="9" t="str" cm="1">
        <f t="array" ref="B440">_xll.SNL.Clients.Office.Excel.Functions.SPG($A440, "SP_DEBT_TO_EQUITY", B$3)</f>
        <v>#INVALID COMPANY ID</v>
      </c>
      <c r="C440" s="9" t="str" cm="1">
        <f t="array" ref="C440">_xll.SNL.Clients.Office.Excel.Functions.SPG($A440, "SP_DEBT_TO_EQUITY", C$3)</f>
        <v>#INVALID COMPANY ID</v>
      </c>
      <c r="D440" s="9" t="str" cm="1">
        <f t="array" ref="D440">_xll.SNL.Clients.Office.Excel.Functions.SPG($A440, "SP_DEBT_TO_EQUITY", D$3)</f>
        <v>#INVALID COMPANY ID</v>
      </c>
      <c r="E440" s="9" t="str" cm="1">
        <f t="array" ref="E440">_xll.SNL.Clients.Office.Excel.Functions.SPG($A440, "SP_DEBT_TO_EQUITY", E$3)</f>
        <v>#INVALID COMPANY ID</v>
      </c>
      <c r="F440" s="9" t="str" cm="1">
        <f t="array" ref="F440">_xll.SNL.Clients.Office.Excel.Functions.SPG($A440, "SP_DEBT_TO_EQUITY", F$3)</f>
        <v>#INVALID COMPANY ID</v>
      </c>
      <c r="G440" s="9" t="str" cm="1">
        <f t="array" ref="G440">_xll.SNL.Clients.Office.Excel.Functions.SPG($A440, "SP_DEBT_TO_EQUITY", G$3)</f>
        <v>#INVALID COMPANY ID</v>
      </c>
      <c r="H440" s="9" t="str" cm="1">
        <f t="array" ref="H440">_xll.SNL.Clients.Office.Excel.Functions.SPG($A440, "SP_DEBT_TO_EQUITY", H$3)</f>
        <v>#INVALID COMPANY ID</v>
      </c>
      <c r="I440" s="9" t="str" cm="1">
        <f t="array" ref="I440">_xll.SNL.Clients.Office.Excel.Functions.SPG($A440, "SP_DEBT_TO_EQUITY", I$3)</f>
        <v>#INVALID COMPANY ID</v>
      </c>
      <c r="J440" s="9" t="str" cm="1">
        <f t="array" ref="J440">_xll.SNL.Clients.Office.Excel.Functions.SPG($A440, "SP_DEBT_TO_EQUITY", J$3)</f>
        <v>#INVALID COMPANY ID</v>
      </c>
    </row>
    <row r="441" spans="2:10" x14ac:dyDescent="0.3">
      <c r="B441" s="9" t="str" cm="1">
        <f t="array" ref="B441">_xll.SNL.Clients.Office.Excel.Functions.SPG($A441, "SP_DEBT_TO_EQUITY", B$3)</f>
        <v>#INVALID COMPANY ID</v>
      </c>
      <c r="C441" s="9" t="str" cm="1">
        <f t="array" ref="C441">_xll.SNL.Clients.Office.Excel.Functions.SPG($A441, "SP_DEBT_TO_EQUITY", C$3)</f>
        <v>#INVALID COMPANY ID</v>
      </c>
      <c r="D441" s="9" t="str" cm="1">
        <f t="array" ref="D441">_xll.SNL.Clients.Office.Excel.Functions.SPG($A441, "SP_DEBT_TO_EQUITY", D$3)</f>
        <v>#INVALID COMPANY ID</v>
      </c>
      <c r="E441" s="9" t="str" cm="1">
        <f t="array" ref="E441">_xll.SNL.Clients.Office.Excel.Functions.SPG($A441, "SP_DEBT_TO_EQUITY", E$3)</f>
        <v>#INVALID COMPANY ID</v>
      </c>
      <c r="F441" s="9" t="str" cm="1">
        <f t="array" ref="F441">_xll.SNL.Clients.Office.Excel.Functions.SPG($A441, "SP_DEBT_TO_EQUITY", F$3)</f>
        <v>#INVALID COMPANY ID</v>
      </c>
      <c r="G441" s="9" t="str" cm="1">
        <f t="array" ref="G441">_xll.SNL.Clients.Office.Excel.Functions.SPG($A441, "SP_DEBT_TO_EQUITY", G$3)</f>
        <v>#INVALID COMPANY ID</v>
      </c>
      <c r="H441" s="9" t="str" cm="1">
        <f t="array" ref="H441">_xll.SNL.Clients.Office.Excel.Functions.SPG($A441, "SP_DEBT_TO_EQUITY", H$3)</f>
        <v>#INVALID COMPANY ID</v>
      </c>
      <c r="I441" s="9" t="str" cm="1">
        <f t="array" ref="I441">_xll.SNL.Clients.Office.Excel.Functions.SPG($A441, "SP_DEBT_TO_EQUITY", I$3)</f>
        <v>#INVALID COMPANY ID</v>
      </c>
      <c r="J441" s="9" t="str" cm="1">
        <f t="array" ref="J441">_xll.SNL.Clients.Office.Excel.Functions.SPG($A441, "SP_DEBT_TO_EQUITY", J$3)</f>
        <v>#INVALID COMPANY ID</v>
      </c>
    </row>
    <row r="442" spans="2:10" x14ac:dyDescent="0.3">
      <c r="B442" s="9" t="str" cm="1">
        <f t="array" ref="B442">_xll.SNL.Clients.Office.Excel.Functions.SPG($A442, "SP_DEBT_TO_EQUITY", B$3)</f>
        <v>#INVALID COMPANY ID</v>
      </c>
      <c r="C442" s="9" t="str" cm="1">
        <f t="array" ref="C442">_xll.SNL.Clients.Office.Excel.Functions.SPG($A442, "SP_DEBT_TO_EQUITY", C$3)</f>
        <v>#INVALID COMPANY ID</v>
      </c>
      <c r="D442" s="9" t="str" cm="1">
        <f t="array" ref="D442">_xll.SNL.Clients.Office.Excel.Functions.SPG($A442, "SP_DEBT_TO_EQUITY", D$3)</f>
        <v>#INVALID COMPANY ID</v>
      </c>
      <c r="E442" s="9" t="str" cm="1">
        <f t="array" ref="E442">_xll.SNL.Clients.Office.Excel.Functions.SPG($A442, "SP_DEBT_TO_EQUITY", E$3)</f>
        <v>#INVALID COMPANY ID</v>
      </c>
      <c r="F442" s="9" t="str" cm="1">
        <f t="array" ref="F442">_xll.SNL.Clients.Office.Excel.Functions.SPG($A442, "SP_DEBT_TO_EQUITY", F$3)</f>
        <v>#INVALID COMPANY ID</v>
      </c>
      <c r="G442" s="9" t="str" cm="1">
        <f t="array" ref="G442">_xll.SNL.Clients.Office.Excel.Functions.SPG($A442, "SP_DEBT_TO_EQUITY", G$3)</f>
        <v>#INVALID COMPANY ID</v>
      </c>
      <c r="H442" s="9" t="str" cm="1">
        <f t="array" ref="H442">_xll.SNL.Clients.Office.Excel.Functions.SPG($A442, "SP_DEBT_TO_EQUITY", H$3)</f>
        <v>#INVALID COMPANY ID</v>
      </c>
      <c r="I442" s="9" t="str" cm="1">
        <f t="array" ref="I442">_xll.SNL.Clients.Office.Excel.Functions.SPG($A442, "SP_DEBT_TO_EQUITY", I$3)</f>
        <v>#INVALID COMPANY ID</v>
      </c>
      <c r="J442" s="9" t="str" cm="1">
        <f t="array" ref="J442">_xll.SNL.Clients.Office.Excel.Functions.SPG($A442, "SP_DEBT_TO_EQUITY", J$3)</f>
        <v>#INVALID COMPANY ID</v>
      </c>
    </row>
    <row r="443" spans="2:10" x14ac:dyDescent="0.3">
      <c r="B443" s="9" t="str" cm="1">
        <f t="array" ref="B443">_xll.SNL.Clients.Office.Excel.Functions.SPG($A443, "SP_DEBT_TO_EQUITY", B$3)</f>
        <v>#INVALID COMPANY ID</v>
      </c>
      <c r="C443" s="9" t="str" cm="1">
        <f t="array" ref="C443">_xll.SNL.Clients.Office.Excel.Functions.SPG($A443, "SP_DEBT_TO_EQUITY", C$3)</f>
        <v>#INVALID COMPANY ID</v>
      </c>
      <c r="D443" s="9" t="str" cm="1">
        <f t="array" ref="D443">_xll.SNL.Clients.Office.Excel.Functions.SPG($A443, "SP_DEBT_TO_EQUITY", D$3)</f>
        <v>#INVALID COMPANY ID</v>
      </c>
      <c r="E443" s="9" t="str" cm="1">
        <f t="array" ref="E443">_xll.SNL.Clients.Office.Excel.Functions.SPG($A443, "SP_DEBT_TO_EQUITY", E$3)</f>
        <v>#INVALID COMPANY ID</v>
      </c>
      <c r="F443" s="9" t="str" cm="1">
        <f t="array" ref="F443">_xll.SNL.Clients.Office.Excel.Functions.SPG($A443, "SP_DEBT_TO_EQUITY", F$3)</f>
        <v>#INVALID COMPANY ID</v>
      </c>
      <c r="G443" s="9" t="str" cm="1">
        <f t="array" ref="G443">_xll.SNL.Clients.Office.Excel.Functions.SPG($A443, "SP_DEBT_TO_EQUITY", G$3)</f>
        <v>#INVALID COMPANY ID</v>
      </c>
      <c r="H443" s="9" t="str" cm="1">
        <f t="array" ref="H443">_xll.SNL.Clients.Office.Excel.Functions.SPG($A443, "SP_DEBT_TO_EQUITY", H$3)</f>
        <v>#INVALID COMPANY ID</v>
      </c>
      <c r="I443" s="9" t="str" cm="1">
        <f t="array" ref="I443">_xll.SNL.Clients.Office.Excel.Functions.SPG($A443, "SP_DEBT_TO_EQUITY", I$3)</f>
        <v>#INVALID COMPANY ID</v>
      </c>
      <c r="J443" s="9" t="str" cm="1">
        <f t="array" ref="J443">_xll.SNL.Clients.Office.Excel.Functions.SPG($A443, "SP_DEBT_TO_EQUITY", J$3)</f>
        <v>#INVALID COMPANY ID</v>
      </c>
    </row>
    <row r="444" spans="2:10" x14ac:dyDescent="0.3">
      <c r="B444" s="9" t="str" cm="1">
        <f t="array" ref="B444">_xll.SNL.Clients.Office.Excel.Functions.SPG($A444, "SP_DEBT_TO_EQUITY", B$3)</f>
        <v>#INVALID COMPANY ID</v>
      </c>
      <c r="C444" s="9" t="str" cm="1">
        <f t="array" ref="C444">_xll.SNL.Clients.Office.Excel.Functions.SPG($A444, "SP_DEBT_TO_EQUITY", C$3)</f>
        <v>#INVALID COMPANY ID</v>
      </c>
      <c r="D444" s="9" t="str" cm="1">
        <f t="array" ref="D444">_xll.SNL.Clients.Office.Excel.Functions.SPG($A444, "SP_DEBT_TO_EQUITY", D$3)</f>
        <v>#INVALID COMPANY ID</v>
      </c>
      <c r="E444" s="9" t="str" cm="1">
        <f t="array" ref="E444">_xll.SNL.Clients.Office.Excel.Functions.SPG($A444, "SP_DEBT_TO_EQUITY", E$3)</f>
        <v>#INVALID COMPANY ID</v>
      </c>
      <c r="F444" s="9" t="str" cm="1">
        <f t="array" ref="F444">_xll.SNL.Clients.Office.Excel.Functions.SPG($A444, "SP_DEBT_TO_EQUITY", F$3)</f>
        <v>#INVALID COMPANY ID</v>
      </c>
      <c r="G444" s="9" t="str" cm="1">
        <f t="array" ref="G444">_xll.SNL.Clients.Office.Excel.Functions.SPG($A444, "SP_DEBT_TO_EQUITY", G$3)</f>
        <v>#INVALID COMPANY ID</v>
      </c>
      <c r="H444" s="9" t="str" cm="1">
        <f t="array" ref="H444">_xll.SNL.Clients.Office.Excel.Functions.SPG($A444, "SP_DEBT_TO_EQUITY", H$3)</f>
        <v>#INVALID COMPANY ID</v>
      </c>
      <c r="I444" s="9" t="str" cm="1">
        <f t="array" ref="I444">_xll.SNL.Clients.Office.Excel.Functions.SPG($A444, "SP_DEBT_TO_EQUITY", I$3)</f>
        <v>#INVALID COMPANY ID</v>
      </c>
      <c r="J444" s="9" t="str" cm="1">
        <f t="array" ref="J444">_xll.SNL.Clients.Office.Excel.Functions.SPG($A444, "SP_DEBT_TO_EQUITY", J$3)</f>
        <v>#INVALID COMPANY ID</v>
      </c>
    </row>
    <row r="445" spans="2:10" x14ac:dyDescent="0.3">
      <c r="B445" s="9" t="str" cm="1">
        <f t="array" ref="B445">_xll.SNL.Clients.Office.Excel.Functions.SPG($A445, "SP_DEBT_TO_EQUITY", B$3)</f>
        <v>#INVALID COMPANY ID</v>
      </c>
      <c r="C445" s="9" t="str" cm="1">
        <f t="array" ref="C445">_xll.SNL.Clients.Office.Excel.Functions.SPG($A445, "SP_DEBT_TO_EQUITY", C$3)</f>
        <v>#INVALID COMPANY ID</v>
      </c>
      <c r="D445" s="9" t="str" cm="1">
        <f t="array" ref="D445">_xll.SNL.Clients.Office.Excel.Functions.SPG($A445, "SP_DEBT_TO_EQUITY", D$3)</f>
        <v>#INVALID COMPANY ID</v>
      </c>
      <c r="E445" s="9" t="str" cm="1">
        <f t="array" ref="E445">_xll.SNL.Clients.Office.Excel.Functions.SPG($A445, "SP_DEBT_TO_EQUITY", E$3)</f>
        <v>#INVALID COMPANY ID</v>
      </c>
      <c r="F445" s="9" t="str" cm="1">
        <f t="array" ref="F445">_xll.SNL.Clients.Office.Excel.Functions.SPG($A445, "SP_DEBT_TO_EQUITY", F$3)</f>
        <v>#INVALID COMPANY ID</v>
      </c>
      <c r="G445" s="9" t="str" cm="1">
        <f t="array" ref="G445">_xll.SNL.Clients.Office.Excel.Functions.SPG($A445, "SP_DEBT_TO_EQUITY", G$3)</f>
        <v>#INVALID COMPANY ID</v>
      </c>
      <c r="H445" s="9" t="str" cm="1">
        <f t="array" ref="H445">_xll.SNL.Clients.Office.Excel.Functions.SPG($A445, "SP_DEBT_TO_EQUITY", H$3)</f>
        <v>#INVALID COMPANY ID</v>
      </c>
      <c r="I445" s="9" t="str" cm="1">
        <f t="array" ref="I445">_xll.SNL.Clients.Office.Excel.Functions.SPG($A445, "SP_DEBT_TO_EQUITY", I$3)</f>
        <v>#INVALID COMPANY ID</v>
      </c>
      <c r="J445" s="9" t="str" cm="1">
        <f t="array" ref="J445">_xll.SNL.Clients.Office.Excel.Functions.SPG($A445, "SP_DEBT_TO_EQUITY", J$3)</f>
        <v>#INVALID COMPANY ID</v>
      </c>
    </row>
    <row r="446" spans="2:10" x14ac:dyDescent="0.3">
      <c r="B446" s="9" t="str" cm="1">
        <f t="array" ref="B446">_xll.SNL.Clients.Office.Excel.Functions.SPG($A446, "SP_DEBT_TO_EQUITY", B$3)</f>
        <v>#INVALID COMPANY ID</v>
      </c>
      <c r="C446" s="9" t="str" cm="1">
        <f t="array" ref="C446">_xll.SNL.Clients.Office.Excel.Functions.SPG($A446, "SP_DEBT_TO_EQUITY", C$3)</f>
        <v>#INVALID COMPANY ID</v>
      </c>
      <c r="D446" s="9" t="str" cm="1">
        <f t="array" ref="D446">_xll.SNL.Clients.Office.Excel.Functions.SPG($A446, "SP_DEBT_TO_EQUITY", D$3)</f>
        <v>#INVALID COMPANY ID</v>
      </c>
      <c r="E446" s="9" t="str" cm="1">
        <f t="array" ref="E446">_xll.SNL.Clients.Office.Excel.Functions.SPG($A446, "SP_DEBT_TO_EQUITY", E$3)</f>
        <v>#INVALID COMPANY ID</v>
      </c>
      <c r="F446" s="9" t="str" cm="1">
        <f t="array" ref="F446">_xll.SNL.Clients.Office.Excel.Functions.SPG($A446, "SP_DEBT_TO_EQUITY", F$3)</f>
        <v>#INVALID COMPANY ID</v>
      </c>
      <c r="G446" s="9" t="str" cm="1">
        <f t="array" ref="G446">_xll.SNL.Clients.Office.Excel.Functions.SPG($A446, "SP_DEBT_TO_EQUITY", G$3)</f>
        <v>#INVALID COMPANY ID</v>
      </c>
      <c r="H446" s="9" t="str" cm="1">
        <f t="array" ref="H446">_xll.SNL.Clients.Office.Excel.Functions.SPG($A446, "SP_DEBT_TO_EQUITY", H$3)</f>
        <v>#INVALID COMPANY ID</v>
      </c>
      <c r="I446" s="9" t="str" cm="1">
        <f t="array" ref="I446">_xll.SNL.Clients.Office.Excel.Functions.SPG($A446, "SP_DEBT_TO_EQUITY", I$3)</f>
        <v>#INVALID COMPANY ID</v>
      </c>
      <c r="J446" s="9" t="str" cm="1">
        <f t="array" ref="J446">_xll.SNL.Clients.Office.Excel.Functions.SPG($A446, "SP_DEBT_TO_EQUITY", J$3)</f>
        <v>#INVALID COMPANY ID</v>
      </c>
    </row>
    <row r="447" spans="2:10" x14ac:dyDescent="0.3">
      <c r="B447" s="9" t="str" cm="1">
        <f t="array" ref="B447">_xll.SNL.Clients.Office.Excel.Functions.SPG($A447, "SP_DEBT_TO_EQUITY", B$3)</f>
        <v>#INVALID COMPANY ID</v>
      </c>
      <c r="C447" s="9" t="str" cm="1">
        <f t="array" ref="C447">_xll.SNL.Clients.Office.Excel.Functions.SPG($A447, "SP_DEBT_TO_EQUITY", C$3)</f>
        <v>#INVALID COMPANY ID</v>
      </c>
      <c r="D447" s="9" t="str" cm="1">
        <f t="array" ref="D447">_xll.SNL.Clients.Office.Excel.Functions.SPG($A447, "SP_DEBT_TO_EQUITY", D$3)</f>
        <v>#INVALID COMPANY ID</v>
      </c>
      <c r="E447" s="9" t="str" cm="1">
        <f t="array" ref="E447">_xll.SNL.Clients.Office.Excel.Functions.SPG($A447, "SP_DEBT_TO_EQUITY", E$3)</f>
        <v>#INVALID COMPANY ID</v>
      </c>
      <c r="F447" s="9" t="str" cm="1">
        <f t="array" ref="F447">_xll.SNL.Clients.Office.Excel.Functions.SPG($A447, "SP_DEBT_TO_EQUITY", F$3)</f>
        <v>#INVALID COMPANY ID</v>
      </c>
      <c r="G447" s="9" t="str" cm="1">
        <f t="array" ref="G447">_xll.SNL.Clients.Office.Excel.Functions.SPG($A447, "SP_DEBT_TO_EQUITY", G$3)</f>
        <v>#INVALID COMPANY ID</v>
      </c>
      <c r="H447" s="9" t="str" cm="1">
        <f t="array" ref="H447">_xll.SNL.Clients.Office.Excel.Functions.SPG($A447, "SP_DEBT_TO_EQUITY", H$3)</f>
        <v>#INVALID COMPANY ID</v>
      </c>
      <c r="I447" s="9" t="str" cm="1">
        <f t="array" ref="I447">_xll.SNL.Clients.Office.Excel.Functions.SPG($A447, "SP_DEBT_TO_EQUITY", I$3)</f>
        <v>#INVALID COMPANY ID</v>
      </c>
      <c r="J447" s="9" t="str" cm="1">
        <f t="array" ref="J447">_xll.SNL.Clients.Office.Excel.Functions.SPG($A447, "SP_DEBT_TO_EQUITY", J$3)</f>
        <v>#INVALID COMPANY ID</v>
      </c>
    </row>
    <row r="448" spans="2:10" x14ac:dyDescent="0.3">
      <c r="B448" s="9" t="str" cm="1">
        <f t="array" ref="B448">_xll.SNL.Clients.Office.Excel.Functions.SPG($A448, "SP_DEBT_TO_EQUITY", B$3)</f>
        <v>#INVALID COMPANY ID</v>
      </c>
      <c r="C448" s="9" t="str" cm="1">
        <f t="array" ref="C448">_xll.SNL.Clients.Office.Excel.Functions.SPG($A448, "SP_DEBT_TO_EQUITY", C$3)</f>
        <v>#INVALID COMPANY ID</v>
      </c>
      <c r="D448" s="9" t="str" cm="1">
        <f t="array" ref="D448">_xll.SNL.Clients.Office.Excel.Functions.SPG($A448, "SP_DEBT_TO_EQUITY", D$3)</f>
        <v>#INVALID COMPANY ID</v>
      </c>
      <c r="E448" s="9" t="str" cm="1">
        <f t="array" ref="E448">_xll.SNL.Clients.Office.Excel.Functions.SPG($A448, "SP_DEBT_TO_EQUITY", E$3)</f>
        <v>#INVALID COMPANY ID</v>
      </c>
      <c r="F448" s="9" t="str" cm="1">
        <f t="array" ref="F448">_xll.SNL.Clients.Office.Excel.Functions.SPG($A448, "SP_DEBT_TO_EQUITY", F$3)</f>
        <v>#INVALID COMPANY ID</v>
      </c>
      <c r="G448" s="9" t="str" cm="1">
        <f t="array" ref="G448">_xll.SNL.Clients.Office.Excel.Functions.SPG($A448, "SP_DEBT_TO_EQUITY", G$3)</f>
        <v>#INVALID COMPANY ID</v>
      </c>
      <c r="H448" s="9" t="str" cm="1">
        <f t="array" ref="H448">_xll.SNL.Clients.Office.Excel.Functions.SPG($A448, "SP_DEBT_TO_EQUITY", H$3)</f>
        <v>#INVALID COMPANY ID</v>
      </c>
      <c r="I448" s="9" t="str" cm="1">
        <f t="array" ref="I448">_xll.SNL.Clients.Office.Excel.Functions.SPG($A448, "SP_DEBT_TO_EQUITY", I$3)</f>
        <v>#INVALID COMPANY ID</v>
      </c>
      <c r="J448" s="9" t="str" cm="1">
        <f t="array" ref="J448">_xll.SNL.Clients.Office.Excel.Functions.SPG($A448, "SP_DEBT_TO_EQUITY", J$3)</f>
        <v>#INVALID COMPANY ID</v>
      </c>
    </row>
    <row r="449" spans="2:10" x14ac:dyDescent="0.3">
      <c r="B449" s="9" t="str" cm="1">
        <f t="array" ref="B449">_xll.SNL.Clients.Office.Excel.Functions.SPG($A449, "SP_DEBT_TO_EQUITY", B$3)</f>
        <v>#INVALID COMPANY ID</v>
      </c>
      <c r="C449" s="9" t="str" cm="1">
        <f t="array" ref="C449">_xll.SNL.Clients.Office.Excel.Functions.SPG($A449, "SP_DEBT_TO_EQUITY", C$3)</f>
        <v>#INVALID COMPANY ID</v>
      </c>
      <c r="D449" s="9" t="str" cm="1">
        <f t="array" ref="D449">_xll.SNL.Clients.Office.Excel.Functions.SPG($A449, "SP_DEBT_TO_EQUITY", D$3)</f>
        <v>#INVALID COMPANY ID</v>
      </c>
      <c r="E449" s="9" t="str" cm="1">
        <f t="array" ref="E449">_xll.SNL.Clients.Office.Excel.Functions.SPG($A449, "SP_DEBT_TO_EQUITY", E$3)</f>
        <v>#INVALID COMPANY ID</v>
      </c>
      <c r="F449" s="9" t="str" cm="1">
        <f t="array" ref="F449">_xll.SNL.Clients.Office.Excel.Functions.SPG($A449, "SP_DEBT_TO_EQUITY", F$3)</f>
        <v>#INVALID COMPANY ID</v>
      </c>
      <c r="G449" s="9" t="str" cm="1">
        <f t="array" ref="G449">_xll.SNL.Clients.Office.Excel.Functions.SPG($A449, "SP_DEBT_TO_EQUITY", G$3)</f>
        <v>#INVALID COMPANY ID</v>
      </c>
      <c r="H449" s="9" t="str" cm="1">
        <f t="array" ref="H449">_xll.SNL.Clients.Office.Excel.Functions.SPG($A449, "SP_DEBT_TO_EQUITY", H$3)</f>
        <v>#INVALID COMPANY ID</v>
      </c>
      <c r="I449" s="9" t="str" cm="1">
        <f t="array" ref="I449">_xll.SNL.Clients.Office.Excel.Functions.SPG($A449, "SP_DEBT_TO_EQUITY", I$3)</f>
        <v>#INVALID COMPANY ID</v>
      </c>
      <c r="J449" s="9" t="str" cm="1">
        <f t="array" ref="J449">_xll.SNL.Clients.Office.Excel.Functions.SPG($A449, "SP_DEBT_TO_EQUITY", J$3)</f>
        <v>#INVALID COMPANY ID</v>
      </c>
    </row>
    <row r="450" spans="2:10" x14ac:dyDescent="0.3">
      <c r="B450" s="9" t="str" cm="1">
        <f t="array" ref="B450">_xll.SNL.Clients.Office.Excel.Functions.SPG($A450, "SP_DEBT_TO_EQUITY", B$3)</f>
        <v>#INVALID COMPANY ID</v>
      </c>
      <c r="C450" s="9" t="str" cm="1">
        <f t="array" ref="C450">_xll.SNL.Clients.Office.Excel.Functions.SPG($A450, "SP_DEBT_TO_EQUITY", C$3)</f>
        <v>#INVALID COMPANY ID</v>
      </c>
      <c r="D450" s="9" t="str" cm="1">
        <f t="array" ref="D450">_xll.SNL.Clients.Office.Excel.Functions.SPG($A450, "SP_DEBT_TO_EQUITY", D$3)</f>
        <v>#INVALID COMPANY ID</v>
      </c>
      <c r="E450" s="9" t="str" cm="1">
        <f t="array" ref="E450">_xll.SNL.Clients.Office.Excel.Functions.SPG($A450, "SP_DEBT_TO_EQUITY", E$3)</f>
        <v>#INVALID COMPANY ID</v>
      </c>
      <c r="F450" s="9" t="str" cm="1">
        <f t="array" ref="F450">_xll.SNL.Clients.Office.Excel.Functions.SPG($A450, "SP_DEBT_TO_EQUITY", F$3)</f>
        <v>#INVALID COMPANY ID</v>
      </c>
      <c r="G450" s="9" t="str" cm="1">
        <f t="array" ref="G450">_xll.SNL.Clients.Office.Excel.Functions.SPG($A450, "SP_DEBT_TO_EQUITY", G$3)</f>
        <v>#INVALID COMPANY ID</v>
      </c>
      <c r="H450" s="9" t="str" cm="1">
        <f t="array" ref="H450">_xll.SNL.Clients.Office.Excel.Functions.SPG($A450, "SP_DEBT_TO_EQUITY", H$3)</f>
        <v>#INVALID COMPANY ID</v>
      </c>
      <c r="I450" s="9" t="str" cm="1">
        <f t="array" ref="I450">_xll.SNL.Clients.Office.Excel.Functions.SPG($A450, "SP_DEBT_TO_EQUITY", I$3)</f>
        <v>#INVALID COMPANY ID</v>
      </c>
      <c r="J450" s="9" t="str" cm="1">
        <f t="array" ref="J450">_xll.SNL.Clients.Office.Excel.Functions.SPG($A450, "SP_DEBT_TO_EQUITY", J$3)</f>
        <v>#INVALID COMPANY ID</v>
      </c>
    </row>
    <row r="451" spans="2:10" x14ac:dyDescent="0.3">
      <c r="B451" s="9" t="str" cm="1">
        <f t="array" ref="B451">_xll.SNL.Clients.Office.Excel.Functions.SPG($A451, "SP_DEBT_TO_EQUITY", B$3)</f>
        <v>#INVALID COMPANY ID</v>
      </c>
      <c r="C451" s="9" t="str" cm="1">
        <f t="array" ref="C451">_xll.SNL.Clients.Office.Excel.Functions.SPG($A451, "SP_DEBT_TO_EQUITY", C$3)</f>
        <v>#INVALID COMPANY ID</v>
      </c>
      <c r="D451" s="9" t="str" cm="1">
        <f t="array" ref="D451">_xll.SNL.Clients.Office.Excel.Functions.SPG($A451, "SP_DEBT_TO_EQUITY", D$3)</f>
        <v>#INVALID COMPANY ID</v>
      </c>
      <c r="E451" s="9" t="str" cm="1">
        <f t="array" ref="E451">_xll.SNL.Clients.Office.Excel.Functions.SPG($A451, "SP_DEBT_TO_EQUITY", E$3)</f>
        <v>#INVALID COMPANY ID</v>
      </c>
      <c r="F451" s="9" t="str" cm="1">
        <f t="array" ref="F451">_xll.SNL.Clients.Office.Excel.Functions.SPG($A451, "SP_DEBT_TO_EQUITY", F$3)</f>
        <v>#INVALID COMPANY ID</v>
      </c>
      <c r="G451" s="9" t="str" cm="1">
        <f t="array" ref="G451">_xll.SNL.Clients.Office.Excel.Functions.SPG($A451, "SP_DEBT_TO_EQUITY", G$3)</f>
        <v>#INVALID COMPANY ID</v>
      </c>
      <c r="H451" s="9" t="str" cm="1">
        <f t="array" ref="H451">_xll.SNL.Clients.Office.Excel.Functions.SPG($A451, "SP_DEBT_TO_EQUITY", H$3)</f>
        <v>#INVALID COMPANY ID</v>
      </c>
      <c r="I451" s="9" t="str" cm="1">
        <f t="array" ref="I451">_xll.SNL.Clients.Office.Excel.Functions.SPG($A451, "SP_DEBT_TO_EQUITY", I$3)</f>
        <v>#INVALID COMPANY ID</v>
      </c>
      <c r="J451" s="9" t="str" cm="1">
        <f t="array" ref="J451">_xll.SNL.Clients.Office.Excel.Functions.SPG($A451, "SP_DEBT_TO_EQUITY", J$3)</f>
        <v>#INVALID COMPANY ID</v>
      </c>
    </row>
    <row r="452" spans="2:10" x14ac:dyDescent="0.3">
      <c r="B452" s="9" t="str" cm="1">
        <f t="array" ref="B452">_xll.SNL.Clients.Office.Excel.Functions.SPG($A452, "SP_DEBT_TO_EQUITY", B$3)</f>
        <v>#INVALID COMPANY ID</v>
      </c>
      <c r="C452" s="9" t="str" cm="1">
        <f t="array" ref="C452">_xll.SNL.Clients.Office.Excel.Functions.SPG($A452, "SP_DEBT_TO_EQUITY", C$3)</f>
        <v>#INVALID COMPANY ID</v>
      </c>
      <c r="D452" s="9" t="str" cm="1">
        <f t="array" ref="D452">_xll.SNL.Clients.Office.Excel.Functions.SPG($A452, "SP_DEBT_TO_EQUITY", D$3)</f>
        <v>#INVALID COMPANY ID</v>
      </c>
      <c r="E452" s="9" t="str" cm="1">
        <f t="array" ref="E452">_xll.SNL.Clients.Office.Excel.Functions.SPG($A452, "SP_DEBT_TO_EQUITY", E$3)</f>
        <v>#INVALID COMPANY ID</v>
      </c>
      <c r="F452" s="9" t="str" cm="1">
        <f t="array" ref="F452">_xll.SNL.Clients.Office.Excel.Functions.SPG($A452, "SP_DEBT_TO_EQUITY", F$3)</f>
        <v>#INVALID COMPANY ID</v>
      </c>
      <c r="G452" s="9" t="str" cm="1">
        <f t="array" ref="G452">_xll.SNL.Clients.Office.Excel.Functions.SPG($A452, "SP_DEBT_TO_EQUITY", G$3)</f>
        <v>#INVALID COMPANY ID</v>
      </c>
      <c r="H452" s="9" t="str" cm="1">
        <f t="array" ref="H452">_xll.SNL.Clients.Office.Excel.Functions.SPG($A452, "SP_DEBT_TO_EQUITY", H$3)</f>
        <v>#INVALID COMPANY ID</v>
      </c>
      <c r="I452" s="9" t="str" cm="1">
        <f t="array" ref="I452">_xll.SNL.Clients.Office.Excel.Functions.SPG($A452, "SP_DEBT_TO_EQUITY", I$3)</f>
        <v>#INVALID COMPANY ID</v>
      </c>
      <c r="J452" s="9" t="str" cm="1">
        <f t="array" ref="J452">_xll.SNL.Clients.Office.Excel.Functions.SPG($A452, "SP_DEBT_TO_EQUITY", J$3)</f>
        <v>#INVALID COMPANY ID</v>
      </c>
    </row>
    <row r="453" spans="2:10" x14ac:dyDescent="0.3">
      <c r="B453" s="9" t="str" cm="1">
        <f t="array" ref="B453">_xll.SNL.Clients.Office.Excel.Functions.SPG($A453, "SP_DEBT_TO_EQUITY", B$3)</f>
        <v>#INVALID COMPANY ID</v>
      </c>
      <c r="C453" s="9" t="str" cm="1">
        <f t="array" ref="C453">_xll.SNL.Clients.Office.Excel.Functions.SPG($A453, "SP_DEBT_TO_EQUITY", C$3)</f>
        <v>#INVALID COMPANY ID</v>
      </c>
      <c r="D453" s="9" t="str" cm="1">
        <f t="array" ref="D453">_xll.SNL.Clients.Office.Excel.Functions.SPG($A453, "SP_DEBT_TO_EQUITY", D$3)</f>
        <v>#INVALID COMPANY ID</v>
      </c>
      <c r="E453" s="9" t="str" cm="1">
        <f t="array" ref="E453">_xll.SNL.Clients.Office.Excel.Functions.SPG($A453, "SP_DEBT_TO_EQUITY", E$3)</f>
        <v>#INVALID COMPANY ID</v>
      </c>
      <c r="F453" s="9" t="str" cm="1">
        <f t="array" ref="F453">_xll.SNL.Clients.Office.Excel.Functions.SPG($A453, "SP_DEBT_TO_EQUITY", F$3)</f>
        <v>#INVALID COMPANY ID</v>
      </c>
      <c r="G453" s="9" t="str" cm="1">
        <f t="array" ref="G453">_xll.SNL.Clients.Office.Excel.Functions.SPG($A453, "SP_DEBT_TO_EQUITY", G$3)</f>
        <v>#INVALID COMPANY ID</v>
      </c>
      <c r="H453" s="9" t="str" cm="1">
        <f t="array" ref="H453">_xll.SNL.Clients.Office.Excel.Functions.SPG($A453, "SP_DEBT_TO_EQUITY", H$3)</f>
        <v>#INVALID COMPANY ID</v>
      </c>
      <c r="I453" s="9" t="str" cm="1">
        <f t="array" ref="I453">_xll.SNL.Clients.Office.Excel.Functions.SPG($A453, "SP_DEBT_TO_EQUITY", I$3)</f>
        <v>#INVALID COMPANY ID</v>
      </c>
      <c r="J453" s="9" t="str" cm="1">
        <f t="array" ref="J453">_xll.SNL.Clients.Office.Excel.Functions.SPG($A453, "SP_DEBT_TO_EQUITY", J$3)</f>
        <v>#INVALID COMPANY ID</v>
      </c>
    </row>
    <row r="454" spans="2:10" x14ac:dyDescent="0.3">
      <c r="B454" s="9" t="str" cm="1">
        <f t="array" ref="B454">_xll.SNL.Clients.Office.Excel.Functions.SPG($A454, "SP_DEBT_TO_EQUITY", B$3)</f>
        <v>#INVALID COMPANY ID</v>
      </c>
      <c r="C454" s="9" t="str" cm="1">
        <f t="array" ref="C454">_xll.SNL.Clients.Office.Excel.Functions.SPG($A454, "SP_DEBT_TO_EQUITY", C$3)</f>
        <v>#INVALID COMPANY ID</v>
      </c>
      <c r="D454" s="9" t="str" cm="1">
        <f t="array" ref="D454">_xll.SNL.Clients.Office.Excel.Functions.SPG($A454, "SP_DEBT_TO_EQUITY", D$3)</f>
        <v>#INVALID COMPANY ID</v>
      </c>
      <c r="E454" s="9" t="str" cm="1">
        <f t="array" ref="E454">_xll.SNL.Clients.Office.Excel.Functions.SPG($A454, "SP_DEBT_TO_EQUITY", E$3)</f>
        <v>#INVALID COMPANY ID</v>
      </c>
      <c r="F454" s="9" t="str" cm="1">
        <f t="array" ref="F454">_xll.SNL.Clients.Office.Excel.Functions.SPG($A454, "SP_DEBT_TO_EQUITY", F$3)</f>
        <v>#INVALID COMPANY ID</v>
      </c>
      <c r="G454" s="9" t="str" cm="1">
        <f t="array" ref="G454">_xll.SNL.Clients.Office.Excel.Functions.SPG($A454, "SP_DEBT_TO_EQUITY", G$3)</f>
        <v>#INVALID COMPANY ID</v>
      </c>
      <c r="H454" s="9" t="str" cm="1">
        <f t="array" ref="H454">_xll.SNL.Clients.Office.Excel.Functions.SPG($A454, "SP_DEBT_TO_EQUITY", H$3)</f>
        <v>#INVALID COMPANY ID</v>
      </c>
      <c r="I454" s="9" t="str" cm="1">
        <f t="array" ref="I454">_xll.SNL.Clients.Office.Excel.Functions.SPG($A454, "SP_DEBT_TO_EQUITY", I$3)</f>
        <v>#INVALID COMPANY ID</v>
      </c>
      <c r="J454" s="9" t="str" cm="1">
        <f t="array" ref="J454">_xll.SNL.Clients.Office.Excel.Functions.SPG($A454, "SP_DEBT_TO_EQUITY", J$3)</f>
        <v>#INVALID COMPANY ID</v>
      </c>
    </row>
    <row r="455" spans="2:10" x14ac:dyDescent="0.3">
      <c r="B455" s="9" t="str" cm="1">
        <f t="array" ref="B455">_xll.SNL.Clients.Office.Excel.Functions.SPG($A455, "SP_DEBT_TO_EQUITY", B$3)</f>
        <v>#INVALID COMPANY ID</v>
      </c>
      <c r="C455" s="9" t="str" cm="1">
        <f t="array" ref="C455">_xll.SNL.Clients.Office.Excel.Functions.SPG($A455, "SP_DEBT_TO_EQUITY", C$3)</f>
        <v>#INVALID COMPANY ID</v>
      </c>
      <c r="D455" s="9" t="str" cm="1">
        <f t="array" ref="D455">_xll.SNL.Clients.Office.Excel.Functions.SPG($A455, "SP_DEBT_TO_EQUITY", D$3)</f>
        <v>#INVALID COMPANY ID</v>
      </c>
      <c r="E455" s="9" t="str" cm="1">
        <f t="array" ref="E455">_xll.SNL.Clients.Office.Excel.Functions.SPG($A455, "SP_DEBT_TO_EQUITY", E$3)</f>
        <v>#INVALID COMPANY ID</v>
      </c>
      <c r="F455" s="9" t="str" cm="1">
        <f t="array" ref="F455">_xll.SNL.Clients.Office.Excel.Functions.SPG($A455, "SP_DEBT_TO_EQUITY", F$3)</f>
        <v>#INVALID COMPANY ID</v>
      </c>
      <c r="G455" s="9" t="str" cm="1">
        <f t="array" ref="G455">_xll.SNL.Clients.Office.Excel.Functions.SPG($A455, "SP_DEBT_TO_EQUITY", G$3)</f>
        <v>#INVALID COMPANY ID</v>
      </c>
      <c r="H455" s="9" t="str" cm="1">
        <f t="array" ref="H455">_xll.SNL.Clients.Office.Excel.Functions.SPG($A455, "SP_DEBT_TO_EQUITY", H$3)</f>
        <v>#INVALID COMPANY ID</v>
      </c>
      <c r="I455" s="9" t="str" cm="1">
        <f t="array" ref="I455">_xll.SNL.Clients.Office.Excel.Functions.SPG($A455, "SP_DEBT_TO_EQUITY", I$3)</f>
        <v>#INVALID COMPANY ID</v>
      </c>
      <c r="J455" s="9" t="str" cm="1">
        <f t="array" ref="J455">_xll.SNL.Clients.Office.Excel.Functions.SPG($A455, "SP_DEBT_TO_EQUITY", J$3)</f>
        <v>#INVALID COMPANY ID</v>
      </c>
    </row>
    <row r="456" spans="2:10" x14ac:dyDescent="0.3">
      <c r="B456" s="9" t="str" cm="1">
        <f t="array" ref="B456">_xll.SNL.Clients.Office.Excel.Functions.SPG($A456, "SP_DEBT_TO_EQUITY", B$3)</f>
        <v>#INVALID COMPANY ID</v>
      </c>
      <c r="C456" s="9" t="str" cm="1">
        <f t="array" ref="C456">_xll.SNL.Clients.Office.Excel.Functions.SPG($A456, "SP_DEBT_TO_EQUITY", C$3)</f>
        <v>#INVALID COMPANY ID</v>
      </c>
      <c r="D456" s="9" t="str" cm="1">
        <f t="array" ref="D456">_xll.SNL.Clients.Office.Excel.Functions.SPG($A456, "SP_DEBT_TO_EQUITY", D$3)</f>
        <v>#INVALID COMPANY ID</v>
      </c>
      <c r="E456" s="9" t="str" cm="1">
        <f t="array" ref="E456">_xll.SNL.Clients.Office.Excel.Functions.SPG($A456, "SP_DEBT_TO_EQUITY", E$3)</f>
        <v>#INVALID COMPANY ID</v>
      </c>
      <c r="F456" s="9" t="str" cm="1">
        <f t="array" ref="F456">_xll.SNL.Clients.Office.Excel.Functions.SPG($A456, "SP_DEBT_TO_EQUITY", F$3)</f>
        <v>#INVALID COMPANY ID</v>
      </c>
      <c r="G456" s="9" t="str" cm="1">
        <f t="array" ref="G456">_xll.SNL.Clients.Office.Excel.Functions.SPG($A456, "SP_DEBT_TO_EQUITY", G$3)</f>
        <v>#INVALID COMPANY ID</v>
      </c>
      <c r="H456" s="9" t="str" cm="1">
        <f t="array" ref="H456">_xll.SNL.Clients.Office.Excel.Functions.SPG($A456, "SP_DEBT_TO_EQUITY", H$3)</f>
        <v>#INVALID COMPANY ID</v>
      </c>
      <c r="I456" s="9" t="str" cm="1">
        <f t="array" ref="I456">_xll.SNL.Clients.Office.Excel.Functions.SPG($A456, "SP_DEBT_TO_EQUITY", I$3)</f>
        <v>#INVALID COMPANY ID</v>
      </c>
      <c r="J456" s="9" t="str" cm="1">
        <f t="array" ref="J456">_xll.SNL.Clients.Office.Excel.Functions.SPG($A456, "SP_DEBT_TO_EQUITY", J$3)</f>
        <v>#INVALID COMPANY ID</v>
      </c>
    </row>
    <row r="457" spans="2:10" x14ac:dyDescent="0.3">
      <c r="B457" s="9" t="str" cm="1">
        <f t="array" ref="B457">_xll.SNL.Clients.Office.Excel.Functions.SPG($A457, "SP_DEBT_TO_EQUITY", B$3)</f>
        <v>#INVALID COMPANY ID</v>
      </c>
      <c r="C457" s="9" t="str" cm="1">
        <f t="array" ref="C457">_xll.SNL.Clients.Office.Excel.Functions.SPG($A457, "SP_DEBT_TO_EQUITY", C$3)</f>
        <v>#INVALID COMPANY ID</v>
      </c>
      <c r="D457" s="9" t="str" cm="1">
        <f t="array" ref="D457">_xll.SNL.Clients.Office.Excel.Functions.SPG($A457, "SP_DEBT_TO_EQUITY", D$3)</f>
        <v>#INVALID COMPANY ID</v>
      </c>
      <c r="E457" s="9" t="str" cm="1">
        <f t="array" ref="E457">_xll.SNL.Clients.Office.Excel.Functions.SPG($A457, "SP_DEBT_TO_EQUITY", E$3)</f>
        <v>#INVALID COMPANY ID</v>
      </c>
      <c r="F457" s="9" t="str" cm="1">
        <f t="array" ref="F457">_xll.SNL.Clients.Office.Excel.Functions.SPG($A457, "SP_DEBT_TO_EQUITY", F$3)</f>
        <v>#INVALID COMPANY ID</v>
      </c>
      <c r="G457" s="9" t="str" cm="1">
        <f t="array" ref="G457">_xll.SNL.Clients.Office.Excel.Functions.SPG($A457, "SP_DEBT_TO_EQUITY", G$3)</f>
        <v>#INVALID COMPANY ID</v>
      </c>
      <c r="H457" s="9" t="str" cm="1">
        <f t="array" ref="H457">_xll.SNL.Clients.Office.Excel.Functions.SPG($A457, "SP_DEBT_TO_EQUITY", H$3)</f>
        <v>#INVALID COMPANY ID</v>
      </c>
      <c r="I457" s="9" t="str" cm="1">
        <f t="array" ref="I457">_xll.SNL.Clients.Office.Excel.Functions.SPG($A457, "SP_DEBT_TO_EQUITY", I$3)</f>
        <v>#INVALID COMPANY ID</v>
      </c>
      <c r="J457" s="9" t="str" cm="1">
        <f t="array" ref="J457">_xll.SNL.Clients.Office.Excel.Functions.SPG($A457, "SP_DEBT_TO_EQUITY", J$3)</f>
        <v>#INVALID COMPANY ID</v>
      </c>
    </row>
    <row r="458" spans="2:10" x14ac:dyDescent="0.3">
      <c r="B458" s="9" t="str" cm="1">
        <f t="array" ref="B458">_xll.SNL.Clients.Office.Excel.Functions.SPG($A458, "SP_DEBT_TO_EQUITY", B$3)</f>
        <v>#INVALID COMPANY ID</v>
      </c>
      <c r="C458" s="9" t="str" cm="1">
        <f t="array" ref="C458">_xll.SNL.Clients.Office.Excel.Functions.SPG($A458, "SP_DEBT_TO_EQUITY", C$3)</f>
        <v>#INVALID COMPANY ID</v>
      </c>
      <c r="D458" s="9" t="str" cm="1">
        <f t="array" ref="D458">_xll.SNL.Clients.Office.Excel.Functions.SPG($A458, "SP_DEBT_TO_EQUITY", D$3)</f>
        <v>#INVALID COMPANY ID</v>
      </c>
      <c r="E458" s="9" t="str" cm="1">
        <f t="array" ref="E458">_xll.SNL.Clients.Office.Excel.Functions.SPG($A458, "SP_DEBT_TO_EQUITY", E$3)</f>
        <v>#INVALID COMPANY ID</v>
      </c>
      <c r="F458" s="9" t="str" cm="1">
        <f t="array" ref="F458">_xll.SNL.Clients.Office.Excel.Functions.SPG($A458, "SP_DEBT_TO_EQUITY", F$3)</f>
        <v>#INVALID COMPANY ID</v>
      </c>
      <c r="G458" s="9" t="str" cm="1">
        <f t="array" ref="G458">_xll.SNL.Clients.Office.Excel.Functions.SPG($A458, "SP_DEBT_TO_EQUITY", G$3)</f>
        <v>#INVALID COMPANY ID</v>
      </c>
      <c r="H458" s="9" t="str" cm="1">
        <f t="array" ref="H458">_xll.SNL.Clients.Office.Excel.Functions.SPG($A458, "SP_DEBT_TO_EQUITY", H$3)</f>
        <v>#INVALID COMPANY ID</v>
      </c>
      <c r="I458" s="9" t="str" cm="1">
        <f t="array" ref="I458">_xll.SNL.Clients.Office.Excel.Functions.SPG($A458, "SP_DEBT_TO_EQUITY", I$3)</f>
        <v>#INVALID COMPANY ID</v>
      </c>
      <c r="J458" s="9" t="str" cm="1">
        <f t="array" ref="J458">_xll.SNL.Clients.Office.Excel.Functions.SPG($A458, "SP_DEBT_TO_EQUITY", J$3)</f>
        <v>#INVALID COMPANY ID</v>
      </c>
    </row>
    <row r="459" spans="2:10" x14ac:dyDescent="0.3">
      <c r="B459" s="9" t="str" cm="1">
        <f t="array" ref="B459">_xll.SNL.Clients.Office.Excel.Functions.SPG($A459, "SP_DEBT_TO_EQUITY", B$3)</f>
        <v>#INVALID COMPANY ID</v>
      </c>
      <c r="C459" s="9" t="str" cm="1">
        <f t="array" ref="C459">_xll.SNL.Clients.Office.Excel.Functions.SPG($A459, "SP_DEBT_TO_EQUITY", C$3)</f>
        <v>#INVALID COMPANY ID</v>
      </c>
      <c r="D459" s="9" t="str" cm="1">
        <f t="array" ref="D459">_xll.SNL.Clients.Office.Excel.Functions.SPG($A459, "SP_DEBT_TO_EQUITY", D$3)</f>
        <v>#INVALID COMPANY ID</v>
      </c>
      <c r="E459" s="9" t="str" cm="1">
        <f t="array" ref="E459">_xll.SNL.Clients.Office.Excel.Functions.SPG($A459, "SP_DEBT_TO_EQUITY", E$3)</f>
        <v>#INVALID COMPANY ID</v>
      </c>
      <c r="F459" s="9" t="str" cm="1">
        <f t="array" ref="F459">_xll.SNL.Clients.Office.Excel.Functions.SPG($A459, "SP_DEBT_TO_EQUITY", F$3)</f>
        <v>#INVALID COMPANY ID</v>
      </c>
      <c r="G459" s="9" t="str" cm="1">
        <f t="array" ref="G459">_xll.SNL.Clients.Office.Excel.Functions.SPG($A459, "SP_DEBT_TO_EQUITY", G$3)</f>
        <v>#INVALID COMPANY ID</v>
      </c>
      <c r="H459" s="9" t="str" cm="1">
        <f t="array" ref="H459">_xll.SNL.Clients.Office.Excel.Functions.SPG($A459, "SP_DEBT_TO_EQUITY", H$3)</f>
        <v>#INVALID COMPANY ID</v>
      </c>
      <c r="I459" s="9" t="str" cm="1">
        <f t="array" ref="I459">_xll.SNL.Clients.Office.Excel.Functions.SPG($A459, "SP_DEBT_TO_EQUITY", I$3)</f>
        <v>#INVALID COMPANY ID</v>
      </c>
      <c r="J459" s="9" t="str" cm="1">
        <f t="array" ref="J459">_xll.SNL.Clients.Office.Excel.Functions.SPG($A459, "SP_DEBT_TO_EQUITY", J$3)</f>
        <v>#INVALID COMPANY ID</v>
      </c>
    </row>
    <row r="460" spans="2:10" x14ac:dyDescent="0.3">
      <c r="B460" s="9" t="str" cm="1">
        <f t="array" ref="B460">_xll.SNL.Clients.Office.Excel.Functions.SPG($A460, "SP_DEBT_TO_EQUITY", B$3)</f>
        <v>#INVALID COMPANY ID</v>
      </c>
      <c r="C460" s="9" t="str" cm="1">
        <f t="array" ref="C460">_xll.SNL.Clients.Office.Excel.Functions.SPG($A460, "SP_DEBT_TO_EQUITY", C$3)</f>
        <v>#INVALID COMPANY ID</v>
      </c>
      <c r="D460" s="9" t="str" cm="1">
        <f t="array" ref="D460">_xll.SNL.Clients.Office.Excel.Functions.SPG($A460, "SP_DEBT_TO_EQUITY", D$3)</f>
        <v>#INVALID COMPANY ID</v>
      </c>
      <c r="E460" s="9" t="str" cm="1">
        <f t="array" ref="E460">_xll.SNL.Clients.Office.Excel.Functions.SPG($A460, "SP_DEBT_TO_EQUITY", E$3)</f>
        <v>#INVALID COMPANY ID</v>
      </c>
      <c r="F460" s="9" t="str" cm="1">
        <f t="array" ref="F460">_xll.SNL.Clients.Office.Excel.Functions.SPG($A460, "SP_DEBT_TO_EQUITY", F$3)</f>
        <v>#INVALID COMPANY ID</v>
      </c>
      <c r="G460" s="9" t="str" cm="1">
        <f t="array" ref="G460">_xll.SNL.Clients.Office.Excel.Functions.SPG($A460, "SP_DEBT_TO_EQUITY", G$3)</f>
        <v>#INVALID COMPANY ID</v>
      </c>
      <c r="H460" s="9" t="str" cm="1">
        <f t="array" ref="H460">_xll.SNL.Clients.Office.Excel.Functions.SPG($A460, "SP_DEBT_TO_EQUITY", H$3)</f>
        <v>#INVALID COMPANY ID</v>
      </c>
      <c r="I460" s="9" t="str" cm="1">
        <f t="array" ref="I460">_xll.SNL.Clients.Office.Excel.Functions.SPG($A460, "SP_DEBT_TO_EQUITY", I$3)</f>
        <v>#INVALID COMPANY ID</v>
      </c>
      <c r="J460" s="9" t="str" cm="1">
        <f t="array" ref="J460">_xll.SNL.Clients.Office.Excel.Functions.SPG($A460, "SP_DEBT_TO_EQUITY", J$3)</f>
        <v>#INVALID COMPANY ID</v>
      </c>
    </row>
    <row r="461" spans="2:10" x14ac:dyDescent="0.3">
      <c r="B461" s="9" t="str" cm="1">
        <f t="array" ref="B461">_xll.SNL.Clients.Office.Excel.Functions.SPG($A461, "SP_DEBT_TO_EQUITY", B$3)</f>
        <v>#INVALID COMPANY ID</v>
      </c>
      <c r="C461" s="9" t="str" cm="1">
        <f t="array" ref="C461">_xll.SNL.Clients.Office.Excel.Functions.SPG($A461, "SP_DEBT_TO_EQUITY", C$3)</f>
        <v>#INVALID COMPANY ID</v>
      </c>
      <c r="D461" s="9" t="str" cm="1">
        <f t="array" ref="D461">_xll.SNL.Clients.Office.Excel.Functions.SPG($A461, "SP_DEBT_TO_EQUITY", D$3)</f>
        <v>#INVALID COMPANY ID</v>
      </c>
      <c r="E461" s="9" t="str" cm="1">
        <f t="array" ref="E461">_xll.SNL.Clients.Office.Excel.Functions.SPG($A461, "SP_DEBT_TO_EQUITY", E$3)</f>
        <v>#INVALID COMPANY ID</v>
      </c>
      <c r="F461" s="9" t="str" cm="1">
        <f t="array" ref="F461">_xll.SNL.Clients.Office.Excel.Functions.SPG($A461, "SP_DEBT_TO_EQUITY", F$3)</f>
        <v>#INVALID COMPANY ID</v>
      </c>
      <c r="G461" s="9" t="str" cm="1">
        <f t="array" ref="G461">_xll.SNL.Clients.Office.Excel.Functions.SPG($A461, "SP_DEBT_TO_EQUITY", G$3)</f>
        <v>#INVALID COMPANY ID</v>
      </c>
      <c r="H461" s="9" t="str" cm="1">
        <f t="array" ref="H461">_xll.SNL.Clients.Office.Excel.Functions.SPG($A461, "SP_DEBT_TO_EQUITY", H$3)</f>
        <v>#INVALID COMPANY ID</v>
      </c>
      <c r="I461" s="9" t="str" cm="1">
        <f t="array" ref="I461">_xll.SNL.Clients.Office.Excel.Functions.SPG($A461, "SP_DEBT_TO_EQUITY", I$3)</f>
        <v>#INVALID COMPANY ID</v>
      </c>
      <c r="J461" s="9" t="str" cm="1">
        <f t="array" ref="J461">_xll.SNL.Clients.Office.Excel.Functions.SPG($A461, "SP_DEBT_TO_EQUITY", J$3)</f>
        <v>#INVALID COMPANY ID</v>
      </c>
    </row>
    <row r="462" spans="2:10" x14ac:dyDescent="0.3">
      <c r="B462" s="9" t="str" cm="1">
        <f t="array" ref="B462">_xll.SNL.Clients.Office.Excel.Functions.SPG($A462, "SP_DEBT_TO_EQUITY", B$3)</f>
        <v>#INVALID COMPANY ID</v>
      </c>
      <c r="C462" s="9" t="str" cm="1">
        <f t="array" ref="C462">_xll.SNL.Clients.Office.Excel.Functions.SPG($A462, "SP_DEBT_TO_EQUITY", C$3)</f>
        <v>#INVALID COMPANY ID</v>
      </c>
      <c r="D462" s="9" t="str" cm="1">
        <f t="array" ref="D462">_xll.SNL.Clients.Office.Excel.Functions.SPG($A462, "SP_DEBT_TO_EQUITY", D$3)</f>
        <v>#INVALID COMPANY ID</v>
      </c>
      <c r="E462" s="9" t="str" cm="1">
        <f t="array" ref="E462">_xll.SNL.Clients.Office.Excel.Functions.SPG($A462, "SP_DEBT_TO_EQUITY", E$3)</f>
        <v>#INVALID COMPANY ID</v>
      </c>
      <c r="F462" s="9" t="str" cm="1">
        <f t="array" ref="F462">_xll.SNL.Clients.Office.Excel.Functions.SPG($A462, "SP_DEBT_TO_EQUITY", F$3)</f>
        <v>#INVALID COMPANY ID</v>
      </c>
      <c r="G462" s="9" t="str" cm="1">
        <f t="array" ref="G462">_xll.SNL.Clients.Office.Excel.Functions.SPG($A462, "SP_DEBT_TO_EQUITY", G$3)</f>
        <v>#INVALID COMPANY ID</v>
      </c>
      <c r="H462" s="9" t="str" cm="1">
        <f t="array" ref="H462">_xll.SNL.Clients.Office.Excel.Functions.SPG($A462, "SP_DEBT_TO_EQUITY", H$3)</f>
        <v>#INVALID COMPANY ID</v>
      </c>
      <c r="I462" s="9" t="str" cm="1">
        <f t="array" ref="I462">_xll.SNL.Clients.Office.Excel.Functions.SPG($A462, "SP_DEBT_TO_EQUITY", I$3)</f>
        <v>#INVALID COMPANY ID</v>
      </c>
      <c r="J462" s="9" t="str" cm="1">
        <f t="array" ref="J462">_xll.SNL.Clients.Office.Excel.Functions.SPG($A462, "SP_DEBT_TO_EQUITY", J$3)</f>
        <v>#INVALID COMPANY ID</v>
      </c>
    </row>
    <row r="463" spans="2:10" x14ac:dyDescent="0.3">
      <c r="B463" s="9" t="str" cm="1">
        <f t="array" ref="B463">_xll.SNL.Clients.Office.Excel.Functions.SPG($A463, "SP_DEBT_TO_EQUITY", B$3)</f>
        <v>#INVALID COMPANY ID</v>
      </c>
      <c r="C463" s="9" t="str" cm="1">
        <f t="array" ref="C463">_xll.SNL.Clients.Office.Excel.Functions.SPG($A463, "SP_DEBT_TO_EQUITY", C$3)</f>
        <v>#INVALID COMPANY ID</v>
      </c>
      <c r="D463" s="9" t="str" cm="1">
        <f t="array" ref="D463">_xll.SNL.Clients.Office.Excel.Functions.SPG($A463, "SP_DEBT_TO_EQUITY", D$3)</f>
        <v>#INVALID COMPANY ID</v>
      </c>
      <c r="E463" s="9" t="str" cm="1">
        <f t="array" ref="E463">_xll.SNL.Clients.Office.Excel.Functions.SPG($A463, "SP_DEBT_TO_EQUITY", E$3)</f>
        <v>#INVALID COMPANY ID</v>
      </c>
      <c r="F463" s="9" t="str" cm="1">
        <f t="array" ref="F463">_xll.SNL.Clients.Office.Excel.Functions.SPG($A463, "SP_DEBT_TO_EQUITY", F$3)</f>
        <v>#INVALID COMPANY ID</v>
      </c>
      <c r="G463" s="9" t="str" cm="1">
        <f t="array" ref="G463">_xll.SNL.Clients.Office.Excel.Functions.SPG($A463, "SP_DEBT_TO_EQUITY", G$3)</f>
        <v>#INVALID COMPANY ID</v>
      </c>
      <c r="H463" s="9" t="str" cm="1">
        <f t="array" ref="H463">_xll.SNL.Clients.Office.Excel.Functions.SPG($A463, "SP_DEBT_TO_EQUITY", H$3)</f>
        <v>#INVALID COMPANY ID</v>
      </c>
      <c r="I463" s="9" t="str" cm="1">
        <f t="array" ref="I463">_xll.SNL.Clients.Office.Excel.Functions.SPG($A463, "SP_DEBT_TO_EQUITY", I$3)</f>
        <v>#INVALID COMPANY ID</v>
      </c>
      <c r="J463" s="9" t="str" cm="1">
        <f t="array" ref="J463">_xll.SNL.Clients.Office.Excel.Functions.SPG($A463, "SP_DEBT_TO_EQUITY", J$3)</f>
        <v>#INVALID COMPANY ID</v>
      </c>
    </row>
    <row r="464" spans="2:10" x14ac:dyDescent="0.3">
      <c r="B464" s="9" t="str" cm="1">
        <f t="array" ref="B464">_xll.SNL.Clients.Office.Excel.Functions.SPG($A464, "SP_DEBT_TO_EQUITY", B$3)</f>
        <v>#INVALID COMPANY ID</v>
      </c>
      <c r="C464" s="9" t="str" cm="1">
        <f t="array" ref="C464">_xll.SNL.Clients.Office.Excel.Functions.SPG($A464, "SP_DEBT_TO_EQUITY", C$3)</f>
        <v>#INVALID COMPANY ID</v>
      </c>
      <c r="D464" s="9" t="str" cm="1">
        <f t="array" ref="D464">_xll.SNL.Clients.Office.Excel.Functions.SPG($A464, "SP_DEBT_TO_EQUITY", D$3)</f>
        <v>#INVALID COMPANY ID</v>
      </c>
      <c r="E464" s="9" t="str" cm="1">
        <f t="array" ref="E464">_xll.SNL.Clients.Office.Excel.Functions.SPG($A464, "SP_DEBT_TO_EQUITY", E$3)</f>
        <v>#INVALID COMPANY ID</v>
      </c>
      <c r="F464" s="9" t="str" cm="1">
        <f t="array" ref="F464">_xll.SNL.Clients.Office.Excel.Functions.SPG($A464, "SP_DEBT_TO_EQUITY", F$3)</f>
        <v>#INVALID COMPANY ID</v>
      </c>
      <c r="G464" s="9" t="str" cm="1">
        <f t="array" ref="G464">_xll.SNL.Clients.Office.Excel.Functions.SPG($A464, "SP_DEBT_TO_EQUITY", G$3)</f>
        <v>#INVALID COMPANY ID</v>
      </c>
      <c r="H464" s="9" t="str" cm="1">
        <f t="array" ref="H464">_xll.SNL.Clients.Office.Excel.Functions.SPG($A464, "SP_DEBT_TO_EQUITY", H$3)</f>
        <v>#INVALID COMPANY ID</v>
      </c>
      <c r="I464" s="9" t="str" cm="1">
        <f t="array" ref="I464">_xll.SNL.Clients.Office.Excel.Functions.SPG($A464, "SP_DEBT_TO_EQUITY", I$3)</f>
        <v>#INVALID COMPANY ID</v>
      </c>
      <c r="J464" s="9" t="str" cm="1">
        <f t="array" ref="J464">_xll.SNL.Clients.Office.Excel.Functions.SPG($A464, "SP_DEBT_TO_EQUITY", J$3)</f>
        <v>#INVALID COMPANY ID</v>
      </c>
    </row>
    <row r="465" spans="2:10" x14ac:dyDescent="0.3">
      <c r="B465" s="9" t="str" cm="1">
        <f t="array" ref="B465">_xll.SNL.Clients.Office.Excel.Functions.SPG($A465, "SP_DEBT_TO_EQUITY", B$3)</f>
        <v>#INVALID COMPANY ID</v>
      </c>
      <c r="C465" s="9" t="str" cm="1">
        <f t="array" ref="C465">_xll.SNL.Clients.Office.Excel.Functions.SPG($A465, "SP_DEBT_TO_EQUITY", C$3)</f>
        <v>#INVALID COMPANY ID</v>
      </c>
      <c r="D465" s="9" t="str" cm="1">
        <f t="array" ref="D465">_xll.SNL.Clients.Office.Excel.Functions.SPG($A465, "SP_DEBT_TO_EQUITY", D$3)</f>
        <v>#INVALID COMPANY ID</v>
      </c>
      <c r="E465" s="9" t="str" cm="1">
        <f t="array" ref="E465">_xll.SNL.Clients.Office.Excel.Functions.SPG($A465, "SP_DEBT_TO_EQUITY", E$3)</f>
        <v>#INVALID COMPANY ID</v>
      </c>
      <c r="F465" s="9" t="str" cm="1">
        <f t="array" ref="F465">_xll.SNL.Clients.Office.Excel.Functions.SPG($A465, "SP_DEBT_TO_EQUITY", F$3)</f>
        <v>#INVALID COMPANY ID</v>
      </c>
      <c r="G465" s="9" t="str" cm="1">
        <f t="array" ref="G465">_xll.SNL.Clients.Office.Excel.Functions.SPG($A465, "SP_DEBT_TO_EQUITY", G$3)</f>
        <v>#INVALID COMPANY ID</v>
      </c>
      <c r="H465" s="9" t="str" cm="1">
        <f t="array" ref="H465">_xll.SNL.Clients.Office.Excel.Functions.SPG($A465, "SP_DEBT_TO_EQUITY", H$3)</f>
        <v>#INVALID COMPANY ID</v>
      </c>
      <c r="I465" s="9" t="str" cm="1">
        <f t="array" ref="I465">_xll.SNL.Clients.Office.Excel.Functions.SPG($A465, "SP_DEBT_TO_EQUITY", I$3)</f>
        <v>#INVALID COMPANY ID</v>
      </c>
      <c r="J465" s="9" t="str" cm="1">
        <f t="array" ref="J465">_xll.SNL.Clients.Office.Excel.Functions.SPG($A465, "SP_DEBT_TO_EQUITY", J$3)</f>
        <v>#INVALID COMPANY ID</v>
      </c>
    </row>
    <row r="466" spans="2:10" x14ac:dyDescent="0.3">
      <c r="B466" s="9" t="str" cm="1">
        <f t="array" ref="B466">_xll.SNL.Clients.Office.Excel.Functions.SPG($A466, "SP_DEBT_TO_EQUITY", B$3)</f>
        <v>#INVALID COMPANY ID</v>
      </c>
      <c r="C466" s="9" t="str" cm="1">
        <f t="array" ref="C466">_xll.SNL.Clients.Office.Excel.Functions.SPG($A466, "SP_DEBT_TO_EQUITY", C$3)</f>
        <v>#INVALID COMPANY ID</v>
      </c>
      <c r="D466" s="9" t="str" cm="1">
        <f t="array" ref="D466">_xll.SNL.Clients.Office.Excel.Functions.SPG($A466, "SP_DEBT_TO_EQUITY", D$3)</f>
        <v>#INVALID COMPANY ID</v>
      </c>
      <c r="E466" s="9" t="str" cm="1">
        <f t="array" ref="E466">_xll.SNL.Clients.Office.Excel.Functions.SPG($A466, "SP_DEBT_TO_EQUITY", E$3)</f>
        <v>#INVALID COMPANY ID</v>
      </c>
      <c r="F466" s="9" t="str" cm="1">
        <f t="array" ref="F466">_xll.SNL.Clients.Office.Excel.Functions.SPG($A466, "SP_DEBT_TO_EQUITY", F$3)</f>
        <v>#INVALID COMPANY ID</v>
      </c>
      <c r="G466" s="9" t="str" cm="1">
        <f t="array" ref="G466">_xll.SNL.Clients.Office.Excel.Functions.SPG($A466, "SP_DEBT_TO_EQUITY", G$3)</f>
        <v>#INVALID COMPANY ID</v>
      </c>
      <c r="H466" s="9" t="str" cm="1">
        <f t="array" ref="H466">_xll.SNL.Clients.Office.Excel.Functions.SPG($A466, "SP_DEBT_TO_EQUITY", H$3)</f>
        <v>#INVALID COMPANY ID</v>
      </c>
      <c r="I466" s="9" t="str" cm="1">
        <f t="array" ref="I466">_xll.SNL.Clients.Office.Excel.Functions.SPG($A466, "SP_DEBT_TO_EQUITY", I$3)</f>
        <v>#INVALID COMPANY ID</v>
      </c>
      <c r="J466" s="9" t="str" cm="1">
        <f t="array" ref="J466">_xll.SNL.Clients.Office.Excel.Functions.SPG($A466, "SP_DEBT_TO_EQUITY", J$3)</f>
        <v>#INVALID COMPANY ID</v>
      </c>
    </row>
    <row r="467" spans="2:10" x14ac:dyDescent="0.3">
      <c r="B467" s="9" t="str" cm="1">
        <f t="array" ref="B467">_xll.SNL.Clients.Office.Excel.Functions.SPG($A467, "SP_DEBT_TO_EQUITY", B$3)</f>
        <v>#INVALID COMPANY ID</v>
      </c>
      <c r="C467" s="9" t="str" cm="1">
        <f t="array" ref="C467">_xll.SNL.Clients.Office.Excel.Functions.SPG($A467, "SP_DEBT_TO_EQUITY", C$3)</f>
        <v>#INVALID COMPANY ID</v>
      </c>
      <c r="D467" s="9" t="str" cm="1">
        <f t="array" ref="D467">_xll.SNL.Clients.Office.Excel.Functions.SPG($A467, "SP_DEBT_TO_EQUITY", D$3)</f>
        <v>#INVALID COMPANY ID</v>
      </c>
      <c r="E467" s="9" t="str" cm="1">
        <f t="array" ref="E467">_xll.SNL.Clients.Office.Excel.Functions.SPG($A467, "SP_DEBT_TO_EQUITY", E$3)</f>
        <v>#INVALID COMPANY ID</v>
      </c>
      <c r="F467" s="9" t="str" cm="1">
        <f t="array" ref="F467">_xll.SNL.Clients.Office.Excel.Functions.SPG($A467, "SP_DEBT_TO_EQUITY", F$3)</f>
        <v>#INVALID COMPANY ID</v>
      </c>
      <c r="G467" s="9" t="str" cm="1">
        <f t="array" ref="G467">_xll.SNL.Clients.Office.Excel.Functions.SPG($A467, "SP_DEBT_TO_EQUITY", G$3)</f>
        <v>#INVALID COMPANY ID</v>
      </c>
      <c r="H467" s="9" t="str" cm="1">
        <f t="array" ref="H467">_xll.SNL.Clients.Office.Excel.Functions.SPG($A467, "SP_DEBT_TO_EQUITY", H$3)</f>
        <v>#INVALID COMPANY ID</v>
      </c>
      <c r="I467" s="9" t="str" cm="1">
        <f t="array" ref="I467">_xll.SNL.Clients.Office.Excel.Functions.SPG($A467, "SP_DEBT_TO_EQUITY", I$3)</f>
        <v>#INVALID COMPANY ID</v>
      </c>
      <c r="J467" s="9" t="str" cm="1">
        <f t="array" ref="J467">_xll.SNL.Clients.Office.Excel.Functions.SPG($A467, "SP_DEBT_TO_EQUITY", J$3)</f>
        <v>#INVALID COMPANY ID</v>
      </c>
    </row>
    <row r="468" spans="2:10" x14ac:dyDescent="0.3">
      <c r="B468" s="9" t="str" cm="1">
        <f t="array" ref="B468">_xll.SNL.Clients.Office.Excel.Functions.SPG($A468, "SP_DEBT_TO_EQUITY", B$3)</f>
        <v>#INVALID COMPANY ID</v>
      </c>
      <c r="C468" s="9" t="str" cm="1">
        <f t="array" ref="C468">_xll.SNL.Clients.Office.Excel.Functions.SPG($A468, "SP_DEBT_TO_EQUITY", C$3)</f>
        <v>#INVALID COMPANY ID</v>
      </c>
      <c r="D468" s="9" t="str" cm="1">
        <f t="array" ref="D468">_xll.SNL.Clients.Office.Excel.Functions.SPG($A468, "SP_DEBT_TO_EQUITY", D$3)</f>
        <v>#INVALID COMPANY ID</v>
      </c>
      <c r="E468" s="9" t="str" cm="1">
        <f t="array" ref="E468">_xll.SNL.Clients.Office.Excel.Functions.SPG($A468, "SP_DEBT_TO_EQUITY", E$3)</f>
        <v>#INVALID COMPANY ID</v>
      </c>
      <c r="F468" s="9" t="str" cm="1">
        <f t="array" ref="F468">_xll.SNL.Clients.Office.Excel.Functions.SPG($A468, "SP_DEBT_TO_EQUITY", F$3)</f>
        <v>#INVALID COMPANY ID</v>
      </c>
      <c r="G468" s="9" t="str" cm="1">
        <f t="array" ref="G468">_xll.SNL.Clients.Office.Excel.Functions.SPG($A468, "SP_DEBT_TO_EQUITY", G$3)</f>
        <v>#INVALID COMPANY ID</v>
      </c>
      <c r="H468" s="9" t="str" cm="1">
        <f t="array" ref="H468">_xll.SNL.Clients.Office.Excel.Functions.SPG($A468, "SP_DEBT_TO_EQUITY", H$3)</f>
        <v>#INVALID COMPANY ID</v>
      </c>
      <c r="I468" s="9" t="str" cm="1">
        <f t="array" ref="I468">_xll.SNL.Clients.Office.Excel.Functions.SPG($A468, "SP_DEBT_TO_EQUITY", I$3)</f>
        <v>#INVALID COMPANY ID</v>
      </c>
      <c r="J468" s="9" t="str" cm="1">
        <f t="array" ref="J468">_xll.SNL.Clients.Office.Excel.Functions.SPG($A468, "SP_DEBT_TO_EQUITY", J$3)</f>
        <v>#INVALID COMPANY ID</v>
      </c>
    </row>
    <row r="469" spans="2:10" x14ac:dyDescent="0.3">
      <c r="B469" s="9" t="str" cm="1">
        <f t="array" ref="B469">_xll.SNL.Clients.Office.Excel.Functions.SPG($A469, "SP_DEBT_TO_EQUITY", B$3)</f>
        <v>#INVALID COMPANY ID</v>
      </c>
      <c r="C469" s="9" t="str" cm="1">
        <f t="array" ref="C469">_xll.SNL.Clients.Office.Excel.Functions.SPG($A469, "SP_DEBT_TO_EQUITY", C$3)</f>
        <v>#INVALID COMPANY ID</v>
      </c>
      <c r="D469" s="9" t="str" cm="1">
        <f t="array" ref="D469">_xll.SNL.Clients.Office.Excel.Functions.SPG($A469, "SP_DEBT_TO_EQUITY", D$3)</f>
        <v>#INVALID COMPANY ID</v>
      </c>
      <c r="E469" s="9" t="str" cm="1">
        <f t="array" ref="E469">_xll.SNL.Clients.Office.Excel.Functions.SPG($A469, "SP_DEBT_TO_EQUITY", E$3)</f>
        <v>#INVALID COMPANY ID</v>
      </c>
      <c r="F469" s="9" t="str" cm="1">
        <f t="array" ref="F469">_xll.SNL.Clients.Office.Excel.Functions.SPG($A469, "SP_DEBT_TO_EQUITY", F$3)</f>
        <v>#INVALID COMPANY ID</v>
      </c>
      <c r="G469" s="9" t="str" cm="1">
        <f t="array" ref="G469">_xll.SNL.Clients.Office.Excel.Functions.SPG($A469, "SP_DEBT_TO_EQUITY", G$3)</f>
        <v>#INVALID COMPANY ID</v>
      </c>
      <c r="H469" s="9" t="str" cm="1">
        <f t="array" ref="H469">_xll.SNL.Clients.Office.Excel.Functions.SPG($A469, "SP_DEBT_TO_EQUITY", H$3)</f>
        <v>#INVALID COMPANY ID</v>
      </c>
      <c r="I469" s="9" t="str" cm="1">
        <f t="array" ref="I469">_xll.SNL.Clients.Office.Excel.Functions.SPG($A469, "SP_DEBT_TO_EQUITY", I$3)</f>
        <v>#INVALID COMPANY ID</v>
      </c>
      <c r="J469" s="9" t="str" cm="1">
        <f t="array" ref="J469">_xll.SNL.Clients.Office.Excel.Functions.SPG($A469, "SP_DEBT_TO_EQUITY", J$3)</f>
        <v>#INVALID COMPANY ID</v>
      </c>
    </row>
    <row r="470" spans="2:10" x14ac:dyDescent="0.3">
      <c r="B470" s="9" t="str" cm="1">
        <f t="array" ref="B470">_xll.SNL.Clients.Office.Excel.Functions.SPG($A470, "SP_DEBT_TO_EQUITY", B$3)</f>
        <v>#INVALID COMPANY ID</v>
      </c>
      <c r="C470" s="9" t="str" cm="1">
        <f t="array" ref="C470">_xll.SNL.Clients.Office.Excel.Functions.SPG($A470, "SP_DEBT_TO_EQUITY", C$3)</f>
        <v>#INVALID COMPANY ID</v>
      </c>
      <c r="D470" s="9" t="str" cm="1">
        <f t="array" ref="D470">_xll.SNL.Clients.Office.Excel.Functions.SPG($A470, "SP_DEBT_TO_EQUITY", D$3)</f>
        <v>#INVALID COMPANY ID</v>
      </c>
      <c r="E470" s="9" t="str" cm="1">
        <f t="array" ref="E470">_xll.SNL.Clients.Office.Excel.Functions.SPG($A470, "SP_DEBT_TO_EQUITY", E$3)</f>
        <v>#INVALID COMPANY ID</v>
      </c>
      <c r="F470" s="9" t="str" cm="1">
        <f t="array" ref="F470">_xll.SNL.Clients.Office.Excel.Functions.SPG($A470, "SP_DEBT_TO_EQUITY", F$3)</f>
        <v>#INVALID COMPANY ID</v>
      </c>
      <c r="G470" s="9" t="str" cm="1">
        <f t="array" ref="G470">_xll.SNL.Clients.Office.Excel.Functions.SPG($A470, "SP_DEBT_TO_EQUITY", G$3)</f>
        <v>#INVALID COMPANY ID</v>
      </c>
      <c r="H470" s="9" t="str" cm="1">
        <f t="array" ref="H470">_xll.SNL.Clients.Office.Excel.Functions.SPG($A470, "SP_DEBT_TO_EQUITY", H$3)</f>
        <v>#INVALID COMPANY ID</v>
      </c>
      <c r="I470" s="9" t="str" cm="1">
        <f t="array" ref="I470">_xll.SNL.Clients.Office.Excel.Functions.SPG($A470, "SP_DEBT_TO_EQUITY", I$3)</f>
        <v>#INVALID COMPANY ID</v>
      </c>
      <c r="J470" s="9" t="str" cm="1">
        <f t="array" ref="J470">_xll.SNL.Clients.Office.Excel.Functions.SPG($A470, "SP_DEBT_TO_EQUITY", J$3)</f>
        <v>#INVALID COMPANY ID</v>
      </c>
    </row>
    <row r="471" spans="2:10" x14ac:dyDescent="0.3">
      <c r="B471" s="9" t="str" cm="1">
        <f t="array" ref="B471">_xll.SNL.Clients.Office.Excel.Functions.SPG($A471, "SP_DEBT_TO_EQUITY", B$3)</f>
        <v>#INVALID COMPANY ID</v>
      </c>
      <c r="C471" s="9" t="str" cm="1">
        <f t="array" ref="C471">_xll.SNL.Clients.Office.Excel.Functions.SPG($A471, "SP_DEBT_TO_EQUITY", C$3)</f>
        <v>#INVALID COMPANY ID</v>
      </c>
      <c r="D471" s="9" t="str" cm="1">
        <f t="array" ref="D471">_xll.SNL.Clients.Office.Excel.Functions.SPG($A471, "SP_DEBT_TO_EQUITY", D$3)</f>
        <v>#INVALID COMPANY ID</v>
      </c>
      <c r="E471" s="9" t="str" cm="1">
        <f t="array" ref="E471">_xll.SNL.Clients.Office.Excel.Functions.SPG($A471, "SP_DEBT_TO_EQUITY", E$3)</f>
        <v>#INVALID COMPANY ID</v>
      </c>
      <c r="F471" s="9" t="str" cm="1">
        <f t="array" ref="F471">_xll.SNL.Clients.Office.Excel.Functions.SPG($A471, "SP_DEBT_TO_EQUITY", F$3)</f>
        <v>#INVALID COMPANY ID</v>
      </c>
      <c r="G471" s="9" t="str" cm="1">
        <f t="array" ref="G471">_xll.SNL.Clients.Office.Excel.Functions.SPG($A471, "SP_DEBT_TO_EQUITY", G$3)</f>
        <v>#INVALID COMPANY ID</v>
      </c>
      <c r="H471" s="9" t="str" cm="1">
        <f t="array" ref="H471">_xll.SNL.Clients.Office.Excel.Functions.SPG($A471, "SP_DEBT_TO_EQUITY", H$3)</f>
        <v>#INVALID COMPANY ID</v>
      </c>
      <c r="I471" s="9" t="str" cm="1">
        <f t="array" ref="I471">_xll.SNL.Clients.Office.Excel.Functions.SPG($A471, "SP_DEBT_TO_EQUITY", I$3)</f>
        <v>#INVALID COMPANY ID</v>
      </c>
      <c r="J471" s="9" t="str" cm="1">
        <f t="array" ref="J471">_xll.SNL.Clients.Office.Excel.Functions.SPG($A471, "SP_DEBT_TO_EQUITY", J$3)</f>
        <v>#INVALID COMPANY ID</v>
      </c>
    </row>
    <row r="472" spans="2:10" x14ac:dyDescent="0.3">
      <c r="B472" s="9" t="str" cm="1">
        <f t="array" ref="B472">_xll.SNL.Clients.Office.Excel.Functions.SPG($A472, "SP_DEBT_TO_EQUITY", B$3)</f>
        <v>#INVALID COMPANY ID</v>
      </c>
      <c r="C472" s="9" t="str" cm="1">
        <f t="array" ref="C472">_xll.SNL.Clients.Office.Excel.Functions.SPG($A472, "SP_DEBT_TO_EQUITY", C$3)</f>
        <v>#INVALID COMPANY ID</v>
      </c>
      <c r="D472" s="9" t="str" cm="1">
        <f t="array" ref="D472">_xll.SNL.Clients.Office.Excel.Functions.SPG($A472, "SP_DEBT_TO_EQUITY", D$3)</f>
        <v>#INVALID COMPANY ID</v>
      </c>
      <c r="E472" s="9" t="str" cm="1">
        <f t="array" ref="E472">_xll.SNL.Clients.Office.Excel.Functions.SPG($A472, "SP_DEBT_TO_EQUITY", E$3)</f>
        <v>#INVALID COMPANY ID</v>
      </c>
      <c r="F472" s="9" t="str" cm="1">
        <f t="array" ref="F472">_xll.SNL.Clients.Office.Excel.Functions.SPG($A472, "SP_DEBT_TO_EQUITY", F$3)</f>
        <v>#INVALID COMPANY ID</v>
      </c>
      <c r="G472" s="9" t="str" cm="1">
        <f t="array" ref="G472">_xll.SNL.Clients.Office.Excel.Functions.SPG($A472, "SP_DEBT_TO_EQUITY", G$3)</f>
        <v>#INVALID COMPANY ID</v>
      </c>
      <c r="H472" s="9" t="str" cm="1">
        <f t="array" ref="H472">_xll.SNL.Clients.Office.Excel.Functions.SPG($A472, "SP_DEBT_TO_EQUITY", H$3)</f>
        <v>#INVALID COMPANY ID</v>
      </c>
      <c r="I472" s="9" t="str" cm="1">
        <f t="array" ref="I472">_xll.SNL.Clients.Office.Excel.Functions.SPG($A472, "SP_DEBT_TO_EQUITY", I$3)</f>
        <v>#INVALID COMPANY ID</v>
      </c>
      <c r="J472" s="9" t="str" cm="1">
        <f t="array" ref="J472">_xll.SNL.Clients.Office.Excel.Functions.SPG($A472, "SP_DEBT_TO_EQUITY", J$3)</f>
        <v>#INVALID COMPANY ID</v>
      </c>
    </row>
    <row r="473" spans="2:10" x14ac:dyDescent="0.3">
      <c r="B473" s="9" t="str" cm="1">
        <f t="array" ref="B473">_xll.SNL.Clients.Office.Excel.Functions.SPG($A473, "SP_DEBT_TO_EQUITY", B$3)</f>
        <v>#INVALID COMPANY ID</v>
      </c>
      <c r="C473" s="9" t="str" cm="1">
        <f t="array" ref="C473">_xll.SNL.Clients.Office.Excel.Functions.SPG($A473, "SP_DEBT_TO_EQUITY", C$3)</f>
        <v>#INVALID COMPANY ID</v>
      </c>
      <c r="D473" s="9" t="str" cm="1">
        <f t="array" ref="D473">_xll.SNL.Clients.Office.Excel.Functions.SPG($A473, "SP_DEBT_TO_EQUITY", D$3)</f>
        <v>#INVALID COMPANY ID</v>
      </c>
      <c r="E473" s="9" t="str" cm="1">
        <f t="array" ref="E473">_xll.SNL.Clients.Office.Excel.Functions.SPG($A473, "SP_DEBT_TO_EQUITY", E$3)</f>
        <v>#INVALID COMPANY ID</v>
      </c>
      <c r="F473" s="9" t="str" cm="1">
        <f t="array" ref="F473">_xll.SNL.Clients.Office.Excel.Functions.SPG($A473, "SP_DEBT_TO_EQUITY", F$3)</f>
        <v>#INVALID COMPANY ID</v>
      </c>
      <c r="G473" s="9" t="str" cm="1">
        <f t="array" ref="G473">_xll.SNL.Clients.Office.Excel.Functions.SPG($A473, "SP_DEBT_TO_EQUITY", G$3)</f>
        <v>#INVALID COMPANY ID</v>
      </c>
      <c r="H473" s="9" t="str" cm="1">
        <f t="array" ref="H473">_xll.SNL.Clients.Office.Excel.Functions.SPG($A473, "SP_DEBT_TO_EQUITY", H$3)</f>
        <v>#INVALID COMPANY ID</v>
      </c>
      <c r="I473" s="9" t="str" cm="1">
        <f t="array" ref="I473">_xll.SNL.Clients.Office.Excel.Functions.SPG($A473, "SP_DEBT_TO_EQUITY", I$3)</f>
        <v>#INVALID COMPANY ID</v>
      </c>
      <c r="J473" s="9" t="str" cm="1">
        <f t="array" ref="J473">_xll.SNL.Clients.Office.Excel.Functions.SPG($A473, "SP_DEBT_TO_EQUITY", J$3)</f>
        <v>#INVALID COMPANY ID</v>
      </c>
    </row>
    <row r="474" spans="2:10" x14ac:dyDescent="0.3">
      <c r="B474" s="9" t="str" cm="1">
        <f t="array" ref="B474">_xll.SNL.Clients.Office.Excel.Functions.SPG($A474, "SP_DEBT_TO_EQUITY", B$3)</f>
        <v>#INVALID COMPANY ID</v>
      </c>
      <c r="C474" s="9" t="str" cm="1">
        <f t="array" ref="C474">_xll.SNL.Clients.Office.Excel.Functions.SPG($A474, "SP_DEBT_TO_EQUITY", C$3)</f>
        <v>#INVALID COMPANY ID</v>
      </c>
      <c r="D474" s="9" t="str" cm="1">
        <f t="array" ref="D474">_xll.SNL.Clients.Office.Excel.Functions.SPG($A474, "SP_DEBT_TO_EQUITY", D$3)</f>
        <v>#INVALID COMPANY ID</v>
      </c>
      <c r="E474" s="9" t="str" cm="1">
        <f t="array" ref="E474">_xll.SNL.Clients.Office.Excel.Functions.SPG($A474, "SP_DEBT_TO_EQUITY", E$3)</f>
        <v>#INVALID COMPANY ID</v>
      </c>
      <c r="F474" s="9" t="str" cm="1">
        <f t="array" ref="F474">_xll.SNL.Clients.Office.Excel.Functions.SPG($A474, "SP_DEBT_TO_EQUITY", F$3)</f>
        <v>#INVALID COMPANY ID</v>
      </c>
      <c r="G474" s="9" t="str" cm="1">
        <f t="array" ref="G474">_xll.SNL.Clients.Office.Excel.Functions.SPG($A474, "SP_DEBT_TO_EQUITY", G$3)</f>
        <v>#INVALID COMPANY ID</v>
      </c>
      <c r="H474" s="9" t="str" cm="1">
        <f t="array" ref="H474">_xll.SNL.Clients.Office.Excel.Functions.SPG($A474, "SP_DEBT_TO_EQUITY", H$3)</f>
        <v>#INVALID COMPANY ID</v>
      </c>
      <c r="I474" s="9" t="str" cm="1">
        <f t="array" ref="I474">_xll.SNL.Clients.Office.Excel.Functions.SPG($A474, "SP_DEBT_TO_EQUITY", I$3)</f>
        <v>#INVALID COMPANY ID</v>
      </c>
      <c r="J474" s="9" t="str" cm="1">
        <f t="array" ref="J474">_xll.SNL.Clients.Office.Excel.Functions.SPG($A474, "SP_DEBT_TO_EQUITY", J$3)</f>
        <v>#INVALID COMPANY ID</v>
      </c>
    </row>
    <row r="475" spans="2:10" x14ac:dyDescent="0.3">
      <c r="B475" s="9" t="str" cm="1">
        <f t="array" ref="B475">_xll.SNL.Clients.Office.Excel.Functions.SPG($A475, "SP_DEBT_TO_EQUITY", B$3)</f>
        <v>#INVALID COMPANY ID</v>
      </c>
      <c r="C475" s="9" t="str" cm="1">
        <f t="array" ref="C475">_xll.SNL.Clients.Office.Excel.Functions.SPG($A475, "SP_DEBT_TO_EQUITY", C$3)</f>
        <v>#INVALID COMPANY ID</v>
      </c>
      <c r="D475" s="9" t="str" cm="1">
        <f t="array" ref="D475">_xll.SNL.Clients.Office.Excel.Functions.SPG($A475, "SP_DEBT_TO_EQUITY", D$3)</f>
        <v>#INVALID COMPANY ID</v>
      </c>
      <c r="E475" s="9" t="str" cm="1">
        <f t="array" ref="E475">_xll.SNL.Clients.Office.Excel.Functions.SPG($A475, "SP_DEBT_TO_EQUITY", E$3)</f>
        <v>#INVALID COMPANY ID</v>
      </c>
      <c r="F475" s="9" t="str" cm="1">
        <f t="array" ref="F475">_xll.SNL.Clients.Office.Excel.Functions.SPG($A475, "SP_DEBT_TO_EQUITY", F$3)</f>
        <v>#INVALID COMPANY ID</v>
      </c>
      <c r="G475" s="9" t="str" cm="1">
        <f t="array" ref="G475">_xll.SNL.Clients.Office.Excel.Functions.SPG($A475, "SP_DEBT_TO_EQUITY", G$3)</f>
        <v>#INVALID COMPANY ID</v>
      </c>
      <c r="H475" s="9" t="str" cm="1">
        <f t="array" ref="H475">_xll.SNL.Clients.Office.Excel.Functions.SPG($A475, "SP_DEBT_TO_EQUITY", H$3)</f>
        <v>#INVALID COMPANY ID</v>
      </c>
      <c r="I475" s="9" t="str" cm="1">
        <f t="array" ref="I475">_xll.SNL.Clients.Office.Excel.Functions.SPG($A475, "SP_DEBT_TO_EQUITY", I$3)</f>
        <v>#INVALID COMPANY ID</v>
      </c>
      <c r="J475" s="9" t="str" cm="1">
        <f t="array" ref="J475">_xll.SNL.Clients.Office.Excel.Functions.SPG($A475, "SP_DEBT_TO_EQUITY", J$3)</f>
        <v>#INVALID COMPANY ID</v>
      </c>
    </row>
    <row r="476" spans="2:10" x14ac:dyDescent="0.3">
      <c r="B476" s="9" t="str" cm="1">
        <f t="array" ref="B476">_xll.SNL.Clients.Office.Excel.Functions.SPG($A476, "SP_DEBT_TO_EQUITY", B$3)</f>
        <v>#INVALID COMPANY ID</v>
      </c>
      <c r="C476" s="9" t="str" cm="1">
        <f t="array" ref="C476">_xll.SNL.Clients.Office.Excel.Functions.SPG($A476, "SP_DEBT_TO_EQUITY", C$3)</f>
        <v>#INVALID COMPANY ID</v>
      </c>
      <c r="D476" s="9" t="str" cm="1">
        <f t="array" ref="D476">_xll.SNL.Clients.Office.Excel.Functions.SPG($A476, "SP_DEBT_TO_EQUITY", D$3)</f>
        <v>#INVALID COMPANY ID</v>
      </c>
      <c r="E476" s="9" t="str" cm="1">
        <f t="array" ref="E476">_xll.SNL.Clients.Office.Excel.Functions.SPG($A476, "SP_DEBT_TO_EQUITY", E$3)</f>
        <v>#INVALID COMPANY ID</v>
      </c>
      <c r="F476" s="9" t="str" cm="1">
        <f t="array" ref="F476">_xll.SNL.Clients.Office.Excel.Functions.SPG($A476, "SP_DEBT_TO_EQUITY", F$3)</f>
        <v>#INVALID COMPANY ID</v>
      </c>
      <c r="G476" s="9" t="str" cm="1">
        <f t="array" ref="G476">_xll.SNL.Clients.Office.Excel.Functions.SPG($A476, "SP_DEBT_TO_EQUITY", G$3)</f>
        <v>#INVALID COMPANY ID</v>
      </c>
      <c r="H476" s="9" t="str" cm="1">
        <f t="array" ref="H476">_xll.SNL.Clients.Office.Excel.Functions.SPG($A476, "SP_DEBT_TO_EQUITY", H$3)</f>
        <v>#INVALID COMPANY ID</v>
      </c>
      <c r="I476" s="9" t="str" cm="1">
        <f t="array" ref="I476">_xll.SNL.Clients.Office.Excel.Functions.SPG($A476, "SP_DEBT_TO_EQUITY", I$3)</f>
        <v>#INVALID COMPANY ID</v>
      </c>
      <c r="J476" s="9" t="str" cm="1">
        <f t="array" ref="J476">_xll.SNL.Clients.Office.Excel.Functions.SPG($A476, "SP_DEBT_TO_EQUITY", J$3)</f>
        <v>#INVALID COMPANY ID</v>
      </c>
    </row>
    <row r="477" spans="2:10" x14ac:dyDescent="0.3">
      <c r="B477" s="9" t="str" cm="1">
        <f t="array" ref="B477">_xll.SNL.Clients.Office.Excel.Functions.SPG($A477, "SP_DEBT_TO_EQUITY", B$3)</f>
        <v>#INVALID COMPANY ID</v>
      </c>
      <c r="C477" s="9" t="str" cm="1">
        <f t="array" ref="C477">_xll.SNL.Clients.Office.Excel.Functions.SPG($A477, "SP_DEBT_TO_EQUITY", C$3)</f>
        <v>#INVALID COMPANY ID</v>
      </c>
      <c r="D477" s="9" t="str" cm="1">
        <f t="array" ref="D477">_xll.SNL.Clients.Office.Excel.Functions.SPG($A477, "SP_DEBT_TO_EQUITY", D$3)</f>
        <v>#INVALID COMPANY ID</v>
      </c>
      <c r="E477" s="9" t="str" cm="1">
        <f t="array" ref="E477">_xll.SNL.Clients.Office.Excel.Functions.SPG($A477, "SP_DEBT_TO_EQUITY", E$3)</f>
        <v>#INVALID COMPANY ID</v>
      </c>
      <c r="F477" s="9" t="str" cm="1">
        <f t="array" ref="F477">_xll.SNL.Clients.Office.Excel.Functions.SPG($A477, "SP_DEBT_TO_EQUITY", F$3)</f>
        <v>#INVALID COMPANY ID</v>
      </c>
      <c r="G477" s="9" t="str" cm="1">
        <f t="array" ref="G477">_xll.SNL.Clients.Office.Excel.Functions.SPG($A477, "SP_DEBT_TO_EQUITY", G$3)</f>
        <v>#INVALID COMPANY ID</v>
      </c>
      <c r="H477" s="9" t="str" cm="1">
        <f t="array" ref="H477">_xll.SNL.Clients.Office.Excel.Functions.SPG($A477, "SP_DEBT_TO_EQUITY", H$3)</f>
        <v>#INVALID COMPANY ID</v>
      </c>
      <c r="I477" s="9" t="str" cm="1">
        <f t="array" ref="I477">_xll.SNL.Clients.Office.Excel.Functions.SPG($A477, "SP_DEBT_TO_EQUITY", I$3)</f>
        <v>#INVALID COMPANY ID</v>
      </c>
      <c r="J477" s="9" t="str" cm="1">
        <f t="array" ref="J477">_xll.SNL.Clients.Office.Excel.Functions.SPG($A477, "SP_DEBT_TO_EQUITY", J$3)</f>
        <v>#INVALID COMPANY ID</v>
      </c>
    </row>
    <row r="478" spans="2:10" x14ac:dyDescent="0.3">
      <c r="B478" s="9" t="str" cm="1">
        <f t="array" ref="B478">_xll.SNL.Clients.Office.Excel.Functions.SPG($A478, "SP_DEBT_TO_EQUITY", B$3)</f>
        <v>#INVALID COMPANY ID</v>
      </c>
      <c r="C478" s="9" t="str" cm="1">
        <f t="array" ref="C478">_xll.SNL.Clients.Office.Excel.Functions.SPG($A478, "SP_DEBT_TO_EQUITY", C$3)</f>
        <v>#INVALID COMPANY ID</v>
      </c>
      <c r="D478" s="9" t="str" cm="1">
        <f t="array" ref="D478">_xll.SNL.Clients.Office.Excel.Functions.SPG($A478, "SP_DEBT_TO_EQUITY", D$3)</f>
        <v>#INVALID COMPANY ID</v>
      </c>
      <c r="E478" s="9" t="str" cm="1">
        <f t="array" ref="E478">_xll.SNL.Clients.Office.Excel.Functions.SPG($A478, "SP_DEBT_TO_EQUITY", E$3)</f>
        <v>#INVALID COMPANY ID</v>
      </c>
      <c r="F478" s="9" t="str" cm="1">
        <f t="array" ref="F478">_xll.SNL.Clients.Office.Excel.Functions.SPG($A478, "SP_DEBT_TO_EQUITY", F$3)</f>
        <v>#INVALID COMPANY ID</v>
      </c>
      <c r="G478" s="9" t="str" cm="1">
        <f t="array" ref="G478">_xll.SNL.Clients.Office.Excel.Functions.SPG($A478, "SP_DEBT_TO_EQUITY", G$3)</f>
        <v>#INVALID COMPANY ID</v>
      </c>
      <c r="H478" s="9" t="str" cm="1">
        <f t="array" ref="H478">_xll.SNL.Clients.Office.Excel.Functions.SPG($A478, "SP_DEBT_TO_EQUITY", H$3)</f>
        <v>#INVALID COMPANY ID</v>
      </c>
      <c r="I478" s="9" t="str" cm="1">
        <f t="array" ref="I478">_xll.SNL.Clients.Office.Excel.Functions.SPG($A478, "SP_DEBT_TO_EQUITY", I$3)</f>
        <v>#INVALID COMPANY ID</v>
      </c>
      <c r="J478" s="9" t="str" cm="1">
        <f t="array" ref="J478">_xll.SNL.Clients.Office.Excel.Functions.SPG($A478, "SP_DEBT_TO_EQUITY", J$3)</f>
        <v>#INVALID COMPANY ID</v>
      </c>
    </row>
    <row r="479" spans="2:10" x14ac:dyDescent="0.3">
      <c r="B479" s="9" t="str" cm="1">
        <f t="array" ref="B479">_xll.SNL.Clients.Office.Excel.Functions.SPG($A479, "SP_DEBT_TO_EQUITY", B$3)</f>
        <v>#INVALID COMPANY ID</v>
      </c>
      <c r="C479" s="9" t="str" cm="1">
        <f t="array" ref="C479">_xll.SNL.Clients.Office.Excel.Functions.SPG($A479, "SP_DEBT_TO_EQUITY", C$3)</f>
        <v>#INVALID COMPANY ID</v>
      </c>
      <c r="D479" s="9" t="str" cm="1">
        <f t="array" ref="D479">_xll.SNL.Clients.Office.Excel.Functions.SPG($A479, "SP_DEBT_TO_EQUITY", D$3)</f>
        <v>#INVALID COMPANY ID</v>
      </c>
      <c r="E479" s="9" t="str" cm="1">
        <f t="array" ref="E479">_xll.SNL.Clients.Office.Excel.Functions.SPG($A479, "SP_DEBT_TO_EQUITY", E$3)</f>
        <v>#INVALID COMPANY ID</v>
      </c>
      <c r="F479" s="9" t="str" cm="1">
        <f t="array" ref="F479">_xll.SNL.Clients.Office.Excel.Functions.SPG($A479, "SP_DEBT_TO_EQUITY", F$3)</f>
        <v>#INVALID COMPANY ID</v>
      </c>
      <c r="G479" s="9" t="str" cm="1">
        <f t="array" ref="G479">_xll.SNL.Clients.Office.Excel.Functions.SPG($A479, "SP_DEBT_TO_EQUITY", G$3)</f>
        <v>#INVALID COMPANY ID</v>
      </c>
      <c r="H479" s="9" t="str" cm="1">
        <f t="array" ref="H479">_xll.SNL.Clients.Office.Excel.Functions.SPG($A479, "SP_DEBT_TO_EQUITY", H$3)</f>
        <v>#INVALID COMPANY ID</v>
      </c>
      <c r="I479" s="9" t="str" cm="1">
        <f t="array" ref="I479">_xll.SNL.Clients.Office.Excel.Functions.SPG($A479, "SP_DEBT_TO_EQUITY", I$3)</f>
        <v>#INVALID COMPANY ID</v>
      </c>
      <c r="J479" s="9" t="str" cm="1">
        <f t="array" ref="J479">_xll.SNL.Clients.Office.Excel.Functions.SPG($A479, "SP_DEBT_TO_EQUITY", J$3)</f>
        <v>#INVALID COMPANY ID</v>
      </c>
    </row>
    <row r="480" spans="2:10" x14ac:dyDescent="0.3">
      <c r="B480" s="9" t="str" cm="1">
        <f t="array" ref="B480">_xll.SNL.Clients.Office.Excel.Functions.SPG($A480, "SP_DEBT_TO_EQUITY", B$3)</f>
        <v>#INVALID COMPANY ID</v>
      </c>
      <c r="C480" s="9" t="str" cm="1">
        <f t="array" ref="C480">_xll.SNL.Clients.Office.Excel.Functions.SPG($A480, "SP_DEBT_TO_EQUITY", C$3)</f>
        <v>#INVALID COMPANY ID</v>
      </c>
      <c r="D480" s="9" t="str" cm="1">
        <f t="array" ref="D480">_xll.SNL.Clients.Office.Excel.Functions.SPG($A480, "SP_DEBT_TO_EQUITY", D$3)</f>
        <v>#INVALID COMPANY ID</v>
      </c>
      <c r="E480" s="9" t="str" cm="1">
        <f t="array" ref="E480">_xll.SNL.Clients.Office.Excel.Functions.SPG($A480, "SP_DEBT_TO_EQUITY", E$3)</f>
        <v>#INVALID COMPANY ID</v>
      </c>
      <c r="F480" s="9" t="str" cm="1">
        <f t="array" ref="F480">_xll.SNL.Clients.Office.Excel.Functions.SPG($A480, "SP_DEBT_TO_EQUITY", F$3)</f>
        <v>#INVALID COMPANY ID</v>
      </c>
      <c r="G480" s="9" t="str" cm="1">
        <f t="array" ref="G480">_xll.SNL.Clients.Office.Excel.Functions.SPG($A480, "SP_DEBT_TO_EQUITY", G$3)</f>
        <v>#INVALID COMPANY ID</v>
      </c>
      <c r="H480" s="9" t="str" cm="1">
        <f t="array" ref="H480">_xll.SNL.Clients.Office.Excel.Functions.SPG($A480, "SP_DEBT_TO_EQUITY", H$3)</f>
        <v>#INVALID COMPANY ID</v>
      </c>
      <c r="I480" s="9" t="str" cm="1">
        <f t="array" ref="I480">_xll.SNL.Clients.Office.Excel.Functions.SPG($A480, "SP_DEBT_TO_EQUITY", I$3)</f>
        <v>#INVALID COMPANY ID</v>
      </c>
      <c r="J480" s="9" t="str" cm="1">
        <f t="array" ref="J480">_xll.SNL.Clients.Office.Excel.Functions.SPG($A480, "SP_DEBT_TO_EQUITY", J$3)</f>
        <v>#INVALID COMPANY ID</v>
      </c>
    </row>
    <row r="481" spans="2:10" x14ac:dyDescent="0.3">
      <c r="B481" s="9" t="str" cm="1">
        <f t="array" ref="B481">_xll.SNL.Clients.Office.Excel.Functions.SPG($A481, "SP_DEBT_TO_EQUITY", B$3)</f>
        <v>#INVALID COMPANY ID</v>
      </c>
      <c r="C481" s="9" t="str" cm="1">
        <f t="array" ref="C481">_xll.SNL.Clients.Office.Excel.Functions.SPG($A481, "SP_DEBT_TO_EQUITY", C$3)</f>
        <v>#INVALID COMPANY ID</v>
      </c>
      <c r="D481" s="9" t="str" cm="1">
        <f t="array" ref="D481">_xll.SNL.Clients.Office.Excel.Functions.SPG($A481, "SP_DEBT_TO_EQUITY", D$3)</f>
        <v>#INVALID COMPANY ID</v>
      </c>
      <c r="E481" s="9" t="str" cm="1">
        <f t="array" ref="E481">_xll.SNL.Clients.Office.Excel.Functions.SPG($A481, "SP_DEBT_TO_EQUITY", E$3)</f>
        <v>#INVALID COMPANY ID</v>
      </c>
      <c r="F481" s="9" t="str" cm="1">
        <f t="array" ref="F481">_xll.SNL.Clients.Office.Excel.Functions.SPG($A481, "SP_DEBT_TO_EQUITY", F$3)</f>
        <v>#INVALID COMPANY ID</v>
      </c>
      <c r="G481" s="9" t="str" cm="1">
        <f t="array" ref="G481">_xll.SNL.Clients.Office.Excel.Functions.SPG($A481, "SP_DEBT_TO_EQUITY", G$3)</f>
        <v>#INVALID COMPANY ID</v>
      </c>
      <c r="H481" s="9" t="str" cm="1">
        <f t="array" ref="H481">_xll.SNL.Clients.Office.Excel.Functions.SPG($A481, "SP_DEBT_TO_EQUITY", H$3)</f>
        <v>#INVALID COMPANY ID</v>
      </c>
      <c r="I481" s="9" t="str" cm="1">
        <f t="array" ref="I481">_xll.SNL.Clients.Office.Excel.Functions.SPG($A481, "SP_DEBT_TO_EQUITY", I$3)</f>
        <v>#INVALID COMPANY ID</v>
      </c>
      <c r="J481" s="9" t="str" cm="1">
        <f t="array" ref="J481">_xll.SNL.Clients.Office.Excel.Functions.SPG($A481, "SP_DEBT_TO_EQUITY", J$3)</f>
        <v>#INVALID COMPANY ID</v>
      </c>
    </row>
    <row r="482" spans="2:10" x14ac:dyDescent="0.3">
      <c r="B482" s="9" t="str" cm="1">
        <f t="array" ref="B482">_xll.SNL.Clients.Office.Excel.Functions.SPG($A482, "SP_DEBT_TO_EQUITY", B$3)</f>
        <v>#INVALID COMPANY ID</v>
      </c>
      <c r="C482" s="9" t="str" cm="1">
        <f t="array" ref="C482">_xll.SNL.Clients.Office.Excel.Functions.SPG($A482, "SP_DEBT_TO_EQUITY", C$3)</f>
        <v>#INVALID COMPANY ID</v>
      </c>
      <c r="D482" s="9" t="str" cm="1">
        <f t="array" ref="D482">_xll.SNL.Clients.Office.Excel.Functions.SPG($A482, "SP_DEBT_TO_EQUITY", D$3)</f>
        <v>#INVALID COMPANY ID</v>
      </c>
      <c r="E482" s="9" t="str" cm="1">
        <f t="array" ref="E482">_xll.SNL.Clients.Office.Excel.Functions.SPG($A482, "SP_DEBT_TO_EQUITY", E$3)</f>
        <v>#INVALID COMPANY ID</v>
      </c>
      <c r="F482" s="9" t="str" cm="1">
        <f t="array" ref="F482">_xll.SNL.Clients.Office.Excel.Functions.SPG($A482, "SP_DEBT_TO_EQUITY", F$3)</f>
        <v>#INVALID COMPANY ID</v>
      </c>
      <c r="G482" s="9" t="str" cm="1">
        <f t="array" ref="G482">_xll.SNL.Clients.Office.Excel.Functions.SPG($A482, "SP_DEBT_TO_EQUITY", G$3)</f>
        <v>#INVALID COMPANY ID</v>
      </c>
      <c r="H482" s="9" t="str" cm="1">
        <f t="array" ref="H482">_xll.SNL.Clients.Office.Excel.Functions.SPG($A482, "SP_DEBT_TO_EQUITY", H$3)</f>
        <v>#INVALID COMPANY ID</v>
      </c>
      <c r="I482" s="9" t="str" cm="1">
        <f t="array" ref="I482">_xll.SNL.Clients.Office.Excel.Functions.SPG($A482, "SP_DEBT_TO_EQUITY", I$3)</f>
        <v>#INVALID COMPANY ID</v>
      </c>
      <c r="J482" s="9" t="str" cm="1">
        <f t="array" ref="J482">_xll.SNL.Clients.Office.Excel.Functions.SPG($A482, "SP_DEBT_TO_EQUITY", J$3)</f>
        <v>#INVALID COMPANY ID</v>
      </c>
    </row>
    <row r="483" spans="2:10" x14ac:dyDescent="0.3">
      <c r="B483" s="9" t="str" cm="1">
        <f t="array" ref="B483">_xll.SNL.Clients.Office.Excel.Functions.SPG($A483, "SP_DEBT_TO_EQUITY", B$3)</f>
        <v>#INVALID COMPANY ID</v>
      </c>
      <c r="C483" s="9" t="str" cm="1">
        <f t="array" ref="C483">_xll.SNL.Clients.Office.Excel.Functions.SPG($A483, "SP_DEBT_TO_EQUITY", C$3)</f>
        <v>#INVALID COMPANY ID</v>
      </c>
      <c r="D483" s="9" t="str" cm="1">
        <f t="array" ref="D483">_xll.SNL.Clients.Office.Excel.Functions.SPG($A483, "SP_DEBT_TO_EQUITY", D$3)</f>
        <v>#INVALID COMPANY ID</v>
      </c>
      <c r="E483" s="9" t="str" cm="1">
        <f t="array" ref="E483">_xll.SNL.Clients.Office.Excel.Functions.SPG($A483, "SP_DEBT_TO_EQUITY", E$3)</f>
        <v>#INVALID COMPANY ID</v>
      </c>
      <c r="F483" s="9" t="str" cm="1">
        <f t="array" ref="F483">_xll.SNL.Clients.Office.Excel.Functions.SPG($A483, "SP_DEBT_TO_EQUITY", F$3)</f>
        <v>#INVALID COMPANY ID</v>
      </c>
      <c r="G483" s="9" t="str" cm="1">
        <f t="array" ref="G483">_xll.SNL.Clients.Office.Excel.Functions.SPG($A483, "SP_DEBT_TO_EQUITY", G$3)</f>
        <v>#INVALID COMPANY ID</v>
      </c>
      <c r="H483" s="9" t="str" cm="1">
        <f t="array" ref="H483">_xll.SNL.Clients.Office.Excel.Functions.SPG($A483, "SP_DEBT_TO_EQUITY", H$3)</f>
        <v>#INVALID COMPANY ID</v>
      </c>
      <c r="I483" s="9" t="str" cm="1">
        <f t="array" ref="I483">_xll.SNL.Clients.Office.Excel.Functions.SPG($A483, "SP_DEBT_TO_EQUITY", I$3)</f>
        <v>#INVALID COMPANY ID</v>
      </c>
      <c r="J483" s="9" t="str" cm="1">
        <f t="array" ref="J483">_xll.SNL.Clients.Office.Excel.Functions.SPG($A483, "SP_DEBT_TO_EQUITY", J$3)</f>
        <v>#INVALID COMPANY ID</v>
      </c>
    </row>
    <row r="484" spans="2:10" x14ac:dyDescent="0.3">
      <c r="B484" s="9" t="str" cm="1">
        <f t="array" ref="B484">_xll.SNL.Clients.Office.Excel.Functions.SPG($A484, "SP_DEBT_TO_EQUITY", B$3)</f>
        <v>#INVALID COMPANY ID</v>
      </c>
      <c r="C484" s="9" t="str" cm="1">
        <f t="array" ref="C484">_xll.SNL.Clients.Office.Excel.Functions.SPG($A484, "SP_DEBT_TO_EQUITY", C$3)</f>
        <v>#INVALID COMPANY ID</v>
      </c>
      <c r="D484" s="9" t="str" cm="1">
        <f t="array" ref="D484">_xll.SNL.Clients.Office.Excel.Functions.SPG($A484, "SP_DEBT_TO_EQUITY", D$3)</f>
        <v>#INVALID COMPANY ID</v>
      </c>
      <c r="E484" s="9" t="str" cm="1">
        <f t="array" ref="E484">_xll.SNL.Clients.Office.Excel.Functions.SPG($A484, "SP_DEBT_TO_EQUITY", E$3)</f>
        <v>#INVALID COMPANY ID</v>
      </c>
      <c r="F484" s="9" t="str" cm="1">
        <f t="array" ref="F484">_xll.SNL.Clients.Office.Excel.Functions.SPG($A484, "SP_DEBT_TO_EQUITY", F$3)</f>
        <v>#INVALID COMPANY ID</v>
      </c>
      <c r="G484" s="9" t="str" cm="1">
        <f t="array" ref="G484">_xll.SNL.Clients.Office.Excel.Functions.SPG($A484, "SP_DEBT_TO_EQUITY", G$3)</f>
        <v>#INVALID COMPANY ID</v>
      </c>
      <c r="H484" s="9" t="str" cm="1">
        <f t="array" ref="H484">_xll.SNL.Clients.Office.Excel.Functions.SPG($A484, "SP_DEBT_TO_EQUITY", H$3)</f>
        <v>#INVALID COMPANY ID</v>
      </c>
      <c r="I484" s="9" t="str" cm="1">
        <f t="array" ref="I484">_xll.SNL.Clients.Office.Excel.Functions.SPG($A484, "SP_DEBT_TO_EQUITY", I$3)</f>
        <v>#INVALID COMPANY ID</v>
      </c>
      <c r="J484" s="9" t="str" cm="1">
        <f t="array" ref="J484">_xll.SNL.Clients.Office.Excel.Functions.SPG($A484, "SP_DEBT_TO_EQUITY", J$3)</f>
        <v>#INVALID COMPANY ID</v>
      </c>
    </row>
    <row r="485" spans="2:10" x14ac:dyDescent="0.3">
      <c r="B485" s="9" t="str" cm="1">
        <f t="array" ref="B485">_xll.SNL.Clients.Office.Excel.Functions.SPG($A485, "SP_DEBT_TO_EQUITY", B$3)</f>
        <v>#INVALID COMPANY ID</v>
      </c>
      <c r="C485" s="9" t="str" cm="1">
        <f t="array" ref="C485">_xll.SNL.Clients.Office.Excel.Functions.SPG($A485, "SP_DEBT_TO_EQUITY", C$3)</f>
        <v>#INVALID COMPANY ID</v>
      </c>
      <c r="D485" s="9" t="str" cm="1">
        <f t="array" ref="D485">_xll.SNL.Clients.Office.Excel.Functions.SPG($A485, "SP_DEBT_TO_EQUITY", D$3)</f>
        <v>#INVALID COMPANY ID</v>
      </c>
      <c r="E485" s="9" t="str" cm="1">
        <f t="array" ref="E485">_xll.SNL.Clients.Office.Excel.Functions.SPG($A485, "SP_DEBT_TO_EQUITY", E$3)</f>
        <v>#INVALID COMPANY ID</v>
      </c>
      <c r="F485" s="9" t="str" cm="1">
        <f t="array" ref="F485">_xll.SNL.Clients.Office.Excel.Functions.SPG($A485, "SP_DEBT_TO_EQUITY", F$3)</f>
        <v>#INVALID COMPANY ID</v>
      </c>
      <c r="G485" s="9" t="str" cm="1">
        <f t="array" ref="G485">_xll.SNL.Clients.Office.Excel.Functions.SPG($A485, "SP_DEBT_TO_EQUITY", G$3)</f>
        <v>#INVALID COMPANY ID</v>
      </c>
      <c r="H485" s="9" t="str" cm="1">
        <f t="array" ref="H485">_xll.SNL.Clients.Office.Excel.Functions.SPG($A485, "SP_DEBT_TO_EQUITY", H$3)</f>
        <v>#INVALID COMPANY ID</v>
      </c>
      <c r="I485" s="9" t="str" cm="1">
        <f t="array" ref="I485">_xll.SNL.Clients.Office.Excel.Functions.SPG($A485, "SP_DEBT_TO_EQUITY", I$3)</f>
        <v>#INVALID COMPANY ID</v>
      </c>
      <c r="J485" s="9" t="str" cm="1">
        <f t="array" ref="J485">_xll.SNL.Clients.Office.Excel.Functions.SPG($A485, "SP_DEBT_TO_EQUITY", J$3)</f>
        <v>#INVALID COMPANY ID</v>
      </c>
    </row>
    <row r="486" spans="2:10" x14ac:dyDescent="0.3">
      <c r="B486" s="9" t="str" cm="1">
        <f t="array" ref="B486">_xll.SNL.Clients.Office.Excel.Functions.SPG($A486, "SP_DEBT_TO_EQUITY", B$3)</f>
        <v>#INVALID COMPANY ID</v>
      </c>
      <c r="C486" s="9" t="str" cm="1">
        <f t="array" ref="C486">_xll.SNL.Clients.Office.Excel.Functions.SPG($A486, "SP_DEBT_TO_EQUITY", C$3)</f>
        <v>#INVALID COMPANY ID</v>
      </c>
      <c r="D486" s="9" t="str" cm="1">
        <f t="array" ref="D486">_xll.SNL.Clients.Office.Excel.Functions.SPG($A486, "SP_DEBT_TO_EQUITY", D$3)</f>
        <v>#INVALID COMPANY ID</v>
      </c>
      <c r="E486" s="9" t="str" cm="1">
        <f t="array" ref="E486">_xll.SNL.Clients.Office.Excel.Functions.SPG($A486, "SP_DEBT_TO_EQUITY", E$3)</f>
        <v>#INVALID COMPANY ID</v>
      </c>
      <c r="F486" s="9" t="str" cm="1">
        <f t="array" ref="F486">_xll.SNL.Clients.Office.Excel.Functions.SPG($A486, "SP_DEBT_TO_EQUITY", F$3)</f>
        <v>#INVALID COMPANY ID</v>
      </c>
      <c r="G486" s="9" t="str" cm="1">
        <f t="array" ref="G486">_xll.SNL.Clients.Office.Excel.Functions.SPG($A486, "SP_DEBT_TO_EQUITY", G$3)</f>
        <v>#INVALID COMPANY ID</v>
      </c>
      <c r="H486" s="9" t="str" cm="1">
        <f t="array" ref="H486">_xll.SNL.Clients.Office.Excel.Functions.SPG($A486, "SP_DEBT_TO_EQUITY", H$3)</f>
        <v>#INVALID COMPANY ID</v>
      </c>
      <c r="I486" s="9" t="str" cm="1">
        <f t="array" ref="I486">_xll.SNL.Clients.Office.Excel.Functions.SPG($A486, "SP_DEBT_TO_EQUITY", I$3)</f>
        <v>#INVALID COMPANY ID</v>
      </c>
      <c r="J486" s="9" t="str" cm="1">
        <f t="array" ref="J486">_xll.SNL.Clients.Office.Excel.Functions.SPG($A486, "SP_DEBT_TO_EQUITY", J$3)</f>
        <v>#INVALID COMPANY ID</v>
      </c>
    </row>
    <row r="487" spans="2:10" x14ac:dyDescent="0.3">
      <c r="B487" s="9" t="str" cm="1">
        <f t="array" ref="B487">_xll.SNL.Clients.Office.Excel.Functions.SPG($A487, "SP_DEBT_TO_EQUITY", B$3)</f>
        <v>#INVALID COMPANY ID</v>
      </c>
      <c r="C487" s="9" t="str" cm="1">
        <f t="array" ref="C487">_xll.SNL.Clients.Office.Excel.Functions.SPG($A487, "SP_DEBT_TO_EQUITY", C$3)</f>
        <v>#INVALID COMPANY ID</v>
      </c>
      <c r="D487" s="9" t="str" cm="1">
        <f t="array" ref="D487">_xll.SNL.Clients.Office.Excel.Functions.SPG($A487, "SP_DEBT_TO_EQUITY", D$3)</f>
        <v>#INVALID COMPANY ID</v>
      </c>
      <c r="E487" s="9" t="str" cm="1">
        <f t="array" ref="E487">_xll.SNL.Clients.Office.Excel.Functions.SPG($A487, "SP_DEBT_TO_EQUITY", E$3)</f>
        <v>#INVALID COMPANY ID</v>
      </c>
      <c r="F487" s="9" t="str" cm="1">
        <f t="array" ref="F487">_xll.SNL.Clients.Office.Excel.Functions.SPG($A487, "SP_DEBT_TO_EQUITY", F$3)</f>
        <v>#INVALID COMPANY ID</v>
      </c>
      <c r="G487" s="9" t="str" cm="1">
        <f t="array" ref="G487">_xll.SNL.Clients.Office.Excel.Functions.SPG($A487, "SP_DEBT_TO_EQUITY", G$3)</f>
        <v>#INVALID COMPANY ID</v>
      </c>
      <c r="H487" s="9" t="str" cm="1">
        <f t="array" ref="H487">_xll.SNL.Clients.Office.Excel.Functions.SPG($A487, "SP_DEBT_TO_EQUITY", H$3)</f>
        <v>#INVALID COMPANY ID</v>
      </c>
      <c r="I487" s="9" t="str" cm="1">
        <f t="array" ref="I487">_xll.SNL.Clients.Office.Excel.Functions.SPG($A487, "SP_DEBT_TO_EQUITY", I$3)</f>
        <v>#INVALID COMPANY ID</v>
      </c>
      <c r="J487" s="9" t="str" cm="1">
        <f t="array" ref="J487">_xll.SNL.Clients.Office.Excel.Functions.SPG($A487, "SP_DEBT_TO_EQUITY", J$3)</f>
        <v>#INVALID COMPANY ID</v>
      </c>
    </row>
    <row r="488" spans="2:10" x14ac:dyDescent="0.3">
      <c r="B488" s="9" t="str" cm="1">
        <f t="array" ref="B488">_xll.SNL.Clients.Office.Excel.Functions.SPG($A488, "SP_DEBT_TO_EQUITY", B$3)</f>
        <v>#INVALID COMPANY ID</v>
      </c>
      <c r="C488" s="9" t="str" cm="1">
        <f t="array" ref="C488">_xll.SNL.Clients.Office.Excel.Functions.SPG($A488, "SP_DEBT_TO_EQUITY", C$3)</f>
        <v>#INVALID COMPANY ID</v>
      </c>
      <c r="D488" s="9" t="str" cm="1">
        <f t="array" ref="D488">_xll.SNL.Clients.Office.Excel.Functions.SPG($A488, "SP_DEBT_TO_EQUITY", D$3)</f>
        <v>#INVALID COMPANY ID</v>
      </c>
      <c r="E488" s="9" t="str" cm="1">
        <f t="array" ref="E488">_xll.SNL.Clients.Office.Excel.Functions.SPG($A488, "SP_DEBT_TO_EQUITY", E$3)</f>
        <v>#INVALID COMPANY ID</v>
      </c>
      <c r="F488" s="9" t="str" cm="1">
        <f t="array" ref="F488">_xll.SNL.Clients.Office.Excel.Functions.SPG($A488, "SP_DEBT_TO_EQUITY", F$3)</f>
        <v>#INVALID COMPANY ID</v>
      </c>
      <c r="G488" s="9" t="str" cm="1">
        <f t="array" ref="G488">_xll.SNL.Clients.Office.Excel.Functions.SPG($A488, "SP_DEBT_TO_EQUITY", G$3)</f>
        <v>#INVALID COMPANY ID</v>
      </c>
      <c r="H488" s="9" t="str" cm="1">
        <f t="array" ref="H488">_xll.SNL.Clients.Office.Excel.Functions.SPG($A488, "SP_DEBT_TO_EQUITY", H$3)</f>
        <v>#INVALID COMPANY ID</v>
      </c>
      <c r="I488" s="9" t="str" cm="1">
        <f t="array" ref="I488">_xll.SNL.Clients.Office.Excel.Functions.SPG($A488, "SP_DEBT_TO_EQUITY", I$3)</f>
        <v>#INVALID COMPANY ID</v>
      </c>
      <c r="J488" s="9" t="str" cm="1">
        <f t="array" ref="J488">_xll.SNL.Clients.Office.Excel.Functions.SPG($A488, "SP_DEBT_TO_EQUITY", J$3)</f>
        <v>#INVALID COMPANY ID</v>
      </c>
    </row>
    <row r="489" spans="2:10" x14ac:dyDescent="0.3">
      <c r="B489" s="9" t="str" cm="1">
        <f t="array" ref="B489">_xll.SNL.Clients.Office.Excel.Functions.SPG($A489, "SP_DEBT_TO_EQUITY", B$3)</f>
        <v>#INVALID COMPANY ID</v>
      </c>
      <c r="C489" s="9" t="str" cm="1">
        <f t="array" ref="C489">_xll.SNL.Clients.Office.Excel.Functions.SPG($A489, "SP_DEBT_TO_EQUITY", C$3)</f>
        <v>#INVALID COMPANY ID</v>
      </c>
      <c r="D489" s="9" t="str" cm="1">
        <f t="array" ref="D489">_xll.SNL.Clients.Office.Excel.Functions.SPG($A489, "SP_DEBT_TO_EQUITY", D$3)</f>
        <v>#INVALID COMPANY ID</v>
      </c>
      <c r="E489" s="9" t="str" cm="1">
        <f t="array" ref="E489">_xll.SNL.Clients.Office.Excel.Functions.SPG($A489, "SP_DEBT_TO_EQUITY", E$3)</f>
        <v>#INVALID COMPANY ID</v>
      </c>
      <c r="F489" s="9" t="str" cm="1">
        <f t="array" ref="F489">_xll.SNL.Clients.Office.Excel.Functions.SPG($A489, "SP_DEBT_TO_EQUITY", F$3)</f>
        <v>#INVALID COMPANY ID</v>
      </c>
      <c r="G489" s="9" t="str" cm="1">
        <f t="array" ref="G489">_xll.SNL.Clients.Office.Excel.Functions.SPG($A489, "SP_DEBT_TO_EQUITY", G$3)</f>
        <v>#INVALID COMPANY ID</v>
      </c>
      <c r="H489" s="9" t="str" cm="1">
        <f t="array" ref="H489">_xll.SNL.Clients.Office.Excel.Functions.SPG($A489, "SP_DEBT_TO_EQUITY", H$3)</f>
        <v>#INVALID COMPANY ID</v>
      </c>
      <c r="I489" s="9" t="str" cm="1">
        <f t="array" ref="I489">_xll.SNL.Clients.Office.Excel.Functions.SPG($A489, "SP_DEBT_TO_EQUITY", I$3)</f>
        <v>#INVALID COMPANY ID</v>
      </c>
      <c r="J489" s="9" t="str" cm="1">
        <f t="array" ref="J489">_xll.SNL.Clients.Office.Excel.Functions.SPG($A489, "SP_DEBT_TO_EQUITY", J$3)</f>
        <v>#INVALID COMPANY ID</v>
      </c>
    </row>
    <row r="490" spans="2:10" x14ac:dyDescent="0.3">
      <c r="B490" s="9" t="str" cm="1">
        <f t="array" ref="B490">_xll.SNL.Clients.Office.Excel.Functions.SPG($A490, "SP_DEBT_TO_EQUITY", B$3)</f>
        <v>#INVALID COMPANY ID</v>
      </c>
      <c r="C490" s="9" t="str" cm="1">
        <f t="array" ref="C490">_xll.SNL.Clients.Office.Excel.Functions.SPG($A490, "SP_DEBT_TO_EQUITY", C$3)</f>
        <v>#INVALID COMPANY ID</v>
      </c>
      <c r="D490" s="9" t="str" cm="1">
        <f t="array" ref="D490">_xll.SNL.Clients.Office.Excel.Functions.SPG($A490, "SP_DEBT_TO_EQUITY", D$3)</f>
        <v>#INVALID COMPANY ID</v>
      </c>
      <c r="E490" s="9" t="str" cm="1">
        <f t="array" ref="E490">_xll.SNL.Clients.Office.Excel.Functions.SPG($A490, "SP_DEBT_TO_EQUITY", E$3)</f>
        <v>#INVALID COMPANY ID</v>
      </c>
      <c r="F490" s="9" t="str" cm="1">
        <f t="array" ref="F490">_xll.SNL.Clients.Office.Excel.Functions.SPG($A490, "SP_DEBT_TO_EQUITY", F$3)</f>
        <v>#INVALID COMPANY ID</v>
      </c>
      <c r="G490" s="9" t="str" cm="1">
        <f t="array" ref="G490">_xll.SNL.Clients.Office.Excel.Functions.SPG($A490, "SP_DEBT_TO_EQUITY", G$3)</f>
        <v>#INVALID COMPANY ID</v>
      </c>
      <c r="H490" s="9" t="str" cm="1">
        <f t="array" ref="H490">_xll.SNL.Clients.Office.Excel.Functions.SPG($A490, "SP_DEBT_TO_EQUITY", H$3)</f>
        <v>#INVALID COMPANY ID</v>
      </c>
      <c r="I490" s="9" t="str" cm="1">
        <f t="array" ref="I490">_xll.SNL.Clients.Office.Excel.Functions.SPG($A490, "SP_DEBT_TO_EQUITY", I$3)</f>
        <v>#INVALID COMPANY ID</v>
      </c>
      <c r="J490" s="9" t="str" cm="1">
        <f t="array" ref="J490">_xll.SNL.Clients.Office.Excel.Functions.SPG($A490, "SP_DEBT_TO_EQUITY", J$3)</f>
        <v>#INVALID COMPANY ID</v>
      </c>
    </row>
    <row r="491" spans="2:10" x14ac:dyDescent="0.3">
      <c r="B491" s="9" t="str" cm="1">
        <f t="array" ref="B491">_xll.SNL.Clients.Office.Excel.Functions.SPG($A491, "SP_DEBT_TO_EQUITY", B$3)</f>
        <v>#INVALID COMPANY ID</v>
      </c>
      <c r="C491" s="9" t="str" cm="1">
        <f t="array" ref="C491">_xll.SNL.Clients.Office.Excel.Functions.SPG($A491, "SP_DEBT_TO_EQUITY", C$3)</f>
        <v>#INVALID COMPANY ID</v>
      </c>
      <c r="D491" s="9" t="str" cm="1">
        <f t="array" ref="D491">_xll.SNL.Clients.Office.Excel.Functions.SPG($A491, "SP_DEBT_TO_EQUITY", D$3)</f>
        <v>#INVALID COMPANY ID</v>
      </c>
      <c r="E491" s="9" t="str" cm="1">
        <f t="array" ref="E491">_xll.SNL.Clients.Office.Excel.Functions.SPG($A491, "SP_DEBT_TO_EQUITY", E$3)</f>
        <v>#INVALID COMPANY ID</v>
      </c>
      <c r="F491" s="9" t="str" cm="1">
        <f t="array" ref="F491">_xll.SNL.Clients.Office.Excel.Functions.SPG($A491, "SP_DEBT_TO_EQUITY", F$3)</f>
        <v>#INVALID COMPANY ID</v>
      </c>
      <c r="G491" s="9" t="str" cm="1">
        <f t="array" ref="G491">_xll.SNL.Clients.Office.Excel.Functions.SPG($A491, "SP_DEBT_TO_EQUITY", G$3)</f>
        <v>#INVALID COMPANY ID</v>
      </c>
      <c r="H491" s="9" t="str" cm="1">
        <f t="array" ref="H491">_xll.SNL.Clients.Office.Excel.Functions.SPG($A491, "SP_DEBT_TO_EQUITY", H$3)</f>
        <v>#INVALID COMPANY ID</v>
      </c>
      <c r="I491" s="9" t="str" cm="1">
        <f t="array" ref="I491">_xll.SNL.Clients.Office.Excel.Functions.SPG($A491, "SP_DEBT_TO_EQUITY", I$3)</f>
        <v>#INVALID COMPANY ID</v>
      </c>
      <c r="J491" s="9" t="str" cm="1">
        <f t="array" ref="J491">_xll.SNL.Clients.Office.Excel.Functions.SPG($A491, "SP_DEBT_TO_EQUITY", J$3)</f>
        <v>#INVALID COMPANY ID</v>
      </c>
    </row>
    <row r="492" spans="2:10" x14ac:dyDescent="0.3">
      <c r="B492" s="9" t="str" cm="1">
        <f t="array" ref="B492">_xll.SNL.Clients.Office.Excel.Functions.SPG($A492, "SP_DEBT_TO_EQUITY", B$3)</f>
        <v>#INVALID COMPANY ID</v>
      </c>
      <c r="C492" s="9" t="str" cm="1">
        <f t="array" ref="C492">_xll.SNL.Clients.Office.Excel.Functions.SPG($A492, "SP_DEBT_TO_EQUITY", C$3)</f>
        <v>#INVALID COMPANY ID</v>
      </c>
      <c r="D492" s="9" t="str" cm="1">
        <f t="array" ref="D492">_xll.SNL.Clients.Office.Excel.Functions.SPG($A492, "SP_DEBT_TO_EQUITY", D$3)</f>
        <v>#INVALID COMPANY ID</v>
      </c>
      <c r="E492" s="9" t="str" cm="1">
        <f t="array" ref="E492">_xll.SNL.Clients.Office.Excel.Functions.SPG($A492, "SP_DEBT_TO_EQUITY", E$3)</f>
        <v>#INVALID COMPANY ID</v>
      </c>
      <c r="F492" s="9" t="str" cm="1">
        <f t="array" ref="F492">_xll.SNL.Clients.Office.Excel.Functions.SPG($A492, "SP_DEBT_TO_EQUITY", F$3)</f>
        <v>#INVALID COMPANY ID</v>
      </c>
      <c r="G492" s="9" t="str" cm="1">
        <f t="array" ref="G492">_xll.SNL.Clients.Office.Excel.Functions.SPG($A492, "SP_DEBT_TO_EQUITY", G$3)</f>
        <v>#INVALID COMPANY ID</v>
      </c>
      <c r="H492" s="9" t="str" cm="1">
        <f t="array" ref="H492">_xll.SNL.Clients.Office.Excel.Functions.SPG($A492, "SP_DEBT_TO_EQUITY", H$3)</f>
        <v>#INVALID COMPANY ID</v>
      </c>
      <c r="I492" s="9" t="str" cm="1">
        <f t="array" ref="I492">_xll.SNL.Clients.Office.Excel.Functions.SPG($A492, "SP_DEBT_TO_EQUITY", I$3)</f>
        <v>#INVALID COMPANY ID</v>
      </c>
      <c r="J492" s="9" t="str" cm="1">
        <f t="array" ref="J492">_xll.SNL.Clients.Office.Excel.Functions.SPG($A492, "SP_DEBT_TO_EQUITY", J$3)</f>
        <v>#INVALID COMPANY ID</v>
      </c>
    </row>
    <row r="493" spans="2:10" x14ac:dyDescent="0.3">
      <c r="B493" s="9" t="str" cm="1">
        <f t="array" ref="B493">_xll.SNL.Clients.Office.Excel.Functions.SPG($A493, "SP_DEBT_TO_EQUITY", B$3)</f>
        <v>#INVALID COMPANY ID</v>
      </c>
      <c r="C493" s="9" t="str" cm="1">
        <f t="array" ref="C493">_xll.SNL.Clients.Office.Excel.Functions.SPG($A493, "SP_DEBT_TO_EQUITY", C$3)</f>
        <v>#INVALID COMPANY ID</v>
      </c>
      <c r="D493" s="9" t="str" cm="1">
        <f t="array" ref="D493">_xll.SNL.Clients.Office.Excel.Functions.SPG($A493, "SP_DEBT_TO_EQUITY", D$3)</f>
        <v>#INVALID COMPANY ID</v>
      </c>
      <c r="E493" s="9" t="str" cm="1">
        <f t="array" ref="E493">_xll.SNL.Clients.Office.Excel.Functions.SPG($A493, "SP_DEBT_TO_EQUITY", E$3)</f>
        <v>#INVALID COMPANY ID</v>
      </c>
      <c r="F493" s="9" t="str" cm="1">
        <f t="array" ref="F493">_xll.SNL.Clients.Office.Excel.Functions.SPG($A493, "SP_DEBT_TO_EQUITY", F$3)</f>
        <v>#INVALID COMPANY ID</v>
      </c>
      <c r="G493" s="9" t="str" cm="1">
        <f t="array" ref="G493">_xll.SNL.Clients.Office.Excel.Functions.SPG($A493, "SP_DEBT_TO_EQUITY", G$3)</f>
        <v>#INVALID COMPANY ID</v>
      </c>
      <c r="H493" s="9" t="str" cm="1">
        <f t="array" ref="H493">_xll.SNL.Clients.Office.Excel.Functions.SPG($A493, "SP_DEBT_TO_EQUITY", H$3)</f>
        <v>#INVALID COMPANY ID</v>
      </c>
      <c r="I493" s="9" t="str" cm="1">
        <f t="array" ref="I493">_xll.SNL.Clients.Office.Excel.Functions.SPG($A493, "SP_DEBT_TO_EQUITY", I$3)</f>
        <v>#INVALID COMPANY ID</v>
      </c>
      <c r="J493" s="9" t="str" cm="1">
        <f t="array" ref="J493">_xll.SNL.Clients.Office.Excel.Functions.SPG($A493, "SP_DEBT_TO_EQUITY", J$3)</f>
        <v>#INVALID COMPANY ID</v>
      </c>
    </row>
    <row r="494" spans="2:10" x14ac:dyDescent="0.3">
      <c r="B494" s="9" t="str" cm="1">
        <f t="array" ref="B494">_xll.SNL.Clients.Office.Excel.Functions.SPG($A494, "SP_DEBT_TO_EQUITY", B$3)</f>
        <v>#INVALID COMPANY ID</v>
      </c>
      <c r="C494" s="9" t="str" cm="1">
        <f t="array" ref="C494">_xll.SNL.Clients.Office.Excel.Functions.SPG($A494, "SP_DEBT_TO_EQUITY", C$3)</f>
        <v>#INVALID COMPANY ID</v>
      </c>
      <c r="D494" s="9" t="str" cm="1">
        <f t="array" ref="D494">_xll.SNL.Clients.Office.Excel.Functions.SPG($A494, "SP_DEBT_TO_EQUITY", D$3)</f>
        <v>#INVALID COMPANY ID</v>
      </c>
      <c r="E494" s="9" t="str" cm="1">
        <f t="array" ref="E494">_xll.SNL.Clients.Office.Excel.Functions.SPG($A494, "SP_DEBT_TO_EQUITY", E$3)</f>
        <v>#INVALID COMPANY ID</v>
      </c>
      <c r="F494" s="9" t="str" cm="1">
        <f t="array" ref="F494">_xll.SNL.Clients.Office.Excel.Functions.SPG($A494, "SP_DEBT_TO_EQUITY", F$3)</f>
        <v>#INVALID COMPANY ID</v>
      </c>
      <c r="G494" s="9" t="str" cm="1">
        <f t="array" ref="G494">_xll.SNL.Clients.Office.Excel.Functions.SPG($A494, "SP_DEBT_TO_EQUITY", G$3)</f>
        <v>#INVALID COMPANY ID</v>
      </c>
      <c r="H494" s="9" t="str" cm="1">
        <f t="array" ref="H494">_xll.SNL.Clients.Office.Excel.Functions.SPG($A494, "SP_DEBT_TO_EQUITY", H$3)</f>
        <v>#INVALID COMPANY ID</v>
      </c>
      <c r="I494" s="9" t="str" cm="1">
        <f t="array" ref="I494">_xll.SNL.Clients.Office.Excel.Functions.SPG($A494, "SP_DEBT_TO_EQUITY", I$3)</f>
        <v>#INVALID COMPANY ID</v>
      </c>
      <c r="J494" s="9" t="str" cm="1">
        <f t="array" ref="J494">_xll.SNL.Clients.Office.Excel.Functions.SPG($A494, "SP_DEBT_TO_EQUITY", J$3)</f>
        <v>#INVALID COMPANY ID</v>
      </c>
    </row>
    <row r="495" spans="2:10" x14ac:dyDescent="0.3">
      <c r="B495" s="9" t="str" cm="1">
        <f t="array" ref="B495">_xll.SNL.Clients.Office.Excel.Functions.SPG($A495, "SP_DEBT_TO_EQUITY", B$3)</f>
        <v>#INVALID COMPANY ID</v>
      </c>
      <c r="C495" s="9" t="str" cm="1">
        <f t="array" ref="C495">_xll.SNL.Clients.Office.Excel.Functions.SPG($A495, "SP_DEBT_TO_EQUITY", C$3)</f>
        <v>#INVALID COMPANY ID</v>
      </c>
      <c r="D495" s="9" t="str" cm="1">
        <f t="array" ref="D495">_xll.SNL.Clients.Office.Excel.Functions.SPG($A495, "SP_DEBT_TO_EQUITY", D$3)</f>
        <v>#INVALID COMPANY ID</v>
      </c>
      <c r="E495" s="9" t="str" cm="1">
        <f t="array" ref="E495">_xll.SNL.Clients.Office.Excel.Functions.SPG($A495, "SP_DEBT_TO_EQUITY", E$3)</f>
        <v>#INVALID COMPANY ID</v>
      </c>
      <c r="F495" s="9" t="str" cm="1">
        <f t="array" ref="F495">_xll.SNL.Clients.Office.Excel.Functions.SPG($A495, "SP_DEBT_TO_EQUITY", F$3)</f>
        <v>#INVALID COMPANY ID</v>
      </c>
      <c r="G495" s="9" t="str" cm="1">
        <f t="array" ref="G495">_xll.SNL.Clients.Office.Excel.Functions.SPG($A495, "SP_DEBT_TO_EQUITY", G$3)</f>
        <v>#INVALID COMPANY ID</v>
      </c>
      <c r="H495" s="9" t="str" cm="1">
        <f t="array" ref="H495">_xll.SNL.Clients.Office.Excel.Functions.SPG($A495, "SP_DEBT_TO_EQUITY", H$3)</f>
        <v>#INVALID COMPANY ID</v>
      </c>
      <c r="I495" s="9" t="str" cm="1">
        <f t="array" ref="I495">_xll.SNL.Clients.Office.Excel.Functions.SPG($A495, "SP_DEBT_TO_EQUITY", I$3)</f>
        <v>#INVALID COMPANY ID</v>
      </c>
      <c r="J495" s="9" t="str" cm="1">
        <f t="array" ref="J495">_xll.SNL.Clients.Office.Excel.Functions.SPG($A495, "SP_DEBT_TO_EQUITY", J$3)</f>
        <v>#INVALID COMPANY ID</v>
      </c>
    </row>
    <row r="496" spans="2:10" x14ac:dyDescent="0.3">
      <c r="B496" s="9" t="str" cm="1">
        <f t="array" ref="B496">_xll.SNL.Clients.Office.Excel.Functions.SPG($A496, "SP_DEBT_TO_EQUITY", B$3)</f>
        <v>#INVALID COMPANY ID</v>
      </c>
      <c r="C496" s="9" t="str" cm="1">
        <f t="array" ref="C496">_xll.SNL.Clients.Office.Excel.Functions.SPG($A496, "SP_DEBT_TO_EQUITY", C$3)</f>
        <v>#INVALID COMPANY ID</v>
      </c>
      <c r="D496" s="9" t="str" cm="1">
        <f t="array" ref="D496">_xll.SNL.Clients.Office.Excel.Functions.SPG($A496, "SP_DEBT_TO_EQUITY", D$3)</f>
        <v>#INVALID COMPANY ID</v>
      </c>
      <c r="E496" s="9" t="str" cm="1">
        <f t="array" ref="E496">_xll.SNL.Clients.Office.Excel.Functions.SPG($A496, "SP_DEBT_TO_EQUITY", E$3)</f>
        <v>#INVALID COMPANY ID</v>
      </c>
      <c r="F496" s="9" t="str" cm="1">
        <f t="array" ref="F496">_xll.SNL.Clients.Office.Excel.Functions.SPG($A496, "SP_DEBT_TO_EQUITY", F$3)</f>
        <v>#INVALID COMPANY ID</v>
      </c>
      <c r="G496" s="9" t="str" cm="1">
        <f t="array" ref="G496">_xll.SNL.Clients.Office.Excel.Functions.SPG($A496, "SP_DEBT_TO_EQUITY", G$3)</f>
        <v>#INVALID COMPANY ID</v>
      </c>
      <c r="H496" s="9" t="str" cm="1">
        <f t="array" ref="H496">_xll.SNL.Clients.Office.Excel.Functions.SPG($A496, "SP_DEBT_TO_EQUITY", H$3)</f>
        <v>#INVALID COMPANY ID</v>
      </c>
      <c r="I496" s="9" t="str" cm="1">
        <f t="array" ref="I496">_xll.SNL.Clients.Office.Excel.Functions.SPG($A496, "SP_DEBT_TO_EQUITY", I$3)</f>
        <v>#INVALID COMPANY ID</v>
      </c>
      <c r="J496" s="9" t="str" cm="1">
        <f t="array" ref="J496">_xll.SNL.Clients.Office.Excel.Functions.SPG($A496, "SP_DEBT_TO_EQUITY", J$3)</f>
        <v>#INVALID COMPANY ID</v>
      </c>
    </row>
    <row r="497" spans="2:10" x14ac:dyDescent="0.3">
      <c r="B497" s="9" t="str" cm="1">
        <f t="array" ref="B497">_xll.SNL.Clients.Office.Excel.Functions.SPG($A497, "SP_DEBT_TO_EQUITY", B$3)</f>
        <v>#INVALID COMPANY ID</v>
      </c>
      <c r="C497" s="9" t="str" cm="1">
        <f t="array" ref="C497">_xll.SNL.Clients.Office.Excel.Functions.SPG($A497, "SP_DEBT_TO_EQUITY", C$3)</f>
        <v>#INVALID COMPANY ID</v>
      </c>
      <c r="D497" s="9" t="str" cm="1">
        <f t="array" ref="D497">_xll.SNL.Clients.Office.Excel.Functions.SPG($A497, "SP_DEBT_TO_EQUITY", D$3)</f>
        <v>#INVALID COMPANY ID</v>
      </c>
      <c r="E497" s="9" t="str" cm="1">
        <f t="array" ref="E497">_xll.SNL.Clients.Office.Excel.Functions.SPG($A497, "SP_DEBT_TO_EQUITY", E$3)</f>
        <v>#INVALID COMPANY ID</v>
      </c>
      <c r="F497" s="9" t="str" cm="1">
        <f t="array" ref="F497">_xll.SNL.Clients.Office.Excel.Functions.SPG($A497, "SP_DEBT_TO_EQUITY", F$3)</f>
        <v>#INVALID COMPANY ID</v>
      </c>
      <c r="G497" s="9" t="str" cm="1">
        <f t="array" ref="G497">_xll.SNL.Clients.Office.Excel.Functions.SPG($A497, "SP_DEBT_TO_EQUITY", G$3)</f>
        <v>#INVALID COMPANY ID</v>
      </c>
      <c r="H497" s="9" t="str" cm="1">
        <f t="array" ref="H497">_xll.SNL.Clients.Office.Excel.Functions.SPG($A497, "SP_DEBT_TO_EQUITY", H$3)</f>
        <v>#INVALID COMPANY ID</v>
      </c>
      <c r="I497" s="9" t="str" cm="1">
        <f t="array" ref="I497">_xll.SNL.Clients.Office.Excel.Functions.SPG($A497, "SP_DEBT_TO_EQUITY", I$3)</f>
        <v>#INVALID COMPANY ID</v>
      </c>
      <c r="J497" s="9" t="str" cm="1">
        <f t="array" ref="J497">_xll.SNL.Clients.Office.Excel.Functions.SPG($A497, "SP_DEBT_TO_EQUITY", J$3)</f>
        <v>#INVALID COMPANY ID</v>
      </c>
    </row>
    <row r="498" spans="2:10" x14ac:dyDescent="0.3">
      <c r="B498" s="9" t="str" cm="1">
        <f t="array" ref="B498">_xll.SNL.Clients.Office.Excel.Functions.SPG($A498, "SP_DEBT_TO_EQUITY", B$3)</f>
        <v>#INVALID COMPANY ID</v>
      </c>
      <c r="C498" s="9" t="str" cm="1">
        <f t="array" ref="C498">_xll.SNL.Clients.Office.Excel.Functions.SPG($A498, "SP_DEBT_TO_EQUITY", C$3)</f>
        <v>#INVALID COMPANY ID</v>
      </c>
      <c r="D498" s="9" t="str" cm="1">
        <f t="array" ref="D498">_xll.SNL.Clients.Office.Excel.Functions.SPG($A498, "SP_DEBT_TO_EQUITY", D$3)</f>
        <v>#INVALID COMPANY ID</v>
      </c>
      <c r="E498" s="9" t="str" cm="1">
        <f t="array" ref="E498">_xll.SNL.Clients.Office.Excel.Functions.SPG($A498, "SP_DEBT_TO_EQUITY", E$3)</f>
        <v>#INVALID COMPANY ID</v>
      </c>
      <c r="F498" s="9" t="str" cm="1">
        <f t="array" ref="F498">_xll.SNL.Clients.Office.Excel.Functions.SPG($A498, "SP_DEBT_TO_EQUITY", F$3)</f>
        <v>#INVALID COMPANY ID</v>
      </c>
      <c r="G498" s="9" t="str" cm="1">
        <f t="array" ref="G498">_xll.SNL.Clients.Office.Excel.Functions.SPG($A498, "SP_DEBT_TO_EQUITY", G$3)</f>
        <v>#INVALID COMPANY ID</v>
      </c>
      <c r="H498" s="9" t="str" cm="1">
        <f t="array" ref="H498">_xll.SNL.Clients.Office.Excel.Functions.SPG($A498, "SP_DEBT_TO_EQUITY", H$3)</f>
        <v>#INVALID COMPANY ID</v>
      </c>
      <c r="I498" s="9" t="str" cm="1">
        <f t="array" ref="I498">_xll.SNL.Clients.Office.Excel.Functions.SPG($A498, "SP_DEBT_TO_EQUITY", I$3)</f>
        <v>#INVALID COMPANY ID</v>
      </c>
      <c r="J498" s="9" t="str" cm="1">
        <f t="array" ref="J498">_xll.SNL.Clients.Office.Excel.Functions.SPG($A498, "SP_DEBT_TO_EQUITY", J$3)</f>
        <v>#INVALID COMPANY ID</v>
      </c>
    </row>
    <row r="499" spans="2:10" x14ac:dyDescent="0.3">
      <c r="B499" s="9" t="str" cm="1">
        <f t="array" ref="B499">_xll.SNL.Clients.Office.Excel.Functions.SPG($A499, "SP_DEBT_TO_EQUITY", B$3)</f>
        <v>#INVALID COMPANY ID</v>
      </c>
      <c r="C499" s="9" t="str" cm="1">
        <f t="array" ref="C499">_xll.SNL.Clients.Office.Excel.Functions.SPG($A499, "SP_DEBT_TO_EQUITY", C$3)</f>
        <v>#INVALID COMPANY ID</v>
      </c>
      <c r="D499" s="9" t="str" cm="1">
        <f t="array" ref="D499">_xll.SNL.Clients.Office.Excel.Functions.SPG($A499, "SP_DEBT_TO_EQUITY", D$3)</f>
        <v>#INVALID COMPANY ID</v>
      </c>
      <c r="E499" s="9" t="str" cm="1">
        <f t="array" ref="E499">_xll.SNL.Clients.Office.Excel.Functions.SPG($A499, "SP_DEBT_TO_EQUITY", E$3)</f>
        <v>#INVALID COMPANY ID</v>
      </c>
      <c r="F499" s="9" t="str" cm="1">
        <f t="array" ref="F499">_xll.SNL.Clients.Office.Excel.Functions.SPG($A499, "SP_DEBT_TO_EQUITY", F$3)</f>
        <v>#INVALID COMPANY ID</v>
      </c>
      <c r="G499" s="9" t="str" cm="1">
        <f t="array" ref="G499">_xll.SNL.Clients.Office.Excel.Functions.SPG($A499, "SP_DEBT_TO_EQUITY", G$3)</f>
        <v>#INVALID COMPANY ID</v>
      </c>
      <c r="H499" s="9" t="str" cm="1">
        <f t="array" ref="H499">_xll.SNL.Clients.Office.Excel.Functions.SPG($A499, "SP_DEBT_TO_EQUITY", H$3)</f>
        <v>#INVALID COMPANY ID</v>
      </c>
      <c r="I499" s="9" t="str" cm="1">
        <f t="array" ref="I499">_xll.SNL.Clients.Office.Excel.Functions.SPG($A499, "SP_DEBT_TO_EQUITY", I$3)</f>
        <v>#INVALID COMPANY ID</v>
      </c>
      <c r="J499" s="9" t="str" cm="1">
        <f t="array" ref="J499">_xll.SNL.Clients.Office.Excel.Functions.SPG($A499, "SP_DEBT_TO_EQUITY", J$3)</f>
        <v>#INVALID COMPANY ID</v>
      </c>
    </row>
    <row r="500" spans="2:10" x14ac:dyDescent="0.3">
      <c r="B500" s="9" t="str" cm="1">
        <f t="array" ref="B500">_xll.SNL.Clients.Office.Excel.Functions.SPG($A500, "SP_DEBT_TO_EQUITY", B$3)</f>
        <v>#INVALID COMPANY ID</v>
      </c>
      <c r="C500" s="9" t="str" cm="1">
        <f t="array" ref="C500">_xll.SNL.Clients.Office.Excel.Functions.SPG($A500, "SP_DEBT_TO_EQUITY", C$3)</f>
        <v>#INVALID COMPANY ID</v>
      </c>
      <c r="D500" s="9" t="str" cm="1">
        <f t="array" ref="D500">_xll.SNL.Clients.Office.Excel.Functions.SPG($A500, "SP_DEBT_TO_EQUITY", D$3)</f>
        <v>#INVALID COMPANY ID</v>
      </c>
      <c r="E500" s="9" t="str" cm="1">
        <f t="array" ref="E500">_xll.SNL.Clients.Office.Excel.Functions.SPG($A500, "SP_DEBT_TO_EQUITY", E$3)</f>
        <v>#INVALID COMPANY ID</v>
      </c>
      <c r="F500" s="9" t="str" cm="1">
        <f t="array" ref="F500">_xll.SNL.Clients.Office.Excel.Functions.SPG($A500, "SP_DEBT_TO_EQUITY", F$3)</f>
        <v>#INVALID COMPANY ID</v>
      </c>
      <c r="G500" s="9" t="str" cm="1">
        <f t="array" ref="G500">_xll.SNL.Clients.Office.Excel.Functions.SPG($A500, "SP_DEBT_TO_EQUITY", G$3)</f>
        <v>#INVALID COMPANY ID</v>
      </c>
      <c r="H500" s="9" t="str" cm="1">
        <f t="array" ref="H500">_xll.SNL.Clients.Office.Excel.Functions.SPG($A500, "SP_DEBT_TO_EQUITY", H$3)</f>
        <v>#INVALID COMPANY ID</v>
      </c>
      <c r="I500" s="9" t="str" cm="1">
        <f t="array" ref="I500">_xll.SNL.Clients.Office.Excel.Functions.SPG($A500, "SP_DEBT_TO_EQUITY", I$3)</f>
        <v>#INVALID COMPANY ID</v>
      </c>
      <c r="J500" s="9" t="str" cm="1">
        <f t="array" ref="J500">_xll.SNL.Clients.Office.Excel.Functions.SPG($A500, "SP_DEBT_TO_EQUITY", J$3)</f>
        <v>#INVALID COMPANY ID</v>
      </c>
    </row>
    <row r="501" spans="2:10" x14ac:dyDescent="0.3">
      <c r="B501" s="9" t="str" cm="1">
        <f t="array" ref="B501">_xll.SNL.Clients.Office.Excel.Functions.SPG($A501, "SP_DEBT_TO_EQUITY", B$3)</f>
        <v>#INVALID COMPANY ID</v>
      </c>
      <c r="C501" s="9" t="str" cm="1">
        <f t="array" ref="C501">_xll.SNL.Clients.Office.Excel.Functions.SPG($A501, "SP_DEBT_TO_EQUITY", C$3)</f>
        <v>#INVALID COMPANY ID</v>
      </c>
      <c r="D501" s="9" t="str" cm="1">
        <f t="array" ref="D501">_xll.SNL.Clients.Office.Excel.Functions.SPG($A501, "SP_DEBT_TO_EQUITY", D$3)</f>
        <v>#INVALID COMPANY ID</v>
      </c>
      <c r="E501" s="9" t="str" cm="1">
        <f t="array" ref="E501">_xll.SNL.Clients.Office.Excel.Functions.SPG($A501, "SP_DEBT_TO_EQUITY", E$3)</f>
        <v>#INVALID COMPANY ID</v>
      </c>
      <c r="F501" s="9" t="str" cm="1">
        <f t="array" ref="F501">_xll.SNL.Clients.Office.Excel.Functions.SPG($A501, "SP_DEBT_TO_EQUITY", F$3)</f>
        <v>#INVALID COMPANY ID</v>
      </c>
      <c r="G501" s="9" t="str" cm="1">
        <f t="array" ref="G501">_xll.SNL.Clients.Office.Excel.Functions.SPG($A501, "SP_DEBT_TO_EQUITY", G$3)</f>
        <v>#INVALID COMPANY ID</v>
      </c>
      <c r="H501" s="9" t="str" cm="1">
        <f t="array" ref="H501">_xll.SNL.Clients.Office.Excel.Functions.SPG($A501, "SP_DEBT_TO_EQUITY", H$3)</f>
        <v>#INVALID COMPANY ID</v>
      </c>
      <c r="I501" s="9" t="str" cm="1">
        <f t="array" ref="I501">_xll.SNL.Clients.Office.Excel.Functions.SPG($A501, "SP_DEBT_TO_EQUITY", I$3)</f>
        <v>#INVALID COMPANY ID</v>
      </c>
      <c r="J501" s="9" t="str" cm="1">
        <f t="array" ref="J501">_xll.SNL.Clients.Office.Excel.Functions.SPG($A501, "SP_DEBT_TO_EQUITY", J$3)</f>
        <v>#INVALID COMPANY ID</v>
      </c>
    </row>
    <row r="502" spans="2:10" x14ac:dyDescent="0.3">
      <c r="B502" s="9" t="str" cm="1">
        <f t="array" ref="B502">_xll.SNL.Clients.Office.Excel.Functions.SPG($A502, "SP_DEBT_TO_EQUITY", B$3)</f>
        <v>#INVALID COMPANY ID</v>
      </c>
      <c r="C502" s="9" t="str" cm="1">
        <f t="array" ref="C502">_xll.SNL.Clients.Office.Excel.Functions.SPG($A502, "SP_DEBT_TO_EQUITY", C$3)</f>
        <v>#INVALID COMPANY ID</v>
      </c>
      <c r="D502" s="9" t="str" cm="1">
        <f t="array" ref="D502">_xll.SNL.Clients.Office.Excel.Functions.SPG($A502, "SP_DEBT_TO_EQUITY", D$3)</f>
        <v>#INVALID COMPANY ID</v>
      </c>
      <c r="E502" s="9" t="str" cm="1">
        <f t="array" ref="E502">_xll.SNL.Clients.Office.Excel.Functions.SPG($A502, "SP_DEBT_TO_EQUITY", E$3)</f>
        <v>#INVALID COMPANY ID</v>
      </c>
      <c r="F502" s="9" t="str" cm="1">
        <f t="array" ref="F502">_xll.SNL.Clients.Office.Excel.Functions.SPG($A502, "SP_DEBT_TO_EQUITY", F$3)</f>
        <v>#INVALID COMPANY ID</v>
      </c>
      <c r="G502" s="9" t="str" cm="1">
        <f t="array" ref="G502">_xll.SNL.Clients.Office.Excel.Functions.SPG($A502, "SP_DEBT_TO_EQUITY", G$3)</f>
        <v>#INVALID COMPANY ID</v>
      </c>
      <c r="H502" s="9" t="str" cm="1">
        <f t="array" ref="H502">_xll.SNL.Clients.Office.Excel.Functions.SPG($A502, "SP_DEBT_TO_EQUITY", H$3)</f>
        <v>#INVALID COMPANY ID</v>
      </c>
      <c r="I502" s="9" t="str" cm="1">
        <f t="array" ref="I502">_xll.SNL.Clients.Office.Excel.Functions.SPG($A502, "SP_DEBT_TO_EQUITY", I$3)</f>
        <v>#INVALID COMPANY ID</v>
      </c>
      <c r="J502" s="9" t="str" cm="1">
        <f t="array" ref="J502">_xll.SNL.Clients.Office.Excel.Functions.SPG($A502, "SP_DEBT_TO_EQUITY", J$3)</f>
        <v>#INVALID COMPANY ID</v>
      </c>
    </row>
    <row r="503" spans="2:10" x14ac:dyDescent="0.3">
      <c r="B503" s="9" t="str" cm="1">
        <f t="array" ref="B503">_xll.SNL.Clients.Office.Excel.Functions.SPG($A503, "SP_DEBT_TO_EQUITY", B$3)</f>
        <v>#INVALID COMPANY ID</v>
      </c>
      <c r="C503" s="9" t="str" cm="1">
        <f t="array" ref="C503">_xll.SNL.Clients.Office.Excel.Functions.SPG($A503, "SP_DEBT_TO_EQUITY", C$3)</f>
        <v>#INVALID COMPANY ID</v>
      </c>
      <c r="D503" s="9" t="str" cm="1">
        <f t="array" ref="D503">_xll.SNL.Clients.Office.Excel.Functions.SPG($A503, "SP_DEBT_TO_EQUITY", D$3)</f>
        <v>#INVALID COMPANY ID</v>
      </c>
      <c r="E503" s="9" t="str" cm="1">
        <f t="array" ref="E503">_xll.SNL.Clients.Office.Excel.Functions.SPG($A503, "SP_DEBT_TO_EQUITY", E$3)</f>
        <v>#INVALID COMPANY ID</v>
      </c>
      <c r="F503" s="9" t="str" cm="1">
        <f t="array" ref="F503">_xll.SNL.Clients.Office.Excel.Functions.SPG($A503, "SP_DEBT_TO_EQUITY", F$3)</f>
        <v>#INVALID COMPANY ID</v>
      </c>
      <c r="G503" s="9" t="str" cm="1">
        <f t="array" ref="G503">_xll.SNL.Clients.Office.Excel.Functions.SPG($A503, "SP_DEBT_TO_EQUITY", G$3)</f>
        <v>#INVALID COMPANY ID</v>
      </c>
      <c r="H503" s="9" t="str" cm="1">
        <f t="array" ref="H503">_xll.SNL.Clients.Office.Excel.Functions.SPG($A503, "SP_DEBT_TO_EQUITY", H$3)</f>
        <v>#INVALID COMPANY ID</v>
      </c>
      <c r="I503" s="9" t="str" cm="1">
        <f t="array" ref="I503">_xll.SNL.Clients.Office.Excel.Functions.SPG($A503, "SP_DEBT_TO_EQUITY", I$3)</f>
        <v>#INVALID COMPANY ID</v>
      </c>
      <c r="J503" s="9" t="str" cm="1">
        <f t="array" ref="J503">_xll.SNL.Clients.Office.Excel.Functions.SPG($A503, "SP_DEBT_TO_EQUITY", J$3)</f>
        <v>#INVALID COMPANY ID</v>
      </c>
    </row>
    <row r="504" spans="2:10" x14ac:dyDescent="0.3">
      <c r="B504" s="9" t="str" cm="1">
        <f t="array" ref="B504">_xll.SNL.Clients.Office.Excel.Functions.SPG($A504, "SP_DEBT_TO_EQUITY", B$3)</f>
        <v>#INVALID COMPANY ID</v>
      </c>
      <c r="C504" s="9" t="str" cm="1">
        <f t="array" ref="C504">_xll.SNL.Clients.Office.Excel.Functions.SPG($A504, "SP_DEBT_TO_EQUITY", C$3)</f>
        <v>#INVALID COMPANY ID</v>
      </c>
      <c r="D504" s="9" t="str" cm="1">
        <f t="array" ref="D504">_xll.SNL.Clients.Office.Excel.Functions.SPG($A504, "SP_DEBT_TO_EQUITY", D$3)</f>
        <v>#INVALID COMPANY ID</v>
      </c>
      <c r="E504" s="9" t="str" cm="1">
        <f t="array" ref="E504">_xll.SNL.Clients.Office.Excel.Functions.SPG($A504, "SP_DEBT_TO_EQUITY", E$3)</f>
        <v>#INVALID COMPANY ID</v>
      </c>
      <c r="F504" s="9" t="str" cm="1">
        <f t="array" ref="F504">_xll.SNL.Clients.Office.Excel.Functions.SPG($A504, "SP_DEBT_TO_EQUITY", F$3)</f>
        <v>#INVALID COMPANY ID</v>
      </c>
      <c r="G504" s="9" t="str" cm="1">
        <f t="array" ref="G504">_xll.SNL.Clients.Office.Excel.Functions.SPG($A504, "SP_DEBT_TO_EQUITY", G$3)</f>
        <v>#INVALID COMPANY ID</v>
      </c>
      <c r="H504" s="9" t="str" cm="1">
        <f t="array" ref="H504">_xll.SNL.Clients.Office.Excel.Functions.SPG($A504, "SP_DEBT_TO_EQUITY", H$3)</f>
        <v>#INVALID COMPANY ID</v>
      </c>
      <c r="I504" s="9" t="str" cm="1">
        <f t="array" ref="I504">_xll.SNL.Clients.Office.Excel.Functions.SPG($A504, "SP_DEBT_TO_EQUITY", I$3)</f>
        <v>#INVALID COMPANY ID</v>
      </c>
      <c r="J504" s="9" t="str" cm="1">
        <f t="array" ref="J504">_xll.SNL.Clients.Office.Excel.Functions.SPG($A504, "SP_DEBT_TO_EQUITY", J$3)</f>
        <v>#INVALID COMPANY ID</v>
      </c>
    </row>
    <row r="505" spans="2:10" x14ac:dyDescent="0.3">
      <c r="B505" s="9" t="str" cm="1">
        <f t="array" ref="B505">_xll.SNL.Clients.Office.Excel.Functions.SPG($A505, "SP_DEBT_TO_EQUITY", B$3)</f>
        <v>#INVALID COMPANY ID</v>
      </c>
      <c r="C505" s="9" t="str" cm="1">
        <f t="array" ref="C505">_xll.SNL.Clients.Office.Excel.Functions.SPG($A505, "SP_DEBT_TO_EQUITY", C$3)</f>
        <v>#INVALID COMPANY ID</v>
      </c>
      <c r="D505" s="9" t="str" cm="1">
        <f t="array" ref="D505">_xll.SNL.Clients.Office.Excel.Functions.SPG($A505, "SP_DEBT_TO_EQUITY", D$3)</f>
        <v>#INVALID COMPANY ID</v>
      </c>
      <c r="E505" s="9" t="str" cm="1">
        <f t="array" ref="E505">_xll.SNL.Clients.Office.Excel.Functions.SPG($A505, "SP_DEBT_TO_EQUITY", E$3)</f>
        <v>#INVALID COMPANY ID</v>
      </c>
      <c r="F505" s="9" t="str" cm="1">
        <f t="array" ref="F505">_xll.SNL.Clients.Office.Excel.Functions.SPG($A505, "SP_DEBT_TO_EQUITY", F$3)</f>
        <v>#INVALID COMPANY ID</v>
      </c>
      <c r="G505" s="9" t="str" cm="1">
        <f t="array" ref="G505">_xll.SNL.Clients.Office.Excel.Functions.SPG($A505, "SP_DEBT_TO_EQUITY", G$3)</f>
        <v>#INVALID COMPANY ID</v>
      </c>
      <c r="H505" s="9" t="str" cm="1">
        <f t="array" ref="H505">_xll.SNL.Clients.Office.Excel.Functions.SPG($A505, "SP_DEBT_TO_EQUITY", H$3)</f>
        <v>#INVALID COMPANY ID</v>
      </c>
      <c r="I505" s="9" t="str" cm="1">
        <f t="array" ref="I505">_xll.SNL.Clients.Office.Excel.Functions.SPG($A505, "SP_DEBT_TO_EQUITY", I$3)</f>
        <v>#INVALID COMPANY ID</v>
      </c>
      <c r="J505" s="9" t="str" cm="1">
        <f t="array" ref="J505">_xll.SNL.Clients.Office.Excel.Functions.SPG($A505, "SP_DEBT_TO_EQUITY", J$3)</f>
        <v>#INVALID COMPANY ID</v>
      </c>
    </row>
    <row r="506" spans="2:10" x14ac:dyDescent="0.3">
      <c r="B506" s="9" t="str" cm="1">
        <f t="array" ref="B506">_xll.SNL.Clients.Office.Excel.Functions.SPG($A506, "SP_DEBT_TO_EQUITY", B$3)</f>
        <v>#INVALID COMPANY ID</v>
      </c>
      <c r="C506" s="9" t="str" cm="1">
        <f t="array" ref="C506">_xll.SNL.Clients.Office.Excel.Functions.SPG($A506, "SP_DEBT_TO_EQUITY", C$3)</f>
        <v>#INVALID COMPANY ID</v>
      </c>
      <c r="D506" s="9" t="str" cm="1">
        <f t="array" ref="D506">_xll.SNL.Clients.Office.Excel.Functions.SPG($A506, "SP_DEBT_TO_EQUITY", D$3)</f>
        <v>#INVALID COMPANY ID</v>
      </c>
      <c r="E506" s="9" t="str" cm="1">
        <f t="array" ref="E506">_xll.SNL.Clients.Office.Excel.Functions.SPG($A506, "SP_DEBT_TO_EQUITY", E$3)</f>
        <v>#INVALID COMPANY ID</v>
      </c>
      <c r="F506" s="9" t="str" cm="1">
        <f t="array" ref="F506">_xll.SNL.Clients.Office.Excel.Functions.SPG($A506, "SP_DEBT_TO_EQUITY", F$3)</f>
        <v>#INVALID COMPANY ID</v>
      </c>
      <c r="G506" s="9" t="str" cm="1">
        <f t="array" ref="G506">_xll.SNL.Clients.Office.Excel.Functions.SPG($A506, "SP_DEBT_TO_EQUITY", G$3)</f>
        <v>#INVALID COMPANY ID</v>
      </c>
      <c r="H506" s="9" t="str" cm="1">
        <f t="array" ref="H506">_xll.SNL.Clients.Office.Excel.Functions.SPG($A506, "SP_DEBT_TO_EQUITY", H$3)</f>
        <v>#INVALID COMPANY ID</v>
      </c>
      <c r="I506" s="9" t="str" cm="1">
        <f t="array" ref="I506">_xll.SNL.Clients.Office.Excel.Functions.SPG($A506, "SP_DEBT_TO_EQUITY", I$3)</f>
        <v>#INVALID COMPANY ID</v>
      </c>
      <c r="J506" s="9" t="str" cm="1">
        <f t="array" ref="J506">_xll.SNL.Clients.Office.Excel.Functions.SPG($A506, "SP_DEBT_TO_EQUITY", J$3)</f>
        <v>#INVALID COMPANY ID</v>
      </c>
    </row>
    <row r="507" spans="2:10" x14ac:dyDescent="0.3">
      <c r="B507" s="9" t="str" cm="1">
        <f t="array" ref="B507">_xll.SNL.Clients.Office.Excel.Functions.SPG($A507, "SP_DEBT_TO_EQUITY", B$3)</f>
        <v>#INVALID COMPANY ID</v>
      </c>
      <c r="C507" s="9" t="str" cm="1">
        <f t="array" ref="C507">_xll.SNL.Clients.Office.Excel.Functions.SPG($A507, "SP_DEBT_TO_EQUITY", C$3)</f>
        <v>#INVALID COMPANY ID</v>
      </c>
      <c r="D507" s="9" t="str" cm="1">
        <f t="array" ref="D507">_xll.SNL.Clients.Office.Excel.Functions.SPG($A507, "SP_DEBT_TO_EQUITY", D$3)</f>
        <v>#INVALID COMPANY ID</v>
      </c>
      <c r="E507" s="9" t="str" cm="1">
        <f t="array" ref="E507">_xll.SNL.Clients.Office.Excel.Functions.SPG($A507, "SP_DEBT_TO_EQUITY", E$3)</f>
        <v>#INVALID COMPANY ID</v>
      </c>
      <c r="F507" s="9" t="str" cm="1">
        <f t="array" ref="F507">_xll.SNL.Clients.Office.Excel.Functions.SPG($A507, "SP_DEBT_TO_EQUITY", F$3)</f>
        <v>#INVALID COMPANY ID</v>
      </c>
      <c r="G507" s="9" t="str" cm="1">
        <f t="array" ref="G507">_xll.SNL.Clients.Office.Excel.Functions.SPG($A507, "SP_DEBT_TO_EQUITY", G$3)</f>
        <v>#INVALID COMPANY ID</v>
      </c>
      <c r="H507" s="9" t="str" cm="1">
        <f t="array" ref="H507">_xll.SNL.Clients.Office.Excel.Functions.SPG($A507, "SP_DEBT_TO_EQUITY", H$3)</f>
        <v>#INVALID COMPANY ID</v>
      </c>
      <c r="I507" s="9" t="str" cm="1">
        <f t="array" ref="I507">_xll.SNL.Clients.Office.Excel.Functions.SPG($A507, "SP_DEBT_TO_EQUITY", I$3)</f>
        <v>#INVALID COMPANY ID</v>
      </c>
      <c r="J507" s="9" t="str" cm="1">
        <f t="array" ref="J507">_xll.SNL.Clients.Office.Excel.Functions.SPG($A507, "SP_DEBT_TO_EQUITY", J$3)</f>
        <v>#INVALID COMPANY ID</v>
      </c>
    </row>
    <row r="508" spans="2:10" x14ac:dyDescent="0.3">
      <c r="B508" s="9" t="str" cm="1">
        <f t="array" ref="B508">_xll.SNL.Clients.Office.Excel.Functions.SPG($A508, "SP_DEBT_TO_EQUITY", B$3)</f>
        <v>#INVALID COMPANY ID</v>
      </c>
      <c r="C508" s="9" t="str" cm="1">
        <f t="array" ref="C508">_xll.SNL.Clients.Office.Excel.Functions.SPG($A508, "SP_DEBT_TO_EQUITY", C$3)</f>
        <v>#INVALID COMPANY ID</v>
      </c>
      <c r="D508" s="9" t="str" cm="1">
        <f t="array" ref="D508">_xll.SNL.Clients.Office.Excel.Functions.SPG($A508, "SP_DEBT_TO_EQUITY", D$3)</f>
        <v>#INVALID COMPANY ID</v>
      </c>
      <c r="E508" s="9" t="str" cm="1">
        <f t="array" ref="E508">_xll.SNL.Clients.Office.Excel.Functions.SPG($A508, "SP_DEBT_TO_EQUITY", E$3)</f>
        <v>#INVALID COMPANY ID</v>
      </c>
      <c r="F508" s="9" t="str" cm="1">
        <f t="array" ref="F508">_xll.SNL.Clients.Office.Excel.Functions.SPG($A508, "SP_DEBT_TO_EQUITY", F$3)</f>
        <v>#INVALID COMPANY ID</v>
      </c>
      <c r="G508" s="9" t="str" cm="1">
        <f t="array" ref="G508">_xll.SNL.Clients.Office.Excel.Functions.SPG($A508, "SP_DEBT_TO_EQUITY", G$3)</f>
        <v>#INVALID COMPANY ID</v>
      </c>
      <c r="H508" s="9" t="str" cm="1">
        <f t="array" ref="H508">_xll.SNL.Clients.Office.Excel.Functions.SPG($A508, "SP_DEBT_TO_EQUITY", H$3)</f>
        <v>#INVALID COMPANY ID</v>
      </c>
      <c r="I508" s="9" t="str" cm="1">
        <f t="array" ref="I508">_xll.SNL.Clients.Office.Excel.Functions.SPG($A508, "SP_DEBT_TO_EQUITY", I$3)</f>
        <v>#INVALID COMPANY ID</v>
      </c>
      <c r="J508" s="9" t="str" cm="1">
        <f t="array" ref="J508">_xll.SNL.Clients.Office.Excel.Functions.SPG($A508, "SP_DEBT_TO_EQUITY", J$3)</f>
        <v>#INVALID COMPANY ID</v>
      </c>
    </row>
    <row r="509" spans="2:10" x14ac:dyDescent="0.3">
      <c r="B509" s="9" t="str" cm="1">
        <f t="array" ref="B509">_xll.SNL.Clients.Office.Excel.Functions.SPG($A509, "SP_DEBT_TO_EQUITY", B$3)</f>
        <v>#INVALID COMPANY ID</v>
      </c>
      <c r="C509" s="9" t="str" cm="1">
        <f t="array" ref="C509">_xll.SNL.Clients.Office.Excel.Functions.SPG($A509, "SP_DEBT_TO_EQUITY", C$3)</f>
        <v>#INVALID COMPANY ID</v>
      </c>
      <c r="D509" s="9" t="str" cm="1">
        <f t="array" ref="D509">_xll.SNL.Clients.Office.Excel.Functions.SPG($A509, "SP_DEBT_TO_EQUITY", D$3)</f>
        <v>#INVALID COMPANY ID</v>
      </c>
      <c r="E509" s="9" t="str" cm="1">
        <f t="array" ref="E509">_xll.SNL.Clients.Office.Excel.Functions.SPG($A509, "SP_DEBT_TO_EQUITY", E$3)</f>
        <v>#INVALID COMPANY ID</v>
      </c>
      <c r="F509" s="9" t="str" cm="1">
        <f t="array" ref="F509">_xll.SNL.Clients.Office.Excel.Functions.SPG($A509, "SP_DEBT_TO_EQUITY", F$3)</f>
        <v>#INVALID COMPANY ID</v>
      </c>
      <c r="G509" s="9" t="str" cm="1">
        <f t="array" ref="G509">_xll.SNL.Clients.Office.Excel.Functions.SPG($A509, "SP_DEBT_TO_EQUITY", G$3)</f>
        <v>#INVALID COMPANY ID</v>
      </c>
      <c r="H509" s="9" t="str" cm="1">
        <f t="array" ref="H509">_xll.SNL.Clients.Office.Excel.Functions.SPG($A509, "SP_DEBT_TO_EQUITY", H$3)</f>
        <v>#INVALID COMPANY ID</v>
      </c>
      <c r="I509" s="9" t="str" cm="1">
        <f t="array" ref="I509">_xll.SNL.Clients.Office.Excel.Functions.SPG($A509, "SP_DEBT_TO_EQUITY", I$3)</f>
        <v>#INVALID COMPANY ID</v>
      </c>
      <c r="J509" s="9" t="str" cm="1">
        <f t="array" ref="J509">_xll.SNL.Clients.Office.Excel.Functions.SPG($A509, "SP_DEBT_TO_EQUITY", J$3)</f>
        <v>#INVALID COMPANY ID</v>
      </c>
    </row>
    <row r="510" spans="2:10" x14ac:dyDescent="0.3">
      <c r="B510" s="9" t="str" cm="1">
        <f t="array" ref="B510">_xll.SNL.Clients.Office.Excel.Functions.SPG($A510, "SP_DEBT_TO_EQUITY", B$3)</f>
        <v>#INVALID COMPANY ID</v>
      </c>
      <c r="C510" s="9" t="str" cm="1">
        <f t="array" ref="C510">_xll.SNL.Clients.Office.Excel.Functions.SPG($A510, "SP_DEBT_TO_EQUITY", C$3)</f>
        <v>#INVALID COMPANY ID</v>
      </c>
      <c r="D510" s="9" t="str" cm="1">
        <f t="array" ref="D510">_xll.SNL.Clients.Office.Excel.Functions.SPG($A510, "SP_DEBT_TO_EQUITY", D$3)</f>
        <v>#INVALID COMPANY ID</v>
      </c>
      <c r="E510" s="9" t="str" cm="1">
        <f t="array" ref="E510">_xll.SNL.Clients.Office.Excel.Functions.SPG($A510, "SP_DEBT_TO_EQUITY", E$3)</f>
        <v>#INVALID COMPANY ID</v>
      </c>
      <c r="F510" s="9" t="str" cm="1">
        <f t="array" ref="F510">_xll.SNL.Clients.Office.Excel.Functions.SPG($A510, "SP_DEBT_TO_EQUITY", F$3)</f>
        <v>#INVALID COMPANY ID</v>
      </c>
      <c r="G510" s="9" t="str" cm="1">
        <f t="array" ref="G510">_xll.SNL.Clients.Office.Excel.Functions.SPG($A510, "SP_DEBT_TO_EQUITY", G$3)</f>
        <v>#INVALID COMPANY ID</v>
      </c>
      <c r="H510" s="9" t="str" cm="1">
        <f t="array" ref="H510">_xll.SNL.Clients.Office.Excel.Functions.SPG($A510, "SP_DEBT_TO_EQUITY", H$3)</f>
        <v>#INVALID COMPANY ID</v>
      </c>
      <c r="I510" s="9" t="str" cm="1">
        <f t="array" ref="I510">_xll.SNL.Clients.Office.Excel.Functions.SPG($A510, "SP_DEBT_TO_EQUITY", I$3)</f>
        <v>#INVALID COMPANY ID</v>
      </c>
      <c r="J510" s="9" t="str" cm="1">
        <f t="array" ref="J510">_xll.SNL.Clients.Office.Excel.Functions.SPG($A510, "SP_DEBT_TO_EQUITY", J$3)</f>
        <v>#INVALID COMPANY ID</v>
      </c>
    </row>
    <row r="511" spans="2:10" x14ac:dyDescent="0.3">
      <c r="B511" s="9" t="str" cm="1">
        <f t="array" ref="B511">_xll.SNL.Clients.Office.Excel.Functions.SPG($A511, "SP_DEBT_TO_EQUITY", B$3)</f>
        <v>#INVALID COMPANY ID</v>
      </c>
      <c r="C511" s="9" t="str" cm="1">
        <f t="array" ref="C511">_xll.SNL.Clients.Office.Excel.Functions.SPG($A511, "SP_DEBT_TO_EQUITY", C$3)</f>
        <v>#INVALID COMPANY ID</v>
      </c>
      <c r="D511" s="9" t="str" cm="1">
        <f t="array" ref="D511">_xll.SNL.Clients.Office.Excel.Functions.SPG($A511, "SP_DEBT_TO_EQUITY", D$3)</f>
        <v>#INVALID COMPANY ID</v>
      </c>
      <c r="E511" s="9" t="str" cm="1">
        <f t="array" ref="E511">_xll.SNL.Clients.Office.Excel.Functions.SPG($A511, "SP_DEBT_TO_EQUITY", E$3)</f>
        <v>#INVALID COMPANY ID</v>
      </c>
      <c r="F511" s="9" t="str" cm="1">
        <f t="array" ref="F511">_xll.SNL.Clients.Office.Excel.Functions.SPG($A511, "SP_DEBT_TO_EQUITY", F$3)</f>
        <v>#INVALID COMPANY ID</v>
      </c>
      <c r="G511" s="9" t="str" cm="1">
        <f t="array" ref="G511">_xll.SNL.Clients.Office.Excel.Functions.SPG($A511, "SP_DEBT_TO_EQUITY", G$3)</f>
        <v>#INVALID COMPANY ID</v>
      </c>
      <c r="H511" s="9" t="str" cm="1">
        <f t="array" ref="H511">_xll.SNL.Clients.Office.Excel.Functions.SPG($A511, "SP_DEBT_TO_EQUITY", H$3)</f>
        <v>#INVALID COMPANY ID</v>
      </c>
      <c r="I511" s="9" t="str" cm="1">
        <f t="array" ref="I511">_xll.SNL.Clients.Office.Excel.Functions.SPG($A511, "SP_DEBT_TO_EQUITY", I$3)</f>
        <v>#INVALID COMPANY ID</v>
      </c>
      <c r="J511" s="9" t="str" cm="1">
        <f t="array" ref="J511">_xll.SNL.Clients.Office.Excel.Functions.SPG($A511, "SP_DEBT_TO_EQUITY", J$3)</f>
        <v>#INVALID COMPANY ID</v>
      </c>
    </row>
    <row r="512" spans="2:10" x14ac:dyDescent="0.3">
      <c r="B512" s="9" t="str" cm="1">
        <f t="array" ref="B512">_xll.SNL.Clients.Office.Excel.Functions.SPG($A512, "SP_DEBT_TO_EQUITY", B$3)</f>
        <v>#INVALID COMPANY ID</v>
      </c>
      <c r="C512" s="9" t="str" cm="1">
        <f t="array" ref="C512">_xll.SNL.Clients.Office.Excel.Functions.SPG($A512, "SP_DEBT_TO_EQUITY", C$3)</f>
        <v>#INVALID COMPANY ID</v>
      </c>
      <c r="D512" s="9" t="str" cm="1">
        <f t="array" ref="D512">_xll.SNL.Clients.Office.Excel.Functions.SPG($A512, "SP_DEBT_TO_EQUITY", D$3)</f>
        <v>#INVALID COMPANY ID</v>
      </c>
      <c r="E512" s="9" t="str" cm="1">
        <f t="array" ref="E512">_xll.SNL.Clients.Office.Excel.Functions.SPG($A512, "SP_DEBT_TO_EQUITY", E$3)</f>
        <v>#INVALID COMPANY ID</v>
      </c>
      <c r="F512" s="9" t="str" cm="1">
        <f t="array" ref="F512">_xll.SNL.Clients.Office.Excel.Functions.SPG($A512, "SP_DEBT_TO_EQUITY", F$3)</f>
        <v>#INVALID COMPANY ID</v>
      </c>
      <c r="G512" s="9" t="str" cm="1">
        <f t="array" ref="G512">_xll.SNL.Clients.Office.Excel.Functions.SPG($A512, "SP_DEBT_TO_EQUITY", G$3)</f>
        <v>#INVALID COMPANY ID</v>
      </c>
      <c r="H512" s="9" t="str" cm="1">
        <f t="array" ref="H512">_xll.SNL.Clients.Office.Excel.Functions.SPG($A512, "SP_DEBT_TO_EQUITY", H$3)</f>
        <v>#INVALID COMPANY ID</v>
      </c>
      <c r="I512" s="9" t="str" cm="1">
        <f t="array" ref="I512">_xll.SNL.Clients.Office.Excel.Functions.SPG($A512, "SP_DEBT_TO_EQUITY", I$3)</f>
        <v>#INVALID COMPANY ID</v>
      </c>
      <c r="J512" s="9" t="str" cm="1">
        <f t="array" ref="J512">_xll.SNL.Clients.Office.Excel.Functions.SPG($A512, "SP_DEBT_TO_EQUITY", J$3)</f>
        <v>#INVALID COMPANY ID</v>
      </c>
    </row>
    <row r="513" spans="2:10" x14ac:dyDescent="0.3">
      <c r="B513" s="9" t="str" cm="1">
        <f t="array" ref="B513">_xll.SNL.Clients.Office.Excel.Functions.SPG($A513, "SP_DEBT_TO_EQUITY", B$3)</f>
        <v>#INVALID COMPANY ID</v>
      </c>
      <c r="C513" s="9" t="str" cm="1">
        <f t="array" ref="C513">_xll.SNL.Clients.Office.Excel.Functions.SPG($A513, "SP_DEBT_TO_EQUITY", C$3)</f>
        <v>#INVALID COMPANY ID</v>
      </c>
      <c r="D513" s="9" t="str" cm="1">
        <f t="array" ref="D513">_xll.SNL.Clients.Office.Excel.Functions.SPG($A513, "SP_DEBT_TO_EQUITY", D$3)</f>
        <v>#INVALID COMPANY ID</v>
      </c>
      <c r="E513" s="9" t="str" cm="1">
        <f t="array" ref="E513">_xll.SNL.Clients.Office.Excel.Functions.SPG($A513, "SP_DEBT_TO_EQUITY", E$3)</f>
        <v>#INVALID COMPANY ID</v>
      </c>
      <c r="F513" s="9" t="str" cm="1">
        <f t="array" ref="F513">_xll.SNL.Clients.Office.Excel.Functions.SPG($A513, "SP_DEBT_TO_EQUITY", F$3)</f>
        <v>#INVALID COMPANY ID</v>
      </c>
      <c r="G513" s="9" t="str" cm="1">
        <f t="array" ref="G513">_xll.SNL.Clients.Office.Excel.Functions.SPG($A513, "SP_DEBT_TO_EQUITY", G$3)</f>
        <v>#INVALID COMPANY ID</v>
      </c>
      <c r="H513" s="9" t="str" cm="1">
        <f t="array" ref="H513">_xll.SNL.Clients.Office.Excel.Functions.SPG($A513, "SP_DEBT_TO_EQUITY", H$3)</f>
        <v>#INVALID COMPANY ID</v>
      </c>
      <c r="I513" s="9" t="str" cm="1">
        <f t="array" ref="I513">_xll.SNL.Clients.Office.Excel.Functions.SPG($A513, "SP_DEBT_TO_EQUITY", I$3)</f>
        <v>#INVALID COMPANY ID</v>
      </c>
      <c r="J513" s="9" t="str" cm="1">
        <f t="array" ref="J513">_xll.SNL.Clients.Office.Excel.Functions.SPG($A513, "SP_DEBT_TO_EQUITY", J$3)</f>
        <v>#INVALID COMPANY ID</v>
      </c>
    </row>
    <row r="514" spans="2:10" x14ac:dyDescent="0.3">
      <c r="B514" s="9" t="str" cm="1">
        <f t="array" ref="B514">_xll.SNL.Clients.Office.Excel.Functions.SPG($A514, "SP_DEBT_TO_EQUITY", B$3)</f>
        <v>#INVALID COMPANY ID</v>
      </c>
      <c r="C514" s="9" t="str" cm="1">
        <f t="array" ref="C514">_xll.SNL.Clients.Office.Excel.Functions.SPG($A514, "SP_DEBT_TO_EQUITY", C$3)</f>
        <v>#INVALID COMPANY ID</v>
      </c>
      <c r="D514" s="9" t="str" cm="1">
        <f t="array" ref="D514">_xll.SNL.Clients.Office.Excel.Functions.SPG($A514, "SP_DEBT_TO_EQUITY", D$3)</f>
        <v>#INVALID COMPANY ID</v>
      </c>
      <c r="E514" s="9" t="str" cm="1">
        <f t="array" ref="E514">_xll.SNL.Clients.Office.Excel.Functions.SPG($A514, "SP_DEBT_TO_EQUITY", E$3)</f>
        <v>#INVALID COMPANY ID</v>
      </c>
      <c r="F514" s="9" t="str" cm="1">
        <f t="array" ref="F514">_xll.SNL.Clients.Office.Excel.Functions.SPG($A514, "SP_DEBT_TO_EQUITY", F$3)</f>
        <v>#INVALID COMPANY ID</v>
      </c>
      <c r="G514" s="9" t="str" cm="1">
        <f t="array" ref="G514">_xll.SNL.Clients.Office.Excel.Functions.SPG($A514, "SP_DEBT_TO_EQUITY", G$3)</f>
        <v>#INVALID COMPANY ID</v>
      </c>
      <c r="H514" s="9" t="str" cm="1">
        <f t="array" ref="H514">_xll.SNL.Clients.Office.Excel.Functions.SPG($A514, "SP_DEBT_TO_EQUITY", H$3)</f>
        <v>#INVALID COMPANY ID</v>
      </c>
      <c r="I514" s="9" t="str" cm="1">
        <f t="array" ref="I514">_xll.SNL.Clients.Office.Excel.Functions.SPG($A514, "SP_DEBT_TO_EQUITY", I$3)</f>
        <v>#INVALID COMPANY ID</v>
      </c>
      <c r="J514" s="9" t="str" cm="1">
        <f t="array" ref="J514">_xll.SNL.Clients.Office.Excel.Functions.SPG($A514, "SP_DEBT_TO_EQUITY", J$3)</f>
        <v>#INVALID COMPANY ID</v>
      </c>
    </row>
    <row r="515" spans="2:10" x14ac:dyDescent="0.3">
      <c r="B515" s="9" t="str" cm="1">
        <f t="array" ref="B515">_xll.SNL.Clients.Office.Excel.Functions.SPG($A515, "SP_DEBT_TO_EQUITY", B$3)</f>
        <v>#INVALID COMPANY ID</v>
      </c>
      <c r="C515" s="9" t="str" cm="1">
        <f t="array" ref="C515">_xll.SNL.Clients.Office.Excel.Functions.SPG($A515, "SP_DEBT_TO_EQUITY", C$3)</f>
        <v>#INVALID COMPANY ID</v>
      </c>
      <c r="D515" s="9" t="str" cm="1">
        <f t="array" ref="D515">_xll.SNL.Clients.Office.Excel.Functions.SPG($A515, "SP_DEBT_TO_EQUITY", D$3)</f>
        <v>#INVALID COMPANY ID</v>
      </c>
      <c r="E515" s="9" t="str" cm="1">
        <f t="array" ref="E515">_xll.SNL.Clients.Office.Excel.Functions.SPG($A515, "SP_DEBT_TO_EQUITY", E$3)</f>
        <v>#INVALID COMPANY ID</v>
      </c>
      <c r="F515" s="9" t="str" cm="1">
        <f t="array" ref="F515">_xll.SNL.Clients.Office.Excel.Functions.SPG($A515, "SP_DEBT_TO_EQUITY", F$3)</f>
        <v>#INVALID COMPANY ID</v>
      </c>
      <c r="G515" s="9" t="str" cm="1">
        <f t="array" ref="G515">_xll.SNL.Clients.Office.Excel.Functions.SPG($A515, "SP_DEBT_TO_EQUITY", G$3)</f>
        <v>#INVALID COMPANY ID</v>
      </c>
      <c r="H515" s="9" t="str" cm="1">
        <f t="array" ref="H515">_xll.SNL.Clients.Office.Excel.Functions.SPG($A515, "SP_DEBT_TO_EQUITY", H$3)</f>
        <v>#INVALID COMPANY ID</v>
      </c>
      <c r="I515" s="9" t="str" cm="1">
        <f t="array" ref="I515">_xll.SNL.Clients.Office.Excel.Functions.SPG($A515, "SP_DEBT_TO_EQUITY", I$3)</f>
        <v>#INVALID COMPANY ID</v>
      </c>
      <c r="J515" s="9" t="str" cm="1">
        <f t="array" ref="J515">_xll.SNL.Clients.Office.Excel.Functions.SPG($A515, "SP_DEBT_TO_EQUITY", J$3)</f>
        <v>#INVALID COMPANY ID</v>
      </c>
    </row>
    <row r="516" spans="2:10" x14ac:dyDescent="0.3">
      <c r="B516" s="9" t="str" cm="1">
        <f t="array" ref="B516">_xll.SNL.Clients.Office.Excel.Functions.SPG($A516, "SP_DEBT_TO_EQUITY", B$3)</f>
        <v>#INVALID COMPANY ID</v>
      </c>
      <c r="C516" s="9" t="str" cm="1">
        <f t="array" ref="C516">_xll.SNL.Clients.Office.Excel.Functions.SPG($A516, "SP_DEBT_TO_EQUITY", C$3)</f>
        <v>#INVALID COMPANY ID</v>
      </c>
      <c r="D516" s="9" t="str" cm="1">
        <f t="array" ref="D516">_xll.SNL.Clients.Office.Excel.Functions.SPG($A516, "SP_DEBT_TO_EQUITY", D$3)</f>
        <v>#INVALID COMPANY ID</v>
      </c>
      <c r="E516" s="9" t="str" cm="1">
        <f t="array" ref="E516">_xll.SNL.Clients.Office.Excel.Functions.SPG($A516, "SP_DEBT_TO_EQUITY", E$3)</f>
        <v>#INVALID COMPANY ID</v>
      </c>
      <c r="F516" s="9" t="str" cm="1">
        <f t="array" ref="F516">_xll.SNL.Clients.Office.Excel.Functions.SPG($A516, "SP_DEBT_TO_EQUITY", F$3)</f>
        <v>#INVALID COMPANY ID</v>
      </c>
      <c r="G516" s="9" t="str" cm="1">
        <f t="array" ref="G516">_xll.SNL.Clients.Office.Excel.Functions.SPG($A516, "SP_DEBT_TO_EQUITY", G$3)</f>
        <v>#INVALID COMPANY ID</v>
      </c>
      <c r="H516" s="9" t="str" cm="1">
        <f t="array" ref="H516">_xll.SNL.Clients.Office.Excel.Functions.SPG($A516, "SP_DEBT_TO_EQUITY", H$3)</f>
        <v>#INVALID COMPANY ID</v>
      </c>
      <c r="I516" s="9" t="str" cm="1">
        <f t="array" ref="I516">_xll.SNL.Clients.Office.Excel.Functions.SPG($A516, "SP_DEBT_TO_EQUITY", I$3)</f>
        <v>#INVALID COMPANY ID</v>
      </c>
      <c r="J516" s="9" t="str" cm="1">
        <f t="array" ref="J516">_xll.SNL.Clients.Office.Excel.Functions.SPG($A516, "SP_DEBT_TO_EQUITY", J$3)</f>
        <v>#INVALID COMPANY ID</v>
      </c>
    </row>
    <row r="517" spans="2:10" x14ac:dyDescent="0.3">
      <c r="B517" s="9" t="str" cm="1">
        <f t="array" ref="B517">_xll.SNL.Clients.Office.Excel.Functions.SPG($A517, "SP_DEBT_TO_EQUITY", B$3)</f>
        <v>#INVALID COMPANY ID</v>
      </c>
      <c r="C517" s="9" t="str" cm="1">
        <f t="array" ref="C517">_xll.SNL.Clients.Office.Excel.Functions.SPG($A517, "SP_DEBT_TO_EQUITY", C$3)</f>
        <v>#INVALID COMPANY ID</v>
      </c>
      <c r="D517" s="9" t="str" cm="1">
        <f t="array" ref="D517">_xll.SNL.Clients.Office.Excel.Functions.SPG($A517, "SP_DEBT_TO_EQUITY", D$3)</f>
        <v>#INVALID COMPANY ID</v>
      </c>
      <c r="E517" s="9" t="str" cm="1">
        <f t="array" ref="E517">_xll.SNL.Clients.Office.Excel.Functions.SPG($A517, "SP_DEBT_TO_EQUITY", E$3)</f>
        <v>#INVALID COMPANY ID</v>
      </c>
      <c r="F517" s="9" t="str" cm="1">
        <f t="array" ref="F517">_xll.SNL.Clients.Office.Excel.Functions.SPG($A517, "SP_DEBT_TO_EQUITY", F$3)</f>
        <v>#INVALID COMPANY ID</v>
      </c>
      <c r="G517" s="9" t="str" cm="1">
        <f t="array" ref="G517">_xll.SNL.Clients.Office.Excel.Functions.SPG($A517, "SP_DEBT_TO_EQUITY", G$3)</f>
        <v>#INVALID COMPANY ID</v>
      </c>
      <c r="H517" s="9" t="str" cm="1">
        <f t="array" ref="H517">_xll.SNL.Clients.Office.Excel.Functions.SPG($A517, "SP_DEBT_TO_EQUITY", H$3)</f>
        <v>#INVALID COMPANY ID</v>
      </c>
      <c r="I517" s="9" t="str" cm="1">
        <f t="array" ref="I517">_xll.SNL.Clients.Office.Excel.Functions.SPG($A517, "SP_DEBT_TO_EQUITY", I$3)</f>
        <v>#INVALID COMPANY ID</v>
      </c>
      <c r="J517" s="9" t="str" cm="1">
        <f t="array" ref="J517">_xll.SNL.Clients.Office.Excel.Functions.SPG($A517, "SP_DEBT_TO_EQUITY", J$3)</f>
        <v>#INVALID COMPANY ID</v>
      </c>
    </row>
    <row r="518" spans="2:10" x14ac:dyDescent="0.3">
      <c r="B518" s="9" t="str" cm="1">
        <f t="array" ref="B518">_xll.SNL.Clients.Office.Excel.Functions.SPG($A518, "SP_DEBT_TO_EQUITY", B$3)</f>
        <v>#INVALID COMPANY ID</v>
      </c>
      <c r="C518" s="9" t="str" cm="1">
        <f t="array" ref="C518">_xll.SNL.Clients.Office.Excel.Functions.SPG($A518, "SP_DEBT_TO_EQUITY", C$3)</f>
        <v>#INVALID COMPANY ID</v>
      </c>
      <c r="D518" s="9" t="str" cm="1">
        <f t="array" ref="D518">_xll.SNL.Clients.Office.Excel.Functions.SPG($A518, "SP_DEBT_TO_EQUITY", D$3)</f>
        <v>#INVALID COMPANY ID</v>
      </c>
      <c r="E518" s="9" t="str" cm="1">
        <f t="array" ref="E518">_xll.SNL.Clients.Office.Excel.Functions.SPG($A518, "SP_DEBT_TO_EQUITY", E$3)</f>
        <v>#INVALID COMPANY ID</v>
      </c>
      <c r="F518" s="9" t="str" cm="1">
        <f t="array" ref="F518">_xll.SNL.Clients.Office.Excel.Functions.SPG($A518, "SP_DEBT_TO_EQUITY", F$3)</f>
        <v>#INVALID COMPANY ID</v>
      </c>
      <c r="G518" s="9" t="str" cm="1">
        <f t="array" ref="G518">_xll.SNL.Clients.Office.Excel.Functions.SPG($A518, "SP_DEBT_TO_EQUITY", G$3)</f>
        <v>#INVALID COMPANY ID</v>
      </c>
      <c r="H518" s="9" t="str" cm="1">
        <f t="array" ref="H518">_xll.SNL.Clients.Office.Excel.Functions.SPG($A518, "SP_DEBT_TO_EQUITY", H$3)</f>
        <v>#INVALID COMPANY ID</v>
      </c>
      <c r="I518" s="9" t="str" cm="1">
        <f t="array" ref="I518">_xll.SNL.Clients.Office.Excel.Functions.SPG($A518, "SP_DEBT_TO_EQUITY", I$3)</f>
        <v>#INVALID COMPANY ID</v>
      </c>
      <c r="J518" s="9" t="str" cm="1">
        <f t="array" ref="J518">_xll.SNL.Clients.Office.Excel.Functions.SPG($A518, "SP_DEBT_TO_EQUITY", J$3)</f>
        <v>#INVALID COMPANY ID</v>
      </c>
    </row>
    <row r="519" spans="2:10" x14ac:dyDescent="0.3">
      <c r="B519" s="9" t="str" cm="1">
        <f t="array" ref="B519">_xll.SNL.Clients.Office.Excel.Functions.SPG($A519, "SP_DEBT_TO_EQUITY", B$3)</f>
        <v>#INVALID COMPANY ID</v>
      </c>
      <c r="C519" s="9" t="str" cm="1">
        <f t="array" ref="C519">_xll.SNL.Clients.Office.Excel.Functions.SPG($A519, "SP_DEBT_TO_EQUITY", C$3)</f>
        <v>#INVALID COMPANY ID</v>
      </c>
      <c r="D519" s="9" t="str" cm="1">
        <f t="array" ref="D519">_xll.SNL.Clients.Office.Excel.Functions.SPG($A519, "SP_DEBT_TO_EQUITY", D$3)</f>
        <v>#INVALID COMPANY ID</v>
      </c>
      <c r="E519" s="9" t="str" cm="1">
        <f t="array" ref="E519">_xll.SNL.Clients.Office.Excel.Functions.SPG($A519, "SP_DEBT_TO_EQUITY", E$3)</f>
        <v>#INVALID COMPANY ID</v>
      </c>
      <c r="F519" s="9" t="str" cm="1">
        <f t="array" ref="F519">_xll.SNL.Clients.Office.Excel.Functions.SPG($A519, "SP_DEBT_TO_EQUITY", F$3)</f>
        <v>#INVALID COMPANY ID</v>
      </c>
      <c r="G519" s="9" t="str" cm="1">
        <f t="array" ref="G519">_xll.SNL.Clients.Office.Excel.Functions.SPG($A519, "SP_DEBT_TO_EQUITY", G$3)</f>
        <v>#INVALID COMPANY ID</v>
      </c>
      <c r="H519" s="9" t="str" cm="1">
        <f t="array" ref="H519">_xll.SNL.Clients.Office.Excel.Functions.SPG($A519, "SP_DEBT_TO_EQUITY", H$3)</f>
        <v>#INVALID COMPANY ID</v>
      </c>
      <c r="I519" s="9" t="str" cm="1">
        <f t="array" ref="I519">_xll.SNL.Clients.Office.Excel.Functions.SPG($A519, "SP_DEBT_TO_EQUITY", I$3)</f>
        <v>#INVALID COMPANY ID</v>
      </c>
      <c r="J519" s="9" t="str" cm="1">
        <f t="array" ref="J519">_xll.SNL.Clients.Office.Excel.Functions.SPG($A519, "SP_DEBT_TO_EQUITY", J$3)</f>
        <v>#INVALID COMPANY ID</v>
      </c>
    </row>
    <row r="520" spans="2:10" x14ac:dyDescent="0.3">
      <c r="B520" s="9" t="str" cm="1">
        <f t="array" ref="B520">_xll.SNL.Clients.Office.Excel.Functions.SPG($A520, "SP_DEBT_TO_EQUITY", B$3)</f>
        <v>#INVALID COMPANY ID</v>
      </c>
      <c r="C520" s="9" t="str" cm="1">
        <f t="array" ref="C520">_xll.SNL.Clients.Office.Excel.Functions.SPG($A520, "SP_DEBT_TO_EQUITY", C$3)</f>
        <v>#INVALID COMPANY ID</v>
      </c>
      <c r="D520" s="9" t="str" cm="1">
        <f t="array" ref="D520">_xll.SNL.Clients.Office.Excel.Functions.SPG($A520, "SP_DEBT_TO_EQUITY", D$3)</f>
        <v>#INVALID COMPANY ID</v>
      </c>
      <c r="E520" s="9" t="str" cm="1">
        <f t="array" ref="E520">_xll.SNL.Clients.Office.Excel.Functions.SPG($A520, "SP_DEBT_TO_EQUITY", E$3)</f>
        <v>#INVALID COMPANY ID</v>
      </c>
      <c r="F520" s="9" t="str" cm="1">
        <f t="array" ref="F520">_xll.SNL.Clients.Office.Excel.Functions.SPG($A520, "SP_DEBT_TO_EQUITY", F$3)</f>
        <v>#INVALID COMPANY ID</v>
      </c>
      <c r="G520" s="9" t="str" cm="1">
        <f t="array" ref="G520">_xll.SNL.Clients.Office.Excel.Functions.SPG($A520, "SP_DEBT_TO_EQUITY", G$3)</f>
        <v>#INVALID COMPANY ID</v>
      </c>
      <c r="H520" s="9" t="str" cm="1">
        <f t="array" ref="H520">_xll.SNL.Clients.Office.Excel.Functions.SPG($A520, "SP_DEBT_TO_EQUITY", H$3)</f>
        <v>#INVALID COMPANY ID</v>
      </c>
      <c r="I520" s="9" t="str" cm="1">
        <f t="array" ref="I520">_xll.SNL.Clients.Office.Excel.Functions.SPG($A520, "SP_DEBT_TO_EQUITY", I$3)</f>
        <v>#INVALID COMPANY ID</v>
      </c>
      <c r="J520" s="9" t="str" cm="1">
        <f t="array" ref="J520">_xll.SNL.Clients.Office.Excel.Functions.SPG($A520, "SP_DEBT_TO_EQUITY", J$3)</f>
        <v>#INVALID COMPANY ID</v>
      </c>
    </row>
    <row r="521" spans="2:10" x14ac:dyDescent="0.3">
      <c r="B521" s="9" t="str" cm="1">
        <f t="array" ref="B521">_xll.SNL.Clients.Office.Excel.Functions.SPG($A521, "SP_DEBT_TO_EQUITY", B$3)</f>
        <v>#INVALID COMPANY ID</v>
      </c>
      <c r="C521" s="9" t="str" cm="1">
        <f t="array" ref="C521">_xll.SNL.Clients.Office.Excel.Functions.SPG($A521, "SP_DEBT_TO_EQUITY", C$3)</f>
        <v>#INVALID COMPANY ID</v>
      </c>
      <c r="D521" s="9" t="str" cm="1">
        <f t="array" ref="D521">_xll.SNL.Clients.Office.Excel.Functions.SPG($A521, "SP_DEBT_TO_EQUITY", D$3)</f>
        <v>#INVALID COMPANY ID</v>
      </c>
      <c r="E521" s="9" t="str" cm="1">
        <f t="array" ref="E521">_xll.SNL.Clients.Office.Excel.Functions.SPG($A521, "SP_DEBT_TO_EQUITY", E$3)</f>
        <v>#INVALID COMPANY ID</v>
      </c>
      <c r="F521" s="9" t="str" cm="1">
        <f t="array" ref="F521">_xll.SNL.Clients.Office.Excel.Functions.SPG($A521, "SP_DEBT_TO_EQUITY", F$3)</f>
        <v>#INVALID COMPANY ID</v>
      </c>
      <c r="G521" s="9" t="str" cm="1">
        <f t="array" ref="G521">_xll.SNL.Clients.Office.Excel.Functions.SPG($A521, "SP_DEBT_TO_EQUITY", G$3)</f>
        <v>#INVALID COMPANY ID</v>
      </c>
      <c r="H521" s="9" t="str" cm="1">
        <f t="array" ref="H521">_xll.SNL.Clients.Office.Excel.Functions.SPG($A521, "SP_DEBT_TO_EQUITY", H$3)</f>
        <v>#INVALID COMPANY ID</v>
      </c>
      <c r="I521" s="9" t="str" cm="1">
        <f t="array" ref="I521">_xll.SNL.Clients.Office.Excel.Functions.SPG($A521, "SP_DEBT_TO_EQUITY", I$3)</f>
        <v>#INVALID COMPANY ID</v>
      </c>
      <c r="J521" s="9" t="str" cm="1">
        <f t="array" ref="J521">_xll.SNL.Clients.Office.Excel.Functions.SPG($A521, "SP_DEBT_TO_EQUITY", J$3)</f>
        <v>#INVALID COMPANY ID</v>
      </c>
    </row>
    <row r="522" spans="2:10" x14ac:dyDescent="0.3">
      <c r="B522" s="9" t="str" cm="1">
        <f t="array" ref="B522">_xll.SNL.Clients.Office.Excel.Functions.SPG($A522, "SP_DEBT_TO_EQUITY", B$3)</f>
        <v>#INVALID COMPANY ID</v>
      </c>
      <c r="C522" s="9" t="str" cm="1">
        <f t="array" ref="C522">_xll.SNL.Clients.Office.Excel.Functions.SPG($A522, "SP_DEBT_TO_EQUITY", C$3)</f>
        <v>#INVALID COMPANY ID</v>
      </c>
      <c r="D522" s="9" t="str" cm="1">
        <f t="array" ref="D522">_xll.SNL.Clients.Office.Excel.Functions.SPG($A522, "SP_DEBT_TO_EQUITY", D$3)</f>
        <v>#INVALID COMPANY ID</v>
      </c>
      <c r="E522" s="9" t="str" cm="1">
        <f t="array" ref="E522">_xll.SNL.Clients.Office.Excel.Functions.SPG($A522, "SP_DEBT_TO_EQUITY", E$3)</f>
        <v>#INVALID COMPANY ID</v>
      </c>
      <c r="F522" s="9" t="str" cm="1">
        <f t="array" ref="F522">_xll.SNL.Clients.Office.Excel.Functions.SPG($A522, "SP_DEBT_TO_EQUITY", F$3)</f>
        <v>#INVALID COMPANY ID</v>
      </c>
      <c r="G522" s="9" t="str" cm="1">
        <f t="array" ref="G522">_xll.SNL.Clients.Office.Excel.Functions.SPG($A522, "SP_DEBT_TO_EQUITY", G$3)</f>
        <v>#INVALID COMPANY ID</v>
      </c>
      <c r="H522" s="9" t="str" cm="1">
        <f t="array" ref="H522">_xll.SNL.Clients.Office.Excel.Functions.SPG($A522, "SP_DEBT_TO_EQUITY", H$3)</f>
        <v>#INVALID COMPANY ID</v>
      </c>
      <c r="I522" s="9" t="str" cm="1">
        <f t="array" ref="I522">_xll.SNL.Clients.Office.Excel.Functions.SPG($A522, "SP_DEBT_TO_EQUITY", I$3)</f>
        <v>#INVALID COMPANY ID</v>
      </c>
      <c r="J522" s="9" t="str" cm="1">
        <f t="array" ref="J522">_xll.SNL.Clients.Office.Excel.Functions.SPG($A522, "SP_DEBT_TO_EQUITY", J$3)</f>
        <v>#INVALID COMPANY ID</v>
      </c>
    </row>
    <row r="523" spans="2:10" x14ac:dyDescent="0.3">
      <c r="B523" s="9" t="str" cm="1">
        <f t="array" ref="B523">_xll.SNL.Clients.Office.Excel.Functions.SPG($A523, "SP_DEBT_TO_EQUITY", B$3)</f>
        <v>#INVALID COMPANY ID</v>
      </c>
      <c r="C523" s="9" t="str" cm="1">
        <f t="array" ref="C523">_xll.SNL.Clients.Office.Excel.Functions.SPG($A523, "SP_DEBT_TO_EQUITY", C$3)</f>
        <v>#INVALID COMPANY ID</v>
      </c>
      <c r="D523" s="9" t="str" cm="1">
        <f t="array" ref="D523">_xll.SNL.Clients.Office.Excel.Functions.SPG($A523, "SP_DEBT_TO_EQUITY", D$3)</f>
        <v>#INVALID COMPANY ID</v>
      </c>
      <c r="E523" s="9" t="str" cm="1">
        <f t="array" ref="E523">_xll.SNL.Clients.Office.Excel.Functions.SPG($A523, "SP_DEBT_TO_EQUITY", E$3)</f>
        <v>#INVALID COMPANY ID</v>
      </c>
      <c r="F523" s="9" t="str" cm="1">
        <f t="array" ref="F523">_xll.SNL.Clients.Office.Excel.Functions.SPG($A523, "SP_DEBT_TO_EQUITY", F$3)</f>
        <v>#INVALID COMPANY ID</v>
      </c>
      <c r="G523" s="9" t="str" cm="1">
        <f t="array" ref="G523">_xll.SNL.Clients.Office.Excel.Functions.SPG($A523, "SP_DEBT_TO_EQUITY", G$3)</f>
        <v>#INVALID COMPANY ID</v>
      </c>
      <c r="H523" s="9" t="str" cm="1">
        <f t="array" ref="H523">_xll.SNL.Clients.Office.Excel.Functions.SPG($A523, "SP_DEBT_TO_EQUITY", H$3)</f>
        <v>#INVALID COMPANY ID</v>
      </c>
      <c r="I523" s="9" t="str" cm="1">
        <f t="array" ref="I523">_xll.SNL.Clients.Office.Excel.Functions.SPG($A523, "SP_DEBT_TO_EQUITY", I$3)</f>
        <v>#INVALID COMPANY ID</v>
      </c>
      <c r="J523" s="9" t="str" cm="1">
        <f t="array" ref="J523">_xll.SNL.Clients.Office.Excel.Functions.SPG($A523, "SP_DEBT_TO_EQUITY", J$3)</f>
        <v>#INVALID COMPANY ID</v>
      </c>
    </row>
    <row r="524" spans="2:10" x14ac:dyDescent="0.3">
      <c r="B524" s="9" t="str" cm="1">
        <f t="array" ref="B524">_xll.SNL.Clients.Office.Excel.Functions.SPG($A524, "SP_DEBT_TO_EQUITY", B$3)</f>
        <v>#INVALID COMPANY ID</v>
      </c>
      <c r="C524" s="9" t="str" cm="1">
        <f t="array" ref="C524">_xll.SNL.Clients.Office.Excel.Functions.SPG($A524, "SP_DEBT_TO_EQUITY", C$3)</f>
        <v>#INVALID COMPANY ID</v>
      </c>
      <c r="D524" s="9" t="str" cm="1">
        <f t="array" ref="D524">_xll.SNL.Clients.Office.Excel.Functions.SPG($A524, "SP_DEBT_TO_EQUITY", D$3)</f>
        <v>#INVALID COMPANY ID</v>
      </c>
      <c r="E524" s="9" t="str" cm="1">
        <f t="array" ref="E524">_xll.SNL.Clients.Office.Excel.Functions.SPG($A524, "SP_DEBT_TO_EQUITY", E$3)</f>
        <v>#INVALID COMPANY ID</v>
      </c>
      <c r="F524" s="9" t="str" cm="1">
        <f t="array" ref="F524">_xll.SNL.Clients.Office.Excel.Functions.SPG($A524, "SP_DEBT_TO_EQUITY", F$3)</f>
        <v>#INVALID COMPANY ID</v>
      </c>
      <c r="G524" s="9" t="str" cm="1">
        <f t="array" ref="G524">_xll.SNL.Clients.Office.Excel.Functions.SPG($A524, "SP_DEBT_TO_EQUITY", G$3)</f>
        <v>#INVALID COMPANY ID</v>
      </c>
      <c r="H524" s="9" t="str" cm="1">
        <f t="array" ref="H524">_xll.SNL.Clients.Office.Excel.Functions.SPG($A524, "SP_DEBT_TO_EQUITY", H$3)</f>
        <v>#INVALID COMPANY ID</v>
      </c>
      <c r="I524" s="9" t="str" cm="1">
        <f t="array" ref="I524">_xll.SNL.Clients.Office.Excel.Functions.SPG($A524, "SP_DEBT_TO_EQUITY", I$3)</f>
        <v>#INVALID COMPANY ID</v>
      </c>
      <c r="J524" s="9" t="str" cm="1">
        <f t="array" ref="J524">_xll.SNL.Clients.Office.Excel.Functions.SPG($A524, "SP_DEBT_TO_EQUITY", J$3)</f>
        <v>#INVALID COMPANY ID</v>
      </c>
    </row>
    <row r="525" spans="2:10" x14ac:dyDescent="0.3">
      <c r="B525" s="9" t="str" cm="1">
        <f t="array" ref="B525">_xll.SNL.Clients.Office.Excel.Functions.SPG($A525, "SP_DEBT_TO_EQUITY", B$3)</f>
        <v>#INVALID COMPANY ID</v>
      </c>
      <c r="C525" s="9" t="str" cm="1">
        <f t="array" ref="C525">_xll.SNL.Clients.Office.Excel.Functions.SPG($A525, "SP_DEBT_TO_EQUITY", C$3)</f>
        <v>#INVALID COMPANY ID</v>
      </c>
      <c r="D525" s="9" t="str" cm="1">
        <f t="array" ref="D525">_xll.SNL.Clients.Office.Excel.Functions.SPG($A525, "SP_DEBT_TO_EQUITY", D$3)</f>
        <v>#INVALID COMPANY ID</v>
      </c>
      <c r="E525" s="9" t="str" cm="1">
        <f t="array" ref="E525">_xll.SNL.Clients.Office.Excel.Functions.SPG($A525, "SP_DEBT_TO_EQUITY", E$3)</f>
        <v>#INVALID COMPANY ID</v>
      </c>
      <c r="F525" s="9" t="str" cm="1">
        <f t="array" ref="F525">_xll.SNL.Clients.Office.Excel.Functions.SPG($A525, "SP_DEBT_TO_EQUITY", F$3)</f>
        <v>#INVALID COMPANY ID</v>
      </c>
      <c r="G525" s="9" t="str" cm="1">
        <f t="array" ref="G525">_xll.SNL.Clients.Office.Excel.Functions.SPG($A525, "SP_DEBT_TO_EQUITY", G$3)</f>
        <v>#INVALID COMPANY ID</v>
      </c>
      <c r="H525" s="9" t="str" cm="1">
        <f t="array" ref="H525">_xll.SNL.Clients.Office.Excel.Functions.SPG($A525, "SP_DEBT_TO_EQUITY", H$3)</f>
        <v>#INVALID COMPANY ID</v>
      </c>
      <c r="I525" s="9" t="str" cm="1">
        <f t="array" ref="I525">_xll.SNL.Clients.Office.Excel.Functions.SPG($A525, "SP_DEBT_TO_EQUITY", I$3)</f>
        <v>#INVALID COMPANY ID</v>
      </c>
      <c r="J525" s="9" t="str" cm="1">
        <f t="array" ref="J525">_xll.SNL.Clients.Office.Excel.Functions.SPG($A525, "SP_DEBT_TO_EQUITY", J$3)</f>
        <v>#INVALID COMPANY ID</v>
      </c>
    </row>
    <row r="526" spans="2:10" x14ac:dyDescent="0.3">
      <c r="B526" s="9" t="str" cm="1">
        <f t="array" ref="B526">_xll.SNL.Clients.Office.Excel.Functions.SPG($A526, "SP_DEBT_TO_EQUITY", B$3)</f>
        <v>#INVALID COMPANY ID</v>
      </c>
      <c r="C526" s="9" t="str" cm="1">
        <f t="array" ref="C526">_xll.SNL.Clients.Office.Excel.Functions.SPG($A526, "SP_DEBT_TO_EQUITY", C$3)</f>
        <v>#INVALID COMPANY ID</v>
      </c>
      <c r="D526" s="9" t="str" cm="1">
        <f t="array" ref="D526">_xll.SNL.Clients.Office.Excel.Functions.SPG($A526, "SP_DEBT_TO_EQUITY", D$3)</f>
        <v>#INVALID COMPANY ID</v>
      </c>
      <c r="E526" s="9" t="str" cm="1">
        <f t="array" ref="E526">_xll.SNL.Clients.Office.Excel.Functions.SPG($A526, "SP_DEBT_TO_EQUITY", E$3)</f>
        <v>#INVALID COMPANY ID</v>
      </c>
      <c r="F526" s="9" t="str" cm="1">
        <f t="array" ref="F526">_xll.SNL.Clients.Office.Excel.Functions.SPG($A526, "SP_DEBT_TO_EQUITY", F$3)</f>
        <v>#INVALID COMPANY ID</v>
      </c>
      <c r="G526" s="9" t="str" cm="1">
        <f t="array" ref="G526">_xll.SNL.Clients.Office.Excel.Functions.SPG($A526, "SP_DEBT_TO_EQUITY", G$3)</f>
        <v>#INVALID COMPANY ID</v>
      </c>
      <c r="H526" s="9" t="str" cm="1">
        <f t="array" ref="H526">_xll.SNL.Clients.Office.Excel.Functions.SPG($A526, "SP_DEBT_TO_EQUITY", H$3)</f>
        <v>#INVALID COMPANY ID</v>
      </c>
      <c r="I526" s="9" t="str" cm="1">
        <f t="array" ref="I526">_xll.SNL.Clients.Office.Excel.Functions.SPG($A526, "SP_DEBT_TO_EQUITY", I$3)</f>
        <v>#INVALID COMPANY ID</v>
      </c>
      <c r="J526" s="9" t="str" cm="1">
        <f t="array" ref="J526">_xll.SNL.Clients.Office.Excel.Functions.SPG($A526, "SP_DEBT_TO_EQUITY", J$3)</f>
        <v>#INVALID COMPANY ID</v>
      </c>
    </row>
    <row r="527" spans="2:10" x14ac:dyDescent="0.3">
      <c r="B527" s="9" t="str" cm="1">
        <f t="array" ref="B527">_xll.SNL.Clients.Office.Excel.Functions.SPG($A527, "SP_DEBT_TO_EQUITY", B$3)</f>
        <v>#INVALID COMPANY ID</v>
      </c>
      <c r="C527" s="9" t="str" cm="1">
        <f t="array" ref="C527">_xll.SNL.Clients.Office.Excel.Functions.SPG($A527, "SP_DEBT_TO_EQUITY", C$3)</f>
        <v>#INVALID COMPANY ID</v>
      </c>
      <c r="D527" s="9" t="str" cm="1">
        <f t="array" ref="D527">_xll.SNL.Clients.Office.Excel.Functions.SPG($A527, "SP_DEBT_TO_EQUITY", D$3)</f>
        <v>#INVALID COMPANY ID</v>
      </c>
      <c r="E527" s="9" t="str" cm="1">
        <f t="array" ref="E527">_xll.SNL.Clients.Office.Excel.Functions.SPG($A527, "SP_DEBT_TO_EQUITY", E$3)</f>
        <v>#INVALID COMPANY ID</v>
      </c>
      <c r="F527" s="9" t="str" cm="1">
        <f t="array" ref="F527">_xll.SNL.Clients.Office.Excel.Functions.SPG($A527, "SP_DEBT_TO_EQUITY", F$3)</f>
        <v>#INVALID COMPANY ID</v>
      </c>
      <c r="G527" s="9" t="str" cm="1">
        <f t="array" ref="G527">_xll.SNL.Clients.Office.Excel.Functions.SPG($A527, "SP_DEBT_TO_EQUITY", G$3)</f>
        <v>#INVALID COMPANY ID</v>
      </c>
      <c r="H527" s="9" t="str" cm="1">
        <f t="array" ref="H527">_xll.SNL.Clients.Office.Excel.Functions.SPG($A527, "SP_DEBT_TO_EQUITY", H$3)</f>
        <v>#INVALID COMPANY ID</v>
      </c>
      <c r="I527" s="9" t="str" cm="1">
        <f t="array" ref="I527">_xll.SNL.Clients.Office.Excel.Functions.SPG($A527, "SP_DEBT_TO_EQUITY", I$3)</f>
        <v>#INVALID COMPANY ID</v>
      </c>
      <c r="J527" s="9" t="str" cm="1">
        <f t="array" ref="J527">_xll.SNL.Clients.Office.Excel.Functions.SPG($A527, "SP_DEBT_TO_EQUITY", J$3)</f>
        <v>#INVALID COMPANY ID</v>
      </c>
    </row>
    <row r="528" spans="2:10" x14ac:dyDescent="0.3">
      <c r="B528" s="9" t="str" cm="1">
        <f t="array" ref="B528">_xll.SNL.Clients.Office.Excel.Functions.SPG($A528, "SP_DEBT_TO_EQUITY", B$3)</f>
        <v>#INVALID COMPANY ID</v>
      </c>
      <c r="C528" s="9" t="str" cm="1">
        <f t="array" ref="C528">_xll.SNL.Clients.Office.Excel.Functions.SPG($A528, "SP_DEBT_TO_EQUITY", C$3)</f>
        <v>#INVALID COMPANY ID</v>
      </c>
      <c r="D528" s="9" t="str" cm="1">
        <f t="array" ref="D528">_xll.SNL.Clients.Office.Excel.Functions.SPG($A528, "SP_DEBT_TO_EQUITY", D$3)</f>
        <v>#INVALID COMPANY ID</v>
      </c>
      <c r="E528" s="9" t="str" cm="1">
        <f t="array" ref="E528">_xll.SNL.Clients.Office.Excel.Functions.SPG($A528, "SP_DEBT_TO_EQUITY", E$3)</f>
        <v>#INVALID COMPANY ID</v>
      </c>
      <c r="F528" s="9" t="str" cm="1">
        <f t="array" ref="F528">_xll.SNL.Clients.Office.Excel.Functions.SPG($A528, "SP_DEBT_TO_EQUITY", F$3)</f>
        <v>#INVALID COMPANY ID</v>
      </c>
      <c r="G528" s="9" t="str" cm="1">
        <f t="array" ref="G528">_xll.SNL.Clients.Office.Excel.Functions.SPG($A528, "SP_DEBT_TO_EQUITY", G$3)</f>
        <v>#INVALID COMPANY ID</v>
      </c>
      <c r="H528" s="9" t="str" cm="1">
        <f t="array" ref="H528">_xll.SNL.Clients.Office.Excel.Functions.SPG($A528, "SP_DEBT_TO_EQUITY", H$3)</f>
        <v>#INVALID COMPANY ID</v>
      </c>
      <c r="I528" s="9" t="str" cm="1">
        <f t="array" ref="I528">_xll.SNL.Clients.Office.Excel.Functions.SPG($A528, "SP_DEBT_TO_EQUITY", I$3)</f>
        <v>#INVALID COMPANY ID</v>
      </c>
      <c r="J528" s="9" t="str" cm="1">
        <f t="array" ref="J528">_xll.SNL.Clients.Office.Excel.Functions.SPG($A528, "SP_DEBT_TO_EQUITY", J$3)</f>
        <v>#INVALID COMPANY ID</v>
      </c>
    </row>
    <row r="529" spans="2:10" x14ac:dyDescent="0.3">
      <c r="B529" s="9" t="str" cm="1">
        <f t="array" ref="B529">_xll.SNL.Clients.Office.Excel.Functions.SPG($A529, "SP_DEBT_TO_EQUITY", B$3)</f>
        <v>#INVALID COMPANY ID</v>
      </c>
      <c r="C529" s="9" t="str" cm="1">
        <f t="array" ref="C529">_xll.SNL.Clients.Office.Excel.Functions.SPG($A529, "SP_DEBT_TO_EQUITY", C$3)</f>
        <v>#INVALID COMPANY ID</v>
      </c>
      <c r="D529" s="9" t="str" cm="1">
        <f t="array" ref="D529">_xll.SNL.Clients.Office.Excel.Functions.SPG($A529, "SP_DEBT_TO_EQUITY", D$3)</f>
        <v>#INVALID COMPANY ID</v>
      </c>
      <c r="E529" s="9" t="str" cm="1">
        <f t="array" ref="E529">_xll.SNL.Clients.Office.Excel.Functions.SPG($A529, "SP_DEBT_TO_EQUITY", E$3)</f>
        <v>#INVALID COMPANY ID</v>
      </c>
      <c r="F529" s="9" t="str" cm="1">
        <f t="array" ref="F529">_xll.SNL.Clients.Office.Excel.Functions.SPG($A529, "SP_DEBT_TO_EQUITY", F$3)</f>
        <v>#INVALID COMPANY ID</v>
      </c>
      <c r="G529" s="9" t="str" cm="1">
        <f t="array" ref="G529">_xll.SNL.Clients.Office.Excel.Functions.SPG($A529, "SP_DEBT_TO_EQUITY", G$3)</f>
        <v>#INVALID COMPANY ID</v>
      </c>
      <c r="H529" s="9" t="str" cm="1">
        <f t="array" ref="H529">_xll.SNL.Clients.Office.Excel.Functions.SPG($A529, "SP_DEBT_TO_EQUITY", H$3)</f>
        <v>#INVALID COMPANY ID</v>
      </c>
      <c r="I529" s="9" t="str" cm="1">
        <f t="array" ref="I529">_xll.SNL.Clients.Office.Excel.Functions.SPG($A529, "SP_DEBT_TO_EQUITY", I$3)</f>
        <v>#INVALID COMPANY ID</v>
      </c>
      <c r="J529" s="9" t="str" cm="1">
        <f t="array" ref="J529">_xll.SNL.Clients.Office.Excel.Functions.SPG($A529, "SP_DEBT_TO_EQUITY", J$3)</f>
        <v>#INVALID COMPANY ID</v>
      </c>
    </row>
    <row r="530" spans="2:10" x14ac:dyDescent="0.3">
      <c r="B530" s="9" t="str" cm="1">
        <f t="array" ref="B530">_xll.SNL.Clients.Office.Excel.Functions.SPG($A530, "SP_DEBT_TO_EQUITY", B$3)</f>
        <v>#INVALID COMPANY ID</v>
      </c>
      <c r="C530" s="9" t="str" cm="1">
        <f t="array" ref="C530">_xll.SNL.Clients.Office.Excel.Functions.SPG($A530, "SP_DEBT_TO_EQUITY", C$3)</f>
        <v>#INVALID COMPANY ID</v>
      </c>
      <c r="D530" s="9" t="str" cm="1">
        <f t="array" ref="D530">_xll.SNL.Clients.Office.Excel.Functions.SPG($A530, "SP_DEBT_TO_EQUITY", D$3)</f>
        <v>#INVALID COMPANY ID</v>
      </c>
      <c r="E530" s="9" t="str" cm="1">
        <f t="array" ref="E530">_xll.SNL.Clients.Office.Excel.Functions.SPG($A530, "SP_DEBT_TO_EQUITY", E$3)</f>
        <v>#INVALID COMPANY ID</v>
      </c>
      <c r="F530" s="9" t="str" cm="1">
        <f t="array" ref="F530">_xll.SNL.Clients.Office.Excel.Functions.SPG($A530, "SP_DEBT_TO_EQUITY", F$3)</f>
        <v>#INVALID COMPANY ID</v>
      </c>
      <c r="G530" s="9" t="str" cm="1">
        <f t="array" ref="G530">_xll.SNL.Clients.Office.Excel.Functions.SPG($A530, "SP_DEBT_TO_EQUITY", G$3)</f>
        <v>#INVALID COMPANY ID</v>
      </c>
      <c r="H530" s="9" t="str" cm="1">
        <f t="array" ref="H530">_xll.SNL.Clients.Office.Excel.Functions.SPG($A530, "SP_DEBT_TO_EQUITY", H$3)</f>
        <v>#INVALID COMPANY ID</v>
      </c>
      <c r="I530" s="9" t="str" cm="1">
        <f t="array" ref="I530">_xll.SNL.Clients.Office.Excel.Functions.SPG($A530, "SP_DEBT_TO_EQUITY", I$3)</f>
        <v>#INVALID COMPANY ID</v>
      </c>
      <c r="J530" s="9" t="str" cm="1">
        <f t="array" ref="J530">_xll.SNL.Clients.Office.Excel.Functions.SPG($A530, "SP_DEBT_TO_EQUITY", J$3)</f>
        <v>#INVALID COMPANY ID</v>
      </c>
    </row>
    <row r="531" spans="2:10" x14ac:dyDescent="0.3">
      <c r="B531" s="9" t="str" cm="1">
        <f t="array" ref="B531">_xll.SNL.Clients.Office.Excel.Functions.SPG($A531, "SP_DEBT_TO_EQUITY", B$3)</f>
        <v>#INVALID COMPANY ID</v>
      </c>
      <c r="C531" s="9" t="str" cm="1">
        <f t="array" ref="C531">_xll.SNL.Clients.Office.Excel.Functions.SPG($A531, "SP_DEBT_TO_EQUITY", C$3)</f>
        <v>#INVALID COMPANY ID</v>
      </c>
      <c r="D531" s="9" t="str" cm="1">
        <f t="array" ref="D531">_xll.SNL.Clients.Office.Excel.Functions.SPG($A531, "SP_DEBT_TO_EQUITY", D$3)</f>
        <v>#INVALID COMPANY ID</v>
      </c>
      <c r="E531" s="9" t="str" cm="1">
        <f t="array" ref="E531">_xll.SNL.Clients.Office.Excel.Functions.SPG($A531, "SP_DEBT_TO_EQUITY", E$3)</f>
        <v>#INVALID COMPANY ID</v>
      </c>
      <c r="F531" s="9" t="str" cm="1">
        <f t="array" ref="F531">_xll.SNL.Clients.Office.Excel.Functions.SPG($A531, "SP_DEBT_TO_EQUITY", F$3)</f>
        <v>#INVALID COMPANY ID</v>
      </c>
      <c r="G531" s="9" t="str" cm="1">
        <f t="array" ref="G531">_xll.SNL.Clients.Office.Excel.Functions.SPG($A531, "SP_DEBT_TO_EQUITY", G$3)</f>
        <v>#INVALID COMPANY ID</v>
      </c>
      <c r="H531" s="9" t="str" cm="1">
        <f t="array" ref="H531">_xll.SNL.Clients.Office.Excel.Functions.SPG($A531, "SP_DEBT_TO_EQUITY", H$3)</f>
        <v>#INVALID COMPANY ID</v>
      </c>
      <c r="I531" s="9" t="str" cm="1">
        <f t="array" ref="I531">_xll.SNL.Clients.Office.Excel.Functions.SPG($A531, "SP_DEBT_TO_EQUITY", I$3)</f>
        <v>#INVALID COMPANY ID</v>
      </c>
      <c r="J531" s="9" t="str" cm="1">
        <f t="array" ref="J531">_xll.SNL.Clients.Office.Excel.Functions.SPG($A531, "SP_DEBT_TO_EQUITY", J$3)</f>
        <v>#INVALID COMPANY ID</v>
      </c>
    </row>
    <row r="532" spans="2:10" x14ac:dyDescent="0.3">
      <c r="B532" s="9" t="str" cm="1">
        <f t="array" ref="B532">_xll.SNL.Clients.Office.Excel.Functions.SPG($A532, "SP_DEBT_TO_EQUITY", B$3)</f>
        <v>#INVALID COMPANY ID</v>
      </c>
      <c r="C532" s="9" t="str" cm="1">
        <f t="array" ref="C532">_xll.SNL.Clients.Office.Excel.Functions.SPG($A532, "SP_DEBT_TO_EQUITY", C$3)</f>
        <v>#INVALID COMPANY ID</v>
      </c>
      <c r="D532" s="9" t="str" cm="1">
        <f t="array" ref="D532">_xll.SNL.Clients.Office.Excel.Functions.SPG($A532, "SP_DEBT_TO_EQUITY", D$3)</f>
        <v>#INVALID COMPANY ID</v>
      </c>
      <c r="E532" s="9" t="str" cm="1">
        <f t="array" ref="E532">_xll.SNL.Clients.Office.Excel.Functions.SPG($A532, "SP_DEBT_TO_EQUITY", E$3)</f>
        <v>#INVALID COMPANY ID</v>
      </c>
      <c r="F532" s="9" t="str" cm="1">
        <f t="array" ref="F532">_xll.SNL.Clients.Office.Excel.Functions.SPG($A532, "SP_DEBT_TO_EQUITY", F$3)</f>
        <v>#INVALID COMPANY ID</v>
      </c>
      <c r="G532" s="9" t="str" cm="1">
        <f t="array" ref="G532">_xll.SNL.Clients.Office.Excel.Functions.SPG($A532, "SP_DEBT_TO_EQUITY", G$3)</f>
        <v>#INVALID COMPANY ID</v>
      </c>
      <c r="H532" s="9" t="str" cm="1">
        <f t="array" ref="H532">_xll.SNL.Clients.Office.Excel.Functions.SPG($A532, "SP_DEBT_TO_EQUITY", H$3)</f>
        <v>#INVALID COMPANY ID</v>
      </c>
      <c r="I532" s="9" t="str" cm="1">
        <f t="array" ref="I532">_xll.SNL.Clients.Office.Excel.Functions.SPG($A532, "SP_DEBT_TO_EQUITY", I$3)</f>
        <v>#INVALID COMPANY ID</v>
      </c>
      <c r="J532" s="9" t="str" cm="1">
        <f t="array" ref="J532">_xll.SNL.Clients.Office.Excel.Functions.SPG($A532, "SP_DEBT_TO_EQUITY", J$3)</f>
        <v>#INVALID COMPANY ID</v>
      </c>
    </row>
    <row r="533" spans="2:10" x14ac:dyDescent="0.3">
      <c r="B533" s="9" t="str" cm="1">
        <f t="array" ref="B533">_xll.SNL.Clients.Office.Excel.Functions.SPG($A533, "SP_DEBT_TO_EQUITY", B$3)</f>
        <v>#INVALID COMPANY ID</v>
      </c>
      <c r="C533" s="9" t="str" cm="1">
        <f t="array" ref="C533">_xll.SNL.Clients.Office.Excel.Functions.SPG($A533, "SP_DEBT_TO_EQUITY", C$3)</f>
        <v>#INVALID COMPANY ID</v>
      </c>
      <c r="D533" s="9" t="str" cm="1">
        <f t="array" ref="D533">_xll.SNL.Clients.Office.Excel.Functions.SPG($A533, "SP_DEBT_TO_EQUITY", D$3)</f>
        <v>#INVALID COMPANY ID</v>
      </c>
      <c r="E533" s="9" t="str" cm="1">
        <f t="array" ref="E533">_xll.SNL.Clients.Office.Excel.Functions.SPG($A533, "SP_DEBT_TO_EQUITY", E$3)</f>
        <v>#INVALID COMPANY ID</v>
      </c>
      <c r="F533" s="9" t="str" cm="1">
        <f t="array" ref="F533">_xll.SNL.Clients.Office.Excel.Functions.SPG($A533, "SP_DEBT_TO_EQUITY", F$3)</f>
        <v>#INVALID COMPANY ID</v>
      </c>
      <c r="G533" s="9" t="str" cm="1">
        <f t="array" ref="G533">_xll.SNL.Clients.Office.Excel.Functions.SPG($A533, "SP_DEBT_TO_EQUITY", G$3)</f>
        <v>#INVALID COMPANY ID</v>
      </c>
      <c r="H533" s="9" t="str" cm="1">
        <f t="array" ref="H533">_xll.SNL.Clients.Office.Excel.Functions.SPG($A533, "SP_DEBT_TO_EQUITY", H$3)</f>
        <v>#INVALID COMPANY ID</v>
      </c>
      <c r="I533" s="9" t="str" cm="1">
        <f t="array" ref="I533">_xll.SNL.Clients.Office.Excel.Functions.SPG($A533, "SP_DEBT_TO_EQUITY", I$3)</f>
        <v>#INVALID COMPANY ID</v>
      </c>
      <c r="J533" s="9" t="str" cm="1">
        <f t="array" ref="J533">_xll.SNL.Clients.Office.Excel.Functions.SPG($A533, "SP_DEBT_TO_EQUITY", J$3)</f>
        <v>#INVALID COMPANY ID</v>
      </c>
    </row>
    <row r="534" spans="2:10" x14ac:dyDescent="0.3">
      <c r="B534" s="9" t="str" cm="1">
        <f t="array" ref="B534">_xll.SNL.Clients.Office.Excel.Functions.SPG($A534, "SP_DEBT_TO_EQUITY", B$3)</f>
        <v>#INVALID COMPANY ID</v>
      </c>
      <c r="C534" s="9" t="str" cm="1">
        <f t="array" ref="C534">_xll.SNL.Clients.Office.Excel.Functions.SPG($A534, "SP_DEBT_TO_EQUITY", C$3)</f>
        <v>#INVALID COMPANY ID</v>
      </c>
      <c r="D534" s="9" t="str" cm="1">
        <f t="array" ref="D534">_xll.SNL.Clients.Office.Excel.Functions.SPG($A534, "SP_DEBT_TO_EQUITY", D$3)</f>
        <v>#INVALID COMPANY ID</v>
      </c>
      <c r="E534" s="9" t="str" cm="1">
        <f t="array" ref="E534">_xll.SNL.Clients.Office.Excel.Functions.SPG($A534, "SP_DEBT_TO_EQUITY", E$3)</f>
        <v>#INVALID COMPANY ID</v>
      </c>
      <c r="F534" s="9" t="str" cm="1">
        <f t="array" ref="F534">_xll.SNL.Clients.Office.Excel.Functions.SPG($A534, "SP_DEBT_TO_EQUITY", F$3)</f>
        <v>#INVALID COMPANY ID</v>
      </c>
      <c r="G534" s="9" t="str" cm="1">
        <f t="array" ref="G534">_xll.SNL.Clients.Office.Excel.Functions.SPG($A534, "SP_DEBT_TO_EQUITY", G$3)</f>
        <v>#INVALID COMPANY ID</v>
      </c>
      <c r="H534" s="9" t="str" cm="1">
        <f t="array" ref="H534">_xll.SNL.Clients.Office.Excel.Functions.SPG($A534, "SP_DEBT_TO_EQUITY", H$3)</f>
        <v>#INVALID COMPANY ID</v>
      </c>
      <c r="I534" s="9" t="str" cm="1">
        <f t="array" ref="I534">_xll.SNL.Clients.Office.Excel.Functions.SPG($A534, "SP_DEBT_TO_EQUITY", I$3)</f>
        <v>#INVALID COMPANY ID</v>
      </c>
      <c r="J534" s="9" t="str" cm="1">
        <f t="array" ref="J534">_xll.SNL.Clients.Office.Excel.Functions.SPG($A534, "SP_DEBT_TO_EQUITY", J$3)</f>
        <v>#INVALID COMPANY ID</v>
      </c>
    </row>
    <row r="535" spans="2:10" x14ac:dyDescent="0.3">
      <c r="B535" s="9" t="str" cm="1">
        <f t="array" ref="B535">_xll.SNL.Clients.Office.Excel.Functions.SPG($A535, "SP_DEBT_TO_EQUITY", B$3)</f>
        <v>#INVALID COMPANY ID</v>
      </c>
      <c r="C535" s="9" t="str" cm="1">
        <f t="array" ref="C535">_xll.SNL.Clients.Office.Excel.Functions.SPG($A535, "SP_DEBT_TO_EQUITY", C$3)</f>
        <v>#INVALID COMPANY ID</v>
      </c>
      <c r="D535" s="9" t="str" cm="1">
        <f t="array" ref="D535">_xll.SNL.Clients.Office.Excel.Functions.SPG($A535, "SP_DEBT_TO_EQUITY", D$3)</f>
        <v>#INVALID COMPANY ID</v>
      </c>
      <c r="E535" s="9" t="str" cm="1">
        <f t="array" ref="E535">_xll.SNL.Clients.Office.Excel.Functions.SPG($A535, "SP_DEBT_TO_EQUITY", E$3)</f>
        <v>#INVALID COMPANY ID</v>
      </c>
      <c r="F535" s="9" t="str" cm="1">
        <f t="array" ref="F535">_xll.SNL.Clients.Office.Excel.Functions.SPG($A535, "SP_DEBT_TO_EQUITY", F$3)</f>
        <v>#INVALID COMPANY ID</v>
      </c>
      <c r="G535" s="9" t="str" cm="1">
        <f t="array" ref="G535">_xll.SNL.Clients.Office.Excel.Functions.SPG($A535, "SP_DEBT_TO_EQUITY", G$3)</f>
        <v>#INVALID COMPANY ID</v>
      </c>
      <c r="H535" s="9" t="str" cm="1">
        <f t="array" ref="H535">_xll.SNL.Clients.Office.Excel.Functions.SPG($A535, "SP_DEBT_TO_EQUITY", H$3)</f>
        <v>#INVALID COMPANY ID</v>
      </c>
      <c r="I535" s="9" t="str" cm="1">
        <f t="array" ref="I535">_xll.SNL.Clients.Office.Excel.Functions.SPG($A535, "SP_DEBT_TO_EQUITY", I$3)</f>
        <v>#INVALID COMPANY ID</v>
      </c>
      <c r="J535" s="9" t="str" cm="1">
        <f t="array" ref="J535">_xll.SNL.Clients.Office.Excel.Functions.SPG($A535, "SP_DEBT_TO_EQUITY", J$3)</f>
        <v>#INVALID COMPANY ID</v>
      </c>
    </row>
    <row r="536" spans="2:10" x14ac:dyDescent="0.3">
      <c r="B536" s="9" t="str" cm="1">
        <f t="array" ref="B536">_xll.SNL.Clients.Office.Excel.Functions.SPG($A536, "SP_DEBT_TO_EQUITY", B$3)</f>
        <v>#INVALID COMPANY ID</v>
      </c>
      <c r="C536" s="9" t="str" cm="1">
        <f t="array" ref="C536">_xll.SNL.Clients.Office.Excel.Functions.SPG($A536, "SP_DEBT_TO_EQUITY", C$3)</f>
        <v>#INVALID COMPANY ID</v>
      </c>
      <c r="D536" s="9" t="str" cm="1">
        <f t="array" ref="D536">_xll.SNL.Clients.Office.Excel.Functions.SPG($A536, "SP_DEBT_TO_EQUITY", D$3)</f>
        <v>#INVALID COMPANY ID</v>
      </c>
      <c r="E536" s="9" t="str" cm="1">
        <f t="array" ref="E536">_xll.SNL.Clients.Office.Excel.Functions.SPG($A536, "SP_DEBT_TO_EQUITY", E$3)</f>
        <v>#INVALID COMPANY ID</v>
      </c>
      <c r="F536" s="9" t="str" cm="1">
        <f t="array" ref="F536">_xll.SNL.Clients.Office.Excel.Functions.SPG($A536, "SP_DEBT_TO_EQUITY", F$3)</f>
        <v>#INVALID COMPANY ID</v>
      </c>
      <c r="G536" s="9" t="str" cm="1">
        <f t="array" ref="G536">_xll.SNL.Clients.Office.Excel.Functions.SPG($A536, "SP_DEBT_TO_EQUITY", G$3)</f>
        <v>#INVALID COMPANY ID</v>
      </c>
      <c r="H536" s="9" t="str" cm="1">
        <f t="array" ref="H536">_xll.SNL.Clients.Office.Excel.Functions.SPG($A536, "SP_DEBT_TO_EQUITY", H$3)</f>
        <v>#INVALID COMPANY ID</v>
      </c>
      <c r="I536" s="9" t="str" cm="1">
        <f t="array" ref="I536">_xll.SNL.Clients.Office.Excel.Functions.SPG($A536, "SP_DEBT_TO_EQUITY", I$3)</f>
        <v>#INVALID COMPANY ID</v>
      </c>
      <c r="J536" s="9" t="str" cm="1">
        <f t="array" ref="J536">_xll.SNL.Clients.Office.Excel.Functions.SPG($A536, "SP_DEBT_TO_EQUITY", J$3)</f>
        <v>#INVALID COMPANY ID</v>
      </c>
    </row>
    <row r="537" spans="2:10" x14ac:dyDescent="0.3">
      <c r="B537" s="9" t="str" cm="1">
        <f t="array" ref="B537">_xll.SNL.Clients.Office.Excel.Functions.SPG($A537, "SP_DEBT_TO_EQUITY", B$3)</f>
        <v>#INVALID COMPANY ID</v>
      </c>
      <c r="C537" s="9" t="str" cm="1">
        <f t="array" ref="C537">_xll.SNL.Clients.Office.Excel.Functions.SPG($A537, "SP_DEBT_TO_EQUITY", C$3)</f>
        <v>#INVALID COMPANY ID</v>
      </c>
      <c r="D537" s="9" t="str" cm="1">
        <f t="array" ref="D537">_xll.SNL.Clients.Office.Excel.Functions.SPG($A537, "SP_DEBT_TO_EQUITY", D$3)</f>
        <v>#INVALID COMPANY ID</v>
      </c>
      <c r="E537" s="9" t="str" cm="1">
        <f t="array" ref="E537">_xll.SNL.Clients.Office.Excel.Functions.SPG($A537, "SP_DEBT_TO_EQUITY", E$3)</f>
        <v>#INVALID COMPANY ID</v>
      </c>
      <c r="F537" s="9" t="str" cm="1">
        <f t="array" ref="F537">_xll.SNL.Clients.Office.Excel.Functions.SPG($A537, "SP_DEBT_TO_EQUITY", F$3)</f>
        <v>#INVALID COMPANY ID</v>
      </c>
      <c r="G537" s="9" t="str" cm="1">
        <f t="array" ref="G537">_xll.SNL.Clients.Office.Excel.Functions.SPG($A537, "SP_DEBT_TO_EQUITY", G$3)</f>
        <v>#INVALID COMPANY ID</v>
      </c>
      <c r="H537" s="9" t="str" cm="1">
        <f t="array" ref="H537">_xll.SNL.Clients.Office.Excel.Functions.SPG($A537, "SP_DEBT_TO_EQUITY", H$3)</f>
        <v>#INVALID COMPANY ID</v>
      </c>
      <c r="I537" s="9" t="str" cm="1">
        <f t="array" ref="I537">_xll.SNL.Clients.Office.Excel.Functions.SPG($A537, "SP_DEBT_TO_EQUITY", I$3)</f>
        <v>#INVALID COMPANY ID</v>
      </c>
      <c r="J537" s="9" t="str" cm="1">
        <f t="array" ref="J537">_xll.SNL.Clients.Office.Excel.Functions.SPG($A537, "SP_DEBT_TO_EQUITY", J$3)</f>
        <v>#INVALID COMPANY ID</v>
      </c>
    </row>
    <row r="538" spans="2:10" x14ac:dyDescent="0.3">
      <c r="B538" s="9" t="str" cm="1">
        <f t="array" ref="B538">_xll.SNL.Clients.Office.Excel.Functions.SPG($A538, "SP_DEBT_TO_EQUITY", B$3)</f>
        <v>#INVALID COMPANY ID</v>
      </c>
      <c r="C538" s="9" t="str" cm="1">
        <f t="array" ref="C538">_xll.SNL.Clients.Office.Excel.Functions.SPG($A538, "SP_DEBT_TO_EQUITY", C$3)</f>
        <v>#INVALID COMPANY ID</v>
      </c>
      <c r="D538" s="9" t="str" cm="1">
        <f t="array" ref="D538">_xll.SNL.Clients.Office.Excel.Functions.SPG($A538, "SP_DEBT_TO_EQUITY", D$3)</f>
        <v>#INVALID COMPANY ID</v>
      </c>
      <c r="E538" s="9" t="str" cm="1">
        <f t="array" ref="E538">_xll.SNL.Clients.Office.Excel.Functions.SPG($A538, "SP_DEBT_TO_EQUITY", E$3)</f>
        <v>#INVALID COMPANY ID</v>
      </c>
      <c r="F538" s="9" t="str" cm="1">
        <f t="array" ref="F538">_xll.SNL.Clients.Office.Excel.Functions.SPG($A538, "SP_DEBT_TO_EQUITY", F$3)</f>
        <v>#INVALID COMPANY ID</v>
      </c>
      <c r="G538" s="9" t="str" cm="1">
        <f t="array" ref="G538">_xll.SNL.Clients.Office.Excel.Functions.SPG($A538, "SP_DEBT_TO_EQUITY", G$3)</f>
        <v>#INVALID COMPANY ID</v>
      </c>
      <c r="H538" s="9" t="str" cm="1">
        <f t="array" ref="H538">_xll.SNL.Clients.Office.Excel.Functions.SPG($A538, "SP_DEBT_TO_EQUITY", H$3)</f>
        <v>#INVALID COMPANY ID</v>
      </c>
      <c r="I538" s="9" t="str" cm="1">
        <f t="array" ref="I538">_xll.SNL.Clients.Office.Excel.Functions.SPG($A538, "SP_DEBT_TO_EQUITY", I$3)</f>
        <v>#INVALID COMPANY ID</v>
      </c>
      <c r="J538" s="9" t="str" cm="1">
        <f t="array" ref="J538">_xll.SNL.Clients.Office.Excel.Functions.SPG($A538, "SP_DEBT_TO_EQUITY", J$3)</f>
        <v>#INVALID COMPANY ID</v>
      </c>
    </row>
    <row r="539" spans="2:10" x14ac:dyDescent="0.3">
      <c r="B539" s="9" t="str" cm="1">
        <f t="array" ref="B539">_xll.SNL.Clients.Office.Excel.Functions.SPG($A539, "SP_DEBT_TO_EQUITY", B$3)</f>
        <v>#INVALID COMPANY ID</v>
      </c>
      <c r="C539" s="9" t="str" cm="1">
        <f t="array" ref="C539">_xll.SNL.Clients.Office.Excel.Functions.SPG($A539, "SP_DEBT_TO_EQUITY", C$3)</f>
        <v>#INVALID COMPANY ID</v>
      </c>
      <c r="D539" s="9" t="str" cm="1">
        <f t="array" ref="D539">_xll.SNL.Clients.Office.Excel.Functions.SPG($A539, "SP_DEBT_TO_EQUITY", D$3)</f>
        <v>#INVALID COMPANY ID</v>
      </c>
      <c r="E539" s="9" t="str" cm="1">
        <f t="array" ref="E539">_xll.SNL.Clients.Office.Excel.Functions.SPG($A539, "SP_DEBT_TO_EQUITY", E$3)</f>
        <v>#INVALID COMPANY ID</v>
      </c>
      <c r="F539" s="9" t="str" cm="1">
        <f t="array" ref="F539">_xll.SNL.Clients.Office.Excel.Functions.SPG($A539, "SP_DEBT_TO_EQUITY", F$3)</f>
        <v>#INVALID COMPANY ID</v>
      </c>
      <c r="G539" s="9" t="str" cm="1">
        <f t="array" ref="G539">_xll.SNL.Clients.Office.Excel.Functions.SPG($A539, "SP_DEBT_TO_EQUITY", G$3)</f>
        <v>#INVALID COMPANY ID</v>
      </c>
      <c r="H539" s="9" t="str" cm="1">
        <f t="array" ref="H539">_xll.SNL.Clients.Office.Excel.Functions.SPG($A539, "SP_DEBT_TO_EQUITY", H$3)</f>
        <v>#INVALID COMPANY ID</v>
      </c>
      <c r="I539" s="9" t="str" cm="1">
        <f t="array" ref="I539">_xll.SNL.Clients.Office.Excel.Functions.SPG($A539, "SP_DEBT_TO_EQUITY", I$3)</f>
        <v>#INVALID COMPANY ID</v>
      </c>
      <c r="J539" s="9" t="str" cm="1">
        <f t="array" ref="J539">_xll.SNL.Clients.Office.Excel.Functions.SPG($A539, "SP_DEBT_TO_EQUITY", J$3)</f>
        <v>#INVALID COMPANY ID</v>
      </c>
    </row>
    <row r="540" spans="2:10" x14ac:dyDescent="0.3">
      <c r="B540" s="9" t="str" cm="1">
        <f t="array" ref="B540">_xll.SNL.Clients.Office.Excel.Functions.SPG($A540, "SP_DEBT_TO_EQUITY", B$3)</f>
        <v>#INVALID COMPANY ID</v>
      </c>
      <c r="C540" s="9" t="str" cm="1">
        <f t="array" ref="C540">_xll.SNL.Clients.Office.Excel.Functions.SPG($A540, "SP_DEBT_TO_EQUITY", C$3)</f>
        <v>#INVALID COMPANY ID</v>
      </c>
      <c r="D540" s="9" t="str" cm="1">
        <f t="array" ref="D540">_xll.SNL.Clients.Office.Excel.Functions.SPG($A540, "SP_DEBT_TO_EQUITY", D$3)</f>
        <v>#INVALID COMPANY ID</v>
      </c>
      <c r="E540" s="9" t="str" cm="1">
        <f t="array" ref="E540">_xll.SNL.Clients.Office.Excel.Functions.SPG($A540, "SP_DEBT_TO_EQUITY", E$3)</f>
        <v>#INVALID COMPANY ID</v>
      </c>
      <c r="F540" s="9" t="str" cm="1">
        <f t="array" ref="F540">_xll.SNL.Clients.Office.Excel.Functions.SPG($A540, "SP_DEBT_TO_EQUITY", F$3)</f>
        <v>#INVALID COMPANY ID</v>
      </c>
      <c r="G540" s="9" t="str" cm="1">
        <f t="array" ref="G540">_xll.SNL.Clients.Office.Excel.Functions.SPG($A540, "SP_DEBT_TO_EQUITY", G$3)</f>
        <v>#INVALID COMPANY ID</v>
      </c>
      <c r="H540" s="9" t="str" cm="1">
        <f t="array" ref="H540">_xll.SNL.Clients.Office.Excel.Functions.SPG($A540, "SP_DEBT_TO_EQUITY", H$3)</f>
        <v>#INVALID COMPANY ID</v>
      </c>
      <c r="I540" s="9" t="str" cm="1">
        <f t="array" ref="I540">_xll.SNL.Clients.Office.Excel.Functions.SPG($A540, "SP_DEBT_TO_EQUITY", I$3)</f>
        <v>#INVALID COMPANY ID</v>
      </c>
      <c r="J540" s="9" t="str" cm="1">
        <f t="array" ref="J540">_xll.SNL.Clients.Office.Excel.Functions.SPG($A540, "SP_DEBT_TO_EQUITY", J$3)</f>
        <v>#INVALID COMPANY ID</v>
      </c>
    </row>
    <row r="541" spans="2:10" x14ac:dyDescent="0.3">
      <c r="B541" s="9" t="str" cm="1">
        <f t="array" ref="B541">_xll.SNL.Clients.Office.Excel.Functions.SPG($A541, "SP_DEBT_TO_EQUITY", B$3)</f>
        <v>#INVALID COMPANY ID</v>
      </c>
      <c r="C541" s="9" t="str" cm="1">
        <f t="array" ref="C541">_xll.SNL.Clients.Office.Excel.Functions.SPG($A541, "SP_DEBT_TO_EQUITY", C$3)</f>
        <v>#INVALID COMPANY ID</v>
      </c>
      <c r="D541" s="9" t="str" cm="1">
        <f t="array" ref="D541">_xll.SNL.Clients.Office.Excel.Functions.SPG($A541, "SP_DEBT_TO_EQUITY", D$3)</f>
        <v>#INVALID COMPANY ID</v>
      </c>
      <c r="E541" s="9" t="str" cm="1">
        <f t="array" ref="E541">_xll.SNL.Clients.Office.Excel.Functions.SPG($A541, "SP_DEBT_TO_EQUITY", E$3)</f>
        <v>#INVALID COMPANY ID</v>
      </c>
      <c r="F541" s="9" t="str" cm="1">
        <f t="array" ref="F541">_xll.SNL.Clients.Office.Excel.Functions.SPG($A541, "SP_DEBT_TO_EQUITY", F$3)</f>
        <v>#INVALID COMPANY ID</v>
      </c>
      <c r="G541" s="9" t="str" cm="1">
        <f t="array" ref="G541">_xll.SNL.Clients.Office.Excel.Functions.SPG($A541, "SP_DEBT_TO_EQUITY", G$3)</f>
        <v>#INVALID COMPANY ID</v>
      </c>
      <c r="H541" s="9" t="str" cm="1">
        <f t="array" ref="H541">_xll.SNL.Clients.Office.Excel.Functions.SPG($A541, "SP_DEBT_TO_EQUITY", H$3)</f>
        <v>#INVALID COMPANY ID</v>
      </c>
      <c r="I541" s="9" t="str" cm="1">
        <f t="array" ref="I541">_xll.SNL.Clients.Office.Excel.Functions.SPG($A541, "SP_DEBT_TO_EQUITY", I$3)</f>
        <v>#INVALID COMPANY ID</v>
      </c>
      <c r="J541" s="9" t="str" cm="1">
        <f t="array" ref="J541">_xll.SNL.Clients.Office.Excel.Functions.SPG($A541, "SP_DEBT_TO_EQUITY", J$3)</f>
        <v>#INVALID COMPANY ID</v>
      </c>
    </row>
    <row r="542" spans="2:10" x14ac:dyDescent="0.3">
      <c r="B542" s="9" t="str" cm="1">
        <f t="array" ref="B542">_xll.SNL.Clients.Office.Excel.Functions.SPG($A542, "SP_DEBT_TO_EQUITY", B$3)</f>
        <v>#INVALID COMPANY ID</v>
      </c>
      <c r="C542" s="9" t="str" cm="1">
        <f t="array" ref="C542">_xll.SNL.Clients.Office.Excel.Functions.SPG($A542, "SP_DEBT_TO_EQUITY", C$3)</f>
        <v>#INVALID COMPANY ID</v>
      </c>
      <c r="D542" s="9" t="str" cm="1">
        <f t="array" ref="D542">_xll.SNL.Clients.Office.Excel.Functions.SPG($A542, "SP_DEBT_TO_EQUITY", D$3)</f>
        <v>#INVALID COMPANY ID</v>
      </c>
      <c r="E542" s="9" t="str" cm="1">
        <f t="array" ref="E542">_xll.SNL.Clients.Office.Excel.Functions.SPG($A542, "SP_DEBT_TO_EQUITY", E$3)</f>
        <v>#INVALID COMPANY ID</v>
      </c>
      <c r="F542" s="9" t="str" cm="1">
        <f t="array" ref="F542">_xll.SNL.Clients.Office.Excel.Functions.SPG($A542, "SP_DEBT_TO_EQUITY", F$3)</f>
        <v>#INVALID COMPANY ID</v>
      </c>
      <c r="G542" s="9" t="str" cm="1">
        <f t="array" ref="G542">_xll.SNL.Clients.Office.Excel.Functions.SPG($A542, "SP_DEBT_TO_EQUITY", G$3)</f>
        <v>#INVALID COMPANY ID</v>
      </c>
      <c r="H542" s="9" t="str" cm="1">
        <f t="array" ref="H542">_xll.SNL.Clients.Office.Excel.Functions.SPG($A542, "SP_DEBT_TO_EQUITY", H$3)</f>
        <v>#INVALID COMPANY ID</v>
      </c>
      <c r="I542" s="9" t="str" cm="1">
        <f t="array" ref="I542">_xll.SNL.Clients.Office.Excel.Functions.SPG($A542, "SP_DEBT_TO_EQUITY", I$3)</f>
        <v>#INVALID COMPANY ID</v>
      </c>
      <c r="J542" s="9" t="str" cm="1">
        <f t="array" ref="J542">_xll.SNL.Clients.Office.Excel.Functions.SPG($A542, "SP_DEBT_TO_EQUITY", J$3)</f>
        <v>#INVALID COMPANY ID</v>
      </c>
    </row>
    <row r="543" spans="2:10" x14ac:dyDescent="0.3">
      <c r="B543" s="9" t="str" cm="1">
        <f t="array" ref="B543">_xll.SNL.Clients.Office.Excel.Functions.SPG($A543, "SP_DEBT_TO_EQUITY", B$3)</f>
        <v>#INVALID COMPANY ID</v>
      </c>
      <c r="C543" s="9" t="str" cm="1">
        <f t="array" ref="C543">_xll.SNL.Clients.Office.Excel.Functions.SPG($A543, "SP_DEBT_TO_EQUITY", C$3)</f>
        <v>#INVALID COMPANY ID</v>
      </c>
      <c r="D543" s="9" t="str" cm="1">
        <f t="array" ref="D543">_xll.SNL.Clients.Office.Excel.Functions.SPG($A543, "SP_DEBT_TO_EQUITY", D$3)</f>
        <v>#INVALID COMPANY ID</v>
      </c>
      <c r="E543" s="9" t="str" cm="1">
        <f t="array" ref="E543">_xll.SNL.Clients.Office.Excel.Functions.SPG($A543, "SP_DEBT_TO_EQUITY", E$3)</f>
        <v>#INVALID COMPANY ID</v>
      </c>
      <c r="F543" s="9" t="str" cm="1">
        <f t="array" ref="F543">_xll.SNL.Clients.Office.Excel.Functions.SPG($A543, "SP_DEBT_TO_EQUITY", F$3)</f>
        <v>#INVALID COMPANY ID</v>
      </c>
      <c r="G543" s="9" t="str" cm="1">
        <f t="array" ref="G543">_xll.SNL.Clients.Office.Excel.Functions.SPG($A543, "SP_DEBT_TO_EQUITY", G$3)</f>
        <v>#INVALID COMPANY ID</v>
      </c>
      <c r="H543" s="9" t="str" cm="1">
        <f t="array" ref="H543">_xll.SNL.Clients.Office.Excel.Functions.SPG($A543, "SP_DEBT_TO_EQUITY", H$3)</f>
        <v>#INVALID COMPANY ID</v>
      </c>
      <c r="I543" s="9" t="str" cm="1">
        <f t="array" ref="I543">_xll.SNL.Clients.Office.Excel.Functions.SPG($A543, "SP_DEBT_TO_EQUITY", I$3)</f>
        <v>#INVALID COMPANY ID</v>
      </c>
      <c r="J543" s="9" t="str" cm="1">
        <f t="array" ref="J543">_xll.SNL.Clients.Office.Excel.Functions.SPG($A543, "SP_DEBT_TO_EQUITY", J$3)</f>
        <v>#INVALID COMPANY ID</v>
      </c>
    </row>
    <row r="544" spans="2:10" x14ac:dyDescent="0.3">
      <c r="B544" s="9" t="str" cm="1">
        <f t="array" ref="B544">_xll.SNL.Clients.Office.Excel.Functions.SPG($A544, "SP_DEBT_TO_EQUITY", B$3)</f>
        <v>#INVALID COMPANY ID</v>
      </c>
      <c r="C544" s="9" t="str" cm="1">
        <f t="array" ref="C544">_xll.SNL.Clients.Office.Excel.Functions.SPG($A544, "SP_DEBT_TO_EQUITY", C$3)</f>
        <v>#INVALID COMPANY ID</v>
      </c>
      <c r="D544" s="9" t="str" cm="1">
        <f t="array" ref="D544">_xll.SNL.Clients.Office.Excel.Functions.SPG($A544, "SP_DEBT_TO_EQUITY", D$3)</f>
        <v>#INVALID COMPANY ID</v>
      </c>
      <c r="E544" s="9" t="str" cm="1">
        <f t="array" ref="E544">_xll.SNL.Clients.Office.Excel.Functions.SPG($A544, "SP_DEBT_TO_EQUITY", E$3)</f>
        <v>#INVALID COMPANY ID</v>
      </c>
      <c r="F544" s="9" t="str" cm="1">
        <f t="array" ref="F544">_xll.SNL.Clients.Office.Excel.Functions.SPG($A544, "SP_DEBT_TO_EQUITY", F$3)</f>
        <v>#INVALID COMPANY ID</v>
      </c>
      <c r="G544" s="9" t="str" cm="1">
        <f t="array" ref="G544">_xll.SNL.Clients.Office.Excel.Functions.SPG($A544, "SP_DEBT_TO_EQUITY", G$3)</f>
        <v>#INVALID COMPANY ID</v>
      </c>
      <c r="H544" s="9" t="str" cm="1">
        <f t="array" ref="H544">_xll.SNL.Clients.Office.Excel.Functions.SPG($A544, "SP_DEBT_TO_EQUITY", H$3)</f>
        <v>#INVALID COMPANY ID</v>
      </c>
      <c r="I544" s="9" t="str" cm="1">
        <f t="array" ref="I544">_xll.SNL.Clients.Office.Excel.Functions.SPG($A544, "SP_DEBT_TO_EQUITY", I$3)</f>
        <v>#INVALID COMPANY ID</v>
      </c>
      <c r="J544" s="9" t="str" cm="1">
        <f t="array" ref="J544">_xll.SNL.Clients.Office.Excel.Functions.SPG($A544, "SP_DEBT_TO_EQUITY", J$3)</f>
        <v>#INVALID COMPANY ID</v>
      </c>
    </row>
    <row r="545" spans="2:10" x14ac:dyDescent="0.3">
      <c r="B545" s="9" t="str" cm="1">
        <f t="array" ref="B545">_xll.SNL.Clients.Office.Excel.Functions.SPG($A545, "SP_DEBT_TO_EQUITY", B$3)</f>
        <v>#INVALID COMPANY ID</v>
      </c>
      <c r="C545" s="9" t="str" cm="1">
        <f t="array" ref="C545">_xll.SNL.Clients.Office.Excel.Functions.SPG($A545, "SP_DEBT_TO_EQUITY", C$3)</f>
        <v>#INVALID COMPANY ID</v>
      </c>
      <c r="D545" s="9" t="str" cm="1">
        <f t="array" ref="D545">_xll.SNL.Clients.Office.Excel.Functions.SPG($A545, "SP_DEBT_TO_EQUITY", D$3)</f>
        <v>#INVALID COMPANY ID</v>
      </c>
      <c r="E545" s="9" t="str" cm="1">
        <f t="array" ref="E545">_xll.SNL.Clients.Office.Excel.Functions.SPG($A545, "SP_DEBT_TO_EQUITY", E$3)</f>
        <v>#INVALID COMPANY ID</v>
      </c>
      <c r="F545" s="9" t="str" cm="1">
        <f t="array" ref="F545">_xll.SNL.Clients.Office.Excel.Functions.SPG($A545, "SP_DEBT_TO_EQUITY", F$3)</f>
        <v>#INVALID COMPANY ID</v>
      </c>
      <c r="G545" s="9" t="str" cm="1">
        <f t="array" ref="G545">_xll.SNL.Clients.Office.Excel.Functions.SPG($A545, "SP_DEBT_TO_EQUITY", G$3)</f>
        <v>#INVALID COMPANY ID</v>
      </c>
      <c r="H545" s="9" t="str" cm="1">
        <f t="array" ref="H545">_xll.SNL.Clients.Office.Excel.Functions.SPG($A545, "SP_DEBT_TO_EQUITY", H$3)</f>
        <v>#INVALID COMPANY ID</v>
      </c>
      <c r="I545" s="9" t="str" cm="1">
        <f t="array" ref="I545">_xll.SNL.Clients.Office.Excel.Functions.SPG($A545, "SP_DEBT_TO_EQUITY", I$3)</f>
        <v>#INVALID COMPANY ID</v>
      </c>
      <c r="J545" s="9" t="str" cm="1">
        <f t="array" ref="J545">_xll.SNL.Clients.Office.Excel.Functions.SPG($A545, "SP_DEBT_TO_EQUITY", J$3)</f>
        <v>#INVALID COMPANY ID</v>
      </c>
    </row>
    <row r="546" spans="2:10" x14ac:dyDescent="0.3">
      <c r="B546" s="9" t="str" cm="1">
        <f t="array" ref="B546">_xll.SNL.Clients.Office.Excel.Functions.SPG($A546, "SP_DEBT_TO_EQUITY", B$3)</f>
        <v>#INVALID COMPANY ID</v>
      </c>
      <c r="C546" s="9" t="str" cm="1">
        <f t="array" ref="C546">_xll.SNL.Clients.Office.Excel.Functions.SPG($A546, "SP_DEBT_TO_EQUITY", C$3)</f>
        <v>#INVALID COMPANY ID</v>
      </c>
      <c r="D546" s="9" t="str" cm="1">
        <f t="array" ref="D546">_xll.SNL.Clients.Office.Excel.Functions.SPG($A546, "SP_DEBT_TO_EQUITY", D$3)</f>
        <v>#INVALID COMPANY ID</v>
      </c>
      <c r="E546" s="9" t="str" cm="1">
        <f t="array" ref="E546">_xll.SNL.Clients.Office.Excel.Functions.SPG($A546, "SP_DEBT_TO_EQUITY", E$3)</f>
        <v>#INVALID COMPANY ID</v>
      </c>
      <c r="F546" s="9" t="str" cm="1">
        <f t="array" ref="F546">_xll.SNL.Clients.Office.Excel.Functions.SPG($A546, "SP_DEBT_TO_EQUITY", F$3)</f>
        <v>#INVALID COMPANY ID</v>
      </c>
      <c r="G546" s="9" t="str" cm="1">
        <f t="array" ref="G546">_xll.SNL.Clients.Office.Excel.Functions.SPG($A546, "SP_DEBT_TO_EQUITY", G$3)</f>
        <v>#INVALID COMPANY ID</v>
      </c>
      <c r="H546" s="9" t="str" cm="1">
        <f t="array" ref="H546">_xll.SNL.Clients.Office.Excel.Functions.SPG($A546, "SP_DEBT_TO_EQUITY", H$3)</f>
        <v>#INVALID COMPANY ID</v>
      </c>
      <c r="I546" s="9" t="str" cm="1">
        <f t="array" ref="I546">_xll.SNL.Clients.Office.Excel.Functions.SPG($A546, "SP_DEBT_TO_EQUITY", I$3)</f>
        <v>#INVALID COMPANY ID</v>
      </c>
      <c r="J546" s="9" t="str" cm="1">
        <f t="array" ref="J546">_xll.SNL.Clients.Office.Excel.Functions.SPG($A546, "SP_DEBT_TO_EQUITY", J$3)</f>
        <v>#INVALID COMPANY ID</v>
      </c>
    </row>
    <row r="547" spans="2:10" x14ac:dyDescent="0.3">
      <c r="B547" s="9" t="str" cm="1">
        <f t="array" ref="B547">_xll.SNL.Clients.Office.Excel.Functions.SPG($A547, "SP_DEBT_TO_EQUITY", B$3)</f>
        <v>#INVALID COMPANY ID</v>
      </c>
      <c r="C547" s="9" t="str" cm="1">
        <f t="array" ref="C547">_xll.SNL.Clients.Office.Excel.Functions.SPG($A547, "SP_DEBT_TO_EQUITY", C$3)</f>
        <v>#INVALID COMPANY ID</v>
      </c>
      <c r="D547" s="9" t="str" cm="1">
        <f t="array" ref="D547">_xll.SNL.Clients.Office.Excel.Functions.SPG($A547, "SP_DEBT_TO_EQUITY", D$3)</f>
        <v>#INVALID COMPANY ID</v>
      </c>
      <c r="E547" s="9" t="str" cm="1">
        <f t="array" ref="E547">_xll.SNL.Clients.Office.Excel.Functions.SPG($A547, "SP_DEBT_TO_EQUITY", E$3)</f>
        <v>#INVALID COMPANY ID</v>
      </c>
      <c r="F547" s="9" t="str" cm="1">
        <f t="array" ref="F547">_xll.SNL.Clients.Office.Excel.Functions.SPG($A547, "SP_DEBT_TO_EQUITY", F$3)</f>
        <v>#INVALID COMPANY ID</v>
      </c>
      <c r="G547" s="9" t="str" cm="1">
        <f t="array" ref="G547">_xll.SNL.Clients.Office.Excel.Functions.SPG($A547, "SP_DEBT_TO_EQUITY", G$3)</f>
        <v>#INVALID COMPANY ID</v>
      </c>
      <c r="H547" s="9" t="str" cm="1">
        <f t="array" ref="H547">_xll.SNL.Clients.Office.Excel.Functions.SPG($A547, "SP_DEBT_TO_EQUITY", H$3)</f>
        <v>#INVALID COMPANY ID</v>
      </c>
      <c r="I547" s="9" t="str" cm="1">
        <f t="array" ref="I547">_xll.SNL.Clients.Office.Excel.Functions.SPG($A547, "SP_DEBT_TO_EQUITY", I$3)</f>
        <v>#INVALID COMPANY ID</v>
      </c>
      <c r="J547" s="9" t="str" cm="1">
        <f t="array" ref="J547">_xll.SNL.Clients.Office.Excel.Functions.SPG($A547, "SP_DEBT_TO_EQUITY", J$3)</f>
        <v>#INVALID COMPANY ID</v>
      </c>
    </row>
    <row r="548" spans="2:10" x14ac:dyDescent="0.3">
      <c r="B548" s="9" t="str" cm="1">
        <f t="array" ref="B548">_xll.SNL.Clients.Office.Excel.Functions.SPG($A548, "SP_DEBT_TO_EQUITY", B$3)</f>
        <v>#INVALID COMPANY ID</v>
      </c>
      <c r="C548" s="9" t="str" cm="1">
        <f t="array" ref="C548">_xll.SNL.Clients.Office.Excel.Functions.SPG($A548, "SP_DEBT_TO_EQUITY", C$3)</f>
        <v>#INVALID COMPANY ID</v>
      </c>
      <c r="D548" s="9" t="str" cm="1">
        <f t="array" ref="D548">_xll.SNL.Clients.Office.Excel.Functions.SPG($A548, "SP_DEBT_TO_EQUITY", D$3)</f>
        <v>#INVALID COMPANY ID</v>
      </c>
      <c r="E548" s="9" t="str" cm="1">
        <f t="array" ref="E548">_xll.SNL.Clients.Office.Excel.Functions.SPG($A548, "SP_DEBT_TO_EQUITY", E$3)</f>
        <v>#INVALID COMPANY ID</v>
      </c>
      <c r="F548" s="9" t="str" cm="1">
        <f t="array" ref="F548">_xll.SNL.Clients.Office.Excel.Functions.SPG($A548, "SP_DEBT_TO_EQUITY", F$3)</f>
        <v>#INVALID COMPANY ID</v>
      </c>
      <c r="G548" s="9" t="str" cm="1">
        <f t="array" ref="G548">_xll.SNL.Clients.Office.Excel.Functions.SPG($A548, "SP_DEBT_TO_EQUITY", G$3)</f>
        <v>#INVALID COMPANY ID</v>
      </c>
      <c r="H548" s="9" t="str" cm="1">
        <f t="array" ref="H548">_xll.SNL.Clients.Office.Excel.Functions.SPG($A548, "SP_DEBT_TO_EQUITY", H$3)</f>
        <v>#INVALID COMPANY ID</v>
      </c>
      <c r="I548" s="9" t="str" cm="1">
        <f t="array" ref="I548">_xll.SNL.Clients.Office.Excel.Functions.SPG($A548, "SP_DEBT_TO_EQUITY", I$3)</f>
        <v>#INVALID COMPANY ID</v>
      </c>
      <c r="J548" s="9" t="str" cm="1">
        <f t="array" ref="J548">_xll.SNL.Clients.Office.Excel.Functions.SPG($A548, "SP_DEBT_TO_EQUITY", J$3)</f>
        <v>#INVALID COMPANY ID</v>
      </c>
    </row>
    <row r="549" spans="2:10" x14ac:dyDescent="0.3">
      <c r="B549" s="9" t="str" cm="1">
        <f t="array" ref="B549">_xll.SNL.Clients.Office.Excel.Functions.SPG($A549, "SP_DEBT_TO_EQUITY", B$3)</f>
        <v>#INVALID COMPANY ID</v>
      </c>
      <c r="C549" s="9" t="str" cm="1">
        <f t="array" ref="C549">_xll.SNL.Clients.Office.Excel.Functions.SPG($A549, "SP_DEBT_TO_EQUITY", C$3)</f>
        <v>#INVALID COMPANY ID</v>
      </c>
      <c r="D549" s="9" t="str" cm="1">
        <f t="array" ref="D549">_xll.SNL.Clients.Office.Excel.Functions.SPG($A549, "SP_DEBT_TO_EQUITY", D$3)</f>
        <v>#INVALID COMPANY ID</v>
      </c>
      <c r="E549" s="9" t="str" cm="1">
        <f t="array" ref="E549">_xll.SNL.Clients.Office.Excel.Functions.SPG($A549, "SP_DEBT_TO_EQUITY", E$3)</f>
        <v>#INVALID COMPANY ID</v>
      </c>
      <c r="F549" s="9" t="str" cm="1">
        <f t="array" ref="F549">_xll.SNL.Clients.Office.Excel.Functions.SPG($A549, "SP_DEBT_TO_EQUITY", F$3)</f>
        <v>#INVALID COMPANY ID</v>
      </c>
      <c r="G549" s="9" t="str" cm="1">
        <f t="array" ref="G549">_xll.SNL.Clients.Office.Excel.Functions.SPG($A549, "SP_DEBT_TO_EQUITY", G$3)</f>
        <v>#INVALID COMPANY ID</v>
      </c>
      <c r="H549" s="9" t="str" cm="1">
        <f t="array" ref="H549">_xll.SNL.Clients.Office.Excel.Functions.SPG($A549, "SP_DEBT_TO_EQUITY", H$3)</f>
        <v>#INVALID COMPANY ID</v>
      </c>
      <c r="I549" s="9" t="str" cm="1">
        <f t="array" ref="I549">_xll.SNL.Clients.Office.Excel.Functions.SPG($A549, "SP_DEBT_TO_EQUITY", I$3)</f>
        <v>#INVALID COMPANY ID</v>
      </c>
      <c r="J549" s="9" t="str" cm="1">
        <f t="array" ref="J549">_xll.SNL.Clients.Office.Excel.Functions.SPG($A549, "SP_DEBT_TO_EQUITY", J$3)</f>
        <v>#INVALID COMPANY ID</v>
      </c>
    </row>
    <row r="550" spans="2:10" x14ac:dyDescent="0.3">
      <c r="B550" s="9" t="str" cm="1">
        <f t="array" ref="B550">_xll.SNL.Clients.Office.Excel.Functions.SPG($A550, "SP_DEBT_TO_EQUITY", B$3)</f>
        <v>#INVALID COMPANY ID</v>
      </c>
      <c r="C550" s="9" t="str" cm="1">
        <f t="array" ref="C550">_xll.SNL.Clients.Office.Excel.Functions.SPG($A550, "SP_DEBT_TO_EQUITY", C$3)</f>
        <v>#INVALID COMPANY ID</v>
      </c>
      <c r="D550" s="9" t="str" cm="1">
        <f t="array" ref="D550">_xll.SNL.Clients.Office.Excel.Functions.SPG($A550, "SP_DEBT_TO_EQUITY", D$3)</f>
        <v>#INVALID COMPANY ID</v>
      </c>
      <c r="E550" s="9" t="str" cm="1">
        <f t="array" ref="E550">_xll.SNL.Clients.Office.Excel.Functions.SPG($A550, "SP_DEBT_TO_EQUITY", E$3)</f>
        <v>#INVALID COMPANY ID</v>
      </c>
      <c r="F550" s="9" t="str" cm="1">
        <f t="array" ref="F550">_xll.SNL.Clients.Office.Excel.Functions.SPG($A550, "SP_DEBT_TO_EQUITY", F$3)</f>
        <v>#INVALID COMPANY ID</v>
      </c>
      <c r="G550" s="9" t="str" cm="1">
        <f t="array" ref="G550">_xll.SNL.Clients.Office.Excel.Functions.SPG($A550, "SP_DEBT_TO_EQUITY", G$3)</f>
        <v>#INVALID COMPANY ID</v>
      </c>
      <c r="H550" s="9" t="str" cm="1">
        <f t="array" ref="H550">_xll.SNL.Clients.Office.Excel.Functions.SPG($A550, "SP_DEBT_TO_EQUITY", H$3)</f>
        <v>#INVALID COMPANY ID</v>
      </c>
      <c r="I550" s="9" t="str" cm="1">
        <f t="array" ref="I550">_xll.SNL.Clients.Office.Excel.Functions.SPG($A550, "SP_DEBT_TO_EQUITY", I$3)</f>
        <v>#INVALID COMPANY ID</v>
      </c>
      <c r="J550" s="9" t="str" cm="1">
        <f t="array" ref="J550">_xll.SNL.Clients.Office.Excel.Functions.SPG($A550, "SP_DEBT_TO_EQUITY", J$3)</f>
        <v>#INVALID COMPANY ID</v>
      </c>
    </row>
    <row r="551" spans="2:10" x14ac:dyDescent="0.3">
      <c r="B551" s="9" t="str" cm="1">
        <f t="array" ref="B551">_xll.SNL.Clients.Office.Excel.Functions.SPG($A551, "SP_DEBT_TO_EQUITY", B$3)</f>
        <v>#INVALID COMPANY ID</v>
      </c>
      <c r="C551" s="9" t="str" cm="1">
        <f t="array" ref="C551">_xll.SNL.Clients.Office.Excel.Functions.SPG($A551, "SP_DEBT_TO_EQUITY", C$3)</f>
        <v>#INVALID COMPANY ID</v>
      </c>
      <c r="D551" s="9" t="str" cm="1">
        <f t="array" ref="D551">_xll.SNL.Clients.Office.Excel.Functions.SPG($A551, "SP_DEBT_TO_EQUITY", D$3)</f>
        <v>#INVALID COMPANY ID</v>
      </c>
      <c r="E551" s="9" t="str" cm="1">
        <f t="array" ref="E551">_xll.SNL.Clients.Office.Excel.Functions.SPG($A551, "SP_DEBT_TO_EQUITY", E$3)</f>
        <v>#INVALID COMPANY ID</v>
      </c>
      <c r="F551" s="9" t="str" cm="1">
        <f t="array" ref="F551">_xll.SNL.Clients.Office.Excel.Functions.SPG($A551, "SP_DEBT_TO_EQUITY", F$3)</f>
        <v>#INVALID COMPANY ID</v>
      </c>
      <c r="G551" s="9" t="str" cm="1">
        <f t="array" ref="G551">_xll.SNL.Clients.Office.Excel.Functions.SPG($A551, "SP_DEBT_TO_EQUITY", G$3)</f>
        <v>#INVALID COMPANY ID</v>
      </c>
      <c r="H551" s="9" t="str" cm="1">
        <f t="array" ref="H551">_xll.SNL.Clients.Office.Excel.Functions.SPG($A551, "SP_DEBT_TO_EQUITY", H$3)</f>
        <v>#INVALID COMPANY ID</v>
      </c>
      <c r="I551" s="9" t="str" cm="1">
        <f t="array" ref="I551">_xll.SNL.Clients.Office.Excel.Functions.SPG($A551, "SP_DEBT_TO_EQUITY", I$3)</f>
        <v>#INVALID COMPANY ID</v>
      </c>
      <c r="J551" s="9" t="str" cm="1">
        <f t="array" ref="J551">_xll.SNL.Clients.Office.Excel.Functions.SPG($A551, "SP_DEBT_TO_EQUITY", J$3)</f>
        <v>#INVALID COMPANY ID</v>
      </c>
    </row>
    <row r="552" spans="2:10" x14ac:dyDescent="0.3">
      <c r="B552" s="9" t="str" cm="1">
        <f t="array" ref="B552">_xll.SNL.Clients.Office.Excel.Functions.SPG($A552, "SP_DEBT_TO_EQUITY", B$3)</f>
        <v>#INVALID COMPANY ID</v>
      </c>
      <c r="C552" s="9" t="str" cm="1">
        <f t="array" ref="C552">_xll.SNL.Clients.Office.Excel.Functions.SPG($A552, "SP_DEBT_TO_EQUITY", C$3)</f>
        <v>#INVALID COMPANY ID</v>
      </c>
      <c r="D552" s="9" t="str" cm="1">
        <f t="array" ref="D552">_xll.SNL.Clients.Office.Excel.Functions.SPG($A552, "SP_DEBT_TO_EQUITY", D$3)</f>
        <v>#INVALID COMPANY ID</v>
      </c>
      <c r="E552" s="9" t="str" cm="1">
        <f t="array" ref="E552">_xll.SNL.Clients.Office.Excel.Functions.SPG($A552, "SP_DEBT_TO_EQUITY", E$3)</f>
        <v>#INVALID COMPANY ID</v>
      </c>
      <c r="F552" s="9" t="str" cm="1">
        <f t="array" ref="F552">_xll.SNL.Clients.Office.Excel.Functions.SPG($A552, "SP_DEBT_TO_EQUITY", F$3)</f>
        <v>#INVALID COMPANY ID</v>
      </c>
      <c r="G552" s="9" t="str" cm="1">
        <f t="array" ref="G552">_xll.SNL.Clients.Office.Excel.Functions.SPG($A552, "SP_DEBT_TO_EQUITY", G$3)</f>
        <v>#INVALID COMPANY ID</v>
      </c>
      <c r="H552" s="9" t="str" cm="1">
        <f t="array" ref="H552">_xll.SNL.Clients.Office.Excel.Functions.SPG($A552, "SP_DEBT_TO_EQUITY", H$3)</f>
        <v>#INVALID COMPANY ID</v>
      </c>
      <c r="I552" s="9" t="str" cm="1">
        <f t="array" ref="I552">_xll.SNL.Clients.Office.Excel.Functions.SPG($A552, "SP_DEBT_TO_EQUITY", I$3)</f>
        <v>#INVALID COMPANY ID</v>
      </c>
      <c r="J552" s="9" t="str" cm="1">
        <f t="array" ref="J552">_xll.SNL.Clients.Office.Excel.Functions.SPG($A552, "SP_DEBT_TO_EQUITY", J$3)</f>
        <v>#INVALID COMPANY ID</v>
      </c>
    </row>
    <row r="553" spans="2:10" x14ac:dyDescent="0.3">
      <c r="B553" s="9" t="str" cm="1">
        <f t="array" ref="B553">_xll.SNL.Clients.Office.Excel.Functions.SPG($A553, "SP_DEBT_TO_EQUITY", B$3)</f>
        <v>#INVALID COMPANY ID</v>
      </c>
      <c r="C553" s="9" t="str" cm="1">
        <f t="array" ref="C553">_xll.SNL.Clients.Office.Excel.Functions.SPG($A553, "SP_DEBT_TO_EQUITY", C$3)</f>
        <v>#INVALID COMPANY ID</v>
      </c>
      <c r="D553" s="9" t="str" cm="1">
        <f t="array" ref="D553">_xll.SNL.Clients.Office.Excel.Functions.SPG($A553, "SP_DEBT_TO_EQUITY", D$3)</f>
        <v>#INVALID COMPANY ID</v>
      </c>
      <c r="E553" s="9" t="str" cm="1">
        <f t="array" ref="E553">_xll.SNL.Clients.Office.Excel.Functions.SPG($A553, "SP_DEBT_TO_EQUITY", E$3)</f>
        <v>#INVALID COMPANY ID</v>
      </c>
      <c r="F553" s="9" t="str" cm="1">
        <f t="array" ref="F553">_xll.SNL.Clients.Office.Excel.Functions.SPG($A553, "SP_DEBT_TO_EQUITY", F$3)</f>
        <v>#INVALID COMPANY ID</v>
      </c>
      <c r="G553" s="9" t="str" cm="1">
        <f t="array" ref="G553">_xll.SNL.Clients.Office.Excel.Functions.SPG($A553, "SP_DEBT_TO_EQUITY", G$3)</f>
        <v>#INVALID COMPANY ID</v>
      </c>
      <c r="H553" s="9" t="str" cm="1">
        <f t="array" ref="H553">_xll.SNL.Clients.Office.Excel.Functions.SPG($A553, "SP_DEBT_TO_EQUITY", H$3)</f>
        <v>#INVALID COMPANY ID</v>
      </c>
      <c r="I553" s="9" t="str" cm="1">
        <f t="array" ref="I553">_xll.SNL.Clients.Office.Excel.Functions.SPG($A553, "SP_DEBT_TO_EQUITY", I$3)</f>
        <v>#INVALID COMPANY ID</v>
      </c>
      <c r="J553" s="9" t="str" cm="1">
        <f t="array" ref="J553">_xll.SNL.Clients.Office.Excel.Functions.SPG($A553, "SP_DEBT_TO_EQUITY", J$3)</f>
        <v>#INVALID COMPANY ID</v>
      </c>
    </row>
    <row r="554" spans="2:10" x14ac:dyDescent="0.3">
      <c r="B554" s="9" t="str" cm="1">
        <f t="array" ref="B554">_xll.SNL.Clients.Office.Excel.Functions.SPG($A554, "SP_DEBT_TO_EQUITY", B$3)</f>
        <v>#INVALID COMPANY ID</v>
      </c>
      <c r="C554" s="9" t="str" cm="1">
        <f t="array" ref="C554">_xll.SNL.Clients.Office.Excel.Functions.SPG($A554, "SP_DEBT_TO_EQUITY", C$3)</f>
        <v>#INVALID COMPANY ID</v>
      </c>
      <c r="D554" s="9" t="str" cm="1">
        <f t="array" ref="D554">_xll.SNL.Clients.Office.Excel.Functions.SPG($A554, "SP_DEBT_TO_EQUITY", D$3)</f>
        <v>#INVALID COMPANY ID</v>
      </c>
      <c r="E554" s="9" t="str" cm="1">
        <f t="array" ref="E554">_xll.SNL.Clients.Office.Excel.Functions.SPG($A554, "SP_DEBT_TO_EQUITY", E$3)</f>
        <v>#INVALID COMPANY ID</v>
      </c>
      <c r="F554" s="9" t="str" cm="1">
        <f t="array" ref="F554">_xll.SNL.Clients.Office.Excel.Functions.SPG($A554, "SP_DEBT_TO_EQUITY", F$3)</f>
        <v>#INVALID COMPANY ID</v>
      </c>
      <c r="G554" s="9" t="str" cm="1">
        <f t="array" ref="G554">_xll.SNL.Clients.Office.Excel.Functions.SPG($A554, "SP_DEBT_TO_EQUITY", G$3)</f>
        <v>#INVALID COMPANY ID</v>
      </c>
      <c r="H554" s="9" t="str" cm="1">
        <f t="array" ref="H554">_xll.SNL.Clients.Office.Excel.Functions.SPG($A554, "SP_DEBT_TO_EQUITY", H$3)</f>
        <v>#INVALID COMPANY ID</v>
      </c>
      <c r="I554" s="9" t="str" cm="1">
        <f t="array" ref="I554">_xll.SNL.Clients.Office.Excel.Functions.SPG($A554, "SP_DEBT_TO_EQUITY", I$3)</f>
        <v>#INVALID COMPANY ID</v>
      </c>
      <c r="J554" s="9" t="str" cm="1">
        <f t="array" ref="J554">_xll.SNL.Clients.Office.Excel.Functions.SPG($A554, "SP_DEBT_TO_EQUITY", J$3)</f>
        <v>#INVALID COMPANY ID</v>
      </c>
    </row>
    <row r="555" spans="2:10" x14ac:dyDescent="0.3">
      <c r="B555" s="9" t="str" cm="1">
        <f t="array" ref="B555">_xll.SNL.Clients.Office.Excel.Functions.SPG($A555, "SP_DEBT_TO_EQUITY", B$3)</f>
        <v>#INVALID COMPANY ID</v>
      </c>
      <c r="C555" s="9" t="str" cm="1">
        <f t="array" ref="C555">_xll.SNL.Clients.Office.Excel.Functions.SPG($A555, "SP_DEBT_TO_EQUITY", C$3)</f>
        <v>#INVALID COMPANY ID</v>
      </c>
      <c r="D555" s="9" t="str" cm="1">
        <f t="array" ref="D555">_xll.SNL.Clients.Office.Excel.Functions.SPG($A555, "SP_DEBT_TO_EQUITY", D$3)</f>
        <v>#INVALID COMPANY ID</v>
      </c>
      <c r="E555" s="9" t="str" cm="1">
        <f t="array" ref="E555">_xll.SNL.Clients.Office.Excel.Functions.SPG($A555, "SP_DEBT_TO_EQUITY", E$3)</f>
        <v>#INVALID COMPANY ID</v>
      </c>
      <c r="F555" s="9" t="str" cm="1">
        <f t="array" ref="F555">_xll.SNL.Clients.Office.Excel.Functions.SPG($A555, "SP_DEBT_TO_EQUITY", F$3)</f>
        <v>#INVALID COMPANY ID</v>
      </c>
      <c r="G555" s="9" t="str" cm="1">
        <f t="array" ref="G555">_xll.SNL.Clients.Office.Excel.Functions.SPG($A555, "SP_DEBT_TO_EQUITY", G$3)</f>
        <v>#INVALID COMPANY ID</v>
      </c>
      <c r="H555" s="9" t="str" cm="1">
        <f t="array" ref="H555">_xll.SNL.Clients.Office.Excel.Functions.SPG($A555, "SP_DEBT_TO_EQUITY", H$3)</f>
        <v>#INVALID COMPANY ID</v>
      </c>
      <c r="I555" s="9" t="str" cm="1">
        <f t="array" ref="I555">_xll.SNL.Clients.Office.Excel.Functions.SPG($A555, "SP_DEBT_TO_EQUITY", I$3)</f>
        <v>#INVALID COMPANY ID</v>
      </c>
      <c r="J555" s="9" t="str" cm="1">
        <f t="array" ref="J555">_xll.SNL.Clients.Office.Excel.Functions.SPG($A555, "SP_DEBT_TO_EQUITY", J$3)</f>
        <v>#INVALID COMPANY ID</v>
      </c>
    </row>
    <row r="556" spans="2:10" x14ac:dyDescent="0.3">
      <c r="B556" s="9" t="str" cm="1">
        <f t="array" ref="B556">_xll.SNL.Clients.Office.Excel.Functions.SPG($A556, "SP_DEBT_TO_EQUITY", B$3)</f>
        <v>#INVALID COMPANY ID</v>
      </c>
      <c r="C556" s="9" t="str" cm="1">
        <f t="array" ref="C556">_xll.SNL.Clients.Office.Excel.Functions.SPG($A556, "SP_DEBT_TO_EQUITY", C$3)</f>
        <v>#INVALID COMPANY ID</v>
      </c>
      <c r="D556" s="9" t="str" cm="1">
        <f t="array" ref="D556">_xll.SNL.Clients.Office.Excel.Functions.SPG($A556, "SP_DEBT_TO_EQUITY", D$3)</f>
        <v>#INVALID COMPANY ID</v>
      </c>
      <c r="E556" s="9" t="str" cm="1">
        <f t="array" ref="E556">_xll.SNL.Clients.Office.Excel.Functions.SPG($A556, "SP_DEBT_TO_EQUITY", E$3)</f>
        <v>#INVALID COMPANY ID</v>
      </c>
      <c r="F556" s="9" t="str" cm="1">
        <f t="array" ref="F556">_xll.SNL.Clients.Office.Excel.Functions.SPG($A556, "SP_DEBT_TO_EQUITY", F$3)</f>
        <v>#INVALID COMPANY ID</v>
      </c>
      <c r="G556" s="9" t="str" cm="1">
        <f t="array" ref="G556">_xll.SNL.Clients.Office.Excel.Functions.SPG($A556, "SP_DEBT_TO_EQUITY", G$3)</f>
        <v>#INVALID COMPANY ID</v>
      </c>
      <c r="H556" s="9" t="str" cm="1">
        <f t="array" ref="H556">_xll.SNL.Clients.Office.Excel.Functions.SPG($A556, "SP_DEBT_TO_EQUITY", H$3)</f>
        <v>#INVALID COMPANY ID</v>
      </c>
      <c r="I556" s="9" t="str" cm="1">
        <f t="array" ref="I556">_xll.SNL.Clients.Office.Excel.Functions.SPG($A556, "SP_DEBT_TO_EQUITY", I$3)</f>
        <v>#INVALID COMPANY ID</v>
      </c>
      <c r="J556" s="9" t="str" cm="1">
        <f t="array" ref="J556">_xll.SNL.Clients.Office.Excel.Functions.SPG($A556, "SP_DEBT_TO_EQUITY", J$3)</f>
        <v>#INVALID COMPANY ID</v>
      </c>
    </row>
    <row r="557" spans="2:10" x14ac:dyDescent="0.3">
      <c r="B557" s="9" t="str" cm="1">
        <f t="array" ref="B557">_xll.SNL.Clients.Office.Excel.Functions.SPG($A557, "SP_DEBT_TO_EQUITY", B$3)</f>
        <v>#INVALID COMPANY ID</v>
      </c>
      <c r="C557" s="9" t="str" cm="1">
        <f t="array" ref="C557">_xll.SNL.Clients.Office.Excel.Functions.SPG($A557, "SP_DEBT_TO_EQUITY", C$3)</f>
        <v>#INVALID COMPANY ID</v>
      </c>
      <c r="D557" s="9" t="str" cm="1">
        <f t="array" ref="D557">_xll.SNL.Clients.Office.Excel.Functions.SPG($A557, "SP_DEBT_TO_EQUITY", D$3)</f>
        <v>#INVALID COMPANY ID</v>
      </c>
      <c r="E557" s="9" t="str" cm="1">
        <f t="array" ref="E557">_xll.SNL.Clients.Office.Excel.Functions.SPG($A557, "SP_DEBT_TO_EQUITY", E$3)</f>
        <v>#INVALID COMPANY ID</v>
      </c>
      <c r="F557" s="9" t="str" cm="1">
        <f t="array" ref="F557">_xll.SNL.Clients.Office.Excel.Functions.SPG($A557, "SP_DEBT_TO_EQUITY", F$3)</f>
        <v>#INVALID COMPANY ID</v>
      </c>
      <c r="G557" s="9" t="str" cm="1">
        <f t="array" ref="G557">_xll.SNL.Clients.Office.Excel.Functions.SPG($A557, "SP_DEBT_TO_EQUITY", G$3)</f>
        <v>#INVALID COMPANY ID</v>
      </c>
      <c r="H557" s="9" t="str" cm="1">
        <f t="array" ref="H557">_xll.SNL.Clients.Office.Excel.Functions.SPG($A557, "SP_DEBT_TO_EQUITY", H$3)</f>
        <v>#INVALID COMPANY ID</v>
      </c>
      <c r="I557" s="9" t="str" cm="1">
        <f t="array" ref="I557">_xll.SNL.Clients.Office.Excel.Functions.SPG($A557, "SP_DEBT_TO_EQUITY", I$3)</f>
        <v>#INVALID COMPANY ID</v>
      </c>
      <c r="J557" s="9" t="str" cm="1">
        <f t="array" ref="J557">_xll.SNL.Clients.Office.Excel.Functions.SPG($A557, "SP_DEBT_TO_EQUITY", J$3)</f>
        <v>#INVALID COMPANY ID</v>
      </c>
    </row>
    <row r="558" spans="2:10" x14ac:dyDescent="0.3">
      <c r="B558" s="9" t="str" cm="1">
        <f t="array" ref="B558">_xll.SNL.Clients.Office.Excel.Functions.SPG($A558, "SP_DEBT_TO_EQUITY", B$3)</f>
        <v>#INVALID COMPANY ID</v>
      </c>
      <c r="C558" s="9" t="str" cm="1">
        <f t="array" ref="C558">_xll.SNL.Clients.Office.Excel.Functions.SPG($A558, "SP_DEBT_TO_EQUITY", C$3)</f>
        <v>#INVALID COMPANY ID</v>
      </c>
      <c r="D558" s="9" t="str" cm="1">
        <f t="array" ref="D558">_xll.SNL.Clients.Office.Excel.Functions.SPG($A558, "SP_DEBT_TO_EQUITY", D$3)</f>
        <v>#INVALID COMPANY ID</v>
      </c>
      <c r="E558" s="9" t="str" cm="1">
        <f t="array" ref="E558">_xll.SNL.Clients.Office.Excel.Functions.SPG($A558, "SP_DEBT_TO_EQUITY", E$3)</f>
        <v>#INVALID COMPANY ID</v>
      </c>
      <c r="F558" s="9" t="str" cm="1">
        <f t="array" ref="F558">_xll.SNL.Clients.Office.Excel.Functions.SPG($A558, "SP_DEBT_TO_EQUITY", F$3)</f>
        <v>#INVALID COMPANY ID</v>
      </c>
      <c r="G558" s="9" t="str" cm="1">
        <f t="array" ref="G558">_xll.SNL.Clients.Office.Excel.Functions.SPG($A558, "SP_DEBT_TO_EQUITY", G$3)</f>
        <v>#INVALID COMPANY ID</v>
      </c>
      <c r="H558" s="9" t="str" cm="1">
        <f t="array" ref="H558">_xll.SNL.Clients.Office.Excel.Functions.SPG($A558, "SP_DEBT_TO_EQUITY", H$3)</f>
        <v>#INVALID COMPANY ID</v>
      </c>
      <c r="I558" s="9" t="str" cm="1">
        <f t="array" ref="I558">_xll.SNL.Clients.Office.Excel.Functions.SPG($A558, "SP_DEBT_TO_EQUITY", I$3)</f>
        <v>#INVALID COMPANY ID</v>
      </c>
      <c r="J558" s="9" t="str" cm="1">
        <f t="array" ref="J558">_xll.SNL.Clients.Office.Excel.Functions.SPG($A558, "SP_DEBT_TO_EQUITY", J$3)</f>
        <v>#INVALID COMPANY ID</v>
      </c>
    </row>
    <row r="559" spans="2:10" x14ac:dyDescent="0.3">
      <c r="B559" s="9" t="str" cm="1">
        <f t="array" ref="B559">_xll.SNL.Clients.Office.Excel.Functions.SPG($A559, "SP_DEBT_TO_EQUITY", B$3)</f>
        <v>#INVALID COMPANY ID</v>
      </c>
      <c r="C559" s="9" t="str" cm="1">
        <f t="array" ref="C559">_xll.SNL.Clients.Office.Excel.Functions.SPG($A559, "SP_DEBT_TO_EQUITY", C$3)</f>
        <v>#INVALID COMPANY ID</v>
      </c>
      <c r="D559" s="9" t="str" cm="1">
        <f t="array" ref="D559">_xll.SNL.Clients.Office.Excel.Functions.SPG($A559, "SP_DEBT_TO_EQUITY", D$3)</f>
        <v>#INVALID COMPANY ID</v>
      </c>
      <c r="E559" s="9" t="str" cm="1">
        <f t="array" ref="E559">_xll.SNL.Clients.Office.Excel.Functions.SPG($A559, "SP_DEBT_TO_EQUITY", E$3)</f>
        <v>#INVALID COMPANY ID</v>
      </c>
      <c r="F559" s="9" t="str" cm="1">
        <f t="array" ref="F559">_xll.SNL.Clients.Office.Excel.Functions.SPG($A559, "SP_DEBT_TO_EQUITY", F$3)</f>
        <v>#INVALID COMPANY ID</v>
      </c>
      <c r="G559" s="9" t="str" cm="1">
        <f t="array" ref="G559">_xll.SNL.Clients.Office.Excel.Functions.SPG($A559, "SP_DEBT_TO_EQUITY", G$3)</f>
        <v>#INVALID COMPANY ID</v>
      </c>
      <c r="H559" s="9" t="str" cm="1">
        <f t="array" ref="H559">_xll.SNL.Clients.Office.Excel.Functions.SPG($A559, "SP_DEBT_TO_EQUITY", H$3)</f>
        <v>#INVALID COMPANY ID</v>
      </c>
      <c r="I559" s="9" t="str" cm="1">
        <f t="array" ref="I559">_xll.SNL.Clients.Office.Excel.Functions.SPG($A559, "SP_DEBT_TO_EQUITY", I$3)</f>
        <v>#INVALID COMPANY ID</v>
      </c>
      <c r="J559" s="9" t="str" cm="1">
        <f t="array" ref="J559">_xll.SNL.Clients.Office.Excel.Functions.SPG($A559, "SP_DEBT_TO_EQUITY", J$3)</f>
        <v>#INVALID COMPANY ID</v>
      </c>
    </row>
    <row r="560" spans="2:10" x14ac:dyDescent="0.3">
      <c r="B560" s="9" t="str" cm="1">
        <f t="array" ref="B560">_xll.SNL.Clients.Office.Excel.Functions.SPG($A560, "SP_DEBT_TO_EQUITY", B$3)</f>
        <v>#INVALID COMPANY ID</v>
      </c>
      <c r="C560" s="9" t="str" cm="1">
        <f t="array" ref="C560">_xll.SNL.Clients.Office.Excel.Functions.SPG($A560, "SP_DEBT_TO_EQUITY", C$3)</f>
        <v>#INVALID COMPANY ID</v>
      </c>
      <c r="D560" s="9" t="str" cm="1">
        <f t="array" ref="D560">_xll.SNL.Clients.Office.Excel.Functions.SPG($A560, "SP_DEBT_TO_EQUITY", D$3)</f>
        <v>#INVALID COMPANY ID</v>
      </c>
      <c r="E560" s="9" t="str" cm="1">
        <f t="array" ref="E560">_xll.SNL.Clients.Office.Excel.Functions.SPG($A560, "SP_DEBT_TO_EQUITY", E$3)</f>
        <v>#INVALID COMPANY ID</v>
      </c>
      <c r="F560" s="9" t="str" cm="1">
        <f t="array" ref="F560">_xll.SNL.Clients.Office.Excel.Functions.SPG($A560, "SP_DEBT_TO_EQUITY", F$3)</f>
        <v>#INVALID COMPANY ID</v>
      </c>
      <c r="G560" s="9" t="str" cm="1">
        <f t="array" ref="G560">_xll.SNL.Clients.Office.Excel.Functions.SPG($A560, "SP_DEBT_TO_EQUITY", G$3)</f>
        <v>#INVALID COMPANY ID</v>
      </c>
      <c r="H560" s="9" t="str" cm="1">
        <f t="array" ref="H560">_xll.SNL.Clients.Office.Excel.Functions.SPG($A560, "SP_DEBT_TO_EQUITY", H$3)</f>
        <v>#INVALID COMPANY ID</v>
      </c>
      <c r="I560" s="9" t="str" cm="1">
        <f t="array" ref="I560">_xll.SNL.Clients.Office.Excel.Functions.SPG($A560, "SP_DEBT_TO_EQUITY", I$3)</f>
        <v>#INVALID COMPANY ID</v>
      </c>
      <c r="J560" s="9" t="str" cm="1">
        <f t="array" ref="J560">_xll.SNL.Clients.Office.Excel.Functions.SPG($A560, "SP_DEBT_TO_EQUITY", J$3)</f>
        <v>#INVALID COMPANY ID</v>
      </c>
    </row>
    <row r="561" spans="2:10" x14ac:dyDescent="0.3">
      <c r="B561" s="9" t="str" cm="1">
        <f t="array" ref="B561">_xll.SNL.Clients.Office.Excel.Functions.SPG($A561, "SP_DEBT_TO_EQUITY", B$3)</f>
        <v>#INVALID COMPANY ID</v>
      </c>
      <c r="C561" s="9" t="str" cm="1">
        <f t="array" ref="C561">_xll.SNL.Clients.Office.Excel.Functions.SPG($A561, "SP_DEBT_TO_EQUITY", C$3)</f>
        <v>#INVALID COMPANY ID</v>
      </c>
      <c r="D561" s="9" t="str" cm="1">
        <f t="array" ref="D561">_xll.SNL.Clients.Office.Excel.Functions.SPG($A561, "SP_DEBT_TO_EQUITY", D$3)</f>
        <v>#INVALID COMPANY ID</v>
      </c>
      <c r="E561" s="9" t="str" cm="1">
        <f t="array" ref="E561">_xll.SNL.Clients.Office.Excel.Functions.SPG($A561, "SP_DEBT_TO_EQUITY", E$3)</f>
        <v>#INVALID COMPANY ID</v>
      </c>
      <c r="F561" s="9" t="str" cm="1">
        <f t="array" ref="F561">_xll.SNL.Clients.Office.Excel.Functions.SPG($A561, "SP_DEBT_TO_EQUITY", F$3)</f>
        <v>#INVALID COMPANY ID</v>
      </c>
      <c r="G561" s="9" t="str" cm="1">
        <f t="array" ref="G561">_xll.SNL.Clients.Office.Excel.Functions.SPG($A561, "SP_DEBT_TO_EQUITY", G$3)</f>
        <v>#INVALID COMPANY ID</v>
      </c>
      <c r="H561" s="9" t="str" cm="1">
        <f t="array" ref="H561">_xll.SNL.Clients.Office.Excel.Functions.SPG($A561, "SP_DEBT_TO_EQUITY", H$3)</f>
        <v>#INVALID COMPANY ID</v>
      </c>
      <c r="I561" s="9" t="str" cm="1">
        <f t="array" ref="I561">_xll.SNL.Clients.Office.Excel.Functions.SPG($A561, "SP_DEBT_TO_EQUITY", I$3)</f>
        <v>#INVALID COMPANY ID</v>
      </c>
      <c r="J561" s="9" t="str" cm="1">
        <f t="array" ref="J561">_xll.SNL.Clients.Office.Excel.Functions.SPG($A561, "SP_DEBT_TO_EQUITY", J$3)</f>
        <v>#INVALID COMPANY ID</v>
      </c>
    </row>
    <row r="562" spans="2:10" x14ac:dyDescent="0.3">
      <c r="B562" s="9" t="str" cm="1">
        <f t="array" ref="B562">_xll.SNL.Clients.Office.Excel.Functions.SPG($A562, "SP_DEBT_TO_EQUITY", B$3)</f>
        <v>#INVALID COMPANY ID</v>
      </c>
      <c r="C562" s="9" t="str" cm="1">
        <f t="array" ref="C562">_xll.SNL.Clients.Office.Excel.Functions.SPG($A562, "SP_DEBT_TO_EQUITY", C$3)</f>
        <v>#INVALID COMPANY ID</v>
      </c>
      <c r="D562" s="9" t="str" cm="1">
        <f t="array" ref="D562">_xll.SNL.Clients.Office.Excel.Functions.SPG($A562, "SP_DEBT_TO_EQUITY", D$3)</f>
        <v>#INVALID COMPANY ID</v>
      </c>
      <c r="E562" s="9" t="str" cm="1">
        <f t="array" ref="E562">_xll.SNL.Clients.Office.Excel.Functions.SPG($A562, "SP_DEBT_TO_EQUITY", E$3)</f>
        <v>#INVALID COMPANY ID</v>
      </c>
      <c r="F562" s="9" t="str" cm="1">
        <f t="array" ref="F562">_xll.SNL.Clients.Office.Excel.Functions.SPG($A562, "SP_DEBT_TO_EQUITY", F$3)</f>
        <v>#INVALID COMPANY ID</v>
      </c>
      <c r="G562" s="9" t="str" cm="1">
        <f t="array" ref="G562">_xll.SNL.Clients.Office.Excel.Functions.SPG($A562, "SP_DEBT_TO_EQUITY", G$3)</f>
        <v>#INVALID COMPANY ID</v>
      </c>
      <c r="H562" s="9" t="str" cm="1">
        <f t="array" ref="H562">_xll.SNL.Clients.Office.Excel.Functions.SPG($A562, "SP_DEBT_TO_EQUITY", H$3)</f>
        <v>#INVALID COMPANY ID</v>
      </c>
      <c r="I562" s="9" t="str" cm="1">
        <f t="array" ref="I562">_xll.SNL.Clients.Office.Excel.Functions.SPG($A562, "SP_DEBT_TO_EQUITY", I$3)</f>
        <v>#INVALID COMPANY ID</v>
      </c>
      <c r="J562" s="9" t="str" cm="1">
        <f t="array" ref="J562">_xll.SNL.Clients.Office.Excel.Functions.SPG($A562, "SP_DEBT_TO_EQUITY", J$3)</f>
        <v>#INVALID COMPANY ID</v>
      </c>
    </row>
    <row r="563" spans="2:10" x14ac:dyDescent="0.3">
      <c r="B563" s="9" t="str" cm="1">
        <f t="array" ref="B563">_xll.SNL.Clients.Office.Excel.Functions.SPG($A563, "SP_DEBT_TO_EQUITY", B$3)</f>
        <v>#INVALID COMPANY ID</v>
      </c>
      <c r="C563" s="9" t="str" cm="1">
        <f t="array" ref="C563">_xll.SNL.Clients.Office.Excel.Functions.SPG($A563, "SP_DEBT_TO_EQUITY", C$3)</f>
        <v>#INVALID COMPANY ID</v>
      </c>
      <c r="D563" s="9" t="str" cm="1">
        <f t="array" ref="D563">_xll.SNL.Clients.Office.Excel.Functions.SPG($A563, "SP_DEBT_TO_EQUITY", D$3)</f>
        <v>#INVALID COMPANY ID</v>
      </c>
      <c r="E563" s="9" t="str" cm="1">
        <f t="array" ref="E563">_xll.SNL.Clients.Office.Excel.Functions.SPG($A563, "SP_DEBT_TO_EQUITY", E$3)</f>
        <v>#INVALID COMPANY ID</v>
      </c>
      <c r="F563" s="9" t="str" cm="1">
        <f t="array" ref="F563">_xll.SNL.Clients.Office.Excel.Functions.SPG($A563, "SP_DEBT_TO_EQUITY", F$3)</f>
        <v>#INVALID COMPANY ID</v>
      </c>
      <c r="G563" s="9" t="str" cm="1">
        <f t="array" ref="G563">_xll.SNL.Clients.Office.Excel.Functions.SPG($A563, "SP_DEBT_TO_EQUITY", G$3)</f>
        <v>#INVALID COMPANY ID</v>
      </c>
      <c r="H563" s="9" t="str" cm="1">
        <f t="array" ref="H563">_xll.SNL.Clients.Office.Excel.Functions.SPG($A563, "SP_DEBT_TO_EQUITY", H$3)</f>
        <v>#INVALID COMPANY ID</v>
      </c>
      <c r="I563" s="9" t="str" cm="1">
        <f t="array" ref="I563">_xll.SNL.Clients.Office.Excel.Functions.SPG($A563, "SP_DEBT_TO_EQUITY", I$3)</f>
        <v>#INVALID COMPANY ID</v>
      </c>
      <c r="J563" s="9" t="str" cm="1">
        <f t="array" ref="J563">_xll.SNL.Clients.Office.Excel.Functions.SPG($A563, "SP_DEBT_TO_EQUITY", J$3)</f>
        <v>#INVALID COMPANY ID</v>
      </c>
    </row>
    <row r="564" spans="2:10" x14ac:dyDescent="0.3">
      <c r="B564" s="9" t="str" cm="1">
        <f t="array" ref="B564">_xll.SNL.Clients.Office.Excel.Functions.SPG($A564, "SP_DEBT_TO_EQUITY", B$3)</f>
        <v>#INVALID COMPANY ID</v>
      </c>
      <c r="C564" s="9" t="str" cm="1">
        <f t="array" ref="C564">_xll.SNL.Clients.Office.Excel.Functions.SPG($A564, "SP_DEBT_TO_EQUITY", C$3)</f>
        <v>#INVALID COMPANY ID</v>
      </c>
      <c r="D564" s="9" t="str" cm="1">
        <f t="array" ref="D564">_xll.SNL.Clients.Office.Excel.Functions.SPG($A564, "SP_DEBT_TO_EQUITY", D$3)</f>
        <v>#INVALID COMPANY ID</v>
      </c>
      <c r="E564" s="9" t="str" cm="1">
        <f t="array" ref="E564">_xll.SNL.Clients.Office.Excel.Functions.SPG($A564, "SP_DEBT_TO_EQUITY", E$3)</f>
        <v>#INVALID COMPANY ID</v>
      </c>
      <c r="F564" s="9" t="str" cm="1">
        <f t="array" ref="F564">_xll.SNL.Clients.Office.Excel.Functions.SPG($A564, "SP_DEBT_TO_EQUITY", F$3)</f>
        <v>#INVALID COMPANY ID</v>
      </c>
      <c r="G564" s="9" t="str" cm="1">
        <f t="array" ref="G564">_xll.SNL.Clients.Office.Excel.Functions.SPG($A564, "SP_DEBT_TO_EQUITY", G$3)</f>
        <v>#INVALID COMPANY ID</v>
      </c>
      <c r="H564" s="9" t="str" cm="1">
        <f t="array" ref="H564">_xll.SNL.Clients.Office.Excel.Functions.SPG($A564, "SP_DEBT_TO_EQUITY", H$3)</f>
        <v>#INVALID COMPANY ID</v>
      </c>
      <c r="I564" s="9" t="str" cm="1">
        <f t="array" ref="I564">_xll.SNL.Clients.Office.Excel.Functions.SPG($A564, "SP_DEBT_TO_EQUITY", I$3)</f>
        <v>#INVALID COMPANY ID</v>
      </c>
      <c r="J564" s="9" t="str" cm="1">
        <f t="array" ref="J564">_xll.SNL.Clients.Office.Excel.Functions.SPG($A564, "SP_DEBT_TO_EQUITY", J$3)</f>
        <v>#INVALID COMPANY ID</v>
      </c>
    </row>
    <row r="565" spans="2:10" x14ac:dyDescent="0.3">
      <c r="B565" s="9" t="str" cm="1">
        <f t="array" ref="B565">_xll.SNL.Clients.Office.Excel.Functions.SPG($A565, "SP_DEBT_TO_EQUITY", B$3)</f>
        <v>#INVALID COMPANY ID</v>
      </c>
      <c r="C565" s="9" t="str" cm="1">
        <f t="array" ref="C565">_xll.SNL.Clients.Office.Excel.Functions.SPG($A565, "SP_DEBT_TO_EQUITY", C$3)</f>
        <v>#INVALID COMPANY ID</v>
      </c>
      <c r="D565" s="9" t="str" cm="1">
        <f t="array" ref="D565">_xll.SNL.Clients.Office.Excel.Functions.SPG($A565, "SP_DEBT_TO_EQUITY", D$3)</f>
        <v>#INVALID COMPANY ID</v>
      </c>
      <c r="E565" s="9" t="str" cm="1">
        <f t="array" ref="E565">_xll.SNL.Clients.Office.Excel.Functions.SPG($A565, "SP_DEBT_TO_EQUITY", E$3)</f>
        <v>#INVALID COMPANY ID</v>
      </c>
      <c r="F565" s="9" t="str" cm="1">
        <f t="array" ref="F565">_xll.SNL.Clients.Office.Excel.Functions.SPG($A565, "SP_DEBT_TO_EQUITY", F$3)</f>
        <v>#INVALID COMPANY ID</v>
      </c>
      <c r="G565" s="9" t="str" cm="1">
        <f t="array" ref="G565">_xll.SNL.Clients.Office.Excel.Functions.SPG($A565, "SP_DEBT_TO_EQUITY", G$3)</f>
        <v>#INVALID COMPANY ID</v>
      </c>
      <c r="H565" s="9" t="str" cm="1">
        <f t="array" ref="H565">_xll.SNL.Clients.Office.Excel.Functions.SPG($A565, "SP_DEBT_TO_EQUITY", H$3)</f>
        <v>#INVALID COMPANY ID</v>
      </c>
      <c r="I565" s="9" t="str" cm="1">
        <f t="array" ref="I565">_xll.SNL.Clients.Office.Excel.Functions.SPG($A565, "SP_DEBT_TO_EQUITY", I$3)</f>
        <v>#INVALID COMPANY ID</v>
      </c>
      <c r="J565" s="9" t="str" cm="1">
        <f t="array" ref="J565">_xll.SNL.Clients.Office.Excel.Functions.SPG($A565, "SP_DEBT_TO_EQUITY", J$3)</f>
        <v>#INVALID COMPANY ID</v>
      </c>
    </row>
    <row r="566" spans="2:10" x14ac:dyDescent="0.3">
      <c r="B566" s="9" t="str" cm="1">
        <f t="array" ref="B566">_xll.SNL.Clients.Office.Excel.Functions.SPG($A566, "SP_DEBT_TO_EQUITY", B$3)</f>
        <v>#INVALID COMPANY ID</v>
      </c>
      <c r="C566" s="9" t="str" cm="1">
        <f t="array" ref="C566">_xll.SNL.Clients.Office.Excel.Functions.SPG($A566, "SP_DEBT_TO_EQUITY", C$3)</f>
        <v>#INVALID COMPANY ID</v>
      </c>
      <c r="D566" s="9" t="str" cm="1">
        <f t="array" ref="D566">_xll.SNL.Clients.Office.Excel.Functions.SPG($A566, "SP_DEBT_TO_EQUITY", D$3)</f>
        <v>#INVALID COMPANY ID</v>
      </c>
      <c r="E566" s="9" t="str" cm="1">
        <f t="array" ref="E566">_xll.SNL.Clients.Office.Excel.Functions.SPG($A566, "SP_DEBT_TO_EQUITY", E$3)</f>
        <v>#INVALID COMPANY ID</v>
      </c>
      <c r="F566" s="9" t="str" cm="1">
        <f t="array" ref="F566">_xll.SNL.Clients.Office.Excel.Functions.SPG($A566, "SP_DEBT_TO_EQUITY", F$3)</f>
        <v>#INVALID COMPANY ID</v>
      </c>
      <c r="G566" s="9" t="str" cm="1">
        <f t="array" ref="G566">_xll.SNL.Clients.Office.Excel.Functions.SPG($A566, "SP_DEBT_TO_EQUITY", G$3)</f>
        <v>#INVALID COMPANY ID</v>
      </c>
      <c r="H566" s="9" t="str" cm="1">
        <f t="array" ref="H566">_xll.SNL.Clients.Office.Excel.Functions.SPG($A566, "SP_DEBT_TO_EQUITY", H$3)</f>
        <v>#INVALID COMPANY ID</v>
      </c>
      <c r="I566" s="9" t="str" cm="1">
        <f t="array" ref="I566">_xll.SNL.Clients.Office.Excel.Functions.SPG($A566, "SP_DEBT_TO_EQUITY", I$3)</f>
        <v>#INVALID COMPANY ID</v>
      </c>
      <c r="J566" s="9" t="str" cm="1">
        <f t="array" ref="J566">_xll.SNL.Clients.Office.Excel.Functions.SPG($A566, "SP_DEBT_TO_EQUITY", J$3)</f>
        <v>#INVALID COMPANY ID</v>
      </c>
    </row>
    <row r="567" spans="2:10" x14ac:dyDescent="0.3">
      <c r="B567" s="9" t="str" cm="1">
        <f t="array" ref="B567">_xll.SNL.Clients.Office.Excel.Functions.SPG($A567, "SP_DEBT_TO_EQUITY", B$3)</f>
        <v>#INVALID COMPANY ID</v>
      </c>
      <c r="C567" s="9" t="str" cm="1">
        <f t="array" ref="C567">_xll.SNL.Clients.Office.Excel.Functions.SPG($A567, "SP_DEBT_TO_EQUITY", C$3)</f>
        <v>#INVALID COMPANY ID</v>
      </c>
      <c r="D567" s="9" t="str" cm="1">
        <f t="array" ref="D567">_xll.SNL.Clients.Office.Excel.Functions.SPG($A567, "SP_DEBT_TO_EQUITY", D$3)</f>
        <v>#INVALID COMPANY ID</v>
      </c>
      <c r="E567" s="9" t="str" cm="1">
        <f t="array" ref="E567">_xll.SNL.Clients.Office.Excel.Functions.SPG($A567, "SP_DEBT_TO_EQUITY", E$3)</f>
        <v>#INVALID COMPANY ID</v>
      </c>
      <c r="F567" s="9" t="str" cm="1">
        <f t="array" ref="F567">_xll.SNL.Clients.Office.Excel.Functions.SPG($A567, "SP_DEBT_TO_EQUITY", F$3)</f>
        <v>#INVALID COMPANY ID</v>
      </c>
      <c r="G567" s="9" t="str" cm="1">
        <f t="array" ref="G567">_xll.SNL.Clients.Office.Excel.Functions.SPG($A567, "SP_DEBT_TO_EQUITY", G$3)</f>
        <v>#INVALID COMPANY ID</v>
      </c>
      <c r="H567" s="9" t="str" cm="1">
        <f t="array" ref="H567">_xll.SNL.Clients.Office.Excel.Functions.SPG($A567, "SP_DEBT_TO_EQUITY", H$3)</f>
        <v>#INVALID COMPANY ID</v>
      </c>
      <c r="I567" s="9" t="str" cm="1">
        <f t="array" ref="I567">_xll.SNL.Clients.Office.Excel.Functions.SPG($A567, "SP_DEBT_TO_EQUITY", I$3)</f>
        <v>#INVALID COMPANY ID</v>
      </c>
      <c r="J567" s="9" t="str" cm="1">
        <f t="array" ref="J567">_xll.SNL.Clients.Office.Excel.Functions.SPG($A567, "SP_DEBT_TO_EQUITY", J$3)</f>
        <v>#INVALID COMPANY ID</v>
      </c>
    </row>
    <row r="568" spans="2:10" x14ac:dyDescent="0.3">
      <c r="B568" s="9" t="str" cm="1">
        <f t="array" ref="B568">_xll.SNL.Clients.Office.Excel.Functions.SPG($A568, "SP_DEBT_TO_EQUITY", B$3)</f>
        <v>#INVALID COMPANY ID</v>
      </c>
      <c r="C568" s="9" t="str" cm="1">
        <f t="array" ref="C568">_xll.SNL.Clients.Office.Excel.Functions.SPG($A568, "SP_DEBT_TO_EQUITY", C$3)</f>
        <v>#INVALID COMPANY ID</v>
      </c>
      <c r="D568" s="9" t="str" cm="1">
        <f t="array" ref="D568">_xll.SNL.Clients.Office.Excel.Functions.SPG($A568, "SP_DEBT_TO_EQUITY", D$3)</f>
        <v>#INVALID COMPANY ID</v>
      </c>
      <c r="E568" s="9" t="str" cm="1">
        <f t="array" ref="E568">_xll.SNL.Clients.Office.Excel.Functions.SPG($A568, "SP_DEBT_TO_EQUITY", E$3)</f>
        <v>#INVALID COMPANY ID</v>
      </c>
      <c r="F568" s="9" t="str" cm="1">
        <f t="array" ref="F568">_xll.SNL.Clients.Office.Excel.Functions.SPG($A568, "SP_DEBT_TO_EQUITY", F$3)</f>
        <v>#INVALID COMPANY ID</v>
      </c>
      <c r="G568" s="9" t="str" cm="1">
        <f t="array" ref="G568">_xll.SNL.Clients.Office.Excel.Functions.SPG($A568, "SP_DEBT_TO_EQUITY", G$3)</f>
        <v>#INVALID COMPANY ID</v>
      </c>
      <c r="H568" s="9" t="str" cm="1">
        <f t="array" ref="H568">_xll.SNL.Clients.Office.Excel.Functions.SPG($A568, "SP_DEBT_TO_EQUITY", H$3)</f>
        <v>#INVALID COMPANY ID</v>
      </c>
      <c r="I568" s="9" t="str" cm="1">
        <f t="array" ref="I568">_xll.SNL.Clients.Office.Excel.Functions.SPG($A568, "SP_DEBT_TO_EQUITY", I$3)</f>
        <v>#INVALID COMPANY ID</v>
      </c>
      <c r="J568" s="9" t="str" cm="1">
        <f t="array" ref="J568">_xll.SNL.Clients.Office.Excel.Functions.SPG($A568, "SP_DEBT_TO_EQUITY", J$3)</f>
        <v>#INVALID COMPANY ID</v>
      </c>
    </row>
    <row r="569" spans="2:10" x14ac:dyDescent="0.3">
      <c r="B569" s="9" t="str" cm="1">
        <f t="array" ref="B569">_xll.SNL.Clients.Office.Excel.Functions.SPG($A569, "SP_DEBT_TO_EQUITY", B$3)</f>
        <v>#INVALID COMPANY ID</v>
      </c>
      <c r="C569" s="9" t="str" cm="1">
        <f t="array" ref="C569">_xll.SNL.Clients.Office.Excel.Functions.SPG($A569, "SP_DEBT_TO_EQUITY", C$3)</f>
        <v>#INVALID COMPANY ID</v>
      </c>
      <c r="D569" s="9" t="str" cm="1">
        <f t="array" ref="D569">_xll.SNL.Clients.Office.Excel.Functions.SPG($A569, "SP_DEBT_TO_EQUITY", D$3)</f>
        <v>#INVALID COMPANY ID</v>
      </c>
      <c r="E569" s="9" t="str" cm="1">
        <f t="array" ref="E569">_xll.SNL.Clients.Office.Excel.Functions.SPG($A569, "SP_DEBT_TO_EQUITY", E$3)</f>
        <v>#INVALID COMPANY ID</v>
      </c>
      <c r="F569" s="9" t="str" cm="1">
        <f t="array" ref="F569">_xll.SNL.Clients.Office.Excel.Functions.SPG($A569, "SP_DEBT_TO_EQUITY", F$3)</f>
        <v>#INVALID COMPANY ID</v>
      </c>
      <c r="G569" s="9" t="str" cm="1">
        <f t="array" ref="G569">_xll.SNL.Clients.Office.Excel.Functions.SPG($A569, "SP_DEBT_TO_EQUITY", G$3)</f>
        <v>#INVALID COMPANY ID</v>
      </c>
      <c r="H569" s="9" t="str" cm="1">
        <f t="array" ref="H569">_xll.SNL.Clients.Office.Excel.Functions.SPG($A569, "SP_DEBT_TO_EQUITY", H$3)</f>
        <v>#INVALID COMPANY ID</v>
      </c>
      <c r="I569" s="9" t="str" cm="1">
        <f t="array" ref="I569">_xll.SNL.Clients.Office.Excel.Functions.SPG($A569, "SP_DEBT_TO_EQUITY", I$3)</f>
        <v>#INVALID COMPANY ID</v>
      </c>
      <c r="J569" s="9" t="str" cm="1">
        <f t="array" ref="J569">_xll.SNL.Clients.Office.Excel.Functions.SPG($A569, "SP_DEBT_TO_EQUITY", J$3)</f>
        <v>#INVALID COMPANY ID</v>
      </c>
    </row>
    <row r="570" spans="2:10" x14ac:dyDescent="0.3">
      <c r="B570" s="9" t="str" cm="1">
        <f t="array" ref="B570">_xll.SNL.Clients.Office.Excel.Functions.SPG($A570, "SP_DEBT_TO_EQUITY", B$3)</f>
        <v>#INVALID COMPANY ID</v>
      </c>
      <c r="C570" s="9" t="str" cm="1">
        <f t="array" ref="C570">_xll.SNL.Clients.Office.Excel.Functions.SPG($A570, "SP_DEBT_TO_EQUITY", C$3)</f>
        <v>#INVALID COMPANY ID</v>
      </c>
      <c r="D570" s="9" t="str" cm="1">
        <f t="array" ref="D570">_xll.SNL.Clients.Office.Excel.Functions.SPG($A570, "SP_DEBT_TO_EQUITY", D$3)</f>
        <v>#INVALID COMPANY ID</v>
      </c>
      <c r="E570" s="9" t="str" cm="1">
        <f t="array" ref="E570">_xll.SNL.Clients.Office.Excel.Functions.SPG($A570, "SP_DEBT_TO_EQUITY", E$3)</f>
        <v>#INVALID COMPANY ID</v>
      </c>
      <c r="F570" s="9" t="str" cm="1">
        <f t="array" ref="F570">_xll.SNL.Clients.Office.Excel.Functions.SPG($A570, "SP_DEBT_TO_EQUITY", F$3)</f>
        <v>#INVALID COMPANY ID</v>
      </c>
      <c r="G570" s="9" t="str" cm="1">
        <f t="array" ref="G570">_xll.SNL.Clients.Office.Excel.Functions.SPG($A570, "SP_DEBT_TO_EQUITY", G$3)</f>
        <v>#INVALID COMPANY ID</v>
      </c>
      <c r="H570" s="9" t="str" cm="1">
        <f t="array" ref="H570">_xll.SNL.Clients.Office.Excel.Functions.SPG($A570, "SP_DEBT_TO_EQUITY", H$3)</f>
        <v>#INVALID COMPANY ID</v>
      </c>
      <c r="I570" s="9" t="str" cm="1">
        <f t="array" ref="I570">_xll.SNL.Clients.Office.Excel.Functions.SPG($A570, "SP_DEBT_TO_EQUITY", I$3)</f>
        <v>#INVALID COMPANY ID</v>
      </c>
      <c r="J570" s="9" t="str" cm="1">
        <f t="array" ref="J570">_xll.SNL.Clients.Office.Excel.Functions.SPG($A570, "SP_DEBT_TO_EQUITY", J$3)</f>
        <v>#INVALID COMPANY ID</v>
      </c>
    </row>
    <row r="571" spans="2:10" x14ac:dyDescent="0.3">
      <c r="B571" s="9" t="str" cm="1">
        <f t="array" ref="B571">_xll.SNL.Clients.Office.Excel.Functions.SPG($A571, "SP_DEBT_TO_EQUITY", B$3)</f>
        <v>#INVALID COMPANY ID</v>
      </c>
      <c r="C571" s="9" t="str" cm="1">
        <f t="array" ref="C571">_xll.SNL.Clients.Office.Excel.Functions.SPG($A571, "SP_DEBT_TO_EQUITY", C$3)</f>
        <v>#INVALID COMPANY ID</v>
      </c>
      <c r="D571" s="9" t="str" cm="1">
        <f t="array" ref="D571">_xll.SNL.Clients.Office.Excel.Functions.SPG($A571, "SP_DEBT_TO_EQUITY", D$3)</f>
        <v>#INVALID COMPANY ID</v>
      </c>
      <c r="E571" s="9" t="str" cm="1">
        <f t="array" ref="E571">_xll.SNL.Clients.Office.Excel.Functions.SPG($A571, "SP_DEBT_TO_EQUITY", E$3)</f>
        <v>#INVALID COMPANY ID</v>
      </c>
      <c r="F571" s="9" t="str" cm="1">
        <f t="array" ref="F571">_xll.SNL.Clients.Office.Excel.Functions.SPG($A571, "SP_DEBT_TO_EQUITY", F$3)</f>
        <v>#INVALID COMPANY ID</v>
      </c>
      <c r="G571" s="9" t="str" cm="1">
        <f t="array" ref="G571">_xll.SNL.Clients.Office.Excel.Functions.SPG($A571, "SP_DEBT_TO_EQUITY", G$3)</f>
        <v>#INVALID COMPANY ID</v>
      </c>
      <c r="H571" s="9" t="str" cm="1">
        <f t="array" ref="H571">_xll.SNL.Clients.Office.Excel.Functions.SPG($A571, "SP_DEBT_TO_EQUITY", H$3)</f>
        <v>#INVALID COMPANY ID</v>
      </c>
      <c r="I571" s="9" t="str" cm="1">
        <f t="array" ref="I571">_xll.SNL.Clients.Office.Excel.Functions.SPG($A571, "SP_DEBT_TO_EQUITY", I$3)</f>
        <v>#INVALID COMPANY ID</v>
      </c>
      <c r="J571" s="9" t="str" cm="1">
        <f t="array" ref="J571">_xll.SNL.Clients.Office.Excel.Functions.SPG($A571, "SP_DEBT_TO_EQUITY", J$3)</f>
        <v>#INVALID COMPANY ID</v>
      </c>
    </row>
    <row r="572" spans="2:10" x14ac:dyDescent="0.3">
      <c r="B572" s="9" t="str" cm="1">
        <f t="array" ref="B572">_xll.SNL.Clients.Office.Excel.Functions.SPG($A572, "SP_DEBT_TO_EQUITY", B$3)</f>
        <v>#INVALID COMPANY ID</v>
      </c>
      <c r="C572" s="9" t="str" cm="1">
        <f t="array" ref="C572">_xll.SNL.Clients.Office.Excel.Functions.SPG($A572, "SP_DEBT_TO_EQUITY", C$3)</f>
        <v>#INVALID COMPANY ID</v>
      </c>
      <c r="D572" s="9" t="str" cm="1">
        <f t="array" ref="D572">_xll.SNL.Clients.Office.Excel.Functions.SPG($A572, "SP_DEBT_TO_EQUITY", D$3)</f>
        <v>#INVALID COMPANY ID</v>
      </c>
      <c r="E572" s="9" t="str" cm="1">
        <f t="array" ref="E572">_xll.SNL.Clients.Office.Excel.Functions.SPG($A572, "SP_DEBT_TO_EQUITY", E$3)</f>
        <v>#INVALID COMPANY ID</v>
      </c>
      <c r="F572" s="9" t="str" cm="1">
        <f t="array" ref="F572">_xll.SNL.Clients.Office.Excel.Functions.SPG($A572, "SP_DEBT_TO_EQUITY", F$3)</f>
        <v>#INVALID COMPANY ID</v>
      </c>
      <c r="G572" s="9" t="str" cm="1">
        <f t="array" ref="G572">_xll.SNL.Clients.Office.Excel.Functions.SPG($A572, "SP_DEBT_TO_EQUITY", G$3)</f>
        <v>#INVALID COMPANY ID</v>
      </c>
      <c r="H572" s="9" t="str" cm="1">
        <f t="array" ref="H572">_xll.SNL.Clients.Office.Excel.Functions.SPG($A572, "SP_DEBT_TO_EQUITY", H$3)</f>
        <v>#INVALID COMPANY ID</v>
      </c>
      <c r="I572" s="9" t="str" cm="1">
        <f t="array" ref="I572">_xll.SNL.Clients.Office.Excel.Functions.SPG($A572, "SP_DEBT_TO_EQUITY", I$3)</f>
        <v>#INVALID COMPANY ID</v>
      </c>
      <c r="J572" s="9" t="str" cm="1">
        <f t="array" ref="J572">_xll.SNL.Clients.Office.Excel.Functions.SPG($A572, "SP_DEBT_TO_EQUITY", J$3)</f>
        <v>#INVALID COMPANY ID</v>
      </c>
    </row>
    <row r="573" spans="2:10" x14ac:dyDescent="0.3">
      <c r="B573" s="9" t="str" cm="1">
        <f t="array" ref="B573">_xll.SNL.Clients.Office.Excel.Functions.SPG($A573, "SP_DEBT_TO_EQUITY", B$3)</f>
        <v>#INVALID COMPANY ID</v>
      </c>
      <c r="C573" s="9" t="str" cm="1">
        <f t="array" ref="C573">_xll.SNL.Clients.Office.Excel.Functions.SPG($A573, "SP_DEBT_TO_EQUITY", C$3)</f>
        <v>#INVALID COMPANY ID</v>
      </c>
      <c r="D573" s="9" t="str" cm="1">
        <f t="array" ref="D573">_xll.SNL.Clients.Office.Excel.Functions.SPG($A573, "SP_DEBT_TO_EQUITY", D$3)</f>
        <v>#INVALID COMPANY ID</v>
      </c>
      <c r="E573" s="9" t="str" cm="1">
        <f t="array" ref="E573">_xll.SNL.Clients.Office.Excel.Functions.SPG($A573, "SP_DEBT_TO_EQUITY", E$3)</f>
        <v>#INVALID COMPANY ID</v>
      </c>
      <c r="F573" s="9" t="str" cm="1">
        <f t="array" ref="F573">_xll.SNL.Clients.Office.Excel.Functions.SPG($A573, "SP_DEBT_TO_EQUITY", F$3)</f>
        <v>#INVALID COMPANY ID</v>
      </c>
      <c r="G573" s="9" t="str" cm="1">
        <f t="array" ref="G573">_xll.SNL.Clients.Office.Excel.Functions.SPG($A573, "SP_DEBT_TO_EQUITY", G$3)</f>
        <v>#INVALID COMPANY ID</v>
      </c>
      <c r="H573" s="9" t="str" cm="1">
        <f t="array" ref="H573">_xll.SNL.Clients.Office.Excel.Functions.SPG($A573, "SP_DEBT_TO_EQUITY", H$3)</f>
        <v>#INVALID COMPANY ID</v>
      </c>
      <c r="I573" s="9" t="str" cm="1">
        <f t="array" ref="I573">_xll.SNL.Clients.Office.Excel.Functions.SPG($A573, "SP_DEBT_TO_EQUITY", I$3)</f>
        <v>#INVALID COMPANY ID</v>
      </c>
      <c r="J573" s="9" t="str" cm="1">
        <f t="array" ref="J573">_xll.SNL.Clients.Office.Excel.Functions.SPG($A573, "SP_DEBT_TO_EQUITY", J$3)</f>
        <v>#INVALID COMPANY ID</v>
      </c>
    </row>
    <row r="574" spans="2:10" x14ac:dyDescent="0.3">
      <c r="B574" s="9" t="str" cm="1">
        <f t="array" ref="B574">_xll.SNL.Clients.Office.Excel.Functions.SPG($A574, "SP_DEBT_TO_EQUITY", B$3)</f>
        <v>#INVALID COMPANY ID</v>
      </c>
      <c r="C574" s="9" t="str" cm="1">
        <f t="array" ref="C574">_xll.SNL.Clients.Office.Excel.Functions.SPG($A574, "SP_DEBT_TO_EQUITY", C$3)</f>
        <v>#INVALID COMPANY ID</v>
      </c>
      <c r="D574" s="9" t="str" cm="1">
        <f t="array" ref="D574">_xll.SNL.Clients.Office.Excel.Functions.SPG($A574, "SP_DEBT_TO_EQUITY", D$3)</f>
        <v>#INVALID COMPANY ID</v>
      </c>
      <c r="E574" s="9" t="str" cm="1">
        <f t="array" ref="E574">_xll.SNL.Clients.Office.Excel.Functions.SPG($A574, "SP_DEBT_TO_EQUITY", E$3)</f>
        <v>#INVALID COMPANY ID</v>
      </c>
      <c r="F574" s="9" t="str" cm="1">
        <f t="array" ref="F574">_xll.SNL.Clients.Office.Excel.Functions.SPG($A574, "SP_DEBT_TO_EQUITY", F$3)</f>
        <v>#INVALID COMPANY ID</v>
      </c>
      <c r="G574" s="9" t="str" cm="1">
        <f t="array" ref="G574">_xll.SNL.Clients.Office.Excel.Functions.SPG($A574, "SP_DEBT_TO_EQUITY", G$3)</f>
        <v>#INVALID COMPANY ID</v>
      </c>
      <c r="H574" s="9" t="str" cm="1">
        <f t="array" ref="H574">_xll.SNL.Clients.Office.Excel.Functions.SPG($A574, "SP_DEBT_TO_EQUITY", H$3)</f>
        <v>#INVALID COMPANY ID</v>
      </c>
      <c r="I574" s="9" t="str" cm="1">
        <f t="array" ref="I574">_xll.SNL.Clients.Office.Excel.Functions.SPG($A574, "SP_DEBT_TO_EQUITY", I$3)</f>
        <v>#INVALID COMPANY ID</v>
      </c>
      <c r="J574" s="9" t="str" cm="1">
        <f t="array" ref="J574">_xll.SNL.Clients.Office.Excel.Functions.SPG($A574, "SP_DEBT_TO_EQUITY", J$3)</f>
        <v>#INVALID COMPANY ID</v>
      </c>
    </row>
    <row r="575" spans="2:10" x14ac:dyDescent="0.3">
      <c r="B575" s="9" t="str" cm="1">
        <f t="array" ref="B575">_xll.SNL.Clients.Office.Excel.Functions.SPG($A575, "SP_DEBT_TO_EQUITY", B$3)</f>
        <v>#INVALID COMPANY ID</v>
      </c>
      <c r="C575" s="9" t="str" cm="1">
        <f t="array" ref="C575">_xll.SNL.Clients.Office.Excel.Functions.SPG($A575, "SP_DEBT_TO_EQUITY", C$3)</f>
        <v>#INVALID COMPANY ID</v>
      </c>
      <c r="D575" s="9" t="str" cm="1">
        <f t="array" ref="D575">_xll.SNL.Clients.Office.Excel.Functions.SPG($A575, "SP_DEBT_TO_EQUITY", D$3)</f>
        <v>#INVALID COMPANY ID</v>
      </c>
      <c r="E575" s="9" t="str" cm="1">
        <f t="array" ref="E575">_xll.SNL.Clients.Office.Excel.Functions.SPG($A575, "SP_DEBT_TO_EQUITY", E$3)</f>
        <v>#INVALID COMPANY ID</v>
      </c>
      <c r="F575" s="9" t="str" cm="1">
        <f t="array" ref="F575">_xll.SNL.Clients.Office.Excel.Functions.SPG($A575, "SP_DEBT_TO_EQUITY", F$3)</f>
        <v>#INVALID COMPANY ID</v>
      </c>
      <c r="G575" s="9" t="str" cm="1">
        <f t="array" ref="G575">_xll.SNL.Clients.Office.Excel.Functions.SPG($A575, "SP_DEBT_TO_EQUITY", G$3)</f>
        <v>#INVALID COMPANY ID</v>
      </c>
      <c r="H575" s="9" t="str" cm="1">
        <f t="array" ref="H575">_xll.SNL.Clients.Office.Excel.Functions.SPG($A575, "SP_DEBT_TO_EQUITY", H$3)</f>
        <v>#INVALID COMPANY ID</v>
      </c>
      <c r="I575" s="9" t="str" cm="1">
        <f t="array" ref="I575">_xll.SNL.Clients.Office.Excel.Functions.SPG($A575, "SP_DEBT_TO_EQUITY", I$3)</f>
        <v>#INVALID COMPANY ID</v>
      </c>
      <c r="J575" s="9" t="str" cm="1">
        <f t="array" ref="J575">_xll.SNL.Clients.Office.Excel.Functions.SPG($A575, "SP_DEBT_TO_EQUITY", J$3)</f>
        <v>#INVALID COMPANY ID</v>
      </c>
    </row>
    <row r="576" spans="2:10" x14ac:dyDescent="0.3">
      <c r="B576" s="9" t="str" cm="1">
        <f t="array" ref="B576">_xll.SNL.Clients.Office.Excel.Functions.SPG($A576, "SP_DEBT_TO_EQUITY", B$3)</f>
        <v>#INVALID COMPANY ID</v>
      </c>
      <c r="C576" s="9" t="str" cm="1">
        <f t="array" ref="C576">_xll.SNL.Clients.Office.Excel.Functions.SPG($A576, "SP_DEBT_TO_EQUITY", C$3)</f>
        <v>#INVALID COMPANY ID</v>
      </c>
      <c r="D576" s="9" t="str" cm="1">
        <f t="array" ref="D576">_xll.SNL.Clients.Office.Excel.Functions.SPG($A576, "SP_DEBT_TO_EQUITY", D$3)</f>
        <v>#INVALID COMPANY ID</v>
      </c>
      <c r="E576" s="9" t="str" cm="1">
        <f t="array" ref="E576">_xll.SNL.Clients.Office.Excel.Functions.SPG($A576, "SP_DEBT_TO_EQUITY", E$3)</f>
        <v>#INVALID COMPANY ID</v>
      </c>
      <c r="F576" s="9" t="str" cm="1">
        <f t="array" ref="F576">_xll.SNL.Clients.Office.Excel.Functions.SPG($A576, "SP_DEBT_TO_EQUITY", F$3)</f>
        <v>#INVALID COMPANY ID</v>
      </c>
      <c r="G576" s="9" t="str" cm="1">
        <f t="array" ref="G576">_xll.SNL.Clients.Office.Excel.Functions.SPG($A576, "SP_DEBT_TO_EQUITY", G$3)</f>
        <v>#INVALID COMPANY ID</v>
      </c>
      <c r="H576" s="9" t="str" cm="1">
        <f t="array" ref="H576">_xll.SNL.Clients.Office.Excel.Functions.SPG($A576, "SP_DEBT_TO_EQUITY", H$3)</f>
        <v>#INVALID COMPANY ID</v>
      </c>
      <c r="I576" s="9" t="str" cm="1">
        <f t="array" ref="I576">_xll.SNL.Clients.Office.Excel.Functions.SPG($A576, "SP_DEBT_TO_EQUITY", I$3)</f>
        <v>#INVALID COMPANY ID</v>
      </c>
      <c r="J576" s="9" t="str" cm="1">
        <f t="array" ref="J576">_xll.SNL.Clients.Office.Excel.Functions.SPG($A576, "SP_DEBT_TO_EQUITY", J$3)</f>
        <v>#INVALID COMPANY ID</v>
      </c>
    </row>
    <row r="577" spans="2:10" x14ac:dyDescent="0.3">
      <c r="B577" s="9" t="str" cm="1">
        <f t="array" ref="B577">_xll.SNL.Clients.Office.Excel.Functions.SPG($A577, "SP_DEBT_TO_EQUITY", B$3)</f>
        <v>#INVALID COMPANY ID</v>
      </c>
      <c r="C577" s="9" t="str" cm="1">
        <f t="array" ref="C577">_xll.SNL.Clients.Office.Excel.Functions.SPG($A577, "SP_DEBT_TO_EQUITY", C$3)</f>
        <v>#INVALID COMPANY ID</v>
      </c>
      <c r="D577" s="9" t="str" cm="1">
        <f t="array" ref="D577">_xll.SNL.Clients.Office.Excel.Functions.SPG($A577, "SP_DEBT_TO_EQUITY", D$3)</f>
        <v>#INVALID COMPANY ID</v>
      </c>
      <c r="E577" s="9" t="str" cm="1">
        <f t="array" ref="E577">_xll.SNL.Clients.Office.Excel.Functions.SPG($A577, "SP_DEBT_TO_EQUITY", E$3)</f>
        <v>#INVALID COMPANY ID</v>
      </c>
      <c r="F577" s="9" t="str" cm="1">
        <f t="array" ref="F577">_xll.SNL.Clients.Office.Excel.Functions.SPG($A577, "SP_DEBT_TO_EQUITY", F$3)</f>
        <v>#INVALID COMPANY ID</v>
      </c>
      <c r="G577" s="9" t="str" cm="1">
        <f t="array" ref="G577">_xll.SNL.Clients.Office.Excel.Functions.SPG($A577, "SP_DEBT_TO_EQUITY", G$3)</f>
        <v>#INVALID COMPANY ID</v>
      </c>
      <c r="H577" s="9" t="str" cm="1">
        <f t="array" ref="H577">_xll.SNL.Clients.Office.Excel.Functions.SPG($A577, "SP_DEBT_TO_EQUITY", H$3)</f>
        <v>#INVALID COMPANY ID</v>
      </c>
      <c r="I577" s="9" t="str" cm="1">
        <f t="array" ref="I577">_xll.SNL.Clients.Office.Excel.Functions.SPG($A577, "SP_DEBT_TO_EQUITY", I$3)</f>
        <v>#INVALID COMPANY ID</v>
      </c>
      <c r="J577" s="9" t="str" cm="1">
        <f t="array" ref="J577">_xll.SNL.Clients.Office.Excel.Functions.SPG($A577, "SP_DEBT_TO_EQUITY", J$3)</f>
        <v>#INVALID COMPANY ID</v>
      </c>
    </row>
    <row r="578" spans="2:10" x14ac:dyDescent="0.3">
      <c r="B578" s="9" t="str" cm="1">
        <f t="array" ref="B578">_xll.SNL.Clients.Office.Excel.Functions.SPG($A578, "SP_DEBT_TO_EQUITY", B$3)</f>
        <v>#INVALID COMPANY ID</v>
      </c>
      <c r="C578" s="9" t="str" cm="1">
        <f t="array" ref="C578">_xll.SNL.Clients.Office.Excel.Functions.SPG($A578, "SP_DEBT_TO_EQUITY", C$3)</f>
        <v>#INVALID COMPANY ID</v>
      </c>
      <c r="D578" s="9" t="str" cm="1">
        <f t="array" ref="D578">_xll.SNL.Clients.Office.Excel.Functions.SPG($A578, "SP_DEBT_TO_EQUITY", D$3)</f>
        <v>#INVALID COMPANY ID</v>
      </c>
      <c r="E578" s="9" t="str" cm="1">
        <f t="array" ref="E578">_xll.SNL.Clients.Office.Excel.Functions.SPG($A578, "SP_DEBT_TO_EQUITY", E$3)</f>
        <v>#INVALID COMPANY ID</v>
      </c>
      <c r="F578" s="9" t="str" cm="1">
        <f t="array" ref="F578">_xll.SNL.Clients.Office.Excel.Functions.SPG($A578, "SP_DEBT_TO_EQUITY", F$3)</f>
        <v>#INVALID COMPANY ID</v>
      </c>
      <c r="G578" s="9" t="str" cm="1">
        <f t="array" ref="G578">_xll.SNL.Clients.Office.Excel.Functions.SPG($A578, "SP_DEBT_TO_EQUITY", G$3)</f>
        <v>#INVALID COMPANY ID</v>
      </c>
      <c r="H578" s="9" t="str" cm="1">
        <f t="array" ref="H578">_xll.SNL.Clients.Office.Excel.Functions.SPG($A578, "SP_DEBT_TO_EQUITY", H$3)</f>
        <v>#INVALID COMPANY ID</v>
      </c>
      <c r="I578" s="9" t="str" cm="1">
        <f t="array" ref="I578">_xll.SNL.Clients.Office.Excel.Functions.SPG($A578, "SP_DEBT_TO_EQUITY", I$3)</f>
        <v>#INVALID COMPANY ID</v>
      </c>
      <c r="J578" s="9" t="str" cm="1">
        <f t="array" ref="J578">_xll.SNL.Clients.Office.Excel.Functions.SPG($A578, "SP_DEBT_TO_EQUITY", J$3)</f>
        <v>#INVALID COMPANY ID</v>
      </c>
    </row>
    <row r="579" spans="2:10" x14ac:dyDescent="0.3">
      <c r="B579" s="9" t="str" cm="1">
        <f t="array" ref="B579">_xll.SNL.Clients.Office.Excel.Functions.SPG($A579, "SP_DEBT_TO_EQUITY", B$3)</f>
        <v>#INVALID COMPANY ID</v>
      </c>
      <c r="C579" s="9" t="str" cm="1">
        <f t="array" ref="C579">_xll.SNL.Clients.Office.Excel.Functions.SPG($A579, "SP_DEBT_TO_EQUITY", C$3)</f>
        <v>#INVALID COMPANY ID</v>
      </c>
      <c r="D579" s="9" t="str" cm="1">
        <f t="array" ref="D579">_xll.SNL.Clients.Office.Excel.Functions.SPG($A579, "SP_DEBT_TO_EQUITY", D$3)</f>
        <v>#INVALID COMPANY ID</v>
      </c>
      <c r="E579" s="9" t="str" cm="1">
        <f t="array" ref="E579">_xll.SNL.Clients.Office.Excel.Functions.SPG($A579, "SP_DEBT_TO_EQUITY", E$3)</f>
        <v>#INVALID COMPANY ID</v>
      </c>
      <c r="F579" s="9" t="str" cm="1">
        <f t="array" ref="F579">_xll.SNL.Clients.Office.Excel.Functions.SPG($A579, "SP_DEBT_TO_EQUITY", F$3)</f>
        <v>#INVALID COMPANY ID</v>
      </c>
      <c r="G579" s="9" t="str" cm="1">
        <f t="array" ref="G579">_xll.SNL.Clients.Office.Excel.Functions.SPG($A579, "SP_DEBT_TO_EQUITY", G$3)</f>
        <v>#INVALID COMPANY ID</v>
      </c>
      <c r="H579" s="9" t="str" cm="1">
        <f t="array" ref="H579">_xll.SNL.Clients.Office.Excel.Functions.SPG($A579, "SP_DEBT_TO_EQUITY", H$3)</f>
        <v>#INVALID COMPANY ID</v>
      </c>
      <c r="I579" s="9" t="str" cm="1">
        <f t="array" ref="I579">_xll.SNL.Clients.Office.Excel.Functions.SPG($A579, "SP_DEBT_TO_EQUITY", I$3)</f>
        <v>#INVALID COMPANY ID</v>
      </c>
      <c r="J579" s="9" t="str" cm="1">
        <f t="array" ref="J579">_xll.SNL.Clients.Office.Excel.Functions.SPG($A579, "SP_DEBT_TO_EQUITY", J$3)</f>
        <v>#INVALID COMPANY ID</v>
      </c>
    </row>
    <row r="580" spans="2:10" x14ac:dyDescent="0.3">
      <c r="B580" s="9" t="str" cm="1">
        <f t="array" ref="B580">_xll.SNL.Clients.Office.Excel.Functions.SPG($A580, "SP_DEBT_TO_EQUITY", B$3)</f>
        <v>#INVALID COMPANY ID</v>
      </c>
      <c r="C580" s="9" t="str" cm="1">
        <f t="array" ref="C580">_xll.SNL.Clients.Office.Excel.Functions.SPG($A580, "SP_DEBT_TO_EQUITY", C$3)</f>
        <v>#INVALID COMPANY ID</v>
      </c>
      <c r="D580" s="9" t="str" cm="1">
        <f t="array" ref="D580">_xll.SNL.Clients.Office.Excel.Functions.SPG($A580, "SP_DEBT_TO_EQUITY", D$3)</f>
        <v>#INVALID COMPANY ID</v>
      </c>
      <c r="E580" s="9" t="str" cm="1">
        <f t="array" ref="E580">_xll.SNL.Clients.Office.Excel.Functions.SPG($A580, "SP_DEBT_TO_EQUITY", E$3)</f>
        <v>#INVALID COMPANY ID</v>
      </c>
      <c r="F580" s="9" t="str" cm="1">
        <f t="array" ref="F580">_xll.SNL.Clients.Office.Excel.Functions.SPG($A580, "SP_DEBT_TO_EQUITY", F$3)</f>
        <v>#INVALID COMPANY ID</v>
      </c>
      <c r="G580" s="9" t="str" cm="1">
        <f t="array" ref="G580">_xll.SNL.Clients.Office.Excel.Functions.SPG($A580, "SP_DEBT_TO_EQUITY", G$3)</f>
        <v>#INVALID COMPANY ID</v>
      </c>
      <c r="H580" s="9" t="str" cm="1">
        <f t="array" ref="H580">_xll.SNL.Clients.Office.Excel.Functions.SPG($A580, "SP_DEBT_TO_EQUITY", H$3)</f>
        <v>#INVALID COMPANY ID</v>
      </c>
      <c r="I580" s="9" t="str" cm="1">
        <f t="array" ref="I580">_xll.SNL.Clients.Office.Excel.Functions.SPG($A580, "SP_DEBT_TO_EQUITY", I$3)</f>
        <v>#INVALID COMPANY ID</v>
      </c>
      <c r="J580" s="9" t="str" cm="1">
        <f t="array" ref="J580">_xll.SNL.Clients.Office.Excel.Functions.SPG($A580, "SP_DEBT_TO_EQUITY", J$3)</f>
        <v>#INVALID COMPANY ID</v>
      </c>
    </row>
    <row r="581" spans="2:10" x14ac:dyDescent="0.3">
      <c r="B581" s="9" t="str" cm="1">
        <f t="array" ref="B581">_xll.SNL.Clients.Office.Excel.Functions.SPG($A581, "SP_DEBT_TO_EQUITY", B$3)</f>
        <v>#INVALID COMPANY ID</v>
      </c>
      <c r="C581" s="9" t="str" cm="1">
        <f t="array" ref="C581">_xll.SNL.Clients.Office.Excel.Functions.SPG($A581, "SP_DEBT_TO_EQUITY", C$3)</f>
        <v>#INVALID COMPANY ID</v>
      </c>
      <c r="D581" s="9" t="str" cm="1">
        <f t="array" ref="D581">_xll.SNL.Clients.Office.Excel.Functions.SPG($A581, "SP_DEBT_TO_EQUITY", D$3)</f>
        <v>#INVALID COMPANY ID</v>
      </c>
      <c r="E581" s="9" t="str" cm="1">
        <f t="array" ref="E581">_xll.SNL.Clients.Office.Excel.Functions.SPG($A581, "SP_DEBT_TO_EQUITY", E$3)</f>
        <v>#INVALID COMPANY ID</v>
      </c>
      <c r="F581" s="9" t="str" cm="1">
        <f t="array" ref="F581">_xll.SNL.Clients.Office.Excel.Functions.SPG($A581, "SP_DEBT_TO_EQUITY", F$3)</f>
        <v>#INVALID COMPANY ID</v>
      </c>
      <c r="G581" s="9" t="str" cm="1">
        <f t="array" ref="G581">_xll.SNL.Clients.Office.Excel.Functions.SPG($A581, "SP_DEBT_TO_EQUITY", G$3)</f>
        <v>#INVALID COMPANY ID</v>
      </c>
      <c r="H581" s="9" t="str" cm="1">
        <f t="array" ref="H581">_xll.SNL.Clients.Office.Excel.Functions.SPG($A581, "SP_DEBT_TO_EQUITY", H$3)</f>
        <v>#INVALID COMPANY ID</v>
      </c>
      <c r="I581" s="9" t="str" cm="1">
        <f t="array" ref="I581">_xll.SNL.Clients.Office.Excel.Functions.SPG($A581, "SP_DEBT_TO_EQUITY", I$3)</f>
        <v>#INVALID COMPANY ID</v>
      </c>
      <c r="J581" s="9" t="str" cm="1">
        <f t="array" ref="J581">_xll.SNL.Clients.Office.Excel.Functions.SPG($A581, "SP_DEBT_TO_EQUITY", J$3)</f>
        <v>#INVALID COMPANY ID</v>
      </c>
    </row>
    <row r="582" spans="2:10" x14ac:dyDescent="0.3">
      <c r="B582" s="9" t="str" cm="1">
        <f t="array" ref="B582">_xll.SNL.Clients.Office.Excel.Functions.SPG($A582, "SP_DEBT_TO_EQUITY", B$3)</f>
        <v>#INVALID COMPANY ID</v>
      </c>
      <c r="C582" s="9" t="str" cm="1">
        <f t="array" ref="C582">_xll.SNL.Clients.Office.Excel.Functions.SPG($A582, "SP_DEBT_TO_EQUITY", C$3)</f>
        <v>#INVALID COMPANY ID</v>
      </c>
      <c r="D582" s="9" t="str" cm="1">
        <f t="array" ref="D582">_xll.SNL.Clients.Office.Excel.Functions.SPG($A582, "SP_DEBT_TO_EQUITY", D$3)</f>
        <v>#INVALID COMPANY ID</v>
      </c>
      <c r="E582" s="9" t="str" cm="1">
        <f t="array" ref="E582">_xll.SNL.Clients.Office.Excel.Functions.SPG($A582, "SP_DEBT_TO_EQUITY", E$3)</f>
        <v>#INVALID COMPANY ID</v>
      </c>
      <c r="F582" s="9" t="str" cm="1">
        <f t="array" ref="F582">_xll.SNL.Clients.Office.Excel.Functions.SPG($A582, "SP_DEBT_TO_EQUITY", F$3)</f>
        <v>#INVALID COMPANY ID</v>
      </c>
      <c r="G582" s="9" t="str" cm="1">
        <f t="array" ref="G582">_xll.SNL.Clients.Office.Excel.Functions.SPG($A582, "SP_DEBT_TO_EQUITY", G$3)</f>
        <v>#INVALID COMPANY ID</v>
      </c>
      <c r="H582" s="9" t="str" cm="1">
        <f t="array" ref="H582">_xll.SNL.Clients.Office.Excel.Functions.SPG($A582, "SP_DEBT_TO_EQUITY", H$3)</f>
        <v>#INVALID COMPANY ID</v>
      </c>
      <c r="I582" s="9" t="str" cm="1">
        <f t="array" ref="I582">_xll.SNL.Clients.Office.Excel.Functions.SPG($A582, "SP_DEBT_TO_EQUITY", I$3)</f>
        <v>#INVALID COMPANY ID</v>
      </c>
      <c r="J582" s="9" t="str" cm="1">
        <f t="array" ref="J582">_xll.SNL.Clients.Office.Excel.Functions.SPG($A582, "SP_DEBT_TO_EQUITY", J$3)</f>
        <v>#INVALID COMPANY ID</v>
      </c>
    </row>
    <row r="583" spans="2:10" x14ac:dyDescent="0.3">
      <c r="B583" s="9" t="str" cm="1">
        <f t="array" ref="B583">_xll.SNL.Clients.Office.Excel.Functions.SPG($A583, "SP_DEBT_TO_EQUITY", B$3)</f>
        <v>#INVALID COMPANY ID</v>
      </c>
      <c r="C583" s="9" t="str" cm="1">
        <f t="array" ref="C583">_xll.SNL.Clients.Office.Excel.Functions.SPG($A583, "SP_DEBT_TO_EQUITY", C$3)</f>
        <v>#INVALID COMPANY ID</v>
      </c>
      <c r="D583" s="9" t="str" cm="1">
        <f t="array" ref="D583">_xll.SNL.Clients.Office.Excel.Functions.SPG($A583, "SP_DEBT_TO_EQUITY", D$3)</f>
        <v>#INVALID COMPANY ID</v>
      </c>
      <c r="E583" s="9" t="str" cm="1">
        <f t="array" ref="E583">_xll.SNL.Clients.Office.Excel.Functions.SPG($A583, "SP_DEBT_TO_EQUITY", E$3)</f>
        <v>#INVALID COMPANY ID</v>
      </c>
      <c r="F583" s="9" t="str" cm="1">
        <f t="array" ref="F583">_xll.SNL.Clients.Office.Excel.Functions.SPG($A583, "SP_DEBT_TO_EQUITY", F$3)</f>
        <v>#INVALID COMPANY ID</v>
      </c>
      <c r="G583" s="9" t="str" cm="1">
        <f t="array" ref="G583">_xll.SNL.Clients.Office.Excel.Functions.SPG($A583, "SP_DEBT_TO_EQUITY", G$3)</f>
        <v>#INVALID COMPANY ID</v>
      </c>
      <c r="H583" s="9" t="str" cm="1">
        <f t="array" ref="H583">_xll.SNL.Clients.Office.Excel.Functions.SPG($A583, "SP_DEBT_TO_EQUITY", H$3)</f>
        <v>#INVALID COMPANY ID</v>
      </c>
      <c r="I583" s="9" t="str" cm="1">
        <f t="array" ref="I583">_xll.SNL.Clients.Office.Excel.Functions.SPG($A583, "SP_DEBT_TO_EQUITY", I$3)</f>
        <v>#INVALID COMPANY ID</v>
      </c>
      <c r="J583" s="9" t="str" cm="1">
        <f t="array" ref="J583">_xll.SNL.Clients.Office.Excel.Functions.SPG($A583, "SP_DEBT_TO_EQUITY", J$3)</f>
        <v>#INVALID COMPANY ID</v>
      </c>
    </row>
    <row r="584" spans="2:10" x14ac:dyDescent="0.3">
      <c r="B584" s="9" t="str" cm="1">
        <f t="array" ref="B584">_xll.SNL.Clients.Office.Excel.Functions.SPG($A584, "SP_DEBT_TO_EQUITY", B$3)</f>
        <v>#INVALID COMPANY ID</v>
      </c>
      <c r="C584" s="9" t="str" cm="1">
        <f t="array" ref="C584">_xll.SNL.Clients.Office.Excel.Functions.SPG($A584, "SP_DEBT_TO_EQUITY", C$3)</f>
        <v>#INVALID COMPANY ID</v>
      </c>
      <c r="D584" s="9" t="str" cm="1">
        <f t="array" ref="D584">_xll.SNL.Clients.Office.Excel.Functions.SPG($A584, "SP_DEBT_TO_EQUITY", D$3)</f>
        <v>#INVALID COMPANY ID</v>
      </c>
      <c r="E584" s="9" t="str" cm="1">
        <f t="array" ref="E584">_xll.SNL.Clients.Office.Excel.Functions.SPG($A584, "SP_DEBT_TO_EQUITY", E$3)</f>
        <v>#INVALID COMPANY ID</v>
      </c>
      <c r="F584" s="9" t="str" cm="1">
        <f t="array" ref="F584">_xll.SNL.Clients.Office.Excel.Functions.SPG($A584, "SP_DEBT_TO_EQUITY", F$3)</f>
        <v>#INVALID COMPANY ID</v>
      </c>
      <c r="G584" s="9" t="str" cm="1">
        <f t="array" ref="G584">_xll.SNL.Clients.Office.Excel.Functions.SPG($A584, "SP_DEBT_TO_EQUITY", G$3)</f>
        <v>#INVALID COMPANY ID</v>
      </c>
      <c r="H584" s="9" t="str" cm="1">
        <f t="array" ref="H584">_xll.SNL.Clients.Office.Excel.Functions.SPG($A584, "SP_DEBT_TO_EQUITY", H$3)</f>
        <v>#INVALID COMPANY ID</v>
      </c>
      <c r="I584" s="9" t="str" cm="1">
        <f t="array" ref="I584">_xll.SNL.Clients.Office.Excel.Functions.SPG($A584, "SP_DEBT_TO_EQUITY", I$3)</f>
        <v>#INVALID COMPANY ID</v>
      </c>
      <c r="J584" s="9" t="str" cm="1">
        <f t="array" ref="J584">_xll.SNL.Clients.Office.Excel.Functions.SPG($A584, "SP_DEBT_TO_EQUITY", J$3)</f>
        <v>#INVALID COMPANY ID</v>
      </c>
    </row>
    <row r="585" spans="2:10" x14ac:dyDescent="0.3">
      <c r="B585" s="9" t="str" cm="1">
        <f t="array" ref="B585">_xll.SNL.Clients.Office.Excel.Functions.SPG($A585, "SP_DEBT_TO_EQUITY", B$3)</f>
        <v>#INVALID COMPANY ID</v>
      </c>
      <c r="C585" s="9" t="str" cm="1">
        <f t="array" ref="C585">_xll.SNL.Clients.Office.Excel.Functions.SPG($A585, "SP_DEBT_TO_EQUITY", C$3)</f>
        <v>#INVALID COMPANY ID</v>
      </c>
      <c r="D585" s="9" t="str" cm="1">
        <f t="array" ref="D585">_xll.SNL.Clients.Office.Excel.Functions.SPG($A585, "SP_DEBT_TO_EQUITY", D$3)</f>
        <v>#INVALID COMPANY ID</v>
      </c>
      <c r="E585" s="9" t="str" cm="1">
        <f t="array" ref="E585">_xll.SNL.Clients.Office.Excel.Functions.SPG($A585, "SP_DEBT_TO_EQUITY", E$3)</f>
        <v>#INVALID COMPANY ID</v>
      </c>
      <c r="F585" s="9" t="str" cm="1">
        <f t="array" ref="F585">_xll.SNL.Clients.Office.Excel.Functions.SPG($A585, "SP_DEBT_TO_EQUITY", F$3)</f>
        <v>#INVALID COMPANY ID</v>
      </c>
      <c r="G585" s="9" t="str" cm="1">
        <f t="array" ref="G585">_xll.SNL.Clients.Office.Excel.Functions.SPG($A585, "SP_DEBT_TO_EQUITY", G$3)</f>
        <v>#INVALID COMPANY ID</v>
      </c>
      <c r="H585" s="9" t="str" cm="1">
        <f t="array" ref="H585">_xll.SNL.Clients.Office.Excel.Functions.SPG($A585, "SP_DEBT_TO_EQUITY", H$3)</f>
        <v>#INVALID COMPANY ID</v>
      </c>
      <c r="I585" s="9" t="str" cm="1">
        <f t="array" ref="I585">_xll.SNL.Clients.Office.Excel.Functions.SPG($A585, "SP_DEBT_TO_EQUITY", I$3)</f>
        <v>#INVALID COMPANY ID</v>
      </c>
      <c r="J585" s="9" t="str" cm="1">
        <f t="array" ref="J585">_xll.SNL.Clients.Office.Excel.Functions.SPG($A585, "SP_DEBT_TO_EQUITY", J$3)</f>
        <v>#INVALID COMPANY ID</v>
      </c>
    </row>
    <row r="586" spans="2:10" x14ac:dyDescent="0.3">
      <c r="B586" s="9" t="str" cm="1">
        <f t="array" ref="B586">_xll.SNL.Clients.Office.Excel.Functions.SPG($A586, "SP_DEBT_TO_EQUITY", B$3)</f>
        <v>#INVALID COMPANY ID</v>
      </c>
      <c r="C586" s="9" t="str" cm="1">
        <f t="array" ref="C586">_xll.SNL.Clients.Office.Excel.Functions.SPG($A586, "SP_DEBT_TO_EQUITY", C$3)</f>
        <v>#INVALID COMPANY ID</v>
      </c>
      <c r="D586" s="9" t="str" cm="1">
        <f t="array" ref="D586">_xll.SNL.Clients.Office.Excel.Functions.SPG($A586, "SP_DEBT_TO_EQUITY", D$3)</f>
        <v>#INVALID COMPANY ID</v>
      </c>
      <c r="E586" s="9" t="str" cm="1">
        <f t="array" ref="E586">_xll.SNL.Clients.Office.Excel.Functions.SPG($A586, "SP_DEBT_TO_EQUITY", E$3)</f>
        <v>#INVALID COMPANY ID</v>
      </c>
      <c r="F586" s="9" t="str" cm="1">
        <f t="array" ref="F586">_xll.SNL.Clients.Office.Excel.Functions.SPG($A586, "SP_DEBT_TO_EQUITY", F$3)</f>
        <v>#INVALID COMPANY ID</v>
      </c>
      <c r="G586" s="9" t="str" cm="1">
        <f t="array" ref="G586">_xll.SNL.Clients.Office.Excel.Functions.SPG($A586, "SP_DEBT_TO_EQUITY", G$3)</f>
        <v>#INVALID COMPANY ID</v>
      </c>
      <c r="H586" s="9" t="str" cm="1">
        <f t="array" ref="H586">_xll.SNL.Clients.Office.Excel.Functions.SPG($A586, "SP_DEBT_TO_EQUITY", H$3)</f>
        <v>#INVALID COMPANY ID</v>
      </c>
      <c r="I586" s="9" t="str" cm="1">
        <f t="array" ref="I586">_xll.SNL.Clients.Office.Excel.Functions.SPG($A586, "SP_DEBT_TO_EQUITY", I$3)</f>
        <v>#INVALID COMPANY ID</v>
      </c>
      <c r="J586" s="9" t="str" cm="1">
        <f t="array" ref="J586">_xll.SNL.Clients.Office.Excel.Functions.SPG($A586, "SP_DEBT_TO_EQUITY", J$3)</f>
        <v>#INVALID COMPANY ID</v>
      </c>
    </row>
    <row r="587" spans="2:10" x14ac:dyDescent="0.3">
      <c r="B587" s="9" t="str" cm="1">
        <f t="array" ref="B587">_xll.SNL.Clients.Office.Excel.Functions.SPG($A587, "SP_DEBT_TO_EQUITY", B$3)</f>
        <v>#INVALID COMPANY ID</v>
      </c>
      <c r="C587" s="9" t="str" cm="1">
        <f t="array" ref="C587">_xll.SNL.Clients.Office.Excel.Functions.SPG($A587, "SP_DEBT_TO_EQUITY", C$3)</f>
        <v>#INVALID COMPANY ID</v>
      </c>
      <c r="D587" s="9" t="str" cm="1">
        <f t="array" ref="D587">_xll.SNL.Clients.Office.Excel.Functions.SPG($A587, "SP_DEBT_TO_EQUITY", D$3)</f>
        <v>#INVALID COMPANY ID</v>
      </c>
      <c r="E587" s="9" t="str" cm="1">
        <f t="array" ref="E587">_xll.SNL.Clients.Office.Excel.Functions.SPG($A587, "SP_DEBT_TO_EQUITY", E$3)</f>
        <v>#INVALID COMPANY ID</v>
      </c>
      <c r="F587" s="9" t="str" cm="1">
        <f t="array" ref="F587">_xll.SNL.Clients.Office.Excel.Functions.SPG($A587, "SP_DEBT_TO_EQUITY", F$3)</f>
        <v>#INVALID COMPANY ID</v>
      </c>
      <c r="G587" s="9" t="str" cm="1">
        <f t="array" ref="G587">_xll.SNL.Clients.Office.Excel.Functions.SPG($A587, "SP_DEBT_TO_EQUITY", G$3)</f>
        <v>#INVALID COMPANY ID</v>
      </c>
      <c r="H587" s="9" t="str" cm="1">
        <f t="array" ref="H587">_xll.SNL.Clients.Office.Excel.Functions.SPG($A587, "SP_DEBT_TO_EQUITY", H$3)</f>
        <v>#INVALID COMPANY ID</v>
      </c>
      <c r="I587" s="9" t="str" cm="1">
        <f t="array" ref="I587">_xll.SNL.Clients.Office.Excel.Functions.SPG($A587, "SP_DEBT_TO_EQUITY", I$3)</f>
        <v>#INVALID COMPANY ID</v>
      </c>
      <c r="J587" s="9" t="str" cm="1">
        <f t="array" ref="J587">_xll.SNL.Clients.Office.Excel.Functions.SPG($A587, "SP_DEBT_TO_EQUITY", J$3)</f>
        <v>#INVALID COMPANY ID</v>
      </c>
    </row>
    <row r="588" spans="2:10" x14ac:dyDescent="0.3">
      <c r="B588" s="9" t="str" cm="1">
        <f t="array" ref="B588">_xll.SNL.Clients.Office.Excel.Functions.SPG($A588, "SP_DEBT_TO_EQUITY", B$3)</f>
        <v>#INVALID COMPANY ID</v>
      </c>
      <c r="C588" s="9" t="str" cm="1">
        <f t="array" ref="C588">_xll.SNL.Clients.Office.Excel.Functions.SPG($A588, "SP_DEBT_TO_EQUITY", C$3)</f>
        <v>#INVALID COMPANY ID</v>
      </c>
      <c r="D588" s="9" t="str" cm="1">
        <f t="array" ref="D588">_xll.SNL.Clients.Office.Excel.Functions.SPG($A588, "SP_DEBT_TO_EQUITY", D$3)</f>
        <v>#INVALID COMPANY ID</v>
      </c>
      <c r="E588" s="9" t="str" cm="1">
        <f t="array" ref="E588">_xll.SNL.Clients.Office.Excel.Functions.SPG($A588, "SP_DEBT_TO_EQUITY", E$3)</f>
        <v>#INVALID COMPANY ID</v>
      </c>
      <c r="F588" s="9" t="str" cm="1">
        <f t="array" ref="F588">_xll.SNL.Clients.Office.Excel.Functions.SPG($A588, "SP_DEBT_TO_EQUITY", F$3)</f>
        <v>#INVALID COMPANY ID</v>
      </c>
      <c r="G588" s="9" t="str" cm="1">
        <f t="array" ref="G588">_xll.SNL.Clients.Office.Excel.Functions.SPG($A588, "SP_DEBT_TO_EQUITY", G$3)</f>
        <v>#INVALID COMPANY ID</v>
      </c>
      <c r="H588" s="9" t="str" cm="1">
        <f t="array" ref="H588">_xll.SNL.Clients.Office.Excel.Functions.SPG($A588, "SP_DEBT_TO_EQUITY", H$3)</f>
        <v>#INVALID COMPANY ID</v>
      </c>
      <c r="I588" s="9" t="str" cm="1">
        <f t="array" ref="I588">_xll.SNL.Clients.Office.Excel.Functions.SPG($A588, "SP_DEBT_TO_EQUITY", I$3)</f>
        <v>#INVALID COMPANY ID</v>
      </c>
      <c r="J588" s="9" t="str" cm="1">
        <f t="array" ref="J588">_xll.SNL.Clients.Office.Excel.Functions.SPG($A588, "SP_DEBT_TO_EQUITY", J$3)</f>
        <v>#INVALID COMPANY ID</v>
      </c>
    </row>
    <row r="589" spans="2:10" x14ac:dyDescent="0.3">
      <c r="B589" s="9" t="str" cm="1">
        <f t="array" ref="B589">_xll.SNL.Clients.Office.Excel.Functions.SPG($A589, "SP_DEBT_TO_EQUITY", B$3)</f>
        <v>#INVALID COMPANY ID</v>
      </c>
      <c r="C589" s="9" t="str" cm="1">
        <f t="array" ref="C589">_xll.SNL.Clients.Office.Excel.Functions.SPG($A589, "SP_DEBT_TO_EQUITY", C$3)</f>
        <v>#INVALID COMPANY ID</v>
      </c>
      <c r="D589" s="9" t="str" cm="1">
        <f t="array" ref="D589">_xll.SNL.Clients.Office.Excel.Functions.SPG($A589, "SP_DEBT_TO_EQUITY", D$3)</f>
        <v>#INVALID COMPANY ID</v>
      </c>
      <c r="E589" s="9" t="str" cm="1">
        <f t="array" ref="E589">_xll.SNL.Clients.Office.Excel.Functions.SPG($A589, "SP_DEBT_TO_EQUITY", E$3)</f>
        <v>#INVALID COMPANY ID</v>
      </c>
      <c r="F589" s="9" t="str" cm="1">
        <f t="array" ref="F589">_xll.SNL.Clients.Office.Excel.Functions.SPG($A589, "SP_DEBT_TO_EQUITY", F$3)</f>
        <v>#INVALID COMPANY ID</v>
      </c>
      <c r="G589" s="9" t="str" cm="1">
        <f t="array" ref="G589">_xll.SNL.Clients.Office.Excel.Functions.SPG($A589, "SP_DEBT_TO_EQUITY", G$3)</f>
        <v>#INVALID COMPANY ID</v>
      </c>
      <c r="H589" s="9" t="str" cm="1">
        <f t="array" ref="H589">_xll.SNL.Clients.Office.Excel.Functions.SPG($A589, "SP_DEBT_TO_EQUITY", H$3)</f>
        <v>#INVALID COMPANY ID</v>
      </c>
      <c r="I589" s="9" t="str" cm="1">
        <f t="array" ref="I589">_xll.SNL.Clients.Office.Excel.Functions.SPG($A589, "SP_DEBT_TO_EQUITY", I$3)</f>
        <v>#INVALID COMPANY ID</v>
      </c>
      <c r="J589" s="9" t="str" cm="1">
        <f t="array" ref="J589">_xll.SNL.Clients.Office.Excel.Functions.SPG($A589, "SP_DEBT_TO_EQUITY", J$3)</f>
        <v>#INVALID COMPANY ID</v>
      </c>
    </row>
    <row r="590" spans="2:10" x14ac:dyDescent="0.3">
      <c r="B590" s="9" t="str" cm="1">
        <f t="array" ref="B590">_xll.SNL.Clients.Office.Excel.Functions.SPG($A590, "SP_DEBT_TO_EQUITY", B$3)</f>
        <v>#INVALID COMPANY ID</v>
      </c>
      <c r="C590" s="9" t="str" cm="1">
        <f t="array" ref="C590">_xll.SNL.Clients.Office.Excel.Functions.SPG($A590, "SP_DEBT_TO_EQUITY", C$3)</f>
        <v>#INVALID COMPANY ID</v>
      </c>
      <c r="D590" s="9" t="str" cm="1">
        <f t="array" ref="D590">_xll.SNL.Clients.Office.Excel.Functions.SPG($A590, "SP_DEBT_TO_EQUITY", D$3)</f>
        <v>#INVALID COMPANY ID</v>
      </c>
      <c r="E590" s="9" t="str" cm="1">
        <f t="array" ref="E590">_xll.SNL.Clients.Office.Excel.Functions.SPG($A590, "SP_DEBT_TO_EQUITY", E$3)</f>
        <v>#INVALID COMPANY ID</v>
      </c>
      <c r="F590" s="9" t="str" cm="1">
        <f t="array" ref="F590">_xll.SNL.Clients.Office.Excel.Functions.SPG($A590, "SP_DEBT_TO_EQUITY", F$3)</f>
        <v>#INVALID COMPANY ID</v>
      </c>
      <c r="G590" s="9" t="str" cm="1">
        <f t="array" ref="G590">_xll.SNL.Clients.Office.Excel.Functions.SPG($A590, "SP_DEBT_TO_EQUITY", G$3)</f>
        <v>#INVALID COMPANY ID</v>
      </c>
      <c r="H590" s="9" t="str" cm="1">
        <f t="array" ref="H590">_xll.SNL.Clients.Office.Excel.Functions.SPG($A590, "SP_DEBT_TO_EQUITY", H$3)</f>
        <v>#INVALID COMPANY ID</v>
      </c>
      <c r="I590" s="9" t="str" cm="1">
        <f t="array" ref="I590">_xll.SNL.Clients.Office.Excel.Functions.SPG($A590, "SP_DEBT_TO_EQUITY", I$3)</f>
        <v>#INVALID COMPANY ID</v>
      </c>
      <c r="J590" s="9" t="str" cm="1">
        <f t="array" ref="J590">_xll.SNL.Clients.Office.Excel.Functions.SPG($A590, "SP_DEBT_TO_EQUITY", J$3)</f>
        <v>#INVALID COMPANY ID</v>
      </c>
    </row>
    <row r="591" spans="2:10" x14ac:dyDescent="0.3">
      <c r="B591" s="9" t="str" cm="1">
        <f t="array" ref="B591">_xll.SNL.Clients.Office.Excel.Functions.SPG($A591, "SP_DEBT_TO_EQUITY", B$3)</f>
        <v>#INVALID COMPANY ID</v>
      </c>
      <c r="C591" s="9" t="str" cm="1">
        <f t="array" ref="C591">_xll.SNL.Clients.Office.Excel.Functions.SPG($A591, "SP_DEBT_TO_EQUITY", C$3)</f>
        <v>#INVALID COMPANY ID</v>
      </c>
      <c r="D591" s="9" t="str" cm="1">
        <f t="array" ref="D591">_xll.SNL.Clients.Office.Excel.Functions.SPG($A591, "SP_DEBT_TO_EQUITY", D$3)</f>
        <v>#INVALID COMPANY ID</v>
      </c>
      <c r="E591" s="9" t="str" cm="1">
        <f t="array" ref="E591">_xll.SNL.Clients.Office.Excel.Functions.SPG($A591, "SP_DEBT_TO_EQUITY", E$3)</f>
        <v>#INVALID COMPANY ID</v>
      </c>
      <c r="F591" s="9" t="str" cm="1">
        <f t="array" ref="F591">_xll.SNL.Clients.Office.Excel.Functions.SPG($A591, "SP_DEBT_TO_EQUITY", F$3)</f>
        <v>#INVALID COMPANY ID</v>
      </c>
      <c r="G591" s="9" t="str" cm="1">
        <f t="array" ref="G591">_xll.SNL.Clients.Office.Excel.Functions.SPG($A591, "SP_DEBT_TO_EQUITY", G$3)</f>
        <v>#INVALID COMPANY ID</v>
      </c>
      <c r="H591" s="9" t="str" cm="1">
        <f t="array" ref="H591">_xll.SNL.Clients.Office.Excel.Functions.SPG($A591, "SP_DEBT_TO_EQUITY", H$3)</f>
        <v>#INVALID COMPANY ID</v>
      </c>
      <c r="I591" s="9" t="str" cm="1">
        <f t="array" ref="I591">_xll.SNL.Clients.Office.Excel.Functions.SPG($A591, "SP_DEBT_TO_EQUITY", I$3)</f>
        <v>#INVALID COMPANY ID</v>
      </c>
      <c r="J591" s="9" t="str" cm="1">
        <f t="array" ref="J591">_xll.SNL.Clients.Office.Excel.Functions.SPG($A591, "SP_DEBT_TO_EQUITY", J$3)</f>
        <v>#INVALID COMPANY ID</v>
      </c>
    </row>
    <row r="592" spans="2:10" x14ac:dyDescent="0.3">
      <c r="B592" s="9" t="str" cm="1">
        <f t="array" ref="B592">_xll.SNL.Clients.Office.Excel.Functions.SPG($A592, "SP_DEBT_TO_EQUITY", B$3)</f>
        <v>#INVALID COMPANY ID</v>
      </c>
      <c r="C592" s="9" t="str" cm="1">
        <f t="array" ref="C592">_xll.SNL.Clients.Office.Excel.Functions.SPG($A592, "SP_DEBT_TO_EQUITY", C$3)</f>
        <v>#INVALID COMPANY ID</v>
      </c>
      <c r="D592" s="9" t="str" cm="1">
        <f t="array" ref="D592">_xll.SNL.Clients.Office.Excel.Functions.SPG($A592, "SP_DEBT_TO_EQUITY", D$3)</f>
        <v>#INVALID COMPANY ID</v>
      </c>
      <c r="E592" s="9" t="str" cm="1">
        <f t="array" ref="E592">_xll.SNL.Clients.Office.Excel.Functions.SPG($A592, "SP_DEBT_TO_EQUITY", E$3)</f>
        <v>#INVALID COMPANY ID</v>
      </c>
      <c r="F592" s="9" t="str" cm="1">
        <f t="array" ref="F592">_xll.SNL.Clients.Office.Excel.Functions.SPG($A592, "SP_DEBT_TO_EQUITY", F$3)</f>
        <v>#INVALID COMPANY ID</v>
      </c>
      <c r="G592" s="9" t="str" cm="1">
        <f t="array" ref="G592">_xll.SNL.Clients.Office.Excel.Functions.SPG($A592, "SP_DEBT_TO_EQUITY", G$3)</f>
        <v>#INVALID COMPANY ID</v>
      </c>
      <c r="H592" s="9" t="str" cm="1">
        <f t="array" ref="H592">_xll.SNL.Clients.Office.Excel.Functions.SPG($A592, "SP_DEBT_TO_EQUITY", H$3)</f>
        <v>#INVALID COMPANY ID</v>
      </c>
      <c r="I592" s="9" t="str" cm="1">
        <f t="array" ref="I592">_xll.SNL.Clients.Office.Excel.Functions.SPG($A592, "SP_DEBT_TO_EQUITY", I$3)</f>
        <v>#INVALID COMPANY ID</v>
      </c>
      <c r="J592" s="9" t="str" cm="1">
        <f t="array" ref="J592">_xll.SNL.Clients.Office.Excel.Functions.SPG($A592, "SP_DEBT_TO_EQUITY", J$3)</f>
        <v>#INVALID COMPANY ID</v>
      </c>
    </row>
    <row r="593" spans="2:10" x14ac:dyDescent="0.3">
      <c r="B593" s="9" t="str" cm="1">
        <f t="array" ref="B593">_xll.SNL.Clients.Office.Excel.Functions.SPG($A593, "SP_DEBT_TO_EQUITY", B$3)</f>
        <v>#INVALID COMPANY ID</v>
      </c>
      <c r="C593" s="9" t="str" cm="1">
        <f t="array" ref="C593">_xll.SNL.Clients.Office.Excel.Functions.SPG($A593, "SP_DEBT_TO_EQUITY", C$3)</f>
        <v>#INVALID COMPANY ID</v>
      </c>
      <c r="D593" s="9" t="str" cm="1">
        <f t="array" ref="D593">_xll.SNL.Clients.Office.Excel.Functions.SPG($A593, "SP_DEBT_TO_EQUITY", D$3)</f>
        <v>#INVALID COMPANY ID</v>
      </c>
      <c r="E593" s="9" t="str" cm="1">
        <f t="array" ref="E593">_xll.SNL.Clients.Office.Excel.Functions.SPG($A593, "SP_DEBT_TO_EQUITY", E$3)</f>
        <v>#INVALID COMPANY ID</v>
      </c>
      <c r="F593" s="9" t="str" cm="1">
        <f t="array" ref="F593">_xll.SNL.Clients.Office.Excel.Functions.SPG($A593, "SP_DEBT_TO_EQUITY", F$3)</f>
        <v>#INVALID COMPANY ID</v>
      </c>
      <c r="G593" s="9" t="str" cm="1">
        <f t="array" ref="G593">_xll.SNL.Clients.Office.Excel.Functions.SPG($A593, "SP_DEBT_TO_EQUITY", G$3)</f>
        <v>#INVALID COMPANY ID</v>
      </c>
      <c r="H593" s="9" t="str" cm="1">
        <f t="array" ref="H593">_xll.SNL.Clients.Office.Excel.Functions.SPG($A593, "SP_DEBT_TO_EQUITY", H$3)</f>
        <v>#INVALID COMPANY ID</v>
      </c>
      <c r="I593" s="9" t="str" cm="1">
        <f t="array" ref="I593">_xll.SNL.Clients.Office.Excel.Functions.SPG($A593, "SP_DEBT_TO_EQUITY", I$3)</f>
        <v>#INVALID COMPANY ID</v>
      </c>
      <c r="J593" s="9" t="str" cm="1">
        <f t="array" ref="J593">_xll.SNL.Clients.Office.Excel.Functions.SPG($A593, "SP_DEBT_TO_EQUITY", J$3)</f>
        <v>#INVALID COMPANY ID</v>
      </c>
    </row>
    <row r="594" spans="2:10" x14ac:dyDescent="0.3">
      <c r="B594" s="9" t="str" cm="1">
        <f t="array" ref="B594">_xll.SNL.Clients.Office.Excel.Functions.SPG($A594, "SP_DEBT_TO_EQUITY", B$3)</f>
        <v>#INVALID COMPANY ID</v>
      </c>
      <c r="C594" s="9" t="str" cm="1">
        <f t="array" ref="C594">_xll.SNL.Clients.Office.Excel.Functions.SPG($A594, "SP_DEBT_TO_EQUITY", C$3)</f>
        <v>#INVALID COMPANY ID</v>
      </c>
      <c r="D594" s="9" t="str" cm="1">
        <f t="array" ref="D594">_xll.SNL.Clients.Office.Excel.Functions.SPG($A594, "SP_DEBT_TO_EQUITY", D$3)</f>
        <v>#INVALID COMPANY ID</v>
      </c>
      <c r="E594" s="9" t="str" cm="1">
        <f t="array" ref="E594">_xll.SNL.Clients.Office.Excel.Functions.SPG($A594, "SP_DEBT_TO_EQUITY", E$3)</f>
        <v>#INVALID COMPANY ID</v>
      </c>
      <c r="F594" s="9" t="str" cm="1">
        <f t="array" ref="F594">_xll.SNL.Clients.Office.Excel.Functions.SPG($A594, "SP_DEBT_TO_EQUITY", F$3)</f>
        <v>#INVALID COMPANY ID</v>
      </c>
      <c r="G594" s="9" t="str" cm="1">
        <f t="array" ref="G594">_xll.SNL.Clients.Office.Excel.Functions.SPG($A594, "SP_DEBT_TO_EQUITY", G$3)</f>
        <v>#INVALID COMPANY ID</v>
      </c>
      <c r="H594" s="9" t="str" cm="1">
        <f t="array" ref="H594">_xll.SNL.Clients.Office.Excel.Functions.SPG($A594, "SP_DEBT_TO_EQUITY", H$3)</f>
        <v>#INVALID COMPANY ID</v>
      </c>
      <c r="I594" s="9" t="str" cm="1">
        <f t="array" ref="I594">_xll.SNL.Clients.Office.Excel.Functions.SPG($A594, "SP_DEBT_TO_EQUITY", I$3)</f>
        <v>#INVALID COMPANY ID</v>
      </c>
      <c r="J594" s="9" t="str" cm="1">
        <f t="array" ref="J594">_xll.SNL.Clients.Office.Excel.Functions.SPG($A594, "SP_DEBT_TO_EQUITY", J$3)</f>
        <v>#INVALID COMPANY ID</v>
      </c>
    </row>
    <row r="595" spans="2:10" x14ac:dyDescent="0.3">
      <c r="B595" s="9" t="str" cm="1">
        <f t="array" ref="B595">_xll.SNL.Clients.Office.Excel.Functions.SPG($A595, "SP_DEBT_TO_EQUITY", B$3)</f>
        <v>#INVALID COMPANY ID</v>
      </c>
      <c r="C595" s="9" t="str" cm="1">
        <f t="array" ref="C595">_xll.SNL.Clients.Office.Excel.Functions.SPG($A595, "SP_DEBT_TO_EQUITY", C$3)</f>
        <v>#INVALID COMPANY ID</v>
      </c>
      <c r="D595" s="9" t="str" cm="1">
        <f t="array" ref="D595">_xll.SNL.Clients.Office.Excel.Functions.SPG($A595, "SP_DEBT_TO_EQUITY", D$3)</f>
        <v>#INVALID COMPANY ID</v>
      </c>
      <c r="E595" s="9" t="str" cm="1">
        <f t="array" ref="E595">_xll.SNL.Clients.Office.Excel.Functions.SPG($A595, "SP_DEBT_TO_EQUITY", E$3)</f>
        <v>#INVALID COMPANY ID</v>
      </c>
      <c r="F595" s="9" t="str" cm="1">
        <f t="array" ref="F595">_xll.SNL.Clients.Office.Excel.Functions.SPG($A595, "SP_DEBT_TO_EQUITY", F$3)</f>
        <v>#INVALID COMPANY ID</v>
      </c>
      <c r="G595" s="9" t="str" cm="1">
        <f t="array" ref="G595">_xll.SNL.Clients.Office.Excel.Functions.SPG($A595, "SP_DEBT_TO_EQUITY", G$3)</f>
        <v>#INVALID COMPANY ID</v>
      </c>
      <c r="H595" s="9" t="str" cm="1">
        <f t="array" ref="H595">_xll.SNL.Clients.Office.Excel.Functions.SPG($A595, "SP_DEBT_TO_EQUITY", H$3)</f>
        <v>#INVALID COMPANY ID</v>
      </c>
      <c r="I595" s="9" t="str" cm="1">
        <f t="array" ref="I595">_xll.SNL.Clients.Office.Excel.Functions.SPG($A595, "SP_DEBT_TO_EQUITY", I$3)</f>
        <v>#INVALID COMPANY ID</v>
      </c>
      <c r="J595" s="9" t="str" cm="1">
        <f t="array" ref="J595">_xll.SNL.Clients.Office.Excel.Functions.SPG($A595, "SP_DEBT_TO_EQUITY", J$3)</f>
        <v>#INVALID COMPANY ID</v>
      </c>
    </row>
    <row r="596" spans="2:10" x14ac:dyDescent="0.3">
      <c r="B596" s="9" t="str" cm="1">
        <f t="array" ref="B596">_xll.SNL.Clients.Office.Excel.Functions.SPG($A596, "SP_DEBT_TO_EQUITY", B$3)</f>
        <v>#INVALID COMPANY ID</v>
      </c>
      <c r="C596" s="9" t="str" cm="1">
        <f t="array" ref="C596">_xll.SNL.Clients.Office.Excel.Functions.SPG($A596, "SP_DEBT_TO_EQUITY", C$3)</f>
        <v>#INVALID COMPANY ID</v>
      </c>
      <c r="D596" s="9" t="str" cm="1">
        <f t="array" ref="D596">_xll.SNL.Clients.Office.Excel.Functions.SPG($A596, "SP_DEBT_TO_EQUITY", D$3)</f>
        <v>#INVALID COMPANY ID</v>
      </c>
      <c r="E596" s="9" t="str" cm="1">
        <f t="array" ref="E596">_xll.SNL.Clients.Office.Excel.Functions.SPG($A596, "SP_DEBT_TO_EQUITY", E$3)</f>
        <v>#INVALID COMPANY ID</v>
      </c>
      <c r="F596" s="9" t="str" cm="1">
        <f t="array" ref="F596">_xll.SNL.Clients.Office.Excel.Functions.SPG($A596, "SP_DEBT_TO_EQUITY", F$3)</f>
        <v>#INVALID COMPANY ID</v>
      </c>
      <c r="G596" s="9" t="str" cm="1">
        <f t="array" ref="G596">_xll.SNL.Clients.Office.Excel.Functions.SPG($A596, "SP_DEBT_TO_EQUITY", G$3)</f>
        <v>#INVALID COMPANY ID</v>
      </c>
      <c r="H596" s="9" t="str" cm="1">
        <f t="array" ref="H596">_xll.SNL.Clients.Office.Excel.Functions.SPG($A596, "SP_DEBT_TO_EQUITY", H$3)</f>
        <v>#INVALID COMPANY ID</v>
      </c>
      <c r="I596" s="9" t="str" cm="1">
        <f t="array" ref="I596">_xll.SNL.Clients.Office.Excel.Functions.SPG($A596, "SP_DEBT_TO_EQUITY", I$3)</f>
        <v>#INVALID COMPANY ID</v>
      </c>
      <c r="J596" s="9" t="str" cm="1">
        <f t="array" ref="J596">_xll.SNL.Clients.Office.Excel.Functions.SPG($A596, "SP_DEBT_TO_EQUITY", J$3)</f>
        <v>#INVALID COMPANY ID</v>
      </c>
    </row>
    <row r="597" spans="2:10" x14ac:dyDescent="0.3">
      <c r="B597" s="9" t="str" cm="1">
        <f t="array" ref="B597">_xll.SNL.Clients.Office.Excel.Functions.SPG($A597, "SP_DEBT_TO_EQUITY", B$3)</f>
        <v>#INVALID COMPANY ID</v>
      </c>
      <c r="C597" s="9" t="str" cm="1">
        <f t="array" ref="C597">_xll.SNL.Clients.Office.Excel.Functions.SPG($A597, "SP_DEBT_TO_EQUITY", C$3)</f>
        <v>#INVALID COMPANY ID</v>
      </c>
      <c r="D597" s="9" t="str" cm="1">
        <f t="array" ref="D597">_xll.SNL.Clients.Office.Excel.Functions.SPG($A597, "SP_DEBT_TO_EQUITY", D$3)</f>
        <v>#INVALID COMPANY ID</v>
      </c>
      <c r="E597" s="9" t="str" cm="1">
        <f t="array" ref="E597">_xll.SNL.Clients.Office.Excel.Functions.SPG($A597, "SP_DEBT_TO_EQUITY", E$3)</f>
        <v>#INVALID COMPANY ID</v>
      </c>
      <c r="F597" s="9" t="str" cm="1">
        <f t="array" ref="F597">_xll.SNL.Clients.Office.Excel.Functions.SPG($A597, "SP_DEBT_TO_EQUITY", F$3)</f>
        <v>#INVALID COMPANY ID</v>
      </c>
      <c r="G597" s="9" t="str" cm="1">
        <f t="array" ref="G597">_xll.SNL.Clients.Office.Excel.Functions.SPG($A597, "SP_DEBT_TO_EQUITY", G$3)</f>
        <v>#INVALID COMPANY ID</v>
      </c>
      <c r="H597" s="9" t="str" cm="1">
        <f t="array" ref="H597">_xll.SNL.Clients.Office.Excel.Functions.SPG($A597, "SP_DEBT_TO_EQUITY", H$3)</f>
        <v>#INVALID COMPANY ID</v>
      </c>
      <c r="I597" s="9" t="str" cm="1">
        <f t="array" ref="I597">_xll.SNL.Clients.Office.Excel.Functions.SPG($A597, "SP_DEBT_TO_EQUITY", I$3)</f>
        <v>#INVALID COMPANY ID</v>
      </c>
      <c r="J597" s="9" t="str" cm="1">
        <f t="array" ref="J597">_xll.SNL.Clients.Office.Excel.Functions.SPG($A597, "SP_DEBT_TO_EQUITY", J$3)</f>
        <v>#INVALID COMPANY ID</v>
      </c>
    </row>
    <row r="598" spans="2:10" x14ac:dyDescent="0.3">
      <c r="B598" s="9" t="str" cm="1">
        <f t="array" ref="B598">_xll.SNL.Clients.Office.Excel.Functions.SPG($A598, "SP_DEBT_TO_EQUITY", B$3)</f>
        <v>#INVALID COMPANY ID</v>
      </c>
      <c r="C598" s="9" t="str" cm="1">
        <f t="array" ref="C598">_xll.SNL.Clients.Office.Excel.Functions.SPG($A598, "SP_DEBT_TO_EQUITY", C$3)</f>
        <v>#INVALID COMPANY ID</v>
      </c>
      <c r="D598" s="9" t="str" cm="1">
        <f t="array" ref="D598">_xll.SNL.Clients.Office.Excel.Functions.SPG($A598, "SP_DEBT_TO_EQUITY", D$3)</f>
        <v>#INVALID COMPANY ID</v>
      </c>
      <c r="E598" s="9" t="str" cm="1">
        <f t="array" ref="E598">_xll.SNL.Clients.Office.Excel.Functions.SPG($A598, "SP_DEBT_TO_EQUITY", E$3)</f>
        <v>#INVALID COMPANY ID</v>
      </c>
      <c r="F598" s="9" t="str" cm="1">
        <f t="array" ref="F598">_xll.SNL.Clients.Office.Excel.Functions.SPG($A598, "SP_DEBT_TO_EQUITY", F$3)</f>
        <v>#INVALID COMPANY ID</v>
      </c>
      <c r="G598" s="9" t="str" cm="1">
        <f t="array" ref="G598">_xll.SNL.Clients.Office.Excel.Functions.SPG($A598, "SP_DEBT_TO_EQUITY", G$3)</f>
        <v>#INVALID COMPANY ID</v>
      </c>
      <c r="H598" s="9" t="str" cm="1">
        <f t="array" ref="H598">_xll.SNL.Clients.Office.Excel.Functions.SPG($A598, "SP_DEBT_TO_EQUITY", H$3)</f>
        <v>#INVALID COMPANY ID</v>
      </c>
      <c r="I598" s="9" t="str" cm="1">
        <f t="array" ref="I598">_xll.SNL.Clients.Office.Excel.Functions.SPG($A598, "SP_DEBT_TO_EQUITY", I$3)</f>
        <v>#INVALID COMPANY ID</v>
      </c>
      <c r="J598" s="9" t="str" cm="1">
        <f t="array" ref="J598">_xll.SNL.Clients.Office.Excel.Functions.SPG($A598, "SP_DEBT_TO_EQUITY", J$3)</f>
        <v>#INVALID COMPANY ID</v>
      </c>
    </row>
    <row r="599" spans="2:10" x14ac:dyDescent="0.3">
      <c r="B599" s="9" t="str" cm="1">
        <f t="array" ref="B599">_xll.SNL.Clients.Office.Excel.Functions.SPG($A599, "SP_DEBT_TO_EQUITY", B$3)</f>
        <v>#INVALID COMPANY ID</v>
      </c>
      <c r="C599" s="9" t="str" cm="1">
        <f t="array" ref="C599">_xll.SNL.Clients.Office.Excel.Functions.SPG($A599, "SP_DEBT_TO_EQUITY", C$3)</f>
        <v>#INVALID COMPANY ID</v>
      </c>
      <c r="D599" s="9" t="str" cm="1">
        <f t="array" ref="D599">_xll.SNL.Clients.Office.Excel.Functions.SPG($A599, "SP_DEBT_TO_EQUITY", D$3)</f>
        <v>#INVALID COMPANY ID</v>
      </c>
      <c r="E599" s="9" t="str" cm="1">
        <f t="array" ref="E599">_xll.SNL.Clients.Office.Excel.Functions.SPG($A599, "SP_DEBT_TO_EQUITY", E$3)</f>
        <v>#INVALID COMPANY ID</v>
      </c>
      <c r="F599" s="9" t="str" cm="1">
        <f t="array" ref="F599">_xll.SNL.Clients.Office.Excel.Functions.SPG($A599, "SP_DEBT_TO_EQUITY", F$3)</f>
        <v>#INVALID COMPANY ID</v>
      </c>
      <c r="G599" s="9" t="str" cm="1">
        <f t="array" ref="G599">_xll.SNL.Clients.Office.Excel.Functions.SPG($A599, "SP_DEBT_TO_EQUITY", G$3)</f>
        <v>#INVALID COMPANY ID</v>
      </c>
      <c r="H599" s="9" t="str" cm="1">
        <f t="array" ref="H599">_xll.SNL.Clients.Office.Excel.Functions.SPG($A599, "SP_DEBT_TO_EQUITY", H$3)</f>
        <v>#INVALID COMPANY ID</v>
      </c>
      <c r="I599" s="9" t="str" cm="1">
        <f t="array" ref="I599">_xll.SNL.Clients.Office.Excel.Functions.SPG($A599, "SP_DEBT_TO_EQUITY", I$3)</f>
        <v>#INVALID COMPANY ID</v>
      </c>
      <c r="J599" s="9" t="str" cm="1">
        <f t="array" ref="J599">_xll.SNL.Clients.Office.Excel.Functions.SPG($A599, "SP_DEBT_TO_EQUITY", J$3)</f>
        <v>#INVALID COMPANY ID</v>
      </c>
    </row>
    <row r="600" spans="2:10" x14ac:dyDescent="0.3">
      <c r="B600" s="9" t="str" cm="1">
        <f t="array" ref="B600">_xll.SNL.Clients.Office.Excel.Functions.SPG($A600, "SP_DEBT_TO_EQUITY", B$3)</f>
        <v>#INVALID COMPANY ID</v>
      </c>
      <c r="C600" s="9" t="str" cm="1">
        <f t="array" ref="C600">_xll.SNL.Clients.Office.Excel.Functions.SPG($A600, "SP_DEBT_TO_EQUITY", C$3)</f>
        <v>#INVALID COMPANY ID</v>
      </c>
      <c r="D600" s="9" t="str" cm="1">
        <f t="array" ref="D600">_xll.SNL.Clients.Office.Excel.Functions.SPG($A600, "SP_DEBT_TO_EQUITY", D$3)</f>
        <v>#INVALID COMPANY ID</v>
      </c>
      <c r="E600" s="9" t="str" cm="1">
        <f t="array" ref="E600">_xll.SNL.Clients.Office.Excel.Functions.SPG($A600, "SP_DEBT_TO_EQUITY", E$3)</f>
        <v>#INVALID COMPANY ID</v>
      </c>
      <c r="F600" s="9" t="str" cm="1">
        <f t="array" ref="F600">_xll.SNL.Clients.Office.Excel.Functions.SPG($A600, "SP_DEBT_TO_EQUITY", F$3)</f>
        <v>#INVALID COMPANY ID</v>
      </c>
      <c r="G600" s="9" t="str" cm="1">
        <f t="array" ref="G600">_xll.SNL.Clients.Office.Excel.Functions.SPG($A600, "SP_DEBT_TO_EQUITY", G$3)</f>
        <v>#INVALID COMPANY ID</v>
      </c>
      <c r="H600" s="9" t="str" cm="1">
        <f t="array" ref="H600">_xll.SNL.Clients.Office.Excel.Functions.SPG($A600, "SP_DEBT_TO_EQUITY", H$3)</f>
        <v>#INVALID COMPANY ID</v>
      </c>
      <c r="I600" s="9" t="str" cm="1">
        <f t="array" ref="I600">_xll.SNL.Clients.Office.Excel.Functions.SPG($A600, "SP_DEBT_TO_EQUITY", I$3)</f>
        <v>#INVALID COMPANY ID</v>
      </c>
      <c r="J600" s="9" t="str" cm="1">
        <f t="array" ref="J600">_xll.SNL.Clients.Office.Excel.Functions.SPG($A600, "SP_DEBT_TO_EQUITY", J$3)</f>
        <v>#INVALID COMPANY ID</v>
      </c>
    </row>
    <row r="601" spans="2:10" x14ac:dyDescent="0.3">
      <c r="B601" s="9" t="str" cm="1">
        <f t="array" ref="B601">_xll.SNL.Clients.Office.Excel.Functions.SPG($A601, "SP_DEBT_TO_EQUITY", B$3)</f>
        <v>#INVALID COMPANY ID</v>
      </c>
      <c r="C601" s="9" t="str" cm="1">
        <f t="array" ref="C601">_xll.SNL.Clients.Office.Excel.Functions.SPG($A601, "SP_DEBT_TO_EQUITY", C$3)</f>
        <v>#INVALID COMPANY ID</v>
      </c>
      <c r="D601" s="9" t="str" cm="1">
        <f t="array" ref="D601">_xll.SNL.Clients.Office.Excel.Functions.SPG($A601, "SP_DEBT_TO_EQUITY", D$3)</f>
        <v>#INVALID COMPANY ID</v>
      </c>
      <c r="E601" s="9" t="str" cm="1">
        <f t="array" ref="E601">_xll.SNL.Clients.Office.Excel.Functions.SPG($A601, "SP_DEBT_TO_EQUITY", E$3)</f>
        <v>#INVALID COMPANY ID</v>
      </c>
      <c r="F601" s="9" t="str" cm="1">
        <f t="array" ref="F601">_xll.SNL.Clients.Office.Excel.Functions.SPG($A601, "SP_DEBT_TO_EQUITY", F$3)</f>
        <v>#INVALID COMPANY ID</v>
      </c>
      <c r="G601" s="9" t="str" cm="1">
        <f t="array" ref="G601">_xll.SNL.Clients.Office.Excel.Functions.SPG($A601, "SP_DEBT_TO_EQUITY", G$3)</f>
        <v>#INVALID COMPANY ID</v>
      </c>
      <c r="H601" s="9" t="str" cm="1">
        <f t="array" ref="H601">_xll.SNL.Clients.Office.Excel.Functions.SPG($A601, "SP_DEBT_TO_EQUITY", H$3)</f>
        <v>#INVALID COMPANY ID</v>
      </c>
      <c r="I601" s="9" t="str" cm="1">
        <f t="array" ref="I601">_xll.SNL.Clients.Office.Excel.Functions.SPG($A601, "SP_DEBT_TO_EQUITY", I$3)</f>
        <v>#INVALID COMPANY ID</v>
      </c>
      <c r="J601" s="9" t="str" cm="1">
        <f t="array" ref="J601">_xll.SNL.Clients.Office.Excel.Functions.SPG($A601, "SP_DEBT_TO_EQUITY", J$3)</f>
        <v>#INVALID COMPANY ID</v>
      </c>
    </row>
    <row r="602" spans="2:10" x14ac:dyDescent="0.3">
      <c r="B602" s="9" t="str" cm="1">
        <f t="array" ref="B602">_xll.SNL.Clients.Office.Excel.Functions.SPG($A602, "SP_DEBT_TO_EQUITY", B$3)</f>
        <v>#INVALID COMPANY ID</v>
      </c>
      <c r="C602" s="9" t="str" cm="1">
        <f t="array" ref="C602">_xll.SNL.Clients.Office.Excel.Functions.SPG($A602, "SP_DEBT_TO_EQUITY", C$3)</f>
        <v>#INVALID COMPANY ID</v>
      </c>
      <c r="D602" s="9" t="str" cm="1">
        <f t="array" ref="D602">_xll.SNL.Clients.Office.Excel.Functions.SPG($A602, "SP_DEBT_TO_EQUITY", D$3)</f>
        <v>#INVALID COMPANY ID</v>
      </c>
      <c r="E602" s="9" t="str" cm="1">
        <f t="array" ref="E602">_xll.SNL.Clients.Office.Excel.Functions.SPG($A602, "SP_DEBT_TO_EQUITY", E$3)</f>
        <v>#INVALID COMPANY ID</v>
      </c>
      <c r="F602" s="9" t="str" cm="1">
        <f t="array" ref="F602">_xll.SNL.Clients.Office.Excel.Functions.SPG($A602, "SP_DEBT_TO_EQUITY", F$3)</f>
        <v>#INVALID COMPANY ID</v>
      </c>
      <c r="G602" s="9" t="str" cm="1">
        <f t="array" ref="G602">_xll.SNL.Clients.Office.Excel.Functions.SPG($A602, "SP_DEBT_TO_EQUITY", G$3)</f>
        <v>#INVALID COMPANY ID</v>
      </c>
      <c r="H602" s="9" t="str" cm="1">
        <f t="array" ref="H602">_xll.SNL.Clients.Office.Excel.Functions.SPG($A602, "SP_DEBT_TO_EQUITY", H$3)</f>
        <v>#INVALID COMPANY ID</v>
      </c>
      <c r="I602" s="9" t="str" cm="1">
        <f t="array" ref="I602">_xll.SNL.Clients.Office.Excel.Functions.SPG($A602, "SP_DEBT_TO_EQUITY", I$3)</f>
        <v>#INVALID COMPANY ID</v>
      </c>
      <c r="J602" s="9" t="str" cm="1">
        <f t="array" ref="J602">_xll.SNL.Clients.Office.Excel.Functions.SPG($A602, "SP_DEBT_TO_EQUITY", J$3)</f>
        <v>#INVALID COMPANY ID</v>
      </c>
    </row>
    <row r="603" spans="2:10" x14ac:dyDescent="0.3">
      <c r="B603" s="9" t="str" cm="1">
        <f t="array" ref="B603">_xll.SNL.Clients.Office.Excel.Functions.SPG($A603, "SP_DEBT_TO_EQUITY", B$3)</f>
        <v>#INVALID COMPANY ID</v>
      </c>
      <c r="C603" s="9" t="str" cm="1">
        <f t="array" ref="C603">_xll.SNL.Clients.Office.Excel.Functions.SPG($A603, "SP_DEBT_TO_EQUITY", C$3)</f>
        <v>#INVALID COMPANY ID</v>
      </c>
      <c r="D603" s="9" t="str" cm="1">
        <f t="array" ref="D603">_xll.SNL.Clients.Office.Excel.Functions.SPG($A603, "SP_DEBT_TO_EQUITY", D$3)</f>
        <v>#INVALID COMPANY ID</v>
      </c>
      <c r="E603" s="9" t="str" cm="1">
        <f t="array" ref="E603">_xll.SNL.Clients.Office.Excel.Functions.SPG($A603, "SP_DEBT_TO_EQUITY", E$3)</f>
        <v>#INVALID COMPANY ID</v>
      </c>
      <c r="F603" s="9" t="str" cm="1">
        <f t="array" ref="F603">_xll.SNL.Clients.Office.Excel.Functions.SPG($A603, "SP_DEBT_TO_EQUITY", F$3)</f>
        <v>#INVALID COMPANY ID</v>
      </c>
      <c r="G603" s="9" t="str" cm="1">
        <f t="array" ref="G603">_xll.SNL.Clients.Office.Excel.Functions.SPG($A603, "SP_DEBT_TO_EQUITY", G$3)</f>
        <v>#INVALID COMPANY ID</v>
      </c>
      <c r="H603" s="9" t="str" cm="1">
        <f t="array" ref="H603">_xll.SNL.Clients.Office.Excel.Functions.SPG($A603, "SP_DEBT_TO_EQUITY", H$3)</f>
        <v>#INVALID COMPANY ID</v>
      </c>
      <c r="I603" s="9" t="str" cm="1">
        <f t="array" ref="I603">_xll.SNL.Clients.Office.Excel.Functions.SPG($A603, "SP_DEBT_TO_EQUITY", I$3)</f>
        <v>#INVALID COMPANY ID</v>
      </c>
      <c r="J603" s="9" t="str" cm="1">
        <f t="array" ref="J603">_xll.SNL.Clients.Office.Excel.Functions.SPG($A603, "SP_DEBT_TO_EQUITY", J$3)</f>
        <v>#INVALID COMPANY ID</v>
      </c>
    </row>
    <row r="604" spans="2:10" x14ac:dyDescent="0.3">
      <c r="B604" s="9" t="str" cm="1">
        <f t="array" ref="B604">_xll.SNL.Clients.Office.Excel.Functions.SPG($A604, "SP_DEBT_TO_EQUITY", B$3)</f>
        <v>#INVALID COMPANY ID</v>
      </c>
      <c r="C604" s="9" t="str" cm="1">
        <f t="array" ref="C604">_xll.SNL.Clients.Office.Excel.Functions.SPG($A604, "SP_DEBT_TO_EQUITY", C$3)</f>
        <v>#INVALID COMPANY ID</v>
      </c>
      <c r="D604" s="9" t="str" cm="1">
        <f t="array" ref="D604">_xll.SNL.Clients.Office.Excel.Functions.SPG($A604, "SP_DEBT_TO_EQUITY", D$3)</f>
        <v>#INVALID COMPANY ID</v>
      </c>
      <c r="E604" s="9" t="str" cm="1">
        <f t="array" ref="E604">_xll.SNL.Clients.Office.Excel.Functions.SPG($A604, "SP_DEBT_TO_EQUITY", E$3)</f>
        <v>#INVALID COMPANY ID</v>
      </c>
      <c r="F604" s="9" t="str" cm="1">
        <f t="array" ref="F604">_xll.SNL.Clients.Office.Excel.Functions.SPG($A604, "SP_DEBT_TO_EQUITY", F$3)</f>
        <v>#INVALID COMPANY ID</v>
      </c>
      <c r="G604" s="9" t="str" cm="1">
        <f t="array" ref="G604">_xll.SNL.Clients.Office.Excel.Functions.SPG($A604, "SP_DEBT_TO_EQUITY", G$3)</f>
        <v>#INVALID COMPANY ID</v>
      </c>
      <c r="H604" s="9" t="str" cm="1">
        <f t="array" ref="H604">_xll.SNL.Clients.Office.Excel.Functions.SPG($A604, "SP_DEBT_TO_EQUITY", H$3)</f>
        <v>#INVALID COMPANY ID</v>
      </c>
      <c r="I604" s="9" t="str" cm="1">
        <f t="array" ref="I604">_xll.SNL.Clients.Office.Excel.Functions.SPG($A604, "SP_DEBT_TO_EQUITY", I$3)</f>
        <v>#INVALID COMPANY ID</v>
      </c>
      <c r="J604" s="9" t="str" cm="1">
        <f t="array" ref="J604">_xll.SNL.Clients.Office.Excel.Functions.SPG($A604, "SP_DEBT_TO_EQUITY", J$3)</f>
        <v>#INVALID COMPANY ID</v>
      </c>
    </row>
    <row r="605" spans="2:10" x14ac:dyDescent="0.3">
      <c r="B605" s="9" t="str" cm="1">
        <f t="array" ref="B605">_xll.SNL.Clients.Office.Excel.Functions.SPG($A605, "SP_DEBT_TO_EQUITY", B$3)</f>
        <v>#INVALID COMPANY ID</v>
      </c>
      <c r="C605" s="9" t="str" cm="1">
        <f t="array" ref="C605">_xll.SNL.Clients.Office.Excel.Functions.SPG($A605, "SP_DEBT_TO_EQUITY", C$3)</f>
        <v>#INVALID COMPANY ID</v>
      </c>
      <c r="D605" s="9" t="str" cm="1">
        <f t="array" ref="D605">_xll.SNL.Clients.Office.Excel.Functions.SPG($A605, "SP_DEBT_TO_EQUITY", D$3)</f>
        <v>#INVALID COMPANY ID</v>
      </c>
      <c r="E605" s="9" t="str" cm="1">
        <f t="array" ref="E605">_xll.SNL.Clients.Office.Excel.Functions.SPG($A605, "SP_DEBT_TO_EQUITY", E$3)</f>
        <v>#INVALID COMPANY ID</v>
      </c>
      <c r="F605" s="9" t="str" cm="1">
        <f t="array" ref="F605">_xll.SNL.Clients.Office.Excel.Functions.SPG($A605, "SP_DEBT_TO_EQUITY", F$3)</f>
        <v>#INVALID COMPANY ID</v>
      </c>
      <c r="G605" s="9" t="str" cm="1">
        <f t="array" ref="G605">_xll.SNL.Clients.Office.Excel.Functions.SPG($A605, "SP_DEBT_TO_EQUITY", G$3)</f>
        <v>#INVALID COMPANY ID</v>
      </c>
      <c r="H605" s="9" t="str" cm="1">
        <f t="array" ref="H605">_xll.SNL.Clients.Office.Excel.Functions.SPG($A605, "SP_DEBT_TO_EQUITY", H$3)</f>
        <v>#INVALID COMPANY ID</v>
      </c>
      <c r="I605" s="9" t="str" cm="1">
        <f t="array" ref="I605">_xll.SNL.Clients.Office.Excel.Functions.SPG($A605, "SP_DEBT_TO_EQUITY", I$3)</f>
        <v>#INVALID COMPANY ID</v>
      </c>
      <c r="J605" s="9" t="str" cm="1">
        <f t="array" ref="J605">_xll.SNL.Clients.Office.Excel.Functions.SPG($A605, "SP_DEBT_TO_EQUITY", J$3)</f>
        <v>#INVALID COMPANY ID</v>
      </c>
    </row>
    <row r="606" spans="2:10" x14ac:dyDescent="0.3">
      <c r="B606" s="9" t="str" cm="1">
        <f t="array" ref="B606">_xll.SNL.Clients.Office.Excel.Functions.SPG($A606, "SP_DEBT_TO_EQUITY", B$3)</f>
        <v>#INVALID COMPANY ID</v>
      </c>
      <c r="C606" s="9" t="str" cm="1">
        <f t="array" ref="C606">_xll.SNL.Clients.Office.Excel.Functions.SPG($A606, "SP_DEBT_TO_EQUITY", C$3)</f>
        <v>#INVALID COMPANY ID</v>
      </c>
      <c r="D606" s="9" t="str" cm="1">
        <f t="array" ref="D606">_xll.SNL.Clients.Office.Excel.Functions.SPG($A606, "SP_DEBT_TO_EQUITY", D$3)</f>
        <v>#INVALID COMPANY ID</v>
      </c>
      <c r="E606" s="9" t="str" cm="1">
        <f t="array" ref="E606">_xll.SNL.Clients.Office.Excel.Functions.SPG($A606, "SP_DEBT_TO_EQUITY", E$3)</f>
        <v>#INVALID COMPANY ID</v>
      </c>
      <c r="F606" s="9" t="str" cm="1">
        <f t="array" ref="F606">_xll.SNL.Clients.Office.Excel.Functions.SPG($A606, "SP_DEBT_TO_EQUITY", F$3)</f>
        <v>#INVALID COMPANY ID</v>
      </c>
      <c r="G606" s="9" t="str" cm="1">
        <f t="array" ref="G606">_xll.SNL.Clients.Office.Excel.Functions.SPG($A606, "SP_DEBT_TO_EQUITY", G$3)</f>
        <v>#INVALID COMPANY ID</v>
      </c>
      <c r="H606" s="9" t="str" cm="1">
        <f t="array" ref="H606">_xll.SNL.Clients.Office.Excel.Functions.SPG($A606, "SP_DEBT_TO_EQUITY", H$3)</f>
        <v>#INVALID COMPANY ID</v>
      </c>
      <c r="I606" s="9" t="str" cm="1">
        <f t="array" ref="I606">_xll.SNL.Clients.Office.Excel.Functions.SPG($A606, "SP_DEBT_TO_EQUITY", I$3)</f>
        <v>#INVALID COMPANY ID</v>
      </c>
      <c r="J606" s="9" t="str" cm="1">
        <f t="array" ref="J606">_xll.SNL.Clients.Office.Excel.Functions.SPG($A606, "SP_DEBT_TO_EQUITY", J$3)</f>
        <v>#INVALID COMPANY ID</v>
      </c>
    </row>
    <row r="607" spans="2:10" x14ac:dyDescent="0.3">
      <c r="B607" s="9" t="str" cm="1">
        <f t="array" ref="B607">_xll.SNL.Clients.Office.Excel.Functions.SPG($A607, "SP_DEBT_TO_EQUITY", B$3)</f>
        <v>#INVALID COMPANY ID</v>
      </c>
      <c r="C607" s="9" t="str" cm="1">
        <f t="array" ref="C607">_xll.SNL.Clients.Office.Excel.Functions.SPG($A607, "SP_DEBT_TO_EQUITY", C$3)</f>
        <v>#INVALID COMPANY ID</v>
      </c>
      <c r="D607" s="9" t="str" cm="1">
        <f t="array" ref="D607">_xll.SNL.Clients.Office.Excel.Functions.SPG($A607, "SP_DEBT_TO_EQUITY", D$3)</f>
        <v>#INVALID COMPANY ID</v>
      </c>
      <c r="E607" s="9" t="str" cm="1">
        <f t="array" ref="E607">_xll.SNL.Clients.Office.Excel.Functions.SPG($A607, "SP_DEBT_TO_EQUITY", E$3)</f>
        <v>#INVALID COMPANY ID</v>
      </c>
      <c r="F607" s="9" t="str" cm="1">
        <f t="array" ref="F607">_xll.SNL.Clients.Office.Excel.Functions.SPG($A607, "SP_DEBT_TO_EQUITY", F$3)</f>
        <v>#INVALID COMPANY ID</v>
      </c>
      <c r="G607" s="9" t="str" cm="1">
        <f t="array" ref="G607">_xll.SNL.Clients.Office.Excel.Functions.SPG($A607, "SP_DEBT_TO_EQUITY", G$3)</f>
        <v>#INVALID COMPANY ID</v>
      </c>
      <c r="H607" s="9" t="str" cm="1">
        <f t="array" ref="H607">_xll.SNL.Clients.Office.Excel.Functions.SPG($A607, "SP_DEBT_TO_EQUITY", H$3)</f>
        <v>#INVALID COMPANY ID</v>
      </c>
      <c r="I607" s="9" t="str" cm="1">
        <f t="array" ref="I607">_xll.SNL.Clients.Office.Excel.Functions.SPG($A607, "SP_DEBT_TO_EQUITY", I$3)</f>
        <v>#INVALID COMPANY ID</v>
      </c>
      <c r="J607" s="9" t="str" cm="1">
        <f t="array" ref="J607">_xll.SNL.Clients.Office.Excel.Functions.SPG($A607, "SP_DEBT_TO_EQUITY", J$3)</f>
        <v>#INVALID COMPANY ID</v>
      </c>
    </row>
    <row r="608" spans="2:10" x14ac:dyDescent="0.3">
      <c r="B608" s="9" t="str" cm="1">
        <f t="array" ref="B608">_xll.SNL.Clients.Office.Excel.Functions.SPG($A608, "SP_DEBT_TO_EQUITY", B$3)</f>
        <v>#INVALID COMPANY ID</v>
      </c>
      <c r="C608" s="9" t="str" cm="1">
        <f t="array" ref="C608">_xll.SNL.Clients.Office.Excel.Functions.SPG($A608, "SP_DEBT_TO_EQUITY", C$3)</f>
        <v>#INVALID COMPANY ID</v>
      </c>
      <c r="D608" s="9" t="str" cm="1">
        <f t="array" ref="D608">_xll.SNL.Clients.Office.Excel.Functions.SPG($A608, "SP_DEBT_TO_EQUITY", D$3)</f>
        <v>#INVALID COMPANY ID</v>
      </c>
      <c r="E608" s="9" t="str" cm="1">
        <f t="array" ref="E608">_xll.SNL.Clients.Office.Excel.Functions.SPG($A608, "SP_DEBT_TO_EQUITY", E$3)</f>
        <v>#INVALID COMPANY ID</v>
      </c>
      <c r="F608" s="9" t="str" cm="1">
        <f t="array" ref="F608">_xll.SNL.Clients.Office.Excel.Functions.SPG($A608, "SP_DEBT_TO_EQUITY", F$3)</f>
        <v>#INVALID COMPANY ID</v>
      </c>
      <c r="G608" s="9" t="str" cm="1">
        <f t="array" ref="G608">_xll.SNL.Clients.Office.Excel.Functions.SPG($A608, "SP_DEBT_TO_EQUITY", G$3)</f>
        <v>#INVALID COMPANY ID</v>
      </c>
      <c r="H608" s="9" t="str" cm="1">
        <f t="array" ref="H608">_xll.SNL.Clients.Office.Excel.Functions.SPG($A608, "SP_DEBT_TO_EQUITY", H$3)</f>
        <v>#INVALID COMPANY ID</v>
      </c>
      <c r="I608" s="9" t="str" cm="1">
        <f t="array" ref="I608">_xll.SNL.Clients.Office.Excel.Functions.SPG($A608, "SP_DEBT_TO_EQUITY", I$3)</f>
        <v>#INVALID COMPANY ID</v>
      </c>
      <c r="J608" s="9" t="str" cm="1">
        <f t="array" ref="J608">_xll.SNL.Clients.Office.Excel.Functions.SPG($A608, "SP_DEBT_TO_EQUITY", J$3)</f>
        <v>#INVALID COMPANY ID</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F3F7-9109-491F-BF54-A5036D37FD11}">
  <sheetPr>
    <tabColor rgb="FFFFC000"/>
  </sheetPr>
  <dimension ref="A1:J608"/>
  <sheetViews>
    <sheetView workbookViewId="0">
      <pane xSplit="1" ySplit="3" topLeftCell="B4"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s="10">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1038</v>
      </c>
      <c r="B4" s="9" t="str" cm="1">
        <f t="array" ref="B4">_xll.SNL.Clients.Office.Excel.Functions.SPG($A4, "IQ_CURRENT_RATIO", B$3)</f>
        <v>NA</v>
      </c>
      <c r="C4" s="9" t="str" cm="1">
        <f t="array" ref="C4">_xll.SNL.Clients.Office.Excel.Functions.SPG($A4, "IQ_CURRENT_RATIO", C$3)</f>
        <v>NA</v>
      </c>
      <c r="D4" s="9" cm="1">
        <f t="array" ref="D4">_xll.SNL.Clients.Office.Excel.Functions.SPG($A4, "IQ_CURRENT_RATIO", D$3)</f>
        <v>3.06</v>
      </c>
      <c r="E4" s="9" cm="1">
        <f t="array" ref="E4">_xll.SNL.Clients.Office.Excel.Functions.SPG($A4, "IQ_CURRENT_RATIO", E$3)</f>
        <v>2.9940000000000002</v>
      </c>
      <c r="F4" s="9" cm="1">
        <f t="array" ref="F4">_xll.SNL.Clients.Office.Excel.Functions.SPG($A4, "IQ_CURRENT_RATIO", F$3)</f>
        <v>3.1339999999999999</v>
      </c>
      <c r="G4" s="9" cm="1">
        <f t="array" ref="G4">_xll.SNL.Clients.Office.Excel.Functions.SPG($A4, "IQ_CURRENT_RATIO", G$3)</f>
        <v>3.226</v>
      </c>
      <c r="H4" s="9" cm="1">
        <f t="array" ref="H4">_xll.SNL.Clients.Office.Excel.Functions.SPG($A4, "IQ_CURRENT_RATIO", H$3)</f>
        <v>3.0270000000000001</v>
      </c>
      <c r="I4" s="9" cm="1">
        <f t="array" ref="I4">_xll.SNL.Clients.Office.Excel.Functions.SPG($A4, "IQ_CURRENT_RATIO", I$3)</f>
        <v>2.76</v>
      </c>
      <c r="J4" s="9" cm="1">
        <f t="array" ref="J4">_xll.SNL.Clients.Office.Excel.Functions.SPG($A4, "IQ_CURRENT_RATIO", J$3)</f>
        <v>2.7869999999999999</v>
      </c>
    </row>
    <row r="5" spans="1:10" x14ac:dyDescent="0.3">
      <c r="A5" s="11" t="s">
        <v>1039</v>
      </c>
      <c r="B5" s="9" t="str" cm="1">
        <f t="array" ref="B5">_xll.SNL.Clients.Office.Excel.Functions.SPG($A5, "IQ_CURRENT_RATIO", B$3)</f>
        <v>NA</v>
      </c>
      <c r="C5" s="9" t="str" cm="1">
        <f t="array" ref="C5">_xll.SNL.Clients.Office.Excel.Functions.SPG($A5, "IQ_CURRENT_RATIO", C$3)</f>
        <v>NA</v>
      </c>
      <c r="D5" s="9" cm="1">
        <f t="array" ref="D5">_xll.SNL.Clients.Office.Excel.Functions.SPG($A5, "IQ_CURRENT_RATIO", D$3)</f>
        <v>1.401</v>
      </c>
      <c r="E5" s="9" cm="1">
        <f t="array" ref="E5">_xll.SNL.Clients.Office.Excel.Functions.SPG($A5, "IQ_CURRENT_RATIO", E$3)</f>
        <v>1.4419999999999999</v>
      </c>
      <c r="F5" s="9" cm="1">
        <f t="array" ref="F5">_xll.SNL.Clients.Office.Excel.Functions.SPG($A5, "IQ_CURRENT_RATIO", F$3)</f>
        <v>1.641</v>
      </c>
      <c r="G5" s="9" cm="1">
        <f t="array" ref="G5">_xll.SNL.Clients.Office.Excel.Functions.SPG($A5, "IQ_CURRENT_RATIO", G$3)</f>
        <v>1.59</v>
      </c>
      <c r="H5" s="9" cm="1">
        <f t="array" ref="H5">_xll.SNL.Clients.Office.Excel.Functions.SPG($A5, "IQ_CURRENT_RATIO", H$3)</f>
        <v>1.403</v>
      </c>
      <c r="I5" s="9" cm="1">
        <f t="array" ref="I5">_xll.SNL.Clients.Office.Excel.Functions.SPG($A5, "IQ_CURRENT_RATIO", I$3)</f>
        <v>1.4</v>
      </c>
      <c r="J5" s="9" cm="1">
        <f t="array" ref="J5">_xll.SNL.Clients.Office.Excel.Functions.SPG($A5, "IQ_CURRENT_RATIO", J$3)</f>
        <v>1.4410000000000001</v>
      </c>
    </row>
    <row r="6" spans="1:10" x14ac:dyDescent="0.3">
      <c r="A6" s="11" t="s">
        <v>1040</v>
      </c>
      <c r="B6" s="9" t="str" cm="1">
        <f t="array" ref="B6">_xll.SNL.Clients.Office.Excel.Functions.SPG($A6, "IQ_CURRENT_RATIO", B$3)</f>
        <v>NA</v>
      </c>
      <c r="C6" s="9" t="str" cm="1">
        <f t="array" ref="C6">_xll.SNL.Clients.Office.Excel.Functions.SPG($A6, "IQ_CURRENT_RATIO", C$3)</f>
        <v>NA</v>
      </c>
      <c r="D6" s="9" cm="1">
        <f t="array" ref="D6">_xll.SNL.Clients.Office.Excel.Functions.SPG($A6, "IQ_CURRENT_RATIO", D$3)</f>
        <v>1.07</v>
      </c>
      <c r="E6" s="9" cm="1">
        <f t="array" ref="E6">_xll.SNL.Clients.Office.Excel.Functions.SPG($A6, "IQ_CURRENT_RATIO", E$3)</f>
        <v>1.181</v>
      </c>
      <c r="F6" s="9" cm="1">
        <f t="array" ref="F6">_xll.SNL.Clients.Office.Excel.Functions.SPG($A6, "IQ_CURRENT_RATIO", F$3)</f>
        <v>1.266</v>
      </c>
      <c r="G6" s="9" cm="1">
        <f t="array" ref="G6">_xll.SNL.Clients.Office.Excel.Functions.SPG($A6, "IQ_CURRENT_RATIO", G$3)</f>
        <v>0.67300000000000004</v>
      </c>
      <c r="H6" s="9" cm="1">
        <f t="array" ref="H6">_xll.SNL.Clients.Office.Excel.Functions.SPG($A6, "IQ_CURRENT_RATIO", H$3)</f>
        <v>0.81299999999999994</v>
      </c>
      <c r="I6" s="9" cm="1">
        <f t="array" ref="I6">_xll.SNL.Clients.Office.Excel.Functions.SPG($A6, "IQ_CURRENT_RATIO", I$3)</f>
        <v>1.3380000000000001</v>
      </c>
      <c r="J6" s="9" cm="1">
        <f t="array" ref="J6">_xll.SNL.Clients.Office.Excel.Functions.SPG($A6, "IQ_CURRENT_RATIO", J$3)</f>
        <v>1.4219999999999999</v>
      </c>
    </row>
    <row r="7" spans="1:10" x14ac:dyDescent="0.3">
      <c r="A7" s="11" t="s">
        <v>1041</v>
      </c>
      <c r="B7" s="9" t="str" cm="1">
        <f t="array" ref="B7">_xll.SNL.Clients.Office.Excel.Functions.SPG($A7, "IQ_CURRENT_RATIO", B$3)</f>
        <v>NA</v>
      </c>
      <c r="C7" s="9" cm="1">
        <f t="array" ref="C7">_xll.SNL.Clients.Office.Excel.Functions.SPG($A7, "IQ_CURRENT_RATIO", C$3)</f>
        <v>2.9780000000000002</v>
      </c>
      <c r="D7" s="9" cm="1">
        <f t="array" ref="D7">_xll.SNL.Clients.Office.Excel.Functions.SPG($A7, "IQ_CURRENT_RATIO", D$3)</f>
        <v>2.7210000000000001</v>
      </c>
      <c r="E7" s="9" cm="1">
        <f t="array" ref="E7">_xll.SNL.Clients.Office.Excel.Functions.SPG($A7, "IQ_CURRENT_RATIO", E$3)</f>
        <v>2.766</v>
      </c>
      <c r="F7" s="9" cm="1">
        <f t="array" ref="F7">_xll.SNL.Clients.Office.Excel.Functions.SPG($A7, "IQ_CURRENT_RATIO", F$3)</f>
        <v>2.5870000000000002</v>
      </c>
      <c r="G7" s="9" cm="1">
        <f t="array" ref="G7">_xll.SNL.Clients.Office.Excel.Functions.SPG($A7, "IQ_CURRENT_RATIO", G$3)</f>
        <v>2.4540000000000002</v>
      </c>
      <c r="H7" s="9" cm="1">
        <f t="array" ref="H7">_xll.SNL.Clients.Office.Excel.Functions.SPG($A7, "IQ_CURRENT_RATIO", H$3)</f>
        <v>2.343</v>
      </c>
      <c r="I7" s="9" cm="1">
        <f t="array" ref="I7">_xll.SNL.Clients.Office.Excel.Functions.SPG($A7, "IQ_CURRENT_RATIO", I$3)</f>
        <v>2.2559999999999998</v>
      </c>
      <c r="J7" s="9" cm="1">
        <f t="array" ref="J7">_xll.SNL.Clients.Office.Excel.Functions.SPG($A7, "IQ_CURRENT_RATIO", J$3)</f>
        <v>2.3370000000000002</v>
      </c>
    </row>
    <row r="8" spans="1:10" x14ac:dyDescent="0.3">
      <c r="A8" s="11" t="s">
        <v>1042</v>
      </c>
      <c r="B8" s="9" t="str" cm="1">
        <f t="array" ref="B8">_xll.SNL.Clients.Office.Excel.Functions.SPG($A8, "IQ_CURRENT_RATIO", B$3)</f>
        <v>NA</v>
      </c>
      <c r="C8" s="9" cm="1">
        <f t="array" ref="C8">_xll.SNL.Clients.Office.Excel.Functions.SPG($A8, "IQ_CURRENT_RATIO", C$3)</f>
        <v>3.2080000000000002</v>
      </c>
      <c r="D8" s="9" cm="1">
        <f t="array" ref="D8">_xll.SNL.Clients.Office.Excel.Functions.SPG($A8, "IQ_CURRENT_RATIO", D$3)</f>
        <v>3.1920000000000002</v>
      </c>
      <c r="E8" s="9" cm="1">
        <f t="array" ref="E8">_xll.SNL.Clients.Office.Excel.Functions.SPG($A8, "IQ_CURRENT_RATIO", E$3)</f>
        <v>2.8889999999999998</v>
      </c>
      <c r="F8" s="9" cm="1">
        <f t="array" ref="F8">_xll.SNL.Clients.Office.Excel.Functions.SPG($A8, "IQ_CURRENT_RATIO", F$3)</f>
        <v>2.9569999999999999</v>
      </c>
      <c r="G8" s="9" cm="1">
        <f t="array" ref="G8">_xll.SNL.Clients.Office.Excel.Functions.SPG($A8, "IQ_CURRENT_RATIO", G$3)</f>
        <v>3.0270000000000001</v>
      </c>
      <c r="H8" s="9" cm="1">
        <f t="array" ref="H8">_xll.SNL.Clients.Office.Excel.Functions.SPG($A8, "IQ_CURRENT_RATIO", H$3)</f>
        <v>2.879</v>
      </c>
      <c r="I8" s="9" cm="1">
        <f t="array" ref="I8">_xll.SNL.Clients.Office.Excel.Functions.SPG($A8, "IQ_CURRENT_RATIO", I$3)</f>
        <v>2.7850000000000001</v>
      </c>
      <c r="J8" s="9" cm="1">
        <f t="array" ref="J8">_xll.SNL.Clients.Office.Excel.Functions.SPG($A8, "IQ_CURRENT_RATIO", J$3)</f>
        <v>2.6859999999999999</v>
      </c>
    </row>
    <row r="9" spans="1:10" x14ac:dyDescent="0.3">
      <c r="A9" s="11" t="s">
        <v>1043</v>
      </c>
      <c r="B9" s="9" t="str" cm="1">
        <f t="array" ref="B9">_xll.SNL.Clients.Office.Excel.Functions.SPG($A9, "IQ_CURRENT_RATIO", B$3)</f>
        <v>NA</v>
      </c>
      <c r="C9" s="9" cm="1">
        <f t="array" ref="C9">_xll.SNL.Clients.Office.Excel.Functions.SPG($A9, "IQ_CURRENT_RATIO", C$3)</f>
        <v>1.1399999999999999</v>
      </c>
      <c r="D9" s="9" cm="1">
        <f t="array" ref="D9">_xll.SNL.Clients.Office.Excel.Functions.SPG($A9, "IQ_CURRENT_RATIO", D$3)</f>
        <v>1.1259999999999999</v>
      </c>
      <c r="E9" s="9" cm="1">
        <f t="array" ref="E9">_xll.SNL.Clients.Office.Excel.Functions.SPG($A9, "IQ_CURRENT_RATIO", E$3)</f>
        <v>1.1319999999999999</v>
      </c>
      <c r="F9" s="9" cm="1">
        <f t="array" ref="F9">_xll.SNL.Clients.Office.Excel.Functions.SPG($A9, "IQ_CURRENT_RATIO", F$3)</f>
        <v>1.0589999999999999</v>
      </c>
      <c r="G9" s="9" cm="1">
        <f t="array" ref="G9">_xll.SNL.Clients.Office.Excel.Functions.SPG($A9, "IQ_CURRENT_RATIO", G$3)</f>
        <v>1.0469999999999999</v>
      </c>
      <c r="H9" s="9" cm="1">
        <f t="array" ref="H9">_xll.SNL.Clients.Office.Excel.Functions.SPG($A9, "IQ_CURRENT_RATIO", H$3)</f>
        <v>1.0549999999999999</v>
      </c>
      <c r="I9" s="9" cm="1">
        <f t="array" ref="I9">_xll.SNL.Clients.Office.Excel.Functions.SPG($A9, "IQ_CURRENT_RATIO", I$3)</f>
        <v>1.097</v>
      </c>
      <c r="J9" s="9" cm="1">
        <f t="array" ref="J9">_xll.SNL.Clients.Office.Excel.Functions.SPG($A9, "IQ_CURRENT_RATIO", J$3)</f>
        <v>1.091</v>
      </c>
    </row>
    <row r="10" spans="1:10" x14ac:dyDescent="0.3">
      <c r="A10" s="11" t="s">
        <v>1044</v>
      </c>
      <c r="B10" s="9" t="str" cm="1">
        <f t="array" ref="B10">_xll.SNL.Clients.Office.Excel.Functions.SPG($A10, "IQ_CURRENT_RATIO", B$3)</f>
        <v>NA</v>
      </c>
      <c r="C10" s="9" t="str" cm="1">
        <f t="array" ref="C10">_xll.SNL.Clients.Office.Excel.Functions.SPG($A10, "IQ_CURRENT_RATIO", C$3)</f>
        <v>NA</v>
      </c>
      <c r="D10" s="9" cm="1">
        <f t="array" ref="D10">_xll.SNL.Clients.Office.Excel.Functions.SPG($A10, "IQ_CURRENT_RATIO", D$3)</f>
        <v>150.96100000000001</v>
      </c>
      <c r="E10" s="9" cm="1">
        <f t="array" ref="E10">_xll.SNL.Clients.Office.Excel.Functions.SPG($A10, "IQ_CURRENT_RATIO", E$3)</f>
        <v>77.040999999999997</v>
      </c>
      <c r="F10" s="9" cm="1">
        <f t="array" ref="F10">_xll.SNL.Clients.Office.Excel.Functions.SPG($A10, "IQ_CURRENT_RATIO", F$3)</f>
        <v>56.551000000000002</v>
      </c>
      <c r="G10" s="9" cm="1">
        <f t="array" ref="G10">_xll.SNL.Clients.Office.Excel.Functions.SPG($A10, "IQ_CURRENT_RATIO", G$3)</f>
        <v>4.0149999999999997</v>
      </c>
      <c r="H10" s="9" cm="1">
        <f t="array" ref="H10">_xll.SNL.Clients.Office.Excel.Functions.SPG($A10, "IQ_CURRENT_RATIO", H$3)</f>
        <v>167.93799999999999</v>
      </c>
      <c r="I10" s="9" cm="1">
        <f t="array" ref="I10">_xll.SNL.Clients.Office.Excel.Functions.SPG($A10, "IQ_CURRENT_RATIO", I$3)</f>
        <v>79.521000000000001</v>
      </c>
      <c r="J10" s="9" cm="1">
        <f t="array" ref="J10">_xll.SNL.Clients.Office.Excel.Functions.SPG($A10, "IQ_CURRENT_RATIO", J$3)</f>
        <v>53.636000000000003</v>
      </c>
    </row>
    <row r="11" spans="1:10" x14ac:dyDescent="0.3">
      <c r="A11" s="11" t="s">
        <v>1045</v>
      </c>
      <c r="B11" s="9" t="str" cm="1">
        <f t="array" ref="B11">_xll.SNL.Clients.Office.Excel.Functions.SPG($A11, "IQ_CURRENT_RATIO", B$3)</f>
        <v>NA</v>
      </c>
      <c r="C11" s="9" cm="1">
        <f t="array" ref="C11">_xll.SNL.Clients.Office.Excel.Functions.SPG($A11, "IQ_CURRENT_RATIO", C$3)</f>
        <v>1.343</v>
      </c>
      <c r="D11" s="9" cm="1">
        <f t="array" ref="D11">_xll.SNL.Clients.Office.Excel.Functions.SPG($A11, "IQ_CURRENT_RATIO", D$3)</f>
        <v>1.528</v>
      </c>
      <c r="E11" s="9" cm="1">
        <f t="array" ref="E11">_xll.SNL.Clients.Office.Excel.Functions.SPG($A11, "IQ_CURRENT_RATIO", E$3)</f>
        <v>1.5209999999999999</v>
      </c>
      <c r="F11" s="9" cm="1">
        <f t="array" ref="F11">_xll.SNL.Clients.Office.Excel.Functions.SPG($A11, "IQ_CURRENT_RATIO", F$3)</f>
        <v>1.988</v>
      </c>
      <c r="G11" s="9" cm="1">
        <f t="array" ref="G11">_xll.SNL.Clients.Office.Excel.Functions.SPG($A11, "IQ_CURRENT_RATIO", G$3)</f>
        <v>1.46</v>
      </c>
      <c r="H11" s="9" cm="1">
        <f t="array" ref="H11">_xll.SNL.Clients.Office.Excel.Functions.SPG($A11, "IQ_CURRENT_RATIO", H$3)</f>
        <v>1.621</v>
      </c>
      <c r="I11" s="9" cm="1">
        <f t="array" ref="I11">_xll.SNL.Clients.Office.Excel.Functions.SPG($A11, "IQ_CURRENT_RATIO", I$3)</f>
        <v>1.5680000000000001</v>
      </c>
      <c r="J11" s="9" cm="1">
        <f t="array" ref="J11">_xll.SNL.Clients.Office.Excel.Functions.SPG($A11, "IQ_CURRENT_RATIO", J$3)</f>
        <v>1.5880000000000001</v>
      </c>
    </row>
    <row r="12" spans="1:10" x14ac:dyDescent="0.3">
      <c r="A12" s="11" t="s">
        <v>1046</v>
      </c>
      <c r="B12" s="9" t="str" cm="1">
        <f t="array" ref="B12">_xll.SNL.Clients.Office.Excel.Functions.SPG($A12, "IQ_CURRENT_RATIO", B$3)</f>
        <v>NA</v>
      </c>
      <c r="C12" s="9" t="str" cm="1">
        <f t="array" ref="C12">_xll.SNL.Clients.Office.Excel.Functions.SPG($A12, "IQ_CURRENT_RATIO", C$3)</f>
        <v>NA</v>
      </c>
      <c r="D12" s="9" cm="1">
        <f t="array" ref="D12">_xll.SNL.Clients.Office.Excel.Functions.SPG($A12, "IQ_CURRENT_RATIO", D$3)</f>
        <v>1.085</v>
      </c>
      <c r="E12" s="9" cm="1">
        <f t="array" ref="E12">_xll.SNL.Clients.Office.Excel.Functions.SPG($A12, "IQ_CURRENT_RATIO", E$3)</f>
        <v>1.3819999999999999</v>
      </c>
      <c r="F12" s="9" cm="1">
        <f t="array" ref="F12">_xll.SNL.Clients.Office.Excel.Functions.SPG($A12, "IQ_CURRENT_RATIO", F$3)</f>
        <v>1.1679999999999999</v>
      </c>
      <c r="G12" s="9" cm="1">
        <f t="array" ref="G12">_xll.SNL.Clients.Office.Excel.Functions.SPG($A12, "IQ_CURRENT_RATIO", G$3)</f>
        <v>1.1319999999999999</v>
      </c>
      <c r="H12" s="9" cm="1">
        <f t="array" ref="H12">_xll.SNL.Clients.Office.Excel.Functions.SPG($A12, "IQ_CURRENT_RATIO", H$3)</f>
        <v>1.0820000000000001</v>
      </c>
      <c r="I12" s="9" cm="1">
        <f t="array" ref="I12">_xll.SNL.Clients.Office.Excel.Functions.SPG($A12, "IQ_CURRENT_RATIO", I$3)</f>
        <v>1.1259999999999999</v>
      </c>
      <c r="J12" s="9" cm="1">
        <f t="array" ref="J12">_xll.SNL.Clients.Office.Excel.Functions.SPG($A12, "IQ_CURRENT_RATIO", J$3)</f>
        <v>1.107</v>
      </c>
    </row>
    <row r="13" spans="1:10" x14ac:dyDescent="0.3">
      <c r="A13" s="11" t="s">
        <v>1047</v>
      </c>
      <c r="B13" s="9" t="str" cm="1">
        <f t="array" ref="B13">_xll.SNL.Clients.Office.Excel.Functions.SPG($A13, "IQ_CURRENT_RATIO", B$3)</f>
        <v>NA</v>
      </c>
      <c r="C13" s="9" cm="1">
        <f t="array" ref="C13">_xll.SNL.Clients.Office.Excel.Functions.SPG($A13, "IQ_CURRENT_RATIO", C$3)</f>
        <v>1.4470000000000001</v>
      </c>
      <c r="D13" s="9" cm="1">
        <f t="array" ref="D13">_xll.SNL.Clients.Office.Excel.Functions.SPG($A13, "IQ_CURRENT_RATIO", D$3)</f>
        <v>1.407</v>
      </c>
      <c r="E13" s="9" cm="1">
        <f t="array" ref="E13">_xll.SNL.Clients.Office.Excel.Functions.SPG($A13, "IQ_CURRENT_RATIO", E$3)</f>
        <v>1.5489999999999999</v>
      </c>
      <c r="F13" s="9" cm="1">
        <f t="array" ref="F13">_xll.SNL.Clients.Office.Excel.Functions.SPG($A13, "IQ_CURRENT_RATIO", F$3)</f>
        <v>1.605</v>
      </c>
      <c r="G13" s="9" cm="1">
        <f t="array" ref="G13">_xll.SNL.Clients.Office.Excel.Functions.SPG($A13, "IQ_CURRENT_RATIO", G$3)</f>
        <v>1.454</v>
      </c>
      <c r="H13" s="9" cm="1">
        <f t="array" ref="H13">_xll.SNL.Clients.Office.Excel.Functions.SPG($A13, "IQ_CURRENT_RATIO", H$3)</f>
        <v>1.663</v>
      </c>
      <c r="I13" s="9" cm="1">
        <f t="array" ref="I13">_xll.SNL.Clients.Office.Excel.Functions.SPG($A13, "IQ_CURRENT_RATIO", I$3)</f>
        <v>1.7989999999999999</v>
      </c>
      <c r="J13" s="9" cm="1">
        <f t="array" ref="J13">_xll.SNL.Clients.Office.Excel.Functions.SPG($A13, "IQ_CURRENT_RATIO", J$3)</f>
        <v>1.776</v>
      </c>
    </row>
    <row r="14" spans="1:10" x14ac:dyDescent="0.3">
      <c r="A14" s="11" t="s">
        <v>1048</v>
      </c>
      <c r="B14" s="9" t="str" cm="1">
        <f t="array" ref="B14">_xll.SNL.Clients.Office.Excel.Functions.SPG($A14, "IQ_CURRENT_RATIO", B$3)</f>
        <v>NA</v>
      </c>
      <c r="C14" s="9" cm="1">
        <f t="array" ref="C14">_xll.SNL.Clients.Office.Excel.Functions.SPG($A14, "IQ_CURRENT_RATIO", C$3)</f>
        <v>4.9109999999999996</v>
      </c>
      <c r="D14" s="9" cm="1">
        <f t="array" ref="D14">_xll.SNL.Clients.Office.Excel.Functions.SPG($A14, "IQ_CURRENT_RATIO", D$3)</f>
        <v>4.2220000000000004</v>
      </c>
      <c r="E14" s="9" cm="1">
        <f t="array" ref="E14">_xll.SNL.Clients.Office.Excel.Functions.SPG($A14, "IQ_CURRENT_RATIO", E$3)</f>
        <v>4.6459999999999999</v>
      </c>
      <c r="F14" s="9" cm="1">
        <f t="array" ref="F14">_xll.SNL.Clients.Office.Excel.Functions.SPG($A14, "IQ_CURRENT_RATIO", F$3)</f>
        <v>4.8529999999999998</v>
      </c>
      <c r="G14" s="9" cm="1">
        <f t="array" ref="G14">_xll.SNL.Clients.Office.Excel.Functions.SPG($A14, "IQ_CURRENT_RATIO", G$3)</f>
        <v>4.5720000000000001</v>
      </c>
      <c r="H14" s="9" cm="1">
        <f t="array" ref="H14">_xll.SNL.Clients.Office.Excel.Functions.SPG($A14, "IQ_CURRENT_RATIO", H$3)</f>
        <v>5.3250000000000002</v>
      </c>
      <c r="I14" s="9" cm="1">
        <f t="array" ref="I14">_xll.SNL.Clients.Office.Excel.Functions.SPG($A14, "IQ_CURRENT_RATIO", I$3)</f>
        <v>4.5609999999999999</v>
      </c>
      <c r="J14" s="9" cm="1">
        <f t="array" ref="J14">_xll.SNL.Clients.Office.Excel.Functions.SPG($A14, "IQ_CURRENT_RATIO", J$3)</f>
        <v>4.0270000000000001</v>
      </c>
    </row>
    <row r="15" spans="1:10" x14ac:dyDescent="0.3">
      <c r="A15" s="11" t="s">
        <v>1049</v>
      </c>
      <c r="B15" s="9" t="str" cm="1">
        <f t="array" ref="B15">_xll.SNL.Clients.Office.Excel.Functions.SPG($A15, "IQ_CURRENT_RATIO", B$3)</f>
        <v>NA</v>
      </c>
      <c r="C15" s="9" t="str" cm="1">
        <f t="array" ref="C15">_xll.SNL.Clients.Office.Excel.Functions.SPG($A15, "IQ_CURRENT_RATIO", C$3)</f>
        <v>NA</v>
      </c>
      <c r="D15" s="9" cm="1">
        <f t="array" ref="D15">_xll.SNL.Clients.Office.Excel.Functions.SPG($A15, "IQ_CURRENT_RATIO", D$3)</f>
        <v>1.446</v>
      </c>
      <c r="E15" s="9" cm="1">
        <f t="array" ref="E15">_xll.SNL.Clients.Office.Excel.Functions.SPG($A15, "IQ_CURRENT_RATIO", E$3)</f>
        <v>1.452</v>
      </c>
      <c r="F15" s="9" cm="1">
        <f t="array" ref="F15">_xll.SNL.Clients.Office.Excel.Functions.SPG($A15, "IQ_CURRENT_RATIO", F$3)</f>
        <v>1.661</v>
      </c>
      <c r="G15" s="9" cm="1">
        <f t="array" ref="G15">_xll.SNL.Clients.Office.Excel.Functions.SPG($A15, "IQ_CURRENT_RATIO", G$3)</f>
        <v>1.24</v>
      </c>
      <c r="H15" s="9" cm="1">
        <f t="array" ref="H15">_xll.SNL.Clients.Office.Excel.Functions.SPG($A15, "IQ_CURRENT_RATIO", H$3)</f>
        <v>1.2170000000000001</v>
      </c>
      <c r="I15" s="9" cm="1">
        <f t="array" ref="I15">_xll.SNL.Clients.Office.Excel.Functions.SPG($A15, "IQ_CURRENT_RATIO", I$3)</f>
        <v>1.173</v>
      </c>
      <c r="J15" s="9" cm="1">
        <f t="array" ref="J15">_xll.SNL.Clients.Office.Excel.Functions.SPG($A15, "IQ_CURRENT_RATIO", J$3)</f>
        <v>1.2270000000000001</v>
      </c>
    </row>
    <row r="16" spans="1:10" x14ac:dyDescent="0.3">
      <c r="A16" s="11" t="s">
        <v>1050</v>
      </c>
      <c r="B16" s="9" t="str" cm="1">
        <f t="array" ref="B16">_xll.SNL.Clients.Office.Excel.Functions.SPG($A16, "IQ_CURRENT_RATIO", B$3)</f>
        <v>NA</v>
      </c>
      <c r="C16" s="9" t="str" cm="1">
        <f t="array" ref="C16">_xll.SNL.Clients.Office.Excel.Functions.SPG($A16, "IQ_CURRENT_RATIO", C$3)</f>
        <v>NA</v>
      </c>
      <c r="D16" s="9" t="str" cm="1">
        <f t="array" ref="D16">_xll.SNL.Clients.Office.Excel.Functions.SPG($A16, "IQ_CURRENT_RATIO", D$3)</f>
        <v>NA</v>
      </c>
      <c r="E16" s="9" t="str" cm="1">
        <f t="array" ref="E16">_xll.SNL.Clients.Office.Excel.Functions.SPG($A16, "IQ_CURRENT_RATIO", E$3)</f>
        <v>NA</v>
      </c>
      <c r="F16" s="9" t="str" cm="1">
        <f t="array" ref="F16">_xll.SNL.Clients.Office.Excel.Functions.SPG($A16, "IQ_CURRENT_RATIO", F$3)</f>
        <v>NA</v>
      </c>
      <c r="G16" s="9" t="str" cm="1">
        <f t="array" ref="G16">_xll.SNL.Clients.Office.Excel.Functions.SPG($A16, "IQ_CURRENT_RATIO", G$3)</f>
        <v>NA</v>
      </c>
      <c r="H16" s="9" t="str" cm="1">
        <f t="array" ref="H16">_xll.SNL.Clients.Office.Excel.Functions.SPG($A16, "IQ_CURRENT_RATIO", H$3)</f>
        <v>NA</v>
      </c>
      <c r="I16" s="9" t="str" cm="1">
        <f t="array" ref="I16">_xll.SNL.Clients.Office.Excel.Functions.SPG($A16, "IQ_CURRENT_RATIO", I$3)</f>
        <v>NA</v>
      </c>
      <c r="J16" s="9" t="str" cm="1">
        <f t="array" ref="J16">_xll.SNL.Clients.Office.Excel.Functions.SPG($A16, "IQ_CURRENT_RATIO", J$3)</f>
        <v>NA</v>
      </c>
    </row>
    <row r="17" spans="1:10" x14ac:dyDescent="0.3">
      <c r="A17" s="11" t="s">
        <v>1051</v>
      </c>
      <c r="B17" s="9" t="str" cm="1">
        <f t="array" ref="B17">_xll.SNL.Clients.Office.Excel.Functions.SPG($A17, "IQ_CURRENT_RATIO", B$3)</f>
        <v>NA</v>
      </c>
      <c r="C17" s="9" t="str" cm="1">
        <f t="array" ref="C17">_xll.SNL.Clients.Office.Excel.Functions.SPG($A17, "IQ_CURRENT_RATIO", C$3)</f>
        <v>NA</v>
      </c>
      <c r="D17" s="9" cm="1">
        <f t="array" ref="D17">_xll.SNL.Clients.Office.Excel.Functions.SPG($A17, "IQ_CURRENT_RATIO", D$3)</f>
        <v>3.27</v>
      </c>
      <c r="E17" s="9" cm="1">
        <f t="array" ref="E17">_xll.SNL.Clients.Office.Excel.Functions.SPG($A17, "IQ_CURRENT_RATIO", E$3)</f>
        <v>3.1349999999999998</v>
      </c>
      <c r="F17" s="9" cm="1">
        <f t="array" ref="F17">_xll.SNL.Clients.Office.Excel.Functions.SPG($A17, "IQ_CURRENT_RATIO", F$3)</f>
        <v>2.4609999999999999</v>
      </c>
      <c r="G17" s="9" cm="1">
        <f t="array" ref="G17">_xll.SNL.Clients.Office.Excel.Functions.SPG($A17, "IQ_CURRENT_RATIO", G$3)</f>
        <v>2.1619999999999999</v>
      </c>
      <c r="H17" s="9" cm="1">
        <f t="array" ref="H17">_xll.SNL.Clients.Office.Excel.Functions.SPG($A17, "IQ_CURRENT_RATIO", H$3)</f>
        <v>1.994</v>
      </c>
      <c r="I17" s="9" cm="1">
        <f t="array" ref="I17">_xll.SNL.Clients.Office.Excel.Functions.SPG($A17, "IQ_CURRENT_RATIO", I$3)</f>
        <v>1.8380000000000001</v>
      </c>
      <c r="J17" s="9" cm="1">
        <f t="array" ref="J17">_xll.SNL.Clients.Office.Excel.Functions.SPG($A17, "IQ_CURRENT_RATIO", J$3)</f>
        <v>1.8260000000000001</v>
      </c>
    </row>
    <row r="18" spans="1:10" x14ac:dyDescent="0.3">
      <c r="A18" s="11" t="s">
        <v>1052</v>
      </c>
      <c r="B18" s="9" t="str" cm="1">
        <f t="array" ref="B18">_xll.SNL.Clients.Office.Excel.Functions.SPG($A18, "IQ_CURRENT_RATIO", B$3)</f>
        <v>NA</v>
      </c>
      <c r="C18" s="9" t="str" cm="1">
        <f t="array" ref="C18">_xll.SNL.Clients.Office.Excel.Functions.SPG($A18, "IQ_CURRENT_RATIO", C$3)</f>
        <v>NA</v>
      </c>
      <c r="D18" s="9" cm="1">
        <f t="array" ref="D18">_xll.SNL.Clients.Office.Excel.Functions.SPG($A18, "IQ_CURRENT_RATIO", D$3)</f>
        <v>1.1930000000000001</v>
      </c>
      <c r="E18" s="9" cm="1">
        <f t="array" ref="E18">_xll.SNL.Clients.Office.Excel.Functions.SPG($A18, "IQ_CURRENT_RATIO", E$3)</f>
        <v>1.1579999999999999</v>
      </c>
      <c r="F18" s="9" cm="1">
        <f t="array" ref="F18">_xll.SNL.Clients.Office.Excel.Functions.SPG($A18, "IQ_CURRENT_RATIO", F$3)</f>
        <v>1.0860000000000001</v>
      </c>
      <c r="G18" s="9" cm="1">
        <f t="array" ref="G18">_xll.SNL.Clients.Office.Excel.Functions.SPG($A18, "IQ_CURRENT_RATIO", G$3)</f>
        <v>1.0489999999999999</v>
      </c>
      <c r="H18" s="9" cm="1">
        <f t="array" ref="H18">_xll.SNL.Clients.Office.Excel.Functions.SPG($A18, "IQ_CURRENT_RATIO", H$3)</f>
        <v>0.998</v>
      </c>
      <c r="I18" s="9" cm="1">
        <f t="array" ref="I18">_xll.SNL.Clients.Office.Excel.Functions.SPG($A18, "IQ_CURRENT_RATIO", I$3)</f>
        <v>0.92200000000000004</v>
      </c>
      <c r="J18" s="9" cm="1">
        <f t="array" ref="J18">_xll.SNL.Clients.Office.Excel.Functions.SPG($A18, "IQ_CURRENT_RATIO", J$3)</f>
        <v>1.149</v>
      </c>
    </row>
    <row r="19" spans="1:10" x14ac:dyDescent="0.3">
      <c r="A19" s="11" t="s">
        <v>1053</v>
      </c>
      <c r="B19" s="9" t="str" cm="1">
        <f t="array" ref="B19">_xll.SNL.Clients.Office.Excel.Functions.SPG($A19, "IQ_CURRENT_RATIO", B$3)</f>
        <v>NA</v>
      </c>
      <c r="C19" s="9" cm="1">
        <f t="array" ref="C19">_xll.SNL.Clients.Office.Excel.Functions.SPG($A19, "IQ_CURRENT_RATIO", C$3)</f>
        <v>0.54800000000000004</v>
      </c>
      <c r="D19" s="9" cm="1">
        <f t="array" ref="D19">_xll.SNL.Clients.Office.Excel.Functions.SPG($A19, "IQ_CURRENT_RATIO", D$3)</f>
        <v>0.56599999999999995</v>
      </c>
      <c r="E19" s="9" cm="1">
        <f t="array" ref="E19">_xll.SNL.Clients.Office.Excel.Functions.SPG($A19, "IQ_CURRENT_RATIO", E$3)</f>
        <v>0.60099999999999998</v>
      </c>
      <c r="F19" s="9" cm="1">
        <f t="array" ref="F19">_xll.SNL.Clients.Office.Excel.Functions.SPG($A19, "IQ_CURRENT_RATIO", F$3)</f>
        <v>0.58199999999999996</v>
      </c>
      <c r="G19" s="9" cm="1">
        <f t="array" ref="G19">_xll.SNL.Clients.Office.Excel.Functions.SPG($A19, "IQ_CURRENT_RATIO", G$3)</f>
        <v>0.61499999999999999</v>
      </c>
      <c r="H19" s="9" cm="1">
        <f t="array" ref="H19">_xll.SNL.Clients.Office.Excel.Functions.SPG($A19, "IQ_CURRENT_RATIO", H$3)</f>
        <v>0.68500000000000005</v>
      </c>
      <c r="I19" s="9" cm="1">
        <f t="array" ref="I19">_xll.SNL.Clients.Office.Excel.Functions.SPG($A19, "IQ_CURRENT_RATIO", I$3)</f>
        <v>0.749</v>
      </c>
      <c r="J19" s="9" cm="1">
        <f t="array" ref="J19">_xll.SNL.Clients.Office.Excel.Functions.SPG($A19, "IQ_CURRENT_RATIO", J$3)</f>
        <v>0.71799999999999997</v>
      </c>
    </row>
    <row r="20" spans="1:10" x14ac:dyDescent="0.3">
      <c r="A20" s="11" t="s">
        <v>1054</v>
      </c>
      <c r="B20" s="9" t="str" cm="1">
        <f t="array" ref="B20">_xll.SNL.Clients.Office.Excel.Functions.SPG($A20, "IQ_CURRENT_RATIO", B$3)</f>
        <v>NA</v>
      </c>
      <c r="C20" s="9" cm="1">
        <f t="array" ref="C20">_xll.SNL.Clients.Office.Excel.Functions.SPG($A20, "IQ_CURRENT_RATIO", C$3)</f>
        <v>5.1710000000000003</v>
      </c>
      <c r="D20" s="9" cm="1">
        <f t="array" ref="D20">_xll.SNL.Clients.Office.Excel.Functions.SPG($A20, "IQ_CURRENT_RATIO", D$3)</f>
        <v>2.012</v>
      </c>
      <c r="E20" s="9" cm="1">
        <f t="array" ref="E20">_xll.SNL.Clients.Office.Excel.Functions.SPG($A20, "IQ_CURRENT_RATIO", E$3)</f>
        <v>1.843</v>
      </c>
      <c r="F20" s="9" cm="1">
        <f t="array" ref="F20">_xll.SNL.Clients.Office.Excel.Functions.SPG($A20, "IQ_CURRENT_RATIO", F$3)</f>
        <v>1.885</v>
      </c>
      <c r="G20" s="9" cm="1">
        <f t="array" ref="G20">_xll.SNL.Clients.Office.Excel.Functions.SPG($A20, "IQ_CURRENT_RATIO", G$3)</f>
        <v>2.004</v>
      </c>
      <c r="H20" s="9" cm="1">
        <f t="array" ref="H20">_xll.SNL.Clients.Office.Excel.Functions.SPG($A20, "IQ_CURRENT_RATIO", H$3)</f>
        <v>1.9370000000000001</v>
      </c>
      <c r="I20" s="9" cm="1">
        <f t="array" ref="I20">_xll.SNL.Clients.Office.Excel.Functions.SPG($A20, "IQ_CURRENT_RATIO", I$3)</f>
        <v>1.8160000000000001</v>
      </c>
      <c r="J20" s="9" cm="1">
        <f t="array" ref="J20">_xll.SNL.Clients.Office.Excel.Functions.SPG($A20, "IQ_CURRENT_RATIO", J$3)</f>
        <v>1.82</v>
      </c>
    </row>
    <row r="21" spans="1:10" x14ac:dyDescent="0.3">
      <c r="A21" s="11" t="s">
        <v>1055</v>
      </c>
      <c r="B21" s="9" t="str" cm="1">
        <f t="array" ref="B21">_xll.SNL.Clients.Office.Excel.Functions.SPG($A21, "IQ_CURRENT_RATIO", B$3)</f>
        <v>NA</v>
      </c>
      <c r="C21" s="9" t="str" cm="1">
        <f t="array" ref="C21">_xll.SNL.Clients.Office.Excel.Functions.SPG($A21, "IQ_CURRENT_RATIO", C$3)</f>
        <v>NA</v>
      </c>
      <c r="D21" s="9" cm="1">
        <f t="array" ref="D21">_xll.SNL.Clients.Office.Excel.Functions.SPG($A21, "IQ_CURRENT_RATIO", D$3)</f>
        <v>1.738</v>
      </c>
      <c r="E21" s="9" cm="1">
        <f t="array" ref="E21">_xll.SNL.Clients.Office.Excel.Functions.SPG($A21, "IQ_CURRENT_RATIO", E$3)</f>
        <v>1.48</v>
      </c>
      <c r="F21" s="9" cm="1">
        <f t="array" ref="F21">_xll.SNL.Clients.Office.Excel.Functions.SPG($A21, "IQ_CURRENT_RATIO", F$3)</f>
        <v>0.98199999999999998</v>
      </c>
      <c r="G21" s="9" cm="1">
        <f t="array" ref="G21">_xll.SNL.Clients.Office.Excel.Functions.SPG($A21, "IQ_CURRENT_RATIO", G$3)</f>
        <v>0.64100000000000001</v>
      </c>
      <c r="H21" s="9" cm="1">
        <f t="array" ref="H21">_xll.SNL.Clients.Office.Excel.Functions.SPG($A21, "IQ_CURRENT_RATIO", H$3)</f>
        <v>1.61</v>
      </c>
      <c r="I21" s="9" cm="1">
        <f t="array" ref="I21">_xll.SNL.Clients.Office.Excel.Functions.SPG($A21, "IQ_CURRENT_RATIO", I$3)</f>
        <v>1.9339999999999999</v>
      </c>
      <c r="J21" s="9" cm="1">
        <f t="array" ref="J21">_xll.SNL.Clients.Office.Excel.Functions.SPG($A21, "IQ_CURRENT_RATIO", J$3)</f>
        <v>2.3010000000000002</v>
      </c>
    </row>
    <row r="22" spans="1:10" x14ac:dyDescent="0.3">
      <c r="A22" s="11" t="s">
        <v>1056</v>
      </c>
      <c r="B22" s="9" t="str" cm="1">
        <f t="array" ref="B22">_xll.SNL.Clients.Office.Excel.Functions.SPG($A22, "IQ_CURRENT_RATIO", B$3)</f>
        <v>NA</v>
      </c>
      <c r="C22" s="9" t="str" cm="1">
        <f t="array" ref="C22">_xll.SNL.Clients.Office.Excel.Functions.SPG($A22, "IQ_CURRENT_RATIO", C$3)</f>
        <v>NA</v>
      </c>
      <c r="D22" s="9" cm="1">
        <f t="array" ref="D22">_xll.SNL.Clients.Office.Excel.Functions.SPG($A22, "IQ_CURRENT_RATIO", D$3)</f>
        <v>2.0630000000000002</v>
      </c>
      <c r="E22" s="9" cm="1">
        <f t="array" ref="E22">_xll.SNL.Clients.Office.Excel.Functions.SPG($A22, "IQ_CURRENT_RATIO", E$3)</f>
        <v>2.0819999999999999</v>
      </c>
      <c r="F22" s="9" cm="1">
        <f t="array" ref="F22">_xll.SNL.Clients.Office.Excel.Functions.SPG($A22, "IQ_CURRENT_RATIO", F$3)</f>
        <v>2.3370000000000002</v>
      </c>
      <c r="G22" s="9" cm="1">
        <f t="array" ref="G22">_xll.SNL.Clients.Office.Excel.Functions.SPG($A22, "IQ_CURRENT_RATIO", G$3)</f>
        <v>2.3079999999999998</v>
      </c>
      <c r="H22" s="9" cm="1">
        <f t="array" ref="H22">_xll.SNL.Clients.Office.Excel.Functions.SPG($A22, "IQ_CURRENT_RATIO", H$3)</f>
        <v>1.9510000000000001</v>
      </c>
      <c r="I22" s="9" cm="1">
        <f t="array" ref="I22">_xll.SNL.Clients.Office.Excel.Functions.SPG($A22, "IQ_CURRENT_RATIO", I$3)</f>
        <v>1.9019999999999999</v>
      </c>
      <c r="J22" s="9" cm="1">
        <f t="array" ref="J22">_xll.SNL.Clients.Office.Excel.Functions.SPG($A22, "IQ_CURRENT_RATIO", J$3)</f>
        <v>2.081</v>
      </c>
    </row>
    <row r="23" spans="1:10" x14ac:dyDescent="0.3">
      <c r="A23" s="11" t="s">
        <v>1057</v>
      </c>
      <c r="B23" s="9" t="str" cm="1">
        <f t="array" ref="B23">_xll.SNL.Clients.Office.Excel.Functions.SPG($A23, "IQ_CURRENT_RATIO", B$3)</f>
        <v>NA</v>
      </c>
      <c r="C23" s="9" cm="1">
        <f t="array" ref="C23">_xll.SNL.Clients.Office.Excel.Functions.SPG($A23, "IQ_CURRENT_RATIO", C$3)</f>
        <v>0.441</v>
      </c>
      <c r="D23" s="9" cm="1">
        <f t="array" ref="D23">_xll.SNL.Clients.Office.Excel.Functions.SPG($A23, "IQ_CURRENT_RATIO", D$3)</f>
        <v>0.38900000000000001</v>
      </c>
      <c r="E23" s="9" cm="1">
        <f t="array" ref="E23">_xll.SNL.Clients.Office.Excel.Functions.SPG($A23, "IQ_CURRENT_RATIO", E$3)</f>
        <v>0.36399999999999999</v>
      </c>
      <c r="F23" s="9" cm="1">
        <f t="array" ref="F23">_xll.SNL.Clients.Office.Excel.Functions.SPG($A23, "IQ_CURRENT_RATIO", F$3)</f>
        <v>0.34200000000000003</v>
      </c>
      <c r="G23" s="9" cm="1">
        <f t="array" ref="G23">_xll.SNL.Clients.Office.Excel.Functions.SPG($A23, "IQ_CURRENT_RATIO", G$3)</f>
        <v>0.309</v>
      </c>
      <c r="H23" s="9" cm="1">
        <f t="array" ref="H23">_xll.SNL.Clients.Office.Excel.Functions.SPG($A23, "IQ_CURRENT_RATIO", H$3)</f>
        <v>0.26400000000000001</v>
      </c>
      <c r="I23" s="9" cm="1">
        <f t="array" ref="I23">_xll.SNL.Clients.Office.Excel.Functions.SPG($A23, "IQ_CURRENT_RATIO", I$3)</f>
        <v>0.23899999999999999</v>
      </c>
      <c r="J23" s="9" cm="1">
        <f t="array" ref="J23">_xll.SNL.Clients.Office.Excel.Functions.SPG($A23, "IQ_CURRENT_RATIO", J$3)</f>
        <v>0.23899999999999999</v>
      </c>
    </row>
    <row r="24" spans="1:10" x14ac:dyDescent="0.3">
      <c r="A24" s="11" t="s">
        <v>1058</v>
      </c>
      <c r="B24" s="9" t="str" cm="1">
        <f t="array" ref="B24">_xll.SNL.Clients.Office.Excel.Functions.SPG($A24, "IQ_CURRENT_RATIO", B$3)</f>
        <v>NA</v>
      </c>
      <c r="C24" s="9" t="str" cm="1">
        <f t="array" ref="C24">_xll.SNL.Clients.Office.Excel.Functions.SPG($A24, "IQ_CURRENT_RATIO", C$3)</f>
        <v>NA</v>
      </c>
      <c r="D24" s="9" cm="1">
        <f t="array" ref="D24">_xll.SNL.Clients.Office.Excel.Functions.SPG($A24, "IQ_CURRENT_RATIO", D$3)</f>
        <v>1.091</v>
      </c>
      <c r="E24" s="9" cm="1">
        <f t="array" ref="E24">_xll.SNL.Clients.Office.Excel.Functions.SPG($A24, "IQ_CURRENT_RATIO", E$3)</f>
        <v>0.89300000000000002</v>
      </c>
      <c r="F24" s="9" cm="1">
        <f t="array" ref="F24">_xll.SNL.Clients.Office.Excel.Functions.SPG($A24, "IQ_CURRENT_RATIO", F$3)</f>
        <v>1.246</v>
      </c>
      <c r="G24" s="9" cm="1">
        <f t="array" ref="G24">_xll.SNL.Clients.Office.Excel.Functions.SPG($A24, "IQ_CURRENT_RATIO", G$3)</f>
        <v>0.94499999999999995</v>
      </c>
      <c r="H24" s="9" cm="1">
        <f t="array" ref="H24">_xll.SNL.Clients.Office.Excel.Functions.SPG($A24, "IQ_CURRENT_RATIO", H$3)</f>
        <v>0.86299999999999999</v>
      </c>
      <c r="I24" s="9" cm="1">
        <f t="array" ref="I24">_xll.SNL.Clients.Office.Excel.Functions.SPG($A24, "IQ_CURRENT_RATIO", I$3)</f>
        <v>0.97199999999999998</v>
      </c>
      <c r="J24" s="9" cm="1">
        <f t="array" ref="J24">_xll.SNL.Clients.Office.Excel.Functions.SPG($A24, "IQ_CURRENT_RATIO", J$3)</f>
        <v>1.0229999999999999</v>
      </c>
    </row>
    <row r="25" spans="1:10" x14ac:dyDescent="0.3">
      <c r="A25" s="11" t="s">
        <v>1059</v>
      </c>
      <c r="B25" s="9" t="str" cm="1">
        <f t="array" ref="B25">_xll.SNL.Clients.Office.Excel.Functions.SPG($A25, "IQ_CURRENT_RATIO", B$3)</f>
        <v>NA</v>
      </c>
      <c r="C25" s="9" t="str" cm="1">
        <f t="array" ref="C25">_xll.SNL.Clients.Office.Excel.Functions.SPG($A25, "IQ_CURRENT_RATIO", C$3)</f>
        <v>NA</v>
      </c>
      <c r="D25" s="9" cm="1">
        <f t="array" ref="D25">_xll.SNL.Clients.Office.Excel.Functions.SPG($A25, "IQ_CURRENT_RATIO", D$3)</f>
        <v>0.27800000000000002</v>
      </c>
      <c r="E25" s="9" cm="1">
        <f t="array" ref="E25">_xll.SNL.Clients.Office.Excel.Functions.SPG($A25, "IQ_CURRENT_RATIO", E$3)</f>
        <v>0.29099999999999998</v>
      </c>
      <c r="F25" s="9" cm="1">
        <f t="array" ref="F25">_xll.SNL.Clients.Office.Excel.Functions.SPG($A25, "IQ_CURRENT_RATIO", F$3)</f>
        <v>0.29099999999999998</v>
      </c>
      <c r="G25" s="9" cm="1">
        <f t="array" ref="G25">_xll.SNL.Clients.Office.Excel.Functions.SPG($A25, "IQ_CURRENT_RATIO", G$3)</f>
        <v>0.32800000000000001</v>
      </c>
      <c r="H25" s="9" cm="1">
        <f t="array" ref="H25">_xll.SNL.Clients.Office.Excel.Functions.SPG($A25, "IQ_CURRENT_RATIO", H$3)</f>
        <v>0.28899999999999998</v>
      </c>
      <c r="I25" s="9" cm="1">
        <f t="array" ref="I25">_xll.SNL.Clients.Office.Excel.Functions.SPG($A25, "IQ_CURRENT_RATIO", I$3)</f>
        <v>0.255</v>
      </c>
      <c r="J25" s="9" cm="1">
        <f t="array" ref="J25">_xll.SNL.Clients.Office.Excel.Functions.SPG($A25, "IQ_CURRENT_RATIO", J$3)</f>
        <v>0.29199999999999998</v>
      </c>
    </row>
    <row r="26" spans="1:10" x14ac:dyDescent="0.3">
      <c r="A26" s="11" t="s">
        <v>1060</v>
      </c>
      <c r="B26" s="9" t="str" cm="1">
        <f t="array" ref="B26">_xll.SNL.Clients.Office.Excel.Functions.SPG($A26, "IQ_CURRENT_RATIO", B$3)</f>
        <v>NA</v>
      </c>
      <c r="C26" s="9" cm="1">
        <f t="array" ref="C26">_xll.SNL.Clients.Office.Excel.Functions.SPG($A26, "IQ_CURRENT_RATIO", C$3)</f>
        <v>5.3</v>
      </c>
      <c r="D26" s="9" cm="1">
        <f t="array" ref="D26">_xll.SNL.Clients.Office.Excel.Functions.SPG($A26, "IQ_CURRENT_RATIO", D$3)</f>
        <v>6.2030000000000003</v>
      </c>
      <c r="E26" s="9" cm="1">
        <f t="array" ref="E26">_xll.SNL.Clients.Office.Excel.Functions.SPG($A26, "IQ_CURRENT_RATIO", E$3)</f>
        <v>5.5060000000000002</v>
      </c>
      <c r="F26" s="9" cm="1">
        <f t="array" ref="F26">_xll.SNL.Clients.Office.Excel.Functions.SPG($A26, "IQ_CURRENT_RATIO", F$3)</f>
        <v>5.4710000000000001</v>
      </c>
      <c r="G26" s="9" cm="1">
        <f t="array" ref="G26">_xll.SNL.Clients.Office.Excel.Functions.SPG($A26, "IQ_CURRENT_RATIO", G$3)</f>
        <v>3.9039999999999999</v>
      </c>
      <c r="H26" s="9" cm="1">
        <f t="array" ref="H26">_xll.SNL.Clients.Office.Excel.Functions.SPG($A26, "IQ_CURRENT_RATIO", H$3)</f>
        <v>3.2349999999999999</v>
      </c>
      <c r="I26" s="9" cm="1">
        <f t="array" ref="I26">_xll.SNL.Clients.Office.Excel.Functions.SPG($A26, "IQ_CURRENT_RATIO", I$3)</f>
        <v>2.8039999999999998</v>
      </c>
      <c r="J26" s="9" cm="1">
        <f t="array" ref="J26">_xll.SNL.Clients.Office.Excel.Functions.SPG($A26, "IQ_CURRENT_RATIO", J$3)</f>
        <v>2.6539999999999999</v>
      </c>
    </row>
    <row r="27" spans="1:10" x14ac:dyDescent="0.3">
      <c r="A27" s="11" t="s">
        <v>1061</v>
      </c>
      <c r="B27" s="9" t="str" cm="1">
        <f t="array" ref="B27">_xll.SNL.Clients.Office.Excel.Functions.SPG($A27, "IQ_CURRENT_RATIO", B$3)</f>
        <v>NA</v>
      </c>
      <c r="C27" s="9" cm="1">
        <f t="array" ref="C27">_xll.SNL.Clients.Office.Excel.Functions.SPG($A27, "IQ_CURRENT_RATIO", C$3)</f>
        <v>3.76</v>
      </c>
      <c r="D27" s="9" cm="1">
        <f t="array" ref="D27">_xll.SNL.Clients.Office.Excel.Functions.SPG($A27, "IQ_CURRENT_RATIO", D$3)</f>
        <v>3.7829999999999999</v>
      </c>
      <c r="E27" s="9" cm="1">
        <f t="array" ref="E27">_xll.SNL.Clients.Office.Excel.Functions.SPG($A27, "IQ_CURRENT_RATIO", E$3)</f>
        <v>3.532</v>
      </c>
      <c r="F27" s="9" cm="1">
        <f t="array" ref="F27">_xll.SNL.Clients.Office.Excel.Functions.SPG($A27, "IQ_CURRENT_RATIO", F$3)</f>
        <v>3.774</v>
      </c>
      <c r="G27" s="9" cm="1">
        <f t="array" ref="G27">_xll.SNL.Clients.Office.Excel.Functions.SPG($A27, "IQ_CURRENT_RATIO", G$3)</f>
        <v>3.7450000000000001</v>
      </c>
      <c r="H27" s="9" cm="1">
        <f t="array" ref="H27">_xll.SNL.Clients.Office.Excel.Functions.SPG($A27, "IQ_CURRENT_RATIO", H$3)</f>
        <v>3.524</v>
      </c>
      <c r="I27" s="9" cm="1">
        <f t="array" ref="I27">_xll.SNL.Clients.Office.Excel.Functions.SPG($A27, "IQ_CURRENT_RATIO", I$3)</f>
        <v>3.048</v>
      </c>
      <c r="J27" s="9" cm="1">
        <f t="array" ref="J27">_xll.SNL.Clients.Office.Excel.Functions.SPG($A27, "IQ_CURRENT_RATIO", J$3)</f>
        <v>3.1349999999999998</v>
      </c>
    </row>
    <row r="28" spans="1:10" x14ac:dyDescent="0.3">
      <c r="A28" s="11" t="s">
        <v>1062</v>
      </c>
      <c r="B28" s="9" t="str" cm="1">
        <f t="array" ref="B28">_xll.SNL.Clients.Office.Excel.Functions.SPG($A28, "IQ_CURRENT_RATIO", B$3)</f>
        <v>NA</v>
      </c>
      <c r="C28" s="9" cm="1">
        <f t="array" ref="C28">_xll.SNL.Clients.Office.Excel.Functions.SPG($A28, "IQ_CURRENT_RATIO", C$3)</f>
        <v>1.3839999999999999</v>
      </c>
      <c r="D28" s="9" cm="1">
        <f t="array" ref="D28">_xll.SNL.Clients.Office.Excel.Functions.SPG($A28, "IQ_CURRENT_RATIO", D$3)</f>
        <v>1.6220000000000001</v>
      </c>
      <c r="E28" s="9" cm="1">
        <f t="array" ref="E28">_xll.SNL.Clients.Office.Excel.Functions.SPG($A28, "IQ_CURRENT_RATIO", E$3)</f>
        <v>1.3640000000000001</v>
      </c>
      <c r="F28" s="9" cm="1">
        <f t="array" ref="F28">_xll.SNL.Clients.Office.Excel.Functions.SPG($A28, "IQ_CURRENT_RATIO", F$3)</f>
        <v>1.304</v>
      </c>
      <c r="G28" s="9" cm="1">
        <f t="array" ref="G28">_xll.SNL.Clients.Office.Excel.Functions.SPG($A28, "IQ_CURRENT_RATIO", G$3)</f>
        <v>1.238</v>
      </c>
      <c r="H28" s="9" cm="1">
        <f t="array" ref="H28">_xll.SNL.Clients.Office.Excel.Functions.SPG($A28, "IQ_CURRENT_RATIO", H$3)</f>
        <v>1.22</v>
      </c>
      <c r="I28" s="9" cm="1">
        <f t="array" ref="I28">_xll.SNL.Clients.Office.Excel.Functions.SPG($A28, "IQ_CURRENT_RATIO", I$3)</f>
        <v>1.472</v>
      </c>
      <c r="J28" s="9" cm="1">
        <f t="array" ref="J28">_xll.SNL.Clients.Office.Excel.Functions.SPG($A28, "IQ_CURRENT_RATIO", J$3)</f>
        <v>1.423</v>
      </c>
    </row>
    <row r="29" spans="1:10" x14ac:dyDescent="0.3">
      <c r="A29" s="11" t="s">
        <v>1063</v>
      </c>
      <c r="B29" s="9" t="str" cm="1">
        <f t="array" ref="B29">_xll.SNL.Clients.Office.Excel.Functions.SPG($A29, "IQ_CURRENT_RATIO", B$3)</f>
        <v>NA</v>
      </c>
      <c r="C29" s="9" cm="1">
        <f t="array" ref="C29">_xll.SNL.Clients.Office.Excel.Functions.SPG($A29, "IQ_CURRENT_RATIO", C$3)</f>
        <v>0.94199999999999995</v>
      </c>
      <c r="D29" s="9" cm="1">
        <f t="array" ref="D29">_xll.SNL.Clients.Office.Excel.Functions.SPG($A29, "IQ_CURRENT_RATIO", D$3)</f>
        <v>0.80800000000000005</v>
      </c>
      <c r="E29" s="9" cm="1">
        <f t="array" ref="E29">_xll.SNL.Clients.Office.Excel.Functions.SPG($A29, "IQ_CURRENT_RATIO", E$3)</f>
        <v>0.96399999999999997</v>
      </c>
      <c r="F29" s="9" cm="1">
        <f t="array" ref="F29">_xll.SNL.Clients.Office.Excel.Functions.SPG($A29, "IQ_CURRENT_RATIO", F$3)</f>
        <v>1.252</v>
      </c>
      <c r="G29" s="9" cm="1">
        <f t="array" ref="G29">_xll.SNL.Clients.Office.Excel.Functions.SPG($A29, "IQ_CURRENT_RATIO", G$3)</f>
        <v>1.272</v>
      </c>
      <c r="H29" s="9" cm="1">
        <f t="array" ref="H29">_xll.SNL.Clients.Office.Excel.Functions.SPG($A29, "IQ_CURRENT_RATIO", H$3)</f>
        <v>1.038</v>
      </c>
      <c r="I29" s="9" cm="1">
        <f t="array" ref="I29">_xll.SNL.Clients.Office.Excel.Functions.SPG($A29, "IQ_CURRENT_RATIO", I$3)</f>
        <v>1.296</v>
      </c>
      <c r="J29" s="9" cm="1">
        <f t="array" ref="J29">_xll.SNL.Clients.Office.Excel.Functions.SPG($A29, "IQ_CURRENT_RATIO", J$3)</f>
        <v>1.212</v>
      </c>
    </row>
    <row r="30" spans="1:10" x14ac:dyDescent="0.3">
      <c r="A30" s="11" t="s">
        <v>1064</v>
      </c>
      <c r="B30" s="9" t="str" cm="1">
        <f t="array" ref="B30">_xll.SNL.Clients.Office.Excel.Functions.SPG($A30, "IQ_CURRENT_RATIO", B$3)</f>
        <v>NA</v>
      </c>
      <c r="C30" s="9" t="str" cm="1">
        <f t="array" ref="C30">_xll.SNL.Clients.Office.Excel.Functions.SPG($A30, "IQ_CURRENT_RATIO", C$3)</f>
        <v>NA</v>
      </c>
      <c r="D30" s="9" cm="1">
        <f t="array" ref="D30">_xll.SNL.Clients.Office.Excel.Functions.SPG($A30, "IQ_CURRENT_RATIO", D$3)</f>
        <v>1.177</v>
      </c>
      <c r="E30" s="9" cm="1">
        <f t="array" ref="E30">_xll.SNL.Clients.Office.Excel.Functions.SPG($A30, "IQ_CURRENT_RATIO", E$3)</f>
        <v>2.262</v>
      </c>
      <c r="F30" s="9" cm="1">
        <f t="array" ref="F30">_xll.SNL.Clients.Office.Excel.Functions.SPG($A30, "IQ_CURRENT_RATIO", F$3)</f>
        <v>1.984</v>
      </c>
      <c r="G30" s="9" cm="1">
        <f t="array" ref="G30">_xll.SNL.Clients.Office.Excel.Functions.SPG($A30, "IQ_CURRENT_RATIO", G$3)</f>
        <v>2.4129999999999998</v>
      </c>
      <c r="H30" s="9" cm="1">
        <f t="array" ref="H30">_xll.SNL.Clients.Office.Excel.Functions.SPG($A30, "IQ_CURRENT_RATIO", H$3)</f>
        <v>3.4580000000000002</v>
      </c>
      <c r="I30" s="9" cm="1">
        <f t="array" ref="I30">_xll.SNL.Clients.Office.Excel.Functions.SPG($A30, "IQ_CURRENT_RATIO", I$3)</f>
        <v>3.7650000000000001</v>
      </c>
      <c r="J30" s="9" cm="1">
        <f t="array" ref="J30">_xll.SNL.Clients.Office.Excel.Functions.SPG($A30, "IQ_CURRENT_RATIO", J$3)</f>
        <v>4.2290000000000001</v>
      </c>
    </row>
    <row r="31" spans="1:10" x14ac:dyDescent="0.3">
      <c r="A31" s="11" t="s">
        <v>1065</v>
      </c>
      <c r="B31" s="9" t="str" cm="1">
        <f t="array" ref="B31">_xll.SNL.Clients.Office.Excel.Functions.SPG($A31, "IQ_CURRENT_RATIO", B$3)</f>
        <v>NA</v>
      </c>
      <c r="C31" s="9" cm="1">
        <f t="array" ref="C31">_xll.SNL.Clients.Office.Excel.Functions.SPG($A31, "IQ_CURRENT_RATIO", C$3)</f>
        <v>1.456</v>
      </c>
      <c r="D31" s="9" cm="1">
        <f t="array" ref="D31">_xll.SNL.Clients.Office.Excel.Functions.SPG($A31, "IQ_CURRENT_RATIO", D$3)</f>
        <v>1.464</v>
      </c>
      <c r="E31" s="9" cm="1">
        <f t="array" ref="E31">_xll.SNL.Clients.Office.Excel.Functions.SPG($A31, "IQ_CURRENT_RATIO", E$3)</f>
        <v>1.4810000000000001</v>
      </c>
      <c r="F31" s="9" cm="1">
        <f t="array" ref="F31">_xll.SNL.Clients.Office.Excel.Functions.SPG($A31, "IQ_CURRENT_RATIO", F$3)</f>
        <v>1.488</v>
      </c>
      <c r="G31" s="9" cm="1">
        <f t="array" ref="G31">_xll.SNL.Clients.Office.Excel.Functions.SPG($A31, "IQ_CURRENT_RATIO", G$3)</f>
        <v>1.39</v>
      </c>
      <c r="H31" s="9" cm="1">
        <f t="array" ref="H31">_xll.SNL.Clients.Office.Excel.Functions.SPG($A31, "IQ_CURRENT_RATIO", H$3)</f>
        <v>1.45</v>
      </c>
      <c r="I31" s="9" cm="1">
        <f t="array" ref="I31">_xll.SNL.Clients.Office.Excel.Functions.SPG($A31, "IQ_CURRENT_RATIO", I$3)</f>
        <v>1.6060000000000001</v>
      </c>
      <c r="J31" s="9" cm="1">
        <f t="array" ref="J31">_xll.SNL.Clients.Office.Excel.Functions.SPG($A31, "IQ_CURRENT_RATIO", J$3)</f>
        <v>1.623</v>
      </c>
    </row>
    <row r="32" spans="1:10" x14ac:dyDescent="0.3">
      <c r="A32" s="11" t="s">
        <v>1066</v>
      </c>
      <c r="B32" s="9" t="str" cm="1">
        <f t="array" ref="B32">_xll.SNL.Clients.Office.Excel.Functions.SPG($A32, "IQ_CURRENT_RATIO", B$3)</f>
        <v>NA</v>
      </c>
      <c r="C32" s="9" t="str" cm="1">
        <f t="array" ref="C32">_xll.SNL.Clients.Office.Excel.Functions.SPG($A32, "IQ_CURRENT_RATIO", C$3)</f>
        <v>NA</v>
      </c>
      <c r="D32" s="9" cm="1">
        <f t="array" ref="D32">_xll.SNL.Clients.Office.Excel.Functions.SPG($A32, "IQ_CURRENT_RATIO", D$3)</f>
        <v>2.2480000000000002</v>
      </c>
      <c r="E32" s="9" cm="1">
        <f t="array" ref="E32">_xll.SNL.Clients.Office.Excel.Functions.SPG($A32, "IQ_CURRENT_RATIO", E$3)</f>
        <v>2.343</v>
      </c>
      <c r="F32" s="9" cm="1">
        <f t="array" ref="F32">_xll.SNL.Clients.Office.Excel.Functions.SPG($A32, "IQ_CURRENT_RATIO", F$3)</f>
        <v>2.5110000000000001</v>
      </c>
      <c r="G32" s="9" cm="1">
        <f t="array" ref="G32">_xll.SNL.Clients.Office.Excel.Functions.SPG($A32, "IQ_CURRENT_RATIO", G$3)</f>
        <v>2.4700000000000002</v>
      </c>
      <c r="H32" s="9" cm="1">
        <f t="array" ref="H32">_xll.SNL.Clients.Office.Excel.Functions.SPG($A32, "IQ_CURRENT_RATIO", H$3)</f>
        <v>2.2429999999999999</v>
      </c>
      <c r="I32" s="9" cm="1">
        <f t="array" ref="I32">_xll.SNL.Clients.Office.Excel.Functions.SPG($A32, "IQ_CURRENT_RATIO", I$3)</f>
        <v>2.3340000000000001</v>
      </c>
      <c r="J32" s="9" cm="1">
        <f t="array" ref="J32">_xll.SNL.Clients.Office.Excel.Functions.SPG($A32, "IQ_CURRENT_RATIO", J$3)</f>
        <v>2.4020000000000001</v>
      </c>
    </row>
    <row r="33" spans="1:10" x14ac:dyDescent="0.3">
      <c r="A33" s="11" t="s">
        <v>1067</v>
      </c>
      <c r="B33" s="9" t="str" cm="1">
        <f t="array" ref="B33">_xll.SNL.Clients.Office.Excel.Functions.SPG($A33, "IQ_CURRENT_RATIO", B$3)</f>
        <v>NA</v>
      </c>
      <c r="C33" s="9" cm="1">
        <f t="array" ref="C33">_xll.SNL.Clients.Office.Excel.Functions.SPG($A33, "IQ_CURRENT_RATIO", C$3)</f>
        <v>2.5150000000000001</v>
      </c>
      <c r="D33" s="9" cm="1">
        <f t="array" ref="D33">_xll.SNL.Clients.Office.Excel.Functions.SPG($A33, "IQ_CURRENT_RATIO", D$3)</f>
        <v>2.4390000000000001</v>
      </c>
      <c r="E33" s="9" cm="1">
        <f t="array" ref="E33">_xll.SNL.Clients.Office.Excel.Functions.SPG($A33, "IQ_CURRENT_RATIO", E$3)</f>
        <v>2.9849999999999999</v>
      </c>
      <c r="F33" s="9" cm="1">
        <f t="array" ref="F33">_xll.SNL.Clients.Office.Excel.Functions.SPG($A33, "IQ_CURRENT_RATIO", F$3)</f>
        <v>3.15</v>
      </c>
      <c r="G33" s="9" cm="1">
        <f t="array" ref="G33">_xll.SNL.Clients.Office.Excel.Functions.SPG($A33, "IQ_CURRENT_RATIO", G$3)</f>
        <v>3.2970000000000002</v>
      </c>
      <c r="H33" s="9" cm="1">
        <f t="array" ref="H33">_xll.SNL.Clients.Office.Excel.Functions.SPG($A33, "IQ_CURRENT_RATIO", H$3)</f>
        <v>3.3029999999999999</v>
      </c>
      <c r="I33" s="9" cm="1">
        <f t="array" ref="I33">_xll.SNL.Clients.Office.Excel.Functions.SPG($A33, "IQ_CURRENT_RATIO", I$3)</f>
        <v>3.532</v>
      </c>
      <c r="J33" s="9" cm="1">
        <f t="array" ref="J33">_xll.SNL.Clients.Office.Excel.Functions.SPG($A33, "IQ_CURRENT_RATIO", J$3)</f>
        <v>3.456</v>
      </c>
    </row>
    <row r="34" spans="1:10" x14ac:dyDescent="0.3">
      <c r="A34" s="11" t="s">
        <v>1068</v>
      </c>
      <c r="B34" s="9" t="str" cm="1">
        <f t="array" ref="B34">_xll.SNL.Clients.Office.Excel.Functions.SPG($A34, "IQ_CURRENT_RATIO", B$3)</f>
        <v>NA</v>
      </c>
      <c r="C34" s="9" cm="1">
        <f t="array" ref="C34">_xll.SNL.Clients.Office.Excel.Functions.SPG($A34, "IQ_CURRENT_RATIO", C$3)</f>
        <v>3.327</v>
      </c>
      <c r="D34" s="9" cm="1">
        <f t="array" ref="D34">_xll.SNL.Clients.Office.Excel.Functions.SPG($A34, "IQ_CURRENT_RATIO", D$3)</f>
        <v>3.1110000000000002</v>
      </c>
      <c r="E34" s="9" cm="1">
        <f t="array" ref="E34">_xll.SNL.Clients.Office.Excel.Functions.SPG($A34, "IQ_CURRENT_RATIO", E$3)</f>
        <v>2.597</v>
      </c>
      <c r="F34" s="9" cm="1">
        <f t="array" ref="F34">_xll.SNL.Clients.Office.Excel.Functions.SPG($A34, "IQ_CURRENT_RATIO", F$3)</f>
        <v>2.3220000000000001</v>
      </c>
      <c r="G34" s="9" cm="1">
        <f t="array" ref="G34">_xll.SNL.Clients.Office.Excel.Functions.SPG($A34, "IQ_CURRENT_RATIO", G$3)</f>
        <v>1.907</v>
      </c>
      <c r="H34" s="9" cm="1">
        <f t="array" ref="H34">_xll.SNL.Clients.Office.Excel.Functions.SPG($A34, "IQ_CURRENT_RATIO", H$3)</f>
        <v>2.2639999999999998</v>
      </c>
      <c r="I34" s="9" cm="1">
        <f t="array" ref="I34">_xll.SNL.Clients.Office.Excel.Functions.SPG($A34, "IQ_CURRENT_RATIO", I$3)</f>
        <v>2.3639999999999999</v>
      </c>
      <c r="J34" s="9" cm="1">
        <f t="array" ref="J34">_xll.SNL.Clients.Office.Excel.Functions.SPG($A34, "IQ_CURRENT_RATIO", J$3)</f>
        <v>2.4670000000000001</v>
      </c>
    </row>
    <row r="35" spans="1:10" x14ac:dyDescent="0.3">
      <c r="A35" s="11" t="s">
        <v>1069</v>
      </c>
      <c r="B35" s="9" t="str" cm="1">
        <f t="array" ref="B35">_xll.SNL.Clients.Office.Excel.Functions.SPG($A35, "IQ_CURRENT_RATIO", B$3)</f>
        <v>NA</v>
      </c>
      <c r="C35" s="9" t="str" cm="1">
        <f t="array" ref="C35">_xll.SNL.Clients.Office.Excel.Functions.SPG($A35, "IQ_CURRENT_RATIO", C$3)</f>
        <v>NA</v>
      </c>
      <c r="D35" s="9" t="str" cm="1">
        <f t="array" ref="D35">_xll.SNL.Clients.Office.Excel.Functions.SPG($A35, "IQ_CURRENT_RATIO", D$3)</f>
        <v>NA</v>
      </c>
      <c r="E35" s="9" t="str" cm="1">
        <f t="array" ref="E35">_xll.SNL.Clients.Office.Excel.Functions.SPG($A35, "IQ_CURRENT_RATIO", E$3)</f>
        <v>NA</v>
      </c>
      <c r="F35" s="9" t="str" cm="1">
        <f t="array" ref="F35">_xll.SNL.Clients.Office.Excel.Functions.SPG($A35, "IQ_CURRENT_RATIO", F$3)</f>
        <v>NA</v>
      </c>
      <c r="G35" s="9" t="str" cm="1">
        <f t="array" ref="G35">_xll.SNL.Clients.Office.Excel.Functions.SPG($A35, "IQ_CURRENT_RATIO", G$3)</f>
        <v>NA</v>
      </c>
      <c r="H35" s="9" t="str" cm="1">
        <f t="array" ref="H35">_xll.SNL.Clients.Office.Excel.Functions.SPG($A35, "IQ_CURRENT_RATIO", H$3)</f>
        <v>NA</v>
      </c>
      <c r="I35" s="9" t="str" cm="1">
        <f t="array" ref="I35">_xll.SNL.Clients.Office.Excel.Functions.SPG($A35, "IQ_CURRENT_RATIO", I$3)</f>
        <v>NA</v>
      </c>
      <c r="J35" s="9" t="str" cm="1">
        <f t="array" ref="J35">_xll.SNL.Clients.Office.Excel.Functions.SPG($A35, "IQ_CURRENT_RATIO", J$3)</f>
        <v>NA</v>
      </c>
    </row>
    <row r="36" spans="1:10" x14ac:dyDescent="0.3">
      <c r="A36" s="11" t="s">
        <v>1070</v>
      </c>
      <c r="B36" s="9" t="str" cm="1">
        <f t="array" ref="B36">_xll.SNL.Clients.Office.Excel.Functions.SPG($A36, "IQ_CURRENT_RATIO", B$3)</f>
        <v>NA</v>
      </c>
      <c r="C36" s="9" cm="1">
        <f t="array" ref="C36">_xll.SNL.Clients.Office.Excel.Functions.SPG($A36, "IQ_CURRENT_RATIO", C$3)</f>
        <v>0.95899999999999996</v>
      </c>
      <c r="D36" s="9" cm="1">
        <f t="array" ref="D36">_xll.SNL.Clients.Office.Excel.Functions.SPG($A36, "IQ_CURRENT_RATIO", D$3)</f>
        <v>0.95799999999999996</v>
      </c>
      <c r="E36" s="9" cm="1">
        <f t="array" ref="E36">_xll.SNL.Clients.Office.Excel.Functions.SPG($A36, "IQ_CURRENT_RATIO", E$3)</f>
        <v>0.97799999999999998</v>
      </c>
      <c r="F36" s="9" cm="1">
        <f t="array" ref="F36">_xll.SNL.Clients.Office.Excel.Functions.SPG($A36, "IQ_CURRENT_RATIO", F$3)</f>
        <v>1.097</v>
      </c>
      <c r="G36" s="9" cm="1">
        <f t="array" ref="G36">_xll.SNL.Clients.Office.Excel.Functions.SPG($A36, "IQ_CURRENT_RATIO", G$3)</f>
        <v>0.98499999999999999</v>
      </c>
      <c r="H36" s="9" cm="1">
        <f t="array" ref="H36">_xll.SNL.Clients.Office.Excel.Functions.SPG($A36, "IQ_CURRENT_RATIO", H$3)</f>
        <v>1.0069999999999999</v>
      </c>
      <c r="I36" s="9" cm="1">
        <f t="array" ref="I36">_xll.SNL.Clients.Office.Excel.Functions.SPG($A36, "IQ_CURRENT_RATIO", I$3)</f>
        <v>1.038</v>
      </c>
      <c r="J36" s="9" cm="1">
        <f t="array" ref="J36">_xll.SNL.Clients.Office.Excel.Functions.SPG($A36, "IQ_CURRENT_RATIO", J$3)</f>
        <v>1.151</v>
      </c>
    </row>
    <row r="37" spans="1:10" x14ac:dyDescent="0.3">
      <c r="A37" s="11" t="s">
        <v>1071</v>
      </c>
      <c r="B37" s="9" t="str" cm="1">
        <f t="array" ref="B37">_xll.SNL.Clients.Office.Excel.Functions.SPG($A37, "IQ_CURRENT_RATIO", B$3)</f>
        <v>NA</v>
      </c>
      <c r="C37" s="9" t="str" cm="1">
        <f t="array" ref="C37">_xll.SNL.Clients.Office.Excel.Functions.SPG($A37, "IQ_CURRENT_RATIO", C$3)</f>
        <v>NA</v>
      </c>
      <c r="D37" s="9" cm="1">
        <f t="array" ref="D37">_xll.SNL.Clients.Office.Excel.Functions.SPG($A37, "IQ_CURRENT_RATIO", D$3)</f>
        <v>0.79700000000000004</v>
      </c>
      <c r="E37" s="9" cm="1">
        <f t="array" ref="E37">_xll.SNL.Clients.Office.Excel.Functions.SPG($A37, "IQ_CURRENT_RATIO", E$3)</f>
        <v>0.78</v>
      </c>
      <c r="F37" s="9" cm="1">
        <f t="array" ref="F37">_xll.SNL.Clients.Office.Excel.Functions.SPG($A37, "IQ_CURRENT_RATIO", F$3)</f>
        <v>0.78800000000000003</v>
      </c>
      <c r="G37" s="9" cm="1">
        <f t="array" ref="G37">_xll.SNL.Clients.Office.Excel.Functions.SPG($A37, "IQ_CURRENT_RATIO", G$3)</f>
        <v>0.77200000000000002</v>
      </c>
      <c r="H37" s="9" cm="1">
        <f t="array" ref="H37">_xll.SNL.Clients.Office.Excel.Functions.SPG($A37, "IQ_CURRENT_RATIO", H$3)</f>
        <v>0.83299999999999996</v>
      </c>
      <c r="I37" s="9" cm="1">
        <f t="array" ref="I37">_xll.SNL.Clients.Office.Excel.Functions.SPG($A37, "IQ_CURRENT_RATIO", I$3)</f>
        <v>0.82599999999999996</v>
      </c>
      <c r="J37" s="9" cm="1">
        <f t="array" ref="J37">_xll.SNL.Clients.Office.Excel.Functions.SPG($A37, "IQ_CURRENT_RATIO", J$3)</f>
        <v>0.83399999999999996</v>
      </c>
    </row>
    <row r="38" spans="1:10" x14ac:dyDescent="0.3">
      <c r="A38" s="11" t="s">
        <v>1072</v>
      </c>
      <c r="B38" s="9" t="str" cm="1">
        <f t="array" ref="B38">_xll.SNL.Clients.Office.Excel.Functions.SPG($A38, "IQ_CURRENT_RATIO", B$3)</f>
        <v>NA</v>
      </c>
      <c r="C38" s="9" cm="1">
        <f t="array" ref="C38">_xll.SNL.Clients.Office.Excel.Functions.SPG($A38, "IQ_CURRENT_RATIO", C$3)</f>
        <v>1.069</v>
      </c>
      <c r="D38" s="9" cm="1">
        <f t="array" ref="D38">_xll.SNL.Clients.Office.Excel.Functions.SPG($A38, "IQ_CURRENT_RATIO", D$3)</f>
        <v>1.5369999999999999</v>
      </c>
      <c r="E38" s="9" cm="1">
        <f t="array" ref="E38">_xll.SNL.Clients.Office.Excel.Functions.SPG($A38, "IQ_CURRENT_RATIO", E$3)</f>
        <v>1.59</v>
      </c>
      <c r="F38" s="9" cm="1">
        <f t="array" ref="F38">_xll.SNL.Clients.Office.Excel.Functions.SPG($A38, "IQ_CURRENT_RATIO", F$3)</f>
        <v>1.61</v>
      </c>
      <c r="G38" s="9" cm="1">
        <f t="array" ref="G38">_xll.SNL.Clients.Office.Excel.Functions.SPG($A38, "IQ_CURRENT_RATIO", G$3)</f>
        <v>1.611</v>
      </c>
      <c r="H38" s="9" cm="1">
        <f t="array" ref="H38">_xll.SNL.Clients.Office.Excel.Functions.SPG($A38, "IQ_CURRENT_RATIO", H$3)</f>
        <v>1.603</v>
      </c>
      <c r="I38" s="9" cm="1">
        <f t="array" ref="I38">_xll.SNL.Clients.Office.Excel.Functions.SPG($A38, "IQ_CURRENT_RATIO", I$3)</f>
        <v>1.6120000000000001</v>
      </c>
      <c r="J38" s="9" cm="1">
        <f t="array" ref="J38">_xll.SNL.Clients.Office.Excel.Functions.SPG($A38, "IQ_CURRENT_RATIO", J$3)</f>
        <v>1.5740000000000001</v>
      </c>
    </row>
    <row r="39" spans="1:10" x14ac:dyDescent="0.3">
      <c r="A39" s="11" t="s">
        <v>1073</v>
      </c>
      <c r="B39" s="9" t="str" cm="1">
        <f t="array" ref="B39">_xll.SNL.Clients.Office.Excel.Functions.SPG($A39, "IQ_CURRENT_RATIO", B$3)</f>
        <v>NA</v>
      </c>
      <c r="C39" s="9" t="str" cm="1">
        <f t="array" ref="C39">_xll.SNL.Clients.Office.Excel.Functions.SPG($A39, "IQ_CURRENT_RATIO", C$3)</f>
        <v>NA</v>
      </c>
      <c r="D39" s="9" cm="1">
        <f t="array" ref="D39">_xll.SNL.Clients.Office.Excel.Functions.SPG($A39, "IQ_CURRENT_RATIO", D$3)</f>
        <v>1.629</v>
      </c>
      <c r="E39" s="9" cm="1">
        <f t="array" ref="E39">_xll.SNL.Clients.Office.Excel.Functions.SPG($A39, "IQ_CURRENT_RATIO", E$3)</f>
        <v>0.97399999999999998</v>
      </c>
      <c r="F39" s="9" cm="1">
        <f t="array" ref="F39">_xll.SNL.Clients.Office.Excel.Functions.SPG($A39, "IQ_CURRENT_RATIO", F$3)</f>
        <v>1.9</v>
      </c>
      <c r="G39" s="9" cm="1">
        <f t="array" ref="G39">_xll.SNL.Clients.Office.Excel.Functions.SPG($A39, "IQ_CURRENT_RATIO", G$3)</f>
        <v>1.82</v>
      </c>
      <c r="H39" s="9" cm="1">
        <f t="array" ref="H39">_xll.SNL.Clients.Office.Excel.Functions.SPG($A39, "IQ_CURRENT_RATIO", H$3)</f>
        <v>1.8759999999999999</v>
      </c>
      <c r="I39" s="9" cm="1">
        <f t="array" ref="I39">_xll.SNL.Clients.Office.Excel.Functions.SPG($A39, "IQ_CURRENT_RATIO", I$3)</f>
        <v>1.946</v>
      </c>
      <c r="J39" s="9" cm="1">
        <f t="array" ref="J39">_xll.SNL.Clients.Office.Excel.Functions.SPG($A39, "IQ_CURRENT_RATIO", J$3)</f>
        <v>1.8680000000000001</v>
      </c>
    </row>
    <row r="40" spans="1:10" x14ac:dyDescent="0.3">
      <c r="A40" s="11" t="s">
        <v>1074</v>
      </c>
      <c r="B40" s="9" t="str" cm="1">
        <f t="array" ref="B40">_xll.SNL.Clients.Office.Excel.Functions.SPG($A40, "IQ_CURRENT_RATIO", B$3)</f>
        <v>NA</v>
      </c>
      <c r="C40" s="9" t="str" cm="1">
        <f t="array" ref="C40">_xll.SNL.Clients.Office.Excel.Functions.SPG($A40, "IQ_CURRENT_RATIO", C$3)</f>
        <v>NA</v>
      </c>
      <c r="D40" s="9" cm="1">
        <f t="array" ref="D40">_xll.SNL.Clients.Office.Excel.Functions.SPG($A40, "IQ_CURRENT_RATIO", D$3)</f>
        <v>0.70799999999999996</v>
      </c>
      <c r="E40" s="9" cm="1">
        <f t="array" ref="E40">_xll.SNL.Clients.Office.Excel.Functions.SPG($A40, "IQ_CURRENT_RATIO", E$3)</f>
        <v>0.86899999999999999</v>
      </c>
      <c r="F40" s="9" cm="1">
        <f t="array" ref="F40">_xll.SNL.Clients.Office.Excel.Functions.SPG($A40, "IQ_CURRENT_RATIO", F$3)</f>
        <v>0.77100000000000002</v>
      </c>
      <c r="G40" s="9" cm="1">
        <f t="array" ref="G40">_xll.SNL.Clients.Office.Excel.Functions.SPG($A40, "IQ_CURRENT_RATIO", G$3)</f>
        <v>0.77400000000000002</v>
      </c>
      <c r="H40" s="9" cm="1">
        <f t="array" ref="H40">_xll.SNL.Clients.Office.Excel.Functions.SPG($A40, "IQ_CURRENT_RATIO", H$3)</f>
        <v>0.82</v>
      </c>
      <c r="I40" s="9" cm="1">
        <f t="array" ref="I40">_xll.SNL.Clients.Office.Excel.Functions.SPG($A40, "IQ_CURRENT_RATIO", I$3)</f>
        <v>0.78400000000000003</v>
      </c>
      <c r="J40" s="9" cm="1">
        <f t="array" ref="J40">_xll.SNL.Clients.Office.Excel.Functions.SPG($A40, "IQ_CURRENT_RATIO", J$3)</f>
        <v>0.72499999999999998</v>
      </c>
    </row>
    <row r="41" spans="1:10" x14ac:dyDescent="0.3">
      <c r="A41" s="11" t="s">
        <v>1075</v>
      </c>
      <c r="B41" s="9" t="str" cm="1">
        <f t="array" ref="B41">_xll.SNL.Clients.Office.Excel.Functions.SPG($A41, "IQ_CURRENT_RATIO", B$3)</f>
        <v>NA</v>
      </c>
      <c r="C41" s="9" cm="1">
        <f t="array" ref="C41">_xll.SNL.Clients.Office.Excel.Functions.SPG($A41, "IQ_CURRENT_RATIO", C$3)</f>
        <v>2.395</v>
      </c>
      <c r="D41" s="9" cm="1">
        <f t="array" ref="D41">_xll.SNL.Clients.Office.Excel.Functions.SPG($A41, "IQ_CURRENT_RATIO", D$3)</f>
        <v>2.2490000000000001</v>
      </c>
      <c r="E41" s="9" cm="1">
        <f t="array" ref="E41">_xll.SNL.Clients.Office.Excel.Functions.SPG($A41, "IQ_CURRENT_RATIO", E$3)</f>
        <v>2.3220000000000001</v>
      </c>
      <c r="F41" s="9" cm="1">
        <f t="array" ref="F41">_xll.SNL.Clients.Office.Excel.Functions.SPG($A41, "IQ_CURRENT_RATIO", F$3)</f>
        <v>2.3340000000000001</v>
      </c>
      <c r="G41" s="9" cm="1">
        <f t="array" ref="G41">_xll.SNL.Clients.Office.Excel.Functions.SPG($A41, "IQ_CURRENT_RATIO", G$3)</f>
        <v>2.3370000000000002</v>
      </c>
      <c r="H41" s="9" cm="1">
        <f t="array" ref="H41">_xll.SNL.Clients.Office.Excel.Functions.SPG($A41, "IQ_CURRENT_RATIO", H$3)</f>
        <v>2.5430000000000001</v>
      </c>
      <c r="I41" s="9" cm="1">
        <f t="array" ref="I41">_xll.SNL.Clients.Office.Excel.Functions.SPG($A41, "IQ_CURRENT_RATIO", I$3)</f>
        <v>2.5299999999999998</v>
      </c>
      <c r="J41" s="9" cm="1">
        <f t="array" ref="J41">_xll.SNL.Clients.Office.Excel.Functions.SPG($A41, "IQ_CURRENT_RATIO", J$3)</f>
        <v>2.6309999999999998</v>
      </c>
    </row>
    <row r="42" spans="1:10" x14ac:dyDescent="0.3">
      <c r="A42" s="11" t="s">
        <v>1076</v>
      </c>
      <c r="B42" s="9" t="str" cm="1">
        <f t="array" ref="B42">_xll.SNL.Clients.Office.Excel.Functions.SPG($A42, "IQ_CURRENT_RATIO", B$3)</f>
        <v>NA</v>
      </c>
      <c r="C42" s="9" cm="1">
        <f t="array" ref="C42">_xll.SNL.Clients.Office.Excel.Functions.SPG($A42, "IQ_CURRENT_RATIO", C$3)</f>
        <v>2.0110000000000001</v>
      </c>
      <c r="D42" s="9" cm="1">
        <f t="array" ref="D42">_xll.SNL.Clients.Office.Excel.Functions.SPG($A42, "IQ_CURRENT_RATIO", D$3)</f>
        <v>1.996</v>
      </c>
      <c r="E42" s="9" cm="1">
        <f t="array" ref="E42">_xll.SNL.Clients.Office.Excel.Functions.SPG($A42, "IQ_CURRENT_RATIO", E$3)</f>
        <v>2.258</v>
      </c>
      <c r="F42" s="9" cm="1">
        <f t="array" ref="F42">_xll.SNL.Clients.Office.Excel.Functions.SPG($A42, "IQ_CURRENT_RATIO", F$3)</f>
        <v>2.0720000000000001</v>
      </c>
      <c r="G42" s="9" cm="1">
        <f t="array" ref="G42">_xll.SNL.Clients.Office.Excel.Functions.SPG($A42, "IQ_CURRENT_RATIO", G$3)</f>
        <v>1.976</v>
      </c>
      <c r="H42" s="9" cm="1">
        <f t="array" ref="H42">_xll.SNL.Clients.Office.Excel.Functions.SPG($A42, "IQ_CURRENT_RATIO", H$3)</f>
        <v>2.0510000000000002</v>
      </c>
      <c r="I42" s="9" cm="1">
        <f t="array" ref="I42">_xll.SNL.Clients.Office.Excel.Functions.SPG($A42, "IQ_CURRENT_RATIO", I$3)</f>
        <v>2.0230000000000001</v>
      </c>
      <c r="J42" s="9" cm="1">
        <f t="array" ref="J42">_xll.SNL.Clients.Office.Excel.Functions.SPG($A42, "IQ_CURRENT_RATIO", J$3)</f>
        <v>2.0499999999999998</v>
      </c>
    </row>
    <row r="43" spans="1:10" x14ac:dyDescent="0.3">
      <c r="A43" s="11" t="s">
        <v>1077</v>
      </c>
      <c r="B43" s="9" t="str" cm="1">
        <f t="array" ref="B43">_xll.SNL.Clients.Office.Excel.Functions.SPG($A43, "IQ_CURRENT_RATIO", B$3)</f>
        <v>NA</v>
      </c>
      <c r="C43" s="9" t="str" cm="1">
        <f t="array" ref="C43">_xll.SNL.Clients.Office.Excel.Functions.SPG($A43, "IQ_CURRENT_RATIO", C$3)</f>
        <v>NA</v>
      </c>
      <c r="D43" s="9" t="str" cm="1">
        <f t="array" ref="D43">_xll.SNL.Clients.Office.Excel.Functions.SPG($A43, "IQ_CURRENT_RATIO", D$3)</f>
        <v>NA</v>
      </c>
      <c r="E43" s="9" t="str" cm="1">
        <f t="array" ref="E43">_xll.SNL.Clients.Office.Excel.Functions.SPG($A43, "IQ_CURRENT_RATIO", E$3)</f>
        <v>NA</v>
      </c>
      <c r="F43" s="9" t="str" cm="1">
        <f t="array" ref="F43">_xll.SNL.Clients.Office.Excel.Functions.SPG($A43, "IQ_CURRENT_RATIO", F$3)</f>
        <v>NA</v>
      </c>
      <c r="G43" s="9" t="str" cm="1">
        <f t="array" ref="G43">_xll.SNL.Clients.Office.Excel.Functions.SPG($A43, "IQ_CURRENT_RATIO", G$3)</f>
        <v>NA</v>
      </c>
      <c r="H43" s="9" t="str" cm="1">
        <f t="array" ref="H43">_xll.SNL.Clients.Office.Excel.Functions.SPG($A43, "IQ_CURRENT_RATIO", H$3)</f>
        <v>NA</v>
      </c>
      <c r="I43" s="9" t="str" cm="1">
        <f t="array" ref="I43">_xll.SNL.Clients.Office.Excel.Functions.SPG($A43, "IQ_CURRENT_RATIO", I$3)</f>
        <v>NA</v>
      </c>
      <c r="J43" s="9" t="str" cm="1">
        <f t="array" ref="J43">_xll.SNL.Clients.Office.Excel.Functions.SPG($A43, "IQ_CURRENT_RATIO", J$3)</f>
        <v>NA</v>
      </c>
    </row>
    <row r="44" spans="1:10" x14ac:dyDescent="0.3">
      <c r="A44" s="11" t="s">
        <v>1078</v>
      </c>
      <c r="B44" s="9" t="str" cm="1">
        <f t="array" ref="B44">_xll.SNL.Clients.Office.Excel.Functions.SPG($A44, "IQ_CURRENT_RATIO", B$3)</f>
        <v>NA</v>
      </c>
      <c r="C44" s="9" cm="1">
        <f t="array" ref="C44">_xll.SNL.Clients.Office.Excel.Functions.SPG($A44, "IQ_CURRENT_RATIO", C$3)</f>
        <v>1.921</v>
      </c>
      <c r="D44" s="9" cm="1">
        <f t="array" ref="D44">_xll.SNL.Clients.Office.Excel.Functions.SPG($A44, "IQ_CURRENT_RATIO", D$3)</f>
        <v>2.0680000000000001</v>
      </c>
      <c r="E44" s="9" cm="1">
        <f t="array" ref="E44">_xll.SNL.Clients.Office.Excel.Functions.SPG($A44, "IQ_CURRENT_RATIO", E$3)</f>
        <v>1.7030000000000001</v>
      </c>
      <c r="F44" s="9" cm="1">
        <f t="array" ref="F44">_xll.SNL.Clients.Office.Excel.Functions.SPG($A44, "IQ_CURRENT_RATIO", F$3)</f>
        <v>2.5550000000000002</v>
      </c>
      <c r="G44" s="9" cm="1">
        <f t="array" ref="G44">_xll.SNL.Clients.Office.Excel.Functions.SPG($A44, "IQ_CURRENT_RATIO", G$3)</f>
        <v>2.2999999999999998</v>
      </c>
      <c r="H44" s="9" cm="1">
        <f t="array" ref="H44">_xll.SNL.Clients.Office.Excel.Functions.SPG($A44, "IQ_CURRENT_RATIO", H$3)</f>
        <v>2.5529999999999999</v>
      </c>
      <c r="I44" s="9" cm="1">
        <f t="array" ref="I44">_xll.SNL.Clients.Office.Excel.Functions.SPG($A44, "IQ_CURRENT_RATIO", I$3)</f>
        <v>2.5299999999999998</v>
      </c>
      <c r="J44" s="9" cm="1">
        <f t="array" ref="J44">_xll.SNL.Clients.Office.Excel.Functions.SPG($A44, "IQ_CURRENT_RATIO", J$3)</f>
        <v>2.6960000000000002</v>
      </c>
    </row>
    <row r="45" spans="1:10" x14ac:dyDescent="0.3">
      <c r="A45" s="11" t="s">
        <v>1079</v>
      </c>
      <c r="B45" s="9" t="str" cm="1">
        <f t="array" ref="B45">_xll.SNL.Clients.Office.Excel.Functions.SPG($A45, "IQ_CURRENT_RATIO", B$3)</f>
        <v>NA</v>
      </c>
      <c r="C45" s="9" cm="1">
        <f t="array" ref="C45">_xll.SNL.Clients.Office.Excel.Functions.SPG($A45, "IQ_CURRENT_RATIO", C$3)</f>
        <v>3.35</v>
      </c>
      <c r="D45" s="9" cm="1">
        <f t="array" ref="D45">_xll.SNL.Clients.Office.Excel.Functions.SPG($A45, "IQ_CURRENT_RATIO", D$3)</f>
        <v>2.91</v>
      </c>
      <c r="E45" s="9" cm="1">
        <f t="array" ref="E45">_xll.SNL.Clients.Office.Excel.Functions.SPG($A45, "IQ_CURRENT_RATIO", E$3)</f>
        <v>2.6659999999999999</v>
      </c>
      <c r="F45" s="9" cm="1">
        <f t="array" ref="F45">_xll.SNL.Clients.Office.Excel.Functions.SPG($A45, "IQ_CURRENT_RATIO", F$3)</f>
        <v>2.9660000000000002</v>
      </c>
      <c r="G45" s="9" cm="1">
        <f t="array" ref="G45">_xll.SNL.Clients.Office.Excel.Functions.SPG($A45, "IQ_CURRENT_RATIO", G$3)</f>
        <v>2.86</v>
      </c>
      <c r="H45" s="9" cm="1">
        <f t="array" ref="H45">_xll.SNL.Clients.Office.Excel.Functions.SPG($A45, "IQ_CURRENT_RATIO", H$3)</f>
        <v>2.8239999999999998</v>
      </c>
      <c r="I45" s="9" cm="1">
        <f t="array" ref="I45">_xll.SNL.Clients.Office.Excel.Functions.SPG($A45, "IQ_CURRENT_RATIO", I$3)</f>
        <v>2.6829999999999998</v>
      </c>
      <c r="J45" s="9" cm="1">
        <f t="array" ref="J45">_xll.SNL.Clients.Office.Excel.Functions.SPG($A45, "IQ_CURRENT_RATIO", J$3)</f>
        <v>3.1659999999999999</v>
      </c>
    </row>
    <row r="46" spans="1:10" x14ac:dyDescent="0.3">
      <c r="A46" s="11" t="s">
        <v>1080</v>
      </c>
      <c r="B46" s="9" t="str" cm="1">
        <f t="array" ref="B46">_xll.SNL.Clients.Office.Excel.Functions.SPG($A46, "IQ_CURRENT_RATIO", B$3)</f>
        <v>NA</v>
      </c>
      <c r="C46" s="9" cm="1">
        <f t="array" ref="C46">_xll.SNL.Clients.Office.Excel.Functions.SPG($A46, "IQ_CURRENT_RATIO", C$3)</f>
        <v>1.6080000000000001</v>
      </c>
      <c r="D46" s="9" cm="1">
        <f t="array" ref="D46">_xll.SNL.Clients.Office.Excel.Functions.SPG($A46, "IQ_CURRENT_RATIO", D$3)</f>
        <v>1.246</v>
      </c>
      <c r="E46" s="9" cm="1">
        <f t="array" ref="E46">_xll.SNL.Clients.Office.Excel.Functions.SPG($A46, "IQ_CURRENT_RATIO", E$3)</f>
        <v>1.8240000000000001</v>
      </c>
      <c r="F46" s="9" cm="1">
        <f t="array" ref="F46">_xll.SNL.Clients.Office.Excel.Functions.SPG($A46, "IQ_CURRENT_RATIO", F$3)</f>
        <v>1.736</v>
      </c>
      <c r="G46" s="9" cm="1">
        <f t="array" ref="G46">_xll.SNL.Clients.Office.Excel.Functions.SPG($A46, "IQ_CURRENT_RATIO", G$3)</f>
        <v>1.667</v>
      </c>
      <c r="H46" s="9" cm="1">
        <f t="array" ref="H46">_xll.SNL.Clients.Office.Excel.Functions.SPG($A46, "IQ_CURRENT_RATIO", H$3)</f>
        <v>1.671</v>
      </c>
      <c r="I46" s="9" cm="1">
        <f t="array" ref="I46">_xll.SNL.Clients.Office.Excel.Functions.SPG($A46, "IQ_CURRENT_RATIO", I$3)</f>
        <v>1.867</v>
      </c>
      <c r="J46" s="9" cm="1">
        <f t="array" ref="J46">_xll.SNL.Clients.Office.Excel.Functions.SPG($A46, "IQ_CURRENT_RATIO", J$3)</f>
        <v>1.9530000000000001</v>
      </c>
    </row>
    <row r="47" spans="1:10" x14ac:dyDescent="0.3">
      <c r="A47" s="11" t="s">
        <v>1081</v>
      </c>
      <c r="B47" s="9" t="str" cm="1">
        <f t="array" ref="B47">_xll.SNL.Clients.Office.Excel.Functions.SPG($A47, "IQ_CURRENT_RATIO", B$3)</f>
        <v>NA</v>
      </c>
      <c r="C47" s="9" cm="1">
        <f t="array" ref="C47">_xll.SNL.Clients.Office.Excel.Functions.SPG($A47, "IQ_CURRENT_RATIO", C$3)</f>
        <v>1.659</v>
      </c>
      <c r="D47" s="9" cm="1">
        <f t="array" ref="D47">_xll.SNL.Clients.Office.Excel.Functions.SPG($A47, "IQ_CURRENT_RATIO", D$3)</f>
        <v>1.53</v>
      </c>
      <c r="E47" s="9" cm="1">
        <f t="array" ref="E47">_xll.SNL.Clients.Office.Excel.Functions.SPG($A47, "IQ_CURRENT_RATIO", E$3)</f>
        <v>1.554</v>
      </c>
      <c r="F47" s="9" cm="1">
        <f t="array" ref="F47">_xll.SNL.Clients.Office.Excel.Functions.SPG($A47, "IQ_CURRENT_RATIO", F$3)</f>
        <v>1.6279999999999999</v>
      </c>
      <c r="G47" s="9" cm="1">
        <f t="array" ref="G47">_xll.SNL.Clients.Office.Excel.Functions.SPG($A47, "IQ_CURRENT_RATIO", G$3)</f>
        <v>1.6890000000000001</v>
      </c>
      <c r="H47" s="9" cm="1">
        <f t="array" ref="H47">_xll.SNL.Clients.Office.Excel.Functions.SPG($A47, "IQ_CURRENT_RATIO", H$3)</f>
        <v>1.806</v>
      </c>
      <c r="I47" s="9" cm="1">
        <f t="array" ref="I47">_xll.SNL.Clients.Office.Excel.Functions.SPG($A47, "IQ_CURRENT_RATIO", I$3)</f>
        <v>1.778</v>
      </c>
      <c r="J47" s="9" cm="1">
        <f t="array" ref="J47">_xll.SNL.Clients.Office.Excel.Functions.SPG($A47, "IQ_CURRENT_RATIO", J$3)</f>
        <v>1.92</v>
      </c>
    </row>
    <row r="48" spans="1:10" x14ac:dyDescent="0.3">
      <c r="A48" s="11" t="s">
        <v>1082</v>
      </c>
      <c r="B48" s="9" t="str" cm="1">
        <f t="array" ref="B48">_xll.SNL.Clients.Office.Excel.Functions.SPG($A48, "IQ_CURRENT_RATIO", B$3)</f>
        <v>NA</v>
      </c>
      <c r="C48" s="9" t="str" cm="1">
        <f t="array" ref="C48">_xll.SNL.Clients.Office.Excel.Functions.SPG($A48, "IQ_CURRENT_RATIO", C$3)</f>
        <v>NA</v>
      </c>
      <c r="D48" s="9" cm="1">
        <f t="array" ref="D48">_xll.SNL.Clients.Office.Excel.Functions.SPG($A48, "IQ_CURRENT_RATIO", D$3)</f>
        <v>6.1360000000000001</v>
      </c>
      <c r="E48" s="9" cm="1">
        <f t="array" ref="E48">_xll.SNL.Clients.Office.Excel.Functions.SPG($A48, "IQ_CURRENT_RATIO", E$3)</f>
        <v>6.2759999999999998</v>
      </c>
      <c r="F48" s="9" cm="1">
        <f t="array" ref="F48">_xll.SNL.Clients.Office.Excel.Functions.SPG($A48, "IQ_CURRENT_RATIO", F$3)</f>
        <v>6.5659999999999998</v>
      </c>
      <c r="G48" s="9" cm="1">
        <f t="array" ref="G48">_xll.SNL.Clients.Office.Excel.Functions.SPG($A48, "IQ_CURRENT_RATIO", G$3)</f>
        <v>5.8310000000000004</v>
      </c>
      <c r="H48" s="9" cm="1">
        <f t="array" ref="H48">_xll.SNL.Clients.Office.Excel.Functions.SPG($A48, "IQ_CURRENT_RATIO", H$3)</f>
        <v>5.6379999999999999</v>
      </c>
      <c r="I48" s="9" cm="1">
        <f t="array" ref="I48">_xll.SNL.Clients.Office.Excel.Functions.SPG($A48, "IQ_CURRENT_RATIO", I$3)</f>
        <v>5.3929999999999998</v>
      </c>
      <c r="J48" s="9" cm="1">
        <f t="array" ref="J48">_xll.SNL.Clients.Office.Excel.Functions.SPG($A48, "IQ_CURRENT_RATIO", J$3)</f>
        <v>5.5579999999999998</v>
      </c>
    </row>
    <row r="49" spans="1:10" x14ac:dyDescent="0.3">
      <c r="A49" s="11" t="s">
        <v>1083</v>
      </c>
      <c r="B49" s="9" t="str" cm="1">
        <f t="array" ref="B49">_xll.SNL.Clients.Office.Excel.Functions.SPG($A49, "IQ_CURRENT_RATIO", B$3)</f>
        <v>NA</v>
      </c>
      <c r="C49" s="9" t="str" cm="1">
        <f t="array" ref="C49">_xll.SNL.Clients.Office.Excel.Functions.SPG($A49, "IQ_CURRENT_RATIO", C$3)</f>
        <v>NA</v>
      </c>
      <c r="D49" s="9" cm="1">
        <f t="array" ref="D49">_xll.SNL.Clients.Office.Excel.Functions.SPG($A49, "IQ_CURRENT_RATIO", D$3)</f>
        <v>4.2709999999999999</v>
      </c>
      <c r="E49" s="9" cm="1">
        <f t="array" ref="E49">_xll.SNL.Clients.Office.Excel.Functions.SPG($A49, "IQ_CURRENT_RATIO", E$3)</f>
        <v>3.0539999999999998</v>
      </c>
      <c r="F49" s="9" cm="1">
        <f t="array" ref="F49">_xll.SNL.Clients.Office.Excel.Functions.SPG($A49, "IQ_CURRENT_RATIO", F$3)</f>
        <v>2.7440000000000002</v>
      </c>
      <c r="G49" s="9" cm="1">
        <f t="array" ref="G49">_xll.SNL.Clients.Office.Excel.Functions.SPG($A49, "IQ_CURRENT_RATIO", G$3)</f>
        <v>2.5110000000000001</v>
      </c>
      <c r="H49" s="9" cm="1">
        <f t="array" ref="H49">_xll.SNL.Clients.Office.Excel.Functions.SPG($A49, "IQ_CURRENT_RATIO", H$3)</f>
        <v>2.5409999999999999</v>
      </c>
      <c r="I49" s="9" cm="1">
        <f t="array" ref="I49">_xll.SNL.Clients.Office.Excel.Functions.SPG($A49, "IQ_CURRENT_RATIO", I$3)</f>
        <v>4.9400000000000004</v>
      </c>
      <c r="J49" s="9" cm="1">
        <f t="array" ref="J49">_xll.SNL.Clients.Office.Excel.Functions.SPG($A49, "IQ_CURRENT_RATIO", J$3)</f>
        <v>4.7510000000000003</v>
      </c>
    </row>
    <row r="50" spans="1:10" x14ac:dyDescent="0.3">
      <c r="A50" s="11" t="s">
        <v>1084</v>
      </c>
      <c r="B50" s="9" t="str" cm="1">
        <f t="array" ref="B50">_xll.SNL.Clients.Office.Excel.Functions.SPG($A50, "IQ_CURRENT_RATIO", B$3)</f>
        <v>NA</v>
      </c>
      <c r="C50" s="9" t="str" cm="1">
        <f t="array" ref="C50">_xll.SNL.Clients.Office.Excel.Functions.SPG($A50, "IQ_CURRENT_RATIO", C$3)</f>
        <v>NA</v>
      </c>
      <c r="D50" s="9" cm="1">
        <f t="array" ref="D50">_xll.SNL.Clients.Office.Excel.Functions.SPG($A50, "IQ_CURRENT_RATIO", D$3)</f>
        <v>0.76500000000000001</v>
      </c>
      <c r="E50" s="9" cm="1">
        <f t="array" ref="E50">_xll.SNL.Clients.Office.Excel.Functions.SPG($A50, "IQ_CURRENT_RATIO", E$3)</f>
        <v>0.75900000000000001</v>
      </c>
      <c r="F50" s="9" cm="1">
        <f t="array" ref="F50">_xll.SNL.Clients.Office.Excel.Functions.SPG($A50, "IQ_CURRENT_RATIO", F$3)</f>
        <v>0.74399999999999999</v>
      </c>
      <c r="G50" s="9" cm="1">
        <f t="array" ref="G50">_xll.SNL.Clients.Office.Excel.Functions.SPG($A50, "IQ_CURRENT_RATIO", G$3)</f>
        <v>0.72699999999999998</v>
      </c>
      <c r="H50" s="9" cm="1">
        <f t="array" ref="H50">_xll.SNL.Clients.Office.Excel.Functions.SPG($A50, "IQ_CURRENT_RATIO", H$3)</f>
        <v>0.73</v>
      </c>
      <c r="I50" s="9" cm="1">
        <f t="array" ref="I50">_xll.SNL.Clients.Office.Excel.Functions.SPG($A50, "IQ_CURRENT_RATIO", I$3)</f>
        <v>0.71099999999999997</v>
      </c>
      <c r="J50" s="9" cm="1">
        <f t="array" ref="J50">_xll.SNL.Clients.Office.Excel.Functions.SPG($A50, "IQ_CURRENT_RATIO", J$3)</f>
        <v>0.70299999999999996</v>
      </c>
    </row>
    <row r="51" spans="1:10" x14ac:dyDescent="0.3">
      <c r="A51" s="11" t="s">
        <v>1085</v>
      </c>
      <c r="B51" s="9" t="str" cm="1">
        <f t="array" ref="B51">_xll.SNL.Clients.Office.Excel.Functions.SPG($A51, "IQ_CURRENT_RATIO", B$3)</f>
        <v>NA</v>
      </c>
      <c r="C51" s="9" t="str" cm="1">
        <f t="array" ref="C51">_xll.SNL.Clients.Office.Excel.Functions.SPG($A51, "IQ_CURRENT_RATIO", C$3)</f>
        <v>NA</v>
      </c>
      <c r="D51" s="9" cm="1">
        <f t="array" ref="D51">_xll.SNL.Clients.Office.Excel.Functions.SPG($A51, "IQ_CURRENT_RATIO", D$3)</f>
        <v>1.1180000000000001</v>
      </c>
      <c r="E51" s="9" cm="1">
        <f t="array" ref="E51">_xll.SNL.Clients.Office.Excel.Functions.SPG($A51, "IQ_CURRENT_RATIO", E$3)</f>
        <v>1.06</v>
      </c>
      <c r="F51" s="9" cm="1">
        <f t="array" ref="F51">_xll.SNL.Clients.Office.Excel.Functions.SPG($A51, "IQ_CURRENT_RATIO", F$3)</f>
        <v>0.73299999999999998</v>
      </c>
      <c r="G51" s="9" cm="1">
        <f t="array" ref="G51">_xll.SNL.Clients.Office.Excel.Functions.SPG($A51, "IQ_CURRENT_RATIO", G$3)</f>
        <v>0.69699999999999995</v>
      </c>
      <c r="H51" s="9" cm="1">
        <f t="array" ref="H51">_xll.SNL.Clients.Office.Excel.Functions.SPG($A51, "IQ_CURRENT_RATIO", H$3)</f>
        <v>0.77400000000000002</v>
      </c>
      <c r="I51" s="9" cm="1">
        <f t="array" ref="I51">_xll.SNL.Clients.Office.Excel.Functions.SPG($A51, "IQ_CURRENT_RATIO", I$3)</f>
        <v>0.82</v>
      </c>
      <c r="J51" s="9" cm="1">
        <f t="array" ref="J51">_xll.SNL.Clients.Office.Excel.Functions.SPG($A51, "IQ_CURRENT_RATIO", J$3)</f>
        <v>0.88400000000000001</v>
      </c>
    </row>
    <row r="52" spans="1:10" x14ac:dyDescent="0.3">
      <c r="A52" s="11" t="s">
        <v>1086</v>
      </c>
      <c r="B52" s="9" t="str" cm="1">
        <f t="array" ref="B52">_xll.SNL.Clients.Office.Excel.Functions.SPG($A52, "IQ_CURRENT_RATIO", B$3)</f>
        <v>NA</v>
      </c>
      <c r="C52" s="9" t="str" cm="1">
        <f t="array" ref="C52">_xll.SNL.Clients.Office.Excel.Functions.SPG($A52, "IQ_CURRENT_RATIO", C$3)</f>
        <v>NA</v>
      </c>
      <c r="D52" s="9" cm="1">
        <f t="array" ref="D52">_xll.SNL.Clients.Office.Excel.Functions.SPG($A52, "IQ_CURRENT_RATIO", D$3)</f>
        <v>0.68100000000000005</v>
      </c>
      <c r="E52" s="9" cm="1">
        <f t="array" ref="E52">_xll.SNL.Clients.Office.Excel.Functions.SPG($A52, "IQ_CURRENT_RATIO", E$3)</f>
        <v>0.8</v>
      </c>
      <c r="F52" s="9" cm="1">
        <f t="array" ref="F52">_xll.SNL.Clients.Office.Excel.Functions.SPG($A52, "IQ_CURRENT_RATIO", F$3)</f>
        <v>0.66900000000000004</v>
      </c>
      <c r="G52" s="9" cm="1">
        <f t="array" ref="G52">_xll.SNL.Clients.Office.Excel.Functions.SPG($A52, "IQ_CURRENT_RATIO", G$3)</f>
        <v>0.77700000000000002</v>
      </c>
      <c r="H52" s="9" cm="1">
        <f t="array" ref="H52">_xll.SNL.Clients.Office.Excel.Functions.SPG($A52, "IQ_CURRENT_RATIO", H$3)</f>
        <v>0.61799999999999999</v>
      </c>
      <c r="I52" s="9" cm="1">
        <f t="array" ref="I52">_xll.SNL.Clients.Office.Excel.Functions.SPG($A52, "IQ_CURRENT_RATIO", I$3)</f>
        <v>0.76700000000000002</v>
      </c>
      <c r="J52" s="9" cm="1">
        <f t="array" ref="J52">_xll.SNL.Clients.Office.Excel.Functions.SPG($A52, "IQ_CURRENT_RATIO", J$3)</f>
        <v>0.67100000000000004</v>
      </c>
    </row>
    <row r="53" spans="1:10" x14ac:dyDescent="0.3">
      <c r="A53" s="11" t="s">
        <v>1087</v>
      </c>
      <c r="B53" s="9" t="str" cm="1">
        <f t="array" ref="B53">_xll.SNL.Clients.Office.Excel.Functions.SPG($A53, "IQ_CURRENT_RATIO", B$3)</f>
        <v>NA</v>
      </c>
      <c r="C53" s="9" t="str" cm="1">
        <f t="array" ref="C53">_xll.SNL.Clients.Office.Excel.Functions.SPG($A53, "IQ_CURRENT_RATIO", C$3)</f>
        <v>NA</v>
      </c>
      <c r="D53" s="9" cm="1">
        <f t="array" ref="D53">_xll.SNL.Clients.Office.Excel.Functions.SPG($A53, "IQ_CURRENT_RATIO", D$3)</f>
        <v>0.82199999999999995</v>
      </c>
      <c r="E53" s="9" cm="1">
        <f t="array" ref="E53">_xll.SNL.Clients.Office.Excel.Functions.SPG($A53, "IQ_CURRENT_RATIO", E$3)</f>
        <v>0.82699999999999996</v>
      </c>
      <c r="F53" s="9" cm="1">
        <f t="array" ref="F53">_xll.SNL.Clients.Office.Excel.Functions.SPG($A53, "IQ_CURRENT_RATIO", F$3)</f>
        <v>0.8</v>
      </c>
      <c r="G53" s="9" cm="1">
        <f t="array" ref="G53">_xll.SNL.Clients.Office.Excel.Functions.SPG($A53, "IQ_CURRENT_RATIO", G$3)</f>
        <v>0.88800000000000001</v>
      </c>
      <c r="H53" s="9" cm="1">
        <f t="array" ref="H53">_xll.SNL.Clients.Office.Excel.Functions.SPG($A53, "IQ_CURRENT_RATIO", H$3)</f>
        <v>0.80400000000000005</v>
      </c>
      <c r="I53" s="9" cm="1">
        <f t="array" ref="I53">_xll.SNL.Clients.Office.Excel.Functions.SPG($A53, "IQ_CURRENT_RATIO", I$3)</f>
        <v>0.84</v>
      </c>
      <c r="J53" s="9" cm="1">
        <f t="array" ref="J53">_xll.SNL.Clients.Office.Excel.Functions.SPG($A53, "IQ_CURRENT_RATIO", J$3)</f>
        <v>0.77200000000000002</v>
      </c>
    </row>
    <row r="54" spans="1:10" x14ac:dyDescent="0.3">
      <c r="A54" s="11" t="s">
        <v>1088</v>
      </c>
      <c r="B54" s="9" t="str" cm="1">
        <f t="array" ref="B54">_xll.SNL.Clients.Office.Excel.Functions.SPG($A54, "IQ_CURRENT_RATIO", B$3)</f>
        <v>NA</v>
      </c>
      <c r="C54" s="9" t="str" cm="1">
        <f t="array" ref="C54">_xll.SNL.Clients.Office.Excel.Functions.SPG($A54, "IQ_CURRENT_RATIO", C$3)</f>
        <v>NA</v>
      </c>
      <c r="D54" s="9" cm="1">
        <f t="array" ref="D54">_xll.SNL.Clients.Office.Excel.Functions.SPG($A54, "IQ_CURRENT_RATIO", D$3)</f>
        <v>1.661</v>
      </c>
      <c r="E54" s="9" cm="1">
        <f t="array" ref="E54">_xll.SNL.Clients.Office.Excel.Functions.SPG($A54, "IQ_CURRENT_RATIO", E$3)</f>
        <v>1.5409999999999999</v>
      </c>
      <c r="F54" s="9" cm="1">
        <f t="array" ref="F54">_xll.SNL.Clients.Office.Excel.Functions.SPG($A54, "IQ_CURRENT_RATIO", F$3)</f>
        <v>1.5269999999999999</v>
      </c>
      <c r="G54" s="9" cm="1">
        <f t="array" ref="G54">_xll.SNL.Clients.Office.Excel.Functions.SPG($A54, "IQ_CURRENT_RATIO", G$3)</f>
        <v>0.58899999999999997</v>
      </c>
      <c r="H54" s="9" cm="1">
        <f t="array" ref="H54">_xll.SNL.Clients.Office.Excel.Functions.SPG($A54, "IQ_CURRENT_RATIO", H$3)</f>
        <v>1.7310000000000001</v>
      </c>
      <c r="I54" s="9" cm="1">
        <f t="array" ref="I54">_xll.SNL.Clients.Office.Excel.Functions.SPG($A54, "IQ_CURRENT_RATIO", I$3)</f>
        <v>1.776</v>
      </c>
      <c r="J54" s="9" cm="1">
        <f t="array" ref="J54">_xll.SNL.Clients.Office.Excel.Functions.SPG($A54, "IQ_CURRENT_RATIO", J$3)</f>
        <v>1.962</v>
      </c>
    </row>
    <row r="55" spans="1:10" x14ac:dyDescent="0.3">
      <c r="A55" s="11" t="s">
        <v>1089</v>
      </c>
      <c r="B55" s="9" t="str" cm="1">
        <f t="array" ref="B55">_xll.SNL.Clients.Office.Excel.Functions.SPG($A55, "IQ_CURRENT_RATIO", B$3)</f>
        <v>NA</v>
      </c>
      <c r="C55" s="9" t="str" cm="1">
        <f t="array" ref="C55">_xll.SNL.Clients.Office.Excel.Functions.SPG($A55, "IQ_CURRENT_RATIO", C$3)</f>
        <v>NA</v>
      </c>
      <c r="D55" s="9" cm="1">
        <f t="array" ref="D55">_xll.SNL.Clients.Office.Excel.Functions.SPG($A55, "IQ_CURRENT_RATIO", D$3)</f>
        <v>0.68300000000000005</v>
      </c>
      <c r="E55" s="9" cm="1">
        <f t="array" ref="E55">_xll.SNL.Clients.Office.Excel.Functions.SPG($A55, "IQ_CURRENT_RATIO", E$3)</f>
        <v>0.70299999999999996</v>
      </c>
      <c r="F55" s="9" cm="1">
        <f t="array" ref="F55">_xll.SNL.Clients.Office.Excel.Functions.SPG($A55, "IQ_CURRENT_RATIO", F$3)</f>
        <v>1.002</v>
      </c>
      <c r="G55" s="9" cm="1">
        <f t="array" ref="G55">_xll.SNL.Clients.Office.Excel.Functions.SPG($A55, "IQ_CURRENT_RATIO", G$3)</f>
        <v>0.40400000000000003</v>
      </c>
      <c r="H55" s="9" cm="1">
        <f t="array" ref="H55">_xll.SNL.Clients.Office.Excel.Functions.SPG($A55, "IQ_CURRENT_RATIO", H$3)</f>
        <v>0.71199999999999997</v>
      </c>
      <c r="I55" s="9" cm="1">
        <f t="array" ref="I55">_xll.SNL.Clients.Office.Excel.Functions.SPG($A55, "IQ_CURRENT_RATIO", I$3)</f>
        <v>0.69599999999999995</v>
      </c>
      <c r="J55" s="9" cm="1">
        <f t="array" ref="J55">_xll.SNL.Clients.Office.Excel.Functions.SPG($A55, "IQ_CURRENT_RATIO", J$3)</f>
        <v>0.749</v>
      </c>
    </row>
    <row r="56" spans="1:10" x14ac:dyDescent="0.3">
      <c r="A56" s="11" t="s">
        <v>1090</v>
      </c>
      <c r="B56" s="9" t="str" cm="1">
        <f t="array" ref="B56">_xll.SNL.Clients.Office.Excel.Functions.SPG($A56, "IQ_CURRENT_RATIO", B$3)</f>
        <v>NA</v>
      </c>
      <c r="C56" s="9" t="str" cm="1">
        <f t="array" ref="C56">_xll.SNL.Clients.Office.Excel.Functions.SPG($A56, "IQ_CURRENT_RATIO", C$3)</f>
        <v>NA</v>
      </c>
      <c r="D56" s="9" cm="1">
        <f t="array" ref="D56">_xll.SNL.Clients.Office.Excel.Functions.SPG($A56, "IQ_CURRENT_RATIO", D$3)</f>
        <v>1.6579999999999999</v>
      </c>
      <c r="E56" s="9" cm="1">
        <f t="array" ref="E56">_xll.SNL.Clients.Office.Excel.Functions.SPG($A56, "IQ_CURRENT_RATIO", E$3)</f>
        <v>1.65</v>
      </c>
      <c r="F56" s="9" cm="1">
        <f t="array" ref="F56">_xll.SNL.Clients.Office.Excel.Functions.SPG($A56, "IQ_CURRENT_RATIO", F$3)</f>
        <v>1.81</v>
      </c>
      <c r="G56" s="9" cm="1">
        <f t="array" ref="G56">_xll.SNL.Clients.Office.Excel.Functions.SPG($A56, "IQ_CURRENT_RATIO", G$3)</f>
        <v>1.8</v>
      </c>
      <c r="H56" s="9" cm="1">
        <f t="array" ref="H56">_xll.SNL.Clients.Office.Excel.Functions.SPG($A56, "IQ_CURRENT_RATIO", H$3)</f>
        <v>1.893</v>
      </c>
      <c r="I56" s="9" cm="1">
        <f t="array" ref="I56">_xll.SNL.Clients.Office.Excel.Functions.SPG($A56, "IQ_CURRENT_RATIO", I$3)</f>
        <v>2.0779999999999998</v>
      </c>
      <c r="J56" s="9" cm="1">
        <f t="array" ref="J56">_xll.SNL.Clients.Office.Excel.Functions.SPG($A56, "IQ_CURRENT_RATIO", J$3)</f>
        <v>2.0339999999999998</v>
      </c>
    </row>
    <row r="57" spans="1:10" x14ac:dyDescent="0.3">
      <c r="A57" s="11" t="s">
        <v>1091</v>
      </c>
      <c r="B57" s="9" t="str" cm="1">
        <f t="array" ref="B57">_xll.SNL.Clients.Office.Excel.Functions.SPG($A57, "IQ_CURRENT_RATIO", B$3)</f>
        <v>NA</v>
      </c>
      <c r="C57" s="9" cm="1">
        <f t="array" ref="C57">_xll.SNL.Clients.Office.Excel.Functions.SPG($A57, "IQ_CURRENT_RATIO", C$3)</f>
        <v>1.6519999999999999</v>
      </c>
      <c r="D57" s="9" cm="1">
        <f t="array" ref="D57">_xll.SNL.Clients.Office.Excel.Functions.SPG($A57, "IQ_CURRENT_RATIO", D$3)</f>
        <v>1.966</v>
      </c>
      <c r="E57" s="9" cm="1">
        <f t="array" ref="E57">_xll.SNL.Clients.Office.Excel.Functions.SPG($A57, "IQ_CURRENT_RATIO", E$3)</f>
        <v>1.696</v>
      </c>
      <c r="F57" s="9" cm="1">
        <f t="array" ref="F57">_xll.SNL.Clients.Office.Excel.Functions.SPG($A57, "IQ_CURRENT_RATIO", F$3)</f>
        <v>1.677</v>
      </c>
      <c r="G57" s="9" cm="1">
        <f t="array" ref="G57">_xll.SNL.Clients.Office.Excel.Functions.SPG($A57, "IQ_CURRENT_RATIO", G$3)</f>
        <v>1.4319999999999999</v>
      </c>
      <c r="H57" s="9" cm="1">
        <f t="array" ref="H57">_xll.SNL.Clients.Office.Excel.Functions.SPG($A57, "IQ_CURRENT_RATIO", H$3)</f>
        <v>1.4710000000000001</v>
      </c>
      <c r="I57" s="9" cm="1">
        <f t="array" ref="I57">_xll.SNL.Clients.Office.Excel.Functions.SPG($A57, "IQ_CURRENT_RATIO", I$3)</f>
        <v>1.917</v>
      </c>
      <c r="J57" s="9" cm="1">
        <f t="array" ref="J57">_xll.SNL.Clients.Office.Excel.Functions.SPG($A57, "IQ_CURRENT_RATIO", J$3)</f>
        <v>1.8620000000000001</v>
      </c>
    </row>
    <row r="58" spans="1:10" x14ac:dyDescent="0.3">
      <c r="A58" s="11" t="s">
        <v>1092</v>
      </c>
      <c r="B58" s="9" t="str" cm="1">
        <f t="array" ref="B58">_xll.SNL.Clients.Office.Excel.Functions.SPG($A58, "IQ_CURRENT_RATIO", B$3)</f>
        <v>NA</v>
      </c>
      <c r="C58" s="9" t="str" cm="1">
        <f t="array" ref="C58">_xll.SNL.Clients.Office.Excel.Functions.SPG($A58, "IQ_CURRENT_RATIO", C$3)</f>
        <v>NA</v>
      </c>
      <c r="D58" s="9" cm="1">
        <f t="array" ref="D58">_xll.SNL.Clients.Office.Excel.Functions.SPG($A58, "IQ_CURRENT_RATIO", D$3)</f>
        <v>1.169</v>
      </c>
      <c r="E58" s="9" cm="1">
        <f t="array" ref="E58">_xll.SNL.Clients.Office.Excel.Functions.SPG($A58, "IQ_CURRENT_RATIO", E$3)</f>
        <v>1.036</v>
      </c>
      <c r="F58" s="9" cm="1">
        <f t="array" ref="F58">_xll.SNL.Clients.Office.Excel.Functions.SPG($A58, "IQ_CURRENT_RATIO", F$3)</f>
        <v>1.0669999999999999</v>
      </c>
      <c r="G58" s="9" cm="1">
        <f t="array" ref="G58">_xll.SNL.Clients.Office.Excel.Functions.SPG($A58, "IQ_CURRENT_RATIO", G$3)</f>
        <v>1.147</v>
      </c>
      <c r="H58" s="9" cm="1">
        <f t="array" ref="H58">_xll.SNL.Clients.Office.Excel.Functions.SPG($A58, "IQ_CURRENT_RATIO", H$3)</f>
        <v>1.133</v>
      </c>
      <c r="I58" s="9" cm="1">
        <f t="array" ref="I58">_xll.SNL.Clients.Office.Excel.Functions.SPG($A58, "IQ_CURRENT_RATIO", I$3)</f>
        <v>1.1659999999999999</v>
      </c>
      <c r="J58" s="9" cm="1">
        <f t="array" ref="J58">_xll.SNL.Clients.Office.Excel.Functions.SPG($A58, "IQ_CURRENT_RATIO", J$3)</f>
        <v>1.1579999999999999</v>
      </c>
    </row>
    <row r="59" spans="1:10" x14ac:dyDescent="0.3">
      <c r="A59" s="11" t="s">
        <v>1093</v>
      </c>
      <c r="B59" s="9" t="str" cm="1">
        <f t="array" ref="B59">_xll.SNL.Clients.Office.Excel.Functions.SPG($A59, "IQ_CURRENT_RATIO", B$3)</f>
        <v>NA</v>
      </c>
      <c r="C59" s="9" t="str" cm="1">
        <f t="array" ref="C59">_xll.SNL.Clients.Office.Excel.Functions.SPG($A59, "IQ_CURRENT_RATIO", C$3)</f>
        <v>NA</v>
      </c>
      <c r="D59" s="9" cm="1">
        <f t="array" ref="D59">_xll.SNL.Clients.Office.Excel.Functions.SPG($A59, "IQ_CURRENT_RATIO", D$3)</f>
        <v>2.2469999999999999</v>
      </c>
      <c r="E59" s="9" cm="1">
        <f t="array" ref="E59">_xll.SNL.Clients.Office.Excel.Functions.SPG($A59, "IQ_CURRENT_RATIO", E$3)</f>
        <v>2.2269999999999999</v>
      </c>
      <c r="F59" s="9" cm="1">
        <f t="array" ref="F59">_xll.SNL.Clients.Office.Excel.Functions.SPG($A59, "IQ_CURRENT_RATIO", F$3)</f>
        <v>2.2349999999999999</v>
      </c>
      <c r="G59" s="9" cm="1">
        <f t="array" ref="G59">_xll.SNL.Clients.Office.Excel.Functions.SPG($A59, "IQ_CURRENT_RATIO", G$3)</f>
        <v>2.181</v>
      </c>
      <c r="H59" s="9" cm="1">
        <f t="array" ref="H59">_xll.SNL.Clients.Office.Excel.Functions.SPG($A59, "IQ_CURRENT_RATIO", H$3)</f>
        <v>2.5</v>
      </c>
      <c r="I59" s="9" cm="1">
        <f t="array" ref="I59">_xll.SNL.Clients.Office.Excel.Functions.SPG($A59, "IQ_CURRENT_RATIO", I$3)</f>
        <v>2.411</v>
      </c>
      <c r="J59" s="9" cm="1">
        <f t="array" ref="J59">_xll.SNL.Clients.Office.Excel.Functions.SPG($A59, "IQ_CURRENT_RATIO", J$3)</f>
        <v>2.4409999999999998</v>
      </c>
    </row>
    <row r="60" spans="1:10" x14ac:dyDescent="0.3">
      <c r="A60" s="11" t="s">
        <v>1094</v>
      </c>
      <c r="B60" s="9" t="str" cm="1">
        <f t="array" ref="B60">_xll.SNL.Clients.Office.Excel.Functions.SPG($A60, "IQ_CURRENT_RATIO", B$3)</f>
        <v>NA</v>
      </c>
      <c r="C60" s="9" cm="1">
        <f t="array" ref="C60">_xll.SNL.Clients.Office.Excel.Functions.SPG($A60, "IQ_CURRENT_RATIO", C$3)</f>
        <v>2.0030000000000001</v>
      </c>
      <c r="D60" s="9" cm="1">
        <f t="array" ref="D60">_xll.SNL.Clients.Office.Excel.Functions.SPG($A60, "IQ_CURRENT_RATIO", D$3)</f>
        <v>2.0790000000000002</v>
      </c>
      <c r="E60" s="9" cm="1">
        <f t="array" ref="E60">_xll.SNL.Clients.Office.Excel.Functions.SPG($A60, "IQ_CURRENT_RATIO", E$3)</f>
        <v>2.2189999999999999</v>
      </c>
      <c r="F60" s="9" cm="1">
        <f t="array" ref="F60">_xll.SNL.Clients.Office.Excel.Functions.SPG($A60, "IQ_CURRENT_RATIO", F$3)</f>
        <v>2.2349999999999999</v>
      </c>
      <c r="G60" s="9" cm="1">
        <f t="array" ref="G60">_xll.SNL.Clients.Office.Excel.Functions.SPG($A60, "IQ_CURRENT_RATIO", G$3)</f>
        <v>2.0390000000000001</v>
      </c>
      <c r="H60" s="9" cm="1">
        <f t="array" ref="H60">_xll.SNL.Clients.Office.Excel.Functions.SPG($A60, "IQ_CURRENT_RATIO", H$3)</f>
        <v>1.978</v>
      </c>
      <c r="I60" s="9" cm="1">
        <f t="array" ref="I60">_xll.SNL.Clients.Office.Excel.Functions.SPG($A60, "IQ_CURRENT_RATIO", I$3)</f>
        <v>2.1709999999999998</v>
      </c>
      <c r="J60" s="9" cm="1">
        <f t="array" ref="J60">_xll.SNL.Clients.Office.Excel.Functions.SPG($A60, "IQ_CURRENT_RATIO", J$3)</f>
        <v>1.927</v>
      </c>
    </row>
    <row r="61" spans="1:10" x14ac:dyDescent="0.3">
      <c r="A61" s="11" t="s">
        <v>1095</v>
      </c>
      <c r="B61" s="9" t="str" cm="1">
        <f t="array" ref="B61">_xll.SNL.Clients.Office.Excel.Functions.SPG($A61, "IQ_CURRENT_RATIO", B$3)</f>
        <v>NA</v>
      </c>
      <c r="C61" s="9" cm="1">
        <f t="array" ref="C61">_xll.SNL.Clients.Office.Excel.Functions.SPG($A61, "IQ_CURRENT_RATIO", C$3)</f>
        <v>1.524</v>
      </c>
      <c r="D61" s="9" cm="1">
        <f t="array" ref="D61">_xll.SNL.Clients.Office.Excel.Functions.SPG($A61, "IQ_CURRENT_RATIO", D$3)</f>
        <v>1.7450000000000001</v>
      </c>
      <c r="E61" s="9" cm="1">
        <f t="array" ref="E61">_xll.SNL.Clients.Office.Excel.Functions.SPG($A61, "IQ_CURRENT_RATIO", E$3)</f>
        <v>1.2749999999999999</v>
      </c>
      <c r="F61" s="9" cm="1">
        <f t="array" ref="F61">_xll.SNL.Clients.Office.Excel.Functions.SPG($A61, "IQ_CURRENT_RATIO", F$3)</f>
        <v>1.2849999999999999</v>
      </c>
      <c r="G61" s="9" cm="1">
        <f t="array" ref="G61">_xll.SNL.Clients.Office.Excel.Functions.SPG($A61, "IQ_CURRENT_RATIO", G$3)</f>
        <v>1.3220000000000001</v>
      </c>
      <c r="H61" s="9" cm="1">
        <f t="array" ref="H61">_xll.SNL.Clients.Office.Excel.Functions.SPG($A61, "IQ_CURRENT_RATIO", H$3)</f>
        <v>1.242</v>
      </c>
      <c r="I61" s="9" cm="1">
        <f t="array" ref="I61">_xll.SNL.Clients.Office.Excel.Functions.SPG($A61, "IQ_CURRENT_RATIO", I$3)</f>
        <v>1.2170000000000001</v>
      </c>
      <c r="J61" s="9" cm="1">
        <f t="array" ref="J61">_xll.SNL.Clients.Office.Excel.Functions.SPG($A61, "IQ_CURRENT_RATIO", J$3)</f>
        <v>1.2290000000000001</v>
      </c>
    </row>
    <row r="62" spans="1:10" x14ac:dyDescent="0.3">
      <c r="A62" s="11" t="s">
        <v>1096</v>
      </c>
      <c r="B62" s="9" t="str" cm="1">
        <f t="array" ref="B62">_xll.SNL.Clients.Office.Excel.Functions.SPG($A62, "IQ_CURRENT_RATIO", B$3)</f>
        <v>NA</v>
      </c>
      <c r="C62" s="9" t="str" cm="1">
        <f t="array" ref="C62">_xll.SNL.Clients.Office.Excel.Functions.SPG($A62, "IQ_CURRENT_RATIO", C$3)</f>
        <v>NA</v>
      </c>
      <c r="D62" s="9" t="str" cm="1">
        <f t="array" ref="D62">_xll.SNL.Clients.Office.Excel.Functions.SPG($A62, "IQ_CURRENT_RATIO", D$3)</f>
        <v>NA</v>
      </c>
      <c r="E62" s="9" t="str" cm="1">
        <f t="array" ref="E62">_xll.SNL.Clients.Office.Excel.Functions.SPG($A62, "IQ_CURRENT_RATIO", E$3)</f>
        <v>NA</v>
      </c>
      <c r="F62" s="9" t="str" cm="1">
        <f t="array" ref="F62">_xll.SNL.Clients.Office.Excel.Functions.SPG($A62, "IQ_CURRENT_RATIO", F$3)</f>
        <v>NA</v>
      </c>
      <c r="G62" s="9" t="str" cm="1">
        <f t="array" ref="G62">_xll.SNL.Clients.Office.Excel.Functions.SPG($A62, "IQ_CURRENT_RATIO", G$3)</f>
        <v>NA</v>
      </c>
      <c r="H62" s="9" t="str" cm="1">
        <f t="array" ref="H62">_xll.SNL.Clients.Office.Excel.Functions.SPG($A62, "IQ_CURRENT_RATIO", H$3)</f>
        <v>NA</v>
      </c>
      <c r="I62" s="9" t="str" cm="1">
        <f t="array" ref="I62">_xll.SNL.Clients.Office.Excel.Functions.SPG($A62, "IQ_CURRENT_RATIO", I$3)</f>
        <v>NA</v>
      </c>
      <c r="J62" s="9" t="str" cm="1">
        <f t="array" ref="J62">_xll.SNL.Clients.Office.Excel.Functions.SPG($A62, "IQ_CURRENT_RATIO", J$3)</f>
        <v>NA</v>
      </c>
    </row>
    <row r="63" spans="1:10" x14ac:dyDescent="0.3">
      <c r="A63" s="11" t="s">
        <v>1097</v>
      </c>
      <c r="B63" s="9" t="str" cm="1">
        <f t="array" ref="B63">_xll.SNL.Clients.Office.Excel.Functions.SPG($A63, "IQ_CURRENT_RATIO", B$3)</f>
        <v>NA</v>
      </c>
      <c r="C63" s="9" cm="1">
        <f t="array" ref="C63">_xll.SNL.Clients.Office.Excel.Functions.SPG($A63, "IQ_CURRENT_RATIO", C$3)</f>
        <v>1.2130000000000001</v>
      </c>
      <c r="D63" s="9" cm="1">
        <f t="array" ref="D63">_xll.SNL.Clients.Office.Excel.Functions.SPG($A63, "IQ_CURRENT_RATIO", D$3)</f>
        <v>0.93100000000000005</v>
      </c>
      <c r="E63" s="9" cm="1">
        <f t="array" ref="E63">_xll.SNL.Clients.Office.Excel.Functions.SPG($A63, "IQ_CURRENT_RATIO", E$3)</f>
        <v>0.94499999999999995</v>
      </c>
      <c r="F63" s="9" cm="1">
        <f t="array" ref="F63">_xll.SNL.Clients.Office.Excel.Functions.SPG($A63, "IQ_CURRENT_RATIO", F$3)</f>
        <v>0.94899999999999995</v>
      </c>
      <c r="G63" s="9" cm="1">
        <f t="array" ref="G63">_xll.SNL.Clients.Office.Excel.Functions.SPG($A63, "IQ_CURRENT_RATIO", G$3)</f>
        <v>1.0569999999999999</v>
      </c>
      <c r="H63" s="9" cm="1">
        <f t="array" ref="H63">_xll.SNL.Clients.Office.Excel.Functions.SPG($A63, "IQ_CURRENT_RATIO", H$3)</f>
        <v>1.6</v>
      </c>
      <c r="I63" s="9" cm="1">
        <f t="array" ref="I63">_xll.SNL.Clients.Office.Excel.Functions.SPG($A63, "IQ_CURRENT_RATIO", I$3)</f>
        <v>1.3260000000000001</v>
      </c>
      <c r="J63" s="9" cm="1">
        <f t="array" ref="J63">_xll.SNL.Clients.Office.Excel.Functions.SPG($A63, "IQ_CURRENT_RATIO", J$3)</f>
        <v>1.29</v>
      </c>
    </row>
    <row r="64" spans="1:10" x14ac:dyDescent="0.3">
      <c r="A64" s="11" t="s">
        <v>1098</v>
      </c>
      <c r="B64" s="9" t="str" cm="1">
        <f t="array" ref="B64">_xll.SNL.Clients.Office.Excel.Functions.SPG($A64, "IQ_CURRENT_RATIO", B$3)</f>
        <v>NA</v>
      </c>
      <c r="C64" s="9" t="str" cm="1">
        <f t="array" ref="C64">_xll.SNL.Clients.Office.Excel.Functions.SPG($A64, "IQ_CURRENT_RATIO", C$3)</f>
        <v>NA</v>
      </c>
      <c r="D64" s="9" cm="1">
        <f t="array" ref="D64">_xll.SNL.Clients.Office.Excel.Functions.SPG($A64, "IQ_CURRENT_RATIO", D$3)</f>
        <v>2.7250000000000001</v>
      </c>
      <c r="E64" s="9" cm="1">
        <f t="array" ref="E64">_xll.SNL.Clients.Office.Excel.Functions.SPG($A64, "IQ_CURRENT_RATIO", E$3)</f>
        <v>2.8929999999999998</v>
      </c>
      <c r="F64" s="9" cm="1">
        <f t="array" ref="F64">_xll.SNL.Clients.Office.Excel.Functions.SPG($A64, "IQ_CURRENT_RATIO", F$3)</f>
        <v>2.948</v>
      </c>
      <c r="G64" s="9" cm="1">
        <f t="array" ref="G64">_xll.SNL.Clients.Office.Excel.Functions.SPG($A64, "IQ_CURRENT_RATIO", G$3)</f>
        <v>2.8730000000000002</v>
      </c>
      <c r="H64" s="9" cm="1">
        <f t="array" ref="H64">_xll.SNL.Clients.Office.Excel.Functions.SPG($A64, "IQ_CURRENT_RATIO", H$3)</f>
        <v>4.1769999999999996</v>
      </c>
      <c r="I64" s="9" cm="1">
        <f t="array" ref="I64">_xll.SNL.Clients.Office.Excel.Functions.SPG($A64, "IQ_CURRENT_RATIO", I$3)</f>
        <v>2.5760000000000001</v>
      </c>
      <c r="J64" s="9" cm="1">
        <f t="array" ref="J64">_xll.SNL.Clients.Office.Excel.Functions.SPG($A64, "IQ_CURRENT_RATIO", J$3)</f>
        <v>2.3140000000000001</v>
      </c>
    </row>
    <row r="65" spans="1:10" x14ac:dyDescent="0.3">
      <c r="A65" s="11" t="s">
        <v>1099</v>
      </c>
      <c r="B65" s="9" t="str" cm="1">
        <f t="array" ref="B65">_xll.SNL.Clients.Office.Excel.Functions.SPG($A65, "IQ_CURRENT_RATIO", B$3)</f>
        <v>NA</v>
      </c>
      <c r="C65" s="9" cm="1">
        <f t="array" ref="C65">_xll.SNL.Clients.Office.Excel.Functions.SPG($A65, "IQ_CURRENT_RATIO", C$3)</f>
        <v>3.7959999999999998</v>
      </c>
      <c r="D65" s="9" cm="1">
        <f t="array" ref="D65">_xll.SNL.Clients.Office.Excel.Functions.SPG($A65, "IQ_CURRENT_RATIO", D$3)</f>
        <v>3.8410000000000002</v>
      </c>
      <c r="E65" s="9" cm="1">
        <f t="array" ref="E65">_xll.SNL.Clients.Office.Excel.Functions.SPG($A65, "IQ_CURRENT_RATIO", E$3)</f>
        <v>3.4119999999999999</v>
      </c>
      <c r="F65" s="9" cm="1">
        <f t="array" ref="F65">_xll.SNL.Clients.Office.Excel.Functions.SPG($A65, "IQ_CURRENT_RATIO", F$3)</f>
        <v>3.2050000000000001</v>
      </c>
      <c r="G65" s="9" cm="1">
        <f t="array" ref="G65">_xll.SNL.Clients.Office.Excel.Functions.SPG($A65, "IQ_CURRENT_RATIO", G$3)</f>
        <v>2.903</v>
      </c>
      <c r="H65" s="9" cm="1">
        <f t="array" ref="H65">_xll.SNL.Clients.Office.Excel.Functions.SPG($A65, "IQ_CURRENT_RATIO", H$3)</f>
        <v>2.9470000000000001</v>
      </c>
      <c r="I65" s="9" cm="1">
        <f t="array" ref="I65">_xll.SNL.Clients.Office.Excel.Functions.SPG($A65, "IQ_CURRENT_RATIO", I$3)</f>
        <v>2.79</v>
      </c>
      <c r="J65" s="9" cm="1">
        <f t="array" ref="J65">_xll.SNL.Clients.Office.Excel.Functions.SPG($A65, "IQ_CURRENT_RATIO", J$3)</f>
        <v>2.4500000000000002</v>
      </c>
    </row>
    <row r="66" spans="1:10" x14ac:dyDescent="0.3">
      <c r="A66" s="11" t="s">
        <v>1100</v>
      </c>
      <c r="B66" s="9" t="str" cm="1">
        <f t="array" ref="B66">_xll.SNL.Clients.Office.Excel.Functions.SPG($A66, "IQ_CURRENT_RATIO", B$3)</f>
        <v>NA</v>
      </c>
      <c r="C66" s="9" t="str" cm="1">
        <f t="array" ref="C66">_xll.SNL.Clients.Office.Excel.Functions.SPG($A66, "IQ_CURRENT_RATIO", C$3)</f>
        <v>NA</v>
      </c>
      <c r="D66" s="9" cm="1">
        <f t="array" ref="D66">_xll.SNL.Clients.Office.Excel.Functions.SPG($A66, "IQ_CURRENT_RATIO", D$3)</f>
        <v>0.877</v>
      </c>
      <c r="E66" s="9" cm="1">
        <f t="array" ref="E66">_xll.SNL.Clients.Office.Excel.Functions.SPG($A66, "IQ_CURRENT_RATIO", E$3)</f>
        <v>0.84399999999999997</v>
      </c>
      <c r="F66" s="9" cm="1">
        <f t="array" ref="F66">_xll.SNL.Clients.Office.Excel.Functions.SPG($A66, "IQ_CURRENT_RATIO", F$3)</f>
        <v>0.87</v>
      </c>
      <c r="G66" s="9" cm="1">
        <f t="array" ref="G66">_xll.SNL.Clients.Office.Excel.Functions.SPG($A66, "IQ_CURRENT_RATIO", G$3)</f>
        <v>0.88700000000000001</v>
      </c>
      <c r="H66" s="9" cm="1">
        <f t="array" ref="H66">_xll.SNL.Clients.Office.Excel.Functions.SPG($A66, "IQ_CURRENT_RATIO", H$3)</f>
        <v>1.0640000000000001</v>
      </c>
      <c r="I66" s="9" cm="1">
        <f t="array" ref="I66">_xll.SNL.Clients.Office.Excel.Functions.SPG($A66, "IQ_CURRENT_RATIO", I$3)</f>
        <v>1.0940000000000001</v>
      </c>
      <c r="J66" s="9" cm="1">
        <f t="array" ref="J66">_xll.SNL.Clients.Office.Excel.Functions.SPG($A66, "IQ_CURRENT_RATIO", J$3)</f>
        <v>0.99299999999999999</v>
      </c>
    </row>
    <row r="67" spans="1:10" x14ac:dyDescent="0.3">
      <c r="A67" s="11" t="s">
        <v>1101</v>
      </c>
      <c r="B67" s="9" t="str" cm="1">
        <f t="array" ref="B67">_xll.SNL.Clients.Office.Excel.Functions.SPG($A67, "IQ_CURRENT_RATIO", B$3)</f>
        <v>NA</v>
      </c>
      <c r="C67" s="9" t="str" cm="1">
        <f t="array" ref="C67">_xll.SNL.Clients.Office.Excel.Functions.SPG($A67, "IQ_CURRENT_RATIO", C$3)</f>
        <v>NA</v>
      </c>
      <c r="D67" s="9" cm="1">
        <f t="array" ref="D67">_xll.SNL.Clients.Office.Excel.Functions.SPG($A67, "IQ_CURRENT_RATIO", D$3)</f>
        <v>4.71</v>
      </c>
      <c r="E67" s="9" cm="1">
        <f t="array" ref="E67">_xll.SNL.Clients.Office.Excel.Functions.SPG($A67, "IQ_CURRENT_RATIO", E$3)</f>
        <v>4.4249999999999998</v>
      </c>
      <c r="F67" s="9" cm="1">
        <f t="array" ref="F67">_xll.SNL.Clients.Office.Excel.Functions.SPG($A67, "IQ_CURRENT_RATIO", F$3)</f>
        <v>4.1710000000000003</v>
      </c>
      <c r="G67" s="9" cm="1">
        <f t="array" ref="G67">_xll.SNL.Clients.Office.Excel.Functions.SPG($A67, "IQ_CURRENT_RATIO", G$3)</f>
        <v>4.3559999999999999</v>
      </c>
      <c r="H67" s="9" cm="1">
        <f t="array" ref="H67">_xll.SNL.Clients.Office.Excel.Functions.SPG($A67, "IQ_CURRENT_RATIO", H$3)</f>
        <v>3.6219999999999999</v>
      </c>
      <c r="I67" s="9" cm="1">
        <f t="array" ref="I67">_xll.SNL.Clients.Office.Excel.Functions.SPG($A67, "IQ_CURRENT_RATIO", I$3)</f>
        <v>3.9830000000000001</v>
      </c>
      <c r="J67" s="9" cm="1">
        <f t="array" ref="J67">_xll.SNL.Clients.Office.Excel.Functions.SPG($A67, "IQ_CURRENT_RATIO", J$3)</f>
        <v>5.18</v>
      </c>
    </row>
    <row r="68" spans="1:10" x14ac:dyDescent="0.3">
      <c r="A68" s="11" t="s">
        <v>1102</v>
      </c>
      <c r="B68" s="9" t="str" cm="1">
        <f t="array" ref="B68">_xll.SNL.Clients.Office.Excel.Functions.SPG($A68, "IQ_CURRENT_RATIO", B$3)</f>
        <v>NA</v>
      </c>
      <c r="C68" s="9" cm="1">
        <f t="array" ref="C68">_xll.SNL.Clients.Office.Excel.Functions.SPG($A68, "IQ_CURRENT_RATIO", C$3)</f>
        <v>1.99</v>
      </c>
      <c r="D68" s="9" cm="1">
        <f t="array" ref="D68">_xll.SNL.Clients.Office.Excel.Functions.SPG($A68, "IQ_CURRENT_RATIO", D$3)</f>
        <v>1.9430000000000001</v>
      </c>
      <c r="E68" s="9" cm="1">
        <f t="array" ref="E68">_xll.SNL.Clients.Office.Excel.Functions.SPG($A68, "IQ_CURRENT_RATIO", E$3)</f>
        <v>1.986</v>
      </c>
      <c r="F68" s="9" cm="1">
        <f t="array" ref="F68">_xll.SNL.Clients.Office.Excel.Functions.SPG($A68, "IQ_CURRENT_RATIO", F$3)</f>
        <v>1.829</v>
      </c>
      <c r="G68" s="9" cm="1">
        <f t="array" ref="G68">_xll.SNL.Clients.Office.Excel.Functions.SPG($A68, "IQ_CURRENT_RATIO", G$3)</f>
        <v>1.821</v>
      </c>
      <c r="H68" s="9" cm="1">
        <f t="array" ref="H68">_xll.SNL.Clients.Office.Excel.Functions.SPG($A68, "IQ_CURRENT_RATIO", H$3)</f>
        <v>1.871</v>
      </c>
      <c r="I68" s="9" cm="1">
        <f t="array" ref="I68">_xll.SNL.Clients.Office.Excel.Functions.SPG($A68, "IQ_CURRENT_RATIO", I$3)</f>
        <v>1.823</v>
      </c>
      <c r="J68" s="9" cm="1">
        <f t="array" ref="J68">_xll.SNL.Clients.Office.Excel.Functions.SPG($A68, "IQ_CURRENT_RATIO", J$3)</f>
        <v>1.746</v>
      </c>
    </row>
    <row r="69" spans="1:10" x14ac:dyDescent="0.3">
      <c r="A69" s="11" t="s">
        <v>1103</v>
      </c>
      <c r="B69" s="9" t="str" cm="1">
        <f t="array" ref="B69">_xll.SNL.Clients.Office.Excel.Functions.SPG($A69, "IQ_CURRENT_RATIO", B$3)</f>
        <v>NA</v>
      </c>
      <c r="C69" s="9" t="str" cm="1">
        <f t="array" ref="C69">_xll.SNL.Clients.Office.Excel.Functions.SPG($A69, "IQ_CURRENT_RATIO", C$3)</f>
        <v>NA</v>
      </c>
      <c r="D69" s="9" cm="1">
        <f t="array" ref="D69">_xll.SNL.Clients.Office.Excel.Functions.SPG($A69, "IQ_CURRENT_RATIO", D$3)</f>
        <v>1.2729999999999999</v>
      </c>
      <c r="E69" s="9" cm="1">
        <f t="array" ref="E69">_xll.SNL.Clients.Office.Excel.Functions.SPG($A69, "IQ_CURRENT_RATIO", E$3)</f>
        <v>1.2689999999999999</v>
      </c>
      <c r="F69" s="9" cm="1">
        <f t="array" ref="F69">_xll.SNL.Clients.Office.Excel.Functions.SPG($A69, "IQ_CURRENT_RATIO", F$3)</f>
        <v>1.252</v>
      </c>
      <c r="G69" s="9" cm="1">
        <f t="array" ref="G69">_xll.SNL.Clients.Office.Excel.Functions.SPG($A69, "IQ_CURRENT_RATIO", G$3)</f>
        <v>1.1870000000000001</v>
      </c>
      <c r="H69" s="9" cm="1">
        <f t="array" ref="H69">_xll.SNL.Clients.Office.Excel.Functions.SPG($A69, "IQ_CURRENT_RATIO", H$3)</f>
        <v>1.2509999999999999</v>
      </c>
      <c r="I69" s="9" cm="1">
        <f t="array" ref="I69">_xll.SNL.Clients.Office.Excel.Functions.SPG($A69, "IQ_CURRENT_RATIO", I$3)</f>
        <v>1.385</v>
      </c>
      <c r="J69" s="9" cm="1">
        <f t="array" ref="J69">_xll.SNL.Clients.Office.Excel.Functions.SPG($A69, "IQ_CURRENT_RATIO", J$3)</f>
        <v>1.2490000000000001</v>
      </c>
    </row>
    <row r="70" spans="1:10" x14ac:dyDescent="0.3">
      <c r="A70" s="11" t="s">
        <v>1104</v>
      </c>
      <c r="B70" s="9" t="str" cm="1">
        <f t="array" ref="B70">_xll.SNL.Clients.Office.Excel.Functions.SPG($A70, "IQ_CURRENT_RATIO", B$3)</f>
        <v>NA</v>
      </c>
      <c r="C70" s="9" t="str" cm="1">
        <f t="array" ref="C70">_xll.SNL.Clients.Office.Excel.Functions.SPG($A70, "IQ_CURRENT_RATIO", C$3)</f>
        <v>NA</v>
      </c>
      <c r="D70" s="9" cm="1">
        <f t="array" ref="D70">_xll.SNL.Clients.Office.Excel.Functions.SPG($A70, "IQ_CURRENT_RATIO", D$3)</f>
        <v>1.8520000000000001</v>
      </c>
      <c r="E70" s="9" cm="1">
        <f t="array" ref="E70">_xll.SNL.Clients.Office.Excel.Functions.SPG($A70, "IQ_CURRENT_RATIO", E$3)</f>
        <v>1.7749999999999999</v>
      </c>
      <c r="F70" s="9" cm="1">
        <f t="array" ref="F70">_xll.SNL.Clients.Office.Excel.Functions.SPG($A70, "IQ_CURRENT_RATIO", F$3)</f>
        <v>1.9139999999999999</v>
      </c>
      <c r="G70" s="9" cm="1">
        <f t="array" ref="G70">_xll.SNL.Clients.Office.Excel.Functions.SPG($A70, "IQ_CURRENT_RATIO", G$3)</f>
        <v>1.605</v>
      </c>
      <c r="H70" s="9" cm="1">
        <f t="array" ref="H70">_xll.SNL.Clients.Office.Excel.Functions.SPG($A70, "IQ_CURRENT_RATIO", H$3)</f>
        <v>1.327</v>
      </c>
      <c r="I70" s="9" cm="1">
        <f t="array" ref="I70">_xll.SNL.Clients.Office.Excel.Functions.SPG($A70, "IQ_CURRENT_RATIO", I$3)</f>
        <v>1.115</v>
      </c>
      <c r="J70" s="9" cm="1">
        <f t="array" ref="J70">_xll.SNL.Clients.Office.Excel.Functions.SPG($A70, "IQ_CURRENT_RATIO", J$3)</f>
        <v>0.92500000000000004</v>
      </c>
    </row>
    <row r="71" spans="1:10" x14ac:dyDescent="0.3">
      <c r="A71" s="11" t="s">
        <v>1105</v>
      </c>
      <c r="B71" s="9" t="str" cm="1">
        <f t="array" ref="B71">_xll.SNL.Clients.Office.Excel.Functions.SPG($A71, "IQ_CURRENT_RATIO", B$3)</f>
        <v>NA</v>
      </c>
      <c r="C71" s="9" t="str" cm="1">
        <f t="array" ref="C71">_xll.SNL.Clients.Office.Excel.Functions.SPG($A71, "IQ_CURRENT_RATIO", C$3)</f>
        <v>NA</v>
      </c>
      <c r="D71" s="9" cm="1">
        <f t="array" ref="D71">_xll.SNL.Clients.Office.Excel.Functions.SPG($A71, "IQ_CURRENT_RATIO", D$3)</f>
        <v>0.74099999999999999</v>
      </c>
      <c r="E71" s="9" cm="1">
        <f t="array" ref="E71">_xll.SNL.Clients.Office.Excel.Functions.SPG($A71, "IQ_CURRENT_RATIO", E$3)</f>
        <v>0.85299999999999998</v>
      </c>
      <c r="F71" s="9" cm="1">
        <f t="array" ref="F71">_xll.SNL.Clients.Office.Excel.Functions.SPG($A71, "IQ_CURRENT_RATIO", F$3)</f>
        <v>1.0649999999999999</v>
      </c>
      <c r="G71" s="9" cm="1">
        <f t="array" ref="G71">_xll.SNL.Clients.Office.Excel.Functions.SPG($A71, "IQ_CURRENT_RATIO", G$3)</f>
        <v>0.997</v>
      </c>
      <c r="H71" s="9" cm="1">
        <f t="array" ref="H71">_xll.SNL.Clients.Office.Excel.Functions.SPG($A71, "IQ_CURRENT_RATIO", H$3)</f>
        <v>0.95799999999999996</v>
      </c>
      <c r="I71" s="9" cm="1">
        <f t="array" ref="I71">_xll.SNL.Clients.Office.Excel.Functions.SPG($A71, "IQ_CURRENT_RATIO", I$3)</f>
        <v>0.92700000000000005</v>
      </c>
      <c r="J71" s="9" cm="1">
        <f t="array" ref="J71">_xll.SNL.Clients.Office.Excel.Functions.SPG($A71, "IQ_CURRENT_RATIO", J$3)</f>
        <v>0.91600000000000004</v>
      </c>
    </row>
    <row r="72" spans="1:10" x14ac:dyDescent="0.3">
      <c r="A72" s="11" t="s">
        <v>1106</v>
      </c>
      <c r="B72" s="9" t="str" cm="1">
        <f t="array" ref="B72">_xll.SNL.Clients.Office.Excel.Functions.SPG($A72, "IQ_CURRENT_RATIO", B$3)</f>
        <v>NA</v>
      </c>
      <c r="C72" s="9" t="str" cm="1">
        <f t="array" ref="C72">_xll.SNL.Clients.Office.Excel.Functions.SPG($A72, "IQ_CURRENT_RATIO", C$3)</f>
        <v>NA</v>
      </c>
      <c r="D72" s="9" cm="1">
        <f t="array" ref="D72">_xll.SNL.Clients.Office.Excel.Functions.SPG($A72, "IQ_CURRENT_RATIO", D$3)</f>
        <v>0.70699999999999996</v>
      </c>
      <c r="E72" s="9" cm="1">
        <f t="array" ref="E72">_xll.SNL.Clients.Office.Excel.Functions.SPG($A72, "IQ_CURRENT_RATIO", E$3)</f>
        <v>0.99099999999999999</v>
      </c>
      <c r="F72" s="9" cm="1">
        <f t="array" ref="F72">_xll.SNL.Clients.Office.Excel.Functions.SPG($A72, "IQ_CURRENT_RATIO", F$3)</f>
        <v>0.36799999999999999</v>
      </c>
      <c r="G72" s="9" cm="1">
        <f t="array" ref="G72">_xll.SNL.Clients.Office.Excel.Functions.SPG($A72, "IQ_CURRENT_RATIO", G$3)</f>
        <v>0.315</v>
      </c>
      <c r="H72" s="9" cm="1">
        <f t="array" ref="H72">_xll.SNL.Clients.Office.Excel.Functions.SPG($A72, "IQ_CURRENT_RATIO", H$3)</f>
        <v>0.84199999999999997</v>
      </c>
      <c r="I72" s="9" cm="1">
        <f t="array" ref="I72">_xll.SNL.Clients.Office.Excel.Functions.SPG($A72, "IQ_CURRENT_RATIO", I$3)</f>
        <v>0.85599999999999998</v>
      </c>
      <c r="J72" s="9" cm="1">
        <f t="array" ref="J72">_xll.SNL.Clients.Office.Excel.Functions.SPG($A72, "IQ_CURRENT_RATIO", J$3)</f>
        <v>0.92300000000000004</v>
      </c>
    </row>
    <row r="73" spans="1:10" x14ac:dyDescent="0.3">
      <c r="A73" s="11" t="s">
        <v>1107</v>
      </c>
      <c r="B73" s="9" t="str" cm="1">
        <f t="array" ref="B73">_xll.SNL.Clients.Office.Excel.Functions.SPG($A73, "IQ_CURRENT_RATIO", B$3)</f>
        <v>NA</v>
      </c>
      <c r="C73" s="9" t="str" cm="1">
        <f t="array" ref="C73">_xll.SNL.Clients.Office.Excel.Functions.SPG($A73, "IQ_CURRENT_RATIO", C$3)</f>
        <v>NA</v>
      </c>
      <c r="D73" s="9" cm="1">
        <f t="array" ref="D73">_xll.SNL.Clients.Office.Excel.Functions.SPG($A73, "IQ_CURRENT_RATIO", D$3)</f>
        <v>0.93400000000000005</v>
      </c>
      <c r="E73" s="9" cm="1">
        <f t="array" ref="E73">_xll.SNL.Clients.Office.Excel.Functions.SPG($A73, "IQ_CURRENT_RATIO", E$3)</f>
        <v>0.95599999999999996</v>
      </c>
      <c r="F73" s="9" cm="1">
        <f t="array" ref="F73">_xll.SNL.Clients.Office.Excel.Functions.SPG($A73, "IQ_CURRENT_RATIO", F$3)</f>
        <v>1.137</v>
      </c>
      <c r="G73" s="9" cm="1">
        <f t="array" ref="G73">_xll.SNL.Clients.Office.Excel.Functions.SPG($A73, "IQ_CURRENT_RATIO", G$3)</f>
        <v>1.222</v>
      </c>
      <c r="H73" s="9" cm="1">
        <f t="array" ref="H73">_xll.SNL.Clients.Office.Excel.Functions.SPG($A73, "IQ_CURRENT_RATIO", H$3)</f>
        <v>1.0169999999999999</v>
      </c>
      <c r="I73" s="9" cm="1">
        <f t="array" ref="I73">_xll.SNL.Clients.Office.Excel.Functions.SPG($A73, "IQ_CURRENT_RATIO", I$3)</f>
        <v>0.95799999999999996</v>
      </c>
      <c r="J73" s="9" cm="1">
        <f t="array" ref="J73">_xll.SNL.Clients.Office.Excel.Functions.SPG($A73, "IQ_CURRENT_RATIO", J$3)</f>
        <v>1.181</v>
      </c>
    </row>
    <row r="74" spans="1:10" x14ac:dyDescent="0.3">
      <c r="A74" s="11" t="s">
        <v>1108</v>
      </c>
      <c r="B74" s="9" t="str" cm="1">
        <f t="array" ref="B74">_xll.SNL.Clients.Office.Excel.Functions.SPG($A74, "IQ_CURRENT_RATIO", B$3)</f>
        <v>NA</v>
      </c>
      <c r="C74" s="9" t="str" cm="1">
        <f t="array" ref="C74">_xll.SNL.Clients.Office.Excel.Functions.SPG($A74, "IQ_CURRENT_RATIO", C$3)</f>
        <v>NA</v>
      </c>
      <c r="D74" s="9" cm="1">
        <f t="array" ref="D74">_xll.SNL.Clients.Office.Excel.Functions.SPG($A74, "IQ_CURRENT_RATIO", D$3)</f>
        <v>0.54600000000000004</v>
      </c>
      <c r="E74" s="9" cm="1">
        <f t="array" ref="E74">_xll.SNL.Clients.Office.Excel.Functions.SPG($A74, "IQ_CURRENT_RATIO", E$3)</f>
        <v>0.57099999999999995</v>
      </c>
      <c r="F74" s="9" cm="1">
        <f t="array" ref="F74">_xll.SNL.Clients.Office.Excel.Functions.SPG($A74, "IQ_CURRENT_RATIO", F$3)</f>
        <v>0.497</v>
      </c>
      <c r="G74" s="9" cm="1">
        <f t="array" ref="G74">_xll.SNL.Clients.Office.Excel.Functions.SPG($A74, "IQ_CURRENT_RATIO", G$3)</f>
        <v>0.53</v>
      </c>
      <c r="H74" s="9" cm="1">
        <f t="array" ref="H74">_xll.SNL.Clients.Office.Excel.Functions.SPG($A74, "IQ_CURRENT_RATIO", H$3)</f>
        <v>0.55300000000000005</v>
      </c>
      <c r="I74" s="9" cm="1">
        <f t="array" ref="I74">_xll.SNL.Clients.Office.Excel.Functions.SPG($A74, "IQ_CURRENT_RATIO", I$3)</f>
        <v>0.9</v>
      </c>
      <c r="J74" s="9" cm="1">
        <f t="array" ref="J74">_xll.SNL.Clients.Office.Excel.Functions.SPG($A74, "IQ_CURRENT_RATIO", J$3)</f>
        <v>0.54400000000000004</v>
      </c>
    </row>
    <row r="75" spans="1:10" x14ac:dyDescent="0.3">
      <c r="A75" s="11" t="s">
        <v>1109</v>
      </c>
      <c r="B75" s="9" t="str" cm="1">
        <f t="array" ref="B75">_xll.SNL.Clients.Office.Excel.Functions.SPG($A75, "IQ_CURRENT_RATIO", B$3)</f>
        <v>NA</v>
      </c>
      <c r="C75" s="9" t="str" cm="1">
        <f t="array" ref="C75">_xll.SNL.Clients.Office.Excel.Functions.SPG($A75, "IQ_CURRENT_RATIO", C$3)</f>
        <v>NA</v>
      </c>
      <c r="D75" s="9" cm="1">
        <f t="array" ref="D75">_xll.SNL.Clients.Office.Excel.Functions.SPG($A75, "IQ_CURRENT_RATIO", D$3)</f>
        <v>3.5449999999999999</v>
      </c>
      <c r="E75" s="9" cm="1">
        <f t="array" ref="E75">_xll.SNL.Clients.Office.Excel.Functions.SPG($A75, "IQ_CURRENT_RATIO", E$3)</f>
        <v>4.0650000000000004</v>
      </c>
      <c r="F75" s="9" cm="1">
        <f t="array" ref="F75">_xll.SNL.Clients.Office.Excel.Functions.SPG($A75, "IQ_CURRENT_RATIO", F$3)</f>
        <v>3.8820000000000001</v>
      </c>
      <c r="G75" s="9" cm="1">
        <f t="array" ref="G75">_xll.SNL.Clients.Office.Excel.Functions.SPG($A75, "IQ_CURRENT_RATIO", G$3)</f>
        <v>4.2889999999999997</v>
      </c>
      <c r="H75" s="9" cm="1">
        <f t="array" ref="H75">_xll.SNL.Clients.Office.Excel.Functions.SPG($A75, "IQ_CURRENT_RATIO", H$3)</f>
        <v>3.8370000000000002</v>
      </c>
      <c r="I75" s="9" cm="1">
        <f t="array" ref="I75">_xll.SNL.Clients.Office.Excel.Functions.SPG($A75, "IQ_CURRENT_RATIO", I$3)</f>
        <v>3.9470000000000001</v>
      </c>
      <c r="J75" s="9" cm="1">
        <f t="array" ref="J75">_xll.SNL.Clients.Office.Excel.Functions.SPG($A75, "IQ_CURRENT_RATIO", J$3)</f>
        <v>3.657</v>
      </c>
    </row>
    <row r="76" spans="1:10" x14ac:dyDescent="0.3">
      <c r="A76" s="11" t="s">
        <v>1110</v>
      </c>
      <c r="B76" s="9" t="str" cm="1">
        <f t="array" ref="B76">_xll.SNL.Clients.Office.Excel.Functions.SPG($A76, "IQ_CURRENT_RATIO", B$3)</f>
        <v>NA</v>
      </c>
      <c r="C76" s="9" cm="1">
        <f t="array" ref="C76">_xll.SNL.Clients.Office.Excel.Functions.SPG($A76, "IQ_CURRENT_RATIO", C$3)</f>
        <v>5.9290000000000003</v>
      </c>
      <c r="D76" s="9" cm="1">
        <f t="array" ref="D76">_xll.SNL.Clients.Office.Excel.Functions.SPG($A76, "IQ_CURRENT_RATIO", D$3)</f>
        <v>5.3419999999999996</v>
      </c>
      <c r="E76" s="9" cm="1">
        <f t="array" ref="E76">_xll.SNL.Clients.Office.Excel.Functions.SPG($A76, "IQ_CURRENT_RATIO", E$3)</f>
        <v>5.4610000000000003</v>
      </c>
      <c r="F76" s="9" cm="1">
        <f t="array" ref="F76">_xll.SNL.Clients.Office.Excel.Functions.SPG($A76, "IQ_CURRENT_RATIO", F$3)</f>
        <v>5.9349999999999996</v>
      </c>
      <c r="G76" s="9" cm="1">
        <f t="array" ref="G76">_xll.SNL.Clients.Office.Excel.Functions.SPG($A76, "IQ_CURRENT_RATIO", G$3)</f>
        <v>6.6369999999999996</v>
      </c>
      <c r="H76" s="9" cm="1">
        <f t="array" ref="H76">_xll.SNL.Clients.Office.Excel.Functions.SPG($A76, "IQ_CURRENT_RATIO", H$3)</f>
        <v>5.452</v>
      </c>
      <c r="I76" s="9" cm="1">
        <f t="array" ref="I76">_xll.SNL.Clients.Office.Excel.Functions.SPG($A76, "IQ_CURRENT_RATIO", I$3)</f>
        <v>5.17</v>
      </c>
      <c r="J76" s="9" cm="1">
        <f t="array" ref="J76">_xll.SNL.Clients.Office.Excel.Functions.SPG($A76, "IQ_CURRENT_RATIO", J$3)</f>
        <v>4.7050000000000001</v>
      </c>
    </row>
    <row r="77" spans="1:10" x14ac:dyDescent="0.3">
      <c r="A77" s="11" t="s">
        <v>1111</v>
      </c>
      <c r="B77" s="9" t="str" cm="1">
        <f t="array" ref="B77">_xll.SNL.Clients.Office.Excel.Functions.SPG($A77, "IQ_CURRENT_RATIO", B$3)</f>
        <v>NA</v>
      </c>
      <c r="C77" s="9" t="str" cm="1">
        <f t="array" ref="C77">_xll.SNL.Clients.Office.Excel.Functions.SPG($A77, "IQ_CURRENT_RATIO", C$3)</f>
        <v>NA</v>
      </c>
      <c r="D77" s="9" cm="1">
        <f t="array" ref="D77">_xll.SNL.Clients.Office.Excel.Functions.SPG($A77, "IQ_CURRENT_RATIO", D$3)</f>
        <v>0.45400000000000001</v>
      </c>
      <c r="E77" s="9" cm="1">
        <f t="array" ref="E77">_xll.SNL.Clients.Office.Excel.Functions.SPG($A77, "IQ_CURRENT_RATIO", E$3)</f>
        <v>0.41699999999999998</v>
      </c>
      <c r="F77" s="9" cm="1">
        <f t="array" ref="F77">_xll.SNL.Clients.Office.Excel.Functions.SPG($A77, "IQ_CURRENT_RATIO", F$3)</f>
        <v>0.37</v>
      </c>
      <c r="G77" s="9" cm="1">
        <f t="array" ref="G77">_xll.SNL.Clients.Office.Excel.Functions.SPG($A77, "IQ_CURRENT_RATIO", G$3)</f>
        <v>1.1579999999999999</v>
      </c>
      <c r="H77" s="9" cm="1">
        <f t="array" ref="H77">_xll.SNL.Clients.Office.Excel.Functions.SPG($A77, "IQ_CURRENT_RATIO", H$3)</f>
        <v>0.47</v>
      </c>
      <c r="I77" s="9" cm="1">
        <f t="array" ref="I77">_xll.SNL.Clients.Office.Excel.Functions.SPG($A77, "IQ_CURRENT_RATIO", I$3)</f>
        <v>2.7949999999999999</v>
      </c>
      <c r="J77" s="9" cm="1">
        <f t="array" ref="J77">_xll.SNL.Clients.Office.Excel.Functions.SPG($A77, "IQ_CURRENT_RATIO", J$3)</f>
        <v>0.90400000000000003</v>
      </c>
    </row>
    <row r="78" spans="1:10" x14ac:dyDescent="0.3">
      <c r="A78" s="11" t="s">
        <v>1112</v>
      </c>
      <c r="B78" s="9" t="str" cm="1">
        <f t="array" ref="B78">_xll.SNL.Clients.Office.Excel.Functions.SPG($A78, "IQ_CURRENT_RATIO", B$3)</f>
        <v>NA</v>
      </c>
      <c r="C78" s="9" t="str" cm="1">
        <f t="array" ref="C78">_xll.SNL.Clients.Office.Excel.Functions.SPG($A78, "IQ_CURRENT_RATIO", C$3)</f>
        <v>NA</v>
      </c>
      <c r="D78" s="9" cm="1">
        <f t="array" ref="D78">_xll.SNL.Clients.Office.Excel.Functions.SPG($A78, "IQ_CURRENT_RATIO", D$3)</f>
        <v>2.0990000000000002</v>
      </c>
      <c r="E78" s="9" cm="1">
        <f t="array" ref="E78">_xll.SNL.Clients.Office.Excel.Functions.SPG($A78, "IQ_CURRENT_RATIO", E$3)</f>
        <v>2.1</v>
      </c>
      <c r="F78" s="9" cm="1">
        <f t="array" ref="F78">_xll.SNL.Clients.Office.Excel.Functions.SPG($A78, "IQ_CURRENT_RATIO", F$3)</f>
        <v>2.0699999999999998</v>
      </c>
      <c r="G78" s="9" cm="1">
        <f t="array" ref="G78">_xll.SNL.Clients.Office.Excel.Functions.SPG($A78, "IQ_CURRENT_RATIO", G$3)</f>
        <v>1.978</v>
      </c>
      <c r="H78" s="9" cm="1">
        <f t="array" ref="H78">_xll.SNL.Clients.Office.Excel.Functions.SPG($A78, "IQ_CURRENT_RATIO", H$3)</f>
        <v>2</v>
      </c>
      <c r="I78" s="9" cm="1">
        <f t="array" ref="I78">_xll.SNL.Clients.Office.Excel.Functions.SPG($A78, "IQ_CURRENT_RATIO", I$3)</f>
        <v>2.0209999999999999</v>
      </c>
      <c r="J78" s="9" cm="1">
        <f t="array" ref="J78">_xll.SNL.Clients.Office.Excel.Functions.SPG($A78, "IQ_CURRENT_RATIO", J$3)</f>
        <v>2.0529999999999999</v>
      </c>
    </row>
    <row r="79" spans="1:10" x14ac:dyDescent="0.3">
      <c r="A79" s="11" t="s">
        <v>1113</v>
      </c>
      <c r="B79" s="9" t="str" cm="1">
        <f t="array" ref="B79">_xll.SNL.Clients.Office.Excel.Functions.SPG($A79, "IQ_CURRENT_RATIO", B$3)</f>
        <v>NA</v>
      </c>
      <c r="C79" s="9" t="str" cm="1">
        <f t="array" ref="C79">_xll.SNL.Clients.Office.Excel.Functions.SPG($A79, "IQ_CURRENT_RATIO", C$3)</f>
        <v>NA</v>
      </c>
      <c r="D79" s="9" cm="1">
        <f t="array" ref="D79">_xll.SNL.Clients.Office.Excel.Functions.SPG($A79, "IQ_CURRENT_RATIO", D$3)</f>
        <v>1.8520000000000001</v>
      </c>
      <c r="E79" s="9" cm="1">
        <f t="array" ref="E79">_xll.SNL.Clients.Office.Excel.Functions.SPG($A79, "IQ_CURRENT_RATIO", E$3)</f>
        <v>1.8660000000000001</v>
      </c>
      <c r="F79" s="9" cm="1">
        <f t="array" ref="F79">_xll.SNL.Clients.Office.Excel.Functions.SPG($A79, "IQ_CURRENT_RATIO", F$3)</f>
        <v>1.905</v>
      </c>
      <c r="G79" s="9" cm="1">
        <f t="array" ref="G79">_xll.SNL.Clients.Office.Excel.Functions.SPG($A79, "IQ_CURRENT_RATIO", G$3)</f>
        <v>1.8919999999999999</v>
      </c>
      <c r="H79" s="9" cm="1">
        <f t="array" ref="H79">_xll.SNL.Clients.Office.Excel.Functions.SPG($A79, "IQ_CURRENT_RATIO", H$3)</f>
        <v>2.1070000000000002</v>
      </c>
      <c r="I79" s="9" cm="1">
        <f t="array" ref="I79">_xll.SNL.Clients.Office.Excel.Functions.SPG($A79, "IQ_CURRENT_RATIO", I$3)</f>
        <v>2.1019999999999999</v>
      </c>
      <c r="J79" s="9" cm="1">
        <f t="array" ref="J79">_xll.SNL.Clients.Office.Excel.Functions.SPG($A79, "IQ_CURRENT_RATIO", J$3)</f>
        <v>2.1509999999999998</v>
      </c>
    </row>
    <row r="80" spans="1:10" x14ac:dyDescent="0.3">
      <c r="A80" s="11" t="s">
        <v>1114</v>
      </c>
      <c r="B80" s="9" t="str" cm="1">
        <f t="array" ref="B80">_xll.SNL.Clients.Office.Excel.Functions.SPG($A80, "IQ_CURRENT_RATIO", B$3)</f>
        <v>NA</v>
      </c>
      <c r="C80" s="9" t="str" cm="1">
        <f t="array" ref="C80">_xll.SNL.Clients.Office.Excel.Functions.SPG($A80, "IQ_CURRENT_RATIO", C$3)</f>
        <v>NA</v>
      </c>
      <c r="D80" s="9" cm="1">
        <f t="array" ref="D80">_xll.SNL.Clients.Office.Excel.Functions.SPG($A80, "IQ_CURRENT_RATIO", D$3)</f>
        <v>4.8609999999999998</v>
      </c>
      <c r="E80" s="9" cm="1">
        <f t="array" ref="E80">_xll.SNL.Clients.Office.Excel.Functions.SPG($A80, "IQ_CURRENT_RATIO", E$3)</f>
        <v>4.5119999999999996</v>
      </c>
      <c r="F80" s="9" cm="1">
        <f t="array" ref="F80">_xll.SNL.Clients.Office.Excel.Functions.SPG($A80, "IQ_CURRENT_RATIO", F$3)</f>
        <v>4.4480000000000004</v>
      </c>
      <c r="G80" s="9" cm="1">
        <f t="array" ref="G80">_xll.SNL.Clients.Office.Excel.Functions.SPG($A80, "IQ_CURRENT_RATIO", G$3)</f>
        <v>4.1769999999999996</v>
      </c>
      <c r="H80" s="9" cm="1">
        <f t="array" ref="H80">_xll.SNL.Clients.Office.Excel.Functions.SPG($A80, "IQ_CURRENT_RATIO", H$3)</f>
        <v>4.1529999999999996</v>
      </c>
      <c r="I80" s="9" cm="1">
        <f t="array" ref="I80">_xll.SNL.Clients.Office.Excel.Functions.SPG($A80, "IQ_CURRENT_RATIO", I$3)</f>
        <v>4.0010000000000003</v>
      </c>
      <c r="J80" s="9" cm="1">
        <f t="array" ref="J80">_xll.SNL.Clients.Office.Excel.Functions.SPG($A80, "IQ_CURRENT_RATIO", J$3)</f>
        <v>4.0129999999999999</v>
      </c>
    </row>
    <row r="81" spans="1:10" x14ac:dyDescent="0.3">
      <c r="A81" s="11" t="s">
        <v>1115</v>
      </c>
      <c r="B81" s="9" t="str" cm="1">
        <f t="array" ref="B81">_xll.SNL.Clients.Office.Excel.Functions.SPG($A81, "IQ_CURRENT_RATIO", B$3)</f>
        <v>NA</v>
      </c>
      <c r="C81" s="9" cm="1">
        <f t="array" ref="C81">_xll.SNL.Clients.Office.Excel.Functions.SPG($A81, "IQ_CURRENT_RATIO", C$3)</f>
        <v>25.224</v>
      </c>
      <c r="D81" s="9" cm="1">
        <f t="array" ref="D81">_xll.SNL.Clients.Office.Excel.Functions.SPG($A81, "IQ_CURRENT_RATIO", D$3)</f>
        <v>3.0259999999999998</v>
      </c>
      <c r="E81" s="9" cm="1">
        <f t="array" ref="E81">_xll.SNL.Clients.Office.Excel.Functions.SPG($A81, "IQ_CURRENT_RATIO", E$3)</f>
        <v>3.2050000000000001</v>
      </c>
      <c r="F81" s="9" cm="1">
        <f t="array" ref="F81">_xll.SNL.Clients.Office.Excel.Functions.SPG($A81, "IQ_CURRENT_RATIO", F$3)</f>
        <v>3.157</v>
      </c>
      <c r="G81" s="9" cm="1">
        <f t="array" ref="G81">_xll.SNL.Clients.Office.Excel.Functions.SPG($A81, "IQ_CURRENT_RATIO", G$3)</f>
        <v>2.9020000000000001</v>
      </c>
      <c r="H81" s="9" cm="1">
        <f t="array" ref="H81">_xll.SNL.Clients.Office.Excel.Functions.SPG($A81, "IQ_CURRENT_RATIO", H$3)</f>
        <v>3.177</v>
      </c>
      <c r="I81" s="9" cm="1">
        <f t="array" ref="I81">_xll.SNL.Clients.Office.Excel.Functions.SPG($A81, "IQ_CURRENT_RATIO", I$3)</f>
        <v>2.956</v>
      </c>
      <c r="J81" s="9" cm="1">
        <f t="array" ref="J81">_xll.SNL.Clients.Office.Excel.Functions.SPG($A81, "IQ_CURRENT_RATIO", J$3)</f>
        <v>3.1760000000000002</v>
      </c>
    </row>
    <row r="82" spans="1:10" x14ac:dyDescent="0.3">
      <c r="A82" s="11" t="s">
        <v>1116</v>
      </c>
      <c r="B82" s="9" t="str" cm="1">
        <f t="array" ref="B82">_xll.SNL.Clients.Office.Excel.Functions.SPG($A82, "IQ_CURRENT_RATIO", B$3)</f>
        <v>NA</v>
      </c>
      <c r="C82" s="9" cm="1">
        <f t="array" ref="C82">_xll.SNL.Clients.Office.Excel.Functions.SPG($A82, "IQ_CURRENT_RATIO", C$3)</f>
        <v>0.33</v>
      </c>
      <c r="D82" s="9" cm="1">
        <f t="array" ref="D82">_xll.SNL.Clients.Office.Excel.Functions.SPG($A82, "IQ_CURRENT_RATIO", D$3)</f>
        <v>0.373</v>
      </c>
      <c r="E82" s="9" cm="1">
        <f t="array" ref="E82">_xll.SNL.Clients.Office.Excel.Functions.SPG($A82, "IQ_CURRENT_RATIO", E$3)</f>
        <v>0.41299999999999998</v>
      </c>
      <c r="F82" s="9" cm="1">
        <f t="array" ref="F82">_xll.SNL.Clients.Office.Excel.Functions.SPG($A82, "IQ_CURRENT_RATIO", F$3)</f>
        <v>0.52700000000000002</v>
      </c>
      <c r="G82" s="9" cm="1">
        <f t="array" ref="G82">_xll.SNL.Clients.Office.Excel.Functions.SPG($A82, "IQ_CURRENT_RATIO", G$3)</f>
        <v>0.51300000000000001</v>
      </c>
      <c r="H82" s="9" cm="1">
        <f t="array" ref="H82">_xll.SNL.Clients.Office.Excel.Functions.SPG($A82, "IQ_CURRENT_RATIO", H$3)</f>
        <v>0.30299999999999999</v>
      </c>
      <c r="I82" s="9" cm="1">
        <f t="array" ref="I82">_xll.SNL.Clients.Office.Excel.Functions.SPG($A82, "IQ_CURRENT_RATIO", I$3)</f>
        <v>0.57799999999999996</v>
      </c>
      <c r="J82" s="9" cm="1">
        <f t="array" ref="J82">_xll.SNL.Clients.Office.Excel.Functions.SPG($A82, "IQ_CURRENT_RATIO", J$3)</f>
        <v>0.499</v>
      </c>
    </row>
    <row r="83" spans="1:10" x14ac:dyDescent="0.3">
      <c r="A83" s="11" t="s">
        <v>1117</v>
      </c>
      <c r="B83" s="9" t="str" cm="1">
        <f t="array" ref="B83">_xll.SNL.Clients.Office.Excel.Functions.SPG($A83, "IQ_CURRENT_RATIO", B$3)</f>
        <v>NA</v>
      </c>
      <c r="C83" s="9" t="str" cm="1">
        <f t="array" ref="C83">_xll.SNL.Clients.Office.Excel.Functions.SPG($A83, "IQ_CURRENT_RATIO", C$3)</f>
        <v>NA</v>
      </c>
      <c r="D83" s="9" cm="1">
        <f t="array" ref="D83">_xll.SNL.Clients.Office.Excel.Functions.SPG($A83, "IQ_CURRENT_RATIO", D$3)</f>
        <v>2.4700000000000002</v>
      </c>
      <c r="E83" s="9" cm="1">
        <f t="array" ref="E83">_xll.SNL.Clients.Office.Excel.Functions.SPG($A83, "IQ_CURRENT_RATIO", E$3)</f>
        <v>1.972</v>
      </c>
      <c r="F83" s="9" cm="1">
        <f t="array" ref="F83">_xll.SNL.Clients.Office.Excel.Functions.SPG($A83, "IQ_CURRENT_RATIO", F$3)</f>
        <v>1.8680000000000001</v>
      </c>
      <c r="G83" s="9" cm="1">
        <f t="array" ref="G83">_xll.SNL.Clients.Office.Excel.Functions.SPG($A83, "IQ_CURRENT_RATIO", G$3)</f>
        <v>1.5620000000000001</v>
      </c>
      <c r="H83" s="9" cm="1">
        <f t="array" ref="H83">_xll.SNL.Clients.Office.Excel.Functions.SPG($A83, "IQ_CURRENT_RATIO", H$3)</f>
        <v>1.847</v>
      </c>
      <c r="I83" s="9" cm="1">
        <f t="array" ref="I83">_xll.SNL.Clients.Office.Excel.Functions.SPG($A83, "IQ_CURRENT_RATIO", I$3)</f>
        <v>1.7350000000000001</v>
      </c>
      <c r="J83" s="9" cm="1">
        <f t="array" ref="J83">_xll.SNL.Clients.Office.Excel.Functions.SPG($A83, "IQ_CURRENT_RATIO", J$3)</f>
        <v>1.6659999999999999</v>
      </c>
    </row>
    <row r="84" spans="1:10" x14ac:dyDescent="0.3">
      <c r="A84" s="11" t="s">
        <v>1118</v>
      </c>
      <c r="B84" s="9" t="str" cm="1">
        <f t="array" ref="B84">_xll.SNL.Clients.Office.Excel.Functions.SPG($A84, "IQ_CURRENT_RATIO", B$3)</f>
        <v>NA</v>
      </c>
      <c r="C84" s="9" t="str" cm="1">
        <f t="array" ref="C84">_xll.SNL.Clients.Office.Excel.Functions.SPG($A84, "IQ_CURRENT_RATIO", C$3)</f>
        <v>NA</v>
      </c>
      <c r="D84" s="9" cm="1">
        <f t="array" ref="D84">_xll.SNL.Clients.Office.Excel.Functions.SPG($A84, "IQ_CURRENT_RATIO", D$3)</f>
        <v>3.9359999999999999</v>
      </c>
      <c r="E84" s="9" cm="1">
        <f t="array" ref="E84">_xll.SNL.Clients.Office.Excel.Functions.SPG($A84, "IQ_CURRENT_RATIO", E$3)</f>
        <v>4.0350000000000001</v>
      </c>
      <c r="F84" s="9" cm="1">
        <f t="array" ref="F84">_xll.SNL.Clients.Office.Excel.Functions.SPG($A84, "IQ_CURRENT_RATIO", F$3)</f>
        <v>3.5169999999999999</v>
      </c>
      <c r="G84" s="9" cm="1">
        <f t="array" ref="G84">_xll.SNL.Clients.Office.Excel.Functions.SPG($A84, "IQ_CURRENT_RATIO", G$3)</f>
        <v>4.47</v>
      </c>
      <c r="H84" s="9" cm="1">
        <f t="array" ref="H84">_xll.SNL.Clients.Office.Excel.Functions.SPG($A84, "IQ_CURRENT_RATIO", H$3)</f>
        <v>4.9909999999999997</v>
      </c>
      <c r="I84" s="9" cm="1">
        <f t="array" ref="I84">_xll.SNL.Clients.Office.Excel.Functions.SPG($A84, "IQ_CURRENT_RATIO", I$3)</f>
        <v>3.9809999999999999</v>
      </c>
      <c r="J84" s="9" cm="1">
        <f t="array" ref="J84">_xll.SNL.Clients.Office.Excel.Functions.SPG($A84, "IQ_CURRENT_RATIO", J$3)</f>
        <v>3.375</v>
      </c>
    </row>
    <row r="85" spans="1:10" x14ac:dyDescent="0.3">
      <c r="A85" s="11" t="s">
        <v>1119</v>
      </c>
      <c r="B85" s="9" t="str" cm="1">
        <f t="array" ref="B85">_xll.SNL.Clients.Office.Excel.Functions.SPG($A85, "IQ_CURRENT_RATIO", B$3)</f>
        <v>NA</v>
      </c>
      <c r="C85" s="9" cm="1">
        <f t="array" ref="C85">_xll.SNL.Clients.Office.Excel.Functions.SPG($A85, "IQ_CURRENT_RATIO", C$3)</f>
        <v>2.6709999999999998</v>
      </c>
      <c r="D85" s="9" cm="1">
        <f t="array" ref="D85">_xll.SNL.Clients.Office.Excel.Functions.SPG($A85, "IQ_CURRENT_RATIO", D$3)</f>
        <v>2.673</v>
      </c>
      <c r="E85" s="9" cm="1">
        <f t="array" ref="E85">_xll.SNL.Clients.Office.Excel.Functions.SPG($A85, "IQ_CURRENT_RATIO", E$3)</f>
        <v>2.7240000000000002</v>
      </c>
      <c r="F85" s="9" cm="1">
        <f t="array" ref="F85">_xll.SNL.Clients.Office.Excel.Functions.SPG($A85, "IQ_CURRENT_RATIO", F$3)</f>
        <v>2.7090000000000001</v>
      </c>
      <c r="G85" s="9" cm="1">
        <f t="array" ref="G85">_xll.SNL.Clients.Office.Excel.Functions.SPG($A85, "IQ_CURRENT_RATIO", G$3)</f>
        <v>2.8809999999999998</v>
      </c>
      <c r="H85" s="9" cm="1">
        <f t="array" ref="H85">_xll.SNL.Clients.Office.Excel.Functions.SPG($A85, "IQ_CURRENT_RATIO", H$3)</f>
        <v>2.9950000000000001</v>
      </c>
      <c r="I85" s="9" cm="1">
        <f t="array" ref="I85">_xll.SNL.Clients.Office.Excel.Functions.SPG($A85, "IQ_CURRENT_RATIO", I$3)</f>
        <v>3.0150000000000001</v>
      </c>
      <c r="J85" s="9" cm="1">
        <f t="array" ref="J85">_xll.SNL.Clients.Office.Excel.Functions.SPG($A85, "IQ_CURRENT_RATIO", J$3)</f>
        <v>3.0760000000000001</v>
      </c>
    </row>
    <row r="86" spans="1:10" x14ac:dyDescent="0.3">
      <c r="A86" s="11" t="s">
        <v>1120</v>
      </c>
      <c r="B86" s="9" t="str" cm="1">
        <f t="array" ref="B86">_xll.SNL.Clients.Office.Excel.Functions.SPG($A86, "IQ_CURRENT_RATIO", B$3)</f>
        <v>NA</v>
      </c>
      <c r="C86" s="9" t="str" cm="1">
        <f t="array" ref="C86">_xll.SNL.Clients.Office.Excel.Functions.SPG($A86, "IQ_CURRENT_RATIO", C$3)</f>
        <v>NA</v>
      </c>
      <c r="D86" s="9" t="str" cm="1">
        <f t="array" ref="D86">_xll.SNL.Clients.Office.Excel.Functions.SPG($A86, "IQ_CURRENT_RATIO", D$3)</f>
        <v>NA</v>
      </c>
      <c r="E86" s="9" t="str" cm="1">
        <f t="array" ref="E86">_xll.SNL.Clients.Office.Excel.Functions.SPG($A86, "IQ_CURRENT_RATIO", E$3)</f>
        <v>NA</v>
      </c>
      <c r="F86" s="9" t="str" cm="1">
        <f t="array" ref="F86">_xll.SNL.Clients.Office.Excel.Functions.SPG($A86, "IQ_CURRENT_RATIO", F$3)</f>
        <v>NA</v>
      </c>
      <c r="G86" s="9" t="str" cm="1">
        <f t="array" ref="G86">_xll.SNL.Clients.Office.Excel.Functions.SPG($A86, "IQ_CURRENT_RATIO", G$3)</f>
        <v>NA</v>
      </c>
      <c r="H86" s="9" t="str" cm="1">
        <f t="array" ref="H86">_xll.SNL.Clients.Office.Excel.Functions.SPG($A86, "IQ_CURRENT_RATIO", H$3)</f>
        <v>NA</v>
      </c>
      <c r="I86" s="9" t="str" cm="1">
        <f t="array" ref="I86">_xll.SNL.Clients.Office.Excel.Functions.SPG($A86, "IQ_CURRENT_RATIO", I$3)</f>
        <v>NA</v>
      </c>
      <c r="J86" s="9" t="str" cm="1">
        <f t="array" ref="J86">_xll.SNL.Clients.Office.Excel.Functions.SPG($A86, "IQ_CURRENT_RATIO", J$3)</f>
        <v>NA</v>
      </c>
    </row>
    <row r="87" spans="1:10" x14ac:dyDescent="0.3">
      <c r="A87" s="11" t="s">
        <v>1121</v>
      </c>
      <c r="B87" s="9" t="str" cm="1">
        <f t="array" ref="B87">_xll.SNL.Clients.Office.Excel.Functions.SPG($A87, "IQ_CURRENT_RATIO", B$3)</f>
        <v>NA</v>
      </c>
      <c r="C87" s="9" cm="1">
        <f t="array" ref="C87">_xll.SNL.Clients.Office.Excel.Functions.SPG($A87, "IQ_CURRENT_RATIO", C$3)</f>
        <v>2.62</v>
      </c>
      <c r="D87" s="9" cm="1">
        <f t="array" ref="D87">_xll.SNL.Clients.Office.Excel.Functions.SPG($A87, "IQ_CURRENT_RATIO", D$3)</f>
        <v>3.2210000000000001</v>
      </c>
      <c r="E87" s="9" cm="1">
        <f t="array" ref="E87">_xll.SNL.Clients.Office.Excel.Functions.SPG($A87, "IQ_CURRENT_RATIO", E$3)</f>
        <v>3.3940000000000001</v>
      </c>
      <c r="F87" s="9" cm="1">
        <f t="array" ref="F87">_xll.SNL.Clients.Office.Excel.Functions.SPG($A87, "IQ_CURRENT_RATIO", F$3)</f>
        <v>4.1269999999999998</v>
      </c>
      <c r="G87" s="9" cm="1">
        <f t="array" ref="G87">_xll.SNL.Clients.Office.Excel.Functions.SPG($A87, "IQ_CURRENT_RATIO", G$3)</f>
        <v>3.3769999999999998</v>
      </c>
      <c r="H87" s="9" cm="1">
        <f t="array" ref="H87">_xll.SNL.Clients.Office.Excel.Functions.SPG($A87, "IQ_CURRENT_RATIO", H$3)</f>
        <v>3.58</v>
      </c>
      <c r="I87" s="9" cm="1">
        <f t="array" ref="I87">_xll.SNL.Clients.Office.Excel.Functions.SPG($A87, "IQ_CURRENT_RATIO", I$3)</f>
        <v>3.4119999999999999</v>
      </c>
      <c r="J87" s="9" cm="1">
        <f t="array" ref="J87">_xll.SNL.Clients.Office.Excel.Functions.SPG($A87, "IQ_CURRENT_RATIO", J$3)</f>
        <v>3.4950000000000001</v>
      </c>
    </row>
    <row r="88" spans="1:10" x14ac:dyDescent="0.3">
      <c r="A88" s="11" t="s">
        <v>1122</v>
      </c>
      <c r="B88" s="9" t="str" cm="1">
        <f t="array" ref="B88">_xll.SNL.Clients.Office.Excel.Functions.SPG($A88, "IQ_CURRENT_RATIO", B$3)</f>
        <v>NA</v>
      </c>
      <c r="C88" s="9" t="str" cm="1">
        <f t="array" ref="C88">_xll.SNL.Clients.Office.Excel.Functions.SPG($A88, "IQ_CURRENT_RATIO", C$3)</f>
        <v>NA</v>
      </c>
      <c r="D88" s="9" t="str" cm="1">
        <f t="array" ref="D88">_xll.SNL.Clients.Office.Excel.Functions.SPG($A88, "IQ_CURRENT_RATIO", D$3)</f>
        <v>NA</v>
      </c>
      <c r="E88" s="9" t="str" cm="1">
        <f t="array" ref="E88">_xll.SNL.Clients.Office.Excel.Functions.SPG($A88, "IQ_CURRENT_RATIO", E$3)</f>
        <v>NA</v>
      </c>
      <c r="F88" s="9" t="str" cm="1">
        <f t="array" ref="F88">_xll.SNL.Clients.Office.Excel.Functions.SPG($A88, "IQ_CURRENT_RATIO", F$3)</f>
        <v>NA</v>
      </c>
      <c r="G88" s="9" t="str" cm="1">
        <f t="array" ref="G88">_xll.SNL.Clients.Office.Excel.Functions.SPG($A88, "IQ_CURRENT_RATIO", G$3)</f>
        <v>NA</v>
      </c>
      <c r="H88" s="9" t="str" cm="1">
        <f t="array" ref="H88">_xll.SNL.Clients.Office.Excel.Functions.SPG($A88, "IQ_CURRENT_RATIO", H$3)</f>
        <v>NA</v>
      </c>
      <c r="I88" s="9" t="str" cm="1">
        <f t="array" ref="I88">_xll.SNL.Clients.Office.Excel.Functions.SPG($A88, "IQ_CURRENT_RATIO", I$3)</f>
        <v>NA</v>
      </c>
      <c r="J88" s="9" t="str" cm="1">
        <f t="array" ref="J88">_xll.SNL.Clients.Office.Excel.Functions.SPG($A88, "IQ_CURRENT_RATIO", J$3)</f>
        <v>NA</v>
      </c>
    </row>
    <row r="89" spans="1:10" x14ac:dyDescent="0.3">
      <c r="A89" s="11" t="s">
        <v>1123</v>
      </c>
      <c r="B89" s="9" t="str" cm="1">
        <f t="array" ref="B89">_xll.SNL.Clients.Office.Excel.Functions.SPG($A89, "IQ_CURRENT_RATIO", B$3)</f>
        <v>NA</v>
      </c>
      <c r="C89" s="9" t="str" cm="1">
        <f t="array" ref="C89">_xll.SNL.Clients.Office.Excel.Functions.SPG($A89, "IQ_CURRENT_RATIO", C$3)</f>
        <v>NA</v>
      </c>
      <c r="D89" s="9" cm="1">
        <f t="array" ref="D89">_xll.SNL.Clients.Office.Excel.Functions.SPG($A89, "IQ_CURRENT_RATIO", D$3)</f>
        <v>1.044</v>
      </c>
      <c r="E89" s="9" cm="1">
        <f t="array" ref="E89">_xll.SNL.Clients.Office.Excel.Functions.SPG($A89, "IQ_CURRENT_RATIO", E$3)</f>
        <v>0.995</v>
      </c>
      <c r="F89" s="9" cm="1">
        <f t="array" ref="F89">_xll.SNL.Clients.Office.Excel.Functions.SPG($A89, "IQ_CURRENT_RATIO", F$3)</f>
        <v>0.95699999999999996</v>
      </c>
      <c r="G89" s="9" cm="1">
        <f t="array" ref="G89">_xll.SNL.Clients.Office.Excel.Functions.SPG($A89, "IQ_CURRENT_RATIO", G$3)</f>
        <v>1.1100000000000001</v>
      </c>
      <c r="H89" s="9" cm="1">
        <f t="array" ref="H89">_xll.SNL.Clients.Office.Excel.Functions.SPG($A89, "IQ_CURRENT_RATIO", H$3)</f>
        <v>1.1120000000000001</v>
      </c>
      <c r="I89" s="9" cm="1">
        <f t="array" ref="I89">_xll.SNL.Clients.Office.Excel.Functions.SPG($A89, "IQ_CURRENT_RATIO", I$3)</f>
        <v>1.0129999999999999</v>
      </c>
      <c r="J89" s="9" cm="1">
        <f t="array" ref="J89">_xll.SNL.Clients.Office.Excel.Functions.SPG($A89, "IQ_CURRENT_RATIO", J$3)</f>
        <v>1.0369999999999999</v>
      </c>
    </row>
    <row r="90" spans="1:10" x14ac:dyDescent="0.3">
      <c r="A90" s="11" t="s">
        <v>1124</v>
      </c>
      <c r="B90" s="9" t="str" cm="1">
        <f t="array" ref="B90">_xll.SNL.Clients.Office.Excel.Functions.SPG($A90, "IQ_CURRENT_RATIO", B$3)</f>
        <v>NA</v>
      </c>
      <c r="C90" s="9" t="str" cm="1">
        <f t="array" ref="C90">_xll.SNL.Clients.Office.Excel.Functions.SPG($A90, "IQ_CURRENT_RATIO", C$3)</f>
        <v>NA</v>
      </c>
      <c r="D90" s="9" t="str" cm="1">
        <f t="array" ref="D90">_xll.SNL.Clients.Office.Excel.Functions.SPG($A90, "IQ_CURRENT_RATIO", D$3)</f>
        <v>NA</v>
      </c>
      <c r="E90" s="9" t="str" cm="1">
        <f t="array" ref="E90">_xll.SNL.Clients.Office.Excel.Functions.SPG($A90, "IQ_CURRENT_RATIO", E$3)</f>
        <v>NA</v>
      </c>
      <c r="F90" s="9" t="str" cm="1">
        <f t="array" ref="F90">_xll.SNL.Clients.Office.Excel.Functions.SPG($A90, "IQ_CURRENT_RATIO", F$3)</f>
        <v>NA</v>
      </c>
      <c r="G90" s="9" t="str" cm="1">
        <f t="array" ref="G90">_xll.SNL.Clients.Office.Excel.Functions.SPG($A90, "IQ_CURRENT_RATIO", G$3)</f>
        <v>NA</v>
      </c>
      <c r="H90" s="9" t="str" cm="1">
        <f t="array" ref="H90">_xll.SNL.Clients.Office.Excel.Functions.SPG($A90, "IQ_CURRENT_RATIO", H$3)</f>
        <v>NA</v>
      </c>
      <c r="I90" s="9" t="str" cm="1">
        <f t="array" ref="I90">_xll.SNL.Clients.Office.Excel.Functions.SPG($A90, "IQ_CURRENT_RATIO", I$3)</f>
        <v>NA</v>
      </c>
      <c r="J90" s="9" t="str" cm="1">
        <f t="array" ref="J90">_xll.SNL.Clients.Office.Excel.Functions.SPG($A90, "IQ_CURRENT_RATIO", J$3)</f>
        <v>NA</v>
      </c>
    </row>
    <row r="91" spans="1:10" x14ac:dyDescent="0.3">
      <c r="A91" s="11" t="s">
        <v>1125</v>
      </c>
      <c r="B91" s="9" t="str" cm="1">
        <f t="array" ref="B91">_xll.SNL.Clients.Office.Excel.Functions.SPG($A91, "IQ_CURRENT_RATIO", B$3)</f>
        <v>NA</v>
      </c>
      <c r="C91" s="9" cm="1">
        <f t="array" ref="C91">_xll.SNL.Clients.Office.Excel.Functions.SPG($A91, "IQ_CURRENT_RATIO", C$3)</f>
        <v>2.7610000000000001</v>
      </c>
      <c r="D91" s="9" cm="1">
        <f t="array" ref="D91">_xll.SNL.Clients.Office.Excel.Functions.SPG($A91, "IQ_CURRENT_RATIO", D$3)</f>
        <v>3.944</v>
      </c>
      <c r="E91" s="9" cm="1">
        <f t="array" ref="E91">_xll.SNL.Clients.Office.Excel.Functions.SPG($A91, "IQ_CURRENT_RATIO", E$3)</f>
        <v>4.2350000000000003</v>
      </c>
      <c r="F91" s="9" cm="1">
        <f t="array" ref="F91">_xll.SNL.Clients.Office.Excel.Functions.SPG($A91, "IQ_CURRENT_RATIO", F$3)</f>
        <v>4.194</v>
      </c>
      <c r="G91" s="9" cm="1">
        <f t="array" ref="G91">_xll.SNL.Clients.Office.Excel.Functions.SPG($A91, "IQ_CURRENT_RATIO", G$3)</f>
        <v>4.1219999999999999</v>
      </c>
      <c r="H91" s="9" cm="1">
        <f t="array" ref="H91">_xll.SNL.Clients.Office.Excel.Functions.SPG($A91, "IQ_CURRENT_RATIO", H$3)</f>
        <v>3.7269999999999999</v>
      </c>
      <c r="I91" s="9" cm="1">
        <f t="array" ref="I91">_xll.SNL.Clients.Office.Excel.Functions.SPG($A91, "IQ_CURRENT_RATIO", I$3)</f>
        <v>3.6829999999999998</v>
      </c>
      <c r="J91" s="9" cm="1">
        <f t="array" ref="J91">_xll.SNL.Clients.Office.Excel.Functions.SPG($A91, "IQ_CURRENT_RATIO", J$3)</f>
        <v>3.0750000000000002</v>
      </c>
    </row>
    <row r="92" spans="1:10" x14ac:dyDescent="0.3">
      <c r="A92" s="11" t="s">
        <v>1126</v>
      </c>
      <c r="B92" s="9" t="str" cm="1">
        <f t="array" ref="B92">_xll.SNL.Clients.Office.Excel.Functions.SPG($A92, "IQ_CURRENT_RATIO", B$3)</f>
        <v>NA</v>
      </c>
      <c r="C92" s="9" cm="1">
        <f t="array" ref="C92">_xll.SNL.Clients.Office.Excel.Functions.SPG($A92, "IQ_CURRENT_RATIO", C$3)</f>
        <v>1.127</v>
      </c>
      <c r="D92" s="9" cm="1">
        <f t="array" ref="D92">_xll.SNL.Clients.Office.Excel.Functions.SPG($A92, "IQ_CURRENT_RATIO", D$3)</f>
        <v>1.202</v>
      </c>
      <c r="E92" s="9" cm="1">
        <f t="array" ref="E92">_xll.SNL.Clients.Office.Excel.Functions.SPG($A92, "IQ_CURRENT_RATIO", E$3)</f>
        <v>1.234</v>
      </c>
      <c r="F92" s="9" cm="1">
        <f t="array" ref="F92">_xll.SNL.Clients.Office.Excel.Functions.SPG($A92, "IQ_CURRENT_RATIO", F$3)</f>
        <v>1.2270000000000001</v>
      </c>
      <c r="G92" s="9" cm="1">
        <f t="array" ref="G92">_xll.SNL.Clients.Office.Excel.Functions.SPG($A92, "IQ_CURRENT_RATIO", G$3)</f>
        <v>1.3089999999999999</v>
      </c>
      <c r="H92" s="9" cm="1">
        <f t="array" ref="H92">_xll.SNL.Clients.Office.Excel.Functions.SPG($A92, "IQ_CURRENT_RATIO", H$3)</f>
        <v>1.337</v>
      </c>
      <c r="I92" s="9" cm="1">
        <f t="array" ref="I92">_xll.SNL.Clients.Office.Excel.Functions.SPG($A92, "IQ_CURRENT_RATIO", I$3)</f>
        <v>1.3180000000000001</v>
      </c>
      <c r="J92" s="9" cm="1">
        <f t="array" ref="J92">_xll.SNL.Clients.Office.Excel.Functions.SPG($A92, "IQ_CURRENT_RATIO", J$3)</f>
        <v>1.343</v>
      </c>
    </row>
    <row r="93" spans="1:10" x14ac:dyDescent="0.3">
      <c r="A93" s="11" t="s">
        <v>1127</v>
      </c>
      <c r="B93" s="9" t="str" cm="1">
        <f t="array" ref="B93">_xll.SNL.Clients.Office.Excel.Functions.SPG($A93, "IQ_CURRENT_RATIO", B$3)</f>
        <v>NA</v>
      </c>
      <c r="C93" s="9" cm="1">
        <f t="array" ref="C93">_xll.SNL.Clients.Office.Excel.Functions.SPG($A93, "IQ_CURRENT_RATIO", C$3)</f>
        <v>1.4239999999999999</v>
      </c>
      <c r="D93" s="9" cm="1">
        <f t="array" ref="D93">_xll.SNL.Clients.Office.Excel.Functions.SPG($A93, "IQ_CURRENT_RATIO", D$3)</f>
        <v>1.573</v>
      </c>
      <c r="E93" s="9" cm="1">
        <f t="array" ref="E93">_xll.SNL.Clients.Office.Excel.Functions.SPG($A93, "IQ_CURRENT_RATIO", E$3)</f>
        <v>1.538</v>
      </c>
      <c r="F93" s="9" cm="1">
        <f t="array" ref="F93">_xll.SNL.Clients.Office.Excel.Functions.SPG($A93, "IQ_CURRENT_RATIO", F$3)</f>
        <v>1.56</v>
      </c>
      <c r="G93" s="9" cm="1">
        <f t="array" ref="G93">_xll.SNL.Clients.Office.Excel.Functions.SPG($A93, "IQ_CURRENT_RATIO", G$3)</f>
        <v>1.3779999999999999</v>
      </c>
      <c r="H93" s="9" cm="1">
        <f t="array" ref="H93">_xll.SNL.Clients.Office.Excel.Functions.SPG($A93, "IQ_CURRENT_RATIO", H$3)</f>
        <v>3.5409999999999999</v>
      </c>
      <c r="I93" s="9" cm="1">
        <f t="array" ref="I93">_xll.SNL.Clients.Office.Excel.Functions.SPG($A93, "IQ_CURRENT_RATIO", I$3)</f>
        <v>1.7390000000000001</v>
      </c>
      <c r="J93" s="9" cm="1">
        <f t="array" ref="J93">_xll.SNL.Clients.Office.Excel.Functions.SPG($A93, "IQ_CURRENT_RATIO", J$3)</f>
        <v>1.7589999999999999</v>
      </c>
    </row>
    <row r="94" spans="1:10" x14ac:dyDescent="0.3">
      <c r="A94" s="11" t="s">
        <v>1128</v>
      </c>
      <c r="B94" s="9" t="str" cm="1">
        <f t="array" ref="B94">_xll.SNL.Clients.Office.Excel.Functions.SPG($A94, "IQ_CURRENT_RATIO", B$3)</f>
        <v>NA</v>
      </c>
      <c r="C94" s="9" cm="1">
        <f t="array" ref="C94">_xll.SNL.Clients.Office.Excel.Functions.SPG($A94, "IQ_CURRENT_RATIO", C$3)</f>
        <v>2.859</v>
      </c>
      <c r="D94" s="9" cm="1">
        <f t="array" ref="D94">_xll.SNL.Clients.Office.Excel.Functions.SPG($A94, "IQ_CURRENT_RATIO", D$3)</f>
        <v>2.3839999999999999</v>
      </c>
      <c r="E94" s="9" cm="1">
        <f t="array" ref="E94">_xll.SNL.Clients.Office.Excel.Functions.SPG($A94, "IQ_CURRENT_RATIO", E$3)</f>
        <v>2.98</v>
      </c>
      <c r="F94" s="9" cm="1">
        <f t="array" ref="F94">_xll.SNL.Clients.Office.Excel.Functions.SPG($A94, "IQ_CURRENT_RATIO", F$3)</f>
        <v>3.0990000000000002</v>
      </c>
      <c r="G94" s="9" cm="1">
        <f t="array" ref="G94">_xll.SNL.Clients.Office.Excel.Functions.SPG($A94, "IQ_CURRENT_RATIO", G$3)</f>
        <v>3.077</v>
      </c>
      <c r="H94" s="9" cm="1">
        <f t="array" ref="H94">_xll.SNL.Clients.Office.Excel.Functions.SPG($A94, "IQ_CURRENT_RATIO", H$3)</f>
        <v>3.2210000000000001</v>
      </c>
      <c r="I94" s="9" cm="1">
        <f t="array" ref="I94">_xll.SNL.Clients.Office.Excel.Functions.SPG($A94, "IQ_CURRENT_RATIO", I$3)</f>
        <v>2.14</v>
      </c>
      <c r="J94" s="9" cm="1">
        <f t="array" ref="J94">_xll.SNL.Clients.Office.Excel.Functions.SPG($A94, "IQ_CURRENT_RATIO", J$3)</f>
        <v>1.2230000000000001</v>
      </c>
    </row>
    <row r="95" spans="1:10" x14ac:dyDescent="0.3">
      <c r="A95" s="11" t="s">
        <v>1129</v>
      </c>
      <c r="B95" s="9" t="str" cm="1">
        <f t="array" ref="B95">_xll.SNL.Clients.Office.Excel.Functions.SPG($A95, "IQ_CURRENT_RATIO", B$3)</f>
        <v>NA</v>
      </c>
      <c r="C95" s="9" t="str" cm="1">
        <f t="array" ref="C95">_xll.SNL.Clients.Office.Excel.Functions.SPG($A95, "IQ_CURRENT_RATIO", C$3)</f>
        <v>NA</v>
      </c>
      <c r="D95" s="9" cm="1">
        <f t="array" ref="D95">_xll.SNL.Clients.Office.Excel.Functions.SPG($A95, "IQ_CURRENT_RATIO", D$3)</f>
        <v>2.137</v>
      </c>
      <c r="E95" s="9" cm="1">
        <f t="array" ref="E95">_xll.SNL.Clients.Office.Excel.Functions.SPG($A95, "IQ_CURRENT_RATIO", E$3)</f>
        <v>2.2909999999999999</v>
      </c>
      <c r="F95" s="9" cm="1">
        <f t="array" ref="F95">_xll.SNL.Clients.Office.Excel.Functions.SPG($A95, "IQ_CURRENT_RATIO", F$3)</f>
        <v>2.1419999999999999</v>
      </c>
      <c r="G95" s="9" cm="1">
        <f t="array" ref="G95">_xll.SNL.Clients.Office.Excel.Functions.SPG($A95, "IQ_CURRENT_RATIO", G$3)</f>
        <v>2.2909999999999999</v>
      </c>
      <c r="H95" s="9" cm="1">
        <f t="array" ref="H95">_xll.SNL.Clients.Office.Excel.Functions.SPG($A95, "IQ_CURRENT_RATIO", H$3)</f>
        <v>2.3570000000000002</v>
      </c>
      <c r="I95" s="9" cm="1">
        <f t="array" ref="I95">_xll.SNL.Clients.Office.Excel.Functions.SPG($A95, "IQ_CURRENT_RATIO", I$3)</f>
        <v>2.5910000000000002</v>
      </c>
      <c r="J95" s="9" cm="1">
        <f t="array" ref="J95">_xll.SNL.Clients.Office.Excel.Functions.SPG($A95, "IQ_CURRENT_RATIO", J$3)</f>
        <v>2.714</v>
      </c>
    </row>
    <row r="96" spans="1:10" x14ac:dyDescent="0.3">
      <c r="A96" s="11" t="s">
        <v>1130</v>
      </c>
      <c r="B96" s="9" t="str" cm="1">
        <f t="array" ref="B96">_xll.SNL.Clients.Office.Excel.Functions.SPG($A96, "IQ_CURRENT_RATIO", B$3)</f>
        <v>NA</v>
      </c>
      <c r="C96" s="9" t="str" cm="1">
        <f t="array" ref="C96">_xll.SNL.Clients.Office.Excel.Functions.SPG($A96, "IQ_CURRENT_RATIO", C$3)</f>
        <v>NA</v>
      </c>
      <c r="D96" s="9" cm="1">
        <f t="array" ref="D96">_xll.SNL.Clients.Office.Excel.Functions.SPG($A96, "IQ_CURRENT_RATIO", D$3)</f>
        <v>0.84699999999999998</v>
      </c>
      <c r="E96" s="9" cm="1">
        <f t="array" ref="E96">_xll.SNL.Clients.Office.Excel.Functions.SPG($A96, "IQ_CURRENT_RATIO", E$3)</f>
        <v>0.755</v>
      </c>
      <c r="F96" s="9" cm="1">
        <f t="array" ref="F96">_xll.SNL.Clients.Office.Excel.Functions.SPG($A96, "IQ_CURRENT_RATIO", F$3)</f>
        <v>0.80200000000000005</v>
      </c>
      <c r="G96" s="9" cm="1">
        <f t="array" ref="G96">_xll.SNL.Clients.Office.Excel.Functions.SPG($A96, "IQ_CURRENT_RATIO", G$3)</f>
        <v>0.84899999999999998</v>
      </c>
      <c r="H96" s="9" cm="1">
        <f t="array" ref="H96">_xll.SNL.Clients.Office.Excel.Functions.SPG($A96, "IQ_CURRENT_RATIO", H$3)</f>
        <v>0.79300000000000004</v>
      </c>
      <c r="I96" s="9" cm="1">
        <f t="array" ref="I96">_xll.SNL.Clients.Office.Excel.Functions.SPG($A96, "IQ_CURRENT_RATIO", I$3)</f>
        <v>0.75</v>
      </c>
      <c r="J96" s="9" cm="1">
        <f t="array" ref="J96">_xll.SNL.Clients.Office.Excel.Functions.SPG($A96, "IQ_CURRENT_RATIO", J$3)</f>
        <v>0.69399999999999995</v>
      </c>
    </row>
    <row r="97" spans="1:10" x14ac:dyDescent="0.3">
      <c r="A97" s="11" t="s">
        <v>1131</v>
      </c>
      <c r="B97" s="9" t="str" cm="1">
        <f t="array" ref="B97">_xll.SNL.Clients.Office.Excel.Functions.SPG($A97, "IQ_CURRENT_RATIO", B$3)</f>
        <v>NA</v>
      </c>
      <c r="C97" s="9" cm="1">
        <f t="array" ref="C97">_xll.SNL.Clients.Office.Excel.Functions.SPG($A97, "IQ_CURRENT_RATIO", C$3)</f>
        <v>0.20499999999999999</v>
      </c>
      <c r="D97" s="9" cm="1">
        <f t="array" ref="D97">_xll.SNL.Clients.Office.Excel.Functions.SPG($A97, "IQ_CURRENT_RATIO", D$3)</f>
        <v>0.26</v>
      </c>
      <c r="E97" s="9" cm="1">
        <f t="array" ref="E97">_xll.SNL.Clients.Office.Excel.Functions.SPG($A97, "IQ_CURRENT_RATIO", E$3)</f>
        <v>0.24399999999999999</v>
      </c>
      <c r="F97" s="9" cm="1">
        <f t="array" ref="F97">_xll.SNL.Clients.Office.Excel.Functions.SPG($A97, "IQ_CURRENT_RATIO", F$3)</f>
        <v>0.23699999999999999</v>
      </c>
      <c r="G97" s="9" cm="1">
        <f t="array" ref="G97">_xll.SNL.Clients.Office.Excel.Functions.SPG($A97, "IQ_CURRENT_RATIO", G$3)</f>
        <v>0.63200000000000001</v>
      </c>
      <c r="H97" s="9" cm="1">
        <f t="array" ref="H97">_xll.SNL.Clients.Office.Excel.Functions.SPG($A97, "IQ_CURRENT_RATIO", H$3)</f>
        <v>0.38500000000000001</v>
      </c>
      <c r="I97" s="9" cm="1">
        <f t="array" ref="I97">_xll.SNL.Clients.Office.Excel.Functions.SPG($A97, "IQ_CURRENT_RATIO", I$3)</f>
        <v>0.96699999999999997</v>
      </c>
      <c r="J97" s="9" cm="1">
        <f t="array" ref="J97">_xll.SNL.Clients.Office.Excel.Functions.SPG($A97, "IQ_CURRENT_RATIO", J$3)</f>
        <v>1.0620000000000001</v>
      </c>
    </row>
    <row r="98" spans="1:10" x14ac:dyDescent="0.3">
      <c r="A98" s="11" t="s">
        <v>1132</v>
      </c>
      <c r="B98" s="9" t="str" cm="1">
        <f t="array" ref="B98">_xll.SNL.Clients.Office.Excel.Functions.SPG($A98, "IQ_CURRENT_RATIO", B$3)</f>
        <v>NA</v>
      </c>
      <c r="C98" s="9" cm="1">
        <f t="array" ref="C98">_xll.SNL.Clients.Office.Excel.Functions.SPG($A98, "IQ_CURRENT_RATIO", C$3)</f>
        <v>2.653</v>
      </c>
      <c r="D98" s="9" cm="1">
        <f t="array" ref="D98">_xll.SNL.Clients.Office.Excel.Functions.SPG($A98, "IQ_CURRENT_RATIO", D$3)</f>
        <v>2.1760000000000002</v>
      </c>
      <c r="E98" s="9" cm="1">
        <f t="array" ref="E98">_xll.SNL.Clients.Office.Excel.Functions.SPG($A98, "IQ_CURRENT_RATIO", E$3)</f>
        <v>2.1309999999999998</v>
      </c>
      <c r="F98" s="9" cm="1">
        <f t="array" ref="F98">_xll.SNL.Clients.Office.Excel.Functions.SPG($A98, "IQ_CURRENT_RATIO", F$3)</f>
        <v>2.1760000000000002</v>
      </c>
      <c r="G98" s="9" cm="1">
        <f t="array" ref="G98">_xll.SNL.Clients.Office.Excel.Functions.SPG($A98, "IQ_CURRENT_RATIO", G$3)</f>
        <v>2.335</v>
      </c>
      <c r="H98" s="9" cm="1">
        <f t="array" ref="H98">_xll.SNL.Clients.Office.Excel.Functions.SPG($A98, "IQ_CURRENT_RATIO", H$3)</f>
        <v>2.5470000000000002</v>
      </c>
      <c r="I98" s="9" cm="1">
        <f t="array" ref="I98">_xll.SNL.Clients.Office.Excel.Functions.SPG($A98, "IQ_CURRENT_RATIO", I$3)</f>
        <v>2.577</v>
      </c>
      <c r="J98" s="9" cm="1">
        <f t="array" ref="J98">_xll.SNL.Clients.Office.Excel.Functions.SPG($A98, "IQ_CURRENT_RATIO", J$3)</f>
        <v>1.74</v>
      </c>
    </row>
    <row r="99" spans="1:10" x14ac:dyDescent="0.3">
      <c r="A99" s="11" t="s">
        <v>1133</v>
      </c>
      <c r="B99" s="9" t="str" cm="1">
        <f t="array" ref="B99">_xll.SNL.Clients.Office.Excel.Functions.SPG($A99, "IQ_CURRENT_RATIO", B$3)</f>
        <v>NA</v>
      </c>
      <c r="C99" s="9" t="str" cm="1">
        <f t="array" ref="C99">_xll.SNL.Clients.Office.Excel.Functions.SPG($A99, "IQ_CURRENT_RATIO", C$3)</f>
        <v>NA</v>
      </c>
      <c r="D99" s="9" cm="1">
        <f t="array" ref="D99">_xll.SNL.Clients.Office.Excel.Functions.SPG($A99, "IQ_CURRENT_RATIO", D$3)</f>
        <v>1.3819999999999999</v>
      </c>
      <c r="E99" s="9" cm="1">
        <f t="array" ref="E99">_xll.SNL.Clients.Office.Excel.Functions.SPG($A99, "IQ_CURRENT_RATIO", E$3)</f>
        <v>1.1990000000000001</v>
      </c>
      <c r="F99" s="9" cm="1">
        <f t="array" ref="F99">_xll.SNL.Clients.Office.Excel.Functions.SPG($A99, "IQ_CURRENT_RATIO", F$3)</f>
        <v>2.1190000000000002</v>
      </c>
      <c r="G99" s="9" cm="1">
        <f t="array" ref="G99">_xll.SNL.Clients.Office.Excel.Functions.SPG($A99, "IQ_CURRENT_RATIO", G$3)</f>
        <v>1.927</v>
      </c>
      <c r="H99" s="9" cm="1">
        <f t="array" ref="H99">_xll.SNL.Clients.Office.Excel.Functions.SPG($A99, "IQ_CURRENT_RATIO", H$3)</f>
        <v>2</v>
      </c>
      <c r="I99" s="9" cm="1">
        <f t="array" ref="I99">_xll.SNL.Clients.Office.Excel.Functions.SPG($A99, "IQ_CURRENT_RATIO", I$3)</f>
        <v>2.2130000000000001</v>
      </c>
      <c r="J99" s="9" cm="1">
        <f t="array" ref="J99">_xll.SNL.Clients.Office.Excel.Functions.SPG($A99, "IQ_CURRENT_RATIO", J$3)</f>
        <v>1</v>
      </c>
    </row>
    <row r="100" spans="1:10" x14ac:dyDescent="0.3">
      <c r="A100" s="11" t="s">
        <v>1134</v>
      </c>
      <c r="B100" s="9" t="str" cm="1">
        <f t="array" ref="B100">_xll.SNL.Clients.Office.Excel.Functions.SPG($A100, "IQ_CURRENT_RATIO", B$3)</f>
        <v>NA</v>
      </c>
      <c r="C100" s="9" t="str" cm="1">
        <f t="array" ref="C100">_xll.SNL.Clients.Office.Excel.Functions.SPG($A100, "IQ_CURRENT_RATIO", C$3)</f>
        <v>NA</v>
      </c>
      <c r="D100" s="9" cm="1">
        <f t="array" ref="D100">_xll.SNL.Clients.Office.Excel.Functions.SPG($A100, "IQ_CURRENT_RATIO", D$3)</f>
        <v>1.43</v>
      </c>
      <c r="E100" s="9" cm="1">
        <f t="array" ref="E100">_xll.SNL.Clients.Office.Excel.Functions.SPG($A100, "IQ_CURRENT_RATIO", E$3)</f>
        <v>1.496</v>
      </c>
      <c r="F100" s="9" cm="1">
        <f t="array" ref="F100">_xll.SNL.Clients.Office.Excel.Functions.SPG($A100, "IQ_CURRENT_RATIO", F$3)</f>
        <v>1.76</v>
      </c>
      <c r="G100" s="9" cm="1">
        <f t="array" ref="G100">_xll.SNL.Clients.Office.Excel.Functions.SPG($A100, "IQ_CURRENT_RATIO", G$3)</f>
        <v>1.304</v>
      </c>
      <c r="H100" s="9" cm="1">
        <f t="array" ref="H100">_xll.SNL.Clients.Office.Excel.Functions.SPG($A100, "IQ_CURRENT_RATIO", H$3)</f>
        <v>1.5109999999999999</v>
      </c>
      <c r="I100" s="9" cm="1">
        <f t="array" ref="I100">_xll.SNL.Clients.Office.Excel.Functions.SPG($A100, "IQ_CURRENT_RATIO", I$3)</f>
        <v>1.6539999999999999</v>
      </c>
      <c r="J100" s="9" cm="1">
        <f t="array" ref="J100">_xll.SNL.Clients.Office.Excel.Functions.SPG($A100, "IQ_CURRENT_RATIO", J$3)</f>
        <v>1.7569999999999999</v>
      </c>
    </row>
    <row r="101" spans="1:10" x14ac:dyDescent="0.3">
      <c r="A101" s="11" t="s">
        <v>1135</v>
      </c>
      <c r="B101" s="9" t="str" cm="1">
        <f t="array" ref="B101">_xll.SNL.Clients.Office.Excel.Functions.SPG($A101, "IQ_CURRENT_RATIO", B$3)</f>
        <v>NA</v>
      </c>
      <c r="C101" s="9" cm="1">
        <f t="array" ref="C101">_xll.SNL.Clients.Office.Excel.Functions.SPG($A101, "IQ_CURRENT_RATIO", C$3)</f>
        <v>1.2150000000000001</v>
      </c>
      <c r="D101" s="9" cm="1">
        <f t="array" ref="D101">_xll.SNL.Clients.Office.Excel.Functions.SPG($A101, "IQ_CURRENT_RATIO", D$3)</f>
        <v>1.206</v>
      </c>
      <c r="E101" s="9" cm="1">
        <f t="array" ref="E101">_xll.SNL.Clients.Office.Excel.Functions.SPG($A101, "IQ_CURRENT_RATIO", E$3)</f>
        <v>1.052</v>
      </c>
      <c r="F101" s="9" cm="1">
        <f t="array" ref="F101">_xll.SNL.Clients.Office.Excel.Functions.SPG($A101, "IQ_CURRENT_RATIO", F$3)</f>
        <v>1.1859999999999999</v>
      </c>
      <c r="G101" s="9" cm="1">
        <f t="array" ref="G101">_xll.SNL.Clients.Office.Excel.Functions.SPG($A101, "IQ_CURRENT_RATIO", G$3)</f>
        <v>1.1499999999999999</v>
      </c>
      <c r="H101" s="9" cm="1">
        <f t="array" ref="H101">_xll.SNL.Clients.Office.Excel.Functions.SPG($A101, "IQ_CURRENT_RATIO", H$3)</f>
        <v>1.125</v>
      </c>
      <c r="I101" s="9" cm="1">
        <f t="array" ref="I101">_xll.SNL.Clients.Office.Excel.Functions.SPG($A101, "IQ_CURRENT_RATIO", I$3)</f>
        <v>1.298</v>
      </c>
      <c r="J101" s="9" cm="1">
        <f t="array" ref="J101">_xll.SNL.Clients.Office.Excel.Functions.SPG($A101, "IQ_CURRENT_RATIO", J$3)</f>
        <v>1.304</v>
      </c>
    </row>
    <row r="102" spans="1:10" x14ac:dyDescent="0.3">
      <c r="A102" s="11" t="s">
        <v>1136</v>
      </c>
      <c r="B102" s="9" t="str" cm="1">
        <f t="array" ref="B102">_xll.SNL.Clients.Office.Excel.Functions.SPG($A102, "IQ_CURRENT_RATIO", B$3)</f>
        <v>NA</v>
      </c>
      <c r="C102" s="9" t="str" cm="1">
        <f t="array" ref="C102">_xll.SNL.Clients.Office.Excel.Functions.SPG($A102, "IQ_CURRENT_RATIO", C$3)</f>
        <v>NA</v>
      </c>
      <c r="D102" s="9" cm="1">
        <f t="array" ref="D102">_xll.SNL.Clients.Office.Excel.Functions.SPG($A102, "IQ_CURRENT_RATIO", D$3)</f>
        <v>0.28599999999999998</v>
      </c>
      <c r="E102" s="9" cm="1">
        <f t="array" ref="E102">_xll.SNL.Clients.Office.Excel.Functions.SPG($A102, "IQ_CURRENT_RATIO", E$3)</f>
        <v>0.157</v>
      </c>
      <c r="F102" s="9" cm="1">
        <f t="array" ref="F102">_xll.SNL.Clients.Office.Excel.Functions.SPG($A102, "IQ_CURRENT_RATIO", F$3)</f>
        <v>0.14199999999999999</v>
      </c>
      <c r="G102" s="9" cm="1">
        <f t="array" ref="G102">_xll.SNL.Clients.Office.Excel.Functions.SPG($A102, "IQ_CURRENT_RATIO", G$3)</f>
        <v>0.2</v>
      </c>
      <c r="H102" s="9" cm="1">
        <f t="array" ref="H102">_xll.SNL.Clients.Office.Excel.Functions.SPG($A102, "IQ_CURRENT_RATIO", H$3)</f>
        <v>0.16</v>
      </c>
      <c r="I102" s="9" cm="1">
        <f t="array" ref="I102">_xll.SNL.Clients.Office.Excel.Functions.SPG($A102, "IQ_CURRENT_RATIO", I$3)</f>
        <v>0.2</v>
      </c>
      <c r="J102" s="9" cm="1">
        <f t="array" ref="J102">_xll.SNL.Clients.Office.Excel.Functions.SPG($A102, "IQ_CURRENT_RATIO", J$3)</f>
        <v>0.16800000000000001</v>
      </c>
    </row>
    <row r="103" spans="1:10" x14ac:dyDescent="0.3">
      <c r="A103" s="11" t="s">
        <v>1137</v>
      </c>
      <c r="B103" s="9" t="str" cm="1">
        <f t="array" ref="B103">_xll.SNL.Clients.Office.Excel.Functions.SPG($A103, "IQ_CURRENT_RATIO", B$3)</f>
        <v>NA</v>
      </c>
      <c r="C103" s="9" t="str" cm="1">
        <f t="array" ref="C103">_xll.SNL.Clients.Office.Excel.Functions.SPG($A103, "IQ_CURRENT_RATIO", C$3)</f>
        <v>NA</v>
      </c>
      <c r="D103" s="9" t="str" cm="1">
        <f t="array" ref="D103">_xll.SNL.Clients.Office.Excel.Functions.SPG($A103, "IQ_CURRENT_RATIO", D$3)</f>
        <v>NA</v>
      </c>
      <c r="E103" s="9" t="str" cm="1">
        <f t="array" ref="E103">_xll.SNL.Clients.Office.Excel.Functions.SPG($A103, "IQ_CURRENT_RATIO", E$3)</f>
        <v>NA</v>
      </c>
      <c r="F103" s="9" t="str" cm="1">
        <f t="array" ref="F103">_xll.SNL.Clients.Office.Excel.Functions.SPG($A103, "IQ_CURRENT_RATIO", F$3)</f>
        <v>NA</v>
      </c>
      <c r="G103" s="9" t="str" cm="1">
        <f t="array" ref="G103">_xll.SNL.Clients.Office.Excel.Functions.SPG($A103, "IQ_CURRENT_RATIO", G$3)</f>
        <v>NA</v>
      </c>
      <c r="H103" s="9" t="str" cm="1">
        <f t="array" ref="H103">_xll.SNL.Clients.Office.Excel.Functions.SPG($A103, "IQ_CURRENT_RATIO", H$3)</f>
        <v>NA</v>
      </c>
      <c r="I103" s="9" t="str" cm="1">
        <f t="array" ref="I103">_xll.SNL.Clients.Office.Excel.Functions.SPG($A103, "IQ_CURRENT_RATIO", I$3)</f>
        <v>NA</v>
      </c>
      <c r="J103" s="9" t="str" cm="1">
        <f t="array" ref="J103">_xll.SNL.Clients.Office.Excel.Functions.SPG($A103, "IQ_CURRENT_RATIO", J$3)</f>
        <v>NA</v>
      </c>
    </row>
    <row r="104" spans="1:10" x14ac:dyDescent="0.3">
      <c r="A104" s="11" t="s">
        <v>1138</v>
      </c>
      <c r="B104" s="9" t="str" cm="1">
        <f t="array" ref="B104">_xll.SNL.Clients.Office.Excel.Functions.SPG($A104, "IQ_CURRENT_RATIO", B$3)</f>
        <v>NA</v>
      </c>
      <c r="C104" s="9" t="str" cm="1">
        <f t="array" ref="C104">_xll.SNL.Clients.Office.Excel.Functions.SPG($A104, "IQ_CURRENT_RATIO", C$3)</f>
        <v>NA</v>
      </c>
      <c r="D104" s="9" cm="1">
        <f t="array" ref="D104">_xll.SNL.Clients.Office.Excel.Functions.SPG($A104, "IQ_CURRENT_RATIO", D$3)</f>
        <v>1.978</v>
      </c>
      <c r="E104" s="9" cm="1">
        <f t="array" ref="E104">_xll.SNL.Clients.Office.Excel.Functions.SPG($A104, "IQ_CURRENT_RATIO", E$3)</f>
        <v>2.048</v>
      </c>
      <c r="F104" s="9" cm="1">
        <f t="array" ref="F104">_xll.SNL.Clients.Office.Excel.Functions.SPG($A104, "IQ_CURRENT_RATIO", F$3)</f>
        <v>2.024</v>
      </c>
      <c r="G104" s="9" cm="1">
        <f t="array" ref="G104">_xll.SNL.Clients.Office.Excel.Functions.SPG($A104, "IQ_CURRENT_RATIO", G$3)</f>
        <v>2.129</v>
      </c>
      <c r="H104" s="9" cm="1">
        <f t="array" ref="H104">_xll.SNL.Clients.Office.Excel.Functions.SPG($A104, "IQ_CURRENT_RATIO", H$3)</f>
        <v>1.9930000000000001</v>
      </c>
      <c r="I104" s="9" cm="1">
        <f t="array" ref="I104">_xll.SNL.Clients.Office.Excel.Functions.SPG($A104, "IQ_CURRENT_RATIO", I$3)</f>
        <v>2.113</v>
      </c>
      <c r="J104" s="9" cm="1">
        <f t="array" ref="J104">_xll.SNL.Clients.Office.Excel.Functions.SPG($A104, "IQ_CURRENT_RATIO", J$3)</f>
        <v>2.1520000000000001</v>
      </c>
    </row>
    <row r="105" spans="1:10" x14ac:dyDescent="0.3">
      <c r="A105" s="11" t="s">
        <v>1139</v>
      </c>
      <c r="B105" s="9" t="str" cm="1">
        <f t="array" ref="B105">_xll.SNL.Clients.Office.Excel.Functions.SPG($A105, "IQ_CURRENT_RATIO", B$3)</f>
        <v>NA</v>
      </c>
      <c r="C105" s="9" t="str" cm="1">
        <f t="array" ref="C105">_xll.SNL.Clients.Office.Excel.Functions.SPG($A105, "IQ_CURRENT_RATIO", C$3)</f>
        <v>NA</v>
      </c>
      <c r="D105" s="9" cm="1">
        <f t="array" ref="D105">_xll.SNL.Clients.Office.Excel.Functions.SPG($A105, "IQ_CURRENT_RATIO", D$3)</f>
        <v>9.2759999999999998</v>
      </c>
      <c r="E105" s="9" cm="1">
        <f t="array" ref="E105">_xll.SNL.Clients.Office.Excel.Functions.SPG($A105, "IQ_CURRENT_RATIO", E$3)</f>
        <v>10.39</v>
      </c>
      <c r="F105" s="9" cm="1">
        <f t="array" ref="F105">_xll.SNL.Clients.Office.Excel.Functions.SPG($A105, "IQ_CURRENT_RATIO", F$3)</f>
        <v>7.1879999999999997</v>
      </c>
      <c r="G105" s="9" cm="1">
        <f t="array" ref="G105">_xll.SNL.Clients.Office.Excel.Functions.SPG($A105, "IQ_CURRENT_RATIO", G$3)</f>
        <v>6.117</v>
      </c>
      <c r="H105" s="9" cm="1">
        <f t="array" ref="H105">_xll.SNL.Clients.Office.Excel.Functions.SPG($A105, "IQ_CURRENT_RATIO", H$3)</f>
        <v>7.2229999999999999</v>
      </c>
      <c r="I105" s="9" cm="1">
        <f t="array" ref="I105">_xll.SNL.Clients.Office.Excel.Functions.SPG($A105, "IQ_CURRENT_RATIO", I$3)</f>
        <v>8.9390000000000001</v>
      </c>
      <c r="J105" s="9" cm="1">
        <f t="array" ref="J105">_xll.SNL.Clients.Office.Excel.Functions.SPG($A105, "IQ_CURRENT_RATIO", J$3)</f>
        <v>9.0489999999999995</v>
      </c>
    </row>
    <row r="106" spans="1:10" x14ac:dyDescent="0.3">
      <c r="A106" s="11" t="s">
        <v>1140</v>
      </c>
      <c r="B106" s="9" t="str" cm="1">
        <f t="array" ref="B106">_xll.SNL.Clients.Office.Excel.Functions.SPG($A106, "IQ_CURRENT_RATIO", B$3)</f>
        <v>NA</v>
      </c>
      <c r="C106" s="9" t="str" cm="1">
        <f t="array" ref="C106">_xll.SNL.Clients.Office.Excel.Functions.SPG($A106, "IQ_CURRENT_RATIO", C$3)</f>
        <v>NA</v>
      </c>
      <c r="D106" s="9" cm="1">
        <f t="array" ref="D106">_xll.SNL.Clients.Office.Excel.Functions.SPG($A106, "IQ_CURRENT_RATIO", D$3)</f>
        <v>1.409</v>
      </c>
      <c r="E106" s="9" cm="1">
        <f t="array" ref="E106">_xll.SNL.Clients.Office.Excel.Functions.SPG($A106, "IQ_CURRENT_RATIO", E$3)</f>
        <v>1.5649999999999999</v>
      </c>
      <c r="F106" s="9" cm="1">
        <f t="array" ref="F106">_xll.SNL.Clients.Office.Excel.Functions.SPG($A106, "IQ_CURRENT_RATIO", F$3)</f>
        <v>1.6739999999999999</v>
      </c>
      <c r="G106" s="9" cm="1">
        <f t="array" ref="G106">_xll.SNL.Clients.Office.Excel.Functions.SPG($A106, "IQ_CURRENT_RATIO", G$3)</f>
        <v>1.859</v>
      </c>
      <c r="H106" s="9" cm="1">
        <f t="array" ref="H106">_xll.SNL.Clients.Office.Excel.Functions.SPG($A106, "IQ_CURRENT_RATIO", H$3)</f>
        <v>1.7829999999999999</v>
      </c>
      <c r="I106" s="9" cm="1">
        <f t="array" ref="I106">_xll.SNL.Clients.Office.Excel.Functions.SPG($A106, "IQ_CURRENT_RATIO", I$3)</f>
        <v>1.851</v>
      </c>
      <c r="J106" s="9" cm="1">
        <f t="array" ref="J106">_xll.SNL.Clients.Office.Excel.Functions.SPG($A106, "IQ_CURRENT_RATIO", J$3)</f>
        <v>1.7310000000000001</v>
      </c>
    </row>
    <row r="107" spans="1:10" x14ac:dyDescent="0.3">
      <c r="A107" s="11" t="s">
        <v>1141</v>
      </c>
      <c r="B107" s="9" t="str" cm="1">
        <f t="array" ref="B107">_xll.SNL.Clients.Office.Excel.Functions.SPG($A107, "IQ_CURRENT_RATIO", B$3)</f>
        <v>NA</v>
      </c>
      <c r="C107" s="9" t="str" cm="1">
        <f t="array" ref="C107">_xll.SNL.Clients.Office.Excel.Functions.SPG($A107, "IQ_CURRENT_RATIO", C$3)</f>
        <v>NA</v>
      </c>
      <c r="D107" s="9" cm="1">
        <f t="array" ref="D107">_xll.SNL.Clients.Office.Excel.Functions.SPG($A107, "IQ_CURRENT_RATIO", D$3)</f>
        <v>1.246</v>
      </c>
      <c r="E107" s="9" cm="1">
        <f t="array" ref="E107">_xll.SNL.Clients.Office.Excel.Functions.SPG($A107, "IQ_CURRENT_RATIO", E$3)</f>
        <v>1.329</v>
      </c>
      <c r="F107" s="9" cm="1">
        <f t="array" ref="F107">_xll.SNL.Clients.Office.Excel.Functions.SPG($A107, "IQ_CURRENT_RATIO", F$3)</f>
        <v>1.43</v>
      </c>
      <c r="G107" s="9" cm="1">
        <f t="array" ref="G107">_xll.SNL.Clients.Office.Excel.Functions.SPG($A107, "IQ_CURRENT_RATIO", G$3)</f>
        <v>1.385</v>
      </c>
      <c r="H107" s="9" cm="1">
        <f t="array" ref="H107">_xll.SNL.Clients.Office.Excel.Functions.SPG($A107, "IQ_CURRENT_RATIO", H$3)</f>
        <v>1.571</v>
      </c>
      <c r="I107" s="9" cm="1">
        <f t="array" ref="I107">_xll.SNL.Clients.Office.Excel.Functions.SPG($A107, "IQ_CURRENT_RATIO", I$3)</f>
        <v>1.5109999999999999</v>
      </c>
      <c r="J107" s="9" cm="1">
        <f t="array" ref="J107">_xll.SNL.Clients.Office.Excel.Functions.SPG($A107, "IQ_CURRENT_RATIO", J$3)</f>
        <v>1.4139999999999999</v>
      </c>
    </row>
    <row r="108" spans="1:10" x14ac:dyDescent="0.3">
      <c r="A108" s="11" t="s">
        <v>1142</v>
      </c>
      <c r="B108" s="9" t="str" cm="1">
        <f t="array" ref="B108">_xll.SNL.Clients.Office.Excel.Functions.SPG($A108, "IQ_CURRENT_RATIO", B$3)</f>
        <v>NA</v>
      </c>
      <c r="C108" s="9" t="str" cm="1">
        <f t="array" ref="C108">_xll.SNL.Clients.Office.Excel.Functions.SPG($A108, "IQ_CURRENT_RATIO", C$3)</f>
        <v>NA</v>
      </c>
      <c r="D108" s="9" cm="1">
        <f t="array" ref="D108">_xll.SNL.Clients.Office.Excel.Functions.SPG($A108, "IQ_CURRENT_RATIO", D$3)</f>
        <v>1.72</v>
      </c>
      <c r="E108" s="9" cm="1">
        <f t="array" ref="E108">_xll.SNL.Clients.Office.Excel.Functions.SPG($A108, "IQ_CURRENT_RATIO", E$3)</f>
        <v>1.774</v>
      </c>
      <c r="F108" s="9" cm="1">
        <f t="array" ref="F108">_xll.SNL.Clients.Office.Excel.Functions.SPG($A108, "IQ_CURRENT_RATIO", F$3)</f>
        <v>1.708</v>
      </c>
      <c r="G108" s="9" cm="1">
        <f t="array" ref="G108">_xll.SNL.Clients.Office.Excel.Functions.SPG($A108, "IQ_CURRENT_RATIO", G$3)</f>
        <v>1.7769999999999999</v>
      </c>
      <c r="H108" s="9" cm="1">
        <f t="array" ref="H108">_xll.SNL.Clients.Office.Excel.Functions.SPG($A108, "IQ_CURRENT_RATIO", H$3)</f>
        <v>1.6539999999999999</v>
      </c>
      <c r="I108" s="9" cm="1">
        <f t="array" ref="I108">_xll.SNL.Clients.Office.Excel.Functions.SPG($A108, "IQ_CURRENT_RATIO", I$3)</f>
        <v>1.8089999999999999</v>
      </c>
      <c r="J108" s="9" cm="1">
        <f t="array" ref="J108">_xll.SNL.Clients.Office.Excel.Functions.SPG($A108, "IQ_CURRENT_RATIO", J$3)</f>
        <v>1.9570000000000001</v>
      </c>
    </row>
    <row r="109" spans="1:10" x14ac:dyDescent="0.3">
      <c r="A109" s="11" t="s">
        <v>1143</v>
      </c>
      <c r="B109" s="9" t="str" cm="1">
        <f t="array" ref="B109">_xll.SNL.Clients.Office.Excel.Functions.SPG($A109, "IQ_CURRENT_RATIO", B$3)</f>
        <v>NA</v>
      </c>
      <c r="C109" s="9" t="str" cm="1">
        <f t="array" ref="C109">_xll.SNL.Clients.Office.Excel.Functions.SPG($A109, "IQ_CURRENT_RATIO", C$3)</f>
        <v>NA</v>
      </c>
      <c r="D109" s="9" cm="1">
        <f t="array" ref="D109">_xll.SNL.Clients.Office.Excel.Functions.SPG($A109, "IQ_CURRENT_RATIO", D$3)</f>
        <v>0.83299999999999996</v>
      </c>
      <c r="E109" s="9" cm="1">
        <f t="array" ref="E109">_xll.SNL.Clients.Office.Excel.Functions.SPG($A109, "IQ_CURRENT_RATIO", E$3)</f>
        <v>0.83599999999999997</v>
      </c>
      <c r="F109" s="9" cm="1">
        <f t="array" ref="F109">_xll.SNL.Clients.Office.Excel.Functions.SPG($A109, "IQ_CURRENT_RATIO", F$3)</f>
        <v>0.92800000000000005</v>
      </c>
      <c r="G109" s="9" cm="1">
        <f t="array" ref="G109">_xll.SNL.Clients.Office.Excel.Functions.SPG($A109, "IQ_CURRENT_RATIO", G$3)</f>
        <v>0.94399999999999995</v>
      </c>
      <c r="H109" s="9" cm="1">
        <f t="array" ref="H109">_xll.SNL.Clients.Office.Excel.Functions.SPG($A109, "IQ_CURRENT_RATIO", H$3)</f>
        <v>0.93300000000000005</v>
      </c>
      <c r="I109" s="9" cm="1">
        <f t="array" ref="I109">_xll.SNL.Clients.Office.Excel.Functions.SPG($A109, "IQ_CURRENT_RATIO", I$3)</f>
        <v>0.876</v>
      </c>
      <c r="J109" s="9" cm="1">
        <f t="array" ref="J109">_xll.SNL.Clients.Office.Excel.Functions.SPG($A109, "IQ_CURRENT_RATIO", J$3)</f>
        <v>0.82199999999999995</v>
      </c>
    </row>
    <row r="110" spans="1:10" x14ac:dyDescent="0.3">
      <c r="A110" s="11" t="s">
        <v>1144</v>
      </c>
      <c r="B110" s="9" t="str" cm="1">
        <f t="array" ref="B110">_xll.SNL.Clients.Office.Excel.Functions.SPG($A110, "IQ_CURRENT_RATIO", B$3)</f>
        <v>NA</v>
      </c>
      <c r="C110" s="9" cm="1">
        <f t="array" ref="C110">_xll.SNL.Clients.Office.Excel.Functions.SPG($A110, "IQ_CURRENT_RATIO", C$3)</f>
        <v>2.91</v>
      </c>
      <c r="D110" s="9" cm="1">
        <f t="array" ref="D110">_xll.SNL.Clients.Office.Excel.Functions.SPG($A110, "IQ_CURRENT_RATIO", D$3)</f>
        <v>2.859</v>
      </c>
      <c r="E110" s="9" cm="1">
        <f t="array" ref="E110">_xll.SNL.Clients.Office.Excel.Functions.SPG($A110, "IQ_CURRENT_RATIO", E$3)</f>
        <v>4.1420000000000003</v>
      </c>
      <c r="F110" s="9" cm="1">
        <f t="array" ref="F110">_xll.SNL.Clients.Office.Excel.Functions.SPG($A110, "IQ_CURRENT_RATIO", F$3)</f>
        <v>3.504</v>
      </c>
      <c r="G110" s="9" cm="1">
        <f t="array" ref="G110">_xll.SNL.Clients.Office.Excel.Functions.SPG($A110, "IQ_CURRENT_RATIO", G$3)</f>
        <v>3.6829999999999998</v>
      </c>
      <c r="H110" s="9" cm="1">
        <f t="array" ref="H110">_xll.SNL.Clients.Office.Excel.Functions.SPG($A110, "IQ_CURRENT_RATIO", H$3)</f>
        <v>3.524</v>
      </c>
      <c r="I110" s="9" cm="1">
        <f t="array" ref="I110">_xll.SNL.Clients.Office.Excel.Functions.SPG($A110, "IQ_CURRENT_RATIO", I$3)</f>
        <v>3.4729999999999999</v>
      </c>
      <c r="J110" s="9" cm="1">
        <f t="array" ref="J110">_xll.SNL.Clients.Office.Excel.Functions.SPG($A110, "IQ_CURRENT_RATIO", J$3)</f>
        <v>4.6580000000000004</v>
      </c>
    </row>
    <row r="111" spans="1:10" x14ac:dyDescent="0.3">
      <c r="A111" s="11" t="s">
        <v>1145</v>
      </c>
      <c r="B111" s="9" t="str" cm="1">
        <f t="array" ref="B111">_xll.SNL.Clients.Office.Excel.Functions.SPG($A111, "IQ_CURRENT_RATIO", B$3)</f>
        <v>NA</v>
      </c>
      <c r="C111" s="9" t="str" cm="1">
        <f t="array" ref="C111">_xll.SNL.Clients.Office.Excel.Functions.SPG($A111, "IQ_CURRENT_RATIO", C$3)</f>
        <v>NA</v>
      </c>
      <c r="D111" s="9" cm="1">
        <f t="array" ref="D111">_xll.SNL.Clients.Office.Excel.Functions.SPG($A111, "IQ_CURRENT_RATIO", D$3)</f>
        <v>1.8480000000000001</v>
      </c>
      <c r="E111" s="9" cm="1">
        <f t="array" ref="E111">_xll.SNL.Clients.Office.Excel.Functions.SPG($A111, "IQ_CURRENT_RATIO", E$3)</f>
        <v>1.8380000000000001</v>
      </c>
      <c r="F111" s="9" cm="1">
        <f t="array" ref="F111">_xll.SNL.Clients.Office.Excel.Functions.SPG($A111, "IQ_CURRENT_RATIO", F$3)</f>
        <v>1.905</v>
      </c>
      <c r="G111" s="9" cm="1">
        <f t="array" ref="G111">_xll.SNL.Clients.Office.Excel.Functions.SPG($A111, "IQ_CURRENT_RATIO", G$3)</f>
        <v>1.474</v>
      </c>
      <c r="H111" s="9" cm="1">
        <f t="array" ref="H111">_xll.SNL.Clients.Office.Excel.Functions.SPG($A111, "IQ_CURRENT_RATIO", H$3)</f>
        <v>1.488</v>
      </c>
      <c r="I111" s="9" cm="1">
        <f t="array" ref="I111">_xll.SNL.Clients.Office.Excel.Functions.SPG($A111, "IQ_CURRENT_RATIO", I$3)</f>
        <v>1.7</v>
      </c>
      <c r="J111" s="9" cm="1">
        <f t="array" ref="J111">_xll.SNL.Clients.Office.Excel.Functions.SPG($A111, "IQ_CURRENT_RATIO", J$3)</f>
        <v>1.9</v>
      </c>
    </row>
    <row r="112" spans="1:10" x14ac:dyDescent="0.3">
      <c r="A112" s="11" t="s">
        <v>1146</v>
      </c>
      <c r="B112" s="9" t="str" cm="1">
        <f t="array" ref="B112">_xll.SNL.Clients.Office.Excel.Functions.SPG($A112, "IQ_CURRENT_RATIO", B$3)</f>
        <v>NA</v>
      </c>
      <c r="C112" s="9" cm="1">
        <f t="array" ref="C112">_xll.SNL.Clients.Office.Excel.Functions.SPG($A112, "IQ_CURRENT_RATIO", C$3)</f>
        <v>8.7390000000000008</v>
      </c>
      <c r="D112" s="9" cm="1">
        <f t="array" ref="D112">_xll.SNL.Clients.Office.Excel.Functions.SPG($A112, "IQ_CURRENT_RATIO", D$3)</f>
        <v>7.24</v>
      </c>
      <c r="E112" s="9" cm="1">
        <f t="array" ref="E112">_xll.SNL.Clients.Office.Excel.Functions.SPG($A112, "IQ_CURRENT_RATIO", E$3)</f>
        <v>6.7160000000000002</v>
      </c>
      <c r="F112" s="9" cm="1">
        <f t="array" ref="F112">_xll.SNL.Clients.Office.Excel.Functions.SPG($A112, "IQ_CURRENT_RATIO", F$3)</f>
        <v>6.2</v>
      </c>
      <c r="G112" s="9" cm="1">
        <f t="array" ref="G112">_xll.SNL.Clients.Office.Excel.Functions.SPG($A112, "IQ_CURRENT_RATIO", G$3)</f>
        <v>8.0269999999999992</v>
      </c>
      <c r="H112" s="9" cm="1">
        <f t="array" ref="H112">_xll.SNL.Clients.Office.Excel.Functions.SPG($A112, "IQ_CURRENT_RATIO", H$3)</f>
        <v>7.0039999999999996</v>
      </c>
      <c r="I112" s="9" cm="1">
        <f t="array" ref="I112">_xll.SNL.Clients.Office.Excel.Functions.SPG($A112, "IQ_CURRENT_RATIO", I$3)</f>
        <v>7.4580000000000002</v>
      </c>
      <c r="J112" s="9" cm="1">
        <f t="array" ref="J112">_xll.SNL.Clients.Office.Excel.Functions.SPG($A112, "IQ_CURRENT_RATIO", J$3)</f>
        <v>6.992</v>
      </c>
    </row>
    <row r="113" spans="1:10" x14ac:dyDescent="0.3">
      <c r="A113" s="11" t="s">
        <v>1147</v>
      </c>
      <c r="B113" s="9" t="str" cm="1">
        <f t="array" ref="B113">_xll.SNL.Clients.Office.Excel.Functions.SPG($A113, "IQ_CURRENT_RATIO", B$3)</f>
        <v>NA</v>
      </c>
      <c r="C113" s="9" t="str" cm="1">
        <f t="array" ref="C113">_xll.SNL.Clients.Office.Excel.Functions.SPG($A113, "IQ_CURRENT_RATIO", C$3)</f>
        <v>NA</v>
      </c>
      <c r="D113" s="9" cm="1">
        <f t="array" ref="D113">_xll.SNL.Clients.Office.Excel.Functions.SPG($A113, "IQ_CURRENT_RATIO", D$3)</f>
        <v>0.87</v>
      </c>
      <c r="E113" s="9" cm="1">
        <f t="array" ref="E113">_xll.SNL.Clients.Office.Excel.Functions.SPG($A113, "IQ_CURRENT_RATIO", E$3)</f>
        <v>1.04</v>
      </c>
      <c r="F113" s="9" cm="1">
        <f t="array" ref="F113">_xll.SNL.Clients.Office.Excel.Functions.SPG($A113, "IQ_CURRENT_RATIO", F$3)</f>
        <v>1.1479999999999999</v>
      </c>
      <c r="G113" s="9" cm="1">
        <f t="array" ref="G113">_xll.SNL.Clients.Office.Excel.Functions.SPG($A113, "IQ_CURRENT_RATIO", G$3)</f>
        <v>1.262</v>
      </c>
      <c r="H113" s="9" cm="1">
        <f t="array" ref="H113">_xll.SNL.Clients.Office.Excel.Functions.SPG($A113, "IQ_CURRENT_RATIO", H$3)</f>
        <v>1.226</v>
      </c>
      <c r="I113" s="9" cm="1">
        <f t="array" ref="I113">_xll.SNL.Clients.Office.Excel.Functions.SPG($A113, "IQ_CURRENT_RATIO", I$3)</f>
        <v>1.173</v>
      </c>
      <c r="J113" s="9" cm="1">
        <f t="array" ref="J113">_xll.SNL.Clients.Office.Excel.Functions.SPG($A113, "IQ_CURRENT_RATIO", J$3)</f>
        <v>1.214</v>
      </c>
    </row>
    <row r="114" spans="1:10" x14ac:dyDescent="0.3">
      <c r="A114" s="11" t="s">
        <v>1148</v>
      </c>
      <c r="B114" s="9" t="str" cm="1">
        <f t="array" ref="B114">_xll.SNL.Clients.Office.Excel.Functions.SPG($A114, "IQ_CURRENT_RATIO", B$3)</f>
        <v>NA</v>
      </c>
      <c r="C114" s="9" t="str" cm="1">
        <f t="array" ref="C114">_xll.SNL.Clients.Office.Excel.Functions.SPG($A114, "IQ_CURRENT_RATIO", C$3)</f>
        <v>NA</v>
      </c>
      <c r="D114" s="9" cm="1">
        <f t="array" ref="D114">_xll.SNL.Clients.Office.Excel.Functions.SPG($A114, "IQ_CURRENT_RATIO", D$3)</f>
        <v>0.95</v>
      </c>
      <c r="E114" s="9" cm="1">
        <f t="array" ref="E114">_xll.SNL.Clients.Office.Excel.Functions.SPG($A114, "IQ_CURRENT_RATIO", E$3)</f>
        <v>0.83699999999999997</v>
      </c>
      <c r="F114" s="9" cm="1">
        <f t="array" ref="F114">_xll.SNL.Clients.Office.Excel.Functions.SPG($A114, "IQ_CURRENT_RATIO", F$3)</f>
        <v>0.71099999999999997</v>
      </c>
      <c r="G114" s="9" cm="1">
        <f t="array" ref="G114">_xll.SNL.Clients.Office.Excel.Functions.SPG($A114, "IQ_CURRENT_RATIO", G$3)</f>
        <v>0.627</v>
      </c>
      <c r="H114" s="9" cm="1">
        <f t="array" ref="H114">_xll.SNL.Clients.Office.Excel.Functions.SPG($A114, "IQ_CURRENT_RATIO", H$3)</f>
        <v>0.47199999999999998</v>
      </c>
      <c r="I114" s="9" cm="1">
        <f t="array" ref="I114">_xll.SNL.Clients.Office.Excel.Functions.SPG($A114, "IQ_CURRENT_RATIO", I$3)</f>
        <v>0.58199999999999996</v>
      </c>
      <c r="J114" s="9" cm="1">
        <f t="array" ref="J114">_xll.SNL.Clients.Office.Excel.Functions.SPG($A114, "IQ_CURRENT_RATIO", J$3)</f>
        <v>0.35699999999999998</v>
      </c>
    </row>
    <row r="115" spans="1:10" x14ac:dyDescent="0.3">
      <c r="A115" s="11" t="s">
        <v>1149</v>
      </c>
      <c r="B115" s="9" t="str" cm="1">
        <f t="array" ref="B115">_xll.SNL.Clients.Office.Excel.Functions.SPG($A115, "IQ_CURRENT_RATIO", B$3)</f>
        <v>NA</v>
      </c>
      <c r="C115" s="9" t="str" cm="1">
        <f t="array" ref="C115">_xll.SNL.Clients.Office.Excel.Functions.SPG($A115, "IQ_CURRENT_RATIO", C$3)</f>
        <v>NA</v>
      </c>
      <c r="D115" s="9" cm="1">
        <f t="array" ref="D115">_xll.SNL.Clients.Office.Excel.Functions.SPG($A115, "IQ_CURRENT_RATIO", D$3)</f>
        <v>3.0939999999999999</v>
      </c>
      <c r="E115" s="9" cm="1">
        <f t="array" ref="E115">_xll.SNL.Clients.Office.Excel.Functions.SPG($A115, "IQ_CURRENT_RATIO", E$3)</f>
        <v>3.278</v>
      </c>
      <c r="F115" s="9" cm="1">
        <f t="array" ref="F115">_xll.SNL.Clients.Office.Excel.Functions.SPG($A115, "IQ_CURRENT_RATIO", F$3)</f>
        <v>3.218</v>
      </c>
      <c r="G115" s="9" cm="1">
        <f t="array" ref="G115">_xll.SNL.Clients.Office.Excel.Functions.SPG($A115, "IQ_CURRENT_RATIO", G$3)</f>
        <v>3.2370000000000001</v>
      </c>
      <c r="H115" s="9" cm="1">
        <f t="array" ref="H115">_xll.SNL.Clients.Office.Excel.Functions.SPG($A115, "IQ_CURRENT_RATIO", H$3)</f>
        <v>3.4870000000000001</v>
      </c>
      <c r="I115" s="9" cm="1">
        <f t="array" ref="I115">_xll.SNL.Clients.Office.Excel.Functions.SPG($A115, "IQ_CURRENT_RATIO", I$3)</f>
        <v>3.6150000000000002</v>
      </c>
      <c r="J115" s="9" cm="1">
        <f t="array" ref="J115">_xll.SNL.Clients.Office.Excel.Functions.SPG($A115, "IQ_CURRENT_RATIO", J$3)</f>
        <v>3.6549999999999998</v>
      </c>
    </row>
    <row r="116" spans="1:10" x14ac:dyDescent="0.3">
      <c r="A116" s="11" t="s">
        <v>1150</v>
      </c>
      <c r="B116" s="9" t="str" cm="1">
        <f t="array" ref="B116">_xll.SNL.Clients.Office.Excel.Functions.SPG($A116, "IQ_CURRENT_RATIO", B$3)</f>
        <v>NA</v>
      </c>
      <c r="C116" s="9" cm="1">
        <f t="array" ref="C116">_xll.SNL.Clients.Office.Excel.Functions.SPG($A116, "IQ_CURRENT_RATIO", C$3)</f>
        <v>1.502</v>
      </c>
      <c r="D116" s="9" cm="1">
        <f t="array" ref="D116">_xll.SNL.Clients.Office.Excel.Functions.SPG($A116, "IQ_CURRENT_RATIO", D$3)</f>
        <v>1.4159999999999999</v>
      </c>
      <c r="E116" s="9" cm="1">
        <f t="array" ref="E116">_xll.SNL.Clients.Office.Excel.Functions.SPG($A116, "IQ_CURRENT_RATIO", E$3)</f>
        <v>1.355</v>
      </c>
      <c r="F116" s="9" cm="1">
        <f t="array" ref="F116">_xll.SNL.Clients.Office.Excel.Functions.SPG($A116, "IQ_CURRENT_RATIO", F$3)</f>
        <v>1.276</v>
      </c>
      <c r="G116" s="9" cm="1">
        <f t="array" ref="G116">_xll.SNL.Clients.Office.Excel.Functions.SPG($A116, "IQ_CURRENT_RATIO", G$3)</f>
        <v>1.3420000000000001</v>
      </c>
      <c r="H116" s="9" cm="1">
        <f t="array" ref="H116">_xll.SNL.Clients.Office.Excel.Functions.SPG($A116, "IQ_CURRENT_RATIO", H$3)</f>
        <v>1.286</v>
      </c>
      <c r="I116" s="9" cm="1">
        <f t="array" ref="I116">_xll.SNL.Clients.Office.Excel.Functions.SPG($A116, "IQ_CURRENT_RATIO", I$3)</f>
        <v>1.194</v>
      </c>
      <c r="J116" s="9" cm="1">
        <f t="array" ref="J116">_xll.SNL.Clients.Office.Excel.Functions.SPG($A116, "IQ_CURRENT_RATIO", J$3)</f>
        <v>1.0780000000000001</v>
      </c>
    </row>
    <row r="117" spans="1:10" x14ac:dyDescent="0.3">
      <c r="A117" s="11" t="s">
        <v>1151</v>
      </c>
      <c r="B117" s="9" t="str" cm="1">
        <f t="array" ref="B117">_xll.SNL.Clients.Office.Excel.Functions.SPG($A117, "IQ_CURRENT_RATIO", B$3)</f>
        <v>NA</v>
      </c>
      <c r="C117" s="9" cm="1">
        <f t="array" ref="C117">_xll.SNL.Clients.Office.Excel.Functions.SPG($A117, "IQ_CURRENT_RATIO", C$3)</f>
        <v>1.9019999999999999</v>
      </c>
      <c r="D117" s="9" cm="1">
        <f t="array" ref="D117">_xll.SNL.Clients.Office.Excel.Functions.SPG($A117, "IQ_CURRENT_RATIO", D$3)</f>
        <v>1.782</v>
      </c>
      <c r="E117" s="9" cm="1">
        <f t="array" ref="E117">_xll.SNL.Clients.Office.Excel.Functions.SPG($A117, "IQ_CURRENT_RATIO", E$3)</f>
        <v>1.7689999999999999</v>
      </c>
      <c r="F117" s="9" cm="1">
        <f t="array" ref="F117">_xll.SNL.Clients.Office.Excel.Functions.SPG($A117, "IQ_CURRENT_RATIO", F$3)</f>
        <v>1.595</v>
      </c>
      <c r="G117" s="9" cm="1">
        <f t="array" ref="G117">_xll.SNL.Clients.Office.Excel.Functions.SPG($A117, "IQ_CURRENT_RATIO", G$3)</f>
        <v>1.502</v>
      </c>
      <c r="H117" s="9" cm="1">
        <f t="array" ref="H117">_xll.SNL.Clients.Office.Excel.Functions.SPG($A117, "IQ_CURRENT_RATIO", H$3)</f>
        <v>2.8580000000000001</v>
      </c>
      <c r="I117" s="9" cm="1">
        <f t="array" ref="I117">_xll.SNL.Clients.Office.Excel.Functions.SPG($A117, "IQ_CURRENT_RATIO", I$3)</f>
        <v>3.3759999999999999</v>
      </c>
      <c r="J117" s="9" cm="1">
        <f t="array" ref="J117">_xll.SNL.Clients.Office.Excel.Functions.SPG($A117, "IQ_CURRENT_RATIO", J$3)</f>
        <v>2.8090000000000002</v>
      </c>
    </row>
    <row r="118" spans="1:10" x14ac:dyDescent="0.3">
      <c r="A118" s="11" t="s">
        <v>1152</v>
      </c>
      <c r="B118" s="9" t="str" cm="1">
        <f t="array" ref="B118">_xll.SNL.Clients.Office.Excel.Functions.SPG($A118, "IQ_CURRENT_RATIO", B$3)</f>
        <v>NA</v>
      </c>
      <c r="C118" s="9" cm="1">
        <f t="array" ref="C118">_xll.SNL.Clients.Office.Excel.Functions.SPG($A118, "IQ_CURRENT_RATIO", C$3)</f>
        <v>2.762</v>
      </c>
      <c r="D118" s="9" cm="1">
        <f t="array" ref="D118">_xll.SNL.Clients.Office.Excel.Functions.SPG($A118, "IQ_CURRENT_RATIO", D$3)</f>
        <v>2.339</v>
      </c>
      <c r="E118" s="9" cm="1">
        <f t="array" ref="E118">_xll.SNL.Clients.Office.Excel.Functions.SPG($A118, "IQ_CURRENT_RATIO", E$3)</f>
        <v>2.4540000000000002</v>
      </c>
      <c r="F118" s="9" cm="1">
        <f t="array" ref="F118">_xll.SNL.Clients.Office.Excel.Functions.SPG($A118, "IQ_CURRENT_RATIO", F$3)</f>
        <v>2.6219999999999999</v>
      </c>
      <c r="G118" s="9" cm="1">
        <f t="array" ref="G118">_xll.SNL.Clients.Office.Excel.Functions.SPG($A118, "IQ_CURRENT_RATIO", G$3)</f>
        <v>2.6059999999999999</v>
      </c>
      <c r="H118" s="9" cm="1">
        <f t="array" ref="H118">_xll.SNL.Clients.Office.Excel.Functions.SPG($A118, "IQ_CURRENT_RATIO", H$3)</f>
        <v>2.7250000000000001</v>
      </c>
      <c r="I118" s="9" cm="1">
        <f t="array" ref="I118">_xll.SNL.Clients.Office.Excel.Functions.SPG($A118, "IQ_CURRENT_RATIO", I$3)</f>
        <v>2.6819999999999999</v>
      </c>
      <c r="J118" s="9" cm="1">
        <f t="array" ref="J118">_xll.SNL.Clients.Office.Excel.Functions.SPG($A118, "IQ_CURRENT_RATIO", J$3)</f>
        <v>2.4500000000000002</v>
      </c>
    </row>
    <row r="119" spans="1:10" x14ac:dyDescent="0.3">
      <c r="A119" s="11" t="s">
        <v>1153</v>
      </c>
      <c r="B119" s="9" t="str" cm="1">
        <f t="array" ref="B119">_xll.SNL.Clients.Office.Excel.Functions.SPG($A119, "IQ_CURRENT_RATIO", B$3)</f>
        <v>NA</v>
      </c>
      <c r="C119" s="9" t="str" cm="1">
        <f t="array" ref="C119">_xll.SNL.Clients.Office.Excel.Functions.SPG($A119, "IQ_CURRENT_RATIO", C$3)</f>
        <v>NA</v>
      </c>
      <c r="D119" s="9" t="str" cm="1">
        <f t="array" ref="D119">_xll.SNL.Clients.Office.Excel.Functions.SPG($A119, "IQ_CURRENT_RATIO", D$3)</f>
        <v>NA</v>
      </c>
      <c r="E119" s="9" t="str" cm="1">
        <f t="array" ref="E119">_xll.SNL.Clients.Office.Excel.Functions.SPG($A119, "IQ_CURRENT_RATIO", E$3)</f>
        <v>NA</v>
      </c>
      <c r="F119" s="9" t="str" cm="1">
        <f t="array" ref="F119">_xll.SNL.Clients.Office.Excel.Functions.SPG($A119, "IQ_CURRENT_RATIO", F$3)</f>
        <v>NA</v>
      </c>
      <c r="G119" s="9" t="str" cm="1">
        <f t="array" ref="G119">_xll.SNL.Clients.Office.Excel.Functions.SPG($A119, "IQ_CURRENT_RATIO", G$3)</f>
        <v>NA</v>
      </c>
      <c r="H119" s="9" t="str" cm="1">
        <f t="array" ref="H119">_xll.SNL.Clients.Office.Excel.Functions.SPG($A119, "IQ_CURRENT_RATIO", H$3)</f>
        <v>NA</v>
      </c>
      <c r="I119" s="9" t="str" cm="1">
        <f t="array" ref="I119">_xll.SNL.Clients.Office.Excel.Functions.SPG($A119, "IQ_CURRENT_RATIO", I$3)</f>
        <v>NA</v>
      </c>
      <c r="J119" s="9" t="str" cm="1">
        <f t="array" ref="J119">_xll.SNL.Clients.Office.Excel.Functions.SPG($A119, "IQ_CURRENT_RATIO", J$3)</f>
        <v>NA</v>
      </c>
    </row>
    <row r="120" spans="1:10" x14ac:dyDescent="0.3">
      <c r="A120" s="11" t="s">
        <v>1154</v>
      </c>
      <c r="B120" s="9" t="str" cm="1">
        <f t="array" ref="B120">_xll.SNL.Clients.Office.Excel.Functions.SPG($A120, "IQ_CURRENT_RATIO", B$3)</f>
        <v>NA</v>
      </c>
      <c r="C120" s="9" cm="1">
        <f t="array" ref="C120">_xll.SNL.Clients.Office.Excel.Functions.SPG($A120, "IQ_CURRENT_RATIO", C$3)</f>
        <v>0.06</v>
      </c>
      <c r="D120" s="9" cm="1">
        <f t="array" ref="D120">_xll.SNL.Clients.Office.Excel.Functions.SPG($A120, "IQ_CURRENT_RATIO", D$3)</f>
        <v>0.45800000000000002</v>
      </c>
      <c r="E120" s="9" cm="1">
        <f t="array" ref="E120">_xll.SNL.Clients.Office.Excel.Functions.SPG($A120, "IQ_CURRENT_RATIO", E$3)</f>
        <v>0.498</v>
      </c>
      <c r="F120" s="9" cm="1">
        <f t="array" ref="F120">_xll.SNL.Clients.Office.Excel.Functions.SPG($A120, "IQ_CURRENT_RATIO", F$3)</f>
        <v>0.438</v>
      </c>
      <c r="G120" s="9" cm="1">
        <f t="array" ref="G120">_xll.SNL.Clients.Office.Excel.Functions.SPG($A120, "IQ_CURRENT_RATIO", G$3)</f>
        <v>0.52100000000000002</v>
      </c>
      <c r="H120" s="9" cm="1">
        <f t="array" ref="H120">_xll.SNL.Clients.Office.Excel.Functions.SPG($A120, "IQ_CURRENT_RATIO", H$3)</f>
        <v>0.65800000000000003</v>
      </c>
      <c r="I120" s="9" cm="1">
        <f t="array" ref="I120">_xll.SNL.Clients.Office.Excel.Functions.SPG($A120, "IQ_CURRENT_RATIO", I$3)</f>
        <v>0.75900000000000001</v>
      </c>
      <c r="J120" s="9" cm="1">
        <f t="array" ref="J120">_xll.SNL.Clients.Office.Excel.Functions.SPG($A120, "IQ_CURRENT_RATIO", J$3)</f>
        <v>0.80800000000000005</v>
      </c>
    </row>
    <row r="121" spans="1:10" x14ac:dyDescent="0.3">
      <c r="A121" s="11" t="s">
        <v>1155</v>
      </c>
      <c r="B121" s="9" t="str" cm="1">
        <f t="array" ref="B121">_xll.SNL.Clients.Office.Excel.Functions.SPG($A121, "IQ_CURRENT_RATIO", B$3)</f>
        <v>NA</v>
      </c>
      <c r="C121" s="9" t="str" cm="1">
        <f t="array" ref="C121">_xll.SNL.Clients.Office.Excel.Functions.SPG($A121, "IQ_CURRENT_RATIO", C$3)</f>
        <v>NA</v>
      </c>
      <c r="D121" s="9" cm="1">
        <f t="array" ref="D121">_xll.SNL.Clients.Office.Excel.Functions.SPG($A121, "IQ_CURRENT_RATIO", D$3)</f>
        <v>1.2749999999999999</v>
      </c>
      <c r="E121" s="9" cm="1">
        <f t="array" ref="E121">_xll.SNL.Clients.Office.Excel.Functions.SPG($A121, "IQ_CURRENT_RATIO", E$3)</f>
        <v>1.2909999999999999</v>
      </c>
      <c r="F121" s="9" cm="1">
        <f t="array" ref="F121">_xll.SNL.Clients.Office.Excel.Functions.SPG($A121, "IQ_CURRENT_RATIO", F$3)</f>
        <v>1.3140000000000001</v>
      </c>
      <c r="G121" s="9" cm="1">
        <f t="array" ref="G121">_xll.SNL.Clients.Office.Excel.Functions.SPG($A121, "IQ_CURRENT_RATIO", G$3)</f>
        <v>1.264</v>
      </c>
      <c r="H121" s="9" cm="1">
        <f t="array" ref="H121">_xll.SNL.Clients.Office.Excel.Functions.SPG($A121, "IQ_CURRENT_RATIO", H$3)</f>
        <v>1.2589999999999999</v>
      </c>
      <c r="I121" s="9" cm="1">
        <f t="array" ref="I121">_xll.SNL.Clients.Office.Excel.Functions.SPG($A121, "IQ_CURRENT_RATIO", I$3)</f>
        <v>1.292</v>
      </c>
      <c r="J121" s="9" cm="1">
        <f t="array" ref="J121">_xll.SNL.Clients.Office.Excel.Functions.SPG($A121, "IQ_CURRENT_RATIO", J$3)</f>
        <v>1.339</v>
      </c>
    </row>
    <row r="122" spans="1:10" x14ac:dyDescent="0.3">
      <c r="A122" s="11" t="s">
        <v>1156</v>
      </c>
      <c r="B122" s="9" t="str" cm="1">
        <f t="array" ref="B122">_xll.SNL.Clients.Office.Excel.Functions.SPG($A122, "IQ_CURRENT_RATIO", B$3)</f>
        <v>NA</v>
      </c>
      <c r="C122" s="9" cm="1">
        <f t="array" ref="C122">_xll.SNL.Clients.Office.Excel.Functions.SPG($A122, "IQ_CURRENT_RATIO", C$3)</f>
        <v>1.0549999999999999</v>
      </c>
      <c r="D122" s="9" cm="1">
        <f t="array" ref="D122">_xll.SNL.Clients.Office.Excel.Functions.SPG($A122, "IQ_CURRENT_RATIO", D$3)</f>
        <v>1.0409999999999999</v>
      </c>
      <c r="E122" s="9" cm="1">
        <f t="array" ref="E122">_xll.SNL.Clients.Office.Excel.Functions.SPG($A122, "IQ_CURRENT_RATIO", E$3)</f>
        <v>1.351</v>
      </c>
      <c r="F122" s="9" cm="1">
        <f t="array" ref="F122">_xll.SNL.Clients.Office.Excel.Functions.SPG($A122, "IQ_CURRENT_RATIO", F$3)</f>
        <v>1.367</v>
      </c>
      <c r="G122" s="9" cm="1">
        <f t="array" ref="G122">_xll.SNL.Clients.Office.Excel.Functions.SPG($A122, "IQ_CURRENT_RATIO", G$3)</f>
        <v>1.282</v>
      </c>
      <c r="H122" s="9" cm="1">
        <f t="array" ref="H122">_xll.SNL.Clients.Office.Excel.Functions.SPG($A122, "IQ_CURRENT_RATIO", H$3)</f>
        <v>1.2729999999999999</v>
      </c>
      <c r="I122" s="9" cm="1">
        <f t="array" ref="I122">_xll.SNL.Clients.Office.Excel.Functions.SPG($A122, "IQ_CURRENT_RATIO", I$3)</f>
        <v>1.258</v>
      </c>
      <c r="J122" s="9" cm="1">
        <f t="array" ref="J122">_xll.SNL.Clients.Office.Excel.Functions.SPG($A122, "IQ_CURRENT_RATIO", J$3)</f>
        <v>1.286</v>
      </c>
    </row>
    <row r="123" spans="1:10" x14ac:dyDescent="0.3">
      <c r="A123" s="11" t="s">
        <v>1157</v>
      </c>
      <c r="B123" s="9" t="str" cm="1">
        <f t="array" ref="B123">_xll.SNL.Clients.Office.Excel.Functions.SPG($A123, "IQ_CURRENT_RATIO", B$3)</f>
        <v>NA</v>
      </c>
      <c r="C123" s="9" cm="1">
        <f t="array" ref="C123">_xll.SNL.Clients.Office.Excel.Functions.SPG($A123, "IQ_CURRENT_RATIO", C$3)</f>
        <v>3.0590000000000002</v>
      </c>
      <c r="D123" s="9" cm="1">
        <f t="array" ref="D123">_xll.SNL.Clients.Office.Excel.Functions.SPG($A123, "IQ_CURRENT_RATIO", D$3)</f>
        <v>2.97</v>
      </c>
      <c r="E123" s="9" cm="1">
        <f t="array" ref="E123">_xll.SNL.Clients.Office.Excel.Functions.SPG($A123, "IQ_CURRENT_RATIO", E$3)</f>
        <v>2.6960000000000002</v>
      </c>
      <c r="F123" s="9" cm="1">
        <f t="array" ref="F123">_xll.SNL.Clients.Office.Excel.Functions.SPG($A123, "IQ_CURRENT_RATIO", F$3)</f>
        <v>2.4630000000000001</v>
      </c>
      <c r="G123" s="9" cm="1">
        <f t="array" ref="G123">_xll.SNL.Clients.Office.Excel.Functions.SPG($A123, "IQ_CURRENT_RATIO", G$3)</f>
        <v>2.6739999999999999</v>
      </c>
      <c r="H123" s="9" cm="1">
        <f t="array" ref="H123">_xll.SNL.Clients.Office.Excel.Functions.SPG($A123, "IQ_CURRENT_RATIO", H$3)</f>
        <v>2.6850000000000001</v>
      </c>
      <c r="I123" s="9" cm="1">
        <f t="array" ref="I123">_xll.SNL.Clients.Office.Excel.Functions.SPG($A123, "IQ_CURRENT_RATIO", I$3)</f>
        <v>2.758</v>
      </c>
      <c r="J123" s="9" cm="1">
        <f t="array" ref="J123">_xll.SNL.Clients.Office.Excel.Functions.SPG($A123, "IQ_CURRENT_RATIO", J$3)</f>
        <v>2.6389999999999998</v>
      </c>
    </row>
    <row r="124" spans="1:10" x14ac:dyDescent="0.3">
      <c r="A124" s="11" t="s">
        <v>1158</v>
      </c>
      <c r="B124" s="9" t="str" cm="1">
        <f t="array" ref="B124">_xll.SNL.Clients.Office.Excel.Functions.SPG($A124, "IQ_CURRENT_RATIO", B$3)</f>
        <v>NA</v>
      </c>
      <c r="C124" s="9" cm="1">
        <f t="array" ref="C124">_xll.SNL.Clients.Office.Excel.Functions.SPG($A124, "IQ_CURRENT_RATIO", C$3)</f>
        <v>2.0350000000000001</v>
      </c>
      <c r="D124" s="9" cm="1">
        <f t="array" ref="D124">_xll.SNL.Clients.Office.Excel.Functions.SPG($A124, "IQ_CURRENT_RATIO", D$3)</f>
        <v>2.0760000000000001</v>
      </c>
      <c r="E124" s="9" cm="1">
        <f t="array" ref="E124">_xll.SNL.Clients.Office.Excel.Functions.SPG($A124, "IQ_CURRENT_RATIO", E$3)</f>
        <v>2.218</v>
      </c>
      <c r="F124" s="9" cm="1">
        <f t="array" ref="F124">_xll.SNL.Clients.Office.Excel.Functions.SPG($A124, "IQ_CURRENT_RATIO", F$3)</f>
        <v>2.2679999999999998</v>
      </c>
      <c r="G124" s="9" cm="1">
        <f t="array" ref="G124">_xll.SNL.Clients.Office.Excel.Functions.SPG($A124, "IQ_CURRENT_RATIO", G$3)</f>
        <v>2.2330000000000001</v>
      </c>
      <c r="H124" s="9" cm="1">
        <f t="array" ref="H124">_xll.SNL.Clients.Office.Excel.Functions.SPG($A124, "IQ_CURRENT_RATIO", H$3)</f>
        <v>2.1970000000000001</v>
      </c>
      <c r="I124" s="9" cm="1">
        <f t="array" ref="I124">_xll.SNL.Clients.Office.Excel.Functions.SPG($A124, "IQ_CURRENT_RATIO", I$3)</f>
        <v>1.294</v>
      </c>
      <c r="J124" s="9" cm="1">
        <f t="array" ref="J124">_xll.SNL.Clients.Office.Excel.Functions.SPG($A124, "IQ_CURRENT_RATIO", J$3)</f>
        <v>1.23</v>
      </c>
    </row>
    <row r="125" spans="1:10" x14ac:dyDescent="0.3">
      <c r="A125" s="11" t="s">
        <v>1159</v>
      </c>
      <c r="B125" s="9" t="str" cm="1">
        <f t="array" ref="B125">_xll.SNL.Clients.Office.Excel.Functions.SPG($A125, "IQ_CURRENT_RATIO", B$3)</f>
        <v>NA</v>
      </c>
      <c r="C125" s="9" t="str" cm="1">
        <f t="array" ref="C125">_xll.SNL.Clients.Office.Excel.Functions.SPG($A125, "IQ_CURRENT_RATIO", C$3)</f>
        <v>NA</v>
      </c>
      <c r="D125" s="9" cm="1">
        <f t="array" ref="D125">_xll.SNL.Clients.Office.Excel.Functions.SPG($A125, "IQ_CURRENT_RATIO", D$3)</f>
        <v>1.292</v>
      </c>
      <c r="E125" s="9" cm="1">
        <f t="array" ref="E125">_xll.SNL.Clients.Office.Excel.Functions.SPG($A125, "IQ_CURRENT_RATIO", E$3)</f>
        <v>0.66400000000000003</v>
      </c>
      <c r="F125" s="9" cm="1">
        <f t="array" ref="F125">_xll.SNL.Clients.Office.Excel.Functions.SPG($A125, "IQ_CURRENT_RATIO", F$3)</f>
        <v>1.5469999999999999</v>
      </c>
      <c r="G125" s="9" cm="1">
        <f t="array" ref="G125">_xll.SNL.Clients.Office.Excel.Functions.SPG($A125, "IQ_CURRENT_RATIO", G$3)</f>
        <v>1.2669999999999999</v>
      </c>
      <c r="H125" s="9" cm="1">
        <f t="array" ref="H125">_xll.SNL.Clients.Office.Excel.Functions.SPG($A125, "IQ_CURRENT_RATIO", H$3)</f>
        <v>2.5640000000000001</v>
      </c>
      <c r="I125" s="9" cm="1">
        <f t="array" ref="I125">_xll.SNL.Clients.Office.Excel.Functions.SPG($A125, "IQ_CURRENT_RATIO", I$3)</f>
        <v>1.9450000000000001</v>
      </c>
      <c r="J125" s="9" cm="1">
        <f t="array" ref="J125">_xll.SNL.Clients.Office.Excel.Functions.SPG($A125, "IQ_CURRENT_RATIO", J$3)</f>
        <v>1.9059999999999999</v>
      </c>
    </row>
    <row r="126" spans="1:10" x14ac:dyDescent="0.3">
      <c r="A126" s="11" t="s">
        <v>1160</v>
      </c>
      <c r="B126" s="9" t="str" cm="1">
        <f t="array" ref="B126">_xll.SNL.Clients.Office.Excel.Functions.SPG($A126, "IQ_CURRENT_RATIO", B$3)</f>
        <v>NA</v>
      </c>
      <c r="C126" s="9" cm="1">
        <f t="array" ref="C126">_xll.SNL.Clients.Office.Excel.Functions.SPG($A126, "IQ_CURRENT_RATIO", C$3)</f>
        <v>26.53</v>
      </c>
      <c r="D126" s="9" cm="1">
        <f t="array" ref="D126">_xll.SNL.Clients.Office.Excel.Functions.SPG($A126, "IQ_CURRENT_RATIO", D$3)</f>
        <v>1.6850000000000001</v>
      </c>
      <c r="E126" s="9" cm="1">
        <f t="array" ref="E126">_xll.SNL.Clients.Office.Excel.Functions.SPG($A126, "IQ_CURRENT_RATIO", E$3)</f>
        <v>1.794</v>
      </c>
      <c r="F126" s="9" cm="1">
        <f t="array" ref="F126">_xll.SNL.Clients.Office.Excel.Functions.SPG($A126, "IQ_CURRENT_RATIO", F$3)</f>
        <v>1.9730000000000001</v>
      </c>
      <c r="G126" s="9" cm="1">
        <f t="array" ref="G126">_xll.SNL.Clients.Office.Excel.Functions.SPG($A126, "IQ_CURRENT_RATIO", G$3)</f>
        <v>2.222</v>
      </c>
      <c r="H126" s="9" cm="1">
        <f t="array" ref="H126">_xll.SNL.Clients.Office.Excel.Functions.SPG($A126, "IQ_CURRENT_RATIO", H$3)</f>
        <v>2.734</v>
      </c>
      <c r="I126" s="9" cm="1">
        <f t="array" ref="I126">_xll.SNL.Clients.Office.Excel.Functions.SPG($A126, "IQ_CURRENT_RATIO", I$3)</f>
        <v>2.4159999999999999</v>
      </c>
      <c r="J126" s="9" cm="1">
        <f t="array" ref="J126">_xll.SNL.Clients.Office.Excel.Functions.SPG($A126, "IQ_CURRENT_RATIO", J$3)</f>
        <v>2.762</v>
      </c>
    </row>
    <row r="127" spans="1:10" x14ac:dyDescent="0.3">
      <c r="A127" s="11" t="s">
        <v>1161</v>
      </c>
      <c r="B127" s="9" t="str" cm="1">
        <f t="array" ref="B127">_xll.SNL.Clients.Office.Excel.Functions.SPG($A127, "IQ_CURRENT_RATIO", B$3)</f>
        <v>NA</v>
      </c>
      <c r="C127" s="9" cm="1">
        <f t="array" ref="C127">_xll.SNL.Clients.Office.Excel.Functions.SPG($A127, "IQ_CURRENT_RATIO", C$3)</f>
        <v>0.28399999999999997</v>
      </c>
      <c r="D127" s="9" cm="1">
        <f t="array" ref="D127">_xll.SNL.Clients.Office.Excel.Functions.SPG($A127, "IQ_CURRENT_RATIO", D$3)</f>
        <v>0.33200000000000002</v>
      </c>
      <c r="E127" s="9" cm="1">
        <f t="array" ref="E127">_xll.SNL.Clients.Office.Excel.Functions.SPG($A127, "IQ_CURRENT_RATIO", E$3)</f>
        <v>0.35699999999999998</v>
      </c>
      <c r="F127" s="9" cm="1">
        <f t="array" ref="F127">_xll.SNL.Clients.Office.Excel.Functions.SPG($A127, "IQ_CURRENT_RATIO", F$3)</f>
        <v>0.39400000000000002</v>
      </c>
      <c r="G127" s="9" cm="1">
        <f t="array" ref="G127">_xll.SNL.Clients.Office.Excel.Functions.SPG($A127, "IQ_CURRENT_RATIO", G$3)</f>
        <v>0.37</v>
      </c>
      <c r="H127" s="9" cm="1">
        <f t="array" ref="H127">_xll.SNL.Clients.Office.Excel.Functions.SPG($A127, "IQ_CURRENT_RATIO", H$3)</f>
        <v>0.47199999999999998</v>
      </c>
      <c r="I127" s="9" cm="1">
        <f t="array" ref="I127">_xll.SNL.Clients.Office.Excel.Functions.SPG($A127, "IQ_CURRENT_RATIO", I$3)</f>
        <v>0.373</v>
      </c>
      <c r="J127" s="9" cm="1">
        <f t="array" ref="J127">_xll.SNL.Clients.Office.Excel.Functions.SPG($A127, "IQ_CURRENT_RATIO", J$3)</f>
        <v>0.35499999999999998</v>
      </c>
    </row>
    <row r="128" spans="1:10" x14ac:dyDescent="0.3">
      <c r="A128" s="11" t="s">
        <v>1162</v>
      </c>
      <c r="B128" s="9" t="str" cm="1">
        <f t="array" ref="B128">_xll.SNL.Clients.Office.Excel.Functions.SPG($A128, "IQ_CURRENT_RATIO", B$3)</f>
        <v>NA</v>
      </c>
      <c r="C128" s="9" t="str" cm="1">
        <f t="array" ref="C128">_xll.SNL.Clients.Office.Excel.Functions.SPG($A128, "IQ_CURRENT_RATIO", C$3)</f>
        <v>NA</v>
      </c>
      <c r="D128" s="9" cm="1">
        <f t="array" ref="D128">_xll.SNL.Clients.Office.Excel.Functions.SPG($A128, "IQ_CURRENT_RATIO", D$3)</f>
        <v>1.917</v>
      </c>
      <c r="E128" s="9" cm="1">
        <f t="array" ref="E128">_xll.SNL.Clients.Office.Excel.Functions.SPG($A128, "IQ_CURRENT_RATIO", E$3)</f>
        <v>1.8620000000000001</v>
      </c>
      <c r="F128" s="9" cm="1">
        <f t="array" ref="F128">_xll.SNL.Clients.Office.Excel.Functions.SPG($A128, "IQ_CURRENT_RATIO", F$3)</f>
        <v>1.6519999999999999</v>
      </c>
      <c r="G128" s="9" cm="1">
        <f t="array" ref="G128">_xll.SNL.Clients.Office.Excel.Functions.SPG($A128, "IQ_CURRENT_RATIO", G$3)</f>
        <v>1.609</v>
      </c>
      <c r="H128" s="9" cm="1">
        <f t="array" ref="H128">_xll.SNL.Clients.Office.Excel.Functions.SPG($A128, "IQ_CURRENT_RATIO", H$3)</f>
        <v>1.6870000000000001</v>
      </c>
      <c r="I128" s="9" cm="1">
        <f t="array" ref="I128">_xll.SNL.Clients.Office.Excel.Functions.SPG($A128, "IQ_CURRENT_RATIO", I$3)</f>
        <v>1.7330000000000001</v>
      </c>
      <c r="J128" s="9" cm="1">
        <f t="array" ref="J128">_xll.SNL.Clients.Office.Excel.Functions.SPG($A128, "IQ_CURRENT_RATIO", J$3)</f>
        <v>1.6830000000000001</v>
      </c>
    </row>
    <row r="129" spans="1:10" x14ac:dyDescent="0.3">
      <c r="A129" s="11" t="s">
        <v>1163</v>
      </c>
      <c r="B129" s="9" t="str" cm="1">
        <f t="array" ref="B129">_xll.SNL.Clients.Office.Excel.Functions.SPG($A129, "IQ_CURRENT_RATIO", B$3)</f>
        <v>NA</v>
      </c>
      <c r="C129" s="9" t="str" cm="1">
        <f t="array" ref="C129">_xll.SNL.Clients.Office.Excel.Functions.SPG($A129, "IQ_CURRENT_RATIO", C$3)</f>
        <v>NA</v>
      </c>
      <c r="D129" s="9" cm="1">
        <f t="array" ref="D129">_xll.SNL.Clients.Office.Excel.Functions.SPG($A129, "IQ_CURRENT_RATIO", D$3)</f>
        <v>2.976</v>
      </c>
      <c r="E129" s="9" cm="1">
        <f t="array" ref="E129">_xll.SNL.Clients.Office.Excel.Functions.SPG($A129, "IQ_CURRENT_RATIO", E$3)</f>
        <v>4.5190000000000001</v>
      </c>
      <c r="F129" s="9" cm="1">
        <f t="array" ref="F129">_xll.SNL.Clients.Office.Excel.Functions.SPG($A129, "IQ_CURRENT_RATIO", F$3)</f>
        <v>3.5289999999999999</v>
      </c>
      <c r="G129" s="9" cm="1">
        <f t="array" ref="G129">_xll.SNL.Clients.Office.Excel.Functions.SPG($A129, "IQ_CURRENT_RATIO", G$3)</f>
        <v>4.9550000000000001</v>
      </c>
      <c r="H129" s="9" cm="1">
        <f t="array" ref="H129">_xll.SNL.Clients.Office.Excel.Functions.SPG($A129, "IQ_CURRENT_RATIO", H$3)</f>
        <v>2.653</v>
      </c>
      <c r="I129" s="9" cm="1">
        <f t="array" ref="I129">_xll.SNL.Clients.Office.Excel.Functions.SPG($A129, "IQ_CURRENT_RATIO", I$3)</f>
        <v>2.3929999999999998</v>
      </c>
      <c r="J129" s="9" cm="1">
        <f t="array" ref="J129">_xll.SNL.Clients.Office.Excel.Functions.SPG($A129, "IQ_CURRENT_RATIO", J$3)</f>
        <v>1.9670000000000001</v>
      </c>
    </row>
    <row r="130" spans="1:10" x14ac:dyDescent="0.3">
      <c r="A130" s="11" t="s">
        <v>1164</v>
      </c>
      <c r="B130" s="9" t="str" cm="1">
        <f t="array" ref="B130">_xll.SNL.Clients.Office.Excel.Functions.SPG($A130, "IQ_CURRENT_RATIO", B$3)</f>
        <v>NA</v>
      </c>
      <c r="C130" s="9" t="str" cm="1">
        <f t="array" ref="C130">_xll.SNL.Clients.Office.Excel.Functions.SPG($A130, "IQ_CURRENT_RATIO", C$3)</f>
        <v>NA</v>
      </c>
      <c r="D130" s="9" cm="1">
        <f t="array" ref="D130">_xll.SNL.Clients.Office.Excel.Functions.SPG($A130, "IQ_CURRENT_RATIO", D$3)</f>
        <v>0.54700000000000004</v>
      </c>
      <c r="E130" s="9" cm="1">
        <f t="array" ref="E130">_xll.SNL.Clients.Office.Excel.Functions.SPG($A130, "IQ_CURRENT_RATIO", E$3)</f>
        <v>0.57699999999999996</v>
      </c>
      <c r="F130" s="9" cm="1">
        <f t="array" ref="F130">_xll.SNL.Clients.Office.Excel.Functions.SPG($A130, "IQ_CURRENT_RATIO", F$3)</f>
        <v>0.61799999999999999</v>
      </c>
      <c r="G130" s="9" cm="1">
        <f t="array" ref="G130">_xll.SNL.Clients.Office.Excel.Functions.SPG($A130, "IQ_CURRENT_RATIO", G$3)</f>
        <v>0.61699999999999999</v>
      </c>
      <c r="H130" s="9" cm="1">
        <f t="array" ref="H130">_xll.SNL.Clients.Office.Excel.Functions.SPG($A130, "IQ_CURRENT_RATIO", H$3)</f>
        <v>0.45700000000000002</v>
      </c>
      <c r="I130" s="9" cm="1">
        <f t="array" ref="I130">_xll.SNL.Clients.Office.Excel.Functions.SPG($A130, "IQ_CURRENT_RATIO", I$3)</f>
        <v>0.53200000000000003</v>
      </c>
      <c r="J130" s="9" cm="1">
        <f t="array" ref="J130">_xll.SNL.Clients.Office.Excel.Functions.SPG($A130, "IQ_CURRENT_RATIO", J$3)</f>
        <v>0.63500000000000001</v>
      </c>
    </row>
    <row r="131" spans="1:10" x14ac:dyDescent="0.3">
      <c r="A131" s="11" t="s">
        <v>1165</v>
      </c>
      <c r="B131" s="9" t="str" cm="1">
        <f t="array" ref="B131">_xll.SNL.Clients.Office.Excel.Functions.SPG($A131, "IQ_CURRENT_RATIO", B$3)</f>
        <v>NA</v>
      </c>
      <c r="C131" s="9" t="str" cm="1">
        <f t="array" ref="C131">_xll.SNL.Clients.Office.Excel.Functions.SPG($A131, "IQ_CURRENT_RATIO", C$3)</f>
        <v>NA</v>
      </c>
      <c r="D131" s="9" cm="1">
        <f t="array" ref="D131">_xll.SNL.Clients.Office.Excel.Functions.SPG($A131, "IQ_CURRENT_RATIO", D$3)</f>
        <v>1.2629999999999999</v>
      </c>
      <c r="E131" s="9" cm="1">
        <f t="array" ref="E131">_xll.SNL.Clients.Office.Excel.Functions.SPG($A131, "IQ_CURRENT_RATIO", E$3)</f>
        <v>1.1950000000000001</v>
      </c>
      <c r="F131" s="9" cm="1">
        <f t="array" ref="F131">_xll.SNL.Clients.Office.Excel.Functions.SPG($A131, "IQ_CURRENT_RATIO", F$3)</f>
        <v>1.3280000000000001</v>
      </c>
      <c r="G131" s="9" cm="1">
        <f t="array" ref="G131">_xll.SNL.Clients.Office.Excel.Functions.SPG($A131, "IQ_CURRENT_RATIO", G$3)</f>
        <v>1.5409999999999999</v>
      </c>
      <c r="H131" s="9" cm="1">
        <f t="array" ref="H131">_xll.SNL.Clients.Office.Excel.Functions.SPG($A131, "IQ_CURRENT_RATIO", H$3)</f>
        <v>1.377</v>
      </c>
      <c r="I131" s="9" cm="1">
        <f t="array" ref="I131">_xll.SNL.Clients.Office.Excel.Functions.SPG($A131, "IQ_CURRENT_RATIO", I$3)</f>
        <v>1.5169999999999999</v>
      </c>
      <c r="J131" s="9" cm="1">
        <f t="array" ref="J131">_xll.SNL.Clients.Office.Excel.Functions.SPG($A131, "IQ_CURRENT_RATIO", J$3)</f>
        <v>1.754</v>
      </c>
    </row>
    <row r="132" spans="1:10" x14ac:dyDescent="0.3">
      <c r="A132" s="11" t="s">
        <v>1166</v>
      </c>
      <c r="B132" s="9" t="str" cm="1">
        <f t="array" ref="B132">_xll.SNL.Clients.Office.Excel.Functions.SPG($A132, "IQ_CURRENT_RATIO", B$3)</f>
        <v>NA</v>
      </c>
      <c r="C132" s="9" t="str" cm="1">
        <f t="array" ref="C132">_xll.SNL.Clients.Office.Excel.Functions.SPG($A132, "IQ_CURRENT_RATIO", C$3)</f>
        <v>NA</v>
      </c>
      <c r="D132" s="9" cm="1">
        <f t="array" ref="D132">_xll.SNL.Clients.Office.Excel.Functions.SPG($A132, "IQ_CURRENT_RATIO", D$3)</f>
        <v>1.877</v>
      </c>
      <c r="E132" s="9" cm="1">
        <f t="array" ref="E132">_xll.SNL.Clients.Office.Excel.Functions.SPG($A132, "IQ_CURRENT_RATIO", E$3)</f>
        <v>2.4980000000000002</v>
      </c>
      <c r="F132" s="9" cm="1">
        <f t="array" ref="F132">_xll.SNL.Clients.Office.Excel.Functions.SPG($A132, "IQ_CURRENT_RATIO", F$3)</f>
        <v>3.448</v>
      </c>
      <c r="G132" s="9" cm="1">
        <f t="array" ref="G132">_xll.SNL.Clients.Office.Excel.Functions.SPG($A132, "IQ_CURRENT_RATIO", G$3)</f>
        <v>1.623</v>
      </c>
      <c r="H132" s="9" cm="1">
        <f t="array" ref="H132">_xll.SNL.Clients.Office.Excel.Functions.SPG($A132, "IQ_CURRENT_RATIO", H$3)</f>
        <v>2.3170000000000002</v>
      </c>
      <c r="I132" s="9" cm="1">
        <f t="array" ref="I132">_xll.SNL.Clients.Office.Excel.Functions.SPG($A132, "IQ_CURRENT_RATIO", I$3)</f>
        <v>2.7869999999999999</v>
      </c>
      <c r="J132" s="9" cm="1">
        <f t="array" ref="J132">_xll.SNL.Clients.Office.Excel.Functions.SPG($A132, "IQ_CURRENT_RATIO", J$3)</f>
        <v>3.7029999999999998</v>
      </c>
    </row>
    <row r="133" spans="1:10" x14ac:dyDescent="0.3">
      <c r="A133" s="11" t="s">
        <v>1167</v>
      </c>
      <c r="B133" s="9" t="str" cm="1">
        <f t="array" ref="B133">_xll.SNL.Clients.Office.Excel.Functions.SPG($A133, "IQ_CURRENT_RATIO", B$3)</f>
        <v>NA</v>
      </c>
      <c r="C133" s="9" t="str" cm="1">
        <f t="array" ref="C133">_xll.SNL.Clients.Office.Excel.Functions.SPG($A133, "IQ_CURRENT_RATIO", C$3)</f>
        <v>NA</v>
      </c>
      <c r="D133" s="9" cm="1">
        <f t="array" ref="D133">_xll.SNL.Clients.Office.Excel.Functions.SPG($A133, "IQ_CURRENT_RATIO", D$3)</f>
        <v>3.93</v>
      </c>
      <c r="E133" s="9" cm="1">
        <f t="array" ref="E133">_xll.SNL.Clients.Office.Excel.Functions.SPG($A133, "IQ_CURRENT_RATIO", E$3)</f>
        <v>4.274</v>
      </c>
      <c r="F133" s="9" cm="1">
        <f t="array" ref="F133">_xll.SNL.Clients.Office.Excel.Functions.SPG($A133, "IQ_CURRENT_RATIO", F$3)</f>
        <v>3.4649999999999999</v>
      </c>
      <c r="G133" s="9" cm="1">
        <f t="array" ref="G133">_xll.SNL.Clients.Office.Excel.Functions.SPG($A133, "IQ_CURRENT_RATIO", G$3)</f>
        <v>3.343</v>
      </c>
      <c r="H133" s="9" cm="1">
        <f t="array" ref="H133">_xll.SNL.Clients.Office.Excel.Functions.SPG($A133, "IQ_CURRENT_RATIO", H$3)</f>
        <v>3.83</v>
      </c>
      <c r="I133" s="9" cm="1">
        <f t="array" ref="I133">_xll.SNL.Clients.Office.Excel.Functions.SPG($A133, "IQ_CURRENT_RATIO", I$3)</f>
        <v>4.6829999999999998</v>
      </c>
      <c r="J133" s="9" cm="1">
        <f t="array" ref="J133">_xll.SNL.Clients.Office.Excel.Functions.SPG($A133, "IQ_CURRENT_RATIO", J$3)</f>
        <v>4.9989999999999997</v>
      </c>
    </row>
    <row r="134" spans="1:10" x14ac:dyDescent="0.3">
      <c r="A134" s="11" t="s">
        <v>1168</v>
      </c>
      <c r="B134" s="9" t="str" cm="1">
        <f t="array" ref="B134">_xll.SNL.Clients.Office.Excel.Functions.SPG($A134, "IQ_CURRENT_RATIO", B$3)</f>
        <v>NA</v>
      </c>
      <c r="C134" s="9" t="str" cm="1">
        <f t="array" ref="C134">_xll.SNL.Clients.Office.Excel.Functions.SPG($A134, "IQ_CURRENT_RATIO", C$3)</f>
        <v>NA</v>
      </c>
      <c r="D134" s="9" cm="1">
        <f t="array" ref="D134">_xll.SNL.Clients.Office.Excel.Functions.SPG($A134, "IQ_CURRENT_RATIO", D$3)</f>
        <v>3.02</v>
      </c>
      <c r="E134" s="9" cm="1">
        <f t="array" ref="E134">_xll.SNL.Clients.Office.Excel.Functions.SPG($A134, "IQ_CURRENT_RATIO", E$3)</f>
        <v>2.4529999999999998</v>
      </c>
      <c r="F134" s="9" cm="1">
        <f t="array" ref="F134">_xll.SNL.Clients.Office.Excel.Functions.SPG($A134, "IQ_CURRENT_RATIO", F$3)</f>
        <v>2.5430000000000001</v>
      </c>
      <c r="G134" s="9" cm="1">
        <f t="array" ref="G134">_xll.SNL.Clients.Office.Excel.Functions.SPG($A134, "IQ_CURRENT_RATIO", G$3)</f>
        <v>2.0819999999999999</v>
      </c>
      <c r="H134" s="9" cm="1">
        <f t="array" ref="H134">_xll.SNL.Clients.Office.Excel.Functions.SPG($A134, "IQ_CURRENT_RATIO", H$3)</f>
        <v>2.1280000000000001</v>
      </c>
      <c r="I134" s="9" cm="1">
        <f t="array" ref="I134">_xll.SNL.Clients.Office.Excel.Functions.SPG($A134, "IQ_CURRENT_RATIO", I$3)</f>
        <v>2.367</v>
      </c>
      <c r="J134" s="9" cm="1">
        <f t="array" ref="J134">_xll.SNL.Clients.Office.Excel.Functions.SPG($A134, "IQ_CURRENT_RATIO", J$3)</f>
        <v>2.016</v>
      </c>
    </row>
    <row r="135" spans="1:10" x14ac:dyDescent="0.3">
      <c r="A135" s="11" t="s">
        <v>1169</v>
      </c>
      <c r="B135" s="9" t="str" cm="1">
        <f t="array" ref="B135">_xll.SNL.Clients.Office.Excel.Functions.SPG($A135, "IQ_CURRENT_RATIO", B$3)</f>
        <v>NA</v>
      </c>
      <c r="C135" s="9" t="str" cm="1">
        <f t="array" ref="C135">_xll.SNL.Clients.Office.Excel.Functions.SPG($A135, "IQ_CURRENT_RATIO", C$3)</f>
        <v>NA</v>
      </c>
      <c r="D135" s="9" cm="1">
        <f t="array" ref="D135">_xll.SNL.Clients.Office.Excel.Functions.SPG($A135, "IQ_CURRENT_RATIO", D$3)</f>
        <v>1.9990000000000001</v>
      </c>
      <c r="E135" s="9" cm="1">
        <f t="array" ref="E135">_xll.SNL.Clients.Office.Excel.Functions.SPG($A135, "IQ_CURRENT_RATIO", E$3)</f>
        <v>2.1619999999999999</v>
      </c>
      <c r="F135" s="9" cm="1">
        <f t="array" ref="F135">_xll.SNL.Clients.Office.Excel.Functions.SPG($A135, "IQ_CURRENT_RATIO", F$3)</f>
        <v>2.331</v>
      </c>
      <c r="G135" s="9" cm="1">
        <f t="array" ref="G135">_xll.SNL.Clients.Office.Excel.Functions.SPG($A135, "IQ_CURRENT_RATIO", G$3)</f>
        <v>1.986</v>
      </c>
      <c r="H135" s="9" cm="1">
        <f t="array" ref="H135">_xll.SNL.Clients.Office.Excel.Functions.SPG($A135, "IQ_CURRENT_RATIO", H$3)</f>
        <v>1.5580000000000001</v>
      </c>
      <c r="I135" s="9" cm="1">
        <f t="array" ref="I135">_xll.SNL.Clients.Office.Excel.Functions.SPG($A135, "IQ_CURRENT_RATIO", I$3)</f>
        <v>1.345</v>
      </c>
      <c r="J135" s="9" cm="1">
        <f t="array" ref="J135">_xll.SNL.Clients.Office.Excel.Functions.SPG($A135, "IQ_CURRENT_RATIO", J$3)</f>
        <v>1.385</v>
      </c>
    </row>
    <row r="136" spans="1:10" x14ac:dyDescent="0.3">
      <c r="A136" s="11" t="s">
        <v>1170</v>
      </c>
      <c r="B136" s="9" t="str" cm="1">
        <f t="array" ref="B136">_xll.SNL.Clients.Office.Excel.Functions.SPG($A136, "IQ_CURRENT_RATIO", B$3)</f>
        <v>NA</v>
      </c>
      <c r="C136" s="9" cm="1">
        <f t="array" ref="C136">_xll.SNL.Clients.Office.Excel.Functions.SPG($A136, "IQ_CURRENT_RATIO", C$3)</f>
        <v>2.7389999999999999</v>
      </c>
      <c r="D136" s="9" cm="1">
        <f t="array" ref="D136">_xll.SNL.Clients.Office.Excel.Functions.SPG($A136, "IQ_CURRENT_RATIO", D$3)</f>
        <v>2.9950000000000001</v>
      </c>
      <c r="E136" s="9" cm="1">
        <f t="array" ref="E136">_xll.SNL.Clients.Office.Excel.Functions.SPG($A136, "IQ_CURRENT_RATIO", E$3)</f>
        <v>2.9689999999999999</v>
      </c>
      <c r="F136" s="9" cm="1">
        <f t="array" ref="F136">_xll.SNL.Clients.Office.Excel.Functions.SPG($A136, "IQ_CURRENT_RATIO", F$3)</f>
        <v>3.0870000000000002</v>
      </c>
      <c r="G136" s="9" cm="1">
        <f t="array" ref="G136">_xll.SNL.Clients.Office.Excel.Functions.SPG($A136, "IQ_CURRENT_RATIO", G$3)</f>
        <v>2.3439999999999999</v>
      </c>
      <c r="H136" s="9" cm="1">
        <f t="array" ref="H136">_xll.SNL.Clients.Office.Excel.Functions.SPG($A136, "IQ_CURRENT_RATIO", H$3)</f>
        <v>2.6480000000000001</v>
      </c>
      <c r="I136" s="9" cm="1">
        <f t="array" ref="I136">_xll.SNL.Clients.Office.Excel.Functions.SPG($A136, "IQ_CURRENT_RATIO", I$3)</f>
        <v>2.7669999999999999</v>
      </c>
      <c r="J136" s="9" cm="1">
        <f t="array" ref="J136">_xll.SNL.Clients.Office.Excel.Functions.SPG($A136, "IQ_CURRENT_RATIO", J$3)</f>
        <v>2.915</v>
      </c>
    </row>
    <row r="137" spans="1:10" x14ac:dyDescent="0.3">
      <c r="A137" s="11" t="s">
        <v>1171</v>
      </c>
      <c r="B137" s="9" t="str" cm="1">
        <f t="array" ref="B137">_xll.SNL.Clients.Office.Excel.Functions.SPG($A137, "IQ_CURRENT_RATIO", B$3)</f>
        <v>NA</v>
      </c>
      <c r="C137" s="9" t="str" cm="1">
        <f t="array" ref="C137">_xll.SNL.Clients.Office.Excel.Functions.SPG($A137, "IQ_CURRENT_RATIO", C$3)</f>
        <v>NA</v>
      </c>
      <c r="D137" s="9" t="str" cm="1">
        <f t="array" ref="D137">_xll.SNL.Clients.Office.Excel.Functions.SPG($A137, "IQ_CURRENT_RATIO", D$3)</f>
        <v>NA</v>
      </c>
      <c r="E137" s="9" t="str" cm="1">
        <f t="array" ref="E137">_xll.SNL.Clients.Office.Excel.Functions.SPG($A137, "IQ_CURRENT_RATIO", E$3)</f>
        <v>NA</v>
      </c>
      <c r="F137" s="9" t="str" cm="1">
        <f t="array" ref="F137">_xll.SNL.Clients.Office.Excel.Functions.SPG($A137, "IQ_CURRENT_RATIO", F$3)</f>
        <v>NA</v>
      </c>
      <c r="G137" s="9" t="str" cm="1">
        <f t="array" ref="G137">_xll.SNL.Clients.Office.Excel.Functions.SPG($A137, "IQ_CURRENT_RATIO", G$3)</f>
        <v>NA</v>
      </c>
      <c r="H137" s="9" t="str" cm="1">
        <f t="array" ref="H137">_xll.SNL.Clients.Office.Excel.Functions.SPG($A137, "IQ_CURRENT_RATIO", H$3)</f>
        <v>NA</v>
      </c>
      <c r="I137" s="9" t="str" cm="1">
        <f t="array" ref="I137">_xll.SNL.Clients.Office.Excel.Functions.SPG($A137, "IQ_CURRENT_RATIO", I$3)</f>
        <v>NA</v>
      </c>
      <c r="J137" s="9" t="str" cm="1">
        <f t="array" ref="J137">_xll.SNL.Clients.Office.Excel.Functions.SPG($A137, "IQ_CURRENT_RATIO", J$3)</f>
        <v>NA</v>
      </c>
    </row>
    <row r="138" spans="1:10" x14ac:dyDescent="0.3">
      <c r="A138" s="11" t="s">
        <v>1172</v>
      </c>
      <c r="B138" s="9" t="str" cm="1">
        <f t="array" ref="B138">_xll.SNL.Clients.Office.Excel.Functions.SPG($A138, "IQ_CURRENT_RATIO", B$3)</f>
        <v>NA</v>
      </c>
      <c r="C138" s="9" cm="1">
        <f t="array" ref="C138">_xll.SNL.Clients.Office.Excel.Functions.SPG($A138, "IQ_CURRENT_RATIO", C$3)</f>
        <v>3.3159999999999998</v>
      </c>
      <c r="D138" s="9" cm="1">
        <f t="array" ref="D138">_xll.SNL.Clients.Office.Excel.Functions.SPG($A138, "IQ_CURRENT_RATIO", D$3)</f>
        <v>3.661</v>
      </c>
      <c r="E138" s="9" cm="1">
        <f t="array" ref="E138">_xll.SNL.Clients.Office.Excel.Functions.SPG($A138, "IQ_CURRENT_RATIO", E$3)</f>
        <v>3.6070000000000002</v>
      </c>
      <c r="F138" s="9" cm="1">
        <f t="array" ref="F138">_xll.SNL.Clients.Office.Excel.Functions.SPG($A138, "IQ_CURRENT_RATIO", F$3)</f>
        <v>3.5209999999999999</v>
      </c>
      <c r="G138" s="9" cm="1">
        <f t="array" ref="G138">_xll.SNL.Clients.Office.Excel.Functions.SPG($A138, "IQ_CURRENT_RATIO", G$3)</f>
        <v>3.7109999999999999</v>
      </c>
      <c r="H138" s="9" cm="1">
        <f t="array" ref="H138">_xll.SNL.Clients.Office.Excel.Functions.SPG($A138, "IQ_CURRENT_RATIO", H$3)</f>
        <v>3.7149999999999999</v>
      </c>
      <c r="I138" s="9" cm="1">
        <f t="array" ref="I138">_xll.SNL.Clients.Office.Excel.Functions.SPG($A138, "IQ_CURRENT_RATIO", I$3)</f>
        <v>3.4289999999999998</v>
      </c>
      <c r="J138" s="9" cm="1">
        <f t="array" ref="J138">_xll.SNL.Clients.Office.Excel.Functions.SPG($A138, "IQ_CURRENT_RATIO", J$3)</f>
        <v>3.0710000000000002</v>
      </c>
    </row>
    <row r="139" spans="1:10" x14ac:dyDescent="0.3">
      <c r="A139" s="11" t="s">
        <v>1173</v>
      </c>
      <c r="B139" s="9" t="str" cm="1">
        <f t="array" ref="B139">_xll.SNL.Clients.Office.Excel.Functions.SPG($A139, "IQ_CURRENT_RATIO", B$3)</f>
        <v>NA</v>
      </c>
      <c r="C139" s="9" cm="1">
        <f t="array" ref="C139">_xll.SNL.Clients.Office.Excel.Functions.SPG($A139, "IQ_CURRENT_RATIO", C$3)</f>
        <v>2.702</v>
      </c>
      <c r="D139" s="9" cm="1">
        <f t="array" ref="D139">_xll.SNL.Clients.Office.Excel.Functions.SPG($A139, "IQ_CURRENT_RATIO", D$3)</f>
        <v>2.7480000000000002</v>
      </c>
      <c r="E139" s="9" cm="1">
        <f t="array" ref="E139">_xll.SNL.Clients.Office.Excel.Functions.SPG($A139, "IQ_CURRENT_RATIO", E$3)</f>
        <v>2.746</v>
      </c>
      <c r="F139" s="9" cm="1">
        <f t="array" ref="F139">_xll.SNL.Clients.Office.Excel.Functions.SPG($A139, "IQ_CURRENT_RATIO", F$3)</f>
        <v>3.387</v>
      </c>
      <c r="G139" s="9" cm="1">
        <f t="array" ref="G139">_xll.SNL.Clients.Office.Excel.Functions.SPG($A139, "IQ_CURRENT_RATIO", G$3)</f>
        <v>2.508</v>
      </c>
      <c r="H139" s="9" cm="1">
        <f t="array" ref="H139">_xll.SNL.Clients.Office.Excel.Functions.SPG($A139, "IQ_CURRENT_RATIO", H$3)</f>
        <v>2.7839999999999998</v>
      </c>
      <c r="I139" s="9" cm="1">
        <f t="array" ref="I139">_xll.SNL.Clients.Office.Excel.Functions.SPG($A139, "IQ_CURRENT_RATIO", I$3)</f>
        <v>2.9609999999999999</v>
      </c>
      <c r="J139" s="9" cm="1">
        <f t="array" ref="J139">_xll.SNL.Clients.Office.Excel.Functions.SPG($A139, "IQ_CURRENT_RATIO", J$3)</f>
        <v>2.9990000000000001</v>
      </c>
    </row>
    <row r="140" spans="1:10" x14ac:dyDescent="0.3">
      <c r="A140" s="11" t="s">
        <v>1174</v>
      </c>
      <c r="B140" s="9" t="str" cm="1">
        <f t="array" ref="B140">_xll.SNL.Clients.Office.Excel.Functions.SPG($A140, "IQ_CURRENT_RATIO", B$3)</f>
        <v>NA</v>
      </c>
      <c r="C140" s="9" t="str" cm="1">
        <f t="array" ref="C140">_xll.SNL.Clients.Office.Excel.Functions.SPG($A140, "IQ_CURRENT_RATIO", C$3)</f>
        <v>NA</v>
      </c>
      <c r="D140" s="9" cm="1">
        <f t="array" ref="D140">_xll.SNL.Clients.Office.Excel.Functions.SPG($A140, "IQ_CURRENT_RATIO", D$3)</f>
        <v>1.002</v>
      </c>
      <c r="E140" s="9" cm="1">
        <f t="array" ref="E140">_xll.SNL.Clients.Office.Excel.Functions.SPG($A140, "IQ_CURRENT_RATIO", E$3)</f>
        <v>1.06</v>
      </c>
      <c r="F140" s="9" cm="1">
        <f t="array" ref="F140">_xll.SNL.Clients.Office.Excel.Functions.SPG($A140, "IQ_CURRENT_RATIO", F$3)</f>
        <v>0.97799999999999998</v>
      </c>
      <c r="G140" s="9" cm="1">
        <f t="array" ref="G140">_xll.SNL.Clients.Office.Excel.Functions.SPG($A140, "IQ_CURRENT_RATIO", G$3)</f>
        <v>1.0960000000000001</v>
      </c>
      <c r="H140" s="9" cm="1">
        <f t="array" ref="H140">_xll.SNL.Clients.Office.Excel.Functions.SPG($A140, "IQ_CURRENT_RATIO", H$3)</f>
        <v>1.014</v>
      </c>
      <c r="I140" s="9" cm="1">
        <f t="array" ref="I140">_xll.SNL.Clients.Office.Excel.Functions.SPG($A140, "IQ_CURRENT_RATIO", I$3)</f>
        <v>1.0129999999999999</v>
      </c>
      <c r="J140" s="9" cm="1">
        <f t="array" ref="J140">_xll.SNL.Clients.Office.Excel.Functions.SPG($A140, "IQ_CURRENT_RATIO", J$3)</f>
        <v>1.0409999999999999</v>
      </c>
    </row>
    <row r="141" spans="1:10" x14ac:dyDescent="0.3">
      <c r="A141" s="11" t="s">
        <v>1175</v>
      </c>
      <c r="B141" s="9" t="str" cm="1">
        <f t="array" ref="B141">_xll.SNL.Clients.Office.Excel.Functions.SPG($A141, "IQ_CURRENT_RATIO", B$3)</f>
        <v>NA</v>
      </c>
      <c r="C141" s="9" t="str" cm="1">
        <f t="array" ref="C141">_xll.SNL.Clients.Office.Excel.Functions.SPG($A141, "IQ_CURRENT_RATIO", C$3)</f>
        <v>NA</v>
      </c>
      <c r="D141" s="9" cm="1">
        <f t="array" ref="D141">_xll.SNL.Clients.Office.Excel.Functions.SPG($A141, "IQ_CURRENT_RATIO", D$3)</f>
        <v>0.48799999999999999</v>
      </c>
      <c r="E141" s="9" cm="1">
        <f t="array" ref="E141">_xll.SNL.Clients.Office.Excel.Functions.SPG($A141, "IQ_CURRENT_RATIO", E$3)</f>
        <v>0.39100000000000001</v>
      </c>
      <c r="F141" s="9" cm="1">
        <f t="array" ref="F141">_xll.SNL.Clients.Office.Excel.Functions.SPG($A141, "IQ_CURRENT_RATIO", F$3)</f>
        <v>0.35599999999999998</v>
      </c>
      <c r="G141" s="9" cm="1">
        <f t="array" ref="G141">_xll.SNL.Clients.Office.Excel.Functions.SPG($A141, "IQ_CURRENT_RATIO", G$3)</f>
        <v>0.48199999999999998</v>
      </c>
      <c r="H141" s="9" cm="1">
        <f t="array" ref="H141">_xll.SNL.Clients.Office.Excel.Functions.SPG($A141, "IQ_CURRENT_RATIO", H$3)</f>
        <v>0.32800000000000001</v>
      </c>
      <c r="I141" s="9" cm="1">
        <f t="array" ref="I141">_xll.SNL.Clients.Office.Excel.Functions.SPG($A141, "IQ_CURRENT_RATIO", I$3)</f>
        <v>0.376</v>
      </c>
      <c r="J141" s="9" cm="1">
        <f t="array" ref="J141">_xll.SNL.Clients.Office.Excel.Functions.SPG($A141, "IQ_CURRENT_RATIO", J$3)</f>
        <v>0.34499999999999997</v>
      </c>
    </row>
    <row r="142" spans="1:10" x14ac:dyDescent="0.3">
      <c r="A142" s="11" t="s">
        <v>1176</v>
      </c>
      <c r="B142" s="9" t="str" cm="1">
        <f t="array" ref="B142">_xll.SNL.Clients.Office.Excel.Functions.SPG($A142, "IQ_CURRENT_RATIO", B$3)</f>
        <v>NA</v>
      </c>
      <c r="C142" s="9" t="str" cm="1">
        <f t="array" ref="C142">_xll.SNL.Clients.Office.Excel.Functions.SPG($A142, "IQ_CURRENT_RATIO", C$3)</f>
        <v>NA</v>
      </c>
      <c r="D142" s="9" t="str" cm="1">
        <f t="array" ref="D142">_xll.SNL.Clients.Office.Excel.Functions.SPG($A142, "IQ_CURRENT_RATIO", D$3)</f>
        <v>NA</v>
      </c>
      <c r="E142" s="9" t="str" cm="1">
        <f t="array" ref="E142">_xll.SNL.Clients.Office.Excel.Functions.SPG($A142, "IQ_CURRENT_RATIO", E$3)</f>
        <v>NA</v>
      </c>
      <c r="F142" s="9" t="str" cm="1">
        <f t="array" ref="F142">_xll.SNL.Clients.Office.Excel.Functions.SPG($A142, "IQ_CURRENT_RATIO", F$3)</f>
        <v>NA</v>
      </c>
      <c r="G142" s="9" t="str" cm="1">
        <f t="array" ref="G142">_xll.SNL.Clients.Office.Excel.Functions.SPG($A142, "IQ_CURRENT_RATIO", G$3)</f>
        <v>NA</v>
      </c>
      <c r="H142" s="9" t="str" cm="1">
        <f t="array" ref="H142">_xll.SNL.Clients.Office.Excel.Functions.SPG($A142, "IQ_CURRENT_RATIO", H$3)</f>
        <v>NA</v>
      </c>
      <c r="I142" s="9" t="str" cm="1">
        <f t="array" ref="I142">_xll.SNL.Clients.Office.Excel.Functions.SPG($A142, "IQ_CURRENT_RATIO", I$3)</f>
        <v>NA</v>
      </c>
      <c r="J142" s="9" t="str" cm="1">
        <f t="array" ref="J142">_xll.SNL.Clients.Office.Excel.Functions.SPG($A142, "IQ_CURRENT_RATIO", J$3)</f>
        <v>NA</v>
      </c>
    </row>
    <row r="143" spans="1:10" x14ac:dyDescent="0.3">
      <c r="A143" s="11" t="s">
        <v>1177</v>
      </c>
      <c r="B143" s="9" t="str" cm="1">
        <f t="array" ref="B143">_xll.SNL.Clients.Office.Excel.Functions.SPG($A143, "IQ_CURRENT_RATIO", B$3)</f>
        <v>NA</v>
      </c>
      <c r="C143" s="9" t="str" cm="1">
        <f t="array" ref="C143">_xll.SNL.Clients.Office.Excel.Functions.SPG($A143, "IQ_CURRENT_RATIO", C$3)</f>
        <v>NA</v>
      </c>
      <c r="D143" s="9" t="str" cm="1">
        <f t="array" ref="D143">_xll.SNL.Clients.Office.Excel.Functions.SPG($A143, "IQ_CURRENT_RATIO", D$3)</f>
        <v>NA</v>
      </c>
      <c r="E143" s="9" t="str" cm="1">
        <f t="array" ref="E143">_xll.SNL.Clients.Office.Excel.Functions.SPG($A143, "IQ_CURRENT_RATIO", E$3)</f>
        <v>NA</v>
      </c>
      <c r="F143" s="9" t="str" cm="1">
        <f t="array" ref="F143">_xll.SNL.Clients.Office.Excel.Functions.SPG($A143, "IQ_CURRENT_RATIO", F$3)</f>
        <v>NA</v>
      </c>
      <c r="G143" s="9" t="str" cm="1">
        <f t="array" ref="G143">_xll.SNL.Clients.Office.Excel.Functions.SPG($A143, "IQ_CURRENT_RATIO", G$3)</f>
        <v>NA</v>
      </c>
      <c r="H143" s="9" t="str" cm="1">
        <f t="array" ref="H143">_xll.SNL.Clients.Office.Excel.Functions.SPG($A143, "IQ_CURRENT_RATIO", H$3)</f>
        <v>NA</v>
      </c>
      <c r="I143" s="9" t="str" cm="1">
        <f t="array" ref="I143">_xll.SNL.Clients.Office.Excel.Functions.SPG($A143, "IQ_CURRENT_RATIO", I$3)</f>
        <v>NA</v>
      </c>
      <c r="J143" s="9" t="str" cm="1">
        <f t="array" ref="J143">_xll.SNL.Clients.Office.Excel.Functions.SPG($A143, "IQ_CURRENT_RATIO", J$3)</f>
        <v>NA</v>
      </c>
    </row>
    <row r="144" spans="1:10" x14ac:dyDescent="0.3">
      <c r="A144" s="11" t="s">
        <v>1178</v>
      </c>
      <c r="B144" s="9" t="str" cm="1">
        <f t="array" ref="B144">_xll.SNL.Clients.Office.Excel.Functions.SPG($A144, "IQ_CURRENT_RATIO", B$3)</f>
        <v>NA</v>
      </c>
      <c r="C144" s="9" t="str" cm="1">
        <f t="array" ref="C144">_xll.SNL.Clients.Office.Excel.Functions.SPG($A144, "IQ_CURRENT_RATIO", C$3)</f>
        <v>NA</v>
      </c>
      <c r="D144" s="9" cm="1">
        <f t="array" ref="D144">_xll.SNL.Clients.Office.Excel.Functions.SPG($A144, "IQ_CURRENT_RATIO", D$3)</f>
        <v>1.2070000000000001</v>
      </c>
      <c r="E144" s="9" cm="1">
        <f t="array" ref="E144">_xll.SNL.Clients.Office.Excel.Functions.SPG($A144, "IQ_CURRENT_RATIO", E$3)</f>
        <v>1.476</v>
      </c>
      <c r="F144" s="9" cm="1">
        <f t="array" ref="F144">_xll.SNL.Clients.Office.Excel.Functions.SPG($A144, "IQ_CURRENT_RATIO", F$3)</f>
        <v>1.464</v>
      </c>
      <c r="G144" s="9" cm="1">
        <f t="array" ref="G144">_xll.SNL.Clients.Office.Excel.Functions.SPG($A144, "IQ_CURRENT_RATIO", G$3)</f>
        <v>1.258</v>
      </c>
      <c r="H144" s="9" cm="1">
        <f t="array" ref="H144">_xll.SNL.Clients.Office.Excel.Functions.SPG($A144, "IQ_CURRENT_RATIO", H$3)</f>
        <v>1.9359999999999999</v>
      </c>
      <c r="I144" s="9" cm="1">
        <f t="array" ref="I144">_xll.SNL.Clients.Office.Excel.Functions.SPG($A144, "IQ_CURRENT_RATIO", I$3)</f>
        <v>1.1439999999999999</v>
      </c>
      <c r="J144" s="9" cm="1">
        <f t="array" ref="J144">_xll.SNL.Clients.Office.Excel.Functions.SPG($A144, "IQ_CURRENT_RATIO", J$3)</f>
        <v>1.99</v>
      </c>
    </row>
    <row r="145" spans="1:10" x14ac:dyDescent="0.3">
      <c r="A145" s="11" t="s">
        <v>1179</v>
      </c>
      <c r="B145" s="9" t="str" cm="1">
        <f t="array" ref="B145">_xll.SNL.Clients.Office.Excel.Functions.SPG($A145, "IQ_CURRENT_RATIO", B$3)</f>
        <v>NA</v>
      </c>
      <c r="C145" s="9" cm="1">
        <f t="array" ref="C145">_xll.SNL.Clients.Office.Excel.Functions.SPG($A145, "IQ_CURRENT_RATIO", C$3)</f>
        <v>4.1360000000000001</v>
      </c>
      <c r="D145" s="9" cm="1">
        <f t="array" ref="D145">_xll.SNL.Clients.Office.Excel.Functions.SPG($A145, "IQ_CURRENT_RATIO", D$3)</f>
        <v>4.3090000000000002</v>
      </c>
      <c r="E145" s="9" cm="1">
        <f t="array" ref="E145">_xll.SNL.Clients.Office.Excel.Functions.SPG($A145, "IQ_CURRENT_RATIO", E$3)</f>
        <v>4.0350000000000001</v>
      </c>
      <c r="F145" s="9" cm="1">
        <f t="array" ref="F145">_xll.SNL.Clients.Office.Excel.Functions.SPG($A145, "IQ_CURRENT_RATIO", F$3)</f>
        <v>3.99</v>
      </c>
      <c r="G145" s="9" cm="1">
        <f t="array" ref="G145">_xll.SNL.Clients.Office.Excel.Functions.SPG($A145, "IQ_CURRENT_RATIO", G$3)</f>
        <v>3.8929999999999998</v>
      </c>
      <c r="H145" s="9" cm="1">
        <f t="array" ref="H145">_xll.SNL.Clients.Office.Excel.Functions.SPG($A145, "IQ_CURRENT_RATIO", H$3)</f>
        <v>3.89</v>
      </c>
      <c r="I145" s="9" cm="1">
        <f t="array" ref="I145">_xll.SNL.Clients.Office.Excel.Functions.SPG($A145, "IQ_CURRENT_RATIO", I$3)</f>
        <v>3.665</v>
      </c>
      <c r="J145" s="9" cm="1">
        <f t="array" ref="J145">_xll.SNL.Clients.Office.Excel.Functions.SPG($A145, "IQ_CURRENT_RATIO", J$3)</f>
        <v>3.4980000000000002</v>
      </c>
    </row>
    <row r="146" spans="1:10" x14ac:dyDescent="0.3">
      <c r="A146" s="11" t="s">
        <v>1180</v>
      </c>
      <c r="B146" s="9" t="str" cm="1">
        <f t="array" ref="B146">_xll.SNL.Clients.Office.Excel.Functions.SPG($A146, "IQ_CURRENT_RATIO", B$3)</f>
        <v>NA</v>
      </c>
      <c r="C146" s="9" t="str" cm="1">
        <f t="array" ref="C146">_xll.SNL.Clients.Office.Excel.Functions.SPG($A146, "IQ_CURRENT_RATIO", C$3)</f>
        <v>NA</v>
      </c>
      <c r="D146" s="9" cm="1">
        <f t="array" ref="D146">_xll.SNL.Clients.Office.Excel.Functions.SPG($A146, "IQ_CURRENT_RATIO", D$3)</f>
        <v>1.385</v>
      </c>
      <c r="E146" s="9" cm="1">
        <f t="array" ref="E146">_xll.SNL.Clients.Office.Excel.Functions.SPG($A146, "IQ_CURRENT_RATIO", E$3)</f>
        <v>1.633</v>
      </c>
      <c r="F146" s="9" cm="1">
        <f t="array" ref="F146">_xll.SNL.Clients.Office.Excel.Functions.SPG($A146, "IQ_CURRENT_RATIO", F$3)</f>
        <v>1.5509999999999999</v>
      </c>
      <c r="G146" s="9" cm="1">
        <f t="array" ref="G146">_xll.SNL.Clients.Office.Excel.Functions.SPG($A146, "IQ_CURRENT_RATIO", G$3)</f>
        <v>1.681</v>
      </c>
      <c r="H146" s="9" cm="1">
        <f t="array" ref="H146">_xll.SNL.Clients.Office.Excel.Functions.SPG($A146, "IQ_CURRENT_RATIO", H$3)</f>
        <v>1.4390000000000001</v>
      </c>
      <c r="I146" s="9" cm="1">
        <f t="array" ref="I146">_xll.SNL.Clients.Office.Excel.Functions.SPG($A146, "IQ_CURRENT_RATIO", I$3)</f>
        <v>1.712</v>
      </c>
      <c r="J146" s="9" cm="1">
        <f t="array" ref="J146">_xll.SNL.Clients.Office.Excel.Functions.SPG($A146, "IQ_CURRENT_RATIO", J$3)</f>
        <v>1.752</v>
      </c>
    </row>
    <row r="147" spans="1:10" x14ac:dyDescent="0.3">
      <c r="A147" s="11" t="s">
        <v>1181</v>
      </c>
      <c r="B147" s="9" t="str" cm="1">
        <f t="array" ref="B147">_xll.SNL.Clients.Office.Excel.Functions.SPG($A147, "IQ_CURRENT_RATIO", B$3)</f>
        <v>NA</v>
      </c>
      <c r="C147" s="9" t="str" cm="1">
        <f t="array" ref="C147">_xll.SNL.Clients.Office.Excel.Functions.SPG($A147, "IQ_CURRENT_RATIO", C$3)</f>
        <v>NA</v>
      </c>
      <c r="D147" s="9" t="str" cm="1">
        <f t="array" ref="D147">_xll.SNL.Clients.Office.Excel.Functions.SPG($A147, "IQ_CURRENT_RATIO", D$3)</f>
        <v>NA</v>
      </c>
      <c r="E147" s="9" t="str" cm="1">
        <f t="array" ref="E147">_xll.SNL.Clients.Office.Excel.Functions.SPG($A147, "IQ_CURRENT_RATIO", E$3)</f>
        <v>NA</v>
      </c>
      <c r="F147" s="9" t="str" cm="1">
        <f t="array" ref="F147">_xll.SNL.Clients.Office.Excel.Functions.SPG($A147, "IQ_CURRENT_RATIO", F$3)</f>
        <v>NA</v>
      </c>
      <c r="G147" s="9" t="str" cm="1">
        <f t="array" ref="G147">_xll.SNL.Clients.Office.Excel.Functions.SPG($A147, "IQ_CURRENT_RATIO", G$3)</f>
        <v>NA</v>
      </c>
      <c r="H147" s="9" t="str" cm="1">
        <f t="array" ref="H147">_xll.SNL.Clients.Office.Excel.Functions.SPG($A147, "IQ_CURRENT_RATIO", H$3)</f>
        <v>NA</v>
      </c>
      <c r="I147" s="9" t="str" cm="1">
        <f t="array" ref="I147">_xll.SNL.Clients.Office.Excel.Functions.SPG($A147, "IQ_CURRENT_RATIO", I$3)</f>
        <v>NA</v>
      </c>
      <c r="J147" s="9" t="str" cm="1">
        <f t="array" ref="J147">_xll.SNL.Clients.Office.Excel.Functions.SPG($A147, "IQ_CURRENT_RATIO", J$3)</f>
        <v>NA</v>
      </c>
    </row>
    <row r="148" spans="1:10" x14ac:dyDescent="0.3">
      <c r="A148" s="11" t="s">
        <v>1182</v>
      </c>
      <c r="B148" s="9" t="str" cm="1">
        <f t="array" ref="B148">_xll.SNL.Clients.Office.Excel.Functions.SPG($A148, "IQ_CURRENT_RATIO", B$3)</f>
        <v>NA</v>
      </c>
      <c r="C148" s="9" cm="1">
        <f t="array" ref="C148">_xll.SNL.Clients.Office.Excel.Functions.SPG($A148, "IQ_CURRENT_RATIO", C$3)</f>
        <v>1.4119999999999999</v>
      </c>
      <c r="D148" s="9" cm="1">
        <f t="array" ref="D148">_xll.SNL.Clients.Office.Excel.Functions.SPG($A148, "IQ_CURRENT_RATIO", D$3)</f>
        <v>1.4350000000000001</v>
      </c>
      <c r="E148" s="9" cm="1">
        <f t="array" ref="E148">_xll.SNL.Clients.Office.Excel.Functions.SPG($A148, "IQ_CURRENT_RATIO", E$3)</f>
        <v>1.399</v>
      </c>
      <c r="F148" s="9" cm="1">
        <f t="array" ref="F148">_xll.SNL.Clients.Office.Excel.Functions.SPG($A148, "IQ_CURRENT_RATIO", F$3)</f>
        <v>1.5209999999999999</v>
      </c>
      <c r="G148" s="9" cm="1">
        <f t="array" ref="G148">_xll.SNL.Clients.Office.Excel.Functions.SPG($A148, "IQ_CURRENT_RATIO", G$3)</f>
        <v>1.585</v>
      </c>
      <c r="H148" s="9" cm="1">
        <f t="array" ref="H148">_xll.SNL.Clients.Office.Excel.Functions.SPG($A148, "IQ_CURRENT_RATIO", H$3)</f>
        <v>1.53</v>
      </c>
      <c r="I148" s="9" cm="1">
        <f t="array" ref="I148">_xll.SNL.Clients.Office.Excel.Functions.SPG($A148, "IQ_CURRENT_RATIO", I$3)</f>
        <v>1.4610000000000001</v>
      </c>
      <c r="J148" s="9" cm="1">
        <f t="array" ref="J148">_xll.SNL.Clients.Office.Excel.Functions.SPG($A148, "IQ_CURRENT_RATIO", J$3)</f>
        <v>1.4750000000000001</v>
      </c>
    </row>
    <row r="149" spans="1:10" x14ac:dyDescent="0.3">
      <c r="A149" s="11" t="s">
        <v>1183</v>
      </c>
      <c r="B149" s="9" t="str" cm="1">
        <f t="array" ref="B149">_xll.SNL.Clients.Office.Excel.Functions.SPG($A149, "IQ_CURRENT_RATIO", B$3)</f>
        <v>NA</v>
      </c>
      <c r="C149" s="9" t="str" cm="1">
        <f t="array" ref="C149">_xll.SNL.Clients.Office.Excel.Functions.SPG($A149, "IQ_CURRENT_RATIO", C$3)</f>
        <v>NA</v>
      </c>
      <c r="D149" s="9" cm="1">
        <f t="array" ref="D149">_xll.SNL.Clients.Office.Excel.Functions.SPG($A149, "IQ_CURRENT_RATIO", D$3)</f>
        <v>1.1639999999999999</v>
      </c>
      <c r="E149" s="9" cm="1">
        <f t="array" ref="E149">_xll.SNL.Clients.Office.Excel.Functions.SPG($A149, "IQ_CURRENT_RATIO", E$3)</f>
        <v>1.1679999999999999</v>
      </c>
      <c r="F149" s="9" cm="1">
        <f t="array" ref="F149">_xll.SNL.Clients.Office.Excel.Functions.SPG($A149, "IQ_CURRENT_RATIO", F$3)</f>
        <v>1.17</v>
      </c>
      <c r="G149" s="9" cm="1">
        <f t="array" ref="G149">_xll.SNL.Clients.Office.Excel.Functions.SPG($A149, "IQ_CURRENT_RATIO", G$3)</f>
        <v>1.143</v>
      </c>
      <c r="H149" s="9" cm="1">
        <f t="array" ref="H149">_xll.SNL.Clients.Office.Excel.Functions.SPG($A149, "IQ_CURRENT_RATIO", H$3)</f>
        <v>1.1379999999999999</v>
      </c>
      <c r="I149" s="9" cm="1">
        <f t="array" ref="I149">_xll.SNL.Clients.Office.Excel.Functions.SPG($A149, "IQ_CURRENT_RATIO", I$3)</f>
        <v>1.1970000000000001</v>
      </c>
      <c r="J149" s="9" cm="1">
        <f t="array" ref="J149">_xll.SNL.Clients.Office.Excel.Functions.SPG($A149, "IQ_CURRENT_RATIO", J$3)</f>
        <v>1.32</v>
      </c>
    </row>
    <row r="150" spans="1:10" x14ac:dyDescent="0.3">
      <c r="A150" s="11" t="s">
        <v>1184</v>
      </c>
      <c r="B150" s="9" t="str" cm="1">
        <f t="array" ref="B150">_xll.SNL.Clients.Office.Excel.Functions.SPG($A150, "IQ_CURRENT_RATIO", B$3)</f>
        <v>NA</v>
      </c>
      <c r="C150" s="9" cm="1">
        <f t="array" ref="C150">_xll.SNL.Clients.Office.Excel.Functions.SPG($A150, "IQ_CURRENT_RATIO", C$3)</f>
        <v>1.196</v>
      </c>
      <c r="D150" s="9" cm="1">
        <f t="array" ref="D150">_xll.SNL.Clients.Office.Excel.Functions.SPG($A150, "IQ_CURRENT_RATIO", D$3)</f>
        <v>1.244</v>
      </c>
      <c r="E150" s="9" cm="1">
        <f t="array" ref="E150">_xll.SNL.Clients.Office.Excel.Functions.SPG($A150, "IQ_CURRENT_RATIO", E$3)</f>
        <v>1.1919999999999999</v>
      </c>
      <c r="F150" s="9" cm="1">
        <f t="array" ref="F150">_xll.SNL.Clients.Office.Excel.Functions.SPG($A150, "IQ_CURRENT_RATIO", F$3)</f>
        <v>1.1060000000000001</v>
      </c>
      <c r="G150" s="9" cm="1">
        <f t="array" ref="G150">_xll.SNL.Clients.Office.Excel.Functions.SPG($A150, "IQ_CURRENT_RATIO", G$3)</f>
        <v>1.0429999999999999</v>
      </c>
      <c r="H150" s="9" cm="1">
        <f t="array" ref="H150">_xll.SNL.Clients.Office.Excel.Functions.SPG($A150, "IQ_CURRENT_RATIO", H$3)</f>
        <v>1.0669999999999999</v>
      </c>
      <c r="I150" s="9" cm="1">
        <f t="array" ref="I150">_xll.SNL.Clients.Office.Excel.Functions.SPG($A150, "IQ_CURRENT_RATIO", I$3)</f>
        <v>1.3480000000000001</v>
      </c>
      <c r="J150" s="9" cm="1">
        <f t="array" ref="J150">_xll.SNL.Clients.Office.Excel.Functions.SPG($A150, "IQ_CURRENT_RATIO", J$3)</f>
        <v>1.32</v>
      </c>
    </row>
    <row r="151" spans="1:10" x14ac:dyDescent="0.3">
      <c r="A151" s="11" t="s">
        <v>1185</v>
      </c>
      <c r="B151" s="9" t="str" cm="1">
        <f t="array" ref="B151">_xll.SNL.Clients.Office.Excel.Functions.SPG($A151, "IQ_CURRENT_RATIO", B$3)</f>
        <v>NA</v>
      </c>
      <c r="C151" s="9" t="str" cm="1">
        <f t="array" ref="C151">_xll.SNL.Clients.Office.Excel.Functions.SPG($A151, "IQ_CURRENT_RATIO", C$3)</f>
        <v>NA</v>
      </c>
      <c r="D151" s="9" cm="1">
        <f t="array" ref="D151">_xll.SNL.Clients.Office.Excel.Functions.SPG($A151, "IQ_CURRENT_RATIO", D$3)</f>
        <v>1.992</v>
      </c>
      <c r="E151" s="9" cm="1">
        <f t="array" ref="E151">_xll.SNL.Clients.Office.Excel.Functions.SPG($A151, "IQ_CURRENT_RATIO", E$3)</f>
        <v>2.0019999999999998</v>
      </c>
      <c r="F151" s="9" cm="1">
        <f t="array" ref="F151">_xll.SNL.Clients.Office.Excel.Functions.SPG($A151, "IQ_CURRENT_RATIO", F$3)</f>
        <v>1.877</v>
      </c>
      <c r="G151" s="9" cm="1">
        <f t="array" ref="G151">_xll.SNL.Clients.Office.Excel.Functions.SPG($A151, "IQ_CURRENT_RATIO", G$3)</f>
        <v>1.879</v>
      </c>
      <c r="H151" s="9" cm="1">
        <f t="array" ref="H151">_xll.SNL.Clients.Office.Excel.Functions.SPG($A151, "IQ_CURRENT_RATIO", H$3)</f>
        <v>2.0190000000000001</v>
      </c>
      <c r="I151" s="9" cm="1">
        <f t="array" ref="I151">_xll.SNL.Clients.Office.Excel.Functions.SPG($A151, "IQ_CURRENT_RATIO", I$3)</f>
        <v>1.996</v>
      </c>
      <c r="J151" s="9" cm="1">
        <f t="array" ref="J151">_xll.SNL.Clients.Office.Excel.Functions.SPG($A151, "IQ_CURRENT_RATIO", J$3)</f>
        <v>1.923</v>
      </c>
    </row>
    <row r="152" spans="1:10" x14ac:dyDescent="0.3">
      <c r="A152" s="11" t="s">
        <v>1186</v>
      </c>
      <c r="B152" s="9" t="str" cm="1">
        <f t="array" ref="B152">_xll.SNL.Clients.Office.Excel.Functions.SPG($A152, "IQ_CURRENT_RATIO", B$3)</f>
        <v>NA</v>
      </c>
      <c r="C152" s="9" t="str" cm="1">
        <f t="array" ref="C152">_xll.SNL.Clients.Office.Excel.Functions.SPG($A152, "IQ_CURRENT_RATIO", C$3)</f>
        <v>NA</v>
      </c>
      <c r="D152" s="9" cm="1">
        <f t="array" ref="D152">_xll.SNL.Clients.Office.Excel.Functions.SPG($A152, "IQ_CURRENT_RATIO", D$3)</f>
        <v>1.766</v>
      </c>
      <c r="E152" s="9" cm="1">
        <f t="array" ref="E152">_xll.SNL.Clients.Office.Excel.Functions.SPG($A152, "IQ_CURRENT_RATIO", E$3)</f>
        <v>1.768</v>
      </c>
      <c r="F152" s="9" cm="1">
        <f t="array" ref="F152">_xll.SNL.Clients.Office.Excel.Functions.SPG($A152, "IQ_CURRENT_RATIO", F$3)</f>
        <v>1.6659999999999999</v>
      </c>
      <c r="G152" s="9" cm="1">
        <f t="array" ref="G152">_xll.SNL.Clients.Office.Excel.Functions.SPG($A152, "IQ_CURRENT_RATIO", G$3)</f>
        <v>1.601</v>
      </c>
      <c r="H152" s="9" cm="1">
        <f t="array" ref="H152">_xll.SNL.Clients.Office.Excel.Functions.SPG($A152, "IQ_CURRENT_RATIO", H$3)</f>
        <v>1.611</v>
      </c>
      <c r="I152" s="9" cm="1">
        <f t="array" ref="I152">_xll.SNL.Clients.Office.Excel.Functions.SPG($A152, "IQ_CURRENT_RATIO", I$3)</f>
        <v>1.5289999999999999</v>
      </c>
      <c r="J152" s="9" cm="1">
        <f t="array" ref="J152">_xll.SNL.Clients.Office.Excel.Functions.SPG($A152, "IQ_CURRENT_RATIO", J$3)</f>
        <v>1.528</v>
      </c>
    </row>
    <row r="153" spans="1:10" x14ac:dyDescent="0.3">
      <c r="A153" s="11" t="s">
        <v>1187</v>
      </c>
      <c r="B153" s="9" t="str" cm="1">
        <f t="array" ref="B153">_xll.SNL.Clients.Office.Excel.Functions.SPG($A153, "IQ_CURRENT_RATIO", B$3)</f>
        <v>NA</v>
      </c>
      <c r="C153" s="9" cm="1">
        <f t="array" ref="C153">_xll.SNL.Clients.Office.Excel.Functions.SPG($A153, "IQ_CURRENT_RATIO", C$3)</f>
        <v>1.2529999999999999</v>
      </c>
      <c r="D153" s="9" cm="1">
        <f t="array" ref="D153">_xll.SNL.Clients.Office.Excel.Functions.SPG($A153, "IQ_CURRENT_RATIO", D$3)</f>
        <v>1.3180000000000001</v>
      </c>
      <c r="E153" s="9" cm="1">
        <f t="array" ref="E153">_xll.SNL.Clients.Office.Excel.Functions.SPG($A153, "IQ_CURRENT_RATIO", E$3)</f>
        <v>1.345</v>
      </c>
      <c r="F153" s="9" cm="1">
        <f t="array" ref="F153">_xll.SNL.Clients.Office.Excel.Functions.SPG($A153, "IQ_CURRENT_RATIO", F$3)</f>
        <v>2.044</v>
      </c>
      <c r="G153" s="9" cm="1">
        <f t="array" ref="G153">_xll.SNL.Clients.Office.Excel.Functions.SPG($A153, "IQ_CURRENT_RATIO", G$3)</f>
        <v>1.704</v>
      </c>
      <c r="H153" s="9" cm="1">
        <f t="array" ref="H153">_xll.SNL.Clients.Office.Excel.Functions.SPG($A153, "IQ_CURRENT_RATIO", H$3)</f>
        <v>1.8029999999999999</v>
      </c>
      <c r="I153" s="9" cm="1">
        <f t="array" ref="I153">_xll.SNL.Clients.Office.Excel.Functions.SPG($A153, "IQ_CURRENT_RATIO", I$3)</f>
        <v>1.4890000000000001</v>
      </c>
      <c r="J153" s="9" cm="1">
        <f t="array" ref="J153">_xll.SNL.Clients.Office.Excel.Functions.SPG($A153, "IQ_CURRENT_RATIO", J$3)</f>
        <v>1.6279999999999999</v>
      </c>
    </row>
    <row r="154" spans="1:10" x14ac:dyDescent="0.3">
      <c r="A154" s="11" t="s">
        <v>1188</v>
      </c>
      <c r="B154" s="9" t="str" cm="1">
        <f t="array" ref="B154">_xll.SNL.Clients.Office.Excel.Functions.SPG($A154, "IQ_CURRENT_RATIO", B$3)</f>
        <v>NA</v>
      </c>
      <c r="C154" s="9" t="str" cm="1">
        <f t="array" ref="C154">_xll.SNL.Clients.Office.Excel.Functions.SPG($A154, "IQ_CURRENT_RATIO", C$3)</f>
        <v>NA</v>
      </c>
      <c r="D154" s="9" cm="1">
        <f t="array" ref="D154">_xll.SNL.Clients.Office.Excel.Functions.SPG($A154, "IQ_CURRENT_RATIO", D$3)</f>
        <v>0.76900000000000002</v>
      </c>
      <c r="E154" s="9" cm="1">
        <f t="array" ref="E154">_xll.SNL.Clients.Office.Excel.Functions.SPG($A154, "IQ_CURRENT_RATIO", E$3)</f>
        <v>0.86899999999999999</v>
      </c>
      <c r="F154" s="9" cm="1">
        <f t="array" ref="F154">_xll.SNL.Clients.Office.Excel.Functions.SPG($A154, "IQ_CURRENT_RATIO", F$3)</f>
        <v>1.073</v>
      </c>
      <c r="G154" s="9" cm="1">
        <f t="array" ref="G154">_xll.SNL.Clients.Office.Excel.Functions.SPG($A154, "IQ_CURRENT_RATIO", G$3)</f>
        <v>1.222</v>
      </c>
      <c r="H154" s="9" cm="1">
        <f t="array" ref="H154">_xll.SNL.Clients.Office.Excel.Functions.SPG($A154, "IQ_CURRENT_RATIO", H$3)</f>
        <v>1.3640000000000001</v>
      </c>
      <c r="I154" s="9" cm="1">
        <f t="array" ref="I154">_xll.SNL.Clients.Office.Excel.Functions.SPG($A154, "IQ_CURRENT_RATIO", I$3)</f>
        <v>0.85199999999999998</v>
      </c>
      <c r="J154" s="9" cm="1">
        <f t="array" ref="J154">_xll.SNL.Clients.Office.Excel.Functions.SPG($A154, "IQ_CURRENT_RATIO", J$3)</f>
        <v>1.101</v>
      </c>
    </row>
    <row r="155" spans="1:10" x14ac:dyDescent="0.3">
      <c r="A155" s="11" t="s">
        <v>1189</v>
      </c>
      <c r="B155" s="9" t="str" cm="1">
        <f t="array" ref="B155">_xll.SNL.Clients.Office.Excel.Functions.SPG($A155, "IQ_CURRENT_RATIO", B$3)</f>
        <v>NA</v>
      </c>
      <c r="C155" s="9" t="str" cm="1">
        <f t="array" ref="C155">_xll.SNL.Clients.Office.Excel.Functions.SPG($A155, "IQ_CURRENT_RATIO", C$3)</f>
        <v>NA</v>
      </c>
      <c r="D155" s="9" cm="1">
        <f t="array" ref="D155">_xll.SNL.Clients.Office.Excel.Functions.SPG($A155, "IQ_CURRENT_RATIO", D$3)</f>
        <v>2.085</v>
      </c>
      <c r="E155" s="9" cm="1">
        <f t="array" ref="E155">_xll.SNL.Clients.Office.Excel.Functions.SPG($A155, "IQ_CURRENT_RATIO", E$3)</f>
        <v>2.198</v>
      </c>
      <c r="F155" s="9" cm="1">
        <f t="array" ref="F155">_xll.SNL.Clients.Office.Excel.Functions.SPG($A155, "IQ_CURRENT_RATIO", F$3)</f>
        <v>2.4609999999999999</v>
      </c>
      <c r="G155" s="9" cm="1">
        <f t="array" ref="G155">_xll.SNL.Clients.Office.Excel.Functions.SPG($A155, "IQ_CURRENT_RATIO", G$3)</f>
        <v>1.742</v>
      </c>
      <c r="H155" s="9" cm="1">
        <f t="array" ref="H155">_xll.SNL.Clients.Office.Excel.Functions.SPG($A155, "IQ_CURRENT_RATIO", H$3)</f>
        <v>2.2120000000000002</v>
      </c>
      <c r="I155" s="9" cm="1">
        <f t="array" ref="I155">_xll.SNL.Clients.Office.Excel.Functions.SPG($A155, "IQ_CURRENT_RATIO", I$3)</f>
        <v>2.2959999999999998</v>
      </c>
      <c r="J155" s="9" cm="1">
        <f t="array" ref="J155">_xll.SNL.Clients.Office.Excel.Functions.SPG($A155, "IQ_CURRENT_RATIO", J$3)</f>
        <v>2.512</v>
      </c>
    </row>
    <row r="156" spans="1:10" x14ac:dyDescent="0.3">
      <c r="A156" s="11" t="s">
        <v>1190</v>
      </c>
      <c r="B156" s="9" t="str" cm="1">
        <f t="array" ref="B156">_xll.SNL.Clients.Office.Excel.Functions.SPG($A156, "IQ_CURRENT_RATIO", B$3)</f>
        <v>NA</v>
      </c>
      <c r="C156" s="9" t="str" cm="1">
        <f t="array" ref="C156">_xll.SNL.Clients.Office.Excel.Functions.SPG($A156, "IQ_CURRENT_RATIO", C$3)</f>
        <v>NA</v>
      </c>
      <c r="D156" s="9" cm="1">
        <f t="array" ref="D156">_xll.SNL.Clients.Office.Excel.Functions.SPG($A156, "IQ_CURRENT_RATIO", D$3)</f>
        <v>5.1139999999999999</v>
      </c>
      <c r="E156" s="9" cm="1">
        <f t="array" ref="E156">_xll.SNL.Clients.Office.Excel.Functions.SPG($A156, "IQ_CURRENT_RATIO", E$3)</f>
        <v>6.2329999999999997</v>
      </c>
      <c r="F156" s="9" cm="1">
        <f t="array" ref="F156">_xll.SNL.Clients.Office.Excel.Functions.SPG($A156, "IQ_CURRENT_RATIO", F$3)</f>
        <v>2.2160000000000002</v>
      </c>
      <c r="G156" s="9" cm="1">
        <f t="array" ref="G156">_xll.SNL.Clients.Office.Excel.Functions.SPG($A156, "IQ_CURRENT_RATIO", G$3)</f>
        <v>2.113</v>
      </c>
      <c r="H156" s="9" cm="1">
        <f t="array" ref="H156">_xll.SNL.Clients.Office.Excel.Functions.SPG($A156, "IQ_CURRENT_RATIO", H$3)</f>
        <v>1.653</v>
      </c>
      <c r="I156" s="9" cm="1">
        <f t="array" ref="I156">_xll.SNL.Clients.Office.Excel.Functions.SPG($A156, "IQ_CURRENT_RATIO", I$3)</f>
        <v>1.8720000000000001</v>
      </c>
      <c r="J156" s="9" cm="1">
        <f t="array" ref="J156">_xll.SNL.Clients.Office.Excel.Functions.SPG($A156, "IQ_CURRENT_RATIO", J$3)</f>
        <v>1.7090000000000001</v>
      </c>
    </row>
    <row r="157" spans="1:10" x14ac:dyDescent="0.3">
      <c r="A157" s="11" t="s">
        <v>1191</v>
      </c>
      <c r="B157" s="9" t="str" cm="1">
        <f t="array" ref="B157">_xll.SNL.Clients.Office.Excel.Functions.SPG($A157, "IQ_CURRENT_RATIO", B$3)</f>
        <v>NA</v>
      </c>
      <c r="C157" s="9" t="str" cm="1">
        <f t="array" ref="C157">_xll.SNL.Clients.Office.Excel.Functions.SPG($A157, "IQ_CURRENT_RATIO", C$3)</f>
        <v>NA</v>
      </c>
      <c r="D157" s="9" cm="1">
        <f t="array" ref="D157">_xll.SNL.Clients.Office.Excel.Functions.SPG($A157, "IQ_CURRENT_RATIO", D$3)</f>
        <v>3.355</v>
      </c>
      <c r="E157" s="9" cm="1">
        <f t="array" ref="E157">_xll.SNL.Clients.Office.Excel.Functions.SPG($A157, "IQ_CURRENT_RATIO", E$3)</f>
        <v>1.851</v>
      </c>
      <c r="F157" s="9" cm="1">
        <f t="array" ref="F157">_xll.SNL.Clients.Office.Excel.Functions.SPG($A157, "IQ_CURRENT_RATIO", F$3)</f>
        <v>4.8360000000000003</v>
      </c>
      <c r="G157" s="9" cm="1">
        <f t="array" ref="G157">_xll.SNL.Clients.Office.Excel.Functions.SPG($A157, "IQ_CURRENT_RATIO", G$3)</f>
        <v>24.012</v>
      </c>
      <c r="H157" s="9" cm="1">
        <f t="array" ref="H157">_xll.SNL.Clients.Office.Excel.Functions.SPG($A157, "IQ_CURRENT_RATIO", H$3)</f>
        <v>20.699000000000002</v>
      </c>
      <c r="I157" s="9" cm="1">
        <f t="array" ref="I157">_xll.SNL.Clients.Office.Excel.Functions.SPG($A157, "IQ_CURRENT_RATIO", I$3)</f>
        <v>19.39</v>
      </c>
      <c r="J157" s="9" cm="1">
        <f t="array" ref="J157">_xll.SNL.Clients.Office.Excel.Functions.SPG($A157, "IQ_CURRENT_RATIO", J$3)</f>
        <v>19.132999999999999</v>
      </c>
    </row>
    <row r="158" spans="1:10" x14ac:dyDescent="0.3">
      <c r="A158" s="11" t="s">
        <v>1192</v>
      </c>
      <c r="B158" s="9" t="str" cm="1">
        <f t="array" ref="B158">_xll.SNL.Clients.Office.Excel.Functions.SPG($A158, "IQ_CURRENT_RATIO", B$3)</f>
        <v>NA</v>
      </c>
      <c r="C158" s="9" cm="1">
        <f t="array" ref="C158">_xll.SNL.Clients.Office.Excel.Functions.SPG($A158, "IQ_CURRENT_RATIO", C$3)</f>
        <v>2.641</v>
      </c>
      <c r="D158" s="9" cm="1">
        <f t="array" ref="D158">_xll.SNL.Clients.Office.Excel.Functions.SPG($A158, "IQ_CURRENT_RATIO", D$3)</f>
        <v>3.0369999999999999</v>
      </c>
      <c r="E158" s="9" cm="1">
        <f t="array" ref="E158">_xll.SNL.Clients.Office.Excel.Functions.SPG($A158, "IQ_CURRENT_RATIO", E$3)</f>
        <v>4.367</v>
      </c>
      <c r="F158" s="9" cm="1">
        <f t="array" ref="F158">_xll.SNL.Clients.Office.Excel.Functions.SPG($A158, "IQ_CURRENT_RATIO", F$3)</f>
        <v>2.97</v>
      </c>
      <c r="G158" s="9" cm="1">
        <f t="array" ref="G158">_xll.SNL.Clients.Office.Excel.Functions.SPG($A158, "IQ_CURRENT_RATIO", G$3)</f>
        <v>2.4380000000000002</v>
      </c>
      <c r="H158" s="9" cm="1">
        <f t="array" ref="H158">_xll.SNL.Clients.Office.Excel.Functions.SPG($A158, "IQ_CURRENT_RATIO", H$3)</f>
        <v>1.6759999999999999</v>
      </c>
      <c r="I158" s="9" cm="1">
        <f t="array" ref="I158">_xll.SNL.Clients.Office.Excel.Functions.SPG($A158, "IQ_CURRENT_RATIO", I$3)</f>
        <v>2.1739999999999999</v>
      </c>
      <c r="J158" s="9" cm="1">
        <f t="array" ref="J158">_xll.SNL.Clients.Office.Excel.Functions.SPG($A158, "IQ_CURRENT_RATIO", J$3)</f>
        <v>1.7929999999999999</v>
      </c>
    </row>
    <row r="159" spans="1:10" x14ac:dyDescent="0.3">
      <c r="A159" s="11" t="s">
        <v>1193</v>
      </c>
      <c r="B159" s="9" t="str" cm="1">
        <f t="array" ref="B159">_xll.SNL.Clients.Office.Excel.Functions.SPG($A159, "IQ_CURRENT_RATIO", B$3)</f>
        <v>NA</v>
      </c>
      <c r="C159" s="9" cm="1">
        <f t="array" ref="C159">_xll.SNL.Clients.Office.Excel.Functions.SPG($A159, "IQ_CURRENT_RATIO", C$3)</f>
        <v>2.1579999999999999</v>
      </c>
      <c r="D159" s="9" cm="1">
        <f t="array" ref="D159">_xll.SNL.Clients.Office.Excel.Functions.SPG($A159, "IQ_CURRENT_RATIO", D$3)</f>
        <v>1.8540000000000001</v>
      </c>
      <c r="E159" s="9" cm="1">
        <f t="array" ref="E159">_xll.SNL.Clients.Office.Excel.Functions.SPG($A159, "IQ_CURRENT_RATIO", E$3)</f>
        <v>1.8919999999999999</v>
      </c>
      <c r="F159" s="9" cm="1">
        <f t="array" ref="F159">_xll.SNL.Clients.Office.Excel.Functions.SPG($A159, "IQ_CURRENT_RATIO", F$3)</f>
        <v>1.544</v>
      </c>
      <c r="G159" s="9" cm="1">
        <f t="array" ref="G159">_xll.SNL.Clients.Office.Excel.Functions.SPG($A159, "IQ_CURRENT_RATIO", G$3)</f>
        <v>1.4350000000000001</v>
      </c>
      <c r="H159" s="9" cm="1">
        <f t="array" ref="H159">_xll.SNL.Clients.Office.Excel.Functions.SPG($A159, "IQ_CURRENT_RATIO", H$3)</f>
        <v>1.91</v>
      </c>
      <c r="I159" s="9" cm="1">
        <f t="array" ref="I159">_xll.SNL.Clients.Office.Excel.Functions.SPG($A159, "IQ_CURRENT_RATIO", I$3)</f>
        <v>1.877</v>
      </c>
      <c r="J159" s="9" cm="1">
        <f t="array" ref="J159">_xll.SNL.Clients.Office.Excel.Functions.SPG($A159, "IQ_CURRENT_RATIO", J$3)</f>
        <v>1.835</v>
      </c>
    </row>
    <row r="160" spans="1:10" x14ac:dyDescent="0.3">
      <c r="A160" s="11" t="s">
        <v>1194</v>
      </c>
      <c r="B160" s="9" t="str" cm="1">
        <f t="array" ref="B160">_xll.SNL.Clients.Office.Excel.Functions.SPG($A160, "IQ_CURRENT_RATIO", B$3)</f>
        <v>NA</v>
      </c>
      <c r="C160" s="9" cm="1">
        <f t="array" ref="C160">_xll.SNL.Clients.Office.Excel.Functions.SPG($A160, "IQ_CURRENT_RATIO", C$3)</f>
        <v>4.1050000000000004</v>
      </c>
      <c r="D160" s="9" cm="1">
        <f t="array" ref="D160">_xll.SNL.Clients.Office.Excel.Functions.SPG($A160, "IQ_CURRENT_RATIO", D$3)</f>
        <v>3.6930000000000001</v>
      </c>
      <c r="E160" s="9" cm="1">
        <f t="array" ref="E160">_xll.SNL.Clients.Office.Excel.Functions.SPG($A160, "IQ_CURRENT_RATIO", E$3)</f>
        <v>3.5569999999999999</v>
      </c>
      <c r="F160" s="9" cm="1">
        <f t="array" ref="F160">_xll.SNL.Clients.Office.Excel.Functions.SPG($A160, "IQ_CURRENT_RATIO", F$3)</f>
        <v>3.524</v>
      </c>
      <c r="G160" s="9" cm="1">
        <f t="array" ref="G160">_xll.SNL.Clients.Office.Excel.Functions.SPG($A160, "IQ_CURRENT_RATIO", G$3)</f>
        <v>3.673</v>
      </c>
      <c r="H160" s="9" cm="1">
        <f t="array" ref="H160">_xll.SNL.Clients.Office.Excel.Functions.SPG($A160, "IQ_CURRENT_RATIO", H$3)</f>
        <v>3.8460000000000001</v>
      </c>
      <c r="I160" s="9" cm="1">
        <f t="array" ref="I160">_xll.SNL.Clients.Office.Excel.Functions.SPG($A160, "IQ_CURRENT_RATIO", I$3)</f>
        <v>3.714</v>
      </c>
      <c r="J160" s="9" cm="1">
        <f t="array" ref="J160">_xll.SNL.Clients.Office.Excel.Functions.SPG($A160, "IQ_CURRENT_RATIO", J$3)</f>
        <v>3.3839999999999999</v>
      </c>
    </row>
    <row r="161" spans="1:10" x14ac:dyDescent="0.3">
      <c r="A161" s="11" t="s">
        <v>1195</v>
      </c>
      <c r="B161" s="9" t="str" cm="1">
        <f t="array" ref="B161">_xll.SNL.Clients.Office.Excel.Functions.SPG($A161, "IQ_CURRENT_RATIO", B$3)</f>
        <v>NA</v>
      </c>
      <c r="C161" s="9" t="str" cm="1">
        <f t="array" ref="C161">_xll.SNL.Clients.Office.Excel.Functions.SPG($A161, "IQ_CURRENT_RATIO", C$3)</f>
        <v>NA</v>
      </c>
      <c r="D161" s="9" t="str" cm="1">
        <f t="array" ref="D161">_xll.SNL.Clients.Office.Excel.Functions.SPG($A161, "IQ_CURRENT_RATIO", D$3)</f>
        <v>NA</v>
      </c>
      <c r="E161" s="9" t="str" cm="1">
        <f t="array" ref="E161">_xll.SNL.Clients.Office.Excel.Functions.SPG($A161, "IQ_CURRENT_RATIO", E$3)</f>
        <v>NA</v>
      </c>
      <c r="F161" s="9" t="str" cm="1">
        <f t="array" ref="F161">_xll.SNL.Clients.Office.Excel.Functions.SPG($A161, "IQ_CURRENT_RATIO", F$3)</f>
        <v>NA</v>
      </c>
      <c r="G161" s="9" t="str" cm="1">
        <f t="array" ref="G161">_xll.SNL.Clients.Office.Excel.Functions.SPG($A161, "IQ_CURRENT_RATIO", G$3)</f>
        <v>NA</v>
      </c>
      <c r="H161" s="9" t="str" cm="1">
        <f t="array" ref="H161">_xll.SNL.Clients.Office.Excel.Functions.SPG($A161, "IQ_CURRENT_RATIO", H$3)</f>
        <v>NA</v>
      </c>
      <c r="I161" s="9" t="str" cm="1">
        <f t="array" ref="I161">_xll.SNL.Clients.Office.Excel.Functions.SPG($A161, "IQ_CURRENT_RATIO", I$3)</f>
        <v>NA</v>
      </c>
      <c r="J161" s="9" t="str" cm="1">
        <f t="array" ref="J161">_xll.SNL.Clients.Office.Excel.Functions.SPG($A161, "IQ_CURRENT_RATIO", J$3)</f>
        <v>NA</v>
      </c>
    </row>
    <row r="162" spans="1:10" x14ac:dyDescent="0.3">
      <c r="A162" s="11" t="s">
        <v>1196</v>
      </c>
      <c r="B162" s="9" t="str" cm="1">
        <f t="array" ref="B162">_xll.SNL.Clients.Office.Excel.Functions.SPG($A162, "IQ_CURRENT_RATIO", B$3)</f>
        <v>NA</v>
      </c>
      <c r="C162" s="9" t="str" cm="1">
        <f t="array" ref="C162">_xll.SNL.Clients.Office.Excel.Functions.SPG($A162, "IQ_CURRENT_RATIO", C$3)</f>
        <v>NA</v>
      </c>
      <c r="D162" s="9" cm="1">
        <f t="array" ref="D162">_xll.SNL.Clients.Office.Excel.Functions.SPG($A162, "IQ_CURRENT_RATIO", D$3)</f>
        <v>2.5139999999999998</v>
      </c>
      <c r="E162" s="9" cm="1">
        <f t="array" ref="E162">_xll.SNL.Clients.Office.Excel.Functions.SPG($A162, "IQ_CURRENT_RATIO", E$3)</f>
        <v>2.423</v>
      </c>
      <c r="F162" s="9" cm="1">
        <f t="array" ref="F162">_xll.SNL.Clients.Office.Excel.Functions.SPG($A162, "IQ_CURRENT_RATIO", F$3)</f>
        <v>2.3250000000000002</v>
      </c>
      <c r="G162" s="9" cm="1">
        <f t="array" ref="G162">_xll.SNL.Clients.Office.Excel.Functions.SPG($A162, "IQ_CURRENT_RATIO", G$3)</f>
        <v>4.8819999999999997</v>
      </c>
      <c r="H162" s="9" cm="1">
        <f t="array" ref="H162">_xll.SNL.Clients.Office.Excel.Functions.SPG($A162, "IQ_CURRENT_RATIO", H$3)</f>
        <v>4.4720000000000004</v>
      </c>
      <c r="I162" s="9" cm="1">
        <f t="array" ref="I162">_xll.SNL.Clients.Office.Excel.Functions.SPG($A162, "IQ_CURRENT_RATIO", I$3)</f>
        <v>7.7949999999999999</v>
      </c>
      <c r="J162" s="9" cm="1">
        <f t="array" ref="J162">_xll.SNL.Clients.Office.Excel.Functions.SPG($A162, "IQ_CURRENT_RATIO", J$3)</f>
        <v>6.3890000000000002</v>
      </c>
    </row>
    <row r="163" spans="1:10" x14ac:dyDescent="0.3">
      <c r="A163" s="11" t="s">
        <v>1197</v>
      </c>
      <c r="B163" s="9" t="str" cm="1">
        <f t="array" ref="B163">_xll.SNL.Clients.Office.Excel.Functions.SPG($A163, "IQ_CURRENT_RATIO", B$3)</f>
        <v>NA</v>
      </c>
      <c r="C163" s="9" cm="1">
        <f t="array" ref="C163">_xll.SNL.Clients.Office.Excel.Functions.SPG($A163, "IQ_CURRENT_RATIO", C$3)</f>
        <v>3.69</v>
      </c>
      <c r="D163" s="9" cm="1">
        <f t="array" ref="D163">_xll.SNL.Clients.Office.Excel.Functions.SPG($A163, "IQ_CURRENT_RATIO", D$3)</f>
        <v>4.4749999999999996</v>
      </c>
      <c r="E163" s="9" cm="1">
        <f t="array" ref="E163">_xll.SNL.Clients.Office.Excel.Functions.SPG($A163, "IQ_CURRENT_RATIO", E$3)</f>
        <v>4.2069999999999999</v>
      </c>
      <c r="F163" s="9" cm="1">
        <f t="array" ref="F163">_xll.SNL.Clients.Office.Excel.Functions.SPG($A163, "IQ_CURRENT_RATIO", F$3)</f>
        <v>4.1070000000000002</v>
      </c>
      <c r="G163" s="9" cm="1">
        <f t="array" ref="G163">_xll.SNL.Clients.Office.Excel.Functions.SPG($A163, "IQ_CURRENT_RATIO", G$3)</f>
        <v>3.456</v>
      </c>
      <c r="H163" s="9" cm="1">
        <f t="array" ref="H163">_xll.SNL.Clients.Office.Excel.Functions.SPG($A163, "IQ_CURRENT_RATIO", H$3)</f>
        <v>3.4790000000000001</v>
      </c>
      <c r="I163" s="9" cm="1">
        <f t="array" ref="I163">_xll.SNL.Clients.Office.Excel.Functions.SPG($A163, "IQ_CURRENT_RATIO", I$3)</f>
        <v>2.8820000000000001</v>
      </c>
      <c r="J163" s="9" cm="1">
        <f t="array" ref="J163">_xll.SNL.Clients.Office.Excel.Functions.SPG($A163, "IQ_CURRENT_RATIO", J$3)</f>
        <v>3.3759999999999999</v>
      </c>
    </row>
    <row r="164" spans="1:10" x14ac:dyDescent="0.3">
      <c r="A164" s="11" t="s">
        <v>1198</v>
      </c>
      <c r="B164" s="9" t="str" cm="1">
        <f t="array" ref="B164">_xll.SNL.Clients.Office.Excel.Functions.SPG($A164, "IQ_CURRENT_RATIO", B$3)</f>
        <v>NA</v>
      </c>
      <c r="C164" s="9" t="str" cm="1">
        <f t="array" ref="C164">_xll.SNL.Clients.Office.Excel.Functions.SPG($A164, "IQ_CURRENT_RATIO", C$3)</f>
        <v>NA</v>
      </c>
      <c r="D164" s="9" cm="1">
        <f t="array" ref="D164">_xll.SNL.Clients.Office.Excel.Functions.SPG($A164, "IQ_CURRENT_RATIO", D$3)</f>
        <v>1.5649999999999999</v>
      </c>
      <c r="E164" s="9" cm="1">
        <f t="array" ref="E164">_xll.SNL.Clients.Office.Excel.Functions.SPG($A164, "IQ_CURRENT_RATIO", E$3)</f>
        <v>1.605</v>
      </c>
      <c r="F164" s="9" cm="1">
        <f t="array" ref="F164">_xll.SNL.Clients.Office.Excel.Functions.SPG($A164, "IQ_CURRENT_RATIO", F$3)</f>
        <v>1.571</v>
      </c>
      <c r="G164" s="9" cm="1">
        <f t="array" ref="G164">_xll.SNL.Clients.Office.Excel.Functions.SPG($A164, "IQ_CURRENT_RATIO", G$3)</f>
        <v>1.504</v>
      </c>
      <c r="H164" s="9" cm="1">
        <f t="array" ref="H164">_xll.SNL.Clients.Office.Excel.Functions.SPG($A164, "IQ_CURRENT_RATIO", H$3)</f>
        <v>1.5609999999999999</v>
      </c>
      <c r="I164" s="9" cm="1">
        <f t="array" ref="I164">_xll.SNL.Clients.Office.Excel.Functions.SPG($A164, "IQ_CURRENT_RATIO", I$3)</f>
        <v>1.5029999999999999</v>
      </c>
      <c r="J164" s="9" cm="1">
        <f t="array" ref="J164">_xll.SNL.Clients.Office.Excel.Functions.SPG($A164, "IQ_CURRENT_RATIO", J$3)</f>
        <v>1.456</v>
      </c>
    </row>
    <row r="165" spans="1:10" x14ac:dyDescent="0.3">
      <c r="A165" s="11" t="s">
        <v>1199</v>
      </c>
      <c r="B165" s="9" t="str" cm="1">
        <f t="array" ref="B165">_xll.SNL.Clients.Office.Excel.Functions.SPG($A165, "IQ_CURRENT_RATIO", B$3)</f>
        <v>NA</v>
      </c>
      <c r="C165" s="9" t="str" cm="1">
        <f t="array" ref="C165">_xll.SNL.Clients.Office.Excel.Functions.SPG($A165, "IQ_CURRENT_RATIO", C$3)</f>
        <v>NA</v>
      </c>
      <c r="D165" s="9" cm="1">
        <f t="array" ref="D165">_xll.SNL.Clients.Office.Excel.Functions.SPG($A165, "IQ_CURRENT_RATIO", D$3)</f>
        <v>3.6920000000000002</v>
      </c>
      <c r="E165" s="9" cm="1">
        <f t="array" ref="E165">_xll.SNL.Clients.Office.Excel.Functions.SPG($A165, "IQ_CURRENT_RATIO", E$3)</f>
        <v>3.6269999999999998</v>
      </c>
      <c r="F165" s="9" cm="1">
        <f t="array" ref="F165">_xll.SNL.Clients.Office.Excel.Functions.SPG($A165, "IQ_CURRENT_RATIO", F$3)</f>
        <v>2.7759999999999998</v>
      </c>
      <c r="G165" s="9" cm="1">
        <f t="array" ref="G165">_xll.SNL.Clients.Office.Excel.Functions.SPG($A165, "IQ_CURRENT_RATIO", G$3)</f>
        <v>3.4780000000000002</v>
      </c>
      <c r="H165" s="9" cm="1">
        <f t="array" ref="H165">_xll.SNL.Clients.Office.Excel.Functions.SPG($A165, "IQ_CURRENT_RATIO", H$3)</f>
        <v>2.7610000000000001</v>
      </c>
      <c r="I165" s="9" cm="1">
        <f t="array" ref="I165">_xll.SNL.Clients.Office.Excel.Functions.SPG($A165, "IQ_CURRENT_RATIO", I$3)</f>
        <v>2.7829999999999999</v>
      </c>
      <c r="J165" s="9" cm="1">
        <f t="array" ref="J165">_xll.SNL.Clients.Office.Excel.Functions.SPG($A165, "IQ_CURRENT_RATIO", J$3)</f>
        <v>2.64</v>
      </c>
    </row>
    <row r="166" spans="1:10" x14ac:dyDescent="0.3">
      <c r="A166" s="11" t="s">
        <v>1200</v>
      </c>
      <c r="B166" s="9" t="str" cm="1">
        <f t="array" ref="B166">_xll.SNL.Clients.Office.Excel.Functions.SPG($A166, "IQ_CURRENT_RATIO", B$3)</f>
        <v>NA</v>
      </c>
      <c r="C166" s="9" cm="1">
        <f t="array" ref="C166">_xll.SNL.Clients.Office.Excel.Functions.SPG($A166, "IQ_CURRENT_RATIO", C$3)</f>
        <v>1.4630000000000001</v>
      </c>
      <c r="D166" s="9" cm="1">
        <f t="array" ref="D166">_xll.SNL.Clients.Office.Excel.Functions.SPG($A166, "IQ_CURRENT_RATIO", D$3)</f>
        <v>1.7290000000000001</v>
      </c>
      <c r="E166" s="9" cm="1">
        <f t="array" ref="E166">_xll.SNL.Clients.Office.Excel.Functions.SPG($A166, "IQ_CURRENT_RATIO", E$3)</f>
        <v>1.4470000000000001</v>
      </c>
      <c r="F166" s="9" cm="1">
        <f t="array" ref="F166">_xll.SNL.Clients.Office.Excel.Functions.SPG($A166, "IQ_CURRENT_RATIO", F$3)</f>
        <v>1.2350000000000001</v>
      </c>
      <c r="G166" s="9" cm="1">
        <f t="array" ref="G166">_xll.SNL.Clients.Office.Excel.Functions.SPG($A166, "IQ_CURRENT_RATIO", G$3)</f>
        <v>1.099</v>
      </c>
      <c r="H166" s="9" cm="1">
        <f t="array" ref="H166">_xll.SNL.Clients.Office.Excel.Functions.SPG($A166, "IQ_CURRENT_RATIO", H$3)</f>
        <v>1.1719999999999999</v>
      </c>
      <c r="I166" s="9" cm="1">
        <f t="array" ref="I166">_xll.SNL.Clients.Office.Excel.Functions.SPG($A166, "IQ_CURRENT_RATIO", I$3)</f>
        <v>1.3580000000000001</v>
      </c>
      <c r="J166" s="9" cm="1">
        <f t="array" ref="J166">_xll.SNL.Clients.Office.Excel.Functions.SPG($A166, "IQ_CURRENT_RATIO", J$3)</f>
        <v>1.621</v>
      </c>
    </row>
    <row r="167" spans="1:10" x14ac:dyDescent="0.3">
      <c r="A167" s="11" t="s">
        <v>1201</v>
      </c>
      <c r="B167" s="9" t="str" cm="1">
        <f t="array" ref="B167">_xll.SNL.Clients.Office.Excel.Functions.SPG($A167, "IQ_CURRENT_RATIO", B$3)</f>
        <v>NA</v>
      </c>
      <c r="C167" s="9" t="str" cm="1">
        <f t="array" ref="C167">_xll.SNL.Clients.Office.Excel.Functions.SPG($A167, "IQ_CURRENT_RATIO", C$3)</f>
        <v>NA</v>
      </c>
      <c r="D167" s="9" cm="1">
        <f t="array" ref="D167">_xll.SNL.Clients.Office.Excel.Functions.SPG($A167, "IQ_CURRENT_RATIO", D$3)</f>
        <v>1.5269999999999999</v>
      </c>
      <c r="E167" s="9" cm="1">
        <f t="array" ref="E167">_xll.SNL.Clients.Office.Excel.Functions.SPG($A167, "IQ_CURRENT_RATIO", E$3)</f>
        <v>1.696</v>
      </c>
      <c r="F167" s="9" cm="1">
        <f t="array" ref="F167">_xll.SNL.Clients.Office.Excel.Functions.SPG($A167, "IQ_CURRENT_RATIO", F$3)</f>
        <v>1.573</v>
      </c>
      <c r="G167" s="9" cm="1">
        <f t="array" ref="G167">_xll.SNL.Clients.Office.Excel.Functions.SPG($A167, "IQ_CURRENT_RATIO", G$3)</f>
        <v>1.5740000000000001</v>
      </c>
      <c r="H167" s="9" cm="1">
        <f t="array" ref="H167">_xll.SNL.Clients.Office.Excel.Functions.SPG($A167, "IQ_CURRENT_RATIO", H$3)</f>
        <v>1.458</v>
      </c>
      <c r="I167" s="9" cm="1">
        <f t="array" ref="I167">_xll.SNL.Clients.Office.Excel.Functions.SPG($A167, "IQ_CURRENT_RATIO", I$3)</f>
        <v>1.5169999999999999</v>
      </c>
      <c r="J167" s="9" cm="1">
        <f t="array" ref="J167">_xll.SNL.Clients.Office.Excel.Functions.SPG($A167, "IQ_CURRENT_RATIO", J$3)</f>
        <v>1.581</v>
      </c>
    </row>
    <row r="168" spans="1:10" x14ac:dyDescent="0.3">
      <c r="A168" s="11" t="s">
        <v>1202</v>
      </c>
      <c r="B168" s="9" t="str" cm="1">
        <f t="array" ref="B168">_xll.SNL.Clients.Office.Excel.Functions.SPG($A168, "IQ_CURRENT_RATIO", B$3)</f>
        <v>NA</v>
      </c>
      <c r="C168" s="9" t="str" cm="1">
        <f t="array" ref="C168">_xll.SNL.Clients.Office.Excel.Functions.SPG($A168, "IQ_CURRENT_RATIO", C$3)</f>
        <v>NA</v>
      </c>
      <c r="D168" s="9" cm="1">
        <f t="array" ref="D168">_xll.SNL.Clients.Office.Excel.Functions.SPG($A168, "IQ_CURRENT_RATIO", D$3)</f>
        <v>2.661</v>
      </c>
      <c r="E168" s="9" cm="1">
        <f t="array" ref="E168">_xll.SNL.Clients.Office.Excel.Functions.SPG($A168, "IQ_CURRENT_RATIO", E$3)</f>
        <v>1.5469999999999999</v>
      </c>
      <c r="F168" s="9" cm="1">
        <f t="array" ref="F168">_xll.SNL.Clients.Office.Excel.Functions.SPG($A168, "IQ_CURRENT_RATIO", F$3)</f>
        <v>1.534</v>
      </c>
      <c r="G168" s="9" cm="1">
        <f t="array" ref="G168">_xll.SNL.Clients.Office.Excel.Functions.SPG($A168, "IQ_CURRENT_RATIO", G$3)</f>
        <v>3.4540000000000002</v>
      </c>
      <c r="H168" s="9" cm="1">
        <f t="array" ref="H168">_xll.SNL.Clients.Office.Excel.Functions.SPG($A168, "IQ_CURRENT_RATIO", H$3)</f>
        <v>3.7229999999999999</v>
      </c>
      <c r="I168" s="9" cm="1">
        <f t="array" ref="I168">_xll.SNL.Clients.Office.Excel.Functions.SPG($A168, "IQ_CURRENT_RATIO", I$3)</f>
        <v>2.9460000000000002</v>
      </c>
      <c r="J168" s="9" cm="1">
        <f t="array" ref="J168">_xll.SNL.Clients.Office.Excel.Functions.SPG($A168, "IQ_CURRENT_RATIO", J$3)</f>
        <v>3.6539999999999999</v>
      </c>
    </row>
    <row r="169" spans="1:10" x14ac:dyDescent="0.3">
      <c r="A169" s="11" t="s">
        <v>1203</v>
      </c>
      <c r="B169" s="9" t="str" cm="1">
        <f t="array" ref="B169">_xll.SNL.Clients.Office.Excel.Functions.SPG($A169, "IQ_CURRENT_RATIO", B$3)</f>
        <v>NA</v>
      </c>
      <c r="C169" s="9" t="str" cm="1">
        <f t="array" ref="C169">_xll.SNL.Clients.Office.Excel.Functions.SPG($A169, "IQ_CURRENT_RATIO", C$3)</f>
        <v>NA</v>
      </c>
      <c r="D169" s="9" cm="1">
        <f t="array" ref="D169">_xll.SNL.Clients.Office.Excel.Functions.SPG($A169, "IQ_CURRENT_RATIO", D$3)</f>
        <v>0.86199999999999999</v>
      </c>
      <c r="E169" s="9" cm="1">
        <f t="array" ref="E169">_xll.SNL.Clients.Office.Excel.Functions.SPG($A169, "IQ_CURRENT_RATIO", E$3)</f>
        <v>0.85599999999999998</v>
      </c>
      <c r="F169" s="9" cm="1">
        <f t="array" ref="F169">_xll.SNL.Clients.Office.Excel.Functions.SPG($A169, "IQ_CURRENT_RATIO", F$3)</f>
        <v>0.93799999999999994</v>
      </c>
      <c r="G169" s="9" cm="1">
        <f t="array" ref="G169">_xll.SNL.Clients.Office.Excel.Functions.SPG($A169, "IQ_CURRENT_RATIO", G$3)</f>
        <v>0.97799999999999998</v>
      </c>
      <c r="H169" s="9" cm="1">
        <f t="array" ref="H169">_xll.SNL.Clients.Office.Excel.Functions.SPG($A169, "IQ_CURRENT_RATIO", H$3)</f>
        <v>1.0129999999999999</v>
      </c>
      <c r="I169" s="9" cm="1">
        <f t="array" ref="I169">_xll.SNL.Clients.Office.Excel.Functions.SPG($A169, "IQ_CURRENT_RATIO", I$3)</f>
        <v>0.96</v>
      </c>
      <c r="J169" s="9" cm="1">
        <f t="array" ref="J169">_xll.SNL.Clients.Office.Excel.Functions.SPG($A169, "IQ_CURRENT_RATIO", J$3)</f>
        <v>0.95499999999999996</v>
      </c>
    </row>
    <row r="170" spans="1:10" x14ac:dyDescent="0.3">
      <c r="A170" s="11" t="s">
        <v>1204</v>
      </c>
      <c r="B170" s="9" t="str" cm="1">
        <f t="array" ref="B170">_xll.SNL.Clients.Office.Excel.Functions.SPG($A170, "IQ_CURRENT_RATIO", B$3)</f>
        <v>NA</v>
      </c>
      <c r="C170" s="9" cm="1">
        <f t="array" ref="C170">_xll.SNL.Clients.Office.Excel.Functions.SPG($A170, "IQ_CURRENT_RATIO", C$3)</f>
        <v>0.73399999999999999</v>
      </c>
      <c r="D170" s="9" cm="1">
        <f t="array" ref="D170">_xll.SNL.Clients.Office.Excel.Functions.SPG($A170, "IQ_CURRENT_RATIO", D$3)</f>
        <v>0.76800000000000002</v>
      </c>
      <c r="E170" s="9" cm="1">
        <f t="array" ref="E170">_xll.SNL.Clients.Office.Excel.Functions.SPG($A170, "IQ_CURRENT_RATIO", E$3)</f>
        <v>1.268</v>
      </c>
      <c r="F170" s="9" cm="1">
        <f t="array" ref="F170">_xll.SNL.Clients.Office.Excel.Functions.SPG($A170, "IQ_CURRENT_RATIO", F$3)</f>
        <v>1.018</v>
      </c>
      <c r="G170" s="9" cm="1">
        <f t="array" ref="G170">_xll.SNL.Clients.Office.Excel.Functions.SPG($A170, "IQ_CURRENT_RATIO", G$3)</f>
        <v>1.206</v>
      </c>
      <c r="H170" s="9" cm="1">
        <f t="array" ref="H170">_xll.SNL.Clients.Office.Excel.Functions.SPG($A170, "IQ_CURRENT_RATIO", H$3)</f>
        <v>0.79700000000000004</v>
      </c>
      <c r="I170" s="9" cm="1">
        <f t="array" ref="I170">_xll.SNL.Clients.Office.Excel.Functions.SPG($A170, "IQ_CURRENT_RATIO", I$3)</f>
        <v>1.2649999999999999</v>
      </c>
      <c r="J170" s="9" cm="1">
        <f t="array" ref="J170">_xll.SNL.Clients.Office.Excel.Functions.SPG($A170, "IQ_CURRENT_RATIO", J$3)</f>
        <v>1.1679999999999999</v>
      </c>
    </row>
    <row r="171" spans="1:10" x14ac:dyDescent="0.3">
      <c r="A171" s="11" t="s">
        <v>1205</v>
      </c>
      <c r="B171" s="9" t="str" cm="1">
        <f t="array" ref="B171">_xll.SNL.Clients.Office.Excel.Functions.SPG($A171, "IQ_CURRENT_RATIO", B$3)</f>
        <v>NA</v>
      </c>
      <c r="C171" s="9" cm="1">
        <f t="array" ref="C171">_xll.SNL.Clients.Office.Excel.Functions.SPG($A171, "IQ_CURRENT_RATIO", C$3)</f>
        <v>3.972</v>
      </c>
      <c r="D171" s="9" cm="1">
        <f t="array" ref="D171">_xll.SNL.Clients.Office.Excel.Functions.SPG($A171, "IQ_CURRENT_RATIO", D$3)</f>
        <v>3.4889999999999999</v>
      </c>
      <c r="E171" s="9" cm="1">
        <f t="array" ref="E171">_xll.SNL.Clients.Office.Excel.Functions.SPG($A171, "IQ_CURRENT_RATIO", E$3)</f>
        <v>3.7629999999999999</v>
      </c>
      <c r="F171" s="9" cm="1">
        <f t="array" ref="F171">_xll.SNL.Clients.Office.Excel.Functions.SPG($A171, "IQ_CURRENT_RATIO", F$3)</f>
        <v>2.56</v>
      </c>
      <c r="G171" s="9" cm="1">
        <f t="array" ref="G171">_xll.SNL.Clients.Office.Excel.Functions.SPG($A171, "IQ_CURRENT_RATIO", G$3)</f>
        <v>2.923</v>
      </c>
      <c r="H171" s="9" cm="1">
        <f t="array" ref="H171">_xll.SNL.Clients.Office.Excel.Functions.SPG($A171, "IQ_CURRENT_RATIO", H$3)</f>
        <v>3.2770000000000001</v>
      </c>
      <c r="I171" s="9" cm="1">
        <f t="array" ref="I171">_xll.SNL.Clients.Office.Excel.Functions.SPG($A171, "IQ_CURRENT_RATIO", I$3)</f>
        <v>3.383</v>
      </c>
      <c r="J171" s="9" cm="1">
        <f t="array" ref="J171">_xll.SNL.Clients.Office.Excel.Functions.SPG($A171, "IQ_CURRENT_RATIO", J$3)</f>
        <v>3.0569999999999999</v>
      </c>
    </row>
    <row r="172" spans="1:10" x14ac:dyDescent="0.3">
      <c r="A172" s="11" t="s">
        <v>1206</v>
      </c>
      <c r="B172" s="9" t="str" cm="1">
        <f t="array" ref="B172">_xll.SNL.Clients.Office.Excel.Functions.SPG($A172, "IQ_CURRENT_RATIO", B$3)</f>
        <v>NA</v>
      </c>
      <c r="C172" s="9" t="str" cm="1">
        <f t="array" ref="C172">_xll.SNL.Clients.Office.Excel.Functions.SPG($A172, "IQ_CURRENT_RATIO", C$3)</f>
        <v>NA</v>
      </c>
      <c r="D172" s="9" cm="1">
        <f t="array" ref="D172">_xll.SNL.Clients.Office.Excel.Functions.SPG($A172, "IQ_CURRENT_RATIO", D$3)</f>
        <v>10.356999999999999</v>
      </c>
      <c r="E172" s="9" cm="1">
        <f t="array" ref="E172">_xll.SNL.Clients.Office.Excel.Functions.SPG($A172, "IQ_CURRENT_RATIO", E$3)</f>
        <v>7.407</v>
      </c>
      <c r="F172" s="9" cm="1">
        <f t="array" ref="F172">_xll.SNL.Clients.Office.Excel.Functions.SPG($A172, "IQ_CURRENT_RATIO", F$3)</f>
        <v>6.6360000000000001</v>
      </c>
      <c r="G172" s="9" cm="1">
        <f t="array" ref="G172">_xll.SNL.Clients.Office.Excel.Functions.SPG($A172, "IQ_CURRENT_RATIO", G$3)</f>
        <v>6.6349999999999998</v>
      </c>
      <c r="H172" s="9" cm="1">
        <f t="array" ref="H172">_xll.SNL.Clients.Office.Excel.Functions.SPG($A172, "IQ_CURRENT_RATIO", H$3)</f>
        <v>7.6310000000000002</v>
      </c>
      <c r="I172" s="9" cm="1">
        <f t="array" ref="I172">_xll.SNL.Clients.Office.Excel.Functions.SPG($A172, "IQ_CURRENT_RATIO", I$3)</f>
        <v>6.5789999999999997</v>
      </c>
      <c r="J172" s="9" cm="1">
        <f t="array" ref="J172">_xll.SNL.Clients.Office.Excel.Functions.SPG($A172, "IQ_CURRENT_RATIO", J$3)</f>
        <v>6.6909999999999998</v>
      </c>
    </row>
    <row r="173" spans="1:10" x14ac:dyDescent="0.3">
      <c r="A173" s="11" t="s">
        <v>1207</v>
      </c>
      <c r="B173" s="9" t="str" cm="1">
        <f t="array" ref="B173">_xll.SNL.Clients.Office.Excel.Functions.SPG($A173, "IQ_CURRENT_RATIO", B$3)</f>
        <v>NA</v>
      </c>
      <c r="C173" s="9" cm="1">
        <f t="array" ref="C173">_xll.SNL.Clients.Office.Excel.Functions.SPG($A173, "IQ_CURRENT_RATIO", C$3)</f>
        <v>3.847</v>
      </c>
      <c r="D173" s="9" cm="1">
        <f t="array" ref="D173">_xll.SNL.Clients.Office.Excel.Functions.SPG($A173, "IQ_CURRENT_RATIO", D$3)</f>
        <v>2.9569999999999999</v>
      </c>
      <c r="E173" s="9" cm="1">
        <f t="array" ref="E173">_xll.SNL.Clients.Office.Excel.Functions.SPG($A173, "IQ_CURRENT_RATIO", E$3)</f>
        <v>2.6480000000000001</v>
      </c>
      <c r="F173" s="9" cm="1">
        <f t="array" ref="F173">_xll.SNL.Clients.Office.Excel.Functions.SPG($A173, "IQ_CURRENT_RATIO", F$3)</f>
        <v>2.7229999999999999</v>
      </c>
      <c r="G173" s="9" cm="1">
        <f t="array" ref="G173">_xll.SNL.Clients.Office.Excel.Functions.SPG($A173, "IQ_CURRENT_RATIO", G$3)</f>
        <v>2.5249999999999999</v>
      </c>
      <c r="H173" s="9" cm="1">
        <f t="array" ref="H173">_xll.SNL.Clients.Office.Excel.Functions.SPG($A173, "IQ_CURRENT_RATIO", H$3)</f>
        <v>2.4860000000000002</v>
      </c>
      <c r="I173" s="9" cm="1">
        <f t="array" ref="I173">_xll.SNL.Clients.Office.Excel.Functions.SPG($A173, "IQ_CURRENT_RATIO", I$3)</f>
        <v>2.5760000000000001</v>
      </c>
      <c r="J173" s="9" cm="1">
        <f t="array" ref="J173">_xll.SNL.Clients.Office.Excel.Functions.SPG($A173, "IQ_CURRENT_RATIO", J$3)</f>
        <v>2.2629999999999999</v>
      </c>
    </row>
    <row r="174" spans="1:10" x14ac:dyDescent="0.3">
      <c r="A174" s="11" t="s">
        <v>1208</v>
      </c>
      <c r="B174" s="9" t="str" cm="1">
        <f t="array" ref="B174">_xll.SNL.Clients.Office.Excel.Functions.SPG($A174, "IQ_CURRENT_RATIO", B$3)</f>
        <v>NA</v>
      </c>
      <c r="C174" s="9" t="str" cm="1">
        <f t="array" ref="C174">_xll.SNL.Clients.Office.Excel.Functions.SPG($A174, "IQ_CURRENT_RATIO", C$3)</f>
        <v>NA</v>
      </c>
      <c r="D174" s="9" t="str" cm="1">
        <f t="array" ref="D174">_xll.SNL.Clients.Office.Excel.Functions.SPG($A174, "IQ_CURRENT_RATIO", D$3)</f>
        <v>NA</v>
      </c>
      <c r="E174" s="9" t="str" cm="1">
        <f t="array" ref="E174">_xll.SNL.Clients.Office.Excel.Functions.SPG($A174, "IQ_CURRENT_RATIO", E$3)</f>
        <v>NA</v>
      </c>
      <c r="F174" s="9" t="str" cm="1">
        <f t="array" ref="F174">_xll.SNL.Clients.Office.Excel.Functions.SPG($A174, "IQ_CURRENT_RATIO", F$3)</f>
        <v>NA</v>
      </c>
      <c r="G174" s="9" t="str" cm="1">
        <f t="array" ref="G174">_xll.SNL.Clients.Office.Excel.Functions.SPG($A174, "IQ_CURRENT_RATIO", G$3)</f>
        <v>NA</v>
      </c>
      <c r="H174" s="9" t="str" cm="1">
        <f t="array" ref="H174">_xll.SNL.Clients.Office.Excel.Functions.SPG($A174, "IQ_CURRENT_RATIO", H$3)</f>
        <v>NA</v>
      </c>
      <c r="I174" s="9" t="str" cm="1">
        <f t="array" ref="I174">_xll.SNL.Clients.Office.Excel.Functions.SPG($A174, "IQ_CURRENT_RATIO", I$3)</f>
        <v>NA</v>
      </c>
      <c r="J174" s="9" t="str" cm="1">
        <f t="array" ref="J174">_xll.SNL.Clients.Office.Excel.Functions.SPG($A174, "IQ_CURRENT_RATIO", J$3)</f>
        <v>NA</v>
      </c>
    </row>
    <row r="175" spans="1:10" x14ac:dyDescent="0.3">
      <c r="A175" s="11" t="s">
        <v>1209</v>
      </c>
      <c r="B175" s="9" t="str" cm="1">
        <f t="array" ref="B175">_xll.SNL.Clients.Office.Excel.Functions.SPG($A175, "IQ_CURRENT_RATIO", B$3)</f>
        <v>NA</v>
      </c>
      <c r="C175" s="9" cm="1">
        <f t="array" ref="C175">_xll.SNL.Clients.Office.Excel.Functions.SPG($A175, "IQ_CURRENT_RATIO", C$3)</f>
        <v>1.405</v>
      </c>
      <c r="D175" s="9" cm="1">
        <f t="array" ref="D175">_xll.SNL.Clients.Office.Excel.Functions.SPG($A175, "IQ_CURRENT_RATIO", D$3)</f>
        <v>1.413</v>
      </c>
      <c r="E175" s="9" cm="1">
        <f t="array" ref="E175">_xll.SNL.Clients.Office.Excel.Functions.SPG($A175, "IQ_CURRENT_RATIO", E$3)</f>
        <v>1.498</v>
      </c>
      <c r="F175" s="9" cm="1">
        <f t="array" ref="F175">_xll.SNL.Clients.Office.Excel.Functions.SPG($A175, "IQ_CURRENT_RATIO", F$3)</f>
        <v>1.5429999999999999</v>
      </c>
      <c r="G175" s="9" cm="1">
        <f t="array" ref="G175">_xll.SNL.Clients.Office.Excel.Functions.SPG($A175, "IQ_CURRENT_RATIO", G$3)</f>
        <v>1.526</v>
      </c>
      <c r="H175" s="9" cm="1">
        <f t="array" ref="H175">_xll.SNL.Clients.Office.Excel.Functions.SPG($A175, "IQ_CURRENT_RATIO", H$3)</f>
        <v>2.0289999999999999</v>
      </c>
      <c r="I175" s="9" cm="1">
        <f t="array" ref="I175">_xll.SNL.Clients.Office.Excel.Functions.SPG($A175, "IQ_CURRENT_RATIO", I$3)</f>
        <v>2.0329999999999999</v>
      </c>
      <c r="J175" s="9" cm="1">
        <f t="array" ref="J175">_xll.SNL.Clients.Office.Excel.Functions.SPG($A175, "IQ_CURRENT_RATIO", J$3)</f>
        <v>1.7150000000000001</v>
      </c>
    </row>
    <row r="176" spans="1:10" x14ac:dyDescent="0.3">
      <c r="A176" s="11" t="s">
        <v>1210</v>
      </c>
      <c r="B176" s="9" t="str" cm="1">
        <f t="array" ref="B176">_xll.SNL.Clients.Office.Excel.Functions.SPG($A176, "IQ_CURRENT_RATIO", B$3)</f>
        <v>NA</v>
      </c>
      <c r="C176" s="9" t="str" cm="1">
        <f t="array" ref="C176">_xll.SNL.Clients.Office.Excel.Functions.SPG($A176, "IQ_CURRENT_RATIO", C$3)</f>
        <v>NA</v>
      </c>
      <c r="D176" s="9" cm="1">
        <f t="array" ref="D176">_xll.SNL.Clients.Office.Excel.Functions.SPG($A176, "IQ_CURRENT_RATIO", D$3)</f>
        <v>0.34100000000000003</v>
      </c>
      <c r="E176" s="9" cm="1">
        <f t="array" ref="E176">_xll.SNL.Clients.Office.Excel.Functions.SPG($A176, "IQ_CURRENT_RATIO", E$3)</f>
        <v>0.60299999999999998</v>
      </c>
      <c r="F176" s="9" cm="1">
        <f t="array" ref="F176">_xll.SNL.Clients.Office.Excel.Functions.SPG($A176, "IQ_CURRENT_RATIO", F$3)</f>
        <v>0.32400000000000001</v>
      </c>
      <c r="G176" s="9" cm="1">
        <f t="array" ref="G176">_xll.SNL.Clients.Office.Excel.Functions.SPG($A176, "IQ_CURRENT_RATIO", G$3)</f>
        <v>0.66500000000000004</v>
      </c>
      <c r="H176" s="9" cm="1">
        <f t="array" ref="H176">_xll.SNL.Clients.Office.Excel.Functions.SPG($A176, "IQ_CURRENT_RATIO", H$3)</f>
        <v>0.38800000000000001</v>
      </c>
      <c r="I176" s="9" cm="1">
        <f t="array" ref="I176">_xll.SNL.Clients.Office.Excel.Functions.SPG($A176, "IQ_CURRENT_RATIO", I$3)</f>
        <v>0.17499999999999999</v>
      </c>
      <c r="J176" s="9" cm="1">
        <f t="array" ref="J176">_xll.SNL.Clients.Office.Excel.Functions.SPG($A176, "IQ_CURRENT_RATIO", J$3)</f>
        <v>2.4980000000000002</v>
      </c>
    </row>
    <row r="177" spans="1:10" x14ac:dyDescent="0.3">
      <c r="A177" s="11" t="s">
        <v>1211</v>
      </c>
      <c r="B177" s="9" t="str" cm="1">
        <f t="array" ref="B177">_xll.SNL.Clients.Office.Excel.Functions.SPG($A177, "IQ_CURRENT_RATIO", B$3)</f>
        <v>NA</v>
      </c>
      <c r="C177" s="9" t="str" cm="1">
        <f t="array" ref="C177">_xll.SNL.Clients.Office.Excel.Functions.SPG($A177, "IQ_CURRENT_RATIO", C$3)</f>
        <v>NA</v>
      </c>
      <c r="D177" s="9" cm="1">
        <f t="array" ref="D177">_xll.SNL.Clients.Office.Excel.Functions.SPG($A177, "IQ_CURRENT_RATIO", D$3)</f>
        <v>3.2050000000000001</v>
      </c>
      <c r="E177" s="9" cm="1">
        <f t="array" ref="E177">_xll.SNL.Clients.Office.Excel.Functions.SPG($A177, "IQ_CURRENT_RATIO", E$3)</f>
        <v>4.0990000000000002</v>
      </c>
      <c r="F177" s="9" cm="1">
        <f t="array" ref="F177">_xll.SNL.Clients.Office.Excel.Functions.SPG($A177, "IQ_CURRENT_RATIO", F$3)</f>
        <v>4.391</v>
      </c>
      <c r="G177" s="9" cm="1">
        <f t="array" ref="G177">_xll.SNL.Clients.Office.Excel.Functions.SPG($A177, "IQ_CURRENT_RATIO", G$3)</f>
        <v>4.7610000000000001</v>
      </c>
      <c r="H177" s="9" cm="1">
        <f t="array" ref="H177">_xll.SNL.Clients.Office.Excel.Functions.SPG($A177, "IQ_CURRENT_RATIO", H$3)</f>
        <v>4.93</v>
      </c>
      <c r="I177" s="9" cm="1">
        <f t="array" ref="I177">_xll.SNL.Clients.Office.Excel.Functions.SPG($A177, "IQ_CURRENT_RATIO", I$3)</f>
        <v>4.0919999999999996</v>
      </c>
      <c r="J177" s="9" cm="1">
        <f t="array" ref="J177">_xll.SNL.Clients.Office.Excel.Functions.SPG($A177, "IQ_CURRENT_RATIO", J$3)</f>
        <v>3.9980000000000002</v>
      </c>
    </row>
    <row r="178" spans="1:10" x14ac:dyDescent="0.3">
      <c r="A178" s="11" t="s">
        <v>1212</v>
      </c>
      <c r="B178" s="9" t="str" cm="1">
        <f t="array" ref="B178">_xll.SNL.Clients.Office.Excel.Functions.SPG($A178, "IQ_CURRENT_RATIO", B$3)</f>
        <v>NA</v>
      </c>
      <c r="C178" s="9" cm="1">
        <f t="array" ref="C178">_xll.SNL.Clients.Office.Excel.Functions.SPG($A178, "IQ_CURRENT_RATIO", C$3)</f>
        <v>2.2109999999999999</v>
      </c>
      <c r="D178" s="9" cm="1">
        <f t="array" ref="D178">_xll.SNL.Clients.Office.Excel.Functions.SPG($A178, "IQ_CURRENT_RATIO", D$3)</f>
        <v>2.76</v>
      </c>
      <c r="E178" s="9" cm="1">
        <f t="array" ref="E178">_xll.SNL.Clients.Office.Excel.Functions.SPG($A178, "IQ_CURRENT_RATIO", E$3)</f>
        <v>2.75</v>
      </c>
      <c r="F178" s="9" cm="1">
        <f t="array" ref="F178">_xll.SNL.Clients.Office.Excel.Functions.SPG($A178, "IQ_CURRENT_RATIO", F$3)</f>
        <v>2.7360000000000002</v>
      </c>
      <c r="G178" s="9" cm="1">
        <f t="array" ref="G178">_xll.SNL.Clients.Office.Excel.Functions.SPG($A178, "IQ_CURRENT_RATIO", G$3)</f>
        <v>2.7360000000000002</v>
      </c>
      <c r="H178" s="9" cm="1">
        <f t="array" ref="H178">_xll.SNL.Clients.Office.Excel.Functions.SPG($A178, "IQ_CURRENT_RATIO", H$3)</f>
        <v>3.0259999999999998</v>
      </c>
      <c r="I178" s="9" cm="1">
        <f t="array" ref="I178">_xll.SNL.Clients.Office.Excel.Functions.SPG($A178, "IQ_CURRENT_RATIO", I$3)</f>
        <v>2.9340000000000002</v>
      </c>
      <c r="J178" s="9" cm="1">
        <f t="array" ref="J178">_xll.SNL.Clients.Office.Excel.Functions.SPG($A178, "IQ_CURRENT_RATIO", J$3)</f>
        <v>2.7850000000000001</v>
      </c>
    </row>
    <row r="179" spans="1:10" x14ac:dyDescent="0.3">
      <c r="A179" s="11" t="s">
        <v>1213</v>
      </c>
      <c r="B179" s="9" t="str" cm="1">
        <f t="array" ref="B179">_xll.SNL.Clients.Office.Excel.Functions.SPG($A179, "IQ_CURRENT_RATIO", B$3)</f>
        <v>NA</v>
      </c>
      <c r="C179" s="9" t="str" cm="1">
        <f t="array" ref="C179">_xll.SNL.Clients.Office.Excel.Functions.SPG($A179, "IQ_CURRENT_RATIO", C$3)</f>
        <v>NA</v>
      </c>
      <c r="D179" s="9" cm="1">
        <f t="array" ref="D179">_xll.SNL.Clients.Office.Excel.Functions.SPG($A179, "IQ_CURRENT_RATIO", D$3)</f>
        <v>1.8080000000000001</v>
      </c>
      <c r="E179" s="9" cm="1">
        <f t="array" ref="E179">_xll.SNL.Clients.Office.Excel.Functions.SPG($A179, "IQ_CURRENT_RATIO", E$3)</f>
        <v>2.117</v>
      </c>
      <c r="F179" s="9" cm="1">
        <f t="array" ref="F179">_xll.SNL.Clients.Office.Excel.Functions.SPG($A179, "IQ_CURRENT_RATIO", F$3)</f>
        <v>2.1669999999999998</v>
      </c>
      <c r="G179" s="9" cm="1">
        <f t="array" ref="G179">_xll.SNL.Clients.Office.Excel.Functions.SPG($A179, "IQ_CURRENT_RATIO", G$3)</f>
        <v>2.2149999999999999</v>
      </c>
      <c r="H179" s="9" cm="1">
        <f t="array" ref="H179">_xll.SNL.Clients.Office.Excel.Functions.SPG($A179, "IQ_CURRENT_RATIO", H$3)</f>
        <v>2.129</v>
      </c>
      <c r="I179" s="9" cm="1">
        <f t="array" ref="I179">_xll.SNL.Clients.Office.Excel.Functions.SPG($A179, "IQ_CURRENT_RATIO", I$3)</f>
        <v>2.3180000000000001</v>
      </c>
      <c r="J179" s="9" cm="1">
        <f t="array" ref="J179">_xll.SNL.Clients.Office.Excel.Functions.SPG($A179, "IQ_CURRENT_RATIO", J$3)</f>
        <v>2.1040000000000001</v>
      </c>
    </row>
    <row r="180" spans="1:10" x14ac:dyDescent="0.3">
      <c r="A180" s="11" t="s">
        <v>1214</v>
      </c>
      <c r="B180" s="9" t="str" cm="1">
        <f t="array" ref="B180">_xll.SNL.Clients.Office.Excel.Functions.SPG($A180, "IQ_CURRENT_RATIO", B$3)</f>
        <v>NA</v>
      </c>
      <c r="C180" s="9" t="str" cm="1">
        <f t="array" ref="C180">_xll.SNL.Clients.Office.Excel.Functions.SPG($A180, "IQ_CURRENT_RATIO", C$3)</f>
        <v>NA</v>
      </c>
      <c r="D180" s="9" cm="1">
        <f t="array" ref="D180">_xll.SNL.Clients.Office.Excel.Functions.SPG($A180, "IQ_CURRENT_RATIO", D$3)</f>
        <v>4.6390000000000002</v>
      </c>
      <c r="E180" s="9" cm="1">
        <f t="array" ref="E180">_xll.SNL.Clients.Office.Excel.Functions.SPG($A180, "IQ_CURRENT_RATIO", E$3)</f>
        <v>4.5179999999999998</v>
      </c>
      <c r="F180" s="9" cm="1">
        <f t="array" ref="F180">_xll.SNL.Clients.Office.Excel.Functions.SPG($A180, "IQ_CURRENT_RATIO", F$3)</f>
        <v>4.1440000000000001</v>
      </c>
      <c r="G180" s="9" cm="1">
        <f t="array" ref="G180">_xll.SNL.Clients.Office.Excel.Functions.SPG($A180, "IQ_CURRENT_RATIO", G$3)</f>
        <v>4.4290000000000003</v>
      </c>
      <c r="H180" s="9" cm="1">
        <f t="array" ref="H180">_xll.SNL.Clients.Office.Excel.Functions.SPG($A180, "IQ_CURRENT_RATIO", H$3)</f>
        <v>4.3239999999999998</v>
      </c>
      <c r="I180" s="9" cm="1">
        <f t="array" ref="I180">_xll.SNL.Clients.Office.Excel.Functions.SPG($A180, "IQ_CURRENT_RATIO", I$3)</f>
        <v>3.7290000000000001</v>
      </c>
      <c r="J180" s="9" cm="1">
        <f t="array" ref="J180">_xll.SNL.Clients.Office.Excel.Functions.SPG($A180, "IQ_CURRENT_RATIO", J$3)</f>
        <v>3.5019999999999998</v>
      </c>
    </row>
    <row r="181" spans="1:10" x14ac:dyDescent="0.3">
      <c r="A181" s="11" t="s">
        <v>1215</v>
      </c>
      <c r="B181" s="9" t="str" cm="1">
        <f t="array" ref="B181">_xll.SNL.Clients.Office.Excel.Functions.SPG($A181, "IQ_CURRENT_RATIO", B$3)</f>
        <v>NA</v>
      </c>
      <c r="C181" s="9" t="str" cm="1">
        <f t="array" ref="C181">_xll.SNL.Clients.Office.Excel.Functions.SPG($A181, "IQ_CURRENT_RATIO", C$3)</f>
        <v>NA</v>
      </c>
      <c r="D181" s="9" t="str" cm="1">
        <f t="array" ref="D181">_xll.SNL.Clients.Office.Excel.Functions.SPG($A181, "IQ_CURRENT_RATIO", D$3)</f>
        <v>NA</v>
      </c>
      <c r="E181" s="9" t="str" cm="1">
        <f t="array" ref="E181">_xll.SNL.Clients.Office.Excel.Functions.SPG($A181, "IQ_CURRENT_RATIO", E$3)</f>
        <v>NA</v>
      </c>
      <c r="F181" s="9" t="str" cm="1">
        <f t="array" ref="F181">_xll.SNL.Clients.Office.Excel.Functions.SPG($A181, "IQ_CURRENT_RATIO", F$3)</f>
        <v>NA</v>
      </c>
      <c r="G181" s="9" t="str" cm="1">
        <f t="array" ref="G181">_xll.SNL.Clients.Office.Excel.Functions.SPG($A181, "IQ_CURRENT_RATIO", G$3)</f>
        <v>NA</v>
      </c>
      <c r="H181" s="9" t="str" cm="1">
        <f t="array" ref="H181">_xll.SNL.Clients.Office.Excel.Functions.SPG($A181, "IQ_CURRENT_RATIO", H$3)</f>
        <v>NA</v>
      </c>
      <c r="I181" s="9" t="str" cm="1">
        <f t="array" ref="I181">_xll.SNL.Clients.Office.Excel.Functions.SPG($A181, "IQ_CURRENT_RATIO", I$3)</f>
        <v>NA</v>
      </c>
      <c r="J181" s="9" t="str" cm="1">
        <f t="array" ref="J181">_xll.SNL.Clients.Office.Excel.Functions.SPG($A181, "IQ_CURRENT_RATIO", J$3)</f>
        <v>NA</v>
      </c>
    </row>
    <row r="182" spans="1:10" x14ac:dyDescent="0.3">
      <c r="A182" s="11" t="s">
        <v>1216</v>
      </c>
      <c r="B182" s="9" t="str" cm="1">
        <f t="array" ref="B182">_xll.SNL.Clients.Office.Excel.Functions.SPG($A182, "IQ_CURRENT_RATIO", B$3)</f>
        <v>NA</v>
      </c>
      <c r="C182" s="9" cm="1">
        <f t="array" ref="C182">_xll.SNL.Clients.Office.Excel.Functions.SPG($A182, "IQ_CURRENT_RATIO", C$3)</f>
        <v>1.355</v>
      </c>
      <c r="D182" s="9" cm="1">
        <f t="array" ref="D182">_xll.SNL.Clients.Office.Excel.Functions.SPG($A182, "IQ_CURRENT_RATIO", D$3)</f>
        <v>1.389</v>
      </c>
      <c r="E182" s="9" cm="1">
        <f t="array" ref="E182">_xll.SNL.Clients.Office.Excel.Functions.SPG($A182, "IQ_CURRENT_RATIO", E$3)</f>
        <v>1.323</v>
      </c>
      <c r="F182" s="9" cm="1">
        <f t="array" ref="F182">_xll.SNL.Clients.Office.Excel.Functions.SPG($A182, "IQ_CURRENT_RATIO", F$3)</f>
        <v>1.29</v>
      </c>
      <c r="G182" s="9" cm="1">
        <f t="array" ref="G182">_xll.SNL.Clients.Office.Excel.Functions.SPG($A182, "IQ_CURRENT_RATIO", G$3)</f>
        <v>1.3109999999999999</v>
      </c>
      <c r="H182" s="9" cm="1">
        <f t="array" ref="H182">_xll.SNL.Clients.Office.Excel.Functions.SPG($A182, "IQ_CURRENT_RATIO", H$3)</f>
        <v>1.1879999999999999</v>
      </c>
      <c r="I182" s="9" cm="1">
        <f t="array" ref="I182">_xll.SNL.Clients.Office.Excel.Functions.SPG($A182, "IQ_CURRENT_RATIO", I$3)</f>
        <v>1.173</v>
      </c>
      <c r="J182" s="9" cm="1">
        <f t="array" ref="J182">_xll.SNL.Clients.Office.Excel.Functions.SPG($A182, "IQ_CURRENT_RATIO", J$3)</f>
        <v>1.151</v>
      </c>
    </row>
    <row r="183" spans="1:10" x14ac:dyDescent="0.3">
      <c r="A183" s="11" t="s">
        <v>1217</v>
      </c>
      <c r="B183" s="9" t="str" cm="1">
        <f t="array" ref="B183">_xll.SNL.Clients.Office.Excel.Functions.SPG($A183, "IQ_CURRENT_RATIO", B$3)</f>
        <v>NA</v>
      </c>
      <c r="C183" s="9" t="str" cm="1">
        <f t="array" ref="C183">_xll.SNL.Clients.Office.Excel.Functions.SPG($A183, "IQ_CURRENT_RATIO", C$3)</f>
        <v>NA</v>
      </c>
      <c r="D183" s="9" cm="1">
        <f t="array" ref="D183">_xll.SNL.Clients.Office.Excel.Functions.SPG($A183, "IQ_CURRENT_RATIO", D$3)</f>
        <v>0.78900000000000003</v>
      </c>
      <c r="E183" s="9" cm="1">
        <f t="array" ref="E183">_xll.SNL.Clients.Office.Excel.Functions.SPG($A183, "IQ_CURRENT_RATIO", E$3)</f>
        <v>0.82399999999999995</v>
      </c>
      <c r="F183" s="9" cm="1">
        <f t="array" ref="F183">_xll.SNL.Clients.Office.Excel.Functions.SPG($A183, "IQ_CURRENT_RATIO", F$3)</f>
        <v>0.59299999999999997</v>
      </c>
      <c r="G183" s="9" cm="1">
        <f t="array" ref="G183">_xll.SNL.Clients.Office.Excel.Functions.SPG($A183, "IQ_CURRENT_RATIO", G$3)</f>
        <v>0.59499999999999997</v>
      </c>
      <c r="H183" s="9" cm="1">
        <f t="array" ref="H183">_xll.SNL.Clients.Office.Excel.Functions.SPG($A183, "IQ_CURRENT_RATIO", H$3)</f>
        <v>0.72699999999999998</v>
      </c>
      <c r="I183" s="9" cm="1">
        <f t="array" ref="I183">_xll.SNL.Clients.Office.Excel.Functions.SPG($A183, "IQ_CURRENT_RATIO", I$3)</f>
        <v>0.75900000000000001</v>
      </c>
      <c r="J183" s="9" cm="1">
        <f t="array" ref="J183">_xll.SNL.Clients.Office.Excel.Functions.SPG($A183, "IQ_CURRENT_RATIO", J$3)</f>
        <v>0.64200000000000002</v>
      </c>
    </row>
    <row r="184" spans="1:10" x14ac:dyDescent="0.3">
      <c r="A184" s="11" t="s">
        <v>1218</v>
      </c>
      <c r="B184" s="9" t="str" cm="1">
        <f t="array" ref="B184">_xll.SNL.Clients.Office.Excel.Functions.SPG($A184, "IQ_CURRENT_RATIO", B$3)</f>
        <v>NA</v>
      </c>
      <c r="C184" s="9" t="str" cm="1">
        <f t="array" ref="C184">_xll.SNL.Clients.Office.Excel.Functions.SPG($A184, "IQ_CURRENT_RATIO", C$3)</f>
        <v>NA</v>
      </c>
      <c r="D184" s="9" cm="1">
        <f t="array" ref="D184">_xll.SNL.Clients.Office.Excel.Functions.SPG($A184, "IQ_CURRENT_RATIO", D$3)</f>
        <v>1.7050000000000001</v>
      </c>
      <c r="E184" s="9" cm="1">
        <f t="array" ref="E184">_xll.SNL.Clients.Office.Excel.Functions.SPG($A184, "IQ_CURRENT_RATIO", E$3)</f>
        <v>1.5489999999999999</v>
      </c>
      <c r="F184" s="9" cm="1">
        <f t="array" ref="F184">_xll.SNL.Clients.Office.Excel.Functions.SPG($A184, "IQ_CURRENT_RATIO", F$3)</f>
        <v>1.544</v>
      </c>
      <c r="G184" s="9" cm="1">
        <f t="array" ref="G184">_xll.SNL.Clients.Office.Excel.Functions.SPG($A184, "IQ_CURRENT_RATIO", G$3)</f>
        <v>1.583</v>
      </c>
      <c r="H184" s="9" cm="1">
        <f t="array" ref="H184">_xll.SNL.Clients.Office.Excel.Functions.SPG($A184, "IQ_CURRENT_RATIO", H$3)</f>
        <v>2.1230000000000002</v>
      </c>
      <c r="I184" s="9" cm="1">
        <f t="array" ref="I184">_xll.SNL.Clients.Office.Excel.Functions.SPG($A184, "IQ_CURRENT_RATIO", I$3)</f>
        <v>1.5660000000000001</v>
      </c>
      <c r="J184" s="9" cm="1">
        <f t="array" ref="J184">_xll.SNL.Clients.Office.Excel.Functions.SPG($A184, "IQ_CURRENT_RATIO", J$3)</f>
        <v>1.861</v>
      </c>
    </row>
    <row r="185" spans="1:10" x14ac:dyDescent="0.3">
      <c r="A185" s="11" t="s">
        <v>1219</v>
      </c>
      <c r="B185" s="9" t="str" cm="1">
        <f t="array" ref="B185">_xll.SNL.Clients.Office.Excel.Functions.SPG($A185, "IQ_CURRENT_RATIO", B$3)</f>
        <v>NA</v>
      </c>
      <c r="C185" s="9" cm="1">
        <f t="array" ref="C185">_xll.SNL.Clients.Office.Excel.Functions.SPG($A185, "IQ_CURRENT_RATIO", C$3)</f>
        <v>1.7749999999999999</v>
      </c>
      <c r="D185" s="9" cm="1">
        <f t="array" ref="D185">_xll.SNL.Clients.Office.Excel.Functions.SPG($A185, "IQ_CURRENT_RATIO", D$3)</f>
        <v>2.4340000000000002</v>
      </c>
      <c r="E185" s="9" cm="1">
        <f t="array" ref="E185">_xll.SNL.Clients.Office.Excel.Functions.SPG($A185, "IQ_CURRENT_RATIO", E$3)</f>
        <v>1.1140000000000001</v>
      </c>
      <c r="F185" s="9" cm="1">
        <f t="array" ref="F185">_xll.SNL.Clients.Office.Excel.Functions.SPG($A185, "IQ_CURRENT_RATIO", F$3)</f>
        <v>1.752</v>
      </c>
      <c r="G185" s="9" cm="1">
        <f t="array" ref="G185">_xll.SNL.Clients.Office.Excel.Functions.SPG($A185, "IQ_CURRENT_RATIO", G$3)</f>
        <v>1.6619999999999999</v>
      </c>
      <c r="H185" s="9" cm="1">
        <f t="array" ref="H185">_xll.SNL.Clients.Office.Excel.Functions.SPG($A185, "IQ_CURRENT_RATIO", H$3)</f>
        <v>1.6910000000000001</v>
      </c>
      <c r="I185" s="9" cm="1">
        <f t="array" ref="I185">_xll.SNL.Clients.Office.Excel.Functions.SPG($A185, "IQ_CURRENT_RATIO", I$3)</f>
        <v>1.399</v>
      </c>
      <c r="J185" s="9" cm="1">
        <f t="array" ref="J185">_xll.SNL.Clients.Office.Excel.Functions.SPG($A185, "IQ_CURRENT_RATIO", J$3)</f>
        <v>1.4219999999999999</v>
      </c>
    </row>
    <row r="186" spans="1:10" x14ac:dyDescent="0.3">
      <c r="A186" s="11" t="s">
        <v>1220</v>
      </c>
      <c r="B186" s="9" t="str" cm="1">
        <f t="array" ref="B186">_xll.SNL.Clients.Office.Excel.Functions.SPG($A186, "IQ_CURRENT_RATIO", B$3)</f>
        <v>NA</v>
      </c>
      <c r="C186" s="9" t="str" cm="1">
        <f t="array" ref="C186">_xll.SNL.Clients.Office.Excel.Functions.SPG($A186, "IQ_CURRENT_RATIO", C$3)</f>
        <v>NA</v>
      </c>
      <c r="D186" s="9" cm="1">
        <f t="array" ref="D186">_xll.SNL.Clients.Office.Excel.Functions.SPG($A186, "IQ_CURRENT_RATIO", D$3)</f>
        <v>0.374</v>
      </c>
      <c r="E186" s="9" cm="1">
        <f t="array" ref="E186">_xll.SNL.Clients.Office.Excel.Functions.SPG($A186, "IQ_CURRENT_RATIO", E$3)</f>
        <v>0.95399999999999996</v>
      </c>
      <c r="F186" s="9" cm="1">
        <f t="array" ref="F186">_xll.SNL.Clients.Office.Excel.Functions.SPG($A186, "IQ_CURRENT_RATIO", F$3)</f>
        <v>1.4039999999999999</v>
      </c>
      <c r="G186" s="9" cm="1">
        <f t="array" ref="G186">_xll.SNL.Clients.Office.Excel.Functions.SPG($A186, "IQ_CURRENT_RATIO", G$3)</f>
        <v>1.708</v>
      </c>
      <c r="H186" s="9" cm="1">
        <f t="array" ref="H186">_xll.SNL.Clients.Office.Excel.Functions.SPG($A186, "IQ_CURRENT_RATIO", H$3)</f>
        <v>0.95199999999999996</v>
      </c>
      <c r="I186" s="9" cm="1">
        <f t="array" ref="I186">_xll.SNL.Clients.Office.Excel.Functions.SPG($A186, "IQ_CURRENT_RATIO", I$3)</f>
        <v>1.0329999999999999</v>
      </c>
      <c r="J186" s="9" cm="1">
        <f t="array" ref="J186">_xll.SNL.Clients.Office.Excel.Functions.SPG($A186, "IQ_CURRENT_RATIO", J$3)</f>
        <v>0.45600000000000002</v>
      </c>
    </row>
    <row r="187" spans="1:10" x14ac:dyDescent="0.3">
      <c r="A187" s="11" t="s">
        <v>1221</v>
      </c>
      <c r="B187" s="9" t="str" cm="1">
        <f t="array" ref="B187">_xll.SNL.Clients.Office.Excel.Functions.SPG($A187, "IQ_CURRENT_RATIO", B$3)</f>
        <v>NA</v>
      </c>
      <c r="C187" s="9" cm="1">
        <f t="array" ref="C187">_xll.SNL.Clients.Office.Excel.Functions.SPG($A187, "IQ_CURRENT_RATIO", C$3)</f>
        <v>2.6190000000000002</v>
      </c>
      <c r="D187" s="9" cm="1">
        <f t="array" ref="D187">_xll.SNL.Clients.Office.Excel.Functions.SPG($A187, "IQ_CURRENT_RATIO", D$3)</f>
        <v>2.67</v>
      </c>
      <c r="E187" s="9" cm="1">
        <f t="array" ref="E187">_xll.SNL.Clients.Office.Excel.Functions.SPG($A187, "IQ_CURRENT_RATIO", E$3)</f>
        <v>2.52</v>
      </c>
      <c r="F187" s="9" cm="1">
        <f t="array" ref="F187">_xll.SNL.Clients.Office.Excel.Functions.SPG($A187, "IQ_CURRENT_RATIO", F$3)</f>
        <v>2.4359999999999999</v>
      </c>
      <c r="G187" s="9" cm="1">
        <f t="array" ref="G187">_xll.SNL.Clients.Office.Excel.Functions.SPG($A187, "IQ_CURRENT_RATIO", G$3)</f>
        <v>1.9179999999999999</v>
      </c>
      <c r="H187" s="9" cm="1">
        <f t="array" ref="H187">_xll.SNL.Clients.Office.Excel.Functions.SPG($A187, "IQ_CURRENT_RATIO", H$3)</f>
        <v>1.972</v>
      </c>
      <c r="I187" s="9" cm="1">
        <f t="array" ref="I187">_xll.SNL.Clients.Office.Excel.Functions.SPG($A187, "IQ_CURRENT_RATIO", I$3)</f>
        <v>1.925</v>
      </c>
      <c r="J187" s="9" cm="1">
        <f t="array" ref="J187">_xll.SNL.Clients.Office.Excel.Functions.SPG($A187, "IQ_CURRENT_RATIO", J$3)</f>
        <v>1.798</v>
      </c>
    </row>
    <row r="188" spans="1:10" x14ac:dyDescent="0.3">
      <c r="A188" s="11" t="s">
        <v>1222</v>
      </c>
      <c r="B188" s="9" t="str" cm="1">
        <f t="array" ref="B188">_xll.SNL.Clients.Office.Excel.Functions.SPG($A188, "IQ_CURRENT_RATIO", B$3)</f>
        <v>NA</v>
      </c>
      <c r="C188" s="9" t="str" cm="1">
        <f t="array" ref="C188">_xll.SNL.Clients.Office.Excel.Functions.SPG($A188, "IQ_CURRENT_RATIO", C$3)</f>
        <v>NA</v>
      </c>
      <c r="D188" s="9" cm="1">
        <f t="array" ref="D188">_xll.SNL.Clients.Office.Excel.Functions.SPG($A188, "IQ_CURRENT_RATIO", D$3)</f>
        <v>1.1619999999999999</v>
      </c>
      <c r="E188" s="9" cm="1">
        <f t="array" ref="E188">_xll.SNL.Clients.Office.Excel.Functions.SPG($A188, "IQ_CURRENT_RATIO", E$3)</f>
        <v>1.1719999999999999</v>
      </c>
      <c r="F188" s="9" cm="1">
        <f t="array" ref="F188">_xll.SNL.Clients.Office.Excel.Functions.SPG($A188, "IQ_CURRENT_RATIO", F$3)</f>
        <v>1.151</v>
      </c>
      <c r="G188" s="9" cm="1">
        <f t="array" ref="G188">_xll.SNL.Clients.Office.Excel.Functions.SPG($A188, "IQ_CURRENT_RATIO", G$3)</f>
        <v>1.111</v>
      </c>
      <c r="H188" s="9" cm="1">
        <f t="array" ref="H188">_xll.SNL.Clients.Office.Excel.Functions.SPG($A188, "IQ_CURRENT_RATIO", H$3)</f>
        <v>1.1180000000000001</v>
      </c>
      <c r="I188" s="9" cm="1">
        <f t="array" ref="I188">_xll.SNL.Clients.Office.Excel.Functions.SPG($A188, "IQ_CURRENT_RATIO", I$3)</f>
        <v>1.2010000000000001</v>
      </c>
      <c r="J188" s="9" cm="1">
        <f t="array" ref="J188">_xll.SNL.Clients.Office.Excel.Functions.SPG($A188, "IQ_CURRENT_RATIO", J$3)</f>
        <v>1.165</v>
      </c>
    </row>
    <row r="189" spans="1:10" x14ac:dyDescent="0.3">
      <c r="A189" s="11" t="s">
        <v>1223</v>
      </c>
      <c r="B189" s="9" t="str" cm="1">
        <f t="array" ref="B189">_xll.SNL.Clients.Office.Excel.Functions.SPG($A189, "IQ_CURRENT_RATIO", B$3)</f>
        <v>NA</v>
      </c>
      <c r="C189" s="9" cm="1">
        <f t="array" ref="C189">_xll.SNL.Clients.Office.Excel.Functions.SPG($A189, "IQ_CURRENT_RATIO", C$3)</f>
        <v>1.1220000000000001</v>
      </c>
      <c r="D189" s="9" cm="1">
        <f t="array" ref="D189">_xll.SNL.Clients.Office.Excel.Functions.SPG($A189, "IQ_CURRENT_RATIO", D$3)</f>
        <v>1.113</v>
      </c>
      <c r="E189" s="9" cm="1">
        <f t="array" ref="E189">_xll.SNL.Clients.Office.Excel.Functions.SPG($A189, "IQ_CURRENT_RATIO", E$3)</f>
        <v>1.117</v>
      </c>
      <c r="F189" s="9" cm="1">
        <f t="array" ref="F189">_xll.SNL.Clients.Office.Excel.Functions.SPG($A189, "IQ_CURRENT_RATIO", F$3)</f>
        <v>1.117</v>
      </c>
      <c r="G189" s="9" cm="1">
        <f t="array" ref="G189">_xll.SNL.Clients.Office.Excel.Functions.SPG($A189, "IQ_CURRENT_RATIO", G$3)</f>
        <v>1.117</v>
      </c>
      <c r="H189" s="9" cm="1">
        <f t="array" ref="H189">_xll.SNL.Clients.Office.Excel.Functions.SPG($A189, "IQ_CURRENT_RATIO", H$3)</f>
        <v>1.1160000000000001</v>
      </c>
      <c r="I189" s="9" cm="1">
        <f t="array" ref="I189">_xll.SNL.Clients.Office.Excel.Functions.SPG($A189, "IQ_CURRENT_RATIO", I$3)</f>
        <v>1.111</v>
      </c>
      <c r="J189" s="9" cm="1">
        <f t="array" ref="J189">_xll.SNL.Clients.Office.Excel.Functions.SPG($A189, "IQ_CURRENT_RATIO", J$3)</f>
        <v>1.109</v>
      </c>
    </row>
    <row r="190" spans="1:10" x14ac:dyDescent="0.3">
      <c r="A190" s="11" t="s">
        <v>1224</v>
      </c>
      <c r="B190" s="9" t="str" cm="1">
        <f t="array" ref="B190">_xll.SNL.Clients.Office.Excel.Functions.SPG($A190, "IQ_CURRENT_RATIO", B$3)</f>
        <v>NA</v>
      </c>
      <c r="C190" s="9" t="str" cm="1">
        <f t="array" ref="C190">_xll.SNL.Clients.Office.Excel.Functions.SPG($A190, "IQ_CURRENT_RATIO", C$3)</f>
        <v>NA</v>
      </c>
      <c r="D190" s="9" t="str" cm="1">
        <f t="array" ref="D190">_xll.SNL.Clients.Office.Excel.Functions.SPG($A190, "IQ_CURRENT_RATIO", D$3)</f>
        <v>NA</v>
      </c>
      <c r="E190" s="9" t="str" cm="1">
        <f t="array" ref="E190">_xll.SNL.Clients.Office.Excel.Functions.SPG($A190, "IQ_CURRENT_RATIO", E$3)</f>
        <v>NA</v>
      </c>
      <c r="F190" s="9" t="str" cm="1">
        <f t="array" ref="F190">_xll.SNL.Clients.Office.Excel.Functions.SPG($A190, "IQ_CURRENT_RATIO", F$3)</f>
        <v>NA</v>
      </c>
      <c r="G190" s="9" t="str" cm="1">
        <f t="array" ref="G190">_xll.SNL.Clients.Office.Excel.Functions.SPG($A190, "IQ_CURRENT_RATIO", G$3)</f>
        <v>NA</v>
      </c>
      <c r="H190" s="9" t="str" cm="1">
        <f t="array" ref="H190">_xll.SNL.Clients.Office.Excel.Functions.SPG($A190, "IQ_CURRENT_RATIO", H$3)</f>
        <v>NA</v>
      </c>
      <c r="I190" s="9" t="str" cm="1">
        <f t="array" ref="I190">_xll.SNL.Clients.Office.Excel.Functions.SPG($A190, "IQ_CURRENT_RATIO", I$3)</f>
        <v>NA</v>
      </c>
      <c r="J190" s="9" t="str" cm="1">
        <f t="array" ref="J190">_xll.SNL.Clients.Office.Excel.Functions.SPG($A190, "IQ_CURRENT_RATIO", J$3)</f>
        <v>NA</v>
      </c>
    </row>
    <row r="191" spans="1:10" x14ac:dyDescent="0.3">
      <c r="A191" s="11" t="s">
        <v>1225</v>
      </c>
      <c r="B191" s="9" t="str" cm="1">
        <f t="array" ref="B191">_xll.SNL.Clients.Office.Excel.Functions.SPG($A191, "IQ_CURRENT_RATIO", B$3)</f>
        <v>NA</v>
      </c>
      <c r="C191" s="9" t="str" cm="1">
        <f t="array" ref="C191">_xll.SNL.Clients.Office.Excel.Functions.SPG($A191, "IQ_CURRENT_RATIO", C$3)</f>
        <v>NA</v>
      </c>
      <c r="D191" s="9" cm="1">
        <f t="array" ref="D191">_xll.SNL.Clients.Office.Excel.Functions.SPG($A191, "IQ_CURRENT_RATIO", D$3)</f>
        <v>8.0869999999999997</v>
      </c>
      <c r="E191" s="9" cm="1">
        <f t="array" ref="E191">_xll.SNL.Clients.Office.Excel.Functions.SPG($A191, "IQ_CURRENT_RATIO", E$3)</f>
        <v>9.0190000000000001</v>
      </c>
      <c r="F191" s="9" cm="1">
        <f t="array" ref="F191">_xll.SNL.Clients.Office.Excel.Functions.SPG($A191, "IQ_CURRENT_RATIO", F$3)</f>
        <v>9.5229999999999997</v>
      </c>
      <c r="G191" s="9" cm="1">
        <f t="array" ref="G191">_xll.SNL.Clients.Office.Excel.Functions.SPG($A191, "IQ_CURRENT_RATIO", G$3)</f>
        <v>8.9109999999999996</v>
      </c>
      <c r="H191" s="9" cm="1">
        <f t="array" ref="H191">_xll.SNL.Clients.Office.Excel.Functions.SPG($A191, "IQ_CURRENT_RATIO", H$3)</f>
        <v>8.7409999999999997</v>
      </c>
      <c r="I191" s="9" cm="1">
        <f t="array" ref="I191">_xll.SNL.Clients.Office.Excel.Functions.SPG($A191, "IQ_CURRENT_RATIO", I$3)</f>
        <v>8.4320000000000004</v>
      </c>
      <c r="J191" s="9" cm="1">
        <f t="array" ref="J191">_xll.SNL.Clients.Office.Excel.Functions.SPG($A191, "IQ_CURRENT_RATIO", J$3)</f>
        <v>7.6769999999999996</v>
      </c>
    </row>
    <row r="192" spans="1:10" x14ac:dyDescent="0.3">
      <c r="A192" s="11" t="s">
        <v>1226</v>
      </c>
      <c r="B192" s="9" t="str" cm="1">
        <f t="array" ref="B192">_xll.SNL.Clients.Office.Excel.Functions.SPG($A192, "IQ_CURRENT_RATIO", B$3)</f>
        <v>NA</v>
      </c>
      <c r="C192" s="9" t="str" cm="1">
        <f t="array" ref="C192">_xll.SNL.Clients.Office.Excel.Functions.SPG($A192, "IQ_CURRENT_RATIO", C$3)</f>
        <v>NA</v>
      </c>
      <c r="D192" s="9" cm="1">
        <f t="array" ref="D192">_xll.SNL.Clients.Office.Excel.Functions.SPG($A192, "IQ_CURRENT_RATIO", D$3)</f>
        <v>2.6230000000000002</v>
      </c>
      <c r="E192" s="9" cm="1">
        <f t="array" ref="E192">_xll.SNL.Clients.Office.Excel.Functions.SPG($A192, "IQ_CURRENT_RATIO", E$3)</f>
        <v>2.25</v>
      </c>
      <c r="F192" s="9" cm="1">
        <f t="array" ref="F192">_xll.SNL.Clients.Office.Excel.Functions.SPG($A192, "IQ_CURRENT_RATIO", F$3)</f>
        <v>3.3340000000000001</v>
      </c>
      <c r="G192" s="9" cm="1">
        <f t="array" ref="G192">_xll.SNL.Clients.Office.Excel.Functions.SPG($A192, "IQ_CURRENT_RATIO", G$3)</f>
        <v>2.0609999999999999</v>
      </c>
      <c r="H192" s="9" cm="1">
        <f t="array" ref="H192">_xll.SNL.Clients.Office.Excel.Functions.SPG($A192, "IQ_CURRENT_RATIO", H$3)</f>
        <v>2.125</v>
      </c>
      <c r="I192" s="9" cm="1">
        <f t="array" ref="I192">_xll.SNL.Clients.Office.Excel.Functions.SPG($A192, "IQ_CURRENT_RATIO", I$3)</f>
        <v>2.1629999999999998</v>
      </c>
      <c r="J192" s="9" cm="1">
        <f t="array" ref="J192">_xll.SNL.Clients.Office.Excel.Functions.SPG($A192, "IQ_CURRENT_RATIO", J$3)</f>
        <v>2.3959999999999999</v>
      </c>
    </row>
    <row r="193" spans="1:10" x14ac:dyDescent="0.3">
      <c r="A193" s="11" t="s">
        <v>1227</v>
      </c>
      <c r="B193" s="9" t="str" cm="1">
        <f t="array" ref="B193">_xll.SNL.Clients.Office.Excel.Functions.SPG($A193, "IQ_CURRENT_RATIO", B$3)</f>
        <v>NA</v>
      </c>
      <c r="C193" s="9" cm="1">
        <f t="array" ref="C193">_xll.SNL.Clients.Office.Excel.Functions.SPG($A193, "IQ_CURRENT_RATIO", C$3)</f>
        <v>1.399</v>
      </c>
      <c r="D193" s="9" cm="1">
        <f t="array" ref="D193">_xll.SNL.Clients.Office.Excel.Functions.SPG($A193, "IQ_CURRENT_RATIO", D$3)</f>
        <v>1.577</v>
      </c>
      <c r="E193" s="9" cm="1">
        <f t="array" ref="E193">_xll.SNL.Clients.Office.Excel.Functions.SPG($A193, "IQ_CURRENT_RATIO", E$3)</f>
        <v>1.5509999999999999</v>
      </c>
      <c r="F193" s="9" cm="1">
        <f t="array" ref="F193">_xll.SNL.Clients.Office.Excel.Functions.SPG($A193, "IQ_CURRENT_RATIO", F$3)</f>
        <v>1.5940000000000001</v>
      </c>
      <c r="G193" s="9" cm="1">
        <f t="array" ref="G193">_xll.SNL.Clients.Office.Excel.Functions.SPG($A193, "IQ_CURRENT_RATIO", G$3)</f>
        <v>1.79</v>
      </c>
      <c r="H193" s="9" cm="1">
        <f t="array" ref="H193">_xll.SNL.Clients.Office.Excel.Functions.SPG($A193, "IQ_CURRENT_RATIO", H$3)</f>
        <v>1.706</v>
      </c>
      <c r="I193" s="9" cm="1">
        <f t="array" ref="I193">_xll.SNL.Clients.Office.Excel.Functions.SPG($A193, "IQ_CURRENT_RATIO", I$3)</f>
        <v>1.5580000000000001</v>
      </c>
      <c r="J193" s="9" cm="1">
        <f t="array" ref="J193">_xll.SNL.Clients.Office.Excel.Functions.SPG($A193, "IQ_CURRENT_RATIO", J$3)</f>
        <v>1.6040000000000001</v>
      </c>
    </row>
    <row r="194" spans="1:10" x14ac:dyDescent="0.3">
      <c r="A194" s="11" t="s">
        <v>1228</v>
      </c>
      <c r="B194" s="9" t="str" cm="1">
        <f t="array" ref="B194">_xll.SNL.Clients.Office.Excel.Functions.SPG($A194, "IQ_CURRENT_RATIO", B$3)</f>
        <v>NA</v>
      </c>
      <c r="C194" s="9" t="str" cm="1">
        <f t="array" ref="C194">_xll.SNL.Clients.Office.Excel.Functions.SPG($A194, "IQ_CURRENT_RATIO", C$3)</f>
        <v>NM</v>
      </c>
      <c r="D194" s="9" cm="1">
        <f t="array" ref="D194">_xll.SNL.Clients.Office.Excel.Functions.SPG($A194, "IQ_CURRENT_RATIO", D$3)</f>
        <v>3.085</v>
      </c>
      <c r="E194" s="9" cm="1">
        <f t="array" ref="E194">_xll.SNL.Clients.Office.Excel.Functions.SPG($A194, "IQ_CURRENT_RATIO", E$3)</f>
        <v>4.0510000000000002</v>
      </c>
      <c r="F194" s="9" cm="1">
        <f t="array" ref="F194">_xll.SNL.Clients.Office.Excel.Functions.SPG($A194, "IQ_CURRENT_RATIO", F$3)</f>
        <v>3.923</v>
      </c>
      <c r="G194" s="9" cm="1">
        <f t="array" ref="G194">_xll.SNL.Clients.Office.Excel.Functions.SPG($A194, "IQ_CURRENT_RATIO", G$3)</f>
        <v>3.8919999999999999</v>
      </c>
      <c r="H194" s="9" cm="1">
        <f t="array" ref="H194">_xll.SNL.Clients.Office.Excel.Functions.SPG($A194, "IQ_CURRENT_RATIO", H$3)</f>
        <v>3.8420000000000001</v>
      </c>
      <c r="I194" s="9" cm="1">
        <f t="array" ref="I194">_xll.SNL.Clients.Office.Excel.Functions.SPG($A194, "IQ_CURRENT_RATIO", I$3)</f>
        <v>4.5250000000000004</v>
      </c>
      <c r="J194" s="9" cm="1">
        <f t="array" ref="J194">_xll.SNL.Clients.Office.Excel.Functions.SPG($A194, "IQ_CURRENT_RATIO", J$3)</f>
        <v>3.9780000000000002</v>
      </c>
    </row>
    <row r="195" spans="1:10" x14ac:dyDescent="0.3">
      <c r="A195" s="11" t="s">
        <v>1229</v>
      </c>
      <c r="B195" s="9" t="str" cm="1">
        <f t="array" ref="B195">_xll.SNL.Clients.Office.Excel.Functions.SPG($A195, "IQ_CURRENT_RATIO", B$3)</f>
        <v>NA</v>
      </c>
      <c r="C195" s="9" t="str" cm="1">
        <f t="array" ref="C195">_xll.SNL.Clients.Office.Excel.Functions.SPG($A195, "IQ_CURRENT_RATIO", C$3)</f>
        <v>NA</v>
      </c>
      <c r="D195" s="9" cm="1">
        <f t="array" ref="D195">_xll.SNL.Clients.Office.Excel.Functions.SPG($A195, "IQ_CURRENT_RATIO", D$3)</f>
        <v>4.2629999999999999</v>
      </c>
      <c r="E195" s="9" cm="1">
        <f t="array" ref="E195">_xll.SNL.Clients.Office.Excel.Functions.SPG($A195, "IQ_CURRENT_RATIO", E$3)</f>
        <v>2.3660000000000001</v>
      </c>
      <c r="F195" s="9" cm="1">
        <f t="array" ref="F195">_xll.SNL.Clients.Office.Excel.Functions.SPG($A195, "IQ_CURRENT_RATIO", F$3)</f>
        <v>2.266</v>
      </c>
      <c r="G195" s="9" cm="1">
        <f t="array" ref="G195">_xll.SNL.Clients.Office.Excel.Functions.SPG($A195, "IQ_CURRENT_RATIO", G$3)</f>
        <v>2.2360000000000002</v>
      </c>
      <c r="H195" s="9" cm="1">
        <f t="array" ref="H195">_xll.SNL.Clients.Office.Excel.Functions.SPG($A195, "IQ_CURRENT_RATIO", H$3)</f>
        <v>2.0630000000000002</v>
      </c>
      <c r="I195" s="9" cm="1">
        <f t="array" ref="I195">_xll.SNL.Clients.Office.Excel.Functions.SPG($A195, "IQ_CURRENT_RATIO", I$3)</f>
        <v>3.1840000000000002</v>
      </c>
      <c r="J195" s="9" cm="1">
        <f t="array" ref="J195">_xll.SNL.Clients.Office.Excel.Functions.SPG($A195, "IQ_CURRENT_RATIO", J$3)</f>
        <v>3.0640000000000001</v>
      </c>
    </row>
    <row r="196" spans="1:10" x14ac:dyDescent="0.3">
      <c r="A196" s="11" t="s">
        <v>1230</v>
      </c>
      <c r="B196" s="9" t="str" cm="1">
        <f t="array" ref="B196">_xll.SNL.Clients.Office.Excel.Functions.SPG($A196, "IQ_CURRENT_RATIO", B$3)</f>
        <v>NA</v>
      </c>
      <c r="C196" s="9" cm="1">
        <f t="array" ref="C196">_xll.SNL.Clients.Office.Excel.Functions.SPG($A196, "IQ_CURRENT_RATIO", C$3)</f>
        <v>1.536</v>
      </c>
      <c r="D196" s="9" cm="1">
        <f t="array" ref="D196">_xll.SNL.Clients.Office.Excel.Functions.SPG($A196, "IQ_CURRENT_RATIO", D$3)</f>
        <v>1.5389999999999999</v>
      </c>
      <c r="E196" s="9" cm="1">
        <f t="array" ref="E196">_xll.SNL.Clients.Office.Excel.Functions.SPG($A196, "IQ_CURRENT_RATIO", E$3)</f>
        <v>1.502</v>
      </c>
      <c r="F196" s="9" cm="1">
        <f t="array" ref="F196">_xll.SNL.Clients.Office.Excel.Functions.SPG($A196, "IQ_CURRENT_RATIO", F$3)</f>
        <v>1.397</v>
      </c>
      <c r="G196" s="9" cm="1">
        <f t="array" ref="G196">_xll.SNL.Clients.Office.Excel.Functions.SPG($A196, "IQ_CURRENT_RATIO", G$3)</f>
        <v>1.4339999999999999</v>
      </c>
      <c r="H196" s="9" cm="1">
        <f t="array" ref="H196">_xll.SNL.Clients.Office.Excel.Functions.SPG($A196, "IQ_CURRENT_RATIO", H$3)</f>
        <v>1.4490000000000001</v>
      </c>
      <c r="I196" s="9" cm="1">
        <f t="array" ref="I196">_xll.SNL.Clients.Office.Excel.Functions.SPG($A196, "IQ_CURRENT_RATIO", I$3)</f>
        <v>1.4430000000000001</v>
      </c>
      <c r="J196" s="9" cm="1">
        <f t="array" ref="J196">_xll.SNL.Clients.Office.Excel.Functions.SPG($A196, "IQ_CURRENT_RATIO", J$3)</f>
        <v>1.4810000000000001</v>
      </c>
    </row>
    <row r="197" spans="1:10" x14ac:dyDescent="0.3">
      <c r="A197" s="11" t="s">
        <v>1231</v>
      </c>
      <c r="B197" s="9" t="str" cm="1">
        <f t="array" ref="B197">_xll.SNL.Clients.Office.Excel.Functions.SPG($A197, "IQ_CURRENT_RATIO", B$3)</f>
        <v>NA</v>
      </c>
      <c r="C197" s="9" t="str" cm="1">
        <f t="array" ref="C197">_xll.SNL.Clients.Office.Excel.Functions.SPG($A197, "IQ_CURRENT_RATIO", C$3)</f>
        <v>NA</v>
      </c>
      <c r="D197" s="9" cm="1">
        <f t="array" ref="D197">_xll.SNL.Clients.Office.Excel.Functions.SPG($A197, "IQ_CURRENT_RATIO", D$3)</f>
        <v>1.0469999999999999</v>
      </c>
      <c r="E197" s="9" cm="1">
        <f t="array" ref="E197">_xll.SNL.Clients.Office.Excel.Functions.SPG($A197, "IQ_CURRENT_RATIO", E$3)</f>
        <v>1.2030000000000001</v>
      </c>
      <c r="F197" s="9" cm="1">
        <f t="array" ref="F197">_xll.SNL.Clients.Office.Excel.Functions.SPG($A197, "IQ_CURRENT_RATIO", F$3)</f>
        <v>1.238</v>
      </c>
      <c r="G197" s="9" cm="1">
        <f t="array" ref="G197">_xll.SNL.Clients.Office.Excel.Functions.SPG($A197, "IQ_CURRENT_RATIO", G$3)</f>
        <v>1.0640000000000001</v>
      </c>
      <c r="H197" s="9" cm="1">
        <f t="array" ref="H197">_xll.SNL.Clients.Office.Excel.Functions.SPG($A197, "IQ_CURRENT_RATIO", H$3)</f>
        <v>1.1759999999999999</v>
      </c>
      <c r="I197" s="9" cm="1">
        <f t="array" ref="I197">_xll.SNL.Clients.Office.Excel.Functions.SPG($A197, "IQ_CURRENT_RATIO", I$3)</f>
        <v>1.2210000000000001</v>
      </c>
      <c r="J197" s="9" cm="1">
        <f t="array" ref="J197">_xll.SNL.Clients.Office.Excel.Functions.SPG($A197, "IQ_CURRENT_RATIO", J$3)</f>
        <v>1.286</v>
      </c>
    </row>
    <row r="198" spans="1:10" x14ac:dyDescent="0.3">
      <c r="A198" s="11" t="s">
        <v>1232</v>
      </c>
      <c r="B198" s="9" t="str" cm="1">
        <f t="array" ref="B198">_xll.SNL.Clients.Office.Excel.Functions.SPG($A198, "IQ_CURRENT_RATIO", B$3)</f>
        <v>NA</v>
      </c>
      <c r="C198" s="9" cm="1">
        <f t="array" ref="C198">_xll.SNL.Clients.Office.Excel.Functions.SPG($A198, "IQ_CURRENT_RATIO", C$3)</f>
        <v>6.3230000000000004</v>
      </c>
      <c r="D198" s="9" cm="1">
        <f t="array" ref="D198">_xll.SNL.Clients.Office.Excel.Functions.SPG($A198, "IQ_CURRENT_RATIO", D$3)</f>
        <v>6.5380000000000003</v>
      </c>
      <c r="E198" s="9" cm="1">
        <f t="array" ref="E198">_xll.SNL.Clients.Office.Excel.Functions.SPG($A198, "IQ_CURRENT_RATIO", E$3)</f>
        <v>6.81</v>
      </c>
      <c r="F198" s="9" cm="1">
        <f t="array" ref="F198">_xll.SNL.Clients.Office.Excel.Functions.SPG($A198, "IQ_CURRENT_RATIO", F$3)</f>
        <v>6.7590000000000003</v>
      </c>
      <c r="G198" s="9" cm="1">
        <f t="array" ref="G198">_xll.SNL.Clients.Office.Excel.Functions.SPG($A198, "IQ_CURRENT_RATIO", G$3)</f>
        <v>6.4379999999999997</v>
      </c>
      <c r="H198" s="9" cm="1">
        <f t="array" ref="H198">_xll.SNL.Clients.Office.Excel.Functions.SPG($A198, "IQ_CURRENT_RATIO", H$3)</f>
        <v>6.8380000000000001</v>
      </c>
      <c r="I198" s="9" cm="1">
        <f t="array" ref="I198">_xll.SNL.Clients.Office.Excel.Functions.SPG($A198, "IQ_CURRENT_RATIO", I$3)</f>
        <v>6.9420000000000002</v>
      </c>
      <c r="J198" s="9" cm="1">
        <f t="array" ref="J198">_xll.SNL.Clients.Office.Excel.Functions.SPG($A198, "IQ_CURRENT_RATIO", J$3)</f>
        <v>7.0380000000000003</v>
      </c>
    </row>
    <row r="199" spans="1:10" x14ac:dyDescent="0.3">
      <c r="A199" s="11" t="s">
        <v>1233</v>
      </c>
      <c r="B199" s="9" t="str" cm="1">
        <f t="array" ref="B199">_xll.SNL.Clients.Office.Excel.Functions.SPG($A199, "IQ_CURRENT_RATIO", B$3)</f>
        <v>NA</v>
      </c>
      <c r="C199" s="9" t="str" cm="1">
        <f t="array" ref="C199">_xll.SNL.Clients.Office.Excel.Functions.SPG($A199, "IQ_CURRENT_RATIO", C$3)</f>
        <v>NA</v>
      </c>
      <c r="D199" s="9" cm="1">
        <f t="array" ref="D199">_xll.SNL.Clients.Office.Excel.Functions.SPG($A199, "IQ_CURRENT_RATIO", D$3)</f>
        <v>1.073</v>
      </c>
      <c r="E199" s="9" cm="1">
        <f t="array" ref="E199">_xll.SNL.Clients.Office.Excel.Functions.SPG($A199, "IQ_CURRENT_RATIO", E$3)</f>
        <v>1.1040000000000001</v>
      </c>
      <c r="F199" s="9" cm="1">
        <f t="array" ref="F199">_xll.SNL.Clients.Office.Excel.Functions.SPG($A199, "IQ_CURRENT_RATIO", F$3)</f>
        <v>1.0980000000000001</v>
      </c>
      <c r="G199" s="9" cm="1">
        <f t="array" ref="G199">_xll.SNL.Clients.Office.Excel.Functions.SPG($A199, "IQ_CURRENT_RATIO", G$3)</f>
        <v>1.05</v>
      </c>
      <c r="H199" s="9" cm="1">
        <f t="array" ref="H199">_xll.SNL.Clients.Office.Excel.Functions.SPG($A199, "IQ_CURRENT_RATIO", H$3)</f>
        <v>0.98399999999999999</v>
      </c>
      <c r="I199" s="9" cm="1">
        <f t="array" ref="I199">_xll.SNL.Clients.Office.Excel.Functions.SPG($A199, "IQ_CURRENT_RATIO", I$3)</f>
        <v>1.054</v>
      </c>
      <c r="J199" s="9" cm="1">
        <f t="array" ref="J199">_xll.SNL.Clients.Office.Excel.Functions.SPG($A199, "IQ_CURRENT_RATIO", J$3)</f>
        <v>0.99199999999999999</v>
      </c>
    </row>
    <row r="200" spans="1:10" x14ac:dyDescent="0.3">
      <c r="A200" s="11" t="s">
        <v>1234</v>
      </c>
      <c r="B200" s="9" t="str" cm="1">
        <f t="array" ref="B200">_xll.SNL.Clients.Office.Excel.Functions.SPG($A200, "IQ_CURRENT_RATIO", B$3)</f>
        <v>NA</v>
      </c>
      <c r="C200" s="9" cm="1">
        <f t="array" ref="C200">_xll.SNL.Clients.Office.Excel.Functions.SPG($A200, "IQ_CURRENT_RATIO", C$3)</f>
        <v>0.60799999999999998</v>
      </c>
      <c r="D200" s="9" cm="1">
        <f t="array" ref="D200">_xll.SNL.Clients.Office.Excel.Functions.SPG($A200, "IQ_CURRENT_RATIO", D$3)</f>
        <v>0.84899999999999998</v>
      </c>
      <c r="E200" s="9" cm="1">
        <f t="array" ref="E200">_xll.SNL.Clients.Office.Excel.Functions.SPG($A200, "IQ_CURRENT_RATIO", E$3)</f>
        <v>0.79300000000000004</v>
      </c>
      <c r="F200" s="9" cm="1">
        <f t="array" ref="F200">_xll.SNL.Clients.Office.Excel.Functions.SPG($A200, "IQ_CURRENT_RATIO", F$3)</f>
        <v>0.94299999999999995</v>
      </c>
      <c r="G200" s="9" cm="1">
        <f t="array" ref="G200">_xll.SNL.Clients.Office.Excel.Functions.SPG($A200, "IQ_CURRENT_RATIO", G$3)</f>
        <v>0.91700000000000004</v>
      </c>
      <c r="H200" s="9" cm="1">
        <f t="array" ref="H200">_xll.SNL.Clients.Office.Excel.Functions.SPG($A200, "IQ_CURRENT_RATIO", H$3)</f>
        <v>0.86799999999999999</v>
      </c>
      <c r="I200" s="9" cm="1">
        <f t="array" ref="I200">_xll.SNL.Clients.Office.Excel.Functions.SPG($A200, "IQ_CURRENT_RATIO", I$3)</f>
        <v>0.83399999999999996</v>
      </c>
      <c r="J200" s="9" cm="1">
        <f t="array" ref="J200">_xll.SNL.Clients.Office.Excel.Functions.SPG($A200, "IQ_CURRENT_RATIO", J$3)</f>
        <v>0.78100000000000003</v>
      </c>
    </row>
    <row r="201" spans="1:10" x14ac:dyDescent="0.3">
      <c r="A201" s="11" t="s">
        <v>1235</v>
      </c>
      <c r="B201" s="9" t="str" cm="1">
        <f t="array" ref="B201">_xll.SNL.Clients.Office.Excel.Functions.SPG($A201, "IQ_CURRENT_RATIO", B$3)</f>
        <v>NA</v>
      </c>
      <c r="C201" s="9" t="str" cm="1">
        <f t="array" ref="C201">_xll.SNL.Clients.Office.Excel.Functions.SPG($A201, "IQ_CURRENT_RATIO", C$3)</f>
        <v>NA</v>
      </c>
      <c r="D201" s="9" cm="1">
        <f t="array" ref="D201">_xll.SNL.Clients.Office.Excel.Functions.SPG($A201, "IQ_CURRENT_RATIO", D$3)</f>
        <v>1.389</v>
      </c>
      <c r="E201" s="9" cm="1">
        <f t="array" ref="E201">_xll.SNL.Clients.Office.Excel.Functions.SPG($A201, "IQ_CURRENT_RATIO", E$3)</f>
        <v>1.4159999999999999</v>
      </c>
      <c r="F201" s="9" cm="1">
        <f t="array" ref="F201">_xll.SNL.Clients.Office.Excel.Functions.SPG($A201, "IQ_CURRENT_RATIO", F$3)</f>
        <v>1.4419999999999999</v>
      </c>
      <c r="G201" s="9" cm="1">
        <f t="array" ref="G201">_xll.SNL.Clients.Office.Excel.Functions.SPG($A201, "IQ_CURRENT_RATIO", G$3)</f>
        <v>2.7850000000000001</v>
      </c>
      <c r="H201" s="9" cm="1">
        <f t="array" ref="H201">_xll.SNL.Clients.Office.Excel.Functions.SPG($A201, "IQ_CURRENT_RATIO", H$3)</f>
        <v>2.8359999999999999</v>
      </c>
      <c r="I201" s="9" cm="1">
        <f t="array" ref="I201">_xll.SNL.Clients.Office.Excel.Functions.SPG($A201, "IQ_CURRENT_RATIO", I$3)</f>
        <v>2.0019999999999998</v>
      </c>
      <c r="J201" s="9" cm="1">
        <f t="array" ref="J201">_xll.SNL.Clients.Office.Excel.Functions.SPG($A201, "IQ_CURRENT_RATIO", J$3)</f>
        <v>1.996</v>
      </c>
    </row>
    <row r="202" spans="1:10" x14ac:dyDescent="0.3">
      <c r="A202" s="11" t="s">
        <v>1236</v>
      </c>
      <c r="B202" s="9" t="str" cm="1">
        <f t="array" ref="B202">_xll.SNL.Clients.Office.Excel.Functions.SPG($A202, "IQ_CURRENT_RATIO", B$3)</f>
        <v>NA</v>
      </c>
      <c r="C202" s="9" t="str" cm="1">
        <f t="array" ref="C202">_xll.SNL.Clients.Office.Excel.Functions.SPG($A202, "IQ_CURRENT_RATIO", C$3)</f>
        <v>NA</v>
      </c>
      <c r="D202" s="9" cm="1">
        <f t="array" ref="D202">_xll.SNL.Clients.Office.Excel.Functions.SPG($A202, "IQ_CURRENT_RATIO", D$3)</f>
        <v>0.19</v>
      </c>
      <c r="E202" s="9" cm="1">
        <f t="array" ref="E202">_xll.SNL.Clients.Office.Excel.Functions.SPG($A202, "IQ_CURRENT_RATIO", E$3)</f>
        <v>0.22900000000000001</v>
      </c>
      <c r="F202" s="9" cm="1">
        <f t="array" ref="F202">_xll.SNL.Clients.Office.Excel.Functions.SPG($A202, "IQ_CURRENT_RATIO", F$3)</f>
        <v>0.224</v>
      </c>
      <c r="G202" s="9" cm="1">
        <f t="array" ref="G202">_xll.SNL.Clients.Office.Excel.Functions.SPG($A202, "IQ_CURRENT_RATIO", G$3)</f>
        <v>0.218</v>
      </c>
      <c r="H202" s="9" cm="1">
        <f t="array" ref="H202">_xll.SNL.Clients.Office.Excel.Functions.SPG($A202, "IQ_CURRENT_RATIO", H$3)</f>
        <v>0.247</v>
      </c>
      <c r="I202" s="9" cm="1">
        <f t="array" ref="I202">_xll.SNL.Clients.Office.Excel.Functions.SPG($A202, "IQ_CURRENT_RATIO", I$3)</f>
        <v>0.27500000000000002</v>
      </c>
      <c r="J202" s="9" cm="1">
        <f t="array" ref="J202">_xll.SNL.Clients.Office.Excel.Functions.SPG($A202, "IQ_CURRENT_RATIO", J$3)</f>
        <v>0.27800000000000002</v>
      </c>
    </row>
    <row r="203" spans="1:10" x14ac:dyDescent="0.3">
      <c r="A203" s="11" t="s">
        <v>1237</v>
      </c>
      <c r="B203" s="9" t="str" cm="1">
        <f t="array" ref="B203">_xll.SNL.Clients.Office.Excel.Functions.SPG($A203, "IQ_CURRENT_RATIO", B$3)</f>
        <v>NA</v>
      </c>
      <c r="C203" s="9" t="str" cm="1">
        <f t="array" ref="C203">_xll.SNL.Clients.Office.Excel.Functions.SPG($A203, "IQ_CURRENT_RATIO", C$3)</f>
        <v>NA</v>
      </c>
      <c r="D203" s="9" cm="1">
        <f t="array" ref="D203">_xll.SNL.Clients.Office.Excel.Functions.SPG($A203, "IQ_CURRENT_RATIO", D$3)</f>
        <v>1.6679999999999999</v>
      </c>
      <c r="E203" s="9" cm="1">
        <f t="array" ref="E203">_xll.SNL.Clients.Office.Excel.Functions.SPG($A203, "IQ_CURRENT_RATIO", E$3)</f>
        <v>1.704</v>
      </c>
      <c r="F203" s="9" cm="1">
        <f t="array" ref="F203">_xll.SNL.Clients.Office.Excel.Functions.SPG($A203, "IQ_CURRENT_RATIO", F$3)</f>
        <v>1.8069999999999999</v>
      </c>
      <c r="G203" s="9" cm="1">
        <f t="array" ref="G203">_xll.SNL.Clients.Office.Excel.Functions.SPG($A203, "IQ_CURRENT_RATIO", G$3)</f>
        <v>1.68</v>
      </c>
      <c r="H203" s="9" cm="1">
        <f t="array" ref="H203">_xll.SNL.Clients.Office.Excel.Functions.SPG($A203, "IQ_CURRENT_RATIO", H$3)</f>
        <v>1.88</v>
      </c>
      <c r="I203" s="9" cm="1">
        <f t="array" ref="I203">_xll.SNL.Clients.Office.Excel.Functions.SPG($A203, "IQ_CURRENT_RATIO", I$3)</f>
        <v>1.7809999999999999</v>
      </c>
      <c r="J203" s="9" cm="1">
        <f t="array" ref="J203">_xll.SNL.Clients.Office.Excel.Functions.SPG($A203, "IQ_CURRENT_RATIO", J$3)</f>
        <v>1.952</v>
      </c>
    </row>
    <row r="204" spans="1:10" x14ac:dyDescent="0.3">
      <c r="A204" s="11" t="s">
        <v>1238</v>
      </c>
      <c r="B204" s="9" t="str" cm="1">
        <f t="array" ref="B204">_xll.SNL.Clients.Office.Excel.Functions.SPG($A204, "IQ_CURRENT_RATIO", B$3)</f>
        <v>NA</v>
      </c>
      <c r="C204" s="9" t="str" cm="1">
        <f t="array" ref="C204">_xll.SNL.Clients.Office.Excel.Functions.SPG($A204, "IQ_CURRENT_RATIO", C$3)</f>
        <v>NA</v>
      </c>
      <c r="D204" s="9" cm="1">
        <f t="array" ref="D204">_xll.SNL.Clients.Office.Excel.Functions.SPG($A204, "IQ_CURRENT_RATIO", D$3)</f>
        <v>4.0599999999999996</v>
      </c>
      <c r="E204" s="9" cm="1">
        <f t="array" ref="E204">_xll.SNL.Clients.Office.Excel.Functions.SPG($A204, "IQ_CURRENT_RATIO", E$3)</f>
        <v>1.9019999999999999</v>
      </c>
      <c r="F204" s="9" cm="1">
        <f t="array" ref="F204">_xll.SNL.Clients.Office.Excel.Functions.SPG($A204, "IQ_CURRENT_RATIO", F$3)</f>
        <v>1.385</v>
      </c>
      <c r="G204" s="9" cm="1">
        <f t="array" ref="G204">_xll.SNL.Clients.Office.Excel.Functions.SPG($A204, "IQ_CURRENT_RATIO", G$3)</f>
        <v>1.2829999999999999</v>
      </c>
      <c r="H204" s="9" cm="1">
        <f t="array" ref="H204">_xll.SNL.Clients.Office.Excel.Functions.SPG($A204, "IQ_CURRENT_RATIO", H$3)</f>
        <v>0.90300000000000002</v>
      </c>
      <c r="I204" s="9" cm="1">
        <f t="array" ref="I204">_xll.SNL.Clients.Office.Excel.Functions.SPG($A204, "IQ_CURRENT_RATIO", I$3)</f>
        <v>1.248</v>
      </c>
      <c r="J204" s="9" cm="1">
        <f t="array" ref="J204">_xll.SNL.Clients.Office.Excel.Functions.SPG($A204, "IQ_CURRENT_RATIO", J$3)</f>
        <v>1.03</v>
      </c>
    </row>
    <row r="205" spans="1:10" x14ac:dyDescent="0.3">
      <c r="A205" s="11" t="s">
        <v>1239</v>
      </c>
      <c r="B205" s="9" t="str" cm="1">
        <f t="array" ref="B205">_xll.SNL.Clients.Office.Excel.Functions.SPG($A205, "IQ_CURRENT_RATIO", B$3)</f>
        <v>NA</v>
      </c>
      <c r="C205" s="9" t="str" cm="1">
        <f t="array" ref="C205">_xll.SNL.Clients.Office.Excel.Functions.SPG($A205, "IQ_CURRENT_RATIO", C$3)</f>
        <v>NA</v>
      </c>
      <c r="D205" s="9" cm="1">
        <f t="array" ref="D205">_xll.SNL.Clients.Office.Excel.Functions.SPG($A205, "IQ_CURRENT_RATIO", D$3)</f>
        <v>2.7210000000000001</v>
      </c>
      <c r="E205" s="9" cm="1">
        <f t="array" ref="E205">_xll.SNL.Clients.Office.Excel.Functions.SPG($A205, "IQ_CURRENT_RATIO", E$3)</f>
        <v>2.5099999999999998</v>
      </c>
      <c r="F205" s="9" cm="1">
        <f t="array" ref="F205">_xll.SNL.Clients.Office.Excel.Functions.SPG($A205, "IQ_CURRENT_RATIO", F$3)</f>
        <v>2.7509999999999999</v>
      </c>
      <c r="G205" s="9" cm="1">
        <f t="array" ref="G205">_xll.SNL.Clients.Office.Excel.Functions.SPG($A205, "IQ_CURRENT_RATIO", G$3)</f>
        <v>2.6309999999999998</v>
      </c>
      <c r="H205" s="9" cm="1">
        <f t="array" ref="H205">_xll.SNL.Clients.Office.Excel.Functions.SPG($A205, "IQ_CURRENT_RATIO", H$3)</f>
        <v>2.38</v>
      </c>
      <c r="I205" s="9" cm="1">
        <f t="array" ref="I205">_xll.SNL.Clients.Office.Excel.Functions.SPG($A205, "IQ_CURRENT_RATIO", I$3)</f>
        <v>2.4929999999999999</v>
      </c>
      <c r="J205" s="9" cm="1">
        <f t="array" ref="J205">_xll.SNL.Clients.Office.Excel.Functions.SPG($A205, "IQ_CURRENT_RATIO", J$3)</f>
        <v>1.351</v>
      </c>
    </row>
    <row r="206" spans="1:10" x14ac:dyDescent="0.3">
      <c r="A206" s="11" t="s">
        <v>1240</v>
      </c>
      <c r="B206" s="9" t="str" cm="1">
        <f t="array" ref="B206">_xll.SNL.Clients.Office.Excel.Functions.SPG($A206, "IQ_CURRENT_RATIO", B$3)</f>
        <v>NA</v>
      </c>
      <c r="C206" s="9" cm="1">
        <f t="array" ref="C206">_xll.SNL.Clients.Office.Excel.Functions.SPG($A206, "IQ_CURRENT_RATIO", C$3)</f>
        <v>0.84899999999999998</v>
      </c>
      <c r="D206" s="9" cm="1">
        <f t="array" ref="D206">_xll.SNL.Clients.Office.Excel.Functions.SPG($A206, "IQ_CURRENT_RATIO", D$3)</f>
        <v>1.006</v>
      </c>
      <c r="E206" s="9" cm="1">
        <f t="array" ref="E206">_xll.SNL.Clients.Office.Excel.Functions.SPG($A206, "IQ_CURRENT_RATIO", E$3)</f>
        <v>0.879</v>
      </c>
      <c r="F206" s="9" cm="1">
        <f t="array" ref="F206">_xll.SNL.Clients.Office.Excel.Functions.SPG($A206, "IQ_CURRENT_RATIO", F$3)</f>
        <v>0.93200000000000005</v>
      </c>
      <c r="G206" s="9" cm="1">
        <f t="array" ref="G206">_xll.SNL.Clients.Office.Excel.Functions.SPG($A206, "IQ_CURRENT_RATIO", G$3)</f>
        <v>0.93600000000000005</v>
      </c>
      <c r="H206" s="9" cm="1">
        <f t="array" ref="H206">_xll.SNL.Clients.Office.Excel.Functions.SPG($A206, "IQ_CURRENT_RATIO", H$3)</f>
        <v>1.018</v>
      </c>
      <c r="I206" s="9" cm="1">
        <f t="array" ref="I206">_xll.SNL.Clients.Office.Excel.Functions.SPG($A206, "IQ_CURRENT_RATIO", I$3)</f>
        <v>1.994</v>
      </c>
      <c r="J206" s="9" cm="1">
        <f t="array" ref="J206">_xll.SNL.Clients.Office.Excel.Functions.SPG($A206, "IQ_CURRENT_RATIO", J$3)</f>
        <v>1.593</v>
      </c>
    </row>
    <row r="207" spans="1:10" x14ac:dyDescent="0.3">
      <c r="A207" s="11" t="s">
        <v>1241</v>
      </c>
      <c r="B207" s="9" t="str" cm="1">
        <f t="array" ref="B207">_xll.SNL.Clients.Office.Excel.Functions.SPG($A207, "IQ_CURRENT_RATIO", B$3)</f>
        <v>NA</v>
      </c>
      <c r="C207" s="9" cm="1">
        <f t="array" ref="C207">_xll.SNL.Clients.Office.Excel.Functions.SPG($A207, "IQ_CURRENT_RATIO", C$3)</f>
        <v>1.0920000000000001</v>
      </c>
      <c r="D207" s="9" cm="1">
        <f t="array" ref="D207">_xll.SNL.Clients.Office.Excel.Functions.SPG($A207, "IQ_CURRENT_RATIO", D$3)</f>
        <v>1.032</v>
      </c>
      <c r="E207" s="9" cm="1">
        <f t="array" ref="E207">_xll.SNL.Clients.Office.Excel.Functions.SPG($A207, "IQ_CURRENT_RATIO", E$3)</f>
        <v>1.0289999999999999</v>
      </c>
      <c r="F207" s="9" cm="1">
        <f t="array" ref="F207">_xll.SNL.Clients.Office.Excel.Functions.SPG($A207, "IQ_CURRENT_RATIO", F$3)</f>
        <v>1.034</v>
      </c>
      <c r="G207" s="9" cm="1">
        <f t="array" ref="G207">_xll.SNL.Clients.Office.Excel.Functions.SPG($A207, "IQ_CURRENT_RATIO", G$3)</f>
        <v>0.94199999999999995</v>
      </c>
      <c r="H207" s="9" cm="1">
        <f t="array" ref="H207">_xll.SNL.Clients.Office.Excel.Functions.SPG($A207, "IQ_CURRENT_RATIO", H$3)</f>
        <v>1.024</v>
      </c>
      <c r="I207" s="9" cm="1">
        <f t="array" ref="I207">_xll.SNL.Clients.Office.Excel.Functions.SPG($A207, "IQ_CURRENT_RATIO", I$3)</f>
        <v>1.014</v>
      </c>
      <c r="J207" s="9" cm="1">
        <f t="array" ref="J207">_xll.SNL.Clients.Office.Excel.Functions.SPG($A207, "IQ_CURRENT_RATIO", J$3)</f>
        <v>1.02</v>
      </c>
    </row>
    <row r="208" spans="1:10" x14ac:dyDescent="0.3">
      <c r="A208" s="11" t="s">
        <v>1242</v>
      </c>
      <c r="B208" s="9" t="str" cm="1">
        <f t="array" ref="B208">_xll.SNL.Clients.Office.Excel.Functions.SPG($A208, "IQ_CURRENT_RATIO", B$3)</f>
        <v>NA</v>
      </c>
      <c r="C208" s="9" t="str" cm="1">
        <f t="array" ref="C208">_xll.SNL.Clients.Office.Excel.Functions.SPG($A208, "IQ_CURRENT_RATIO", C$3)</f>
        <v>NA</v>
      </c>
      <c r="D208" s="9" cm="1">
        <f t="array" ref="D208">_xll.SNL.Clients.Office.Excel.Functions.SPG($A208, "IQ_CURRENT_RATIO", D$3)</f>
        <v>0.55800000000000005</v>
      </c>
      <c r="E208" s="9" cm="1">
        <f t="array" ref="E208">_xll.SNL.Clients.Office.Excel.Functions.SPG($A208, "IQ_CURRENT_RATIO", E$3)</f>
        <v>0.41399999999999998</v>
      </c>
      <c r="F208" s="9" cm="1">
        <f t="array" ref="F208">_xll.SNL.Clients.Office.Excel.Functions.SPG($A208, "IQ_CURRENT_RATIO", F$3)</f>
        <v>0.379</v>
      </c>
      <c r="G208" s="9" cm="1">
        <f t="array" ref="G208">_xll.SNL.Clients.Office.Excel.Functions.SPG($A208, "IQ_CURRENT_RATIO", G$3)</f>
        <v>0.52300000000000002</v>
      </c>
      <c r="H208" s="9" cm="1">
        <f t="array" ref="H208">_xll.SNL.Clients.Office.Excel.Functions.SPG($A208, "IQ_CURRENT_RATIO", H$3)</f>
        <v>0.54800000000000004</v>
      </c>
      <c r="I208" s="9" cm="1">
        <f t="array" ref="I208">_xll.SNL.Clients.Office.Excel.Functions.SPG($A208, "IQ_CURRENT_RATIO", I$3)</f>
        <v>0.57999999999999996</v>
      </c>
      <c r="J208" s="9" cm="1">
        <f t="array" ref="J208">_xll.SNL.Clients.Office.Excel.Functions.SPG($A208, "IQ_CURRENT_RATIO", J$3)</f>
        <v>0.51300000000000001</v>
      </c>
    </row>
    <row r="209" spans="1:10" x14ac:dyDescent="0.3">
      <c r="A209" s="11" t="s">
        <v>1243</v>
      </c>
      <c r="B209" s="9" t="str" cm="1">
        <f t="array" ref="B209">_xll.SNL.Clients.Office.Excel.Functions.SPG($A209, "IQ_CURRENT_RATIO", B$3)</f>
        <v>NA</v>
      </c>
      <c r="C209" s="9" cm="1">
        <f t="array" ref="C209">_xll.SNL.Clients.Office.Excel.Functions.SPG($A209, "IQ_CURRENT_RATIO", C$3)</f>
        <v>2.8759999999999999</v>
      </c>
      <c r="D209" s="9" cm="1">
        <f t="array" ref="D209">_xll.SNL.Clients.Office.Excel.Functions.SPG($A209, "IQ_CURRENT_RATIO", D$3)</f>
        <v>2.613</v>
      </c>
      <c r="E209" s="9" cm="1">
        <f t="array" ref="E209">_xll.SNL.Clients.Office.Excel.Functions.SPG($A209, "IQ_CURRENT_RATIO", E$3)</f>
        <v>2.4129999999999998</v>
      </c>
      <c r="F209" s="9" cm="1">
        <f t="array" ref="F209">_xll.SNL.Clients.Office.Excel.Functions.SPG($A209, "IQ_CURRENT_RATIO", F$3)</f>
        <v>2.3220000000000001</v>
      </c>
      <c r="G209" s="9" cm="1">
        <f t="array" ref="G209">_xll.SNL.Clients.Office.Excel.Functions.SPG($A209, "IQ_CURRENT_RATIO", G$3)</f>
        <v>2.4809999999999999</v>
      </c>
      <c r="H209" s="9" cm="1">
        <f t="array" ref="H209">_xll.SNL.Clients.Office.Excel.Functions.SPG($A209, "IQ_CURRENT_RATIO", H$3)</f>
        <v>2.31</v>
      </c>
      <c r="I209" s="9" cm="1">
        <f t="array" ref="I209">_xll.SNL.Clients.Office.Excel.Functions.SPG($A209, "IQ_CURRENT_RATIO", I$3)</f>
        <v>2.2189999999999999</v>
      </c>
      <c r="J209" s="9" cm="1">
        <f t="array" ref="J209">_xll.SNL.Clients.Office.Excel.Functions.SPG($A209, "IQ_CURRENT_RATIO", J$3)</f>
        <v>1.9930000000000001</v>
      </c>
    </row>
    <row r="210" spans="1:10" x14ac:dyDescent="0.3">
      <c r="A210" s="11" t="s">
        <v>1244</v>
      </c>
      <c r="B210" s="9" t="str" cm="1">
        <f t="array" ref="B210">_xll.SNL.Clients.Office.Excel.Functions.SPG($A210, "IQ_CURRENT_RATIO", B$3)</f>
        <v>NA</v>
      </c>
      <c r="C210" s="9" cm="1">
        <f t="array" ref="C210">_xll.SNL.Clients.Office.Excel.Functions.SPG($A210, "IQ_CURRENT_RATIO", C$3)</f>
        <v>1.9610000000000001</v>
      </c>
      <c r="D210" s="9" cm="1">
        <f t="array" ref="D210">_xll.SNL.Clients.Office.Excel.Functions.SPG($A210, "IQ_CURRENT_RATIO", D$3)</f>
        <v>2.2130000000000001</v>
      </c>
      <c r="E210" s="9" cm="1">
        <f t="array" ref="E210">_xll.SNL.Clients.Office.Excel.Functions.SPG($A210, "IQ_CURRENT_RATIO", E$3)</f>
        <v>2.1709999999999998</v>
      </c>
      <c r="F210" s="9" cm="1">
        <f t="array" ref="F210">_xll.SNL.Clients.Office.Excel.Functions.SPG($A210, "IQ_CURRENT_RATIO", F$3)</f>
        <v>2.222</v>
      </c>
      <c r="G210" s="9" cm="1">
        <f t="array" ref="G210">_xll.SNL.Clients.Office.Excel.Functions.SPG($A210, "IQ_CURRENT_RATIO", G$3)</f>
        <v>2.0030000000000001</v>
      </c>
      <c r="H210" s="9" cm="1">
        <f t="array" ref="H210">_xll.SNL.Clients.Office.Excel.Functions.SPG($A210, "IQ_CURRENT_RATIO", H$3)</f>
        <v>2.0830000000000002</v>
      </c>
      <c r="I210" s="9" cm="1">
        <f t="array" ref="I210">_xll.SNL.Clients.Office.Excel.Functions.SPG($A210, "IQ_CURRENT_RATIO", I$3)</f>
        <v>1.9830000000000001</v>
      </c>
      <c r="J210" s="9" cm="1">
        <f t="array" ref="J210">_xll.SNL.Clients.Office.Excel.Functions.SPG($A210, "IQ_CURRENT_RATIO", J$3)</f>
        <v>1.8260000000000001</v>
      </c>
    </row>
    <row r="211" spans="1:10" x14ac:dyDescent="0.3">
      <c r="A211" s="11" t="s">
        <v>1245</v>
      </c>
      <c r="B211" s="9" t="str" cm="1">
        <f t="array" ref="B211">_xll.SNL.Clients.Office.Excel.Functions.SPG($A211, "IQ_CURRENT_RATIO", B$3)</f>
        <v>NA</v>
      </c>
      <c r="C211" s="9" t="str" cm="1">
        <f t="array" ref="C211">_xll.SNL.Clients.Office.Excel.Functions.SPG($A211, "IQ_CURRENT_RATIO", C$3)</f>
        <v>NA</v>
      </c>
      <c r="D211" s="9" cm="1">
        <f t="array" ref="D211">_xll.SNL.Clients.Office.Excel.Functions.SPG($A211, "IQ_CURRENT_RATIO", D$3)</f>
        <v>1.653</v>
      </c>
      <c r="E211" s="9" cm="1">
        <f t="array" ref="E211">_xll.SNL.Clients.Office.Excel.Functions.SPG($A211, "IQ_CURRENT_RATIO", E$3)</f>
        <v>4.6760000000000002</v>
      </c>
      <c r="F211" s="9" cm="1">
        <f t="array" ref="F211">_xll.SNL.Clients.Office.Excel.Functions.SPG($A211, "IQ_CURRENT_RATIO", F$3)</f>
        <v>4.843</v>
      </c>
      <c r="G211" s="9" cm="1">
        <f t="array" ref="G211">_xll.SNL.Clients.Office.Excel.Functions.SPG($A211, "IQ_CURRENT_RATIO", G$3)</f>
        <v>5.7960000000000003</v>
      </c>
      <c r="H211" s="9" cm="1">
        <f t="array" ref="H211">_xll.SNL.Clients.Office.Excel.Functions.SPG($A211, "IQ_CURRENT_RATIO", H$3)</f>
        <v>5.37</v>
      </c>
      <c r="I211" s="9" cm="1">
        <f t="array" ref="I211">_xll.SNL.Clients.Office.Excel.Functions.SPG($A211, "IQ_CURRENT_RATIO", I$3)</f>
        <v>4.883</v>
      </c>
      <c r="J211" s="9" cm="1">
        <f t="array" ref="J211">_xll.SNL.Clients.Office.Excel.Functions.SPG($A211, "IQ_CURRENT_RATIO", J$3)</f>
        <v>2.798</v>
      </c>
    </row>
    <row r="212" spans="1:10" x14ac:dyDescent="0.3">
      <c r="A212" s="11" t="s">
        <v>1246</v>
      </c>
      <c r="B212" s="9" t="str" cm="1">
        <f t="array" ref="B212">_xll.SNL.Clients.Office.Excel.Functions.SPG($A212, "IQ_CURRENT_RATIO", B$3)</f>
        <v>NA</v>
      </c>
      <c r="C212" s="9" t="str" cm="1">
        <f t="array" ref="C212">_xll.SNL.Clients.Office.Excel.Functions.SPG($A212, "IQ_CURRENT_RATIO", C$3)</f>
        <v>NA</v>
      </c>
      <c r="D212" s="9" cm="1">
        <f t="array" ref="D212">_xll.SNL.Clients.Office.Excel.Functions.SPG($A212, "IQ_CURRENT_RATIO", D$3)</f>
        <v>3.9769999999999999</v>
      </c>
      <c r="E212" s="9" cm="1">
        <f t="array" ref="E212">_xll.SNL.Clients.Office.Excel.Functions.SPG($A212, "IQ_CURRENT_RATIO", E$3)</f>
        <v>4.399</v>
      </c>
      <c r="F212" s="9" cm="1">
        <f t="array" ref="F212">_xll.SNL.Clients.Office.Excel.Functions.SPG($A212, "IQ_CURRENT_RATIO", F$3)</f>
        <v>4.1779999999999999</v>
      </c>
      <c r="G212" s="9" cm="1">
        <f t="array" ref="G212">_xll.SNL.Clients.Office.Excel.Functions.SPG($A212, "IQ_CURRENT_RATIO", G$3)</f>
        <v>3.778</v>
      </c>
      <c r="H212" s="9" cm="1">
        <f t="array" ref="H212">_xll.SNL.Clients.Office.Excel.Functions.SPG($A212, "IQ_CURRENT_RATIO", H$3)</f>
        <v>3.5840000000000001</v>
      </c>
      <c r="I212" s="9" cm="1">
        <f t="array" ref="I212">_xll.SNL.Clients.Office.Excel.Functions.SPG($A212, "IQ_CURRENT_RATIO", I$3)</f>
        <v>3.7469999999999999</v>
      </c>
      <c r="J212" s="9" cm="1">
        <f t="array" ref="J212">_xll.SNL.Clients.Office.Excel.Functions.SPG($A212, "IQ_CURRENT_RATIO", J$3)</f>
        <v>3.5910000000000002</v>
      </c>
    </row>
    <row r="213" spans="1:10" x14ac:dyDescent="0.3">
      <c r="A213" s="11" t="s">
        <v>1247</v>
      </c>
      <c r="B213" s="9" t="str" cm="1">
        <f t="array" ref="B213">_xll.SNL.Clients.Office.Excel.Functions.SPG($A213, "IQ_CURRENT_RATIO", B$3)</f>
        <v>NA</v>
      </c>
      <c r="C213" s="9" cm="1">
        <f t="array" ref="C213">_xll.SNL.Clients.Office.Excel.Functions.SPG($A213, "IQ_CURRENT_RATIO", C$3)</f>
        <v>1.319</v>
      </c>
      <c r="D213" s="9" cm="1">
        <f t="array" ref="D213">_xll.SNL.Clients.Office.Excel.Functions.SPG($A213, "IQ_CURRENT_RATIO", D$3)</f>
        <v>1.325</v>
      </c>
      <c r="E213" s="9" cm="1">
        <f t="array" ref="E213">_xll.SNL.Clients.Office.Excel.Functions.SPG($A213, "IQ_CURRENT_RATIO", E$3)</f>
        <v>1.337</v>
      </c>
      <c r="F213" s="9" cm="1">
        <f t="array" ref="F213">_xll.SNL.Clients.Office.Excel.Functions.SPG($A213, "IQ_CURRENT_RATIO", F$3)</f>
        <v>1.331</v>
      </c>
      <c r="G213" s="9" cm="1">
        <f t="array" ref="G213">_xll.SNL.Clients.Office.Excel.Functions.SPG($A213, "IQ_CURRENT_RATIO", G$3)</f>
        <v>1.3480000000000001</v>
      </c>
      <c r="H213" s="9" cm="1">
        <f t="array" ref="H213">_xll.SNL.Clients.Office.Excel.Functions.SPG($A213, "IQ_CURRENT_RATIO", H$3)</f>
        <v>1.357</v>
      </c>
      <c r="I213" s="9" cm="1">
        <f t="array" ref="I213">_xll.SNL.Clients.Office.Excel.Functions.SPG($A213, "IQ_CURRENT_RATIO", I$3)</f>
        <v>1.3560000000000001</v>
      </c>
      <c r="J213" s="9" cm="1">
        <f t="array" ref="J213">_xll.SNL.Clients.Office.Excel.Functions.SPG($A213, "IQ_CURRENT_RATIO", J$3)</f>
        <v>1.3540000000000001</v>
      </c>
    </row>
    <row r="214" spans="1:10" x14ac:dyDescent="0.3">
      <c r="A214" s="11" t="s">
        <v>1248</v>
      </c>
      <c r="B214" s="9" t="str" cm="1">
        <f t="array" ref="B214">_xll.SNL.Clients.Office.Excel.Functions.SPG($A214, "IQ_CURRENT_RATIO", B$3)</f>
        <v>NA</v>
      </c>
      <c r="C214" s="9" t="str" cm="1">
        <f t="array" ref="C214">_xll.SNL.Clients.Office.Excel.Functions.SPG($A214, "IQ_CURRENT_RATIO", C$3)</f>
        <v>NA</v>
      </c>
      <c r="D214" s="9" cm="1">
        <f t="array" ref="D214">_xll.SNL.Clients.Office.Excel.Functions.SPG($A214, "IQ_CURRENT_RATIO", D$3)</f>
        <v>1.881</v>
      </c>
      <c r="E214" s="9" cm="1">
        <f t="array" ref="E214">_xll.SNL.Clients.Office.Excel.Functions.SPG($A214, "IQ_CURRENT_RATIO", E$3)</f>
        <v>1.8520000000000001</v>
      </c>
      <c r="F214" s="9" cm="1">
        <f t="array" ref="F214">_xll.SNL.Clients.Office.Excel.Functions.SPG($A214, "IQ_CURRENT_RATIO", F$3)</f>
        <v>1.9790000000000001</v>
      </c>
      <c r="G214" s="9" cm="1">
        <f t="array" ref="G214">_xll.SNL.Clients.Office.Excel.Functions.SPG($A214, "IQ_CURRENT_RATIO", G$3)</f>
        <v>1.8839999999999999</v>
      </c>
      <c r="H214" s="9" cm="1">
        <f t="array" ref="H214">_xll.SNL.Clients.Office.Excel.Functions.SPG($A214, "IQ_CURRENT_RATIO", H$3)</f>
        <v>2.7789999999999999</v>
      </c>
      <c r="I214" s="9" cm="1">
        <f t="array" ref="I214">_xll.SNL.Clients.Office.Excel.Functions.SPG($A214, "IQ_CURRENT_RATIO", I$3)</f>
        <v>3.0070000000000001</v>
      </c>
      <c r="J214" s="9" cm="1">
        <f t="array" ref="J214">_xll.SNL.Clients.Office.Excel.Functions.SPG($A214, "IQ_CURRENT_RATIO", J$3)</f>
        <v>2.7450000000000001</v>
      </c>
    </row>
    <row r="215" spans="1:10" x14ac:dyDescent="0.3">
      <c r="A215" s="11" t="s">
        <v>1249</v>
      </c>
      <c r="B215" s="9" t="str" cm="1">
        <f t="array" ref="B215">_xll.SNL.Clients.Office.Excel.Functions.SPG($A215, "IQ_CURRENT_RATIO", B$3)</f>
        <v>NA</v>
      </c>
      <c r="C215" s="9" t="str" cm="1">
        <f t="array" ref="C215">_xll.SNL.Clients.Office.Excel.Functions.SPG($A215, "IQ_CURRENT_RATIO", C$3)</f>
        <v>NA</v>
      </c>
      <c r="D215" s="9" cm="1">
        <f t="array" ref="D215">_xll.SNL.Clients.Office.Excel.Functions.SPG($A215, "IQ_CURRENT_RATIO", D$3)</f>
        <v>1.847</v>
      </c>
      <c r="E215" s="9" cm="1">
        <f t="array" ref="E215">_xll.SNL.Clients.Office.Excel.Functions.SPG($A215, "IQ_CURRENT_RATIO", E$3)</f>
        <v>2.0590000000000002</v>
      </c>
      <c r="F215" s="9" cm="1">
        <f t="array" ref="F215">_xll.SNL.Clients.Office.Excel.Functions.SPG($A215, "IQ_CURRENT_RATIO", F$3)</f>
        <v>2.2429999999999999</v>
      </c>
      <c r="G215" s="9" cm="1">
        <f t="array" ref="G215">_xll.SNL.Clients.Office.Excel.Functions.SPG($A215, "IQ_CURRENT_RATIO", G$3)</f>
        <v>2.2440000000000002</v>
      </c>
      <c r="H215" s="9" cm="1">
        <f t="array" ref="H215">_xll.SNL.Clients.Office.Excel.Functions.SPG($A215, "IQ_CURRENT_RATIO", H$3)</f>
        <v>2.069</v>
      </c>
      <c r="I215" s="9" cm="1">
        <f t="array" ref="I215">_xll.SNL.Clients.Office.Excel.Functions.SPG($A215, "IQ_CURRENT_RATIO", I$3)</f>
        <v>2.0299999999999998</v>
      </c>
      <c r="J215" s="9" cm="1">
        <f t="array" ref="J215">_xll.SNL.Clients.Office.Excel.Functions.SPG($A215, "IQ_CURRENT_RATIO", J$3)</f>
        <v>1.927</v>
      </c>
    </row>
    <row r="216" spans="1:10" x14ac:dyDescent="0.3">
      <c r="A216" s="11" t="s">
        <v>1250</v>
      </c>
      <c r="B216" s="9" t="str" cm="1">
        <f t="array" ref="B216">_xll.SNL.Clients.Office.Excel.Functions.SPG($A216, "IQ_CURRENT_RATIO", B$3)</f>
        <v>NA</v>
      </c>
      <c r="C216" s="9" t="str" cm="1">
        <f t="array" ref="C216">_xll.SNL.Clients.Office.Excel.Functions.SPG($A216, "IQ_CURRENT_RATIO", C$3)</f>
        <v>NA</v>
      </c>
      <c r="D216" s="9" cm="1">
        <f t="array" ref="D216">_xll.SNL.Clients.Office.Excel.Functions.SPG($A216, "IQ_CURRENT_RATIO", D$3)</f>
        <v>1.1839999999999999</v>
      </c>
      <c r="E216" s="9" cm="1">
        <f t="array" ref="E216">_xll.SNL.Clients.Office.Excel.Functions.SPG($A216, "IQ_CURRENT_RATIO", E$3)</f>
        <v>1.19</v>
      </c>
      <c r="F216" s="9" cm="1">
        <f t="array" ref="F216">_xll.SNL.Clients.Office.Excel.Functions.SPG($A216, "IQ_CURRENT_RATIO", F$3)</f>
        <v>1.173</v>
      </c>
      <c r="G216" s="9" cm="1">
        <f t="array" ref="G216">_xll.SNL.Clients.Office.Excel.Functions.SPG($A216, "IQ_CURRENT_RATIO", G$3)</f>
        <v>1.41</v>
      </c>
      <c r="H216" s="9" cm="1">
        <f t="array" ref="H216">_xll.SNL.Clients.Office.Excel.Functions.SPG($A216, "IQ_CURRENT_RATIO", H$3)</f>
        <v>1.33</v>
      </c>
      <c r="I216" s="9" cm="1">
        <f t="array" ref="I216">_xll.SNL.Clients.Office.Excel.Functions.SPG($A216, "IQ_CURRENT_RATIO", I$3)</f>
        <v>1.357</v>
      </c>
      <c r="J216" s="9" cm="1">
        <f t="array" ref="J216">_xll.SNL.Clients.Office.Excel.Functions.SPG($A216, "IQ_CURRENT_RATIO", J$3)</f>
        <v>1.304</v>
      </c>
    </row>
    <row r="217" spans="1:10" x14ac:dyDescent="0.3">
      <c r="A217" s="11" t="s">
        <v>1251</v>
      </c>
      <c r="B217" s="9" t="str" cm="1">
        <f t="array" ref="B217">_xll.SNL.Clients.Office.Excel.Functions.SPG($A217, "IQ_CURRENT_RATIO", B$3)</f>
        <v>NA</v>
      </c>
      <c r="C217" s="9" cm="1">
        <f t="array" ref="C217">_xll.SNL.Clients.Office.Excel.Functions.SPG($A217, "IQ_CURRENT_RATIO", C$3)</f>
        <v>3.6070000000000002</v>
      </c>
      <c r="D217" s="9" cm="1">
        <f t="array" ref="D217">_xll.SNL.Clients.Office.Excel.Functions.SPG($A217, "IQ_CURRENT_RATIO", D$3)</f>
        <v>3.552</v>
      </c>
      <c r="E217" s="9" cm="1">
        <f t="array" ref="E217">_xll.SNL.Clients.Office.Excel.Functions.SPG($A217, "IQ_CURRENT_RATIO", E$3)</f>
        <v>3.5009999999999999</v>
      </c>
      <c r="F217" s="9" cm="1">
        <f t="array" ref="F217">_xll.SNL.Clients.Office.Excel.Functions.SPG($A217, "IQ_CURRENT_RATIO", F$3)</f>
        <v>3.5659999999999998</v>
      </c>
      <c r="G217" s="9" cm="1">
        <f t="array" ref="G217">_xll.SNL.Clients.Office.Excel.Functions.SPG($A217, "IQ_CURRENT_RATIO", G$3)</f>
        <v>3.7509999999999999</v>
      </c>
      <c r="H217" s="9" cm="1">
        <f t="array" ref="H217">_xll.SNL.Clients.Office.Excel.Functions.SPG($A217, "IQ_CURRENT_RATIO", H$3)</f>
        <v>3.028</v>
      </c>
      <c r="I217" s="9" cm="1">
        <f t="array" ref="I217">_xll.SNL.Clients.Office.Excel.Functions.SPG($A217, "IQ_CURRENT_RATIO", I$3)</f>
        <v>2.9079999999999999</v>
      </c>
      <c r="J217" s="9" cm="1">
        <f t="array" ref="J217">_xll.SNL.Clients.Office.Excel.Functions.SPG($A217, "IQ_CURRENT_RATIO", J$3)</f>
        <v>2.6970000000000001</v>
      </c>
    </row>
    <row r="218" spans="1:10" x14ac:dyDescent="0.3">
      <c r="A218" s="11" t="s">
        <v>1252</v>
      </c>
      <c r="B218" s="9" t="str" cm="1">
        <f t="array" ref="B218">_xll.SNL.Clients.Office.Excel.Functions.SPG($A218, "IQ_CURRENT_RATIO", B$3)</f>
        <v>NA</v>
      </c>
      <c r="C218" s="9" t="str" cm="1">
        <f t="array" ref="C218">_xll.SNL.Clients.Office.Excel.Functions.SPG($A218, "IQ_CURRENT_RATIO", C$3)</f>
        <v>NA</v>
      </c>
      <c r="D218" s="9" cm="1">
        <f t="array" ref="D218">_xll.SNL.Clients.Office.Excel.Functions.SPG($A218, "IQ_CURRENT_RATIO", D$3)</f>
        <v>3.37</v>
      </c>
      <c r="E218" s="9" cm="1">
        <f t="array" ref="E218">_xll.SNL.Clients.Office.Excel.Functions.SPG($A218, "IQ_CURRENT_RATIO", E$3)</f>
        <v>3.4550000000000001</v>
      </c>
      <c r="F218" s="9" cm="1">
        <f t="array" ref="F218">_xll.SNL.Clients.Office.Excel.Functions.SPG($A218, "IQ_CURRENT_RATIO", F$3)</f>
        <v>3.173</v>
      </c>
      <c r="G218" s="9" cm="1">
        <f t="array" ref="G218">_xll.SNL.Clients.Office.Excel.Functions.SPG($A218, "IQ_CURRENT_RATIO", G$3)</f>
        <v>2.95</v>
      </c>
      <c r="H218" s="9" cm="1">
        <f t="array" ref="H218">_xll.SNL.Clients.Office.Excel.Functions.SPG($A218, "IQ_CURRENT_RATIO", H$3)</f>
        <v>3.2290000000000001</v>
      </c>
      <c r="I218" s="9" cm="1">
        <f t="array" ref="I218">_xll.SNL.Clients.Office.Excel.Functions.SPG($A218, "IQ_CURRENT_RATIO", I$3)</f>
        <v>3.2679999999999998</v>
      </c>
      <c r="J218" s="9" cm="1">
        <f t="array" ref="J218">_xll.SNL.Clients.Office.Excel.Functions.SPG($A218, "IQ_CURRENT_RATIO", J$3)</f>
        <v>2.8559999999999999</v>
      </c>
    </row>
    <row r="219" spans="1:10" x14ac:dyDescent="0.3">
      <c r="A219" s="11" t="s">
        <v>1253</v>
      </c>
      <c r="B219" s="9" t="str" cm="1">
        <f t="array" ref="B219">_xll.SNL.Clients.Office.Excel.Functions.SPG($A219, "IQ_CURRENT_RATIO", B$3)</f>
        <v>NA</v>
      </c>
      <c r="C219" s="9" t="str" cm="1">
        <f t="array" ref="C219">_xll.SNL.Clients.Office.Excel.Functions.SPG($A219, "IQ_CURRENT_RATIO", C$3)</f>
        <v>NA</v>
      </c>
      <c r="D219" s="9" cm="1">
        <f t="array" ref="D219">_xll.SNL.Clients.Office.Excel.Functions.SPG($A219, "IQ_CURRENT_RATIO", D$3)</f>
        <v>2.9209999999999998</v>
      </c>
      <c r="E219" s="9" cm="1">
        <f t="array" ref="E219">_xll.SNL.Clients.Office.Excel.Functions.SPG($A219, "IQ_CURRENT_RATIO", E$3)</f>
        <v>3.383</v>
      </c>
      <c r="F219" s="9" cm="1">
        <f t="array" ref="F219">_xll.SNL.Clients.Office.Excel.Functions.SPG($A219, "IQ_CURRENT_RATIO", F$3)</f>
        <v>3.3149999999999999</v>
      </c>
      <c r="G219" s="9" cm="1">
        <f t="array" ref="G219">_xll.SNL.Clients.Office.Excel.Functions.SPG($A219, "IQ_CURRENT_RATIO", G$3)</f>
        <v>3.004</v>
      </c>
      <c r="H219" s="9" cm="1">
        <f t="array" ref="H219">_xll.SNL.Clients.Office.Excel.Functions.SPG($A219, "IQ_CURRENT_RATIO", H$3)</f>
        <v>2.8010000000000002</v>
      </c>
      <c r="I219" s="9" cm="1">
        <f t="array" ref="I219">_xll.SNL.Clients.Office.Excel.Functions.SPG($A219, "IQ_CURRENT_RATIO", I$3)</f>
        <v>2.5129999999999999</v>
      </c>
      <c r="J219" s="9" cm="1">
        <f t="array" ref="J219">_xll.SNL.Clients.Office.Excel.Functions.SPG($A219, "IQ_CURRENT_RATIO", J$3)</f>
        <v>3.1139999999999999</v>
      </c>
    </row>
    <row r="220" spans="1:10" x14ac:dyDescent="0.3">
      <c r="A220" s="11" t="s">
        <v>1254</v>
      </c>
      <c r="B220" s="9" t="str" cm="1">
        <f t="array" ref="B220">_xll.SNL.Clients.Office.Excel.Functions.SPG($A220, "IQ_CURRENT_RATIO", B$3)</f>
        <v>NA</v>
      </c>
      <c r="C220" s="9" cm="1">
        <f t="array" ref="C220">_xll.SNL.Clients.Office.Excel.Functions.SPG($A220, "IQ_CURRENT_RATIO", C$3)</f>
        <v>4.76</v>
      </c>
      <c r="D220" s="9" cm="1">
        <f t="array" ref="D220">_xll.SNL.Clients.Office.Excel.Functions.SPG($A220, "IQ_CURRENT_RATIO", D$3)</f>
        <v>5.3630000000000004</v>
      </c>
      <c r="E220" s="9" cm="1">
        <f t="array" ref="E220">_xll.SNL.Clients.Office.Excel.Functions.SPG($A220, "IQ_CURRENT_RATIO", E$3)</f>
        <v>5.9050000000000002</v>
      </c>
      <c r="F220" s="9" cm="1">
        <f t="array" ref="F220">_xll.SNL.Clients.Office.Excel.Functions.SPG($A220, "IQ_CURRENT_RATIO", F$3)</f>
        <v>5.1950000000000003</v>
      </c>
      <c r="G220" s="9" cm="1">
        <f t="array" ref="G220">_xll.SNL.Clients.Office.Excel.Functions.SPG($A220, "IQ_CURRENT_RATIO", G$3)</f>
        <v>3.1320000000000001</v>
      </c>
      <c r="H220" s="9" cm="1">
        <f t="array" ref="H220">_xll.SNL.Clients.Office.Excel.Functions.SPG($A220, "IQ_CURRENT_RATIO", H$3)</f>
        <v>4.5339999999999998</v>
      </c>
      <c r="I220" s="9" cm="1">
        <f t="array" ref="I220">_xll.SNL.Clients.Office.Excel.Functions.SPG($A220, "IQ_CURRENT_RATIO", I$3)</f>
        <v>4.383</v>
      </c>
      <c r="J220" s="9" cm="1">
        <f t="array" ref="J220">_xll.SNL.Clients.Office.Excel.Functions.SPG($A220, "IQ_CURRENT_RATIO", J$3)</f>
        <v>3.2040000000000002</v>
      </c>
    </row>
    <row r="221" spans="1:10" x14ac:dyDescent="0.3">
      <c r="A221" s="11" t="s">
        <v>1255</v>
      </c>
      <c r="B221" s="9" t="str" cm="1">
        <f t="array" ref="B221">_xll.SNL.Clients.Office.Excel.Functions.SPG($A221, "IQ_CURRENT_RATIO", B$3)</f>
        <v>NA</v>
      </c>
      <c r="C221" s="9" cm="1">
        <f t="array" ref="C221">_xll.SNL.Clients.Office.Excel.Functions.SPG($A221, "IQ_CURRENT_RATIO", C$3)</f>
        <v>3.6059999999999999</v>
      </c>
      <c r="D221" s="9" cm="1">
        <f t="array" ref="D221">_xll.SNL.Clients.Office.Excel.Functions.SPG($A221, "IQ_CURRENT_RATIO", D$3)</f>
        <v>8.3480000000000008</v>
      </c>
      <c r="E221" s="9" cm="1">
        <f t="array" ref="E221">_xll.SNL.Clients.Office.Excel.Functions.SPG($A221, "IQ_CURRENT_RATIO", E$3)</f>
        <v>8.1829999999999998</v>
      </c>
      <c r="F221" s="9" cm="1">
        <f t="array" ref="F221">_xll.SNL.Clients.Office.Excel.Functions.SPG($A221, "IQ_CURRENT_RATIO", F$3)</f>
        <v>7.335</v>
      </c>
      <c r="G221" s="9" cm="1">
        <f t="array" ref="G221">_xll.SNL.Clients.Office.Excel.Functions.SPG($A221, "IQ_CURRENT_RATIO", G$3)</f>
        <v>7.242</v>
      </c>
      <c r="H221" s="9" cm="1">
        <f t="array" ref="H221">_xll.SNL.Clients.Office.Excel.Functions.SPG($A221, "IQ_CURRENT_RATIO", H$3)</f>
        <v>9.1129999999999995</v>
      </c>
      <c r="I221" s="9" cm="1">
        <f t="array" ref="I221">_xll.SNL.Clients.Office.Excel.Functions.SPG($A221, "IQ_CURRENT_RATIO", I$3)</f>
        <v>4.0449999999999999</v>
      </c>
      <c r="J221" s="9" cm="1">
        <f t="array" ref="J221">_xll.SNL.Clients.Office.Excel.Functions.SPG($A221, "IQ_CURRENT_RATIO", J$3)</f>
        <v>9.2970000000000006</v>
      </c>
    </row>
    <row r="222" spans="1:10" x14ac:dyDescent="0.3">
      <c r="A222" s="11" t="s">
        <v>1256</v>
      </c>
      <c r="B222" s="9" t="str" cm="1">
        <f t="array" ref="B222">_xll.SNL.Clients.Office.Excel.Functions.SPG($A222, "IQ_CURRENT_RATIO", B$3)</f>
        <v>NA</v>
      </c>
      <c r="C222" s="9" t="str" cm="1">
        <f t="array" ref="C222">_xll.SNL.Clients.Office.Excel.Functions.SPG($A222, "IQ_CURRENT_RATIO", C$3)</f>
        <v>NA</v>
      </c>
      <c r="D222" s="9" cm="1">
        <f t="array" ref="D222">_xll.SNL.Clients.Office.Excel.Functions.SPG($A222, "IQ_CURRENT_RATIO", D$3)</f>
        <v>1.2549999999999999</v>
      </c>
      <c r="E222" s="9" cm="1">
        <f t="array" ref="E222">_xll.SNL.Clients.Office.Excel.Functions.SPG($A222, "IQ_CURRENT_RATIO", E$3)</f>
        <v>1.476</v>
      </c>
      <c r="F222" s="9" cm="1">
        <f t="array" ref="F222">_xll.SNL.Clients.Office.Excel.Functions.SPG($A222, "IQ_CURRENT_RATIO", F$3)</f>
        <v>1.3759999999999999</v>
      </c>
      <c r="G222" s="9" cm="1">
        <f t="array" ref="G222">_xll.SNL.Clients.Office.Excel.Functions.SPG($A222, "IQ_CURRENT_RATIO", G$3)</f>
        <v>1.3740000000000001</v>
      </c>
      <c r="H222" s="9" cm="1">
        <f t="array" ref="H222">_xll.SNL.Clients.Office.Excel.Functions.SPG($A222, "IQ_CURRENT_RATIO", H$3)</f>
        <v>1.1759999999999999</v>
      </c>
      <c r="I222" s="9" cm="1">
        <f t="array" ref="I222">_xll.SNL.Clients.Office.Excel.Functions.SPG($A222, "IQ_CURRENT_RATIO", I$3)</f>
        <v>1.26</v>
      </c>
      <c r="J222" s="9" cm="1">
        <f t="array" ref="J222">_xll.SNL.Clients.Office.Excel.Functions.SPG($A222, "IQ_CURRENT_RATIO", J$3)</f>
        <v>1.224</v>
      </c>
    </row>
    <row r="223" spans="1:10" x14ac:dyDescent="0.3">
      <c r="A223" s="11" t="s">
        <v>1257</v>
      </c>
      <c r="B223" s="9" t="str" cm="1">
        <f t="array" ref="B223">_xll.SNL.Clients.Office.Excel.Functions.SPG($A223, "IQ_CURRENT_RATIO", B$3)</f>
        <v>NA</v>
      </c>
      <c r="C223" s="9" cm="1">
        <f t="array" ref="C223">_xll.SNL.Clients.Office.Excel.Functions.SPG($A223, "IQ_CURRENT_RATIO", C$3)</f>
        <v>1.2569999999999999</v>
      </c>
      <c r="D223" s="9" cm="1">
        <f t="array" ref="D223">_xll.SNL.Clients.Office.Excel.Functions.SPG($A223, "IQ_CURRENT_RATIO", D$3)</f>
        <v>1.2490000000000001</v>
      </c>
      <c r="E223" s="9" cm="1">
        <f t="array" ref="E223">_xll.SNL.Clients.Office.Excel.Functions.SPG($A223, "IQ_CURRENT_RATIO", E$3)</f>
        <v>1.175</v>
      </c>
      <c r="F223" s="9" cm="1">
        <f t="array" ref="F223">_xll.SNL.Clients.Office.Excel.Functions.SPG($A223, "IQ_CURRENT_RATIO", F$3)</f>
        <v>1.1970000000000001</v>
      </c>
      <c r="G223" s="9" cm="1">
        <f t="array" ref="G223">_xll.SNL.Clients.Office.Excel.Functions.SPG($A223, "IQ_CURRENT_RATIO", G$3)</f>
        <v>1.31</v>
      </c>
      <c r="H223" s="9" cm="1">
        <f t="array" ref="H223">_xll.SNL.Clients.Office.Excel.Functions.SPG($A223, "IQ_CURRENT_RATIO", H$3)</f>
        <v>1.18</v>
      </c>
      <c r="I223" s="9" cm="1">
        <f t="array" ref="I223">_xll.SNL.Clients.Office.Excel.Functions.SPG($A223, "IQ_CURRENT_RATIO", I$3)</f>
        <v>1.089</v>
      </c>
      <c r="J223" s="9" cm="1">
        <f t="array" ref="J223">_xll.SNL.Clients.Office.Excel.Functions.SPG($A223, "IQ_CURRENT_RATIO", J$3)</f>
        <v>1.151</v>
      </c>
    </row>
    <row r="224" spans="1:10" x14ac:dyDescent="0.3">
      <c r="A224" s="11" t="s">
        <v>1258</v>
      </c>
      <c r="B224" s="9" t="str" cm="1">
        <f t="array" ref="B224">_xll.SNL.Clients.Office.Excel.Functions.SPG($A224, "IQ_CURRENT_RATIO", B$3)</f>
        <v>NA</v>
      </c>
      <c r="C224" s="9" cm="1">
        <f t="array" ref="C224">_xll.SNL.Clients.Office.Excel.Functions.SPG($A224, "IQ_CURRENT_RATIO", C$3)</f>
        <v>1.1200000000000001</v>
      </c>
      <c r="D224" s="9" cm="1">
        <f t="array" ref="D224">_xll.SNL.Clients.Office.Excel.Functions.SPG($A224, "IQ_CURRENT_RATIO", D$3)</f>
        <v>1.145</v>
      </c>
      <c r="E224" s="9" cm="1">
        <f t="array" ref="E224">_xll.SNL.Clients.Office.Excel.Functions.SPG($A224, "IQ_CURRENT_RATIO", E$3)</f>
        <v>1.143</v>
      </c>
      <c r="F224" s="9" cm="1">
        <f t="array" ref="F224">_xll.SNL.Clients.Office.Excel.Functions.SPG($A224, "IQ_CURRENT_RATIO", F$3)</f>
        <v>1.1659999999999999</v>
      </c>
      <c r="G224" s="9" cm="1">
        <f t="array" ref="G224">_xll.SNL.Clients.Office.Excel.Functions.SPG($A224, "IQ_CURRENT_RATIO", G$3)</f>
        <v>1.161</v>
      </c>
      <c r="H224" s="9" cm="1">
        <f t="array" ref="H224">_xll.SNL.Clients.Office.Excel.Functions.SPG($A224, "IQ_CURRENT_RATIO", H$3)</f>
        <v>1.2050000000000001</v>
      </c>
      <c r="I224" s="9" cm="1">
        <f t="array" ref="I224">_xll.SNL.Clients.Office.Excel.Functions.SPG($A224, "IQ_CURRENT_RATIO", I$3)</f>
        <v>1.2110000000000001</v>
      </c>
      <c r="J224" s="9" cm="1">
        <f t="array" ref="J224">_xll.SNL.Clients.Office.Excel.Functions.SPG($A224, "IQ_CURRENT_RATIO", J$3)</f>
        <v>1.2350000000000001</v>
      </c>
    </row>
    <row r="225" spans="1:10" x14ac:dyDescent="0.3">
      <c r="A225" s="11" t="s">
        <v>1259</v>
      </c>
      <c r="B225" s="9" t="str" cm="1">
        <f t="array" ref="B225">_xll.SNL.Clients.Office.Excel.Functions.SPG($A225, "IQ_CURRENT_RATIO", B$3)</f>
        <v>NA</v>
      </c>
      <c r="C225" s="9" t="str" cm="1">
        <f t="array" ref="C225">_xll.SNL.Clients.Office.Excel.Functions.SPG($A225, "IQ_CURRENT_RATIO", C$3)</f>
        <v>NA</v>
      </c>
      <c r="D225" s="9" cm="1">
        <f t="array" ref="D225">_xll.SNL.Clients.Office.Excel.Functions.SPG($A225, "IQ_CURRENT_RATIO", D$3)</f>
        <v>3.06</v>
      </c>
      <c r="E225" s="9" cm="1">
        <f t="array" ref="E225">_xll.SNL.Clients.Office.Excel.Functions.SPG($A225, "IQ_CURRENT_RATIO", E$3)</f>
        <v>3.4470000000000001</v>
      </c>
      <c r="F225" s="9" cm="1">
        <f t="array" ref="F225">_xll.SNL.Clients.Office.Excel.Functions.SPG($A225, "IQ_CURRENT_RATIO", F$3)</f>
        <v>3.7810000000000001</v>
      </c>
      <c r="G225" s="9" cm="1">
        <f t="array" ref="G225">_xll.SNL.Clients.Office.Excel.Functions.SPG($A225, "IQ_CURRENT_RATIO", G$3)</f>
        <v>4.5090000000000003</v>
      </c>
      <c r="H225" s="9" cm="1">
        <f t="array" ref="H225">_xll.SNL.Clients.Office.Excel.Functions.SPG($A225, "IQ_CURRENT_RATIO", H$3)</f>
        <v>4.4989999999999997</v>
      </c>
      <c r="I225" s="9" cm="1">
        <f t="array" ref="I225">_xll.SNL.Clients.Office.Excel.Functions.SPG($A225, "IQ_CURRENT_RATIO", I$3)</f>
        <v>4.2460000000000004</v>
      </c>
      <c r="J225" s="9" cm="1">
        <f t="array" ref="J225">_xll.SNL.Clients.Office.Excel.Functions.SPG($A225, "IQ_CURRENT_RATIO", J$3)</f>
        <v>3.9630000000000001</v>
      </c>
    </row>
    <row r="226" spans="1:10" x14ac:dyDescent="0.3">
      <c r="A226" s="11" t="s">
        <v>1260</v>
      </c>
      <c r="B226" s="9" t="str" cm="1">
        <f t="array" ref="B226">_xll.SNL.Clients.Office.Excel.Functions.SPG($A226, "IQ_CURRENT_RATIO", B$3)</f>
        <v>NA</v>
      </c>
      <c r="C226" s="9" t="str" cm="1">
        <f t="array" ref="C226">_xll.SNL.Clients.Office.Excel.Functions.SPG($A226, "IQ_CURRENT_RATIO", C$3)</f>
        <v>NA</v>
      </c>
      <c r="D226" s="9" cm="1">
        <f t="array" ref="D226">_xll.SNL.Clients.Office.Excel.Functions.SPG($A226, "IQ_CURRENT_RATIO", D$3)</f>
        <v>4.5579999999999998</v>
      </c>
      <c r="E226" s="9" cm="1">
        <f t="array" ref="E226">_xll.SNL.Clients.Office.Excel.Functions.SPG($A226, "IQ_CURRENT_RATIO", E$3)</f>
        <v>4.7519999999999998</v>
      </c>
      <c r="F226" s="9" cm="1">
        <f t="array" ref="F226">_xll.SNL.Clients.Office.Excel.Functions.SPG($A226, "IQ_CURRENT_RATIO", F$3)</f>
        <v>4.4029999999999996</v>
      </c>
      <c r="G226" s="9" cm="1">
        <f t="array" ref="G226">_xll.SNL.Clients.Office.Excel.Functions.SPG($A226, "IQ_CURRENT_RATIO", G$3)</f>
        <v>3.294</v>
      </c>
      <c r="H226" s="9" cm="1">
        <f t="array" ref="H226">_xll.SNL.Clients.Office.Excel.Functions.SPG($A226, "IQ_CURRENT_RATIO", H$3)</f>
        <v>4.4450000000000003</v>
      </c>
      <c r="I226" s="9" cm="1">
        <f t="array" ref="I226">_xll.SNL.Clients.Office.Excel.Functions.SPG($A226, "IQ_CURRENT_RATIO", I$3)</f>
        <v>4.7699999999999996</v>
      </c>
      <c r="J226" s="9" cm="1">
        <f t="array" ref="J226">_xll.SNL.Clients.Office.Excel.Functions.SPG($A226, "IQ_CURRENT_RATIO", J$3)</f>
        <v>4.4539999999999997</v>
      </c>
    </row>
    <row r="227" spans="1:10" x14ac:dyDescent="0.3">
      <c r="A227" s="11" t="s">
        <v>1261</v>
      </c>
      <c r="B227" s="9" t="str" cm="1">
        <f t="array" ref="B227">_xll.SNL.Clients.Office.Excel.Functions.SPG($A227, "IQ_CURRENT_RATIO", B$3)</f>
        <v>NA</v>
      </c>
      <c r="C227" s="9" t="str" cm="1">
        <f t="array" ref="C227">_xll.SNL.Clients.Office.Excel.Functions.SPG($A227, "IQ_CURRENT_RATIO", C$3)</f>
        <v>NA</v>
      </c>
      <c r="D227" s="9" cm="1">
        <f t="array" ref="D227">_xll.SNL.Clients.Office.Excel.Functions.SPG($A227, "IQ_CURRENT_RATIO", D$3)</f>
        <v>2.0070000000000001</v>
      </c>
      <c r="E227" s="9" cm="1">
        <f t="array" ref="E227">_xll.SNL.Clients.Office.Excel.Functions.SPG($A227, "IQ_CURRENT_RATIO", E$3)</f>
        <v>2.0910000000000002</v>
      </c>
      <c r="F227" s="9" cm="1">
        <f t="array" ref="F227">_xll.SNL.Clients.Office.Excel.Functions.SPG($A227, "IQ_CURRENT_RATIO", F$3)</f>
        <v>2.3119999999999998</v>
      </c>
      <c r="G227" s="9" cm="1">
        <f t="array" ref="G227">_xll.SNL.Clients.Office.Excel.Functions.SPG($A227, "IQ_CURRENT_RATIO", G$3)</f>
        <v>2.1850000000000001</v>
      </c>
      <c r="H227" s="9" cm="1">
        <f t="array" ref="H227">_xll.SNL.Clients.Office.Excel.Functions.SPG($A227, "IQ_CURRENT_RATIO", H$3)</f>
        <v>2.1379999999999999</v>
      </c>
      <c r="I227" s="9" cm="1">
        <f t="array" ref="I227">_xll.SNL.Clients.Office.Excel.Functions.SPG($A227, "IQ_CURRENT_RATIO", I$3)</f>
        <v>2.113</v>
      </c>
      <c r="J227" s="9" cm="1">
        <f t="array" ref="J227">_xll.SNL.Clients.Office.Excel.Functions.SPG($A227, "IQ_CURRENT_RATIO", J$3)</f>
        <v>2.1619999999999999</v>
      </c>
    </row>
    <row r="228" spans="1:10" x14ac:dyDescent="0.3">
      <c r="A228" s="11" t="s">
        <v>1262</v>
      </c>
      <c r="B228" s="9" t="str" cm="1">
        <f t="array" ref="B228">_xll.SNL.Clients.Office.Excel.Functions.SPG($A228, "IQ_CURRENT_RATIO", B$3)</f>
        <v>NA</v>
      </c>
      <c r="C228" s="9" t="str" cm="1">
        <f t="array" ref="C228">_xll.SNL.Clients.Office.Excel.Functions.SPG($A228, "IQ_CURRENT_RATIO", C$3)</f>
        <v>NA</v>
      </c>
      <c r="D228" s="9" cm="1">
        <f t="array" ref="D228">_xll.SNL.Clients.Office.Excel.Functions.SPG($A228, "IQ_CURRENT_RATIO", D$3)</f>
        <v>1.2370000000000001</v>
      </c>
      <c r="E228" s="9" cm="1">
        <f t="array" ref="E228">_xll.SNL.Clients.Office.Excel.Functions.SPG($A228, "IQ_CURRENT_RATIO", E$3)</f>
        <v>1.2649999999999999</v>
      </c>
      <c r="F228" s="9" cm="1">
        <f t="array" ref="F228">_xll.SNL.Clients.Office.Excel.Functions.SPG($A228, "IQ_CURRENT_RATIO", F$3)</f>
        <v>1.3080000000000001</v>
      </c>
      <c r="G228" s="9" cm="1">
        <f t="array" ref="G228">_xll.SNL.Clients.Office.Excel.Functions.SPG($A228, "IQ_CURRENT_RATIO", G$3)</f>
        <v>1.401</v>
      </c>
      <c r="H228" s="9" cm="1">
        <f t="array" ref="H228">_xll.SNL.Clients.Office.Excel.Functions.SPG($A228, "IQ_CURRENT_RATIO", H$3)</f>
        <v>1.4370000000000001</v>
      </c>
      <c r="I228" s="9" cm="1">
        <f t="array" ref="I228">_xll.SNL.Clients.Office.Excel.Functions.SPG($A228, "IQ_CURRENT_RATIO", I$3)</f>
        <v>1.569</v>
      </c>
      <c r="J228" s="9" cm="1">
        <f t="array" ref="J228">_xll.SNL.Clients.Office.Excel.Functions.SPG($A228, "IQ_CURRENT_RATIO", J$3)</f>
        <v>1.5369999999999999</v>
      </c>
    </row>
    <row r="229" spans="1:10" x14ac:dyDescent="0.3">
      <c r="A229" s="11" t="s">
        <v>1263</v>
      </c>
      <c r="B229" s="9" t="str" cm="1">
        <f t="array" ref="B229">_xll.SNL.Clients.Office.Excel.Functions.SPG($A229, "IQ_CURRENT_RATIO", B$3)</f>
        <v>NA</v>
      </c>
      <c r="C229" s="9" t="str" cm="1">
        <f t="array" ref="C229">_xll.SNL.Clients.Office.Excel.Functions.SPG($A229, "IQ_CURRENT_RATIO", C$3)</f>
        <v>NA</v>
      </c>
      <c r="D229" s="9" cm="1">
        <f t="array" ref="D229">_xll.SNL.Clients.Office.Excel.Functions.SPG($A229, "IQ_CURRENT_RATIO", D$3)</f>
        <v>0.877</v>
      </c>
      <c r="E229" s="9" cm="1">
        <f t="array" ref="E229">_xll.SNL.Clients.Office.Excel.Functions.SPG($A229, "IQ_CURRENT_RATIO", E$3)</f>
        <v>0.86199999999999999</v>
      </c>
      <c r="F229" s="9" cm="1">
        <f t="array" ref="F229">_xll.SNL.Clients.Office.Excel.Functions.SPG($A229, "IQ_CURRENT_RATIO", F$3)</f>
        <v>0.88600000000000001</v>
      </c>
      <c r="G229" s="9" cm="1">
        <f t="array" ref="G229">_xll.SNL.Clients.Office.Excel.Functions.SPG($A229, "IQ_CURRENT_RATIO", G$3)</f>
        <v>1.0449999999999999</v>
      </c>
      <c r="H229" s="9" cm="1">
        <f t="array" ref="H229">_xll.SNL.Clients.Office.Excel.Functions.SPG($A229, "IQ_CURRENT_RATIO", H$3)</f>
        <v>0.98499999999999999</v>
      </c>
      <c r="I229" s="9" cm="1">
        <f t="array" ref="I229">_xll.SNL.Clients.Office.Excel.Functions.SPG($A229, "IQ_CURRENT_RATIO", I$3)</f>
        <v>0.92300000000000004</v>
      </c>
      <c r="J229" s="9" cm="1">
        <f t="array" ref="J229">_xll.SNL.Clients.Office.Excel.Functions.SPG($A229, "IQ_CURRENT_RATIO", J$3)</f>
        <v>1.6739999999999999</v>
      </c>
    </row>
    <row r="230" spans="1:10" x14ac:dyDescent="0.3">
      <c r="A230" s="11" t="s">
        <v>1264</v>
      </c>
      <c r="B230" s="9" t="str" cm="1">
        <f t="array" ref="B230">_xll.SNL.Clients.Office.Excel.Functions.SPG($A230, "IQ_CURRENT_RATIO", B$3)</f>
        <v>NA</v>
      </c>
      <c r="C230" s="9" cm="1">
        <f t="array" ref="C230">_xll.SNL.Clients.Office.Excel.Functions.SPG($A230, "IQ_CURRENT_RATIO", C$3)</f>
        <v>2.3769999999999998</v>
      </c>
      <c r="D230" s="9" cm="1">
        <f t="array" ref="D230">_xll.SNL.Clients.Office.Excel.Functions.SPG($A230, "IQ_CURRENT_RATIO", D$3)</f>
        <v>2.4489999999999998</v>
      </c>
      <c r="E230" s="9" cm="1">
        <f t="array" ref="E230">_xll.SNL.Clients.Office.Excel.Functions.SPG($A230, "IQ_CURRENT_RATIO", E$3)</f>
        <v>2.5760000000000001</v>
      </c>
      <c r="F230" s="9" cm="1">
        <f t="array" ref="F230">_xll.SNL.Clients.Office.Excel.Functions.SPG($A230, "IQ_CURRENT_RATIO", F$3)</f>
        <v>2.4889999999999999</v>
      </c>
      <c r="G230" s="9" cm="1">
        <f t="array" ref="G230">_xll.SNL.Clients.Office.Excel.Functions.SPG($A230, "IQ_CURRENT_RATIO", G$3)</f>
        <v>2.3260000000000001</v>
      </c>
      <c r="H230" s="9" cm="1">
        <f t="array" ref="H230">_xll.SNL.Clients.Office.Excel.Functions.SPG($A230, "IQ_CURRENT_RATIO", H$3)</f>
        <v>2.3319999999999999</v>
      </c>
      <c r="I230" s="9" cm="1">
        <f t="array" ref="I230">_xll.SNL.Clients.Office.Excel.Functions.SPG($A230, "IQ_CURRENT_RATIO", I$3)</f>
        <v>2.351</v>
      </c>
      <c r="J230" s="9" cm="1">
        <f t="array" ref="J230">_xll.SNL.Clients.Office.Excel.Functions.SPG($A230, "IQ_CURRENT_RATIO", J$3)</f>
        <v>2.4420000000000002</v>
      </c>
    </row>
    <row r="231" spans="1:10" x14ac:dyDescent="0.3">
      <c r="A231" s="11" t="s">
        <v>1265</v>
      </c>
      <c r="B231" s="9" t="str" cm="1">
        <f t="array" ref="B231">_xll.SNL.Clients.Office.Excel.Functions.SPG($A231, "IQ_CURRENT_RATIO", B$3)</f>
        <v>NA</v>
      </c>
      <c r="C231" s="9" cm="1">
        <f t="array" ref="C231">_xll.SNL.Clients.Office.Excel.Functions.SPG($A231, "IQ_CURRENT_RATIO", C$3)</f>
        <v>1.7170000000000001</v>
      </c>
      <c r="D231" s="9" cm="1">
        <f t="array" ref="D231">_xll.SNL.Clients.Office.Excel.Functions.SPG($A231, "IQ_CURRENT_RATIO", D$3)</f>
        <v>1.4870000000000001</v>
      </c>
      <c r="E231" s="9" cm="1">
        <f t="array" ref="E231">_xll.SNL.Clients.Office.Excel.Functions.SPG($A231, "IQ_CURRENT_RATIO", E$3)</f>
        <v>1.5860000000000001</v>
      </c>
      <c r="F231" s="9" cm="1">
        <f t="array" ref="F231">_xll.SNL.Clients.Office.Excel.Functions.SPG($A231, "IQ_CURRENT_RATIO", F$3)</f>
        <v>1.5349999999999999</v>
      </c>
      <c r="G231" s="9" cm="1">
        <f t="array" ref="G231">_xll.SNL.Clients.Office.Excel.Functions.SPG($A231, "IQ_CURRENT_RATIO", G$3)</f>
        <v>1.6850000000000001</v>
      </c>
      <c r="H231" s="9" cm="1">
        <f t="array" ref="H231">_xll.SNL.Clients.Office.Excel.Functions.SPG($A231, "IQ_CURRENT_RATIO", H$3)</f>
        <v>1.46</v>
      </c>
      <c r="I231" s="9" cm="1">
        <f t="array" ref="I231">_xll.SNL.Clients.Office.Excel.Functions.SPG($A231, "IQ_CURRENT_RATIO", I$3)</f>
        <v>1.458</v>
      </c>
      <c r="J231" s="9" cm="1">
        <f t="array" ref="J231">_xll.SNL.Clients.Office.Excel.Functions.SPG($A231, "IQ_CURRENT_RATIO", J$3)</f>
        <v>1.397</v>
      </c>
    </row>
    <row r="232" spans="1:10" x14ac:dyDescent="0.3">
      <c r="A232" s="11" t="s">
        <v>1266</v>
      </c>
      <c r="B232" s="9" t="str" cm="1">
        <f t="array" ref="B232">_xll.SNL.Clients.Office.Excel.Functions.SPG($A232, "IQ_CURRENT_RATIO", B$3)</f>
        <v>NA</v>
      </c>
      <c r="C232" s="9" t="str" cm="1">
        <f t="array" ref="C232">_xll.SNL.Clients.Office.Excel.Functions.SPG($A232, "IQ_CURRENT_RATIO", C$3)</f>
        <v>NA</v>
      </c>
      <c r="D232" s="9" cm="1">
        <f t="array" ref="D232">_xll.SNL.Clients.Office.Excel.Functions.SPG($A232, "IQ_CURRENT_RATIO", D$3)</f>
        <v>0.99199999999999999</v>
      </c>
      <c r="E232" s="9" cm="1">
        <f t="array" ref="E232">_xll.SNL.Clients.Office.Excel.Functions.SPG($A232, "IQ_CURRENT_RATIO", E$3)</f>
        <v>0.879</v>
      </c>
      <c r="F232" s="9" cm="1">
        <f t="array" ref="F232">_xll.SNL.Clients.Office.Excel.Functions.SPG($A232, "IQ_CURRENT_RATIO", F$3)</f>
        <v>0.77900000000000003</v>
      </c>
      <c r="G232" s="9" cm="1">
        <f t="array" ref="G232">_xll.SNL.Clients.Office.Excel.Functions.SPG($A232, "IQ_CURRENT_RATIO", G$3)</f>
        <v>0.64200000000000002</v>
      </c>
      <c r="H232" s="9" cm="1">
        <f t="array" ref="H232">_xll.SNL.Clients.Office.Excel.Functions.SPG($A232, "IQ_CURRENT_RATIO", H$3)</f>
        <v>0.52900000000000003</v>
      </c>
      <c r="I232" s="9" cm="1">
        <f t="array" ref="I232">_xll.SNL.Clients.Office.Excel.Functions.SPG($A232, "IQ_CURRENT_RATIO", I$3)</f>
        <v>0.44500000000000001</v>
      </c>
      <c r="J232" s="9" cm="1">
        <f t="array" ref="J232">_xll.SNL.Clients.Office.Excel.Functions.SPG($A232, "IQ_CURRENT_RATIO", J$3)</f>
        <v>0.41699999999999998</v>
      </c>
    </row>
    <row r="233" spans="1:10" x14ac:dyDescent="0.3">
      <c r="A233" s="11" t="s">
        <v>1267</v>
      </c>
      <c r="B233" s="9" t="str" cm="1">
        <f t="array" ref="B233">_xll.SNL.Clients.Office.Excel.Functions.SPG($A233, "IQ_CURRENT_RATIO", B$3)</f>
        <v>NA</v>
      </c>
      <c r="C233" s="9" cm="1">
        <f t="array" ref="C233">_xll.SNL.Clients.Office.Excel.Functions.SPG($A233, "IQ_CURRENT_RATIO", C$3)</f>
        <v>2.3420000000000001</v>
      </c>
      <c r="D233" s="9" cm="1">
        <f t="array" ref="D233">_xll.SNL.Clients.Office.Excel.Functions.SPG($A233, "IQ_CURRENT_RATIO", D$3)</f>
        <v>3.2309999999999999</v>
      </c>
      <c r="E233" s="9" cm="1">
        <f t="array" ref="E233">_xll.SNL.Clients.Office.Excel.Functions.SPG($A233, "IQ_CURRENT_RATIO", E$3)</f>
        <v>3.0950000000000002</v>
      </c>
      <c r="F233" s="9" cm="1">
        <f t="array" ref="F233">_xll.SNL.Clients.Office.Excel.Functions.SPG($A233, "IQ_CURRENT_RATIO", F$3)</f>
        <v>3.3239999999999998</v>
      </c>
      <c r="G233" s="9" cm="1">
        <f t="array" ref="G233">_xll.SNL.Clients.Office.Excel.Functions.SPG($A233, "IQ_CURRENT_RATIO", G$3)</f>
        <v>3.3420000000000001</v>
      </c>
      <c r="H233" s="9" cm="1">
        <f t="array" ref="H233">_xll.SNL.Clients.Office.Excel.Functions.SPG($A233, "IQ_CURRENT_RATIO", H$3)</f>
        <v>2.673</v>
      </c>
      <c r="I233" s="9" cm="1">
        <f t="array" ref="I233">_xll.SNL.Clients.Office.Excel.Functions.SPG($A233, "IQ_CURRENT_RATIO", I$3)</f>
        <v>2.657</v>
      </c>
      <c r="J233" s="9" cm="1">
        <f t="array" ref="J233">_xll.SNL.Clients.Office.Excel.Functions.SPG($A233, "IQ_CURRENT_RATIO", J$3)</f>
        <v>2.3330000000000002</v>
      </c>
    </row>
    <row r="234" spans="1:10" x14ac:dyDescent="0.3">
      <c r="A234" s="11" t="s">
        <v>1268</v>
      </c>
      <c r="B234" s="9" t="str" cm="1">
        <f t="array" ref="B234">_xll.SNL.Clients.Office.Excel.Functions.SPG($A234, "IQ_CURRENT_RATIO", B$3)</f>
        <v>NA</v>
      </c>
      <c r="C234" s="9" t="str" cm="1">
        <f t="array" ref="C234">_xll.SNL.Clients.Office.Excel.Functions.SPG($A234, "IQ_CURRENT_RATIO", C$3)</f>
        <v>NA</v>
      </c>
      <c r="D234" s="9" cm="1">
        <f t="array" ref="D234">_xll.SNL.Clients.Office.Excel.Functions.SPG($A234, "IQ_CURRENT_RATIO", D$3)</f>
        <v>3.4159999999999999</v>
      </c>
      <c r="E234" s="9" cm="1">
        <f t="array" ref="E234">_xll.SNL.Clients.Office.Excel.Functions.SPG($A234, "IQ_CURRENT_RATIO", E$3)</f>
        <v>3.5779999999999998</v>
      </c>
      <c r="F234" s="9" cm="1">
        <f t="array" ref="F234">_xll.SNL.Clients.Office.Excel.Functions.SPG($A234, "IQ_CURRENT_RATIO", F$3)</f>
        <v>3.6909999999999998</v>
      </c>
      <c r="G234" s="9" cm="1">
        <f t="array" ref="G234">_xll.SNL.Clients.Office.Excel.Functions.SPG($A234, "IQ_CURRENT_RATIO", G$3)</f>
        <v>3.1789999999999998</v>
      </c>
      <c r="H234" s="9" cm="1">
        <f t="array" ref="H234">_xll.SNL.Clients.Office.Excel.Functions.SPG($A234, "IQ_CURRENT_RATIO", H$3)</f>
        <v>3.3109999999999999</v>
      </c>
      <c r="I234" s="9" cm="1">
        <f t="array" ref="I234">_xll.SNL.Clients.Office.Excel.Functions.SPG($A234, "IQ_CURRENT_RATIO", I$3)</f>
        <v>3.2669999999999999</v>
      </c>
      <c r="J234" s="9" cm="1">
        <f t="array" ref="J234">_xll.SNL.Clients.Office.Excel.Functions.SPG($A234, "IQ_CURRENT_RATIO", J$3)</f>
        <v>3.137</v>
      </c>
    </row>
    <row r="235" spans="1:10" x14ac:dyDescent="0.3">
      <c r="A235" s="11" t="s">
        <v>1269</v>
      </c>
      <c r="B235" s="9" t="str" cm="1">
        <f t="array" ref="B235">_xll.SNL.Clients.Office.Excel.Functions.SPG($A235, "IQ_CURRENT_RATIO", B$3)</f>
        <v>NA</v>
      </c>
      <c r="C235" s="9" t="str" cm="1">
        <f t="array" ref="C235">_xll.SNL.Clients.Office.Excel.Functions.SPG($A235, "IQ_CURRENT_RATIO", C$3)</f>
        <v>NA</v>
      </c>
      <c r="D235" s="9" cm="1">
        <f t="array" ref="D235">_xll.SNL.Clients.Office.Excel.Functions.SPG($A235, "IQ_CURRENT_RATIO", D$3)</f>
        <v>1.1419999999999999</v>
      </c>
      <c r="E235" s="9" cm="1">
        <f t="array" ref="E235">_xll.SNL.Clients.Office.Excel.Functions.SPG($A235, "IQ_CURRENT_RATIO", E$3)</f>
        <v>1.046</v>
      </c>
      <c r="F235" s="9" cm="1">
        <f t="array" ref="F235">_xll.SNL.Clients.Office.Excel.Functions.SPG($A235, "IQ_CURRENT_RATIO", F$3)</f>
        <v>0.98099999999999998</v>
      </c>
      <c r="G235" s="9" cm="1">
        <f t="array" ref="G235">_xll.SNL.Clients.Office.Excel.Functions.SPG($A235, "IQ_CURRENT_RATIO", G$3)</f>
        <v>0.92600000000000005</v>
      </c>
      <c r="H235" s="9" cm="1">
        <f t="array" ref="H235">_xll.SNL.Clients.Office.Excel.Functions.SPG($A235, "IQ_CURRENT_RATIO", H$3)</f>
        <v>0.93700000000000006</v>
      </c>
      <c r="I235" s="9" cm="1">
        <f t="array" ref="I235">_xll.SNL.Clients.Office.Excel.Functions.SPG($A235, "IQ_CURRENT_RATIO", I$3)</f>
        <v>0.99099999999999999</v>
      </c>
      <c r="J235" s="9" cm="1">
        <f t="array" ref="J235">_xll.SNL.Clients.Office.Excel.Functions.SPG($A235, "IQ_CURRENT_RATIO", J$3)</f>
        <v>0.92500000000000004</v>
      </c>
    </row>
    <row r="236" spans="1:10" x14ac:dyDescent="0.3">
      <c r="A236" s="11" t="s">
        <v>1270</v>
      </c>
      <c r="B236" s="9" t="str" cm="1">
        <f t="array" ref="B236">_xll.SNL.Clients.Office.Excel.Functions.SPG($A236, "IQ_CURRENT_RATIO", B$3)</f>
        <v>NA</v>
      </c>
      <c r="C236" s="9" t="str" cm="1">
        <f t="array" ref="C236">_xll.SNL.Clients.Office.Excel.Functions.SPG($A236, "IQ_CURRENT_RATIO", C$3)</f>
        <v>NA</v>
      </c>
      <c r="D236" s="9" cm="1">
        <f t="array" ref="D236">_xll.SNL.Clients.Office.Excel.Functions.SPG($A236, "IQ_CURRENT_RATIO", D$3)</f>
        <v>2.68</v>
      </c>
      <c r="E236" s="9" cm="1">
        <f t="array" ref="E236">_xll.SNL.Clients.Office.Excel.Functions.SPG($A236, "IQ_CURRENT_RATIO", E$3)</f>
        <v>2.4489999999999998</v>
      </c>
      <c r="F236" s="9" cm="1">
        <f t="array" ref="F236">_xll.SNL.Clients.Office.Excel.Functions.SPG($A236, "IQ_CURRENT_RATIO", F$3)</f>
        <v>2.5049999999999999</v>
      </c>
      <c r="G236" s="9" cm="1">
        <f t="array" ref="G236">_xll.SNL.Clients.Office.Excel.Functions.SPG($A236, "IQ_CURRENT_RATIO", G$3)</f>
        <v>2.3620000000000001</v>
      </c>
      <c r="H236" s="9" cm="1">
        <f t="array" ref="H236">_xll.SNL.Clients.Office.Excel.Functions.SPG($A236, "IQ_CURRENT_RATIO", H$3)</f>
        <v>2.6179999999999999</v>
      </c>
      <c r="I236" s="9" cm="1">
        <f t="array" ref="I236">_xll.SNL.Clients.Office.Excel.Functions.SPG($A236, "IQ_CURRENT_RATIO", I$3)</f>
        <v>2.835</v>
      </c>
      <c r="J236" s="9" cm="1">
        <f t="array" ref="J236">_xll.SNL.Clients.Office.Excel.Functions.SPG($A236, "IQ_CURRENT_RATIO", J$3)</f>
        <v>2.8420000000000001</v>
      </c>
    </row>
    <row r="237" spans="1:10" x14ac:dyDescent="0.3">
      <c r="A237" s="11" t="s">
        <v>1271</v>
      </c>
      <c r="B237" s="9" t="str" cm="1">
        <f t="array" ref="B237">_xll.SNL.Clients.Office.Excel.Functions.SPG($A237, "IQ_CURRENT_RATIO", B$3)</f>
        <v>NA</v>
      </c>
      <c r="C237" s="9" cm="1">
        <f t="array" ref="C237">_xll.SNL.Clients.Office.Excel.Functions.SPG($A237, "IQ_CURRENT_RATIO", C$3)</f>
        <v>1.9259999999999999</v>
      </c>
      <c r="D237" s="9" cm="1">
        <f t="array" ref="D237">_xll.SNL.Clients.Office.Excel.Functions.SPG($A237, "IQ_CURRENT_RATIO", D$3)</f>
        <v>1.962</v>
      </c>
      <c r="E237" s="9" cm="1">
        <f t="array" ref="E237">_xll.SNL.Clients.Office.Excel.Functions.SPG($A237, "IQ_CURRENT_RATIO", E$3)</f>
        <v>2.0790000000000002</v>
      </c>
      <c r="F237" s="9" cm="1">
        <f t="array" ref="F237">_xll.SNL.Clients.Office.Excel.Functions.SPG($A237, "IQ_CURRENT_RATIO", F$3)</f>
        <v>2.0059999999999998</v>
      </c>
      <c r="G237" s="9" cm="1">
        <f t="array" ref="G237">_xll.SNL.Clients.Office.Excel.Functions.SPG($A237, "IQ_CURRENT_RATIO", G$3)</f>
        <v>2.024</v>
      </c>
      <c r="H237" s="9" cm="1">
        <f t="array" ref="H237">_xll.SNL.Clients.Office.Excel.Functions.SPG($A237, "IQ_CURRENT_RATIO", H$3)</f>
        <v>2.0289999999999999</v>
      </c>
      <c r="I237" s="9" cm="1">
        <f t="array" ref="I237">_xll.SNL.Clients.Office.Excel.Functions.SPG($A237, "IQ_CURRENT_RATIO", I$3)</f>
        <v>1.9259999999999999</v>
      </c>
      <c r="J237" s="9" cm="1">
        <f t="array" ref="J237">_xll.SNL.Clients.Office.Excel.Functions.SPG($A237, "IQ_CURRENT_RATIO", J$3)</f>
        <v>2.0379999999999998</v>
      </c>
    </row>
    <row r="238" spans="1:10" x14ac:dyDescent="0.3">
      <c r="A238" s="11" t="s">
        <v>1272</v>
      </c>
      <c r="B238" s="9" t="str" cm="1">
        <f t="array" ref="B238">_xll.SNL.Clients.Office.Excel.Functions.SPG($A238, "IQ_CURRENT_RATIO", B$3)</f>
        <v>NA</v>
      </c>
      <c r="C238" s="9" cm="1">
        <f t="array" ref="C238">_xll.SNL.Clients.Office.Excel.Functions.SPG($A238, "IQ_CURRENT_RATIO", C$3)</f>
        <v>5.056</v>
      </c>
      <c r="D238" s="9" cm="1">
        <f t="array" ref="D238">_xll.SNL.Clients.Office.Excel.Functions.SPG($A238, "IQ_CURRENT_RATIO", D$3)</f>
        <v>4.8620000000000001</v>
      </c>
      <c r="E238" s="9" cm="1">
        <f t="array" ref="E238">_xll.SNL.Clients.Office.Excel.Functions.SPG($A238, "IQ_CURRENT_RATIO", E$3)</f>
        <v>4.6609999999999996</v>
      </c>
      <c r="F238" s="9" cm="1">
        <f t="array" ref="F238">_xll.SNL.Clients.Office.Excel.Functions.SPG($A238, "IQ_CURRENT_RATIO", F$3)</f>
        <v>6.0469999999999997</v>
      </c>
      <c r="G238" s="9" cm="1">
        <f t="array" ref="G238">_xll.SNL.Clients.Office.Excel.Functions.SPG($A238, "IQ_CURRENT_RATIO", G$3)</f>
        <v>6.4329999999999998</v>
      </c>
      <c r="H238" s="9" cm="1">
        <f t="array" ref="H238">_xll.SNL.Clients.Office.Excel.Functions.SPG($A238, "IQ_CURRENT_RATIO", H$3)</f>
        <v>6.0049999999999999</v>
      </c>
      <c r="I238" s="9" cm="1">
        <f t="array" ref="I238">_xll.SNL.Clients.Office.Excel.Functions.SPG($A238, "IQ_CURRENT_RATIO", I$3)</f>
        <v>5.3739999999999997</v>
      </c>
      <c r="J238" s="9" cm="1">
        <f t="array" ref="J238">_xll.SNL.Clients.Office.Excel.Functions.SPG($A238, "IQ_CURRENT_RATIO", J$3)</f>
        <v>4.3440000000000003</v>
      </c>
    </row>
    <row r="239" spans="1:10" x14ac:dyDescent="0.3">
      <c r="A239" s="11" t="s">
        <v>1273</v>
      </c>
      <c r="B239" s="9" t="str" cm="1">
        <f t="array" ref="B239">_xll.SNL.Clients.Office.Excel.Functions.SPG($A239, "IQ_CURRENT_RATIO", B$3)</f>
        <v>NA</v>
      </c>
      <c r="C239" s="9" cm="1">
        <f t="array" ref="C239">_xll.SNL.Clients.Office.Excel.Functions.SPG($A239, "IQ_CURRENT_RATIO", C$3)</f>
        <v>0.83299999999999996</v>
      </c>
      <c r="D239" s="9" cm="1">
        <f t="array" ref="D239">_xll.SNL.Clients.Office.Excel.Functions.SPG($A239, "IQ_CURRENT_RATIO", D$3)</f>
        <v>0.71199999999999997</v>
      </c>
      <c r="E239" s="9" cm="1">
        <f t="array" ref="E239">_xll.SNL.Clients.Office.Excel.Functions.SPG($A239, "IQ_CURRENT_RATIO", E$3)</f>
        <v>0.81699999999999995</v>
      </c>
      <c r="F239" s="9" cm="1">
        <f t="array" ref="F239">_xll.SNL.Clients.Office.Excel.Functions.SPG($A239, "IQ_CURRENT_RATIO", F$3)</f>
        <v>0.93</v>
      </c>
      <c r="G239" s="9" cm="1">
        <f t="array" ref="G239">_xll.SNL.Clients.Office.Excel.Functions.SPG($A239, "IQ_CURRENT_RATIO", G$3)</f>
        <v>0.88900000000000001</v>
      </c>
      <c r="H239" s="9" cm="1">
        <f t="array" ref="H239">_xll.SNL.Clients.Office.Excel.Functions.SPG($A239, "IQ_CURRENT_RATIO", H$3)</f>
        <v>0.99399999999999999</v>
      </c>
      <c r="I239" s="9" cm="1">
        <f t="array" ref="I239">_xll.SNL.Clients.Office.Excel.Functions.SPG($A239, "IQ_CURRENT_RATIO", I$3)</f>
        <v>0.84</v>
      </c>
      <c r="J239" s="9" cm="1">
        <f t="array" ref="J239">_xll.SNL.Clients.Office.Excel.Functions.SPG($A239, "IQ_CURRENT_RATIO", J$3)</f>
        <v>0.78</v>
      </c>
    </row>
    <row r="240" spans="1:10" x14ac:dyDescent="0.3">
      <c r="A240" s="11" t="s">
        <v>1274</v>
      </c>
      <c r="B240" s="9" t="str" cm="1">
        <f t="array" ref="B240">_xll.SNL.Clients.Office.Excel.Functions.SPG($A240, "IQ_CURRENT_RATIO", B$3)</f>
        <v>NA</v>
      </c>
      <c r="C240" s="9" cm="1">
        <f t="array" ref="C240">_xll.SNL.Clients.Office.Excel.Functions.SPG($A240, "IQ_CURRENT_RATIO", C$3)</f>
        <v>0.78900000000000003</v>
      </c>
      <c r="D240" s="9" cm="1">
        <f t="array" ref="D240">_xll.SNL.Clients.Office.Excel.Functions.SPG($A240, "IQ_CURRENT_RATIO", D$3)</f>
        <v>0.80200000000000005</v>
      </c>
      <c r="E240" s="9" cm="1">
        <f t="array" ref="E240">_xll.SNL.Clients.Office.Excel.Functions.SPG($A240, "IQ_CURRENT_RATIO", E$3)</f>
        <v>0.84499999999999997</v>
      </c>
      <c r="F240" s="9" cm="1">
        <f t="array" ref="F240">_xll.SNL.Clients.Office.Excel.Functions.SPG($A240, "IQ_CURRENT_RATIO", F$3)</f>
        <v>0.86799999999999999</v>
      </c>
      <c r="G240" s="9" cm="1">
        <f t="array" ref="G240">_xll.SNL.Clients.Office.Excel.Functions.SPG($A240, "IQ_CURRENT_RATIO", G$3)</f>
        <v>0.94699999999999995</v>
      </c>
      <c r="H240" s="9" cm="1">
        <f t="array" ref="H240">_xll.SNL.Clients.Office.Excel.Functions.SPG($A240, "IQ_CURRENT_RATIO", H$3)</f>
        <v>1.016</v>
      </c>
      <c r="I240" s="9" cm="1">
        <f t="array" ref="I240">_xll.SNL.Clients.Office.Excel.Functions.SPG($A240, "IQ_CURRENT_RATIO", I$3)</f>
        <v>0.93600000000000005</v>
      </c>
      <c r="J240" s="9" cm="1">
        <f t="array" ref="J240">_xll.SNL.Clients.Office.Excel.Functions.SPG($A240, "IQ_CURRENT_RATIO", J$3)</f>
        <v>0.92100000000000004</v>
      </c>
    </row>
    <row r="241" spans="1:10" x14ac:dyDescent="0.3">
      <c r="A241" s="11" t="s">
        <v>1275</v>
      </c>
      <c r="B241" s="9" t="str" cm="1">
        <f t="array" ref="B241">_xll.SNL.Clients.Office.Excel.Functions.SPG($A241, "IQ_CURRENT_RATIO", B$3)</f>
        <v>NA</v>
      </c>
      <c r="C241" s="9" cm="1">
        <f t="array" ref="C241">_xll.SNL.Clients.Office.Excel.Functions.SPG($A241, "IQ_CURRENT_RATIO", C$3)</f>
        <v>0.38700000000000001</v>
      </c>
      <c r="D241" s="9" cm="1">
        <f t="array" ref="D241">_xll.SNL.Clients.Office.Excel.Functions.SPG($A241, "IQ_CURRENT_RATIO", D$3)</f>
        <v>0.32500000000000001</v>
      </c>
      <c r="E241" s="9" cm="1">
        <f t="array" ref="E241">_xll.SNL.Clients.Office.Excel.Functions.SPG($A241, "IQ_CURRENT_RATIO", E$3)</f>
        <v>0.77200000000000002</v>
      </c>
      <c r="F241" s="9" cm="1">
        <f t="array" ref="F241">_xll.SNL.Clients.Office.Excel.Functions.SPG($A241, "IQ_CURRENT_RATIO", F$3)</f>
        <v>0.57599999999999996</v>
      </c>
      <c r="G241" s="9" cm="1">
        <f t="array" ref="G241">_xll.SNL.Clients.Office.Excel.Functions.SPG($A241, "IQ_CURRENT_RATIO", G$3)</f>
        <v>0.56200000000000006</v>
      </c>
      <c r="H241" s="9" cm="1">
        <f t="array" ref="H241">_xll.SNL.Clients.Office.Excel.Functions.SPG($A241, "IQ_CURRENT_RATIO", H$3)</f>
        <v>0.51400000000000001</v>
      </c>
      <c r="I241" s="9" cm="1">
        <f t="array" ref="I241">_xll.SNL.Clients.Office.Excel.Functions.SPG($A241, "IQ_CURRENT_RATIO", I$3)</f>
        <v>0.61199999999999999</v>
      </c>
      <c r="J241" s="9" cm="1">
        <f t="array" ref="J241">_xll.SNL.Clients.Office.Excel.Functions.SPG($A241, "IQ_CURRENT_RATIO", J$3)</f>
        <v>0.59199999999999997</v>
      </c>
    </row>
    <row r="242" spans="1:10" x14ac:dyDescent="0.3">
      <c r="A242" s="11" t="s">
        <v>1276</v>
      </c>
      <c r="B242" s="9" t="str" cm="1">
        <f t="array" ref="B242">_xll.SNL.Clients.Office.Excel.Functions.SPG($A242, "IQ_CURRENT_RATIO", B$3)</f>
        <v>NA</v>
      </c>
      <c r="C242" s="9" t="str" cm="1">
        <f t="array" ref="C242">_xll.SNL.Clients.Office.Excel.Functions.SPG($A242, "IQ_CURRENT_RATIO", C$3)</f>
        <v>NA</v>
      </c>
      <c r="D242" s="9" cm="1">
        <f t="array" ref="D242">_xll.SNL.Clients.Office.Excel.Functions.SPG($A242, "IQ_CURRENT_RATIO", D$3)</f>
        <v>1.056</v>
      </c>
      <c r="E242" s="9" cm="1">
        <f t="array" ref="E242">_xll.SNL.Clients.Office.Excel.Functions.SPG($A242, "IQ_CURRENT_RATIO", E$3)</f>
        <v>0.54800000000000004</v>
      </c>
      <c r="F242" s="9" cm="1">
        <f t="array" ref="F242">_xll.SNL.Clients.Office.Excel.Functions.SPG($A242, "IQ_CURRENT_RATIO", F$3)</f>
        <v>0.60799999999999998</v>
      </c>
      <c r="G242" s="9" cm="1">
        <f t="array" ref="G242">_xll.SNL.Clients.Office.Excel.Functions.SPG($A242, "IQ_CURRENT_RATIO", G$3)</f>
        <v>1.8129999999999999</v>
      </c>
      <c r="H242" s="9" cm="1">
        <f t="array" ref="H242">_xll.SNL.Clients.Office.Excel.Functions.SPG($A242, "IQ_CURRENT_RATIO", H$3)</f>
        <v>1.413</v>
      </c>
      <c r="I242" s="9" cm="1">
        <f t="array" ref="I242">_xll.SNL.Clients.Office.Excel.Functions.SPG($A242, "IQ_CURRENT_RATIO", I$3)</f>
        <v>0.93</v>
      </c>
      <c r="J242" s="9" cm="1">
        <f t="array" ref="J242">_xll.SNL.Clients.Office.Excel.Functions.SPG($A242, "IQ_CURRENT_RATIO", J$3)</f>
        <v>0.80800000000000005</v>
      </c>
    </row>
    <row r="243" spans="1:10" x14ac:dyDescent="0.3">
      <c r="A243" s="11" t="s">
        <v>1277</v>
      </c>
      <c r="B243" s="9" t="str" cm="1">
        <f t="array" ref="B243">_xll.SNL.Clients.Office.Excel.Functions.SPG($A243, "IQ_CURRENT_RATIO", B$3)</f>
        <v>NA</v>
      </c>
      <c r="C243" s="9" cm="1">
        <f t="array" ref="C243">_xll.SNL.Clients.Office.Excel.Functions.SPG($A243, "IQ_CURRENT_RATIO", C$3)</f>
        <v>3.7730000000000001</v>
      </c>
      <c r="D243" s="9" cm="1">
        <f t="array" ref="D243">_xll.SNL.Clients.Office.Excel.Functions.SPG($A243, "IQ_CURRENT_RATIO", D$3)</f>
        <v>4.407</v>
      </c>
      <c r="E243" s="9" cm="1">
        <f t="array" ref="E243">_xll.SNL.Clients.Office.Excel.Functions.SPG($A243, "IQ_CURRENT_RATIO", E$3)</f>
        <v>3.8180000000000001</v>
      </c>
      <c r="F243" s="9" cm="1">
        <f t="array" ref="F243">_xll.SNL.Clients.Office.Excel.Functions.SPG($A243, "IQ_CURRENT_RATIO", F$3)</f>
        <v>3.8170000000000002</v>
      </c>
      <c r="G243" s="9" cm="1">
        <f t="array" ref="G243">_xll.SNL.Clients.Office.Excel.Functions.SPG($A243, "IQ_CURRENT_RATIO", G$3)</f>
        <v>3.5350000000000001</v>
      </c>
      <c r="H243" s="9" cm="1">
        <f t="array" ref="H243">_xll.SNL.Clients.Office.Excel.Functions.SPG($A243, "IQ_CURRENT_RATIO", H$3)</f>
        <v>4.226</v>
      </c>
      <c r="I243" s="9" cm="1">
        <f t="array" ref="I243">_xll.SNL.Clients.Office.Excel.Functions.SPG($A243, "IQ_CURRENT_RATIO", I$3)</f>
        <v>4.0279999999999996</v>
      </c>
      <c r="J243" s="9" cm="1">
        <f t="array" ref="J243">_xll.SNL.Clients.Office.Excel.Functions.SPG($A243, "IQ_CURRENT_RATIO", J$3)</f>
        <v>5.1829999999999998</v>
      </c>
    </row>
    <row r="244" spans="1:10" x14ac:dyDescent="0.3">
      <c r="A244" s="11" t="s">
        <v>1278</v>
      </c>
      <c r="B244" s="9" t="str" cm="1">
        <f t="array" ref="B244">_xll.SNL.Clients.Office.Excel.Functions.SPG($A244, "IQ_CURRENT_RATIO", B$3)</f>
        <v>NA</v>
      </c>
      <c r="C244" s="9" cm="1">
        <f t="array" ref="C244">_xll.SNL.Clients.Office.Excel.Functions.SPG($A244, "IQ_CURRENT_RATIO", C$3)</f>
        <v>3.3969999999999998</v>
      </c>
      <c r="D244" s="9" cm="1">
        <f t="array" ref="D244">_xll.SNL.Clients.Office.Excel.Functions.SPG($A244, "IQ_CURRENT_RATIO", D$3)</f>
        <v>4.367</v>
      </c>
      <c r="E244" s="9" cm="1">
        <f t="array" ref="E244">_xll.SNL.Clients.Office.Excel.Functions.SPG($A244, "IQ_CURRENT_RATIO", E$3)</f>
        <v>4.1900000000000004</v>
      </c>
      <c r="F244" s="9" cm="1">
        <f t="array" ref="F244">_xll.SNL.Clients.Office.Excel.Functions.SPG($A244, "IQ_CURRENT_RATIO", F$3)</f>
        <v>2.5230000000000001</v>
      </c>
      <c r="G244" s="9" cm="1">
        <f t="array" ref="G244">_xll.SNL.Clients.Office.Excel.Functions.SPG($A244, "IQ_CURRENT_RATIO", G$3)</f>
        <v>2.4540000000000002</v>
      </c>
      <c r="H244" s="9" cm="1">
        <f t="array" ref="H244">_xll.SNL.Clients.Office.Excel.Functions.SPG($A244, "IQ_CURRENT_RATIO", H$3)</f>
        <v>2.3860000000000001</v>
      </c>
      <c r="I244" s="9" cm="1">
        <f t="array" ref="I244">_xll.SNL.Clients.Office.Excel.Functions.SPG($A244, "IQ_CURRENT_RATIO", I$3)</f>
        <v>2.569</v>
      </c>
      <c r="J244" s="9" cm="1">
        <f t="array" ref="J244">_xll.SNL.Clients.Office.Excel.Functions.SPG($A244, "IQ_CURRENT_RATIO", J$3)</f>
        <v>3.83</v>
      </c>
    </row>
    <row r="245" spans="1:10" x14ac:dyDescent="0.3">
      <c r="A245" s="11" t="s">
        <v>1279</v>
      </c>
      <c r="B245" s="9" t="str" cm="1">
        <f t="array" ref="B245">_xll.SNL.Clients.Office.Excel.Functions.SPG($A245, "IQ_CURRENT_RATIO", B$3)</f>
        <v>NA</v>
      </c>
      <c r="C245" s="9" cm="1">
        <f t="array" ref="C245">_xll.SNL.Clients.Office.Excel.Functions.SPG($A245, "IQ_CURRENT_RATIO", C$3)</f>
        <v>0.89300000000000002</v>
      </c>
      <c r="D245" s="9" cm="1">
        <f t="array" ref="D245">_xll.SNL.Clients.Office.Excel.Functions.SPG($A245, "IQ_CURRENT_RATIO", D$3)</f>
        <v>0.625</v>
      </c>
      <c r="E245" s="9" cm="1">
        <f t="array" ref="E245">_xll.SNL.Clients.Office.Excel.Functions.SPG($A245, "IQ_CURRENT_RATIO", E$3)</f>
        <v>0.59799999999999998</v>
      </c>
      <c r="F245" s="9" cm="1">
        <f t="array" ref="F245">_xll.SNL.Clients.Office.Excel.Functions.SPG($A245, "IQ_CURRENT_RATIO", F$3)</f>
        <v>0.70199999999999996</v>
      </c>
      <c r="G245" s="9" cm="1">
        <f t="array" ref="G245">_xll.SNL.Clients.Office.Excel.Functions.SPG($A245, "IQ_CURRENT_RATIO", G$3)</f>
        <v>0.70399999999999996</v>
      </c>
      <c r="H245" s="9" cm="1">
        <f t="array" ref="H245">_xll.SNL.Clients.Office.Excel.Functions.SPG($A245, "IQ_CURRENT_RATIO", H$3)</f>
        <v>0.66</v>
      </c>
      <c r="I245" s="9" cm="1">
        <f t="array" ref="I245">_xll.SNL.Clients.Office.Excel.Functions.SPG($A245, "IQ_CURRENT_RATIO", I$3)</f>
        <v>0.77800000000000002</v>
      </c>
      <c r="J245" s="9" cm="1">
        <f t="array" ref="J245">_xll.SNL.Clients.Office.Excel.Functions.SPG($A245, "IQ_CURRENT_RATIO", J$3)</f>
        <v>0.86599999999999999</v>
      </c>
    </row>
    <row r="246" spans="1:10" x14ac:dyDescent="0.3">
      <c r="A246" s="11" t="s">
        <v>1280</v>
      </c>
      <c r="B246" s="9" t="str" cm="1">
        <f t="array" ref="B246">_xll.SNL.Clients.Office.Excel.Functions.SPG($A246, "IQ_CURRENT_RATIO", B$3)</f>
        <v>NA</v>
      </c>
      <c r="C246" s="9" cm="1">
        <f t="array" ref="C246">_xll.SNL.Clients.Office.Excel.Functions.SPG($A246, "IQ_CURRENT_RATIO", C$3)</f>
        <v>2.7490000000000001</v>
      </c>
      <c r="D246" s="9" cm="1">
        <f t="array" ref="D246">_xll.SNL.Clients.Office.Excel.Functions.SPG($A246, "IQ_CURRENT_RATIO", D$3)</f>
        <v>2.83</v>
      </c>
      <c r="E246" s="9" cm="1">
        <f t="array" ref="E246">_xll.SNL.Clients.Office.Excel.Functions.SPG($A246, "IQ_CURRENT_RATIO", E$3)</f>
        <v>2.6579999999999999</v>
      </c>
      <c r="F246" s="9" cm="1">
        <f t="array" ref="F246">_xll.SNL.Clients.Office.Excel.Functions.SPG($A246, "IQ_CURRENT_RATIO", F$3)</f>
        <v>2.8639999999999999</v>
      </c>
      <c r="G246" s="9" cm="1">
        <f t="array" ref="G246">_xll.SNL.Clients.Office.Excel.Functions.SPG($A246, "IQ_CURRENT_RATIO", G$3)</f>
        <v>2.855</v>
      </c>
      <c r="H246" s="9" cm="1">
        <f t="array" ref="H246">_xll.SNL.Clients.Office.Excel.Functions.SPG($A246, "IQ_CURRENT_RATIO", H$3)</f>
        <v>3.2080000000000002</v>
      </c>
      <c r="I246" s="9" cm="1">
        <f t="array" ref="I246">_xll.SNL.Clients.Office.Excel.Functions.SPG($A246, "IQ_CURRENT_RATIO", I$3)</f>
        <v>3.266</v>
      </c>
      <c r="J246" s="9" cm="1">
        <f t="array" ref="J246">_xll.SNL.Clients.Office.Excel.Functions.SPG($A246, "IQ_CURRENT_RATIO", J$3)</f>
        <v>3.1560000000000001</v>
      </c>
    </row>
    <row r="247" spans="1:10" x14ac:dyDescent="0.3">
      <c r="A247" s="11" t="s">
        <v>1281</v>
      </c>
      <c r="B247" s="9" t="str" cm="1">
        <f t="array" ref="B247">_xll.SNL.Clients.Office.Excel.Functions.SPG($A247, "IQ_CURRENT_RATIO", B$3)</f>
        <v>NA</v>
      </c>
      <c r="C247" s="9" t="str" cm="1">
        <f t="array" ref="C247">_xll.SNL.Clients.Office.Excel.Functions.SPG($A247, "IQ_CURRENT_RATIO", C$3)</f>
        <v>NA</v>
      </c>
      <c r="D247" s="9" cm="1">
        <f t="array" ref="D247">_xll.SNL.Clients.Office.Excel.Functions.SPG($A247, "IQ_CURRENT_RATIO", D$3)</f>
        <v>1.68</v>
      </c>
      <c r="E247" s="9" cm="1">
        <f t="array" ref="E247">_xll.SNL.Clients.Office.Excel.Functions.SPG($A247, "IQ_CURRENT_RATIO", E$3)</f>
        <v>1.778</v>
      </c>
      <c r="F247" s="9" cm="1">
        <f t="array" ref="F247">_xll.SNL.Clients.Office.Excel.Functions.SPG($A247, "IQ_CURRENT_RATIO", F$3)</f>
        <v>1.798</v>
      </c>
      <c r="G247" s="9" cm="1">
        <f t="array" ref="G247">_xll.SNL.Clients.Office.Excel.Functions.SPG($A247, "IQ_CURRENT_RATIO", G$3)</f>
        <v>1.5249999999999999</v>
      </c>
      <c r="H247" s="9" cm="1">
        <f t="array" ref="H247">_xll.SNL.Clients.Office.Excel.Functions.SPG($A247, "IQ_CURRENT_RATIO", H$3)</f>
        <v>1.573</v>
      </c>
      <c r="I247" s="9" cm="1">
        <f t="array" ref="I247">_xll.SNL.Clients.Office.Excel.Functions.SPG($A247, "IQ_CURRENT_RATIO", I$3)</f>
        <v>1.8819999999999999</v>
      </c>
      <c r="J247" s="9" cm="1">
        <f t="array" ref="J247">_xll.SNL.Clients.Office.Excel.Functions.SPG($A247, "IQ_CURRENT_RATIO", J$3)</f>
        <v>1.9650000000000001</v>
      </c>
    </row>
    <row r="248" spans="1:10" x14ac:dyDescent="0.3">
      <c r="A248" s="11" t="s">
        <v>1282</v>
      </c>
      <c r="B248" s="9" t="str" cm="1">
        <f t="array" ref="B248">_xll.SNL.Clients.Office.Excel.Functions.SPG($A248, "IQ_CURRENT_RATIO", B$3)</f>
        <v>NA</v>
      </c>
      <c r="C248" s="9" cm="1">
        <f t="array" ref="C248">_xll.SNL.Clients.Office.Excel.Functions.SPG($A248, "IQ_CURRENT_RATIO", C$3)</f>
        <v>2.2050000000000001</v>
      </c>
      <c r="D248" s="9" cm="1">
        <f t="array" ref="D248">_xll.SNL.Clients.Office.Excel.Functions.SPG($A248, "IQ_CURRENT_RATIO", D$3)</f>
        <v>2.214</v>
      </c>
      <c r="E248" s="9" cm="1">
        <f t="array" ref="E248">_xll.SNL.Clients.Office.Excel.Functions.SPG($A248, "IQ_CURRENT_RATIO", E$3)</f>
        <v>2.1139999999999999</v>
      </c>
      <c r="F248" s="9" cm="1">
        <f t="array" ref="F248">_xll.SNL.Clients.Office.Excel.Functions.SPG($A248, "IQ_CURRENT_RATIO", F$3)</f>
        <v>1.9830000000000001</v>
      </c>
      <c r="G248" s="9" cm="1">
        <f t="array" ref="G248">_xll.SNL.Clients.Office.Excel.Functions.SPG($A248, "IQ_CURRENT_RATIO", G$3)</f>
        <v>1.8680000000000001</v>
      </c>
      <c r="H248" s="9" cm="1">
        <f t="array" ref="H248">_xll.SNL.Clients.Office.Excel.Functions.SPG($A248, "IQ_CURRENT_RATIO", H$3)</f>
        <v>1.734</v>
      </c>
      <c r="I248" s="9" cm="1">
        <f t="array" ref="I248">_xll.SNL.Clients.Office.Excel.Functions.SPG($A248, "IQ_CURRENT_RATIO", I$3)</f>
        <v>1.6519999999999999</v>
      </c>
      <c r="J248" s="9" cm="1">
        <f t="array" ref="J248">_xll.SNL.Clients.Office.Excel.Functions.SPG($A248, "IQ_CURRENT_RATIO", J$3)</f>
        <v>1.7190000000000001</v>
      </c>
    </row>
    <row r="249" spans="1:10" x14ac:dyDescent="0.3">
      <c r="A249" s="11" t="s">
        <v>1283</v>
      </c>
      <c r="B249" s="9" t="str" cm="1">
        <f t="array" ref="B249">_xll.SNL.Clients.Office.Excel.Functions.SPG($A249, "IQ_CURRENT_RATIO", B$3)</f>
        <v>NA</v>
      </c>
      <c r="C249" s="9" t="str" cm="1">
        <f t="array" ref="C249">_xll.SNL.Clients.Office.Excel.Functions.SPG($A249, "IQ_CURRENT_RATIO", C$3)</f>
        <v>NA</v>
      </c>
      <c r="D249" s="9" cm="1">
        <f t="array" ref="D249">_xll.SNL.Clients.Office.Excel.Functions.SPG($A249, "IQ_CURRENT_RATIO", D$3)</f>
        <v>2.927</v>
      </c>
      <c r="E249" s="9" cm="1">
        <f t="array" ref="E249">_xll.SNL.Clients.Office.Excel.Functions.SPG($A249, "IQ_CURRENT_RATIO", E$3)</f>
        <v>2.1139999999999999</v>
      </c>
      <c r="F249" s="9" cm="1">
        <f t="array" ref="F249">_xll.SNL.Clients.Office.Excel.Functions.SPG($A249, "IQ_CURRENT_RATIO", F$3)</f>
        <v>0.85199999999999998</v>
      </c>
      <c r="G249" s="9" cm="1">
        <f t="array" ref="G249">_xll.SNL.Clients.Office.Excel.Functions.SPG($A249, "IQ_CURRENT_RATIO", G$3)</f>
        <v>1.484</v>
      </c>
      <c r="H249" s="9" cm="1">
        <f t="array" ref="H249">_xll.SNL.Clients.Office.Excel.Functions.SPG($A249, "IQ_CURRENT_RATIO", H$3)</f>
        <v>2.177</v>
      </c>
      <c r="I249" s="9" cm="1">
        <f t="array" ref="I249">_xll.SNL.Clients.Office.Excel.Functions.SPG($A249, "IQ_CURRENT_RATIO", I$3)</f>
        <v>0.105</v>
      </c>
      <c r="J249" s="9" cm="1">
        <f t="array" ref="J249">_xll.SNL.Clients.Office.Excel.Functions.SPG($A249, "IQ_CURRENT_RATIO", J$3)</f>
        <v>0.67500000000000004</v>
      </c>
    </row>
    <row r="250" spans="1:10" x14ac:dyDescent="0.3">
      <c r="A250" s="11" t="s">
        <v>1284</v>
      </c>
      <c r="B250" s="9" t="str" cm="1">
        <f t="array" ref="B250">_xll.SNL.Clients.Office.Excel.Functions.SPG($A250, "IQ_CURRENT_RATIO", B$3)</f>
        <v>NA</v>
      </c>
      <c r="C250" s="9" t="str" cm="1">
        <f t="array" ref="C250">_xll.SNL.Clients.Office.Excel.Functions.SPG($A250, "IQ_CURRENT_RATIO", C$3)</f>
        <v>NA</v>
      </c>
      <c r="D250" s="9" cm="1">
        <f t="array" ref="D250">_xll.SNL.Clients.Office.Excel.Functions.SPG($A250, "IQ_CURRENT_RATIO", D$3)</f>
        <v>1.1419999999999999</v>
      </c>
      <c r="E250" s="9" cm="1">
        <f t="array" ref="E250">_xll.SNL.Clients.Office.Excel.Functions.SPG($A250, "IQ_CURRENT_RATIO", E$3)</f>
        <v>1.071</v>
      </c>
      <c r="F250" s="9" cm="1">
        <f t="array" ref="F250">_xll.SNL.Clients.Office.Excel.Functions.SPG($A250, "IQ_CURRENT_RATIO", F$3)</f>
        <v>1.026</v>
      </c>
      <c r="G250" s="9" cm="1">
        <f t="array" ref="G250">_xll.SNL.Clients.Office.Excel.Functions.SPG($A250, "IQ_CURRENT_RATIO", G$3)</f>
        <v>1.0209999999999999</v>
      </c>
      <c r="H250" s="9" cm="1">
        <f t="array" ref="H250">_xll.SNL.Clients.Office.Excel.Functions.SPG($A250, "IQ_CURRENT_RATIO", H$3)</f>
        <v>1.002</v>
      </c>
      <c r="I250" s="9" cm="1">
        <f t="array" ref="I250">_xll.SNL.Clients.Office.Excel.Functions.SPG($A250, "IQ_CURRENT_RATIO", I$3)</f>
        <v>0.99</v>
      </c>
      <c r="J250" s="9" cm="1">
        <f t="array" ref="J250">_xll.SNL.Clients.Office.Excel.Functions.SPG($A250, "IQ_CURRENT_RATIO", J$3)</f>
        <v>0.96099999999999997</v>
      </c>
    </row>
    <row r="251" spans="1:10" x14ac:dyDescent="0.3">
      <c r="A251" s="11" t="s">
        <v>1285</v>
      </c>
      <c r="B251" s="9" t="str" cm="1">
        <f t="array" ref="B251">_xll.SNL.Clients.Office.Excel.Functions.SPG($A251, "IQ_CURRENT_RATIO", B$3)</f>
        <v>NA</v>
      </c>
      <c r="C251" s="9" t="str" cm="1">
        <f t="array" ref="C251">_xll.SNL.Clients.Office.Excel.Functions.SPG($A251, "IQ_CURRENT_RATIO", C$3)</f>
        <v>NA</v>
      </c>
      <c r="D251" s="9" cm="1">
        <f t="array" ref="D251">_xll.SNL.Clients.Office.Excel.Functions.SPG($A251, "IQ_CURRENT_RATIO", D$3)</f>
        <v>0.45300000000000001</v>
      </c>
      <c r="E251" s="9" cm="1">
        <f t="array" ref="E251">_xll.SNL.Clients.Office.Excel.Functions.SPG($A251, "IQ_CURRENT_RATIO", E$3)</f>
        <v>0.52</v>
      </c>
      <c r="F251" s="9" cm="1">
        <f t="array" ref="F251">_xll.SNL.Clients.Office.Excel.Functions.SPG($A251, "IQ_CURRENT_RATIO", F$3)</f>
        <v>0.89200000000000002</v>
      </c>
      <c r="G251" s="9" cm="1">
        <f t="array" ref="G251">_xll.SNL.Clients.Office.Excel.Functions.SPG($A251, "IQ_CURRENT_RATIO", G$3)</f>
        <v>0.76100000000000001</v>
      </c>
      <c r="H251" s="9" cm="1">
        <f t="array" ref="H251">_xll.SNL.Clients.Office.Excel.Functions.SPG($A251, "IQ_CURRENT_RATIO", H$3)</f>
        <v>0.629</v>
      </c>
      <c r="I251" s="9" cm="1">
        <f t="array" ref="I251">_xll.SNL.Clients.Office.Excel.Functions.SPG($A251, "IQ_CURRENT_RATIO", I$3)</f>
        <v>0.755</v>
      </c>
      <c r="J251" s="9" cm="1">
        <f t="array" ref="J251">_xll.SNL.Clients.Office.Excel.Functions.SPG($A251, "IQ_CURRENT_RATIO", J$3)</f>
        <v>0.65900000000000003</v>
      </c>
    </row>
    <row r="252" spans="1:10" x14ac:dyDescent="0.3">
      <c r="A252" s="11" t="s">
        <v>1286</v>
      </c>
      <c r="B252" s="9" t="str" cm="1">
        <f t="array" ref="B252">_xll.SNL.Clients.Office.Excel.Functions.SPG($A252, "IQ_CURRENT_RATIO", B$3)</f>
        <v>NA</v>
      </c>
      <c r="C252" s="9" cm="1">
        <f t="array" ref="C252">_xll.SNL.Clients.Office.Excel.Functions.SPG($A252, "IQ_CURRENT_RATIO", C$3)</f>
        <v>2.4580000000000002</v>
      </c>
      <c r="D252" s="9" cm="1">
        <f t="array" ref="D252">_xll.SNL.Clients.Office.Excel.Functions.SPG($A252, "IQ_CURRENT_RATIO", D$3)</f>
        <v>2.573</v>
      </c>
      <c r="E252" s="9" cm="1">
        <f t="array" ref="E252">_xll.SNL.Clients.Office.Excel.Functions.SPG($A252, "IQ_CURRENT_RATIO", E$3)</f>
        <v>2.6070000000000002</v>
      </c>
      <c r="F252" s="9" cm="1">
        <f t="array" ref="F252">_xll.SNL.Clients.Office.Excel.Functions.SPG($A252, "IQ_CURRENT_RATIO", F$3)</f>
        <v>2.504</v>
      </c>
      <c r="G252" s="9" cm="1">
        <f t="array" ref="G252">_xll.SNL.Clients.Office.Excel.Functions.SPG($A252, "IQ_CURRENT_RATIO", G$3)</f>
        <v>2.3980000000000001</v>
      </c>
      <c r="H252" s="9" cm="1">
        <f t="array" ref="H252">_xll.SNL.Clients.Office.Excel.Functions.SPG($A252, "IQ_CURRENT_RATIO", H$3)</f>
        <v>2.3879999999999999</v>
      </c>
      <c r="I252" s="9" cm="1">
        <f t="array" ref="I252">_xll.SNL.Clients.Office.Excel.Functions.SPG($A252, "IQ_CURRENT_RATIO", I$3)</f>
        <v>2.3519999999999999</v>
      </c>
      <c r="J252" s="9" cm="1">
        <f t="array" ref="J252">_xll.SNL.Clients.Office.Excel.Functions.SPG($A252, "IQ_CURRENT_RATIO", J$3)</f>
        <v>2.3490000000000002</v>
      </c>
    </row>
    <row r="253" spans="1:10" x14ac:dyDescent="0.3">
      <c r="A253" s="11" t="s">
        <v>1287</v>
      </c>
      <c r="B253" s="9" t="str" cm="1">
        <f t="array" ref="B253">_xll.SNL.Clients.Office.Excel.Functions.SPG($A253, "IQ_CURRENT_RATIO", B$3)</f>
        <v>NA</v>
      </c>
      <c r="C253" s="9" t="str" cm="1">
        <f t="array" ref="C253">_xll.SNL.Clients.Office.Excel.Functions.SPG($A253, "IQ_CURRENT_RATIO", C$3)</f>
        <v>NA</v>
      </c>
      <c r="D253" s="9" cm="1">
        <f t="array" ref="D253">_xll.SNL.Clients.Office.Excel.Functions.SPG($A253, "IQ_CURRENT_RATIO", D$3)</f>
        <v>2.79</v>
      </c>
      <c r="E253" s="9" cm="1">
        <f t="array" ref="E253">_xll.SNL.Clients.Office.Excel.Functions.SPG($A253, "IQ_CURRENT_RATIO", E$3)</f>
        <v>2.7679999999999998</v>
      </c>
      <c r="F253" s="9" cm="1">
        <f t="array" ref="F253">_xll.SNL.Clients.Office.Excel.Functions.SPG($A253, "IQ_CURRENT_RATIO", F$3)</f>
        <v>2.8319999999999999</v>
      </c>
      <c r="G253" s="9" cm="1">
        <f t="array" ref="G253">_xll.SNL.Clients.Office.Excel.Functions.SPG($A253, "IQ_CURRENT_RATIO", G$3)</f>
        <v>2.984</v>
      </c>
      <c r="H253" s="9" cm="1">
        <f t="array" ref="H253">_xll.SNL.Clients.Office.Excel.Functions.SPG($A253, "IQ_CURRENT_RATIO", H$3)</f>
        <v>2.8279999999999998</v>
      </c>
      <c r="I253" s="9" cm="1">
        <f t="array" ref="I253">_xll.SNL.Clients.Office.Excel.Functions.SPG($A253, "IQ_CURRENT_RATIO", I$3)</f>
        <v>3.0470000000000002</v>
      </c>
      <c r="J253" s="9" cm="1">
        <f t="array" ref="J253">_xll.SNL.Clients.Office.Excel.Functions.SPG($A253, "IQ_CURRENT_RATIO", J$3)</f>
        <v>2.8439999999999999</v>
      </c>
    </row>
    <row r="254" spans="1:10" x14ac:dyDescent="0.3">
      <c r="A254" s="11" t="s">
        <v>1288</v>
      </c>
      <c r="B254" s="9" t="str" cm="1">
        <f t="array" ref="B254">_xll.SNL.Clients.Office.Excel.Functions.SPG($A254, "IQ_CURRENT_RATIO", B$3)</f>
        <v>NA</v>
      </c>
      <c r="C254" s="9" cm="1">
        <f t="array" ref="C254">_xll.SNL.Clients.Office.Excel.Functions.SPG($A254, "IQ_CURRENT_RATIO", C$3)</f>
        <v>1.7330000000000001</v>
      </c>
      <c r="D254" s="9" cm="1">
        <f t="array" ref="D254">_xll.SNL.Clients.Office.Excel.Functions.SPG($A254, "IQ_CURRENT_RATIO", D$3)</f>
        <v>1.8280000000000001</v>
      </c>
      <c r="E254" s="9" cm="1">
        <f t="array" ref="E254">_xll.SNL.Clients.Office.Excel.Functions.SPG($A254, "IQ_CURRENT_RATIO", E$3)</f>
        <v>2.1749999999999998</v>
      </c>
      <c r="F254" s="9" cm="1">
        <f t="array" ref="F254">_xll.SNL.Clients.Office.Excel.Functions.SPG($A254, "IQ_CURRENT_RATIO", F$3)</f>
        <v>1.99</v>
      </c>
      <c r="G254" s="9" cm="1">
        <f t="array" ref="G254">_xll.SNL.Clients.Office.Excel.Functions.SPG($A254, "IQ_CURRENT_RATIO", G$3)</f>
        <v>1.821</v>
      </c>
      <c r="H254" s="9" cm="1">
        <f t="array" ref="H254">_xll.SNL.Clients.Office.Excel.Functions.SPG($A254, "IQ_CURRENT_RATIO", H$3)</f>
        <v>1.9710000000000001</v>
      </c>
      <c r="I254" s="9" cm="1">
        <f t="array" ref="I254">_xll.SNL.Clients.Office.Excel.Functions.SPG($A254, "IQ_CURRENT_RATIO", I$3)</f>
        <v>2.0880000000000001</v>
      </c>
      <c r="J254" s="9" cm="1">
        <f t="array" ref="J254">_xll.SNL.Clients.Office.Excel.Functions.SPG($A254, "IQ_CURRENT_RATIO", J$3)</f>
        <v>2.0819999999999999</v>
      </c>
    </row>
    <row r="255" spans="1:10" x14ac:dyDescent="0.3">
      <c r="A255" s="11" t="s">
        <v>1289</v>
      </c>
      <c r="B255" s="9" t="str" cm="1">
        <f t="array" ref="B255">_xll.SNL.Clients.Office.Excel.Functions.SPG($A255, "IQ_CURRENT_RATIO", B$3)</f>
        <v>NA</v>
      </c>
      <c r="C255" s="9" t="str" cm="1">
        <f t="array" ref="C255">_xll.SNL.Clients.Office.Excel.Functions.SPG($A255, "IQ_CURRENT_RATIO", C$3)</f>
        <v>NA</v>
      </c>
      <c r="D255" s="9" cm="1">
        <f t="array" ref="D255">_xll.SNL.Clients.Office.Excel.Functions.SPG($A255, "IQ_CURRENT_RATIO", D$3)</f>
        <v>0.86099999999999999</v>
      </c>
      <c r="E255" s="9" cm="1">
        <f t="array" ref="E255">_xll.SNL.Clients.Office.Excel.Functions.SPG($A255, "IQ_CURRENT_RATIO", E$3)</f>
        <v>0.70899999999999996</v>
      </c>
      <c r="F255" s="9" cm="1">
        <f t="array" ref="F255">_xll.SNL.Clients.Office.Excel.Functions.SPG($A255, "IQ_CURRENT_RATIO", F$3)</f>
        <v>0.50700000000000001</v>
      </c>
      <c r="G255" s="9" cm="1">
        <f t="array" ref="G255">_xll.SNL.Clients.Office.Excel.Functions.SPG($A255, "IQ_CURRENT_RATIO", G$3)</f>
        <v>0.65400000000000003</v>
      </c>
      <c r="H255" s="9" cm="1">
        <f t="array" ref="H255">_xll.SNL.Clients.Office.Excel.Functions.SPG($A255, "IQ_CURRENT_RATIO", H$3)</f>
        <v>0.81699999999999995</v>
      </c>
      <c r="I255" s="9" cm="1">
        <f t="array" ref="I255">_xll.SNL.Clients.Office.Excel.Functions.SPG($A255, "IQ_CURRENT_RATIO", I$3)</f>
        <v>0.84399999999999997</v>
      </c>
      <c r="J255" s="9" cm="1">
        <f t="array" ref="J255">_xll.SNL.Clients.Office.Excel.Functions.SPG($A255, "IQ_CURRENT_RATIO", J$3)</f>
        <v>0.84099999999999997</v>
      </c>
    </row>
    <row r="256" spans="1:10" x14ac:dyDescent="0.3">
      <c r="A256" s="11" t="s">
        <v>1290</v>
      </c>
      <c r="B256" s="9" t="str" cm="1">
        <f t="array" ref="B256">_xll.SNL.Clients.Office.Excel.Functions.SPG($A256, "IQ_CURRENT_RATIO", B$3)</f>
        <v>NA</v>
      </c>
      <c r="C256" s="9" t="str" cm="1">
        <f t="array" ref="C256">_xll.SNL.Clients.Office.Excel.Functions.SPG($A256, "IQ_CURRENT_RATIO", C$3)</f>
        <v>NA</v>
      </c>
      <c r="D256" s="9" t="str" cm="1">
        <f t="array" ref="D256">_xll.SNL.Clients.Office.Excel.Functions.SPG($A256, "IQ_CURRENT_RATIO", D$3)</f>
        <v>NA</v>
      </c>
      <c r="E256" s="9" t="str" cm="1">
        <f t="array" ref="E256">_xll.SNL.Clients.Office.Excel.Functions.SPG($A256, "IQ_CURRENT_RATIO", E$3)</f>
        <v>NA</v>
      </c>
      <c r="F256" s="9" t="str" cm="1">
        <f t="array" ref="F256">_xll.SNL.Clients.Office.Excel.Functions.SPG($A256, "IQ_CURRENT_RATIO", F$3)</f>
        <v>NA</v>
      </c>
      <c r="G256" s="9" t="str" cm="1">
        <f t="array" ref="G256">_xll.SNL.Clients.Office.Excel.Functions.SPG($A256, "IQ_CURRENT_RATIO", G$3)</f>
        <v>NA</v>
      </c>
      <c r="H256" s="9" t="str" cm="1">
        <f t="array" ref="H256">_xll.SNL.Clients.Office.Excel.Functions.SPG($A256, "IQ_CURRENT_RATIO", H$3)</f>
        <v>NA</v>
      </c>
      <c r="I256" s="9" t="str" cm="1">
        <f t="array" ref="I256">_xll.SNL.Clients.Office.Excel.Functions.SPG($A256, "IQ_CURRENT_RATIO", I$3)</f>
        <v>NA</v>
      </c>
      <c r="J256" s="9" t="str" cm="1">
        <f t="array" ref="J256">_xll.SNL.Clients.Office.Excel.Functions.SPG($A256, "IQ_CURRENT_RATIO", J$3)</f>
        <v>NA</v>
      </c>
    </row>
    <row r="257" spans="1:10" x14ac:dyDescent="0.3">
      <c r="A257" s="11" t="s">
        <v>1291</v>
      </c>
      <c r="B257" s="9" t="str" cm="1">
        <f t="array" ref="B257">_xll.SNL.Clients.Office.Excel.Functions.SPG($A257, "IQ_CURRENT_RATIO", B$3)</f>
        <v>NA</v>
      </c>
      <c r="C257" s="9" cm="1">
        <f t="array" ref="C257">_xll.SNL.Clients.Office.Excel.Functions.SPG($A257, "IQ_CURRENT_RATIO", C$3)</f>
        <v>0.60299999999999998</v>
      </c>
      <c r="D257" s="9" cm="1">
        <f t="array" ref="D257">_xll.SNL.Clients.Office.Excel.Functions.SPG($A257, "IQ_CURRENT_RATIO", D$3)</f>
        <v>0.27600000000000002</v>
      </c>
      <c r="E257" s="9" cm="1">
        <f t="array" ref="E257">_xll.SNL.Clients.Office.Excel.Functions.SPG($A257, "IQ_CURRENT_RATIO", E$3)</f>
        <v>0.28299999999999997</v>
      </c>
      <c r="F257" s="9" cm="1">
        <f t="array" ref="F257">_xll.SNL.Clients.Office.Excel.Functions.SPG($A257, "IQ_CURRENT_RATIO", F$3)</f>
        <v>0.27100000000000002</v>
      </c>
      <c r="G257" s="9" cm="1">
        <f t="array" ref="G257">_xll.SNL.Clients.Office.Excel.Functions.SPG($A257, "IQ_CURRENT_RATIO", G$3)</f>
        <v>0.55900000000000005</v>
      </c>
      <c r="H257" s="9" cm="1">
        <f t="array" ref="H257">_xll.SNL.Clients.Office.Excel.Functions.SPG($A257, "IQ_CURRENT_RATIO", H$3)</f>
        <v>0.59199999999999997</v>
      </c>
      <c r="I257" s="9" cm="1">
        <f t="array" ref="I257">_xll.SNL.Clients.Office.Excel.Functions.SPG($A257, "IQ_CURRENT_RATIO", I$3)</f>
        <v>0.56200000000000006</v>
      </c>
      <c r="J257" s="9" cm="1">
        <f t="array" ref="J257">_xll.SNL.Clients.Office.Excel.Functions.SPG($A257, "IQ_CURRENT_RATIO", J$3)</f>
        <v>0.53800000000000003</v>
      </c>
    </row>
    <row r="258" spans="1:10" x14ac:dyDescent="0.3">
      <c r="A258" s="11" t="s">
        <v>1292</v>
      </c>
      <c r="B258" s="9" t="str" cm="1">
        <f t="array" ref="B258">_xll.SNL.Clients.Office.Excel.Functions.SPG($A258, "IQ_CURRENT_RATIO", B$3)</f>
        <v>NA</v>
      </c>
      <c r="C258" s="9" cm="1">
        <f t="array" ref="C258">_xll.SNL.Clients.Office.Excel.Functions.SPG($A258, "IQ_CURRENT_RATIO", C$3)</f>
        <v>1.274</v>
      </c>
      <c r="D258" s="9" cm="1">
        <f t="array" ref="D258">_xll.SNL.Clients.Office.Excel.Functions.SPG($A258, "IQ_CURRENT_RATIO", D$3)</f>
        <v>1.4</v>
      </c>
      <c r="E258" s="9" cm="1">
        <f t="array" ref="E258">_xll.SNL.Clients.Office.Excel.Functions.SPG($A258, "IQ_CURRENT_RATIO", E$3)</f>
        <v>1.43</v>
      </c>
      <c r="F258" s="9" cm="1">
        <f t="array" ref="F258">_xll.SNL.Clients.Office.Excel.Functions.SPG($A258, "IQ_CURRENT_RATIO", F$3)</f>
        <v>1.3779999999999999</v>
      </c>
      <c r="G258" s="9" cm="1">
        <f t="array" ref="G258">_xll.SNL.Clients.Office.Excel.Functions.SPG($A258, "IQ_CURRENT_RATIO", G$3)</f>
        <v>1.2909999999999999</v>
      </c>
      <c r="H258" s="9" cm="1">
        <f t="array" ref="H258">_xll.SNL.Clients.Office.Excel.Functions.SPG($A258, "IQ_CURRENT_RATIO", H$3)</f>
        <v>1.504</v>
      </c>
      <c r="I258" s="9" cm="1">
        <f t="array" ref="I258">_xll.SNL.Clients.Office.Excel.Functions.SPG($A258, "IQ_CURRENT_RATIO", I$3)</f>
        <v>1.575</v>
      </c>
      <c r="J258" s="9" cm="1">
        <f t="array" ref="J258">_xll.SNL.Clients.Office.Excel.Functions.SPG($A258, "IQ_CURRENT_RATIO", J$3)</f>
        <v>1.601</v>
      </c>
    </row>
    <row r="259" spans="1:10" x14ac:dyDescent="0.3">
      <c r="A259" s="11" t="s">
        <v>1293</v>
      </c>
      <c r="B259" s="9" t="str" cm="1">
        <f t="array" ref="B259">_xll.SNL.Clients.Office.Excel.Functions.SPG($A259, "IQ_CURRENT_RATIO", B$3)</f>
        <v>NA</v>
      </c>
      <c r="C259" s="9" t="str" cm="1">
        <f t="array" ref="C259">_xll.SNL.Clients.Office.Excel.Functions.SPG($A259, "IQ_CURRENT_RATIO", C$3)</f>
        <v>NA</v>
      </c>
      <c r="D259" s="9" cm="1">
        <f t="array" ref="D259">_xll.SNL.Clients.Office.Excel.Functions.SPG($A259, "IQ_CURRENT_RATIO", D$3)</f>
        <v>2.9129999999999998</v>
      </c>
      <c r="E259" s="9" cm="1">
        <f t="array" ref="E259">_xll.SNL.Clients.Office.Excel.Functions.SPG($A259, "IQ_CURRENT_RATIO", E$3)</f>
        <v>3.0059999999999998</v>
      </c>
      <c r="F259" s="9" cm="1">
        <f t="array" ref="F259">_xll.SNL.Clients.Office.Excel.Functions.SPG($A259, "IQ_CURRENT_RATIO", F$3)</f>
        <v>2.8279999999999998</v>
      </c>
      <c r="G259" s="9" cm="1">
        <f t="array" ref="G259">_xll.SNL.Clients.Office.Excel.Functions.SPG($A259, "IQ_CURRENT_RATIO", G$3)</f>
        <v>2.762</v>
      </c>
      <c r="H259" s="9" cm="1">
        <f t="array" ref="H259">_xll.SNL.Clients.Office.Excel.Functions.SPG($A259, "IQ_CURRENT_RATIO", H$3)</f>
        <v>2.786</v>
      </c>
      <c r="I259" s="9" cm="1">
        <f t="array" ref="I259">_xll.SNL.Clients.Office.Excel.Functions.SPG($A259, "IQ_CURRENT_RATIO", I$3)</f>
        <v>2.7429999999999999</v>
      </c>
      <c r="J259" s="9" cm="1">
        <f t="array" ref="J259">_xll.SNL.Clients.Office.Excel.Functions.SPG($A259, "IQ_CURRENT_RATIO", J$3)</f>
        <v>2.8149999999999999</v>
      </c>
    </row>
    <row r="260" spans="1:10" x14ac:dyDescent="0.3">
      <c r="A260" s="11" t="s">
        <v>1294</v>
      </c>
      <c r="B260" s="9" t="str" cm="1">
        <f t="array" ref="B260">_xll.SNL.Clients.Office.Excel.Functions.SPG($A260, "IQ_CURRENT_RATIO", B$3)</f>
        <v>NA</v>
      </c>
      <c r="C260" s="9" cm="1">
        <f t="array" ref="C260">_xll.SNL.Clients.Office.Excel.Functions.SPG($A260, "IQ_CURRENT_RATIO", C$3)</f>
        <v>2.67</v>
      </c>
      <c r="D260" s="9" cm="1">
        <f t="array" ref="D260">_xll.SNL.Clients.Office.Excel.Functions.SPG($A260, "IQ_CURRENT_RATIO", D$3)</f>
        <v>2.2949999999999999</v>
      </c>
      <c r="E260" s="9" cm="1">
        <f t="array" ref="E260">_xll.SNL.Clients.Office.Excel.Functions.SPG($A260, "IQ_CURRENT_RATIO", E$3)</f>
        <v>0.55200000000000005</v>
      </c>
      <c r="F260" s="9" cm="1">
        <f t="array" ref="F260">_xll.SNL.Clients.Office.Excel.Functions.SPG($A260, "IQ_CURRENT_RATIO", F$3)</f>
        <v>1.002</v>
      </c>
      <c r="G260" s="9" cm="1">
        <f t="array" ref="G260">_xll.SNL.Clients.Office.Excel.Functions.SPG($A260, "IQ_CURRENT_RATIO", G$3)</f>
        <v>1.18</v>
      </c>
      <c r="H260" s="9" cm="1">
        <f t="array" ref="H260">_xll.SNL.Clients.Office.Excel.Functions.SPG($A260, "IQ_CURRENT_RATIO", H$3)</f>
        <v>3.3610000000000002</v>
      </c>
      <c r="I260" s="9" cm="1">
        <f t="array" ref="I260">_xll.SNL.Clients.Office.Excel.Functions.SPG($A260, "IQ_CURRENT_RATIO", I$3)</f>
        <v>0.94199999999999995</v>
      </c>
      <c r="J260" s="9" cm="1">
        <f t="array" ref="J260">_xll.SNL.Clients.Office.Excel.Functions.SPG($A260, "IQ_CURRENT_RATIO", J$3)</f>
        <v>0.91300000000000003</v>
      </c>
    </row>
    <row r="261" spans="1:10" x14ac:dyDescent="0.3">
      <c r="A261" s="11" t="s">
        <v>1295</v>
      </c>
      <c r="B261" s="9" t="str" cm="1">
        <f t="array" ref="B261">_xll.SNL.Clients.Office.Excel.Functions.SPG($A261, "IQ_CURRENT_RATIO", B$3)</f>
        <v>NA</v>
      </c>
      <c r="C261" s="9" t="str" cm="1">
        <f t="array" ref="C261">_xll.SNL.Clients.Office.Excel.Functions.SPG($A261, "IQ_CURRENT_RATIO", C$3)</f>
        <v>NA</v>
      </c>
      <c r="D261" s="9" cm="1">
        <f t="array" ref="D261">_xll.SNL.Clients.Office.Excel.Functions.SPG($A261, "IQ_CURRENT_RATIO", D$3)</f>
        <v>0.498</v>
      </c>
      <c r="E261" s="9" cm="1">
        <f t="array" ref="E261">_xll.SNL.Clients.Office.Excel.Functions.SPG($A261, "IQ_CURRENT_RATIO", E$3)</f>
        <v>0.41199999999999998</v>
      </c>
      <c r="F261" s="9" cm="1">
        <f t="array" ref="F261">_xll.SNL.Clients.Office.Excel.Functions.SPG($A261, "IQ_CURRENT_RATIO", F$3)</f>
        <v>0.47299999999999998</v>
      </c>
      <c r="G261" s="9" cm="1">
        <f t="array" ref="G261">_xll.SNL.Clients.Office.Excel.Functions.SPG($A261, "IQ_CURRENT_RATIO", G$3)</f>
        <v>0.51800000000000002</v>
      </c>
      <c r="H261" s="9" cm="1">
        <f t="array" ref="H261">_xll.SNL.Clients.Office.Excel.Functions.SPG($A261, "IQ_CURRENT_RATIO", H$3)</f>
        <v>0.35899999999999999</v>
      </c>
      <c r="I261" s="9" cm="1">
        <f t="array" ref="I261">_xll.SNL.Clients.Office.Excel.Functions.SPG($A261, "IQ_CURRENT_RATIO", I$3)</f>
        <v>0.40400000000000003</v>
      </c>
      <c r="J261" s="9" cm="1">
        <f t="array" ref="J261">_xll.SNL.Clients.Office.Excel.Functions.SPG($A261, "IQ_CURRENT_RATIO", J$3)</f>
        <v>0.51100000000000001</v>
      </c>
    </row>
    <row r="262" spans="1:10" x14ac:dyDescent="0.3">
      <c r="A262" s="11" t="s">
        <v>1296</v>
      </c>
      <c r="B262" s="9" t="str" cm="1">
        <f t="array" ref="B262">_xll.SNL.Clients.Office.Excel.Functions.SPG($A262, "IQ_CURRENT_RATIO", B$3)</f>
        <v>NA</v>
      </c>
      <c r="C262" s="9" cm="1">
        <f t="array" ref="C262">_xll.SNL.Clients.Office.Excel.Functions.SPG($A262, "IQ_CURRENT_RATIO", C$3)</f>
        <v>8.6869999999999994</v>
      </c>
      <c r="D262" s="9" cm="1">
        <f t="array" ref="D262">_xll.SNL.Clients.Office.Excel.Functions.SPG($A262, "IQ_CURRENT_RATIO", D$3)</f>
        <v>10.073</v>
      </c>
      <c r="E262" s="9" cm="1">
        <f t="array" ref="E262">_xll.SNL.Clients.Office.Excel.Functions.SPG($A262, "IQ_CURRENT_RATIO", E$3)</f>
        <v>9.3330000000000002</v>
      </c>
      <c r="F262" s="9" cm="1">
        <f t="array" ref="F262">_xll.SNL.Clients.Office.Excel.Functions.SPG($A262, "IQ_CURRENT_RATIO", F$3)</f>
        <v>9.0640000000000001</v>
      </c>
      <c r="G262" s="9" cm="1">
        <f t="array" ref="G262">_xll.SNL.Clients.Office.Excel.Functions.SPG($A262, "IQ_CURRENT_RATIO", G$3)</f>
        <v>8.6869999999999994</v>
      </c>
      <c r="H262" s="9" cm="1">
        <f t="array" ref="H262">_xll.SNL.Clients.Office.Excel.Functions.SPG($A262, "IQ_CURRENT_RATIO", H$3)</f>
        <v>8.9949999999999992</v>
      </c>
      <c r="I262" s="9" cm="1">
        <f t="array" ref="I262">_xll.SNL.Clients.Office.Excel.Functions.SPG($A262, "IQ_CURRENT_RATIO", I$3)</f>
        <v>8.6389999999999993</v>
      </c>
      <c r="J262" s="9" cm="1">
        <f t="array" ref="J262">_xll.SNL.Clients.Office.Excel.Functions.SPG($A262, "IQ_CURRENT_RATIO", J$3)</f>
        <v>7.7830000000000004</v>
      </c>
    </row>
    <row r="263" spans="1:10" x14ac:dyDescent="0.3">
      <c r="A263" s="11" t="s">
        <v>1297</v>
      </c>
      <c r="B263" s="9" t="str" cm="1">
        <f t="array" ref="B263">_xll.SNL.Clients.Office.Excel.Functions.SPG($A263, "IQ_CURRENT_RATIO", B$3)</f>
        <v>NA</v>
      </c>
      <c r="C263" s="9" t="str" cm="1">
        <f t="array" ref="C263">_xll.SNL.Clients.Office.Excel.Functions.SPG($A263, "IQ_CURRENT_RATIO", C$3)</f>
        <v>NA</v>
      </c>
      <c r="D263" s="9" cm="1">
        <f t="array" ref="D263">_xll.SNL.Clients.Office.Excel.Functions.SPG($A263, "IQ_CURRENT_RATIO", D$3)</f>
        <v>1.7310000000000001</v>
      </c>
      <c r="E263" s="9" cm="1">
        <f t="array" ref="E263">_xll.SNL.Clients.Office.Excel.Functions.SPG($A263, "IQ_CURRENT_RATIO", E$3)</f>
        <v>1.7649999999999999</v>
      </c>
      <c r="F263" s="9" cm="1">
        <f t="array" ref="F263">_xll.SNL.Clients.Office.Excel.Functions.SPG($A263, "IQ_CURRENT_RATIO", F$3)</f>
        <v>1.774</v>
      </c>
      <c r="G263" s="9" cm="1">
        <f t="array" ref="G263">_xll.SNL.Clients.Office.Excel.Functions.SPG($A263, "IQ_CURRENT_RATIO", G$3)</f>
        <v>1.77</v>
      </c>
      <c r="H263" s="9" cm="1">
        <f t="array" ref="H263">_xll.SNL.Clients.Office.Excel.Functions.SPG($A263, "IQ_CURRENT_RATIO", H$3)</f>
        <v>1.7889999999999999</v>
      </c>
      <c r="I263" s="9" cm="1">
        <f t="array" ref="I263">_xll.SNL.Clients.Office.Excel.Functions.SPG($A263, "IQ_CURRENT_RATIO", I$3)</f>
        <v>1.792</v>
      </c>
      <c r="J263" s="9" cm="1">
        <f t="array" ref="J263">_xll.SNL.Clients.Office.Excel.Functions.SPG($A263, "IQ_CURRENT_RATIO", J$3)</f>
        <v>1.6639999999999999</v>
      </c>
    </row>
    <row r="264" spans="1:10" x14ac:dyDescent="0.3">
      <c r="A264" s="11" t="s">
        <v>1298</v>
      </c>
      <c r="B264" s="9" t="str" cm="1">
        <f t="array" ref="B264">_xll.SNL.Clients.Office.Excel.Functions.SPG($A264, "IQ_CURRENT_RATIO", B$3)</f>
        <v>NA</v>
      </c>
      <c r="C264" s="9" t="str" cm="1">
        <f t="array" ref="C264">_xll.SNL.Clients.Office.Excel.Functions.SPG($A264, "IQ_CURRENT_RATIO", C$3)</f>
        <v>NA</v>
      </c>
      <c r="D264" s="9" cm="1">
        <f t="array" ref="D264">_xll.SNL.Clients.Office.Excel.Functions.SPG($A264, "IQ_CURRENT_RATIO", D$3)</f>
        <v>0.94899999999999995</v>
      </c>
      <c r="E264" s="9" cm="1">
        <f t="array" ref="E264">_xll.SNL.Clients.Office.Excel.Functions.SPG($A264, "IQ_CURRENT_RATIO", E$3)</f>
        <v>0.97399999999999998</v>
      </c>
      <c r="F264" s="9" cm="1">
        <f t="array" ref="F264">_xll.SNL.Clients.Office.Excel.Functions.SPG($A264, "IQ_CURRENT_RATIO", F$3)</f>
        <v>1.115</v>
      </c>
      <c r="G264" s="9" cm="1">
        <f t="array" ref="G264">_xll.SNL.Clients.Office.Excel.Functions.SPG($A264, "IQ_CURRENT_RATIO", G$3)</f>
        <v>1.2030000000000001</v>
      </c>
      <c r="H264" s="9" cm="1">
        <f t="array" ref="H264">_xll.SNL.Clients.Office.Excel.Functions.SPG($A264, "IQ_CURRENT_RATIO", H$3)</f>
        <v>0.95499999999999996</v>
      </c>
      <c r="I264" s="9" cm="1">
        <f t="array" ref="I264">_xll.SNL.Clients.Office.Excel.Functions.SPG($A264, "IQ_CURRENT_RATIO", I$3)</f>
        <v>1.79</v>
      </c>
      <c r="J264" s="9" cm="1">
        <f t="array" ref="J264">_xll.SNL.Clients.Office.Excel.Functions.SPG($A264, "IQ_CURRENT_RATIO", J$3)</f>
        <v>2.0739999999999998</v>
      </c>
    </row>
    <row r="265" spans="1:10" x14ac:dyDescent="0.3">
      <c r="A265" s="11" t="s">
        <v>1299</v>
      </c>
      <c r="B265" s="9" t="str" cm="1">
        <f t="array" ref="B265">_xll.SNL.Clients.Office.Excel.Functions.SPG($A265, "IQ_CURRENT_RATIO", B$3)</f>
        <v>NA</v>
      </c>
      <c r="C265" s="9" cm="1">
        <f t="array" ref="C265">_xll.SNL.Clients.Office.Excel.Functions.SPG($A265, "IQ_CURRENT_RATIO", C$3)</f>
        <v>1.5049999999999999</v>
      </c>
      <c r="D265" s="9" cm="1">
        <f t="array" ref="D265">_xll.SNL.Clients.Office.Excel.Functions.SPG($A265, "IQ_CURRENT_RATIO", D$3)</f>
        <v>1.4630000000000001</v>
      </c>
      <c r="E265" s="9" cm="1">
        <f t="array" ref="E265">_xll.SNL.Clients.Office.Excel.Functions.SPG($A265, "IQ_CURRENT_RATIO", E$3)</f>
        <v>1.444</v>
      </c>
      <c r="F265" s="9" cm="1">
        <f t="array" ref="F265">_xll.SNL.Clients.Office.Excel.Functions.SPG($A265, "IQ_CURRENT_RATIO", F$3)</f>
        <v>1.425</v>
      </c>
      <c r="G265" s="9" cm="1">
        <f t="array" ref="G265">_xll.SNL.Clients.Office.Excel.Functions.SPG($A265, "IQ_CURRENT_RATIO", G$3)</f>
        <v>1.45</v>
      </c>
      <c r="H265" s="9" cm="1">
        <f t="array" ref="H265">_xll.SNL.Clients.Office.Excel.Functions.SPG($A265, "IQ_CURRENT_RATIO", H$3)</f>
        <v>1.4530000000000001</v>
      </c>
      <c r="I265" s="9" cm="1">
        <f t="array" ref="I265">_xll.SNL.Clients.Office.Excel.Functions.SPG($A265, "IQ_CURRENT_RATIO", I$3)</f>
        <v>1.8140000000000001</v>
      </c>
      <c r="J265" s="9" cm="1">
        <f t="array" ref="J265">_xll.SNL.Clients.Office.Excel.Functions.SPG($A265, "IQ_CURRENT_RATIO", J$3)</f>
        <v>1.7949999999999999</v>
      </c>
    </row>
    <row r="266" spans="1:10" x14ac:dyDescent="0.3">
      <c r="A266" s="11" t="s">
        <v>1300</v>
      </c>
      <c r="B266" s="9" t="str" cm="1">
        <f t="array" ref="B266">_xll.SNL.Clients.Office.Excel.Functions.SPG($A266, "IQ_CURRENT_RATIO", B$3)</f>
        <v>NA</v>
      </c>
      <c r="C266" s="9" t="str" cm="1">
        <f t="array" ref="C266">_xll.SNL.Clients.Office.Excel.Functions.SPG($A266, "IQ_CURRENT_RATIO", C$3)</f>
        <v>NA</v>
      </c>
      <c r="D266" s="9" cm="1">
        <f t="array" ref="D266">_xll.SNL.Clients.Office.Excel.Functions.SPG($A266, "IQ_CURRENT_RATIO", D$3)</f>
        <v>0.52100000000000002</v>
      </c>
      <c r="E266" s="9" cm="1">
        <f t="array" ref="E266">_xll.SNL.Clients.Office.Excel.Functions.SPG($A266, "IQ_CURRENT_RATIO", E$3)</f>
        <v>0.438</v>
      </c>
      <c r="F266" s="9" cm="1">
        <f t="array" ref="F266">_xll.SNL.Clients.Office.Excel.Functions.SPG($A266, "IQ_CURRENT_RATIO", F$3)</f>
        <v>0.52200000000000002</v>
      </c>
      <c r="G266" s="9" cm="1">
        <f t="array" ref="G266">_xll.SNL.Clients.Office.Excel.Functions.SPG($A266, "IQ_CURRENT_RATIO", G$3)</f>
        <v>0.59599999999999997</v>
      </c>
      <c r="H266" s="9" cm="1">
        <f t="array" ref="H266">_xll.SNL.Clients.Office.Excel.Functions.SPG($A266, "IQ_CURRENT_RATIO", H$3)</f>
        <v>0.44600000000000001</v>
      </c>
      <c r="I266" s="9" cm="1">
        <f t="array" ref="I266">_xll.SNL.Clients.Office.Excel.Functions.SPG($A266, "IQ_CURRENT_RATIO", I$3)</f>
        <v>0.44700000000000001</v>
      </c>
      <c r="J266" s="9" cm="1">
        <f t="array" ref="J266">_xll.SNL.Clients.Office.Excel.Functions.SPG($A266, "IQ_CURRENT_RATIO", J$3)</f>
        <v>0.53</v>
      </c>
    </row>
    <row r="267" spans="1:10" x14ac:dyDescent="0.3">
      <c r="A267" s="11" t="s">
        <v>1301</v>
      </c>
      <c r="B267" s="9" t="str" cm="1">
        <f t="array" ref="B267">_xll.SNL.Clients.Office.Excel.Functions.SPG($A267, "IQ_CURRENT_RATIO", B$3)</f>
        <v>NA</v>
      </c>
      <c r="C267" s="9" t="str" cm="1">
        <f t="array" ref="C267">_xll.SNL.Clients.Office.Excel.Functions.SPG($A267, "IQ_CURRENT_RATIO", C$3)</f>
        <v>NA</v>
      </c>
      <c r="D267" s="9" cm="1">
        <f t="array" ref="D267">_xll.SNL.Clients.Office.Excel.Functions.SPG($A267, "IQ_CURRENT_RATIO", D$3)</f>
        <v>1.44</v>
      </c>
      <c r="E267" s="9" cm="1">
        <f t="array" ref="E267">_xll.SNL.Clients.Office.Excel.Functions.SPG($A267, "IQ_CURRENT_RATIO", E$3)</f>
        <v>1.3660000000000001</v>
      </c>
      <c r="F267" s="9" cm="1">
        <f t="array" ref="F267">_xll.SNL.Clients.Office.Excel.Functions.SPG($A267, "IQ_CURRENT_RATIO", F$3)</f>
        <v>1.7549999999999999</v>
      </c>
      <c r="G267" s="9" cm="1">
        <f t="array" ref="G267">_xll.SNL.Clients.Office.Excel.Functions.SPG($A267, "IQ_CURRENT_RATIO", G$3)</f>
        <v>1.6850000000000001</v>
      </c>
      <c r="H267" s="9" cm="1">
        <f t="array" ref="H267">_xll.SNL.Clients.Office.Excel.Functions.SPG($A267, "IQ_CURRENT_RATIO", H$3)</f>
        <v>2.1629999999999998</v>
      </c>
      <c r="I267" s="9" cm="1">
        <f t="array" ref="I267">_xll.SNL.Clients.Office.Excel.Functions.SPG($A267, "IQ_CURRENT_RATIO", I$3)</f>
        <v>2.069</v>
      </c>
      <c r="J267" s="9" cm="1">
        <f t="array" ref="J267">_xll.SNL.Clients.Office.Excel.Functions.SPG($A267, "IQ_CURRENT_RATIO", J$3)</f>
        <v>1.859</v>
      </c>
    </row>
    <row r="268" spans="1:10" x14ac:dyDescent="0.3">
      <c r="A268" s="11" t="s">
        <v>1302</v>
      </c>
      <c r="B268" s="9" t="str" cm="1">
        <f t="array" ref="B268">_xll.SNL.Clients.Office.Excel.Functions.SPG($A268, "IQ_CURRENT_RATIO", B$3)</f>
        <v>NA</v>
      </c>
      <c r="C268" s="9" t="str" cm="1">
        <f t="array" ref="C268">_xll.SNL.Clients.Office.Excel.Functions.SPG($A268, "IQ_CURRENT_RATIO", C$3)</f>
        <v>NA</v>
      </c>
      <c r="D268" s="9" cm="1">
        <f t="array" ref="D268">_xll.SNL.Clients.Office.Excel.Functions.SPG($A268, "IQ_CURRENT_RATIO", D$3)</f>
        <v>1.363</v>
      </c>
      <c r="E268" s="9" cm="1">
        <f t="array" ref="E268">_xll.SNL.Clients.Office.Excel.Functions.SPG($A268, "IQ_CURRENT_RATIO", E$3)</f>
        <v>1.3049999999999999</v>
      </c>
      <c r="F268" s="9" cm="1">
        <f t="array" ref="F268">_xll.SNL.Clients.Office.Excel.Functions.SPG($A268, "IQ_CURRENT_RATIO", F$3)</f>
        <v>1.3009999999999999</v>
      </c>
      <c r="G268" s="9" cm="1">
        <f t="array" ref="G268">_xll.SNL.Clients.Office.Excel.Functions.SPG($A268, "IQ_CURRENT_RATIO", G$3)</f>
        <v>1.1679999999999999</v>
      </c>
      <c r="H268" s="9" cm="1">
        <f t="array" ref="H268">_xll.SNL.Clients.Office.Excel.Functions.SPG($A268, "IQ_CURRENT_RATIO", H$3)</f>
        <v>0.98</v>
      </c>
      <c r="I268" s="9" cm="1">
        <f t="array" ref="I268">_xll.SNL.Clients.Office.Excel.Functions.SPG($A268, "IQ_CURRENT_RATIO", I$3)</f>
        <v>0.997</v>
      </c>
      <c r="J268" s="9" cm="1">
        <f t="array" ref="J268">_xll.SNL.Clients.Office.Excel.Functions.SPG($A268, "IQ_CURRENT_RATIO", J$3)</f>
        <v>0.95899999999999996</v>
      </c>
    </row>
    <row r="269" spans="1:10" x14ac:dyDescent="0.3">
      <c r="A269" s="11" t="s">
        <v>1303</v>
      </c>
      <c r="B269" s="9" t="str" cm="1">
        <f t="array" ref="B269">_xll.SNL.Clients.Office.Excel.Functions.SPG($A269, "IQ_CURRENT_RATIO", B$3)</f>
        <v>NA</v>
      </c>
      <c r="C269" s="9" t="str" cm="1">
        <f t="array" ref="C269">_xll.SNL.Clients.Office.Excel.Functions.SPG($A269, "IQ_CURRENT_RATIO", C$3)</f>
        <v>NA</v>
      </c>
      <c r="D269" s="9" cm="1">
        <f t="array" ref="D269">_xll.SNL.Clients.Office.Excel.Functions.SPG($A269, "IQ_CURRENT_RATIO", D$3)</f>
        <v>1.5489999999999999</v>
      </c>
      <c r="E269" s="9" cm="1">
        <f t="array" ref="E269">_xll.SNL.Clients.Office.Excel.Functions.SPG($A269, "IQ_CURRENT_RATIO", E$3)</f>
        <v>1.804</v>
      </c>
      <c r="F269" s="9" cm="1">
        <f t="array" ref="F269">_xll.SNL.Clients.Office.Excel.Functions.SPG($A269, "IQ_CURRENT_RATIO", F$3)</f>
        <v>1.7929999999999999</v>
      </c>
      <c r="G269" s="9" cm="1">
        <f t="array" ref="G269">_xll.SNL.Clients.Office.Excel.Functions.SPG($A269, "IQ_CURRENT_RATIO", G$3)</f>
        <v>1.5149999999999999</v>
      </c>
      <c r="H269" s="9" cm="1">
        <f t="array" ref="H269">_xll.SNL.Clients.Office.Excel.Functions.SPG($A269, "IQ_CURRENT_RATIO", H$3)</f>
        <v>1.446</v>
      </c>
      <c r="I269" s="9" cm="1">
        <f t="array" ref="I269">_xll.SNL.Clients.Office.Excel.Functions.SPG($A269, "IQ_CURRENT_RATIO", I$3)</f>
        <v>1.5289999999999999</v>
      </c>
      <c r="J269" s="9" cm="1">
        <f t="array" ref="J269">_xll.SNL.Clients.Office.Excel.Functions.SPG($A269, "IQ_CURRENT_RATIO", J$3)</f>
        <v>1.58</v>
      </c>
    </row>
    <row r="270" spans="1:10" x14ac:dyDescent="0.3">
      <c r="A270" s="11" t="s">
        <v>1304</v>
      </c>
      <c r="B270" s="9" t="str" cm="1">
        <f t="array" ref="B270">_xll.SNL.Clients.Office.Excel.Functions.SPG($A270, "IQ_CURRENT_RATIO", B$3)</f>
        <v>NA</v>
      </c>
      <c r="C270" s="9" cm="1">
        <f t="array" ref="C270">_xll.SNL.Clients.Office.Excel.Functions.SPG($A270, "IQ_CURRENT_RATIO", C$3)</f>
        <v>1.143</v>
      </c>
      <c r="D270" s="9" cm="1">
        <f t="array" ref="D270">_xll.SNL.Clients.Office.Excel.Functions.SPG($A270, "IQ_CURRENT_RATIO", D$3)</f>
        <v>1.3180000000000001</v>
      </c>
      <c r="E270" s="9" cm="1">
        <f t="array" ref="E270">_xll.SNL.Clients.Office.Excel.Functions.SPG($A270, "IQ_CURRENT_RATIO", E$3)</f>
        <v>1.131</v>
      </c>
      <c r="F270" s="9" cm="1">
        <f t="array" ref="F270">_xll.SNL.Clients.Office.Excel.Functions.SPG($A270, "IQ_CURRENT_RATIO", F$3)</f>
        <v>1.1279999999999999</v>
      </c>
      <c r="G270" s="9" cm="1">
        <f t="array" ref="G270">_xll.SNL.Clients.Office.Excel.Functions.SPG($A270, "IQ_CURRENT_RATIO", G$3)</f>
        <v>1.1120000000000001</v>
      </c>
      <c r="H270" s="9" cm="1">
        <f t="array" ref="H270">_xll.SNL.Clients.Office.Excel.Functions.SPG($A270, "IQ_CURRENT_RATIO", H$3)</f>
        <v>1.1160000000000001</v>
      </c>
      <c r="I270" s="9" cm="1">
        <f t="array" ref="I270">_xll.SNL.Clients.Office.Excel.Functions.SPG($A270, "IQ_CURRENT_RATIO", I$3)</f>
        <v>1.099</v>
      </c>
      <c r="J270" s="9" cm="1">
        <f t="array" ref="J270">_xll.SNL.Clients.Office.Excel.Functions.SPG($A270, "IQ_CURRENT_RATIO", J$3)</f>
        <v>1.0629999999999999</v>
      </c>
    </row>
    <row r="271" spans="1:10" x14ac:dyDescent="0.3">
      <c r="A271" s="11" t="s">
        <v>1305</v>
      </c>
      <c r="B271" s="9" t="str" cm="1">
        <f t="array" ref="B271">_xll.SNL.Clients.Office.Excel.Functions.SPG($A271, "IQ_CURRENT_RATIO", B$3)</f>
        <v>NA</v>
      </c>
      <c r="C271" s="9" t="str" cm="1">
        <f t="array" ref="C271">_xll.SNL.Clients.Office.Excel.Functions.SPG($A271, "IQ_CURRENT_RATIO", C$3)</f>
        <v>NA</v>
      </c>
      <c r="D271" s="9" cm="1">
        <f t="array" ref="D271">_xll.SNL.Clients.Office.Excel.Functions.SPG($A271, "IQ_CURRENT_RATIO", D$3)</f>
        <v>1.3360000000000001</v>
      </c>
      <c r="E271" s="9" cm="1">
        <f t="array" ref="E271">_xll.SNL.Clients.Office.Excel.Functions.SPG($A271, "IQ_CURRENT_RATIO", E$3)</f>
        <v>1.421</v>
      </c>
      <c r="F271" s="9" cm="1">
        <f t="array" ref="F271">_xll.SNL.Clients.Office.Excel.Functions.SPG($A271, "IQ_CURRENT_RATIO", F$3)</f>
        <v>1.54</v>
      </c>
      <c r="G271" s="9" cm="1">
        <f t="array" ref="G271">_xll.SNL.Clients.Office.Excel.Functions.SPG($A271, "IQ_CURRENT_RATIO", G$3)</f>
        <v>1.5640000000000001</v>
      </c>
      <c r="H271" s="9" cm="1">
        <f t="array" ref="H271">_xll.SNL.Clients.Office.Excel.Functions.SPG($A271, "IQ_CURRENT_RATIO", H$3)</f>
        <v>1.5760000000000001</v>
      </c>
      <c r="I271" s="9" cm="1">
        <f t="array" ref="I271">_xll.SNL.Clients.Office.Excel.Functions.SPG($A271, "IQ_CURRENT_RATIO", I$3)</f>
        <v>1.4650000000000001</v>
      </c>
      <c r="J271" s="9" cm="1">
        <f t="array" ref="J271">_xll.SNL.Clients.Office.Excel.Functions.SPG($A271, "IQ_CURRENT_RATIO", J$3)</f>
        <v>1.276</v>
      </c>
    </row>
    <row r="272" spans="1:10" x14ac:dyDescent="0.3">
      <c r="A272" s="11" t="s">
        <v>1306</v>
      </c>
      <c r="B272" s="9" t="str" cm="1">
        <f t="array" ref="B272">_xll.SNL.Clients.Office.Excel.Functions.SPG($A272, "IQ_CURRENT_RATIO", B$3)</f>
        <v>NA</v>
      </c>
      <c r="C272" s="9" t="str" cm="1">
        <f t="array" ref="C272">_xll.SNL.Clients.Office.Excel.Functions.SPG($A272, "IQ_CURRENT_RATIO", C$3)</f>
        <v>NA</v>
      </c>
      <c r="D272" s="9" cm="1">
        <f t="array" ref="D272">_xll.SNL.Clients.Office.Excel.Functions.SPG($A272, "IQ_CURRENT_RATIO", D$3)</f>
        <v>0.91500000000000004</v>
      </c>
      <c r="E272" s="9" cm="1">
        <f t="array" ref="E272">_xll.SNL.Clients.Office.Excel.Functions.SPG($A272, "IQ_CURRENT_RATIO", E$3)</f>
        <v>0.98499999999999999</v>
      </c>
      <c r="F272" s="9" cm="1">
        <f t="array" ref="F272">_xll.SNL.Clients.Office.Excel.Functions.SPG($A272, "IQ_CURRENT_RATIO", F$3)</f>
        <v>0.98299999999999998</v>
      </c>
      <c r="G272" s="9" cm="1">
        <f t="array" ref="G272">_xll.SNL.Clients.Office.Excel.Functions.SPG($A272, "IQ_CURRENT_RATIO", G$3)</f>
        <v>1.004</v>
      </c>
      <c r="H272" s="9" cm="1">
        <f t="array" ref="H272">_xll.SNL.Clients.Office.Excel.Functions.SPG($A272, "IQ_CURRENT_RATIO", H$3)</f>
        <v>1.006</v>
      </c>
      <c r="I272" s="9" cm="1">
        <f t="array" ref="I272">_xll.SNL.Clients.Office.Excel.Functions.SPG($A272, "IQ_CURRENT_RATIO", I$3)</f>
        <v>1.004</v>
      </c>
      <c r="J272" s="9" cm="1">
        <f t="array" ref="J272">_xll.SNL.Clients.Office.Excel.Functions.SPG($A272, "IQ_CURRENT_RATIO", J$3)</f>
        <v>1.0129999999999999</v>
      </c>
    </row>
    <row r="273" spans="1:10" x14ac:dyDescent="0.3">
      <c r="A273" s="11" t="s">
        <v>1307</v>
      </c>
      <c r="B273" s="9" t="str" cm="1">
        <f t="array" ref="B273">_xll.SNL.Clients.Office.Excel.Functions.SPG($A273, "IQ_CURRENT_RATIO", B$3)</f>
        <v>NA</v>
      </c>
      <c r="C273" s="9" t="str" cm="1">
        <f t="array" ref="C273">_xll.SNL.Clients.Office.Excel.Functions.SPG($A273, "IQ_CURRENT_RATIO", C$3)</f>
        <v>NA</v>
      </c>
      <c r="D273" s="9" cm="1">
        <f t="array" ref="D273">_xll.SNL.Clients.Office.Excel.Functions.SPG($A273, "IQ_CURRENT_RATIO", D$3)</f>
        <v>5.8209999999999997</v>
      </c>
      <c r="E273" s="9" cm="1">
        <f t="array" ref="E273">_xll.SNL.Clients.Office.Excel.Functions.SPG($A273, "IQ_CURRENT_RATIO", E$3)</f>
        <v>6.2510000000000003</v>
      </c>
      <c r="F273" s="9" cm="1">
        <f t="array" ref="F273">_xll.SNL.Clients.Office.Excel.Functions.SPG($A273, "IQ_CURRENT_RATIO", F$3)</f>
        <v>6.1189999999999998</v>
      </c>
      <c r="G273" s="9" cm="1">
        <f t="array" ref="G273">_xll.SNL.Clients.Office.Excel.Functions.SPG($A273, "IQ_CURRENT_RATIO", G$3)</f>
        <v>6.056</v>
      </c>
      <c r="H273" s="9" cm="1">
        <f t="array" ref="H273">_xll.SNL.Clients.Office.Excel.Functions.SPG($A273, "IQ_CURRENT_RATIO", H$3)</f>
        <v>5.9859999999999998</v>
      </c>
      <c r="I273" s="9" cm="1">
        <f t="array" ref="I273">_xll.SNL.Clients.Office.Excel.Functions.SPG($A273, "IQ_CURRENT_RATIO", I$3)</f>
        <v>5.7439999999999998</v>
      </c>
      <c r="J273" s="9" cm="1">
        <f t="array" ref="J273">_xll.SNL.Clients.Office.Excel.Functions.SPG($A273, "IQ_CURRENT_RATIO", J$3)</f>
        <v>5.375</v>
      </c>
    </row>
    <row r="274" spans="1:10" x14ac:dyDescent="0.3">
      <c r="A274" s="11" t="s">
        <v>1308</v>
      </c>
      <c r="B274" s="9" t="str" cm="1">
        <f t="array" ref="B274">_xll.SNL.Clients.Office.Excel.Functions.SPG($A274, "IQ_CURRENT_RATIO", B$3)</f>
        <v>NA</v>
      </c>
      <c r="C274" s="9" cm="1">
        <f t="array" ref="C274">_xll.SNL.Clients.Office.Excel.Functions.SPG($A274, "IQ_CURRENT_RATIO", C$3)</f>
        <v>1.6679999999999999</v>
      </c>
      <c r="D274" s="9" cm="1">
        <f t="array" ref="D274">_xll.SNL.Clients.Office.Excel.Functions.SPG($A274, "IQ_CURRENT_RATIO", D$3)</f>
        <v>1.696</v>
      </c>
      <c r="E274" s="9" cm="1">
        <f t="array" ref="E274">_xll.SNL.Clients.Office.Excel.Functions.SPG($A274, "IQ_CURRENT_RATIO", E$3)</f>
        <v>1.637</v>
      </c>
      <c r="F274" s="9" cm="1">
        <f t="array" ref="F274">_xll.SNL.Clients.Office.Excel.Functions.SPG($A274, "IQ_CURRENT_RATIO", F$3)</f>
        <v>1.645</v>
      </c>
      <c r="G274" s="9" cm="1">
        <f t="array" ref="G274">_xll.SNL.Clients.Office.Excel.Functions.SPG($A274, "IQ_CURRENT_RATIO", G$3)</f>
        <v>1.708</v>
      </c>
      <c r="H274" s="9" cm="1">
        <f t="array" ref="H274">_xll.SNL.Clients.Office.Excel.Functions.SPG($A274, "IQ_CURRENT_RATIO", H$3)</f>
        <v>1.774</v>
      </c>
      <c r="I274" s="9" cm="1">
        <f t="array" ref="I274">_xll.SNL.Clients.Office.Excel.Functions.SPG($A274, "IQ_CURRENT_RATIO", I$3)</f>
        <v>1.7090000000000001</v>
      </c>
      <c r="J274" s="9" cm="1">
        <f t="array" ref="J274">_xll.SNL.Clients.Office.Excel.Functions.SPG($A274, "IQ_CURRENT_RATIO", J$3)</f>
        <v>1.6870000000000001</v>
      </c>
    </row>
    <row r="275" spans="1:10" x14ac:dyDescent="0.3">
      <c r="A275" s="11" t="s">
        <v>1309</v>
      </c>
      <c r="B275" s="9" t="str" cm="1">
        <f t="array" ref="B275">_xll.SNL.Clients.Office.Excel.Functions.SPG($A275, "IQ_CURRENT_RATIO", B$3)</f>
        <v>NA</v>
      </c>
      <c r="C275" s="9" t="str" cm="1">
        <f t="array" ref="C275">_xll.SNL.Clients.Office.Excel.Functions.SPG($A275, "IQ_CURRENT_RATIO", C$3)</f>
        <v>NA</v>
      </c>
      <c r="D275" s="9" cm="1">
        <f t="array" ref="D275">_xll.SNL.Clients.Office.Excel.Functions.SPG($A275, "IQ_CURRENT_RATIO", D$3)</f>
        <v>0.68</v>
      </c>
      <c r="E275" s="9" cm="1">
        <f t="array" ref="E275">_xll.SNL.Clients.Office.Excel.Functions.SPG($A275, "IQ_CURRENT_RATIO", E$3)</f>
        <v>0.495</v>
      </c>
      <c r="F275" s="9" cm="1">
        <f t="array" ref="F275">_xll.SNL.Clients.Office.Excel.Functions.SPG($A275, "IQ_CURRENT_RATIO", F$3)</f>
        <v>0.54600000000000004</v>
      </c>
      <c r="G275" s="9" cm="1">
        <f t="array" ref="G275">_xll.SNL.Clients.Office.Excel.Functions.SPG($A275, "IQ_CURRENT_RATIO", G$3)</f>
        <v>0.52400000000000002</v>
      </c>
      <c r="H275" s="9" cm="1">
        <f t="array" ref="H275">_xll.SNL.Clients.Office.Excel.Functions.SPG($A275, "IQ_CURRENT_RATIO", H$3)</f>
        <v>0.74399999999999999</v>
      </c>
      <c r="I275" s="9" cm="1">
        <f t="array" ref="I275">_xll.SNL.Clients.Office.Excel.Functions.SPG($A275, "IQ_CURRENT_RATIO", I$3)</f>
        <v>0.58899999999999997</v>
      </c>
      <c r="J275" s="9" cm="1">
        <f t="array" ref="J275">_xll.SNL.Clients.Office.Excel.Functions.SPG($A275, "IQ_CURRENT_RATIO", J$3)</f>
        <v>0.65100000000000002</v>
      </c>
    </row>
    <row r="276" spans="1:10" x14ac:dyDescent="0.3">
      <c r="A276" s="11" t="s">
        <v>1310</v>
      </c>
      <c r="B276" s="9" t="str" cm="1">
        <f t="array" ref="B276">_xll.SNL.Clients.Office.Excel.Functions.SPG($A276, "IQ_CURRENT_RATIO", B$3)</f>
        <v>NA</v>
      </c>
      <c r="C276" s="9" t="str" cm="1">
        <f t="array" ref="C276">_xll.SNL.Clients.Office.Excel.Functions.SPG($A276, "IQ_CURRENT_RATIO", C$3)</f>
        <v>NA</v>
      </c>
      <c r="D276" s="9" cm="1">
        <f t="array" ref="D276">_xll.SNL.Clients.Office.Excel.Functions.SPG($A276, "IQ_CURRENT_RATIO", D$3)</f>
        <v>2.556</v>
      </c>
      <c r="E276" s="9" cm="1">
        <f t="array" ref="E276">_xll.SNL.Clients.Office.Excel.Functions.SPG($A276, "IQ_CURRENT_RATIO", E$3)</f>
        <v>1.9890000000000001</v>
      </c>
      <c r="F276" s="9" cm="1">
        <f t="array" ref="F276">_xll.SNL.Clients.Office.Excel.Functions.SPG($A276, "IQ_CURRENT_RATIO", F$3)</f>
        <v>1.8049999999999999</v>
      </c>
      <c r="G276" s="9" cm="1">
        <f t="array" ref="G276">_xll.SNL.Clients.Office.Excel.Functions.SPG($A276, "IQ_CURRENT_RATIO", G$3)</f>
        <v>1.786</v>
      </c>
      <c r="H276" s="9" cm="1">
        <f t="array" ref="H276">_xll.SNL.Clients.Office.Excel.Functions.SPG($A276, "IQ_CURRENT_RATIO", H$3)</f>
        <v>2.742</v>
      </c>
      <c r="I276" s="9" cm="1">
        <f t="array" ref="I276">_xll.SNL.Clients.Office.Excel.Functions.SPG($A276, "IQ_CURRENT_RATIO", I$3)</f>
        <v>2.6240000000000001</v>
      </c>
      <c r="J276" s="9" cm="1">
        <f t="array" ref="J276">_xll.SNL.Clients.Office.Excel.Functions.SPG($A276, "IQ_CURRENT_RATIO", J$3)</f>
        <v>2.5219999999999998</v>
      </c>
    </row>
    <row r="277" spans="1:10" x14ac:dyDescent="0.3">
      <c r="A277" s="11" t="s">
        <v>1311</v>
      </c>
      <c r="B277" s="9" t="str" cm="1">
        <f t="array" ref="B277">_xll.SNL.Clients.Office.Excel.Functions.SPG($A277, "IQ_CURRENT_RATIO", B$3)</f>
        <v>NA</v>
      </c>
      <c r="C277" s="9" t="str" cm="1">
        <f t="array" ref="C277">_xll.SNL.Clients.Office.Excel.Functions.SPG($A277, "IQ_CURRENT_RATIO", C$3)</f>
        <v>NA</v>
      </c>
      <c r="D277" s="9" cm="1">
        <f t="array" ref="D277">_xll.SNL.Clients.Office.Excel.Functions.SPG($A277, "IQ_CURRENT_RATIO", D$3)</f>
        <v>1.954</v>
      </c>
      <c r="E277" s="9" cm="1">
        <f t="array" ref="E277">_xll.SNL.Clients.Office.Excel.Functions.SPG($A277, "IQ_CURRENT_RATIO", E$3)</f>
        <v>1.8160000000000001</v>
      </c>
      <c r="F277" s="9" cm="1">
        <f t="array" ref="F277">_xll.SNL.Clients.Office.Excel.Functions.SPG($A277, "IQ_CURRENT_RATIO", F$3)</f>
        <v>1.83</v>
      </c>
      <c r="G277" s="9" cm="1">
        <f t="array" ref="G277">_xll.SNL.Clients.Office.Excel.Functions.SPG($A277, "IQ_CURRENT_RATIO", G$3)</f>
        <v>1.6850000000000001</v>
      </c>
      <c r="H277" s="9" cm="1">
        <f t="array" ref="H277">_xll.SNL.Clients.Office.Excel.Functions.SPG($A277, "IQ_CURRENT_RATIO", H$3)</f>
        <v>1.75</v>
      </c>
      <c r="I277" s="9" cm="1">
        <f t="array" ref="I277">_xll.SNL.Clients.Office.Excel.Functions.SPG($A277, "IQ_CURRENT_RATIO", I$3)</f>
        <v>1.7170000000000001</v>
      </c>
      <c r="J277" s="9" cm="1">
        <f t="array" ref="J277">_xll.SNL.Clients.Office.Excel.Functions.SPG($A277, "IQ_CURRENT_RATIO", J$3)</f>
        <v>1.5329999999999999</v>
      </c>
    </row>
    <row r="278" spans="1:10" x14ac:dyDescent="0.3">
      <c r="A278" s="11" t="s">
        <v>1312</v>
      </c>
      <c r="B278" s="9" t="str" cm="1">
        <f t="array" ref="B278">_xll.SNL.Clients.Office.Excel.Functions.SPG($A278, "IQ_CURRENT_RATIO", B$3)</f>
        <v>NA</v>
      </c>
      <c r="C278" s="9" t="str" cm="1">
        <f t="array" ref="C278">_xll.SNL.Clients.Office.Excel.Functions.SPG($A278, "IQ_CURRENT_RATIO", C$3)</f>
        <v>NA</v>
      </c>
      <c r="D278" s="9" t="str" cm="1">
        <f t="array" ref="D278">_xll.SNL.Clients.Office.Excel.Functions.SPG($A278, "IQ_CURRENT_RATIO", D$3)</f>
        <v>NA</v>
      </c>
      <c r="E278" s="9" t="str" cm="1">
        <f t="array" ref="E278">_xll.SNL.Clients.Office.Excel.Functions.SPG($A278, "IQ_CURRENT_RATIO", E$3)</f>
        <v>NA</v>
      </c>
      <c r="F278" s="9" t="str" cm="1">
        <f t="array" ref="F278">_xll.SNL.Clients.Office.Excel.Functions.SPG($A278, "IQ_CURRENT_RATIO", F$3)</f>
        <v>NA</v>
      </c>
      <c r="G278" s="9" t="str" cm="1">
        <f t="array" ref="G278">_xll.SNL.Clients.Office.Excel.Functions.SPG($A278, "IQ_CURRENT_RATIO", G$3)</f>
        <v>NA</v>
      </c>
      <c r="H278" s="9" t="str" cm="1">
        <f t="array" ref="H278">_xll.SNL.Clients.Office.Excel.Functions.SPG($A278, "IQ_CURRENT_RATIO", H$3)</f>
        <v>NA</v>
      </c>
      <c r="I278" s="9" t="str" cm="1">
        <f t="array" ref="I278">_xll.SNL.Clients.Office.Excel.Functions.SPG($A278, "IQ_CURRENT_RATIO", I$3)</f>
        <v>NA</v>
      </c>
      <c r="J278" s="9" t="str" cm="1">
        <f t="array" ref="J278">_xll.SNL.Clients.Office.Excel.Functions.SPG($A278, "IQ_CURRENT_RATIO", J$3)</f>
        <v>NA</v>
      </c>
    </row>
    <row r="279" spans="1:10" x14ac:dyDescent="0.3">
      <c r="A279" s="11" t="s">
        <v>1313</v>
      </c>
      <c r="B279" s="9" t="str" cm="1">
        <f t="array" ref="B279">_xll.SNL.Clients.Office.Excel.Functions.SPG($A279, "IQ_CURRENT_RATIO", B$3)</f>
        <v>NA</v>
      </c>
      <c r="C279" s="9" t="str" cm="1">
        <f t="array" ref="C279">_xll.SNL.Clients.Office.Excel.Functions.SPG($A279, "IQ_CURRENT_RATIO", C$3)</f>
        <v>NA</v>
      </c>
      <c r="D279" s="9" cm="1">
        <f t="array" ref="D279">_xll.SNL.Clients.Office.Excel.Functions.SPG($A279, "IQ_CURRENT_RATIO", D$3)</f>
        <v>1.944</v>
      </c>
      <c r="E279" s="9" cm="1">
        <f t="array" ref="E279">_xll.SNL.Clients.Office.Excel.Functions.SPG($A279, "IQ_CURRENT_RATIO", E$3)</f>
        <v>1.8149999999999999</v>
      </c>
      <c r="F279" s="9" cm="1">
        <f t="array" ref="F279">_xll.SNL.Clients.Office.Excel.Functions.SPG($A279, "IQ_CURRENT_RATIO", F$3)</f>
        <v>2.113</v>
      </c>
      <c r="G279" s="9" cm="1">
        <f t="array" ref="G279">_xll.SNL.Clients.Office.Excel.Functions.SPG($A279, "IQ_CURRENT_RATIO", G$3)</f>
        <v>1.877</v>
      </c>
      <c r="H279" s="9" cm="1">
        <f t="array" ref="H279">_xll.SNL.Clients.Office.Excel.Functions.SPG($A279, "IQ_CURRENT_RATIO", H$3)</f>
        <v>1.98</v>
      </c>
      <c r="I279" s="9" cm="1">
        <f t="array" ref="I279">_xll.SNL.Clients.Office.Excel.Functions.SPG($A279, "IQ_CURRENT_RATIO", I$3)</f>
        <v>1.8420000000000001</v>
      </c>
      <c r="J279" s="9" cm="1">
        <f t="array" ref="J279">_xll.SNL.Clients.Office.Excel.Functions.SPG($A279, "IQ_CURRENT_RATIO", J$3)</f>
        <v>2.3530000000000002</v>
      </c>
    </row>
    <row r="280" spans="1:10" x14ac:dyDescent="0.3">
      <c r="A280" s="11" t="s">
        <v>1314</v>
      </c>
      <c r="B280" s="9" t="str" cm="1">
        <f t="array" ref="B280">_xll.SNL.Clients.Office.Excel.Functions.SPG($A280, "IQ_CURRENT_RATIO", B$3)</f>
        <v>NA</v>
      </c>
      <c r="C280" s="9" cm="1">
        <f t="array" ref="C280">_xll.SNL.Clients.Office.Excel.Functions.SPG($A280, "IQ_CURRENT_RATIO", C$3)</f>
        <v>1.1479999999999999</v>
      </c>
      <c r="D280" s="9" cm="1">
        <f t="array" ref="D280">_xll.SNL.Clients.Office.Excel.Functions.SPG($A280, "IQ_CURRENT_RATIO", D$3)</f>
        <v>1.2110000000000001</v>
      </c>
      <c r="E280" s="9" cm="1">
        <f t="array" ref="E280">_xll.SNL.Clients.Office.Excel.Functions.SPG($A280, "IQ_CURRENT_RATIO", E$3)</f>
        <v>1.4179999999999999</v>
      </c>
      <c r="F280" s="9" cm="1">
        <f t="array" ref="F280">_xll.SNL.Clients.Office.Excel.Functions.SPG($A280, "IQ_CURRENT_RATIO", F$3)</f>
        <v>1.4690000000000001</v>
      </c>
      <c r="G280" s="9" cm="1">
        <f t="array" ref="G280">_xll.SNL.Clients.Office.Excel.Functions.SPG($A280, "IQ_CURRENT_RATIO", G$3)</f>
        <v>1.3919999999999999</v>
      </c>
      <c r="H280" s="9" cm="1">
        <f t="array" ref="H280">_xll.SNL.Clients.Office.Excel.Functions.SPG($A280, "IQ_CURRENT_RATIO", H$3)</f>
        <v>1.248</v>
      </c>
      <c r="I280" s="9" cm="1">
        <f t="array" ref="I280">_xll.SNL.Clients.Office.Excel.Functions.SPG($A280, "IQ_CURRENT_RATIO", I$3)</f>
        <v>1.196</v>
      </c>
      <c r="J280" s="9" cm="1">
        <f t="array" ref="J280">_xll.SNL.Clients.Office.Excel.Functions.SPG($A280, "IQ_CURRENT_RATIO", J$3)</f>
        <v>1.2130000000000001</v>
      </c>
    </row>
    <row r="281" spans="1:10" x14ac:dyDescent="0.3">
      <c r="A281" s="11" t="s">
        <v>1315</v>
      </c>
      <c r="B281" s="9" t="str" cm="1">
        <f t="array" ref="B281">_xll.SNL.Clients.Office.Excel.Functions.SPG($A281, "IQ_CURRENT_RATIO", B$3)</f>
        <v>NA</v>
      </c>
      <c r="C281" s="9" t="str" cm="1">
        <f t="array" ref="C281">_xll.SNL.Clients.Office.Excel.Functions.SPG($A281, "IQ_CURRENT_RATIO", C$3)</f>
        <v>NA</v>
      </c>
      <c r="D281" s="9" cm="1">
        <f t="array" ref="D281">_xll.SNL.Clients.Office.Excel.Functions.SPG($A281, "IQ_CURRENT_RATIO", D$3)</f>
        <v>0.97699999999999998</v>
      </c>
      <c r="E281" s="9" cm="1">
        <f t="array" ref="E281">_xll.SNL.Clients.Office.Excel.Functions.SPG($A281, "IQ_CURRENT_RATIO", E$3)</f>
        <v>0.998</v>
      </c>
      <c r="F281" s="9" cm="1">
        <f t="array" ref="F281">_xll.SNL.Clients.Office.Excel.Functions.SPG($A281, "IQ_CURRENT_RATIO", F$3)</f>
        <v>1.2230000000000001</v>
      </c>
      <c r="G281" s="9" cm="1">
        <f t="array" ref="G281">_xll.SNL.Clients.Office.Excel.Functions.SPG($A281, "IQ_CURRENT_RATIO", G$3)</f>
        <v>0.84099999999999997</v>
      </c>
      <c r="H281" s="9" cm="1">
        <f t="array" ref="H281">_xll.SNL.Clients.Office.Excel.Functions.SPG($A281, "IQ_CURRENT_RATIO", H$3)</f>
        <v>1.1379999999999999</v>
      </c>
      <c r="I281" s="9" cm="1">
        <f t="array" ref="I281">_xll.SNL.Clients.Office.Excel.Functions.SPG($A281, "IQ_CURRENT_RATIO", I$3)</f>
        <v>0.88800000000000001</v>
      </c>
      <c r="J281" s="9" cm="1">
        <f t="array" ref="J281">_xll.SNL.Clients.Office.Excel.Functions.SPG($A281, "IQ_CURRENT_RATIO", J$3)</f>
        <v>1.02</v>
      </c>
    </row>
    <row r="282" spans="1:10" x14ac:dyDescent="0.3">
      <c r="A282" s="11" t="s">
        <v>1316</v>
      </c>
      <c r="B282" s="9" t="str" cm="1">
        <f t="array" ref="B282">_xll.SNL.Clients.Office.Excel.Functions.SPG($A282, "IQ_CURRENT_RATIO", B$3)</f>
        <v>NA</v>
      </c>
      <c r="C282" s="9" cm="1">
        <f t="array" ref="C282">_xll.SNL.Clients.Office.Excel.Functions.SPG($A282, "IQ_CURRENT_RATIO", C$3)</f>
        <v>2.3929999999999998</v>
      </c>
      <c r="D282" s="9" cm="1">
        <f t="array" ref="D282">_xll.SNL.Clients.Office.Excel.Functions.SPG($A282, "IQ_CURRENT_RATIO", D$3)</f>
        <v>2.3620000000000001</v>
      </c>
      <c r="E282" s="9" cm="1">
        <f t="array" ref="E282">_xll.SNL.Clients.Office.Excel.Functions.SPG($A282, "IQ_CURRENT_RATIO", E$3)</f>
        <v>2.0489999999999999</v>
      </c>
      <c r="F282" s="9" cm="1">
        <f t="array" ref="F282">_xll.SNL.Clients.Office.Excel.Functions.SPG($A282, "IQ_CURRENT_RATIO", F$3)</f>
        <v>2.157</v>
      </c>
      <c r="G282" s="9" cm="1">
        <f t="array" ref="G282">_xll.SNL.Clients.Office.Excel.Functions.SPG($A282, "IQ_CURRENT_RATIO", G$3)</f>
        <v>1.988</v>
      </c>
      <c r="H282" s="9" cm="1">
        <f t="array" ref="H282">_xll.SNL.Clients.Office.Excel.Functions.SPG($A282, "IQ_CURRENT_RATIO", H$3)</f>
        <v>1.8360000000000001</v>
      </c>
      <c r="I282" s="9" cm="1">
        <f t="array" ref="I282">_xll.SNL.Clients.Office.Excel.Functions.SPG($A282, "IQ_CURRENT_RATIO", I$3)</f>
        <v>2.0619999999999998</v>
      </c>
      <c r="J282" s="9" cm="1">
        <f t="array" ref="J282">_xll.SNL.Clients.Office.Excel.Functions.SPG($A282, "IQ_CURRENT_RATIO", J$3)</f>
        <v>2.734</v>
      </c>
    </row>
    <row r="283" spans="1:10" x14ac:dyDescent="0.3">
      <c r="A283" s="11" t="s">
        <v>1317</v>
      </c>
      <c r="B283" s="9" t="str" cm="1">
        <f t="array" ref="B283">_xll.SNL.Clients.Office.Excel.Functions.SPG($A283, "IQ_CURRENT_RATIO", B$3)</f>
        <v>NA</v>
      </c>
      <c r="C283" s="9" cm="1">
        <f t="array" ref="C283">_xll.SNL.Clients.Office.Excel.Functions.SPG($A283, "IQ_CURRENT_RATIO", C$3)</f>
        <v>1.494</v>
      </c>
      <c r="D283" s="9" cm="1">
        <f t="array" ref="D283">_xll.SNL.Clients.Office.Excel.Functions.SPG($A283, "IQ_CURRENT_RATIO", D$3)</f>
        <v>1.236</v>
      </c>
      <c r="E283" s="9" cm="1">
        <f t="array" ref="E283">_xll.SNL.Clients.Office.Excel.Functions.SPG($A283, "IQ_CURRENT_RATIO", E$3)</f>
        <v>1.2949999999999999</v>
      </c>
      <c r="F283" s="9" cm="1">
        <f t="array" ref="F283">_xll.SNL.Clients.Office.Excel.Functions.SPG($A283, "IQ_CURRENT_RATIO", F$3)</f>
        <v>1.417</v>
      </c>
      <c r="G283" s="9" cm="1">
        <f t="array" ref="G283">_xll.SNL.Clients.Office.Excel.Functions.SPG($A283, "IQ_CURRENT_RATIO", G$3)</f>
        <v>1.4359999999999999</v>
      </c>
      <c r="H283" s="9" cm="1">
        <f t="array" ref="H283">_xll.SNL.Clients.Office.Excel.Functions.SPG($A283, "IQ_CURRENT_RATIO", H$3)</f>
        <v>2.95</v>
      </c>
      <c r="I283" s="9" cm="1">
        <f t="array" ref="I283">_xll.SNL.Clients.Office.Excel.Functions.SPG($A283, "IQ_CURRENT_RATIO", I$3)</f>
        <v>3.4940000000000002</v>
      </c>
      <c r="J283" s="9" cm="1">
        <f t="array" ref="J283">_xll.SNL.Clients.Office.Excel.Functions.SPG($A283, "IQ_CURRENT_RATIO", J$3)</f>
        <v>3.7839999999999998</v>
      </c>
    </row>
    <row r="284" spans="1:10" x14ac:dyDescent="0.3">
      <c r="A284" s="11" t="s">
        <v>1318</v>
      </c>
      <c r="B284" s="9" t="str" cm="1">
        <f t="array" ref="B284">_xll.SNL.Clients.Office.Excel.Functions.SPG($A284, "IQ_CURRENT_RATIO", B$3)</f>
        <v>NA</v>
      </c>
      <c r="C284" s="9" cm="1">
        <f t="array" ref="C284">_xll.SNL.Clients.Office.Excel.Functions.SPG($A284, "IQ_CURRENT_RATIO", C$3)</f>
        <v>9.2929999999999993</v>
      </c>
      <c r="D284" s="9" cm="1">
        <f t="array" ref="D284">_xll.SNL.Clients.Office.Excel.Functions.SPG($A284, "IQ_CURRENT_RATIO", D$3)</f>
        <v>10.006</v>
      </c>
      <c r="E284" s="9" cm="1">
        <f t="array" ref="E284">_xll.SNL.Clients.Office.Excel.Functions.SPG($A284, "IQ_CURRENT_RATIO", E$3)</f>
        <v>9.952</v>
      </c>
      <c r="F284" s="9" cm="1">
        <f t="array" ref="F284">_xll.SNL.Clients.Office.Excel.Functions.SPG($A284, "IQ_CURRENT_RATIO", F$3)</f>
        <v>10.144</v>
      </c>
      <c r="G284" s="9" cm="1">
        <f t="array" ref="G284">_xll.SNL.Clients.Office.Excel.Functions.SPG($A284, "IQ_CURRENT_RATIO", G$3)</f>
        <v>10.468999999999999</v>
      </c>
      <c r="H284" s="9" cm="1">
        <f t="array" ref="H284">_xll.SNL.Clients.Office.Excel.Functions.SPG($A284, "IQ_CURRENT_RATIO", H$3)</f>
        <v>10.41</v>
      </c>
      <c r="I284" s="9" cm="1">
        <f t="array" ref="I284">_xll.SNL.Clients.Office.Excel.Functions.SPG($A284, "IQ_CURRENT_RATIO", I$3)</f>
        <v>8.5</v>
      </c>
      <c r="J284" s="9" cm="1">
        <f t="array" ref="J284">_xll.SNL.Clients.Office.Excel.Functions.SPG($A284, "IQ_CURRENT_RATIO", J$3)</f>
        <v>8.5500000000000007</v>
      </c>
    </row>
    <row r="285" spans="1:10" x14ac:dyDescent="0.3">
      <c r="A285" s="11" t="s">
        <v>1319</v>
      </c>
      <c r="B285" s="9" t="str" cm="1">
        <f t="array" ref="B285">_xll.SNL.Clients.Office.Excel.Functions.SPG($A285, "IQ_CURRENT_RATIO", B$3)</f>
        <v>NA</v>
      </c>
      <c r="C285" s="9" t="str" cm="1">
        <f t="array" ref="C285">_xll.SNL.Clients.Office.Excel.Functions.SPG($A285, "IQ_CURRENT_RATIO", C$3)</f>
        <v>NA</v>
      </c>
      <c r="D285" s="9" cm="1">
        <f t="array" ref="D285">_xll.SNL.Clients.Office.Excel.Functions.SPG($A285, "IQ_CURRENT_RATIO", D$3)</f>
        <v>3.8170000000000002</v>
      </c>
      <c r="E285" s="9" cm="1">
        <f t="array" ref="E285">_xll.SNL.Clients.Office.Excel.Functions.SPG($A285, "IQ_CURRENT_RATIO", E$3)</f>
        <v>3.585</v>
      </c>
      <c r="F285" s="9" cm="1">
        <f t="array" ref="F285">_xll.SNL.Clients.Office.Excel.Functions.SPG($A285, "IQ_CURRENT_RATIO", F$3)</f>
        <v>3.3580000000000001</v>
      </c>
      <c r="G285" s="9" cm="1">
        <f t="array" ref="G285">_xll.SNL.Clients.Office.Excel.Functions.SPG($A285, "IQ_CURRENT_RATIO", G$3)</f>
        <v>3.9649999999999999</v>
      </c>
      <c r="H285" s="9" cm="1">
        <f t="array" ref="H285">_xll.SNL.Clients.Office.Excel.Functions.SPG($A285, "IQ_CURRENT_RATIO", H$3)</f>
        <v>3.2669999999999999</v>
      </c>
      <c r="I285" s="9" cm="1">
        <f t="array" ref="I285">_xll.SNL.Clients.Office.Excel.Functions.SPG($A285, "IQ_CURRENT_RATIO", I$3)</f>
        <v>3.5059999999999998</v>
      </c>
      <c r="J285" s="9" cm="1">
        <f t="array" ref="J285">_xll.SNL.Clients.Office.Excel.Functions.SPG($A285, "IQ_CURRENT_RATIO", J$3)</f>
        <v>3.4359999999999999</v>
      </c>
    </row>
    <row r="286" spans="1:10" x14ac:dyDescent="0.3">
      <c r="A286" s="11" t="s">
        <v>1320</v>
      </c>
      <c r="B286" s="9" t="str" cm="1">
        <f t="array" ref="B286">_xll.SNL.Clients.Office.Excel.Functions.SPG($A286, "IQ_CURRENT_RATIO", B$3)</f>
        <v>NA</v>
      </c>
      <c r="C286" s="9" t="str" cm="1">
        <f t="array" ref="C286">_xll.SNL.Clients.Office.Excel.Functions.SPG($A286, "IQ_CURRENT_RATIO", C$3)</f>
        <v>NA</v>
      </c>
      <c r="D286" s="9" t="str" cm="1">
        <f t="array" ref="D286">_xll.SNL.Clients.Office.Excel.Functions.SPG($A286, "IQ_CURRENT_RATIO", D$3)</f>
        <v>NA</v>
      </c>
      <c r="E286" s="9" t="str" cm="1">
        <f t="array" ref="E286">_xll.SNL.Clients.Office.Excel.Functions.SPG($A286, "IQ_CURRENT_RATIO", E$3)</f>
        <v>NA</v>
      </c>
      <c r="F286" s="9" t="str" cm="1">
        <f t="array" ref="F286">_xll.SNL.Clients.Office.Excel.Functions.SPG($A286, "IQ_CURRENT_RATIO", F$3)</f>
        <v>NA</v>
      </c>
      <c r="G286" s="9" t="str" cm="1">
        <f t="array" ref="G286">_xll.SNL.Clients.Office.Excel.Functions.SPG($A286, "IQ_CURRENT_RATIO", G$3)</f>
        <v>NA</v>
      </c>
      <c r="H286" s="9" t="str" cm="1">
        <f t="array" ref="H286">_xll.SNL.Clients.Office.Excel.Functions.SPG($A286, "IQ_CURRENT_RATIO", H$3)</f>
        <v>NA</v>
      </c>
      <c r="I286" s="9" t="str" cm="1">
        <f t="array" ref="I286">_xll.SNL.Clients.Office.Excel.Functions.SPG($A286, "IQ_CURRENT_RATIO", I$3)</f>
        <v>NA</v>
      </c>
      <c r="J286" s="9" t="str" cm="1">
        <f t="array" ref="J286">_xll.SNL.Clients.Office.Excel.Functions.SPG($A286, "IQ_CURRENT_RATIO", J$3)</f>
        <v>NA</v>
      </c>
    </row>
    <row r="287" spans="1:10" x14ac:dyDescent="0.3">
      <c r="A287" s="11" t="s">
        <v>1321</v>
      </c>
      <c r="B287" s="9" t="str" cm="1">
        <f t="array" ref="B287">_xll.SNL.Clients.Office.Excel.Functions.SPG($A287, "IQ_CURRENT_RATIO", B$3)</f>
        <v>NA</v>
      </c>
      <c r="C287" s="9" t="str" cm="1">
        <f t="array" ref="C287">_xll.SNL.Clients.Office.Excel.Functions.SPG($A287, "IQ_CURRENT_RATIO", C$3)</f>
        <v>NA</v>
      </c>
      <c r="D287" s="9" cm="1">
        <f t="array" ref="D287">_xll.SNL.Clients.Office.Excel.Functions.SPG($A287, "IQ_CURRENT_RATIO", D$3)</f>
        <v>1.772</v>
      </c>
      <c r="E287" s="9" cm="1">
        <f t="array" ref="E287">_xll.SNL.Clients.Office.Excel.Functions.SPG($A287, "IQ_CURRENT_RATIO", E$3)</f>
        <v>1.99</v>
      </c>
      <c r="F287" s="9" cm="1">
        <f t="array" ref="F287">_xll.SNL.Clients.Office.Excel.Functions.SPG($A287, "IQ_CURRENT_RATIO", F$3)</f>
        <v>1.996</v>
      </c>
      <c r="G287" s="9" cm="1">
        <f t="array" ref="G287">_xll.SNL.Clients.Office.Excel.Functions.SPG($A287, "IQ_CURRENT_RATIO", G$3)</f>
        <v>1.829</v>
      </c>
      <c r="H287" s="9" cm="1">
        <f t="array" ref="H287">_xll.SNL.Clients.Office.Excel.Functions.SPG($A287, "IQ_CURRENT_RATIO", H$3)</f>
        <v>1.8149999999999999</v>
      </c>
      <c r="I287" s="9" cm="1">
        <f t="array" ref="I287">_xll.SNL.Clients.Office.Excel.Functions.SPG($A287, "IQ_CURRENT_RATIO", I$3)</f>
        <v>1.6950000000000001</v>
      </c>
      <c r="J287" s="9" cm="1">
        <f t="array" ref="J287">_xll.SNL.Clients.Office.Excel.Functions.SPG($A287, "IQ_CURRENT_RATIO", J$3)</f>
        <v>1.6879999999999999</v>
      </c>
    </row>
    <row r="288" spans="1:10" x14ac:dyDescent="0.3">
      <c r="A288" s="11" t="s">
        <v>1322</v>
      </c>
      <c r="B288" s="9" t="str" cm="1">
        <f t="array" ref="B288">_xll.SNL.Clients.Office.Excel.Functions.SPG($A288, "IQ_CURRENT_RATIO", B$3)</f>
        <v>NA</v>
      </c>
      <c r="C288" s="9" t="str" cm="1">
        <f t="array" ref="C288">_xll.SNL.Clients.Office.Excel.Functions.SPG($A288, "IQ_CURRENT_RATIO", C$3)</f>
        <v>NA</v>
      </c>
      <c r="D288" s="9" cm="1">
        <f t="array" ref="D288">_xll.SNL.Clients.Office.Excel.Functions.SPG($A288, "IQ_CURRENT_RATIO", D$3)</f>
        <v>1.2909999999999999</v>
      </c>
      <c r="E288" s="9" cm="1">
        <f t="array" ref="E288">_xll.SNL.Clients.Office.Excel.Functions.SPG($A288, "IQ_CURRENT_RATIO", E$3)</f>
        <v>1.2370000000000001</v>
      </c>
      <c r="F288" s="9" cm="1">
        <f t="array" ref="F288">_xll.SNL.Clients.Office.Excel.Functions.SPG($A288, "IQ_CURRENT_RATIO", F$3)</f>
        <v>1.5509999999999999</v>
      </c>
      <c r="G288" s="9" cm="1">
        <f t="array" ref="G288">_xll.SNL.Clients.Office.Excel.Functions.SPG($A288, "IQ_CURRENT_RATIO", G$3)</f>
        <v>1.1759999999999999</v>
      </c>
      <c r="H288" s="9" cm="1">
        <f t="array" ref="H288">_xll.SNL.Clients.Office.Excel.Functions.SPG($A288, "IQ_CURRENT_RATIO", H$3)</f>
        <v>1.1759999999999999</v>
      </c>
      <c r="I288" s="9" cm="1">
        <f t="array" ref="I288">_xll.SNL.Clients.Office.Excel.Functions.SPG($A288, "IQ_CURRENT_RATIO", I$3)</f>
        <v>1.093</v>
      </c>
      <c r="J288" s="9" cm="1">
        <f t="array" ref="J288">_xll.SNL.Clients.Office.Excel.Functions.SPG($A288, "IQ_CURRENT_RATIO", J$3)</f>
        <v>1.399</v>
      </c>
    </row>
    <row r="289" spans="1:10" x14ac:dyDescent="0.3">
      <c r="A289" s="11" t="s">
        <v>1323</v>
      </c>
      <c r="B289" s="9" t="str" cm="1">
        <f t="array" ref="B289">_xll.SNL.Clients.Office.Excel.Functions.SPG($A289, "IQ_CURRENT_RATIO", B$3)</f>
        <v>NA</v>
      </c>
      <c r="C289" s="9" cm="1">
        <f t="array" ref="C289">_xll.SNL.Clients.Office.Excel.Functions.SPG($A289, "IQ_CURRENT_RATIO", C$3)</f>
        <v>1.367</v>
      </c>
      <c r="D289" s="9" cm="1">
        <f t="array" ref="D289">_xll.SNL.Clients.Office.Excel.Functions.SPG($A289, "IQ_CURRENT_RATIO", D$3)</f>
        <v>1.381</v>
      </c>
      <c r="E289" s="9" cm="1">
        <f t="array" ref="E289">_xll.SNL.Clients.Office.Excel.Functions.SPG($A289, "IQ_CURRENT_RATIO", E$3)</f>
        <v>1.4359999999999999</v>
      </c>
      <c r="F289" s="9" cm="1">
        <f t="array" ref="F289">_xll.SNL.Clients.Office.Excel.Functions.SPG($A289, "IQ_CURRENT_RATIO", F$3)</f>
        <v>1.548</v>
      </c>
      <c r="G289" s="9" cm="1">
        <f t="array" ref="G289">_xll.SNL.Clients.Office.Excel.Functions.SPG($A289, "IQ_CURRENT_RATIO", G$3)</f>
        <v>1.542</v>
      </c>
      <c r="H289" s="9" cm="1">
        <f t="array" ref="H289">_xll.SNL.Clients.Office.Excel.Functions.SPG($A289, "IQ_CURRENT_RATIO", H$3)</f>
        <v>1.5169999999999999</v>
      </c>
      <c r="I289" s="9" cm="1">
        <f t="array" ref="I289">_xll.SNL.Clients.Office.Excel.Functions.SPG($A289, "IQ_CURRENT_RATIO", I$3)</f>
        <v>1.377</v>
      </c>
      <c r="J289" s="9" cm="1">
        <f t="array" ref="J289">_xll.SNL.Clients.Office.Excel.Functions.SPG($A289, "IQ_CURRENT_RATIO", J$3)</f>
        <v>1.3169999999999999</v>
      </c>
    </row>
    <row r="290" spans="1:10" x14ac:dyDescent="0.3">
      <c r="A290" s="11" t="s">
        <v>1324</v>
      </c>
      <c r="B290" s="9" t="str" cm="1">
        <f t="array" ref="B290">_xll.SNL.Clients.Office.Excel.Functions.SPG($A290, "IQ_CURRENT_RATIO", B$3)</f>
        <v>NA</v>
      </c>
      <c r="C290" s="9" cm="1">
        <f t="array" ref="C290">_xll.SNL.Clients.Office.Excel.Functions.SPG($A290, "IQ_CURRENT_RATIO", C$3)</f>
        <v>8.4369999999999994</v>
      </c>
      <c r="D290" s="9" cm="1">
        <f t="array" ref="D290">_xll.SNL.Clients.Office.Excel.Functions.SPG($A290, "IQ_CURRENT_RATIO", D$3)</f>
        <v>8.2560000000000002</v>
      </c>
      <c r="E290" s="9" cm="1">
        <f t="array" ref="E290">_xll.SNL.Clients.Office.Excel.Functions.SPG($A290, "IQ_CURRENT_RATIO", E$3)</f>
        <v>7.1749999999999998</v>
      </c>
      <c r="F290" s="9" cm="1">
        <f t="array" ref="F290">_xll.SNL.Clients.Office.Excel.Functions.SPG($A290, "IQ_CURRENT_RATIO", F$3)</f>
        <v>6.9779999999999998</v>
      </c>
      <c r="G290" s="9" cm="1">
        <f t="array" ref="G290">_xll.SNL.Clients.Office.Excel.Functions.SPG($A290, "IQ_CURRENT_RATIO", G$3)</f>
        <v>7.0759999999999996</v>
      </c>
      <c r="H290" s="9" cm="1">
        <f t="array" ref="H290">_xll.SNL.Clients.Office.Excel.Functions.SPG($A290, "IQ_CURRENT_RATIO", H$3)</f>
        <v>6.54</v>
      </c>
      <c r="I290" s="9" cm="1">
        <f t="array" ref="I290">_xll.SNL.Clients.Office.Excel.Functions.SPG($A290, "IQ_CURRENT_RATIO", I$3)</f>
        <v>5.2880000000000003</v>
      </c>
      <c r="J290" s="9" cm="1">
        <f t="array" ref="J290">_xll.SNL.Clients.Office.Excel.Functions.SPG($A290, "IQ_CURRENT_RATIO", J$3)</f>
        <v>5.1239999999999997</v>
      </c>
    </row>
    <row r="291" spans="1:10" x14ac:dyDescent="0.3">
      <c r="A291" s="11" t="s">
        <v>1325</v>
      </c>
      <c r="B291" s="9" t="str" cm="1">
        <f t="array" ref="B291">_xll.SNL.Clients.Office.Excel.Functions.SPG($A291, "IQ_CURRENT_RATIO", B$3)</f>
        <v>NA</v>
      </c>
      <c r="C291" s="9" t="str" cm="1">
        <f t="array" ref="C291">_xll.SNL.Clients.Office.Excel.Functions.SPG($A291, "IQ_CURRENT_RATIO", C$3)</f>
        <v>NA</v>
      </c>
      <c r="D291" s="9" cm="1">
        <f t="array" ref="D291">_xll.SNL.Clients.Office.Excel.Functions.SPG($A291, "IQ_CURRENT_RATIO", D$3)</f>
        <v>0.53600000000000003</v>
      </c>
      <c r="E291" s="9" cm="1">
        <f t="array" ref="E291">_xll.SNL.Clients.Office.Excel.Functions.SPG($A291, "IQ_CURRENT_RATIO", E$3)</f>
        <v>0.57799999999999996</v>
      </c>
      <c r="F291" s="9" cm="1">
        <f t="array" ref="F291">_xll.SNL.Clients.Office.Excel.Functions.SPG($A291, "IQ_CURRENT_RATIO", F$3)</f>
        <v>1.35</v>
      </c>
      <c r="G291" s="9" cm="1">
        <f t="array" ref="G291">_xll.SNL.Clients.Office.Excel.Functions.SPG($A291, "IQ_CURRENT_RATIO", G$3)</f>
        <v>1.492</v>
      </c>
      <c r="H291" s="9" cm="1">
        <f t="array" ref="H291">_xll.SNL.Clients.Office.Excel.Functions.SPG($A291, "IQ_CURRENT_RATIO", H$3)</f>
        <v>0.92600000000000005</v>
      </c>
      <c r="I291" s="9" cm="1">
        <f t="array" ref="I291">_xll.SNL.Clients.Office.Excel.Functions.SPG($A291, "IQ_CURRENT_RATIO", I$3)</f>
        <v>0.86099999999999999</v>
      </c>
      <c r="J291" s="9" cm="1">
        <f t="array" ref="J291">_xll.SNL.Clients.Office.Excel.Functions.SPG($A291, "IQ_CURRENT_RATIO", J$3)</f>
        <v>0.91700000000000004</v>
      </c>
    </row>
    <row r="292" spans="1:10" x14ac:dyDescent="0.3">
      <c r="A292" s="11" t="s">
        <v>1326</v>
      </c>
      <c r="B292" s="9" t="str" cm="1">
        <f t="array" ref="B292">_xll.SNL.Clients.Office.Excel.Functions.SPG($A292, "IQ_CURRENT_RATIO", B$3)</f>
        <v>NA</v>
      </c>
      <c r="C292" s="9" cm="1">
        <f t="array" ref="C292">_xll.SNL.Clients.Office.Excel.Functions.SPG($A292, "IQ_CURRENT_RATIO", C$3)</f>
        <v>1.1240000000000001</v>
      </c>
      <c r="D292" s="9" cm="1">
        <f t="array" ref="D292">_xll.SNL.Clients.Office.Excel.Functions.SPG($A292, "IQ_CURRENT_RATIO", D$3)</f>
        <v>1.9870000000000001</v>
      </c>
      <c r="E292" s="9" cm="1">
        <f t="array" ref="E292">_xll.SNL.Clients.Office.Excel.Functions.SPG($A292, "IQ_CURRENT_RATIO", E$3)</f>
        <v>1.9810000000000001</v>
      </c>
      <c r="F292" s="9" cm="1">
        <f t="array" ref="F292">_xll.SNL.Clients.Office.Excel.Functions.SPG($A292, "IQ_CURRENT_RATIO", F$3)</f>
        <v>2.4609999999999999</v>
      </c>
      <c r="G292" s="9" cm="1">
        <f t="array" ref="G292">_xll.SNL.Clients.Office.Excel.Functions.SPG($A292, "IQ_CURRENT_RATIO", G$3)</f>
        <v>2.2599999999999998</v>
      </c>
      <c r="H292" s="9" cm="1">
        <f t="array" ref="H292">_xll.SNL.Clients.Office.Excel.Functions.SPG($A292, "IQ_CURRENT_RATIO", H$3)</f>
        <v>2.0150000000000001</v>
      </c>
      <c r="I292" s="9" cm="1">
        <f t="array" ref="I292">_xll.SNL.Clients.Office.Excel.Functions.SPG($A292, "IQ_CURRENT_RATIO", I$3)</f>
        <v>1.92</v>
      </c>
      <c r="J292" s="9" cm="1">
        <f t="array" ref="J292">_xll.SNL.Clients.Office.Excel.Functions.SPG($A292, "IQ_CURRENT_RATIO", J$3)</f>
        <v>1.9359999999999999</v>
      </c>
    </row>
    <row r="293" spans="1:10" x14ac:dyDescent="0.3">
      <c r="A293" s="11" t="s">
        <v>1327</v>
      </c>
      <c r="B293" s="9" t="str" cm="1">
        <f t="array" ref="B293">_xll.SNL.Clients.Office.Excel.Functions.SPG($A293, "IQ_CURRENT_RATIO", B$3)</f>
        <v>NA</v>
      </c>
      <c r="C293" s="9" t="str" cm="1">
        <f t="array" ref="C293">_xll.SNL.Clients.Office.Excel.Functions.SPG($A293, "IQ_CURRENT_RATIO", C$3)</f>
        <v>NA</v>
      </c>
      <c r="D293" s="9" cm="1">
        <f t="array" ref="D293">_xll.SNL.Clients.Office.Excel.Functions.SPG($A293, "IQ_CURRENT_RATIO", D$3)</f>
        <v>1.2829999999999999</v>
      </c>
      <c r="E293" s="9" cm="1">
        <f t="array" ref="E293">_xll.SNL.Clients.Office.Excel.Functions.SPG($A293, "IQ_CURRENT_RATIO", E$3)</f>
        <v>1.2949999999999999</v>
      </c>
      <c r="F293" s="9" cm="1">
        <f t="array" ref="F293">_xll.SNL.Clients.Office.Excel.Functions.SPG($A293, "IQ_CURRENT_RATIO", F$3)</f>
        <v>1.2869999999999999</v>
      </c>
      <c r="G293" s="9" cm="1">
        <f t="array" ref="G293">_xll.SNL.Clients.Office.Excel.Functions.SPG($A293, "IQ_CURRENT_RATIO", G$3)</f>
        <v>1.351</v>
      </c>
      <c r="H293" s="9" cm="1">
        <f t="array" ref="H293">_xll.SNL.Clients.Office.Excel.Functions.SPG($A293, "IQ_CURRENT_RATIO", H$3)</f>
        <v>1.3080000000000001</v>
      </c>
      <c r="I293" s="9" cm="1">
        <f t="array" ref="I293">_xll.SNL.Clients.Office.Excel.Functions.SPG($A293, "IQ_CURRENT_RATIO", I$3)</f>
        <v>1.3240000000000001</v>
      </c>
      <c r="J293" s="9" cm="1">
        <f t="array" ref="J293">_xll.SNL.Clients.Office.Excel.Functions.SPG($A293, "IQ_CURRENT_RATIO", J$3)</f>
        <v>1.3029999999999999</v>
      </c>
    </row>
    <row r="294" spans="1:10" x14ac:dyDescent="0.3">
      <c r="A294" s="11" t="s">
        <v>1328</v>
      </c>
      <c r="B294" s="9" t="str" cm="1">
        <f t="array" ref="B294">_xll.SNL.Clients.Office.Excel.Functions.SPG($A294, "IQ_CURRENT_RATIO", B$3)</f>
        <v>NA</v>
      </c>
      <c r="C294" s="9" cm="1">
        <f t="array" ref="C294">_xll.SNL.Clients.Office.Excel.Functions.SPG($A294, "IQ_CURRENT_RATIO", C$3)</f>
        <v>3.4279999999999999</v>
      </c>
      <c r="D294" s="9" cm="1">
        <f t="array" ref="D294">_xll.SNL.Clients.Office.Excel.Functions.SPG($A294, "IQ_CURRENT_RATIO", D$3)</f>
        <v>3.4780000000000002</v>
      </c>
      <c r="E294" s="9" cm="1">
        <f t="array" ref="E294">_xll.SNL.Clients.Office.Excel.Functions.SPG($A294, "IQ_CURRENT_RATIO", E$3)</f>
        <v>3.01</v>
      </c>
      <c r="F294" s="9" cm="1">
        <f t="array" ref="F294">_xll.SNL.Clients.Office.Excel.Functions.SPG($A294, "IQ_CURRENT_RATIO", F$3)</f>
        <v>3.2810000000000001</v>
      </c>
      <c r="G294" s="9" cm="1">
        <f t="array" ref="G294">_xll.SNL.Clients.Office.Excel.Functions.SPG($A294, "IQ_CURRENT_RATIO", G$3)</f>
        <v>3.2829999999999999</v>
      </c>
      <c r="H294" s="9" cm="1">
        <f t="array" ref="H294">_xll.SNL.Clients.Office.Excel.Functions.SPG($A294, "IQ_CURRENT_RATIO", H$3)</f>
        <v>3.254</v>
      </c>
      <c r="I294" s="9" cm="1">
        <f t="array" ref="I294">_xll.SNL.Clients.Office.Excel.Functions.SPG($A294, "IQ_CURRENT_RATIO", I$3)</f>
        <v>2.96</v>
      </c>
      <c r="J294" s="9" cm="1">
        <f t="array" ref="J294">_xll.SNL.Clients.Office.Excel.Functions.SPG($A294, "IQ_CURRENT_RATIO", J$3)</f>
        <v>2.9529999999999998</v>
      </c>
    </row>
    <row r="295" spans="1:10" x14ac:dyDescent="0.3">
      <c r="A295" s="11" t="s">
        <v>1329</v>
      </c>
      <c r="B295" s="9" t="str" cm="1">
        <f t="array" ref="B295">_xll.SNL.Clients.Office.Excel.Functions.SPG($A295, "IQ_CURRENT_RATIO", B$3)</f>
        <v>NA</v>
      </c>
      <c r="C295" s="9" cm="1">
        <f t="array" ref="C295">_xll.SNL.Clients.Office.Excel.Functions.SPG($A295, "IQ_CURRENT_RATIO", C$3)</f>
        <v>2.2629999999999999</v>
      </c>
      <c r="D295" s="9" cm="1">
        <f t="array" ref="D295">_xll.SNL.Clients.Office.Excel.Functions.SPG($A295, "IQ_CURRENT_RATIO", D$3)</f>
        <v>2.4449999999999998</v>
      </c>
      <c r="E295" s="9" cm="1">
        <f t="array" ref="E295">_xll.SNL.Clients.Office.Excel.Functions.SPG($A295, "IQ_CURRENT_RATIO", E$3)</f>
        <v>2.4470000000000001</v>
      </c>
      <c r="F295" s="9" cm="1">
        <f t="array" ref="F295">_xll.SNL.Clients.Office.Excel.Functions.SPG($A295, "IQ_CURRENT_RATIO", F$3)</f>
        <v>2.6160000000000001</v>
      </c>
      <c r="G295" s="9" cm="1">
        <f t="array" ref="G295">_xll.SNL.Clients.Office.Excel.Functions.SPG($A295, "IQ_CURRENT_RATIO", G$3)</f>
        <v>2.5510000000000002</v>
      </c>
      <c r="H295" s="9" cm="1">
        <f t="array" ref="H295">_xll.SNL.Clients.Office.Excel.Functions.SPG($A295, "IQ_CURRENT_RATIO", H$3)</f>
        <v>2.5830000000000002</v>
      </c>
      <c r="I295" s="9" cm="1">
        <f t="array" ref="I295">_xll.SNL.Clients.Office.Excel.Functions.SPG($A295, "IQ_CURRENT_RATIO", I$3)</f>
        <v>2.516</v>
      </c>
      <c r="J295" s="9" cm="1">
        <f t="array" ref="J295">_xll.SNL.Clients.Office.Excel.Functions.SPG($A295, "IQ_CURRENT_RATIO", J$3)</f>
        <v>2.923</v>
      </c>
    </row>
    <row r="296" spans="1:10" x14ac:dyDescent="0.3">
      <c r="A296" s="11" t="s">
        <v>1330</v>
      </c>
      <c r="B296" s="9" t="str" cm="1">
        <f t="array" ref="B296">_xll.SNL.Clients.Office.Excel.Functions.SPG($A296, "IQ_CURRENT_RATIO", B$3)</f>
        <v>NA</v>
      </c>
      <c r="C296" s="9" cm="1">
        <f t="array" ref="C296">_xll.SNL.Clients.Office.Excel.Functions.SPG($A296, "IQ_CURRENT_RATIO", C$3)</f>
        <v>3.5179999999999998</v>
      </c>
      <c r="D296" s="9" cm="1">
        <f t="array" ref="D296">_xll.SNL.Clients.Office.Excel.Functions.SPG($A296, "IQ_CURRENT_RATIO", D$3)</f>
        <v>1.7010000000000001</v>
      </c>
      <c r="E296" s="9" cm="1">
        <f t="array" ref="E296">_xll.SNL.Clients.Office.Excel.Functions.SPG($A296, "IQ_CURRENT_RATIO", E$3)</f>
        <v>1.698</v>
      </c>
      <c r="F296" s="9" cm="1">
        <f t="array" ref="F296">_xll.SNL.Clients.Office.Excel.Functions.SPG($A296, "IQ_CURRENT_RATIO", F$3)</f>
        <v>1.8440000000000001</v>
      </c>
      <c r="G296" s="9" cm="1">
        <f t="array" ref="G296">_xll.SNL.Clients.Office.Excel.Functions.SPG($A296, "IQ_CURRENT_RATIO", G$3)</f>
        <v>1.51</v>
      </c>
      <c r="H296" s="9" cm="1">
        <f t="array" ref="H296">_xll.SNL.Clients.Office.Excel.Functions.SPG($A296, "IQ_CURRENT_RATIO", H$3)</f>
        <v>2.5670000000000002</v>
      </c>
      <c r="I296" s="9" cm="1">
        <f t="array" ref="I296">_xll.SNL.Clients.Office.Excel.Functions.SPG($A296, "IQ_CURRENT_RATIO", I$3)</f>
        <v>2.5289999999999999</v>
      </c>
      <c r="J296" s="9" cm="1">
        <f t="array" ref="J296">_xll.SNL.Clients.Office.Excel.Functions.SPG($A296, "IQ_CURRENT_RATIO", J$3)</f>
        <v>2.7120000000000002</v>
      </c>
    </row>
    <row r="297" spans="1:10" x14ac:dyDescent="0.3">
      <c r="A297" s="11" t="s">
        <v>1331</v>
      </c>
      <c r="B297" s="9" t="str" cm="1">
        <f t="array" ref="B297">_xll.SNL.Clients.Office.Excel.Functions.SPG($A297, "IQ_CURRENT_RATIO", B$3)</f>
        <v>NA</v>
      </c>
      <c r="C297" s="9" t="str" cm="1">
        <f t="array" ref="C297">_xll.SNL.Clients.Office.Excel.Functions.SPG($A297, "IQ_CURRENT_RATIO", C$3)</f>
        <v>NA</v>
      </c>
      <c r="D297" s="9" cm="1">
        <f t="array" ref="D297">_xll.SNL.Clients.Office.Excel.Functions.SPG($A297, "IQ_CURRENT_RATIO", D$3)</f>
        <v>3.31</v>
      </c>
      <c r="E297" s="9" cm="1">
        <f t="array" ref="E297">_xll.SNL.Clients.Office.Excel.Functions.SPG($A297, "IQ_CURRENT_RATIO", E$3)</f>
        <v>5.0170000000000003</v>
      </c>
      <c r="F297" s="9" cm="1">
        <f t="array" ref="F297">_xll.SNL.Clients.Office.Excel.Functions.SPG($A297, "IQ_CURRENT_RATIO", F$3)</f>
        <v>5.742</v>
      </c>
      <c r="G297" s="9" cm="1">
        <f t="array" ref="G297">_xll.SNL.Clients.Office.Excel.Functions.SPG($A297, "IQ_CURRENT_RATIO", G$3)</f>
        <v>5.6559999999999997</v>
      </c>
      <c r="H297" s="9" cm="1">
        <f t="array" ref="H297">_xll.SNL.Clients.Office.Excel.Functions.SPG($A297, "IQ_CURRENT_RATIO", H$3)</f>
        <v>5.53</v>
      </c>
      <c r="I297" s="9" cm="1">
        <f t="array" ref="I297">_xll.SNL.Clients.Office.Excel.Functions.SPG($A297, "IQ_CURRENT_RATIO", I$3)</f>
        <v>5.181</v>
      </c>
      <c r="J297" s="9" cm="1">
        <f t="array" ref="J297">_xll.SNL.Clients.Office.Excel.Functions.SPG($A297, "IQ_CURRENT_RATIO", J$3)</f>
        <v>4.8310000000000004</v>
      </c>
    </row>
    <row r="298" spans="1:10" x14ac:dyDescent="0.3">
      <c r="A298" s="11" t="s">
        <v>1332</v>
      </c>
      <c r="B298" s="9" t="str" cm="1">
        <f t="array" ref="B298">_xll.SNL.Clients.Office.Excel.Functions.SPG($A298, "IQ_CURRENT_RATIO", B$3)</f>
        <v>NA</v>
      </c>
      <c r="C298" s="9" cm="1">
        <f t="array" ref="C298">_xll.SNL.Clients.Office.Excel.Functions.SPG($A298, "IQ_CURRENT_RATIO", C$3)</f>
        <v>1.415</v>
      </c>
      <c r="D298" s="9" cm="1">
        <f t="array" ref="D298">_xll.SNL.Clients.Office.Excel.Functions.SPG($A298, "IQ_CURRENT_RATIO", D$3)</f>
        <v>1.3979999999999999</v>
      </c>
      <c r="E298" s="9" cm="1">
        <f t="array" ref="E298">_xll.SNL.Clients.Office.Excel.Functions.SPG($A298, "IQ_CURRENT_RATIO", E$3)</f>
        <v>1.345</v>
      </c>
      <c r="F298" s="9" cm="1">
        <f t="array" ref="F298">_xll.SNL.Clients.Office.Excel.Functions.SPG($A298, "IQ_CURRENT_RATIO", F$3)</f>
        <v>1.3460000000000001</v>
      </c>
      <c r="G298" s="9" cm="1">
        <f t="array" ref="G298">_xll.SNL.Clients.Office.Excel.Functions.SPG($A298, "IQ_CURRENT_RATIO", G$3)</f>
        <v>2.68</v>
      </c>
      <c r="H298" s="9" cm="1">
        <f t="array" ref="H298">_xll.SNL.Clients.Office.Excel.Functions.SPG($A298, "IQ_CURRENT_RATIO", H$3)</f>
        <v>1.367</v>
      </c>
      <c r="I298" s="9" cm="1">
        <f t="array" ref="I298">_xll.SNL.Clients.Office.Excel.Functions.SPG($A298, "IQ_CURRENT_RATIO", I$3)</f>
        <v>1.3839999999999999</v>
      </c>
      <c r="J298" s="9" cm="1">
        <f t="array" ref="J298">_xll.SNL.Clients.Office.Excel.Functions.SPG($A298, "IQ_CURRENT_RATIO", J$3)</f>
        <v>1.292</v>
      </c>
    </row>
    <row r="299" spans="1:10" x14ac:dyDescent="0.3">
      <c r="A299" s="11" t="s">
        <v>1333</v>
      </c>
      <c r="B299" s="9" t="str" cm="1">
        <f t="array" ref="B299">_xll.SNL.Clients.Office.Excel.Functions.SPG($A299, "IQ_CURRENT_RATIO", B$3)</f>
        <v>NA</v>
      </c>
      <c r="C299" s="9" t="str" cm="1">
        <f t="array" ref="C299">_xll.SNL.Clients.Office.Excel.Functions.SPG($A299, "IQ_CURRENT_RATIO", C$3)</f>
        <v>NA</v>
      </c>
      <c r="D299" s="9" cm="1">
        <f t="array" ref="D299">_xll.SNL.Clients.Office.Excel.Functions.SPG($A299, "IQ_CURRENT_RATIO", D$3)</f>
        <v>10.442</v>
      </c>
      <c r="E299" s="9" cm="1">
        <f t="array" ref="E299">_xll.SNL.Clients.Office.Excel.Functions.SPG($A299, "IQ_CURRENT_RATIO", E$3)</f>
        <v>6.617</v>
      </c>
      <c r="F299" s="9" cm="1">
        <f t="array" ref="F299">_xll.SNL.Clients.Office.Excel.Functions.SPG($A299, "IQ_CURRENT_RATIO", F$3)</f>
        <v>6.23</v>
      </c>
      <c r="G299" s="9" cm="1">
        <f t="array" ref="G299">_xll.SNL.Clients.Office.Excel.Functions.SPG($A299, "IQ_CURRENT_RATIO", G$3)</f>
        <v>6.7380000000000004</v>
      </c>
      <c r="H299" s="9" cm="1">
        <f t="array" ref="H299">_xll.SNL.Clients.Office.Excel.Functions.SPG($A299, "IQ_CURRENT_RATIO", H$3)</f>
        <v>2.6930000000000001</v>
      </c>
      <c r="I299" s="9" cm="1">
        <f t="array" ref="I299">_xll.SNL.Clients.Office.Excel.Functions.SPG($A299, "IQ_CURRENT_RATIO", I$3)</f>
        <v>2.673</v>
      </c>
      <c r="J299" s="9" cm="1">
        <f t="array" ref="J299">_xll.SNL.Clients.Office.Excel.Functions.SPG($A299, "IQ_CURRENT_RATIO", J$3)</f>
        <v>2.5139999999999998</v>
      </c>
    </row>
    <row r="300" spans="1:10" x14ac:dyDescent="0.3">
      <c r="A300" s="11" t="s">
        <v>1334</v>
      </c>
      <c r="B300" s="9" t="str" cm="1">
        <f t="array" ref="B300">_xll.SNL.Clients.Office.Excel.Functions.SPG($A300, "IQ_CURRENT_RATIO", B$3)</f>
        <v>NA</v>
      </c>
      <c r="C300" s="9" cm="1">
        <f t="array" ref="C300">_xll.SNL.Clients.Office.Excel.Functions.SPG($A300, "IQ_CURRENT_RATIO", C$3)</f>
        <v>1.4770000000000001</v>
      </c>
      <c r="D300" s="9" cm="1">
        <f t="array" ref="D300">_xll.SNL.Clients.Office.Excel.Functions.SPG($A300, "IQ_CURRENT_RATIO", D$3)</f>
        <v>0.47</v>
      </c>
      <c r="E300" s="9" cm="1">
        <f t="array" ref="E300">_xll.SNL.Clients.Office.Excel.Functions.SPG($A300, "IQ_CURRENT_RATIO", E$3)</f>
        <v>1.389</v>
      </c>
      <c r="F300" s="9" cm="1">
        <f t="array" ref="F300">_xll.SNL.Clients.Office.Excel.Functions.SPG($A300, "IQ_CURRENT_RATIO", F$3)</f>
        <v>0.89800000000000002</v>
      </c>
      <c r="G300" s="9" cm="1">
        <f t="array" ref="G300">_xll.SNL.Clients.Office.Excel.Functions.SPG($A300, "IQ_CURRENT_RATIO", G$3)</f>
        <v>1.5009999999999999</v>
      </c>
      <c r="H300" s="9" cm="1">
        <f t="array" ref="H300">_xll.SNL.Clients.Office.Excel.Functions.SPG($A300, "IQ_CURRENT_RATIO", H$3)</f>
        <v>0.38</v>
      </c>
      <c r="I300" s="9" cm="1">
        <f t="array" ref="I300">_xll.SNL.Clients.Office.Excel.Functions.SPG($A300, "IQ_CURRENT_RATIO", I$3)</f>
        <v>1.5629999999999999</v>
      </c>
      <c r="J300" s="9" cm="1">
        <f t="array" ref="J300">_xll.SNL.Clients.Office.Excel.Functions.SPG($A300, "IQ_CURRENT_RATIO", J$3)</f>
        <v>2.1509999999999998</v>
      </c>
    </row>
    <row r="301" spans="1:10" x14ac:dyDescent="0.3">
      <c r="A301" s="11" t="s">
        <v>1335</v>
      </c>
      <c r="B301" s="9" t="str" cm="1">
        <f t="array" ref="B301">_xll.SNL.Clients.Office.Excel.Functions.SPG($A301, "IQ_CURRENT_RATIO", B$3)</f>
        <v>NA</v>
      </c>
      <c r="C301" s="9" t="str" cm="1">
        <f t="array" ref="C301">_xll.SNL.Clients.Office.Excel.Functions.SPG($A301, "IQ_CURRENT_RATIO", C$3)</f>
        <v>NA</v>
      </c>
      <c r="D301" s="9" cm="1">
        <f t="array" ref="D301">_xll.SNL.Clients.Office.Excel.Functions.SPG($A301, "IQ_CURRENT_RATIO", D$3)</f>
        <v>1.4259999999999999</v>
      </c>
      <c r="E301" s="9" cm="1">
        <f t="array" ref="E301">_xll.SNL.Clients.Office.Excel.Functions.SPG($A301, "IQ_CURRENT_RATIO", E$3)</f>
        <v>1.2070000000000001</v>
      </c>
      <c r="F301" s="9" cm="1">
        <f t="array" ref="F301">_xll.SNL.Clients.Office.Excel.Functions.SPG($A301, "IQ_CURRENT_RATIO", F$3)</f>
        <v>1.1919999999999999</v>
      </c>
      <c r="G301" s="9" cm="1">
        <f t="array" ref="G301">_xll.SNL.Clients.Office.Excel.Functions.SPG($A301, "IQ_CURRENT_RATIO", G$3)</f>
        <v>1.262</v>
      </c>
      <c r="H301" s="9" cm="1">
        <f t="array" ref="H301">_xll.SNL.Clients.Office.Excel.Functions.SPG($A301, "IQ_CURRENT_RATIO", H$3)</f>
        <v>1.3759999999999999</v>
      </c>
      <c r="I301" s="9" cm="1">
        <f t="array" ref="I301">_xll.SNL.Clients.Office.Excel.Functions.SPG($A301, "IQ_CURRENT_RATIO", I$3)</f>
        <v>1.554</v>
      </c>
      <c r="J301" s="9" cm="1">
        <f t="array" ref="J301">_xll.SNL.Clients.Office.Excel.Functions.SPG($A301, "IQ_CURRENT_RATIO", J$3)</f>
        <v>2.9079999999999999</v>
      </c>
    </row>
    <row r="302" spans="1:10" x14ac:dyDescent="0.3">
      <c r="A302" s="11" t="s">
        <v>1336</v>
      </c>
      <c r="B302" s="9" t="str" cm="1">
        <f t="array" ref="B302">_xll.SNL.Clients.Office.Excel.Functions.SPG($A302, "IQ_CURRENT_RATIO", B$3)</f>
        <v>NA</v>
      </c>
      <c r="C302" s="9" cm="1">
        <f t="array" ref="C302">_xll.SNL.Clients.Office.Excel.Functions.SPG($A302, "IQ_CURRENT_RATIO", C$3)</f>
        <v>0.9</v>
      </c>
      <c r="D302" s="9" cm="1">
        <f t="array" ref="D302">_xll.SNL.Clients.Office.Excel.Functions.SPG($A302, "IQ_CURRENT_RATIO", D$3)</f>
        <v>1.0209999999999999</v>
      </c>
      <c r="E302" s="9" cm="1">
        <f t="array" ref="E302">_xll.SNL.Clients.Office.Excel.Functions.SPG($A302, "IQ_CURRENT_RATIO", E$3)</f>
        <v>1.044</v>
      </c>
      <c r="F302" s="9" cm="1">
        <f t="array" ref="F302">_xll.SNL.Clients.Office.Excel.Functions.SPG($A302, "IQ_CURRENT_RATIO", F$3)</f>
        <v>1.1100000000000001</v>
      </c>
      <c r="G302" s="9" cm="1">
        <f t="array" ref="G302">_xll.SNL.Clients.Office.Excel.Functions.SPG($A302, "IQ_CURRENT_RATIO", G$3)</f>
        <v>0.61799999999999999</v>
      </c>
      <c r="H302" s="9" cm="1">
        <f t="array" ref="H302">_xll.SNL.Clients.Office.Excel.Functions.SPG($A302, "IQ_CURRENT_RATIO", H$3)</f>
        <v>1.052</v>
      </c>
      <c r="I302" s="9" cm="1">
        <f t="array" ref="I302">_xll.SNL.Clients.Office.Excel.Functions.SPG($A302, "IQ_CURRENT_RATIO", I$3)</f>
        <v>1.046</v>
      </c>
      <c r="J302" s="9" cm="1">
        <f t="array" ref="J302">_xll.SNL.Clients.Office.Excel.Functions.SPG($A302, "IQ_CURRENT_RATIO", J$3)</f>
        <v>0.96399999999999997</v>
      </c>
    </row>
    <row r="303" spans="1:10" x14ac:dyDescent="0.3">
      <c r="A303" s="11" t="s">
        <v>1337</v>
      </c>
      <c r="B303" s="9" t="str" cm="1">
        <f t="array" ref="B303">_xll.SNL.Clients.Office.Excel.Functions.SPG($A303, "IQ_CURRENT_RATIO", B$3)</f>
        <v>NA</v>
      </c>
      <c r="C303" s="9" t="str" cm="1">
        <f t="array" ref="C303">_xll.SNL.Clients.Office.Excel.Functions.SPG($A303, "IQ_CURRENT_RATIO", C$3)</f>
        <v>NA</v>
      </c>
      <c r="D303" s="9" cm="1">
        <f t="array" ref="D303">_xll.SNL.Clients.Office.Excel.Functions.SPG($A303, "IQ_CURRENT_RATIO", D$3)</f>
        <v>10.429</v>
      </c>
      <c r="E303" s="9" cm="1">
        <f t="array" ref="E303">_xll.SNL.Clients.Office.Excel.Functions.SPG($A303, "IQ_CURRENT_RATIO", E$3)</f>
        <v>27.908000000000001</v>
      </c>
      <c r="F303" s="9" cm="1">
        <f t="array" ref="F303">_xll.SNL.Clients.Office.Excel.Functions.SPG($A303, "IQ_CURRENT_RATIO", F$3)</f>
        <v>25.236000000000001</v>
      </c>
      <c r="G303" s="9" cm="1">
        <f t="array" ref="G303">_xll.SNL.Clients.Office.Excel.Functions.SPG($A303, "IQ_CURRENT_RATIO", G$3)</f>
        <v>27.794</v>
      </c>
      <c r="H303" s="9" cm="1">
        <f t="array" ref="H303">_xll.SNL.Clients.Office.Excel.Functions.SPG($A303, "IQ_CURRENT_RATIO", H$3)</f>
        <v>5.843</v>
      </c>
      <c r="I303" s="9" cm="1">
        <f t="array" ref="I303">_xll.SNL.Clients.Office.Excel.Functions.SPG($A303, "IQ_CURRENT_RATIO", I$3)</f>
        <v>6.3719999999999999</v>
      </c>
      <c r="J303" s="9" cm="1">
        <f t="array" ref="J303">_xll.SNL.Clients.Office.Excel.Functions.SPG($A303, "IQ_CURRENT_RATIO", J$3)</f>
        <v>6.6020000000000003</v>
      </c>
    </row>
    <row r="304" spans="1:10" x14ac:dyDescent="0.3">
      <c r="A304" s="11" t="s">
        <v>1338</v>
      </c>
      <c r="B304" s="9" t="str" cm="1">
        <f t="array" ref="B304">_xll.SNL.Clients.Office.Excel.Functions.SPG($A304, "IQ_CURRENT_RATIO", B$3)</f>
        <v>NA</v>
      </c>
      <c r="C304" s="9" t="str" cm="1">
        <f t="array" ref="C304">_xll.SNL.Clients.Office.Excel.Functions.SPG($A304, "IQ_CURRENT_RATIO", C$3)</f>
        <v>NA</v>
      </c>
      <c r="D304" s="9" cm="1">
        <f t="array" ref="D304">_xll.SNL.Clients.Office.Excel.Functions.SPG($A304, "IQ_CURRENT_RATIO", D$3)</f>
        <v>2.3410000000000002</v>
      </c>
      <c r="E304" s="9" cm="1">
        <f t="array" ref="E304">_xll.SNL.Clients.Office.Excel.Functions.SPG($A304, "IQ_CURRENT_RATIO", E$3)</f>
        <v>1.091</v>
      </c>
      <c r="F304" s="9" cm="1">
        <f t="array" ref="F304">_xll.SNL.Clients.Office.Excel.Functions.SPG($A304, "IQ_CURRENT_RATIO", F$3)</f>
        <v>2.5019999999999998</v>
      </c>
      <c r="G304" s="9" cm="1">
        <f t="array" ref="G304">_xll.SNL.Clients.Office.Excel.Functions.SPG($A304, "IQ_CURRENT_RATIO", G$3)</f>
        <v>2.3119999999999998</v>
      </c>
      <c r="H304" s="9" cm="1">
        <f t="array" ref="H304">_xll.SNL.Clients.Office.Excel.Functions.SPG($A304, "IQ_CURRENT_RATIO", H$3)</f>
        <v>2.3119999999999998</v>
      </c>
      <c r="I304" s="9" cm="1">
        <f t="array" ref="I304">_xll.SNL.Clients.Office.Excel.Functions.SPG($A304, "IQ_CURRENT_RATIO", I$3)</f>
        <v>2.62</v>
      </c>
      <c r="J304" s="9" cm="1">
        <f t="array" ref="J304">_xll.SNL.Clients.Office.Excel.Functions.SPG($A304, "IQ_CURRENT_RATIO", J$3)</f>
        <v>3.4390000000000001</v>
      </c>
    </row>
    <row r="305" spans="1:10" x14ac:dyDescent="0.3">
      <c r="A305" s="11" t="s">
        <v>1339</v>
      </c>
      <c r="B305" s="9" t="str" cm="1">
        <f t="array" ref="B305">_xll.SNL.Clients.Office.Excel.Functions.SPG($A305, "IQ_CURRENT_RATIO", B$3)</f>
        <v>NA</v>
      </c>
      <c r="C305" s="9" cm="1">
        <f t="array" ref="C305">_xll.SNL.Clients.Office.Excel.Functions.SPG($A305, "IQ_CURRENT_RATIO", C$3)</f>
        <v>2.226</v>
      </c>
      <c r="D305" s="9" cm="1">
        <f t="array" ref="D305">_xll.SNL.Clients.Office.Excel.Functions.SPG($A305, "IQ_CURRENT_RATIO", D$3)</f>
        <v>2.2599999999999998</v>
      </c>
      <c r="E305" s="9" cm="1">
        <f t="array" ref="E305">_xll.SNL.Clients.Office.Excel.Functions.SPG($A305, "IQ_CURRENT_RATIO", E$3)</f>
        <v>1.9750000000000001</v>
      </c>
      <c r="F305" s="9" cm="1">
        <f t="array" ref="F305">_xll.SNL.Clients.Office.Excel.Functions.SPG($A305, "IQ_CURRENT_RATIO", F$3)</f>
        <v>2.2850000000000001</v>
      </c>
      <c r="G305" s="9" cm="1">
        <f t="array" ref="G305">_xll.SNL.Clients.Office.Excel.Functions.SPG($A305, "IQ_CURRENT_RATIO", G$3)</f>
        <v>2.327</v>
      </c>
      <c r="H305" s="9" cm="1">
        <f t="array" ref="H305">_xll.SNL.Clients.Office.Excel.Functions.SPG($A305, "IQ_CURRENT_RATIO", H$3)</f>
        <v>2.4529999999999998</v>
      </c>
      <c r="I305" s="9" cm="1">
        <f t="array" ref="I305">_xll.SNL.Clients.Office.Excel.Functions.SPG($A305, "IQ_CURRENT_RATIO", I$3)</f>
        <v>2.1360000000000001</v>
      </c>
      <c r="J305" s="9" cm="1">
        <f t="array" ref="J305">_xll.SNL.Clients.Office.Excel.Functions.SPG($A305, "IQ_CURRENT_RATIO", J$3)</f>
        <v>2.7509999999999999</v>
      </c>
    </row>
    <row r="306" spans="1:10" x14ac:dyDescent="0.3">
      <c r="A306" s="11" t="s">
        <v>1340</v>
      </c>
      <c r="B306" s="9" t="str" cm="1">
        <f t="array" ref="B306">_xll.SNL.Clients.Office.Excel.Functions.SPG($A306, "IQ_CURRENT_RATIO", B$3)</f>
        <v>NA</v>
      </c>
      <c r="C306" s="9" t="str" cm="1">
        <f t="array" ref="C306">_xll.SNL.Clients.Office.Excel.Functions.SPG($A306, "IQ_CURRENT_RATIO", C$3)</f>
        <v>NA</v>
      </c>
      <c r="D306" s="9" cm="1">
        <f t="array" ref="D306">_xll.SNL.Clients.Office.Excel.Functions.SPG($A306, "IQ_CURRENT_RATIO", D$3)</f>
        <v>1.0129999999999999</v>
      </c>
      <c r="E306" s="9" cm="1">
        <f t="array" ref="E306">_xll.SNL.Clients.Office.Excel.Functions.SPG($A306, "IQ_CURRENT_RATIO", E$3)</f>
        <v>1.091</v>
      </c>
      <c r="F306" s="9" cm="1">
        <f t="array" ref="F306">_xll.SNL.Clients.Office.Excel.Functions.SPG($A306, "IQ_CURRENT_RATIO", F$3)</f>
        <v>1.147</v>
      </c>
      <c r="G306" s="9" cm="1">
        <f t="array" ref="G306">_xll.SNL.Clients.Office.Excel.Functions.SPG($A306, "IQ_CURRENT_RATIO", G$3)</f>
        <v>1.1579999999999999</v>
      </c>
      <c r="H306" s="9" cm="1">
        <f t="array" ref="H306">_xll.SNL.Clients.Office.Excel.Functions.SPG($A306, "IQ_CURRENT_RATIO", H$3)</f>
        <v>1.2030000000000001</v>
      </c>
      <c r="I306" s="9" cm="1">
        <f t="array" ref="I306">_xll.SNL.Clients.Office.Excel.Functions.SPG($A306, "IQ_CURRENT_RATIO", I$3)</f>
        <v>1.2170000000000001</v>
      </c>
      <c r="J306" s="9" cm="1">
        <f t="array" ref="J306">_xll.SNL.Clients.Office.Excel.Functions.SPG($A306, "IQ_CURRENT_RATIO", J$3)</f>
        <v>1.254</v>
      </c>
    </row>
    <row r="307" spans="1:10" x14ac:dyDescent="0.3">
      <c r="A307" s="11" t="s">
        <v>1341</v>
      </c>
      <c r="B307" s="9" t="str" cm="1">
        <f t="array" ref="B307">_xll.SNL.Clients.Office.Excel.Functions.SPG($A307, "IQ_CURRENT_RATIO", B$3)</f>
        <v>NA</v>
      </c>
      <c r="C307" s="9" t="str" cm="1">
        <f t="array" ref="C307">_xll.SNL.Clients.Office.Excel.Functions.SPG($A307, "IQ_CURRENT_RATIO", C$3)</f>
        <v>NA</v>
      </c>
      <c r="D307" s="9" cm="1">
        <f t="array" ref="D307">_xll.SNL.Clients.Office.Excel.Functions.SPG($A307, "IQ_CURRENT_RATIO", D$3)</f>
        <v>0.74199999999999999</v>
      </c>
      <c r="E307" s="9" cm="1">
        <f t="array" ref="E307">_xll.SNL.Clients.Office.Excel.Functions.SPG($A307, "IQ_CURRENT_RATIO", E$3)</f>
        <v>0.745</v>
      </c>
      <c r="F307" s="9" cm="1">
        <f t="array" ref="F307">_xll.SNL.Clients.Office.Excel.Functions.SPG($A307, "IQ_CURRENT_RATIO", F$3)</f>
        <v>0.82499999999999996</v>
      </c>
      <c r="G307" s="9" cm="1">
        <f t="array" ref="G307">_xll.SNL.Clients.Office.Excel.Functions.SPG($A307, "IQ_CURRENT_RATIO", G$3)</f>
        <v>0.621</v>
      </c>
      <c r="H307" s="9" cm="1">
        <f t="array" ref="H307">_xll.SNL.Clients.Office.Excel.Functions.SPG($A307, "IQ_CURRENT_RATIO", H$3)</f>
        <v>0.53</v>
      </c>
      <c r="I307" s="9" cm="1">
        <f t="array" ref="I307">_xll.SNL.Clients.Office.Excel.Functions.SPG($A307, "IQ_CURRENT_RATIO", I$3)</f>
        <v>0.621</v>
      </c>
      <c r="J307" s="9" cm="1">
        <f t="array" ref="J307">_xll.SNL.Clients.Office.Excel.Functions.SPG($A307, "IQ_CURRENT_RATIO", J$3)</f>
        <v>0.60199999999999998</v>
      </c>
    </row>
    <row r="308" spans="1:10" x14ac:dyDescent="0.3">
      <c r="A308" s="11" t="s">
        <v>1342</v>
      </c>
      <c r="B308" s="9" t="str" cm="1">
        <f t="array" ref="B308">_xll.SNL.Clients.Office.Excel.Functions.SPG($A308, "IQ_CURRENT_RATIO", B$3)</f>
        <v>NA</v>
      </c>
      <c r="C308" s="9" t="str" cm="1">
        <f t="array" ref="C308">_xll.SNL.Clients.Office.Excel.Functions.SPG($A308, "IQ_CURRENT_RATIO", C$3)</f>
        <v>NA</v>
      </c>
      <c r="D308" s="9" cm="1">
        <f t="array" ref="D308">_xll.SNL.Clients.Office.Excel.Functions.SPG($A308, "IQ_CURRENT_RATIO", D$3)</f>
        <v>1.091</v>
      </c>
      <c r="E308" s="9" cm="1">
        <f t="array" ref="E308">_xll.SNL.Clients.Office.Excel.Functions.SPG($A308, "IQ_CURRENT_RATIO", E$3)</f>
        <v>1.129</v>
      </c>
      <c r="F308" s="9" cm="1">
        <f t="array" ref="F308">_xll.SNL.Clients.Office.Excel.Functions.SPG($A308, "IQ_CURRENT_RATIO", F$3)</f>
        <v>1.329</v>
      </c>
      <c r="G308" s="9" cm="1">
        <f t="array" ref="G308">_xll.SNL.Clients.Office.Excel.Functions.SPG($A308, "IQ_CURRENT_RATIO", G$3)</f>
        <v>0.93300000000000005</v>
      </c>
      <c r="H308" s="9" cm="1">
        <f t="array" ref="H308">_xll.SNL.Clients.Office.Excel.Functions.SPG($A308, "IQ_CURRENT_RATIO", H$3)</f>
        <v>0.93500000000000005</v>
      </c>
      <c r="I308" s="9" cm="1">
        <f t="array" ref="I308">_xll.SNL.Clients.Office.Excel.Functions.SPG($A308, "IQ_CURRENT_RATIO", I$3)</f>
        <v>0.86099999999999999</v>
      </c>
      <c r="J308" s="9" cm="1">
        <f t="array" ref="J308">_xll.SNL.Clients.Office.Excel.Functions.SPG($A308, "IQ_CURRENT_RATIO", J$3)</f>
        <v>0.66400000000000003</v>
      </c>
    </row>
    <row r="309" spans="1:10" x14ac:dyDescent="0.3">
      <c r="A309" s="11" t="s">
        <v>1343</v>
      </c>
      <c r="B309" s="9" t="str" cm="1">
        <f t="array" ref="B309">_xll.SNL.Clients.Office.Excel.Functions.SPG($A309, "IQ_CURRENT_RATIO", B$3)</f>
        <v>NA</v>
      </c>
      <c r="C309" s="9" cm="1">
        <f t="array" ref="C309">_xll.SNL.Clients.Office.Excel.Functions.SPG($A309, "IQ_CURRENT_RATIO", C$3)</f>
        <v>1.5649999999999999</v>
      </c>
      <c r="D309" s="9" cm="1">
        <f t="array" ref="D309">_xll.SNL.Clients.Office.Excel.Functions.SPG($A309, "IQ_CURRENT_RATIO", D$3)</f>
        <v>1.262</v>
      </c>
      <c r="E309" s="9" cm="1">
        <f t="array" ref="E309">_xll.SNL.Clients.Office.Excel.Functions.SPG($A309, "IQ_CURRENT_RATIO", E$3)</f>
        <v>1.361</v>
      </c>
      <c r="F309" s="9" cm="1">
        <f t="array" ref="F309">_xll.SNL.Clients.Office.Excel.Functions.SPG($A309, "IQ_CURRENT_RATIO", F$3)</f>
        <v>1.232</v>
      </c>
      <c r="G309" s="9" cm="1">
        <f t="array" ref="G309">_xll.SNL.Clients.Office.Excel.Functions.SPG($A309, "IQ_CURRENT_RATIO", G$3)</f>
        <v>2.0139999999999998</v>
      </c>
      <c r="H309" s="9" cm="1">
        <f t="array" ref="H309">_xll.SNL.Clients.Office.Excel.Functions.SPG($A309, "IQ_CURRENT_RATIO", H$3)</f>
        <v>2.1579999999999999</v>
      </c>
      <c r="I309" s="9" cm="1">
        <f t="array" ref="I309">_xll.SNL.Clients.Office.Excel.Functions.SPG($A309, "IQ_CURRENT_RATIO", I$3)</f>
        <v>2.1659999999999999</v>
      </c>
      <c r="J309" s="9" cm="1">
        <f t="array" ref="J309">_xll.SNL.Clients.Office.Excel.Functions.SPG($A309, "IQ_CURRENT_RATIO", J$3)</f>
        <v>1.8979999999999999</v>
      </c>
    </row>
    <row r="310" spans="1:10" x14ac:dyDescent="0.3">
      <c r="A310" s="11" t="s">
        <v>1344</v>
      </c>
      <c r="B310" s="9" t="str" cm="1">
        <f t="array" ref="B310">_xll.SNL.Clients.Office.Excel.Functions.SPG($A310, "IQ_CURRENT_RATIO", B$3)</f>
        <v>NA</v>
      </c>
      <c r="C310" s="9" t="str" cm="1">
        <f t="array" ref="C310">_xll.SNL.Clients.Office.Excel.Functions.SPG($A310, "IQ_CURRENT_RATIO", C$3)</f>
        <v>NA</v>
      </c>
      <c r="D310" s="9" cm="1">
        <f t="array" ref="D310">_xll.SNL.Clients.Office.Excel.Functions.SPG($A310, "IQ_CURRENT_RATIO", D$3)</f>
        <v>3.839</v>
      </c>
      <c r="E310" s="9" cm="1">
        <f t="array" ref="E310">_xll.SNL.Clients.Office.Excel.Functions.SPG($A310, "IQ_CURRENT_RATIO", E$3)</f>
        <v>3.8980000000000001</v>
      </c>
      <c r="F310" s="9" cm="1">
        <f t="array" ref="F310">_xll.SNL.Clients.Office.Excel.Functions.SPG($A310, "IQ_CURRENT_RATIO", F$3)</f>
        <v>4.0490000000000004</v>
      </c>
      <c r="G310" s="9" cm="1">
        <f t="array" ref="G310">_xll.SNL.Clients.Office.Excel.Functions.SPG($A310, "IQ_CURRENT_RATIO", G$3)</f>
        <v>3.9460000000000002</v>
      </c>
      <c r="H310" s="9" cm="1">
        <f t="array" ref="H310">_xll.SNL.Clients.Office.Excel.Functions.SPG($A310, "IQ_CURRENT_RATIO", H$3)</f>
        <v>5.4370000000000003</v>
      </c>
      <c r="I310" s="9" cm="1">
        <f t="array" ref="I310">_xll.SNL.Clients.Office.Excel.Functions.SPG($A310, "IQ_CURRENT_RATIO", I$3)</f>
        <v>4.9589999999999996</v>
      </c>
      <c r="J310" s="9" cm="1">
        <f t="array" ref="J310">_xll.SNL.Clients.Office.Excel.Functions.SPG($A310, "IQ_CURRENT_RATIO", J$3)</f>
        <v>4.6349999999999998</v>
      </c>
    </row>
    <row r="311" spans="1:10" x14ac:dyDescent="0.3">
      <c r="A311" s="11" t="s">
        <v>1345</v>
      </c>
      <c r="B311" s="9" t="str" cm="1">
        <f t="array" ref="B311">_xll.SNL.Clients.Office.Excel.Functions.SPG($A311, "IQ_CURRENT_RATIO", B$3)</f>
        <v>NA</v>
      </c>
      <c r="C311" s="9" t="str" cm="1">
        <f t="array" ref="C311">_xll.SNL.Clients.Office.Excel.Functions.SPG($A311, "IQ_CURRENT_RATIO", C$3)</f>
        <v>NA</v>
      </c>
      <c r="D311" s="9" cm="1">
        <f t="array" ref="D311">_xll.SNL.Clients.Office.Excel.Functions.SPG($A311, "IQ_CURRENT_RATIO", D$3)</f>
        <v>0.86799999999999999</v>
      </c>
      <c r="E311" s="9" cm="1">
        <f t="array" ref="E311">_xll.SNL.Clients.Office.Excel.Functions.SPG($A311, "IQ_CURRENT_RATIO", E$3)</f>
        <v>0.85399999999999998</v>
      </c>
      <c r="F311" s="9" cm="1">
        <f t="array" ref="F311">_xll.SNL.Clients.Office.Excel.Functions.SPG($A311, "IQ_CURRENT_RATIO", F$3)</f>
        <v>0.94499999999999995</v>
      </c>
      <c r="G311" s="9" cm="1">
        <f t="array" ref="G311">_xll.SNL.Clients.Office.Excel.Functions.SPG($A311, "IQ_CURRENT_RATIO", G$3)</f>
        <v>0.97699999999999998</v>
      </c>
      <c r="H311" s="9" cm="1">
        <f t="array" ref="H311">_xll.SNL.Clients.Office.Excel.Functions.SPG($A311, "IQ_CURRENT_RATIO", H$3)</f>
        <v>1.1319999999999999</v>
      </c>
      <c r="I311" s="9" cm="1">
        <f t="array" ref="I311">_xll.SNL.Clients.Office.Excel.Functions.SPG($A311, "IQ_CURRENT_RATIO", I$3)</f>
        <v>1.1419999999999999</v>
      </c>
      <c r="J311" s="9" cm="1">
        <f t="array" ref="J311">_xll.SNL.Clients.Office.Excel.Functions.SPG($A311, "IQ_CURRENT_RATIO", J$3)</f>
        <v>1.079</v>
      </c>
    </row>
    <row r="312" spans="1:10" x14ac:dyDescent="0.3">
      <c r="A312" s="11" t="s">
        <v>1346</v>
      </c>
      <c r="B312" s="9" t="str" cm="1">
        <f t="array" ref="B312">_xll.SNL.Clients.Office.Excel.Functions.SPG($A312, "IQ_CURRENT_RATIO", B$3)</f>
        <v>NA</v>
      </c>
      <c r="C312" s="9" cm="1">
        <f t="array" ref="C312">_xll.SNL.Clients.Office.Excel.Functions.SPG($A312, "IQ_CURRENT_RATIO", C$3)</f>
        <v>4.0780000000000003</v>
      </c>
      <c r="D312" s="9" cm="1">
        <f t="array" ref="D312">_xll.SNL.Clients.Office.Excel.Functions.SPG($A312, "IQ_CURRENT_RATIO", D$3)</f>
        <v>5.8019999999999996</v>
      </c>
      <c r="E312" s="9" cm="1">
        <f t="array" ref="E312">_xll.SNL.Clients.Office.Excel.Functions.SPG($A312, "IQ_CURRENT_RATIO", E$3)</f>
        <v>6.3170000000000002</v>
      </c>
      <c r="F312" s="9" cm="1">
        <f t="array" ref="F312">_xll.SNL.Clients.Office.Excel.Functions.SPG($A312, "IQ_CURRENT_RATIO", F$3)</f>
        <v>5.6349999999999998</v>
      </c>
      <c r="G312" s="9" cm="1">
        <f t="array" ref="G312">_xll.SNL.Clients.Office.Excel.Functions.SPG($A312, "IQ_CURRENT_RATIO", G$3)</f>
        <v>4.1870000000000003</v>
      </c>
      <c r="H312" s="9" cm="1">
        <f t="array" ref="H312">_xll.SNL.Clients.Office.Excel.Functions.SPG($A312, "IQ_CURRENT_RATIO", H$3)</f>
        <v>5.3869999999999996</v>
      </c>
      <c r="I312" s="9" cm="1">
        <f t="array" ref="I312">_xll.SNL.Clients.Office.Excel.Functions.SPG($A312, "IQ_CURRENT_RATIO", I$3)</f>
        <v>5.3330000000000002</v>
      </c>
      <c r="J312" s="9" cm="1">
        <f t="array" ref="J312">_xll.SNL.Clients.Office.Excel.Functions.SPG($A312, "IQ_CURRENT_RATIO", J$3)</f>
        <v>5.2530000000000001</v>
      </c>
    </row>
    <row r="313" spans="1:10" x14ac:dyDescent="0.3">
      <c r="A313" s="11" t="s">
        <v>1347</v>
      </c>
      <c r="B313" s="9" t="str" cm="1">
        <f t="array" ref="B313">_xll.SNL.Clients.Office.Excel.Functions.SPG($A313, "IQ_CURRENT_RATIO", B$3)</f>
        <v>NA</v>
      </c>
      <c r="C313" s="9" cm="1">
        <f t="array" ref="C313">_xll.SNL.Clients.Office.Excel.Functions.SPG($A313, "IQ_CURRENT_RATIO", C$3)</f>
        <v>0.36499999999999999</v>
      </c>
      <c r="D313" s="9" cm="1">
        <f t="array" ref="D313">_xll.SNL.Clients.Office.Excel.Functions.SPG($A313, "IQ_CURRENT_RATIO", D$3)</f>
        <v>0.377</v>
      </c>
      <c r="E313" s="9" cm="1">
        <f t="array" ref="E313">_xll.SNL.Clients.Office.Excel.Functions.SPG($A313, "IQ_CURRENT_RATIO", E$3)</f>
        <v>0.35199999999999998</v>
      </c>
      <c r="F313" s="9" cm="1">
        <f t="array" ref="F313">_xll.SNL.Clients.Office.Excel.Functions.SPG($A313, "IQ_CURRENT_RATIO", F$3)</f>
        <v>0.32600000000000001</v>
      </c>
      <c r="G313" s="9" cm="1">
        <f t="array" ref="G313">_xll.SNL.Clients.Office.Excel.Functions.SPG($A313, "IQ_CURRENT_RATIO", G$3)</f>
        <v>0.32800000000000001</v>
      </c>
      <c r="H313" s="9" cm="1">
        <f t="array" ref="H313">_xll.SNL.Clients.Office.Excel.Functions.SPG($A313, "IQ_CURRENT_RATIO", H$3)</f>
        <v>0.33600000000000002</v>
      </c>
      <c r="I313" s="9" cm="1">
        <f t="array" ref="I313">_xll.SNL.Clients.Office.Excel.Functions.SPG($A313, "IQ_CURRENT_RATIO", I$3)</f>
        <v>0.33600000000000002</v>
      </c>
      <c r="J313" s="9" cm="1">
        <f t="array" ref="J313">_xll.SNL.Clients.Office.Excel.Functions.SPG($A313, "IQ_CURRENT_RATIO", J$3)</f>
        <v>0.32800000000000001</v>
      </c>
    </row>
    <row r="314" spans="1:10" x14ac:dyDescent="0.3">
      <c r="A314" s="11" t="s">
        <v>1348</v>
      </c>
      <c r="B314" s="9" t="str" cm="1">
        <f t="array" ref="B314">_xll.SNL.Clients.Office.Excel.Functions.SPG($A314, "IQ_CURRENT_RATIO", B$3)</f>
        <v>NA</v>
      </c>
      <c r="C314" s="9" t="str" cm="1">
        <f t="array" ref="C314">_xll.SNL.Clients.Office.Excel.Functions.SPG($A314, "IQ_CURRENT_RATIO", C$3)</f>
        <v>NA</v>
      </c>
      <c r="D314" s="9" cm="1">
        <f t="array" ref="D314">_xll.SNL.Clients.Office.Excel.Functions.SPG($A314, "IQ_CURRENT_RATIO", D$3)</f>
        <v>2.597</v>
      </c>
      <c r="E314" s="9" cm="1">
        <f t="array" ref="E314">_xll.SNL.Clients.Office.Excel.Functions.SPG($A314, "IQ_CURRENT_RATIO", E$3)</f>
        <v>1.774</v>
      </c>
      <c r="F314" s="9" cm="1">
        <f t="array" ref="F314">_xll.SNL.Clients.Office.Excel.Functions.SPG($A314, "IQ_CURRENT_RATIO", F$3)</f>
        <v>2.6429999999999998</v>
      </c>
      <c r="G314" s="9" cm="1">
        <f t="array" ref="G314">_xll.SNL.Clients.Office.Excel.Functions.SPG($A314, "IQ_CURRENT_RATIO", G$3)</f>
        <v>2.5470000000000002</v>
      </c>
      <c r="H314" s="9" cm="1">
        <f t="array" ref="H314">_xll.SNL.Clients.Office.Excel.Functions.SPG($A314, "IQ_CURRENT_RATIO", H$3)</f>
        <v>2.8570000000000002</v>
      </c>
      <c r="I314" s="9" cm="1">
        <f t="array" ref="I314">_xll.SNL.Clients.Office.Excel.Functions.SPG($A314, "IQ_CURRENT_RATIO", I$3)</f>
        <v>2.8109999999999999</v>
      </c>
      <c r="J314" s="9" cm="1">
        <f t="array" ref="J314">_xll.SNL.Clients.Office.Excel.Functions.SPG($A314, "IQ_CURRENT_RATIO", J$3)</f>
        <v>2.38</v>
      </c>
    </row>
    <row r="315" spans="1:10" x14ac:dyDescent="0.3">
      <c r="A315" s="11" t="s">
        <v>1349</v>
      </c>
      <c r="B315" s="9" t="str" cm="1">
        <f t="array" ref="B315">_xll.SNL.Clients.Office.Excel.Functions.SPG($A315, "IQ_CURRENT_RATIO", B$3)</f>
        <v>NA</v>
      </c>
      <c r="C315" s="9" t="str" cm="1">
        <f t="array" ref="C315">_xll.SNL.Clients.Office.Excel.Functions.SPG($A315, "IQ_CURRENT_RATIO", C$3)</f>
        <v>NA</v>
      </c>
      <c r="D315" s="9" cm="1">
        <f t="array" ref="D315">_xll.SNL.Clients.Office.Excel.Functions.SPG($A315, "IQ_CURRENT_RATIO", D$3)</f>
        <v>0.52400000000000002</v>
      </c>
      <c r="E315" s="9" cm="1">
        <f t="array" ref="E315">_xll.SNL.Clients.Office.Excel.Functions.SPG($A315, "IQ_CURRENT_RATIO", E$3)</f>
        <v>0.55300000000000005</v>
      </c>
      <c r="F315" s="9" cm="1">
        <f t="array" ref="F315">_xll.SNL.Clients.Office.Excel.Functions.SPG($A315, "IQ_CURRENT_RATIO", F$3)</f>
        <v>0.61899999999999999</v>
      </c>
      <c r="G315" s="9" cm="1">
        <f t="array" ref="G315">_xll.SNL.Clients.Office.Excel.Functions.SPG($A315, "IQ_CURRENT_RATIO", G$3)</f>
        <v>0.66500000000000004</v>
      </c>
      <c r="H315" s="9" cm="1">
        <f t="array" ref="H315">_xll.SNL.Clients.Office.Excel.Functions.SPG($A315, "IQ_CURRENT_RATIO", H$3)</f>
        <v>0.63700000000000001</v>
      </c>
      <c r="I315" s="9" cm="1">
        <f t="array" ref="I315">_xll.SNL.Clients.Office.Excel.Functions.SPG($A315, "IQ_CURRENT_RATIO", I$3)</f>
        <v>0.46899999999999997</v>
      </c>
      <c r="J315" s="9" cm="1">
        <f t="array" ref="J315">_xll.SNL.Clients.Office.Excel.Functions.SPG($A315, "IQ_CURRENT_RATIO", J$3)</f>
        <v>0.42499999999999999</v>
      </c>
    </row>
    <row r="316" spans="1:10" x14ac:dyDescent="0.3">
      <c r="A316" s="11" t="s">
        <v>1350</v>
      </c>
      <c r="B316" s="9" t="str" cm="1">
        <f t="array" ref="B316">_xll.SNL.Clients.Office.Excel.Functions.SPG($A316, "IQ_CURRENT_RATIO", B$3)</f>
        <v>NA</v>
      </c>
      <c r="C316" s="9" t="str" cm="1">
        <f t="array" ref="C316">_xll.SNL.Clients.Office.Excel.Functions.SPG($A316, "IQ_CURRENT_RATIO", C$3)</f>
        <v>NA</v>
      </c>
      <c r="D316" s="9" cm="1">
        <f t="array" ref="D316">_xll.SNL.Clients.Office.Excel.Functions.SPG($A316, "IQ_CURRENT_RATIO", D$3)</f>
        <v>2.9780000000000002</v>
      </c>
      <c r="E316" s="9" cm="1">
        <f t="array" ref="E316">_xll.SNL.Clients.Office.Excel.Functions.SPG($A316, "IQ_CURRENT_RATIO", E$3)</f>
        <v>1.3520000000000001</v>
      </c>
      <c r="F316" s="9" cm="1">
        <f t="array" ref="F316">_xll.SNL.Clients.Office.Excel.Functions.SPG($A316, "IQ_CURRENT_RATIO", F$3)</f>
        <v>1.7</v>
      </c>
      <c r="G316" s="9" cm="1">
        <f t="array" ref="G316">_xll.SNL.Clients.Office.Excel.Functions.SPG($A316, "IQ_CURRENT_RATIO", G$3)</f>
        <v>1.637</v>
      </c>
      <c r="H316" s="9" cm="1">
        <f t="array" ref="H316">_xll.SNL.Clients.Office.Excel.Functions.SPG($A316, "IQ_CURRENT_RATIO", H$3)</f>
        <v>3.3180000000000001</v>
      </c>
      <c r="I316" s="9" cm="1">
        <f t="array" ref="I316">_xll.SNL.Clients.Office.Excel.Functions.SPG($A316, "IQ_CURRENT_RATIO", I$3)</f>
        <v>3.24</v>
      </c>
      <c r="J316" s="9" cm="1">
        <f t="array" ref="J316">_xll.SNL.Clients.Office.Excel.Functions.SPG($A316, "IQ_CURRENT_RATIO", J$3)</f>
        <v>3.7050000000000001</v>
      </c>
    </row>
    <row r="317" spans="1:10" x14ac:dyDescent="0.3">
      <c r="A317" s="11" t="s">
        <v>1351</v>
      </c>
      <c r="B317" s="9" t="str" cm="1">
        <f t="array" ref="B317">_xll.SNL.Clients.Office.Excel.Functions.SPG($A317, "IQ_CURRENT_RATIO", B$3)</f>
        <v>NA</v>
      </c>
      <c r="C317" s="9" cm="1">
        <f t="array" ref="C317">_xll.SNL.Clients.Office.Excel.Functions.SPG($A317, "IQ_CURRENT_RATIO", C$3)</f>
        <v>1.6479999999999999</v>
      </c>
      <c r="D317" s="9" cm="1">
        <f t="array" ref="D317">_xll.SNL.Clients.Office.Excel.Functions.SPG($A317, "IQ_CURRENT_RATIO", D$3)</f>
        <v>1.093</v>
      </c>
      <c r="E317" s="9" cm="1">
        <f t="array" ref="E317">_xll.SNL.Clients.Office.Excel.Functions.SPG($A317, "IQ_CURRENT_RATIO", E$3)</f>
        <v>1.06</v>
      </c>
      <c r="F317" s="9" cm="1">
        <f t="array" ref="F317">_xll.SNL.Clients.Office.Excel.Functions.SPG($A317, "IQ_CURRENT_RATIO", F$3)</f>
        <v>1.038</v>
      </c>
      <c r="G317" s="9" cm="1">
        <f t="array" ref="G317">_xll.SNL.Clients.Office.Excel.Functions.SPG($A317, "IQ_CURRENT_RATIO", G$3)</f>
        <v>1.016</v>
      </c>
      <c r="H317" s="9" cm="1">
        <f t="array" ref="H317">_xll.SNL.Clients.Office.Excel.Functions.SPG($A317, "IQ_CURRENT_RATIO", H$3)</f>
        <v>1.39</v>
      </c>
      <c r="I317" s="9" cm="1">
        <f t="array" ref="I317">_xll.SNL.Clients.Office.Excel.Functions.SPG($A317, "IQ_CURRENT_RATIO", I$3)</f>
        <v>1.4359999999999999</v>
      </c>
      <c r="J317" s="9" cm="1">
        <f t="array" ref="J317">_xll.SNL.Clients.Office.Excel.Functions.SPG($A317, "IQ_CURRENT_RATIO", J$3)</f>
        <v>1.423</v>
      </c>
    </row>
    <row r="318" spans="1:10" x14ac:dyDescent="0.3">
      <c r="A318" s="11" t="s">
        <v>1352</v>
      </c>
      <c r="B318" s="9" t="str" cm="1">
        <f t="array" ref="B318">_xll.SNL.Clients.Office.Excel.Functions.SPG($A318, "IQ_CURRENT_RATIO", B$3)</f>
        <v>NA</v>
      </c>
      <c r="C318" s="9" cm="1">
        <f t="array" ref="C318">_xll.SNL.Clients.Office.Excel.Functions.SPG($A318, "IQ_CURRENT_RATIO", C$3)</f>
        <v>6.1509999999999998</v>
      </c>
      <c r="D318" s="9" cm="1">
        <f t="array" ref="D318">_xll.SNL.Clients.Office.Excel.Functions.SPG($A318, "IQ_CURRENT_RATIO", D$3)</f>
        <v>5.1909999999999998</v>
      </c>
      <c r="E318" s="9" cm="1">
        <f t="array" ref="E318">_xll.SNL.Clients.Office.Excel.Functions.SPG($A318, "IQ_CURRENT_RATIO", E$3)</f>
        <v>5.9939999999999998</v>
      </c>
      <c r="F318" s="9" cm="1">
        <f t="array" ref="F318">_xll.SNL.Clients.Office.Excel.Functions.SPG($A318, "IQ_CURRENT_RATIO", F$3)</f>
        <v>5.8019999999999996</v>
      </c>
      <c r="G318" s="9" cm="1">
        <f t="array" ref="G318">_xll.SNL.Clients.Office.Excel.Functions.SPG($A318, "IQ_CURRENT_RATIO", G$3)</f>
        <v>4.5110000000000001</v>
      </c>
      <c r="H318" s="9" cm="1">
        <f t="array" ref="H318">_xll.SNL.Clients.Office.Excel.Functions.SPG($A318, "IQ_CURRENT_RATIO", H$3)</f>
        <v>4.6840000000000002</v>
      </c>
      <c r="I318" s="9" cm="1">
        <f t="array" ref="I318">_xll.SNL.Clients.Office.Excel.Functions.SPG($A318, "IQ_CURRENT_RATIO", I$3)</f>
        <v>3.7570000000000001</v>
      </c>
      <c r="J318" s="9" cm="1">
        <f t="array" ref="J318">_xll.SNL.Clients.Office.Excel.Functions.SPG($A318, "IQ_CURRENT_RATIO", J$3)</f>
        <v>2.1070000000000002</v>
      </c>
    </row>
    <row r="319" spans="1:10" x14ac:dyDescent="0.3">
      <c r="A319" s="11" t="s">
        <v>1353</v>
      </c>
      <c r="B319" s="9" t="str" cm="1">
        <f t="array" ref="B319">_xll.SNL.Clients.Office.Excel.Functions.SPG($A319, "IQ_CURRENT_RATIO", B$3)</f>
        <v>NA</v>
      </c>
      <c r="C319" s="9" t="str" cm="1">
        <f t="array" ref="C319">_xll.SNL.Clients.Office.Excel.Functions.SPG($A319, "IQ_CURRENT_RATIO", C$3)</f>
        <v>NA</v>
      </c>
      <c r="D319" s="9" cm="1">
        <f t="array" ref="D319">_xll.SNL.Clients.Office.Excel.Functions.SPG($A319, "IQ_CURRENT_RATIO", D$3)</f>
        <v>3.532</v>
      </c>
      <c r="E319" s="9" cm="1">
        <f t="array" ref="E319">_xll.SNL.Clients.Office.Excel.Functions.SPG($A319, "IQ_CURRENT_RATIO", E$3)</f>
        <v>3.694</v>
      </c>
      <c r="F319" s="9" cm="1">
        <f t="array" ref="F319">_xll.SNL.Clients.Office.Excel.Functions.SPG($A319, "IQ_CURRENT_RATIO", F$3)</f>
        <v>3.77</v>
      </c>
      <c r="G319" s="9" cm="1">
        <f t="array" ref="G319">_xll.SNL.Clients.Office.Excel.Functions.SPG($A319, "IQ_CURRENT_RATIO", G$3)</f>
        <v>3.633</v>
      </c>
      <c r="H319" s="9" cm="1">
        <f t="array" ref="H319">_xll.SNL.Clients.Office.Excel.Functions.SPG($A319, "IQ_CURRENT_RATIO", H$3)</f>
        <v>3.4569999999999999</v>
      </c>
      <c r="I319" s="9" cm="1">
        <f t="array" ref="I319">_xll.SNL.Clients.Office.Excel.Functions.SPG($A319, "IQ_CURRENT_RATIO", I$3)</f>
        <v>3.4580000000000002</v>
      </c>
      <c r="J319" s="9" cm="1">
        <f t="array" ref="J319">_xll.SNL.Clients.Office.Excel.Functions.SPG($A319, "IQ_CURRENT_RATIO", J$3)</f>
        <v>3.6970000000000001</v>
      </c>
    </row>
    <row r="320" spans="1:10" x14ac:dyDescent="0.3">
      <c r="A320" s="11" t="s">
        <v>1354</v>
      </c>
      <c r="B320" s="9" t="str" cm="1">
        <f t="array" ref="B320">_xll.SNL.Clients.Office.Excel.Functions.SPG($A320, "IQ_CURRENT_RATIO", B$3)</f>
        <v>NA</v>
      </c>
      <c r="C320" s="9" cm="1">
        <f t="array" ref="C320">_xll.SNL.Clients.Office.Excel.Functions.SPG($A320, "IQ_CURRENT_RATIO", C$3)</f>
        <v>1.972</v>
      </c>
      <c r="D320" s="9" cm="1">
        <f t="array" ref="D320">_xll.SNL.Clients.Office.Excel.Functions.SPG($A320, "IQ_CURRENT_RATIO", D$3)</f>
        <v>1.96</v>
      </c>
      <c r="E320" s="9" cm="1">
        <f t="array" ref="E320">_xll.SNL.Clients.Office.Excel.Functions.SPG($A320, "IQ_CURRENT_RATIO", E$3)</f>
        <v>2.0640000000000001</v>
      </c>
      <c r="F320" s="9" cm="1">
        <f t="array" ref="F320">_xll.SNL.Clients.Office.Excel.Functions.SPG($A320, "IQ_CURRENT_RATIO", F$3)</f>
        <v>2.3929999999999998</v>
      </c>
      <c r="G320" s="9" cm="1">
        <f t="array" ref="G320">_xll.SNL.Clients.Office.Excel.Functions.SPG($A320, "IQ_CURRENT_RATIO", G$3)</f>
        <v>2.38</v>
      </c>
      <c r="H320" s="9" cm="1">
        <f t="array" ref="H320">_xll.SNL.Clients.Office.Excel.Functions.SPG($A320, "IQ_CURRENT_RATIO", H$3)</f>
        <v>2.5230000000000001</v>
      </c>
      <c r="I320" s="9" cm="1">
        <f t="array" ref="I320">_xll.SNL.Clients.Office.Excel.Functions.SPG($A320, "IQ_CURRENT_RATIO", I$3)</f>
        <v>2.484</v>
      </c>
      <c r="J320" s="9" cm="1">
        <f t="array" ref="J320">_xll.SNL.Clients.Office.Excel.Functions.SPG($A320, "IQ_CURRENT_RATIO", J$3)</f>
        <v>2.41</v>
      </c>
    </row>
    <row r="321" spans="1:10" x14ac:dyDescent="0.3">
      <c r="A321" s="11" t="s">
        <v>1355</v>
      </c>
      <c r="B321" s="9" t="str" cm="1">
        <f t="array" ref="B321">_xll.SNL.Clients.Office.Excel.Functions.SPG($A321, "IQ_CURRENT_RATIO", B$3)</f>
        <v>NA</v>
      </c>
      <c r="C321" s="9" cm="1">
        <f t="array" ref="C321">_xll.SNL.Clients.Office.Excel.Functions.SPG($A321, "IQ_CURRENT_RATIO", C$3)</f>
        <v>1.32</v>
      </c>
      <c r="D321" s="9" cm="1">
        <f t="array" ref="D321">_xll.SNL.Clients.Office.Excel.Functions.SPG($A321, "IQ_CURRENT_RATIO", D$3)</f>
        <v>1.2889999999999999</v>
      </c>
      <c r="E321" s="9" cm="1">
        <f t="array" ref="E321">_xll.SNL.Clients.Office.Excel.Functions.SPG($A321, "IQ_CURRENT_RATIO", E$3)</f>
        <v>1.26</v>
      </c>
      <c r="F321" s="9" cm="1">
        <f t="array" ref="F321">_xll.SNL.Clients.Office.Excel.Functions.SPG($A321, "IQ_CURRENT_RATIO", F$3)</f>
        <v>1.228</v>
      </c>
      <c r="G321" s="9" cm="1">
        <f t="array" ref="G321">_xll.SNL.Clients.Office.Excel.Functions.SPG($A321, "IQ_CURRENT_RATIO", G$3)</f>
        <v>1.22</v>
      </c>
      <c r="H321" s="9" cm="1">
        <f t="array" ref="H321">_xll.SNL.Clients.Office.Excel.Functions.SPG($A321, "IQ_CURRENT_RATIO", H$3)</f>
        <v>1.232</v>
      </c>
      <c r="I321" s="9" cm="1">
        <f t="array" ref="I321">_xll.SNL.Clients.Office.Excel.Functions.SPG($A321, "IQ_CURRENT_RATIO", I$3)</f>
        <v>1.2250000000000001</v>
      </c>
      <c r="J321" s="9" cm="1">
        <f t="array" ref="J321">_xll.SNL.Clients.Office.Excel.Functions.SPG($A321, "IQ_CURRENT_RATIO", J$3)</f>
        <v>1.2270000000000001</v>
      </c>
    </row>
    <row r="322" spans="1:10" x14ac:dyDescent="0.3">
      <c r="A322" s="11" t="s">
        <v>1356</v>
      </c>
      <c r="B322" s="9" t="str" cm="1">
        <f t="array" ref="B322">_xll.SNL.Clients.Office.Excel.Functions.SPG($A322, "IQ_CURRENT_RATIO", B$3)</f>
        <v>NA</v>
      </c>
      <c r="C322" s="9" t="str" cm="1">
        <f t="array" ref="C322">_xll.SNL.Clients.Office.Excel.Functions.SPG($A322, "IQ_CURRENT_RATIO", C$3)</f>
        <v>NA</v>
      </c>
      <c r="D322" s="9" cm="1">
        <f t="array" ref="D322">_xll.SNL.Clients.Office.Excel.Functions.SPG($A322, "IQ_CURRENT_RATIO", D$3)</f>
        <v>2.3650000000000002</v>
      </c>
      <c r="E322" s="9" cm="1">
        <f t="array" ref="E322">_xll.SNL.Clients.Office.Excel.Functions.SPG($A322, "IQ_CURRENT_RATIO", E$3)</f>
        <v>1.3</v>
      </c>
      <c r="F322" s="9" cm="1">
        <f t="array" ref="F322">_xll.SNL.Clients.Office.Excel.Functions.SPG($A322, "IQ_CURRENT_RATIO", F$3)</f>
        <v>1.3089999999999999</v>
      </c>
      <c r="G322" s="9" cm="1">
        <f t="array" ref="G322">_xll.SNL.Clients.Office.Excel.Functions.SPG($A322, "IQ_CURRENT_RATIO", G$3)</f>
        <v>1.76</v>
      </c>
      <c r="H322" s="9" cm="1">
        <f t="array" ref="H322">_xll.SNL.Clients.Office.Excel.Functions.SPG($A322, "IQ_CURRENT_RATIO", H$3)</f>
        <v>1.89</v>
      </c>
      <c r="I322" s="9" cm="1">
        <f t="array" ref="I322">_xll.SNL.Clients.Office.Excel.Functions.SPG($A322, "IQ_CURRENT_RATIO", I$3)</f>
        <v>1.5529999999999999</v>
      </c>
      <c r="J322" s="9" cm="1">
        <f t="array" ref="J322">_xll.SNL.Clients.Office.Excel.Functions.SPG($A322, "IQ_CURRENT_RATIO", J$3)</f>
        <v>1.468</v>
      </c>
    </row>
    <row r="323" spans="1:10" x14ac:dyDescent="0.3">
      <c r="A323" s="11" t="s">
        <v>1357</v>
      </c>
      <c r="B323" s="9" t="str" cm="1">
        <f t="array" ref="B323">_xll.SNL.Clients.Office.Excel.Functions.SPG($A323, "IQ_CURRENT_RATIO", B$3)</f>
        <v>NA</v>
      </c>
      <c r="C323" s="9" t="str" cm="1">
        <f t="array" ref="C323">_xll.SNL.Clients.Office.Excel.Functions.SPG($A323, "IQ_CURRENT_RATIO", C$3)</f>
        <v>NA</v>
      </c>
      <c r="D323" s="9" cm="1">
        <f t="array" ref="D323">_xll.SNL.Clients.Office.Excel.Functions.SPG($A323, "IQ_CURRENT_RATIO", D$3)</f>
        <v>2.8820000000000001</v>
      </c>
      <c r="E323" s="9" cm="1">
        <f t="array" ref="E323">_xll.SNL.Clients.Office.Excel.Functions.SPG($A323, "IQ_CURRENT_RATIO", E$3)</f>
        <v>2.9340000000000002</v>
      </c>
      <c r="F323" s="9" cm="1">
        <f t="array" ref="F323">_xll.SNL.Clients.Office.Excel.Functions.SPG($A323, "IQ_CURRENT_RATIO", F$3)</f>
        <v>3.198</v>
      </c>
      <c r="G323" s="9" cm="1">
        <f t="array" ref="G323">_xll.SNL.Clients.Office.Excel.Functions.SPG($A323, "IQ_CURRENT_RATIO", G$3)</f>
        <v>2.4159999999999999</v>
      </c>
      <c r="H323" s="9" cm="1">
        <f t="array" ref="H323">_xll.SNL.Clients.Office.Excel.Functions.SPG($A323, "IQ_CURRENT_RATIO", H$3)</f>
        <v>2.5910000000000002</v>
      </c>
      <c r="I323" s="9" cm="1">
        <f t="array" ref="I323">_xll.SNL.Clients.Office.Excel.Functions.SPG($A323, "IQ_CURRENT_RATIO", I$3)</f>
        <v>2.7290000000000001</v>
      </c>
      <c r="J323" s="9" cm="1">
        <f t="array" ref="J323">_xll.SNL.Clients.Office.Excel.Functions.SPG($A323, "IQ_CURRENT_RATIO", J$3)</f>
        <v>1.5389999999999999</v>
      </c>
    </row>
    <row r="324" spans="1:10" x14ac:dyDescent="0.3">
      <c r="A324" s="11" t="s">
        <v>1358</v>
      </c>
      <c r="B324" s="9" t="str" cm="1">
        <f t="array" ref="B324">_xll.SNL.Clients.Office.Excel.Functions.SPG($A324, "IQ_CURRENT_RATIO", B$3)</f>
        <v>NA</v>
      </c>
      <c r="C324" s="9" t="str" cm="1">
        <f t="array" ref="C324">_xll.SNL.Clients.Office.Excel.Functions.SPG($A324, "IQ_CURRENT_RATIO", C$3)</f>
        <v>NA</v>
      </c>
      <c r="D324" s="9" t="str" cm="1">
        <f t="array" ref="D324">_xll.SNL.Clients.Office.Excel.Functions.SPG($A324, "IQ_CURRENT_RATIO", D$3)</f>
        <v>NA</v>
      </c>
      <c r="E324" s="9" t="str" cm="1">
        <f t="array" ref="E324">_xll.SNL.Clients.Office.Excel.Functions.SPG($A324, "IQ_CURRENT_RATIO", E$3)</f>
        <v>NA</v>
      </c>
      <c r="F324" s="9" t="str" cm="1">
        <f t="array" ref="F324">_xll.SNL.Clients.Office.Excel.Functions.SPG($A324, "IQ_CURRENT_RATIO", F$3)</f>
        <v>NA</v>
      </c>
      <c r="G324" s="9" t="str" cm="1">
        <f t="array" ref="G324">_xll.SNL.Clients.Office.Excel.Functions.SPG($A324, "IQ_CURRENT_RATIO", G$3)</f>
        <v>NA</v>
      </c>
      <c r="H324" s="9" t="str" cm="1">
        <f t="array" ref="H324">_xll.SNL.Clients.Office.Excel.Functions.SPG($A324, "IQ_CURRENT_RATIO", H$3)</f>
        <v>NA</v>
      </c>
      <c r="I324" s="9" t="str" cm="1">
        <f t="array" ref="I324">_xll.SNL.Clients.Office.Excel.Functions.SPG($A324, "IQ_CURRENT_RATIO", I$3)</f>
        <v>NA</v>
      </c>
      <c r="J324" s="9" t="str" cm="1">
        <f t="array" ref="J324">_xll.SNL.Clients.Office.Excel.Functions.SPG($A324, "IQ_CURRENT_RATIO", J$3)</f>
        <v>NA</v>
      </c>
    </row>
    <row r="325" spans="1:10" x14ac:dyDescent="0.3">
      <c r="A325" s="11" t="s">
        <v>1359</v>
      </c>
      <c r="B325" s="9" t="str" cm="1">
        <f t="array" ref="B325">_xll.SNL.Clients.Office.Excel.Functions.SPG($A325, "IQ_CURRENT_RATIO", B$3)</f>
        <v>NA</v>
      </c>
      <c r="C325" s="9" t="str" cm="1">
        <f t="array" ref="C325">_xll.SNL.Clients.Office.Excel.Functions.SPG($A325, "IQ_CURRENT_RATIO", C$3)</f>
        <v>NA</v>
      </c>
      <c r="D325" s="9" cm="1">
        <f t="array" ref="D325">_xll.SNL.Clients.Office.Excel.Functions.SPG($A325, "IQ_CURRENT_RATIO", D$3)</f>
        <v>0.85499999999999998</v>
      </c>
      <c r="E325" s="9" cm="1">
        <f t="array" ref="E325">_xll.SNL.Clients.Office.Excel.Functions.SPG($A325, "IQ_CURRENT_RATIO", E$3)</f>
        <v>1.58</v>
      </c>
      <c r="F325" s="9" cm="1">
        <f t="array" ref="F325">_xll.SNL.Clients.Office.Excel.Functions.SPG($A325, "IQ_CURRENT_RATIO", F$3)</f>
        <v>1.036</v>
      </c>
      <c r="G325" s="9" cm="1">
        <f t="array" ref="G325">_xll.SNL.Clients.Office.Excel.Functions.SPG($A325, "IQ_CURRENT_RATIO", G$3)</f>
        <v>1.1160000000000001</v>
      </c>
      <c r="H325" s="9" cm="1">
        <f t="array" ref="H325">_xll.SNL.Clients.Office.Excel.Functions.SPG($A325, "IQ_CURRENT_RATIO", H$3)</f>
        <v>1.899</v>
      </c>
      <c r="I325" s="9" cm="1">
        <f t="array" ref="I325">_xll.SNL.Clients.Office.Excel.Functions.SPG($A325, "IQ_CURRENT_RATIO", I$3)</f>
        <v>2.1190000000000002</v>
      </c>
      <c r="J325" s="9" cm="1">
        <f t="array" ref="J325">_xll.SNL.Clients.Office.Excel.Functions.SPG($A325, "IQ_CURRENT_RATIO", J$3)</f>
        <v>1.4019999999999999</v>
      </c>
    </row>
    <row r="326" spans="1:10" x14ac:dyDescent="0.3">
      <c r="A326" s="11" t="s">
        <v>1360</v>
      </c>
      <c r="B326" s="9" t="str" cm="1">
        <f t="array" ref="B326">_xll.SNL.Clients.Office.Excel.Functions.SPG($A326, "IQ_CURRENT_RATIO", B$3)</f>
        <v>NA</v>
      </c>
      <c r="C326" s="9" cm="1">
        <f t="array" ref="C326">_xll.SNL.Clients.Office.Excel.Functions.SPG($A326, "IQ_CURRENT_RATIO", C$3)</f>
        <v>0.496</v>
      </c>
      <c r="D326" s="9" cm="1">
        <f t="array" ref="D326">_xll.SNL.Clients.Office.Excel.Functions.SPG($A326, "IQ_CURRENT_RATIO", D$3)</f>
        <v>0.45300000000000001</v>
      </c>
      <c r="E326" s="9" cm="1">
        <f t="array" ref="E326">_xll.SNL.Clients.Office.Excel.Functions.SPG($A326, "IQ_CURRENT_RATIO", E$3)</f>
        <v>0.48299999999999998</v>
      </c>
      <c r="F326" s="9" cm="1">
        <f t="array" ref="F326">_xll.SNL.Clients.Office.Excel.Functions.SPG($A326, "IQ_CURRENT_RATIO", F$3)</f>
        <v>0.60899999999999999</v>
      </c>
      <c r="G326" s="9" cm="1">
        <f t="array" ref="G326">_xll.SNL.Clients.Office.Excel.Functions.SPG($A326, "IQ_CURRENT_RATIO", G$3)</f>
        <v>0.55200000000000005</v>
      </c>
      <c r="H326" s="9" cm="1">
        <f t="array" ref="H326">_xll.SNL.Clients.Office.Excel.Functions.SPG($A326, "IQ_CURRENT_RATIO", H$3)</f>
        <v>0.61299999999999999</v>
      </c>
      <c r="I326" s="9" cm="1">
        <f t="array" ref="I326">_xll.SNL.Clients.Office.Excel.Functions.SPG($A326, "IQ_CURRENT_RATIO", I$3)</f>
        <v>0.56299999999999994</v>
      </c>
      <c r="J326" s="9" cm="1">
        <f t="array" ref="J326">_xll.SNL.Clients.Office.Excel.Functions.SPG($A326, "IQ_CURRENT_RATIO", J$3)</f>
        <v>0.79</v>
      </c>
    </row>
    <row r="327" spans="1:10" x14ac:dyDescent="0.3">
      <c r="A327" s="11" t="s">
        <v>1361</v>
      </c>
      <c r="B327" s="9" t="str" cm="1">
        <f t="array" ref="B327">_xll.SNL.Clients.Office.Excel.Functions.SPG($A327, "IQ_CURRENT_RATIO", B$3)</f>
        <v>NA</v>
      </c>
      <c r="C327" s="9" t="str" cm="1">
        <f t="array" ref="C327">_xll.SNL.Clients.Office.Excel.Functions.SPG($A327, "IQ_CURRENT_RATIO", C$3)</f>
        <v>NA</v>
      </c>
      <c r="D327" s="9" cm="1">
        <f t="array" ref="D327">_xll.SNL.Clients.Office.Excel.Functions.SPG($A327, "IQ_CURRENT_RATIO", D$3)</f>
        <v>1.1259999999999999</v>
      </c>
      <c r="E327" s="9" cm="1">
        <f t="array" ref="E327">_xll.SNL.Clients.Office.Excel.Functions.SPG($A327, "IQ_CURRENT_RATIO", E$3)</f>
        <v>1.0329999999999999</v>
      </c>
      <c r="F327" s="9" cm="1">
        <f t="array" ref="F327">_xll.SNL.Clients.Office.Excel.Functions.SPG($A327, "IQ_CURRENT_RATIO", F$3)</f>
        <v>1.19</v>
      </c>
      <c r="G327" s="9" cm="1">
        <f t="array" ref="G327">_xll.SNL.Clients.Office.Excel.Functions.SPG($A327, "IQ_CURRENT_RATIO", G$3)</f>
        <v>1.1040000000000001</v>
      </c>
      <c r="H327" s="9" cm="1">
        <f t="array" ref="H327">_xll.SNL.Clients.Office.Excel.Functions.SPG($A327, "IQ_CURRENT_RATIO", H$3)</f>
        <v>1.1459999999999999</v>
      </c>
      <c r="I327" s="9" cm="1">
        <f t="array" ref="I327">_xll.SNL.Clients.Office.Excel.Functions.SPG($A327, "IQ_CURRENT_RATIO", I$3)</f>
        <v>1.177</v>
      </c>
      <c r="J327" s="9" cm="1">
        <f t="array" ref="J327">_xll.SNL.Clients.Office.Excel.Functions.SPG($A327, "IQ_CURRENT_RATIO", J$3)</f>
        <v>1.2729999999999999</v>
      </c>
    </row>
    <row r="328" spans="1:10" x14ac:dyDescent="0.3">
      <c r="A328" s="11" t="s">
        <v>1362</v>
      </c>
      <c r="B328" s="9" t="str" cm="1">
        <f t="array" ref="B328">_xll.SNL.Clients.Office.Excel.Functions.SPG($A328, "IQ_CURRENT_RATIO", B$3)</f>
        <v>NA</v>
      </c>
      <c r="C328" s="9" t="str" cm="1">
        <f t="array" ref="C328">_xll.SNL.Clients.Office.Excel.Functions.SPG($A328, "IQ_CURRENT_RATIO", C$3)</f>
        <v>NA</v>
      </c>
      <c r="D328" s="9" cm="1">
        <f t="array" ref="D328">_xll.SNL.Clients.Office.Excel.Functions.SPG($A328, "IQ_CURRENT_RATIO", D$3)</f>
        <v>0.81599999999999995</v>
      </c>
      <c r="E328" s="9" cm="1">
        <f t="array" ref="E328">_xll.SNL.Clients.Office.Excel.Functions.SPG($A328, "IQ_CURRENT_RATIO", E$3)</f>
        <v>0.83899999999999997</v>
      </c>
      <c r="F328" s="9" cm="1">
        <f t="array" ref="F328">_xll.SNL.Clients.Office.Excel.Functions.SPG($A328, "IQ_CURRENT_RATIO", F$3)</f>
        <v>1.0940000000000001</v>
      </c>
      <c r="G328" s="9" cm="1">
        <f t="array" ref="G328">_xll.SNL.Clients.Office.Excel.Functions.SPG($A328, "IQ_CURRENT_RATIO", G$3)</f>
        <v>1.7070000000000001</v>
      </c>
      <c r="H328" s="9" cm="1">
        <f t="array" ref="H328">_xll.SNL.Clients.Office.Excel.Functions.SPG($A328, "IQ_CURRENT_RATIO", H$3)</f>
        <v>2.27</v>
      </c>
      <c r="I328" s="9" cm="1">
        <f t="array" ref="I328">_xll.SNL.Clients.Office.Excel.Functions.SPG($A328, "IQ_CURRENT_RATIO", I$3)</f>
        <v>2.331</v>
      </c>
      <c r="J328" s="9" cm="1">
        <f t="array" ref="J328">_xll.SNL.Clients.Office.Excel.Functions.SPG($A328, "IQ_CURRENT_RATIO", J$3)</f>
        <v>2.2440000000000002</v>
      </c>
    </row>
    <row r="329" spans="1:10" x14ac:dyDescent="0.3">
      <c r="A329" s="11" t="s">
        <v>1363</v>
      </c>
      <c r="B329" s="9" t="str" cm="1">
        <f t="array" ref="B329">_xll.SNL.Clients.Office.Excel.Functions.SPG($A329, "IQ_CURRENT_RATIO", B$3)</f>
        <v>NA</v>
      </c>
      <c r="C329" s="9" t="str" cm="1">
        <f t="array" ref="C329">_xll.SNL.Clients.Office.Excel.Functions.SPG($A329, "IQ_CURRENT_RATIO", C$3)</f>
        <v>NA</v>
      </c>
      <c r="D329" s="9" cm="1">
        <f t="array" ref="D329">_xll.SNL.Clients.Office.Excel.Functions.SPG($A329, "IQ_CURRENT_RATIO", D$3)</f>
        <v>8.2409999999999997</v>
      </c>
      <c r="E329" s="9" cm="1">
        <f t="array" ref="E329">_xll.SNL.Clients.Office.Excel.Functions.SPG($A329, "IQ_CURRENT_RATIO", E$3)</f>
        <v>8.5839999999999996</v>
      </c>
      <c r="F329" s="9" cm="1">
        <f t="array" ref="F329">_xll.SNL.Clients.Office.Excel.Functions.SPG($A329, "IQ_CURRENT_RATIO", F$3)</f>
        <v>14.164</v>
      </c>
      <c r="G329" s="9" cm="1">
        <f t="array" ref="G329">_xll.SNL.Clients.Office.Excel.Functions.SPG($A329, "IQ_CURRENT_RATIO", G$3)</f>
        <v>38.328000000000003</v>
      </c>
      <c r="H329" s="9" cm="1">
        <f t="array" ref="H329">_xll.SNL.Clients.Office.Excel.Functions.SPG($A329, "IQ_CURRENT_RATIO", H$3)</f>
        <v>21.651</v>
      </c>
      <c r="I329" s="9" cm="1">
        <f t="array" ref="I329">_xll.SNL.Clients.Office.Excel.Functions.SPG($A329, "IQ_CURRENT_RATIO", I$3)</f>
        <v>6.6429999999999998</v>
      </c>
      <c r="J329" s="9" cm="1">
        <f t="array" ref="J329">_xll.SNL.Clients.Office.Excel.Functions.SPG($A329, "IQ_CURRENT_RATIO", J$3)</f>
        <v>14.138</v>
      </c>
    </row>
    <row r="330" spans="1:10" x14ac:dyDescent="0.3">
      <c r="A330" s="11" t="s">
        <v>1364</v>
      </c>
      <c r="B330" s="9" t="str" cm="1">
        <f t="array" ref="B330">_xll.SNL.Clients.Office.Excel.Functions.SPG($A330, "IQ_CURRENT_RATIO", B$3)</f>
        <v>NA</v>
      </c>
      <c r="C330" s="9" t="str" cm="1">
        <f t="array" ref="C330">_xll.SNL.Clients.Office.Excel.Functions.SPG($A330, "IQ_CURRENT_RATIO", C$3)</f>
        <v>NA</v>
      </c>
      <c r="D330" s="9" cm="1">
        <f t="array" ref="D330">_xll.SNL.Clients.Office.Excel.Functions.SPG($A330, "IQ_CURRENT_RATIO", D$3)</f>
        <v>0.86099999999999999</v>
      </c>
      <c r="E330" s="9" cm="1">
        <f t="array" ref="E330">_xll.SNL.Clients.Office.Excel.Functions.SPG($A330, "IQ_CURRENT_RATIO", E$3)</f>
        <v>0.86399999999999999</v>
      </c>
      <c r="F330" s="9" cm="1">
        <f t="array" ref="F330">_xll.SNL.Clients.Office.Excel.Functions.SPG($A330, "IQ_CURRENT_RATIO", F$3)</f>
        <v>0.86799999999999999</v>
      </c>
      <c r="G330" s="9" cm="1">
        <f t="array" ref="G330">_xll.SNL.Clients.Office.Excel.Functions.SPG($A330, "IQ_CURRENT_RATIO", G$3)</f>
        <v>0.88200000000000001</v>
      </c>
      <c r="H330" s="9" cm="1">
        <f t="array" ref="H330">_xll.SNL.Clients.Office.Excel.Functions.SPG($A330, "IQ_CURRENT_RATIO", H$3)</f>
        <v>0.88400000000000001</v>
      </c>
      <c r="I330" s="9" cm="1">
        <f t="array" ref="I330">_xll.SNL.Clients.Office.Excel.Functions.SPG($A330, "IQ_CURRENT_RATIO", I$3)</f>
        <v>0.88200000000000001</v>
      </c>
      <c r="J330" s="9" cm="1">
        <f t="array" ref="J330">_xll.SNL.Clients.Office.Excel.Functions.SPG($A330, "IQ_CURRENT_RATIO", J$3)</f>
        <v>0.88400000000000001</v>
      </c>
    </row>
    <row r="331" spans="1:10" x14ac:dyDescent="0.3">
      <c r="A331" s="11" t="s">
        <v>1365</v>
      </c>
      <c r="B331" s="9" t="str" cm="1">
        <f t="array" ref="B331">_xll.SNL.Clients.Office.Excel.Functions.SPG($A331, "IQ_CURRENT_RATIO", B$3)</f>
        <v>NA</v>
      </c>
      <c r="C331" s="9" cm="1">
        <f t="array" ref="C331">_xll.SNL.Clients.Office.Excel.Functions.SPG($A331, "IQ_CURRENT_RATIO", C$3)</f>
        <v>3.875</v>
      </c>
      <c r="D331" s="9" cm="1">
        <f t="array" ref="D331">_xll.SNL.Clients.Office.Excel.Functions.SPG($A331, "IQ_CURRENT_RATIO", D$3)</f>
        <v>4.49</v>
      </c>
      <c r="E331" s="9" cm="1">
        <f t="array" ref="E331">_xll.SNL.Clients.Office.Excel.Functions.SPG($A331, "IQ_CURRENT_RATIO", E$3)</f>
        <v>4.1929999999999996</v>
      </c>
      <c r="F331" s="9" cm="1">
        <f t="array" ref="F331">_xll.SNL.Clients.Office.Excel.Functions.SPG($A331, "IQ_CURRENT_RATIO", F$3)</f>
        <v>5.3220000000000001</v>
      </c>
      <c r="G331" s="9" cm="1">
        <f t="array" ref="G331">_xll.SNL.Clients.Office.Excel.Functions.SPG($A331, "IQ_CURRENT_RATIO", G$3)</f>
        <v>4.53</v>
      </c>
      <c r="H331" s="9" cm="1">
        <f t="array" ref="H331">_xll.SNL.Clients.Office.Excel.Functions.SPG($A331, "IQ_CURRENT_RATIO", H$3)</f>
        <v>4.516</v>
      </c>
      <c r="I331" s="9" cm="1">
        <f t="array" ref="I331">_xll.SNL.Clients.Office.Excel.Functions.SPG($A331, "IQ_CURRENT_RATIO", I$3)</f>
        <v>4.8899999999999997</v>
      </c>
      <c r="J331" s="9" cm="1">
        <f t="array" ref="J331">_xll.SNL.Clients.Office.Excel.Functions.SPG($A331, "IQ_CURRENT_RATIO", J$3)</f>
        <v>4.9619999999999997</v>
      </c>
    </row>
    <row r="332" spans="1:10" x14ac:dyDescent="0.3">
      <c r="A332" s="11" t="s">
        <v>1366</v>
      </c>
      <c r="B332" s="9" t="str" cm="1">
        <f t="array" ref="B332">_xll.SNL.Clients.Office.Excel.Functions.SPG($A332, "IQ_CURRENT_RATIO", B$3)</f>
        <v>NA</v>
      </c>
      <c r="C332" s="9" t="str" cm="1">
        <f t="array" ref="C332">_xll.SNL.Clients.Office.Excel.Functions.SPG($A332, "IQ_CURRENT_RATIO", C$3)</f>
        <v>NA</v>
      </c>
      <c r="D332" s="9" t="str" cm="1">
        <f t="array" ref="D332">_xll.SNL.Clients.Office.Excel.Functions.SPG($A332, "IQ_CURRENT_RATIO", D$3)</f>
        <v>NA</v>
      </c>
      <c r="E332" s="9" t="str" cm="1">
        <f t="array" ref="E332">_xll.SNL.Clients.Office.Excel.Functions.SPG($A332, "IQ_CURRENT_RATIO", E$3)</f>
        <v>NA</v>
      </c>
      <c r="F332" s="9" t="str" cm="1">
        <f t="array" ref="F332">_xll.SNL.Clients.Office.Excel.Functions.SPG($A332, "IQ_CURRENT_RATIO", F$3)</f>
        <v>NA</v>
      </c>
      <c r="G332" s="9" t="str" cm="1">
        <f t="array" ref="G332">_xll.SNL.Clients.Office.Excel.Functions.SPG($A332, "IQ_CURRENT_RATIO", G$3)</f>
        <v>NA</v>
      </c>
      <c r="H332" s="9" t="str" cm="1">
        <f t="array" ref="H332">_xll.SNL.Clients.Office.Excel.Functions.SPG($A332, "IQ_CURRENT_RATIO", H$3)</f>
        <v>NA</v>
      </c>
      <c r="I332" s="9" t="str" cm="1">
        <f t="array" ref="I332">_xll.SNL.Clients.Office.Excel.Functions.SPG($A332, "IQ_CURRENT_RATIO", I$3)</f>
        <v>NA</v>
      </c>
      <c r="J332" s="9" t="str" cm="1">
        <f t="array" ref="J332">_xll.SNL.Clients.Office.Excel.Functions.SPG($A332, "IQ_CURRENT_RATIO", J$3)</f>
        <v>NA</v>
      </c>
    </row>
    <row r="333" spans="1:10" x14ac:dyDescent="0.3">
      <c r="A333" s="11" t="s">
        <v>1367</v>
      </c>
      <c r="B333" s="9" t="str" cm="1">
        <f t="array" ref="B333">_xll.SNL.Clients.Office.Excel.Functions.SPG($A333, "IQ_CURRENT_RATIO", B$3)</f>
        <v>NA</v>
      </c>
      <c r="C333" s="9" t="str" cm="1">
        <f t="array" ref="C333">_xll.SNL.Clients.Office.Excel.Functions.SPG($A333, "IQ_CURRENT_RATIO", C$3)</f>
        <v>NA</v>
      </c>
      <c r="D333" s="9" cm="1">
        <f t="array" ref="D333">_xll.SNL.Clients.Office.Excel.Functions.SPG($A333, "IQ_CURRENT_RATIO", D$3)</f>
        <v>7.4580000000000002</v>
      </c>
      <c r="E333" s="9" cm="1">
        <f t="array" ref="E333">_xll.SNL.Clients.Office.Excel.Functions.SPG($A333, "IQ_CURRENT_RATIO", E$3)</f>
        <v>7.1669999999999998</v>
      </c>
      <c r="F333" s="9" cm="1">
        <f t="array" ref="F333">_xll.SNL.Clients.Office.Excel.Functions.SPG($A333, "IQ_CURRENT_RATIO", F$3)</f>
        <v>8.093</v>
      </c>
      <c r="G333" s="9" cm="1">
        <f t="array" ref="G333">_xll.SNL.Clients.Office.Excel.Functions.SPG($A333, "IQ_CURRENT_RATIO", G$3)</f>
        <v>6.1980000000000004</v>
      </c>
      <c r="H333" s="9" cm="1">
        <f t="array" ref="H333">_xll.SNL.Clients.Office.Excel.Functions.SPG($A333, "IQ_CURRENT_RATIO", H$3)</f>
        <v>7.7480000000000002</v>
      </c>
      <c r="I333" s="9" cm="1">
        <f t="array" ref="I333">_xll.SNL.Clients.Office.Excel.Functions.SPG($A333, "IQ_CURRENT_RATIO", I$3)</f>
        <v>7.83</v>
      </c>
      <c r="J333" s="9" cm="1">
        <f t="array" ref="J333">_xll.SNL.Clients.Office.Excel.Functions.SPG($A333, "IQ_CURRENT_RATIO", J$3)</f>
        <v>9.1639999999999997</v>
      </c>
    </row>
    <row r="334" spans="1:10" x14ac:dyDescent="0.3">
      <c r="A334" s="11" t="s">
        <v>1368</v>
      </c>
      <c r="B334" s="9" t="str" cm="1">
        <f t="array" ref="B334">_xll.SNL.Clients.Office.Excel.Functions.SPG($A334, "IQ_CURRENT_RATIO", B$3)</f>
        <v>NA</v>
      </c>
      <c r="C334" s="9" cm="1">
        <f t="array" ref="C334">_xll.SNL.Clients.Office.Excel.Functions.SPG($A334, "IQ_CURRENT_RATIO", C$3)</f>
        <v>1.238</v>
      </c>
      <c r="D334" s="9" cm="1">
        <f t="array" ref="D334">_xll.SNL.Clients.Office.Excel.Functions.SPG($A334, "IQ_CURRENT_RATIO", D$3)</f>
        <v>1.254</v>
      </c>
      <c r="E334" s="9" cm="1">
        <f t="array" ref="E334">_xll.SNL.Clients.Office.Excel.Functions.SPG($A334, "IQ_CURRENT_RATIO", E$3)</f>
        <v>1.264</v>
      </c>
      <c r="F334" s="9" cm="1">
        <f t="array" ref="F334">_xll.SNL.Clients.Office.Excel.Functions.SPG($A334, "IQ_CURRENT_RATIO", F$3)</f>
        <v>1.218</v>
      </c>
      <c r="G334" s="9" cm="1">
        <f t="array" ref="G334">_xll.SNL.Clients.Office.Excel.Functions.SPG($A334, "IQ_CURRENT_RATIO", G$3)</f>
        <v>1.2</v>
      </c>
      <c r="H334" s="9" cm="1">
        <f t="array" ref="H334">_xll.SNL.Clients.Office.Excel.Functions.SPG($A334, "IQ_CURRENT_RATIO", H$3)</f>
        <v>1.234</v>
      </c>
      <c r="I334" s="9" cm="1">
        <f t="array" ref="I334">_xll.SNL.Clients.Office.Excel.Functions.SPG($A334, "IQ_CURRENT_RATIO", I$3)</f>
        <v>1.2989999999999999</v>
      </c>
      <c r="J334" s="9" cm="1">
        <f t="array" ref="J334">_xll.SNL.Clients.Office.Excel.Functions.SPG($A334, "IQ_CURRENT_RATIO", J$3)</f>
        <v>1.264</v>
      </c>
    </row>
    <row r="335" spans="1:10" x14ac:dyDescent="0.3">
      <c r="A335" s="11" t="s">
        <v>1369</v>
      </c>
      <c r="B335" s="9" t="str" cm="1">
        <f t="array" ref="B335">_xll.SNL.Clients.Office.Excel.Functions.SPG($A335, "IQ_CURRENT_RATIO", B$3)</f>
        <v>NA</v>
      </c>
      <c r="C335" s="9" t="str" cm="1">
        <f t="array" ref="C335">_xll.SNL.Clients.Office.Excel.Functions.SPG($A335, "IQ_CURRENT_RATIO", C$3)</f>
        <v>NA</v>
      </c>
      <c r="D335" s="9" cm="1">
        <f t="array" ref="D335">_xll.SNL.Clients.Office.Excel.Functions.SPG($A335, "IQ_CURRENT_RATIO", D$3)</f>
        <v>1.1419999999999999</v>
      </c>
      <c r="E335" s="9" cm="1">
        <f t="array" ref="E335">_xll.SNL.Clients.Office.Excel.Functions.SPG($A335, "IQ_CURRENT_RATIO", E$3)</f>
        <v>1.2130000000000001</v>
      </c>
      <c r="F335" s="9" cm="1">
        <f t="array" ref="F335">_xll.SNL.Clients.Office.Excel.Functions.SPG($A335, "IQ_CURRENT_RATIO", F$3)</f>
        <v>1.2130000000000001</v>
      </c>
      <c r="G335" s="9" cm="1">
        <f t="array" ref="G335">_xll.SNL.Clients.Office.Excel.Functions.SPG($A335, "IQ_CURRENT_RATIO", G$3)</f>
        <v>1.2150000000000001</v>
      </c>
      <c r="H335" s="9" cm="1">
        <f t="array" ref="H335">_xll.SNL.Clients.Office.Excel.Functions.SPG($A335, "IQ_CURRENT_RATIO", H$3)</f>
        <v>1.1779999999999999</v>
      </c>
      <c r="I335" s="9" cm="1">
        <f t="array" ref="I335">_xll.SNL.Clients.Office.Excel.Functions.SPG($A335, "IQ_CURRENT_RATIO", I$3)</f>
        <v>1.246</v>
      </c>
      <c r="J335" s="9" cm="1">
        <f t="array" ref="J335">_xll.SNL.Clients.Office.Excel.Functions.SPG($A335, "IQ_CURRENT_RATIO", J$3)</f>
        <v>1.242</v>
      </c>
    </row>
    <row r="336" spans="1:10" x14ac:dyDescent="0.3">
      <c r="A336" s="11" t="s">
        <v>1370</v>
      </c>
      <c r="B336" s="9" t="str" cm="1">
        <f t="array" ref="B336">_xll.SNL.Clients.Office.Excel.Functions.SPG($A336, "IQ_CURRENT_RATIO", B$3)</f>
        <v>NA</v>
      </c>
      <c r="C336" s="9" t="str" cm="1">
        <f t="array" ref="C336">_xll.SNL.Clients.Office.Excel.Functions.SPG($A336, "IQ_CURRENT_RATIO", C$3)</f>
        <v>NA</v>
      </c>
      <c r="D336" s="9" cm="1">
        <f t="array" ref="D336">_xll.SNL.Clients.Office.Excel.Functions.SPG($A336, "IQ_CURRENT_RATIO", D$3)</f>
        <v>1.5820000000000001</v>
      </c>
      <c r="E336" s="9" cm="1">
        <f t="array" ref="E336">_xll.SNL.Clients.Office.Excel.Functions.SPG($A336, "IQ_CURRENT_RATIO", E$3)</f>
        <v>1.448</v>
      </c>
      <c r="F336" s="9" cm="1">
        <f t="array" ref="F336">_xll.SNL.Clients.Office.Excel.Functions.SPG($A336, "IQ_CURRENT_RATIO", F$3)</f>
        <v>1.444</v>
      </c>
      <c r="G336" s="9" cm="1">
        <f t="array" ref="G336">_xll.SNL.Clients.Office.Excel.Functions.SPG($A336, "IQ_CURRENT_RATIO", G$3)</f>
        <v>1.506</v>
      </c>
      <c r="H336" s="9" cm="1">
        <f t="array" ref="H336">_xll.SNL.Clients.Office.Excel.Functions.SPG($A336, "IQ_CURRENT_RATIO", H$3)</f>
        <v>1.4350000000000001</v>
      </c>
      <c r="I336" s="9" cm="1">
        <f t="array" ref="I336">_xll.SNL.Clients.Office.Excel.Functions.SPG($A336, "IQ_CURRENT_RATIO", I$3)</f>
        <v>1.444</v>
      </c>
      <c r="J336" s="9" cm="1">
        <f t="array" ref="J336">_xll.SNL.Clients.Office.Excel.Functions.SPG($A336, "IQ_CURRENT_RATIO", J$3)</f>
        <v>1.391</v>
      </c>
    </row>
    <row r="337" spans="1:10" x14ac:dyDescent="0.3">
      <c r="A337" s="11" t="s">
        <v>1371</v>
      </c>
      <c r="B337" s="9" t="str" cm="1">
        <f t="array" ref="B337">_xll.SNL.Clients.Office.Excel.Functions.SPG($A337, "IQ_CURRENT_RATIO", B$3)</f>
        <v>NA</v>
      </c>
      <c r="C337" s="9" t="str" cm="1">
        <f t="array" ref="C337">_xll.SNL.Clients.Office.Excel.Functions.SPG($A337, "IQ_CURRENT_RATIO", C$3)</f>
        <v>NA</v>
      </c>
      <c r="D337" s="9" cm="1">
        <f t="array" ref="D337">_xll.SNL.Clients.Office.Excel.Functions.SPG($A337, "IQ_CURRENT_RATIO", D$3)</f>
        <v>0.80300000000000005</v>
      </c>
      <c r="E337" s="9" cm="1">
        <f t="array" ref="E337">_xll.SNL.Clients.Office.Excel.Functions.SPG($A337, "IQ_CURRENT_RATIO", E$3)</f>
        <v>0.748</v>
      </c>
      <c r="F337" s="9" cm="1">
        <f t="array" ref="F337">_xll.SNL.Clients.Office.Excel.Functions.SPG($A337, "IQ_CURRENT_RATIO", F$3)</f>
        <v>0.78200000000000003</v>
      </c>
      <c r="G337" s="9" cm="1">
        <f t="array" ref="G337">_xll.SNL.Clients.Office.Excel.Functions.SPG($A337, "IQ_CURRENT_RATIO", G$3)</f>
        <v>0.872</v>
      </c>
      <c r="H337" s="9" cm="1">
        <f t="array" ref="H337">_xll.SNL.Clients.Office.Excel.Functions.SPG($A337, "IQ_CURRENT_RATIO", H$3)</f>
        <v>0.83399999999999996</v>
      </c>
      <c r="I337" s="9" cm="1">
        <f t="array" ref="I337">_xll.SNL.Clients.Office.Excel.Functions.SPG($A337, "IQ_CURRENT_RATIO", I$3)</f>
        <v>0.96699999999999997</v>
      </c>
      <c r="J337" s="9" cm="1">
        <f t="array" ref="J337">_xll.SNL.Clients.Office.Excel.Functions.SPG($A337, "IQ_CURRENT_RATIO", J$3)</f>
        <v>1.0069999999999999</v>
      </c>
    </row>
    <row r="338" spans="1:10" x14ac:dyDescent="0.3">
      <c r="A338" s="11" t="s">
        <v>1372</v>
      </c>
      <c r="B338" s="9" t="str" cm="1">
        <f t="array" ref="B338">_xll.SNL.Clients.Office.Excel.Functions.SPG($A338, "IQ_CURRENT_RATIO", B$3)</f>
        <v>NA</v>
      </c>
      <c r="C338" s="9" cm="1">
        <f t="array" ref="C338">_xll.SNL.Clients.Office.Excel.Functions.SPG($A338, "IQ_CURRENT_RATIO", C$3)</f>
        <v>2.1619999999999999</v>
      </c>
      <c r="D338" s="9" cm="1">
        <f t="array" ref="D338">_xll.SNL.Clients.Office.Excel.Functions.SPG($A338, "IQ_CURRENT_RATIO", D$3)</f>
        <v>2.391</v>
      </c>
      <c r="E338" s="9" cm="1">
        <f t="array" ref="E338">_xll.SNL.Clients.Office.Excel.Functions.SPG($A338, "IQ_CURRENT_RATIO", E$3)</f>
        <v>2.2080000000000002</v>
      </c>
      <c r="F338" s="9" cm="1">
        <f t="array" ref="F338">_xll.SNL.Clients.Office.Excel.Functions.SPG($A338, "IQ_CURRENT_RATIO", F$3)</f>
        <v>2.1619999999999999</v>
      </c>
      <c r="G338" s="9" cm="1">
        <f t="array" ref="G338">_xll.SNL.Clients.Office.Excel.Functions.SPG($A338, "IQ_CURRENT_RATIO", G$3)</f>
        <v>2.0059999999999998</v>
      </c>
      <c r="H338" s="9" cm="1">
        <f t="array" ref="H338">_xll.SNL.Clients.Office.Excel.Functions.SPG($A338, "IQ_CURRENT_RATIO", H$3)</f>
        <v>2.113</v>
      </c>
      <c r="I338" s="9" cm="1">
        <f t="array" ref="I338">_xll.SNL.Clients.Office.Excel.Functions.SPG($A338, "IQ_CURRENT_RATIO", I$3)</f>
        <v>2.0659999999999998</v>
      </c>
      <c r="J338" s="9" cm="1">
        <f t="array" ref="J338">_xll.SNL.Clients.Office.Excel.Functions.SPG($A338, "IQ_CURRENT_RATIO", J$3)</f>
        <v>1.99</v>
      </c>
    </row>
    <row r="339" spans="1:10" x14ac:dyDescent="0.3">
      <c r="A339" s="11" t="s">
        <v>1373</v>
      </c>
      <c r="B339" s="9" t="str" cm="1">
        <f t="array" ref="B339">_xll.SNL.Clients.Office.Excel.Functions.SPG($A339, "IQ_CURRENT_RATIO", B$3)</f>
        <v>NA</v>
      </c>
      <c r="C339" s="9" cm="1">
        <f t="array" ref="C339">_xll.SNL.Clients.Office.Excel.Functions.SPG($A339, "IQ_CURRENT_RATIO", C$3)</f>
        <v>1.288</v>
      </c>
      <c r="D339" s="9" cm="1">
        <f t="array" ref="D339">_xll.SNL.Clients.Office.Excel.Functions.SPG($A339, "IQ_CURRENT_RATIO", D$3)</f>
        <v>1.252</v>
      </c>
      <c r="E339" s="9" cm="1">
        <f t="array" ref="E339">_xll.SNL.Clients.Office.Excel.Functions.SPG($A339, "IQ_CURRENT_RATIO", E$3)</f>
        <v>1.2090000000000001</v>
      </c>
      <c r="F339" s="9" cm="1">
        <f t="array" ref="F339">_xll.SNL.Clients.Office.Excel.Functions.SPG($A339, "IQ_CURRENT_RATIO", F$3)</f>
        <v>1.24</v>
      </c>
      <c r="G339" s="9" cm="1">
        <f t="array" ref="G339">_xll.SNL.Clients.Office.Excel.Functions.SPG($A339, "IQ_CURRENT_RATIO", G$3)</f>
        <v>1.252</v>
      </c>
      <c r="H339" s="9" cm="1">
        <f t="array" ref="H339">_xll.SNL.Clients.Office.Excel.Functions.SPG($A339, "IQ_CURRENT_RATIO", H$3)</f>
        <v>1.1220000000000001</v>
      </c>
      <c r="I339" s="9" cm="1">
        <f t="array" ref="I339">_xll.SNL.Clients.Office.Excel.Functions.SPG($A339, "IQ_CURRENT_RATIO", I$3)</f>
        <v>1.17</v>
      </c>
      <c r="J339" s="9" cm="1">
        <f t="array" ref="J339">_xll.SNL.Clients.Office.Excel.Functions.SPG($A339, "IQ_CURRENT_RATIO", J$3)</f>
        <v>1.252</v>
      </c>
    </row>
    <row r="340" spans="1:10" x14ac:dyDescent="0.3">
      <c r="A340" s="11" t="s">
        <v>1374</v>
      </c>
      <c r="B340" s="9" t="str" cm="1">
        <f t="array" ref="B340">_xll.SNL.Clients.Office.Excel.Functions.SPG($A340, "IQ_CURRENT_RATIO", B$3)</f>
        <v>NA</v>
      </c>
      <c r="C340" s="9" t="str" cm="1">
        <f t="array" ref="C340">_xll.SNL.Clients.Office.Excel.Functions.SPG($A340, "IQ_CURRENT_RATIO", C$3)</f>
        <v>NA</v>
      </c>
      <c r="D340" s="9" t="str" cm="1">
        <f t="array" ref="D340">_xll.SNL.Clients.Office.Excel.Functions.SPG($A340, "IQ_CURRENT_RATIO", D$3)</f>
        <v>NA</v>
      </c>
      <c r="E340" s="9" t="str" cm="1">
        <f t="array" ref="E340">_xll.SNL.Clients.Office.Excel.Functions.SPG($A340, "IQ_CURRENT_RATIO", E$3)</f>
        <v>NA</v>
      </c>
      <c r="F340" s="9" t="str" cm="1">
        <f t="array" ref="F340">_xll.SNL.Clients.Office.Excel.Functions.SPG($A340, "IQ_CURRENT_RATIO", F$3)</f>
        <v>NA</v>
      </c>
      <c r="G340" s="9" t="str" cm="1">
        <f t="array" ref="G340">_xll.SNL.Clients.Office.Excel.Functions.SPG($A340, "IQ_CURRENT_RATIO", G$3)</f>
        <v>NA</v>
      </c>
      <c r="H340" s="9" t="str" cm="1">
        <f t="array" ref="H340">_xll.SNL.Clients.Office.Excel.Functions.SPG($A340, "IQ_CURRENT_RATIO", H$3)</f>
        <v>NA</v>
      </c>
      <c r="I340" s="9" t="str" cm="1">
        <f t="array" ref="I340">_xll.SNL.Clients.Office.Excel.Functions.SPG($A340, "IQ_CURRENT_RATIO", I$3)</f>
        <v>NA</v>
      </c>
      <c r="J340" s="9" t="str" cm="1">
        <f t="array" ref="J340">_xll.SNL.Clients.Office.Excel.Functions.SPG($A340, "IQ_CURRENT_RATIO", J$3)</f>
        <v>NA</v>
      </c>
    </row>
    <row r="341" spans="1:10" x14ac:dyDescent="0.3">
      <c r="A341" s="11" t="s">
        <v>1375</v>
      </c>
      <c r="B341" s="9" t="str" cm="1">
        <f t="array" ref="B341">_xll.SNL.Clients.Office.Excel.Functions.SPG($A341, "IQ_CURRENT_RATIO", B$3)</f>
        <v>NA</v>
      </c>
      <c r="C341" s="9" t="str" cm="1">
        <f t="array" ref="C341">_xll.SNL.Clients.Office.Excel.Functions.SPG($A341, "IQ_CURRENT_RATIO", C$3)</f>
        <v>NA</v>
      </c>
      <c r="D341" s="9" cm="1">
        <f t="array" ref="D341">_xll.SNL.Clients.Office.Excel.Functions.SPG($A341, "IQ_CURRENT_RATIO", D$3)</f>
        <v>0.49</v>
      </c>
      <c r="E341" s="9" cm="1">
        <f t="array" ref="E341">_xll.SNL.Clients.Office.Excel.Functions.SPG($A341, "IQ_CURRENT_RATIO", E$3)</f>
        <v>0.51700000000000002</v>
      </c>
      <c r="F341" s="9" cm="1">
        <f t="array" ref="F341">_xll.SNL.Clients.Office.Excel.Functions.SPG($A341, "IQ_CURRENT_RATIO", F$3)</f>
        <v>0.502</v>
      </c>
      <c r="G341" s="9" cm="1">
        <f t="array" ref="G341">_xll.SNL.Clients.Office.Excel.Functions.SPG($A341, "IQ_CURRENT_RATIO", G$3)</f>
        <v>0.47799999999999998</v>
      </c>
      <c r="H341" s="9" cm="1">
        <f t="array" ref="H341">_xll.SNL.Clients.Office.Excel.Functions.SPG($A341, "IQ_CURRENT_RATIO", H$3)</f>
        <v>0.32300000000000001</v>
      </c>
      <c r="I341" s="9" cm="1">
        <f t="array" ref="I341">_xll.SNL.Clients.Office.Excel.Functions.SPG($A341, "IQ_CURRENT_RATIO", I$3)</f>
        <v>0.40799999999999997</v>
      </c>
      <c r="J341" s="9" cm="1">
        <f t="array" ref="J341">_xll.SNL.Clients.Office.Excel.Functions.SPG($A341, "IQ_CURRENT_RATIO", J$3)</f>
        <v>0.45700000000000002</v>
      </c>
    </row>
    <row r="342" spans="1:10" x14ac:dyDescent="0.3">
      <c r="A342" s="11" t="s">
        <v>1376</v>
      </c>
      <c r="B342" s="9" t="str" cm="1">
        <f t="array" ref="B342">_xll.SNL.Clients.Office.Excel.Functions.SPG($A342, "IQ_CURRENT_RATIO", B$3)</f>
        <v>NA</v>
      </c>
      <c r="C342" s="9" t="str" cm="1">
        <f t="array" ref="C342">_xll.SNL.Clients.Office.Excel.Functions.SPG($A342, "IQ_CURRENT_RATIO", C$3)</f>
        <v>NA</v>
      </c>
      <c r="D342" s="9" cm="1">
        <f t="array" ref="D342">_xll.SNL.Clients.Office.Excel.Functions.SPG($A342, "IQ_CURRENT_RATIO", D$3)</f>
        <v>2.032</v>
      </c>
      <c r="E342" s="9" cm="1">
        <f t="array" ref="E342">_xll.SNL.Clients.Office.Excel.Functions.SPG($A342, "IQ_CURRENT_RATIO", E$3)</f>
        <v>1.9490000000000001</v>
      </c>
      <c r="F342" s="9" cm="1">
        <f t="array" ref="F342">_xll.SNL.Clients.Office.Excel.Functions.SPG($A342, "IQ_CURRENT_RATIO", F$3)</f>
        <v>2.1419999999999999</v>
      </c>
      <c r="G342" s="9" cm="1">
        <f t="array" ref="G342">_xll.SNL.Clients.Office.Excel.Functions.SPG($A342, "IQ_CURRENT_RATIO", G$3)</f>
        <v>2.2549999999999999</v>
      </c>
      <c r="H342" s="9" cm="1">
        <f t="array" ref="H342">_xll.SNL.Clients.Office.Excel.Functions.SPG($A342, "IQ_CURRENT_RATIO", H$3)</f>
        <v>2.1880000000000002</v>
      </c>
      <c r="I342" s="9" cm="1">
        <f t="array" ref="I342">_xll.SNL.Clients.Office.Excel.Functions.SPG($A342, "IQ_CURRENT_RATIO", I$3)</f>
        <v>1.9670000000000001</v>
      </c>
      <c r="J342" s="9" cm="1">
        <f t="array" ref="J342">_xll.SNL.Clients.Office.Excel.Functions.SPG($A342, "IQ_CURRENT_RATIO", J$3)</f>
        <v>1.9450000000000001</v>
      </c>
    </row>
    <row r="343" spans="1:10" x14ac:dyDescent="0.3">
      <c r="A343" s="11" t="s">
        <v>1377</v>
      </c>
      <c r="B343" s="9" t="str" cm="1">
        <f t="array" ref="B343">_xll.SNL.Clients.Office.Excel.Functions.SPG($A343, "IQ_CURRENT_RATIO", B$3)</f>
        <v>NA</v>
      </c>
      <c r="C343" s="9" t="str" cm="1">
        <f t="array" ref="C343">_xll.SNL.Clients.Office.Excel.Functions.SPG($A343, "IQ_CURRENT_RATIO", C$3)</f>
        <v>NA</v>
      </c>
      <c r="D343" s="9" cm="1">
        <f t="array" ref="D343">_xll.SNL.Clients.Office.Excel.Functions.SPG($A343, "IQ_CURRENT_RATIO", D$3)</f>
        <v>1.5740000000000001</v>
      </c>
      <c r="E343" s="9" cm="1">
        <f t="array" ref="E343">_xll.SNL.Clients.Office.Excel.Functions.SPG($A343, "IQ_CURRENT_RATIO", E$3)</f>
        <v>1.5720000000000001</v>
      </c>
      <c r="F343" s="9" cm="1">
        <f t="array" ref="F343">_xll.SNL.Clients.Office.Excel.Functions.SPG($A343, "IQ_CURRENT_RATIO", F$3)</f>
        <v>1.4590000000000001</v>
      </c>
      <c r="G343" s="9" cm="1">
        <f t="array" ref="G343">_xll.SNL.Clients.Office.Excel.Functions.SPG($A343, "IQ_CURRENT_RATIO", G$3)</f>
        <v>1.4339999999999999</v>
      </c>
      <c r="H343" s="9" cm="1">
        <f t="array" ref="H343">_xll.SNL.Clients.Office.Excel.Functions.SPG($A343, "IQ_CURRENT_RATIO", H$3)</f>
        <v>1.516</v>
      </c>
      <c r="I343" s="9" cm="1">
        <f t="array" ref="I343">_xll.SNL.Clients.Office.Excel.Functions.SPG($A343, "IQ_CURRENT_RATIO", I$3)</f>
        <v>1.554</v>
      </c>
      <c r="J343" s="9" cm="1">
        <f t="array" ref="J343">_xll.SNL.Clients.Office.Excel.Functions.SPG($A343, "IQ_CURRENT_RATIO", J$3)</f>
        <v>1.528</v>
      </c>
    </row>
    <row r="344" spans="1:10" x14ac:dyDescent="0.3">
      <c r="A344" s="11" t="s">
        <v>1378</v>
      </c>
      <c r="B344" s="9" t="str" cm="1">
        <f t="array" ref="B344">_xll.SNL.Clients.Office.Excel.Functions.SPG($A344, "IQ_CURRENT_RATIO", B$3)</f>
        <v>NA</v>
      </c>
      <c r="C344" s="9" t="str" cm="1">
        <f t="array" ref="C344">_xll.SNL.Clients.Office.Excel.Functions.SPG($A344, "IQ_CURRENT_RATIO", C$3)</f>
        <v>NA</v>
      </c>
      <c r="D344" s="9" cm="1">
        <f t="array" ref="D344">_xll.SNL.Clients.Office.Excel.Functions.SPG($A344, "IQ_CURRENT_RATIO", D$3)</f>
        <v>1.7410000000000001</v>
      </c>
      <c r="E344" s="9" cm="1">
        <f t="array" ref="E344">_xll.SNL.Clients.Office.Excel.Functions.SPG($A344, "IQ_CURRENT_RATIO", E$3)</f>
        <v>1.83</v>
      </c>
      <c r="F344" s="9" cm="1">
        <f t="array" ref="F344">_xll.SNL.Clients.Office.Excel.Functions.SPG($A344, "IQ_CURRENT_RATIO", F$3)</f>
        <v>1.7849999999999999</v>
      </c>
      <c r="G344" s="9" cm="1">
        <f t="array" ref="G344">_xll.SNL.Clients.Office.Excel.Functions.SPG($A344, "IQ_CURRENT_RATIO", G$3)</f>
        <v>1.669</v>
      </c>
      <c r="H344" s="9" cm="1">
        <f t="array" ref="H344">_xll.SNL.Clients.Office.Excel.Functions.SPG($A344, "IQ_CURRENT_RATIO", H$3)</f>
        <v>2.1960000000000002</v>
      </c>
      <c r="I344" s="9" cm="1">
        <f t="array" ref="I344">_xll.SNL.Clients.Office.Excel.Functions.SPG($A344, "IQ_CURRENT_RATIO", I$3)</f>
        <v>2.0960000000000001</v>
      </c>
      <c r="J344" s="9" cm="1">
        <f t="array" ref="J344">_xll.SNL.Clients.Office.Excel.Functions.SPG($A344, "IQ_CURRENT_RATIO", J$3)</f>
        <v>2.1429999999999998</v>
      </c>
    </row>
    <row r="345" spans="1:10" x14ac:dyDescent="0.3">
      <c r="A345" s="11" t="s">
        <v>1379</v>
      </c>
      <c r="B345" s="9" t="str" cm="1">
        <f t="array" ref="B345">_xll.SNL.Clients.Office.Excel.Functions.SPG($A345, "IQ_CURRENT_RATIO", B$3)</f>
        <v>NA</v>
      </c>
      <c r="C345" s="9" t="str" cm="1">
        <f t="array" ref="C345">_xll.SNL.Clients.Office.Excel.Functions.SPG($A345, "IQ_CURRENT_RATIO", C$3)</f>
        <v>NA</v>
      </c>
      <c r="D345" s="9" cm="1">
        <f t="array" ref="D345">_xll.SNL.Clients.Office.Excel.Functions.SPG($A345, "IQ_CURRENT_RATIO", D$3)</f>
        <v>1.7330000000000001</v>
      </c>
      <c r="E345" s="9" cm="1">
        <f t="array" ref="E345">_xll.SNL.Clients.Office.Excel.Functions.SPG($A345, "IQ_CURRENT_RATIO", E$3)</f>
        <v>1.8859999999999999</v>
      </c>
      <c r="F345" s="9" cm="1">
        <f t="array" ref="F345">_xll.SNL.Clients.Office.Excel.Functions.SPG($A345, "IQ_CURRENT_RATIO", F$3)</f>
        <v>1.6120000000000001</v>
      </c>
      <c r="G345" s="9" cm="1">
        <f t="array" ref="G345">_xll.SNL.Clients.Office.Excel.Functions.SPG($A345, "IQ_CURRENT_RATIO", G$3)</f>
        <v>1.5429999999999999</v>
      </c>
      <c r="H345" s="9" cm="1">
        <f t="array" ref="H345">_xll.SNL.Clients.Office.Excel.Functions.SPG($A345, "IQ_CURRENT_RATIO", H$3)</f>
        <v>1.6779999999999999</v>
      </c>
      <c r="I345" s="9" cm="1">
        <f t="array" ref="I345">_xll.SNL.Clients.Office.Excel.Functions.SPG($A345, "IQ_CURRENT_RATIO", I$3)</f>
        <v>1.5409999999999999</v>
      </c>
      <c r="J345" s="9" cm="1">
        <f t="array" ref="J345">_xll.SNL.Clients.Office.Excel.Functions.SPG($A345, "IQ_CURRENT_RATIO", J$3)</f>
        <v>1.835</v>
      </c>
    </row>
    <row r="346" spans="1:10" x14ac:dyDescent="0.3">
      <c r="A346" s="11" t="s">
        <v>1380</v>
      </c>
      <c r="B346" s="9" t="str" cm="1">
        <f t="array" ref="B346">_xll.SNL.Clients.Office.Excel.Functions.SPG($A346, "IQ_CURRENT_RATIO", B$3)</f>
        <v>NA</v>
      </c>
      <c r="C346" s="9" cm="1">
        <f t="array" ref="C346">_xll.SNL.Clients.Office.Excel.Functions.SPG($A346, "IQ_CURRENT_RATIO", C$3)</f>
        <v>1.5569999999999999</v>
      </c>
      <c r="D346" s="9" cm="1">
        <f t="array" ref="D346">_xll.SNL.Clients.Office.Excel.Functions.SPG($A346, "IQ_CURRENT_RATIO", D$3)</f>
        <v>1.5569999999999999</v>
      </c>
      <c r="E346" s="9" cm="1">
        <f t="array" ref="E346">_xll.SNL.Clients.Office.Excel.Functions.SPG($A346, "IQ_CURRENT_RATIO", E$3)</f>
        <v>1.526</v>
      </c>
      <c r="F346" s="9" cm="1">
        <f t="array" ref="F346">_xll.SNL.Clients.Office.Excel.Functions.SPG($A346, "IQ_CURRENT_RATIO", F$3)</f>
        <v>1.5329999999999999</v>
      </c>
      <c r="G346" s="9" cm="1">
        <f t="array" ref="G346">_xll.SNL.Clients.Office.Excel.Functions.SPG($A346, "IQ_CURRENT_RATIO", G$3)</f>
        <v>1.425</v>
      </c>
      <c r="H346" s="9" cm="1">
        <f t="array" ref="H346">_xll.SNL.Clients.Office.Excel.Functions.SPG($A346, "IQ_CURRENT_RATIO", H$3)</f>
        <v>1.48</v>
      </c>
      <c r="I346" s="9" cm="1">
        <f t="array" ref="I346">_xll.SNL.Clients.Office.Excel.Functions.SPG($A346, "IQ_CURRENT_RATIO", I$3)</f>
        <v>1.4990000000000001</v>
      </c>
      <c r="J346" s="9" cm="1">
        <f t="array" ref="J346">_xll.SNL.Clients.Office.Excel.Functions.SPG($A346, "IQ_CURRENT_RATIO", J$3)</f>
        <v>1.419</v>
      </c>
    </row>
    <row r="347" spans="1:10" x14ac:dyDescent="0.3">
      <c r="A347" s="11" t="s">
        <v>1381</v>
      </c>
      <c r="B347" s="9" t="str" cm="1">
        <f t="array" ref="B347">_xll.SNL.Clients.Office.Excel.Functions.SPG($A347, "IQ_CURRENT_RATIO", B$3)</f>
        <v>NA</v>
      </c>
      <c r="C347" s="9" t="str" cm="1">
        <f t="array" ref="C347">_xll.SNL.Clients.Office.Excel.Functions.SPG($A347, "IQ_CURRENT_RATIO", C$3)</f>
        <v>NA</v>
      </c>
      <c r="D347" s="9" cm="1">
        <f t="array" ref="D347">_xll.SNL.Clients.Office.Excel.Functions.SPG($A347, "IQ_CURRENT_RATIO", D$3)</f>
        <v>1.5429999999999999</v>
      </c>
      <c r="E347" s="9" cm="1">
        <f t="array" ref="E347">_xll.SNL.Clients.Office.Excel.Functions.SPG($A347, "IQ_CURRENT_RATIO", E$3)</f>
        <v>1.492</v>
      </c>
      <c r="F347" s="9" cm="1">
        <f t="array" ref="F347">_xll.SNL.Clients.Office.Excel.Functions.SPG($A347, "IQ_CURRENT_RATIO", F$3)</f>
        <v>1.496</v>
      </c>
      <c r="G347" s="9" cm="1">
        <f t="array" ref="G347">_xll.SNL.Clients.Office.Excel.Functions.SPG($A347, "IQ_CURRENT_RATIO", G$3)</f>
        <v>1.42</v>
      </c>
      <c r="H347" s="9" cm="1">
        <f t="array" ref="H347">_xll.SNL.Clients.Office.Excel.Functions.SPG($A347, "IQ_CURRENT_RATIO", H$3)</f>
        <v>1.393</v>
      </c>
      <c r="I347" s="9" cm="1">
        <f t="array" ref="I347">_xll.SNL.Clients.Office.Excel.Functions.SPG($A347, "IQ_CURRENT_RATIO", I$3)</f>
        <v>1.41</v>
      </c>
      <c r="J347" s="9" cm="1">
        <f t="array" ref="J347">_xll.SNL.Clients.Office.Excel.Functions.SPG($A347, "IQ_CURRENT_RATIO", J$3)</f>
        <v>1.468</v>
      </c>
    </row>
    <row r="348" spans="1:10" x14ac:dyDescent="0.3">
      <c r="A348" s="11" t="s">
        <v>1382</v>
      </c>
      <c r="B348" s="9" t="str" cm="1">
        <f t="array" ref="B348">_xll.SNL.Clients.Office.Excel.Functions.SPG($A348, "IQ_CURRENT_RATIO", B$3)</f>
        <v>NA</v>
      </c>
      <c r="C348" s="9" t="str" cm="1">
        <f t="array" ref="C348">_xll.SNL.Clients.Office.Excel.Functions.SPG($A348, "IQ_CURRENT_RATIO", C$3)</f>
        <v>NA</v>
      </c>
      <c r="D348" s="9" cm="1">
        <f t="array" ref="D348">_xll.SNL.Clients.Office.Excel.Functions.SPG($A348, "IQ_CURRENT_RATIO", D$3)</f>
        <v>1.141</v>
      </c>
      <c r="E348" s="9" cm="1">
        <f t="array" ref="E348">_xll.SNL.Clients.Office.Excel.Functions.SPG($A348, "IQ_CURRENT_RATIO", E$3)</f>
        <v>1.0640000000000001</v>
      </c>
      <c r="F348" s="9" cm="1">
        <f t="array" ref="F348">_xll.SNL.Clients.Office.Excel.Functions.SPG($A348, "IQ_CURRENT_RATIO", F$3)</f>
        <v>1.1479999999999999</v>
      </c>
      <c r="G348" s="9" cm="1">
        <f t="array" ref="G348">_xll.SNL.Clients.Office.Excel.Functions.SPG($A348, "IQ_CURRENT_RATIO", G$3)</f>
        <v>1.07</v>
      </c>
      <c r="H348" s="9" cm="1">
        <f t="array" ref="H348">_xll.SNL.Clients.Office.Excel.Functions.SPG($A348, "IQ_CURRENT_RATIO", H$3)</f>
        <v>1.296</v>
      </c>
      <c r="I348" s="9" cm="1">
        <f t="array" ref="I348">_xll.SNL.Clients.Office.Excel.Functions.SPG($A348, "IQ_CURRENT_RATIO", I$3)</f>
        <v>1.276</v>
      </c>
      <c r="J348" s="9" cm="1">
        <f t="array" ref="J348">_xll.SNL.Clients.Office.Excel.Functions.SPG($A348, "IQ_CURRENT_RATIO", J$3)</f>
        <v>1.319</v>
      </c>
    </row>
    <row r="349" spans="1:10" x14ac:dyDescent="0.3">
      <c r="A349" s="11" t="s">
        <v>1383</v>
      </c>
      <c r="B349" s="9" t="str" cm="1">
        <f t="array" ref="B349">_xll.SNL.Clients.Office.Excel.Functions.SPG($A349, "IQ_CURRENT_RATIO", B$3)</f>
        <v>NA</v>
      </c>
      <c r="C349" s="9" cm="1">
        <f t="array" ref="C349">_xll.SNL.Clients.Office.Excel.Functions.SPG($A349, "IQ_CURRENT_RATIO", C$3)</f>
        <v>0.377</v>
      </c>
      <c r="D349" s="9" cm="1">
        <f t="array" ref="D349">_xll.SNL.Clients.Office.Excel.Functions.SPG($A349, "IQ_CURRENT_RATIO", D$3)</f>
        <v>0.378</v>
      </c>
      <c r="E349" s="9" cm="1">
        <f t="array" ref="E349">_xll.SNL.Clients.Office.Excel.Functions.SPG($A349, "IQ_CURRENT_RATIO", E$3)</f>
        <v>0.376</v>
      </c>
      <c r="F349" s="9" cm="1">
        <f t="array" ref="F349">_xll.SNL.Clients.Office.Excel.Functions.SPG($A349, "IQ_CURRENT_RATIO", F$3)</f>
        <v>0.36699999999999999</v>
      </c>
      <c r="G349" s="9" cm="1">
        <f t="array" ref="G349">_xll.SNL.Clients.Office.Excel.Functions.SPG($A349, "IQ_CURRENT_RATIO", G$3)</f>
        <v>0.372</v>
      </c>
      <c r="H349" s="9" cm="1">
        <f t="array" ref="H349">_xll.SNL.Clients.Office.Excel.Functions.SPG($A349, "IQ_CURRENT_RATIO", H$3)</f>
        <v>0.36699999999999999</v>
      </c>
      <c r="I349" s="9" cm="1">
        <f t="array" ref="I349">_xll.SNL.Clients.Office.Excel.Functions.SPG($A349, "IQ_CURRENT_RATIO", I$3)</f>
        <v>0.35599999999999998</v>
      </c>
      <c r="J349" s="9" cm="1">
        <f t="array" ref="J349">_xll.SNL.Clients.Office.Excel.Functions.SPG($A349, "IQ_CURRENT_RATIO", J$3)</f>
        <v>0.35699999999999998</v>
      </c>
    </row>
    <row r="350" spans="1:10" x14ac:dyDescent="0.3">
      <c r="A350" s="11" t="s">
        <v>1384</v>
      </c>
      <c r="B350" s="9" t="str" cm="1">
        <f t="array" ref="B350">_xll.SNL.Clients.Office.Excel.Functions.SPG($A350, "IQ_CURRENT_RATIO", B$3)</f>
        <v>NA</v>
      </c>
      <c r="C350" s="9" t="str" cm="1">
        <f t="array" ref="C350">_xll.SNL.Clients.Office.Excel.Functions.SPG($A350, "IQ_CURRENT_RATIO", C$3)</f>
        <v>NA</v>
      </c>
      <c r="D350" s="9" cm="1">
        <f t="array" ref="D350">_xll.SNL.Clients.Office.Excel.Functions.SPG($A350, "IQ_CURRENT_RATIO", D$3)</f>
        <v>2.8130000000000002</v>
      </c>
      <c r="E350" s="9" cm="1">
        <f t="array" ref="E350">_xll.SNL.Clients.Office.Excel.Functions.SPG($A350, "IQ_CURRENT_RATIO", E$3)</f>
        <v>2.5009999999999999</v>
      </c>
      <c r="F350" s="9" cm="1">
        <f t="array" ref="F350">_xll.SNL.Clients.Office.Excel.Functions.SPG($A350, "IQ_CURRENT_RATIO", F$3)</f>
        <v>2.4049999999999998</v>
      </c>
      <c r="G350" s="9" cm="1">
        <f t="array" ref="G350">_xll.SNL.Clients.Office.Excel.Functions.SPG($A350, "IQ_CURRENT_RATIO", G$3)</f>
        <v>2.31</v>
      </c>
      <c r="H350" s="9" cm="1">
        <f t="array" ref="H350">_xll.SNL.Clients.Office.Excel.Functions.SPG($A350, "IQ_CURRENT_RATIO", H$3)</f>
        <v>2.2690000000000001</v>
      </c>
      <c r="I350" s="9" cm="1">
        <f t="array" ref="I350">_xll.SNL.Clients.Office.Excel.Functions.SPG($A350, "IQ_CURRENT_RATIO", I$3)</f>
        <v>2.3180000000000001</v>
      </c>
      <c r="J350" s="9" cm="1">
        <f t="array" ref="J350">_xll.SNL.Clients.Office.Excel.Functions.SPG($A350, "IQ_CURRENT_RATIO", J$3)</f>
        <v>2.081</v>
      </c>
    </row>
    <row r="351" spans="1:10" x14ac:dyDescent="0.3">
      <c r="A351" s="11" t="s">
        <v>1385</v>
      </c>
      <c r="B351" s="9" t="str" cm="1">
        <f t="array" ref="B351">_xll.SNL.Clients.Office.Excel.Functions.SPG($A351, "IQ_CURRENT_RATIO", B$3)</f>
        <v>NA</v>
      </c>
      <c r="C351" s="9" t="str" cm="1">
        <f t="array" ref="C351">_xll.SNL.Clients.Office.Excel.Functions.SPG($A351, "IQ_CURRENT_RATIO", C$3)</f>
        <v>NA</v>
      </c>
      <c r="D351" s="9" cm="1">
        <f t="array" ref="D351">_xll.SNL.Clients.Office.Excel.Functions.SPG($A351, "IQ_CURRENT_RATIO", D$3)</f>
        <v>1.3480000000000001</v>
      </c>
      <c r="E351" s="9" cm="1">
        <f t="array" ref="E351">_xll.SNL.Clients.Office.Excel.Functions.SPG($A351, "IQ_CURRENT_RATIO", E$3)</f>
        <v>1.319</v>
      </c>
      <c r="F351" s="9" cm="1">
        <f t="array" ref="F351">_xll.SNL.Clients.Office.Excel.Functions.SPG($A351, "IQ_CURRENT_RATIO", F$3)</f>
        <v>1.25</v>
      </c>
      <c r="G351" s="9" cm="1">
        <f t="array" ref="G351">_xll.SNL.Clients.Office.Excel.Functions.SPG($A351, "IQ_CURRENT_RATIO", G$3)</f>
        <v>1.278</v>
      </c>
      <c r="H351" s="9" cm="1">
        <f t="array" ref="H351">_xll.SNL.Clients.Office.Excel.Functions.SPG($A351, "IQ_CURRENT_RATIO", H$3)</f>
        <v>1.1879999999999999</v>
      </c>
      <c r="I351" s="9" cm="1">
        <f t="array" ref="I351">_xll.SNL.Clients.Office.Excel.Functions.SPG($A351, "IQ_CURRENT_RATIO", I$3)</f>
        <v>1.268</v>
      </c>
      <c r="J351" s="9" cm="1">
        <f t="array" ref="J351">_xll.SNL.Clients.Office.Excel.Functions.SPG($A351, "IQ_CURRENT_RATIO", J$3)</f>
        <v>1.1739999999999999</v>
      </c>
    </row>
    <row r="352" spans="1:10" x14ac:dyDescent="0.3">
      <c r="A352" s="11" t="s">
        <v>1386</v>
      </c>
      <c r="B352" s="9" t="str" cm="1">
        <f t="array" ref="B352">_xll.SNL.Clients.Office.Excel.Functions.SPG($A352, "IQ_CURRENT_RATIO", B$3)</f>
        <v>NA</v>
      </c>
      <c r="C352" s="9" cm="1">
        <f t="array" ref="C352">_xll.SNL.Clients.Office.Excel.Functions.SPG($A352, "IQ_CURRENT_RATIO", C$3)</f>
        <v>1.88</v>
      </c>
      <c r="D352" s="9" cm="1">
        <f t="array" ref="D352">_xll.SNL.Clients.Office.Excel.Functions.SPG($A352, "IQ_CURRENT_RATIO", D$3)</f>
        <v>1.3069999999999999</v>
      </c>
      <c r="E352" s="9" cm="1">
        <f t="array" ref="E352">_xll.SNL.Clients.Office.Excel.Functions.SPG($A352, "IQ_CURRENT_RATIO", E$3)</f>
        <v>1.8009999999999999</v>
      </c>
      <c r="F352" s="9" cm="1">
        <f t="array" ref="F352">_xll.SNL.Clients.Office.Excel.Functions.SPG($A352, "IQ_CURRENT_RATIO", F$3)</f>
        <v>1.825</v>
      </c>
      <c r="G352" s="9" cm="1">
        <f t="array" ref="G352">_xll.SNL.Clients.Office.Excel.Functions.SPG($A352, "IQ_CURRENT_RATIO", G$3)</f>
        <v>2.2000000000000002</v>
      </c>
      <c r="H352" s="9" cm="1">
        <f t="array" ref="H352">_xll.SNL.Clients.Office.Excel.Functions.SPG($A352, "IQ_CURRENT_RATIO", H$3)</f>
        <v>1.8069999999999999</v>
      </c>
      <c r="I352" s="9" cm="1">
        <f t="array" ref="I352">_xll.SNL.Clients.Office.Excel.Functions.SPG($A352, "IQ_CURRENT_RATIO", I$3)</f>
        <v>1.694</v>
      </c>
      <c r="J352" s="9" cm="1">
        <f t="array" ref="J352">_xll.SNL.Clients.Office.Excel.Functions.SPG($A352, "IQ_CURRENT_RATIO", J$3)</f>
        <v>2.0710000000000002</v>
      </c>
    </row>
    <row r="353" spans="1:10" x14ac:dyDescent="0.3">
      <c r="A353" s="11" t="s">
        <v>1387</v>
      </c>
      <c r="B353" s="9" t="str" cm="1">
        <f t="array" ref="B353">_xll.SNL.Clients.Office.Excel.Functions.SPG($A353, "IQ_CURRENT_RATIO", B$3)</f>
        <v>NA</v>
      </c>
      <c r="C353" s="9" cm="1">
        <f t="array" ref="C353">_xll.SNL.Clients.Office.Excel.Functions.SPG($A353, "IQ_CURRENT_RATIO", C$3)</f>
        <v>3.0680000000000001</v>
      </c>
      <c r="D353" s="9" cm="1">
        <f t="array" ref="D353">_xll.SNL.Clients.Office.Excel.Functions.SPG($A353, "IQ_CURRENT_RATIO", D$3)</f>
        <v>3.0009999999999999</v>
      </c>
      <c r="E353" s="9" cm="1">
        <f t="array" ref="E353">_xll.SNL.Clients.Office.Excel.Functions.SPG($A353, "IQ_CURRENT_RATIO", E$3)</f>
        <v>2.948</v>
      </c>
      <c r="F353" s="9" cm="1">
        <f t="array" ref="F353">_xll.SNL.Clients.Office.Excel.Functions.SPG($A353, "IQ_CURRENT_RATIO", F$3)</f>
        <v>1.8720000000000001</v>
      </c>
      <c r="G353" s="9" cm="1">
        <f t="array" ref="G353">_xll.SNL.Clients.Office.Excel.Functions.SPG($A353, "IQ_CURRENT_RATIO", G$3)</f>
        <v>1.7909999999999999</v>
      </c>
      <c r="H353" s="9" cm="1">
        <f t="array" ref="H353">_xll.SNL.Clients.Office.Excel.Functions.SPG($A353, "IQ_CURRENT_RATIO", H$3)</f>
        <v>1.7330000000000001</v>
      </c>
      <c r="I353" s="9" cm="1">
        <f t="array" ref="I353">_xll.SNL.Clients.Office.Excel.Functions.SPG($A353, "IQ_CURRENT_RATIO", I$3)</f>
        <v>2.6509999999999998</v>
      </c>
      <c r="J353" s="9" cm="1">
        <f t="array" ref="J353">_xll.SNL.Clients.Office.Excel.Functions.SPG($A353, "IQ_CURRENT_RATIO", J$3)</f>
        <v>2.758</v>
      </c>
    </row>
    <row r="354" spans="1:10" x14ac:dyDescent="0.3">
      <c r="A354" s="11" t="s">
        <v>1388</v>
      </c>
      <c r="B354" s="9" t="str" cm="1">
        <f t="array" ref="B354">_xll.SNL.Clients.Office.Excel.Functions.SPG($A354, "IQ_CURRENT_RATIO", B$3)</f>
        <v>NA</v>
      </c>
      <c r="C354" s="9" t="str" cm="1">
        <f t="array" ref="C354">_xll.SNL.Clients.Office.Excel.Functions.SPG($A354, "IQ_CURRENT_RATIO", C$3)</f>
        <v>NA</v>
      </c>
      <c r="D354" s="9" cm="1">
        <f t="array" ref="D354">_xll.SNL.Clients.Office.Excel.Functions.SPG($A354, "IQ_CURRENT_RATIO", D$3)</f>
        <v>1.8080000000000001</v>
      </c>
      <c r="E354" s="9" cm="1">
        <f t="array" ref="E354">_xll.SNL.Clients.Office.Excel.Functions.SPG($A354, "IQ_CURRENT_RATIO", E$3)</f>
        <v>1.944</v>
      </c>
      <c r="F354" s="9" cm="1">
        <f t="array" ref="F354">_xll.SNL.Clients.Office.Excel.Functions.SPG($A354, "IQ_CURRENT_RATIO", F$3)</f>
        <v>1.925</v>
      </c>
      <c r="G354" s="9" cm="1">
        <f t="array" ref="G354">_xll.SNL.Clients.Office.Excel.Functions.SPG($A354, "IQ_CURRENT_RATIO", G$3)</f>
        <v>2.133</v>
      </c>
      <c r="H354" s="9" cm="1">
        <f t="array" ref="H354">_xll.SNL.Clients.Office.Excel.Functions.SPG($A354, "IQ_CURRENT_RATIO", H$3)</f>
        <v>1.8959999999999999</v>
      </c>
      <c r="I354" s="9" cm="1">
        <f t="array" ref="I354">_xll.SNL.Clients.Office.Excel.Functions.SPG($A354, "IQ_CURRENT_RATIO", I$3)</f>
        <v>1.9079999999999999</v>
      </c>
      <c r="J354" s="9" cm="1">
        <f t="array" ref="J354">_xll.SNL.Clients.Office.Excel.Functions.SPG($A354, "IQ_CURRENT_RATIO", J$3)</f>
        <v>1.784</v>
      </c>
    </row>
    <row r="355" spans="1:10" x14ac:dyDescent="0.3">
      <c r="A355" s="11" t="s">
        <v>1389</v>
      </c>
      <c r="B355" s="9" t="str" cm="1">
        <f t="array" ref="B355">_xll.SNL.Clients.Office.Excel.Functions.SPG($A355, "IQ_CURRENT_RATIO", B$3)</f>
        <v>NA</v>
      </c>
      <c r="C355" s="9" t="str" cm="1">
        <f t="array" ref="C355">_xll.SNL.Clients.Office.Excel.Functions.SPG($A355, "IQ_CURRENT_RATIO", C$3)</f>
        <v>NA</v>
      </c>
      <c r="D355" s="9" cm="1">
        <f t="array" ref="D355">_xll.SNL.Clients.Office.Excel.Functions.SPG($A355, "IQ_CURRENT_RATIO", D$3)</f>
        <v>2.0990000000000002</v>
      </c>
      <c r="E355" s="9" cm="1">
        <f t="array" ref="E355">_xll.SNL.Clients.Office.Excel.Functions.SPG($A355, "IQ_CURRENT_RATIO", E$3)</f>
        <v>2.1669999999999998</v>
      </c>
      <c r="F355" s="9" cm="1">
        <f t="array" ref="F355">_xll.SNL.Clients.Office.Excel.Functions.SPG($A355, "IQ_CURRENT_RATIO", F$3)</f>
        <v>2.0390000000000001</v>
      </c>
      <c r="G355" s="9" cm="1">
        <f t="array" ref="G355">_xll.SNL.Clients.Office.Excel.Functions.SPG($A355, "IQ_CURRENT_RATIO", G$3)</f>
        <v>2.1930000000000001</v>
      </c>
      <c r="H355" s="9" cm="1">
        <f t="array" ref="H355">_xll.SNL.Clients.Office.Excel.Functions.SPG($A355, "IQ_CURRENT_RATIO", H$3)</f>
        <v>2.2850000000000001</v>
      </c>
      <c r="I355" s="9" cm="1">
        <f t="array" ref="I355">_xll.SNL.Clients.Office.Excel.Functions.SPG($A355, "IQ_CURRENT_RATIO", I$3)</f>
        <v>2.4809999999999999</v>
      </c>
      <c r="J355" s="9" cm="1">
        <f t="array" ref="J355">_xll.SNL.Clients.Office.Excel.Functions.SPG($A355, "IQ_CURRENT_RATIO", J$3)</f>
        <v>2.5110000000000001</v>
      </c>
    </row>
    <row r="356" spans="1:10" x14ac:dyDescent="0.3">
      <c r="A356" s="11" t="s">
        <v>1390</v>
      </c>
      <c r="B356" s="9" t="str" cm="1">
        <f t="array" ref="B356">_xll.SNL.Clients.Office.Excel.Functions.SPG($A356, "IQ_CURRENT_RATIO", B$3)</f>
        <v>NA</v>
      </c>
      <c r="C356" s="9" cm="1">
        <f t="array" ref="C356">_xll.SNL.Clients.Office.Excel.Functions.SPG($A356, "IQ_CURRENT_RATIO", C$3)</f>
        <v>0.36499999999999999</v>
      </c>
      <c r="D356" s="9" cm="1">
        <f t="array" ref="D356">_xll.SNL.Clients.Office.Excel.Functions.SPG($A356, "IQ_CURRENT_RATIO", D$3)</f>
        <v>0.26900000000000002</v>
      </c>
      <c r="E356" s="9" cm="1">
        <f t="array" ref="E356">_xll.SNL.Clients.Office.Excel.Functions.SPG($A356, "IQ_CURRENT_RATIO", E$3)</f>
        <v>0.23300000000000001</v>
      </c>
      <c r="F356" s="9" cm="1">
        <f t="array" ref="F356">_xll.SNL.Clients.Office.Excel.Functions.SPG($A356, "IQ_CURRENT_RATIO", F$3)</f>
        <v>0.26300000000000001</v>
      </c>
      <c r="G356" s="9" cm="1">
        <f t="array" ref="G356">_xll.SNL.Clients.Office.Excel.Functions.SPG($A356, "IQ_CURRENT_RATIO", G$3)</f>
        <v>0.29599999999999999</v>
      </c>
      <c r="H356" s="9" cm="1">
        <f t="array" ref="H356">_xll.SNL.Clients.Office.Excel.Functions.SPG($A356, "IQ_CURRENT_RATIO", H$3)</f>
        <v>0.28899999999999998</v>
      </c>
      <c r="I356" s="9" cm="1">
        <f t="array" ref="I356">_xll.SNL.Clients.Office.Excel.Functions.SPG($A356, "IQ_CURRENT_RATIO", I$3)</f>
        <v>0.46700000000000003</v>
      </c>
      <c r="J356" s="9" cm="1">
        <f t="array" ref="J356">_xll.SNL.Clients.Office.Excel.Functions.SPG($A356, "IQ_CURRENT_RATIO", J$3)</f>
        <v>0.379</v>
      </c>
    </row>
    <row r="357" spans="1:10" x14ac:dyDescent="0.3">
      <c r="A357" s="11" t="s">
        <v>1391</v>
      </c>
      <c r="B357" s="9" t="str" cm="1">
        <f t="array" ref="B357">_xll.SNL.Clients.Office.Excel.Functions.SPG($A357, "IQ_CURRENT_RATIO", B$3)</f>
        <v>NA</v>
      </c>
      <c r="C357" s="9" t="str" cm="1">
        <f t="array" ref="C357">_xll.SNL.Clients.Office.Excel.Functions.SPG($A357, "IQ_CURRENT_RATIO", C$3)</f>
        <v>NA</v>
      </c>
      <c r="D357" s="9" cm="1">
        <f t="array" ref="D357">_xll.SNL.Clients.Office.Excel.Functions.SPG($A357, "IQ_CURRENT_RATIO", D$3)</f>
        <v>1.71</v>
      </c>
      <c r="E357" s="9" cm="1">
        <f t="array" ref="E357">_xll.SNL.Clients.Office.Excel.Functions.SPG($A357, "IQ_CURRENT_RATIO", E$3)</f>
        <v>1.6910000000000001</v>
      </c>
      <c r="F357" s="9" cm="1">
        <f t="array" ref="F357">_xll.SNL.Clients.Office.Excel.Functions.SPG($A357, "IQ_CURRENT_RATIO", F$3)</f>
        <v>1.65</v>
      </c>
      <c r="G357" s="9" cm="1">
        <f t="array" ref="G357">_xll.SNL.Clients.Office.Excel.Functions.SPG($A357, "IQ_CURRENT_RATIO", G$3)</f>
        <v>1.746</v>
      </c>
      <c r="H357" s="9" cm="1">
        <f t="array" ref="H357">_xll.SNL.Clients.Office.Excel.Functions.SPG($A357, "IQ_CURRENT_RATIO", H$3)</f>
        <v>1.6339999999999999</v>
      </c>
      <c r="I357" s="9" cm="1">
        <f t="array" ref="I357">_xll.SNL.Clients.Office.Excel.Functions.SPG($A357, "IQ_CURRENT_RATIO", I$3)</f>
        <v>1.6279999999999999</v>
      </c>
      <c r="J357" s="9" cm="1">
        <f t="array" ref="J357">_xll.SNL.Clients.Office.Excel.Functions.SPG($A357, "IQ_CURRENT_RATIO", J$3)</f>
        <v>1.7929999999999999</v>
      </c>
    </row>
    <row r="358" spans="1:10" x14ac:dyDescent="0.3">
      <c r="A358" s="11" t="s">
        <v>1392</v>
      </c>
      <c r="B358" s="9" t="str" cm="1">
        <f t="array" ref="B358">_xll.SNL.Clients.Office.Excel.Functions.SPG($A358, "IQ_CURRENT_RATIO", B$3)</f>
        <v>NA</v>
      </c>
      <c r="C358" s="9" t="str" cm="1">
        <f t="array" ref="C358">_xll.SNL.Clients.Office.Excel.Functions.SPG($A358, "IQ_CURRENT_RATIO", C$3)</f>
        <v>NA</v>
      </c>
      <c r="D358" s="9" cm="1">
        <f t="array" ref="D358">_xll.SNL.Clients.Office.Excel.Functions.SPG($A358, "IQ_CURRENT_RATIO", D$3)</f>
        <v>1.171</v>
      </c>
      <c r="E358" s="9" cm="1">
        <f t="array" ref="E358">_xll.SNL.Clients.Office.Excel.Functions.SPG($A358, "IQ_CURRENT_RATIO", E$3)</f>
        <v>0.995</v>
      </c>
      <c r="F358" s="9" cm="1">
        <f t="array" ref="F358">_xll.SNL.Clients.Office.Excel.Functions.SPG($A358, "IQ_CURRENT_RATIO", F$3)</f>
        <v>0.98499999999999999</v>
      </c>
      <c r="G358" s="9" cm="1">
        <f t="array" ref="G358">_xll.SNL.Clients.Office.Excel.Functions.SPG($A358, "IQ_CURRENT_RATIO", G$3)</f>
        <v>1.0429999999999999</v>
      </c>
      <c r="H358" s="9" cm="1">
        <f t="array" ref="H358">_xll.SNL.Clients.Office.Excel.Functions.SPG($A358, "IQ_CURRENT_RATIO", H$3)</f>
        <v>1.254</v>
      </c>
      <c r="I358" s="9" cm="1">
        <f t="array" ref="I358">_xll.SNL.Clients.Office.Excel.Functions.SPG($A358, "IQ_CURRENT_RATIO", I$3)</f>
        <v>1.288</v>
      </c>
      <c r="J358" s="9" cm="1">
        <f t="array" ref="J358">_xll.SNL.Clients.Office.Excel.Functions.SPG($A358, "IQ_CURRENT_RATIO", J$3)</f>
        <v>1.17</v>
      </c>
    </row>
    <row r="359" spans="1:10" x14ac:dyDescent="0.3">
      <c r="A359" s="11" t="s">
        <v>1393</v>
      </c>
      <c r="B359" s="9" t="str" cm="1">
        <f t="array" ref="B359">_xll.SNL.Clients.Office.Excel.Functions.SPG($A359, "IQ_CURRENT_RATIO", B$3)</f>
        <v>NA</v>
      </c>
      <c r="C359" s="9" t="str" cm="1">
        <f t="array" ref="C359">_xll.SNL.Clients.Office.Excel.Functions.SPG($A359, "IQ_CURRENT_RATIO", C$3)</f>
        <v>NA</v>
      </c>
      <c r="D359" s="9" cm="1">
        <f t="array" ref="D359">_xll.SNL.Clients.Office.Excel.Functions.SPG($A359, "IQ_CURRENT_RATIO", D$3)</f>
        <v>5.0289999999999999</v>
      </c>
      <c r="E359" s="9" cm="1">
        <f t="array" ref="E359">_xll.SNL.Clients.Office.Excel.Functions.SPG($A359, "IQ_CURRENT_RATIO", E$3)</f>
        <v>4.423</v>
      </c>
      <c r="F359" s="9" cm="1">
        <f t="array" ref="F359">_xll.SNL.Clients.Office.Excel.Functions.SPG($A359, "IQ_CURRENT_RATIO", F$3)</f>
        <v>4.327</v>
      </c>
      <c r="G359" s="9" cm="1">
        <f t="array" ref="G359">_xll.SNL.Clients.Office.Excel.Functions.SPG($A359, "IQ_CURRENT_RATIO", G$3)</f>
        <v>4.601</v>
      </c>
      <c r="H359" s="9" cm="1">
        <f t="array" ref="H359">_xll.SNL.Clients.Office.Excel.Functions.SPG($A359, "IQ_CURRENT_RATIO", H$3)</f>
        <v>5.0830000000000002</v>
      </c>
      <c r="I359" s="9" cm="1">
        <f t="array" ref="I359">_xll.SNL.Clients.Office.Excel.Functions.SPG($A359, "IQ_CURRENT_RATIO", I$3)</f>
        <v>4.931</v>
      </c>
      <c r="J359" s="9" cm="1">
        <f t="array" ref="J359">_xll.SNL.Clients.Office.Excel.Functions.SPG($A359, "IQ_CURRENT_RATIO", J$3)</f>
        <v>4.5679999999999996</v>
      </c>
    </row>
    <row r="360" spans="1:10" x14ac:dyDescent="0.3">
      <c r="A360" s="11" t="s">
        <v>1394</v>
      </c>
      <c r="B360" s="9" t="str" cm="1">
        <f t="array" ref="B360">_xll.SNL.Clients.Office.Excel.Functions.SPG($A360, "IQ_CURRENT_RATIO", B$3)</f>
        <v>NA</v>
      </c>
      <c r="C360" s="9" t="str" cm="1">
        <f t="array" ref="C360">_xll.SNL.Clients.Office.Excel.Functions.SPG($A360, "IQ_CURRENT_RATIO", C$3)</f>
        <v>NA</v>
      </c>
      <c r="D360" s="9" cm="1">
        <f t="array" ref="D360">_xll.SNL.Clients.Office.Excel.Functions.SPG($A360, "IQ_CURRENT_RATIO", D$3)</f>
        <v>2.012</v>
      </c>
      <c r="E360" s="9" cm="1">
        <f t="array" ref="E360">_xll.SNL.Clients.Office.Excel.Functions.SPG($A360, "IQ_CURRENT_RATIO", E$3)</f>
        <v>2.34</v>
      </c>
      <c r="F360" s="9" cm="1">
        <f t="array" ref="F360">_xll.SNL.Clients.Office.Excel.Functions.SPG($A360, "IQ_CURRENT_RATIO", F$3)</f>
        <v>2.8079999999999998</v>
      </c>
      <c r="G360" s="9" cm="1">
        <f t="array" ref="G360">_xll.SNL.Clients.Office.Excel.Functions.SPG($A360, "IQ_CURRENT_RATIO", G$3)</f>
        <v>2.6560000000000001</v>
      </c>
      <c r="H360" s="9" cm="1">
        <f t="array" ref="H360">_xll.SNL.Clients.Office.Excel.Functions.SPG($A360, "IQ_CURRENT_RATIO", H$3)</f>
        <v>2.4969999999999999</v>
      </c>
      <c r="I360" s="9" cm="1">
        <f t="array" ref="I360">_xll.SNL.Clients.Office.Excel.Functions.SPG($A360, "IQ_CURRENT_RATIO", I$3)</f>
        <v>2.3660000000000001</v>
      </c>
      <c r="J360" s="9" cm="1">
        <f t="array" ref="J360">_xll.SNL.Clients.Office.Excel.Functions.SPG($A360, "IQ_CURRENT_RATIO", J$3)</f>
        <v>2.1469999999999998</v>
      </c>
    </row>
    <row r="361" spans="1:10" x14ac:dyDescent="0.3">
      <c r="A361" s="11" t="s">
        <v>1395</v>
      </c>
      <c r="B361" s="9" t="str" cm="1">
        <f t="array" ref="B361">_xll.SNL.Clients.Office.Excel.Functions.SPG($A361, "IQ_CURRENT_RATIO", B$3)</f>
        <v>NA</v>
      </c>
      <c r="C361" s="9" t="str" cm="1">
        <f t="array" ref="C361">_xll.SNL.Clients.Office.Excel.Functions.SPG($A361, "IQ_CURRENT_RATIO", C$3)</f>
        <v>NA</v>
      </c>
      <c r="D361" s="9" cm="1">
        <f t="array" ref="D361">_xll.SNL.Clients.Office.Excel.Functions.SPG($A361, "IQ_CURRENT_RATIO", D$3)</f>
        <v>3.843</v>
      </c>
      <c r="E361" s="9" cm="1">
        <f t="array" ref="E361">_xll.SNL.Clients.Office.Excel.Functions.SPG($A361, "IQ_CURRENT_RATIO", E$3)</f>
        <v>3.6869999999999998</v>
      </c>
      <c r="F361" s="9" cm="1">
        <f t="array" ref="F361">_xll.SNL.Clients.Office.Excel.Functions.SPG($A361, "IQ_CURRENT_RATIO", F$3)</f>
        <v>4.0819999999999999</v>
      </c>
      <c r="G361" s="9" cm="1">
        <f t="array" ref="G361">_xll.SNL.Clients.Office.Excel.Functions.SPG($A361, "IQ_CURRENT_RATIO", G$3)</f>
        <v>4.2</v>
      </c>
      <c r="H361" s="9" cm="1">
        <f t="array" ref="H361">_xll.SNL.Clients.Office.Excel.Functions.SPG($A361, "IQ_CURRENT_RATIO", H$3)</f>
        <v>3.8140000000000001</v>
      </c>
      <c r="I361" s="9" cm="1">
        <f t="array" ref="I361">_xll.SNL.Clients.Office.Excel.Functions.SPG($A361, "IQ_CURRENT_RATIO", I$3)</f>
        <v>3.7040000000000002</v>
      </c>
      <c r="J361" s="9" cm="1">
        <f t="array" ref="J361">_xll.SNL.Clients.Office.Excel.Functions.SPG($A361, "IQ_CURRENT_RATIO", J$3)</f>
        <v>5.0270000000000001</v>
      </c>
    </row>
    <row r="362" spans="1:10" x14ac:dyDescent="0.3">
      <c r="A362" s="11" t="s">
        <v>1396</v>
      </c>
      <c r="B362" s="9" t="str" cm="1">
        <f t="array" ref="B362">_xll.SNL.Clients.Office.Excel.Functions.SPG($A362, "IQ_CURRENT_RATIO", B$3)</f>
        <v>NA</v>
      </c>
      <c r="C362" s="9" t="str" cm="1">
        <f t="array" ref="C362">_xll.SNL.Clients.Office.Excel.Functions.SPG($A362, "IQ_CURRENT_RATIO", C$3)</f>
        <v>NA</v>
      </c>
      <c r="D362" s="9" cm="1">
        <f t="array" ref="D362">_xll.SNL.Clients.Office.Excel.Functions.SPG($A362, "IQ_CURRENT_RATIO", D$3)</f>
        <v>1.4039999999999999</v>
      </c>
      <c r="E362" s="9" cm="1">
        <f t="array" ref="E362">_xll.SNL.Clients.Office.Excel.Functions.SPG($A362, "IQ_CURRENT_RATIO", E$3)</f>
        <v>1.7749999999999999</v>
      </c>
      <c r="F362" s="9" cm="1">
        <f t="array" ref="F362">_xll.SNL.Clients.Office.Excel.Functions.SPG($A362, "IQ_CURRENT_RATIO", F$3)</f>
        <v>1.391</v>
      </c>
      <c r="G362" s="9" cm="1">
        <f t="array" ref="G362">_xll.SNL.Clients.Office.Excel.Functions.SPG($A362, "IQ_CURRENT_RATIO", G$3)</f>
        <v>1.8919999999999999</v>
      </c>
      <c r="H362" s="9" cm="1">
        <f t="array" ref="H362">_xll.SNL.Clients.Office.Excel.Functions.SPG($A362, "IQ_CURRENT_RATIO", H$3)</f>
        <v>1.498</v>
      </c>
      <c r="I362" s="9" cm="1">
        <f t="array" ref="I362">_xll.SNL.Clients.Office.Excel.Functions.SPG($A362, "IQ_CURRENT_RATIO", I$3)</f>
        <v>1.145</v>
      </c>
      <c r="J362" s="9" cm="1">
        <f t="array" ref="J362">_xll.SNL.Clients.Office.Excel.Functions.SPG($A362, "IQ_CURRENT_RATIO", J$3)</f>
        <v>1.026</v>
      </c>
    </row>
    <row r="363" spans="1:10" x14ac:dyDescent="0.3">
      <c r="A363" s="11" t="s">
        <v>1397</v>
      </c>
      <c r="B363" s="9" t="str" cm="1">
        <f t="array" ref="B363">_xll.SNL.Clients.Office.Excel.Functions.SPG($A363, "IQ_CURRENT_RATIO", B$3)</f>
        <v>NA</v>
      </c>
      <c r="C363" s="9" t="str" cm="1">
        <f t="array" ref="C363">_xll.SNL.Clients.Office.Excel.Functions.SPG($A363, "IQ_CURRENT_RATIO", C$3)</f>
        <v>NA</v>
      </c>
      <c r="D363" s="9" cm="1">
        <f t="array" ref="D363">_xll.SNL.Clients.Office.Excel.Functions.SPG($A363, "IQ_CURRENT_RATIO", D$3)</f>
        <v>0.36199999999999999</v>
      </c>
      <c r="E363" s="9" cm="1">
        <f t="array" ref="E363">_xll.SNL.Clients.Office.Excel.Functions.SPG($A363, "IQ_CURRENT_RATIO", E$3)</f>
        <v>0.47199999999999998</v>
      </c>
      <c r="F363" s="9" cm="1">
        <f t="array" ref="F363">_xll.SNL.Clients.Office.Excel.Functions.SPG($A363, "IQ_CURRENT_RATIO", F$3)</f>
        <v>0.36799999999999999</v>
      </c>
      <c r="G363" s="9" cm="1">
        <f t="array" ref="G363">_xll.SNL.Clients.Office.Excel.Functions.SPG($A363, "IQ_CURRENT_RATIO", G$3)</f>
        <v>0.38600000000000001</v>
      </c>
      <c r="H363" s="9" cm="1">
        <f t="array" ref="H363">_xll.SNL.Clients.Office.Excel.Functions.SPG($A363, "IQ_CURRENT_RATIO", H$3)</f>
        <v>0.33100000000000002</v>
      </c>
      <c r="I363" s="9" cm="1">
        <f t="array" ref="I363">_xll.SNL.Clients.Office.Excel.Functions.SPG($A363, "IQ_CURRENT_RATIO", I$3)</f>
        <v>0.36499999999999999</v>
      </c>
      <c r="J363" s="9" cm="1">
        <f t="array" ref="J363">_xll.SNL.Clients.Office.Excel.Functions.SPG($A363, "IQ_CURRENT_RATIO", J$3)</f>
        <v>0.29399999999999998</v>
      </c>
    </row>
    <row r="364" spans="1:10" x14ac:dyDescent="0.3">
      <c r="A364" s="11" t="s">
        <v>1398</v>
      </c>
      <c r="B364" s="9" t="str" cm="1">
        <f t="array" ref="B364">_xll.SNL.Clients.Office.Excel.Functions.SPG($A364, "IQ_CURRENT_RATIO", B$3)</f>
        <v>NA</v>
      </c>
      <c r="C364" s="9" t="str" cm="1">
        <f t="array" ref="C364">_xll.SNL.Clients.Office.Excel.Functions.SPG($A364, "IQ_CURRENT_RATIO", C$3)</f>
        <v>NA</v>
      </c>
      <c r="D364" s="9" cm="1">
        <f t="array" ref="D364">_xll.SNL.Clients.Office.Excel.Functions.SPG($A364, "IQ_CURRENT_RATIO", D$3)</f>
        <v>4.3129999999999997</v>
      </c>
      <c r="E364" s="9" cm="1">
        <f t="array" ref="E364">_xll.SNL.Clients.Office.Excel.Functions.SPG($A364, "IQ_CURRENT_RATIO", E$3)</f>
        <v>4.3410000000000002</v>
      </c>
      <c r="F364" s="9" cm="1">
        <f t="array" ref="F364">_xll.SNL.Clients.Office.Excel.Functions.SPG($A364, "IQ_CURRENT_RATIO", F$3)</f>
        <v>4.7889999999999997</v>
      </c>
      <c r="G364" s="9" cm="1">
        <f t="array" ref="G364">_xll.SNL.Clients.Office.Excel.Functions.SPG($A364, "IQ_CURRENT_RATIO", G$3)</f>
        <v>4.4050000000000002</v>
      </c>
      <c r="H364" s="9" cm="1">
        <f t="array" ref="H364">_xll.SNL.Clients.Office.Excel.Functions.SPG($A364, "IQ_CURRENT_RATIO", H$3)</f>
        <v>4.1619999999999999</v>
      </c>
      <c r="I364" s="9" cm="1">
        <f t="array" ref="I364">_xll.SNL.Clients.Office.Excel.Functions.SPG($A364, "IQ_CURRENT_RATIO", I$3)</f>
        <v>4.3440000000000003</v>
      </c>
      <c r="J364" s="9" cm="1">
        <f t="array" ref="J364">_xll.SNL.Clients.Office.Excel.Functions.SPG($A364, "IQ_CURRENT_RATIO", J$3)</f>
        <v>4.274</v>
      </c>
    </row>
    <row r="365" spans="1:10" x14ac:dyDescent="0.3">
      <c r="A365" s="11" t="s">
        <v>1399</v>
      </c>
      <c r="B365" s="9" t="str" cm="1">
        <f t="array" ref="B365">_xll.SNL.Clients.Office.Excel.Functions.SPG($A365, "IQ_CURRENT_RATIO", B$3)</f>
        <v>NA</v>
      </c>
      <c r="C365" s="9" cm="1">
        <f t="array" ref="C365">_xll.SNL.Clients.Office.Excel.Functions.SPG($A365, "IQ_CURRENT_RATIO", C$3)</f>
        <v>1.004</v>
      </c>
      <c r="D365" s="9" cm="1">
        <f t="array" ref="D365">_xll.SNL.Clients.Office.Excel.Functions.SPG($A365, "IQ_CURRENT_RATIO", D$3)</f>
        <v>0.80100000000000005</v>
      </c>
      <c r="E365" s="9" cm="1">
        <f t="array" ref="E365">_xll.SNL.Clients.Office.Excel.Functions.SPG($A365, "IQ_CURRENT_RATIO", E$3)</f>
        <v>0.91</v>
      </c>
      <c r="F365" s="9" cm="1">
        <f t="array" ref="F365">_xll.SNL.Clients.Office.Excel.Functions.SPG($A365, "IQ_CURRENT_RATIO", F$3)</f>
        <v>1.214</v>
      </c>
      <c r="G365" s="9" cm="1">
        <f t="array" ref="G365">_xll.SNL.Clients.Office.Excel.Functions.SPG($A365, "IQ_CURRENT_RATIO", G$3)</f>
        <v>0.97599999999999998</v>
      </c>
      <c r="H365" s="9" cm="1">
        <f t="array" ref="H365">_xll.SNL.Clients.Office.Excel.Functions.SPG($A365, "IQ_CURRENT_RATIO", H$3)</f>
        <v>0.89900000000000002</v>
      </c>
      <c r="I365" s="9" cm="1">
        <f t="array" ref="I365">_xll.SNL.Clients.Office.Excel.Functions.SPG($A365, "IQ_CURRENT_RATIO", I$3)</f>
        <v>0.97699999999999998</v>
      </c>
      <c r="J365" s="9" cm="1">
        <f t="array" ref="J365">_xll.SNL.Clients.Office.Excel.Functions.SPG($A365, "IQ_CURRENT_RATIO", J$3)</f>
        <v>1.214</v>
      </c>
    </row>
    <row r="366" spans="1:10" x14ac:dyDescent="0.3">
      <c r="A366" s="11" t="s">
        <v>1400</v>
      </c>
      <c r="B366" s="9" t="str" cm="1">
        <f t="array" ref="B366">_xll.SNL.Clients.Office.Excel.Functions.SPG($A366, "IQ_CURRENT_RATIO", B$3)</f>
        <v>NA</v>
      </c>
      <c r="C366" s="9" t="str" cm="1">
        <f t="array" ref="C366">_xll.SNL.Clients.Office.Excel.Functions.SPG($A366, "IQ_CURRENT_RATIO", C$3)</f>
        <v>NA</v>
      </c>
      <c r="D366" s="9" t="str" cm="1">
        <f t="array" ref="D366">_xll.SNL.Clients.Office.Excel.Functions.SPG($A366, "IQ_CURRENT_RATIO", D$3)</f>
        <v>NA</v>
      </c>
      <c r="E366" s="9" t="str" cm="1">
        <f t="array" ref="E366">_xll.SNL.Clients.Office.Excel.Functions.SPG($A366, "IQ_CURRENT_RATIO", E$3)</f>
        <v>NA</v>
      </c>
      <c r="F366" s="9" t="str" cm="1">
        <f t="array" ref="F366">_xll.SNL.Clients.Office.Excel.Functions.SPG($A366, "IQ_CURRENT_RATIO", F$3)</f>
        <v>NA</v>
      </c>
      <c r="G366" s="9" t="str" cm="1">
        <f t="array" ref="G366">_xll.SNL.Clients.Office.Excel.Functions.SPG($A366, "IQ_CURRENT_RATIO", G$3)</f>
        <v>NA</v>
      </c>
      <c r="H366" s="9" t="str" cm="1">
        <f t="array" ref="H366">_xll.SNL.Clients.Office.Excel.Functions.SPG($A366, "IQ_CURRENT_RATIO", H$3)</f>
        <v>NA</v>
      </c>
      <c r="I366" s="9" t="str" cm="1">
        <f t="array" ref="I366">_xll.SNL.Clients.Office.Excel.Functions.SPG($A366, "IQ_CURRENT_RATIO", I$3)</f>
        <v>NA</v>
      </c>
      <c r="J366" s="9" t="str" cm="1">
        <f t="array" ref="J366">_xll.SNL.Clients.Office.Excel.Functions.SPG($A366, "IQ_CURRENT_RATIO", J$3)</f>
        <v>NA</v>
      </c>
    </row>
    <row r="367" spans="1:10" x14ac:dyDescent="0.3">
      <c r="A367" s="11" t="s">
        <v>1401</v>
      </c>
      <c r="B367" s="9" t="str" cm="1">
        <f t="array" ref="B367">_xll.SNL.Clients.Office.Excel.Functions.SPG($A367, "IQ_CURRENT_RATIO", B$3)</f>
        <v>NA</v>
      </c>
      <c r="C367" s="9" cm="1">
        <f t="array" ref="C367">_xll.SNL.Clients.Office.Excel.Functions.SPG($A367, "IQ_CURRENT_RATIO", C$3)</f>
        <v>2.0070000000000001</v>
      </c>
      <c r="D367" s="9" cm="1">
        <f t="array" ref="D367">_xll.SNL.Clients.Office.Excel.Functions.SPG($A367, "IQ_CURRENT_RATIO", D$3)</f>
        <v>2.1760000000000002</v>
      </c>
      <c r="E367" s="9" cm="1">
        <f t="array" ref="E367">_xll.SNL.Clients.Office.Excel.Functions.SPG($A367, "IQ_CURRENT_RATIO", E$3)</f>
        <v>1.7270000000000001</v>
      </c>
      <c r="F367" s="9" cm="1">
        <f t="array" ref="F367">_xll.SNL.Clients.Office.Excel.Functions.SPG($A367, "IQ_CURRENT_RATIO", F$3)</f>
        <v>2.4569999999999999</v>
      </c>
      <c r="G367" s="9" cm="1">
        <f t="array" ref="G367">_xll.SNL.Clients.Office.Excel.Functions.SPG($A367, "IQ_CURRENT_RATIO", G$3)</f>
        <v>2.13</v>
      </c>
      <c r="H367" s="9" cm="1">
        <f t="array" ref="H367">_xll.SNL.Clients.Office.Excel.Functions.SPG($A367, "IQ_CURRENT_RATIO", H$3)</f>
        <v>2.238</v>
      </c>
      <c r="I367" s="9" cm="1">
        <f t="array" ref="I367">_xll.SNL.Clients.Office.Excel.Functions.SPG($A367, "IQ_CURRENT_RATIO", I$3)</f>
        <v>2.0379999999999998</v>
      </c>
      <c r="J367" s="9" cm="1">
        <f t="array" ref="J367">_xll.SNL.Clients.Office.Excel.Functions.SPG($A367, "IQ_CURRENT_RATIO", J$3)</f>
        <v>2.169</v>
      </c>
    </row>
    <row r="368" spans="1:10" x14ac:dyDescent="0.3">
      <c r="A368" s="11" t="s">
        <v>1402</v>
      </c>
      <c r="B368" s="9" t="str" cm="1">
        <f t="array" ref="B368">_xll.SNL.Clients.Office.Excel.Functions.SPG($A368, "IQ_CURRENT_RATIO", B$3)</f>
        <v>NA</v>
      </c>
      <c r="C368" s="9" cm="1">
        <f t="array" ref="C368">_xll.SNL.Clients.Office.Excel.Functions.SPG($A368, "IQ_CURRENT_RATIO", C$3)</f>
        <v>2.0070000000000001</v>
      </c>
      <c r="D368" s="9" cm="1">
        <f t="array" ref="D368">_xll.SNL.Clients.Office.Excel.Functions.SPG($A368, "IQ_CURRENT_RATIO", D$3)</f>
        <v>2.1760000000000002</v>
      </c>
      <c r="E368" s="9" cm="1">
        <f t="array" ref="E368">_xll.SNL.Clients.Office.Excel.Functions.SPG($A368, "IQ_CURRENT_RATIO", E$3)</f>
        <v>1.7270000000000001</v>
      </c>
      <c r="F368" s="9" cm="1">
        <f t="array" ref="F368">_xll.SNL.Clients.Office.Excel.Functions.SPG($A368, "IQ_CURRENT_RATIO", F$3)</f>
        <v>2.4569999999999999</v>
      </c>
      <c r="G368" s="9" cm="1">
        <f t="array" ref="G368">_xll.SNL.Clients.Office.Excel.Functions.SPG($A368, "IQ_CURRENT_RATIO", G$3)</f>
        <v>2.13</v>
      </c>
      <c r="H368" s="9" cm="1">
        <f t="array" ref="H368">_xll.SNL.Clients.Office.Excel.Functions.SPG($A368, "IQ_CURRENT_RATIO", H$3)</f>
        <v>2.238</v>
      </c>
      <c r="I368" s="9" cm="1">
        <f t="array" ref="I368">_xll.SNL.Clients.Office.Excel.Functions.SPG($A368, "IQ_CURRENT_RATIO", I$3)</f>
        <v>2.0379999999999998</v>
      </c>
      <c r="J368" s="9" cm="1">
        <f t="array" ref="J368">_xll.SNL.Clients.Office.Excel.Functions.SPG($A368, "IQ_CURRENT_RATIO", J$3)</f>
        <v>2.169</v>
      </c>
    </row>
    <row r="369" spans="1:10" x14ac:dyDescent="0.3">
      <c r="A369" s="11" t="s">
        <v>1403</v>
      </c>
      <c r="B369" s="9" t="str" cm="1">
        <f t="array" ref="B369">_xll.SNL.Clients.Office.Excel.Functions.SPG($A369, "IQ_CURRENT_RATIO", B$3)</f>
        <v>NA</v>
      </c>
      <c r="C369" s="9" t="str" cm="1">
        <f t="array" ref="C369">_xll.SNL.Clients.Office.Excel.Functions.SPG($A369, "IQ_CURRENT_RATIO", C$3)</f>
        <v>NA</v>
      </c>
      <c r="D369" s="9" t="str" cm="1">
        <f t="array" ref="D369">_xll.SNL.Clients.Office.Excel.Functions.SPG($A369, "IQ_CURRENT_RATIO", D$3)</f>
        <v>NA</v>
      </c>
      <c r="E369" s="9" t="str" cm="1">
        <f t="array" ref="E369">_xll.SNL.Clients.Office.Excel.Functions.SPG($A369, "IQ_CURRENT_RATIO", E$3)</f>
        <v>NA</v>
      </c>
      <c r="F369" s="9" t="str" cm="1">
        <f t="array" ref="F369">_xll.SNL.Clients.Office.Excel.Functions.SPG($A369, "IQ_CURRENT_RATIO", F$3)</f>
        <v>NA</v>
      </c>
      <c r="G369" s="9" t="str" cm="1">
        <f t="array" ref="G369">_xll.SNL.Clients.Office.Excel.Functions.SPG($A369, "IQ_CURRENT_RATIO", G$3)</f>
        <v>NA</v>
      </c>
      <c r="H369" s="9" t="str" cm="1">
        <f t="array" ref="H369">_xll.SNL.Clients.Office.Excel.Functions.SPG($A369, "IQ_CURRENT_RATIO", H$3)</f>
        <v>NA</v>
      </c>
      <c r="I369" s="9" t="str" cm="1">
        <f t="array" ref="I369">_xll.SNL.Clients.Office.Excel.Functions.SPG($A369, "IQ_CURRENT_RATIO", I$3)</f>
        <v>NA</v>
      </c>
      <c r="J369" s="9" t="str" cm="1">
        <f t="array" ref="J369">_xll.SNL.Clients.Office.Excel.Functions.SPG($A369, "IQ_CURRENT_RATIO", J$3)</f>
        <v>NA</v>
      </c>
    </row>
    <row r="370" spans="1:10" x14ac:dyDescent="0.3">
      <c r="A370" s="11" t="s">
        <v>1404</v>
      </c>
      <c r="B370" s="9" t="str" cm="1">
        <f t="array" ref="B370">_xll.SNL.Clients.Office.Excel.Functions.SPG($A370, "IQ_CURRENT_RATIO", B$3)</f>
        <v>NA</v>
      </c>
      <c r="C370" s="9" cm="1">
        <f t="array" ref="C370">_xll.SNL.Clients.Office.Excel.Functions.SPG($A370, "IQ_CURRENT_RATIO", C$3)</f>
        <v>1.5509999999999999</v>
      </c>
      <c r="D370" s="9" cm="1">
        <f t="array" ref="D370">_xll.SNL.Clients.Office.Excel.Functions.SPG($A370, "IQ_CURRENT_RATIO", D$3)</f>
        <v>1.67</v>
      </c>
      <c r="E370" s="9" cm="1">
        <f t="array" ref="E370">_xll.SNL.Clients.Office.Excel.Functions.SPG($A370, "IQ_CURRENT_RATIO", E$3)</f>
        <v>1.722</v>
      </c>
      <c r="F370" s="9" cm="1">
        <f t="array" ref="F370">_xll.SNL.Clients.Office.Excel.Functions.SPG($A370, "IQ_CURRENT_RATIO", F$3)</f>
        <v>1.7130000000000001</v>
      </c>
      <c r="G370" s="9" cm="1">
        <f t="array" ref="G370">_xll.SNL.Clients.Office.Excel.Functions.SPG($A370, "IQ_CURRENT_RATIO", G$3)</f>
        <v>1.7589999999999999</v>
      </c>
      <c r="H370" s="9" cm="1">
        <f t="array" ref="H370">_xll.SNL.Clients.Office.Excel.Functions.SPG($A370, "IQ_CURRENT_RATIO", H$3)</f>
        <v>1.946</v>
      </c>
      <c r="I370" s="9" cm="1">
        <f t="array" ref="I370">_xll.SNL.Clients.Office.Excel.Functions.SPG($A370, "IQ_CURRENT_RATIO", I$3)</f>
        <v>1.9239999999999999</v>
      </c>
      <c r="J370" s="9" cm="1">
        <f t="array" ref="J370">_xll.SNL.Clients.Office.Excel.Functions.SPG($A370, "IQ_CURRENT_RATIO", J$3)</f>
        <v>1.88</v>
      </c>
    </row>
    <row r="371" spans="1:10" x14ac:dyDescent="0.3">
      <c r="A371" s="11" t="s">
        <v>1405</v>
      </c>
      <c r="B371" s="9" t="str" cm="1">
        <f t="array" ref="B371">_xll.SNL.Clients.Office.Excel.Functions.SPG($A371, "IQ_CURRENT_RATIO", B$3)</f>
        <v>NA</v>
      </c>
      <c r="C371" s="9" t="str" cm="1">
        <f t="array" ref="C371">_xll.SNL.Clients.Office.Excel.Functions.SPG($A371, "IQ_CURRENT_RATIO", C$3)</f>
        <v>NA</v>
      </c>
      <c r="D371" s="9" cm="1">
        <f t="array" ref="D371">_xll.SNL.Clients.Office.Excel.Functions.SPG($A371, "IQ_CURRENT_RATIO", D$3)</f>
        <v>4.58</v>
      </c>
      <c r="E371" s="9" cm="1">
        <f t="array" ref="E371">_xll.SNL.Clients.Office.Excel.Functions.SPG($A371, "IQ_CURRENT_RATIO", E$3)</f>
        <v>4.3490000000000002</v>
      </c>
      <c r="F371" s="9" cm="1">
        <f t="array" ref="F371">_xll.SNL.Clients.Office.Excel.Functions.SPG($A371, "IQ_CURRENT_RATIO", F$3)</f>
        <v>3.7749999999999999</v>
      </c>
      <c r="G371" s="9" cm="1">
        <f t="array" ref="G371">_xll.SNL.Clients.Office.Excel.Functions.SPG($A371, "IQ_CURRENT_RATIO", G$3)</f>
        <v>4.4139999999999997</v>
      </c>
      <c r="H371" s="9" cm="1">
        <f t="array" ref="H371">_xll.SNL.Clients.Office.Excel.Functions.SPG($A371, "IQ_CURRENT_RATIO", H$3)</f>
        <v>4.6479999999999997</v>
      </c>
      <c r="I371" s="9" cm="1">
        <f t="array" ref="I371">_xll.SNL.Clients.Office.Excel.Functions.SPG($A371, "IQ_CURRENT_RATIO", I$3)</f>
        <v>8.6780000000000008</v>
      </c>
      <c r="J371" s="9" cm="1">
        <f t="array" ref="J371">_xll.SNL.Clients.Office.Excel.Functions.SPG($A371, "IQ_CURRENT_RATIO", J$3)</f>
        <v>9.8369999999999997</v>
      </c>
    </row>
    <row r="372" spans="1:10" x14ac:dyDescent="0.3">
      <c r="A372" s="11" t="s">
        <v>1406</v>
      </c>
      <c r="B372" s="9" t="str" cm="1">
        <f t="array" ref="B372">_xll.SNL.Clients.Office.Excel.Functions.SPG($A372, "IQ_CURRENT_RATIO", B$3)</f>
        <v>NA</v>
      </c>
      <c r="C372" s="9" t="str" cm="1">
        <f t="array" ref="C372">_xll.SNL.Clients.Office.Excel.Functions.SPG($A372, "IQ_CURRENT_RATIO", C$3)</f>
        <v>NA</v>
      </c>
      <c r="D372" s="9" cm="1">
        <f t="array" ref="D372">_xll.SNL.Clients.Office.Excel.Functions.SPG($A372, "IQ_CURRENT_RATIO", D$3)</f>
        <v>7.181</v>
      </c>
      <c r="E372" s="9" cm="1">
        <f t="array" ref="E372">_xll.SNL.Clients.Office.Excel.Functions.SPG($A372, "IQ_CURRENT_RATIO", E$3)</f>
        <v>6.3120000000000003</v>
      </c>
      <c r="F372" s="9" cm="1">
        <f t="array" ref="F372">_xll.SNL.Clients.Office.Excel.Functions.SPG($A372, "IQ_CURRENT_RATIO", F$3)</f>
        <v>9.6999999999999993</v>
      </c>
      <c r="G372" s="9" cm="1">
        <f t="array" ref="G372">_xll.SNL.Clients.Office.Excel.Functions.SPG($A372, "IQ_CURRENT_RATIO", G$3)</f>
        <v>7.7190000000000003</v>
      </c>
      <c r="H372" s="9" cm="1">
        <f t="array" ref="H372">_xll.SNL.Clients.Office.Excel.Functions.SPG($A372, "IQ_CURRENT_RATIO", H$3)</f>
        <v>6.69</v>
      </c>
      <c r="I372" s="9" cm="1">
        <f t="array" ref="I372">_xll.SNL.Clients.Office.Excel.Functions.SPG($A372, "IQ_CURRENT_RATIO", I$3)</f>
        <v>10.877000000000001</v>
      </c>
      <c r="J372" s="9" cm="1">
        <f t="array" ref="J372">_xll.SNL.Clients.Office.Excel.Functions.SPG($A372, "IQ_CURRENT_RATIO", J$3)</f>
        <v>8.266</v>
      </c>
    </row>
    <row r="373" spans="1:10" x14ac:dyDescent="0.3">
      <c r="A373" s="11" t="s">
        <v>1407</v>
      </c>
      <c r="B373" s="9" t="str" cm="1">
        <f t="array" ref="B373">_xll.SNL.Clients.Office.Excel.Functions.SPG($A373, "IQ_CURRENT_RATIO", B$3)</f>
        <v>NA</v>
      </c>
      <c r="C373" s="9" cm="1">
        <f t="array" ref="C373">_xll.SNL.Clients.Office.Excel.Functions.SPG($A373, "IQ_CURRENT_RATIO", C$3)</f>
        <v>14.81</v>
      </c>
      <c r="D373" s="9" cm="1">
        <f t="array" ref="D373">_xll.SNL.Clients.Office.Excel.Functions.SPG($A373, "IQ_CURRENT_RATIO", D$3)</f>
        <v>17.606000000000002</v>
      </c>
      <c r="E373" s="9" cm="1">
        <f t="array" ref="E373">_xll.SNL.Clients.Office.Excel.Functions.SPG($A373, "IQ_CURRENT_RATIO", E$3)</f>
        <v>15.462999999999999</v>
      </c>
      <c r="F373" s="9" cm="1">
        <f t="array" ref="F373">_xll.SNL.Clients.Office.Excel.Functions.SPG($A373, "IQ_CURRENT_RATIO", F$3)</f>
        <v>14.489000000000001</v>
      </c>
      <c r="G373" s="9" cm="1">
        <f t="array" ref="G373">_xll.SNL.Clients.Office.Excel.Functions.SPG($A373, "IQ_CURRENT_RATIO", G$3)</f>
        <v>18.445</v>
      </c>
      <c r="H373" s="9" cm="1">
        <f t="array" ref="H373">_xll.SNL.Clients.Office.Excel.Functions.SPG($A373, "IQ_CURRENT_RATIO", H$3)</f>
        <v>13.692</v>
      </c>
      <c r="I373" s="9" cm="1">
        <f t="array" ref="I373">_xll.SNL.Clients.Office.Excel.Functions.SPG($A373, "IQ_CURRENT_RATIO", I$3)</f>
        <v>17.702999999999999</v>
      </c>
      <c r="J373" s="9" cm="1">
        <f t="array" ref="J373">_xll.SNL.Clients.Office.Excel.Functions.SPG($A373, "IQ_CURRENT_RATIO", J$3)</f>
        <v>17.524999999999999</v>
      </c>
    </row>
    <row r="374" spans="1:10" x14ac:dyDescent="0.3">
      <c r="A374" s="11" t="s">
        <v>1408</v>
      </c>
      <c r="B374" s="9" t="str" cm="1">
        <f t="array" ref="B374">_xll.SNL.Clients.Office.Excel.Functions.SPG($A374, "IQ_CURRENT_RATIO", B$3)</f>
        <v>NA</v>
      </c>
      <c r="C374" s="9" t="str" cm="1">
        <f t="array" ref="C374">_xll.SNL.Clients.Office.Excel.Functions.SPG($A374, "IQ_CURRENT_RATIO", C$3)</f>
        <v>NA</v>
      </c>
      <c r="D374" s="9" cm="1">
        <f t="array" ref="D374">_xll.SNL.Clients.Office.Excel.Functions.SPG($A374, "IQ_CURRENT_RATIO", D$3)</f>
        <v>1.1870000000000001</v>
      </c>
      <c r="E374" s="9" cm="1">
        <f t="array" ref="E374">_xll.SNL.Clients.Office.Excel.Functions.SPG($A374, "IQ_CURRENT_RATIO", E$3)</f>
        <v>1.288</v>
      </c>
      <c r="F374" s="9" cm="1">
        <f t="array" ref="F374">_xll.SNL.Clients.Office.Excel.Functions.SPG($A374, "IQ_CURRENT_RATIO", F$3)</f>
        <v>1.3080000000000001</v>
      </c>
      <c r="G374" s="9" cm="1">
        <f t="array" ref="G374">_xll.SNL.Clients.Office.Excel.Functions.SPG($A374, "IQ_CURRENT_RATIO", G$3)</f>
        <v>1.2949999999999999</v>
      </c>
      <c r="H374" s="9" cm="1">
        <f t="array" ref="H374">_xll.SNL.Clients.Office.Excel.Functions.SPG($A374, "IQ_CURRENT_RATIO", H$3)</f>
        <v>1.294</v>
      </c>
      <c r="I374" s="9" cm="1">
        <f t="array" ref="I374">_xll.SNL.Clients.Office.Excel.Functions.SPG($A374, "IQ_CURRENT_RATIO", I$3)</f>
        <v>1.339</v>
      </c>
      <c r="J374" s="9" cm="1">
        <f t="array" ref="J374">_xll.SNL.Clients.Office.Excel.Functions.SPG($A374, "IQ_CURRENT_RATIO", J$3)</f>
        <v>1.341</v>
      </c>
    </row>
    <row r="375" spans="1:10" x14ac:dyDescent="0.3">
      <c r="A375" s="11" t="s">
        <v>1409</v>
      </c>
      <c r="B375" s="9" t="str" cm="1">
        <f t="array" ref="B375">_xll.SNL.Clients.Office.Excel.Functions.SPG($A375, "IQ_CURRENT_RATIO", B$3)</f>
        <v>NA</v>
      </c>
      <c r="C375" s="9" t="str" cm="1">
        <f t="array" ref="C375">_xll.SNL.Clients.Office.Excel.Functions.SPG($A375, "IQ_CURRENT_RATIO", C$3)</f>
        <v>NA</v>
      </c>
      <c r="D375" s="9" cm="1">
        <f t="array" ref="D375">_xll.SNL.Clients.Office.Excel.Functions.SPG($A375, "IQ_CURRENT_RATIO", D$3)</f>
        <v>0.626</v>
      </c>
      <c r="E375" s="9" cm="1">
        <f t="array" ref="E375">_xll.SNL.Clients.Office.Excel.Functions.SPG($A375, "IQ_CURRENT_RATIO", E$3)</f>
        <v>0.81899999999999995</v>
      </c>
      <c r="F375" s="9" cm="1">
        <f t="array" ref="F375">_xll.SNL.Clients.Office.Excel.Functions.SPG($A375, "IQ_CURRENT_RATIO", F$3)</f>
        <v>1.1830000000000001</v>
      </c>
      <c r="G375" s="9" cm="1">
        <f t="array" ref="G375">_xll.SNL.Clients.Office.Excel.Functions.SPG($A375, "IQ_CURRENT_RATIO", G$3)</f>
        <v>0.95899999999999996</v>
      </c>
      <c r="H375" s="9" cm="1">
        <f t="array" ref="H375">_xll.SNL.Clients.Office.Excel.Functions.SPG($A375, "IQ_CURRENT_RATIO", H$3)</f>
        <v>0.83199999999999996</v>
      </c>
      <c r="I375" s="9" cm="1">
        <f t="array" ref="I375">_xll.SNL.Clients.Office.Excel.Functions.SPG($A375, "IQ_CURRENT_RATIO", I$3)</f>
        <v>1.0680000000000001</v>
      </c>
      <c r="J375" s="9" cm="1">
        <f t="array" ref="J375">_xll.SNL.Clients.Office.Excel.Functions.SPG($A375, "IQ_CURRENT_RATIO", J$3)</f>
        <v>1.5029999999999999</v>
      </c>
    </row>
    <row r="376" spans="1:10" x14ac:dyDescent="0.3">
      <c r="A376" s="11" t="s">
        <v>1410</v>
      </c>
      <c r="B376" s="9" t="str" cm="1">
        <f t="array" ref="B376">_xll.SNL.Clients.Office.Excel.Functions.SPG($A376, "IQ_CURRENT_RATIO", B$3)</f>
        <v>NA</v>
      </c>
      <c r="C376" s="9" t="str" cm="1">
        <f t="array" ref="C376">_xll.SNL.Clients.Office.Excel.Functions.SPG($A376, "IQ_CURRENT_RATIO", C$3)</f>
        <v>NA</v>
      </c>
      <c r="D376" s="9" cm="1">
        <f t="array" ref="D376">_xll.SNL.Clients.Office.Excel.Functions.SPG($A376, "IQ_CURRENT_RATIO", D$3)</f>
        <v>1.6060000000000001</v>
      </c>
      <c r="E376" s="9" cm="1">
        <f t="array" ref="E376">_xll.SNL.Clients.Office.Excel.Functions.SPG($A376, "IQ_CURRENT_RATIO", E$3)</f>
        <v>1.7310000000000001</v>
      </c>
      <c r="F376" s="9" cm="1">
        <f t="array" ref="F376">_xll.SNL.Clients.Office.Excel.Functions.SPG($A376, "IQ_CURRENT_RATIO", F$3)</f>
        <v>1.5740000000000001</v>
      </c>
      <c r="G376" s="9" cm="1">
        <f t="array" ref="G376">_xll.SNL.Clients.Office.Excel.Functions.SPG($A376, "IQ_CURRENT_RATIO", G$3)</f>
        <v>1.7090000000000001</v>
      </c>
      <c r="H376" s="9" cm="1">
        <f t="array" ref="H376">_xll.SNL.Clients.Office.Excel.Functions.SPG($A376, "IQ_CURRENT_RATIO", H$3)</f>
        <v>2.391</v>
      </c>
      <c r="I376" s="9" cm="1">
        <f t="array" ref="I376">_xll.SNL.Clients.Office.Excel.Functions.SPG($A376, "IQ_CURRENT_RATIO", I$3)</f>
        <v>2.1970000000000001</v>
      </c>
      <c r="J376" s="9" cm="1">
        <f t="array" ref="J376">_xll.SNL.Clients.Office.Excel.Functions.SPG($A376, "IQ_CURRENT_RATIO", J$3)</f>
        <v>2.3580000000000001</v>
      </c>
    </row>
    <row r="377" spans="1:10" x14ac:dyDescent="0.3">
      <c r="A377" s="11" t="s">
        <v>1411</v>
      </c>
      <c r="B377" s="9" t="str" cm="1">
        <f t="array" ref="B377">_xll.SNL.Clients.Office.Excel.Functions.SPG($A377, "IQ_CURRENT_RATIO", B$3)</f>
        <v>NA</v>
      </c>
      <c r="C377" s="9" t="str" cm="1">
        <f t="array" ref="C377">_xll.SNL.Clients.Office.Excel.Functions.SPG($A377, "IQ_CURRENT_RATIO", C$3)</f>
        <v>NA</v>
      </c>
      <c r="D377" s="9" t="str" cm="1">
        <f t="array" ref="D377">_xll.SNL.Clients.Office.Excel.Functions.SPG($A377, "IQ_CURRENT_RATIO", D$3)</f>
        <v>NA</v>
      </c>
      <c r="E377" s="9" t="str" cm="1">
        <f t="array" ref="E377">_xll.SNL.Clients.Office.Excel.Functions.SPG($A377, "IQ_CURRENT_RATIO", E$3)</f>
        <v>NA</v>
      </c>
      <c r="F377" s="9" t="str" cm="1">
        <f t="array" ref="F377">_xll.SNL.Clients.Office.Excel.Functions.SPG($A377, "IQ_CURRENT_RATIO", F$3)</f>
        <v>NA</v>
      </c>
      <c r="G377" s="9" t="str" cm="1">
        <f t="array" ref="G377">_xll.SNL.Clients.Office.Excel.Functions.SPG($A377, "IQ_CURRENT_RATIO", G$3)</f>
        <v>NA</v>
      </c>
      <c r="H377" s="9" t="str" cm="1">
        <f t="array" ref="H377">_xll.SNL.Clients.Office.Excel.Functions.SPG($A377, "IQ_CURRENT_RATIO", H$3)</f>
        <v>NA</v>
      </c>
      <c r="I377" s="9" t="str" cm="1">
        <f t="array" ref="I377">_xll.SNL.Clients.Office.Excel.Functions.SPG($A377, "IQ_CURRENT_RATIO", I$3)</f>
        <v>NA</v>
      </c>
      <c r="J377" s="9" t="str" cm="1">
        <f t="array" ref="J377">_xll.SNL.Clients.Office.Excel.Functions.SPG($A377, "IQ_CURRENT_RATIO", J$3)</f>
        <v>NA</v>
      </c>
    </row>
    <row r="378" spans="1:10" x14ac:dyDescent="0.3">
      <c r="A378" s="11" t="s">
        <v>1412</v>
      </c>
      <c r="B378" s="9" t="str" cm="1">
        <f t="array" ref="B378">_xll.SNL.Clients.Office.Excel.Functions.SPG($A378, "IQ_CURRENT_RATIO", B$3)</f>
        <v>NA</v>
      </c>
      <c r="C378" s="9" t="str" cm="1">
        <f t="array" ref="C378">_xll.SNL.Clients.Office.Excel.Functions.SPG($A378, "IQ_CURRENT_RATIO", C$3)</f>
        <v>NA</v>
      </c>
      <c r="D378" s="9" cm="1">
        <f t="array" ref="D378">_xll.SNL.Clients.Office.Excel.Functions.SPG($A378, "IQ_CURRENT_RATIO", D$3)</f>
        <v>2.347</v>
      </c>
      <c r="E378" s="9" cm="1">
        <f t="array" ref="E378">_xll.SNL.Clients.Office.Excel.Functions.SPG($A378, "IQ_CURRENT_RATIO", E$3)</f>
        <v>2.5299999999999998</v>
      </c>
      <c r="F378" s="9" cm="1">
        <f t="array" ref="F378">_xll.SNL.Clients.Office.Excel.Functions.SPG($A378, "IQ_CURRENT_RATIO", F$3)</f>
        <v>2.637</v>
      </c>
      <c r="G378" s="9" cm="1">
        <f t="array" ref="G378">_xll.SNL.Clients.Office.Excel.Functions.SPG($A378, "IQ_CURRENT_RATIO", G$3)</f>
        <v>2.472</v>
      </c>
      <c r="H378" s="9" cm="1">
        <f t="array" ref="H378">_xll.SNL.Clients.Office.Excel.Functions.SPG($A378, "IQ_CURRENT_RATIO", H$3)</f>
        <v>2.4940000000000002</v>
      </c>
      <c r="I378" s="9" cm="1">
        <f t="array" ref="I378">_xll.SNL.Clients.Office.Excel.Functions.SPG($A378, "IQ_CURRENT_RATIO", I$3)</f>
        <v>2.4049999999999998</v>
      </c>
      <c r="J378" s="9" cm="1">
        <f t="array" ref="J378">_xll.SNL.Clients.Office.Excel.Functions.SPG($A378, "IQ_CURRENT_RATIO", J$3)</f>
        <v>2.3239999999999998</v>
      </c>
    </row>
    <row r="379" spans="1:10" x14ac:dyDescent="0.3">
      <c r="A379" s="11" t="s">
        <v>1413</v>
      </c>
      <c r="B379" s="9" t="str" cm="1">
        <f t="array" ref="B379">_xll.SNL.Clients.Office.Excel.Functions.SPG($A379, "IQ_CURRENT_RATIO", B$3)</f>
        <v>NA</v>
      </c>
      <c r="C379" s="9" cm="1">
        <f t="array" ref="C379">_xll.SNL.Clients.Office.Excel.Functions.SPG($A379, "IQ_CURRENT_RATIO", C$3)</f>
        <v>0.70099999999999996</v>
      </c>
      <c r="D379" s="9" cm="1">
        <f t="array" ref="D379">_xll.SNL.Clients.Office.Excel.Functions.SPG($A379, "IQ_CURRENT_RATIO", D$3)</f>
        <v>0.72199999999999998</v>
      </c>
      <c r="E379" s="9" cm="1">
        <f t="array" ref="E379">_xll.SNL.Clients.Office.Excel.Functions.SPG($A379, "IQ_CURRENT_RATIO", E$3)</f>
        <v>0.73</v>
      </c>
      <c r="F379" s="9" cm="1">
        <f t="array" ref="F379">_xll.SNL.Clients.Office.Excel.Functions.SPG($A379, "IQ_CURRENT_RATIO", F$3)</f>
        <v>0.72799999999999998</v>
      </c>
      <c r="G379" s="9" cm="1">
        <f t="array" ref="G379">_xll.SNL.Clients.Office.Excel.Functions.SPG($A379, "IQ_CURRENT_RATIO", G$3)</f>
        <v>2.2389999999999999</v>
      </c>
      <c r="H379" s="9" cm="1">
        <f t="array" ref="H379">_xll.SNL.Clients.Office.Excel.Functions.SPG($A379, "IQ_CURRENT_RATIO", H$3)</f>
        <v>2.585</v>
      </c>
      <c r="I379" s="9" cm="1">
        <f t="array" ref="I379">_xll.SNL.Clients.Office.Excel.Functions.SPG($A379, "IQ_CURRENT_RATIO", I$3)</f>
        <v>2.6779999999999999</v>
      </c>
      <c r="J379" s="9" cm="1">
        <f t="array" ref="J379">_xll.SNL.Clients.Office.Excel.Functions.SPG($A379, "IQ_CURRENT_RATIO", J$3)</f>
        <v>3.9540000000000002</v>
      </c>
    </row>
    <row r="380" spans="1:10" x14ac:dyDescent="0.3">
      <c r="A380" s="11" t="s">
        <v>1414</v>
      </c>
      <c r="B380" s="9" t="str" cm="1">
        <f t="array" ref="B380">_xll.SNL.Clients.Office.Excel.Functions.SPG($A380, "IQ_CURRENT_RATIO", B$3)</f>
        <v>NA</v>
      </c>
      <c r="C380" s="9" t="str" cm="1">
        <f t="array" ref="C380">_xll.SNL.Clients.Office.Excel.Functions.SPG($A380, "IQ_CURRENT_RATIO", C$3)</f>
        <v>NA</v>
      </c>
      <c r="D380" s="9" cm="1">
        <f t="array" ref="D380">_xll.SNL.Clients.Office.Excel.Functions.SPG($A380, "IQ_CURRENT_RATIO", D$3)</f>
        <v>7.2430000000000003</v>
      </c>
      <c r="E380" s="9" cm="1">
        <f t="array" ref="E380">_xll.SNL.Clients.Office.Excel.Functions.SPG($A380, "IQ_CURRENT_RATIO", E$3)</f>
        <v>7.06</v>
      </c>
      <c r="F380" s="9" cm="1">
        <f t="array" ref="F380">_xll.SNL.Clients.Office.Excel.Functions.SPG($A380, "IQ_CURRENT_RATIO", F$3)</f>
        <v>3.4590000000000001</v>
      </c>
      <c r="G380" s="9" cm="1">
        <f t="array" ref="G380">_xll.SNL.Clients.Office.Excel.Functions.SPG($A380, "IQ_CURRENT_RATIO", G$3)</f>
        <v>4.3159999999999998</v>
      </c>
      <c r="H380" s="9" cm="1">
        <f t="array" ref="H380">_xll.SNL.Clients.Office.Excel.Functions.SPG($A380, "IQ_CURRENT_RATIO", H$3)</f>
        <v>5.52</v>
      </c>
      <c r="I380" s="9" cm="1">
        <f t="array" ref="I380">_xll.SNL.Clients.Office.Excel.Functions.SPG($A380, "IQ_CURRENT_RATIO", I$3)</f>
        <v>3.7679999999999998</v>
      </c>
      <c r="J380" s="9" cm="1">
        <f t="array" ref="J380">_xll.SNL.Clients.Office.Excel.Functions.SPG($A380, "IQ_CURRENT_RATIO", J$3)</f>
        <v>4.4770000000000003</v>
      </c>
    </row>
    <row r="381" spans="1:10" x14ac:dyDescent="0.3">
      <c r="A381" s="11" t="s">
        <v>1415</v>
      </c>
      <c r="B381" s="9" t="str" cm="1">
        <f t="array" ref="B381">_xll.SNL.Clients.Office.Excel.Functions.SPG($A381, "IQ_CURRENT_RATIO", B$3)</f>
        <v>NA</v>
      </c>
      <c r="C381" s="9" t="str" cm="1">
        <f t="array" ref="C381">_xll.SNL.Clients.Office.Excel.Functions.SPG($A381, "IQ_CURRENT_RATIO", C$3)</f>
        <v>NA</v>
      </c>
      <c r="D381" s="9" cm="1">
        <f t="array" ref="D381">_xll.SNL.Clients.Office.Excel.Functions.SPG($A381, "IQ_CURRENT_RATIO", D$3)</f>
        <v>1.8160000000000001</v>
      </c>
      <c r="E381" s="9" cm="1">
        <f t="array" ref="E381">_xll.SNL.Clients.Office.Excel.Functions.SPG($A381, "IQ_CURRENT_RATIO", E$3)</f>
        <v>1.85</v>
      </c>
      <c r="F381" s="9" cm="1">
        <f t="array" ref="F381">_xll.SNL.Clients.Office.Excel.Functions.SPG($A381, "IQ_CURRENT_RATIO", F$3)</f>
        <v>1.738</v>
      </c>
      <c r="G381" s="9" cm="1">
        <f t="array" ref="G381">_xll.SNL.Clients.Office.Excel.Functions.SPG($A381, "IQ_CURRENT_RATIO", G$3)</f>
        <v>1.736</v>
      </c>
      <c r="H381" s="9" cm="1">
        <f t="array" ref="H381">_xll.SNL.Clients.Office.Excel.Functions.SPG($A381, "IQ_CURRENT_RATIO", H$3)</f>
        <v>1.7110000000000001</v>
      </c>
      <c r="I381" s="9" cm="1">
        <f t="array" ref="I381">_xll.SNL.Clients.Office.Excel.Functions.SPG($A381, "IQ_CURRENT_RATIO", I$3)</f>
        <v>1.7529999999999999</v>
      </c>
      <c r="J381" s="9" cm="1">
        <f t="array" ref="J381">_xll.SNL.Clients.Office.Excel.Functions.SPG($A381, "IQ_CURRENT_RATIO", J$3)</f>
        <v>1.726</v>
      </c>
    </row>
    <row r="382" spans="1:10" x14ac:dyDescent="0.3">
      <c r="A382" s="11" t="s">
        <v>1416</v>
      </c>
      <c r="B382" s="9" t="str" cm="1">
        <f t="array" ref="B382">_xll.SNL.Clients.Office.Excel.Functions.SPG($A382, "IQ_CURRENT_RATIO", B$3)</f>
        <v>NA</v>
      </c>
      <c r="C382" s="9" t="str" cm="1">
        <f t="array" ref="C382">_xll.SNL.Clients.Office.Excel.Functions.SPG($A382, "IQ_CURRENT_RATIO", C$3)</f>
        <v>NA</v>
      </c>
      <c r="D382" s="9" cm="1">
        <f t="array" ref="D382">_xll.SNL.Clients.Office.Excel.Functions.SPG($A382, "IQ_CURRENT_RATIO", D$3)</f>
        <v>1.641</v>
      </c>
      <c r="E382" s="9" cm="1">
        <f t="array" ref="E382">_xll.SNL.Clients.Office.Excel.Functions.SPG($A382, "IQ_CURRENT_RATIO", E$3)</f>
        <v>1.6859999999999999</v>
      </c>
      <c r="F382" s="9" cm="1">
        <f t="array" ref="F382">_xll.SNL.Clients.Office.Excel.Functions.SPG($A382, "IQ_CURRENT_RATIO", F$3)</f>
        <v>1.5740000000000001</v>
      </c>
      <c r="G382" s="9" cm="1">
        <f t="array" ref="G382">_xll.SNL.Clients.Office.Excel.Functions.SPG($A382, "IQ_CURRENT_RATIO", G$3)</f>
        <v>1.395</v>
      </c>
      <c r="H382" s="9" cm="1">
        <f t="array" ref="H382">_xll.SNL.Clients.Office.Excel.Functions.SPG($A382, "IQ_CURRENT_RATIO", H$3)</f>
        <v>1.502</v>
      </c>
      <c r="I382" s="9" cm="1">
        <f t="array" ref="I382">_xll.SNL.Clients.Office.Excel.Functions.SPG($A382, "IQ_CURRENT_RATIO", I$3)</f>
        <v>1.508</v>
      </c>
      <c r="J382" s="9" cm="1">
        <f t="array" ref="J382">_xll.SNL.Clients.Office.Excel.Functions.SPG($A382, "IQ_CURRENT_RATIO", J$3)</f>
        <v>1.5169999999999999</v>
      </c>
    </row>
    <row r="383" spans="1:10" x14ac:dyDescent="0.3">
      <c r="A383" s="11" t="s">
        <v>1417</v>
      </c>
      <c r="B383" s="9" t="str" cm="1">
        <f t="array" ref="B383">_xll.SNL.Clients.Office.Excel.Functions.SPG($A383, "IQ_CURRENT_RATIO", B$3)</f>
        <v>NA</v>
      </c>
      <c r="C383" s="9" t="str" cm="1">
        <f t="array" ref="C383">_xll.SNL.Clients.Office.Excel.Functions.SPG($A383, "IQ_CURRENT_RATIO", C$3)</f>
        <v>NA</v>
      </c>
      <c r="D383" s="9" cm="1">
        <f t="array" ref="D383">_xll.SNL.Clients.Office.Excel.Functions.SPG($A383, "IQ_CURRENT_RATIO", D$3)</f>
        <v>4.9450000000000003</v>
      </c>
      <c r="E383" s="9" cm="1">
        <f t="array" ref="E383">_xll.SNL.Clients.Office.Excel.Functions.SPG($A383, "IQ_CURRENT_RATIO", E$3)</f>
        <v>5.5609999999999999</v>
      </c>
      <c r="F383" s="9" cm="1">
        <f t="array" ref="F383">_xll.SNL.Clients.Office.Excel.Functions.SPG($A383, "IQ_CURRENT_RATIO", F$3)</f>
        <v>5.4660000000000002</v>
      </c>
      <c r="G383" s="9" cm="1">
        <f t="array" ref="G383">_xll.SNL.Clients.Office.Excel.Functions.SPG($A383, "IQ_CURRENT_RATIO", G$3)</f>
        <v>3.456</v>
      </c>
      <c r="H383" s="9" cm="1">
        <f t="array" ref="H383">_xll.SNL.Clients.Office.Excel.Functions.SPG($A383, "IQ_CURRENT_RATIO", H$3)</f>
        <v>5.1879999999999997</v>
      </c>
      <c r="I383" s="9" cm="1">
        <f t="array" ref="I383">_xll.SNL.Clients.Office.Excel.Functions.SPG($A383, "IQ_CURRENT_RATIO", I$3)</f>
        <v>5.024</v>
      </c>
      <c r="J383" s="9" cm="1">
        <f t="array" ref="J383">_xll.SNL.Clients.Office.Excel.Functions.SPG($A383, "IQ_CURRENT_RATIO", J$3)</f>
        <v>4.4980000000000002</v>
      </c>
    </row>
    <row r="384" spans="1:10" x14ac:dyDescent="0.3">
      <c r="A384" s="11" t="s">
        <v>1418</v>
      </c>
      <c r="B384" s="9" t="str" cm="1">
        <f t="array" ref="B384">_xll.SNL.Clients.Office.Excel.Functions.SPG($A384, "IQ_CURRENT_RATIO", B$3)</f>
        <v>NA</v>
      </c>
      <c r="C384" s="9" cm="1">
        <f t="array" ref="C384">_xll.SNL.Clients.Office.Excel.Functions.SPG($A384, "IQ_CURRENT_RATIO", C$3)</f>
        <v>9.5239999999999991</v>
      </c>
      <c r="D384" s="9" cm="1">
        <f t="array" ref="D384">_xll.SNL.Clients.Office.Excel.Functions.SPG($A384, "IQ_CURRENT_RATIO", D$3)</f>
        <v>8.7119999999999997</v>
      </c>
      <c r="E384" s="9" cm="1">
        <f t="array" ref="E384">_xll.SNL.Clients.Office.Excel.Functions.SPG($A384, "IQ_CURRENT_RATIO", E$3)</f>
        <v>9.25</v>
      </c>
      <c r="F384" s="9" cm="1">
        <f t="array" ref="F384">_xll.SNL.Clients.Office.Excel.Functions.SPG($A384, "IQ_CURRENT_RATIO", F$3)</f>
        <v>9.4930000000000003</v>
      </c>
      <c r="G384" s="9" cm="1">
        <f t="array" ref="G384">_xll.SNL.Clients.Office.Excel.Functions.SPG($A384, "IQ_CURRENT_RATIO", G$3)</f>
        <v>13.231999999999999</v>
      </c>
      <c r="H384" s="9" cm="1">
        <f t="array" ref="H384">_xll.SNL.Clients.Office.Excel.Functions.SPG($A384, "IQ_CURRENT_RATIO", H$3)</f>
        <v>12.423999999999999</v>
      </c>
      <c r="I384" s="9" cm="1">
        <f t="array" ref="I384">_xll.SNL.Clients.Office.Excel.Functions.SPG($A384, "IQ_CURRENT_RATIO", I$3)</f>
        <v>10.72</v>
      </c>
      <c r="J384" s="9" cm="1">
        <f t="array" ref="J384">_xll.SNL.Clients.Office.Excel.Functions.SPG($A384, "IQ_CURRENT_RATIO", J$3)</f>
        <v>10.42</v>
      </c>
    </row>
    <row r="385" spans="1:10" x14ac:dyDescent="0.3">
      <c r="A385" s="11" t="s">
        <v>1419</v>
      </c>
      <c r="B385" s="9" t="str" cm="1">
        <f t="array" ref="B385">_xll.SNL.Clients.Office.Excel.Functions.SPG($A385, "IQ_CURRENT_RATIO", B$3)</f>
        <v>NA</v>
      </c>
      <c r="C385" s="9" t="str" cm="1">
        <f t="array" ref="C385">_xll.SNL.Clients.Office.Excel.Functions.SPG($A385, "IQ_CURRENT_RATIO", C$3)</f>
        <v>NA</v>
      </c>
      <c r="D385" s="9" cm="1">
        <f t="array" ref="D385">_xll.SNL.Clients.Office.Excel.Functions.SPG($A385, "IQ_CURRENT_RATIO", D$3)</f>
        <v>1.9850000000000001</v>
      </c>
      <c r="E385" s="9" cm="1">
        <f t="array" ref="E385">_xll.SNL.Clients.Office.Excel.Functions.SPG($A385, "IQ_CURRENT_RATIO", E$3)</f>
        <v>2.589</v>
      </c>
      <c r="F385" s="9" cm="1">
        <f t="array" ref="F385">_xll.SNL.Clients.Office.Excel.Functions.SPG($A385, "IQ_CURRENT_RATIO", F$3)</f>
        <v>0.92300000000000004</v>
      </c>
      <c r="G385" s="9" cm="1">
        <f t="array" ref="G385">_xll.SNL.Clients.Office.Excel.Functions.SPG($A385, "IQ_CURRENT_RATIO", G$3)</f>
        <v>1.1559999999999999</v>
      </c>
      <c r="H385" s="9" cm="1">
        <f t="array" ref="H385">_xll.SNL.Clients.Office.Excel.Functions.SPG($A385, "IQ_CURRENT_RATIO", H$3)</f>
        <v>1.5489999999999999</v>
      </c>
      <c r="I385" s="9" cm="1">
        <f t="array" ref="I385">_xll.SNL.Clients.Office.Excel.Functions.SPG($A385, "IQ_CURRENT_RATIO", I$3)</f>
        <v>1.369</v>
      </c>
      <c r="J385" s="9" cm="1">
        <f t="array" ref="J385">_xll.SNL.Clients.Office.Excel.Functions.SPG($A385, "IQ_CURRENT_RATIO", J$3)</f>
        <v>1.2370000000000001</v>
      </c>
    </row>
    <row r="386" spans="1:10" x14ac:dyDescent="0.3">
      <c r="A386" s="11" t="s">
        <v>1420</v>
      </c>
      <c r="B386" s="9" t="str" cm="1">
        <f t="array" ref="B386">_xll.SNL.Clients.Office.Excel.Functions.SPG($A386, "IQ_CURRENT_RATIO", B$3)</f>
        <v>NA</v>
      </c>
      <c r="C386" s="9" cm="1">
        <f t="array" ref="C386">_xll.SNL.Clients.Office.Excel.Functions.SPG($A386, "IQ_CURRENT_RATIO", C$3)</f>
        <v>0.69199999999999995</v>
      </c>
      <c r="D386" s="9" cm="1">
        <f t="array" ref="D386">_xll.SNL.Clients.Office.Excel.Functions.SPG($A386, "IQ_CURRENT_RATIO", D$3)</f>
        <v>0.67800000000000005</v>
      </c>
      <c r="E386" s="9" cm="1">
        <f t="array" ref="E386">_xll.SNL.Clients.Office.Excel.Functions.SPG($A386, "IQ_CURRENT_RATIO", E$3)</f>
        <v>0.69499999999999995</v>
      </c>
      <c r="F386" s="9" cm="1">
        <f t="array" ref="F386">_xll.SNL.Clients.Office.Excel.Functions.SPG($A386, "IQ_CURRENT_RATIO", F$3)</f>
        <v>0.69299999999999995</v>
      </c>
      <c r="G386" s="9" cm="1">
        <f t="array" ref="G386">_xll.SNL.Clients.Office.Excel.Functions.SPG($A386, "IQ_CURRENT_RATIO", G$3)</f>
        <v>0.69899999999999995</v>
      </c>
      <c r="H386" s="9" cm="1">
        <f t="array" ref="H386">_xll.SNL.Clients.Office.Excel.Functions.SPG($A386, "IQ_CURRENT_RATIO", H$3)</f>
        <v>0.67900000000000005</v>
      </c>
      <c r="I386" s="9" cm="1">
        <f t="array" ref="I386">_xll.SNL.Clients.Office.Excel.Functions.SPG($A386, "IQ_CURRENT_RATIO", I$3)</f>
        <v>0.70399999999999996</v>
      </c>
      <c r="J386" s="9" cm="1">
        <f t="array" ref="J386">_xll.SNL.Clients.Office.Excel.Functions.SPG($A386, "IQ_CURRENT_RATIO", J$3)</f>
        <v>0.69399999999999995</v>
      </c>
    </row>
    <row r="387" spans="1:10" x14ac:dyDescent="0.3">
      <c r="A387" s="11" t="s">
        <v>1421</v>
      </c>
      <c r="B387" s="9" t="str" cm="1">
        <f t="array" ref="B387">_xll.SNL.Clients.Office.Excel.Functions.SPG($A387, "IQ_CURRENT_RATIO", B$3)</f>
        <v>NA</v>
      </c>
      <c r="C387" s="9" t="str" cm="1">
        <f t="array" ref="C387">_xll.SNL.Clients.Office.Excel.Functions.SPG($A387, "IQ_CURRENT_RATIO", C$3)</f>
        <v>NA</v>
      </c>
      <c r="D387" s="9" cm="1">
        <f t="array" ref="D387">_xll.SNL.Clients.Office.Excel.Functions.SPG($A387, "IQ_CURRENT_RATIO", D$3)</f>
        <v>3.3570000000000002</v>
      </c>
      <c r="E387" s="9" cm="1">
        <f t="array" ref="E387">_xll.SNL.Clients.Office.Excel.Functions.SPG($A387, "IQ_CURRENT_RATIO", E$3)</f>
        <v>3.21</v>
      </c>
      <c r="F387" s="9" cm="1">
        <f t="array" ref="F387">_xll.SNL.Clients.Office.Excel.Functions.SPG($A387, "IQ_CURRENT_RATIO", F$3)</f>
        <v>2.9220000000000002</v>
      </c>
      <c r="G387" s="9" cm="1">
        <f t="array" ref="G387">_xll.SNL.Clients.Office.Excel.Functions.SPG($A387, "IQ_CURRENT_RATIO", G$3)</f>
        <v>3.359</v>
      </c>
      <c r="H387" s="9" cm="1">
        <f t="array" ref="H387">_xll.SNL.Clients.Office.Excel.Functions.SPG($A387, "IQ_CURRENT_RATIO", H$3)</f>
        <v>3.0760000000000001</v>
      </c>
      <c r="I387" s="9" cm="1">
        <f t="array" ref="I387">_xll.SNL.Clients.Office.Excel.Functions.SPG($A387, "IQ_CURRENT_RATIO", I$3)</f>
        <v>3.0150000000000001</v>
      </c>
      <c r="J387" s="9" cm="1">
        <f t="array" ref="J387">_xll.SNL.Clients.Office.Excel.Functions.SPG($A387, "IQ_CURRENT_RATIO", J$3)</f>
        <v>2.726</v>
      </c>
    </row>
    <row r="388" spans="1:10" x14ac:dyDescent="0.3">
      <c r="A388" s="11" t="s">
        <v>1422</v>
      </c>
      <c r="B388" s="9" t="str" cm="1">
        <f t="array" ref="B388">_xll.SNL.Clients.Office.Excel.Functions.SPG($A388, "IQ_CURRENT_RATIO", B$3)</f>
        <v>NA</v>
      </c>
      <c r="C388" s="9" t="str" cm="1">
        <f t="array" ref="C388">_xll.SNL.Clients.Office.Excel.Functions.SPG($A388, "IQ_CURRENT_RATIO", C$3)</f>
        <v>NA</v>
      </c>
      <c r="D388" s="9" cm="1">
        <f t="array" ref="D388">_xll.SNL.Clients.Office.Excel.Functions.SPG($A388, "IQ_CURRENT_RATIO", D$3)</f>
        <v>2.552</v>
      </c>
      <c r="E388" s="9" cm="1">
        <f t="array" ref="E388">_xll.SNL.Clients.Office.Excel.Functions.SPG($A388, "IQ_CURRENT_RATIO", E$3)</f>
        <v>2.4990000000000001</v>
      </c>
      <c r="F388" s="9" cm="1">
        <f t="array" ref="F388">_xll.SNL.Clients.Office.Excel.Functions.SPG($A388, "IQ_CURRENT_RATIO", F$3)</f>
        <v>2.48</v>
      </c>
      <c r="G388" s="9" cm="1">
        <f t="array" ref="G388">_xll.SNL.Clients.Office.Excel.Functions.SPG($A388, "IQ_CURRENT_RATIO", G$3)</f>
        <v>2.6150000000000002</v>
      </c>
      <c r="H388" s="9" cm="1">
        <f t="array" ref="H388">_xll.SNL.Clients.Office.Excel.Functions.SPG($A388, "IQ_CURRENT_RATIO", H$3)</f>
        <v>2.7389999999999999</v>
      </c>
      <c r="I388" s="9" cm="1">
        <f t="array" ref="I388">_xll.SNL.Clients.Office.Excel.Functions.SPG($A388, "IQ_CURRENT_RATIO", I$3)</f>
        <v>2.5270000000000001</v>
      </c>
      <c r="J388" s="9" cm="1">
        <f t="array" ref="J388">_xll.SNL.Clients.Office.Excel.Functions.SPG($A388, "IQ_CURRENT_RATIO", J$3)</f>
        <v>2.5590000000000002</v>
      </c>
    </row>
    <row r="389" spans="1:10" x14ac:dyDescent="0.3">
      <c r="A389" s="11" t="s">
        <v>1423</v>
      </c>
      <c r="B389" s="9" t="str" cm="1">
        <f t="array" ref="B389">_xll.SNL.Clients.Office.Excel.Functions.SPG($A389, "IQ_CURRENT_RATIO", B$3)</f>
        <v>NA</v>
      </c>
      <c r="C389" s="9" cm="1">
        <f t="array" ref="C389">_xll.SNL.Clients.Office.Excel.Functions.SPG($A389, "IQ_CURRENT_RATIO", C$3)</f>
        <v>2.0059999999999998</v>
      </c>
      <c r="D389" s="9" cm="1">
        <f t="array" ref="D389">_xll.SNL.Clients.Office.Excel.Functions.SPG($A389, "IQ_CURRENT_RATIO", D$3)</f>
        <v>2.04</v>
      </c>
      <c r="E389" s="9" cm="1">
        <f t="array" ref="E389">_xll.SNL.Clients.Office.Excel.Functions.SPG($A389, "IQ_CURRENT_RATIO", E$3)</f>
        <v>1.988</v>
      </c>
      <c r="F389" s="9" cm="1">
        <f t="array" ref="F389">_xll.SNL.Clients.Office.Excel.Functions.SPG($A389, "IQ_CURRENT_RATIO", F$3)</f>
        <v>1.84</v>
      </c>
      <c r="G389" s="9" cm="1">
        <f t="array" ref="G389">_xll.SNL.Clients.Office.Excel.Functions.SPG($A389, "IQ_CURRENT_RATIO", G$3)</f>
        <v>1.7929999999999999</v>
      </c>
      <c r="H389" s="9" cm="1">
        <f t="array" ref="H389">_xll.SNL.Clients.Office.Excel.Functions.SPG($A389, "IQ_CURRENT_RATIO", H$3)</f>
        <v>1.86</v>
      </c>
      <c r="I389" s="9" cm="1">
        <f t="array" ref="I389">_xll.SNL.Clients.Office.Excel.Functions.SPG($A389, "IQ_CURRENT_RATIO", I$3)</f>
        <v>2.0289999999999999</v>
      </c>
      <c r="J389" s="9" cm="1">
        <f t="array" ref="J389">_xll.SNL.Clients.Office.Excel.Functions.SPG($A389, "IQ_CURRENT_RATIO", J$3)</f>
        <v>2.0139999999999998</v>
      </c>
    </row>
    <row r="390" spans="1:10" x14ac:dyDescent="0.3">
      <c r="A390" s="11" t="s">
        <v>1424</v>
      </c>
      <c r="B390" s="9" t="str" cm="1">
        <f t="array" ref="B390">_xll.SNL.Clients.Office.Excel.Functions.SPG($A390, "IQ_CURRENT_RATIO", B$3)</f>
        <v>NA</v>
      </c>
      <c r="C390" s="9" t="str" cm="1">
        <f t="array" ref="C390">_xll.SNL.Clients.Office.Excel.Functions.SPG($A390, "IQ_CURRENT_RATIO", C$3)</f>
        <v>NA</v>
      </c>
      <c r="D390" s="9" t="str" cm="1">
        <f t="array" ref="D390">_xll.SNL.Clients.Office.Excel.Functions.SPG($A390, "IQ_CURRENT_RATIO", D$3)</f>
        <v>NA</v>
      </c>
      <c r="E390" s="9" t="str" cm="1">
        <f t="array" ref="E390">_xll.SNL.Clients.Office.Excel.Functions.SPG($A390, "IQ_CURRENT_RATIO", E$3)</f>
        <v>NA</v>
      </c>
      <c r="F390" s="9" t="str" cm="1">
        <f t="array" ref="F390">_xll.SNL.Clients.Office.Excel.Functions.SPG($A390, "IQ_CURRENT_RATIO", F$3)</f>
        <v>NA</v>
      </c>
      <c r="G390" s="9" t="str" cm="1">
        <f t="array" ref="G390">_xll.SNL.Clients.Office.Excel.Functions.SPG($A390, "IQ_CURRENT_RATIO", G$3)</f>
        <v>NA</v>
      </c>
      <c r="H390" s="9" t="str" cm="1">
        <f t="array" ref="H390">_xll.SNL.Clients.Office.Excel.Functions.SPG($A390, "IQ_CURRENT_RATIO", H$3)</f>
        <v>NA</v>
      </c>
      <c r="I390" s="9" t="str" cm="1">
        <f t="array" ref="I390">_xll.SNL.Clients.Office.Excel.Functions.SPG($A390, "IQ_CURRENT_RATIO", I$3)</f>
        <v>NA</v>
      </c>
      <c r="J390" s="9" t="str" cm="1">
        <f t="array" ref="J390">_xll.SNL.Clients.Office.Excel.Functions.SPG($A390, "IQ_CURRENT_RATIO", J$3)</f>
        <v>NA</v>
      </c>
    </row>
    <row r="391" spans="1:10" x14ac:dyDescent="0.3">
      <c r="A391" s="11" t="s">
        <v>1425</v>
      </c>
      <c r="B391" s="9" t="str" cm="1">
        <f t="array" ref="B391">_xll.SNL.Clients.Office.Excel.Functions.SPG($A391, "IQ_CURRENT_RATIO", B$3)</f>
        <v>NA</v>
      </c>
      <c r="C391" s="9" t="str" cm="1">
        <f t="array" ref="C391">_xll.SNL.Clients.Office.Excel.Functions.SPG($A391, "IQ_CURRENT_RATIO", C$3)</f>
        <v>NA</v>
      </c>
      <c r="D391" s="9" cm="1">
        <f t="array" ref="D391">_xll.SNL.Clients.Office.Excel.Functions.SPG($A391, "IQ_CURRENT_RATIO", D$3)</f>
        <v>2.21</v>
      </c>
      <c r="E391" s="9" cm="1">
        <f t="array" ref="E391">_xll.SNL.Clients.Office.Excel.Functions.SPG($A391, "IQ_CURRENT_RATIO", E$3)</f>
        <v>2.2770000000000001</v>
      </c>
      <c r="F391" s="9" cm="1">
        <f t="array" ref="F391">_xll.SNL.Clients.Office.Excel.Functions.SPG($A391, "IQ_CURRENT_RATIO", F$3)</f>
        <v>2.2080000000000002</v>
      </c>
      <c r="G391" s="9" cm="1">
        <f t="array" ref="G391">_xll.SNL.Clients.Office.Excel.Functions.SPG($A391, "IQ_CURRENT_RATIO", G$3)</f>
        <v>2.4769999999999999</v>
      </c>
      <c r="H391" s="9" cm="1">
        <f t="array" ref="H391">_xll.SNL.Clients.Office.Excel.Functions.SPG($A391, "IQ_CURRENT_RATIO", H$3)</f>
        <v>2.3570000000000002</v>
      </c>
      <c r="I391" s="9" cm="1">
        <f t="array" ref="I391">_xll.SNL.Clients.Office.Excel.Functions.SPG($A391, "IQ_CURRENT_RATIO", I$3)</f>
        <v>2.3959999999999999</v>
      </c>
      <c r="J391" s="9" cm="1">
        <f t="array" ref="J391">_xll.SNL.Clients.Office.Excel.Functions.SPG($A391, "IQ_CURRENT_RATIO", J$3)</f>
        <v>2.387</v>
      </c>
    </row>
    <row r="392" spans="1:10" x14ac:dyDescent="0.3">
      <c r="A392" s="11" t="s">
        <v>1426</v>
      </c>
      <c r="B392" s="9" t="str" cm="1">
        <f t="array" ref="B392">_xll.SNL.Clients.Office.Excel.Functions.SPG($A392, "IQ_CURRENT_RATIO", B$3)</f>
        <v>NA</v>
      </c>
      <c r="C392" s="9" t="str" cm="1">
        <f t="array" ref="C392">_xll.SNL.Clients.Office.Excel.Functions.SPG($A392, "IQ_CURRENT_RATIO", C$3)</f>
        <v>NA</v>
      </c>
      <c r="D392" s="9" t="str" cm="1">
        <f t="array" ref="D392">_xll.SNL.Clients.Office.Excel.Functions.SPG($A392, "IQ_CURRENT_RATIO", D$3)</f>
        <v>NA</v>
      </c>
      <c r="E392" s="9" t="str" cm="1">
        <f t="array" ref="E392">_xll.SNL.Clients.Office.Excel.Functions.SPG($A392, "IQ_CURRENT_RATIO", E$3)</f>
        <v>NA</v>
      </c>
      <c r="F392" s="9" t="str" cm="1">
        <f t="array" ref="F392">_xll.SNL.Clients.Office.Excel.Functions.SPG($A392, "IQ_CURRENT_RATIO", F$3)</f>
        <v>NA</v>
      </c>
      <c r="G392" s="9" t="str" cm="1">
        <f t="array" ref="G392">_xll.SNL.Clients.Office.Excel.Functions.SPG($A392, "IQ_CURRENT_RATIO", G$3)</f>
        <v>NA</v>
      </c>
      <c r="H392" s="9" t="str" cm="1">
        <f t="array" ref="H392">_xll.SNL.Clients.Office.Excel.Functions.SPG($A392, "IQ_CURRENT_RATIO", H$3)</f>
        <v>NA</v>
      </c>
      <c r="I392" s="9" t="str" cm="1">
        <f t="array" ref="I392">_xll.SNL.Clients.Office.Excel.Functions.SPG($A392, "IQ_CURRENT_RATIO", I$3)</f>
        <v>NA</v>
      </c>
      <c r="J392" s="9" t="str" cm="1">
        <f t="array" ref="J392">_xll.SNL.Clients.Office.Excel.Functions.SPG($A392, "IQ_CURRENT_RATIO", J$3)</f>
        <v>NA</v>
      </c>
    </row>
    <row r="393" spans="1:10" x14ac:dyDescent="0.3">
      <c r="A393" s="11" t="s">
        <v>1427</v>
      </c>
      <c r="B393" s="9" t="str" cm="1">
        <f t="array" ref="B393">_xll.SNL.Clients.Office.Excel.Functions.SPG($A393, "IQ_CURRENT_RATIO", B$3)</f>
        <v>NA</v>
      </c>
      <c r="C393" s="9" t="str" cm="1">
        <f t="array" ref="C393">_xll.SNL.Clients.Office.Excel.Functions.SPG($A393, "IQ_CURRENT_RATIO", C$3)</f>
        <v>NA</v>
      </c>
      <c r="D393" s="9" cm="1">
        <f t="array" ref="D393">_xll.SNL.Clients.Office.Excel.Functions.SPG($A393, "IQ_CURRENT_RATIO", D$3)</f>
        <v>2.786</v>
      </c>
      <c r="E393" s="9" cm="1">
        <f t="array" ref="E393">_xll.SNL.Clients.Office.Excel.Functions.SPG($A393, "IQ_CURRENT_RATIO", E$3)</f>
        <v>2.605</v>
      </c>
      <c r="F393" s="9" cm="1">
        <f t="array" ref="F393">_xll.SNL.Clients.Office.Excel.Functions.SPG($A393, "IQ_CURRENT_RATIO", F$3)</f>
        <v>2.4580000000000002</v>
      </c>
      <c r="G393" s="9" cm="1">
        <f t="array" ref="G393">_xll.SNL.Clients.Office.Excel.Functions.SPG($A393, "IQ_CURRENT_RATIO", G$3)</f>
        <v>2.3690000000000002</v>
      </c>
      <c r="H393" s="9" cm="1">
        <f t="array" ref="H393">_xll.SNL.Clients.Office.Excel.Functions.SPG($A393, "IQ_CURRENT_RATIO", H$3)</f>
        <v>2.5409999999999999</v>
      </c>
      <c r="I393" s="9" cm="1">
        <f t="array" ref="I393">_xll.SNL.Clients.Office.Excel.Functions.SPG($A393, "IQ_CURRENT_RATIO", I$3)</f>
        <v>2.9540000000000002</v>
      </c>
      <c r="J393" s="9" cm="1">
        <f t="array" ref="J393">_xll.SNL.Clients.Office.Excel.Functions.SPG($A393, "IQ_CURRENT_RATIO", J$3)</f>
        <v>2.847</v>
      </c>
    </row>
    <row r="394" spans="1:10" x14ac:dyDescent="0.3">
      <c r="A394" s="11" t="s">
        <v>1428</v>
      </c>
      <c r="B394" s="9" t="str" cm="1">
        <f t="array" ref="B394">_xll.SNL.Clients.Office.Excel.Functions.SPG($A394, "IQ_CURRENT_RATIO", B$3)</f>
        <v>NA</v>
      </c>
      <c r="C394" s="9" cm="1">
        <f t="array" ref="C394">_xll.SNL.Clients.Office.Excel.Functions.SPG($A394, "IQ_CURRENT_RATIO", C$3)</f>
        <v>1.0229999999999999</v>
      </c>
      <c r="D394" s="9" cm="1">
        <f t="array" ref="D394">_xll.SNL.Clients.Office.Excel.Functions.SPG($A394, "IQ_CURRENT_RATIO", D$3)</f>
        <v>1.0449999999999999</v>
      </c>
      <c r="E394" s="9" cm="1">
        <f t="array" ref="E394">_xll.SNL.Clients.Office.Excel.Functions.SPG($A394, "IQ_CURRENT_RATIO", E$3)</f>
        <v>1.0349999999999999</v>
      </c>
      <c r="F394" s="9" cm="1">
        <f t="array" ref="F394">_xll.SNL.Clients.Office.Excel.Functions.SPG($A394, "IQ_CURRENT_RATIO", F$3)</f>
        <v>1.0609999999999999</v>
      </c>
      <c r="G394" s="9" cm="1">
        <f t="array" ref="G394">_xll.SNL.Clients.Office.Excel.Functions.SPG($A394, "IQ_CURRENT_RATIO", G$3)</f>
        <v>1.0489999999999999</v>
      </c>
      <c r="H394" s="9" cm="1">
        <f t="array" ref="H394">_xll.SNL.Clients.Office.Excel.Functions.SPG($A394, "IQ_CURRENT_RATIO", H$3)</f>
        <v>1.0309999999999999</v>
      </c>
      <c r="I394" s="9" cm="1">
        <f t="array" ref="I394">_xll.SNL.Clients.Office.Excel.Functions.SPG($A394, "IQ_CURRENT_RATIO", I$3)</f>
        <v>1.044</v>
      </c>
      <c r="J394" s="9" cm="1">
        <f t="array" ref="J394">_xll.SNL.Clients.Office.Excel.Functions.SPG($A394, "IQ_CURRENT_RATIO", J$3)</f>
        <v>1.073</v>
      </c>
    </row>
    <row r="395" spans="1:10" x14ac:dyDescent="0.3">
      <c r="A395" s="11" t="s">
        <v>1429</v>
      </c>
      <c r="B395" s="9" t="str" cm="1">
        <f t="array" ref="B395">_xll.SNL.Clients.Office.Excel.Functions.SPG($A395, "IQ_CURRENT_RATIO", B$3)</f>
        <v>NA</v>
      </c>
      <c r="C395" s="9" cm="1">
        <f t="array" ref="C395">_xll.SNL.Clients.Office.Excel.Functions.SPG($A395, "IQ_CURRENT_RATIO", C$3)</f>
        <v>0.71499999999999997</v>
      </c>
      <c r="D395" s="9" cm="1">
        <f t="array" ref="D395">_xll.SNL.Clients.Office.Excel.Functions.SPG($A395, "IQ_CURRENT_RATIO", D$3)</f>
        <v>0.93500000000000005</v>
      </c>
      <c r="E395" s="9" cm="1">
        <f t="array" ref="E395">_xll.SNL.Clients.Office.Excel.Functions.SPG($A395, "IQ_CURRENT_RATIO", E$3)</f>
        <v>0.95599999999999996</v>
      </c>
      <c r="F395" s="9" cm="1">
        <f t="array" ref="F395">_xll.SNL.Clients.Office.Excel.Functions.SPG($A395, "IQ_CURRENT_RATIO", F$3)</f>
        <v>0.94499999999999995</v>
      </c>
      <c r="G395" s="9" cm="1">
        <f t="array" ref="G395">_xll.SNL.Clients.Office.Excel.Functions.SPG($A395, "IQ_CURRENT_RATIO", G$3)</f>
        <v>0.89300000000000002</v>
      </c>
      <c r="H395" s="9" cm="1">
        <f t="array" ref="H395">_xll.SNL.Clients.Office.Excel.Functions.SPG($A395, "IQ_CURRENT_RATIO", H$3)</f>
        <v>0.87</v>
      </c>
      <c r="I395" s="9" cm="1">
        <f t="array" ref="I395">_xll.SNL.Clients.Office.Excel.Functions.SPG($A395, "IQ_CURRENT_RATIO", I$3)</f>
        <v>0.874</v>
      </c>
      <c r="J395" s="9" cm="1">
        <f t="array" ref="J395">_xll.SNL.Clients.Office.Excel.Functions.SPG($A395, "IQ_CURRENT_RATIO", J$3)</f>
        <v>1.0189999999999999</v>
      </c>
    </row>
    <row r="396" spans="1:10" x14ac:dyDescent="0.3">
      <c r="A396" s="11" t="s">
        <v>1430</v>
      </c>
      <c r="B396" s="9" t="str" cm="1">
        <f t="array" ref="B396">_xll.SNL.Clients.Office.Excel.Functions.SPG($A396, "IQ_CURRENT_RATIO", B$3)</f>
        <v>NA</v>
      </c>
      <c r="C396" s="9" t="str" cm="1">
        <f t="array" ref="C396">_xll.SNL.Clients.Office.Excel.Functions.SPG($A396, "IQ_CURRENT_RATIO", C$3)</f>
        <v>NA</v>
      </c>
      <c r="D396" s="9" cm="1">
        <f t="array" ref="D396">_xll.SNL.Clients.Office.Excel.Functions.SPG($A396, "IQ_CURRENT_RATIO", D$3)</f>
        <v>1.3480000000000001</v>
      </c>
      <c r="E396" s="9" cm="1">
        <f t="array" ref="E396">_xll.SNL.Clients.Office.Excel.Functions.SPG($A396, "IQ_CURRENT_RATIO", E$3)</f>
        <v>1.56</v>
      </c>
      <c r="F396" s="9" cm="1">
        <f t="array" ref="F396">_xll.SNL.Clients.Office.Excel.Functions.SPG($A396, "IQ_CURRENT_RATIO", F$3)</f>
        <v>1.554</v>
      </c>
      <c r="G396" s="9" cm="1">
        <f t="array" ref="G396">_xll.SNL.Clients.Office.Excel.Functions.SPG($A396, "IQ_CURRENT_RATIO", G$3)</f>
        <v>1.446</v>
      </c>
      <c r="H396" s="9" cm="1">
        <f t="array" ref="H396">_xll.SNL.Clients.Office.Excel.Functions.SPG($A396, "IQ_CURRENT_RATIO", H$3)</f>
        <v>1.3120000000000001</v>
      </c>
      <c r="I396" s="9" cm="1">
        <f t="array" ref="I396">_xll.SNL.Clients.Office.Excel.Functions.SPG($A396, "IQ_CURRENT_RATIO", I$3)</f>
        <v>1.2210000000000001</v>
      </c>
      <c r="J396" s="9" cm="1">
        <f t="array" ref="J396">_xll.SNL.Clients.Office.Excel.Functions.SPG($A396, "IQ_CURRENT_RATIO", J$3)</f>
        <v>1.1160000000000001</v>
      </c>
    </row>
    <row r="397" spans="1:10" x14ac:dyDescent="0.3">
      <c r="A397" s="11" t="s">
        <v>1431</v>
      </c>
      <c r="B397" s="9" t="str" cm="1">
        <f t="array" ref="B397">_xll.SNL.Clients.Office.Excel.Functions.SPG($A397, "IQ_CURRENT_RATIO", B$3)</f>
        <v>NA</v>
      </c>
      <c r="C397" s="9" t="str" cm="1">
        <f t="array" ref="C397">_xll.SNL.Clients.Office.Excel.Functions.SPG($A397, "IQ_CURRENT_RATIO", C$3)</f>
        <v>NA</v>
      </c>
      <c r="D397" s="9" cm="1">
        <f t="array" ref="D397">_xll.SNL.Clients.Office.Excel.Functions.SPG($A397, "IQ_CURRENT_RATIO", D$3)</f>
        <v>1.3979999999999999</v>
      </c>
      <c r="E397" s="9" cm="1">
        <f t="array" ref="E397">_xll.SNL.Clients.Office.Excel.Functions.SPG($A397, "IQ_CURRENT_RATIO", E$3)</f>
        <v>1.9259999999999999</v>
      </c>
      <c r="F397" s="9" cm="1">
        <f t="array" ref="F397">_xll.SNL.Clients.Office.Excel.Functions.SPG($A397, "IQ_CURRENT_RATIO", F$3)</f>
        <v>2.1680000000000001</v>
      </c>
      <c r="G397" s="9" cm="1">
        <f t="array" ref="G397">_xll.SNL.Clients.Office.Excel.Functions.SPG($A397, "IQ_CURRENT_RATIO", G$3)</f>
        <v>2.0329999999999999</v>
      </c>
      <c r="H397" s="9" cm="1">
        <f t="array" ref="H397">_xll.SNL.Clients.Office.Excel.Functions.SPG($A397, "IQ_CURRENT_RATIO", H$3)</f>
        <v>1.9730000000000001</v>
      </c>
      <c r="I397" s="9" cm="1">
        <f t="array" ref="I397">_xll.SNL.Clients.Office.Excel.Functions.SPG($A397, "IQ_CURRENT_RATIO", I$3)</f>
        <v>4.0519999999999996</v>
      </c>
      <c r="J397" s="9" cm="1">
        <f t="array" ref="J397">_xll.SNL.Clients.Office.Excel.Functions.SPG($A397, "IQ_CURRENT_RATIO", J$3)</f>
        <v>3.145</v>
      </c>
    </row>
    <row r="398" spans="1:10" x14ac:dyDescent="0.3">
      <c r="A398" s="11" t="s">
        <v>1432</v>
      </c>
      <c r="B398" s="9" t="str" cm="1">
        <f t="array" ref="B398">_xll.SNL.Clients.Office.Excel.Functions.SPG($A398, "IQ_CURRENT_RATIO", B$3)</f>
        <v>NA</v>
      </c>
      <c r="C398" s="9" t="str" cm="1">
        <f t="array" ref="C398">_xll.SNL.Clients.Office.Excel.Functions.SPG($A398, "IQ_CURRENT_RATIO", C$3)</f>
        <v>NA</v>
      </c>
      <c r="D398" s="9" t="str" cm="1">
        <f t="array" ref="D398">_xll.SNL.Clients.Office.Excel.Functions.SPG($A398, "IQ_CURRENT_RATIO", D$3)</f>
        <v>NA</v>
      </c>
      <c r="E398" s="9" t="str" cm="1">
        <f t="array" ref="E398">_xll.SNL.Clients.Office.Excel.Functions.SPG($A398, "IQ_CURRENT_RATIO", E$3)</f>
        <v>NA</v>
      </c>
      <c r="F398" s="9" t="str" cm="1">
        <f t="array" ref="F398">_xll.SNL.Clients.Office.Excel.Functions.SPG($A398, "IQ_CURRENT_RATIO", F$3)</f>
        <v>NA</v>
      </c>
      <c r="G398" s="9" t="str" cm="1">
        <f t="array" ref="G398">_xll.SNL.Clients.Office.Excel.Functions.SPG($A398, "IQ_CURRENT_RATIO", G$3)</f>
        <v>NA</v>
      </c>
      <c r="H398" s="9" t="str" cm="1">
        <f t="array" ref="H398">_xll.SNL.Clients.Office.Excel.Functions.SPG($A398, "IQ_CURRENT_RATIO", H$3)</f>
        <v>NA</v>
      </c>
      <c r="I398" s="9" t="str" cm="1">
        <f t="array" ref="I398">_xll.SNL.Clients.Office.Excel.Functions.SPG($A398, "IQ_CURRENT_RATIO", I$3)</f>
        <v>NA</v>
      </c>
      <c r="J398" s="9" t="str" cm="1">
        <f t="array" ref="J398">_xll.SNL.Clients.Office.Excel.Functions.SPG($A398, "IQ_CURRENT_RATIO", J$3)</f>
        <v>NA</v>
      </c>
    </row>
    <row r="399" spans="1:10" x14ac:dyDescent="0.3">
      <c r="A399" s="11" t="s">
        <v>1433</v>
      </c>
      <c r="B399" s="9" t="str" cm="1">
        <f t="array" ref="B399">_xll.SNL.Clients.Office.Excel.Functions.SPG($A399, "IQ_CURRENT_RATIO", B$3)</f>
        <v>NA</v>
      </c>
      <c r="C399" s="9" cm="1">
        <f t="array" ref="C399">_xll.SNL.Clients.Office.Excel.Functions.SPG($A399, "IQ_CURRENT_RATIO", C$3)</f>
        <v>1.885</v>
      </c>
      <c r="D399" s="9" cm="1">
        <f t="array" ref="D399">_xll.SNL.Clients.Office.Excel.Functions.SPG($A399, "IQ_CURRENT_RATIO", D$3)</f>
        <v>1.8879999999999999</v>
      </c>
      <c r="E399" s="9" cm="1">
        <f t="array" ref="E399">_xll.SNL.Clients.Office.Excel.Functions.SPG($A399, "IQ_CURRENT_RATIO", E$3)</f>
        <v>1.9590000000000001</v>
      </c>
      <c r="F399" s="9" cm="1">
        <f t="array" ref="F399">_xll.SNL.Clients.Office.Excel.Functions.SPG($A399, "IQ_CURRENT_RATIO", F$3)</f>
        <v>2.6190000000000002</v>
      </c>
      <c r="G399" s="9" cm="1">
        <f t="array" ref="G399">_xll.SNL.Clients.Office.Excel.Functions.SPG($A399, "IQ_CURRENT_RATIO", G$3)</f>
        <v>2.653</v>
      </c>
      <c r="H399" s="9" cm="1">
        <f t="array" ref="H399">_xll.SNL.Clients.Office.Excel.Functions.SPG($A399, "IQ_CURRENT_RATIO", H$3)</f>
        <v>2.3809999999999998</v>
      </c>
      <c r="I399" s="9" cm="1">
        <f t="array" ref="I399">_xll.SNL.Clients.Office.Excel.Functions.SPG($A399, "IQ_CURRENT_RATIO", I$3)</f>
        <v>2.5409999999999999</v>
      </c>
      <c r="J399" s="9" cm="1">
        <f t="array" ref="J399">_xll.SNL.Clients.Office.Excel.Functions.SPG($A399, "IQ_CURRENT_RATIO", J$3)</f>
        <v>2.2050000000000001</v>
      </c>
    </row>
    <row r="400" spans="1:10" x14ac:dyDescent="0.3">
      <c r="A400" s="11" t="s">
        <v>1434</v>
      </c>
      <c r="B400" s="9" t="str" cm="1">
        <f t="array" ref="B400">_xll.SNL.Clients.Office.Excel.Functions.SPG($A400, "IQ_CURRENT_RATIO", B$3)</f>
        <v>NA</v>
      </c>
      <c r="C400" s="9" t="str" cm="1">
        <f t="array" ref="C400">_xll.SNL.Clients.Office.Excel.Functions.SPG($A400, "IQ_CURRENT_RATIO", C$3)</f>
        <v>NA</v>
      </c>
      <c r="D400" s="9" cm="1">
        <f t="array" ref="D400">_xll.SNL.Clients.Office.Excel.Functions.SPG($A400, "IQ_CURRENT_RATIO", D$3)</f>
        <v>0.96899999999999997</v>
      </c>
      <c r="E400" s="9" cm="1">
        <f t="array" ref="E400">_xll.SNL.Clients.Office.Excel.Functions.SPG($A400, "IQ_CURRENT_RATIO", E$3)</f>
        <v>0.89800000000000002</v>
      </c>
      <c r="F400" s="9" cm="1">
        <f t="array" ref="F400">_xll.SNL.Clients.Office.Excel.Functions.SPG($A400, "IQ_CURRENT_RATIO", F$3)</f>
        <v>0.70299999999999996</v>
      </c>
      <c r="G400" s="9" cm="1">
        <f t="array" ref="G400">_xll.SNL.Clients.Office.Excel.Functions.SPG($A400, "IQ_CURRENT_RATIO", G$3)</f>
        <v>0.81299999999999994</v>
      </c>
      <c r="H400" s="9" cm="1">
        <f t="array" ref="H400">_xll.SNL.Clients.Office.Excel.Functions.SPG($A400, "IQ_CURRENT_RATIO", H$3)</f>
        <v>1.0740000000000001</v>
      </c>
      <c r="I400" s="9" cm="1">
        <f t="array" ref="I400">_xll.SNL.Clients.Office.Excel.Functions.SPG($A400, "IQ_CURRENT_RATIO", I$3)</f>
        <v>0.998</v>
      </c>
      <c r="J400" s="9" cm="1">
        <f t="array" ref="J400">_xll.SNL.Clients.Office.Excel.Functions.SPG($A400, "IQ_CURRENT_RATIO", J$3)</f>
        <v>1.272</v>
      </c>
    </row>
    <row r="401" spans="1:10" x14ac:dyDescent="0.3">
      <c r="A401" s="11" t="s">
        <v>1435</v>
      </c>
      <c r="B401" s="9" t="str" cm="1">
        <f t="array" ref="B401">_xll.SNL.Clients.Office.Excel.Functions.SPG($A401, "IQ_CURRENT_RATIO", B$3)</f>
        <v>NA</v>
      </c>
      <c r="C401" s="9" cm="1">
        <f t="array" ref="C401">_xll.SNL.Clients.Office.Excel.Functions.SPG($A401, "IQ_CURRENT_RATIO", C$3)</f>
        <v>1.06</v>
      </c>
      <c r="D401" s="9" cm="1">
        <f t="array" ref="D401">_xll.SNL.Clients.Office.Excel.Functions.SPG($A401, "IQ_CURRENT_RATIO", D$3)</f>
        <v>1.0580000000000001</v>
      </c>
      <c r="E401" s="9" cm="1">
        <f t="array" ref="E401">_xll.SNL.Clients.Office.Excel.Functions.SPG($A401, "IQ_CURRENT_RATIO", E$3)</f>
        <v>1.004</v>
      </c>
      <c r="F401" s="9" cm="1">
        <f t="array" ref="F401">_xll.SNL.Clients.Office.Excel.Functions.SPG($A401, "IQ_CURRENT_RATIO", F$3)</f>
        <v>0.94199999999999995</v>
      </c>
      <c r="G401" s="9" cm="1">
        <f t="array" ref="G401">_xll.SNL.Clients.Office.Excel.Functions.SPG($A401, "IQ_CURRENT_RATIO", G$3)</f>
        <v>1.002</v>
      </c>
      <c r="H401" s="9" cm="1">
        <f t="array" ref="H401">_xll.SNL.Clients.Office.Excel.Functions.SPG($A401, "IQ_CURRENT_RATIO", H$3)</f>
        <v>1.06</v>
      </c>
      <c r="I401" s="9" cm="1">
        <f t="array" ref="I401">_xll.SNL.Clients.Office.Excel.Functions.SPG($A401, "IQ_CURRENT_RATIO", I$3)</f>
        <v>0.99299999999999999</v>
      </c>
      <c r="J401" s="9" cm="1">
        <f t="array" ref="J401">_xll.SNL.Clients.Office.Excel.Functions.SPG($A401, "IQ_CURRENT_RATIO", J$3)</f>
        <v>1.012</v>
      </c>
    </row>
    <row r="402" spans="1:10" x14ac:dyDescent="0.3">
      <c r="A402" s="11" t="s">
        <v>1436</v>
      </c>
      <c r="B402" s="9" t="str" cm="1">
        <f t="array" ref="B402">_xll.SNL.Clients.Office.Excel.Functions.SPG($A402, "IQ_CURRENT_RATIO", B$3)</f>
        <v>NA</v>
      </c>
      <c r="C402" s="9" t="str" cm="1">
        <f t="array" ref="C402">_xll.SNL.Clients.Office.Excel.Functions.SPG($A402, "IQ_CURRENT_RATIO", C$3)</f>
        <v>NA</v>
      </c>
      <c r="D402" s="9" cm="1">
        <f t="array" ref="D402">_xll.SNL.Clients.Office.Excel.Functions.SPG($A402, "IQ_CURRENT_RATIO", D$3)</f>
        <v>2.5790000000000002</v>
      </c>
      <c r="E402" s="9" cm="1">
        <f t="array" ref="E402">_xll.SNL.Clients.Office.Excel.Functions.SPG($A402, "IQ_CURRENT_RATIO", E$3)</f>
        <v>2.294</v>
      </c>
      <c r="F402" s="9" cm="1">
        <f t="array" ref="F402">_xll.SNL.Clients.Office.Excel.Functions.SPG($A402, "IQ_CURRENT_RATIO", F$3)</f>
        <v>2.3540000000000001</v>
      </c>
      <c r="G402" s="9" cm="1">
        <f t="array" ref="G402">_xll.SNL.Clients.Office.Excel.Functions.SPG($A402, "IQ_CURRENT_RATIO", G$3)</f>
        <v>2.2949999999999999</v>
      </c>
      <c r="H402" s="9" cm="1">
        <f t="array" ref="H402">_xll.SNL.Clients.Office.Excel.Functions.SPG($A402, "IQ_CURRENT_RATIO", H$3)</f>
        <v>2.1930000000000001</v>
      </c>
      <c r="I402" s="9" cm="1">
        <f t="array" ref="I402">_xll.SNL.Clients.Office.Excel.Functions.SPG($A402, "IQ_CURRENT_RATIO", I$3)</f>
        <v>2.093</v>
      </c>
      <c r="J402" s="9" cm="1">
        <f t="array" ref="J402">_xll.SNL.Clients.Office.Excel.Functions.SPG($A402, "IQ_CURRENT_RATIO", J$3)</f>
        <v>1.986</v>
      </c>
    </row>
    <row r="403" spans="1:10" x14ac:dyDescent="0.3">
      <c r="A403" s="11" t="s">
        <v>1437</v>
      </c>
      <c r="B403" s="9" t="str" cm="1">
        <f t="array" ref="B403">_xll.SNL.Clients.Office.Excel.Functions.SPG($A403, "IQ_CURRENT_RATIO", B$3)</f>
        <v>NA</v>
      </c>
      <c r="C403" s="9" t="str" cm="1">
        <f t="array" ref="C403">_xll.SNL.Clients.Office.Excel.Functions.SPG($A403, "IQ_CURRENT_RATIO", C$3)</f>
        <v>NA</v>
      </c>
      <c r="D403" s="9" t="str" cm="1">
        <f t="array" ref="D403">_xll.SNL.Clients.Office.Excel.Functions.SPG($A403, "IQ_CURRENT_RATIO", D$3)</f>
        <v>NA</v>
      </c>
      <c r="E403" s="9" t="str" cm="1">
        <f t="array" ref="E403">_xll.SNL.Clients.Office.Excel.Functions.SPG($A403, "IQ_CURRENT_RATIO", E$3)</f>
        <v>NA</v>
      </c>
      <c r="F403" s="9" t="str" cm="1">
        <f t="array" ref="F403">_xll.SNL.Clients.Office.Excel.Functions.SPG($A403, "IQ_CURRENT_RATIO", F$3)</f>
        <v>NA</v>
      </c>
      <c r="G403" s="9" t="str" cm="1">
        <f t="array" ref="G403">_xll.SNL.Clients.Office.Excel.Functions.SPG($A403, "IQ_CURRENT_RATIO", G$3)</f>
        <v>NA</v>
      </c>
      <c r="H403" s="9" t="str" cm="1">
        <f t="array" ref="H403">_xll.SNL.Clients.Office.Excel.Functions.SPG($A403, "IQ_CURRENT_RATIO", H$3)</f>
        <v>NA</v>
      </c>
      <c r="I403" s="9" t="str" cm="1">
        <f t="array" ref="I403">_xll.SNL.Clients.Office.Excel.Functions.SPG($A403, "IQ_CURRENT_RATIO", I$3)</f>
        <v>NA</v>
      </c>
      <c r="J403" s="9" t="str" cm="1">
        <f t="array" ref="J403">_xll.SNL.Clients.Office.Excel.Functions.SPG($A403, "IQ_CURRENT_RATIO", J$3)</f>
        <v>NA</v>
      </c>
    </row>
    <row r="404" spans="1:10" x14ac:dyDescent="0.3">
      <c r="A404" s="11" t="s">
        <v>1438</v>
      </c>
      <c r="B404" s="9" t="str" cm="1">
        <f t="array" ref="B404">_xll.SNL.Clients.Office.Excel.Functions.SPG($A404, "IQ_CURRENT_RATIO", B$3)</f>
        <v>NA</v>
      </c>
      <c r="C404" s="9" t="str" cm="1">
        <f t="array" ref="C404">_xll.SNL.Clients.Office.Excel.Functions.SPG($A404, "IQ_CURRENT_RATIO", C$3)</f>
        <v>NA</v>
      </c>
      <c r="D404" s="9" cm="1">
        <f t="array" ref="D404">_xll.SNL.Clients.Office.Excel.Functions.SPG($A404, "IQ_CURRENT_RATIO", D$3)</f>
        <v>0.626</v>
      </c>
      <c r="E404" s="9" cm="1">
        <f t="array" ref="E404">_xll.SNL.Clients.Office.Excel.Functions.SPG($A404, "IQ_CURRENT_RATIO", E$3)</f>
        <v>0.96899999999999997</v>
      </c>
      <c r="F404" s="9" cm="1">
        <f t="array" ref="F404">_xll.SNL.Clients.Office.Excel.Functions.SPG($A404, "IQ_CURRENT_RATIO", F$3)</f>
        <v>1.115</v>
      </c>
      <c r="G404" s="9" cm="1">
        <f t="array" ref="G404">_xll.SNL.Clients.Office.Excel.Functions.SPG($A404, "IQ_CURRENT_RATIO", G$3)</f>
        <v>1.3540000000000001</v>
      </c>
      <c r="H404" s="9" cm="1">
        <f t="array" ref="H404">_xll.SNL.Clients.Office.Excel.Functions.SPG($A404, "IQ_CURRENT_RATIO", H$3)</f>
        <v>1.492</v>
      </c>
      <c r="I404" s="9" cm="1">
        <f t="array" ref="I404">_xll.SNL.Clients.Office.Excel.Functions.SPG($A404, "IQ_CURRENT_RATIO", I$3)</f>
        <v>1.554</v>
      </c>
      <c r="J404" s="9" cm="1">
        <f t="array" ref="J404">_xll.SNL.Clients.Office.Excel.Functions.SPG($A404, "IQ_CURRENT_RATIO", J$3)</f>
        <v>1.4670000000000001</v>
      </c>
    </row>
    <row r="405" spans="1:10" x14ac:dyDescent="0.3">
      <c r="B405" s="9" t="str" cm="1">
        <f t="array" ref="B405">_xll.SNL.Clients.Office.Excel.Functions.SPG($A405, "IQ_CURRENT_RATIO", B$3)</f>
        <v>#INVALID COMPANY ID</v>
      </c>
      <c r="C405" s="9" t="str" cm="1">
        <f t="array" ref="C405">_xll.SNL.Clients.Office.Excel.Functions.SPG($A405, "IQ_CURRENT_RATIO", C$3)</f>
        <v>#INVALID COMPANY ID</v>
      </c>
      <c r="D405" s="9" t="str" cm="1">
        <f t="array" ref="D405">_xll.SNL.Clients.Office.Excel.Functions.SPG($A405, "IQ_CURRENT_RATIO", D$3)</f>
        <v>#INVALID COMPANY ID</v>
      </c>
      <c r="E405" s="9" t="str" cm="1">
        <f t="array" ref="E405">_xll.SNL.Clients.Office.Excel.Functions.SPG($A405, "IQ_CURRENT_RATIO", E$3)</f>
        <v>#INVALID COMPANY ID</v>
      </c>
      <c r="F405" s="9" t="str" cm="1">
        <f t="array" ref="F405">_xll.SNL.Clients.Office.Excel.Functions.SPG($A405, "IQ_CURRENT_RATIO", F$3)</f>
        <v>#INVALID COMPANY ID</v>
      </c>
      <c r="G405" s="9" t="str" cm="1">
        <f t="array" ref="G405">_xll.SNL.Clients.Office.Excel.Functions.SPG($A405, "IQ_CURRENT_RATIO", G$3)</f>
        <v>#INVALID COMPANY ID</v>
      </c>
      <c r="H405" s="9" t="str" cm="1">
        <f t="array" ref="H405">_xll.SNL.Clients.Office.Excel.Functions.SPG($A405, "IQ_CURRENT_RATIO", H$3)</f>
        <v>#INVALID COMPANY ID</v>
      </c>
      <c r="I405" s="9" t="str" cm="1">
        <f t="array" ref="I405">_xll.SNL.Clients.Office.Excel.Functions.SPG($A405, "IQ_CURRENT_RATIO", I$3)</f>
        <v>#INVALID COMPANY ID</v>
      </c>
      <c r="J405" s="9" t="str" cm="1">
        <f t="array" ref="J405">_xll.SNL.Clients.Office.Excel.Functions.SPG($A405, "IQ_CURRENT_RATIO", J$3)</f>
        <v>#INVALID COMPANY ID</v>
      </c>
    </row>
    <row r="406" spans="1:10" x14ac:dyDescent="0.3">
      <c r="B406" s="9" t="str" cm="1">
        <f t="array" ref="B406">_xll.SNL.Clients.Office.Excel.Functions.SPG($A406, "IQ_CURRENT_RATIO", B$3)</f>
        <v>#INVALID COMPANY ID</v>
      </c>
      <c r="C406" s="9" t="str" cm="1">
        <f t="array" ref="C406">_xll.SNL.Clients.Office.Excel.Functions.SPG($A406, "IQ_CURRENT_RATIO", C$3)</f>
        <v>#INVALID COMPANY ID</v>
      </c>
      <c r="D406" s="9" t="str" cm="1">
        <f t="array" ref="D406">_xll.SNL.Clients.Office.Excel.Functions.SPG($A406, "IQ_CURRENT_RATIO", D$3)</f>
        <v>#INVALID COMPANY ID</v>
      </c>
      <c r="E406" s="9" t="str" cm="1">
        <f t="array" ref="E406">_xll.SNL.Clients.Office.Excel.Functions.SPG($A406, "IQ_CURRENT_RATIO", E$3)</f>
        <v>#INVALID COMPANY ID</v>
      </c>
      <c r="F406" s="9" t="str" cm="1">
        <f t="array" ref="F406">_xll.SNL.Clients.Office.Excel.Functions.SPG($A406, "IQ_CURRENT_RATIO", F$3)</f>
        <v>#INVALID COMPANY ID</v>
      </c>
      <c r="G406" s="9" t="str" cm="1">
        <f t="array" ref="G406">_xll.SNL.Clients.Office.Excel.Functions.SPG($A406, "IQ_CURRENT_RATIO", G$3)</f>
        <v>#INVALID COMPANY ID</v>
      </c>
      <c r="H406" s="9" t="str" cm="1">
        <f t="array" ref="H406">_xll.SNL.Clients.Office.Excel.Functions.SPG($A406, "IQ_CURRENT_RATIO", H$3)</f>
        <v>#INVALID COMPANY ID</v>
      </c>
      <c r="I406" s="9" t="str" cm="1">
        <f t="array" ref="I406">_xll.SNL.Clients.Office.Excel.Functions.SPG($A406, "IQ_CURRENT_RATIO", I$3)</f>
        <v>#INVALID COMPANY ID</v>
      </c>
      <c r="J406" s="9" t="str" cm="1">
        <f t="array" ref="J406">_xll.SNL.Clients.Office.Excel.Functions.SPG($A406, "IQ_CURRENT_RATIO", J$3)</f>
        <v>#INVALID COMPANY ID</v>
      </c>
    </row>
    <row r="407" spans="1:10" x14ac:dyDescent="0.3">
      <c r="B407" s="9" t="str" cm="1">
        <f t="array" ref="B407">_xll.SNL.Clients.Office.Excel.Functions.SPG($A407, "IQ_CURRENT_RATIO", B$3)</f>
        <v>#INVALID COMPANY ID</v>
      </c>
      <c r="C407" s="9" t="str" cm="1">
        <f t="array" ref="C407">_xll.SNL.Clients.Office.Excel.Functions.SPG($A407, "IQ_CURRENT_RATIO", C$3)</f>
        <v>#INVALID COMPANY ID</v>
      </c>
      <c r="D407" s="9" t="str" cm="1">
        <f t="array" ref="D407">_xll.SNL.Clients.Office.Excel.Functions.SPG($A407, "IQ_CURRENT_RATIO", D$3)</f>
        <v>#INVALID COMPANY ID</v>
      </c>
      <c r="E407" s="9" t="str" cm="1">
        <f t="array" ref="E407">_xll.SNL.Clients.Office.Excel.Functions.SPG($A407, "IQ_CURRENT_RATIO", E$3)</f>
        <v>#INVALID COMPANY ID</v>
      </c>
      <c r="F407" s="9" t="str" cm="1">
        <f t="array" ref="F407">_xll.SNL.Clients.Office.Excel.Functions.SPG($A407, "IQ_CURRENT_RATIO", F$3)</f>
        <v>#INVALID COMPANY ID</v>
      </c>
      <c r="G407" s="9" t="str" cm="1">
        <f t="array" ref="G407">_xll.SNL.Clients.Office.Excel.Functions.SPG($A407, "IQ_CURRENT_RATIO", G$3)</f>
        <v>#INVALID COMPANY ID</v>
      </c>
      <c r="H407" s="9" t="str" cm="1">
        <f t="array" ref="H407">_xll.SNL.Clients.Office.Excel.Functions.SPG($A407, "IQ_CURRENT_RATIO", H$3)</f>
        <v>#INVALID COMPANY ID</v>
      </c>
      <c r="I407" s="9" t="str" cm="1">
        <f t="array" ref="I407">_xll.SNL.Clients.Office.Excel.Functions.SPG($A407, "IQ_CURRENT_RATIO", I$3)</f>
        <v>#INVALID COMPANY ID</v>
      </c>
      <c r="J407" s="9" t="str" cm="1">
        <f t="array" ref="J407">_xll.SNL.Clients.Office.Excel.Functions.SPG($A407, "IQ_CURRENT_RATIO", J$3)</f>
        <v>#INVALID COMPANY ID</v>
      </c>
    </row>
    <row r="408" spans="1:10" x14ac:dyDescent="0.3">
      <c r="B408" s="9" t="str" cm="1">
        <f t="array" ref="B408">_xll.SNL.Clients.Office.Excel.Functions.SPG($A408, "IQ_CURRENT_RATIO", B$3)</f>
        <v>#INVALID COMPANY ID</v>
      </c>
      <c r="C408" s="9" t="str" cm="1">
        <f t="array" ref="C408">_xll.SNL.Clients.Office.Excel.Functions.SPG($A408, "IQ_CURRENT_RATIO", C$3)</f>
        <v>#INVALID COMPANY ID</v>
      </c>
      <c r="D408" s="9" t="str" cm="1">
        <f t="array" ref="D408">_xll.SNL.Clients.Office.Excel.Functions.SPG($A408, "IQ_CURRENT_RATIO", D$3)</f>
        <v>#INVALID COMPANY ID</v>
      </c>
      <c r="E408" s="9" t="str" cm="1">
        <f t="array" ref="E408">_xll.SNL.Clients.Office.Excel.Functions.SPG($A408, "IQ_CURRENT_RATIO", E$3)</f>
        <v>#INVALID COMPANY ID</v>
      </c>
      <c r="F408" s="9" t="str" cm="1">
        <f t="array" ref="F408">_xll.SNL.Clients.Office.Excel.Functions.SPG($A408, "IQ_CURRENT_RATIO", F$3)</f>
        <v>#INVALID COMPANY ID</v>
      </c>
      <c r="G408" s="9" t="str" cm="1">
        <f t="array" ref="G408">_xll.SNL.Clients.Office.Excel.Functions.SPG($A408, "IQ_CURRENT_RATIO", G$3)</f>
        <v>#INVALID COMPANY ID</v>
      </c>
      <c r="H408" s="9" t="str" cm="1">
        <f t="array" ref="H408">_xll.SNL.Clients.Office.Excel.Functions.SPG($A408, "IQ_CURRENT_RATIO", H$3)</f>
        <v>#INVALID COMPANY ID</v>
      </c>
      <c r="I408" s="9" t="str" cm="1">
        <f t="array" ref="I408">_xll.SNL.Clients.Office.Excel.Functions.SPG($A408, "IQ_CURRENT_RATIO", I$3)</f>
        <v>#INVALID COMPANY ID</v>
      </c>
      <c r="J408" s="9" t="str" cm="1">
        <f t="array" ref="J408">_xll.SNL.Clients.Office.Excel.Functions.SPG($A408, "IQ_CURRENT_RATIO", J$3)</f>
        <v>#INVALID COMPANY ID</v>
      </c>
    </row>
    <row r="409" spans="1:10" x14ac:dyDescent="0.3">
      <c r="B409" s="9" t="str" cm="1">
        <f t="array" ref="B409">_xll.SNL.Clients.Office.Excel.Functions.SPG($A409, "IQ_CURRENT_RATIO", B$3)</f>
        <v>#INVALID COMPANY ID</v>
      </c>
      <c r="C409" s="9" t="str" cm="1">
        <f t="array" ref="C409">_xll.SNL.Clients.Office.Excel.Functions.SPG($A409, "IQ_CURRENT_RATIO", C$3)</f>
        <v>#INVALID COMPANY ID</v>
      </c>
      <c r="D409" s="9" t="str" cm="1">
        <f t="array" ref="D409">_xll.SNL.Clients.Office.Excel.Functions.SPG($A409, "IQ_CURRENT_RATIO", D$3)</f>
        <v>#INVALID COMPANY ID</v>
      </c>
      <c r="E409" s="9" t="str" cm="1">
        <f t="array" ref="E409">_xll.SNL.Clients.Office.Excel.Functions.SPG($A409, "IQ_CURRENT_RATIO", E$3)</f>
        <v>#INVALID COMPANY ID</v>
      </c>
      <c r="F409" s="9" t="str" cm="1">
        <f t="array" ref="F409">_xll.SNL.Clients.Office.Excel.Functions.SPG($A409, "IQ_CURRENT_RATIO", F$3)</f>
        <v>#INVALID COMPANY ID</v>
      </c>
      <c r="G409" s="9" t="str" cm="1">
        <f t="array" ref="G409">_xll.SNL.Clients.Office.Excel.Functions.SPG($A409, "IQ_CURRENT_RATIO", G$3)</f>
        <v>#INVALID COMPANY ID</v>
      </c>
      <c r="H409" s="9" t="str" cm="1">
        <f t="array" ref="H409">_xll.SNL.Clients.Office.Excel.Functions.SPG($A409, "IQ_CURRENT_RATIO", H$3)</f>
        <v>#INVALID COMPANY ID</v>
      </c>
      <c r="I409" s="9" t="str" cm="1">
        <f t="array" ref="I409">_xll.SNL.Clients.Office.Excel.Functions.SPG($A409, "IQ_CURRENT_RATIO", I$3)</f>
        <v>#INVALID COMPANY ID</v>
      </c>
      <c r="J409" s="9" t="str" cm="1">
        <f t="array" ref="J409">_xll.SNL.Clients.Office.Excel.Functions.SPG($A409, "IQ_CURRENT_RATIO", J$3)</f>
        <v>#INVALID COMPANY ID</v>
      </c>
    </row>
    <row r="410" spans="1:10" x14ac:dyDescent="0.3">
      <c r="B410" s="9" t="str" cm="1">
        <f t="array" ref="B410">_xll.SNL.Clients.Office.Excel.Functions.SPG($A410, "IQ_CURRENT_RATIO", B$3)</f>
        <v>#INVALID COMPANY ID</v>
      </c>
      <c r="C410" s="9" t="str" cm="1">
        <f t="array" ref="C410">_xll.SNL.Clients.Office.Excel.Functions.SPG($A410, "IQ_CURRENT_RATIO", C$3)</f>
        <v>#INVALID COMPANY ID</v>
      </c>
      <c r="D410" s="9" t="str" cm="1">
        <f t="array" ref="D410">_xll.SNL.Clients.Office.Excel.Functions.SPG($A410, "IQ_CURRENT_RATIO", D$3)</f>
        <v>#INVALID COMPANY ID</v>
      </c>
      <c r="E410" s="9" t="str" cm="1">
        <f t="array" ref="E410">_xll.SNL.Clients.Office.Excel.Functions.SPG($A410, "IQ_CURRENT_RATIO", E$3)</f>
        <v>#INVALID COMPANY ID</v>
      </c>
      <c r="F410" s="9" t="str" cm="1">
        <f t="array" ref="F410">_xll.SNL.Clients.Office.Excel.Functions.SPG($A410, "IQ_CURRENT_RATIO", F$3)</f>
        <v>#INVALID COMPANY ID</v>
      </c>
      <c r="G410" s="9" t="str" cm="1">
        <f t="array" ref="G410">_xll.SNL.Clients.Office.Excel.Functions.SPG($A410, "IQ_CURRENT_RATIO", G$3)</f>
        <v>#INVALID COMPANY ID</v>
      </c>
      <c r="H410" s="9" t="str" cm="1">
        <f t="array" ref="H410">_xll.SNL.Clients.Office.Excel.Functions.SPG($A410, "IQ_CURRENT_RATIO", H$3)</f>
        <v>#INVALID COMPANY ID</v>
      </c>
      <c r="I410" s="9" t="str" cm="1">
        <f t="array" ref="I410">_xll.SNL.Clients.Office.Excel.Functions.SPG($A410, "IQ_CURRENT_RATIO", I$3)</f>
        <v>#INVALID COMPANY ID</v>
      </c>
      <c r="J410" s="9" t="str" cm="1">
        <f t="array" ref="J410">_xll.SNL.Clients.Office.Excel.Functions.SPG($A410, "IQ_CURRENT_RATIO", J$3)</f>
        <v>#INVALID COMPANY ID</v>
      </c>
    </row>
    <row r="411" spans="1:10" x14ac:dyDescent="0.3">
      <c r="B411" s="9" t="str" cm="1">
        <f t="array" ref="B411">_xll.SNL.Clients.Office.Excel.Functions.SPG($A411, "IQ_CURRENT_RATIO", B$3)</f>
        <v>#INVALID COMPANY ID</v>
      </c>
      <c r="C411" s="9" t="str" cm="1">
        <f t="array" ref="C411">_xll.SNL.Clients.Office.Excel.Functions.SPG($A411, "IQ_CURRENT_RATIO", C$3)</f>
        <v>#INVALID COMPANY ID</v>
      </c>
      <c r="D411" s="9" t="str" cm="1">
        <f t="array" ref="D411">_xll.SNL.Clients.Office.Excel.Functions.SPG($A411, "IQ_CURRENT_RATIO", D$3)</f>
        <v>#INVALID COMPANY ID</v>
      </c>
      <c r="E411" s="9" t="str" cm="1">
        <f t="array" ref="E411">_xll.SNL.Clients.Office.Excel.Functions.SPG($A411, "IQ_CURRENT_RATIO", E$3)</f>
        <v>#INVALID COMPANY ID</v>
      </c>
      <c r="F411" s="9" t="str" cm="1">
        <f t="array" ref="F411">_xll.SNL.Clients.Office.Excel.Functions.SPG($A411, "IQ_CURRENT_RATIO", F$3)</f>
        <v>#INVALID COMPANY ID</v>
      </c>
      <c r="G411" s="9" t="str" cm="1">
        <f t="array" ref="G411">_xll.SNL.Clients.Office.Excel.Functions.SPG($A411, "IQ_CURRENT_RATIO", G$3)</f>
        <v>#INVALID COMPANY ID</v>
      </c>
      <c r="H411" s="9" t="str" cm="1">
        <f t="array" ref="H411">_xll.SNL.Clients.Office.Excel.Functions.SPG($A411, "IQ_CURRENT_RATIO", H$3)</f>
        <v>#INVALID COMPANY ID</v>
      </c>
      <c r="I411" s="9" t="str" cm="1">
        <f t="array" ref="I411">_xll.SNL.Clients.Office.Excel.Functions.SPG($A411, "IQ_CURRENT_RATIO", I$3)</f>
        <v>#INVALID COMPANY ID</v>
      </c>
      <c r="J411" s="9" t="str" cm="1">
        <f t="array" ref="J411">_xll.SNL.Clients.Office.Excel.Functions.SPG($A411, "IQ_CURRENT_RATIO", J$3)</f>
        <v>#INVALID COMPANY ID</v>
      </c>
    </row>
    <row r="412" spans="1:10" x14ac:dyDescent="0.3">
      <c r="B412" s="9" t="str" cm="1">
        <f t="array" ref="B412">_xll.SNL.Clients.Office.Excel.Functions.SPG($A412, "IQ_CURRENT_RATIO", B$3)</f>
        <v>#INVALID COMPANY ID</v>
      </c>
      <c r="C412" s="9" t="str" cm="1">
        <f t="array" ref="C412">_xll.SNL.Clients.Office.Excel.Functions.SPG($A412, "IQ_CURRENT_RATIO", C$3)</f>
        <v>#INVALID COMPANY ID</v>
      </c>
      <c r="D412" s="9" t="str" cm="1">
        <f t="array" ref="D412">_xll.SNL.Clients.Office.Excel.Functions.SPG($A412, "IQ_CURRENT_RATIO", D$3)</f>
        <v>#INVALID COMPANY ID</v>
      </c>
      <c r="E412" s="9" t="str" cm="1">
        <f t="array" ref="E412">_xll.SNL.Clients.Office.Excel.Functions.SPG($A412, "IQ_CURRENT_RATIO", E$3)</f>
        <v>#INVALID COMPANY ID</v>
      </c>
      <c r="F412" s="9" t="str" cm="1">
        <f t="array" ref="F412">_xll.SNL.Clients.Office.Excel.Functions.SPG($A412, "IQ_CURRENT_RATIO", F$3)</f>
        <v>#INVALID COMPANY ID</v>
      </c>
      <c r="G412" s="9" t="str" cm="1">
        <f t="array" ref="G412">_xll.SNL.Clients.Office.Excel.Functions.SPG($A412, "IQ_CURRENT_RATIO", G$3)</f>
        <v>#INVALID COMPANY ID</v>
      </c>
      <c r="H412" s="9" t="str" cm="1">
        <f t="array" ref="H412">_xll.SNL.Clients.Office.Excel.Functions.SPG($A412, "IQ_CURRENT_RATIO", H$3)</f>
        <v>#INVALID COMPANY ID</v>
      </c>
      <c r="I412" s="9" t="str" cm="1">
        <f t="array" ref="I412">_xll.SNL.Clients.Office.Excel.Functions.SPG($A412, "IQ_CURRENT_RATIO", I$3)</f>
        <v>#INVALID COMPANY ID</v>
      </c>
      <c r="J412" s="9" t="str" cm="1">
        <f t="array" ref="J412">_xll.SNL.Clients.Office.Excel.Functions.SPG($A412, "IQ_CURRENT_RATIO", J$3)</f>
        <v>#INVALID COMPANY ID</v>
      </c>
    </row>
    <row r="413" spans="1:10" x14ac:dyDescent="0.3">
      <c r="B413" s="9" t="str" cm="1">
        <f t="array" ref="B413">_xll.SNL.Clients.Office.Excel.Functions.SPG($A413, "IQ_CURRENT_RATIO", B$3)</f>
        <v>#INVALID COMPANY ID</v>
      </c>
      <c r="C413" s="9" t="str" cm="1">
        <f t="array" ref="C413">_xll.SNL.Clients.Office.Excel.Functions.SPG($A413, "IQ_CURRENT_RATIO", C$3)</f>
        <v>#INVALID COMPANY ID</v>
      </c>
      <c r="D413" s="9" t="str" cm="1">
        <f t="array" ref="D413">_xll.SNL.Clients.Office.Excel.Functions.SPG($A413, "IQ_CURRENT_RATIO", D$3)</f>
        <v>#INVALID COMPANY ID</v>
      </c>
      <c r="E413" s="9" t="str" cm="1">
        <f t="array" ref="E413">_xll.SNL.Clients.Office.Excel.Functions.SPG($A413, "IQ_CURRENT_RATIO", E$3)</f>
        <v>#INVALID COMPANY ID</v>
      </c>
      <c r="F413" s="9" t="str" cm="1">
        <f t="array" ref="F413">_xll.SNL.Clients.Office.Excel.Functions.SPG($A413, "IQ_CURRENT_RATIO", F$3)</f>
        <v>#INVALID COMPANY ID</v>
      </c>
      <c r="G413" s="9" t="str" cm="1">
        <f t="array" ref="G413">_xll.SNL.Clients.Office.Excel.Functions.SPG($A413, "IQ_CURRENT_RATIO", G$3)</f>
        <v>#INVALID COMPANY ID</v>
      </c>
      <c r="H413" s="9" t="str" cm="1">
        <f t="array" ref="H413">_xll.SNL.Clients.Office.Excel.Functions.SPG($A413, "IQ_CURRENT_RATIO", H$3)</f>
        <v>#INVALID COMPANY ID</v>
      </c>
      <c r="I413" s="9" t="str" cm="1">
        <f t="array" ref="I413">_xll.SNL.Clients.Office.Excel.Functions.SPG($A413, "IQ_CURRENT_RATIO", I$3)</f>
        <v>#INVALID COMPANY ID</v>
      </c>
      <c r="J413" s="9" t="str" cm="1">
        <f t="array" ref="J413">_xll.SNL.Clients.Office.Excel.Functions.SPG($A413, "IQ_CURRENT_RATIO", J$3)</f>
        <v>#INVALID COMPANY ID</v>
      </c>
    </row>
    <row r="414" spans="1:10" x14ac:dyDescent="0.3">
      <c r="B414" s="9" t="str" cm="1">
        <f t="array" ref="B414">_xll.SNL.Clients.Office.Excel.Functions.SPG($A414, "IQ_CURRENT_RATIO", B$3)</f>
        <v>#INVALID COMPANY ID</v>
      </c>
      <c r="C414" s="9" t="str" cm="1">
        <f t="array" ref="C414">_xll.SNL.Clients.Office.Excel.Functions.SPG($A414, "IQ_CURRENT_RATIO", C$3)</f>
        <v>#INVALID COMPANY ID</v>
      </c>
      <c r="D414" s="9" t="str" cm="1">
        <f t="array" ref="D414">_xll.SNL.Clients.Office.Excel.Functions.SPG($A414, "IQ_CURRENT_RATIO", D$3)</f>
        <v>#INVALID COMPANY ID</v>
      </c>
      <c r="E414" s="9" t="str" cm="1">
        <f t="array" ref="E414">_xll.SNL.Clients.Office.Excel.Functions.SPG($A414, "IQ_CURRENT_RATIO", E$3)</f>
        <v>#INVALID COMPANY ID</v>
      </c>
      <c r="F414" s="9" t="str" cm="1">
        <f t="array" ref="F414">_xll.SNL.Clients.Office.Excel.Functions.SPG($A414, "IQ_CURRENT_RATIO", F$3)</f>
        <v>#INVALID COMPANY ID</v>
      </c>
      <c r="G414" s="9" t="str" cm="1">
        <f t="array" ref="G414">_xll.SNL.Clients.Office.Excel.Functions.SPG($A414, "IQ_CURRENT_RATIO", G$3)</f>
        <v>#INVALID COMPANY ID</v>
      </c>
      <c r="H414" s="9" t="str" cm="1">
        <f t="array" ref="H414">_xll.SNL.Clients.Office.Excel.Functions.SPG($A414, "IQ_CURRENT_RATIO", H$3)</f>
        <v>#INVALID COMPANY ID</v>
      </c>
      <c r="I414" s="9" t="str" cm="1">
        <f t="array" ref="I414">_xll.SNL.Clients.Office.Excel.Functions.SPG($A414, "IQ_CURRENT_RATIO", I$3)</f>
        <v>#INVALID COMPANY ID</v>
      </c>
      <c r="J414" s="9" t="str" cm="1">
        <f t="array" ref="J414">_xll.SNL.Clients.Office.Excel.Functions.SPG($A414, "IQ_CURRENT_RATIO", J$3)</f>
        <v>#INVALID COMPANY ID</v>
      </c>
    </row>
    <row r="415" spans="1:10" x14ac:dyDescent="0.3">
      <c r="B415" s="9" t="str" cm="1">
        <f t="array" ref="B415">_xll.SNL.Clients.Office.Excel.Functions.SPG($A415, "IQ_CURRENT_RATIO", B$3)</f>
        <v>#INVALID COMPANY ID</v>
      </c>
      <c r="C415" s="9" t="str" cm="1">
        <f t="array" ref="C415">_xll.SNL.Clients.Office.Excel.Functions.SPG($A415, "IQ_CURRENT_RATIO", C$3)</f>
        <v>#INVALID COMPANY ID</v>
      </c>
      <c r="D415" s="9" t="str" cm="1">
        <f t="array" ref="D415">_xll.SNL.Clients.Office.Excel.Functions.SPG($A415, "IQ_CURRENT_RATIO", D$3)</f>
        <v>#INVALID COMPANY ID</v>
      </c>
      <c r="E415" s="9" t="str" cm="1">
        <f t="array" ref="E415">_xll.SNL.Clients.Office.Excel.Functions.SPG($A415, "IQ_CURRENT_RATIO", E$3)</f>
        <v>#INVALID COMPANY ID</v>
      </c>
      <c r="F415" s="9" t="str" cm="1">
        <f t="array" ref="F415">_xll.SNL.Clients.Office.Excel.Functions.SPG($A415, "IQ_CURRENT_RATIO", F$3)</f>
        <v>#INVALID COMPANY ID</v>
      </c>
      <c r="G415" s="9" t="str" cm="1">
        <f t="array" ref="G415">_xll.SNL.Clients.Office.Excel.Functions.SPG($A415, "IQ_CURRENT_RATIO", G$3)</f>
        <v>#INVALID COMPANY ID</v>
      </c>
      <c r="H415" s="9" t="str" cm="1">
        <f t="array" ref="H415">_xll.SNL.Clients.Office.Excel.Functions.SPG($A415, "IQ_CURRENT_RATIO", H$3)</f>
        <v>#INVALID COMPANY ID</v>
      </c>
      <c r="I415" s="9" t="str" cm="1">
        <f t="array" ref="I415">_xll.SNL.Clients.Office.Excel.Functions.SPG($A415, "IQ_CURRENT_RATIO", I$3)</f>
        <v>#INVALID COMPANY ID</v>
      </c>
      <c r="J415" s="9" t="str" cm="1">
        <f t="array" ref="J415">_xll.SNL.Clients.Office.Excel.Functions.SPG($A415, "IQ_CURRENT_RATIO", J$3)</f>
        <v>#INVALID COMPANY ID</v>
      </c>
    </row>
    <row r="416" spans="1:10" x14ac:dyDescent="0.3">
      <c r="B416" s="9" t="str" cm="1">
        <f t="array" ref="B416">_xll.SNL.Clients.Office.Excel.Functions.SPG($A416, "IQ_CURRENT_RATIO", B$3)</f>
        <v>#INVALID COMPANY ID</v>
      </c>
      <c r="C416" s="9" t="str" cm="1">
        <f t="array" ref="C416">_xll.SNL.Clients.Office.Excel.Functions.SPG($A416, "IQ_CURRENT_RATIO", C$3)</f>
        <v>#INVALID COMPANY ID</v>
      </c>
      <c r="D416" s="9" t="str" cm="1">
        <f t="array" ref="D416">_xll.SNL.Clients.Office.Excel.Functions.SPG($A416, "IQ_CURRENT_RATIO", D$3)</f>
        <v>#INVALID COMPANY ID</v>
      </c>
      <c r="E416" s="9" t="str" cm="1">
        <f t="array" ref="E416">_xll.SNL.Clients.Office.Excel.Functions.SPG($A416, "IQ_CURRENT_RATIO", E$3)</f>
        <v>#INVALID COMPANY ID</v>
      </c>
      <c r="F416" s="9" t="str" cm="1">
        <f t="array" ref="F416">_xll.SNL.Clients.Office.Excel.Functions.SPG($A416, "IQ_CURRENT_RATIO", F$3)</f>
        <v>#INVALID COMPANY ID</v>
      </c>
      <c r="G416" s="9" t="str" cm="1">
        <f t="array" ref="G416">_xll.SNL.Clients.Office.Excel.Functions.SPG($A416, "IQ_CURRENT_RATIO", G$3)</f>
        <v>#INVALID COMPANY ID</v>
      </c>
      <c r="H416" s="9" t="str" cm="1">
        <f t="array" ref="H416">_xll.SNL.Clients.Office.Excel.Functions.SPG($A416, "IQ_CURRENT_RATIO", H$3)</f>
        <v>#INVALID COMPANY ID</v>
      </c>
      <c r="I416" s="9" t="str" cm="1">
        <f t="array" ref="I416">_xll.SNL.Clients.Office.Excel.Functions.SPG($A416, "IQ_CURRENT_RATIO", I$3)</f>
        <v>#INVALID COMPANY ID</v>
      </c>
      <c r="J416" s="9" t="str" cm="1">
        <f t="array" ref="J416">_xll.SNL.Clients.Office.Excel.Functions.SPG($A416, "IQ_CURRENT_RATIO", J$3)</f>
        <v>#INVALID COMPANY ID</v>
      </c>
    </row>
    <row r="417" spans="2:10" x14ac:dyDescent="0.3">
      <c r="B417" s="9" t="str" cm="1">
        <f t="array" ref="B417">_xll.SNL.Clients.Office.Excel.Functions.SPG($A417, "IQ_CURRENT_RATIO", B$3)</f>
        <v>#INVALID COMPANY ID</v>
      </c>
      <c r="C417" s="9" t="str" cm="1">
        <f t="array" ref="C417">_xll.SNL.Clients.Office.Excel.Functions.SPG($A417, "IQ_CURRENT_RATIO", C$3)</f>
        <v>#INVALID COMPANY ID</v>
      </c>
      <c r="D417" s="9" t="str" cm="1">
        <f t="array" ref="D417">_xll.SNL.Clients.Office.Excel.Functions.SPG($A417, "IQ_CURRENT_RATIO", D$3)</f>
        <v>#INVALID COMPANY ID</v>
      </c>
      <c r="E417" s="9" t="str" cm="1">
        <f t="array" ref="E417">_xll.SNL.Clients.Office.Excel.Functions.SPG($A417, "IQ_CURRENT_RATIO", E$3)</f>
        <v>#INVALID COMPANY ID</v>
      </c>
      <c r="F417" s="9" t="str" cm="1">
        <f t="array" ref="F417">_xll.SNL.Clients.Office.Excel.Functions.SPG($A417, "IQ_CURRENT_RATIO", F$3)</f>
        <v>#INVALID COMPANY ID</v>
      </c>
      <c r="G417" s="9" t="str" cm="1">
        <f t="array" ref="G417">_xll.SNL.Clients.Office.Excel.Functions.SPG($A417, "IQ_CURRENT_RATIO", G$3)</f>
        <v>#INVALID COMPANY ID</v>
      </c>
      <c r="H417" s="9" t="str" cm="1">
        <f t="array" ref="H417">_xll.SNL.Clients.Office.Excel.Functions.SPG($A417, "IQ_CURRENT_RATIO", H$3)</f>
        <v>#INVALID COMPANY ID</v>
      </c>
      <c r="I417" s="9" t="str" cm="1">
        <f t="array" ref="I417">_xll.SNL.Clients.Office.Excel.Functions.SPG($A417, "IQ_CURRENT_RATIO", I$3)</f>
        <v>#INVALID COMPANY ID</v>
      </c>
      <c r="J417" s="9" t="str" cm="1">
        <f t="array" ref="J417">_xll.SNL.Clients.Office.Excel.Functions.SPG($A417, "IQ_CURRENT_RATIO", J$3)</f>
        <v>#INVALID COMPANY ID</v>
      </c>
    </row>
    <row r="418" spans="2:10" x14ac:dyDescent="0.3">
      <c r="B418" s="9" t="str" cm="1">
        <f t="array" ref="B418">_xll.SNL.Clients.Office.Excel.Functions.SPG($A418, "IQ_CURRENT_RATIO", B$3)</f>
        <v>#INVALID COMPANY ID</v>
      </c>
      <c r="C418" s="9" t="str" cm="1">
        <f t="array" ref="C418">_xll.SNL.Clients.Office.Excel.Functions.SPG($A418, "IQ_CURRENT_RATIO", C$3)</f>
        <v>#INVALID COMPANY ID</v>
      </c>
      <c r="D418" s="9" t="str" cm="1">
        <f t="array" ref="D418">_xll.SNL.Clients.Office.Excel.Functions.SPG($A418, "IQ_CURRENT_RATIO", D$3)</f>
        <v>#INVALID COMPANY ID</v>
      </c>
      <c r="E418" s="9" t="str" cm="1">
        <f t="array" ref="E418">_xll.SNL.Clients.Office.Excel.Functions.SPG($A418, "IQ_CURRENT_RATIO", E$3)</f>
        <v>#INVALID COMPANY ID</v>
      </c>
      <c r="F418" s="9" t="str" cm="1">
        <f t="array" ref="F418">_xll.SNL.Clients.Office.Excel.Functions.SPG($A418, "IQ_CURRENT_RATIO", F$3)</f>
        <v>#INVALID COMPANY ID</v>
      </c>
      <c r="G418" s="9" t="str" cm="1">
        <f t="array" ref="G418">_xll.SNL.Clients.Office.Excel.Functions.SPG($A418, "IQ_CURRENT_RATIO", G$3)</f>
        <v>#INVALID COMPANY ID</v>
      </c>
      <c r="H418" s="9" t="str" cm="1">
        <f t="array" ref="H418">_xll.SNL.Clients.Office.Excel.Functions.SPG($A418, "IQ_CURRENT_RATIO", H$3)</f>
        <v>#INVALID COMPANY ID</v>
      </c>
      <c r="I418" s="9" t="str" cm="1">
        <f t="array" ref="I418">_xll.SNL.Clients.Office.Excel.Functions.SPG($A418, "IQ_CURRENT_RATIO", I$3)</f>
        <v>#INVALID COMPANY ID</v>
      </c>
      <c r="J418" s="9" t="str" cm="1">
        <f t="array" ref="J418">_xll.SNL.Clients.Office.Excel.Functions.SPG($A418, "IQ_CURRENT_RATIO", J$3)</f>
        <v>#INVALID COMPANY ID</v>
      </c>
    </row>
    <row r="419" spans="2:10" x14ac:dyDescent="0.3">
      <c r="B419" s="9" t="str" cm="1">
        <f t="array" ref="B419">_xll.SNL.Clients.Office.Excel.Functions.SPG($A419, "IQ_CURRENT_RATIO", B$3)</f>
        <v>#INVALID COMPANY ID</v>
      </c>
      <c r="C419" s="9" t="str" cm="1">
        <f t="array" ref="C419">_xll.SNL.Clients.Office.Excel.Functions.SPG($A419, "IQ_CURRENT_RATIO", C$3)</f>
        <v>#INVALID COMPANY ID</v>
      </c>
      <c r="D419" s="9" t="str" cm="1">
        <f t="array" ref="D419">_xll.SNL.Clients.Office.Excel.Functions.SPG($A419, "IQ_CURRENT_RATIO", D$3)</f>
        <v>#INVALID COMPANY ID</v>
      </c>
      <c r="E419" s="9" t="str" cm="1">
        <f t="array" ref="E419">_xll.SNL.Clients.Office.Excel.Functions.SPG($A419, "IQ_CURRENT_RATIO", E$3)</f>
        <v>#INVALID COMPANY ID</v>
      </c>
      <c r="F419" s="9" t="str" cm="1">
        <f t="array" ref="F419">_xll.SNL.Clients.Office.Excel.Functions.SPG($A419, "IQ_CURRENT_RATIO", F$3)</f>
        <v>#INVALID COMPANY ID</v>
      </c>
      <c r="G419" s="9" t="str" cm="1">
        <f t="array" ref="G419">_xll.SNL.Clients.Office.Excel.Functions.SPG($A419, "IQ_CURRENT_RATIO", G$3)</f>
        <v>#INVALID COMPANY ID</v>
      </c>
      <c r="H419" s="9" t="str" cm="1">
        <f t="array" ref="H419">_xll.SNL.Clients.Office.Excel.Functions.SPG($A419, "IQ_CURRENT_RATIO", H$3)</f>
        <v>#INVALID COMPANY ID</v>
      </c>
      <c r="I419" s="9" t="str" cm="1">
        <f t="array" ref="I419">_xll.SNL.Clients.Office.Excel.Functions.SPG($A419, "IQ_CURRENT_RATIO", I$3)</f>
        <v>#INVALID COMPANY ID</v>
      </c>
      <c r="J419" s="9" t="str" cm="1">
        <f t="array" ref="J419">_xll.SNL.Clients.Office.Excel.Functions.SPG($A419, "IQ_CURRENT_RATIO", J$3)</f>
        <v>#INVALID COMPANY ID</v>
      </c>
    </row>
    <row r="420" spans="2:10" x14ac:dyDescent="0.3">
      <c r="B420" s="9" t="str" cm="1">
        <f t="array" ref="B420">_xll.SNL.Clients.Office.Excel.Functions.SPG($A420, "IQ_CURRENT_RATIO", B$3)</f>
        <v>#INVALID COMPANY ID</v>
      </c>
      <c r="C420" s="9" t="str" cm="1">
        <f t="array" ref="C420">_xll.SNL.Clients.Office.Excel.Functions.SPG($A420, "IQ_CURRENT_RATIO", C$3)</f>
        <v>#INVALID COMPANY ID</v>
      </c>
      <c r="D420" s="9" t="str" cm="1">
        <f t="array" ref="D420">_xll.SNL.Clients.Office.Excel.Functions.SPG($A420, "IQ_CURRENT_RATIO", D$3)</f>
        <v>#INVALID COMPANY ID</v>
      </c>
      <c r="E420" s="9" t="str" cm="1">
        <f t="array" ref="E420">_xll.SNL.Clients.Office.Excel.Functions.SPG($A420, "IQ_CURRENT_RATIO", E$3)</f>
        <v>#INVALID COMPANY ID</v>
      </c>
      <c r="F420" s="9" t="str" cm="1">
        <f t="array" ref="F420">_xll.SNL.Clients.Office.Excel.Functions.SPG($A420, "IQ_CURRENT_RATIO", F$3)</f>
        <v>#INVALID COMPANY ID</v>
      </c>
      <c r="G420" s="9" t="str" cm="1">
        <f t="array" ref="G420">_xll.SNL.Clients.Office.Excel.Functions.SPG($A420, "IQ_CURRENT_RATIO", G$3)</f>
        <v>#INVALID COMPANY ID</v>
      </c>
      <c r="H420" s="9" t="str" cm="1">
        <f t="array" ref="H420">_xll.SNL.Clients.Office.Excel.Functions.SPG($A420, "IQ_CURRENT_RATIO", H$3)</f>
        <v>#INVALID COMPANY ID</v>
      </c>
      <c r="I420" s="9" t="str" cm="1">
        <f t="array" ref="I420">_xll.SNL.Clients.Office.Excel.Functions.SPG($A420, "IQ_CURRENT_RATIO", I$3)</f>
        <v>#INVALID COMPANY ID</v>
      </c>
      <c r="J420" s="9" t="str" cm="1">
        <f t="array" ref="J420">_xll.SNL.Clients.Office.Excel.Functions.SPG($A420, "IQ_CURRENT_RATIO", J$3)</f>
        <v>#INVALID COMPANY ID</v>
      </c>
    </row>
    <row r="421" spans="2:10" x14ac:dyDescent="0.3">
      <c r="B421" s="9" t="str" cm="1">
        <f t="array" ref="B421">_xll.SNL.Clients.Office.Excel.Functions.SPG($A421, "IQ_CURRENT_RATIO", B$3)</f>
        <v>#INVALID COMPANY ID</v>
      </c>
      <c r="C421" s="9" t="str" cm="1">
        <f t="array" ref="C421">_xll.SNL.Clients.Office.Excel.Functions.SPG($A421, "IQ_CURRENT_RATIO", C$3)</f>
        <v>#INVALID COMPANY ID</v>
      </c>
      <c r="D421" s="9" t="str" cm="1">
        <f t="array" ref="D421">_xll.SNL.Clients.Office.Excel.Functions.SPG($A421, "IQ_CURRENT_RATIO", D$3)</f>
        <v>#INVALID COMPANY ID</v>
      </c>
      <c r="E421" s="9" t="str" cm="1">
        <f t="array" ref="E421">_xll.SNL.Clients.Office.Excel.Functions.SPG($A421, "IQ_CURRENT_RATIO", E$3)</f>
        <v>#INVALID COMPANY ID</v>
      </c>
      <c r="F421" s="9" t="str" cm="1">
        <f t="array" ref="F421">_xll.SNL.Clients.Office.Excel.Functions.SPG($A421, "IQ_CURRENT_RATIO", F$3)</f>
        <v>#INVALID COMPANY ID</v>
      </c>
      <c r="G421" s="9" t="str" cm="1">
        <f t="array" ref="G421">_xll.SNL.Clients.Office.Excel.Functions.SPG($A421, "IQ_CURRENT_RATIO", G$3)</f>
        <v>#INVALID COMPANY ID</v>
      </c>
      <c r="H421" s="9" t="str" cm="1">
        <f t="array" ref="H421">_xll.SNL.Clients.Office.Excel.Functions.SPG($A421, "IQ_CURRENT_RATIO", H$3)</f>
        <v>#INVALID COMPANY ID</v>
      </c>
      <c r="I421" s="9" t="str" cm="1">
        <f t="array" ref="I421">_xll.SNL.Clients.Office.Excel.Functions.SPG($A421, "IQ_CURRENT_RATIO", I$3)</f>
        <v>#INVALID COMPANY ID</v>
      </c>
      <c r="J421" s="9" t="str" cm="1">
        <f t="array" ref="J421">_xll.SNL.Clients.Office.Excel.Functions.SPG($A421, "IQ_CURRENT_RATIO", J$3)</f>
        <v>#INVALID COMPANY ID</v>
      </c>
    </row>
    <row r="422" spans="2:10" x14ac:dyDescent="0.3">
      <c r="B422" s="9" t="str" cm="1">
        <f t="array" ref="B422">_xll.SNL.Clients.Office.Excel.Functions.SPG($A422, "IQ_CURRENT_RATIO", B$3)</f>
        <v>#INVALID COMPANY ID</v>
      </c>
      <c r="C422" s="9" t="str" cm="1">
        <f t="array" ref="C422">_xll.SNL.Clients.Office.Excel.Functions.SPG($A422, "IQ_CURRENT_RATIO", C$3)</f>
        <v>#INVALID COMPANY ID</v>
      </c>
      <c r="D422" s="9" t="str" cm="1">
        <f t="array" ref="D422">_xll.SNL.Clients.Office.Excel.Functions.SPG($A422, "IQ_CURRENT_RATIO", D$3)</f>
        <v>#INVALID COMPANY ID</v>
      </c>
      <c r="E422" s="9" t="str" cm="1">
        <f t="array" ref="E422">_xll.SNL.Clients.Office.Excel.Functions.SPG($A422, "IQ_CURRENT_RATIO", E$3)</f>
        <v>#INVALID COMPANY ID</v>
      </c>
      <c r="F422" s="9" t="str" cm="1">
        <f t="array" ref="F422">_xll.SNL.Clients.Office.Excel.Functions.SPG($A422, "IQ_CURRENT_RATIO", F$3)</f>
        <v>#INVALID COMPANY ID</v>
      </c>
      <c r="G422" s="9" t="str" cm="1">
        <f t="array" ref="G422">_xll.SNL.Clients.Office.Excel.Functions.SPG($A422, "IQ_CURRENT_RATIO", G$3)</f>
        <v>#INVALID COMPANY ID</v>
      </c>
      <c r="H422" s="9" t="str" cm="1">
        <f t="array" ref="H422">_xll.SNL.Clients.Office.Excel.Functions.SPG($A422, "IQ_CURRENT_RATIO", H$3)</f>
        <v>#INVALID COMPANY ID</v>
      </c>
      <c r="I422" s="9" t="str" cm="1">
        <f t="array" ref="I422">_xll.SNL.Clients.Office.Excel.Functions.SPG($A422, "IQ_CURRENT_RATIO", I$3)</f>
        <v>#INVALID COMPANY ID</v>
      </c>
      <c r="J422" s="9" t="str" cm="1">
        <f t="array" ref="J422">_xll.SNL.Clients.Office.Excel.Functions.SPG($A422, "IQ_CURRENT_RATIO", J$3)</f>
        <v>#INVALID COMPANY ID</v>
      </c>
    </row>
    <row r="423" spans="2:10" x14ac:dyDescent="0.3">
      <c r="B423" s="9" t="str" cm="1">
        <f t="array" ref="B423">_xll.SNL.Clients.Office.Excel.Functions.SPG($A423, "IQ_CURRENT_RATIO", B$3)</f>
        <v>#INVALID COMPANY ID</v>
      </c>
      <c r="C423" s="9" t="str" cm="1">
        <f t="array" ref="C423">_xll.SNL.Clients.Office.Excel.Functions.SPG($A423, "IQ_CURRENT_RATIO", C$3)</f>
        <v>#INVALID COMPANY ID</v>
      </c>
      <c r="D423" s="9" t="str" cm="1">
        <f t="array" ref="D423">_xll.SNL.Clients.Office.Excel.Functions.SPG($A423, "IQ_CURRENT_RATIO", D$3)</f>
        <v>#INVALID COMPANY ID</v>
      </c>
      <c r="E423" s="9" t="str" cm="1">
        <f t="array" ref="E423">_xll.SNL.Clients.Office.Excel.Functions.SPG($A423, "IQ_CURRENT_RATIO", E$3)</f>
        <v>#INVALID COMPANY ID</v>
      </c>
      <c r="F423" s="9" t="str" cm="1">
        <f t="array" ref="F423">_xll.SNL.Clients.Office.Excel.Functions.SPG($A423, "IQ_CURRENT_RATIO", F$3)</f>
        <v>#INVALID COMPANY ID</v>
      </c>
      <c r="G423" s="9" t="str" cm="1">
        <f t="array" ref="G423">_xll.SNL.Clients.Office.Excel.Functions.SPG($A423, "IQ_CURRENT_RATIO", G$3)</f>
        <v>#INVALID COMPANY ID</v>
      </c>
      <c r="H423" s="9" t="str" cm="1">
        <f t="array" ref="H423">_xll.SNL.Clients.Office.Excel.Functions.SPG($A423, "IQ_CURRENT_RATIO", H$3)</f>
        <v>#INVALID COMPANY ID</v>
      </c>
      <c r="I423" s="9" t="str" cm="1">
        <f t="array" ref="I423">_xll.SNL.Clients.Office.Excel.Functions.SPG($A423, "IQ_CURRENT_RATIO", I$3)</f>
        <v>#INVALID COMPANY ID</v>
      </c>
      <c r="J423" s="9" t="str" cm="1">
        <f t="array" ref="J423">_xll.SNL.Clients.Office.Excel.Functions.SPG($A423, "IQ_CURRENT_RATIO", J$3)</f>
        <v>#INVALID COMPANY ID</v>
      </c>
    </row>
    <row r="424" spans="2:10" x14ac:dyDescent="0.3">
      <c r="B424" s="9" t="str" cm="1">
        <f t="array" ref="B424">_xll.SNL.Clients.Office.Excel.Functions.SPG($A424, "IQ_CURRENT_RATIO", B$3)</f>
        <v>#INVALID COMPANY ID</v>
      </c>
      <c r="C424" s="9" t="str" cm="1">
        <f t="array" ref="C424">_xll.SNL.Clients.Office.Excel.Functions.SPG($A424, "IQ_CURRENT_RATIO", C$3)</f>
        <v>#INVALID COMPANY ID</v>
      </c>
      <c r="D424" s="9" t="str" cm="1">
        <f t="array" ref="D424">_xll.SNL.Clients.Office.Excel.Functions.SPG($A424, "IQ_CURRENT_RATIO", D$3)</f>
        <v>#INVALID COMPANY ID</v>
      </c>
      <c r="E424" s="9" t="str" cm="1">
        <f t="array" ref="E424">_xll.SNL.Clients.Office.Excel.Functions.SPG($A424, "IQ_CURRENT_RATIO", E$3)</f>
        <v>#INVALID COMPANY ID</v>
      </c>
      <c r="F424" s="9" t="str" cm="1">
        <f t="array" ref="F424">_xll.SNL.Clients.Office.Excel.Functions.SPG($A424, "IQ_CURRENT_RATIO", F$3)</f>
        <v>#INVALID COMPANY ID</v>
      </c>
      <c r="G424" s="9" t="str" cm="1">
        <f t="array" ref="G424">_xll.SNL.Clients.Office.Excel.Functions.SPG($A424, "IQ_CURRENT_RATIO", G$3)</f>
        <v>#INVALID COMPANY ID</v>
      </c>
      <c r="H424" s="9" t="str" cm="1">
        <f t="array" ref="H424">_xll.SNL.Clients.Office.Excel.Functions.SPG($A424, "IQ_CURRENT_RATIO", H$3)</f>
        <v>#INVALID COMPANY ID</v>
      </c>
      <c r="I424" s="9" t="str" cm="1">
        <f t="array" ref="I424">_xll.SNL.Clients.Office.Excel.Functions.SPG($A424, "IQ_CURRENT_RATIO", I$3)</f>
        <v>#INVALID COMPANY ID</v>
      </c>
      <c r="J424" s="9" t="str" cm="1">
        <f t="array" ref="J424">_xll.SNL.Clients.Office.Excel.Functions.SPG($A424, "IQ_CURRENT_RATIO", J$3)</f>
        <v>#INVALID COMPANY ID</v>
      </c>
    </row>
    <row r="425" spans="2:10" x14ac:dyDescent="0.3">
      <c r="B425" s="9" t="str" cm="1">
        <f t="array" ref="B425">_xll.SNL.Clients.Office.Excel.Functions.SPG($A425, "IQ_CURRENT_RATIO", B$3)</f>
        <v>#INVALID COMPANY ID</v>
      </c>
      <c r="C425" s="9" t="str" cm="1">
        <f t="array" ref="C425">_xll.SNL.Clients.Office.Excel.Functions.SPG($A425, "IQ_CURRENT_RATIO", C$3)</f>
        <v>#INVALID COMPANY ID</v>
      </c>
      <c r="D425" s="9" t="str" cm="1">
        <f t="array" ref="D425">_xll.SNL.Clients.Office.Excel.Functions.SPG($A425, "IQ_CURRENT_RATIO", D$3)</f>
        <v>#INVALID COMPANY ID</v>
      </c>
      <c r="E425" s="9" t="str" cm="1">
        <f t="array" ref="E425">_xll.SNL.Clients.Office.Excel.Functions.SPG($A425, "IQ_CURRENT_RATIO", E$3)</f>
        <v>#INVALID COMPANY ID</v>
      </c>
      <c r="F425" s="9" t="str" cm="1">
        <f t="array" ref="F425">_xll.SNL.Clients.Office.Excel.Functions.SPG($A425, "IQ_CURRENT_RATIO", F$3)</f>
        <v>#INVALID COMPANY ID</v>
      </c>
      <c r="G425" s="9" t="str" cm="1">
        <f t="array" ref="G425">_xll.SNL.Clients.Office.Excel.Functions.SPG($A425, "IQ_CURRENT_RATIO", G$3)</f>
        <v>#INVALID COMPANY ID</v>
      </c>
      <c r="H425" s="9" t="str" cm="1">
        <f t="array" ref="H425">_xll.SNL.Clients.Office.Excel.Functions.SPG($A425, "IQ_CURRENT_RATIO", H$3)</f>
        <v>#INVALID COMPANY ID</v>
      </c>
      <c r="I425" s="9" t="str" cm="1">
        <f t="array" ref="I425">_xll.SNL.Clients.Office.Excel.Functions.SPG($A425, "IQ_CURRENT_RATIO", I$3)</f>
        <v>#INVALID COMPANY ID</v>
      </c>
      <c r="J425" s="9" t="str" cm="1">
        <f t="array" ref="J425">_xll.SNL.Clients.Office.Excel.Functions.SPG($A425, "IQ_CURRENT_RATIO", J$3)</f>
        <v>#INVALID COMPANY ID</v>
      </c>
    </row>
    <row r="426" spans="2:10" x14ac:dyDescent="0.3">
      <c r="B426" s="9" t="str" cm="1">
        <f t="array" ref="B426">_xll.SNL.Clients.Office.Excel.Functions.SPG($A426, "IQ_CURRENT_RATIO", B$3)</f>
        <v>#INVALID COMPANY ID</v>
      </c>
      <c r="C426" s="9" t="str" cm="1">
        <f t="array" ref="C426">_xll.SNL.Clients.Office.Excel.Functions.SPG($A426, "IQ_CURRENT_RATIO", C$3)</f>
        <v>#INVALID COMPANY ID</v>
      </c>
      <c r="D426" s="9" t="str" cm="1">
        <f t="array" ref="D426">_xll.SNL.Clients.Office.Excel.Functions.SPG($A426, "IQ_CURRENT_RATIO", D$3)</f>
        <v>#INVALID COMPANY ID</v>
      </c>
      <c r="E426" s="9" t="str" cm="1">
        <f t="array" ref="E426">_xll.SNL.Clients.Office.Excel.Functions.SPG($A426, "IQ_CURRENT_RATIO", E$3)</f>
        <v>#INVALID COMPANY ID</v>
      </c>
      <c r="F426" s="9" t="str" cm="1">
        <f t="array" ref="F426">_xll.SNL.Clients.Office.Excel.Functions.SPG($A426, "IQ_CURRENT_RATIO", F$3)</f>
        <v>#INVALID COMPANY ID</v>
      </c>
      <c r="G426" s="9" t="str" cm="1">
        <f t="array" ref="G426">_xll.SNL.Clients.Office.Excel.Functions.SPG($A426, "IQ_CURRENT_RATIO", G$3)</f>
        <v>#INVALID COMPANY ID</v>
      </c>
      <c r="H426" s="9" t="str" cm="1">
        <f t="array" ref="H426">_xll.SNL.Clients.Office.Excel.Functions.SPG($A426, "IQ_CURRENT_RATIO", H$3)</f>
        <v>#INVALID COMPANY ID</v>
      </c>
      <c r="I426" s="9" t="str" cm="1">
        <f t="array" ref="I426">_xll.SNL.Clients.Office.Excel.Functions.SPG($A426, "IQ_CURRENT_RATIO", I$3)</f>
        <v>#INVALID COMPANY ID</v>
      </c>
      <c r="J426" s="9" t="str" cm="1">
        <f t="array" ref="J426">_xll.SNL.Clients.Office.Excel.Functions.SPG($A426, "IQ_CURRENT_RATIO", J$3)</f>
        <v>#INVALID COMPANY ID</v>
      </c>
    </row>
    <row r="427" spans="2:10" x14ac:dyDescent="0.3">
      <c r="B427" s="9" t="str" cm="1">
        <f t="array" ref="B427">_xll.SNL.Clients.Office.Excel.Functions.SPG($A427, "IQ_CURRENT_RATIO", B$3)</f>
        <v>#INVALID COMPANY ID</v>
      </c>
      <c r="C427" s="9" t="str" cm="1">
        <f t="array" ref="C427">_xll.SNL.Clients.Office.Excel.Functions.SPG($A427, "IQ_CURRENT_RATIO", C$3)</f>
        <v>#INVALID COMPANY ID</v>
      </c>
      <c r="D427" s="9" t="str" cm="1">
        <f t="array" ref="D427">_xll.SNL.Clients.Office.Excel.Functions.SPG($A427, "IQ_CURRENT_RATIO", D$3)</f>
        <v>#INVALID COMPANY ID</v>
      </c>
      <c r="E427" s="9" t="str" cm="1">
        <f t="array" ref="E427">_xll.SNL.Clients.Office.Excel.Functions.SPG($A427, "IQ_CURRENT_RATIO", E$3)</f>
        <v>#INVALID COMPANY ID</v>
      </c>
      <c r="F427" s="9" t="str" cm="1">
        <f t="array" ref="F427">_xll.SNL.Clients.Office.Excel.Functions.SPG($A427, "IQ_CURRENT_RATIO", F$3)</f>
        <v>#INVALID COMPANY ID</v>
      </c>
      <c r="G427" s="9" t="str" cm="1">
        <f t="array" ref="G427">_xll.SNL.Clients.Office.Excel.Functions.SPG($A427, "IQ_CURRENT_RATIO", G$3)</f>
        <v>#INVALID COMPANY ID</v>
      </c>
      <c r="H427" s="9" t="str" cm="1">
        <f t="array" ref="H427">_xll.SNL.Clients.Office.Excel.Functions.SPG($A427, "IQ_CURRENT_RATIO", H$3)</f>
        <v>#INVALID COMPANY ID</v>
      </c>
      <c r="I427" s="9" t="str" cm="1">
        <f t="array" ref="I427">_xll.SNL.Clients.Office.Excel.Functions.SPG($A427, "IQ_CURRENT_RATIO", I$3)</f>
        <v>#INVALID COMPANY ID</v>
      </c>
      <c r="J427" s="9" t="str" cm="1">
        <f t="array" ref="J427">_xll.SNL.Clients.Office.Excel.Functions.SPG($A427, "IQ_CURRENT_RATIO", J$3)</f>
        <v>#INVALID COMPANY ID</v>
      </c>
    </row>
    <row r="428" spans="2:10" x14ac:dyDescent="0.3">
      <c r="B428" s="9" t="str" cm="1">
        <f t="array" ref="B428">_xll.SNL.Clients.Office.Excel.Functions.SPG($A428, "IQ_CURRENT_RATIO", B$3)</f>
        <v>#INVALID COMPANY ID</v>
      </c>
      <c r="C428" s="9" t="str" cm="1">
        <f t="array" ref="C428">_xll.SNL.Clients.Office.Excel.Functions.SPG($A428, "IQ_CURRENT_RATIO", C$3)</f>
        <v>#INVALID COMPANY ID</v>
      </c>
      <c r="D428" s="9" t="str" cm="1">
        <f t="array" ref="D428">_xll.SNL.Clients.Office.Excel.Functions.SPG($A428, "IQ_CURRENT_RATIO", D$3)</f>
        <v>#INVALID COMPANY ID</v>
      </c>
      <c r="E428" s="9" t="str" cm="1">
        <f t="array" ref="E428">_xll.SNL.Clients.Office.Excel.Functions.SPG($A428, "IQ_CURRENT_RATIO", E$3)</f>
        <v>#INVALID COMPANY ID</v>
      </c>
      <c r="F428" s="9" t="str" cm="1">
        <f t="array" ref="F428">_xll.SNL.Clients.Office.Excel.Functions.SPG($A428, "IQ_CURRENT_RATIO", F$3)</f>
        <v>#INVALID COMPANY ID</v>
      </c>
      <c r="G428" s="9" t="str" cm="1">
        <f t="array" ref="G428">_xll.SNL.Clients.Office.Excel.Functions.SPG($A428, "IQ_CURRENT_RATIO", G$3)</f>
        <v>#INVALID COMPANY ID</v>
      </c>
      <c r="H428" s="9" t="str" cm="1">
        <f t="array" ref="H428">_xll.SNL.Clients.Office.Excel.Functions.SPG($A428, "IQ_CURRENT_RATIO", H$3)</f>
        <v>#INVALID COMPANY ID</v>
      </c>
      <c r="I428" s="9" t="str" cm="1">
        <f t="array" ref="I428">_xll.SNL.Clients.Office.Excel.Functions.SPG($A428, "IQ_CURRENT_RATIO", I$3)</f>
        <v>#INVALID COMPANY ID</v>
      </c>
      <c r="J428" s="9" t="str" cm="1">
        <f t="array" ref="J428">_xll.SNL.Clients.Office.Excel.Functions.SPG($A428, "IQ_CURRENT_RATIO", J$3)</f>
        <v>#INVALID COMPANY ID</v>
      </c>
    </row>
    <row r="429" spans="2:10" x14ac:dyDescent="0.3">
      <c r="B429" s="9" t="str" cm="1">
        <f t="array" ref="B429">_xll.SNL.Clients.Office.Excel.Functions.SPG($A429, "IQ_CURRENT_RATIO", B$3)</f>
        <v>#INVALID COMPANY ID</v>
      </c>
      <c r="C429" s="9" t="str" cm="1">
        <f t="array" ref="C429">_xll.SNL.Clients.Office.Excel.Functions.SPG($A429, "IQ_CURRENT_RATIO", C$3)</f>
        <v>#INVALID COMPANY ID</v>
      </c>
      <c r="D429" s="9" t="str" cm="1">
        <f t="array" ref="D429">_xll.SNL.Clients.Office.Excel.Functions.SPG($A429, "IQ_CURRENT_RATIO", D$3)</f>
        <v>#INVALID COMPANY ID</v>
      </c>
      <c r="E429" s="9" t="str" cm="1">
        <f t="array" ref="E429">_xll.SNL.Clients.Office.Excel.Functions.SPG($A429, "IQ_CURRENT_RATIO", E$3)</f>
        <v>#INVALID COMPANY ID</v>
      </c>
      <c r="F429" s="9" t="str" cm="1">
        <f t="array" ref="F429">_xll.SNL.Clients.Office.Excel.Functions.SPG($A429, "IQ_CURRENT_RATIO", F$3)</f>
        <v>#INVALID COMPANY ID</v>
      </c>
      <c r="G429" s="9" t="str" cm="1">
        <f t="array" ref="G429">_xll.SNL.Clients.Office.Excel.Functions.SPG($A429, "IQ_CURRENT_RATIO", G$3)</f>
        <v>#INVALID COMPANY ID</v>
      </c>
      <c r="H429" s="9" t="str" cm="1">
        <f t="array" ref="H429">_xll.SNL.Clients.Office.Excel.Functions.SPG($A429, "IQ_CURRENT_RATIO", H$3)</f>
        <v>#INVALID COMPANY ID</v>
      </c>
      <c r="I429" s="9" t="str" cm="1">
        <f t="array" ref="I429">_xll.SNL.Clients.Office.Excel.Functions.SPG($A429, "IQ_CURRENT_RATIO", I$3)</f>
        <v>#INVALID COMPANY ID</v>
      </c>
      <c r="J429" s="9" t="str" cm="1">
        <f t="array" ref="J429">_xll.SNL.Clients.Office.Excel.Functions.SPG($A429, "IQ_CURRENT_RATIO", J$3)</f>
        <v>#INVALID COMPANY ID</v>
      </c>
    </row>
    <row r="430" spans="2:10" x14ac:dyDescent="0.3">
      <c r="B430" s="9" t="str" cm="1">
        <f t="array" ref="B430">_xll.SNL.Clients.Office.Excel.Functions.SPG($A430, "IQ_CURRENT_RATIO", B$3)</f>
        <v>#INVALID COMPANY ID</v>
      </c>
      <c r="C430" s="9" t="str" cm="1">
        <f t="array" ref="C430">_xll.SNL.Clients.Office.Excel.Functions.SPG($A430, "IQ_CURRENT_RATIO", C$3)</f>
        <v>#INVALID COMPANY ID</v>
      </c>
      <c r="D430" s="9" t="str" cm="1">
        <f t="array" ref="D430">_xll.SNL.Clients.Office.Excel.Functions.SPG($A430, "IQ_CURRENT_RATIO", D$3)</f>
        <v>#INVALID COMPANY ID</v>
      </c>
      <c r="E430" s="9" t="str" cm="1">
        <f t="array" ref="E430">_xll.SNL.Clients.Office.Excel.Functions.SPG($A430, "IQ_CURRENT_RATIO", E$3)</f>
        <v>#INVALID COMPANY ID</v>
      </c>
      <c r="F430" s="9" t="str" cm="1">
        <f t="array" ref="F430">_xll.SNL.Clients.Office.Excel.Functions.SPG($A430, "IQ_CURRENT_RATIO", F$3)</f>
        <v>#INVALID COMPANY ID</v>
      </c>
      <c r="G430" s="9" t="str" cm="1">
        <f t="array" ref="G430">_xll.SNL.Clients.Office.Excel.Functions.SPG($A430, "IQ_CURRENT_RATIO", G$3)</f>
        <v>#INVALID COMPANY ID</v>
      </c>
      <c r="H430" s="9" t="str" cm="1">
        <f t="array" ref="H430">_xll.SNL.Clients.Office.Excel.Functions.SPG($A430, "IQ_CURRENT_RATIO", H$3)</f>
        <v>#INVALID COMPANY ID</v>
      </c>
      <c r="I430" s="9" t="str" cm="1">
        <f t="array" ref="I430">_xll.SNL.Clients.Office.Excel.Functions.SPG($A430, "IQ_CURRENT_RATIO", I$3)</f>
        <v>#INVALID COMPANY ID</v>
      </c>
      <c r="J430" s="9" t="str" cm="1">
        <f t="array" ref="J430">_xll.SNL.Clients.Office.Excel.Functions.SPG($A430, "IQ_CURRENT_RATIO", J$3)</f>
        <v>#INVALID COMPANY ID</v>
      </c>
    </row>
    <row r="431" spans="2:10" x14ac:dyDescent="0.3">
      <c r="B431" s="9" t="str" cm="1">
        <f t="array" ref="B431">_xll.SNL.Clients.Office.Excel.Functions.SPG($A431, "IQ_CURRENT_RATIO", B$3)</f>
        <v>#INVALID COMPANY ID</v>
      </c>
      <c r="C431" s="9" t="str" cm="1">
        <f t="array" ref="C431">_xll.SNL.Clients.Office.Excel.Functions.SPG($A431, "IQ_CURRENT_RATIO", C$3)</f>
        <v>#INVALID COMPANY ID</v>
      </c>
      <c r="D431" s="9" t="str" cm="1">
        <f t="array" ref="D431">_xll.SNL.Clients.Office.Excel.Functions.SPG($A431, "IQ_CURRENT_RATIO", D$3)</f>
        <v>#INVALID COMPANY ID</v>
      </c>
      <c r="E431" s="9" t="str" cm="1">
        <f t="array" ref="E431">_xll.SNL.Clients.Office.Excel.Functions.SPG($A431, "IQ_CURRENT_RATIO", E$3)</f>
        <v>#INVALID COMPANY ID</v>
      </c>
      <c r="F431" s="9" t="str" cm="1">
        <f t="array" ref="F431">_xll.SNL.Clients.Office.Excel.Functions.SPG($A431, "IQ_CURRENT_RATIO", F$3)</f>
        <v>#INVALID COMPANY ID</v>
      </c>
      <c r="G431" s="9" t="str" cm="1">
        <f t="array" ref="G431">_xll.SNL.Clients.Office.Excel.Functions.SPG($A431, "IQ_CURRENT_RATIO", G$3)</f>
        <v>#INVALID COMPANY ID</v>
      </c>
      <c r="H431" s="9" t="str" cm="1">
        <f t="array" ref="H431">_xll.SNL.Clients.Office.Excel.Functions.SPG($A431, "IQ_CURRENT_RATIO", H$3)</f>
        <v>#INVALID COMPANY ID</v>
      </c>
      <c r="I431" s="9" t="str" cm="1">
        <f t="array" ref="I431">_xll.SNL.Clients.Office.Excel.Functions.SPG($A431, "IQ_CURRENT_RATIO", I$3)</f>
        <v>#INVALID COMPANY ID</v>
      </c>
      <c r="J431" s="9" t="str" cm="1">
        <f t="array" ref="J431">_xll.SNL.Clients.Office.Excel.Functions.SPG($A431, "IQ_CURRENT_RATIO", J$3)</f>
        <v>#INVALID COMPANY ID</v>
      </c>
    </row>
    <row r="432" spans="2:10" x14ac:dyDescent="0.3">
      <c r="B432" s="9" t="str" cm="1">
        <f t="array" ref="B432">_xll.SNL.Clients.Office.Excel.Functions.SPG($A432, "IQ_CURRENT_RATIO", B$3)</f>
        <v>#INVALID COMPANY ID</v>
      </c>
      <c r="C432" s="9" t="str" cm="1">
        <f t="array" ref="C432">_xll.SNL.Clients.Office.Excel.Functions.SPG($A432, "IQ_CURRENT_RATIO", C$3)</f>
        <v>#INVALID COMPANY ID</v>
      </c>
      <c r="D432" s="9" t="str" cm="1">
        <f t="array" ref="D432">_xll.SNL.Clients.Office.Excel.Functions.SPG($A432, "IQ_CURRENT_RATIO", D$3)</f>
        <v>#INVALID COMPANY ID</v>
      </c>
      <c r="E432" s="9" t="str" cm="1">
        <f t="array" ref="E432">_xll.SNL.Clients.Office.Excel.Functions.SPG($A432, "IQ_CURRENT_RATIO", E$3)</f>
        <v>#INVALID COMPANY ID</v>
      </c>
      <c r="F432" s="9" t="str" cm="1">
        <f t="array" ref="F432">_xll.SNL.Clients.Office.Excel.Functions.SPG($A432, "IQ_CURRENT_RATIO", F$3)</f>
        <v>#INVALID COMPANY ID</v>
      </c>
      <c r="G432" s="9" t="str" cm="1">
        <f t="array" ref="G432">_xll.SNL.Clients.Office.Excel.Functions.SPG($A432, "IQ_CURRENT_RATIO", G$3)</f>
        <v>#INVALID COMPANY ID</v>
      </c>
      <c r="H432" s="9" t="str" cm="1">
        <f t="array" ref="H432">_xll.SNL.Clients.Office.Excel.Functions.SPG($A432, "IQ_CURRENT_RATIO", H$3)</f>
        <v>#INVALID COMPANY ID</v>
      </c>
      <c r="I432" s="9" t="str" cm="1">
        <f t="array" ref="I432">_xll.SNL.Clients.Office.Excel.Functions.SPG($A432, "IQ_CURRENT_RATIO", I$3)</f>
        <v>#INVALID COMPANY ID</v>
      </c>
      <c r="J432" s="9" t="str" cm="1">
        <f t="array" ref="J432">_xll.SNL.Clients.Office.Excel.Functions.SPG($A432, "IQ_CURRENT_RATIO", J$3)</f>
        <v>#INVALID COMPANY ID</v>
      </c>
    </row>
    <row r="433" spans="2:10" x14ac:dyDescent="0.3">
      <c r="B433" s="9" t="str" cm="1">
        <f t="array" ref="B433">_xll.SNL.Clients.Office.Excel.Functions.SPG($A433, "IQ_CURRENT_RATIO", B$3)</f>
        <v>#INVALID COMPANY ID</v>
      </c>
      <c r="C433" s="9" t="str" cm="1">
        <f t="array" ref="C433">_xll.SNL.Clients.Office.Excel.Functions.SPG($A433, "IQ_CURRENT_RATIO", C$3)</f>
        <v>#INVALID COMPANY ID</v>
      </c>
      <c r="D433" s="9" t="str" cm="1">
        <f t="array" ref="D433">_xll.SNL.Clients.Office.Excel.Functions.SPG($A433, "IQ_CURRENT_RATIO", D$3)</f>
        <v>#INVALID COMPANY ID</v>
      </c>
      <c r="E433" s="9" t="str" cm="1">
        <f t="array" ref="E433">_xll.SNL.Clients.Office.Excel.Functions.SPG($A433, "IQ_CURRENT_RATIO", E$3)</f>
        <v>#INVALID COMPANY ID</v>
      </c>
      <c r="F433" s="9" t="str" cm="1">
        <f t="array" ref="F433">_xll.SNL.Clients.Office.Excel.Functions.SPG($A433, "IQ_CURRENT_RATIO", F$3)</f>
        <v>#INVALID COMPANY ID</v>
      </c>
      <c r="G433" s="9" t="str" cm="1">
        <f t="array" ref="G433">_xll.SNL.Clients.Office.Excel.Functions.SPG($A433, "IQ_CURRENT_RATIO", G$3)</f>
        <v>#INVALID COMPANY ID</v>
      </c>
      <c r="H433" s="9" t="str" cm="1">
        <f t="array" ref="H433">_xll.SNL.Clients.Office.Excel.Functions.SPG($A433, "IQ_CURRENT_RATIO", H$3)</f>
        <v>#INVALID COMPANY ID</v>
      </c>
      <c r="I433" s="9" t="str" cm="1">
        <f t="array" ref="I433">_xll.SNL.Clients.Office.Excel.Functions.SPG($A433, "IQ_CURRENT_RATIO", I$3)</f>
        <v>#INVALID COMPANY ID</v>
      </c>
      <c r="J433" s="9" t="str" cm="1">
        <f t="array" ref="J433">_xll.SNL.Clients.Office.Excel.Functions.SPG($A433, "IQ_CURRENT_RATIO", J$3)</f>
        <v>#INVALID COMPANY ID</v>
      </c>
    </row>
    <row r="434" spans="2:10" x14ac:dyDescent="0.3">
      <c r="B434" s="9" t="str" cm="1">
        <f t="array" ref="B434">_xll.SNL.Clients.Office.Excel.Functions.SPG($A434, "IQ_CURRENT_RATIO", B$3)</f>
        <v>#INVALID COMPANY ID</v>
      </c>
      <c r="C434" s="9" t="str" cm="1">
        <f t="array" ref="C434">_xll.SNL.Clients.Office.Excel.Functions.SPG($A434, "IQ_CURRENT_RATIO", C$3)</f>
        <v>#INVALID COMPANY ID</v>
      </c>
      <c r="D434" s="9" t="str" cm="1">
        <f t="array" ref="D434">_xll.SNL.Clients.Office.Excel.Functions.SPG($A434, "IQ_CURRENT_RATIO", D$3)</f>
        <v>#INVALID COMPANY ID</v>
      </c>
      <c r="E434" s="9" t="str" cm="1">
        <f t="array" ref="E434">_xll.SNL.Clients.Office.Excel.Functions.SPG($A434, "IQ_CURRENT_RATIO", E$3)</f>
        <v>#INVALID COMPANY ID</v>
      </c>
      <c r="F434" s="9" t="str" cm="1">
        <f t="array" ref="F434">_xll.SNL.Clients.Office.Excel.Functions.SPG($A434, "IQ_CURRENT_RATIO", F$3)</f>
        <v>#INVALID COMPANY ID</v>
      </c>
      <c r="G434" s="9" t="str" cm="1">
        <f t="array" ref="G434">_xll.SNL.Clients.Office.Excel.Functions.SPG($A434, "IQ_CURRENT_RATIO", G$3)</f>
        <v>#INVALID COMPANY ID</v>
      </c>
      <c r="H434" s="9" t="str" cm="1">
        <f t="array" ref="H434">_xll.SNL.Clients.Office.Excel.Functions.SPG($A434, "IQ_CURRENT_RATIO", H$3)</f>
        <v>#INVALID COMPANY ID</v>
      </c>
      <c r="I434" s="9" t="str" cm="1">
        <f t="array" ref="I434">_xll.SNL.Clients.Office.Excel.Functions.SPG($A434, "IQ_CURRENT_RATIO", I$3)</f>
        <v>#INVALID COMPANY ID</v>
      </c>
      <c r="J434" s="9" t="str" cm="1">
        <f t="array" ref="J434">_xll.SNL.Clients.Office.Excel.Functions.SPG($A434, "IQ_CURRENT_RATIO", J$3)</f>
        <v>#INVALID COMPANY ID</v>
      </c>
    </row>
    <row r="435" spans="2:10" x14ac:dyDescent="0.3">
      <c r="B435" s="9" t="str" cm="1">
        <f t="array" ref="B435">_xll.SNL.Clients.Office.Excel.Functions.SPG($A435, "IQ_CURRENT_RATIO", B$3)</f>
        <v>#INVALID COMPANY ID</v>
      </c>
      <c r="C435" s="9" t="str" cm="1">
        <f t="array" ref="C435">_xll.SNL.Clients.Office.Excel.Functions.SPG($A435, "IQ_CURRENT_RATIO", C$3)</f>
        <v>#INVALID COMPANY ID</v>
      </c>
      <c r="D435" s="9" t="str" cm="1">
        <f t="array" ref="D435">_xll.SNL.Clients.Office.Excel.Functions.SPG($A435, "IQ_CURRENT_RATIO", D$3)</f>
        <v>#INVALID COMPANY ID</v>
      </c>
      <c r="E435" s="9" t="str" cm="1">
        <f t="array" ref="E435">_xll.SNL.Clients.Office.Excel.Functions.SPG($A435, "IQ_CURRENT_RATIO", E$3)</f>
        <v>#INVALID COMPANY ID</v>
      </c>
      <c r="F435" s="9" t="str" cm="1">
        <f t="array" ref="F435">_xll.SNL.Clients.Office.Excel.Functions.SPG($A435, "IQ_CURRENT_RATIO", F$3)</f>
        <v>#INVALID COMPANY ID</v>
      </c>
      <c r="G435" s="9" t="str" cm="1">
        <f t="array" ref="G435">_xll.SNL.Clients.Office.Excel.Functions.SPG($A435, "IQ_CURRENT_RATIO", G$3)</f>
        <v>#INVALID COMPANY ID</v>
      </c>
      <c r="H435" s="9" t="str" cm="1">
        <f t="array" ref="H435">_xll.SNL.Clients.Office.Excel.Functions.SPG($A435, "IQ_CURRENT_RATIO", H$3)</f>
        <v>#INVALID COMPANY ID</v>
      </c>
      <c r="I435" s="9" t="str" cm="1">
        <f t="array" ref="I435">_xll.SNL.Clients.Office.Excel.Functions.SPG($A435, "IQ_CURRENT_RATIO", I$3)</f>
        <v>#INVALID COMPANY ID</v>
      </c>
      <c r="J435" s="9" t="str" cm="1">
        <f t="array" ref="J435">_xll.SNL.Clients.Office.Excel.Functions.SPG($A435, "IQ_CURRENT_RATIO", J$3)</f>
        <v>#INVALID COMPANY ID</v>
      </c>
    </row>
    <row r="436" spans="2:10" x14ac:dyDescent="0.3">
      <c r="B436" s="9" t="str" cm="1">
        <f t="array" ref="B436">_xll.SNL.Clients.Office.Excel.Functions.SPG($A436, "IQ_CURRENT_RATIO", B$3)</f>
        <v>#INVALID COMPANY ID</v>
      </c>
      <c r="C436" s="9" t="str" cm="1">
        <f t="array" ref="C436">_xll.SNL.Clients.Office.Excel.Functions.SPG($A436, "IQ_CURRENT_RATIO", C$3)</f>
        <v>#INVALID COMPANY ID</v>
      </c>
      <c r="D436" s="9" t="str" cm="1">
        <f t="array" ref="D436">_xll.SNL.Clients.Office.Excel.Functions.SPG($A436, "IQ_CURRENT_RATIO", D$3)</f>
        <v>#INVALID COMPANY ID</v>
      </c>
      <c r="E436" s="9" t="str" cm="1">
        <f t="array" ref="E436">_xll.SNL.Clients.Office.Excel.Functions.SPG($A436, "IQ_CURRENT_RATIO", E$3)</f>
        <v>#INVALID COMPANY ID</v>
      </c>
      <c r="F436" s="9" t="str" cm="1">
        <f t="array" ref="F436">_xll.SNL.Clients.Office.Excel.Functions.SPG($A436, "IQ_CURRENT_RATIO", F$3)</f>
        <v>#INVALID COMPANY ID</v>
      </c>
      <c r="G436" s="9" t="str" cm="1">
        <f t="array" ref="G436">_xll.SNL.Clients.Office.Excel.Functions.SPG($A436, "IQ_CURRENT_RATIO", G$3)</f>
        <v>#INVALID COMPANY ID</v>
      </c>
      <c r="H436" s="9" t="str" cm="1">
        <f t="array" ref="H436">_xll.SNL.Clients.Office.Excel.Functions.SPG($A436, "IQ_CURRENT_RATIO", H$3)</f>
        <v>#INVALID COMPANY ID</v>
      </c>
      <c r="I436" s="9" t="str" cm="1">
        <f t="array" ref="I436">_xll.SNL.Clients.Office.Excel.Functions.SPG($A436, "IQ_CURRENT_RATIO", I$3)</f>
        <v>#INVALID COMPANY ID</v>
      </c>
      <c r="J436" s="9" t="str" cm="1">
        <f t="array" ref="J436">_xll.SNL.Clients.Office.Excel.Functions.SPG($A436, "IQ_CURRENT_RATIO", J$3)</f>
        <v>#INVALID COMPANY ID</v>
      </c>
    </row>
    <row r="437" spans="2:10" x14ac:dyDescent="0.3">
      <c r="B437" s="9" t="str" cm="1">
        <f t="array" ref="B437">_xll.SNL.Clients.Office.Excel.Functions.SPG($A437, "IQ_CURRENT_RATIO", B$3)</f>
        <v>#INVALID COMPANY ID</v>
      </c>
      <c r="C437" s="9" t="str" cm="1">
        <f t="array" ref="C437">_xll.SNL.Clients.Office.Excel.Functions.SPG($A437, "IQ_CURRENT_RATIO", C$3)</f>
        <v>#INVALID COMPANY ID</v>
      </c>
      <c r="D437" s="9" t="str" cm="1">
        <f t="array" ref="D437">_xll.SNL.Clients.Office.Excel.Functions.SPG($A437, "IQ_CURRENT_RATIO", D$3)</f>
        <v>#INVALID COMPANY ID</v>
      </c>
      <c r="E437" s="9" t="str" cm="1">
        <f t="array" ref="E437">_xll.SNL.Clients.Office.Excel.Functions.SPG($A437, "IQ_CURRENT_RATIO", E$3)</f>
        <v>#INVALID COMPANY ID</v>
      </c>
      <c r="F437" s="9" t="str" cm="1">
        <f t="array" ref="F437">_xll.SNL.Clients.Office.Excel.Functions.SPG($A437, "IQ_CURRENT_RATIO", F$3)</f>
        <v>#INVALID COMPANY ID</v>
      </c>
      <c r="G437" s="9" t="str" cm="1">
        <f t="array" ref="G437">_xll.SNL.Clients.Office.Excel.Functions.SPG($A437, "IQ_CURRENT_RATIO", G$3)</f>
        <v>#INVALID COMPANY ID</v>
      </c>
      <c r="H437" s="9" t="str" cm="1">
        <f t="array" ref="H437">_xll.SNL.Clients.Office.Excel.Functions.SPG($A437, "IQ_CURRENT_RATIO", H$3)</f>
        <v>#INVALID COMPANY ID</v>
      </c>
      <c r="I437" s="9" t="str" cm="1">
        <f t="array" ref="I437">_xll.SNL.Clients.Office.Excel.Functions.SPG($A437, "IQ_CURRENT_RATIO", I$3)</f>
        <v>#INVALID COMPANY ID</v>
      </c>
      <c r="J437" s="9" t="str" cm="1">
        <f t="array" ref="J437">_xll.SNL.Clients.Office.Excel.Functions.SPG($A437, "IQ_CURRENT_RATIO", J$3)</f>
        <v>#INVALID COMPANY ID</v>
      </c>
    </row>
    <row r="438" spans="2:10" x14ac:dyDescent="0.3">
      <c r="B438" s="9" t="str" cm="1">
        <f t="array" ref="B438">_xll.SNL.Clients.Office.Excel.Functions.SPG($A438, "IQ_CURRENT_RATIO", B$3)</f>
        <v>#INVALID COMPANY ID</v>
      </c>
      <c r="C438" s="9" t="str" cm="1">
        <f t="array" ref="C438">_xll.SNL.Clients.Office.Excel.Functions.SPG($A438, "IQ_CURRENT_RATIO", C$3)</f>
        <v>#INVALID COMPANY ID</v>
      </c>
      <c r="D438" s="9" t="str" cm="1">
        <f t="array" ref="D438">_xll.SNL.Clients.Office.Excel.Functions.SPG($A438, "IQ_CURRENT_RATIO", D$3)</f>
        <v>#INVALID COMPANY ID</v>
      </c>
      <c r="E438" s="9" t="str" cm="1">
        <f t="array" ref="E438">_xll.SNL.Clients.Office.Excel.Functions.SPG($A438, "IQ_CURRENT_RATIO", E$3)</f>
        <v>#INVALID COMPANY ID</v>
      </c>
      <c r="F438" s="9" t="str" cm="1">
        <f t="array" ref="F438">_xll.SNL.Clients.Office.Excel.Functions.SPG($A438, "IQ_CURRENT_RATIO", F$3)</f>
        <v>#INVALID COMPANY ID</v>
      </c>
      <c r="G438" s="9" t="str" cm="1">
        <f t="array" ref="G438">_xll.SNL.Clients.Office.Excel.Functions.SPG($A438, "IQ_CURRENT_RATIO", G$3)</f>
        <v>#INVALID COMPANY ID</v>
      </c>
      <c r="H438" s="9" t="str" cm="1">
        <f t="array" ref="H438">_xll.SNL.Clients.Office.Excel.Functions.SPG($A438, "IQ_CURRENT_RATIO", H$3)</f>
        <v>#INVALID COMPANY ID</v>
      </c>
      <c r="I438" s="9" t="str" cm="1">
        <f t="array" ref="I438">_xll.SNL.Clients.Office.Excel.Functions.SPG($A438, "IQ_CURRENT_RATIO", I$3)</f>
        <v>#INVALID COMPANY ID</v>
      </c>
      <c r="J438" s="9" t="str" cm="1">
        <f t="array" ref="J438">_xll.SNL.Clients.Office.Excel.Functions.SPG($A438, "IQ_CURRENT_RATIO", J$3)</f>
        <v>#INVALID COMPANY ID</v>
      </c>
    </row>
    <row r="439" spans="2:10" x14ac:dyDescent="0.3">
      <c r="B439" s="9" t="str" cm="1">
        <f t="array" ref="B439">_xll.SNL.Clients.Office.Excel.Functions.SPG($A439, "IQ_CURRENT_RATIO", B$3)</f>
        <v>#INVALID COMPANY ID</v>
      </c>
      <c r="C439" s="9" t="str" cm="1">
        <f t="array" ref="C439">_xll.SNL.Clients.Office.Excel.Functions.SPG($A439, "IQ_CURRENT_RATIO", C$3)</f>
        <v>#INVALID COMPANY ID</v>
      </c>
      <c r="D439" s="9" t="str" cm="1">
        <f t="array" ref="D439">_xll.SNL.Clients.Office.Excel.Functions.SPG($A439, "IQ_CURRENT_RATIO", D$3)</f>
        <v>#INVALID COMPANY ID</v>
      </c>
      <c r="E439" s="9" t="str" cm="1">
        <f t="array" ref="E439">_xll.SNL.Clients.Office.Excel.Functions.SPG($A439, "IQ_CURRENT_RATIO", E$3)</f>
        <v>#INVALID COMPANY ID</v>
      </c>
      <c r="F439" s="9" t="str" cm="1">
        <f t="array" ref="F439">_xll.SNL.Clients.Office.Excel.Functions.SPG($A439, "IQ_CURRENT_RATIO", F$3)</f>
        <v>#INVALID COMPANY ID</v>
      </c>
      <c r="G439" s="9" t="str" cm="1">
        <f t="array" ref="G439">_xll.SNL.Clients.Office.Excel.Functions.SPG($A439, "IQ_CURRENT_RATIO", G$3)</f>
        <v>#INVALID COMPANY ID</v>
      </c>
      <c r="H439" s="9" t="str" cm="1">
        <f t="array" ref="H439">_xll.SNL.Clients.Office.Excel.Functions.SPG($A439, "IQ_CURRENT_RATIO", H$3)</f>
        <v>#INVALID COMPANY ID</v>
      </c>
      <c r="I439" s="9" t="str" cm="1">
        <f t="array" ref="I439">_xll.SNL.Clients.Office.Excel.Functions.SPG($A439, "IQ_CURRENT_RATIO", I$3)</f>
        <v>#INVALID COMPANY ID</v>
      </c>
      <c r="J439" s="9" t="str" cm="1">
        <f t="array" ref="J439">_xll.SNL.Clients.Office.Excel.Functions.SPG($A439, "IQ_CURRENT_RATIO", J$3)</f>
        <v>#INVALID COMPANY ID</v>
      </c>
    </row>
    <row r="440" spans="2:10" x14ac:dyDescent="0.3">
      <c r="B440" s="9" t="str" cm="1">
        <f t="array" ref="B440">_xll.SNL.Clients.Office.Excel.Functions.SPG($A440, "IQ_CURRENT_RATIO", B$3)</f>
        <v>#INVALID COMPANY ID</v>
      </c>
      <c r="C440" s="9" t="str" cm="1">
        <f t="array" ref="C440">_xll.SNL.Clients.Office.Excel.Functions.SPG($A440, "IQ_CURRENT_RATIO", C$3)</f>
        <v>#INVALID COMPANY ID</v>
      </c>
      <c r="D440" s="9" t="str" cm="1">
        <f t="array" ref="D440">_xll.SNL.Clients.Office.Excel.Functions.SPG($A440, "IQ_CURRENT_RATIO", D$3)</f>
        <v>#INVALID COMPANY ID</v>
      </c>
      <c r="E440" s="9" t="str" cm="1">
        <f t="array" ref="E440">_xll.SNL.Clients.Office.Excel.Functions.SPG($A440, "IQ_CURRENT_RATIO", E$3)</f>
        <v>#INVALID COMPANY ID</v>
      </c>
      <c r="F440" s="9" t="str" cm="1">
        <f t="array" ref="F440">_xll.SNL.Clients.Office.Excel.Functions.SPG($A440, "IQ_CURRENT_RATIO", F$3)</f>
        <v>#INVALID COMPANY ID</v>
      </c>
      <c r="G440" s="9" t="str" cm="1">
        <f t="array" ref="G440">_xll.SNL.Clients.Office.Excel.Functions.SPG($A440, "IQ_CURRENT_RATIO", G$3)</f>
        <v>#INVALID COMPANY ID</v>
      </c>
      <c r="H440" s="9" t="str" cm="1">
        <f t="array" ref="H440">_xll.SNL.Clients.Office.Excel.Functions.SPG($A440, "IQ_CURRENT_RATIO", H$3)</f>
        <v>#INVALID COMPANY ID</v>
      </c>
      <c r="I440" s="9" t="str" cm="1">
        <f t="array" ref="I440">_xll.SNL.Clients.Office.Excel.Functions.SPG($A440, "IQ_CURRENT_RATIO", I$3)</f>
        <v>#INVALID COMPANY ID</v>
      </c>
      <c r="J440" s="9" t="str" cm="1">
        <f t="array" ref="J440">_xll.SNL.Clients.Office.Excel.Functions.SPG($A440, "IQ_CURRENT_RATIO", J$3)</f>
        <v>#INVALID COMPANY ID</v>
      </c>
    </row>
    <row r="441" spans="2:10" x14ac:dyDescent="0.3">
      <c r="B441" s="9" t="str" cm="1">
        <f t="array" ref="B441">_xll.SNL.Clients.Office.Excel.Functions.SPG($A441, "IQ_CURRENT_RATIO", B$3)</f>
        <v>#INVALID COMPANY ID</v>
      </c>
      <c r="C441" s="9" t="str" cm="1">
        <f t="array" ref="C441">_xll.SNL.Clients.Office.Excel.Functions.SPG($A441, "IQ_CURRENT_RATIO", C$3)</f>
        <v>#INVALID COMPANY ID</v>
      </c>
      <c r="D441" s="9" t="str" cm="1">
        <f t="array" ref="D441">_xll.SNL.Clients.Office.Excel.Functions.SPG($A441, "IQ_CURRENT_RATIO", D$3)</f>
        <v>#INVALID COMPANY ID</v>
      </c>
      <c r="E441" s="9" t="str" cm="1">
        <f t="array" ref="E441">_xll.SNL.Clients.Office.Excel.Functions.SPG($A441, "IQ_CURRENT_RATIO", E$3)</f>
        <v>#INVALID COMPANY ID</v>
      </c>
      <c r="F441" s="9" t="str" cm="1">
        <f t="array" ref="F441">_xll.SNL.Clients.Office.Excel.Functions.SPG($A441, "IQ_CURRENT_RATIO", F$3)</f>
        <v>#INVALID COMPANY ID</v>
      </c>
      <c r="G441" s="9" t="str" cm="1">
        <f t="array" ref="G441">_xll.SNL.Clients.Office.Excel.Functions.SPG($A441, "IQ_CURRENT_RATIO", G$3)</f>
        <v>#INVALID COMPANY ID</v>
      </c>
      <c r="H441" s="9" t="str" cm="1">
        <f t="array" ref="H441">_xll.SNL.Clients.Office.Excel.Functions.SPG($A441, "IQ_CURRENT_RATIO", H$3)</f>
        <v>#INVALID COMPANY ID</v>
      </c>
      <c r="I441" s="9" t="str" cm="1">
        <f t="array" ref="I441">_xll.SNL.Clients.Office.Excel.Functions.SPG($A441, "IQ_CURRENT_RATIO", I$3)</f>
        <v>#INVALID COMPANY ID</v>
      </c>
      <c r="J441" s="9" t="str" cm="1">
        <f t="array" ref="J441">_xll.SNL.Clients.Office.Excel.Functions.SPG($A441, "IQ_CURRENT_RATIO", J$3)</f>
        <v>#INVALID COMPANY ID</v>
      </c>
    </row>
    <row r="442" spans="2:10" x14ac:dyDescent="0.3">
      <c r="B442" s="9" t="str" cm="1">
        <f t="array" ref="B442">_xll.SNL.Clients.Office.Excel.Functions.SPG($A442, "IQ_CURRENT_RATIO", B$3)</f>
        <v>#INVALID COMPANY ID</v>
      </c>
      <c r="C442" s="9" t="str" cm="1">
        <f t="array" ref="C442">_xll.SNL.Clients.Office.Excel.Functions.SPG($A442, "IQ_CURRENT_RATIO", C$3)</f>
        <v>#INVALID COMPANY ID</v>
      </c>
      <c r="D442" s="9" t="str" cm="1">
        <f t="array" ref="D442">_xll.SNL.Clients.Office.Excel.Functions.SPG($A442, "IQ_CURRENT_RATIO", D$3)</f>
        <v>#INVALID COMPANY ID</v>
      </c>
      <c r="E442" s="9" t="str" cm="1">
        <f t="array" ref="E442">_xll.SNL.Clients.Office.Excel.Functions.SPG($A442, "IQ_CURRENT_RATIO", E$3)</f>
        <v>#INVALID COMPANY ID</v>
      </c>
      <c r="F442" s="9" t="str" cm="1">
        <f t="array" ref="F442">_xll.SNL.Clients.Office.Excel.Functions.SPG($A442, "IQ_CURRENT_RATIO", F$3)</f>
        <v>#INVALID COMPANY ID</v>
      </c>
      <c r="G442" s="9" t="str" cm="1">
        <f t="array" ref="G442">_xll.SNL.Clients.Office.Excel.Functions.SPG($A442, "IQ_CURRENT_RATIO", G$3)</f>
        <v>#INVALID COMPANY ID</v>
      </c>
      <c r="H442" s="9" t="str" cm="1">
        <f t="array" ref="H442">_xll.SNL.Clients.Office.Excel.Functions.SPG($A442, "IQ_CURRENT_RATIO", H$3)</f>
        <v>#INVALID COMPANY ID</v>
      </c>
      <c r="I442" s="9" t="str" cm="1">
        <f t="array" ref="I442">_xll.SNL.Clients.Office.Excel.Functions.SPG($A442, "IQ_CURRENT_RATIO", I$3)</f>
        <v>#INVALID COMPANY ID</v>
      </c>
      <c r="J442" s="9" t="str" cm="1">
        <f t="array" ref="J442">_xll.SNL.Clients.Office.Excel.Functions.SPG($A442, "IQ_CURRENT_RATIO", J$3)</f>
        <v>#INVALID COMPANY ID</v>
      </c>
    </row>
    <row r="443" spans="2:10" x14ac:dyDescent="0.3">
      <c r="B443" s="9" t="str" cm="1">
        <f t="array" ref="B443">_xll.SNL.Clients.Office.Excel.Functions.SPG($A443, "IQ_CURRENT_RATIO", B$3)</f>
        <v>#INVALID COMPANY ID</v>
      </c>
      <c r="C443" s="9" t="str" cm="1">
        <f t="array" ref="C443">_xll.SNL.Clients.Office.Excel.Functions.SPG($A443, "IQ_CURRENT_RATIO", C$3)</f>
        <v>#INVALID COMPANY ID</v>
      </c>
      <c r="D443" s="9" t="str" cm="1">
        <f t="array" ref="D443">_xll.SNL.Clients.Office.Excel.Functions.SPG($A443, "IQ_CURRENT_RATIO", D$3)</f>
        <v>#INVALID COMPANY ID</v>
      </c>
      <c r="E443" s="9" t="str" cm="1">
        <f t="array" ref="E443">_xll.SNL.Clients.Office.Excel.Functions.SPG($A443, "IQ_CURRENT_RATIO", E$3)</f>
        <v>#INVALID COMPANY ID</v>
      </c>
      <c r="F443" s="9" t="str" cm="1">
        <f t="array" ref="F443">_xll.SNL.Clients.Office.Excel.Functions.SPG($A443, "IQ_CURRENT_RATIO", F$3)</f>
        <v>#INVALID COMPANY ID</v>
      </c>
      <c r="G443" s="9" t="str" cm="1">
        <f t="array" ref="G443">_xll.SNL.Clients.Office.Excel.Functions.SPG($A443, "IQ_CURRENT_RATIO", G$3)</f>
        <v>#INVALID COMPANY ID</v>
      </c>
      <c r="H443" s="9" t="str" cm="1">
        <f t="array" ref="H443">_xll.SNL.Clients.Office.Excel.Functions.SPG($A443, "IQ_CURRENT_RATIO", H$3)</f>
        <v>#INVALID COMPANY ID</v>
      </c>
      <c r="I443" s="9" t="str" cm="1">
        <f t="array" ref="I443">_xll.SNL.Clients.Office.Excel.Functions.SPG($A443, "IQ_CURRENT_RATIO", I$3)</f>
        <v>#INVALID COMPANY ID</v>
      </c>
      <c r="J443" s="9" t="str" cm="1">
        <f t="array" ref="J443">_xll.SNL.Clients.Office.Excel.Functions.SPG($A443, "IQ_CURRENT_RATIO", J$3)</f>
        <v>#INVALID COMPANY ID</v>
      </c>
    </row>
    <row r="444" spans="2:10" x14ac:dyDescent="0.3">
      <c r="B444" s="9" t="str" cm="1">
        <f t="array" ref="B444">_xll.SNL.Clients.Office.Excel.Functions.SPG($A444, "IQ_CURRENT_RATIO", B$3)</f>
        <v>#INVALID COMPANY ID</v>
      </c>
      <c r="C444" s="9" t="str" cm="1">
        <f t="array" ref="C444">_xll.SNL.Clients.Office.Excel.Functions.SPG($A444, "IQ_CURRENT_RATIO", C$3)</f>
        <v>#INVALID COMPANY ID</v>
      </c>
      <c r="D444" s="9" t="str" cm="1">
        <f t="array" ref="D444">_xll.SNL.Clients.Office.Excel.Functions.SPG($A444, "IQ_CURRENT_RATIO", D$3)</f>
        <v>#INVALID COMPANY ID</v>
      </c>
      <c r="E444" s="9" t="str" cm="1">
        <f t="array" ref="E444">_xll.SNL.Clients.Office.Excel.Functions.SPG($A444, "IQ_CURRENT_RATIO", E$3)</f>
        <v>#INVALID COMPANY ID</v>
      </c>
      <c r="F444" s="9" t="str" cm="1">
        <f t="array" ref="F444">_xll.SNL.Clients.Office.Excel.Functions.SPG($A444, "IQ_CURRENT_RATIO", F$3)</f>
        <v>#INVALID COMPANY ID</v>
      </c>
      <c r="G444" s="9" t="str" cm="1">
        <f t="array" ref="G444">_xll.SNL.Clients.Office.Excel.Functions.SPG($A444, "IQ_CURRENT_RATIO", G$3)</f>
        <v>#INVALID COMPANY ID</v>
      </c>
      <c r="H444" s="9" t="str" cm="1">
        <f t="array" ref="H444">_xll.SNL.Clients.Office.Excel.Functions.SPG($A444, "IQ_CURRENT_RATIO", H$3)</f>
        <v>#INVALID COMPANY ID</v>
      </c>
      <c r="I444" s="9" t="str" cm="1">
        <f t="array" ref="I444">_xll.SNL.Clients.Office.Excel.Functions.SPG($A444, "IQ_CURRENT_RATIO", I$3)</f>
        <v>#INVALID COMPANY ID</v>
      </c>
      <c r="J444" s="9" t="str" cm="1">
        <f t="array" ref="J444">_xll.SNL.Clients.Office.Excel.Functions.SPG($A444, "IQ_CURRENT_RATIO", J$3)</f>
        <v>#INVALID COMPANY ID</v>
      </c>
    </row>
    <row r="445" spans="2:10" x14ac:dyDescent="0.3">
      <c r="B445" s="9" t="str" cm="1">
        <f t="array" ref="B445">_xll.SNL.Clients.Office.Excel.Functions.SPG($A445, "IQ_CURRENT_RATIO", B$3)</f>
        <v>#INVALID COMPANY ID</v>
      </c>
      <c r="C445" s="9" t="str" cm="1">
        <f t="array" ref="C445">_xll.SNL.Clients.Office.Excel.Functions.SPG($A445, "IQ_CURRENT_RATIO", C$3)</f>
        <v>#INVALID COMPANY ID</v>
      </c>
      <c r="D445" s="9" t="str" cm="1">
        <f t="array" ref="D445">_xll.SNL.Clients.Office.Excel.Functions.SPG($A445, "IQ_CURRENT_RATIO", D$3)</f>
        <v>#INVALID COMPANY ID</v>
      </c>
      <c r="E445" s="9" t="str" cm="1">
        <f t="array" ref="E445">_xll.SNL.Clients.Office.Excel.Functions.SPG($A445, "IQ_CURRENT_RATIO", E$3)</f>
        <v>#INVALID COMPANY ID</v>
      </c>
      <c r="F445" s="9" t="str" cm="1">
        <f t="array" ref="F445">_xll.SNL.Clients.Office.Excel.Functions.SPG($A445, "IQ_CURRENT_RATIO", F$3)</f>
        <v>#INVALID COMPANY ID</v>
      </c>
      <c r="G445" s="9" t="str" cm="1">
        <f t="array" ref="G445">_xll.SNL.Clients.Office.Excel.Functions.SPG($A445, "IQ_CURRENT_RATIO", G$3)</f>
        <v>#INVALID COMPANY ID</v>
      </c>
      <c r="H445" s="9" t="str" cm="1">
        <f t="array" ref="H445">_xll.SNL.Clients.Office.Excel.Functions.SPG($A445, "IQ_CURRENT_RATIO", H$3)</f>
        <v>#INVALID COMPANY ID</v>
      </c>
      <c r="I445" s="9" t="str" cm="1">
        <f t="array" ref="I445">_xll.SNL.Clients.Office.Excel.Functions.SPG($A445, "IQ_CURRENT_RATIO", I$3)</f>
        <v>#INVALID COMPANY ID</v>
      </c>
      <c r="J445" s="9" t="str" cm="1">
        <f t="array" ref="J445">_xll.SNL.Clients.Office.Excel.Functions.SPG($A445, "IQ_CURRENT_RATIO", J$3)</f>
        <v>#INVALID COMPANY ID</v>
      </c>
    </row>
    <row r="446" spans="2:10" x14ac:dyDescent="0.3">
      <c r="B446" s="9" t="str" cm="1">
        <f t="array" ref="B446">_xll.SNL.Clients.Office.Excel.Functions.SPG($A446, "IQ_CURRENT_RATIO", B$3)</f>
        <v>#INVALID COMPANY ID</v>
      </c>
      <c r="C446" s="9" t="str" cm="1">
        <f t="array" ref="C446">_xll.SNL.Clients.Office.Excel.Functions.SPG($A446, "IQ_CURRENT_RATIO", C$3)</f>
        <v>#INVALID COMPANY ID</v>
      </c>
      <c r="D446" s="9" t="str" cm="1">
        <f t="array" ref="D446">_xll.SNL.Clients.Office.Excel.Functions.SPG($A446, "IQ_CURRENT_RATIO", D$3)</f>
        <v>#INVALID COMPANY ID</v>
      </c>
      <c r="E446" s="9" t="str" cm="1">
        <f t="array" ref="E446">_xll.SNL.Clients.Office.Excel.Functions.SPG($A446, "IQ_CURRENT_RATIO", E$3)</f>
        <v>#INVALID COMPANY ID</v>
      </c>
      <c r="F446" s="9" t="str" cm="1">
        <f t="array" ref="F446">_xll.SNL.Clients.Office.Excel.Functions.SPG($A446, "IQ_CURRENT_RATIO", F$3)</f>
        <v>#INVALID COMPANY ID</v>
      </c>
      <c r="G446" s="9" t="str" cm="1">
        <f t="array" ref="G446">_xll.SNL.Clients.Office.Excel.Functions.SPG($A446, "IQ_CURRENT_RATIO", G$3)</f>
        <v>#INVALID COMPANY ID</v>
      </c>
      <c r="H446" s="9" t="str" cm="1">
        <f t="array" ref="H446">_xll.SNL.Clients.Office.Excel.Functions.SPG($A446, "IQ_CURRENT_RATIO", H$3)</f>
        <v>#INVALID COMPANY ID</v>
      </c>
      <c r="I446" s="9" t="str" cm="1">
        <f t="array" ref="I446">_xll.SNL.Clients.Office.Excel.Functions.SPG($A446, "IQ_CURRENT_RATIO", I$3)</f>
        <v>#INVALID COMPANY ID</v>
      </c>
      <c r="J446" s="9" t="str" cm="1">
        <f t="array" ref="J446">_xll.SNL.Clients.Office.Excel.Functions.SPG($A446, "IQ_CURRENT_RATIO", J$3)</f>
        <v>#INVALID COMPANY ID</v>
      </c>
    </row>
    <row r="447" spans="2:10" x14ac:dyDescent="0.3">
      <c r="B447" s="9" t="str" cm="1">
        <f t="array" ref="B447">_xll.SNL.Clients.Office.Excel.Functions.SPG($A447, "IQ_CURRENT_RATIO", B$3)</f>
        <v>#INVALID COMPANY ID</v>
      </c>
      <c r="C447" s="9" t="str" cm="1">
        <f t="array" ref="C447">_xll.SNL.Clients.Office.Excel.Functions.SPG($A447, "IQ_CURRENT_RATIO", C$3)</f>
        <v>#INVALID COMPANY ID</v>
      </c>
      <c r="D447" s="9" t="str" cm="1">
        <f t="array" ref="D447">_xll.SNL.Clients.Office.Excel.Functions.SPG($A447, "IQ_CURRENT_RATIO", D$3)</f>
        <v>#INVALID COMPANY ID</v>
      </c>
      <c r="E447" s="9" t="str" cm="1">
        <f t="array" ref="E447">_xll.SNL.Clients.Office.Excel.Functions.SPG($A447, "IQ_CURRENT_RATIO", E$3)</f>
        <v>#INVALID COMPANY ID</v>
      </c>
      <c r="F447" s="9" t="str" cm="1">
        <f t="array" ref="F447">_xll.SNL.Clients.Office.Excel.Functions.SPG($A447, "IQ_CURRENT_RATIO", F$3)</f>
        <v>#INVALID COMPANY ID</v>
      </c>
      <c r="G447" s="9" t="str" cm="1">
        <f t="array" ref="G447">_xll.SNL.Clients.Office.Excel.Functions.SPG($A447, "IQ_CURRENT_RATIO", G$3)</f>
        <v>#INVALID COMPANY ID</v>
      </c>
      <c r="H447" s="9" t="str" cm="1">
        <f t="array" ref="H447">_xll.SNL.Clients.Office.Excel.Functions.SPG($A447, "IQ_CURRENT_RATIO", H$3)</f>
        <v>#INVALID COMPANY ID</v>
      </c>
      <c r="I447" s="9" t="str" cm="1">
        <f t="array" ref="I447">_xll.SNL.Clients.Office.Excel.Functions.SPG($A447, "IQ_CURRENT_RATIO", I$3)</f>
        <v>#INVALID COMPANY ID</v>
      </c>
      <c r="J447" s="9" t="str" cm="1">
        <f t="array" ref="J447">_xll.SNL.Clients.Office.Excel.Functions.SPG($A447, "IQ_CURRENT_RATIO", J$3)</f>
        <v>#INVALID COMPANY ID</v>
      </c>
    </row>
    <row r="448" spans="2:10" x14ac:dyDescent="0.3">
      <c r="B448" s="9" t="str" cm="1">
        <f t="array" ref="B448">_xll.SNL.Clients.Office.Excel.Functions.SPG($A448, "IQ_CURRENT_RATIO", B$3)</f>
        <v>#INVALID COMPANY ID</v>
      </c>
      <c r="C448" s="9" t="str" cm="1">
        <f t="array" ref="C448">_xll.SNL.Clients.Office.Excel.Functions.SPG($A448, "IQ_CURRENT_RATIO", C$3)</f>
        <v>#INVALID COMPANY ID</v>
      </c>
      <c r="D448" s="9" t="str" cm="1">
        <f t="array" ref="D448">_xll.SNL.Clients.Office.Excel.Functions.SPG($A448, "IQ_CURRENT_RATIO", D$3)</f>
        <v>#INVALID COMPANY ID</v>
      </c>
      <c r="E448" s="9" t="str" cm="1">
        <f t="array" ref="E448">_xll.SNL.Clients.Office.Excel.Functions.SPG($A448, "IQ_CURRENT_RATIO", E$3)</f>
        <v>#INVALID COMPANY ID</v>
      </c>
      <c r="F448" s="9" t="str" cm="1">
        <f t="array" ref="F448">_xll.SNL.Clients.Office.Excel.Functions.SPG($A448, "IQ_CURRENT_RATIO", F$3)</f>
        <v>#INVALID COMPANY ID</v>
      </c>
      <c r="G448" s="9" t="str" cm="1">
        <f t="array" ref="G448">_xll.SNL.Clients.Office.Excel.Functions.SPG($A448, "IQ_CURRENT_RATIO", G$3)</f>
        <v>#INVALID COMPANY ID</v>
      </c>
      <c r="H448" s="9" t="str" cm="1">
        <f t="array" ref="H448">_xll.SNL.Clients.Office.Excel.Functions.SPG($A448, "IQ_CURRENT_RATIO", H$3)</f>
        <v>#INVALID COMPANY ID</v>
      </c>
      <c r="I448" s="9" t="str" cm="1">
        <f t="array" ref="I448">_xll.SNL.Clients.Office.Excel.Functions.SPG($A448, "IQ_CURRENT_RATIO", I$3)</f>
        <v>#INVALID COMPANY ID</v>
      </c>
      <c r="J448" s="9" t="str" cm="1">
        <f t="array" ref="J448">_xll.SNL.Clients.Office.Excel.Functions.SPG($A448, "IQ_CURRENT_RATIO", J$3)</f>
        <v>#INVALID COMPANY ID</v>
      </c>
    </row>
    <row r="449" spans="2:10" x14ac:dyDescent="0.3">
      <c r="B449" s="9" t="str" cm="1">
        <f t="array" ref="B449">_xll.SNL.Clients.Office.Excel.Functions.SPG($A449, "IQ_CURRENT_RATIO", B$3)</f>
        <v>#INVALID COMPANY ID</v>
      </c>
      <c r="C449" s="9" t="str" cm="1">
        <f t="array" ref="C449">_xll.SNL.Clients.Office.Excel.Functions.SPG($A449, "IQ_CURRENT_RATIO", C$3)</f>
        <v>#INVALID COMPANY ID</v>
      </c>
      <c r="D449" s="9" t="str" cm="1">
        <f t="array" ref="D449">_xll.SNL.Clients.Office.Excel.Functions.SPG($A449, "IQ_CURRENT_RATIO", D$3)</f>
        <v>#INVALID COMPANY ID</v>
      </c>
      <c r="E449" s="9" t="str" cm="1">
        <f t="array" ref="E449">_xll.SNL.Clients.Office.Excel.Functions.SPG($A449, "IQ_CURRENT_RATIO", E$3)</f>
        <v>#INVALID COMPANY ID</v>
      </c>
      <c r="F449" s="9" t="str" cm="1">
        <f t="array" ref="F449">_xll.SNL.Clients.Office.Excel.Functions.SPG($A449, "IQ_CURRENT_RATIO", F$3)</f>
        <v>#INVALID COMPANY ID</v>
      </c>
      <c r="G449" s="9" t="str" cm="1">
        <f t="array" ref="G449">_xll.SNL.Clients.Office.Excel.Functions.SPG($A449, "IQ_CURRENT_RATIO", G$3)</f>
        <v>#INVALID COMPANY ID</v>
      </c>
      <c r="H449" s="9" t="str" cm="1">
        <f t="array" ref="H449">_xll.SNL.Clients.Office.Excel.Functions.SPG($A449, "IQ_CURRENT_RATIO", H$3)</f>
        <v>#INVALID COMPANY ID</v>
      </c>
      <c r="I449" s="9" t="str" cm="1">
        <f t="array" ref="I449">_xll.SNL.Clients.Office.Excel.Functions.SPG($A449, "IQ_CURRENT_RATIO", I$3)</f>
        <v>#INVALID COMPANY ID</v>
      </c>
      <c r="J449" s="9" t="str" cm="1">
        <f t="array" ref="J449">_xll.SNL.Clients.Office.Excel.Functions.SPG($A449, "IQ_CURRENT_RATIO", J$3)</f>
        <v>#INVALID COMPANY ID</v>
      </c>
    </row>
    <row r="450" spans="2:10" x14ac:dyDescent="0.3">
      <c r="B450" s="9" t="str" cm="1">
        <f t="array" ref="B450">_xll.SNL.Clients.Office.Excel.Functions.SPG($A450, "IQ_CURRENT_RATIO", B$3)</f>
        <v>#INVALID COMPANY ID</v>
      </c>
      <c r="C450" s="9" t="str" cm="1">
        <f t="array" ref="C450">_xll.SNL.Clients.Office.Excel.Functions.SPG($A450, "IQ_CURRENT_RATIO", C$3)</f>
        <v>#INVALID COMPANY ID</v>
      </c>
      <c r="D450" s="9" t="str" cm="1">
        <f t="array" ref="D450">_xll.SNL.Clients.Office.Excel.Functions.SPG($A450, "IQ_CURRENT_RATIO", D$3)</f>
        <v>#INVALID COMPANY ID</v>
      </c>
      <c r="E450" s="9" t="str" cm="1">
        <f t="array" ref="E450">_xll.SNL.Clients.Office.Excel.Functions.SPG($A450, "IQ_CURRENT_RATIO", E$3)</f>
        <v>#INVALID COMPANY ID</v>
      </c>
      <c r="F450" s="9" t="str" cm="1">
        <f t="array" ref="F450">_xll.SNL.Clients.Office.Excel.Functions.SPG($A450, "IQ_CURRENT_RATIO", F$3)</f>
        <v>#INVALID COMPANY ID</v>
      </c>
      <c r="G450" s="9" t="str" cm="1">
        <f t="array" ref="G450">_xll.SNL.Clients.Office.Excel.Functions.SPG($A450, "IQ_CURRENT_RATIO", G$3)</f>
        <v>#INVALID COMPANY ID</v>
      </c>
      <c r="H450" s="9" t="str" cm="1">
        <f t="array" ref="H450">_xll.SNL.Clients.Office.Excel.Functions.SPG($A450, "IQ_CURRENT_RATIO", H$3)</f>
        <v>#INVALID COMPANY ID</v>
      </c>
      <c r="I450" s="9" t="str" cm="1">
        <f t="array" ref="I450">_xll.SNL.Clients.Office.Excel.Functions.SPG($A450, "IQ_CURRENT_RATIO", I$3)</f>
        <v>#INVALID COMPANY ID</v>
      </c>
      <c r="J450" s="9" t="str" cm="1">
        <f t="array" ref="J450">_xll.SNL.Clients.Office.Excel.Functions.SPG($A450, "IQ_CURRENT_RATIO", J$3)</f>
        <v>#INVALID COMPANY ID</v>
      </c>
    </row>
    <row r="451" spans="2:10" x14ac:dyDescent="0.3">
      <c r="B451" s="9" t="str" cm="1">
        <f t="array" ref="B451">_xll.SNL.Clients.Office.Excel.Functions.SPG($A451, "IQ_CURRENT_RATIO", B$3)</f>
        <v>#INVALID COMPANY ID</v>
      </c>
      <c r="C451" s="9" t="str" cm="1">
        <f t="array" ref="C451">_xll.SNL.Clients.Office.Excel.Functions.SPG($A451, "IQ_CURRENT_RATIO", C$3)</f>
        <v>#INVALID COMPANY ID</v>
      </c>
      <c r="D451" s="9" t="str" cm="1">
        <f t="array" ref="D451">_xll.SNL.Clients.Office.Excel.Functions.SPG($A451, "IQ_CURRENT_RATIO", D$3)</f>
        <v>#INVALID COMPANY ID</v>
      </c>
      <c r="E451" s="9" t="str" cm="1">
        <f t="array" ref="E451">_xll.SNL.Clients.Office.Excel.Functions.SPG($A451, "IQ_CURRENT_RATIO", E$3)</f>
        <v>#INVALID COMPANY ID</v>
      </c>
      <c r="F451" s="9" t="str" cm="1">
        <f t="array" ref="F451">_xll.SNL.Clients.Office.Excel.Functions.SPG($A451, "IQ_CURRENT_RATIO", F$3)</f>
        <v>#INVALID COMPANY ID</v>
      </c>
      <c r="G451" s="9" t="str" cm="1">
        <f t="array" ref="G451">_xll.SNL.Clients.Office.Excel.Functions.SPG($A451, "IQ_CURRENT_RATIO", G$3)</f>
        <v>#INVALID COMPANY ID</v>
      </c>
      <c r="H451" s="9" t="str" cm="1">
        <f t="array" ref="H451">_xll.SNL.Clients.Office.Excel.Functions.SPG($A451, "IQ_CURRENT_RATIO", H$3)</f>
        <v>#INVALID COMPANY ID</v>
      </c>
      <c r="I451" s="9" t="str" cm="1">
        <f t="array" ref="I451">_xll.SNL.Clients.Office.Excel.Functions.SPG($A451, "IQ_CURRENT_RATIO", I$3)</f>
        <v>#INVALID COMPANY ID</v>
      </c>
      <c r="J451" s="9" t="str" cm="1">
        <f t="array" ref="J451">_xll.SNL.Clients.Office.Excel.Functions.SPG($A451, "IQ_CURRENT_RATIO", J$3)</f>
        <v>#INVALID COMPANY ID</v>
      </c>
    </row>
    <row r="452" spans="2:10" x14ac:dyDescent="0.3">
      <c r="B452" s="9" t="str" cm="1">
        <f t="array" ref="B452">_xll.SNL.Clients.Office.Excel.Functions.SPG($A452, "IQ_CURRENT_RATIO", B$3)</f>
        <v>#INVALID COMPANY ID</v>
      </c>
      <c r="C452" s="9" t="str" cm="1">
        <f t="array" ref="C452">_xll.SNL.Clients.Office.Excel.Functions.SPG($A452, "IQ_CURRENT_RATIO", C$3)</f>
        <v>#INVALID COMPANY ID</v>
      </c>
      <c r="D452" s="9" t="str" cm="1">
        <f t="array" ref="D452">_xll.SNL.Clients.Office.Excel.Functions.SPG($A452, "IQ_CURRENT_RATIO", D$3)</f>
        <v>#INVALID COMPANY ID</v>
      </c>
      <c r="E452" s="9" t="str" cm="1">
        <f t="array" ref="E452">_xll.SNL.Clients.Office.Excel.Functions.SPG($A452, "IQ_CURRENT_RATIO", E$3)</f>
        <v>#INVALID COMPANY ID</v>
      </c>
      <c r="F452" s="9" t="str" cm="1">
        <f t="array" ref="F452">_xll.SNL.Clients.Office.Excel.Functions.SPG($A452, "IQ_CURRENT_RATIO", F$3)</f>
        <v>#INVALID COMPANY ID</v>
      </c>
      <c r="G452" s="9" t="str" cm="1">
        <f t="array" ref="G452">_xll.SNL.Clients.Office.Excel.Functions.SPG($A452, "IQ_CURRENT_RATIO", G$3)</f>
        <v>#INVALID COMPANY ID</v>
      </c>
      <c r="H452" s="9" t="str" cm="1">
        <f t="array" ref="H452">_xll.SNL.Clients.Office.Excel.Functions.SPG($A452, "IQ_CURRENT_RATIO", H$3)</f>
        <v>#INVALID COMPANY ID</v>
      </c>
      <c r="I452" s="9" t="str" cm="1">
        <f t="array" ref="I452">_xll.SNL.Clients.Office.Excel.Functions.SPG($A452, "IQ_CURRENT_RATIO", I$3)</f>
        <v>#INVALID COMPANY ID</v>
      </c>
      <c r="J452" s="9" t="str" cm="1">
        <f t="array" ref="J452">_xll.SNL.Clients.Office.Excel.Functions.SPG($A452, "IQ_CURRENT_RATIO", J$3)</f>
        <v>#INVALID COMPANY ID</v>
      </c>
    </row>
    <row r="453" spans="2:10" x14ac:dyDescent="0.3">
      <c r="B453" s="9" t="str" cm="1">
        <f t="array" ref="B453">_xll.SNL.Clients.Office.Excel.Functions.SPG($A453, "IQ_CURRENT_RATIO", B$3)</f>
        <v>#INVALID COMPANY ID</v>
      </c>
      <c r="C453" s="9" t="str" cm="1">
        <f t="array" ref="C453">_xll.SNL.Clients.Office.Excel.Functions.SPG($A453, "IQ_CURRENT_RATIO", C$3)</f>
        <v>#INVALID COMPANY ID</v>
      </c>
      <c r="D453" s="9" t="str" cm="1">
        <f t="array" ref="D453">_xll.SNL.Clients.Office.Excel.Functions.SPG($A453, "IQ_CURRENT_RATIO", D$3)</f>
        <v>#INVALID COMPANY ID</v>
      </c>
      <c r="E453" s="9" t="str" cm="1">
        <f t="array" ref="E453">_xll.SNL.Clients.Office.Excel.Functions.SPG($A453, "IQ_CURRENT_RATIO", E$3)</f>
        <v>#INVALID COMPANY ID</v>
      </c>
      <c r="F453" s="9" t="str" cm="1">
        <f t="array" ref="F453">_xll.SNL.Clients.Office.Excel.Functions.SPG($A453, "IQ_CURRENT_RATIO", F$3)</f>
        <v>#INVALID COMPANY ID</v>
      </c>
      <c r="G453" s="9" t="str" cm="1">
        <f t="array" ref="G453">_xll.SNL.Clients.Office.Excel.Functions.SPG($A453, "IQ_CURRENT_RATIO", G$3)</f>
        <v>#INVALID COMPANY ID</v>
      </c>
      <c r="H453" s="9" t="str" cm="1">
        <f t="array" ref="H453">_xll.SNL.Clients.Office.Excel.Functions.SPG($A453, "IQ_CURRENT_RATIO", H$3)</f>
        <v>#INVALID COMPANY ID</v>
      </c>
      <c r="I453" s="9" t="str" cm="1">
        <f t="array" ref="I453">_xll.SNL.Clients.Office.Excel.Functions.SPG($A453, "IQ_CURRENT_RATIO", I$3)</f>
        <v>#INVALID COMPANY ID</v>
      </c>
      <c r="J453" s="9" t="str" cm="1">
        <f t="array" ref="J453">_xll.SNL.Clients.Office.Excel.Functions.SPG($A453, "IQ_CURRENT_RATIO", J$3)</f>
        <v>#INVALID COMPANY ID</v>
      </c>
    </row>
    <row r="454" spans="2:10" x14ac:dyDescent="0.3">
      <c r="B454" s="9" t="str" cm="1">
        <f t="array" ref="B454">_xll.SNL.Clients.Office.Excel.Functions.SPG($A454, "IQ_CURRENT_RATIO", B$3)</f>
        <v>#INVALID COMPANY ID</v>
      </c>
      <c r="C454" s="9" t="str" cm="1">
        <f t="array" ref="C454">_xll.SNL.Clients.Office.Excel.Functions.SPG($A454, "IQ_CURRENT_RATIO", C$3)</f>
        <v>#INVALID COMPANY ID</v>
      </c>
      <c r="D454" s="9" t="str" cm="1">
        <f t="array" ref="D454">_xll.SNL.Clients.Office.Excel.Functions.SPG($A454, "IQ_CURRENT_RATIO", D$3)</f>
        <v>#INVALID COMPANY ID</v>
      </c>
      <c r="E454" s="9" t="str" cm="1">
        <f t="array" ref="E454">_xll.SNL.Clients.Office.Excel.Functions.SPG($A454, "IQ_CURRENT_RATIO", E$3)</f>
        <v>#INVALID COMPANY ID</v>
      </c>
      <c r="F454" s="9" t="str" cm="1">
        <f t="array" ref="F454">_xll.SNL.Clients.Office.Excel.Functions.SPG($A454, "IQ_CURRENT_RATIO", F$3)</f>
        <v>#INVALID COMPANY ID</v>
      </c>
      <c r="G454" s="9" t="str" cm="1">
        <f t="array" ref="G454">_xll.SNL.Clients.Office.Excel.Functions.SPG($A454, "IQ_CURRENT_RATIO", G$3)</f>
        <v>#INVALID COMPANY ID</v>
      </c>
      <c r="H454" s="9" t="str" cm="1">
        <f t="array" ref="H454">_xll.SNL.Clients.Office.Excel.Functions.SPG($A454, "IQ_CURRENT_RATIO", H$3)</f>
        <v>#INVALID COMPANY ID</v>
      </c>
      <c r="I454" s="9" t="str" cm="1">
        <f t="array" ref="I454">_xll.SNL.Clients.Office.Excel.Functions.SPG($A454, "IQ_CURRENT_RATIO", I$3)</f>
        <v>#INVALID COMPANY ID</v>
      </c>
      <c r="J454" s="9" t="str" cm="1">
        <f t="array" ref="J454">_xll.SNL.Clients.Office.Excel.Functions.SPG($A454, "IQ_CURRENT_RATIO", J$3)</f>
        <v>#INVALID COMPANY ID</v>
      </c>
    </row>
    <row r="455" spans="2:10" x14ac:dyDescent="0.3">
      <c r="B455" s="9" t="str" cm="1">
        <f t="array" ref="B455">_xll.SNL.Clients.Office.Excel.Functions.SPG($A455, "IQ_CURRENT_RATIO", B$3)</f>
        <v>#INVALID COMPANY ID</v>
      </c>
      <c r="C455" s="9" t="str" cm="1">
        <f t="array" ref="C455">_xll.SNL.Clients.Office.Excel.Functions.SPG($A455, "IQ_CURRENT_RATIO", C$3)</f>
        <v>#INVALID COMPANY ID</v>
      </c>
      <c r="D455" s="9" t="str" cm="1">
        <f t="array" ref="D455">_xll.SNL.Clients.Office.Excel.Functions.SPG($A455, "IQ_CURRENT_RATIO", D$3)</f>
        <v>#INVALID COMPANY ID</v>
      </c>
      <c r="E455" s="9" t="str" cm="1">
        <f t="array" ref="E455">_xll.SNL.Clients.Office.Excel.Functions.SPG($A455, "IQ_CURRENT_RATIO", E$3)</f>
        <v>#INVALID COMPANY ID</v>
      </c>
      <c r="F455" s="9" t="str" cm="1">
        <f t="array" ref="F455">_xll.SNL.Clients.Office.Excel.Functions.SPG($A455, "IQ_CURRENT_RATIO", F$3)</f>
        <v>#INVALID COMPANY ID</v>
      </c>
      <c r="G455" s="9" t="str" cm="1">
        <f t="array" ref="G455">_xll.SNL.Clients.Office.Excel.Functions.SPG($A455, "IQ_CURRENT_RATIO", G$3)</f>
        <v>#INVALID COMPANY ID</v>
      </c>
      <c r="H455" s="9" t="str" cm="1">
        <f t="array" ref="H455">_xll.SNL.Clients.Office.Excel.Functions.SPG($A455, "IQ_CURRENT_RATIO", H$3)</f>
        <v>#INVALID COMPANY ID</v>
      </c>
      <c r="I455" s="9" t="str" cm="1">
        <f t="array" ref="I455">_xll.SNL.Clients.Office.Excel.Functions.SPG($A455, "IQ_CURRENT_RATIO", I$3)</f>
        <v>#INVALID COMPANY ID</v>
      </c>
      <c r="J455" s="9" t="str" cm="1">
        <f t="array" ref="J455">_xll.SNL.Clients.Office.Excel.Functions.SPG($A455, "IQ_CURRENT_RATIO", J$3)</f>
        <v>#INVALID COMPANY ID</v>
      </c>
    </row>
    <row r="456" spans="2:10" x14ac:dyDescent="0.3">
      <c r="B456" s="9" t="str" cm="1">
        <f t="array" ref="B456">_xll.SNL.Clients.Office.Excel.Functions.SPG($A456, "IQ_CURRENT_RATIO", B$3)</f>
        <v>#INVALID COMPANY ID</v>
      </c>
      <c r="C456" s="9" t="str" cm="1">
        <f t="array" ref="C456">_xll.SNL.Clients.Office.Excel.Functions.SPG($A456, "IQ_CURRENT_RATIO", C$3)</f>
        <v>#INVALID COMPANY ID</v>
      </c>
      <c r="D456" s="9" t="str" cm="1">
        <f t="array" ref="D456">_xll.SNL.Clients.Office.Excel.Functions.SPG($A456, "IQ_CURRENT_RATIO", D$3)</f>
        <v>#INVALID COMPANY ID</v>
      </c>
      <c r="E456" s="9" t="str" cm="1">
        <f t="array" ref="E456">_xll.SNL.Clients.Office.Excel.Functions.SPG($A456, "IQ_CURRENT_RATIO", E$3)</f>
        <v>#INVALID COMPANY ID</v>
      </c>
      <c r="F456" s="9" t="str" cm="1">
        <f t="array" ref="F456">_xll.SNL.Clients.Office.Excel.Functions.SPG($A456, "IQ_CURRENT_RATIO", F$3)</f>
        <v>#INVALID COMPANY ID</v>
      </c>
      <c r="G456" s="9" t="str" cm="1">
        <f t="array" ref="G456">_xll.SNL.Clients.Office.Excel.Functions.SPG($A456, "IQ_CURRENT_RATIO", G$3)</f>
        <v>#INVALID COMPANY ID</v>
      </c>
      <c r="H456" s="9" t="str" cm="1">
        <f t="array" ref="H456">_xll.SNL.Clients.Office.Excel.Functions.SPG($A456, "IQ_CURRENT_RATIO", H$3)</f>
        <v>#INVALID COMPANY ID</v>
      </c>
      <c r="I456" s="9" t="str" cm="1">
        <f t="array" ref="I456">_xll.SNL.Clients.Office.Excel.Functions.SPG($A456, "IQ_CURRENT_RATIO", I$3)</f>
        <v>#INVALID COMPANY ID</v>
      </c>
      <c r="J456" s="9" t="str" cm="1">
        <f t="array" ref="J456">_xll.SNL.Clients.Office.Excel.Functions.SPG($A456, "IQ_CURRENT_RATIO", J$3)</f>
        <v>#INVALID COMPANY ID</v>
      </c>
    </row>
    <row r="457" spans="2:10" x14ac:dyDescent="0.3">
      <c r="B457" s="9" t="str" cm="1">
        <f t="array" ref="B457">_xll.SNL.Clients.Office.Excel.Functions.SPG($A457, "IQ_CURRENT_RATIO", B$3)</f>
        <v>#INVALID COMPANY ID</v>
      </c>
      <c r="C457" s="9" t="str" cm="1">
        <f t="array" ref="C457">_xll.SNL.Clients.Office.Excel.Functions.SPG($A457, "IQ_CURRENT_RATIO", C$3)</f>
        <v>#INVALID COMPANY ID</v>
      </c>
      <c r="D457" s="9" t="str" cm="1">
        <f t="array" ref="D457">_xll.SNL.Clients.Office.Excel.Functions.SPG($A457, "IQ_CURRENT_RATIO", D$3)</f>
        <v>#INVALID COMPANY ID</v>
      </c>
      <c r="E457" s="9" t="str" cm="1">
        <f t="array" ref="E457">_xll.SNL.Clients.Office.Excel.Functions.SPG($A457, "IQ_CURRENT_RATIO", E$3)</f>
        <v>#INVALID COMPANY ID</v>
      </c>
      <c r="F457" s="9" t="str" cm="1">
        <f t="array" ref="F457">_xll.SNL.Clients.Office.Excel.Functions.SPG($A457, "IQ_CURRENT_RATIO", F$3)</f>
        <v>#INVALID COMPANY ID</v>
      </c>
      <c r="G457" s="9" t="str" cm="1">
        <f t="array" ref="G457">_xll.SNL.Clients.Office.Excel.Functions.SPG($A457, "IQ_CURRENT_RATIO", G$3)</f>
        <v>#INVALID COMPANY ID</v>
      </c>
      <c r="H457" s="9" t="str" cm="1">
        <f t="array" ref="H457">_xll.SNL.Clients.Office.Excel.Functions.SPG($A457, "IQ_CURRENT_RATIO", H$3)</f>
        <v>#INVALID COMPANY ID</v>
      </c>
      <c r="I457" s="9" t="str" cm="1">
        <f t="array" ref="I457">_xll.SNL.Clients.Office.Excel.Functions.SPG($A457, "IQ_CURRENT_RATIO", I$3)</f>
        <v>#INVALID COMPANY ID</v>
      </c>
      <c r="J457" s="9" t="str" cm="1">
        <f t="array" ref="J457">_xll.SNL.Clients.Office.Excel.Functions.SPG($A457, "IQ_CURRENT_RATIO", J$3)</f>
        <v>#INVALID COMPANY ID</v>
      </c>
    </row>
    <row r="458" spans="2:10" x14ac:dyDescent="0.3">
      <c r="B458" s="9" t="str" cm="1">
        <f t="array" ref="B458">_xll.SNL.Clients.Office.Excel.Functions.SPG($A458, "IQ_CURRENT_RATIO", B$3)</f>
        <v>#INVALID COMPANY ID</v>
      </c>
      <c r="C458" s="9" t="str" cm="1">
        <f t="array" ref="C458">_xll.SNL.Clients.Office.Excel.Functions.SPG($A458, "IQ_CURRENT_RATIO", C$3)</f>
        <v>#INVALID COMPANY ID</v>
      </c>
      <c r="D458" s="9" t="str" cm="1">
        <f t="array" ref="D458">_xll.SNL.Clients.Office.Excel.Functions.SPG($A458, "IQ_CURRENT_RATIO", D$3)</f>
        <v>#INVALID COMPANY ID</v>
      </c>
      <c r="E458" s="9" t="str" cm="1">
        <f t="array" ref="E458">_xll.SNL.Clients.Office.Excel.Functions.SPG($A458, "IQ_CURRENT_RATIO", E$3)</f>
        <v>#INVALID COMPANY ID</v>
      </c>
      <c r="F458" s="9" t="str" cm="1">
        <f t="array" ref="F458">_xll.SNL.Clients.Office.Excel.Functions.SPG($A458, "IQ_CURRENT_RATIO", F$3)</f>
        <v>#INVALID COMPANY ID</v>
      </c>
      <c r="G458" s="9" t="str" cm="1">
        <f t="array" ref="G458">_xll.SNL.Clients.Office.Excel.Functions.SPG($A458, "IQ_CURRENT_RATIO", G$3)</f>
        <v>#INVALID COMPANY ID</v>
      </c>
      <c r="H458" s="9" t="str" cm="1">
        <f t="array" ref="H458">_xll.SNL.Clients.Office.Excel.Functions.SPG($A458, "IQ_CURRENT_RATIO", H$3)</f>
        <v>#INVALID COMPANY ID</v>
      </c>
      <c r="I458" s="9" t="str" cm="1">
        <f t="array" ref="I458">_xll.SNL.Clients.Office.Excel.Functions.SPG($A458, "IQ_CURRENT_RATIO", I$3)</f>
        <v>#INVALID COMPANY ID</v>
      </c>
      <c r="J458" s="9" t="str" cm="1">
        <f t="array" ref="J458">_xll.SNL.Clients.Office.Excel.Functions.SPG($A458, "IQ_CURRENT_RATIO", J$3)</f>
        <v>#INVALID COMPANY ID</v>
      </c>
    </row>
    <row r="459" spans="2:10" x14ac:dyDescent="0.3">
      <c r="B459" s="9" t="str" cm="1">
        <f t="array" ref="B459">_xll.SNL.Clients.Office.Excel.Functions.SPG($A459, "IQ_CURRENT_RATIO", B$3)</f>
        <v>#INVALID COMPANY ID</v>
      </c>
      <c r="C459" s="9" t="str" cm="1">
        <f t="array" ref="C459">_xll.SNL.Clients.Office.Excel.Functions.SPG($A459, "IQ_CURRENT_RATIO", C$3)</f>
        <v>#INVALID COMPANY ID</v>
      </c>
      <c r="D459" s="9" t="str" cm="1">
        <f t="array" ref="D459">_xll.SNL.Clients.Office.Excel.Functions.SPG($A459, "IQ_CURRENT_RATIO", D$3)</f>
        <v>#INVALID COMPANY ID</v>
      </c>
      <c r="E459" s="9" t="str" cm="1">
        <f t="array" ref="E459">_xll.SNL.Clients.Office.Excel.Functions.SPG($A459, "IQ_CURRENT_RATIO", E$3)</f>
        <v>#INVALID COMPANY ID</v>
      </c>
      <c r="F459" s="9" t="str" cm="1">
        <f t="array" ref="F459">_xll.SNL.Clients.Office.Excel.Functions.SPG($A459, "IQ_CURRENT_RATIO", F$3)</f>
        <v>#INVALID COMPANY ID</v>
      </c>
      <c r="G459" s="9" t="str" cm="1">
        <f t="array" ref="G459">_xll.SNL.Clients.Office.Excel.Functions.SPG($A459, "IQ_CURRENT_RATIO", G$3)</f>
        <v>#INVALID COMPANY ID</v>
      </c>
      <c r="H459" s="9" t="str" cm="1">
        <f t="array" ref="H459">_xll.SNL.Clients.Office.Excel.Functions.SPG($A459, "IQ_CURRENT_RATIO", H$3)</f>
        <v>#INVALID COMPANY ID</v>
      </c>
      <c r="I459" s="9" t="str" cm="1">
        <f t="array" ref="I459">_xll.SNL.Clients.Office.Excel.Functions.SPG($A459, "IQ_CURRENT_RATIO", I$3)</f>
        <v>#INVALID COMPANY ID</v>
      </c>
      <c r="J459" s="9" t="str" cm="1">
        <f t="array" ref="J459">_xll.SNL.Clients.Office.Excel.Functions.SPG($A459, "IQ_CURRENT_RATIO", J$3)</f>
        <v>#INVALID COMPANY ID</v>
      </c>
    </row>
    <row r="460" spans="2:10" x14ac:dyDescent="0.3">
      <c r="B460" s="9" t="str" cm="1">
        <f t="array" ref="B460">_xll.SNL.Clients.Office.Excel.Functions.SPG($A460, "IQ_CURRENT_RATIO", B$3)</f>
        <v>#INVALID COMPANY ID</v>
      </c>
      <c r="C460" s="9" t="str" cm="1">
        <f t="array" ref="C460">_xll.SNL.Clients.Office.Excel.Functions.SPG($A460, "IQ_CURRENT_RATIO", C$3)</f>
        <v>#INVALID COMPANY ID</v>
      </c>
      <c r="D460" s="9" t="str" cm="1">
        <f t="array" ref="D460">_xll.SNL.Clients.Office.Excel.Functions.SPG($A460, "IQ_CURRENT_RATIO", D$3)</f>
        <v>#INVALID COMPANY ID</v>
      </c>
      <c r="E460" s="9" t="str" cm="1">
        <f t="array" ref="E460">_xll.SNL.Clients.Office.Excel.Functions.SPG($A460, "IQ_CURRENT_RATIO", E$3)</f>
        <v>#INVALID COMPANY ID</v>
      </c>
      <c r="F460" s="9" t="str" cm="1">
        <f t="array" ref="F460">_xll.SNL.Clients.Office.Excel.Functions.SPG($A460, "IQ_CURRENT_RATIO", F$3)</f>
        <v>#INVALID COMPANY ID</v>
      </c>
      <c r="G460" s="9" t="str" cm="1">
        <f t="array" ref="G460">_xll.SNL.Clients.Office.Excel.Functions.SPG($A460, "IQ_CURRENT_RATIO", G$3)</f>
        <v>#INVALID COMPANY ID</v>
      </c>
      <c r="H460" s="9" t="str" cm="1">
        <f t="array" ref="H460">_xll.SNL.Clients.Office.Excel.Functions.SPG($A460, "IQ_CURRENT_RATIO", H$3)</f>
        <v>#INVALID COMPANY ID</v>
      </c>
      <c r="I460" s="9" t="str" cm="1">
        <f t="array" ref="I460">_xll.SNL.Clients.Office.Excel.Functions.SPG($A460, "IQ_CURRENT_RATIO", I$3)</f>
        <v>#INVALID COMPANY ID</v>
      </c>
      <c r="J460" s="9" t="str" cm="1">
        <f t="array" ref="J460">_xll.SNL.Clients.Office.Excel.Functions.SPG($A460, "IQ_CURRENT_RATIO", J$3)</f>
        <v>#INVALID COMPANY ID</v>
      </c>
    </row>
    <row r="461" spans="2:10" x14ac:dyDescent="0.3">
      <c r="B461" s="9" t="str" cm="1">
        <f t="array" ref="B461">_xll.SNL.Clients.Office.Excel.Functions.SPG($A461, "IQ_CURRENT_RATIO", B$3)</f>
        <v>#INVALID COMPANY ID</v>
      </c>
      <c r="C461" s="9" t="str" cm="1">
        <f t="array" ref="C461">_xll.SNL.Clients.Office.Excel.Functions.SPG($A461, "IQ_CURRENT_RATIO", C$3)</f>
        <v>#INVALID COMPANY ID</v>
      </c>
      <c r="D461" s="9" t="str" cm="1">
        <f t="array" ref="D461">_xll.SNL.Clients.Office.Excel.Functions.SPG($A461, "IQ_CURRENT_RATIO", D$3)</f>
        <v>#INVALID COMPANY ID</v>
      </c>
      <c r="E461" s="9" t="str" cm="1">
        <f t="array" ref="E461">_xll.SNL.Clients.Office.Excel.Functions.SPG($A461, "IQ_CURRENT_RATIO", E$3)</f>
        <v>#INVALID COMPANY ID</v>
      </c>
      <c r="F461" s="9" t="str" cm="1">
        <f t="array" ref="F461">_xll.SNL.Clients.Office.Excel.Functions.SPG($A461, "IQ_CURRENT_RATIO", F$3)</f>
        <v>#INVALID COMPANY ID</v>
      </c>
      <c r="G461" s="9" t="str" cm="1">
        <f t="array" ref="G461">_xll.SNL.Clients.Office.Excel.Functions.SPG($A461, "IQ_CURRENT_RATIO", G$3)</f>
        <v>#INVALID COMPANY ID</v>
      </c>
      <c r="H461" s="9" t="str" cm="1">
        <f t="array" ref="H461">_xll.SNL.Clients.Office.Excel.Functions.SPG($A461, "IQ_CURRENT_RATIO", H$3)</f>
        <v>#INVALID COMPANY ID</v>
      </c>
      <c r="I461" s="9" t="str" cm="1">
        <f t="array" ref="I461">_xll.SNL.Clients.Office.Excel.Functions.SPG($A461, "IQ_CURRENT_RATIO", I$3)</f>
        <v>#INVALID COMPANY ID</v>
      </c>
      <c r="J461" s="9" t="str" cm="1">
        <f t="array" ref="J461">_xll.SNL.Clients.Office.Excel.Functions.SPG($A461, "IQ_CURRENT_RATIO", J$3)</f>
        <v>#INVALID COMPANY ID</v>
      </c>
    </row>
    <row r="462" spans="2:10" x14ac:dyDescent="0.3">
      <c r="B462" s="9" t="str" cm="1">
        <f t="array" ref="B462">_xll.SNL.Clients.Office.Excel.Functions.SPG($A462, "IQ_CURRENT_RATIO", B$3)</f>
        <v>#INVALID COMPANY ID</v>
      </c>
      <c r="C462" s="9" t="str" cm="1">
        <f t="array" ref="C462">_xll.SNL.Clients.Office.Excel.Functions.SPG($A462, "IQ_CURRENT_RATIO", C$3)</f>
        <v>#INVALID COMPANY ID</v>
      </c>
      <c r="D462" s="9" t="str" cm="1">
        <f t="array" ref="D462">_xll.SNL.Clients.Office.Excel.Functions.SPG($A462, "IQ_CURRENT_RATIO", D$3)</f>
        <v>#INVALID COMPANY ID</v>
      </c>
      <c r="E462" s="9" t="str" cm="1">
        <f t="array" ref="E462">_xll.SNL.Clients.Office.Excel.Functions.SPG($A462, "IQ_CURRENT_RATIO", E$3)</f>
        <v>#INVALID COMPANY ID</v>
      </c>
      <c r="F462" s="9" t="str" cm="1">
        <f t="array" ref="F462">_xll.SNL.Clients.Office.Excel.Functions.SPG($A462, "IQ_CURRENT_RATIO", F$3)</f>
        <v>#INVALID COMPANY ID</v>
      </c>
      <c r="G462" s="9" t="str" cm="1">
        <f t="array" ref="G462">_xll.SNL.Clients.Office.Excel.Functions.SPG($A462, "IQ_CURRENT_RATIO", G$3)</f>
        <v>#INVALID COMPANY ID</v>
      </c>
      <c r="H462" s="9" t="str" cm="1">
        <f t="array" ref="H462">_xll.SNL.Clients.Office.Excel.Functions.SPG($A462, "IQ_CURRENT_RATIO", H$3)</f>
        <v>#INVALID COMPANY ID</v>
      </c>
      <c r="I462" s="9" t="str" cm="1">
        <f t="array" ref="I462">_xll.SNL.Clients.Office.Excel.Functions.SPG($A462, "IQ_CURRENT_RATIO", I$3)</f>
        <v>#INVALID COMPANY ID</v>
      </c>
      <c r="J462" s="9" t="str" cm="1">
        <f t="array" ref="J462">_xll.SNL.Clients.Office.Excel.Functions.SPG($A462, "IQ_CURRENT_RATIO", J$3)</f>
        <v>#INVALID COMPANY ID</v>
      </c>
    </row>
    <row r="463" spans="2:10" x14ac:dyDescent="0.3">
      <c r="B463" s="9" t="str" cm="1">
        <f t="array" ref="B463">_xll.SNL.Clients.Office.Excel.Functions.SPG($A463, "IQ_CURRENT_RATIO", B$3)</f>
        <v>#INVALID COMPANY ID</v>
      </c>
      <c r="C463" s="9" t="str" cm="1">
        <f t="array" ref="C463">_xll.SNL.Clients.Office.Excel.Functions.SPG($A463, "IQ_CURRENT_RATIO", C$3)</f>
        <v>#INVALID COMPANY ID</v>
      </c>
      <c r="D463" s="9" t="str" cm="1">
        <f t="array" ref="D463">_xll.SNL.Clients.Office.Excel.Functions.SPG($A463, "IQ_CURRENT_RATIO", D$3)</f>
        <v>#INVALID COMPANY ID</v>
      </c>
      <c r="E463" s="9" t="str" cm="1">
        <f t="array" ref="E463">_xll.SNL.Clients.Office.Excel.Functions.SPG($A463, "IQ_CURRENT_RATIO", E$3)</f>
        <v>#INVALID COMPANY ID</v>
      </c>
      <c r="F463" s="9" t="str" cm="1">
        <f t="array" ref="F463">_xll.SNL.Clients.Office.Excel.Functions.SPG($A463, "IQ_CURRENT_RATIO", F$3)</f>
        <v>#INVALID COMPANY ID</v>
      </c>
      <c r="G463" s="9" t="str" cm="1">
        <f t="array" ref="G463">_xll.SNL.Clients.Office.Excel.Functions.SPG($A463, "IQ_CURRENT_RATIO", G$3)</f>
        <v>#INVALID COMPANY ID</v>
      </c>
      <c r="H463" s="9" t="str" cm="1">
        <f t="array" ref="H463">_xll.SNL.Clients.Office.Excel.Functions.SPG($A463, "IQ_CURRENT_RATIO", H$3)</f>
        <v>#INVALID COMPANY ID</v>
      </c>
      <c r="I463" s="9" t="str" cm="1">
        <f t="array" ref="I463">_xll.SNL.Clients.Office.Excel.Functions.SPG($A463, "IQ_CURRENT_RATIO", I$3)</f>
        <v>#INVALID COMPANY ID</v>
      </c>
      <c r="J463" s="9" t="str" cm="1">
        <f t="array" ref="J463">_xll.SNL.Clients.Office.Excel.Functions.SPG($A463, "IQ_CURRENT_RATIO", J$3)</f>
        <v>#INVALID COMPANY ID</v>
      </c>
    </row>
    <row r="464" spans="2:10" x14ac:dyDescent="0.3">
      <c r="B464" s="9" t="str" cm="1">
        <f t="array" ref="B464">_xll.SNL.Clients.Office.Excel.Functions.SPG($A464, "IQ_CURRENT_RATIO", B$3)</f>
        <v>#INVALID COMPANY ID</v>
      </c>
      <c r="C464" s="9" t="str" cm="1">
        <f t="array" ref="C464">_xll.SNL.Clients.Office.Excel.Functions.SPG($A464, "IQ_CURRENT_RATIO", C$3)</f>
        <v>#INVALID COMPANY ID</v>
      </c>
      <c r="D464" s="9" t="str" cm="1">
        <f t="array" ref="D464">_xll.SNL.Clients.Office.Excel.Functions.SPG($A464, "IQ_CURRENT_RATIO", D$3)</f>
        <v>#INVALID COMPANY ID</v>
      </c>
      <c r="E464" s="9" t="str" cm="1">
        <f t="array" ref="E464">_xll.SNL.Clients.Office.Excel.Functions.SPG($A464, "IQ_CURRENT_RATIO", E$3)</f>
        <v>#INVALID COMPANY ID</v>
      </c>
      <c r="F464" s="9" t="str" cm="1">
        <f t="array" ref="F464">_xll.SNL.Clients.Office.Excel.Functions.SPG($A464, "IQ_CURRENT_RATIO", F$3)</f>
        <v>#INVALID COMPANY ID</v>
      </c>
      <c r="G464" s="9" t="str" cm="1">
        <f t="array" ref="G464">_xll.SNL.Clients.Office.Excel.Functions.SPG($A464, "IQ_CURRENT_RATIO", G$3)</f>
        <v>#INVALID COMPANY ID</v>
      </c>
      <c r="H464" s="9" t="str" cm="1">
        <f t="array" ref="H464">_xll.SNL.Clients.Office.Excel.Functions.SPG($A464, "IQ_CURRENT_RATIO", H$3)</f>
        <v>#INVALID COMPANY ID</v>
      </c>
      <c r="I464" s="9" t="str" cm="1">
        <f t="array" ref="I464">_xll.SNL.Clients.Office.Excel.Functions.SPG($A464, "IQ_CURRENT_RATIO", I$3)</f>
        <v>#INVALID COMPANY ID</v>
      </c>
      <c r="J464" s="9" t="str" cm="1">
        <f t="array" ref="J464">_xll.SNL.Clients.Office.Excel.Functions.SPG($A464, "IQ_CURRENT_RATIO", J$3)</f>
        <v>#INVALID COMPANY ID</v>
      </c>
    </row>
    <row r="465" spans="2:10" x14ac:dyDescent="0.3">
      <c r="B465" s="9" t="str" cm="1">
        <f t="array" ref="B465">_xll.SNL.Clients.Office.Excel.Functions.SPG($A465, "IQ_CURRENT_RATIO", B$3)</f>
        <v>#INVALID COMPANY ID</v>
      </c>
      <c r="C465" s="9" t="str" cm="1">
        <f t="array" ref="C465">_xll.SNL.Clients.Office.Excel.Functions.SPG($A465, "IQ_CURRENT_RATIO", C$3)</f>
        <v>#INVALID COMPANY ID</v>
      </c>
      <c r="D465" s="9" t="str" cm="1">
        <f t="array" ref="D465">_xll.SNL.Clients.Office.Excel.Functions.SPG($A465, "IQ_CURRENT_RATIO", D$3)</f>
        <v>#INVALID COMPANY ID</v>
      </c>
      <c r="E465" s="9" t="str" cm="1">
        <f t="array" ref="E465">_xll.SNL.Clients.Office.Excel.Functions.SPG($A465, "IQ_CURRENT_RATIO", E$3)</f>
        <v>#INVALID COMPANY ID</v>
      </c>
      <c r="F465" s="9" t="str" cm="1">
        <f t="array" ref="F465">_xll.SNL.Clients.Office.Excel.Functions.SPG($A465, "IQ_CURRENT_RATIO", F$3)</f>
        <v>#INVALID COMPANY ID</v>
      </c>
      <c r="G465" s="9" t="str" cm="1">
        <f t="array" ref="G465">_xll.SNL.Clients.Office.Excel.Functions.SPG($A465, "IQ_CURRENT_RATIO", G$3)</f>
        <v>#INVALID COMPANY ID</v>
      </c>
      <c r="H465" s="9" t="str" cm="1">
        <f t="array" ref="H465">_xll.SNL.Clients.Office.Excel.Functions.SPG($A465, "IQ_CURRENT_RATIO", H$3)</f>
        <v>#INVALID COMPANY ID</v>
      </c>
      <c r="I465" s="9" t="str" cm="1">
        <f t="array" ref="I465">_xll.SNL.Clients.Office.Excel.Functions.SPG($A465, "IQ_CURRENT_RATIO", I$3)</f>
        <v>#INVALID COMPANY ID</v>
      </c>
      <c r="J465" s="9" t="str" cm="1">
        <f t="array" ref="J465">_xll.SNL.Clients.Office.Excel.Functions.SPG($A465, "IQ_CURRENT_RATIO", J$3)</f>
        <v>#INVALID COMPANY ID</v>
      </c>
    </row>
    <row r="466" spans="2:10" x14ac:dyDescent="0.3">
      <c r="B466" s="9" t="str" cm="1">
        <f t="array" ref="B466">_xll.SNL.Clients.Office.Excel.Functions.SPG($A466, "IQ_CURRENT_RATIO", B$3)</f>
        <v>#INVALID COMPANY ID</v>
      </c>
      <c r="C466" s="9" t="str" cm="1">
        <f t="array" ref="C466">_xll.SNL.Clients.Office.Excel.Functions.SPG($A466, "IQ_CURRENT_RATIO", C$3)</f>
        <v>#INVALID COMPANY ID</v>
      </c>
      <c r="D466" s="9" t="str" cm="1">
        <f t="array" ref="D466">_xll.SNL.Clients.Office.Excel.Functions.SPG($A466, "IQ_CURRENT_RATIO", D$3)</f>
        <v>#INVALID COMPANY ID</v>
      </c>
      <c r="E466" s="9" t="str" cm="1">
        <f t="array" ref="E466">_xll.SNL.Clients.Office.Excel.Functions.SPG($A466, "IQ_CURRENT_RATIO", E$3)</f>
        <v>#INVALID COMPANY ID</v>
      </c>
      <c r="F466" s="9" t="str" cm="1">
        <f t="array" ref="F466">_xll.SNL.Clients.Office.Excel.Functions.SPG($A466, "IQ_CURRENT_RATIO", F$3)</f>
        <v>#INVALID COMPANY ID</v>
      </c>
      <c r="G466" s="9" t="str" cm="1">
        <f t="array" ref="G466">_xll.SNL.Clients.Office.Excel.Functions.SPG($A466, "IQ_CURRENT_RATIO", G$3)</f>
        <v>#INVALID COMPANY ID</v>
      </c>
      <c r="H466" s="9" t="str" cm="1">
        <f t="array" ref="H466">_xll.SNL.Clients.Office.Excel.Functions.SPG($A466, "IQ_CURRENT_RATIO", H$3)</f>
        <v>#INVALID COMPANY ID</v>
      </c>
      <c r="I466" s="9" t="str" cm="1">
        <f t="array" ref="I466">_xll.SNL.Clients.Office.Excel.Functions.SPG($A466, "IQ_CURRENT_RATIO", I$3)</f>
        <v>#INVALID COMPANY ID</v>
      </c>
      <c r="J466" s="9" t="str" cm="1">
        <f t="array" ref="J466">_xll.SNL.Clients.Office.Excel.Functions.SPG($A466, "IQ_CURRENT_RATIO", J$3)</f>
        <v>#INVALID COMPANY ID</v>
      </c>
    </row>
    <row r="467" spans="2:10" x14ac:dyDescent="0.3">
      <c r="B467" s="9" t="str" cm="1">
        <f t="array" ref="B467">_xll.SNL.Clients.Office.Excel.Functions.SPG($A467, "IQ_CURRENT_RATIO", B$3)</f>
        <v>#INVALID COMPANY ID</v>
      </c>
      <c r="C467" s="9" t="str" cm="1">
        <f t="array" ref="C467">_xll.SNL.Clients.Office.Excel.Functions.SPG($A467, "IQ_CURRENT_RATIO", C$3)</f>
        <v>#INVALID COMPANY ID</v>
      </c>
      <c r="D467" s="9" t="str" cm="1">
        <f t="array" ref="D467">_xll.SNL.Clients.Office.Excel.Functions.SPG($A467, "IQ_CURRENT_RATIO", D$3)</f>
        <v>#INVALID COMPANY ID</v>
      </c>
      <c r="E467" s="9" t="str" cm="1">
        <f t="array" ref="E467">_xll.SNL.Clients.Office.Excel.Functions.SPG($A467, "IQ_CURRENT_RATIO", E$3)</f>
        <v>#INVALID COMPANY ID</v>
      </c>
      <c r="F467" s="9" t="str" cm="1">
        <f t="array" ref="F467">_xll.SNL.Clients.Office.Excel.Functions.SPG($A467, "IQ_CURRENT_RATIO", F$3)</f>
        <v>#INVALID COMPANY ID</v>
      </c>
      <c r="G467" s="9" t="str" cm="1">
        <f t="array" ref="G467">_xll.SNL.Clients.Office.Excel.Functions.SPG($A467, "IQ_CURRENT_RATIO", G$3)</f>
        <v>#INVALID COMPANY ID</v>
      </c>
      <c r="H467" s="9" t="str" cm="1">
        <f t="array" ref="H467">_xll.SNL.Clients.Office.Excel.Functions.SPG($A467, "IQ_CURRENT_RATIO", H$3)</f>
        <v>#INVALID COMPANY ID</v>
      </c>
      <c r="I467" s="9" t="str" cm="1">
        <f t="array" ref="I467">_xll.SNL.Clients.Office.Excel.Functions.SPG($A467, "IQ_CURRENT_RATIO", I$3)</f>
        <v>#INVALID COMPANY ID</v>
      </c>
      <c r="J467" s="9" t="str" cm="1">
        <f t="array" ref="J467">_xll.SNL.Clients.Office.Excel.Functions.SPG($A467, "IQ_CURRENT_RATIO", J$3)</f>
        <v>#INVALID COMPANY ID</v>
      </c>
    </row>
    <row r="468" spans="2:10" x14ac:dyDescent="0.3">
      <c r="B468" s="9" t="str" cm="1">
        <f t="array" ref="B468">_xll.SNL.Clients.Office.Excel.Functions.SPG($A468, "IQ_CURRENT_RATIO", B$3)</f>
        <v>#INVALID COMPANY ID</v>
      </c>
      <c r="C468" s="9" t="str" cm="1">
        <f t="array" ref="C468">_xll.SNL.Clients.Office.Excel.Functions.SPG($A468, "IQ_CURRENT_RATIO", C$3)</f>
        <v>#INVALID COMPANY ID</v>
      </c>
      <c r="D468" s="9" t="str" cm="1">
        <f t="array" ref="D468">_xll.SNL.Clients.Office.Excel.Functions.SPG($A468, "IQ_CURRENT_RATIO", D$3)</f>
        <v>#INVALID COMPANY ID</v>
      </c>
      <c r="E468" s="9" t="str" cm="1">
        <f t="array" ref="E468">_xll.SNL.Clients.Office.Excel.Functions.SPG($A468, "IQ_CURRENT_RATIO", E$3)</f>
        <v>#INVALID COMPANY ID</v>
      </c>
      <c r="F468" s="9" t="str" cm="1">
        <f t="array" ref="F468">_xll.SNL.Clients.Office.Excel.Functions.SPG($A468, "IQ_CURRENT_RATIO", F$3)</f>
        <v>#INVALID COMPANY ID</v>
      </c>
      <c r="G468" s="9" t="str" cm="1">
        <f t="array" ref="G468">_xll.SNL.Clients.Office.Excel.Functions.SPG($A468, "IQ_CURRENT_RATIO", G$3)</f>
        <v>#INVALID COMPANY ID</v>
      </c>
      <c r="H468" s="9" t="str" cm="1">
        <f t="array" ref="H468">_xll.SNL.Clients.Office.Excel.Functions.SPG($A468, "IQ_CURRENT_RATIO", H$3)</f>
        <v>#INVALID COMPANY ID</v>
      </c>
      <c r="I468" s="9" t="str" cm="1">
        <f t="array" ref="I468">_xll.SNL.Clients.Office.Excel.Functions.SPG($A468, "IQ_CURRENT_RATIO", I$3)</f>
        <v>#INVALID COMPANY ID</v>
      </c>
      <c r="J468" s="9" t="str" cm="1">
        <f t="array" ref="J468">_xll.SNL.Clients.Office.Excel.Functions.SPG($A468, "IQ_CURRENT_RATIO", J$3)</f>
        <v>#INVALID COMPANY ID</v>
      </c>
    </row>
    <row r="469" spans="2:10" x14ac:dyDescent="0.3">
      <c r="B469" s="9" t="str" cm="1">
        <f t="array" ref="B469">_xll.SNL.Clients.Office.Excel.Functions.SPG($A469, "IQ_CURRENT_RATIO", B$3)</f>
        <v>#INVALID COMPANY ID</v>
      </c>
      <c r="C469" s="9" t="str" cm="1">
        <f t="array" ref="C469">_xll.SNL.Clients.Office.Excel.Functions.SPG($A469, "IQ_CURRENT_RATIO", C$3)</f>
        <v>#INVALID COMPANY ID</v>
      </c>
      <c r="D469" s="9" t="str" cm="1">
        <f t="array" ref="D469">_xll.SNL.Clients.Office.Excel.Functions.SPG($A469, "IQ_CURRENT_RATIO", D$3)</f>
        <v>#INVALID COMPANY ID</v>
      </c>
      <c r="E469" s="9" t="str" cm="1">
        <f t="array" ref="E469">_xll.SNL.Clients.Office.Excel.Functions.SPG($A469, "IQ_CURRENT_RATIO", E$3)</f>
        <v>#INVALID COMPANY ID</v>
      </c>
      <c r="F469" s="9" t="str" cm="1">
        <f t="array" ref="F469">_xll.SNL.Clients.Office.Excel.Functions.SPG($A469, "IQ_CURRENT_RATIO", F$3)</f>
        <v>#INVALID COMPANY ID</v>
      </c>
      <c r="G469" s="9" t="str" cm="1">
        <f t="array" ref="G469">_xll.SNL.Clients.Office.Excel.Functions.SPG($A469, "IQ_CURRENT_RATIO", G$3)</f>
        <v>#INVALID COMPANY ID</v>
      </c>
      <c r="H469" s="9" t="str" cm="1">
        <f t="array" ref="H469">_xll.SNL.Clients.Office.Excel.Functions.SPG($A469, "IQ_CURRENT_RATIO", H$3)</f>
        <v>#INVALID COMPANY ID</v>
      </c>
      <c r="I469" s="9" t="str" cm="1">
        <f t="array" ref="I469">_xll.SNL.Clients.Office.Excel.Functions.SPG($A469, "IQ_CURRENT_RATIO", I$3)</f>
        <v>#INVALID COMPANY ID</v>
      </c>
      <c r="J469" s="9" t="str" cm="1">
        <f t="array" ref="J469">_xll.SNL.Clients.Office.Excel.Functions.SPG($A469, "IQ_CURRENT_RATIO", J$3)</f>
        <v>#INVALID COMPANY ID</v>
      </c>
    </row>
    <row r="470" spans="2:10" x14ac:dyDescent="0.3">
      <c r="B470" s="9" t="str" cm="1">
        <f t="array" ref="B470">_xll.SNL.Clients.Office.Excel.Functions.SPG($A470, "IQ_CURRENT_RATIO", B$3)</f>
        <v>#INVALID COMPANY ID</v>
      </c>
      <c r="C470" s="9" t="str" cm="1">
        <f t="array" ref="C470">_xll.SNL.Clients.Office.Excel.Functions.SPG($A470, "IQ_CURRENT_RATIO", C$3)</f>
        <v>#INVALID COMPANY ID</v>
      </c>
      <c r="D470" s="9" t="str" cm="1">
        <f t="array" ref="D470">_xll.SNL.Clients.Office.Excel.Functions.SPG($A470, "IQ_CURRENT_RATIO", D$3)</f>
        <v>#INVALID COMPANY ID</v>
      </c>
      <c r="E470" s="9" t="str" cm="1">
        <f t="array" ref="E470">_xll.SNL.Clients.Office.Excel.Functions.SPG($A470, "IQ_CURRENT_RATIO", E$3)</f>
        <v>#INVALID COMPANY ID</v>
      </c>
      <c r="F470" s="9" t="str" cm="1">
        <f t="array" ref="F470">_xll.SNL.Clients.Office.Excel.Functions.SPG($A470, "IQ_CURRENT_RATIO", F$3)</f>
        <v>#INVALID COMPANY ID</v>
      </c>
      <c r="G470" s="9" t="str" cm="1">
        <f t="array" ref="G470">_xll.SNL.Clients.Office.Excel.Functions.SPG($A470, "IQ_CURRENT_RATIO", G$3)</f>
        <v>#INVALID COMPANY ID</v>
      </c>
      <c r="H470" s="9" t="str" cm="1">
        <f t="array" ref="H470">_xll.SNL.Clients.Office.Excel.Functions.SPG($A470, "IQ_CURRENT_RATIO", H$3)</f>
        <v>#INVALID COMPANY ID</v>
      </c>
      <c r="I470" s="9" t="str" cm="1">
        <f t="array" ref="I470">_xll.SNL.Clients.Office.Excel.Functions.SPG($A470, "IQ_CURRENT_RATIO", I$3)</f>
        <v>#INVALID COMPANY ID</v>
      </c>
      <c r="J470" s="9" t="str" cm="1">
        <f t="array" ref="J470">_xll.SNL.Clients.Office.Excel.Functions.SPG($A470, "IQ_CURRENT_RATIO", J$3)</f>
        <v>#INVALID COMPANY ID</v>
      </c>
    </row>
    <row r="471" spans="2:10" x14ac:dyDescent="0.3">
      <c r="B471" s="9" t="str" cm="1">
        <f t="array" ref="B471">_xll.SNL.Clients.Office.Excel.Functions.SPG($A471, "IQ_CURRENT_RATIO", B$3)</f>
        <v>#INVALID COMPANY ID</v>
      </c>
      <c r="C471" s="9" t="str" cm="1">
        <f t="array" ref="C471">_xll.SNL.Clients.Office.Excel.Functions.SPG($A471, "IQ_CURRENT_RATIO", C$3)</f>
        <v>#INVALID COMPANY ID</v>
      </c>
      <c r="D471" s="9" t="str" cm="1">
        <f t="array" ref="D471">_xll.SNL.Clients.Office.Excel.Functions.SPG($A471, "IQ_CURRENT_RATIO", D$3)</f>
        <v>#INVALID COMPANY ID</v>
      </c>
      <c r="E471" s="9" t="str" cm="1">
        <f t="array" ref="E471">_xll.SNL.Clients.Office.Excel.Functions.SPG($A471, "IQ_CURRENT_RATIO", E$3)</f>
        <v>#INVALID COMPANY ID</v>
      </c>
      <c r="F471" s="9" t="str" cm="1">
        <f t="array" ref="F471">_xll.SNL.Clients.Office.Excel.Functions.SPG($A471, "IQ_CURRENT_RATIO", F$3)</f>
        <v>#INVALID COMPANY ID</v>
      </c>
      <c r="G471" s="9" t="str" cm="1">
        <f t="array" ref="G471">_xll.SNL.Clients.Office.Excel.Functions.SPG($A471, "IQ_CURRENT_RATIO", G$3)</f>
        <v>#INVALID COMPANY ID</v>
      </c>
      <c r="H471" s="9" t="str" cm="1">
        <f t="array" ref="H471">_xll.SNL.Clients.Office.Excel.Functions.SPG($A471, "IQ_CURRENT_RATIO", H$3)</f>
        <v>#INVALID COMPANY ID</v>
      </c>
      <c r="I471" s="9" t="str" cm="1">
        <f t="array" ref="I471">_xll.SNL.Clients.Office.Excel.Functions.SPG($A471, "IQ_CURRENT_RATIO", I$3)</f>
        <v>#INVALID COMPANY ID</v>
      </c>
      <c r="J471" s="9" t="str" cm="1">
        <f t="array" ref="J471">_xll.SNL.Clients.Office.Excel.Functions.SPG($A471, "IQ_CURRENT_RATIO", J$3)</f>
        <v>#INVALID COMPANY ID</v>
      </c>
    </row>
    <row r="472" spans="2:10" x14ac:dyDescent="0.3">
      <c r="B472" s="9" t="str" cm="1">
        <f t="array" ref="B472">_xll.SNL.Clients.Office.Excel.Functions.SPG($A472, "IQ_CURRENT_RATIO", B$3)</f>
        <v>#INVALID COMPANY ID</v>
      </c>
      <c r="C472" s="9" t="str" cm="1">
        <f t="array" ref="C472">_xll.SNL.Clients.Office.Excel.Functions.SPG($A472, "IQ_CURRENT_RATIO", C$3)</f>
        <v>#INVALID COMPANY ID</v>
      </c>
      <c r="D472" s="9" t="str" cm="1">
        <f t="array" ref="D472">_xll.SNL.Clients.Office.Excel.Functions.SPG($A472, "IQ_CURRENT_RATIO", D$3)</f>
        <v>#INVALID COMPANY ID</v>
      </c>
      <c r="E472" s="9" t="str" cm="1">
        <f t="array" ref="E472">_xll.SNL.Clients.Office.Excel.Functions.SPG($A472, "IQ_CURRENT_RATIO", E$3)</f>
        <v>#INVALID COMPANY ID</v>
      </c>
      <c r="F472" s="9" t="str" cm="1">
        <f t="array" ref="F472">_xll.SNL.Clients.Office.Excel.Functions.SPG($A472, "IQ_CURRENT_RATIO", F$3)</f>
        <v>#INVALID COMPANY ID</v>
      </c>
      <c r="G472" s="9" t="str" cm="1">
        <f t="array" ref="G472">_xll.SNL.Clients.Office.Excel.Functions.SPG($A472, "IQ_CURRENT_RATIO", G$3)</f>
        <v>#INVALID COMPANY ID</v>
      </c>
      <c r="H472" s="9" t="str" cm="1">
        <f t="array" ref="H472">_xll.SNL.Clients.Office.Excel.Functions.SPG($A472, "IQ_CURRENT_RATIO", H$3)</f>
        <v>#INVALID COMPANY ID</v>
      </c>
      <c r="I472" s="9" t="str" cm="1">
        <f t="array" ref="I472">_xll.SNL.Clients.Office.Excel.Functions.SPG($A472, "IQ_CURRENT_RATIO", I$3)</f>
        <v>#INVALID COMPANY ID</v>
      </c>
      <c r="J472" s="9" t="str" cm="1">
        <f t="array" ref="J472">_xll.SNL.Clients.Office.Excel.Functions.SPG($A472, "IQ_CURRENT_RATIO", J$3)</f>
        <v>#INVALID COMPANY ID</v>
      </c>
    </row>
    <row r="473" spans="2:10" x14ac:dyDescent="0.3">
      <c r="B473" s="9" t="str" cm="1">
        <f t="array" ref="B473">_xll.SNL.Clients.Office.Excel.Functions.SPG($A473, "IQ_CURRENT_RATIO", B$3)</f>
        <v>#INVALID COMPANY ID</v>
      </c>
      <c r="C473" s="9" t="str" cm="1">
        <f t="array" ref="C473">_xll.SNL.Clients.Office.Excel.Functions.SPG($A473, "IQ_CURRENT_RATIO", C$3)</f>
        <v>#INVALID COMPANY ID</v>
      </c>
      <c r="D473" s="9" t="str" cm="1">
        <f t="array" ref="D473">_xll.SNL.Clients.Office.Excel.Functions.SPG($A473, "IQ_CURRENT_RATIO", D$3)</f>
        <v>#INVALID COMPANY ID</v>
      </c>
      <c r="E473" s="9" t="str" cm="1">
        <f t="array" ref="E473">_xll.SNL.Clients.Office.Excel.Functions.SPG($A473, "IQ_CURRENT_RATIO", E$3)</f>
        <v>#INVALID COMPANY ID</v>
      </c>
      <c r="F473" s="9" t="str" cm="1">
        <f t="array" ref="F473">_xll.SNL.Clients.Office.Excel.Functions.SPG($A473, "IQ_CURRENT_RATIO", F$3)</f>
        <v>#INVALID COMPANY ID</v>
      </c>
      <c r="G473" s="9" t="str" cm="1">
        <f t="array" ref="G473">_xll.SNL.Clients.Office.Excel.Functions.SPG($A473, "IQ_CURRENT_RATIO", G$3)</f>
        <v>#INVALID COMPANY ID</v>
      </c>
      <c r="H473" s="9" t="str" cm="1">
        <f t="array" ref="H473">_xll.SNL.Clients.Office.Excel.Functions.SPG($A473, "IQ_CURRENT_RATIO", H$3)</f>
        <v>#INVALID COMPANY ID</v>
      </c>
      <c r="I473" s="9" t="str" cm="1">
        <f t="array" ref="I473">_xll.SNL.Clients.Office.Excel.Functions.SPG($A473, "IQ_CURRENT_RATIO", I$3)</f>
        <v>#INVALID COMPANY ID</v>
      </c>
      <c r="J473" s="9" t="str" cm="1">
        <f t="array" ref="J473">_xll.SNL.Clients.Office.Excel.Functions.SPG($A473, "IQ_CURRENT_RATIO", J$3)</f>
        <v>#INVALID COMPANY ID</v>
      </c>
    </row>
    <row r="474" spans="2:10" x14ac:dyDescent="0.3">
      <c r="B474" s="9" t="str" cm="1">
        <f t="array" ref="B474">_xll.SNL.Clients.Office.Excel.Functions.SPG($A474, "IQ_CURRENT_RATIO", B$3)</f>
        <v>#INVALID COMPANY ID</v>
      </c>
      <c r="C474" s="9" t="str" cm="1">
        <f t="array" ref="C474">_xll.SNL.Clients.Office.Excel.Functions.SPG($A474, "IQ_CURRENT_RATIO", C$3)</f>
        <v>#INVALID COMPANY ID</v>
      </c>
      <c r="D474" s="9" t="str" cm="1">
        <f t="array" ref="D474">_xll.SNL.Clients.Office.Excel.Functions.SPG($A474, "IQ_CURRENT_RATIO", D$3)</f>
        <v>#INVALID COMPANY ID</v>
      </c>
      <c r="E474" s="9" t="str" cm="1">
        <f t="array" ref="E474">_xll.SNL.Clients.Office.Excel.Functions.SPG($A474, "IQ_CURRENT_RATIO", E$3)</f>
        <v>#INVALID COMPANY ID</v>
      </c>
      <c r="F474" s="9" t="str" cm="1">
        <f t="array" ref="F474">_xll.SNL.Clients.Office.Excel.Functions.SPG($A474, "IQ_CURRENT_RATIO", F$3)</f>
        <v>#INVALID COMPANY ID</v>
      </c>
      <c r="G474" s="9" t="str" cm="1">
        <f t="array" ref="G474">_xll.SNL.Clients.Office.Excel.Functions.SPG($A474, "IQ_CURRENT_RATIO", G$3)</f>
        <v>#INVALID COMPANY ID</v>
      </c>
      <c r="H474" s="9" t="str" cm="1">
        <f t="array" ref="H474">_xll.SNL.Clients.Office.Excel.Functions.SPG($A474, "IQ_CURRENT_RATIO", H$3)</f>
        <v>#INVALID COMPANY ID</v>
      </c>
      <c r="I474" s="9" t="str" cm="1">
        <f t="array" ref="I474">_xll.SNL.Clients.Office.Excel.Functions.SPG($A474, "IQ_CURRENT_RATIO", I$3)</f>
        <v>#INVALID COMPANY ID</v>
      </c>
      <c r="J474" s="9" t="str" cm="1">
        <f t="array" ref="J474">_xll.SNL.Clients.Office.Excel.Functions.SPG($A474, "IQ_CURRENT_RATIO", J$3)</f>
        <v>#INVALID COMPANY ID</v>
      </c>
    </row>
    <row r="475" spans="2:10" x14ac:dyDescent="0.3">
      <c r="B475" s="9" t="str" cm="1">
        <f t="array" ref="B475">_xll.SNL.Clients.Office.Excel.Functions.SPG($A475, "IQ_CURRENT_RATIO", B$3)</f>
        <v>#INVALID COMPANY ID</v>
      </c>
      <c r="C475" s="9" t="str" cm="1">
        <f t="array" ref="C475">_xll.SNL.Clients.Office.Excel.Functions.SPG($A475, "IQ_CURRENT_RATIO", C$3)</f>
        <v>#INVALID COMPANY ID</v>
      </c>
      <c r="D475" s="9" t="str" cm="1">
        <f t="array" ref="D475">_xll.SNL.Clients.Office.Excel.Functions.SPG($A475, "IQ_CURRENT_RATIO", D$3)</f>
        <v>#INVALID COMPANY ID</v>
      </c>
      <c r="E475" s="9" t="str" cm="1">
        <f t="array" ref="E475">_xll.SNL.Clients.Office.Excel.Functions.SPG($A475, "IQ_CURRENT_RATIO", E$3)</f>
        <v>#INVALID COMPANY ID</v>
      </c>
      <c r="F475" s="9" t="str" cm="1">
        <f t="array" ref="F475">_xll.SNL.Clients.Office.Excel.Functions.SPG($A475, "IQ_CURRENT_RATIO", F$3)</f>
        <v>#INVALID COMPANY ID</v>
      </c>
      <c r="G475" s="9" t="str" cm="1">
        <f t="array" ref="G475">_xll.SNL.Clients.Office.Excel.Functions.SPG($A475, "IQ_CURRENT_RATIO", G$3)</f>
        <v>#INVALID COMPANY ID</v>
      </c>
      <c r="H475" s="9" t="str" cm="1">
        <f t="array" ref="H475">_xll.SNL.Clients.Office.Excel.Functions.SPG($A475, "IQ_CURRENT_RATIO", H$3)</f>
        <v>#INVALID COMPANY ID</v>
      </c>
      <c r="I475" s="9" t="str" cm="1">
        <f t="array" ref="I475">_xll.SNL.Clients.Office.Excel.Functions.SPG($A475, "IQ_CURRENT_RATIO", I$3)</f>
        <v>#INVALID COMPANY ID</v>
      </c>
      <c r="J475" s="9" t="str" cm="1">
        <f t="array" ref="J475">_xll.SNL.Clients.Office.Excel.Functions.SPG($A475, "IQ_CURRENT_RATIO", J$3)</f>
        <v>#INVALID COMPANY ID</v>
      </c>
    </row>
    <row r="476" spans="2:10" x14ac:dyDescent="0.3">
      <c r="B476" s="9" t="str" cm="1">
        <f t="array" ref="B476">_xll.SNL.Clients.Office.Excel.Functions.SPG($A476, "IQ_CURRENT_RATIO", B$3)</f>
        <v>#INVALID COMPANY ID</v>
      </c>
      <c r="C476" s="9" t="str" cm="1">
        <f t="array" ref="C476">_xll.SNL.Clients.Office.Excel.Functions.SPG($A476, "IQ_CURRENT_RATIO", C$3)</f>
        <v>#INVALID COMPANY ID</v>
      </c>
      <c r="D476" s="9" t="str" cm="1">
        <f t="array" ref="D476">_xll.SNL.Clients.Office.Excel.Functions.SPG($A476, "IQ_CURRENT_RATIO", D$3)</f>
        <v>#INVALID COMPANY ID</v>
      </c>
      <c r="E476" s="9" t="str" cm="1">
        <f t="array" ref="E476">_xll.SNL.Clients.Office.Excel.Functions.SPG($A476, "IQ_CURRENT_RATIO", E$3)</f>
        <v>#INVALID COMPANY ID</v>
      </c>
      <c r="F476" s="9" t="str" cm="1">
        <f t="array" ref="F476">_xll.SNL.Clients.Office.Excel.Functions.SPG($A476, "IQ_CURRENT_RATIO", F$3)</f>
        <v>#INVALID COMPANY ID</v>
      </c>
      <c r="G476" s="9" t="str" cm="1">
        <f t="array" ref="G476">_xll.SNL.Clients.Office.Excel.Functions.SPG($A476, "IQ_CURRENT_RATIO", G$3)</f>
        <v>#INVALID COMPANY ID</v>
      </c>
      <c r="H476" s="9" t="str" cm="1">
        <f t="array" ref="H476">_xll.SNL.Clients.Office.Excel.Functions.SPG($A476, "IQ_CURRENT_RATIO", H$3)</f>
        <v>#INVALID COMPANY ID</v>
      </c>
      <c r="I476" s="9" t="str" cm="1">
        <f t="array" ref="I476">_xll.SNL.Clients.Office.Excel.Functions.SPG($A476, "IQ_CURRENT_RATIO", I$3)</f>
        <v>#INVALID COMPANY ID</v>
      </c>
      <c r="J476" s="9" t="str" cm="1">
        <f t="array" ref="J476">_xll.SNL.Clients.Office.Excel.Functions.SPG($A476, "IQ_CURRENT_RATIO", J$3)</f>
        <v>#INVALID COMPANY ID</v>
      </c>
    </row>
    <row r="477" spans="2:10" x14ac:dyDescent="0.3">
      <c r="B477" s="9" t="str" cm="1">
        <f t="array" ref="B477">_xll.SNL.Clients.Office.Excel.Functions.SPG($A477, "IQ_CURRENT_RATIO", B$3)</f>
        <v>#INVALID COMPANY ID</v>
      </c>
      <c r="C477" s="9" t="str" cm="1">
        <f t="array" ref="C477">_xll.SNL.Clients.Office.Excel.Functions.SPG($A477, "IQ_CURRENT_RATIO", C$3)</f>
        <v>#INVALID COMPANY ID</v>
      </c>
      <c r="D477" s="9" t="str" cm="1">
        <f t="array" ref="D477">_xll.SNL.Clients.Office.Excel.Functions.SPG($A477, "IQ_CURRENT_RATIO", D$3)</f>
        <v>#INVALID COMPANY ID</v>
      </c>
      <c r="E477" s="9" t="str" cm="1">
        <f t="array" ref="E477">_xll.SNL.Clients.Office.Excel.Functions.SPG($A477, "IQ_CURRENT_RATIO", E$3)</f>
        <v>#INVALID COMPANY ID</v>
      </c>
      <c r="F477" s="9" t="str" cm="1">
        <f t="array" ref="F477">_xll.SNL.Clients.Office.Excel.Functions.SPG($A477, "IQ_CURRENT_RATIO", F$3)</f>
        <v>#INVALID COMPANY ID</v>
      </c>
      <c r="G477" s="9" t="str" cm="1">
        <f t="array" ref="G477">_xll.SNL.Clients.Office.Excel.Functions.SPG($A477, "IQ_CURRENT_RATIO", G$3)</f>
        <v>#INVALID COMPANY ID</v>
      </c>
      <c r="H477" s="9" t="str" cm="1">
        <f t="array" ref="H477">_xll.SNL.Clients.Office.Excel.Functions.SPG($A477, "IQ_CURRENT_RATIO", H$3)</f>
        <v>#INVALID COMPANY ID</v>
      </c>
      <c r="I477" s="9" t="str" cm="1">
        <f t="array" ref="I477">_xll.SNL.Clients.Office.Excel.Functions.SPG($A477, "IQ_CURRENT_RATIO", I$3)</f>
        <v>#INVALID COMPANY ID</v>
      </c>
      <c r="J477" s="9" t="str" cm="1">
        <f t="array" ref="J477">_xll.SNL.Clients.Office.Excel.Functions.SPG($A477, "IQ_CURRENT_RATIO", J$3)</f>
        <v>#INVALID COMPANY ID</v>
      </c>
    </row>
    <row r="478" spans="2:10" x14ac:dyDescent="0.3">
      <c r="B478" s="9" t="str" cm="1">
        <f t="array" ref="B478">_xll.SNL.Clients.Office.Excel.Functions.SPG($A478, "IQ_CURRENT_RATIO", B$3)</f>
        <v>#INVALID COMPANY ID</v>
      </c>
      <c r="C478" s="9" t="str" cm="1">
        <f t="array" ref="C478">_xll.SNL.Clients.Office.Excel.Functions.SPG($A478, "IQ_CURRENT_RATIO", C$3)</f>
        <v>#INVALID COMPANY ID</v>
      </c>
      <c r="D478" s="9" t="str" cm="1">
        <f t="array" ref="D478">_xll.SNL.Clients.Office.Excel.Functions.SPG($A478, "IQ_CURRENT_RATIO", D$3)</f>
        <v>#INVALID COMPANY ID</v>
      </c>
      <c r="E478" s="9" t="str" cm="1">
        <f t="array" ref="E478">_xll.SNL.Clients.Office.Excel.Functions.SPG($A478, "IQ_CURRENT_RATIO", E$3)</f>
        <v>#INVALID COMPANY ID</v>
      </c>
      <c r="F478" s="9" t="str" cm="1">
        <f t="array" ref="F478">_xll.SNL.Clients.Office.Excel.Functions.SPG($A478, "IQ_CURRENT_RATIO", F$3)</f>
        <v>#INVALID COMPANY ID</v>
      </c>
      <c r="G478" s="9" t="str" cm="1">
        <f t="array" ref="G478">_xll.SNL.Clients.Office.Excel.Functions.SPG($A478, "IQ_CURRENT_RATIO", G$3)</f>
        <v>#INVALID COMPANY ID</v>
      </c>
      <c r="H478" s="9" t="str" cm="1">
        <f t="array" ref="H478">_xll.SNL.Clients.Office.Excel.Functions.SPG($A478, "IQ_CURRENT_RATIO", H$3)</f>
        <v>#INVALID COMPANY ID</v>
      </c>
      <c r="I478" s="9" t="str" cm="1">
        <f t="array" ref="I478">_xll.SNL.Clients.Office.Excel.Functions.SPG($A478, "IQ_CURRENT_RATIO", I$3)</f>
        <v>#INVALID COMPANY ID</v>
      </c>
      <c r="J478" s="9" t="str" cm="1">
        <f t="array" ref="J478">_xll.SNL.Clients.Office.Excel.Functions.SPG($A478, "IQ_CURRENT_RATIO", J$3)</f>
        <v>#INVALID COMPANY ID</v>
      </c>
    </row>
    <row r="479" spans="2:10" x14ac:dyDescent="0.3">
      <c r="B479" s="9" t="str" cm="1">
        <f t="array" ref="B479">_xll.SNL.Clients.Office.Excel.Functions.SPG($A479, "IQ_CURRENT_RATIO", B$3)</f>
        <v>#INVALID COMPANY ID</v>
      </c>
      <c r="C479" s="9" t="str" cm="1">
        <f t="array" ref="C479">_xll.SNL.Clients.Office.Excel.Functions.SPG($A479, "IQ_CURRENT_RATIO", C$3)</f>
        <v>#INVALID COMPANY ID</v>
      </c>
      <c r="D479" s="9" t="str" cm="1">
        <f t="array" ref="D479">_xll.SNL.Clients.Office.Excel.Functions.SPG($A479, "IQ_CURRENT_RATIO", D$3)</f>
        <v>#INVALID COMPANY ID</v>
      </c>
      <c r="E479" s="9" t="str" cm="1">
        <f t="array" ref="E479">_xll.SNL.Clients.Office.Excel.Functions.SPG($A479, "IQ_CURRENT_RATIO", E$3)</f>
        <v>#INVALID COMPANY ID</v>
      </c>
      <c r="F479" s="9" t="str" cm="1">
        <f t="array" ref="F479">_xll.SNL.Clients.Office.Excel.Functions.SPG($A479, "IQ_CURRENT_RATIO", F$3)</f>
        <v>#INVALID COMPANY ID</v>
      </c>
      <c r="G479" s="9" t="str" cm="1">
        <f t="array" ref="G479">_xll.SNL.Clients.Office.Excel.Functions.SPG($A479, "IQ_CURRENT_RATIO", G$3)</f>
        <v>#INVALID COMPANY ID</v>
      </c>
      <c r="H479" s="9" t="str" cm="1">
        <f t="array" ref="H479">_xll.SNL.Clients.Office.Excel.Functions.SPG($A479, "IQ_CURRENT_RATIO", H$3)</f>
        <v>#INVALID COMPANY ID</v>
      </c>
      <c r="I479" s="9" t="str" cm="1">
        <f t="array" ref="I479">_xll.SNL.Clients.Office.Excel.Functions.SPG($A479, "IQ_CURRENT_RATIO", I$3)</f>
        <v>#INVALID COMPANY ID</v>
      </c>
      <c r="J479" s="9" t="str" cm="1">
        <f t="array" ref="J479">_xll.SNL.Clients.Office.Excel.Functions.SPG($A479, "IQ_CURRENT_RATIO", J$3)</f>
        <v>#INVALID COMPANY ID</v>
      </c>
    </row>
    <row r="480" spans="2:10" x14ac:dyDescent="0.3">
      <c r="B480" s="9" t="str" cm="1">
        <f t="array" ref="B480">_xll.SNL.Clients.Office.Excel.Functions.SPG($A480, "IQ_CURRENT_RATIO", B$3)</f>
        <v>#INVALID COMPANY ID</v>
      </c>
      <c r="C480" s="9" t="str" cm="1">
        <f t="array" ref="C480">_xll.SNL.Clients.Office.Excel.Functions.SPG($A480, "IQ_CURRENT_RATIO", C$3)</f>
        <v>#INVALID COMPANY ID</v>
      </c>
      <c r="D480" s="9" t="str" cm="1">
        <f t="array" ref="D480">_xll.SNL.Clients.Office.Excel.Functions.SPG($A480, "IQ_CURRENT_RATIO", D$3)</f>
        <v>#INVALID COMPANY ID</v>
      </c>
      <c r="E480" s="9" t="str" cm="1">
        <f t="array" ref="E480">_xll.SNL.Clients.Office.Excel.Functions.SPG($A480, "IQ_CURRENT_RATIO", E$3)</f>
        <v>#INVALID COMPANY ID</v>
      </c>
      <c r="F480" s="9" t="str" cm="1">
        <f t="array" ref="F480">_xll.SNL.Clients.Office.Excel.Functions.SPG($A480, "IQ_CURRENT_RATIO", F$3)</f>
        <v>#INVALID COMPANY ID</v>
      </c>
      <c r="G480" s="9" t="str" cm="1">
        <f t="array" ref="G480">_xll.SNL.Clients.Office.Excel.Functions.SPG($A480, "IQ_CURRENT_RATIO", G$3)</f>
        <v>#INVALID COMPANY ID</v>
      </c>
      <c r="H480" s="9" t="str" cm="1">
        <f t="array" ref="H480">_xll.SNL.Clients.Office.Excel.Functions.SPG($A480, "IQ_CURRENT_RATIO", H$3)</f>
        <v>#INVALID COMPANY ID</v>
      </c>
      <c r="I480" s="9" t="str" cm="1">
        <f t="array" ref="I480">_xll.SNL.Clients.Office.Excel.Functions.SPG($A480, "IQ_CURRENT_RATIO", I$3)</f>
        <v>#INVALID COMPANY ID</v>
      </c>
      <c r="J480" s="9" t="str" cm="1">
        <f t="array" ref="J480">_xll.SNL.Clients.Office.Excel.Functions.SPG($A480, "IQ_CURRENT_RATIO", J$3)</f>
        <v>#INVALID COMPANY ID</v>
      </c>
    </row>
    <row r="481" spans="2:10" x14ac:dyDescent="0.3">
      <c r="B481" s="9" t="str" cm="1">
        <f t="array" ref="B481">_xll.SNL.Clients.Office.Excel.Functions.SPG($A481, "IQ_CURRENT_RATIO", B$3)</f>
        <v>#INVALID COMPANY ID</v>
      </c>
      <c r="C481" s="9" t="str" cm="1">
        <f t="array" ref="C481">_xll.SNL.Clients.Office.Excel.Functions.SPG($A481, "IQ_CURRENT_RATIO", C$3)</f>
        <v>#INVALID COMPANY ID</v>
      </c>
      <c r="D481" s="9" t="str" cm="1">
        <f t="array" ref="D481">_xll.SNL.Clients.Office.Excel.Functions.SPG($A481, "IQ_CURRENT_RATIO", D$3)</f>
        <v>#INVALID COMPANY ID</v>
      </c>
      <c r="E481" s="9" t="str" cm="1">
        <f t="array" ref="E481">_xll.SNL.Clients.Office.Excel.Functions.SPG($A481, "IQ_CURRENT_RATIO", E$3)</f>
        <v>#INVALID COMPANY ID</v>
      </c>
      <c r="F481" s="9" t="str" cm="1">
        <f t="array" ref="F481">_xll.SNL.Clients.Office.Excel.Functions.SPG($A481, "IQ_CURRENT_RATIO", F$3)</f>
        <v>#INVALID COMPANY ID</v>
      </c>
      <c r="G481" s="9" t="str" cm="1">
        <f t="array" ref="G481">_xll.SNL.Clients.Office.Excel.Functions.SPG($A481, "IQ_CURRENT_RATIO", G$3)</f>
        <v>#INVALID COMPANY ID</v>
      </c>
      <c r="H481" s="9" t="str" cm="1">
        <f t="array" ref="H481">_xll.SNL.Clients.Office.Excel.Functions.SPG($A481, "IQ_CURRENT_RATIO", H$3)</f>
        <v>#INVALID COMPANY ID</v>
      </c>
      <c r="I481" s="9" t="str" cm="1">
        <f t="array" ref="I481">_xll.SNL.Clients.Office.Excel.Functions.SPG($A481, "IQ_CURRENT_RATIO", I$3)</f>
        <v>#INVALID COMPANY ID</v>
      </c>
      <c r="J481" s="9" t="str" cm="1">
        <f t="array" ref="J481">_xll.SNL.Clients.Office.Excel.Functions.SPG($A481, "IQ_CURRENT_RATIO", J$3)</f>
        <v>#INVALID COMPANY ID</v>
      </c>
    </row>
    <row r="482" spans="2:10" x14ac:dyDescent="0.3">
      <c r="B482" s="9" t="str" cm="1">
        <f t="array" ref="B482">_xll.SNL.Clients.Office.Excel.Functions.SPG($A482, "IQ_CURRENT_RATIO", B$3)</f>
        <v>#INVALID COMPANY ID</v>
      </c>
      <c r="C482" s="9" t="str" cm="1">
        <f t="array" ref="C482">_xll.SNL.Clients.Office.Excel.Functions.SPG($A482, "IQ_CURRENT_RATIO", C$3)</f>
        <v>#INVALID COMPANY ID</v>
      </c>
      <c r="D482" s="9" t="str" cm="1">
        <f t="array" ref="D482">_xll.SNL.Clients.Office.Excel.Functions.SPG($A482, "IQ_CURRENT_RATIO", D$3)</f>
        <v>#INVALID COMPANY ID</v>
      </c>
      <c r="E482" s="9" t="str" cm="1">
        <f t="array" ref="E482">_xll.SNL.Clients.Office.Excel.Functions.SPG($A482, "IQ_CURRENT_RATIO", E$3)</f>
        <v>#INVALID COMPANY ID</v>
      </c>
      <c r="F482" s="9" t="str" cm="1">
        <f t="array" ref="F482">_xll.SNL.Clients.Office.Excel.Functions.SPG($A482, "IQ_CURRENT_RATIO", F$3)</f>
        <v>#INVALID COMPANY ID</v>
      </c>
      <c r="G482" s="9" t="str" cm="1">
        <f t="array" ref="G482">_xll.SNL.Clients.Office.Excel.Functions.SPG($A482, "IQ_CURRENT_RATIO", G$3)</f>
        <v>#INVALID COMPANY ID</v>
      </c>
      <c r="H482" s="9" t="str" cm="1">
        <f t="array" ref="H482">_xll.SNL.Clients.Office.Excel.Functions.SPG($A482, "IQ_CURRENT_RATIO", H$3)</f>
        <v>#INVALID COMPANY ID</v>
      </c>
      <c r="I482" s="9" t="str" cm="1">
        <f t="array" ref="I482">_xll.SNL.Clients.Office.Excel.Functions.SPG($A482, "IQ_CURRENT_RATIO", I$3)</f>
        <v>#INVALID COMPANY ID</v>
      </c>
      <c r="J482" s="9" t="str" cm="1">
        <f t="array" ref="J482">_xll.SNL.Clients.Office.Excel.Functions.SPG($A482, "IQ_CURRENT_RATIO", J$3)</f>
        <v>#INVALID COMPANY ID</v>
      </c>
    </row>
    <row r="483" spans="2:10" x14ac:dyDescent="0.3">
      <c r="B483" s="9" t="str" cm="1">
        <f t="array" ref="B483">_xll.SNL.Clients.Office.Excel.Functions.SPG($A483, "IQ_CURRENT_RATIO", B$3)</f>
        <v>#INVALID COMPANY ID</v>
      </c>
      <c r="C483" s="9" t="str" cm="1">
        <f t="array" ref="C483">_xll.SNL.Clients.Office.Excel.Functions.SPG($A483, "IQ_CURRENT_RATIO", C$3)</f>
        <v>#INVALID COMPANY ID</v>
      </c>
      <c r="D483" s="9" t="str" cm="1">
        <f t="array" ref="D483">_xll.SNL.Clients.Office.Excel.Functions.SPG($A483, "IQ_CURRENT_RATIO", D$3)</f>
        <v>#INVALID COMPANY ID</v>
      </c>
      <c r="E483" s="9" t="str" cm="1">
        <f t="array" ref="E483">_xll.SNL.Clients.Office.Excel.Functions.SPG($A483, "IQ_CURRENT_RATIO", E$3)</f>
        <v>#INVALID COMPANY ID</v>
      </c>
      <c r="F483" s="9" t="str" cm="1">
        <f t="array" ref="F483">_xll.SNL.Clients.Office.Excel.Functions.SPG($A483, "IQ_CURRENT_RATIO", F$3)</f>
        <v>#INVALID COMPANY ID</v>
      </c>
      <c r="G483" s="9" t="str" cm="1">
        <f t="array" ref="G483">_xll.SNL.Clients.Office.Excel.Functions.SPG($A483, "IQ_CURRENT_RATIO", G$3)</f>
        <v>#INVALID COMPANY ID</v>
      </c>
      <c r="H483" s="9" t="str" cm="1">
        <f t="array" ref="H483">_xll.SNL.Clients.Office.Excel.Functions.SPG($A483, "IQ_CURRENT_RATIO", H$3)</f>
        <v>#INVALID COMPANY ID</v>
      </c>
      <c r="I483" s="9" t="str" cm="1">
        <f t="array" ref="I483">_xll.SNL.Clients.Office.Excel.Functions.SPG($A483, "IQ_CURRENT_RATIO", I$3)</f>
        <v>#INVALID COMPANY ID</v>
      </c>
      <c r="J483" s="9" t="str" cm="1">
        <f t="array" ref="J483">_xll.SNL.Clients.Office.Excel.Functions.SPG($A483, "IQ_CURRENT_RATIO", J$3)</f>
        <v>#INVALID COMPANY ID</v>
      </c>
    </row>
    <row r="484" spans="2:10" x14ac:dyDescent="0.3">
      <c r="B484" s="9" t="str" cm="1">
        <f t="array" ref="B484">_xll.SNL.Clients.Office.Excel.Functions.SPG($A484, "IQ_CURRENT_RATIO", B$3)</f>
        <v>#INVALID COMPANY ID</v>
      </c>
      <c r="C484" s="9" t="str" cm="1">
        <f t="array" ref="C484">_xll.SNL.Clients.Office.Excel.Functions.SPG($A484, "IQ_CURRENT_RATIO", C$3)</f>
        <v>#INVALID COMPANY ID</v>
      </c>
      <c r="D484" s="9" t="str" cm="1">
        <f t="array" ref="D484">_xll.SNL.Clients.Office.Excel.Functions.SPG($A484, "IQ_CURRENT_RATIO", D$3)</f>
        <v>#INVALID COMPANY ID</v>
      </c>
      <c r="E484" s="9" t="str" cm="1">
        <f t="array" ref="E484">_xll.SNL.Clients.Office.Excel.Functions.SPG($A484, "IQ_CURRENT_RATIO", E$3)</f>
        <v>#INVALID COMPANY ID</v>
      </c>
      <c r="F484" s="9" t="str" cm="1">
        <f t="array" ref="F484">_xll.SNL.Clients.Office.Excel.Functions.SPG($A484, "IQ_CURRENT_RATIO", F$3)</f>
        <v>#INVALID COMPANY ID</v>
      </c>
      <c r="G484" s="9" t="str" cm="1">
        <f t="array" ref="G484">_xll.SNL.Clients.Office.Excel.Functions.SPG($A484, "IQ_CURRENT_RATIO", G$3)</f>
        <v>#INVALID COMPANY ID</v>
      </c>
      <c r="H484" s="9" t="str" cm="1">
        <f t="array" ref="H484">_xll.SNL.Clients.Office.Excel.Functions.SPG($A484, "IQ_CURRENT_RATIO", H$3)</f>
        <v>#INVALID COMPANY ID</v>
      </c>
      <c r="I484" s="9" t="str" cm="1">
        <f t="array" ref="I484">_xll.SNL.Clients.Office.Excel.Functions.SPG($A484, "IQ_CURRENT_RATIO", I$3)</f>
        <v>#INVALID COMPANY ID</v>
      </c>
      <c r="J484" s="9" t="str" cm="1">
        <f t="array" ref="J484">_xll.SNL.Clients.Office.Excel.Functions.SPG($A484, "IQ_CURRENT_RATIO", J$3)</f>
        <v>#INVALID COMPANY ID</v>
      </c>
    </row>
    <row r="485" spans="2:10" x14ac:dyDescent="0.3">
      <c r="B485" s="9" t="str" cm="1">
        <f t="array" ref="B485">_xll.SNL.Clients.Office.Excel.Functions.SPG($A485, "IQ_CURRENT_RATIO", B$3)</f>
        <v>#INVALID COMPANY ID</v>
      </c>
      <c r="C485" s="9" t="str" cm="1">
        <f t="array" ref="C485">_xll.SNL.Clients.Office.Excel.Functions.SPG($A485, "IQ_CURRENT_RATIO", C$3)</f>
        <v>#INVALID COMPANY ID</v>
      </c>
      <c r="D485" s="9" t="str" cm="1">
        <f t="array" ref="D485">_xll.SNL.Clients.Office.Excel.Functions.SPG($A485, "IQ_CURRENT_RATIO", D$3)</f>
        <v>#INVALID COMPANY ID</v>
      </c>
      <c r="E485" s="9" t="str" cm="1">
        <f t="array" ref="E485">_xll.SNL.Clients.Office.Excel.Functions.SPG($A485, "IQ_CURRENT_RATIO", E$3)</f>
        <v>#INVALID COMPANY ID</v>
      </c>
      <c r="F485" s="9" t="str" cm="1">
        <f t="array" ref="F485">_xll.SNL.Clients.Office.Excel.Functions.SPG($A485, "IQ_CURRENT_RATIO", F$3)</f>
        <v>#INVALID COMPANY ID</v>
      </c>
      <c r="G485" s="9" t="str" cm="1">
        <f t="array" ref="G485">_xll.SNL.Clients.Office.Excel.Functions.SPG($A485, "IQ_CURRENT_RATIO", G$3)</f>
        <v>#INVALID COMPANY ID</v>
      </c>
      <c r="H485" s="9" t="str" cm="1">
        <f t="array" ref="H485">_xll.SNL.Clients.Office.Excel.Functions.SPG($A485, "IQ_CURRENT_RATIO", H$3)</f>
        <v>#INVALID COMPANY ID</v>
      </c>
      <c r="I485" s="9" t="str" cm="1">
        <f t="array" ref="I485">_xll.SNL.Clients.Office.Excel.Functions.SPG($A485, "IQ_CURRENT_RATIO", I$3)</f>
        <v>#INVALID COMPANY ID</v>
      </c>
      <c r="J485" s="9" t="str" cm="1">
        <f t="array" ref="J485">_xll.SNL.Clients.Office.Excel.Functions.SPG($A485, "IQ_CURRENT_RATIO", J$3)</f>
        <v>#INVALID COMPANY ID</v>
      </c>
    </row>
    <row r="486" spans="2:10" x14ac:dyDescent="0.3">
      <c r="B486" s="9" t="str" cm="1">
        <f t="array" ref="B486">_xll.SNL.Clients.Office.Excel.Functions.SPG($A486, "IQ_CURRENT_RATIO", B$3)</f>
        <v>#INVALID COMPANY ID</v>
      </c>
      <c r="C486" s="9" t="str" cm="1">
        <f t="array" ref="C486">_xll.SNL.Clients.Office.Excel.Functions.SPG($A486, "IQ_CURRENT_RATIO", C$3)</f>
        <v>#INVALID COMPANY ID</v>
      </c>
      <c r="D486" s="9" t="str" cm="1">
        <f t="array" ref="D486">_xll.SNL.Clients.Office.Excel.Functions.SPG($A486, "IQ_CURRENT_RATIO", D$3)</f>
        <v>#INVALID COMPANY ID</v>
      </c>
      <c r="E486" s="9" t="str" cm="1">
        <f t="array" ref="E486">_xll.SNL.Clients.Office.Excel.Functions.SPG($A486, "IQ_CURRENT_RATIO", E$3)</f>
        <v>#INVALID COMPANY ID</v>
      </c>
      <c r="F486" s="9" t="str" cm="1">
        <f t="array" ref="F486">_xll.SNL.Clients.Office.Excel.Functions.SPG($A486, "IQ_CURRENT_RATIO", F$3)</f>
        <v>#INVALID COMPANY ID</v>
      </c>
      <c r="G486" s="9" t="str" cm="1">
        <f t="array" ref="G486">_xll.SNL.Clients.Office.Excel.Functions.SPG($A486, "IQ_CURRENT_RATIO", G$3)</f>
        <v>#INVALID COMPANY ID</v>
      </c>
      <c r="H486" s="9" t="str" cm="1">
        <f t="array" ref="H486">_xll.SNL.Clients.Office.Excel.Functions.SPG($A486, "IQ_CURRENT_RATIO", H$3)</f>
        <v>#INVALID COMPANY ID</v>
      </c>
      <c r="I486" s="9" t="str" cm="1">
        <f t="array" ref="I486">_xll.SNL.Clients.Office.Excel.Functions.SPG($A486, "IQ_CURRENT_RATIO", I$3)</f>
        <v>#INVALID COMPANY ID</v>
      </c>
      <c r="J486" s="9" t="str" cm="1">
        <f t="array" ref="J486">_xll.SNL.Clients.Office.Excel.Functions.SPG($A486, "IQ_CURRENT_RATIO", J$3)</f>
        <v>#INVALID COMPANY ID</v>
      </c>
    </row>
    <row r="487" spans="2:10" x14ac:dyDescent="0.3">
      <c r="B487" s="9" t="str" cm="1">
        <f t="array" ref="B487">_xll.SNL.Clients.Office.Excel.Functions.SPG($A487, "IQ_CURRENT_RATIO", B$3)</f>
        <v>#INVALID COMPANY ID</v>
      </c>
      <c r="C487" s="9" t="str" cm="1">
        <f t="array" ref="C487">_xll.SNL.Clients.Office.Excel.Functions.SPG($A487, "IQ_CURRENT_RATIO", C$3)</f>
        <v>#INVALID COMPANY ID</v>
      </c>
      <c r="D487" s="9" t="str" cm="1">
        <f t="array" ref="D487">_xll.SNL.Clients.Office.Excel.Functions.SPG($A487, "IQ_CURRENT_RATIO", D$3)</f>
        <v>#INVALID COMPANY ID</v>
      </c>
      <c r="E487" s="9" t="str" cm="1">
        <f t="array" ref="E487">_xll.SNL.Clients.Office.Excel.Functions.SPG($A487, "IQ_CURRENT_RATIO", E$3)</f>
        <v>#INVALID COMPANY ID</v>
      </c>
      <c r="F487" s="9" t="str" cm="1">
        <f t="array" ref="F487">_xll.SNL.Clients.Office.Excel.Functions.SPG($A487, "IQ_CURRENT_RATIO", F$3)</f>
        <v>#INVALID COMPANY ID</v>
      </c>
      <c r="G487" s="9" t="str" cm="1">
        <f t="array" ref="G487">_xll.SNL.Clients.Office.Excel.Functions.SPG($A487, "IQ_CURRENT_RATIO", G$3)</f>
        <v>#INVALID COMPANY ID</v>
      </c>
      <c r="H487" s="9" t="str" cm="1">
        <f t="array" ref="H487">_xll.SNL.Clients.Office.Excel.Functions.SPG($A487, "IQ_CURRENT_RATIO", H$3)</f>
        <v>#INVALID COMPANY ID</v>
      </c>
      <c r="I487" s="9" t="str" cm="1">
        <f t="array" ref="I487">_xll.SNL.Clients.Office.Excel.Functions.SPG($A487, "IQ_CURRENT_RATIO", I$3)</f>
        <v>#INVALID COMPANY ID</v>
      </c>
      <c r="J487" s="9" t="str" cm="1">
        <f t="array" ref="J487">_xll.SNL.Clients.Office.Excel.Functions.SPG($A487, "IQ_CURRENT_RATIO", J$3)</f>
        <v>#INVALID COMPANY ID</v>
      </c>
    </row>
    <row r="488" spans="2:10" x14ac:dyDescent="0.3">
      <c r="B488" s="9" t="str" cm="1">
        <f t="array" ref="B488">_xll.SNL.Clients.Office.Excel.Functions.SPG($A488, "IQ_CURRENT_RATIO", B$3)</f>
        <v>#INVALID COMPANY ID</v>
      </c>
      <c r="C488" s="9" t="str" cm="1">
        <f t="array" ref="C488">_xll.SNL.Clients.Office.Excel.Functions.SPG($A488, "IQ_CURRENT_RATIO", C$3)</f>
        <v>#INVALID COMPANY ID</v>
      </c>
      <c r="D488" s="9" t="str" cm="1">
        <f t="array" ref="D488">_xll.SNL.Clients.Office.Excel.Functions.SPG($A488, "IQ_CURRENT_RATIO", D$3)</f>
        <v>#INVALID COMPANY ID</v>
      </c>
      <c r="E488" s="9" t="str" cm="1">
        <f t="array" ref="E488">_xll.SNL.Clients.Office.Excel.Functions.SPG($A488, "IQ_CURRENT_RATIO", E$3)</f>
        <v>#INVALID COMPANY ID</v>
      </c>
      <c r="F488" s="9" t="str" cm="1">
        <f t="array" ref="F488">_xll.SNL.Clients.Office.Excel.Functions.SPG($A488, "IQ_CURRENT_RATIO", F$3)</f>
        <v>#INVALID COMPANY ID</v>
      </c>
      <c r="G488" s="9" t="str" cm="1">
        <f t="array" ref="G488">_xll.SNL.Clients.Office.Excel.Functions.SPG($A488, "IQ_CURRENT_RATIO", G$3)</f>
        <v>#INVALID COMPANY ID</v>
      </c>
      <c r="H488" s="9" t="str" cm="1">
        <f t="array" ref="H488">_xll.SNL.Clients.Office.Excel.Functions.SPG($A488, "IQ_CURRENT_RATIO", H$3)</f>
        <v>#INVALID COMPANY ID</v>
      </c>
      <c r="I488" s="9" t="str" cm="1">
        <f t="array" ref="I488">_xll.SNL.Clients.Office.Excel.Functions.SPG($A488, "IQ_CURRENT_RATIO", I$3)</f>
        <v>#INVALID COMPANY ID</v>
      </c>
      <c r="J488" s="9" t="str" cm="1">
        <f t="array" ref="J488">_xll.SNL.Clients.Office.Excel.Functions.SPG($A488, "IQ_CURRENT_RATIO", J$3)</f>
        <v>#INVALID COMPANY ID</v>
      </c>
    </row>
    <row r="489" spans="2:10" x14ac:dyDescent="0.3">
      <c r="B489" s="9" t="str" cm="1">
        <f t="array" ref="B489">_xll.SNL.Clients.Office.Excel.Functions.SPG($A489, "IQ_CURRENT_RATIO", B$3)</f>
        <v>#INVALID COMPANY ID</v>
      </c>
      <c r="C489" s="9" t="str" cm="1">
        <f t="array" ref="C489">_xll.SNL.Clients.Office.Excel.Functions.SPG($A489, "IQ_CURRENT_RATIO", C$3)</f>
        <v>#INVALID COMPANY ID</v>
      </c>
      <c r="D489" s="9" t="str" cm="1">
        <f t="array" ref="D489">_xll.SNL.Clients.Office.Excel.Functions.SPG($A489, "IQ_CURRENT_RATIO", D$3)</f>
        <v>#INVALID COMPANY ID</v>
      </c>
      <c r="E489" s="9" t="str" cm="1">
        <f t="array" ref="E489">_xll.SNL.Clients.Office.Excel.Functions.SPG($A489, "IQ_CURRENT_RATIO", E$3)</f>
        <v>#INVALID COMPANY ID</v>
      </c>
      <c r="F489" s="9" t="str" cm="1">
        <f t="array" ref="F489">_xll.SNL.Clients.Office.Excel.Functions.SPG($A489, "IQ_CURRENT_RATIO", F$3)</f>
        <v>#INVALID COMPANY ID</v>
      </c>
      <c r="G489" s="9" t="str" cm="1">
        <f t="array" ref="G489">_xll.SNL.Clients.Office.Excel.Functions.SPG($A489, "IQ_CURRENT_RATIO", G$3)</f>
        <v>#INVALID COMPANY ID</v>
      </c>
      <c r="H489" s="9" t="str" cm="1">
        <f t="array" ref="H489">_xll.SNL.Clients.Office.Excel.Functions.SPG($A489, "IQ_CURRENT_RATIO", H$3)</f>
        <v>#INVALID COMPANY ID</v>
      </c>
      <c r="I489" s="9" t="str" cm="1">
        <f t="array" ref="I489">_xll.SNL.Clients.Office.Excel.Functions.SPG($A489, "IQ_CURRENT_RATIO", I$3)</f>
        <v>#INVALID COMPANY ID</v>
      </c>
      <c r="J489" s="9" t="str" cm="1">
        <f t="array" ref="J489">_xll.SNL.Clients.Office.Excel.Functions.SPG($A489, "IQ_CURRENT_RATIO", J$3)</f>
        <v>#INVALID COMPANY ID</v>
      </c>
    </row>
    <row r="490" spans="2:10" x14ac:dyDescent="0.3">
      <c r="B490" s="9" t="str" cm="1">
        <f t="array" ref="B490">_xll.SNL.Clients.Office.Excel.Functions.SPG($A490, "IQ_CURRENT_RATIO", B$3)</f>
        <v>#INVALID COMPANY ID</v>
      </c>
      <c r="C490" s="9" t="str" cm="1">
        <f t="array" ref="C490">_xll.SNL.Clients.Office.Excel.Functions.SPG($A490, "IQ_CURRENT_RATIO", C$3)</f>
        <v>#INVALID COMPANY ID</v>
      </c>
      <c r="D490" s="9" t="str" cm="1">
        <f t="array" ref="D490">_xll.SNL.Clients.Office.Excel.Functions.SPG($A490, "IQ_CURRENT_RATIO", D$3)</f>
        <v>#INVALID COMPANY ID</v>
      </c>
      <c r="E490" s="9" t="str" cm="1">
        <f t="array" ref="E490">_xll.SNL.Clients.Office.Excel.Functions.SPG($A490, "IQ_CURRENT_RATIO", E$3)</f>
        <v>#INVALID COMPANY ID</v>
      </c>
      <c r="F490" s="9" t="str" cm="1">
        <f t="array" ref="F490">_xll.SNL.Clients.Office.Excel.Functions.SPG($A490, "IQ_CURRENT_RATIO", F$3)</f>
        <v>#INVALID COMPANY ID</v>
      </c>
      <c r="G490" s="9" t="str" cm="1">
        <f t="array" ref="G490">_xll.SNL.Clients.Office.Excel.Functions.SPG($A490, "IQ_CURRENT_RATIO", G$3)</f>
        <v>#INVALID COMPANY ID</v>
      </c>
      <c r="H490" s="9" t="str" cm="1">
        <f t="array" ref="H490">_xll.SNL.Clients.Office.Excel.Functions.SPG($A490, "IQ_CURRENT_RATIO", H$3)</f>
        <v>#INVALID COMPANY ID</v>
      </c>
      <c r="I490" s="9" t="str" cm="1">
        <f t="array" ref="I490">_xll.SNL.Clients.Office.Excel.Functions.SPG($A490, "IQ_CURRENT_RATIO", I$3)</f>
        <v>#INVALID COMPANY ID</v>
      </c>
      <c r="J490" s="9" t="str" cm="1">
        <f t="array" ref="J490">_xll.SNL.Clients.Office.Excel.Functions.SPG($A490, "IQ_CURRENT_RATIO", J$3)</f>
        <v>#INVALID COMPANY ID</v>
      </c>
    </row>
    <row r="491" spans="2:10" x14ac:dyDescent="0.3">
      <c r="B491" s="9" t="str" cm="1">
        <f t="array" ref="B491">_xll.SNL.Clients.Office.Excel.Functions.SPG($A491, "IQ_CURRENT_RATIO", B$3)</f>
        <v>#INVALID COMPANY ID</v>
      </c>
      <c r="C491" s="9" t="str" cm="1">
        <f t="array" ref="C491">_xll.SNL.Clients.Office.Excel.Functions.SPG($A491, "IQ_CURRENT_RATIO", C$3)</f>
        <v>#INVALID COMPANY ID</v>
      </c>
      <c r="D491" s="9" t="str" cm="1">
        <f t="array" ref="D491">_xll.SNL.Clients.Office.Excel.Functions.SPG($A491, "IQ_CURRENT_RATIO", D$3)</f>
        <v>#INVALID COMPANY ID</v>
      </c>
      <c r="E491" s="9" t="str" cm="1">
        <f t="array" ref="E491">_xll.SNL.Clients.Office.Excel.Functions.SPG($A491, "IQ_CURRENT_RATIO", E$3)</f>
        <v>#INVALID COMPANY ID</v>
      </c>
      <c r="F491" s="9" t="str" cm="1">
        <f t="array" ref="F491">_xll.SNL.Clients.Office.Excel.Functions.SPG($A491, "IQ_CURRENT_RATIO", F$3)</f>
        <v>#INVALID COMPANY ID</v>
      </c>
      <c r="G491" s="9" t="str" cm="1">
        <f t="array" ref="G491">_xll.SNL.Clients.Office.Excel.Functions.SPG($A491, "IQ_CURRENT_RATIO", G$3)</f>
        <v>#INVALID COMPANY ID</v>
      </c>
      <c r="H491" s="9" t="str" cm="1">
        <f t="array" ref="H491">_xll.SNL.Clients.Office.Excel.Functions.SPG($A491, "IQ_CURRENT_RATIO", H$3)</f>
        <v>#INVALID COMPANY ID</v>
      </c>
      <c r="I491" s="9" t="str" cm="1">
        <f t="array" ref="I491">_xll.SNL.Clients.Office.Excel.Functions.SPG($A491, "IQ_CURRENT_RATIO", I$3)</f>
        <v>#INVALID COMPANY ID</v>
      </c>
      <c r="J491" s="9" t="str" cm="1">
        <f t="array" ref="J491">_xll.SNL.Clients.Office.Excel.Functions.SPG($A491, "IQ_CURRENT_RATIO", J$3)</f>
        <v>#INVALID COMPANY ID</v>
      </c>
    </row>
    <row r="492" spans="2:10" x14ac:dyDescent="0.3">
      <c r="B492" s="9" t="str" cm="1">
        <f t="array" ref="B492">_xll.SNL.Clients.Office.Excel.Functions.SPG($A492, "IQ_CURRENT_RATIO", B$3)</f>
        <v>#INVALID COMPANY ID</v>
      </c>
      <c r="C492" s="9" t="str" cm="1">
        <f t="array" ref="C492">_xll.SNL.Clients.Office.Excel.Functions.SPG($A492, "IQ_CURRENT_RATIO", C$3)</f>
        <v>#INVALID COMPANY ID</v>
      </c>
      <c r="D492" s="9" t="str" cm="1">
        <f t="array" ref="D492">_xll.SNL.Clients.Office.Excel.Functions.SPG($A492, "IQ_CURRENT_RATIO", D$3)</f>
        <v>#INVALID COMPANY ID</v>
      </c>
      <c r="E492" s="9" t="str" cm="1">
        <f t="array" ref="E492">_xll.SNL.Clients.Office.Excel.Functions.SPG($A492, "IQ_CURRENT_RATIO", E$3)</f>
        <v>#INVALID COMPANY ID</v>
      </c>
      <c r="F492" s="9" t="str" cm="1">
        <f t="array" ref="F492">_xll.SNL.Clients.Office.Excel.Functions.SPG($A492, "IQ_CURRENT_RATIO", F$3)</f>
        <v>#INVALID COMPANY ID</v>
      </c>
      <c r="G492" s="9" t="str" cm="1">
        <f t="array" ref="G492">_xll.SNL.Clients.Office.Excel.Functions.SPG($A492, "IQ_CURRENT_RATIO", G$3)</f>
        <v>#INVALID COMPANY ID</v>
      </c>
      <c r="H492" s="9" t="str" cm="1">
        <f t="array" ref="H492">_xll.SNL.Clients.Office.Excel.Functions.SPG($A492, "IQ_CURRENT_RATIO", H$3)</f>
        <v>#INVALID COMPANY ID</v>
      </c>
      <c r="I492" s="9" t="str" cm="1">
        <f t="array" ref="I492">_xll.SNL.Clients.Office.Excel.Functions.SPG($A492, "IQ_CURRENT_RATIO", I$3)</f>
        <v>#INVALID COMPANY ID</v>
      </c>
      <c r="J492" s="9" t="str" cm="1">
        <f t="array" ref="J492">_xll.SNL.Clients.Office.Excel.Functions.SPG($A492, "IQ_CURRENT_RATIO", J$3)</f>
        <v>#INVALID COMPANY ID</v>
      </c>
    </row>
    <row r="493" spans="2:10" x14ac:dyDescent="0.3">
      <c r="B493" s="9" t="str" cm="1">
        <f t="array" ref="B493">_xll.SNL.Clients.Office.Excel.Functions.SPG($A493, "IQ_CURRENT_RATIO", B$3)</f>
        <v>#INVALID COMPANY ID</v>
      </c>
      <c r="C493" s="9" t="str" cm="1">
        <f t="array" ref="C493">_xll.SNL.Clients.Office.Excel.Functions.SPG($A493, "IQ_CURRENT_RATIO", C$3)</f>
        <v>#INVALID COMPANY ID</v>
      </c>
      <c r="D493" s="9" t="str" cm="1">
        <f t="array" ref="D493">_xll.SNL.Clients.Office.Excel.Functions.SPG($A493, "IQ_CURRENT_RATIO", D$3)</f>
        <v>#INVALID COMPANY ID</v>
      </c>
      <c r="E493" s="9" t="str" cm="1">
        <f t="array" ref="E493">_xll.SNL.Clients.Office.Excel.Functions.SPG($A493, "IQ_CURRENT_RATIO", E$3)</f>
        <v>#INVALID COMPANY ID</v>
      </c>
      <c r="F493" s="9" t="str" cm="1">
        <f t="array" ref="F493">_xll.SNL.Clients.Office.Excel.Functions.SPG($A493, "IQ_CURRENT_RATIO", F$3)</f>
        <v>#INVALID COMPANY ID</v>
      </c>
      <c r="G493" s="9" t="str" cm="1">
        <f t="array" ref="G493">_xll.SNL.Clients.Office.Excel.Functions.SPG($A493, "IQ_CURRENT_RATIO", G$3)</f>
        <v>#INVALID COMPANY ID</v>
      </c>
      <c r="H493" s="9" t="str" cm="1">
        <f t="array" ref="H493">_xll.SNL.Clients.Office.Excel.Functions.SPG($A493, "IQ_CURRENT_RATIO", H$3)</f>
        <v>#INVALID COMPANY ID</v>
      </c>
      <c r="I493" s="9" t="str" cm="1">
        <f t="array" ref="I493">_xll.SNL.Clients.Office.Excel.Functions.SPG($A493, "IQ_CURRENT_RATIO", I$3)</f>
        <v>#INVALID COMPANY ID</v>
      </c>
      <c r="J493" s="9" t="str" cm="1">
        <f t="array" ref="J493">_xll.SNL.Clients.Office.Excel.Functions.SPG($A493, "IQ_CURRENT_RATIO", J$3)</f>
        <v>#INVALID COMPANY ID</v>
      </c>
    </row>
    <row r="494" spans="2:10" x14ac:dyDescent="0.3">
      <c r="B494" s="9" t="str" cm="1">
        <f t="array" ref="B494">_xll.SNL.Clients.Office.Excel.Functions.SPG($A494, "IQ_CURRENT_RATIO", B$3)</f>
        <v>#INVALID COMPANY ID</v>
      </c>
      <c r="C494" s="9" t="str" cm="1">
        <f t="array" ref="C494">_xll.SNL.Clients.Office.Excel.Functions.SPG($A494, "IQ_CURRENT_RATIO", C$3)</f>
        <v>#INVALID COMPANY ID</v>
      </c>
      <c r="D494" s="9" t="str" cm="1">
        <f t="array" ref="D494">_xll.SNL.Clients.Office.Excel.Functions.SPG($A494, "IQ_CURRENT_RATIO", D$3)</f>
        <v>#INVALID COMPANY ID</v>
      </c>
      <c r="E494" s="9" t="str" cm="1">
        <f t="array" ref="E494">_xll.SNL.Clients.Office.Excel.Functions.SPG($A494, "IQ_CURRENT_RATIO", E$3)</f>
        <v>#INVALID COMPANY ID</v>
      </c>
      <c r="F494" s="9" t="str" cm="1">
        <f t="array" ref="F494">_xll.SNL.Clients.Office.Excel.Functions.SPG($A494, "IQ_CURRENT_RATIO", F$3)</f>
        <v>#INVALID COMPANY ID</v>
      </c>
      <c r="G494" s="9" t="str" cm="1">
        <f t="array" ref="G494">_xll.SNL.Clients.Office.Excel.Functions.SPG($A494, "IQ_CURRENT_RATIO", G$3)</f>
        <v>#INVALID COMPANY ID</v>
      </c>
      <c r="H494" s="9" t="str" cm="1">
        <f t="array" ref="H494">_xll.SNL.Clients.Office.Excel.Functions.SPG($A494, "IQ_CURRENT_RATIO", H$3)</f>
        <v>#INVALID COMPANY ID</v>
      </c>
      <c r="I494" s="9" t="str" cm="1">
        <f t="array" ref="I494">_xll.SNL.Clients.Office.Excel.Functions.SPG($A494, "IQ_CURRENT_RATIO", I$3)</f>
        <v>#INVALID COMPANY ID</v>
      </c>
      <c r="J494" s="9" t="str" cm="1">
        <f t="array" ref="J494">_xll.SNL.Clients.Office.Excel.Functions.SPG($A494, "IQ_CURRENT_RATIO", J$3)</f>
        <v>#INVALID COMPANY ID</v>
      </c>
    </row>
    <row r="495" spans="2:10" x14ac:dyDescent="0.3">
      <c r="B495" s="9" t="str" cm="1">
        <f t="array" ref="B495">_xll.SNL.Clients.Office.Excel.Functions.SPG($A495, "IQ_CURRENT_RATIO", B$3)</f>
        <v>#INVALID COMPANY ID</v>
      </c>
      <c r="C495" s="9" t="str" cm="1">
        <f t="array" ref="C495">_xll.SNL.Clients.Office.Excel.Functions.SPG($A495, "IQ_CURRENT_RATIO", C$3)</f>
        <v>#INVALID COMPANY ID</v>
      </c>
      <c r="D495" s="9" t="str" cm="1">
        <f t="array" ref="D495">_xll.SNL.Clients.Office.Excel.Functions.SPG($A495, "IQ_CURRENT_RATIO", D$3)</f>
        <v>#INVALID COMPANY ID</v>
      </c>
      <c r="E495" s="9" t="str" cm="1">
        <f t="array" ref="E495">_xll.SNL.Clients.Office.Excel.Functions.SPG($A495, "IQ_CURRENT_RATIO", E$3)</f>
        <v>#INVALID COMPANY ID</v>
      </c>
      <c r="F495" s="9" t="str" cm="1">
        <f t="array" ref="F495">_xll.SNL.Clients.Office.Excel.Functions.SPG($A495, "IQ_CURRENT_RATIO", F$3)</f>
        <v>#INVALID COMPANY ID</v>
      </c>
      <c r="G495" s="9" t="str" cm="1">
        <f t="array" ref="G495">_xll.SNL.Clients.Office.Excel.Functions.SPG($A495, "IQ_CURRENT_RATIO", G$3)</f>
        <v>#INVALID COMPANY ID</v>
      </c>
      <c r="H495" s="9" t="str" cm="1">
        <f t="array" ref="H495">_xll.SNL.Clients.Office.Excel.Functions.SPG($A495, "IQ_CURRENT_RATIO", H$3)</f>
        <v>#INVALID COMPANY ID</v>
      </c>
      <c r="I495" s="9" t="str" cm="1">
        <f t="array" ref="I495">_xll.SNL.Clients.Office.Excel.Functions.SPG($A495, "IQ_CURRENT_RATIO", I$3)</f>
        <v>#INVALID COMPANY ID</v>
      </c>
      <c r="J495" s="9" t="str" cm="1">
        <f t="array" ref="J495">_xll.SNL.Clients.Office.Excel.Functions.SPG($A495, "IQ_CURRENT_RATIO", J$3)</f>
        <v>#INVALID COMPANY ID</v>
      </c>
    </row>
    <row r="496" spans="2:10" x14ac:dyDescent="0.3">
      <c r="B496" s="9" t="str" cm="1">
        <f t="array" ref="B496">_xll.SNL.Clients.Office.Excel.Functions.SPG($A496, "IQ_CURRENT_RATIO", B$3)</f>
        <v>#INVALID COMPANY ID</v>
      </c>
      <c r="C496" s="9" t="str" cm="1">
        <f t="array" ref="C496">_xll.SNL.Clients.Office.Excel.Functions.SPG($A496, "IQ_CURRENT_RATIO", C$3)</f>
        <v>#INVALID COMPANY ID</v>
      </c>
      <c r="D496" s="9" t="str" cm="1">
        <f t="array" ref="D496">_xll.SNL.Clients.Office.Excel.Functions.SPG($A496, "IQ_CURRENT_RATIO", D$3)</f>
        <v>#INVALID COMPANY ID</v>
      </c>
      <c r="E496" s="9" t="str" cm="1">
        <f t="array" ref="E496">_xll.SNL.Clients.Office.Excel.Functions.SPG($A496, "IQ_CURRENT_RATIO", E$3)</f>
        <v>#INVALID COMPANY ID</v>
      </c>
      <c r="F496" s="9" t="str" cm="1">
        <f t="array" ref="F496">_xll.SNL.Clients.Office.Excel.Functions.SPG($A496, "IQ_CURRENT_RATIO", F$3)</f>
        <v>#INVALID COMPANY ID</v>
      </c>
      <c r="G496" s="9" t="str" cm="1">
        <f t="array" ref="G496">_xll.SNL.Clients.Office.Excel.Functions.SPG($A496, "IQ_CURRENT_RATIO", G$3)</f>
        <v>#INVALID COMPANY ID</v>
      </c>
      <c r="H496" s="9" t="str" cm="1">
        <f t="array" ref="H496">_xll.SNL.Clients.Office.Excel.Functions.SPG($A496, "IQ_CURRENT_RATIO", H$3)</f>
        <v>#INVALID COMPANY ID</v>
      </c>
      <c r="I496" s="9" t="str" cm="1">
        <f t="array" ref="I496">_xll.SNL.Clients.Office.Excel.Functions.SPG($A496, "IQ_CURRENT_RATIO", I$3)</f>
        <v>#INVALID COMPANY ID</v>
      </c>
      <c r="J496" s="9" t="str" cm="1">
        <f t="array" ref="J496">_xll.SNL.Clients.Office.Excel.Functions.SPG($A496, "IQ_CURRENT_RATIO", J$3)</f>
        <v>#INVALID COMPANY ID</v>
      </c>
    </row>
    <row r="497" spans="2:10" x14ac:dyDescent="0.3">
      <c r="B497" s="9" t="str" cm="1">
        <f t="array" ref="B497">_xll.SNL.Clients.Office.Excel.Functions.SPG($A497, "IQ_CURRENT_RATIO", B$3)</f>
        <v>#INVALID COMPANY ID</v>
      </c>
      <c r="C497" s="9" t="str" cm="1">
        <f t="array" ref="C497">_xll.SNL.Clients.Office.Excel.Functions.SPG($A497, "IQ_CURRENT_RATIO", C$3)</f>
        <v>#INVALID COMPANY ID</v>
      </c>
      <c r="D497" s="9" t="str" cm="1">
        <f t="array" ref="D497">_xll.SNL.Clients.Office.Excel.Functions.SPG($A497, "IQ_CURRENT_RATIO", D$3)</f>
        <v>#INVALID COMPANY ID</v>
      </c>
      <c r="E497" s="9" t="str" cm="1">
        <f t="array" ref="E497">_xll.SNL.Clients.Office.Excel.Functions.SPG($A497, "IQ_CURRENT_RATIO", E$3)</f>
        <v>#INVALID COMPANY ID</v>
      </c>
      <c r="F497" s="9" t="str" cm="1">
        <f t="array" ref="F497">_xll.SNL.Clients.Office.Excel.Functions.SPG($A497, "IQ_CURRENT_RATIO", F$3)</f>
        <v>#INVALID COMPANY ID</v>
      </c>
      <c r="G497" s="9" t="str" cm="1">
        <f t="array" ref="G497">_xll.SNL.Clients.Office.Excel.Functions.SPG($A497, "IQ_CURRENT_RATIO", G$3)</f>
        <v>#INVALID COMPANY ID</v>
      </c>
      <c r="H497" s="9" t="str" cm="1">
        <f t="array" ref="H497">_xll.SNL.Clients.Office.Excel.Functions.SPG($A497, "IQ_CURRENT_RATIO", H$3)</f>
        <v>#INVALID COMPANY ID</v>
      </c>
      <c r="I497" s="9" t="str" cm="1">
        <f t="array" ref="I497">_xll.SNL.Clients.Office.Excel.Functions.SPG($A497, "IQ_CURRENT_RATIO", I$3)</f>
        <v>#INVALID COMPANY ID</v>
      </c>
      <c r="J497" s="9" t="str" cm="1">
        <f t="array" ref="J497">_xll.SNL.Clients.Office.Excel.Functions.SPG($A497, "IQ_CURRENT_RATIO", J$3)</f>
        <v>#INVALID COMPANY ID</v>
      </c>
    </row>
    <row r="498" spans="2:10" x14ac:dyDescent="0.3">
      <c r="B498" s="9" t="str" cm="1">
        <f t="array" ref="B498">_xll.SNL.Clients.Office.Excel.Functions.SPG($A498, "IQ_CURRENT_RATIO", B$3)</f>
        <v>#INVALID COMPANY ID</v>
      </c>
      <c r="C498" s="9" t="str" cm="1">
        <f t="array" ref="C498">_xll.SNL.Clients.Office.Excel.Functions.SPG($A498, "IQ_CURRENT_RATIO", C$3)</f>
        <v>#INVALID COMPANY ID</v>
      </c>
      <c r="D498" s="9" t="str" cm="1">
        <f t="array" ref="D498">_xll.SNL.Clients.Office.Excel.Functions.SPG($A498, "IQ_CURRENT_RATIO", D$3)</f>
        <v>#INVALID COMPANY ID</v>
      </c>
      <c r="E498" s="9" t="str" cm="1">
        <f t="array" ref="E498">_xll.SNL.Clients.Office.Excel.Functions.SPG($A498, "IQ_CURRENT_RATIO", E$3)</f>
        <v>#INVALID COMPANY ID</v>
      </c>
      <c r="F498" s="9" t="str" cm="1">
        <f t="array" ref="F498">_xll.SNL.Clients.Office.Excel.Functions.SPG($A498, "IQ_CURRENT_RATIO", F$3)</f>
        <v>#INVALID COMPANY ID</v>
      </c>
      <c r="G498" s="9" t="str" cm="1">
        <f t="array" ref="G498">_xll.SNL.Clients.Office.Excel.Functions.SPG($A498, "IQ_CURRENT_RATIO", G$3)</f>
        <v>#INVALID COMPANY ID</v>
      </c>
      <c r="H498" s="9" t="str" cm="1">
        <f t="array" ref="H498">_xll.SNL.Clients.Office.Excel.Functions.SPG($A498, "IQ_CURRENT_RATIO", H$3)</f>
        <v>#INVALID COMPANY ID</v>
      </c>
      <c r="I498" s="9" t="str" cm="1">
        <f t="array" ref="I498">_xll.SNL.Clients.Office.Excel.Functions.SPG($A498, "IQ_CURRENT_RATIO", I$3)</f>
        <v>#INVALID COMPANY ID</v>
      </c>
      <c r="J498" s="9" t="str" cm="1">
        <f t="array" ref="J498">_xll.SNL.Clients.Office.Excel.Functions.SPG($A498, "IQ_CURRENT_RATIO", J$3)</f>
        <v>#INVALID COMPANY ID</v>
      </c>
    </row>
    <row r="499" spans="2:10" x14ac:dyDescent="0.3">
      <c r="B499" s="9" t="str" cm="1">
        <f t="array" ref="B499">_xll.SNL.Clients.Office.Excel.Functions.SPG($A499, "IQ_CURRENT_RATIO", B$3)</f>
        <v>#INVALID COMPANY ID</v>
      </c>
      <c r="C499" s="9" t="str" cm="1">
        <f t="array" ref="C499">_xll.SNL.Clients.Office.Excel.Functions.SPG($A499, "IQ_CURRENT_RATIO", C$3)</f>
        <v>#INVALID COMPANY ID</v>
      </c>
      <c r="D499" s="9" t="str" cm="1">
        <f t="array" ref="D499">_xll.SNL.Clients.Office.Excel.Functions.SPG($A499, "IQ_CURRENT_RATIO", D$3)</f>
        <v>#INVALID COMPANY ID</v>
      </c>
      <c r="E499" s="9" t="str" cm="1">
        <f t="array" ref="E499">_xll.SNL.Clients.Office.Excel.Functions.SPG($A499, "IQ_CURRENT_RATIO", E$3)</f>
        <v>#INVALID COMPANY ID</v>
      </c>
      <c r="F499" s="9" t="str" cm="1">
        <f t="array" ref="F499">_xll.SNL.Clients.Office.Excel.Functions.SPG($A499, "IQ_CURRENT_RATIO", F$3)</f>
        <v>#INVALID COMPANY ID</v>
      </c>
      <c r="G499" s="9" t="str" cm="1">
        <f t="array" ref="G499">_xll.SNL.Clients.Office.Excel.Functions.SPG($A499, "IQ_CURRENT_RATIO", G$3)</f>
        <v>#INVALID COMPANY ID</v>
      </c>
      <c r="H499" s="9" t="str" cm="1">
        <f t="array" ref="H499">_xll.SNL.Clients.Office.Excel.Functions.SPG($A499, "IQ_CURRENT_RATIO", H$3)</f>
        <v>#INVALID COMPANY ID</v>
      </c>
      <c r="I499" s="9" t="str" cm="1">
        <f t="array" ref="I499">_xll.SNL.Clients.Office.Excel.Functions.SPG($A499, "IQ_CURRENT_RATIO", I$3)</f>
        <v>#INVALID COMPANY ID</v>
      </c>
      <c r="J499" s="9" t="str" cm="1">
        <f t="array" ref="J499">_xll.SNL.Clients.Office.Excel.Functions.SPG($A499, "IQ_CURRENT_RATIO", J$3)</f>
        <v>#INVALID COMPANY ID</v>
      </c>
    </row>
    <row r="500" spans="2:10" x14ac:dyDescent="0.3">
      <c r="B500" s="9" t="str" cm="1">
        <f t="array" ref="B500">_xll.SNL.Clients.Office.Excel.Functions.SPG($A500, "IQ_CURRENT_RATIO", B$3)</f>
        <v>#INVALID COMPANY ID</v>
      </c>
      <c r="C500" s="9" t="str" cm="1">
        <f t="array" ref="C500">_xll.SNL.Clients.Office.Excel.Functions.SPG($A500, "IQ_CURRENT_RATIO", C$3)</f>
        <v>#INVALID COMPANY ID</v>
      </c>
      <c r="D500" s="9" t="str" cm="1">
        <f t="array" ref="D500">_xll.SNL.Clients.Office.Excel.Functions.SPG($A500, "IQ_CURRENT_RATIO", D$3)</f>
        <v>#INVALID COMPANY ID</v>
      </c>
      <c r="E500" s="9" t="str" cm="1">
        <f t="array" ref="E500">_xll.SNL.Clients.Office.Excel.Functions.SPG($A500, "IQ_CURRENT_RATIO", E$3)</f>
        <v>#INVALID COMPANY ID</v>
      </c>
      <c r="F500" s="9" t="str" cm="1">
        <f t="array" ref="F500">_xll.SNL.Clients.Office.Excel.Functions.SPG($A500, "IQ_CURRENT_RATIO", F$3)</f>
        <v>#INVALID COMPANY ID</v>
      </c>
      <c r="G500" s="9" t="str" cm="1">
        <f t="array" ref="G500">_xll.SNL.Clients.Office.Excel.Functions.SPG($A500, "IQ_CURRENT_RATIO", G$3)</f>
        <v>#INVALID COMPANY ID</v>
      </c>
      <c r="H500" s="9" t="str" cm="1">
        <f t="array" ref="H500">_xll.SNL.Clients.Office.Excel.Functions.SPG($A500, "IQ_CURRENT_RATIO", H$3)</f>
        <v>#INVALID COMPANY ID</v>
      </c>
      <c r="I500" s="9" t="str" cm="1">
        <f t="array" ref="I500">_xll.SNL.Clients.Office.Excel.Functions.SPG($A500, "IQ_CURRENT_RATIO", I$3)</f>
        <v>#INVALID COMPANY ID</v>
      </c>
      <c r="J500" s="9" t="str" cm="1">
        <f t="array" ref="J500">_xll.SNL.Clients.Office.Excel.Functions.SPG($A500, "IQ_CURRENT_RATIO", J$3)</f>
        <v>#INVALID COMPANY ID</v>
      </c>
    </row>
    <row r="501" spans="2:10" x14ac:dyDescent="0.3">
      <c r="B501" s="9" t="str" cm="1">
        <f t="array" ref="B501">_xll.SNL.Clients.Office.Excel.Functions.SPG($A501, "IQ_CURRENT_RATIO", B$3)</f>
        <v>#INVALID COMPANY ID</v>
      </c>
      <c r="C501" s="9" t="str" cm="1">
        <f t="array" ref="C501">_xll.SNL.Clients.Office.Excel.Functions.SPG($A501, "IQ_CURRENT_RATIO", C$3)</f>
        <v>#INVALID COMPANY ID</v>
      </c>
      <c r="D501" s="9" t="str" cm="1">
        <f t="array" ref="D501">_xll.SNL.Clients.Office.Excel.Functions.SPG($A501, "IQ_CURRENT_RATIO", D$3)</f>
        <v>#INVALID COMPANY ID</v>
      </c>
      <c r="E501" s="9" t="str" cm="1">
        <f t="array" ref="E501">_xll.SNL.Clients.Office.Excel.Functions.SPG($A501, "IQ_CURRENT_RATIO", E$3)</f>
        <v>#INVALID COMPANY ID</v>
      </c>
      <c r="F501" s="9" t="str" cm="1">
        <f t="array" ref="F501">_xll.SNL.Clients.Office.Excel.Functions.SPG($A501, "IQ_CURRENT_RATIO", F$3)</f>
        <v>#INVALID COMPANY ID</v>
      </c>
      <c r="G501" s="9" t="str" cm="1">
        <f t="array" ref="G501">_xll.SNL.Clients.Office.Excel.Functions.SPG($A501, "IQ_CURRENT_RATIO", G$3)</f>
        <v>#INVALID COMPANY ID</v>
      </c>
      <c r="H501" s="9" t="str" cm="1">
        <f t="array" ref="H501">_xll.SNL.Clients.Office.Excel.Functions.SPG($A501, "IQ_CURRENT_RATIO", H$3)</f>
        <v>#INVALID COMPANY ID</v>
      </c>
      <c r="I501" s="9" t="str" cm="1">
        <f t="array" ref="I501">_xll.SNL.Clients.Office.Excel.Functions.SPG($A501, "IQ_CURRENT_RATIO", I$3)</f>
        <v>#INVALID COMPANY ID</v>
      </c>
      <c r="J501" s="9" t="str" cm="1">
        <f t="array" ref="J501">_xll.SNL.Clients.Office.Excel.Functions.SPG($A501, "IQ_CURRENT_RATIO", J$3)</f>
        <v>#INVALID COMPANY ID</v>
      </c>
    </row>
    <row r="502" spans="2:10" x14ac:dyDescent="0.3">
      <c r="B502" s="9" t="str" cm="1">
        <f t="array" ref="B502">_xll.SNL.Clients.Office.Excel.Functions.SPG($A502, "IQ_CURRENT_RATIO", B$3)</f>
        <v>#INVALID COMPANY ID</v>
      </c>
      <c r="C502" s="9" t="str" cm="1">
        <f t="array" ref="C502">_xll.SNL.Clients.Office.Excel.Functions.SPG($A502, "IQ_CURRENT_RATIO", C$3)</f>
        <v>#INVALID COMPANY ID</v>
      </c>
      <c r="D502" s="9" t="str" cm="1">
        <f t="array" ref="D502">_xll.SNL.Clients.Office.Excel.Functions.SPG($A502, "IQ_CURRENT_RATIO", D$3)</f>
        <v>#INVALID COMPANY ID</v>
      </c>
      <c r="E502" s="9" t="str" cm="1">
        <f t="array" ref="E502">_xll.SNL.Clients.Office.Excel.Functions.SPG($A502, "IQ_CURRENT_RATIO", E$3)</f>
        <v>#INVALID COMPANY ID</v>
      </c>
      <c r="F502" s="9" t="str" cm="1">
        <f t="array" ref="F502">_xll.SNL.Clients.Office.Excel.Functions.SPG($A502, "IQ_CURRENT_RATIO", F$3)</f>
        <v>#INVALID COMPANY ID</v>
      </c>
      <c r="G502" s="9" t="str" cm="1">
        <f t="array" ref="G502">_xll.SNL.Clients.Office.Excel.Functions.SPG($A502, "IQ_CURRENT_RATIO", G$3)</f>
        <v>#INVALID COMPANY ID</v>
      </c>
      <c r="H502" s="9" t="str" cm="1">
        <f t="array" ref="H502">_xll.SNL.Clients.Office.Excel.Functions.SPG($A502, "IQ_CURRENT_RATIO", H$3)</f>
        <v>#INVALID COMPANY ID</v>
      </c>
      <c r="I502" s="9" t="str" cm="1">
        <f t="array" ref="I502">_xll.SNL.Clients.Office.Excel.Functions.SPG($A502, "IQ_CURRENT_RATIO", I$3)</f>
        <v>#INVALID COMPANY ID</v>
      </c>
      <c r="J502" s="9" t="str" cm="1">
        <f t="array" ref="J502">_xll.SNL.Clients.Office.Excel.Functions.SPG($A502, "IQ_CURRENT_RATIO", J$3)</f>
        <v>#INVALID COMPANY ID</v>
      </c>
    </row>
    <row r="503" spans="2:10" x14ac:dyDescent="0.3">
      <c r="B503" s="9" t="str" cm="1">
        <f t="array" ref="B503">_xll.SNL.Clients.Office.Excel.Functions.SPG($A503, "IQ_CURRENT_RATIO", B$3)</f>
        <v>#INVALID COMPANY ID</v>
      </c>
      <c r="C503" s="9" t="str" cm="1">
        <f t="array" ref="C503">_xll.SNL.Clients.Office.Excel.Functions.SPG($A503, "IQ_CURRENT_RATIO", C$3)</f>
        <v>#INVALID COMPANY ID</v>
      </c>
      <c r="D503" s="9" t="str" cm="1">
        <f t="array" ref="D503">_xll.SNL.Clients.Office.Excel.Functions.SPG($A503, "IQ_CURRENT_RATIO", D$3)</f>
        <v>#INVALID COMPANY ID</v>
      </c>
      <c r="E503" s="9" t="str" cm="1">
        <f t="array" ref="E503">_xll.SNL.Clients.Office.Excel.Functions.SPG($A503, "IQ_CURRENT_RATIO", E$3)</f>
        <v>#INVALID COMPANY ID</v>
      </c>
      <c r="F503" s="9" t="str" cm="1">
        <f t="array" ref="F503">_xll.SNL.Clients.Office.Excel.Functions.SPG($A503, "IQ_CURRENT_RATIO", F$3)</f>
        <v>#INVALID COMPANY ID</v>
      </c>
      <c r="G503" s="9" t="str" cm="1">
        <f t="array" ref="G503">_xll.SNL.Clients.Office.Excel.Functions.SPG($A503, "IQ_CURRENT_RATIO", G$3)</f>
        <v>#INVALID COMPANY ID</v>
      </c>
      <c r="H503" s="9" t="str" cm="1">
        <f t="array" ref="H503">_xll.SNL.Clients.Office.Excel.Functions.SPG($A503, "IQ_CURRENT_RATIO", H$3)</f>
        <v>#INVALID COMPANY ID</v>
      </c>
      <c r="I503" s="9" t="str" cm="1">
        <f t="array" ref="I503">_xll.SNL.Clients.Office.Excel.Functions.SPG($A503, "IQ_CURRENT_RATIO", I$3)</f>
        <v>#INVALID COMPANY ID</v>
      </c>
      <c r="J503" s="9" t="str" cm="1">
        <f t="array" ref="J503">_xll.SNL.Clients.Office.Excel.Functions.SPG($A503, "IQ_CURRENT_RATIO", J$3)</f>
        <v>#INVALID COMPANY ID</v>
      </c>
    </row>
    <row r="504" spans="2:10" x14ac:dyDescent="0.3">
      <c r="B504" s="9" t="str" cm="1">
        <f t="array" ref="B504">_xll.SNL.Clients.Office.Excel.Functions.SPG($A504, "IQ_CURRENT_RATIO", B$3)</f>
        <v>#INVALID COMPANY ID</v>
      </c>
      <c r="C504" s="9" t="str" cm="1">
        <f t="array" ref="C504">_xll.SNL.Clients.Office.Excel.Functions.SPG($A504, "IQ_CURRENT_RATIO", C$3)</f>
        <v>#INVALID COMPANY ID</v>
      </c>
      <c r="D504" s="9" t="str" cm="1">
        <f t="array" ref="D504">_xll.SNL.Clients.Office.Excel.Functions.SPG($A504, "IQ_CURRENT_RATIO", D$3)</f>
        <v>#INVALID COMPANY ID</v>
      </c>
      <c r="E504" s="9" t="str" cm="1">
        <f t="array" ref="E504">_xll.SNL.Clients.Office.Excel.Functions.SPG($A504, "IQ_CURRENT_RATIO", E$3)</f>
        <v>#INVALID COMPANY ID</v>
      </c>
      <c r="F504" s="9" t="str" cm="1">
        <f t="array" ref="F504">_xll.SNL.Clients.Office.Excel.Functions.SPG($A504, "IQ_CURRENT_RATIO", F$3)</f>
        <v>#INVALID COMPANY ID</v>
      </c>
      <c r="G504" s="9" t="str" cm="1">
        <f t="array" ref="G504">_xll.SNL.Clients.Office.Excel.Functions.SPG($A504, "IQ_CURRENT_RATIO", G$3)</f>
        <v>#INVALID COMPANY ID</v>
      </c>
      <c r="H504" s="9" t="str" cm="1">
        <f t="array" ref="H504">_xll.SNL.Clients.Office.Excel.Functions.SPG($A504, "IQ_CURRENT_RATIO", H$3)</f>
        <v>#INVALID COMPANY ID</v>
      </c>
      <c r="I504" s="9" t="str" cm="1">
        <f t="array" ref="I504">_xll.SNL.Clients.Office.Excel.Functions.SPG($A504, "IQ_CURRENT_RATIO", I$3)</f>
        <v>#INVALID COMPANY ID</v>
      </c>
      <c r="J504" s="9" t="str" cm="1">
        <f t="array" ref="J504">_xll.SNL.Clients.Office.Excel.Functions.SPG($A504, "IQ_CURRENT_RATIO", J$3)</f>
        <v>#INVALID COMPANY ID</v>
      </c>
    </row>
    <row r="505" spans="2:10" x14ac:dyDescent="0.3">
      <c r="B505" s="9" t="str" cm="1">
        <f t="array" ref="B505">_xll.SNL.Clients.Office.Excel.Functions.SPG($A505, "IQ_CURRENT_RATIO", B$3)</f>
        <v>#INVALID COMPANY ID</v>
      </c>
      <c r="C505" s="9" t="str" cm="1">
        <f t="array" ref="C505">_xll.SNL.Clients.Office.Excel.Functions.SPG($A505, "IQ_CURRENT_RATIO", C$3)</f>
        <v>#INVALID COMPANY ID</v>
      </c>
      <c r="D505" s="9" t="str" cm="1">
        <f t="array" ref="D505">_xll.SNL.Clients.Office.Excel.Functions.SPG($A505, "IQ_CURRENT_RATIO", D$3)</f>
        <v>#INVALID COMPANY ID</v>
      </c>
      <c r="E505" s="9" t="str" cm="1">
        <f t="array" ref="E505">_xll.SNL.Clients.Office.Excel.Functions.SPG($A505, "IQ_CURRENT_RATIO", E$3)</f>
        <v>#INVALID COMPANY ID</v>
      </c>
      <c r="F505" s="9" t="str" cm="1">
        <f t="array" ref="F505">_xll.SNL.Clients.Office.Excel.Functions.SPG($A505, "IQ_CURRENT_RATIO", F$3)</f>
        <v>#INVALID COMPANY ID</v>
      </c>
      <c r="G505" s="9" t="str" cm="1">
        <f t="array" ref="G505">_xll.SNL.Clients.Office.Excel.Functions.SPG($A505, "IQ_CURRENT_RATIO", G$3)</f>
        <v>#INVALID COMPANY ID</v>
      </c>
      <c r="H505" s="9" t="str" cm="1">
        <f t="array" ref="H505">_xll.SNL.Clients.Office.Excel.Functions.SPG($A505, "IQ_CURRENT_RATIO", H$3)</f>
        <v>#INVALID COMPANY ID</v>
      </c>
      <c r="I505" s="9" t="str" cm="1">
        <f t="array" ref="I505">_xll.SNL.Clients.Office.Excel.Functions.SPG($A505, "IQ_CURRENT_RATIO", I$3)</f>
        <v>#INVALID COMPANY ID</v>
      </c>
      <c r="J505" s="9" t="str" cm="1">
        <f t="array" ref="J505">_xll.SNL.Clients.Office.Excel.Functions.SPG($A505, "IQ_CURRENT_RATIO", J$3)</f>
        <v>#INVALID COMPANY ID</v>
      </c>
    </row>
    <row r="506" spans="2:10" x14ac:dyDescent="0.3">
      <c r="B506" s="9" t="str" cm="1">
        <f t="array" ref="B506">_xll.SNL.Clients.Office.Excel.Functions.SPG($A506, "IQ_CURRENT_RATIO", B$3)</f>
        <v>#INVALID COMPANY ID</v>
      </c>
      <c r="C506" s="9" t="str" cm="1">
        <f t="array" ref="C506">_xll.SNL.Clients.Office.Excel.Functions.SPG($A506, "IQ_CURRENT_RATIO", C$3)</f>
        <v>#INVALID COMPANY ID</v>
      </c>
      <c r="D506" s="9" t="str" cm="1">
        <f t="array" ref="D506">_xll.SNL.Clients.Office.Excel.Functions.SPG($A506, "IQ_CURRENT_RATIO", D$3)</f>
        <v>#INVALID COMPANY ID</v>
      </c>
      <c r="E506" s="9" t="str" cm="1">
        <f t="array" ref="E506">_xll.SNL.Clients.Office.Excel.Functions.SPG($A506, "IQ_CURRENT_RATIO", E$3)</f>
        <v>#INVALID COMPANY ID</v>
      </c>
      <c r="F506" s="9" t="str" cm="1">
        <f t="array" ref="F506">_xll.SNL.Clients.Office.Excel.Functions.SPG($A506, "IQ_CURRENT_RATIO", F$3)</f>
        <v>#INVALID COMPANY ID</v>
      </c>
      <c r="G506" s="9" t="str" cm="1">
        <f t="array" ref="G506">_xll.SNL.Clients.Office.Excel.Functions.SPG($A506, "IQ_CURRENT_RATIO", G$3)</f>
        <v>#INVALID COMPANY ID</v>
      </c>
      <c r="H506" s="9" t="str" cm="1">
        <f t="array" ref="H506">_xll.SNL.Clients.Office.Excel.Functions.SPG($A506, "IQ_CURRENT_RATIO", H$3)</f>
        <v>#INVALID COMPANY ID</v>
      </c>
      <c r="I506" s="9" t="str" cm="1">
        <f t="array" ref="I506">_xll.SNL.Clients.Office.Excel.Functions.SPG($A506, "IQ_CURRENT_RATIO", I$3)</f>
        <v>#INVALID COMPANY ID</v>
      </c>
      <c r="J506" s="9" t="str" cm="1">
        <f t="array" ref="J506">_xll.SNL.Clients.Office.Excel.Functions.SPG($A506, "IQ_CURRENT_RATIO", J$3)</f>
        <v>#INVALID COMPANY ID</v>
      </c>
    </row>
    <row r="507" spans="2:10" x14ac:dyDescent="0.3">
      <c r="B507" s="9" t="str" cm="1">
        <f t="array" ref="B507">_xll.SNL.Clients.Office.Excel.Functions.SPG($A507, "IQ_CURRENT_RATIO", B$3)</f>
        <v>#INVALID COMPANY ID</v>
      </c>
      <c r="C507" s="9" t="str" cm="1">
        <f t="array" ref="C507">_xll.SNL.Clients.Office.Excel.Functions.SPG($A507, "IQ_CURRENT_RATIO", C$3)</f>
        <v>#INVALID COMPANY ID</v>
      </c>
      <c r="D507" s="9" t="str" cm="1">
        <f t="array" ref="D507">_xll.SNL.Clients.Office.Excel.Functions.SPG($A507, "IQ_CURRENT_RATIO", D$3)</f>
        <v>#INVALID COMPANY ID</v>
      </c>
      <c r="E507" s="9" t="str" cm="1">
        <f t="array" ref="E507">_xll.SNL.Clients.Office.Excel.Functions.SPG($A507, "IQ_CURRENT_RATIO", E$3)</f>
        <v>#INVALID COMPANY ID</v>
      </c>
      <c r="F507" s="9" t="str" cm="1">
        <f t="array" ref="F507">_xll.SNL.Clients.Office.Excel.Functions.SPG($A507, "IQ_CURRENT_RATIO", F$3)</f>
        <v>#INVALID COMPANY ID</v>
      </c>
      <c r="G507" s="9" t="str" cm="1">
        <f t="array" ref="G507">_xll.SNL.Clients.Office.Excel.Functions.SPG($A507, "IQ_CURRENT_RATIO", G$3)</f>
        <v>#INVALID COMPANY ID</v>
      </c>
      <c r="H507" s="9" t="str" cm="1">
        <f t="array" ref="H507">_xll.SNL.Clients.Office.Excel.Functions.SPG($A507, "IQ_CURRENT_RATIO", H$3)</f>
        <v>#INVALID COMPANY ID</v>
      </c>
      <c r="I507" s="9" t="str" cm="1">
        <f t="array" ref="I507">_xll.SNL.Clients.Office.Excel.Functions.SPG($A507, "IQ_CURRENT_RATIO", I$3)</f>
        <v>#INVALID COMPANY ID</v>
      </c>
      <c r="J507" s="9" t="str" cm="1">
        <f t="array" ref="J507">_xll.SNL.Clients.Office.Excel.Functions.SPG($A507, "IQ_CURRENT_RATIO", J$3)</f>
        <v>#INVALID COMPANY ID</v>
      </c>
    </row>
    <row r="508" spans="2:10" x14ac:dyDescent="0.3">
      <c r="B508" s="9" t="str" cm="1">
        <f t="array" ref="B508">_xll.SNL.Clients.Office.Excel.Functions.SPG($A508, "IQ_CURRENT_RATIO", B$3)</f>
        <v>#INVALID COMPANY ID</v>
      </c>
      <c r="C508" s="9" t="str" cm="1">
        <f t="array" ref="C508">_xll.SNL.Clients.Office.Excel.Functions.SPG($A508, "IQ_CURRENT_RATIO", C$3)</f>
        <v>#INVALID COMPANY ID</v>
      </c>
      <c r="D508" s="9" t="str" cm="1">
        <f t="array" ref="D508">_xll.SNL.Clients.Office.Excel.Functions.SPG($A508, "IQ_CURRENT_RATIO", D$3)</f>
        <v>#INVALID COMPANY ID</v>
      </c>
      <c r="E508" s="9" t="str" cm="1">
        <f t="array" ref="E508">_xll.SNL.Clients.Office.Excel.Functions.SPG($A508, "IQ_CURRENT_RATIO", E$3)</f>
        <v>#INVALID COMPANY ID</v>
      </c>
      <c r="F508" s="9" t="str" cm="1">
        <f t="array" ref="F508">_xll.SNL.Clients.Office.Excel.Functions.SPG($A508, "IQ_CURRENT_RATIO", F$3)</f>
        <v>#INVALID COMPANY ID</v>
      </c>
      <c r="G508" s="9" t="str" cm="1">
        <f t="array" ref="G508">_xll.SNL.Clients.Office.Excel.Functions.SPG($A508, "IQ_CURRENT_RATIO", G$3)</f>
        <v>#INVALID COMPANY ID</v>
      </c>
      <c r="H508" s="9" t="str" cm="1">
        <f t="array" ref="H508">_xll.SNL.Clients.Office.Excel.Functions.SPG($A508, "IQ_CURRENT_RATIO", H$3)</f>
        <v>#INVALID COMPANY ID</v>
      </c>
      <c r="I508" s="9" t="str" cm="1">
        <f t="array" ref="I508">_xll.SNL.Clients.Office.Excel.Functions.SPG($A508, "IQ_CURRENT_RATIO", I$3)</f>
        <v>#INVALID COMPANY ID</v>
      </c>
      <c r="J508" s="9" t="str" cm="1">
        <f t="array" ref="J508">_xll.SNL.Clients.Office.Excel.Functions.SPG($A508, "IQ_CURRENT_RATIO", J$3)</f>
        <v>#INVALID COMPANY ID</v>
      </c>
    </row>
    <row r="509" spans="2:10" x14ac:dyDescent="0.3">
      <c r="B509" s="9" t="str" cm="1">
        <f t="array" ref="B509">_xll.SNL.Clients.Office.Excel.Functions.SPG($A509, "IQ_CURRENT_RATIO", B$3)</f>
        <v>#INVALID COMPANY ID</v>
      </c>
      <c r="C509" s="9" t="str" cm="1">
        <f t="array" ref="C509">_xll.SNL.Clients.Office.Excel.Functions.SPG($A509, "IQ_CURRENT_RATIO", C$3)</f>
        <v>#INVALID COMPANY ID</v>
      </c>
      <c r="D509" s="9" t="str" cm="1">
        <f t="array" ref="D509">_xll.SNL.Clients.Office.Excel.Functions.SPG($A509, "IQ_CURRENT_RATIO", D$3)</f>
        <v>#INVALID COMPANY ID</v>
      </c>
      <c r="E509" s="9" t="str" cm="1">
        <f t="array" ref="E509">_xll.SNL.Clients.Office.Excel.Functions.SPG($A509, "IQ_CURRENT_RATIO", E$3)</f>
        <v>#INVALID COMPANY ID</v>
      </c>
      <c r="F509" s="9" t="str" cm="1">
        <f t="array" ref="F509">_xll.SNL.Clients.Office.Excel.Functions.SPG($A509, "IQ_CURRENT_RATIO", F$3)</f>
        <v>#INVALID COMPANY ID</v>
      </c>
      <c r="G509" s="9" t="str" cm="1">
        <f t="array" ref="G509">_xll.SNL.Clients.Office.Excel.Functions.SPG($A509, "IQ_CURRENT_RATIO", G$3)</f>
        <v>#INVALID COMPANY ID</v>
      </c>
      <c r="H509" s="9" t="str" cm="1">
        <f t="array" ref="H509">_xll.SNL.Clients.Office.Excel.Functions.SPG($A509, "IQ_CURRENT_RATIO", H$3)</f>
        <v>#INVALID COMPANY ID</v>
      </c>
      <c r="I509" s="9" t="str" cm="1">
        <f t="array" ref="I509">_xll.SNL.Clients.Office.Excel.Functions.SPG($A509, "IQ_CURRENT_RATIO", I$3)</f>
        <v>#INVALID COMPANY ID</v>
      </c>
      <c r="J509" s="9" t="str" cm="1">
        <f t="array" ref="J509">_xll.SNL.Clients.Office.Excel.Functions.SPG($A509, "IQ_CURRENT_RATIO", J$3)</f>
        <v>#INVALID COMPANY ID</v>
      </c>
    </row>
    <row r="510" spans="2:10" x14ac:dyDescent="0.3">
      <c r="B510" s="9" t="str" cm="1">
        <f t="array" ref="B510">_xll.SNL.Clients.Office.Excel.Functions.SPG($A510, "IQ_CURRENT_RATIO", B$3)</f>
        <v>#INVALID COMPANY ID</v>
      </c>
      <c r="C510" s="9" t="str" cm="1">
        <f t="array" ref="C510">_xll.SNL.Clients.Office.Excel.Functions.SPG($A510, "IQ_CURRENT_RATIO", C$3)</f>
        <v>#INVALID COMPANY ID</v>
      </c>
      <c r="D510" s="9" t="str" cm="1">
        <f t="array" ref="D510">_xll.SNL.Clients.Office.Excel.Functions.SPG($A510, "IQ_CURRENT_RATIO", D$3)</f>
        <v>#INVALID COMPANY ID</v>
      </c>
      <c r="E510" s="9" t="str" cm="1">
        <f t="array" ref="E510">_xll.SNL.Clients.Office.Excel.Functions.SPG($A510, "IQ_CURRENT_RATIO", E$3)</f>
        <v>#INVALID COMPANY ID</v>
      </c>
      <c r="F510" s="9" t="str" cm="1">
        <f t="array" ref="F510">_xll.SNL.Clients.Office.Excel.Functions.SPG($A510, "IQ_CURRENT_RATIO", F$3)</f>
        <v>#INVALID COMPANY ID</v>
      </c>
      <c r="G510" s="9" t="str" cm="1">
        <f t="array" ref="G510">_xll.SNL.Clients.Office.Excel.Functions.SPG($A510, "IQ_CURRENT_RATIO", G$3)</f>
        <v>#INVALID COMPANY ID</v>
      </c>
      <c r="H510" s="9" t="str" cm="1">
        <f t="array" ref="H510">_xll.SNL.Clients.Office.Excel.Functions.SPG($A510, "IQ_CURRENT_RATIO", H$3)</f>
        <v>#INVALID COMPANY ID</v>
      </c>
      <c r="I510" s="9" t="str" cm="1">
        <f t="array" ref="I510">_xll.SNL.Clients.Office.Excel.Functions.SPG($A510, "IQ_CURRENT_RATIO", I$3)</f>
        <v>#INVALID COMPANY ID</v>
      </c>
      <c r="J510" s="9" t="str" cm="1">
        <f t="array" ref="J510">_xll.SNL.Clients.Office.Excel.Functions.SPG($A510, "IQ_CURRENT_RATIO", J$3)</f>
        <v>#INVALID COMPANY ID</v>
      </c>
    </row>
    <row r="511" spans="2:10" x14ac:dyDescent="0.3">
      <c r="B511" s="9" t="str" cm="1">
        <f t="array" ref="B511">_xll.SNL.Clients.Office.Excel.Functions.SPG($A511, "IQ_CURRENT_RATIO", B$3)</f>
        <v>#INVALID COMPANY ID</v>
      </c>
      <c r="C511" s="9" t="str" cm="1">
        <f t="array" ref="C511">_xll.SNL.Clients.Office.Excel.Functions.SPG($A511, "IQ_CURRENT_RATIO", C$3)</f>
        <v>#INVALID COMPANY ID</v>
      </c>
      <c r="D511" s="9" t="str" cm="1">
        <f t="array" ref="D511">_xll.SNL.Clients.Office.Excel.Functions.SPG($A511, "IQ_CURRENT_RATIO", D$3)</f>
        <v>#INVALID COMPANY ID</v>
      </c>
      <c r="E511" s="9" t="str" cm="1">
        <f t="array" ref="E511">_xll.SNL.Clients.Office.Excel.Functions.SPG($A511, "IQ_CURRENT_RATIO", E$3)</f>
        <v>#INVALID COMPANY ID</v>
      </c>
      <c r="F511" s="9" t="str" cm="1">
        <f t="array" ref="F511">_xll.SNL.Clients.Office.Excel.Functions.SPG($A511, "IQ_CURRENT_RATIO", F$3)</f>
        <v>#INVALID COMPANY ID</v>
      </c>
      <c r="G511" s="9" t="str" cm="1">
        <f t="array" ref="G511">_xll.SNL.Clients.Office.Excel.Functions.SPG($A511, "IQ_CURRENT_RATIO", G$3)</f>
        <v>#INVALID COMPANY ID</v>
      </c>
      <c r="H511" s="9" t="str" cm="1">
        <f t="array" ref="H511">_xll.SNL.Clients.Office.Excel.Functions.SPG($A511, "IQ_CURRENT_RATIO", H$3)</f>
        <v>#INVALID COMPANY ID</v>
      </c>
      <c r="I511" s="9" t="str" cm="1">
        <f t="array" ref="I511">_xll.SNL.Clients.Office.Excel.Functions.SPG($A511, "IQ_CURRENT_RATIO", I$3)</f>
        <v>#INVALID COMPANY ID</v>
      </c>
      <c r="J511" s="9" t="str" cm="1">
        <f t="array" ref="J511">_xll.SNL.Clients.Office.Excel.Functions.SPG($A511, "IQ_CURRENT_RATIO", J$3)</f>
        <v>#INVALID COMPANY ID</v>
      </c>
    </row>
    <row r="512" spans="2:10" x14ac:dyDescent="0.3">
      <c r="B512" s="9" t="str" cm="1">
        <f t="array" ref="B512">_xll.SNL.Clients.Office.Excel.Functions.SPG($A512, "IQ_CURRENT_RATIO", B$3)</f>
        <v>#INVALID COMPANY ID</v>
      </c>
      <c r="C512" s="9" t="str" cm="1">
        <f t="array" ref="C512">_xll.SNL.Clients.Office.Excel.Functions.SPG($A512, "IQ_CURRENT_RATIO", C$3)</f>
        <v>#INVALID COMPANY ID</v>
      </c>
      <c r="D512" s="9" t="str" cm="1">
        <f t="array" ref="D512">_xll.SNL.Clients.Office.Excel.Functions.SPG($A512, "IQ_CURRENT_RATIO", D$3)</f>
        <v>#INVALID COMPANY ID</v>
      </c>
      <c r="E512" s="9" t="str" cm="1">
        <f t="array" ref="E512">_xll.SNL.Clients.Office.Excel.Functions.SPG($A512, "IQ_CURRENT_RATIO", E$3)</f>
        <v>#INVALID COMPANY ID</v>
      </c>
      <c r="F512" s="9" t="str" cm="1">
        <f t="array" ref="F512">_xll.SNL.Clients.Office.Excel.Functions.SPG($A512, "IQ_CURRENT_RATIO", F$3)</f>
        <v>#INVALID COMPANY ID</v>
      </c>
      <c r="G512" s="9" t="str" cm="1">
        <f t="array" ref="G512">_xll.SNL.Clients.Office.Excel.Functions.SPG($A512, "IQ_CURRENT_RATIO", G$3)</f>
        <v>#INVALID COMPANY ID</v>
      </c>
      <c r="H512" s="9" t="str" cm="1">
        <f t="array" ref="H512">_xll.SNL.Clients.Office.Excel.Functions.SPG($A512, "IQ_CURRENT_RATIO", H$3)</f>
        <v>#INVALID COMPANY ID</v>
      </c>
      <c r="I512" s="9" t="str" cm="1">
        <f t="array" ref="I512">_xll.SNL.Clients.Office.Excel.Functions.SPG($A512, "IQ_CURRENT_RATIO", I$3)</f>
        <v>#INVALID COMPANY ID</v>
      </c>
      <c r="J512" s="9" t="str" cm="1">
        <f t="array" ref="J512">_xll.SNL.Clients.Office.Excel.Functions.SPG($A512, "IQ_CURRENT_RATIO", J$3)</f>
        <v>#INVALID COMPANY ID</v>
      </c>
    </row>
    <row r="513" spans="2:10" x14ac:dyDescent="0.3">
      <c r="B513" s="9" t="str" cm="1">
        <f t="array" ref="B513">_xll.SNL.Clients.Office.Excel.Functions.SPG($A513, "IQ_CURRENT_RATIO", B$3)</f>
        <v>#INVALID COMPANY ID</v>
      </c>
      <c r="C513" s="9" t="str" cm="1">
        <f t="array" ref="C513">_xll.SNL.Clients.Office.Excel.Functions.SPG($A513, "IQ_CURRENT_RATIO", C$3)</f>
        <v>#INVALID COMPANY ID</v>
      </c>
      <c r="D513" s="9" t="str" cm="1">
        <f t="array" ref="D513">_xll.SNL.Clients.Office.Excel.Functions.SPG($A513, "IQ_CURRENT_RATIO", D$3)</f>
        <v>#INVALID COMPANY ID</v>
      </c>
      <c r="E513" s="9" t="str" cm="1">
        <f t="array" ref="E513">_xll.SNL.Clients.Office.Excel.Functions.SPG($A513, "IQ_CURRENT_RATIO", E$3)</f>
        <v>#INVALID COMPANY ID</v>
      </c>
      <c r="F513" s="9" t="str" cm="1">
        <f t="array" ref="F513">_xll.SNL.Clients.Office.Excel.Functions.SPG($A513, "IQ_CURRENT_RATIO", F$3)</f>
        <v>#INVALID COMPANY ID</v>
      </c>
      <c r="G513" s="9" t="str" cm="1">
        <f t="array" ref="G513">_xll.SNL.Clients.Office.Excel.Functions.SPG($A513, "IQ_CURRENT_RATIO", G$3)</f>
        <v>#INVALID COMPANY ID</v>
      </c>
      <c r="H513" s="9" t="str" cm="1">
        <f t="array" ref="H513">_xll.SNL.Clients.Office.Excel.Functions.SPG($A513, "IQ_CURRENT_RATIO", H$3)</f>
        <v>#INVALID COMPANY ID</v>
      </c>
      <c r="I513" s="9" t="str" cm="1">
        <f t="array" ref="I513">_xll.SNL.Clients.Office.Excel.Functions.SPG($A513, "IQ_CURRENT_RATIO", I$3)</f>
        <v>#INVALID COMPANY ID</v>
      </c>
      <c r="J513" s="9" t="str" cm="1">
        <f t="array" ref="J513">_xll.SNL.Clients.Office.Excel.Functions.SPG($A513, "IQ_CURRENT_RATIO", J$3)</f>
        <v>#INVALID COMPANY ID</v>
      </c>
    </row>
    <row r="514" spans="2:10" x14ac:dyDescent="0.3">
      <c r="B514" s="9" t="str" cm="1">
        <f t="array" ref="B514">_xll.SNL.Clients.Office.Excel.Functions.SPG($A514, "IQ_CURRENT_RATIO", B$3)</f>
        <v>#INVALID COMPANY ID</v>
      </c>
      <c r="C514" s="9" t="str" cm="1">
        <f t="array" ref="C514">_xll.SNL.Clients.Office.Excel.Functions.SPG($A514, "IQ_CURRENT_RATIO", C$3)</f>
        <v>#INVALID COMPANY ID</v>
      </c>
      <c r="D514" s="9" t="str" cm="1">
        <f t="array" ref="D514">_xll.SNL.Clients.Office.Excel.Functions.SPG($A514, "IQ_CURRENT_RATIO", D$3)</f>
        <v>#INVALID COMPANY ID</v>
      </c>
      <c r="E514" s="9" t="str" cm="1">
        <f t="array" ref="E514">_xll.SNL.Clients.Office.Excel.Functions.SPG($A514, "IQ_CURRENT_RATIO", E$3)</f>
        <v>#INVALID COMPANY ID</v>
      </c>
      <c r="F514" s="9" t="str" cm="1">
        <f t="array" ref="F514">_xll.SNL.Clients.Office.Excel.Functions.SPG($A514, "IQ_CURRENT_RATIO", F$3)</f>
        <v>#INVALID COMPANY ID</v>
      </c>
      <c r="G514" s="9" t="str" cm="1">
        <f t="array" ref="G514">_xll.SNL.Clients.Office.Excel.Functions.SPG($A514, "IQ_CURRENT_RATIO", G$3)</f>
        <v>#INVALID COMPANY ID</v>
      </c>
      <c r="H514" s="9" t="str" cm="1">
        <f t="array" ref="H514">_xll.SNL.Clients.Office.Excel.Functions.SPG($A514, "IQ_CURRENT_RATIO", H$3)</f>
        <v>#INVALID COMPANY ID</v>
      </c>
      <c r="I514" s="9" t="str" cm="1">
        <f t="array" ref="I514">_xll.SNL.Clients.Office.Excel.Functions.SPG($A514, "IQ_CURRENT_RATIO", I$3)</f>
        <v>#INVALID COMPANY ID</v>
      </c>
      <c r="J514" s="9" t="str" cm="1">
        <f t="array" ref="J514">_xll.SNL.Clients.Office.Excel.Functions.SPG($A514, "IQ_CURRENT_RATIO", J$3)</f>
        <v>#INVALID COMPANY ID</v>
      </c>
    </row>
    <row r="515" spans="2:10" x14ac:dyDescent="0.3">
      <c r="B515" s="9" t="str" cm="1">
        <f t="array" ref="B515">_xll.SNL.Clients.Office.Excel.Functions.SPG($A515, "IQ_CURRENT_RATIO", B$3)</f>
        <v>#INVALID COMPANY ID</v>
      </c>
      <c r="C515" s="9" t="str" cm="1">
        <f t="array" ref="C515">_xll.SNL.Clients.Office.Excel.Functions.SPG($A515, "IQ_CURRENT_RATIO", C$3)</f>
        <v>#INVALID COMPANY ID</v>
      </c>
      <c r="D515" s="9" t="str" cm="1">
        <f t="array" ref="D515">_xll.SNL.Clients.Office.Excel.Functions.SPG($A515, "IQ_CURRENT_RATIO", D$3)</f>
        <v>#INVALID COMPANY ID</v>
      </c>
      <c r="E515" s="9" t="str" cm="1">
        <f t="array" ref="E515">_xll.SNL.Clients.Office.Excel.Functions.SPG($A515, "IQ_CURRENT_RATIO", E$3)</f>
        <v>#INVALID COMPANY ID</v>
      </c>
      <c r="F515" s="9" t="str" cm="1">
        <f t="array" ref="F515">_xll.SNL.Clients.Office.Excel.Functions.SPG($A515, "IQ_CURRENT_RATIO", F$3)</f>
        <v>#INVALID COMPANY ID</v>
      </c>
      <c r="G515" s="9" t="str" cm="1">
        <f t="array" ref="G515">_xll.SNL.Clients.Office.Excel.Functions.SPG($A515, "IQ_CURRENT_RATIO", G$3)</f>
        <v>#INVALID COMPANY ID</v>
      </c>
      <c r="H515" s="9" t="str" cm="1">
        <f t="array" ref="H515">_xll.SNL.Clients.Office.Excel.Functions.SPG($A515, "IQ_CURRENT_RATIO", H$3)</f>
        <v>#INVALID COMPANY ID</v>
      </c>
      <c r="I515" s="9" t="str" cm="1">
        <f t="array" ref="I515">_xll.SNL.Clients.Office.Excel.Functions.SPG($A515, "IQ_CURRENT_RATIO", I$3)</f>
        <v>#INVALID COMPANY ID</v>
      </c>
      <c r="J515" s="9" t="str" cm="1">
        <f t="array" ref="J515">_xll.SNL.Clients.Office.Excel.Functions.SPG($A515, "IQ_CURRENT_RATIO", J$3)</f>
        <v>#INVALID COMPANY ID</v>
      </c>
    </row>
    <row r="516" spans="2:10" x14ac:dyDescent="0.3">
      <c r="B516" s="9" t="str" cm="1">
        <f t="array" ref="B516">_xll.SNL.Clients.Office.Excel.Functions.SPG($A516, "IQ_CURRENT_RATIO", B$3)</f>
        <v>#INVALID COMPANY ID</v>
      </c>
      <c r="C516" s="9" t="str" cm="1">
        <f t="array" ref="C516">_xll.SNL.Clients.Office.Excel.Functions.SPG($A516, "IQ_CURRENT_RATIO", C$3)</f>
        <v>#INVALID COMPANY ID</v>
      </c>
      <c r="D516" s="9" t="str" cm="1">
        <f t="array" ref="D516">_xll.SNL.Clients.Office.Excel.Functions.SPG($A516, "IQ_CURRENT_RATIO", D$3)</f>
        <v>#INVALID COMPANY ID</v>
      </c>
      <c r="E516" s="9" t="str" cm="1">
        <f t="array" ref="E516">_xll.SNL.Clients.Office.Excel.Functions.SPG($A516, "IQ_CURRENT_RATIO", E$3)</f>
        <v>#INVALID COMPANY ID</v>
      </c>
      <c r="F516" s="9" t="str" cm="1">
        <f t="array" ref="F516">_xll.SNL.Clients.Office.Excel.Functions.SPG($A516, "IQ_CURRENT_RATIO", F$3)</f>
        <v>#INVALID COMPANY ID</v>
      </c>
      <c r="G516" s="9" t="str" cm="1">
        <f t="array" ref="G516">_xll.SNL.Clients.Office.Excel.Functions.SPG($A516, "IQ_CURRENT_RATIO", G$3)</f>
        <v>#INVALID COMPANY ID</v>
      </c>
      <c r="H516" s="9" t="str" cm="1">
        <f t="array" ref="H516">_xll.SNL.Clients.Office.Excel.Functions.SPG($A516, "IQ_CURRENT_RATIO", H$3)</f>
        <v>#INVALID COMPANY ID</v>
      </c>
      <c r="I516" s="9" t="str" cm="1">
        <f t="array" ref="I516">_xll.SNL.Clients.Office.Excel.Functions.SPG($A516, "IQ_CURRENT_RATIO", I$3)</f>
        <v>#INVALID COMPANY ID</v>
      </c>
      <c r="J516" s="9" t="str" cm="1">
        <f t="array" ref="J516">_xll.SNL.Clients.Office.Excel.Functions.SPG($A516, "IQ_CURRENT_RATIO", J$3)</f>
        <v>#INVALID COMPANY ID</v>
      </c>
    </row>
    <row r="517" spans="2:10" x14ac:dyDescent="0.3">
      <c r="B517" s="9" t="str" cm="1">
        <f t="array" ref="B517">_xll.SNL.Clients.Office.Excel.Functions.SPG($A517, "IQ_CURRENT_RATIO", B$3)</f>
        <v>#INVALID COMPANY ID</v>
      </c>
      <c r="C517" s="9" t="str" cm="1">
        <f t="array" ref="C517">_xll.SNL.Clients.Office.Excel.Functions.SPG($A517, "IQ_CURRENT_RATIO", C$3)</f>
        <v>#INVALID COMPANY ID</v>
      </c>
      <c r="D517" s="9" t="str" cm="1">
        <f t="array" ref="D517">_xll.SNL.Clients.Office.Excel.Functions.SPG($A517, "IQ_CURRENT_RATIO", D$3)</f>
        <v>#INVALID COMPANY ID</v>
      </c>
      <c r="E517" s="9" t="str" cm="1">
        <f t="array" ref="E517">_xll.SNL.Clients.Office.Excel.Functions.SPG($A517, "IQ_CURRENT_RATIO", E$3)</f>
        <v>#INVALID COMPANY ID</v>
      </c>
      <c r="F517" s="9" t="str" cm="1">
        <f t="array" ref="F517">_xll.SNL.Clients.Office.Excel.Functions.SPG($A517, "IQ_CURRENT_RATIO", F$3)</f>
        <v>#INVALID COMPANY ID</v>
      </c>
      <c r="G517" s="9" t="str" cm="1">
        <f t="array" ref="G517">_xll.SNL.Clients.Office.Excel.Functions.SPG($A517, "IQ_CURRENT_RATIO", G$3)</f>
        <v>#INVALID COMPANY ID</v>
      </c>
      <c r="H517" s="9" t="str" cm="1">
        <f t="array" ref="H517">_xll.SNL.Clients.Office.Excel.Functions.SPG($A517, "IQ_CURRENT_RATIO", H$3)</f>
        <v>#INVALID COMPANY ID</v>
      </c>
      <c r="I517" s="9" t="str" cm="1">
        <f t="array" ref="I517">_xll.SNL.Clients.Office.Excel.Functions.SPG($A517, "IQ_CURRENT_RATIO", I$3)</f>
        <v>#INVALID COMPANY ID</v>
      </c>
      <c r="J517" s="9" t="str" cm="1">
        <f t="array" ref="J517">_xll.SNL.Clients.Office.Excel.Functions.SPG($A517, "IQ_CURRENT_RATIO", J$3)</f>
        <v>#INVALID COMPANY ID</v>
      </c>
    </row>
    <row r="518" spans="2:10" x14ac:dyDescent="0.3">
      <c r="B518" s="9" t="str" cm="1">
        <f t="array" ref="B518">_xll.SNL.Clients.Office.Excel.Functions.SPG($A518, "IQ_CURRENT_RATIO", B$3)</f>
        <v>#INVALID COMPANY ID</v>
      </c>
      <c r="C518" s="9" t="str" cm="1">
        <f t="array" ref="C518">_xll.SNL.Clients.Office.Excel.Functions.SPG($A518, "IQ_CURRENT_RATIO", C$3)</f>
        <v>#INVALID COMPANY ID</v>
      </c>
      <c r="D518" s="9" t="str" cm="1">
        <f t="array" ref="D518">_xll.SNL.Clients.Office.Excel.Functions.SPG($A518, "IQ_CURRENT_RATIO", D$3)</f>
        <v>#INVALID COMPANY ID</v>
      </c>
      <c r="E518" s="9" t="str" cm="1">
        <f t="array" ref="E518">_xll.SNL.Clients.Office.Excel.Functions.SPG($A518, "IQ_CURRENT_RATIO", E$3)</f>
        <v>#INVALID COMPANY ID</v>
      </c>
      <c r="F518" s="9" t="str" cm="1">
        <f t="array" ref="F518">_xll.SNL.Clients.Office.Excel.Functions.SPG($A518, "IQ_CURRENT_RATIO", F$3)</f>
        <v>#INVALID COMPANY ID</v>
      </c>
      <c r="G518" s="9" t="str" cm="1">
        <f t="array" ref="G518">_xll.SNL.Clients.Office.Excel.Functions.SPG($A518, "IQ_CURRENT_RATIO", G$3)</f>
        <v>#INVALID COMPANY ID</v>
      </c>
      <c r="H518" s="9" t="str" cm="1">
        <f t="array" ref="H518">_xll.SNL.Clients.Office.Excel.Functions.SPG($A518, "IQ_CURRENT_RATIO", H$3)</f>
        <v>#INVALID COMPANY ID</v>
      </c>
      <c r="I518" s="9" t="str" cm="1">
        <f t="array" ref="I518">_xll.SNL.Clients.Office.Excel.Functions.SPG($A518, "IQ_CURRENT_RATIO", I$3)</f>
        <v>#INVALID COMPANY ID</v>
      </c>
      <c r="J518" s="9" t="str" cm="1">
        <f t="array" ref="J518">_xll.SNL.Clients.Office.Excel.Functions.SPG($A518, "IQ_CURRENT_RATIO", J$3)</f>
        <v>#INVALID COMPANY ID</v>
      </c>
    </row>
    <row r="519" spans="2:10" x14ac:dyDescent="0.3">
      <c r="B519" s="9" t="str" cm="1">
        <f t="array" ref="B519">_xll.SNL.Clients.Office.Excel.Functions.SPG($A519, "IQ_CURRENT_RATIO", B$3)</f>
        <v>#INVALID COMPANY ID</v>
      </c>
      <c r="C519" s="9" t="str" cm="1">
        <f t="array" ref="C519">_xll.SNL.Clients.Office.Excel.Functions.SPG($A519, "IQ_CURRENT_RATIO", C$3)</f>
        <v>#INVALID COMPANY ID</v>
      </c>
      <c r="D519" s="9" t="str" cm="1">
        <f t="array" ref="D519">_xll.SNL.Clients.Office.Excel.Functions.SPG($A519, "IQ_CURRENT_RATIO", D$3)</f>
        <v>#INVALID COMPANY ID</v>
      </c>
      <c r="E519" s="9" t="str" cm="1">
        <f t="array" ref="E519">_xll.SNL.Clients.Office.Excel.Functions.SPG($A519, "IQ_CURRENT_RATIO", E$3)</f>
        <v>#INVALID COMPANY ID</v>
      </c>
      <c r="F519" s="9" t="str" cm="1">
        <f t="array" ref="F519">_xll.SNL.Clients.Office.Excel.Functions.SPG($A519, "IQ_CURRENT_RATIO", F$3)</f>
        <v>#INVALID COMPANY ID</v>
      </c>
      <c r="G519" s="9" t="str" cm="1">
        <f t="array" ref="G519">_xll.SNL.Clients.Office.Excel.Functions.SPG($A519, "IQ_CURRENT_RATIO", G$3)</f>
        <v>#INVALID COMPANY ID</v>
      </c>
      <c r="H519" s="9" t="str" cm="1">
        <f t="array" ref="H519">_xll.SNL.Clients.Office.Excel.Functions.SPG($A519, "IQ_CURRENT_RATIO", H$3)</f>
        <v>#INVALID COMPANY ID</v>
      </c>
      <c r="I519" s="9" t="str" cm="1">
        <f t="array" ref="I519">_xll.SNL.Clients.Office.Excel.Functions.SPG($A519, "IQ_CURRENT_RATIO", I$3)</f>
        <v>#INVALID COMPANY ID</v>
      </c>
      <c r="J519" s="9" t="str" cm="1">
        <f t="array" ref="J519">_xll.SNL.Clients.Office.Excel.Functions.SPG($A519, "IQ_CURRENT_RATIO", J$3)</f>
        <v>#INVALID COMPANY ID</v>
      </c>
    </row>
    <row r="520" spans="2:10" x14ac:dyDescent="0.3">
      <c r="B520" s="9" t="str" cm="1">
        <f t="array" ref="B520">_xll.SNL.Clients.Office.Excel.Functions.SPG($A520, "IQ_CURRENT_RATIO", B$3)</f>
        <v>#INVALID COMPANY ID</v>
      </c>
      <c r="C520" s="9" t="str" cm="1">
        <f t="array" ref="C520">_xll.SNL.Clients.Office.Excel.Functions.SPG($A520, "IQ_CURRENT_RATIO", C$3)</f>
        <v>#INVALID COMPANY ID</v>
      </c>
      <c r="D520" s="9" t="str" cm="1">
        <f t="array" ref="D520">_xll.SNL.Clients.Office.Excel.Functions.SPG($A520, "IQ_CURRENT_RATIO", D$3)</f>
        <v>#INVALID COMPANY ID</v>
      </c>
      <c r="E520" s="9" t="str" cm="1">
        <f t="array" ref="E520">_xll.SNL.Clients.Office.Excel.Functions.SPG($A520, "IQ_CURRENT_RATIO", E$3)</f>
        <v>#INVALID COMPANY ID</v>
      </c>
      <c r="F520" s="9" t="str" cm="1">
        <f t="array" ref="F520">_xll.SNL.Clients.Office.Excel.Functions.SPG($A520, "IQ_CURRENT_RATIO", F$3)</f>
        <v>#INVALID COMPANY ID</v>
      </c>
      <c r="G520" s="9" t="str" cm="1">
        <f t="array" ref="G520">_xll.SNL.Clients.Office.Excel.Functions.SPG($A520, "IQ_CURRENT_RATIO", G$3)</f>
        <v>#INVALID COMPANY ID</v>
      </c>
      <c r="H520" s="9" t="str" cm="1">
        <f t="array" ref="H520">_xll.SNL.Clients.Office.Excel.Functions.SPG($A520, "IQ_CURRENT_RATIO", H$3)</f>
        <v>#INVALID COMPANY ID</v>
      </c>
      <c r="I520" s="9" t="str" cm="1">
        <f t="array" ref="I520">_xll.SNL.Clients.Office.Excel.Functions.SPG($A520, "IQ_CURRENT_RATIO", I$3)</f>
        <v>#INVALID COMPANY ID</v>
      </c>
      <c r="J520" s="9" t="str" cm="1">
        <f t="array" ref="J520">_xll.SNL.Clients.Office.Excel.Functions.SPG($A520, "IQ_CURRENT_RATIO", J$3)</f>
        <v>#INVALID COMPANY ID</v>
      </c>
    </row>
    <row r="521" spans="2:10" x14ac:dyDescent="0.3">
      <c r="B521" s="9" t="str" cm="1">
        <f t="array" ref="B521">_xll.SNL.Clients.Office.Excel.Functions.SPG($A521, "IQ_CURRENT_RATIO", B$3)</f>
        <v>#INVALID COMPANY ID</v>
      </c>
      <c r="C521" s="9" t="str" cm="1">
        <f t="array" ref="C521">_xll.SNL.Clients.Office.Excel.Functions.SPG($A521, "IQ_CURRENT_RATIO", C$3)</f>
        <v>#INVALID COMPANY ID</v>
      </c>
      <c r="D521" s="9" t="str" cm="1">
        <f t="array" ref="D521">_xll.SNL.Clients.Office.Excel.Functions.SPG($A521, "IQ_CURRENT_RATIO", D$3)</f>
        <v>#INVALID COMPANY ID</v>
      </c>
      <c r="E521" s="9" t="str" cm="1">
        <f t="array" ref="E521">_xll.SNL.Clients.Office.Excel.Functions.SPG($A521, "IQ_CURRENT_RATIO", E$3)</f>
        <v>#INVALID COMPANY ID</v>
      </c>
      <c r="F521" s="9" t="str" cm="1">
        <f t="array" ref="F521">_xll.SNL.Clients.Office.Excel.Functions.SPG($A521, "IQ_CURRENT_RATIO", F$3)</f>
        <v>#INVALID COMPANY ID</v>
      </c>
      <c r="G521" s="9" t="str" cm="1">
        <f t="array" ref="G521">_xll.SNL.Clients.Office.Excel.Functions.SPG($A521, "IQ_CURRENT_RATIO", G$3)</f>
        <v>#INVALID COMPANY ID</v>
      </c>
      <c r="H521" s="9" t="str" cm="1">
        <f t="array" ref="H521">_xll.SNL.Clients.Office.Excel.Functions.SPG($A521, "IQ_CURRENT_RATIO", H$3)</f>
        <v>#INVALID COMPANY ID</v>
      </c>
      <c r="I521" s="9" t="str" cm="1">
        <f t="array" ref="I521">_xll.SNL.Clients.Office.Excel.Functions.SPG($A521, "IQ_CURRENT_RATIO", I$3)</f>
        <v>#INVALID COMPANY ID</v>
      </c>
      <c r="J521" s="9" t="str" cm="1">
        <f t="array" ref="J521">_xll.SNL.Clients.Office.Excel.Functions.SPG($A521, "IQ_CURRENT_RATIO", J$3)</f>
        <v>#INVALID COMPANY ID</v>
      </c>
    </row>
    <row r="522" spans="2:10" x14ac:dyDescent="0.3">
      <c r="B522" s="9" t="str" cm="1">
        <f t="array" ref="B522">_xll.SNL.Clients.Office.Excel.Functions.SPG($A522, "IQ_CURRENT_RATIO", B$3)</f>
        <v>#INVALID COMPANY ID</v>
      </c>
      <c r="C522" s="9" t="str" cm="1">
        <f t="array" ref="C522">_xll.SNL.Clients.Office.Excel.Functions.SPG($A522, "IQ_CURRENT_RATIO", C$3)</f>
        <v>#INVALID COMPANY ID</v>
      </c>
      <c r="D522" s="9" t="str" cm="1">
        <f t="array" ref="D522">_xll.SNL.Clients.Office.Excel.Functions.SPG($A522, "IQ_CURRENT_RATIO", D$3)</f>
        <v>#INVALID COMPANY ID</v>
      </c>
      <c r="E522" s="9" t="str" cm="1">
        <f t="array" ref="E522">_xll.SNL.Clients.Office.Excel.Functions.SPG($A522, "IQ_CURRENT_RATIO", E$3)</f>
        <v>#INVALID COMPANY ID</v>
      </c>
      <c r="F522" s="9" t="str" cm="1">
        <f t="array" ref="F522">_xll.SNL.Clients.Office.Excel.Functions.SPG($A522, "IQ_CURRENT_RATIO", F$3)</f>
        <v>#INVALID COMPANY ID</v>
      </c>
      <c r="G522" s="9" t="str" cm="1">
        <f t="array" ref="G522">_xll.SNL.Clients.Office.Excel.Functions.SPG($A522, "IQ_CURRENT_RATIO", G$3)</f>
        <v>#INVALID COMPANY ID</v>
      </c>
      <c r="H522" s="9" t="str" cm="1">
        <f t="array" ref="H522">_xll.SNL.Clients.Office.Excel.Functions.SPG($A522, "IQ_CURRENT_RATIO", H$3)</f>
        <v>#INVALID COMPANY ID</v>
      </c>
      <c r="I522" s="9" t="str" cm="1">
        <f t="array" ref="I522">_xll.SNL.Clients.Office.Excel.Functions.SPG($A522, "IQ_CURRENT_RATIO", I$3)</f>
        <v>#INVALID COMPANY ID</v>
      </c>
      <c r="J522" s="9" t="str" cm="1">
        <f t="array" ref="J522">_xll.SNL.Clients.Office.Excel.Functions.SPG($A522, "IQ_CURRENT_RATIO", J$3)</f>
        <v>#INVALID COMPANY ID</v>
      </c>
    </row>
    <row r="523" spans="2:10" x14ac:dyDescent="0.3">
      <c r="B523" s="9" t="str" cm="1">
        <f t="array" ref="B523">_xll.SNL.Clients.Office.Excel.Functions.SPG($A523, "IQ_CURRENT_RATIO", B$3)</f>
        <v>#INVALID COMPANY ID</v>
      </c>
      <c r="C523" s="9" t="str" cm="1">
        <f t="array" ref="C523">_xll.SNL.Clients.Office.Excel.Functions.SPG($A523, "IQ_CURRENT_RATIO", C$3)</f>
        <v>#INVALID COMPANY ID</v>
      </c>
      <c r="D523" s="9" t="str" cm="1">
        <f t="array" ref="D523">_xll.SNL.Clients.Office.Excel.Functions.SPG($A523, "IQ_CURRENT_RATIO", D$3)</f>
        <v>#INVALID COMPANY ID</v>
      </c>
      <c r="E523" s="9" t="str" cm="1">
        <f t="array" ref="E523">_xll.SNL.Clients.Office.Excel.Functions.SPG($A523, "IQ_CURRENT_RATIO", E$3)</f>
        <v>#INVALID COMPANY ID</v>
      </c>
      <c r="F523" s="9" t="str" cm="1">
        <f t="array" ref="F523">_xll.SNL.Clients.Office.Excel.Functions.SPG($A523, "IQ_CURRENT_RATIO", F$3)</f>
        <v>#INVALID COMPANY ID</v>
      </c>
      <c r="G523" s="9" t="str" cm="1">
        <f t="array" ref="G523">_xll.SNL.Clients.Office.Excel.Functions.SPG($A523, "IQ_CURRENT_RATIO", G$3)</f>
        <v>#INVALID COMPANY ID</v>
      </c>
      <c r="H523" s="9" t="str" cm="1">
        <f t="array" ref="H523">_xll.SNL.Clients.Office.Excel.Functions.SPG($A523, "IQ_CURRENT_RATIO", H$3)</f>
        <v>#INVALID COMPANY ID</v>
      </c>
      <c r="I523" s="9" t="str" cm="1">
        <f t="array" ref="I523">_xll.SNL.Clients.Office.Excel.Functions.SPG($A523, "IQ_CURRENT_RATIO", I$3)</f>
        <v>#INVALID COMPANY ID</v>
      </c>
      <c r="J523" s="9" t="str" cm="1">
        <f t="array" ref="J523">_xll.SNL.Clients.Office.Excel.Functions.SPG($A523, "IQ_CURRENT_RATIO", J$3)</f>
        <v>#INVALID COMPANY ID</v>
      </c>
    </row>
    <row r="524" spans="2:10" x14ac:dyDescent="0.3">
      <c r="B524" s="9" t="str" cm="1">
        <f t="array" ref="B524">_xll.SNL.Clients.Office.Excel.Functions.SPG($A524, "IQ_CURRENT_RATIO", B$3)</f>
        <v>#INVALID COMPANY ID</v>
      </c>
      <c r="C524" s="9" t="str" cm="1">
        <f t="array" ref="C524">_xll.SNL.Clients.Office.Excel.Functions.SPG($A524, "IQ_CURRENT_RATIO", C$3)</f>
        <v>#INVALID COMPANY ID</v>
      </c>
      <c r="D524" s="9" t="str" cm="1">
        <f t="array" ref="D524">_xll.SNL.Clients.Office.Excel.Functions.SPG($A524, "IQ_CURRENT_RATIO", D$3)</f>
        <v>#INVALID COMPANY ID</v>
      </c>
      <c r="E524" s="9" t="str" cm="1">
        <f t="array" ref="E524">_xll.SNL.Clients.Office.Excel.Functions.SPG($A524, "IQ_CURRENT_RATIO", E$3)</f>
        <v>#INVALID COMPANY ID</v>
      </c>
      <c r="F524" s="9" t="str" cm="1">
        <f t="array" ref="F524">_xll.SNL.Clients.Office.Excel.Functions.SPG($A524, "IQ_CURRENT_RATIO", F$3)</f>
        <v>#INVALID COMPANY ID</v>
      </c>
      <c r="G524" s="9" t="str" cm="1">
        <f t="array" ref="G524">_xll.SNL.Clients.Office.Excel.Functions.SPG($A524, "IQ_CURRENT_RATIO", G$3)</f>
        <v>#INVALID COMPANY ID</v>
      </c>
      <c r="H524" s="9" t="str" cm="1">
        <f t="array" ref="H524">_xll.SNL.Clients.Office.Excel.Functions.SPG($A524, "IQ_CURRENT_RATIO", H$3)</f>
        <v>#INVALID COMPANY ID</v>
      </c>
      <c r="I524" s="9" t="str" cm="1">
        <f t="array" ref="I524">_xll.SNL.Clients.Office.Excel.Functions.SPG($A524, "IQ_CURRENT_RATIO", I$3)</f>
        <v>#INVALID COMPANY ID</v>
      </c>
      <c r="J524" s="9" t="str" cm="1">
        <f t="array" ref="J524">_xll.SNL.Clients.Office.Excel.Functions.SPG($A524, "IQ_CURRENT_RATIO", J$3)</f>
        <v>#INVALID COMPANY ID</v>
      </c>
    </row>
    <row r="525" spans="2:10" x14ac:dyDescent="0.3">
      <c r="B525" s="9" t="str" cm="1">
        <f t="array" ref="B525">_xll.SNL.Clients.Office.Excel.Functions.SPG($A525, "IQ_CURRENT_RATIO", B$3)</f>
        <v>#INVALID COMPANY ID</v>
      </c>
      <c r="C525" s="9" t="str" cm="1">
        <f t="array" ref="C525">_xll.SNL.Clients.Office.Excel.Functions.SPG($A525, "IQ_CURRENT_RATIO", C$3)</f>
        <v>#INVALID COMPANY ID</v>
      </c>
      <c r="D525" s="9" t="str" cm="1">
        <f t="array" ref="D525">_xll.SNL.Clients.Office.Excel.Functions.SPG($A525, "IQ_CURRENT_RATIO", D$3)</f>
        <v>#INVALID COMPANY ID</v>
      </c>
      <c r="E525" s="9" t="str" cm="1">
        <f t="array" ref="E525">_xll.SNL.Clients.Office.Excel.Functions.SPG($A525, "IQ_CURRENT_RATIO", E$3)</f>
        <v>#INVALID COMPANY ID</v>
      </c>
      <c r="F525" s="9" t="str" cm="1">
        <f t="array" ref="F525">_xll.SNL.Clients.Office.Excel.Functions.SPG($A525, "IQ_CURRENT_RATIO", F$3)</f>
        <v>#INVALID COMPANY ID</v>
      </c>
      <c r="G525" s="9" t="str" cm="1">
        <f t="array" ref="G525">_xll.SNL.Clients.Office.Excel.Functions.SPG($A525, "IQ_CURRENT_RATIO", G$3)</f>
        <v>#INVALID COMPANY ID</v>
      </c>
      <c r="H525" s="9" t="str" cm="1">
        <f t="array" ref="H525">_xll.SNL.Clients.Office.Excel.Functions.SPG($A525, "IQ_CURRENT_RATIO", H$3)</f>
        <v>#INVALID COMPANY ID</v>
      </c>
      <c r="I525" s="9" t="str" cm="1">
        <f t="array" ref="I525">_xll.SNL.Clients.Office.Excel.Functions.SPG($A525, "IQ_CURRENT_RATIO", I$3)</f>
        <v>#INVALID COMPANY ID</v>
      </c>
      <c r="J525" s="9" t="str" cm="1">
        <f t="array" ref="J525">_xll.SNL.Clients.Office.Excel.Functions.SPG($A525, "IQ_CURRENT_RATIO", J$3)</f>
        <v>#INVALID COMPANY ID</v>
      </c>
    </row>
    <row r="526" spans="2:10" x14ac:dyDescent="0.3">
      <c r="B526" s="9" t="str" cm="1">
        <f t="array" ref="B526">_xll.SNL.Clients.Office.Excel.Functions.SPG($A526, "IQ_CURRENT_RATIO", B$3)</f>
        <v>#INVALID COMPANY ID</v>
      </c>
      <c r="C526" s="9" t="str" cm="1">
        <f t="array" ref="C526">_xll.SNL.Clients.Office.Excel.Functions.SPG($A526, "IQ_CURRENT_RATIO", C$3)</f>
        <v>#INVALID COMPANY ID</v>
      </c>
      <c r="D526" s="9" t="str" cm="1">
        <f t="array" ref="D526">_xll.SNL.Clients.Office.Excel.Functions.SPG($A526, "IQ_CURRENT_RATIO", D$3)</f>
        <v>#INVALID COMPANY ID</v>
      </c>
      <c r="E526" s="9" t="str" cm="1">
        <f t="array" ref="E526">_xll.SNL.Clients.Office.Excel.Functions.SPG($A526, "IQ_CURRENT_RATIO", E$3)</f>
        <v>#INVALID COMPANY ID</v>
      </c>
      <c r="F526" s="9" t="str" cm="1">
        <f t="array" ref="F526">_xll.SNL.Clients.Office.Excel.Functions.SPG($A526, "IQ_CURRENT_RATIO", F$3)</f>
        <v>#INVALID COMPANY ID</v>
      </c>
      <c r="G526" s="9" t="str" cm="1">
        <f t="array" ref="G526">_xll.SNL.Clients.Office.Excel.Functions.SPG($A526, "IQ_CURRENT_RATIO", G$3)</f>
        <v>#INVALID COMPANY ID</v>
      </c>
      <c r="H526" s="9" t="str" cm="1">
        <f t="array" ref="H526">_xll.SNL.Clients.Office.Excel.Functions.SPG($A526, "IQ_CURRENT_RATIO", H$3)</f>
        <v>#INVALID COMPANY ID</v>
      </c>
      <c r="I526" s="9" t="str" cm="1">
        <f t="array" ref="I526">_xll.SNL.Clients.Office.Excel.Functions.SPG($A526, "IQ_CURRENT_RATIO", I$3)</f>
        <v>#INVALID COMPANY ID</v>
      </c>
      <c r="J526" s="9" t="str" cm="1">
        <f t="array" ref="J526">_xll.SNL.Clients.Office.Excel.Functions.SPG($A526, "IQ_CURRENT_RATIO", J$3)</f>
        <v>#INVALID COMPANY ID</v>
      </c>
    </row>
    <row r="527" spans="2:10" x14ac:dyDescent="0.3">
      <c r="B527" s="9" t="str" cm="1">
        <f t="array" ref="B527">_xll.SNL.Clients.Office.Excel.Functions.SPG($A527, "IQ_CURRENT_RATIO", B$3)</f>
        <v>#INVALID COMPANY ID</v>
      </c>
      <c r="C527" s="9" t="str" cm="1">
        <f t="array" ref="C527">_xll.SNL.Clients.Office.Excel.Functions.SPG($A527, "IQ_CURRENT_RATIO", C$3)</f>
        <v>#INVALID COMPANY ID</v>
      </c>
      <c r="D527" s="9" t="str" cm="1">
        <f t="array" ref="D527">_xll.SNL.Clients.Office.Excel.Functions.SPG($A527, "IQ_CURRENT_RATIO", D$3)</f>
        <v>#INVALID COMPANY ID</v>
      </c>
      <c r="E527" s="9" t="str" cm="1">
        <f t="array" ref="E527">_xll.SNL.Clients.Office.Excel.Functions.SPG($A527, "IQ_CURRENT_RATIO", E$3)</f>
        <v>#INVALID COMPANY ID</v>
      </c>
      <c r="F527" s="9" t="str" cm="1">
        <f t="array" ref="F527">_xll.SNL.Clients.Office.Excel.Functions.SPG($A527, "IQ_CURRENT_RATIO", F$3)</f>
        <v>#INVALID COMPANY ID</v>
      </c>
      <c r="G527" s="9" t="str" cm="1">
        <f t="array" ref="G527">_xll.SNL.Clients.Office.Excel.Functions.SPG($A527, "IQ_CURRENT_RATIO", G$3)</f>
        <v>#INVALID COMPANY ID</v>
      </c>
      <c r="H527" s="9" t="str" cm="1">
        <f t="array" ref="H527">_xll.SNL.Clients.Office.Excel.Functions.SPG($A527, "IQ_CURRENT_RATIO", H$3)</f>
        <v>#INVALID COMPANY ID</v>
      </c>
      <c r="I527" s="9" t="str" cm="1">
        <f t="array" ref="I527">_xll.SNL.Clients.Office.Excel.Functions.SPG($A527, "IQ_CURRENT_RATIO", I$3)</f>
        <v>#INVALID COMPANY ID</v>
      </c>
      <c r="J527" s="9" t="str" cm="1">
        <f t="array" ref="J527">_xll.SNL.Clients.Office.Excel.Functions.SPG($A527, "IQ_CURRENT_RATIO", J$3)</f>
        <v>#INVALID COMPANY ID</v>
      </c>
    </row>
    <row r="528" spans="2:10" x14ac:dyDescent="0.3">
      <c r="B528" s="9" t="str" cm="1">
        <f t="array" ref="B528">_xll.SNL.Clients.Office.Excel.Functions.SPG($A528, "IQ_CURRENT_RATIO", B$3)</f>
        <v>#INVALID COMPANY ID</v>
      </c>
      <c r="C528" s="9" t="str" cm="1">
        <f t="array" ref="C528">_xll.SNL.Clients.Office.Excel.Functions.SPG($A528, "IQ_CURRENT_RATIO", C$3)</f>
        <v>#INVALID COMPANY ID</v>
      </c>
      <c r="D528" s="9" t="str" cm="1">
        <f t="array" ref="D528">_xll.SNL.Clients.Office.Excel.Functions.SPG($A528, "IQ_CURRENT_RATIO", D$3)</f>
        <v>#INVALID COMPANY ID</v>
      </c>
      <c r="E528" s="9" t="str" cm="1">
        <f t="array" ref="E528">_xll.SNL.Clients.Office.Excel.Functions.SPG($A528, "IQ_CURRENT_RATIO", E$3)</f>
        <v>#INVALID COMPANY ID</v>
      </c>
      <c r="F528" s="9" t="str" cm="1">
        <f t="array" ref="F528">_xll.SNL.Clients.Office.Excel.Functions.SPG($A528, "IQ_CURRENT_RATIO", F$3)</f>
        <v>#INVALID COMPANY ID</v>
      </c>
      <c r="G528" s="9" t="str" cm="1">
        <f t="array" ref="G528">_xll.SNL.Clients.Office.Excel.Functions.SPG($A528, "IQ_CURRENT_RATIO", G$3)</f>
        <v>#INVALID COMPANY ID</v>
      </c>
      <c r="H528" s="9" t="str" cm="1">
        <f t="array" ref="H528">_xll.SNL.Clients.Office.Excel.Functions.SPG($A528, "IQ_CURRENT_RATIO", H$3)</f>
        <v>#INVALID COMPANY ID</v>
      </c>
      <c r="I528" s="9" t="str" cm="1">
        <f t="array" ref="I528">_xll.SNL.Clients.Office.Excel.Functions.SPG($A528, "IQ_CURRENT_RATIO", I$3)</f>
        <v>#INVALID COMPANY ID</v>
      </c>
      <c r="J528" s="9" t="str" cm="1">
        <f t="array" ref="J528">_xll.SNL.Clients.Office.Excel.Functions.SPG($A528, "IQ_CURRENT_RATIO", J$3)</f>
        <v>#INVALID COMPANY ID</v>
      </c>
    </row>
    <row r="529" spans="2:10" x14ac:dyDescent="0.3">
      <c r="B529" s="9" t="str" cm="1">
        <f t="array" ref="B529">_xll.SNL.Clients.Office.Excel.Functions.SPG($A529, "IQ_CURRENT_RATIO", B$3)</f>
        <v>#INVALID COMPANY ID</v>
      </c>
      <c r="C529" s="9" t="str" cm="1">
        <f t="array" ref="C529">_xll.SNL.Clients.Office.Excel.Functions.SPG($A529, "IQ_CURRENT_RATIO", C$3)</f>
        <v>#INVALID COMPANY ID</v>
      </c>
      <c r="D529" s="9" t="str" cm="1">
        <f t="array" ref="D529">_xll.SNL.Clients.Office.Excel.Functions.SPG($A529, "IQ_CURRENT_RATIO", D$3)</f>
        <v>#INVALID COMPANY ID</v>
      </c>
      <c r="E529" s="9" t="str" cm="1">
        <f t="array" ref="E529">_xll.SNL.Clients.Office.Excel.Functions.SPG($A529, "IQ_CURRENT_RATIO", E$3)</f>
        <v>#INVALID COMPANY ID</v>
      </c>
      <c r="F529" s="9" t="str" cm="1">
        <f t="array" ref="F529">_xll.SNL.Clients.Office.Excel.Functions.SPG($A529, "IQ_CURRENT_RATIO", F$3)</f>
        <v>#INVALID COMPANY ID</v>
      </c>
      <c r="G529" s="9" t="str" cm="1">
        <f t="array" ref="G529">_xll.SNL.Clients.Office.Excel.Functions.SPG($A529, "IQ_CURRENT_RATIO", G$3)</f>
        <v>#INVALID COMPANY ID</v>
      </c>
      <c r="H529" s="9" t="str" cm="1">
        <f t="array" ref="H529">_xll.SNL.Clients.Office.Excel.Functions.SPG($A529, "IQ_CURRENT_RATIO", H$3)</f>
        <v>#INVALID COMPANY ID</v>
      </c>
      <c r="I529" s="9" t="str" cm="1">
        <f t="array" ref="I529">_xll.SNL.Clients.Office.Excel.Functions.SPG($A529, "IQ_CURRENT_RATIO", I$3)</f>
        <v>#INVALID COMPANY ID</v>
      </c>
      <c r="J529" s="9" t="str" cm="1">
        <f t="array" ref="J529">_xll.SNL.Clients.Office.Excel.Functions.SPG($A529, "IQ_CURRENT_RATIO", J$3)</f>
        <v>#INVALID COMPANY ID</v>
      </c>
    </row>
    <row r="530" spans="2:10" x14ac:dyDescent="0.3">
      <c r="B530" s="9" t="str" cm="1">
        <f t="array" ref="B530">_xll.SNL.Clients.Office.Excel.Functions.SPG($A530, "IQ_CURRENT_RATIO", B$3)</f>
        <v>#INVALID COMPANY ID</v>
      </c>
      <c r="C530" s="9" t="str" cm="1">
        <f t="array" ref="C530">_xll.SNL.Clients.Office.Excel.Functions.SPG($A530, "IQ_CURRENT_RATIO", C$3)</f>
        <v>#INVALID COMPANY ID</v>
      </c>
      <c r="D530" s="9" t="str" cm="1">
        <f t="array" ref="D530">_xll.SNL.Clients.Office.Excel.Functions.SPG($A530, "IQ_CURRENT_RATIO", D$3)</f>
        <v>#INVALID COMPANY ID</v>
      </c>
      <c r="E530" s="9" t="str" cm="1">
        <f t="array" ref="E530">_xll.SNL.Clients.Office.Excel.Functions.SPG($A530, "IQ_CURRENT_RATIO", E$3)</f>
        <v>#INVALID COMPANY ID</v>
      </c>
      <c r="F530" s="9" t="str" cm="1">
        <f t="array" ref="F530">_xll.SNL.Clients.Office.Excel.Functions.SPG($A530, "IQ_CURRENT_RATIO", F$3)</f>
        <v>#INVALID COMPANY ID</v>
      </c>
      <c r="G530" s="9" t="str" cm="1">
        <f t="array" ref="G530">_xll.SNL.Clients.Office.Excel.Functions.SPG($A530, "IQ_CURRENT_RATIO", G$3)</f>
        <v>#INVALID COMPANY ID</v>
      </c>
      <c r="H530" s="9" t="str" cm="1">
        <f t="array" ref="H530">_xll.SNL.Clients.Office.Excel.Functions.SPG($A530, "IQ_CURRENT_RATIO", H$3)</f>
        <v>#INVALID COMPANY ID</v>
      </c>
      <c r="I530" s="9" t="str" cm="1">
        <f t="array" ref="I530">_xll.SNL.Clients.Office.Excel.Functions.SPG($A530, "IQ_CURRENT_RATIO", I$3)</f>
        <v>#INVALID COMPANY ID</v>
      </c>
      <c r="J530" s="9" t="str" cm="1">
        <f t="array" ref="J530">_xll.SNL.Clients.Office.Excel.Functions.SPG($A530, "IQ_CURRENT_RATIO", J$3)</f>
        <v>#INVALID COMPANY ID</v>
      </c>
    </row>
    <row r="531" spans="2:10" x14ac:dyDescent="0.3">
      <c r="B531" s="9" t="str" cm="1">
        <f t="array" ref="B531">_xll.SNL.Clients.Office.Excel.Functions.SPG($A531, "IQ_CURRENT_RATIO", B$3)</f>
        <v>#INVALID COMPANY ID</v>
      </c>
      <c r="C531" s="9" t="str" cm="1">
        <f t="array" ref="C531">_xll.SNL.Clients.Office.Excel.Functions.SPG($A531, "IQ_CURRENT_RATIO", C$3)</f>
        <v>#INVALID COMPANY ID</v>
      </c>
      <c r="D531" s="9" t="str" cm="1">
        <f t="array" ref="D531">_xll.SNL.Clients.Office.Excel.Functions.SPG($A531, "IQ_CURRENT_RATIO", D$3)</f>
        <v>#INVALID COMPANY ID</v>
      </c>
      <c r="E531" s="9" t="str" cm="1">
        <f t="array" ref="E531">_xll.SNL.Clients.Office.Excel.Functions.SPG($A531, "IQ_CURRENT_RATIO", E$3)</f>
        <v>#INVALID COMPANY ID</v>
      </c>
      <c r="F531" s="9" t="str" cm="1">
        <f t="array" ref="F531">_xll.SNL.Clients.Office.Excel.Functions.SPG($A531, "IQ_CURRENT_RATIO", F$3)</f>
        <v>#INVALID COMPANY ID</v>
      </c>
      <c r="G531" s="9" t="str" cm="1">
        <f t="array" ref="G531">_xll.SNL.Clients.Office.Excel.Functions.SPG($A531, "IQ_CURRENT_RATIO", G$3)</f>
        <v>#INVALID COMPANY ID</v>
      </c>
      <c r="H531" s="9" t="str" cm="1">
        <f t="array" ref="H531">_xll.SNL.Clients.Office.Excel.Functions.SPG($A531, "IQ_CURRENT_RATIO", H$3)</f>
        <v>#INVALID COMPANY ID</v>
      </c>
      <c r="I531" s="9" t="str" cm="1">
        <f t="array" ref="I531">_xll.SNL.Clients.Office.Excel.Functions.SPG($A531, "IQ_CURRENT_RATIO", I$3)</f>
        <v>#INVALID COMPANY ID</v>
      </c>
      <c r="J531" s="9" t="str" cm="1">
        <f t="array" ref="J531">_xll.SNL.Clients.Office.Excel.Functions.SPG($A531, "IQ_CURRENT_RATIO", J$3)</f>
        <v>#INVALID COMPANY ID</v>
      </c>
    </row>
    <row r="532" spans="2:10" x14ac:dyDescent="0.3">
      <c r="B532" s="9" t="str" cm="1">
        <f t="array" ref="B532">_xll.SNL.Clients.Office.Excel.Functions.SPG($A532, "IQ_CURRENT_RATIO", B$3)</f>
        <v>#INVALID COMPANY ID</v>
      </c>
      <c r="C532" s="9" t="str" cm="1">
        <f t="array" ref="C532">_xll.SNL.Clients.Office.Excel.Functions.SPG($A532, "IQ_CURRENT_RATIO", C$3)</f>
        <v>#INVALID COMPANY ID</v>
      </c>
      <c r="D532" s="9" t="str" cm="1">
        <f t="array" ref="D532">_xll.SNL.Clients.Office.Excel.Functions.SPG($A532, "IQ_CURRENT_RATIO", D$3)</f>
        <v>#INVALID COMPANY ID</v>
      </c>
      <c r="E532" s="9" t="str" cm="1">
        <f t="array" ref="E532">_xll.SNL.Clients.Office.Excel.Functions.SPG($A532, "IQ_CURRENT_RATIO", E$3)</f>
        <v>#INVALID COMPANY ID</v>
      </c>
      <c r="F532" s="9" t="str" cm="1">
        <f t="array" ref="F532">_xll.SNL.Clients.Office.Excel.Functions.SPG($A532, "IQ_CURRENT_RATIO", F$3)</f>
        <v>#INVALID COMPANY ID</v>
      </c>
      <c r="G532" s="9" t="str" cm="1">
        <f t="array" ref="G532">_xll.SNL.Clients.Office.Excel.Functions.SPG($A532, "IQ_CURRENT_RATIO", G$3)</f>
        <v>#INVALID COMPANY ID</v>
      </c>
      <c r="H532" s="9" t="str" cm="1">
        <f t="array" ref="H532">_xll.SNL.Clients.Office.Excel.Functions.SPG($A532, "IQ_CURRENT_RATIO", H$3)</f>
        <v>#INVALID COMPANY ID</v>
      </c>
      <c r="I532" s="9" t="str" cm="1">
        <f t="array" ref="I532">_xll.SNL.Clients.Office.Excel.Functions.SPG($A532, "IQ_CURRENT_RATIO", I$3)</f>
        <v>#INVALID COMPANY ID</v>
      </c>
      <c r="J532" s="9" t="str" cm="1">
        <f t="array" ref="J532">_xll.SNL.Clients.Office.Excel.Functions.SPG($A532, "IQ_CURRENT_RATIO", J$3)</f>
        <v>#INVALID COMPANY ID</v>
      </c>
    </row>
    <row r="533" spans="2:10" x14ac:dyDescent="0.3">
      <c r="B533" s="9" t="str" cm="1">
        <f t="array" ref="B533">_xll.SNL.Clients.Office.Excel.Functions.SPG($A533, "IQ_CURRENT_RATIO", B$3)</f>
        <v>#INVALID COMPANY ID</v>
      </c>
      <c r="C533" s="9" t="str" cm="1">
        <f t="array" ref="C533">_xll.SNL.Clients.Office.Excel.Functions.SPG($A533, "IQ_CURRENT_RATIO", C$3)</f>
        <v>#INVALID COMPANY ID</v>
      </c>
      <c r="D533" s="9" t="str" cm="1">
        <f t="array" ref="D533">_xll.SNL.Clients.Office.Excel.Functions.SPG($A533, "IQ_CURRENT_RATIO", D$3)</f>
        <v>#INVALID COMPANY ID</v>
      </c>
      <c r="E533" s="9" t="str" cm="1">
        <f t="array" ref="E533">_xll.SNL.Clients.Office.Excel.Functions.SPG($A533, "IQ_CURRENT_RATIO", E$3)</f>
        <v>#INVALID COMPANY ID</v>
      </c>
      <c r="F533" s="9" t="str" cm="1">
        <f t="array" ref="F533">_xll.SNL.Clients.Office.Excel.Functions.SPG($A533, "IQ_CURRENT_RATIO", F$3)</f>
        <v>#INVALID COMPANY ID</v>
      </c>
      <c r="G533" s="9" t="str" cm="1">
        <f t="array" ref="G533">_xll.SNL.Clients.Office.Excel.Functions.SPG($A533, "IQ_CURRENT_RATIO", G$3)</f>
        <v>#INVALID COMPANY ID</v>
      </c>
      <c r="H533" s="9" t="str" cm="1">
        <f t="array" ref="H533">_xll.SNL.Clients.Office.Excel.Functions.SPG($A533, "IQ_CURRENT_RATIO", H$3)</f>
        <v>#INVALID COMPANY ID</v>
      </c>
      <c r="I533" s="9" t="str" cm="1">
        <f t="array" ref="I533">_xll.SNL.Clients.Office.Excel.Functions.SPG($A533, "IQ_CURRENT_RATIO", I$3)</f>
        <v>#INVALID COMPANY ID</v>
      </c>
      <c r="J533" s="9" t="str" cm="1">
        <f t="array" ref="J533">_xll.SNL.Clients.Office.Excel.Functions.SPG($A533, "IQ_CURRENT_RATIO", J$3)</f>
        <v>#INVALID COMPANY ID</v>
      </c>
    </row>
    <row r="534" spans="2:10" x14ac:dyDescent="0.3">
      <c r="B534" s="9" t="str" cm="1">
        <f t="array" ref="B534">_xll.SNL.Clients.Office.Excel.Functions.SPG($A534, "IQ_CURRENT_RATIO", B$3)</f>
        <v>#INVALID COMPANY ID</v>
      </c>
      <c r="C534" s="9" t="str" cm="1">
        <f t="array" ref="C534">_xll.SNL.Clients.Office.Excel.Functions.SPG($A534, "IQ_CURRENT_RATIO", C$3)</f>
        <v>#INVALID COMPANY ID</v>
      </c>
      <c r="D534" s="9" t="str" cm="1">
        <f t="array" ref="D534">_xll.SNL.Clients.Office.Excel.Functions.SPG($A534, "IQ_CURRENT_RATIO", D$3)</f>
        <v>#INVALID COMPANY ID</v>
      </c>
      <c r="E534" s="9" t="str" cm="1">
        <f t="array" ref="E534">_xll.SNL.Clients.Office.Excel.Functions.SPG($A534, "IQ_CURRENT_RATIO", E$3)</f>
        <v>#INVALID COMPANY ID</v>
      </c>
      <c r="F534" s="9" t="str" cm="1">
        <f t="array" ref="F534">_xll.SNL.Clients.Office.Excel.Functions.SPG($A534, "IQ_CURRENT_RATIO", F$3)</f>
        <v>#INVALID COMPANY ID</v>
      </c>
      <c r="G534" s="9" t="str" cm="1">
        <f t="array" ref="G534">_xll.SNL.Clients.Office.Excel.Functions.SPG($A534, "IQ_CURRENT_RATIO", G$3)</f>
        <v>#INVALID COMPANY ID</v>
      </c>
      <c r="H534" s="9" t="str" cm="1">
        <f t="array" ref="H534">_xll.SNL.Clients.Office.Excel.Functions.SPG($A534, "IQ_CURRENT_RATIO", H$3)</f>
        <v>#INVALID COMPANY ID</v>
      </c>
      <c r="I534" s="9" t="str" cm="1">
        <f t="array" ref="I534">_xll.SNL.Clients.Office.Excel.Functions.SPG($A534, "IQ_CURRENT_RATIO", I$3)</f>
        <v>#INVALID COMPANY ID</v>
      </c>
      <c r="J534" s="9" t="str" cm="1">
        <f t="array" ref="J534">_xll.SNL.Clients.Office.Excel.Functions.SPG($A534, "IQ_CURRENT_RATIO", J$3)</f>
        <v>#INVALID COMPANY ID</v>
      </c>
    </row>
    <row r="535" spans="2:10" x14ac:dyDescent="0.3">
      <c r="B535" s="9" t="str" cm="1">
        <f t="array" ref="B535">_xll.SNL.Clients.Office.Excel.Functions.SPG($A535, "IQ_CURRENT_RATIO", B$3)</f>
        <v>#INVALID COMPANY ID</v>
      </c>
      <c r="C535" s="9" t="str" cm="1">
        <f t="array" ref="C535">_xll.SNL.Clients.Office.Excel.Functions.SPG($A535, "IQ_CURRENT_RATIO", C$3)</f>
        <v>#INVALID COMPANY ID</v>
      </c>
      <c r="D535" s="9" t="str" cm="1">
        <f t="array" ref="D535">_xll.SNL.Clients.Office.Excel.Functions.SPG($A535, "IQ_CURRENT_RATIO", D$3)</f>
        <v>#INVALID COMPANY ID</v>
      </c>
      <c r="E535" s="9" t="str" cm="1">
        <f t="array" ref="E535">_xll.SNL.Clients.Office.Excel.Functions.SPG($A535, "IQ_CURRENT_RATIO", E$3)</f>
        <v>#INVALID COMPANY ID</v>
      </c>
      <c r="F535" s="9" t="str" cm="1">
        <f t="array" ref="F535">_xll.SNL.Clients.Office.Excel.Functions.SPG($A535, "IQ_CURRENT_RATIO", F$3)</f>
        <v>#INVALID COMPANY ID</v>
      </c>
      <c r="G535" s="9" t="str" cm="1">
        <f t="array" ref="G535">_xll.SNL.Clients.Office.Excel.Functions.SPG($A535, "IQ_CURRENT_RATIO", G$3)</f>
        <v>#INVALID COMPANY ID</v>
      </c>
      <c r="H535" s="9" t="str" cm="1">
        <f t="array" ref="H535">_xll.SNL.Clients.Office.Excel.Functions.SPG($A535, "IQ_CURRENT_RATIO", H$3)</f>
        <v>#INVALID COMPANY ID</v>
      </c>
      <c r="I535" s="9" t="str" cm="1">
        <f t="array" ref="I535">_xll.SNL.Clients.Office.Excel.Functions.SPG($A535, "IQ_CURRENT_RATIO", I$3)</f>
        <v>#INVALID COMPANY ID</v>
      </c>
      <c r="J535" s="9" t="str" cm="1">
        <f t="array" ref="J535">_xll.SNL.Clients.Office.Excel.Functions.SPG($A535, "IQ_CURRENT_RATIO", J$3)</f>
        <v>#INVALID COMPANY ID</v>
      </c>
    </row>
    <row r="536" spans="2:10" x14ac:dyDescent="0.3">
      <c r="B536" s="9" t="str" cm="1">
        <f t="array" ref="B536">_xll.SNL.Clients.Office.Excel.Functions.SPG($A536, "IQ_CURRENT_RATIO", B$3)</f>
        <v>#INVALID COMPANY ID</v>
      </c>
      <c r="C536" s="9" t="str" cm="1">
        <f t="array" ref="C536">_xll.SNL.Clients.Office.Excel.Functions.SPG($A536, "IQ_CURRENT_RATIO", C$3)</f>
        <v>#INVALID COMPANY ID</v>
      </c>
      <c r="D536" s="9" t="str" cm="1">
        <f t="array" ref="D536">_xll.SNL.Clients.Office.Excel.Functions.SPG($A536, "IQ_CURRENT_RATIO", D$3)</f>
        <v>#INVALID COMPANY ID</v>
      </c>
      <c r="E536" s="9" t="str" cm="1">
        <f t="array" ref="E536">_xll.SNL.Clients.Office.Excel.Functions.SPG($A536, "IQ_CURRENT_RATIO", E$3)</f>
        <v>#INVALID COMPANY ID</v>
      </c>
      <c r="F536" s="9" t="str" cm="1">
        <f t="array" ref="F536">_xll.SNL.Clients.Office.Excel.Functions.SPG($A536, "IQ_CURRENT_RATIO", F$3)</f>
        <v>#INVALID COMPANY ID</v>
      </c>
      <c r="G536" s="9" t="str" cm="1">
        <f t="array" ref="G536">_xll.SNL.Clients.Office.Excel.Functions.SPG($A536, "IQ_CURRENT_RATIO", G$3)</f>
        <v>#INVALID COMPANY ID</v>
      </c>
      <c r="H536" s="9" t="str" cm="1">
        <f t="array" ref="H536">_xll.SNL.Clients.Office.Excel.Functions.SPG($A536, "IQ_CURRENT_RATIO", H$3)</f>
        <v>#INVALID COMPANY ID</v>
      </c>
      <c r="I536" s="9" t="str" cm="1">
        <f t="array" ref="I536">_xll.SNL.Clients.Office.Excel.Functions.SPG($A536, "IQ_CURRENT_RATIO", I$3)</f>
        <v>#INVALID COMPANY ID</v>
      </c>
      <c r="J536" s="9" t="str" cm="1">
        <f t="array" ref="J536">_xll.SNL.Clients.Office.Excel.Functions.SPG($A536, "IQ_CURRENT_RATIO", J$3)</f>
        <v>#INVALID COMPANY ID</v>
      </c>
    </row>
    <row r="537" spans="2:10" x14ac:dyDescent="0.3">
      <c r="B537" s="9" t="str" cm="1">
        <f t="array" ref="B537">_xll.SNL.Clients.Office.Excel.Functions.SPG($A537, "IQ_CURRENT_RATIO", B$3)</f>
        <v>#INVALID COMPANY ID</v>
      </c>
      <c r="C537" s="9" t="str" cm="1">
        <f t="array" ref="C537">_xll.SNL.Clients.Office.Excel.Functions.SPG($A537, "IQ_CURRENT_RATIO", C$3)</f>
        <v>#INVALID COMPANY ID</v>
      </c>
      <c r="D537" s="9" t="str" cm="1">
        <f t="array" ref="D537">_xll.SNL.Clients.Office.Excel.Functions.SPG($A537, "IQ_CURRENT_RATIO", D$3)</f>
        <v>#INVALID COMPANY ID</v>
      </c>
      <c r="E537" s="9" t="str" cm="1">
        <f t="array" ref="E537">_xll.SNL.Clients.Office.Excel.Functions.SPG($A537, "IQ_CURRENT_RATIO", E$3)</f>
        <v>#INVALID COMPANY ID</v>
      </c>
      <c r="F537" s="9" t="str" cm="1">
        <f t="array" ref="F537">_xll.SNL.Clients.Office.Excel.Functions.SPG($A537, "IQ_CURRENT_RATIO", F$3)</f>
        <v>#INVALID COMPANY ID</v>
      </c>
      <c r="G537" s="9" t="str" cm="1">
        <f t="array" ref="G537">_xll.SNL.Clients.Office.Excel.Functions.SPG($A537, "IQ_CURRENT_RATIO", G$3)</f>
        <v>#INVALID COMPANY ID</v>
      </c>
      <c r="H537" s="9" t="str" cm="1">
        <f t="array" ref="H537">_xll.SNL.Clients.Office.Excel.Functions.SPG($A537, "IQ_CURRENT_RATIO", H$3)</f>
        <v>#INVALID COMPANY ID</v>
      </c>
      <c r="I537" s="9" t="str" cm="1">
        <f t="array" ref="I537">_xll.SNL.Clients.Office.Excel.Functions.SPG($A537, "IQ_CURRENT_RATIO", I$3)</f>
        <v>#INVALID COMPANY ID</v>
      </c>
      <c r="J537" s="9" t="str" cm="1">
        <f t="array" ref="J537">_xll.SNL.Clients.Office.Excel.Functions.SPG($A537, "IQ_CURRENT_RATIO", J$3)</f>
        <v>#INVALID COMPANY ID</v>
      </c>
    </row>
    <row r="538" spans="2:10" x14ac:dyDescent="0.3">
      <c r="B538" s="9" t="str" cm="1">
        <f t="array" ref="B538">_xll.SNL.Clients.Office.Excel.Functions.SPG($A538, "IQ_CURRENT_RATIO", B$3)</f>
        <v>#INVALID COMPANY ID</v>
      </c>
      <c r="C538" s="9" t="str" cm="1">
        <f t="array" ref="C538">_xll.SNL.Clients.Office.Excel.Functions.SPG($A538, "IQ_CURRENT_RATIO", C$3)</f>
        <v>#INVALID COMPANY ID</v>
      </c>
      <c r="D538" s="9" t="str" cm="1">
        <f t="array" ref="D538">_xll.SNL.Clients.Office.Excel.Functions.SPG($A538, "IQ_CURRENT_RATIO", D$3)</f>
        <v>#INVALID COMPANY ID</v>
      </c>
      <c r="E538" s="9" t="str" cm="1">
        <f t="array" ref="E538">_xll.SNL.Clients.Office.Excel.Functions.SPG($A538, "IQ_CURRENT_RATIO", E$3)</f>
        <v>#INVALID COMPANY ID</v>
      </c>
      <c r="F538" s="9" t="str" cm="1">
        <f t="array" ref="F538">_xll.SNL.Clients.Office.Excel.Functions.SPG($A538, "IQ_CURRENT_RATIO", F$3)</f>
        <v>#INVALID COMPANY ID</v>
      </c>
      <c r="G538" s="9" t="str" cm="1">
        <f t="array" ref="G538">_xll.SNL.Clients.Office.Excel.Functions.SPG($A538, "IQ_CURRENT_RATIO", G$3)</f>
        <v>#INVALID COMPANY ID</v>
      </c>
      <c r="H538" s="9" t="str" cm="1">
        <f t="array" ref="H538">_xll.SNL.Clients.Office.Excel.Functions.SPG($A538, "IQ_CURRENT_RATIO", H$3)</f>
        <v>#INVALID COMPANY ID</v>
      </c>
      <c r="I538" s="9" t="str" cm="1">
        <f t="array" ref="I538">_xll.SNL.Clients.Office.Excel.Functions.SPG($A538, "IQ_CURRENT_RATIO", I$3)</f>
        <v>#INVALID COMPANY ID</v>
      </c>
      <c r="J538" s="9" t="str" cm="1">
        <f t="array" ref="J538">_xll.SNL.Clients.Office.Excel.Functions.SPG($A538, "IQ_CURRENT_RATIO", J$3)</f>
        <v>#INVALID COMPANY ID</v>
      </c>
    </row>
    <row r="539" spans="2:10" x14ac:dyDescent="0.3">
      <c r="B539" s="9" t="str" cm="1">
        <f t="array" ref="B539">_xll.SNL.Clients.Office.Excel.Functions.SPG($A539, "IQ_CURRENT_RATIO", B$3)</f>
        <v>#INVALID COMPANY ID</v>
      </c>
      <c r="C539" s="9" t="str" cm="1">
        <f t="array" ref="C539">_xll.SNL.Clients.Office.Excel.Functions.SPG($A539, "IQ_CURRENT_RATIO", C$3)</f>
        <v>#INVALID COMPANY ID</v>
      </c>
      <c r="D539" s="9" t="str" cm="1">
        <f t="array" ref="D539">_xll.SNL.Clients.Office.Excel.Functions.SPG($A539, "IQ_CURRENT_RATIO", D$3)</f>
        <v>#INVALID COMPANY ID</v>
      </c>
      <c r="E539" s="9" t="str" cm="1">
        <f t="array" ref="E539">_xll.SNL.Clients.Office.Excel.Functions.SPG($A539, "IQ_CURRENT_RATIO", E$3)</f>
        <v>#INVALID COMPANY ID</v>
      </c>
      <c r="F539" s="9" t="str" cm="1">
        <f t="array" ref="F539">_xll.SNL.Clients.Office.Excel.Functions.SPG($A539, "IQ_CURRENT_RATIO", F$3)</f>
        <v>#INVALID COMPANY ID</v>
      </c>
      <c r="G539" s="9" t="str" cm="1">
        <f t="array" ref="G539">_xll.SNL.Clients.Office.Excel.Functions.SPG($A539, "IQ_CURRENT_RATIO", G$3)</f>
        <v>#INVALID COMPANY ID</v>
      </c>
      <c r="H539" s="9" t="str" cm="1">
        <f t="array" ref="H539">_xll.SNL.Clients.Office.Excel.Functions.SPG($A539, "IQ_CURRENT_RATIO", H$3)</f>
        <v>#INVALID COMPANY ID</v>
      </c>
      <c r="I539" s="9" t="str" cm="1">
        <f t="array" ref="I539">_xll.SNL.Clients.Office.Excel.Functions.SPG($A539, "IQ_CURRENT_RATIO", I$3)</f>
        <v>#INVALID COMPANY ID</v>
      </c>
      <c r="J539" s="9" t="str" cm="1">
        <f t="array" ref="J539">_xll.SNL.Clients.Office.Excel.Functions.SPG($A539, "IQ_CURRENT_RATIO", J$3)</f>
        <v>#INVALID COMPANY ID</v>
      </c>
    </row>
    <row r="540" spans="2:10" x14ac:dyDescent="0.3">
      <c r="B540" s="9" t="str" cm="1">
        <f t="array" ref="B540">_xll.SNL.Clients.Office.Excel.Functions.SPG($A540, "IQ_CURRENT_RATIO", B$3)</f>
        <v>#INVALID COMPANY ID</v>
      </c>
      <c r="C540" s="9" t="str" cm="1">
        <f t="array" ref="C540">_xll.SNL.Clients.Office.Excel.Functions.SPG($A540, "IQ_CURRENT_RATIO", C$3)</f>
        <v>#INVALID COMPANY ID</v>
      </c>
      <c r="D540" s="9" t="str" cm="1">
        <f t="array" ref="D540">_xll.SNL.Clients.Office.Excel.Functions.SPG($A540, "IQ_CURRENT_RATIO", D$3)</f>
        <v>#INVALID COMPANY ID</v>
      </c>
      <c r="E540" s="9" t="str" cm="1">
        <f t="array" ref="E540">_xll.SNL.Clients.Office.Excel.Functions.SPG($A540, "IQ_CURRENT_RATIO", E$3)</f>
        <v>#INVALID COMPANY ID</v>
      </c>
      <c r="F540" s="9" t="str" cm="1">
        <f t="array" ref="F540">_xll.SNL.Clients.Office.Excel.Functions.SPG($A540, "IQ_CURRENT_RATIO", F$3)</f>
        <v>#INVALID COMPANY ID</v>
      </c>
      <c r="G540" s="9" t="str" cm="1">
        <f t="array" ref="G540">_xll.SNL.Clients.Office.Excel.Functions.SPG($A540, "IQ_CURRENT_RATIO", G$3)</f>
        <v>#INVALID COMPANY ID</v>
      </c>
      <c r="H540" s="9" t="str" cm="1">
        <f t="array" ref="H540">_xll.SNL.Clients.Office.Excel.Functions.SPG($A540, "IQ_CURRENT_RATIO", H$3)</f>
        <v>#INVALID COMPANY ID</v>
      </c>
      <c r="I540" s="9" t="str" cm="1">
        <f t="array" ref="I540">_xll.SNL.Clients.Office.Excel.Functions.SPG($A540, "IQ_CURRENT_RATIO", I$3)</f>
        <v>#INVALID COMPANY ID</v>
      </c>
      <c r="J540" s="9" t="str" cm="1">
        <f t="array" ref="J540">_xll.SNL.Clients.Office.Excel.Functions.SPG($A540, "IQ_CURRENT_RATIO", J$3)</f>
        <v>#INVALID COMPANY ID</v>
      </c>
    </row>
    <row r="541" spans="2:10" x14ac:dyDescent="0.3">
      <c r="B541" s="9" t="str" cm="1">
        <f t="array" ref="B541">_xll.SNL.Clients.Office.Excel.Functions.SPG($A541, "IQ_CURRENT_RATIO", B$3)</f>
        <v>#INVALID COMPANY ID</v>
      </c>
      <c r="C541" s="9" t="str" cm="1">
        <f t="array" ref="C541">_xll.SNL.Clients.Office.Excel.Functions.SPG($A541, "IQ_CURRENT_RATIO", C$3)</f>
        <v>#INVALID COMPANY ID</v>
      </c>
      <c r="D541" s="9" t="str" cm="1">
        <f t="array" ref="D541">_xll.SNL.Clients.Office.Excel.Functions.SPG($A541, "IQ_CURRENT_RATIO", D$3)</f>
        <v>#INVALID COMPANY ID</v>
      </c>
      <c r="E541" s="9" t="str" cm="1">
        <f t="array" ref="E541">_xll.SNL.Clients.Office.Excel.Functions.SPG($A541, "IQ_CURRENT_RATIO", E$3)</f>
        <v>#INVALID COMPANY ID</v>
      </c>
      <c r="F541" s="9" t="str" cm="1">
        <f t="array" ref="F541">_xll.SNL.Clients.Office.Excel.Functions.SPG($A541, "IQ_CURRENT_RATIO", F$3)</f>
        <v>#INVALID COMPANY ID</v>
      </c>
      <c r="G541" s="9" t="str" cm="1">
        <f t="array" ref="G541">_xll.SNL.Clients.Office.Excel.Functions.SPG($A541, "IQ_CURRENT_RATIO", G$3)</f>
        <v>#INVALID COMPANY ID</v>
      </c>
      <c r="H541" s="9" t="str" cm="1">
        <f t="array" ref="H541">_xll.SNL.Clients.Office.Excel.Functions.SPG($A541, "IQ_CURRENT_RATIO", H$3)</f>
        <v>#INVALID COMPANY ID</v>
      </c>
      <c r="I541" s="9" t="str" cm="1">
        <f t="array" ref="I541">_xll.SNL.Clients.Office.Excel.Functions.SPG($A541, "IQ_CURRENT_RATIO", I$3)</f>
        <v>#INVALID COMPANY ID</v>
      </c>
      <c r="J541" s="9" t="str" cm="1">
        <f t="array" ref="J541">_xll.SNL.Clients.Office.Excel.Functions.SPG($A541, "IQ_CURRENT_RATIO", J$3)</f>
        <v>#INVALID COMPANY ID</v>
      </c>
    </row>
    <row r="542" spans="2:10" x14ac:dyDescent="0.3">
      <c r="B542" s="9" t="str" cm="1">
        <f t="array" ref="B542">_xll.SNL.Clients.Office.Excel.Functions.SPG($A542, "IQ_CURRENT_RATIO", B$3)</f>
        <v>#INVALID COMPANY ID</v>
      </c>
      <c r="C542" s="9" t="str" cm="1">
        <f t="array" ref="C542">_xll.SNL.Clients.Office.Excel.Functions.SPG($A542, "IQ_CURRENT_RATIO", C$3)</f>
        <v>#INVALID COMPANY ID</v>
      </c>
      <c r="D542" s="9" t="str" cm="1">
        <f t="array" ref="D542">_xll.SNL.Clients.Office.Excel.Functions.SPG($A542, "IQ_CURRENT_RATIO", D$3)</f>
        <v>#INVALID COMPANY ID</v>
      </c>
      <c r="E542" s="9" t="str" cm="1">
        <f t="array" ref="E542">_xll.SNL.Clients.Office.Excel.Functions.SPG($A542, "IQ_CURRENT_RATIO", E$3)</f>
        <v>#INVALID COMPANY ID</v>
      </c>
      <c r="F542" s="9" t="str" cm="1">
        <f t="array" ref="F542">_xll.SNL.Clients.Office.Excel.Functions.SPG($A542, "IQ_CURRENT_RATIO", F$3)</f>
        <v>#INVALID COMPANY ID</v>
      </c>
      <c r="G542" s="9" t="str" cm="1">
        <f t="array" ref="G542">_xll.SNL.Clients.Office.Excel.Functions.SPG($A542, "IQ_CURRENT_RATIO", G$3)</f>
        <v>#INVALID COMPANY ID</v>
      </c>
      <c r="H542" s="9" t="str" cm="1">
        <f t="array" ref="H542">_xll.SNL.Clients.Office.Excel.Functions.SPG($A542, "IQ_CURRENT_RATIO", H$3)</f>
        <v>#INVALID COMPANY ID</v>
      </c>
      <c r="I542" s="9" t="str" cm="1">
        <f t="array" ref="I542">_xll.SNL.Clients.Office.Excel.Functions.SPG($A542, "IQ_CURRENT_RATIO", I$3)</f>
        <v>#INVALID COMPANY ID</v>
      </c>
      <c r="J542" s="9" t="str" cm="1">
        <f t="array" ref="J542">_xll.SNL.Clients.Office.Excel.Functions.SPG($A542, "IQ_CURRENT_RATIO", J$3)</f>
        <v>#INVALID COMPANY ID</v>
      </c>
    </row>
    <row r="543" spans="2:10" x14ac:dyDescent="0.3">
      <c r="B543" s="9" t="str" cm="1">
        <f t="array" ref="B543">_xll.SNL.Clients.Office.Excel.Functions.SPG($A543, "IQ_CURRENT_RATIO", B$3)</f>
        <v>#INVALID COMPANY ID</v>
      </c>
      <c r="C543" s="9" t="str" cm="1">
        <f t="array" ref="C543">_xll.SNL.Clients.Office.Excel.Functions.SPG($A543, "IQ_CURRENT_RATIO", C$3)</f>
        <v>#INVALID COMPANY ID</v>
      </c>
      <c r="D543" s="9" t="str" cm="1">
        <f t="array" ref="D543">_xll.SNL.Clients.Office.Excel.Functions.SPG($A543, "IQ_CURRENT_RATIO", D$3)</f>
        <v>#INVALID COMPANY ID</v>
      </c>
      <c r="E543" s="9" t="str" cm="1">
        <f t="array" ref="E543">_xll.SNL.Clients.Office.Excel.Functions.SPG($A543, "IQ_CURRENT_RATIO", E$3)</f>
        <v>#INVALID COMPANY ID</v>
      </c>
      <c r="F543" s="9" t="str" cm="1">
        <f t="array" ref="F543">_xll.SNL.Clients.Office.Excel.Functions.SPG($A543, "IQ_CURRENT_RATIO", F$3)</f>
        <v>#INVALID COMPANY ID</v>
      </c>
      <c r="G543" s="9" t="str" cm="1">
        <f t="array" ref="G543">_xll.SNL.Clients.Office.Excel.Functions.SPG($A543, "IQ_CURRENT_RATIO", G$3)</f>
        <v>#INVALID COMPANY ID</v>
      </c>
      <c r="H543" s="9" t="str" cm="1">
        <f t="array" ref="H543">_xll.SNL.Clients.Office.Excel.Functions.SPG($A543, "IQ_CURRENT_RATIO", H$3)</f>
        <v>#INVALID COMPANY ID</v>
      </c>
      <c r="I543" s="9" t="str" cm="1">
        <f t="array" ref="I543">_xll.SNL.Clients.Office.Excel.Functions.SPG($A543, "IQ_CURRENT_RATIO", I$3)</f>
        <v>#INVALID COMPANY ID</v>
      </c>
      <c r="J543" s="9" t="str" cm="1">
        <f t="array" ref="J543">_xll.SNL.Clients.Office.Excel.Functions.SPG($A543, "IQ_CURRENT_RATIO", J$3)</f>
        <v>#INVALID COMPANY ID</v>
      </c>
    </row>
    <row r="544" spans="2:10" x14ac:dyDescent="0.3">
      <c r="B544" s="9" t="str" cm="1">
        <f t="array" ref="B544">_xll.SNL.Clients.Office.Excel.Functions.SPG($A544, "IQ_CURRENT_RATIO", B$3)</f>
        <v>#INVALID COMPANY ID</v>
      </c>
      <c r="C544" s="9" t="str" cm="1">
        <f t="array" ref="C544">_xll.SNL.Clients.Office.Excel.Functions.SPG($A544, "IQ_CURRENT_RATIO", C$3)</f>
        <v>#INVALID COMPANY ID</v>
      </c>
      <c r="D544" s="9" t="str" cm="1">
        <f t="array" ref="D544">_xll.SNL.Clients.Office.Excel.Functions.SPG($A544, "IQ_CURRENT_RATIO", D$3)</f>
        <v>#INVALID COMPANY ID</v>
      </c>
      <c r="E544" s="9" t="str" cm="1">
        <f t="array" ref="E544">_xll.SNL.Clients.Office.Excel.Functions.SPG($A544, "IQ_CURRENT_RATIO", E$3)</f>
        <v>#INVALID COMPANY ID</v>
      </c>
      <c r="F544" s="9" t="str" cm="1">
        <f t="array" ref="F544">_xll.SNL.Clients.Office.Excel.Functions.SPG($A544, "IQ_CURRENT_RATIO", F$3)</f>
        <v>#INVALID COMPANY ID</v>
      </c>
      <c r="G544" s="9" t="str" cm="1">
        <f t="array" ref="G544">_xll.SNL.Clients.Office.Excel.Functions.SPG($A544, "IQ_CURRENT_RATIO", G$3)</f>
        <v>#INVALID COMPANY ID</v>
      </c>
      <c r="H544" s="9" t="str" cm="1">
        <f t="array" ref="H544">_xll.SNL.Clients.Office.Excel.Functions.SPG($A544, "IQ_CURRENT_RATIO", H$3)</f>
        <v>#INVALID COMPANY ID</v>
      </c>
      <c r="I544" s="9" t="str" cm="1">
        <f t="array" ref="I544">_xll.SNL.Clients.Office.Excel.Functions.SPG($A544, "IQ_CURRENT_RATIO", I$3)</f>
        <v>#INVALID COMPANY ID</v>
      </c>
      <c r="J544" s="9" t="str" cm="1">
        <f t="array" ref="J544">_xll.SNL.Clients.Office.Excel.Functions.SPG($A544, "IQ_CURRENT_RATIO", J$3)</f>
        <v>#INVALID COMPANY ID</v>
      </c>
    </row>
    <row r="545" spans="2:10" x14ac:dyDescent="0.3">
      <c r="B545" s="9" t="str" cm="1">
        <f t="array" ref="B545">_xll.SNL.Clients.Office.Excel.Functions.SPG($A545, "IQ_CURRENT_RATIO", B$3)</f>
        <v>#INVALID COMPANY ID</v>
      </c>
      <c r="C545" s="9" t="str" cm="1">
        <f t="array" ref="C545">_xll.SNL.Clients.Office.Excel.Functions.SPG($A545, "IQ_CURRENT_RATIO", C$3)</f>
        <v>#INVALID COMPANY ID</v>
      </c>
      <c r="D545" s="9" t="str" cm="1">
        <f t="array" ref="D545">_xll.SNL.Clients.Office.Excel.Functions.SPG($A545, "IQ_CURRENT_RATIO", D$3)</f>
        <v>#INVALID COMPANY ID</v>
      </c>
      <c r="E545" s="9" t="str" cm="1">
        <f t="array" ref="E545">_xll.SNL.Clients.Office.Excel.Functions.SPG($A545, "IQ_CURRENT_RATIO", E$3)</f>
        <v>#INVALID COMPANY ID</v>
      </c>
      <c r="F545" s="9" t="str" cm="1">
        <f t="array" ref="F545">_xll.SNL.Clients.Office.Excel.Functions.SPG($A545, "IQ_CURRENT_RATIO", F$3)</f>
        <v>#INVALID COMPANY ID</v>
      </c>
      <c r="G545" s="9" t="str" cm="1">
        <f t="array" ref="G545">_xll.SNL.Clients.Office.Excel.Functions.SPG($A545, "IQ_CURRENT_RATIO", G$3)</f>
        <v>#INVALID COMPANY ID</v>
      </c>
      <c r="H545" s="9" t="str" cm="1">
        <f t="array" ref="H545">_xll.SNL.Clients.Office.Excel.Functions.SPG($A545, "IQ_CURRENT_RATIO", H$3)</f>
        <v>#INVALID COMPANY ID</v>
      </c>
      <c r="I545" s="9" t="str" cm="1">
        <f t="array" ref="I545">_xll.SNL.Clients.Office.Excel.Functions.SPG($A545, "IQ_CURRENT_RATIO", I$3)</f>
        <v>#INVALID COMPANY ID</v>
      </c>
      <c r="J545" s="9" t="str" cm="1">
        <f t="array" ref="J545">_xll.SNL.Clients.Office.Excel.Functions.SPG($A545, "IQ_CURRENT_RATIO", J$3)</f>
        <v>#INVALID COMPANY ID</v>
      </c>
    </row>
    <row r="546" spans="2:10" x14ac:dyDescent="0.3">
      <c r="B546" s="9" t="str" cm="1">
        <f t="array" ref="B546">_xll.SNL.Clients.Office.Excel.Functions.SPG($A546, "IQ_CURRENT_RATIO", B$3)</f>
        <v>#INVALID COMPANY ID</v>
      </c>
      <c r="C546" s="9" t="str" cm="1">
        <f t="array" ref="C546">_xll.SNL.Clients.Office.Excel.Functions.SPG($A546, "IQ_CURRENT_RATIO", C$3)</f>
        <v>#INVALID COMPANY ID</v>
      </c>
      <c r="D546" s="9" t="str" cm="1">
        <f t="array" ref="D546">_xll.SNL.Clients.Office.Excel.Functions.SPG($A546, "IQ_CURRENT_RATIO", D$3)</f>
        <v>#INVALID COMPANY ID</v>
      </c>
      <c r="E546" s="9" t="str" cm="1">
        <f t="array" ref="E546">_xll.SNL.Clients.Office.Excel.Functions.SPG($A546, "IQ_CURRENT_RATIO", E$3)</f>
        <v>#INVALID COMPANY ID</v>
      </c>
      <c r="F546" s="9" t="str" cm="1">
        <f t="array" ref="F546">_xll.SNL.Clients.Office.Excel.Functions.SPG($A546, "IQ_CURRENT_RATIO", F$3)</f>
        <v>#INVALID COMPANY ID</v>
      </c>
      <c r="G546" s="9" t="str" cm="1">
        <f t="array" ref="G546">_xll.SNL.Clients.Office.Excel.Functions.SPG($A546, "IQ_CURRENT_RATIO", G$3)</f>
        <v>#INVALID COMPANY ID</v>
      </c>
      <c r="H546" s="9" t="str" cm="1">
        <f t="array" ref="H546">_xll.SNL.Clients.Office.Excel.Functions.SPG($A546, "IQ_CURRENT_RATIO", H$3)</f>
        <v>#INVALID COMPANY ID</v>
      </c>
      <c r="I546" s="9" t="str" cm="1">
        <f t="array" ref="I546">_xll.SNL.Clients.Office.Excel.Functions.SPG($A546, "IQ_CURRENT_RATIO", I$3)</f>
        <v>#INVALID COMPANY ID</v>
      </c>
      <c r="J546" s="9" t="str" cm="1">
        <f t="array" ref="J546">_xll.SNL.Clients.Office.Excel.Functions.SPG($A546, "IQ_CURRENT_RATIO", J$3)</f>
        <v>#INVALID COMPANY ID</v>
      </c>
    </row>
    <row r="547" spans="2:10" x14ac:dyDescent="0.3">
      <c r="B547" s="9" t="str" cm="1">
        <f t="array" ref="B547">_xll.SNL.Clients.Office.Excel.Functions.SPG($A547, "IQ_CURRENT_RATIO", B$3)</f>
        <v>#INVALID COMPANY ID</v>
      </c>
      <c r="C547" s="9" t="str" cm="1">
        <f t="array" ref="C547">_xll.SNL.Clients.Office.Excel.Functions.SPG($A547, "IQ_CURRENT_RATIO", C$3)</f>
        <v>#INVALID COMPANY ID</v>
      </c>
      <c r="D547" s="9" t="str" cm="1">
        <f t="array" ref="D547">_xll.SNL.Clients.Office.Excel.Functions.SPG($A547, "IQ_CURRENT_RATIO", D$3)</f>
        <v>#INVALID COMPANY ID</v>
      </c>
      <c r="E547" s="9" t="str" cm="1">
        <f t="array" ref="E547">_xll.SNL.Clients.Office.Excel.Functions.SPG($A547, "IQ_CURRENT_RATIO", E$3)</f>
        <v>#INVALID COMPANY ID</v>
      </c>
      <c r="F547" s="9" t="str" cm="1">
        <f t="array" ref="F547">_xll.SNL.Clients.Office.Excel.Functions.SPG($A547, "IQ_CURRENT_RATIO", F$3)</f>
        <v>#INVALID COMPANY ID</v>
      </c>
      <c r="G547" s="9" t="str" cm="1">
        <f t="array" ref="G547">_xll.SNL.Clients.Office.Excel.Functions.SPG($A547, "IQ_CURRENT_RATIO", G$3)</f>
        <v>#INVALID COMPANY ID</v>
      </c>
      <c r="H547" s="9" t="str" cm="1">
        <f t="array" ref="H547">_xll.SNL.Clients.Office.Excel.Functions.SPG($A547, "IQ_CURRENT_RATIO", H$3)</f>
        <v>#INVALID COMPANY ID</v>
      </c>
      <c r="I547" s="9" t="str" cm="1">
        <f t="array" ref="I547">_xll.SNL.Clients.Office.Excel.Functions.SPG($A547, "IQ_CURRENT_RATIO", I$3)</f>
        <v>#INVALID COMPANY ID</v>
      </c>
      <c r="J547" s="9" t="str" cm="1">
        <f t="array" ref="J547">_xll.SNL.Clients.Office.Excel.Functions.SPG($A547, "IQ_CURRENT_RATIO", J$3)</f>
        <v>#INVALID COMPANY ID</v>
      </c>
    </row>
    <row r="548" spans="2:10" x14ac:dyDescent="0.3">
      <c r="B548" s="9" t="str" cm="1">
        <f t="array" ref="B548">_xll.SNL.Clients.Office.Excel.Functions.SPG($A548, "IQ_CURRENT_RATIO", B$3)</f>
        <v>#INVALID COMPANY ID</v>
      </c>
      <c r="C548" s="9" t="str" cm="1">
        <f t="array" ref="C548">_xll.SNL.Clients.Office.Excel.Functions.SPG($A548, "IQ_CURRENT_RATIO", C$3)</f>
        <v>#INVALID COMPANY ID</v>
      </c>
      <c r="D548" s="9" t="str" cm="1">
        <f t="array" ref="D548">_xll.SNL.Clients.Office.Excel.Functions.SPG($A548, "IQ_CURRENT_RATIO", D$3)</f>
        <v>#INVALID COMPANY ID</v>
      </c>
      <c r="E548" s="9" t="str" cm="1">
        <f t="array" ref="E548">_xll.SNL.Clients.Office.Excel.Functions.SPG($A548, "IQ_CURRENT_RATIO", E$3)</f>
        <v>#INVALID COMPANY ID</v>
      </c>
      <c r="F548" s="9" t="str" cm="1">
        <f t="array" ref="F548">_xll.SNL.Clients.Office.Excel.Functions.SPG($A548, "IQ_CURRENT_RATIO", F$3)</f>
        <v>#INVALID COMPANY ID</v>
      </c>
      <c r="G548" s="9" t="str" cm="1">
        <f t="array" ref="G548">_xll.SNL.Clients.Office.Excel.Functions.SPG($A548, "IQ_CURRENT_RATIO", G$3)</f>
        <v>#INVALID COMPANY ID</v>
      </c>
      <c r="H548" s="9" t="str" cm="1">
        <f t="array" ref="H548">_xll.SNL.Clients.Office.Excel.Functions.SPG($A548, "IQ_CURRENT_RATIO", H$3)</f>
        <v>#INVALID COMPANY ID</v>
      </c>
      <c r="I548" s="9" t="str" cm="1">
        <f t="array" ref="I548">_xll.SNL.Clients.Office.Excel.Functions.SPG($A548, "IQ_CURRENT_RATIO", I$3)</f>
        <v>#INVALID COMPANY ID</v>
      </c>
      <c r="J548" s="9" t="str" cm="1">
        <f t="array" ref="J548">_xll.SNL.Clients.Office.Excel.Functions.SPG($A548, "IQ_CURRENT_RATIO", J$3)</f>
        <v>#INVALID COMPANY ID</v>
      </c>
    </row>
    <row r="549" spans="2:10" x14ac:dyDescent="0.3">
      <c r="B549" s="9" t="str" cm="1">
        <f t="array" ref="B549">_xll.SNL.Clients.Office.Excel.Functions.SPG($A549, "IQ_CURRENT_RATIO", B$3)</f>
        <v>#INVALID COMPANY ID</v>
      </c>
      <c r="C549" s="9" t="str" cm="1">
        <f t="array" ref="C549">_xll.SNL.Clients.Office.Excel.Functions.SPG($A549, "IQ_CURRENT_RATIO", C$3)</f>
        <v>#INVALID COMPANY ID</v>
      </c>
      <c r="D549" s="9" t="str" cm="1">
        <f t="array" ref="D549">_xll.SNL.Clients.Office.Excel.Functions.SPG($A549, "IQ_CURRENT_RATIO", D$3)</f>
        <v>#INVALID COMPANY ID</v>
      </c>
      <c r="E549" s="9" t="str" cm="1">
        <f t="array" ref="E549">_xll.SNL.Clients.Office.Excel.Functions.SPG($A549, "IQ_CURRENT_RATIO", E$3)</f>
        <v>#INVALID COMPANY ID</v>
      </c>
      <c r="F549" s="9" t="str" cm="1">
        <f t="array" ref="F549">_xll.SNL.Clients.Office.Excel.Functions.SPG($A549, "IQ_CURRENT_RATIO", F$3)</f>
        <v>#INVALID COMPANY ID</v>
      </c>
      <c r="G549" s="9" t="str" cm="1">
        <f t="array" ref="G549">_xll.SNL.Clients.Office.Excel.Functions.SPG($A549, "IQ_CURRENT_RATIO", G$3)</f>
        <v>#INVALID COMPANY ID</v>
      </c>
      <c r="H549" s="9" t="str" cm="1">
        <f t="array" ref="H549">_xll.SNL.Clients.Office.Excel.Functions.SPG($A549, "IQ_CURRENT_RATIO", H$3)</f>
        <v>#INVALID COMPANY ID</v>
      </c>
      <c r="I549" s="9" t="str" cm="1">
        <f t="array" ref="I549">_xll.SNL.Clients.Office.Excel.Functions.SPG($A549, "IQ_CURRENT_RATIO", I$3)</f>
        <v>#INVALID COMPANY ID</v>
      </c>
      <c r="J549" s="9" t="str" cm="1">
        <f t="array" ref="J549">_xll.SNL.Clients.Office.Excel.Functions.SPG($A549, "IQ_CURRENT_RATIO", J$3)</f>
        <v>#INVALID COMPANY ID</v>
      </c>
    </row>
    <row r="550" spans="2:10" x14ac:dyDescent="0.3">
      <c r="B550" s="9" t="str" cm="1">
        <f t="array" ref="B550">_xll.SNL.Clients.Office.Excel.Functions.SPG($A550, "IQ_CURRENT_RATIO", B$3)</f>
        <v>#INVALID COMPANY ID</v>
      </c>
      <c r="C550" s="9" t="str" cm="1">
        <f t="array" ref="C550">_xll.SNL.Clients.Office.Excel.Functions.SPG($A550, "IQ_CURRENT_RATIO", C$3)</f>
        <v>#INVALID COMPANY ID</v>
      </c>
      <c r="D550" s="9" t="str" cm="1">
        <f t="array" ref="D550">_xll.SNL.Clients.Office.Excel.Functions.SPG($A550, "IQ_CURRENT_RATIO", D$3)</f>
        <v>#INVALID COMPANY ID</v>
      </c>
      <c r="E550" s="9" t="str" cm="1">
        <f t="array" ref="E550">_xll.SNL.Clients.Office.Excel.Functions.SPG($A550, "IQ_CURRENT_RATIO", E$3)</f>
        <v>#INVALID COMPANY ID</v>
      </c>
      <c r="F550" s="9" t="str" cm="1">
        <f t="array" ref="F550">_xll.SNL.Clients.Office.Excel.Functions.SPG($A550, "IQ_CURRENT_RATIO", F$3)</f>
        <v>#INVALID COMPANY ID</v>
      </c>
      <c r="G550" s="9" t="str" cm="1">
        <f t="array" ref="G550">_xll.SNL.Clients.Office.Excel.Functions.SPG($A550, "IQ_CURRENT_RATIO", G$3)</f>
        <v>#INVALID COMPANY ID</v>
      </c>
      <c r="H550" s="9" t="str" cm="1">
        <f t="array" ref="H550">_xll.SNL.Clients.Office.Excel.Functions.SPG($A550, "IQ_CURRENT_RATIO", H$3)</f>
        <v>#INVALID COMPANY ID</v>
      </c>
      <c r="I550" s="9" t="str" cm="1">
        <f t="array" ref="I550">_xll.SNL.Clients.Office.Excel.Functions.SPG($A550, "IQ_CURRENT_RATIO", I$3)</f>
        <v>#INVALID COMPANY ID</v>
      </c>
      <c r="J550" s="9" t="str" cm="1">
        <f t="array" ref="J550">_xll.SNL.Clients.Office.Excel.Functions.SPG($A550, "IQ_CURRENT_RATIO", J$3)</f>
        <v>#INVALID COMPANY ID</v>
      </c>
    </row>
    <row r="551" spans="2:10" x14ac:dyDescent="0.3">
      <c r="B551" s="9" t="str" cm="1">
        <f t="array" ref="B551">_xll.SNL.Clients.Office.Excel.Functions.SPG($A551, "IQ_CURRENT_RATIO", B$3)</f>
        <v>#INVALID COMPANY ID</v>
      </c>
      <c r="C551" s="9" t="str" cm="1">
        <f t="array" ref="C551">_xll.SNL.Clients.Office.Excel.Functions.SPG($A551, "IQ_CURRENT_RATIO", C$3)</f>
        <v>#INVALID COMPANY ID</v>
      </c>
      <c r="D551" s="9" t="str" cm="1">
        <f t="array" ref="D551">_xll.SNL.Clients.Office.Excel.Functions.SPG($A551, "IQ_CURRENT_RATIO", D$3)</f>
        <v>#INVALID COMPANY ID</v>
      </c>
      <c r="E551" s="9" t="str" cm="1">
        <f t="array" ref="E551">_xll.SNL.Clients.Office.Excel.Functions.SPG($A551, "IQ_CURRENT_RATIO", E$3)</f>
        <v>#INVALID COMPANY ID</v>
      </c>
      <c r="F551" s="9" t="str" cm="1">
        <f t="array" ref="F551">_xll.SNL.Clients.Office.Excel.Functions.SPG($A551, "IQ_CURRENT_RATIO", F$3)</f>
        <v>#INVALID COMPANY ID</v>
      </c>
      <c r="G551" s="9" t="str" cm="1">
        <f t="array" ref="G551">_xll.SNL.Clients.Office.Excel.Functions.SPG($A551, "IQ_CURRENT_RATIO", G$3)</f>
        <v>#INVALID COMPANY ID</v>
      </c>
      <c r="H551" s="9" t="str" cm="1">
        <f t="array" ref="H551">_xll.SNL.Clients.Office.Excel.Functions.SPG($A551, "IQ_CURRENT_RATIO", H$3)</f>
        <v>#INVALID COMPANY ID</v>
      </c>
      <c r="I551" s="9" t="str" cm="1">
        <f t="array" ref="I551">_xll.SNL.Clients.Office.Excel.Functions.SPG($A551, "IQ_CURRENT_RATIO", I$3)</f>
        <v>#INVALID COMPANY ID</v>
      </c>
      <c r="J551" s="9" t="str" cm="1">
        <f t="array" ref="J551">_xll.SNL.Clients.Office.Excel.Functions.SPG($A551, "IQ_CURRENT_RATIO", J$3)</f>
        <v>#INVALID COMPANY ID</v>
      </c>
    </row>
    <row r="552" spans="2:10" x14ac:dyDescent="0.3">
      <c r="B552" s="9" t="str" cm="1">
        <f t="array" ref="B552">_xll.SNL.Clients.Office.Excel.Functions.SPG($A552, "IQ_CURRENT_RATIO", B$3)</f>
        <v>#INVALID COMPANY ID</v>
      </c>
      <c r="C552" s="9" t="str" cm="1">
        <f t="array" ref="C552">_xll.SNL.Clients.Office.Excel.Functions.SPG($A552, "IQ_CURRENT_RATIO", C$3)</f>
        <v>#INVALID COMPANY ID</v>
      </c>
      <c r="D552" s="9" t="str" cm="1">
        <f t="array" ref="D552">_xll.SNL.Clients.Office.Excel.Functions.SPG($A552, "IQ_CURRENT_RATIO", D$3)</f>
        <v>#INVALID COMPANY ID</v>
      </c>
      <c r="E552" s="9" t="str" cm="1">
        <f t="array" ref="E552">_xll.SNL.Clients.Office.Excel.Functions.SPG($A552, "IQ_CURRENT_RATIO", E$3)</f>
        <v>#INVALID COMPANY ID</v>
      </c>
      <c r="F552" s="9" t="str" cm="1">
        <f t="array" ref="F552">_xll.SNL.Clients.Office.Excel.Functions.SPG($A552, "IQ_CURRENT_RATIO", F$3)</f>
        <v>#INVALID COMPANY ID</v>
      </c>
      <c r="G552" s="9" t="str" cm="1">
        <f t="array" ref="G552">_xll.SNL.Clients.Office.Excel.Functions.SPG($A552, "IQ_CURRENT_RATIO", G$3)</f>
        <v>#INVALID COMPANY ID</v>
      </c>
      <c r="H552" s="9" t="str" cm="1">
        <f t="array" ref="H552">_xll.SNL.Clients.Office.Excel.Functions.SPG($A552, "IQ_CURRENT_RATIO", H$3)</f>
        <v>#INVALID COMPANY ID</v>
      </c>
      <c r="I552" s="9" t="str" cm="1">
        <f t="array" ref="I552">_xll.SNL.Clients.Office.Excel.Functions.SPG($A552, "IQ_CURRENT_RATIO", I$3)</f>
        <v>#INVALID COMPANY ID</v>
      </c>
      <c r="J552" s="9" t="str" cm="1">
        <f t="array" ref="J552">_xll.SNL.Clients.Office.Excel.Functions.SPG($A552, "IQ_CURRENT_RATIO", J$3)</f>
        <v>#INVALID COMPANY ID</v>
      </c>
    </row>
    <row r="553" spans="2:10" x14ac:dyDescent="0.3">
      <c r="B553" s="9" t="str" cm="1">
        <f t="array" ref="B553">_xll.SNL.Clients.Office.Excel.Functions.SPG($A553, "IQ_CURRENT_RATIO", B$3)</f>
        <v>#INVALID COMPANY ID</v>
      </c>
      <c r="C553" s="9" t="str" cm="1">
        <f t="array" ref="C553">_xll.SNL.Clients.Office.Excel.Functions.SPG($A553, "IQ_CURRENT_RATIO", C$3)</f>
        <v>#INVALID COMPANY ID</v>
      </c>
      <c r="D553" s="9" t="str" cm="1">
        <f t="array" ref="D553">_xll.SNL.Clients.Office.Excel.Functions.SPG($A553, "IQ_CURRENT_RATIO", D$3)</f>
        <v>#INVALID COMPANY ID</v>
      </c>
      <c r="E553" s="9" t="str" cm="1">
        <f t="array" ref="E553">_xll.SNL.Clients.Office.Excel.Functions.SPG($A553, "IQ_CURRENT_RATIO", E$3)</f>
        <v>#INVALID COMPANY ID</v>
      </c>
      <c r="F553" s="9" t="str" cm="1">
        <f t="array" ref="F553">_xll.SNL.Clients.Office.Excel.Functions.SPG($A553, "IQ_CURRENT_RATIO", F$3)</f>
        <v>#INVALID COMPANY ID</v>
      </c>
      <c r="G553" s="9" t="str" cm="1">
        <f t="array" ref="G553">_xll.SNL.Clients.Office.Excel.Functions.SPG($A553, "IQ_CURRENT_RATIO", G$3)</f>
        <v>#INVALID COMPANY ID</v>
      </c>
      <c r="H553" s="9" t="str" cm="1">
        <f t="array" ref="H553">_xll.SNL.Clients.Office.Excel.Functions.SPG($A553, "IQ_CURRENT_RATIO", H$3)</f>
        <v>#INVALID COMPANY ID</v>
      </c>
      <c r="I553" s="9" t="str" cm="1">
        <f t="array" ref="I553">_xll.SNL.Clients.Office.Excel.Functions.SPG($A553, "IQ_CURRENT_RATIO", I$3)</f>
        <v>#INVALID COMPANY ID</v>
      </c>
      <c r="J553" s="9" t="str" cm="1">
        <f t="array" ref="J553">_xll.SNL.Clients.Office.Excel.Functions.SPG($A553, "IQ_CURRENT_RATIO", J$3)</f>
        <v>#INVALID COMPANY ID</v>
      </c>
    </row>
    <row r="554" spans="2:10" x14ac:dyDescent="0.3">
      <c r="B554" s="9" t="str" cm="1">
        <f t="array" ref="B554">_xll.SNL.Clients.Office.Excel.Functions.SPG($A554, "IQ_CURRENT_RATIO", B$3)</f>
        <v>#INVALID COMPANY ID</v>
      </c>
      <c r="C554" s="9" t="str" cm="1">
        <f t="array" ref="C554">_xll.SNL.Clients.Office.Excel.Functions.SPG($A554, "IQ_CURRENT_RATIO", C$3)</f>
        <v>#INVALID COMPANY ID</v>
      </c>
      <c r="D554" s="9" t="str" cm="1">
        <f t="array" ref="D554">_xll.SNL.Clients.Office.Excel.Functions.SPG($A554, "IQ_CURRENT_RATIO", D$3)</f>
        <v>#INVALID COMPANY ID</v>
      </c>
      <c r="E554" s="9" t="str" cm="1">
        <f t="array" ref="E554">_xll.SNL.Clients.Office.Excel.Functions.SPG($A554, "IQ_CURRENT_RATIO", E$3)</f>
        <v>#INVALID COMPANY ID</v>
      </c>
      <c r="F554" s="9" t="str" cm="1">
        <f t="array" ref="F554">_xll.SNL.Clients.Office.Excel.Functions.SPG($A554, "IQ_CURRENT_RATIO", F$3)</f>
        <v>#INVALID COMPANY ID</v>
      </c>
      <c r="G554" s="9" t="str" cm="1">
        <f t="array" ref="G554">_xll.SNL.Clients.Office.Excel.Functions.SPG($A554, "IQ_CURRENT_RATIO", G$3)</f>
        <v>#INVALID COMPANY ID</v>
      </c>
      <c r="H554" s="9" t="str" cm="1">
        <f t="array" ref="H554">_xll.SNL.Clients.Office.Excel.Functions.SPG($A554, "IQ_CURRENT_RATIO", H$3)</f>
        <v>#INVALID COMPANY ID</v>
      </c>
      <c r="I554" s="9" t="str" cm="1">
        <f t="array" ref="I554">_xll.SNL.Clients.Office.Excel.Functions.SPG($A554, "IQ_CURRENT_RATIO", I$3)</f>
        <v>#INVALID COMPANY ID</v>
      </c>
      <c r="J554" s="9" t="str" cm="1">
        <f t="array" ref="J554">_xll.SNL.Clients.Office.Excel.Functions.SPG($A554, "IQ_CURRENT_RATIO", J$3)</f>
        <v>#INVALID COMPANY ID</v>
      </c>
    </row>
    <row r="555" spans="2:10" x14ac:dyDescent="0.3">
      <c r="B555" s="9" t="str" cm="1">
        <f t="array" ref="B555">_xll.SNL.Clients.Office.Excel.Functions.SPG($A555, "IQ_CURRENT_RATIO", B$3)</f>
        <v>#INVALID COMPANY ID</v>
      </c>
      <c r="C555" s="9" t="str" cm="1">
        <f t="array" ref="C555">_xll.SNL.Clients.Office.Excel.Functions.SPG($A555, "IQ_CURRENT_RATIO", C$3)</f>
        <v>#INVALID COMPANY ID</v>
      </c>
      <c r="D555" s="9" t="str" cm="1">
        <f t="array" ref="D555">_xll.SNL.Clients.Office.Excel.Functions.SPG($A555, "IQ_CURRENT_RATIO", D$3)</f>
        <v>#INVALID COMPANY ID</v>
      </c>
      <c r="E555" s="9" t="str" cm="1">
        <f t="array" ref="E555">_xll.SNL.Clients.Office.Excel.Functions.SPG($A555, "IQ_CURRENT_RATIO", E$3)</f>
        <v>#INVALID COMPANY ID</v>
      </c>
      <c r="F555" s="9" t="str" cm="1">
        <f t="array" ref="F555">_xll.SNL.Clients.Office.Excel.Functions.SPG($A555, "IQ_CURRENT_RATIO", F$3)</f>
        <v>#INVALID COMPANY ID</v>
      </c>
      <c r="G555" s="9" t="str" cm="1">
        <f t="array" ref="G555">_xll.SNL.Clients.Office.Excel.Functions.SPG($A555, "IQ_CURRENT_RATIO", G$3)</f>
        <v>#INVALID COMPANY ID</v>
      </c>
      <c r="H555" s="9" t="str" cm="1">
        <f t="array" ref="H555">_xll.SNL.Clients.Office.Excel.Functions.SPG($A555, "IQ_CURRENT_RATIO", H$3)</f>
        <v>#INVALID COMPANY ID</v>
      </c>
      <c r="I555" s="9" t="str" cm="1">
        <f t="array" ref="I555">_xll.SNL.Clients.Office.Excel.Functions.SPG($A555, "IQ_CURRENT_RATIO", I$3)</f>
        <v>#INVALID COMPANY ID</v>
      </c>
      <c r="J555" s="9" t="str" cm="1">
        <f t="array" ref="J555">_xll.SNL.Clients.Office.Excel.Functions.SPG($A555, "IQ_CURRENT_RATIO", J$3)</f>
        <v>#INVALID COMPANY ID</v>
      </c>
    </row>
    <row r="556" spans="2:10" x14ac:dyDescent="0.3">
      <c r="B556" s="9" t="str" cm="1">
        <f t="array" ref="B556">_xll.SNL.Clients.Office.Excel.Functions.SPG($A556, "IQ_CURRENT_RATIO", B$3)</f>
        <v>#INVALID COMPANY ID</v>
      </c>
      <c r="C556" s="9" t="str" cm="1">
        <f t="array" ref="C556">_xll.SNL.Clients.Office.Excel.Functions.SPG($A556, "IQ_CURRENT_RATIO", C$3)</f>
        <v>#INVALID COMPANY ID</v>
      </c>
      <c r="D556" s="9" t="str" cm="1">
        <f t="array" ref="D556">_xll.SNL.Clients.Office.Excel.Functions.SPG($A556, "IQ_CURRENT_RATIO", D$3)</f>
        <v>#INVALID COMPANY ID</v>
      </c>
      <c r="E556" s="9" t="str" cm="1">
        <f t="array" ref="E556">_xll.SNL.Clients.Office.Excel.Functions.SPG($A556, "IQ_CURRENT_RATIO", E$3)</f>
        <v>#INVALID COMPANY ID</v>
      </c>
      <c r="F556" s="9" t="str" cm="1">
        <f t="array" ref="F556">_xll.SNL.Clients.Office.Excel.Functions.SPG($A556, "IQ_CURRENT_RATIO", F$3)</f>
        <v>#INVALID COMPANY ID</v>
      </c>
      <c r="G556" s="9" t="str" cm="1">
        <f t="array" ref="G556">_xll.SNL.Clients.Office.Excel.Functions.SPG($A556, "IQ_CURRENT_RATIO", G$3)</f>
        <v>#INVALID COMPANY ID</v>
      </c>
      <c r="H556" s="9" t="str" cm="1">
        <f t="array" ref="H556">_xll.SNL.Clients.Office.Excel.Functions.SPG($A556, "IQ_CURRENT_RATIO", H$3)</f>
        <v>#INVALID COMPANY ID</v>
      </c>
      <c r="I556" s="9" t="str" cm="1">
        <f t="array" ref="I556">_xll.SNL.Clients.Office.Excel.Functions.SPG($A556, "IQ_CURRENT_RATIO", I$3)</f>
        <v>#INVALID COMPANY ID</v>
      </c>
      <c r="J556" s="9" t="str" cm="1">
        <f t="array" ref="J556">_xll.SNL.Clients.Office.Excel.Functions.SPG($A556, "IQ_CURRENT_RATIO", J$3)</f>
        <v>#INVALID COMPANY ID</v>
      </c>
    </row>
    <row r="557" spans="2:10" x14ac:dyDescent="0.3">
      <c r="B557" s="9" t="str" cm="1">
        <f t="array" ref="B557">_xll.SNL.Clients.Office.Excel.Functions.SPG($A557, "IQ_CURRENT_RATIO", B$3)</f>
        <v>#INVALID COMPANY ID</v>
      </c>
      <c r="C557" s="9" t="str" cm="1">
        <f t="array" ref="C557">_xll.SNL.Clients.Office.Excel.Functions.SPG($A557, "IQ_CURRENT_RATIO", C$3)</f>
        <v>#INVALID COMPANY ID</v>
      </c>
      <c r="D557" s="9" t="str" cm="1">
        <f t="array" ref="D557">_xll.SNL.Clients.Office.Excel.Functions.SPG($A557, "IQ_CURRENT_RATIO", D$3)</f>
        <v>#INVALID COMPANY ID</v>
      </c>
      <c r="E557" s="9" t="str" cm="1">
        <f t="array" ref="E557">_xll.SNL.Clients.Office.Excel.Functions.SPG($A557, "IQ_CURRENT_RATIO", E$3)</f>
        <v>#INVALID COMPANY ID</v>
      </c>
      <c r="F557" s="9" t="str" cm="1">
        <f t="array" ref="F557">_xll.SNL.Clients.Office.Excel.Functions.SPG($A557, "IQ_CURRENT_RATIO", F$3)</f>
        <v>#INVALID COMPANY ID</v>
      </c>
      <c r="G557" s="9" t="str" cm="1">
        <f t="array" ref="G557">_xll.SNL.Clients.Office.Excel.Functions.SPG($A557, "IQ_CURRENT_RATIO", G$3)</f>
        <v>#INVALID COMPANY ID</v>
      </c>
      <c r="H557" s="9" t="str" cm="1">
        <f t="array" ref="H557">_xll.SNL.Clients.Office.Excel.Functions.SPG($A557, "IQ_CURRENT_RATIO", H$3)</f>
        <v>#INVALID COMPANY ID</v>
      </c>
      <c r="I557" s="9" t="str" cm="1">
        <f t="array" ref="I557">_xll.SNL.Clients.Office.Excel.Functions.SPG($A557, "IQ_CURRENT_RATIO", I$3)</f>
        <v>#INVALID COMPANY ID</v>
      </c>
      <c r="J557" s="9" t="str" cm="1">
        <f t="array" ref="J557">_xll.SNL.Clients.Office.Excel.Functions.SPG($A557, "IQ_CURRENT_RATIO", J$3)</f>
        <v>#INVALID COMPANY ID</v>
      </c>
    </row>
    <row r="558" spans="2:10" x14ac:dyDescent="0.3">
      <c r="B558" s="9" t="str" cm="1">
        <f t="array" ref="B558">_xll.SNL.Clients.Office.Excel.Functions.SPG($A558, "IQ_CURRENT_RATIO", B$3)</f>
        <v>#INVALID COMPANY ID</v>
      </c>
      <c r="C558" s="9" t="str" cm="1">
        <f t="array" ref="C558">_xll.SNL.Clients.Office.Excel.Functions.SPG($A558, "IQ_CURRENT_RATIO", C$3)</f>
        <v>#INVALID COMPANY ID</v>
      </c>
      <c r="D558" s="9" t="str" cm="1">
        <f t="array" ref="D558">_xll.SNL.Clients.Office.Excel.Functions.SPG($A558, "IQ_CURRENT_RATIO", D$3)</f>
        <v>#INVALID COMPANY ID</v>
      </c>
      <c r="E558" s="9" t="str" cm="1">
        <f t="array" ref="E558">_xll.SNL.Clients.Office.Excel.Functions.SPG($A558, "IQ_CURRENT_RATIO", E$3)</f>
        <v>#INVALID COMPANY ID</v>
      </c>
      <c r="F558" s="9" t="str" cm="1">
        <f t="array" ref="F558">_xll.SNL.Clients.Office.Excel.Functions.SPG($A558, "IQ_CURRENT_RATIO", F$3)</f>
        <v>#INVALID COMPANY ID</v>
      </c>
      <c r="G558" s="9" t="str" cm="1">
        <f t="array" ref="G558">_xll.SNL.Clients.Office.Excel.Functions.SPG($A558, "IQ_CURRENT_RATIO", G$3)</f>
        <v>#INVALID COMPANY ID</v>
      </c>
      <c r="H558" s="9" t="str" cm="1">
        <f t="array" ref="H558">_xll.SNL.Clients.Office.Excel.Functions.SPG($A558, "IQ_CURRENT_RATIO", H$3)</f>
        <v>#INVALID COMPANY ID</v>
      </c>
      <c r="I558" s="9" t="str" cm="1">
        <f t="array" ref="I558">_xll.SNL.Clients.Office.Excel.Functions.SPG($A558, "IQ_CURRENT_RATIO", I$3)</f>
        <v>#INVALID COMPANY ID</v>
      </c>
      <c r="J558" s="9" t="str" cm="1">
        <f t="array" ref="J558">_xll.SNL.Clients.Office.Excel.Functions.SPG($A558, "IQ_CURRENT_RATIO", J$3)</f>
        <v>#INVALID COMPANY ID</v>
      </c>
    </row>
    <row r="559" spans="2:10" x14ac:dyDescent="0.3">
      <c r="B559" s="9" t="str" cm="1">
        <f t="array" ref="B559">_xll.SNL.Clients.Office.Excel.Functions.SPG($A559, "IQ_CURRENT_RATIO", B$3)</f>
        <v>#INVALID COMPANY ID</v>
      </c>
      <c r="C559" s="9" t="str" cm="1">
        <f t="array" ref="C559">_xll.SNL.Clients.Office.Excel.Functions.SPG($A559, "IQ_CURRENT_RATIO", C$3)</f>
        <v>#INVALID COMPANY ID</v>
      </c>
      <c r="D559" s="9" t="str" cm="1">
        <f t="array" ref="D559">_xll.SNL.Clients.Office.Excel.Functions.SPG($A559, "IQ_CURRENT_RATIO", D$3)</f>
        <v>#INVALID COMPANY ID</v>
      </c>
      <c r="E559" s="9" t="str" cm="1">
        <f t="array" ref="E559">_xll.SNL.Clients.Office.Excel.Functions.SPG($A559, "IQ_CURRENT_RATIO", E$3)</f>
        <v>#INVALID COMPANY ID</v>
      </c>
      <c r="F559" s="9" t="str" cm="1">
        <f t="array" ref="F559">_xll.SNL.Clients.Office.Excel.Functions.SPG($A559, "IQ_CURRENT_RATIO", F$3)</f>
        <v>#INVALID COMPANY ID</v>
      </c>
      <c r="G559" s="9" t="str" cm="1">
        <f t="array" ref="G559">_xll.SNL.Clients.Office.Excel.Functions.SPG($A559, "IQ_CURRENT_RATIO", G$3)</f>
        <v>#INVALID COMPANY ID</v>
      </c>
      <c r="H559" s="9" t="str" cm="1">
        <f t="array" ref="H559">_xll.SNL.Clients.Office.Excel.Functions.SPG($A559, "IQ_CURRENT_RATIO", H$3)</f>
        <v>#INVALID COMPANY ID</v>
      </c>
      <c r="I559" s="9" t="str" cm="1">
        <f t="array" ref="I559">_xll.SNL.Clients.Office.Excel.Functions.SPG($A559, "IQ_CURRENT_RATIO", I$3)</f>
        <v>#INVALID COMPANY ID</v>
      </c>
      <c r="J559" s="9" t="str" cm="1">
        <f t="array" ref="J559">_xll.SNL.Clients.Office.Excel.Functions.SPG($A559, "IQ_CURRENT_RATIO", J$3)</f>
        <v>#INVALID COMPANY ID</v>
      </c>
    </row>
    <row r="560" spans="2:10" x14ac:dyDescent="0.3">
      <c r="B560" s="9" t="str" cm="1">
        <f t="array" ref="B560">_xll.SNL.Clients.Office.Excel.Functions.SPG($A560, "IQ_CURRENT_RATIO", B$3)</f>
        <v>#INVALID COMPANY ID</v>
      </c>
      <c r="C560" s="9" t="str" cm="1">
        <f t="array" ref="C560">_xll.SNL.Clients.Office.Excel.Functions.SPG($A560, "IQ_CURRENT_RATIO", C$3)</f>
        <v>#INVALID COMPANY ID</v>
      </c>
      <c r="D560" s="9" t="str" cm="1">
        <f t="array" ref="D560">_xll.SNL.Clients.Office.Excel.Functions.SPG($A560, "IQ_CURRENT_RATIO", D$3)</f>
        <v>#INVALID COMPANY ID</v>
      </c>
      <c r="E560" s="9" t="str" cm="1">
        <f t="array" ref="E560">_xll.SNL.Clients.Office.Excel.Functions.SPG($A560, "IQ_CURRENT_RATIO", E$3)</f>
        <v>#INVALID COMPANY ID</v>
      </c>
      <c r="F560" s="9" t="str" cm="1">
        <f t="array" ref="F560">_xll.SNL.Clients.Office.Excel.Functions.SPG($A560, "IQ_CURRENT_RATIO", F$3)</f>
        <v>#INVALID COMPANY ID</v>
      </c>
      <c r="G560" s="9" t="str" cm="1">
        <f t="array" ref="G560">_xll.SNL.Clients.Office.Excel.Functions.SPG($A560, "IQ_CURRENT_RATIO", G$3)</f>
        <v>#INVALID COMPANY ID</v>
      </c>
      <c r="H560" s="9" t="str" cm="1">
        <f t="array" ref="H560">_xll.SNL.Clients.Office.Excel.Functions.SPG($A560, "IQ_CURRENT_RATIO", H$3)</f>
        <v>#INVALID COMPANY ID</v>
      </c>
      <c r="I560" s="9" t="str" cm="1">
        <f t="array" ref="I560">_xll.SNL.Clients.Office.Excel.Functions.SPG($A560, "IQ_CURRENT_RATIO", I$3)</f>
        <v>#INVALID COMPANY ID</v>
      </c>
      <c r="J560" s="9" t="str" cm="1">
        <f t="array" ref="J560">_xll.SNL.Clients.Office.Excel.Functions.SPG($A560, "IQ_CURRENT_RATIO", J$3)</f>
        <v>#INVALID COMPANY ID</v>
      </c>
    </row>
    <row r="561" spans="2:10" x14ac:dyDescent="0.3">
      <c r="B561" s="9" t="str" cm="1">
        <f t="array" ref="B561">_xll.SNL.Clients.Office.Excel.Functions.SPG($A561, "IQ_CURRENT_RATIO", B$3)</f>
        <v>#INVALID COMPANY ID</v>
      </c>
      <c r="C561" s="9" t="str" cm="1">
        <f t="array" ref="C561">_xll.SNL.Clients.Office.Excel.Functions.SPG($A561, "IQ_CURRENT_RATIO", C$3)</f>
        <v>#INVALID COMPANY ID</v>
      </c>
      <c r="D561" s="9" t="str" cm="1">
        <f t="array" ref="D561">_xll.SNL.Clients.Office.Excel.Functions.SPG($A561, "IQ_CURRENT_RATIO", D$3)</f>
        <v>#INVALID COMPANY ID</v>
      </c>
      <c r="E561" s="9" t="str" cm="1">
        <f t="array" ref="E561">_xll.SNL.Clients.Office.Excel.Functions.SPG($A561, "IQ_CURRENT_RATIO", E$3)</f>
        <v>#INVALID COMPANY ID</v>
      </c>
      <c r="F561" s="9" t="str" cm="1">
        <f t="array" ref="F561">_xll.SNL.Clients.Office.Excel.Functions.SPG($A561, "IQ_CURRENT_RATIO", F$3)</f>
        <v>#INVALID COMPANY ID</v>
      </c>
      <c r="G561" s="9" t="str" cm="1">
        <f t="array" ref="G561">_xll.SNL.Clients.Office.Excel.Functions.SPG($A561, "IQ_CURRENT_RATIO", G$3)</f>
        <v>#INVALID COMPANY ID</v>
      </c>
      <c r="H561" s="9" t="str" cm="1">
        <f t="array" ref="H561">_xll.SNL.Clients.Office.Excel.Functions.SPG($A561, "IQ_CURRENT_RATIO", H$3)</f>
        <v>#INVALID COMPANY ID</v>
      </c>
      <c r="I561" s="9" t="str" cm="1">
        <f t="array" ref="I561">_xll.SNL.Clients.Office.Excel.Functions.SPG($A561, "IQ_CURRENT_RATIO", I$3)</f>
        <v>#INVALID COMPANY ID</v>
      </c>
      <c r="J561" s="9" t="str" cm="1">
        <f t="array" ref="J561">_xll.SNL.Clients.Office.Excel.Functions.SPG($A561, "IQ_CURRENT_RATIO", J$3)</f>
        <v>#INVALID COMPANY ID</v>
      </c>
    </row>
    <row r="562" spans="2:10" x14ac:dyDescent="0.3">
      <c r="B562" s="9" t="str" cm="1">
        <f t="array" ref="B562">_xll.SNL.Clients.Office.Excel.Functions.SPG($A562, "IQ_CURRENT_RATIO", B$3)</f>
        <v>#INVALID COMPANY ID</v>
      </c>
      <c r="C562" s="9" t="str" cm="1">
        <f t="array" ref="C562">_xll.SNL.Clients.Office.Excel.Functions.SPG($A562, "IQ_CURRENT_RATIO", C$3)</f>
        <v>#INVALID COMPANY ID</v>
      </c>
      <c r="D562" s="9" t="str" cm="1">
        <f t="array" ref="D562">_xll.SNL.Clients.Office.Excel.Functions.SPG($A562, "IQ_CURRENT_RATIO", D$3)</f>
        <v>#INVALID COMPANY ID</v>
      </c>
      <c r="E562" s="9" t="str" cm="1">
        <f t="array" ref="E562">_xll.SNL.Clients.Office.Excel.Functions.SPG($A562, "IQ_CURRENT_RATIO", E$3)</f>
        <v>#INVALID COMPANY ID</v>
      </c>
      <c r="F562" s="9" t="str" cm="1">
        <f t="array" ref="F562">_xll.SNL.Clients.Office.Excel.Functions.SPG($A562, "IQ_CURRENT_RATIO", F$3)</f>
        <v>#INVALID COMPANY ID</v>
      </c>
      <c r="G562" s="9" t="str" cm="1">
        <f t="array" ref="G562">_xll.SNL.Clients.Office.Excel.Functions.SPG($A562, "IQ_CURRENT_RATIO", G$3)</f>
        <v>#INVALID COMPANY ID</v>
      </c>
      <c r="H562" s="9" t="str" cm="1">
        <f t="array" ref="H562">_xll.SNL.Clients.Office.Excel.Functions.SPG($A562, "IQ_CURRENT_RATIO", H$3)</f>
        <v>#INVALID COMPANY ID</v>
      </c>
      <c r="I562" s="9" t="str" cm="1">
        <f t="array" ref="I562">_xll.SNL.Clients.Office.Excel.Functions.SPG($A562, "IQ_CURRENT_RATIO", I$3)</f>
        <v>#INVALID COMPANY ID</v>
      </c>
      <c r="J562" s="9" t="str" cm="1">
        <f t="array" ref="J562">_xll.SNL.Clients.Office.Excel.Functions.SPG($A562, "IQ_CURRENT_RATIO", J$3)</f>
        <v>#INVALID COMPANY ID</v>
      </c>
    </row>
    <row r="563" spans="2:10" x14ac:dyDescent="0.3">
      <c r="B563" s="9" t="str" cm="1">
        <f t="array" ref="B563">_xll.SNL.Clients.Office.Excel.Functions.SPG($A563, "IQ_CURRENT_RATIO", B$3)</f>
        <v>#INVALID COMPANY ID</v>
      </c>
      <c r="C563" s="9" t="str" cm="1">
        <f t="array" ref="C563">_xll.SNL.Clients.Office.Excel.Functions.SPG($A563, "IQ_CURRENT_RATIO", C$3)</f>
        <v>#INVALID COMPANY ID</v>
      </c>
      <c r="D563" s="9" t="str" cm="1">
        <f t="array" ref="D563">_xll.SNL.Clients.Office.Excel.Functions.SPG($A563, "IQ_CURRENT_RATIO", D$3)</f>
        <v>#INVALID COMPANY ID</v>
      </c>
      <c r="E563" s="9" t="str" cm="1">
        <f t="array" ref="E563">_xll.SNL.Clients.Office.Excel.Functions.SPG($A563, "IQ_CURRENT_RATIO", E$3)</f>
        <v>#INVALID COMPANY ID</v>
      </c>
      <c r="F563" s="9" t="str" cm="1">
        <f t="array" ref="F563">_xll.SNL.Clients.Office.Excel.Functions.SPG($A563, "IQ_CURRENT_RATIO", F$3)</f>
        <v>#INVALID COMPANY ID</v>
      </c>
      <c r="G563" s="9" t="str" cm="1">
        <f t="array" ref="G563">_xll.SNL.Clients.Office.Excel.Functions.SPG($A563, "IQ_CURRENT_RATIO", G$3)</f>
        <v>#INVALID COMPANY ID</v>
      </c>
      <c r="H563" s="9" t="str" cm="1">
        <f t="array" ref="H563">_xll.SNL.Clients.Office.Excel.Functions.SPG($A563, "IQ_CURRENT_RATIO", H$3)</f>
        <v>#INVALID COMPANY ID</v>
      </c>
      <c r="I563" s="9" t="str" cm="1">
        <f t="array" ref="I563">_xll.SNL.Clients.Office.Excel.Functions.SPG($A563, "IQ_CURRENT_RATIO", I$3)</f>
        <v>#INVALID COMPANY ID</v>
      </c>
      <c r="J563" s="9" t="str" cm="1">
        <f t="array" ref="J563">_xll.SNL.Clients.Office.Excel.Functions.SPG($A563, "IQ_CURRENT_RATIO", J$3)</f>
        <v>#INVALID COMPANY ID</v>
      </c>
    </row>
    <row r="564" spans="2:10" x14ac:dyDescent="0.3">
      <c r="B564" s="9" t="str" cm="1">
        <f t="array" ref="B564">_xll.SNL.Clients.Office.Excel.Functions.SPG($A564, "IQ_CURRENT_RATIO", B$3)</f>
        <v>#INVALID COMPANY ID</v>
      </c>
      <c r="C564" s="9" t="str" cm="1">
        <f t="array" ref="C564">_xll.SNL.Clients.Office.Excel.Functions.SPG($A564, "IQ_CURRENT_RATIO", C$3)</f>
        <v>#INVALID COMPANY ID</v>
      </c>
      <c r="D564" s="9" t="str" cm="1">
        <f t="array" ref="D564">_xll.SNL.Clients.Office.Excel.Functions.SPG($A564, "IQ_CURRENT_RATIO", D$3)</f>
        <v>#INVALID COMPANY ID</v>
      </c>
      <c r="E564" s="9" t="str" cm="1">
        <f t="array" ref="E564">_xll.SNL.Clients.Office.Excel.Functions.SPG($A564, "IQ_CURRENT_RATIO", E$3)</f>
        <v>#INVALID COMPANY ID</v>
      </c>
      <c r="F564" s="9" t="str" cm="1">
        <f t="array" ref="F564">_xll.SNL.Clients.Office.Excel.Functions.SPG($A564, "IQ_CURRENT_RATIO", F$3)</f>
        <v>#INVALID COMPANY ID</v>
      </c>
      <c r="G564" s="9" t="str" cm="1">
        <f t="array" ref="G564">_xll.SNL.Clients.Office.Excel.Functions.SPG($A564, "IQ_CURRENT_RATIO", G$3)</f>
        <v>#INVALID COMPANY ID</v>
      </c>
      <c r="H564" s="9" t="str" cm="1">
        <f t="array" ref="H564">_xll.SNL.Clients.Office.Excel.Functions.SPG($A564, "IQ_CURRENT_RATIO", H$3)</f>
        <v>#INVALID COMPANY ID</v>
      </c>
      <c r="I564" s="9" t="str" cm="1">
        <f t="array" ref="I564">_xll.SNL.Clients.Office.Excel.Functions.SPG($A564, "IQ_CURRENT_RATIO", I$3)</f>
        <v>#INVALID COMPANY ID</v>
      </c>
      <c r="J564" s="9" t="str" cm="1">
        <f t="array" ref="J564">_xll.SNL.Clients.Office.Excel.Functions.SPG($A564, "IQ_CURRENT_RATIO", J$3)</f>
        <v>#INVALID COMPANY ID</v>
      </c>
    </row>
    <row r="565" spans="2:10" x14ac:dyDescent="0.3">
      <c r="B565" s="9" t="str" cm="1">
        <f t="array" ref="B565">_xll.SNL.Clients.Office.Excel.Functions.SPG($A565, "IQ_CURRENT_RATIO", B$3)</f>
        <v>#INVALID COMPANY ID</v>
      </c>
      <c r="C565" s="9" t="str" cm="1">
        <f t="array" ref="C565">_xll.SNL.Clients.Office.Excel.Functions.SPG($A565, "IQ_CURRENT_RATIO", C$3)</f>
        <v>#INVALID COMPANY ID</v>
      </c>
      <c r="D565" s="9" t="str" cm="1">
        <f t="array" ref="D565">_xll.SNL.Clients.Office.Excel.Functions.SPG($A565, "IQ_CURRENT_RATIO", D$3)</f>
        <v>#INVALID COMPANY ID</v>
      </c>
      <c r="E565" s="9" t="str" cm="1">
        <f t="array" ref="E565">_xll.SNL.Clients.Office.Excel.Functions.SPG($A565, "IQ_CURRENT_RATIO", E$3)</f>
        <v>#INVALID COMPANY ID</v>
      </c>
      <c r="F565" s="9" t="str" cm="1">
        <f t="array" ref="F565">_xll.SNL.Clients.Office.Excel.Functions.SPG($A565, "IQ_CURRENT_RATIO", F$3)</f>
        <v>#INVALID COMPANY ID</v>
      </c>
      <c r="G565" s="9" t="str" cm="1">
        <f t="array" ref="G565">_xll.SNL.Clients.Office.Excel.Functions.SPG($A565, "IQ_CURRENT_RATIO", G$3)</f>
        <v>#INVALID COMPANY ID</v>
      </c>
      <c r="H565" s="9" t="str" cm="1">
        <f t="array" ref="H565">_xll.SNL.Clients.Office.Excel.Functions.SPG($A565, "IQ_CURRENT_RATIO", H$3)</f>
        <v>#INVALID COMPANY ID</v>
      </c>
      <c r="I565" s="9" t="str" cm="1">
        <f t="array" ref="I565">_xll.SNL.Clients.Office.Excel.Functions.SPG($A565, "IQ_CURRENT_RATIO", I$3)</f>
        <v>#INVALID COMPANY ID</v>
      </c>
      <c r="J565" s="9" t="str" cm="1">
        <f t="array" ref="J565">_xll.SNL.Clients.Office.Excel.Functions.SPG($A565, "IQ_CURRENT_RATIO", J$3)</f>
        <v>#INVALID COMPANY ID</v>
      </c>
    </row>
    <row r="566" spans="2:10" x14ac:dyDescent="0.3">
      <c r="B566" s="9" t="str" cm="1">
        <f t="array" ref="B566">_xll.SNL.Clients.Office.Excel.Functions.SPG($A566, "IQ_CURRENT_RATIO", B$3)</f>
        <v>#INVALID COMPANY ID</v>
      </c>
      <c r="C566" s="9" t="str" cm="1">
        <f t="array" ref="C566">_xll.SNL.Clients.Office.Excel.Functions.SPG($A566, "IQ_CURRENT_RATIO", C$3)</f>
        <v>#INVALID COMPANY ID</v>
      </c>
      <c r="D566" s="9" t="str" cm="1">
        <f t="array" ref="D566">_xll.SNL.Clients.Office.Excel.Functions.SPG($A566, "IQ_CURRENT_RATIO", D$3)</f>
        <v>#INVALID COMPANY ID</v>
      </c>
      <c r="E566" s="9" t="str" cm="1">
        <f t="array" ref="E566">_xll.SNL.Clients.Office.Excel.Functions.SPG($A566, "IQ_CURRENT_RATIO", E$3)</f>
        <v>#INVALID COMPANY ID</v>
      </c>
      <c r="F566" s="9" t="str" cm="1">
        <f t="array" ref="F566">_xll.SNL.Clients.Office.Excel.Functions.SPG($A566, "IQ_CURRENT_RATIO", F$3)</f>
        <v>#INVALID COMPANY ID</v>
      </c>
      <c r="G566" s="9" t="str" cm="1">
        <f t="array" ref="G566">_xll.SNL.Clients.Office.Excel.Functions.SPG($A566, "IQ_CURRENT_RATIO", G$3)</f>
        <v>#INVALID COMPANY ID</v>
      </c>
      <c r="H566" s="9" t="str" cm="1">
        <f t="array" ref="H566">_xll.SNL.Clients.Office.Excel.Functions.SPG($A566, "IQ_CURRENT_RATIO", H$3)</f>
        <v>#INVALID COMPANY ID</v>
      </c>
      <c r="I566" s="9" t="str" cm="1">
        <f t="array" ref="I566">_xll.SNL.Clients.Office.Excel.Functions.SPG($A566, "IQ_CURRENT_RATIO", I$3)</f>
        <v>#INVALID COMPANY ID</v>
      </c>
      <c r="J566" s="9" t="str" cm="1">
        <f t="array" ref="J566">_xll.SNL.Clients.Office.Excel.Functions.SPG($A566, "IQ_CURRENT_RATIO", J$3)</f>
        <v>#INVALID COMPANY ID</v>
      </c>
    </row>
    <row r="567" spans="2:10" x14ac:dyDescent="0.3">
      <c r="B567" s="9" t="str" cm="1">
        <f t="array" ref="B567">_xll.SNL.Clients.Office.Excel.Functions.SPG($A567, "IQ_CURRENT_RATIO", B$3)</f>
        <v>#INVALID COMPANY ID</v>
      </c>
      <c r="C567" s="9" t="str" cm="1">
        <f t="array" ref="C567">_xll.SNL.Clients.Office.Excel.Functions.SPG($A567, "IQ_CURRENT_RATIO", C$3)</f>
        <v>#INVALID COMPANY ID</v>
      </c>
      <c r="D567" s="9" t="str" cm="1">
        <f t="array" ref="D567">_xll.SNL.Clients.Office.Excel.Functions.SPG($A567, "IQ_CURRENT_RATIO", D$3)</f>
        <v>#INVALID COMPANY ID</v>
      </c>
      <c r="E567" s="9" t="str" cm="1">
        <f t="array" ref="E567">_xll.SNL.Clients.Office.Excel.Functions.SPG($A567, "IQ_CURRENT_RATIO", E$3)</f>
        <v>#INVALID COMPANY ID</v>
      </c>
      <c r="F567" s="9" t="str" cm="1">
        <f t="array" ref="F567">_xll.SNL.Clients.Office.Excel.Functions.SPG($A567, "IQ_CURRENT_RATIO", F$3)</f>
        <v>#INVALID COMPANY ID</v>
      </c>
      <c r="G567" s="9" t="str" cm="1">
        <f t="array" ref="G567">_xll.SNL.Clients.Office.Excel.Functions.SPG($A567, "IQ_CURRENT_RATIO", G$3)</f>
        <v>#INVALID COMPANY ID</v>
      </c>
      <c r="H567" s="9" t="str" cm="1">
        <f t="array" ref="H567">_xll.SNL.Clients.Office.Excel.Functions.SPG($A567, "IQ_CURRENT_RATIO", H$3)</f>
        <v>#INVALID COMPANY ID</v>
      </c>
      <c r="I567" s="9" t="str" cm="1">
        <f t="array" ref="I567">_xll.SNL.Clients.Office.Excel.Functions.SPG($A567, "IQ_CURRENT_RATIO", I$3)</f>
        <v>#INVALID COMPANY ID</v>
      </c>
      <c r="J567" s="9" t="str" cm="1">
        <f t="array" ref="J567">_xll.SNL.Clients.Office.Excel.Functions.SPG($A567, "IQ_CURRENT_RATIO", J$3)</f>
        <v>#INVALID COMPANY ID</v>
      </c>
    </row>
    <row r="568" spans="2:10" x14ac:dyDescent="0.3">
      <c r="B568" s="9" t="str" cm="1">
        <f t="array" ref="B568">_xll.SNL.Clients.Office.Excel.Functions.SPG($A568, "IQ_CURRENT_RATIO", B$3)</f>
        <v>#INVALID COMPANY ID</v>
      </c>
      <c r="C568" s="9" t="str" cm="1">
        <f t="array" ref="C568">_xll.SNL.Clients.Office.Excel.Functions.SPG($A568, "IQ_CURRENT_RATIO", C$3)</f>
        <v>#INVALID COMPANY ID</v>
      </c>
      <c r="D568" s="9" t="str" cm="1">
        <f t="array" ref="D568">_xll.SNL.Clients.Office.Excel.Functions.SPG($A568, "IQ_CURRENT_RATIO", D$3)</f>
        <v>#INVALID COMPANY ID</v>
      </c>
      <c r="E568" s="9" t="str" cm="1">
        <f t="array" ref="E568">_xll.SNL.Clients.Office.Excel.Functions.SPG($A568, "IQ_CURRENT_RATIO", E$3)</f>
        <v>#INVALID COMPANY ID</v>
      </c>
      <c r="F568" s="9" t="str" cm="1">
        <f t="array" ref="F568">_xll.SNL.Clients.Office.Excel.Functions.SPG($A568, "IQ_CURRENT_RATIO", F$3)</f>
        <v>#INVALID COMPANY ID</v>
      </c>
      <c r="G568" s="9" t="str" cm="1">
        <f t="array" ref="G568">_xll.SNL.Clients.Office.Excel.Functions.SPG($A568, "IQ_CURRENT_RATIO", G$3)</f>
        <v>#INVALID COMPANY ID</v>
      </c>
      <c r="H568" s="9" t="str" cm="1">
        <f t="array" ref="H568">_xll.SNL.Clients.Office.Excel.Functions.SPG($A568, "IQ_CURRENT_RATIO", H$3)</f>
        <v>#INVALID COMPANY ID</v>
      </c>
      <c r="I568" s="9" t="str" cm="1">
        <f t="array" ref="I568">_xll.SNL.Clients.Office.Excel.Functions.SPG($A568, "IQ_CURRENT_RATIO", I$3)</f>
        <v>#INVALID COMPANY ID</v>
      </c>
      <c r="J568" s="9" t="str" cm="1">
        <f t="array" ref="J568">_xll.SNL.Clients.Office.Excel.Functions.SPG($A568, "IQ_CURRENT_RATIO", J$3)</f>
        <v>#INVALID COMPANY ID</v>
      </c>
    </row>
    <row r="569" spans="2:10" x14ac:dyDescent="0.3">
      <c r="B569" s="9" t="str" cm="1">
        <f t="array" ref="B569">_xll.SNL.Clients.Office.Excel.Functions.SPG($A569, "IQ_CURRENT_RATIO", B$3)</f>
        <v>#INVALID COMPANY ID</v>
      </c>
      <c r="C569" s="9" t="str" cm="1">
        <f t="array" ref="C569">_xll.SNL.Clients.Office.Excel.Functions.SPG($A569, "IQ_CURRENT_RATIO", C$3)</f>
        <v>#INVALID COMPANY ID</v>
      </c>
      <c r="D569" s="9" t="str" cm="1">
        <f t="array" ref="D569">_xll.SNL.Clients.Office.Excel.Functions.SPG($A569, "IQ_CURRENT_RATIO", D$3)</f>
        <v>#INVALID COMPANY ID</v>
      </c>
      <c r="E569" s="9" t="str" cm="1">
        <f t="array" ref="E569">_xll.SNL.Clients.Office.Excel.Functions.SPG($A569, "IQ_CURRENT_RATIO", E$3)</f>
        <v>#INVALID COMPANY ID</v>
      </c>
      <c r="F569" s="9" t="str" cm="1">
        <f t="array" ref="F569">_xll.SNL.Clients.Office.Excel.Functions.SPG($A569, "IQ_CURRENT_RATIO", F$3)</f>
        <v>#INVALID COMPANY ID</v>
      </c>
      <c r="G569" s="9" t="str" cm="1">
        <f t="array" ref="G569">_xll.SNL.Clients.Office.Excel.Functions.SPG($A569, "IQ_CURRENT_RATIO", G$3)</f>
        <v>#INVALID COMPANY ID</v>
      </c>
      <c r="H569" s="9" t="str" cm="1">
        <f t="array" ref="H569">_xll.SNL.Clients.Office.Excel.Functions.SPG($A569, "IQ_CURRENT_RATIO", H$3)</f>
        <v>#INVALID COMPANY ID</v>
      </c>
      <c r="I569" s="9" t="str" cm="1">
        <f t="array" ref="I569">_xll.SNL.Clients.Office.Excel.Functions.SPG($A569, "IQ_CURRENT_RATIO", I$3)</f>
        <v>#INVALID COMPANY ID</v>
      </c>
      <c r="J569" s="9" t="str" cm="1">
        <f t="array" ref="J569">_xll.SNL.Clients.Office.Excel.Functions.SPG($A569, "IQ_CURRENT_RATIO", J$3)</f>
        <v>#INVALID COMPANY ID</v>
      </c>
    </row>
    <row r="570" spans="2:10" x14ac:dyDescent="0.3">
      <c r="B570" s="9" t="str" cm="1">
        <f t="array" ref="B570">_xll.SNL.Clients.Office.Excel.Functions.SPG($A570, "IQ_CURRENT_RATIO", B$3)</f>
        <v>#INVALID COMPANY ID</v>
      </c>
      <c r="C570" s="9" t="str" cm="1">
        <f t="array" ref="C570">_xll.SNL.Clients.Office.Excel.Functions.SPG($A570, "IQ_CURRENT_RATIO", C$3)</f>
        <v>#INVALID COMPANY ID</v>
      </c>
      <c r="D570" s="9" t="str" cm="1">
        <f t="array" ref="D570">_xll.SNL.Clients.Office.Excel.Functions.SPG($A570, "IQ_CURRENT_RATIO", D$3)</f>
        <v>#INVALID COMPANY ID</v>
      </c>
      <c r="E570" s="9" t="str" cm="1">
        <f t="array" ref="E570">_xll.SNL.Clients.Office.Excel.Functions.SPG($A570, "IQ_CURRENT_RATIO", E$3)</f>
        <v>#INVALID COMPANY ID</v>
      </c>
      <c r="F570" s="9" t="str" cm="1">
        <f t="array" ref="F570">_xll.SNL.Clients.Office.Excel.Functions.SPG($A570, "IQ_CURRENT_RATIO", F$3)</f>
        <v>#INVALID COMPANY ID</v>
      </c>
      <c r="G570" s="9" t="str" cm="1">
        <f t="array" ref="G570">_xll.SNL.Clients.Office.Excel.Functions.SPG($A570, "IQ_CURRENT_RATIO", G$3)</f>
        <v>#INVALID COMPANY ID</v>
      </c>
      <c r="H570" s="9" t="str" cm="1">
        <f t="array" ref="H570">_xll.SNL.Clients.Office.Excel.Functions.SPG($A570, "IQ_CURRENT_RATIO", H$3)</f>
        <v>#INVALID COMPANY ID</v>
      </c>
      <c r="I570" s="9" t="str" cm="1">
        <f t="array" ref="I570">_xll.SNL.Clients.Office.Excel.Functions.SPG($A570, "IQ_CURRENT_RATIO", I$3)</f>
        <v>#INVALID COMPANY ID</v>
      </c>
      <c r="J570" s="9" t="str" cm="1">
        <f t="array" ref="J570">_xll.SNL.Clients.Office.Excel.Functions.SPG($A570, "IQ_CURRENT_RATIO", J$3)</f>
        <v>#INVALID COMPANY ID</v>
      </c>
    </row>
    <row r="571" spans="2:10" x14ac:dyDescent="0.3">
      <c r="B571" s="9" t="str" cm="1">
        <f t="array" ref="B571">_xll.SNL.Clients.Office.Excel.Functions.SPG($A571, "IQ_CURRENT_RATIO", B$3)</f>
        <v>#INVALID COMPANY ID</v>
      </c>
      <c r="C571" s="9" t="str" cm="1">
        <f t="array" ref="C571">_xll.SNL.Clients.Office.Excel.Functions.SPG($A571, "IQ_CURRENT_RATIO", C$3)</f>
        <v>#INVALID COMPANY ID</v>
      </c>
      <c r="D571" s="9" t="str" cm="1">
        <f t="array" ref="D571">_xll.SNL.Clients.Office.Excel.Functions.SPG($A571, "IQ_CURRENT_RATIO", D$3)</f>
        <v>#INVALID COMPANY ID</v>
      </c>
      <c r="E571" s="9" t="str" cm="1">
        <f t="array" ref="E571">_xll.SNL.Clients.Office.Excel.Functions.SPG($A571, "IQ_CURRENT_RATIO", E$3)</f>
        <v>#INVALID COMPANY ID</v>
      </c>
      <c r="F571" s="9" t="str" cm="1">
        <f t="array" ref="F571">_xll.SNL.Clients.Office.Excel.Functions.SPG($A571, "IQ_CURRENT_RATIO", F$3)</f>
        <v>#INVALID COMPANY ID</v>
      </c>
      <c r="G571" s="9" t="str" cm="1">
        <f t="array" ref="G571">_xll.SNL.Clients.Office.Excel.Functions.SPG($A571, "IQ_CURRENT_RATIO", G$3)</f>
        <v>#INVALID COMPANY ID</v>
      </c>
      <c r="H571" s="9" t="str" cm="1">
        <f t="array" ref="H571">_xll.SNL.Clients.Office.Excel.Functions.SPG($A571, "IQ_CURRENT_RATIO", H$3)</f>
        <v>#INVALID COMPANY ID</v>
      </c>
      <c r="I571" s="9" t="str" cm="1">
        <f t="array" ref="I571">_xll.SNL.Clients.Office.Excel.Functions.SPG($A571, "IQ_CURRENT_RATIO", I$3)</f>
        <v>#INVALID COMPANY ID</v>
      </c>
      <c r="J571" s="9" t="str" cm="1">
        <f t="array" ref="J571">_xll.SNL.Clients.Office.Excel.Functions.SPG($A571, "IQ_CURRENT_RATIO", J$3)</f>
        <v>#INVALID COMPANY ID</v>
      </c>
    </row>
    <row r="572" spans="2:10" x14ac:dyDescent="0.3">
      <c r="B572" s="9" t="str" cm="1">
        <f t="array" ref="B572">_xll.SNL.Clients.Office.Excel.Functions.SPG($A572, "IQ_CURRENT_RATIO", B$3)</f>
        <v>#INVALID COMPANY ID</v>
      </c>
      <c r="C572" s="9" t="str" cm="1">
        <f t="array" ref="C572">_xll.SNL.Clients.Office.Excel.Functions.SPG($A572, "IQ_CURRENT_RATIO", C$3)</f>
        <v>#INVALID COMPANY ID</v>
      </c>
      <c r="D572" s="9" t="str" cm="1">
        <f t="array" ref="D572">_xll.SNL.Clients.Office.Excel.Functions.SPG($A572, "IQ_CURRENT_RATIO", D$3)</f>
        <v>#INVALID COMPANY ID</v>
      </c>
      <c r="E572" s="9" t="str" cm="1">
        <f t="array" ref="E572">_xll.SNL.Clients.Office.Excel.Functions.SPG($A572, "IQ_CURRENT_RATIO", E$3)</f>
        <v>#INVALID COMPANY ID</v>
      </c>
      <c r="F572" s="9" t="str" cm="1">
        <f t="array" ref="F572">_xll.SNL.Clients.Office.Excel.Functions.SPG($A572, "IQ_CURRENT_RATIO", F$3)</f>
        <v>#INVALID COMPANY ID</v>
      </c>
      <c r="G572" s="9" t="str" cm="1">
        <f t="array" ref="G572">_xll.SNL.Clients.Office.Excel.Functions.SPG($A572, "IQ_CURRENT_RATIO", G$3)</f>
        <v>#INVALID COMPANY ID</v>
      </c>
      <c r="H572" s="9" t="str" cm="1">
        <f t="array" ref="H572">_xll.SNL.Clients.Office.Excel.Functions.SPG($A572, "IQ_CURRENT_RATIO", H$3)</f>
        <v>#INVALID COMPANY ID</v>
      </c>
      <c r="I572" s="9" t="str" cm="1">
        <f t="array" ref="I572">_xll.SNL.Clients.Office.Excel.Functions.SPG($A572, "IQ_CURRENT_RATIO", I$3)</f>
        <v>#INVALID COMPANY ID</v>
      </c>
      <c r="J572" s="9" t="str" cm="1">
        <f t="array" ref="J572">_xll.SNL.Clients.Office.Excel.Functions.SPG($A572, "IQ_CURRENT_RATIO", J$3)</f>
        <v>#INVALID COMPANY ID</v>
      </c>
    </row>
    <row r="573" spans="2:10" x14ac:dyDescent="0.3">
      <c r="B573" s="9" t="str" cm="1">
        <f t="array" ref="B573">_xll.SNL.Clients.Office.Excel.Functions.SPG($A573, "IQ_CURRENT_RATIO", B$3)</f>
        <v>#INVALID COMPANY ID</v>
      </c>
      <c r="C573" s="9" t="str" cm="1">
        <f t="array" ref="C573">_xll.SNL.Clients.Office.Excel.Functions.SPG($A573, "IQ_CURRENT_RATIO", C$3)</f>
        <v>#INVALID COMPANY ID</v>
      </c>
      <c r="D573" s="9" t="str" cm="1">
        <f t="array" ref="D573">_xll.SNL.Clients.Office.Excel.Functions.SPG($A573, "IQ_CURRENT_RATIO", D$3)</f>
        <v>#INVALID COMPANY ID</v>
      </c>
      <c r="E573" s="9" t="str" cm="1">
        <f t="array" ref="E573">_xll.SNL.Clients.Office.Excel.Functions.SPG($A573, "IQ_CURRENT_RATIO", E$3)</f>
        <v>#INVALID COMPANY ID</v>
      </c>
      <c r="F573" s="9" t="str" cm="1">
        <f t="array" ref="F573">_xll.SNL.Clients.Office.Excel.Functions.SPG($A573, "IQ_CURRENT_RATIO", F$3)</f>
        <v>#INVALID COMPANY ID</v>
      </c>
      <c r="G573" s="9" t="str" cm="1">
        <f t="array" ref="G573">_xll.SNL.Clients.Office.Excel.Functions.SPG($A573, "IQ_CURRENT_RATIO", G$3)</f>
        <v>#INVALID COMPANY ID</v>
      </c>
      <c r="H573" s="9" t="str" cm="1">
        <f t="array" ref="H573">_xll.SNL.Clients.Office.Excel.Functions.SPG($A573, "IQ_CURRENT_RATIO", H$3)</f>
        <v>#INVALID COMPANY ID</v>
      </c>
      <c r="I573" s="9" t="str" cm="1">
        <f t="array" ref="I573">_xll.SNL.Clients.Office.Excel.Functions.SPG($A573, "IQ_CURRENT_RATIO", I$3)</f>
        <v>#INVALID COMPANY ID</v>
      </c>
      <c r="J573" s="9" t="str" cm="1">
        <f t="array" ref="J573">_xll.SNL.Clients.Office.Excel.Functions.SPG($A573, "IQ_CURRENT_RATIO", J$3)</f>
        <v>#INVALID COMPANY ID</v>
      </c>
    </row>
    <row r="574" spans="2:10" x14ac:dyDescent="0.3">
      <c r="B574" s="9" t="str" cm="1">
        <f t="array" ref="B574">_xll.SNL.Clients.Office.Excel.Functions.SPG($A574, "IQ_CURRENT_RATIO", B$3)</f>
        <v>#INVALID COMPANY ID</v>
      </c>
      <c r="C574" s="9" t="str" cm="1">
        <f t="array" ref="C574">_xll.SNL.Clients.Office.Excel.Functions.SPG($A574, "IQ_CURRENT_RATIO", C$3)</f>
        <v>#INVALID COMPANY ID</v>
      </c>
      <c r="D574" s="9" t="str" cm="1">
        <f t="array" ref="D574">_xll.SNL.Clients.Office.Excel.Functions.SPG($A574, "IQ_CURRENT_RATIO", D$3)</f>
        <v>#INVALID COMPANY ID</v>
      </c>
      <c r="E574" s="9" t="str" cm="1">
        <f t="array" ref="E574">_xll.SNL.Clients.Office.Excel.Functions.SPG($A574, "IQ_CURRENT_RATIO", E$3)</f>
        <v>#INVALID COMPANY ID</v>
      </c>
      <c r="F574" s="9" t="str" cm="1">
        <f t="array" ref="F574">_xll.SNL.Clients.Office.Excel.Functions.SPG($A574, "IQ_CURRENT_RATIO", F$3)</f>
        <v>#INVALID COMPANY ID</v>
      </c>
      <c r="G574" s="9" t="str" cm="1">
        <f t="array" ref="G574">_xll.SNL.Clients.Office.Excel.Functions.SPG($A574, "IQ_CURRENT_RATIO", G$3)</f>
        <v>#INVALID COMPANY ID</v>
      </c>
      <c r="H574" s="9" t="str" cm="1">
        <f t="array" ref="H574">_xll.SNL.Clients.Office.Excel.Functions.SPG($A574, "IQ_CURRENT_RATIO", H$3)</f>
        <v>#INVALID COMPANY ID</v>
      </c>
      <c r="I574" s="9" t="str" cm="1">
        <f t="array" ref="I574">_xll.SNL.Clients.Office.Excel.Functions.SPG($A574, "IQ_CURRENT_RATIO", I$3)</f>
        <v>#INVALID COMPANY ID</v>
      </c>
      <c r="J574" s="9" t="str" cm="1">
        <f t="array" ref="J574">_xll.SNL.Clients.Office.Excel.Functions.SPG($A574, "IQ_CURRENT_RATIO", J$3)</f>
        <v>#INVALID COMPANY ID</v>
      </c>
    </row>
    <row r="575" spans="2:10" x14ac:dyDescent="0.3">
      <c r="B575" s="9" t="str" cm="1">
        <f t="array" ref="B575">_xll.SNL.Clients.Office.Excel.Functions.SPG($A575, "IQ_CURRENT_RATIO", B$3)</f>
        <v>#INVALID COMPANY ID</v>
      </c>
      <c r="C575" s="9" t="str" cm="1">
        <f t="array" ref="C575">_xll.SNL.Clients.Office.Excel.Functions.SPG($A575, "IQ_CURRENT_RATIO", C$3)</f>
        <v>#INVALID COMPANY ID</v>
      </c>
      <c r="D575" s="9" t="str" cm="1">
        <f t="array" ref="D575">_xll.SNL.Clients.Office.Excel.Functions.SPG($A575, "IQ_CURRENT_RATIO", D$3)</f>
        <v>#INVALID COMPANY ID</v>
      </c>
      <c r="E575" s="9" t="str" cm="1">
        <f t="array" ref="E575">_xll.SNL.Clients.Office.Excel.Functions.SPG($A575, "IQ_CURRENT_RATIO", E$3)</f>
        <v>#INVALID COMPANY ID</v>
      </c>
      <c r="F575" s="9" t="str" cm="1">
        <f t="array" ref="F575">_xll.SNL.Clients.Office.Excel.Functions.SPG($A575, "IQ_CURRENT_RATIO", F$3)</f>
        <v>#INVALID COMPANY ID</v>
      </c>
      <c r="G575" s="9" t="str" cm="1">
        <f t="array" ref="G575">_xll.SNL.Clients.Office.Excel.Functions.SPG($A575, "IQ_CURRENT_RATIO", G$3)</f>
        <v>#INVALID COMPANY ID</v>
      </c>
      <c r="H575" s="9" t="str" cm="1">
        <f t="array" ref="H575">_xll.SNL.Clients.Office.Excel.Functions.SPG($A575, "IQ_CURRENT_RATIO", H$3)</f>
        <v>#INVALID COMPANY ID</v>
      </c>
      <c r="I575" s="9" t="str" cm="1">
        <f t="array" ref="I575">_xll.SNL.Clients.Office.Excel.Functions.SPG($A575, "IQ_CURRENT_RATIO", I$3)</f>
        <v>#INVALID COMPANY ID</v>
      </c>
      <c r="J575" s="9" t="str" cm="1">
        <f t="array" ref="J575">_xll.SNL.Clients.Office.Excel.Functions.SPG($A575, "IQ_CURRENT_RATIO", J$3)</f>
        <v>#INVALID COMPANY ID</v>
      </c>
    </row>
    <row r="576" spans="2:10" x14ac:dyDescent="0.3">
      <c r="B576" s="9" t="str" cm="1">
        <f t="array" ref="B576">_xll.SNL.Clients.Office.Excel.Functions.SPG($A576, "IQ_CURRENT_RATIO", B$3)</f>
        <v>#INVALID COMPANY ID</v>
      </c>
      <c r="C576" s="9" t="str" cm="1">
        <f t="array" ref="C576">_xll.SNL.Clients.Office.Excel.Functions.SPG($A576, "IQ_CURRENT_RATIO", C$3)</f>
        <v>#INVALID COMPANY ID</v>
      </c>
      <c r="D576" s="9" t="str" cm="1">
        <f t="array" ref="D576">_xll.SNL.Clients.Office.Excel.Functions.SPG($A576, "IQ_CURRENT_RATIO", D$3)</f>
        <v>#INVALID COMPANY ID</v>
      </c>
      <c r="E576" s="9" t="str" cm="1">
        <f t="array" ref="E576">_xll.SNL.Clients.Office.Excel.Functions.SPG($A576, "IQ_CURRENT_RATIO", E$3)</f>
        <v>#INVALID COMPANY ID</v>
      </c>
      <c r="F576" s="9" t="str" cm="1">
        <f t="array" ref="F576">_xll.SNL.Clients.Office.Excel.Functions.SPG($A576, "IQ_CURRENT_RATIO", F$3)</f>
        <v>#INVALID COMPANY ID</v>
      </c>
      <c r="G576" s="9" t="str" cm="1">
        <f t="array" ref="G576">_xll.SNL.Clients.Office.Excel.Functions.SPG($A576, "IQ_CURRENT_RATIO", G$3)</f>
        <v>#INVALID COMPANY ID</v>
      </c>
      <c r="H576" s="9" t="str" cm="1">
        <f t="array" ref="H576">_xll.SNL.Clients.Office.Excel.Functions.SPG($A576, "IQ_CURRENT_RATIO", H$3)</f>
        <v>#INVALID COMPANY ID</v>
      </c>
      <c r="I576" s="9" t="str" cm="1">
        <f t="array" ref="I576">_xll.SNL.Clients.Office.Excel.Functions.SPG($A576, "IQ_CURRENT_RATIO", I$3)</f>
        <v>#INVALID COMPANY ID</v>
      </c>
      <c r="J576" s="9" t="str" cm="1">
        <f t="array" ref="J576">_xll.SNL.Clients.Office.Excel.Functions.SPG($A576, "IQ_CURRENT_RATIO", J$3)</f>
        <v>#INVALID COMPANY ID</v>
      </c>
    </row>
    <row r="577" spans="2:10" x14ac:dyDescent="0.3">
      <c r="B577" s="9" t="str" cm="1">
        <f t="array" ref="B577">_xll.SNL.Clients.Office.Excel.Functions.SPG($A577, "IQ_CURRENT_RATIO", B$3)</f>
        <v>#INVALID COMPANY ID</v>
      </c>
      <c r="C577" s="9" t="str" cm="1">
        <f t="array" ref="C577">_xll.SNL.Clients.Office.Excel.Functions.SPG($A577, "IQ_CURRENT_RATIO", C$3)</f>
        <v>#INVALID COMPANY ID</v>
      </c>
      <c r="D577" s="9" t="str" cm="1">
        <f t="array" ref="D577">_xll.SNL.Clients.Office.Excel.Functions.SPG($A577, "IQ_CURRENT_RATIO", D$3)</f>
        <v>#INVALID COMPANY ID</v>
      </c>
      <c r="E577" s="9" t="str" cm="1">
        <f t="array" ref="E577">_xll.SNL.Clients.Office.Excel.Functions.SPG($A577, "IQ_CURRENT_RATIO", E$3)</f>
        <v>#INVALID COMPANY ID</v>
      </c>
      <c r="F577" s="9" t="str" cm="1">
        <f t="array" ref="F577">_xll.SNL.Clients.Office.Excel.Functions.SPG($A577, "IQ_CURRENT_RATIO", F$3)</f>
        <v>#INVALID COMPANY ID</v>
      </c>
      <c r="G577" s="9" t="str" cm="1">
        <f t="array" ref="G577">_xll.SNL.Clients.Office.Excel.Functions.SPG($A577, "IQ_CURRENT_RATIO", G$3)</f>
        <v>#INVALID COMPANY ID</v>
      </c>
      <c r="H577" s="9" t="str" cm="1">
        <f t="array" ref="H577">_xll.SNL.Clients.Office.Excel.Functions.SPG($A577, "IQ_CURRENT_RATIO", H$3)</f>
        <v>#INVALID COMPANY ID</v>
      </c>
      <c r="I577" s="9" t="str" cm="1">
        <f t="array" ref="I577">_xll.SNL.Clients.Office.Excel.Functions.SPG($A577, "IQ_CURRENT_RATIO", I$3)</f>
        <v>#INVALID COMPANY ID</v>
      </c>
      <c r="J577" s="9" t="str" cm="1">
        <f t="array" ref="J577">_xll.SNL.Clients.Office.Excel.Functions.SPG($A577, "IQ_CURRENT_RATIO", J$3)</f>
        <v>#INVALID COMPANY ID</v>
      </c>
    </row>
    <row r="578" spans="2:10" x14ac:dyDescent="0.3">
      <c r="B578" s="9" t="str" cm="1">
        <f t="array" ref="B578">_xll.SNL.Clients.Office.Excel.Functions.SPG($A578, "IQ_CURRENT_RATIO", B$3)</f>
        <v>#INVALID COMPANY ID</v>
      </c>
      <c r="C578" s="9" t="str" cm="1">
        <f t="array" ref="C578">_xll.SNL.Clients.Office.Excel.Functions.SPG($A578, "IQ_CURRENT_RATIO", C$3)</f>
        <v>#INVALID COMPANY ID</v>
      </c>
      <c r="D578" s="9" t="str" cm="1">
        <f t="array" ref="D578">_xll.SNL.Clients.Office.Excel.Functions.SPG($A578, "IQ_CURRENT_RATIO", D$3)</f>
        <v>#INVALID COMPANY ID</v>
      </c>
      <c r="E578" s="9" t="str" cm="1">
        <f t="array" ref="E578">_xll.SNL.Clients.Office.Excel.Functions.SPG($A578, "IQ_CURRENT_RATIO", E$3)</f>
        <v>#INVALID COMPANY ID</v>
      </c>
      <c r="F578" s="9" t="str" cm="1">
        <f t="array" ref="F578">_xll.SNL.Clients.Office.Excel.Functions.SPG($A578, "IQ_CURRENT_RATIO", F$3)</f>
        <v>#INVALID COMPANY ID</v>
      </c>
      <c r="G578" s="9" t="str" cm="1">
        <f t="array" ref="G578">_xll.SNL.Clients.Office.Excel.Functions.SPG($A578, "IQ_CURRENT_RATIO", G$3)</f>
        <v>#INVALID COMPANY ID</v>
      </c>
      <c r="H578" s="9" t="str" cm="1">
        <f t="array" ref="H578">_xll.SNL.Clients.Office.Excel.Functions.SPG($A578, "IQ_CURRENT_RATIO", H$3)</f>
        <v>#INVALID COMPANY ID</v>
      </c>
      <c r="I578" s="9" t="str" cm="1">
        <f t="array" ref="I578">_xll.SNL.Clients.Office.Excel.Functions.SPG($A578, "IQ_CURRENT_RATIO", I$3)</f>
        <v>#INVALID COMPANY ID</v>
      </c>
      <c r="J578" s="9" t="str" cm="1">
        <f t="array" ref="J578">_xll.SNL.Clients.Office.Excel.Functions.SPG($A578, "IQ_CURRENT_RATIO", J$3)</f>
        <v>#INVALID COMPANY ID</v>
      </c>
    </row>
    <row r="579" spans="2:10" x14ac:dyDescent="0.3">
      <c r="B579" s="9" t="str" cm="1">
        <f t="array" ref="B579">_xll.SNL.Clients.Office.Excel.Functions.SPG($A579, "IQ_CURRENT_RATIO", B$3)</f>
        <v>#INVALID COMPANY ID</v>
      </c>
      <c r="C579" s="9" t="str" cm="1">
        <f t="array" ref="C579">_xll.SNL.Clients.Office.Excel.Functions.SPG($A579, "IQ_CURRENT_RATIO", C$3)</f>
        <v>#INVALID COMPANY ID</v>
      </c>
      <c r="D579" s="9" t="str" cm="1">
        <f t="array" ref="D579">_xll.SNL.Clients.Office.Excel.Functions.SPG($A579, "IQ_CURRENT_RATIO", D$3)</f>
        <v>#INVALID COMPANY ID</v>
      </c>
      <c r="E579" s="9" t="str" cm="1">
        <f t="array" ref="E579">_xll.SNL.Clients.Office.Excel.Functions.SPG($A579, "IQ_CURRENT_RATIO", E$3)</f>
        <v>#INVALID COMPANY ID</v>
      </c>
      <c r="F579" s="9" t="str" cm="1">
        <f t="array" ref="F579">_xll.SNL.Clients.Office.Excel.Functions.SPG($A579, "IQ_CURRENT_RATIO", F$3)</f>
        <v>#INVALID COMPANY ID</v>
      </c>
      <c r="G579" s="9" t="str" cm="1">
        <f t="array" ref="G579">_xll.SNL.Clients.Office.Excel.Functions.SPG($A579, "IQ_CURRENT_RATIO", G$3)</f>
        <v>#INVALID COMPANY ID</v>
      </c>
      <c r="H579" s="9" t="str" cm="1">
        <f t="array" ref="H579">_xll.SNL.Clients.Office.Excel.Functions.SPG($A579, "IQ_CURRENT_RATIO", H$3)</f>
        <v>#INVALID COMPANY ID</v>
      </c>
      <c r="I579" s="9" t="str" cm="1">
        <f t="array" ref="I579">_xll.SNL.Clients.Office.Excel.Functions.SPG($A579, "IQ_CURRENT_RATIO", I$3)</f>
        <v>#INVALID COMPANY ID</v>
      </c>
      <c r="J579" s="9" t="str" cm="1">
        <f t="array" ref="J579">_xll.SNL.Clients.Office.Excel.Functions.SPG($A579, "IQ_CURRENT_RATIO", J$3)</f>
        <v>#INVALID COMPANY ID</v>
      </c>
    </row>
    <row r="580" spans="2:10" x14ac:dyDescent="0.3">
      <c r="B580" s="9" t="str" cm="1">
        <f t="array" ref="B580">_xll.SNL.Clients.Office.Excel.Functions.SPG($A580, "IQ_CURRENT_RATIO", B$3)</f>
        <v>#INVALID COMPANY ID</v>
      </c>
      <c r="C580" s="9" t="str" cm="1">
        <f t="array" ref="C580">_xll.SNL.Clients.Office.Excel.Functions.SPG($A580, "IQ_CURRENT_RATIO", C$3)</f>
        <v>#INVALID COMPANY ID</v>
      </c>
      <c r="D580" s="9" t="str" cm="1">
        <f t="array" ref="D580">_xll.SNL.Clients.Office.Excel.Functions.SPG($A580, "IQ_CURRENT_RATIO", D$3)</f>
        <v>#INVALID COMPANY ID</v>
      </c>
      <c r="E580" s="9" t="str" cm="1">
        <f t="array" ref="E580">_xll.SNL.Clients.Office.Excel.Functions.SPG($A580, "IQ_CURRENT_RATIO", E$3)</f>
        <v>#INVALID COMPANY ID</v>
      </c>
      <c r="F580" s="9" t="str" cm="1">
        <f t="array" ref="F580">_xll.SNL.Clients.Office.Excel.Functions.SPG($A580, "IQ_CURRENT_RATIO", F$3)</f>
        <v>#INVALID COMPANY ID</v>
      </c>
      <c r="G580" s="9" t="str" cm="1">
        <f t="array" ref="G580">_xll.SNL.Clients.Office.Excel.Functions.SPG($A580, "IQ_CURRENT_RATIO", G$3)</f>
        <v>#INVALID COMPANY ID</v>
      </c>
      <c r="H580" s="9" t="str" cm="1">
        <f t="array" ref="H580">_xll.SNL.Clients.Office.Excel.Functions.SPG($A580, "IQ_CURRENT_RATIO", H$3)</f>
        <v>#INVALID COMPANY ID</v>
      </c>
      <c r="I580" s="9" t="str" cm="1">
        <f t="array" ref="I580">_xll.SNL.Clients.Office.Excel.Functions.SPG($A580, "IQ_CURRENT_RATIO", I$3)</f>
        <v>#INVALID COMPANY ID</v>
      </c>
      <c r="J580" s="9" t="str" cm="1">
        <f t="array" ref="J580">_xll.SNL.Clients.Office.Excel.Functions.SPG($A580, "IQ_CURRENT_RATIO", J$3)</f>
        <v>#INVALID COMPANY ID</v>
      </c>
    </row>
    <row r="581" spans="2:10" x14ac:dyDescent="0.3">
      <c r="B581" s="9" t="str" cm="1">
        <f t="array" ref="B581">_xll.SNL.Clients.Office.Excel.Functions.SPG($A581, "IQ_CURRENT_RATIO", B$3)</f>
        <v>#INVALID COMPANY ID</v>
      </c>
      <c r="C581" s="9" t="str" cm="1">
        <f t="array" ref="C581">_xll.SNL.Clients.Office.Excel.Functions.SPG($A581, "IQ_CURRENT_RATIO", C$3)</f>
        <v>#INVALID COMPANY ID</v>
      </c>
      <c r="D581" s="9" t="str" cm="1">
        <f t="array" ref="D581">_xll.SNL.Clients.Office.Excel.Functions.SPG($A581, "IQ_CURRENT_RATIO", D$3)</f>
        <v>#INVALID COMPANY ID</v>
      </c>
      <c r="E581" s="9" t="str" cm="1">
        <f t="array" ref="E581">_xll.SNL.Clients.Office.Excel.Functions.SPG($A581, "IQ_CURRENT_RATIO", E$3)</f>
        <v>#INVALID COMPANY ID</v>
      </c>
      <c r="F581" s="9" t="str" cm="1">
        <f t="array" ref="F581">_xll.SNL.Clients.Office.Excel.Functions.SPG($A581, "IQ_CURRENT_RATIO", F$3)</f>
        <v>#INVALID COMPANY ID</v>
      </c>
      <c r="G581" s="9" t="str" cm="1">
        <f t="array" ref="G581">_xll.SNL.Clients.Office.Excel.Functions.SPG($A581, "IQ_CURRENT_RATIO", G$3)</f>
        <v>#INVALID COMPANY ID</v>
      </c>
      <c r="H581" s="9" t="str" cm="1">
        <f t="array" ref="H581">_xll.SNL.Clients.Office.Excel.Functions.SPG($A581, "IQ_CURRENT_RATIO", H$3)</f>
        <v>#INVALID COMPANY ID</v>
      </c>
      <c r="I581" s="9" t="str" cm="1">
        <f t="array" ref="I581">_xll.SNL.Clients.Office.Excel.Functions.SPG($A581, "IQ_CURRENT_RATIO", I$3)</f>
        <v>#INVALID COMPANY ID</v>
      </c>
      <c r="J581" s="9" t="str" cm="1">
        <f t="array" ref="J581">_xll.SNL.Clients.Office.Excel.Functions.SPG($A581, "IQ_CURRENT_RATIO", J$3)</f>
        <v>#INVALID COMPANY ID</v>
      </c>
    </row>
    <row r="582" spans="2:10" x14ac:dyDescent="0.3">
      <c r="B582" s="9" t="str" cm="1">
        <f t="array" ref="B582">_xll.SNL.Clients.Office.Excel.Functions.SPG($A582, "IQ_CURRENT_RATIO", B$3)</f>
        <v>#INVALID COMPANY ID</v>
      </c>
      <c r="C582" s="9" t="str" cm="1">
        <f t="array" ref="C582">_xll.SNL.Clients.Office.Excel.Functions.SPG($A582, "IQ_CURRENT_RATIO", C$3)</f>
        <v>#INVALID COMPANY ID</v>
      </c>
      <c r="D582" s="9" t="str" cm="1">
        <f t="array" ref="D582">_xll.SNL.Clients.Office.Excel.Functions.SPG($A582, "IQ_CURRENT_RATIO", D$3)</f>
        <v>#INVALID COMPANY ID</v>
      </c>
      <c r="E582" s="9" t="str" cm="1">
        <f t="array" ref="E582">_xll.SNL.Clients.Office.Excel.Functions.SPG($A582, "IQ_CURRENT_RATIO", E$3)</f>
        <v>#INVALID COMPANY ID</v>
      </c>
      <c r="F582" s="9" t="str" cm="1">
        <f t="array" ref="F582">_xll.SNL.Clients.Office.Excel.Functions.SPG($A582, "IQ_CURRENT_RATIO", F$3)</f>
        <v>#INVALID COMPANY ID</v>
      </c>
      <c r="G582" s="9" t="str" cm="1">
        <f t="array" ref="G582">_xll.SNL.Clients.Office.Excel.Functions.SPG($A582, "IQ_CURRENT_RATIO", G$3)</f>
        <v>#INVALID COMPANY ID</v>
      </c>
      <c r="H582" s="9" t="str" cm="1">
        <f t="array" ref="H582">_xll.SNL.Clients.Office.Excel.Functions.SPG($A582, "IQ_CURRENT_RATIO", H$3)</f>
        <v>#INVALID COMPANY ID</v>
      </c>
      <c r="I582" s="9" t="str" cm="1">
        <f t="array" ref="I582">_xll.SNL.Clients.Office.Excel.Functions.SPG($A582, "IQ_CURRENT_RATIO", I$3)</f>
        <v>#INVALID COMPANY ID</v>
      </c>
      <c r="J582" s="9" t="str" cm="1">
        <f t="array" ref="J582">_xll.SNL.Clients.Office.Excel.Functions.SPG($A582, "IQ_CURRENT_RATIO", J$3)</f>
        <v>#INVALID COMPANY ID</v>
      </c>
    </row>
    <row r="583" spans="2:10" x14ac:dyDescent="0.3">
      <c r="B583" s="9" t="str" cm="1">
        <f t="array" ref="B583">_xll.SNL.Clients.Office.Excel.Functions.SPG($A583, "IQ_CURRENT_RATIO", B$3)</f>
        <v>#INVALID COMPANY ID</v>
      </c>
      <c r="C583" s="9" t="str" cm="1">
        <f t="array" ref="C583">_xll.SNL.Clients.Office.Excel.Functions.SPG($A583, "IQ_CURRENT_RATIO", C$3)</f>
        <v>#INVALID COMPANY ID</v>
      </c>
      <c r="D583" s="9" t="str" cm="1">
        <f t="array" ref="D583">_xll.SNL.Clients.Office.Excel.Functions.SPG($A583, "IQ_CURRENT_RATIO", D$3)</f>
        <v>#INVALID COMPANY ID</v>
      </c>
      <c r="E583" s="9" t="str" cm="1">
        <f t="array" ref="E583">_xll.SNL.Clients.Office.Excel.Functions.SPG($A583, "IQ_CURRENT_RATIO", E$3)</f>
        <v>#INVALID COMPANY ID</v>
      </c>
      <c r="F583" s="9" t="str" cm="1">
        <f t="array" ref="F583">_xll.SNL.Clients.Office.Excel.Functions.SPG($A583, "IQ_CURRENT_RATIO", F$3)</f>
        <v>#INVALID COMPANY ID</v>
      </c>
      <c r="G583" s="9" t="str" cm="1">
        <f t="array" ref="G583">_xll.SNL.Clients.Office.Excel.Functions.SPG($A583, "IQ_CURRENT_RATIO", G$3)</f>
        <v>#INVALID COMPANY ID</v>
      </c>
      <c r="H583" s="9" t="str" cm="1">
        <f t="array" ref="H583">_xll.SNL.Clients.Office.Excel.Functions.SPG($A583, "IQ_CURRENT_RATIO", H$3)</f>
        <v>#INVALID COMPANY ID</v>
      </c>
      <c r="I583" s="9" t="str" cm="1">
        <f t="array" ref="I583">_xll.SNL.Clients.Office.Excel.Functions.SPG($A583, "IQ_CURRENT_RATIO", I$3)</f>
        <v>#INVALID COMPANY ID</v>
      </c>
      <c r="J583" s="9" t="str" cm="1">
        <f t="array" ref="J583">_xll.SNL.Clients.Office.Excel.Functions.SPG($A583, "IQ_CURRENT_RATIO", J$3)</f>
        <v>#INVALID COMPANY ID</v>
      </c>
    </row>
    <row r="584" spans="2:10" x14ac:dyDescent="0.3">
      <c r="B584" s="9" t="str" cm="1">
        <f t="array" ref="B584">_xll.SNL.Clients.Office.Excel.Functions.SPG($A584, "IQ_CURRENT_RATIO", B$3)</f>
        <v>#INVALID COMPANY ID</v>
      </c>
      <c r="C584" s="9" t="str" cm="1">
        <f t="array" ref="C584">_xll.SNL.Clients.Office.Excel.Functions.SPG($A584, "IQ_CURRENT_RATIO", C$3)</f>
        <v>#INVALID COMPANY ID</v>
      </c>
      <c r="D584" s="9" t="str" cm="1">
        <f t="array" ref="D584">_xll.SNL.Clients.Office.Excel.Functions.SPG($A584, "IQ_CURRENT_RATIO", D$3)</f>
        <v>#INVALID COMPANY ID</v>
      </c>
      <c r="E584" s="9" t="str" cm="1">
        <f t="array" ref="E584">_xll.SNL.Clients.Office.Excel.Functions.SPG($A584, "IQ_CURRENT_RATIO", E$3)</f>
        <v>#INVALID COMPANY ID</v>
      </c>
      <c r="F584" s="9" t="str" cm="1">
        <f t="array" ref="F584">_xll.SNL.Clients.Office.Excel.Functions.SPG($A584, "IQ_CURRENT_RATIO", F$3)</f>
        <v>#INVALID COMPANY ID</v>
      </c>
      <c r="G584" s="9" t="str" cm="1">
        <f t="array" ref="G584">_xll.SNL.Clients.Office.Excel.Functions.SPG($A584, "IQ_CURRENT_RATIO", G$3)</f>
        <v>#INVALID COMPANY ID</v>
      </c>
      <c r="H584" s="9" t="str" cm="1">
        <f t="array" ref="H584">_xll.SNL.Clients.Office.Excel.Functions.SPG($A584, "IQ_CURRENT_RATIO", H$3)</f>
        <v>#INVALID COMPANY ID</v>
      </c>
      <c r="I584" s="9" t="str" cm="1">
        <f t="array" ref="I584">_xll.SNL.Clients.Office.Excel.Functions.SPG($A584, "IQ_CURRENT_RATIO", I$3)</f>
        <v>#INVALID COMPANY ID</v>
      </c>
      <c r="J584" s="9" t="str" cm="1">
        <f t="array" ref="J584">_xll.SNL.Clients.Office.Excel.Functions.SPG($A584, "IQ_CURRENT_RATIO", J$3)</f>
        <v>#INVALID COMPANY ID</v>
      </c>
    </row>
    <row r="585" spans="2:10" x14ac:dyDescent="0.3">
      <c r="B585" s="9" t="str" cm="1">
        <f t="array" ref="B585">_xll.SNL.Clients.Office.Excel.Functions.SPG($A585, "IQ_CURRENT_RATIO", B$3)</f>
        <v>#INVALID COMPANY ID</v>
      </c>
      <c r="C585" s="9" t="str" cm="1">
        <f t="array" ref="C585">_xll.SNL.Clients.Office.Excel.Functions.SPG($A585, "IQ_CURRENT_RATIO", C$3)</f>
        <v>#INVALID COMPANY ID</v>
      </c>
      <c r="D585" s="9" t="str" cm="1">
        <f t="array" ref="D585">_xll.SNL.Clients.Office.Excel.Functions.SPG($A585, "IQ_CURRENT_RATIO", D$3)</f>
        <v>#INVALID COMPANY ID</v>
      </c>
      <c r="E585" s="9" t="str" cm="1">
        <f t="array" ref="E585">_xll.SNL.Clients.Office.Excel.Functions.SPG($A585, "IQ_CURRENT_RATIO", E$3)</f>
        <v>#INVALID COMPANY ID</v>
      </c>
      <c r="F585" s="9" t="str" cm="1">
        <f t="array" ref="F585">_xll.SNL.Clients.Office.Excel.Functions.SPG($A585, "IQ_CURRENT_RATIO", F$3)</f>
        <v>#INVALID COMPANY ID</v>
      </c>
      <c r="G585" s="9" t="str" cm="1">
        <f t="array" ref="G585">_xll.SNL.Clients.Office.Excel.Functions.SPG($A585, "IQ_CURRENT_RATIO", G$3)</f>
        <v>#INVALID COMPANY ID</v>
      </c>
      <c r="H585" s="9" t="str" cm="1">
        <f t="array" ref="H585">_xll.SNL.Clients.Office.Excel.Functions.SPG($A585, "IQ_CURRENT_RATIO", H$3)</f>
        <v>#INVALID COMPANY ID</v>
      </c>
      <c r="I585" s="9" t="str" cm="1">
        <f t="array" ref="I585">_xll.SNL.Clients.Office.Excel.Functions.SPG($A585, "IQ_CURRENT_RATIO", I$3)</f>
        <v>#INVALID COMPANY ID</v>
      </c>
      <c r="J585" s="9" t="str" cm="1">
        <f t="array" ref="J585">_xll.SNL.Clients.Office.Excel.Functions.SPG($A585, "IQ_CURRENT_RATIO", J$3)</f>
        <v>#INVALID COMPANY ID</v>
      </c>
    </row>
    <row r="586" spans="2:10" x14ac:dyDescent="0.3">
      <c r="B586" s="9" t="str" cm="1">
        <f t="array" ref="B586">_xll.SNL.Clients.Office.Excel.Functions.SPG($A586, "IQ_CURRENT_RATIO", B$3)</f>
        <v>#INVALID COMPANY ID</v>
      </c>
      <c r="C586" s="9" t="str" cm="1">
        <f t="array" ref="C586">_xll.SNL.Clients.Office.Excel.Functions.SPG($A586, "IQ_CURRENT_RATIO", C$3)</f>
        <v>#INVALID COMPANY ID</v>
      </c>
      <c r="D586" s="9" t="str" cm="1">
        <f t="array" ref="D586">_xll.SNL.Clients.Office.Excel.Functions.SPG($A586, "IQ_CURRENT_RATIO", D$3)</f>
        <v>#INVALID COMPANY ID</v>
      </c>
      <c r="E586" s="9" t="str" cm="1">
        <f t="array" ref="E586">_xll.SNL.Clients.Office.Excel.Functions.SPG($A586, "IQ_CURRENT_RATIO", E$3)</f>
        <v>#INVALID COMPANY ID</v>
      </c>
      <c r="F586" s="9" t="str" cm="1">
        <f t="array" ref="F586">_xll.SNL.Clients.Office.Excel.Functions.SPG($A586, "IQ_CURRENT_RATIO", F$3)</f>
        <v>#INVALID COMPANY ID</v>
      </c>
      <c r="G586" s="9" t="str" cm="1">
        <f t="array" ref="G586">_xll.SNL.Clients.Office.Excel.Functions.SPG($A586, "IQ_CURRENT_RATIO", G$3)</f>
        <v>#INVALID COMPANY ID</v>
      </c>
      <c r="H586" s="9" t="str" cm="1">
        <f t="array" ref="H586">_xll.SNL.Clients.Office.Excel.Functions.SPG($A586, "IQ_CURRENT_RATIO", H$3)</f>
        <v>#INVALID COMPANY ID</v>
      </c>
      <c r="I586" s="9" t="str" cm="1">
        <f t="array" ref="I586">_xll.SNL.Clients.Office.Excel.Functions.SPG($A586, "IQ_CURRENT_RATIO", I$3)</f>
        <v>#INVALID COMPANY ID</v>
      </c>
      <c r="J586" s="9" t="str" cm="1">
        <f t="array" ref="J586">_xll.SNL.Clients.Office.Excel.Functions.SPG($A586, "IQ_CURRENT_RATIO", J$3)</f>
        <v>#INVALID COMPANY ID</v>
      </c>
    </row>
    <row r="587" spans="2:10" x14ac:dyDescent="0.3">
      <c r="B587" s="9" t="str" cm="1">
        <f t="array" ref="B587">_xll.SNL.Clients.Office.Excel.Functions.SPG($A587, "IQ_CURRENT_RATIO", B$3)</f>
        <v>#INVALID COMPANY ID</v>
      </c>
      <c r="C587" s="9" t="str" cm="1">
        <f t="array" ref="C587">_xll.SNL.Clients.Office.Excel.Functions.SPG($A587, "IQ_CURRENT_RATIO", C$3)</f>
        <v>#INVALID COMPANY ID</v>
      </c>
      <c r="D587" s="9" t="str" cm="1">
        <f t="array" ref="D587">_xll.SNL.Clients.Office.Excel.Functions.SPG($A587, "IQ_CURRENT_RATIO", D$3)</f>
        <v>#INVALID COMPANY ID</v>
      </c>
      <c r="E587" s="9" t="str" cm="1">
        <f t="array" ref="E587">_xll.SNL.Clients.Office.Excel.Functions.SPG($A587, "IQ_CURRENT_RATIO", E$3)</f>
        <v>#INVALID COMPANY ID</v>
      </c>
      <c r="F587" s="9" t="str" cm="1">
        <f t="array" ref="F587">_xll.SNL.Clients.Office.Excel.Functions.SPG($A587, "IQ_CURRENT_RATIO", F$3)</f>
        <v>#INVALID COMPANY ID</v>
      </c>
      <c r="G587" s="9" t="str" cm="1">
        <f t="array" ref="G587">_xll.SNL.Clients.Office.Excel.Functions.SPG($A587, "IQ_CURRENT_RATIO", G$3)</f>
        <v>#INVALID COMPANY ID</v>
      </c>
      <c r="H587" s="9" t="str" cm="1">
        <f t="array" ref="H587">_xll.SNL.Clients.Office.Excel.Functions.SPG($A587, "IQ_CURRENT_RATIO", H$3)</f>
        <v>#INVALID COMPANY ID</v>
      </c>
      <c r="I587" s="9" t="str" cm="1">
        <f t="array" ref="I587">_xll.SNL.Clients.Office.Excel.Functions.SPG($A587, "IQ_CURRENT_RATIO", I$3)</f>
        <v>#INVALID COMPANY ID</v>
      </c>
      <c r="J587" s="9" t="str" cm="1">
        <f t="array" ref="J587">_xll.SNL.Clients.Office.Excel.Functions.SPG($A587, "IQ_CURRENT_RATIO", J$3)</f>
        <v>#INVALID COMPANY ID</v>
      </c>
    </row>
    <row r="588" spans="2:10" x14ac:dyDescent="0.3">
      <c r="B588" s="9" t="str" cm="1">
        <f t="array" ref="B588">_xll.SNL.Clients.Office.Excel.Functions.SPG($A588, "IQ_CURRENT_RATIO", B$3)</f>
        <v>#INVALID COMPANY ID</v>
      </c>
      <c r="C588" s="9" t="str" cm="1">
        <f t="array" ref="C588">_xll.SNL.Clients.Office.Excel.Functions.SPG($A588, "IQ_CURRENT_RATIO", C$3)</f>
        <v>#INVALID COMPANY ID</v>
      </c>
      <c r="D588" s="9" t="str" cm="1">
        <f t="array" ref="D588">_xll.SNL.Clients.Office.Excel.Functions.SPG($A588, "IQ_CURRENT_RATIO", D$3)</f>
        <v>#INVALID COMPANY ID</v>
      </c>
      <c r="E588" s="9" t="str" cm="1">
        <f t="array" ref="E588">_xll.SNL.Clients.Office.Excel.Functions.SPG($A588, "IQ_CURRENT_RATIO", E$3)</f>
        <v>#INVALID COMPANY ID</v>
      </c>
      <c r="F588" s="9" t="str" cm="1">
        <f t="array" ref="F588">_xll.SNL.Clients.Office.Excel.Functions.SPG($A588, "IQ_CURRENT_RATIO", F$3)</f>
        <v>#INVALID COMPANY ID</v>
      </c>
      <c r="G588" s="9" t="str" cm="1">
        <f t="array" ref="G588">_xll.SNL.Clients.Office.Excel.Functions.SPG($A588, "IQ_CURRENT_RATIO", G$3)</f>
        <v>#INVALID COMPANY ID</v>
      </c>
      <c r="H588" s="9" t="str" cm="1">
        <f t="array" ref="H588">_xll.SNL.Clients.Office.Excel.Functions.SPG($A588, "IQ_CURRENT_RATIO", H$3)</f>
        <v>#INVALID COMPANY ID</v>
      </c>
      <c r="I588" s="9" t="str" cm="1">
        <f t="array" ref="I588">_xll.SNL.Clients.Office.Excel.Functions.SPG($A588, "IQ_CURRENT_RATIO", I$3)</f>
        <v>#INVALID COMPANY ID</v>
      </c>
      <c r="J588" s="9" t="str" cm="1">
        <f t="array" ref="J588">_xll.SNL.Clients.Office.Excel.Functions.SPG($A588, "IQ_CURRENT_RATIO", J$3)</f>
        <v>#INVALID COMPANY ID</v>
      </c>
    </row>
    <row r="589" spans="2:10" x14ac:dyDescent="0.3">
      <c r="B589" s="9" t="str" cm="1">
        <f t="array" ref="B589">_xll.SNL.Clients.Office.Excel.Functions.SPG($A589, "IQ_CURRENT_RATIO", B$3)</f>
        <v>#INVALID COMPANY ID</v>
      </c>
      <c r="C589" s="9" t="str" cm="1">
        <f t="array" ref="C589">_xll.SNL.Clients.Office.Excel.Functions.SPG($A589, "IQ_CURRENT_RATIO", C$3)</f>
        <v>#INVALID COMPANY ID</v>
      </c>
      <c r="D589" s="9" t="str" cm="1">
        <f t="array" ref="D589">_xll.SNL.Clients.Office.Excel.Functions.SPG($A589, "IQ_CURRENT_RATIO", D$3)</f>
        <v>#INVALID COMPANY ID</v>
      </c>
      <c r="E589" s="9" t="str" cm="1">
        <f t="array" ref="E589">_xll.SNL.Clients.Office.Excel.Functions.SPG($A589, "IQ_CURRENT_RATIO", E$3)</f>
        <v>#INVALID COMPANY ID</v>
      </c>
      <c r="F589" s="9" t="str" cm="1">
        <f t="array" ref="F589">_xll.SNL.Clients.Office.Excel.Functions.SPG($A589, "IQ_CURRENT_RATIO", F$3)</f>
        <v>#INVALID COMPANY ID</v>
      </c>
      <c r="G589" s="9" t="str" cm="1">
        <f t="array" ref="G589">_xll.SNL.Clients.Office.Excel.Functions.SPG($A589, "IQ_CURRENT_RATIO", G$3)</f>
        <v>#INVALID COMPANY ID</v>
      </c>
      <c r="H589" s="9" t="str" cm="1">
        <f t="array" ref="H589">_xll.SNL.Clients.Office.Excel.Functions.SPG($A589, "IQ_CURRENT_RATIO", H$3)</f>
        <v>#INVALID COMPANY ID</v>
      </c>
      <c r="I589" s="9" t="str" cm="1">
        <f t="array" ref="I589">_xll.SNL.Clients.Office.Excel.Functions.SPG($A589, "IQ_CURRENT_RATIO", I$3)</f>
        <v>#INVALID COMPANY ID</v>
      </c>
      <c r="J589" s="9" t="str" cm="1">
        <f t="array" ref="J589">_xll.SNL.Clients.Office.Excel.Functions.SPG($A589, "IQ_CURRENT_RATIO", J$3)</f>
        <v>#INVALID COMPANY ID</v>
      </c>
    </row>
    <row r="590" spans="2:10" x14ac:dyDescent="0.3">
      <c r="B590" s="9" t="str" cm="1">
        <f t="array" ref="B590">_xll.SNL.Clients.Office.Excel.Functions.SPG($A590, "IQ_CURRENT_RATIO", B$3)</f>
        <v>#INVALID COMPANY ID</v>
      </c>
      <c r="C590" s="9" t="str" cm="1">
        <f t="array" ref="C590">_xll.SNL.Clients.Office.Excel.Functions.SPG($A590, "IQ_CURRENT_RATIO", C$3)</f>
        <v>#INVALID COMPANY ID</v>
      </c>
      <c r="D590" s="9" t="str" cm="1">
        <f t="array" ref="D590">_xll.SNL.Clients.Office.Excel.Functions.SPG($A590, "IQ_CURRENT_RATIO", D$3)</f>
        <v>#INVALID COMPANY ID</v>
      </c>
      <c r="E590" s="9" t="str" cm="1">
        <f t="array" ref="E590">_xll.SNL.Clients.Office.Excel.Functions.SPG($A590, "IQ_CURRENT_RATIO", E$3)</f>
        <v>#INVALID COMPANY ID</v>
      </c>
      <c r="F590" s="9" t="str" cm="1">
        <f t="array" ref="F590">_xll.SNL.Clients.Office.Excel.Functions.SPG($A590, "IQ_CURRENT_RATIO", F$3)</f>
        <v>#INVALID COMPANY ID</v>
      </c>
      <c r="G590" s="9" t="str" cm="1">
        <f t="array" ref="G590">_xll.SNL.Clients.Office.Excel.Functions.SPG($A590, "IQ_CURRENT_RATIO", G$3)</f>
        <v>#INVALID COMPANY ID</v>
      </c>
      <c r="H590" s="9" t="str" cm="1">
        <f t="array" ref="H590">_xll.SNL.Clients.Office.Excel.Functions.SPG($A590, "IQ_CURRENT_RATIO", H$3)</f>
        <v>#INVALID COMPANY ID</v>
      </c>
      <c r="I590" s="9" t="str" cm="1">
        <f t="array" ref="I590">_xll.SNL.Clients.Office.Excel.Functions.SPG($A590, "IQ_CURRENT_RATIO", I$3)</f>
        <v>#INVALID COMPANY ID</v>
      </c>
      <c r="J590" s="9" t="str" cm="1">
        <f t="array" ref="J590">_xll.SNL.Clients.Office.Excel.Functions.SPG($A590, "IQ_CURRENT_RATIO", J$3)</f>
        <v>#INVALID COMPANY ID</v>
      </c>
    </row>
    <row r="591" spans="2:10" x14ac:dyDescent="0.3">
      <c r="B591" s="9" t="str" cm="1">
        <f t="array" ref="B591">_xll.SNL.Clients.Office.Excel.Functions.SPG($A591, "IQ_CURRENT_RATIO", B$3)</f>
        <v>#INVALID COMPANY ID</v>
      </c>
      <c r="C591" s="9" t="str" cm="1">
        <f t="array" ref="C591">_xll.SNL.Clients.Office.Excel.Functions.SPG($A591, "IQ_CURRENT_RATIO", C$3)</f>
        <v>#INVALID COMPANY ID</v>
      </c>
      <c r="D591" s="9" t="str" cm="1">
        <f t="array" ref="D591">_xll.SNL.Clients.Office.Excel.Functions.SPG($A591, "IQ_CURRENT_RATIO", D$3)</f>
        <v>#INVALID COMPANY ID</v>
      </c>
      <c r="E591" s="9" t="str" cm="1">
        <f t="array" ref="E591">_xll.SNL.Clients.Office.Excel.Functions.SPG($A591, "IQ_CURRENT_RATIO", E$3)</f>
        <v>#INVALID COMPANY ID</v>
      </c>
      <c r="F591" s="9" t="str" cm="1">
        <f t="array" ref="F591">_xll.SNL.Clients.Office.Excel.Functions.SPG($A591, "IQ_CURRENT_RATIO", F$3)</f>
        <v>#INVALID COMPANY ID</v>
      </c>
      <c r="G591" s="9" t="str" cm="1">
        <f t="array" ref="G591">_xll.SNL.Clients.Office.Excel.Functions.SPG($A591, "IQ_CURRENT_RATIO", G$3)</f>
        <v>#INVALID COMPANY ID</v>
      </c>
      <c r="H591" s="9" t="str" cm="1">
        <f t="array" ref="H591">_xll.SNL.Clients.Office.Excel.Functions.SPG($A591, "IQ_CURRENT_RATIO", H$3)</f>
        <v>#INVALID COMPANY ID</v>
      </c>
      <c r="I591" s="9" t="str" cm="1">
        <f t="array" ref="I591">_xll.SNL.Clients.Office.Excel.Functions.SPG($A591, "IQ_CURRENT_RATIO", I$3)</f>
        <v>#INVALID COMPANY ID</v>
      </c>
      <c r="J591" s="9" t="str" cm="1">
        <f t="array" ref="J591">_xll.SNL.Clients.Office.Excel.Functions.SPG($A591, "IQ_CURRENT_RATIO", J$3)</f>
        <v>#INVALID COMPANY ID</v>
      </c>
    </row>
    <row r="592" spans="2:10" x14ac:dyDescent="0.3">
      <c r="B592" s="9" t="str" cm="1">
        <f t="array" ref="B592">_xll.SNL.Clients.Office.Excel.Functions.SPG($A592, "IQ_CURRENT_RATIO", B$3)</f>
        <v>#INVALID COMPANY ID</v>
      </c>
      <c r="C592" s="9" t="str" cm="1">
        <f t="array" ref="C592">_xll.SNL.Clients.Office.Excel.Functions.SPG($A592, "IQ_CURRENT_RATIO", C$3)</f>
        <v>#INVALID COMPANY ID</v>
      </c>
      <c r="D592" s="9" t="str" cm="1">
        <f t="array" ref="D592">_xll.SNL.Clients.Office.Excel.Functions.SPG($A592, "IQ_CURRENT_RATIO", D$3)</f>
        <v>#INVALID COMPANY ID</v>
      </c>
      <c r="E592" s="9" t="str" cm="1">
        <f t="array" ref="E592">_xll.SNL.Clients.Office.Excel.Functions.SPG($A592, "IQ_CURRENT_RATIO", E$3)</f>
        <v>#INVALID COMPANY ID</v>
      </c>
      <c r="F592" s="9" t="str" cm="1">
        <f t="array" ref="F592">_xll.SNL.Clients.Office.Excel.Functions.SPG($A592, "IQ_CURRENT_RATIO", F$3)</f>
        <v>#INVALID COMPANY ID</v>
      </c>
      <c r="G592" s="9" t="str" cm="1">
        <f t="array" ref="G592">_xll.SNL.Clients.Office.Excel.Functions.SPG($A592, "IQ_CURRENT_RATIO", G$3)</f>
        <v>#INVALID COMPANY ID</v>
      </c>
      <c r="H592" s="9" t="str" cm="1">
        <f t="array" ref="H592">_xll.SNL.Clients.Office.Excel.Functions.SPG($A592, "IQ_CURRENT_RATIO", H$3)</f>
        <v>#INVALID COMPANY ID</v>
      </c>
      <c r="I592" s="9" t="str" cm="1">
        <f t="array" ref="I592">_xll.SNL.Clients.Office.Excel.Functions.SPG($A592, "IQ_CURRENT_RATIO", I$3)</f>
        <v>#INVALID COMPANY ID</v>
      </c>
      <c r="J592" s="9" t="str" cm="1">
        <f t="array" ref="J592">_xll.SNL.Clients.Office.Excel.Functions.SPG($A592, "IQ_CURRENT_RATIO", J$3)</f>
        <v>#INVALID COMPANY ID</v>
      </c>
    </row>
    <row r="593" spans="2:10" x14ac:dyDescent="0.3">
      <c r="B593" s="9" t="str" cm="1">
        <f t="array" ref="B593">_xll.SNL.Clients.Office.Excel.Functions.SPG($A593, "IQ_CURRENT_RATIO", B$3)</f>
        <v>#INVALID COMPANY ID</v>
      </c>
      <c r="C593" s="9" t="str" cm="1">
        <f t="array" ref="C593">_xll.SNL.Clients.Office.Excel.Functions.SPG($A593, "IQ_CURRENT_RATIO", C$3)</f>
        <v>#INVALID COMPANY ID</v>
      </c>
      <c r="D593" s="9" t="str" cm="1">
        <f t="array" ref="D593">_xll.SNL.Clients.Office.Excel.Functions.SPG($A593, "IQ_CURRENT_RATIO", D$3)</f>
        <v>#INVALID COMPANY ID</v>
      </c>
      <c r="E593" s="9" t="str" cm="1">
        <f t="array" ref="E593">_xll.SNL.Clients.Office.Excel.Functions.SPG($A593, "IQ_CURRENT_RATIO", E$3)</f>
        <v>#INVALID COMPANY ID</v>
      </c>
      <c r="F593" s="9" t="str" cm="1">
        <f t="array" ref="F593">_xll.SNL.Clients.Office.Excel.Functions.SPG($A593, "IQ_CURRENT_RATIO", F$3)</f>
        <v>#INVALID COMPANY ID</v>
      </c>
      <c r="G593" s="9" t="str" cm="1">
        <f t="array" ref="G593">_xll.SNL.Clients.Office.Excel.Functions.SPG($A593, "IQ_CURRENT_RATIO", G$3)</f>
        <v>#INVALID COMPANY ID</v>
      </c>
      <c r="H593" s="9" t="str" cm="1">
        <f t="array" ref="H593">_xll.SNL.Clients.Office.Excel.Functions.SPG($A593, "IQ_CURRENT_RATIO", H$3)</f>
        <v>#INVALID COMPANY ID</v>
      </c>
      <c r="I593" s="9" t="str" cm="1">
        <f t="array" ref="I593">_xll.SNL.Clients.Office.Excel.Functions.SPG($A593, "IQ_CURRENT_RATIO", I$3)</f>
        <v>#INVALID COMPANY ID</v>
      </c>
      <c r="J593" s="9" t="str" cm="1">
        <f t="array" ref="J593">_xll.SNL.Clients.Office.Excel.Functions.SPG($A593, "IQ_CURRENT_RATIO", J$3)</f>
        <v>#INVALID COMPANY ID</v>
      </c>
    </row>
    <row r="594" spans="2:10" x14ac:dyDescent="0.3">
      <c r="B594" s="9" t="str" cm="1">
        <f t="array" ref="B594">_xll.SNL.Clients.Office.Excel.Functions.SPG($A594, "IQ_CURRENT_RATIO", B$3)</f>
        <v>#INVALID COMPANY ID</v>
      </c>
      <c r="C594" s="9" t="str" cm="1">
        <f t="array" ref="C594">_xll.SNL.Clients.Office.Excel.Functions.SPG($A594, "IQ_CURRENT_RATIO", C$3)</f>
        <v>#INVALID COMPANY ID</v>
      </c>
      <c r="D594" s="9" t="str" cm="1">
        <f t="array" ref="D594">_xll.SNL.Clients.Office.Excel.Functions.SPG($A594, "IQ_CURRENT_RATIO", D$3)</f>
        <v>#INVALID COMPANY ID</v>
      </c>
      <c r="E594" s="9" t="str" cm="1">
        <f t="array" ref="E594">_xll.SNL.Clients.Office.Excel.Functions.SPG($A594, "IQ_CURRENT_RATIO", E$3)</f>
        <v>#INVALID COMPANY ID</v>
      </c>
      <c r="F594" s="9" t="str" cm="1">
        <f t="array" ref="F594">_xll.SNL.Clients.Office.Excel.Functions.SPG($A594, "IQ_CURRENT_RATIO", F$3)</f>
        <v>#INVALID COMPANY ID</v>
      </c>
      <c r="G594" s="9" t="str" cm="1">
        <f t="array" ref="G594">_xll.SNL.Clients.Office.Excel.Functions.SPG($A594, "IQ_CURRENT_RATIO", G$3)</f>
        <v>#INVALID COMPANY ID</v>
      </c>
      <c r="H594" s="9" t="str" cm="1">
        <f t="array" ref="H594">_xll.SNL.Clients.Office.Excel.Functions.SPG($A594, "IQ_CURRENT_RATIO", H$3)</f>
        <v>#INVALID COMPANY ID</v>
      </c>
      <c r="I594" s="9" t="str" cm="1">
        <f t="array" ref="I594">_xll.SNL.Clients.Office.Excel.Functions.SPG($A594, "IQ_CURRENT_RATIO", I$3)</f>
        <v>#INVALID COMPANY ID</v>
      </c>
      <c r="J594" s="9" t="str" cm="1">
        <f t="array" ref="J594">_xll.SNL.Clients.Office.Excel.Functions.SPG($A594, "IQ_CURRENT_RATIO", J$3)</f>
        <v>#INVALID COMPANY ID</v>
      </c>
    </row>
    <row r="595" spans="2:10" x14ac:dyDescent="0.3">
      <c r="B595" s="9" t="str" cm="1">
        <f t="array" ref="B595">_xll.SNL.Clients.Office.Excel.Functions.SPG($A595, "IQ_CURRENT_RATIO", B$3)</f>
        <v>#INVALID COMPANY ID</v>
      </c>
      <c r="C595" s="9" t="str" cm="1">
        <f t="array" ref="C595">_xll.SNL.Clients.Office.Excel.Functions.SPG($A595, "IQ_CURRENT_RATIO", C$3)</f>
        <v>#INVALID COMPANY ID</v>
      </c>
      <c r="D595" s="9" t="str" cm="1">
        <f t="array" ref="D595">_xll.SNL.Clients.Office.Excel.Functions.SPG($A595, "IQ_CURRENT_RATIO", D$3)</f>
        <v>#INVALID COMPANY ID</v>
      </c>
      <c r="E595" s="9" t="str" cm="1">
        <f t="array" ref="E595">_xll.SNL.Clients.Office.Excel.Functions.SPG($A595, "IQ_CURRENT_RATIO", E$3)</f>
        <v>#INVALID COMPANY ID</v>
      </c>
      <c r="F595" s="9" t="str" cm="1">
        <f t="array" ref="F595">_xll.SNL.Clients.Office.Excel.Functions.SPG($A595, "IQ_CURRENT_RATIO", F$3)</f>
        <v>#INVALID COMPANY ID</v>
      </c>
      <c r="G595" s="9" t="str" cm="1">
        <f t="array" ref="G595">_xll.SNL.Clients.Office.Excel.Functions.SPG($A595, "IQ_CURRENT_RATIO", G$3)</f>
        <v>#INVALID COMPANY ID</v>
      </c>
      <c r="H595" s="9" t="str" cm="1">
        <f t="array" ref="H595">_xll.SNL.Clients.Office.Excel.Functions.SPG($A595, "IQ_CURRENT_RATIO", H$3)</f>
        <v>#INVALID COMPANY ID</v>
      </c>
      <c r="I595" s="9" t="str" cm="1">
        <f t="array" ref="I595">_xll.SNL.Clients.Office.Excel.Functions.SPG($A595, "IQ_CURRENT_RATIO", I$3)</f>
        <v>#INVALID COMPANY ID</v>
      </c>
      <c r="J595" s="9" t="str" cm="1">
        <f t="array" ref="J595">_xll.SNL.Clients.Office.Excel.Functions.SPG($A595, "IQ_CURRENT_RATIO", J$3)</f>
        <v>#INVALID COMPANY ID</v>
      </c>
    </row>
    <row r="596" spans="2:10" x14ac:dyDescent="0.3">
      <c r="B596" s="9" t="str" cm="1">
        <f t="array" ref="B596">_xll.SNL.Clients.Office.Excel.Functions.SPG($A596, "IQ_CURRENT_RATIO", B$3)</f>
        <v>#INVALID COMPANY ID</v>
      </c>
      <c r="C596" s="9" t="str" cm="1">
        <f t="array" ref="C596">_xll.SNL.Clients.Office.Excel.Functions.SPG($A596, "IQ_CURRENT_RATIO", C$3)</f>
        <v>#INVALID COMPANY ID</v>
      </c>
      <c r="D596" s="9" t="str" cm="1">
        <f t="array" ref="D596">_xll.SNL.Clients.Office.Excel.Functions.SPG($A596, "IQ_CURRENT_RATIO", D$3)</f>
        <v>#INVALID COMPANY ID</v>
      </c>
      <c r="E596" s="9" t="str" cm="1">
        <f t="array" ref="E596">_xll.SNL.Clients.Office.Excel.Functions.SPG($A596, "IQ_CURRENT_RATIO", E$3)</f>
        <v>#INVALID COMPANY ID</v>
      </c>
      <c r="F596" s="9" t="str" cm="1">
        <f t="array" ref="F596">_xll.SNL.Clients.Office.Excel.Functions.SPG($A596, "IQ_CURRENT_RATIO", F$3)</f>
        <v>#INVALID COMPANY ID</v>
      </c>
      <c r="G596" s="9" t="str" cm="1">
        <f t="array" ref="G596">_xll.SNL.Clients.Office.Excel.Functions.SPG($A596, "IQ_CURRENT_RATIO", G$3)</f>
        <v>#INVALID COMPANY ID</v>
      </c>
      <c r="H596" s="9" t="str" cm="1">
        <f t="array" ref="H596">_xll.SNL.Clients.Office.Excel.Functions.SPG($A596, "IQ_CURRENT_RATIO", H$3)</f>
        <v>#INVALID COMPANY ID</v>
      </c>
      <c r="I596" s="9" t="str" cm="1">
        <f t="array" ref="I596">_xll.SNL.Clients.Office.Excel.Functions.SPG($A596, "IQ_CURRENT_RATIO", I$3)</f>
        <v>#INVALID COMPANY ID</v>
      </c>
      <c r="J596" s="9" t="str" cm="1">
        <f t="array" ref="J596">_xll.SNL.Clients.Office.Excel.Functions.SPG($A596, "IQ_CURRENT_RATIO", J$3)</f>
        <v>#INVALID COMPANY ID</v>
      </c>
    </row>
    <row r="597" spans="2:10" x14ac:dyDescent="0.3">
      <c r="B597" s="9" t="str" cm="1">
        <f t="array" ref="B597">_xll.SNL.Clients.Office.Excel.Functions.SPG($A597, "IQ_CURRENT_RATIO", B$3)</f>
        <v>#INVALID COMPANY ID</v>
      </c>
      <c r="C597" s="9" t="str" cm="1">
        <f t="array" ref="C597">_xll.SNL.Clients.Office.Excel.Functions.SPG($A597, "IQ_CURRENT_RATIO", C$3)</f>
        <v>#INVALID COMPANY ID</v>
      </c>
      <c r="D597" s="9" t="str" cm="1">
        <f t="array" ref="D597">_xll.SNL.Clients.Office.Excel.Functions.SPG($A597, "IQ_CURRENT_RATIO", D$3)</f>
        <v>#INVALID COMPANY ID</v>
      </c>
      <c r="E597" s="9" t="str" cm="1">
        <f t="array" ref="E597">_xll.SNL.Clients.Office.Excel.Functions.SPG($A597, "IQ_CURRENT_RATIO", E$3)</f>
        <v>#INVALID COMPANY ID</v>
      </c>
      <c r="F597" s="9" t="str" cm="1">
        <f t="array" ref="F597">_xll.SNL.Clients.Office.Excel.Functions.SPG($A597, "IQ_CURRENT_RATIO", F$3)</f>
        <v>#INVALID COMPANY ID</v>
      </c>
      <c r="G597" s="9" t="str" cm="1">
        <f t="array" ref="G597">_xll.SNL.Clients.Office.Excel.Functions.SPG($A597, "IQ_CURRENT_RATIO", G$3)</f>
        <v>#INVALID COMPANY ID</v>
      </c>
      <c r="H597" s="9" t="str" cm="1">
        <f t="array" ref="H597">_xll.SNL.Clients.Office.Excel.Functions.SPG($A597, "IQ_CURRENT_RATIO", H$3)</f>
        <v>#INVALID COMPANY ID</v>
      </c>
      <c r="I597" s="9" t="str" cm="1">
        <f t="array" ref="I597">_xll.SNL.Clients.Office.Excel.Functions.SPG($A597, "IQ_CURRENT_RATIO", I$3)</f>
        <v>#INVALID COMPANY ID</v>
      </c>
      <c r="J597" s="9" t="str" cm="1">
        <f t="array" ref="J597">_xll.SNL.Clients.Office.Excel.Functions.SPG($A597, "IQ_CURRENT_RATIO", J$3)</f>
        <v>#INVALID COMPANY ID</v>
      </c>
    </row>
    <row r="598" spans="2:10" x14ac:dyDescent="0.3">
      <c r="B598" s="9" t="str" cm="1">
        <f t="array" ref="B598">_xll.SNL.Clients.Office.Excel.Functions.SPG($A598, "IQ_CURRENT_RATIO", B$3)</f>
        <v>#INVALID COMPANY ID</v>
      </c>
      <c r="C598" s="9" t="str" cm="1">
        <f t="array" ref="C598">_xll.SNL.Clients.Office.Excel.Functions.SPG($A598, "IQ_CURRENT_RATIO", C$3)</f>
        <v>#INVALID COMPANY ID</v>
      </c>
      <c r="D598" s="9" t="str" cm="1">
        <f t="array" ref="D598">_xll.SNL.Clients.Office.Excel.Functions.SPG($A598, "IQ_CURRENT_RATIO", D$3)</f>
        <v>#INVALID COMPANY ID</v>
      </c>
      <c r="E598" s="9" t="str" cm="1">
        <f t="array" ref="E598">_xll.SNL.Clients.Office.Excel.Functions.SPG($A598, "IQ_CURRENT_RATIO", E$3)</f>
        <v>#INVALID COMPANY ID</v>
      </c>
      <c r="F598" s="9" t="str" cm="1">
        <f t="array" ref="F598">_xll.SNL.Clients.Office.Excel.Functions.SPG($A598, "IQ_CURRENT_RATIO", F$3)</f>
        <v>#INVALID COMPANY ID</v>
      </c>
      <c r="G598" s="9" t="str" cm="1">
        <f t="array" ref="G598">_xll.SNL.Clients.Office.Excel.Functions.SPG($A598, "IQ_CURRENT_RATIO", G$3)</f>
        <v>#INVALID COMPANY ID</v>
      </c>
      <c r="H598" s="9" t="str" cm="1">
        <f t="array" ref="H598">_xll.SNL.Clients.Office.Excel.Functions.SPG($A598, "IQ_CURRENT_RATIO", H$3)</f>
        <v>#INVALID COMPANY ID</v>
      </c>
      <c r="I598" s="9" t="str" cm="1">
        <f t="array" ref="I598">_xll.SNL.Clients.Office.Excel.Functions.SPG($A598, "IQ_CURRENT_RATIO", I$3)</f>
        <v>#INVALID COMPANY ID</v>
      </c>
      <c r="J598" s="9" t="str" cm="1">
        <f t="array" ref="J598">_xll.SNL.Clients.Office.Excel.Functions.SPG($A598, "IQ_CURRENT_RATIO", J$3)</f>
        <v>#INVALID COMPANY ID</v>
      </c>
    </row>
    <row r="599" spans="2:10" x14ac:dyDescent="0.3">
      <c r="B599" s="9" t="str" cm="1">
        <f t="array" ref="B599">_xll.SNL.Clients.Office.Excel.Functions.SPG($A599, "IQ_CURRENT_RATIO", B$3)</f>
        <v>#INVALID COMPANY ID</v>
      </c>
      <c r="C599" s="9" t="str" cm="1">
        <f t="array" ref="C599">_xll.SNL.Clients.Office.Excel.Functions.SPG($A599, "IQ_CURRENT_RATIO", C$3)</f>
        <v>#INVALID COMPANY ID</v>
      </c>
      <c r="D599" s="9" t="str" cm="1">
        <f t="array" ref="D599">_xll.SNL.Clients.Office.Excel.Functions.SPG($A599, "IQ_CURRENT_RATIO", D$3)</f>
        <v>#INVALID COMPANY ID</v>
      </c>
      <c r="E599" s="9" t="str" cm="1">
        <f t="array" ref="E599">_xll.SNL.Clients.Office.Excel.Functions.SPG($A599, "IQ_CURRENT_RATIO", E$3)</f>
        <v>#INVALID COMPANY ID</v>
      </c>
      <c r="F599" s="9" t="str" cm="1">
        <f t="array" ref="F599">_xll.SNL.Clients.Office.Excel.Functions.SPG($A599, "IQ_CURRENT_RATIO", F$3)</f>
        <v>#INVALID COMPANY ID</v>
      </c>
      <c r="G599" s="9" t="str" cm="1">
        <f t="array" ref="G599">_xll.SNL.Clients.Office.Excel.Functions.SPG($A599, "IQ_CURRENT_RATIO", G$3)</f>
        <v>#INVALID COMPANY ID</v>
      </c>
      <c r="H599" s="9" t="str" cm="1">
        <f t="array" ref="H599">_xll.SNL.Clients.Office.Excel.Functions.SPG($A599, "IQ_CURRENT_RATIO", H$3)</f>
        <v>#INVALID COMPANY ID</v>
      </c>
      <c r="I599" s="9" t="str" cm="1">
        <f t="array" ref="I599">_xll.SNL.Clients.Office.Excel.Functions.SPG($A599, "IQ_CURRENT_RATIO", I$3)</f>
        <v>#INVALID COMPANY ID</v>
      </c>
      <c r="J599" s="9" t="str" cm="1">
        <f t="array" ref="J599">_xll.SNL.Clients.Office.Excel.Functions.SPG($A599, "IQ_CURRENT_RATIO", J$3)</f>
        <v>#INVALID COMPANY ID</v>
      </c>
    </row>
    <row r="600" spans="2:10" x14ac:dyDescent="0.3">
      <c r="B600" s="9" t="str" cm="1">
        <f t="array" ref="B600">_xll.SNL.Clients.Office.Excel.Functions.SPG($A600, "IQ_CURRENT_RATIO", B$3)</f>
        <v>#INVALID COMPANY ID</v>
      </c>
      <c r="C600" s="9" t="str" cm="1">
        <f t="array" ref="C600">_xll.SNL.Clients.Office.Excel.Functions.SPG($A600, "IQ_CURRENT_RATIO", C$3)</f>
        <v>#INVALID COMPANY ID</v>
      </c>
      <c r="D600" s="9" t="str" cm="1">
        <f t="array" ref="D600">_xll.SNL.Clients.Office.Excel.Functions.SPG($A600, "IQ_CURRENT_RATIO", D$3)</f>
        <v>#INVALID COMPANY ID</v>
      </c>
      <c r="E600" s="9" t="str" cm="1">
        <f t="array" ref="E600">_xll.SNL.Clients.Office.Excel.Functions.SPG($A600, "IQ_CURRENT_RATIO", E$3)</f>
        <v>#INVALID COMPANY ID</v>
      </c>
      <c r="F600" s="9" t="str" cm="1">
        <f t="array" ref="F600">_xll.SNL.Clients.Office.Excel.Functions.SPG($A600, "IQ_CURRENT_RATIO", F$3)</f>
        <v>#INVALID COMPANY ID</v>
      </c>
      <c r="G600" s="9" t="str" cm="1">
        <f t="array" ref="G600">_xll.SNL.Clients.Office.Excel.Functions.SPG($A600, "IQ_CURRENT_RATIO", G$3)</f>
        <v>#INVALID COMPANY ID</v>
      </c>
      <c r="H600" s="9" t="str" cm="1">
        <f t="array" ref="H600">_xll.SNL.Clients.Office.Excel.Functions.SPG($A600, "IQ_CURRENT_RATIO", H$3)</f>
        <v>#INVALID COMPANY ID</v>
      </c>
      <c r="I600" s="9" t="str" cm="1">
        <f t="array" ref="I600">_xll.SNL.Clients.Office.Excel.Functions.SPG($A600, "IQ_CURRENT_RATIO", I$3)</f>
        <v>#INVALID COMPANY ID</v>
      </c>
      <c r="J600" s="9" t="str" cm="1">
        <f t="array" ref="J600">_xll.SNL.Clients.Office.Excel.Functions.SPG($A600, "IQ_CURRENT_RATIO", J$3)</f>
        <v>#INVALID COMPANY ID</v>
      </c>
    </row>
    <row r="601" spans="2:10" x14ac:dyDescent="0.3">
      <c r="B601" s="9" t="str" cm="1">
        <f t="array" ref="B601">_xll.SNL.Clients.Office.Excel.Functions.SPG($A601, "IQ_CURRENT_RATIO", B$3)</f>
        <v>#INVALID COMPANY ID</v>
      </c>
      <c r="C601" s="9" t="str" cm="1">
        <f t="array" ref="C601">_xll.SNL.Clients.Office.Excel.Functions.SPG($A601, "IQ_CURRENT_RATIO", C$3)</f>
        <v>#INVALID COMPANY ID</v>
      </c>
      <c r="D601" s="9" t="str" cm="1">
        <f t="array" ref="D601">_xll.SNL.Clients.Office.Excel.Functions.SPG($A601, "IQ_CURRENT_RATIO", D$3)</f>
        <v>#INVALID COMPANY ID</v>
      </c>
      <c r="E601" s="9" t="str" cm="1">
        <f t="array" ref="E601">_xll.SNL.Clients.Office.Excel.Functions.SPG($A601, "IQ_CURRENT_RATIO", E$3)</f>
        <v>#INVALID COMPANY ID</v>
      </c>
      <c r="F601" s="9" t="str" cm="1">
        <f t="array" ref="F601">_xll.SNL.Clients.Office.Excel.Functions.SPG($A601, "IQ_CURRENT_RATIO", F$3)</f>
        <v>#INVALID COMPANY ID</v>
      </c>
      <c r="G601" s="9" t="str" cm="1">
        <f t="array" ref="G601">_xll.SNL.Clients.Office.Excel.Functions.SPG($A601, "IQ_CURRENT_RATIO", G$3)</f>
        <v>#INVALID COMPANY ID</v>
      </c>
      <c r="H601" s="9" t="str" cm="1">
        <f t="array" ref="H601">_xll.SNL.Clients.Office.Excel.Functions.SPG($A601, "IQ_CURRENT_RATIO", H$3)</f>
        <v>#INVALID COMPANY ID</v>
      </c>
      <c r="I601" s="9" t="str" cm="1">
        <f t="array" ref="I601">_xll.SNL.Clients.Office.Excel.Functions.SPG($A601, "IQ_CURRENT_RATIO", I$3)</f>
        <v>#INVALID COMPANY ID</v>
      </c>
      <c r="J601" s="9" t="str" cm="1">
        <f t="array" ref="J601">_xll.SNL.Clients.Office.Excel.Functions.SPG($A601, "IQ_CURRENT_RATIO", J$3)</f>
        <v>#INVALID COMPANY ID</v>
      </c>
    </row>
    <row r="602" spans="2:10" x14ac:dyDescent="0.3">
      <c r="B602" s="9" t="str" cm="1">
        <f t="array" ref="B602">_xll.SNL.Clients.Office.Excel.Functions.SPG($A602, "IQ_CURRENT_RATIO", B$3)</f>
        <v>#INVALID COMPANY ID</v>
      </c>
      <c r="C602" s="9" t="str" cm="1">
        <f t="array" ref="C602">_xll.SNL.Clients.Office.Excel.Functions.SPG($A602, "IQ_CURRENT_RATIO", C$3)</f>
        <v>#INVALID COMPANY ID</v>
      </c>
      <c r="D602" s="9" t="str" cm="1">
        <f t="array" ref="D602">_xll.SNL.Clients.Office.Excel.Functions.SPG($A602, "IQ_CURRENT_RATIO", D$3)</f>
        <v>#INVALID COMPANY ID</v>
      </c>
      <c r="E602" s="9" t="str" cm="1">
        <f t="array" ref="E602">_xll.SNL.Clients.Office.Excel.Functions.SPG($A602, "IQ_CURRENT_RATIO", E$3)</f>
        <v>#INVALID COMPANY ID</v>
      </c>
      <c r="F602" s="9" t="str" cm="1">
        <f t="array" ref="F602">_xll.SNL.Clients.Office.Excel.Functions.SPG($A602, "IQ_CURRENT_RATIO", F$3)</f>
        <v>#INVALID COMPANY ID</v>
      </c>
      <c r="G602" s="9" t="str" cm="1">
        <f t="array" ref="G602">_xll.SNL.Clients.Office.Excel.Functions.SPG($A602, "IQ_CURRENT_RATIO", G$3)</f>
        <v>#INVALID COMPANY ID</v>
      </c>
      <c r="H602" s="9" t="str" cm="1">
        <f t="array" ref="H602">_xll.SNL.Clients.Office.Excel.Functions.SPG($A602, "IQ_CURRENT_RATIO", H$3)</f>
        <v>#INVALID COMPANY ID</v>
      </c>
      <c r="I602" s="9" t="str" cm="1">
        <f t="array" ref="I602">_xll.SNL.Clients.Office.Excel.Functions.SPG($A602, "IQ_CURRENT_RATIO", I$3)</f>
        <v>#INVALID COMPANY ID</v>
      </c>
      <c r="J602" s="9" t="str" cm="1">
        <f t="array" ref="J602">_xll.SNL.Clients.Office.Excel.Functions.SPG($A602, "IQ_CURRENT_RATIO", J$3)</f>
        <v>#INVALID COMPANY ID</v>
      </c>
    </row>
    <row r="603" spans="2:10" x14ac:dyDescent="0.3">
      <c r="B603" s="9" t="str" cm="1">
        <f t="array" ref="B603">_xll.SNL.Clients.Office.Excel.Functions.SPG($A603, "IQ_CURRENT_RATIO", B$3)</f>
        <v>#INVALID COMPANY ID</v>
      </c>
      <c r="C603" s="9" t="str" cm="1">
        <f t="array" ref="C603">_xll.SNL.Clients.Office.Excel.Functions.SPG($A603, "IQ_CURRENT_RATIO", C$3)</f>
        <v>#INVALID COMPANY ID</v>
      </c>
      <c r="D603" s="9" t="str" cm="1">
        <f t="array" ref="D603">_xll.SNL.Clients.Office.Excel.Functions.SPG($A603, "IQ_CURRENT_RATIO", D$3)</f>
        <v>#INVALID COMPANY ID</v>
      </c>
      <c r="E603" s="9" t="str" cm="1">
        <f t="array" ref="E603">_xll.SNL.Clients.Office.Excel.Functions.SPG($A603, "IQ_CURRENT_RATIO", E$3)</f>
        <v>#INVALID COMPANY ID</v>
      </c>
      <c r="F603" s="9" t="str" cm="1">
        <f t="array" ref="F603">_xll.SNL.Clients.Office.Excel.Functions.SPG($A603, "IQ_CURRENT_RATIO", F$3)</f>
        <v>#INVALID COMPANY ID</v>
      </c>
      <c r="G603" s="9" t="str" cm="1">
        <f t="array" ref="G603">_xll.SNL.Clients.Office.Excel.Functions.SPG($A603, "IQ_CURRENT_RATIO", G$3)</f>
        <v>#INVALID COMPANY ID</v>
      </c>
      <c r="H603" s="9" t="str" cm="1">
        <f t="array" ref="H603">_xll.SNL.Clients.Office.Excel.Functions.SPG($A603, "IQ_CURRENT_RATIO", H$3)</f>
        <v>#INVALID COMPANY ID</v>
      </c>
      <c r="I603" s="9" t="str" cm="1">
        <f t="array" ref="I603">_xll.SNL.Clients.Office.Excel.Functions.SPG($A603, "IQ_CURRENT_RATIO", I$3)</f>
        <v>#INVALID COMPANY ID</v>
      </c>
      <c r="J603" s="9" t="str" cm="1">
        <f t="array" ref="J603">_xll.SNL.Clients.Office.Excel.Functions.SPG($A603, "IQ_CURRENT_RATIO", J$3)</f>
        <v>#INVALID COMPANY ID</v>
      </c>
    </row>
    <row r="604" spans="2:10" x14ac:dyDescent="0.3">
      <c r="B604" s="9" t="str" cm="1">
        <f t="array" ref="B604">_xll.SNL.Clients.Office.Excel.Functions.SPG($A604, "IQ_CURRENT_RATIO", B$3)</f>
        <v>#INVALID COMPANY ID</v>
      </c>
      <c r="C604" s="9" t="str" cm="1">
        <f t="array" ref="C604">_xll.SNL.Clients.Office.Excel.Functions.SPG($A604, "IQ_CURRENT_RATIO", C$3)</f>
        <v>#INVALID COMPANY ID</v>
      </c>
      <c r="D604" s="9" t="str" cm="1">
        <f t="array" ref="D604">_xll.SNL.Clients.Office.Excel.Functions.SPG($A604, "IQ_CURRENT_RATIO", D$3)</f>
        <v>#INVALID COMPANY ID</v>
      </c>
      <c r="E604" s="9" t="str" cm="1">
        <f t="array" ref="E604">_xll.SNL.Clients.Office.Excel.Functions.SPG($A604, "IQ_CURRENT_RATIO", E$3)</f>
        <v>#INVALID COMPANY ID</v>
      </c>
      <c r="F604" s="9" t="str" cm="1">
        <f t="array" ref="F604">_xll.SNL.Clients.Office.Excel.Functions.SPG($A604, "IQ_CURRENT_RATIO", F$3)</f>
        <v>#INVALID COMPANY ID</v>
      </c>
      <c r="G604" s="9" t="str" cm="1">
        <f t="array" ref="G604">_xll.SNL.Clients.Office.Excel.Functions.SPG($A604, "IQ_CURRENT_RATIO", G$3)</f>
        <v>#INVALID COMPANY ID</v>
      </c>
      <c r="H604" s="9" t="str" cm="1">
        <f t="array" ref="H604">_xll.SNL.Clients.Office.Excel.Functions.SPG($A604, "IQ_CURRENT_RATIO", H$3)</f>
        <v>#INVALID COMPANY ID</v>
      </c>
      <c r="I604" s="9" t="str" cm="1">
        <f t="array" ref="I604">_xll.SNL.Clients.Office.Excel.Functions.SPG($A604, "IQ_CURRENT_RATIO", I$3)</f>
        <v>#INVALID COMPANY ID</v>
      </c>
      <c r="J604" s="9" t="str" cm="1">
        <f t="array" ref="J604">_xll.SNL.Clients.Office.Excel.Functions.SPG($A604, "IQ_CURRENT_RATIO", J$3)</f>
        <v>#INVALID COMPANY ID</v>
      </c>
    </row>
    <row r="605" spans="2:10" x14ac:dyDescent="0.3">
      <c r="B605" s="9" t="str" cm="1">
        <f t="array" ref="B605">_xll.SNL.Clients.Office.Excel.Functions.SPG($A605, "IQ_CURRENT_RATIO", B$3)</f>
        <v>#INVALID COMPANY ID</v>
      </c>
      <c r="C605" s="9" t="str" cm="1">
        <f t="array" ref="C605">_xll.SNL.Clients.Office.Excel.Functions.SPG($A605, "IQ_CURRENT_RATIO", C$3)</f>
        <v>#INVALID COMPANY ID</v>
      </c>
      <c r="D605" s="9" t="str" cm="1">
        <f t="array" ref="D605">_xll.SNL.Clients.Office.Excel.Functions.SPG($A605, "IQ_CURRENT_RATIO", D$3)</f>
        <v>#INVALID COMPANY ID</v>
      </c>
      <c r="E605" s="9" t="str" cm="1">
        <f t="array" ref="E605">_xll.SNL.Clients.Office.Excel.Functions.SPG($A605, "IQ_CURRENT_RATIO", E$3)</f>
        <v>#INVALID COMPANY ID</v>
      </c>
      <c r="F605" s="9" t="str" cm="1">
        <f t="array" ref="F605">_xll.SNL.Clients.Office.Excel.Functions.SPG($A605, "IQ_CURRENT_RATIO", F$3)</f>
        <v>#INVALID COMPANY ID</v>
      </c>
      <c r="G605" s="9" t="str" cm="1">
        <f t="array" ref="G605">_xll.SNL.Clients.Office.Excel.Functions.SPG($A605, "IQ_CURRENT_RATIO", G$3)</f>
        <v>#INVALID COMPANY ID</v>
      </c>
      <c r="H605" s="9" t="str" cm="1">
        <f t="array" ref="H605">_xll.SNL.Clients.Office.Excel.Functions.SPG($A605, "IQ_CURRENT_RATIO", H$3)</f>
        <v>#INVALID COMPANY ID</v>
      </c>
      <c r="I605" s="9" t="str" cm="1">
        <f t="array" ref="I605">_xll.SNL.Clients.Office.Excel.Functions.SPG($A605, "IQ_CURRENT_RATIO", I$3)</f>
        <v>#INVALID COMPANY ID</v>
      </c>
      <c r="J605" s="9" t="str" cm="1">
        <f t="array" ref="J605">_xll.SNL.Clients.Office.Excel.Functions.SPG($A605, "IQ_CURRENT_RATIO", J$3)</f>
        <v>#INVALID COMPANY ID</v>
      </c>
    </row>
    <row r="606" spans="2:10" x14ac:dyDescent="0.3">
      <c r="B606" s="9" t="str" cm="1">
        <f t="array" ref="B606">_xll.SNL.Clients.Office.Excel.Functions.SPG($A606, "IQ_CURRENT_RATIO", B$3)</f>
        <v>#INVALID COMPANY ID</v>
      </c>
      <c r="C606" s="9" t="str" cm="1">
        <f t="array" ref="C606">_xll.SNL.Clients.Office.Excel.Functions.SPG($A606, "IQ_CURRENT_RATIO", C$3)</f>
        <v>#INVALID COMPANY ID</v>
      </c>
      <c r="D606" s="9" t="str" cm="1">
        <f t="array" ref="D606">_xll.SNL.Clients.Office.Excel.Functions.SPG($A606, "IQ_CURRENT_RATIO", D$3)</f>
        <v>#INVALID COMPANY ID</v>
      </c>
      <c r="E606" s="9" t="str" cm="1">
        <f t="array" ref="E606">_xll.SNL.Clients.Office.Excel.Functions.SPG($A606, "IQ_CURRENT_RATIO", E$3)</f>
        <v>#INVALID COMPANY ID</v>
      </c>
      <c r="F606" s="9" t="str" cm="1">
        <f t="array" ref="F606">_xll.SNL.Clients.Office.Excel.Functions.SPG($A606, "IQ_CURRENT_RATIO", F$3)</f>
        <v>#INVALID COMPANY ID</v>
      </c>
      <c r="G606" s="9" t="str" cm="1">
        <f t="array" ref="G606">_xll.SNL.Clients.Office.Excel.Functions.SPG($A606, "IQ_CURRENT_RATIO", G$3)</f>
        <v>#INVALID COMPANY ID</v>
      </c>
      <c r="H606" s="9" t="str" cm="1">
        <f t="array" ref="H606">_xll.SNL.Clients.Office.Excel.Functions.SPG($A606, "IQ_CURRENT_RATIO", H$3)</f>
        <v>#INVALID COMPANY ID</v>
      </c>
      <c r="I606" s="9" t="str" cm="1">
        <f t="array" ref="I606">_xll.SNL.Clients.Office.Excel.Functions.SPG($A606, "IQ_CURRENT_RATIO", I$3)</f>
        <v>#INVALID COMPANY ID</v>
      </c>
      <c r="J606" s="9" t="str" cm="1">
        <f t="array" ref="J606">_xll.SNL.Clients.Office.Excel.Functions.SPG($A606, "IQ_CURRENT_RATIO", J$3)</f>
        <v>#INVALID COMPANY ID</v>
      </c>
    </row>
    <row r="607" spans="2:10" x14ac:dyDescent="0.3">
      <c r="B607" s="9" t="str" cm="1">
        <f t="array" ref="B607">_xll.SNL.Clients.Office.Excel.Functions.SPG($A607, "IQ_CURRENT_RATIO", B$3)</f>
        <v>#INVALID COMPANY ID</v>
      </c>
      <c r="C607" s="9" t="str" cm="1">
        <f t="array" ref="C607">_xll.SNL.Clients.Office.Excel.Functions.SPG($A607, "IQ_CURRENT_RATIO", C$3)</f>
        <v>#INVALID COMPANY ID</v>
      </c>
      <c r="D607" s="9" t="str" cm="1">
        <f t="array" ref="D607">_xll.SNL.Clients.Office.Excel.Functions.SPG($A607, "IQ_CURRENT_RATIO", D$3)</f>
        <v>#INVALID COMPANY ID</v>
      </c>
      <c r="E607" s="9" t="str" cm="1">
        <f t="array" ref="E607">_xll.SNL.Clients.Office.Excel.Functions.SPG($A607, "IQ_CURRENT_RATIO", E$3)</f>
        <v>#INVALID COMPANY ID</v>
      </c>
      <c r="F607" s="9" t="str" cm="1">
        <f t="array" ref="F607">_xll.SNL.Clients.Office.Excel.Functions.SPG($A607, "IQ_CURRENT_RATIO", F$3)</f>
        <v>#INVALID COMPANY ID</v>
      </c>
      <c r="G607" s="9" t="str" cm="1">
        <f t="array" ref="G607">_xll.SNL.Clients.Office.Excel.Functions.SPG($A607, "IQ_CURRENT_RATIO", G$3)</f>
        <v>#INVALID COMPANY ID</v>
      </c>
      <c r="H607" s="9" t="str" cm="1">
        <f t="array" ref="H607">_xll.SNL.Clients.Office.Excel.Functions.SPG($A607, "IQ_CURRENT_RATIO", H$3)</f>
        <v>#INVALID COMPANY ID</v>
      </c>
      <c r="I607" s="9" t="str" cm="1">
        <f t="array" ref="I607">_xll.SNL.Clients.Office.Excel.Functions.SPG($A607, "IQ_CURRENT_RATIO", I$3)</f>
        <v>#INVALID COMPANY ID</v>
      </c>
      <c r="J607" s="9" t="str" cm="1">
        <f t="array" ref="J607">_xll.SNL.Clients.Office.Excel.Functions.SPG($A607, "IQ_CURRENT_RATIO", J$3)</f>
        <v>#INVALID COMPANY ID</v>
      </c>
    </row>
    <row r="608" spans="2:10" x14ac:dyDescent="0.3">
      <c r="B608" s="9" t="str" cm="1">
        <f t="array" ref="B608">_xll.SNL.Clients.Office.Excel.Functions.SPG($A608, "IQ_CURRENT_RATIO", B$3)</f>
        <v>#INVALID COMPANY ID</v>
      </c>
      <c r="C608" s="9" t="str" cm="1">
        <f t="array" ref="C608">_xll.SNL.Clients.Office.Excel.Functions.SPG($A608, "IQ_CURRENT_RATIO", C$3)</f>
        <v>#INVALID COMPANY ID</v>
      </c>
      <c r="D608" s="9" t="str" cm="1">
        <f t="array" ref="D608">_xll.SNL.Clients.Office.Excel.Functions.SPG($A608, "IQ_CURRENT_RATIO", D$3)</f>
        <v>#INVALID COMPANY ID</v>
      </c>
      <c r="E608" s="9" t="str" cm="1">
        <f t="array" ref="E608">_xll.SNL.Clients.Office.Excel.Functions.SPG($A608, "IQ_CURRENT_RATIO", E$3)</f>
        <v>#INVALID COMPANY ID</v>
      </c>
      <c r="F608" s="9" t="str" cm="1">
        <f t="array" ref="F608">_xll.SNL.Clients.Office.Excel.Functions.SPG($A608, "IQ_CURRENT_RATIO", F$3)</f>
        <v>#INVALID COMPANY ID</v>
      </c>
      <c r="G608" s="9" t="str" cm="1">
        <f t="array" ref="G608">_xll.SNL.Clients.Office.Excel.Functions.SPG($A608, "IQ_CURRENT_RATIO", G$3)</f>
        <v>#INVALID COMPANY ID</v>
      </c>
      <c r="H608" s="9" t="str" cm="1">
        <f t="array" ref="H608">_xll.SNL.Clients.Office.Excel.Functions.SPG($A608, "IQ_CURRENT_RATIO", H$3)</f>
        <v>#INVALID COMPANY ID</v>
      </c>
      <c r="I608" s="9" t="str" cm="1">
        <f t="array" ref="I608">_xll.SNL.Clients.Office.Excel.Functions.SPG($A608, "IQ_CURRENT_RATIO", I$3)</f>
        <v>#INVALID COMPANY ID</v>
      </c>
      <c r="J608" s="9" t="str" cm="1">
        <f t="array" ref="J608">_xll.SNL.Clients.Office.Excel.Functions.SPG($A608, "IQ_CURRENT_RATIO", J$3)</f>
        <v>#INVALID COMPANY ID</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75D9-B685-4FB5-9181-FB241F32834A}">
  <sheetPr>
    <tabColor rgb="FFFF0000"/>
  </sheetPr>
  <dimension ref="A1:J608"/>
  <sheetViews>
    <sheetView workbookViewId="0">
      <pane xSplit="1" ySplit="3" topLeftCell="B4"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1038</v>
      </c>
      <c r="B4" s="9" t="str" cm="1">
        <f t="array" ref="B4">_xll.SNL.Clients.Office.Excel.Functions.SPG($A4, "SP_ROA", B$3)</f>
        <v>NA</v>
      </c>
      <c r="C4" s="9" t="str" cm="1">
        <f t="array" ref="C4">_xll.SNL.Clients.Office.Excel.Functions.SPG($A4, "SP_ROA", C$3)</f>
        <v>NA</v>
      </c>
      <c r="D4" s="9" cm="1">
        <f t="array" ref="D4">_xll.SNL.Clients.Office.Excel.Functions.SPG($A4, "SP_ROA", D$3)</f>
        <v>16.062999999999999</v>
      </c>
      <c r="E4" s="9" cm="1">
        <f t="array" ref="E4">_xll.SNL.Clients.Office.Excel.Functions.SPG($A4, "SP_ROA", E$3)</f>
        <v>17.303000000000001</v>
      </c>
      <c r="F4" s="9" cm="1">
        <f t="array" ref="F4">_xll.SNL.Clients.Office.Excel.Functions.SPG($A4, "SP_ROA", F$3)</f>
        <v>12.438000000000001</v>
      </c>
      <c r="G4" s="9" cm="1">
        <f t="array" ref="G4">_xll.SNL.Clients.Office.Excel.Functions.SPG($A4, "SP_ROA", G$3)</f>
        <v>17.059000000000001</v>
      </c>
      <c r="H4" s="9" cm="1">
        <f t="array" ref="H4">_xll.SNL.Clients.Office.Excel.Functions.SPG($A4, "SP_ROA", H$3)</f>
        <v>17.300999999999998</v>
      </c>
      <c r="I4" s="9" cm="1">
        <f t="array" ref="I4">_xll.SNL.Clients.Office.Excel.Functions.SPG($A4, "SP_ROA", I$3)</f>
        <v>15.343999999999999</v>
      </c>
      <c r="J4" s="9" cm="1">
        <f t="array" ref="J4">_xll.SNL.Clients.Office.Excel.Functions.SPG($A4, "SP_ROA", J$3)</f>
        <v>13.180999999999999</v>
      </c>
    </row>
    <row r="5" spans="1:10" x14ac:dyDescent="0.3">
      <c r="A5" s="11" t="s">
        <v>1039</v>
      </c>
      <c r="B5" s="9" t="str" cm="1">
        <f t="array" ref="B5">_xll.SNL.Clients.Office.Excel.Functions.SPG($A5, "SP_ROA", B$3)</f>
        <v>NA</v>
      </c>
      <c r="C5" s="9" t="str" cm="1">
        <f t="array" ref="C5">_xll.SNL.Clients.Office.Excel.Functions.SPG($A5, "SP_ROA", C$3)</f>
        <v>NA</v>
      </c>
      <c r="D5" s="9" cm="1">
        <f t="array" ref="D5">_xll.SNL.Clients.Office.Excel.Functions.SPG($A5, "SP_ROA", D$3)</f>
        <v>14.186</v>
      </c>
      <c r="E5" s="9" cm="1">
        <f t="array" ref="E5">_xll.SNL.Clients.Office.Excel.Functions.SPG($A5, "SP_ROA", E$3)</f>
        <v>14.606</v>
      </c>
      <c r="F5" s="9" cm="1">
        <f t="array" ref="F5">_xll.SNL.Clients.Office.Excel.Functions.SPG($A5, "SP_ROA", F$3)</f>
        <v>10.765000000000001</v>
      </c>
      <c r="G5" s="9" cm="1">
        <f t="array" ref="G5">_xll.SNL.Clients.Office.Excel.Functions.SPG($A5, "SP_ROA", G$3)</f>
        <v>19.114000000000001</v>
      </c>
      <c r="H5" s="9" cm="1">
        <f t="array" ref="H5">_xll.SNL.Clients.Office.Excel.Functions.SPG($A5, "SP_ROA", H$3)</f>
        <v>12.311</v>
      </c>
      <c r="I5" s="9" cm="1">
        <f t="array" ref="I5">_xll.SNL.Clients.Office.Excel.Functions.SPG($A5, "SP_ROA", I$3)</f>
        <v>8.4390000000000001</v>
      </c>
      <c r="J5" s="9" cm="1">
        <f t="array" ref="J5">_xll.SNL.Clients.Office.Excel.Functions.SPG($A5, "SP_ROA", J$3)</f>
        <v>3.278</v>
      </c>
    </row>
    <row r="6" spans="1:10" x14ac:dyDescent="0.3">
      <c r="A6" s="11" t="s">
        <v>1040</v>
      </c>
      <c r="B6" s="9" t="str" cm="1">
        <f t="array" ref="B6">_xll.SNL.Clients.Office.Excel.Functions.SPG($A6, "SP_ROA", B$3)</f>
        <v>NA</v>
      </c>
      <c r="C6" s="9" t="str" cm="1">
        <f t="array" ref="C6">_xll.SNL.Clients.Office.Excel.Functions.SPG($A6, "SP_ROA", C$3)</f>
        <v>NA</v>
      </c>
      <c r="D6" s="9" cm="1">
        <f t="array" ref="D6">_xll.SNL.Clients.Office.Excel.Functions.SPG($A6, "SP_ROA", D$3)</f>
        <v>6.3730000000000002</v>
      </c>
      <c r="E6" s="9" cm="1">
        <f t="array" ref="E6">_xll.SNL.Clients.Office.Excel.Functions.SPG($A6, "SP_ROA", E$3)</f>
        <v>6.3739999999999997</v>
      </c>
      <c r="F6" s="9" cm="1">
        <f t="array" ref="F6">_xll.SNL.Clients.Office.Excel.Functions.SPG($A6, "SP_ROA", F$3)</f>
        <v>5.9260000000000002</v>
      </c>
      <c r="G6" s="9" cm="1">
        <f t="array" ref="G6">_xll.SNL.Clients.Office.Excel.Functions.SPG($A6, "SP_ROA", G$3)</f>
        <v>5.84</v>
      </c>
      <c r="H6" s="9" cm="1">
        <f t="array" ref="H6">_xll.SNL.Clients.Office.Excel.Functions.SPG($A6, "SP_ROA", H$3)</f>
        <v>6.399</v>
      </c>
      <c r="I6" s="9" cm="1">
        <f t="array" ref="I6">_xll.SNL.Clients.Office.Excel.Functions.SPG($A6, "SP_ROA", I$3)</f>
        <v>6.6260000000000003</v>
      </c>
      <c r="J6" s="9" cm="1">
        <f t="array" ref="J6">_xll.SNL.Clients.Office.Excel.Functions.SPG($A6, "SP_ROA", J$3)</f>
        <v>5.5880000000000001</v>
      </c>
    </row>
    <row r="7" spans="1:10" x14ac:dyDescent="0.3">
      <c r="A7" s="11" t="s">
        <v>1041</v>
      </c>
      <c r="B7" s="9" t="str" cm="1">
        <f t="array" ref="B7">_xll.SNL.Clients.Office.Excel.Functions.SPG($A7, "SP_ROA", B$3)</f>
        <v>NA</v>
      </c>
      <c r="C7" s="9" cm="1">
        <f t="array" ref="C7">_xll.SNL.Clients.Office.Excel.Functions.SPG($A7, "SP_ROA", C$3)</f>
        <v>8.9139999999999997</v>
      </c>
      <c r="D7" s="9" cm="1">
        <f t="array" ref="D7">_xll.SNL.Clients.Office.Excel.Functions.SPG($A7, "SP_ROA", D$3)</f>
        <v>10.647</v>
      </c>
      <c r="E7" s="9" cm="1">
        <f t="array" ref="E7">_xll.SNL.Clients.Office.Excel.Functions.SPG($A7, "SP_ROA", E$3)</f>
        <v>10.050000000000001</v>
      </c>
      <c r="F7" s="9" cm="1">
        <f t="array" ref="F7">_xll.SNL.Clients.Office.Excel.Functions.SPG($A7, "SP_ROA", F$3)</f>
        <v>8.3759999999999994</v>
      </c>
      <c r="G7" s="9" cm="1">
        <f t="array" ref="G7">_xll.SNL.Clients.Office.Excel.Functions.SPG($A7, "SP_ROA", G$3)</f>
        <v>9.5890000000000004</v>
      </c>
      <c r="H7" s="9" cm="1">
        <f t="array" ref="H7">_xll.SNL.Clients.Office.Excel.Functions.SPG($A7, "SP_ROA", H$3)</f>
        <v>9.0980000000000008</v>
      </c>
      <c r="I7" s="9" cm="1">
        <f t="array" ref="I7">_xll.SNL.Clients.Office.Excel.Functions.SPG($A7, "SP_ROA", I$3)</f>
        <v>10.398999999999999</v>
      </c>
      <c r="J7" s="9" cm="1">
        <f t="array" ref="J7">_xll.SNL.Clients.Office.Excel.Functions.SPG($A7, "SP_ROA", J$3)</f>
        <v>8.0860000000000003</v>
      </c>
    </row>
    <row r="8" spans="1:10" x14ac:dyDescent="0.3">
      <c r="A8" s="11" t="s">
        <v>1042</v>
      </c>
      <c r="B8" s="9" t="str" cm="1">
        <f t="array" ref="B8">_xll.SNL.Clients.Office.Excel.Functions.SPG($A8, "SP_ROA", B$3)</f>
        <v>NA</v>
      </c>
      <c r="C8" s="9" cm="1">
        <f t="array" ref="C8">_xll.SNL.Clients.Office.Excel.Functions.SPG($A8, "SP_ROA", C$3)</f>
        <v>9.0109999999999992</v>
      </c>
      <c r="D8" s="9" cm="1">
        <f t="array" ref="D8">_xll.SNL.Clients.Office.Excel.Functions.SPG($A8, "SP_ROA", D$3)</f>
        <v>13.46</v>
      </c>
      <c r="E8" s="9" cm="1">
        <f t="array" ref="E8">_xll.SNL.Clients.Office.Excel.Functions.SPG($A8, "SP_ROA", E$3)</f>
        <v>16.861999999999998</v>
      </c>
      <c r="F8" s="9" cm="1">
        <f t="array" ref="F8">_xll.SNL.Clients.Office.Excel.Functions.SPG($A8, "SP_ROA", F$3)</f>
        <v>10.704000000000001</v>
      </c>
      <c r="G8" s="9" cm="1">
        <f t="array" ref="G8">_xll.SNL.Clients.Office.Excel.Functions.SPG($A8, "SP_ROA", G$3)</f>
        <v>12.363</v>
      </c>
      <c r="H8" s="9" cm="1">
        <f t="array" ref="H8">_xll.SNL.Clients.Office.Excel.Functions.SPG($A8, "SP_ROA", H$3)</f>
        <v>16.015000000000001</v>
      </c>
      <c r="I8" s="9" cm="1">
        <f t="array" ref="I8">_xll.SNL.Clients.Office.Excel.Functions.SPG($A8, "SP_ROA", I$3)</f>
        <v>19.509</v>
      </c>
      <c r="J8" s="9" cm="1">
        <f t="array" ref="J8">_xll.SNL.Clients.Office.Excel.Functions.SPG($A8, "SP_ROA", J$3)</f>
        <v>11.146000000000001</v>
      </c>
    </row>
    <row r="9" spans="1:10" x14ac:dyDescent="0.3">
      <c r="A9" s="11" t="s">
        <v>1043</v>
      </c>
      <c r="B9" s="9" t="str" cm="1">
        <f t="array" ref="B9">_xll.SNL.Clients.Office.Excel.Functions.SPG($A9, "SP_ROA", B$3)</f>
        <v>NA</v>
      </c>
      <c r="C9" s="9" cm="1">
        <f t="array" ref="C9">_xll.SNL.Clients.Office.Excel.Functions.SPG($A9, "SP_ROA", C$3)</f>
        <v>4.8040000000000003</v>
      </c>
      <c r="D9" s="9" cm="1">
        <f t="array" ref="D9">_xll.SNL.Clients.Office.Excel.Functions.SPG($A9, "SP_ROA", D$3)</f>
        <v>5.242</v>
      </c>
      <c r="E9" s="9" cm="1">
        <f t="array" ref="E9">_xll.SNL.Clients.Office.Excel.Functions.SPG($A9, "SP_ROA", E$3)</f>
        <v>5.3380000000000001</v>
      </c>
      <c r="F9" s="9" cm="1">
        <f t="array" ref="F9">_xll.SNL.Clients.Office.Excel.Functions.SPG($A9, "SP_ROA", F$3)</f>
        <v>4.7839999999999998</v>
      </c>
      <c r="G9" s="9" cm="1">
        <f t="array" ref="G9">_xll.SNL.Clients.Office.Excel.Functions.SPG($A9, "SP_ROA", G$3)</f>
        <v>4.6509999999999998</v>
      </c>
      <c r="H9" s="9" cm="1">
        <f t="array" ref="H9">_xll.SNL.Clients.Office.Excel.Functions.SPG($A9, "SP_ROA", H$3)</f>
        <v>4.7039999999999997</v>
      </c>
      <c r="I9" s="9" cm="1">
        <f t="array" ref="I9">_xll.SNL.Clients.Office.Excel.Functions.SPG($A9, "SP_ROA", I$3)</f>
        <v>4.5670000000000002</v>
      </c>
      <c r="J9" s="9" cm="1">
        <f t="array" ref="J9">_xll.SNL.Clients.Office.Excel.Functions.SPG($A9, "SP_ROA", J$3)</f>
        <v>4.29</v>
      </c>
    </row>
    <row r="10" spans="1:10" x14ac:dyDescent="0.3">
      <c r="A10" s="11" t="s">
        <v>1044</v>
      </c>
      <c r="B10" s="9" t="str" cm="1">
        <f t="array" ref="B10">_xll.SNL.Clients.Office.Excel.Functions.SPG($A10, "SP_ROA", B$3)</f>
        <v>NA</v>
      </c>
      <c r="C10" s="9" cm="1">
        <f t="array" ref="C10">_xll.SNL.Clients.Office.Excel.Functions.SPG($A10, "SP_ROA", C$3)</f>
        <v>4.7060000000000004</v>
      </c>
      <c r="D10" s="9" cm="1">
        <f t="array" ref="D10">_xll.SNL.Clients.Office.Excel.Functions.SPG($A10, "SP_ROA", D$3)</f>
        <v>4.9690000000000003</v>
      </c>
      <c r="E10" s="9" cm="1">
        <f t="array" ref="E10">_xll.SNL.Clients.Office.Excel.Functions.SPG($A10, "SP_ROA", E$3)</f>
        <v>4.88</v>
      </c>
      <c r="F10" s="9" cm="1">
        <f t="array" ref="F10">_xll.SNL.Clients.Office.Excel.Functions.SPG($A10, "SP_ROA", F$3)</f>
        <v>4.1059999999999999</v>
      </c>
      <c r="G10" s="9" cm="1">
        <f t="array" ref="G10">_xll.SNL.Clients.Office.Excel.Functions.SPG($A10, "SP_ROA", G$3)</f>
        <v>4.149</v>
      </c>
      <c r="H10" s="9" cm="1">
        <f t="array" ref="H10">_xll.SNL.Clients.Office.Excel.Functions.SPG($A10, "SP_ROA", H$3)</f>
        <v>5.5339999999999998</v>
      </c>
      <c r="I10" s="9" cm="1">
        <f t="array" ref="I10">_xll.SNL.Clients.Office.Excel.Functions.SPG($A10, "SP_ROA", I$3)</f>
        <v>4.7249999999999996</v>
      </c>
      <c r="J10" s="9" cm="1">
        <f t="array" ref="J10">_xll.SNL.Clients.Office.Excel.Functions.SPG($A10, "SP_ROA", J$3)</f>
        <v>4.7080000000000002</v>
      </c>
    </row>
    <row r="11" spans="1:10" x14ac:dyDescent="0.3">
      <c r="A11" s="11" t="s">
        <v>1045</v>
      </c>
      <c r="B11" s="9" t="str" cm="1">
        <f t="array" ref="B11">_xll.SNL.Clients.Office.Excel.Functions.SPG($A11, "SP_ROA", B$3)</f>
        <v>NA</v>
      </c>
      <c r="C11" s="9" cm="1">
        <f t="array" ref="C11">_xll.SNL.Clients.Office.Excel.Functions.SPG($A11, "SP_ROA", C$3)</f>
        <v>4.7759999999999998</v>
      </c>
      <c r="D11" s="9" cm="1">
        <f t="array" ref="D11">_xll.SNL.Clients.Office.Excel.Functions.SPG($A11, "SP_ROA", D$3)</f>
        <v>2.3279999999999998</v>
      </c>
      <c r="E11" s="9" cm="1">
        <f t="array" ref="E11">_xll.SNL.Clients.Office.Excel.Functions.SPG($A11, "SP_ROA", E$3)</f>
        <v>5.282</v>
      </c>
      <c r="F11" s="9" cm="1">
        <f t="array" ref="F11">_xll.SNL.Clients.Office.Excel.Functions.SPG($A11, "SP_ROA", F$3)</f>
        <v>5.4720000000000004</v>
      </c>
      <c r="G11" s="9" cm="1">
        <f t="array" ref="G11">_xll.SNL.Clients.Office.Excel.Functions.SPG($A11, "SP_ROA", G$3)</f>
        <v>8.7279999999999998</v>
      </c>
      <c r="H11" s="9" cm="1">
        <f t="array" ref="H11">_xll.SNL.Clients.Office.Excel.Functions.SPG($A11, "SP_ROA", H$3)</f>
        <v>9.266</v>
      </c>
      <c r="I11" s="9" cm="1">
        <f t="array" ref="I11">_xll.SNL.Clients.Office.Excel.Functions.SPG($A11, "SP_ROA", I$3)</f>
        <v>11.252000000000001</v>
      </c>
      <c r="J11" s="9" cm="1">
        <f t="array" ref="J11">_xll.SNL.Clients.Office.Excel.Functions.SPG($A11, "SP_ROA", J$3)</f>
        <v>9.2279999999999998</v>
      </c>
    </row>
    <row r="12" spans="1:10" x14ac:dyDescent="0.3">
      <c r="A12" s="11" t="s">
        <v>1046</v>
      </c>
      <c r="B12" s="9" t="str" cm="1">
        <f t="array" ref="B12">_xll.SNL.Clients.Office.Excel.Functions.SPG($A12, "SP_ROA", B$3)</f>
        <v>NA</v>
      </c>
      <c r="C12" s="9" t="str" cm="1">
        <f t="array" ref="C12">_xll.SNL.Clients.Office.Excel.Functions.SPG($A12, "SP_ROA", C$3)</f>
        <v>NA</v>
      </c>
      <c r="D12" s="9" cm="1">
        <f t="array" ref="D12">_xll.SNL.Clients.Office.Excel.Functions.SPG($A12, "SP_ROA", D$3)</f>
        <v>2.2009459228432</v>
      </c>
      <c r="E12" s="9" cm="1">
        <f t="array" ref="E12">_xll.SNL.Clients.Office.Excel.Functions.SPG($A12, "SP_ROA", E$3)</f>
        <v>2.76822783927134</v>
      </c>
      <c r="F12" s="9" cm="1">
        <f t="array" ref="F12">_xll.SNL.Clients.Office.Excel.Functions.SPG($A12, "SP_ROA", F$3)</f>
        <v>2.30199109521583</v>
      </c>
      <c r="G12" s="9" cm="1">
        <f t="array" ref="G12">_xll.SNL.Clients.Office.Excel.Functions.SPG($A12, "SP_ROA", G$3)</f>
        <v>2.3914497927692899</v>
      </c>
      <c r="H12" s="9" cm="1">
        <f t="array" ref="H12">_xll.SNL.Clients.Office.Excel.Functions.SPG($A12, "SP_ROA", H$3)</f>
        <v>2.2337522501339202</v>
      </c>
      <c r="I12" s="9" cm="1">
        <f t="array" ref="I12">_xll.SNL.Clients.Office.Excel.Functions.SPG($A12, "SP_ROA", I$3)</f>
        <v>2.3012346447888099</v>
      </c>
      <c r="J12" s="9" cm="1">
        <f t="array" ref="J12">_xll.SNL.Clients.Office.Excel.Functions.SPG($A12, "SP_ROA", J$3)</f>
        <v>2.4394260393868001</v>
      </c>
    </row>
    <row r="13" spans="1:10" x14ac:dyDescent="0.3">
      <c r="A13" s="11" t="s">
        <v>1047</v>
      </c>
      <c r="B13" s="9" t="str" cm="1">
        <f t="array" ref="B13">_xll.SNL.Clients.Office.Excel.Functions.SPG($A13, "SP_ROA", B$3)</f>
        <v>NA</v>
      </c>
      <c r="C13" s="9" cm="1">
        <f t="array" ref="C13">_xll.SNL.Clients.Office.Excel.Functions.SPG($A13, "SP_ROA", C$3)</f>
        <v>9.0180000000000007</v>
      </c>
      <c r="D13" s="9" cm="1">
        <f t="array" ref="D13">_xll.SNL.Clients.Office.Excel.Functions.SPG($A13, "SP_ROA", D$3)</f>
        <v>4.367</v>
      </c>
      <c r="E13" s="9" cm="1">
        <f t="array" ref="E13">_xll.SNL.Clients.Office.Excel.Functions.SPG($A13, "SP_ROA", E$3)</f>
        <v>2.13</v>
      </c>
      <c r="F13" s="9" cm="1">
        <f t="array" ref="F13">_xll.SNL.Clients.Office.Excel.Functions.SPG($A13, "SP_ROA", F$3)</f>
        <v>-0.56200000000000006</v>
      </c>
      <c r="G13" s="9" cm="1">
        <f t="array" ref="G13">_xll.SNL.Clients.Office.Excel.Functions.SPG($A13, "SP_ROA", G$3)</f>
        <v>1.9239999999999999</v>
      </c>
      <c r="H13" s="9" cm="1">
        <f t="array" ref="H13">_xll.SNL.Clients.Office.Excel.Functions.SPG($A13, "SP_ROA", H$3)</f>
        <v>-1.7649999999999999</v>
      </c>
      <c r="I13" s="9" cm="1">
        <f t="array" ref="I13">_xll.SNL.Clients.Office.Excel.Functions.SPG($A13, "SP_ROA", I$3)</f>
        <v>-0.91200000000000003</v>
      </c>
      <c r="J13" s="9" cm="1">
        <f t="array" ref="J13">_xll.SNL.Clients.Office.Excel.Functions.SPG($A13, "SP_ROA", J$3)</f>
        <v>0.10299999999999999</v>
      </c>
    </row>
    <row r="14" spans="1:10" x14ac:dyDescent="0.3">
      <c r="A14" s="11" t="s">
        <v>1048</v>
      </c>
      <c r="B14" s="9" t="str" cm="1">
        <f t="array" ref="B14">_xll.SNL.Clients.Office.Excel.Functions.SPG($A14, "SP_ROA", B$3)</f>
        <v>NA</v>
      </c>
      <c r="C14" s="9" cm="1">
        <f t="array" ref="C14">_xll.SNL.Clients.Office.Excel.Functions.SPG($A14, "SP_ROA", C$3)</f>
        <v>-7.0000000000000001E-3</v>
      </c>
      <c r="D14" s="9" cm="1">
        <f t="array" ref="D14">_xll.SNL.Clients.Office.Excel.Functions.SPG($A14, "SP_ROA", D$3)</f>
        <v>0.69099999999999995</v>
      </c>
      <c r="E14" s="9" cm="1">
        <f t="array" ref="E14">_xll.SNL.Clients.Office.Excel.Functions.SPG($A14, "SP_ROA", E$3)</f>
        <v>-1.784</v>
      </c>
      <c r="F14" s="9" cm="1">
        <f t="array" ref="F14">_xll.SNL.Clients.Office.Excel.Functions.SPG($A14, "SP_ROA", F$3)</f>
        <v>6.0309999999999997</v>
      </c>
      <c r="G14" s="9" cm="1">
        <f t="array" ref="G14">_xll.SNL.Clients.Office.Excel.Functions.SPG($A14, "SP_ROA", G$3)</f>
        <v>6.4359999999999999</v>
      </c>
      <c r="H14" s="9" cm="1">
        <f t="array" ref="H14">_xll.SNL.Clients.Office.Excel.Functions.SPG($A14, "SP_ROA", H$3)</f>
        <v>14.473000000000001</v>
      </c>
      <c r="I14" s="9" cm="1">
        <f t="array" ref="I14">_xll.SNL.Clients.Office.Excel.Functions.SPG($A14, "SP_ROA", I$3)</f>
        <v>14.646000000000001</v>
      </c>
      <c r="J14" s="9" cm="1">
        <f t="array" ref="J14">_xll.SNL.Clients.Office.Excel.Functions.SPG($A14, "SP_ROA", J$3)</f>
        <v>13.09</v>
      </c>
    </row>
    <row r="15" spans="1:10" x14ac:dyDescent="0.3">
      <c r="A15" s="11" t="s">
        <v>1049</v>
      </c>
      <c r="B15" s="9" t="str" cm="1">
        <f t="array" ref="B15">_xll.SNL.Clients.Office.Excel.Functions.SPG($A15, "SP_ROA", B$3)</f>
        <v>NA</v>
      </c>
      <c r="C15" s="9" t="str" cm="1">
        <f t="array" ref="C15">_xll.SNL.Clients.Office.Excel.Functions.SPG($A15, "SP_ROA", C$3)</f>
        <v>NA</v>
      </c>
      <c r="D15" s="9" cm="1">
        <f t="array" ref="D15">_xll.SNL.Clients.Office.Excel.Functions.SPG($A15, "SP_ROA", D$3)</f>
        <v>1.8879999999999999</v>
      </c>
      <c r="E15" s="9" cm="1">
        <f t="array" ref="E15">_xll.SNL.Clients.Office.Excel.Functions.SPG($A15, "SP_ROA", E$3)</f>
        <v>1.2470000000000001</v>
      </c>
      <c r="F15" s="9" cm="1">
        <f t="array" ref="F15">_xll.SNL.Clients.Office.Excel.Functions.SPG($A15, "SP_ROA", F$3)</f>
        <v>1.9450000000000001</v>
      </c>
      <c r="G15" s="9" cm="1">
        <f t="array" ref="G15">_xll.SNL.Clients.Office.Excel.Functions.SPG($A15, "SP_ROA", G$3)</f>
        <v>1.6120000000000001</v>
      </c>
      <c r="H15" s="9" cm="1">
        <f t="array" ref="H15">_xll.SNL.Clients.Office.Excel.Functions.SPG($A15, "SP_ROA", H$3)</f>
        <v>1.48</v>
      </c>
      <c r="I15" s="9" cm="1">
        <f t="array" ref="I15">_xll.SNL.Clients.Office.Excel.Functions.SPG($A15, "SP_ROA", I$3)</f>
        <v>2.0790000000000002</v>
      </c>
      <c r="J15" s="9" cm="1">
        <f t="array" ref="J15">_xll.SNL.Clients.Office.Excel.Functions.SPG($A15, "SP_ROA", J$3)</f>
        <v>1.8560000000000001</v>
      </c>
    </row>
    <row r="16" spans="1:10" x14ac:dyDescent="0.3">
      <c r="A16" s="11" t="s">
        <v>1050</v>
      </c>
      <c r="B16" s="9" t="str" cm="1">
        <f t="array" ref="B16">_xll.SNL.Clients.Office.Excel.Functions.SPG($A16, "SP_ROA", B$3)</f>
        <v>NA</v>
      </c>
      <c r="C16" s="9" cm="1">
        <f t="array" ref="C16">_xll.SNL.Clients.Office.Excel.Functions.SPG($A16, "SP_ROA", C$3)</f>
        <v>0.22600000000000001</v>
      </c>
      <c r="D16" s="9" cm="1">
        <f t="array" ref="D16">_xll.SNL.Clients.Office.Excel.Functions.SPG($A16, "SP_ROA", D$3)</f>
        <v>0.74099999999999999</v>
      </c>
      <c r="E16" s="9" cm="1">
        <f t="array" ref="E16">_xll.SNL.Clients.Office.Excel.Functions.SPG($A16, "SP_ROA", E$3)</f>
        <v>0.61</v>
      </c>
      <c r="F16" s="9" cm="1">
        <f t="array" ref="F16">_xll.SNL.Clients.Office.Excel.Functions.SPG($A16, "SP_ROA", F$3)</f>
        <v>0.32200000000000001</v>
      </c>
      <c r="G16" s="9" cm="1">
        <f t="array" ref="G16">_xll.SNL.Clients.Office.Excel.Functions.SPG($A16, "SP_ROA", G$3)</f>
        <v>0.157</v>
      </c>
      <c r="H16" s="9" cm="1">
        <f t="array" ref="H16">_xll.SNL.Clients.Office.Excel.Functions.SPG($A16, "SP_ROA", H$3)</f>
        <v>0.60199999999999998</v>
      </c>
      <c r="I16" s="9" cm="1">
        <f t="array" ref="I16">_xll.SNL.Clients.Office.Excel.Functions.SPG($A16, "SP_ROA", I$3)</f>
        <v>0.66900000000000004</v>
      </c>
      <c r="J16" s="9" cm="1">
        <f t="array" ref="J16">_xll.SNL.Clients.Office.Excel.Functions.SPG($A16, "SP_ROA", J$3)</f>
        <v>0.66</v>
      </c>
    </row>
    <row r="17" spans="1:10" x14ac:dyDescent="0.3">
      <c r="A17" s="11" t="s">
        <v>1051</v>
      </c>
      <c r="B17" s="9" t="str" cm="1">
        <f t="array" ref="B17">_xll.SNL.Clients.Office.Excel.Functions.SPG($A17, "SP_ROA", B$3)</f>
        <v>NA</v>
      </c>
      <c r="C17" s="9" t="str" cm="1">
        <f t="array" ref="C17">_xll.SNL.Clients.Office.Excel.Functions.SPG($A17, "SP_ROA", C$3)</f>
        <v>NA</v>
      </c>
      <c r="D17" s="9" cm="1">
        <f t="array" ref="D17">_xll.SNL.Clients.Office.Excel.Functions.SPG($A17, "SP_ROA", D$3)</f>
        <v>-0.79400000000000004</v>
      </c>
      <c r="E17" s="9" cm="1">
        <f t="array" ref="E17">_xll.SNL.Clients.Office.Excel.Functions.SPG($A17, "SP_ROA", E$3)</f>
        <v>-1.804</v>
      </c>
      <c r="F17" s="9" cm="1">
        <f t="array" ref="F17">_xll.SNL.Clients.Office.Excel.Functions.SPG($A17, "SP_ROA", F$3)</f>
        <v>3.8420000000000001</v>
      </c>
      <c r="G17" s="9" cm="1">
        <f t="array" ref="G17">_xll.SNL.Clients.Office.Excel.Functions.SPG($A17, "SP_ROA", G$3)</f>
        <v>4.55</v>
      </c>
      <c r="H17" s="9" cm="1">
        <f t="array" ref="H17">_xll.SNL.Clients.Office.Excel.Functions.SPG($A17, "SP_ROA", H$3)</f>
        <v>-2.944</v>
      </c>
      <c r="I17" s="9" cm="1">
        <f t="array" ref="I17">_xll.SNL.Clients.Office.Excel.Functions.SPG($A17, "SP_ROA", I$3)</f>
        <v>-3.0760000000000001</v>
      </c>
      <c r="J17" s="9" cm="1">
        <f t="array" ref="J17">_xll.SNL.Clients.Office.Excel.Functions.SPG($A17, "SP_ROA", J$3)</f>
        <v>2.508</v>
      </c>
    </row>
    <row r="18" spans="1:10" x14ac:dyDescent="0.3">
      <c r="A18" s="11" t="s">
        <v>1052</v>
      </c>
      <c r="B18" s="9" t="str" cm="1">
        <f t="array" ref="B18">_xll.SNL.Clients.Office.Excel.Functions.SPG($A18, "SP_ROA", B$3)</f>
        <v>NA</v>
      </c>
      <c r="C18" s="9" t="str" cm="1">
        <f t="array" ref="C18">_xll.SNL.Clients.Office.Excel.Functions.SPG($A18, "SP_ROA", C$3)</f>
        <v>NA</v>
      </c>
      <c r="D18" s="9" cm="1">
        <f t="array" ref="D18">_xll.SNL.Clients.Office.Excel.Functions.SPG($A18, "SP_ROA", D$3)</f>
        <v>5.52</v>
      </c>
      <c r="E18" s="9" cm="1">
        <f t="array" ref="E18">_xll.SNL.Clients.Office.Excel.Functions.SPG($A18, "SP_ROA", E$3)</f>
        <v>7.62</v>
      </c>
      <c r="F18" s="9" cm="1">
        <f t="array" ref="F18">_xll.SNL.Clients.Office.Excel.Functions.SPG($A18, "SP_ROA", F$3)</f>
        <v>6.2990000000000004</v>
      </c>
      <c r="G18" s="9" cm="1">
        <f t="array" ref="G18">_xll.SNL.Clients.Office.Excel.Functions.SPG($A18, "SP_ROA", G$3)</f>
        <v>5.569</v>
      </c>
      <c r="H18" s="9" cm="1">
        <f t="array" ref="H18">_xll.SNL.Clients.Office.Excel.Functions.SPG($A18, "SP_ROA", H$3)</f>
        <v>5.8840000000000003</v>
      </c>
      <c r="I18" s="9" cm="1">
        <f t="array" ref="I18">_xll.SNL.Clients.Office.Excel.Functions.SPG($A18, "SP_ROA", I$3)</f>
        <v>7.2839999999999998</v>
      </c>
      <c r="J18" s="9" cm="1">
        <f t="array" ref="J18">_xll.SNL.Clients.Office.Excel.Functions.SPG($A18, "SP_ROA", J$3)</f>
        <v>5.4930000000000003</v>
      </c>
    </row>
    <row r="19" spans="1:10" x14ac:dyDescent="0.3">
      <c r="A19" s="11" t="s">
        <v>1053</v>
      </c>
      <c r="B19" s="9" t="str" cm="1">
        <f t="array" ref="B19">_xll.SNL.Clients.Office.Excel.Functions.SPG($A19, "SP_ROA", B$3)</f>
        <v>NA</v>
      </c>
      <c r="C19" s="9" cm="1">
        <f t="array" ref="C19">_xll.SNL.Clients.Office.Excel.Functions.SPG($A19, "SP_ROA", C$3)</f>
        <v>4.5999999999999996</v>
      </c>
      <c r="D19" s="9" cm="1">
        <f t="array" ref="D19">_xll.SNL.Clients.Office.Excel.Functions.SPG($A19, "SP_ROA", D$3)</f>
        <v>2.6240000000000001</v>
      </c>
      <c r="E19" s="9" cm="1">
        <f t="array" ref="E19">_xll.SNL.Clients.Office.Excel.Functions.SPG($A19, "SP_ROA", E$3)</f>
        <v>5.4779999999999998</v>
      </c>
      <c r="F19" s="9" cm="1">
        <f t="array" ref="F19">_xll.SNL.Clients.Office.Excel.Functions.SPG($A19, "SP_ROA", F$3)</f>
        <v>0.39600000000000002</v>
      </c>
      <c r="G19" s="9" cm="1">
        <f t="array" ref="G19">_xll.SNL.Clients.Office.Excel.Functions.SPG($A19, "SP_ROA", G$3)</f>
        <v>2.5819999999999999</v>
      </c>
      <c r="H19" s="9" cm="1">
        <f t="array" ref="H19">_xll.SNL.Clients.Office.Excel.Functions.SPG($A19, "SP_ROA", H$3)</f>
        <v>2.798</v>
      </c>
      <c r="I19" s="9" cm="1">
        <f t="array" ref="I19">_xll.SNL.Clients.Office.Excel.Functions.SPG($A19, "SP_ROA", I$3)</f>
        <v>8.1199999999999992</v>
      </c>
      <c r="J19" s="9" cm="1">
        <f t="array" ref="J19">_xll.SNL.Clients.Office.Excel.Functions.SPG($A19, "SP_ROA", J$3)</f>
        <v>1.7450000000000001</v>
      </c>
    </row>
    <row r="20" spans="1:10" x14ac:dyDescent="0.3">
      <c r="A20" s="11" t="s">
        <v>1054</v>
      </c>
      <c r="B20" s="9" t="str" cm="1">
        <f t="array" ref="B20">_xll.SNL.Clients.Office.Excel.Functions.SPG($A20, "SP_ROA", B$3)</f>
        <v>NA</v>
      </c>
      <c r="C20" s="9" cm="1">
        <f t="array" ref="C20">_xll.SNL.Clients.Office.Excel.Functions.SPG($A20, "SP_ROA", C$3)</f>
        <v>3.2155861351491901</v>
      </c>
      <c r="D20" s="9" cm="1">
        <f t="array" ref="D20">_xll.SNL.Clients.Office.Excel.Functions.SPG($A20, "SP_ROA", D$3)</f>
        <v>2.3166517342890098</v>
      </c>
      <c r="E20" s="9" cm="1">
        <f t="array" ref="E20">_xll.SNL.Clients.Office.Excel.Functions.SPG($A20, "SP_ROA", E$3)</f>
        <v>2.79066662215843</v>
      </c>
      <c r="F20" s="9" cm="1">
        <f t="array" ref="F20">_xll.SNL.Clients.Office.Excel.Functions.SPG($A20, "SP_ROA", F$3)</f>
        <v>3.23810798153476</v>
      </c>
      <c r="G20" s="9" cm="1">
        <f t="array" ref="G20">_xll.SNL.Clients.Office.Excel.Functions.SPG($A20, "SP_ROA", G$3)</f>
        <v>3.4712598165379802</v>
      </c>
      <c r="H20" s="9" cm="1">
        <f t="array" ref="H20">_xll.SNL.Clients.Office.Excel.Functions.SPG($A20, "SP_ROA", H$3)</f>
        <v>2.3650059292168399</v>
      </c>
      <c r="I20" s="9" cm="1">
        <f t="array" ref="I20">_xll.SNL.Clients.Office.Excel.Functions.SPG($A20, "SP_ROA", I$3)</f>
        <v>2.7812060004519501</v>
      </c>
      <c r="J20" s="9" cm="1">
        <f t="array" ref="J20">_xll.SNL.Clients.Office.Excel.Functions.SPG($A20, "SP_ROA", J$3)</f>
        <v>2.9592406476828601</v>
      </c>
    </row>
    <row r="21" spans="1:10" x14ac:dyDescent="0.3">
      <c r="A21" s="11" t="s">
        <v>1055</v>
      </c>
      <c r="B21" s="9" t="str" cm="1">
        <f t="array" ref="B21">_xll.SNL.Clients.Office.Excel.Functions.SPG($A21, "SP_ROA", B$3)</f>
        <v>NA</v>
      </c>
      <c r="C21" s="9" t="str" cm="1">
        <f t="array" ref="C21">_xll.SNL.Clients.Office.Excel.Functions.SPG($A21, "SP_ROA", C$3)</f>
        <v>NA</v>
      </c>
      <c r="D21" s="9" cm="1">
        <f t="array" ref="D21">_xll.SNL.Clients.Office.Excel.Functions.SPG($A21, "SP_ROA", D$3)</f>
        <v>2.6813292298043199</v>
      </c>
      <c r="E21" s="9" cm="1">
        <f t="array" ref="E21">_xll.SNL.Clients.Office.Excel.Functions.SPG($A21, "SP_ROA", E$3)</f>
        <v>3.3311756532660302</v>
      </c>
      <c r="F21" s="9" cm="1">
        <f t="array" ref="F21">_xll.SNL.Clients.Office.Excel.Functions.SPG($A21, "SP_ROA", F$3)</f>
        <v>4.0266754873477399</v>
      </c>
      <c r="G21" s="9" cm="1">
        <f t="array" ref="G21">_xll.SNL.Clients.Office.Excel.Functions.SPG($A21, "SP_ROA", G$3)</f>
        <v>2.88144992347183</v>
      </c>
      <c r="H21" s="9" cm="1">
        <f t="array" ref="H21">_xll.SNL.Clients.Office.Excel.Functions.SPG($A21, "SP_ROA", H$3)</f>
        <v>2.8097488160246802</v>
      </c>
      <c r="I21" s="9" cm="1">
        <f t="array" ref="I21">_xll.SNL.Clients.Office.Excel.Functions.SPG($A21, "SP_ROA", I$3)</f>
        <v>3.7017693249151802</v>
      </c>
      <c r="J21" s="9" cm="1">
        <f t="array" ref="J21">_xll.SNL.Clients.Office.Excel.Functions.SPG($A21, "SP_ROA", J$3)</f>
        <v>4.4789134994197202</v>
      </c>
    </row>
    <row r="22" spans="1:10" x14ac:dyDescent="0.3">
      <c r="A22" s="11" t="s">
        <v>1056</v>
      </c>
      <c r="B22" s="9" t="str" cm="1">
        <f t="array" ref="B22">_xll.SNL.Clients.Office.Excel.Functions.SPG($A22, "SP_ROA", B$3)</f>
        <v>NA</v>
      </c>
      <c r="C22" s="9" t="str" cm="1">
        <f t="array" ref="C22">_xll.SNL.Clients.Office.Excel.Functions.SPG($A22, "SP_ROA", C$3)</f>
        <v>NA</v>
      </c>
      <c r="D22" s="9" cm="1">
        <f t="array" ref="D22">_xll.SNL.Clients.Office.Excel.Functions.SPG($A22, "SP_ROA", D$3)</f>
        <v>5.3760000000000003</v>
      </c>
      <c r="E22" s="9" cm="1">
        <f t="array" ref="E22">_xll.SNL.Clients.Office.Excel.Functions.SPG($A22, "SP_ROA", E$3)</f>
        <v>3.01</v>
      </c>
      <c r="F22" s="9" cm="1">
        <f t="array" ref="F22">_xll.SNL.Clients.Office.Excel.Functions.SPG($A22, "SP_ROA", F$3)</f>
        <v>2.7189999999999999</v>
      </c>
      <c r="G22" s="9" cm="1">
        <f t="array" ref="G22">_xll.SNL.Clients.Office.Excel.Functions.SPG($A22, "SP_ROA", G$3)</f>
        <v>5.86</v>
      </c>
      <c r="H22" s="9" cm="1">
        <f t="array" ref="H22">_xll.SNL.Clients.Office.Excel.Functions.SPG($A22, "SP_ROA", H$3)</f>
        <v>6.2220000000000004</v>
      </c>
      <c r="I22" s="9" cm="1">
        <f t="array" ref="I22">_xll.SNL.Clients.Office.Excel.Functions.SPG($A22, "SP_ROA", I$3)</f>
        <v>2.88</v>
      </c>
      <c r="J22" s="9" cm="1">
        <f t="array" ref="J22">_xll.SNL.Clients.Office.Excel.Functions.SPG($A22, "SP_ROA", J$3)</f>
        <v>2.556</v>
      </c>
    </row>
    <row r="23" spans="1:10" x14ac:dyDescent="0.3">
      <c r="A23" s="11" t="s">
        <v>1057</v>
      </c>
      <c r="B23" s="9" t="str" cm="1">
        <f t="array" ref="B23">_xll.SNL.Clients.Office.Excel.Functions.SPG($A23, "SP_ROA", B$3)</f>
        <v>NA</v>
      </c>
      <c r="C23" s="9" cm="1">
        <f t="array" ref="C23">_xll.SNL.Clients.Office.Excel.Functions.SPG($A23, "SP_ROA", C$3)</f>
        <v>1.84549865684252</v>
      </c>
      <c r="D23" s="9" cm="1">
        <f t="array" ref="D23">_xll.SNL.Clients.Office.Excel.Functions.SPG($A23, "SP_ROA", D$3)</f>
        <v>0.33753077574184498</v>
      </c>
      <c r="E23" s="9" cm="1">
        <f t="array" ref="E23">_xll.SNL.Clients.Office.Excel.Functions.SPG($A23, "SP_ROA", E$3)</f>
        <v>-3.8165373679429099E-2</v>
      </c>
      <c r="F23" s="9" cm="1">
        <f t="array" ref="F23">_xll.SNL.Clients.Office.Excel.Functions.SPG($A23, "SP_ROA", F$3)</f>
        <v>2.0147129256374399</v>
      </c>
      <c r="G23" s="9" cm="1">
        <f t="array" ref="G23">_xll.SNL.Clients.Office.Excel.Functions.SPG($A23, "SP_ROA", G$3)</f>
        <v>-1.7114666966148799</v>
      </c>
      <c r="H23" s="9" cm="1">
        <f t="array" ref="H23">_xll.SNL.Clients.Office.Excel.Functions.SPG($A23, "SP_ROA", H$3)</f>
        <v>-2.5436920217969798</v>
      </c>
      <c r="I23" s="9" cm="1">
        <f t="array" ref="I23">_xll.SNL.Clients.Office.Excel.Functions.SPG($A23, "SP_ROA", I$3)</f>
        <v>0.73199236155228398</v>
      </c>
      <c r="J23" s="9" cm="1">
        <f t="array" ref="J23">_xll.SNL.Clients.Office.Excel.Functions.SPG($A23, "SP_ROA", J$3)</f>
        <v>-3.9806232683096798</v>
      </c>
    </row>
    <row r="24" spans="1:10" x14ac:dyDescent="0.3">
      <c r="A24" s="11" t="s">
        <v>1058</v>
      </c>
      <c r="B24" s="9" t="str" cm="1">
        <f t="array" ref="B24">_xll.SNL.Clients.Office.Excel.Functions.SPG($A24, "SP_ROA", B$3)</f>
        <v>NA</v>
      </c>
      <c r="C24" s="9" t="str" cm="1">
        <f t="array" ref="C24">_xll.SNL.Clients.Office.Excel.Functions.SPG($A24, "SP_ROA", C$3)</f>
        <v>NA</v>
      </c>
      <c r="D24" s="9" cm="1">
        <f t="array" ref="D24">_xll.SNL.Clients.Office.Excel.Functions.SPG($A24, "SP_ROA", D$3)</f>
        <v>7.024</v>
      </c>
      <c r="E24" s="9" cm="1">
        <f t="array" ref="E24">_xll.SNL.Clients.Office.Excel.Functions.SPG($A24, "SP_ROA", E$3)</f>
        <v>6.6870000000000003</v>
      </c>
      <c r="F24" s="9" cm="1">
        <f t="array" ref="F24">_xll.SNL.Clients.Office.Excel.Functions.SPG($A24, "SP_ROA", F$3)</f>
        <v>7.2359999999999998</v>
      </c>
      <c r="G24" s="9" cm="1">
        <f t="array" ref="G24">_xll.SNL.Clients.Office.Excel.Functions.SPG($A24, "SP_ROA", G$3)</f>
        <v>6.7770000000000001</v>
      </c>
      <c r="H24" s="9" cm="1">
        <f t="array" ref="H24">_xll.SNL.Clients.Office.Excel.Functions.SPG($A24, "SP_ROA", H$3)</f>
        <v>7.07</v>
      </c>
      <c r="I24" s="9" cm="1">
        <f t="array" ref="I24">_xll.SNL.Clients.Office.Excel.Functions.SPG($A24, "SP_ROA", I$3)</f>
        <v>6.5659999999999998</v>
      </c>
      <c r="J24" s="9" cm="1">
        <f t="array" ref="J24">_xll.SNL.Clients.Office.Excel.Functions.SPG($A24, "SP_ROA", J$3)</f>
        <v>6.4039999999999999</v>
      </c>
    </row>
    <row r="25" spans="1:10" x14ac:dyDescent="0.3">
      <c r="A25" s="11" t="s">
        <v>1059</v>
      </c>
      <c r="B25" s="9" t="str" cm="1">
        <f t="array" ref="B25">_xll.SNL.Clients.Office.Excel.Functions.SPG($A25, "SP_ROA", B$3)</f>
        <v>NA</v>
      </c>
      <c r="C25" s="9" t="str" cm="1">
        <f t="array" ref="C25">_xll.SNL.Clients.Office.Excel.Functions.SPG($A25, "SP_ROA", C$3)</f>
        <v>NA</v>
      </c>
      <c r="D25" s="9" cm="1">
        <f t="array" ref="D25">_xll.SNL.Clients.Office.Excel.Functions.SPG($A25, "SP_ROA", D$3)</f>
        <v>-0.16400000000000001</v>
      </c>
      <c r="E25" s="9" cm="1">
        <f t="array" ref="E25">_xll.SNL.Clients.Office.Excel.Functions.SPG($A25, "SP_ROA", E$3)</f>
        <v>-1.0940000000000001</v>
      </c>
      <c r="F25" s="9" cm="1">
        <f t="array" ref="F25">_xll.SNL.Clients.Office.Excel.Functions.SPG($A25, "SP_ROA", F$3)</f>
        <v>1.24</v>
      </c>
      <c r="G25" s="9" cm="1">
        <f t="array" ref="G25">_xll.SNL.Clients.Office.Excel.Functions.SPG($A25, "SP_ROA", G$3)</f>
        <v>2.92</v>
      </c>
      <c r="H25" s="9" cm="1">
        <f t="array" ref="H25">_xll.SNL.Clients.Office.Excel.Functions.SPG($A25, "SP_ROA", H$3)</f>
        <v>1.254</v>
      </c>
      <c r="I25" s="9" cm="1">
        <f t="array" ref="I25">_xll.SNL.Clients.Office.Excel.Functions.SPG($A25, "SP_ROA", I$3)</f>
        <v>-1.532</v>
      </c>
      <c r="J25" s="9" cm="1">
        <f t="array" ref="J25">_xll.SNL.Clients.Office.Excel.Functions.SPG($A25, "SP_ROA", J$3)</f>
        <v>6.4480000000000004</v>
      </c>
    </row>
    <row r="26" spans="1:10" x14ac:dyDescent="0.3">
      <c r="A26" s="11" t="s">
        <v>1060</v>
      </c>
      <c r="B26" s="9" t="str" cm="1">
        <f t="array" ref="B26">_xll.SNL.Clients.Office.Excel.Functions.SPG($A26, "SP_ROA", B$3)</f>
        <v>NA</v>
      </c>
      <c r="C26" s="9" cm="1">
        <f t="array" ref="C26">_xll.SNL.Clients.Office.Excel.Functions.SPG($A26, "SP_ROA", C$3)</f>
        <v>9.9819999999999993</v>
      </c>
      <c r="D26" s="9" cm="1">
        <f t="array" ref="D26">_xll.SNL.Clients.Office.Excel.Functions.SPG($A26, "SP_ROA", D$3)</f>
        <v>21.228000000000002</v>
      </c>
      <c r="E26" s="9" cm="1">
        <f t="array" ref="E26">_xll.SNL.Clients.Office.Excel.Functions.SPG($A26, "SP_ROA", E$3)</f>
        <v>18.585999999999999</v>
      </c>
      <c r="F26" s="9" cm="1">
        <f t="array" ref="F26">_xll.SNL.Clients.Office.Excel.Functions.SPG($A26, "SP_ROA", F$3)</f>
        <v>20.108000000000001</v>
      </c>
      <c r="G26" s="9" cm="1">
        <f t="array" ref="G26">_xll.SNL.Clients.Office.Excel.Functions.SPG($A26, "SP_ROA", G$3)</f>
        <v>27.39</v>
      </c>
      <c r="H26" s="9" cm="1">
        <f t="array" ref="H26">_xll.SNL.Clients.Office.Excel.Functions.SPG($A26, "SP_ROA", H$3)</f>
        <v>-4.5999999999999999E-2</v>
      </c>
      <c r="I26" s="9" cm="1">
        <f t="array" ref="I26">_xll.SNL.Clients.Office.Excel.Functions.SPG($A26, "SP_ROA", I$3)</f>
        <v>-0.47</v>
      </c>
      <c r="J26" s="9" cm="1">
        <f t="array" ref="J26">_xll.SNL.Clients.Office.Excel.Functions.SPG($A26, "SP_ROA", J$3)</f>
        <v>-17.640999999999998</v>
      </c>
    </row>
    <row r="27" spans="1:10" x14ac:dyDescent="0.3">
      <c r="A27" s="11" t="s">
        <v>1061</v>
      </c>
      <c r="B27" s="9" t="str" cm="1">
        <f t="array" ref="B27">_xll.SNL.Clients.Office.Excel.Functions.SPG($A27, "SP_ROA", B$3)</f>
        <v>NA</v>
      </c>
      <c r="C27" s="9" cm="1">
        <f t="array" ref="C27">_xll.SNL.Clients.Office.Excel.Functions.SPG($A27, "SP_ROA", C$3)</f>
        <v>9.9930000000000003</v>
      </c>
      <c r="D27" s="9" cm="1">
        <f t="array" ref="D27">_xll.SNL.Clients.Office.Excel.Functions.SPG($A27, "SP_ROA", D$3)</f>
        <v>9.4990000000000006</v>
      </c>
      <c r="E27" s="9" cm="1">
        <f t="array" ref="E27">_xll.SNL.Clients.Office.Excel.Functions.SPG($A27, "SP_ROA", E$3)</f>
        <v>11.994999999999999</v>
      </c>
      <c r="F27" s="9" cm="1">
        <f t="array" ref="F27">_xll.SNL.Clients.Office.Excel.Functions.SPG($A27, "SP_ROA", F$3)</f>
        <v>10.747</v>
      </c>
      <c r="G27" s="9" cm="1">
        <f t="array" ref="G27">_xll.SNL.Clients.Office.Excel.Functions.SPG($A27, "SP_ROA", G$3)</f>
        <v>10.352</v>
      </c>
      <c r="H27" s="9" cm="1">
        <f t="array" ref="H27">_xll.SNL.Clients.Office.Excel.Functions.SPG($A27, "SP_ROA", H$3)</f>
        <v>10.981</v>
      </c>
      <c r="I27" s="9" cm="1">
        <f t="array" ref="I27">_xll.SNL.Clients.Office.Excel.Functions.SPG($A27, "SP_ROA", I$3)</f>
        <v>11.84</v>
      </c>
      <c r="J27" s="9" cm="1">
        <f t="array" ref="J27">_xll.SNL.Clients.Office.Excel.Functions.SPG($A27, "SP_ROA", J$3)</f>
        <v>12.359</v>
      </c>
    </row>
    <row r="28" spans="1:10" x14ac:dyDescent="0.3">
      <c r="A28" s="11" t="s">
        <v>1062</v>
      </c>
      <c r="B28" s="9" t="str" cm="1">
        <f t="array" ref="B28">_xll.SNL.Clients.Office.Excel.Functions.SPG($A28, "SP_ROA", B$3)</f>
        <v>NA</v>
      </c>
      <c r="C28" s="9" cm="1">
        <f t="array" ref="C28">_xll.SNL.Clients.Office.Excel.Functions.SPG($A28, "SP_ROA", C$3)</f>
        <v>6.8140000000000001</v>
      </c>
      <c r="D28" s="9" cm="1">
        <f t="array" ref="D28">_xll.SNL.Clients.Office.Excel.Functions.SPG($A28, "SP_ROA", D$3)</f>
        <v>7.8419999999999996</v>
      </c>
      <c r="E28" s="9" cm="1">
        <f t="array" ref="E28">_xll.SNL.Clients.Office.Excel.Functions.SPG($A28, "SP_ROA", E$3)</f>
        <v>7.4240000000000004</v>
      </c>
      <c r="F28" s="9" cm="1">
        <f t="array" ref="F28">_xll.SNL.Clients.Office.Excel.Functions.SPG($A28, "SP_ROA", F$3)</f>
        <v>6.5380000000000003</v>
      </c>
      <c r="G28" s="9" cm="1">
        <f t="array" ref="G28">_xll.SNL.Clients.Office.Excel.Functions.SPG($A28, "SP_ROA", G$3)</f>
        <v>6.2939999999999996</v>
      </c>
      <c r="H28" s="9" cm="1">
        <f t="array" ref="H28">_xll.SNL.Clients.Office.Excel.Functions.SPG($A28, "SP_ROA", H$3)</f>
        <v>7.2759999999999998</v>
      </c>
      <c r="I28" s="9" cm="1">
        <f t="array" ref="I28">_xll.SNL.Clients.Office.Excel.Functions.SPG($A28, "SP_ROA", I$3)</f>
        <v>6.8680000000000003</v>
      </c>
      <c r="J28" s="9" cm="1">
        <f t="array" ref="J28">_xll.SNL.Clients.Office.Excel.Functions.SPG($A28, "SP_ROA", J$3)</f>
        <v>5.6459999999999999</v>
      </c>
    </row>
    <row r="29" spans="1:10" x14ac:dyDescent="0.3">
      <c r="A29" s="11" t="s">
        <v>1063</v>
      </c>
      <c r="B29" s="9" t="str" cm="1">
        <f t="array" ref="B29">_xll.SNL.Clients.Office.Excel.Functions.SPG($A29, "SP_ROA", B$3)</f>
        <v>NA</v>
      </c>
      <c r="C29" s="9" cm="1">
        <f t="array" ref="C29">_xll.SNL.Clients.Office.Excel.Functions.SPG($A29, "SP_ROA", C$3)</f>
        <v>4.4989999999999997</v>
      </c>
      <c r="D29" s="9" cm="1">
        <f t="array" ref="D29">_xll.SNL.Clients.Office.Excel.Functions.SPG($A29, "SP_ROA", D$3)</f>
        <v>4.1580000000000004</v>
      </c>
      <c r="E29" s="9" cm="1">
        <f t="array" ref="E29">_xll.SNL.Clients.Office.Excel.Functions.SPG($A29, "SP_ROA", E$3)</f>
        <v>3.2189999999999999</v>
      </c>
      <c r="F29" s="9" cm="1">
        <f t="array" ref="F29">_xll.SNL.Clients.Office.Excel.Functions.SPG($A29, "SP_ROA", F$3)</f>
        <v>3.1840000000000002</v>
      </c>
      <c r="G29" s="9" cm="1">
        <f t="array" ref="G29">_xll.SNL.Clients.Office.Excel.Functions.SPG($A29, "SP_ROA", G$3)</f>
        <v>3.1909999999999998</v>
      </c>
      <c r="H29" s="9" cm="1">
        <f t="array" ref="H29">_xll.SNL.Clients.Office.Excel.Functions.SPG($A29, "SP_ROA", H$3)</f>
        <v>4.1349999999999998</v>
      </c>
      <c r="I29" s="9" cm="1">
        <f t="array" ref="I29">_xll.SNL.Clients.Office.Excel.Functions.SPG($A29, "SP_ROA", I$3)</f>
        <v>2.1469999999999998</v>
      </c>
      <c r="J29" s="9" cm="1">
        <f t="array" ref="J29">_xll.SNL.Clients.Office.Excel.Functions.SPG($A29, "SP_ROA", J$3)</f>
        <v>2.0499999999999998</v>
      </c>
    </row>
    <row r="30" spans="1:10" x14ac:dyDescent="0.3">
      <c r="A30" s="11" t="s">
        <v>1064</v>
      </c>
      <c r="B30" s="9" t="str" cm="1">
        <f t="array" ref="B30">_xll.SNL.Clients.Office.Excel.Functions.SPG($A30, "SP_ROA", B$3)</f>
        <v>NA</v>
      </c>
      <c r="C30" s="9" t="str" cm="1">
        <f t="array" ref="C30">_xll.SNL.Clients.Office.Excel.Functions.SPG($A30, "SP_ROA", C$3)</f>
        <v>NA</v>
      </c>
      <c r="D30" s="9" cm="1">
        <f t="array" ref="D30">_xll.SNL.Clients.Office.Excel.Functions.SPG($A30, "SP_ROA", D$3)</f>
        <v>0.46100000000000002</v>
      </c>
      <c r="E30" s="9" cm="1">
        <f t="array" ref="E30">_xll.SNL.Clients.Office.Excel.Functions.SPG($A30, "SP_ROA", E$3)</f>
        <v>1.635</v>
      </c>
      <c r="F30" s="9" cm="1">
        <f t="array" ref="F30">_xll.SNL.Clients.Office.Excel.Functions.SPG($A30, "SP_ROA", F$3)</f>
        <v>3.7509999999999999</v>
      </c>
      <c r="G30" s="9" cm="1">
        <f t="array" ref="G30">_xll.SNL.Clients.Office.Excel.Functions.SPG($A30, "SP_ROA", G$3)</f>
        <v>5.0880000000000001</v>
      </c>
      <c r="H30" s="9" cm="1">
        <f t="array" ref="H30">_xll.SNL.Clients.Office.Excel.Functions.SPG($A30, "SP_ROA", H$3)</f>
        <v>12.185</v>
      </c>
      <c r="I30" s="9" cm="1">
        <f t="array" ref="I30">_xll.SNL.Clients.Office.Excel.Functions.SPG($A30, "SP_ROA", I$3)</f>
        <v>14.404</v>
      </c>
      <c r="J30" s="9" cm="1">
        <f t="array" ref="J30">_xll.SNL.Clients.Office.Excel.Functions.SPG($A30, "SP_ROA", J$3)</f>
        <v>17.452000000000002</v>
      </c>
    </row>
    <row r="31" spans="1:10" x14ac:dyDescent="0.3">
      <c r="A31" s="11" t="s">
        <v>1065</v>
      </c>
      <c r="B31" s="9" t="str" cm="1">
        <f t="array" ref="B31">_xll.SNL.Clients.Office.Excel.Functions.SPG($A31, "SP_ROA", B$3)</f>
        <v>NA</v>
      </c>
      <c r="C31" s="9" cm="1">
        <f t="array" ref="C31">_xll.SNL.Clients.Office.Excel.Functions.SPG($A31, "SP_ROA", C$3)</f>
        <v>2.5150000000000001</v>
      </c>
      <c r="D31" s="9" cm="1">
        <f t="array" ref="D31">_xll.SNL.Clients.Office.Excel.Functions.SPG($A31, "SP_ROA", D$3)</f>
        <v>2.52</v>
      </c>
      <c r="E31" s="9" cm="1">
        <f t="array" ref="E31">_xll.SNL.Clients.Office.Excel.Functions.SPG($A31, "SP_ROA", E$3)</f>
        <v>3.1190000000000002</v>
      </c>
      <c r="F31" s="9" cm="1">
        <f t="array" ref="F31">_xll.SNL.Clients.Office.Excel.Functions.SPG($A31, "SP_ROA", F$3)</f>
        <v>2.7080000000000002</v>
      </c>
      <c r="G31" s="9" cm="1">
        <f t="array" ref="G31">_xll.SNL.Clients.Office.Excel.Functions.SPG($A31, "SP_ROA", G$3)</f>
        <v>5.7510000000000003</v>
      </c>
      <c r="H31" s="9" cm="1">
        <f t="array" ref="H31">_xll.SNL.Clients.Office.Excel.Functions.SPG($A31, "SP_ROA", H$3)</f>
        <v>3.3820000000000001</v>
      </c>
      <c r="I31" s="9" cm="1">
        <f t="array" ref="I31">_xll.SNL.Clients.Office.Excel.Functions.SPG($A31, "SP_ROA", I$3)</f>
        <v>4.8840000000000003</v>
      </c>
      <c r="J31" s="9" cm="1">
        <f t="array" ref="J31">_xll.SNL.Clients.Office.Excel.Functions.SPG($A31, "SP_ROA", J$3)</f>
        <v>5.024</v>
      </c>
    </row>
    <row r="32" spans="1:10" x14ac:dyDescent="0.3">
      <c r="A32" s="11" t="s">
        <v>1066</v>
      </c>
      <c r="B32" s="9" t="str" cm="1">
        <f t="array" ref="B32">_xll.SNL.Clients.Office.Excel.Functions.SPG($A32, "SP_ROA", B$3)</f>
        <v>NA</v>
      </c>
      <c r="C32" s="9" cm="1">
        <f t="array" ref="C32">_xll.SNL.Clients.Office.Excel.Functions.SPG($A32, "SP_ROA", C$3)</f>
        <v>5.5460000000000003</v>
      </c>
      <c r="D32" s="9" cm="1">
        <f t="array" ref="D32">_xll.SNL.Clients.Office.Excel.Functions.SPG($A32, "SP_ROA", D$3)</f>
        <v>5.7320000000000002</v>
      </c>
      <c r="E32" s="9" cm="1">
        <f t="array" ref="E32">_xll.SNL.Clients.Office.Excel.Functions.SPG($A32, "SP_ROA", E$3)</f>
        <v>5.7930000000000001</v>
      </c>
      <c r="F32" s="9" cm="1">
        <f t="array" ref="F32">_xll.SNL.Clients.Office.Excel.Functions.SPG($A32, "SP_ROA", F$3)</f>
        <v>5.04</v>
      </c>
      <c r="G32" s="9" cm="1">
        <f t="array" ref="G32">_xll.SNL.Clients.Office.Excel.Functions.SPG($A32, "SP_ROA", G$3)</f>
        <v>5.8540000000000001</v>
      </c>
      <c r="H32" s="9" cm="1">
        <f t="array" ref="H32">_xll.SNL.Clients.Office.Excel.Functions.SPG($A32, "SP_ROA", H$3)</f>
        <v>6.9039999999999999</v>
      </c>
      <c r="I32" s="9" cm="1">
        <f t="array" ref="I32">_xll.SNL.Clients.Office.Excel.Functions.SPG($A32, "SP_ROA", I$3)</f>
        <v>6.907</v>
      </c>
      <c r="J32" s="9" cm="1">
        <f t="array" ref="J32">_xll.SNL.Clients.Office.Excel.Functions.SPG($A32, "SP_ROA", J$3)</f>
        <v>5.92</v>
      </c>
    </row>
    <row r="33" spans="1:10" x14ac:dyDescent="0.3">
      <c r="A33" s="11" t="s">
        <v>1067</v>
      </c>
      <c r="B33" s="9" t="str" cm="1">
        <f t="array" ref="B33">_xll.SNL.Clients.Office.Excel.Functions.SPG($A33, "SP_ROA", B$3)</f>
        <v>NA</v>
      </c>
      <c r="C33" s="9" cm="1">
        <f t="array" ref="C33">_xll.SNL.Clients.Office.Excel.Functions.SPG($A33, "SP_ROA", C$3)</f>
        <v>0.32200000000000001</v>
      </c>
      <c r="D33" s="9" cm="1">
        <f t="array" ref="D33">_xll.SNL.Clients.Office.Excel.Functions.SPG($A33, "SP_ROA", D$3)</f>
        <v>2.1059999999999999</v>
      </c>
      <c r="E33" s="9" cm="1">
        <f t="array" ref="E33">_xll.SNL.Clients.Office.Excel.Functions.SPG($A33, "SP_ROA", E$3)</f>
        <v>2.1800000000000002</v>
      </c>
      <c r="F33" s="9" cm="1">
        <f t="array" ref="F33">_xll.SNL.Clients.Office.Excel.Functions.SPG($A33, "SP_ROA", F$3)</f>
        <v>0.80400000000000005</v>
      </c>
      <c r="G33" s="9" cm="1">
        <f t="array" ref="G33">_xll.SNL.Clients.Office.Excel.Functions.SPG($A33, "SP_ROA", G$3)</f>
        <v>0.254</v>
      </c>
      <c r="H33" s="9" cm="1">
        <f t="array" ref="H33">_xll.SNL.Clients.Office.Excel.Functions.SPG($A33, "SP_ROA", H$3)</f>
        <v>-0.376</v>
      </c>
      <c r="I33" s="9" cm="1">
        <f t="array" ref="I33">_xll.SNL.Clients.Office.Excel.Functions.SPG($A33, "SP_ROA", I$3)</f>
        <v>2.2930000000000001</v>
      </c>
      <c r="J33" s="9" cm="1">
        <f t="array" ref="J33">_xll.SNL.Clients.Office.Excel.Functions.SPG($A33, "SP_ROA", J$3)</f>
        <v>3.2549999999999999</v>
      </c>
    </row>
    <row r="34" spans="1:10" x14ac:dyDescent="0.3">
      <c r="A34" s="11" t="s">
        <v>1068</v>
      </c>
      <c r="B34" s="9" t="str" cm="1">
        <f t="array" ref="B34">_xll.SNL.Clients.Office.Excel.Functions.SPG($A34, "SP_ROA", B$3)</f>
        <v>NA</v>
      </c>
      <c r="C34" s="9" cm="1">
        <f t="array" ref="C34">_xll.SNL.Clients.Office.Excel.Functions.SPG($A34, "SP_ROA", C$3)</f>
        <v>0.17</v>
      </c>
      <c r="D34" s="9" cm="1">
        <f t="array" ref="D34">_xll.SNL.Clients.Office.Excel.Functions.SPG($A34, "SP_ROA", D$3)</f>
        <v>-1.5760000000000001</v>
      </c>
      <c r="E34" s="9" cm="1">
        <f t="array" ref="E34">_xll.SNL.Clients.Office.Excel.Functions.SPG($A34, "SP_ROA", E$3)</f>
        <v>0.73</v>
      </c>
      <c r="F34" s="9" cm="1">
        <f t="array" ref="F34">_xll.SNL.Clients.Office.Excel.Functions.SPG($A34, "SP_ROA", F$3)</f>
        <v>-0.34</v>
      </c>
      <c r="G34" s="9" cm="1">
        <f t="array" ref="G34">_xll.SNL.Clients.Office.Excel.Functions.SPG($A34, "SP_ROA", G$3)</f>
        <v>-0.86499999999999999</v>
      </c>
      <c r="H34" s="9" cm="1">
        <f t="array" ref="H34">_xll.SNL.Clients.Office.Excel.Functions.SPG($A34, "SP_ROA", H$3)</f>
        <v>-1.048</v>
      </c>
      <c r="I34" s="9" cm="1">
        <f t="array" ref="I34">_xll.SNL.Clients.Office.Excel.Functions.SPG($A34, "SP_ROA", I$3)</f>
        <v>0.23300000000000001</v>
      </c>
      <c r="J34" s="9" cm="1">
        <f t="array" ref="J34">_xll.SNL.Clients.Office.Excel.Functions.SPG($A34, "SP_ROA", J$3)</f>
        <v>-1.331</v>
      </c>
    </row>
    <row r="35" spans="1:10" x14ac:dyDescent="0.3">
      <c r="A35" s="11" t="s">
        <v>1069</v>
      </c>
      <c r="B35" s="9" t="str" cm="1">
        <f t="array" ref="B35">_xll.SNL.Clients.Office.Excel.Functions.SPG($A35, "SP_ROA", B$3)</f>
        <v>NA</v>
      </c>
      <c r="C35" s="9" cm="1">
        <f t="array" ref="C35">_xll.SNL.Clients.Office.Excel.Functions.SPG($A35, "SP_ROA", C$3)</f>
        <v>-1.53657237637148</v>
      </c>
      <c r="D35" s="9" cm="1">
        <f t="array" ref="D35">_xll.SNL.Clients.Office.Excel.Functions.SPG($A35, "SP_ROA", D$3)</f>
        <v>0.85062686231368001</v>
      </c>
      <c r="E35" s="9" cm="1">
        <f t="array" ref="E35">_xll.SNL.Clients.Office.Excel.Functions.SPG($A35, "SP_ROA", E$3)</f>
        <v>1.12478146915887</v>
      </c>
      <c r="F35" s="9" cm="1">
        <f t="array" ref="F35">_xll.SNL.Clients.Office.Excel.Functions.SPG($A35, "SP_ROA", F$3)</f>
        <v>0.79637557817535098</v>
      </c>
      <c r="G35" s="9" cm="1">
        <f t="array" ref="G35">_xll.SNL.Clients.Office.Excel.Functions.SPG($A35, "SP_ROA", G$3)</f>
        <v>-0.87882366772227405</v>
      </c>
      <c r="H35" s="9" cm="1">
        <f t="array" ref="H35">_xll.SNL.Clients.Office.Excel.Functions.SPG($A35, "SP_ROA", H$3)</f>
        <v>0.81067329373517105</v>
      </c>
      <c r="I35" s="9" cm="1">
        <f t="array" ref="I35">_xll.SNL.Clients.Office.Excel.Functions.SPG($A35, "SP_ROA", I$3)</f>
        <v>0.85954269644019499</v>
      </c>
      <c r="J35" s="9" cm="1">
        <f t="array" ref="J35">_xll.SNL.Clients.Office.Excel.Functions.SPG($A35, "SP_ROA", J$3)</f>
        <v>1.04385417096672</v>
      </c>
    </row>
    <row r="36" spans="1:10" x14ac:dyDescent="0.3">
      <c r="A36" s="11" t="s">
        <v>1070</v>
      </c>
      <c r="B36" s="9" t="str" cm="1">
        <f t="array" ref="B36">_xll.SNL.Clients.Office.Excel.Functions.SPG($A36, "SP_ROA", B$3)</f>
        <v>NA</v>
      </c>
      <c r="C36" s="9" cm="1">
        <f t="array" ref="C36">_xll.SNL.Clients.Office.Excel.Functions.SPG($A36, "SP_ROA", C$3)</f>
        <v>10.77</v>
      </c>
      <c r="D36" s="9" cm="1">
        <f t="array" ref="D36">_xll.SNL.Clients.Office.Excel.Functions.SPG($A36, "SP_ROA", D$3)</f>
        <v>7.109</v>
      </c>
      <c r="E36" s="9" cm="1">
        <f t="array" ref="E36">_xll.SNL.Clients.Office.Excel.Functions.SPG($A36, "SP_ROA", E$3)</f>
        <v>6.7039999999999997</v>
      </c>
      <c r="F36" s="9" cm="1">
        <f t="array" ref="F36">_xll.SNL.Clients.Office.Excel.Functions.SPG($A36, "SP_ROA", F$3)</f>
        <v>5.8239999999999998</v>
      </c>
      <c r="G36" s="9" cm="1">
        <f t="array" ref="G36">_xll.SNL.Clients.Office.Excel.Functions.SPG($A36, "SP_ROA", G$3)</f>
        <v>13.297000000000001</v>
      </c>
      <c r="H36" s="9" cm="1">
        <f t="array" ref="H36">_xll.SNL.Clients.Office.Excel.Functions.SPG($A36, "SP_ROA", H$3)</f>
        <v>7.3680000000000003</v>
      </c>
      <c r="I36" s="9" cm="1">
        <f t="array" ref="I36">_xll.SNL.Clients.Office.Excel.Functions.SPG($A36, "SP_ROA", I$3)</f>
        <v>6.1319999999999997</v>
      </c>
      <c r="J36" s="9" cm="1">
        <f t="array" ref="J36">_xll.SNL.Clients.Office.Excel.Functions.SPG($A36, "SP_ROA", J$3)</f>
        <v>4.024</v>
      </c>
    </row>
    <row r="37" spans="1:10" x14ac:dyDescent="0.3">
      <c r="A37" s="11" t="s">
        <v>1071</v>
      </c>
      <c r="B37" s="9" t="str" cm="1">
        <f t="array" ref="B37">_xll.SNL.Clients.Office.Excel.Functions.SPG($A37, "SP_ROA", B$3)</f>
        <v>NA</v>
      </c>
      <c r="C37" s="9" t="str" cm="1">
        <f t="array" ref="C37">_xll.SNL.Clients.Office.Excel.Functions.SPG($A37, "SP_ROA", C$3)</f>
        <v>NA</v>
      </c>
      <c r="D37" s="9" cm="1">
        <f t="array" ref="D37">_xll.SNL.Clients.Office.Excel.Functions.SPG($A37, "SP_ROA", D$3)</f>
        <v>5.89</v>
      </c>
      <c r="E37" s="9" cm="1">
        <f t="array" ref="E37">_xll.SNL.Clients.Office.Excel.Functions.SPG($A37, "SP_ROA", E$3)</f>
        <v>5.5279999999999996</v>
      </c>
      <c r="F37" s="9" cm="1">
        <f t="array" ref="F37">_xll.SNL.Clients.Office.Excel.Functions.SPG($A37, "SP_ROA", F$3)</f>
        <v>7.0830000000000002</v>
      </c>
      <c r="G37" s="9" cm="1">
        <f t="array" ref="G37">_xll.SNL.Clients.Office.Excel.Functions.SPG($A37, "SP_ROA", G$3)</f>
        <v>7.5449999999999999</v>
      </c>
      <c r="H37" s="9" cm="1">
        <f t="array" ref="H37">_xll.SNL.Clients.Office.Excel.Functions.SPG($A37, "SP_ROA", H$3)</f>
        <v>9.4079999999999995</v>
      </c>
      <c r="I37" s="9" cm="1">
        <f t="array" ref="I37">_xll.SNL.Clients.Office.Excel.Functions.SPG($A37, "SP_ROA", I$3)</f>
        <v>10.242000000000001</v>
      </c>
      <c r="J37" s="9" cm="1">
        <f t="array" ref="J37">_xll.SNL.Clients.Office.Excel.Functions.SPG($A37, "SP_ROA", J$3)</f>
        <v>10.853999999999999</v>
      </c>
    </row>
    <row r="38" spans="1:10" x14ac:dyDescent="0.3">
      <c r="A38" s="11" t="s">
        <v>1072</v>
      </c>
      <c r="B38" s="9" t="str" cm="1">
        <f t="array" ref="B38">_xll.SNL.Clients.Office.Excel.Functions.SPG($A38, "SP_ROA", B$3)</f>
        <v>NA</v>
      </c>
      <c r="C38" s="9" cm="1">
        <f t="array" ref="C38">_xll.SNL.Clients.Office.Excel.Functions.SPG($A38, "SP_ROA", C$3)</f>
        <v>3.8370000000000002</v>
      </c>
      <c r="D38" s="9" cm="1">
        <f t="array" ref="D38">_xll.SNL.Clients.Office.Excel.Functions.SPG($A38, "SP_ROA", D$3)</f>
        <v>2.4529999999999998</v>
      </c>
      <c r="E38" s="9" cm="1">
        <f t="array" ref="E38">_xll.SNL.Clients.Office.Excel.Functions.SPG($A38, "SP_ROA", E$3)</f>
        <v>3.464</v>
      </c>
      <c r="F38" s="9" cm="1">
        <f t="array" ref="F38">_xll.SNL.Clients.Office.Excel.Functions.SPG($A38, "SP_ROA", F$3)</f>
        <v>2.8479999999999999</v>
      </c>
      <c r="G38" s="9" cm="1">
        <f t="array" ref="G38">_xll.SNL.Clients.Office.Excel.Functions.SPG($A38, "SP_ROA", G$3)</f>
        <v>4.3259999999999996</v>
      </c>
      <c r="H38" s="9" cm="1">
        <f t="array" ref="H38">_xll.SNL.Clients.Office.Excel.Functions.SPG($A38, "SP_ROA", H$3)</f>
        <v>4.07</v>
      </c>
      <c r="I38" s="9" cm="1">
        <f t="array" ref="I38">_xll.SNL.Clients.Office.Excel.Functions.SPG($A38, "SP_ROA", I$3)</f>
        <v>4.399</v>
      </c>
      <c r="J38" s="9" cm="1">
        <f t="array" ref="J38">_xll.SNL.Clients.Office.Excel.Functions.SPG($A38, "SP_ROA", J$3)</f>
        <v>4.3109999999999999</v>
      </c>
    </row>
    <row r="39" spans="1:10" x14ac:dyDescent="0.3">
      <c r="A39" s="11" t="s">
        <v>1073</v>
      </c>
      <c r="B39" s="9" t="str" cm="1">
        <f t="array" ref="B39">_xll.SNL.Clients.Office.Excel.Functions.SPG($A39, "SP_ROA", B$3)</f>
        <v>NA</v>
      </c>
      <c r="C39" s="9" t="str" cm="1">
        <f t="array" ref="C39">_xll.SNL.Clients.Office.Excel.Functions.SPG($A39, "SP_ROA", C$3)</f>
        <v>NA</v>
      </c>
      <c r="D39" s="9" cm="1">
        <f t="array" ref="D39">_xll.SNL.Clients.Office.Excel.Functions.SPG($A39, "SP_ROA", D$3)</f>
        <v>3.3290000000000002</v>
      </c>
      <c r="E39" s="9" cm="1">
        <f t="array" ref="E39">_xll.SNL.Clients.Office.Excel.Functions.SPG($A39, "SP_ROA", E$3)</f>
        <v>4.0010000000000003</v>
      </c>
      <c r="F39" s="9" cm="1">
        <f t="array" ref="F39">_xll.SNL.Clients.Office.Excel.Functions.SPG($A39, "SP_ROA", F$3)</f>
        <v>3.968</v>
      </c>
      <c r="G39" s="9" cm="1">
        <f t="array" ref="G39">_xll.SNL.Clients.Office.Excel.Functions.SPG($A39, "SP_ROA", G$3)</f>
        <v>6.5140000000000002</v>
      </c>
      <c r="H39" s="9" cm="1">
        <f t="array" ref="H39">_xll.SNL.Clients.Office.Excel.Functions.SPG($A39, "SP_ROA", H$3)</f>
        <v>3.0569999999999999</v>
      </c>
      <c r="I39" s="9" cm="1">
        <f t="array" ref="I39">_xll.SNL.Clients.Office.Excel.Functions.SPG($A39, "SP_ROA", I$3)</f>
        <v>3.0950000000000002</v>
      </c>
      <c r="J39" s="9" cm="1">
        <f t="array" ref="J39">_xll.SNL.Clients.Office.Excel.Functions.SPG($A39, "SP_ROA", J$3)</f>
        <v>2.3410000000000002</v>
      </c>
    </row>
    <row r="40" spans="1:10" x14ac:dyDescent="0.3">
      <c r="A40" s="11" t="s">
        <v>1074</v>
      </c>
      <c r="B40" s="9" t="str" cm="1">
        <f t="array" ref="B40">_xll.SNL.Clients.Office.Excel.Functions.SPG($A40, "SP_ROA", B$3)</f>
        <v>NA</v>
      </c>
      <c r="C40" s="9" t="str" cm="1">
        <f t="array" ref="C40">_xll.SNL.Clients.Office.Excel.Functions.SPG($A40, "SP_ROA", C$3)</f>
        <v>NA</v>
      </c>
      <c r="D40" s="9" cm="1">
        <f t="array" ref="D40">_xll.SNL.Clients.Office.Excel.Functions.SPG($A40, "SP_ROA", D$3)</f>
        <v>5.0579999999999998</v>
      </c>
      <c r="E40" s="9" cm="1">
        <f t="array" ref="E40">_xll.SNL.Clients.Office.Excel.Functions.SPG($A40, "SP_ROA", E$3)</f>
        <v>2.8849999999999998</v>
      </c>
      <c r="F40" s="9" cm="1">
        <f t="array" ref="F40">_xll.SNL.Clients.Office.Excel.Functions.SPG($A40, "SP_ROA", F$3)</f>
        <v>1.3620000000000001</v>
      </c>
      <c r="G40" s="9" cm="1">
        <f t="array" ref="G40">_xll.SNL.Clients.Office.Excel.Functions.SPG($A40, "SP_ROA", G$3)</f>
        <v>3.6219999999999999</v>
      </c>
      <c r="H40" s="9" cm="1">
        <f t="array" ref="H40">_xll.SNL.Clients.Office.Excel.Functions.SPG($A40, "SP_ROA", H$3)</f>
        <v>8.2569999999999997</v>
      </c>
      <c r="I40" s="9" cm="1">
        <f t="array" ref="I40">_xll.SNL.Clients.Office.Excel.Functions.SPG($A40, "SP_ROA", I$3)</f>
        <v>7.2130000000000001</v>
      </c>
      <c r="J40" s="9" cm="1">
        <f t="array" ref="J40">_xll.SNL.Clients.Office.Excel.Functions.SPG($A40, "SP_ROA", J$3)</f>
        <v>5.6740000000000004</v>
      </c>
    </row>
    <row r="41" spans="1:10" x14ac:dyDescent="0.3">
      <c r="A41" s="11" t="s">
        <v>1075</v>
      </c>
      <c r="B41" s="9" t="str" cm="1">
        <f t="array" ref="B41">_xll.SNL.Clients.Office.Excel.Functions.SPG($A41, "SP_ROA", B$3)</f>
        <v>NA</v>
      </c>
      <c r="C41" s="9" cm="1">
        <f t="array" ref="C41">_xll.SNL.Clients.Office.Excel.Functions.SPG($A41, "SP_ROA", C$3)</f>
        <v>3.302</v>
      </c>
      <c r="D41" s="9" cm="1">
        <f t="array" ref="D41">_xll.SNL.Clients.Office.Excel.Functions.SPG($A41, "SP_ROA", D$3)</f>
        <v>3.4580000000000002</v>
      </c>
      <c r="E41" s="9" cm="1">
        <f t="array" ref="E41">_xll.SNL.Clients.Office.Excel.Functions.SPG($A41, "SP_ROA", E$3)</f>
        <v>3.8889999999999998</v>
      </c>
      <c r="F41" s="9" cm="1">
        <f t="array" ref="F41">_xll.SNL.Clients.Office.Excel.Functions.SPG($A41, "SP_ROA", F$3)</f>
        <v>4.1669999999999998</v>
      </c>
      <c r="G41" s="9" cm="1">
        <f t="array" ref="G41">_xll.SNL.Clients.Office.Excel.Functions.SPG($A41, "SP_ROA", G$3)</f>
        <v>4.782</v>
      </c>
      <c r="H41" s="9" cm="1">
        <f t="array" ref="H41">_xll.SNL.Clients.Office.Excel.Functions.SPG($A41, "SP_ROA", H$3)</f>
        <v>5.1790000000000003</v>
      </c>
      <c r="I41" s="9" cm="1">
        <f t="array" ref="I41">_xll.SNL.Clients.Office.Excel.Functions.SPG($A41, "SP_ROA", I$3)</f>
        <v>5.4630000000000001</v>
      </c>
      <c r="J41" s="9" cm="1">
        <f t="array" ref="J41">_xll.SNL.Clients.Office.Excel.Functions.SPG($A41, "SP_ROA", J$3)</f>
        <v>6.625</v>
      </c>
    </row>
    <row r="42" spans="1:10" x14ac:dyDescent="0.3">
      <c r="A42" s="11" t="s">
        <v>1076</v>
      </c>
      <c r="B42" s="9" t="str" cm="1">
        <f t="array" ref="B42">_xll.SNL.Clients.Office.Excel.Functions.SPG($A42, "SP_ROA", B$3)</f>
        <v>NA</v>
      </c>
      <c r="C42" s="9" cm="1">
        <f t="array" ref="C42">_xll.SNL.Clients.Office.Excel.Functions.SPG($A42, "SP_ROA", C$3)</f>
        <v>6.3390000000000004</v>
      </c>
      <c r="D42" s="9" cm="1">
        <f t="array" ref="D42">_xll.SNL.Clients.Office.Excel.Functions.SPG($A42, "SP_ROA", D$3)</f>
        <v>6.8550000000000004</v>
      </c>
      <c r="E42" s="9" cm="1">
        <f t="array" ref="E42">_xll.SNL.Clients.Office.Excel.Functions.SPG($A42, "SP_ROA", E$3)</f>
        <v>7.12</v>
      </c>
      <c r="F42" s="9" cm="1">
        <f t="array" ref="F42">_xll.SNL.Clients.Office.Excel.Functions.SPG($A42, "SP_ROA", F$3)</f>
        <v>6.093</v>
      </c>
      <c r="G42" s="9" cm="1">
        <f t="array" ref="G42">_xll.SNL.Clients.Office.Excel.Functions.SPG($A42, "SP_ROA", G$3)</f>
        <v>6.3079999999999998</v>
      </c>
      <c r="H42" s="9" cm="1">
        <f t="array" ref="H42">_xll.SNL.Clients.Office.Excel.Functions.SPG($A42, "SP_ROA", H$3)</f>
        <v>5.6980000000000004</v>
      </c>
      <c r="I42" s="9" cm="1">
        <f t="array" ref="I42">_xll.SNL.Clients.Office.Excel.Functions.SPG($A42, "SP_ROA", I$3)</f>
        <v>5.1269999999999998</v>
      </c>
      <c r="J42" s="9" cm="1">
        <f t="array" ref="J42">_xll.SNL.Clients.Office.Excel.Functions.SPG($A42, "SP_ROA", J$3)</f>
        <v>4.6230000000000002</v>
      </c>
    </row>
    <row r="43" spans="1:10" x14ac:dyDescent="0.3">
      <c r="A43" s="11" t="s">
        <v>1077</v>
      </c>
      <c r="B43" s="9" t="str" cm="1">
        <f t="array" ref="B43">_xll.SNL.Clients.Office.Excel.Functions.SPG($A43, "SP_ROA", B$3)</f>
        <v>NA</v>
      </c>
      <c r="C43" s="9" cm="1">
        <f t="array" ref="C43">_xll.SNL.Clients.Office.Excel.Functions.SPG($A43, "SP_ROA", C$3)</f>
        <v>1.9261819989228299</v>
      </c>
      <c r="D43" s="9" cm="1">
        <f t="array" ref="D43">_xll.SNL.Clients.Office.Excel.Functions.SPG($A43, "SP_ROA", D$3)</f>
        <v>1.9554925425304199</v>
      </c>
      <c r="E43" s="9" cm="1">
        <f t="array" ref="E43">_xll.SNL.Clients.Office.Excel.Functions.SPG($A43, "SP_ROA", E$3)</f>
        <v>1.95418832636238</v>
      </c>
      <c r="F43" s="9" cm="1">
        <f t="array" ref="F43">_xll.SNL.Clients.Office.Excel.Functions.SPG($A43, "SP_ROA", F$3)</f>
        <v>1.9944729508233301</v>
      </c>
      <c r="G43" s="9" cm="1">
        <f t="array" ref="G43">_xll.SNL.Clients.Office.Excel.Functions.SPG($A43, "SP_ROA", G$3)</f>
        <v>2.1050180844025301</v>
      </c>
      <c r="H43" s="9" cm="1">
        <f t="array" ref="H43">_xll.SNL.Clients.Office.Excel.Functions.SPG($A43, "SP_ROA", H$3)</f>
        <v>2.1998999458725601</v>
      </c>
      <c r="I43" s="9" cm="1">
        <f t="array" ref="I43">_xll.SNL.Clients.Office.Excel.Functions.SPG($A43, "SP_ROA", I$3)</f>
        <v>2.3188168552695698</v>
      </c>
      <c r="J43" s="9" cm="1">
        <f t="array" ref="J43">_xll.SNL.Clients.Office.Excel.Functions.SPG($A43, "SP_ROA", J$3)</f>
        <v>2.43108715933649</v>
      </c>
    </row>
    <row r="44" spans="1:10" x14ac:dyDescent="0.3">
      <c r="A44" s="11" t="s">
        <v>1078</v>
      </c>
      <c r="B44" s="9" t="str" cm="1">
        <f t="array" ref="B44">_xll.SNL.Clients.Office.Excel.Functions.SPG($A44, "SP_ROA", B$3)</f>
        <v>NA</v>
      </c>
      <c r="C44" s="9" cm="1">
        <f t="array" ref="C44">_xll.SNL.Clients.Office.Excel.Functions.SPG($A44, "SP_ROA", C$3)</f>
        <v>5.1150000000000002</v>
      </c>
      <c r="D44" s="9" cm="1">
        <f t="array" ref="D44">_xll.SNL.Clients.Office.Excel.Functions.SPG($A44, "SP_ROA", D$3)</f>
        <v>5.51</v>
      </c>
      <c r="E44" s="9" cm="1">
        <f t="array" ref="E44">_xll.SNL.Clients.Office.Excel.Functions.SPG($A44, "SP_ROA", E$3)</f>
        <v>5.2050000000000001</v>
      </c>
      <c r="F44" s="9" cm="1">
        <f t="array" ref="F44">_xll.SNL.Clients.Office.Excel.Functions.SPG($A44, "SP_ROA", F$3)</f>
        <v>4.1859999999999999</v>
      </c>
      <c r="G44" s="9" cm="1">
        <f t="array" ref="G44">_xll.SNL.Clients.Office.Excel.Functions.SPG($A44, "SP_ROA", G$3)</f>
        <v>4.4029999999999996</v>
      </c>
      <c r="H44" s="9" cm="1">
        <f t="array" ref="H44">_xll.SNL.Clients.Office.Excel.Functions.SPG($A44, "SP_ROA", H$3)</f>
        <v>6.67</v>
      </c>
      <c r="I44" s="9" cm="1">
        <f t="array" ref="I44">_xll.SNL.Clients.Office.Excel.Functions.SPG($A44, "SP_ROA", I$3)</f>
        <v>7.5049999999999999</v>
      </c>
      <c r="J44" s="9" cm="1">
        <f t="array" ref="J44">_xll.SNL.Clients.Office.Excel.Functions.SPG($A44, "SP_ROA", J$3)</f>
        <v>6.9059999999999997</v>
      </c>
    </row>
    <row r="45" spans="1:10" x14ac:dyDescent="0.3">
      <c r="A45" s="11" t="s">
        <v>1079</v>
      </c>
      <c r="B45" s="9" t="str" cm="1">
        <f t="array" ref="B45">_xll.SNL.Clients.Office.Excel.Functions.SPG($A45, "SP_ROA", B$3)</f>
        <v>NA</v>
      </c>
      <c r="C45" s="9" cm="1">
        <f t="array" ref="C45">_xll.SNL.Clients.Office.Excel.Functions.SPG($A45, "SP_ROA", C$3)</f>
        <v>33.473999999999997</v>
      </c>
      <c r="D45" s="9" cm="1">
        <f t="array" ref="D45">_xll.SNL.Clients.Office.Excel.Functions.SPG($A45, "SP_ROA", D$3)</f>
        <v>34.154000000000003</v>
      </c>
      <c r="E45" s="9" cm="1">
        <f t="array" ref="E45">_xll.SNL.Clients.Office.Excel.Functions.SPG($A45, "SP_ROA", E$3)</f>
        <v>35.561999999999998</v>
      </c>
      <c r="F45" s="9" cm="1">
        <f t="array" ref="F45">_xll.SNL.Clients.Office.Excel.Functions.SPG($A45, "SP_ROA", F$3)</f>
        <v>30.733000000000001</v>
      </c>
      <c r="G45" s="9" cm="1">
        <f t="array" ref="G45">_xll.SNL.Clients.Office.Excel.Functions.SPG($A45, "SP_ROA", G$3)</f>
        <v>32.122999999999998</v>
      </c>
      <c r="H45" s="9" cm="1">
        <f t="array" ref="H45">_xll.SNL.Clients.Office.Excel.Functions.SPG($A45, "SP_ROA", H$3)</f>
        <v>30.126999999999999</v>
      </c>
      <c r="I45" s="9" cm="1">
        <f t="array" ref="I45">_xll.SNL.Clients.Office.Excel.Functions.SPG($A45, "SP_ROA", I$3)</f>
        <v>25.42</v>
      </c>
      <c r="J45" s="9" cm="1">
        <f t="array" ref="J45">_xll.SNL.Clients.Office.Excel.Functions.SPG($A45, "SP_ROA", J$3)</f>
        <v>19.236999999999998</v>
      </c>
    </row>
    <row r="46" spans="1:10" x14ac:dyDescent="0.3">
      <c r="A46" s="11" t="s">
        <v>1080</v>
      </c>
      <c r="B46" s="9" t="str" cm="1">
        <f t="array" ref="B46">_xll.SNL.Clients.Office.Excel.Functions.SPG($A46, "SP_ROA", B$3)</f>
        <v>NA</v>
      </c>
      <c r="C46" s="9" cm="1">
        <f t="array" ref="C46">_xll.SNL.Clients.Office.Excel.Functions.SPG($A46, "SP_ROA", C$3)</f>
        <v>3.097</v>
      </c>
      <c r="D46" s="9" cm="1">
        <f t="array" ref="D46">_xll.SNL.Clients.Office.Excel.Functions.SPG($A46, "SP_ROA", D$3)</f>
        <v>5</v>
      </c>
      <c r="E46" s="9" cm="1">
        <f t="array" ref="E46">_xll.SNL.Clients.Office.Excel.Functions.SPG($A46, "SP_ROA", E$3)</f>
        <v>5.1139999999999999</v>
      </c>
      <c r="F46" s="9" cm="1">
        <f t="array" ref="F46">_xll.SNL.Clients.Office.Excel.Functions.SPG($A46, "SP_ROA", F$3)</f>
        <v>4.5910000000000002</v>
      </c>
      <c r="G46" s="9" cm="1">
        <f t="array" ref="G46">_xll.SNL.Clients.Office.Excel.Functions.SPG($A46, "SP_ROA", G$3)</f>
        <v>2.7040000000000002</v>
      </c>
      <c r="H46" s="9" cm="1">
        <f t="array" ref="H46">_xll.SNL.Clients.Office.Excel.Functions.SPG($A46, "SP_ROA", H$3)</f>
        <v>4.9640000000000004</v>
      </c>
      <c r="I46" s="9" cm="1">
        <f t="array" ref="I46">_xll.SNL.Clients.Office.Excel.Functions.SPG($A46, "SP_ROA", I$3)</f>
        <v>4.5830000000000002</v>
      </c>
      <c r="J46" s="9" cm="1">
        <f t="array" ref="J46">_xll.SNL.Clients.Office.Excel.Functions.SPG($A46, "SP_ROA", J$3)</f>
        <v>4.93</v>
      </c>
    </row>
    <row r="47" spans="1:10" x14ac:dyDescent="0.3">
      <c r="A47" s="11" t="s">
        <v>1081</v>
      </c>
      <c r="B47" s="9" t="str" cm="1">
        <f t="array" ref="B47">_xll.SNL.Clients.Office.Excel.Functions.SPG($A47, "SP_ROA", B$3)</f>
        <v>NA</v>
      </c>
      <c r="C47" s="9" cm="1">
        <f t="array" ref="C47">_xll.SNL.Clients.Office.Excel.Functions.SPG($A47, "SP_ROA", C$3)</f>
        <v>-0.57999999999999996</v>
      </c>
      <c r="D47" s="9" cm="1">
        <f t="array" ref="D47">_xll.SNL.Clients.Office.Excel.Functions.SPG($A47, "SP_ROA", D$3)</f>
        <v>-0.21099999999999999</v>
      </c>
      <c r="E47" s="9" cm="1">
        <f t="array" ref="E47">_xll.SNL.Clients.Office.Excel.Functions.SPG($A47, "SP_ROA", E$3)</f>
        <v>-0.59599999999999997</v>
      </c>
      <c r="F47" s="9" cm="1">
        <f t="array" ref="F47">_xll.SNL.Clients.Office.Excel.Functions.SPG($A47, "SP_ROA", F$3)</f>
        <v>-0.67200000000000004</v>
      </c>
      <c r="G47" s="9" cm="1">
        <f t="array" ref="G47">_xll.SNL.Clients.Office.Excel.Functions.SPG($A47, "SP_ROA", G$3)</f>
        <v>-1.0920000000000001</v>
      </c>
      <c r="H47" s="9" cm="1">
        <f t="array" ref="H47">_xll.SNL.Clients.Office.Excel.Functions.SPG($A47, "SP_ROA", H$3)</f>
        <v>-1.4710000000000001</v>
      </c>
      <c r="I47" s="9" cm="1">
        <f t="array" ref="I47">_xll.SNL.Clients.Office.Excel.Functions.SPG($A47, "SP_ROA", I$3)</f>
        <v>0.28399999999999997</v>
      </c>
      <c r="J47" s="9" cm="1">
        <f t="array" ref="J47">_xll.SNL.Clients.Office.Excel.Functions.SPG($A47, "SP_ROA", J$3)</f>
        <v>-1.4179999999999999</v>
      </c>
    </row>
    <row r="48" spans="1:10" x14ac:dyDescent="0.3">
      <c r="A48" s="11" t="s">
        <v>1082</v>
      </c>
      <c r="B48" s="9" t="str" cm="1">
        <f t="array" ref="B48">_xll.SNL.Clients.Office.Excel.Functions.SPG($A48, "SP_ROA", B$3)</f>
        <v>NA</v>
      </c>
      <c r="C48" s="9" t="str" cm="1">
        <f t="array" ref="C48">_xll.SNL.Clients.Office.Excel.Functions.SPG($A48, "SP_ROA", C$3)</f>
        <v>NA</v>
      </c>
      <c r="D48" s="9" cm="1">
        <f t="array" ref="D48">_xll.SNL.Clients.Office.Excel.Functions.SPG($A48, "SP_ROA", D$3)</f>
        <v>1.591</v>
      </c>
      <c r="E48" s="9" cm="1">
        <f t="array" ref="E48">_xll.SNL.Clients.Office.Excel.Functions.SPG($A48, "SP_ROA", E$3)</f>
        <v>2.2530000000000001</v>
      </c>
      <c r="F48" s="9" cm="1">
        <f t="array" ref="F48">_xll.SNL.Clients.Office.Excel.Functions.SPG($A48, "SP_ROA", F$3)</f>
        <v>1.04</v>
      </c>
      <c r="G48" s="9" cm="1">
        <f t="array" ref="G48">_xll.SNL.Clients.Office.Excel.Functions.SPG($A48, "SP_ROA", G$3)</f>
        <v>2.0049999999999999</v>
      </c>
      <c r="H48" s="9" cm="1">
        <f t="array" ref="H48">_xll.SNL.Clients.Office.Excel.Functions.SPG($A48, "SP_ROA", H$3)</f>
        <v>1.909</v>
      </c>
      <c r="I48" s="9" cm="1">
        <f t="array" ref="I48">_xll.SNL.Clients.Office.Excel.Functions.SPG($A48, "SP_ROA", I$3)</f>
        <v>1.7529999999999999</v>
      </c>
      <c r="J48" s="9" cm="1">
        <f t="array" ref="J48">_xll.SNL.Clients.Office.Excel.Functions.SPG($A48, "SP_ROA", J$3)</f>
        <v>1.139</v>
      </c>
    </row>
    <row r="49" spans="1:10" x14ac:dyDescent="0.3">
      <c r="A49" s="11" t="s">
        <v>1083</v>
      </c>
      <c r="B49" s="9" t="str" cm="1">
        <f t="array" ref="B49">_xll.SNL.Clients.Office.Excel.Functions.SPG($A49, "SP_ROA", B$3)</f>
        <v>NA</v>
      </c>
      <c r="C49" s="9" t="str" cm="1">
        <f t="array" ref="C49">_xll.SNL.Clients.Office.Excel.Functions.SPG($A49, "SP_ROA", C$3)</f>
        <v>NA</v>
      </c>
      <c r="D49" s="9" cm="1">
        <f t="array" ref="D49">_xll.SNL.Clients.Office.Excel.Functions.SPG($A49, "SP_ROA", D$3)</f>
        <v>4.0910000000000002</v>
      </c>
      <c r="E49" s="9" cm="1">
        <f t="array" ref="E49">_xll.SNL.Clients.Office.Excel.Functions.SPG($A49, "SP_ROA", E$3)</f>
        <v>4.32</v>
      </c>
      <c r="F49" s="9" cm="1">
        <f t="array" ref="F49">_xll.SNL.Clients.Office.Excel.Functions.SPG($A49, "SP_ROA", F$3)</f>
        <v>2.86</v>
      </c>
      <c r="G49" s="9" cm="1">
        <f t="array" ref="G49">_xll.SNL.Clients.Office.Excel.Functions.SPG($A49, "SP_ROA", G$3)</f>
        <v>1.0369999999999999</v>
      </c>
      <c r="H49" s="9" cm="1">
        <f t="array" ref="H49">_xll.SNL.Clients.Office.Excel.Functions.SPG($A49, "SP_ROA", H$3)</f>
        <v>1.1459999999999999</v>
      </c>
      <c r="I49" s="9" cm="1">
        <f t="array" ref="I49">_xll.SNL.Clients.Office.Excel.Functions.SPG($A49, "SP_ROA", I$3)</f>
        <v>2.5219999999999998</v>
      </c>
      <c r="J49" s="9" cm="1">
        <f t="array" ref="J49">_xll.SNL.Clients.Office.Excel.Functions.SPG($A49, "SP_ROA", J$3)</f>
        <v>2.4359999999999999</v>
      </c>
    </row>
    <row r="50" spans="1:10" x14ac:dyDescent="0.3">
      <c r="A50" s="11" t="s">
        <v>1084</v>
      </c>
      <c r="B50" s="9" t="str" cm="1">
        <f t="array" ref="B50">_xll.SNL.Clients.Office.Excel.Functions.SPG($A50, "SP_ROA", B$3)</f>
        <v>NA</v>
      </c>
      <c r="C50" s="9" t="str" cm="1">
        <f t="array" ref="C50">_xll.SNL.Clients.Office.Excel.Functions.SPG($A50, "SP_ROA", C$3)</f>
        <v>NA</v>
      </c>
      <c r="D50" s="9" cm="1">
        <f t="array" ref="D50">_xll.SNL.Clients.Office.Excel.Functions.SPG($A50, "SP_ROA", D$3)</f>
        <v>8.1809999999999992</v>
      </c>
      <c r="E50" s="9" cm="1">
        <f t="array" ref="E50">_xll.SNL.Clients.Office.Excel.Functions.SPG($A50, "SP_ROA", E$3)</f>
        <v>7.4720000000000004</v>
      </c>
      <c r="F50" s="9" cm="1">
        <f t="array" ref="F50">_xll.SNL.Clients.Office.Excel.Functions.SPG($A50, "SP_ROA", F$3)</f>
        <v>6.0750000000000002</v>
      </c>
      <c r="G50" s="9" cm="1">
        <f t="array" ref="G50">_xll.SNL.Clients.Office.Excel.Functions.SPG($A50, "SP_ROA", G$3)</f>
        <v>8.4329999999999998</v>
      </c>
      <c r="H50" s="9" cm="1">
        <f t="array" ref="H50">_xll.SNL.Clients.Office.Excel.Functions.SPG($A50, "SP_ROA", H$3)</f>
        <v>7.61</v>
      </c>
      <c r="I50" s="9" cm="1">
        <f t="array" ref="I50">_xll.SNL.Clients.Office.Excel.Functions.SPG($A50, "SP_ROA", I$3)</f>
        <v>7.7670000000000003</v>
      </c>
      <c r="J50" s="9" cm="1">
        <f t="array" ref="J50">_xll.SNL.Clients.Office.Excel.Functions.SPG($A50, "SP_ROA", J$3)</f>
        <v>7.27</v>
      </c>
    </row>
    <row r="51" spans="1:10" x14ac:dyDescent="0.3">
      <c r="A51" s="11" t="s">
        <v>1085</v>
      </c>
      <c r="B51" s="9" t="str" cm="1">
        <f t="array" ref="B51">_xll.SNL.Clients.Office.Excel.Functions.SPG($A51, "SP_ROA", B$3)</f>
        <v>NA</v>
      </c>
      <c r="C51" s="9" t="str" cm="1">
        <f t="array" ref="C51">_xll.SNL.Clients.Office.Excel.Functions.SPG($A51, "SP_ROA", C$3)</f>
        <v>NA</v>
      </c>
      <c r="D51" s="9" cm="1">
        <f t="array" ref="D51">_xll.SNL.Clients.Office.Excel.Functions.SPG($A51, "SP_ROA", D$3)</f>
        <v>1.9039999999999999</v>
      </c>
      <c r="E51" s="9" cm="1">
        <f t="array" ref="E51">_xll.SNL.Clients.Office.Excel.Functions.SPG($A51, "SP_ROA", E$3)</f>
        <v>1.7769999999999999</v>
      </c>
      <c r="F51" s="9" cm="1">
        <f t="array" ref="F51">_xll.SNL.Clients.Office.Excel.Functions.SPG($A51, "SP_ROA", F$3)</f>
        <v>5.008</v>
      </c>
      <c r="G51" s="9" cm="1">
        <f t="array" ref="G51">_xll.SNL.Clients.Office.Excel.Functions.SPG($A51, "SP_ROA", G$3)</f>
        <v>3.464</v>
      </c>
      <c r="H51" s="9" cm="1">
        <f t="array" ref="H51">_xll.SNL.Clients.Office.Excel.Functions.SPG($A51, "SP_ROA", H$3)</f>
        <v>2.528</v>
      </c>
      <c r="I51" s="9" cm="1">
        <f t="array" ref="I51">_xll.SNL.Clients.Office.Excel.Functions.SPG($A51, "SP_ROA", I$3)</f>
        <v>1.6819999999999999</v>
      </c>
      <c r="J51" s="9" cm="1">
        <f t="array" ref="J51">_xll.SNL.Clients.Office.Excel.Functions.SPG($A51, "SP_ROA", J$3)</f>
        <v>4.5839999999999996</v>
      </c>
    </row>
    <row r="52" spans="1:10" x14ac:dyDescent="0.3">
      <c r="A52" s="11" t="s">
        <v>1086</v>
      </c>
      <c r="B52" s="9" t="str" cm="1">
        <f t="array" ref="B52">_xll.SNL.Clients.Office.Excel.Functions.SPG($A52, "SP_ROA", B$3)</f>
        <v>NA</v>
      </c>
      <c r="C52" s="9" t="str" cm="1">
        <f t="array" ref="C52">_xll.SNL.Clients.Office.Excel.Functions.SPG($A52, "SP_ROA", C$3)</f>
        <v>NA</v>
      </c>
      <c r="D52" s="9" cm="1">
        <f t="array" ref="D52">_xll.SNL.Clients.Office.Excel.Functions.SPG($A52, "SP_ROA", D$3)</f>
        <v>3.956</v>
      </c>
      <c r="E52" s="9" cm="1">
        <f t="array" ref="E52">_xll.SNL.Clients.Office.Excel.Functions.SPG($A52, "SP_ROA", E$3)</f>
        <v>4.4180000000000001</v>
      </c>
      <c r="F52" s="9" cm="1">
        <f t="array" ref="F52">_xll.SNL.Clients.Office.Excel.Functions.SPG($A52, "SP_ROA", F$3)</f>
        <v>2.137</v>
      </c>
      <c r="G52" s="9" cm="1">
        <f t="array" ref="G52">_xll.SNL.Clients.Office.Excel.Functions.SPG($A52, "SP_ROA", G$3)</f>
        <v>4.0599999999999996</v>
      </c>
      <c r="H52" s="9" cm="1">
        <f t="array" ref="H52">_xll.SNL.Clients.Office.Excel.Functions.SPG($A52, "SP_ROA", H$3)</f>
        <v>2.9079999999999999</v>
      </c>
      <c r="I52" s="9" cm="1">
        <f t="array" ref="I52">_xll.SNL.Clients.Office.Excel.Functions.SPG($A52, "SP_ROA", I$3)</f>
        <v>2.2999999999999998</v>
      </c>
      <c r="J52" s="9" cm="1">
        <f t="array" ref="J52">_xll.SNL.Clients.Office.Excel.Functions.SPG($A52, "SP_ROA", J$3)</f>
        <v>0.81100000000000005</v>
      </c>
    </row>
    <row r="53" spans="1:10" x14ac:dyDescent="0.3">
      <c r="A53" s="11" t="s">
        <v>1087</v>
      </c>
      <c r="B53" s="9" t="str" cm="1">
        <f t="array" ref="B53">_xll.SNL.Clients.Office.Excel.Functions.SPG($A53, "SP_ROA", B$3)</f>
        <v>NA</v>
      </c>
      <c r="C53" s="9" t="str" cm="1">
        <f t="array" ref="C53">_xll.SNL.Clients.Office.Excel.Functions.SPG($A53, "SP_ROA", C$3)</f>
        <v>NA</v>
      </c>
      <c r="D53" s="9" cm="1">
        <f t="array" ref="D53">_xll.SNL.Clients.Office.Excel.Functions.SPG($A53, "SP_ROA", D$3)</f>
        <v>9.0790000000000006</v>
      </c>
      <c r="E53" s="9" cm="1">
        <f t="array" ref="E53">_xll.SNL.Clients.Office.Excel.Functions.SPG($A53, "SP_ROA", E$3)</f>
        <v>9.0920000000000005</v>
      </c>
      <c r="F53" s="9" cm="1">
        <f t="array" ref="F53">_xll.SNL.Clients.Office.Excel.Functions.SPG($A53, "SP_ROA", F$3)</f>
        <v>9.1940000000000008</v>
      </c>
      <c r="G53" s="9" cm="1">
        <f t="array" ref="G53">_xll.SNL.Clients.Office.Excel.Functions.SPG($A53, "SP_ROA", G$3)</f>
        <v>10.243</v>
      </c>
      <c r="H53" s="9" cm="1">
        <f t="array" ref="H53">_xll.SNL.Clients.Office.Excel.Functions.SPG($A53, "SP_ROA", H$3)</f>
        <v>8.6270000000000007</v>
      </c>
      <c r="I53" s="9" cm="1">
        <f t="array" ref="I53">_xll.SNL.Clients.Office.Excel.Functions.SPG($A53, "SP_ROA", I$3)</f>
        <v>9.6609999999999996</v>
      </c>
      <c r="J53" s="9" cm="1">
        <f t="array" ref="J53">_xll.SNL.Clients.Office.Excel.Functions.SPG($A53, "SP_ROA", J$3)</f>
        <v>10.657</v>
      </c>
    </row>
    <row r="54" spans="1:10" x14ac:dyDescent="0.3">
      <c r="A54" s="11" t="s">
        <v>1088</v>
      </c>
      <c r="B54" s="9" t="str" cm="1">
        <f t="array" ref="B54">_xll.SNL.Clients.Office.Excel.Functions.SPG($A54, "SP_ROA", B$3)</f>
        <v>NA</v>
      </c>
      <c r="C54" s="9" t="str" cm="1">
        <f t="array" ref="C54">_xll.SNL.Clients.Office.Excel.Functions.SPG($A54, "SP_ROA", C$3)</f>
        <v>NA</v>
      </c>
      <c r="D54" s="9" cm="1">
        <f t="array" ref="D54">_xll.SNL.Clients.Office.Excel.Functions.SPG($A54, "SP_ROA", D$3)</f>
        <v>0.295072048139844</v>
      </c>
      <c r="E54" s="9" cm="1">
        <f t="array" ref="E54">_xll.SNL.Clients.Office.Excel.Functions.SPG($A54, "SP_ROA", E$3)</f>
        <v>5.7008002079115397E-2</v>
      </c>
      <c r="F54" s="9" cm="1">
        <f t="array" ref="F54">_xll.SNL.Clients.Office.Excel.Functions.SPG($A54, "SP_ROA", F$3)</f>
        <v>-0.82516154511919504</v>
      </c>
      <c r="G54" s="9" cm="1">
        <f t="array" ref="G54">_xll.SNL.Clients.Office.Excel.Functions.SPG($A54, "SP_ROA", G$3)</f>
        <v>-1.5935423262934501</v>
      </c>
      <c r="H54" s="9" cm="1">
        <f t="array" ref="H54">_xll.SNL.Clients.Office.Excel.Functions.SPG($A54, "SP_ROA", H$3)</f>
        <v>0.84560091943717397</v>
      </c>
      <c r="I54" s="9" cm="1">
        <f t="array" ref="I54">_xll.SNL.Clients.Office.Excel.Functions.SPG($A54, "SP_ROA", I$3)</f>
        <v>-0.30332772177048101</v>
      </c>
      <c r="J54" s="9" cm="1">
        <f t="array" ref="J54">_xll.SNL.Clients.Office.Excel.Functions.SPG($A54, "SP_ROA", J$3)</f>
        <v>-0.87413625181104104</v>
      </c>
    </row>
    <row r="55" spans="1:10" x14ac:dyDescent="0.3">
      <c r="A55" s="11" t="s">
        <v>1089</v>
      </c>
      <c r="B55" s="9" t="str" cm="1">
        <f t="array" ref="B55">_xll.SNL.Clients.Office.Excel.Functions.SPG($A55, "SP_ROA", B$3)</f>
        <v>NA</v>
      </c>
      <c r="C55" s="9" t="str" cm="1">
        <f t="array" ref="C55">_xll.SNL.Clients.Office.Excel.Functions.SPG($A55, "SP_ROA", C$3)</f>
        <v>NA</v>
      </c>
      <c r="D55" s="9" cm="1">
        <f t="array" ref="D55">_xll.SNL.Clients.Office.Excel.Functions.SPG($A55, "SP_ROA", D$3)</f>
        <v>4.4319052787795004</v>
      </c>
      <c r="E55" s="9" cm="1">
        <f t="array" ref="E55">_xll.SNL.Clients.Office.Excel.Functions.SPG($A55, "SP_ROA", E$3)</f>
        <v>3.2287927739502602</v>
      </c>
      <c r="F55" s="9" cm="1">
        <f t="array" ref="F55">_xll.SNL.Clients.Office.Excel.Functions.SPG($A55, "SP_ROA", F$3)</f>
        <v>4.18945003601947</v>
      </c>
      <c r="G55" s="9" cm="1">
        <f t="array" ref="G55">_xll.SNL.Clients.Office.Excel.Functions.SPG($A55, "SP_ROA", G$3)</f>
        <v>3.48905001414035</v>
      </c>
      <c r="H55" s="9" cm="1">
        <f t="array" ref="H55">_xll.SNL.Clients.Office.Excel.Functions.SPG($A55, "SP_ROA", H$3)</f>
        <v>3.0619207119820802</v>
      </c>
      <c r="I55" s="9" cm="1">
        <f t="array" ref="I55">_xll.SNL.Clients.Office.Excel.Functions.SPG($A55, "SP_ROA", I$3)</f>
        <v>2.7068051980084298</v>
      </c>
      <c r="J55" s="9" cm="1">
        <f t="array" ref="J55">_xll.SNL.Clients.Office.Excel.Functions.SPG($A55, "SP_ROA", J$3)</f>
        <v>5.34799920527567</v>
      </c>
    </row>
    <row r="56" spans="1:10" x14ac:dyDescent="0.3">
      <c r="A56" s="11" t="s">
        <v>1090</v>
      </c>
      <c r="B56" s="9" t="str" cm="1">
        <f t="array" ref="B56">_xll.SNL.Clients.Office.Excel.Functions.SPG($A56, "SP_ROA", B$3)</f>
        <v>NA</v>
      </c>
      <c r="C56" s="9" t="str" cm="1">
        <f t="array" ref="C56">_xll.SNL.Clients.Office.Excel.Functions.SPG($A56, "SP_ROA", C$3)</f>
        <v>NA</v>
      </c>
      <c r="D56" s="9" cm="1">
        <f t="array" ref="D56">_xll.SNL.Clients.Office.Excel.Functions.SPG($A56, "SP_ROA", D$3)</f>
        <v>3.5950000000000002</v>
      </c>
      <c r="E56" s="9" cm="1">
        <f t="array" ref="E56">_xll.SNL.Clients.Office.Excel.Functions.SPG($A56, "SP_ROA", E$3)</f>
        <v>3.8759999999999999</v>
      </c>
      <c r="F56" s="9" cm="1">
        <f t="array" ref="F56">_xll.SNL.Clients.Office.Excel.Functions.SPG($A56, "SP_ROA", F$3)</f>
        <v>4.5339999999999998</v>
      </c>
      <c r="G56" s="9" cm="1">
        <f t="array" ref="G56">_xll.SNL.Clients.Office.Excel.Functions.SPG($A56, "SP_ROA", G$3)</f>
        <v>8.5009999999999994</v>
      </c>
      <c r="H56" s="9" cm="1">
        <f t="array" ref="H56">_xll.SNL.Clients.Office.Excel.Functions.SPG($A56, "SP_ROA", H$3)</f>
        <v>8.5259999999999998</v>
      </c>
      <c r="I56" s="9" cm="1">
        <f t="array" ref="I56">_xll.SNL.Clients.Office.Excel.Functions.SPG($A56, "SP_ROA", I$3)</f>
        <v>5.8979999999999997</v>
      </c>
      <c r="J56" s="9" cm="1">
        <f t="array" ref="J56">_xll.SNL.Clients.Office.Excel.Functions.SPG($A56, "SP_ROA", J$3)</f>
        <v>8.548</v>
      </c>
    </row>
    <row r="57" spans="1:10" x14ac:dyDescent="0.3">
      <c r="A57" s="11" t="s">
        <v>1091</v>
      </c>
      <c r="B57" s="9" t="str" cm="1">
        <f t="array" ref="B57">_xll.SNL.Clients.Office.Excel.Functions.SPG($A57, "SP_ROA", B$3)</f>
        <v>NA</v>
      </c>
      <c r="C57" s="9" cm="1">
        <f t="array" ref="C57">_xll.SNL.Clients.Office.Excel.Functions.SPG($A57, "SP_ROA", C$3)</f>
        <v>1.3839999999999999</v>
      </c>
      <c r="D57" s="9" cm="1">
        <f t="array" ref="D57">_xll.SNL.Clients.Office.Excel.Functions.SPG($A57, "SP_ROA", D$3)</f>
        <v>4.452</v>
      </c>
      <c r="E57" s="9" cm="1">
        <f t="array" ref="E57">_xll.SNL.Clients.Office.Excel.Functions.SPG($A57, "SP_ROA", E$3)</f>
        <v>6.44</v>
      </c>
      <c r="F57" s="9" cm="1">
        <f t="array" ref="F57">_xll.SNL.Clients.Office.Excel.Functions.SPG($A57, "SP_ROA", F$3)</f>
        <v>4.87</v>
      </c>
      <c r="G57" s="9" cm="1">
        <f t="array" ref="G57">_xll.SNL.Clients.Office.Excel.Functions.SPG($A57, "SP_ROA", G$3)</f>
        <v>5.1740000000000004</v>
      </c>
      <c r="H57" s="9" cm="1">
        <f t="array" ref="H57">_xll.SNL.Clients.Office.Excel.Functions.SPG($A57, "SP_ROA", H$3)</f>
        <v>8.57</v>
      </c>
      <c r="I57" s="9" cm="1">
        <f t="array" ref="I57">_xll.SNL.Clients.Office.Excel.Functions.SPG($A57, "SP_ROA", I$3)</f>
        <v>8.2799999999999994</v>
      </c>
      <c r="J57" s="9" cm="1">
        <f t="array" ref="J57">_xll.SNL.Clients.Office.Excel.Functions.SPG($A57, "SP_ROA", J$3)</f>
        <v>9.7379999999999995</v>
      </c>
    </row>
    <row r="58" spans="1:10" x14ac:dyDescent="0.3">
      <c r="A58" s="11" t="s">
        <v>1092</v>
      </c>
      <c r="B58" s="9" t="str" cm="1">
        <f t="array" ref="B58">_xll.SNL.Clients.Office.Excel.Functions.SPG($A58, "SP_ROA", B$3)</f>
        <v>NA</v>
      </c>
      <c r="C58" s="9" t="str" cm="1">
        <f t="array" ref="C58">_xll.SNL.Clients.Office.Excel.Functions.SPG($A58, "SP_ROA", C$3)</f>
        <v>NA</v>
      </c>
      <c r="D58" s="9" cm="1">
        <f t="array" ref="D58">_xll.SNL.Clients.Office.Excel.Functions.SPG($A58, "SP_ROA", D$3)</f>
        <v>4.1449999999999996</v>
      </c>
      <c r="E58" s="9" cm="1">
        <f t="array" ref="E58">_xll.SNL.Clients.Office.Excel.Functions.SPG($A58, "SP_ROA", E$3)</f>
        <v>3.5409999999999999</v>
      </c>
      <c r="F58" s="9" cm="1">
        <f t="array" ref="F58">_xll.SNL.Clients.Office.Excel.Functions.SPG($A58, "SP_ROA", F$3)</f>
        <v>4.1100000000000003</v>
      </c>
      <c r="G58" s="9" cm="1">
        <f t="array" ref="G58">_xll.SNL.Clients.Office.Excel.Functions.SPG($A58, "SP_ROA", G$3)</f>
        <v>10.641</v>
      </c>
      <c r="H58" s="9" cm="1">
        <f t="array" ref="H58">_xll.SNL.Clients.Office.Excel.Functions.SPG($A58, "SP_ROA", H$3)</f>
        <v>3.2069999999999999</v>
      </c>
      <c r="I58" s="9" cm="1">
        <f t="array" ref="I58">_xll.SNL.Clients.Office.Excel.Functions.SPG($A58, "SP_ROA", I$3)</f>
        <v>2.3039999999999998</v>
      </c>
      <c r="J58" s="9" cm="1">
        <f t="array" ref="J58">_xll.SNL.Clients.Office.Excel.Functions.SPG($A58, "SP_ROA", J$3)</f>
        <v>2.915</v>
      </c>
    </row>
    <row r="59" spans="1:10" x14ac:dyDescent="0.3">
      <c r="A59" s="11" t="s">
        <v>1093</v>
      </c>
      <c r="B59" s="9" t="str" cm="1">
        <f t="array" ref="B59">_xll.SNL.Clients.Office.Excel.Functions.SPG($A59, "SP_ROA", B$3)</f>
        <v>NA</v>
      </c>
      <c r="C59" s="9" t="str" cm="1">
        <f t="array" ref="C59">_xll.SNL.Clients.Office.Excel.Functions.SPG($A59, "SP_ROA", C$3)</f>
        <v>NA</v>
      </c>
      <c r="D59" s="9" cm="1">
        <f t="array" ref="D59">_xll.SNL.Clients.Office.Excel.Functions.SPG($A59, "SP_ROA", D$3)</f>
        <v>7.2469999999999999</v>
      </c>
      <c r="E59" s="9" cm="1">
        <f t="array" ref="E59">_xll.SNL.Clients.Office.Excel.Functions.SPG($A59, "SP_ROA", E$3)</f>
        <v>7.9850000000000003</v>
      </c>
      <c r="F59" s="9" cm="1">
        <f t="array" ref="F59">_xll.SNL.Clients.Office.Excel.Functions.SPG($A59, "SP_ROA", F$3)</f>
        <v>7.4770000000000003</v>
      </c>
      <c r="G59" s="9" cm="1">
        <f t="array" ref="G59">_xll.SNL.Clients.Office.Excel.Functions.SPG($A59, "SP_ROA", G$3)</f>
        <v>7.6070000000000002</v>
      </c>
      <c r="H59" s="9" cm="1">
        <f t="array" ref="H59">_xll.SNL.Clients.Office.Excel.Functions.SPG($A59, "SP_ROA", H$3)</f>
        <v>6.8120000000000003</v>
      </c>
      <c r="I59" s="9" cm="1">
        <f t="array" ref="I59">_xll.SNL.Clients.Office.Excel.Functions.SPG($A59, "SP_ROA", I$3)</f>
        <v>7.008</v>
      </c>
      <c r="J59" s="9" cm="1">
        <f t="array" ref="J59">_xll.SNL.Clients.Office.Excel.Functions.SPG($A59, "SP_ROA", J$3)</f>
        <v>7.18</v>
      </c>
    </row>
    <row r="60" spans="1:10" x14ac:dyDescent="0.3">
      <c r="A60" s="11" t="s">
        <v>1094</v>
      </c>
      <c r="B60" s="9" t="str" cm="1">
        <f t="array" ref="B60">_xll.SNL.Clients.Office.Excel.Functions.SPG($A60, "SP_ROA", B$3)</f>
        <v>NA</v>
      </c>
      <c r="C60" s="9" cm="1">
        <f t="array" ref="C60">_xll.SNL.Clients.Office.Excel.Functions.SPG($A60, "SP_ROA", C$3)</f>
        <v>10.911</v>
      </c>
      <c r="D60" s="9" cm="1">
        <f t="array" ref="D60">_xll.SNL.Clients.Office.Excel.Functions.SPG($A60, "SP_ROA", D$3)</f>
        <v>10.250999999999999</v>
      </c>
      <c r="E60" s="9" cm="1">
        <f t="array" ref="E60">_xll.SNL.Clients.Office.Excel.Functions.SPG($A60, "SP_ROA", E$3)</f>
        <v>12.054</v>
      </c>
      <c r="F60" s="9" cm="1">
        <f t="array" ref="F60">_xll.SNL.Clients.Office.Excel.Functions.SPG($A60, "SP_ROA", F$3)</f>
        <v>10.972</v>
      </c>
      <c r="G60" s="9" cm="1">
        <f t="array" ref="G60">_xll.SNL.Clients.Office.Excel.Functions.SPG($A60, "SP_ROA", G$3)</f>
        <v>9.9329999999999998</v>
      </c>
      <c r="H60" s="9" cm="1">
        <f t="array" ref="H60">_xll.SNL.Clients.Office.Excel.Functions.SPG($A60, "SP_ROA", H$3)</f>
        <v>9.6549999999999994</v>
      </c>
      <c r="I60" s="9" cm="1">
        <f t="array" ref="I60">_xll.SNL.Clients.Office.Excel.Functions.SPG($A60, "SP_ROA", I$3)</f>
        <v>10.932</v>
      </c>
      <c r="J60" s="9" cm="1">
        <f t="array" ref="J60">_xll.SNL.Clients.Office.Excel.Functions.SPG($A60, "SP_ROA", J$3)</f>
        <v>9.2140000000000004</v>
      </c>
    </row>
    <row r="61" spans="1:10" x14ac:dyDescent="0.3">
      <c r="A61" s="11" t="s">
        <v>1095</v>
      </c>
      <c r="B61" s="9" t="str" cm="1">
        <f t="array" ref="B61">_xll.SNL.Clients.Office.Excel.Functions.SPG($A61, "SP_ROA", B$3)</f>
        <v>NA</v>
      </c>
      <c r="C61" s="9" cm="1">
        <f t="array" ref="C61">_xll.SNL.Clients.Office.Excel.Functions.SPG($A61, "SP_ROA", C$3)</f>
        <v>5.7619999999999996</v>
      </c>
      <c r="D61" s="9" cm="1">
        <f t="array" ref="D61">_xll.SNL.Clients.Office.Excel.Functions.SPG($A61, "SP_ROA", D$3)</f>
        <v>6.4320000000000004</v>
      </c>
      <c r="E61" s="9" cm="1">
        <f t="array" ref="E61">_xll.SNL.Clients.Office.Excel.Functions.SPG($A61, "SP_ROA", E$3)</f>
        <v>7.27</v>
      </c>
      <c r="F61" s="9" cm="1">
        <f t="array" ref="F61">_xll.SNL.Clients.Office.Excel.Functions.SPG($A61, "SP_ROA", F$3)</f>
        <v>6.7329999999999997</v>
      </c>
      <c r="G61" s="9" cm="1">
        <f t="array" ref="G61">_xll.SNL.Clients.Office.Excel.Functions.SPG($A61, "SP_ROA", G$3)</f>
        <v>4.9749999999999996</v>
      </c>
      <c r="H61" s="9" cm="1">
        <f t="array" ref="H61">_xll.SNL.Clients.Office.Excel.Functions.SPG($A61, "SP_ROA", H$3)</f>
        <v>5.1479999999999997</v>
      </c>
      <c r="I61" s="9" cm="1">
        <f t="array" ref="I61">_xll.SNL.Clients.Office.Excel.Functions.SPG($A61, "SP_ROA", I$3)</f>
        <v>5.6139999999999999</v>
      </c>
      <c r="J61" s="9" cm="1">
        <f t="array" ref="J61">_xll.SNL.Clients.Office.Excel.Functions.SPG($A61, "SP_ROA", J$3)</f>
        <v>5.87</v>
      </c>
    </row>
    <row r="62" spans="1:10" x14ac:dyDescent="0.3">
      <c r="A62" s="11" t="s">
        <v>1096</v>
      </c>
      <c r="B62" s="9" t="str" cm="1">
        <f t="array" ref="B62">_xll.SNL.Clients.Office.Excel.Functions.SPG($A62, "SP_ROA", B$3)</f>
        <v>NA</v>
      </c>
      <c r="C62" s="9" cm="1">
        <f t="array" ref="C62">_xll.SNL.Clients.Office.Excel.Functions.SPG($A62, "SP_ROA", C$3)</f>
        <v>1.1231914123737401</v>
      </c>
      <c r="D62" s="9" cm="1">
        <f t="array" ref="D62">_xll.SNL.Clients.Office.Excel.Functions.SPG($A62, "SP_ROA", D$3)</f>
        <v>1.1416539674094499</v>
      </c>
      <c r="E62" s="9" cm="1">
        <f t="array" ref="E62">_xll.SNL.Clients.Office.Excel.Functions.SPG($A62, "SP_ROA", E$3)</f>
        <v>1.1410188331561</v>
      </c>
      <c r="F62" s="9" cm="1">
        <f t="array" ref="F62">_xll.SNL.Clients.Office.Excel.Functions.SPG($A62, "SP_ROA", F$3)</f>
        <v>0.96193989869772401</v>
      </c>
      <c r="G62" s="9" cm="1">
        <f t="array" ref="G62">_xll.SNL.Clients.Office.Excel.Functions.SPG($A62, "SP_ROA", G$3)</f>
        <v>2.1390724036672601</v>
      </c>
      <c r="H62" s="9" cm="1">
        <f t="array" ref="H62">_xll.SNL.Clients.Office.Excel.Functions.SPG($A62, "SP_ROA", H$3)</f>
        <v>0.76113647031481002</v>
      </c>
      <c r="I62" s="9" cm="1">
        <f t="array" ref="I62">_xll.SNL.Clients.Office.Excel.Functions.SPG($A62, "SP_ROA", I$3)</f>
        <v>0.92956747961634001</v>
      </c>
      <c r="J62" s="9" cm="1">
        <f t="array" ref="J62">_xll.SNL.Clients.Office.Excel.Functions.SPG($A62, "SP_ROA", J$3)</f>
        <v>0.63001466264599204</v>
      </c>
    </row>
    <row r="63" spans="1:10" x14ac:dyDescent="0.3">
      <c r="A63" s="11" t="s">
        <v>1097</v>
      </c>
      <c r="B63" s="9" t="str" cm="1">
        <f t="array" ref="B63">_xll.SNL.Clients.Office.Excel.Functions.SPG($A63, "SP_ROA", B$3)</f>
        <v>NA</v>
      </c>
      <c r="C63" s="9" cm="1">
        <f t="array" ref="C63">_xll.SNL.Clients.Office.Excel.Functions.SPG($A63, "SP_ROA", C$3)</f>
        <v>2.7170000000000001</v>
      </c>
      <c r="D63" s="9" cm="1">
        <f t="array" ref="D63">_xll.SNL.Clients.Office.Excel.Functions.SPG($A63, "SP_ROA", D$3)</f>
        <v>0.59599999999999997</v>
      </c>
      <c r="E63" s="9" cm="1">
        <f t="array" ref="E63">_xll.SNL.Clients.Office.Excel.Functions.SPG($A63, "SP_ROA", E$3)</f>
        <v>-0.26300000000000001</v>
      </c>
      <c r="F63" s="9" cm="1">
        <f t="array" ref="F63">_xll.SNL.Clients.Office.Excel.Functions.SPG($A63, "SP_ROA", F$3)</f>
        <v>1.538</v>
      </c>
      <c r="G63" s="9" cm="1">
        <f t="array" ref="G63">_xll.SNL.Clients.Office.Excel.Functions.SPG($A63, "SP_ROA", G$3)</f>
        <v>4.7119999999999997</v>
      </c>
      <c r="H63" s="9" cm="1">
        <f t="array" ref="H63">_xll.SNL.Clients.Office.Excel.Functions.SPG($A63, "SP_ROA", H$3)</f>
        <v>4.202</v>
      </c>
      <c r="I63" s="9" cm="1">
        <f t="array" ref="I63">_xll.SNL.Clients.Office.Excel.Functions.SPG($A63, "SP_ROA", I$3)</f>
        <v>2.6520000000000001</v>
      </c>
      <c r="J63" s="9" cm="1">
        <f t="array" ref="J63">_xll.SNL.Clients.Office.Excel.Functions.SPG($A63, "SP_ROA", J$3)</f>
        <v>2.9969999999999999</v>
      </c>
    </row>
    <row r="64" spans="1:10" x14ac:dyDescent="0.3">
      <c r="A64" s="11" t="s">
        <v>1098</v>
      </c>
      <c r="B64" s="9" t="str" cm="1">
        <f t="array" ref="B64">_xll.SNL.Clients.Office.Excel.Functions.SPG($A64, "SP_ROA", B$3)</f>
        <v>NA</v>
      </c>
      <c r="C64" s="9" t="str" cm="1">
        <f t="array" ref="C64">_xll.SNL.Clients.Office.Excel.Functions.SPG($A64, "SP_ROA", C$3)</f>
        <v>NA</v>
      </c>
      <c r="D64" s="9" cm="1">
        <f t="array" ref="D64">_xll.SNL.Clients.Office.Excel.Functions.SPG($A64, "SP_ROA", D$3)</f>
        <v>12.032</v>
      </c>
      <c r="E64" s="9" cm="1">
        <f t="array" ref="E64">_xll.SNL.Clients.Office.Excel.Functions.SPG($A64, "SP_ROA", E$3)</f>
        <v>13.922000000000001</v>
      </c>
      <c r="F64" s="9" cm="1">
        <f t="array" ref="F64">_xll.SNL.Clients.Office.Excel.Functions.SPG($A64, "SP_ROA", F$3)</f>
        <v>8.4760000000000009</v>
      </c>
      <c r="G64" s="9" cm="1">
        <f t="array" ref="G64">_xll.SNL.Clients.Office.Excel.Functions.SPG($A64, "SP_ROA", G$3)</f>
        <v>9.3919999999999995</v>
      </c>
      <c r="H64" s="9" cm="1">
        <f t="array" ref="H64">_xll.SNL.Clients.Office.Excel.Functions.SPG($A64, "SP_ROA", H$3)</f>
        <v>10.72</v>
      </c>
      <c r="I64" s="9" cm="1">
        <f t="array" ref="I64">_xll.SNL.Clients.Office.Excel.Functions.SPG($A64, "SP_ROA", I$3)</f>
        <v>10.803000000000001</v>
      </c>
      <c r="J64" s="9" cm="1">
        <f t="array" ref="J64">_xll.SNL.Clients.Office.Excel.Functions.SPG($A64, "SP_ROA", J$3)</f>
        <v>4.3479999999999999</v>
      </c>
    </row>
    <row r="65" spans="1:10" x14ac:dyDescent="0.3">
      <c r="A65" s="11" t="s">
        <v>1099</v>
      </c>
      <c r="B65" s="9" t="str" cm="1">
        <f t="array" ref="B65">_xll.SNL.Clients.Office.Excel.Functions.SPG($A65, "SP_ROA", B$3)</f>
        <v>NA</v>
      </c>
      <c r="C65" s="9" cm="1">
        <f t="array" ref="C65">_xll.SNL.Clients.Office.Excel.Functions.SPG($A65, "SP_ROA", C$3)</f>
        <v>8.7360000000000007</v>
      </c>
      <c r="D65" s="9" cm="1">
        <f t="array" ref="D65">_xll.SNL.Clients.Office.Excel.Functions.SPG($A65, "SP_ROA", D$3)</f>
        <v>8.6530000000000005</v>
      </c>
      <c r="E65" s="9" cm="1">
        <f t="array" ref="E65">_xll.SNL.Clients.Office.Excel.Functions.SPG($A65, "SP_ROA", E$3)</f>
        <v>9.3849999999999998</v>
      </c>
      <c r="F65" s="9" cm="1">
        <f t="array" ref="F65">_xll.SNL.Clients.Office.Excel.Functions.SPG($A65, "SP_ROA", F$3)</f>
        <v>6.8109999999999999</v>
      </c>
      <c r="G65" s="9" cm="1">
        <f t="array" ref="G65">_xll.SNL.Clients.Office.Excel.Functions.SPG($A65, "SP_ROA", G$3)</f>
        <v>5.3159999999999998</v>
      </c>
      <c r="H65" s="9" cm="1">
        <f t="array" ref="H65">_xll.SNL.Clients.Office.Excel.Functions.SPG($A65, "SP_ROA", H$3)</f>
        <v>5.3419999999999996</v>
      </c>
      <c r="I65" s="9" cm="1">
        <f t="array" ref="I65">_xll.SNL.Clients.Office.Excel.Functions.SPG($A65, "SP_ROA", I$3)</f>
        <v>4.9119999999999999</v>
      </c>
      <c r="J65" s="9" cm="1">
        <f t="array" ref="J65">_xll.SNL.Clients.Office.Excel.Functions.SPG($A65, "SP_ROA", J$3)</f>
        <v>2.9910000000000001</v>
      </c>
    </row>
    <row r="66" spans="1:10" x14ac:dyDescent="0.3">
      <c r="A66" s="11" t="s">
        <v>1100</v>
      </c>
      <c r="B66" s="9" t="str" cm="1">
        <f t="array" ref="B66">_xll.SNL.Clients.Office.Excel.Functions.SPG($A66, "SP_ROA", B$3)</f>
        <v>NA</v>
      </c>
      <c r="C66" s="9" t="str" cm="1">
        <f t="array" ref="C66">_xll.SNL.Clients.Office.Excel.Functions.SPG($A66, "SP_ROA", C$3)</f>
        <v>NA</v>
      </c>
      <c r="D66" s="9" cm="1">
        <f t="array" ref="D66">_xll.SNL.Clients.Office.Excel.Functions.SPG($A66, "SP_ROA", D$3)</f>
        <v>8.8699999999999992</v>
      </c>
      <c r="E66" s="9" cm="1">
        <f t="array" ref="E66">_xll.SNL.Clients.Office.Excel.Functions.SPG($A66, "SP_ROA", E$3)</f>
        <v>9.7859999999999996</v>
      </c>
      <c r="F66" s="9" cm="1">
        <f t="array" ref="F66">_xll.SNL.Clients.Office.Excel.Functions.SPG($A66, "SP_ROA", F$3)</f>
        <v>5.242</v>
      </c>
      <c r="G66" s="9" cm="1">
        <f t="array" ref="G66">_xll.SNL.Clients.Office.Excel.Functions.SPG($A66, "SP_ROA", G$3)</f>
        <v>5.3739999999999997</v>
      </c>
      <c r="H66" s="9" cm="1">
        <f t="array" ref="H66">_xll.SNL.Clients.Office.Excel.Functions.SPG($A66, "SP_ROA", H$3)</f>
        <v>8.9610000000000003</v>
      </c>
      <c r="I66" s="9" cm="1">
        <f t="array" ref="I66">_xll.SNL.Clients.Office.Excel.Functions.SPG($A66, "SP_ROA", I$3)</f>
        <v>9.7449999999999992</v>
      </c>
      <c r="J66" s="9" cm="1">
        <f t="array" ref="J66">_xll.SNL.Clients.Office.Excel.Functions.SPG($A66, "SP_ROA", J$3)</f>
        <v>3.7719999999999998</v>
      </c>
    </row>
    <row r="67" spans="1:10" x14ac:dyDescent="0.3">
      <c r="A67" s="11" t="s">
        <v>1101</v>
      </c>
      <c r="B67" s="9" t="str" cm="1">
        <f t="array" ref="B67">_xll.SNL.Clients.Office.Excel.Functions.SPG($A67, "SP_ROA", B$3)</f>
        <v>NA</v>
      </c>
      <c r="C67" s="9" t="str" cm="1">
        <f t="array" ref="C67">_xll.SNL.Clients.Office.Excel.Functions.SPG($A67, "SP_ROA", C$3)</f>
        <v>NA</v>
      </c>
      <c r="D67" s="9" cm="1">
        <f t="array" ref="D67">_xll.SNL.Clients.Office.Excel.Functions.SPG($A67, "SP_ROA", D$3)</f>
        <v>-0.46899999999999997</v>
      </c>
      <c r="E67" s="9" cm="1">
        <f t="array" ref="E67">_xll.SNL.Clients.Office.Excel.Functions.SPG($A67, "SP_ROA", E$3)</f>
        <v>14.004</v>
      </c>
      <c r="F67" s="9" cm="1">
        <f t="array" ref="F67">_xll.SNL.Clients.Office.Excel.Functions.SPG($A67, "SP_ROA", F$3)</f>
        <v>13.07</v>
      </c>
      <c r="G67" s="9" cm="1">
        <f t="array" ref="G67">_xll.SNL.Clients.Office.Excel.Functions.SPG($A67, "SP_ROA", G$3)</f>
        <v>9.5619999999999994</v>
      </c>
      <c r="H67" s="9" cm="1">
        <f t="array" ref="H67">_xll.SNL.Clients.Office.Excel.Functions.SPG($A67, "SP_ROA", H$3)</f>
        <v>16.588000000000001</v>
      </c>
      <c r="I67" s="9" cm="1">
        <f t="array" ref="I67">_xll.SNL.Clients.Office.Excel.Functions.SPG($A67, "SP_ROA", I$3)</f>
        <v>12.04</v>
      </c>
      <c r="J67" s="9" cm="1">
        <f t="array" ref="J67">_xll.SNL.Clients.Office.Excel.Functions.SPG($A67, "SP_ROA", J$3)</f>
        <v>8.9309999999999992</v>
      </c>
    </row>
    <row r="68" spans="1:10" x14ac:dyDescent="0.3">
      <c r="A68" s="11" t="s">
        <v>1102</v>
      </c>
      <c r="B68" s="9" t="str" cm="1">
        <f t="array" ref="B68">_xll.SNL.Clients.Office.Excel.Functions.SPG($A68, "SP_ROA", B$3)</f>
        <v>NA</v>
      </c>
      <c r="C68" s="9" cm="1">
        <f t="array" ref="C68">_xll.SNL.Clients.Office.Excel.Functions.SPG($A68, "SP_ROA", C$3)</f>
        <v>7.6</v>
      </c>
      <c r="D68" s="9" cm="1">
        <f t="array" ref="D68">_xll.SNL.Clients.Office.Excel.Functions.SPG($A68, "SP_ROA", D$3)</f>
        <v>9.1259999999999994</v>
      </c>
      <c r="E68" s="9" cm="1">
        <f t="array" ref="E68">_xll.SNL.Clients.Office.Excel.Functions.SPG($A68, "SP_ROA", E$3)</f>
        <v>8.9890000000000008</v>
      </c>
      <c r="F68" s="9" cm="1">
        <f t="array" ref="F68">_xll.SNL.Clients.Office.Excel.Functions.SPG($A68, "SP_ROA", F$3)</f>
        <v>9.6300000000000008</v>
      </c>
      <c r="G68" s="9" cm="1">
        <f t="array" ref="G68">_xll.SNL.Clients.Office.Excel.Functions.SPG($A68, "SP_ROA", G$3)</f>
        <v>10.287000000000001</v>
      </c>
      <c r="H68" s="9" cm="1">
        <f t="array" ref="H68">_xll.SNL.Clients.Office.Excel.Functions.SPG($A68, "SP_ROA", H$3)</f>
        <v>9.76</v>
      </c>
      <c r="I68" s="9" cm="1">
        <f t="array" ref="I68">_xll.SNL.Clients.Office.Excel.Functions.SPG($A68, "SP_ROA", I$3)</f>
        <v>9.2889999999999997</v>
      </c>
      <c r="J68" s="9" cm="1">
        <f t="array" ref="J68">_xll.SNL.Clients.Office.Excel.Functions.SPG($A68, "SP_ROA", J$3)</f>
        <v>9.2899999999999991</v>
      </c>
    </row>
    <row r="69" spans="1:10" x14ac:dyDescent="0.3">
      <c r="A69" s="11" t="s">
        <v>1103</v>
      </c>
      <c r="B69" s="9" t="str" cm="1">
        <f t="array" ref="B69">_xll.SNL.Clients.Office.Excel.Functions.SPG($A69, "SP_ROA", B$3)</f>
        <v>NA</v>
      </c>
      <c r="C69" s="9" t="str" cm="1">
        <f t="array" ref="C69">_xll.SNL.Clients.Office.Excel.Functions.SPG($A69, "SP_ROA", C$3)</f>
        <v>NA</v>
      </c>
      <c r="D69" s="9" cm="1">
        <f t="array" ref="D69">_xll.SNL.Clients.Office.Excel.Functions.SPG($A69, "SP_ROA", D$3)</f>
        <v>4.798</v>
      </c>
      <c r="E69" s="9" cm="1">
        <f t="array" ref="E69">_xll.SNL.Clients.Office.Excel.Functions.SPG($A69, "SP_ROA", E$3)</f>
        <v>4.5659999999999998</v>
      </c>
      <c r="F69" s="9" cm="1">
        <f t="array" ref="F69">_xll.SNL.Clients.Office.Excel.Functions.SPG($A69, "SP_ROA", F$3)</f>
        <v>3.706</v>
      </c>
      <c r="G69" s="9" cm="1">
        <f t="array" ref="G69">_xll.SNL.Clients.Office.Excel.Functions.SPG($A69, "SP_ROA", G$3)</f>
        <v>5.19</v>
      </c>
      <c r="H69" s="9" cm="1">
        <f t="array" ref="H69">_xll.SNL.Clients.Office.Excel.Functions.SPG($A69, "SP_ROA", H$3)</f>
        <v>2.9460000000000002</v>
      </c>
      <c r="I69" s="9" cm="1">
        <f t="array" ref="I69">_xll.SNL.Clients.Office.Excel.Functions.SPG($A69, "SP_ROA", I$3)</f>
        <v>2.621</v>
      </c>
      <c r="J69" s="9" cm="1">
        <f t="array" ref="J69">_xll.SNL.Clients.Office.Excel.Functions.SPG($A69, "SP_ROA", J$3)</f>
        <v>1.194</v>
      </c>
    </row>
    <row r="70" spans="1:10" x14ac:dyDescent="0.3">
      <c r="A70" s="11" t="s">
        <v>1104</v>
      </c>
      <c r="B70" s="9" t="str" cm="1">
        <f t="array" ref="B70">_xll.SNL.Clients.Office.Excel.Functions.SPG($A70, "SP_ROA", B$3)</f>
        <v>NA</v>
      </c>
      <c r="C70" s="9" t="str" cm="1">
        <f t="array" ref="C70">_xll.SNL.Clients.Office.Excel.Functions.SPG($A70, "SP_ROA", C$3)</f>
        <v>NA</v>
      </c>
      <c r="D70" s="9" cm="1">
        <f t="array" ref="D70">_xll.SNL.Clients.Office.Excel.Functions.SPG($A70, "SP_ROA", D$3)</f>
        <v>13.148</v>
      </c>
      <c r="E70" s="9" cm="1">
        <f t="array" ref="E70">_xll.SNL.Clients.Office.Excel.Functions.SPG($A70, "SP_ROA", E$3)</f>
        <v>12.725</v>
      </c>
      <c r="F70" s="9" cm="1">
        <f t="array" ref="F70">_xll.SNL.Clients.Office.Excel.Functions.SPG($A70, "SP_ROA", F$3)</f>
        <v>10.65</v>
      </c>
      <c r="G70" s="9" cm="1">
        <f t="array" ref="G70">_xll.SNL.Clients.Office.Excel.Functions.SPG($A70, "SP_ROA", G$3)</f>
        <v>17.591999999999999</v>
      </c>
      <c r="H70" s="9" cm="1">
        <f t="array" ref="H70">_xll.SNL.Clients.Office.Excel.Functions.SPG($A70, "SP_ROA", H$3)</f>
        <v>14.157</v>
      </c>
      <c r="I70" s="9" cm="1">
        <f t="array" ref="I70">_xll.SNL.Clients.Office.Excel.Functions.SPG($A70, "SP_ROA", I$3)</f>
        <v>11.835000000000001</v>
      </c>
      <c r="J70" s="9" cm="1">
        <f t="array" ref="J70">_xll.SNL.Clients.Office.Excel.Functions.SPG($A70, "SP_ROA", J$3)</f>
        <v>12.672000000000001</v>
      </c>
    </row>
    <row r="71" spans="1:10" x14ac:dyDescent="0.3">
      <c r="A71" s="11" t="s">
        <v>1105</v>
      </c>
      <c r="B71" s="9" t="str" cm="1">
        <f t="array" ref="B71">_xll.SNL.Clients.Office.Excel.Functions.SPG($A71, "SP_ROA", B$3)</f>
        <v>NA</v>
      </c>
      <c r="C71" s="9" t="str" cm="1">
        <f t="array" ref="C71">_xll.SNL.Clients.Office.Excel.Functions.SPG($A71, "SP_ROA", C$3)</f>
        <v>NA</v>
      </c>
      <c r="D71" s="9" cm="1">
        <f t="array" ref="D71">_xll.SNL.Clients.Office.Excel.Functions.SPG($A71, "SP_ROA", D$3)</f>
        <v>2.1139999999999999</v>
      </c>
      <c r="E71" s="9" cm="1">
        <f t="array" ref="E71">_xll.SNL.Clients.Office.Excel.Functions.SPG($A71, "SP_ROA", E$3)</f>
        <v>2.5419999999999998</v>
      </c>
      <c r="F71" s="9" cm="1">
        <f t="array" ref="F71">_xll.SNL.Clients.Office.Excel.Functions.SPG($A71, "SP_ROA", F$3)</f>
        <v>5.0579999999999998</v>
      </c>
      <c r="G71" s="9" cm="1">
        <f t="array" ref="G71">_xll.SNL.Clients.Office.Excel.Functions.SPG($A71, "SP_ROA", G$3)</f>
        <v>-1.6</v>
      </c>
      <c r="H71" s="9" cm="1">
        <f t="array" ref="H71">_xll.SNL.Clients.Office.Excel.Functions.SPG($A71, "SP_ROA", H$3)</f>
        <v>-0.83199999999999996</v>
      </c>
      <c r="I71" s="9" cm="1">
        <f t="array" ref="I71">_xll.SNL.Clients.Office.Excel.Functions.SPG($A71, "SP_ROA", I$3)</f>
        <v>-1.476</v>
      </c>
      <c r="J71" s="9" cm="1">
        <f t="array" ref="J71">_xll.SNL.Clients.Office.Excel.Functions.SPG($A71, "SP_ROA", J$3)</f>
        <v>2.3519999999999999</v>
      </c>
    </row>
    <row r="72" spans="1:10" x14ac:dyDescent="0.3">
      <c r="A72" s="11" t="s">
        <v>1106</v>
      </c>
      <c r="B72" s="9" t="str" cm="1">
        <f t="array" ref="B72">_xll.SNL.Clients.Office.Excel.Functions.SPG($A72, "SP_ROA", B$3)</f>
        <v>NA</v>
      </c>
      <c r="C72" s="9" t="str" cm="1">
        <f t="array" ref="C72">_xll.SNL.Clients.Office.Excel.Functions.SPG($A72, "SP_ROA", C$3)</f>
        <v>NA</v>
      </c>
      <c r="D72" s="9" cm="1">
        <f t="array" ref="D72">_xll.SNL.Clients.Office.Excel.Functions.SPG($A72, "SP_ROA", D$3)</f>
        <v>15.086</v>
      </c>
      <c r="E72" s="9" cm="1">
        <f t="array" ref="E72">_xll.SNL.Clients.Office.Excel.Functions.SPG($A72, "SP_ROA", E$3)</f>
        <v>13.608000000000001</v>
      </c>
      <c r="F72" s="9" cm="1">
        <f t="array" ref="F72">_xll.SNL.Clients.Office.Excel.Functions.SPG($A72, "SP_ROA", F$3)</f>
        <v>7.8019999999999996</v>
      </c>
      <c r="G72" s="9" cm="1">
        <f t="array" ref="G72">_xll.SNL.Clients.Office.Excel.Functions.SPG($A72, "SP_ROA", G$3)</f>
        <v>7.2859999999999996</v>
      </c>
      <c r="H72" s="9" cm="1">
        <f t="array" ref="H72">_xll.SNL.Clients.Office.Excel.Functions.SPG($A72, "SP_ROA", H$3)</f>
        <v>16.646999999999998</v>
      </c>
      <c r="I72" s="9" cm="1">
        <f t="array" ref="I72">_xll.SNL.Clients.Office.Excel.Functions.SPG($A72, "SP_ROA", I$3)</f>
        <v>15.712999999999999</v>
      </c>
      <c r="J72" s="9" cm="1">
        <f t="array" ref="J72">_xll.SNL.Clients.Office.Excel.Functions.SPG($A72, "SP_ROA", J$3)</f>
        <v>10.48</v>
      </c>
    </row>
    <row r="73" spans="1:10" x14ac:dyDescent="0.3">
      <c r="A73" s="11" t="s">
        <v>1107</v>
      </c>
      <c r="B73" s="9" t="str" cm="1">
        <f t="array" ref="B73">_xll.SNL.Clients.Office.Excel.Functions.SPG($A73, "SP_ROA", B$3)</f>
        <v>NA</v>
      </c>
      <c r="C73" s="9" t="str" cm="1">
        <f t="array" ref="C73">_xll.SNL.Clients.Office.Excel.Functions.SPG($A73, "SP_ROA", C$3)</f>
        <v>NA</v>
      </c>
      <c r="D73" s="9" cm="1">
        <f t="array" ref="D73">_xll.SNL.Clients.Office.Excel.Functions.SPG($A73, "SP_ROA", D$3)</f>
        <v>6.2750000000000004</v>
      </c>
      <c r="E73" s="9" cm="1">
        <f t="array" ref="E73">_xll.SNL.Clients.Office.Excel.Functions.SPG($A73, "SP_ROA", E$3)</f>
        <v>8.25</v>
      </c>
      <c r="F73" s="9" cm="1">
        <f t="array" ref="F73">_xll.SNL.Clients.Office.Excel.Functions.SPG($A73, "SP_ROA", F$3)</f>
        <v>9.1769999999999996</v>
      </c>
      <c r="G73" s="9" cm="1">
        <f t="array" ref="G73">_xll.SNL.Clients.Office.Excel.Functions.SPG($A73, "SP_ROA", G$3)</f>
        <v>14.166</v>
      </c>
      <c r="H73" s="9" cm="1">
        <f t="array" ref="H73">_xll.SNL.Clients.Office.Excel.Functions.SPG($A73, "SP_ROA", H$3)</f>
        <v>9.8960000000000008</v>
      </c>
      <c r="I73" s="9" cm="1">
        <f t="array" ref="I73">_xll.SNL.Clients.Office.Excel.Functions.SPG($A73, "SP_ROA", I$3)</f>
        <v>10.798</v>
      </c>
      <c r="J73" s="9" cm="1">
        <f t="array" ref="J73">_xll.SNL.Clients.Office.Excel.Functions.SPG($A73, "SP_ROA", J$3)</f>
        <v>15.667999999999999</v>
      </c>
    </row>
    <row r="74" spans="1:10" x14ac:dyDescent="0.3">
      <c r="A74" s="11" t="s">
        <v>1108</v>
      </c>
      <c r="B74" s="9" t="str" cm="1">
        <f t="array" ref="B74">_xll.SNL.Clients.Office.Excel.Functions.SPG($A74, "SP_ROA", B$3)</f>
        <v>NA</v>
      </c>
      <c r="C74" s="9" t="str" cm="1">
        <f t="array" ref="C74">_xll.SNL.Clients.Office.Excel.Functions.SPG($A74, "SP_ROA", C$3)</f>
        <v>NA</v>
      </c>
      <c r="D74" s="9" cm="1">
        <f t="array" ref="D74">_xll.SNL.Clients.Office.Excel.Functions.SPG($A74, "SP_ROA", D$3)</f>
        <v>4.3849999999999998</v>
      </c>
      <c r="E74" s="9" cm="1">
        <f t="array" ref="E74">_xll.SNL.Clients.Office.Excel.Functions.SPG($A74, "SP_ROA", E$3)</f>
        <v>11.61</v>
      </c>
      <c r="F74" s="9" cm="1">
        <f t="array" ref="F74">_xll.SNL.Clients.Office.Excel.Functions.SPG($A74, "SP_ROA", F$3)</f>
        <v>4.6500000000000004</v>
      </c>
      <c r="G74" s="9" cm="1">
        <f t="array" ref="G74">_xll.SNL.Clients.Office.Excel.Functions.SPG($A74, "SP_ROA", G$3)</f>
        <v>3.9870000000000001</v>
      </c>
      <c r="H74" s="9" cm="1">
        <f t="array" ref="H74">_xll.SNL.Clients.Office.Excel.Functions.SPG($A74, "SP_ROA", H$3)</f>
        <v>4.2690000000000001</v>
      </c>
      <c r="I74" s="9" cm="1">
        <f t="array" ref="I74">_xll.SNL.Clients.Office.Excel.Functions.SPG($A74, "SP_ROA", I$3)</f>
        <v>9.7490000000000006</v>
      </c>
      <c r="J74" s="9" cm="1">
        <f t="array" ref="J74">_xll.SNL.Clients.Office.Excel.Functions.SPG($A74, "SP_ROA", J$3)</f>
        <v>4.7949999999999999</v>
      </c>
    </row>
    <row r="75" spans="1:10" x14ac:dyDescent="0.3">
      <c r="A75" s="11" t="s">
        <v>1109</v>
      </c>
      <c r="B75" s="9" t="str" cm="1">
        <f t="array" ref="B75">_xll.SNL.Clients.Office.Excel.Functions.SPG($A75, "SP_ROA", B$3)</f>
        <v>NA</v>
      </c>
      <c r="C75" s="9" t="str" cm="1">
        <f t="array" ref="C75">_xll.SNL.Clients.Office.Excel.Functions.SPG($A75, "SP_ROA", C$3)</f>
        <v>NA</v>
      </c>
      <c r="D75" s="9" cm="1">
        <f t="array" ref="D75">_xll.SNL.Clients.Office.Excel.Functions.SPG($A75, "SP_ROA", D$3)</f>
        <v>2.7549999999999999</v>
      </c>
      <c r="E75" s="9" cm="1">
        <f t="array" ref="E75">_xll.SNL.Clients.Office.Excel.Functions.SPG($A75, "SP_ROA", E$3)</f>
        <v>1.256</v>
      </c>
      <c r="F75" s="9" cm="1">
        <f t="array" ref="F75">_xll.SNL.Clients.Office.Excel.Functions.SPG($A75, "SP_ROA", F$3)</f>
        <v>0.52100000000000002</v>
      </c>
      <c r="G75" s="9" cm="1">
        <f t="array" ref="G75">_xll.SNL.Clients.Office.Excel.Functions.SPG($A75, "SP_ROA", G$3)</f>
        <v>4.0019999999999998</v>
      </c>
      <c r="H75" s="9" cm="1">
        <f t="array" ref="H75">_xll.SNL.Clients.Office.Excel.Functions.SPG($A75, "SP_ROA", H$3)</f>
        <v>4.3490000000000002</v>
      </c>
      <c r="I75" s="9" cm="1">
        <f t="array" ref="I75">_xll.SNL.Clients.Office.Excel.Functions.SPG($A75, "SP_ROA", I$3)</f>
        <v>3.585</v>
      </c>
      <c r="J75" s="9" cm="1">
        <f t="array" ref="J75">_xll.SNL.Clients.Office.Excel.Functions.SPG($A75, "SP_ROA", J$3)</f>
        <v>4.8840000000000003</v>
      </c>
    </row>
    <row r="76" spans="1:10" x14ac:dyDescent="0.3">
      <c r="A76" s="11" t="s">
        <v>1110</v>
      </c>
      <c r="B76" s="9" t="str" cm="1">
        <f t="array" ref="B76">_xll.SNL.Clients.Office.Excel.Functions.SPG($A76, "SP_ROA", B$3)</f>
        <v>NA</v>
      </c>
      <c r="C76" s="9" cm="1">
        <f t="array" ref="C76">_xll.SNL.Clients.Office.Excel.Functions.SPG($A76, "SP_ROA", C$3)</f>
        <v>15.444000000000001</v>
      </c>
      <c r="D76" s="9" cm="1">
        <f t="array" ref="D76">_xll.SNL.Clients.Office.Excel.Functions.SPG($A76, "SP_ROA", D$3)</f>
        <v>14.263999999999999</v>
      </c>
      <c r="E76" s="9" cm="1">
        <f t="array" ref="E76">_xll.SNL.Clients.Office.Excel.Functions.SPG($A76, "SP_ROA", E$3)</f>
        <v>5.202</v>
      </c>
      <c r="F76" s="9" cm="1">
        <f t="array" ref="F76">_xll.SNL.Clients.Office.Excel.Functions.SPG($A76, "SP_ROA", F$3)</f>
        <v>5.8860000000000001</v>
      </c>
      <c r="G76" s="9" cm="1">
        <f t="array" ref="G76">_xll.SNL.Clients.Office.Excel.Functions.SPG($A76, "SP_ROA", G$3)</f>
        <v>19.343</v>
      </c>
      <c r="H76" s="9" cm="1">
        <f t="array" ref="H76">_xll.SNL.Clients.Office.Excel.Functions.SPG($A76, "SP_ROA", H$3)</f>
        <v>12.986000000000001</v>
      </c>
      <c r="I76" s="9" cm="1">
        <f t="array" ref="I76">_xll.SNL.Clients.Office.Excel.Functions.SPG($A76, "SP_ROA", I$3)</f>
        <v>2.1589999999999998</v>
      </c>
      <c r="J76" s="9" cm="1">
        <f t="array" ref="J76">_xll.SNL.Clients.Office.Excel.Functions.SPG($A76, "SP_ROA", J$3)</f>
        <v>3.9660000000000002</v>
      </c>
    </row>
    <row r="77" spans="1:10" x14ac:dyDescent="0.3">
      <c r="A77" s="11" t="s">
        <v>1111</v>
      </c>
      <c r="B77" s="9" t="str" cm="1">
        <f t="array" ref="B77">_xll.SNL.Clients.Office.Excel.Functions.SPG($A77, "SP_ROA", B$3)</f>
        <v>NA</v>
      </c>
      <c r="C77" s="9" t="str" cm="1">
        <f t="array" ref="C77">_xll.SNL.Clients.Office.Excel.Functions.SPG($A77, "SP_ROA", C$3)</f>
        <v>NA</v>
      </c>
      <c r="D77" s="9" cm="1">
        <f t="array" ref="D77">_xll.SNL.Clients.Office.Excel.Functions.SPG($A77, "SP_ROA", D$3)</f>
        <v>8.282</v>
      </c>
      <c r="E77" s="9" cm="1">
        <f t="array" ref="E77">_xll.SNL.Clients.Office.Excel.Functions.SPG($A77, "SP_ROA", E$3)</f>
        <v>6.6769999999999996</v>
      </c>
      <c r="F77" s="9" cm="1">
        <f t="array" ref="F77">_xll.SNL.Clients.Office.Excel.Functions.SPG($A77, "SP_ROA", F$3)</f>
        <v>5.8230000000000004</v>
      </c>
      <c r="G77" s="9" cm="1">
        <f t="array" ref="G77">_xll.SNL.Clients.Office.Excel.Functions.SPG($A77, "SP_ROA", G$3)</f>
        <v>9.08</v>
      </c>
      <c r="H77" s="9" cm="1">
        <f t="array" ref="H77">_xll.SNL.Clients.Office.Excel.Functions.SPG($A77, "SP_ROA", H$3)</f>
        <v>5.5839999999999996</v>
      </c>
      <c r="I77" s="9" cm="1">
        <f t="array" ref="I77">_xll.SNL.Clients.Office.Excel.Functions.SPG($A77, "SP_ROA", I$3)</f>
        <v>6.0380000000000003</v>
      </c>
      <c r="J77" s="9" cm="1">
        <f t="array" ref="J77">_xll.SNL.Clients.Office.Excel.Functions.SPG($A77, "SP_ROA", J$3)</f>
        <v>8.5220000000000002</v>
      </c>
    </row>
    <row r="78" spans="1:10" x14ac:dyDescent="0.3">
      <c r="A78" s="11" t="s">
        <v>1112</v>
      </c>
      <c r="B78" s="9" t="str" cm="1">
        <f t="array" ref="B78">_xll.SNL.Clients.Office.Excel.Functions.SPG($A78, "SP_ROA", B$3)</f>
        <v>NA</v>
      </c>
      <c r="C78" s="9" t="str" cm="1">
        <f t="array" ref="C78">_xll.SNL.Clients.Office.Excel.Functions.SPG($A78, "SP_ROA", C$3)</f>
        <v>NA</v>
      </c>
      <c r="D78" s="9" cm="1">
        <f t="array" ref="D78">_xll.SNL.Clients.Office.Excel.Functions.SPG($A78, "SP_ROA", D$3)</f>
        <v>6.657</v>
      </c>
      <c r="E78" s="9" cm="1">
        <f t="array" ref="E78">_xll.SNL.Clients.Office.Excel.Functions.SPG($A78, "SP_ROA", E$3)</f>
        <v>7.6539999999999999</v>
      </c>
      <c r="F78" s="9" cm="1">
        <f t="array" ref="F78">_xll.SNL.Clients.Office.Excel.Functions.SPG($A78, "SP_ROA", F$3)</f>
        <v>4.7089999999999996</v>
      </c>
      <c r="G78" s="9" cm="1">
        <f t="array" ref="G78">_xll.SNL.Clients.Office.Excel.Functions.SPG($A78, "SP_ROA", G$3)</f>
        <v>5.83</v>
      </c>
      <c r="H78" s="9" cm="1">
        <f t="array" ref="H78">_xll.SNL.Clients.Office.Excel.Functions.SPG($A78, "SP_ROA", H$3)</f>
        <v>6.25</v>
      </c>
      <c r="I78" s="9" cm="1">
        <f t="array" ref="I78">_xll.SNL.Clients.Office.Excel.Functions.SPG($A78, "SP_ROA", I$3)</f>
        <v>7.7889999999999997</v>
      </c>
      <c r="J78" s="9" cm="1">
        <f t="array" ref="J78">_xll.SNL.Clients.Office.Excel.Functions.SPG($A78, "SP_ROA", J$3)</f>
        <v>4.952</v>
      </c>
    </row>
    <row r="79" spans="1:10" x14ac:dyDescent="0.3">
      <c r="A79" s="11" t="s">
        <v>1113</v>
      </c>
      <c r="B79" s="9" t="str" cm="1">
        <f t="array" ref="B79">_xll.SNL.Clients.Office.Excel.Functions.SPG($A79, "SP_ROA", B$3)</f>
        <v>NA</v>
      </c>
      <c r="C79" s="9" t="str" cm="1">
        <f t="array" ref="C79">_xll.SNL.Clients.Office.Excel.Functions.SPG($A79, "SP_ROA", C$3)</f>
        <v>NA</v>
      </c>
      <c r="D79" s="9" cm="1">
        <f t="array" ref="D79">_xll.SNL.Clients.Office.Excel.Functions.SPG($A79, "SP_ROA", D$3)</f>
        <v>-2.6829999999999998</v>
      </c>
      <c r="E79" s="9" cm="1">
        <f t="array" ref="E79">_xll.SNL.Clients.Office.Excel.Functions.SPG($A79, "SP_ROA", E$3)</f>
        <v>1.58</v>
      </c>
      <c r="F79" s="9" cm="1">
        <f t="array" ref="F79">_xll.SNL.Clients.Office.Excel.Functions.SPG($A79, "SP_ROA", F$3)</f>
        <v>2.7320000000000002</v>
      </c>
      <c r="G79" s="9" cm="1">
        <f t="array" ref="G79">_xll.SNL.Clients.Office.Excel.Functions.SPG($A79, "SP_ROA", G$3)</f>
        <v>0.39300000000000002</v>
      </c>
      <c r="H79" s="9" cm="1">
        <f t="array" ref="H79">_xll.SNL.Clients.Office.Excel.Functions.SPG($A79, "SP_ROA", H$3)</f>
        <v>5.2249999999999996</v>
      </c>
      <c r="I79" s="9" cm="1">
        <f t="array" ref="I79">_xll.SNL.Clients.Office.Excel.Functions.SPG($A79, "SP_ROA", I$3)</f>
        <v>7.2110000000000003</v>
      </c>
      <c r="J79" s="9" cm="1">
        <f t="array" ref="J79">_xll.SNL.Clients.Office.Excel.Functions.SPG($A79, "SP_ROA", J$3)</f>
        <v>0.254</v>
      </c>
    </row>
    <row r="80" spans="1:10" x14ac:dyDescent="0.3">
      <c r="A80" s="11" t="s">
        <v>1114</v>
      </c>
      <c r="B80" s="9" t="str" cm="1">
        <f t="array" ref="B80">_xll.SNL.Clients.Office.Excel.Functions.SPG($A80, "SP_ROA", B$3)</f>
        <v>NA</v>
      </c>
      <c r="C80" s="9" cm="1">
        <f t="array" ref="C80">_xll.SNL.Clients.Office.Excel.Functions.SPG($A80, "SP_ROA", C$3)</f>
        <v>1.7649999999999999</v>
      </c>
      <c r="D80" s="9" cm="1">
        <f t="array" ref="D80">_xll.SNL.Clients.Office.Excel.Functions.SPG($A80, "SP_ROA", D$3)</f>
        <v>2.2959999999999998</v>
      </c>
      <c r="E80" s="9" cm="1">
        <f t="array" ref="E80">_xll.SNL.Clients.Office.Excel.Functions.SPG($A80, "SP_ROA", E$3)</f>
        <v>3.2839999999999998</v>
      </c>
      <c r="F80" s="9" cm="1">
        <f t="array" ref="F80">_xll.SNL.Clients.Office.Excel.Functions.SPG($A80, "SP_ROA", F$3)</f>
        <v>2.59</v>
      </c>
      <c r="G80" s="9" cm="1">
        <f t="array" ref="G80">_xll.SNL.Clients.Office.Excel.Functions.SPG($A80, "SP_ROA", G$3)</f>
        <v>4.0940000000000003</v>
      </c>
      <c r="H80" s="9" cm="1">
        <f t="array" ref="H80">_xll.SNL.Clients.Office.Excel.Functions.SPG($A80, "SP_ROA", H$3)</f>
        <v>4.0650000000000004</v>
      </c>
      <c r="I80" s="9" cm="1">
        <f t="array" ref="I80">_xll.SNL.Clients.Office.Excel.Functions.SPG($A80, "SP_ROA", I$3)</f>
        <v>5.2489999999999997</v>
      </c>
      <c r="J80" s="9" cm="1">
        <f t="array" ref="J80">_xll.SNL.Clients.Office.Excel.Functions.SPG($A80, "SP_ROA", J$3)</f>
        <v>4.0839999999999996</v>
      </c>
    </row>
    <row r="81" spans="1:10" x14ac:dyDescent="0.3">
      <c r="A81" s="11" t="s">
        <v>1115</v>
      </c>
      <c r="B81" s="9" t="str" cm="1">
        <f t="array" ref="B81">_xll.SNL.Clients.Office.Excel.Functions.SPG($A81, "SP_ROA", B$3)</f>
        <v>NA</v>
      </c>
      <c r="C81" s="9" cm="1">
        <f t="array" ref="C81">_xll.SNL.Clients.Office.Excel.Functions.SPG($A81, "SP_ROA", C$3)</f>
        <v>1.76229682128761</v>
      </c>
      <c r="D81" s="9" cm="1">
        <f t="array" ref="D81">_xll.SNL.Clients.Office.Excel.Functions.SPG($A81, "SP_ROA", D$3)</f>
        <v>0.10087492729276901</v>
      </c>
      <c r="E81" s="9" cm="1">
        <f t="array" ref="E81">_xll.SNL.Clients.Office.Excel.Functions.SPG($A81, "SP_ROA", E$3)</f>
        <v>1.3092921182134301</v>
      </c>
      <c r="F81" s="9" cm="1">
        <f t="array" ref="F81">_xll.SNL.Clients.Office.Excel.Functions.SPG($A81, "SP_ROA", F$3)</f>
        <v>1.28558284096064</v>
      </c>
      <c r="G81" s="9" cm="1">
        <f t="array" ref="G81">_xll.SNL.Clients.Office.Excel.Functions.SPG($A81, "SP_ROA", G$3)</f>
        <v>0.42428103066394701</v>
      </c>
      <c r="H81" s="9" cm="1">
        <f t="array" ref="H81">_xll.SNL.Clients.Office.Excel.Functions.SPG($A81, "SP_ROA", H$3)</f>
        <v>1.9855799187016001</v>
      </c>
      <c r="I81" s="9" cm="1">
        <f t="array" ref="I81">_xll.SNL.Clients.Office.Excel.Functions.SPG($A81, "SP_ROA", I$3)</f>
        <v>0.86775941164263504</v>
      </c>
      <c r="J81" s="9" cm="1">
        <f t="array" ref="J81">_xll.SNL.Clients.Office.Excel.Functions.SPG($A81, "SP_ROA", J$3)</f>
        <v>-9.5393819970994304E-3</v>
      </c>
    </row>
    <row r="82" spans="1:10" x14ac:dyDescent="0.3">
      <c r="A82" s="11" t="s">
        <v>1116</v>
      </c>
      <c r="B82" s="9" t="str" cm="1">
        <f t="array" ref="B82">_xll.SNL.Clients.Office.Excel.Functions.SPG($A82, "SP_ROA", B$3)</f>
        <v>NA</v>
      </c>
      <c r="C82" s="9" cm="1">
        <f t="array" ref="C82">_xll.SNL.Clients.Office.Excel.Functions.SPG($A82, "SP_ROA", C$3)</f>
        <v>-5.4690000000000003</v>
      </c>
      <c r="D82" s="9" cm="1">
        <f t="array" ref="D82">_xll.SNL.Clients.Office.Excel.Functions.SPG($A82, "SP_ROA", D$3)</f>
        <v>2.9689999999999999</v>
      </c>
      <c r="E82" s="9" cm="1">
        <f t="array" ref="E82">_xll.SNL.Clients.Office.Excel.Functions.SPG($A82, "SP_ROA", E$3)</f>
        <v>0.59899999999999998</v>
      </c>
      <c r="F82" s="9" cm="1">
        <f t="array" ref="F82">_xll.SNL.Clients.Office.Excel.Functions.SPG($A82, "SP_ROA", F$3)</f>
        <v>1.893</v>
      </c>
      <c r="G82" s="9" cm="1">
        <f t="array" ref="G82">_xll.SNL.Clients.Office.Excel.Functions.SPG($A82, "SP_ROA", G$3)</f>
        <v>19.381</v>
      </c>
      <c r="H82" s="9" cm="1">
        <f t="array" ref="H82">_xll.SNL.Clients.Office.Excel.Functions.SPG($A82, "SP_ROA", H$3)</f>
        <v>1.478</v>
      </c>
      <c r="I82" s="9" cm="1">
        <f t="array" ref="I82">_xll.SNL.Clients.Office.Excel.Functions.SPG($A82, "SP_ROA", I$3)</f>
        <v>16.824000000000002</v>
      </c>
      <c r="J82" s="9" cm="1">
        <f t="array" ref="J82">_xll.SNL.Clients.Office.Excel.Functions.SPG($A82, "SP_ROA", J$3)</f>
        <v>28.335999999999999</v>
      </c>
    </row>
    <row r="83" spans="1:10" x14ac:dyDescent="0.3">
      <c r="A83" s="11" t="s">
        <v>1117</v>
      </c>
      <c r="B83" s="9" t="str" cm="1">
        <f t="array" ref="B83">_xll.SNL.Clients.Office.Excel.Functions.SPG($A83, "SP_ROA", B$3)</f>
        <v>NA</v>
      </c>
      <c r="C83" s="9" t="str" cm="1">
        <f t="array" ref="C83">_xll.SNL.Clients.Office.Excel.Functions.SPG($A83, "SP_ROA", C$3)</f>
        <v>NA</v>
      </c>
      <c r="D83" s="9" cm="1">
        <f t="array" ref="D83">_xll.SNL.Clients.Office.Excel.Functions.SPG($A83, "SP_ROA", D$3)</f>
        <v>10.388</v>
      </c>
      <c r="E83" s="9" cm="1">
        <f t="array" ref="E83">_xll.SNL.Clients.Office.Excel.Functions.SPG($A83, "SP_ROA", E$3)</f>
        <v>13.018000000000001</v>
      </c>
      <c r="F83" s="9" cm="1">
        <f t="array" ref="F83">_xll.SNL.Clients.Office.Excel.Functions.SPG($A83, "SP_ROA", F$3)</f>
        <v>12.544</v>
      </c>
      <c r="G83" s="9" cm="1">
        <f t="array" ref="G83">_xll.SNL.Clients.Office.Excel.Functions.SPG($A83, "SP_ROA", G$3)</f>
        <v>10.215999999999999</v>
      </c>
      <c r="H83" s="9" cm="1">
        <f t="array" ref="H83">_xll.SNL.Clients.Office.Excel.Functions.SPG($A83, "SP_ROA", H$3)</f>
        <v>13.29</v>
      </c>
      <c r="I83" s="9" cm="1">
        <f t="array" ref="I83">_xll.SNL.Clients.Office.Excel.Functions.SPG($A83, "SP_ROA", I$3)</f>
        <v>14.99</v>
      </c>
      <c r="J83" s="9" cm="1">
        <f t="array" ref="J83">_xll.SNL.Clients.Office.Excel.Functions.SPG($A83, "SP_ROA", J$3)</f>
        <v>13.72</v>
      </c>
    </row>
    <row r="84" spans="1:10" x14ac:dyDescent="0.3">
      <c r="A84" s="11" t="s">
        <v>1118</v>
      </c>
      <c r="B84" s="9" t="str" cm="1">
        <f t="array" ref="B84">_xll.SNL.Clients.Office.Excel.Functions.SPG($A84, "SP_ROA", B$3)</f>
        <v>NA</v>
      </c>
      <c r="C84" s="9" t="str" cm="1">
        <f t="array" ref="C84">_xll.SNL.Clients.Office.Excel.Functions.SPG($A84, "SP_ROA", C$3)</f>
        <v>NA</v>
      </c>
      <c r="D84" s="9" cm="1">
        <f t="array" ref="D84">_xll.SNL.Clients.Office.Excel.Functions.SPG($A84, "SP_ROA", D$3)</f>
        <v>3.88</v>
      </c>
      <c r="E84" s="9" cm="1">
        <f t="array" ref="E84">_xll.SNL.Clients.Office.Excel.Functions.SPG($A84, "SP_ROA", E$3)</f>
        <v>4.7859999999999996</v>
      </c>
      <c r="F84" s="9" cm="1">
        <f t="array" ref="F84">_xll.SNL.Clients.Office.Excel.Functions.SPG($A84, "SP_ROA", F$3)</f>
        <v>1.923</v>
      </c>
      <c r="G84" s="9" cm="1">
        <f t="array" ref="G84">_xll.SNL.Clients.Office.Excel.Functions.SPG($A84, "SP_ROA", G$3)</f>
        <v>1.2450000000000001</v>
      </c>
      <c r="H84" s="9" cm="1">
        <f t="array" ref="H84">_xll.SNL.Clients.Office.Excel.Functions.SPG($A84, "SP_ROA", H$3)</f>
        <v>3.496</v>
      </c>
      <c r="I84" s="9" cm="1">
        <f t="array" ref="I84">_xll.SNL.Clients.Office.Excel.Functions.SPG($A84, "SP_ROA", I$3)</f>
        <v>7.8890000000000002</v>
      </c>
      <c r="J84" s="9" cm="1">
        <f t="array" ref="J84">_xll.SNL.Clients.Office.Excel.Functions.SPG($A84, "SP_ROA", J$3)</f>
        <v>2.8180000000000001</v>
      </c>
    </row>
    <row r="85" spans="1:10" x14ac:dyDescent="0.3">
      <c r="A85" s="11" t="s">
        <v>1119</v>
      </c>
      <c r="B85" s="9" t="str" cm="1">
        <f t="array" ref="B85">_xll.SNL.Clients.Office.Excel.Functions.SPG($A85, "SP_ROA", B$3)</f>
        <v>NA</v>
      </c>
      <c r="C85" s="9" cm="1">
        <f t="array" ref="C85">_xll.SNL.Clients.Office.Excel.Functions.SPG($A85, "SP_ROA", C$3)</f>
        <v>2.5070000000000001</v>
      </c>
      <c r="D85" s="9" cm="1">
        <f t="array" ref="D85">_xll.SNL.Clients.Office.Excel.Functions.SPG($A85, "SP_ROA", D$3)</f>
        <v>1.7050000000000001</v>
      </c>
      <c r="E85" s="9" cm="1">
        <f t="array" ref="E85">_xll.SNL.Clients.Office.Excel.Functions.SPG($A85, "SP_ROA", E$3)</f>
        <v>0.83199999999999996</v>
      </c>
      <c r="F85" s="9" cm="1">
        <f t="array" ref="F85">_xll.SNL.Clients.Office.Excel.Functions.SPG($A85, "SP_ROA", F$3)</f>
        <v>0.80200000000000005</v>
      </c>
      <c r="G85" s="9" cm="1">
        <f t="array" ref="G85">_xll.SNL.Clients.Office.Excel.Functions.SPG($A85, "SP_ROA", G$3)</f>
        <v>0.53800000000000003</v>
      </c>
      <c r="H85" s="9" cm="1">
        <f t="array" ref="H85">_xll.SNL.Clients.Office.Excel.Functions.SPG($A85, "SP_ROA", H$3)</f>
        <v>-0.33600000000000002</v>
      </c>
      <c r="I85" s="9" cm="1">
        <f t="array" ref="I85">_xll.SNL.Clients.Office.Excel.Functions.SPG($A85, "SP_ROA", I$3)</f>
        <v>0.73399999999999999</v>
      </c>
      <c r="J85" s="9" cm="1">
        <f t="array" ref="J85">_xll.SNL.Clients.Office.Excel.Functions.SPG($A85, "SP_ROA", J$3)</f>
        <v>1.194</v>
      </c>
    </row>
    <row r="86" spans="1:10" x14ac:dyDescent="0.3">
      <c r="A86" s="11" t="s">
        <v>1120</v>
      </c>
      <c r="B86" s="9" t="str" cm="1">
        <f t="array" ref="B86">_xll.SNL.Clients.Office.Excel.Functions.SPG($A86, "SP_ROA", B$3)</f>
        <v>NA</v>
      </c>
      <c r="C86" s="9" cm="1">
        <f t="array" ref="C86">_xll.SNL.Clients.Office.Excel.Functions.SPG($A86, "SP_ROA", C$3)</f>
        <v>1.11086577091585</v>
      </c>
      <c r="D86" s="9" cm="1">
        <f t="array" ref="D86">_xll.SNL.Clients.Office.Excel.Functions.SPG($A86, "SP_ROA", D$3)</f>
        <v>1.12428196825947</v>
      </c>
      <c r="E86" s="9" cm="1">
        <f t="array" ref="E86">_xll.SNL.Clients.Office.Excel.Functions.SPG($A86, "SP_ROA", E$3)</f>
        <v>0.92451255065378501</v>
      </c>
      <c r="F86" s="9" cm="1">
        <f t="array" ref="F86">_xll.SNL.Clients.Office.Excel.Functions.SPG($A86, "SP_ROA", F$3)</f>
        <v>0.95292269658461004</v>
      </c>
      <c r="G86" s="9" cm="1">
        <f t="array" ref="G86">_xll.SNL.Clients.Office.Excel.Functions.SPG($A86, "SP_ROA", G$3)</f>
        <v>0.721796246344658</v>
      </c>
      <c r="H86" s="9" cm="1">
        <f t="array" ref="H86">_xll.SNL.Clients.Office.Excel.Functions.SPG($A86, "SP_ROA", H$3)</f>
        <v>1.0250255600870199</v>
      </c>
      <c r="I86" s="9" cm="1">
        <f t="array" ref="I86">_xll.SNL.Clients.Office.Excel.Functions.SPG($A86, "SP_ROA", I$3)</f>
        <v>0.996455510544209</v>
      </c>
      <c r="J86" s="9" cm="1">
        <f t="array" ref="J86">_xll.SNL.Clients.Office.Excel.Functions.SPG($A86, "SP_ROA", J$3)</f>
        <v>-0.142423871571978</v>
      </c>
    </row>
    <row r="87" spans="1:10" x14ac:dyDescent="0.3">
      <c r="A87" s="11" t="s">
        <v>1121</v>
      </c>
      <c r="B87" s="9" t="str" cm="1">
        <f t="array" ref="B87">_xll.SNL.Clients.Office.Excel.Functions.SPG($A87, "SP_ROA", B$3)</f>
        <v>NA</v>
      </c>
      <c r="C87" s="9" cm="1">
        <f t="array" ref="C87">_xll.SNL.Clients.Office.Excel.Functions.SPG($A87, "SP_ROA", C$3)</f>
        <v>11.97</v>
      </c>
      <c r="D87" s="9" cm="1">
        <f t="array" ref="D87">_xll.SNL.Clients.Office.Excel.Functions.SPG($A87, "SP_ROA", D$3)</f>
        <v>10.191000000000001</v>
      </c>
      <c r="E87" s="9" cm="1">
        <f t="array" ref="E87">_xll.SNL.Clients.Office.Excel.Functions.SPG($A87, "SP_ROA", E$3)</f>
        <v>-2.1539999999999999</v>
      </c>
      <c r="F87" s="9" cm="1">
        <f t="array" ref="F87">_xll.SNL.Clients.Office.Excel.Functions.SPG($A87, "SP_ROA", F$3)</f>
        <v>3.9180000000000001</v>
      </c>
      <c r="G87" s="9" cm="1">
        <f t="array" ref="G87">_xll.SNL.Clients.Office.Excel.Functions.SPG($A87, "SP_ROA", G$3)</f>
        <v>12.032</v>
      </c>
      <c r="H87" s="9" cm="1">
        <f t="array" ref="H87">_xll.SNL.Clients.Office.Excel.Functions.SPG($A87, "SP_ROA", H$3)</f>
        <v>12.038</v>
      </c>
      <c r="I87" s="9" cm="1">
        <f t="array" ref="I87">_xll.SNL.Clients.Office.Excel.Functions.SPG($A87, "SP_ROA", I$3)</f>
        <v>0.54800000000000004</v>
      </c>
      <c r="J87" s="9" cm="1">
        <f t="array" ref="J87">_xll.SNL.Clients.Office.Excel.Functions.SPG($A87, "SP_ROA", J$3)</f>
        <v>4.7489999999999997</v>
      </c>
    </row>
    <row r="88" spans="1:10" x14ac:dyDescent="0.3">
      <c r="A88" s="11" t="s">
        <v>1122</v>
      </c>
      <c r="B88" s="9" t="str" cm="1">
        <f t="array" ref="B88">_xll.SNL.Clients.Office.Excel.Functions.SPG($A88, "SP_ROA", B$3)</f>
        <v>NA</v>
      </c>
      <c r="C88" s="9" cm="1">
        <f t="array" ref="C88">_xll.SNL.Clients.Office.Excel.Functions.SPG($A88, "SP_ROA", C$3)</f>
        <v>0.858217431910543</v>
      </c>
      <c r="D88" s="9" cm="1">
        <f t="array" ref="D88">_xll.SNL.Clients.Office.Excel.Functions.SPG($A88, "SP_ROA", D$3)</f>
        <v>0.91735114855853706</v>
      </c>
      <c r="E88" s="9" cm="1">
        <f t="array" ref="E88">_xll.SNL.Clients.Office.Excel.Functions.SPG($A88, "SP_ROA", E$3)</f>
        <v>1.0403120936280901</v>
      </c>
      <c r="F88" s="9" cm="1">
        <f t="array" ref="F88">_xll.SNL.Clients.Office.Excel.Functions.SPG($A88, "SP_ROA", F$3)</f>
        <v>0.66015283973354699</v>
      </c>
      <c r="G88" s="9" cm="1">
        <f t="array" ref="G88">_xll.SNL.Clients.Office.Excel.Functions.SPG($A88, "SP_ROA", G$3)</f>
        <v>0.15691309154452401</v>
      </c>
      <c r="H88" s="9" cm="1">
        <f t="array" ref="H88">_xll.SNL.Clients.Office.Excel.Functions.SPG($A88, "SP_ROA", H$3)</f>
        <v>1.1261918115535601</v>
      </c>
      <c r="I88" s="9" cm="1">
        <f t="array" ref="I88">_xll.SNL.Clients.Office.Excel.Functions.SPG($A88, "SP_ROA", I$3)</f>
        <v>1.2085662110563899</v>
      </c>
      <c r="J88" s="9" cm="1">
        <f t="array" ref="J88">_xll.SNL.Clients.Office.Excel.Functions.SPG($A88, "SP_ROA", J$3)</f>
        <v>1.5222344898870099</v>
      </c>
    </row>
    <row r="89" spans="1:10" x14ac:dyDescent="0.3">
      <c r="A89" s="11" t="s">
        <v>1123</v>
      </c>
      <c r="B89" s="9" t="str" cm="1">
        <f t="array" ref="B89">_xll.SNL.Clients.Office.Excel.Functions.SPG($A89, "SP_ROA", B$3)</f>
        <v>NA</v>
      </c>
      <c r="C89" s="9" t="str" cm="1">
        <f t="array" ref="C89">_xll.SNL.Clients.Office.Excel.Functions.SPG($A89, "SP_ROA", C$3)</f>
        <v>NA</v>
      </c>
      <c r="D89" s="9" cm="1">
        <f t="array" ref="D89">_xll.SNL.Clients.Office.Excel.Functions.SPG($A89, "SP_ROA", D$3)</f>
        <v>11.680999999999999</v>
      </c>
      <c r="E89" s="9" cm="1">
        <f t="array" ref="E89">_xll.SNL.Clients.Office.Excel.Functions.SPG($A89, "SP_ROA", E$3)</f>
        <v>11.337999999999999</v>
      </c>
      <c r="F89" s="9" cm="1">
        <f t="array" ref="F89">_xll.SNL.Clients.Office.Excel.Functions.SPG($A89, "SP_ROA", F$3)</f>
        <v>9.3390000000000004</v>
      </c>
      <c r="G89" s="9" cm="1">
        <f t="array" ref="G89">_xll.SNL.Clients.Office.Excel.Functions.SPG($A89, "SP_ROA", G$3)</f>
        <v>9.8469999999999995</v>
      </c>
      <c r="H89" s="9" cm="1">
        <f t="array" ref="H89">_xll.SNL.Clients.Office.Excel.Functions.SPG($A89, "SP_ROA", H$3)</f>
        <v>11.11</v>
      </c>
      <c r="I89" s="9" cm="1">
        <f t="array" ref="I89">_xll.SNL.Clients.Office.Excel.Functions.SPG($A89, "SP_ROA", I$3)</f>
        <v>7.9489999999999998</v>
      </c>
      <c r="J89" s="9" cm="1">
        <f t="array" ref="J89">_xll.SNL.Clients.Office.Excel.Functions.SPG($A89, "SP_ROA", J$3)</f>
        <v>5.8</v>
      </c>
    </row>
    <row r="90" spans="1:10" x14ac:dyDescent="0.3">
      <c r="A90" s="11" t="s">
        <v>1124</v>
      </c>
      <c r="B90" s="9" t="str" cm="1">
        <f t="array" ref="B90">_xll.SNL.Clients.Office.Excel.Functions.SPG($A90, "SP_ROA", B$3)</f>
        <v>NA</v>
      </c>
      <c r="C90" s="9" cm="1">
        <f t="array" ref="C90">_xll.SNL.Clients.Office.Excel.Functions.SPG($A90, "SP_ROA", C$3)</f>
        <v>1.75538001130143</v>
      </c>
      <c r="D90" s="9" cm="1">
        <f t="array" ref="D90">_xll.SNL.Clients.Office.Excel.Functions.SPG($A90, "SP_ROA", D$3)</f>
        <v>1.8346743418053599</v>
      </c>
      <c r="E90" s="9" cm="1">
        <f t="array" ref="E90">_xll.SNL.Clients.Office.Excel.Functions.SPG($A90, "SP_ROA", E$3)</f>
        <v>1.8711765299254699</v>
      </c>
      <c r="F90" s="9" cm="1">
        <f t="array" ref="F90">_xll.SNL.Clients.Office.Excel.Functions.SPG($A90, "SP_ROA", F$3)</f>
        <v>1.50693704394979</v>
      </c>
      <c r="G90" s="9" cm="1">
        <f t="array" ref="G90">_xll.SNL.Clients.Office.Excel.Functions.SPG($A90, "SP_ROA", G$3)</f>
        <v>1.4207436785854399</v>
      </c>
      <c r="H90" s="9" cm="1">
        <f t="array" ref="H90">_xll.SNL.Clients.Office.Excel.Functions.SPG($A90, "SP_ROA", H$3)</f>
        <v>1.5285581090801901</v>
      </c>
      <c r="I90" s="9" cm="1">
        <f t="array" ref="I90">_xll.SNL.Clients.Office.Excel.Functions.SPG($A90, "SP_ROA", I$3)</f>
        <v>1.58794504054577</v>
      </c>
      <c r="J90" s="9" cm="1">
        <f t="array" ref="J90">_xll.SNL.Clients.Office.Excel.Functions.SPG($A90, "SP_ROA", J$3)</f>
        <v>1.53532405547763</v>
      </c>
    </row>
    <row r="91" spans="1:10" x14ac:dyDescent="0.3">
      <c r="A91" s="11" t="s">
        <v>1125</v>
      </c>
      <c r="B91" s="9" t="str" cm="1">
        <f t="array" ref="B91">_xll.SNL.Clients.Office.Excel.Functions.SPG($A91, "SP_ROA", B$3)</f>
        <v>NA</v>
      </c>
      <c r="C91" s="9" cm="1">
        <f t="array" ref="C91">_xll.SNL.Clients.Office.Excel.Functions.SPG($A91, "SP_ROA", C$3)</f>
        <v>4.7839999999999998</v>
      </c>
      <c r="D91" s="9" cm="1">
        <f t="array" ref="D91">_xll.SNL.Clients.Office.Excel.Functions.SPG($A91, "SP_ROA", D$3)</f>
        <v>5.7629999999999999</v>
      </c>
      <c r="E91" s="9" cm="1">
        <f t="array" ref="E91">_xll.SNL.Clients.Office.Excel.Functions.SPG($A91, "SP_ROA", E$3)</f>
        <v>6.4470000000000001</v>
      </c>
      <c r="F91" s="9" cm="1">
        <f t="array" ref="F91">_xll.SNL.Clients.Office.Excel.Functions.SPG($A91, "SP_ROA", F$3)</f>
        <v>4.8209999999999997</v>
      </c>
      <c r="G91" s="9" cm="1">
        <f t="array" ref="G91">_xll.SNL.Clients.Office.Excel.Functions.SPG($A91, "SP_ROA", G$3)</f>
        <v>8.8659999999999997</v>
      </c>
      <c r="H91" s="9" cm="1">
        <f t="array" ref="H91">_xll.SNL.Clients.Office.Excel.Functions.SPG($A91, "SP_ROA", H$3)</f>
        <v>9.5920000000000005</v>
      </c>
      <c r="I91" s="9" cm="1">
        <f t="array" ref="I91">_xll.SNL.Clients.Office.Excel.Functions.SPG($A91, "SP_ROA", I$3)</f>
        <v>12.262</v>
      </c>
      <c r="J91" s="9" cm="1">
        <f t="array" ref="J91">_xll.SNL.Clients.Office.Excel.Functions.SPG($A91, "SP_ROA", J$3)</f>
        <v>9.6180000000000003</v>
      </c>
    </row>
    <row r="92" spans="1:10" x14ac:dyDescent="0.3">
      <c r="A92" s="11" t="s">
        <v>1126</v>
      </c>
      <c r="B92" s="9" t="str" cm="1">
        <f t="array" ref="B92">_xll.SNL.Clients.Office.Excel.Functions.SPG($A92, "SP_ROA", B$3)</f>
        <v>NA</v>
      </c>
      <c r="C92" s="9" cm="1">
        <f t="array" ref="C92">_xll.SNL.Clients.Office.Excel.Functions.SPG($A92, "SP_ROA", C$3)</f>
        <v>5.0620000000000003</v>
      </c>
      <c r="D92" s="9" cm="1">
        <f t="array" ref="D92">_xll.SNL.Clients.Office.Excel.Functions.SPG($A92, "SP_ROA", D$3)</f>
        <v>4.9729999999999999</v>
      </c>
      <c r="E92" s="9" cm="1">
        <f t="array" ref="E92">_xll.SNL.Clients.Office.Excel.Functions.SPG($A92, "SP_ROA", E$3)</f>
        <v>6.3789999999999996</v>
      </c>
      <c r="F92" s="9" cm="1">
        <f t="array" ref="F92">_xll.SNL.Clients.Office.Excel.Functions.SPG($A92, "SP_ROA", F$3)</f>
        <v>6.5039999999999996</v>
      </c>
      <c r="G92" s="9" cm="1">
        <f t="array" ref="G92">_xll.SNL.Clients.Office.Excel.Functions.SPG($A92, "SP_ROA", G$3)</f>
        <v>6.6749999999999998</v>
      </c>
      <c r="H92" s="9" cm="1">
        <f t="array" ref="H92">_xll.SNL.Clients.Office.Excel.Functions.SPG($A92, "SP_ROA", H$3)</f>
        <v>5.8220000000000001</v>
      </c>
      <c r="I92" s="9" cm="1">
        <f t="array" ref="I92">_xll.SNL.Clients.Office.Excel.Functions.SPG($A92, "SP_ROA", I$3)</f>
        <v>6.0620000000000003</v>
      </c>
      <c r="J92" s="9" cm="1">
        <f t="array" ref="J92">_xll.SNL.Clients.Office.Excel.Functions.SPG($A92, "SP_ROA", J$3)</f>
        <v>6.173</v>
      </c>
    </row>
    <row r="93" spans="1:10" x14ac:dyDescent="0.3">
      <c r="A93" s="11" t="s">
        <v>1127</v>
      </c>
      <c r="B93" s="9" t="str" cm="1">
        <f t="array" ref="B93">_xll.SNL.Clients.Office.Excel.Functions.SPG($A93, "SP_ROA", B$3)</f>
        <v>NA</v>
      </c>
      <c r="C93" s="9" cm="1">
        <f t="array" ref="C93">_xll.SNL.Clients.Office.Excel.Functions.SPG($A93, "SP_ROA", C$3)</f>
        <v>4.0609999999999999</v>
      </c>
      <c r="D93" s="9" cm="1">
        <f t="array" ref="D93">_xll.SNL.Clients.Office.Excel.Functions.SPG($A93, "SP_ROA", D$3)</f>
        <v>3.9089999999999998</v>
      </c>
      <c r="E93" s="9" cm="1">
        <f t="array" ref="E93">_xll.SNL.Clients.Office.Excel.Functions.SPG($A93, "SP_ROA", E$3)</f>
        <v>3.7240000000000002</v>
      </c>
      <c r="F93" s="9" cm="1">
        <f t="array" ref="F93">_xll.SNL.Clients.Office.Excel.Functions.SPG($A93, "SP_ROA", F$3)</f>
        <v>3.6080000000000001</v>
      </c>
      <c r="G93" s="9" cm="1">
        <f t="array" ref="G93">_xll.SNL.Clients.Office.Excel.Functions.SPG($A93, "SP_ROA", G$3)</f>
        <v>5.0620000000000003</v>
      </c>
      <c r="H93" s="9" cm="1">
        <f t="array" ref="H93">_xll.SNL.Clients.Office.Excel.Functions.SPG($A93, "SP_ROA", H$3)</f>
        <v>6.0490000000000004</v>
      </c>
      <c r="I93" s="9" cm="1">
        <f t="array" ref="I93">_xll.SNL.Clients.Office.Excel.Functions.SPG($A93, "SP_ROA", I$3)</f>
        <v>6.4889999999999999</v>
      </c>
      <c r="J93" s="9" cm="1">
        <f t="array" ref="J93">_xll.SNL.Clients.Office.Excel.Functions.SPG($A93, "SP_ROA", J$3)</f>
        <v>6.1520000000000001</v>
      </c>
    </row>
    <row r="94" spans="1:10" x14ac:dyDescent="0.3">
      <c r="A94" s="11" t="s">
        <v>1128</v>
      </c>
      <c r="B94" s="9" t="str" cm="1">
        <f t="array" ref="B94">_xll.SNL.Clients.Office.Excel.Functions.SPG($A94, "SP_ROA", B$3)</f>
        <v>NA</v>
      </c>
      <c r="C94" s="9" cm="1">
        <f t="array" ref="C94">_xll.SNL.Clients.Office.Excel.Functions.SPG($A94, "SP_ROA", C$3)</f>
        <v>3.21</v>
      </c>
      <c r="D94" s="9" cm="1">
        <f t="array" ref="D94">_xll.SNL.Clients.Office.Excel.Functions.SPG($A94, "SP_ROA", D$3)</f>
        <v>3.5390198778277799</v>
      </c>
      <c r="E94" s="9" cm="1">
        <f t="array" ref="E94">_xll.SNL.Clients.Office.Excel.Functions.SPG($A94, "SP_ROA", E$3)</f>
        <v>3.44590595171714</v>
      </c>
      <c r="F94" s="9" cm="1">
        <f t="array" ref="F94">_xll.SNL.Clients.Office.Excel.Functions.SPG($A94, "SP_ROA", F$3)</f>
        <v>3.1765615026001002</v>
      </c>
      <c r="G94" s="9" cm="1">
        <f t="array" ref="G94">_xll.SNL.Clients.Office.Excel.Functions.SPG($A94, "SP_ROA", G$3)</f>
        <v>3.2824968186671502</v>
      </c>
      <c r="H94" s="9" cm="1">
        <f t="array" ref="H94">_xll.SNL.Clients.Office.Excel.Functions.SPG($A94, "SP_ROA", H$3)</f>
        <v>-20.854805486422102</v>
      </c>
      <c r="I94" s="9" cm="1">
        <f t="array" ref="I94">_xll.SNL.Clients.Office.Excel.Functions.SPG($A94, "SP_ROA", I$3)</f>
        <v>3.00481770793147</v>
      </c>
      <c r="J94" s="9" cm="1">
        <f t="array" ref="J94">_xll.SNL.Clients.Office.Excel.Functions.SPG($A94, "SP_ROA", J$3)</f>
        <v>7.6249394358234301</v>
      </c>
    </row>
    <row r="95" spans="1:10" x14ac:dyDescent="0.3">
      <c r="A95" s="11" t="s">
        <v>1129</v>
      </c>
      <c r="B95" s="9" t="str" cm="1">
        <f t="array" ref="B95">_xll.SNL.Clients.Office.Excel.Functions.SPG($A95, "SP_ROA", B$3)</f>
        <v>NA</v>
      </c>
      <c r="C95" s="9" t="str" cm="1">
        <f t="array" ref="C95">_xll.SNL.Clients.Office.Excel.Functions.SPG($A95, "SP_ROA", C$3)</f>
        <v>NA</v>
      </c>
      <c r="D95" s="9" cm="1">
        <f t="array" ref="D95">_xll.SNL.Clients.Office.Excel.Functions.SPG($A95, "SP_ROA", D$3)</f>
        <v>9.0549999999999997</v>
      </c>
      <c r="E95" s="9" cm="1">
        <f t="array" ref="E95">_xll.SNL.Clients.Office.Excel.Functions.SPG($A95, "SP_ROA", E$3)</f>
        <v>8.4019999999999992</v>
      </c>
      <c r="F95" s="9" cm="1">
        <f t="array" ref="F95">_xll.SNL.Clients.Office.Excel.Functions.SPG($A95, "SP_ROA", F$3)</f>
        <v>7.56</v>
      </c>
      <c r="G95" s="9" cm="1">
        <f t="array" ref="G95">_xll.SNL.Clients.Office.Excel.Functions.SPG($A95, "SP_ROA", G$3)</f>
        <v>5.9690000000000003</v>
      </c>
      <c r="H95" s="9" cm="1">
        <f t="array" ref="H95">_xll.SNL.Clients.Office.Excel.Functions.SPG($A95, "SP_ROA", H$3)</f>
        <v>10.736000000000001</v>
      </c>
      <c r="I95" s="9" cm="1">
        <f t="array" ref="I95">_xll.SNL.Clients.Office.Excel.Functions.SPG($A95, "SP_ROA", I$3)</f>
        <v>11.336</v>
      </c>
      <c r="J95" s="9" cm="1">
        <f t="array" ref="J95">_xll.SNL.Clients.Office.Excel.Functions.SPG($A95, "SP_ROA", J$3)</f>
        <v>9.1989999999999998</v>
      </c>
    </row>
    <row r="96" spans="1:10" x14ac:dyDescent="0.3">
      <c r="A96" s="11" t="s">
        <v>1130</v>
      </c>
      <c r="B96" s="9" t="str" cm="1">
        <f t="array" ref="B96">_xll.SNL.Clients.Office.Excel.Functions.SPG($A96, "SP_ROA", B$3)</f>
        <v>NA</v>
      </c>
      <c r="C96" s="9" t="str" cm="1">
        <f t="array" ref="C96">_xll.SNL.Clients.Office.Excel.Functions.SPG($A96, "SP_ROA", C$3)</f>
        <v>NA</v>
      </c>
      <c r="D96" s="9" cm="1">
        <f t="array" ref="D96">_xll.SNL.Clients.Office.Excel.Functions.SPG($A96, "SP_ROA", D$3)</f>
        <v>4.84</v>
      </c>
      <c r="E96" s="9" cm="1">
        <f t="array" ref="E96">_xll.SNL.Clients.Office.Excel.Functions.SPG($A96, "SP_ROA", E$3)</f>
        <v>0.88300000000000001</v>
      </c>
      <c r="F96" s="9" cm="1">
        <f t="array" ref="F96">_xll.SNL.Clients.Office.Excel.Functions.SPG($A96, "SP_ROA", F$3)</f>
        <v>1.492</v>
      </c>
      <c r="G96" s="9" cm="1">
        <f t="array" ref="G96">_xll.SNL.Clients.Office.Excel.Functions.SPG($A96, "SP_ROA", G$3)</f>
        <v>4.6829999999999998</v>
      </c>
      <c r="H96" s="9" cm="1">
        <f t="array" ref="H96">_xll.SNL.Clients.Office.Excel.Functions.SPG($A96, "SP_ROA", H$3)</f>
        <v>4.4320000000000004</v>
      </c>
      <c r="I96" s="9" cm="1">
        <f t="array" ref="I96">_xll.SNL.Clients.Office.Excel.Functions.SPG($A96, "SP_ROA", I$3)</f>
        <v>2.6040000000000001</v>
      </c>
      <c r="J96" s="9" cm="1">
        <f t="array" ref="J96">_xll.SNL.Clients.Office.Excel.Functions.SPG($A96, "SP_ROA", J$3)</f>
        <v>0.81599999999999995</v>
      </c>
    </row>
    <row r="97" spans="1:10" x14ac:dyDescent="0.3">
      <c r="A97" s="11" t="s">
        <v>1131</v>
      </c>
      <c r="B97" s="9" t="str" cm="1">
        <f t="array" ref="B97">_xll.SNL.Clients.Office.Excel.Functions.SPG($A97, "SP_ROA", B$3)</f>
        <v>NA</v>
      </c>
      <c r="C97" s="9" cm="1">
        <f t="array" ref="C97">_xll.SNL.Clients.Office.Excel.Functions.SPG($A97, "SP_ROA", C$3)</f>
        <v>0.66678424976242501</v>
      </c>
      <c r="D97" s="9" cm="1">
        <f t="array" ref="D97">_xll.SNL.Clients.Office.Excel.Functions.SPG($A97, "SP_ROA", D$3)</f>
        <v>0.58721254957401403</v>
      </c>
      <c r="E97" s="9" cm="1">
        <f t="array" ref="E97">_xll.SNL.Clients.Office.Excel.Functions.SPG($A97, "SP_ROA", E$3)</f>
        <v>0.41400177293750101</v>
      </c>
      <c r="F97" s="9" cm="1">
        <f t="array" ref="F97">_xll.SNL.Clients.Office.Excel.Functions.SPG($A97, "SP_ROA", F$3)</f>
        <v>0.70251879310237897</v>
      </c>
      <c r="G97" s="9" cm="1">
        <f t="array" ref="G97">_xll.SNL.Clients.Office.Excel.Functions.SPG($A97, "SP_ROA", G$3)</f>
        <v>0.99302335650909102</v>
      </c>
      <c r="H97" s="9" cm="1">
        <f t="array" ref="H97">_xll.SNL.Clients.Office.Excel.Functions.SPG($A97, "SP_ROA", H$3)</f>
        <v>1.0271196529051201</v>
      </c>
      <c r="I97" s="9" cm="1">
        <f t="array" ref="I97">_xll.SNL.Clients.Office.Excel.Functions.SPG($A97, "SP_ROA", I$3)</f>
        <v>1.2162789372382701</v>
      </c>
      <c r="J97" s="9" cm="1">
        <f t="array" ref="J97">_xll.SNL.Clients.Office.Excel.Functions.SPG($A97, "SP_ROA", J$3)</f>
        <v>1.18285823809625</v>
      </c>
    </row>
    <row r="98" spans="1:10" x14ac:dyDescent="0.3">
      <c r="A98" s="11" t="s">
        <v>1132</v>
      </c>
      <c r="B98" s="9" t="str" cm="1">
        <f t="array" ref="B98">_xll.SNL.Clients.Office.Excel.Functions.SPG($A98, "SP_ROA", B$3)</f>
        <v>NA</v>
      </c>
      <c r="C98" s="9" cm="1">
        <f t="array" ref="C98">_xll.SNL.Clients.Office.Excel.Functions.SPG($A98, "SP_ROA", C$3)</f>
        <v>8.1769999999999996</v>
      </c>
      <c r="D98" s="9" cm="1">
        <f t="array" ref="D98">_xll.SNL.Clients.Office.Excel.Functions.SPG($A98, "SP_ROA", D$3)</f>
        <v>10.234999999999999</v>
      </c>
      <c r="E98" s="9" cm="1">
        <f t="array" ref="E98">_xll.SNL.Clients.Office.Excel.Functions.SPG($A98, "SP_ROA", E$3)</f>
        <v>9.8070000000000004</v>
      </c>
      <c r="F98" s="9" cm="1">
        <f t="array" ref="F98">_xll.SNL.Clients.Office.Excel.Functions.SPG($A98, "SP_ROA", F$3)</f>
        <v>9.4060000000000006</v>
      </c>
      <c r="G98" s="9" cm="1">
        <f t="array" ref="G98">_xll.SNL.Clients.Office.Excel.Functions.SPG($A98, "SP_ROA", G$3)</f>
        <v>10.141999999999999</v>
      </c>
      <c r="H98" s="9" cm="1">
        <f t="array" ref="H98">_xll.SNL.Clients.Office.Excel.Functions.SPG($A98, "SP_ROA", H$3)</f>
        <v>8.5679999999999996</v>
      </c>
      <c r="I98" s="9" cm="1">
        <f t="array" ref="I98">_xll.SNL.Clients.Office.Excel.Functions.SPG($A98, "SP_ROA", I$3)</f>
        <v>4.7270000000000003</v>
      </c>
      <c r="J98" s="9" cm="1">
        <f t="array" ref="J98">_xll.SNL.Clients.Office.Excel.Functions.SPG($A98, "SP_ROA", J$3)</f>
        <v>4.3540000000000001</v>
      </c>
    </row>
    <row r="99" spans="1:10" x14ac:dyDescent="0.3">
      <c r="A99" s="11" t="s">
        <v>1133</v>
      </c>
      <c r="B99" s="9" t="str" cm="1">
        <f t="array" ref="B99">_xll.SNL.Clients.Office.Excel.Functions.SPG($A99, "SP_ROA", B$3)</f>
        <v>NA</v>
      </c>
      <c r="C99" s="9" t="str" cm="1">
        <f t="array" ref="C99">_xll.SNL.Clients.Office.Excel.Functions.SPG($A99, "SP_ROA", C$3)</f>
        <v>NA</v>
      </c>
      <c r="D99" s="9" cm="1">
        <f t="array" ref="D99">_xll.SNL.Clients.Office.Excel.Functions.SPG($A99, "SP_ROA", D$3)</f>
        <v>8.5239999999999991</v>
      </c>
      <c r="E99" s="9" cm="1">
        <f t="array" ref="E99">_xll.SNL.Clients.Office.Excel.Functions.SPG($A99, "SP_ROA", E$3)</f>
        <v>7.6120000000000001</v>
      </c>
      <c r="F99" s="9" cm="1">
        <f t="array" ref="F99">_xll.SNL.Clients.Office.Excel.Functions.SPG($A99, "SP_ROA", F$3)</f>
        <v>6.9530000000000003</v>
      </c>
      <c r="G99" s="9" cm="1">
        <f t="array" ref="G99">_xll.SNL.Clients.Office.Excel.Functions.SPG($A99, "SP_ROA", G$3)</f>
        <v>5.7649999999999997</v>
      </c>
      <c r="H99" s="9" cm="1">
        <f t="array" ref="H99">_xll.SNL.Clients.Office.Excel.Functions.SPG($A99, "SP_ROA", H$3)</f>
        <v>9.6869999999999994</v>
      </c>
      <c r="I99" s="9" cm="1">
        <f t="array" ref="I99">_xll.SNL.Clients.Office.Excel.Functions.SPG($A99, "SP_ROA", I$3)</f>
        <v>9.8339999999999996</v>
      </c>
      <c r="J99" s="9" cm="1">
        <f t="array" ref="J99">_xll.SNL.Clients.Office.Excel.Functions.SPG($A99, "SP_ROA", J$3)</f>
        <v>8.0739999999999998</v>
      </c>
    </row>
    <row r="100" spans="1:10" x14ac:dyDescent="0.3">
      <c r="A100" s="11" t="s">
        <v>1134</v>
      </c>
      <c r="B100" s="9" t="str" cm="1">
        <f t="array" ref="B100">_xll.SNL.Clients.Office.Excel.Functions.SPG($A100, "SP_ROA", B$3)</f>
        <v>NA</v>
      </c>
      <c r="C100" s="9" t="str" cm="1">
        <f t="array" ref="C100">_xll.SNL.Clients.Office.Excel.Functions.SPG($A100, "SP_ROA", C$3)</f>
        <v>NA</v>
      </c>
      <c r="D100" s="9" cm="1">
        <f t="array" ref="D100">_xll.SNL.Clients.Office.Excel.Functions.SPG($A100, "SP_ROA", D$3)</f>
        <v>14.302</v>
      </c>
      <c r="E100" s="9" cm="1">
        <f t="array" ref="E100">_xll.SNL.Clients.Office.Excel.Functions.SPG($A100, "SP_ROA", E$3)</f>
        <v>17.116</v>
      </c>
      <c r="F100" s="9" cm="1">
        <f t="array" ref="F100">_xll.SNL.Clients.Office.Excel.Functions.SPG($A100, "SP_ROA", F$3)</f>
        <v>13.269</v>
      </c>
      <c r="G100" s="9" cm="1">
        <f t="array" ref="G100">_xll.SNL.Clients.Office.Excel.Functions.SPG($A100, "SP_ROA", G$3)</f>
        <v>11.88</v>
      </c>
      <c r="H100" s="9" cm="1">
        <f t="array" ref="H100">_xll.SNL.Clients.Office.Excel.Functions.SPG($A100, "SP_ROA", H$3)</f>
        <v>14.907999999999999</v>
      </c>
      <c r="I100" s="9" cm="1">
        <f t="array" ref="I100">_xll.SNL.Clients.Office.Excel.Functions.SPG($A100, "SP_ROA", I$3)</f>
        <v>17.311</v>
      </c>
      <c r="J100" s="9" cm="1">
        <f t="array" ref="J100">_xll.SNL.Clients.Office.Excel.Functions.SPG($A100, "SP_ROA", J$3)</f>
        <v>12.912000000000001</v>
      </c>
    </row>
    <row r="101" spans="1:10" x14ac:dyDescent="0.3">
      <c r="A101" s="11" t="s">
        <v>1135</v>
      </c>
      <c r="B101" s="9" t="str" cm="1">
        <f t="array" ref="B101">_xll.SNL.Clients.Office.Excel.Functions.SPG($A101, "SP_ROA", B$3)</f>
        <v>NA</v>
      </c>
      <c r="C101" s="9" cm="1">
        <f t="array" ref="C101">_xll.SNL.Clients.Office.Excel.Functions.SPG($A101, "SP_ROA", C$3)</f>
        <v>6.91</v>
      </c>
      <c r="D101" s="9" cm="1">
        <f t="array" ref="D101">_xll.SNL.Clients.Office.Excel.Functions.SPG($A101, "SP_ROA", D$3)</f>
        <v>7.0940000000000003</v>
      </c>
      <c r="E101" s="9" cm="1">
        <f t="array" ref="E101">_xll.SNL.Clients.Office.Excel.Functions.SPG($A101, "SP_ROA", E$3)</f>
        <v>6.4640000000000004</v>
      </c>
      <c r="F101" s="9" cm="1">
        <f t="array" ref="F101">_xll.SNL.Clients.Office.Excel.Functions.SPG($A101, "SP_ROA", F$3)</f>
        <v>4.2560000000000002</v>
      </c>
      <c r="G101" s="9" cm="1">
        <f t="array" ref="G101">_xll.SNL.Clients.Office.Excel.Functions.SPG($A101, "SP_ROA", G$3)</f>
        <v>5.4160000000000004</v>
      </c>
      <c r="H101" s="9" cm="1">
        <f t="array" ref="H101">_xll.SNL.Clients.Office.Excel.Functions.SPG($A101, "SP_ROA", H$3)</f>
        <v>6.524</v>
      </c>
      <c r="I101" s="9" cm="1">
        <f t="array" ref="I101">_xll.SNL.Clients.Office.Excel.Functions.SPG($A101, "SP_ROA", I$3)</f>
        <v>6.1420000000000003</v>
      </c>
      <c r="J101" s="9" cm="1">
        <f t="array" ref="J101">_xll.SNL.Clients.Office.Excel.Functions.SPG($A101, "SP_ROA", J$3)</f>
        <v>4.649</v>
      </c>
    </row>
    <row r="102" spans="1:10" x14ac:dyDescent="0.3">
      <c r="A102" s="11" t="s">
        <v>1136</v>
      </c>
      <c r="B102" s="9" t="str" cm="1">
        <f t="array" ref="B102">_xll.SNL.Clients.Office.Excel.Functions.SPG($A102, "SP_ROA", B$3)</f>
        <v>NA</v>
      </c>
      <c r="C102" s="9" t="str" cm="1">
        <f t="array" ref="C102">_xll.SNL.Clients.Office.Excel.Functions.SPG($A102, "SP_ROA", C$3)</f>
        <v>NA</v>
      </c>
      <c r="D102" s="9" cm="1">
        <f t="array" ref="D102">_xll.SNL.Clients.Office.Excel.Functions.SPG($A102, "SP_ROA", D$3)</f>
        <v>6.5250740675894603</v>
      </c>
      <c r="E102" s="9" cm="1">
        <f t="array" ref="E102">_xll.SNL.Clients.Office.Excel.Functions.SPG($A102, "SP_ROA", E$3)</f>
        <v>6.0797795978228297</v>
      </c>
      <c r="F102" s="9" cm="1">
        <f t="array" ref="F102">_xll.SNL.Clients.Office.Excel.Functions.SPG($A102, "SP_ROA", F$3)</f>
        <v>6.10318171889321</v>
      </c>
      <c r="G102" s="9" cm="1">
        <f t="array" ref="G102">_xll.SNL.Clients.Office.Excel.Functions.SPG($A102, "SP_ROA", G$3)</f>
        <v>7.2650361266775496</v>
      </c>
      <c r="H102" s="9" cm="1">
        <f t="array" ref="H102">_xll.SNL.Clients.Office.Excel.Functions.SPG($A102, "SP_ROA", H$3)</f>
        <v>6.58909506779964</v>
      </c>
      <c r="I102" s="9" cm="1">
        <f t="array" ref="I102">_xll.SNL.Clients.Office.Excel.Functions.SPG($A102, "SP_ROA", I$3)</f>
        <v>6.2540118423621003</v>
      </c>
      <c r="J102" s="9" cm="1">
        <f t="array" ref="J102">_xll.SNL.Clients.Office.Excel.Functions.SPG($A102, "SP_ROA", J$3)</f>
        <v>6.2102421090550797</v>
      </c>
    </row>
    <row r="103" spans="1:10" x14ac:dyDescent="0.3">
      <c r="A103" s="11" t="s">
        <v>1137</v>
      </c>
      <c r="B103" s="9" t="str" cm="1">
        <f t="array" ref="B103">_xll.SNL.Clients.Office.Excel.Functions.SPG($A103, "SP_ROA", B$3)</f>
        <v>NA</v>
      </c>
      <c r="C103" s="9" cm="1">
        <f t="array" ref="C103">_xll.SNL.Clients.Office.Excel.Functions.SPG($A103, "SP_ROA", C$3)</f>
        <v>1.2143350062735301</v>
      </c>
      <c r="D103" s="9" cm="1">
        <f t="array" ref="D103">_xll.SNL.Clients.Office.Excel.Functions.SPG($A103, "SP_ROA", D$3)</f>
        <v>1.1846267866869999</v>
      </c>
      <c r="E103" s="9" cm="1">
        <f t="array" ref="E103">_xll.SNL.Clients.Office.Excel.Functions.SPG($A103, "SP_ROA", E$3)</f>
        <v>1.1887172717027299</v>
      </c>
      <c r="F103" s="9" cm="1">
        <f t="array" ref="F103">_xll.SNL.Clients.Office.Excel.Functions.SPG($A103, "SP_ROA", F$3)</f>
        <v>1.10039699321327</v>
      </c>
      <c r="G103" s="9" cm="1">
        <f t="array" ref="G103">_xll.SNL.Clients.Office.Excel.Functions.SPG($A103, "SP_ROA", G$3)</f>
        <v>0.83566728461710804</v>
      </c>
      <c r="H103" s="9" cm="1">
        <f t="array" ref="H103">_xll.SNL.Clients.Office.Excel.Functions.SPG($A103, "SP_ROA", H$3)</f>
        <v>1.2757287384554099</v>
      </c>
      <c r="I103" s="9" cm="1">
        <f t="array" ref="I103">_xll.SNL.Clients.Office.Excel.Functions.SPG($A103, "SP_ROA", I$3)</f>
        <v>1.3148923862638899</v>
      </c>
      <c r="J103" s="9" cm="1">
        <f t="array" ref="J103">_xll.SNL.Clients.Office.Excel.Functions.SPG($A103, "SP_ROA", J$3)</f>
        <v>1.38501748238323</v>
      </c>
    </row>
    <row r="104" spans="1:10" x14ac:dyDescent="0.3">
      <c r="A104" s="11" t="s">
        <v>1138</v>
      </c>
      <c r="B104" s="9" t="str" cm="1">
        <f t="array" ref="B104">_xll.SNL.Clients.Office.Excel.Functions.SPG($A104, "SP_ROA", B$3)</f>
        <v>NA</v>
      </c>
      <c r="C104" s="9" t="str" cm="1">
        <f t="array" ref="C104">_xll.SNL.Clients.Office.Excel.Functions.SPG($A104, "SP_ROA", C$3)</f>
        <v>NA</v>
      </c>
      <c r="D104" s="9" cm="1">
        <f t="array" ref="D104">_xll.SNL.Clients.Office.Excel.Functions.SPG($A104, "SP_ROA", D$3)</f>
        <v>8.0920000000000005</v>
      </c>
      <c r="E104" s="9" cm="1">
        <f t="array" ref="E104">_xll.SNL.Clients.Office.Excel.Functions.SPG($A104, "SP_ROA", E$3)</f>
        <v>7.452</v>
      </c>
      <c r="F104" s="9" cm="1">
        <f t="array" ref="F104">_xll.SNL.Clients.Office.Excel.Functions.SPG($A104, "SP_ROA", F$3)</f>
        <v>5.399</v>
      </c>
      <c r="G104" s="9" cm="1">
        <f t="array" ref="G104">_xll.SNL.Clients.Office.Excel.Functions.SPG($A104, "SP_ROA", G$3)</f>
        <v>9.3279999999999994</v>
      </c>
      <c r="H104" s="9" cm="1">
        <f t="array" ref="H104">_xll.SNL.Clients.Office.Excel.Functions.SPG($A104, "SP_ROA", H$3)</f>
        <v>7.88</v>
      </c>
      <c r="I104" s="9" cm="1">
        <f t="array" ref="I104">_xll.SNL.Clients.Office.Excel.Functions.SPG($A104, "SP_ROA", I$3)</f>
        <v>6.8029999999999999</v>
      </c>
      <c r="J104" s="9" cm="1">
        <f t="array" ref="J104">_xll.SNL.Clients.Office.Excel.Functions.SPG($A104, "SP_ROA", J$3)</f>
        <v>4.4589999999999996</v>
      </c>
    </row>
    <row r="105" spans="1:10" x14ac:dyDescent="0.3">
      <c r="A105" s="11" t="s">
        <v>1139</v>
      </c>
      <c r="B105" s="9" t="str" cm="1">
        <f t="array" ref="B105">_xll.SNL.Clients.Office.Excel.Functions.SPG($A105, "SP_ROA", B$3)</f>
        <v>NA</v>
      </c>
      <c r="C105" s="9" t="str" cm="1">
        <f t="array" ref="C105">_xll.SNL.Clients.Office.Excel.Functions.SPG($A105, "SP_ROA", C$3)</f>
        <v>NA</v>
      </c>
      <c r="D105" s="9" cm="1">
        <f t="array" ref="D105">_xll.SNL.Clients.Office.Excel.Functions.SPG($A105, "SP_ROA", D$3)</f>
        <v>-23.785</v>
      </c>
      <c r="E105" s="9" cm="1">
        <f t="array" ref="E105">_xll.SNL.Clients.Office.Excel.Functions.SPG($A105, "SP_ROA", E$3)</f>
        <v>-27.911000000000001</v>
      </c>
      <c r="F105" s="9" cm="1">
        <f t="array" ref="F105">_xll.SNL.Clients.Office.Excel.Functions.SPG($A105, "SP_ROA", F$3)</f>
        <v>-38.664999999999999</v>
      </c>
      <c r="G105" s="9" cm="1">
        <f t="array" ref="G105">_xll.SNL.Clients.Office.Excel.Functions.SPG($A105, "SP_ROA", G$3)</f>
        <v>-40.71</v>
      </c>
      <c r="H105" s="9" cm="1">
        <f t="array" ref="H105">_xll.SNL.Clients.Office.Excel.Functions.SPG($A105, "SP_ROA", H$3)</f>
        <v>-40.204999999999998</v>
      </c>
      <c r="I105" s="9" cm="1">
        <f t="array" ref="I105">_xll.SNL.Clients.Office.Excel.Functions.SPG($A105, "SP_ROA", I$3)</f>
        <v>-36.548000000000002</v>
      </c>
      <c r="J105" s="9" cm="1">
        <f t="array" ref="J105">_xll.SNL.Clients.Office.Excel.Functions.SPG($A105, "SP_ROA", J$3)</f>
        <v>-32.677</v>
      </c>
    </row>
    <row r="106" spans="1:10" x14ac:dyDescent="0.3">
      <c r="A106" s="11" t="s">
        <v>1140</v>
      </c>
      <c r="B106" s="9" t="str" cm="1">
        <f t="array" ref="B106">_xll.SNL.Clients.Office.Excel.Functions.SPG($A106, "SP_ROA", B$3)</f>
        <v>NA</v>
      </c>
      <c r="C106" s="9" t="str" cm="1">
        <f t="array" ref="C106">_xll.SNL.Clients.Office.Excel.Functions.SPG($A106, "SP_ROA", C$3)</f>
        <v>NA</v>
      </c>
      <c r="D106" s="9" cm="1">
        <f t="array" ref="D106">_xll.SNL.Clients.Office.Excel.Functions.SPG($A106, "SP_ROA", D$3)</f>
        <v>1.742</v>
      </c>
      <c r="E106" s="9" cm="1">
        <f t="array" ref="E106">_xll.SNL.Clients.Office.Excel.Functions.SPG($A106, "SP_ROA", E$3)</f>
        <v>1.6719999999999999</v>
      </c>
      <c r="F106" s="9" cm="1">
        <f t="array" ref="F106">_xll.SNL.Clients.Office.Excel.Functions.SPG($A106, "SP_ROA", F$3)</f>
        <v>0.83</v>
      </c>
      <c r="G106" s="9" cm="1">
        <f t="array" ref="G106">_xll.SNL.Clients.Office.Excel.Functions.SPG($A106, "SP_ROA", G$3)</f>
        <v>3.7970000000000002</v>
      </c>
      <c r="H106" s="9" cm="1">
        <f t="array" ref="H106">_xll.SNL.Clients.Office.Excel.Functions.SPG($A106, "SP_ROA", H$3)</f>
        <v>2.8039999999999998</v>
      </c>
      <c r="I106" s="9" cm="1">
        <f t="array" ref="I106">_xll.SNL.Clients.Office.Excel.Functions.SPG($A106, "SP_ROA", I$3)</f>
        <v>3.1709999999999998</v>
      </c>
      <c r="J106" s="9" cm="1">
        <f t="array" ref="J106">_xll.SNL.Clients.Office.Excel.Functions.SPG($A106, "SP_ROA", J$3)</f>
        <v>4.29</v>
      </c>
    </row>
    <row r="107" spans="1:10" x14ac:dyDescent="0.3">
      <c r="A107" s="11" t="s">
        <v>1141</v>
      </c>
      <c r="B107" s="9" t="str" cm="1">
        <f t="array" ref="B107">_xll.SNL.Clients.Office.Excel.Functions.SPG($A107, "SP_ROA", B$3)</f>
        <v>NA</v>
      </c>
      <c r="C107" s="9" t="str" cm="1">
        <f t="array" ref="C107">_xll.SNL.Clients.Office.Excel.Functions.SPG($A107, "SP_ROA", C$3)</f>
        <v>NA</v>
      </c>
      <c r="D107" s="9" cm="1">
        <f t="array" ref="D107">_xll.SNL.Clients.Office.Excel.Functions.SPG($A107, "SP_ROA", D$3)</f>
        <v>2.44</v>
      </c>
      <c r="E107" s="9" cm="1">
        <f t="array" ref="E107">_xll.SNL.Clients.Office.Excel.Functions.SPG($A107, "SP_ROA", E$3)</f>
        <v>2.532</v>
      </c>
      <c r="F107" s="9" cm="1">
        <f t="array" ref="F107">_xll.SNL.Clients.Office.Excel.Functions.SPG($A107, "SP_ROA", F$3)</f>
        <v>1.7250000000000001</v>
      </c>
      <c r="G107" s="9" cm="1">
        <f t="array" ref="G107">_xll.SNL.Clients.Office.Excel.Functions.SPG($A107, "SP_ROA", G$3)</f>
        <v>2.4359999999999999</v>
      </c>
      <c r="H107" s="9" cm="1">
        <f t="array" ref="H107">_xll.SNL.Clients.Office.Excel.Functions.SPG($A107, "SP_ROA", H$3)</f>
        <v>2.6259999999999999</v>
      </c>
      <c r="I107" s="9" cm="1">
        <f t="array" ref="I107">_xll.SNL.Clients.Office.Excel.Functions.SPG($A107, "SP_ROA", I$3)</f>
        <v>2.7410000000000001</v>
      </c>
      <c r="J107" s="9" cm="1">
        <f t="array" ref="J107">_xll.SNL.Clients.Office.Excel.Functions.SPG($A107, "SP_ROA", J$3)</f>
        <v>1.86</v>
      </c>
    </row>
    <row r="108" spans="1:10" x14ac:dyDescent="0.3">
      <c r="A108" s="11" t="s">
        <v>1142</v>
      </c>
      <c r="B108" s="9" t="str" cm="1">
        <f t="array" ref="B108">_xll.SNL.Clients.Office.Excel.Functions.SPG($A108, "SP_ROA", B$3)</f>
        <v>NA</v>
      </c>
      <c r="C108" s="9" t="str" cm="1">
        <f t="array" ref="C108">_xll.SNL.Clients.Office.Excel.Functions.SPG($A108, "SP_ROA", C$3)</f>
        <v>NA</v>
      </c>
      <c r="D108" s="9" cm="1">
        <f t="array" ref="D108">_xll.SNL.Clients.Office.Excel.Functions.SPG($A108, "SP_ROA", D$3)</f>
        <v>7.0149999999999997</v>
      </c>
      <c r="E108" s="9" cm="1">
        <f t="array" ref="E108">_xll.SNL.Clients.Office.Excel.Functions.SPG($A108, "SP_ROA", E$3)</f>
        <v>11.967000000000001</v>
      </c>
      <c r="F108" s="9" cm="1">
        <f t="array" ref="F108">_xll.SNL.Clients.Office.Excel.Functions.SPG($A108, "SP_ROA", F$3)</f>
        <v>8.6969999999999992</v>
      </c>
      <c r="G108" s="9" cm="1">
        <f t="array" ref="G108">_xll.SNL.Clients.Office.Excel.Functions.SPG($A108, "SP_ROA", G$3)</f>
        <v>10.872</v>
      </c>
      <c r="H108" s="9" cm="1">
        <f t="array" ref="H108">_xll.SNL.Clients.Office.Excel.Functions.SPG($A108, "SP_ROA", H$3)</f>
        <v>8.73</v>
      </c>
      <c r="I108" s="9" cm="1">
        <f t="array" ref="I108">_xll.SNL.Clients.Office.Excel.Functions.SPG($A108, "SP_ROA", I$3)</f>
        <v>8.4420000000000002</v>
      </c>
      <c r="J108" s="9" cm="1">
        <f t="array" ref="J108">_xll.SNL.Clients.Office.Excel.Functions.SPG($A108, "SP_ROA", J$3)</f>
        <v>8.9949999999999992</v>
      </c>
    </row>
    <row r="109" spans="1:10" x14ac:dyDescent="0.3">
      <c r="A109" s="11" t="s">
        <v>1143</v>
      </c>
      <c r="B109" s="9" t="str" cm="1">
        <f t="array" ref="B109">_xll.SNL.Clients.Office.Excel.Functions.SPG($A109, "SP_ROA", B$3)</f>
        <v>NA</v>
      </c>
      <c r="C109" s="9" t="str" cm="1">
        <f t="array" ref="C109">_xll.SNL.Clients.Office.Excel.Functions.SPG($A109, "SP_ROA", C$3)</f>
        <v>NA</v>
      </c>
      <c r="D109" s="9" cm="1">
        <f t="array" ref="D109">_xll.SNL.Clients.Office.Excel.Functions.SPG($A109, "SP_ROA", D$3)</f>
        <v>3.8980000000000001</v>
      </c>
      <c r="E109" s="9" cm="1">
        <f t="array" ref="E109">_xll.SNL.Clients.Office.Excel.Functions.SPG($A109, "SP_ROA", E$3)</f>
        <v>4.37</v>
      </c>
      <c r="F109" s="9" cm="1">
        <f t="array" ref="F109">_xll.SNL.Clients.Office.Excel.Functions.SPG($A109, "SP_ROA", F$3)</f>
        <v>4.3869999999999996</v>
      </c>
      <c r="G109" s="9" cm="1">
        <f t="array" ref="G109">_xll.SNL.Clients.Office.Excel.Functions.SPG($A109, "SP_ROA", G$3)</f>
        <v>0.498</v>
      </c>
      <c r="H109" s="9" cm="1">
        <f t="array" ref="H109">_xll.SNL.Clients.Office.Excel.Functions.SPG($A109, "SP_ROA", H$3)</f>
        <v>1.548</v>
      </c>
      <c r="I109" s="9" cm="1">
        <f t="array" ref="I109">_xll.SNL.Clients.Office.Excel.Functions.SPG($A109, "SP_ROA", I$3)</f>
        <v>0.72</v>
      </c>
      <c r="J109" s="9" cm="1">
        <f t="array" ref="J109">_xll.SNL.Clients.Office.Excel.Functions.SPG($A109, "SP_ROA", J$3)</f>
        <v>1.998</v>
      </c>
    </row>
    <row r="110" spans="1:10" x14ac:dyDescent="0.3">
      <c r="A110" s="11" t="s">
        <v>1144</v>
      </c>
      <c r="B110" s="9" t="str" cm="1">
        <f t="array" ref="B110">_xll.SNL.Clients.Office.Excel.Functions.SPG($A110, "SP_ROA", B$3)</f>
        <v>NA</v>
      </c>
      <c r="C110" s="9" cm="1">
        <f t="array" ref="C110">_xll.SNL.Clients.Office.Excel.Functions.SPG($A110, "SP_ROA", C$3)</f>
        <v>6.7869999999999999</v>
      </c>
      <c r="D110" s="9" cm="1">
        <f t="array" ref="D110">_xll.SNL.Clients.Office.Excel.Functions.SPG($A110, "SP_ROA", D$3)</f>
        <v>3.7040000000000002</v>
      </c>
      <c r="E110" s="9" cm="1">
        <f t="array" ref="E110">_xll.SNL.Clients.Office.Excel.Functions.SPG($A110, "SP_ROA", E$3)</f>
        <v>3.3940000000000001</v>
      </c>
      <c r="F110" s="9" cm="1">
        <f t="array" ref="F110">_xll.SNL.Clients.Office.Excel.Functions.SPG($A110, "SP_ROA", F$3)</f>
        <v>8.9019999999999992</v>
      </c>
      <c r="G110" s="9" cm="1">
        <f t="array" ref="G110">_xll.SNL.Clients.Office.Excel.Functions.SPG($A110, "SP_ROA", G$3)</f>
        <v>6.1120000000000001</v>
      </c>
      <c r="H110" s="9" cm="1">
        <f t="array" ref="H110">_xll.SNL.Clients.Office.Excel.Functions.SPG($A110, "SP_ROA", H$3)</f>
        <v>2.2629999999999999</v>
      </c>
      <c r="I110" s="9" cm="1">
        <f t="array" ref="I110">_xll.SNL.Clients.Office.Excel.Functions.SPG($A110, "SP_ROA", I$3)</f>
        <v>2.79</v>
      </c>
      <c r="J110" s="9" cm="1">
        <f t="array" ref="J110">_xll.SNL.Clients.Office.Excel.Functions.SPG($A110, "SP_ROA", J$3)</f>
        <v>9.782</v>
      </c>
    </row>
    <row r="111" spans="1:10" x14ac:dyDescent="0.3">
      <c r="A111" s="11" t="s">
        <v>1145</v>
      </c>
      <c r="B111" s="9" t="str" cm="1">
        <f t="array" ref="B111">_xll.SNL.Clients.Office.Excel.Functions.SPG($A111, "SP_ROA", B$3)</f>
        <v>NA</v>
      </c>
      <c r="C111" s="9" t="str" cm="1">
        <f t="array" ref="C111">_xll.SNL.Clients.Office.Excel.Functions.SPG($A111, "SP_ROA", C$3)</f>
        <v>NA</v>
      </c>
      <c r="D111" s="9" cm="1">
        <f t="array" ref="D111">_xll.SNL.Clients.Office.Excel.Functions.SPG($A111, "SP_ROA", D$3)</f>
        <v>11.329000000000001</v>
      </c>
      <c r="E111" s="9" cm="1">
        <f t="array" ref="E111">_xll.SNL.Clients.Office.Excel.Functions.SPG($A111, "SP_ROA", E$3)</f>
        <v>13.103999999999999</v>
      </c>
      <c r="F111" s="9" cm="1">
        <f t="array" ref="F111">_xll.SNL.Clients.Office.Excel.Functions.SPG($A111, "SP_ROA", F$3)</f>
        <v>12.513999999999999</v>
      </c>
      <c r="G111" s="9" cm="1">
        <f t="array" ref="G111">_xll.SNL.Clients.Office.Excel.Functions.SPG($A111, "SP_ROA", G$3)</f>
        <v>11.760999999999999</v>
      </c>
      <c r="H111" s="9" cm="1">
        <f t="array" ref="H111">_xll.SNL.Clients.Office.Excel.Functions.SPG($A111, "SP_ROA", H$3)</f>
        <v>11.337</v>
      </c>
      <c r="I111" s="9" cm="1">
        <f t="array" ref="I111">_xll.SNL.Clients.Office.Excel.Functions.SPG($A111, "SP_ROA", I$3)</f>
        <v>12.991</v>
      </c>
      <c r="J111" s="9" cm="1">
        <f t="array" ref="J111">_xll.SNL.Clients.Office.Excel.Functions.SPG($A111, "SP_ROA", J$3)</f>
        <v>11.638</v>
      </c>
    </row>
    <row r="112" spans="1:10" x14ac:dyDescent="0.3">
      <c r="A112" s="11" t="s">
        <v>1146</v>
      </c>
      <c r="B112" s="9" t="str" cm="1">
        <f t="array" ref="B112">_xll.SNL.Clients.Office.Excel.Functions.SPG($A112, "SP_ROA", B$3)</f>
        <v>NA</v>
      </c>
      <c r="C112" s="9" cm="1">
        <f t="array" ref="C112">_xll.SNL.Clients.Office.Excel.Functions.SPG($A112, "SP_ROA", C$3)</f>
        <v>17.465</v>
      </c>
      <c r="D112" s="9" cm="1">
        <f t="array" ref="D112">_xll.SNL.Clients.Office.Excel.Functions.SPG($A112, "SP_ROA", D$3)</f>
        <v>12.698</v>
      </c>
      <c r="E112" s="9" cm="1">
        <f t="array" ref="E112">_xll.SNL.Clients.Office.Excel.Functions.SPG($A112, "SP_ROA", E$3)</f>
        <v>10.743</v>
      </c>
      <c r="F112" s="9" cm="1">
        <f t="array" ref="F112">_xll.SNL.Clients.Office.Excel.Functions.SPG($A112, "SP_ROA", F$3)</f>
        <v>10.103999999999999</v>
      </c>
      <c r="G112" s="9" cm="1">
        <f t="array" ref="G112">_xll.SNL.Clients.Office.Excel.Functions.SPG($A112, "SP_ROA", G$3)</f>
        <v>14.56</v>
      </c>
      <c r="H112" s="9" cm="1">
        <f t="array" ref="H112">_xll.SNL.Clients.Office.Excel.Functions.SPG($A112, "SP_ROA", H$3)</f>
        <v>9.5850000000000009</v>
      </c>
      <c r="I112" s="9" cm="1">
        <f t="array" ref="I112">_xll.SNL.Clients.Office.Excel.Functions.SPG($A112, "SP_ROA", I$3)</f>
        <v>6.5380000000000003</v>
      </c>
      <c r="J112" s="9" cm="1">
        <f t="array" ref="J112">_xll.SNL.Clients.Office.Excel.Functions.SPG($A112, "SP_ROA", J$3)</f>
        <v>7.5419999999999998</v>
      </c>
    </row>
    <row r="113" spans="1:10" x14ac:dyDescent="0.3">
      <c r="A113" s="11" t="s">
        <v>1147</v>
      </c>
      <c r="B113" s="9" t="str" cm="1">
        <f t="array" ref="B113">_xll.SNL.Clients.Office.Excel.Functions.SPG($A113, "SP_ROA", B$3)</f>
        <v>NA</v>
      </c>
      <c r="C113" s="9" t="str" cm="1">
        <f t="array" ref="C113">_xll.SNL.Clients.Office.Excel.Functions.SPG($A113, "SP_ROA", C$3)</f>
        <v>NA</v>
      </c>
      <c r="D113" s="9" cm="1">
        <f t="array" ref="D113">_xll.SNL.Clients.Office.Excel.Functions.SPG($A113, "SP_ROA", D$3)</f>
        <v>12.067</v>
      </c>
      <c r="E113" s="9" cm="1">
        <f t="array" ref="E113">_xll.SNL.Clients.Office.Excel.Functions.SPG($A113, "SP_ROA", E$3)</f>
        <v>11.510999999999999</v>
      </c>
      <c r="F113" s="9" cm="1">
        <f t="array" ref="F113">_xll.SNL.Clients.Office.Excel.Functions.SPG($A113, "SP_ROA", F$3)</f>
        <v>12.411</v>
      </c>
      <c r="G113" s="9" cm="1">
        <f t="array" ref="G113">_xll.SNL.Clients.Office.Excel.Functions.SPG($A113, "SP_ROA", G$3)</f>
        <v>9.1760000000000002</v>
      </c>
      <c r="H113" s="9" cm="1">
        <f t="array" ref="H113">_xll.SNL.Clients.Office.Excel.Functions.SPG($A113, "SP_ROA", H$3)</f>
        <v>11.102</v>
      </c>
      <c r="I113" s="9" cm="1">
        <f t="array" ref="I113">_xll.SNL.Clients.Office.Excel.Functions.SPG($A113, "SP_ROA", I$3)</f>
        <v>8.1080000000000005</v>
      </c>
      <c r="J113" s="9" cm="1">
        <f t="array" ref="J113">_xll.SNL.Clients.Office.Excel.Functions.SPG($A113, "SP_ROA", J$3)</f>
        <v>6.8890000000000002</v>
      </c>
    </row>
    <row r="114" spans="1:10" x14ac:dyDescent="0.3">
      <c r="A114" s="11" t="s">
        <v>1148</v>
      </c>
      <c r="B114" s="9" t="str" cm="1">
        <f t="array" ref="B114">_xll.SNL.Clients.Office.Excel.Functions.SPG($A114, "SP_ROA", B$3)</f>
        <v>NA</v>
      </c>
      <c r="C114" s="9" t="str" cm="1">
        <f t="array" ref="C114">_xll.SNL.Clients.Office.Excel.Functions.SPG($A114, "SP_ROA", C$3)</f>
        <v>NA</v>
      </c>
      <c r="D114" s="9" cm="1">
        <f t="array" ref="D114">_xll.SNL.Clients.Office.Excel.Functions.SPG($A114, "SP_ROA", D$3)</f>
        <v>3.4710000000000001</v>
      </c>
      <c r="E114" s="9" cm="1">
        <f t="array" ref="E114">_xll.SNL.Clients.Office.Excel.Functions.SPG($A114, "SP_ROA", E$3)</f>
        <v>3.6240000000000001</v>
      </c>
      <c r="F114" s="9" cm="1">
        <f t="array" ref="F114">_xll.SNL.Clients.Office.Excel.Functions.SPG($A114, "SP_ROA", F$3)</f>
        <v>3.4569999999999999</v>
      </c>
      <c r="G114" s="9" cm="1">
        <f t="array" ref="G114">_xll.SNL.Clients.Office.Excel.Functions.SPG($A114, "SP_ROA", G$3)</f>
        <v>3.3620000000000001</v>
      </c>
      <c r="H114" s="9" cm="1">
        <f t="array" ref="H114">_xll.SNL.Clients.Office.Excel.Functions.SPG($A114, "SP_ROA", H$3)</f>
        <v>3.496</v>
      </c>
      <c r="I114" s="9" cm="1">
        <f t="array" ref="I114">_xll.SNL.Clients.Office.Excel.Functions.SPG($A114, "SP_ROA", I$3)</f>
        <v>3.2189999999999999</v>
      </c>
      <c r="J114" s="9" cm="1">
        <f t="array" ref="J114">_xll.SNL.Clients.Office.Excel.Functions.SPG($A114, "SP_ROA", J$3)</f>
        <v>3.0870000000000002</v>
      </c>
    </row>
    <row r="115" spans="1:10" x14ac:dyDescent="0.3">
      <c r="A115" s="11" t="s">
        <v>1149</v>
      </c>
      <c r="B115" s="9" t="str" cm="1">
        <f t="array" ref="B115">_xll.SNL.Clients.Office.Excel.Functions.SPG($A115, "SP_ROA", B$3)</f>
        <v>NA</v>
      </c>
      <c r="C115" s="9" t="str" cm="1">
        <f t="array" ref="C115">_xll.SNL.Clients.Office.Excel.Functions.SPG($A115, "SP_ROA", C$3)</f>
        <v>NA</v>
      </c>
      <c r="D115" s="9" cm="1">
        <f t="array" ref="D115">_xll.SNL.Clients.Office.Excel.Functions.SPG($A115, "SP_ROA", D$3)</f>
        <v>2.9830000000000001</v>
      </c>
      <c r="E115" s="9" cm="1">
        <f t="array" ref="E115">_xll.SNL.Clients.Office.Excel.Functions.SPG($A115, "SP_ROA", E$3)</f>
        <v>4.3099999999999996</v>
      </c>
      <c r="F115" s="9" cm="1">
        <f t="array" ref="F115">_xll.SNL.Clients.Office.Excel.Functions.SPG($A115, "SP_ROA", F$3)</f>
        <v>4.0640000000000001</v>
      </c>
      <c r="G115" s="9" cm="1">
        <f t="array" ref="G115">_xll.SNL.Clients.Office.Excel.Functions.SPG($A115, "SP_ROA", G$3)</f>
        <v>1.4059999999999999</v>
      </c>
      <c r="H115" s="9" cm="1">
        <f t="array" ref="H115">_xll.SNL.Clients.Office.Excel.Functions.SPG($A115, "SP_ROA", H$3)</f>
        <v>-1.3360000000000001</v>
      </c>
      <c r="I115" s="9" cm="1">
        <f t="array" ref="I115">_xll.SNL.Clients.Office.Excel.Functions.SPG($A115, "SP_ROA", I$3)</f>
        <v>-1.462</v>
      </c>
      <c r="J115" s="9" cm="1">
        <f t="array" ref="J115">_xll.SNL.Clients.Office.Excel.Functions.SPG($A115, "SP_ROA", J$3)</f>
        <v>-2.7330000000000001</v>
      </c>
    </row>
    <row r="116" spans="1:10" x14ac:dyDescent="0.3">
      <c r="A116" s="11" t="s">
        <v>1150</v>
      </c>
      <c r="B116" s="9" t="str" cm="1">
        <f t="array" ref="B116">_xll.SNL.Clients.Office.Excel.Functions.SPG($A116, "SP_ROA", B$3)</f>
        <v>NA</v>
      </c>
      <c r="C116" s="9" cm="1">
        <f t="array" ref="C116">_xll.SNL.Clients.Office.Excel.Functions.SPG($A116, "SP_ROA", C$3)</f>
        <v>3.359</v>
      </c>
      <c r="D116" s="9" cm="1">
        <f t="array" ref="D116">_xll.SNL.Clients.Office.Excel.Functions.SPG($A116, "SP_ROA", D$3)</f>
        <v>3.569</v>
      </c>
      <c r="E116" s="9" cm="1">
        <f t="array" ref="E116">_xll.SNL.Clients.Office.Excel.Functions.SPG($A116, "SP_ROA", E$3)</f>
        <v>3.1520000000000001</v>
      </c>
      <c r="F116" s="9" cm="1">
        <f t="array" ref="F116">_xll.SNL.Clients.Office.Excel.Functions.SPG($A116, "SP_ROA", F$3)</f>
        <v>2.069</v>
      </c>
      <c r="G116" s="9" cm="1">
        <f t="array" ref="G116">_xll.SNL.Clients.Office.Excel.Functions.SPG($A116, "SP_ROA", G$3)</f>
        <v>3.089</v>
      </c>
      <c r="H116" s="9" cm="1">
        <f t="array" ref="H116">_xll.SNL.Clients.Office.Excel.Functions.SPG($A116, "SP_ROA", H$3)</f>
        <v>3.2</v>
      </c>
      <c r="I116" s="9" cm="1">
        <f t="array" ref="I116">_xll.SNL.Clients.Office.Excel.Functions.SPG($A116, "SP_ROA", I$3)</f>
        <v>3.121</v>
      </c>
      <c r="J116" s="9" cm="1">
        <f t="array" ref="J116">_xll.SNL.Clients.Office.Excel.Functions.SPG($A116, "SP_ROA", J$3)</f>
        <v>1.877</v>
      </c>
    </row>
    <row r="117" spans="1:10" x14ac:dyDescent="0.3">
      <c r="A117" s="11" t="s">
        <v>1151</v>
      </c>
      <c r="B117" s="9" t="str" cm="1">
        <f t="array" ref="B117">_xll.SNL.Clients.Office.Excel.Functions.SPG($A117, "SP_ROA", B$3)</f>
        <v>NA</v>
      </c>
      <c r="C117" s="9" cm="1">
        <f t="array" ref="C117">_xll.SNL.Clients.Office.Excel.Functions.SPG($A117, "SP_ROA", C$3)</f>
        <v>7.6180000000000003</v>
      </c>
      <c r="D117" s="9" cm="1">
        <f t="array" ref="D117">_xll.SNL.Clients.Office.Excel.Functions.SPG($A117, "SP_ROA", D$3)</f>
        <v>5.7160000000000002</v>
      </c>
      <c r="E117" s="9" cm="1">
        <f t="array" ref="E117">_xll.SNL.Clients.Office.Excel.Functions.SPG($A117, "SP_ROA", E$3)</f>
        <v>10.862</v>
      </c>
      <c r="F117" s="9" cm="1">
        <f t="array" ref="F117">_xll.SNL.Clients.Office.Excel.Functions.SPG($A117, "SP_ROA", F$3)</f>
        <v>3.8719999999999999</v>
      </c>
      <c r="G117" s="9" cm="1">
        <f t="array" ref="G117">_xll.SNL.Clients.Office.Excel.Functions.SPG($A117, "SP_ROA", G$3)</f>
        <v>8.7420000000000009</v>
      </c>
      <c r="H117" s="9" cm="1">
        <f t="array" ref="H117">_xll.SNL.Clients.Office.Excel.Functions.SPG($A117, "SP_ROA", H$3)</f>
        <v>15.154</v>
      </c>
      <c r="I117" s="9" cm="1">
        <f t="array" ref="I117">_xll.SNL.Clients.Office.Excel.Functions.SPG($A117, "SP_ROA", I$3)</f>
        <v>24.186</v>
      </c>
      <c r="J117" s="9" cm="1">
        <f t="array" ref="J117">_xll.SNL.Clients.Office.Excel.Functions.SPG($A117, "SP_ROA", J$3)</f>
        <v>3.4929999999999999</v>
      </c>
    </row>
    <row r="118" spans="1:10" x14ac:dyDescent="0.3">
      <c r="A118" s="11" t="s">
        <v>1152</v>
      </c>
      <c r="B118" s="9" t="str" cm="1">
        <f t="array" ref="B118">_xll.SNL.Clients.Office.Excel.Functions.SPG($A118, "SP_ROA", B$3)</f>
        <v>NA</v>
      </c>
      <c r="C118" s="9" cm="1">
        <f t="array" ref="C118">_xll.SNL.Clients.Office.Excel.Functions.SPG($A118, "SP_ROA", C$3)</f>
        <v>12.731999999999999</v>
      </c>
      <c r="D118" s="9" cm="1">
        <f t="array" ref="D118">_xll.SNL.Clients.Office.Excel.Functions.SPG($A118, "SP_ROA", D$3)</f>
        <v>15.083</v>
      </c>
      <c r="E118" s="9" cm="1">
        <f t="array" ref="E118">_xll.SNL.Clients.Office.Excel.Functions.SPG($A118, "SP_ROA", E$3)</f>
        <v>14.292</v>
      </c>
      <c r="F118" s="9" cm="1">
        <f t="array" ref="F118">_xll.SNL.Clients.Office.Excel.Functions.SPG($A118, "SP_ROA", F$3)</f>
        <v>8.766</v>
      </c>
      <c r="G118" s="9" cm="1">
        <f t="array" ref="G118">_xll.SNL.Clients.Office.Excel.Functions.SPG($A118, "SP_ROA", G$3)</f>
        <v>14.327999999999999</v>
      </c>
      <c r="H118" s="9" cm="1">
        <f t="array" ref="H118">_xll.SNL.Clients.Office.Excel.Functions.SPG($A118, "SP_ROA", H$3)</f>
        <v>16.495000000000001</v>
      </c>
      <c r="I118" s="9" cm="1">
        <f t="array" ref="I118">_xll.SNL.Clients.Office.Excel.Functions.SPG($A118, "SP_ROA", I$3)</f>
        <v>14.42</v>
      </c>
      <c r="J118" s="9" cm="1">
        <f t="array" ref="J118">_xll.SNL.Clients.Office.Excel.Functions.SPG($A118, "SP_ROA", J$3)</f>
        <v>10.86</v>
      </c>
    </row>
    <row r="119" spans="1:10" x14ac:dyDescent="0.3">
      <c r="A119" s="11" t="s">
        <v>1153</v>
      </c>
      <c r="B119" s="9" t="str" cm="1">
        <f t="array" ref="B119">_xll.SNL.Clients.Office.Excel.Functions.SPG($A119, "SP_ROA", B$3)</f>
        <v>NA</v>
      </c>
      <c r="C119" s="9" cm="1">
        <f t="array" ref="C119">_xll.SNL.Clients.Office.Excel.Functions.SPG($A119, "SP_ROA", C$3)</f>
        <v>1.5607528290192501</v>
      </c>
      <c r="D119" s="9" cm="1">
        <f t="array" ref="D119">_xll.SNL.Clients.Office.Excel.Functions.SPG($A119, "SP_ROA", D$3)</f>
        <v>1.63326611814098</v>
      </c>
      <c r="E119" s="9" cm="1">
        <f t="array" ref="E119">_xll.SNL.Clients.Office.Excel.Functions.SPG($A119, "SP_ROA", E$3)</f>
        <v>1.61951531973951</v>
      </c>
      <c r="F119" s="9" cm="1">
        <f t="array" ref="F119">_xll.SNL.Clients.Office.Excel.Functions.SPG($A119, "SP_ROA", F$3)</f>
        <v>1.59085591145204</v>
      </c>
      <c r="G119" s="9" cm="1">
        <f t="array" ref="G119">_xll.SNL.Clients.Office.Excel.Functions.SPG($A119, "SP_ROA", G$3)</f>
        <v>1.37681507950532</v>
      </c>
      <c r="H119" s="9" cm="1">
        <f t="array" ref="H119">_xll.SNL.Clients.Office.Excel.Functions.SPG($A119, "SP_ROA", H$3)</f>
        <v>1.6695759503496399</v>
      </c>
      <c r="I119" s="9" cm="1">
        <f t="array" ref="I119">_xll.SNL.Clients.Office.Excel.Functions.SPG($A119, "SP_ROA", I$3)</f>
        <v>1.84914472293416</v>
      </c>
      <c r="J119" s="9" cm="1">
        <f t="array" ref="J119">_xll.SNL.Clients.Office.Excel.Functions.SPG($A119, "SP_ROA", J$3)</f>
        <v>1.98077808747923</v>
      </c>
    </row>
    <row r="120" spans="1:10" x14ac:dyDescent="0.3">
      <c r="A120" s="11" t="s">
        <v>1154</v>
      </c>
      <c r="B120" s="9" t="str" cm="1">
        <f t="array" ref="B120">_xll.SNL.Clients.Office.Excel.Functions.SPG($A120, "SP_ROA", B$3)</f>
        <v>NA</v>
      </c>
      <c r="C120" s="9" cm="1">
        <f t="array" ref="C120">_xll.SNL.Clients.Office.Excel.Functions.SPG($A120, "SP_ROA", C$3)</f>
        <v>4.7727207769361897</v>
      </c>
      <c r="D120" s="9" cm="1">
        <f t="array" ref="D120">_xll.SNL.Clients.Office.Excel.Functions.SPG($A120, "SP_ROA", D$3)</f>
        <v>4.6632515056356896</v>
      </c>
      <c r="E120" s="9" cm="1">
        <f t="array" ref="E120">_xll.SNL.Clients.Office.Excel.Functions.SPG($A120, "SP_ROA", E$3)</f>
        <v>4.7613256479063404</v>
      </c>
      <c r="F120" s="9" cm="1">
        <f t="array" ref="F120">_xll.SNL.Clients.Office.Excel.Functions.SPG($A120, "SP_ROA", F$3)</f>
        <v>5.1588913106524101</v>
      </c>
      <c r="G120" s="9" cm="1">
        <f t="array" ref="G120">_xll.SNL.Clients.Office.Excel.Functions.SPG($A120, "SP_ROA", G$3)</f>
        <v>5.7217508049015198</v>
      </c>
      <c r="H120" s="9" cm="1">
        <f t="array" ref="H120">_xll.SNL.Clients.Office.Excel.Functions.SPG($A120, "SP_ROA", H$3)</f>
        <v>4.5715717126172297</v>
      </c>
      <c r="I120" s="9" cm="1">
        <f t="array" ref="I120">_xll.SNL.Clients.Office.Excel.Functions.SPG($A120, "SP_ROA", I$3)</f>
        <v>4.19719071157302</v>
      </c>
      <c r="J120" s="9" cm="1">
        <f t="array" ref="J120">_xll.SNL.Clients.Office.Excel.Functions.SPG($A120, "SP_ROA", J$3)</f>
        <v>4.4063438774672896</v>
      </c>
    </row>
    <row r="121" spans="1:10" x14ac:dyDescent="0.3">
      <c r="A121" s="11" t="s">
        <v>1155</v>
      </c>
      <c r="B121" s="9" t="str" cm="1">
        <f t="array" ref="B121">_xll.SNL.Clients.Office.Excel.Functions.SPG($A121, "SP_ROA", B$3)</f>
        <v>NA</v>
      </c>
      <c r="C121" s="9" t="str" cm="1">
        <f t="array" ref="C121">_xll.SNL.Clients.Office.Excel.Functions.SPG($A121, "SP_ROA", C$3)</f>
        <v>NA</v>
      </c>
      <c r="D121" s="9" cm="1">
        <f t="array" ref="D121">_xll.SNL.Clients.Office.Excel.Functions.SPG($A121, "SP_ROA", D$3)</f>
        <v>12.635</v>
      </c>
      <c r="E121" s="9" cm="1">
        <f t="array" ref="E121">_xll.SNL.Clients.Office.Excel.Functions.SPG($A121, "SP_ROA", E$3)</f>
        <v>12.101000000000001</v>
      </c>
      <c r="F121" s="9" cm="1">
        <f t="array" ref="F121">_xll.SNL.Clients.Office.Excel.Functions.SPG($A121, "SP_ROA", F$3)</f>
        <v>9.7829999999999995</v>
      </c>
      <c r="G121" s="9" cm="1">
        <f t="array" ref="G121">_xll.SNL.Clients.Office.Excel.Functions.SPG($A121, "SP_ROA", G$3)</f>
        <v>11.256</v>
      </c>
      <c r="H121" s="9" cm="1">
        <f t="array" ref="H121">_xll.SNL.Clients.Office.Excel.Functions.SPG($A121, "SP_ROA", H$3)</f>
        <v>9.77</v>
      </c>
      <c r="I121" s="9" cm="1">
        <f t="array" ref="I121">_xll.SNL.Clients.Office.Excel.Functions.SPG($A121, "SP_ROA", I$3)</f>
        <v>8.5020000000000007</v>
      </c>
      <c r="J121" s="9" cm="1">
        <f t="array" ref="J121">_xll.SNL.Clients.Office.Excel.Functions.SPG($A121, "SP_ROA", J$3)</f>
        <v>6.9240000000000004</v>
      </c>
    </row>
    <row r="122" spans="1:10" x14ac:dyDescent="0.3">
      <c r="A122" s="11" t="s">
        <v>1156</v>
      </c>
      <c r="B122" s="9" t="str" cm="1">
        <f t="array" ref="B122">_xll.SNL.Clients.Office.Excel.Functions.SPG($A122, "SP_ROA", B$3)</f>
        <v>NA</v>
      </c>
      <c r="C122" s="9" cm="1">
        <f t="array" ref="C122">_xll.SNL.Clients.Office.Excel.Functions.SPG($A122, "SP_ROA", C$3)</f>
        <v>8.9390000000000001</v>
      </c>
      <c r="D122" s="9" cm="1">
        <f t="array" ref="D122">_xll.SNL.Clients.Office.Excel.Functions.SPG($A122, "SP_ROA", D$3)</f>
        <v>8.1379999999999999</v>
      </c>
      <c r="E122" s="9" cm="1">
        <f t="array" ref="E122">_xll.SNL.Clients.Office.Excel.Functions.SPG($A122, "SP_ROA", E$3)</f>
        <v>8.5419999999999998</v>
      </c>
      <c r="F122" s="9" cm="1">
        <f t="array" ref="F122">_xll.SNL.Clients.Office.Excel.Functions.SPG($A122, "SP_ROA", F$3)</f>
        <v>8.4120000000000008</v>
      </c>
      <c r="G122" s="9" cm="1">
        <f t="array" ref="G122">_xll.SNL.Clients.Office.Excel.Functions.SPG($A122, "SP_ROA", G$3)</f>
        <v>7.8680000000000003</v>
      </c>
      <c r="H122" s="9" cm="1">
        <f t="array" ref="H122">_xll.SNL.Clients.Office.Excel.Functions.SPG($A122, "SP_ROA", H$3)</f>
        <v>7.585</v>
      </c>
      <c r="I122" s="9" cm="1">
        <f t="array" ref="I122">_xll.SNL.Clients.Office.Excel.Functions.SPG($A122, "SP_ROA", I$3)</f>
        <v>7.9210000000000003</v>
      </c>
      <c r="J122" s="9" cm="1">
        <f t="array" ref="J122">_xll.SNL.Clients.Office.Excel.Functions.SPG($A122, "SP_ROA", J$3)</f>
        <v>7.8440000000000003</v>
      </c>
    </row>
    <row r="123" spans="1:10" x14ac:dyDescent="0.3">
      <c r="A123" s="11" t="s">
        <v>1157</v>
      </c>
      <c r="B123" s="9" t="str" cm="1">
        <f t="array" ref="B123">_xll.SNL.Clients.Office.Excel.Functions.SPG($A123, "SP_ROA", B$3)</f>
        <v>NA</v>
      </c>
      <c r="C123" s="9" cm="1">
        <f t="array" ref="C123">_xll.SNL.Clients.Office.Excel.Functions.SPG($A123, "SP_ROA", C$3)</f>
        <v>9.0749999999999993</v>
      </c>
      <c r="D123" s="9" cm="1">
        <f t="array" ref="D123">_xll.SNL.Clients.Office.Excel.Functions.SPG($A123, "SP_ROA", D$3)</f>
        <v>6.8920000000000003</v>
      </c>
      <c r="E123" s="9" cm="1">
        <f t="array" ref="E123">_xll.SNL.Clients.Office.Excel.Functions.SPG($A123, "SP_ROA", E$3)</f>
        <v>6.9160000000000004</v>
      </c>
      <c r="F123" s="9" cm="1">
        <f t="array" ref="F123">_xll.SNL.Clients.Office.Excel.Functions.SPG($A123, "SP_ROA", F$3)</f>
        <v>6.931</v>
      </c>
      <c r="G123" s="9" cm="1">
        <f t="array" ref="G123">_xll.SNL.Clients.Office.Excel.Functions.SPG($A123, "SP_ROA", G$3)</f>
        <v>8.6180000000000003</v>
      </c>
      <c r="H123" s="9" cm="1">
        <f t="array" ref="H123">_xll.SNL.Clients.Office.Excel.Functions.SPG($A123, "SP_ROA", H$3)</f>
        <v>6.8719999999999999</v>
      </c>
      <c r="I123" s="9" cm="1">
        <f t="array" ref="I123">_xll.SNL.Clients.Office.Excel.Functions.SPG($A123, "SP_ROA", I$3)</f>
        <v>6.9619999999999997</v>
      </c>
      <c r="J123" s="9" cm="1">
        <f t="array" ref="J123">_xll.SNL.Clients.Office.Excel.Functions.SPG($A123, "SP_ROA", J$3)</f>
        <v>6.9589999999999996</v>
      </c>
    </row>
    <row r="124" spans="1:10" x14ac:dyDescent="0.3">
      <c r="A124" s="11" t="s">
        <v>1158</v>
      </c>
      <c r="B124" s="9" t="str" cm="1">
        <f t="array" ref="B124">_xll.SNL.Clients.Office.Excel.Functions.SPG($A124, "SP_ROA", B$3)</f>
        <v>NA</v>
      </c>
      <c r="C124" s="9" cm="1">
        <f t="array" ref="C124">_xll.SNL.Clients.Office.Excel.Functions.SPG($A124, "SP_ROA", C$3)</f>
        <v>2.1589999999999998</v>
      </c>
      <c r="D124" s="9" cm="1">
        <f t="array" ref="D124">_xll.SNL.Clients.Office.Excel.Functions.SPG($A124, "SP_ROA", D$3)</f>
        <v>1.0269999999999999</v>
      </c>
      <c r="E124" s="9" cm="1">
        <f t="array" ref="E124">_xll.SNL.Clients.Office.Excel.Functions.SPG($A124, "SP_ROA", E$3)</f>
        <v>0.26200000000000001</v>
      </c>
      <c r="F124" s="9" cm="1">
        <f t="array" ref="F124">_xll.SNL.Clients.Office.Excel.Functions.SPG($A124, "SP_ROA", F$3)</f>
        <v>2.089</v>
      </c>
      <c r="G124" s="9" cm="1">
        <f t="array" ref="G124">_xll.SNL.Clients.Office.Excel.Functions.SPG($A124, "SP_ROA", G$3)</f>
        <v>2.573</v>
      </c>
      <c r="H124" s="9" cm="1">
        <f t="array" ref="H124">_xll.SNL.Clients.Office.Excel.Functions.SPG($A124, "SP_ROA", H$3)</f>
        <v>3.3889999999999998</v>
      </c>
      <c r="I124" s="9" cm="1">
        <f t="array" ref="I124">_xll.SNL.Clients.Office.Excel.Functions.SPG($A124, "SP_ROA", I$3)</f>
        <v>3.508</v>
      </c>
      <c r="J124" s="9" cm="1">
        <f t="array" ref="J124">_xll.SNL.Clients.Office.Excel.Functions.SPG($A124, "SP_ROA", J$3)</f>
        <v>2.9020000000000001</v>
      </c>
    </row>
    <row r="125" spans="1:10" x14ac:dyDescent="0.3">
      <c r="A125" s="11" t="s">
        <v>1159</v>
      </c>
      <c r="B125" s="9" t="str" cm="1">
        <f t="array" ref="B125">_xll.SNL.Clients.Office.Excel.Functions.SPG($A125, "SP_ROA", B$3)</f>
        <v>NA</v>
      </c>
      <c r="C125" s="9" t="str" cm="1">
        <f t="array" ref="C125">_xll.SNL.Clients.Office.Excel.Functions.SPG($A125, "SP_ROA", C$3)</f>
        <v>NA</v>
      </c>
      <c r="D125" s="9" cm="1">
        <f t="array" ref="D125">_xll.SNL.Clients.Office.Excel.Functions.SPG($A125, "SP_ROA", D$3)</f>
        <v>3.2925938078238599</v>
      </c>
      <c r="E125" s="9" cm="1">
        <f t="array" ref="E125">_xll.SNL.Clients.Office.Excel.Functions.SPG($A125, "SP_ROA", E$3)</f>
        <v>3.1819664580225302</v>
      </c>
      <c r="F125" s="9" cm="1">
        <f t="array" ref="F125">_xll.SNL.Clients.Office.Excel.Functions.SPG($A125, "SP_ROA", F$3)</f>
        <v>4.4025930500088597</v>
      </c>
      <c r="G125" s="9" cm="1">
        <f t="array" ref="G125">_xll.SNL.Clients.Office.Excel.Functions.SPG($A125, "SP_ROA", G$3)</f>
        <v>3.1893488958484499</v>
      </c>
      <c r="H125" s="9" cm="1">
        <f t="array" ref="H125">_xll.SNL.Clients.Office.Excel.Functions.SPG($A125, "SP_ROA", H$3)</f>
        <v>3.9401411597941398</v>
      </c>
      <c r="I125" s="9" cm="1">
        <f t="array" ref="I125">_xll.SNL.Clients.Office.Excel.Functions.SPG($A125, "SP_ROA", I$3)</f>
        <v>0.94937435095909095</v>
      </c>
      <c r="J125" s="9" cm="1">
        <f t="array" ref="J125">_xll.SNL.Clients.Office.Excel.Functions.SPG($A125, "SP_ROA", J$3)</f>
        <v>4.0055869938784099</v>
      </c>
    </row>
    <row r="126" spans="1:10" x14ac:dyDescent="0.3">
      <c r="A126" s="11" t="s">
        <v>1160</v>
      </c>
      <c r="B126" s="9" t="str" cm="1">
        <f t="array" ref="B126">_xll.SNL.Clients.Office.Excel.Functions.SPG($A126, "SP_ROA", B$3)</f>
        <v>NA</v>
      </c>
      <c r="C126" s="9" cm="1">
        <f t="array" ref="C126">_xll.SNL.Clients.Office.Excel.Functions.SPG($A126, "SP_ROA", C$3)</f>
        <v>1.05</v>
      </c>
      <c r="D126" s="9" cm="1">
        <f t="array" ref="D126">_xll.SNL.Clients.Office.Excel.Functions.SPG($A126, "SP_ROA", D$3)</f>
        <v>-8.6999999999999994E-2</v>
      </c>
      <c r="E126" s="9" cm="1">
        <f t="array" ref="E126">_xll.SNL.Clients.Office.Excel.Functions.SPG($A126, "SP_ROA", E$3)</f>
        <v>0.86799999999999999</v>
      </c>
      <c r="F126" s="9" cm="1">
        <f t="array" ref="F126">_xll.SNL.Clients.Office.Excel.Functions.SPG($A126, "SP_ROA", F$3)</f>
        <v>0.27</v>
      </c>
      <c r="G126" s="9" cm="1">
        <f t="array" ref="G126">_xll.SNL.Clients.Office.Excel.Functions.SPG($A126, "SP_ROA", G$3)</f>
        <v>-0.995</v>
      </c>
      <c r="H126" s="9" cm="1">
        <f t="array" ref="H126">_xll.SNL.Clients.Office.Excel.Functions.SPG($A126, "SP_ROA", H$3)</f>
        <v>1.7170000000000001</v>
      </c>
      <c r="I126" s="9" cm="1">
        <f t="array" ref="I126">_xll.SNL.Clients.Office.Excel.Functions.SPG($A126, "SP_ROA", I$3)</f>
        <v>0.56799999999999995</v>
      </c>
      <c r="J126" s="9" cm="1">
        <f t="array" ref="J126">_xll.SNL.Clients.Office.Excel.Functions.SPG($A126, "SP_ROA", J$3)</f>
        <v>-0.38700000000000001</v>
      </c>
    </row>
    <row r="127" spans="1:10" x14ac:dyDescent="0.3">
      <c r="A127" s="11" t="s">
        <v>1161</v>
      </c>
      <c r="B127" s="9" t="str" cm="1">
        <f t="array" ref="B127">_xll.SNL.Clients.Office.Excel.Functions.SPG($A127, "SP_ROA", B$3)</f>
        <v>NA</v>
      </c>
      <c r="C127" s="9" cm="1">
        <f t="array" ref="C127">_xll.SNL.Clients.Office.Excel.Functions.SPG($A127, "SP_ROA", C$3)</f>
        <v>7.1255298269557503</v>
      </c>
      <c r="D127" s="9" cm="1">
        <f t="array" ref="D127">_xll.SNL.Clients.Office.Excel.Functions.SPG($A127, "SP_ROA", D$3)</f>
        <v>6.1552612077989703</v>
      </c>
      <c r="E127" s="9" cm="1">
        <f t="array" ref="E127">_xll.SNL.Clients.Office.Excel.Functions.SPG($A127, "SP_ROA", E$3)</f>
        <v>5.82682649933587</v>
      </c>
      <c r="F127" s="9" cm="1">
        <f t="array" ref="F127">_xll.SNL.Clients.Office.Excel.Functions.SPG($A127, "SP_ROA", F$3)</f>
        <v>8.20144705156107</v>
      </c>
      <c r="G127" s="9" cm="1">
        <f t="array" ref="G127">_xll.SNL.Clients.Office.Excel.Functions.SPG($A127, "SP_ROA", G$3)</f>
        <v>6.8631881924807301</v>
      </c>
      <c r="H127" s="9" cm="1">
        <f t="array" ref="H127">_xll.SNL.Clients.Office.Excel.Functions.SPG($A127, "SP_ROA", H$3)</f>
        <v>5.7608989002948396</v>
      </c>
      <c r="I127" s="9" cm="1">
        <f t="array" ref="I127">_xll.SNL.Clients.Office.Excel.Functions.SPG($A127, "SP_ROA", I$3)</f>
        <v>4.7580164425994802</v>
      </c>
      <c r="J127" s="9" cm="1">
        <f t="array" ref="J127">_xll.SNL.Clients.Office.Excel.Functions.SPG($A127, "SP_ROA", J$3)</f>
        <v>6.28117101677541</v>
      </c>
    </row>
    <row r="128" spans="1:10" x14ac:dyDescent="0.3">
      <c r="A128" s="11" t="s">
        <v>1162</v>
      </c>
      <c r="B128" s="9" t="str" cm="1">
        <f t="array" ref="B128">_xll.SNL.Clients.Office.Excel.Functions.SPG($A128, "SP_ROA", B$3)</f>
        <v>NA</v>
      </c>
      <c r="C128" s="9" t="str" cm="1">
        <f t="array" ref="C128">_xll.SNL.Clients.Office.Excel.Functions.SPG($A128, "SP_ROA", C$3)</f>
        <v>NA</v>
      </c>
      <c r="D128" s="9" cm="1">
        <f t="array" ref="D128">_xll.SNL.Clients.Office.Excel.Functions.SPG($A128, "SP_ROA", D$3)</f>
        <v>6.7</v>
      </c>
      <c r="E128" s="9" cm="1">
        <f t="array" ref="E128">_xll.SNL.Clients.Office.Excel.Functions.SPG($A128, "SP_ROA", E$3)</f>
        <v>7.9619999999999997</v>
      </c>
      <c r="F128" s="9" cm="1">
        <f t="array" ref="F128">_xll.SNL.Clients.Office.Excel.Functions.SPG($A128, "SP_ROA", F$3)</f>
        <v>7.3520000000000003</v>
      </c>
      <c r="G128" s="9" cm="1">
        <f t="array" ref="G128">_xll.SNL.Clients.Office.Excel.Functions.SPG($A128, "SP_ROA", G$3)</f>
        <v>8.0079999999999991</v>
      </c>
      <c r="H128" s="9" cm="1">
        <f t="array" ref="H128">_xll.SNL.Clients.Office.Excel.Functions.SPG($A128, "SP_ROA", H$3)</f>
        <v>6.843</v>
      </c>
      <c r="I128" s="9" cm="1">
        <f t="array" ref="I128">_xll.SNL.Clients.Office.Excel.Functions.SPG($A128, "SP_ROA", I$3)</f>
        <v>7.3780000000000001</v>
      </c>
      <c r="J128" s="9" cm="1">
        <f t="array" ref="J128">_xll.SNL.Clients.Office.Excel.Functions.SPG($A128, "SP_ROA", J$3)</f>
        <v>6.5830000000000002</v>
      </c>
    </row>
    <row r="129" spans="1:10" x14ac:dyDescent="0.3">
      <c r="A129" s="11" t="s">
        <v>1163</v>
      </c>
      <c r="B129" s="9" t="str" cm="1">
        <f t="array" ref="B129">_xll.SNL.Clients.Office.Excel.Functions.SPG($A129, "SP_ROA", B$3)</f>
        <v>NA</v>
      </c>
      <c r="C129" s="9" t="str" cm="1">
        <f t="array" ref="C129">_xll.SNL.Clients.Office.Excel.Functions.SPG($A129, "SP_ROA", C$3)</f>
        <v>NA</v>
      </c>
      <c r="D129" s="9" cm="1">
        <f t="array" ref="D129">_xll.SNL.Clients.Office.Excel.Functions.SPG($A129, "SP_ROA", D$3)</f>
        <v>10.198791775319201</v>
      </c>
      <c r="E129" s="9" cm="1">
        <f t="array" ref="E129">_xll.SNL.Clients.Office.Excel.Functions.SPG($A129, "SP_ROA", E$3)</f>
        <v>12.286207712211301</v>
      </c>
      <c r="F129" s="9" cm="1">
        <f t="array" ref="F129">_xll.SNL.Clients.Office.Excel.Functions.SPG($A129, "SP_ROA", F$3)</f>
        <v>11.189889880089201</v>
      </c>
      <c r="G129" s="9" cm="1">
        <f t="array" ref="G129">_xll.SNL.Clients.Office.Excel.Functions.SPG($A129, "SP_ROA", G$3)</f>
        <v>11.204777813815401</v>
      </c>
      <c r="H129" s="9" cm="1">
        <f t="array" ref="H129">_xll.SNL.Clients.Office.Excel.Functions.SPG($A129, "SP_ROA", H$3)</f>
        <v>11.787789127150701</v>
      </c>
      <c r="I129" s="9" cm="1">
        <f t="array" ref="I129">_xll.SNL.Clients.Office.Excel.Functions.SPG($A129, "SP_ROA", I$3)</f>
        <v>11.568169818016701</v>
      </c>
      <c r="J129" s="9" cm="1">
        <f t="array" ref="J129">_xll.SNL.Clients.Office.Excel.Functions.SPG($A129, "SP_ROA", J$3)</f>
        <v>11.729297572983899</v>
      </c>
    </row>
    <row r="130" spans="1:10" x14ac:dyDescent="0.3">
      <c r="A130" s="11" t="s">
        <v>1164</v>
      </c>
      <c r="B130" s="9" t="str" cm="1">
        <f t="array" ref="B130">_xll.SNL.Clients.Office.Excel.Functions.SPG($A130, "SP_ROA", B$3)</f>
        <v>NA</v>
      </c>
      <c r="C130" s="9" t="str" cm="1">
        <f t="array" ref="C130">_xll.SNL.Clients.Office.Excel.Functions.SPG($A130, "SP_ROA", C$3)</f>
        <v>NA</v>
      </c>
      <c r="D130" s="9" cm="1">
        <f t="array" ref="D130">_xll.SNL.Clients.Office.Excel.Functions.SPG($A130, "SP_ROA", D$3)</f>
        <v>2.23</v>
      </c>
      <c r="E130" s="9" cm="1">
        <f t="array" ref="E130">_xll.SNL.Clients.Office.Excel.Functions.SPG($A130, "SP_ROA", E$3)</f>
        <v>2.12</v>
      </c>
      <c r="F130" s="9" cm="1">
        <f t="array" ref="F130">_xll.SNL.Clients.Office.Excel.Functions.SPG($A130, "SP_ROA", F$3)</f>
        <v>3.4060000000000001</v>
      </c>
      <c r="G130" s="9" cm="1">
        <f t="array" ref="G130">_xll.SNL.Clients.Office.Excel.Functions.SPG($A130, "SP_ROA", G$3)</f>
        <v>2.64</v>
      </c>
      <c r="H130" s="9" cm="1">
        <f t="array" ref="H130">_xll.SNL.Clients.Office.Excel.Functions.SPG($A130, "SP_ROA", H$3)</f>
        <v>2.1219999999999999</v>
      </c>
      <c r="I130" s="9" cm="1">
        <f t="array" ref="I130">_xll.SNL.Clients.Office.Excel.Functions.SPG($A130, "SP_ROA", I$3)</f>
        <v>2.4420000000000002</v>
      </c>
      <c r="J130" s="9" cm="1">
        <f t="array" ref="J130">_xll.SNL.Clients.Office.Excel.Functions.SPG($A130, "SP_ROA", J$3)</f>
        <v>3.585</v>
      </c>
    </row>
    <row r="131" spans="1:10" x14ac:dyDescent="0.3">
      <c r="A131" s="11" t="s">
        <v>1165</v>
      </c>
      <c r="B131" s="9" t="str" cm="1">
        <f t="array" ref="B131">_xll.SNL.Clients.Office.Excel.Functions.SPG($A131, "SP_ROA", B$3)</f>
        <v>NA</v>
      </c>
      <c r="C131" s="9" t="str" cm="1">
        <f t="array" ref="C131">_xll.SNL.Clients.Office.Excel.Functions.SPG($A131, "SP_ROA", C$3)</f>
        <v>NA</v>
      </c>
      <c r="D131" s="9" cm="1">
        <f t="array" ref="D131">_xll.SNL.Clients.Office.Excel.Functions.SPG($A131, "SP_ROA", D$3)</f>
        <v>7.3760000000000003</v>
      </c>
      <c r="E131" s="9" cm="1">
        <f t="array" ref="E131">_xll.SNL.Clients.Office.Excel.Functions.SPG($A131, "SP_ROA", E$3)</f>
        <v>5.7119999999999997</v>
      </c>
      <c r="F131" s="9" cm="1">
        <f t="array" ref="F131">_xll.SNL.Clients.Office.Excel.Functions.SPG($A131, "SP_ROA", F$3)</f>
        <v>2.7610000000000001</v>
      </c>
      <c r="G131" s="9" cm="1">
        <f t="array" ref="G131">_xll.SNL.Clients.Office.Excel.Functions.SPG($A131, "SP_ROA", G$3)</f>
        <v>4.4039999999999999</v>
      </c>
      <c r="H131" s="9" cm="1">
        <f t="array" ref="H131">_xll.SNL.Clients.Office.Excel.Functions.SPG($A131, "SP_ROA", H$3)</f>
        <v>8.0410000000000004</v>
      </c>
      <c r="I131" s="9" cm="1">
        <f t="array" ref="I131">_xll.SNL.Clients.Office.Excel.Functions.SPG($A131, "SP_ROA", I$3)</f>
        <v>5.9909999999999997</v>
      </c>
      <c r="J131" s="9" cm="1">
        <f t="array" ref="J131">_xll.SNL.Clients.Office.Excel.Functions.SPG($A131, "SP_ROA", J$3)</f>
        <v>2.1890000000000001</v>
      </c>
    </row>
    <row r="132" spans="1:10" x14ac:dyDescent="0.3">
      <c r="A132" s="11" t="s">
        <v>1166</v>
      </c>
      <c r="B132" s="9" t="str" cm="1">
        <f t="array" ref="B132">_xll.SNL.Clients.Office.Excel.Functions.SPG($A132, "SP_ROA", B$3)</f>
        <v>NA</v>
      </c>
      <c r="C132" s="9" t="str" cm="1">
        <f t="array" ref="C132">_xll.SNL.Clients.Office.Excel.Functions.SPG($A132, "SP_ROA", C$3)</f>
        <v>NA</v>
      </c>
      <c r="D132" s="9" cm="1">
        <f t="array" ref="D132">_xll.SNL.Clients.Office.Excel.Functions.SPG($A132, "SP_ROA", D$3)</f>
        <v>10.2382130137887</v>
      </c>
      <c r="E132" s="9" cm="1">
        <f t="array" ref="E132">_xll.SNL.Clients.Office.Excel.Functions.SPG($A132, "SP_ROA", E$3)</f>
        <v>10.342699272032601</v>
      </c>
      <c r="F132" s="9" cm="1">
        <f t="array" ref="F132">_xll.SNL.Clients.Office.Excel.Functions.SPG($A132, "SP_ROA", F$3)</f>
        <v>11.1038939165807</v>
      </c>
      <c r="G132" s="9" cm="1">
        <f t="array" ref="G132">_xll.SNL.Clients.Office.Excel.Functions.SPG($A132, "SP_ROA", G$3)</f>
        <v>10.6274180643478</v>
      </c>
      <c r="H132" s="9" cm="1">
        <f t="array" ref="H132">_xll.SNL.Clients.Office.Excel.Functions.SPG($A132, "SP_ROA", H$3)</f>
        <v>7.4902958974658</v>
      </c>
      <c r="I132" s="9" cm="1">
        <f t="array" ref="I132">_xll.SNL.Clients.Office.Excel.Functions.SPG($A132, "SP_ROA", I$3)</f>
        <v>5.8133899215362703</v>
      </c>
      <c r="J132" s="9" cm="1">
        <f t="array" ref="J132">_xll.SNL.Clients.Office.Excel.Functions.SPG($A132, "SP_ROA", J$3)</f>
        <v>11.5818906220694</v>
      </c>
    </row>
    <row r="133" spans="1:10" x14ac:dyDescent="0.3">
      <c r="A133" s="11" t="s">
        <v>1167</v>
      </c>
      <c r="B133" s="9" t="str" cm="1">
        <f t="array" ref="B133">_xll.SNL.Clients.Office.Excel.Functions.SPG($A133, "SP_ROA", B$3)</f>
        <v>NA</v>
      </c>
      <c r="C133" s="9" t="str" cm="1">
        <f t="array" ref="C133">_xll.SNL.Clients.Office.Excel.Functions.SPG($A133, "SP_ROA", C$3)</f>
        <v>NA</v>
      </c>
      <c r="D133" s="9" cm="1">
        <f t="array" ref="D133">_xll.SNL.Clients.Office.Excel.Functions.SPG($A133, "SP_ROA", D$3)</f>
        <v>16.381</v>
      </c>
      <c r="E133" s="9" cm="1">
        <f t="array" ref="E133">_xll.SNL.Clients.Office.Excel.Functions.SPG($A133, "SP_ROA", E$3)</f>
        <v>24.776</v>
      </c>
      <c r="F133" s="9" cm="1">
        <f t="array" ref="F133">_xll.SNL.Clients.Office.Excel.Functions.SPG($A133, "SP_ROA", F$3)</f>
        <v>5.42</v>
      </c>
      <c r="G133" s="9" cm="1">
        <f t="array" ref="G133">_xll.SNL.Clients.Office.Excel.Functions.SPG($A133, "SP_ROA", G$3)</f>
        <v>6.9080000000000004</v>
      </c>
      <c r="H133" s="9" cm="1">
        <f t="array" ref="H133">_xll.SNL.Clients.Office.Excel.Functions.SPG($A133, "SP_ROA", H$3)</f>
        <v>-1.4359999999999999</v>
      </c>
      <c r="I133" s="9" cm="1">
        <f t="array" ref="I133">_xll.SNL.Clients.Office.Excel.Functions.SPG($A133, "SP_ROA", I$3)</f>
        <v>6.1920000000000002</v>
      </c>
      <c r="J133" s="9" cm="1">
        <f t="array" ref="J133">_xll.SNL.Clients.Office.Excel.Functions.SPG($A133, "SP_ROA", J$3)</f>
        <v>2.319</v>
      </c>
    </row>
    <row r="134" spans="1:10" x14ac:dyDescent="0.3">
      <c r="A134" s="11" t="s">
        <v>1168</v>
      </c>
      <c r="B134" s="9" t="str" cm="1">
        <f t="array" ref="B134">_xll.SNL.Clients.Office.Excel.Functions.SPG($A134, "SP_ROA", B$3)</f>
        <v>NA</v>
      </c>
      <c r="C134" s="9" t="str" cm="1">
        <f t="array" ref="C134">_xll.SNL.Clients.Office.Excel.Functions.SPG($A134, "SP_ROA", C$3)</f>
        <v>NA</v>
      </c>
      <c r="D134" s="9" cm="1">
        <f t="array" ref="D134">_xll.SNL.Clients.Office.Excel.Functions.SPG($A134, "SP_ROA", D$3)</f>
        <v>11.157999999999999</v>
      </c>
      <c r="E134" s="9" cm="1">
        <f t="array" ref="E134">_xll.SNL.Clients.Office.Excel.Functions.SPG($A134, "SP_ROA", E$3)</f>
        <v>10.464</v>
      </c>
      <c r="F134" s="9" cm="1">
        <f t="array" ref="F134">_xll.SNL.Clients.Office.Excel.Functions.SPG($A134, "SP_ROA", F$3)</f>
        <v>10.69</v>
      </c>
      <c r="G134" s="9" cm="1">
        <f t="array" ref="G134">_xll.SNL.Clients.Office.Excel.Functions.SPG($A134, "SP_ROA", G$3)</f>
        <v>9.52</v>
      </c>
      <c r="H134" s="9" cm="1">
        <f t="array" ref="H134">_xll.SNL.Clients.Office.Excel.Functions.SPG($A134, "SP_ROA", H$3)</f>
        <v>10.871</v>
      </c>
      <c r="I134" s="9" cm="1">
        <f t="array" ref="I134">_xll.SNL.Clients.Office.Excel.Functions.SPG($A134, "SP_ROA", I$3)</f>
        <v>12.135</v>
      </c>
      <c r="J134" s="9" cm="1">
        <f t="array" ref="J134">_xll.SNL.Clients.Office.Excel.Functions.SPG($A134, "SP_ROA", J$3)</f>
        <v>11.176</v>
      </c>
    </row>
    <row r="135" spans="1:10" x14ac:dyDescent="0.3">
      <c r="A135" s="11" t="s">
        <v>1169</v>
      </c>
      <c r="B135" s="9" t="str" cm="1">
        <f t="array" ref="B135">_xll.SNL.Clients.Office.Excel.Functions.SPG($A135, "SP_ROA", B$3)</f>
        <v>NA</v>
      </c>
      <c r="C135" s="9" t="str" cm="1">
        <f t="array" ref="C135">_xll.SNL.Clients.Office.Excel.Functions.SPG($A135, "SP_ROA", C$3)</f>
        <v>NA</v>
      </c>
      <c r="D135" s="9" cm="1">
        <f t="array" ref="D135">_xll.SNL.Clients.Office.Excel.Functions.SPG($A135, "SP_ROA", D$3)</f>
        <v>-3.3889999999999998</v>
      </c>
      <c r="E135" s="9" cm="1">
        <f t="array" ref="E135">_xll.SNL.Clients.Office.Excel.Functions.SPG($A135, "SP_ROA", E$3)</f>
        <v>-4.6689999999999996</v>
      </c>
      <c r="F135" s="9" cm="1">
        <f t="array" ref="F135">_xll.SNL.Clients.Office.Excel.Functions.SPG($A135, "SP_ROA", F$3)</f>
        <v>0.61599999999999999</v>
      </c>
      <c r="G135" s="9" cm="1">
        <f t="array" ref="G135">_xll.SNL.Clients.Office.Excel.Functions.SPG($A135, "SP_ROA", G$3)</f>
        <v>10.288</v>
      </c>
      <c r="H135" s="9" cm="1">
        <f t="array" ref="H135">_xll.SNL.Clients.Office.Excel.Functions.SPG($A135, "SP_ROA", H$3)</f>
        <v>1.377</v>
      </c>
      <c r="I135" s="9" cm="1">
        <f t="array" ref="I135">_xll.SNL.Clients.Office.Excel.Functions.SPG($A135, "SP_ROA", I$3)</f>
        <v>0.82699999999999996</v>
      </c>
      <c r="J135" s="9" cm="1">
        <f t="array" ref="J135">_xll.SNL.Clients.Office.Excel.Functions.SPG($A135, "SP_ROA", J$3)</f>
        <v>24.701000000000001</v>
      </c>
    </row>
    <row r="136" spans="1:10" x14ac:dyDescent="0.3">
      <c r="A136" s="11" t="s">
        <v>1170</v>
      </c>
      <c r="B136" s="9" t="str" cm="1">
        <f t="array" ref="B136">_xll.SNL.Clients.Office.Excel.Functions.SPG($A136, "SP_ROA", B$3)</f>
        <v>NA</v>
      </c>
      <c r="C136" s="9" cm="1">
        <f t="array" ref="C136">_xll.SNL.Clients.Office.Excel.Functions.SPG($A136, "SP_ROA", C$3)</f>
        <v>8.9570000000000007</v>
      </c>
      <c r="D136" s="9" cm="1">
        <f t="array" ref="D136">_xll.SNL.Clients.Office.Excel.Functions.SPG($A136, "SP_ROA", D$3)</f>
        <v>8.8930000000000007</v>
      </c>
      <c r="E136" s="9" cm="1">
        <f t="array" ref="E136">_xll.SNL.Clients.Office.Excel.Functions.SPG($A136, "SP_ROA", E$3)</f>
        <v>13.351000000000001</v>
      </c>
      <c r="F136" s="9" cm="1">
        <f t="array" ref="F136">_xll.SNL.Clients.Office.Excel.Functions.SPG($A136, "SP_ROA", F$3)</f>
        <v>12.032999999999999</v>
      </c>
      <c r="G136" s="9" cm="1">
        <f t="array" ref="G136">_xll.SNL.Clients.Office.Excel.Functions.SPG($A136, "SP_ROA", G$3)</f>
        <v>7.3620000000000001</v>
      </c>
      <c r="H136" s="9" cm="1">
        <f t="array" ref="H136">_xll.SNL.Clients.Office.Excel.Functions.SPG($A136, "SP_ROA", H$3)</f>
        <v>14.06</v>
      </c>
      <c r="I136" s="9" cm="1">
        <f t="array" ref="I136">_xll.SNL.Clients.Office.Excel.Functions.SPG($A136, "SP_ROA", I$3)</f>
        <v>12.759</v>
      </c>
      <c r="J136" s="9" cm="1">
        <f t="array" ref="J136">_xll.SNL.Clients.Office.Excel.Functions.SPG($A136, "SP_ROA", J$3)</f>
        <v>12.627000000000001</v>
      </c>
    </row>
    <row r="137" spans="1:10" x14ac:dyDescent="0.3">
      <c r="A137" s="11" t="s">
        <v>1171</v>
      </c>
      <c r="B137" s="9" t="str" cm="1">
        <f t="array" ref="B137">_xll.SNL.Clients.Office.Excel.Functions.SPG($A137, "SP_ROA", B$3)</f>
        <v>NA</v>
      </c>
      <c r="C137" s="9" cm="1">
        <f t="array" ref="C137">_xll.SNL.Clients.Office.Excel.Functions.SPG($A137, "SP_ROA", C$3)</f>
        <v>0.92186882490758504</v>
      </c>
      <c r="D137" s="9" cm="1">
        <f t="array" ref="D137">_xll.SNL.Clients.Office.Excel.Functions.SPG($A137, "SP_ROA", D$3)</f>
        <v>0.92882496846320195</v>
      </c>
      <c r="E137" s="9" cm="1">
        <f t="array" ref="E137">_xll.SNL.Clients.Office.Excel.Functions.SPG($A137, "SP_ROA", E$3)</f>
        <v>1.0590254761271101</v>
      </c>
      <c r="F137" s="9" cm="1">
        <f t="array" ref="F137">_xll.SNL.Clients.Office.Excel.Functions.SPG($A137, "SP_ROA", F$3)</f>
        <v>1.07125619086419</v>
      </c>
      <c r="G137" s="9" cm="1">
        <f t="array" ref="G137">_xll.SNL.Clients.Office.Excel.Functions.SPG($A137, "SP_ROA", G$3)</f>
        <v>0.44563327669514602</v>
      </c>
      <c r="H137" s="9" cm="1">
        <f t="array" ref="H137">_xll.SNL.Clients.Office.Excel.Functions.SPG($A137, "SP_ROA", H$3)</f>
        <v>1.28868995406878</v>
      </c>
      <c r="I137" s="9" cm="1">
        <f t="array" ref="I137">_xll.SNL.Clients.Office.Excel.Functions.SPG($A137, "SP_ROA", I$3)</f>
        <v>1.28251294429096</v>
      </c>
      <c r="J137" s="9" cm="1">
        <f t="array" ref="J137">_xll.SNL.Clients.Office.Excel.Functions.SPG($A137, "SP_ROA", J$3)</f>
        <v>1.3495952008927099</v>
      </c>
    </row>
    <row r="138" spans="1:10" x14ac:dyDescent="0.3">
      <c r="A138" s="11" t="s">
        <v>1172</v>
      </c>
      <c r="B138" s="9" t="str" cm="1">
        <f t="array" ref="B138">_xll.SNL.Clients.Office.Excel.Functions.SPG($A138, "SP_ROA", B$3)</f>
        <v>NA</v>
      </c>
      <c r="C138" s="9" cm="1">
        <f t="array" ref="C138">_xll.SNL.Clients.Office.Excel.Functions.SPG($A138, "SP_ROA", C$3)</f>
        <v>7.9939999999999998</v>
      </c>
      <c r="D138" s="9" cm="1">
        <f t="array" ref="D138">_xll.SNL.Clients.Office.Excel.Functions.SPG($A138, "SP_ROA", D$3)</f>
        <v>8.0579999999999998</v>
      </c>
      <c r="E138" s="9" cm="1">
        <f t="array" ref="E138">_xll.SNL.Clients.Office.Excel.Functions.SPG($A138, "SP_ROA", E$3)</f>
        <v>8.0530000000000008</v>
      </c>
      <c r="F138" s="9" cm="1">
        <f t="array" ref="F138">_xll.SNL.Clients.Office.Excel.Functions.SPG($A138, "SP_ROA", F$3)</f>
        <v>8.1579999999999995</v>
      </c>
      <c r="G138" s="9" cm="1">
        <f t="array" ref="G138">_xll.SNL.Clients.Office.Excel.Functions.SPG($A138, "SP_ROA", G$3)</f>
        <v>8.31</v>
      </c>
      <c r="H138" s="9" cm="1">
        <f t="array" ref="H138">_xll.SNL.Clients.Office.Excel.Functions.SPG($A138, "SP_ROA", H$3)</f>
        <v>7.9989999999999997</v>
      </c>
      <c r="I138" s="9" cm="1">
        <f t="array" ref="I138">_xll.SNL.Clients.Office.Excel.Functions.SPG($A138, "SP_ROA", I$3)</f>
        <v>7.8280000000000003</v>
      </c>
      <c r="J138" s="9" cm="1">
        <f t="array" ref="J138">_xll.SNL.Clients.Office.Excel.Functions.SPG($A138, "SP_ROA", J$3)</f>
        <v>8.4689999999999994</v>
      </c>
    </row>
    <row r="139" spans="1:10" x14ac:dyDescent="0.3">
      <c r="A139" s="11" t="s">
        <v>1173</v>
      </c>
      <c r="B139" s="9" t="str" cm="1">
        <f t="array" ref="B139">_xll.SNL.Clients.Office.Excel.Functions.SPG($A139, "SP_ROA", B$3)</f>
        <v>NA</v>
      </c>
      <c r="C139" s="9" cm="1">
        <f t="array" ref="C139">_xll.SNL.Clients.Office.Excel.Functions.SPG($A139, "SP_ROA", C$3)</f>
        <v>13.394</v>
      </c>
      <c r="D139" s="9" cm="1">
        <f t="array" ref="D139">_xll.SNL.Clients.Office.Excel.Functions.SPG($A139, "SP_ROA", D$3)</f>
        <v>14.148</v>
      </c>
      <c r="E139" s="9" cm="1">
        <f t="array" ref="E139">_xll.SNL.Clients.Office.Excel.Functions.SPG($A139, "SP_ROA", E$3)</f>
        <v>5.0910000000000002</v>
      </c>
      <c r="F139" s="9" cm="1">
        <f t="array" ref="F139">_xll.SNL.Clients.Office.Excel.Functions.SPG($A139, "SP_ROA", F$3)</f>
        <v>11.766999999999999</v>
      </c>
      <c r="G139" s="9" cm="1">
        <f t="array" ref="G139">_xll.SNL.Clients.Office.Excel.Functions.SPG($A139, "SP_ROA", G$3)</f>
        <v>11.856</v>
      </c>
      <c r="H139" s="9" cm="1">
        <f t="array" ref="H139">_xll.SNL.Clients.Office.Excel.Functions.SPG($A139, "SP_ROA", H$3)</f>
        <v>12.249000000000001</v>
      </c>
      <c r="I139" s="9" cm="1">
        <f t="array" ref="I139">_xll.SNL.Clients.Office.Excel.Functions.SPG($A139, "SP_ROA", I$3)</f>
        <v>12.12</v>
      </c>
      <c r="J139" s="9" cm="1">
        <f t="array" ref="J139">_xll.SNL.Clients.Office.Excel.Functions.SPG($A139, "SP_ROA", J$3)</f>
        <v>10.593999999999999</v>
      </c>
    </row>
    <row r="140" spans="1:10" x14ac:dyDescent="0.3">
      <c r="A140" s="11" t="s">
        <v>1174</v>
      </c>
      <c r="B140" s="9" t="str" cm="1">
        <f t="array" ref="B140">_xll.SNL.Clients.Office.Excel.Functions.SPG($A140, "SP_ROA", B$3)</f>
        <v>NA</v>
      </c>
      <c r="C140" s="9" t="str" cm="1">
        <f t="array" ref="C140">_xll.SNL.Clients.Office.Excel.Functions.SPG($A140, "SP_ROA", C$3)</f>
        <v>NA</v>
      </c>
      <c r="D140" s="9" cm="1">
        <f t="array" ref="D140">_xll.SNL.Clients.Office.Excel.Functions.SPG($A140, "SP_ROA", D$3)</f>
        <v>1.18149714435192</v>
      </c>
      <c r="E140" s="9" cm="1">
        <f t="array" ref="E140">_xll.SNL.Clients.Office.Excel.Functions.SPG($A140, "SP_ROA", E$3)</f>
        <v>1.5831987075928899</v>
      </c>
      <c r="F140" s="9" cm="1">
        <f t="array" ref="F140">_xll.SNL.Clients.Office.Excel.Functions.SPG($A140, "SP_ROA", F$3)</f>
        <v>1.30337350857004</v>
      </c>
      <c r="G140" s="9" cm="1">
        <f t="array" ref="G140">_xll.SNL.Clients.Office.Excel.Functions.SPG($A140, "SP_ROA", G$3)</f>
        <v>-0.58984839861333904</v>
      </c>
      <c r="H140" s="9" cm="1">
        <f t="array" ref="H140">_xll.SNL.Clients.Office.Excel.Functions.SPG($A140, "SP_ROA", H$3)</f>
        <v>2.59551226678819</v>
      </c>
      <c r="I140" s="9" cm="1">
        <f t="array" ref="I140">_xll.SNL.Clients.Office.Excel.Functions.SPG($A140, "SP_ROA", I$3)</f>
        <v>1.3625372349745899</v>
      </c>
      <c r="J140" s="9" cm="1">
        <f t="array" ref="J140">_xll.SNL.Clients.Office.Excel.Functions.SPG($A140, "SP_ROA", J$3)</f>
        <v>-0.52226681602706304</v>
      </c>
    </row>
    <row r="141" spans="1:10" x14ac:dyDescent="0.3">
      <c r="A141" s="11" t="s">
        <v>1175</v>
      </c>
      <c r="B141" s="9" t="str" cm="1">
        <f t="array" ref="B141">_xll.SNL.Clients.Office.Excel.Functions.SPG($A141, "SP_ROA", B$3)</f>
        <v>NA</v>
      </c>
      <c r="C141" s="9" t="str" cm="1">
        <f t="array" ref="C141">_xll.SNL.Clients.Office.Excel.Functions.SPG($A141, "SP_ROA", C$3)</f>
        <v>NA</v>
      </c>
      <c r="D141" s="9" cm="1">
        <f t="array" ref="D141">_xll.SNL.Clients.Office.Excel.Functions.SPG($A141, "SP_ROA", D$3)</f>
        <v>-2.60751425590332</v>
      </c>
      <c r="E141" s="9" cm="1">
        <f t="array" ref="E141">_xll.SNL.Clients.Office.Excel.Functions.SPG($A141, "SP_ROA", E$3)</f>
        <v>3.1190650843574499</v>
      </c>
      <c r="F141" s="9" cm="1">
        <f t="array" ref="F141">_xll.SNL.Clients.Office.Excel.Functions.SPG($A141, "SP_ROA", F$3)</f>
        <v>1.18600915538117</v>
      </c>
      <c r="G141" s="9" cm="1">
        <f t="array" ref="G141">_xll.SNL.Clients.Office.Excel.Functions.SPG($A141, "SP_ROA", G$3)</f>
        <v>0.87165347327225795</v>
      </c>
      <c r="H141" s="9" cm="1">
        <f t="array" ref="H141">_xll.SNL.Clients.Office.Excel.Functions.SPG($A141, "SP_ROA", H$3)</f>
        <v>-3.1570120196655498E-2</v>
      </c>
      <c r="I141" s="9" cm="1">
        <f t="array" ref="I141">_xll.SNL.Clients.Office.Excel.Functions.SPG($A141, "SP_ROA", I$3)</f>
        <v>3.5070578253156102</v>
      </c>
      <c r="J141" s="9" cm="1">
        <f t="array" ref="J141">_xll.SNL.Clients.Office.Excel.Functions.SPG($A141, "SP_ROA", J$3)</f>
        <v>1.2129682123221801</v>
      </c>
    </row>
    <row r="142" spans="1:10" x14ac:dyDescent="0.3">
      <c r="A142" s="11" t="s">
        <v>1176</v>
      </c>
      <c r="B142" s="9" t="str" cm="1">
        <f t="array" ref="B142">_xll.SNL.Clients.Office.Excel.Functions.SPG($A142, "SP_ROA", B$3)</f>
        <v>NA</v>
      </c>
      <c r="C142" s="9" cm="1">
        <f t="array" ref="C142">_xll.SNL.Clients.Office.Excel.Functions.SPG($A142, "SP_ROA", C$3)</f>
        <v>1.8211441318064101</v>
      </c>
      <c r="D142" s="9" cm="1">
        <f t="array" ref="D142">_xll.SNL.Clients.Office.Excel.Functions.SPG($A142, "SP_ROA", D$3)</f>
        <v>1.66410467720287</v>
      </c>
      <c r="E142" s="9" cm="1">
        <f t="array" ref="E142">_xll.SNL.Clients.Office.Excel.Functions.SPG($A142, "SP_ROA", E$3)</f>
        <v>1.60488967702149</v>
      </c>
      <c r="F142" s="9" cm="1">
        <f t="array" ref="F142">_xll.SNL.Clients.Office.Excel.Functions.SPG($A142, "SP_ROA", F$3)</f>
        <v>1.61441810789545</v>
      </c>
      <c r="G142" s="9" cm="1">
        <f t="array" ref="G142">_xll.SNL.Clients.Office.Excel.Functions.SPG($A142, "SP_ROA", G$3)</f>
        <v>1.4353515486755499</v>
      </c>
      <c r="H142" s="9" cm="1">
        <f t="array" ref="H142">_xll.SNL.Clients.Office.Excel.Functions.SPG($A142, "SP_ROA", H$3)</f>
        <v>1.54735773818989</v>
      </c>
      <c r="I142" s="9" cm="1">
        <f t="array" ref="I142">_xll.SNL.Clients.Office.Excel.Functions.SPG($A142, "SP_ROA", I$3)</f>
        <v>1.57870944002177</v>
      </c>
      <c r="J142" s="9" cm="1">
        <f t="array" ref="J142">_xll.SNL.Clients.Office.Excel.Functions.SPG($A142, "SP_ROA", J$3)</f>
        <v>1.6259175614205801</v>
      </c>
    </row>
    <row r="143" spans="1:10" x14ac:dyDescent="0.3">
      <c r="A143" s="11" t="s">
        <v>1177</v>
      </c>
      <c r="B143" s="9" t="str" cm="1">
        <f t="array" ref="B143">_xll.SNL.Clients.Office.Excel.Functions.SPG($A143, "SP_ROA", B$3)</f>
        <v>NA</v>
      </c>
      <c r="C143" s="9" cm="1">
        <f t="array" ref="C143">_xll.SNL.Clients.Office.Excel.Functions.SPG($A143, "SP_ROA", C$3)</f>
        <v>0.82977425259304405</v>
      </c>
      <c r="D143" s="9" cm="1">
        <f t="array" ref="D143">_xll.SNL.Clients.Office.Excel.Functions.SPG($A143, "SP_ROA", D$3)</f>
        <v>1.0829711288638499</v>
      </c>
      <c r="E143" s="9" cm="1">
        <f t="array" ref="E143">_xll.SNL.Clients.Office.Excel.Functions.SPG($A143, "SP_ROA", E$3)</f>
        <v>0.99851935243083201</v>
      </c>
      <c r="F143" s="9" cm="1">
        <f t="array" ref="F143">_xll.SNL.Clients.Office.Excel.Functions.SPG($A143, "SP_ROA", F$3)</f>
        <v>0.969929717021774</v>
      </c>
      <c r="G143" s="9" cm="1">
        <f t="array" ref="G143">_xll.SNL.Clients.Office.Excel.Functions.SPG($A143, "SP_ROA", G$3)</f>
        <v>0.91358594632682599</v>
      </c>
      <c r="H143" s="9" cm="1">
        <f t="array" ref="H143">_xll.SNL.Clients.Office.Excel.Functions.SPG($A143, "SP_ROA", H$3)</f>
        <v>0.68252823840423005</v>
      </c>
      <c r="I143" s="9" cm="1">
        <f t="array" ref="I143">_xll.SNL.Clients.Office.Excel.Functions.SPG($A143, "SP_ROA", I$3)</f>
        <v>1.59895023328149</v>
      </c>
      <c r="J143" s="9" cm="1">
        <f t="array" ref="J143">_xll.SNL.Clients.Office.Excel.Functions.SPG($A143, "SP_ROA", J$3)</f>
        <v>1.29374310320772</v>
      </c>
    </row>
    <row r="144" spans="1:10" x14ac:dyDescent="0.3">
      <c r="A144" s="11" t="s">
        <v>1178</v>
      </c>
      <c r="B144" s="9" t="str" cm="1">
        <f t="array" ref="B144">_xll.SNL.Clients.Office.Excel.Functions.SPG($A144, "SP_ROA", B$3)</f>
        <v>NA</v>
      </c>
      <c r="C144" s="9" cm="1">
        <f t="array" ref="C144">_xll.SNL.Clients.Office.Excel.Functions.SPG($A144, "SP_ROA", C$3)</f>
        <v>5.38645487178007</v>
      </c>
      <c r="D144" s="9" cm="1">
        <f t="array" ref="D144">_xll.SNL.Clients.Office.Excel.Functions.SPG($A144, "SP_ROA", D$3)</f>
        <v>7.8545660291345296</v>
      </c>
      <c r="E144" s="9" cm="1">
        <f t="array" ref="E144">_xll.SNL.Clients.Office.Excel.Functions.SPG($A144, "SP_ROA", E$3)</f>
        <v>4.0649054139384004</v>
      </c>
      <c r="F144" s="9" cm="1">
        <f t="array" ref="F144">_xll.SNL.Clients.Office.Excel.Functions.SPG($A144, "SP_ROA", F$3)</f>
        <v>5.43538998005618</v>
      </c>
      <c r="G144" s="9" cm="1">
        <f t="array" ref="G144">_xll.SNL.Clients.Office.Excel.Functions.SPG($A144, "SP_ROA", G$3)</f>
        <v>7.1025615378232096</v>
      </c>
      <c r="H144" s="9" cm="1">
        <f t="array" ref="H144">_xll.SNL.Clients.Office.Excel.Functions.SPG($A144, "SP_ROA", H$3)</f>
        <v>6.0258706071246797</v>
      </c>
      <c r="I144" s="9" cm="1">
        <f t="array" ref="I144">_xll.SNL.Clients.Office.Excel.Functions.SPG($A144, "SP_ROA", I$3)</f>
        <v>4.4806937210906801</v>
      </c>
      <c r="J144" s="9" cm="1">
        <f t="array" ref="J144">_xll.SNL.Clients.Office.Excel.Functions.SPG($A144, "SP_ROA", J$3)</f>
        <v>4.9085457761771796</v>
      </c>
    </row>
    <row r="145" spans="1:10" x14ac:dyDescent="0.3">
      <c r="A145" s="11" t="s">
        <v>1179</v>
      </c>
      <c r="B145" s="9" t="str" cm="1">
        <f t="array" ref="B145">_xll.SNL.Clients.Office.Excel.Functions.SPG($A145, "SP_ROA", B$3)</f>
        <v>NA</v>
      </c>
      <c r="C145" s="9" cm="1">
        <f t="array" ref="C145">_xll.SNL.Clients.Office.Excel.Functions.SPG($A145, "SP_ROA", C$3)</f>
        <v>7.7270000000000003</v>
      </c>
      <c r="D145" s="9" cm="1">
        <f t="array" ref="D145">_xll.SNL.Clients.Office.Excel.Functions.SPG($A145, "SP_ROA", D$3)</f>
        <v>6.4720000000000004</v>
      </c>
      <c r="E145" s="9" cm="1">
        <f t="array" ref="E145">_xll.SNL.Clients.Office.Excel.Functions.SPG($A145, "SP_ROA", E$3)</f>
        <v>5.5369999999999999</v>
      </c>
      <c r="F145" s="9" cm="1">
        <f t="array" ref="F145">_xll.SNL.Clients.Office.Excel.Functions.SPG($A145, "SP_ROA", F$3)</f>
        <v>6.1859999999999999</v>
      </c>
      <c r="G145" s="9" cm="1">
        <f t="array" ref="G145">_xll.SNL.Clients.Office.Excel.Functions.SPG($A145, "SP_ROA", G$3)</f>
        <v>7.9930000000000003</v>
      </c>
      <c r="H145" s="9" cm="1">
        <f t="array" ref="H145">_xll.SNL.Clients.Office.Excel.Functions.SPG($A145, "SP_ROA", H$3)</f>
        <v>6.4359999999999999</v>
      </c>
      <c r="I145" s="9" cm="1">
        <f t="array" ref="I145">_xll.SNL.Clients.Office.Excel.Functions.SPG($A145, "SP_ROA", I$3)</f>
        <v>5.1539999999999999</v>
      </c>
      <c r="J145" s="9" cm="1">
        <f t="array" ref="J145">_xll.SNL.Clients.Office.Excel.Functions.SPG($A145, "SP_ROA", J$3)</f>
        <v>5.33</v>
      </c>
    </row>
    <row r="146" spans="1:10" x14ac:dyDescent="0.3">
      <c r="A146" s="11" t="s">
        <v>1180</v>
      </c>
      <c r="B146" s="9" t="str" cm="1">
        <f t="array" ref="B146">_xll.SNL.Clients.Office.Excel.Functions.SPG($A146, "SP_ROA", B$3)</f>
        <v>NA</v>
      </c>
      <c r="C146" s="9" t="str" cm="1">
        <f t="array" ref="C146">_xll.SNL.Clients.Office.Excel.Functions.SPG($A146, "SP_ROA", C$3)</f>
        <v>NA</v>
      </c>
      <c r="D146" s="9" cm="1">
        <f t="array" ref="D146">_xll.SNL.Clients.Office.Excel.Functions.SPG($A146, "SP_ROA", D$3)</f>
        <v>-3.6999999999999998E-2</v>
      </c>
      <c r="E146" s="9" cm="1">
        <f t="array" ref="E146">_xll.SNL.Clients.Office.Excel.Functions.SPG($A146, "SP_ROA", E$3)</f>
        <v>2.6070000000000002</v>
      </c>
      <c r="F146" s="9" cm="1">
        <f t="array" ref="F146">_xll.SNL.Clients.Office.Excel.Functions.SPG($A146, "SP_ROA", F$3)</f>
        <v>2.3109999999999999</v>
      </c>
      <c r="G146" s="9" cm="1">
        <f t="array" ref="G146">_xll.SNL.Clients.Office.Excel.Functions.SPG($A146, "SP_ROA", G$3)</f>
        <v>17.826000000000001</v>
      </c>
      <c r="H146" s="9" cm="1">
        <f t="array" ref="H146">_xll.SNL.Clients.Office.Excel.Functions.SPG($A146, "SP_ROA", H$3)</f>
        <v>1.1180000000000001</v>
      </c>
      <c r="I146" s="9" cm="1">
        <f t="array" ref="I146">_xll.SNL.Clients.Office.Excel.Functions.SPG($A146, "SP_ROA", I$3)</f>
        <v>4.2279999999999998</v>
      </c>
      <c r="J146" s="9" cm="1">
        <f t="array" ref="J146">_xll.SNL.Clients.Office.Excel.Functions.SPG($A146, "SP_ROA", J$3)</f>
        <v>3.1619999999999999</v>
      </c>
    </row>
    <row r="147" spans="1:10" x14ac:dyDescent="0.3">
      <c r="A147" s="11" t="s">
        <v>1181</v>
      </c>
      <c r="B147" s="9" t="str" cm="1">
        <f t="array" ref="B147">_xll.SNL.Clients.Office.Excel.Functions.SPG($A147, "SP_ROA", B$3)</f>
        <v>NA</v>
      </c>
      <c r="C147" s="9" cm="1">
        <f t="array" ref="C147">_xll.SNL.Clients.Office.Excel.Functions.SPG($A147, "SP_ROA", C$3)</f>
        <v>-0.57923794008507601</v>
      </c>
      <c r="D147" s="9" cm="1">
        <f t="array" ref="D147">_xll.SNL.Clients.Office.Excel.Functions.SPG($A147, "SP_ROA", D$3)</f>
        <v>-0.94597790465894105</v>
      </c>
      <c r="E147" s="9" cm="1">
        <f t="array" ref="E147">_xll.SNL.Clients.Office.Excel.Functions.SPG($A147, "SP_ROA", E$3)</f>
        <v>-1.0916495568342199</v>
      </c>
      <c r="F147" s="9" cm="1">
        <f t="array" ref="F147">_xll.SNL.Clients.Office.Excel.Functions.SPG($A147, "SP_ROA", F$3)</f>
        <v>-1.13025594939772</v>
      </c>
      <c r="G147" s="9" cm="1">
        <f t="array" ref="G147">_xll.SNL.Clients.Office.Excel.Functions.SPG($A147, "SP_ROA", G$3)</f>
        <v>-9.6881351682888202</v>
      </c>
      <c r="H147" s="9" cm="1">
        <f t="array" ref="H147">_xll.SNL.Clients.Office.Excel.Functions.SPG($A147, "SP_ROA", H$3)</f>
        <v>0.72457426886255805</v>
      </c>
      <c r="I147" s="9" cm="1">
        <f t="array" ref="I147">_xll.SNL.Clients.Office.Excel.Functions.SPG($A147, "SP_ROA", I$3)</f>
        <v>1.36221582710084</v>
      </c>
      <c r="J147" s="9" cm="1">
        <f t="array" ref="J147">_xll.SNL.Clients.Office.Excel.Functions.SPG($A147, "SP_ROA", J$3)</f>
        <v>8.4883105892309292</v>
      </c>
    </row>
    <row r="148" spans="1:10" x14ac:dyDescent="0.3">
      <c r="A148" s="11" t="s">
        <v>1182</v>
      </c>
      <c r="B148" s="9" t="str" cm="1">
        <f t="array" ref="B148">_xll.SNL.Clients.Office.Excel.Functions.SPG($A148, "SP_ROA", B$3)</f>
        <v>NA</v>
      </c>
      <c r="C148" s="9" cm="1">
        <f t="array" ref="C148">_xll.SNL.Clients.Office.Excel.Functions.SPG($A148, "SP_ROA", C$3)</f>
        <v>4.694</v>
      </c>
      <c r="D148" s="9" cm="1">
        <f t="array" ref="D148">_xll.SNL.Clients.Office.Excel.Functions.SPG($A148, "SP_ROA", D$3)</f>
        <v>4.3360000000000003</v>
      </c>
      <c r="E148" s="9" cm="1">
        <f t="array" ref="E148">_xll.SNL.Clients.Office.Excel.Functions.SPG($A148, "SP_ROA", E$3)</f>
        <v>3.5840000000000001</v>
      </c>
      <c r="F148" s="9" cm="1">
        <f t="array" ref="F148">_xll.SNL.Clients.Office.Excel.Functions.SPG($A148, "SP_ROA", F$3)</f>
        <v>3.0289999999999999</v>
      </c>
      <c r="G148" s="9" cm="1">
        <f t="array" ref="G148">_xll.SNL.Clients.Office.Excel.Functions.SPG($A148, "SP_ROA", G$3)</f>
        <v>3.29</v>
      </c>
      <c r="H148" s="9" cm="1">
        <f t="array" ref="H148">_xll.SNL.Clients.Office.Excel.Functions.SPG($A148, "SP_ROA", H$3)</f>
        <v>3.3879999999999999</v>
      </c>
      <c r="I148" s="9" cm="1">
        <f t="array" ref="I148">_xll.SNL.Clients.Office.Excel.Functions.SPG($A148, "SP_ROA", I$3)</f>
        <v>2.81</v>
      </c>
      <c r="J148" s="9" t="str" cm="1">
        <f t="array" ref="J148">_xll.SNL.Clients.Office.Excel.Functions.SPG($A148, "SP_ROA", J$3)</f>
        <v>NA</v>
      </c>
    </row>
    <row r="149" spans="1:10" x14ac:dyDescent="0.3">
      <c r="A149" s="11" t="s">
        <v>1183</v>
      </c>
      <c r="B149" s="9" t="str" cm="1">
        <f t="array" ref="B149">_xll.SNL.Clients.Office.Excel.Functions.SPG($A149, "SP_ROA", B$3)</f>
        <v>NA</v>
      </c>
      <c r="C149" s="9" t="str" cm="1">
        <f t="array" ref="C149">_xll.SNL.Clients.Office.Excel.Functions.SPG($A149, "SP_ROA", C$3)</f>
        <v>NA</v>
      </c>
      <c r="D149" s="9" cm="1">
        <f t="array" ref="D149">_xll.SNL.Clients.Office.Excel.Functions.SPG($A149, "SP_ROA", D$3)</f>
        <v>3.4</v>
      </c>
      <c r="E149" s="9" cm="1">
        <f t="array" ref="E149">_xll.SNL.Clients.Office.Excel.Functions.SPG($A149, "SP_ROA", E$3)</f>
        <v>3.7280000000000002</v>
      </c>
      <c r="F149" s="9" cm="1">
        <f t="array" ref="F149">_xll.SNL.Clients.Office.Excel.Functions.SPG($A149, "SP_ROA", F$3)</f>
        <v>3.2120000000000002</v>
      </c>
      <c r="G149" s="9" cm="1">
        <f t="array" ref="G149">_xll.SNL.Clients.Office.Excel.Functions.SPG($A149, "SP_ROA", G$3)</f>
        <v>2.4969999999999999</v>
      </c>
      <c r="H149" s="9" cm="1">
        <f t="array" ref="H149">_xll.SNL.Clients.Office.Excel.Functions.SPG($A149, "SP_ROA", H$3)</f>
        <v>4.6509999999999998</v>
      </c>
      <c r="I149" s="9" cm="1">
        <f t="array" ref="I149">_xll.SNL.Clients.Office.Excel.Functions.SPG($A149, "SP_ROA", I$3)</f>
        <v>5.39</v>
      </c>
      <c r="J149" s="9" cm="1">
        <f t="array" ref="J149">_xll.SNL.Clients.Office.Excel.Functions.SPG($A149, "SP_ROA", J$3)</f>
        <v>5.58</v>
      </c>
    </row>
    <row r="150" spans="1:10" x14ac:dyDescent="0.3">
      <c r="A150" s="11" t="s">
        <v>1184</v>
      </c>
      <c r="B150" s="9" t="str" cm="1">
        <f t="array" ref="B150">_xll.SNL.Clients.Office.Excel.Functions.SPG($A150, "SP_ROA", B$3)</f>
        <v>NA</v>
      </c>
      <c r="C150" s="9" cm="1">
        <f t="array" ref="C150">_xll.SNL.Clients.Office.Excel.Functions.SPG($A150, "SP_ROA", C$3)</f>
        <v>4.5149999999999997</v>
      </c>
      <c r="D150" s="9" cm="1">
        <f t="array" ref="D150">_xll.SNL.Clients.Office.Excel.Functions.SPG($A150, "SP_ROA", D$3)</f>
        <v>7.0060000000000002</v>
      </c>
      <c r="E150" s="9" cm="1">
        <f t="array" ref="E150">_xll.SNL.Clients.Office.Excel.Functions.SPG($A150, "SP_ROA", E$3)</f>
        <v>7.7839999999999998</v>
      </c>
      <c r="F150" s="9" cm="1">
        <f t="array" ref="F150">_xll.SNL.Clients.Office.Excel.Functions.SPG($A150, "SP_ROA", F$3)</f>
        <v>8.1189999999999998</v>
      </c>
      <c r="G150" s="9" cm="1">
        <f t="array" ref="G150">_xll.SNL.Clients.Office.Excel.Functions.SPG($A150, "SP_ROA", G$3)</f>
        <v>4.3239999999999998</v>
      </c>
      <c r="H150" s="9" cm="1">
        <f t="array" ref="H150">_xll.SNL.Clients.Office.Excel.Functions.SPG($A150, "SP_ROA", H$3)</f>
        <v>6.1429999999999998</v>
      </c>
      <c r="I150" s="9" cm="1">
        <f t="array" ref="I150">_xll.SNL.Clients.Office.Excel.Functions.SPG($A150, "SP_ROA", I$3)</f>
        <v>7.0259999999999998</v>
      </c>
      <c r="J150" s="9" cm="1">
        <f t="array" ref="J150">_xll.SNL.Clients.Office.Excel.Functions.SPG($A150, "SP_ROA", J$3)</f>
        <v>7.9089999999999998</v>
      </c>
    </row>
    <row r="151" spans="1:10" x14ac:dyDescent="0.3">
      <c r="A151" s="11" t="s">
        <v>1185</v>
      </c>
      <c r="B151" s="9" t="str" cm="1">
        <f t="array" ref="B151">_xll.SNL.Clients.Office.Excel.Functions.SPG($A151, "SP_ROA", B$3)</f>
        <v>NA</v>
      </c>
      <c r="C151" s="9" t="str" cm="1">
        <f t="array" ref="C151">_xll.SNL.Clients.Office.Excel.Functions.SPG($A151, "SP_ROA", C$3)</f>
        <v>NA</v>
      </c>
      <c r="D151" s="9" cm="1">
        <f t="array" ref="D151">_xll.SNL.Clients.Office.Excel.Functions.SPG($A151, "SP_ROA", D$3)</f>
        <v>6.0350000000000001</v>
      </c>
      <c r="E151" s="9" cm="1">
        <f t="array" ref="E151">_xll.SNL.Clients.Office.Excel.Functions.SPG($A151, "SP_ROA", E$3)</f>
        <v>6.71</v>
      </c>
      <c r="F151" s="9" cm="1">
        <f t="array" ref="F151">_xll.SNL.Clients.Office.Excel.Functions.SPG($A151, "SP_ROA", F$3)</f>
        <v>5.7569999999999997</v>
      </c>
      <c r="G151" s="9" cm="1">
        <f t="array" ref="G151">_xll.SNL.Clients.Office.Excel.Functions.SPG($A151, "SP_ROA", G$3)</f>
        <v>6.0679999999999996</v>
      </c>
      <c r="H151" s="9" cm="1">
        <f t="array" ref="H151">_xll.SNL.Clients.Office.Excel.Functions.SPG($A151, "SP_ROA", H$3)</f>
        <v>5.16</v>
      </c>
      <c r="I151" s="9" cm="1">
        <f t="array" ref="I151">_xll.SNL.Clients.Office.Excel.Functions.SPG($A151, "SP_ROA", I$3)</f>
        <v>5.7080000000000002</v>
      </c>
      <c r="J151" s="9" cm="1">
        <f t="array" ref="J151">_xll.SNL.Clients.Office.Excel.Functions.SPG($A151, "SP_ROA", J$3)</f>
        <v>3.9540000000000002</v>
      </c>
    </row>
    <row r="152" spans="1:10" x14ac:dyDescent="0.3">
      <c r="A152" s="11" t="s">
        <v>1186</v>
      </c>
      <c r="B152" s="9" t="str" cm="1">
        <f t="array" ref="B152">_xll.SNL.Clients.Office.Excel.Functions.SPG($A152, "SP_ROA", B$3)</f>
        <v>NA</v>
      </c>
      <c r="C152" s="9" t="str" cm="1">
        <f t="array" ref="C152">_xll.SNL.Clients.Office.Excel.Functions.SPG($A152, "SP_ROA", C$3)</f>
        <v>NA</v>
      </c>
      <c r="D152" s="9" cm="1">
        <f t="array" ref="D152">_xll.SNL.Clients.Office.Excel.Functions.SPG($A152, "SP_ROA", D$3)</f>
        <v>1.9410000000000001</v>
      </c>
      <c r="E152" s="9" cm="1">
        <f t="array" ref="E152">_xll.SNL.Clients.Office.Excel.Functions.SPG($A152, "SP_ROA", E$3)</f>
        <v>4.8479999999999999</v>
      </c>
      <c r="F152" s="9" cm="1">
        <f t="array" ref="F152">_xll.SNL.Clients.Office.Excel.Functions.SPG($A152, "SP_ROA", F$3)</f>
        <v>1.645</v>
      </c>
      <c r="G152" s="9" cm="1">
        <f t="array" ref="G152">_xll.SNL.Clients.Office.Excel.Functions.SPG($A152, "SP_ROA", G$3)</f>
        <v>7.0000000000000007E-2</v>
      </c>
      <c r="H152" s="9" cm="1">
        <f t="array" ref="H152">_xll.SNL.Clients.Office.Excel.Functions.SPG($A152, "SP_ROA", H$3)</f>
        <v>7.1479999999999997</v>
      </c>
      <c r="I152" s="9" cm="1">
        <f t="array" ref="I152">_xll.SNL.Clients.Office.Excel.Functions.SPG($A152, "SP_ROA", I$3)</f>
        <v>5.6769999999999996</v>
      </c>
      <c r="J152" s="9" cm="1">
        <f t="array" ref="J152">_xll.SNL.Clients.Office.Excel.Functions.SPG($A152, "SP_ROA", J$3)</f>
        <v>-3.4550000000000001</v>
      </c>
    </row>
    <row r="153" spans="1:10" x14ac:dyDescent="0.3">
      <c r="A153" s="11" t="s">
        <v>1187</v>
      </c>
      <c r="B153" s="9" t="str" cm="1">
        <f t="array" ref="B153">_xll.SNL.Clients.Office.Excel.Functions.SPG($A153, "SP_ROA", B$3)</f>
        <v>NA</v>
      </c>
      <c r="C153" s="9" cm="1">
        <f t="array" ref="C153">_xll.SNL.Clients.Office.Excel.Functions.SPG($A153, "SP_ROA", C$3)</f>
        <v>6.8959999999999999</v>
      </c>
      <c r="D153" s="9" cm="1">
        <f t="array" ref="D153">_xll.SNL.Clients.Office.Excel.Functions.SPG($A153, "SP_ROA", D$3)</f>
        <v>8.0050000000000008</v>
      </c>
      <c r="E153" s="9" cm="1">
        <f t="array" ref="E153">_xll.SNL.Clients.Office.Excel.Functions.SPG($A153, "SP_ROA", E$3)</f>
        <v>7.5380000000000003</v>
      </c>
      <c r="F153" s="9" cm="1">
        <f t="array" ref="F153">_xll.SNL.Clients.Office.Excel.Functions.SPG($A153, "SP_ROA", F$3)</f>
        <v>5.9219999999999997</v>
      </c>
      <c r="G153" s="9" cm="1">
        <f t="array" ref="G153">_xll.SNL.Clients.Office.Excel.Functions.SPG($A153, "SP_ROA", G$3)</f>
        <v>6.9560000000000004</v>
      </c>
      <c r="H153" s="9" cm="1">
        <f t="array" ref="H153">_xll.SNL.Clients.Office.Excel.Functions.SPG($A153, "SP_ROA", H$3)</f>
        <v>7.4189999999999996</v>
      </c>
      <c r="I153" s="9" cm="1">
        <f t="array" ref="I153">_xll.SNL.Clients.Office.Excel.Functions.SPG($A153, "SP_ROA", I$3)</f>
        <v>6.8040000000000003</v>
      </c>
      <c r="J153" s="9" cm="1">
        <f t="array" ref="J153">_xll.SNL.Clients.Office.Excel.Functions.SPG($A153, "SP_ROA", J$3)</f>
        <v>5.577</v>
      </c>
    </row>
    <row r="154" spans="1:10" x14ac:dyDescent="0.3">
      <c r="A154" s="11" t="s">
        <v>1188</v>
      </c>
      <c r="B154" s="9" t="str" cm="1">
        <f t="array" ref="B154">_xll.SNL.Clients.Office.Excel.Functions.SPG($A154, "SP_ROA", B$3)</f>
        <v>NA</v>
      </c>
      <c r="C154" s="9" t="str" cm="1">
        <f t="array" ref="C154">_xll.SNL.Clients.Office.Excel.Functions.SPG($A154, "SP_ROA", C$3)</f>
        <v>NA</v>
      </c>
      <c r="D154" s="9" cm="1">
        <f t="array" ref="D154">_xll.SNL.Clients.Office.Excel.Functions.SPG($A154, "SP_ROA", D$3)</f>
        <v>1.486</v>
      </c>
      <c r="E154" s="9" cm="1">
        <f t="array" ref="E154">_xll.SNL.Clients.Office.Excel.Functions.SPG($A154, "SP_ROA", E$3)</f>
        <v>1.5469999999999999</v>
      </c>
      <c r="F154" s="9" cm="1">
        <f t="array" ref="F154">_xll.SNL.Clients.Office.Excel.Functions.SPG($A154, "SP_ROA", F$3)</f>
        <v>1.65</v>
      </c>
      <c r="G154" s="9" cm="1">
        <f t="array" ref="G154">_xll.SNL.Clients.Office.Excel.Functions.SPG($A154, "SP_ROA", G$3)</f>
        <v>3.75</v>
      </c>
      <c r="H154" s="9" cm="1">
        <f t="array" ref="H154">_xll.SNL.Clients.Office.Excel.Functions.SPG($A154, "SP_ROA", H$3)</f>
        <v>2.2559999999999998</v>
      </c>
      <c r="I154" s="9" cm="1">
        <f t="array" ref="I154">_xll.SNL.Clients.Office.Excel.Functions.SPG($A154, "SP_ROA", I$3)</f>
        <v>1.8420000000000001</v>
      </c>
      <c r="J154" s="9" cm="1">
        <f t="array" ref="J154">_xll.SNL.Clients.Office.Excel.Functions.SPG($A154, "SP_ROA", J$3)</f>
        <v>1.9990000000000001</v>
      </c>
    </row>
    <row r="155" spans="1:10" x14ac:dyDescent="0.3">
      <c r="A155" s="11" t="s">
        <v>1189</v>
      </c>
      <c r="B155" s="9" t="str" cm="1">
        <f t="array" ref="B155">_xll.SNL.Clients.Office.Excel.Functions.SPG($A155, "SP_ROA", B$3)</f>
        <v>NA</v>
      </c>
      <c r="C155" s="9" t="str" cm="1">
        <f t="array" ref="C155">_xll.SNL.Clients.Office.Excel.Functions.SPG($A155, "SP_ROA", C$3)</f>
        <v>NA</v>
      </c>
      <c r="D155" s="9" cm="1">
        <f t="array" ref="D155">_xll.SNL.Clients.Office.Excel.Functions.SPG($A155, "SP_ROA", D$3)</f>
        <v>6.61</v>
      </c>
      <c r="E155" s="9" cm="1">
        <f t="array" ref="E155">_xll.SNL.Clients.Office.Excel.Functions.SPG($A155, "SP_ROA", E$3)</f>
        <v>7.7880000000000003</v>
      </c>
      <c r="F155" s="9" cm="1">
        <f t="array" ref="F155">_xll.SNL.Clients.Office.Excel.Functions.SPG($A155, "SP_ROA", F$3)</f>
        <v>7.49</v>
      </c>
      <c r="G155" s="9" cm="1">
        <f t="array" ref="G155">_xll.SNL.Clients.Office.Excel.Functions.SPG($A155, "SP_ROA", G$3)</f>
        <v>8.6219999999999999</v>
      </c>
      <c r="H155" s="9" cm="1">
        <f t="array" ref="H155">_xll.SNL.Clients.Office.Excel.Functions.SPG($A155, "SP_ROA", H$3)</f>
        <v>8.1509999999999998</v>
      </c>
      <c r="I155" s="9" cm="1">
        <f t="array" ref="I155">_xll.SNL.Clients.Office.Excel.Functions.SPG($A155, "SP_ROA", I$3)</f>
        <v>6.9880000000000004</v>
      </c>
      <c r="J155" s="9" cm="1">
        <f t="array" ref="J155">_xll.SNL.Clients.Office.Excel.Functions.SPG($A155, "SP_ROA", J$3)</f>
        <v>5.266</v>
      </c>
    </row>
    <row r="156" spans="1:10" x14ac:dyDescent="0.3">
      <c r="A156" s="11" t="s">
        <v>1190</v>
      </c>
      <c r="B156" s="9" t="str" cm="1">
        <f t="array" ref="B156">_xll.SNL.Clients.Office.Excel.Functions.SPG($A156, "SP_ROA", B$3)</f>
        <v>NA</v>
      </c>
      <c r="C156" s="9" t="str" cm="1">
        <f t="array" ref="C156">_xll.SNL.Clients.Office.Excel.Functions.SPG($A156, "SP_ROA", C$3)</f>
        <v>NA</v>
      </c>
      <c r="D156" s="9" cm="1">
        <f t="array" ref="D156">_xll.SNL.Clients.Office.Excel.Functions.SPG($A156, "SP_ROA", D$3)</f>
        <v>-1.0529999999999999</v>
      </c>
      <c r="E156" s="9" cm="1">
        <f t="array" ref="E156">_xll.SNL.Clients.Office.Excel.Functions.SPG($A156, "SP_ROA", E$3)</f>
        <v>-1.748</v>
      </c>
      <c r="F156" s="9" cm="1">
        <f t="array" ref="F156">_xll.SNL.Clients.Office.Excel.Functions.SPG($A156, "SP_ROA", F$3)</f>
        <v>-4.7770000000000001</v>
      </c>
      <c r="G156" s="9" cm="1">
        <f t="array" ref="G156">_xll.SNL.Clients.Office.Excel.Functions.SPG($A156, "SP_ROA", G$3)</f>
        <v>8.6150000000000002</v>
      </c>
      <c r="H156" s="9" cm="1">
        <f t="array" ref="H156">_xll.SNL.Clients.Office.Excel.Functions.SPG($A156, "SP_ROA", H$3)</f>
        <v>-2.4359999999999999</v>
      </c>
      <c r="I156" s="9" cm="1">
        <f t="array" ref="I156">_xll.SNL.Clients.Office.Excel.Functions.SPG($A156, "SP_ROA", I$3)</f>
        <v>-2.63</v>
      </c>
      <c r="J156" s="9" cm="1">
        <f t="array" ref="J156">_xll.SNL.Clients.Office.Excel.Functions.SPG($A156, "SP_ROA", J$3)</f>
        <v>-5.8780000000000001</v>
      </c>
    </row>
    <row r="157" spans="1:10" x14ac:dyDescent="0.3">
      <c r="A157" s="11" t="s">
        <v>1191</v>
      </c>
      <c r="B157" s="9" t="str" cm="1">
        <f t="array" ref="B157">_xll.SNL.Clients.Office.Excel.Functions.SPG($A157, "SP_ROA", B$3)</f>
        <v>NA</v>
      </c>
      <c r="C157" s="9" t="str" cm="1">
        <f t="array" ref="C157">_xll.SNL.Clients.Office.Excel.Functions.SPG($A157, "SP_ROA", C$3)</f>
        <v>NA</v>
      </c>
      <c r="D157" s="9" cm="1">
        <f t="array" ref="D157">_xll.SNL.Clients.Office.Excel.Functions.SPG($A157, "SP_ROA", D$3)</f>
        <v>6.2179644302832999</v>
      </c>
      <c r="E157" s="9" cm="1">
        <f t="array" ref="E157">_xll.SNL.Clients.Office.Excel.Functions.SPG($A157, "SP_ROA", E$3)</f>
        <v>7.2801758858604302</v>
      </c>
      <c r="F157" s="9" cm="1">
        <f t="array" ref="F157">_xll.SNL.Clients.Office.Excel.Functions.SPG($A157, "SP_ROA", F$3)</f>
        <v>6.0880316331717301</v>
      </c>
      <c r="G157" s="9" cm="1">
        <f t="array" ref="G157">_xll.SNL.Clients.Office.Excel.Functions.SPG($A157, "SP_ROA", G$3)</f>
        <v>7.54286500914254</v>
      </c>
      <c r="H157" s="9" cm="1">
        <f t="array" ref="H157">_xll.SNL.Clients.Office.Excel.Functions.SPG($A157, "SP_ROA", H$3)</f>
        <v>6.8011768510943096</v>
      </c>
      <c r="I157" s="9" cm="1">
        <f t="array" ref="I157">_xll.SNL.Clients.Office.Excel.Functions.SPG($A157, "SP_ROA", I$3)</f>
        <v>5.7842430424518101</v>
      </c>
      <c r="J157" s="9" cm="1">
        <f t="array" ref="J157">_xll.SNL.Clients.Office.Excel.Functions.SPG($A157, "SP_ROA", J$3)</f>
        <v>6.8462626756623903</v>
      </c>
    </row>
    <row r="158" spans="1:10" x14ac:dyDescent="0.3">
      <c r="A158" s="11" t="s">
        <v>1192</v>
      </c>
      <c r="B158" s="9" t="str" cm="1">
        <f t="array" ref="B158">_xll.SNL.Clients.Office.Excel.Functions.SPG($A158, "SP_ROA", B$3)</f>
        <v>NA</v>
      </c>
      <c r="C158" s="9" cm="1">
        <f t="array" ref="C158">_xll.SNL.Clients.Office.Excel.Functions.SPG($A158, "SP_ROA", C$3)</f>
        <v>2.484</v>
      </c>
      <c r="D158" s="9" cm="1">
        <f t="array" ref="D158">_xll.SNL.Clients.Office.Excel.Functions.SPG($A158, "SP_ROA", D$3)</f>
        <v>2.597</v>
      </c>
      <c r="E158" s="9" cm="1">
        <f t="array" ref="E158">_xll.SNL.Clients.Office.Excel.Functions.SPG($A158, "SP_ROA", E$3)</f>
        <v>2.3359999999999999</v>
      </c>
      <c r="F158" s="9" cm="1">
        <f t="array" ref="F158">_xll.SNL.Clients.Office.Excel.Functions.SPG($A158, "SP_ROA", F$3)</f>
        <v>2.5139999999999998</v>
      </c>
      <c r="G158" s="9" cm="1">
        <f t="array" ref="G158">_xll.SNL.Clients.Office.Excel.Functions.SPG($A158, "SP_ROA", G$3)</f>
        <v>2.2480000000000002</v>
      </c>
      <c r="H158" s="9" cm="1">
        <f t="array" ref="H158">_xll.SNL.Clients.Office.Excel.Functions.SPG($A158, "SP_ROA", H$3)</f>
        <v>2.4460000000000002</v>
      </c>
      <c r="I158" s="9" cm="1">
        <f t="array" ref="I158">_xll.SNL.Clients.Office.Excel.Functions.SPG($A158, "SP_ROA", I$3)</f>
        <v>2.2770000000000001</v>
      </c>
      <c r="J158" s="9" cm="1">
        <f t="array" ref="J158">_xll.SNL.Clients.Office.Excel.Functions.SPG($A158, "SP_ROA", J$3)</f>
        <v>2.331</v>
      </c>
    </row>
    <row r="159" spans="1:10" x14ac:dyDescent="0.3">
      <c r="A159" s="11" t="s">
        <v>1193</v>
      </c>
      <c r="B159" s="9" t="str" cm="1">
        <f t="array" ref="B159">_xll.SNL.Clients.Office.Excel.Functions.SPG($A159, "SP_ROA", B$3)</f>
        <v>NA</v>
      </c>
      <c r="C159" s="9" cm="1">
        <f t="array" ref="C159">_xll.SNL.Clients.Office.Excel.Functions.SPG($A159, "SP_ROA", C$3)</f>
        <v>9.2200000000000006</v>
      </c>
      <c r="D159" s="9" cm="1">
        <f t="array" ref="D159">_xll.SNL.Clients.Office.Excel.Functions.SPG($A159, "SP_ROA", D$3)</f>
        <v>8.6460000000000008</v>
      </c>
      <c r="E159" s="9" cm="1">
        <f t="array" ref="E159">_xll.SNL.Clients.Office.Excel.Functions.SPG($A159, "SP_ROA", E$3)</f>
        <v>8.5820000000000007</v>
      </c>
      <c r="F159" s="9" cm="1">
        <f t="array" ref="F159">_xll.SNL.Clients.Office.Excel.Functions.SPG($A159, "SP_ROA", F$3)</f>
        <v>8.3010000000000002</v>
      </c>
      <c r="G159" s="9" cm="1">
        <f t="array" ref="G159">_xll.SNL.Clients.Office.Excel.Functions.SPG($A159, "SP_ROA", G$3)</f>
        <v>8.5069999999999997</v>
      </c>
      <c r="H159" s="9" cm="1">
        <f t="array" ref="H159">_xll.SNL.Clients.Office.Excel.Functions.SPG($A159, "SP_ROA", H$3)</f>
        <v>9.1229999999999993</v>
      </c>
      <c r="I159" s="9" cm="1">
        <f t="array" ref="I159">_xll.SNL.Clients.Office.Excel.Functions.SPG($A159, "SP_ROA", I$3)</f>
        <v>8.48</v>
      </c>
      <c r="J159" s="9" cm="1">
        <f t="array" ref="J159">_xll.SNL.Clients.Office.Excel.Functions.SPG($A159, "SP_ROA", J$3)</f>
        <v>8.0150000000000006</v>
      </c>
    </row>
    <row r="160" spans="1:10" x14ac:dyDescent="0.3">
      <c r="A160" s="11" t="s">
        <v>1194</v>
      </c>
      <c r="B160" s="9" t="str" cm="1">
        <f t="array" ref="B160">_xll.SNL.Clients.Office.Excel.Functions.SPG($A160, "SP_ROA", B$3)</f>
        <v>NA</v>
      </c>
      <c r="C160" s="9" cm="1">
        <f t="array" ref="C160">_xll.SNL.Clients.Office.Excel.Functions.SPG($A160, "SP_ROA", C$3)</f>
        <v>8.9730000000000008</v>
      </c>
      <c r="D160" s="9" cm="1">
        <f t="array" ref="D160">_xll.SNL.Clients.Office.Excel.Functions.SPG($A160, "SP_ROA", D$3)</f>
        <v>11.484999999999999</v>
      </c>
      <c r="E160" s="9" cm="1">
        <f t="array" ref="E160">_xll.SNL.Clients.Office.Excel.Functions.SPG($A160, "SP_ROA", E$3)</f>
        <v>10.537000000000001</v>
      </c>
      <c r="F160" s="9" cm="1">
        <f t="array" ref="F160">_xll.SNL.Clients.Office.Excel.Functions.SPG($A160, "SP_ROA", F$3)</f>
        <v>12.146000000000001</v>
      </c>
      <c r="G160" s="9" cm="1">
        <f t="array" ref="G160">_xll.SNL.Clients.Office.Excel.Functions.SPG($A160, "SP_ROA", G$3)</f>
        <v>12.840999999999999</v>
      </c>
      <c r="H160" s="9" cm="1">
        <f t="array" ref="H160">_xll.SNL.Clients.Office.Excel.Functions.SPG($A160, "SP_ROA", H$3)</f>
        <v>12.131</v>
      </c>
      <c r="I160" s="9" cm="1">
        <f t="array" ref="I160">_xll.SNL.Clients.Office.Excel.Functions.SPG($A160, "SP_ROA", I$3)</f>
        <v>12.933999999999999</v>
      </c>
      <c r="J160" s="9" cm="1">
        <f t="array" ref="J160">_xll.SNL.Clients.Office.Excel.Functions.SPG($A160, "SP_ROA", J$3)</f>
        <v>11.894</v>
      </c>
    </row>
    <row r="161" spans="1:10" x14ac:dyDescent="0.3">
      <c r="A161" s="11" t="s">
        <v>1195</v>
      </c>
      <c r="B161" s="9" t="str" cm="1">
        <f t="array" ref="B161">_xll.SNL.Clients.Office.Excel.Functions.SPG($A161, "SP_ROA", B$3)</f>
        <v>NA</v>
      </c>
      <c r="C161" s="9" cm="1">
        <f t="array" ref="C161">_xll.SNL.Clients.Office.Excel.Functions.SPG($A161, "SP_ROA", C$3)</f>
        <v>0.87619630293230799</v>
      </c>
      <c r="D161" s="9" cm="1">
        <f t="array" ref="D161">_xll.SNL.Clients.Office.Excel.Functions.SPG($A161, "SP_ROA", D$3)</f>
        <v>0.73471975740648698</v>
      </c>
      <c r="E161" s="9" cm="1">
        <f t="array" ref="E161">_xll.SNL.Clients.Office.Excel.Functions.SPG($A161, "SP_ROA", E$3)</f>
        <v>0.65265428752904497</v>
      </c>
      <c r="F161" s="9" cm="1">
        <f t="array" ref="F161">_xll.SNL.Clients.Office.Excel.Functions.SPG($A161, "SP_ROA", F$3)</f>
        <v>0.46436119948851501</v>
      </c>
      <c r="G161" s="9" cm="1">
        <f t="array" ref="G161">_xll.SNL.Clients.Office.Excel.Functions.SPG($A161, "SP_ROA", G$3)</f>
        <v>0.77940226191817596</v>
      </c>
      <c r="H161" s="9" cm="1">
        <f t="array" ref="H161">_xll.SNL.Clients.Office.Excel.Functions.SPG($A161, "SP_ROA", H$3)</f>
        <v>0.75458808475990302</v>
      </c>
      <c r="I161" s="9" cm="1">
        <f t="array" ref="I161">_xll.SNL.Clients.Office.Excel.Functions.SPG($A161, "SP_ROA", I$3)</f>
        <v>0.80748264804938297</v>
      </c>
      <c r="J161" s="9" cm="1">
        <f t="array" ref="J161">_xll.SNL.Clients.Office.Excel.Functions.SPG($A161, "SP_ROA", J$3)</f>
        <v>0.91785486831318297</v>
      </c>
    </row>
    <row r="162" spans="1:10" x14ac:dyDescent="0.3">
      <c r="A162" s="11" t="s">
        <v>1196</v>
      </c>
      <c r="B162" s="9" t="str" cm="1">
        <f t="array" ref="B162">_xll.SNL.Clients.Office.Excel.Functions.SPG($A162, "SP_ROA", B$3)</f>
        <v>NA</v>
      </c>
      <c r="C162" s="9" t="str" cm="1">
        <f t="array" ref="C162">_xll.SNL.Clients.Office.Excel.Functions.SPG($A162, "SP_ROA", C$3)</f>
        <v>NA</v>
      </c>
      <c r="D162" s="9" cm="1">
        <f t="array" ref="D162">_xll.SNL.Clients.Office.Excel.Functions.SPG($A162, "SP_ROA", D$3)</f>
        <v>5.484</v>
      </c>
      <c r="E162" s="9" cm="1">
        <f t="array" ref="E162">_xll.SNL.Clients.Office.Excel.Functions.SPG($A162, "SP_ROA", E$3)</f>
        <v>5.9320000000000004</v>
      </c>
      <c r="F162" s="9" cm="1">
        <f t="array" ref="F162">_xll.SNL.Clients.Office.Excel.Functions.SPG($A162, "SP_ROA", F$3)</f>
        <v>4.1470000000000002</v>
      </c>
      <c r="G162" s="9" cm="1">
        <f t="array" ref="G162">_xll.SNL.Clients.Office.Excel.Functions.SPG($A162, "SP_ROA", G$3)</f>
        <v>3.7610000000000001</v>
      </c>
      <c r="H162" s="9" cm="1">
        <f t="array" ref="H162">_xll.SNL.Clients.Office.Excel.Functions.SPG($A162, "SP_ROA", H$3)</f>
        <v>3.234</v>
      </c>
      <c r="I162" s="9" cm="1">
        <f t="array" ref="I162">_xll.SNL.Clients.Office.Excel.Functions.SPG($A162, "SP_ROA", I$3)</f>
        <v>7.9290000000000003</v>
      </c>
      <c r="J162" s="9" cm="1">
        <f t="array" ref="J162">_xll.SNL.Clients.Office.Excel.Functions.SPG($A162, "SP_ROA", J$3)</f>
        <v>6.8339999999999996</v>
      </c>
    </row>
    <row r="163" spans="1:10" x14ac:dyDescent="0.3">
      <c r="A163" s="11" t="s">
        <v>1197</v>
      </c>
      <c r="B163" s="9" t="str" cm="1">
        <f t="array" ref="B163">_xll.SNL.Clients.Office.Excel.Functions.SPG($A163, "SP_ROA", B$3)</f>
        <v>NA</v>
      </c>
      <c r="C163" s="9" cm="1">
        <f t="array" ref="C163">_xll.SNL.Clients.Office.Excel.Functions.SPG($A163, "SP_ROA", C$3)</f>
        <v>10.631</v>
      </c>
      <c r="D163" s="9" cm="1">
        <f t="array" ref="D163">_xll.SNL.Clients.Office.Excel.Functions.SPG($A163, "SP_ROA", D$3)</f>
        <v>12.366</v>
      </c>
      <c r="E163" s="9" cm="1">
        <f t="array" ref="E163">_xll.SNL.Clients.Office.Excel.Functions.SPG($A163, "SP_ROA", E$3)</f>
        <v>14.192</v>
      </c>
      <c r="F163" s="9" cm="1">
        <f t="array" ref="F163">_xll.SNL.Clients.Office.Excel.Functions.SPG($A163, "SP_ROA", F$3)</f>
        <v>11.513999999999999</v>
      </c>
      <c r="G163" s="9" cm="1">
        <f t="array" ref="G163">_xll.SNL.Clients.Office.Excel.Functions.SPG($A163, "SP_ROA", G$3)</f>
        <v>11.808</v>
      </c>
      <c r="H163" s="9" cm="1">
        <f t="array" ref="H163">_xll.SNL.Clients.Office.Excel.Functions.SPG($A163, "SP_ROA", H$3)</f>
        <v>15.042999999999999</v>
      </c>
      <c r="I163" s="9" cm="1">
        <f t="array" ref="I163">_xll.SNL.Clients.Office.Excel.Functions.SPG($A163, "SP_ROA", I$3)</f>
        <v>14.895</v>
      </c>
      <c r="J163" s="9" cm="1">
        <f t="array" ref="J163">_xll.SNL.Clients.Office.Excel.Functions.SPG($A163, "SP_ROA", J$3)</f>
        <v>14.862</v>
      </c>
    </row>
    <row r="164" spans="1:10" x14ac:dyDescent="0.3">
      <c r="A164" s="11" t="s">
        <v>1198</v>
      </c>
      <c r="B164" s="9" t="str" cm="1">
        <f t="array" ref="B164">_xll.SNL.Clients.Office.Excel.Functions.SPG($A164, "SP_ROA", B$3)</f>
        <v>NA</v>
      </c>
      <c r="C164" s="9" t="str" cm="1">
        <f t="array" ref="C164">_xll.SNL.Clients.Office.Excel.Functions.SPG($A164, "SP_ROA", C$3)</f>
        <v>NA</v>
      </c>
      <c r="D164" s="9" cm="1">
        <f t="array" ref="D164">_xll.SNL.Clients.Office.Excel.Functions.SPG($A164, "SP_ROA", D$3)</f>
        <v>4.218</v>
      </c>
      <c r="E164" s="9" cm="1">
        <f t="array" ref="E164">_xll.SNL.Clients.Office.Excel.Functions.SPG($A164, "SP_ROA", E$3)</f>
        <v>3.218</v>
      </c>
      <c r="F164" s="9" cm="1">
        <f t="array" ref="F164">_xll.SNL.Clients.Office.Excel.Functions.SPG($A164, "SP_ROA", F$3)</f>
        <v>2.71</v>
      </c>
      <c r="G164" s="9" cm="1">
        <f t="array" ref="G164">_xll.SNL.Clients.Office.Excel.Functions.SPG($A164, "SP_ROA", G$3)</f>
        <v>2.6230000000000002</v>
      </c>
      <c r="H164" s="9" cm="1">
        <f t="array" ref="H164">_xll.SNL.Clients.Office.Excel.Functions.SPG($A164, "SP_ROA", H$3)</f>
        <v>2.891</v>
      </c>
      <c r="I164" s="9" cm="1">
        <f t="array" ref="I164">_xll.SNL.Clients.Office.Excel.Functions.SPG($A164, "SP_ROA", I$3)</f>
        <v>3.3690000000000002</v>
      </c>
      <c r="J164" s="9" cm="1">
        <f t="array" ref="J164">_xll.SNL.Clients.Office.Excel.Functions.SPG($A164, "SP_ROA", J$3)</f>
        <v>2.4700000000000002</v>
      </c>
    </row>
    <row r="165" spans="1:10" x14ac:dyDescent="0.3">
      <c r="A165" s="11" t="s">
        <v>1199</v>
      </c>
      <c r="B165" s="9" t="str" cm="1">
        <f t="array" ref="B165">_xll.SNL.Clients.Office.Excel.Functions.SPG($A165, "SP_ROA", B$3)</f>
        <v>NA</v>
      </c>
      <c r="C165" s="9" t="str" cm="1">
        <f t="array" ref="C165">_xll.SNL.Clients.Office.Excel.Functions.SPG($A165, "SP_ROA", C$3)</f>
        <v>NA</v>
      </c>
      <c r="D165" s="9" cm="1">
        <f t="array" ref="D165">_xll.SNL.Clients.Office.Excel.Functions.SPG($A165, "SP_ROA", D$3)</f>
        <v>12.131</v>
      </c>
      <c r="E165" s="9" cm="1">
        <f t="array" ref="E165">_xll.SNL.Clients.Office.Excel.Functions.SPG($A165, "SP_ROA", E$3)</f>
        <v>10.531000000000001</v>
      </c>
      <c r="F165" s="9" cm="1">
        <f t="array" ref="F165">_xll.SNL.Clients.Office.Excel.Functions.SPG($A165, "SP_ROA", F$3)</f>
        <v>21.484000000000002</v>
      </c>
      <c r="G165" s="9" cm="1">
        <f t="array" ref="G165">_xll.SNL.Clients.Office.Excel.Functions.SPG($A165, "SP_ROA", G$3)</f>
        <v>27.263000000000002</v>
      </c>
      <c r="H165" s="9" cm="1">
        <f t="array" ref="H165">_xll.SNL.Clients.Office.Excel.Functions.SPG($A165, "SP_ROA", H$3)</f>
        <v>12.15</v>
      </c>
      <c r="I165" s="9" cm="1">
        <f t="array" ref="I165">_xll.SNL.Clients.Office.Excel.Functions.SPG($A165, "SP_ROA", I$3)</f>
        <v>10.301</v>
      </c>
      <c r="J165" s="9" cm="1">
        <f t="array" ref="J165">_xll.SNL.Clients.Office.Excel.Functions.SPG($A165, "SP_ROA", J$3)</f>
        <v>21.818000000000001</v>
      </c>
    </row>
    <row r="166" spans="1:10" x14ac:dyDescent="0.3">
      <c r="A166" s="11" t="s">
        <v>1200</v>
      </c>
      <c r="B166" s="9" t="str" cm="1">
        <f t="array" ref="B166">_xll.SNL.Clients.Office.Excel.Functions.SPG($A166, "SP_ROA", B$3)</f>
        <v>NA</v>
      </c>
      <c r="C166" s="9" cm="1">
        <f t="array" ref="C166">_xll.SNL.Clients.Office.Excel.Functions.SPG($A166, "SP_ROA", C$3)</f>
        <v>5.944</v>
      </c>
      <c r="D166" s="9" cm="1">
        <f t="array" ref="D166">_xll.SNL.Clients.Office.Excel.Functions.SPG($A166, "SP_ROA", D$3)</f>
        <v>6.8449999999999998</v>
      </c>
      <c r="E166" s="9" cm="1">
        <f t="array" ref="E166">_xll.SNL.Clients.Office.Excel.Functions.SPG($A166, "SP_ROA", E$3)</f>
        <v>6.0869999999999997</v>
      </c>
      <c r="F166" s="9" cm="1">
        <f t="array" ref="F166">_xll.SNL.Clients.Office.Excel.Functions.SPG($A166, "SP_ROA", F$3)</f>
        <v>6.6820000000000004</v>
      </c>
      <c r="G166" s="9" cm="1">
        <f t="array" ref="G166">_xll.SNL.Clients.Office.Excel.Functions.SPG($A166, "SP_ROA", G$3)</f>
        <v>7.2460000000000004</v>
      </c>
      <c r="H166" s="9" cm="1">
        <f t="array" ref="H166">_xll.SNL.Clients.Office.Excel.Functions.SPG($A166, "SP_ROA", H$3)</f>
        <v>7.2770000000000001</v>
      </c>
      <c r="I166" s="9" cm="1">
        <f t="array" ref="I166">_xll.SNL.Clients.Office.Excel.Functions.SPG($A166, "SP_ROA", I$3)</f>
        <v>7.3810000000000002</v>
      </c>
      <c r="J166" s="9" cm="1">
        <f t="array" ref="J166">_xll.SNL.Clients.Office.Excel.Functions.SPG($A166, "SP_ROA", J$3)</f>
        <v>8.1950000000000003</v>
      </c>
    </row>
    <row r="167" spans="1:10" x14ac:dyDescent="0.3">
      <c r="A167" s="11" t="s">
        <v>1201</v>
      </c>
      <c r="B167" s="9" t="str" cm="1">
        <f t="array" ref="B167">_xll.SNL.Clients.Office.Excel.Functions.SPG($A167, "SP_ROA", B$3)</f>
        <v>NA</v>
      </c>
      <c r="C167" s="9" t="str" cm="1">
        <f t="array" ref="C167">_xll.SNL.Clients.Office.Excel.Functions.SPG($A167, "SP_ROA", C$3)</f>
        <v>NA</v>
      </c>
      <c r="D167" s="9" cm="1">
        <f t="array" ref="D167">_xll.SNL.Clients.Office.Excel.Functions.SPG($A167, "SP_ROA", D$3)</f>
        <v>4.9580000000000002</v>
      </c>
      <c r="E167" s="9" cm="1">
        <f t="array" ref="E167">_xll.SNL.Clients.Office.Excel.Functions.SPG($A167, "SP_ROA", E$3)</f>
        <v>4.7130000000000001</v>
      </c>
      <c r="F167" s="9" cm="1">
        <f t="array" ref="F167">_xll.SNL.Clients.Office.Excel.Functions.SPG($A167, "SP_ROA", F$3)</f>
        <v>4.1139999999999999</v>
      </c>
      <c r="G167" s="9" cm="1">
        <f t="array" ref="G167">_xll.SNL.Clients.Office.Excel.Functions.SPG($A167, "SP_ROA", G$3)</f>
        <v>3.282</v>
      </c>
      <c r="H167" s="9" cm="1">
        <f t="array" ref="H167">_xll.SNL.Clients.Office.Excel.Functions.SPG($A167, "SP_ROA", H$3)</f>
        <v>5.9359999999999999</v>
      </c>
      <c r="I167" s="9" cm="1">
        <f t="array" ref="I167">_xll.SNL.Clients.Office.Excel.Functions.SPG($A167, "SP_ROA", I$3)</f>
        <v>7.335</v>
      </c>
      <c r="J167" s="9" cm="1">
        <f t="array" ref="J167">_xll.SNL.Clients.Office.Excel.Functions.SPG($A167, "SP_ROA", J$3)</f>
        <v>7.5979999999999999</v>
      </c>
    </row>
    <row r="168" spans="1:10" x14ac:dyDescent="0.3">
      <c r="A168" s="11" t="s">
        <v>1202</v>
      </c>
      <c r="B168" s="9" t="str" cm="1">
        <f t="array" ref="B168">_xll.SNL.Clients.Office.Excel.Functions.SPG($A168, "SP_ROA", B$3)</f>
        <v>NA</v>
      </c>
      <c r="C168" s="9" t="str" cm="1">
        <f t="array" ref="C168">_xll.SNL.Clients.Office.Excel.Functions.SPG($A168, "SP_ROA", C$3)</f>
        <v>NA</v>
      </c>
      <c r="D168" s="9" cm="1">
        <f t="array" ref="D168">_xll.SNL.Clients.Office.Excel.Functions.SPG($A168, "SP_ROA", D$3)</f>
        <v>-0.48899999999999999</v>
      </c>
      <c r="E168" s="9" cm="1">
        <f t="array" ref="E168">_xll.SNL.Clients.Office.Excel.Functions.SPG($A168, "SP_ROA", E$3)</f>
        <v>0.84</v>
      </c>
      <c r="F168" s="9" cm="1">
        <f t="array" ref="F168">_xll.SNL.Clients.Office.Excel.Functions.SPG($A168, "SP_ROA", F$3)</f>
        <v>-1.756</v>
      </c>
      <c r="G168" s="9" cm="1">
        <f t="array" ref="G168">_xll.SNL.Clients.Office.Excel.Functions.SPG($A168, "SP_ROA", G$3)</f>
        <v>-1.1200000000000001</v>
      </c>
      <c r="H168" s="9" cm="1">
        <f t="array" ref="H168">_xll.SNL.Clients.Office.Excel.Functions.SPG($A168, "SP_ROA", H$3)</f>
        <v>-4.2300000000000004</v>
      </c>
      <c r="I168" s="9" cm="1">
        <f t="array" ref="I168">_xll.SNL.Clients.Office.Excel.Functions.SPG($A168, "SP_ROA", I$3)</f>
        <v>0.49199999999999999</v>
      </c>
      <c r="J168" s="9" cm="1">
        <f t="array" ref="J168">_xll.SNL.Clients.Office.Excel.Functions.SPG($A168, "SP_ROA", J$3)</f>
        <v>-7.2830000000000004</v>
      </c>
    </row>
    <row r="169" spans="1:10" x14ac:dyDescent="0.3">
      <c r="A169" s="11" t="s">
        <v>1203</v>
      </c>
      <c r="B169" s="9" t="str" cm="1">
        <f t="array" ref="B169">_xll.SNL.Clients.Office.Excel.Functions.SPG($A169, "SP_ROA", B$3)</f>
        <v>NA</v>
      </c>
      <c r="C169" s="9" t="str" cm="1">
        <f t="array" ref="C169">_xll.SNL.Clients.Office.Excel.Functions.SPG($A169, "SP_ROA", C$3)</f>
        <v>NA</v>
      </c>
      <c r="D169" s="9" cm="1">
        <f t="array" ref="D169">_xll.SNL.Clients.Office.Excel.Functions.SPG($A169, "SP_ROA", D$3)</f>
        <v>2.5150000000000001</v>
      </c>
      <c r="E169" s="9" cm="1">
        <f t="array" ref="E169">_xll.SNL.Clients.Office.Excel.Functions.SPG($A169, "SP_ROA", E$3)</f>
        <v>2.242</v>
      </c>
      <c r="F169" s="9" cm="1">
        <f t="array" ref="F169">_xll.SNL.Clients.Office.Excel.Functions.SPG($A169, "SP_ROA", F$3)</f>
        <v>1.641</v>
      </c>
      <c r="G169" s="9" cm="1">
        <f t="array" ref="G169">_xll.SNL.Clients.Office.Excel.Functions.SPG($A169, "SP_ROA", G$3)</f>
        <v>2.742</v>
      </c>
      <c r="H169" s="9" cm="1">
        <f t="array" ref="H169">_xll.SNL.Clients.Office.Excel.Functions.SPG($A169, "SP_ROA", H$3)</f>
        <v>2.7989999999999999</v>
      </c>
      <c r="I169" s="9" cm="1">
        <f t="array" ref="I169">_xll.SNL.Clients.Office.Excel.Functions.SPG($A169, "SP_ROA", I$3)</f>
        <v>3.0190000000000001</v>
      </c>
      <c r="J169" s="9" cm="1">
        <f t="array" ref="J169">_xll.SNL.Clients.Office.Excel.Functions.SPG($A169, "SP_ROA", J$3)</f>
        <v>2.13</v>
      </c>
    </row>
    <row r="170" spans="1:10" x14ac:dyDescent="0.3">
      <c r="A170" s="11" t="s">
        <v>1204</v>
      </c>
      <c r="B170" s="9" t="str" cm="1">
        <f t="array" ref="B170">_xll.SNL.Clients.Office.Excel.Functions.SPG($A170, "SP_ROA", B$3)</f>
        <v>NA</v>
      </c>
      <c r="C170" s="9" cm="1">
        <f t="array" ref="C170">_xll.SNL.Clients.Office.Excel.Functions.SPG($A170, "SP_ROA", C$3)</f>
        <v>-27.867000000000001</v>
      </c>
      <c r="D170" s="9" cm="1">
        <f t="array" ref="D170">_xll.SNL.Clients.Office.Excel.Functions.SPG($A170, "SP_ROA", D$3)</f>
        <v>-19.79</v>
      </c>
      <c r="E170" s="9" cm="1">
        <f t="array" ref="E170">_xll.SNL.Clients.Office.Excel.Functions.SPG($A170, "SP_ROA", E$3)</f>
        <v>27.271999999999998</v>
      </c>
      <c r="F170" s="9" cm="1">
        <f t="array" ref="F170">_xll.SNL.Clients.Office.Excel.Functions.SPG($A170, "SP_ROA", F$3)</f>
        <v>77.483999999999995</v>
      </c>
      <c r="G170" s="9" cm="1">
        <f t="array" ref="G170">_xll.SNL.Clients.Office.Excel.Functions.SPG($A170, "SP_ROA", G$3)</f>
        <v>-25.29</v>
      </c>
      <c r="H170" s="9" cm="1">
        <f t="array" ref="H170">_xll.SNL.Clients.Office.Excel.Functions.SPG($A170, "SP_ROA", H$3)</f>
        <v>-18.477</v>
      </c>
      <c r="I170" s="9" cm="1">
        <f t="array" ref="I170">_xll.SNL.Clients.Office.Excel.Functions.SPG($A170, "SP_ROA", I$3)</f>
        <v>30.216000000000001</v>
      </c>
      <c r="J170" s="9" cm="1">
        <f t="array" ref="J170">_xll.SNL.Clients.Office.Excel.Functions.SPG($A170, "SP_ROA", J$3)</f>
        <v>75.159000000000006</v>
      </c>
    </row>
    <row r="171" spans="1:10" x14ac:dyDescent="0.3">
      <c r="A171" s="11" t="s">
        <v>1205</v>
      </c>
      <c r="B171" s="9" t="str" cm="1">
        <f t="array" ref="B171">_xll.SNL.Clients.Office.Excel.Functions.SPG($A171, "SP_ROA", B$3)</f>
        <v>NA</v>
      </c>
      <c r="C171" s="9" cm="1">
        <f t="array" ref="C171">_xll.SNL.Clients.Office.Excel.Functions.SPG($A171, "SP_ROA", C$3)</f>
        <v>6.5369999999999999</v>
      </c>
      <c r="D171" s="9" cm="1">
        <f t="array" ref="D171">_xll.SNL.Clients.Office.Excel.Functions.SPG($A171, "SP_ROA", D$3)</f>
        <v>5.694</v>
      </c>
      <c r="E171" s="9" cm="1">
        <f t="array" ref="E171">_xll.SNL.Clients.Office.Excel.Functions.SPG($A171, "SP_ROA", E$3)</f>
        <v>6.97</v>
      </c>
      <c r="F171" s="9" cm="1">
        <f t="array" ref="F171">_xll.SNL.Clients.Office.Excel.Functions.SPG($A171, "SP_ROA", F$3)</f>
        <v>6.0780000000000003</v>
      </c>
      <c r="G171" s="9" cm="1">
        <f t="array" ref="G171">_xll.SNL.Clients.Office.Excel.Functions.SPG($A171, "SP_ROA", G$3)</f>
        <v>7.0030000000000001</v>
      </c>
      <c r="H171" s="9" cm="1">
        <f t="array" ref="H171">_xll.SNL.Clients.Office.Excel.Functions.SPG($A171, "SP_ROA", H$3)</f>
        <v>5.3630000000000004</v>
      </c>
      <c r="I171" s="9" cm="1">
        <f t="array" ref="I171">_xll.SNL.Clients.Office.Excel.Functions.SPG($A171, "SP_ROA", I$3)</f>
        <v>6.883</v>
      </c>
      <c r="J171" s="9" cm="1">
        <f t="array" ref="J171">_xll.SNL.Clients.Office.Excel.Functions.SPG($A171, "SP_ROA", J$3)</f>
        <v>6.0659999999999998</v>
      </c>
    </row>
    <row r="172" spans="1:10" x14ac:dyDescent="0.3">
      <c r="A172" s="11" t="s">
        <v>1206</v>
      </c>
      <c r="B172" s="9" t="str" cm="1">
        <f t="array" ref="B172">_xll.SNL.Clients.Office.Excel.Functions.SPG($A172, "SP_ROA", B$3)</f>
        <v>NA</v>
      </c>
      <c r="C172" s="9" t="str" cm="1">
        <f t="array" ref="C172">_xll.SNL.Clients.Office.Excel.Functions.SPG($A172, "SP_ROA", C$3)</f>
        <v>NA</v>
      </c>
      <c r="D172" s="9" cm="1">
        <f t="array" ref="D172">_xll.SNL.Clients.Office.Excel.Functions.SPG($A172, "SP_ROA", D$3)</f>
        <v>19.963000000000001</v>
      </c>
      <c r="E172" s="9" cm="1">
        <f t="array" ref="E172">_xll.SNL.Clients.Office.Excel.Functions.SPG($A172, "SP_ROA", E$3)</f>
        <v>15.381</v>
      </c>
      <c r="F172" s="9" cm="1">
        <f t="array" ref="F172">_xll.SNL.Clients.Office.Excel.Functions.SPG($A172, "SP_ROA", F$3)</f>
        <v>13.363</v>
      </c>
      <c r="G172" s="9" cm="1">
        <f t="array" ref="G172">_xll.SNL.Clients.Office.Excel.Functions.SPG($A172, "SP_ROA", G$3)</f>
        <v>14.276999999999999</v>
      </c>
      <c r="H172" s="9" cm="1">
        <f t="array" ref="H172">_xll.SNL.Clients.Office.Excel.Functions.SPG($A172, "SP_ROA", H$3)</f>
        <v>12.257</v>
      </c>
      <c r="I172" s="9" cm="1">
        <f t="array" ref="I172">_xll.SNL.Clients.Office.Excel.Functions.SPG($A172, "SP_ROA", I$3)</f>
        <v>13.456</v>
      </c>
      <c r="J172" s="9" cm="1">
        <f t="array" ref="J172">_xll.SNL.Clients.Office.Excel.Functions.SPG($A172, "SP_ROA", J$3)</f>
        <v>7.5970000000000004</v>
      </c>
    </row>
    <row r="173" spans="1:10" x14ac:dyDescent="0.3">
      <c r="A173" s="11" t="s">
        <v>1207</v>
      </c>
      <c r="B173" s="9" t="str" cm="1">
        <f t="array" ref="B173">_xll.SNL.Clients.Office.Excel.Functions.SPG($A173, "SP_ROA", B$3)</f>
        <v>NA</v>
      </c>
      <c r="C173" s="9" cm="1">
        <f t="array" ref="C173">_xll.SNL.Clients.Office.Excel.Functions.SPG($A173, "SP_ROA", C$3)</f>
        <v>12.555999999999999</v>
      </c>
      <c r="D173" s="9" cm="1">
        <f t="array" ref="D173">_xll.SNL.Clients.Office.Excel.Functions.SPG($A173, "SP_ROA", D$3)</f>
        <v>12.013999999999999</v>
      </c>
      <c r="E173" s="9" cm="1">
        <f t="array" ref="E173">_xll.SNL.Clients.Office.Excel.Functions.SPG($A173, "SP_ROA", E$3)</f>
        <v>16.952000000000002</v>
      </c>
      <c r="F173" s="9" cm="1">
        <f t="array" ref="F173">_xll.SNL.Clients.Office.Excel.Functions.SPG($A173, "SP_ROA", F$3)</f>
        <v>16.911999999999999</v>
      </c>
      <c r="G173" s="9" cm="1">
        <f t="array" ref="G173">_xll.SNL.Clients.Office.Excel.Functions.SPG($A173, "SP_ROA", G$3)</f>
        <v>10.007999999999999</v>
      </c>
      <c r="H173" s="9" cm="1">
        <f t="array" ref="H173">_xll.SNL.Clients.Office.Excel.Functions.SPG($A173, "SP_ROA", H$3)</f>
        <v>10.864000000000001</v>
      </c>
      <c r="I173" s="9" cm="1">
        <f t="array" ref="I173">_xll.SNL.Clients.Office.Excel.Functions.SPG($A173, "SP_ROA", I$3)</f>
        <v>11.736000000000001</v>
      </c>
      <c r="J173" s="9" cm="1">
        <f t="array" ref="J173">_xll.SNL.Clients.Office.Excel.Functions.SPG($A173, "SP_ROA", J$3)</f>
        <v>10.887</v>
      </c>
    </row>
    <row r="174" spans="1:10" x14ac:dyDescent="0.3">
      <c r="A174" s="11" t="s">
        <v>1208</v>
      </c>
      <c r="B174" s="9" t="str" cm="1">
        <f t="array" ref="B174">_xll.SNL.Clients.Office.Excel.Functions.SPG($A174, "SP_ROA", B$3)</f>
        <v>NA</v>
      </c>
      <c r="C174" s="9" cm="1">
        <f t="array" ref="C174">_xll.SNL.Clients.Office.Excel.Functions.SPG($A174, "SP_ROA", C$3)</f>
        <v>1.4043333024739899</v>
      </c>
      <c r="D174" s="9" cm="1">
        <f t="array" ref="D174">_xll.SNL.Clients.Office.Excel.Functions.SPG($A174, "SP_ROA", D$3)</f>
        <v>1.3291629368345701</v>
      </c>
      <c r="E174" s="9" cm="1">
        <f t="array" ref="E174">_xll.SNL.Clients.Office.Excel.Functions.SPG($A174, "SP_ROA", E$3)</f>
        <v>1.30926475361497</v>
      </c>
      <c r="F174" s="9" cm="1">
        <f t="array" ref="F174">_xll.SNL.Clients.Office.Excel.Functions.SPG($A174, "SP_ROA", F$3)</f>
        <v>1.23767768605142</v>
      </c>
      <c r="G174" s="9" cm="1">
        <f t="array" ref="G174">_xll.SNL.Clients.Office.Excel.Functions.SPG($A174, "SP_ROA", G$3)</f>
        <v>0.56956016466741499</v>
      </c>
      <c r="H174" s="9" cm="1">
        <f t="array" ref="H174">_xll.SNL.Clients.Office.Excel.Functions.SPG($A174, "SP_ROA", H$3)</f>
        <v>1.09734976581056</v>
      </c>
      <c r="I174" s="9" cm="1">
        <f t="array" ref="I174">_xll.SNL.Clients.Office.Excel.Functions.SPG($A174, "SP_ROA", I$3)</f>
        <v>1.3013971729517899</v>
      </c>
      <c r="J174" s="9" cm="1">
        <f t="array" ref="J174">_xll.SNL.Clients.Office.Excel.Functions.SPG($A174, "SP_ROA", J$3)</f>
        <v>1.43879882988875</v>
      </c>
    </row>
    <row r="175" spans="1:10" x14ac:dyDescent="0.3">
      <c r="A175" s="11" t="s">
        <v>1209</v>
      </c>
      <c r="B175" s="9" t="str" cm="1">
        <f t="array" ref="B175">_xll.SNL.Clients.Office.Excel.Functions.SPG($A175, "SP_ROA", B$3)</f>
        <v>NA</v>
      </c>
      <c r="C175" s="9" cm="1">
        <f t="array" ref="C175">_xll.SNL.Clients.Office.Excel.Functions.SPG($A175, "SP_ROA", C$3)</f>
        <v>-3.8809999999999998</v>
      </c>
      <c r="D175" s="9" cm="1">
        <f t="array" ref="D175">_xll.SNL.Clients.Office.Excel.Functions.SPG($A175, "SP_ROA", D$3)</f>
        <v>2.3580000000000001</v>
      </c>
      <c r="E175" s="9" cm="1">
        <f t="array" ref="E175">_xll.SNL.Clients.Office.Excel.Functions.SPG($A175, "SP_ROA", E$3)</f>
        <v>5.1189999999999998</v>
      </c>
      <c r="F175" s="9" cm="1">
        <f t="array" ref="F175">_xll.SNL.Clients.Office.Excel.Functions.SPG($A175, "SP_ROA", F$3)</f>
        <v>5.6980000000000004</v>
      </c>
      <c r="G175" s="9" cm="1">
        <f t="array" ref="G175">_xll.SNL.Clients.Office.Excel.Functions.SPG($A175, "SP_ROA", G$3)</f>
        <v>-3.5999999999999997E-2</v>
      </c>
      <c r="H175" s="9" cm="1">
        <f t="array" ref="H175">_xll.SNL.Clients.Office.Excel.Functions.SPG($A175, "SP_ROA", H$3)</f>
        <v>4.6589999999999998</v>
      </c>
      <c r="I175" s="9" cm="1">
        <f t="array" ref="I175">_xll.SNL.Clients.Office.Excel.Functions.SPG($A175, "SP_ROA", I$3)</f>
        <v>4.9939999999999998</v>
      </c>
      <c r="J175" s="9" cm="1">
        <f t="array" ref="J175">_xll.SNL.Clients.Office.Excel.Functions.SPG($A175, "SP_ROA", J$3)</f>
        <v>8.2609999999999992</v>
      </c>
    </row>
    <row r="176" spans="1:10" x14ac:dyDescent="0.3">
      <c r="A176" s="11" t="s">
        <v>1210</v>
      </c>
      <c r="B176" s="9" t="str" cm="1">
        <f t="array" ref="B176">_xll.SNL.Clients.Office.Excel.Functions.SPG($A176, "SP_ROA", B$3)</f>
        <v>NA</v>
      </c>
      <c r="C176" s="9" t="str" cm="1">
        <f t="array" ref="C176">_xll.SNL.Clients.Office.Excel.Functions.SPG($A176, "SP_ROA", C$3)</f>
        <v>NA</v>
      </c>
      <c r="D176" s="9" cm="1">
        <f t="array" ref="D176">_xll.SNL.Clients.Office.Excel.Functions.SPG($A176, "SP_ROA", D$3)</f>
        <v>-3.28129574649869</v>
      </c>
      <c r="E176" s="9" cm="1">
        <f t="array" ref="E176">_xll.SNL.Clients.Office.Excel.Functions.SPG($A176, "SP_ROA", E$3)</f>
        <v>-4.84752238063313</v>
      </c>
      <c r="F176" s="9" cm="1">
        <f t="array" ref="F176">_xll.SNL.Clients.Office.Excel.Functions.SPG($A176, "SP_ROA", F$3)</f>
        <v>-10.1202120309952</v>
      </c>
      <c r="G176" s="9" cm="1">
        <f t="array" ref="G176">_xll.SNL.Clients.Office.Excel.Functions.SPG($A176, "SP_ROA", G$3)</f>
        <v>-1.2952481500326001</v>
      </c>
      <c r="H176" s="9" cm="1">
        <f t="array" ref="H176">_xll.SNL.Clients.Office.Excel.Functions.SPG($A176, "SP_ROA", H$3)</f>
        <v>-2.07121460709882</v>
      </c>
      <c r="I176" s="9" cm="1">
        <f t="array" ref="I176">_xll.SNL.Clients.Office.Excel.Functions.SPG($A176, "SP_ROA", I$3)</f>
        <v>-2.4841533271735901</v>
      </c>
      <c r="J176" s="9" cm="1">
        <f t="array" ref="J176">_xll.SNL.Clients.Office.Excel.Functions.SPG($A176, "SP_ROA", J$3)</f>
        <v>-2.5698838905024601</v>
      </c>
    </row>
    <row r="177" spans="1:10" x14ac:dyDescent="0.3">
      <c r="A177" s="11" t="s">
        <v>1211</v>
      </c>
      <c r="B177" s="9" t="str" cm="1">
        <f t="array" ref="B177">_xll.SNL.Clients.Office.Excel.Functions.SPG($A177, "SP_ROA", B$3)</f>
        <v>NA</v>
      </c>
      <c r="C177" s="9" t="str" cm="1">
        <f t="array" ref="C177">_xll.SNL.Clients.Office.Excel.Functions.SPG($A177, "SP_ROA", C$3)</f>
        <v>NA</v>
      </c>
      <c r="D177" s="9" cm="1">
        <f t="array" ref="D177">_xll.SNL.Clients.Office.Excel.Functions.SPG($A177, "SP_ROA", D$3)</f>
        <v>0.65150961477908897</v>
      </c>
      <c r="E177" s="9" cm="1">
        <f t="array" ref="E177">_xll.SNL.Clients.Office.Excel.Functions.SPG($A177, "SP_ROA", E$3)</f>
        <v>4.2386942663383103</v>
      </c>
      <c r="F177" s="9" cm="1">
        <f t="array" ref="F177">_xll.SNL.Clients.Office.Excel.Functions.SPG($A177, "SP_ROA", F$3)</f>
        <v>3.5958525329806501</v>
      </c>
      <c r="G177" s="9" cm="1">
        <f t="array" ref="G177">_xll.SNL.Clients.Office.Excel.Functions.SPG($A177, "SP_ROA", G$3)</f>
        <v>3.37065938428317</v>
      </c>
      <c r="H177" s="9" cm="1">
        <f t="array" ref="H177">_xll.SNL.Clients.Office.Excel.Functions.SPG($A177, "SP_ROA", H$3)</f>
        <v>1.9055974082940199</v>
      </c>
      <c r="I177" s="9" cm="1">
        <f t="array" ref="I177">_xll.SNL.Clients.Office.Excel.Functions.SPG($A177, "SP_ROA", I$3)</f>
        <v>1.3873389423687601</v>
      </c>
      <c r="J177" s="9" cm="1">
        <f t="array" ref="J177">_xll.SNL.Clients.Office.Excel.Functions.SPG($A177, "SP_ROA", J$3)</f>
        <v>0.53482179438002797</v>
      </c>
    </row>
    <row r="178" spans="1:10" x14ac:dyDescent="0.3">
      <c r="A178" s="11" t="s">
        <v>1212</v>
      </c>
      <c r="B178" s="9" t="str" cm="1">
        <f t="array" ref="B178">_xll.SNL.Clients.Office.Excel.Functions.SPG($A178, "SP_ROA", B$3)</f>
        <v>NA</v>
      </c>
      <c r="C178" s="9" cm="1">
        <f t="array" ref="C178">_xll.SNL.Clients.Office.Excel.Functions.SPG($A178, "SP_ROA", C$3)</f>
        <v>5.109</v>
      </c>
      <c r="D178" s="9" cm="1">
        <f t="array" ref="D178">_xll.SNL.Clients.Office.Excel.Functions.SPG($A178, "SP_ROA", D$3)</f>
        <v>4.6479999999999997</v>
      </c>
      <c r="E178" s="9" cm="1">
        <f t="array" ref="E178">_xll.SNL.Clients.Office.Excel.Functions.SPG($A178, "SP_ROA", E$3)</f>
        <v>6.3730000000000002</v>
      </c>
      <c r="F178" s="9" cm="1">
        <f t="array" ref="F178">_xll.SNL.Clients.Office.Excel.Functions.SPG($A178, "SP_ROA", F$3)</f>
        <v>4.7119999999999997</v>
      </c>
      <c r="G178" s="9" cm="1">
        <f t="array" ref="G178">_xll.SNL.Clients.Office.Excel.Functions.SPG($A178, "SP_ROA", G$3)</f>
        <v>4.1980000000000004</v>
      </c>
      <c r="H178" s="9" cm="1">
        <f t="array" ref="H178">_xll.SNL.Clients.Office.Excel.Functions.SPG($A178, "SP_ROA", H$3)</f>
        <v>3.71</v>
      </c>
      <c r="I178" s="9" cm="1">
        <f t="array" ref="I178">_xll.SNL.Clients.Office.Excel.Functions.SPG($A178, "SP_ROA", I$3)</f>
        <v>5.258</v>
      </c>
      <c r="J178" s="9" cm="1">
        <f t="array" ref="J178">_xll.SNL.Clients.Office.Excel.Functions.SPG($A178, "SP_ROA", J$3)</f>
        <v>5.4829999999999997</v>
      </c>
    </row>
    <row r="179" spans="1:10" x14ac:dyDescent="0.3">
      <c r="A179" s="11" t="s">
        <v>1213</v>
      </c>
      <c r="B179" s="9" t="str" cm="1">
        <f t="array" ref="B179">_xll.SNL.Clients.Office.Excel.Functions.SPG($A179, "SP_ROA", B$3)</f>
        <v>NA</v>
      </c>
      <c r="C179" s="9" t="str" cm="1">
        <f t="array" ref="C179">_xll.SNL.Clients.Office.Excel.Functions.SPG($A179, "SP_ROA", C$3)</f>
        <v>NA</v>
      </c>
      <c r="D179" s="9" cm="1">
        <f t="array" ref="D179">_xll.SNL.Clients.Office.Excel.Functions.SPG($A179, "SP_ROA", D$3)</f>
        <v>-1.6220000000000001</v>
      </c>
      <c r="E179" s="9" cm="1">
        <f t="array" ref="E179">_xll.SNL.Clients.Office.Excel.Functions.SPG($A179, "SP_ROA", E$3)</f>
        <v>2.7919999999999998</v>
      </c>
      <c r="F179" s="9" cm="1">
        <f t="array" ref="F179">_xll.SNL.Clients.Office.Excel.Functions.SPG($A179, "SP_ROA", F$3)</f>
        <v>5.7679999999999998</v>
      </c>
      <c r="G179" s="9" cm="1">
        <f t="array" ref="G179">_xll.SNL.Clients.Office.Excel.Functions.SPG($A179, "SP_ROA", G$3)</f>
        <v>-0.67100000000000004</v>
      </c>
      <c r="H179" s="9" cm="1">
        <f t="array" ref="H179">_xll.SNL.Clients.Office.Excel.Functions.SPG($A179, "SP_ROA", H$3)</f>
        <v>14.515000000000001</v>
      </c>
      <c r="I179" s="9" cm="1">
        <f t="array" ref="I179">_xll.SNL.Clients.Office.Excel.Functions.SPG($A179, "SP_ROA", I$3)</f>
        <v>9.7629999999999999</v>
      </c>
      <c r="J179" s="9" cm="1">
        <f t="array" ref="J179">_xll.SNL.Clients.Office.Excel.Functions.SPG($A179, "SP_ROA", J$3)</f>
        <v>7.0179999999999998</v>
      </c>
    </row>
    <row r="180" spans="1:10" x14ac:dyDescent="0.3">
      <c r="A180" s="11" t="s">
        <v>1214</v>
      </c>
      <c r="B180" s="9" t="str" cm="1">
        <f t="array" ref="B180">_xll.SNL.Clients.Office.Excel.Functions.SPG($A180, "SP_ROA", B$3)</f>
        <v>NA</v>
      </c>
      <c r="C180" s="9" t="str" cm="1">
        <f t="array" ref="C180">_xll.SNL.Clients.Office.Excel.Functions.SPG($A180, "SP_ROA", C$3)</f>
        <v>NA</v>
      </c>
      <c r="D180" s="9" cm="1">
        <f t="array" ref="D180">_xll.SNL.Clients.Office.Excel.Functions.SPG($A180, "SP_ROA", D$3)</f>
        <v>4.42</v>
      </c>
      <c r="E180" s="9" cm="1">
        <f t="array" ref="E180">_xll.SNL.Clients.Office.Excel.Functions.SPG($A180, "SP_ROA", E$3)</f>
        <v>3.069</v>
      </c>
      <c r="F180" s="9" cm="1">
        <f t="array" ref="F180">_xll.SNL.Clients.Office.Excel.Functions.SPG($A180, "SP_ROA", F$3)</f>
        <v>4.3490000000000002</v>
      </c>
      <c r="G180" s="9" cm="1">
        <f t="array" ref="G180">_xll.SNL.Clients.Office.Excel.Functions.SPG($A180, "SP_ROA", G$3)</f>
        <v>6.23</v>
      </c>
      <c r="H180" s="9" cm="1">
        <f t="array" ref="H180">_xll.SNL.Clients.Office.Excel.Functions.SPG($A180, "SP_ROA", H$3)</f>
        <v>5.94</v>
      </c>
      <c r="I180" s="9" cm="1">
        <f t="array" ref="I180">_xll.SNL.Clients.Office.Excel.Functions.SPG($A180, "SP_ROA", I$3)</f>
        <v>5.1109999999999998</v>
      </c>
      <c r="J180" s="9" cm="1">
        <f t="array" ref="J180">_xll.SNL.Clients.Office.Excel.Functions.SPG($A180, "SP_ROA", J$3)</f>
        <v>4.4589999999999996</v>
      </c>
    </row>
    <row r="181" spans="1:10" x14ac:dyDescent="0.3">
      <c r="A181" s="11" t="s">
        <v>1215</v>
      </c>
      <c r="B181" s="9" t="str" cm="1">
        <f t="array" ref="B181">_xll.SNL.Clients.Office.Excel.Functions.SPG($A181, "SP_ROA", B$3)</f>
        <v>NA</v>
      </c>
      <c r="C181" s="9" cm="1">
        <f t="array" ref="C181">_xll.SNL.Clients.Office.Excel.Functions.SPG($A181, "SP_ROA", C$3)</f>
        <v>1.7826484704661101</v>
      </c>
      <c r="D181" s="9" cm="1">
        <f t="array" ref="D181">_xll.SNL.Clients.Office.Excel.Functions.SPG($A181, "SP_ROA", D$3)</f>
        <v>1.7478630880766599</v>
      </c>
      <c r="E181" s="9" cm="1">
        <f t="array" ref="E181">_xll.SNL.Clients.Office.Excel.Functions.SPG($A181, "SP_ROA", E$3)</f>
        <v>1.7753143268504401</v>
      </c>
      <c r="F181" s="9" cm="1">
        <f t="array" ref="F181">_xll.SNL.Clients.Office.Excel.Functions.SPG($A181, "SP_ROA", F$3)</f>
        <v>1.7653371590034701</v>
      </c>
      <c r="G181" s="9" cm="1">
        <f t="array" ref="G181">_xll.SNL.Clients.Office.Excel.Functions.SPG($A181, "SP_ROA", G$3)</f>
        <v>1.56404206662544</v>
      </c>
      <c r="H181" s="9" cm="1">
        <f t="array" ref="H181">_xll.SNL.Clients.Office.Excel.Functions.SPG($A181, "SP_ROA", H$3)</f>
        <v>1.7980284748261299</v>
      </c>
      <c r="I181" s="9" cm="1">
        <f t="array" ref="I181">_xll.SNL.Clients.Office.Excel.Functions.SPG($A181, "SP_ROA", I$3)</f>
        <v>1.89443625535398</v>
      </c>
      <c r="J181" s="9" cm="1">
        <f t="array" ref="J181">_xll.SNL.Clients.Office.Excel.Functions.SPG($A181, "SP_ROA", J$3)</f>
        <v>1.81463972165843</v>
      </c>
    </row>
    <row r="182" spans="1:10" x14ac:dyDescent="0.3">
      <c r="A182" s="11" t="s">
        <v>1216</v>
      </c>
      <c r="B182" s="9" t="str" cm="1">
        <f t="array" ref="B182">_xll.SNL.Clients.Office.Excel.Functions.SPG($A182, "SP_ROA", B$3)</f>
        <v>NA</v>
      </c>
      <c r="C182" s="9" cm="1">
        <f t="array" ref="C182">_xll.SNL.Clients.Office.Excel.Functions.SPG($A182, "SP_ROA", C$3)</f>
        <v>11.3988864191488</v>
      </c>
      <c r="D182" s="9" cm="1">
        <f t="array" ref="D182">_xll.SNL.Clients.Office.Excel.Functions.SPG($A182, "SP_ROA", D$3)</f>
        <v>12.15777266704</v>
      </c>
      <c r="E182" s="9" cm="1">
        <f t="array" ref="E182">_xll.SNL.Clients.Office.Excel.Functions.SPG($A182, "SP_ROA", E$3)</f>
        <v>11.638171803375201</v>
      </c>
      <c r="F182" s="9" cm="1">
        <f t="array" ref="F182">_xll.SNL.Clients.Office.Excel.Functions.SPG($A182, "SP_ROA", F$3)</f>
        <v>10.5815862427763</v>
      </c>
      <c r="G182" s="9" cm="1">
        <f t="array" ref="G182">_xll.SNL.Clients.Office.Excel.Functions.SPG($A182, "SP_ROA", G$3)</f>
        <v>9.8672214653143708</v>
      </c>
      <c r="H182" s="9" cm="1">
        <f t="array" ref="H182">_xll.SNL.Clients.Office.Excel.Functions.SPG($A182, "SP_ROA", H$3)</f>
        <v>9.7706169441076707</v>
      </c>
      <c r="I182" s="9" cm="1">
        <f t="array" ref="I182">_xll.SNL.Clients.Office.Excel.Functions.SPG($A182, "SP_ROA", I$3)</f>
        <v>8.6531286807555503</v>
      </c>
      <c r="J182" s="9" cm="1">
        <f t="array" ref="J182">_xll.SNL.Clients.Office.Excel.Functions.SPG($A182, "SP_ROA", J$3)</f>
        <v>8.4617272078711405</v>
      </c>
    </row>
    <row r="183" spans="1:10" x14ac:dyDescent="0.3">
      <c r="A183" s="11" t="s">
        <v>1217</v>
      </c>
      <c r="B183" s="9" t="str" cm="1">
        <f t="array" ref="B183">_xll.SNL.Clients.Office.Excel.Functions.SPG($A183, "SP_ROA", B$3)</f>
        <v>NA</v>
      </c>
      <c r="C183" s="9" t="str" cm="1">
        <f t="array" ref="C183">_xll.SNL.Clients.Office.Excel.Functions.SPG($A183, "SP_ROA", C$3)</f>
        <v>NA</v>
      </c>
      <c r="D183" s="9" cm="1">
        <f t="array" ref="D183">_xll.SNL.Clients.Office.Excel.Functions.SPG($A183, "SP_ROA", D$3)</f>
        <v>2.274</v>
      </c>
      <c r="E183" s="9" cm="1">
        <f t="array" ref="E183">_xll.SNL.Clients.Office.Excel.Functions.SPG($A183, "SP_ROA", E$3)</f>
        <v>3.2679999999999998</v>
      </c>
      <c r="F183" s="9" cm="1">
        <f t="array" ref="F183">_xll.SNL.Clients.Office.Excel.Functions.SPG($A183, "SP_ROA", F$3)</f>
        <v>0.91600000000000004</v>
      </c>
      <c r="G183" s="9" cm="1">
        <f t="array" ref="G183">_xll.SNL.Clients.Office.Excel.Functions.SPG($A183, "SP_ROA", G$3)</f>
        <v>0.27800000000000002</v>
      </c>
      <c r="H183" s="9" cm="1">
        <f t="array" ref="H183">_xll.SNL.Clients.Office.Excel.Functions.SPG($A183, "SP_ROA", H$3)</f>
        <v>2.2879999999999998</v>
      </c>
      <c r="I183" s="9" cm="1">
        <f t="array" ref="I183">_xll.SNL.Clients.Office.Excel.Functions.SPG($A183, "SP_ROA", I$3)</f>
        <v>2.2410000000000001</v>
      </c>
      <c r="J183" s="9" cm="1">
        <f t="array" ref="J183">_xll.SNL.Clients.Office.Excel.Functions.SPG($A183, "SP_ROA", J$3)</f>
        <v>1.6040000000000001</v>
      </c>
    </row>
    <row r="184" spans="1:10" x14ac:dyDescent="0.3">
      <c r="A184" s="11" t="s">
        <v>1218</v>
      </c>
      <c r="B184" s="9" t="str" cm="1">
        <f t="array" ref="B184">_xll.SNL.Clients.Office.Excel.Functions.SPG($A184, "SP_ROA", B$3)</f>
        <v>NA</v>
      </c>
      <c r="C184" s="9" t="str" cm="1">
        <f t="array" ref="C184">_xll.SNL.Clients.Office.Excel.Functions.SPG($A184, "SP_ROA", C$3)</f>
        <v>NA</v>
      </c>
      <c r="D184" s="9" cm="1">
        <f t="array" ref="D184">_xll.SNL.Clients.Office.Excel.Functions.SPG($A184, "SP_ROA", D$3)</f>
        <v>3.8180000000000001</v>
      </c>
      <c r="E184" s="9" cm="1">
        <f t="array" ref="E184">_xll.SNL.Clients.Office.Excel.Functions.SPG($A184, "SP_ROA", E$3)</f>
        <v>2.9769999999999999</v>
      </c>
      <c r="F184" s="9" cm="1">
        <f t="array" ref="F184">_xll.SNL.Clients.Office.Excel.Functions.SPG($A184, "SP_ROA", F$3)</f>
        <v>1.4139999999999999</v>
      </c>
      <c r="G184" s="9" cm="1">
        <f t="array" ref="G184">_xll.SNL.Clients.Office.Excel.Functions.SPG($A184, "SP_ROA", G$3)</f>
        <v>0.75600000000000001</v>
      </c>
      <c r="H184" s="9" cm="1">
        <f t="array" ref="H184">_xll.SNL.Clients.Office.Excel.Functions.SPG($A184, "SP_ROA", H$3)</f>
        <v>3.9660000000000002</v>
      </c>
      <c r="I184" s="9" cm="1">
        <f t="array" ref="I184">_xll.SNL.Clients.Office.Excel.Functions.SPG($A184, "SP_ROA", I$3)</f>
        <v>2.5670000000000002</v>
      </c>
      <c r="J184" s="9" cm="1">
        <f t="array" ref="J184">_xll.SNL.Clients.Office.Excel.Functions.SPG($A184, "SP_ROA", J$3)</f>
        <v>2.1560000000000001</v>
      </c>
    </row>
    <row r="185" spans="1:10" x14ac:dyDescent="0.3">
      <c r="A185" s="11" t="s">
        <v>1219</v>
      </c>
      <c r="B185" s="9" t="str" cm="1">
        <f t="array" ref="B185">_xll.SNL.Clients.Office.Excel.Functions.SPG($A185, "SP_ROA", B$3)</f>
        <v>NA</v>
      </c>
      <c r="C185" s="9" cm="1">
        <f t="array" ref="C185">_xll.SNL.Clients.Office.Excel.Functions.SPG($A185, "SP_ROA", C$3)</f>
        <v>7.8339999999999996</v>
      </c>
      <c r="D185" s="9" cm="1">
        <f t="array" ref="D185">_xll.SNL.Clients.Office.Excel.Functions.SPG($A185, "SP_ROA", D$3)</f>
        <v>10.707000000000001</v>
      </c>
      <c r="E185" s="9" cm="1">
        <f t="array" ref="E185">_xll.SNL.Clients.Office.Excel.Functions.SPG($A185, "SP_ROA", E$3)</f>
        <v>7.8470000000000004</v>
      </c>
      <c r="F185" s="9" cm="1">
        <f t="array" ref="F185">_xll.SNL.Clients.Office.Excel.Functions.SPG($A185, "SP_ROA", F$3)</f>
        <v>-1.464</v>
      </c>
      <c r="G185" s="9" cm="1">
        <f t="array" ref="G185">_xll.SNL.Clients.Office.Excel.Functions.SPG($A185, "SP_ROA", G$3)</f>
        <v>-0.81499999999999995</v>
      </c>
      <c r="H185" s="9" cm="1">
        <f t="array" ref="H185">_xll.SNL.Clients.Office.Excel.Functions.SPG($A185, "SP_ROA", H$3)</f>
        <v>2.831</v>
      </c>
      <c r="I185" s="9" cm="1">
        <f t="array" ref="I185">_xll.SNL.Clients.Office.Excel.Functions.SPG($A185, "SP_ROA", I$3)</f>
        <v>-1.1659999999999999</v>
      </c>
      <c r="J185" s="9" cm="1">
        <f t="array" ref="J185">_xll.SNL.Clients.Office.Excel.Functions.SPG($A185, "SP_ROA", J$3)</f>
        <v>-1.35</v>
      </c>
    </row>
    <row r="186" spans="1:10" x14ac:dyDescent="0.3">
      <c r="A186" s="11" t="s">
        <v>1220</v>
      </c>
      <c r="B186" s="9" t="str" cm="1">
        <f t="array" ref="B186">_xll.SNL.Clients.Office.Excel.Functions.SPG($A186, "SP_ROA", B$3)</f>
        <v>NA</v>
      </c>
      <c r="C186" s="9" t="str" cm="1">
        <f t="array" ref="C186">_xll.SNL.Clients.Office.Excel.Functions.SPG($A186, "SP_ROA", C$3)</f>
        <v>NA</v>
      </c>
      <c r="D186" s="9" cm="1">
        <f t="array" ref="D186">_xll.SNL.Clients.Office.Excel.Functions.SPG($A186, "SP_ROA", D$3)</f>
        <v>0.84922654017991395</v>
      </c>
      <c r="E186" s="9" cm="1">
        <f t="array" ref="E186">_xll.SNL.Clients.Office.Excel.Functions.SPG($A186, "SP_ROA", E$3)</f>
        <v>0.70879902131341199</v>
      </c>
      <c r="F186" s="9" cm="1">
        <f t="array" ref="F186">_xll.SNL.Clients.Office.Excel.Functions.SPG($A186, "SP_ROA", F$3)</f>
        <v>1.17267387811155</v>
      </c>
      <c r="G186" s="9" cm="1">
        <f t="array" ref="G186">_xll.SNL.Clients.Office.Excel.Functions.SPG($A186, "SP_ROA", G$3)</f>
        <v>-2.5916387235460698</v>
      </c>
      <c r="H186" s="9" cm="1">
        <f t="array" ref="H186">_xll.SNL.Clients.Office.Excel.Functions.SPG($A186, "SP_ROA", H$3)</f>
        <v>0.24350925797945699</v>
      </c>
      <c r="I186" s="9" cm="1">
        <f t="array" ref="I186">_xll.SNL.Clients.Office.Excel.Functions.SPG($A186, "SP_ROA", I$3)</f>
        <v>0.67560530981626798</v>
      </c>
      <c r="J186" s="9" cm="1">
        <f t="array" ref="J186">_xll.SNL.Clients.Office.Excel.Functions.SPG($A186, "SP_ROA", J$3)</f>
        <v>0.54488608106869396</v>
      </c>
    </row>
    <row r="187" spans="1:10" x14ac:dyDescent="0.3">
      <c r="A187" s="11" t="s">
        <v>1221</v>
      </c>
      <c r="B187" s="9" t="str" cm="1">
        <f t="array" ref="B187">_xll.SNL.Clients.Office.Excel.Functions.SPG($A187, "SP_ROA", B$3)</f>
        <v>NA</v>
      </c>
      <c r="C187" s="9" cm="1">
        <f t="array" ref="C187">_xll.SNL.Clients.Office.Excel.Functions.SPG($A187, "SP_ROA", C$3)</f>
        <v>8.3840000000000003</v>
      </c>
      <c r="D187" s="9" cm="1">
        <f t="array" ref="D187">_xll.SNL.Clients.Office.Excel.Functions.SPG($A187, "SP_ROA", D$3)</f>
        <v>9.3919999999999995</v>
      </c>
      <c r="E187" s="9" cm="1">
        <f t="array" ref="E187">_xll.SNL.Clients.Office.Excel.Functions.SPG($A187, "SP_ROA", E$3)</f>
        <v>9.0440000000000005</v>
      </c>
      <c r="F187" s="9" cm="1">
        <f t="array" ref="F187">_xll.SNL.Clients.Office.Excel.Functions.SPG($A187, "SP_ROA", F$3)</f>
        <v>7.218</v>
      </c>
      <c r="G187" s="9" cm="1">
        <f t="array" ref="G187">_xll.SNL.Clients.Office.Excel.Functions.SPG($A187, "SP_ROA", G$3)</f>
        <v>6.5830000000000002</v>
      </c>
      <c r="H187" s="9" cm="1">
        <f t="array" ref="H187">_xll.SNL.Clients.Office.Excel.Functions.SPG($A187, "SP_ROA", H$3)</f>
        <v>7.327</v>
      </c>
      <c r="I187" s="9" cm="1">
        <f t="array" ref="I187">_xll.SNL.Clients.Office.Excel.Functions.SPG($A187, "SP_ROA", I$3)</f>
        <v>8.1660000000000004</v>
      </c>
      <c r="J187" s="9" cm="1">
        <f t="array" ref="J187">_xll.SNL.Clients.Office.Excel.Functions.SPG($A187, "SP_ROA", J$3)</f>
        <v>9.5679999999999996</v>
      </c>
    </row>
    <row r="188" spans="1:10" x14ac:dyDescent="0.3">
      <c r="A188" s="11" t="s">
        <v>1222</v>
      </c>
      <c r="B188" s="9" t="str" cm="1">
        <f t="array" ref="B188">_xll.SNL.Clients.Office.Excel.Functions.SPG($A188, "SP_ROA", B$3)</f>
        <v>NA</v>
      </c>
      <c r="C188" s="9" t="str" cm="1">
        <f t="array" ref="C188">_xll.SNL.Clients.Office.Excel.Functions.SPG($A188, "SP_ROA", C$3)</f>
        <v>NA</v>
      </c>
      <c r="D188" s="9" cm="1">
        <f t="array" ref="D188">_xll.SNL.Clients.Office.Excel.Functions.SPG($A188, "SP_ROA", D$3)</f>
        <v>0.124</v>
      </c>
      <c r="E188" s="9" cm="1">
        <f t="array" ref="E188">_xll.SNL.Clients.Office.Excel.Functions.SPG($A188, "SP_ROA", E$3)</f>
        <v>2.7240000000000002</v>
      </c>
      <c r="F188" s="9" cm="1">
        <f t="array" ref="F188">_xll.SNL.Clients.Office.Excel.Functions.SPG($A188, "SP_ROA", F$3)</f>
        <v>12.718999999999999</v>
      </c>
      <c r="G188" s="9" cm="1">
        <f t="array" ref="G188">_xll.SNL.Clients.Office.Excel.Functions.SPG($A188, "SP_ROA", G$3)</f>
        <v>2.7050000000000001</v>
      </c>
      <c r="H188" s="9" cm="1">
        <f t="array" ref="H188">_xll.SNL.Clients.Office.Excel.Functions.SPG($A188, "SP_ROA", H$3)</f>
        <v>7.6390000000000002</v>
      </c>
      <c r="I188" s="9" cm="1">
        <f t="array" ref="I188">_xll.SNL.Clients.Office.Excel.Functions.SPG($A188, "SP_ROA", I$3)</f>
        <v>2.048</v>
      </c>
      <c r="J188" s="9" cm="1">
        <f t="array" ref="J188">_xll.SNL.Clients.Office.Excel.Functions.SPG($A188, "SP_ROA", J$3)</f>
        <v>14.831</v>
      </c>
    </row>
    <row r="189" spans="1:10" x14ac:dyDescent="0.3">
      <c r="A189" s="11" t="s">
        <v>1223</v>
      </c>
      <c r="B189" s="9" t="str" cm="1">
        <f t="array" ref="B189">_xll.SNL.Clients.Office.Excel.Functions.SPG($A189, "SP_ROA", B$3)</f>
        <v>NA</v>
      </c>
      <c r="C189" s="9" cm="1">
        <f t="array" ref="C189">_xll.SNL.Clients.Office.Excel.Functions.SPG($A189, "SP_ROA", C$3)</f>
        <v>2.59226067067054</v>
      </c>
      <c r="D189" s="9" cm="1">
        <f t="array" ref="D189">_xll.SNL.Clients.Office.Excel.Functions.SPG($A189, "SP_ROA", D$3)</f>
        <v>2.3396242294178302</v>
      </c>
      <c r="E189" s="9" cm="1">
        <f t="array" ref="E189">_xll.SNL.Clients.Office.Excel.Functions.SPG($A189, "SP_ROA", E$3)</f>
        <v>2.4069680087471998</v>
      </c>
      <c r="F189" s="9" cm="1">
        <f t="array" ref="F189">_xll.SNL.Clients.Office.Excel.Functions.SPG($A189, "SP_ROA", F$3)</f>
        <v>2.4399507406171201</v>
      </c>
      <c r="G189" s="9" cm="1">
        <f t="array" ref="G189">_xll.SNL.Clients.Office.Excel.Functions.SPG($A189, "SP_ROA", G$3)</f>
        <v>2.3737347375521498</v>
      </c>
      <c r="H189" s="9" cm="1">
        <f t="array" ref="H189">_xll.SNL.Clients.Office.Excel.Functions.SPG($A189, "SP_ROA", H$3)</f>
        <v>2.5602228587773399</v>
      </c>
      <c r="I189" s="9" cm="1">
        <f t="array" ref="I189">_xll.SNL.Clients.Office.Excel.Functions.SPG($A189, "SP_ROA", I$3)</f>
        <v>2.0028159392156999</v>
      </c>
      <c r="J189" s="9" cm="1">
        <f t="array" ref="J189">_xll.SNL.Clients.Office.Excel.Functions.SPG($A189, "SP_ROA", J$3)</f>
        <v>2.3869196801527601</v>
      </c>
    </row>
    <row r="190" spans="1:10" x14ac:dyDescent="0.3">
      <c r="A190" s="11" t="s">
        <v>1224</v>
      </c>
      <c r="B190" s="9" t="str" cm="1">
        <f t="array" ref="B190">_xll.SNL.Clients.Office.Excel.Functions.SPG($A190, "SP_ROA", B$3)</f>
        <v>NA</v>
      </c>
      <c r="C190" s="9" t="str" cm="1">
        <f t="array" ref="C190">_xll.SNL.Clients.Office.Excel.Functions.SPG($A190, "SP_ROA", C$3)</f>
        <v>NA</v>
      </c>
      <c r="D190" s="9" cm="1">
        <f t="array" ref="D190">_xll.SNL.Clients.Office.Excel.Functions.SPG($A190, "SP_ROA", D$3)</f>
        <v>2.5486834935176899</v>
      </c>
      <c r="E190" s="9" cm="1">
        <f t="array" ref="E190">_xll.SNL.Clients.Office.Excel.Functions.SPG($A190, "SP_ROA", E$3)</f>
        <v>2.5133137654867599</v>
      </c>
      <c r="F190" s="9" cm="1">
        <f t="array" ref="F190">_xll.SNL.Clients.Office.Excel.Functions.SPG($A190, "SP_ROA", F$3)</f>
        <v>2.5695244329653502</v>
      </c>
      <c r="G190" s="9" cm="1">
        <f t="array" ref="G190">_xll.SNL.Clients.Office.Excel.Functions.SPG($A190, "SP_ROA", G$3)</f>
        <v>2.8455203588721201</v>
      </c>
      <c r="H190" s="9" cm="1">
        <f t="array" ref="H190">_xll.SNL.Clients.Office.Excel.Functions.SPG($A190, "SP_ROA", H$3)</f>
        <v>2.78412183163816</v>
      </c>
      <c r="I190" s="9" cm="1">
        <f t="array" ref="I190">_xll.SNL.Clients.Office.Excel.Functions.SPG($A190, "SP_ROA", I$3)</f>
        <v>2.6816062414848099</v>
      </c>
      <c r="J190" s="9" cm="1">
        <f t="array" ref="J190">_xll.SNL.Clients.Office.Excel.Functions.SPG($A190, "SP_ROA", J$3)</f>
        <v>2.6545393168726901</v>
      </c>
    </row>
    <row r="191" spans="1:10" x14ac:dyDescent="0.3">
      <c r="A191" s="11" t="s">
        <v>1225</v>
      </c>
      <c r="B191" s="9" t="str" cm="1">
        <f t="array" ref="B191">_xll.SNL.Clients.Office.Excel.Functions.SPG($A191, "SP_ROA", B$3)</f>
        <v>NA</v>
      </c>
      <c r="C191" s="9" t="str" cm="1">
        <f t="array" ref="C191">_xll.SNL.Clients.Office.Excel.Functions.SPG($A191, "SP_ROA", C$3)</f>
        <v>NA</v>
      </c>
      <c r="D191" s="9" cm="1">
        <f t="array" ref="D191">_xll.SNL.Clients.Office.Excel.Functions.SPG($A191, "SP_ROA", D$3)</f>
        <v>-2.8839999999999999</v>
      </c>
      <c r="E191" s="9" cm="1">
        <f t="array" ref="E191">_xll.SNL.Clients.Office.Excel.Functions.SPG($A191, "SP_ROA", E$3)</f>
        <v>1.4339999999999999</v>
      </c>
      <c r="F191" s="9" cm="1">
        <f t="array" ref="F191">_xll.SNL.Clients.Office.Excel.Functions.SPG($A191, "SP_ROA", F$3)</f>
        <v>1.321</v>
      </c>
      <c r="G191" s="9" cm="1">
        <f t="array" ref="G191">_xll.SNL.Clients.Office.Excel.Functions.SPG($A191, "SP_ROA", G$3)</f>
        <v>2.726</v>
      </c>
      <c r="H191" s="9" cm="1">
        <f t="array" ref="H191">_xll.SNL.Clients.Office.Excel.Functions.SPG($A191, "SP_ROA", H$3)</f>
        <v>5.1210000000000004</v>
      </c>
      <c r="I191" s="9" cm="1">
        <f t="array" ref="I191">_xll.SNL.Clients.Office.Excel.Functions.SPG($A191, "SP_ROA", I$3)</f>
        <v>6.9240000000000004</v>
      </c>
      <c r="J191" s="9" cm="1">
        <f t="array" ref="J191">_xll.SNL.Clients.Office.Excel.Functions.SPG($A191, "SP_ROA", J$3)</f>
        <v>6.7370000000000001</v>
      </c>
    </row>
    <row r="192" spans="1:10" x14ac:dyDescent="0.3">
      <c r="A192" s="11" t="s">
        <v>1226</v>
      </c>
      <c r="B192" s="9" t="str" cm="1">
        <f t="array" ref="B192">_xll.SNL.Clients.Office.Excel.Functions.SPG($A192, "SP_ROA", B$3)</f>
        <v>NA</v>
      </c>
      <c r="C192" s="9" t="str" cm="1">
        <f t="array" ref="C192">_xll.SNL.Clients.Office.Excel.Functions.SPG($A192, "SP_ROA", C$3)</f>
        <v>NA</v>
      </c>
      <c r="D192" s="9" cm="1">
        <f t="array" ref="D192">_xll.SNL.Clients.Office.Excel.Functions.SPG($A192, "SP_ROA", D$3)</f>
        <v>5.0149999999999997</v>
      </c>
      <c r="E192" s="9" cm="1">
        <f t="array" ref="E192">_xll.SNL.Clients.Office.Excel.Functions.SPG($A192, "SP_ROA", E$3)</f>
        <v>4.0010000000000003</v>
      </c>
      <c r="F192" s="9" cm="1">
        <f t="array" ref="F192">_xll.SNL.Clients.Office.Excel.Functions.SPG($A192, "SP_ROA", F$3)</f>
        <v>4.6100000000000003</v>
      </c>
      <c r="G192" s="9" cm="1">
        <f t="array" ref="G192">_xll.SNL.Clients.Office.Excel.Functions.SPG($A192, "SP_ROA", G$3)</f>
        <v>4.3120000000000003</v>
      </c>
      <c r="H192" s="9" cm="1">
        <f t="array" ref="H192">_xll.SNL.Clients.Office.Excel.Functions.SPG($A192, "SP_ROA", H$3)</f>
        <v>2.5659999999999998</v>
      </c>
      <c r="I192" s="9" cm="1">
        <f t="array" ref="I192">_xll.SNL.Clients.Office.Excel.Functions.SPG($A192, "SP_ROA", I$3)</f>
        <v>1.9039999999999999</v>
      </c>
      <c r="J192" s="9" cm="1">
        <f t="array" ref="J192">_xll.SNL.Clients.Office.Excel.Functions.SPG($A192, "SP_ROA", J$3)</f>
        <v>1.986</v>
      </c>
    </row>
    <row r="193" spans="1:10" x14ac:dyDescent="0.3">
      <c r="A193" s="11" t="s">
        <v>1227</v>
      </c>
      <c r="B193" s="9" t="str" cm="1">
        <f t="array" ref="B193">_xll.SNL.Clients.Office.Excel.Functions.SPG($A193, "SP_ROA", B$3)</f>
        <v>NA</v>
      </c>
      <c r="C193" s="9" cm="1">
        <f t="array" ref="C193">_xll.SNL.Clients.Office.Excel.Functions.SPG($A193, "SP_ROA", C$3)</f>
        <v>8.2859999999999996</v>
      </c>
      <c r="D193" s="9" cm="1">
        <f t="array" ref="D193">_xll.SNL.Clients.Office.Excel.Functions.SPG($A193, "SP_ROA", D$3)</f>
        <v>8.5570000000000004</v>
      </c>
      <c r="E193" s="9" cm="1">
        <f t="array" ref="E193">_xll.SNL.Clients.Office.Excel.Functions.SPG($A193, "SP_ROA", E$3)</f>
        <v>9.0310000000000006</v>
      </c>
      <c r="F193" s="9" cm="1">
        <f t="array" ref="F193">_xll.SNL.Clients.Office.Excel.Functions.SPG($A193, "SP_ROA", F$3)</f>
        <v>9.0619999999999994</v>
      </c>
      <c r="G193" s="9" cm="1">
        <f t="array" ref="G193">_xll.SNL.Clients.Office.Excel.Functions.SPG($A193, "SP_ROA", G$3)</f>
        <v>7.6989999999999998</v>
      </c>
      <c r="H193" s="9" cm="1">
        <f t="array" ref="H193">_xll.SNL.Clients.Office.Excel.Functions.SPG($A193, "SP_ROA", H$3)</f>
        <v>9.3070000000000004</v>
      </c>
      <c r="I193" s="9" cm="1">
        <f t="array" ref="I193">_xll.SNL.Clients.Office.Excel.Functions.SPG($A193, "SP_ROA", I$3)</f>
        <v>9.27</v>
      </c>
      <c r="J193" s="9" cm="1">
        <f t="array" ref="J193">_xll.SNL.Clients.Office.Excel.Functions.SPG($A193, "SP_ROA", J$3)</f>
        <v>8.24</v>
      </c>
    </row>
    <row r="194" spans="1:10" x14ac:dyDescent="0.3">
      <c r="A194" s="11" t="s">
        <v>1228</v>
      </c>
      <c r="B194" s="9" t="str" cm="1">
        <f t="array" ref="B194">_xll.SNL.Clients.Office.Excel.Functions.SPG($A194, "SP_ROA", B$3)</f>
        <v>NA</v>
      </c>
      <c r="C194" s="9" cm="1">
        <f t="array" ref="C194">_xll.SNL.Clients.Office.Excel.Functions.SPG($A194, "SP_ROA", C$3)</f>
        <v>6.9409999999999998</v>
      </c>
      <c r="D194" s="9" cm="1">
        <f t="array" ref="D194">_xll.SNL.Clients.Office.Excel.Functions.SPG($A194, "SP_ROA", D$3)</f>
        <v>6.0209999999999999</v>
      </c>
      <c r="E194" s="9" cm="1">
        <f t="array" ref="E194">_xll.SNL.Clients.Office.Excel.Functions.SPG($A194, "SP_ROA", E$3)</f>
        <v>6.4770000000000003</v>
      </c>
      <c r="F194" s="9" cm="1">
        <f t="array" ref="F194">_xll.SNL.Clients.Office.Excel.Functions.SPG($A194, "SP_ROA", F$3)</f>
        <v>4.6680000000000001</v>
      </c>
      <c r="G194" s="9" cm="1">
        <f t="array" ref="G194">_xll.SNL.Clients.Office.Excel.Functions.SPG($A194, "SP_ROA", G$3)</f>
        <v>5.6150000000000002</v>
      </c>
      <c r="H194" s="9" cm="1">
        <f t="array" ref="H194">_xll.SNL.Clients.Office.Excel.Functions.SPG($A194, "SP_ROA", H$3)</f>
        <v>4.7960000000000003</v>
      </c>
      <c r="I194" s="9" cm="1">
        <f t="array" ref="I194">_xll.SNL.Clients.Office.Excel.Functions.SPG($A194, "SP_ROA", I$3)</f>
        <v>4.625</v>
      </c>
      <c r="J194" s="9" cm="1">
        <f t="array" ref="J194">_xll.SNL.Clients.Office.Excel.Functions.SPG($A194, "SP_ROA", J$3)</f>
        <v>3.9860000000000002</v>
      </c>
    </row>
    <row r="195" spans="1:10" x14ac:dyDescent="0.3">
      <c r="A195" s="11" t="s">
        <v>1229</v>
      </c>
      <c r="B195" s="9" t="str" cm="1">
        <f t="array" ref="B195">_xll.SNL.Clients.Office.Excel.Functions.SPG($A195, "SP_ROA", B$3)</f>
        <v>NA</v>
      </c>
      <c r="C195" s="9" t="str" cm="1">
        <f t="array" ref="C195">_xll.SNL.Clients.Office.Excel.Functions.SPG($A195, "SP_ROA", C$3)</f>
        <v>NA</v>
      </c>
      <c r="D195" s="9" cm="1">
        <f t="array" ref="D195">_xll.SNL.Clients.Office.Excel.Functions.SPG($A195, "SP_ROA", D$3)</f>
        <v>5.5090000000000003</v>
      </c>
      <c r="E195" s="9" cm="1">
        <f t="array" ref="E195">_xll.SNL.Clients.Office.Excel.Functions.SPG($A195, "SP_ROA", E$3)</f>
        <v>4.3949999999999996</v>
      </c>
      <c r="F195" s="9" cm="1">
        <f t="array" ref="F195">_xll.SNL.Clients.Office.Excel.Functions.SPG($A195, "SP_ROA", F$3)</f>
        <v>2.3140000000000001</v>
      </c>
      <c r="G195" s="9" cm="1">
        <f t="array" ref="G195">_xll.SNL.Clients.Office.Excel.Functions.SPG($A195, "SP_ROA", G$3)</f>
        <v>5.19</v>
      </c>
      <c r="H195" s="9" cm="1">
        <f t="array" ref="H195">_xll.SNL.Clients.Office.Excel.Functions.SPG($A195, "SP_ROA", H$3)</f>
        <v>3.8370000000000002</v>
      </c>
      <c r="I195" s="9" cm="1">
        <f t="array" ref="I195">_xll.SNL.Clients.Office.Excel.Functions.SPG($A195, "SP_ROA", I$3)</f>
        <v>3.5329999999999999</v>
      </c>
      <c r="J195" s="9" cm="1">
        <f t="array" ref="J195">_xll.SNL.Clients.Office.Excel.Functions.SPG($A195, "SP_ROA", J$3)</f>
        <v>4.2839999999999998</v>
      </c>
    </row>
    <row r="196" spans="1:10" x14ac:dyDescent="0.3">
      <c r="A196" s="11" t="s">
        <v>1230</v>
      </c>
      <c r="B196" s="9" t="str" cm="1">
        <f t="array" ref="B196">_xll.SNL.Clients.Office.Excel.Functions.SPG($A196, "SP_ROA", B$3)</f>
        <v>NA</v>
      </c>
      <c r="C196" s="9" cm="1">
        <f t="array" ref="C196">_xll.SNL.Clients.Office.Excel.Functions.SPG($A196, "SP_ROA", C$3)</f>
        <v>1.4033723416575199</v>
      </c>
      <c r="D196" s="9" cm="1">
        <f t="array" ref="D196">_xll.SNL.Clients.Office.Excel.Functions.SPG($A196, "SP_ROA", D$3)</f>
        <v>1.1469449987609599</v>
      </c>
      <c r="E196" s="9" cm="1">
        <f t="array" ref="E196">_xll.SNL.Clients.Office.Excel.Functions.SPG($A196, "SP_ROA", E$3)</f>
        <v>0.99851589799790297</v>
      </c>
      <c r="F196" s="9" cm="1">
        <f t="array" ref="F196">_xll.SNL.Clients.Office.Excel.Functions.SPG($A196, "SP_ROA", F$3)</f>
        <v>1.0528065980421899</v>
      </c>
      <c r="G196" s="9" cm="1">
        <f t="array" ref="G196">_xll.SNL.Clients.Office.Excel.Functions.SPG($A196, "SP_ROA", G$3)</f>
        <v>0.49448476047154799</v>
      </c>
      <c r="H196" s="9" cm="1">
        <f t="array" ref="H196">_xll.SNL.Clients.Office.Excel.Functions.SPG($A196, "SP_ROA", H$3)</f>
        <v>0.39311171317710403</v>
      </c>
      <c r="I196" s="9" cm="1">
        <f t="array" ref="I196">_xll.SNL.Clients.Office.Excel.Functions.SPG($A196, "SP_ROA", I$3)</f>
        <v>6.5680306760462701E-2</v>
      </c>
      <c r="J196" s="9" cm="1">
        <f t="array" ref="J196">_xll.SNL.Clients.Office.Excel.Functions.SPG($A196, "SP_ROA", J$3)</f>
        <v>1.00357524262196</v>
      </c>
    </row>
    <row r="197" spans="1:10" x14ac:dyDescent="0.3">
      <c r="A197" s="11" t="s">
        <v>1231</v>
      </c>
      <c r="B197" s="9" t="str" cm="1">
        <f t="array" ref="B197">_xll.SNL.Clients.Office.Excel.Functions.SPG($A197, "SP_ROA", B$3)</f>
        <v>NA</v>
      </c>
      <c r="C197" s="9" t="str" cm="1">
        <f t="array" ref="C197">_xll.SNL.Clients.Office.Excel.Functions.SPG($A197, "SP_ROA", C$3)</f>
        <v>NA</v>
      </c>
      <c r="D197" s="9" cm="1">
        <f t="array" ref="D197">_xll.SNL.Clients.Office.Excel.Functions.SPG($A197, "SP_ROA", D$3)</f>
        <v>3.6719227188358001</v>
      </c>
      <c r="E197" s="9" cm="1">
        <f t="array" ref="E197">_xll.SNL.Clients.Office.Excel.Functions.SPG($A197, "SP_ROA", E$3)</f>
        <v>2.1534560421007001</v>
      </c>
      <c r="F197" s="9" cm="1">
        <f t="array" ref="F197">_xll.SNL.Clients.Office.Excel.Functions.SPG($A197, "SP_ROA", F$3)</f>
        <v>1.6635390779530399</v>
      </c>
      <c r="G197" s="9" cm="1">
        <f t="array" ref="G197">_xll.SNL.Clients.Office.Excel.Functions.SPG($A197, "SP_ROA", G$3)</f>
        <v>4.3721251660310703</v>
      </c>
      <c r="H197" s="9" cm="1">
        <f t="array" ref="H197">_xll.SNL.Clients.Office.Excel.Functions.SPG($A197, "SP_ROA", H$3)</f>
        <v>1.5153644668753601</v>
      </c>
      <c r="I197" s="9" cm="1">
        <f t="array" ref="I197">_xll.SNL.Clients.Office.Excel.Functions.SPG($A197, "SP_ROA", I$3)</f>
        <v>8.0821857261023006E-2</v>
      </c>
      <c r="J197" s="9" cm="1">
        <f t="array" ref="J197">_xll.SNL.Clients.Office.Excel.Functions.SPG($A197, "SP_ROA", J$3)</f>
        <v>-0.221354332311372</v>
      </c>
    </row>
    <row r="198" spans="1:10" x14ac:dyDescent="0.3">
      <c r="A198" s="11" t="s">
        <v>1232</v>
      </c>
      <c r="B198" s="9" t="str" cm="1">
        <f t="array" ref="B198">_xll.SNL.Clients.Office.Excel.Functions.SPG($A198, "SP_ROA", B$3)</f>
        <v>NA</v>
      </c>
      <c r="C198" s="9" cm="1">
        <f t="array" ref="C198">_xll.SNL.Clients.Office.Excel.Functions.SPG($A198, "SP_ROA", C$3)</f>
        <v>8.8230000000000004</v>
      </c>
      <c r="D198" s="9" cm="1">
        <f t="array" ref="D198">_xll.SNL.Clients.Office.Excel.Functions.SPG($A198, "SP_ROA", D$3)</f>
        <v>7.3680000000000003</v>
      </c>
      <c r="E198" s="9" cm="1">
        <f t="array" ref="E198">_xll.SNL.Clients.Office.Excel.Functions.SPG($A198, "SP_ROA", E$3)</f>
        <v>7.5119999999999996</v>
      </c>
      <c r="F198" s="9" cm="1">
        <f t="array" ref="F198">_xll.SNL.Clients.Office.Excel.Functions.SPG($A198, "SP_ROA", F$3)</f>
        <v>6.3959999999999999</v>
      </c>
      <c r="G198" s="9" cm="1">
        <f t="array" ref="G198">_xll.SNL.Clients.Office.Excel.Functions.SPG($A198, "SP_ROA", G$3)</f>
        <v>7.3449999999999998</v>
      </c>
      <c r="H198" s="9" cm="1">
        <f t="array" ref="H198">_xll.SNL.Clients.Office.Excel.Functions.SPG($A198, "SP_ROA", H$3)</f>
        <v>7.266</v>
      </c>
      <c r="I198" s="9" cm="1">
        <f t="array" ref="I198">_xll.SNL.Clients.Office.Excel.Functions.SPG($A198, "SP_ROA", I$3)</f>
        <v>8.3789999999999996</v>
      </c>
      <c r="J198" s="9" cm="1">
        <f t="array" ref="J198">_xll.SNL.Clients.Office.Excel.Functions.SPG($A198, "SP_ROA", J$3)</f>
        <v>6.3719999999999999</v>
      </c>
    </row>
    <row r="199" spans="1:10" x14ac:dyDescent="0.3">
      <c r="A199" s="11" t="s">
        <v>1233</v>
      </c>
      <c r="B199" s="9" t="str" cm="1">
        <f t="array" ref="B199">_xll.SNL.Clients.Office.Excel.Functions.SPG($A199, "SP_ROA", B$3)</f>
        <v>NA</v>
      </c>
      <c r="C199" s="9" t="str" cm="1">
        <f t="array" ref="C199">_xll.SNL.Clients.Office.Excel.Functions.SPG($A199, "SP_ROA", C$3)</f>
        <v>NA</v>
      </c>
      <c r="D199" s="9" cm="1">
        <f t="array" ref="D199">_xll.SNL.Clients.Office.Excel.Functions.SPG($A199, "SP_ROA", D$3)</f>
        <v>5.9379999999999997</v>
      </c>
      <c r="E199" s="9" cm="1">
        <f t="array" ref="E199">_xll.SNL.Clients.Office.Excel.Functions.SPG($A199, "SP_ROA", E$3)</f>
        <v>6.1909999999999998</v>
      </c>
      <c r="F199" s="9" cm="1">
        <f t="array" ref="F199">_xll.SNL.Clients.Office.Excel.Functions.SPG($A199, "SP_ROA", F$3)</f>
        <v>5.81</v>
      </c>
      <c r="G199" s="9" cm="1">
        <f t="array" ref="G199">_xll.SNL.Clients.Office.Excel.Functions.SPG($A199, "SP_ROA", G$3)</f>
        <v>5.1130000000000004</v>
      </c>
      <c r="H199" s="9" cm="1">
        <f t="array" ref="H199">_xll.SNL.Clients.Office.Excel.Functions.SPG($A199, "SP_ROA", H$3)</f>
        <v>4.6900000000000004</v>
      </c>
      <c r="I199" s="9" cm="1">
        <f t="array" ref="I199">_xll.SNL.Clients.Office.Excel.Functions.SPG($A199, "SP_ROA", I$3)</f>
        <v>5.4480000000000004</v>
      </c>
      <c r="J199" s="9" cm="1">
        <f t="array" ref="J199">_xll.SNL.Clients.Office.Excel.Functions.SPG($A199, "SP_ROA", J$3)</f>
        <v>5.3529999999999998</v>
      </c>
    </row>
    <row r="200" spans="1:10" x14ac:dyDescent="0.3">
      <c r="A200" s="11" t="s">
        <v>1234</v>
      </c>
      <c r="B200" s="9" t="str" cm="1">
        <f t="array" ref="B200">_xll.SNL.Clients.Office.Excel.Functions.SPG($A200, "SP_ROA", B$3)</f>
        <v>NA</v>
      </c>
      <c r="C200" s="9" cm="1">
        <f t="array" ref="C200">_xll.SNL.Clients.Office.Excel.Functions.SPG($A200, "SP_ROA", C$3)</f>
        <v>3.0019526808190302</v>
      </c>
      <c r="D200" s="9" cm="1">
        <f t="array" ref="D200">_xll.SNL.Clients.Office.Excel.Functions.SPG($A200, "SP_ROA", D$3)</f>
        <v>2.2724679647326802</v>
      </c>
      <c r="E200" s="9" cm="1">
        <f t="array" ref="E200">_xll.SNL.Clients.Office.Excel.Functions.SPG($A200, "SP_ROA", E$3)</f>
        <v>2.3647011148103698</v>
      </c>
      <c r="F200" s="9" cm="1">
        <f t="array" ref="F200">_xll.SNL.Clients.Office.Excel.Functions.SPG($A200, "SP_ROA", F$3)</f>
        <v>2.2137603178732799</v>
      </c>
      <c r="G200" s="9" cm="1">
        <f t="array" ref="G200">_xll.SNL.Clients.Office.Excel.Functions.SPG($A200, "SP_ROA", G$3)</f>
        <v>1.62264747746323</v>
      </c>
      <c r="H200" s="9" cm="1">
        <f t="array" ref="H200">_xll.SNL.Clients.Office.Excel.Functions.SPG($A200, "SP_ROA", H$3)</f>
        <v>-4.5668652712356099</v>
      </c>
      <c r="I200" s="9" cm="1">
        <f t="array" ref="I200">_xll.SNL.Clients.Office.Excel.Functions.SPG($A200, "SP_ROA", I$3)</f>
        <v>-2.9313207547169799</v>
      </c>
      <c r="J200" s="9" cm="1">
        <f t="array" ref="J200">_xll.SNL.Clients.Office.Excel.Functions.SPG($A200, "SP_ROA", J$3)</f>
        <v>-2.3984459507510101</v>
      </c>
    </row>
    <row r="201" spans="1:10" x14ac:dyDescent="0.3">
      <c r="A201" s="11" t="s">
        <v>1235</v>
      </c>
      <c r="B201" s="9" t="str" cm="1">
        <f t="array" ref="B201">_xll.SNL.Clients.Office.Excel.Functions.SPG($A201, "SP_ROA", B$3)</f>
        <v>NA</v>
      </c>
      <c r="C201" s="9" t="str" cm="1">
        <f t="array" ref="C201">_xll.SNL.Clients.Office.Excel.Functions.SPG($A201, "SP_ROA", C$3)</f>
        <v>NA</v>
      </c>
      <c r="D201" s="9" cm="1">
        <f t="array" ref="D201">_xll.SNL.Clients.Office.Excel.Functions.SPG($A201, "SP_ROA", D$3)</f>
        <v>2.0126337058477901</v>
      </c>
      <c r="E201" s="9" cm="1">
        <f t="array" ref="E201">_xll.SNL.Clients.Office.Excel.Functions.SPG($A201, "SP_ROA", E$3)</f>
        <v>1.88556725424358</v>
      </c>
      <c r="F201" s="9" cm="1">
        <f t="array" ref="F201">_xll.SNL.Clients.Office.Excel.Functions.SPG($A201, "SP_ROA", F$3)</f>
        <v>1.93737066713855</v>
      </c>
      <c r="G201" s="9" cm="1">
        <f t="array" ref="G201">_xll.SNL.Clients.Office.Excel.Functions.SPG($A201, "SP_ROA", G$3)</f>
        <v>1.85539052138744</v>
      </c>
      <c r="H201" s="9" cm="1">
        <f t="array" ref="H201">_xll.SNL.Clients.Office.Excel.Functions.SPG($A201, "SP_ROA", H$3)</f>
        <v>2.0994225086905201</v>
      </c>
      <c r="I201" s="9" cm="1">
        <f t="array" ref="I201">_xll.SNL.Clients.Office.Excel.Functions.SPG($A201, "SP_ROA", I$3)</f>
        <v>2.24035857437145</v>
      </c>
      <c r="J201" s="9" cm="1">
        <f t="array" ref="J201">_xll.SNL.Clients.Office.Excel.Functions.SPG($A201, "SP_ROA", J$3)</f>
        <v>2.3974589434466802</v>
      </c>
    </row>
    <row r="202" spans="1:10" x14ac:dyDescent="0.3">
      <c r="A202" s="11" t="s">
        <v>1236</v>
      </c>
      <c r="B202" s="9" t="str" cm="1">
        <f t="array" ref="B202">_xll.SNL.Clients.Office.Excel.Functions.SPG($A202, "SP_ROA", B$3)</f>
        <v>NA</v>
      </c>
      <c r="C202" s="9" t="str" cm="1">
        <f t="array" ref="C202">_xll.SNL.Clients.Office.Excel.Functions.SPG($A202, "SP_ROA", C$3)</f>
        <v>NA</v>
      </c>
      <c r="D202" s="9" cm="1">
        <f t="array" ref="D202">_xll.SNL.Clients.Office.Excel.Functions.SPG($A202, "SP_ROA", D$3)</f>
        <v>10.011816992409999</v>
      </c>
      <c r="E202" s="9" cm="1">
        <f t="array" ref="E202">_xll.SNL.Clients.Office.Excel.Functions.SPG($A202, "SP_ROA", E$3)</f>
        <v>8.7892380513180992</v>
      </c>
      <c r="F202" s="9" cm="1">
        <f t="array" ref="F202">_xll.SNL.Clients.Office.Excel.Functions.SPG($A202, "SP_ROA", F$3)</f>
        <v>10.142254340289201</v>
      </c>
      <c r="G202" s="9" cm="1">
        <f t="array" ref="G202">_xll.SNL.Clients.Office.Excel.Functions.SPG($A202, "SP_ROA", G$3)</f>
        <v>11.4627517666804</v>
      </c>
      <c r="H202" s="9" cm="1">
        <f t="array" ref="H202">_xll.SNL.Clients.Office.Excel.Functions.SPG($A202, "SP_ROA", H$3)</f>
        <v>9.0711122644739</v>
      </c>
      <c r="I202" s="9" cm="1">
        <f t="array" ref="I202">_xll.SNL.Clients.Office.Excel.Functions.SPG($A202, "SP_ROA", I$3)</f>
        <v>9.2904558119113805</v>
      </c>
      <c r="J202" s="9" cm="1">
        <f t="array" ref="J202">_xll.SNL.Clients.Office.Excel.Functions.SPG($A202, "SP_ROA", J$3)</f>
        <v>7.7703107288774298</v>
      </c>
    </row>
    <row r="203" spans="1:10" x14ac:dyDescent="0.3">
      <c r="A203" s="11" t="s">
        <v>1237</v>
      </c>
      <c r="B203" s="9" t="str" cm="1">
        <f t="array" ref="B203">_xll.SNL.Clients.Office.Excel.Functions.SPG($A203, "SP_ROA", B$3)</f>
        <v>NA</v>
      </c>
      <c r="C203" s="9" t="str" cm="1">
        <f t="array" ref="C203">_xll.SNL.Clients.Office.Excel.Functions.SPG($A203, "SP_ROA", C$3)</f>
        <v>NA</v>
      </c>
      <c r="D203" s="9" cm="1">
        <f t="array" ref="D203">_xll.SNL.Clients.Office.Excel.Functions.SPG($A203, "SP_ROA", D$3)</f>
        <v>5.4489999999999998</v>
      </c>
      <c r="E203" s="9" cm="1">
        <f t="array" ref="E203">_xll.SNL.Clients.Office.Excel.Functions.SPG($A203, "SP_ROA", E$3)</f>
        <v>5.2690000000000001</v>
      </c>
      <c r="F203" s="9" cm="1">
        <f t="array" ref="F203">_xll.SNL.Clients.Office.Excel.Functions.SPG($A203, "SP_ROA", F$3)</f>
        <v>4.516</v>
      </c>
      <c r="G203" s="9" cm="1">
        <f t="array" ref="G203">_xll.SNL.Clients.Office.Excel.Functions.SPG($A203, "SP_ROA", G$3)</f>
        <v>4.0880000000000001</v>
      </c>
      <c r="H203" s="9" cm="1">
        <f t="array" ref="H203">_xll.SNL.Clients.Office.Excel.Functions.SPG($A203, "SP_ROA", H$3)</f>
        <v>4.1390000000000002</v>
      </c>
      <c r="I203" s="9" cm="1">
        <f t="array" ref="I203">_xll.SNL.Clients.Office.Excel.Functions.SPG($A203, "SP_ROA", I$3)</f>
        <v>3.948</v>
      </c>
      <c r="J203" s="9" cm="1">
        <f t="array" ref="J203">_xll.SNL.Clients.Office.Excel.Functions.SPG($A203, "SP_ROA", J$3)</f>
        <v>2.714</v>
      </c>
    </row>
    <row r="204" spans="1:10" x14ac:dyDescent="0.3">
      <c r="A204" s="11" t="s">
        <v>1238</v>
      </c>
      <c r="B204" s="9" t="str" cm="1">
        <f t="array" ref="B204">_xll.SNL.Clients.Office.Excel.Functions.SPG($A204, "SP_ROA", B$3)</f>
        <v>NA</v>
      </c>
      <c r="C204" s="9" t="str" cm="1">
        <f t="array" ref="C204">_xll.SNL.Clients.Office.Excel.Functions.SPG($A204, "SP_ROA", C$3)</f>
        <v>NA</v>
      </c>
      <c r="D204" s="9" cm="1">
        <f t="array" ref="D204">_xll.SNL.Clients.Office.Excel.Functions.SPG($A204, "SP_ROA", D$3)</f>
        <v>0.96832529211094298</v>
      </c>
      <c r="E204" s="9" cm="1">
        <f t="array" ref="E204">_xll.SNL.Clients.Office.Excel.Functions.SPG($A204, "SP_ROA", E$3)</f>
        <v>-2.7848088038660701</v>
      </c>
      <c r="F204" s="9" cm="1">
        <f t="array" ref="F204">_xll.SNL.Clients.Office.Excel.Functions.SPG($A204, "SP_ROA", F$3)</f>
        <v>0.81625198641954799</v>
      </c>
      <c r="G204" s="9" cm="1">
        <f t="array" ref="G204">_xll.SNL.Clients.Office.Excel.Functions.SPG($A204, "SP_ROA", G$3)</f>
        <v>0.46662844302981299</v>
      </c>
      <c r="H204" s="9" cm="1">
        <f t="array" ref="H204">_xll.SNL.Clients.Office.Excel.Functions.SPG($A204, "SP_ROA", H$3)</f>
        <v>0.122496095683124</v>
      </c>
      <c r="I204" s="9" cm="1">
        <f t="array" ref="I204">_xll.SNL.Clients.Office.Excel.Functions.SPG($A204, "SP_ROA", I$3)</f>
        <v>1.8092695612370899</v>
      </c>
      <c r="J204" s="9" cm="1">
        <f t="array" ref="J204">_xll.SNL.Clients.Office.Excel.Functions.SPG($A204, "SP_ROA", J$3)</f>
        <v>0.30599242502298302</v>
      </c>
    </row>
    <row r="205" spans="1:10" x14ac:dyDescent="0.3">
      <c r="A205" s="11" t="s">
        <v>1239</v>
      </c>
      <c r="B205" s="9" t="str" cm="1">
        <f t="array" ref="B205">_xll.SNL.Clients.Office.Excel.Functions.SPG($A205, "SP_ROA", B$3)</f>
        <v>NA</v>
      </c>
      <c r="C205" s="9" t="str" cm="1">
        <f t="array" ref="C205">_xll.SNL.Clients.Office.Excel.Functions.SPG($A205, "SP_ROA", C$3)</f>
        <v>NA</v>
      </c>
      <c r="D205" s="9" cm="1">
        <f t="array" ref="D205">_xll.SNL.Clients.Office.Excel.Functions.SPG($A205, "SP_ROA", D$3)</f>
        <v>18.777999999999999</v>
      </c>
      <c r="E205" s="9" cm="1">
        <f t="array" ref="E205">_xll.SNL.Clients.Office.Excel.Functions.SPG($A205, "SP_ROA", E$3)</f>
        <v>11.295</v>
      </c>
      <c r="F205" s="9" cm="1">
        <f t="array" ref="F205">_xll.SNL.Clients.Office.Excel.Functions.SPG($A205, "SP_ROA", F$3)</f>
        <v>-5.1070000000000002</v>
      </c>
      <c r="G205" s="9" cm="1">
        <f t="array" ref="G205">_xll.SNL.Clients.Office.Excel.Functions.SPG($A205, "SP_ROA", G$3)</f>
        <v>4.2549999999999999</v>
      </c>
      <c r="H205" s="9" cm="1">
        <f t="array" ref="H205">_xll.SNL.Clients.Office.Excel.Functions.SPG($A205, "SP_ROA", H$3)</f>
        <v>19.859000000000002</v>
      </c>
      <c r="I205" s="9" cm="1">
        <f t="array" ref="I205">_xll.SNL.Clients.Office.Excel.Functions.SPG($A205, "SP_ROA", I$3)</f>
        <v>9.4039999999999999</v>
      </c>
      <c r="J205" s="9" cm="1">
        <f t="array" ref="J205">_xll.SNL.Clients.Office.Excel.Functions.SPG($A205, "SP_ROA", J$3)</f>
        <v>-4.8220000000000001</v>
      </c>
    </row>
    <row r="206" spans="1:10" x14ac:dyDescent="0.3">
      <c r="A206" s="11" t="s">
        <v>1240</v>
      </c>
      <c r="B206" s="9" t="str" cm="1">
        <f t="array" ref="B206">_xll.SNL.Clients.Office.Excel.Functions.SPG($A206, "SP_ROA", B$3)</f>
        <v>NA</v>
      </c>
      <c r="C206" s="9" cm="1">
        <f t="array" ref="C206">_xll.SNL.Clients.Office.Excel.Functions.SPG($A206, "SP_ROA", C$3)</f>
        <v>1.694</v>
      </c>
      <c r="D206" s="9" cm="1">
        <f t="array" ref="D206">_xll.SNL.Clients.Office.Excel.Functions.SPG($A206, "SP_ROA", D$3)</f>
        <v>1.444</v>
      </c>
      <c r="E206" s="9" cm="1">
        <f t="array" ref="E206">_xll.SNL.Clients.Office.Excel.Functions.SPG($A206, "SP_ROA", E$3)</f>
        <v>1.2689999999999999</v>
      </c>
      <c r="F206" s="9" cm="1">
        <f t="array" ref="F206">_xll.SNL.Clients.Office.Excel.Functions.SPG($A206, "SP_ROA", F$3)</f>
        <v>0.51500000000000001</v>
      </c>
      <c r="G206" s="9" cm="1">
        <f t="array" ref="G206">_xll.SNL.Clients.Office.Excel.Functions.SPG($A206, "SP_ROA", G$3)</f>
        <v>1E-3</v>
      </c>
      <c r="H206" s="9" cm="1">
        <f t="array" ref="H206">_xll.SNL.Clients.Office.Excel.Functions.SPG($A206, "SP_ROA", H$3)</f>
        <v>1.631</v>
      </c>
      <c r="I206" s="9" cm="1">
        <f t="array" ref="I206">_xll.SNL.Clients.Office.Excel.Functions.SPG($A206, "SP_ROA", I$3)</f>
        <v>1.873</v>
      </c>
      <c r="J206" s="9" cm="1">
        <f t="array" ref="J206">_xll.SNL.Clients.Office.Excel.Functions.SPG($A206, "SP_ROA", J$3)</f>
        <v>2.891</v>
      </c>
    </row>
    <row r="207" spans="1:10" x14ac:dyDescent="0.3">
      <c r="A207" s="11" t="s">
        <v>1241</v>
      </c>
      <c r="B207" s="9" t="str" cm="1">
        <f t="array" ref="B207">_xll.SNL.Clients.Office.Excel.Functions.SPG($A207, "SP_ROA", B$3)</f>
        <v>NA</v>
      </c>
      <c r="C207" s="9" cm="1">
        <f t="array" ref="C207">_xll.SNL.Clients.Office.Excel.Functions.SPG($A207, "SP_ROA", C$3)</f>
        <v>2.4359999999999999</v>
      </c>
      <c r="D207" s="9" cm="1">
        <f t="array" ref="D207">_xll.SNL.Clients.Office.Excel.Functions.SPG($A207, "SP_ROA", D$3)</f>
        <v>1.4830000000000001</v>
      </c>
      <c r="E207" s="9" cm="1">
        <f t="array" ref="E207">_xll.SNL.Clients.Office.Excel.Functions.SPG($A207, "SP_ROA", E$3)</f>
        <v>2.65</v>
      </c>
      <c r="F207" s="9" cm="1">
        <f t="array" ref="F207">_xll.SNL.Clients.Office.Excel.Functions.SPG($A207, "SP_ROA", F$3)</f>
        <v>3.4089999999999998</v>
      </c>
      <c r="G207" s="9" cm="1">
        <f t="array" ref="G207">_xll.SNL.Clients.Office.Excel.Functions.SPG($A207, "SP_ROA", G$3)</f>
        <v>0.57899999999999996</v>
      </c>
      <c r="H207" s="9" cm="1">
        <f t="array" ref="H207">_xll.SNL.Clients.Office.Excel.Functions.SPG($A207, "SP_ROA", H$3)</f>
        <v>-0.50900000000000001</v>
      </c>
      <c r="I207" s="9" cm="1">
        <f t="array" ref="I207">_xll.SNL.Clients.Office.Excel.Functions.SPG($A207, "SP_ROA", I$3)</f>
        <v>-0.75700000000000001</v>
      </c>
      <c r="J207" s="9" cm="1">
        <f t="array" ref="J207">_xll.SNL.Clients.Office.Excel.Functions.SPG($A207, "SP_ROA", J$3)</f>
        <v>-1.2649999999999999</v>
      </c>
    </row>
    <row r="208" spans="1:10" x14ac:dyDescent="0.3">
      <c r="A208" s="11" t="s">
        <v>1242</v>
      </c>
      <c r="B208" s="9" t="str" cm="1">
        <f t="array" ref="B208">_xll.SNL.Clients.Office.Excel.Functions.SPG($A208, "SP_ROA", B$3)</f>
        <v>NA</v>
      </c>
      <c r="C208" s="9" t="str" cm="1">
        <f t="array" ref="C208">_xll.SNL.Clients.Office.Excel.Functions.SPG($A208, "SP_ROA", C$3)</f>
        <v>NA</v>
      </c>
      <c r="D208" s="9" cm="1">
        <f t="array" ref="D208">_xll.SNL.Clients.Office.Excel.Functions.SPG($A208, "SP_ROA", D$3)</f>
        <v>9.0255828491823191</v>
      </c>
      <c r="E208" s="9" cm="1">
        <f t="array" ref="E208">_xll.SNL.Clients.Office.Excel.Functions.SPG($A208, "SP_ROA", E$3)</f>
        <v>8.3978867651833795</v>
      </c>
      <c r="F208" s="9" cm="1">
        <f t="array" ref="F208">_xll.SNL.Clients.Office.Excel.Functions.SPG($A208, "SP_ROA", F$3)</f>
        <v>4.7979748009903798</v>
      </c>
      <c r="G208" s="9" cm="1">
        <f t="array" ref="G208">_xll.SNL.Clients.Office.Excel.Functions.SPG($A208, "SP_ROA", G$3)</f>
        <v>9.0941313391713603</v>
      </c>
      <c r="H208" s="9" cm="1">
        <f t="array" ref="H208">_xll.SNL.Clients.Office.Excel.Functions.SPG($A208, "SP_ROA", H$3)</f>
        <v>8.5799174940958594</v>
      </c>
      <c r="I208" s="9" cm="1">
        <f t="array" ref="I208">_xll.SNL.Clients.Office.Excel.Functions.SPG($A208, "SP_ROA", I$3)</f>
        <v>8.0777429062745494</v>
      </c>
      <c r="J208" s="9" cm="1">
        <f t="array" ref="J208">_xll.SNL.Clients.Office.Excel.Functions.SPG($A208, "SP_ROA", J$3)</f>
        <v>4.7192385785583797</v>
      </c>
    </row>
    <row r="209" spans="1:10" x14ac:dyDescent="0.3">
      <c r="A209" s="11" t="s">
        <v>1243</v>
      </c>
      <c r="B209" s="9" t="str" cm="1">
        <f t="array" ref="B209">_xll.SNL.Clients.Office.Excel.Functions.SPG($A209, "SP_ROA", B$3)</f>
        <v>NA</v>
      </c>
      <c r="C209" s="9" cm="1">
        <f t="array" ref="C209">_xll.SNL.Clients.Office.Excel.Functions.SPG($A209, "SP_ROA", C$3)</f>
        <v>15.731999999999999</v>
      </c>
      <c r="D209" s="9" cm="1">
        <f t="array" ref="D209">_xll.SNL.Clients.Office.Excel.Functions.SPG($A209, "SP_ROA", D$3)</f>
        <v>11.526999999999999</v>
      </c>
      <c r="E209" s="9" cm="1">
        <f t="array" ref="E209">_xll.SNL.Clients.Office.Excel.Functions.SPG($A209, "SP_ROA", E$3)</f>
        <v>9.3369999999999997</v>
      </c>
      <c r="F209" s="9" cm="1">
        <f t="array" ref="F209">_xll.SNL.Clients.Office.Excel.Functions.SPG($A209, "SP_ROA", F$3)</f>
        <v>10.746</v>
      </c>
      <c r="G209" s="9" cm="1">
        <f t="array" ref="G209">_xll.SNL.Clients.Office.Excel.Functions.SPG($A209, "SP_ROA", G$3)</f>
        <v>14.423999999999999</v>
      </c>
      <c r="H209" s="9" cm="1">
        <f t="array" ref="H209">_xll.SNL.Clients.Office.Excel.Functions.SPG($A209, "SP_ROA", H$3)</f>
        <v>12.654</v>
      </c>
      <c r="I209" s="9" cm="1">
        <f t="array" ref="I209">_xll.SNL.Clients.Office.Excel.Functions.SPG($A209, "SP_ROA", I$3)</f>
        <v>8.0239999999999991</v>
      </c>
      <c r="J209" s="9" cm="1">
        <f t="array" ref="J209">_xll.SNL.Clients.Office.Excel.Functions.SPG($A209, "SP_ROA", J$3)</f>
        <v>6.407</v>
      </c>
    </row>
    <row r="210" spans="1:10" x14ac:dyDescent="0.3">
      <c r="A210" s="11" t="s">
        <v>1244</v>
      </c>
      <c r="B210" s="9" t="str" cm="1">
        <f t="array" ref="B210">_xll.SNL.Clients.Office.Excel.Functions.SPG($A210, "SP_ROA", B$3)</f>
        <v>NA</v>
      </c>
      <c r="C210" s="9" cm="1">
        <f t="array" ref="C210">_xll.SNL.Clients.Office.Excel.Functions.SPG($A210, "SP_ROA", C$3)</f>
        <v>8.09</v>
      </c>
      <c r="D210" s="9" cm="1">
        <f t="array" ref="D210">_xll.SNL.Clients.Office.Excel.Functions.SPG($A210, "SP_ROA", D$3)</f>
        <v>8.984</v>
      </c>
      <c r="E210" s="9" cm="1">
        <f t="array" ref="E210">_xll.SNL.Clients.Office.Excel.Functions.SPG($A210, "SP_ROA", E$3)</f>
        <v>9.7200000000000006</v>
      </c>
      <c r="F210" s="9" cm="1">
        <f t="array" ref="F210">_xll.SNL.Clients.Office.Excel.Functions.SPG($A210, "SP_ROA", F$3)</f>
        <v>8.4160000000000004</v>
      </c>
      <c r="G210" s="9" cm="1">
        <f t="array" ref="G210">_xll.SNL.Clients.Office.Excel.Functions.SPG($A210, "SP_ROA", G$3)</f>
        <v>10.103</v>
      </c>
      <c r="H210" s="9" cm="1">
        <f t="array" ref="H210">_xll.SNL.Clients.Office.Excel.Functions.SPG($A210, "SP_ROA", H$3)</f>
        <v>10.885999999999999</v>
      </c>
      <c r="I210" s="9" cm="1">
        <f t="array" ref="I210">_xll.SNL.Clients.Office.Excel.Functions.SPG($A210, "SP_ROA", I$3)</f>
        <v>11.964</v>
      </c>
      <c r="J210" s="9" cm="1">
        <f t="array" ref="J210">_xll.SNL.Clients.Office.Excel.Functions.SPG($A210, "SP_ROA", J$3)</f>
        <v>13.282</v>
      </c>
    </row>
    <row r="211" spans="1:10" x14ac:dyDescent="0.3">
      <c r="A211" s="11" t="s">
        <v>1245</v>
      </c>
      <c r="B211" s="9" t="str" cm="1">
        <f t="array" ref="B211">_xll.SNL.Clients.Office.Excel.Functions.SPG($A211, "SP_ROA", B$3)</f>
        <v>NA</v>
      </c>
      <c r="C211" s="9" t="str" cm="1">
        <f t="array" ref="C211">_xll.SNL.Clients.Office.Excel.Functions.SPG($A211, "SP_ROA", C$3)</f>
        <v>NA</v>
      </c>
      <c r="D211" s="9" cm="1">
        <f t="array" ref="D211">_xll.SNL.Clients.Office.Excel.Functions.SPG($A211, "SP_ROA", D$3)</f>
        <v>16.762</v>
      </c>
      <c r="E211" s="9" cm="1">
        <f t="array" ref="E211">_xll.SNL.Clients.Office.Excel.Functions.SPG($A211, "SP_ROA", E$3)</f>
        <v>13.62</v>
      </c>
      <c r="F211" s="9" cm="1">
        <f t="array" ref="F211">_xll.SNL.Clients.Office.Excel.Functions.SPG($A211, "SP_ROA", F$3)</f>
        <v>14.412000000000001</v>
      </c>
      <c r="G211" s="9" cm="1">
        <f t="array" ref="G211">_xll.SNL.Clients.Office.Excel.Functions.SPG($A211, "SP_ROA", G$3)</f>
        <v>23.684000000000001</v>
      </c>
      <c r="H211" s="9" cm="1">
        <f t="array" ref="H211">_xll.SNL.Clients.Office.Excel.Functions.SPG($A211, "SP_ROA", H$3)</f>
        <v>19.648</v>
      </c>
      <c r="I211" s="9" cm="1">
        <f t="array" ref="I211">_xll.SNL.Clients.Office.Excel.Functions.SPG($A211, "SP_ROA", I$3)</f>
        <v>23.1</v>
      </c>
      <c r="J211" s="9" cm="1">
        <f t="array" ref="J211">_xll.SNL.Clients.Office.Excel.Functions.SPG($A211, "SP_ROA", J$3)</f>
        <v>22.963999999999999</v>
      </c>
    </row>
    <row r="212" spans="1:10" x14ac:dyDescent="0.3">
      <c r="A212" s="11" t="s">
        <v>1246</v>
      </c>
      <c r="B212" s="9" t="str" cm="1">
        <f t="array" ref="B212">_xll.SNL.Clients.Office.Excel.Functions.SPG($A212, "SP_ROA", B$3)</f>
        <v>NA</v>
      </c>
      <c r="C212" s="9" t="str" cm="1">
        <f t="array" ref="C212">_xll.SNL.Clients.Office.Excel.Functions.SPG($A212, "SP_ROA", C$3)</f>
        <v>NA</v>
      </c>
      <c r="D212" s="9" cm="1">
        <f t="array" ref="D212">_xll.SNL.Clients.Office.Excel.Functions.SPG($A212, "SP_ROA", D$3)</f>
        <v>4.29</v>
      </c>
      <c r="E212" s="9" cm="1">
        <f t="array" ref="E212">_xll.SNL.Clients.Office.Excel.Functions.SPG($A212, "SP_ROA", E$3)</f>
        <v>7.6509999999999998</v>
      </c>
      <c r="F212" s="9" cm="1">
        <f t="array" ref="F212">_xll.SNL.Clients.Office.Excel.Functions.SPG($A212, "SP_ROA", F$3)</f>
        <v>5.5170000000000003</v>
      </c>
      <c r="G212" s="9" cm="1">
        <f t="array" ref="G212">_xll.SNL.Clients.Office.Excel.Functions.SPG($A212, "SP_ROA", G$3)</f>
        <v>13.462</v>
      </c>
      <c r="H212" s="9" cm="1">
        <f t="array" ref="H212">_xll.SNL.Clients.Office.Excel.Functions.SPG($A212, "SP_ROA", H$3)</f>
        <v>18.984999999999999</v>
      </c>
      <c r="I212" s="9" cm="1">
        <f t="array" ref="I212">_xll.SNL.Clients.Office.Excel.Functions.SPG($A212, "SP_ROA", I$3)</f>
        <v>17.344000000000001</v>
      </c>
      <c r="J212" s="9" cm="1">
        <f t="array" ref="J212">_xll.SNL.Clients.Office.Excel.Functions.SPG($A212, "SP_ROA", J$3)</f>
        <v>18.885999999999999</v>
      </c>
    </row>
    <row r="213" spans="1:10" x14ac:dyDescent="0.3">
      <c r="A213" s="11" t="s">
        <v>1247</v>
      </c>
      <c r="B213" s="9" t="str" cm="1">
        <f t="array" ref="B213">_xll.SNL.Clients.Office.Excel.Functions.SPG($A213, "SP_ROA", B$3)</f>
        <v>NA</v>
      </c>
      <c r="C213" s="9" cm="1">
        <f t="array" ref="C213">_xll.SNL.Clients.Office.Excel.Functions.SPG($A213, "SP_ROA", C$3)</f>
        <v>3.2170000000000001</v>
      </c>
      <c r="D213" s="9" cm="1">
        <f t="array" ref="D213">_xll.SNL.Clients.Office.Excel.Functions.SPG($A213, "SP_ROA", D$3)</f>
        <v>3.7759999999999998</v>
      </c>
      <c r="E213" s="9" cm="1">
        <f t="array" ref="E213">_xll.SNL.Clients.Office.Excel.Functions.SPG($A213, "SP_ROA", E$3)</f>
        <v>4.4039999999999999</v>
      </c>
      <c r="F213" s="9" cm="1">
        <f t="array" ref="F213">_xll.SNL.Clients.Office.Excel.Functions.SPG($A213, "SP_ROA", F$3)</f>
        <v>4.2610000000000001</v>
      </c>
      <c r="G213" s="9" cm="1">
        <f t="array" ref="G213">_xll.SNL.Clients.Office.Excel.Functions.SPG($A213, "SP_ROA", G$3)</f>
        <v>4.657</v>
      </c>
      <c r="H213" s="9" cm="1">
        <f t="array" ref="H213">_xll.SNL.Clients.Office.Excel.Functions.SPG($A213, "SP_ROA", H$3)</f>
        <v>3.641</v>
      </c>
      <c r="I213" s="9" cm="1">
        <f t="array" ref="I213">_xll.SNL.Clients.Office.Excel.Functions.SPG($A213, "SP_ROA", I$3)</f>
        <v>4.5469999999999997</v>
      </c>
      <c r="J213" s="9" cm="1">
        <f t="array" ref="J213">_xll.SNL.Clients.Office.Excel.Functions.SPG($A213, "SP_ROA", J$3)</f>
        <v>4.351</v>
      </c>
    </row>
    <row r="214" spans="1:10" x14ac:dyDescent="0.3">
      <c r="A214" s="11" t="s">
        <v>1248</v>
      </c>
      <c r="B214" s="9" t="str" cm="1">
        <f t="array" ref="B214">_xll.SNL.Clients.Office.Excel.Functions.SPG($A214, "SP_ROA", B$3)</f>
        <v>NA</v>
      </c>
      <c r="C214" s="9" t="str" cm="1">
        <f t="array" ref="C214">_xll.SNL.Clients.Office.Excel.Functions.SPG($A214, "SP_ROA", C$3)</f>
        <v>NA</v>
      </c>
      <c r="D214" s="9" cm="1">
        <f t="array" ref="D214">_xll.SNL.Clients.Office.Excel.Functions.SPG($A214, "SP_ROA", D$3)</f>
        <v>8.7569999999999997</v>
      </c>
      <c r="E214" s="9" cm="1">
        <f t="array" ref="E214">_xll.SNL.Clients.Office.Excel.Functions.SPG($A214, "SP_ROA", E$3)</f>
        <v>9.3919999999999995</v>
      </c>
      <c r="F214" s="9" cm="1">
        <f t="array" ref="F214">_xll.SNL.Clients.Office.Excel.Functions.SPG($A214, "SP_ROA", F$3)</f>
        <v>7.6749999999999998</v>
      </c>
      <c r="G214" s="9" cm="1">
        <f t="array" ref="G214">_xll.SNL.Clients.Office.Excel.Functions.SPG($A214, "SP_ROA", G$3)</f>
        <v>9.4410000000000007</v>
      </c>
      <c r="H214" s="9" cm="1">
        <f t="array" ref="H214">_xll.SNL.Clients.Office.Excel.Functions.SPG($A214, "SP_ROA", H$3)</f>
        <v>6.92</v>
      </c>
      <c r="I214" s="9" cm="1">
        <f t="array" ref="I214">_xll.SNL.Clients.Office.Excel.Functions.SPG($A214, "SP_ROA", I$3)</f>
        <v>6.008</v>
      </c>
      <c r="J214" s="9" cm="1">
        <f t="array" ref="J214">_xll.SNL.Clients.Office.Excel.Functions.SPG($A214, "SP_ROA", J$3)</f>
        <v>5.0279999999999996</v>
      </c>
    </row>
    <row r="215" spans="1:10" x14ac:dyDescent="0.3">
      <c r="A215" s="11" t="s">
        <v>1249</v>
      </c>
      <c r="B215" s="9" t="str" cm="1">
        <f t="array" ref="B215">_xll.SNL.Clients.Office.Excel.Functions.SPG($A215, "SP_ROA", B$3)</f>
        <v>NA</v>
      </c>
      <c r="C215" s="9" t="str" cm="1">
        <f t="array" ref="C215">_xll.SNL.Clients.Office.Excel.Functions.SPG($A215, "SP_ROA", C$3)</f>
        <v>NA</v>
      </c>
      <c r="D215" s="9" cm="1">
        <f t="array" ref="D215">_xll.SNL.Clients.Office.Excel.Functions.SPG($A215, "SP_ROA", D$3)</f>
        <v>11.769</v>
      </c>
      <c r="E215" s="9" cm="1">
        <f t="array" ref="E215">_xll.SNL.Clients.Office.Excel.Functions.SPG($A215, "SP_ROA", E$3)</f>
        <v>13.449</v>
      </c>
      <c r="F215" s="9" cm="1">
        <f t="array" ref="F215">_xll.SNL.Clients.Office.Excel.Functions.SPG($A215, "SP_ROA", F$3)</f>
        <v>12.673</v>
      </c>
      <c r="G215" s="9" cm="1">
        <f t="array" ref="G215">_xll.SNL.Clients.Office.Excel.Functions.SPG($A215, "SP_ROA", G$3)</f>
        <v>12.837</v>
      </c>
      <c r="H215" s="9" cm="1">
        <f t="array" ref="H215">_xll.SNL.Clients.Office.Excel.Functions.SPG($A215, "SP_ROA", H$3)</f>
        <v>14.319000000000001</v>
      </c>
      <c r="I215" s="9" cm="1">
        <f t="array" ref="I215">_xll.SNL.Clients.Office.Excel.Functions.SPG($A215, "SP_ROA", I$3)</f>
        <v>13.645</v>
      </c>
      <c r="J215" s="9" cm="1">
        <f t="array" ref="J215">_xll.SNL.Clients.Office.Excel.Functions.SPG($A215, "SP_ROA", J$3)</f>
        <v>12.621</v>
      </c>
    </row>
    <row r="216" spans="1:10" x14ac:dyDescent="0.3">
      <c r="A216" s="11" t="s">
        <v>1250</v>
      </c>
      <c r="B216" s="9" t="str" cm="1">
        <f t="array" ref="B216">_xll.SNL.Clients.Office.Excel.Functions.SPG($A216, "SP_ROA", B$3)</f>
        <v>NA</v>
      </c>
      <c r="C216" s="9" t="str" cm="1">
        <f t="array" ref="C216">_xll.SNL.Clients.Office.Excel.Functions.SPG($A216, "SP_ROA", C$3)</f>
        <v>NA</v>
      </c>
      <c r="D216" s="9" cm="1">
        <f t="array" ref="D216">_xll.SNL.Clients.Office.Excel.Functions.SPG($A216, "SP_ROA", D$3)</f>
        <v>4.5659999999999998</v>
      </c>
      <c r="E216" s="9" cm="1">
        <f t="array" ref="E216">_xll.SNL.Clients.Office.Excel.Functions.SPG($A216, "SP_ROA", E$3)</f>
        <v>4.3559999999999999</v>
      </c>
      <c r="F216" s="9" cm="1">
        <f t="array" ref="F216">_xll.SNL.Clients.Office.Excel.Functions.SPG($A216, "SP_ROA", F$3)</f>
        <v>4.1619999999999999</v>
      </c>
      <c r="G216" s="9" cm="1">
        <f t="array" ref="G216">_xll.SNL.Clients.Office.Excel.Functions.SPG($A216, "SP_ROA", G$3)</f>
        <v>5.3570000000000002</v>
      </c>
      <c r="H216" s="9" cm="1">
        <f t="array" ref="H216">_xll.SNL.Clients.Office.Excel.Functions.SPG($A216, "SP_ROA", H$3)</f>
        <v>6.5960000000000001</v>
      </c>
      <c r="I216" s="9" cm="1">
        <f t="array" ref="I216">_xll.SNL.Clients.Office.Excel.Functions.SPG($A216, "SP_ROA", I$3)</f>
        <v>7.0419999999999998</v>
      </c>
      <c r="J216" s="9" cm="1">
        <f t="array" ref="J216">_xll.SNL.Clients.Office.Excel.Functions.SPG($A216, "SP_ROA", J$3)</f>
        <v>6.2060000000000004</v>
      </c>
    </row>
    <row r="217" spans="1:10" x14ac:dyDescent="0.3">
      <c r="A217" s="11" t="s">
        <v>1251</v>
      </c>
      <c r="B217" s="9" t="str" cm="1">
        <f t="array" ref="B217">_xll.SNL.Clients.Office.Excel.Functions.SPG($A217, "SP_ROA", B$3)</f>
        <v>NA</v>
      </c>
      <c r="C217" s="9" cm="1">
        <f t="array" ref="C217">_xll.SNL.Clients.Office.Excel.Functions.SPG($A217, "SP_ROA", C$3)</f>
        <v>4</v>
      </c>
      <c r="D217" s="9" cm="1">
        <f t="array" ref="D217">_xll.SNL.Clients.Office.Excel.Functions.SPG($A217, "SP_ROA", D$3)</f>
        <v>5.5819999999999999</v>
      </c>
      <c r="E217" s="9" cm="1">
        <f t="array" ref="E217">_xll.SNL.Clients.Office.Excel.Functions.SPG($A217, "SP_ROA", E$3)</f>
        <v>4.4640000000000004</v>
      </c>
      <c r="F217" s="9" cm="1">
        <f t="array" ref="F217">_xll.SNL.Clients.Office.Excel.Functions.SPG($A217, "SP_ROA", F$3)</f>
        <v>3.6320000000000001</v>
      </c>
      <c r="G217" s="9" cm="1">
        <f t="array" ref="G217">_xll.SNL.Clients.Office.Excel.Functions.SPG($A217, "SP_ROA", G$3)</f>
        <v>4.3179999999999996</v>
      </c>
      <c r="H217" s="9" cm="1">
        <f t="array" ref="H217">_xll.SNL.Clients.Office.Excel.Functions.SPG($A217, "SP_ROA", H$3)</f>
        <v>6.12</v>
      </c>
      <c r="I217" s="9" cm="1">
        <f t="array" ref="I217">_xll.SNL.Clients.Office.Excel.Functions.SPG($A217, "SP_ROA", I$3)</f>
        <v>6.1989999999999998</v>
      </c>
      <c r="J217" s="9" cm="1">
        <f t="array" ref="J217">_xll.SNL.Clients.Office.Excel.Functions.SPG($A217, "SP_ROA", J$3)</f>
        <v>7.2089999999999996</v>
      </c>
    </row>
    <row r="218" spans="1:10" x14ac:dyDescent="0.3">
      <c r="A218" s="11" t="s">
        <v>1252</v>
      </c>
      <c r="B218" s="9" t="str" cm="1">
        <f t="array" ref="B218">_xll.SNL.Clients.Office.Excel.Functions.SPG($A218, "SP_ROA", B$3)</f>
        <v>NA</v>
      </c>
      <c r="C218" s="9" t="str" cm="1">
        <f t="array" ref="C218">_xll.SNL.Clients.Office.Excel.Functions.SPG($A218, "SP_ROA", C$3)</f>
        <v>NA</v>
      </c>
      <c r="D218" s="9" cm="1">
        <f t="array" ref="D218">_xll.SNL.Clients.Office.Excel.Functions.SPG($A218, "SP_ROA", D$3)</f>
        <v>4.7549999999999999</v>
      </c>
      <c r="E218" s="9" cm="1">
        <f t="array" ref="E218">_xll.SNL.Clients.Office.Excel.Functions.SPG($A218, "SP_ROA", E$3)</f>
        <v>4.3019999999999996</v>
      </c>
      <c r="F218" s="9" cm="1">
        <f t="array" ref="F218">_xll.SNL.Clients.Office.Excel.Functions.SPG($A218, "SP_ROA", F$3)</f>
        <v>3.258</v>
      </c>
      <c r="G218" s="9" cm="1">
        <f t="array" ref="G218">_xll.SNL.Clients.Office.Excel.Functions.SPG($A218, "SP_ROA", G$3)</f>
        <v>2.2189999999999999</v>
      </c>
      <c r="H218" s="9" cm="1">
        <f t="array" ref="H218">_xll.SNL.Clients.Office.Excel.Functions.SPG($A218, "SP_ROA", H$3)</f>
        <v>0.49</v>
      </c>
      <c r="I218" s="9" cm="1">
        <f t="array" ref="I218">_xll.SNL.Clients.Office.Excel.Functions.SPG($A218, "SP_ROA", I$3)</f>
        <v>1.8740000000000001</v>
      </c>
      <c r="J218" s="9" cm="1">
        <f t="array" ref="J218">_xll.SNL.Clients.Office.Excel.Functions.SPG($A218, "SP_ROA", J$3)</f>
        <v>-0.255</v>
      </c>
    </row>
    <row r="219" spans="1:10" x14ac:dyDescent="0.3">
      <c r="A219" s="11" t="s">
        <v>1253</v>
      </c>
      <c r="B219" s="9" t="str" cm="1">
        <f t="array" ref="B219">_xll.SNL.Clients.Office.Excel.Functions.SPG($A219, "SP_ROA", B$3)</f>
        <v>NA</v>
      </c>
      <c r="C219" s="9" t="str" cm="1">
        <f t="array" ref="C219">_xll.SNL.Clients.Office.Excel.Functions.SPG($A219, "SP_ROA", C$3)</f>
        <v>NA</v>
      </c>
      <c r="D219" s="9" cm="1">
        <f t="array" ref="D219">_xll.SNL.Clients.Office.Excel.Functions.SPG($A219, "SP_ROA", D$3)</f>
        <v>11.459</v>
      </c>
      <c r="E219" s="9" cm="1">
        <f t="array" ref="E219">_xll.SNL.Clients.Office.Excel.Functions.SPG($A219, "SP_ROA", E$3)</f>
        <v>19.138000000000002</v>
      </c>
      <c r="F219" s="9" cm="1">
        <f t="array" ref="F219">_xll.SNL.Clients.Office.Excel.Functions.SPG($A219, "SP_ROA", F$3)</f>
        <v>14.927</v>
      </c>
      <c r="G219" s="9" cm="1">
        <f t="array" ref="G219">_xll.SNL.Clients.Office.Excel.Functions.SPG($A219, "SP_ROA", G$3)</f>
        <v>9.8610000000000007</v>
      </c>
      <c r="H219" s="9" cm="1">
        <f t="array" ref="H219">_xll.SNL.Clients.Office.Excel.Functions.SPG($A219, "SP_ROA", H$3)</f>
        <v>16.98</v>
      </c>
      <c r="I219" s="9" cm="1">
        <f t="array" ref="I219">_xll.SNL.Clients.Office.Excel.Functions.SPG($A219, "SP_ROA", I$3)</f>
        <v>6.3579999999999997</v>
      </c>
      <c r="J219" s="9" cm="1">
        <f t="array" ref="J219">_xll.SNL.Clients.Office.Excel.Functions.SPG($A219, "SP_ROA", J$3)</f>
        <v>3.4710000000000001</v>
      </c>
    </row>
    <row r="220" spans="1:10" x14ac:dyDescent="0.3">
      <c r="A220" s="11" t="s">
        <v>1254</v>
      </c>
      <c r="B220" s="9" t="str" cm="1">
        <f t="array" ref="B220">_xll.SNL.Clients.Office.Excel.Functions.SPG($A220, "SP_ROA", B$3)</f>
        <v>NA</v>
      </c>
      <c r="C220" s="9" cm="1">
        <f t="array" ref="C220">_xll.SNL.Clients.Office.Excel.Functions.SPG($A220, "SP_ROA", C$3)</f>
        <v>-3.012</v>
      </c>
      <c r="D220" s="9" cm="1">
        <f t="array" ref="D220">_xll.SNL.Clients.Office.Excel.Functions.SPG($A220, "SP_ROA", D$3)</f>
        <v>-4.0940000000000003</v>
      </c>
      <c r="E220" s="9" cm="1">
        <f t="array" ref="E220">_xll.SNL.Clients.Office.Excel.Functions.SPG($A220, "SP_ROA", E$3)</f>
        <v>-6.6059999999999999</v>
      </c>
      <c r="F220" s="9" cm="1">
        <f t="array" ref="F220">_xll.SNL.Clients.Office.Excel.Functions.SPG($A220, "SP_ROA", F$3)</f>
        <v>-5.0960000000000001</v>
      </c>
      <c r="G220" s="9" cm="1">
        <f t="array" ref="G220">_xll.SNL.Clients.Office.Excel.Functions.SPG($A220, "SP_ROA", G$3)</f>
        <v>-4.2279999999999998</v>
      </c>
      <c r="H220" s="9" cm="1">
        <f t="array" ref="H220">_xll.SNL.Clients.Office.Excel.Functions.SPG($A220, "SP_ROA", H$3)</f>
        <v>-3.6720000000000002</v>
      </c>
      <c r="I220" s="9" cm="1">
        <f t="array" ref="I220">_xll.SNL.Clients.Office.Excel.Functions.SPG($A220, "SP_ROA", I$3)</f>
        <v>-0.97899999999999998</v>
      </c>
      <c r="J220" s="9" cm="1">
        <f t="array" ref="J220">_xll.SNL.Clients.Office.Excel.Functions.SPG($A220, "SP_ROA", J$3)</f>
        <v>-2.1829999999999998</v>
      </c>
    </row>
    <row r="221" spans="1:10" x14ac:dyDescent="0.3">
      <c r="A221" s="11" t="s">
        <v>1255</v>
      </c>
      <c r="B221" s="9" t="str" cm="1">
        <f t="array" ref="B221">_xll.SNL.Clients.Office.Excel.Functions.SPG($A221, "SP_ROA", B$3)</f>
        <v>NA</v>
      </c>
      <c r="C221" s="9" cm="1">
        <f t="array" ref="C221">_xll.SNL.Clients.Office.Excel.Functions.SPG($A221, "SP_ROA", C$3)</f>
        <v>2.4340000000000002</v>
      </c>
      <c r="D221" s="9" cm="1">
        <f t="array" ref="D221">_xll.SNL.Clients.Office.Excel.Functions.SPG($A221, "SP_ROA", D$3)</f>
        <v>4.0209999999999999</v>
      </c>
      <c r="E221" s="9" cm="1">
        <f t="array" ref="E221">_xll.SNL.Clients.Office.Excel.Functions.SPG($A221, "SP_ROA", E$3)</f>
        <v>2.915</v>
      </c>
      <c r="F221" s="9" cm="1">
        <f t="array" ref="F221">_xll.SNL.Clients.Office.Excel.Functions.SPG($A221, "SP_ROA", F$3)</f>
        <v>2.36</v>
      </c>
      <c r="G221" s="9" cm="1">
        <f t="array" ref="G221">_xll.SNL.Clients.Office.Excel.Functions.SPG($A221, "SP_ROA", G$3)</f>
        <v>2.8260000000000001</v>
      </c>
      <c r="H221" s="9" cm="1">
        <f t="array" ref="H221">_xll.SNL.Clients.Office.Excel.Functions.SPG($A221, "SP_ROA", H$3)</f>
        <v>3.2240000000000002</v>
      </c>
      <c r="I221" s="9" cm="1">
        <f t="array" ref="I221">_xll.SNL.Clients.Office.Excel.Functions.SPG($A221, "SP_ROA", I$3)</f>
        <v>2.9910000000000001</v>
      </c>
      <c r="J221" s="9" cm="1">
        <f t="array" ref="J221">_xll.SNL.Clients.Office.Excel.Functions.SPG($A221, "SP_ROA", J$3)</f>
        <v>6.0380000000000003</v>
      </c>
    </row>
    <row r="222" spans="1:10" x14ac:dyDescent="0.3">
      <c r="A222" s="11" t="s">
        <v>1256</v>
      </c>
      <c r="B222" s="9" t="str" cm="1">
        <f t="array" ref="B222">_xll.SNL.Clients.Office.Excel.Functions.SPG($A222, "SP_ROA", B$3)</f>
        <v>NA</v>
      </c>
      <c r="C222" s="9" t="str" cm="1">
        <f t="array" ref="C222">_xll.SNL.Clients.Office.Excel.Functions.SPG($A222, "SP_ROA", C$3)</f>
        <v>NA</v>
      </c>
      <c r="D222" s="9" cm="1">
        <f t="array" ref="D222">_xll.SNL.Clients.Office.Excel.Functions.SPG($A222, "SP_ROA", D$3)</f>
        <v>-0.317</v>
      </c>
      <c r="E222" s="9" cm="1">
        <f t="array" ref="E222">_xll.SNL.Clients.Office.Excel.Functions.SPG($A222, "SP_ROA", E$3)</f>
        <v>2.927</v>
      </c>
      <c r="F222" s="9" cm="1">
        <f t="array" ref="F222">_xll.SNL.Clients.Office.Excel.Functions.SPG($A222, "SP_ROA", F$3)</f>
        <v>2.2480000000000002</v>
      </c>
      <c r="G222" s="9" cm="1">
        <f t="array" ref="G222">_xll.SNL.Clients.Office.Excel.Functions.SPG($A222, "SP_ROA", G$3)</f>
        <v>12.805999999999999</v>
      </c>
      <c r="H222" s="9" cm="1">
        <f t="array" ref="H222">_xll.SNL.Clients.Office.Excel.Functions.SPG($A222, "SP_ROA", H$3)</f>
        <v>1.38</v>
      </c>
      <c r="I222" s="9" cm="1">
        <f t="array" ref="I222">_xll.SNL.Clients.Office.Excel.Functions.SPG($A222, "SP_ROA", I$3)</f>
        <v>1.929</v>
      </c>
      <c r="J222" s="9" cm="1">
        <f t="array" ref="J222">_xll.SNL.Clients.Office.Excel.Functions.SPG($A222, "SP_ROA", J$3)</f>
        <v>3.5419999999999998</v>
      </c>
    </row>
    <row r="223" spans="1:10" x14ac:dyDescent="0.3">
      <c r="A223" s="11" t="s">
        <v>1257</v>
      </c>
      <c r="B223" s="9" t="str" cm="1">
        <f t="array" ref="B223">_xll.SNL.Clients.Office.Excel.Functions.SPG($A223, "SP_ROA", B$3)</f>
        <v>NA</v>
      </c>
      <c r="C223" s="9" cm="1">
        <f t="array" ref="C223">_xll.SNL.Clients.Office.Excel.Functions.SPG($A223, "SP_ROA", C$3)</f>
        <v>20.844999999999999</v>
      </c>
      <c r="D223" s="9" cm="1">
        <f t="array" ref="D223">_xll.SNL.Clients.Office.Excel.Functions.SPG($A223, "SP_ROA", D$3)</f>
        <v>27.536000000000001</v>
      </c>
      <c r="E223" s="9" cm="1">
        <f t="array" ref="E223">_xll.SNL.Clients.Office.Excel.Functions.SPG($A223, "SP_ROA", E$3)</f>
        <v>25.442</v>
      </c>
      <c r="F223" s="9" cm="1">
        <f t="array" ref="F223">_xll.SNL.Clients.Office.Excel.Functions.SPG($A223, "SP_ROA", F$3)</f>
        <v>21.373999999999999</v>
      </c>
      <c r="G223" s="9" cm="1">
        <f t="array" ref="G223">_xll.SNL.Clients.Office.Excel.Functions.SPG($A223, "SP_ROA", G$3)</f>
        <v>23.614999999999998</v>
      </c>
      <c r="H223" s="9" cm="1">
        <f t="array" ref="H223">_xll.SNL.Clients.Office.Excel.Functions.SPG($A223, "SP_ROA", H$3)</f>
        <v>24.294</v>
      </c>
      <c r="I223" s="9" cm="1">
        <f t="array" ref="I223">_xll.SNL.Clients.Office.Excel.Functions.SPG($A223, "SP_ROA", I$3)</f>
        <v>23.861000000000001</v>
      </c>
      <c r="J223" s="9" cm="1">
        <f t="array" ref="J223">_xll.SNL.Clients.Office.Excel.Functions.SPG($A223, "SP_ROA", J$3)</f>
        <v>21.382000000000001</v>
      </c>
    </row>
    <row r="224" spans="1:10" x14ac:dyDescent="0.3">
      <c r="A224" s="11" t="s">
        <v>1258</v>
      </c>
      <c r="B224" s="9" t="str" cm="1">
        <f t="array" ref="B224">_xll.SNL.Clients.Office.Excel.Functions.SPG($A224, "SP_ROA", B$3)</f>
        <v>NA</v>
      </c>
      <c r="C224" s="9" cm="1">
        <f t="array" ref="C224">_xll.SNL.Clients.Office.Excel.Functions.SPG($A224, "SP_ROA", C$3)</f>
        <v>2.044</v>
      </c>
      <c r="D224" s="9" cm="1">
        <f t="array" ref="D224">_xll.SNL.Clients.Office.Excel.Functions.SPG($A224, "SP_ROA", D$3)</f>
        <v>3.2010000000000001</v>
      </c>
      <c r="E224" s="9" cm="1">
        <f t="array" ref="E224">_xll.SNL.Clients.Office.Excel.Functions.SPG($A224, "SP_ROA", E$3)</f>
        <v>2.984</v>
      </c>
      <c r="F224" s="9" cm="1">
        <f t="array" ref="F224">_xll.SNL.Clients.Office.Excel.Functions.SPG($A224, "SP_ROA", F$3)</f>
        <v>1.9019999999999999</v>
      </c>
      <c r="G224" s="9" cm="1">
        <f t="array" ref="G224">_xll.SNL.Clients.Office.Excel.Functions.SPG($A224, "SP_ROA", G$3)</f>
        <v>3.0310000000000001</v>
      </c>
      <c r="H224" s="9" cm="1">
        <f t="array" ref="H224">_xll.SNL.Clients.Office.Excel.Functions.SPG($A224, "SP_ROA", H$3)</f>
        <v>3.09</v>
      </c>
      <c r="I224" s="9" cm="1">
        <f t="array" ref="I224">_xll.SNL.Clients.Office.Excel.Functions.SPG($A224, "SP_ROA", I$3)</f>
        <v>3.0289999999999999</v>
      </c>
      <c r="J224" s="9" cm="1">
        <f t="array" ref="J224">_xll.SNL.Clients.Office.Excel.Functions.SPG($A224, "SP_ROA", J$3)</f>
        <v>3.2709999999999999</v>
      </c>
    </row>
    <row r="225" spans="1:10" x14ac:dyDescent="0.3">
      <c r="A225" s="11" t="s">
        <v>1259</v>
      </c>
      <c r="B225" s="9" t="str" cm="1">
        <f t="array" ref="B225">_xll.SNL.Clients.Office.Excel.Functions.SPG($A225, "SP_ROA", B$3)</f>
        <v>NA</v>
      </c>
      <c r="C225" s="9" t="str" cm="1">
        <f t="array" ref="C225">_xll.SNL.Clients.Office.Excel.Functions.SPG($A225, "SP_ROA", C$3)</f>
        <v>NA</v>
      </c>
      <c r="D225" s="9" cm="1">
        <f t="array" ref="D225">_xll.SNL.Clients.Office.Excel.Functions.SPG($A225, "SP_ROA", D$3)</f>
        <v>8.7390000000000008</v>
      </c>
      <c r="E225" s="9" cm="1">
        <f t="array" ref="E225">_xll.SNL.Clients.Office.Excel.Functions.SPG($A225, "SP_ROA", E$3)</f>
        <v>3.2</v>
      </c>
      <c r="F225" s="9" cm="1">
        <f t="array" ref="F225">_xll.SNL.Clients.Office.Excel.Functions.SPG($A225, "SP_ROA", F$3)</f>
        <v>9.1790000000000003</v>
      </c>
      <c r="G225" s="9" cm="1">
        <f t="array" ref="G225">_xll.SNL.Clients.Office.Excel.Functions.SPG($A225, "SP_ROA", G$3)</f>
        <v>2.5139999999999998</v>
      </c>
      <c r="H225" s="9" cm="1">
        <f t="array" ref="H225">_xll.SNL.Clients.Office.Excel.Functions.SPG($A225, "SP_ROA", H$3)</f>
        <v>-149.67099999999999</v>
      </c>
      <c r="I225" s="9" cm="1">
        <f t="array" ref="I225">_xll.SNL.Clients.Office.Excel.Functions.SPG($A225, "SP_ROA", I$3)</f>
        <v>7.5979999999999999</v>
      </c>
      <c r="J225" s="9" cm="1">
        <f t="array" ref="J225">_xll.SNL.Clients.Office.Excel.Functions.SPG($A225, "SP_ROA", J$3)</f>
        <v>10.225</v>
      </c>
    </row>
    <row r="226" spans="1:10" x14ac:dyDescent="0.3">
      <c r="A226" s="11" t="s">
        <v>1260</v>
      </c>
      <c r="B226" s="9" t="str" cm="1">
        <f t="array" ref="B226">_xll.SNL.Clients.Office.Excel.Functions.SPG($A226, "SP_ROA", B$3)</f>
        <v>NA</v>
      </c>
      <c r="C226" s="9" t="str" cm="1">
        <f t="array" ref="C226">_xll.SNL.Clients.Office.Excel.Functions.SPG($A226, "SP_ROA", C$3)</f>
        <v>NA</v>
      </c>
      <c r="D226" s="9" cm="1">
        <f t="array" ref="D226">_xll.SNL.Clients.Office.Excel.Functions.SPG($A226, "SP_ROA", D$3)</f>
        <v>3.9020000000000001</v>
      </c>
      <c r="E226" s="9" cm="1">
        <f t="array" ref="E226">_xll.SNL.Clients.Office.Excel.Functions.SPG($A226, "SP_ROA", E$3)</f>
        <v>2.952</v>
      </c>
      <c r="F226" s="9" cm="1">
        <f t="array" ref="F226">_xll.SNL.Clients.Office.Excel.Functions.SPG($A226, "SP_ROA", F$3)</f>
        <v>3.6320000000000001</v>
      </c>
      <c r="G226" s="9" cm="1">
        <f t="array" ref="G226">_xll.SNL.Clients.Office.Excel.Functions.SPG($A226, "SP_ROA", G$3)</f>
        <v>3.7109999999999999</v>
      </c>
      <c r="H226" s="9" cm="1">
        <f t="array" ref="H226">_xll.SNL.Clients.Office.Excel.Functions.SPG($A226, "SP_ROA", H$3)</f>
        <v>2.8250000000000002</v>
      </c>
      <c r="I226" s="9" cm="1">
        <f t="array" ref="I226">_xll.SNL.Clients.Office.Excel.Functions.SPG($A226, "SP_ROA", I$3)</f>
        <v>4.6369999999999996</v>
      </c>
      <c r="J226" s="9" cm="1">
        <f t="array" ref="J226">_xll.SNL.Clients.Office.Excel.Functions.SPG($A226, "SP_ROA", J$3)</f>
        <v>4.1840000000000002</v>
      </c>
    </row>
    <row r="227" spans="1:10" x14ac:dyDescent="0.3">
      <c r="A227" s="11" t="s">
        <v>1261</v>
      </c>
      <c r="B227" s="9" t="str" cm="1">
        <f t="array" ref="B227">_xll.SNL.Clients.Office.Excel.Functions.SPG($A227, "SP_ROA", B$3)</f>
        <v>NA</v>
      </c>
      <c r="C227" s="9" t="str" cm="1">
        <f t="array" ref="C227">_xll.SNL.Clients.Office.Excel.Functions.SPG($A227, "SP_ROA", C$3)</f>
        <v>NA</v>
      </c>
      <c r="D227" s="9" cm="1">
        <f t="array" ref="D227">_xll.SNL.Clients.Office.Excel.Functions.SPG($A227, "SP_ROA", D$3)</f>
        <v>2.516</v>
      </c>
      <c r="E227" s="9" cm="1">
        <f t="array" ref="E227">_xll.SNL.Clients.Office.Excel.Functions.SPG($A227, "SP_ROA", E$3)</f>
        <v>2.4180000000000001</v>
      </c>
      <c r="F227" s="9" cm="1">
        <f t="array" ref="F227">_xll.SNL.Clients.Office.Excel.Functions.SPG($A227, "SP_ROA", F$3)</f>
        <v>2.8340000000000001</v>
      </c>
      <c r="G227" s="9" cm="1">
        <f t="array" ref="G227">_xll.SNL.Clients.Office.Excel.Functions.SPG($A227, "SP_ROA", G$3)</f>
        <v>4.7370000000000001</v>
      </c>
      <c r="H227" s="9" cm="1">
        <f t="array" ref="H227">_xll.SNL.Clients.Office.Excel.Functions.SPG($A227, "SP_ROA", H$3)</f>
        <v>2.68</v>
      </c>
      <c r="I227" s="9" cm="1">
        <f t="array" ref="I227">_xll.SNL.Clients.Office.Excel.Functions.SPG($A227, "SP_ROA", I$3)</f>
        <v>2.391</v>
      </c>
      <c r="J227" s="9" cm="1">
        <f t="array" ref="J227">_xll.SNL.Clients.Office.Excel.Functions.SPG($A227, "SP_ROA", J$3)</f>
        <v>3.0030000000000001</v>
      </c>
    </row>
    <row r="228" spans="1:10" x14ac:dyDescent="0.3">
      <c r="A228" s="11" t="s">
        <v>1262</v>
      </c>
      <c r="B228" s="9" t="str" cm="1">
        <f t="array" ref="B228">_xll.SNL.Clients.Office.Excel.Functions.SPG($A228, "SP_ROA", B$3)</f>
        <v>NA</v>
      </c>
      <c r="C228" s="9" t="str" cm="1">
        <f t="array" ref="C228">_xll.SNL.Clients.Office.Excel.Functions.SPG($A228, "SP_ROA", C$3)</f>
        <v>NA</v>
      </c>
      <c r="D228" s="9" cm="1">
        <f t="array" ref="D228">_xll.SNL.Clients.Office.Excel.Functions.SPG($A228, "SP_ROA", D$3)</f>
        <v>5.1520000000000001</v>
      </c>
      <c r="E228" s="9" cm="1">
        <f t="array" ref="E228">_xll.SNL.Clients.Office.Excel.Functions.SPG($A228, "SP_ROA", E$3)</f>
        <v>3.38</v>
      </c>
      <c r="F228" s="9" cm="1">
        <f t="array" ref="F228">_xll.SNL.Clients.Office.Excel.Functions.SPG($A228, "SP_ROA", F$3)</f>
        <v>1.4E-2</v>
      </c>
      <c r="G228" s="9" cm="1">
        <f t="array" ref="G228">_xll.SNL.Clients.Office.Excel.Functions.SPG($A228, "SP_ROA", G$3)</f>
        <v>1.294</v>
      </c>
      <c r="H228" s="9" cm="1">
        <f t="array" ref="H228">_xll.SNL.Clients.Office.Excel.Functions.SPG($A228, "SP_ROA", H$3)</f>
        <v>2.2080000000000002</v>
      </c>
      <c r="I228" s="9" cm="1">
        <f t="array" ref="I228">_xll.SNL.Clients.Office.Excel.Functions.SPG($A228, "SP_ROA", I$3)</f>
        <v>2.4750000000000001</v>
      </c>
      <c r="J228" s="9" cm="1">
        <f t="array" ref="J228">_xll.SNL.Clients.Office.Excel.Functions.SPG($A228, "SP_ROA", J$3)</f>
        <v>-1.93</v>
      </c>
    </row>
    <row r="229" spans="1:10" x14ac:dyDescent="0.3">
      <c r="A229" s="11" t="s">
        <v>1263</v>
      </c>
      <c r="B229" s="9" t="str" cm="1">
        <f t="array" ref="B229">_xll.SNL.Clients.Office.Excel.Functions.SPG($A229, "SP_ROA", B$3)</f>
        <v>NA</v>
      </c>
      <c r="C229" s="9" t="str" cm="1">
        <f t="array" ref="C229">_xll.SNL.Clients.Office.Excel.Functions.SPG($A229, "SP_ROA", C$3)</f>
        <v>NA</v>
      </c>
      <c r="D229" s="9" cm="1">
        <f t="array" ref="D229">_xll.SNL.Clients.Office.Excel.Functions.SPG($A229, "SP_ROA", D$3)</f>
        <v>10.241</v>
      </c>
      <c r="E229" s="9" cm="1">
        <f t="array" ref="E229">_xll.SNL.Clients.Office.Excel.Functions.SPG($A229, "SP_ROA", E$3)</f>
        <v>10.856999999999999</v>
      </c>
      <c r="F229" s="9" cm="1">
        <f t="array" ref="F229">_xll.SNL.Clients.Office.Excel.Functions.SPG($A229, "SP_ROA", F$3)</f>
        <v>9.9960000000000004</v>
      </c>
      <c r="G229" s="9" cm="1">
        <f t="array" ref="G229">_xll.SNL.Clients.Office.Excel.Functions.SPG($A229, "SP_ROA", G$3)</f>
        <v>12.053000000000001</v>
      </c>
      <c r="H229" s="9" cm="1">
        <f t="array" ref="H229">_xll.SNL.Clients.Office.Excel.Functions.SPG($A229, "SP_ROA", H$3)</f>
        <v>11.667</v>
      </c>
      <c r="I229" s="9" cm="1">
        <f t="array" ref="I229">_xll.SNL.Clients.Office.Excel.Functions.SPG($A229, "SP_ROA", I$3)</f>
        <v>9.7669999999999995</v>
      </c>
      <c r="J229" s="9" cm="1">
        <f t="array" ref="J229">_xll.SNL.Clients.Office.Excel.Functions.SPG($A229, "SP_ROA", J$3)</f>
        <v>11.089</v>
      </c>
    </row>
    <row r="230" spans="1:10" x14ac:dyDescent="0.3">
      <c r="A230" s="11" t="s">
        <v>1264</v>
      </c>
      <c r="B230" s="9" t="str" cm="1">
        <f t="array" ref="B230">_xll.SNL.Clients.Office.Excel.Functions.SPG($A230, "SP_ROA", B$3)</f>
        <v>NA</v>
      </c>
      <c r="C230" s="9" cm="1">
        <f t="array" ref="C230">_xll.SNL.Clients.Office.Excel.Functions.SPG($A230, "SP_ROA", C$3)</f>
        <v>6.1760000000000002</v>
      </c>
      <c r="D230" s="9" cm="1">
        <f t="array" ref="D230">_xll.SNL.Clients.Office.Excel.Functions.SPG($A230, "SP_ROA", D$3)</f>
        <v>20.678999999999998</v>
      </c>
      <c r="E230" s="9" cm="1">
        <f t="array" ref="E230">_xll.SNL.Clients.Office.Excel.Functions.SPG($A230, "SP_ROA", E$3)</f>
        <v>3.8690000000000002</v>
      </c>
      <c r="F230" s="9" cm="1">
        <f t="array" ref="F230">_xll.SNL.Clients.Office.Excel.Functions.SPG($A230, "SP_ROA", F$3)</f>
        <v>-1.026</v>
      </c>
      <c r="G230" s="9" cm="1">
        <f t="array" ref="G230">_xll.SNL.Clients.Office.Excel.Functions.SPG($A230, "SP_ROA", G$3)</f>
        <v>4.2990000000000004</v>
      </c>
      <c r="H230" s="9" cm="1">
        <f t="array" ref="H230">_xll.SNL.Clients.Office.Excel.Functions.SPG($A230, "SP_ROA", H$3)</f>
        <v>20.667999999999999</v>
      </c>
      <c r="I230" s="9" cm="1">
        <f t="array" ref="I230">_xll.SNL.Clients.Office.Excel.Functions.SPG($A230, "SP_ROA", I$3)</f>
        <v>3.0019999999999998</v>
      </c>
      <c r="J230" s="9" cm="1">
        <f t="array" ref="J230">_xll.SNL.Clients.Office.Excel.Functions.SPG($A230, "SP_ROA", J$3)</f>
        <v>-3.5960000000000001</v>
      </c>
    </row>
    <row r="231" spans="1:10" x14ac:dyDescent="0.3">
      <c r="A231" s="11" t="s">
        <v>1265</v>
      </c>
      <c r="B231" s="9" t="str" cm="1">
        <f t="array" ref="B231">_xll.SNL.Clients.Office.Excel.Functions.SPG($A231, "SP_ROA", B$3)</f>
        <v>NA</v>
      </c>
      <c r="C231" s="9" cm="1">
        <f t="array" ref="C231">_xll.SNL.Clients.Office.Excel.Functions.SPG($A231, "SP_ROA", C$3)</f>
        <v>5.298</v>
      </c>
      <c r="D231" s="9" cm="1">
        <f t="array" ref="D231">_xll.SNL.Clients.Office.Excel.Functions.SPG($A231, "SP_ROA", D$3)</f>
        <v>7.109</v>
      </c>
      <c r="E231" s="9" cm="1">
        <f t="array" ref="E231">_xll.SNL.Clients.Office.Excel.Functions.SPG($A231, "SP_ROA", E$3)</f>
        <v>8.8360000000000003</v>
      </c>
      <c r="F231" s="9" cm="1">
        <f t="array" ref="F231">_xll.SNL.Clients.Office.Excel.Functions.SPG($A231, "SP_ROA", F$3)</f>
        <v>7.9109999999999996</v>
      </c>
      <c r="G231" s="9" cm="1">
        <f t="array" ref="G231">_xll.SNL.Clients.Office.Excel.Functions.SPG($A231, "SP_ROA", G$3)</f>
        <v>6.7169999999999996</v>
      </c>
      <c r="H231" s="9" cm="1">
        <f t="array" ref="H231">_xll.SNL.Clients.Office.Excel.Functions.SPG($A231, "SP_ROA", H$3)</f>
        <v>8.0980000000000008</v>
      </c>
      <c r="I231" s="9" cm="1">
        <f t="array" ref="I231">_xll.SNL.Clients.Office.Excel.Functions.SPG($A231, "SP_ROA", I$3)</f>
        <v>3.722</v>
      </c>
      <c r="J231" s="9" cm="1">
        <f t="array" ref="J231">_xll.SNL.Clients.Office.Excel.Functions.SPG($A231, "SP_ROA", J$3)</f>
        <v>3.8420000000000001</v>
      </c>
    </row>
    <row r="232" spans="1:10" x14ac:dyDescent="0.3">
      <c r="A232" s="11" t="s">
        <v>1266</v>
      </c>
      <c r="B232" s="9" t="str" cm="1">
        <f t="array" ref="B232">_xll.SNL.Clients.Office.Excel.Functions.SPG($A232, "SP_ROA", B$3)</f>
        <v>NA</v>
      </c>
      <c r="C232" s="9" t="str" cm="1">
        <f t="array" ref="C232">_xll.SNL.Clients.Office.Excel.Functions.SPG($A232, "SP_ROA", C$3)</f>
        <v>NA</v>
      </c>
      <c r="D232" s="9" cm="1">
        <f t="array" ref="D232">_xll.SNL.Clients.Office.Excel.Functions.SPG($A232, "SP_ROA", D$3)</f>
        <v>14.02</v>
      </c>
      <c r="E232" s="9" cm="1">
        <f t="array" ref="E232">_xll.SNL.Clients.Office.Excel.Functions.SPG($A232, "SP_ROA", E$3)</f>
        <v>14.148999999999999</v>
      </c>
      <c r="F232" s="9" cm="1">
        <f t="array" ref="F232">_xll.SNL.Clients.Office.Excel.Functions.SPG($A232, "SP_ROA", F$3)</f>
        <v>15.071</v>
      </c>
      <c r="G232" s="9" cm="1">
        <f t="array" ref="G232">_xll.SNL.Clients.Office.Excel.Functions.SPG($A232, "SP_ROA", G$3)</f>
        <v>13.888</v>
      </c>
      <c r="H232" s="9" cm="1">
        <f t="array" ref="H232">_xll.SNL.Clients.Office.Excel.Functions.SPG($A232, "SP_ROA", H$3)</f>
        <v>14.670999999999999</v>
      </c>
      <c r="I232" s="9" cm="1">
        <f t="array" ref="I232">_xll.SNL.Clients.Office.Excel.Functions.SPG($A232, "SP_ROA", I$3)</f>
        <v>13.984999999999999</v>
      </c>
      <c r="J232" s="9" cm="1">
        <f t="array" ref="J232">_xll.SNL.Clients.Office.Excel.Functions.SPG($A232, "SP_ROA", J$3)</f>
        <v>15.683999999999999</v>
      </c>
    </row>
    <row r="233" spans="1:10" x14ac:dyDescent="0.3">
      <c r="A233" s="11" t="s">
        <v>1267</v>
      </c>
      <c r="B233" s="9" t="str" cm="1">
        <f t="array" ref="B233">_xll.SNL.Clients.Office.Excel.Functions.SPG($A233, "SP_ROA", B$3)</f>
        <v>NA</v>
      </c>
      <c r="C233" s="9" cm="1">
        <f t="array" ref="C233">_xll.SNL.Clients.Office.Excel.Functions.SPG($A233, "SP_ROA", C$3)</f>
        <v>11.172762776371099</v>
      </c>
      <c r="D233" s="9" cm="1">
        <f t="array" ref="D233">_xll.SNL.Clients.Office.Excel.Functions.SPG($A233, "SP_ROA", D$3)</f>
        <v>12.117767203723499</v>
      </c>
      <c r="E233" s="9" cm="1">
        <f t="array" ref="E233">_xll.SNL.Clients.Office.Excel.Functions.SPG($A233, "SP_ROA", E$3)</f>
        <v>12.510934846691599</v>
      </c>
      <c r="F233" s="9" cm="1">
        <f t="array" ref="F233">_xll.SNL.Clients.Office.Excel.Functions.SPG($A233, "SP_ROA", F$3)</f>
        <v>10.653326016822</v>
      </c>
      <c r="G233" s="9" cm="1">
        <f t="array" ref="G233">_xll.SNL.Clients.Office.Excel.Functions.SPG($A233, "SP_ROA", G$3)</f>
        <v>11.4687275326399</v>
      </c>
      <c r="H233" s="9" cm="1">
        <f t="array" ref="H233">_xll.SNL.Clients.Office.Excel.Functions.SPG($A233, "SP_ROA", H$3)</f>
        <v>11.531237450853901</v>
      </c>
      <c r="I233" s="9" cm="1">
        <f t="array" ref="I233">_xll.SNL.Clients.Office.Excel.Functions.SPG($A233, "SP_ROA", I$3)</f>
        <v>12.029465434309801</v>
      </c>
      <c r="J233" s="9" cm="1">
        <f t="array" ref="J233">_xll.SNL.Clients.Office.Excel.Functions.SPG($A233, "SP_ROA", J$3)</f>
        <v>9.8389943531320494</v>
      </c>
    </row>
    <row r="234" spans="1:10" x14ac:dyDescent="0.3">
      <c r="A234" s="11" t="s">
        <v>1268</v>
      </c>
      <c r="B234" s="9" t="str" cm="1">
        <f t="array" ref="B234">_xll.SNL.Clients.Office.Excel.Functions.SPG($A234, "SP_ROA", B$3)</f>
        <v>NA</v>
      </c>
      <c r="C234" s="9" t="str" cm="1">
        <f t="array" ref="C234">_xll.SNL.Clients.Office.Excel.Functions.SPG($A234, "SP_ROA", C$3)</f>
        <v>NA</v>
      </c>
      <c r="D234" s="9" cm="1">
        <f t="array" ref="D234">_xll.SNL.Clients.Office.Excel.Functions.SPG($A234, "SP_ROA", D$3)</f>
        <v>3.746</v>
      </c>
      <c r="E234" s="9" cm="1">
        <f t="array" ref="E234">_xll.SNL.Clients.Office.Excel.Functions.SPG($A234, "SP_ROA", E$3)</f>
        <v>3.681</v>
      </c>
      <c r="F234" s="9" cm="1">
        <f t="array" ref="F234">_xll.SNL.Clients.Office.Excel.Functions.SPG($A234, "SP_ROA", F$3)</f>
        <v>3.13</v>
      </c>
      <c r="G234" s="9" cm="1">
        <f t="array" ref="G234">_xll.SNL.Clients.Office.Excel.Functions.SPG($A234, "SP_ROA", G$3)</f>
        <v>3.423</v>
      </c>
      <c r="H234" s="9" cm="1">
        <f t="array" ref="H234">_xll.SNL.Clients.Office.Excel.Functions.SPG($A234, "SP_ROA", H$3)</f>
        <v>3.266</v>
      </c>
      <c r="I234" s="9" cm="1">
        <f t="array" ref="I234">_xll.SNL.Clients.Office.Excel.Functions.SPG($A234, "SP_ROA", I$3)</f>
        <v>3.5680000000000001</v>
      </c>
      <c r="J234" s="9" cm="1">
        <f t="array" ref="J234">_xll.SNL.Clients.Office.Excel.Functions.SPG($A234, "SP_ROA", J$3)</f>
        <v>0.17499999999999999</v>
      </c>
    </row>
    <row r="235" spans="1:10" x14ac:dyDescent="0.3">
      <c r="A235" s="11" t="s">
        <v>1269</v>
      </c>
      <c r="B235" s="9" t="str" cm="1">
        <f t="array" ref="B235">_xll.SNL.Clients.Office.Excel.Functions.SPG($A235, "SP_ROA", B$3)</f>
        <v>NA</v>
      </c>
      <c r="C235" s="9" t="str" cm="1">
        <f t="array" ref="C235">_xll.SNL.Clients.Office.Excel.Functions.SPG($A235, "SP_ROA", C$3)</f>
        <v>NA</v>
      </c>
      <c r="D235" s="9" cm="1">
        <f t="array" ref="D235">_xll.SNL.Clients.Office.Excel.Functions.SPG($A235, "SP_ROA", D$3)</f>
        <v>8.2859999999999996</v>
      </c>
      <c r="E235" s="9" cm="1">
        <f t="array" ref="E235">_xll.SNL.Clients.Office.Excel.Functions.SPG($A235, "SP_ROA", E$3)</f>
        <v>7.9859999999999998</v>
      </c>
      <c r="F235" s="9" cm="1">
        <f t="array" ref="F235">_xll.SNL.Clients.Office.Excel.Functions.SPG($A235, "SP_ROA", F$3)</f>
        <v>6.8159999999999998</v>
      </c>
      <c r="G235" s="9" cm="1">
        <f t="array" ref="G235">_xll.SNL.Clients.Office.Excel.Functions.SPG($A235, "SP_ROA", G$3)</f>
        <v>6.9950000000000001</v>
      </c>
      <c r="H235" s="9" cm="1">
        <f t="array" ref="H235">_xll.SNL.Clients.Office.Excel.Functions.SPG($A235, "SP_ROA", H$3)</f>
        <v>5.1449999999999996</v>
      </c>
      <c r="I235" s="9" cm="1">
        <f t="array" ref="I235">_xll.SNL.Clients.Office.Excel.Functions.SPG($A235, "SP_ROA", I$3)</f>
        <v>3.0179999999999998</v>
      </c>
      <c r="J235" s="9" cm="1">
        <f t="array" ref="J235">_xll.SNL.Clients.Office.Excel.Functions.SPG($A235, "SP_ROA", J$3)</f>
        <v>1.7689999999999999</v>
      </c>
    </row>
    <row r="236" spans="1:10" x14ac:dyDescent="0.3">
      <c r="A236" s="11" t="s">
        <v>1270</v>
      </c>
      <c r="B236" s="9" t="str" cm="1">
        <f t="array" ref="B236">_xll.SNL.Clients.Office.Excel.Functions.SPG($A236, "SP_ROA", B$3)</f>
        <v>NA</v>
      </c>
      <c r="C236" s="9" t="str" cm="1">
        <f t="array" ref="C236">_xll.SNL.Clients.Office.Excel.Functions.SPG($A236, "SP_ROA", C$3)</f>
        <v>NA</v>
      </c>
      <c r="D236" s="9" cm="1">
        <f t="array" ref="D236">_xll.SNL.Clients.Office.Excel.Functions.SPG($A236, "SP_ROA", D$3)</f>
        <v>11.13</v>
      </c>
      <c r="E236" s="9" cm="1">
        <f t="array" ref="E236">_xll.SNL.Clients.Office.Excel.Functions.SPG($A236, "SP_ROA", E$3)</f>
        <v>12.311</v>
      </c>
      <c r="F236" s="9" cm="1">
        <f t="array" ref="F236">_xll.SNL.Clients.Office.Excel.Functions.SPG($A236, "SP_ROA", F$3)</f>
        <v>10.32</v>
      </c>
      <c r="G236" s="9" cm="1">
        <f t="array" ref="G236">_xll.SNL.Clients.Office.Excel.Functions.SPG($A236, "SP_ROA", G$3)</f>
        <v>13.337999999999999</v>
      </c>
      <c r="H236" s="9" cm="1">
        <f t="array" ref="H236">_xll.SNL.Clients.Office.Excel.Functions.SPG($A236, "SP_ROA", H$3)</f>
        <v>11.669</v>
      </c>
      <c r="I236" s="9" cm="1">
        <f t="array" ref="I236">_xll.SNL.Clients.Office.Excel.Functions.SPG($A236, "SP_ROA", I$3)</f>
        <v>11.992000000000001</v>
      </c>
      <c r="J236" s="9" cm="1">
        <f t="array" ref="J236">_xll.SNL.Clients.Office.Excel.Functions.SPG($A236, "SP_ROA", J$3)</f>
        <v>8.6280000000000001</v>
      </c>
    </row>
    <row r="237" spans="1:10" x14ac:dyDescent="0.3">
      <c r="A237" s="11" t="s">
        <v>1271</v>
      </c>
      <c r="B237" s="9" t="str" cm="1">
        <f t="array" ref="B237">_xll.SNL.Clients.Office.Excel.Functions.SPG($A237, "SP_ROA", B$3)</f>
        <v>NA</v>
      </c>
      <c r="C237" s="9" cm="1">
        <f t="array" ref="C237">_xll.SNL.Clients.Office.Excel.Functions.SPG($A237, "SP_ROA", C$3)</f>
        <v>7.5590000000000002</v>
      </c>
      <c r="D237" s="9" cm="1">
        <f t="array" ref="D237">_xll.SNL.Clients.Office.Excel.Functions.SPG($A237, "SP_ROA", D$3)</f>
        <v>9.6020000000000003</v>
      </c>
      <c r="E237" s="9" cm="1">
        <f t="array" ref="E237">_xll.SNL.Clients.Office.Excel.Functions.SPG($A237, "SP_ROA", E$3)</f>
        <v>11.214</v>
      </c>
      <c r="F237" s="9" cm="1">
        <f t="array" ref="F237">_xll.SNL.Clients.Office.Excel.Functions.SPG($A237, "SP_ROA", F$3)</f>
        <v>9.7940000000000005</v>
      </c>
      <c r="G237" s="9" cm="1">
        <f t="array" ref="G237">_xll.SNL.Clients.Office.Excel.Functions.SPG($A237, "SP_ROA", G$3)</f>
        <v>10.170999999999999</v>
      </c>
      <c r="H237" s="9" cm="1">
        <f t="array" ref="H237">_xll.SNL.Clients.Office.Excel.Functions.SPG($A237, "SP_ROA", H$3)</f>
        <v>11.859</v>
      </c>
      <c r="I237" s="9" cm="1">
        <f t="array" ref="I237">_xll.SNL.Clients.Office.Excel.Functions.SPG($A237, "SP_ROA", I$3)</f>
        <v>13.584</v>
      </c>
      <c r="J237" s="9" cm="1">
        <f t="array" ref="J237">_xll.SNL.Clients.Office.Excel.Functions.SPG($A237, "SP_ROA", J$3)</f>
        <v>11.004</v>
      </c>
    </row>
    <row r="238" spans="1:10" x14ac:dyDescent="0.3">
      <c r="A238" s="11" t="s">
        <v>1272</v>
      </c>
      <c r="B238" s="9" t="str" cm="1">
        <f t="array" ref="B238">_xll.SNL.Clients.Office.Excel.Functions.SPG($A238, "SP_ROA", B$3)</f>
        <v>NA</v>
      </c>
      <c r="C238" s="9" cm="1">
        <f t="array" ref="C238">_xll.SNL.Clients.Office.Excel.Functions.SPG($A238, "SP_ROA", C$3)</f>
        <v>12.962</v>
      </c>
      <c r="D238" s="9" cm="1">
        <f t="array" ref="D238">_xll.SNL.Clients.Office.Excel.Functions.SPG($A238, "SP_ROA", D$3)</f>
        <v>16.260999999999999</v>
      </c>
      <c r="E238" s="9" cm="1">
        <f t="array" ref="E238">_xll.SNL.Clients.Office.Excel.Functions.SPG($A238, "SP_ROA", E$3)</f>
        <v>17.613</v>
      </c>
      <c r="F238" s="9" cm="1">
        <f t="array" ref="F238">_xll.SNL.Clients.Office.Excel.Functions.SPG($A238, "SP_ROA", F$3)</f>
        <v>16.218</v>
      </c>
      <c r="G238" s="9" cm="1">
        <f t="array" ref="G238">_xll.SNL.Clients.Office.Excel.Functions.SPG($A238, "SP_ROA", G$3)</f>
        <v>12.509</v>
      </c>
      <c r="H238" s="9" cm="1">
        <f t="array" ref="H238">_xll.SNL.Clients.Office.Excel.Functions.SPG($A238, "SP_ROA", H$3)</f>
        <v>17.463999999999999</v>
      </c>
      <c r="I238" s="9" cm="1">
        <f t="array" ref="I238">_xll.SNL.Clients.Office.Excel.Functions.SPG($A238, "SP_ROA", I$3)</f>
        <v>18.933</v>
      </c>
      <c r="J238" s="9" cm="1">
        <f t="array" ref="J238">_xll.SNL.Clients.Office.Excel.Functions.SPG($A238, "SP_ROA", J$3)</f>
        <v>24.282</v>
      </c>
    </row>
    <row r="239" spans="1:10" x14ac:dyDescent="0.3">
      <c r="A239" s="11" t="s">
        <v>1273</v>
      </c>
      <c r="B239" s="9" t="str" cm="1">
        <f t="array" ref="B239">_xll.SNL.Clients.Office.Excel.Functions.SPG($A239, "SP_ROA", B$3)</f>
        <v>NA</v>
      </c>
      <c r="C239" s="9" cm="1">
        <f t="array" ref="C239">_xll.SNL.Clients.Office.Excel.Functions.SPG($A239, "SP_ROA", C$3)</f>
        <v>2.8839999999999999</v>
      </c>
      <c r="D239" s="9" cm="1">
        <f t="array" ref="D239">_xll.SNL.Clients.Office.Excel.Functions.SPG($A239, "SP_ROA", D$3)</f>
        <v>4.3259999999999996</v>
      </c>
      <c r="E239" s="9" cm="1">
        <f t="array" ref="E239">_xll.SNL.Clients.Office.Excel.Functions.SPG($A239, "SP_ROA", E$3)</f>
        <v>4.593</v>
      </c>
      <c r="F239" s="9" cm="1">
        <f t="array" ref="F239">_xll.SNL.Clients.Office.Excel.Functions.SPG($A239, "SP_ROA", F$3)</f>
        <v>4.7380000000000004</v>
      </c>
      <c r="G239" s="9" cm="1">
        <f t="array" ref="G239">_xll.SNL.Clients.Office.Excel.Functions.SPG($A239, "SP_ROA", G$3)</f>
        <v>5.3129999999999997</v>
      </c>
      <c r="H239" s="9" cm="1">
        <f t="array" ref="H239">_xll.SNL.Clients.Office.Excel.Functions.SPG($A239, "SP_ROA", H$3)</f>
        <v>9.1300000000000008</v>
      </c>
      <c r="I239" s="9" cm="1">
        <f t="array" ref="I239">_xll.SNL.Clients.Office.Excel.Functions.SPG($A239, "SP_ROA", I$3)</f>
        <v>3.92</v>
      </c>
      <c r="J239" s="9" cm="1">
        <f t="array" ref="J239">_xll.SNL.Clients.Office.Excel.Functions.SPG($A239, "SP_ROA", J$3)</f>
        <v>7.2240000000000002</v>
      </c>
    </row>
    <row r="240" spans="1:10" x14ac:dyDescent="0.3">
      <c r="A240" s="11" t="s">
        <v>1274</v>
      </c>
      <c r="B240" s="9" t="str" cm="1">
        <f t="array" ref="B240">_xll.SNL.Clients.Office.Excel.Functions.SPG($A240, "SP_ROA", B$3)</f>
        <v>NA</v>
      </c>
      <c r="C240" s="9" cm="1">
        <f t="array" ref="C240">_xll.SNL.Clients.Office.Excel.Functions.SPG($A240, "SP_ROA", C$3)</f>
        <v>11.756</v>
      </c>
      <c r="D240" s="9" cm="1">
        <f t="array" ref="D240">_xll.SNL.Clients.Office.Excel.Functions.SPG($A240, "SP_ROA", D$3)</f>
        <v>12.567</v>
      </c>
      <c r="E240" s="9" cm="1">
        <f t="array" ref="E240">_xll.SNL.Clients.Office.Excel.Functions.SPG($A240, "SP_ROA", E$3)</f>
        <v>12.504</v>
      </c>
      <c r="F240" s="9" cm="1">
        <f t="array" ref="F240">_xll.SNL.Clients.Office.Excel.Functions.SPG($A240, "SP_ROA", F$3)</f>
        <v>6.06</v>
      </c>
      <c r="G240" s="9" cm="1">
        <f t="array" ref="G240">_xll.SNL.Clients.Office.Excel.Functions.SPG($A240, "SP_ROA", G$3)</f>
        <v>12.573</v>
      </c>
      <c r="H240" s="9" cm="1">
        <f t="array" ref="H240">_xll.SNL.Clients.Office.Excel.Functions.SPG($A240, "SP_ROA", H$3)</f>
        <v>14.558999999999999</v>
      </c>
      <c r="I240" s="9" cm="1">
        <f t="array" ref="I240">_xll.SNL.Clients.Office.Excel.Functions.SPG($A240, "SP_ROA", I$3)</f>
        <v>11.929</v>
      </c>
      <c r="J240" s="9" cm="1">
        <f t="array" ref="J240">_xll.SNL.Clients.Office.Excel.Functions.SPG($A240, "SP_ROA", J$3)</f>
        <v>9.8879999999999999</v>
      </c>
    </row>
    <row r="241" spans="1:10" x14ac:dyDescent="0.3">
      <c r="A241" s="11" t="s">
        <v>1275</v>
      </c>
      <c r="B241" s="9" t="str" cm="1">
        <f t="array" ref="B241">_xll.SNL.Clients.Office.Excel.Functions.SPG($A241, "SP_ROA", B$3)</f>
        <v>NA</v>
      </c>
      <c r="C241" s="9" cm="1">
        <f t="array" ref="C241">_xll.SNL.Clients.Office.Excel.Functions.SPG($A241, "SP_ROA", C$3)</f>
        <v>7.0880000000000001</v>
      </c>
      <c r="D241" s="9" cm="1">
        <f t="array" ref="D241">_xll.SNL.Clients.Office.Excel.Functions.SPG($A241, "SP_ROA", D$3)</f>
        <v>3.7250000000000001</v>
      </c>
      <c r="E241" s="9" cm="1">
        <f t="array" ref="E241">_xll.SNL.Clients.Office.Excel.Functions.SPG($A241, "SP_ROA", E$3)</f>
        <v>4.4539999999999997</v>
      </c>
      <c r="F241" s="9" cm="1">
        <f t="array" ref="F241">_xll.SNL.Clients.Office.Excel.Functions.SPG($A241, "SP_ROA", F$3)</f>
        <v>7.3760000000000003</v>
      </c>
      <c r="G241" s="9" cm="1">
        <f t="array" ref="G241">_xll.SNL.Clients.Office.Excel.Functions.SPG($A241, "SP_ROA", G$3)</f>
        <v>6.2460000000000004</v>
      </c>
      <c r="H241" s="9" cm="1">
        <f t="array" ref="H241">_xll.SNL.Clients.Office.Excel.Functions.SPG($A241, "SP_ROA", H$3)</f>
        <v>3.9220000000000002</v>
      </c>
      <c r="I241" s="9" cm="1">
        <f t="array" ref="I241">_xll.SNL.Clients.Office.Excel.Functions.SPG($A241, "SP_ROA", I$3)</f>
        <v>4.899</v>
      </c>
      <c r="J241" s="9" cm="1">
        <f t="array" ref="J241">_xll.SNL.Clients.Office.Excel.Functions.SPG($A241, "SP_ROA", J$3)</f>
        <v>6.99</v>
      </c>
    </row>
    <row r="242" spans="1:10" x14ac:dyDescent="0.3">
      <c r="A242" s="11" t="s">
        <v>1276</v>
      </c>
      <c r="B242" s="9" t="str" cm="1">
        <f t="array" ref="B242">_xll.SNL.Clients.Office.Excel.Functions.SPG($A242, "SP_ROA", B$3)</f>
        <v>NA</v>
      </c>
      <c r="C242" s="9" t="str" cm="1">
        <f t="array" ref="C242">_xll.SNL.Clients.Office.Excel.Functions.SPG($A242, "SP_ROA", C$3)</f>
        <v>NA</v>
      </c>
      <c r="D242" s="9" cm="1">
        <f t="array" ref="D242">_xll.SNL.Clients.Office.Excel.Functions.SPG($A242, "SP_ROA", D$3)</f>
        <v>2.22363264163651</v>
      </c>
      <c r="E242" s="9" cm="1">
        <f t="array" ref="E242">_xll.SNL.Clients.Office.Excel.Functions.SPG($A242, "SP_ROA", E$3)</f>
        <v>2.4161753508572201</v>
      </c>
      <c r="F242" s="9" cm="1">
        <f t="array" ref="F242">_xll.SNL.Clients.Office.Excel.Functions.SPG($A242, "SP_ROA", F$3)</f>
        <v>6.7326826612250903</v>
      </c>
      <c r="G242" s="9" cm="1">
        <f t="array" ref="G242">_xll.SNL.Clients.Office.Excel.Functions.SPG($A242, "SP_ROA", G$3)</f>
        <v>7.1459801175218596</v>
      </c>
      <c r="H242" s="9" cm="1">
        <f t="array" ref="H242">_xll.SNL.Clients.Office.Excel.Functions.SPG($A242, "SP_ROA", H$3)</f>
        <v>2.7948747757181001</v>
      </c>
      <c r="I242" s="9" cm="1">
        <f t="array" ref="I242">_xll.SNL.Clients.Office.Excel.Functions.SPG($A242, "SP_ROA", I$3)</f>
        <v>2.94657343237317</v>
      </c>
      <c r="J242" s="9" cm="1">
        <f t="array" ref="J242">_xll.SNL.Clients.Office.Excel.Functions.SPG($A242, "SP_ROA", J$3)</f>
        <v>2.6366757206110698</v>
      </c>
    </row>
    <row r="243" spans="1:10" x14ac:dyDescent="0.3">
      <c r="A243" s="11" t="s">
        <v>1277</v>
      </c>
      <c r="B243" s="9" t="str" cm="1">
        <f t="array" ref="B243">_xll.SNL.Clients.Office.Excel.Functions.SPG($A243, "SP_ROA", B$3)</f>
        <v>NA</v>
      </c>
      <c r="C243" s="9" cm="1">
        <f t="array" ref="C243">_xll.SNL.Clients.Office.Excel.Functions.SPG($A243, "SP_ROA", C$3)</f>
        <v>0.22800000000000001</v>
      </c>
      <c r="D243" s="9" cm="1">
        <f t="array" ref="D243">_xll.SNL.Clients.Office.Excel.Functions.SPG($A243, "SP_ROA", D$3)</f>
        <v>0.40699999999999997</v>
      </c>
      <c r="E243" s="9" cm="1">
        <f t="array" ref="E243">_xll.SNL.Clients.Office.Excel.Functions.SPG($A243, "SP_ROA", E$3)</f>
        <v>1.5940000000000001</v>
      </c>
      <c r="F243" s="9" cm="1">
        <f t="array" ref="F243">_xll.SNL.Clients.Office.Excel.Functions.SPG($A243, "SP_ROA", F$3)</f>
        <v>0.65400000000000003</v>
      </c>
      <c r="G243" s="9" cm="1">
        <f t="array" ref="G243">_xll.SNL.Clients.Office.Excel.Functions.SPG($A243, "SP_ROA", G$3)</f>
        <v>0.78900000000000003</v>
      </c>
      <c r="H243" s="9" cm="1">
        <f t="array" ref="H243">_xll.SNL.Clients.Office.Excel.Functions.SPG($A243, "SP_ROA", H$3)</f>
        <v>1.1160000000000001</v>
      </c>
      <c r="I243" s="9" cm="1">
        <f t="array" ref="I243">_xll.SNL.Clients.Office.Excel.Functions.SPG($A243, "SP_ROA", I$3)</f>
        <v>4.8869999999999996</v>
      </c>
      <c r="J243" s="9" cm="1">
        <f t="array" ref="J243">_xll.SNL.Clients.Office.Excel.Functions.SPG($A243, "SP_ROA", J$3)</f>
        <v>0.86399999999999999</v>
      </c>
    </row>
    <row r="244" spans="1:10" x14ac:dyDescent="0.3">
      <c r="A244" s="11" t="s">
        <v>1278</v>
      </c>
      <c r="B244" s="9" t="str" cm="1">
        <f t="array" ref="B244">_xll.SNL.Clients.Office.Excel.Functions.SPG($A244, "SP_ROA", B$3)</f>
        <v>NA</v>
      </c>
      <c r="C244" s="9" cm="1">
        <f t="array" ref="C244">_xll.SNL.Clients.Office.Excel.Functions.SPG($A244, "SP_ROA", C$3)</f>
        <v>10.064</v>
      </c>
      <c r="D244" s="9" cm="1">
        <f t="array" ref="D244">_xll.SNL.Clients.Office.Excel.Functions.SPG($A244, "SP_ROA", D$3)</f>
        <v>13.507999999999999</v>
      </c>
      <c r="E244" s="9" cm="1">
        <f t="array" ref="E244">_xll.SNL.Clients.Office.Excel.Functions.SPG($A244, "SP_ROA", E$3)</f>
        <v>10.911</v>
      </c>
      <c r="F244" s="9" cm="1">
        <f t="array" ref="F244">_xll.SNL.Clients.Office.Excel.Functions.SPG($A244, "SP_ROA", F$3)</f>
        <v>7.83</v>
      </c>
      <c r="G244" s="9" cm="1">
        <f t="array" ref="G244">_xll.SNL.Clients.Office.Excel.Functions.SPG($A244, "SP_ROA", G$3)</f>
        <v>12.32</v>
      </c>
      <c r="H244" s="9" cm="1">
        <f t="array" ref="H244">_xll.SNL.Clients.Office.Excel.Functions.SPG($A244, "SP_ROA", H$3)</f>
        <v>12.927</v>
      </c>
      <c r="I244" s="9" cm="1">
        <f t="array" ref="I244">_xll.SNL.Clients.Office.Excel.Functions.SPG($A244, "SP_ROA", I$3)</f>
        <v>7.4</v>
      </c>
      <c r="J244" s="9" cm="1">
        <f t="array" ref="J244">_xll.SNL.Clients.Office.Excel.Functions.SPG($A244, "SP_ROA", J$3)</f>
        <v>3.14</v>
      </c>
    </row>
    <row r="245" spans="1:10" x14ac:dyDescent="0.3">
      <c r="A245" s="11" t="s">
        <v>1279</v>
      </c>
      <c r="B245" s="9" t="str" cm="1">
        <f t="array" ref="B245">_xll.SNL.Clients.Office.Excel.Functions.SPG($A245, "SP_ROA", B$3)</f>
        <v>NA</v>
      </c>
      <c r="C245" s="9" cm="1">
        <f t="array" ref="C245">_xll.SNL.Clients.Office.Excel.Functions.SPG($A245, "SP_ROA", C$3)</f>
        <v>4.7519999999999998</v>
      </c>
      <c r="D245" s="9" cm="1">
        <f t="array" ref="D245">_xll.SNL.Clients.Office.Excel.Functions.SPG($A245, "SP_ROA", D$3)</f>
        <v>5.3079999999999998</v>
      </c>
      <c r="E245" s="9" cm="1">
        <f t="array" ref="E245">_xll.SNL.Clients.Office.Excel.Functions.SPG($A245, "SP_ROA", E$3)</f>
        <v>0.221</v>
      </c>
      <c r="F245" s="9" cm="1">
        <f t="array" ref="F245">_xll.SNL.Clients.Office.Excel.Functions.SPG($A245, "SP_ROA", F$3)</f>
        <v>6.3529999999999998</v>
      </c>
      <c r="G245" s="9" cm="1">
        <f t="array" ref="G245">_xll.SNL.Clients.Office.Excel.Functions.SPG($A245, "SP_ROA", G$3)</f>
        <v>5.1109999999999998</v>
      </c>
      <c r="H245" s="9" cm="1">
        <f t="array" ref="H245">_xll.SNL.Clients.Office.Excel.Functions.SPG($A245, "SP_ROA", H$3)</f>
        <v>2.5019999999999998</v>
      </c>
      <c r="I245" s="9" cm="1">
        <f t="array" ref="I245">_xll.SNL.Clients.Office.Excel.Functions.SPG($A245, "SP_ROA", I$3)</f>
        <v>0.188</v>
      </c>
      <c r="J245" s="9" cm="1">
        <f t="array" ref="J245">_xll.SNL.Clients.Office.Excel.Functions.SPG($A245, "SP_ROA", J$3)</f>
        <v>6.399</v>
      </c>
    </row>
    <row r="246" spans="1:10" x14ac:dyDescent="0.3">
      <c r="A246" s="11" t="s">
        <v>1280</v>
      </c>
      <c r="B246" s="9" t="str" cm="1">
        <f t="array" ref="B246">_xll.SNL.Clients.Office.Excel.Functions.SPG($A246, "SP_ROA", B$3)</f>
        <v>NA</v>
      </c>
      <c r="C246" s="9" cm="1">
        <f t="array" ref="C246">_xll.SNL.Clients.Office.Excel.Functions.SPG($A246, "SP_ROA", C$3)</f>
        <v>10.542999999999999</v>
      </c>
      <c r="D246" s="9" cm="1">
        <f t="array" ref="D246">_xll.SNL.Clients.Office.Excel.Functions.SPG($A246, "SP_ROA", D$3)</f>
        <v>14.268000000000001</v>
      </c>
      <c r="E246" s="9" cm="1">
        <f t="array" ref="E246">_xll.SNL.Clients.Office.Excel.Functions.SPG($A246, "SP_ROA", E$3)</f>
        <v>12.476000000000001</v>
      </c>
      <c r="F246" s="9" cm="1">
        <f t="array" ref="F246">_xll.SNL.Clients.Office.Excel.Functions.SPG($A246, "SP_ROA", F$3)</f>
        <v>13.836</v>
      </c>
      <c r="G246" s="9" cm="1">
        <f t="array" ref="G246">_xll.SNL.Clients.Office.Excel.Functions.SPG($A246, "SP_ROA", G$3)</f>
        <v>12.045999999999999</v>
      </c>
      <c r="H246" s="9" cm="1">
        <f t="array" ref="H246">_xll.SNL.Clients.Office.Excel.Functions.SPG($A246, "SP_ROA", H$3)</f>
        <v>15.195</v>
      </c>
      <c r="I246" s="9" cm="1">
        <f t="array" ref="I246">_xll.SNL.Clients.Office.Excel.Functions.SPG($A246, "SP_ROA", I$3)</f>
        <v>14.157</v>
      </c>
      <c r="J246" s="9" cm="1">
        <f t="array" ref="J246">_xll.SNL.Clients.Office.Excel.Functions.SPG($A246, "SP_ROA", J$3)</f>
        <v>14.118</v>
      </c>
    </row>
    <row r="247" spans="1:10" x14ac:dyDescent="0.3">
      <c r="A247" s="11" t="s">
        <v>1281</v>
      </c>
      <c r="B247" s="9" t="str" cm="1">
        <f t="array" ref="B247">_xll.SNL.Clients.Office.Excel.Functions.SPG($A247, "SP_ROA", B$3)</f>
        <v>NA</v>
      </c>
      <c r="C247" s="9" t="str" cm="1">
        <f t="array" ref="C247">_xll.SNL.Clients.Office.Excel.Functions.SPG($A247, "SP_ROA", C$3)</f>
        <v>NA</v>
      </c>
      <c r="D247" s="9" cm="1">
        <f t="array" ref="D247">_xll.SNL.Clients.Office.Excel.Functions.SPG($A247, "SP_ROA", D$3)</f>
        <v>7.2519999999999998</v>
      </c>
      <c r="E247" s="9" cm="1">
        <f t="array" ref="E247">_xll.SNL.Clients.Office.Excel.Functions.SPG($A247, "SP_ROA", E$3)</f>
        <v>5.1970000000000001</v>
      </c>
      <c r="F247" s="9" cm="1">
        <f t="array" ref="F247">_xll.SNL.Clients.Office.Excel.Functions.SPG($A247, "SP_ROA", F$3)</f>
        <v>5.8689999999999998</v>
      </c>
      <c r="G247" s="9" cm="1">
        <f t="array" ref="G247">_xll.SNL.Clients.Office.Excel.Functions.SPG($A247, "SP_ROA", G$3)</f>
        <v>5.9690000000000003</v>
      </c>
      <c r="H247" s="9" cm="1">
        <f t="array" ref="H247">_xll.SNL.Clients.Office.Excel.Functions.SPG($A247, "SP_ROA", H$3)</f>
        <v>2.1139999999999999</v>
      </c>
      <c r="I247" s="9" cm="1">
        <f t="array" ref="I247">_xll.SNL.Clients.Office.Excel.Functions.SPG($A247, "SP_ROA", I$3)</f>
        <v>3.8140000000000001</v>
      </c>
      <c r="J247" s="9" cm="1">
        <f t="array" ref="J247">_xll.SNL.Clients.Office.Excel.Functions.SPG($A247, "SP_ROA", J$3)</f>
        <v>4.2359999999999998</v>
      </c>
    </row>
    <row r="248" spans="1:10" x14ac:dyDescent="0.3">
      <c r="A248" s="11" t="s">
        <v>1282</v>
      </c>
      <c r="B248" s="9" t="str" cm="1">
        <f t="array" ref="B248">_xll.SNL.Clients.Office.Excel.Functions.SPG($A248, "SP_ROA", B$3)</f>
        <v>NA</v>
      </c>
      <c r="C248" s="9" cm="1">
        <f t="array" ref="C248">_xll.SNL.Clients.Office.Excel.Functions.SPG($A248, "SP_ROA", C$3)</f>
        <v>13.148999999999999</v>
      </c>
      <c r="D248" s="9" cm="1">
        <f t="array" ref="D248">_xll.SNL.Clients.Office.Excel.Functions.SPG($A248, "SP_ROA", D$3)</f>
        <v>12.57</v>
      </c>
      <c r="E248" s="9" cm="1">
        <f t="array" ref="E248">_xll.SNL.Clients.Office.Excel.Functions.SPG($A248, "SP_ROA", E$3)</f>
        <v>15.555999999999999</v>
      </c>
      <c r="F248" s="9" cm="1">
        <f t="array" ref="F248">_xll.SNL.Clients.Office.Excel.Functions.SPG($A248, "SP_ROA", F$3)</f>
        <v>29.332000000000001</v>
      </c>
      <c r="G248" s="9" cm="1">
        <f t="array" ref="G248">_xll.SNL.Clients.Office.Excel.Functions.SPG($A248, "SP_ROA", G$3)</f>
        <v>17.98</v>
      </c>
      <c r="H248" s="9" cm="1">
        <f t="array" ref="H248">_xll.SNL.Clients.Office.Excel.Functions.SPG($A248, "SP_ROA", H$3)</f>
        <v>12.747999999999999</v>
      </c>
      <c r="I248" s="9" cm="1">
        <f t="array" ref="I248">_xll.SNL.Clients.Office.Excel.Functions.SPG($A248, "SP_ROA", I$3)</f>
        <v>12.007</v>
      </c>
      <c r="J248" s="9" cm="1">
        <f t="array" ref="J248">_xll.SNL.Clients.Office.Excel.Functions.SPG($A248, "SP_ROA", J$3)</f>
        <v>7.8419999999999996</v>
      </c>
    </row>
    <row r="249" spans="1:10" x14ac:dyDescent="0.3">
      <c r="A249" s="11" t="s">
        <v>1283</v>
      </c>
      <c r="B249" s="9" t="str" cm="1">
        <f t="array" ref="B249">_xll.SNL.Clients.Office.Excel.Functions.SPG($A249, "SP_ROA", B$3)</f>
        <v>NA</v>
      </c>
      <c r="C249" s="9" t="str" cm="1">
        <f t="array" ref="C249">_xll.SNL.Clients.Office.Excel.Functions.SPG($A249, "SP_ROA", C$3)</f>
        <v>NA</v>
      </c>
      <c r="D249" s="9" cm="1">
        <f t="array" ref="D249">_xll.SNL.Clients.Office.Excel.Functions.SPG($A249, "SP_ROA", D$3)</f>
        <v>4.4373392507525704</v>
      </c>
      <c r="E249" s="9" cm="1">
        <f t="array" ref="E249">_xll.SNL.Clients.Office.Excel.Functions.SPG($A249, "SP_ROA", E$3)</f>
        <v>4.8948900871374299</v>
      </c>
      <c r="F249" s="9" cm="1">
        <f t="array" ref="F249">_xll.SNL.Clients.Office.Excel.Functions.SPG($A249, "SP_ROA", F$3)</f>
        <v>4.3469634165932103</v>
      </c>
      <c r="G249" s="9" cm="1">
        <f t="array" ref="G249">_xll.SNL.Clients.Office.Excel.Functions.SPG($A249, "SP_ROA", G$3)</f>
        <v>4.4907600621391701</v>
      </c>
      <c r="H249" s="9" cm="1">
        <f t="array" ref="H249">_xll.SNL.Clients.Office.Excel.Functions.SPG($A249, "SP_ROA", H$3)</f>
        <v>5.0528403714313503</v>
      </c>
      <c r="I249" s="9" cm="1">
        <f t="array" ref="I249">_xll.SNL.Clients.Office.Excel.Functions.SPG($A249, "SP_ROA", I$3)</f>
        <v>4.7613945183109401</v>
      </c>
      <c r="J249" s="9" cm="1">
        <f t="array" ref="J249">_xll.SNL.Clients.Office.Excel.Functions.SPG($A249, "SP_ROA", J$3)</f>
        <v>4.40264282103219</v>
      </c>
    </row>
    <row r="250" spans="1:10" x14ac:dyDescent="0.3">
      <c r="A250" s="11" t="s">
        <v>1284</v>
      </c>
      <c r="B250" s="9" t="str" cm="1">
        <f t="array" ref="B250">_xll.SNL.Clients.Office.Excel.Functions.SPG($A250, "SP_ROA", B$3)</f>
        <v>NA</v>
      </c>
      <c r="C250" s="9" t="str" cm="1">
        <f t="array" ref="C250">_xll.SNL.Clients.Office.Excel.Functions.SPG($A250, "SP_ROA", C$3)</f>
        <v>NA</v>
      </c>
      <c r="D250" s="9" cm="1">
        <f t="array" ref="D250">_xll.SNL.Clients.Office.Excel.Functions.SPG($A250, "SP_ROA", D$3)</f>
        <v>2.7</v>
      </c>
      <c r="E250" s="9" cm="1">
        <f t="array" ref="E250">_xll.SNL.Clients.Office.Excel.Functions.SPG($A250, "SP_ROA", E$3)</f>
        <v>7.0389999999999997</v>
      </c>
      <c r="F250" s="9" cm="1">
        <f t="array" ref="F250">_xll.SNL.Clients.Office.Excel.Functions.SPG($A250, "SP_ROA", F$3)</f>
        <v>-0.62</v>
      </c>
      <c r="G250" s="9" cm="1">
        <f t="array" ref="G250">_xll.SNL.Clients.Office.Excel.Functions.SPG($A250, "SP_ROA", G$3)</f>
        <v>7.1029999999999998</v>
      </c>
      <c r="H250" s="9" cm="1">
        <f t="array" ref="H250">_xll.SNL.Clients.Office.Excel.Functions.SPG($A250, "SP_ROA", H$3)</f>
        <v>2.161</v>
      </c>
      <c r="I250" s="9" cm="1">
        <f t="array" ref="I250">_xll.SNL.Clients.Office.Excel.Functions.SPG($A250, "SP_ROA", I$3)</f>
        <v>5.4450000000000003</v>
      </c>
      <c r="J250" s="9" cm="1">
        <f t="array" ref="J250">_xll.SNL.Clients.Office.Excel.Functions.SPG($A250, "SP_ROA", J$3)</f>
        <v>1.4219999999999999</v>
      </c>
    </row>
    <row r="251" spans="1:10" x14ac:dyDescent="0.3">
      <c r="A251" s="11" t="s">
        <v>1285</v>
      </c>
      <c r="B251" s="9" t="str" cm="1">
        <f t="array" ref="B251">_xll.SNL.Clients.Office.Excel.Functions.SPG($A251, "SP_ROA", B$3)</f>
        <v>NA</v>
      </c>
      <c r="C251" s="9" t="str" cm="1">
        <f t="array" ref="C251">_xll.SNL.Clients.Office.Excel.Functions.SPG($A251, "SP_ROA", C$3)</f>
        <v>NA</v>
      </c>
      <c r="D251" s="9" cm="1">
        <f t="array" ref="D251">_xll.SNL.Clients.Office.Excel.Functions.SPG($A251, "SP_ROA", D$3)</f>
        <v>2.2069999999999999</v>
      </c>
      <c r="E251" s="9" cm="1">
        <f t="array" ref="E251">_xll.SNL.Clients.Office.Excel.Functions.SPG($A251, "SP_ROA", E$3)</f>
        <v>2.0329999999999999</v>
      </c>
      <c r="F251" s="9" cm="1">
        <f t="array" ref="F251">_xll.SNL.Clients.Office.Excel.Functions.SPG($A251, "SP_ROA", F$3)</f>
        <v>3.375</v>
      </c>
      <c r="G251" s="9" cm="1">
        <f t="array" ref="G251">_xll.SNL.Clients.Office.Excel.Functions.SPG($A251, "SP_ROA", G$3)</f>
        <v>3.298</v>
      </c>
      <c r="H251" s="9" cm="1">
        <f t="array" ref="H251">_xll.SNL.Clients.Office.Excel.Functions.SPG($A251, "SP_ROA", H$3)</f>
        <v>1.8939999999999999</v>
      </c>
      <c r="I251" s="9" cm="1">
        <f t="array" ref="I251">_xll.SNL.Clients.Office.Excel.Functions.SPG($A251, "SP_ROA", I$3)</f>
        <v>1.5740000000000001</v>
      </c>
      <c r="J251" s="9" cm="1">
        <f t="array" ref="J251">_xll.SNL.Clients.Office.Excel.Functions.SPG($A251, "SP_ROA", J$3)</f>
        <v>3.29</v>
      </c>
    </row>
    <row r="252" spans="1:10" x14ac:dyDescent="0.3">
      <c r="A252" s="11" t="s">
        <v>1286</v>
      </c>
      <c r="B252" s="9" t="str" cm="1">
        <f t="array" ref="B252">_xll.SNL.Clients.Office.Excel.Functions.SPG($A252, "SP_ROA", B$3)</f>
        <v>NA</v>
      </c>
      <c r="C252" s="9" cm="1">
        <f t="array" ref="C252">_xll.SNL.Clients.Office.Excel.Functions.SPG($A252, "SP_ROA", C$3)</f>
        <v>4.5430000000000001</v>
      </c>
      <c r="D252" s="9" cm="1">
        <f t="array" ref="D252">_xll.SNL.Clients.Office.Excel.Functions.SPG($A252, "SP_ROA", D$3)</f>
        <v>4.2690000000000001</v>
      </c>
      <c r="E252" s="9" cm="1">
        <f t="array" ref="E252">_xll.SNL.Clients.Office.Excel.Functions.SPG($A252, "SP_ROA", E$3)</f>
        <v>6.9240000000000004</v>
      </c>
      <c r="F252" s="9" cm="1">
        <f t="array" ref="F252">_xll.SNL.Clients.Office.Excel.Functions.SPG($A252, "SP_ROA", F$3)</f>
        <v>3.5840000000000001</v>
      </c>
      <c r="G252" s="9" cm="1">
        <f t="array" ref="G252">_xll.SNL.Clients.Office.Excel.Functions.SPG($A252, "SP_ROA", G$3)</f>
        <v>4.8639999999999999</v>
      </c>
      <c r="H252" s="9" cm="1">
        <f t="array" ref="H252">_xll.SNL.Clients.Office.Excel.Functions.SPG($A252, "SP_ROA", H$3)</f>
        <v>4.3680000000000003</v>
      </c>
      <c r="I252" s="9" cm="1">
        <f t="array" ref="I252">_xll.SNL.Clients.Office.Excel.Functions.SPG($A252, "SP_ROA", I$3)</f>
        <v>4.3879999999999999</v>
      </c>
      <c r="J252" s="9" cm="1">
        <f t="array" ref="J252">_xll.SNL.Clients.Office.Excel.Functions.SPG($A252, "SP_ROA", J$3)</f>
        <v>3.1019999999999999</v>
      </c>
    </row>
    <row r="253" spans="1:10" x14ac:dyDescent="0.3">
      <c r="A253" s="11" t="s">
        <v>1287</v>
      </c>
      <c r="B253" s="9" t="str" cm="1">
        <f t="array" ref="B253">_xll.SNL.Clients.Office.Excel.Functions.SPG($A253, "SP_ROA", B$3)</f>
        <v>NA</v>
      </c>
      <c r="C253" s="9" t="str" cm="1">
        <f t="array" ref="C253">_xll.SNL.Clients.Office.Excel.Functions.SPG($A253, "SP_ROA", C$3)</f>
        <v>NA</v>
      </c>
      <c r="D253" s="9" cm="1">
        <f t="array" ref="D253">_xll.SNL.Clients.Office.Excel.Functions.SPG($A253, "SP_ROA", D$3)</f>
        <v>6.2210000000000001</v>
      </c>
      <c r="E253" s="9" cm="1">
        <f t="array" ref="E253">_xll.SNL.Clients.Office.Excel.Functions.SPG($A253, "SP_ROA", E$3)</f>
        <v>5.03</v>
      </c>
      <c r="F253" s="9" cm="1">
        <f t="array" ref="F253">_xll.SNL.Clients.Office.Excel.Functions.SPG($A253, "SP_ROA", F$3)</f>
        <v>5.2889999999999997</v>
      </c>
      <c r="G253" s="9" cm="1">
        <f t="array" ref="G253">_xll.SNL.Clients.Office.Excel.Functions.SPG($A253, "SP_ROA", G$3)</f>
        <v>4.242</v>
      </c>
      <c r="H253" s="9" cm="1">
        <f t="array" ref="H253">_xll.SNL.Clients.Office.Excel.Functions.SPG($A253, "SP_ROA", H$3)</f>
        <v>7.1669999999999998</v>
      </c>
      <c r="I253" s="9" cm="1">
        <f t="array" ref="I253">_xll.SNL.Clients.Office.Excel.Functions.SPG($A253, "SP_ROA", I$3)</f>
        <v>6.7990000000000004</v>
      </c>
      <c r="J253" s="9" cm="1">
        <f t="array" ref="J253">_xll.SNL.Clients.Office.Excel.Functions.SPG($A253, "SP_ROA", J$3)</f>
        <v>5.8339999999999996</v>
      </c>
    </row>
    <row r="254" spans="1:10" x14ac:dyDescent="0.3">
      <c r="A254" s="11" t="s">
        <v>1288</v>
      </c>
      <c r="B254" s="9" t="str" cm="1">
        <f t="array" ref="B254">_xll.SNL.Clients.Office.Excel.Functions.SPG($A254, "SP_ROA", B$3)</f>
        <v>NA</v>
      </c>
      <c r="C254" s="9" cm="1">
        <f t="array" ref="C254">_xll.SNL.Clients.Office.Excel.Functions.SPG($A254, "SP_ROA", C$3)</f>
        <v>4.2880000000000003</v>
      </c>
      <c r="D254" s="9" cm="1">
        <f t="array" ref="D254">_xll.SNL.Clients.Office.Excel.Functions.SPG($A254, "SP_ROA", D$3)</f>
        <v>5.1879999999999997</v>
      </c>
      <c r="E254" s="9" t="str" cm="1">
        <f t="array" ref="E254">_xll.SNL.Clients.Office.Excel.Functions.SPG($A254, "SP_ROA", E$3)</f>
        <v>NA</v>
      </c>
      <c r="F254" s="9" cm="1">
        <f t="array" ref="F254">_xll.SNL.Clients.Office.Excel.Functions.SPG($A254, "SP_ROA", F$3)</f>
        <v>6.508</v>
      </c>
      <c r="G254" s="9" cm="1">
        <f t="array" ref="G254">_xll.SNL.Clients.Office.Excel.Functions.SPG($A254, "SP_ROA", G$3)</f>
        <v>5.468</v>
      </c>
      <c r="H254" s="9" cm="1">
        <f t="array" ref="H254">_xll.SNL.Clients.Office.Excel.Functions.SPG($A254, "SP_ROA", H$3)</f>
        <v>5.8529999999999998</v>
      </c>
      <c r="I254" s="9" t="str" cm="1">
        <f t="array" ref="I254">_xll.SNL.Clients.Office.Excel.Functions.SPG($A254, "SP_ROA", I$3)</f>
        <v>NA</v>
      </c>
      <c r="J254" s="9" cm="1">
        <f t="array" ref="J254">_xll.SNL.Clients.Office.Excel.Functions.SPG($A254, "SP_ROA", J$3)</f>
        <v>6.5229999999999997</v>
      </c>
    </row>
    <row r="255" spans="1:10" x14ac:dyDescent="0.3">
      <c r="A255" s="11" t="s">
        <v>1289</v>
      </c>
      <c r="B255" s="9" t="str" cm="1">
        <f t="array" ref="B255">_xll.SNL.Clients.Office.Excel.Functions.SPG($A255, "SP_ROA", B$3)</f>
        <v>NA</v>
      </c>
      <c r="C255" s="9" t="str" cm="1">
        <f t="array" ref="C255">_xll.SNL.Clients.Office.Excel.Functions.SPG($A255, "SP_ROA", C$3)</f>
        <v>NA</v>
      </c>
      <c r="D255" s="9" cm="1">
        <f t="array" ref="D255">_xll.SNL.Clients.Office.Excel.Functions.SPG($A255, "SP_ROA", D$3)</f>
        <v>5.9</v>
      </c>
      <c r="E255" s="9" cm="1">
        <f t="array" ref="E255">_xll.SNL.Clients.Office.Excel.Functions.SPG($A255, "SP_ROA", E$3)</f>
        <v>3.3959999999999999</v>
      </c>
      <c r="F255" s="9" cm="1">
        <f t="array" ref="F255">_xll.SNL.Clients.Office.Excel.Functions.SPG($A255, "SP_ROA", F$3)</f>
        <v>1.472</v>
      </c>
      <c r="G255" s="9" cm="1">
        <f t="array" ref="G255">_xll.SNL.Clients.Office.Excel.Functions.SPG($A255, "SP_ROA", G$3)</f>
        <v>1.913</v>
      </c>
      <c r="H255" s="9" cm="1">
        <f t="array" ref="H255">_xll.SNL.Clients.Office.Excel.Functions.SPG($A255, "SP_ROA", H$3)</f>
        <v>6.56</v>
      </c>
      <c r="I255" s="9" cm="1">
        <f t="array" ref="I255">_xll.SNL.Clients.Office.Excel.Functions.SPG($A255, "SP_ROA", I$3)</f>
        <v>2.9039999999999999</v>
      </c>
      <c r="J255" s="9" cm="1">
        <f t="array" ref="J255">_xll.SNL.Clients.Office.Excel.Functions.SPG($A255, "SP_ROA", J$3)</f>
        <v>1.5389999999999999</v>
      </c>
    </row>
    <row r="256" spans="1:10" x14ac:dyDescent="0.3">
      <c r="A256" s="11" t="s">
        <v>1290</v>
      </c>
      <c r="B256" s="9" t="str" cm="1">
        <f t="array" ref="B256">_xll.SNL.Clients.Office.Excel.Functions.SPG($A256, "SP_ROA", B$3)</f>
        <v>NA</v>
      </c>
      <c r="C256" s="9" cm="1">
        <f t="array" ref="C256">_xll.SNL.Clients.Office.Excel.Functions.SPG($A256, "SP_ROA", C$3)</f>
        <v>1.1439883744736199</v>
      </c>
      <c r="D256" s="9" cm="1">
        <f t="array" ref="D256">_xll.SNL.Clients.Office.Excel.Functions.SPG($A256, "SP_ROA", D$3)</f>
        <v>1.0782506062122901</v>
      </c>
      <c r="E256" s="9" cm="1">
        <f t="array" ref="E256">_xll.SNL.Clients.Office.Excel.Functions.SPG($A256, "SP_ROA", E$3)</f>
        <v>0.91758326722435601</v>
      </c>
      <c r="F256" s="9" cm="1">
        <f t="array" ref="F256">_xll.SNL.Clients.Office.Excel.Functions.SPG($A256, "SP_ROA", F$3)</f>
        <v>0.97819943447184399</v>
      </c>
      <c r="G256" s="9" cm="1">
        <f t="array" ref="G256">_xll.SNL.Clients.Office.Excel.Functions.SPG($A256, "SP_ROA", G$3)</f>
        <v>1.0850068199902201</v>
      </c>
      <c r="H256" s="9" cm="1">
        <f t="array" ref="H256">_xll.SNL.Clients.Office.Excel.Functions.SPG($A256, "SP_ROA", H$3)</f>
        <v>1.2155726316381801</v>
      </c>
      <c r="I256" s="9" cm="1">
        <f t="array" ref="I256">_xll.SNL.Clients.Office.Excel.Functions.SPG($A256, "SP_ROA", I$3)</f>
        <v>1.28929264685682</v>
      </c>
      <c r="J256" s="9" cm="1">
        <f t="array" ref="J256">_xll.SNL.Clients.Office.Excel.Functions.SPG($A256, "SP_ROA", J$3)</f>
        <v>1.2481241156415901</v>
      </c>
    </row>
    <row r="257" spans="1:10" x14ac:dyDescent="0.3">
      <c r="A257" s="11" t="s">
        <v>1291</v>
      </c>
      <c r="B257" s="9" t="str" cm="1">
        <f t="array" ref="B257">_xll.SNL.Clients.Office.Excel.Functions.SPG($A257, "SP_ROA", B$3)</f>
        <v>NA</v>
      </c>
      <c r="C257" s="9" cm="1">
        <f t="array" ref="C257">_xll.SNL.Clients.Office.Excel.Functions.SPG($A257, "SP_ROA", C$3)</f>
        <v>1.48277473569117</v>
      </c>
      <c r="D257" s="9" cm="1">
        <f t="array" ref="D257">_xll.SNL.Clients.Office.Excel.Functions.SPG($A257, "SP_ROA", D$3)</f>
        <v>4.8097358477177199</v>
      </c>
      <c r="E257" s="9" cm="1">
        <f t="array" ref="E257">_xll.SNL.Clients.Office.Excel.Functions.SPG($A257, "SP_ROA", E$3)</f>
        <v>1.34531365922018</v>
      </c>
      <c r="F257" s="9" cm="1">
        <f t="array" ref="F257">_xll.SNL.Clients.Office.Excel.Functions.SPG($A257, "SP_ROA", F$3)</f>
        <v>4.72989244983264</v>
      </c>
      <c r="G257" s="9" cm="1">
        <f t="array" ref="G257">_xll.SNL.Clients.Office.Excel.Functions.SPG($A257, "SP_ROA", G$3)</f>
        <v>2.8823161360934102</v>
      </c>
      <c r="H257" s="9" cm="1">
        <f t="array" ref="H257">_xll.SNL.Clients.Office.Excel.Functions.SPG($A257, "SP_ROA", H$3)</f>
        <v>0.80534652101020499</v>
      </c>
      <c r="I257" s="9" cm="1">
        <f t="array" ref="I257">_xll.SNL.Clients.Office.Excel.Functions.SPG($A257, "SP_ROA", I$3)</f>
        <v>2.4274023282769002</v>
      </c>
      <c r="J257" s="9" cm="1">
        <f t="array" ref="J257">_xll.SNL.Clients.Office.Excel.Functions.SPG($A257, "SP_ROA", J$3)</f>
        <v>3.16156123843639</v>
      </c>
    </row>
    <row r="258" spans="1:10" x14ac:dyDescent="0.3">
      <c r="A258" s="11" t="s">
        <v>1292</v>
      </c>
      <c r="B258" s="9" t="str" cm="1">
        <f t="array" ref="B258">_xll.SNL.Clients.Office.Excel.Functions.SPG($A258, "SP_ROA", B$3)</f>
        <v>NA</v>
      </c>
      <c r="C258" s="9" cm="1">
        <f t="array" ref="C258">_xll.SNL.Clients.Office.Excel.Functions.SPG($A258, "SP_ROA", C$3)</f>
        <v>2.1259999999999999</v>
      </c>
      <c r="D258" s="9" cm="1">
        <f t="array" ref="D258">_xll.SNL.Clients.Office.Excel.Functions.SPG($A258, "SP_ROA", D$3)</f>
        <v>0.99099999999999999</v>
      </c>
      <c r="E258" s="9" cm="1">
        <f t="array" ref="E258">_xll.SNL.Clients.Office.Excel.Functions.SPG($A258, "SP_ROA", E$3)</f>
        <v>4.8810000000000002</v>
      </c>
      <c r="F258" s="9" cm="1">
        <f t="array" ref="F258">_xll.SNL.Clients.Office.Excel.Functions.SPG($A258, "SP_ROA", F$3)</f>
        <v>3.6669999999999998</v>
      </c>
      <c r="G258" s="9" cm="1">
        <f t="array" ref="G258">_xll.SNL.Clients.Office.Excel.Functions.SPG($A258, "SP_ROA", G$3)</f>
        <v>3.13</v>
      </c>
      <c r="H258" s="9" cm="1">
        <f t="array" ref="H258">_xll.SNL.Clients.Office.Excel.Functions.SPG($A258, "SP_ROA", H$3)</f>
        <v>5.8280000000000003</v>
      </c>
      <c r="I258" s="9" cm="1">
        <f t="array" ref="I258">_xll.SNL.Clients.Office.Excel.Functions.SPG($A258, "SP_ROA", I$3)</f>
        <v>6.6710000000000003</v>
      </c>
      <c r="J258" s="9" cm="1">
        <f t="array" ref="J258">_xll.SNL.Clients.Office.Excel.Functions.SPG($A258, "SP_ROA", J$3)</f>
        <v>9.1929999999999996</v>
      </c>
    </row>
    <row r="259" spans="1:10" x14ac:dyDescent="0.3">
      <c r="A259" s="11" t="s">
        <v>1293</v>
      </c>
      <c r="B259" s="9" t="str" cm="1">
        <f t="array" ref="B259">_xll.SNL.Clients.Office.Excel.Functions.SPG($A259, "SP_ROA", B$3)</f>
        <v>NA</v>
      </c>
      <c r="C259" s="9" t="str" cm="1">
        <f t="array" ref="C259">_xll.SNL.Clients.Office.Excel.Functions.SPG($A259, "SP_ROA", C$3)</f>
        <v>NA</v>
      </c>
      <c r="D259" s="9" cm="1">
        <f t="array" ref="D259">_xll.SNL.Clients.Office.Excel.Functions.SPG($A259, "SP_ROA", D$3)</f>
        <v>4.5940000000000003</v>
      </c>
      <c r="E259" s="9" cm="1">
        <f t="array" ref="E259">_xll.SNL.Clients.Office.Excel.Functions.SPG($A259, "SP_ROA", E$3)</f>
        <v>6.4829999999999997</v>
      </c>
      <c r="F259" s="9" cm="1">
        <f t="array" ref="F259">_xll.SNL.Clients.Office.Excel.Functions.SPG($A259, "SP_ROA", F$3)</f>
        <v>6.133</v>
      </c>
      <c r="G259" s="9" cm="1">
        <f t="array" ref="G259">_xll.SNL.Clients.Office.Excel.Functions.SPG($A259, "SP_ROA", G$3)</f>
        <v>10.877000000000001</v>
      </c>
      <c r="H259" s="9" cm="1">
        <f t="array" ref="H259">_xll.SNL.Clients.Office.Excel.Functions.SPG($A259, "SP_ROA", H$3)</f>
        <v>4.492</v>
      </c>
      <c r="I259" s="9" cm="1">
        <f t="array" ref="I259">_xll.SNL.Clients.Office.Excel.Functions.SPG($A259, "SP_ROA", I$3)</f>
        <v>6.1879999999999997</v>
      </c>
      <c r="J259" s="9" cm="1">
        <f t="array" ref="J259">_xll.SNL.Clients.Office.Excel.Functions.SPG($A259, "SP_ROA", J$3)</f>
        <v>4.66</v>
      </c>
    </row>
    <row r="260" spans="1:10" x14ac:dyDescent="0.3">
      <c r="A260" s="11" t="s">
        <v>1294</v>
      </c>
      <c r="B260" s="9" t="str" cm="1">
        <f t="array" ref="B260">_xll.SNL.Clients.Office.Excel.Functions.SPG($A260, "SP_ROA", B$3)</f>
        <v>NA</v>
      </c>
      <c r="C260" s="9" cm="1">
        <f t="array" ref="C260">_xll.SNL.Clients.Office.Excel.Functions.SPG($A260, "SP_ROA", C$3)</f>
        <v>4.7854719538944499</v>
      </c>
      <c r="D260" s="9" cm="1">
        <f t="array" ref="D260">_xll.SNL.Clients.Office.Excel.Functions.SPG($A260, "SP_ROA", D$3)</f>
        <v>4.9907230656070398</v>
      </c>
      <c r="E260" s="9" cm="1">
        <f t="array" ref="E260">_xll.SNL.Clients.Office.Excel.Functions.SPG($A260, "SP_ROA", E$3)</f>
        <v>5.2441844228072503</v>
      </c>
      <c r="F260" s="9" cm="1">
        <f t="array" ref="F260">_xll.SNL.Clients.Office.Excel.Functions.SPG($A260, "SP_ROA", F$3)</f>
        <v>3.0600714315264002</v>
      </c>
      <c r="G260" s="9" cm="1">
        <f t="array" ref="G260">_xll.SNL.Clients.Office.Excel.Functions.SPG($A260, "SP_ROA", G$3)</f>
        <v>2.4385641476989699</v>
      </c>
      <c r="H260" s="9" cm="1">
        <f t="array" ref="H260">_xll.SNL.Clients.Office.Excel.Functions.SPG($A260, "SP_ROA", H$3)</f>
        <v>3.9898571092166399</v>
      </c>
      <c r="I260" s="9" cm="1">
        <f t="array" ref="I260">_xll.SNL.Clients.Office.Excel.Functions.SPG($A260, "SP_ROA", I$3)</f>
        <v>2.6327255150637598</v>
      </c>
      <c r="J260" s="9" cm="1">
        <f t="array" ref="J260">_xll.SNL.Clients.Office.Excel.Functions.SPG($A260, "SP_ROA", J$3)</f>
        <v>1.57664713651814</v>
      </c>
    </row>
    <row r="261" spans="1:10" x14ac:dyDescent="0.3">
      <c r="A261" s="11" t="s">
        <v>1295</v>
      </c>
      <c r="B261" s="9" t="str" cm="1">
        <f t="array" ref="B261">_xll.SNL.Clients.Office.Excel.Functions.SPG($A261, "SP_ROA", B$3)</f>
        <v>NA</v>
      </c>
      <c r="C261" s="9" t="str" cm="1">
        <f t="array" ref="C261">_xll.SNL.Clients.Office.Excel.Functions.SPG($A261, "SP_ROA", C$3)</f>
        <v>NA</v>
      </c>
      <c r="D261" s="9" cm="1">
        <f t="array" ref="D261">_xll.SNL.Clients.Office.Excel.Functions.SPG($A261, "SP_ROA", D$3)</f>
        <v>1.9</v>
      </c>
      <c r="E261" s="9" cm="1">
        <f t="array" ref="E261">_xll.SNL.Clients.Office.Excel.Functions.SPG($A261, "SP_ROA", E$3)</f>
        <v>2.2440000000000002</v>
      </c>
      <c r="F261" s="9" cm="1">
        <f t="array" ref="F261">_xll.SNL.Clients.Office.Excel.Functions.SPG($A261, "SP_ROA", F$3)</f>
        <v>4.7270000000000003</v>
      </c>
      <c r="G261" s="9" cm="1">
        <f t="array" ref="G261">_xll.SNL.Clients.Office.Excel.Functions.SPG($A261, "SP_ROA", G$3)</f>
        <v>3.556</v>
      </c>
      <c r="H261" s="9" cm="1">
        <f t="array" ref="H261">_xll.SNL.Clients.Office.Excel.Functions.SPG($A261, "SP_ROA", H$3)</f>
        <v>1.976</v>
      </c>
      <c r="I261" s="9" cm="1">
        <f t="array" ref="I261">_xll.SNL.Clients.Office.Excel.Functions.SPG($A261, "SP_ROA", I$3)</f>
        <v>2.202</v>
      </c>
      <c r="J261" s="9" cm="1">
        <f t="array" ref="J261">_xll.SNL.Clients.Office.Excel.Functions.SPG($A261, "SP_ROA", J$3)</f>
        <v>4.9400000000000004</v>
      </c>
    </row>
    <row r="262" spans="1:10" x14ac:dyDescent="0.3">
      <c r="A262" s="11" t="s">
        <v>1296</v>
      </c>
      <c r="B262" s="9" t="str" cm="1">
        <f t="array" ref="B262">_xll.SNL.Clients.Office.Excel.Functions.SPG($A262, "SP_ROA", B$3)</f>
        <v>NA</v>
      </c>
      <c r="C262" s="9" cm="1">
        <f t="array" ref="C262">_xll.SNL.Clients.Office.Excel.Functions.SPG($A262, "SP_ROA", C$3)</f>
        <v>6.4359999999999999</v>
      </c>
      <c r="D262" s="9" cm="1">
        <f t="array" ref="D262">_xll.SNL.Clients.Office.Excel.Functions.SPG($A262, "SP_ROA", D$3)</f>
        <v>6.6379999999999999</v>
      </c>
      <c r="E262" s="9" cm="1">
        <f t="array" ref="E262">_xll.SNL.Clients.Office.Excel.Functions.SPG($A262, "SP_ROA", E$3)</f>
        <v>6.335</v>
      </c>
      <c r="F262" s="9" cm="1">
        <f t="array" ref="F262">_xll.SNL.Clients.Office.Excel.Functions.SPG($A262, "SP_ROA", F$3)</f>
        <v>5.6669999999999998</v>
      </c>
      <c r="G262" s="9" cm="1">
        <f t="array" ref="G262">_xll.SNL.Clients.Office.Excel.Functions.SPG($A262, "SP_ROA", G$3)</f>
        <v>3.012</v>
      </c>
      <c r="H262" s="9" cm="1">
        <f t="array" ref="H262">_xll.SNL.Clients.Office.Excel.Functions.SPG($A262, "SP_ROA", H$3)</f>
        <v>4.6159999999999997</v>
      </c>
      <c r="I262" s="9" cm="1">
        <f t="array" ref="I262">_xll.SNL.Clients.Office.Excel.Functions.SPG($A262, "SP_ROA", I$3)</f>
        <v>3.5870000000000002</v>
      </c>
      <c r="J262" s="9" cm="1">
        <f t="array" ref="J262">_xll.SNL.Clients.Office.Excel.Functions.SPG($A262, "SP_ROA", J$3)</f>
        <v>4.6340000000000003</v>
      </c>
    </row>
    <row r="263" spans="1:10" x14ac:dyDescent="0.3">
      <c r="A263" s="11" t="s">
        <v>1297</v>
      </c>
      <c r="B263" s="9" t="str" cm="1">
        <f t="array" ref="B263">_xll.SNL.Clients.Office.Excel.Functions.SPG($A263, "SP_ROA", B$3)</f>
        <v>NA</v>
      </c>
      <c r="C263" s="9" t="str" cm="1">
        <f t="array" ref="C263">_xll.SNL.Clients.Office.Excel.Functions.SPG($A263, "SP_ROA", C$3)</f>
        <v>NA</v>
      </c>
      <c r="D263" s="9" cm="1">
        <f t="array" ref="D263">_xll.SNL.Clients.Office.Excel.Functions.SPG($A263, "SP_ROA", D$3)</f>
        <v>6.2779999999999996</v>
      </c>
      <c r="E263" s="9" cm="1">
        <f t="array" ref="E263">_xll.SNL.Clients.Office.Excel.Functions.SPG($A263, "SP_ROA", E$3)</f>
        <v>6.1130000000000004</v>
      </c>
      <c r="F263" s="9" cm="1">
        <f t="array" ref="F263">_xll.SNL.Clients.Office.Excel.Functions.SPG($A263, "SP_ROA", F$3)</f>
        <v>5.3369999999999997</v>
      </c>
      <c r="G263" s="9" cm="1">
        <f t="array" ref="G263">_xll.SNL.Clients.Office.Excel.Functions.SPG($A263, "SP_ROA", G$3)</f>
        <v>6.5439999999999996</v>
      </c>
      <c r="H263" s="9" cm="1">
        <f t="array" ref="H263">_xll.SNL.Clients.Office.Excel.Functions.SPG($A263, "SP_ROA", H$3)</f>
        <v>6.173</v>
      </c>
      <c r="I263" s="9" cm="1">
        <f t="array" ref="I263">_xll.SNL.Clients.Office.Excel.Functions.SPG($A263, "SP_ROA", I$3)</f>
        <v>6.3840000000000003</v>
      </c>
      <c r="J263" s="9" cm="1">
        <f t="array" ref="J263">_xll.SNL.Clients.Office.Excel.Functions.SPG($A263, "SP_ROA", J$3)</f>
        <v>5.3360000000000003</v>
      </c>
    </row>
    <row r="264" spans="1:10" x14ac:dyDescent="0.3">
      <c r="A264" s="11" t="s">
        <v>1298</v>
      </c>
      <c r="B264" s="9" t="str" cm="1">
        <f t="array" ref="B264">_xll.SNL.Clients.Office.Excel.Functions.SPG($A264, "SP_ROA", B$3)</f>
        <v>NA</v>
      </c>
      <c r="C264" s="9" t="str" cm="1">
        <f t="array" ref="C264">_xll.SNL.Clients.Office.Excel.Functions.SPG($A264, "SP_ROA", C$3)</f>
        <v>NA</v>
      </c>
      <c r="D264" s="9" cm="1">
        <f t="array" ref="D264">_xll.SNL.Clients.Office.Excel.Functions.SPG($A264, "SP_ROA", D$3)</f>
        <v>1.34</v>
      </c>
      <c r="E264" s="9" cm="1">
        <f t="array" ref="E264">_xll.SNL.Clients.Office.Excel.Functions.SPG($A264, "SP_ROA", E$3)</f>
        <v>1.6359999999999999</v>
      </c>
      <c r="F264" s="9" cm="1">
        <f t="array" ref="F264">_xll.SNL.Clients.Office.Excel.Functions.SPG($A264, "SP_ROA", F$3)</f>
        <v>2.512</v>
      </c>
      <c r="G264" s="9" cm="1">
        <f t="array" ref="G264">_xll.SNL.Clients.Office.Excel.Functions.SPG($A264, "SP_ROA", G$3)</f>
        <v>2.9470000000000001</v>
      </c>
      <c r="H264" s="9" cm="1">
        <f t="array" ref="H264">_xll.SNL.Clients.Office.Excel.Functions.SPG($A264, "SP_ROA", H$3)</f>
        <v>1.8740000000000001</v>
      </c>
      <c r="I264" s="9" cm="1">
        <f t="array" ref="I264">_xll.SNL.Clients.Office.Excel.Functions.SPG($A264, "SP_ROA", I$3)</f>
        <v>1.208</v>
      </c>
      <c r="J264" s="9" cm="1">
        <f t="array" ref="J264">_xll.SNL.Clients.Office.Excel.Functions.SPG($A264, "SP_ROA", J$3)</f>
        <v>2.7610000000000001</v>
      </c>
    </row>
    <row r="265" spans="1:10" x14ac:dyDescent="0.3">
      <c r="A265" s="11" t="s">
        <v>1299</v>
      </c>
      <c r="B265" s="9" t="str" cm="1">
        <f t="array" ref="B265">_xll.SNL.Clients.Office.Excel.Functions.SPG($A265, "SP_ROA", B$3)</f>
        <v>NA</v>
      </c>
      <c r="C265" s="9" cm="1">
        <f t="array" ref="C265">_xll.SNL.Clients.Office.Excel.Functions.SPG($A265, "SP_ROA", C$3)</f>
        <v>5.782</v>
      </c>
      <c r="D265" s="9" cm="1">
        <f t="array" ref="D265">_xll.SNL.Clients.Office.Excel.Functions.SPG($A265, "SP_ROA", D$3)</f>
        <v>6.8319999999999999</v>
      </c>
      <c r="E265" s="9" cm="1">
        <f t="array" ref="E265">_xll.SNL.Clients.Office.Excel.Functions.SPG($A265, "SP_ROA", E$3)</f>
        <v>8.1669999999999998</v>
      </c>
      <c r="F265" s="9" cm="1">
        <f t="array" ref="F265">_xll.SNL.Clients.Office.Excel.Functions.SPG($A265, "SP_ROA", F$3)</f>
        <v>7.0049999999999999</v>
      </c>
      <c r="G265" s="9" cm="1">
        <f t="array" ref="G265">_xll.SNL.Clients.Office.Excel.Functions.SPG($A265, "SP_ROA", G$3)</f>
        <v>6.01</v>
      </c>
      <c r="H265" s="9" cm="1">
        <f t="array" ref="H265">_xll.SNL.Clients.Office.Excel.Functions.SPG($A265, "SP_ROA", H$3)</f>
        <v>7.61</v>
      </c>
      <c r="I265" s="9" cm="1">
        <f t="array" ref="I265">_xll.SNL.Clients.Office.Excel.Functions.SPG($A265, "SP_ROA", I$3)</f>
        <v>7.3769999999999998</v>
      </c>
      <c r="J265" s="9" cm="1">
        <f t="array" ref="J265">_xll.SNL.Clients.Office.Excel.Functions.SPG($A265, "SP_ROA", J$3)</f>
        <v>4.202</v>
      </c>
    </row>
    <row r="266" spans="1:10" x14ac:dyDescent="0.3">
      <c r="A266" s="11" t="s">
        <v>1300</v>
      </c>
      <c r="B266" s="9" t="str" cm="1">
        <f t="array" ref="B266">_xll.SNL.Clients.Office.Excel.Functions.SPG($A266, "SP_ROA", B$3)</f>
        <v>NA</v>
      </c>
      <c r="C266" s="9" t="str" cm="1">
        <f t="array" ref="C266">_xll.SNL.Clients.Office.Excel.Functions.SPG($A266, "SP_ROA", C$3)</f>
        <v>NA</v>
      </c>
      <c r="D266" s="9" cm="1">
        <f t="array" ref="D266">_xll.SNL.Clients.Office.Excel.Functions.SPG($A266, "SP_ROA", D$3)</f>
        <v>6.6420000000000003</v>
      </c>
      <c r="E266" s="9" cm="1">
        <f t="array" ref="E266">_xll.SNL.Clients.Office.Excel.Functions.SPG($A266, "SP_ROA", E$3)</f>
        <v>7</v>
      </c>
      <c r="F266" s="9" cm="1">
        <f t="array" ref="F266">_xll.SNL.Clients.Office.Excel.Functions.SPG($A266, "SP_ROA", F$3)</f>
        <v>6.3659999999999997</v>
      </c>
      <c r="G266" s="9" cm="1">
        <f t="array" ref="G266">_xll.SNL.Clients.Office.Excel.Functions.SPG($A266, "SP_ROA", G$3)</f>
        <v>14.891999999999999</v>
      </c>
      <c r="H266" s="9" cm="1">
        <f t="array" ref="H266">_xll.SNL.Clients.Office.Excel.Functions.SPG($A266, "SP_ROA", H$3)</f>
        <v>5.923</v>
      </c>
      <c r="I266" s="9" cm="1">
        <f t="array" ref="I266">_xll.SNL.Clients.Office.Excel.Functions.SPG($A266, "SP_ROA", I$3)</f>
        <v>8.9049999999999994</v>
      </c>
      <c r="J266" s="9" cm="1">
        <f t="array" ref="J266">_xll.SNL.Clients.Office.Excel.Functions.SPG($A266, "SP_ROA", J$3)</f>
        <v>11.349</v>
      </c>
    </row>
    <row r="267" spans="1:10" x14ac:dyDescent="0.3">
      <c r="A267" s="11" t="s">
        <v>1301</v>
      </c>
      <c r="B267" s="9" t="str" cm="1">
        <f t="array" ref="B267">_xll.SNL.Clients.Office.Excel.Functions.SPG($A267, "SP_ROA", B$3)</f>
        <v>NA</v>
      </c>
      <c r="C267" s="9" t="str" cm="1">
        <f t="array" ref="C267">_xll.SNL.Clients.Office.Excel.Functions.SPG($A267, "SP_ROA", C$3)</f>
        <v>NA</v>
      </c>
      <c r="D267" s="9" cm="1">
        <f t="array" ref="D267">_xll.SNL.Clients.Office.Excel.Functions.SPG($A267, "SP_ROA", D$3)</f>
        <v>9.5020000000000007</v>
      </c>
      <c r="E267" s="9" cm="1">
        <f t="array" ref="E267">_xll.SNL.Clients.Office.Excel.Functions.SPG($A267, "SP_ROA", E$3)</f>
        <v>10.757999999999999</v>
      </c>
      <c r="F267" s="9" cm="1">
        <f t="array" ref="F267">_xll.SNL.Clients.Office.Excel.Functions.SPG($A267, "SP_ROA", F$3)</f>
        <v>9.6419999999999995</v>
      </c>
      <c r="G267" s="9" cm="1">
        <f t="array" ref="G267">_xll.SNL.Clients.Office.Excel.Functions.SPG($A267, "SP_ROA", G$3)</f>
        <v>5.6710000000000003</v>
      </c>
      <c r="H267" s="9" cm="1">
        <f t="array" ref="H267">_xll.SNL.Clients.Office.Excel.Functions.SPG($A267, "SP_ROA", H$3)</f>
        <v>11.417999999999999</v>
      </c>
      <c r="I267" s="9" cm="1">
        <f t="array" ref="I267">_xll.SNL.Clients.Office.Excel.Functions.SPG($A267, "SP_ROA", I$3)</f>
        <v>12.156000000000001</v>
      </c>
      <c r="J267" s="9" cm="1">
        <f t="array" ref="J267">_xll.SNL.Clients.Office.Excel.Functions.SPG($A267, "SP_ROA", J$3)</f>
        <v>8.5449999999999999</v>
      </c>
    </row>
    <row r="268" spans="1:10" x14ac:dyDescent="0.3">
      <c r="A268" s="11" t="s">
        <v>1302</v>
      </c>
      <c r="B268" s="9" t="str" cm="1">
        <f t="array" ref="B268">_xll.SNL.Clients.Office.Excel.Functions.SPG($A268, "SP_ROA", B$3)</f>
        <v>NA</v>
      </c>
      <c r="C268" s="9" t="str" cm="1">
        <f t="array" ref="C268">_xll.SNL.Clients.Office.Excel.Functions.SPG($A268, "SP_ROA", C$3)</f>
        <v>NA</v>
      </c>
      <c r="D268" s="9" cm="1">
        <f t="array" ref="D268">_xll.SNL.Clients.Office.Excel.Functions.SPG($A268, "SP_ROA", D$3)</f>
        <v>2.4865041714379199</v>
      </c>
      <c r="E268" s="9" cm="1">
        <f t="array" ref="E268">_xll.SNL.Clients.Office.Excel.Functions.SPG($A268, "SP_ROA", E$3)</f>
        <v>2.93682537943126</v>
      </c>
      <c r="F268" s="9" cm="1">
        <f t="array" ref="F268">_xll.SNL.Clients.Office.Excel.Functions.SPG($A268, "SP_ROA", F$3)</f>
        <v>1.25378296584522</v>
      </c>
      <c r="G268" s="9" cm="1">
        <f t="array" ref="G268">_xll.SNL.Clients.Office.Excel.Functions.SPG($A268, "SP_ROA", G$3)</f>
        <v>8.0324716940824601</v>
      </c>
      <c r="H268" s="9" cm="1">
        <f t="array" ref="H268">_xll.SNL.Clients.Office.Excel.Functions.SPG($A268, "SP_ROA", H$3)</f>
        <v>1.3298300176953199</v>
      </c>
      <c r="I268" s="9" cm="1">
        <f t="array" ref="I268">_xll.SNL.Clients.Office.Excel.Functions.SPG($A268, "SP_ROA", I$3)</f>
        <v>-6.1808752712070696</v>
      </c>
      <c r="J268" s="9" cm="1">
        <f t="array" ref="J268">_xll.SNL.Clients.Office.Excel.Functions.SPG($A268, "SP_ROA", J$3)</f>
        <v>1.3690105787181099</v>
      </c>
    </row>
    <row r="269" spans="1:10" x14ac:dyDescent="0.3">
      <c r="A269" s="11" t="s">
        <v>1303</v>
      </c>
      <c r="B269" s="9" t="str" cm="1">
        <f t="array" ref="B269">_xll.SNL.Clients.Office.Excel.Functions.SPG($A269, "SP_ROA", B$3)</f>
        <v>NA</v>
      </c>
      <c r="C269" s="9" t="str" cm="1">
        <f t="array" ref="C269">_xll.SNL.Clients.Office.Excel.Functions.SPG($A269, "SP_ROA", C$3)</f>
        <v>NA</v>
      </c>
      <c r="D269" s="9" cm="1">
        <f t="array" ref="D269">_xll.SNL.Clients.Office.Excel.Functions.SPG($A269, "SP_ROA", D$3)</f>
        <v>5.5179999999999998</v>
      </c>
      <c r="E269" s="9" cm="1">
        <f t="array" ref="E269">_xll.SNL.Clients.Office.Excel.Functions.SPG($A269, "SP_ROA", E$3)</f>
        <v>6.3150000000000004</v>
      </c>
      <c r="F269" s="9" cm="1">
        <f t="array" ref="F269">_xll.SNL.Clients.Office.Excel.Functions.SPG($A269, "SP_ROA", F$3)</f>
        <v>5.5090000000000003</v>
      </c>
      <c r="G269" s="9" cm="1">
        <f t="array" ref="G269">_xll.SNL.Clients.Office.Excel.Functions.SPG($A269, "SP_ROA", G$3)</f>
        <v>6.5179999999999998</v>
      </c>
      <c r="H269" s="9" cm="1">
        <f t="array" ref="H269">_xll.SNL.Clients.Office.Excel.Functions.SPG($A269, "SP_ROA", H$3)</f>
        <v>4.2510000000000003</v>
      </c>
      <c r="I269" s="9" cm="1">
        <f t="array" ref="I269">_xll.SNL.Clients.Office.Excel.Functions.SPG($A269, "SP_ROA", I$3)</f>
        <v>4.4660000000000002</v>
      </c>
      <c r="J269" s="9" cm="1">
        <f t="array" ref="J269">_xll.SNL.Clients.Office.Excel.Functions.SPG($A269, "SP_ROA", J$3)</f>
        <v>3.3690000000000002</v>
      </c>
    </row>
    <row r="270" spans="1:10" x14ac:dyDescent="0.3">
      <c r="A270" s="11" t="s">
        <v>1304</v>
      </c>
      <c r="B270" s="9" t="str" cm="1">
        <f t="array" ref="B270">_xll.SNL.Clients.Office.Excel.Functions.SPG($A270, "SP_ROA", B$3)</f>
        <v>NA</v>
      </c>
      <c r="C270" s="9" cm="1">
        <f t="array" ref="C270">_xll.SNL.Clients.Office.Excel.Functions.SPG($A270, "SP_ROA", C$3)</f>
        <v>2.7120000000000002</v>
      </c>
      <c r="D270" s="9" cm="1">
        <f t="array" ref="D270">_xll.SNL.Clients.Office.Excel.Functions.SPG($A270, "SP_ROA", D$3)</f>
        <v>3.8730000000000002</v>
      </c>
      <c r="E270" s="9" cm="1">
        <f t="array" ref="E270">_xll.SNL.Clients.Office.Excel.Functions.SPG($A270, "SP_ROA", E$3)</f>
        <v>3.2109999999999999</v>
      </c>
      <c r="F270" s="9" cm="1">
        <f t="array" ref="F270">_xll.SNL.Clients.Office.Excel.Functions.SPG($A270, "SP_ROA", F$3)</f>
        <v>5.6260000000000003</v>
      </c>
      <c r="G270" s="9" cm="1">
        <f t="array" ref="G270">_xll.SNL.Clients.Office.Excel.Functions.SPG($A270, "SP_ROA", G$3)</f>
        <v>3.0529999999999999</v>
      </c>
      <c r="H270" s="9" cm="1">
        <f t="array" ref="H270">_xll.SNL.Clients.Office.Excel.Functions.SPG($A270, "SP_ROA", H$3)</f>
        <v>2.8050000000000002</v>
      </c>
      <c r="I270" s="9" cm="1">
        <f t="array" ref="I270">_xll.SNL.Clients.Office.Excel.Functions.SPG($A270, "SP_ROA", I$3)</f>
        <v>3.1280000000000001</v>
      </c>
      <c r="J270" s="9" cm="1">
        <f t="array" ref="J270">_xll.SNL.Clients.Office.Excel.Functions.SPG($A270, "SP_ROA", J$3)</f>
        <v>4.9420000000000002</v>
      </c>
    </row>
    <row r="271" spans="1:10" x14ac:dyDescent="0.3">
      <c r="A271" s="11" t="s">
        <v>1305</v>
      </c>
      <c r="B271" s="9" t="str" cm="1">
        <f t="array" ref="B271">_xll.SNL.Clients.Office.Excel.Functions.SPG($A271, "SP_ROA", B$3)</f>
        <v>NA</v>
      </c>
      <c r="C271" s="9" t="str" cm="1">
        <f t="array" ref="C271">_xll.SNL.Clients.Office.Excel.Functions.SPG($A271, "SP_ROA", C$3)</f>
        <v>NA</v>
      </c>
      <c r="D271" s="9" cm="1">
        <f t="array" ref="D271">_xll.SNL.Clients.Office.Excel.Functions.SPG($A271, "SP_ROA", D$3)</f>
        <v>-6.55</v>
      </c>
      <c r="E271" s="9" cm="1">
        <f t="array" ref="E271">_xll.SNL.Clients.Office.Excel.Functions.SPG($A271, "SP_ROA", E$3)</f>
        <v>-1.101</v>
      </c>
      <c r="F271" s="9" cm="1">
        <f t="array" ref="F271">_xll.SNL.Clients.Office.Excel.Functions.SPG($A271, "SP_ROA", F$3)</f>
        <v>2.702</v>
      </c>
      <c r="G271" s="9" cm="1">
        <f t="array" ref="G271">_xll.SNL.Clients.Office.Excel.Functions.SPG($A271, "SP_ROA", G$3)</f>
        <v>-0.42399999999999999</v>
      </c>
      <c r="H271" s="9" cm="1">
        <f t="array" ref="H271">_xll.SNL.Clients.Office.Excel.Functions.SPG($A271, "SP_ROA", H$3)</f>
        <v>19.687999999999999</v>
      </c>
      <c r="I271" s="9" cm="1">
        <f t="array" ref="I271">_xll.SNL.Clients.Office.Excel.Functions.SPG($A271, "SP_ROA", I$3)</f>
        <v>7.4340000000000002</v>
      </c>
      <c r="J271" s="9" cm="1">
        <f t="array" ref="J271">_xll.SNL.Clients.Office.Excel.Functions.SPG($A271, "SP_ROA", J$3)</f>
        <v>9.6440000000000001</v>
      </c>
    </row>
    <row r="272" spans="1:10" x14ac:dyDescent="0.3">
      <c r="A272" s="11" t="s">
        <v>1306</v>
      </c>
      <c r="B272" s="9" t="str" cm="1">
        <f t="array" ref="B272">_xll.SNL.Clients.Office.Excel.Functions.SPG($A272, "SP_ROA", B$3)</f>
        <v>NA</v>
      </c>
      <c r="C272" s="9" t="str" cm="1">
        <f t="array" ref="C272">_xll.SNL.Clients.Office.Excel.Functions.SPG($A272, "SP_ROA", C$3)</f>
        <v>NA</v>
      </c>
      <c r="D272" s="9" cm="1">
        <f t="array" ref="D272">_xll.SNL.Clients.Office.Excel.Functions.SPG($A272, "SP_ROA", D$3)</f>
        <v>4.7089999999999996</v>
      </c>
      <c r="E272" s="9" cm="1">
        <f t="array" ref="E272">_xll.SNL.Clients.Office.Excel.Functions.SPG($A272, "SP_ROA", E$3)</f>
        <v>5.1550000000000002</v>
      </c>
      <c r="F272" s="9" cm="1">
        <f t="array" ref="F272">_xll.SNL.Clients.Office.Excel.Functions.SPG($A272, "SP_ROA", F$3)</f>
        <v>5.1479999999999997</v>
      </c>
      <c r="G272" s="9" cm="1">
        <f t="array" ref="G272">_xll.SNL.Clients.Office.Excel.Functions.SPG($A272, "SP_ROA", G$3)</f>
        <v>5.0259999999999998</v>
      </c>
      <c r="H272" s="9" cm="1">
        <f t="array" ref="H272">_xll.SNL.Clients.Office.Excel.Functions.SPG($A272, "SP_ROA", H$3)</f>
        <v>5.5979999999999999</v>
      </c>
      <c r="I272" s="9" cm="1">
        <f t="array" ref="I272">_xll.SNL.Clients.Office.Excel.Functions.SPG($A272, "SP_ROA", I$3)</f>
        <v>6.5220000000000002</v>
      </c>
      <c r="J272" s="9" cm="1">
        <f t="array" ref="J272">_xll.SNL.Clients.Office.Excel.Functions.SPG($A272, "SP_ROA", J$3)</f>
        <v>6.55</v>
      </c>
    </row>
    <row r="273" spans="1:10" x14ac:dyDescent="0.3">
      <c r="A273" s="11" t="s">
        <v>1307</v>
      </c>
      <c r="B273" s="9" t="str" cm="1">
        <f t="array" ref="B273">_xll.SNL.Clients.Office.Excel.Functions.SPG($A273, "SP_ROA", B$3)</f>
        <v>NA</v>
      </c>
      <c r="C273" s="9" t="str" cm="1">
        <f t="array" ref="C273">_xll.SNL.Clients.Office.Excel.Functions.SPG($A273, "SP_ROA", C$3)</f>
        <v>NA</v>
      </c>
      <c r="D273" s="9" cm="1">
        <f t="array" ref="D273">_xll.SNL.Clients.Office.Excel.Functions.SPG($A273, "SP_ROA", D$3)</f>
        <v>5.867</v>
      </c>
      <c r="E273" s="9" cm="1">
        <f t="array" ref="E273">_xll.SNL.Clients.Office.Excel.Functions.SPG($A273, "SP_ROA", E$3)</f>
        <v>-0.64400000000000002</v>
      </c>
      <c r="F273" s="9" cm="1">
        <f t="array" ref="F273">_xll.SNL.Clients.Office.Excel.Functions.SPG($A273, "SP_ROA", F$3)</f>
        <v>1.929</v>
      </c>
      <c r="G273" s="9" cm="1">
        <f t="array" ref="G273">_xll.SNL.Clients.Office.Excel.Functions.SPG($A273, "SP_ROA", G$3)</f>
        <v>5.79</v>
      </c>
      <c r="H273" s="9" cm="1">
        <f t="array" ref="H273">_xll.SNL.Clients.Office.Excel.Functions.SPG($A273, "SP_ROA", H$3)</f>
        <v>5.3150000000000004</v>
      </c>
      <c r="I273" s="9" cm="1">
        <f t="array" ref="I273">_xll.SNL.Clients.Office.Excel.Functions.SPG($A273, "SP_ROA", I$3)</f>
        <v>3.1629999999999998</v>
      </c>
      <c r="J273" s="9" cm="1">
        <f t="array" ref="J273">_xll.SNL.Clients.Office.Excel.Functions.SPG($A273, "SP_ROA", J$3)</f>
        <v>1.4470000000000001</v>
      </c>
    </row>
    <row r="274" spans="1:10" x14ac:dyDescent="0.3">
      <c r="A274" s="11" t="s">
        <v>1308</v>
      </c>
      <c r="B274" s="9" t="str" cm="1">
        <f t="array" ref="B274">_xll.SNL.Clients.Office.Excel.Functions.SPG($A274, "SP_ROA", B$3)</f>
        <v>NA</v>
      </c>
      <c r="C274" s="9" cm="1">
        <f t="array" ref="C274">_xll.SNL.Clients.Office.Excel.Functions.SPG($A274, "SP_ROA", C$3)</f>
        <v>2.5209999999999999</v>
      </c>
      <c r="D274" s="9" cm="1">
        <f t="array" ref="D274">_xll.SNL.Clients.Office.Excel.Functions.SPG($A274, "SP_ROA", D$3)</f>
        <v>3.8740000000000001</v>
      </c>
      <c r="E274" s="9" cm="1">
        <f t="array" ref="E274">_xll.SNL.Clients.Office.Excel.Functions.SPG($A274, "SP_ROA", E$3)</f>
        <v>5.3559999999999999</v>
      </c>
      <c r="F274" s="9" cm="1">
        <f t="array" ref="F274">_xll.SNL.Clients.Office.Excel.Functions.SPG($A274, "SP_ROA", F$3)</f>
        <v>3.0030000000000001</v>
      </c>
      <c r="G274" s="9" cm="1">
        <f t="array" ref="G274">_xll.SNL.Clients.Office.Excel.Functions.SPG($A274, "SP_ROA", G$3)</f>
        <v>3.3679999999999999</v>
      </c>
      <c r="H274" s="9" cm="1">
        <f t="array" ref="H274">_xll.SNL.Clients.Office.Excel.Functions.SPG($A274, "SP_ROA", H$3)</f>
        <v>4.2549999999999999</v>
      </c>
      <c r="I274" s="9" cm="1">
        <f t="array" ref="I274">_xll.SNL.Clients.Office.Excel.Functions.SPG($A274, "SP_ROA", I$3)</f>
        <v>5.3019999999999996</v>
      </c>
      <c r="J274" s="9" cm="1">
        <f t="array" ref="J274">_xll.SNL.Clients.Office.Excel.Functions.SPG($A274, "SP_ROA", J$3)</f>
        <v>3.4620000000000002</v>
      </c>
    </row>
    <row r="275" spans="1:10" x14ac:dyDescent="0.3">
      <c r="A275" s="11" t="s">
        <v>1309</v>
      </c>
      <c r="B275" s="9" t="str" cm="1">
        <f t="array" ref="B275">_xll.SNL.Clients.Office.Excel.Functions.SPG($A275, "SP_ROA", B$3)</f>
        <v>NA</v>
      </c>
      <c r="C275" s="9" t="str" cm="1">
        <f t="array" ref="C275">_xll.SNL.Clients.Office.Excel.Functions.SPG($A275, "SP_ROA", C$3)</f>
        <v>NA</v>
      </c>
      <c r="D275" s="9" cm="1">
        <f t="array" ref="D275">_xll.SNL.Clients.Office.Excel.Functions.SPG($A275, "SP_ROA", D$3)</f>
        <v>9.8879999999999999</v>
      </c>
      <c r="E275" s="9" cm="1">
        <f t="array" ref="E275">_xll.SNL.Clients.Office.Excel.Functions.SPG($A275, "SP_ROA", E$3)</f>
        <v>7.8120000000000003</v>
      </c>
      <c r="F275" s="9" cm="1">
        <f t="array" ref="F275">_xll.SNL.Clients.Office.Excel.Functions.SPG($A275, "SP_ROA", F$3)</f>
        <v>5.9720000000000004</v>
      </c>
      <c r="G275" s="9" cm="1">
        <f t="array" ref="G275">_xll.SNL.Clients.Office.Excel.Functions.SPG($A275, "SP_ROA", G$3)</f>
        <v>13.444000000000001</v>
      </c>
      <c r="H275" s="9" cm="1">
        <f t="array" ref="H275">_xll.SNL.Clients.Office.Excel.Functions.SPG($A275, "SP_ROA", H$3)</f>
        <v>4.556</v>
      </c>
      <c r="I275" s="9" cm="1">
        <f t="array" ref="I275">_xll.SNL.Clients.Office.Excel.Functions.SPG($A275, "SP_ROA", I$3)</f>
        <v>6.1289999999999996</v>
      </c>
      <c r="J275" s="9" cm="1">
        <f t="array" ref="J275">_xll.SNL.Clients.Office.Excel.Functions.SPG($A275, "SP_ROA", J$3)</f>
        <v>8.827</v>
      </c>
    </row>
    <row r="276" spans="1:10" x14ac:dyDescent="0.3">
      <c r="A276" s="11" t="s">
        <v>1310</v>
      </c>
      <c r="B276" s="9" t="str" cm="1">
        <f t="array" ref="B276">_xll.SNL.Clients.Office.Excel.Functions.SPG($A276, "SP_ROA", B$3)</f>
        <v>NA</v>
      </c>
      <c r="C276" s="9" t="str" cm="1">
        <f t="array" ref="C276">_xll.SNL.Clients.Office.Excel.Functions.SPG($A276, "SP_ROA", C$3)</f>
        <v>NA</v>
      </c>
      <c r="D276" s="9" cm="1">
        <f t="array" ref="D276">_xll.SNL.Clients.Office.Excel.Functions.SPG($A276, "SP_ROA", D$3)</f>
        <v>2.6269999999999998</v>
      </c>
      <c r="E276" s="9" cm="1">
        <f t="array" ref="E276">_xll.SNL.Clients.Office.Excel.Functions.SPG($A276, "SP_ROA", E$3)</f>
        <v>1.069</v>
      </c>
      <c r="F276" s="9" cm="1">
        <f t="array" ref="F276">_xll.SNL.Clients.Office.Excel.Functions.SPG($A276, "SP_ROA", F$3)</f>
        <v>0.55400000000000005</v>
      </c>
      <c r="G276" s="9" cm="1">
        <f t="array" ref="G276">_xll.SNL.Clients.Office.Excel.Functions.SPG($A276, "SP_ROA", G$3)</f>
        <v>2.13</v>
      </c>
      <c r="H276" s="9" cm="1">
        <f t="array" ref="H276">_xll.SNL.Clients.Office.Excel.Functions.SPG($A276, "SP_ROA", H$3)</f>
        <v>1.7929999999999999</v>
      </c>
      <c r="I276" s="9" cm="1">
        <f t="array" ref="I276">_xll.SNL.Clients.Office.Excel.Functions.SPG($A276, "SP_ROA", I$3)</f>
        <v>1.46</v>
      </c>
      <c r="J276" s="9" cm="1">
        <f t="array" ref="J276">_xll.SNL.Clients.Office.Excel.Functions.SPG($A276, "SP_ROA", J$3)</f>
        <v>1.1990000000000001</v>
      </c>
    </row>
    <row r="277" spans="1:10" x14ac:dyDescent="0.3">
      <c r="A277" s="11" t="s">
        <v>1311</v>
      </c>
      <c r="B277" s="9" t="str" cm="1">
        <f t="array" ref="B277">_xll.SNL.Clients.Office.Excel.Functions.SPG($A277, "SP_ROA", B$3)</f>
        <v>NA</v>
      </c>
      <c r="C277" s="9" t="str" cm="1">
        <f t="array" ref="C277">_xll.SNL.Clients.Office.Excel.Functions.SPG($A277, "SP_ROA", C$3)</f>
        <v>NA</v>
      </c>
      <c r="D277" s="9" cm="1">
        <f t="array" ref="D277">_xll.SNL.Clients.Office.Excel.Functions.SPG($A277, "SP_ROA", D$3)</f>
        <v>12.705</v>
      </c>
      <c r="E277" s="9" cm="1">
        <f t="array" ref="E277">_xll.SNL.Clients.Office.Excel.Functions.SPG($A277, "SP_ROA", E$3)</f>
        <v>12.022</v>
      </c>
      <c r="F277" s="9" cm="1">
        <f t="array" ref="F277">_xll.SNL.Clients.Office.Excel.Functions.SPG($A277, "SP_ROA", F$3)</f>
        <v>6.7619999999999996</v>
      </c>
      <c r="G277" s="9" cm="1">
        <f t="array" ref="G277">_xll.SNL.Clients.Office.Excel.Functions.SPG($A277, "SP_ROA", G$3)</f>
        <v>6.1479999999999997</v>
      </c>
      <c r="H277" s="9" cm="1">
        <f t="array" ref="H277">_xll.SNL.Clients.Office.Excel.Functions.SPG($A277, "SP_ROA", H$3)</f>
        <v>5.2080000000000002</v>
      </c>
      <c r="I277" s="9" cm="1">
        <f t="array" ref="I277">_xll.SNL.Clients.Office.Excel.Functions.SPG($A277, "SP_ROA", I$3)</f>
        <v>3.3780000000000001</v>
      </c>
      <c r="J277" s="9" cm="1">
        <f t="array" ref="J277">_xll.SNL.Clients.Office.Excel.Functions.SPG($A277, "SP_ROA", J$3)</f>
        <v>1.054</v>
      </c>
    </row>
    <row r="278" spans="1:10" x14ac:dyDescent="0.3">
      <c r="A278" s="11" t="s">
        <v>1312</v>
      </c>
      <c r="B278" s="9" t="str" cm="1">
        <f t="array" ref="B278">_xll.SNL.Clients.Office.Excel.Functions.SPG($A278, "SP_ROA", B$3)</f>
        <v>NA</v>
      </c>
      <c r="C278" s="9" cm="1">
        <f t="array" ref="C278">_xll.SNL.Clients.Office.Excel.Functions.SPG($A278, "SP_ROA", C$3)</f>
        <v>1.18248132870472</v>
      </c>
      <c r="D278" s="9" cm="1">
        <f t="array" ref="D278">_xll.SNL.Clients.Office.Excel.Functions.SPG($A278, "SP_ROA", D$3)</f>
        <v>1.1845312768651799</v>
      </c>
      <c r="E278" s="9" cm="1">
        <f t="array" ref="E278">_xll.SNL.Clients.Office.Excel.Functions.SPG($A278, "SP_ROA", E$3)</f>
        <v>0.43616442361729202</v>
      </c>
      <c r="F278" s="9" cm="1">
        <f t="array" ref="F278">_xll.SNL.Clients.Office.Excel.Functions.SPG($A278, "SP_ROA", F$3)</f>
        <v>1.0262121087299301</v>
      </c>
      <c r="G278" s="9" cm="1">
        <f t="array" ref="G278">_xll.SNL.Clients.Office.Excel.Functions.SPG($A278, "SP_ROA", G$3)</f>
        <v>0.79699560206600895</v>
      </c>
      <c r="H278" s="9" cm="1">
        <f t="array" ref="H278">_xll.SNL.Clients.Office.Excel.Functions.SPG($A278, "SP_ROA", H$3)</f>
        <v>1.1221803555644501</v>
      </c>
      <c r="I278" s="9" cm="1">
        <f t="array" ref="I278">_xll.SNL.Clients.Office.Excel.Functions.SPG($A278, "SP_ROA", I$3)</f>
        <v>1.7378593274137599</v>
      </c>
      <c r="J278" s="9" cm="1">
        <f t="array" ref="J278">_xll.SNL.Clients.Office.Excel.Functions.SPG($A278, "SP_ROA", J$3)</f>
        <v>1.27741919093621</v>
      </c>
    </row>
    <row r="279" spans="1:10" x14ac:dyDescent="0.3">
      <c r="A279" s="11" t="s">
        <v>1313</v>
      </c>
      <c r="B279" s="9" t="str" cm="1">
        <f t="array" ref="B279">_xll.SNL.Clients.Office.Excel.Functions.SPG($A279, "SP_ROA", B$3)</f>
        <v>NA</v>
      </c>
      <c r="C279" s="9" t="str" cm="1">
        <f t="array" ref="C279">_xll.SNL.Clients.Office.Excel.Functions.SPG($A279, "SP_ROA", C$3)</f>
        <v>NA</v>
      </c>
      <c r="D279" s="9" cm="1">
        <f t="array" ref="D279">_xll.SNL.Clients.Office.Excel.Functions.SPG($A279, "SP_ROA", D$3)</f>
        <v>6.7460000000000004</v>
      </c>
      <c r="E279" s="9" cm="1">
        <f t="array" ref="E279">_xll.SNL.Clients.Office.Excel.Functions.SPG($A279, "SP_ROA", E$3)</f>
        <v>7.3220000000000001</v>
      </c>
      <c r="F279" s="9" cm="1">
        <f t="array" ref="F279">_xll.SNL.Clients.Office.Excel.Functions.SPG($A279, "SP_ROA", F$3)</f>
        <v>5.6539999999999999</v>
      </c>
      <c r="G279" s="9" cm="1">
        <f t="array" ref="G279">_xll.SNL.Clients.Office.Excel.Functions.SPG($A279, "SP_ROA", G$3)</f>
        <v>6.681</v>
      </c>
      <c r="H279" s="9" cm="1">
        <f t="array" ref="H279">_xll.SNL.Clients.Office.Excel.Functions.SPG($A279, "SP_ROA", H$3)</f>
        <v>6.2439999999999998</v>
      </c>
      <c r="I279" s="9" cm="1">
        <f t="array" ref="I279">_xll.SNL.Clients.Office.Excel.Functions.SPG($A279, "SP_ROA", I$3)</f>
        <v>7.0629999999999997</v>
      </c>
      <c r="J279" s="9" cm="1">
        <f t="array" ref="J279">_xll.SNL.Clients.Office.Excel.Functions.SPG($A279, "SP_ROA", J$3)</f>
        <v>4.8140000000000001</v>
      </c>
    </row>
    <row r="280" spans="1:10" x14ac:dyDescent="0.3">
      <c r="A280" s="11" t="s">
        <v>1314</v>
      </c>
      <c r="B280" s="9" t="str" cm="1">
        <f t="array" ref="B280">_xll.SNL.Clients.Office.Excel.Functions.SPG($A280, "SP_ROA", B$3)</f>
        <v>NA</v>
      </c>
      <c r="C280" s="9" cm="1">
        <f t="array" ref="C280">_xll.SNL.Clients.Office.Excel.Functions.SPG($A280, "SP_ROA", C$3)</f>
        <v>3.4689999999999999</v>
      </c>
      <c r="D280" s="9" cm="1">
        <f t="array" ref="D280">_xll.SNL.Clients.Office.Excel.Functions.SPG($A280, "SP_ROA", D$3)</f>
        <v>2.915</v>
      </c>
      <c r="E280" s="9" cm="1">
        <f t="array" ref="E280">_xll.SNL.Clients.Office.Excel.Functions.SPG($A280, "SP_ROA", E$3)</f>
        <v>5.3070000000000004</v>
      </c>
      <c r="F280" s="9" cm="1">
        <f t="array" ref="F280">_xll.SNL.Clients.Office.Excel.Functions.SPG($A280, "SP_ROA", F$3)</f>
        <v>1.7589999999999999</v>
      </c>
      <c r="G280" s="9" cm="1">
        <f t="array" ref="G280">_xll.SNL.Clients.Office.Excel.Functions.SPG($A280, "SP_ROA", G$3)</f>
        <v>6.3419999999999996</v>
      </c>
      <c r="H280" s="9" cm="1">
        <f t="array" ref="H280">_xll.SNL.Clients.Office.Excel.Functions.SPG($A280, "SP_ROA", H$3)</f>
        <v>8.9749999999999996</v>
      </c>
      <c r="I280" s="9" cm="1">
        <f t="array" ref="I280">_xll.SNL.Clients.Office.Excel.Functions.SPG($A280, "SP_ROA", I$3)</f>
        <v>9.1080000000000005</v>
      </c>
      <c r="J280" s="9" cm="1">
        <f t="array" ref="J280">_xll.SNL.Clients.Office.Excel.Functions.SPG($A280, "SP_ROA", J$3)</f>
        <v>7.6660000000000004</v>
      </c>
    </row>
    <row r="281" spans="1:10" x14ac:dyDescent="0.3">
      <c r="A281" s="11" t="s">
        <v>1315</v>
      </c>
      <c r="B281" s="9" t="str" cm="1">
        <f t="array" ref="B281">_xll.SNL.Clients.Office.Excel.Functions.SPG($A281, "SP_ROA", B$3)</f>
        <v>NA</v>
      </c>
      <c r="C281" s="9" t="str" cm="1">
        <f t="array" ref="C281">_xll.SNL.Clients.Office.Excel.Functions.SPG($A281, "SP_ROA", C$3)</f>
        <v>NA</v>
      </c>
      <c r="D281" s="9" cm="1">
        <f t="array" ref="D281">_xll.SNL.Clients.Office.Excel.Functions.SPG($A281, "SP_ROA", D$3)</f>
        <v>3.1539999999999999</v>
      </c>
      <c r="E281" s="9" cm="1">
        <f t="array" ref="E281">_xll.SNL.Clients.Office.Excel.Functions.SPG($A281, "SP_ROA", E$3)</f>
        <v>2.5459999999999998</v>
      </c>
      <c r="F281" s="9" cm="1">
        <f t="array" ref="F281">_xll.SNL.Clients.Office.Excel.Functions.SPG($A281, "SP_ROA", F$3)</f>
        <v>3.597</v>
      </c>
      <c r="G281" s="9" cm="1">
        <f t="array" ref="G281">_xll.SNL.Clients.Office.Excel.Functions.SPG($A281, "SP_ROA", G$3)</f>
        <v>2.7959999999999998</v>
      </c>
      <c r="H281" s="9" cm="1">
        <f t="array" ref="H281">_xll.SNL.Clients.Office.Excel.Functions.SPG($A281, "SP_ROA", H$3)</f>
        <v>2.0739999999999998</v>
      </c>
      <c r="I281" s="9" cm="1">
        <f t="array" ref="I281">_xll.SNL.Clients.Office.Excel.Functions.SPG($A281, "SP_ROA", I$3)</f>
        <v>2.0219999999999998</v>
      </c>
      <c r="J281" s="9" cm="1">
        <f t="array" ref="J281">_xll.SNL.Clients.Office.Excel.Functions.SPG($A281, "SP_ROA", J$3)</f>
        <v>2.887</v>
      </c>
    </row>
    <row r="282" spans="1:10" x14ac:dyDescent="0.3">
      <c r="A282" s="11" t="s">
        <v>1316</v>
      </c>
      <c r="B282" s="9" t="str" cm="1">
        <f t="array" ref="B282">_xll.SNL.Clients.Office.Excel.Functions.SPG($A282, "SP_ROA", B$3)</f>
        <v>NA</v>
      </c>
      <c r="C282" s="9" cm="1">
        <f t="array" ref="C282">_xll.SNL.Clients.Office.Excel.Functions.SPG($A282, "SP_ROA", C$3)</f>
        <v>4.1890000000000001</v>
      </c>
      <c r="D282" s="9" cm="1">
        <f t="array" ref="D282">_xll.SNL.Clients.Office.Excel.Functions.SPG($A282, "SP_ROA", D$3)</f>
        <v>3.6579999999999999</v>
      </c>
      <c r="E282" s="9" cm="1">
        <f t="array" ref="E282">_xll.SNL.Clients.Office.Excel.Functions.SPG($A282, "SP_ROA", E$3)</f>
        <v>4.2859999999999996</v>
      </c>
      <c r="F282" s="9" cm="1">
        <f t="array" ref="F282">_xll.SNL.Clients.Office.Excel.Functions.SPG($A282, "SP_ROA", F$3)</f>
        <v>4.0679999999999996</v>
      </c>
      <c r="G282" s="9" cm="1">
        <f t="array" ref="G282">_xll.SNL.Clients.Office.Excel.Functions.SPG($A282, "SP_ROA", G$3)</f>
        <v>4.6379999999999999</v>
      </c>
      <c r="H282" s="9" cm="1">
        <f t="array" ref="H282">_xll.SNL.Clients.Office.Excel.Functions.SPG($A282, "SP_ROA", H$3)</f>
        <v>4.234</v>
      </c>
      <c r="I282" s="9" cm="1">
        <f t="array" ref="I282">_xll.SNL.Clients.Office.Excel.Functions.SPG($A282, "SP_ROA", I$3)</f>
        <v>3.5489999999999999</v>
      </c>
      <c r="J282" s="9" cm="1">
        <f t="array" ref="J282">_xll.SNL.Clients.Office.Excel.Functions.SPG($A282, "SP_ROA", J$3)</f>
        <v>3.1</v>
      </c>
    </row>
    <row r="283" spans="1:10" x14ac:dyDescent="0.3">
      <c r="A283" s="11" t="s">
        <v>1317</v>
      </c>
      <c r="B283" s="9" t="str" cm="1">
        <f t="array" ref="B283">_xll.SNL.Clients.Office.Excel.Functions.SPG($A283, "SP_ROA", B$3)</f>
        <v>NA</v>
      </c>
      <c r="C283" s="9" cm="1">
        <f t="array" ref="C283">_xll.SNL.Clients.Office.Excel.Functions.SPG($A283, "SP_ROA", C$3)</f>
        <v>0.62838116689378498</v>
      </c>
      <c r="D283" s="9" cm="1">
        <f t="array" ref="D283">_xll.SNL.Clients.Office.Excel.Functions.SPG($A283, "SP_ROA", D$3)</f>
        <v>0.39592261920341398</v>
      </c>
      <c r="E283" s="9" cm="1">
        <f t="array" ref="E283">_xll.SNL.Clients.Office.Excel.Functions.SPG($A283, "SP_ROA", E$3)</f>
        <v>1.61202358872067</v>
      </c>
      <c r="F283" s="9" cm="1">
        <f t="array" ref="F283">_xll.SNL.Clients.Office.Excel.Functions.SPG($A283, "SP_ROA", F$3)</f>
        <v>-3.5671497669291598E-2</v>
      </c>
      <c r="G283" s="9" cm="1">
        <f t="array" ref="G283">_xll.SNL.Clients.Office.Excel.Functions.SPG($A283, "SP_ROA", G$3)</f>
        <v>-1.6046916599303102E-2</v>
      </c>
      <c r="H283" s="9" cm="1">
        <f t="array" ref="H283">_xll.SNL.Clients.Office.Excel.Functions.SPG($A283, "SP_ROA", H$3)</f>
        <v>2.6786867193852202</v>
      </c>
      <c r="I283" s="9" cm="1">
        <f t="array" ref="I283">_xll.SNL.Clients.Office.Excel.Functions.SPG($A283, "SP_ROA", I$3)</f>
        <v>2.5412265040719202</v>
      </c>
      <c r="J283" s="9" cm="1">
        <f t="array" ref="J283">_xll.SNL.Clients.Office.Excel.Functions.SPG($A283, "SP_ROA", J$3)</f>
        <v>1.8450213288039901</v>
      </c>
    </row>
    <row r="284" spans="1:10" x14ac:dyDescent="0.3">
      <c r="A284" s="11" t="s">
        <v>1318</v>
      </c>
      <c r="B284" s="9" t="str" cm="1">
        <f t="array" ref="B284">_xll.SNL.Clients.Office.Excel.Functions.SPG($A284, "SP_ROA", B$3)</f>
        <v>NA</v>
      </c>
      <c r="C284" s="9" cm="1">
        <f t="array" ref="C284">_xll.SNL.Clients.Office.Excel.Functions.SPG($A284, "SP_ROA", C$3)</f>
        <v>1.1850000000000001</v>
      </c>
      <c r="D284" s="9" cm="1">
        <f t="array" ref="D284">_xll.SNL.Clients.Office.Excel.Functions.SPG($A284, "SP_ROA", D$3)</f>
        <v>3.5529999999999999</v>
      </c>
      <c r="E284" s="9" cm="1">
        <f t="array" ref="E284">_xll.SNL.Clients.Office.Excel.Functions.SPG($A284, "SP_ROA", E$3)</f>
        <v>0.60799999999999998</v>
      </c>
      <c r="F284" s="9" cm="1">
        <f t="array" ref="F284">_xll.SNL.Clients.Office.Excel.Functions.SPG($A284, "SP_ROA", F$3)</f>
        <v>0.14399999999999999</v>
      </c>
      <c r="G284" s="9" cm="1">
        <f t="array" ref="G284">_xll.SNL.Clients.Office.Excel.Functions.SPG($A284, "SP_ROA", G$3)</f>
        <v>-0.312</v>
      </c>
      <c r="H284" s="9" cm="1">
        <f t="array" ref="H284">_xll.SNL.Clients.Office.Excel.Functions.SPG($A284, "SP_ROA", H$3)</f>
        <v>5.1340000000000003</v>
      </c>
      <c r="I284" s="9" cm="1">
        <f t="array" ref="I284">_xll.SNL.Clients.Office.Excel.Functions.SPG($A284, "SP_ROA", I$3)</f>
        <v>3.694</v>
      </c>
      <c r="J284" s="9" cm="1">
        <f t="array" ref="J284">_xll.SNL.Clients.Office.Excel.Functions.SPG($A284, "SP_ROA", J$3)</f>
        <v>1.702</v>
      </c>
    </row>
    <row r="285" spans="1:10" x14ac:dyDescent="0.3">
      <c r="A285" s="11" t="s">
        <v>1319</v>
      </c>
      <c r="B285" s="9" t="str" cm="1">
        <f t="array" ref="B285">_xll.SNL.Clients.Office.Excel.Functions.SPG($A285, "SP_ROA", B$3)</f>
        <v>NA</v>
      </c>
      <c r="C285" s="9" t="str" cm="1">
        <f t="array" ref="C285">_xll.SNL.Clients.Office.Excel.Functions.SPG($A285, "SP_ROA", C$3)</f>
        <v>NA</v>
      </c>
      <c r="D285" s="9" cm="1">
        <f t="array" ref="D285">_xll.SNL.Clients.Office.Excel.Functions.SPG($A285, "SP_ROA", D$3)</f>
        <v>4.4756466043621899</v>
      </c>
      <c r="E285" s="9" cm="1">
        <f t="array" ref="E285">_xll.SNL.Clients.Office.Excel.Functions.SPG($A285, "SP_ROA", E$3)</f>
        <v>3.1782804295075497E-2</v>
      </c>
      <c r="F285" s="9" cm="1">
        <f t="array" ref="F285">_xll.SNL.Clients.Office.Excel.Functions.SPG($A285, "SP_ROA", F$3)</f>
        <v>3.6851682892583502</v>
      </c>
      <c r="G285" s="9" cm="1">
        <f t="array" ref="G285">_xll.SNL.Clients.Office.Excel.Functions.SPG($A285, "SP_ROA", G$3)</f>
        <v>4.1257548040716197</v>
      </c>
      <c r="H285" s="9" cm="1">
        <f t="array" ref="H285">_xll.SNL.Clients.Office.Excel.Functions.SPG($A285, "SP_ROA", H$3)</f>
        <v>4.1682800924248404</v>
      </c>
      <c r="I285" s="9" cm="1">
        <f t="array" ref="I285">_xll.SNL.Clients.Office.Excel.Functions.SPG($A285, "SP_ROA", I$3)</f>
        <v>3.9087893695233</v>
      </c>
      <c r="J285" s="9" cm="1">
        <f t="array" ref="J285">_xll.SNL.Clients.Office.Excel.Functions.SPG($A285, "SP_ROA", J$3)</f>
        <v>3.4780117889500999</v>
      </c>
    </row>
    <row r="286" spans="1:10" x14ac:dyDescent="0.3">
      <c r="A286" s="11" t="s">
        <v>1320</v>
      </c>
      <c r="B286" s="9" t="str" cm="1">
        <f t="array" ref="B286">_xll.SNL.Clients.Office.Excel.Functions.SPG($A286, "SP_ROA", B$3)</f>
        <v>NA</v>
      </c>
      <c r="C286" s="9" cm="1">
        <f t="array" ref="C286">_xll.SNL.Clients.Office.Excel.Functions.SPG($A286, "SP_ROA", C$3)</f>
        <v>1.31299053970209</v>
      </c>
      <c r="D286" s="9" cm="1">
        <f t="array" ref="D286">_xll.SNL.Clients.Office.Excel.Functions.SPG($A286, "SP_ROA", D$3)</f>
        <v>1.2763554407531099</v>
      </c>
      <c r="E286" s="9" cm="1">
        <f t="array" ref="E286">_xll.SNL.Clients.Office.Excel.Functions.SPG($A286, "SP_ROA", E$3)</f>
        <v>1.1174489937732399</v>
      </c>
      <c r="F286" s="9" cm="1">
        <f t="array" ref="F286">_xll.SNL.Clients.Office.Excel.Functions.SPG($A286, "SP_ROA", F$3)</f>
        <v>1.1344496915799001</v>
      </c>
      <c r="G286" s="9" cm="1">
        <f t="array" ref="G286">_xll.SNL.Clients.Office.Excel.Functions.SPG($A286, "SP_ROA", G$3)</f>
        <v>0.98390293434190002</v>
      </c>
      <c r="H286" s="9" cm="1">
        <f t="array" ref="H286">_xll.SNL.Clients.Office.Excel.Functions.SPG($A286, "SP_ROA", H$3)</f>
        <v>1.1333557850392499</v>
      </c>
      <c r="I286" s="9" cm="1">
        <f t="array" ref="I286">_xll.SNL.Clients.Office.Excel.Functions.SPG($A286, "SP_ROA", I$3)</f>
        <v>0.88514383638247796</v>
      </c>
      <c r="J286" s="9" cm="1">
        <f t="array" ref="J286">_xll.SNL.Clients.Office.Excel.Functions.SPG($A286, "SP_ROA", J$3)</f>
        <v>1.3064537704621599</v>
      </c>
    </row>
    <row r="287" spans="1:10" x14ac:dyDescent="0.3">
      <c r="A287" s="11" t="s">
        <v>1321</v>
      </c>
      <c r="B287" s="9" t="str" cm="1">
        <f t="array" ref="B287">_xll.SNL.Clients.Office.Excel.Functions.SPG($A287, "SP_ROA", B$3)</f>
        <v>NA</v>
      </c>
      <c r="C287" s="9" t="str" cm="1">
        <f t="array" ref="C287">_xll.SNL.Clients.Office.Excel.Functions.SPG($A287, "SP_ROA", C$3)</f>
        <v>NA</v>
      </c>
      <c r="D287" s="9" cm="1">
        <f t="array" ref="D287">_xll.SNL.Clients.Office.Excel.Functions.SPG($A287, "SP_ROA", D$3)</f>
        <v>3.9079999999999999</v>
      </c>
      <c r="E287" s="9" cm="1">
        <f t="array" ref="E287">_xll.SNL.Clients.Office.Excel.Functions.SPG($A287, "SP_ROA", E$3)</f>
        <v>1.68</v>
      </c>
      <c r="F287" s="9" cm="1">
        <f t="array" ref="F287">_xll.SNL.Clients.Office.Excel.Functions.SPG($A287, "SP_ROA", F$3)</f>
        <v>-1.7769999999999999</v>
      </c>
      <c r="G287" s="9" cm="1">
        <f t="array" ref="G287">_xll.SNL.Clients.Office.Excel.Functions.SPG($A287, "SP_ROA", G$3)</f>
        <v>5.2930000000000001</v>
      </c>
      <c r="H287" s="9" cm="1">
        <f t="array" ref="H287">_xll.SNL.Clients.Office.Excel.Functions.SPG($A287, "SP_ROA", H$3)</f>
        <v>5.718</v>
      </c>
      <c r="I287" s="9" cm="1">
        <f t="array" ref="I287">_xll.SNL.Clients.Office.Excel.Functions.SPG($A287, "SP_ROA", I$3)</f>
        <v>0.86399999999999999</v>
      </c>
      <c r="J287" s="9" cm="1">
        <f t="array" ref="J287">_xll.SNL.Clients.Office.Excel.Functions.SPG($A287, "SP_ROA", J$3)</f>
        <v>-5.5220000000000002</v>
      </c>
    </row>
    <row r="288" spans="1:10" x14ac:dyDescent="0.3">
      <c r="A288" s="11" t="s">
        <v>1322</v>
      </c>
      <c r="B288" s="9" t="str" cm="1">
        <f t="array" ref="B288">_xll.SNL.Clients.Office.Excel.Functions.SPG($A288, "SP_ROA", B$3)</f>
        <v>NA</v>
      </c>
      <c r="C288" s="9" t="str" cm="1">
        <f t="array" ref="C288">_xll.SNL.Clients.Office.Excel.Functions.SPG($A288, "SP_ROA", C$3)</f>
        <v>NA</v>
      </c>
      <c r="D288" s="9" cm="1">
        <f t="array" ref="D288">_xll.SNL.Clients.Office.Excel.Functions.SPG($A288, "SP_ROA", D$3)</f>
        <v>3.6259999999999999</v>
      </c>
      <c r="E288" s="9" cm="1">
        <f t="array" ref="E288">_xll.SNL.Clients.Office.Excel.Functions.SPG($A288, "SP_ROA", E$3)</f>
        <v>4.0469999999999997</v>
      </c>
      <c r="F288" s="9" cm="1">
        <f t="array" ref="F288">_xll.SNL.Clients.Office.Excel.Functions.SPG($A288, "SP_ROA", F$3)</f>
        <v>4.3760000000000003</v>
      </c>
      <c r="G288" s="9" cm="1">
        <f t="array" ref="G288">_xll.SNL.Clients.Office.Excel.Functions.SPG($A288, "SP_ROA", G$3)</f>
        <v>7.6070000000000002</v>
      </c>
      <c r="H288" s="9" cm="1">
        <f t="array" ref="H288">_xll.SNL.Clients.Office.Excel.Functions.SPG($A288, "SP_ROA", H$3)</f>
        <v>5.1719999999999997</v>
      </c>
      <c r="I288" s="9" cm="1">
        <f t="array" ref="I288">_xll.SNL.Clients.Office.Excel.Functions.SPG($A288, "SP_ROA", I$3)</f>
        <v>3.7570000000000001</v>
      </c>
      <c r="J288" s="9" cm="1">
        <f t="array" ref="J288">_xll.SNL.Clients.Office.Excel.Functions.SPG($A288, "SP_ROA", J$3)</f>
        <v>4.0179999999999998</v>
      </c>
    </row>
    <row r="289" spans="1:10" x14ac:dyDescent="0.3">
      <c r="A289" s="11" t="s">
        <v>1323</v>
      </c>
      <c r="B289" s="9" t="str" cm="1">
        <f t="array" ref="B289">_xll.SNL.Clients.Office.Excel.Functions.SPG($A289, "SP_ROA", B$3)</f>
        <v>NA</v>
      </c>
      <c r="C289" s="9" cm="1">
        <f t="array" ref="C289">_xll.SNL.Clients.Office.Excel.Functions.SPG($A289, "SP_ROA", C$3)</f>
        <v>13.128</v>
      </c>
      <c r="D289" s="9" cm="1">
        <f t="array" ref="D289">_xll.SNL.Clients.Office.Excel.Functions.SPG($A289, "SP_ROA", D$3)</f>
        <v>12.592000000000001</v>
      </c>
      <c r="E289" s="9" cm="1">
        <f t="array" ref="E289">_xll.SNL.Clients.Office.Excel.Functions.SPG($A289, "SP_ROA", E$3)</f>
        <v>13.824999999999999</v>
      </c>
      <c r="F289" s="9" cm="1">
        <f t="array" ref="F289">_xll.SNL.Clients.Office.Excel.Functions.SPG($A289, "SP_ROA", F$3)</f>
        <v>13.366</v>
      </c>
      <c r="G289" s="9" cm="1">
        <f t="array" ref="G289">_xll.SNL.Clients.Office.Excel.Functions.SPG($A289, "SP_ROA", G$3)</f>
        <v>13.253</v>
      </c>
      <c r="H289" s="9" cm="1">
        <f t="array" ref="H289">_xll.SNL.Clients.Office.Excel.Functions.SPG($A289, "SP_ROA", H$3)</f>
        <v>14.914999999999999</v>
      </c>
      <c r="I289" s="9" cm="1">
        <f t="array" ref="I289">_xll.SNL.Clients.Office.Excel.Functions.SPG($A289, "SP_ROA", I$3)</f>
        <v>15.457000000000001</v>
      </c>
      <c r="J289" s="9" cm="1">
        <f t="array" ref="J289">_xll.SNL.Clients.Office.Excel.Functions.SPG($A289, "SP_ROA", J$3)</f>
        <v>12.776</v>
      </c>
    </row>
    <row r="290" spans="1:10" x14ac:dyDescent="0.3">
      <c r="A290" s="11" t="s">
        <v>1324</v>
      </c>
      <c r="B290" s="9" t="str" cm="1">
        <f t="array" ref="B290">_xll.SNL.Clients.Office.Excel.Functions.SPG($A290, "SP_ROA", B$3)</f>
        <v>NA</v>
      </c>
      <c r="C290" s="9" cm="1">
        <f t="array" ref="C290">_xll.SNL.Clients.Office.Excel.Functions.SPG($A290, "SP_ROA", C$3)</f>
        <v>11.15</v>
      </c>
      <c r="D290" s="9" cm="1">
        <f t="array" ref="D290">_xll.SNL.Clients.Office.Excel.Functions.SPG($A290, "SP_ROA", D$3)</f>
        <v>10.021000000000001</v>
      </c>
      <c r="E290" s="9" cm="1">
        <f t="array" ref="E290">_xll.SNL.Clients.Office.Excel.Functions.SPG($A290, "SP_ROA", E$3)</f>
        <v>8.1709999999999994</v>
      </c>
      <c r="F290" s="9" cm="1">
        <f t="array" ref="F290">_xll.SNL.Clients.Office.Excel.Functions.SPG($A290, "SP_ROA", F$3)</f>
        <v>6.2480000000000002</v>
      </c>
      <c r="G290" s="9" cm="1">
        <f t="array" ref="G290">_xll.SNL.Clients.Office.Excel.Functions.SPG($A290, "SP_ROA", G$3)</f>
        <v>7.423</v>
      </c>
      <c r="H290" s="9" cm="1">
        <f t="array" ref="H290">_xll.SNL.Clients.Office.Excel.Functions.SPG($A290, "SP_ROA", H$3)</f>
        <v>3.96</v>
      </c>
      <c r="I290" s="9" cm="1">
        <f t="array" ref="I290">_xll.SNL.Clients.Office.Excel.Functions.SPG($A290, "SP_ROA", I$3)</f>
        <v>6.72</v>
      </c>
      <c r="J290" s="9" cm="1">
        <f t="array" ref="J290">_xll.SNL.Clients.Office.Excel.Functions.SPG($A290, "SP_ROA", J$3)</f>
        <v>2.238</v>
      </c>
    </row>
    <row r="291" spans="1:10" x14ac:dyDescent="0.3">
      <c r="A291" s="11" t="s">
        <v>1325</v>
      </c>
      <c r="B291" s="9" t="str" cm="1">
        <f t="array" ref="B291">_xll.SNL.Clients.Office.Excel.Functions.SPG($A291, "SP_ROA", B$3)</f>
        <v>NA</v>
      </c>
      <c r="C291" s="9" t="str" cm="1">
        <f t="array" ref="C291">_xll.SNL.Clients.Office.Excel.Functions.SPG($A291, "SP_ROA", C$3)</f>
        <v>NA</v>
      </c>
      <c r="D291" s="9" cm="1">
        <f t="array" ref="D291">_xll.SNL.Clients.Office.Excel.Functions.SPG($A291, "SP_ROA", D$3)</f>
        <v>3.577</v>
      </c>
      <c r="E291" s="9" cm="1">
        <f t="array" ref="E291">_xll.SNL.Clients.Office.Excel.Functions.SPG($A291, "SP_ROA", E$3)</f>
        <v>1.7150000000000001</v>
      </c>
      <c r="F291" s="9" cm="1">
        <f t="array" ref="F291">_xll.SNL.Clients.Office.Excel.Functions.SPG($A291, "SP_ROA", F$3)</f>
        <v>5.157</v>
      </c>
      <c r="G291" s="9" cm="1">
        <f t="array" ref="G291">_xll.SNL.Clients.Office.Excel.Functions.SPG($A291, "SP_ROA", G$3)</f>
        <v>15.981</v>
      </c>
      <c r="H291" s="9" cm="1">
        <f t="array" ref="H291">_xll.SNL.Clients.Office.Excel.Functions.SPG($A291, "SP_ROA", H$3)</f>
        <v>3.9489999999999998</v>
      </c>
      <c r="I291" s="9" cm="1">
        <f t="array" ref="I291">_xll.SNL.Clients.Office.Excel.Functions.SPG($A291, "SP_ROA", I$3)</f>
        <v>4.5839999999999996</v>
      </c>
      <c r="J291" s="9" cm="1">
        <f t="array" ref="J291">_xll.SNL.Clients.Office.Excel.Functions.SPG($A291, "SP_ROA", J$3)</f>
        <v>24.091000000000001</v>
      </c>
    </row>
    <row r="292" spans="1:10" x14ac:dyDescent="0.3">
      <c r="A292" s="11" t="s">
        <v>1326</v>
      </c>
      <c r="B292" s="9" t="str" cm="1">
        <f t="array" ref="B292">_xll.SNL.Clients.Office.Excel.Functions.SPG($A292, "SP_ROA", B$3)</f>
        <v>NA</v>
      </c>
      <c r="C292" s="9" cm="1">
        <f t="array" ref="C292">_xll.SNL.Clients.Office.Excel.Functions.SPG($A292, "SP_ROA", C$3)</f>
        <v>38.333912886413103</v>
      </c>
      <c r="D292" s="9" cm="1">
        <f t="array" ref="D292">_xll.SNL.Clients.Office.Excel.Functions.SPG($A292, "SP_ROA", D$3)</f>
        <v>3.46997455253207</v>
      </c>
      <c r="E292" s="9" cm="1">
        <f t="array" ref="E292">_xll.SNL.Clients.Office.Excel.Functions.SPG($A292, "SP_ROA", E$3)</f>
        <v>0.34154355461032498</v>
      </c>
      <c r="F292" s="9" cm="1">
        <f t="array" ref="F292">_xll.SNL.Clients.Office.Excel.Functions.SPG($A292, "SP_ROA", F$3)</f>
        <v>0.25560656540870602</v>
      </c>
      <c r="G292" s="9" cm="1">
        <f t="array" ref="G292">_xll.SNL.Clients.Office.Excel.Functions.SPG($A292, "SP_ROA", G$3)</f>
        <v>14.054671072720801</v>
      </c>
      <c r="H292" s="9" cm="1">
        <f t="array" ref="H292">_xll.SNL.Clients.Office.Excel.Functions.SPG($A292, "SP_ROA", H$3)</f>
        <v>2.4484944020569901</v>
      </c>
      <c r="I292" s="9" cm="1">
        <f t="array" ref="I292">_xll.SNL.Clients.Office.Excel.Functions.SPG($A292, "SP_ROA", I$3)</f>
        <v>2.0452797693383702</v>
      </c>
      <c r="J292" s="9" cm="1">
        <f t="array" ref="J292">_xll.SNL.Clients.Office.Excel.Functions.SPG($A292, "SP_ROA", J$3)</f>
        <v>0.78943345915581498</v>
      </c>
    </row>
    <row r="293" spans="1:10" x14ac:dyDescent="0.3">
      <c r="A293" s="11" t="s">
        <v>1327</v>
      </c>
      <c r="B293" s="9" t="str" cm="1">
        <f t="array" ref="B293">_xll.SNL.Clients.Office.Excel.Functions.SPG($A293, "SP_ROA", B$3)</f>
        <v>NA</v>
      </c>
      <c r="C293" s="9" t="str" cm="1">
        <f t="array" ref="C293">_xll.SNL.Clients.Office.Excel.Functions.SPG($A293, "SP_ROA", C$3)</f>
        <v>NA</v>
      </c>
      <c r="D293" s="9" cm="1">
        <f t="array" ref="D293">_xll.SNL.Clients.Office.Excel.Functions.SPG($A293, "SP_ROA", D$3)</f>
        <v>3.3090000000000002</v>
      </c>
      <c r="E293" s="9" cm="1">
        <f t="array" ref="E293">_xll.SNL.Clients.Office.Excel.Functions.SPG($A293, "SP_ROA", E$3)</f>
        <v>4.2629999999999999</v>
      </c>
      <c r="F293" s="9" cm="1">
        <f t="array" ref="F293">_xll.SNL.Clients.Office.Excel.Functions.SPG($A293, "SP_ROA", F$3)</f>
        <v>4.3449999999999998</v>
      </c>
      <c r="G293" s="9" cm="1">
        <f t="array" ref="G293">_xll.SNL.Clients.Office.Excel.Functions.SPG($A293, "SP_ROA", G$3)</f>
        <v>3.9660000000000002</v>
      </c>
      <c r="H293" s="9" cm="1">
        <f t="array" ref="H293">_xll.SNL.Clients.Office.Excel.Functions.SPG($A293, "SP_ROA", H$3)</f>
        <v>3.5190000000000001</v>
      </c>
      <c r="I293" s="9" cm="1">
        <f t="array" ref="I293">_xll.SNL.Clients.Office.Excel.Functions.SPG($A293, "SP_ROA", I$3)</f>
        <v>4.6929999999999996</v>
      </c>
      <c r="J293" s="9" cm="1">
        <f t="array" ref="J293">_xll.SNL.Clients.Office.Excel.Functions.SPG($A293, "SP_ROA", J$3)</f>
        <v>3.3969999999999998</v>
      </c>
    </row>
    <row r="294" spans="1:10" x14ac:dyDescent="0.3">
      <c r="A294" s="11" t="s">
        <v>1328</v>
      </c>
      <c r="B294" s="9" t="str" cm="1">
        <f t="array" ref="B294">_xll.SNL.Clients.Office.Excel.Functions.SPG($A294, "SP_ROA", B$3)</f>
        <v>NA</v>
      </c>
      <c r="C294" s="9" cm="1">
        <f t="array" ref="C294">_xll.SNL.Clients.Office.Excel.Functions.SPG($A294, "SP_ROA", C$3)</f>
        <v>4.5640000000000001</v>
      </c>
      <c r="D294" s="9" cm="1">
        <f t="array" ref="D294">_xll.SNL.Clients.Office.Excel.Functions.SPG($A294, "SP_ROA", D$3)</f>
        <v>4.5910000000000002</v>
      </c>
      <c r="E294" s="9" cm="1">
        <f t="array" ref="E294">_xll.SNL.Clients.Office.Excel.Functions.SPG($A294, "SP_ROA", E$3)</f>
        <v>5.2</v>
      </c>
      <c r="F294" s="9" cm="1">
        <f t="array" ref="F294">_xll.SNL.Clients.Office.Excel.Functions.SPG($A294, "SP_ROA", F$3)</f>
        <v>5.1959999999999997</v>
      </c>
      <c r="G294" s="9" cm="1">
        <f t="array" ref="G294">_xll.SNL.Clients.Office.Excel.Functions.SPG($A294, "SP_ROA", G$3)</f>
        <v>4.0110000000000001</v>
      </c>
      <c r="H294" s="9" cm="1">
        <f t="array" ref="H294">_xll.SNL.Clients.Office.Excel.Functions.SPG($A294, "SP_ROA", H$3)</f>
        <v>4.6760000000000002</v>
      </c>
      <c r="I294" s="9" cm="1">
        <f t="array" ref="I294">_xll.SNL.Clients.Office.Excel.Functions.SPG($A294, "SP_ROA", I$3)</f>
        <v>4.5270000000000001</v>
      </c>
      <c r="J294" s="9" cm="1">
        <f t="array" ref="J294">_xll.SNL.Clients.Office.Excel.Functions.SPG($A294, "SP_ROA", J$3)</f>
        <v>4.5979999999999999</v>
      </c>
    </row>
    <row r="295" spans="1:10" x14ac:dyDescent="0.3">
      <c r="A295" s="11" t="s">
        <v>1329</v>
      </c>
      <c r="B295" s="9" t="str" cm="1">
        <f t="array" ref="B295">_xll.SNL.Clients.Office.Excel.Functions.SPG($A295, "SP_ROA", B$3)</f>
        <v>NA</v>
      </c>
      <c r="C295" s="9" cm="1">
        <f t="array" ref="C295">_xll.SNL.Clients.Office.Excel.Functions.SPG($A295, "SP_ROA", C$3)</f>
        <v>2.3570000000000002</v>
      </c>
      <c r="D295" s="9" cm="1">
        <f t="array" ref="D295">_xll.SNL.Clients.Office.Excel.Functions.SPG($A295, "SP_ROA", D$3)</f>
        <v>3.2930000000000001</v>
      </c>
      <c r="E295" s="9" cm="1">
        <f t="array" ref="E295">_xll.SNL.Clients.Office.Excel.Functions.SPG($A295, "SP_ROA", E$3)</f>
        <v>3.2240000000000002</v>
      </c>
      <c r="F295" s="9" cm="1">
        <f t="array" ref="F295">_xll.SNL.Clients.Office.Excel.Functions.SPG($A295, "SP_ROA", F$3)</f>
        <v>2.6030000000000002</v>
      </c>
      <c r="G295" s="9" cm="1">
        <f t="array" ref="G295">_xll.SNL.Clients.Office.Excel.Functions.SPG($A295, "SP_ROA", G$3)</f>
        <v>3.5680000000000001</v>
      </c>
      <c r="H295" s="9" cm="1">
        <f t="array" ref="H295">_xll.SNL.Clients.Office.Excel.Functions.SPG($A295, "SP_ROA", H$3)</f>
        <v>2.7360000000000002</v>
      </c>
      <c r="I295" s="9" cm="1">
        <f t="array" ref="I295">_xll.SNL.Clients.Office.Excel.Functions.SPG($A295, "SP_ROA", I$3)</f>
        <v>2.89</v>
      </c>
      <c r="J295" s="9" cm="1">
        <f t="array" ref="J295">_xll.SNL.Clients.Office.Excel.Functions.SPG($A295, "SP_ROA", J$3)</f>
        <v>2.5950000000000002</v>
      </c>
    </row>
    <row r="296" spans="1:10" x14ac:dyDescent="0.3">
      <c r="A296" s="11" t="s">
        <v>1330</v>
      </c>
      <c r="B296" s="9" t="str" cm="1">
        <f t="array" ref="B296">_xll.SNL.Clients.Office.Excel.Functions.SPG($A296, "SP_ROA", B$3)</f>
        <v>NA</v>
      </c>
      <c r="C296" s="9" cm="1">
        <f t="array" ref="C296">_xll.SNL.Clients.Office.Excel.Functions.SPG($A296, "SP_ROA", C$3)</f>
        <v>0.50223284351680197</v>
      </c>
      <c r="D296" s="9" cm="1">
        <f t="array" ref="D296">_xll.SNL.Clients.Office.Excel.Functions.SPG($A296, "SP_ROA", D$3)</f>
        <v>0.54921658425521203</v>
      </c>
      <c r="E296" s="9" cm="1">
        <f t="array" ref="E296">_xll.SNL.Clients.Office.Excel.Functions.SPG($A296, "SP_ROA", E$3)</f>
        <v>0.75594752834803203</v>
      </c>
      <c r="F296" s="9" cm="1">
        <f t="array" ref="F296">_xll.SNL.Clients.Office.Excel.Functions.SPG($A296, "SP_ROA", F$3)</f>
        <v>0.83291180269419496</v>
      </c>
      <c r="G296" s="9" cm="1">
        <f t="array" ref="G296">_xll.SNL.Clients.Office.Excel.Functions.SPG($A296, "SP_ROA", G$3)</f>
        <v>0.69172363479153698</v>
      </c>
      <c r="H296" s="9" cm="1">
        <f t="array" ref="H296">_xll.SNL.Clients.Office.Excel.Functions.SPG($A296, "SP_ROA", H$3)</f>
        <v>1.31019709625868</v>
      </c>
      <c r="I296" s="9" cm="1">
        <f t="array" ref="I296">_xll.SNL.Clients.Office.Excel.Functions.SPG($A296, "SP_ROA", I$3)</f>
        <v>0.92950157162101499</v>
      </c>
      <c r="J296" s="9" cm="1">
        <f t="array" ref="J296">_xll.SNL.Clients.Office.Excel.Functions.SPG($A296, "SP_ROA", J$3)</f>
        <v>1.1630579690157701</v>
      </c>
    </row>
    <row r="297" spans="1:10" x14ac:dyDescent="0.3">
      <c r="A297" s="11" t="s">
        <v>1331</v>
      </c>
      <c r="B297" s="9" t="str" cm="1">
        <f t="array" ref="B297">_xll.SNL.Clients.Office.Excel.Functions.SPG($A297, "SP_ROA", B$3)</f>
        <v>NA</v>
      </c>
      <c r="C297" s="9" t="str" cm="1">
        <f t="array" ref="C297">_xll.SNL.Clients.Office.Excel.Functions.SPG($A297, "SP_ROA", C$3)</f>
        <v>NA</v>
      </c>
      <c r="D297" s="9" cm="1">
        <f t="array" ref="D297">_xll.SNL.Clients.Office.Excel.Functions.SPG($A297, "SP_ROA", D$3)</f>
        <v>6.5880000000000001</v>
      </c>
      <c r="E297" s="9" cm="1">
        <f t="array" ref="E297">_xll.SNL.Clients.Office.Excel.Functions.SPG($A297, "SP_ROA", E$3)</f>
        <v>8.31</v>
      </c>
      <c r="F297" s="9" cm="1">
        <f t="array" ref="F297">_xll.SNL.Clients.Office.Excel.Functions.SPG($A297, "SP_ROA", F$3)</f>
        <v>9.2739999999999991</v>
      </c>
      <c r="G297" s="9" cm="1">
        <f t="array" ref="G297">_xll.SNL.Clients.Office.Excel.Functions.SPG($A297, "SP_ROA", G$3)</f>
        <v>7.75</v>
      </c>
      <c r="H297" s="9" cm="1">
        <f t="array" ref="H297">_xll.SNL.Clients.Office.Excel.Functions.SPG($A297, "SP_ROA", H$3)</f>
        <v>9.3030000000000008</v>
      </c>
      <c r="I297" s="9" cm="1">
        <f t="array" ref="I297">_xll.SNL.Clients.Office.Excel.Functions.SPG($A297, "SP_ROA", I$3)</f>
        <v>12.384</v>
      </c>
      <c r="J297" s="9" cm="1">
        <f t="array" ref="J297">_xll.SNL.Clients.Office.Excel.Functions.SPG($A297, "SP_ROA", J$3)</f>
        <v>12.506</v>
      </c>
    </row>
    <row r="298" spans="1:10" x14ac:dyDescent="0.3">
      <c r="A298" s="11" t="s">
        <v>1332</v>
      </c>
      <c r="B298" s="9" t="str" cm="1">
        <f t="array" ref="B298">_xll.SNL.Clients.Office.Excel.Functions.SPG($A298, "SP_ROA", B$3)</f>
        <v>NA</v>
      </c>
      <c r="C298" s="9" cm="1">
        <f t="array" ref="C298">_xll.SNL.Clients.Office.Excel.Functions.SPG($A298, "SP_ROA", C$3)</f>
        <v>-0.14861986724652701</v>
      </c>
      <c r="D298" s="9" cm="1">
        <f t="array" ref="D298">_xll.SNL.Clients.Office.Excel.Functions.SPG($A298, "SP_ROA", D$3)</f>
        <v>12.519941840036299</v>
      </c>
      <c r="E298" s="9" cm="1">
        <f t="array" ref="E298">_xll.SNL.Clients.Office.Excel.Functions.SPG($A298, "SP_ROA", E$3)</f>
        <v>5.6861366262732203</v>
      </c>
      <c r="F298" s="9" cm="1">
        <f t="array" ref="F298">_xll.SNL.Clients.Office.Excel.Functions.SPG($A298, "SP_ROA", F$3)</f>
        <v>4.9501558451799799</v>
      </c>
      <c r="G298" s="9" cm="1">
        <f t="array" ref="G298">_xll.SNL.Clients.Office.Excel.Functions.SPG($A298, "SP_ROA", G$3)</f>
        <v>17.705339959192699</v>
      </c>
      <c r="H298" s="9" cm="1">
        <f t="array" ref="H298">_xll.SNL.Clients.Office.Excel.Functions.SPG($A298, "SP_ROA", H$3)</f>
        <v>4.0516619829645997</v>
      </c>
      <c r="I298" s="9" cm="1">
        <f t="array" ref="I298">_xll.SNL.Clients.Office.Excel.Functions.SPG($A298, "SP_ROA", I$3)</f>
        <v>3.7632721135703302</v>
      </c>
      <c r="J298" s="9" cm="1">
        <f t="array" ref="J298">_xll.SNL.Clients.Office.Excel.Functions.SPG($A298, "SP_ROA", J$3)</f>
        <v>8.9842716574356807</v>
      </c>
    </row>
    <row r="299" spans="1:10" x14ac:dyDescent="0.3">
      <c r="A299" s="11" t="s">
        <v>1333</v>
      </c>
      <c r="B299" s="9" t="str" cm="1">
        <f t="array" ref="B299">_xll.SNL.Clients.Office.Excel.Functions.SPG($A299, "SP_ROA", B$3)</f>
        <v>NA</v>
      </c>
      <c r="C299" s="9" t="str" cm="1">
        <f t="array" ref="C299">_xll.SNL.Clients.Office.Excel.Functions.SPG($A299, "SP_ROA", C$3)</f>
        <v>NA</v>
      </c>
      <c r="D299" s="9" cm="1">
        <f t="array" ref="D299">_xll.SNL.Clients.Office.Excel.Functions.SPG($A299, "SP_ROA", D$3)</f>
        <v>-0.41</v>
      </c>
      <c r="E299" s="9" cm="1">
        <f t="array" ref="E299">_xll.SNL.Clients.Office.Excel.Functions.SPG($A299, "SP_ROA", E$3)</f>
        <v>0.56299999999999994</v>
      </c>
      <c r="F299" s="9" cm="1">
        <f t="array" ref="F299">_xll.SNL.Clients.Office.Excel.Functions.SPG($A299, "SP_ROA", F$3)</f>
        <v>0.45500000000000002</v>
      </c>
      <c r="G299" s="9" cm="1">
        <f t="array" ref="G299">_xll.SNL.Clients.Office.Excel.Functions.SPG($A299, "SP_ROA", G$3)</f>
        <v>1.754</v>
      </c>
      <c r="H299" s="9" cm="1">
        <f t="array" ref="H299">_xll.SNL.Clients.Office.Excel.Functions.SPG($A299, "SP_ROA", H$3)</f>
        <v>-0.55200000000000005</v>
      </c>
      <c r="I299" s="9" cm="1">
        <f t="array" ref="I299">_xll.SNL.Clients.Office.Excel.Functions.SPG($A299, "SP_ROA", I$3)</f>
        <v>2.0710000000000002</v>
      </c>
      <c r="J299" s="9" cm="1">
        <f t="array" ref="J299">_xll.SNL.Clients.Office.Excel.Functions.SPG($A299, "SP_ROA", J$3)</f>
        <v>1.488</v>
      </c>
    </row>
    <row r="300" spans="1:10" x14ac:dyDescent="0.3">
      <c r="A300" s="11" t="s">
        <v>1334</v>
      </c>
      <c r="B300" s="9" t="str" cm="1">
        <f t="array" ref="B300">_xll.SNL.Clients.Office.Excel.Functions.SPG($A300, "SP_ROA", B$3)</f>
        <v>NA</v>
      </c>
      <c r="C300" s="9" cm="1">
        <f t="array" ref="C300">_xll.SNL.Clients.Office.Excel.Functions.SPG($A300, "SP_ROA", C$3)</f>
        <v>2.0714425901489202</v>
      </c>
      <c r="D300" s="9" cm="1">
        <f t="array" ref="D300">_xll.SNL.Clients.Office.Excel.Functions.SPG($A300, "SP_ROA", D$3)</f>
        <v>2.28241376825877</v>
      </c>
      <c r="E300" s="9" cm="1">
        <f t="array" ref="E300">_xll.SNL.Clients.Office.Excel.Functions.SPG($A300, "SP_ROA", E$3)</f>
        <v>2.78042442790841</v>
      </c>
      <c r="F300" s="9" cm="1">
        <f t="array" ref="F300">_xll.SNL.Clients.Office.Excel.Functions.SPG($A300, "SP_ROA", F$3)</f>
        <v>2.20589875522887</v>
      </c>
      <c r="G300" s="9" cm="1">
        <f t="array" ref="G300">_xll.SNL.Clients.Office.Excel.Functions.SPG($A300, "SP_ROA", G$3)</f>
        <v>2.5041180217333698</v>
      </c>
      <c r="H300" s="9" cm="1">
        <f t="array" ref="H300">_xll.SNL.Clients.Office.Excel.Functions.SPG($A300, "SP_ROA", H$3)</f>
        <v>2.3762006526283699</v>
      </c>
      <c r="I300" s="9" cm="1">
        <f t="array" ref="I300">_xll.SNL.Clients.Office.Excel.Functions.SPG($A300, "SP_ROA", I$3)</f>
        <v>2.2247156289791201</v>
      </c>
      <c r="J300" s="9" cm="1">
        <f t="array" ref="J300">_xll.SNL.Clients.Office.Excel.Functions.SPG($A300, "SP_ROA", J$3)</f>
        <v>2.60821026187342</v>
      </c>
    </row>
    <row r="301" spans="1:10" x14ac:dyDescent="0.3">
      <c r="A301" s="11" t="s">
        <v>1335</v>
      </c>
      <c r="B301" s="9" t="str" cm="1">
        <f t="array" ref="B301">_xll.SNL.Clients.Office.Excel.Functions.SPG($A301, "SP_ROA", B$3)</f>
        <v>NA</v>
      </c>
      <c r="C301" s="9" t="str" cm="1">
        <f t="array" ref="C301">_xll.SNL.Clients.Office.Excel.Functions.SPG($A301, "SP_ROA", C$3)</f>
        <v>NA</v>
      </c>
      <c r="D301" s="9" cm="1">
        <f t="array" ref="D301">_xll.SNL.Clients.Office.Excel.Functions.SPG($A301, "SP_ROA", D$3)</f>
        <v>6.8440000000000003</v>
      </c>
      <c r="E301" s="9" cm="1">
        <f t="array" ref="E301">_xll.SNL.Clients.Office.Excel.Functions.SPG($A301, "SP_ROA", E$3)</f>
        <v>5.6130000000000004</v>
      </c>
      <c r="F301" s="9" cm="1">
        <f t="array" ref="F301">_xll.SNL.Clients.Office.Excel.Functions.SPG($A301, "SP_ROA", F$3)</f>
        <v>3.653</v>
      </c>
      <c r="G301" s="9" cm="1">
        <f t="array" ref="G301">_xll.SNL.Clients.Office.Excel.Functions.SPG($A301, "SP_ROA", G$3)</f>
        <v>3.9550000000000001</v>
      </c>
      <c r="H301" s="9" cm="1">
        <f t="array" ref="H301">_xll.SNL.Clients.Office.Excel.Functions.SPG($A301, "SP_ROA", H$3)</f>
        <v>3.1459999999999999</v>
      </c>
      <c r="I301" s="9" cm="1">
        <f t="array" ref="I301">_xll.SNL.Clients.Office.Excel.Functions.SPG($A301, "SP_ROA", I$3)</f>
        <v>8.3569999999999993</v>
      </c>
      <c r="J301" s="9" cm="1">
        <f t="array" ref="J301">_xll.SNL.Clients.Office.Excel.Functions.SPG($A301, "SP_ROA", J$3)</f>
        <v>5.0259999999999998</v>
      </c>
    </row>
    <row r="302" spans="1:10" x14ac:dyDescent="0.3">
      <c r="A302" s="11" t="s">
        <v>1336</v>
      </c>
      <c r="B302" s="9" t="str" cm="1">
        <f t="array" ref="B302">_xll.SNL.Clients.Office.Excel.Functions.SPG($A302, "SP_ROA", B$3)</f>
        <v>NA</v>
      </c>
      <c r="C302" s="9" cm="1">
        <f t="array" ref="C302">_xll.SNL.Clients.Office.Excel.Functions.SPG($A302, "SP_ROA", C$3)</f>
        <v>2.8622071585475202</v>
      </c>
      <c r="D302" s="9" cm="1">
        <f t="array" ref="D302">_xll.SNL.Clients.Office.Excel.Functions.SPG($A302, "SP_ROA", D$3)</f>
        <v>6.7255349439125904</v>
      </c>
      <c r="E302" s="9" cm="1">
        <f t="array" ref="E302">_xll.SNL.Clients.Office.Excel.Functions.SPG($A302, "SP_ROA", E$3)</f>
        <v>6.04544739846206</v>
      </c>
      <c r="F302" s="9" cm="1">
        <f t="array" ref="F302">_xll.SNL.Clients.Office.Excel.Functions.SPG($A302, "SP_ROA", F$3)</f>
        <v>9.7275025359766403</v>
      </c>
      <c r="G302" s="9" cm="1">
        <f t="array" ref="G302">_xll.SNL.Clients.Office.Excel.Functions.SPG($A302, "SP_ROA", G$3)</f>
        <v>8.9333456874960007</v>
      </c>
      <c r="H302" s="9" cm="1">
        <f t="array" ref="H302">_xll.SNL.Clients.Office.Excel.Functions.SPG($A302, "SP_ROA", H$3)</f>
        <v>1.0669428610952501</v>
      </c>
      <c r="I302" s="9" cm="1">
        <f t="array" ref="I302">_xll.SNL.Clients.Office.Excel.Functions.SPG($A302, "SP_ROA", I$3)</f>
        <v>6.2736005065610101</v>
      </c>
      <c r="J302" s="9" cm="1">
        <f t="array" ref="J302">_xll.SNL.Clients.Office.Excel.Functions.SPG($A302, "SP_ROA", J$3)</f>
        <v>8.2314315921204901</v>
      </c>
    </row>
    <row r="303" spans="1:10" x14ac:dyDescent="0.3">
      <c r="A303" s="11" t="s">
        <v>1337</v>
      </c>
      <c r="B303" s="9" t="str" cm="1">
        <f t="array" ref="B303">_xll.SNL.Clients.Office.Excel.Functions.SPG($A303, "SP_ROA", B$3)</f>
        <v>NA</v>
      </c>
      <c r="C303" s="9" t="str" cm="1">
        <f t="array" ref="C303">_xll.SNL.Clients.Office.Excel.Functions.SPG($A303, "SP_ROA", C$3)</f>
        <v>NA</v>
      </c>
      <c r="D303" s="9" cm="1">
        <f t="array" ref="D303">_xll.SNL.Clients.Office.Excel.Functions.SPG($A303, "SP_ROA", D$3)</f>
        <v>-10.002000000000001</v>
      </c>
      <c r="E303" s="9" cm="1">
        <f t="array" ref="E303">_xll.SNL.Clients.Office.Excel.Functions.SPG($A303, "SP_ROA", E$3)</f>
        <v>-7.4320000000000004</v>
      </c>
      <c r="F303" s="9" cm="1">
        <f t="array" ref="F303">_xll.SNL.Clients.Office.Excel.Functions.SPG($A303, "SP_ROA", F$3)</f>
        <v>-9.15</v>
      </c>
      <c r="G303" s="9" cm="1">
        <f t="array" ref="G303">_xll.SNL.Clients.Office.Excel.Functions.SPG($A303, "SP_ROA", G$3)</f>
        <v>-15.329000000000001</v>
      </c>
      <c r="H303" s="9" cm="1">
        <f t="array" ref="H303">_xll.SNL.Clients.Office.Excel.Functions.SPG($A303, "SP_ROA", H$3)</f>
        <v>-23.79</v>
      </c>
      <c r="I303" s="9" cm="1">
        <f t="array" ref="I303">_xll.SNL.Clients.Office.Excel.Functions.SPG($A303, "SP_ROA", I$3)</f>
        <v>-21.783999999999999</v>
      </c>
      <c r="J303" s="9" t="str" cm="1">
        <f t="array" ref="J303">_xll.SNL.Clients.Office.Excel.Functions.SPG($A303, "SP_ROA", J$3)</f>
        <v>NA</v>
      </c>
    </row>
    <row r="304" spans="1:10" x14ac:dyDescent="0.3">
      <c r="A304" s="11" t="s">
        <v>1338</v>
      </c>
      <c r="B304" s="9" t="str" cm="1">
        <f t="array" ref="B304">_xll.SNL.Clients.Office.Excel.Functions.SPG($A304, "SP_ROA", B$3)</f>
        <v>NA</v>
      </c>
      <c r="C304" s="9" t="str" cm="1">
        <f t="array" ref="C304">_xll.SNL.Clients.Office.Excel.Functions.SPG($A304, "SP_ROA", C$3)</f>
        <v>NA</v>
      </c>
      <c r="D304" s="9" cm="1">
        <f t="array" ref="D304">_xll.SNL.Clients.Office.Excel.Functions.SPG($A304, "SP_ROA", D$3)</f>
        <v>9.0440000000000005</v>
      </c>
      <c r="E304" s="9" cm="1">
        <f t="array" ref="E304">_xll.SNL.Clients.Office.Excel.Functions.SPG($A304, "SP_ROA", E$3)</f>
        <v>7.7539999999999996</v>
      </c>
      <c r="F304" s="9" cm="1">
        <f t="array" ref="F304">_xll.SNL.Clients.Office.Excel.Functions.SPG($A304, "SP_ROA", F$3)</f>
        <v>5.6580000000000004</v>
      </c>
      <c r="G304" s="9" cm="1">
        <f t="array" ref="G304">_xll.SNL.Clients.Office.Excel.Functions.SPG($A304, "SP_ROA", G$3)</f>
        <v>5.8959999999999999</v>
      </c>
      <c r="H304" s="9" cm="1">
        <f t="array" ref="H304">_xll.SNL.Clients.Office.Excel.Functions.SPG($A304, "SP_ROA", H$3)</f>
        <v>4.7939999999999996</v>
      </c>
      <c r="I304" s="9" cm="1">
        <f t="array" ref="I304">_xll.SNL.Clients.Office.Excel.Functions.SPG($A304, "SP_ROA", I$3)</f>
        <v>5.1859999999999999</v>
      </c>
      <c r="J304" s="9" cm="1">
        <f t="array" ref="J304">_xll.SNL.Clients.Office.Excel.Functions.SPG($A304, "SP_ROA", J$3)</f>
        <v>6.1239999999999997</v>
      </c>
    </row>
    <row r="305" spans="1:10" x14ac:dyDescent="0.3">
      <c r="A305" s="11" t="s">
        <v>1339</v>
      </c>
      <c r="B305" s="9" t="str" cm="1">
        <f t="array" ref="B305">_xll.SNL.Clients.Office.Excel.Functions.SPG($A305, "SP_ROA", B$3)</f>
        <v>NA</v>
      </c>
      <c r="C305" s="9" cm="1">
        <f t="array" ref="C305">_xll.SNL.Clients.Office.Excel.Functions.SPG($A305, "SP_ROA", C$3)</f>
        <v>8.8019999999999996</v>
      </c>
      <c r="D305" s="9" cm="1">
        <f t="array" ref="D305">_xll.SNL.Clients.Office.Excel.Functions.SPG($A305, "SP_ROA", D$3)</f>
        <v>11.731</v>
      </c>
      <c r="E305" s="9" cm="1">
        <f t="array" ref="E305">_xll.SNL.Clients.Office.Excel.Functions.SPG($A305, "SP_ROA", E$3)</f>
        <v>10.782999999999999</v>
      </c>
      <c r="F305" s="9" cm="1">
        <f t="array" ref="F305">_xll.SNL.Clients.Office.Excel.Functions.SPG($A305, "SP_ROA", F$3)</f>
        <v>3.855</v>
      </c>
      <c r="G305" s="9" cm="1">
        <f t="array" ref="G305">_xll.SNL.Clients.Office.Excel.Functions.SPG($A305, "SP_ROA", G$3)</f>
        <v>8.3510000000000009</v>
      </c>
      <c r="H305" s="9" cm="1">
        <f t="array" ref="H305">_xll.SNL.Clients.Office.Excel.Functions.SPG($A305, "SP_ROA", H$3)</f>
        <v>10.920999999999999</v>
      </c>
      <c r="I305" s="9" cm="1">
        <f t="array" ref="I305">_xll.SNL.Clients.Office.Excel.Functions.SPG($A305, "SP_ROA", I$3)</f>
        <v>9.048</v>
      </c>
      <c r="J305" s="9" cm="1">
        <f t="array" ref="J305">_xll.SNL.Clients.Office.Excel.Functions.SPG($A305, "SP_ROA", J$3)</f>
        <v>2.4279999999999999</v>
      </c>
    </row>
    <row r="306" spans="1:10" x14ac:dyDescent="0.3">
      <c r="A306" s="11" t="s">
        <v>1340</v>
      </c>
      <c r="B306" s="9" t="str" cm="1">
        <f t="array" ref="B306">_xll.SNL.Clients.Office.Excel.Functions.SPG($A306, "SP_ROA", B$3)</f>
        <v>NA</v>
      </c>
      <c r="C306" s="9" t="str" cm="1">
        <f t="array" ref="C306">_xll.SNL.Clients.Office.Excel.Functions.SPG($A306, "SP_ROA", C$3)</f>
        <v>NA</v>
      </c>
      <c r="D306" s="9" cm="1">
        <f t="array" ref="D306">_xll.SNL.Clients.Office.Excel.Functions.SPG($A306, "SP_ROA", D$3)</f>
        <v>1.3679492354864899</v>
      </c>
      <c r="E306" s="9" cm="1">
        <f t="array" ref="E306">_xll.SNL.Clients.Office.Excel.Functions.SPG($A306, "SP_ROA", E$3)</f>
        <v>6.1362618659290602</v>
      </c>
      <c r="F306" s="9" cm="1">
        <f t="array" ref="F306">_xll.SNL.Clients.Office.Excel.Functions.SPG($A306, "SP_ROA", F$3)</f>
        <v>2.2655426581612499</v>
      </c>
      <c r="G306" s="9" cm="1">
        <f t="array" ref="G306">_xll.SNL.Clients.Office.Excel.Functions.SPG($A306, "SP_ROA", G$3)</f>
        <v>3.4229618203547698</v>
      </c>
      <c r="H306" s="9" cm="1">
        <f t="array" ref="H306">_xll.SNL.Clients.Office.Excel.Functions.SPG($A306, "SP_ROA", H$3)</f>
        <v>0.91953693178844498</v>
      </c>
      <c r="I306" s="9" cm="1">
        <f t="array" ref="I306">_xll.SNL.Clients.Office.Excel.Functions.SPG($A306, "SP_ROA", I$3)</f>
        <v>5.0481688402490503</v>
      </c>
      <c r="J306" s="9" cm="1">
        <f t="array" ref="J306">_xll.SNL.Clients.Office.Excel.Functions.SPG($A306, "SP_ROA", J$3)</f>
        <v>2.3462550750347702</v>
      </c>
    </row>
    <row r="307" spans="1:10" x14ac:dyDescent="0.3">
      <c r="A307" s="11" t="s">
        <v>1341</v>
      </c>
      <c r="B307" s="9" t="str" cm="1">
        <f t="array" ref="B307">_xll.SNL.Clients.Office.Excel.Functions.SPG($A307, "SP_ROA", B$3)</f>
        <v>NA</v>
      </c>
      <c r="C307" s="9" t="str" cm="1">
        <f t="array" ref="C307">_xll.SNL.Clients.Office.Excel.Functions.SPG($A307, "SP_ROA", C$3)</f>
        <v>NA</v>
      </c>
      <c r="D307" s="9" cm="1">
        <f t="array" ref="D307">_xll.SNL.Clients.Office.Excel.Functions.SPG($A307, "SP_ROA", D$3)</f>
        <v>4.33</v>
      </c>
      <c r="E307" s="9" cm="1">
        <f t="array" ref="E307">_xll.SNL.Clients.Office.Excel.Functions.SPG($A307, "SP_ROA", E$3)</f>
        <v>3.831</v>
      </c>
      <c r="F307" s="9" cm="1">
        <f t="array" ref="F307">_xll.SNL.Clients.Office.Excel.Functions.SPG($A307, "SP_ROA", F$3)</f>
        <v>3.1930000000000001</v>
      </c>
      <c r="G307" s="9" cm="1">
        <f t="array" ref="G307">_xll.SNL.Clients.Office.Excel.Functions.SPG($A307, "SP_ROA", G$3)</f>
        <v>2.9089999999999998</v>
      </c>
      <c r="H307" s="9" cm="1">
        <f t="array" ref="H307">_xll.SNL.Clients.Office.Excel.Functions.SPG($A307, "SP_ROA", H$3)</f>
        <v>4.8179999999999996</v>
      </c>
      <c r="I307" s="9" cm="1">
        <f t="array" ref="I307">_xll.SNL.Clients.Office.Excel.Functions.SPG($A307, "SP_ROA", I$3)</f>
        <v>3.9470000000000001</v>
      </c>
      <c r="J307" s="9" cm="1">
        <f t="array" ref="J307">_xll.SNL.Clients.Office.Excel.Functions.SPG($A307, "SP_ROA", J$3)</f>
        <v>4.2850000000000001</v>
      </c>
    </row>
    <row r="308" spans="1:10" x14ac:dyDescent="0.3">
      <c r="A308" s="11" t="s">
        <v>1342</v>
      </c>
      <c r="B308" s="9" t="str" cm="1">
        <f t="array" ref="B308">_xll.SNL.Clients.Office.Excel.Functions.SPG($A308, "SP_ROA", B$3)</f>
        <v>NA</v>
      </c>
      <c r="C308" s="9" t="str" cm="1">
        <f t="array" ref="C308">_xll.SNL.Clients.Office.Excel.Functions.SPG($A308, "SP_ROA", C$3)</f>
        <v>NA</v>
      </c>
      <c r="D308" s="9" cm="1">
        <f t="array" ref="D308">_xll.SNL.Clients.Office.Excel.Functions.SPG($A308, "SP_ROA", D$3)</f>
        <v>2.2235571427798302</v>
      </c>
      <c r="E308" s="9" cm="1">
        <f t="array" ref="E308">_xll.SNL.Clients.Office.Excel.Functions.SPG($A308, "SP_ROA", E$3)</f>
        <v>1.7882526161352601</v>
      </c>
      <c r="F308" s="9" cm="1">
        <f t="array" ref="F308">_xll.SNL.Clients.Office.Excel.Functions.SPG($A308, "SP_ROA", F$3)</f>
        <v>1.95186359704507</v>
      </c>
      <c r="G308" s="9" cm="1">
        <f t="array" ref="G308">_xll.SNL.Clients.Office.Excel.Functions.SPG($A308, "SP_ROA", G$3)</f>
        <v>1.2747438586636299</v>
      </c>
      <c r="H308" s="9" cm="1">
        <f t="array" ref="H308">_xll.SNL.Clients.Office.Excel.Functions.SPG($A308, "SP_ROA", H$3)</f>
        <v>-1.1078330716159299</v>
      </c>
      <c r="I308" s="9" cm="1">
        <f t="array" ref="I308">_xll.SNL.Clients.Office.Excel.Functions.SPG($A308, "SP_ROA", I$3)</f>
        <v>1.52973099660931</v>
      </c>
      <c r="J308" s="9" cm="1">
        <f t="array" ref="J308">_xll.SNL.Clients.Office.Excel.Functions.SPG($A308, "SP_ROA", J$3)</f>
        <v>-0.671409360753639</v>
      </c>
    </row>
    <row r="309" spans="1:10" x14ac:dyDescent="0.3">
      <c r="A309" s="11" t="s">
        <v>1343</v>
      </c>
      <c r="B309" s="9" t="str" cm="1">
        <f t="array" ref="B309">_xll.SNL.Clients.Office.Excel.Functions.SPG($A309, "SP_ROA", B$3)</f>
        <v>NA</v>
      </c>
      <c r="C309" s="9" cm="1">
        <f t="array" ref="C309">_xll.SNL.Clients.Office.Excel.Functions.SPG($A309, "SP_ROA", C$3)</f>
        <v>8.1199999999999992</v>
      </c>
      <c r="D309" s="9" cm="1">
        <f t="array" ref="D309">_xll.SNL.Clients.Office.Excel.Functions.SPG($A309, "SP_ROA", D$3)</f>
        <v>10.363</v>
      </c>
      <c r="E309" s="9" cm="1">
        <f t="array" ref="E309">_xll.SNL.Clients.Office.Excel.Functions.SPG($A309, "SP_ROA", E$3)</f>
        <v>12.021000000000001</v>
      </c>
      <c r="F309" s="9" cm="1">
        <f t="array" ref="F309">_xll.SNL.Clients.Office.Excel.Functions.SPG($A309, "SP_ROA", F$3)</f>
        <v>11.021000000000001</v>
      </c>
      <c r="G309" s="9" cm="1">
        <f t="array" ref="G309">_xll.SNL.Clients.Office.Excel.Functions.SPG($A309, "SP_ROA", G$3)</f>
        <v>11.202999999999999</v>
      </c>
      <c r="H309" s="9" cm="1">
        <f t="array" ref="H309">_xll.SNL.Clients.Office.Excel.Functions.SPG($A309, "SP_ROA", H$3)</f>
        <v>13.316000000000001</v>
      </c>
      <c r="I309" s="9" cm="1">
        <f t="array" ref="I309">_xll.SNL.Clients.Office.Excel.Functions.SPG($A309, "SP_ROA", I$3)</f>
        <v>13.128</v>
      </c>
      <c r="J309" s="9" cm="1">
        <f t="array" ref="J309">_xll.SNL.Clients.Office.Excel.Functions.SPG($A309, "SP_ROA", J$3)</f>
        <v>11.221</v>
      </c>
    </row>
    <row r="310" spans="1:10" x14ac:dyDescent="0.3">
      <c r="A310" s="11" t="s">
        <v>1344</v>
      </c>
      <c r="B310" s="9" t="str" cm="1">
        <f t="array" ref="B310">_xll.SNL.Clients.Office.Excel.Functions.SPG($A310, "SP_ROA", B$3)</f>
        <v>NA</v>
      </c>
      <c r="C310" s="9" t="str" cm="1">
        <f t="array" ref="C310">_xll.SNL.Clients.Office.Excel.Functions.SPG($A310, "SP_ROA", C$3)</f>
        <v>NA</v>
      </c>
      <c r="D310" s="9" cm="1">
        <f t="array" ref="D310">_xll.SNL.Clients.Office.Excel.Functions.SPG($A310, "SP_ROA", D$3)</f>
        <v>1.58</v>
      </c>
      <c r="E310" s="9" cm="1">
        <f t="array" ref="E310">_xll.SNL.Clients.Office.Excel.Functions.SPG($A310, "SP_ROA", E$3)</f>
        <v>-5.1999999999999998E-2</v>
      </c>
      <c r="F310" s="9" cm="1">
        <f t="array" ref="F310">_xll.SNL.Clients.Office.Excel.Functions.SPG($A310, "SP_ROA", F$3)</f>
        <v>2.6890000000000001</v>
      </c>
      <c r="G310" s="9" cm="1">
        <f t="array" ref="G310">_xll.SNL.Clients.Office.Excel.Functions.SPG($A310, "SP_ROA", G$3)</f>
        <v>1.931</v>
      </c>
      <c r="H310" s="9" cm="1">
        <f t="array" ref="H310">_xll.SNL.Clients.Office.Excel.Functions.SPG($A310, "SP_ROA", H$3)</f>
        <v>-1.671</v>
      </c>
      <c r="I310" s="9" cm="1">
        <f t="array" ref="I310">_xll.SNL.Clients.Office.Excel.Functions.SPG($A310, "SP_ROA", I$3)</f>
        <v>-10.792</v>
      </c>
      <c r="J310" s="9" cm="1">
        <f t="array" ref="J310">_xll.SNL.Clients.Office.Excel.Functions.SPG($A310, "SP_ROA", J$3)</f>
        <v>-11.157</v>
      </c>
    </row>
    <row r="311" spans="1:10" x14ac:dyDescent="0.3">
      <c r="A311" s="11" t="s">
        <v>1345</v>
      </c>
      <c r="B311" s="9" t="str" cm="1">
        <f t="array" ref="B311">_xll.SNL.Clients.Office.Excel.Functions.SPG($A311, "SP_ROA", B$3)</f>
        <v>NA</v>
      </c>
      <c r="C311" s="9" t="str" cm="1">
        <f t="array" ref="C311">_xll.SNL.Clients.Office.Excel.Functions.SPG($A311, "SP_ROA", C$3)</f>
        <v>NA</v>
      </c>
      <c r="D311" s="9" cm="1">
        <f t="array" ref="D311">_xll.SNL.Clients.Office.Excel.Functions.SPG($A311, "SP_ROA", D$3)</f>
        <v>7.601</v>
      </c>
      <c r="E311" s="9" cm="1">
        <f t="array" ref="E311">_xll.SNL.Clients.Office.Excel.Functions.SPG($A311, "SP_ROA", E$3)</f>
        <v>6.476</v>
      </c>
      <c r="F311" s="9" cm="1">
        <f t="array" ref="F311">_xll.SNL.Clients.Office.Excel.Functions.SPG($A311, "SP_ROA", F$3)</f>
        <v>6.2949999999999999</v>
      </c>
      <c r="G311" s="9" cm="1">
        <f t="array" ref="G311">_xll.SNL.Clients.Office.Excel.Functions.SPG($A311, "SP_ROA", G$3)</f>
        <v>4.2839999999999998</v>
      </c>
      <c r="H311" s="9" cm="1">
        <f t="array" ref="H311">_xll.SNL.Clients.Office.Excel.Functions.SPG($A311, "SP_ROA", H$3)</f>
        <v>6.399</v>
      </c>
      <c r="I311" s="9" cm="1">
        <f t="array" ref="I311">_xll.SNL.Clients.Office.Excel.Functions.SPG($A311, "SP_ROA", I$3)</f>
        <v>5.718</v>
      </c>
      <c r="J311" s="9" cm="1">
        <f t="array" ref="J311">_xll.SNL.Clients.Office.Excel.Functions.SPG($A311, "SP_ROA", J$3)</f>
        <v>6.6079999999999997</v>
      </c>
    </row>
    <row r="312" spans="1:10" x14ac:dyDescent="0.3">
      <c r="A312" s="11" t="s">
        <v>1346</v>
      </c>
      <c r="B312" s="9" t="str" cm="1">
        <f t="array" ref="B312">_xll.SNL.Clients.Office.Excel.Functions.SPG($A312, "SP_ROA", B$3)</f>
        <v>NA</v>
      </c>
      <c r="C312" s="9" cm="1">
        <f t="array" ref="C312">_xll.SNL.Clients.Office.Excel.Functions.SPG($A312, "SP_ROA", C$3)</f>
        <v>13.554</v>
      </c>
      <c r="D312" s="9" cm="1">
        <f t="array" ref="D312">_xll.SNL.Clients.Office.Excel.Functions.SPG($A312, "SP_ROA", D$3)</f>
        <v>13.794</v>
      </c>
      <c r="E312" s="9" cm="1">
        <f t="array" ref="E312">_xll.SNL.Clients.Office.Excel.Functions.SPG($A312, "SP_ROA", E$3)</f>
        <v>13.39</v>
      </c>
      <c r="F312" s="9" cm="1">
        <f t="array" ref="F312">_xll.SNL.Clients.Office.Excel.Functions.SPG($A312, "SP_ROA", F$3)</f>
        <v>12.366</v>
      </c>
      <c r="G312" s="9" cm="1">
        <f t="array" ref="G312">_xll.SNL.Clients.Office.Excel.Functions.SPG($A312, "SP_ROA", G$3)</f>
        <v>10.872999999999999</v>
      </c>
      <c r="H312" s="9" cm="1">
        <f t="array" ref="H312">_xll.SNL.Clients.Office.Excel.Functions.SPG($A312, "SP_ROA", H$3)</f>
        <v>11.484999999999999</v>
      </c>
      <c r="I312" s="9" cm="1">
        <f t="array" ref="I312">_xll.SNL.Clients.Office.Excel.Functions.SPG($A312, "SP_ROA", I$3)</f>
        <v>12.124000000000001</v>
      </c>
      <c r="J312" s="9" cm="1">
        <f t="array" ref="J312">_xll.SNL.Clients.Office.Excel.Functions.SPG($A312, "SP_ROA", J$3)</f>
        <v>10.821</v>
      </c>
    </row>
    <row r="313" spans="1:10" x14ac:dyDescent="0.3">
      <c r="A313" s="11" t="s">
        <v>1347</v>
      </c>
      <c r="B313" s="9" t="str" cm="1">
        <f t="array" ref="B313">_xll.SNL.Clients.Office.Excel.Functions.SPG($A313, "SP_ROA", B$3)</f>
        <v>NA</v>
      </c>
      <c r="C313" s="9" cm="1">
        <f t="array" ref="C313">_xll.SNL.Clients.Office.Excel.Functions.SPG($A313, "SP_ROA", C$3)</f>
        <v>2.8309573486261401</v>
      </c>
      <c r="D313" s="9" cm="1">
        <f t="array" ref="D313">_xll.SNL.Clients.Office.Excel.Functions.SPG($A313, "SP_ROA", D$3)</f>
        <v>2.8351110832379902</v>
      </c>
      <c r="E313" s="9" cm="1">
        <f t="array" ref="E313">_xll.SNL.Clients.Office.Excel.Functions.SPG($A313, "SP_ROA", E$3)</f>
        <v>-2.0573476018318102</v>
      </c>
      <c r="F313" s="9" cm="1">
        <f t="array" ref="F313">_xll.SNL.Clients.Office.Excel.Functions.SPG($A313, "SP_ROA", F$3)</f>
        <v>2.7668945880910898</v>
      </c>
      <c r="G313" s="9" cm="1">
        <f t="array" ref="G313">_xll.SNL.Clients.Office.Excel.Functions.SPG($A313, "SP_ROA", G$3)</f>
        <v>4.2994502271905004</v>
      </c>
      <c r="H313" s="9" cm="1">
        <f t="array" ref="H313">_xll.SNL.Clients.Office.Excel.Functions.SPG($A313, "SP_ROA", H$3)</f>
        <v>3.15150244429294</v>
      </c>
      <c r="I313" s="9" cm="1">
        <f t="array" ref="I313">_xll.SNL.Clients.Office.Excel.Functions.SPG($A313, "SP_ROA", I$3)</f>
        <v>2.1089358681789099</v>
      </c>
      <c r="J313" s="9" cm="1">
        <f t="array" ref="J313">_xll.SNL.Clients.Office.Excel.Functions.SPG($A313, "SP_ROA", J$3)</f>
        <v>3.3945209291939098</v>
      </c>
    </row>
    <row r="314" spans="1:10" x14ac:dyDescent="0.3">
      <c r="A314" s="11" t="s">
        <v>1348</v>
      </c>
      <c r="B314" s="9" t="str" cm="1">
        <f t="array" ref="B314">_xll.SNL.Clients.Office.Excel.Functions.SPG($A314, "SP_ROA", B$3)</f>
        <v>NA</v>
      </c>
      <c r="C314" s="9" t="str" cm="1">
        <f t="array" ref="C314">_xll.SNL.Clients.Office.Excel.Functions.SPG($A314, "SP_ROA", C$3)</f>
        <v>NA</v>
      </c>
      <c r="D314" s="9" cm="1">
        <f t="array" ref="D314">_xll.SNL.Clients.Office.Excel.Functions.SPG($A314, "SP_ROA", D$3)</f>
        <v>3.2879999999999998</v>
      </c>
      <c r="E314" s="9" cm="1">
        <f t="array" ref="E314">_xll.SNL.Clients.Office.Excel.Functions.SPG($A314, "SP_ROA", E$3)</f>
        <v>4.6130000000000004</v>
      </c>
      <c r="F314" s="9" cm="1">
        <f t="array" ref="F314">_xll.SNL.Clients.Office.Excel.Functions.SPG($A314, "SP_ROA", F$3)</f>
        <v>4.7030000000000003</v>
      </c>
      <c r="G314" s="9" cm="1">
        <f t="array" ref="G314">_xll.SNL.Clients.Office.Excel.Functions.SPG($A314, "SP_ROA", G$3)</f>
        <v>3.5720000000000001</v>
      </c>
      <c r="H314" s="9" cm="1">
        <f t="array" ref="H314">_xll.SNL.Clients.Office.Excel.Functions.SPG($A314, "SP_ROA", H$3)</f>
        <v>4.2130000000000001</v>
      </c>
      <c r="I314" s="9" cm="1">
        <f t="array" ref="I314">_xll.SNL.Clients.Office.Excel.Functions.SPG($A314, "SP_ROA", I$3)</f>
        <v>4.7850000000000001</v>
      </c>
      <c r="J314" s="9" cm="1">
        <f t="array" ref="J314">_xll.SNL.Clients.Office.Excel.Functions.SPG($A314, "SP_ROA", J$3)</f>
        <v>4.3949999999999996</v>
      </c>
    </row>
    <row r="315" spans="1:10" x14ac:dyDescent="0.3">
      <c r="A315" s="11" t="s">
        <v>1349</v>
      </c>
      <c r="B315" s="9" t="str" cm="1">
        <f t="array" ref="B315">_xll.SNL.Clients.Office.Excel.Functions.SPG($A315, "SP_ROA", B$3)</f>
        <v>NA</v>
      </c>
      <c r="C315" s="9" t="str" cm="1">
        <f t="array" ref="C315">_xll.SNL.Clients.Office.Excel.Functions.SPG($A315, "SP_ROA", C$3)</f>
        <v>NA</v>
      </c>
      <c r="D315" s="9" cm="1">
        <f t="array" ref="D315">_xll.SNL.Clients.Office.Excel.Functions.SPG($A315, "SP_ROA", D$3)</f>
        <v>3.0550000000000002</v>
      </c>
      <c r="E315" s="9" cm="1">
        <f t="array" ref="E315">_xll.SNL.Clients.Office.Excel.Functions.SPG($A315, "SP_ROA", E$3)</f>
        <v>3.27</v>
      </c>
      <c r="F315" s="9" cm="1">
        <f t="array" ref="F315">_xll.SNL.Clients.Office.Excel.Functions.SPG($A315, "SP_ROA", F$3)</f>
        <v>3.5230000000000001</v>
      </c>
      <c r="G315" s="9" cm="1">
        <f t="array" ref="G315">_xll.SNL.Clients.Office.Excel.Functions.SPG($A315, "SP_ROA", G$3)</f>
        <v>3.762</v>
      </c>
      <c r="H315" s="9" cm="1">
        <f t="array" ref="H315">_xll.SNL.Clients.Office.Excel.Functions.SPG($A315, "SP_ROA", H$3)</f>
        <v>3.5150000000000001</v>
      </c>
      <c r="I315" s="9" cm="1">
        <f t="array" ref="I315">_xll.SNL.Clients.Office.Excel.Functions.SPG($A315, "SP_ROA", I$3)</f>
        <v>3.6509999999999998</v>
      </c>
      <c r="J315" s="9" cm="1">
        <f t="array" ref="J315">_xll.SNL.Clients.Office.Excel.Functions.SPG($A315, "SP_ROA", J$3)</f>
        <v>4.0270000000000001</v>
      </c>
    </row>
    <row r="316" spans="1:10" x14ac:dyDescent="0.3">
      <c r="A316" s="11" t="s">
        <v>1350</v>
      </c>
      <c r="B316" s="9" t="str" cm="1">
        <f t="array" ref="B316">_xll.SNL.Clients.Office.Excel.Functions.SPG($A316, "SP_ROA", B$3)</f>
        <v>NA</v>
      </c>
      <c r="C316" s="9" t="str" cm="1">
        <f t="array" ref="C316">_xll.SNL.Clients.Office.Excel.Functions.SPG($A316, "SP_ROA", C$3)</f>
        <v>NA</v>
      </c>
      <c r="D316" s="9" cm="1">
        <f t="array" ref="D316">_xll.SNL.Clients.Office.Excel.Functions.SPG($A316, "SP_ROA", D$3)</f>
        <v>5.01</v>
      </c>
      <c r="E316" s="9" cm="1">
        <f t="array" ref="E316">_xll.SNL.Clients.Office.Excel.Functions.SPG($A316, "SP_ROA", E$3)</f>
        <v>5.3029999999999999</v>
      </c>
      <c r="F316" s="9" cm="1">
        <f t="array" ref="F316">_xll.SNL.Clients.Office.Excel.Functions.SPG($A316, "SP_ROA", F$3)</f>
        <v>1.92</v>
      </c>
      <c r="G316" s="9" cm="1">
        <f t="array" ref="G316">_xll.SNL.Clients.Office.Excel.Functions.SPG($A316, "SP_ROA", G$3)</f>
        <v>5.2919999999999998</v>
      </c>
      <c r="H316" s="9" cm="1">
        <f t="array" ref="H316">_xll.SNL.Clients.Office.Excel.Functions.SPG($A316, "SP_ROA", H$3)</f>
        <v>5.4</v>
      </c>
      <c r="I316" s="9" cm="1">
        <f t="array" ref="I316">_xll.SNL.Clients.Office.Excel.Functions.SPG($A316, "SP_ROA", I$3)</f>
        <v>4.351</v>
      </c>
      <c r="J316" s="9" cm="1">
        <f t="array" ref="J316">_xll.SNL.Clients.Office.Excel.Functions.SPG($A316, "SP_ROA", J$3)</f>
        <v>1.9059999999999999</v>
      </c>
    </row>
    <row r="317" spans="1:10" x14ac:dyDescent="0.3">
      <c r="A317" s="11" t="s">
        <v>1351</v>
      </c>
      <c r="B317" s="9" t="str" cm="1">
        <f t="array" ref="B317">_xll.SNL.Clients.Office.Excel.Functions.SPG($A317, "SP_ROA", B$3)</f>
        <v>NA</v>
      </c>
      <c r="C317" s="9" cm="1">
        <f t="array" ref="C317">_xll.SNL.Clients.Office.Excel.Functions.SPG($A317, "SP_ROA", C$3)</f>
        <v>3.5390000000000001</v>
      </c>
      <c r="D317" s="9" cm="1">
        <f t="array" ref="D317">_xll.SNL.Clients.Office.Excel.Functions.SPG($A317, "SP_ROA", D$3)</f>
        <v>6.048</v>
      </c>
      <c r="E317" s="9" cm="1">
        <f t="array" ref="E317">_xll.SNL.Clients.Office.Excel.Functions.SPG($A317, "SP_ROA", E$3)</f>
        <v>4.87</v>
      </c>
      <c r="F317" s="9" cm="1">
        <f t="array" ref="F317">_xll.SNL.Clients.Office.Excel.Functions.SPG($A317, "SP_ROA", F$3)</f>
        <v>4.0629999999999997</v>
      </c>
      <c r="G317" s="9" cm="1">
        <f t="array" ref="G317">_xll.SNL.Clients.Office.Excel.Functions.SPG($A317, "SP_ROA", G$3)</f>
        <v>3.9329999999999998</v>
      </c>
      <c r="H317" s="9" cm="1">
        <f t="array" ref="H317">_xll.SNL.Clients.Office.Excel.Functions.SPG($A317, "SP_ROA", H$3)</f>
        <v>6.375</v>
      </c>
      <c r="I317" s="9" cm="1">
        <f t="array" ref="I317">_xll.SNL.Clients.Office.Excel.Functions.SPG($A317, "SP_ROA", I$3)</f>
        <v>4.6479999999999997</v>
      </c>
      <c r="J317" s="9" cm="1">
        <f t="array" ref="J317">_xll.SNL.Clients.Office.Excel.Functions.SPG($A317, "SP_ROA", J$3)</f>
        <v>4.45</v>
      </c>
    </row>
    <row r="318" spans="1:10" x14ac:dyDescent="0.3">
      <c r="A318" s="11" t="s">
        <v>1352</v>
      </c>
      <c r="B318" s="9" t="str" cm="1">
        <f t="array" ref="B318">_xll.SNL.Clients.Office.Excel.Functions.SPG($A318, "SP_ROA", B$3)</f>
        <v>NA</v>
      </c>
      <c r="C318" s="9" cm="1">
        <f t="array" ref="C318">_xll.SNL.Clients.Office.Excel.Functions.SPG($A318, "SP_ROA", C$3)</f>
        <v>-5.79</v>
      </c>
      <c r="D318" s="9" cm="1">
        <f t="array" ref="D318">_xll.SNL.Clients.Office.Excel.Functions.SPG($A318, "SP_ROA", D$3)</f>
        <v>-5.9429999999999996</v>
      </c>
      <c r="E318" s="9" cm="1">
        <f t="array" ref="E318">_xll.SNL.Clients.Office.Excel.Functions.SPG($A318, "SP_ROA", E$3)</f>
        <v>-9.2560000000000002</v>
      </c>
      <c r="F318" s="9" cm="1">
        <f t="array" ref="F318">_xll.SNL.Clients.Office.Excel.Functions.SPG($A318, "SP_ROA", F$3)</f>
        <v>-10.608000000000001</v>
      </c>
      <c r="G318" s="9" cm="1">
        <f t="array" ref="G318">_xll.SNL.Clients.Office.Excel.Functions.SPG($A318, "SP_ROA", G$3)</f>
        <v>-12.526999999999999</v>
      </c>
      <c r="H318" s="9" cm="1">
        <f t="array" ref="H318">_xll.SNL.Clients.Office.Excel.Functions.SPG($A318, "SP_ROA", H$3)</f>
        <v>2.04</v>
      </c>
      <c r="I318" s="9" cm="1">
        <f t="array" ref="I318">_xll.SNL.Clients.Office.Excel.Functions.SPG($A318, "SP_ROA", I$3)</f>
        <v>2.3319999999999999</v>
      </c>
      <c r="J318" s="9" cm="1">
        <f t="array" ref="J318">_xll.SNL.Clients.Office.Excel.Functions.SPG($A318, "SP_ROA", J$3)</f>
        <v>2.2599999999999998</v>
      </c>
    </row>
    <row r="319" spans="1:10" x14ac:dyDescent="0.3">
      <c r="A319" s="11" t="s">
        <v>1353</v>
      </c>
      <c r="B319" s="9" t="str" cm="1">
        <f t="array" ref="B319">_xll.SNL.Clients.Office.Excel.Functions.SPG($A319, "SP_ROA", B$3)</f>
        <v>NA</v>
      </c>
      <c r="C319" s="9" t="str" cm="1">
        <f t="array" ref="C319">_xll.SNL.Clients.Office.Excel.Functions.SPG($A319, "SP_ROA", C$3)</f>
        <v>NA</v>
      </c>
      <c r="D319" s="9" cm="1">
        <f t="array" ref="D319">_xll.SNL.Clients.Office.Excel.Functions.SPG($A319, "SP_ROA", D$3)</f>
        <v>11.125999999999999</v>
      </c>
      <c r="E319" s="9" cm="1">
        <f t="array" ref="E319">_xll.SNL.Clients.Office.Excel.Functions.SPG($A319, "SP_ROA", E$3)</f>
        <v>12.15</v>
      </c>
      <c r="F319" s="9" cm="1">
        <f t="array" ref="F319">_xll.SNL.Clients.Office.Excel.Functions.SPG($A319, "SP_ROA", F$3)</f>
        <v>9.0239999999999991</v>
      </c>
      <c r="G319" s="9" cm="1">
        <f t="array" ref="G319">_xll.SNL.Clients.Office.Excel.Functions.SPG($A319, "SP_ROA", G$3)</f>
        <v>6.5259999999999998</v>
      </c>
      <c r="H319" s="9" cm="1">
        <f t="array" ref="H319">_xll.SNL.Clients.Office.Excel.Functions.SPG($A319, "SP_ROA", H$3)</f>
        <v>12.736000000000001</v>
      </c>
      <c r="I319" s="9" cm="1">
        <f t="array" ref="I319">_xll.SNL.Clients.Office.Excel.Functions.SPG($A319, "SP_ROA", I$3)</f>
        <v>13.907</v>
      </c>
      <c r="J319" s="9" cm="1">
        <f t="array" ref="J319">_xll.SNL.Clients.Office.Excel.Functions.SPG($A319, "SP_ROA", J$3)</f>
        <v>11.834</v>
      </c>
    </row>
    <row r="320" spans="1:10" x14ac:dyDescent="0.3">
      <c r="A320" s="11" t="s">
        <v>1354</v>
      </c>
      <c r="B320" s="9" t="str" cm="1">
        <f t="array" ref="B320">_xll.SNL.Clients.Office.Excel.Functions.SPG($A320, "SP_ROA", B$3)</f>
        <v>NA</v>
      </c>
      <c r="C320" s="9" cm="1">
        <f t="array" ref="C320">_xll.SNL.Clients.Office.Excel.Functions.SPG($A320, "SP_ROA", C$3)</f>
        <v>4.8380000000000001</v>
      </c>
      <c r="D320" s="9" cm="1">
        <f t="array" ref="D320">_xll.SNL.Clients.Office.Excel.Functions.SPG($A320, "SP_ROA", D$3)</f>
        <v>7.0220000000000002</v>
      </c>
      <c r="E320" s="9" cm="1">
        <f t="array" ref="E320">_xll.SNL.Clients.Office.Excel.Functions.SPG($A320, "SP_ROA", E$3)</f>
        <v>6.6440000000000001</v>
      </c>
      <c r="F320" s="9" cm="1">
        <f t="array" ref="F320">_xll.SNL.Clients.Office.Excel.Functions.SPG($A320, "SP_ROA", F$3)</f>
        <v>9.9369999999999994</v>
      </c>
      <c r="G320" s="9" cm="1">
        <f t="array" ref="G320">_xll.SNL.Clients.Office.Excel.Functions.SPG($A320, "SP_ROA", G$3)</f>
        <v>4.4059999999999997</v>
      </c>
      <c r="H320" s="9" cm="1">
        <f t="array" ref="H320">_xll.SNL.Clients.Office.Excel.Functions.SPG($A320, "SP_ROA", H$3)</f>
        <v>7.4290000000000003</v>
      </c>
      <c r="I320" s="9" cm="1">
        <f t="array" ref="I320">_xll.SNL.Clients.Office.Excel.Functions.SPG($A320, "SP_ROA", I$3)</f>
        <v>7.6920000000000002</v>
      </c>
      <c r="J320" s="9" cm="1">
        <f t="array" ref="J320">_xll.SNL.Clients.Office.Excel.Functions.SPG($A320, "SP_ROA", J$3)</f>
        <v>8.02</v>
      </c>
    </row>
    <row r="321" spans="1:10" x14ac:dyDescent="0.3">
      <c r="A321" s="11" t="s">
        <v>1355</v>
      </c>
      <c r="B321" s="9" t="str" cm="1">
        <f t="array" ref="B321">_xll.SNL.Clients.Office.Excel.Functions.SPG($A321, "SP_ROA", B$3)</f>
        <v>NA</v>
      </c>
      <c r="C321" s="9" cm="1">
        <f t="array" ref="C321">_xll.SNL.Clients.Office.Excel.Functions.SPG($A321, "SP_ROA", C$3)</f>
        <v>1.4850000000000001</v>
      </c>
      <c r="D321" s="9" cm="1">
        <f t="array" ref="D321">_xll.SNL.Clients.Office.Excel.Functions.SPG($A321, "SP_ROA", D$3)</f>
        <v>-0.61399999999999999</v>
      </c>
      <c r="E321" s="9" cm="1">
        <f t="array" ref="E321">_xll.SNL.Clients.Office.Excel.Functions.SPG($A321, "SP_ROA", E$3)</f>
        <v>3.5339999999999998</v>
      </c>
      <c r="F321" s="9" cm="1">
        <f t="array" ref="F321">_xll.SNL.Clients.Office.Excel.Functions.SPG($A321, "SP_ROA", F$3)</f>
        <v>4.0369999999999999</v>
      </c>
      <c r="G321" s="9" cm="1">
        <f t="array" ref="G321">_xll.SNL.Clients.Office.Excel.Functions.SPG($A321, "SP_ROA", G$3)</f>
        <v>2.306</v>
      </c>
      <c r="H321" s="9" cm="1">
        <f t="array" ref="H321">_xll.SNL.Clients.Office.Excel.Functions.SPG($A321, "SP_ROA", H$3)</f>
        <v>0.41199999999999998</v>
      </c>
      <c r="I321" s="9" cm="1">
        <f t="array" ref="I321">_xll.SNL.Clients.Office.Excel.Functions.SPG($A321, "SP_ROA", I$3)</f>
        <v>3.71</v>
      </c>
      <c r="J321" s="9" cm="1">
        <f t="array" ref="J321">_xll.SNL.Clients.Office.Excel.Functions.SPG($A321, "SP_ROA", J$3)</f>
        <v>1.627</v>
      </c>
    </row>
    <row r="322" spans="1:10" x14ac:dyDescent="0.3">
      <c r="A322" s="11" t="s">
        <v>1356</v>
      </c>
      <c r="B322" s="9" t="str" cm="1">
        <f t="array" ref="B322">_xll.SNL.Clients.Office.Excel.Functions.SPG($A322, "SP_ROA", B$3)</f>
        <v>NA</v>
      </c>
      <c r="C322" s="9" t="str" cm="1">
        <f t="array" ref="C322">_xll.SNL.Clients.Office.Excel.Functions.SPG($A322, "SP_ROA", C$3)</f>
        <v>NA</v>
      </c>
      <c r="D322" s="9" cm="1">
        <f t="array" ref="D322">_xll.SNL.Clients.Office.Excel.Functions.SPG($A322, "SP_ROA", D$3)</f>
        <v>5.7519999999999998</v>
      </c>
      <c r="E322" s="9" cm="1">
        <f t="array" ref="E322">_xll.SNL.Clients.Office.Excel.Functions.SPG($A322, "SP_ROA", E$3)</f>
        <v>6.1319999999999997</v>
      </c>
      <c r="F322" s="9" cm="1">
        <f t="array" ref="F322">_xll.SNL.Clients.Office.Excel.Functions.SPG($A322, "SP_ROA", F$3)</f>
        <v>5.077</v>
      </c>
      <c r="G322" s="9" cm="1">
        <f t="array" ref="G322">_xll.SNL.Clients.Office.Excel.Functions.SPG($A322, "SP_ROA", G$3)</f>
        <v>4.718</v>
      </c>
      <c r="H322" s="9" cm="1">
        <f t="array" ref="H322">_xll.SNL.Clients.Office.Excel.Functions.SPG($A322, "SP_ROA", H$3)</f>
        <v>6.47</v>
      </c>
      <c r="I322" s="9" cm="1">
        <f t="array" ref="I322">_xll.SNL.Clients.Office.Excel.Functions.SPG($A322, "SP_ROA", I$3)</f>
        <v>6.5839999999999996</v>
      </c>
      <c r="J322" s="9" cm="1">
        <f t="array" ref="J322">_xll.SNL.Clients.Office.Excel.Functions.SPG($A322, "SP_ROA", J$3)</f>
        <v>6.5830000000000002</v>
      </c>
    </row>
    <row r="323" spans="1:10" x14ac:dyDescent="0.3">
      <c r="A323" s="11" t="s">
        <v>1357</v>
      </c>
      <c r="B323" s="9" t="str" cm="1">
        <f t="array" ref="B323">_xll.SNL.Clients.Office.Excel.Functions.SPG($A323, "SP_ROA", B$3)</f>
        <v>NA</v>
      </c>
      <c r="C323" s="9" t="str" cm="1">
        <f t="array" ref="C323">_xll.SNL.Clients.Office.Excel.Functions.SPG($A323, "SP_ROA", C$3)</f>
        <v>NA</v>
      </c>
      <c r="D323" s="9" cm="1">
        <f t="array" ref="D323">_xll.SNL.Clients.Office.Excel.Functions.SPG($A323, "SP_ROA", D$3)</f>
        <v>7.2510000000000003</v>
      </c>
      <c r="E323" s="9" cm="1">
        <f t="array" ref="E323">_xll.SNL.Clients.Office.Excel.Functions.SPG($A323, "SP_ROA", E$3)</f>
        <v>7.0220000000000002</v>
      </c>
      <c r="F323" s="9" cm="1">
        <f t="array" ref="F323">_xll.SNL.Clients.Office.Excel.Functions.SPG($A323, "SP_ROA", F$3)</f>
        <v>4.9180000000000001</v>
      </c>
      <c r="G323" s="9" cm="1">
        <f t="array" ref="G323">_xll.SNL.Clients.Office.Excel.Functions.SPG($A323, "SP_ROA", G$3)</f>
        <v>11.628</v>
      </c>
      <c r="H323" s="9" cm="1">
        <f t="array" ref="H323">_xll.SNL.Clients.Office.Excel.Functions.SPG($A323, "SP_ROA", H$3)</f>
        <v>7.0119999999999996</v>
      </c>
      <c r="I323" s="9" cm="1">
        <f t="array" ref="I323">_xll.SNL.Clients.Office.Excel.Functions.SPG($A323, "SP_ROA", I$3)</f>
        <v>5.8620000000000001</v>
      </c>
      <c r="J323" s="9" cm="1">
        <f t="array" ref="J323">_xll.SNL.Clients.Office.Excel.Functions.SPG($A323, "SP_ROA", J$3)</f>
        <v>3.722</v>
      </c>
    </row>
    <row r="324" spans="1:10" x14ac:dyDescent="0.3">
      <c r="A324" s="11" t="s">
        <v>1358</v>
      </c>
      <c r="B324" s="9" t="str" cm="1">
        <f t="array" ref="B324">_xll.SNL.Clients.Office.Excel.Functions.SPG($A324, "SP_ROA", B$3)</f>
        <v>NA</v>
      </c>
      <c r="C324" s="9" cm="1">
        <f t="array" ref="C324">_xll.SNL.Clients.Office.Excel.Functions.SPG($A324, "SP_ROA", C$3)</f>
        <v>1.2399804376568999</v>
      </c>
      <c r="D324" s="9" cm="1">
        <f t="array" ref="D324">_xll.SNL.Clients.Office.Excel.Functions.SPG($A324, "SP_ROA", D$3)</f>
        <v>1.2560324388126201</v>
      </c>
      <c r="E324" s="9" cm="1">
        <f t="array" ref="E324">_xll.SNL.Clients.Office.Excel.Functions.SPG($A324, "SP_ROA", E$3)</f>
        <v>1.16554349816348</v>
      </c>
      <c r="F324" s="9" cm="1">
        <f t="array" ref="F324">_xll.SNL.Clients.Office.Excel.Functions.SPG($A324, "SP_ROA", F$3)</f>
        <v>1.02246636017825</v>
      </c>
      <c r="G324" s="9" cm="1">
        <f t="array" ref="G324">_xll.SNL.Clients.Office.Excel.Functions.SPG($A324, "SP_ROA", G$3)</f>
        <v>0.94846016771041597</v>
      </c>
      <c r="H324" s="9" cm="1">
        <f t="array" ref="H324">_xll.SNL.Clients.Office.Excel.Functions.SPG($A324, "SP_ROA", H$3)</f>
        <v>1.10740721074686</v>
      </c>
      <c r="I324" s="9" cm="1">
        <f t="array" ref="I324">_xll.SNL.Clients.Office.Excel.Functions.SPG($A324, "SP_ROA", I$3)</f>
        <v>1.1064502733746999</v>
      </c>
      <c r="J324" s="9" cm="1">
        <f t="array" ref="J324">_xll.SNL.Clients.Office.Excel.Functions.SPG($A324, "SP_ROA", J$3)</f>
        <v>1.26904120710827</v>
      </c>
    </row>
    <row r="325" spans="1:10" x14ac:dyDescent="0.3">
      <c r="A325" s="11" t="s">
        <v>1359</v>
      </c>
      <c r="B325" s="9" t="str" cm="1">
        <f t="array" ref="B325">_xll.SNL.Clients.Office.Excel.Functions.SPG($A325, "SP_ROA", B$3)</f>
        <v>NA</v>
      </c>
      <c r="C325" s="9" t="str" cm="1">
        <f t="array" ref="C325">_xll.SNL.Clients.Office.Excel.Functions.SPG($A325, "SP_ROA", C$3)</f>
        <v>NA</v>
      </c>
      <c r="D325" s="9" cm="1">
        <f t="array" ref="D325">_xll.SNL.Clients.Office.Excel.Functions.SPG($A325, "SP_ROA", D$3)</f>
        <v>1.375</v>
      </c>
      <c r="E325" s="9" cm="1">
        <f t="array" ref="E325">_xll.SNL.Clients.Office.Excel.Functions.SPG($A325, "SP_ROA", E$3)</f>
        <v>1.829</v>
      </c>
      <c r="F325" s="9" cm="1">
        <f t="array" ref="F325">_xll.SNL.Clients.Office.Excel.Functions.SPG($A325, "SP_ROA", F$3)</f>
        <v>3.4140000000000001</v>
      </c>
      <c r="G325" s="9" cm="1">
        <f t="array" ref="G325">_xll.SNL.Clients.Office.Excel.Functions.SPG($A325, "SP_ROA", G$3)</f>
        <v>3.0209999999999999</v>
      </c>
      <c r="H325" s="9" cm="1">
        <f t="array" ref="H325">_xll.SNL.Clients.Office.Excel.Functions.SPG($A325, "SP_ROA", H$3)</f>
        <v>1.373</v>
      </c>
      <c r="I325" s="9" cm="1">
        <f t="array" ref="I325">_xll.SNL.Clients.Office.Excel.Functions.SPG($A325, "SP_ROA", I$3)</f>
        <v>1.8939999999999999</v>
      </c>
      <c r="J325" s="9" cm="1">
        <f t="array" ref="J325">_xll.SNL.Clients.Office.Excel.Functions.SPG($A325, "SP_ROA", J$3)</f>
        <v>4.226</v>
      </c>
    </row>
    <row r="326" spans="1:10" x14ac:dyDescent="0.3">
      <c r="A326" s="11" t="s">
        <v>1360</v>
      </c>
      <c r="B326" s="9" t="str" cm="1">
        <f t="array" ref="B326">_xll.SNL.Clients.Office.Excel.Functions.SPG($A326, "SP_ROA", B$3)</f>
        <v>NA</v>
      </c>
      <c r="C326" s="9" cm="1">
        <f t="array" ref="C326">_xll.SNL.Clients.Office.Excel.Functions.SPG($A326, "SP_ROA", C$3)</f>
        <v>3.4489999999999998</v>
      </c>
      <c r="D326" s="9" cm="1">
        <f t="array" ref="D326">_xll.SNL.Clients.Office.Excel.Functions.SPG($A326, "SP_ROA", D$3)</f>
        <v>0.53</v>
      </c>
      <c r="E326" s="9" cm="1">
        <f t="array" ref="E326">_xll.SNL.Clients.Office.Excel.Functions.SPG($A326, "SP_ROA", E$3)</f>
        <v>0.76300000000000001</v>
      </c>
      <c r="F326" s="9" cm="1">
        <f t="array" ref="F326">_xll.SNL.Clients.Office.Excel.Functions.SPG($A326, "SP_ROA", F$3)</f>
        <v>7.04</v>
      </c>
      <c r="G326" s="9" cm="1">
        <f t="array" ref="G326">_xll.SNL.Clients.Office.Excel.Functions.SPG($A326, "SP_ROA", G$3)</f>
        <v>3.3660000000000001</v>
      </c>
      <c r="H326" s="9" cm="1">
        <f t="array" ref="H326">_xll.SNL.Clients.Office.Excel.Functions.SPG($A326, "SP_ROA", H$3)</f>
        <v>-5.3999999999999999E-2</v>
      </c>
      <c r="I326" s="9" cm="1">
        <f t="array" ref="I326">_xll.SNL.Clients.Office.Excel.Functions.SPG($A326, "SP_ROA", I$3)</f>
        <v>0.35299999999999998</v>
      </c>
      <c r="J326" s="9" cm="1">
        <f t="array" ref="J326">_xll.SNL.Clients.Office.Excel.Functions.SPG($A326, "SP_ROA", J$3)</f>
        <v>6.4409999999999998</v>
      </c>
    </row>
    <row r="327" spans="1:10" x14ac:dyDescent="0.3">
      <c r="A327" s="11" t="s">
        <v>1361</v>
      </c>
      <c r="B327" s="9" t="str" cm="1">
        <f t="array" ref="B327">_xll.SNL.Clients.Office.Excel.Functions.SPG($A327, "SP_ROA", B$3)</f>
        <v>NA</v>
      </c>
      <c r="C327" s="9" t="str" cm="1">
        <f t="array" ref="C327">_xll.SNL.Clients.Office.Excel.Functions.SPG($A327, "SP_ROA", C$3)</f>
        <v>NA</v>
      </c>
      <c r="D327" s="9" cm="1">
        <f t="array" ref="D327">_xll.SNL.Clients.Office.Excel.Functions.SPG($A327, "SP_ROA", D$3)</f>
        <v>8.7509999999999994</v>
      </c>
      <c r="E327" s="9" cm="1">
        <f t="array" ref="E327">_xll.SNL.Clients.Office.Excel.Functions.SPG($A327, "SP_ROA", E$3)</f>
        <v>9.2479999999999993</v>
      </c>
      <c r="F327" s="9" cm="1">
        <f t="array" ref="F327">_xll.SNL.Clients.Office.Excel.Functions.SPG($A327, "SP_ROA", F$3)</f>
        <v>11.336</v>
      </c>
      <c r="G327" s="9" cm="1">
        <f t="array" ref="G327">_xll.SNL.Clients.Office.Excel.Functions.SPG($A327, "SP_ROA", G$3)</f>
        <v>5.45</v>
      </c>
      <c r="H327" s="9" cm="1">
        <f t="array" ref="H327">_xll.SNL.Clients.Office.Excel.Functions.SPG($A327, "SP_ROA", H$3)</f>
        <v>6.7439999999999998</v>
      </c>
      <c r="I327" s="9" cm="1">
        <f t="array" ref="I327">_xll.SNL.Clients.Office.Excel.Functions.SPG($A327, "SP_ROA", I$3)</f>
        <v>7.3319999999999999</v>
      </c>
      <c r="J327" s="9" cm="1">
        <f t="array" ref="J327">_xll.SNL.Clients.Office.Excel.Functions.SPG($A327, "SP_ROA", J$3)</f>
        <v>10.686999999999999</v>
      </c>
    </row>
    <row r="328" spans="1:10" x14ac:dyDescent="0.3">
      <c r="A328" s="11" t="s">
        <v>1362</v>
      </c>
      <c r="B328" s="9" t="str" cm="1">
        <f t="array" ref="B328">_xll.SNL.Clients.Office.Excel.Functions.SPG($A328, "SP_ROA", B$3)</f>
        <v>NA</v>
      </c>
      <c r="C328" s="9" t="str" cm="1">
        <f t="array" ref="C328">_xll.SNL.Clients.Office.Excel.Functions.SPG($A328, "SP_ROA", C$3)</f>
        <v>NA</v>
      </c>
      <c r="D328" s="9" cm="1">
        <f t="array" ref="D328">_xll.SNL.Clients.Office.Excel.Functions.SPG($A328, "SP_ROA", D$3)</f>
        <v>2.62750789736572</v>
      </c>
      <c r="E328" s="9" cm="1">
        <f t="array" ref="E328">_xll.SNL.Clients.Office.Excel.Functions.SPG($A328, "SP_ROA", E$3)</f>
        <v>3.8356502919294799</v>
      </c>
      <c r="F328" s="9" cm="1">
        <f t="array" ref="F328">_xll.SNL.Clients.Office.Excel.Functions.SPG($A328, "SP_ROA", F$3)</f>
        <v>2.3822188129645299</v>
      </c>
      <c r="G328" s="9" cm="1">
        <f t="array" ref="G328">_xll.SNL.Clients.Office.Excel.Functions.SPG($A328, "SP_ROA", G$3)</f>
        <v>2.7152733809192</v>
      </c>
      <c r="H328" s="9" cm="1">
        <f t="array" ref="H328">_xll.SNL.Clients.Office.Excel.Functions.SPG($A328, "SP_ROA", H$3)</f>
        <v>3.3059068663080899</v>
      </c>
      <c r="I328" s="9" cm="1">
        <f t="array" ref="I328">_xll.SNL.Clients.Office.Excel.Functions.SPG($A328, "SP_ROA", I$3)</f>
        <v>3.4558599668810999</v>
      </c>
      <c r="J328" s="9" cm="1">
        <f t="array" ref="J328">_xll.SNL.Clients.Office.Excel.Functions.SPG($A328, "SP_ROA", J$3)</f>
        <v>3.29135647405763</v>
      </c>
    </row>
    <row r="329" spans="1:10" x14ac:dyDescent="0.3">
      <c r="A329" s="11" t="s">
        <v>1363</v>
      </c>
      <c r="B329" s="9" t="str" cm="1">
        <f t="array" ref="B329">_xll.SNL.Clients.Office.Excel.Functions.SPG($A329, "SP_ROA", B$3)</f>
        <v>NA</v>
      </c>
      <c r="C329" s="9" t="str" cm="1">
        <f t="array" ref="C329">_xll.SNL.Clients.Office.Excel.Functions.SPG($A329, "SP_ROA", C$3)</f>
        <v>NA</v>
      </c>
      <c r="D329" s="9" cm="1">
        <f t="array" ref="D329">_xll.SNL.Clients.Office.Excel.Functions.SPG($A329, "SP_ROA", D$3)</f>
        <v>0.44992625342755499</v>
      </c>
      <c r="E329" s="9" cm="1">
        <f t="array" ref="E329">_xll.SNL.Clients.Office.Excel.Functions.SPG($A329, "SP_ROA", E$3)</f>
        <v>0.47735639078832398</v>
      </c>
      <c r="F329" s="9" cm="1">
        <f t="array" ref="F329">_xll.SNL.Clients.Office.Excel.Functions.SPG($A329, "SP_ROA", F$3)</f>
        <v>0.94261337657035105</v>
      </c>
      <c r="G329" s="9" cm="1">
        <f t="array" ref="G329">_xll.SNL.Clients.Office.Excel.Functions.SPG($A329, "SP_ROA", G$3)</f>
        <v>0.484356397809595</v>
      </c>
      <c r="H329" s="9" cm="1">
        <f t="array" ref="H329">_xll.SNL.Clients.Office.Excel.Functions.SPG($A329, "SP_ROA", H$3)</f>
        <v>0.28649406092352497</v>
      </c>
      <c r="I329" s="9" cm="1">
        <f t="array" ref="I329">_xll.SNL.Clients.Office.Excel.Functions.SPG($A329, "SP_ROA", I$3)</f>
        <v>1.1818867232509001</v>
      </c>
      <c r="J329" s="9" cm="1">
        <f t="array" ref="J329">_xll.SNL.Clients.Office.Excel.Functions.SPG($A329, "SP_ROA", J$3)</f>
        <v>0.30568773317227199</v>
      </c>
    </row>
    <row r="330" spans="1:10" x14ac:dyDescent="0.3">
      <c r="A330" s="11" t="s">
        <v>1364</v>
      </c>
      <c r="B330" s="9" t="str" cm="1">
        <f t="array" ref="B330">_xll.SNL.Clients.Office.Excel.Functions.SPG($A330, "SP_ROA", B$3)</f>
        <v>NA</v>
      </c>
      <c r="C330" s="9" cm="1">
        <f t="array" ref="C330">_xll.SNL.Clients.Office.Excel.Functions.SPG($A330, "SP_ROA", C$3)</f>
        <v>2.47626399904077</v>
      </c>
      <c r="D330" s="9" cm="1">
        <f t="array" ref="D330">_xll.SNL.Clients.Office.Excel.Functions.SPG($A330, "SP_ROA", D$3)</f>
        <v>1.6523032445807799</v>
      </c>
      <c r="E330" s="9" cm="1">
        <f t="array" ref="E330">_xll.SNL.Clients.Office.Excel.Functions.SPG($A330, "SP_ROA", E$3)</f>
        <v>1.73839154925941</v>
      </c>
      <c r="F330" s="9" cm="1">
        <f t="array" ref="F330">_xll.SNL.Clients.Office.Excel.Functions.SPG($A330, "SP_ROA", F$3)</f>
        <v>1.72216523784594</v>
      </c>
      <c r="G330" s="9" cm="1">
        <f t="array" ref="G330">_xll.SNL.Clients.Office.Excel.Functions.SPG($A330, "SP_ROA", G$3)</f>
        <v>1.7192928561095699</v>
      </c>
      <c r="H330" s="9" cm="1">
        <f t="array" ref="H330">_xll.SNL.Clients.Office.Excel.Functions.SPG($A330, "SP_ROA", H$3)</f>
        <v>0.72535029084353397</v>
      </c>
      <c r="I330" s="9" cm="1">
        <f t="array" ref="I330">_xll.SNL.Clients.Office.Excel.Functions.SPG($A330, "SP_ROA", I$3)</f>
        <v>1.4161715103104699</v>
      </c>
      <c r="J330" s="9" cm="1">
        <f t="array" ref="J330">_xll.SNL.Clients.Office.Excel.Functions.SPG($A330, "SP_ROA", J$3)</f>
        <v>1.6628172521340401</v>
      </c>
    </row>
    <row r="331" spans="1:10" x14ac:dyDescent="0.3">
      <c r="A331" s="11" t="s">
        <v>1365</v>
      </c>
      <c r="B331" s="9" t="str" cm="1">
        <f t="array" ref="B331">_xll.SNL.Clients.Office.Excel.Functions.SPG($A331, "SP_ROA", B$3)</f>
        <v>NA</v>
      </c>
      <c r="C331" s="9" cm="1">
        <f t="array" ref="C331">_xll.SNL.Clients.Office.Excel.Functions.SPG($A331, "SP_ROA", C$3)</f>
        <v>-1.3540000000000001</v>
      </c>
      <c r="D331" s="9" cm="1">
        <f t="array" ref="D331">_xll.SNL.Clients.Office.Excel.Functions.SPG($A331, "SP_ROA", D$3)</f>
        <v>-1.264</v>
      </c>
      <c r="E331" s="9" cm="1">
        <f t="array" ref="E331">_xll.SNL.Clients.Office.Excel.Functions.SPG($A331, "SP_ROA", E$3)</f>
        <v>-1.2769999999999999</v>
      </c>
      <c r="F331" s="9" cm="1">
        <f t="array" ref="F331">_xll.SNL.Clients.Office.Excel.Functions.SPG($A331, "SP_ROA", F$3)</f>
        <v>-1.7210000000000001</v>
      </c>
      <c r="G331" s="9" cm="1">
        <f t="array" ref="G331">_xll.SNL.Clients.Office.Excel.Functions.SPG($A331, "SP_ROA", G$3)</f>
        <v>-1.62</v>
      </c>
      <c r="H331" s="9" cm="1">
        <f t="array" ref="H331">_xll.SNL.Clients.Office.Excel.Functions.SPG($A331, "SP_ROA", H$3)</f>
        <v>-2.6360000000000001</v>
      </c>
      <c r="I331" s="9" cm="1">
        <f t="array" ref="I331">_xll.SNL.Clients.Office.Excel.Functions.SPG($A331, "SP_ROA", I$3)</f>
        <v>-3.5670000000000002</v>
      </c>
      <c r="J331" s="9" cm="1">
        <f t="array" ref="J331">_xll.SNL.Clients.Office.Excel.Functions.SPG($A331, "SP_ROA", J$3)</f>
        <v>3.1429999999999998</v>
      </c>
    </row>
    <row r="332" spans="1:10" x14ac:dyDescent="0.3">
      <c r="A332" s="11" t="s">
        <v>1366</v>
      </c>
      <c r="B332" s="9" t="str" cm="1">
        <f t="array" ref="B332">_xll.SNL.Clients.Office.Excel.Functions.SPG($A332, "SP_ROA", B$3)</f>
        <v>NA</v>
      </c>
      <c r="C332" s="9" cm="1">
        <f t="array" ref="C332">_xll.SNL.Clients.Office.Excel.Functions.SPG($A332, "SP_ROA", C$3)</f>
        <v>1.25884974488246</v>
      </c>
      <c r="D332" s="9" cm="1">
        <f t="array" ref="D332">_xll.SNL.Clients.Office.Excel.Functions.SPG($A332, "SP_ROA", D$3)</f>
        <v>1.22117564142405</v>
      </c>
      <c r="E332" s="9" cm="1">
        <f t="array" ref="E332">_xll.SNL.Clients.Office.Excel.Functions.SPG($A332, "SP_ROA", E$3)</f>
        <v>-9.9110756084260301E-2</v>
      </c>
      <c r="F332" s="9" cm="1">
        <f t="array" ref="F332">_xll.SNL.Clients.Office.Excel.Functions.SPG($A332, "SP_ROA", F$3)</f>
        <v>0.84083571832450699</v>
      </c>
      <c r="G332" s="9" cm="1">
        <f t="array" ref="G332">_xll.SNL.Clients.Office.Excel.Functions.SPG($A332, "SP_ROA", G$3)</f>
        <v>0.47037335923419099</v>
      </c>
      <c r="H332" s="9" cm="1">
        <f t="array" ref="H332">_xll.SNL.Clients.Office.Excel.Functions.SPG($A332, "SP_ROA", H$3)</f>
        <v>0.64399430415694403</v>
      </c>
      <c r="I332" s="9" cm="1">
        <f t="array" ref="I332">_xll.SNL.Clients.Office.Excel.Functions.SPG($A332, "SP_ROA", I$3)</f>
        <v>1.1497564482980001</v>
      </c>
      <c r="J332" s="9" cm="1">
        <f t="array" ref="J332">_xll.SNL.Clients.Office.Excel.Functions.SPG($A332, "SP_ROA", J$3)</f>
        <v>1.34473326799988</v>
      </c>
    </row>
    <row r="333" spans="1:10" x14ac:dyDescent="0.3">
      <c r="A333" s="11" t="s">
        <v>1367</v>
      </c>
      <c r="B333" s="9" t="str" cm="1">
        <f t="array" ref="B333">_xll.SNL.Clients.Office.Excel.Functions.SPG($A333, "SP_ROA", B$3)</f>
        <v>NA</v>
      </c>
      <c r="C333" s="9" t="str" cm="1">
        <f t="array" ref="C333">_xll.SNL.Clients.Office.Excel.Functions.SPG($A333, "SP_ROA", C$3)</f>
        <v>NA</v>
      </c>
      <c r="D333" s="9" cm="1">
        <f t="array" ref="D333">_xll.SNL.Clients.Office.Excel.Functions.SPG($A333, "SP_ROA", D$3)</f>
        <v>9.0510000000000002</v>
      </c>
      <c r="E333" s="9" cm="1">
        <f t="array" ref="E333">_xll.SNL.Clients.Office.Excel.Functions.SPG($A333, "SP_ROA", E$3)</f>
        <v>7.7329999999999997</v>
      </c>
      <c r="F333" s="9" cm="1">
        <f t="array" ref="F333">_xll.SNL.Clients.Office.Excel.Functions.SPG($A333, "SP_ROA", F$3)</f>
        <v>7.0970000000000004</v>
      </c>
      <c r="G333" s="9" cm="1">
        <f t="array" ref="G333">_xll.SNL.Clients.Office.Excel.Functions.SPG($A333, "SP_ROA", G$3)</f>
        <v>8.1129999999999995</v>
      </c>
      <c r="H333" s="9" cm="1">
        <f t="array" ref="H333">_xll.SNL.Clients.Office.Excel.Functions.SPG($A333, "SP_ROA", H$3)</f>
        <v>6.9059999999999997</v>
      </c>
      <c r="I333" s="9" cm="1">
        <f t="array" ref="I333">_xll.SNL.Clients.Office.Excel.Functions.SPG($A333, "SP_ROA", I$3)</f>
        <v>9.3209999999999997</v>
      </c>
      <c r="J333" s="9" cm="1">
        <f t="array" ref="J333">_xll.SNL.Clients.Office.Excel.Functions.SPG($A333, "SP_ROA", J$3)</f>
        <v>7.2060000000000004</v>
      </c>
    </row>
    <row r="334" spans="1:10" x14ac:dyDescent="0.3">
      <c r="A334" s="11" t="s">
        <v>1368</v>
      </c>
      <c r="B334" s="9" t="str" cm="1">
        <f t="array" ref="B334">_xll.SNL.Clients.Office.Excel.Functions.SPG($A334, "SP_ROA", B$3)</f>
        <v>NA</v>
      </c>
      <c r="C334" s="9" cm="1">
        <f t="array" ref="C334">_xll.SNL.Clients.Office.Excel.Functions.SPG($A334, "SP_ROA", C$3)</f>
        <v>2.74</v>
      </c>
      <c r="D334" s="9" cm="1">
        <f t="array" ref="D334">_xll.SNL.Clients.Office.Excel.Functions.SPG($A334, "SP_ROA", D$3)</f>
        <v>2.6659999999999999</v>
      </c>
      <c r="E334" s="9" cm="1">
        <f t="array" ref="E334">_xll.SNL.Clients.Office.Excel.Functions.SPG($A334, "SP_ROA", E$3)</f>
        <v>2.718</v>
      </c>
      <c r="F334" s="9" cm="1">
        <f t="array" ref="F334">_xll.SNL.Clients.Office.Excel.Functions.SPG($A334, "SP_ROA", F$3)</f>
        <v>2.9209999999999998</v>
      </c>
      <c r="G334" s="9" cm="1">
        <f t="array" ref="G334">_xll.SNL.Clients.Office.Excel.Functions.SPG($A334, "SP_ROA", G$3)</f>
        <v>2.8780000000000001</v>
      </c>
      <c r="H334" s="9" cm="1">
        <f t="array" ref="H334">_xll.SNL.Clients.Office.Excel.Functions.SPG($A334, "SP_ROA", H$3)</f>
        <v>2.782</v>
      </c>
      <c r="I334" s="9" cm="1">
        <f t="array" ref="I334">_xll.SNL.Clients.Office.Excel.Functions.SPG($A334, "SP_ROA", I$3)</f>
        <v>2.577</v>
      </c>
      <c r="J334" s="9" cm="1">
        <f t="array" ref="J334">_xll.SNL.Clients.Office.Excel.Functions.SPG($A334, "SP_ROA", J$3)</f>
        <v>2.9620000000000002</v>
      </c>
    </row>
    <row r="335" spans="1:10" x14ac:dyDescent="0.3">
      <c r="A335" s="11" t="s">
        <v>1369</v>
      </c>
      <c r="B335" s="9" t="str" cm="1">
        <f t="array" ref="B335">_xll.SNL.Clients.Office.Excel.Functions.SPG($A335, "SP_ROA", B$3)</f>
        <v>NA</v>
      </c>
      <c r="C335" s="9" t="str" cm="1">
        <f t="array" ref="C335">_xll.SNL.Clients.Office.Excel.Functions.SPG($A335, "SP_ROA", C$3)</f>
        <v>NA</v>
      </c>
      <c r="D335" s="9" cm="1">
        <f t="array" ref="D335">_xll.SNL.Clients.Office.Excel.Functions.SPG($A335, "SP_ROA", D$3)</f>
        <v>11.333</v>
      </c>
      <c r="E335" s="9" cm="1">
        <f t="array" ref="E335">_xll.SNL.Clients.Office.Excel.Functions.SPG($A335, "SP_ROA", E$3)</f>
        <v>9.2859999999999996</v>
      </c>
      <c r="F335" s="9" cm="1">
        <f t="array" ref="F335">_xll.SNL.Clients.Office.Excel.Functions.SPG($A335, "SP_ROA", F$3)</f>
        <v>6.9260000000000002</v>
      </c>
      <c r="G335" s="9" cm="1">
        <f t="array" ref="G335">_xll.SNL.Clients.Office.Excel.Functions.SPG($A335, "SP_ROA", G$3)</f>
        <v>6.3460000000000001</v>
      </c>
      <c r="H335" s="9" cm="1">
        <f t="array" ref="H335">_xll.SNL.Clients.Office.Excel.Functions.SPG($A335, "SP_ROA", H$3)</f>
        <v>9.7949999999999999</v>
      </c>
      <c r="I335" s="9" cm="1">
        <f t="array" ref="I335">_xll.SNL.Clients.Office.Excel.Functions.SPG($A335, "SP_ROA", I$3)</f>
        <v>8.4870000000000001</v>
      </c>
      <c r="J335" s="9" cm="1">
        <f t="array" ref="J335">_xll.SNL.Clients.Office.Excel.Functions.SPG($A335, "SP_ROA", J$3)</f>
        <v>7.7949999999999999</v>
      </c>
    </row>
    <row r="336" spans="1:10" x14ac:dyDescent="0.3">
      <c r="A336" s="11" t="s">
        <v>1370</v>
      </c>
      <c r="B336" s="9" t="str" cm="1">
        <f t="array" ref="B336">_xll.SNL.Clients.Office.Excel.Functions.SPG($A336, "SP_ROA", B$3)</f>
        <v>NA</v>
      </c>
      <c r="C336" s="9" t="str" cm="1">
        <f t="array" ref="C336">_xll.SNL.Clients.Office.Excel.Functions.SPG($A336, "SP_ROA", C$3)</f>
        <v>NA</v>
      </c>
      <c r="D336" s="9" cm="1">
        <f t="array" ref="D336">_xll.SNL.Clients.Office.Excel.Functions.SPG($A336, "SP_ROA", D$3)</f>
        <v>5.9770000000000003</v>
      </c>
      <c r="E336" s="9" cm="1">
        <f t="array" ref="E336">_xll.SNL.Clients.Office.Excel.Functions.SPG($A336, "SP_ROA", E$3)</f>
        <v>7.2539999999999996</v>
      </c>
      <c r="F336" s="9" cm="1">
        <f t="array" ref="F336">_xll.SNL.Clients.Office.Excel.Functions.SPG($A336, "SP_ROA", F$3)</f>
        <v>7.2089999999999996</v>
      </c>
      <c r="G336" s="9" cm="1">
        <f t="array" ref="G336">_xll.SNL.Clients.Office.Excel.Functions.SPG($A336, "SP_ROA", G$3)</f>
        <v>7.4950000000000001</v>
      </c>
      <c r="H336" s="9" cm="1">
        <f t="array" ref="H336">_xll.SNL.Clients.Office.Excel.Functions.SPG($A336, "SP_ROA", H$3)</f>
        <v>5.2510000000000003</v>
      </c>
      <c r="I336" s="9" cm="1">
        <f t="array" ref="I336">_xll.SNL.Clients.Office.Excel.Functions.SPG($A336, "SP_ROA", I$3)</f>
        <v>5.9379999999999997</v>
      </c>
      <c r="J336" s="9" cm="1">
        <f t="array" ref="J336">_xll.SNL.Clients.Office.Excel.Functions.SPG($A336, "SP_ROA", J$3)</f>
        <v>6.9429999999999996</v>
      </c>
    </row>
    <row r="337" spans="1:10" x14ac:dyDescent="0.3">
      <c r="A337" s="11" t="s">
        <v>1371</v>
      </c>
      <c r="B337" s="9" t="str" cm="1">
        <f t="array" ref="B337">_xll.SNL.Clients.Office.Excel.Functions.SPG($A337, "SP_ROA", B$3)</f>
        <v>NA</v>
      </c>
      <c r="C337" s="9" t="str" cm="1">
        <f t="array" ref="C337">_xll.SNL.Clients.Office.Excel.Functions.SPG($A337, "SP_ROA", C$3)</f>
        <v>NA</v>
      </c>
      <c r="D337" s="9" cm="1">
        <f t="array" ref="D337">_xll.SNL.Clients.Office.Excel.Functions.SPG($A337, "SP_ROA", D$3)</f>
        <v>7.9240000000000004</v>
      </c>
      <c r="E337" s="9" cm="1">
        <f t="array" ref="E337">_xll.SNL.Clients.Office.Excel.Functions.SPG($A337, "SP_ROA", E$3)</f>
        <v>9.9489999999999998</v>
      </c>
      <c r="F337" s="9" cm="1">
        <f t="array" ref="F337">_xll.SNL.Clients.Office.Excel.Functions.SPG($A337, "SP_ROA", F$3)</f>
        <v>6.08</v>
      </c>
      <c r="G337" s="9" cm="1">
        <f t="array" ref="G337">_xll.SNL.Clients.Office.Excel.Functions.SPG($A337, "SP_ROA", G$3)</f>
        <v>7.0579999999999998</v>
      </c>
      <c r="H337" s="9" cm="1">
        <f t="array" ref="H337">_xll.SNL.Clients.Office.Excel.Functions.SPG($A337, "SP_ROA", H$3)</f>
        <v>3.1859999999999999</v>
      </c>
      <c r="I337" s="9" cm="1">
        <f t="array" ref="I337">_xll.SNL.Clients.Office.Excel.Functions.SPG($A337, "SP_ROA", I$3)</f>
        <v>4.28</v>
      </c>
      <c r="J337" s="9" cm="1">
        <f t="array" ref="J337">_xll.SNL.Clients.Office.Excel.Functions.SPG($A337, "SP_ROA", J$3)</f>
        <v>9.4809999999999999</v>
      </c>
    </row>
    <row r="338" spans="1:10" x14ac:dyDescent="0.3">
      <c r="A338" s="11" t="s">
        <v>1372</v>
      </c>
      <c r="B338" s="9" t="str" cm="1">
        <f t="array" ref="B338">_xll.SNL.Clients.Office.Excel.Functions.SPG($A338, "SP_ROA", B$3)</f>
        <v>NA</v>
      </c>
      <c r="C338" s="9" cm="1">
        <f t="array" ref="C338">_xll.SNL.Clients.Office.Excel.Functions.SPG($A338, "SP_ROA", C$3)</f>
        <v>2.786</v>
      </c>
      <c r="D338" s="9" cm="1">
        <f t="array" ref="D338">_xll.SNL.Clients.Office.Excel.Functions.SPG($A338, "SP_ROA", D$3)</f>
        <v>8.0020000000000007</v>
      </c>
      <c r="E338" s="9" cm="1">
        <f t="array" ref="E338">_xll.SNL.Clients.Office.Excel.Functions.SPG($A338, "SP_ROA", E$3)</f>
        <v>12.726000000000001</v>
      </c>
      <c r="F338" s="9" cm="1">
        <f t="array" ref="F338">_xll.SNL.Clients.Office.Excel.Functions.SPG($A338, "SP_ROA", F$3)</f>
        <v>10.643000000000001</v>
      </c>
      <c r="G338" s="9" cm="1">
        <f t="array" ref="G338">_xll.SNL.Clients.Office.Excel.Functions.SPG($A338, "SP_ROA", G$3)</f>
        <v>7.984</v>
      </c>
      <c r="H338" s="9" cm="1">
        <f t="array" ref="H338">_xll.SNL.Clients.Office.Excel.Functions.SPG($A338, "SP_ROA", H$3)</f>
        <v>11.779</v>
      </c>
      <c r="I338" s="9" cm="1">
        <f t="array" ref="I338">_xll.SNL.Clients.Office.Excel.Functions.SPG($A338, "SP_ROA", I$3)</f>
        <v>15.574999999999999</v>
      </c>
      <c r="J338" s="9" cm="1">
        <f t="array" ref="J338">_xll.SNL.Clients.Office.Excel.Functions.SPG($A338, "SP_ROA", J$3)</f>
        <v>11.438000000000001</v>
      </c>
    </row>
    <row r="339" spans="1:10" x14ac:dyDescent="0.3">
      <c r="A339" s="11" t="s">
        <v>1373</v>
      </c>
      <c r="B339" s="9" t="str" cm="1">
        <f t="array" ref="B339">_xll.SNL.Clients.Office.Excel.Functions.SPG($A339, "SP_ROA", B$3)</f>
        <v>NA</v>
      </c>
      <c r="C339" s="9" cm="1">
        <f t="array" ref="C339">_xll.SNL.Clients.Office.Excel.Functions.SPG($A339, "SP_ROA", C$3)</f>
        <v>8.2129999999999992</v>
      </c>
      <c r="D339" s="9" cm="1">
        <f t="array" ref="D339">_xll.SNL.Clients.Office.Excel.Functions.SPG($A339, "SP_ROA", D$3)</f>
        <v>9.3230000000000004</v>
      </c>
      <c r="E339" s="9" cm="1">
        <f t="array" ref="E339">_xll.SNL.Clients.Office.Excel.Functions.SPG($A339, "SP_ROA", E$3)</f>
        <v>7.9160000000000004</v>
      </c>
      <c r="F339" s="9" cm="1">
        <f t="array" ref="F339">_xll.SNL.Clients.Office.Excel.Functions.SPG($A339, "SP_ROA", F$3)</f>
        <v>7.335</v>
      </c>
      <c r="G339" s="9" cm="1">
        <f t="array" ref="G339">_xll.SNL.Clients.Office.Excel.Functions.SPG($A339, "SP_ROA", G$3)</f>
        <v>7.1470000000000002</v>
      </c>
      <c r="H339" s="9" cm="1">
        <f t="array" ref="H339">_xll.SNL.Clients.Office.Excel.Functions.SPG($A339, "SP_ROA", H$3)</f>
        <v>8.6539999999999999</v>
      </c>
      <c r="I339" s="9" cm="1">
        <f t="array" ref="I339">_xll.SNL.Clients.Office.Excel.Functions.SPG($A339, "SP_ROA", I$3)</f>
        <v>6.2690000000000001</v>
      </c>
      <c r="J339" s="9" cm="1">
        <f t="array" ref="J339">_xll.SNL.Clients.Office.Excel.Functions.SPG($A339, "SP_ROA", J$3)</f>
        <v>6.5880000000000001</v>
      </c>
    </row>
    <row r="340" spans="1:10" x14ac:dyDescent="0.3">
      <c r="A340" s="11" t="s">
        <v>1374</v>
      </c>
      <c r="B340" s="9" t="str" cm="1">
        <f t="array" ref="B340">_xll.SNL.Clients.Office.Excel.Functions.SPG($A340, "SP_ROA", B$3)</f>
        <v>NA</v>
      </c>
      <c r="C340" s="9" cm="1">
        <f t="array" ref="C340">_xll.SNL.Clients.Office.Excel.Functions.SPG($A340, "SP_ROA", C$3)</f>
        <v>0.88194223491324897</v>
      </c>
      <c r="D340" s="9" cm="1">
        <f t="array" ref="D340">_xll.SNL.Clients.Office.Excel.Functions.SPG($A340, "SP_ROA", D$3)</f>
        <v>-0.78575890000673698</v>
      </c>
      <c r="E340" s="9" cm="1">
        <f t="array" ref="E340">_xll.SNL.Clients.Office.Excel.Functions.SPG($A340, "SP_ROA", E$3)</f>
        <v>0.56014530272948104</v>
      </c>
      <c r="F340" s="9" cm="1">
        <f t="array" ref="F340">_xll.SNL.Clients.Office.Excel.Functions.SPG($A340, "SP_ROA", F$3)</f>
        <v>0.35749154492565299</v>
      </c>
      <c r="G340" s="9" cm="1">
        <f t="array" ref="G340">_xll.SNL.Clients.Office.Excel.Functions.SPG($A340, "SP_ROA", G$3)</f>
        <v>0.27108838961388398</v>
      </c>
      <c r="H340" s="9" cm="1">
        <f t="array" ref="H340">_xll.SNL.Clients.Office.Excel.Functions.SPG($A340, "SP_ROA", H$3)</f>
        <v>0.82009461157326802</v>
      </c>
      <c r="I340" s="9" cm="1">
        <f t="array" ref="I340">_xll.SNL.Clients.Office.Excel.Functions.SPG($A340, "SP_ROA", I$3)</f>
        <v>0.94681066851824203</v>
      </c>
      <c r="J340" s="9" cm="1">
        <f t="array" ref="J340">_xll.SNL.Clients.Office.Excel.Functions.SPG($A340, "SP_ROA", J$3)</f>
        <v>0.52743618720976504</v>
      </c>
    </row>
    <row r="341" spans="1:10" x14ac:dyDescent="0.3">
      <c r="A341" s="11" t="s">
        <v>1375</v>
      </c>
      <c r="B341" s="9" t="str" cm="1">
        <f t="array" ref="B341">_xll.SNL.Clients.Office.Excel.Functions.SPG($A341, "SP_ROA", B$3)</f>
        <v>NA</v>
      </c>
      <c r="C341" s="9" t="str" cm="1">
        <f t="array" ref="C341">_xll.SNL.Clients.Office.Excel.Functions.SPG($A341, "SP_ROA", C$3)</f>
        <v>NA</v>
      </c>
      <c r="D341" s="9" cm="1">
        <f t="array" ref="D341">_xll.SNL.Clients.Office.Excel.Functions.SPG($A341, "SP_ROA", D$3)</f>
        <v>8.9049999999999994</v>
      </c>
      <c r="E341" s="9" cm="1">
        <f t="array" ref="E341">_xll.SNL.Clients.Office.Excel.Functions.SPG($A341, "SP_ROA", E$3)</f>
        <v>12.552</v>
      </c>
      <c r="F341" s="9" cm="1">
        <f t="array" ref="F341">_xll.SNL.Clients.Office.Excel.Functions.SPG($A341, "SP_ROA", F$3)</f>
        <v>11.853999999999999</v>
      </c>
      <c r="G341" s="9" cm="1">
        <f t="array" ref="G341">_xll.SNL.Clients.Office.Excel.Functions.SPG($A341, "SP_ROA", G$3)</f>
        <v>7.8579999999999997</v>
      </c>
      <c r="H341" s="9" cm="1">
        <f t="array" ref="H341">_xll.SNL.Clients.Office.Excel.Functions.SPG($A341, "SP_ROA", H$3)</f>
        <v>7.2960000000000003</v>
      </c>
      <c r="I341" s="9" cm="1">
        <f t="array" ref="I341">_xll.SNL.Clients.Office.Excel.Functions.SPG($A341, "SP_ROA", I$3)</f>
        <v>9.5679999999999996</v>
      </c>
      <c r="J341" s="9" cm="1">
        <f t="array" ref="J341">_xll.SNL.Clients.Office.Excel.Functions.SPG($A341, "SP_ROA", J$3)</f>
        <v>10.099</v>
      </c>
    </row>
    <row r="342" spans="1:10" x14ac:dyDescent="0.3">
      <c r="A342" s="11" t="s">
        <v>1376</v>
      </c>
      <c r="B342" s="9" t="str" cm="1">
        <f t="array" ref="B342">_xll.SNL.Clients.Office.Excel.Functions.SPG($A342, "SP_ROA", B$3)</f>
        <v>NA</v>
      </c>
      <c r="C342" s="9" t="str" cm="1">
        <f t="array" ref="C342">_xll.SNL.Clients.Office.Excel.Functions.SPG($A342, "SP_ROA", C$3)</f>
        <v>NA</v>
      </c>
      <c r="D342" s="9" cm="1">
        <f t="array" ref="D342">_xll.SNL.Clients.Office.Excel.Functions.SPG($A342, "SP_ROA", D$3)</f>
        <v>15.694000000000001</v>
      </c>
      <c r="E342" s="9" cm="1">
        <f t="array" ref="E342">_xll.SNL.Clients.Office.Excel.Functions.SPG($A342, "SP_ROA", E$3)</f>
        <v>13.159000000000001</v>
      </c>
      <c r="F342" s="9" cm="1">
        <f t="array" ref="F342">_xll.SNL.Clients.Office.Excel.Functions.SPG($A342, "SP_ROA", F$3)</f>
        <v>2.7869999999999999</v>
      </c>
      <c r="G342" s="9" cm="1">
        <f t="array" ref="G342">_xll.SNL.Clients.Office.Excel.Functions.SPG($A342, "SP_ROA", G$3)</f>
        <v>-4.1479999999999997</v>
      </c>
      <c r="H342" s="9" cm="1">
        <f t="array" ref="H342">_xll.SNL.Clients.Office.Excel.Functions.SPG($A342, "SP_ROA", H$3)</f>
        <v>13.263</v>
      </c>
      <c r="I342" s="9" cm="1">
        <f t="array" ref="I342">_xll.SNL.Clients.Office.Excel.Functions.SPG($A342, "SP_ROA", I$3)</f>
        <v>13.847</v>
      </c>
      <c r="J342" s="9" cm="1">
        <f t="array" ref="J342">_xll.SNL.Clients.Office.Excel.Functions.SPG($A342, "SP_ROA", J$3)</f>
        <v>-2.3919999999999999</v>
      </c>
    </row>
    <row r="343" spans="1:10" x14ac:dyDescent="0.3">
      <c r="A343" s="11" t="s">
        <v>1377</v>
      </c>
      <c r="B343" s="9" t="str" cm="1">
        <f t="array" ref="B343">_xll.SNL.Clients.Office.Excel.Functions.SPG($A343, "SP_ROA", B$3)</f>
        <v>NA</v>
      </c>
      <c r="C343" s="9" t="str" cm="1">
        <f t="array" ref="C343">_xll.SNL.Clients.Office.Excel.Functions.SPG($A343, "SP_ROA", C$3)</f>
        <v>NA</v>
      </c>
      <c r="D343" s="9" cm="1">
        <f t="array" ref="D343">_xll.SNL.Clients.Office.Excel.Functions.SPG($A343, "SP_ROA", D$3)</f>
        <v>4.4249999999999998</v>
      </c>
      <c r="E343" s="9" cm="1">
        <f t="array" ref="E343">_xll.SNL.Clients.Office.Excel.Functions.SPG($A343, "SP_ROA", E$3)</f>
        <v>4.5650000000000004</v>
      </c>
      <c r="F343" s="9" cm="1">
        <f t="array" ref="F343">_xll.SNL.Clients.Office.Excel.Functions.SPG($A343, "SP_ROA", F$3)</f>
        <v>4.1710000000000003</v>
      </c>
      <c r="G343" s="9" cm="1">
        <f t="array" ref="G343">_xll.SNL.Clients.Office.Excel.Functions.SPG($A343, "SP_ROA", G$3)</f>
        <v>6.0739999999999998</v>
      </c>
      <c r="H343" s="9" cm="1">
        <f t="array" ref="H343">_xll.SNL.Clients.Office.Excel.Functions.SPG($A343, "SP_ROA", H$3)</f>
        <v>5.4710000000000001</v>
      </c>
      <c r="I343" s="9" cm="1">
        <f t="array" ref="I343">_xll.SNL.Clients.Office.Excel.Functions.SPG($A343, "SP_ROA", I$3)</f>
        <v>4.1449999999999996</v>
      </c>
      <c r="J343" s="9" cm="1">
        <f t="array" ref="J343">_xll.SNL.Clients.Office.Excel.Functions.SPG($A343, "SP_ROA", J$3)</f>
        <v>3.5459999999999998</v>
      </c>
    </row>
    <row r="344" spans="1:10" x14ac:dyDescent="0.3">
      <c r="A344" s="11" t="s">
        <v>1378</v>
      </c>
      <c r="B344" s="9" t="str" cm="1">
        <f t="array" ref="B344">_xll.SNL.Clients.Office.Excel.Functions.SPG($A344, "SP_ROA", B$3)</f>
        <v>NA</v>
      </c>
      <c r="C344" s="9" t="str" cm="1">
        <f t="array" ref="C344">_xll.SNL.Clients.Office.Excel.Functions.SPG($A344, "SP_ROA", C$3)</f>
        <v>NA</v>
      </c>
      <c r="D344" s="9" cm="1">
        <f t="array" ref="D344">_xll.SNL.Clients.Office.Excel.Functions.SPG($A344, "SP_ROA", D$3)</f>
        <v>10.96</v>
      </c>
      <c r="E344" s="9" cm="1">
        <f t="array" ref="E344">_xll.SNL.Clients.Office.Excel.Functions.SPG($A344, "SP_ROA", E$3)</f>
        <v>2.7690000000000001</v>
      </c>
      <c r="F344" s="9" cm="1">
        <f t="array" ref="F344">_xll.SNL.Clients.Office.Excel.Functions.SPG($A344, "SP_ROA", F$3)</f>
        <v>1.88</v>
      </c>
      <c r="G344" s="9" cm="1">
        <f t="array" ref="G344">_xll.SNL.Clients.Office.Excel.Functions.SPG($A344, "SP_ROA", G$3)</f>
        <v>-12.727</v>
      </c>
      <c r="H344" s="9" cm="1">
        <f t="array" ref="H344">_xll.SNL.Clients.Office.Excel.Functions.SPG($A344, "SP_ROA", H$3)</f>
        <v>2.097</v>
      </c>
      <c r="I344" s="9" cm="1">
        <f t="array" ref="I344">_xll.SNL.Clients.Office.Excel.Functions.SPG($A344, "SP_ROA", I$3)</f>
        <v>-1.1759999999999999</v>
      </c>
      <c r="J344" s="9" cm="1">
        <f t="array" ref="J344">_xll.SNL.Clients.Office.Excel.Functions.SPG($A344, "SP_ROA", J$3)</f>
        <v>2.3490000000000002</v>
      </c>
    </row>
    <row r="345" spans="1:10" x14ac:dyDescent="0.3">
      <c r="A345" s="11" t="s">
        <v>1379</v>
      </c>
      <c r="B345" s="9" t="str" cm="1">
        <f t="array" ref="B345">_xll.SNL.Clients.Office.Excel.Functions.SPG($A345, "SP_ROA", B$3)</f>
        <v>NA</v>
      </c>
      <c r="C345" s="9" t="str" cm="1">
        <f t="array" ref="C345">_xll.SNL.Clients.Office.Excel.Functions.SPG($A345, "SP_ROA", C$3)</f>
        <v>NA</v>
      </c>
      <c r="D345" s="9" cm="1">
        <f t="array" ref="D345">_xll.SNL.Clients.Office.Excel.Functions.SPG($A345, "SP_ROA", D$3)</f>
        <v>5.03</v>
      </c>
      <c r="E345" s="9" cm="1">
        <f t="array" ref="E345">_xll.SNL.Clients.Office.Excel.Functions.SPG($A345, "SP_ROA", E$3)</f>
        <v>4.2030000000000003</v>
      </c>
      <c r="F345" s="9" cm="1">
        <f t="array" ref="F345">_xll.SNL.Clients.Office.Excel.Functions.SPG($A345, "SP_ROA", F$3)</f>
        <v>3.5430000000000001</v>
      </c>
      <c r="G345" s="9" cm="1">
        <f t="array" ref="G345">_xll.SNL.Clients.Office.Excel.Functions.SPG($A345, "SP_ROA", G$3)</f>
        <v>2.7469999999999999</v>
      </c>
      <c r="H345" s="9" cm="1">
        <f t="array" ref="H345">_xll.SNL.Clients.Office.Excel.Functions.SPG($A345, "SP_ROA", H$3)</f>
        <v>3.524</v>
      </c>
      <c r="I345" s="9" cm="1">
        <f t="array" ref="I345">_xll.SNL.Clients.Office.Excel.Functions.SPG($A345, "SP_ROA", I$3)</f>
        <v>6.3789999999999996</v>
      </c>
      <c r="J345" s="9" cm="1">
        <f t="array" ref="J345">_xll.SNL.Clients.Office.Excel.Functions.SPG($A345, "SP_ROA", J$3)</f>
        <v>7.141</v>
      </c>
    </row>
    <row r="346" spans="1:10" x14ac:dyDescent="0.3">
      <c r="A346" s="11" t="s">
        <v>1380</v>
      </c>
      <c r="B346" s="9" t="str" cm="1">
        <f t="array" ref="B346">_xll.SNL.Clients.Office.Excel.Functions.SPG($A346, "SP_ROA", B$3)</f>
        <v>NA</v>
      </c>
      <c r="C346" s="9" cm="1">
        <f t="array" ref="C346">_xll.SNL.Clients.Office.Excel.Functions.SPG($A346, "SP_ROA", C$3)</f>
        <v>5.4189999999999996</v>
      </c>
      <c r="D346" s="9" cm="1">
        <f t="array" ref="D346">_xll.SNL.Clients.Office.Excel.Functions.SPG($A346, "SP_ROA", D$3)</f>
        <v>4.9269999999999996</v>
      </c>
      <c r="E346" s="9" cm="1">
        <f t="array" ref="E346">_xll.SNL.Clients.Office.Excel.Functions.SPG($A346, "SP_ROA", E$3)</f>
        <v>4.915</v>
      </c>
      <c r="F346" s="9" cm="1">
        <f t="array" ref="F346">_xll.SNL.Clients.Office.Excel.Functions.SPG($A346, "SP_ROA", F$3)</f>
        <v>4.8440000000000003</v>
      </c>
      <c r="G346" s="9" cm="1">
        <f t="array" ref="G346">_xll.SNL.Clients.Office.Excel.Functions.SPG($A346, "SP_ROA", G$3)</f>
        <v>1.3819999999999999</v>
      </c>
      <c r="H346" s="9" cm="1">
        <f t="array" ref="H346">_xll.SNL.Clients.Office.Excel.Functions.SPG($A346, "SP_ROA", H$3)</f>
        <v>4.9660000000000002</v>
      </c>
      <c r="I346" s="9" cm="1">
        <f t="array" ref="I346">_xll.SNL.Clients.Office.Excel.Functions.SPG($A346, "SP_ROA", I$3)</f>
        <v>4.9820000000000002</v>
      </c>
      <c r="J346" s="9" cm="1">
        <f t="array" ref="J346">_xll.SNL.Clients.Office.Excel.Functions.SPG($A346, "SP_ROA", J$3)</f>
        <v>5.1180000000000003</v>
      </c>
    </row>
    <row r="347" spans="1:10" x14ac:dyDescent="0.3">
      <c r="A347" s="11" t="s">
        <v>1381</v>
      </c>
      <c r="B347" s="9" t="str" cm="1">
        <f t="array" ref="B347">_xll.SNL.Clients.Office.Excel.Functions.SPG($A347, "SP_ROA", B$3)</f>
        <v>NA</v>
      </c>
      <c r="C347" s="9" t="str" cm="1">
        <f t="array" ref="C347">_xll.SNL.Clients.Office.Excel.Functions.SPG($A347, "SP_ROA", C$3)</f>
        <v>NA</v>
      </c>
      <c r="D347" s="9" cm="1">
        <f t="array" ref="D347">_xll.SNL.Clients.Office.Excel.Functions.SPG($A347, "SP_ROA", D$3)</f>
        <v>7.5119999999999996</v>
      </c>
      <c r="E347" s="9" cm="1">
        <f t="array" ref="E347">_xll.SNL.Clients.Office.Excel.Functions.SPG($A347, "SP_ROA", E$3)</f>
        <v>6.4009999999999998</v>
      </c>
      <c r="F347" s="9" cm="1">
        <f t="array" ref="F347">_xll.SNL.Clients.Office.Excel.Functions.SPG($A347, "SP_ROA", F$3)</f>
        <v>4.6689999999999996</v>
      </c>
      <c r="G347" s="9" cm="1">
        <f t="array" ref="G347">_xll.SNL.Clients.Office.Excel.Functions.SPG($A347, "SP_ROA", G$3)</f>
        <v>4.4119999999999999</v>
      </c>
      <c r="H347" s="9" cm="1">
        <f t="array" ref="H347">_xll.SNL.Clients.Office.Excel.Functions.SPG($A347, "SP_ROA", H$3)</f>
        <v>5.0910000000000002</v>
      </c>
      <c r="I347" s="9" cm="1">
        <f t="array" ref="I347">_xll.SNL.Clients.Office.Excel.Functions.SPG($A347, "SP_ROA", I$3)</f>
        <v>2.9609999999999999</v>
      </c>
      <c r="J347" s="9" cm="1">
        <f t="array" ref="J347">_xll.SNL.Clients.Office.Excel.Functions.SPG($A347, "SP_ROA", J$3)</f>
        <v>0.314</v>
      </c>
    </row>
    <row r="348" spans="1:10" x14ac:dyDescent="0.3">
      <c r="A348" s="11" t="s">
        <v>1382</v>
      </c>
      <c r="B348" s="9" t="str" cm="1">
        <f t="array" ref="B348">_xll.SNL.Clients.Office.Excel.Functions.SPG($A348, "SP_ROA", B$3)</f>
        <v>NA</v>
      </c>
      <c r="C348" s="9" t="str" cm="1">
        <f t="array" ref="C348">_xll.SNL.Clients.Office.Excel.Functions.SPG($A348, "SP_ROA", C$3)</f>
        <v>NA</v>
      </c>
      <c r="D348" s="9" cm="1">
        <f t="array" ref="D348">_xll.SNL.Clients.Office.Excel.Functions.SPG($A348, "SP_ROA", D$3)</f>
        <v>2.8940000000000001</v>
      </c>
      <c r="E348" s="9" cm="1">
        <f t="array" ref="E348">_xll.SNL.Clients.Office.Excel.Functions.SPG($A348, "SP_ROA", E$3)</f>
        <v>2.1579999999999999</v>
      </c>
      <c r="F348" s="9" cm="1">
        <f t="array" ref="F348">_xll.SNL.Clients.Office.Excel.Functions.SPG($A348, "SP_ROA", F$3)</f>
        <v>1.1819999999999999</v>
      </c>
      <c r="G348" s="9" cm="1">
        <f t="array" ref="G348">_xll.SNL.Clients.Office.Excel.Functions.SPG($A348, "SP_ROA", G$3)</f>
        <v>2.6880000000000002</v>
      </c>
      <c r="H348" s="9" cm="1">
        <f t="array" ref="H348">_xll.SNL.Clients.Office.Excel.Functions.SPG($A348, "SP_ROA", H$3)</f>
        <v>2.9790000000000001</v>
      </c>
      <c r="I348" s="9" cm="1">
        <f t="array" ref="I348">_xll.SNL.Clients.Office.Excel.Functions.SPG($A348, "SP_ROA", I$3)</f>
        <v>-0.30399999999999999</v>
      </c>
      <c r="J348" s="9" cm="1">
        <f t="array" ref="J348">_xll.SNL.Clients.Office.Excel.Functions.SPG($A348, "SP_ROA", J$3)</f>
        <v>0.60299999999999998</v>
      </c>
    </row>
    <row r="349" spans="1:10" x14ac:dyDescent="0.3">
      <c r="A349" s="11" t="s">
        <v>1383</v>
      </c>
      <c r="B349" s="9" t="str" cm="1">
        <f t="array" ref="B349">_xll.SNL.Clients.Office.Excel.Functions.SPG($A349, "SP_ROA", B$3)</f>
        <v>NA</v>
      </c>
      <c r="C349" s="9" cm="1">
        <f t="array" ref="C349">_xll.SNL.Clients.Office.Excel.Functions.SPG($A349, "SP_ROA", C$3)</f>
        <v>4.3774972135496402</v>
      </c>
      <c r="D349" s="9" cm="1">
        <f t="array" ref="D349">_xll.SNL.Clients.Office.Excel.Functions.SPG($A349, "SP_ROA", D$3)</f>
        <v>2.7011296595148</v>
      </c>
      <c r="E349" s="9" cm="1">
        <f t="array" ref="E349">_xll.SNL.Clients.Office.Excel.Functions.SPG($A349, "SP_ROA", E$3)</f>
        <v>1.09956119363476</v>
      </c>
      <c r="F349" s="9" cm="1">
        <f t="array" ref="F349">_xll.SNL.Clients.Office.Excel.Functions.SPG($A349, "SP_ROA", F$3)</f>
        <v>3.1636576538944801</v>
      </c>
      <c r="G349" s="9" cm="1">
        <f t="array" ref="G349">_xll.SNL.Clients.Office.Excel.Functions.SPG($A349, "SP_ROA", G$3)</f>
        <v>2.9840014380729798</v>
      </c>
      <c r="H349" s="9" cm="1">
        <f t="array" ref="H349">_xll.SNL.Clients.Office.Excel.Functions.SPG($A349, "SP_ROA", H$3)</f>
        <v>0.24138911012325601</v>
      </c>
      <c r="I349" s="9" cm="1">
        <f t="array" ref="I349">_xll.SNL.Clients.Office.Excel.Functions.SPG($A349, "SP_ROA", I$3)</f>
        <v>-1.9576779450039601</v>
      </c>
      <c r="J349" s="9" cm="1">
        <f t="array" ref="J349">_xll.SNL.Clients.Office.Excel.Functions.SPG($A349, "SP_ROA", J$3)</f>
        <v>-0.34179757038893699</v>
      </c>
    </row>
    <row r="350" spans="1:10" x14ac:dyDescent="0.3">
      <c r="A350" s="11" t="s">
        <v>1384</v>
      </c>
      <c r="B350" s="9" t="str" cm="1">
        <f t="array" ref="B350">_xll.SNL.Clients.Office.Excel.Functions.SPG($A350, "SP_ROA", B$3)</f>
        <v>NA</v>
      </c>
      <c r="C350" s="9" t="str" cm="1">
        <f t="array" ref="C350">_xll.SNL.Clients.Office.Excel.Functions.SPG($A350, "SP_ROA", C$3)</f>
        <v>NA</v>
      </c>
      <c r="D350" s="9" cm="1">
        <f t="array" ref="D350">_xll.SNL.Clients.Office.Excel.Functions.SPG($A350, "SP_ROA", D$3)</f>
        <v>6.3239999999999998</v>
      </c>
      <c r="E350" s="9" cm="1">
        <f t="array" ref="E350">_xll.SNL.Clients.Office.Excel.Functions.SPG($A350, "SP_ROA", E$3)</f>
        <v>6.6189999999999998</v>
      </c>
      <c r="F350" s="9" cm="1">
        <f t="array" ref="F350">_xll.SNL.Clients.Office.Excel.Functions.SPG($A350, "SP_ROA", F$3)</f>
        <v>5.2030000000000003</v>
      </c>
      <c r="G350" s="9" cm="1">
        <f t="array" ref="G350">_xll.SNL.Clients.Office.Excel.Functions.SPG($A350, "SP_ROA", G$3)</f>
        <v>7.0410000000000004</v>
      </c>
      <c r="H350" s="9" cm="1">
        <f t="array" ref="H350">_xll.SNL.Clients.Office.Excel.Functions.SPG($A350, "SP_ROA", H$3)</f>
        <v>6.5069999999999997</v>
      </c>
      <c r="I350" s="9" cm="1">
        <f t="array" ref="I350">_xll.SNL.Clients.Office.Excel.Functions.SPG($A350, "SP_ROA", I$3)</f>
        <v>6.8959999999999999</v>
      </c>
      <c r="J350" s="9" cm="1">
        <f t="array" ref="J350">_xll.SNL.Clients.Office.Excel.Functions.SPG($A350, "SP_ROA", J$3)</f>
        <v>5.9859999999999998</v>
      </c>
    </row>
    <row r="351" spans="1:10" x14ac:dyDescent="0.3">
      <c r="A351" s="11" t="s">
        <v>1385</v>
      </c>
      <c r="B351" s="9" t="str" cm="1">
        <f t="array" ref="B351">_xll.SNL.Clients.Office.Excel.Functions.SPG($A351, "SP_ROA", B$3)</f>
        <v>NA</v>
      </c>
      <c r="C351" s="9" t="str" cm="1">
        <f t="array" ref="C351">_xll.SNL.Clients.Office.Excel.Functions.SPG($A351, "SP_ROA", C$3)</f>
        <v>NA</v>
      </c>
      <c r="D351" s="9" cm="1">
        <f t="array" ref="D351">_xll.SNL.Clients.Office.Excel.Functions.SPG($A351, "SP_ROA", D$3)</f>
        <v>7.4160000000000004</v>
      </c>
      <c r="E351" s="9" cm="1">
        <f t="array" ref="E351">_xll.SNL.Clients.Office.Excel.Functions.SPG($A351, "SP_ROA", E$3)</f>
        <v>7.7039999999999997</v>
      </c>
      <c r="F351" s="9" cm="1">
        <f t="array" ref="F351">_xll.SNL.Clients.Office.Excel.Functions.SPG($A351, "SP_ROA", F$3)</f>
        <v>4.5709999999999997</v>
      </c>
      <c r="G351" s="9" cm="1">
        <f t="array" ref="G351">_xll.SNL.Clients.Office.Excel.Functions.SPG($A351, "SP_ROA", G$3)</f>
        <v>12.515000000000001</v>
      </c>
      <c r="H351" s="9" cm="1">
        <f t="array" ref="H351">_xll.SNL.Clients.Office.Excel.Functions.SPG($A351, "SP_ROA", H$3)</f>
        <v>6.8159999999999998</v>
      </c>
      <c r="I351" s="9" cm="1">
        <f t="array" ref="I351">_xll.SNL.Clients.Office.Excel.Functions.SPG($A351, "SP_ROA", I$3)</f>
        <v>7.1680000000000001</v>
      </c>
      <c r="J351" s="9" cm="1">
        <f t="array" ref="J351">_xll.SNL.Clients.Office.Excel.Functions.SPG($A351, "SP_ROA", J$3)</f>
        <v>2.9340000000000002</v>
      </c>
    </row>
    <row r="352" spans="1:10" x14ac:dyDescent="0.3">
      <c r="A352" s="11" t="s">
        <v>1386</v>
      </c>
      <c r="B352" s="9" t="str" cm="1">
        <f t="array" ref="B352">_xll.SNL.Clients.Office.Excel.Functions.SPG($A352, "SP_ROA", B$3)</f>
        <v>NA</v>
      </c>
      <c r="C352" s="9" cm="1">
        <f t="array" ref="C352">_xll.SNL.Clients.Office.Excel.Functions.SPG($A352, "SP_ROA", C$3)</f>
        <v>-3.806</v>
      </c>
      <c r="D352" s="9" cm="1">
        <f t="array" ref="D352">_xll.SNL.Clients.Office.Excel.Functions.SPG($A352, "SP_ROA", D$3)</f>
        <v>-10.36</v>
      </c>
      <c r="E352" s="9" cm="1">
        <f t="array" ref="E352">_xll.SNL.Clients.Office.Excel.Functions.SPG($A352, "SP_ROA", E$3)</f>
        <v>13.28</v>
      </c>
      <c r="F352" s="9" cm="1">
        <f t="array" ref="F352">_xll.SNL.Clients.Office.Excel.Functions.SPG($A352, "SP_ROA", F$3)</f>
        <v>22.760999999999999</v>
      </c>
      <c r="G352" s="9" cm="1">
        <f t="array" ref="G352">_xll.SNL.Clients.Office.Excel.Functions.SPG($A352, "SP_ROA", G$3)</f>
        <v>-3.8849999999999998</v>
      </c>
      <c r="H352" s="9" cm="1">
        <f t="array" ref="H352">_xll.SNL.Clients.Office.Excel.Functions.SPG($A352, "SP_ROA", H$3)</f>
        <v>-9.4369999999999994</v>
      </c>
      <c r="I352" s="9" cm="1">
        <f t="array" ref="I352">_xll.SNL.Clients.Office.Excel.Functions.SPG($A352, "SP_ROA", I$3)</f>
        <v>6.0739999999999998</v>
      </c>
      <c r="J352" s="9" cm="1">
        <f t="array" ref="J352">_xll.SNL.Clients.Office.Excel.Functions.SPG($A352, "SP_ROA", J$3)</f>
        <v>18.483000000000001</v>
      </c>
    </row>
    <row r="353" spans="1:10" x14ac:dyDescent="0.3">
      <c r="A353" s="11" t="s">
        <v>1387</v>
      </c>
      <c r="B353" s="9" t="str" cm="1">
        <f t="array" ref="B353">_xll.SNL.Clients.Office.Excel.Functions.SPG($A353, "SP_ROA", B$3)</f>
        <v>NA</v>
      </c>
      <c r="C353" s="9" cm="1">
        <f t="array" ref="C353">_xll.SNL.Clients.Office.Excel.Functions.SPG($A353, "SP_ROA", C$3)</f>
        <v>4.5380000000000003</v>
      </c>
      <c r="D353" s="9" cm="1">
        <f t="array" ref="D353">_xll.SNL.Clients.Office.Excel.Functions.SPG($A353, "SP_ROA", D$3)</f>
        <v>5.141</v>
      </c>
      <c r="E353" s="9" cm="1">
        <f t="array" ref="E353">_xll.SNL.Clients.Office.Excel.Functions.SPG($A353, "SP_ROA", E$3)</f>
        <v>6.5620000000000003</v>
      </c>
      <c r="F353" s="9" cm="1">
        <f t="array" ref="F353">_xll.SNL.Clients.Office.Excel.Functions.SPG($A353, "SP_ROA", F$3)</f>
        <v>7.1980000000000004</v>
      </c>
      <c r="G353" s="9" cm="1">
        <f t="array" ref="G353">_xll.SNL.Clients.Office.Excel.Functions.SPG($A353, "SP_ROA", G$3)</f>
        <v>4.88</v>
      </c>
      <c r="H353" s="9" cm="1">
        <f t="array" ref="H353">_xll.SNL.Clients.Office.Excel.Functions.SPG($A353, "SP_ROA", H$3)</f>
        <v>6.766</v>
      </c>
      <c r="I353" s="9" cm="1">
        <f t="array" ref="I353">_xll.SNL.Clients.Office.Excel.Functions.SPG($A353, "SP_ROA", I$3)</f>
        <v>8.5380000000000003</v>
      </c>
      <c r="J353" s="9" cm="1">
        <f t="array" ref="J353">_xll.SNL.Clients.Office.Excel.Functions.SPG($A353, "SP_ROA", J$3)</f>
        <v>9.3629999999999995</v>
      </c>
    </row>
    <row r="354" spans="1:10" x14ac:dyDescent="0.3">
      <c r="A354" s="11" t="s">
        <v>1388</v>
      </c>
      <c r="B354" s="9" t="str" cm="1">
        <f t="array" ref="B354">_xll.SNL.Clients.Office.Excel.Functions.SPG($A354, "SP_ROA", B$3)</f>
        <v>NA</v>
      </c>
      <c r="C354" s="9" t="str" cm="1">
        <f t="array" ref="C354">_xll.SNL.Clients.Office.Excel.Functions.SPG($A354, "SP_ROA", C$3)</f>
        <v>NA</v>
      </c>
      <c r="D354" s="9" cm="1">
        <f t="array" ref="D354">_xll.SNL.Clients.Office.Excel.Functions.SPG($A354, "SP_ROA", D$3)</f>
        <v>6.1660000000000004</v>
      </c>
      <c r="E354" s="9" cm="1">
        <f t="array" ref="E354">_xll.SNL.Clients.Office.Excel.Functions.SPG($A354, "SP_ROA", E$3)</f>
        <v>10.483000000000001</v>
      </c>
      <c r="F354" s="9" cm="1">
        <f t="array" ref="F354">_xll.SNL.Clients.Office.Excel.Functions.SPG($A354, "SP_ROA", F$3)</f>
        <v>12.544</v>
      </c>
      <c r="G354" s="9" cm="1">
        <f t="array" ref="G354">_xll.SNL.Clients.Office.Excel.Functions.SPG($A354, "SP_ROA", G$3)</f>
        <v>6.2119999999999997</v>
      </c>
      <c r="H354" s="9" cm="1">
        <f t="array" ref="H354">_xll.SNL.Clients.Office.Excel.Functions.SPG($A354, "SP_ROA", H$3)</f>
        <v>6.5490000000000004</v>
      </c>
      <c r="I354" s="9" cm="1">
        <f t="array" ref="I354">_xll.SNL.Clients.Office.Excel.Functions.SPG($A354, "SP_ROA", I$3)</f>
        <v>9.0210000000000008</v>
      </c>
      <c r="J354" s="9" cm="1">
        <f t="array" ref="J354">_xll.SNL.Clients.Office.Excel.Functions.SPG($A354, "SP_ROA", J$3)</f>
        <v>14.791</v>
      </c>
    </row>
    <row r="355" spans="1:10" x14ac:dyDescent="0.3">
      <c r="A355" s="11" t="s">
        <v>1389</v>
      </c>
      <c r="B355" s="9" t="str" cm="1">
        <f t="array" ref="B355">_xll.SNL.Clients.Office.Excel.Functions.SPG($A355, "SP_ROA", B$3)</f>
        <v>NA</v>
      </c>
      <c r="C355" s="9" t="str" cm="1">
        <f t="array" ref="C355">_xll.SNL.Clients.Office.Excel.Functions.SPG($A355, "SP_ROA", C$3)</f>
        <v>NA</v>
      </c>
      <c r="D355" s="9" cm="1">
        <f t="array" ref="D355">_xll.SNL.Clients.Office.Excel.Functions.SPG($A355, "SP_ROA", D$3)</f>
        <v>4.5110000000000001</v>
      </c>
      <c r="E355" s="9" cm="1">
        <f t="array" ref="E355">_xll.SNL.Clients.Office.Excel.Functions.SPG($A355, "SP_ROA", E$3)</f>
        <v>4.9800000000000004</v>
      </c>
      <c r="F355" s="9" cm="1">
        <f t="array" ref="F355">_xll.SNL.Clients.Office.Excel.Functions.SPG($A355, "SP_ROA", F$3)</f>
        <v>4.1660000000000004</v>
      </c>
      <c r="G355" s="9" cm="1">
        <f t="array" ref="G355">_xll.SNL.Clients.Office.Excel.Functions.SPG($A355, "SP_ROA", G$3)</f>
        <v>4.0579999999999998</v>
      </c>
      <c r="H355" s="9" cm="1">
        <f t="array" ref="H355">_xll.SNL.Clients.Office.Excel.Functions.SPG($A355, "SP_ROA", H$3)</f>
        <v>4.6580000000000004</v>
      </c>
      <c r="I355" s="9" cm="1">
        <f t="array" ref="I355">_xll.SNL.Clients.Office.Excel.Functions.SPG($A355, "SP_ROA", I$3)</f>
        <v>5.1120000000000001</v>
      </c>
      <c r="J355" s="9" cm="1">
        <f t="array" ref="J355">_xll.SNL.Clients.Office.Excel.Functions.SPG($A355, "SP_ROA", J$3)</f>
        <v>4.1050000000000004</v>
      </c>
    </row>
    <row r="356" spans="1:10" x14ac:dyDescent="0.3">
      <c r="A356" s="11" t="s">
        <v>1390</v>
      </c>
      <c r="B356" s="9" t="str" cm="1">
        <f t="array" ref="B356">_xll.SNL.Clients.Office.Excel.Functions.SPG($A356, "SP_ROA", B$3)</f>
        <v>NA</v>
      </c>
      <c r="C356" s="9" cm="1">
        <f t="array" ref="C356">_xll.SNL.Clients.Office.Excel.Functions.SPG($A356, "SP_ROA", C$3)</f>
        <v>5.5490000000000004</v>
      </c>
      <c r="D356" s="9" cm="1">
        <f t="array" ref="D356">_xll.SNL.Clients.Office.Excel.Functions.SPG($A356, "SP_ROA", D$3)</f>
        <v>6.2279999999999998</v>
      </c>
      <c r="E356" s="9" cm="1">
        <f t="array" ref="E356">_xll.SNL.Clients.Office.Excel.Functions.SPG($A356, "SP_ROA", E$3)</f>
        <v>6.2430000000000003</v>
      </c>
      <c r="F356" s="9" cm="1">
        <f t="array" ref="F356">_xll.SNL.Clients.Office.Excel.Functions.SPG($A356, "SP_ROA", F$3)</f>
        <v>6.34</v>
      </c>
      <c r="G356" s="9" cm="1">
        <f t="array" ref="G356">_xll.SNL.Clients.Office.Excel.Functions.SPG($A356, "SP_ROA", G$3)</f>
        <v>5.2539999999999996</v>
      </c>
      <c r="H356" s="9" cm="1">
        <f t="array" ref="H356">_xll.SNL.Clients.Office.Excel.Functions.SPG($A356, "SP_ROA", H$3)</f>
        <v>6.5540000000000003</v>
      </c>
      <c r="I356" s="9" cm="1">
        <f t="array" ref="I356">_xll.SNL.Clients.Office.Excel.Functions.SPG($A356, "SP_ROA", I$3)</f>
        <v>7.5019999999999998</v>
      </c>
      <c r="J356" s="9" cm="1">
        <f t="array" ref="J356">_xll.SNL.Clients.Office.Excel.Functions.SPG($A356, "SP_ROA", J$3)</f>
        <v>6.33</v>
      </c>
    </row>
    <row r="357" spans="1:10" x14ac:dyDescent="0.3">
      <c r="A357" s="11" t="s">
        <v>1391</v>
      </c>
      <c r="B357" s="9" t="str" cm="1">
        <f t="array" ref="B357">_xll.SNL.Clients.Office.Excel.Functions.SPG($A357, "SP_ROA", B$3)</f>
        <v>NA</v>
      </c>
      <c r="C357" s="9" t="str" cm="1">
        <f t="array" ref="C357">_xll.SNL.Clients.Office.Excel.Functions.SPG($A357, "SP_ROA", C$3)</f>
        <v>NA</v>
      </c>
      <c r="D357" s="9" cm="1">
        <f t="array" ref="D357">_xll.SNL.Clients.Office.Excel.Functions.SPG($A357, "SP_ROA", D$3)</f>
        <v>0.41099999999999998</v>
      </c>
      <c r="E357" s="9" cm="1">
        <f t="array" ref="E357">_xll.SNL.Clients.Office.Excel.Functions.SPG($A357, "SP_ROA", E$3)</f>
        <v>4.7370000000000001</v>
      </c>
      <c r="F357" s="9" cm="1">
        <f t="array" ref="F357">_xll.SNL.Clients.Office.Excel.Functions.SPG($A357, "SP_ROA", F$3)</f>
        <v>5.6429999999999998</v>
      </c>
      <c r="G357" s="9" cm="1">
        <f t="array" ref="G357">_xll.SNL.Clients.Office.Excel.Functions.SPG($A357, "SP_ROA", G$3)</f>
        <v>0.63400000000000001</v>
      </c>
      <c r="H357" s="9" cm="1">
        <f t="array" ref="H357">_xll.SNL.Clients.Office.Excel.Functions.SPG($A357, "SP_ROA", H$3)</f>
        <v>3.73</v>
      </c>
      <c r="I357" s="9" cm="1">
        <f t="array" ref="I357">_xll.SNL.Clients.Office.Excel.Functions.SPG($A357, "SP_ROA", I$3)</f>
        <v>5.0419999999999998</v>
      </c>
      <c r="J357" s="9" cm="1">
        <f t="array" ref="J357">_xll.SNL.Clients.Office.Excel.Functions.SPG($A357, "SP_ROA", J$3)</f>
        <v>6.306</v>
      </c>
    </row>
    <row r="358" spans="1:10" x14ac:dyDescent="0.3">
      <c r="A358" s="11" t="s">
        <v>1392</v>
      </c>
      <c r="B358" s="9" t="str" cm="1">
        <f t="array" ref="B358">_xll.SNL.Clients.Office.Excel.Functions.SPG($A358, "SP_ROA", B$3)</f>
        <v>NA</v>
      </c>
      <c r="C358" s="9" t="str" cm="1">
        <f t="array" ref="C358">_xll.SNL.Clients.Office.Excel.Functions.SPG($A358, "SP_ROA", C$3)</f>
        <v>NA</v>
      </c>
      <c r="D358" s="9" cm="1">
        <f t="array" ref="D358">_xll.SNL.Clients.Office.Excel.Functions.SPG($A358, "SP_ROA", D$3)</f>
        <v>2.6749999999999998</v>
      </c>
      <c r="E358" s="9" cm="1">
        <f t="array" ref="E358">_xll.SNL.Clients.Office.Excel.Functions.SPG($A358, "SP_ROA", E$3)</f>
        <v>5.01</v>
      </c>
      <c r="F358" s="9" cm="1">
        <f t="array" ref="F358">_xll.SNL.Clients.Office.Excel.Functions.SPG($A358, "SP_ROA", F$3)</f>
        <v>-4.1379999999999999</v>
      </c>
      <c r="G358" s="9" cm="1">
        <f t="array" ref="G358">_xll.SNL.Clients.Office.Excel.Functions.SPG($A358, "SP_ROA", G$3)</f>
        <v>1.236</v>
      </c>
      <c r="H358" s="9" cm="1">
        <f t="array" ref="H358">_xll.SNL.Clients.Office.Excel.Functions.SPG($A358, "SP_ROA", H$3)</f>
        <v>2.8759999999999999</v>
      </c>
      <c r="I358" s="9" cm="1">
        <f t="array" ref="I358">_xll.SNL.Clients.Office.Excel.Functions.SPG($A358, "SP_ROA", I$3)</f>
        <v>10.103999999999999</v>
      </c>
      <c r="J358" s="9" cm="1">
        <f t="array" ref="J358">_xll.SNL.Clients.Office.Excel.Functions.SPG($A358, "SP_ROA", J$3)</f>
        <v>10.252000000000001</v>
      </c>
    </row>
    <row r="359" spans="1:10" x14ac:dyDescent="0.3">
      <c r="A359" s="11" t="s">
        <v>1393</v>
      </c>
      <c r="B359" s="9" t="str" cm="1">
        <f t="array" ref="B359">_xll.SNL.Clients.Office.Excel.Functions.SPG($A359, "SP_ROA", B$3)</f>
        <v>NA</v>
      </c>
      <c r="C359" s="9" t="str" cm="1">
        <f t="array" ref="C359">_xll.SNL.Clients.Office.Excel.Functions.SPG($A359, "SP_ROA", C$3)</f>
        <v>NA</v>
      </c>
      <c r="D359" s="9" cm="1">
        <f t="array" ref="D359">_xll.SNL.Clients.Office.Excel.Functions.SPG($A359, "SP_ROA", D$3)</f>
        <v>11.879</v>
      </c>
      <c r="E359" s="9" cm="1">
        <f t="array" ref="E359">_xll.SNL.Clients.Office.Excel.Functions.SPG($A359, "SP_ROA", E$3)</f>
        <v>9.5139999999999993</v>
      </c>
      <c r="F359" s="9" cm="1">
        <f t="array" ref="F359">_xll.SNL.Clients.Office.Excel.Functions.SPG($A359, "SP_ROA", F$3)</f>
        <v>12.657999999999999</v>
      </c>
      <c r="G359" s="9" cm="1">
        <f t="array" ref="G359">_xll.SNL.Clients.Office.Excel.Functions.SPG($A359, "SP_ROA", G$3)</f>
        <v>6.1829999999999998</v>
      </c>
      <c r="H359" s="9" cm="1">
        <f t="array" ref="H359">_xll.SNL.Clients.Office.Excel.Functions.SPG($A359, "SP_ROA", H$3)</f>
        <v>11.651999999999999</v>
      </c>
      <c r="I359" s="9" cm="1">
        <f t="array" ref="I359">_xll.SNL.Clients.Office.Excel.Functions.SPG($A359, "SP_ROA", I$3)</f>
        <v>10.65</v>
      </c>
      <c r="J359" s="9" cm="1">
        <f t="array" ref="J359">_xll.SNL.Clients.Office.Excel.Functions.SPG($A359, "SP_ROA", J$3)</f>
        <v>9.2080000000000002</v>
      </c>
    </row>
    <row r="360" spans="1:10" x14ac:dyDescent="0.3">
      <c r="A360" s="11" t="s">
        <v>1394</v>
      </c>
      <c r="B360" s="9" t="str" cm="1">
        <f t="array" ref="B360">_xll.SNL.Clients.Office.Excel.Functions.SPG($A360, "SP_ROA", B$3)</f>
        <v>NA</v>
      </c>
      <c r="C360" s="9" t="str" cm="1">
        <f t="array" ref="C360">_xll.SNL.Clients.Office.Excel.Functions.SPG($A360, "SP_ROA", C$3)</f>
        <v>NA</v>
      </c>
      <c r="D360" s="9" cm="1">
        <f t="array" ref="D360">_xll.SNL.Clients.Office.Excel.Functions.SPG($A360, "SP_ROA", D$3)</f>
        <v>12.795999999999999</v>
      </c>
      <c r="E360" s="9" cm="1">
        <f t="array" ref="E360">_xll.SNL.Clients.Office.Excel.Functions.SPG($A360, "SP_ROA", E$3)</f>
        <v>11.587</v>
      </c>
      <c r="F360" s="9" cm="1">
        <f t="array" ref="F360">_xll.SNL.Clients.Office.Excel.Functions.SPG($A360, "SP_ROA", F$3)</f>
        <v>10.263999999999999</v>
      </c>
      <c r="G360" s="9" cm="1">
        <f t="array" ref="G360">_xll.SNL.Clients.Office.Excel.Functions.SPG($A360, "SP_ROA", G$3)</f>
        <v>10.416</v>
      </c>
      <c r="H360" s="9" cm="1">
        <f t="array" ref="H360">_xll.SNL.Clients.Office.Excel.Functions.SPG($A360, "SP_ROA", H$3)</f>
        <v>12.342000000000001</v>
      </c>
      <c r="I360" s="9" cm="1">
        <f t="array" ref="I360">_xll.SNL.Clients.Office.Excel.Functions.SPG($A360, "SP_ROA", I$3)</f>
        <v>12.46</v>
      </c>
      <c r="J360" s="9" cm="1">
        <f t="array" ref="J360">_xll.SNL.Clients.Office.Excel.Functions.SPG($A360, "SP_ROA", J$3)</f>
        <v>10.804</v>
      </c>
    </row>
    <row r="361" spans="1:10" x14ac:dyDescent="0.3">
      <c r="A361" s="11" t="s">
        <v>1395</v>
      </c>
      <c r="B361" s="9" t="str" cm="1">
        <f t="array" ref="B361">_xll.SNL.Clients.Office.Excel.Functions.SPG($A361, "SP_ROA", B$3)</f>
        <v>NA</v>
      </c>
      <c r="C361" s="9" t="str" cm="1">
        <f t="array" ref="C361">_xll.SNL.Clients.Office.Excel.Functions.SPG($A361, "SP_ROA", C$3)</f>
        <v>NA</v>
      </c>
      <c r="D361" s="9" cm="1">
        <f t="array" ref="D361">_xll.SNL.Clients.Office.Excel.Functions.SPG($A361, "SP_ROA", D$3)</f>
        <v>7.6539999999999999</v>
      </c>
      <c r="E361" s="9" cm="1">
        <f t="array" ref="E361">_xll.SNL.Clients.Office.Excel.Functions.SPG($A361, "SP_ROA", E$3)</f>
        <v>6.89</v>
      </c>
      <c r="F361" s="9" cm="1">
        <f t="array" ref="F361">_xll.SNL.Clients.Office.Excel.Functions.SPG($A361, "SP_ROA", F$3)</f>
        <v>5.45</v>
      </c>
      <c r="G361" s="9" cm="1">
        <f t="array" ref="G361">_xll.SNL.Clients.Office.Excel.Functions.SPG($A361, "SP_ROA", G$3)</f>
        <v>7.69</v>
      </c>
      <c r="H361" s="9" cm="1">
        <f t="array" ref="H361">_xll.SNL.Clients.Office.Excel.Functions.SPG($A361, "SP_ROA", H$3)</f>
        <v>7.8819999999999997</v>
      </c>
      <c r="I361" s="9" cm="1">
        <f t="array" ref="I361">_xll.SNL.Clients.Office.Excel.Functions.SPG($A361, "SP_ROA", I$3)</f>
        <v>7.3780000000000001</v>
      </c>
      <c r="J361" s="9" cm="1">
        <f t="array" ref="J361">_xll.SNL.Clients.Office.Excel.Functions.SPG($A361, "SP_ROA", J$3)</f>
        <v>5.2889999999999997</v>
      </c>
    </row>
    <row r="362" spans="1:10" x14ac:dyDescent="0.3">
      <c r="A362" s="11" t="s">
        <v>1396</v>
      </c>
      <c r="B362" s="9" t="str" cm="1">
        <f t="array" ref="B362">_xll.SNL.Clients.Office.Excel.Functions.SPG($A362, "SP_ROA", B$3)</f>
        <v>NA</v>
      </c>
      <c r="C362" s="9" t="str" cm="1">
        <f t="array" ref="C362">_xll.SNL.Clients.Office.Excel.Functions.SPG($A362, "SP_ROA", C$3)</f>
        <v>NA</v>
      </c>
      <c r="D362" s="9" cm="1">
        <f t="array" ref="D362">_xll.SNL.Clients.Office.Excel.Functions.SPG($A362, "SP_ROA", D$3)</f>
        <v>10.702</v>
      </c>
      <c r="E362" s="9" cm="1">
        <f t="array" ref="E362">_xll.SNL.Clients.Office.Excel.Functions.SPG($A362, "SP_ROA", E$3)</f>
        <v>22.806999999999999</v>
      </c>
      <c r="F362" s="9" cm="1">
        <f t="array" ref="F362">_xll.SNL.Clients.Office.Excel.Functions.SPG($A362, "SP_ROA", F$3)</f>
        <v>26.734000000000002</v>
      </c>
      <c r="G362" s="9" cm="1">
        <f t="array" ref="G362">_xll.SNL.Clients.Office.Excel.Functions.SPG($A362, "SP_ROA", G$3)</f>
        <v>7.2880000000000003</v>
      </c>
      <c r="H362" s="9" cm="1">
        <f t="array" ref="H362">_xll.SNL.Clients.Office.Excel.Functions.SPG($A362, "SP_ROA", H$3)</f>
        <v>20.893999999999998</v>
      </c>
      <c r="I362" s="9" cm="1">
        <f t="array" ref="I362">_xll.SNL.Clients.Office.Excel.Functions.SPG($A362, "SP_ROA", I$3)</f>
        <v>23.779</v>
      </c>
      <c r="J362" s="9" cm="1">
        <f t="array" ref="J362">_xll.SNL.Clients.Office.Excel.Functions.SPG($A362, "SP_ROA", J$3)</f>
        <v>13.776</v>
      </c>
    </row>
    <row r="363" spans="1:10" x14ac:dyDescent="0.3">
      <c r="A363" s="11" t="s">
        <v>1397</v>
      </c>
      <c r="B363" s="9" t="str" cm="1">
        <f t="array" ref="B363">_xll.SNL.Clients.Office.Excel.Functions.SPG($A363, "SP_ROA", B$3)</f>
        <v>NA</v>
      </c>
      <c r="C363" s="9" t="str" cm="1">
        <f t="array" ref="C363">_xll.SNL.Clients.Office.Excel.Functions.SPG($A363, "SP_ROA", C$3)</f>
        <v>NA</v>
      </c>
      <c r="D363" s="9" cm="1">
        <f t="array" ref="D363">_xll.SNL.Clients.Office.Excel.Functions.SPG($A363, "SP_ROA", D$3)</f>
        <v>4.4660000000000002</v>
      </c>
      <c r="E363" s="9" cm="1">
        <f t="array" ref="E363">_xll.SNL.Clients.Office.Excel.Functions.SPG($A363, "SP_ROA", E$3)</f>
        <v>2.5419999999999998</v>
      </c>
      <c r="F363" s="9" cm="1">
        <f t="array" ref="F363">_xll.SNL.Clients.Office.Excel.Functions.SPG($A363, "SP_ROA", F$3)</f>
        <v>1.976</v>
      </c>
      <c r="G363" s="9" cm="1">
        <f t="array" ref="G363">_xll.SNL.Clients.Office.Excel.Functions.SPG($A363, "SP_ROA", G$3)</f>
        <v>-1.155</v>
      </c>
      <c r="H363" s="9" cm="1">
        <f t="array" ref="H363">_xll.SNL.Clients.Office.Excel.Functions.SPG($A363, "SP_ROA", H$3)</f>
        <v>2.1800000000000002</v>
      </c>
      <c r="I363" s="9" cm="1">
        <f t="array" ref="I363">_xll.SNL.Clients.Office.Excel.Functions.SPG($A363, "SP_ROA", I$3)</f>
        <v>2.4089999999999998</v>
      </c>
      <c r="J363" s="9" cm="1">
        <f t="array" ref="J363">_xll.SNL.Clients.Office.Excel.Functions.SPG($A363, "SP_ROA", J$3)</f>
        <v>2.6429999999999998</v>
      </c>
    </row>
    <row r="364" spans="1:10" x14ac:dyDescent="0.3">
      <c r="A364" s="11" t="s">
        <v>1398</v>
      </c>
      <c r="B364" s="9" t="str" cm="1">
        <f t="array" ref="B364">_xll.SNL.Clients.Office.Excel.Functions.SPG($A364, "SP_ROA", B$3)</f>
        <v>NA</v>
      </c>
      <c r="C364" s="9" t="str" cm="1">
        <f t="array" ref="C364">_xll.SNL.Clients.Office.Excel.Functions.SPG($A364, "SP_ROA", C$3)</f>
        <v>NA</v>
      </c>
      <c r="D364" s="9" cm="1">
        <f t="array" ref="D364">_xll.SNL.Clients.Office.Excel.Functions.SPG($A364, "SP_ROA", D$3)</f>
        <v>7.1760000000000002</v>
      </c>
      <c r="E364" s="9" cm="1">
        <f t="array" ref="E364">_xll.SNL.Clients.Office.Excel.Functions.SPG($A364, "SP_ROA", E$3)</f>
        <v>9.6769999999999996</v>
      </c>
      <c r="F364" s="9" cm="1">
        <f t="array" ref="F364">_xll.SNL.Clients.Office.Excel.Functions.SPG($A364, "SP_ROA", F$3)</f>
        <v>8.2639999999999993</v>
      </c>
      <c r="G364" s="9" cm="1">
        <f t="array" ref="G364">_xll.SNL.Clients.Office.Excel.Functions.SPG($A364, "SP_ROA", G$3)</f>
        <v>7.7279999999999998</v>
      </c>
      <c r="H364" s="9" cm="1">
        <f t="array" ref="H364">_xll.SNL.Clients.Office.Excel.Functions.SPG($A364, "SP_ROA", H$3)</f>
        <v>10.66</v>
      </c>
      <c r="I364" s="9" cm="1">
        <f t="array" ref="I364">_xll.SNL.Clients.Office.Excel.Functions.SPG($A364, "SP_ROA", I$3)</f>
        <v>12.83</v>
      </c>
      <c r="J364" s="9" cm="1">
        <f t="array" ref="J364">_xll.SNL.Clients.Office.Excel.Functions.SPG($A364, "SP_ROA", J$3)</f>
        <v>10.972</v>
      </c>
    </row>
    <row r="365" spans="1:10" x14ac:dyDescent="0.3">
      <c r="A365" s="11" t="s">
        <v>1399</v>
      </c>
      <c r="B365" s="9" t="str" cm="1">
        <f t="array" ref="B365">_xll.SNL.Clients.Office.Excel.Functions.SPG($A365, "SP_ROA", B$3)</f>
        <v>NA</v>
      </c>
      <c r="C365" s="9" cm="1">
        <f t="array" ref="C365">_xll.SNL.Clients.Office.Excel.Functions.SPG($A365, "SP_ROA", C$3)</f>
        <v>8.0139999999999993</v>
      </c>
      <c r="D365" s="9" cm="1">
        <f t="array" ref="D365">_xll.SNL.Clients.Office.Excel.Functions.SPG($A365, "SP_ROA", D$3)</f>
        <v>-1.641</v>
      </c>
      <c r="E365" s="9" cm="1">
        <f t="array" ref="E365">_xll.SNL.Clients.Office.Excel.Functions.SPG($A365, "SP_ROA", E$3)</f>
        <v>2.46</v>
      </c>
      <c r="F365" s="9" cm="1">
        <f t="array" ref="F365">_xll.SNL.Clients.Office.Excel.Functions.SPG($A365, "SP_ROA", F$3)</f>
        <v>12.205</v>
      </c>
      <c r="G365" s="9" cm="1">
        <f t="array" ref="G365">_xll.SNL.Clients.Office.Excel.Functions.SPG($A365, "SP_ROA", G$3)</f>
        <v>4.4020000000000001</v>
      </c>
      <c r="H365" s="9" cm="1">
        <f t="array" ref="H365">_xll.SNL.Clients.Office.Excel.Functions.SPG($A365, "SP_ROA", H$3)</f>
        <v>2.121</v>
      </c>
      <c r="I365" s="9" cm="1">
        <f t="array" ref="I365">_xll.SNL.Clients.Office.Excel.Functions.SPG($A365, "SP_ROA", I$3)</f>
        <v>-1.0580000000000001</v>
      </c>
      <c r="J365" s="9" cm="1">
        <f t="array" ref="J365">_xll.SNL.Clients.Office.Excel.Functions.SPG($A365, "SP_ROA", J$3)</f>
        <v>3.948</v>
      </c>
    </row>
    <row r="366" spans="1:10" x14ac:dyDescent="0.3">
      <c r="A366" s="11" t="s">
        <v>1400</v>
      </c>
      <c r="B366" s="9" t="str" cm="1">
        <f t="array" ref="B366">_xll.SNL.Clients.Office.Excel.Functions.SPG($A366, "SP_ROA", B$3)</f>
        <v>NA</v>
      </c>
      <c r="C366" s="9" cm="1">
        <f t="array" ref="C366">_xll.SNL.Clients.Office.Excel.Functions.SPG($A366, "SP_ROA", C$3)</f>
        <v>1.0670906442356201</v>
      </c>
      <c r="D366" s="9" cm="1">
        <f t="array" ref="D366">_xll.SNL.Clients.Office.Excel.Functions.SPG($A366, "SP_ROA", D$3)</f>
        <v>1.0136445826113201</v>
      </c>
      <c r="E366" s="9" cm="1">
        <f t="array" ref="E366">_xll.SNL.Clients.Office.Excel.Functions.SPG($A366, "SP_ROA", E$3)</f>
        <v>0.95436908959126299</v>
      </c>
      <c r="F366" s="9" cm="1">
        <f t="array" ref="F366">_xll.SNL.Clients.Office.Excel.Functions.SPG($A366, "SP_ROA", F$3)</f>
        <v>1.0496411392154401</v>
      </c>
      <c r="G366" s="9" cm="1">
        <f t="array" ref="G366">_xll.SNL.Clients.Office.Excel.Functions.SPG($A366, "SP_ROA", G$3)</f>
        <v>0.70020471137276097</v>
      </c>
      <c r="H366" s="9" cm="1">
        <f t="array" ref="H366">_xll.SNL.Clients.Office.Excel.Functions.SPG($A366, "SP_ROA", H$3)</f>
        <v>0.97718066466785602</v>
      </c>
      <c r="I366" s="9" cm="1">
        <f t="array" ref="I366">_xll.SNL.Clients.Office.Excel.Functions.SPG($A366, "SP_ROA", I$3)</f>
        <v>0.89294820883047099</v>
      </c>
      <c r="J366" s="9" cm="1">
        <f t="array" ref="J366">_xll.SNL.Clients.Office.Excel.Functions.SPG($A366, "SP_ROA", J$3)</f>
        <v>0.96030013365839895</v>
      </c>
    </row>
    <row r="367" spans="1:10" x14ac:dyDescent="0.3">
      <c r="A367" s="11" t="s">
        <v>1401</v>
      </c>
      <c r="B367" s="9" t="str" cm="1">
        <f t="array" ref="B367">_xll.SNL.Clients.Office.Excel.Functions.SPG($A367, "SP_ROA", B$3)</f>
        <v>NA</v>
      </c>
      <c r="C367" s="9" cm="1">
        <f t="array" ref="C367">_xll.SNL.Clients.Office.Excel.Functions.SPG($A367, "SP_ROA", C$3)</f>
        <v>3.2690000000000001</v>
      </c>
      <c r="D367" s="9" cm="1">
        <f t="array" ref="D367">_xll.SNL.Clients.Office.Excel.Functions.SPG($A367, "SP_ROA", D$3)</f>
        <v>7.43</v>
      </c>
      <c r="E367" s="9" cm="1">
        <f t="array" ref="E367">_xll.SNL.Clients.Office.Excel.Functions.SPG($A367, "SP_ROA", E$3)</f>
        <v>0.41599999999999998</v>
      </c>
      <c r="F367" s="9" cm="1">
        <f t="array" ref="F367">_xll.SNL.Clients.Office.Excel.Functions.SPG($A367, "SP_ROA", F$3)</f>
        <v>-1.2999999999999999E-2</v>
      </c>
      <c r="G367" s="9" cm="1">
        <f t="array" ref="G367">_xll.SNL.Clients.Office.Excel.Functions.SPG($A367, "SP_ROA", G$3)</f>
        <v>3.6459999999999999</v>
      </c>
      <c r="H367" s="9" cm="1">
        <f t="array" ref="H367">_xll.SNL.Clients.Office.Excel.Functions.SPG($A367, "SP_ROA", H$3)</f>
        <v>7.2539999999999996</v>
      </c>
      <c r="I367" s="9" cm="1">
        <f t="array" ref="I367">_xll.SNL.Clients.Office.Excel.Functions.SPG($A367, "SP_ROA", I$3)</f>
        <v>1.1559999999999999</v>
      </c>
      <c r="J367" s="9" cm="1">
        <f t="array" ref="J367">_xll.SNL.Clients.Office.Excel.Functions.SPG($A367, "SP_ROA", J$3)</f>
        <v>0.88200000000000001</v>
      </c>
    </row>
    <row r="368" spans="1:10" x14ac:dyDescent="0.3">
      <c r="A368" s="11" t="s">
        <v>1402</v>
      </c>
      <c r="B368" s="9" t="str" cm="1">
        <f t="array" ref="B368">_xll.SNL.Clients.Office.Excel.Functions.SPG($A368, "SP_ROA", B$3)</f>
        <v>NA</v>
      </c>
      <c r="C368" s="9" cm="1">
        <f t="array" ref="C368">_xll.SNL.Clients.Office.Excel.Functions.SPG($A368, "SP_ROA", C$3)</f>
        <v>3.2690000000000001</v>
      </c>
      <c r="D368" s="9" cm="1">
        <f t="array" ref="D368">_xll.SNL.Clients.Office.Excel.Functions.SPG($A368, "SP_ROA", D$3)</f>
        <v>7.43</v>
      </c>
      <c r="E368" s="9" cm="1">
        <f t="array" ref="E368">_xll.SNL.Clients.Office.Excel.Functions.SPG($A368, "SP_ROA", E$3)</f>
        <v>0.41599999999999998</v>
      </c>
      <c r="F368" s="9" cm="1">
        <f t="array" ref="F368">_xll.SNL.Clients.Office.Excel.Functions.SPG($A368, "SP_ROA", F$3)</f>
        <v>-1.2999999999999999E-2</v>
      </c>
      <c r="G368" s="9" cm="1">
        <f t="array" ref="G368">_xll.SNL.Clients.Office.Excel.Functions.SPG($A368, "SP_ROA", G$3)</f>
        <v>3.6459999999999999</v>
      </c>
      <c r="H368" s="9" cm="1">
        <f t="array" ref="H368">_xll.SNL.Clients.Office.Excel.Functions.SPG($A368, "SP_ROA", H$3)</f>
        <v>7.2539999999999996</v>
      </c>
      <c r="I368" s="9" cm="1">
        <f t="array" ref="I368">_xll.SNL.Clients.Office.Excel.Functions.SPG($A368, "SP_ROA", I$3)</f>
        <v>1.1559999999999999</v>
      </c>
      <c r="J368" s="9" cm="1">
        <f t="array" ref="J368">_xll.SNL.Clients.Office.Excel.Functions.SPG($A368, "SP_ROA", J$3)</f>
        <v>0.88200000000000001</v>
      </c>
    </row>
    <row r="369" spans="1:10" x14ac:dyDescent="0.3">
      <c r="A369" s="11" t="s">
        <v>1403</v>
      </c>
      <c r="B369" s="9" t="str" cm="1">
        <f t="array" ref="B369">_xll.SNL.Clients.Office.Excel.Functions.SPG($A369, "SP_ROA", B$3)</f>
        <v>NA</v>
      </c>
      <c r="C369" s="9" cm="1">
        <f t="array" ref="C369">_xll.SNL.Clients.Office.Excel.Functions.SPG($A369, "SP_ROA", C$3)</f>
        <v>1.2582395881000601</v>
      </c>
      <c r="D369" s="9" cm="1">
        <f t="array" ref="D369">_xll.SNL.Clients.Office.Excel.Functions.SPG($A369, "SP_ROA", D$3)</f>
        <v>1.29161039617095</v>
      </c>
      <c r="E369" s="9" cm="1">
        <f t="array" ref="E369">_xll.SNL.Clients.Office.Excel.Functions.SPG($A369, "SP_ROA", E$3)</f>
        <v>1.31435425420164</v>
      </c>
      <c r="F369" s="9" cm="1">
        <f t="array" ref="F369">_xll.SNL.Clients.Office.Excel.Functions.SPG($A369, "SP_ROA", F$3)</f>
        <v>1.1798433038874201</v>
      </c>
      <c r="G369" s="9" cm="1">
        <f t="array" ref="G369">_xll.SNL.Clients.Office.Excel.Functions.SPG($A369, "SP_ROA", G$3)</f>
        <v>1.0888712462212999</v>
      </c>
      <c r="H369" s="9" cm="1">
        <f t="array" ref="H369">_xll.SNL.Clients.Office.Excel.Functions.SPG($A369, "SP_ROA", H$3)</f>
        <v>1.3228402979909</v>
      </c>
      <c r="I369" s="9" cm="1">
        <f t="array" ref="I369">_xll.SNL.Clients.Office.Excel.Functions.SPG($A369, "SP_ROA", I$3)</f>
        <v>1.2562871083248901</v>
      </c>
      <c r="J369" s="9" cm="1">
        <f t="array" ref="J369">_xll.SNL.Clients.Office.Excel.Functions.SPG($A369, "SP_ROA", J$3)</f>
        <v>1.3324212161245801</v>
      </c>
    </row>
    <row r="370" spans="1:10" x14ac:dyDescent="0.3">
      <c r="A370" s="11" t="s">
        <v>1404</v>
      </c>
      <c r="B370" s="9" t="str" cm="1">
        <f t="array" ref="B370">_xll.SNL.Clients.Office.Excel.Functions.SPG($A370, "SP_ROA", B$3)</f>
        <v>NA</v>
      </c>
      <c r="C370" s="9" cm="1">
        <f t="array" ref="C370">_xll.SNL.Clients.Office.Excel.Functions.SPG($A370, "SP_ROA", C$3)</f>
        <v>-1.823</v>
      </c>
      <c r="D370" s="9" cm="1">
        <f t="array" ref="D370">_xll.SNL.Clients.Office.Excel.Functions.SPG($A370, "SP_ROA", D$3)</f>
        <v>0.84</v>
      </c>
      <c r="E370" s="9" cm="1">
        <f t="array" ref="E370">_xll.SNL.Clients.Office.Excel.Functions.SPG($A370, "SP_ROA", E$3)</f>
        <v>2.214</v>
      </c>
      <c r="F370" s="9" cm="1">
        <f t="array" ref="F370">_xll.SNL.Clients.Office.Excel.Functions.SPG($A370, "SP_ROA", F$3)</f>
        <v>2.274</v>
      </c>
      <c r="G370" s="9" cm="1">
        <f t="array" ref="G370">_xll.SNL.Clients.Office.Excel.Functions.SPG($A370, "SP_ROA", G$3)</f>
        <v>-1.236</v>
      </c>
      <c r="H370" s="9" cm="1">
        <f t="array" ref="H370">_xll.SNL.Clients.Office.Excel.Functions.SPG($A370, "SP_ROA", H$3)</f>
        <v>3.5129999999999999</v>
      </c>
      <c r="I370" s="9" cm="1">
        <f t="array" ref="I370">_xll.SNL.Clients.Office.Excel.Functions.SPG($A370, "SP_ROA", I$3)</f>
        <v>7.1390000000000002</v>
      </c>
      <c r="J370" s="9" cm="1">
        <f t="array" ref="J370">_xll.SNL.Clients.Office.Excel.Functions.SPG($A370, "SP_ROA", J$3)</f>
        <v>3.1920000000000002</v>
      </c>
    </row>
    <row r="371" spans="1:10" x14ac:dyDescent="0.3">
      <c r="A371" s="11" t="s">
        <v>1405</v>
      </c>
      <c r="B371" s="9" t="str" cm="1">
        <f t="array" ref="B371">_xll.SNL.Clients.Office.Excel.Functions.SPG($A371, "SP_ROA", B$3)</f>
        <v>NA</v>
      </c>
      <c r="C371" s="9" t="str" cm="1">
        <f t="array" ref="C371">_xll.SNL.Clients.Office.Excel.Functions.SPG($A371, "SP_ROA", C$3)</f>
        <v>NA</v>
      </c>
      <c r="D371" s="9" cm="1">
        <f t="array" ref="D371">_xll.SNL.Clients.Office.Excel.Functions.SPG($A371, "SP_ROA", D$3)</f>
        <v>14.74</v>
      </c>
      <c r="E371" s="9" cm="1">
        <f t="array" ref="E371">_xll.SNL.Clients.Office.Excel.Functions.SPG($A371, "SP_ROA", E$3)</f>
        <v>12.1</v>
      </c>
      <c r="F371" s="9" cm="1">
        <f t="array" ref="F371">_xll.SNL.Clients.Office.Excel.Functions.SPG($A371, "SP_ROA", F$3)</f>
        <v>13.04</v>
      </c>
      <c r="G371" s="9" cm="1">
        <f t="array" ref="G371">_xll.SNL.Clients.Office.Excel.Functions.SPG($A371, "SP_ROA", G$3)</f>
        <v>9.2029999999999994</v>
      </c>
      <c r="H371" s="9" cm="1">
        <f t="array" ref="H371">_xll.SNL.Clients.Office.Excel.Functions.SPG($A371, "SP_ROA", H$3)</f>
        <v>11.93</v>
      </c>
      <c r="I371" s="9" cm="1">
        <f t="array" ref="I371">_xll.SNL.Clients.Office.Excel.Functions.SPG($A371, "SP_ROA", I$3)</f>
        <v>12.028</v>
      </c>
      <c r="J371" s="9" cm="1">
        <f t="array" ref="J371">_xll.SNL.Clients.Office.Excel.Functions.SPG($A371, "SP_ROA", J$3)</f>
        <v>11.476000000000001</v>
      </c>
    </row>
    <row r="372" spans="1:10" x14ac:dyDescent="0.3">
      <c r="A372" s="11" t="s">
        <v>1406</v>
      </c>
      <c r="B372" s="9" t="str" cm="1">
        <f t="array" ref="B372">_xll.SNL.Clients.Office.Excel.Functions.SPG($A372, "SP_ROA", B$3)</f>
        <v>NA</v>
      </c>
      <c r="C372" s="9" t="str" cm="1">
        <f t="array" ref="C372">_xll.SNL.Clients.Office.Excel.Functions.SPG($A372, "SP_ROA", C$3)</f>
        <v>NA</v>
      </c>
      <c r="D372" s="9" cm="1">
        <f t="array" ref="D372">_xll.SNL.Clients.Office.Excel.Functions.SPG($A372, "SP_ROA", D$3)</f>
        <v>9.3390000000000004</v>
      </c>
      <c r="E372" s="9" cm="1">
        <f t="array" ref="E372">_xll.SNL.Clients.Office.Excel.Functions.SPG($A372, "SP_ROA", E$3)</f>
        <v>8.1549999999999994</v>
      </c>
      <c r="F372" s="9" cm="1">
        <f t="array" ref="F372">_xll.SNL.Clients.Office.Excel.Functions.SPG($A372, "SP_ROA", F$3)</f>
        <v>9.3759999999999994</v>
      </c>
      <c r="G372" s="9" cm="1">
        <f t="array" ref="G372">_xll.SNL.Clients.Office.Excel.Functions.SPG($A372, "SP_ROA", G$3)</f>
        <v>9.8339999999999996</v>
      </c>
      <c r="H372" s="9" cm="1">
        <f t="array" ref="H372">_xll.SNL.Clients.Office.Excel.Functions.SPG($A372, "SP_ROA", H$3)</f>
        <v>7.6539999999999999</v>
      </c>
      <c r="I372" s="9" cm="1">
        <f t="array" ref="I372">_xll.SNL.Clients.Office.Excel.Functions.SPG($A372, "SP_ROA", I$3)</f>
        <v>9.5299999999999994</v>
      </c>
      <c r="J372" s="9" cm="1">
        <f t="array" ref="J372">_xll.SNL.Clients.Office.Excel.Functions.SPG($A372, "SP_ROA", J$3)</f>
        <v>7.3920000000000003</v>
      </c>
    </row>
    <row r="373" spans="1:10" x14ac:dyDescent="0.3">
      <c r="A373" s="11" t="s">
        <v>1407</v>
      </c>
      <c r="B373" s="9" t="str" cm="1">
        <f t="array" ref="B373">_xll.SNL.Clients.Office.Excel.Functions.SPG($A373, "SP_ROA", B$3)</f>
        <v>NA</v>
      </c>
      <c r="C373" s="9" cm="1">
        <f t="array" ref="C373">_xll.SNL.Clients.Office.Excel.Functions.SPG($A373, "SP_ROA", C$3)</f>
        <v>2.2122160384076701</v>
      </c>
      <c r="D373" s="9" cm="1">
        <f t="array" ref="D373">_xll.SNL.Clients.Office.Excel.Functions.SPG($A373, "SP_ROA", D$3)</f>
        <v>4.0936752337244799</v>
      </c>
      <c r="E373" s="9" cm="1">
        <f t="array" ref="E373">_xll.SNL.Clients.Office.Excel.Functions.SPG($A373, "SP_ROA", E$3)</f>
        <v>2.5021640989238101</v>
      </c>
      <c r="F373" s="9" cm="1">
        <f t="array" ref="F373">_xll.SNL.Clients.Office.Excel.Functions.SPG($A373, "SP_ROA", F$3)</f>
        <v>2.5143347939845602</v>
      </c>
      <c r="G373" s="9" cm="1">
        <f t="array" ref="G373">_xll.SNL.Clients.Office.Excel.Functions.SPG($A373, "SP_ROA", G$3)</f>
        <v>2.14658423809164</v>
      </c>
      <c r="H373" s="9" cm="1">
        <f t="array" ref="H373">_xll.SNL.Clients.Office.Excel.Functions.SPG($A373, "SP_ROA", H$3)</f>
        <v>1.3261239023165301</v>
      </c>
      <c r="I373" s="9" cm="1">
        <f t="array" ref="I373">_xll.SNL.Clients.Office.Excel.Functions.SPG($A373, "SP_ROA", I$3)</f>
        <v>2.5281472747132199</v>
      </c>
      <c r="J373" s="9" cm="1">
        <f t="array" ref="J373">_xll.SNL.Clients.Office.Excel.Functions.SPG($A373, "SP_ROA", J$3)</f>
        <v>2.31961369983402</v>
      </c>
    </row>
    <row r="374" spans="1:10" x14ac:dyDescent="0.3">
      <c r="A374" s="11" t="s">
        <v>1408</v>
      </c>
      <c r="B374" s="9" t="str" cm="1">
        <f t="array" ref="B374">_xll.SNL.Clients.Office.Excel.Functions.SPG($A374, "SP_ROA", B$3)</f>
        <v>NA</v>
      </c>
      <c r="C374" s="9" t="str" cm="1">
        <f t="array" ref="C374">_xll.SNL.Clients.Office.Excel.Functions.SPG($A374, "SP_ROA", C$3)</f>
        <v>NA</v>
      </c>
      <c r="D374" s="9" cm="1">
        <f t="array" ref="D374">_xll.SNL.Clients.Office.Excel.Functions.SPG($A374, "SP_ROA", D$3)</f>
        <v>5.28</v>
      </c>
      <c r="E374" s="9" cm="1">
        <f t="array" ref="E374">_xll.SNL.Clients.Office.Excel.Functions.SPG($A374, "SP_ROA", E$3)</f>
        <v>6.4779999999999998</v>
      </c>
      <c r="F374" s="9" cm="1">
        <f t="array" ref="F374">_xll.SNL.Clients.Office.Excel.Functions.SPG($A374, "SP_ROA", F$3)</f>
        <v>3.3109999999999999</v>
      </c>
      <c r="G374" s="9" cm="1">
        <f t="array" ref="G374">_xll.SNL.Clients.Office.Excel.Functions.SPG($A374, "SP_ROA", G$3)</f>
        <v>5.6120000000000001</v>
      </c>
      <c r="H374" s="9" cm="1">
        <f t="array" ref="H374">_xll.SNL.Clients.Office.Excel.Functions.SPG($A374, "SP_ROA", H$3)</f>
        <v>4.391</v>
      </c>
      <c r="I374" s="9" cm="1">
        <f t="array" ref="I374">_xll.SNL.Clients.Office.Excel.Functions.SPG($A374, "SP_ROA", I$3)</f>
        <v>6.2140000000000004</v>
      </c>
      <c r="J374" s="9" cm="1">
        <f t="array" ref="J374">_xll.SNL.Clients.Office.Excel.Functions.SPG($A374, "SP_ROA", J$3)</f>
        <v>3.6419999999999999</v>
      </c>
    </row>
    <row r="375" spans="1:10" x14ac:dyDescent="0.3">
      <c r="A375" s="11" t="s">
        <v>1409</v>
      </c>
      <c r="B375" s="9" t="str" cm="1">
        <f t="array" ref="B375">_xll.SNL.Clients.Office.Excel.Functions.SPG($A375, "SP_ROA", B$3)</f>
        <v>NA</v>
      </c>
      <c r="C375" s="9" t="str" cm="1">
        <f t="array" ref="C375">_xll.SNL.Clients.Office.Excel.Functions.SPG($A375, "SP_ROA", C$3)</f>
        <v>NA</v>
      </c>
      <c r="D375" s="9" cm="1">
        <f t="array" ref="D375">_xll.SNL.Clients.Office.Excel.Functions.SPG($A375, "SP_ROA", D$3)</f>
        <v>-9.4749999999999996</v>
      </c>
      <c r="E375" s="9" cm="1">
        <f t="array" ref="E375">_xll.SNL.Clients.Office.Excel.Functions.SPG($A375, "SP_ROA", E$3)</f>
        <v>-8.1440000000000001</v>
      </c>
      <c r="F375" s="9" cm="1">
        <f t="array" ref="F375">_xll.SNL.Clients.Office.Excel.Functions.SPG($A375, "SP_ROA", F$3)</f>
        <v>25.038</v>
      </c>
      <c r="G375" s="9" cm="1">
        <f t="array" ref="G375">_xll.SNL.Clients.Office.Excel.Functions.SPG($A375, "SP_ROA", G$3)</f>
        <v>15.279</v>
      </c>
      <c r="H375" s="9" cm="1">
        <f t="array" ref="H375">_xll.SNL.Clients.Office.Excel.Functions.SPG($A375, "SP_ROA", H$3)</f>
        <v>-8.8930000000000007</v>
      </c>
      <c r="I375" s="9" cm="1">
        <f t="array" ref="I375">_xll.SNL.Clients.Office.Excel.Functions.SPG($A375, "SP_ROA", I$3)</f>
        <v>-6.4569999999999999</v>
      </c>
      <c r="J375" s="9" cm="1">
        <f t="array" ref="J375">_xll.SNL.Clients.Office.Excel.Functions.SPG($A375, "SP_ROA", J$3)</f>
        <v>21.646000000000001</v>
      </c>
    </row>
    <row r="376" spans="1:10" x14ac:dyDescent="0.3">
      <c r="A376" s="11" t="s">
        <v>1410</v>
      </c>
      <c r="B376" s="9" t="str" cm="1">
        <f t="array" ref="B376">_xll.SNL.Clients.Office.Excel.Functions.SPG($A376, "SP_ROA", B$3)</f>
        <v>NA</v>
      </c>
      <c r="C376" s="9" t="str" cm="1">
        <f t="array" ref="C376">_xll.SNL.Clients.Office.Excel.Functions.SPG($A376, "SP_ROA", C$3)</f>
        <v>NA</v>
      </c>
      <c r="D376" s="9" cm="1">
        <f t="array" ref="D376">_xll.SNL.Clients.Office.Excel.Functions.SPG($A376, "SP_ROA", D$3)</f>
        <v>6.8179999999999996</v>
      </c>
      <c r="E376" s="9" cm="1">
        <f t="array" ref="E376">_xll.SNL.Clients.Office.Excel.Functions.SPG($A376, "SP_ROA", E$3)</f>
        <v>6.266</v>
      </c>
      <c r="F376" s="9" cm="1">
        <f t="array" ref="F376">_xll.SNL.Clients.Office.Excel.Functions.SPG($A376, "SP_ROA", F$3)</f>
        <v>1.59</v>
      </c>
      <c r="G376" s="9" cm="1">
        <f t="array" ref="G376">_xll.SNL.Clients.Office.Excel.Functions.SPG($A376, "SP_ROA", G$3)</f>
        <v>1.96</v>
      </c>
      <c r="H376" s="9" cm="1">
        <f t="array" ref="H376">_xll.SNL.Clients.Office.Excel.Functions.SPG($A376, "SP_ROA", H$3)</f>
        <v>1.0880000000000001</v>
      </c>
      <c r="I376" s="9" cm="1">
        <f t="array" ref="I376">_xll.SNL.Clients.Office.Excel.Functions.SPG($A376, "SP_ROA", I$3)</f>
        <v>-0.753</v>
      </c>
      <c r="J376" s="9" cm="1">
        <f t="array" ref="J376">_xll.SNL.Clients.Office.Excel.Functions.SPG($A376, "SP_ROA", J$3)</f>
        <v>0.45600000000000002</v>
      </c>
    </row>
    <row r="377" spans="1:10" x14ac:dyDescent="0.3">
      <c r="A377" s="11" t="s">
        <v>1411</v>
      </c>
      <c r="B377" s="9" t="str" cm="1">
        <f t="array" ref="B377">_xll.SNL.Clients.Office.Excel.Functions.SPG($A377, "SP_ROA", B$3)</f>
        <v>NA</v>
      </c>
      <c r="C377" s="9" cm="1">
        <f t="array" ref="C377">_xll.SNL.Clients.Office.Excel.Functions.SPG($A377, "SP_ROA", C$3)</f>
        <v>0.73624673743104696</v>
      </c>
      <c r="D377" s="9" cm="1">
        <f t="array" ref="D377">_xll.SNL.Clients.Office.Excel.Functions.SPG($A377, "SP_ROA", D$3)</f>
        <v>0.62887417121506795</v>
      </c>
      <c r="E377" s="9" cm="1">
        <f t="array" ref="E377">_xll.SNL.Clients.Office.Excel.Functions.SPG($A377, "SP_ROA", E$3)</f>
        <v>0.45790349815768799</v>
      </c>
      <c r="F377" s="9" cm="1">
        <f t="array" ref="F377">_xll.SNL.Clients.Office.Excel.Functions.SPG($A377, "SP_ROA", F$3)</f>
        <v>0.62869685077598203</v>
      </c>
      <c r="G377" s="9" cm="1">
        <f t="array" ref="G377">_xll.SNL.Clients.Office.Excel.Functions.SPG($A377, "SP_ROA", G$3)</f>
        <v>0.468334740740732</v>
      </c>
      <c r="H377" s="9" cm="1">
        <f t="array" ref="H377">_xll.SNL.Clients.Office.Excel.Functions.SPG($A377, "SP_ROA", H$3)</f>
        <v>0.92094551953026604</v>
      </c>
      <c r="I377" s="9" cm="1">
        <f t="array" ref="I377">_xll.SNL.Clients.Office.Excel.Functions.SPG($A377, "SP_ROA", I$3)</f>
        <v>0.89893793966734004</v>
      </c>
      <c r="J377" s="9" cm="1">
        <f t="array" ref="J377">_xll.SNL.Clients.Office.Excel.Functions.SPG($A377, "SP_ROA", J$3)</f>
        <v>0.979177143361881</v>
      </c>
    </row>
    <row r="378" spans="1:10" x14ac:dyDescent="0.3">
      <c r="A378" s="11" t="s">
        <v>1412</v>
      </c>
      <c r="B378" s="9" t="str" cm="1">
        <f t="array" ref="B378">_xll.SNL.Clients.Office.Excel.Functions.SPG($A378, "SP_ROA", B$3)</f>
        <v>NA</v>
      </c>
      <c r="C378" s="9" t="str" cm="1">
        <f t="array" ref="C378">_xll.SNL.Clients.Office.Excel.Functions.SPG($A378, "SP_ROA", C$3)</f>
        <v>NA</v>
      </c>
      <c r="D378" s="9" cm="1">
        <f t="array" ref="D378">_xll.SNL.Clients.Office.Excel.Functions.SPG($A378, "SP_ROA", D$3)</f>
        <v>9.0399999999999991</v>
      </c>
      <c r="E378" s="9" cm="1">
        <f t="array" ref="E378">_xll.SNL.Clients.Office.Excel.Functions.SPG($A378, "SP_ROA", E$3)</f>
        <v>10.64</v>
      </c>
      <c r="F378" s="9" cm="1">
        <f t="array" ref="F378">_xll.SNL.Clients.Office.Excel.Functions.SPG($A378, "SP_ROA", F$3)</f>
        <v>9.4619999999999997</v>
      </c>
      <c r="G378" s="9" cm="1">
        <f t="array" ref="G378">_xll.SNL.Clients.Office.Excel.Functions.SPG($A378, "SP_ROA", G$3)</f>
        <v>7.109</v>
      </c>
      <c r="H378" s="9" cm="1">
        <f t="array" ref="H378">_xll.SNL.Clients.Office.Excel.Functions.SPG($A378, "SP_ROA", H$3)</f>
        <v>8.5069999999999997</v>
      </c>
      <c r="I378" s="9" cm="1">
        <f t="array" ref="I378">_xll.SNL.Clients.Office.Excel.Functions.SPG($A378, "SP_ROA", I$3)</f>
        <v>9.2609999999999992</v>
      </c>
      <c r="J378" s="9" cm="1">
        <f t="array" ref="J378">_xll.SNL.Clients.Office.Excel.Functions.SPG($A378, "SP_ROA", J$3)</f>
        <v>8.266</v>
      </c>
    </row>
    <row r="379" spans="1:10" x14ac:dyDescent="0.3">
      <c r="A379" s="11" t="s">
        <v>1413</v>
      </c>
      <c r="B379" s="9" t="str" cm="1">
        <f t="array" ref="B379">_xll.SNL.Clients.Office.Excel.Functions.SPG($A379, "SP_ROA", B$3)</f>
        <v>NA</v>
      </c>
      <c r="C379" s="9" cm="1">
        <f t="array" ref="C379">_xll.SNL.Clients.Office.Excel.Functions.SPG($A379, "SP_ROA", C$3)</f>
        <v>15.109</v>
      </c>
      <c r="D379" s="9" cm="1">
        <f t="array" ref="D379">_xll.SNL.Clients.Office.Excel.Functions.SPG($A379, "SP_ROA", D$3)</f>
        <v>9.5030000000000001</v>
      </c>
      <c r="E379" s="9" cm="1">
        <f t="array" ref="E379">_xll.SNL.Clients.Office.Excel.Functions.SPG($A379, "SP_ROA", E$3)</f>
        <v>8.7569999999999997</v>
      </c>
      <c r="F379" s="9" cm="1">
        <f t="array" ref="F379">_xll.SNL.Clients.Office.Excel.Functions.SPG($A379, "SP_ROA", F$3)</f>
        <v>6.6520000000000001</v>
      </c>
      <c r="G379" s="9" cm="1">
        <f t="array" ref="G379">_xll.SNL.Clients.Office.Excel.Functions.SPG($A379, "SP_ROA", G$3)</f>
        <v>5.3040000000000003</v>
      </c>
      <c r="H379" s="9" cm="1">
        <f t="array" ref="H379">_xll.SNL.Clients.Office.Excel.Functions.SPG($A379, "SP_ROA", H$3)</f>
        <v>9.9559999999999995</v>
      </c>
      <c r="I379" s="9" cm="1">
        <f t="array" ref="I379">_xll.SNL.Clients.Office.Excel.Functions.SPG($A379, "SP_ROA", I$3)</f>
        <v>5.6980000000000004</v>
      </c>
      <c r="J379" s="9" cm="1">
        <f t="array" ref="J379">_xll.SNL.Clients.Office.Excel.Functions.SPG($A379, "SP_ROA", J$3)</f>
        <v>3.677</v>
      </c>
    </row>
    <row r="380" spans="1:10" x14ac:dyDescent="0.3">
      <c r="A380" s="11" t="s">
        <v>1414</v>
      </c>
      <c r="B380" s="9" t="str" cm="1">
        <f t="array" ref="B380">_xll.SNL.Clients.Office.Excel.Functions.SPG($A380, "SP_ROA", B$3)</f>
        <v>NA</v>
      </c>
      <c r="C380" s="9" t="str" cm="1">
        <f t="array" ref="C380">_xll.SNL.Clients.Office.Excel.Functions.SPG($A380, "SP_ROA", C$3)</f>
        <v>NA</v>
      </c>
      <c r="D380" s="9" cm="1">
        <f t="array" ref="D380">_xll.SNL.Clients.Office.Excel.Functions.SPG($A380, "SP_ROA", D$3)</f>
        <v>8.8179999999999996</v>
      </c>
      <c r="E380" s="9" cm="1">
        <f t="array" ref="E380">_xll.SNL.Clients.Office.Excel.Functions.SPG($A380, "SP_ROA", E$3)</f>
        <v>9.7240000000000002</v>
      </c>
      <c r="F380" s="9" cm="1">
        <f t="array" ref="F380">_xll.SNL.Clients.Office.Excel.Functions.SPG($A380, "SP_ROA", F$3)</f>
        <v>8.2279999999999998</v>
      </c>
      <c r="G380" s="9" cm="1">
        <f t="array" ref="G380">_xll.SNL.Clients.Office.Excel.Functions.SPG($A380, "SP_ROA", G$3)</f>
        <v>10.39</v>
      </c>
      <c r="H380" s="9" cm="1">
        <f t="array" ref="H380">_xll.SNL.Clients.Office.Excel.Functions.SPG($A380, "SP_ROA", H$3)</f>
        <v>19.622</v>
      </c>
      <c r="I380" s="9" cm="1">
        <f t="array" ref="I380">_xll.SNL.Clients.Office.Excel.Functions.SPG($A380, "SP_ROA", I$3)</f>
        <v>8.31</v>
      </c>
      <c r="J380" s="9" cm="1">
        <f t="array" ref="J380">_xll.SNL.Clients.Office.Excel.Functions.SPG($A380, "SP_ROA", J$3)</f>
        <v>9.0250000000000004</v>
      </c>
    </row>
    <row r="381" spans="1:10" x14ac:dyDescent="0.3">
      <c r="A381" s="11" t="s">
        <v>1415</v>
      </c>
      <c r="B381" s="9" t="str" cm="1">
        <f t="array" ref="B381">_xll.SNL.Clients.Office.Excel.Functions.SPG($A381, "SP_ROA", B$3)</f>
        <v>NA</v>
      </c>
      <c r="C381" s="9" t="str" cm="1">
        <f t="array" ref="C381">_xll.SNL.Clients.Office.Excel.Functions.SPG($A381, "SP_ROA", C$3)</f>
        <v>NA</v>
      </c>
      <c r="D381" s="9" cm="1">
        <f t="array" ref="D381">_xll.SNL.Clients.Office.Excel.Functions.SPG($A381, "SP_ROA", D$3)</f>
        <v>7.29</v>
      </c>
      <c r="E381" s="9" cm="1">
        <f t="array" ref="E381">_xll.SNL.Clients.Office.Excel.Functions.SPG($A381, "SP_ROA", E$3)</f>
        <v>9.2319999999999993</v>
      </c>
      <c r="F381" s="9" cm="1">
        <f t="array" ref="F381">_xll.SNL.Clients.Office.Excel.Functions.SPG($A381, "SP_ROA", F$3)</f>
        <v>6.3120000000000003</v>
      </c>
      <c r="G381" s="9" cm="1">
        <f t="array" ref="G381">_xll.SNL.Clients.Office.Excel.Functions.SPG($A381, "SP_ROA", G$3)</f>
        <v>8.0640000000000001</v>
      </c>
      <c r="H381" s="9" cm="1">
        <f t="array" ref="H381">_xll.SNL.Clients.Office.Excel.Functions.SPG($A381, "SP_ROA", H$3)</f>
        <v>10.047000000000001</v>
      </c>
      <c r="I381" s="9" cm="1">
        <f t="array" ref="I381">_xll.SNL.Clients.Office.Excel.Functions.SPG($A381, "SP_ROA", I$3)</f>
        <v>4.4429999999999996</v>
      </c>
      <c r="J381" s="9" cm="1">
        <f t="array" ref="J381">_xll.SNL.Clients.Office.Excel.Functions.SPG($A381, "SP_ROA", J$3)</f>
        <v>6.282</v>
      </c>
    </row>
    <row r="382" spans="1:10" x14ac:dyDescent="0.3">
      <c r="A382" s="11" t="s">
        <v>1416</v>
      </c>
      <c r="B382" s="9" t="str" cm="1">
        <f t="array" ref="B382">_xll.SNL.Clients.Office.Excel.Functions.SPG($A382, "SP_ROA", B$3)</f>
        <v>NA</v>
      </c>
      <c r="C382" s="9" t="str" cm="1">
        <f t="array" ref="C382">_xll.SNL.Clients.Office.Excel.Functions.SPG($A382, "SP_ROA", C$3)</f>
        <v>NA</v>
      </c>
      <c r="D382" s="9" cm="1">
        <f t="array" ref="D382">_xll.SNL.Clients.Office.Excel.Functions.SPG($A382, "SP_ROA", D$3)</f>
        <v>7.6959999999999997</v>
      </c>
      <c r="E382" s="9" cm="1">
        <f t="array" ref="E382">_xll.SNL.Clients.Office.Excel.Functions.SPG($A382, "SP_ROA", E$3)</f>
        <v>6.6790000000000003</v>
      </c>
      <c r="F382" s="9" cm="1">
        <f t="array" ref="F382">_xll.SNL.Clients.Office.Excel.Functions.SPG($A382, "SP_ROA", F$3)</f>
        <v>8.2620000000000005</v>
      </c>
      <c r="G382" s="9" cm="1">
        <f t="array" ref="G382">_xll.SNL.Clients.Office.Excel.Functions.SPG($A382, "SP_ROA", G$3)</f>
        <v>10.074999999999999</v>
      </c>
      <c r="H382" s="9" cm="1">
        <f t="array" ref="H382">_xll.SNL.Clients.Office.Excel.Functions.SPG($A382, "SP_ROA", H$3)</f>
        <v>8.4600000000000009</v>
      </c>
      <c r="I382" s="9" cm="1">
        <f t="array" ref="I382">_xll.SNL.Clients.Office.Excel.Functions.SPG($A382, "SP_ROA", I$3)</f>
        <v>7.1070000000000002</v>
      </c>
      <c r="J382" s="9" cm="1">
        <f t="array" ref="J382">_xll.SNL.Clients.Office.Excel.Functions.SPG($A382, "SP_ROA", J$3)</f>
        <v>7.7590000000000003</v>
      </c>
    </row>
    <row r="383" spans="1:10" x14ac:dyDescent="0.3">
      <c r="A383" s="11" t="s">
        <v>1417</v>
      </c>
      <c r="B383" s="9" t="str" cm="1">
        <f t="array" ref="B383">_xll.SNL.Clients.Office.Excel.Functions.SPG($A383, "SP_ROA", B$3)</f>
        <v>NA</v>
      </c>
      <c r="C383" s="9" t="str" cm="1">
        <f t="array" ref="C383">_xll.SNL.Clients.Office.Excel.Functions.SPG($A383, "SP_ROA", C$3)</f>
        <v>NA</v>
      </c>
      <c r="D383" s="9" cm="1">
        <f t="array" ref="D383">_xll.SNL.Clients.Office.Excel.Functions.SPG($A383, "SP_ROA", D$3)</f>
        <v>-0.48227987480492102</v>
      </c>
      <c r="E383" s="9" cm="1">
        <f t="array" ref="E383">_xll.SNL.Clients.Office.Excel.Functions.SPG($A383, "SP_ROA", E$3)</f>
        <v>0.98956897952102596</v>
      </c>
      <c r="F383" s="9" cm="1">
        <f t="array" ref="F383">_xll.SNL.Clients.Office.Excel.Functions.SPG($A383, "SP_ROA", F$3)</f>
        <v>-0.15491360812821101</v>
      </c>
      <c r="G383" s="9" cm="1">
        <f t="array" ref="G383">_xll.SNL.Clients.Office.Excel.Functions.SPG($A383, "SP_ROA", G$3)</f>
        <v>-2.4659891873238098</v>
      </c>
      <c r="H383" s="9" cm="1">
        <f t="array" ref="H383">_xll.SNL.Clients.Office.Excel.Functions.SPG($A383, "SP_ROA", H$3)</f>
        <v>1.44893422034442</v>
      </c>
      <c r="I383" s="9" cm="1">
        <f t="array" ref="I383">_xll.SNL.Clients.Office.Excel.Functions.SPG($A383, "SP_ROA", I$3)</f>
        <v>1.53427103920339</v>
      </c>
      <c r="J383" s="9" cm="1">
        <f t="array" ref="J383">_xll.SNL.Clients.Office.Excel.Functions.SPG($A383, "SP_ROA", J$3)</f>
        <v>0.273407086469722</v>
      </c>
    </row>
    <row r="384" spans="1:10" x14ac:dyDescent="0.3">
      <c r="A384" s="11" t="s">
        <v>1418</v>
      </c>
      <c r="B384" s="9" t="str" cm="1">
        <f t="array" ref="B384">_xll.SNL.Clients.Office.Excel.Functions.SPG($A384, "SP_ROA", B$3)</f>
        <v>NA</v>
      </c>
      <c r="C384" s="9" cm="1">
        <f t="array" ref="C384">_xll.SNL.Clients.Office.Excel.Functions.SPG($A384, "SP_ROA", C$3)</f>
        <v>0.29260448216865897</v>
      </c>
      <c r="D384" s="9" cm="1">
        <f t="array" ref="D384">_xll.SNL.Clients.Office.Excel.Functions.SPG($A384, "SP_ROA", D$3)</f>
        <v>0.23886927086983101</v>
      </c>
      <c r="E384" s="9" cm="1">
        <f t="array" ref="E384">_xll.SNL.Clients.Office.Excel.Functions.SPG($A384, "SP_ROA", E$3)</f>
        <v>0.58220376512413596</v>
      </c>
      <c r="F384" s="9" cm="1">
        <f t="array" ref="F384">_xll.SNL.Clients.Office.Excel.Functions.SPG($A384, "SP_ROA", F$3)</f>
        <v>0.72290063881323796</v>
      </c>
      <c r="G384" s="9" cm="1">
        <f t="array" ref="G384">_xll.SNL.Clients.Office.Excel.Functions.SPG($A384, "SP_ROA", G$3)</f>
        <v>0.31075567161743101</v>
      </c>
      <c r="H384" s="9" cm="1">
        <f t="array" ref="H384">_xll.SNL.Clients.Office.Excel.Functions.SPG($A384, "SP_ROA", H$3)</f>
        <v>0.64762193095323495</v>
      </c>
      <c r="I384" s="9" cm="1">
        <f t="array" ref="I384">_xll.SNL.Clients.Office.Excel.Functions.SPG($A384, "SP_ROA", I$3)</f>
        <v>0.61473265669142996</v>
      </c>
      <c r="J384" s="9" cm="1">
        <f t="array" ref="J384">_xll.SNL.Clients.Office.Excel.Functions.SPG($A384, "SP_ROA", J$3)</f>
        <v>0.34652501225597199</v>
      </c>
    </row>
    <row r="385" spans="1:10" x14ac:dyDescent="0.3">
      <c r="A385" s="11" t="s">
        <v>1419</v>
      </c>
      <c r="B385" s="9" t="str" cm="1">
        <f t="array" ref="B385">_xll.SNL.Clients.Office.Excel.Functions.SPG($A385, "SP_ROA", B$3)</f>
        <v>NA</v>
      </c>
      <c r="C385" s="9" t="str" cm="1">
        <f t="array" ref="C385">_xll.SNL.Clients.Office.Excel.Functions.SPG($A385, "SP_ROA", C$3)</f>
        <v>NA</v>
      </c>
      <c r="D385" s="9" cm="1">
        <f t="array" ref="D385">_xll.SNL.Clients.Office.Excel.Functions.SPG($A385, "SP_ROA", D$3)</f>
        <v>2.5231476714648302</v>
      </c>
      <c r="E385" s="9" cm="1">
        <f t="array" ref="E385">_xll.SNL.Clients.Office.Excel.Functions.SPG($A385, "SP_ROA", E$3)</f>
        <v>3.2300916271179001</v>
      </c>
      <c r="F385" s="9" cm="1">
        <f t="array" ref="F385">_xll.SNL.Clients.Office.Excel.Functions.SPG($A385, "SP_ROA", F$3)</f>
        <v>3.5761426019626099</v>
      </c>
      <c r="G385" s="9" cm="1">
        <f t="array" ref="G385">_xll.SNL.Clients.Office.Excel.Functions.SPG($A385, "SP_ROA", G$3)</f>
        <v>3.1522695290537399</v>
      </c>
      <c r="H385" s="9" cm="1">
        <f t="array" ref="H385">_xll.SNL.Clients.Office.Excel.Functions.SPG($A385, "SP_ROA", H$3)</f>
        <v>2.65203692386291</v>
      </c>
      <c r="I385" s="9" cm="1">
        <f t="array" ref="I385">_xll.SNL.Clients.Office.Excel.Functions.SPG($A385, "SP_ROA", I$3)</f>
        <v>3.05111761585695</v>
      </c>
      <c r="J385" s="9" cm="1">
        <f t="array" ref="J385">_xll.SNL.Clients.Office.Excel.Functions.SPG($A385, "SP_ROA", J$3)</f>
        <v>6.3775919506243</v>
      </c>
    </row>
    <row r="386" spans="1:10" x14ac:dyDescent="0.3">
      <c r="A386" s="11" t="s">
        <v>1420</v>
      </c>
      <c r="B386" s="9" t="str" cm="1">
        <f t="array" ref="B386">_xll.SNL.Clients.Office.Excel.Functions.SPG($A386, "SP_ROA", B$3)</f>
        <v>NA</v>
      </c>
      <c r="C386" s="9" cm="1">
        <f t="array" ref="C386">_xll.SNL.Clients.Office.Excel.Functions.SPG($A386, "SP_ROA", C$3)</f>
        <v>6.5839999999999996</v>
      </c>
      <c r="D386" s="9" cm="1">
        <f t="array" ref="D386">_xll.SNL.Clients.Office.Excel.Functions.SPG($A386, "SP_ROA", D$3)</f>
        <v>6.7830000000000004</v>
      </c>
      <c r="E386" s="9" cm="1">
        <f t="array" ref="E386">_xll.SNL.Clients.Office.Excel.Functions.SPG($A386, "SP_ROA", E$3)</f>
        <v>6.4059999999999997</v>
      </c>
      <c r="F386" s="9" cm="1">
        <f t="array" ref="F386">_xll.SNL.Clients.Office.Excel.Functions.SPG($A386, "SP_ROA", F$3)</f>
        <v>6.1779999999999999</v>
      </c>
      <c r="G386" s="9" cm="1">
        <f t="array" ref="G386">_xll.SNL.Clients.Office.Excel.Functions.SPG($A386, "SP_ROA", G$3)</f>
        <v>9.609</v>
      </c>
      <c r="H386" s="9" cm="1">
        <f t="array" ref="H386">_xll.SNL.Clients.Office.Excel.Functions.SPG($A386, "SP_ROA", H$3)</f>
        <v>7.6070000000000002</v>
      </c>
      <c r="I386" s="9" cm="1">
        <f t="array" ref="I386">_xll.SNL.Clients.Office.Excel.Functions.SPG($A386, "SP_ROA", I$3)</f>
        <v>6.2809999999999997</v>
      </c>
      <c r="J386" s="9" cm="1">
        <f t="array" ref="J386">_xll.SNL.Clients.Office.Excel.Functions.SPG($A386, "SP_ROA", J$3)</f>
        <v>5.5449999999999999</v>
      </c>
    </row>
    <row r="387" spans="1:10" x14ac:dyDescent="0.3">
      <c r="A387" s="11" t="s">
        <v>1421</v>
      </c>
      <c r="B387" s="9" t="str" cm="1">
        <f t="array" ref="B387">_xll.SNL.Clients.Office.Excel.Functions.SPG($A387, "SP_ROA", B$3)</f>
        <v>NA</v>
      </c>
      <c r="C387" s="9" t="str" cm="1">
        <f t="array" ref="C387">_xll.SNL.Clients.Office.Excel.Functions.SPG($A387, "SP_ROA", C$3)</f>
        <v>NA</v>
      </c>
      <c r="D387" s="9" cm="1">
        <f t="array" ref="D387">_xll.SNL.Clients.Office.Excel.Functions.SPG($A387, "SP_ROA", D$3)</f>
        <v>13.382999999999999</v>
      </c>
      <c r="E387" s="9" cm="1">
        <f t="array" ref="E387">_xll.SNL.Clients.Office.Excel.Functions.SPG($A387, "SP_ROA", E$3)</f>
        <v>14.795</v>
      </c>
      <c r="F387" s="9" cm="1">
        <f t="array" ref="F387">_xll.SNL.Clients.Office.Excel.Functions.SPG($A387, "SP_ROA", F$3)</f>
        <v>7.4960000000000004</v>
      </c>
      <c r="G387" s="9" cm="1">
        <f t="array" ref="G387">_xll.SNL.Clients.Office.Excel.Functions.SPG($A387, "SP_ROA", G$3)</f>
        <v>6.5860000000000003</v>
      </c>
      <c r="H387" s="9" cm="1">
        <f t="array" ref="H387">_xll.SNL.Clients.Office.Excel.Functions.SPG($A387, "SP_ROA", H$3)</f>
        <v>15.198</v>
      </c>
      <c r="I387" s="9" cm="1">
        <f t="array" ref="I387">_xll.SNL.Clients.Office.Excel.Functions.SPG($A387, "SP_ROA", I$3)</f>
        <v>16.456</v>
      </c>
      <c r="J387" s="9" cm="1">
        <f t="array" ref="J387">_xll.SNL.Clients.Office.Excel.Functions.SPG($A387, "SP_ROA", J$3)</f>
        <v>11.077999999999999</v>
      </c>
    </row>
    <row r="388" spans="1:10" x14ac:dyDescent="0.3">
      <c r="A388" s="11" t="s">
        <v>1422</v>
      </c>
      <c r="B388" s="9" t="str" cm="1">
        <f t="array" ref="B388">_xll.SNL.Clients.Office.Excel.Functions.SPG($A388, "SP_ROA", B$3)</f>
        <v>NA</v>
      </c>
      <c r="C388" s="9" t="str" cm="1">
        <f t="array" ref="C388">_xll.SNL.Clients.Office.Excel.Functions.SPG($A388, "SP_ROA", C$3)</f>
        <v>NA</v>
      </c>
      <c r="D388" s="9" cm="1">
        <f t="array" ref="D388">_xll.SNL.Clients.Office.Excel.Functions.SPG($A388, "SP_ROA", D$3)</f>
        <v>10.35</v>
      </c>
      <c r="E388" s="9" cm="1">
        <f t="array" ref="E388">_xll.SNL.Clients.Office.Excel.Functions.SPG($A388, "SP_ROA", E$3)</f>
        <v>11.843</v>
      </c>
      <c r="F388" s="9" cm="1">
        <f t="array" ref="F388">_xll.SNL.Clients.Office.Excel.Functions.SPG($A388, "SP_ROA", F$3)</f>
        <v>10.545</v>
      </c>
      <c r="G388" s="9" cm="1">
        <f t="array" ref="G388">_xll.SNL.Clients.Office.Excel.Functions.SPG($A388, "SP_ROA", G$3)</f>
        <v>9.5329999999999995</v>
      </c>
      <c r="H388" s="9" cm="1">
        <f t="array" ref="H388">_xll.SNL.Clients.Office.Excel.Functions.SPG($A388, "SP_ROA", H$3)</f>
        <v>10.878</v>
      </c>
      <c r="I388" s="9" cm="1">
        <f t="array" ref="I388">_xll.SNL.Clients.Office.Excel.Functions.SPG($A388, "SP_ROA", I$3)</f>
        <v>12.768000000000001</v>
      </c>
      <c r="J388" s="9" cm="1">
        <f t="array" ref="J388">_xll.SNL.Clients.Office.Excel.Functions.SPG($A388, "SP_ROA", J$3)</f>
        <v>10.763</v>
      </c>
    </row>
    <row r="389" spans="1:10" x14ac:dyDescent="0.3">
      <c r="A389" s="11" t="s">
        <v>1423</v>
      </c>
      <c r="B389" s="9" t="str" cm="1">
        <f t="array" ref="B389">_xll.SNL.Clients.Office.Excel.Functions.SPG($A389, "SP_ROA", B$3)</f>
        <v>NA</v>
      </c>
      <c r="C389" s="9" cm="1">
        <f t="array" ref="C389">_xll.SNL.Clients.Office.Excel.Functions.SPG($A389, "SP_ROA", C$3)</f>
        <v>9.5679999999999996</v>
      </c>
      <c r="D389" s="9" cm="1">
        <f t="array" ref="D389">_xll.SNL.Clients.Office.Excel.Functions.SPG($A389, "SP_ROA", D$3)</f>
        <v>11.797000000000001</v>
      </c>
      <c r="E389" s="9" cm="1">
        <f t="array" ref="E389">_xll.SNL.Clients.Office.Excel.Functions.SPG($A389, "SP_ROA", E$3)</f>
        <v>12.94</v>
      </c>
      <c r="F389" s="9" cm="1">
        <f t="array" ref="F389">_xll.SNL.Clients.Office.Excel.Functions.SPG($A389, "SP_ROA", F$3)</f>
        <v>11.468</v>
      </c>
      <c r="G389" s="9" cm="1">
        <f t="array" ref="G389">_xll.SNL.Clients.Office.Excel.Functions.SPG($A389, "SP_ROA", G$3)</f>
        <v>10.84</v>
      </c>
      <c r="H389" s="9" cm="1">
        <f t="array" ref="H389">_xll.SNL.Clients.Office.Excel.Functions.SPG($A389, "SP_ROA", H$3)</f>
        <v>11.422000000000001</v>
      </c>
      <c r="I389" s="9" cm="1">
        <f t="array" ref="I389">_xll.SNL.Clients.Office.Excel.Functions.SPG($A389, "SP_ROA", I$3)</f>
        <v>10.74</v>
      </c>
      <c r="J389" s="9" cm="1">
        <f t="array" ref="J389">_xll.SNL.Clients.Office.Excel.Functions.SPG($A389, "SP_ROA", J$3)</f>
        <v>9.81</v>
      </c>
    </row>
    <row r="390" spans="1:10" x14ac:dyDescent="0.3">
      <c r="A390" s="11" t="s">
        <v>1424</v>
      </c>
      <c r="B390" s="9" t="str" cm="1">
        <f t="array" ref="B390">_xll.SNL.Clients.Office.Excel.Functions.SPG($A390, "SP_ROA", B$3)</f>
        <v>NA</v>
      </c>
      <c r="C390" s="9" cm="1">
        <f t="array" ref="C390">_xll.SNL.Clients.Office.Excel.Functions.SPG($A390, "SP_ROA", C$3)</f>
        <v>0.907468680727192</v>
      </c>
      <c r="D390" s="9" cm="1">
        <f t="array" ref="D390">_xll.SNL.Clients.Office.Excel.Functions.SPG($A390, "SP_ROA", D$3)</f>
        <v>1.00506083557957</v>
      </c>
      <c r="E390" s="9" cm="1">
        <f t="array" ref="E390">_xll.SNL.Clients.Office.Excel.Functions.SPG($A390, "SP_ROA", E$3)</f>
        <v>0.95676466231257196</v>
      </c>
      <c r="F390" s="9" cm="1">
        <f t="array" ref="F390">_xll.SNL.Clients.Office.Excel.Functions.SPG($A390, "SP_ROA", F$3)</f>
        <v>1.1486263646369499</v>
      </c>
      <c r="G390" s="9" cm="1">
        <f t="array" ref="G390">_xll.SNL.Clients.Office.Excel.Functions.SPG($A390, "SP_ROA", G$3)</f>
        <v>1.01401761358763</v>
      </c>
      <c r="H390" s="9" cm="1">
        <f t="array" ref="H390">_xll.SNL.Clients.Office.Excel.Functions.SPG($A390, "SP_ROA", H$3)</f>
        <v>1.23071152787477</v>
      </c>
      <c r="I390" s="9" cm="1">
        <f t="array" ref="I390">_xll.SNL.Clients.Office.Excel.Functions.SPG($A390, "SP_ROA", I$3)</f>
        <v>1.2329015246614901</v>
      </c>
      <c r="J390" s="9" cm="1">
        <f t="array" ref="J390">_xll.SNL.Clients.Office.Excel.Functions.SPG($A390, "SP_ROA", J$3)</f>
        <v>1.2224259946118801</v>
      </c>
    </row>
    <row r="391" spans="1:10" x14ac:dyDescent="0.3">
      <c r="A391" s="11" t="s">
        <v>1425</v>
      </c>
      <c r="B391" s="9" t="str" cm="1">
        <f t="array" ref="B391">_xll.SNL.Clients.Office.Excel.Functions.SPG($A391, "SP_ROA", B$3)</f>
        <v>NA</v>
      </c>
      <c r="C391" s="9" t="str" cm="1">
        <f t="array" ref="C391">_xll.SNL.Clients.Office.Excel.Functions.SPG($A391, "SP_ROA", C$3)</f>
        <v>NA</v>
      </c>
      <c r="D391" s="9" cm="1">
        <f t="array" ref="D391">_xll.SNL.Clients.Office.Excel.Functions.SPG($A391, "SP_ROA", D$3)</f>
        <v>5.5339999999999998</v>
      </c>
      <c r="E391" s="9" cm="1">
        <f t="array" ref="E391">_xll.SNL.Clients.Office.Excel.Functions.SPG($A391, "SP_ROA", E$3)</f>
        <v>5.5890000000000004</v>
      </c>
      <c r="F391" s="9" cm="1">
        <f t="array" ref="F391">_xll.SNL.Clients.Office.Excel.Functions.SPG($A391, "SP_ROA", F$3)</f>
        <v>4.2910000000000004</v>
      </c>
      <c r="G391" s="9" cm="1">
        <f t="array" ref="G391">_xll.SNL.Clients.Office.Excel.Functions.SPG($A391, "SP_ROA", G$3)</f>
        <v>5.3970000000000002</v>
      </c>
      <c r="H391" s="9" cm="1">
        <f t="array" ref="H391">_xll.SNL.Clients.Office.Excel.Functions.SPG($A391, "SP_ROA", H$3)</f>
        <v>6.4089999999999998</v>
      </c>
      <c r="I391" s="9" cm="1">
        <f t="array" ref="I391">_xll.SNL.Clients.Office.Excel.Functions.SPG($A391, "SP_ROA", I$3)</f>
        <v>6.28</v>
      </c>
      <c r="J391" s="9" cm="1">
        <f t="array" ref="J391">_xll.SNL.Clients.Office.Excel.Functions.SPG($A391, "SP_ROA", J$3)</f>
        <v>6.008</v>
      </c>
    </row>
    <row r="392" spans="1:10" x14ac:dyDescent="0.3">
      <c r="A392" s="11" t="s">
        <v>1426</v>
      </c>
      <c r="B392" s="9" t="str" cm="1">
        <f t="array" ref="B392">_xll.SNL.Clients.Office.Excel.Functions.SPG($A392, "SP_ROA", B$3)</f>
        <v>NA</v>
      </c>
      <c r="C392" s="9" cm="1">
        <f t="array" ref="C392">_xll.SNL.Clients.Office.Excel.Functions.SPG($A392, "SP_ROA", C$3)</f>
        <v>1.04924535603715</v>
      </c>
      <c r="D392" s="9" cm="1">
        <f t="array" ref="D392">_xll.SNL.Clients.Office.Excel.Functions.SPG($A392, "SP_ROA", D$3)</f>
        <v>0.96186017403025703</v>
      </c>
      <c r="E392" s="9" cm="1">
        <f t="array" ref="E392">_xll.SNL.Clients.Office.Excel.Functions.SPG($A392, "SP_ROA", E$3)</f>
        <v>0.98580612309846605</v>
      </c>
      <c r="F392" s="9" cm="1">
        <f t="array" ref="F392">_xll.SNL.Clients.Office.Excel.Functions.SPG($A392, "SP_ROA", F$3)</f>
        <v>0.97632118435354498</v>
      </c>
      <c r="G392" s="9" cm="1">
        <f t="array" ref="G392">_xll.SNL.Clients.Office.Excel.Functions.SPG($A392, "SP_ROA", G$3)</f>
        <v>0.84536023548912598</v>
      </c>
      <c r="H392" s="9" cm="1">
        <f t="array" ref="H392">_xll.SNL.Clients.Office.Excel.Functions.SPG($A392, "SP_ROA", H$3)</f>
        <v>1.25339968751808</v>
      </c>
      <c r="I392" s="9" cm="1">
        <f t="array" ref="I392">_xll.SNL.Clients.Office.Excel.Functions.SPG($A392, "SP_ROA", I$3)</f>
        <v>1.230146283042</v>
      </c>
      <c r="J392" s="9" cm="1">
        <f t="array" ref="J392">_xll.SNL.Clients.Office.Excel.Functions.SPG($A392, "SP_ROA", J$3)</f>
        <v>0.79804697365098098</v>
      </c>
    </row>
    <row r="393" spans="1:10" x14ac:dyDescent="0.3">
      <c r="A393" s="11" t="s">
        <v>1427</v>
      </c>
      <c r="B393" s="9" t="str" cm="1">
        <f t="array" ref="B393">_xll.SNL.Clients.Office.Excel.Functions.SPG($A393, "SP_ROA", B$3)</f>
        <v>NA</v>
      </c>
      <c r="C393" s="9" t="str" cm="1">
        <f t="array" ref="C393">_xll.SNL.Clients.Office.Excel.Functions.SPG($A393, "SP_ROA", C$3)</f>
        <v>NA</v>
      </c>
      <c r="D393" s="9" cm="1">
        <f t="array" ref="D393">_xll.SNL.Clients.Office.Excel.Functions.SPG($A393, "SP_ROA", D$3)</f>
        <v>3.0219999999999998</v>
      </c>
      <c r="E393" s="9" cm="1">
        <f t="array" ref="E393">_xll.SNL.Clients.Office.Excel.Functions.SPG($A393, "SP_ROA", E$3)</f>
        <v>4.8760000000000003</v>
      </c>
      <c r="F393" s="9" cm="1">
        <f t="array" ref="F393">_xll.SNL.Clients.Office.Excel.Functions.SPG($A393, "SP_ROA", F$3)</f>
        <v>2.702</v>
      </c>
      <c r="G393" s="9" cm="1">
        <f t="array" ref="G393">_xll.SNL.Clients.Office.Excel.Functions.SPG($A393, "SP_ROA", G$3)</f>
        <v>-0.64800000000000002</v>
      </c>
      <c r="H393" s="9" cm="1">
        <f t="array" ref="H393">_xll.SNL.Clients.Office.Excel.Functions.SPG($A393, "SP_ROA", H$3)</f>
        <v>4.1180000000000003</v>
      </c>
      <c r="I393" s="9" cm="1">
        <f t="array" ref="I393">_xll.SNL.Clients.Office.Excel.Functions.SPG($A393, "SP_ROA", I$3)</f>
        <v>4.774</v>
      </c>
      <c r="J393" s="9" cm="1">
        <f t="array" ref="J393">_xll.SNL.Clients.Office.Excel.Functions.SPG($A393, "SP_ROA", J$3)</f>
        <v>6.516</v>
      </c>
    </row>
    <row r="394" spans="1:10" x14ac:dyDescent="0.3">
      <c r="A394" s="11" t="s">
        <v>1428</v>
      </c>
      <c r="B394" s="9" t="str" cm="1">
        <f t="array" ref="B394">_xll.SNL.Clients.Office.Excel.Functions.SPG($A394, "SP_ROA", B$3)</f>
        <v>NA</v>
      </c>
      <c r="C394" s="9" cm="1">
        <f t="array" ref="C394">_xll.SNL.Clients.Office.Excel.Functions.SPG($A394, "SP_ROA", C$3)</f>
        <v>2.8820000000000001</v>
      </c>
      <c r="D394" s="9" cm="1">
        <f t="array" ref="D394">_xll.SNL.Clients.Office.Excel.Functions.SPG($A394, "SP_ROA", D$3)</f>
        <v>3.4790000000000001</v>
      </c>
      <c r="E394" s="9" cm="1">
        <f t="array" ref="E394">_xll.SNL.Clients.Office.Excel.Functions.SPG($A394, "SP_ROA", E$3)</f>
        <v>3.13</v>
      </c>
      <c r="F394" s="9" cm="1">
        <f t="array" ref="F394">_xll.SNL.Clients.Office.Excel.Functions.SPG($A394, "SP_ROA", F$3)</f>
        <v>2.9060000000000001</v>
      </c>
      <c r="G394" s="9" cm="1">
        <f t="array" ref="G394">_xll.SNL.Clients.Office.Excel.Functions.SPG($A394, "SP_ROA", G$3)</f>
        <v>2.9350000000000001</v>
      </c>
      <c r="H394" s="9" cm="1">
        <f t="array" ref="H394">_xll.SNL.Clients.Office.Excel.Functions.SPG($A394, "SP_ROA", H$3)</f>
        <v>3.2090000000000001</v>
      </c>
      <c r="I394" s="9" cm="1">
        <f t="array" ref="I394">_xll.SNL.Clients.Office.Excel.Functions.SPG($A394, "SP_ROA", I$3)</f>
        <v>3.056</v>
      </c>
      <c r="J394" s="9" cm="1">
        <f t="array" ref="J394">_xll.SNL.Clients.Office.Excel.Functions.SPG($A394, "SP_ROA", J$3)</f>
        <v>3.18</v>
      </c>
    </row>
    <row r="395" spans="1:10" x14ac:dyDescent="0.3">
      <c r="A395" s="11" t="s">
        <v>1429</v>
      </c>
      <c r="B395" s="9" t="str" cm="1">
        <f t="array" ref="B395">_xll.SNL.Clients.Office.Excel.Functions.SPG($A395, "SP_ROA", B$3)</f>
        <v>NA</v>
      </c>
      <c r="C395" s="9" cm="1">
        <f t="array" ref="C395">_xll.SNL.Clients.Office.Excel.Functions.SPG($A395, "SP_ROA", C$3)</f>
        <v>3.6760000000000002</v>
      </c>
      <c r="D395" s="9" cm="1">
        <f t="array" ref="D395">_xll.SNL.Clients.Office.Excel.Functions.SPG($A395, "SP_ROA", D$3)</f>
        <v>3.5070000000000001</v>
      </c>
      <c r="E395" s="9" cm="1">
        <f t="array" ref="E395">_xll.SNL.Clients.Office.Excel.Functions.SPG($A395, "SP_ROA", E$3)</f>
        <v>3.226</v>
      </c>
      <c r="F395" s="9" cm="1">
        <f t="array" ref="F395">_xll.SNL.Clients.Office.Excel.Functions.SPG($A395, "SP_ROA", F$3)</f>
        <v>2.3639999999999999</v>
      </c>
      <c r="G395" s="9" cm="1">
        <f t="array" ref="G395">_xll.SNL.Clients.Office.Excel.Functions.SPG($A395, "SP_ROA", G$3)</f>
        <v>3.45</v>
      </c>
      <c r="H395" s="9" cm="1">
        <f t="array" ref="H395">_xll.SNL.Clients.Office.Excel.Functions.SPG($A395, "SP_ROA", H$3)</f>
        <v>4.5910000000000002</v>
      </c>
      <c r="I395" s="9" cm="1">
        <f t="array" ref="I395">_xll.SNL.Clients.Office.Excel.Functions.SPG($A395, "SP_ROA", I$3)</f>
        <v>4.9189999999999996</v>
      </c>
      <c r="J395" s="9" cm="1">
        <f t="array" ref="J395">_xll.SNL.Clients.Office.Excel.Functions.SPG($A395, "SP_ROA", J$3)</f>
        <v>3.972</v>
      </c>
    </row>
    <row r="396" spans="1:10" x14ac:dyDescent="0.3">
      <c r="A396" s="11" t="s">
        <v>1430</v>
      </c>
      <c r="B396" s="9" t="str" cm="1">
        <f t="array" ref="B396">_xll.SNL.Clients.Office.Excel.Functions.SPG($A396, "SP_ROA", B$3)</f>
        <v>NA</v>
      </c>
      <c r="C396" s="9" t="str" cm="1">
        <f t="array" ref="C396">_xll.SNL.Clients.Office.Excel.Functions.SPG($A396, "SP_ROA", C$3)</f>
        <v>NA</v>
      </c>
      <c r="D396" s="9" cm="1">
        <f t="array" ref="D396">_xll.SNL.Clients.Office.Excel.Functions.SPG($A396, "SP_ROA", D$3)</f>
        <v>15.827</v>
      </c>
      <c r="E396" s="9" cm="1">
        <f t="array" ref="E396">_xll.SNL.Clients.Office.Excel.Functions.SPG($A396, "SP_ROA", E$3)</f>
        <v>13.976000000000001</v>
      </c>
      <c r="F396" s="9" cm="1">
        <f t="array" ref="F396">_xll.SNL.Clients.Office.Excel.Functions.SPG($A396, "SP_ROA", F$3)</f>
        <v>15.518000000000001</v>
      </c>
      <c r="G396" s="9" cm="1">
        <f t="array" ref="G396">_xll.SNL.Clients.Office.Excel.Functions.SPG($A396, "SP_ROA", G$3)</f>
        <v>22.623999999999999</v>
      </c>
      <c r="H396" s="9" cm="1">
        <f t="array" ref="H396">_xll.SNL.Clients.Office.Excel.Functions.SPG($A396, "SP_ROA", H$3)</f>
        <v>16.745000000000001</v>
      </c>
      <c r="I396" s="9" cm="1">
        <f t="array" ref="I396">_xll.SNL.Clients.Office.Excel.Functions.SPG($A396, "SP_ROA", I$3)</f>
        <v>15.013999999999999</v>
      </c>
      <c r="J396" s="9" cm="1">
        <f t="array" ref="J396">_xll.SNL.Clients.Office.Excel.Functions.SPG($A396, "SP_ROA", J$3)</f>
        <v>11.374000000000001</v>
      </c>
    </row>
    <row r="397" spans="1:10" x14ac:dyDescent="0.3">
      <c r="A397" s="11" t="s">
        <v>1431</v>
      </c>
      <c r="B397" s="9" t="str" cm="1">
        <f t="array" ref="B397">_xll.SNL.Clients.Office.Excel.Functions.SPG($A397, "SP_ROA", B$3)</f>
        <v>NA</v>
      </c>
      <c r="C397" s="9" t="str" cm="1">
        <f t="array" ref="C397">_xll.SNL.Clients.Office.Excel.Functions.SPG($A397, "SP_ROA", C$3)</f>
        <v>NA</v>
      </c>
      <c r="D397" s="9" cm="1">
        <f t="array" ref="D397">_xll.SNL.Clients.Office.Excel.Functions.SPG($A397, "SP_ROA", D$3)</f>
        <v>21.645</v>
      </c>
      <c r="E397" s="9" cm="1">
        <f t="array" ref="E397">_xll.SNL.Clients.Office.Excel.Functions.SPG($A397, "SP_ROA", E$3)</f>
        <v>23.852</v>
      </c>
      <c r="F397" s="9" cm="1">
        <f t="array" ref="F397">_xll.SNL.Clients.Office.Excel.Functions.SPG($A397, "SP_ROA", F$3)</f>
        <v>27.045999999999999</v>
      </c>
      <c r="G397" s="9" cm="1">
        <f t="array" ref="G397">_xll.SNL.Clients.Office.Excel.Functions.SPG($A397, "SP_ROA", G$3)</f>
        <v>20.434000000000001</v>
      </c>
      <c r="H397" s="9" cm="1">
        <f t="array" ref="H397">_xll.SNL.Clients.Office.Excel.Functions.SPG($A397, "SP_ROA", H$3)</f>
        <v>19.908999999999999</v>
      </c>
      <c r="I397" s="9" cm="1">
        <f t="array" ref="I397">_xll.SNL.Clients.Office.Excel.Functions.SPG($A397, "SP_ROA", I$3)</f>
        <v>15.257</v>
      </c>
      <c r="J397" s="9" cm="1">
        <f t="array" ref="J397">_xll.SNL.Clients.Office.Excel.Functions.SPG($A397, "SP_ROA", J$3)</f>
        <v>16.285</v>
      </c>
    </row>
    <row r="398" spans="1:10" x14ac:dyDescent="0.3">
      <c r="A398" s="11" t="s">
        <v>1432</v>
      </c>
      <c r="B398" s="9" t="str" cm="1">
        <f t="array" ref="B398">_xll.SNL.Clients.Office.Excel.Functions.SPG($A398, "SP_ROA", B$3)</f>
        <v>NA</v>
      </c>
      <c r="C398" s="9" cm="1">
        <f t="array" ref="C398">_xll.SNL.Clients.Office.Excel.Functions.SPG($A398, "SP_ROA", C$3)</f>
        <v>1.1659068085005699</v>
      </c>
      <c r="D398" s="9" cm="1">
        <f t="array" ref="D398">_xll.SNL.Clients.Office.Excel.Functions.SPG($A398, "SP_ROA", D$3)</f>
        <v>1.1163109921035701</v>
      </c>
      <c r="E398" s="9" cm="1">
        <f t="array" ref="E398">_xll.SNL.Clients.Office.Excel.Functions.SPG($A398, "SP_ROA", E$3)</f>
        <v>1.06021611187858</v>
      </c>
      <c r="F398" s="9" cm="1">
        <f t="array" ref="F398">_xll.SNL.Clients.Office.Excel.Functions.SPG($A398, "SP_ROA", F$3)</f>
        <v>1.34737354007751</v>
      </c>
      <c r="G398" s="9" cm="1">
        <f t="array" ref="G398">_xll.SNL.Clients.Office.Excel.Functions.SPG($A398, "SP_ROA", G$3)</f>
        <v>0.89775765069298996</v>
      </c>
      <c r="H398" s="9" cm="1">
        <f t="array" ref="H398">_xll.SNL.Clients.Office.Excel.Functions.SPG($A398, "SP_ROA", H$3)</f>
        <v>1.2077382763971001</v>
      </c>
      <c r="I398" s="9" cm="1">
        <f t="array" ref="I398">_xll.SNL.Clients.Office.Excel.Functions.SPG($A398, "SP_ROA", I$3)</f>
        <v>1.1767623913127301</v>
      </c>
      <c r="J398" s="9" cm="1">
        <f t="array" ref="J398">_xll.SNL.Clients.Office.Excel.Functions.SPG($A398, "SP_ROA", J$3)</f>
        <v>1.38413365041765</v>
      </c>
    </row>
    <row r="399" spans="1:10" x14ac:dyDescent="0.3">
      <c r="A399" s="11" t="s">
        <v>1433</v>
      </c>
      <c r="B399" s="9" t="str" cm="1">
        <f t="array" ref="B399">_xll.SNL.Clients.Office.Excel.Functions.SPG($A399, "SP_ROA", B$3)</f>
        <v>NA</v>
      </c>
      <c r="C399" s="9" cm="1">
        <f t="array" ref="C399">_xll.SNL.Clients.Office.Excel.Functions.SPG($A399, "SP_ROA", C$3)</f>
        <v>5.43</v>
      </c>
      <c r="D399" s="9" cm="1">
        <f t="array" ref="D399">_xll.SNL.Clients.Office.Excel.Functions.SPG($A399, "SP_ROA", D$3)</f>
        <v>5.8209999999999997</v>
      </c>
      <c r="E399" s="9" cm="1">
        <f t="array" ref="E399">_xll.SNL.Clients.Office.Excel.Functions.SPG($A399, "SP_ROA", E$3)</f>
        <v>6.7610000000000001</v>
      </c>
      <c r="F399" s="9" cm="1">
        <f t="array" ref="F399">_xll.SNL.Clients.Office.Excel.Functions.SPG($A399, "SP_ROA", F$3)</f>
        <v>6.9530000000000003</v>
      </c>
      <c r="G399" s="9" cm="1">
        <f t="array" ref="G399">_xll.SNL.Clients.Office.Excel.Functions.SPG($A399, "SP_ROA", G$3)</f>
        <v>6.343</v>
      </c>
      <c r="H399" s="9" cm="1">
        <f t="array" ref="H399">_xll.SNL.Clients.Office.Excel.Functions.SPG($A399, "SP_ROA", H$3)</f>
        <v>6.4160000000000004</v>
      </c>
      <c r="I399" s="9" cm="1">
        <f t="array" ref="I399">_xll.SNL.Clients.Office.Excel.Functions.SPG($A399, "SP_ROA", I$3)</f>
        <v>6.4859999999999998</v>
      </c>
      <c r="J399" s="9" cm="1">
        <f t="array" ref="J399">_xll.SNL.Clients.Office.Excel.Functions.SPG($A399, "SP_ROA", J$3)</f>
        <v>2.8809999999999998</v>
      </c>
    </row>
    <row r="400" spans="1:10" x14ac:dyDescent="0.3">
      <c r="A400" s="11" t="s">
        <v>1434</v>
      </c>
      <c r="B400" s="9" t="str" cm="1">
        <f t="array" ref="B400">_xll.SNL.Clients.Office.Excel.Functions.SPG($A400, "SP_ROA", B$3)</f>
        <v>NA</v>
      </c>
      <c r="C400" s="9" t="str" cm="1">
        <f t="array" ref="C400">_xll.SNL.Clients.Office.Excel.Functions.SPG($A400, "SP_ROA", C$3)</f>
        <v>NA</v>
      </c>
      <c r="D400" s="9" cm="1">
        <f t="array" ref="D400">_xll.SNL.Clients.Office.Excel.Functions.SPG($A400, "SP_ROA", D$3)</f>
        <v>10.536</v>
      </c>
      <c r="E400" s="9" cm="1">
        <f t="array" ref="E400">_xll.SNL.Clients.Office.Excel.Functions.SPG($A400, "SP_ROA", E$3)</f>
        <v>8.8249999999999993</v>
      </c>
      <c r="F400" s="9" cm="1">
        <f t="array" ref="F400">_xll.SNL.Clients.Office.Excel.Functions.SPG($A400, "SP_ROA", F$3)</f>
        <v>6.5460000000000003</v>
      </c>
      <c r="G400" s="9" cm="1">
        <f t="array" ref="G400">_xll.SNL.Clients.Office.Excel.Functions.SPG($A400, "SP_ROA", G$3)</f>
        <v>6.8239999999999998</v>
      </c>
      <c r="H400" s="9" cm="1">
        <f t="array" ref="H400">_xll.SNL.Clients.Office.Excel.Functions.SPG($A400, "SP_ROA", H$3)</f>
        <v>10.054</v>
      </c>
      <c r="I400" s="9" cm="1">
        <f t="array" ref="I400">_xll.SNL.Clients.Office.Excel.Functions.SPG($A400, "SP_ROA", I$3)</f>
        <v>7.6779999999999999</v>
      </c>
      <c r="J400" s="9" cm="1">
        <f t="array" ref="J400">_xll.SNL.Clients.Office.Excel.Functions.SPG($A400, "SP_ROA", J$3)</f>
        <v>7.0060000000000002</v>
      </c>
    </row>
    <row r="401" spans="1:10" x14ac:dyDescent="0.3">
      <c r="A401" s="11" t="s">
        <v>1435</v>
      </c>
      <c r="B401" s="9" t="str" cm="1">
        <f t="array" ref="B401">_xll.SNL.Clients.Office.Excel.Functions.SPG($A401, "SP_ROA", B$3)</f>
        <v>NA</v>
      </c>
      <c r="C401" s="9" cm="1">
        <f t="array" ref="C401">_xll.SNL.Clients.Office.Excel.Functions.SPG($A401, "SP_ROA", C$3)</f>
        <v>5.2439999999999998</v>
      </c>
      <c r="D401" s="9" cm="1">
        <f t="array" ref="D401">_xll.SNL.Clients.Office.Excel.Functions.SPG($A401, "SP_ROA", D$3)</f>
        <v>6.133</v>
      </c>
      <c r="E401" s="9" cm="1">
        <f t="array" ref="E401">_xll.SNL.Clients.Office.Excel.Functions.SPG($A401, "SP_ROA", E$3)</f>
        <v>6.8810000000000002</v>
      </c>
      <c r="F401" s="9" cm="1">
        <f t="array" ref="F401">_xll.SNL.Clients.Office.Excel.Functions.SPG($A401, "SP_ROA", F$3)</f>
        <v>5.266</v>
      </c>
      <c r="G401" s="9" cm="1">
        <f t="array" ref="G401">_xll.SNL.Clients.Office.Excel.Functions.SPG($A401, "SP_ROA", G$3)</f>
        <v>5.891</v>
      </c>
      <c r="H401" s="9" cm="1">
        <f t="array" ref="H401">_xll.SNL.Clients.Office.Excel.Functions.SPG($A401, "SP_ROA", H$3)</f>
        <v>6.4160000000000004</v>
      </c>
      <c r="I401" s="9" cm="1">
        <f t="array" ref="I401">_xll.SNL.Clients.Office.Excel.Functions.SPG($A401, "SP_ROA", I$3)</f>
        <v>5.1970000000000001</v>
      </c>
      <c r="J401" s="9" cm="1">
        <f t="array" ref="J401">_xll.SNL.Clients.Office.Excel.Functions.SPG($A401, "SP_ROA", J$3)</f>
        <v>4.0019999999999998</v>
      </c>
    </row>
    <row r="402" spans="1:10" x14ac:dyDescent="0.3">
      <c r="A402" s="11" t="s">
        <v>1436</v>
      </c>
      <c r="B402" s="9" t="str" cm="1">
        <f t="array" ref="B402">_xll.SNL.Clients.Office.Excel.Functions.SPG($A402, "SP_ROA", B$3)</f>
        <v>NA</v>
      </c>
      <c r="C402" s="9" t="str" cm="1">
        <f t="array" ref="C402">_xll.SNL.Clients.Office.Excel.Functions.SPG($A402, "SP_ROA", C$3)</f>
        <v>NA</v>
      </c>
      <c r="D402" s="9" cm="1">
        <f t="array" ref="D402">_xll.SNL.Clients.Office.Excel.Functions.SPG($A402, "SP_ROA", D$3)</f>
        <v>13.896000000000001</v>
      </c>
      <c r="E402" s="9" cm="1">
        <f t="array" ref="E402">_xll.SNL.Clients.Office.Excel.Functions.SPG($A402, "SP_ROA", E$3)</f>
        <v>14.332000000000001</v>
      </c>
      <c r="F402" s="9" cm="1">
        <f t="array" ref="F402">_xll.SNL.Clients.Office.Excel.Functions.SPG($A402, "SP_ROA", F$3)</f>
        <v>5.34</v>
      </c>
      <c r="G402" s="9" cm="1">
        <f t="array" ref="G402">_xll.SNL.Clients.Office.Excel.Functions.SPG($A402, "SP_ROA", G$3)</f>
        <v>20.006</v>
      </c>
      <c r="H402" s="9" cm="1">
        <f t="array" ref="H402">_xll.SNL.Clients.Office.Excel.Functions.SPG($A402, "SP_ROA", H$3)</f>
        <v>13.804</v>
      </c>
      <c r="I402" s="9" cm="1">
        <f t="array" ref="I402">_xll.SNL.Clients.Office.Excel.Functions.SPG($A402, "SP_ROA", I$3)</f>
        <v>12.03</v>
      </c>
      <c r="J402" s="9" cm="1">
        <f t="array" ref="J402">_xll.SNL.Clients.Office.Excel.Functions.SPG($A402, "SP_ROA", J$3)</f>
        <v>3.6240000000000001</v>
      </c>
    </row>
    <row r="403" spans="1:10" x14ac:dyDescent="0.3">
      <c r="A403" s="11" t="s">
        <v>1437</v>
      </c>
      <c r="B403" s="9" t="str" cm="1">
        <f t="array" ref="B403">_xll.SNL.Clients.Office.Excel.Functions.SPG($A403, "SP_ROA", B$3)</f>
        <v>NA</v>
      </c>
      <c r="C403" s="9" cm="1">
        <f t="array" ref="C403">_xll.SNL.Clients.Office.Excel.Functions.SPG($A403, "SP_ROA", C$3)</f>
        <v>0.96461945539193195</v>
      </c>
      <c r="D403" s="9" cm="1">
        <f t="array" ref="D403">_xll.SNL.Clients.Office.Excel.Functions.SPG($A403, "SP_ROA", D$3)</f>
        <v>0.95996411349108401</v>
      </c>
      <c r="E403" s="9" cm="1">
        <f t="array" ref="E403">_xll.SNL.Clients.Office.Excel.Functions.SPG($A403, "SP_ROA", E$3)</f>
        <v>0.90773607912206999</v>
      </c>
      <c r="F403" s="9" cm="1">
        <f t="array" ref="F403">_xll.SNL.Clients.Office.Excel.Functions.SPG($A403, "SP_ROA", F$3)</f>
        <v>0.69569171308400601</v>
      </c>
      <c r="G403" s="9" cm="1">
        <f t="array" ref="G403">_xll.SNL.Clients.Office.Excel.Functions.SPG($A403, "SP_ROA", G$3)</f>
        <v>0.57447026774417798</v>
      </c>
      <c r="H403" s="9" cm="1">
        <f t="array" ref="H403">_xll.SNL.Clients.Office.Excel.Functions.SPG($A403, "SP_ROA", H$3)</f>
        <v>0.80162156591046996</v>
      </c>
      <c r="I403" s="9" cm="1">
        <f t="array" ref="I403">_xll.SNL.Clients.Office.Excel.Functions.SPG($A403, "SP_ROA", I$3)</f>
        <v>0.78544899630839005</v>
      </c>
      <c r="J403" s="9" cm="1">
        <f t="array" ref="J403">_xll.SNL.Clients.Office.Excel.Functions.SPG($A403, "SP_ROA", J$3)</f>
        <v>0.901786997027197</v>
      </c>
    </row>
    <row r="404" spans="1:10" x14ac:dyDescent="0.3">
      <c r="A404" s="11" t="s">
        <v>1438</v>
      </c>
      <c r="B404" s="9" t="str" cm="1">
        <f t="array" ref="B404">_xll.SNL.Clients.Office.Excel.Functions.SPG($A404, "SP_ROA", B$3)</f>
        <v>NA</v>
      </c>
      <c r="C404" s="9" t="str" cm="1">
        <f t="array" ref="C404">_xll.SNL.Clients.Office.Excel.Functions.SPG($A404, "SP_ROA", C$3)</f>
        <v>NA</v>
      </c>
      <c r="D404" s="9" cm="1">
        <f t="array" ref="D404">_xll.SNL.Clients.Office.Excel.Functions.SPG($A404, "SP_ROA", D$3)</f>
        <v>1.9379999999999999</v>
      </c>
      <c r="E404" s="9" cm="1">
        <f t="array" ref="E404">_xll.SNL.Clients.Office.Excel.Functions.SPG($A404, "SP_ROA", E$3)</f>
        <v>-0.52400000000000002</v>
      </c>
      <c r="F404" s="9" cm="1">
        <f t="array" ref="F404">_xll.SNL.Clients.Office.Excel.Functions.SPG($A404, "SP_ROA", F$3)</f>
        <v>1.5860000000000001</v>
      </c>
      <c r="G404" s="9" cm="1">
        <f t="array" ref="G404">_xll.SNL.Clients.Office.Excel.Functions.SPG($A404, "SP_ROA", G$3)</f>
        <v>2.5430000000000001</v>
      </c>
      <c r="H404" s="9" cm="1">
        <f t="array" ref="H404">_xll.SNL.Clients.Office.Excel.Functions.SPG($A404, "SP_ROA", H$3)</f>
        <v>2.2120000000000002</v>
      </c>
      <c r="I404" s="9" cm="1">
        <f t="array" ref="I404">_xll.SNL.Clients.Office.Excel.Functions.SPG($A404, "SP_ROA", I$3)</f>
        <v>2.0750000000000002</v>
      </c>
      <c r="J404" s="9" cm="1">
        <f t="array" ref="J404">_xll.SNL.Clients.Office.Excel.Functions.SPG($A404, "SP_ROA", J$3)</f>
        <v>2.3210000000000002</v>
      </c>
    </row>
    <row r="405" spans="1:10" x14ac:dyDescent="0.3">
      <c r="B405" s="9" t="str" cm="1">
        <f t="array" ref="B405">_xll.SNL.Clients.Office.Excel.Functions.SPG($A405, "SP_ROA", B$3)</f>
        <v>#INVALID COMPANY ID</v>
      </c>
      <c r="C405" s="9" t="str" cm="1">
        <f t="array" ref="C405">_xll.SNL.Clients.Office.Excel.Functions.SPG($A405, "SP_ROA", C$3)</f>
        <v>#INVALID COMPANY ID</v>
      </c>
      <c r="D405" s="9" t="str" cm="1">
        <f t="array" ref="D405">_xll.SNL.Clients.Office.Excel.Functions.SPG($A405, "SP_ROA", D$3)</f>
        <v>#INVALID COMPANY ID</v>
      </c>
      <c r="E405" s="9" t="str" cm="1">
        <f t="array" ref="E405">_xll.SNL.Clients.Office.Excel.Functions.SPG($A405, "SP_ROA", E$3)</f>
        <v>#INVALID COMPANY ID</v>
      </c>
      <c r="F405" s="9" t="str" cm="1">
        <f t="array" ref="F405">_xll.SNL.Clients.Office.Excel.Functions.SPG($A405, "SP_ROA", F$3)</f>
        <v>#INVALID COMPANY ID</v>
      </c>
      <c r="G405" s="9" t="str" cm="1">
        <f t="array" ref="G405">_xll.SNL.Clients.Office.Excel.Functions.SPG($A405, "SP_ROA", G$3)</f>
        <v>#INVALID COMPANY ID</v>
      </c>
      <c r="H405" s="9" t="str" cm="1">
        <f t="array" ref="H405">_xll.SNL.Clients.Office.Excel.Functions.SPG($A405, "SP_ROA", H$3)</f>
        <v>#INVALID COMPANY ID</v>
      </c>
      <c r="I405" s="9" t="str" cm="1">
        <f t="array" ref="I405">_xll.SNL.Clients.Office.Excel.Functions.SPG($A405, "SP_ROA", I$3)</f>
        <v>#INVALID COMPANY ID</v>
      </c>
      <c r="J405" s="9" t="str" cm="1">
        <f t="array" ref="J405">_xll.SNL.Clients.Office.Excel.Functions.SPG($A405, "SP_ROA", J$3)</f>
        <v>#INVALID COMPANY ID</v>
      </c>
    </row>
    <row r="406" spans="1:10" x14ac:dyDescent="0.3">
      <c r="B406" s="9" t="str" cm="1">
        <f t="array" ref="B406">_xll.SNL.Clients.Office.Excel.Functions.SPG($A406, "SP_ROA", B$3)</f>
        <v>#INVALID COMPANY ID</v>
      </c>
      <c r="C406" s="9" t="str" cm="1">
        <f t="array" ref="C406">_xll.SNL.Clients.Office.Excel.Functions.SPG($A406, "SP_ROA", C$3)</f>
        <v>#INVALID COMPANY ID</v>
      </c>
      <c r="D406" s="9" t="str" cm="1">
        <f t="array" ref="D406">_xll.SNL.Clients.Office.Excel.Functions.SPG($A406, "SP_ROA", D$3)</f>
        <v>#INVALID COMPANY ID</v>
      </c>
      <c r="E406" s="9" t="str" cm="1">
        <f t="array" ref="E406">_xll.SNL.Clients.Office.Excel.Functions.SPG($A406, "SP_ROA", E$3)</f>
        <v>#INVALID COMPANY ID</v>
      </c>
      <c r="F406" s="9" t="str" cm="1">
        <f t="array" ref="F406">_xll.SNL.Clients.Office.Excel.Functions.SPG($A406, "SP_ROA", F$3)</f>
        <v>#INVALID COMPANY ID</v>
      </c>
      <c r="G406" s="9" t="str" cm="1">
        <f t="array" ref="G406">_xll.SNL.Clients.Office.Excel.Functions.SPG($A406, "SP_ROA", G$3)</f>
        <v>#INVALID COMPANY ID</v>
      </c>
      <c r="H406" s="9" t="str" cm="1">
        <f t="array" ref="H406">_xll.SNL.Clients.Office.Excel.Functions.SPG($A406, "SP_ROA", H$3)</f>
        <v>#INVALID COMPANY ID</v>
      </c>
      <c r="I406" s="9" t="str" cm="1">
        <f t="array" ref="I406">_xll.SNL.Clients.Office.Excel.Functions.SPG($A406, "SP_ROA", I$3)</f>
        <v>#INVALID COMPANY ID</v>
      </c>
      <c r="J406" s="9" t="str" cm="1">
        <f t="array" ref="J406">_xll.SNL.Clients.Office.Excel.Functions.SPG($A406, "SP_ROA", J$3)</f>
        <v>#INVALID COMPANY ID</v>
      </c>
    </row>
    <row r="407" spans="1:10" x14ac:dyDescent="0.3">
      <c r="B407" s="9" t="str" cm="1">
        <f t="array" ref="B407">_xll.SNL.Clients.Office.Excel.Functions.SPG($A407, "SP_ROA", B$3)</f>
        <v>#INVALID COMPANY ID</v>
      </c>
      <c r="C407" s="9" t="str" cm="1">
        <f t="array" ref="C407">_xll.SNL.Clients.Office.Excel.Functions.SPG($A407, "SP_ROA", C$3)</f>
        <v>#INVALID COMPANY ID</v>
      </c>
      <c r="D407" s="9" t="str" cm="1">
        <f t="array" ref="D407">_xll.SNL.Clients.Office.Excel.Functions.SPG($A407, "SP_ROA", D$3)</f>
        <v>#INVALID COMPANY ID</v>
      </c>
      <c r="E407" s="9" t="str" cm="1">
        <f t="array" ref="E407">_xll.SNL.Clients.Office.Excel.Functions.SPG($A407, "SP_ROA", E$3)</f>
        <v>#INVALID COMPANY ID</v>
      </c>
      <c r="F407" s="9" t="str" cm="1">
        <f t="array" ref="F407">_xll.SNL.Clients.Office.Excel.Functions.SPG($A407, "SP_ROA", F$3)</f>
        <v>#INVALID COMPANY ID</v>
      </c>
      <c r="G407" s="9" t="str" cm="1">
        <f t="array" ref="G407">_xll.SNL.Clients.Office.Excel.Functions.SPG($A407, "SP_ROA", G$3)</f>
        <v>#INVALID COMPANY ID</v>
      </c>
      <c r="H407" s="9" t="str" cm="1">
        <f t="array" ref="H407">_xll.SNL.Clients.Office.Excel.Functions.SPG($A407, "SP_ROA", H$3)</f>
        <v>#INVALID COMPANY ID</v>
      </c>
      <c r="I407" s="9" t="str" cm="1">
        <f t="array" ref="I407">_xll.SNL.Clients.Office.Excel.Functions.SPG($A407, "SP_ROA", I$3)</f>
        <v>#INVALID COMPANY ID</v>
      </c>
      <c r="J407" s="9" t="str" cm="1">
        <f t="array" ref="J407">_xll.SNL.Clients.Office.Excel.Functions.SPG($A407, "SP_ROA", J$3)</f>
        <v>#INVALID COMPANY ID</v>
      </c>
    </row>
    <row r="408" spans="1:10" x14ac:dyDescent="0.3">
      <c r="B408" s="9" t="str" cm="1">
        <f t="array" ref="B408">_xll.SNL.Clients.Office.Excel.Functions.SPG($A408, "SP_ROA", B$3)</f>
        <v>#INVALID COMPANY ID</v>
      </c>
      <c r="C408" s="9" t="str" cm="1">
        <f t="array" ref="C408">_xll.SNL.Clients.Office.Excel.Functions.SPG($A408, "SP_ROA", C$3)</f>
        <v>#INVALID COMPANY ID</v>
      </c>
      <c r="D408" s="9" t="str" cm="1">
        <f t="array" ref="D408">_xll.SNL.Clients.Office.Excel.Functions.SPG($A408, "SP_ROA", D$3)</f>
        <v>#INVALID COMPANY ID</v>
      </c>
      <c r="E408" s="9" t="str" cm="1">
        <f t="array" ref="E408">_xll.SNL.Clients.Office.Excel.Functions.SPG($A408, "SP_ROA", E$3)</f>
        <v>#INVALID COMPANY ID</v>
      </c>
      <c r="F408" s="9" t="str" cm="1">
        <f t="array" ref="F408">_xll.SNL.Clients.Office.Excel.Functions.SPG($A408, "SP_ROA", F$3)</f>
        <v>#INVALID COMPANY ID</v>
      </c>
      <c r="G408" s="9" t="str" cm="1">
        <f t="array" ref="G408">_xll.SNL.Clients.Office.Excel.Functions.SPG($A408, "SP_ROA", G$3)</f>
        <v>#INVALID COMPANY ID</v>
      </c>
      <c r="H408" s="9" t="str" cm="1">
        <f t="array" ref="H408">_xll.SNL.Clients.Office.Excel.Functions.SPG($A408, "SP_ROA", H$3)</f>
        <v>#INVALID COMPANY ID</v>
      </c>
      <c r="I408" s="9" t="str" cm="1">
        <f t="array" ref="I408">_xll.SNL.Clients.Office.Excel.Functions.SPG($A408, "SP_ROA", I$3)</f>
        <v>#INVALID COMPANY ID</v>
      </c>
      <c r="J408" s="9" t="str" cm="1">
        <f t="array" ref="J408">_xll.SNL.Clients.Office.Excel.Functions.SPG($A408, "SP_ROA", J$3)</f>
        <v>#INVALID COMPANY ID</v>
      </c>
    </row>
    <row r="409" spans="1:10" x14ac:dyDescent="0.3">
      <c r="B409" s="9" t="str" cm="1">
        <f t="array" ref="B409">_xll.SNL.Clients.Office.Excel.Functions.SPG($A409, "SP_ROA", B$3)</f>
        <v>#INVALID COMPANY ID</v>
      </c>
      <c r="C409" s="9" t="str" cm="1">
        <f t="array" ref="C409">_xll.SNL.Clients.Office.Excel.Functions.SPG($A409, "SP_ROA", C$3)</f>
        <v>#INVALID COMPANY ID</v>
      </c>
      <c r="D409" s="9" t="str" cm="1">
        <f t="array" ref="D409">_xll.SNL.Clients.Office.Excel.Functions.SPG($A409, "SP_ROA", D$3)</f>
        <v>#INVALID COMPANY ID</v>
      </c>
      <c r="E409" s="9" t="str" cm="1">
        <f t="array" ref="E409">_xll.SNL.Clients.Office.Excel.Functions.SPG($A409, "SP_ROA", E$3)</f>
        <v>#INVALID COMPANY ID</v>
      </c>
      <c r="F409" s="9" t="str" cm="1">
        <f t="array" ref="F409">_xll.SNL.Clients.Office.Excel.Functions.SPG($A409, "SP_ROA", F$3)</f>
        <v>#INVALID COMPANY ID</v>
      </c>
      <c r="G409" s="9" t="str" cm="1">
        <f t="array" ref="G409">_xll.SNL.Clients.Office.Excel.Functions.SPG($A409, "SP_ROA", G$3)</f>
        <v>#INVALID COMPANY ID</v>
      </c>
      <c r="H409" s="9" t="str" cm="1">
        <f t="array" ref="H409">_xll.SNL.Clients.Office.Excel.Functions.SPG($A409, "SP_ROA", H$3)</f>
        <v>#INVALID COMPANY ID</v>
      </c>
      <c r="I409" s="9" t="str" cm="1">
        <f t="array" ref="I409">_xll.SNL.Clients.Office.Excel.Functions.SPG($A409, "SP_ROA", I$3)</f>
        <v>#INVALID COMPANY ID</v>
      </c>
      <c r="J409" s="9" t="str" cm="1">
        <f t="array" ref="J409">_xll.SNL.Clients.Office.Excel.Functions.SPG($A409, "SP_ROA", J$3)</f>
        <v>#INVALID COMPANY ID</v>
      </c>
    </row>
    <row r="410" spans="1:10" x14ac:dyDescent="0.3">
      <c r="B410" s="9" t="str" cm="1">
        <f t="array" ref="B410">_xll.SNL.Clients.Office.Excel.Functions.SPG($A410, "SP_ROA", B$3)</f>
        <v>#INVALID COMPANY ID</v>
      </c>
      <c r="C410" s="9" t="str" cm="1">
        <f t="array" ref="C410">_xll.SNL.Clients.Office.Excel.Functions.SPG($A410, "SP_ROA", C$3)</f>
        <v>#INVALID COMPANY ID</v>
      </c>
      <c r="D410" s="9" t="str" cm="1">
        <f t="array" ref="D410">_xll.SNL.Clients.Office.Excel.Functions.SPG($A410, "SP_ROA", D$3)</f>
        <v>#INVALID COMPANY ID</v>
      </c>
      <c r="E410" s="9" t="str" cm="1">
        <f t="array" ref="E410">_xll.SNL.Clients.Office.Excel.Functions.SPG($A410, "SP_ROA", E$3)</f>
        <v>#INVALID COMPANY ID</v>
      </c>
      <c r="F410" s="9" t="str" cm="1">
        <f t="array" ref="F410">_xll.SNL.Clients.Office.Excel.Functions.SPG($A410, "SP_ROA", F$3)</f>
        <v>#INVALID COMPANY ID</v>
      </c>
      <c r="G410" s="9" t="str" cm="1">
        <f t="array" ref="G410">_xll.SNL.Clients.Office.Excel.Functions.SPG($A410, "SP_ROA", G$3)</f>
        <v>#INVALID COMPANY ID</v>
      </c>
      <c r="H410" s="9" t="str" cm="1">
        <f t="array" ref="H410">_xll.SNL.Clients.Office.Excel.Functions.SPG($A410, "SP_ROA", H$3)</f>
        <v>#INVALID COMPANY ID</v>
      </c>
      <c r="I410" s="9" t="str" cm="1">
        <f t="array" ref="I410">_xll.SNL.Clients.Office.Excel.Functions.SPG($A410, "SP_ROA", I$3)</f>
        <v>#INVALID COMPANY ID</v>
      </c>
      <c r="J410" s="9" t="str" cm="1">
        <f t="array" ref="J410">_xll.SNL.Clients.Office.Excel.Functions.SPG($A410, "SP_ROA", J$3)</f>
        <v>#INVALID COMPANY ID</v>
      </c>
    </row>
    <row r="411" spans="1:10" x14ac:dyDescent="0.3">
      <c r="B411" s="9" t="str" cm="1">
        <f t="array" ref="B411">_xll.SNL.Clients.Office.Excel.Functions.SPG($A411, "SP_ROA", B$3)</f>
        <v>#INVALID COMPANY ID</v>
      </c>
      <c r="C411" s="9" t="str" cm="1">
        <f t="array" ref="C411">_xll.SNL.Clients.Office.Excel.Functions.SPG($A411, "SP_ROA", C$3)</f>
        <v>#INVALID COMPANY ID</v>
      </c>
      <c r="D411" s="9" t="str" cm="1">
        <f t="array" ref="D411">_xll.SNL.Clients.Office.Excel.Functions.SPG($A411, "SP_ROA", D$3)</f>
        <v>#INVALID COMPANY ID</v>
      </c>
      <c r="E411" s="9" t="str" cm="1">
        <f t="array" ref="E411">_xll.SNL.Clients.Office.Excel.Functions.SPG($A411, "SP_ROA", E$3)</f>
        <v>#INVALID COMPANY ID</v>
      </c>
      <c r="F411" s="9" t="str" cm="1">
        <f t="array" ref="F411">_xll.SNL.Clients.Office.Excel.Functions.SPG($A411, "SP_ROA", F$3)</f>
        <v>#INVALID COMPANY ID</v>
      </c>
      <c r="G411" s="9" t="str" cm="1">
        <f t="array" ref="G411">_xll.SNL.Clients.Office.Excel.Functions.SPG($A411, "SP_ROA", G$3)</f>
        <v>#INVALID COMPANY ID</v>
      </c>
      <c r="H411" s="9" t="str" cm="1">
        <f t="array" ref="H411">_xll.SNL.Clients.Office.Excel.Functions.SPG($A411, "SP_ROA", H$3)</f>
        <v>#INVALID COMPANY ID</v>
      </c>
      <c r="I411" s="9" t="str" cm="1">
        <f t="array" ref="I411">_xll.SNL.Clients.Office.Excel.Functions.SPG($A411, "SP_ROA", I$3)</f>
        <v>#INVALID COMPANY ID</v>
      </c>
      <c r="J411" s="9" t="str" cm="1">
        <f t="array" ref="J411">_xll.SNL.Clients.Office.Excel.Functions.SPG($A411, "SP_ROA", J$3)</f>
        <v>#INVALID COMPANY ID</v>
      </c>
    </row>
    <row r="412" spans="1:10" x14ac:dyDescent="0.3">
      <c r="B412" s="9" t="str" cm="1">
        <f t="array" ref="B412">_xll.SNL.Clients.Office.Excel.Functions.SPG($A412, "SP_ROA", B$3)</f>
        <v>#INVALID COMPANY ID</v>
      </c>
      <c r="C412" s="9" t="str" cm="1">
        <f t="array" ref="C412">_xll.SNL.Clients.Office.Excel.Functions.SPG($A412, "SP_ROA", C$3)</f>
        <v>#INVALID COMPANY ID</v>
      </c>
      <c r="D412" s="9" t="str" cm="1">
        <f t="array" ref="D412">_xll.SNL.Clients.Office.Excel.Functions.SPG($A412, "SP_ROA", D$3)</f>
        <v>#INVALID COMPANY ID</v>
      </c>
      <c r="E412" s="9" t="str" cm="1">
        <f t="array" ref="E412">_xll.SNL.Clients.Office.Excel.Functions.SPG($A412, "SP_ROA", E$3)</f>
        <v>#INVALID COMPANY ID</v>
      </c>
      <c r="F412" s="9" t="str" cm="1">
        <f t="array" ref="F412">_xll.SNL.Clients.Office.Excel.Functions.SPG($A412, "SP_ROA", F$3)</f>
        <v>#INVALID COMPANY ID</v>
      </c>
      <c r="G412" s="9" t="str" cm="1">
        <f t="array" ref="G412">_xll.SNL.Clients.Office.Excel.Functions.SPG($A412, "SP_ROA", G$3)</f>
        <v>#INVALID COMPANY ID</v>
      </c>
      <c r="H412" s="9" t="str" cm="1">
        <f t="array" ref="H412">_xll.SNL.Clients.Office.Excel.Functions.SPG($A412, "SP_ROA", H$3)</f>
        <v>#INVALID COMPANY ID</v>
      </c>
      <c r="I412" s="9" t="str" cm="1">
        <f t="array" ref="I412">_xll.SNL.Clients.Office.Excel.Functions.SPG($A412, "SP_ROA", I$3)</f>
        <v>#INVALID COMPANY ID</v>
      </c>
      <c r="J412" s="9" t="str" cm="1">
        <f t="array" ref="J412">_xll.SNL.Clients.Office.Excel.Functions.SPG($A412, "SP_ROA", J$3)</f>
        <v>#INVALID COMPANY ID</v>
      </c>
    </row>
    <row r="413" spans="1:10" x14ac:dyDescent="0.3">
      <c r="B413" s="9" t="str" cm="1">
        <f t="array" ref="B413">_xll.SNL.Clients.Office.Excel.Functions.SPG($A413, "SP_ROA", B$3)</f>
        <v>#INVALID COMPANY ID</v>
      </c>
      <c r="C413" s="9" t="str" cm="1">
        <f t="array" ref="C413">_xll.SNL.Clients.Office.Excel.Functions.SPG($A413, "SP_ROA", C$3)</f>
        <v>#INVALID COMPANY ID</v>
      </c>
      <c r="D413" s="9" t="str" cm="1">
        <f t="array" ref="D413">_xll.SNL.Clients.Office.Excel.Functions.SPG($A413, "SP_ROA", D$3)</f>
        <v>#INVALID COMPANY ID</v>
      </c>
      <c r="E413" s="9" t="str" cm="1">
        <f t="array" ref="E413">_xll.SNL.Clients.Office.Excel.Functions.SPG($A413, "SP_ROA", E$3)</f>
        <v>#INVALID COMPANY ID</v>
      </c>
      <c r="F413" s="9" t="str" cm="1">
        <f t="array" ref="F413">_xll.SNL.Clients.Office.Excel.Functions.SPG($A413, "SP_ROA", F$3)</f>
        <v>#INVALID COMPANY ID</v>
      </c>
      <c r="G413" s="9" t="str" cm="1">
        <f t="array" ref="G413">_xll.SNL.Clients.Office.Excel.Functions.SPG($A413, "SP_ROA", G$3)</f>
        <v>#INVALID COMPANY ID</v>
      </c>
      <c r="H413" s="9" t="str" cm="1">
        <f t="array" ref="H413">_xll.SNL.Clients.Office.Excel.Functions.SPG($A413, "SP_ROA", H$3)</f>
        <v>#INVALID COMPANY ID</v>
      </c>
      <c r="I413" s="9" t="str" cm="1">
        <f t="array" ref="I413">_xll.SNL.Clients.Office.Excel.Functions.SPG($A413, "SP_ROA", I$3)</f>
        <v>#INVALID COMPANY ID</v>
      </c>
      <c r="J413" s="9" t="str" cm="1">
        <f t="array" ref="J413">_xll.SNL.Clients.Office.Excel.Functions.SPG($A413, "SP_ROA", J$3)</f>
        <v>#INVALID COMPANY ID</v>
      </c>
    </row>
    <row r="414" spans="1:10" x14ac:dyDescent="0.3">
      <c r="B414" s="9" t="str" cm="1">
        <f t="array" ref="B414">_xll.SNL.Clients.Office.Excel.Functions.SPG($A414, "SP_ROA", B$3)</f>
        <v>#INVALID COMPANY ID</v>
      </c>
      <c r="C414" s="9" t="str" cm="1">
        <f t="array" ref="C414">_xll.SNL.Clients.Office.Excel.Functions.SPG($A414, "SP_ROA", C$3)</f>
        <v>#INVALID COMPANY ID</v>
      </c>
      <c r="D414" s="9" t="str" cm="1">
        <f t="array" ref="D414">_xll.SNL.Clients.Office.Excel.Functions.SPG($A414, "SP_ROA", D$3)</f>
        <v>#INVALID COMPANY ID</v>
      </c>
      <c r="E414" s="9" t="str" cm="1">
        <f t="array" ref="E414">_xll.SNL.Clients.Office.Excel.Functions.SPG($A414, "SP_ROA", E$3)</f>
        <v>#INVALID COMPANY ID</v>
      </c>
      <c r="F414" s="9" t="str" cm="1">
        <f t="array" ref="F414">_xll.SNL.Clients.Office.Excel.Functions.SPG($A414, "SP_ROA", F$3)</f>
        <v>#INVALID COMPANY ID</v>
      </c>
      <c r="G414" s="9" t="str" cm="1">
        <f t="array" ref="G414">_xll.SNL.Clients.Office.Excel.Functions.SPG($A414, "SP_ROA", G$3)</f>
        <v>#INVALID COMPANY ID</v>
      </c>
      <c r="H414" s="9" t="str" cm="1">
        <f t="array" ref="H414">_xll.SNL.Clients.Office.Excel.Functions.SPG($A414, "SP_ROA", H$3)</f>
        <v>#INVALID COMPANY ID</v>
      </c>
      <c r="I414" s="9" t="str" cm="1">
        <f t="array" ref="I414">_xll.SNL.Clients.Office.Excel.Functions.SPG($A414, "SP_ROA", I$3)</f>
        <v>#INVALID COMPANY ID</v>
      </c>
      <c r="J414" s="9" t="str" cm="1">
        <f t="array" ref="J414">_xll.SNL.Clients.Office.Excel.Functions.SPG($A414, "SP_ROA", J$3)</f>
        <v>#INVALID COMPANY ID</v>
      </c>
    </row>
    <row r="415" spans="1:10" x14ac:dyDescent="0.3">
      <c r="B415" s="9" t="str" cm="1">
        <f t="array" ref="B415">_xll.SNL.Clients.Office.Excel.Functions.SPG($A415, "SP_ROA", B$3)</f>
        <v>#INVALID COMPANY ID</v>
      </c>
      <c r="C415" s="9" t="str" cm="1">
        <f t="array" ref="C415">_xll.SNL.Clients.Office.Excel.Functions.SPG($A415, "SP_ROA", C$3)</f>
        <v>#INVALID COMPANY ID</v>
      </c>
      <c r="D415" s="9" t="str" cm="1">
        <f t="array" ref="D415">_xll.SNL.Clients.Office.Excel.Functions.SPG($A415, "SP_ROA", D$3)</f>
        <v>#INVALID COMPANY ID</v>
      </c>
      <c r="E415" s="9" t="str" cm="1">
        <f t="array" ref="E415">_xll.SNL.Clients.Office.Excel.Functions.SPG($A415, "SP_ROA", E$3)</f>
        <v>#INVALID COMPANY ID</v>
      </c>
      <c r="F415" s="9" t="str" cm="1">
        <f t="array" ref="F415">_xll.SNL.Clients.Office.Excel.Functions.SPG($A415, "SP_ROA", F$3)</f>
        <v>#INVALID COMPANY ID</v>
      </c>
      <c r="G415" s="9" t="str" cm="1">
        <f t="array" ref="G415">_xll.SNL.Clients.Office.Excel.Functions.SPG($A415, "SP_ROA", G$3)</f>
        <v>#INVALID COMPANY ID</v>
      </c>
      <c r="H415" s="9" t="str" cm="1">
        <f t="array" ref="H415">_xll.SNL.Clients.Office.Excel.Functions.SPG($A415, "SP_ROA", H$3)</f>
        <v>#INVALID COMPANY ID</v>
      </c>
      <c r="I415" s="9" t="str" cm="1">
        <f t="array" ref="I415">_xll.SNL.Clients.Office.Excel.Functions.SPG($A415, "SP_ROA", I$3)</f>
        <v>#INVALID COMPANY ID</v>
      </c>
      <c r="J415" s="9" t="str" cm="1">
        <f t="array" ref="J415">_xll.SNL.Clients.Office.Excel.Functions.SPG($A415, "SP_ROA", J$3)</f>
        <v>#INVALID COMPANY ID</v>
      </c>
    </row>
    <row r="416" spans="1:10" x14ac:dyDescent="0.3">
      <c r="B416" s="9" t="str" cm="1">
        <f t="array" ref="B416">_xll.SNL.Clients.Office.Excel.Functions.SPG($A416, "SP_ROA", B$3)</f>
        <v>#INVALID COMPANY ID</v>
      </c>
      <c r="C416" s="9" t="str" cm="1">
        <f t="array" ref="C416">_xll.SNL.Clients.Office.Excel.Functions.SPG($A416, "SP_ROA", C$3)</f>
        <v>#INVALID COMPANY ID</v>
      </c>
      <c r="D416" s="9" t="str" cm="1">
        <f t="array" ref="D416">_xll.SNL.Clients.Office.Excel.Functions.SPG($A416, "SP_ROA", D$3)</f>
        <v>#INVALID COMPANY ID</v>
      </c>
      <c r="E416" s="9" t="str" cm="1">
        <f t="array" ref="E416">_xll.SNL.Clients.Office.Excel.Functions.SPG($A416, "SP_ROA", E$3)</f>
        <v>#INVALID COMPANY ID</v>
      </c>
      <c r="F416" s="9" t="str" cm="1">
        <f t="array" ref="F416">_xll.SNL.Clients.Office.Excel.Functions.SPG($A416, "SP_ROA", F$3)</f>
        <v>#INVALID COMPANY ID</v>
      </c>
      <c r="G416" s="9" t="str" cm="1">
        <f t="array" ref="G416">_xll.SNL.Clients.Office.Excel.Functions.SPG($A416, "SP_ROA", G$3)</f>
        <v>#INVALID COMPANY ID</v>
      </c>
      <c r="H416" s="9" t="str" cm="1">
        <f t="array" ref="H416">_xll.SNL.Clients.Office.Excel.Functions.SPG($A416, "SP_ROA", H$3)</f>
        <v>#INVALID COMPANY ID</v>
      </c>
      <c r="I416" s="9" t="str" cm="1">
        <f t="array" ref="I416">_xll.SNL.Clients.Office.Excel.Functions.SPG($A416, "SP_ROA", I$3)</f>
        <v>#INVALID COMPANY ID</v>
      </c>
      <c r="J416" s="9" t="str" cm="1">
        <f t="array" ref="J416">_xll.SNL.Clients.Office.Excel.Functions.SPG($A416, "SP_ROA", J$3)</f>
        <v>#INVALID COMPANY ID</v>
      </c>
    </row>
    <row r="417" spans="2:10" x14ac:dyDescent="0.3">
      <c r="B417" s="9" t="str" cm="1">
        <f t="array" ref="B417">_xll.SNL.Clients.Office.Excel.Functions.SPG($A417, "SP_ROA", B$3)</f>
        <v>#INVALID COMPANY ID</v>
      </c>
      <c r="C417" s="9" t="str" cm="1">
        <f t="array" ref="C417">_xll.SNL.Clients.Office.Excel.Functions.SPG($A417, "SP_ROA", C$3)</f>
        <v>#INVALID COMPANY ID</v>
      </c>
      <c r="D417" s="9" t="str" cm="1">
        <f t="array" ref="D417">_xll.SNL.Clients.Office.Excel.Functions.SPG($A417, "SP_ROA", D$3)</f>
        <v>#INVALID COMPANY ID</v>
      </c>
      <c r="E417" s="9" t="str" cm="1">
        <f t="array" ref="E417">_xll.SNL.Clients.Office.Excel.Functions.SPG($A417, "SP_ROA", E$3)</f>
        <v>#INVALID COMPANY ID</v>
      </c>
      <c r="F417" s="9" t="str" cm="1">
        <f t="array" ref="F417">_xll.SNL.Clients.Office.Excel.Functions.SPG($A417, "SP_ROA", F$3)</f>
        <v>#INVALID COMPANY ID</v>
      </c>
      <c r="G417" s="9" t="str" cm="1">
        <f t="array" ref="G417">_xll.SNL.Clients.Office.Excel.Functions.SPG($A417, "SP_ROA", G$3)</f>
        <v>#INVALID COMPANY ID</v>
      </c>
      <c r="H417" s="9" t="str" cm="1">
        <f t="array" ref="H417">_xll.SNL.Clients.Office.Excel.Functions.SPG($A417, "SP_ROA", H$3)</f>
        <v>#INVALID COMPANY ID</v>
      </c>
      <c r="I417" s="9" t="str" cm="1">
        <f t="array" ref="I417">_xll.SNL.Clients.Office.Excel.Functions.SPG($A417, "SP_ROA", I$3)</f>
        <v>#INVALID COMPANY ID</v>
      </c>
      <c r="J417" s="9" t="str" cm="1">
        <f t="array" ref="J417">_xll.SNL.Clients.Office.Excel.Functions.SPG($A417, "SP_ROA", J$3)</f>
        <v>#INVALID COMPANY ID</v>
      </c>
    </row>
    <row r="418" spans="2:10" x14ac:dyDescent="0.3">
      <c r="B418" s="9" t="str" cm="1">
        <f t="array" ref="B418">_xll.SNL.Clients.Office.Excel.Functions.SPG($A418, "SP_ROA", B$3)</f>
        <v>#INVALID COMPANY ID</v>
      </c>
      <c r="C418" s="9" t="str" cm="1">
        <f t="array" ref="C418">_xll.SNL.Clients.Office.Excel.Functions.SPG($A418, "SP_ROA", C$3)</f>
        <v>#INVALID COMPANY ID</v>
      </c>
      <c r="D418" s="9" t="str" cm="1">
        <f t="array" ref="D418">_xll.SNL.Clients.Office.Excel.Functions.SPG($A418, "SP_ROA", D$3)</f>
        <v>#INVALID COMPANY ID</v>
      </c>
      <c r="E418" s="9" t="str" cm="1">
        <f t="array" ref="E418">_xll.SNL.Clients.Office.Excel.Functions.SPG($A418, "SP_ROA", E$3)</f>
        <v>#INVALID COMPANY ID</v>
      </c>
      <c r="F418" s="9" t="str" cm="1">
        <f t="array" ref="F418">_xll.SNL.Clients.Office.Excel.Functions.SPG($A418, "SP_ROA", F$3)</f>
        <v>#INVALID COMPANY ID</v>
      </c>
      <c r="G418" s="9" t="str" cm="1">
        <f t="array" ref="G418">_xll.SNL.Clients.Office.Excel.Functions.SPG($A418, "SP_ROA", G$3)</f>
        <v>#INVALID COMPANY ID</v>
      </c>
      <c r="H418" s="9" t="str" cm="1">
        <f t="array" ref="H418">_xll.SNL.Clients.Office.Excel.Functions.SPG($A418, "SP_ROA", H$3)</f>
        <v>#INVALID COMPANY ID</v>
      </c>
      <c r="I418" s="9" t="str" cm="1">
        <f t="array" ref="I418">_xll.SNL.Clients.Office.Excel.Functions.SPG($A418, "SP_ROA", I$3)</f>
        <v>#INVALID COMPANY ID</v>
      </c>
      <c r="J418" s="9" t="str" cm="1">
        <f t="array" ref="J418">_xll.SNL.Clients.Office.Excel.Functions.SPG($A418, "SP_ROA", J$3)</f>
        <v>#INVALID COMPANY ID</v>
      </c>
    </row>
    <row r="419" spans="2:10" x14ac:dyDescent="0.3">
      <c r="B419" s="9" t="str" cm="1">
        <f t="array" ref="B419">_xll.SNL.Clients.Office.Excel.Functions.SPG($A419, "SP_ROA", B$3)</f>
        <v>#INVALID COMPANY ID</v>
      </c>
      <c r="C419" s="9" t="str" cm="1">
        <f t="array" ref="C419">_xll.SNL.Clients.Office.Excel.Functions.SPG($A419, "SP_ROA", C$3)</f>
        <v>#INVALID COMPANY ID</v>
      </c>
      <c r="D419" s="9" t="str" cm="1">
        <f t="array" ref="D419">_xll.SNL.Clients.Office.Excel.Functions.SPG($A419, "SP_ROA", D$3)</f>
        <v>#INVALID COMPANY ID</v>
      </c>
      <c r="E419" s="9" t="str" cm="1">
        <f t="array" ref="E419">_xll.SNL.Clients.Office.Excel.Functions.SPG($A419, "SP_ROA", E$3)</f>
        <v>#INVALID COMPANY ID</v>
      </c>
      <c r="F419" s="9" t="str" cm="1">
        <f t="array" ref="F419">_xll.SNL.Clients.Office.Excel.Functions.SPG($A419, "SP_ROA", F$3)</f>
        <v>#INVALID COMPANY ID</v>
      </c>
      <c r="G419" s="9" t="str" cm="1">
        <f t="array" ref="G419">_xll.SNL.Clients.Office.Excel.Functions.SPG($A419, "SP_ROA", G$3)</f>
        <v>#INVALID COMPANY ID</v>
      </c>
      <c r="H419" s="9" t="str" cm="1">
        <f t="array" ref="H419">_xll.SNL.Clients.Office.Excel.Functions.SPG($A419, "SP_ROA", H$3)</f>
        <v>#INVALID COMPANY ID</v>
      </c>
      <c r="I419" s="9" t="str" cm="1">
        <f t="array" ref="I419">_xll.SNL.Clients.Office.Excel.Functions.SPG($A419, "SP_ROA", I$3)</f>
        <v>#INVALID COMPANY ID</v>
      </c>
      <c r="J419" s="9" t="str" cm="1">
        <f t="array" ref="J419">_xll.SNL.Clients.Office.Excel.Functions.SPG($A419, "SP_ROA", J$3)</f>
        <v>#INVALID COMPANY ID</v>
      </c>
    </row>
    <row r="420" spans="2:10" x14ac:dyDescent="0.3">
      <c r="B420" s="9" t="str" cm="1">
        <f t="array" ref="B420">_xll.SNL.Clients.Office.Excel.Functions.SPG($A420, "SP_ROA", B$3)</f>
        <v>#INVALID COMPANY ID</v>
      </c>
      <c r="C420" s="9" t="str" cm="1">
        <f t="array" ref="C420">_xll.SNL.Clients.Office.Excel.Functions.SPG($A420, "SP_ROA", C$3)</f>
        <v>#INVALID COMPANY ID</v>
      </c>
      <c r="D420" s="9" t="str" cm="1">
        <f t="array" ref="D420">_xll.SNL.Clients.Office.Excel.Functions.SPG($A420, "SP_ROA", D$3)</f>
        <v>#INVALID COMPANY ID</v>
      </c>
      <c r="E420" s="9" t="str" cm="1">
        <f t="array" ref="E420">_xll.SNL.Clients.Office.Excel.Functions.SPG($A420, "SP_ROA", E$3)</f>
        <v>#INVALID COMPANY ID</v>
      </c>
      <c r="F420" s="9" t="str" cm="1">
        <f t="array" ref="F420">_xll.SNL.Clients.Office.Excel.Functions.SPG($A420, "SP_ROA", F$3)</f>
        <v>#INVALID COMPANY ID</v>
      </c>
      <c r="G420" s="9" t="str" cm="1">
        <f t="array" ref="G420">_xll.SNL.Clients.Office.Excel.Functions.SPG($A420, "SP_ROA", G$3)</f>
        <v>#INVALID COMPANY ID</v>
      </c>
      <c r="H420" s="9" t="str" cm="1">
        <f t="array" ref="H420">_xll.SNL.Clients.Office.Excel.Functions.SPG($A420, "SP_ROA", H$3)</f>
        <v>#INVALID COMPANY ID</v>
      </c>
      <c r="I420" s="9" t="str" cm="1">
        <f t="array" ref="I420">_xll.SNL.Clients.Office.Excel.Functions.SPG($A420, "SP_ROA", I$3)</f>
        <v>#INVALID COMPANY ID</v>
      </c>
      <c r="J420" s="9" t="str" cm="1">
        <f t="array" ref="J420">_xll.SNL.Clients.Office.Excel.Functions.SPG($A420, "SP_ROA", J$3)</f>
        <v>#INVALID COMPANY ID</v>
      </c>
    </row>
    <row r="421" spans="2:10" x14ac:dyDescent="0.3">
      <c r="B421" s="9" t="str" cm="1">
        <f t="array" ref="B421">_xll.SNL.Clients.Office.Excel.Functions.SPG($A421, "SP_ROA", B$3)</f>
        <v>#INVALID COMPANY ID</v>
      </c>
      <c r="C421" s="9" t="str" cm="1">
        <f t="array" ref="C421">_xll.SNL.Clients.Office.Excel.Functions.SPG($A421, "SP_ROA", C$3)</f>
        <v>#INVALID COMPANY ID</v>
      </c>
      <c r="D421" s="9" t="str" cm="1">
        <f t="array" ref="D421">_xll.SNL.Clients.Office.Excel.Functions.SPG($A421, "SP_ROA", D$3)</f>
        <v>#INVALID COMPANY ID</v>
      </c>
      <c r="E421" s="9" t="str" cm="1">
        <f t="array" ref="E421">_xll.SNL.Clients.Office.Excel.Functions.SPG($A421, "SP_ROA", E$3)</f>
        <v>#INVALID COMPANY ID</v>
      </c>
      <c r="F421" s="9" t="str" cm="1">
        <f t="array" ref="F421">_xll.SNL.Clients.Office.Excel.Functions.SPG($A421, "SP_ROA", F$3)</f>
        <v>#INVALID COMPANY ID</v>
      </c>
      <c r="G421" s="9" t="str" cm="1">
        <f t="array" ref="G421">_xll.SNL.Clients.Office.Excel.Functions.SPG($A421, "SP_ROA", G$3)</f>
        <v>#INVALID COMPANY ID</v>
      </c>
      <c r="H421" s="9" t="str" cm="1">
        <f t="array" ref="H421">_xll.SNL.Clients.Office.Excel.Functions.SPG($A421, "SP_ROA", H$3)</f>
        <v>#INVALID COMPANY ID</v>
      </c>
      <c r="I421" s="9" t="str" cm="1">
        <f t="array" ref="I421">_xll.SNL.Clients.Office.Excel.Functions.SPG($A421, "SP_ROA", I$3)</f>
        <v>#INVALID COMPANY ID</v>
      </c>
      <c r="J421" s="9" t="str" cm="1">
        <f t="array" ref="J421">_xll.SNL.Clients.Office.Excel.Functions.SPG($A421, "SP_ROA", J$3)</f>
        <v>#INVALID COMPANY ID</v>
      </c>
    </row>
    <row r="422" spans="2:10" x14ac:dyDescent="0.3">
      <c r="B422" s="9" t="str" cm="1">
        <f t="array" ref="B422">_xll.SNL.Clients.Office.Excel.Functions.SPG($A422, "SP_ROA", B$3)</f>
        <v>#INVALID COMPANY ID</v>
      </c>
      <c r="C422" s="9" t="str" cm="1">
        <f t="array" ref="C422">_xll.SNL.Clients.Office.Excel.Functions.SPG($A422, "SP_ROA", C$3)</f>
        <v>#INVALID COMPANY ID</v>
      </c>
      <c r="D422" s="9" t="str" cm="1">
        <f t="array" ref="D422">_xll.SNL.Clients.Office.Excel.Functions.SPG($A422, "SP_ROA", D$3)</f>
        <v>#INVALID COMPANY ID</v>
      </c>
      <c r="E422" s="9" t="str" cm="1">
        <f t="array" ref="E422">_xll.SNL.Clients.Office.Excel.Functions.SPG($A422, "SP_ROA", E$3)</f>
        <v>#INVALID COMPANY ID</v>
      </c>
      <c r="F422" s="9" t="str" cm="1">
        <f t="array" ref="F422">_xll.SNL.Clients.Office.Excel.Functions.SPG($A422, "SP_ROA", F$3)</f>
        <v>#INVALID COMPANY ID</v>
      </c>
      <c r="G422" s="9" t="str" cm="1">
        <f t="array" ref="G422">_xll.SNL.Clients.Office.Excel.Functions.SPG($A422, "SP_ROA", G$3)</f>
        <v>#INVALID COMPANY ID</v>
      </c>
      <c r="H422" s="9" t="str" cm="1">
        <f t="array" ref="H422">_xll.SNL.Clients.Office.Excel.Functions.SPG($A422, "SP_ROA", H$3)</f>
        <v>#INVALID COMPANY ID</v>
      </c>
      <c r="I422" s="9" t="str" cm="1">
        <f t="array" ref="I422">_xll.SNL.Clients.Office.Excel.Functions.SPG($A422, "SP_ROA", I$3)</f>
        <v>#INVALID COMPANY ID</v>
      </c>
      <c r="J422" s="9" t="str" cm="1">
        <f t="array" ref="J422">_xll.SNL.Clients.Office.Excel.Functions.SPG($A422, "SP_ROA", J$3)</f>
        <v>#INVALID COMPANY ID</v>
      </c>
    </row>
    <row r="423" spans="2:10" x14ac:dyDescent="0.3">
      <c r="B423" s="9" t="str" cm="1">
        <f t="array" ref="B423">_xll.SNL.Clients.Office.Excel.Functions.SPG($A423, "SP_ROA", B$3)</f>
        <v>#INVALID COMPANY ID</v>
      </c>
      <c r="C423" s="9" t="str" cm="1">
        <f t="array" ref="C423">_xll.SNL.Clients.Office.Excel.Functions.SPG($A423, "SP_ROA", C$3)</f>
        <v>#INVALID COMPANY ID</v>
      </c>
      <c r="D423" s="9" t="str" cm="1">
        <f t="array" ref="D423">_xll.SNL.Clients.Office.Excel.Functions.SPG($A423, "SP_ROA", D$3)</f>
        <v>#INVALID COMPANY ID</v>
      </c>
      <c r="E423" s="9" t="str" cm="1">
        <f t="array" ref="E423">_xll.SNL.Clients.Office.Excel.Functions.SPG($A423, "SP_ROA", E$3)</f>
        <v>#INVALID COMPANY ID</v>
      </c>
      <c r="F423" s="9" t="str" cm="1">
        <f t="array" ref="F423">_xll.SNL.Clients.Office.Excel.Functions.SPG($A423, "SP_ROA", F$3)</f>
        <v>#INVALID COMPANY ID</v>
      </c>
      <c r="G423" s="9" t="str" cm="1">
        <f t="array" ref="G423">_xll.SNL.Clients.Office.Excel.Functions.SPG($A423, "SP_ROA", G$3)</f>
        <v>#INVALID COMPANY ID</v>
      </c>
      <c r="H423" s="9" t="str" cm="1">
        <f t="array" ref="H423">_xll.SNL.Clients.Office.Excel.Functions.SPG($A423, "SP_ROA", H$3)</f>
        <v>#INVALID COMPANY ID</v>
      </c>
      <c r="I423" s="9" t="str" cm="1">
        <f t="array" ref="I423">_xll.SNL.Clients.Office.Excel.Functions.SPG($A423, "SP_ROA", I$3)</f>
        <v>#INVALID COMPANY ID</v>
      </c>
      <c r="J423" s="9" t="str" cm="1">
        <f t="array" ref="J423">_xll.SNL.Clients.Office.Excel.Functions.SPG($A423, "SP_ROA", J$3)</f>
        <v>#INVALID COMPANY ID</v>
      </c>
    </row>
    <row r="424" spans="2:10" x14ac:dyDescent="0.3">
      <c r="B424" s="9" t="str" cm="1">
        <f t="array" ref="B424">_xll.SNL.Clients.Office.Excel.Functions.SPG($A424, "SP_ROA", B$3)</f>
        <v>#INVALID COMPANY ID</v>
      </c>
      <c r="C424" s="9" t="str" cm="1">
        <f t="array" ref="C424">_xll.SNL.Clients.Office.Excel.Functions.SPG($A424, "SP_ROA", C$3)</f>
        <v>#INVALID COMPANY ID</v>
      </c>
      <c r="D424" s="9" t="str" cm="1">
        <f t="array" ref="D424">_xll.SNL.Clients.Office.Excel.Functions.SPG($A424, "SP_ROA", D$3)</f>
        <v>#INVALID COMPANY ID</v>
      </c>
      <c r="E424" s="9" t="str" cm="1">
        <f t="array" ref="E424">_xll.SNL.Clients.Office.Excel.Functions.SPG($A424, "SP_ROA", E$3)</f>
        <v>#INVALID COMPANY ID</v>
      </c>
      <c r="F424" s="9" t="str" cm="1">
        <f t="array" ref="F424">_xll.SNL.Clients.Office.Excel.Functions.SPG($A424, "SP_ROA", F$3)</f>
        <v>#INVALID COMPANY ID</v>
      </c>
      <c r="G424" s="9" t="str" cm="1">
        <f t="array" ref="G424">_xll.SNL.Clients.Office.Excel.Functions.SPG($A424, "SP_ROA", G$3)</f>
        <v>#INVALID COMPANY ID</v>
      </c>
      <c r="H424" s="9" t="str" cm="1">
        <f t="array" ref="H424">_xll.SNL.Clients.Office.Excel.Functions.SPG($A424, "SP_ROA", H$3)</f>
        <v>#INVALID COMPANY ID</v>
      </c>
      <c r="I424" s="9" t="str" cm="1">
        <f t="array" ref="I424">_xll.SNL.Clients.Office.Excel.Functions.SPG($A424, "SP_ROA", I$3)</f>
        <v>#INVALID COMPANY ID</v>
      </c>
      <c r="J424" s="9" t="str" cm="1">
        <f t="array" ref="J424">_xll.SNL.Clients.Office.Excel.Functions.SPG($A424, "SP_ROA", J$3)</f>
        <v>#INVALID COMPANY ID</v>
      </c>
    </row>
    <row r="425" spans="2:10" x14ac:dyDescent="0.3">
      <c r="B425" s="9" t="str" cm="1">
        <f t="array" ref="B425">_xll.SNL.Clients.Office.Excel.Functions.SPG($A425, "SP_ROA", B$3)</f>
        <v>#INVALID COMPANY ID</v>
      </c>
      <c r="C425" s="9" t="str" cm="1">
        <f t="array" ref="C425">_xll.SNL.Clients.Office.Excel.Functions.SPG($A425, "SP_ROA", C$3)</f>
        <v>#INVALID COMPANY ID</v>
      </c>
      <c r="D425" s="9" t="str" cm="1">
        <f t="array" ref="D425">_xll.SNL.Clients.Office.Excel.Functions.SPG($A425, "SP_ROA", D$3)</f>
        <v>#INVALID COMPANY ID</v>
      </c>
      <c r="E425" s="9" t="str" cm="1">
        <f t="array" ref="E425">_xll.SNL.Clients.Office.Excel.Functions.SPG($A425, "SP_ROA", E$3)</f>
        <v>#INVALID COMPANY ID</v>
      </c>
      <c r="F425" s="9" t="str" cm="1">
        <f t="array" ref="F425">_xll.SNL.Clients.Office.Excel.Functions.SPG($A425, "SP_ROA", F$3)</f>
        <v>#INVALID COMPANY ID</v>
      </c>
      <c r="G425" s="9" t="str" cm="1">
        <f t="array" ref="G425">_xll.SNL.Clients.Office.Excel.Functions.SPG($A425, "SP_ROA", G$3)</f>
        <v>#INVALID COMPANY ID</v>
      </c>
      <c r="H425" s="9" t="str" cm="1">
        <f t="array" ref="H425">_xll.SNL.Clients.Office.Excel.Functions.SPG($A425, "SP_ROA", H$3)</f>
        <v>#INVALID COMPANY ID</v>
      </c>
      <c r="I425" s="9" t="str" cm="1">
        <f t="array" ref="I425">_xll.SNL.Clients.Office.Excel.Functions.SPG($A425, "SP_ROA", I$3)</f>
        <v>#INVALID COMPANY ID</v>
      </c>
      <c r="J425" s="9" t="str" cm="1">
        <f t="array" ref="J425">_xll.SNL.Clients.Office.Excel.Functions.SPG($A425, "SP_ROA", J$3)</f>
        <v>#INVALID COMPANY ID</v>
      </c>
    </row>
    <row r="426" spans="2:10" x14ac:dyDescent="0.3">
      <c r="B426" s="9" t="str" cm="1">
        <f t="array" ref="B426">_xll.SNL.Clients.Office.Excel.Functions.SPG($A426, "SP_ROA", B$3)</f>
        <v>#INVALID COMPANY ID</v>
      </c>
      <c r="C426" s="9" t="str" cm="1">
        <f t="array" ref="C426">_xll.SNL.Clients.Office.Excel.Functions.SPG($A426, "SP_ROA", C$3)</f>
        <v>#INVALID COMPANY ID</v>
      </c>
      <c r="D426" s="9" t="str" cm="1">
        <f t="array" ref="D426">_xll.SNL.Clients.Office.Excel.Functions.SPG($A426, "SP_ROA", D$3)</f>
        <v>#INVALID COMPANY ID</v>
      </c>
      <c r="E426" s="9" t="str" cm="1">
        <f t="array" ref="E426">_xll.SNL.Clients.Office.Excel.Functions.SPG($A426, "SP_ROA", E$3)</f>
        <v>#INVALID COMPANY ID</v>
      </c>
      <c r="F426" s="9" t="str" cm="1">
        <f t="array" ref="F426">_xll.SNL.Clients.Office.Excel.Functions.SPG($A426, "SP_ROA", F$3)</f>
        <v>#INVALID COMPANY ID</v>
      </c>
      <c r="G426" s="9" t="str" cm="1">
        <f t="array" ref="G426">_xll.SNL.Clients.Office.Excel.Functions.SPG($A426, "SP_ROA", G$3)</f>
        <v>#INVALID COMPANY ID</v>
      </c>
      <c r="H426" s="9" t="str" cm="1">
        <f t="array" ref="H426">_xll.SNL.Clients.Office.Excel.Functions.SPG($A426, "SP_ROA", H$3)</f>
        <v>#INVALID COMPANY ID</v>
      </c>
      <c r="I426" s="9" t="str" cm="1">
        <f t="array" ref="I426">_xll.SNL.Clients.Office.Excel.Functions.SPG($A426, "SP_ROA", I$3)</f>
        <v>#INVALID COMPANY ID</v>
      </c>
      <c r="J426" s="9" t="str" cm="1">
        <f t="array" ref="J426">_xll.SNL.Clients.Office.Excel.Functions.SPG($A426, "SP_ROA", J$3)</f>
        <v>#INVALID COMPANY ID</v>
      </c>
    </row>
    <row r="427" spans="2:10" x14ac:dyDescent="0.3">
      <c r="B427" s="9" t="str" cm="1">
        <f t="array" ref="B427">_xll.SNL.Clients.Office.Excel.Functions.SPG($A427, "SP_ROA", B$3)</f>
        <v>#INVALID COMPANY ID</v>
      </c>
      <c r="C427" s="9" t="str" cm="1">
        <f t="array" ref="C427">_xll.SNL.Clients.Office.Excel.Functions.SPG($A427, "SP_ROA", C$3)</f>
        <v>#INVALID COMPANY ID</v>
      </c>
      <c r="D427" s="9" t="str" cm="1">
        <f t="array" ref="D427">_xll.SNL.Clients.Office.Excel.Functions.SPG($A427, "SP_ROA", D$3)</f>
        <v>#INVALID COMPANY ID</v>
      </c>
      <c r="E427" s="9" t="str" cm="1">
        <f t="array" ref="E427">_xll.SNL.Clients.Office.Excel.Functions.SPG($A427, "SP_ROA", E$3)</f>
        <v>#INVALID COMPANY ID</v>
      </c>
      <c r="F427" s="9" t="str" cm="1">
        <f t="array" ref="F427">_xll.SNL.Clients.Office.Excel.Functions.SPG($A427, "SP_ROA", F$3)</f>
        <v>#INVALID COMPANY ID</v>
      </c>
      <c r="G427" s="9" t="str" cm="1">
        <f t="array" ref="G427">_xll.SNL.Clients.Office.Excel.Functions.SPG($A427, "SP_ROA", G$3)</f>
        <v>#INVALID COMPANY ID</v>
      </c>
      <c r="H427" s="9" t="str" cm="1">
        <f t="array" ref="H427">_xll.SNL.Clients.Office.Excel.Functions.SPG($A427, "SP_ROA", H$3)</f>
        <v>#INVALID COMPANY ID</v>
      </c>
      <c r="I427" s="9" t="str" cm="1">
        <f t="array" ref="I427">_xll.SNL.Clients.Office.Excel.Functions.SPG($A427, "SP_ROA", I$3)</f>
        <v>#INVALID COMPANY ID</v>
      </c>
      <c r="J427" s="9" t="str" cm="1">
        <f t="array" ref="J427">_xll.SNL.Clients.Office.Excel.Functions.SPG($A427, "SP_ROA", J$3)</f>
        <v>#INVALID COMPANY ID</v>
      </c>
    </row>
    <row r="428" spans="2:10" x14ac:dyDescent="0.3">
      <c r="B428" s="9" t="str" cm="1">
        <f t="array" ref="B428">_xll.SNL.Clients.Office.Excel.Functions.SPG($A428, "SP_ROA", B$3)</f>
        <v>#INVALID COMPANY ID</v>
      </c>
      <c r="C428" s="9" t="str" cm="1">
        <f t="array" ref="C428">_xll.SNL.Clients.Office.Excel.Functions.SPG($A428, "SP_ROA", C$3)</f>
        <v>#INVALID COMPANY ID</v>
      </c>
      <c r="D428" s="9" t="str" cm="1">
        <f t="array" ref="D428">_xll.SNL.Clients.Office.Excel.Functions.SPG($A428, "SP_ROA", D$3)</f>
        <v>#INVALID COMPANY ID</v>
      </c>
      <c r="E428" s="9" t="str" cm="1">
        <f t="array" ref="E428">_xll.SNL.Clients.Office.Excel.Functions.SPG($A428, "SP_ROA", E$3)</f>
        <v>#INVALID COMPANY ID</v>
      </c>
      <c r="F428" s="9" t="str" cm="1">
        <f t="array" ref="F428">_xll.SNL.Clients.Office.Excel.Functions.SPG($A428, "SP_ROA", F$3)</f>
        <v>#INVALID COMPANY ID</v>
      </c>
      <c r="G428" s="9" t="str" cm="1">
        <f t="array" ref="G428">_xll.SNL.Clients.Office.Excel.Functions.SPG($A428, "SP_ROA", G$3)</f>
        <v>#INVALID COMPANY ID</v>
      </c>
      <c r="H428" s="9" t="str" cm="1">
        <f t="array" ref="H428">_xll.SNL.Clients.Office.Excel.Functions.SPG($A428, "SP_ROA", H$3)</f>
        <v>#INVALID COMPANY ID</v>
      </c>
      <c r="I428" s="9" t="str" cm="1">
        <f t="array" ref="I428">_xll.SNL.Clients.Office.Excel.Functions.SPG($A428, "SP_ROA", I$3)</f>
        <v>#INVALID COMPANY ID</v>
      </c>
      <c r="J428" s="9" t="str" cm="1">
        <f t="array" ref="J428">_xll.SNL.Clients.Office.Excel.Functions.SPG($A428, "SP_ROA", J$3)</f>
        <v>#INVALID COMPANY ID</v>
      </c>
    </row>
    <row r="429" spans="2:10" x14ac:dyDescent="0.3">
      <c r="B429" s="9" t="str" cm="1">
        <f t="array" ref="B429">_xll.SNL.Clients.Office.Excel.Functions.SPG($A429, "SP_ROA", B$3)</f>
        <v>#INVALID COMPANY ID</v>
      </c>
      <c r="C429" s="9" t="str" cm="1">
        <f t="array" ref="C429">_xll.SNL.Clients.Office.Excel.Functions.SPG($A429, "SP_ROA", C$3)</f>
        <v>#INVALID COMPANY ID</v>
      </c>
      <c r="D429" s="9" t="str" cm="1">
        <f t="array" ref="D429">_xll.SNL.Clients.Office.Excel.Functions.SPG($A429, "SP_ROA", D$3)</f>
        <v>#INVALID COMPANY ID</v>
      </c>
      <c r="E429" s="9" t="str" cm="1">
        <f t="array" ref="E429">_xll.SNL.Clients.Office.Excel.Functions.SPG($A429, "SP_ROA", E$3)</f>
        <v>#INVALID COMPANY ID</v>
      </c>
      <c r="F429" s="9" t="str" cm="1">
        <f t="array" ref="F429">_xll.SNL.Clients.Office.Excel.Functions.SPG($A429, "SP_ROA", F$3)</f>
        <v>#INVALID COMPANY ID</v>
      </c>
      <c r="G429" s="9" t="str" cm="1">
        <f t="array" ref="G429">_xll.SNL.Clients.Office.Excel.Functions.SPG($A429, "SP_ROA", G$3)</f>
        <v>#INVALID COMPANY ID</v>
      </c>
      <c r="H429" s="9" t="str" cm="1">
        <f t="array" ref="H429">_xll.SNL.Clients.Office.Excel.Functions.SPG($A429, "SP_ROA", H$3)</f>
        <v>#INVALID COMPANY ID</v>
      </c>
      <c r="I429" s="9" t="str" cm="1">
        <f t="array" ref="I429">_xll.SNL.Clients.Office.Excel.Functions.SPG($A429, "SP_ROA", I$3)</f>
        <v>#INVALID COMPANY ID</v>
      </c>
      <c r="J429" s="9" t="str" cm="1">
        <f t="array" ref="J429">_xll.SNL.Clients.Office.Excel.Functions.SPG($A429, "SP_ROA", J$3)</f>
        <v>#INVALID COMPANY ID</v>
      </c>
    </row>
    <row r="430" spans="2:10" x14ac:dyDescent="0.3">
      <c r="B430" s="9" t="str" cm="1">
        <f t="array" ref="B430">_xll.SNL.Clients.Office.Excel.Functions.SPG($A430, "SP_ROA", B$3)</f>
        <v>#INVALID COMPANY ID</v>
      </c>
      <c r="C430" s="9" t="str" cm="1">
        <f t="array" ref="C430">_xll.SNL.Clients.Office.Excel.Functions.SPG($A430, "SP_ROA", C$3)</f>
        <v>#INVALID COMPANY ID</v>
      </c>
      <c r="D430" s="9" t="str" cm="1">
        <f t="array" ref="D430">_xll.SNL.Clients.Office.Excel.Functions.SPG($A430, "SP_ROA", D$3)</f>
        <v>#INVALID COMPANY ID</v>
      </c>
      <c r="E430" s="9" t="str" cm="1">
        <f t="array" ref="E430">_xll.SNL.Clients.Office.Excel.Functions.SPG($A430, "SP_ROA", E$3)</f>
        <v>#INVALID COMPANY ID</v>
      </c>
      <c r="F430" s="9" t="str" cm="1">
        <f t="array" ref="F430">_xll.SNL.Clients.Office.Excel.Functions.SPG($A430, "SP_ROA", F$3)</f>
        <v>#INVALID COMPANY ID</v>
      </c>
      <c r="G430" s="9" t="str" cm="1">
        <f t="array" ref="G430">_xll.SNL.Clients.Office.Excel.Functions.SPG($A430, "SP_ROA", G$3)</f>
        <v>#INVALID COMPANY ID</v>
      </c>
      <c r="H430" s="9" t="str" cm="1">
        <f t="array" ref="H430">_xll.SNL.Clients.Office.Excel.Functions.SPG($A430, "SP_ROA", H$3)</f>
        <v>#INVALID COMPANY ID</v>
      </c>
      <c r="I430" s="9" t="str" cm="1">
        <f t="array" ref="I430">_xll.SNL.Clients.Office.Excel.Functions.SPG($A430, "SP_ROA", I$3)</f>
        <v>#INVALID COMPANY ID</v>
      </c>
      <c r="J430" s="9" t="str" cm="1">
        <f t="array" ref="J430">_xll.SNL.Clients.Office.Excel.Functions.SPG($A430, "SP_ROA", J$3)</f>
        <v>#INVALID COMPANY ID</v>
      </c>
    </row>
    <row r="431" spans="2:10" x14ac:dyDescent="0.3">
      <c r="B431" s="9" t="str" cm="1">
        <f t="array" ref="B431">_xll.SNL.Clients.Office.Excel.Functions.SPG($A431, "SP_ROA", B$3)</f>
        <v>#INVALID COMPANY ID</v>
      </c>
      <c r="C431" s="9" t="str" cm="1">
        <f t="array" ref="C431">_xll.SNL.Clients.Office.Excel.Functions.SPG($A431, "SP_ROA", C$3)</f>
        <v>#INVALID COMPANY ID</v>
      </c>
      <c r="D431" s="9" t="str" cm="1">
        <f t="array" ref="D431">_xll.SNL.Clients.Office.Excel.Functions.SPG($A431, "SP_ROA", D$3)</f>
        <v>#INVALID COMPANY ID</v>
      </c>
      <c r="E431" s="9" t="str" cm="1">
        <f t="array" ref="E431">_xll.SNL.Clients.Office.Excel.Functions.SPG($A431, "SP_ROA", E$3)</f>
        <v>#INVALID COMPANY ID</v>
      </c>
      <c r="F431" s="9" t="str" cm="1">
        <f t="array" ref="F431">_xll.SNL.Clients.Office.Excel.Functions.SPG($A431, "SP_ROA", F$3)</f>
        <v>#INVALID COMPANY ID</v>
      </c>
      <c r="G431" s="9" t="str" cm="1">
        <f t="array" ref="G431">_xll.SNL.Clients.Office.Excel.Functions.SPG($A431, "SP_ROA", G$3)</f>
        <v>#INVALID COMPANY ID</v>
      </c>
      <c r="H431" s="9" t="str" cm="1">
        <f t="array" ref="H431">_xll.SNL.Clients.Office.Excel.Functions.SPG($A431, "SP_ROA", H$3)</f>
        <v>#INVALID COMPANY ID</v>
      </c>
      <c r="I431" s="9" t="str" cm="1">
        <f t="array" ref="I431">_xll.SNL.Clients.Office.Excel.Functions.SPG($A431, "SP_ROA", I$3)</f>
        <v>#INVALID COMPANY ID</v>
      </c>
      <c r="J431" s="9" t="str" cm="1">
        <f t="array" ref="J431">_xll.SNL.Clients.Office.Excel.Functions.SPG($A431, "SP_ROA", J$3)</f>
        <v>#INVALID COMPANY ID</v>
      </c>
    </row>
    <row r="432" spans="2:10" x14ac:dyDescent="0.3">
      <c r="B432" s="9" t="str" cm="1">
        <f t="array" ref="B432">_xll.SNL.Clients.Office.Excel.Functions.SPG($A432, "SP_ROA", B$3)</f>
        <v>#INVALID COMPANY ID</v>
      </c>
      <c r="C432" s="9" t="str" cm="1">
        <f t="array" ref="C432">_xll.SNL.Clients.Office.Excel.Functions.SPG($A432, "SP_ROA", C$3)</f>
        <v>#INVALID COMPANY ID</v>
      </c>
      <c r="D432" s="9" t="str" cm="1">
        <f t="array" ref="D432">_xll.SNL.Clients.Office.Excel.Functions.SPG($A432, "SP_ROA", D$3)</f>
        <v>#INVALID COMPANY ID</v>
      </c>
      <c r="E432" s="9" t="str" cm="1">
        <f t="array" ref="E432">_xll.SNL.Clients.Office.Excel.Functions.SPG($A432, "SP_ROA", E$3)</f>
        <v>#INVALID COMPANY ID</v>
      </c>
      <c r="F432" s="9" t="str" cm="1">
        <f t="array" ref="F432">_xll.SNL.Clients.Office.Excel.Functions.SPG($A432, "SP_ROA", F$3)</f>
        <v>#INVALID COMPANY ID</v>
      </c>
      <c r="G432" s="9" t="str" cm="1">
        <f t="array" ref="G432">_xll.SNL.Clients.Office.Excel.Functions.SPG($A432, "SP_ROA", G$3)</f>
        <v>#INVALID COMPANY ID</v>
      </c>
      <c r="H432" s="9" t="str" cm="1">
        <f t="array" ref="H432">_xll.SNL.Clients.Office.Excel.Functions.SPG($A432, "SP_ROA", H$3)</f>
        <v>#INVALID COMPANY ID</v>
      </c>
      <c r="I432" s="9" t="str" cm="1">
        <f t="array" ref="I432">_xll.SNL.Clients.Office.Excel.Functions.SPG($A432, "SP_ROA", I$3)</f>
        <v>#INVALID COMPANY ID</v>
      </c>
      <c r="J432" s="9" t="str" cm="1">
        <f t="array" ref="J432">_xll.SNL.Clients.Office.Excel.Functions.SPG($A432, "SP_ROA", J$3)</f>
        <v>#INVALID COMPANY ID</v>
      </c>
    </row>
    <row r="433" spans="2:10" x14ac:dyDescent="0.3">
      <c r="B433" s="9" t="str" cm="1">
        <f t="array" ref="B433">_xll.SNL.Clients.Office.Excel.Functions.SPG($A433, "SP_ROA", B$3)</f>
        <v>#INVALID COMPANY ID</v>
      </c>
      <c r="C433" s="9" t="str" cm="1">
        <f t="array" ref="C433">_xll.SNL.Clients.Office.Excel.Functions.SPG($A433, "SP_ROA", C$3)</f>
        <v>#INVALID COMPANY ID</v>
      </c>
      <c r="D433" s="9" t="str" cm="1">
        <f t="array" ref="D433">_xll.SNL.Clients.Office.Excel.Functions.SPG($A433, "SP_ROA", D$3)</f>
        <v>#INVALID COMPANY ID</v>
      </c>
      <c r="E433" s="9" t="str" cm="1">
        <f t="array" ref="E433">_xll.SNL.Clients.Office.Excel.Functions.SPG($A433, "SP_ROA", E$3)</f>
        <v>#INVALID COMPANY ID</v>
      </c>
      <c r="F433" s="9" t="str" cm="1">
        <f t="array" ref="F433">_xll.SNL.Clients.Office.Excel.Functions.SPG($A433, "SP_ROA", F$3)</f>
        <v>#INVALID COMPANY ID</v>
      </c>
      <c r="G433" s="9" t="str" cm="1">
        <f t="array" ref="G433">_xll.SNL.Clients.Office.Excel.Functions.SPG($A433, "SP_ROA", G$3)</f>
        <v>#INVALID COMPANY ID</v>
      </c>
      <c r="H433" s="9" t="str" cm="1">
        <f t="array" ref="H433">_xll.SNL.Clients.Office.Excel.Functions.SPG($A433, "SP_ROA", H$3)</f>
        <v>#INVALID COMPANY ID</v>
      </c>
      <c r="I433" s="9" t="str" cm="1">
        <f t="array" ref="I433">_xll.SNL.Clients.Office.Excel.Functions.SPG($A433, "SP_ROA", I$3)</f>
        <v>#INVALID COMPANY ID</v>
      </c>
      <c r="J433" s="9" t="str" cm="1">
        <f t="array" ref="J433">_xll.SNL.Clients.Office.Excel.Functions.SPG($A433, "SP_ROA", J$3)</f>
        <v>#INVALID COMPANY ID</v>
      </c>
    </row>
    <row r="434" spans="2:10" x14ac:dyDescent="0.3">
      <c r="B434" s="9" t="str" cm="1">
        <f t="array" ref="B434">_xll.SNL.Clients.Office.Excel.Functions.SPG($A434, "SP_ROA", B$3)</f>
        <v>#INVALID COMPANY ID</v>
      </c>
      <c r="C434" s="9" t="str" cm="1">
        <f t="array" ref="C434">_xll.SNL.Clients.Office.Excel.Functions.SPG($A434, "SP_ROA", C$3)</f>
        <v>#INVALID COMPANY ID</v>
      </c>
      <c r="D434" s="9" t="str" cm="1">
        <f t="array" ref="D434">_xll.SNL.Clients.Office.Excel.Functions.SPG($A434, "SP_ROA", D$3)</f>
        <v>#INVALID COMPANY ID</v>
      </c>
      <c r="E434" s="9" t="str" cm="1">
        <f t="array" ref="E434">_xll.SNL.Clients.Office.Excel.Functions.SPG($A434, "SP_ROA", E$3)</f>
        <v>#INVALID COMPANY ID</v>
      </c>
      <c r="F434" s="9" t="str" cm="1">
        <f t="array" ref="F434">_xll.SNL.Clients.Office.Excel.Functions.SPG($A434, "SP_ROA", F$3)</f>
        <v>#INVALID COMPANY ID</v>
      </c>
      <c r="G434" s="9" t="str" cm="1">
        <f t="array" ref="G434">_xll.SNL.Clients.Office.Excel.Functions.SPG($A434, "SP_ROA", G$3)</f>
        <v>#INVALID COMPANY ID</v>
      </c>
      <c r="H434" s="9" t="str" cm="1">
        <f t="array" ref="H434">_xll.SNL.Clients.Office.Excel.Functions.SPG($A434, "SP_ROA", H$3)</f>
        <v>#INVALID COMPANY ID</v>
      </c>
      <c r="I434" s="9" t="str" cm="1">
        <f t="array" ref="I434">_xll.SNL.Clients.Office.Excel.Functions.SPG($A434, "SP_ROA", I$3)</f>
        <v>#INVALID COMPANY ID</v>
      </c>
      <c r="J434" s="9" t="str" cm="1">
        <f t="array" ref="J434">_xll.SNL.Clients.Office.Excel.Functions.SPG($A434, "SP_ROA", J$3)</f>
        <v>#INVALID COMPANY ID</v>
      </c>
    </row>
    <row r="435" spans="2:10" x14ac:dyDescent="0.3">
      <c r="B435" s="9" t="str" cm="1">
        <f t="array" ref="B435">_xll.SNL.Clients.Office.Excel.Functions.SPG($A435, "SP_ROA", B$3)</f>
        <v>#INVALID COMPANY ID</v>
      </c>
      <c r="C435" s="9" t="str" cm="1">
        <f t="array" ref="C435">_xll.SNL.Clients.Office.Excel.Functions.SPG($A435, "SP_ROA", C$3)</f>
        <v>#INVALID COMPANY ID</v>
      </c>
      <c r="D435" s="9" t="str" cm="1">
        <f t="array" ref="D435">_xll.SNL.Clients.Office.Excel.Functions.SPG($A435, "SP_ROA", D$3)</f>
        <v>#INVALID COMPANY ID</v>
      </c>
      <c r="E435" s="9" t="str" cm="1">
        <f t="array" ref="E435">_xll.SNL.Clients.Office.Excel.Functions.SPG($A435, "SP_ROA", E$3)</f>
        <v>#INVALID COMPANY ID</v>
      </c>
      <c r="F435" s="9" t="str" cm="1">
        <f t="array" ref="F435">_xll.SNL.Clients.Office.Excel.Functions.SPG($A435, "SP_ROA", F$3)</f>
        <v>#INVALID COMPANY ID</v>
      </c>
      <c r="G435" s="9" t="str" cm="1">
        <f t="array" ref="G435">_xll.SNL.Clients.Office.Excel.Functions.SPG($A435, "SP_ROA", G$3)</f>
        <v>#INVALID COMPANY ID</v>
      </c>
      <c r="H435" s="9" t="str" cm="1">
        <f t="array" ref="H435">_xll.SNL.Clients.Office.Excel.Functions.SPG($A435, "SP_ROA", H$3)</f>
        <v>#INVALID COMPANY ID</v>
      </c>
      <c r="I435" s="9" t="str" cm="1">
        <f t="array" ref="I435">_xll.SNL.Clients.Office.Excel.Functions.SPG($A435, "SP_ROA", I$3)</f>
        <v>#INVALID COMPANY ID</v>
      </c>
      <c r="J435" s="9" t="str" cm="1">
        <f t="array" ref="J435">_xll.SNL.Clients.Office.Excel.Functions.SPG($A435, "SP_ROA", J$3)</f>
        <v>#INVALID COMPANY ID</v>
      </c>
    </row>
    <row r="436" spans="2:10" x14ac:dyDescent="0.3">
      <c r="B436" s="9" t="str" cm="1">
        <f t="array" ref="B436">_xll.SNL.Clients.Office.Excel.Functions.SPG($A436, "SP_ROA", B$3)</f>
        <v>#INVALID COMPANY ID</v>
      </c>
      <c r="C436" s="9" t="str" cm="1">
        <f t="array" ref="C436">_xll.SNL.Clients.Office.Excel.Functions.SPG($A436, "SP_ROA", C$3)</f>
        <v>#INVALID COMPANY ID</v>
      </c>
      <c r="D436" s="9" t="str" cm="1">
        <f t="array" ref="D436">_xll.SNL.Clients.Office.Excel.Functions.SPG($A436, "SP_ROA", D$3)</f>
        <v>#INVALID COMPANY ID</v>
      </c>
      <c r="E436" s="9" t="str" cm="1">
        <f t="array" ref="E436">_xll.SNL.Clients.Office.Excel.Functions.SPG($A436, "SP_ROA", E$3)</f>
        <v>#INVALID COMPANY ID</v>
      </c>
      <c r="F436" s="9" t="str" cm="1">
        <f t="array" ref="F436">_xll.SNL.Clients.Office.Excel.Functions.SPG($A436, "SP_ROA", F$3)</f>
        <v>#INVALID COMPANY ID</v>
      </c>
      <c r="G436" s="9" t="str" cm="1">
        <f t="array" ref="G436">_xll.SNL.Clients.Office.Excel.Functions.SPG($A436, "SP_ROA", G$3)</f>
        <v>#INVALID COMPANY ID</v>
      </c>
      <c r="H436" s="9" t="str" cm="1">
        <f t="array" ref="H436">_xll.SNL.Clients.Office.Excel.Functions.SPG($A436, "SP_ROA", H$3)</f>
        <v>#INVALID COMPANY ID</v>
      </c>
      <c r="I436" s="9" t="str" cm="1">
        <f t="array" ref="I436">_xll.SNL.Clients.Office.Excel.Functions.SPG($A436, "SP_ROA", I$3)</f>
        <v>#INVALID COMPANY ID</v>
      </c>
      <c r="J436" s="9" t="str" cm="1">
        <f t="array" ref="J436">_xll.SNL.Clients.Office.Excel.Functions.SPG($A436, "SP_ROA", J$3)</f>
        <v>#INVALID COMPANY ID</v>
      </c>
    </row>
    <row r="437" spans="2:10" x14ac:dyDescent="0.3">
      <c r="B437" s="9" t="str" cm="1">
        <f t="array" ref="B437">_xll.SNL.Clients.Office.Excel.Functions.SPG($A437, "SP_ROA", B$3)</f>
        <v>#INVALID COMPANY ID</v>
      </c>
      <c r="C437" s="9" t="str" cm="1">
        <f t="array" ref="C437">_xll.SNL.Clients.Office.Excel.Functions.SPG($A437, "SP_ROA", C$3)</f>
        <v>#INVALID COMPANY ID</v>
      </c>
      <c r="D437" s="9" t="str" cm="1">
        <f t="array" ref="D437">_xll.SNL.Clients.Office.Excel.Functions.SPG($A437, "SP_ROA", D$3)</f>
        <v>#INVALID COMPANY ID</v>
      </c>
      <c r="E437" s="9" t="str" cm="1">
        <f t="array" ref="E437">_xll.SNL.Clients.Office.Excel.Functions.SPG($A437, "SP_ROA", E$3)</f>
        <v>#INVALID COMPANY ID</v>
      </c>
      <c r="F437" s="9" t="str" cm="1">
        <f t="array" ref="F437">_xll.SNL.Clients.Office.Excel.Functions.SPG($A437, "SP_ROA", F$3)</f>
        <v>#INVALID COMPANY ID</v>
      </c>
      <c r="G437" s="9" t="str" cm="1">
        <f t="array" ref="G437">_xll.SNL.Clients.Office.Excel.Functions.SPG($A437, "SP_ROA", G$3)</f>
        <v>#INVALID COMPANY ID</v>
      </c>
      <c r="H437" s="9" t="str" cm="1">
        <f t="array" ref="H437">_xll.SNL.Clients.Office.Excel.Functions.SPG($A437, "SP_ROA", H$3)</f>
        <v>#INVALID COMPANY ID</v>
      </c>
      <c r="I437" s="9" t="str" cm="1">
        <f t="array" ref="I437">_xll.SNL.Clients.Office.Excel.Functions.SPG($A437, "SP_ROA", I$3)</f>
        <v>#INVALID COMPANY ID</v>
      </c>
      <c r="J437" s="9" t="str" cm="1">
        <f t="array" ref="J437">_xll.SNL.Clients.Office.Excel.Functions.SPG($A437, "SP_ROA", J$3)</f>
        <v>#INVALID COMPANY ID</v>
      </c>
    </row>
    <row r="438" spans="2:10" x14ac:dyDescent="0.3">
      <c r="B438" s="9" t="str" cm="1">
        <f t="array" ref="B438">_xll.SNL.Clients.Office.Excel.Functions.SPG($A438, "SP_ROA", B$3)</f>
        <v>#INVALID COMPANY ID</v>
      </c>
      <c r="C438" s="9" t="str" cm="1">
        <f t="array" ref="C438">_xll.SNL.Clients.Office.Excel.Functions.SPG($A438, "SP_ROA", C$3)</f>
        <v>#INVALID COMPANY ID</v>
      </c>
      <c r="D438" s="9" t="str" cm="1">
        <f t="array" ref="D438">_xll.SNL.Clients.Office.Excel.Functions.SPG($A438, "SP_ROA", D$3)</f>
        <v>#INVALID COMPANY ID</v>
      </c>
      <c r="E438" s="9" t="str" cm="1">
        <f t="array" ref="E438">_xll.SNL.Clients.Office.Excel.Functions.SPG($A438, "SP_ROA", E$3)</f>
        <v>#INVALID COMPANY ID</v>
      </c>
      <c r="F438" s="9" t="str" cm="1">
        <f t="array" ref="F438">_xll.SNL.Clients.Office.Excel.Functions.SPG($A438, "SP_ROA", F$3)</f>
        <v>#INVALID COMPANY ID</v>
      </c>
      <c r="G438" s="9" t="str" cm="1">
        <f t="array" ref="G438">_xll.SNL.Clients.Office.Excel.Functions.SPG($A438, "SP_ROA", G$3)</f>
        <v>#INVALID COMPANY ID</v>
      </c>
      <c r="H438" s="9" t="str" cm="1">
        <f t="array" ref="H438">_xll.SNL.Clients.Office.Excel.Functions.SPG($A438, "SP_ROA", H$3)</f>
        <v>#INVALID COMPANY ID</v>
      </c>
      <c r="I438" s="9" t="str" cm="1">
        <f t="array" ref="I438">_xll.SNL.Clients.Office.Excel.Functions.SPG($A438, "SP_ROA", I$3)</f>
        <v>#INVALID COMPANY ID</v>
      </c>
      <c r="J438" s="9" t="str" cm="1">
        <f t="array" ref="J438">_xll.SNL.Clients.Office.Excel.Functions.SPG($A438, "SP_ROA", J$3)</f>
        <v>#INVALID COMPANY ID</v>
      </c>
    </row>
    <row r="439" spans="2:10" x14ac:dyDescent="0.3">
      <c r="B439" s="9" t="str" cm="1">
        <f t="array" ref="B439">_xll.SNL.Clients.Office.Excel.Functions.SPG($A439, "SP_ROA", B$3)</f>
        <v>#INVALID COMPANY ID</v>
      </c>
      <c r="C439" s="9" t="str" cm="1">
        <f t="array" ref="C439">_xll.SNL.Clients.Office.Excel.Functions.SPG($A439, "SP_ROA", C$3)</f>
        <v>#INVALID COMPANY ID</v>
      </c>
      <c r="D439" s="9" t="str" cm="1">
        <f t="array" ref="D439">_xll.SNL.Clients.Office.Excel.Functions.SPG($A439, "SP_ROA", D$3)</f>
        <v>#INVALID COMPANY ID</v>
      </c>
      <c r="E439" s="9" t="str" cm="1">
        <f t="array" ref="E439">_xll.SNL.Clients.Office.Excel.Functions.SPG($A439, "SP_ROA", E$3)</f>
        <v>#INVALID COMPANY ID</v>
      </c>
      <c r="F439" s="9" t="str" cm="1">
        <f t="array" ref="F439">_xll.SNL.Clients.Office.Excel.Functions.SPG($A439, "SP_ROA", F$3)</f>
        <v>#INVALID COMPANY ID</v>
      </c>
      <c r="G439" s="9" t="str" cm="1">
        <f t="array" ref="G439">_xll.SNL.Clients.Office.Excel.Functions.SPG($A439, "SP_ROA", G$3)</f>
        <v>#INVALID COMPANY ID</v>
      </c>
      <c r="H439" s="9" t="str" cm="1">
        <f t="array" ref="H439">_xll.SNL.Clients.Office.Excel.Functions.SPG($A439, "SP_ROA", H$3)</f>
        <v>#INVALID COMPANY ID</v>
      </c>
      <c r="I439" s="9" t="str" cm="1">
        <f t="array" ref="I439">_xll.SNL.Clients.Office.Excel.Functions.SPG($A439, "SP_ROA", I$3)</f>
        <v>#INVALID COMPANY ID</v>
      </c>
      <c r="J439" s="9" t="str" cm="1">
        <f t="array" ref="J439">_xll.SNL.Clients.Office.Excel.Functions.SPG($A439, "SP_ROA", J$3)</f>
        <v>#INVALID COMPANY ID</v>
      </c>
    </row>
    <row r="440" spans="2:10" x14ac:dyDescent="0.3">
      <c r="B440" s="9" t="str" cm="1">
        <f t="array" ref="B440">_xll.SNL.Clients.Office.Excel.Functions.SPG($A440, "SP_ROA", B$3)</f>
        <v>#INVALID COMPANY ID</v>
      </c>
      <c r="C440" s="9" t="str" cm="1">
        <f t="array" ref="C440">_xll.SNL.Clients.Office.Excel.Functions.SPG($A440, "SP_ROA", C$3)</f>
        <v>#INVALID COMPANY ID</v>
      </c>
      <c r="D440" s="9" t="str" cm="1">
        <f t="array" ref="D440">_xll.SNL.Clients.Office.Excel.Functions.SPG($A440, "SP_ROA", D$3)</f>
        <v>#INVALID COMPANY ID</v>
      </c>
      <c r="E440" s="9" t="str" cm="1">
        <f t="array" ref="E440">_xll.SNL.Clients.Office.Excel.Functions.SPG($A440, "SP_ROA", E$3)</f>
        <v>#INVALID COMPANY ID</v>
      </c>
      <c r="F440" s="9" t="str" cm="1">
        <f t="array" ref="F440">_xll.SNL.Clients.Office.Excel.Functions.SPG($A440, "SP_ROA", F$3)</f>
        <v>#INVALID COMPANY ID</v>
      </c>
      <c r="G440" s="9" t="str" cm="1">
        <f t="array" ref="G440">_xll.SNL.Clients.Office.Excel.Functions.SPG($A440, "SP_ROA", G$3)</f>
        <v>#INVALID COMPANY ID</v>
      </c>
      <c r="H440" s="9" t="str" cm="1">
        <f t="array" ref="H440">_xll.SNL.Clients.Office.Excel.Functions.SPG($A440, "SP_ROA", H$3)</f>
        <v>#INVALID COMPANY ID</v>
      </c>
      <c r="I440" s="9" t="str" cm="1">
        <f t="array" ref="I440">_xll.SNL.Clients.Office.Excel.Functions.SPG($A440, "SP_ROA", I$3)</f>
        <v>#INVALID COMPANY ID</v>
      </c>
      <c r="J440" s="9" t="str" cm="1">
        <f t="array" ref="J440">_xll.SNL.Clients.Office.Excel.Functions.SPG($A440, "SP_ROA", J$3)</f>
        <v>#INVALID COMPANY ID</v>
      </c>
    </row>
    <row r="441" spans="2:10" x14ac:dyDescent="0.3">
      <c r="B441" s="9" t="str" cm="1">
        <f t="array" ref="B441">_xll.SNL.Clients.Office.Excel.Functions.SPG($A441, "SP_ROA", B$3)</f>
        <v>#INVALID COMPANY ID</v>
      </c>
      <c r="C441" s="9" t="str" cm="1">
        <f t="array" ref="C441">_xll.SNL.Clients.Office.Excel.Functions.SPG($A441, "SP_ROA", C$3)</f>
        <v>#INVALID COMPANY ID</v>
      </c>
      <c r="D441" s="9" t="str" cm="1">
        <f t="array" ref="D441">_xll.SNL.Clients.Office.Excel.Functions.SPG($A441, "SP_ROA", D$3)</f>
        <v>#INVALID COMPANY ID</v>
      </c>
      <c r="E441" s="9" t="str" cm="1">
        <f t="array" ref="E441">_xll.SNL.Clients.Office.Excel.Functions.SPG($A441, "SP_ROA", E$3)</f>
        <v>#INVALID COMPANY ID</v>
      </c>
      <c r="F441" s="9" t="str" cm="1">
        <f t="array" ref="F441">_xll.SNL.Clients.Office.Excel.Functions.SPG($A441, "SP_ROA", F$3)</f>
        <v>#INVALID COMPANY ID</v>
      </c>
      <c r="G441" s="9" t="str" cm="1">
        <f t="array" ref="G441">_xll.SNL.Clients.Office.Excel.Functions.SPG($A441, "SP_ROA", G$3)</f>
        <v>#INVALID COMPANY ID</v>
      </c>
      <c r="H441" s="9" t="str" cm="1">
        <f t="array" ref="H441">_xll.SNL.Clients.Office.Excel.Functions.SPG($A441, "SP_ROA", H$3)</f>
        <v>#INVALID COMPANY ID</v>
      </c>
      <c r="I441" s="9" t="str" cm="1">
        <f t="array" ref="I441">_xll.SNL.Clients.Office.Excel.Functions.SPG($A441, "SP_ROA", I$3)</f>
        <v>#INVALID COMPANY ID</v>
      </c>
      <c r="J441" s="9" t="str" cm="1">
        <f t="array" ref="J441">_xll.SNL.Clients.Office.Excel.Functions.SPG($A441, "SP_ROA", J$3)</f>
        <v>#INVALID COMPANY ID</v>
      </c>
    </row>
    <row r="442" spans="2:10" x14ac:dyDescent="0.3">
      <c r="B442" s="9" t="str" cm="1">
        <f t="array" ref="B442">_xll.SNL.Clients.Office.Excel.Functions.SPG($A442, "SP_ROA", B$3)</f>
        <v>#INVALID COMPANY ID</v>
      </c>
      <c r="C442" s="9" t="str" cm="1">
        <f t="array" ref="C442">_xll.SNL.Clients.Office.Excel.Functions.SPG($A442, "SP_ROA", C$3)</f>
        <v>#INVALID COMPANY ID</v>
      </c>
      <c r="D442" s="9" t="str" cm="1">
        <f t="array" ref="D442">_xll.SNL.Clients.Office.Excel.Functions.SPG($A442, "SP_ROA", D$3)</f>
        <v>#INVALID COMPANY ID</v>
      </c>
      <c r="E442" s="9" t="str" cm="1">
        <f t="array" ref="E442">_xll.SNL.Clients.Office.Excel.Functions.SPG($A442, "SP_ROA", E$3)</f>
        <v>#INVALID COMPANY ID</v>
      </c>
      <c r="F442" s="9" t="str" cm="1">
        <f t="array" ref="F442">_xll.SNL.Clients.Office.Excel.Functions.SPG($A442, "SP_ROA", F$3)</f>
        <v>#INVALID COMPANY ID</v>
      </c>
      <c r="G442" s="9" t="str" cm="1">
        <f t="array" ref="G442">_xll.SNL.Clients.Office.Excel.Functions.SPG($A442, "SP_ROA", G$3)</f>
        <v>#INVALID COMPANY ID</v>
      </c>
      <c r="H442" s="9" t="str" cm="1">
        <f t="array" ref="H442">_xll.SNL.Clients.Office.Excel.Functions.SPG($A442, "SP_ROA", H$3)</f>
        <v>#INVALID COMPANY ID</v>
      </c>
      <c r="I442" s="9" t="str" cm="1">
        <f t="array" ref="I442">_xll.SNL.Clients.Office.Excel.Functions.SPG($A442, "SP_ROA", I$3)</f>
        <v>#INVALID COMPANY ID</v>
      </c>
      <c r="J442" s="9" t="str" cm="1">
        <f t="array" ref="J442">_xll.SNL.Clients.Office.Excel.Functions.SPG($A442, "SP_ROA", J$3)</f>
        <v>#INVALID COMPANY ID</v>
      </c>
    </row>
    <row r="443" spans="2:10" x14ac:dyDescent="0.3">
      <c r="B443" s="9" t="str" cm="1">
        <f t="array" ref="B443">_xll.SNL.Clients.Office.Excel.Functions.SPG($A443, "SP_ROA", B$3)</f>
        <v>#INVALID COMPANY ID</v>
      </c>
      <c r="C443" s="9" t="str" cm="1">
        <f t="array" ref="C443">_xll.SNL.Clients.Office.Excel.Functions.SPG($A443, "SP_ROA", C$3)</f>
        <v>#INVALID COMPANY ID</v>
      </c>
      <c r="D443" s="9" t="str" cm="1">
        <f t="array" ref="D443">_xll.SNL.Clients.Office.Excel.Functions.SPG($A443, "SP_ROA", D$3)</f>
        <v>#INVALID COMPANY ID</v>
      </c>
      <c r="E443" s="9" t="str" cm="1">
        <f t="array" ref="E443">_xll.SNL.Clients.Office.Excel.Functions.SPG($A443, "SP_ROA", E$3)</f>
        <v>#INVALID COMPANY ID</v>
      </c>
      <c r="F443" s="9" t="str" cm="1">
        <f t="array" ref="F443">_xll.SNL.Clients.Office.Excel.Functions.SPG($A443, "SP_ROA", F$3)</f>
        <v>#INVALID COMPANY ID</v>
      </c>
      <c r="G443" s="9" t="str" cm="1">
        <f t="array" ref="G443">_xll.SNL.Clients.Office.Excel.Functions.SPG($A443, "SP_ROA", G$3)</f>
        <v>#INVALID COMPANY ID</v>
      </c>
      <c r="H443" s="9" t="str" cm="1">
        <f t="array" ref="H443">_xll.SNL.Clients.Office.Excel.Functions.SPG($A443, "SP_ROA", H$3)</f>
        <v>#INVALID COMPANY ID</v>
      </c>
      <c r="I443" s="9" t="str" cm="1">
        <f t="array" ref="I443">_xll.SNL.Clients.Office.Excel.Functions.SPG($A443, "SP_ROA", I$3)</f>
        <v>#INVALID COMPANY ID</v>
      </c>
      <c r="J443" s="9" t="str" cm="1">
        <f t="array" ref="J443">_xll.SNL.Clients.Office.Excel.Functions.SPG($A443, "SP_ROA", J$3)</f>
        <v>#INVALID COMPANY ID</v>
      </c>
    </row>
    <row r="444" spans="2:10" x14ac:dyDescent="0.3">
      <c r="B444" s="9" t="str" cm="1">
        <f t="array" ref="B444">_xll.SNL.Clients.Office.Excel.Functions.SPG($A444, "SP_ROA", B$3)</f>
        <v>#INVALID COMPANY ID</v>
      </c>
      <c r="C444" s="9" t="str" cm="1">
        <f t="array" ref="C444">_xll.SNL.Clients.Office.Excel.Functions.SPG($A444, "SP_ROA", C$3)</f>
        <v>#INVALID COMPANY ID</v>
      </c>
      <c r="D444" s="9" t="str" cm="1">
        <f t="array" ref="D444">_xll.SNL.Clients.Office.Excel.Functions.SPG($A444, "SP_ROA", D$3)</f>
        <v>#INVALID COMPANY ID</v>
      </c>
      <c r="E444" s="9" t="str" cm="1">
        <f t="array" ref="E444">_xll.SNL.Clients.Office.Excel.Functions.SPG($A444, "SP_ROA", E$3)</f>
        <v>#INVALID COMPANY ID</v>
      </c>
      <c r="F444" s="9" t="str" cm="1">
        <f t="array" ref="F444">_xll.SNL.Clients.Office.Excel.Functions.SPG($A444, "SP_ROA", F$3)</f>
        <v>#INVALID COMPANY ID</v>
      </c>
      <c r="G444" s="9" t="str" cm="1">
        <f t="array" ref="G444">_xll.SNL.Clients.Office.Excel.Functions.SPG($A444, "SP_ROA", G$3)</f>
        <v>#INVALID COMPANY ID</v>
      </c>
      <c r="H444" s="9" t="str" cm="1">
        <f t="array" ref="H444">_xll.SNL.Clients.Office.Excel.Functions.SPG($A444, "SP_ROA", H$3)</f>
        <v>#INVALID COMPANY ID</v>
      </c>
      <c r="I444" s="9" t="str" cm="1">
        <f t="array" ref="I444">_xll.SNL.Clients.Office.Excel.Functions.SPG($A444, "SP_ROA", I$3)</f>
        <v>#INVALID COMPANY ID</v>
      </c>
      <c r="J444" s="9" t="str" cm="1">
        <f t="array" ref="J444">_xll.SNL.Clients.Office.Excel.Functions.SPG($A444, "SP_ROA", J$3)</f>
        <v>#INVALID COMPANY ID</v>
      </c>
    </row>
    <row r="445" spans="2:10" x14ac:dyDescent="0.3">
      <c r="B445" s="9" t="str" cm="1">
        <f t="array" ref="B445">_xll.SNL.Clients.Office.Excel.Functions.SPG($A445, "SP_ROA", B$3)</f>
        <v>#INVALID COMPANY ID</v>
      </c>
      <c r="C445" s="9" t="str" cm="1">
        <f t="array" ref="C445">_xll.SNL.Clients.Office.Excel.Functions.SPG($A445, "SP_ROA", C$3)</f>
        <v>#INVALID COMPANY ID</v>
      </c>
      <c r="D445" s="9" t="str" cm="1">
        <f t="array" ref="D445">_xll.SNL.Clients.Office.Excel.Functions.SPG($A445, "SP_ROA", D$3)</f>
        <v>#INVALID COMPANY ID</v>
      </c>
      <c r="E445" s="9" t="str" cm="1">
        <f t="array" ref="E445">_xll.SNL.Clients.Office.Excel.Functions.SPG($A445, "SP_ROA", E$3)</f>
        <v>#INVALID COMPANY ID</v>
      </c>
      <c r="F445" s="9" t="str" cm="1">
        <f t="array" ref="F445">_xll.SNL.Clients.Office.Excel.Functions.SPG($A445, "SP_ROA", F$3)</f>
        <v>#INVALID COMPANY ID</v>
      </c>
      <c r="G445" s="9" t="str" cm="1">
        <f t="array" ref="G445">_xll.SNL.Clients.Office.Excel.Functions.SPG($A445, "SP_ROA", G$3)</f>
        <v>#INVALID COMPANY ID</v>
      </c>
      <c r="H445" s="9" t="str" cm="1">
        <f t="array" ref="H445">_xll.SNL.Clients.Office.Excel.Functions.SPG($A445, "SP_ROA", H$3)</f>
        <v>#INVALID COMPANY ID</v>
      </c>
      <c r="I445" s="9" t="str" cm="1">
        <f t="array" ref="I445">_xll.SNL.Clients.Office.Excel.Functions.SPG($A445, "SP_ROA", I$3)</f>
        <v>#INVALID COMPANY ID</v>
      </c>
      <c r="J445" s="9" t="str" cm="1">
        <f t="array" ref="J445">_xll.SNL.Clients.Office.Excel.Functions.SPG($A445, "SP_ROA", J$3)</f>
        <v>#INVALID COMPANY ID</v>
      </c>
    </row>
    <row r="446" spans="2:10" x14ac:dyDescent="0.3">
      <c r="B446" s="9" t="str" cm="1">
        <f t="array" ref="B446">_xll.SNL.Clients.Office.Excel.Functions.SPG($A446, "SP_ROA", B$3)</f>
        <v>#INVALID COMPANY ID</v>
      </c>
      <c r="C446" s="9" t="str" cm="1">
        <f t="array" ref="C446">_xll.SNL.Clients.Office.Excel.Functions.SPG($A446, "SP_ROA", C$3)</f>
        <v>#INVALID COMPANY ID</v>
      </c>
      <c r="D446" s="9" t="str" cm="1">
        <f t="array" ref="D446">_xll.SNL.Clients.Office.Excel.Functions.SPG($A446, "SP_ROA", D$3)</f>
        <v>#INVALID COMPANY ID</v>
      </c>
      <c r="E446" s="9" t="str" cm="1">
        <f t="array" ref="E446">_xll.SNL.Clients.Office.Excel.Functions.SPG($A446, "SP_ROA", E$3)</f>
        <v>#INVALID COMPANY ID</v>
      </c>
      <c r="F446" s="9" t="str" cm="1">
        <f t="array" ref="F446">_xll.SNL.Clients.Office.Excel.Functions.SPG($A446, "SP_ROA", F$3)</f>
        <v>#INVALID COMPANY ID</v>
      </c>
      <c r="G446" s="9" t="str" cm="1">
        <f t="array" ref="G446">_xll.SNL.Clients.Office.Excel.Functions.SPG($A446, "SP_ROA", G$3)</f>
        <v>#INVALID COMPANY ID</v>
      </c>
      <c r="H446" s="9" t="str" cm="1">
        <f t="array" ref="H446">_xll.SNL.Clients.Office.Excel.Functions.SPG($A446, "SP_ROA", H$3)</f>
        <v>#INVALID COMPANY ID</v>
      </c>
      <c r="I446" s="9" t="str" cm="1">
        <f t="array" ref="I446">_xll.SNL.Clients.Office.Excel.Functions.SPG($A446, "SP_ROA", I$3)</f>
        <v>#INVALID COMPANY ID</v>
      </c>
      <c r="J446" s="9" t="str" cm="1">
        <f t="array" ref="J446">_xll.SNL.Clients.Office.Excel.Functions.SPG($A446, "SP_ROA", J$3)</f>
        <v>#INVALID COMPANY ID</v>
      </c>
    </row>
    <row r="447" spans="2:10" x14ac:dyDescent="0.3">
      <c r="B447" s="9" t="str" cm="1">
        <f t="array" ref="B447">_xll.SNL.Clients.Office.Excel.Functions.SPG($A447, "SP_ROA", B$3)</f>
        <v>#INVALID COMPANY ID</v>
      </c>
      <c r="C447" s="9" t="str" cm="1">
        <f t="array" ref="C447">_xll.SNL.Clients.Office.Excel.Functions.SPG($A447, "SP_ROA", C$3)</f>
        <v>#INVALID COMPANY ID</v>
      </c>
      <c r="D447" s="9" t="str" cm="1">
        <f t="array" ref="D447">_xll.SNL.Clients.Office.Excel.Functions.SPG($A447, "SP_ROA", D$3)</f>
        <v>#INVALID COMPANY ID</v>
      </c>
      <c r="E447" s="9" t="str" cm="1">
        <f t="array" ref="E447">_xll.SNL.Clients.Office.Excel.Functions.SPG($A447, "SP_ROA", E$3)</f>
        <v>#INVALID COMPANY ID</v>
      </c>
      <c r="F447" s="9" t="str" cm="1">
        <f t="array" ref="F447">_xll.SNL.Clients.Office.Excel.Functions.SPG($A447, "SP_ROA", F$3)</f>
        <v>#INVALID COMPANY ID</v>
      </c>
      <c r="G447" s="9" t="str" cm="1">
        <f t="array" ref="G447">_xll.SNL.Clients.Office.Excel.Functions.SPG($A447, "SP_ROA", G$3)</f>
        <v>#INVALID COMPANY ID</v>
      </c>
      <c r="H447" s="9" t="str" cm="1">
        <f t="array" ref="H447">_xll.SNL.Clients.Office.Excel.Functions.SPG($A447, "SP_ROA", H$3)</f>
        <v>#INVALID COMPANY ID</v>
      </c>
      <c r="I447" s="9" t="str" cm="1">
        <f t="array" ref="I447">_xll.SNL.Clients.Office.Excel.Functions.SPG($A447, "SP_ROA", I$3)</f>
        <v>#INVALID COMPANY ID</v>
      </c>
      <c r="J447" s="9" t="str" cm="1">
        <f t="array" ref="J447">_xll.SNL.Clients.Office.Excel.Functions.SPG($A447, "SP_ROA", J$3)</f>
        <v>#INVALID COMPANY ID</v>
      </c>
    </row>
    <row r="448" spans="2:10" x14ac:dyDescent="0.3">
      <c r="B448" s="9" t="str" cm="1">
        <f t="array" ref="B448">_xll.SNL.Clients.Office.Excel.Functions.SPG($A448, "SP_ROA", B$3)</f>
        <v>#INVALID COMPANY ID</v>
      </c>
      <c r="C448" s="9" t="str" cm="1">
        <f t="array" ref="C448">_xll.SNL.Clients.Office.Excel.Functions.SPG($A448, "SP_ROA", C$3)</f>
        <v>#INVALID COMPANY ID</v>
      </c>
      <c r="D448" s="9" t="str" cm="1">
        <f t="array" ref="D448">_xll.SNL.Clients.Office.Excel.Functions.SPG($A448, "SP_ROA", D$3)</f>
        <v>#INVALID COMPANY ID</v>
      </c>
      <c r="E448" s="9" t="str" cm="1">
        <f t="array" ref="E448">_xll.SNL.Clients.Office.Excel.Functions.SPG($A448, "SP_ROA", E$3)</f>
        <v>#INVALID COMPANY ID</v>
      </c>
      <c r="F448" s="9" t="str" cm="1">
        <f t="array" ref="F448">_xll.SNL.Clients.Office.Excel.Functions.SPG($A448, "SP_ROA", F$3)</f>
        <v>#INVALID COMPANY ID</v>
      </c>
      <c r="G448" s="9" t="str" cm="1">
        <f t="array" ref="G448">_xll.SNL.Clients.Office.Excel.Functions.SPG($A448, "SP_ROA", G$3)</f>
        <v>#INVALID COMPANY ID</v>
      </c>
      <c r="H448" s="9" t="str" cm="1">
        <f t="array" ref="H448">_xll.SNL.Clients.Office.Excel.Functions.SPG($A448, "SP_ROA", H$3)</f>
        <v>#INVALID COMPANY ID</v>
      </c>
      <c r="I448" s="9" t="str" cm="1">
        <f t="array" ref="I448">_xll.SNL.Clients.Office.Excel.Functions.SPG($A448, "SP_ROA", I$3)</f>
        <v>#INVALID COMPANY ID</v>
      </c>
      <c r="J448" s="9" t="str" cm="1">
        <f t="array" ref="J448">_xll.SNL.Clients.Office.Excel.Functions.SPG($A448, "SP_ROA", J$3)</f>
        <v>#INVALID COMPANY ID</v>
      </c>
    </row>
    <row r="449" spans="2:10" x14ac:dyDescent="0.3">
      <c r="B449" s="9" t="str" cm="1">
        <f t="array" ref="B449">_xll.SNL.Clients.Office.Excel.Functions.SPG($A449, "SP_ROA", B$3)</f>
        <v>#INVALID COMPANY ID</v>
      </c>
      <c r="C449" s="9" t="str" cm="1">
        <f t="array" ref="C449">_xll.SNL.Clients.Office.Excel.Functions.SPG($A449, "SP_ROA", C$3)</f>
        <v>#INVALID COMPANY ID</v>
      </c>
      <c r="D449" s="9" t="str" cm="1">
        <f t="array" ref="D449">_xll.SNL.Clients.Office.Excel.Functions.SPG($A449, "SP_ROA", D$3)</f>
        <v>#INVALID COMPANY ID</v>
      </c>
      <c r="E449" s="9" t="str" cm="1">
        <f t="array" ref="E449">_xll.SNL.Clients.Office.Excel.Functions.SPG($A449, "SP_ROA", E$3)</f>
        <v>#INVALID COMPANY ID</v>
      </c>
      <c r="F449" s="9" t="str" cm="1">
        <f t="array" ref="F449">_xll.SNL.Clients.Office.Excel.Functions.SPG($A449, "SP_ROA", F$3)</f>
        <v>#INVALID COMPANY ID</v>
      </c>
      <c r="G449" s="9" t="str" cm="1">
        <f t="array" ref="G449">_xll.SNL.Clients.Office.Excel.Functions.SPG($A449, "SP_ROA", G$3)</f>
        <v>#INVALID COMPANY ID</v>
      </c>
      <c r="H449" s="9" t="str" cm="1">
        <f t="array" ref="H449">_xll.SNL.Clients.Office.Excel.Functions.SPG($A449, "SP_ROA", H$3)</f>
        <v>#INVALID COMPANY ID</v>
      </c>
      <c r="I449" s="9" t="str" cm="1">
        <f t="array" ref="I449">_xll.SNL.Clients.Office.Excel.Functions.SPG($A449, "SP_ROA", I$3)</f>
        <v>#INVALID COMPANY ID</v>
      </c>
      <c r="J449" s="9" t="str" cm="1">
        <f t="array" ref="J449">_xll.SNL.Clients.Office.Excel.Functions.SPG($A449, "SP_ROA", J$3)</f>
        <v>#INVALID COMPANY ID</v>
      </c>
    </row>
    <row r="450" spans="2:10" x14ac:dyDescent="0.3">
      <c r="B450" s="9" t="str" cm="1">
        <f t="array" ref="B450">_xll.SNL.Clients.Office.Excel.Functions.SPG($A450, "SP_ROA", B$3)</f>
        <v>#INVALID COMPANY ID</v>
      </c>
      <c r="C450" s="9" t="str" cm="1">
        <f t="array" ref="C450">_xll.SNL.Clients.Office.Excel.Functions.SPG($A450, "SP_ROA", C$3)</f>
        <v>#INVALID COMPANY ID</v>
      </c>
      <c r="D450" s="9" t="str" cm="1">
        <f t="array" ref="D450">_xll.SNL.Clients.Office.Excel.Functions.SPG($A450, "SP_ROA", D$3)</f>
        <v>#INVALID COMPANY ID</v>
      </c>
      <c r="E450" s="9" t="str" cm="1">
        <f t="array" ref="E450">_xll.SNL.Clients.Office.Excel.Functions.SPG($A450, "SP_ROA", E$3)</f>
        <v>#INVALID COMPANY ID</v>
      </c>
      <c r="F450" s="9" t="str" cm="1">
        <f t="array" ref="F450">_xll.SNL.Clients.Office.Excel.Functions.SPG($A450, "SP_ROA", F$3)</f>
        <v>#INVALID COMPANY ID</v>
      </c>
      <c r="G450" s="9" t="str" cm="1">
        <f t="array" ref="G450">_xll.SNL.Clients.Office.Excel.Functions.SPG($A450, "SP_ROA", G$3)</f>
        <v>#INVALID COMPANY ID</v>
      </c>
      <c r="H450" s="9" t="str" cm="1">
        <f t="array" ref="H450">_xll.SNL.Clients.Office.Excel.Functions.SPG($A450, "SP_ROA", H$3)</f>
        <v>#INVALID COMPANY ID</v>
      </c>
      <c r="I450" s="9" t="str" cm="1">
        <f t="array" ref="I450">_xll.SNL.Clients.Office.Excel.Functions.SPG($A450, "SP_ROA", I$3)</f>
        <v>#INVALID COMPANY ID</v>
      </c>
      <c r="J450" s="9" t="str" cm="1">
        <f t="array" ref="J450">_xll.SNL.Clients.Office.Excel.Functions.SPG($A450, "SP_ROA", J$3)</f>
        <v>#INVALID COMPANY ID</v>
      </c>
    </row>
    <row r="451" spans="2:10" x14ac:dyDescent="0.3">
      <c r="B451" s="9" t="str" cm="1">
        <f t="array" ref="B451">_xll.SNL.Clients.Office.Excel.Functions.SPG($A451, "SP_ROA", B$3)</f>
        <v>#INVALID COMPANY ID</v>
      </c>
      <c r="C451" s="9" t="str" cm="1">
        <f t="array" ref="C451">_xll.SNL.Clients.Office.Excel.Functions.SPG($A451, "SP_ROA", C$3)</f>
        <v>#INVALID COMPANY ID</v>
      </c>
      <c r="D451" s="9" t="str" cm="1">
        <f t="array" ref="D451">_xll.SNL.Clients.Office.Excel.Functions.SPG($A451, "SP_ROA", D$3)</f>
        <v>#INVALID COMPANY ID</v>
      </c>
      <c r="E451" s="9" t="str" cm="1">
        <f t="array" ref="E451">_xll.SNL.Clients.Office.Excel.Functions.SPG($A451, "SP_ROA", E$3)</f>
        <v>#INVALID COMPANY ID</v>
      </c>
      <c r="F451" s="9" t="str" cm="1">
        <f t="array" ref="F451">_xll.SNL.Clients.Office.Excel.Functions.SPG($A451, "SP_ROA", F$3)</f>
        <v>#INVALID COMPANY ID</v>
      </c>
      <c r="G451" s="9" t="str" cm="1">
        <f t="array" ref="G451">_xll.SNL.Clients.Office.Excel.Functions.SPG($A451, "SP_ROA", G$3)</f>
        <v>#INVALID COMPANY ID</v>
      </c>
      <c r="H451" s="9" t="str" cm="1">
        <f t="array" ref="H451">_xll.SNL.Clients.Office.Excel.Functions.SPG($A451, "SP_ROA", H$3)</f>
        <v>#INVALID COMPANY ID</v>
      </c>
      <c r="I451" s="9" t="str" cm="1">
        <f t="array" ref="I451">_xll.SNL.Clients.Office.Excel.Functions.SPG($A451, "SP_ROA", I$3)</f>
        <v>#INVALID COMPANY ID</v>
      </c>
      <c r="J451" s="9" t="str" cm="1">
        <f t="array" ref="J451">_xll.SNL.Clients.Office.Excel.Functions.SPG($A451, "SP_ROA", J$3)</f>
        <v>#INVALID COMPANY ID</v>
      </c>
    </row>
    <row r="452" spans="2:10" x14ac:dyDescent="0.3">
      <c r="B452" s="9" t="str" cm="1">
        <f t="array" ref="B452">_xll.SNL.Clients.Office.Excel.Functions.SPG($A452, "SP_ROA", B$3)</f>
        <v>#INVALID COMPANY ID</v>
      </c>
      <c r="C452" s="9" t="str" cm="1">
        <f t="array" ref="C452">_xll.SNL.Clients.Office.Excel.Functions.SPG($A452, "SP_ROA", C$3)</f>
        <v>#INVALID COMPANY ID</v>
      </c>
      <c r="D452" s="9" t="str" cm="1">
        <f t="array" ref="D452">_xll.SNL.Clients.Office.Excel.Functions.SPG($A452, "SP_ROA", D$3)</f>
        <v>#INVALID COMPANY ID</v>
      </c>
      <c r="E452" s="9" t="str" cm="1">
        <f t="array" ref="E452">_xll.SNL.Clients.Office.Excel.Functions.SPG($A452, "SP_ROA", E$3)</f>
        <v>#INVALID COMPANY ID</v>
      </c>
      <c r="F452" s="9" t="str" cm="1">
        <f t="array" ref="F452">_xll.SNL.Clients.Office.Excel.Functions.SPG($A452, "SP_ROA", F$3)</f>
        <v>#INVALID COMPANY ID</v>
      </c>
      <c r="G452" s="9" t="str" cm="1">
        <f t="array" ref="G452">_xll.SNL.Clients.Office.Excel.Functions.SPG($A452, "SP_ROA", G$3)</f>
        <v>#INVALID COMPANY ID</v>
      </c>
      <c r="H452" s="9" t="str" cm="1">
        <f t="array" ref="H452">_xll.SNL.Clients.Office.Excel.Functions.SPG($A452, "SP_ROA", H$3)</f>
        <v>#INVALID COMPANY ID</v>
      </c>
      <c r="I452" s="9" t="str" cm="1">
        <f t="array" ref="I452">_xll.SNL.Clients.Office.Excel.Functions.SPG($A452, "SP_ROA", I$3)</f>
        <v>#INVALID COMPANY ID</v>
      </c>
      <c r="J452" s="9" t="str" cm="1">
        <f t="array" ref="J452">_xll.SNL.Clients.Office.Excel.Functions.SPG($A452, "SP_ROA", J$3)</f>
        <v>#INVALID COMPANY ID</v>
      </c>
    </row>
    <row r="453" spans="2:10" x14ac:dyDescent="0.3">
      <c r="B453" s="9" t="str" cm="1">
        <f t="array" ref="B453">_xll.SNL.Clients.Office.Excel.Functions.SPG($A453, "SP_ROA", B$3)</f>
        <v>#INVALID COMPANY ID</v>
      </c>
      <c r="C453" s="9" t="str" cm="1">
        <f t="array" ref="C453">_xll.SNL.Clients.Office.Excel.Functions.SPG($A453, "SP_ROA", C$3)</f>
        <v>#INVALID COMPANY ID</v>
      </c>
      <c r="D453" s="9" t="str" cm="1">
        <f t="array" ref="D453">_xll.SNL.Clients.Office.Excel.Functions.SPG($A453, "SP_ROA", D$3)</f>
        <v>#INVALID COMPANY ID</v>
      </c>
      <c r="E453" s="9" t="str" cm="1">
        <f t="array" ref="E453">_xll.SNL.Clients.Office.Excel.Functions.SPG($A453, "SP_ROA", E$3)</f>
        <v>#INVALID COMPANY ID</v>
      </c>
      <c r="F453" s="9" t="str" cm="1">
        <f t="array" ref="F453">_xll.SNL.Clients.Office.Excel.Functions.SPG($A453, "SP_ROA", F$3)</f>
        <v>#INVALID COMPANY ID</v>
      </c>
      <c r="G453" s="9" t="str" cm="1">
        <f t="array" ref="G453">_xll.SNL.Clients.Office.Excel.Functions.SPG($A453, "SP_ROA", G$3)</f>
        <v>#INVALID COMPANY ID</v>
      </c>
      <c r="H453" s="9" t="str" cm="1">
        <f t="array" ref="H453">_xll.SNL.Clients.Office.Excel.Functions.SPG($A453, "SP_ROA", H$3)</f>
        <v>#INVALID COMPANY ID</v>
      </c>
      <c r="I453" s="9" t="str" cm="1">
        <f t="array" ref="I453">_xll.SNL.Clients.Office.Excel.Functions.SPG($A453, "SP_ROA", I$3)</f>
        <v>#INVALID COMPANY ID</v>
      </c>
      <c r="J453" s="9" t="str" cm="1">
        <f t="array" ref="J453">_xll.SNL.Clients.Office.Excel.Functions.SPG($A453, "SP_ROA", J$3)</f>
        <v>#INVALID COMPANY ID</v>
      </c>
    </row>
    <row r="454" spans="2:10" x14ac:dyDescent="0.3">
      <c r="B454" s="9" t="str" cm="1">
        <f t="array" ref="B454">_xll.SNL.Clients.Office.Excel.Functions.SPG($A454, "SP_ROA", B$3)</f>
        <v>#INVALID COMPANY ID</v>
      </c>
      <c r="C454" s="9" t="str" cm="1">
        <f t="array" ref="C454">_xll.SNL.Clients.Office.Excel.Functions.SPG($A454, "SP_ROA", C$3)</f>
        <v>#INVALID COMPANY ID</v>
      </c>
      <c r="D454" s="9" t="str" cm="1">
        <f t="array" ref="D454">_xll.SNL.Clients.Office.Excel.Functions.SPG($A454, "SP_ROA", D$3)</f>
        <v>#INVALID COMPANY ID</v>
      </c>
      <c r="E454" s="9" t="str" cm="1">
        <f t="array" ref="E454">_xll.SNL.Clients.Office.Excel.Functions.SPG($A454, "SP_ROA", E$3)</f>
        <v>#INVALID COMPANY ID</v>
      </c>
      <c r="F454" s="9" t="str" cm="1">
        <f t="array" ref="F454">_xll.SNL.Clients.Office.Excel.Functions.SPG($A454, "SP_ROA", F$3)</f>
        <v>#INVALID COMPANY ID</v>
      </c>
      <c r="G454" s="9" t="str" cm="1">
        <f t="array" ref="G454">_xll.SNL.Clients.Office.Excel.Functions.SPG($A454, "SP_ROA", G$3)</f>
        <v>#INVALID COMPANY ID</v>
      </c>
      <c r="H454" s="9" t="str" cm="1">
        <f t="array" ref="H454">_xll.SNL.Clients.Office.Excel.Functions.SPG($A454, "SP_ROA", H$3)</f>
        <v>#INVALID COMPANY ID</v>
      </c>
      <c r="I454" s="9" t="str" cm="1">
        <f t="array" ref="I454">_xll.SNL.Clients.Office.Excel.Functions.SPG($A454, "SP_ROA", I$3)</f>
        <v>#INVALID COMPANY ID</v>
      </c>
      <c r="J454" s="9" t="str" cm="1">
        <f t="array" ref="J454">_xll.SNL.Clients.Office.Excel.Functions.SPG($A454, "SP_ROA", J$3)</f>
        <v>#INVALID COMPANY ID</v>
      </c>
    </row>
    <row r="455" spans="2:10" x14ac:dyDescent="0.3">
      <c r="B455" s="9" t="str" cm="1">
        <f t="array" ref="B455">_xll.SNL.Clients.Office.Excel.Functions.SPG($A455, "SP_ROA", B$3)</f>
        <v>#INVALID COMPANY ID</v>
      </c>
      <c r="C455" s="9" t="str" cm="1">
        <f t="array" ref="C455">_xll.SNL.Clients.Office.Excel.Functions.SPG($A455, "SP_ROA", C$3)</f>
        <v>#INVALID COMPANY ID</v>
      </c>
      <c r="D455" s="9" t="str" cm="1">
        <f t="array" ref="D455">_xll.SNL.Clients.Office.Excel.Functions.SPG($A455, "SP_ROA", D$3)</f>
        <v>#INVALID COMPANY ID</v>
      </c>
      <c r="E455" s="9" t="str" cm="1">
        <f t="array" ref="E455">_xll.SNL.Clients.Office.Excel.Functions.SPG($A455, "SP_ROA", E$3)</f>
        <v>#INVALID COMPANY ID</v>
      </c>
      <c r="F455" s="9" t="str" cm="1">
        <f t="array" ref="F455">_xll.SNL.Clients.Office.Excel.Functions.SPG($A455, "SP_ROA", F$3)</f>
        <v>#INVALID COMPANY ID</v>
      </c>
      <c r="G455" s="9" t="str" cm="1">
        <f t="array" ref="G455">_xll.SNL.Clients.Office.Excel.Functions.SPG($A455, "SP_ROA", G$3)</f>
        <v>#INVALID COMPANY ID</v>
      </c>
      <c r="H455" s="9" t="str" cm="1">
        <f t="array" ref="H455">_xll.SNL.Clients.Office.Excel.Functions.SPG($A455, "SP_ROA", H$3)</f>
        <v>#INVALID COMPANY ID</v>
      </c>
      <c r="I455" s="9" t="str" cm="1">
        <f t="array" ref="I455">_xll.SNL.Clients.Office.Excel.Functions.SPG($A455, "SP_ROA", I$3)</f>
        <v>#INVALID COMPANY ID</v>
      </c>
      <c r="J455" s="9" t="str" cm="1">
        <f t="array" ref="J455">_xll.SNL.Clients.Office.Excel.Functions.SPG($A455, "SP_ROA", J$3)</f>
        <v>#INVALID COMPANY ID</v>
      </c>
    </row>
    <row r="456" spans="2:10" x14ac:dyDescent="0.3">
      <c r="B456" s="9" t="str" cm="1">
        <f t="array" ref="B456">_xll.SNL.Clients.Office.Excel.Functions.SPG($A456, "SP_ROA", B$3)</f>
        <v>#INVALID COMPANY ID</v>
      </c>
      <c r="C456" s="9" t="str" cm="1">
        <f t="array" ref="C456">_xll.SNL.Clients.Office.Excel.Functions.SPG($A456, "SP_ROA", C$3)</f>
        <v>#INVALID COMPANY ID</v>
      </c>
      <c r="D456" s="9" t="str" cm="1">
        <f t="array" ref="D456">_xll.SNL.Clients.Office.Excel.Functions.SPG($A456, "SP_ROA", D$3)</f>
        <v>#INVALID COMPANY ID</v>
      </c>
      <c r="E456" s="9" t="str" cm="1">
        <f t="array" ref="E456">_xll.SNL.Clients.Office.Excel.Functions.SPG($A456, "SP_ROA", E$3)</f>
        <v>#INVALID COMPANY ID</v>
      </c>
      <c r="F456" s="9" t="str" cm="1">
        <f t="array" ref="F456">_xll.SNL.Clients.Office.Excel.Functions.SPG($A456, "SP_ROA", F$3)</f>
        <v>#INVALID COMPANY ID</v>
      </c>
      <c r="G456" s="9" t="str" cm="1">
        <f t="array" ref="G456">_xll.SNL.Clients.Office.Excel.Functions.SPG($A456, "SP_ROA", G$3)</f>
        <v>#INVALID COMPANY ID</v>
      </c>
      <c r="H456" s="9" t="str" cm="1">
        <f t="array" ref="H456">_xll.SNL.Clients.Office.Excel.Functions.SPG($A456, "SP_ROA", H$3)</f>
        <v>#INVALID COMPANY ID</v>
      </c>
      <c r="I456" s="9" t="str" cm="1">
        <f t="array" ref="I456">_xll.SNL.Clients.Office.Excel.Functions.SPG($A456, "SP_ROA", I$3)</f>
        <v>#INVALID COMPANY ID</v>
      </c>
      <c r="J456" s="9" t="str" cm="1">
        <f t="array" ref="J456">_xll.SNL.Clients.Office.Excel.Functions.SPG($A456, "SP_ROA", J$3)</f>
        <v>#INVALID COMPANY ID</v>
      </c>
    </row>
    <row r="457" spans="2:10" x14ac:dyDescent="0.3">
      <c r="B457" s="9" t="str" cm="1">
        <f t="array" ref="B457">_xll.SNL.Clients.Office.Excel.Functions.SPG($A457, "SP_ROA", B$3)</f>
        <v>#INVALID COMPANY ID</v>
      </c>
      <c r="C457" s="9" t="str" cm="1">
        <f t="array" ref="C457">_xll.SNL.Clients.Office.Excel.Functions.SPG($A457, "SP_ROA", C$3)</f>
        <v>#INVALID COMPANY ID</v>
      </c>
      <c r="D457" s="9" t="str" cm="1">
        <f t="array" ref="D457">_xll.SNL.Clients.Office.Excel.Functions.SPG($A457, "SP_ROA", D$3)</f>
        <v>#INVALID COMPANY ID</v>
      </c>
      <c r="E457" s="9" t="str" cm="1">
        <f t="array" ref="E457">_xll.SNL.Clients.Office.Excel.Functions.SPG($A457, "SP_ROA", E$3)</f>
        <v>#INVALID COMPANY ID</v>
      </c>
      <c r="F457" s="9" t="str" cm="1">
        <f t="array" ref="F457">_xll.SNL.Clients.Office.Excel.Functions.SPG($A457, "SP_ROA", F$3)</f>
        <v>#INVALID COMPANY ID</v>
      </c>
      <c r="G457" s="9" t="str" cm="1">
        <f t="array" ref="G457">_xll.SNL.Clients.Office.Excel.Functions.SPG($A457, "SP_ROA", G$3)</f>
        <v>#INVALID COMPANY ID</v>
      </c>
      <c r="H457" s="9" t="str" cm="1">
        <f t="array" ref="H457">_xll.SNL.Clients.Office.Excel.Functions.SPG($A457, "SP_ROA", H$3)</f>
        <v>#INVALID COMPANY ID</v>
      </c>
      <c r="I457" s="9" t="str" cm="1">
        <f t="array" ref="I457">_xll.SNL.Clients.Office.Excel.Functions.SPG($A457, "SP_ROA", I$3)</f>
        <v>#INVALID COMPANY ID</v>
      </c>
      <c r="J457" s="9" t="str" cm="1">
        <f t="array" ref="J457">_xll.SNL.Clients.Office.Excel.Functions.SPG($A457, "SP_ROA", J$3)</f>
        <v>#INVALID COMPANY ID</v>
      </c>
    </row>
    <row r="458" spans="2:10" x14ac:dyDescent="0.3">
      <c r="B458" s="9" t="str" cm="1">
        <f t="array" ref="B458">_xll.SNL.Clients.Office.Excel.Functions.SPG($A458, "SP_ROA", B$3)</f>
        <v>#INVALID COMPANY ID</v>
      </c>
      <c r="C458" s="9" t="str" cm="1">
        <f t="array" ref="C458">_xll.SNL.Clients.Office.Excel.Functions.SPG($A458, "SP_ROA", C$3)</f>
        <v>#INVALID COMPANY ID</v>
      </c>
      <c r="D458" s="9" t="str" cm="1">
        <f t="array" ref="D458">_xll.SNL.Clients.Office.Excel.Functions.SPG($A458, "SP_ROA", D$3)</f>
        <v>#INVALID COMPANY ID</v>
      </c>
      <c r="E458" s="9" t="str" cm="1">
        <f t="array" ref="E458">_xll.SNL.Clients.Office.Excel.Functions.SPG($A458, "SP_ROA", E$3)</f>
        <v>#INVALID COMPANY ID</v>
      </c>
      <c r="F458" s="9" t="str" cm="1">
        <f t="array" ref="F458">_xll.SNL.Clients.Office.Excel.Functions.SPG($A458, "SP_ROA", F$3)</f>
        <v>#INVALID COMPANY ID</v>
      </c>
      <c r="G458" s="9" t="str" cm="1">
        <f t="array" ref="G458">_xll.SNL.Clients.Office.Excel.Functions.SPG($A458, "SP_ROA", G$3)</f>
        <v>#INVALID COMPANY ID</v>
      </c>
      <c r="H458" s="9" t="str" cm="1">
        <f t="array" ref="H458">_xll.SNL.Clients.Office.Excel.Functions.SPG($A458, "SP_ROA", H$3)</f>
        <v>#INVALID COMPANY ID</v>
      </c>
      <c r="I458" s="9" t="str" cm="1">
        <f t="array" ref="I458">_xll.SNL.Clients.Office.Excel.Functions.SPG($A458, "SP_ROA", I$3)</f>
        <v>#INVALID COMPANY ID</v>
      </c>
      <c r="J458" s="9" t="str" cm="1">
        <f t="array" ref="J458">_xll.SNL.Clients.Office.Excel.Functions.SPG($A458, "SP_ROA", J$3)</f>
        <v>#INVALID COMPANY ID</v>
      </c>
    </row>
    <row r="459" spans="2:10" x14ac:dyDescent="0.3">
      <c r="B459" s="9" t="str" cm="1">
        <f t="array" ref="B459">_xll.SNL.Clients.Office.Excel.Functions.SPG($A459, "SP_ROA", B$3)</f>
        <v>#INVALID COMPANY ID</v>
      </c>
      <c r="C459" s="9" t="str" cm="1">
        <f t="array" ref="C459">_xll.SNL.Clients.Office.Excel.Functions.SPG($A459, "SP_ROA", C$3)</f>
        <v>#INVALID COMPANY ID</v>
      </c>
      <c r="D459" s="9" t="str" cm="1">
        <f t="array" ref="D459">_xll.SNL.Clients.Office.Excel.Functions.SPG($A459, "SP_ROA", D$3)</f>
        <v>#INVALID COMPANY ID</v>
      </c>
      <c r="E459" s="9" t="str" cm="1">
        <f t="array" ref="E459">_xll.SNL.Clients.Office.Excel.Functions.SPG($A459, "SP_ROA", E$3)</f>
        <v>#INVALID COMPANY ID</v>
      </c>
      <c r="F459" s="9" t="str" cm="1">
        <f t="array" ref="F459">_xll.SNL.Clients.Office.Excel.Functions.SPG($A459, "SP_ROA", F$3)</f>
        <v>#INVALID COMPANY ID</v>
      </c>
      <c r="G459" s="9" t="str" cm="1">
        <f t="array" ref="G459">_xll.SNL.Clients.Office.Excel.Functions.SPG($A459, "SP_ROA", G$3)</f>
        <v>#INVALID COMPANY ID</v>
      </c>
      <c r="H459" s="9" t="str" cm="1">
        <f t="array" ref="H459">_xll.SNL.Clients.Office.Excel.Functions.SPG($A459, "SP_ROA", H$3)</f>
        <v>#INVALID COMPANY ID</v>
      </c>
      <c r="I459" s="9" t="str" cm="1">
        <f t="array" ref="I459">_xll.SNL.Clients.Office.Excel.Functions.SPG($A459, "SP_ROA", I$3)</f>
        <v>#INVALID COMPANY ID</v>
      </c>
      <c r="J459" s="9" t="str" cm="1">
        <f t="array" ref="J459">_xll.SNL.Clients.Office.Excel.Functions.SPG($A459, "SP_ROA", J$3)</f>
        <v>#INVALID COMPANY ID</v>
      </c>
    </row>
    <row r="460" spans="2:10" x14ac:dyDescent="0.3">
      <c r="B460" s="9" t="str" cm="1">
        <f t="array" ref="B460">_xll.SNL.Clients.Office.Excel.Functions.SPG($A460, "SP_ROA", B$3)</f>
        <v>#INVALID COMPANY ID</v>
      </c>
      <c r="C460" s="9" t="str" cm="1">
        <f t="array" ref="C460">_xll.SNL.Clients.Office.Excel.Functions.SPG($A460, "SP_ROA", C$3)</f>
        <v>#INVALID COMPANY ID</v>
      </c>
      <c r="D460" s="9" t="str" cm="1">
        <f t="array" ref="D460">_xll.SNL.Clients.Office.Excel.Functions.SPG($A460, "SP_ROA", D$3)</f>
        <v>#INVALID COMPANY ID</v>
      </c>
      <c r="E460" s="9" t="str" cm="1">
        <f t="array" ref="E460">_xll.SNL.Clients.Office.Excel.Functions.SPG($A460, "SP_ROA", E$3)</f>
        <v>#INVALID COMPANY ID</v>
      </c>
      <c r="F460" s="9" t="str" cm="1">
        <f t="array" ref="F460">_xll.SNL.Clients.Office.Excel.Functions.SPG($A460, "SP_ROA", F$3)</f>
        <v>#INVALID COMPANY ID</v>
      </c>
      <c r="G460" s="9" t="str" cm="1">
        <f t="array" ref="G460">_xll.SNL.Clients.Office.Excel.Functions.SPG($A460, "SP_ROA", G$3)</f>
        <v>#INVALID COMPANY ID</v>
      </c>
      <c r="H460" s="9" t="str" cm="1">
        <f t="array" ref="H460">_xll.SNL.Clients.Office.Excel.Functions.SPG($A460, "SP_ROA", H$3)</f>
        <v>#INVALID COMPANY ID</v>
      </c>
      <c r="I460" s="9" t="str" cm="1">
        <f t="array" ref="I460">_xll.SNL.Clients.Office.Excel.Functions.SPG($A460, "SP_ROA", I$3)</f>
        <v>#INVALID COMPANY ID</v>
      </c>
      <c r="J460" s="9" t="str" cm="1">
        <f t="array" ref="J460">_xll.SNL.Clients.Office.Excel.Functions.SPG($A460, "SP_ROA", J$3)</f>
        <v>#INVALID COMPANY ID</v>
      </c>
    </row>
    <row r="461" spans="2:10" x14ac:dyDescent="0.3">
      <c r="B461" s="9" t="str" cm="1">
        <f t="array" ref="B461">_xll.SNL.Clients.Office.Excel.Functions.SPG($A461, "SP_ROA", B$3)</f>
        <v>#INVALID COMPANY ID</v>
      </c>
      <c r="C461" s="9" t="str" cm="1">
        <f t="array" ref="C461">_xll.SNL.Clients.Office.Excel.Functions.SPG($A461, "SP_ROA", C$3)</f>
        <v>#INVALID COMPANY ID</v>
      </c>
      <c r="D461" s="9" t="str" cm="1">
        <f t="array" ref="D461">_xll.SNL.Clients.Office.Excel.Functions.SPG($A461, "SP_ROA", D$3)</f>
        <v>#INVALID COMPANY ID</v>
      </c>
      <c r="E461" s="9" t="str" cm="1">
        <f t="array" ref="E461">_xll.SNL.Clients.Office.Excel.Functions.SPG($A461, "SP_ROA", E$3)</f>
        <v>#INVALID COMPANY ID</v>
      </c>
      <c r="F461" s="9" t="str" cm="1">
        <f t="array" ref="F461">_xll.SNL.Clients.Office.Excel.Functions.SPG($A461, "SP_ROA", F$3)</f>
        <v>#INVALID COMPANY ID</v>
      </c>
      <c r="G461" s="9" t="str" cm="1">
        <f t="array" ref="G461">_xll.SNL.Clients.Office.Excel.Functions.SPG($A461, "SP_ROA", G$3)</f>
        <v>#INVALID COMPANY ID</v>
      </c>
      <c r="H461" s="9" t="str" cm="1">
        <f t="array" ref="H461">_xll.SNL.Clients.Office.Excel.Functions.SPG($A461, "SP_ROA", H$3)</f>
        <v>#INVALID COMPANY ID</v>
      </c>
      <c r="I461" s="9" t="str" cm="1">
        <f t="array" ref="I461">_xll.SNL.Clients.Office.Excel.Functions.SPG($A461, "SP_ROA", I$3)</f>
        <v>#INVALID COMPANY ID</v>
      </c>
      <c r="J461" s="9" t="str" cm="1">
        <f t="array" ref="J461">_xll.SNL.Clients.Office.Excel.Functions.SPG($A461, "SP_ROA", J$3)</f>
        <v>#INVALID COMPANY ID</v>
      </c>
    </row>
    <row r="462" spans="2:10" x14ac:dyDescent="0.3">
      <c r="B462" s="9" t="str" cm="1">
        <f t="array" ref="B462">_xll.SNL.Clients.Office.Excel.Functions.SPG($A462, "SP_ROA", B$3)</f>
        <v>#INVALID COMPANY ID</v>
      </c>
      <c r="C462" s="9" t="str" cm="1">
        <f t="array" ref="C462">_xll.SNL.Clients.Office.Excel.Functions.SPG($A462, "SP_ROA", C$3)</f>
        <v>#INVALID COMPANY ID</v>
      </c>
      <c r="D462" s="9" t="str" cm="1">
        <f t="array" ref="D462">_xll.SNL.Clients.Office.Excel.Functions.SPG($A462, "SP_ROA", D$3)</f>
        <v>#INVALID COMPANY ID</v>
      </c>
      <c r="E462" s="9" t="str" cm="1">
        <f t="array" ref="E462">_xll.SNL.Clients.Office.Excel.Functions.SPG($A462, "SP_ROA", E$3)</f>
        <v>#INVALID COMPANY ID</v>
      </c>
      <c r="F462" s="9" t="str" cm="1">
        <f t="array" ref="F462">_xll.SNL.Clients.Office.Excel.Functions.SPG($A462, "SP_ROA", F$3)</f>
        <v>#INVALID COMPANY ID</v>
      </c>
      <c r="G462" s="9" t="str" cm="1">
        <f t="array" ref="G462">_xll.SNL.Clients.Office.Excel.Functions.SPG($A462, "SP_ROA", G$3)</f>
        <v>#INVALID COMPANY ID</v>
      </c>
      <c r="H462" s="9" t="str" cm="1">
        <f t="array" ref="H462">_xll.SNL.Clients.Office.Excel.Functions.SPG($A462, "SP_ROA", H$3)</f>
        <v>#INVALID COMPANY ID</v>
      </c>
      <c r="I462" s="9" t="str" cm="1">
        <f t="array" ref="I462">_xll.SNL.Clients.Office.Excel.Functions.SPG($A462, "SP_ROA", I$3)</f>
        <v>#INVALID COMPANY ID</v>
      </c>
      <c r="J462" s="9" t="str" cm="1">
        <f t="array" ref="J462">_xll.SNL.Clients.Office.Excel.Functions.SPG($A462, "SP_ROA", J$3)</f>
        <v>#INVALID COMPANY ID</v>
      </c>
    </row>
    <row r="463" spans="2:10" x14ac:dyDescent="0.3">
      <c r="B463" s="9" t="str" cm="1">
        <f t="array" ref="B463">_xll.SNL.Clients.Office.Excel.Functions.SPG($A463, "SP_ROA", B$3)</f>
        <v>#INVALID COMPANY ID</v>
      </c>
      <c r="C463" s="9" t="str" cm="1">
        <f t="array" ref="C463">_xll.SNL.Clients.Office.Excel.Functions.SPG($A463, "SP_ROA", C$3)</f>
        <v>#INVALID COMPANY ID</v>
      </c>
      <c r="D463" s="9" t="str" cm="1">
        <f t="array" ref="D463">_xll.SNL.Clients.Office.Excel.Functions.SPG($A463, "SP_ROA", D$3)</f>
        <v>#INVALID COMPANY ID</v>
      </c>
      <c r="E463" s="9" t="str" cm="1">
        <f t="array" ref="E463">_xll.SNL.Clients.Office.Excel.Functions.SPG($A463, "SP_ROA", E$3)</f>
        <v>#INVALID COMPANY ID</v>
      </c>
      <c r="F463" s="9" t="str" cm="1">
        <f t="array" ref="F463">_xll.SNL.Clients.Office.Excel.Functions.SPG($A463, "SP_ROA", F$3)</f>
        <v>#INVALID COMPANY ID</v>
      </c>
      <c r="G463" s="9" t="str" cm="1">
        <f t="array" ref="G463">_xll.SNL.Clients.Office.Excel.Functions.SPG($A463, "SP_ROA", G$3)</f>
        <v>#INVALID COMPANY ID</v>
      </c>
      <c r="H463" s="9" t="str" cm="1">
        <f t="array" ref="H463">_xll.SNL.Clients.Office.Excel.Functions.SPG($A463, "SP_ROA", H$3)</f>
        <v>#INVALID COMPANY ID</v>
      </c>
      <c r="I463" s="9" t="str" cm="1">
        <f t="array" ref="I463">_xll.SNL.Clients.Office.Excel.Functions.SPG($A463, "SP_ROA", I$3)</f>
        <v>#INVALID COMPANY ID</v>
      </c>
      <c r="J463" s="9" t="str" cm="1">
        <f t="array" ref="J463">_xll.SNL.Clients.Office.Excel.Functions.SPG($A463, "SP_ROA", J$3)</f>
        <v>#INVALID COMPANY ID</v>
      </c>
    </row>
    <row r="464" spans="2:10" x14ac:dyDescent="0.3">
      <c r="B464" s="9" t="str" cm="1">
        <f t="array" ref="B464">_xll.SNL.Clients.Office.Excel.Functions.SPG($A464, "SP_ROA", B$3)</f>
        <v>#INVALID COMPANY ID</v>
      </c>
      <c r="C464" s="9" t="str" cm="1">
        <f t="array" ref="C464">_xll.SNL.Clients.Office.Excel.Functions.SPG($A464, "SP_ROA", C$3)</f>
        <v>#INVALID COMPANY ID</v>
      </c>
      <c r="D464" s="9" t="str" cm="1">
        <f t="array" ref="D464">_xll.SNL.Clients.Office.Excel.Functions.SPG($A464, "SP_ROA", D$3)</f>
        <v>#INVALID COMPANY ID</v>
      </c>
      <c r="E464" s="9" t="str" cm="1">
        <f t="array" ref="E464">_xll.SNL.Clients.Office.Excel.Functions.SPG($A464, "SP_ROA", E$3)</f>
        <v>#INVALID COMPANY ID</v>
      </c>
      <c r="F464" s="9" t="str" cm="1">
        <f t="array" ref="F464">_xll.SNL.Clients.Office.Excel.Functions.SPG($A464, "SP_ROA", F$3)</f>
        <v>#INVALID COMPANY ID</v>
      </c>
      <c r="G464" s="9" t="str" cm="1">
        <f t="array" ref="G464">_xll.SNL.Clients.Office.Excel.Functions.SPG($A464, "SP_ROA", G$3)</f>
        <v>#INVALID COMPANY ID</v>
      </c>
      <c r="H464" s="9" t="str" cm="1">
        <f t="array" ref="H464">_xll.SNL.Clients.Office.Excel.Functions.SPG($A464, "SP_ROA", H$3)</f>
        <v>#INVALID COMPANY ID</v>
      </c>
      <c r="I464" s="9" t="str" cm="1">
        <f t="array" ref="I464">_xll.SNL.Clients.Office.Excel.Functions.SPG($A464, "SP_ROA", I$3)</f>
        <v>#INVALID COMPANY ID</v>
      </c>
      <c r="J464" s="9" t="str" cm="1">
        <f t="array" ref="J464">_xll.SNL.Clients.Office.Excel.Functions.SPG($A464, "SP_ROA", J$3)</f>
        <v>#INVALID COMPANY ID</v>
      </c>
    </row>
    <row r="465" spans="2:10" x14ac:dyDescent="0.3">
      <c r="B465" s="9" t="str" cm="1">
        <f t="array" ref="B465">_xll.SNL.Clients.Office.Excel.Functions.SPG($A465, "SP_ROA", B$3)</f>
        <v>#INVALID COMPANY ID</v>
      </c>
      <c r="C465" s="9" t="str" cm="1">
        <f t="array" ref="C465">_xll.SNL.Clients.Office.Excel.Functions.SPG($A465, "SP_ROA", C$3)</f>
        <v>#INVALID COMPANY ID</v>
      </c>
      <c r="D465" s="9" t="str" cm="1">
        <f t="array" ref="D465">_xll.SNL.Clients.Office.Excel.Functions.SPG($A465, "SP_ROA", D$3)</f>
        <v>#INVALID COMPANY ID</v>
      </c>
      <c r="E465" s="9" t="str" cm="1">
        <f t="array" ref="E465">_xll.SNL.Clients.Office.Excel.Functions.SPG($A465, "SP_ROA", E$3)</f>
        <v>#INVALID COMPANY ID</v>
      </c>
      <c r="F465" s="9" t="str" cm="1">
        <f t="array" ref="F465">_xll.SNL.Clients.Office.Excel.Functions.SPG($A465, "SP_ROA", F$3)</f>
        <v>#INVALID COMPANY ID</v>
      </c>
      <c r="G465" s="9" t="str" cm="1">
        <f t="array" ref="G465">_xll.SNL.Clients.Office.Excel.Functions.SPG($A465, "SP_ROA", G$3)</f>
        <v>#INVALID COMPANY ID</v>
      </c>
      <c r="H465" s="9" t="str" cm="1">
        <f t="array" ref="H465">_xll.SNL.Clients.Office.Excel.Functions.SPG($A465, "SP_ROA", H$3)</f>
        <v>#INVALID COMPANY ID</v>
      </c>
      <c r="I465" s="9" t="str" cm="1">
        <f t="array" ref="I465">_xll.SNL.Clients.Office.Excel.Functions.SPG($A465, "SP_ROA", I$3)</f>
        <v>#INVALID COMPANY ID</v>
      </c>
      <c r="J465" s="9" t="str" cm="1">
        <f t="array" ref="J465">_xll.SNL.Clients.Office.Excel.Functions.SPG($A465, "SP_ROA", J$3)</f>
        <v>#INVALID COMPANY ID</v>
      </c>
    </row>
    <row r="466" spans="2:10" x14ac:dyDescent="0.3">
      <c r="B466" s="9" t="str" cm="1">
        <f t="array" ref="B466">_xll.SNL.Clients.Office.Excel.Functions.SPG($A466, "SP_ROA", B$3)</f>
        <v>#INVALID COMPANY ID</v>
      </c>
      <c r="C466" s="9" t="str" cm="1">
        <f t="array" ref="C466">_xll.SNL.Clients.Office.Excel.Functions.SPG($A466, "SP_ROA", C$3)</f>
        <v>#INVALID COMPANY ID</v>
      </c>
      <c r="D466" s="9" t="str" cm="1">
        <f t="array" ref="D466">_xll.SNL.Clients.Office.Excel.Functions.SPG($A466, "SP_ROA", D$3)</f>
        <v>#INVALID COMPANY ID</v>
      </c>
      <c r="E466" s="9" t="str" cm="1">
        <f t="array" ref="E466">_xll.SNL.Clients.Office.Excel.Functions.SPG($A466, "SP_ROA", E$3)</f>
        <v>#INVALID COMPANY ID</v>
      </c>
      <c r="F466" s="9" t="str" cm="1">
        <f t="array" ref="F466">_xll.SNL.Clients.Office.Excel.Functions.SPG($A466, "SP_ROA", F$3)</f>
        <v>#INVALID COMPANY ID</v>
      </c>
      <c r="G466" s="9" t="str" cm="1">
        <f t="array" ref="G466">_xll.SNL.Clients.Office.Excel.Functions.SPG($A466, "SP_ROA", G$3)</f>
        <v>#INVALID COMPANY ID</v>
      </c>
      <c r="H466" s="9" t="str" cm="1">
        <f t="array" ref="H466">_xll.SNL.Clients.Office.Excel.Functions.SPG($A466, "SP_ROA", H$3)</f>
        <v>#INVALID COMPANY ID</v>
      </c>
      <c r="I466" s="9" t="str" cm="1">
        <f t="array" ref="I466">_xll.SNL.Clients.Office.Excel.Functions.SPG($A466, "SP_ROA", I$3)</f>
        <v>#INVALID COMPANY ID</v>
      </c>
      <c r="J466" s="9" t="str" cm="1">
        <f t="array" ref="J466">_xll.SNL.Clients.Office.Excel.Functions.SPG($A466, "SP_ROA", J$3)</f>
        <v>#INVALID COMPANY ID</v>
      </c>
    </row>
    <row r="467" spans="2:10" x14ac:dyDescent="0.3">
      <c r="B467" s="9" t="str" cm="1">
        <f t="array" ref="B467">_xll.SNL.Clients.Office.Excel.Functions.SPG($A467, "SP_ROA", B$3)</f>
        <v>#INVALID COMPANY ID</v>
      </c>
      <c r="C467" s="9" t="str" cm="1">
        <f t="array" ref="C467">_xll.SNL.Clients.Office.Excel.Functions.SPG($A467, "SP_ROA", C$3)</f>
        <v>#INVALID COMPANY ID</v>
      </c>
      <c r="D467" s="9" t="str" cm="1">
        <f t="array" ref="D467">_xll.SNL.Clients.Office.Excel.Functions.SPG($A467, "SP_ROA", D$3)</f>
        <v>#INVALID COMPANY ID</v>
      </c>
      <c r="E467" s="9" t="str" cm="1">
        <f t="array" ref="E467">_xll.SNL.Clients.Office.Excel.Functions.SPG($A467, "SP_ROA", E$3)</f>
        <v>#INVALID COMPANY ID</v>
      </c>
      <c r="F467" s="9" t="str" cm="1">
        <f t="array" ref="F467">_xll.SNL.Clients.Office.Excel.Functions.SPG($A467, "SP_ROA", F$3)</f>
        <v>#INVALID COMPANY ID</v>
      </c>
      <c r="G467" s="9" t="str" cm="1">
        <f t="array" ref="G467">_xll.SNL.Clients.Office.Excel.Functions.SPG($A467, "SP_ROA", G$3)</f>
        <v>#INVALID COMPANY ID</v>
      </c>
      <c r="H467" s="9" t="str" cm="1">
        <f t="array" ref="H467">_xll.SNL.Clients.Office.Excel.Functions.SPG($A467, "SP_ROA", H$3)</f>
        <v>#INVALID COMPANY ID</v>
      </c>
      <c r="I467" s="9" t="str" cm="1">
        <f t="array" ref="I467">_xll.SNL.Clients.Office.Excel.Functions.SPG($A467, "SP_ROA", I$3)</f>
        <v>#INVALID COMPANY ID</v>
      </c>
      <c r="J467" s="9" t="str" cm="1">
        <f t="array" ref="J467">_xll.SNL.Clients.Office.Excel.Functions.SPG($A467, "SP_ROA", J$3)</f>
        <v>#INVALID COMPANY ID</v>
      </c>
    </row>
    <row r="468" spans="2:10" x14ac:dyDescent="0.3">
      <c r="B468" s="9" t="str" cm="1">
        <f t="array" ref="B468">_xll.SNL.Clients.Office.Excel.Functions.SPG($A468, "SP_ROA", B$3)</f>
        <v>#INVALID COMPANY ID</v>
      </c>
      <c r="C468" s="9" t="str" cm="1">
        <f t="array" ref="C468">_xll.SNL.Clients.Office.Excel.Functions.SPG($A468, "SP_ROA", C$3)</f>
        <v>#INVALID COMPANY ID</v>
      </c>
      <c r="D468" s="9" t="str" cm="1">
        <f t="array" ref="D468">_xll.SNL.Clients.Office.Excel.Functions.SPG($A468, "SP_ROA", D$3)</f>
        <v>#INVALID COMPANY ID</v>
      </c>
      <c r="E468" s="9" t="str" cm="1">
        <f t="array" ref="E468">_xll.SNL.Clients.Office.Excel.Functions.SPG($A468, "SP_ROA", E$3)</f>
        <v>#INVALID COMPANY ID</v>
      </c>
      <c r="F468" s="9" t="str" cm="1">
        <f t="array" ref="F468">_xll.SNL.Clients.Office.Excel.Functions.SPG($A468, "SP_ROA", F$3)</f>
        <v>#INVALID COMPANY ID</v>
      </c>
      <c r="G468" s="9" t="str" cm="1">
        <f t="array" ref="G468">_xll.SNL.Clients.Office.Excel.Functions.SPG($A468, "SP_ROA", G$3)</f>
        <v>#INVALID COMPANY ID</v>
      </c>
      <c r="H468" s="9" t="str" cm="1">
        <f t="array" ref="H468">_xll.SNL.Clients.Office.Excel.Functions.SPG($A468, "SP_ROA", H$3)</f>
        <v>#INVALID COMPANY ID</v>
      </c>
      <c r="I468" s="9" t="str" cm="1">
        <f t="array" ref="I468">_xll.SNL.Clients.Office.Excel.Functions.SPG($A468, "SP_ROA", I$3)</f>
        <v>#INVALID COMPANY ID</v>
      </c>
      <c r="J468" s="9" t="str" cm="1">
        <f t="array" ref="J468">_xll.SNL.Clients.Office.Excel.Functions.SPG($A468, "SP_ROA", J$3)</f>
        <v>#INVALID COMPANY ID</v>
      </c>
    </row>
    <row r="469" spans="2:10" x14ac:dyDescent="0.3">
      <c r="B469" s="9" t="str" cm="1">
        <f t="array" ref="B469">_xll.SNL.Clients.Office.Excel.Functions.SPG($A469, "SP_ROA", B$3)</f>
        <v>#INVALID COMPANY ID</v>
      </c>
      <c r="C469" s="9" t="str" cm="1">
        <f t="array" ref="C469">_xll.SNL.Clients.Office.Excel.Functions.SPG($A469, "SP_ROA", C$3)</f>
        <v>#INVALID COMPANY ID</v>
      </c>
      <c r="D469" s="9" t="str" cm="1">
        <f t="array" ref="D469">_xll.SNL.Clients.Office.Excel.Functions.SPG($A469, "SP_ROA", D$3)</f>
        <v>#INVALID COMPANY ID</v>
      </c>
      <c r="E469" s="9" t="str" cm="1">
        <f t="array" ref="E469">_xll.SNL.Clients.Office.Excel.Functions.SPG($A469, "SP_ROA", E$3)</f>
        <v>#INVALID COMPANY ID</v>
      </c>
      <c r="F469" s="9" t="str" cm="1">
        <f t="array" ref="F469">_xll.SNL.Clients.Office.Excel.Functions.SPG($A469, "SP_ROA", F$3)</f>
        <v>#INVALID COMPANY ID</v>
      </c>
      <c r="G469" s="9" t="str" cm="1">
        <f t="array" ref="G469">_xll.SNL.Clients.Office.Excel.Functions.SPG($A469, "SP_ROA", G$3)</f>
        <v>#INVALID COMPANY ID</v>
      </c>
      <c r="H469" s="9" t="str" cm="1">
        <f t="array" ref="H469">_xll.SNL.Clients.Office.Excel.Functions.SPG($A469, "SP_ROA", H$3)</f>
        <v>#INVALID COMPANY ID</v>
      </c>
      <c r="I469" s="9" t="str" cm="1">
        <f t="array" ref="I469">_xll.SNL.Clients.Office.Excel.Functions.SPG($A469, "SP_ROA", I$3)</f>
        <v>#INVALID COMPANY ID</v>
      </c>
      <c r="J469" s="9" t="str" cm="1">
        <f t="array" ref="J469">_xll.SNL.Clients.Office.Excel.Functions.SPG($A469, "SP_ROA", J$3)</f>
        <v>#INVALID COMPANY ID</v>
      </c>
    </row>
    <row r="470" spans="2:10" x14ac:dyDescent="0.3">
      <c r="B470" s="9" t="str" cm="1">
        <f t="array" ref="B470">_xll.SNL.Clients.Office.Excel.Functions.SPG($A470, "SP_ROA", B$3)</f>
        <v>#INVALID COMPANY ID</v>
      </c>
      <c r="C470" s="9" t="str" cm="1">
        <f t="array" ref="C470">_xll.SNL.Clients.Office.Excel.Functions.SPG($A470, "SP_ROA", C$3)</f>
        <v>#INVALID COMPANY ID</v>
      </c>
      <c r="D470" s="9" t="str" cm="1">
        <f t="array" ref="D470">_xll.SNL.Clients.Office.Excel.Functions.SPG($A470, "SP_ROA", D$3)</f>
        <v>#INVALID COMPANY ID</v>
      </c>
      <c r="E470" s="9" t="str" cm="1">
        <f t="array" ref="E470">_xll.SNL.Clients.Office.Excel.Functions.SPG($A470, "SP_ROA", E$3)</f>
        <v>#INVALID COMPANY ID</v>
      </c>
      <c r="F470" s="9" t="str" cm="1">
        <f t="array" ref="F470">_xll.SNL.Clients.Office.Excel.Functions.SPG($A470, "SP_ROA", F$3)</f>
        <v>#INVALID COMPANY ID</v>
      </c>
      <c r="G470" s="9" t="str" cm="1">
        <f t="array" ref="G470">_xll.SNL.Clients.Office.Excel.Functions.SPG($A470, "SP_ROA", G$3)</f>
        <v>#INVALID COMPANY ID</v>
      </c>
      <c r="H470" s="9" t="str" cm="1">
        <f t="array" ref="H470">_xll.SNL.Clients.Office.Excel.Functions.SPG($A470, "SP_ROA", H$3)</f>
        <v>#INVALID COMPANY ID</v>
      </c>
      <c r="I470" s="9" t="str" cm="1">
        <f t="array" ref="I470">_xll.SNL.Clients.Office.Excel.Functions.SPG($A470, "SP_ROA", I$3)</f>
        <v>#INVALID COMPANY ID</v>
      </c>
      <c r="J470" s="9" t="str" cm="1">
        <f t="array" ref="J470">_xll.SNL.Clients.Office.Excel.Functions.SPG($A470, "SP_ROA", J$3)</f>
        <v>#INVALID COMPANY ID</v>
      </c>
    </row>
    <row r="471" spans="2:10" x14ac:dyDescent="0.3">
      <c r="B471" s="9" t="str" cm="1">
        <f t="array" ref="B471">_xll.SNL.Clients.Office.Excel.Functions.SPG($A471, "SP_ROA", B$3)</f>
        <v>#INVALID COMPANY ID</v>
      </c>
      <c r="C471" s="9" t="str" cm="1">
        <f t="array" ref="C471">_xll.SNL.Clients.Office.Excel.Functions.SPG($A471, "SP_ROA", C$3)</f>
        <v>#INVALID COMPANY ID</v>
      </c>
      <c r="D471" s="9" t="str" cm="1">
        <f t="array" ref="D471">_xll.SNL.Clients.Office.Excel.Functions.SPG($A471, "SP_ROA", D$3)</f>
        <v>#INVALID COMPANY ID</v>
      </c>
      <c r="E471" s="9" t="str" cm="1">
        <f t="array" ref="E471">_xll.SNL.Clients.Office.Excel.Functions.SPG($A471, "SP_ROA", E$3)</f>
        <v>#INVALID COMPANY ID</v>
      </c>
      <c r="F471" s="9" t="str" cm="1">
        <f t="array" ref="F471">_xll.SNL.Clients.Office.Excel.Functions.SPG($A471, "SP_ROA", F$3)</f>
        <v>#INVALID COMPANY ID</v>
      </c>
      <c r="G471" s="9" t="str" cm="1">
        <f t="array" ref="G471">_xll.SNL.Clients.Office.Excel.Functions.SPG($A471, "SP_ROA", G$3)</f>
        <v>#INVALID COMPANY ID</v>
      </c>
      <c r="H471" s="9" t="str" cm="1">
        <f t="array" ref="H471">_xll.SNL.Clients.Office.Excel.Functions.SPG($A471, "SP_ROA", H$3)</f>
        <v>#INVALID COMPANY ID</v>
      </c>
      <c r="I471" s="9" t="str" cm="1">
        <f t="array" ref="I471">_xll.SNL.Clients.Office.Excel.Functions.SPG($A471, "SP_ROA", I$3)</f>
        <v>#INVALID COMPANY ID</v>
      </c>
      <c r="J471" s="9" t="str" cm="1">
        <f t="array" ref="J471">_xll.SNL.Clients.Office.Excel.Functions.SPG($A471, "SP_ROA", J$3)</f>
        <v>#INVALID COMPANY ID</v>
      </c>
    </row>
    <row r="472" spans="2:10" x14ac:dyDescent="0.3">
      <c r="B472" s="9" t="str" cm="1">
        <f t="array" ref="B472">_xll.SNL.Clients.Office.Excel.Functions.SPG($A472, "SP_ROA", B$3)</f>
        <v>#INVALID COMPANY ID</v>
      </c>
      <c r="C472" s="9" t="str" cm="1">
        <f t="array" ref="C472">_xll.SNL.Clients.Office.Excel.Functions.SPG($A472, "SP_ROA", C$3)</f>
        <v>#INVALID COMPANY ID</v>
      </c>
      <c r="D472" s="9" t="str" cm="1">
        <f t="array" ref="D472">_xll.SNL.Clients.Office.Excel.Functions.SPG($A472, "SP_ROA", D$3)</f>
        <v>#INVALID COMPANY ID</v>
      </c>
      <c r="E472" s="9" t="str" cm="1">
        <f t="array" ref="E472">_xll.SNL.Clients.Office.Excel.Functions.SPG($A472, "SP_ROA", E$3)</f>
        <v>#INVALID COMPANY ID</v>
      </c>
      <c r="F472" s="9" t="str" cm="1">
        <f t="array" ref="F472">_xll.SNL.Clients.Office.Excel.Functions.SPG($A472, "SP_ROA", F$3)</f>
        <v>#INVALID COMPANY ID</v>
      </c>
      <c r="G472" s="9" t="str" cm="1">
        <f t="array" ref="G472">_xll.SNL.Clients.Office.Excel.Functions.SPG($A472, "SP_ROA", G$3)</f>
        <v>#INVALID COMPANY ID</v>
      </c>
      <c r="H472" s="9" t="str" cm="1">
        <f t="array" ref="H472">_xll.SNL.Clients.Office.Excel.Functions.SPG($A472, "SP_ROA", H$3)</f>
        <v>#INVALID COMPANY ID</v>
      </c>
      <c r="I472" s="9" t="str" cm="1">
        <f t="array" ref="I472">_xll.SNL.Clients.Office.Excel.Functions.SPG($A472, "SP_ROA", I$3)</f>
        <v>#INVALID COMPANY ID</v>
      </c>
      <c r="J472" s="9" t="str" cm="1">
        <f t="array" ref="J472">_xll.SNL.Clients.Office.Excel.Functions.SPG($A472, "SP_ROA", J$3)</f>
        <v>#INVALID COMPANY ID</v>
      </c>
    </row>
    <row r="473" spans="2:10" x14ac:dyDescent="0.3">
      <c r="B473" s="9" t="str" cm="1">
        <f t="array" ref="B473">_xll.SNL.Clients.Office.Excel.Functions.SPG($A473, "SP_ROA", B$3)</f>
        <v>#INVALID COMPANY ID</v>
      </c>
      <c r="C473" s="9" t="str" cm="1">
        <f t="array" ref="C473">_xll.SNL.Clients.Office.Excel.Functions.SPG($A473, "SP_ROA", C$3)</f>
        <v>#INVALID COMPANY ID</v>
      </c>
      <c r="D473" s="9" t="str" cm="1">
        <f t="array" ref="D473">_xll.SNL.Clients.Office.Excel.Functions.SPG($A473, "SP_ROA", D$3)</f>
        <v>#INVALID COMPANY ID</v>
      </c>
      <c r="E473" s="9" t="str" cm="1">
        <f t="array" ref="E473">_xll.SNL.Clients.Office.Excel.Functions.SPG($A473, "SP_ROA", E$3)</f>
        <v>#INVALID COMPANY ID</v>
      </c>
      <c r="F473" s="9" t="str" cm="1">
        <f t="array" ref="F473">_xll.SNL.Clients.Office.Excel.Functions.SPG($A473, "SP_ROA", F$3)</f>
        <v>#INVALID COMPANY ID</v>
      </c>
      <c r="G473" s="9" t="str" cm="1">
        <f t="array" ref="G473">_xll.SNL.Clients.Office.Excel.Functions.SPG($A473, "SP_ROA", G$3)</f>
        <v>#INVALID COMPANY ID</v>
      </c>
      <c r="H473" s="9" t="str" cm="1">
        <f t="array" ref="H473">_xll.SNL.Clients.Office.Excel.Functions.SPG($A473, "SP_ROA", H$3)</f>
        <v>#INVALID COMPANY ID</v>
      </c>
      <c r="I473" s="9" t="str" cm="1">
        <f t="array" ref="I473">_xll.SNL.Clients.Office.Excel.Functions.SPG($A473, "SP_ROA", I$3)</f>
        <v>#INVALID COMPANY ID</v>
      </c>
      <c r="J473" s="9" t="str" cm="1">
        <f t="array" ref="J473">_xll.SNL.Clients.Office.Excel.Functions.SPG($A473, "SP_ROA", J$3)</f>
        <v>#INVALID COMPANY ID</v>
      </c>
    </row>
    <row r="474" spans="2:10" x14ac:dyDescent="0.3">
      <c r="B474" s="9" t="str" cm="1">
        <f t="array" ref="B474">_xll.SNL.Clients.Office.Excel.Functions.SPG($A474, "SP_ROA", B$3)</f>
        <v>#INVALID COMPANY ID</v>
      </c>
      <c r="C474" s="9" t="str" cm="1">
        <f t="array" ref="C474">_xll.SNL.Clients.Office.Excel.Functions.SPG($A474, "SP_ROA", C$3)</f>
        <v>#INVALID COMPANY ID</v>
      </c>
      <c r="D474" s="9" t="str" cm="1">
        <f t="array" ref="D474">_xll.SNL.Clients.Office.Excel.Functions.SPG($A474, "SP_ROA", D$3)</f>
        <v>#INVALID COMPANY ID</v>
      </c>
      <c r="E474" s="9" t="str" cm="1">
        <f t="array" ref="E474">_xll.SNL.Clients.Office.Excel.Functions.SPG($A474, "SP_ROA", E$3)</f>
        <v>#INVALID COMPANY ID</v>
      </c>
      <c r="F474" s="9" t="str" cm="1">
        <f t="array" ref="F474">_xll.SNL.Clients.Office.Excel.Functions.SPG($A474, "SP_ROA", F$3)</f>
        <v>#INVALID COMPANY ID</v>
      </c>
      <c r="G474" s="9" t="str" cm="1">
        <f t="array" ref="G474">_xll.SNL.Clients.Office.Excel.Functions.SPG($A474, "SP_ROA", G$3)</f>
        <v>#INVALID COMPANY ID</v>
      </c>
      <c r="H474" s="9" t="str" cm="1">
        <f t="array" ref="H474">_xll.SNL.Clients.Office.Excel.Functions.SPG($A474, "SP_ROA", H$3)</f>
        <v>#INVALID COMPANY ID</v>
      </c>
      <c r="I474" s="9" t="str" cm="1">
        <f t="array" ref="I474">_xll.SNL.Clients.Office.Excel.Functions.SPG($A474, "SP_ROA", I$3)</f>
        <v>#INVALID COMPANY ID</v>
      </c>
      <c r="J474" s="9" t="str" cm="1">
        <f t="array" ref="J474">_xll.SNL.Clients.Office.Excel.Functions.SPG($A474, "SP_ROA", J$3)</f>
        <v>#INVALID COMPANY ID</v>
      </c>
    </row>
    <row r="475" spans="2:10" x14ac:dyDescent="0.3">
      <c r="B475" s="9" t="str" cm="1">
        <f t="array" ref="B475">_xll.SNL.Clients.Office.Excel.Functions.SPG($A475, "SP_ROA", B$3)</f>
        <v>#INVALID COMPANY ID</v>
      </c>
      <c r="C475" s="9" t="str" cm="1">
        <f t="array" ref="C475">_xll.SNL.Clients.Office.Excel.Functions.SPG($A475, "SP_ROA", C$3)</f>
        <v>#INVALID COMPANY ID</v>
      </c>
      <c r="D475" s="9" t="str" cm="1">
        <f t="array" ref="D475">_xll.SNL.Clients.Office.Excel.Functions.SPG($A475, "SP_ROA", D$3)</f>
        <v>#INVALID COMPANY ID</v>
      </c>
      <c r="E475" s="9" t="str" cm="1">
        <f t="array" ref="E475">_xll.SNL.Clients.Office.Excel.Functions.SPG($A475, "SP_ROA", E$3)</f>
        <v>#INVALID COMPANY ID</v>
      </c>
      <c r="F475" s="9" t="str" cm="1">
        <f t="array" ref="F475">_xll.SNL.Clients.Office.Excel.Functions.SPG($A475, "SP_ROA", F$3)</f>
        <v>#INVALID COMPANY ID</v>
      </c>
      <c r="G475" s="9" t="str" cm="1">
        <f t="array" ref="G475">_xll.SNL.Clients.Office.Excel.Functions.SPG($A475, "SP_ROA", G$3)</f>
        <v>#INVALID COMPANY ID</v>
      </c>
      <c r="H475" s="9" t="str" cm="1">
        <f t="array" ref="H475">_xll.SNL.Clients.Office.Excel.Functions.SPG($A475, "SP_ROA", H$3)</f>
        <v>#INVALID COMPANY ID</v>
      </c>
      <c r="I475" s="9" t="str" cm="1">
        <f t="array" ref="I475">_xll.SNL.Clients.Office.Excel.Functions.SPG($A475, "SP_ROA", I$3)</f>
        <v>#INVALID COMPANY ID</v>
      </c>
      <c r="J475" s="9" t="str" cm="1">
        <f t="array" ref="J475">_xll.SNL.Clients.Office.Excel.Functions.SPG($A475, "SP_ROA", J$3)</f>
        <v>#INVALID COMPANY ID</v>
      </c>
    </row>
    <row r="476" spans="2:10" x14ac:dyDescent="0.3">
      <c r="B476" s="9" t="str" cm="1">
        <f t="array" ref="B476">_xll.SNL.Clients.Office.Excel.Functions.SPG($A476, "SP_ROA", B$3)</f>
        <v>#INVALID COMPANY ID</v>
      </c>
      <c r="C476" s="9" t="str" cm="1">
        <f t="array" ref="C476">_xll.SNL.Clients.Office.Excel.Functions.SPG($A476, "SP_ROA", C$3)</f>
        <v>#INVALID COMPANY ID</v>
      </c>
      <c r="D476" s="9" t="str" cm="1">
        <f t="array" ref="D476">_xll.SNL.Clients.Office.Excel.Functions.SPG($A476, "SP_ROA", D$3)</f>
        <v>#INVALID COMPANY ID</v>
      </c>
      <c r="E476" s="9" t="str" cm="1">
        <f t="array" ref="E476">_xll.SNL.Clients.Office.Excel.Functions.SPG($A476, "SP_ROA", E$3)</f>
        <v>#INVALID COMPANY ID</v>
      </c>
      <c r="F476" s="9" t="str" cm="1">
        <f t="array" ref="F476">_xll.SNL.Clients.Office.Excel.Functions.SPG($A476, "SP_ROA", F$3)</f>
        <v>#INVALID COMPANY ID</v>
      </c>
      <c r="G476" s="9" t="str" cm="1">
        <f t="array" ref="G476">_xll.SNL.Clients.Office.Excel.Functions.SPG($A476, "SP_ROA", G$3)</f>
        <v>#INVALID COMPANY ID</v>
      </c>
      <c r="H476" s="9" t="str" cm="1">
        <f t="array" ref="H476">_xll.SNL.Clients.Office.Excel.Functions.SPG($A476, "SP_ROA", H$3)</f>
        <v>#INVALID COMPANY ID</v>
      </c>
      <c r="I476" s="9" t="str" cm="1">
        <f t="array" ref="I476">_xll.SNL.Clients.Office.Excel.Functions.SPG($A476, "SP_ROA", I$3)</f>
        <v>#INVALID COMPANY ID</v>
      </c>
      <c r="J476" s="9" t="str" cm="1">
        <f t="array" ref="J476">_xll.SNL.Clients.Office.Excel.Functions.SPG($A476, "SP_ROA", J$3)</f>
        <v>#INVALID COMPANY ID</v>
      </c>
    </row>
    <row r="477" spans="2:10" x14ac:dyDescent="0.3">
      <c r="B477" s="9" t="str" cm="1">
        <f t="array" ref="B477">_xll.SNL.Clients.Office.Excel.Functions.SPG($A477, "SP_ROA", B$3)</f>
        <v>#INVALID COMPANY ID</v>
      </c>
      <c r="C477" s="9" t="str" cm="1">
        <f t="array" ref="C477">_xll.SNL.Clients.Office.Excel.Functions.SPG($A477, "SP_ROA", C$3)</f>
        <v>#INVALID COMPANY ID</v>
      </c>
      <c r="D477" s="9" t="str" cm="1">
        <f t="array" ref="D477">_xll.SNL.Clients.Office.Excel.Functions.SPG($A477, "SP_ROA", D$3)</f>
        <v>#INVALID COMPANY ID</v>
      </c>
      <c r="E477" s="9" t="str" cm="1">
        <f t="array" ref="E477">_xll.SNL.Clients.Office.Excel.Functions.SPG($A477, "SP_ROA", E$3)</f>
        <v>#INVALID COMPANY ID</v>
      </c>
      <c r="F477" s="9" t="str" cm="1">
        <f t="array" ref="F477">_xll.SNL.Clients.Office.Excel.Functions.SPG($A477, "SP_ROA", F$3)</f>
        <v>#INVALID COMPANY ID</v>
      </c>
      <c r="G477" s="9" t="str" cm="1">
        <f t="array" ref="G477">_xll.SNL.Clients.Office.Excel.Functions.SPG($A477, "SP_ROA", G$3)</f>
        <v>#INVALID COMPANY ID</v>
      </c>
      <c r="H477" s="9" t="str" cm="1">
        <f t="array" ref="H477">_xll.SNL.Clients.Office.Excel.Functions.SPG($A477, "SP_ROA", H$3)</f>
        <v>#INVALID COMPANY ID</v>
      </c>
      <c r="I477" s="9" t="str" cm="1">
        <f t="array" ref="I477">_xll.SNL.Clients.Office.Excel.Functions.SPG($A477, "SP_ROA", I$3)</f>
        <v>#INVALID COMPANY ID</v>
      </c>
      <c r="J477" s="9" t="str" cm="1">
        <f t="array" ref="J477">_xll.SNL.Clients.Office.Excel.Functions.SPG($A477, "SP_ROA", J$3)</f>
        <v>#INVALID COMPANY ID</v>
      </c>
    </row>
    <row r="478" spans="2:10" x14ac:dyDescent="0.3">
      <c r="B478" s="9" t="str" cm="1">
        <f t="array" ref="B478">_xll.SNL.Clients.Office.Excel.Functions.SPG($A478, "SP_ROA", B$3)</f>
        <v>#INVALID COMPANY ID</v>
      </c>
      <c r="C478" s="9" t="str" cm="1">
        <f t="array" ref="C478">_xll.SNL.Clients.Office.Excel.Functions.SPG($A478, "SP_ROA", C$3)</f>
        <v>#INVALID COMPANY ID</v>
      </c>
      <c r="D478" s="9" t="str" cm="1">
        <f t="array" ref="D478">_xll.SNL.Clients.Office.Excel.Functions.SPG($A478, "SP_ROA", D$3)</f>
        <v>#INVALID COMPANY ID</v>
      </c>
      <c r="E478" s="9" t="str" cm="1">
        <f t="array" ref="E478">_xll.SNL.Clients.Office.Excel.Functions.SPG($A478, "SP_ROA", E$3)</f>
        <v>#INVALID COMPANY ID</v>
      </c>
      <c r="F478" s="9" t="str" cm="1">
        <f t="array" ref="F478">_xll.SNL.Clients.Office.Excel.Functions.SPG($A478, "SP_ROA", F$3)</f>
        <v>#INVALID COMPANY ID</v>
      </c>
      <c r="G478" s="9" t="str" cm="1">
        <f t="array" ref="G478">_xll.SNL.Clients.Office.Excel.Functions.SPG($A478, "SP_ROA", G$3)</f>
        <v>#INVALID COMPANY ID</v>
      </c>
      <c r="H478" s="9" t="str" cm="1">
        <f t="array" ref="H478">_xll.SNL.Clients.Office.Excel.Functions.SPG($A478, "SP_ROA", H$3)</f>
        <v>#INVALID COMPANY ID</v>
      </c>
      <c r="I478" s="9" t="str" cm="1">
        <f t="array" ref="I478">_xll.SNL.Clients.Office.Excel.Functions.SPG($A478, "SP_ROA", I$3)</f>
        <v>#INVALID COMPANY ID</v>
      </c>
      <c r="J478" s="9" t="str" cm="1">
        <f t="array" ref="J478">_xll.SNL.Clients.Office.Excel.Functions.SPG($A478, "SP_ROA", J$3)</f>
        <v>#INVALID COMPANY ID</v>
      </c>
    </row>
    <row r="479" spans="2:10" x14ac:dyDescent="0.3">
      <c r="B479" s="9" t="str" cm="1">
        <f t="array" ref="B479">_xll.SNL.Clients.Office.Excel.Functions.SPG($A479, "SP_ROA", B$3)</f>
        <v>#INVALID COMPANY ID</v>
      </c>
      <c r="C479" s="9" t="str" cm="1">
        <f t="array" ref="C479">_xll.SNL.Clients.Office.Excel.Functions.SPG($A479, "SP_ROA", C$3)</f>
        <v>#INVALID COMPANY ID</v>
      </c>
      <c r="D479" s="9" t="str" cm="1">
        <f t="array" ref="D479">_xll.SNL.Clients.Office.Excel.Functions.SPG($A479, "SP_ROA", D$3)</f>
        <v>#INVALID COMPANY ID</v>
      </c>
      <c r="E479" s="9" t="str" cm="1">
        <f t="array" ref="E479">_xll.SNL.Clients.Office.Excel.Functions.SPG($A479, "SP_ROA", E$3)</f>
        <v>#INVALID COMPANY ID</v>
      </c>
      <c r="F479" s="9" t="str" cm="1">
        <f t="array" ref="F479">_xll.SNL.Clients.Office.Excel.Functions.SPG($A479, "SP_ROA", F$3)</f>
        <v>#INVALID COMPANY ID</v>
      </c>
      <c r="G479" s="9" t="str" cm="1">
        <f t="array" ref="G479">_xll.SNL.Clients.Office.Excel.Functions.SPG($A479, "SP_ROA", G$3)</f>
        <v>#INVALID COMPANY ID</v>
      </c>
      <c r="H479" s="9" t="str" cm="1">
        <f t="array" ref="H479">_xll.SNL.Clients.Office.Excel.Functions.SPG($A479, "SP_ROA", H$3)</f>
        <v>#INVALID COMPANY ID</v>
      </c>
      <c r="I479" s="9" t="str" cm="1">
        <f t="array" ref="I479">_xll.SNL.Clients.Office.Excel.Functions.SPG($A479, "SP_ROA", I$3)</f>
        <v>#INVALID COMPANY ID</v>
      </c>
      <c r="J479" s="9" t="str" cm="1">
        <f t="array" ref="J479">_xll.SNL.Clients.Office.Excel.Functions.SPG($A479, "SP_ROA", J$3)</f>
        <v>#INVALID COMPANY ID</v>
      </c>
    </row>
    <row r="480" spans="2:10" x14ac:dyDescent="0.3">
      <c r="B480" s="9" t="str" cm="1">
        <f t="array" ref="B480">_xll.SNL.Clients.Office.Excel.Functions.SPG($A480, "SP_ROA", B$3)</f>
        <v>#INVALID COMPANY ID</v>
      </c>
      <c r="C480" s="9" t="str" cm="1">
        <f t="array" ref="C480">_xll.SNL.Clients.Office.Excel.Functions.SPG($A480, "SP_ROA", C$3)</f>
        <v>#INVALID COMPANY ID</v>
      </c>
      <c r="D480" s="9" t="str" cm="1">
        <f t="array" ref="D480">_xll.SNL.Clients.Office.Excel.Functions.SPG($A480, "SP_ROA", D$3)</f>
        <v>#INVALID COMPANY ID</v>
      </c>
      <c r="E480" s="9" t="str" cm="1">
        <f t="array" ref="E480">_xll.SNL.Clients.Office.Excel.Functions.SPG($A480, "SP_ROA", E$3)</f>
        <v>#INVALID COMPANY ID</v>
      </c>
      <c r="F480" s="9" t="str" cm="1">
        <f t="array" ref="F480">_xll.SNL.Clients.Office.Excel.Functions.SPG($A480, "SP_ROA", F$3)</f>
        <v>#INVALID COMPANY ID</v>
      </c>
      <c r="G480" s="9" t="str" cm="1">
        <f t="array" ref="G480">_xll.SNL.Clients.Office.Excel.Functions.SPG($A480, "SP_ROA", G$3)</f>
        <v>#INVALID COMPANY ID</v>
      </c>
      <c r="H480" s="9" t="str" cm="1">
        <f t="array" ref="H480">_xll.SNL.Clients.Office.Excel.Functions.SPG($A480, "SP_ROA", H$3)</f>
        <v>#INVALID COMPANY ID</v>
      </c>
      <c r="I480" s="9" t="str" cm="1">
        <f t="array" ref="I480">_xll.SNL.Clients.Office.Excel.Functions.SPG($A480, "SP_ROA", I$3)</f>
        <v>#INVALID COMPANY ID</v>
      </c>
      <c r="J480" s="9" t="str" cm="1">
        <f t="array" ref="J480">_xll.SNL.Clients.Office.Excel.Functions.SPG($A480, "SP_ROA", J$3)</f>
        <v>#INVALID COMPANY ID</v>
      </c>
    </row>
    <row r="481" spans="2:10" x14ac:dyDescent="0.3">
      <c r="B481" s="9" t="str" cm="1">
        <f t="array" ref="B481">_xll.SNL.Clients.Office.Excel.Functions.SPG($A481, "SP_ROA", B$3)</f>
        <v>#INVALID COMPANY ID</v>
      </c>
      <c r="C481" s="9" t="str" cm="1">
        <f t="array" ref="C481">_xll.SNL.Clients.Office.Excel.Functions.SPG($A481, "SP_ROA", C$3)</f>
        <v>#INVALID COMPANY ID</v>
      </c>
      <c r="D481" s="9" t="str" cm="1">
        <f t="array" ref="D481">_xll.SNL.Clients.Office.Excel.Functions.SPG($A481, "SP_ROA", D$3)</f>
        <v>#INVALID COMPANY ID</v>
      </c>
      <c r="E481" s="9" t="str" cm="1">
        <f t="array" ref="E481">_xll.SNL.Clients.Office.Excel.Functions.SPG($A481, "SP_ROA", E$3)</f>
        <v>#INVALID COMPANY ID</v>
      </c>
      <c r="F481" s="9" t="str" cm="1">
        <f t="array" ref="F481">_xll.SNL.Clients.Office.Excel.Functions.SPG($A481, "SP_ROA", F$3)</f>
        <v>#INVALID COMPANY ID</v>
      </c>
      <c r="G481" s="9" t="str" cm="1">
        <f t="array" ref="G481">_xll.SNL.Clients.Office.Excel.Functions.SPG($A481, "SP_ROA", G$3)</f>
        <v>#INVALID COMPANY ID</v>
      </c>
      <c r="H481" s="9" t="str" cm="1">
        <f t="array" ref="H481">_xll.SNL.Clients.Office.Excel.Functions.SPG($A481, "SP_ROA", H$3)</f>
        <v>#INVALID COMPANY ID</v>
      </c>
      <c r="I481" s="9" t="str" cm="1">
        <f t="array" ref="I481">_xll.SNL.Clients.Office.Excel.Functions.SPG($A481, "SP_ROA", I$3)</f>
        <v>#INVALID COMPANY ID</v>
      </c>
      <c r="J481" s="9" t="str" cm="1">
        <f t="array" ref="J481">_xll.SNL.Clients.Office.Excel.Functions.SPG($A481, "SP_ROA", J$3)</f>
        <v>#INVALID COMPANY ID</v>
      </c>
    </row>
    <row r="482" spans="2:10" x14ac:dyDescent="0.3">
      <c r="B482" s="9" t="str" cm="1">
        <f t="array" ref="B482">_xll.SNL.Clients.Office.Excel.Functions.SPG($A482, "SP_ROA", B$3)</f>
        <v>#INVALID COMPANY ID</v>
      </c>
      <c r="C482" s="9" t="str" cm="1">
        <f t="array" ref="C482">_xll.SNL.Clients.Office.Excel.Functions.SPG($A482, "SP_ROA", C$3)</f>
        <v>#INVALID COMPANY ID</v>
      </c>
      <c r="D482" s="9" t="str" cm="1">
        <f t="array" ref="D482">_xll.SNL.Clients.Office.Excel.Functions.SPG($A482, "SP_ROA", D$3)</f>
        <v>#INVALID COMPANY ID</v>
      </c>
      <c r="E482" s="9" t="str" cm="1">
        <f t="array" ref="E482">_xll.SNL.Clients.Office.Excel.Functions.SPG($A482, "SP_ROA", E$3)</f>
        <v>#INVALID COMPANY ID</v>
      </c>
      <c r="F482" s="9" t="str" cm="1">
        <f t="array" ref="F482">_xll.SNL.Clients.Office.Excel.Functions.SPG($A482, "SP_ROA", F$3)</f>
        <v>#INVALID COMPANY ID</v>
      </c>
      <c r="G482" s="9" t="str" cm="1">
        <f t="array" ref="G482">_xll.SNL.Clients.Office.Excel.Functions.SPG($A482, "SP_ROA", G$3)</f>
        <v>#INVALID COMPANY ID</v>
      </c>
      <c r="H482" s="9" t="str" cm="1">
        <f t="array" ref="H482">_xll.SNL.Clients.Office.Excel.Functions.SPG($A482, "SP_ROA", H$3)</f>
        <v>#INVALID COMPANY ID</v>
      </c>
      <c r="I482" s="9" t="str" cm="1">
        <f t="array" ref="I482">_xll.SNL.Clients.Office.Excel.Functions.SPG($A482, "SP_ROA", I$3)</f>
        <v>#INVALID COMPANY ID</v>
      </c>
      <c r="J482" s="9" t="str" cm="1">
        <f t="array" ref="J482">_xll.SNL.Clients.Office.Excel.Functions.SPG($A482, "SP_ROA", J$3)</f>
        <v>#INVALID COMPANY ID</v>
      </c>
    </row>
    <row r="483" spans="2:10" x14ac:dyDescent="0.3">
      <c r="B483" s="9" t="str" cm="1">
        <f t="array" ref="B483">_xll.SNL.Clients.Office.Excel.Functions.SPG($A483, "SP_ROA", B$3)</f>
        <v>#INVALID COMPANY ID</v>
      </c>
      <c r="C483" s="9" t="str" cm="1">
        <f t="array" ref="C483">_xll.SNL.Clients.Office.Excel.Functions.SPG($A483, "SP_ROA", C$3)</f>
        <v>#INVALID COMPANY ID</v>
      </c>
      <c r="D483" s="9" t="str" cm="1">
        <f t="array" ref="D483">_xll.SNL.Clients.Office.Excel.Functions.SPG($A483, "SP_ROA", D$3)</f>
        <v>#INVALID COMPANY ID</v>
      </c>
      <c r="E483" s="9" t="str" cm="1">
        <f t="array" ref="E483">_xll.SNL.Clients.Office.Excel.Functions.SPG($A483, "SP_ROA", E$3)</f>
        <v>#INVALID COMPANY ID</v>
      </c>
      <c r="F483" s="9" t="str" cm="1">
        <f t="array" ref="F483">_xll.SNL.Clients.Office.Excel.Functions.SPG($A483, "SP_ROA", F$3)</f>
        <v>#INVALID COMPANY ID</v>
      </c>
      <c r="G483" s="9" t="str" cm="1">
        <f t="array" ref="G483">_xll.SNL.Clients.Office.Excel.Functions.SPG($A483, "SP_ROA", G$3)</f>
        <v>#INVALID COMPANY ID</v>
      </c>
      <c r="H483" s="9" t="str" cm="1">
        <f t="array" ref="H483">_xll.SNL.Clients.Office.Excel.Functions.SPG($A483, "SP_ROA", H$3)</f>
        <v>#INVALID COMPANY ID</v>
      </c>
      <c r="I483" s="9" t="str" cm="1">
        <f t="array" ref="I483">_xll.SNL.Clients.Office.Excel.Functions.SPG($A483, "SP_ROA", I$3)</f>
        <v>#INVALID COMPANY ID</v>
      </c>
      <c r="J483" s="9" t="str" cm="1">
        <f t="array" ref="J483">_xll.SNL.Clients.Office.Excel.Functions.SPG($A483, "SP_ROA", J$3)</f>
        <v>#INVALID COMPANY ID</v>
      </c>
    </row>
    <row r="484" spans="2:10" x14ac:dyDescent="0.3">
      <c r="B484" s="9" t="str" cm="1">
        <f t="array" ref="B484">_xll.SNL.Clients.Office.Excel.Functions.SPG($A484, "SP_ROA", B$3)</f>
        <v>#INVALID COMPANY ID</v>
      </c>
      <c r="C484" s="9" t="str" cm="1">
        <f t="array" ref="C484">_xll.SNL.Clients.Office.Excel.Functions.SPG($A484, "SP_ROA", C$3)</f>
        <v>#INVALID COMPANY ID</v>
      </c>
      <c r="D484" s="9" t="str" cm="1">
        <f t="array" ref="D484">_xll.SNL.Clients.Office.Excel.Functions.SPG($A484, "SP_ROA", D$3)</f>
        <v>#INVALID COMPANY ID</v>
      </c>
      <c r="E484" s="9" t="str" cm="1">
        <f t="array" ref="E484">_xll.SNL.Clients.Office.Excel.Functions.SPG($A484, "SP_ROA", E$3)</f>
        <v>#INVALID COMPANY ID</v>
      </c>
      <c r="F484" s="9" t="str" cm="1">
        <f t="array" ref="F484">_xll.SNL.Clients.Office.Excel.Functions.SPG($A484, "SP_ROA", F$3)</f>
        <v>#INVALID COMPANY ID</v>
      </c>
      <c r="G484" s="9" t="str" cm="1">
        <f t="array" ref="G484">_xll.SNL.Clients.Office.Excel.Functions.SPG($A484, "SP_ROA", G$3)</f>
        <v>#INVALID COMPANY ID</v>
      </c>
      <c r="H484" s="9" t="str" cm="1">
        <f t="array" ref="H484">_xll.SNL.Clients.Office.Excel.Functions.SPG($A484, "SP_ROA", H$3)</f>
        <v>#INVALID COMPANY ID</v>
      </c>
      <c r="I484" s="9" t="str" cm="1">
        <f t="array" ref="I484">_xll.SNL.Clients.Office.Excel.Functions.SPG($A484, "SP_ROA", I$3)</f>
        <v>#INVALID COMPANY ID</v>
      </c>
      <c r="J484" s="9" t="str" cm="1">
        <f t="array" ref="J484">_xll.SNL.Clients.Office.Excel.Functions.SPG($A484, "SP_ROA", J$3)</f>
        <v>#INVALID COMPANY ID</v>
      </c>
    </row>
    <row r="485" spans="2:10" x14ac:dyDescent="0.3">
      <c r="B485" s="9" t="str" cm="1">
        <f t="array" ref="B485">_xll.SNL.Clients.Office.Excel.Functions.SPG($A485, "SP_ROA", B$3)</f>
        <v>#INVALID COMPANY ID</v>
      </c>
      <c r="C485" s="9" t="str" cm="1">
        <f t="array" ref="C485">_xll.SNL.Clients.Office.Excel.Functions.SPG($A485, "SP_ROA", C$3)</f>
        <v>#INVALID COMPANY ID</v>
      </c>
      <c r="D485" s="9" t="str" cm="1">
        <f t="array" ref="D485">_xll.SNL.Clients.Office.Excel.Functions.SPG($A485, "SP_ROA", D$3)</f>
        <v>#INVALID COMPANY ID</v>
      </c>
      <c r="E485" s="9" t="str" cm="1">
        <f t="array" ref="E485">_xll.SNL.Clients.Office.Excel.Functions.SPG($A485, "SP_ROA", E$3)</f>
        <v>#INVALID COMPANY ID</v>
      </c>
      <c r="F485" s="9" t="str" cm="1">
        <f t="array" ref="F485">_xll.SNL.Clients.Office.Excel.Functions.SPG($A485, "SP_ROA", F$3)</f>
        <v>#INVALID COMPANY ID</v>
      </c>
      <c r="G485" s="9" t="str" cm="1">
        <f t="array" ref="G485">_xll.SNL.Clients.Office.Excel.Functions.SPG($A485, "SP_ROA", G$3)</f>
        <v>#INVALID COMPANY ID</v>
      </c>
      <c r="H485" s="9" t="str" cm="1">
        <f t="array" ref="H485">_xll.SNL.Clients.Office.Excel.Functions.SPG($A485, "SP_ROA", H$3)</f>
        <v>#INVALID COMPANY ID</v>
      </c>
      <c r="I485" s="9" t="str" cm="1">
        <f t="array" ref="I485">_xll.SNL.Clients.Office.Excel.Functions.SPG($A485, "SP_ROA", I$3)</f>
        <v>#INVALID COMPANY ID</v>
      </c>
      <c r="J485" s="9" t="str" cm="1">
        <f t="array" ref="J485">_xll.SNL.Clients.Office.Excel.Functions.SPG($A485, "SP_ROA", J$3)</f>
        <v>#INVALID COMPANY ID</v>
      </c>
    </row>
    <row r="486" spans="2:10" x14ac:dyDescent="0.3">
      <c r="B486" s="9" t="str" cm="1">
        <f t="array" ref="B486">_xll.SNL.Clients.Office.Excel.Functions.SPG($A486, "SP_ROA", B$3)</f>
        <v>#INVALID COMPANY ID</v>
      </c>
      <c r="C486" s="9" t="str" cm="1">
        <f t="array" ref="C486">_xll.SNL.Clients.Office.Excel.Functions.SPG($A486, "SP_ROA", C$3)</f>
        <v>#INVALID COMPANY ID</v>
      </c>
      <c r="D486" s="9" t="str" cm="1">
        <f t="array" ref="D486">_xll.SNL.Clients.Office.Excel.Functions.SPG($A486, "SP_ROA", D$3)</f>
        <v>#INVALID COMPANY ID</v>
      </c>
      <c r="E486" s="9" t="str" cm="1">
        <f t="array" ref="E486">_xll.SNL.Clients.Office.Excel.Functions.SPG($A486, "SP_ROA", E$3)</f>
        <v>#INVALID COMPANY ID</v>
      </c>
      <c r="F486" s="9" t="str" cm="1">
        <f t="array" ref="F486">_xll.SNL.Clients.Office.Excel.Functions.SPG($A486, "SP_ROA", F$3)</f>
        <v>#INVALID COMPANY ID</v>
      </c>
      <c r="G486" s="9" t="str" cm="1">
        <f t="array" ref="G486">_xll.SNL.Clients.Office.Excel.Functions.SPG($A486, "SP_ROA", G$3)</f>
        <v>#INVALID COMPANY ID</v>
      </c>
      <c r="H486" s="9" t="str" cm="1">
        <f t="array" ref="H486">_xll.SNL.Clients.Office.Excel.Functions.SPG($A486, "SP_ROA", H$3)</f>
        <v>#INVALID COMPANY ID</v>
      </c>
      <c r="I486" s="9" t="str" cm="1">
        <f t="array" ref="I486">_xll.SNL.Clients.Office.Excel.Functions.SPG($A486, "SP_ROA", I$3)</f>
        <v>#INVALID COMPANY ID</v>
      </c>
      <c r="J486" s="9" t="str" cm="1">
        <f t="array" ref="J486">_xll.SNL.Clients.Office.Excel.Functions.SPG($A486, "SP_ROA", J$3)</f>
        <v>#INVALID COMPANY ID</v>
      </c>
    </row>
    <row r="487" spans="2:10" x14ac:dyDescent="0.3">
      <c r="B487" s="9" t="str" cm="1">
        <f t="array" ref="B487">_xll.SNL.Clients.Office.Excel.Functions.SPG($A487, "SP_ROA", B$3)</f>
        <v>#INVALID COMPANY ID</v>
      </c>
      <c r="C487" s="9" t="str" cm="1">
        <f t="array" ref="C487">_xll.SNL.Clients.Office.Excel.Functions.SPG($A487, "SP_ROA", C$3)</f>
        <v>#INVALID COMPANY ID</v>
      </c>
      <c r="D487" s="9" t="str" cm="1">
        <f t="array" ref="D487">_xll.SNL.Clients.Office.Excel.Functions.SPG($A487, "SP_ROA", D$3)</f>
        <v>#INVALID COMPANY ID</v>
      </c>
      <c r="E487" s="9" t="str" cm="1">
        <f t="array" ref="E487">_xll.SNL.Clients.Office.Excel.Functions.SPG($A487, "SP_ROA", E$3)</f>
        <v>#INVALID COMPANY ID</v>
      </c>
      <c r="F487" s="9" t="str" cm="1">
        <f t="array" ref="F487">_xll.SNL.Clients.Office.Excel.Functions.SPG($A487, "SP_ROA", F$3)</f>
        <v>#INVALID COMPANY ID</v>
      </c>
      <c r="G487" s="9" t="str" cm="1">
        <f t="array" ref="G487">_xll.SNL.Clients.Office.Excel.Functions.SPG($A487, "SP_ROA", G$3)</f>
        <v>#INVALID COMPANY ID</v>
      </c>
      <c r="H487" s="9" t="str" cm="1">
        <f t="array" ref="H487">_xll.SNL.Clients.Office.Excel.Functions.SPG($A487, "SP_ROA", H$3)</f>
        <v>#INVALID COMPANY ID</v>
      </c>
      <c r="I487" s="9" t="str" cm="1">
        <f t="array" ref="I487">_xll.SNL.Clients.Office.Excel.Functions.SPG($A487, "SP_ROA", I$3)</f>
        <v>#INVALID COMPANY ID</v>
      </c>
      <c r="J487" s="9" t="str" cm="1">
        <f t="array" ref="J487">_xll.SNL.Clients.Office.Excel.Functions.SPG($A487, "SP_ROA", J$3)</f>
        <v>#INVALID COMPANY ID</v>
      </c>
    </row>
    <row r="488" spans="2:10" x14ac:dyDescent="0.3">
      <c r="B488" s="9" t="str" cm="1">
        <f t="array" ref="B488">_xll.SNL.Clients.Office.Excel.Functions.SPG($A488, "SP_ROA", B$3)</f>
        <v>#INVALID COMPANY ID</v>
      </c>
      <c r="C488" s="9" t="str" cm="1">
        <f t="array" ref="C488">_xll.SNL.Clients.Office.Excel.Functions.SPG($A488, "SP_ROA", C$3)</f>
        <v>#INVALID COMPANY ID</v>
      </c>
      <c r="D488" s="9" t="str" cm="1">
        <f t="array" ref="D488">_xll.SNL.Clients.Office.Excel.Functions.SPG($A488, "SP_ROA", D$3)</f>
        <v>#INVALID COMPANY ID</v>
      </c>
      <c r="E488" s="9" t="str" cm="1">
        <f t="array" ref="E488">_xll.SNL.Clients.Office.Excel.Functions.SPG($A488, "SP_ROA", E$3)</f>
        <v>#INVALID COMPANY ID</v>
      </c>
      <c r="F488" s="9" t="str" cm="1">
        <f t="array" ref="F488">_xll.SNL.Clients.Office.Excel.Functions.SPG($A488, "SP_ROA", F$3)</f>
        <v>#INVALID COMPANY ID</v>
      </c>
      <c r="G488" s="9" t="str" cm="1">
        <f t="array" ref="G488">_xll.SNL.Clients.Office.Excel.Functions.SPG($A488, "SP_ROA", G$3)</f>
        <v>#INVALID COMPANY ID</v>
      </c>
      <c r="H488" s="9" t="str" cm="1">
        <f t="array" ref="H488">_xll.SNL.Clients.Office.Excel.Functions.SPG($A488, "SP_ROA", H$3)</f>
        <v>#INVALID COMPANY ID</v>
      </c>
      <c r="I488" s="9" t="str" cm="1">
        <f t="array" ref="I488">_xll.SNL.Clients.Office.Excel.Functions.SPG($A488, "SP_ROA", I$3)</f>
        <v>#INVALID COMPANY ID</v>
      </c>
      <c r="J488" s="9" t="str" cm="1">
        <f t="array" ref="J488">_xll.SNL.Clients.Office.Excel.Functions.SPG($A488, "SP_ROA", J$3)</f>
        <v>#INVALID COMPANY ID</v>
      </c>
    </row>
    <row r="489" spans="2:10" x14ac:dyDescent="0.3">
      <c r="B489" s="9" t="str" cm="1">
        <f t="array" ref="B489">_xll.SNL.Clients.Office.Excel.Functions.SPG($A489, "SP_ROA", B$3)</f>
        <v>#INVALID COMPANY ID</v>
      </c>
      <c r="C489" s="9" t="str" cm="1">
        <f t="array" ref="C489">_xll.SNL.Clients.Office.Excel.Functions.SPG($A489, "SP_ROA", C$3)</f>
        <v>#INVALID COMPANY ID</v>
      </c>
      <c r="D489" s="9" t="str" cm="1">
        <f t="array" ref="D489">_xll.SNL.Clients.Office.Excel.Functions.SPG($A489, "SP_ROA", D$3)</f>
        <v>#INVALID COMPANY ID</v>
      </c>
      <c r="E489" s="9" t="str" cm="1">
        <f t="array" ref="E489">_xll.SNL.Clients.Office.Excel.Functions.SPG($A489, "SP_ROA", E$3)</f>
        <v>#INVALID COMPANY ID</v>
      </c>
      <c r="F489" s="9" t="str" cm="1">
        <f t="array" ref="F489">_xll.SNL.Clients.Office.Excel.Functions.SPG($A489, "SP_ROA", F$3)</f>
        <v>#INVALID COMPANY ID</v>
      </c>
      <c r="G489" s="9" t="str" cm="1">
        <f t="array" ref="G489">_xll.SNL.Clients.Office.Excel.Functions.SPG($A489, "SP_ROA", G$3)</f>
        <v>#INVALID COMPANY ID</v>
      </c>
      <c r="H489" s="9" t="str" cm="1">
        <f t="array" ref="H489">_xll.SNL.Clients.Office.Excel.Functions.SPG($A489, "SP_ROA", H$3)</f>
        <v>#INVALID COMPANY ID</v>
      </c>
      <c r="I489" s="9" t="str" cm="1">
        <f t="array" ref="I489">_xll.SNL.Clients.Office.Excel.Functions.SPG($A489, "SP_ROA", I$3)</f>
        <v>#INVALID COMPANY ID</v>
      </c>
      <c r="J489" s="9" t="str" cm="1">
        <f t="array" ref="J489">_xll.SNL.Clients.Office.Excel.Functions.SPG($A489, "SP_ROA", J$3)</f>
        <v>#INVALID COMPANY ID</v>
      </c>
    </row>
    <row r="490" spans="2:10" x14ac:dyDescent="0.3">
      <c r="B490" s="9" t="str" cm="1">
        <f t="array" ref="B490">_xll.SNL.Clients.Office.Excel.Functions.SPG($A490, "SP_ROA", B$3)</f>
        <v>#INVALID COMPANY ID</v>
      </c>
      <c r="C490" s="9" t="str" cm="1">
        <f t="array" ref="C490">_xll.SNL.Clients.Office.Excel.Functions.SPG($A490, "SP_ROA", C$3)</f>
        <v>#INVALID COMPANY ID</v>
      </c>
      <c r="D490" s="9" t="str" cm="1">
        <f t="array" ref="D490">_xll.SNL.Clients.Office.Excel.Functions.SPG($A490, "SP_ROA", D$3)</f>
        <v>#INVALID COMPANY ID</v>
      </c>
      <c r="E490" s="9" t="str" cm="1">
        <f t="array" ref="E490">_xll.SNL.Clients.Office.Excel.Functions.SPG($A490, "SP_ROA", E$3)</f>
        <v>#INVALID COMPANY ID</v>
      </c>
      <c r="F490" s="9" t="str" cm="1">
        <f t="array" ref="F490">_xll.SNL.Clients.Office.Excel.Functions.SPG($A490, "SP_ROA", F$3)</f>
        <v>#INVALID COMPANY ID</v>
      </c>
      <c r="G490" s="9" t="str" cm="1">
        <f t="array" ref="G490">_xll.SNL.Clients.Office.Excel.Functions.SPG($A490, "SP_ROA", G$3)</f>
        <v>#INVALID COMPANY ID</v>
      </c>
      <c r="H490" s="9" t="str" cm="1">
        <f t="array" ref="H490">_xll.SNL.Clients.Office.Excel.Functions.SPG($A490, "SP_ROA", H$3)</f>
        <v>#INVALID COMPANY ID</v>
      </c>
      <c r="I490" s="9" t="str" cm="1">
        <f t="array" ref="I490">_xll.SNL.Clients.Office.Excel.Functions.SPG($A490, "SP_ROA", I$3)</f>
        <v>#INVALID COMPANY ID</v>
      </c>
      <c r="J490" s="9" t="str" cm="1">
        <f t="array" ref="J490">_xll.SNL.Clients.Office.Excel.Functions.SPG($A490, "SP_ROA", J$3)</f>
        <v>#INVALID COMPANY ID</v>
      </c>
    </row>
    <row r="491" spans="2:10" x14ac:dyDescent="0.3">
      <c r="B491" s="9" t="str" cm="1">
        <f t="array" ref="B491">_xll.SNL.Clients.Office.Excel.Functions.SPG($A491, "SP_ROA", B$3)</f>
        <v>#INVALID COMPANY ID</v>
      </c>
      <c r="C491" s="9" t="str" cm="1">
        <f t="array" ref="C491">_xll.SNL.Clients.Office.Excel.Functions.SPG($A491, "SP_ROA", C$3)</f>
        <v>#INVALID COMPANY ID</v>
      </c>
      <c r="D491" s="9" t="str" cm="1">
        <f t="array" ref="D491">_xll.SNL.Clients.Office.Excel.Functions.SPG($A491, "SP_ROA", D$3)</f>
        <v>#INVALID COMPANY ID</v>
      </c>
      <c r="E491" s="9" t="str" cm="1">
        <f t="array" ref="E491">_xll.SNL.Clients.Office.Excel.Functions.SPG($A491, "SP_ROA", E$3)</f>
        <v>#INVALID COMPANY ID</v>
      </c>
      <c r="F491" s="9" t="str" cm="1">
        <f t="array" ref="F491">_xll.SNL.Clients.Office.Excel.Functions.SPG($A491, "SP_ROA", F$3)</f>
        <v>#INVALID COMPANY ID</v>
      </c>
      <c r="G491" s="9" t="str" cm="1">
        <f t="array" ref="G491">_xll.SNL.Clients.Office.Excel.Functions.SPG($A491, "SP_ROA", G$3)</f>
        <v>#INVALID COMPANY ID</v>
      </c>
      <c r="H491" s="9" t="str" cm="1">
        <f t="array" ref="H491">_xll.SNL.Clients.Office.Excel.Functions.SPG($A491, "SP_ROA", H$3)</f>
        <v>#INVALID COMPANY ID</v>
      </c>
      <c r="I491" s="9" t="str" cm="1">
        <f t="array" ref="I491">_xll.SNL.Clients.Office.Excel.Functions.SPG($A491, "SP_ROA", I$3)</f>
        <v>#INVALID COMPANY ID</v>
      </c>
      <c r="J491" s="9" t="str" cm="1">
        <f t="array" ref="J491">_xll.SNL.Clients.Office.Excel.Functions.SPG($A491, "SP_ROA", J$3)</f>
        <v>#INVALID COMPANY ID</v>
      </c>
    </row>
    <row r="492" spans="2:10" x14ac:dyDescent="0.3">
      <c r="B492" s="9" t="str" cm="1">
        <f t="array" ref="B492">_xll.SNL.Clients.Office.Excel.Functions.SPG($A492, "SP_ROA", B$3)</f>
        <v>#INVALID COMPANY ID</v>
      </c>
      <c r="C492" s="9" t="str" cm="1">
        <f t="array" ref="C492">_xll.SNL.Clients.Office.Excel.Functions.SPG($A492, "SP_ROA", C$3)</f>
        <v>#INVALID COMPANY ID</v>
      </c>
      <c r="D492" s="9" t="str" cm="1">
        <f t="array" ref="D492">_xll.SNL.Clients.Office.Excel.Functions.SPG($A492, "SP_ROA", D$3)</f>
        <v>#INVALID COMPANY ID</v>
      </c>
      <c r="E492" s="9" t="str" cm="1">
        <f t="array" ref="E492">_xll.SNL.Clients.Office.Excel.Functions.SPG($A492, "SP_ROA", E$3)</f>
        <v>#INVALID COMPANY ID</v>
      </c>
      <c r="F492" s="9" t="str" cm="1">
        <f t="array" ref="F492">_xll.SNL.Clients.Office.Excel.Functions.SPG($A492, "SP_ROA", F$3)</f>
        <v>#INVALID COMPANY ID</v>
      </c>
      <c r="G492" s="9" t="str" cm="1">
        <f t="array" ref="G492">_xll.SNL.Clients.Office.Excel.Functions.SPG($A492, "SP_ROA", G$3)</f>
        <v>#INVALID COMPANY ID</v>
      </c>
      <c r="H492" s="9" t="str" cm="1">
        <f t="array" ref="H492">_xll.SNL.Clients.Office.Excel.Functions.SPG($A492, "SP_ROA", H$3)</f>
        <v>#INVALID COMPANY ID</v>
      </c>
      <c r="I492" s="9" t="str" cm="1">
        <f t="array" ref="I492">_xll.SNL.Clients.Office.Excel.Functions.SPG($A492, "SP_ROA", I$3)</f>
        <v>#INVALID COMPANY ID</v>
      </c>
      <c r="J492" s="9" t="str" cm="1">
        <f t="array" ref="J492">_xll.SNL.Clients.Office.Excel.Functions.SPG($A492, "SP_ROA", J$3)</f>
        <v>#INVALID COMPANY ID</v>
      </c>
    </row>
    <row r="493" spans="2:10" x14ac:dyDescent="0.3">
      <c r="B493" s="9" t="str" cm="1">
        <f t="array" ref="B493">_xll.SNL.Clients.Office.Excel.Functions.SPG($A493, "SP_ROA", B$3)</f>
        <v>#INVALID COMPANY ID</v>
      </c>
      <c r="C493" s="9" t="str" cm="1">
        <f t="array" ref="C493">_xll.SNL.Clients.Office.Excel.Functions.SPG($A493, "SP_ROA", C$3)</f>
        <v>#INVALID COMPANY ID</v>
      </c>
      <c r="D493" s="9" t="str" cm="1">
        <f t="array" ref="D493">_xll.SNL.Clients.Office.Excel.Functions.SPG($A493, "SP_ROA", D$3)</f>
        <v>#INVALID COMPANY ID</v>
      </c>
      <c r="E493" s="9" t="str" cm="1">
        <f t="array" ref="E493">_xll.SNL.Clients.Office.Excel.Functions.SPG($A493, "SP_ROA", E$3)</f>
        <v>#INVALID COMPANY ID</v>
      </c>
      <c r="F493" s="9" t="str" cm="1">
        <f t="array" ref="F493">_xll.SNL.Clients.Office.Excel.Functions.SPG($A493, "SP_ROA", F$3)</f>
        <v>#INVALID COMPANY ID</v>
      </c>
      <c r="G493" s="9" t="str" cm="1">
        <f t="array" ref="G493">_xll.SNL.Clients.Office.Excel.Functions.SPG($A493, "SP_ROA", G$3)</f>
        <v>#INVALID COMPANY ID</v>
      </c>
      <c r="H493" s="9" t="str" cm="1">
        <f t="array" ref="H493">_xll.SNL.Clients.Office.Excel.Functions.SPG($A493, "SP_ROA", H$3)</f>
        <v>#INVALID COMPANY ID</v>
      </c>
      <c r="I493" s="9" t="str" cm="1">
        <f t="array" ref="I493">_xll.SNL.Clients.Office.Excel.Functions.SPG($A493, "SP_ROA", I$3)</f>
        <v>#INVALID COMPANY ID</v>
      </c>
      <c r="J493" s="9" t="str" cm="1">
        <f t="array" ref="J493">_xll.SNL.Clients.Office.Excel.Functions.SPG($A493, "SP_ROA", J$3)</f>
        <v>#INVALID COMPANY ID</v>
      </c>
    </row>
    <row r="494" spans="2:10" x14ac:dyDescent="0.3">
      <c r="B494" s="9" t="str" cm="1">
        <f t="array" ref="B494">_xll.SNL.Clients.Office.Excel.Functions.SPG($A494, "SP_ROA", B$3)</f>
        <v>#INVALID COMPANY ID</v>
      </c>
      <c r="C494" s="9" t="str" cm="1">
        <f t="array" ref="C494">_xll.SNL.Clients.Office.Excel.Functions.SPG($A494, "SP_ROA", C$3)</f>
        <v>#INVALID COMPANY ID</v>
      </c>
      <c r="D494" s="9" t="str" cm="1">
        <f t="array" ref="D494">_xll.SNL.Clients.Office.Excel.Functions.SPG($A494, "SP_ROA", D$3)</f>
        <v>#INVALID COMPANY ID</v>
      </c>
      <c r="E494" s="9" t="str" cm="1">
        <f t="array" ref="E494">_xll.SNL.Clients.Office.Excel.Functions.SPG($A494, "SP_ROA", E$3)</f>
        <v>#INVALID COMPANY ID</v>
      </c>
      <c r="F494" s="9" t="str" cm="1">
        <f t="array" ref="F494">_xll.SNL.Clients.Office.Excel.Functions.SPG($A494, "SP_ROA", F$3)</f>
        <v>#INVALID COMPANY ID</v>
      </c>
      <c r="G494" s="9" t="str" cm="1">
        <f t="array" ref="G494">_xll.SNL.Clients.Office.Excel.Functions.SPG($A494, "SP_ROA", G$3)</f>
        <v>#INVALID COMPANY ID</v>
      </c>
      <c r="H494" s="9" t="str" cm="1">
        <f t="array" ref="H494">_xll.SNL.Clients.Office.Excel.Functions.SPG($A494, "SP_ROA", H$3)</f>
        <v>#INVALID COMPANY ID</v>
      </c>
      <c r="I494" s="9" t="str" cm="1">
        <f t="array" ref="I494">_xll.SNL.Clients.Office.Excel.Functions.SPG($A494, "SP_ROA", I$3)</f>
        <v>#INVALID COMPANY ID</v>
      </c>
      <c r="J494" s="9" t="str" cm="1">
        <f t="array" ref="J494">_xll.SNL.Clients.Office.Excel.Functions.SPG($A494, "SP_ROA", J$3)</f>
        <v>#INVALID COMPANY ID</v>
      </c>
    </row>
    <row r="495" spans="2:10" x14ac:dyDescent="0.3">
      <c r="B495" s="9" t="str" cm="1">
        <f t="array" ref="B495">_xll.SNL.Clients.Office.Excel.Functions.SPG($A495, "SP_ROA", B$3)</f>
        <v>#INVALID COMPANY ID</v>
      </c>
      <c r="C495" s="9" t="str" cm="1">
        <f t="array" ref="C495">_xll.SNL.Clients.Office.Excel.Functions.SPG($A495, "SP_ROA", C$3)</f>
        <v>#INVALID COMPANY ID</v>
      </c>
      <c r="D495" s="9" t="str" cm="1">
        <f t="array" ref="D495">_xll.SNL.Clients.Office.Excel.Functions.SPG($A495, "SP_ROA", D$3)</f>
        <v>#INVALID COMPANY ID</v>
      </c>
      <c r="E495" s="9" t="str" cm="1">
        <f t="array" ref="E495">_xll.SNL.Clients.Office.Excel.Functions.SPG($A495, "SP_ROA", E$3)</f>
        <v>#INVALID COMPANY ID</v>
      </c>
      <c r="F495" s="9" t="str" cm="1">
        <f t="array" ref="F495">_xll.SNL.Clients.Office.Excel.Functions.SPG($A495, "SP_ROA", F$3)</f>
        <v>#INVALID COMPANY ID</v>
      </c>
      <c r="G495" s="9" t="str" cm="1">
        <f t="array" ref="G495">_xll.SNL.Clients.Office.Excel.Functions.SPG($A495, "SP_ROA", G$3)</f>
        <v>#INVALID COMPANY ID</v>
      </c>
      <c r="H495" s="9" t="str" cm="1">
        <f t="array" ref="H495">_xll.SNL.Clients.Office.Excel.Functions.SPG($A495, "SP_ROA", H$3)</f>
        <v>#INVALID COMPANY ID</v>
      </c>
      <c r="I495" s="9" t="str" cm="1">
        <f t="array" ref="I495">_xll.SNL.Clients.Office.Excel.Functions.SPG($A495, "SP_ROA", I$3)</f>
        <v>#INVALID COMPANY ID</v>
      </c>
      <c r="J495" s="9" t="str" cm="1">
        <f t="array" ref="J495">_xll.SNL.Clients.Office.Excel.Functions.SPG($A495, "SP_ROA", J$3)</f>
        <v>#INVALID COMPANY ID</v>
      </c>
    </row>
    <row r="496" spans="2:10" x14ac:dyDescent="0.3">
      <c r="B496" s="9" t="str" cm="1">
        <f t="array" ref="B496">_xll.SNL.Clients.Office.Excel.Functions.SPG($A496, "SP_ROA", B$3)</f>
        <v>#INVALID COMPANY ID</v>
      </c>
      <c r="C496" s="9" t="str" cm="1">
        <f t="array" ref="C496">_xll.SNL.Clients.Office.Excel.Functions.SPG($A496, "SP_ROA", C$3)</f>
        <v>#INVALID COMPANY ID</v>
      </c>
      <c r="D496" s="9" t="str" cm="1">
        <f t="array" ref="D496">_xll.SNL.Clients.Office.Excel.Functions.SPG($A496, "SP_ROA", D$3)</f>
        <v>#INVALID COMPANY ID</v>
      </c>
      <c r="E496" s="9" t="str" cm="1">
        <f t="array" ref="E496">_xll.SNL.Clients.Office.Excel.Functions.SPG($A496, "SP_ROA", E$3)</f>
        <v>#INVALID COMPANY ID</v>
      </c>
      <c r="F496" s="9" t="str" cm="1">
        <f t="array" ref="F496">_xll.SNL.Clients.Office.Excel.Functions.SPG($A496, "SP_ROA", F$3)</f>
        <v>#INVALID COMPANY ID</v>
      </c>
      <c r="G496" s="9" t="str" cm="1">
        <f t="array" ref="G496">_xll.SNL.Clients.Office.Excel.Functions.SPG($A496, "SP_ROA", G$3)</f>
        <v>#INVALID COMPANY ID</v>
      </c>
      <c r="H496" s="9" t="str" cm="1">
        <f t="array" ref="H496">_xll.SNL.Clients.Office.Excel.Functions.SPG($A496, "SP_ROA", H$3)</f>
        <v>#INVALID COMPANY ID</v>
      </c>
      <c r="I496" s="9" t="str" cm="1">
        <f t="array" ref="I496">_xll.SNL.Clients.Office.Excel.Functions.SPG($A496, "SP_ROA", I$3)</f>
        <v>#INVALID COMPANY ID</v>
      </c>
      <c r="J496" s="9" t="str" cm="1">
        <f t="array" ref="J496">_xll.SNL.Clients.Office.Excel.Functions.SPG($A496, "SP_ROA", J$3)</f>
        <v>#INVALID COMPANY ID</v>
      </c>
    </row>
    <row r="497" spans="2:10" x14ac:dyDescent="0.3">
      <c r="B497" s="9" t="str" cm="1">
        <f t="array" ref="B497">_xll.SNL.Clients.Office.Excel.Functions.SPG($A497, "SP_ROA", B$3)</f>
        <v>#INVALID COMPANY ID</v>
      </c>
      <c r="C497" s="9" t="str" cm="1">
        <f t="array" ref="C497">_xll.SNL.Clients.Office.Excel.Functions.SPG($A497, "SP_ROA", C$3)</f>
        <v>#INVALID COMPANY ID</v>
      </c>
      <c r="D497" s="9" t="str" cm="1">
        <f t="array" ref="D497">_xll.SNL.Clients.Office.Excel.Functions.SPG($A497, "SP_ROA", D$3)</f>
        <v>#INVALID COMPANY ID</v>
      </c>
      <c r="E497" s="9" t="str" cm="1">
        <f t="array" ref="E497">_xll.SNL.Clients.Office.Excel.Functions.SPG($A497, "SP_ROA", E$3)</f>
        <v>#INVALID COMPANY ID</v>
      </c>
      <c r="F497" s="9" t="str" cm="1">
        <f t="array" ref="F497">_xll.SNL.Clients.Office.Excel.Functions.SPG($A497, "SP_ROA", F$3)</f>
        <v>#INVALID COMPANY ID</v>
      </c>
      <c r="G497" s="9" t="str" cm="1">
        <f t="array" ref="G497">_xll.SNL.Clients.Office.Excel.Functions.SPG($A497, "SP_ROA", G$3)</f>
        <v>#INVALID COMPANY ID</v>
      </c>
      <c r="H497" s="9" t="str" cm="1">
        <f t="array" ref="H497">_xll.SNL.Clients.Office.Excel.Functions.SPG($A497, "SP_ROA", H$3)</f>
        <v>#INVALID COMPANY ID</v>
      </c>
      <c r="I497" s="9" t="str" cm="1">
        <f t="array" ref="I497">_xll.SNL.Clients.Office.Excel.Functions.SPG($A497, "SP_ROA", I$3)</f>
        <v>#INVALID COMPANY ID</v>
      </c>
      <c r="J497" s="9" t="str" cm="1">
        <f t="array" ref="J497">_xll.SNL.Clients.Office.Excel.Functions.SPG($A497, "SP_ROA", J$3)</f>
        <v>#INVALID COMPANY ID</v>
      </c>
    </row>
    <row r="498" spans="2:10" x14ac:dyDescent="0.3">
      <c r="B498" s="9" t="str" cm="1">
        <f t="array" ref="B498">_xll.SNL.Clients.Office.Excel.Functions.SPG($A498, "SP_ROA", B$3)</f>
        <v>#INVALID COMPANY ID</v>
      </c>
      <c r="C498" s="9" t="str" cm="1">
        <f t="array" ref="C498">_xll.SNL.Clients.Office.Excel.Functions.SPG($A498, "SP_ROA", C$3)</f>
        <v>#INVALID COMPANY ID</v>
      </c>
      <c r="D498" s="9" t="str" cm="1">
        <f t="array" ref="D498">_xll.SNL.Clients.Office.Excel.Functions.SPG($A498, "SP_ROA", D$3)</f>
        <v>#INVALID COMPANY ID</v>
      </c>
      <c r="E498" s="9" t="str" cm="1">
        <f t="array" ref="E498">_xll.SNL.Clients.Office.Excel.Functions.SPG($A498, "SP_ROA", E$3)</f>
        <v>#INVALID COMPANY ID</v>
      </c>
      <c r="F498" s="9" t="str" cm="1">
        <f t="array" ref="F498">_xll.SNL.Clients.Office.Excel.Functions.SPG($A498, "SP_ROA", F$3)</f>
        <v>#INVALID COMPANY ID</v>
      </c>
      <c r="G498" s="9" t="str" cm="1">
        <f t="array" ref="G498">_xll.SNL.Clients.Office.Excel.Functions.SPG($A498, "SP_ROA", G$3)</f>
        <v>#INVALID COMPANY ID</v>
      </c>
      <c r="H498" s="9" t="str" cm="1">
        <f t="array" ref="H498">_xll.SNL.Clients.Office.Excel.Functions.SPG($A498, "SP_ROA", H$3)</f>
        <v>#INVALID COMPANY ID</v>
      </c>
      <c r="I498" s="9" t="str" cm="1">
        <f t="array" ref="I498">_xll.SNL.Clients.Office.Excel.Functions.SPG($A498, "SP_ROA", I$3)</f>
        <v>#INVALID COMPANY ID</v>
      </c>
      <c r="J498" s="9" t="str" cm="1">
        <f t="array" ref="J498">_xll.SNL.Clients.Office.Excel.Functions.SPG($A498, "SP_ROA", J$3)</f>
        <v>#INVALID COMPANY ID</v>
      </c>
    </row>
    <row r="499" spans="2:10" x14ac:dyDescent="0.3">
      <c r="B499" s="9" t="str" cm="1">
        <f t="array" ref="B499">_xll.SNL.Clients.Office.Excel.Functions.SPG($A499, "SP_ROA", B$3)</f>
        <v>#INVALID COMPANY ID</v>
      </c>
      <c r="C499" s="9" t="str" cm="1">
        <f t="array" ref="C499">_xll.SNL.Clients.Office.Excel.Functions.SPG($A499, "SP_ROA", C$3)</f>
        <v>#INVALID COMPANY ID</v>
      </c>
      <c r="D499" s="9" t="str" cm="1">
        <f t="array" ref="D499">_xll.SNL.Clients.Office.Excel.Functions.SPG($A499, "SP_ROA", D$3)</f>
        <v>#INVALID COMPANY ID</v>
      </c>
      <c r="E499" s="9" t="str" cm="1">
        <f t="array" ref="E499">_xll.SNL.Clients.Office.Excel.Functions.SPG($A499, "SP_ROA", E$3)</f>
        <v>#INVALID COMPANY ID</v>
      </c>
      <c r="F499" s="9" t="str" cm="1">
        <f t="array" ref="F499">_xll.SNL.Clients.Office.Excel.Functions.SPG($A499, "SP_ROA", F$3)</f>
        <v>#INVALID COMPANY ID</v>
      </c>
      <c r="G499" s="9" t="str" cm="1">
        <f t="array" ref="G499">_xll.SNL.Clients.Office.Excel.Functions.SPG($A499, "SP_ROA", G$3)</f>
        <v>#INVALID COMPANY ID</v>
      </c>
      <c r="H499" s="9" t="str" cm="1">
        <f t="array" ref="H499">_xll.SNL.Clients.Office.Excel.Functions.SPG($A499, "SP_ROA", H$3)</f>
        <v>#INVALID COMPANY ID</v>
      </c>
      <c r="I499" s="9" t="str" cm="1">
        <f t="array" ref="I499">_xll.SNL.Clients.Office.Excel.Functions.SPG($A499, "SP_ROA", I$3)</f>
        <v>#INVALID COMPANY ID</v>
      </c>
      <c r="J499" s="9" t="str" cm="1">
        <f t="array" ref="J499">_xll.SNL.Clients.Office.Excel.Functions.SPG($A499, "SP_ROA", J$3)</f>
        <v>#INVALID COMPANY ID</v>
      </c>
    </row>
    <row r="500" spans="2:10" x14ac:dyDescent="0.3">
      <c r="B500" s="9" t="str" cm="1">
        <f t="array" ref="B500">_xll.SNL.Clients.Office.Excel.Functions.SPG($A500, "SP_ROA", B$3)</f>
        <v>#INVALID COMPANY ID</v>
      </c>
      <c r="C500" s="9" t="str" cm="1">
        <f t="array" ref="C500">_xll.SNL.Clients.Office.Excel.Functions.SPG($A500, "SP_ROA", C$3)</f>
        <v>#INVALID COMPANY ID</v>
      </c>
      <c r="D500" s="9" t="str" cm="1">
        <f t="array" ref="D500">_xll.SNL.Clients.Office.Excel.Functions.SPG($A500, "SP_ROA", D$3)</f>
        <v>#INVALID COMPANY ID</v>
      </c>
      <c r="E500" s="9" t="str" cm="1">
        <f t="array" ref="E500">_xll.SNL.Clients.Office.Excel.Functions.SPG($A500, "SP_ROA", E$3)</f>
        <v>#INVALID COMPANY ID</v>
      </c>
      <c r="F500" s="9" t="str" cm="1">
        <f t="array" ref="F500">_xll.SNL.Clients.Office.Excel.Functions.SPG($A500, "SP_ROA", F$3)</f>
        <v>#INVALID COMPANY ID</v>
      </c>
      <c r="G500" s="9" t="str" cm="1">
        <f t="array" ref="G500">_xll.SNL.Clients.Office.Excel.Functions.SPG($A500, "SP_ROA", G$3)</f>
        <v>#INVALID COMPANY ID</v>
      </c>
      <c r="H500" s="9" t="str" cm="1">
        <f t="array" ref="H500">_xll.SNL.Clients.Office.Excel.Functions.SPG($A500, "SP_ROA", H$3)</f>
        <v>#INVALID COMPANY ID</v>
      </c>
      <c r="I500" s="9" t="str" cm="1">
        <f t="array" ref="I500">_xll.SNL.Clients.Office.Excel.Functions.SPG($A500, "SP_ROA", I$3)</f>
        <v>#INVALID COMPANY ID</v>
      </c>
      <c r="J500" s="9" t="str" cm="1">
        <f t="array" ref="J500">_xll.SNL.Clients.Office.Excel.Functions.SPG($A500, "SP_ROA", J$3)</f>
        <v>#INVALID COMPANY ID</v>
      </c>
    </row>
    <row r="501" spans="2:10" x14ac:dyDescent="0.3">
      <c r="B501" s="9" t="str" cm="1">
        <f t="array" ref="B501">_xll.SNL.Clients.Office.Excel.Functions.SPG($A501, "SP_ROA", B$3)</f>
        <v>#INVALID COMPANY ID</v>
      </c>
      <c r="C501" s="9" t="str" cm="1">
        <f t="array" ref="C501">_xll.SNL.Clients.Office.Excel.Functions.SPG($A501, "SP_ROA", C$3)</f>
        <v>#INVALID COMPANY ID</v>
      </c>
      <c r="D501" s="9" t="str" cm="1">
        <f t="array" ref="D501">_xll.SNL.Clients.Office.Excel.Functions.SPG($A501, "SP_ROA", D$3)</f>
        <v>#INVALID COMPANY ID</v>
      </c>
      <c r="E501" s="9" t="str" cm="1">
        <f t="array" ref="E501">_xll.SNL.Clients.Office.Excel.Functions.SPG($A501, "SP_ROA", E$3)</f>
        <v>#INVALID COMPANY ID</v>
      </c>
      <c r="F501" s="9" t="str" cm="1">
        <f t="array" ref="F501">_xll.SNL.Clients.Office.Excel.Functions.SPG($A501, "SP_ROA", F$3)</f>
        <v>#INVALID COMPANY ID</v>
      </c>
      <c r="G501" s="9" t="str" cm="1">
        <f t="array" ref="G501">_xll.SNL.Clients.Office.Excel.Functions.SPG($A501, "SP_ROA", G$3)</f>
        <v>#INVALID COMPANY ID</v>
      </c>
      <c r="H501" s="9" t="str" cm="1">
        <f t="array" ref="H501">_xll.SNL.Clients.Office.Excel.Functions.SPG($A501, "SP_ROA", H$3)</f>
        <v>#INVALID COMPANY ID</v>
      </c>
      <c r="I501" s="9" t="str" cm="1">
        <f t="array" ref="I501">_xll.SNL.Clients.Office.Excel.Functions.SPG($A501, "SP_ROA", I$3)</f>
        <v>#INVALID COMPANY ID</v>
      </c>
      <c r="J501" s="9" t="str" cm="1">
        <f t="array" ref="J501">_xll.SNL.Clients.Office.Excel.Functions.SPG($A501, "SP_ROA", J$3)</f>
        <v>#INVALID COMPANY ID</v>
      </c>
    </row>
    <row r="502" spans="2:10" x14ac:dyDescent="0.3">
      <c r="B502" s="9" t="str" cm="1">
        <f t="array" ref="B502">_xll.SNL.Clients.Office.Excel.Functions.SPG($A502, "SP_ROA", B$3)</f>
        <v>#INVALID COMPANY ID</v>
      </c>
      <c r="C502" s="9" t="str" cm="1">
        <f t="array" ref="C502">_xll.SNL.Clients.Office.Excel.Functions.SPG($A502, "SP_ROA", C$3)</f>
        <v>#INVALID COMPANY ID</v>
      </c>
      <c r="D502" s="9" t="str" cm="1">
        <f t="array" ref="D502">_xll.SNL.Clients.Office.Excel.Functions.SPG($A502, "SP_ROA", D$3)</f>
        <v>#INVALID COMPANY ID</v>
      </c>
      <c r="E502" s="9" t="str" cm="1">
        <f t="array" ref="E502">_xll.SNL.Clients.Office.Excel.Functions.SPG($A502, "SP_ROA", E$3)</f>
        <v>#INVALID COMPANY ID</v>
      </c>
      <c r="F502" s="9" t="str" cm="1">
        <f t="array" ref="F502">_xll.SNL.Clients.Office.Excel.Functions.SPG($A502, "SP_ROA", F$3)</f>
        <v>#INVALID COMPANY ID</v>
      </c>
      <c r="G502" s="9" t="str" cm="1">
        <f t="array" ref="G502">_xll.SNL.Clients.Office.Excel.Functions.SPG($A502, "SP_ROA", G$3)</f>
        <v>#INVALID COMPANY ID</v>
      </c>
      <c r="H502" s="9" t="str" cm="1">
        <f t="array" ref="H502">_xll.SNL.Clients.Office.Excel.Functions.SPG($A502, "SP_ROA", H$3)</f>
        <v>#INVALID COMPANY ID</v>
      </c>
      <c r="I502" s="9" t="str" cm="1">
        <f t="array" ref="I502">_xll.SNL.Clients.Office.Excel.Functions.SPG($A502, "SP_ROA", I$3)</f>
        <v>#INVALID COMPANY ID</v>
      </c>
      <c r="J502" s="9" t="str" cm="1">
        <f t="array" ref="J502">_xll.SNL.Clients.Office.Excel.Functions.SPG($A502, "SP_ROA", J$3)</f>
        <v>#INVALID COMPANY ID</v>
      </c>
    </row>
    <row r="503" spans="2:10" x14ac:dyDescent="0.3">
      <c r="B503" s="9" t="str" cm="1">
        <f t="array" ref="B503">_xll.SNL.Clients.Office.Excel.Functions.SPG($A503, "SP_ROA", B$3)</f>
        <v>#INVALID COMPANY ID</v>
      </c>
      <c r="C503" s="9" t="str" cm="1">
        <f t="array" ref="C503">_xll.SNL.Clients.Office.Excel.Functions.SPG($A503, "SP_ROA", C$3)</f>
        <v>#INVALID COMPANY ID</v>
      </c>
      <c r="D503" s="9" t="str" cm="1">
        <f t="array" ref="D503">_xll.SNL.Clients.Office.Excel.Functions.SPG($A503, "SP_ROA", D$3)</f>
        <v>#INVALID COMPANY ID</v>
      </c>
      <c r="E503" s="9" t="str" cm="1">
        <f t="array" ref="E503">_xll.SNL.Clients.Office.Excel.Functions.SPG($A503, "SP_ROA", E$3)</f>
        <v>#INVALID COMPANY ID</v>
      </c>
      <c r="F503" s="9" t="str" cm="1">
        <f t="array" ref="F503">_xll.SNL.Clients.Office.Excel.Functions.SPG($A503, "SP_ROA", F$3)</f>
        <v>#INVALID COMPANY ID</v>
      </c>
      <c r="G503" s="9" t="str" cm="1">
        <f t="array" ref="G503">_xll.SNL.Clients.Office.Excel.Functions.SPG($A503, "SP_ROA", G$3)</f>
        <v>#INVALID COMPANY ID</v>
      </c>
      <c r="H503" s="9" t="str" cm="1">
        <f t="array" ref="H503">_xll.SNL.Clients.Office.Excel.Functions.SPG($A503, "SP_ROA", H$3)</f>
        <v>#INVALID COMPANY ID</v>
      </c>
      <c r="I503" s="9" t="str" cm="1">
        <f t="array" ref="I503">_xll.SNL.Clients.Office.Excel.Functions.SPG($A503, "SP_ROA", I$3)</f>
        <v>#INVALID COMPANY ID</v>
      </c>
      <c r="J503" s="9" t="str" cm="1">
        <f t="array" ref="J503">_xll.SNL.Clients.Office.Excel.Functions.SPG($A503, "SP_ROA", J$3)</f>
        <v>#INVALID COMPANY ID</v>
      </c>
    </row>
    <row r="504" spans="2:10" x14ac:dyDescent="0.3">
      <c r="B504" s="9" t="str" cm="1">
        <f t="array" ref="B504">_xll.SNL.Clients.Office.Excel.Functions.SPG($A504, "SP_ROA", B$3)</f>
        <v>#INVALID COMPANY ID</v>
      </c>
      <c r="C504" s="9" t="str" cm="1">
        <f t="array" ref="C504">_xll.SNL.Clients.Office.Excel.Functions.SPG($A504, "SP_ROA", C$3)</f>
        <v>#INVALID COMPANY ID</v>
      </c>
      <c r="D504" s="9" t="str" cm="1">
        <f t="array" ref="D504">_xll.SNL.Clients.Office.Excel.Functions.SPG($A504, "SP_ROA", D$3)</f>
        <v>#INVALID COMPANY ID</v>
      </c>
      <c r="E504" s="9" t="str" cm="1">
        <f t="array" ref="E504">_xll.SNL.Clients.Office.Excel.Functions.SPG($A504, "SP_ROA", E$3)</f>
        <v>#INVALID COMPANY ID</v>
      </c>
      <c r="F504" s="9" t="str" cm="1">
        <f t="array" ref="F504">_xll.SNL.Clients.Office.Excel.Functions.SPG($A504, "SP_ROA", F$3)</f>
        <v>#INVALID COMPANY ID</v>
      </c>
      <c r="G504" s="9" t="str" cm="1">
        <f t="array" ref="G504">_xll.SNL.Clients.Office.Excel.Functions.SPG($A504, "SP_ROA", G$3)</f>
        <v>#INVALID COMPANY ID</v>
      </c>
      <c r="H504" s="9" t="str" cm="1">
        <f t="array" ref="H504">_xll.SNL.Clients.Office.Excel.Functions.SPG($A504, "SP_ROA", H$3)</f>
        <v>#INVALID COMPANY ID</v>
      </c>
      <c r="I504" s="9" t="str" cm="1">
        <f t="array" ref="I504">_xll.SNL.Clients.Office.Excel.Functions.SPG($A504, "SP_ROA", I$3)</f>
        <v>#INVALID COMPANY ID</v>
      </c>
      <c r="J504" s="9" t="str" cm="1">
        <f t="array" ref="J504">_xll.SNL.Clients.Office.Excel.Functions.SPG($A504, "SP_ROA", J$3)</f>
        <v>#INVALID COMPANY ID</v>
      </c>
    </row>
    <row r="505" spans="2:10" x14ac:dyDescent="0.3">
      <c r="B505" s="9" t="str" cm="1">
        <f t="array" ref="B505">_xll.SNL.Clients.Office.Excel.Functions.SPG($A505, "SP_ROA", B$3)</f>
        <v>#INVALID COMPANY ID</v>
      </c>
      <c r="C505" s="9" t="str" cm="1">
        <f t="array" ref="C505">_xll.SNL.Clients.Office.Excel.Functions.SPG($A505, "SP_ROA", C$3)</f>
        <v>#INVALID COMPANY ID</v>
      </c>
      <c r="D505" s="9" t="str" cm="1">
        <f t="array" ref="D505">_xll.SNL.Clients.Office.Excel.Functions.SPG($A505, "SP_ROA", D$3)</f>
        <v>#INVALID COMPANY ID</v>
      </c>
      <c r="E505" s="9" t="str" cm="1">
        <f t="array" ref="E505">_xll.SNL.Clients.Office.Excel.Functions.SPG($A505, "SP_ROA", E$3)</f>
        <v>#INVALID COMPANY ID</v>
      </c>
      <c r="F505" s="9" t="str" cm="1">
        <f t="array" ref="F505">_xll.SNL.Clients.Office.Excel.Functions.SPG($A505, "SP_ROA", F$3)</f>
        <v>#INVALID COMPANY ID</v>
      </c>
      <c r="G505" s="9" t="str" cm="1">
        <f t="array" ref="G505">_xll.SNL.Clients.Office.Excel.Functions.SPG($A505, "SP_ROA", G$3)</f>
        <v>#INVALID COMPANY ID</v>
      </c>
      <c r="H505" s="9" t="str" cm="1">
        <f t="array" ref="H505">_xll.SNL.Clients.Office.Excel.Functions.SPG($A505, "SP_ROA", H$3)</f>
        <v>#INVALID COMPANY ID</v>
      </c>
      <c r="I505" s="9" t="str" cm="1">
        <f t="array" ref="I505">_xll.SNL.Clients.Office.Excel.Functions.SPG($A505, "SP_ROA", I$3)</f>
        <v>#INVALID COMPANY ID</v>
      </c>
      <c r="J505" s="9" t="str" cm="1">
        <f t="array" ref="J505">_xll.SNL.Clients.Office.Excel.Functions.SPG($A505, "SP_ROA", J$3)</f>
        <v>#INVALID COMPANY ID</v>
      </c>
    </row>
    <row r="506" spans="2:10" x14ac:dyDescent="0.3">
      <c r="B506" s="9" t="str" cm="1">
        <f t="array" ref="B506">_xll.SNL.Clients.Office.Excel.Functions.SPG($A506, "SP_ROA", B$3)</f>
        <v>#INVALID COMPANY ID</v>
      </c>
      <c r="C506" s="9" t="str" cm="1">
        <f t="array" ref="C506">_xll.SNL.Clients.Office.Excel.Functions.SPG($A506, "SP_ROA", C$3)</f>
        <v>#INVALID COMPANY ID</v>
      </c>
      <c r="D506" s="9" t="str" cm="1">
        <f t="array" ref="D506">_xll.SNL.Clients.Office.Excel.Functions.SPG($A506, "SP_ROA", D$3)</f>
        <v>#INVALID COMPANY ID</v>
      </c>
      <c r="E506" s="9" t="str" cm="1">
        <f t="array" ref="E506">_xll.SNL.Clients.Office.Excel.Functions.SPG($A506, "SP_ROA", E$3)</f>
        <v>#INVALID COMPANY ID</v>
      </c>
      <c r="F506" s="9" t="str" cm="1">
        <f t="array" ref="F506">_xll.SNL.Clients.Office.Excel.Functions.SPG($A506, "SP_ROA", F$3)</f>
        <v>#INVALID COMPANY ID</v>
      </c>
      <c r="G506" s="9" t="str" cm="1">
        <f t="array" ref="G506">_xll.SNL.Clients.Office.Excel.Functions.SPG($A506, "SP_ROA", G$3)</f>
        <v>#INVALID COMPANY ID</v>
      </c>
      <c r="H506" s="9" t="str" cm="1">
        <f t="array" ref="H506">_xll.SNL.Clients.Office.Excel.Functions.SPG($A506, "SP_ROA", H$3)</f>
        <v>#INVALID COMPANY ID</v>
      </c>
      <c r="I506" s="9" t="str" cm="1">
        <f t="array" ref="I506">_xll.SNL.Clients.Office.Excel.Functions.SPG($A506, "SP_ROA", I$3)</f>
        <v>#INVALID COMPANY ID</v>
      </c>
      <c r="J506" s="9" t="str" cm="1">
        <f t="array" ref="J506">_xll.SNL.Clients.Office.Excel.Functions.SPG($A506, "SP_ROA", J$3)</f>
        <v>#INVALID COMPANY ID</v>
      </c>
    </row>
    <row r="507" spans="2:10" x14ac:dyDescent="0.3">
      <c r="B507" s="9" t="str" cm="1">
        <f t="array" ref="B507">_xll.SNL.Clients.Office.Excel.Functions.SPG($A507, "SP_ROA", B$3)</f>
        <v>#INVALID COMPANY ID</v>
      </c>
      <c r="C507" s="9" t="str" cm="1">
        <f t="array" ref="C507">_xll.SNL.Clients.Office.Excel.Functions.SPG($A507, "SP_ROA", C$3)</f>
        <v>#INVALID COMPANY ID</v>
      </c>
      <c r="D507" s="9" t="str" cm="1">
        <f t="array" ref="D507">_xll.SNL.Clients.Office.Excel.Functions.SPG($A507, "SP_ROA", D$3)</f>
        <v>#INVALID COMPANY ID</v>
      </c>
      <c r="E507" s="9" t="str" cm="1">
        <f t="array" ref="E507">_xll.SNL.Clients.Office.Excel.Functions.SPG($A507, "SP_ROA", E$3)</f>
        <v>#INVALID COMPANY ID</v>
      </c>
      <c r="F507" s="9" t="str" cm="1">
        <f t="array" ref="F507">_xll.SNL.Clients.Office.Excel.Functions.SPG($A507, "SP_ROA", F$3)</f>
        <v>#INVALID COMPANY ID</v>
      </c>
      <c r="G507" s="9" t="str" cm="1">
        <f t="array" ref="G507">_xll.SNL.Clients.Office.Excel.Functions.SPG($A507, "SP_ROA", G$3)</f>
        <v>#INVALID COMPANY ID</v>
      </c>
      <c r="H507" s="9" t="str" cm="1">
        <f t="array" ref="H507">_xll.SNL.Clients.Office.Excel.Functions.SPG($A507, "SP_ROA", H$3)</f>
        <v>#INVALID COMPANY ID</v>
      </c>
      <c r="I507" s="9" t="str" cm="1">
        <f t="array" ref="I507">_xll.SNL.Clients.Office.Excel.Functions.SPG($A507, "SP_ROA", I$3)</f>
        <v>#INVALID COMPANY ID</v>
      </c>
      <c r="J507" s="9" t="str" cm="1">
        <f t="array" ref="J507">_xll.SNL.Clients.Office.Excel.Functions.SPG($A507, "SP_ROA", J$3)</f>
        <v>#INVALID COMPANY ID</v>
      </c>
    </row>
    <row r="508" spans="2:10" x14ac:dyDescent="0.3">
      <c r="B508" s="9" t="str" cm="1">
        <f t="array" ref="B508">_xll.SNL.Clients.Office.Excel.Functions.SPG($A508, "SP_ROA", B$3)</f>
        <v>#INVALID COMPANY ID</v>
      </c>
      <c r="C508" s="9" t="str" cm="1">
        <f t="array" ref="C508">_xll.SNL.Clients.Office.Excel.Functions.SPG($A508, "SP_ROA", C$3)</f>
        <v>#INVALID COMPANY ID</v>
      </c>
      <c r="D508" s="9" t="str" cm="1">
        <f t="array" ref="D508">_xll.SNL.Clients.Office.Excel.Functions.SPG($A508, "SP_ROA", D$3)</f>
        <v>#INVALID COMPANY ID</v>
      </c>
      <c r="E508" s="9" t="str" cm="1">
        <f t="array" ref="E508">_xll.SNL.Clients.Office.Excel.Functions.SPG($A508, "SP_ROA", E$3)</f>
        <v>#INVALID COMPANY ID</v>
      </c>
      <c r="F508" s="9" t="str" cm="1">
        <f t="array" ref="F508">_xll.SNL.Clients.Office.Excel.Functions.SPG($A508, "SP_ROA", F$3)</f>
        <v>#INVALID COMPANY ID</v>
      </c>
      <c r="G508" s="9" t="str" cm="1">
        <f t="array" ref="G508">_xll.SNL.Clients.Office.Excel.Functions.SPG($A508, "SP_ROA", G$3)</f>
        <v>#INVALID COMPANY ID</v>
      </c>
      <c r="H508" s="9" t="str" cm="1">
        <f t="array" ref="H508">_xll.SNL.Clients.Office.Excel.Functions.SPG($A508, "SP_ROA", H$3)</f>
        <v>#INVALID COMPANY ID</v>
      </c>
      <c r="I508" s="9" t="str" cm="1">
        <f t="array" ref="I508">_xll.SNL.Clients.Office.Excel.Functions.SPG($A508, "SP_ROA", I$3)</f>
        <v>#INVALID COMPANY ID</v>
      </c>
      <c r="J508" s="9" t="str" cm="1">
        <f t="array" ref="J508">_xll.SNL.Clients.Office.Excel.Functions.SPG($A508, "SP_ROA", J$3)</f>
        <v>#INVALID COMPANY ID</v>
      </c>
    </row>
    <row r="509" spans="2:10" x14ac:dyDescent="0.3">
      <c r="B509" s="9" t="str" cm="1">
        <f t="array" ref="B509">_xll.SNL.Clients.Office.Excel.Functions.SPG($A509, "SP_ROA", B$3)</f>
        <v>#INVALID COMPANY ID</v>
      </c>
      <c r="C509" s="9" t="str" cm="1">
        <f t="array" ref="C509">_xll.SNL.Clients.Office.Excel.Functions.SPG($A509, "SP_ROA", C$3)</f>
        <v>#INVALID COMPANY ID</v>
      </c>
      <c r="D509" s="9" t="str" cm="1">
        <f t="array" ref="D509">_xll.SNL.Clients.Office.Excel.Functions.SPG($A509, "SP_ROA", D$3)</f>
        <v>#INVALID COMPANY ID</v>
      </c>
      <c r="E509" s="9" t="str" cm="1">
        <f t="array" ref="E509">_xll.SNL.Clients.Office.Excel.Functions.SPG($A509, "SP_ROA", E$3)</f>
        <v>#INVALID COMPANY ID</v>
      </c>
      <c r="F509" s="9" t="str" cm="1">
        <f t="array" ref="F509">_xll.SNL.Clients.Office.Excel.Functions.SPG($A509, "SP_ROA", F$3)</f>
        <v>#INVALID COMPANY ID</v>
      </c>
      <c r="G509" s="9" t="str" cm="1">
        <f t="array" ref="G509">_xll.SNL.Clients.Office.Excel.Functions.SPG($A509, "SP_ROA", G$3)</f>
        <v>#INVALID COMPANY ID</v>
      </c>
      <c r="H509" s="9" t="str" cm="1">
        <f t="array" ref="H509">_xll.SNL.Clients.Office.Excel.Functions.SPG($A509, "SP_ROA", H$3)</f>
        <v>#INVALID COMPANY ID</v>
      </c>
      <c r="I509" s="9" t="str" cm="1">
        <f t="array" ref="I509">_xll.SNL.Clients.Office.Excel.Functions.SPG($A509, "SP_ROA", I$3)</f>
        <v>#INVALID COMPANY ID</v>
      </c>
      <c r="J509" s="9" t="str" cm="1">
        <f t="array" ref="J509">_xll.SNL.Clients.Office.Excel.Functions.SPG($A509, "SP_ROA", J$3)</f>
        <v>#INVALID COMPANY ID</v>
      </c>
    </row>
    <row r="510" spans="2:10" x14ac:dyDescent="0.3">
      <c r="B510" s="9" t="str" cm="1">
        <f t="array" ref="B510">_xll.SNL.Clients.Office.Excel.Functions.SPG($A510, "SP_ROA", B$3)</f>
        <v>#INVALID COMPANY ID</v>
      </c>
      <c r="C510" s="9" t="str" cm="1">
        <f t="array" ref="C510">_xll.SNL.Clients.Office.Excel.Functions.SPG($A510, "SP_ROA", C$3)</f>
        <v>#INVALID COMPANY ID</v>
      </c>
      <c r="D510" s="9" t="str" cm="1">
        <f t="array" ref="D510">_xll.SNL.Clients.Office.Excel.Functions.SPG($A510, "SP_ROA", D$3)</f>
        <v>#INVALID COMPANY ID</v>
      </c>
      <c r="E510" s="9" t="str" cm="1">
        <f t="array" ref="E510">_xll.SNL.Clients.Office.Excel.Functions.SPG($A510, "SP_ROA", E$3)</f>
        <v>#INVALID COMPANY ID</v>
      </c>
      <c r="F510" s="9" t="str" cm="1">
        <f t="array" ref="F510">_xll.SNL.Clients.Office.Excel.Functions.SPG($A510, "SP_ROA", F$3)</f>
        <v>#INVALID COMPANY ID</v>
      </c>
      <c r="G510" s="9" t="str" cm="1">
        <f t="array" ref="G510">_xll.SNL.Clients.Office.Excel.Functions.SPG($A510, "SP_ROA", G$3)</f>
        <v>#INVALID COMPANY ID</v>
      </c>
      <c r="H510" s="9" t="str" cm="1">
        <f t="array" ref="H510">_xll.SNL.Clients.Office.Excel.Functions.SPG($A510, "SP_ROA", H$3)</f>
        <v>#INVALID COMPANY ID</v>
      </c>
      <c r="I510" s="9" t="str" cm="1">
        <f t="array" ref="I510">_xll.SNL.Clients.Office.Excel.Functions.SPG($A510, "SP_ROA", I$3)</f>
        <v>#INVALID COMPANY ID</v>
      </c>
      <c r="J510" s="9" t="str" cm="1">
        <f t="array" ref="J510">_xll.SNL.Clients.Office.Excel.Functions.SPG($A510, "SP_ROA", J$3)</f>
        <v>#INVALID COMPANY ID</v>
      </c>
    </row>
    <row r="511" spans="2:10" x14ac:dyDescent="0.3">
      <c r="B511" s="9" t="str" cm="1">
        <f t="array" ref="B511">_xll.SNL.Clients.Office.Excel.Functions.SPG($A511, "SP_ROA", B$3)</f>
        <v>#INVALID COMPANY ID</v>
      </c>
      <c r="C511" s="9" t="str" cm="1">
        <f t="array" ref="C511">_xll.SNL.Clients.Office.Excel.Functions.SPG($A511, "SP_ROA", C$3)</f>
        <v>#INVALID COMPANY ID</v>
      </c>
      <c r="D511" s="9" t="str" cm="1">
        <f t="array" ref="D511">_xll.SNL.Clients.Office.Excel.Functions.SPG($A511, "SP_ROA", D$3)</f>
        <v>#INVALID COMPANY ID</v>
      </c>
      <c r="E511" s="9" t="str" cm="1">
        <f t="array" ref="E511">_xll.SNL.Clients.Office.Excel.Functions.SPG($A511, "SP_ROA", E$3)</f>
        <v>#INVALID COMPANY ID</v>
      </c>
      <c r="F511" s="9" t="str" cm="1">
        <f t="array" ref="F511">_xll.SNL.Clients.Office.Excel.Functions.SPG($A511, "SP_ROA", F$3)</f>
        <v>#INVALID COMPANY ID</v>
      </c>
      <c r="G511" s="9" t="str" cm="1">
        <f t="array" ref="G511">_xll.SNL.Clients.Office.Excel.Functions.SPG($A511, "SP_ROA", G$3)</f>
        <v>#INVALID COMPANY ID</v>
      </c>
      <c r="H511" s="9" t="str" cm="1">
        <f t="array" ref="H511">_xll.SNL.Clients.Office.Excel.Functions.SPG($A511, "SP_ROA", H$3)</f>
        <v>#INVALID COMPANY ID</v>
      </c>
      <c r="I511" s="9" t="str" cm="1">
        <f t="array" ref="I511">_xll.SNL.Clients.Office.Excel.Functions.SPG($A511, "SP_ROA", I$3)</f>
        <v>#INVALID COMPANY ID</v>
      </c>
      <c r="J511" s="9" t="str" cm="1">
        <f t="array" ref="J511">_xll.SNL.Clients.Office.Excel.Functions.SPG($A511, "SP_ROA", J$3)</f>
        <v>#INVALID COMPANY ID</v>
      </c>
    </row>
    <row r="512" spans="2:10" x14ac:dyDescent="0.3">
      <c r="B512" s="9" t="str" cm="1">
        <f t="array" ref="B512">_xll.SNL.Clients.Office.Excel.Functions.SPG($A512, "SP_ROA", B$3)</f>
        <v>#INVALID COMPANY ID</v>
      </c>
      <c r="C512" s="9" t="str" cm="1">
        <f t="array" ref="C512">_xll.SNL.Clients.Office.Excel.Functions.SPG($A512, "SP_ROA", C$3)</f>
        <v>#INVALID COMPANY ID</v>
      </c>
      <c r="D512" s="9" t="str" cm="1">
        <f t="array" ref="D512">_xll.SNL.Clients.Office.Excel.Functions.SPG($A512, "SP_ROA", D$3)</f>
        <v>#INVALID COMPANY ID</v>
      </c>
      <c r="E512" s="9" t="str" cm="1">
        <f t="array" ref="E512">_xll.SNL.Clients.Office.Excel.Functions.SPG($A512, "SP_ROA", E$3)</f>
        <v>#INVALID COMPANY ID</v>
      </c>
      <c r="F512" s="9" t="str" cm="1">
        <f t="array" ref="F512">_xll.SNL.Clients.Office.Excel.Functions.SPG($A512, "SP_ROA", F$3)</f>
        <v>#INVALID COMPANY ID</v>
      </c>
      <c r="G512" s="9" t="str" cm="1">
        <f t="array" ref="G512">_xll.SNL.Clients.Office.Excel.Functions.SPG($A512, "SP_ROA", G$3)</f>
        <v>#INVALID COMPANY ID</v>
      </c>
      <c r="H512" s="9" t="str" cm="1">
        <f t="array" ref="H512">_xll.SNL.Clients.Office.Excel.Functions.SPG($A512, "SP_ROA", H$3)</f>
        <v>#INVALID COMPANY ID</v>
      </c>
      <c r="I512" s="9" t="str" cm="1">
        <f t="array" ref="I512">_xll.SNL.Clients.Office.Excel.Functions.SPG($A512, "SP_ROA", I$3)</f>
        <v>#INVALID COMPANY ID</v>
      </c>
      <c r="J512" s="9" t="str" cm="1">
        <f t="array" ref="J512">_xll.SNL.Clients.Office.Excel.Functions.SPG($A512, "SP_ROA", J$3)</f>
        <v>#INVALID COMPANY ID</v>
      </c>
    </row>
    <row r="513" spans="2:10" x14ac:dyDescent="0.3">
      <c r="B513" s="9" t="str" cm="1">
        <f t="array" ref="B513">_xll.SNL.Clients.Office.Excel.Functions.SPG($A513, "SP_ROA", B$3)</f>
        <v>#INVALID COMPANY ID</v>
      </c>
      <c r="C513" s="9" t="str" cm="1">
        <f t="array" ref="C513">_xll.SNL.Clients.Office.Excel.Functions.SPG($A513, "SP_ROA", C$3)</f>
        <v>#INVALID COMPANY ID</v>
      </c>
      <c r="D513" s="9" t="str" cm="1">
        <f t="array" ref="D513">_xll.SNL.Clients.Office.Excel.Functions.SPG($A513, "SP_ROA", D$3)</f>
        <v>#INVALID COMPANY ID</v>
      </c>
      <c r="E513" s="9" t="str" cm="1">
        <f t="array" ref="E513">_xll.SNL.Clients.Office.Excel.Functions.SPG($A513, "SP_ROA", E$3)</f>
        <v>#INVALID COMPANY ID</v>
      </c>
      <c r="F513" s="9" t="str" cm="1">
        <f t="array" ref="F513">_xll.SNL.Clients.Office.Excel.Functions.SPG($A513, "SP_ROA", F$3)</f>
        <v>#INVALID COMPANY ID</v>
      </c>
      <c r="G513" s="9" t="str" cm="1">
        <f t="array" ref="G513">_xll.SNL.Clients.Office.Excel.Functions.SPG($A513, "SP_ROA", G$3)</f>
        <v>#INVALID COMPANY ID</v>
      </c>
      <c r="H513" s="9" t="str" cm="1">
        <f t="array" ref="H513">_xll.SNL.Clients.Office.Excel.Functions.SPG($A513, "SP_ROA", H$3)</f>
        <v>#INVALID COMPANY ID</v>
      </c>
      <c r="I513" s="9" t="str" cm="1">
        <f t="array" ref="I513">_xll.SNL.Clients.Office.Excel.Functions.SPG($A513, "SP_ROA", I$3)</f>
        <v>#INVALID COMPANY ID</v>
      </c>
      <c r="J513" s="9" t="str" cm="1">
        <f t="array" ref="J513">_xll.SNL.Clients.Office.Excel.Functions.SPG($A513, "SP_ROA", J$3)</f>
        <v>#INVALID COMPANY ID</v>
      </c>
    </row>
    <row r="514" spans="2:10" x14ac:dyDescent="0.3">
      <c r="B514" s="9" t="str" cm="1">
        <f t="array" ref="B514">_xll.SNL.Clients.Office.Excel.Functions.SPG($A514, "SP_ROA", B$3)</f>
        <v>#INVALID COMPANY ID</v>
      </c>
      <c r="C514" s="9" t="str" cm="1">
        <f t="array" ref="C514">_xll.SNL.Clients.Office.Excel.Functions.SPG($A514, "SP_ROA", C$3)</f>
        <v>#INVALID COMPANY ID</v>
      </c>
      <c r="D514" s="9" t="str" cm="1">
        <f t="array" ref="D514">_xll.SNL.Clients.Office.Excel.Functions.SPG($A514, "SP_ROA", D$3)</f>
        <v>#INVALID COMPANY ID</v>
      </c>
      <c r="E514" s="9" t="str" cm="1">
        <f t="array" ref="E514">_xll.SNL.Clients.Office.Excel.Functions.SPG($A514, "SP_ROA", E$3)</f>
        <v>#INVALID COMPANY ID</v>
      </c>
      <c r="F514" s="9" t="str" cm="1">
        <f t="array" ref="F514">_xll.SNL.Clients.Office.Excel.Functions.SPG($A514, "SP_ROA", F$3)</f>
        <v>#INVALID COMPANY ID</v>
      </c>
      <c r="G514" s="9" t="str" cm="1">
        <f t="array" ref="G514">_xll.SNL.Clients.Office.Excel.Functions.SPG($A514, "SP_ROA", G$3)</f>
        <v>#INVALID COMPANY ID</v>
      </c>
      <c r="H514" s="9" t="str" cm="1">
        <f t="array" ref="H514">_xll.SNL.Clients.Office.Excel.Functions.SPG($A514, "SP_ROA", H$3)</f>
        <v>#INVALID COMPANY ID</v>
      </c>
      <c r="I514" s="9" t="str" cm="1">
        <f t="array" ref="I514">_xll.SNL.Clients.Office.Excel.Functions.SPG($A514, "SP_ROA", I$3)</f>
        <v>#INVALID COMPANY ID</v>
      </c>
      <c r="J514" s="9" t="str" cm="1">
        <f t="array" ref="J514">_xll.SNL.Clients.Office.Excel.Functions.SPG($A514, "SP_ROA", J$3)</f>
        <v>#INVALID COMPANY ID</v>
      </c>
    </row>
    <row r="515" spans="2:10" x14ac:dyDescent="0.3">
      <c r="B515" s="9" t="str" cm="1">
        <f t="array" ref="B515">_xll.SNL.Clients.Office.Excel.Functions.SPG($A515, "SP_ROA", B$3)</f>
        <v>#INVALID COMPANY ID</v>
      </c>
      <c r="C515" s="9" t="str" cm="1">
        <f t="array" ref="C515">_xll.SNL.Clients.Office.Excel.Functions.SPG($A515, "SP_ROA", C$3)</f>
        <v>#INVALID COMPANY ID</v>
      </c>
      <c r="D515" s="9" t="str" cm="1">
        <f t="array" ref="D515">_xll.SNL.Clients.Office.Excel.Functions.SPG($A515, "SP_ROA", D$3)</f>
        <v>#INVALID COMPANY ID</v>
      </c>
      <c r="E515" s="9" t="str" cm="1">
        <f t="array" ref="E515">_xll.SNL.Clients.Office.Excel.Functions.SPG($A515, "SP_ROA", E$3)</f>
        <v>#INVALID COMPANY ID</v>
      </c>
      <c r="F515" s="9" t="str" cm="1">
        <f t="array" ref="F515">_xll.SNL.Clients.Office.Excel.Functions.SPG($A515, "SP_ROA", F$3)</f>
        <v>#INVALID COMPANY ID</v>
      </c>
      <c r="G515" s="9" t="str" cm="1">
        <f t="array" ref="G515">_xll.SNL.Clients.Office.Excel.Functions.SPG($A515, "SP_ROA", G$3)</f>
        <v>#INVALID COMPANY ID</v>
      </c>
      <c r="H515" s="9" t="str" cm="1">
        <f t="array" ref="H515">_xll.SNL.Clients.Office.Excel.Functions.SPG($A515, "SP_ROA", H$3)</f>
        <v>#INVALID COMPANY ID</v>
      </c>
      <c r="I515" s="9" t="str" cm="1">
        <f t="array" ref="I515">_xll.SNL.Clients.Office.Excel.Functions.SPG($A515, "SP_ROA", I$3)</f>
        <v>#INVALID COMPANY ID</v>
      </c>
      <c r="J515" s="9" t="str" cm="1">
        <f t="array" ref="J515">_xll.SNL.Clients.Office.Excel.Functions.SPG($A515, "SP_ROA", J$3)</f>
        <v>#INVALID COMPANY ID</v>
      </c>
    </row>
    <row r="516" spans="2:10" x14ac:dyDescent="0.3">
      <c r="B516" s="9" t="str" cm="1">
        <f t="array" ref="B516">_xll.SNL.Clients.Office.Excel.Functions.SPG($A516, "SP_ROA", B$3)</f>
        <v>#INVALID COMPANY ID</v>
      </c>
      <c r="C516" s="9" t="str" cm="1">
        <f t="array" ref="C516">_xll.SNL.Clients.Office.Excel.Functions.SPG($A516, "SP_ROA", C$3)</f>
        <v>#INVALID COMPANY ID</v>
      </c>
      <c r="D516" s="9" t="str" cm="1">
        <f t="array" ref="D516">_xll.SNL.Clients.Office.Excel.Functions.SPG($A516, "SP_ROA", D$3)</f>
        <v>#INVALID COMPANY ID</v>
      </c>
      <c r="E516" s="9" t="str" cm="1">
        <f t="array" ref="E516">_xll.SNL.Clients.Office.Excel.Functions.SPG($A516, "SP_ROA", E$3)</f>
        <v>#INVALID COMPANY ID</v>
      </c>
      <c r="F516" s="9" t="str" cm="1">
        <f t="array" ref="F516">_xll.SNL.Clients.Office.Excel.Functions.SPG($A516, "SP_ROA", F$3)</f>
        <v>#INVALID COMPANY ID</v>
      </c>
      <c r="G516" s="9" t="str" cm="1">
        <f t="array" ref="G516">_xll.SNL.Clients.Office.Excel.Functions.SPG($A516, "SP_ROA", G$3)</f>
        <v>#INVALID COMPANY ID</v>
      </c>
      <c r="H516" s="9" t="str" cm="1">
        <f t="array" ref="H516">_xll.SNL.Clients.Office.Excel.Functions.SPG($A516, "SP_ROA", H$3)</f>
        <v>#INVALID COMPANY ID</v>
      </c>
      <c r="I516" s="9" t="str" cm="1">
        <f t="array" ref="I516">_xll.SNL.Clients.Office.Excel.Functions.SPG($A516, "SP_ROA", I$3)</f>
        <v>#INVALID COMPANY ID</v>
      </c>
      <c r="J516" s="9" t="str" cm="1">
        <f t="array" ref="J516">_xll.SNL.Clients.Office.Excel.Functions.SPG($A516, "SP_ROA", J$3)</f>
        <v>#INVALID COMPANY ID</v>
      </c>
    </row>
    <row r="517" spans="2:10" x14ac:dyDescent="0.3">
      <c r="B517" s="9" t="str" cm="1">
        <f t="array" ref="B517">_xll.SNL.Clients.Office.Excel.Functions.SPG($A517, "SP_ROA", B$3)</f>
        <v>#INVALID COMPANY ID</v>
      </c>
      <c r="C517" s="9" t="str" cm="1">
        <f t="array" ref="C517">_xll.SNL.Clients.Office.Excel.Functions.SPG($A517, "SP_ROA", C$3)</f>
        <v>#INVALID COMPANY ID</v>
      </c>
      <c r="D517" s="9" t="str" cm="1">
        <f t="array" ref="D517">_xll.SNL.Clients.Office.Excel.Functions.SPG($A517, "SP_ROA", D$3)</f>
        <v>#INVALID COMPANY ID</v>
      </c>
      <c r="E517" s="9" t="str" cm="1">
        <f t="array" ref="E517">_xll.SNL.Clients.Office.Excel.Functions.SPG($A517, "SP_ROA", E$3)</f>
        <v>#INVALID COMPANY ID</v>
      </c>
      <c r="F517" s="9" t="str" cm="1">
        <f t="array" ref="F517">_xll.SNL.Clients.Office.Excel.Functions.SPG($A517, "SP_ROA", F$3)</f>
        <v>#INVALID COMPANY ID</v>
      </c>
      <c r="G517" s="9" t="str" cm="1">
        <f t="array" ref="G517">_xll.SNL.Clients.Office.Excel.Functions.SPG($A517, "SP_ROA", G$3)</f>
        <v>#INVALID COMPANY ID</v>
      </c>
      <c r="H517" s="9" t="str" cm="1">
        <f t="array" ref="H517">_xll.SNL.Clients.Office.Excel.Functions.SPG($A517, "SP_ROA", H$3)</f>
        <v>#INVALID COMPANY ID</v>
      </c>
      <c r="I517" s="9" t="str" cm="1">
        <f t="array" ref="I517">_xll.SNL.Clients.Office.Excel.Functions.SPG($A517, "SP_ROA", I$3)</f>
        <v>#INVALID COMPANY ID</v>
      </c>
      <c r="J517" s="9" t="str" cm="1">
        <f t="array" ref="J517">_xll.SNL.Clients.Office.Excel.Functions.SPG($A517, "SP_ROA", J$3)</f>
        <v>#INVALID COMPANY ID</v>
      </c>
    </row>
    <row r="518" spans="2:10" x14ac:dyDescent="0.3">
      <c r="B518" s="9" t="str" cm="1">
        <f t="array" ref="B518">_xll.SNL.Clients.Office.Excel.Functions.SPG($A518, "SP_ROA", B$3)</f>
        <v>#INVALID COMPANY ID</v>
      </c>
      <c r="C518" s="9" t="str" cm="1">
        <f t="array" ref="C518">_xll.SNL.Clients.Office.Excel.Functions.SPG($A518, "SP_ROA", C$3)</f>
        <v>#INVALID COMPANY ID</v>
      </c>
      <c r="D518" s="9" t="str" cm="1">
        <f t="array" ref="D518">_xll.SNL.Clients.Office.Excel.Functions.SPG($A518, "SP_ROA", D$3)</f>
        <v>#INVALID COMPANY ID</v>
      </c>
      <c r="E518" s="9" t="str" cm="1">
        <f t="array" ref="E518">_xll.SNL.Clients.Office.Excel.Functions.SPG($A518, "SP_ROA", E$3)</f>
        <v>#INVALID COMPANY ID</v>
      </c>
      <c r="F518" s="9" t="str" cm="1">
        <f t="array" ref="F518">_xll.SNL.Clients.Office.Excel.Functions.SPG($A518, "SP_ROA", F$3)</f>
        <v>#INVALID COMPANY ID</v>
      </c>
      <c r="G518" s="9" t="str" cm="1">
        <f t="array" ref="G518">_xll.SNL.Clients.Office.Excel.Functions.SPG($A518, "SP_ROA", G$3)</f>
        <v>#INVALID COMPANY ID</v>
      </c>
      <c r="H518" s="9" t="str" cm="1">
        <f t="array" ref="H518">_xll.SNL.Clients.Office.Excel.Functions.SPG($A518, "SP_ROA", H$3)</f>
        <v>#INVALID COMPANY ID</v>
      </c>
      <c r="I518" s="9" t="str" cm="1">
        <f t="array" ref="I518">_xll.SNL.Clients.Office.Excel.Functions.SPG($A518, "SP_ROA", I$3)</f>
        <v>#INVALID COMPANY ID</v>
      </c>
      <c r="J518" s="9" t="str" cm="1">
        <f t="array" ref="J518">_xll.SNL.Clients.Office.Excel.Functions.SPG($A518, "SP_ROA", J$3)</f>
        <v>#INVALID COMPANY ID</v>
      </c>
    </row>
    <row r="519" spans="2:10" x14ac:dyDescent="0.3">
      <c r="B519" s="9" t="str" cm="1">
        <f t="array" ref="B519">_xll.SNL.Clients.Office.Excel.Functions.SPG($A519, "SP_ROA", B$3)</f>
        <v>#INVALID COMPANY ID</v>
      </c>
      <c r="C519" s="9" t="str" cm="1">
        <f t="array" ref="C519">_xll.SNL.Clients.Office.Excel.Functions.SPG($A519, "SP_ROA", C$3)</f>
        <v>#INVALID COMPANY ID</v>
      </c>
      <c r="D519" s="9" t="str" cm="1">
        <f t="array" ref="D519">_xll.SNL.Clients.Office.Excel.Functions.SPG($A519, "SP_ROA", D$3)</f>
        <v>#INVALID COMPANY ID</v>
      </c>
      <c r="E519" s="9" t="str" cm="1">
        <f t="array" ref="E519">_xll.SNL.Clients.Office.Excel.Functions.SPG($A519, "SP_ROA", E$3)</f>
        <v>#INVALID COMPANY ID</v>
      </c>
      <c r="F519" s="9" t="str" cm="1">
        <f t="array" ref="F519">_xll.SNL.Clients.Office.Excel.Functions.SPG($A519, "SP_ROA", F$3)</f>
        <v>#INVALID COMPANY ID</v>
      </c>
      <c r="G519" s="9" t="str" cm="1">
        <f t="array" ref="G519">_xll.SNL.Clients.Office.Excel.Functions.SPG($A519, "SP_ROA", G$3)</f>
        <v>#INVALID COMPANY ID</v>
      </c>
      <c r="H519" s="9" t="str" cm="1">
        <f t="array" ref="H519">_xll.SNL.Clients.Office.Excel.Functions.SPG($A519, "SP_ROA", H$3)</f>
        <v>#INVALID COMPANY ID</v>
      </c>
      <c r="I519" s="9" t="str" cm="1">
        <f t="array" ref="I519">_xll.SNL.Clients.Office.Excel.Functions.SPG($A519, "SP_ROA", I$3)</f>
        <v>#INVALID COMPANY ID</v>
      </c>
      <c r="J519" s="9" t="str" cm="1">
        <f t="array" ref="J519">_xll.SNL.Clients.Office.Excel.Functions.SPG($A519, "SP_ROA", J$3)</f>
        <v>#INVALID COMPANY ID</v>
      </c>
    </row>
    <row r="520" spans="2:10" x14ac:dyDescent="0.3">
      <c r="B520" s="9" t="str" cm="1">
        <f t="array" ref="B520">_xll.SNL.Clients.Office.Excel.Functions.SPG($A520, "SP_ROA", B$3)</f>
        <v>#INVALID COMPANY ID</v>
      </c>
      <c r="C520" s="9" t="str" cm="1">
        <f t="array" ref="C520">_xll.SNL.Clients.Office.Excel.Functions.SPG($A520, "SP_ROA", C$3)</f>
        <v>#INVALID COMPANY ID</v>
      </c>
      <c r="D520" s="9" t="str" cm="1">
        <f t="array" ref="D520">_xll.SNL.Clients.Office.Excel.Functions.SPG($A520, "SP_ROA", D$3)</f>
        <v>#INVALID COMPANY ID</v>
      </c>
      <c r="E520" s="9" t="str" cm="1">
        <f t="array" ref="E520">_xll.SNL.Clients.Office.Excel.Functions.SPG($A520, "SP_ROA", E$3)</f>
        <v>#INVALID COMPANY ID</v>
      </c>
      <c r="F520" s="9" t="str" cm="1">
        <f t="array" ref="F520">_xll.SNL.Clients.Office.Excel.Functions.SPG($A520, "SP_ROA", F$3)</f>
        <v>#INVALID COMPANY ID</v>
      </c>
      <c r="G520" s="9" t="str" cm="1">
        <f t="array" ref="G520">_xll.SNL.Clients.Office.Excel.Functions.SPG($A520, "SP_ROA", G$3)</f>
        <v>#INVALID COMPANY ID</v>
      </c>
      <c r="H520" s="9" t="str" cm="1">
        <f t="array" ref="H520">_xll.SNL.Clients.Office.Excel.Functions.SPG($A520, "SP_ROA", H$3)</f>
        <v>#INVALID COMPANY ID</v>
      </c>
      <c r="I520" s="9" t="str" cm="1">
        <f t="array" ref="I520">_xll.SNL.Clients.Office.Excel.Functions.SPG($A520, "SP_ROA", I$3)</f>
        <v>#INVALID COMPANY ID</v>
      </c>
      <c r="J520" s="9" t="str" cm="1">
        <f t="array" ref="J520">_xll.SNL.Clients.Office.Excel.Functions.SPG($A520, "SP_ROA", J$3)</f>
        <v>#INVALID COMPANY ID</v>
      </c>
    </row>
    <row r="521" spans="2:10" x14ac:dyDescent="0.3">
      <c r="B521" s="9" t="str" cm="1">
        <f t="array" ref="B521">_xll.SNL.Clients.Office.Excel.Functions.SPG($A521, "SP_ROA", B$3)</f>
        <v>#INVALID COMPANY ID</v>
      </c>
      <c r="C521" s="9" t="str" cm="1">
        <f t="array" ref="C521">_xll.SNL.Clients.Office.Excel.Functions.SPG($A521, "SP_ROA", C$3)</f>
        <v>#INVALID COMPANY ID</v>
      </c>
      <c r="D521" s="9" t="str" cm="1">
        <f t="array" ref="D521">_xll.SNL.Clients.Office.Excel.Functions.SPG($A521, "SP_ROA", D$3)</f>
        <v>#INVALID COMPANY ID</v>
      </c>
      <c r="E521" s="9" t="str" cm="1">
        <f t="array" ref="E521">_xll.SNL.Clients.Office.Excel.Functions.SPG($A521, "SP_ROA", E$3)</f>
        <v>#INVALID COMPANY ID</v>
      </c>
      <c r="F521" s="9" t="str" cm="1">
        <f t="array" ref="F521">_xll.SNL.Clients.Office.Excel.Functions.SPG($A521, "SP_ROA", F$3)</f>
        <v>#INVALID COMPANY ID</v>
      </c>
      <c r="G521" s="9" t="str" cm="1">
        <f t="array" ref="G521">_xll.SNL.Clients.Office.Excel.Functions.SPG($A521, "SP_ROA", G$3)</f>
        <v>#INVALID COMPANY ID</v>
      </c>
      <c r="H521" s="9" t="str" cm="1">
        <f t="array" ref="H521">_xll.SNL.Clients.Office.Excel.Functions.SPG($A521, "SP_ROA", H$3)</f>
        <v>#INVALID COMPANY ID</v>
      </c>
      <c r="I521" s="9" t="str" cm="1">
        <f t="array" ref="I521">_xll.SNL.Clients.Office.Excel.Functions.SPG($A521, "SP_ROA", I$3)</f>
        <v>#INVALID COMPANY ID</v>
      </c>
      <c r="J521" s="9" t="str" cm="1">
        <f t="array" ref="J521">_xll.SNL.Clients.Office.Excel.Functions.SPG($A521, "SP_ROA", J$3)</f>
        <v>#INVALID COMPANY ID</v>
      </c>
    </row>
    <row r="522" spans="2:10" x14ac:dyDescent="0.3">
      <c r="B522" s="9" t="str" cm="1">
        <f t="array" ref="B522">_xll.SNL.Clients.Office.Excel.Functions.SPG($A522, "SP_ROA", B$3)</f>
        <v>#INVALID COMPANY ID</v>
      </c>
      <c r="C522" s="9" t="str" cm="1">
        <f t="array" ref="C522">_xll.SNL.Clients.Office.Excel.Functions.SPG($A522, "SP_ROA", C$3)</f>
        <v>#INVALID COMPANY ID</v>
      </c>
      <c r="D522" s="9" t="str" cm="1">
        <f t="array" ref="D522">_xll.SNL.Clients.Office.Excel.Functions.SPG($A522, "SP_ROA", D$3)</f>
        <v>#INVALID COMPANY ID</v>
      </c>
      <c r="E522" s="9" t="str" cm="1">
        <f t="array" ref="E522">_xll.SNL.Clients.Office.Excel.Functions.SPG($A522, "SP_ROA", E$3)</f>
        <v>#INVALID COMPANY ID</v>
      </c>
      <c r="F522" s="9" t="str" cm="1">
        <f t="array" ref="F522">_xll.SNL.Clients.Office.Excel.Functions.SPG($A522, "SP_ROA", F$3)</f>
        <v>#INVALID COMPANY ID</v>
      </c>
      <c r="G522" s="9" t="str" cm="1">
        <f t="array" ref="G522">_xll.SNL.Clients.Office.Excel.Functions.SPG($A522, "SP_ROA", G$3)</f>
        <v>#INVALID COMPANY ID</v>
      </c>
      <c r="H522" s="9" t="str" cm="1">
        <f t="array" ref="H522">_xll.SNL.Clients.Office.Excel.Functions.SPG($A522, "SP_ROA", H$3)</f>
        <v>#INVALID COMPANY ID</v>
      </c>
      <c r="I522" s="9" t="str" cm="1">
        <f t="array" ref="I522">_xll.SNL.Clients.Office.Excel.Functions.SPG($A522, "SP_ROA", I$3)</f>
        <v>#INVALID COMPANY ID</v>
      </c>
      <c r="J522" s="9" t="str" cm="1">
        <f t="array" ref="J522">_xll.SNL.Clients.Office.Excel.Functions.SPG($A522, "SP_ROA", J$3)</f>
        <v>#INVALID COMPANY ID</v>
      </c>
    </row>
    <row r="523" spans="2:10" x14ac:dyDescent="0.3">
      <c r="B523" s="9" t="str" cm="1">
        <f t="array" ref="B523">_xll.SNL.Clients.Office.Excel.Functions.SPG($A523, "SP_ROA", B$3)</f>
        <v>#INVALID COMPANY ID</v>
      </c>
      <c r="C523" s="9" t="str" cm="1">
        <f t="array" ref="C523">_xll.SNL.Clients.Office.Excel.Functions.SPG($A523, "SP_ROA", C$3)</f>
        <v>#INVALID COMPANY ID</v>
      </c>
      <c r="D523" s="9" t="str" cm="1">
        <f t="array" ref="D523">_xll.SNL.Clients.Office.Excel.Functions.SPG($A523, "SP_ROA", D$3)</f>
        <v>#INVALID COMPANY ID</v>
      </c>
      <c r="E523" s="9" t="str" cm="1">
        <f t="array" ref="E523">_xll.SNL.Clients.Office.Excel.Functions.SPG($A523, "SP_ROA", E$3)</f>
        <v>#INVALID COMPANY ID</v>
      </c>
      <c r="F523" s="9" t="str" cm="1">
        <f t="array" ref="F523">_xll.SNL.Clients.Office.Excel.Functions.SPG($A523, "SP_ROA", F$3)</f>
        <v>#INVALID COMPANY ID</v>
      </c>
      <c r="G523" s="9" t="str" cm="1">
        <f t="array" ref="G523">_xll.SNL.Clients.Office.Excel.Functions.SPG($A523, "SP_ROA", G$3)</f>
        <v>#INVALID COMPANY ID</v>
      </c>
      <c r="H523" s="9" t="str" cm="1">
        <f t="array" ref="H523">_xll.SNL.Clients.Office.Excel.Functions.SPG($A523, "SP_ROA", H$3)</f>
        <v>#INVALID COMPANY ID</v>
      </c>
      <c r="I523" s="9" t="str" cm="1">
        <f t="array" ref="I523">_xll.SNL.Clients.Office.Excel.Functions.SPG($A523, "SP_ROA", I$3)</f>
        <v>#INVALID COMPANY ID</v>
      </c>
      <c r="J523" s="9" t="str" cm="1">
        <f t="array" ref="J523">_xll.SNL.Clients.Office.Excel.Functions.SPG($A523, "SP_ROA", J$3)</f>
        <v>#INVALID COMPANY ID</v>
      </c>
    </row>
    <row r="524" spans="2:10" x14ac:dyDescent="0.3">
      <c r="B524" s="9" t="str" cm="1">
        <f t="array" ref="B524">_xll.SNL.Clients.Office.Excel.Functions.SPG($A524, "SP_ROA", B$3)</f>
        <v>#INVALID COMPANY ID</v>
      </c>
      <c r="C524" s="9" t="str" cm="1">
        <f t="array" ref="C524">_xll.SNL.Clients.Office.Excel.Functions.SPG($A524, "SP_ROA", C$3)</f>
        <v>#INVALID COMPANY ID</v>
      </c>
      <c r="D524" s="9" t="str" cm="1">
        <f t="array" ref="D524">_xll.SNL.Clients.Office.Excel.Functions.SPG($A524, "SP_ROA", D$3)</f>
        <v>#INVALID COMPANY ID</v>
      </c>
      <c r="E524" s="9" t="str" cm="1">
        <f t="array" ref="E524">_xll.SNL.Clients.Office.Excel.Functions.SPG($A524, "SP_ROA", E$3)</f>
        <v>#INVALID COMPANY ID</v>
      </c>
      <c r="F524" s="9" t="str" cm="1">
        <f t="array" ref="F524">_xll.SNL.Clients.Office.Excel.Functions.SPG($A524, "SP_ROA", F$3)</f>
        <v>#INVALID COMPANY ID</v>
      </c>
      <c r="G524" s="9" t="str" cm="1">
        <f t="array" ref="G524">_xll.SNL.Clients.Office.Excel.Functions.SPG($A524, "SP_ROA", G$3)</f>
        <v>#INVALID COMPANY ID</v>
      </c>
      <c r="H524" s="9" t="str" cm="1">
        <f t="array" ref="H524">_xll.SNL.Clients.Office.Excel.Functions.SPG($A524, "SP_ROA", H$3)</f>
        <v>#INVALID COMPANY ID</v>
      </c>
      <c r="I524" s="9" t="str" cm="1">
        <f t="array" ref="I524">_xll.SNL.Clients.Office.Excel.Functions.SPG($A524, "SP_ROA", I$3)</f>
        <v>#INVALID COMPANY ID</v>
      </c>
      <c r="J524" s="9" t="str" cm="1">
        <f t="array" ref="J524">_xll.SNL.Clients.Office.Excel.Functions.SPG($A524, "SP_ROA", J$3)</f>
        <v>#INVALID COMPANY ID</v>
      </c>
    </row>
    <row r="525" spans="2:10" x14ac:dyDescent="0.3">
      <c r="B525" s="9" t="str" cm="1">
        <f t="array" ref="B525">_xll.SNL.Clients.Office.Excel.Functions.SPG($A525, "SP_ROA", B$3)</f>
        <v>#INVALID COMPANY ID</v>
      </c>
      <c r="C525" s="9" t="str" cm="1">
        <f t="array" ref="C525">_xll.SNL.Clients.Office.Excel.Functions.SPG($A525, "SP_ROA", C$3)</f>
        <v>#INVALID COMPANY ID</v>
      </c>
      <c r="D525" s="9" t="str" cm="1">
        <f t="array" ref="D525">_xll.SNL.Clients.Office.Excel.Functions.SPG($A525, "SP_ROA", D$3)</f>
        <v>#INVALID COMPANY ID</v>
      </c>
      <c r="E525" s="9" t="str" cm="1">
        <f t="array" ref="E525">_xll.SNL.Clients.Office.Excel.Functions.SPG($A525, "SP_ROA", E$3)</f>
        <v>#INVALID COMPANY ID</v>
      </c>
      <c r="F525" s="9" t="str" cm="1">
        <f t="array" ref="F525">_xll.SNL.Clients.Office.Excel.Functions.SPG($A525, "SP_ROA", F$3)</f>
        <v>#INVALID COMPANY ID</v>
      </c>
      <c r="G525" s="9" t="str" cm="1">
        <f t="array" ref="G525">_xll.SNL.Clients.Office.Excel.Functions.SPG($A525, "SP_ROA", G$3)</f>
        <v>#INVALID COMPANY ID</v>
      </c>
      <c r="H525" s="9" t="str" cm="1">
        <f t="array" ref="H525">_xll.SNL.Clients.Office.Excel.Functions.SPG($A525, "SP_ROA", H$3)</f>
        <v>#INVALID COMPANY ID</v>
      </c>
      <c r="I525" s="9" t="str" cm="1">
        <f t="array" ref="I525">_xll.SNL.Clients.Office.Excel.Functions.SPG($A525, "SP_ROA", I$3)</f>
        <v>#INVALID COMPANY ID</v>
      </c>
      <c r="J525" s="9" t="str" cm="1">
        <f t="array" ref="J525">_xll.SNL.Clients.Office.Excel.Functions.SPG($A525, "SP_ROA", J$3)</f>
        <v>#INVALID COMPANY ID</v>
      </c>
    </row>
    <row r="526" spans="2:10" x14ac:dyDescent="0.3">
      <c r="B526" s="9" t="str" cm="1">
        <f t="array" ref="B526">_xll.SNL.Clients.Office.Excel.Functions.SPG($A526, "SP_ROA", B$3)</f>
        <v>#INVALID COMPANY ID</v>
      </c>
      <c r="C526" s="9" t="str" cm="1">
        <f t="array" ref="C526">_xll.SNL.Clients.Office.Excel.Functions.SPG($A526, "SP_ROA", C$3)</f>
        <v>#INVALID COMPANY ID</v>
      </c>
      <c r="D526" s="9" t="str" cm="1">
        <f t="array" ref="D526">_xll.SNL.Clients.Office.Excel.Functions.SPG($A526, "SP_ROA", D$3)</f>
        <v>#INVALID COMPANY ID</v>
      </c>
      <c r="E526" s="9" t="str" cm="1">
        <f t="array" ref="E526">_xll.SNL.Clients.Office.Excel.Functions.SPG($A526, "SP_ROA", E$3)</f>
        <v>#INVALID COMPANY ID</v>
      </c>
      <c r="F526" s="9" t="str" cm="1">
        <f t="array" ref="F526">_xll.SNL.Clients.Office.Excel.Functions.SPG($A526, "SP_ROA", F$3)</f>
        <v>#INVALID COMPANY ID</v>
      </c>
      <c r="G526" s="9" t="str" cm="1">
        <f t="array" ref="G526">_xll.SNL.Clients.Office.Excel.Functions.SPG($A526, "SP_ROA", G$3)</f>
        <v>#INVALID COMPANY ID</v>
      </c>
      <c r="H526" s="9" t="str" cm="1">
        <f t="array" ref="H526">_xll.SNL.Clients.Office.Excel.Functions.SPG($A526, "SP_ROA", H$3)</f>
        <v>#INVALID COMPANY ID</v>
      </c>
      <c r="I526" s="9" t="str" cm="1">
        <f t="array" ref="I526">_xll.SNL.Clients.Office.Excel.Functions.SPG($A526, "SP_ROA", I$3)</f>
        <v>#INVALID COMPANY ID</v>
      </c>
      <c r="J526" s="9" t="str" cm="1">
        <f t="array" ref="J526">_xll.SNL.Clients.Office.Excel.Functions.SPG($A526, "SP_ROA", J$3)</f>
        <v>#INVALID COMPANY ID</v>
      </c>
    </row>
    <row r="527" spans="2:10" x14ac:dyDescent="0.3">
      <c r="B527" s="9" t="str" cm="1">
        <f t="array" ref="B527">_xll.SNL.Clients.Office.Excel.Functions.SPG($A527, "SP_ROA", B$3)</f>
        <v>#INVALID COMPANY ID</v>
      </c>
      <c r="C527" s="9" t="str" cm="1">
        <f t="array" ref="C527">_xll.SNL.Clients.Office.Excel.Functions.SPG($A527, "SP_ROA", C$3)</f>
        <v>#INVALID COMPANY ID</v>
      </c>
      <c r="D527" s="9" t="str" cm="1">
        <f t="array" ref="D527">_xll.SNL.Clients.Office.Excel.Functions.SPG($A527, "SP_ROA", D$3)</f>
        <v>#INVALID COMPANY ID</v>
      </c>
      <c r="E527" s="9" t="str" cm="1">
        <f t="array" ref="E527">_xll.SNL.Clients.Office.Excel.Functions.SPG($A527, "SP_ROA", E$3)</f>
        <v>#INVALID COMPANY ID</v>
      </c>
      <c r="F527" s="9" t="str" cm="1">
        <f t="array" ref="F527">_xll.SNL.Clients.Office.Excel.Functions.SPG($A527, "SP_ROA", F$3)</f>
        <v>#INVALID COMPANY ID</v>
      </c>
      <c r="G527" s="9" t="str" cm="1">
        <f t="array" ref="G527">_xll.SNL.Clients.Office.Excel.Functions.SPG($A527, "SP_ROA", G$3)</f>
        <v>#INVALID COMPANY ID</v>
      </c>
      <c r="H527" s="9" t="str" cm="1">
        <f t="array" ref="H527">_xll.SNL.Clients.Office.Excel.Functions.SPG($A527, "SP_ROA", H$3)</f>
        <v>#INVALID COMPANY ID</v>
      </c>
      <c r="I527" s="9" t="str" cm="1">
        <f t="array" ref="I527">_xll.SNL.Clients.Office.Excel.Functions.SPG($A527, "SP_ROA", I$3)</f>
        <v>#INVALID COMPANY ID</v>
      </c>
      <c r="J527" s="9" t="str" cm="1">
        <f t="array" ref="J527">_xll.SNL.Clients.Office.Excel.Functions.SPG($A527, "SP_ROA", J$3)</f>
        <v>#INVALID COMPANY ID</v>
      </c>
    </row>
    <row r="528" spans="2:10" x14ac:dyDescent="0.3">
      <c r="B528" s="9" t="str" cm="1">
        <f t="array" ref="B528">_xll.SNL.Clients.Office.Excel.Functions.SPG($A528, "SP_ROA", B$3)</f>
        <v>#INVALID COMPANY ID</v>
      </c>
      <c r="C528" s="9" t="str" cm="1">
        <f t="array" ref="C528">_xll.SNL.Clients.Office.Excel.Functions.SPG($A528, "SP_ROA", C$3)</f>
        <v>#INVALID COMPANY ID</v>
      </c>
      <c r="D528" s="9" t="str" cm="1">
        <f t="array" ref="D528">_xll.SNL.Clients.Office.Excel.Functions.SPG($A528, "SP_ROA", D$3)</f>
        <v>#INVALID COMPANY ID</v>
      </c>
      <c r="E528" s="9" t="str" cm="1">
        <f t="array" ref="E528">_xll.SNL.Clients.Office.Excel.Functions.SPG($A528, "SP_ROA", E$3)</f>
        <v>#INVALID COMPANY ID</v>
      </c>
      <c r="F528" s="9" t="str" cm="1">
        <f t="array" ref="F528">_xll.SNL.Clients.Office.Excel.Functions.SPG($A528, "SP_ROA", F$3)</f>
        <v>#INVALID COMPANY ID</v>
      </c>
      <c r="G528" s="9" t="str" cm="1">
        <f t="array" ref="G528">_xll.SNL.Clients.Office.Excel.Functions.SPG($A528, "SP_ROA", G$3)</f>
        <v>#INVALID COMPANY ID</v>
      </c>
      <c r="H528" s="9" t="str" cm="1">
        <f t="array" ref="H528">_xll.SNL.Clients.Office.Excel.Functions.SPG($A528, "SP_ROA", H$3)</f>
        <v>#INVALID COMPANY ID</v>
      </c>
      <c r="I528" s="9" t="str" cm="1">
        <f t="array" ref="I528">_xll.SNL.Clients.Office.Excel.Functions.SPG($A528, "SP_ROA", I$3)</f>
        <v>#INVALID COMPANY ID</v>
      </c>
      <c r="J528" s="9" t="str" cm="1">
        <f t="array" ref="J528">_xll.SNL.Clients.Office.Excel.Functions.SPG($A528, "SP_ROA", J$3)</f>
        <v>#INVALID COMPANY ID</v>
      </c>
    </row>
    <row r="529" spans="2:10" x14ac:dyDescent="0.3">
      <c r="B529" s="9" t="str" cm="1">
        <f t="array" ref="B529">_xll.SNL.Clients.Office.Excel.Functions.SPG($A529, "SP_ROA", B$3)</f>
        <v>#INVALID COMPANY ID</v>
      </c>
      <c r="C529" s="9" t="str" cm="1">
        <f t="array" ref="C529">_xll.SNL.Clients.Office.Excel.Functions.SPG($A529, "SP_ROA", C$3)</f>
        <v>#INVALID COMPANY ID</v>
      </c>
      <c r="D529" s="9" t="str" cm="1">
        <f t="array" ref="D529">_xll.SNL.Clients.Office.Excel.Functions.SPG($A529, "SP_ROA", D$3)</f>
        <v>#INVALID COMPANY ID</v>
      </c>
      <c r="E529" s="9" t="str" cm="1">
        <f t="array" ref="E529">_xll.SNL.Clients.Office.Excel.Functions.SPG($A529, "SP_ROA", E$3)</f>
        <v>#INVALID COMPANY ID</v>
      </c>
      <c r="F529" s="9" t="str" cm="1">
        <f t="array" ref="F529">_xll.SNL.Clients.Office.Excel.Functions.SPG($A529, "SP_ROA", F$3)</f>
        <v>#INVALID COMPANY ID</v>
      </c>
      <c r="G529" s="9" t="str" cm="1">
        <f t="array" ref="G529">_xll.SNL.Clients.Office.Excel.Functions.SPG($A529, "SP_ROA", G$3)</f>
        <v>#INVALID COMPANY ID</v>
      </c>
      <c r="H529" s="9" t="str" cm="1">
        <f t="array" ref="H529">_xll.SNL.Clients.Office.Excel.Functions.SPG($A529, "SP_ROA", H$3)</f>
        <v>#INVALID COMPANY ID</v>
      </c>
      <c r="I529" s="9" t="str" cm="1">
        <f t="array" ref="I529">_xll.SNL.Clients.Office.Excel.Functions.SPG($A529, "SP_ROA", I$3)</f>
        <v>#INVALID COMPANY ID</v>
      </c>
      <c r="J529" s="9" t="str" cm="1">
        <f t="array" ref="J529">_xll.SNL.Clients.Office.Excel.Functions.SPG($A529, "SP_ROA", J$3)</f>
        <v>#INVALID COMPANY ID</v>
      </c>
    </row>
    <row r="530" spans="2:10" x14ac:dyDescent="0.3">
      <c r="B530" s="9" t="str" cm="1">
        <f t="array" ref="B530">_xll.SNL.Clients.Office.Excel.Functions.SPG($A530, "SP_ROA", B$3)</f>
        <v>#INVALID COMPANY ID</v>
      </c>
      <c r="C530" s="9" t="str" cm="1">
        <f t="array" ref="C530">_xll.SNL.Clients.Office.Excel.Functions.SPG($A530, "SP_ROA", C$3)</f>
        <v>#INVALID COMPANY ID</v>
      </c>
      <c r="D530" s="9" t="str" cm="1">
        <f t="array" ref="D530">_xll.SNL.Clients.Office.Excel.Functions.SPG($A530, "SP_ROA", D$3)</f>
        <v>#INVALID COMPANY ID</v>
      </c>
      <c r="E530" s="9" t="str" cm="1">
        <f t="array" ref="E530">_xll.SNL.Clients.Office.Excel.Functions.SPG($A530, "SP_ROA", E$3)</f>
        <v>#INVALID COMPANY ID</v>
      </c>
      <c r="F530" s="9" t="str" cm="1">
        <f t="array" ref="F530">_xll.SNL.Clients.Office.Excel.Functions.SPG($A530, "SP_ROA", F$3)</f>
        <v>#INVALID COMPANY ID</v>
      </c>
      <c r="G530" s="9" t="str" cm="1">
        <f t="array" ref="G530">_xll.SNL.Clients.Office.Excel.Functions.SPG($A530, "SP_ROA", G$3)</f>
        <v>#INVALID COMPANY ID</v>
      </c>
      <c r="H530" s="9" t="str" cm="1">
        <f t="array" ref="H530">_xll.SNL.Clients.Office.Excel.Functions.SPG($A530, "SP_ROA", H$3)</f>
        <v>#INVALID COMPANY ID</v>
      </c>
      <c r="I530" s="9" t="str" cm="1">
        <f t="array" ref="I530">_xll.SNL.Clients.Office.Excel.Functions.SPG($A530, "SP_ROA", I$3)</f>
        <v>#INVALID COMPANY ID</v>
      </c>
      <c r="J530" s="9" t="str" cm="1">
        <f t="array" ref="J530">_xll.SNL.Clients.Office.Excel.Functions.SPG($A530, "SP_ROA", J$3)</f>
        <v>#INVALID COMPANY ID</v>
      </c>
    </row>
    <row r="531" spans="2:10" x14ac:dyDescent="0.3">
      <c r="B531" s="9" t="str" cm="1">
        <f t="array" ref="B531">_xll.SNL.Clients.Office.Excel.Functions.SPG($A531, "SP_ROA", B$3)</f>
        <v>#INVALID COMPANY ID</v>
      </c>
      <c r="C531" s="9" t="str" cm="1">
        <f t="array" ref="C531">_xll.SNL.Clients.Office.Excel.Functions.SPG($A531, "SP_ROA", C$3)</f>
        <v>#INVALID COMPANY ID</v>
      </c>
      <c r="D531" s="9" t="str" cm="1">
        <f t="array" ref="D531">_xll.SNL.Clients.Office.Excel.Functions.SPG($A531, "SP_ROA", D$3)</f>
        <v>#INVALID COMPANY ID</v>
      </c>
      <c r="E531" s="9" t="str" cm="1">
        <f t="array" ref="E531">_xll.SNL.Clients.Office.Excel.Functions.SPG($A531, "SP_ROA", E$3)</f>
        <v>#INVALID COMPANY ID</v>
      </c>
      <c r="F531" s="9" t="str" cm="1">
        <f t="array" ref="F531">_xll.SNL.Clients.Office.Excel.Functions.SPG($A531, "SP_ROA", F$3)</f>
        <v>#INVALID COMPANY ID</v>
      </c>
      <c r="G531" s="9" t="str" cm="1">
        <f t="array" ref="G531">_xll.SNL.Clients.Office.Excel.Functions.SPG($A531, "SP_ROA", G$3)</f>
        <v>#INVALID COMPANY ID</v>
      </c>
      <c r="H531" s="9" t="str" cm="1">
        <f t="array" ref="H531">_xll.SNL.Clients.Office.Excel.Functions.SPG($A531, "SP_ROA", H$3)</f>
        <v>#INVALID COMPANY ID</v>
      </c>
      <c r="I531" s="9" t="str" cm="1">
        <f t="array" ref="I531">_xll.SNL.Clients.Office.Excel.Functions.SPG($A531, "SP_ROA", I$3)</f>
        <v>#INVALID COMPANY ID</v>
      </c>
      <c r="J531" s="9" t="str" cm="1">
        <f t="array" ref="J531">_xll.SNL.Clients.Office.Excel.Functions.SPG($A531, "SP_ROA", J$3)</f>
        <v>#INVALID COMPANY ID</v>
      </c>
    </row>
    <row r="532" spans="2:10" x14ac:dyDescent="0.3">
      <c r="B532" s="9" t="str" cm="1">
        <f t="array" ref="B532">_xll.SNL.Clients.Office.Excel.Functions.SPG($A532, "SP_ROA", B$3)</f>
        <v>#INVALID COMPANY ID</v>
      </c>
      <c r="C532" s="9" t="str" cm="1">
        <f t="array" ref="C532">_xll.SNL.Clients.Office.Excel.Functions.SPG($A532, "SP_ROA", C$3)</f>
        <v>#INVALID COMPANY ID</v>
      </c>
      <c r="D532" s="9" t="str" cm="1">
        <f t="array" ref="D532">_xll.SNL.Clients.Office.Excel.Functions.SPG($A532, "SP_ROA", D$3)</f>
        <v>#INVALID COMPANY ID</v>
      </c>
      <c r="E532" s="9" t="str" cm="1">
        <f t="array" ref="E532">_xll.SNL.Clients.Office.Excel.Functions.SPG($A532, "SP_ROA", E$3)</f>
        <v>#INVALID COMPANY ID</v>
      </c>
      <c r="F532" s="9" t="str" cm="1">
        <f t="array" ref="F532">_xll.SNL.Clients.Office.Excel.Functions.SPG($A532, "SP_ROA", F$3)</f>
        <v>#INVALID COMPANY ID</v>
      </c>
      <c r="G532" s="9" t="str" cm="1">
        <f t="array" ref="G532">_xll.SNL.Clients.Office.Excel.Functions.SPG($A532, "SP_ROA", G$3)</f>
        <v>#INVALID COMPANY ID</v>
      </c>
      <c r="H532" s="9" t="str" cm="1">
        <f t="array" ref="H532">_xll.SNL.Clients.Office.Excel.Functions.SPG($A532, "SP_ROA", H$3)</f>
        <v>#INVALID COMPANY ID</v>
      </c>
      <c r="I532" s="9" t="str" cm="1">
        <f t="array" ref="I532">_xll.SNL.Clients.Office.Excel.Functions.SPG($A532, "SP_ROA", I$3)</f>
        <v>#INVALID COMPANY ID</v>
      </c>
      <c r="J532" s="9" t="str" cm="1">
        <f t="array" ref="J532">_xll.SNL.Clients.Office.Excel.Functions.SPG($A532, "SP_ROA", J$3)</f>
        <v>#INVALID COMPANY ID</v>
      </c>
    </row>
    <row r="533" spans="2:10" x14ac:dyDescent="0.3">
      <c r="B533" s="9" t="str" cm="1">
        <f t="array" ref="B533">_xll.SNL.Clients.Office.Excel.Functions.SPG($A533, "SP_ROA", B$3)</f>
        <v>#INVALID COMPANY ID</v>
      </c>
      <c r="C533" s="9" t="str" cm="1">
        <f t="array" ref="C533">_xll.SNL.Clients.Office.Excel.Functions.SPG($A533, "SP_ROA", C$3)</f>
        <v>#INVALID COMPANY ID</v>
      </c>
      <c r="D533" s="9" t="str" cm="1">
        <f t="array" ref="D533">_xll.SNL.Clients.Office.Excel.Functions.SPG($A533, "SP_ROA", D$3)</f>
        <v>#INVALID COMPANY ID</v>
      </c>
      <c r="E533" s="9" t="str" cm="1">
        <f t="array" ref="E533">_xll.SNL.Clients.Office.Excel.Functions.SPG($A533, "SP_ROA", E$3)</f>
        <v>#INVALID COMPANY ID</v>
      </c>
      <c r="F533" s="9" t="str" cm="1">
        <f t="array" ref="F533">_xll.SNL.Clients.Office.Excel.Functions.SPG($A533, "SP_ROA", F$3)</f>
        <v>#INVALID COMPANY ID</v>
      </c>
      <c r="G533" s="9" t="str" cm="1">
        <f t="array" ref="G533">_xll.SNL.Clients.Office.Excel.Functions.SPG($A533, "SP_ROA", G$3)</f>
        <v>#INVALID COMPANY ID</v>
      </c>
      <c r="H533" s="9" t="str" cm="1">
        <f t="array" ref="H533">_xll.SNL.Clients.Office.Excel.Functions.SPG($A533, "SP_ROA", H$3)</f>
        <v>#INVALID COMPANY ID</v>
      </c>
      <c r="I533" s="9" t="str" cm="1">
        <f t="array" ref="I533">_xll.SNL.Clients.Office.Excel.Functions.SPG($A533, "SP_ROA", I$3)</f>
        <v>#INVALID COMPANY ID</v>
      </c>
      <c r="J533" s="9" t="str" cm="1">
        <f t="array" ref="J533">_xll.SNL.Clients.Office.Excel.Functions.SPG($A533, "SP_ROA", J$3)</f>
        <v>#INVALID COMPANY ID</v>
      </c>
    </row>
    <row r="534" spans="2:10" x14ac:dyDescent="0.3">
      <c r="B534" s="9" t="str" cm="1">
        <f t="array" ref="B534">_xll.SNL.Clients.Office.Excel.Functions.SPG($A534, "SP_ROA", B$3)</f>
        <v>#INVALID COMPANY ID</v>
      </c>
      <c r="C534" s="9" t="str" cm="1">
        <f t="array" ref="C534">_xll.SNL.Clients.Office.Excel.Functions.SPG($A534, "SP_ROA", C$3)</f>
        <v>#INVALID COMPANY ID</v>
      </c>
      <c r="D534" s="9" t="str" cm="1">
        <f t="array" ref="D534">_xll.SNL.Clients.Office.Excel.Functions.SPG($A534, "SP_ROA", D$3)</f>
        <v>#INVALID COMPANY ID</v>
      </c>
      <c r="E534" s="9" t="str" cm="1">
        <f t="array" ref="E534">_xll.SNL.Clients.Office.Excel.Functions.SPG($A534, "SP_ROA", E$3)</f>
        <v>#INVALID COMPANY ID</v>
      </c>
      <c r="F534" s="9" t="str" cm="1">
        <f t="array" ref="F534">_xll.SNL.Clients.Office.Excel.Functions.SPG($A534, "SP_ROA", F$3)</f>
        <v>#INVALID COMPANY ID</v>
      </c>
      <c r="G534" s="9" t="str" cm="1">
        <f t="array" ref="G534">_xll.SNL.Clients.Office.Excel.Functions.SPG($A534, "SP_ROA", G$3)</f>
        <v>#INVALID COMPANY ID</v>
      </c>
      <c r="H534" s="9" t="str" cm="1">
        <f t="array" ref="H534">_xll.SNL.Clients.Office.Excel.Functions.SPG($A534, "SP_ROA", H$3)</f>
        <v>#INVALID COMPANY ID</v>
      </c>
      <c r="I534" s="9" t="str" cm="1">
        <f t="array" ref="I534">_xll.SNL.Clients.Office.Excel.Functions.SPG($A534, "SP_ROA", I$3)</f>
        <v>#INVALID COMPANY ID</v>
      </c>
      <c r="J534" s="9" t="str" cm="1">
        <f t="array" ref="J534">_xll.SNL.Clients.Office.Excel.Functions.SPG($A534, "SP_ROA", J$3)</f>
        <v>#INVALID COMPANY ID</v>
      </c>
    </row>
    <row r="535" spans="2:10" x14ac:dyDescent="0.3">
      <c r="B535" s="9" t="str" cm="1">
        <f t="array" ref="B535">_xll.SNL.Clients.Office.Excel.Functions.SPG($A535, "SP_ROA", B$3)</f>
        <v>#INVALID COMPANY ID</v>
      </c>
      <c r="C535" s="9" t="str" cm="1">
        <f t="array" ref="C535">_xll.SNL.Clients.Office.Excel.Functions.SPG($A535, "SP_ROA", C$3)</f>
        <v>#INVALID COMPANY ID</v>
      </c>
      <c r="D535" s="9" t="str" cm="1">
        <f t="array" ref="D535">_xll.SNL.Clients.Office.Excel.Functions.SPG($A535, "SP_ROA", D$3)</f>
        <v>#INVALID COMPANY ID</v>
      </c>
      <c r="E535" s="9" t="str" cm="1">
        <f t="array" ref="E535">_xll.SNL.Clients.Office.Excel.Functions.SPG($A535, "SP_ROA", E$3)</f>
        <v>#INVALID COMPANY ID</v>
      </c>
      <c r="F535" s="9" t="str" cm="1">
        <f t="array" ref="F535">_xll.SNL.Clients.Office.Excel.Functions.SPG($A535, "SP_ROA", F$3)</f>
        <v>#INVALID COMPANY ID</v>
      </c>
      <c r="G535" s="9" t="str" cm="1">
        <f t="array" ref="G535">_xll.SNL.Clients.Office.Excel.Functions.SPG($A535, "SP_ROA", G$3)</f>
        <v>#INVALID COMPANY ID</v>
      </c>
      <c r="H535" s="9" t="str" cm="1">
        <f t="array" ref="H535">_xll.SNL.Clients.Office.Excel.Functions.SPG($A535, "SP_ROA", H$3)</f>
        <v>#INVALID COMPANY ID</v>
      </c>
      <c r="I535" s="9" t="str" cm="1">
        <f t="array" ref="I535">_xll.SNL.Clients.Office.Excel.Functions.SPG($A535, "SP_ROA", I$3)</f>
        <v>#INVALID COMPANY ID</v>
      </c>
      <c r="J535" s="9" t="str" cm="1">
        <f t="array" ref="J535">_xll.SNL.Clients.Office.Excel.Functions.SPG($A535, "SP_ROA", J$3)</f>
        <v>#INVALID COMPANY ID</v>
      </c>
    </row>
    <row r="536" spans="2:10" x14ac:dyDescent="0.3">
      <c r="B536" s="9" t="str" cm="1">
        <f t="array" ref="B536">_xll.SNL.Clients.Office.Excel.Functions.SPG($A536, "SP_ROA", B$3)</f>
        <v>#INVALID COMPANY ID</v>
      </c>
      <c r="C536" s="9" t="str" cm="1">
        <f t="array" ref="C536">_xll.SNL.Clients.Office.Excel.Functions.SPG($A536, "SP_ROA", C$3)</f>
        <v>#INVALID COMPANY ID</v>
      </c>
      <c r="D536" s="9" t="str" cm="1">
        <f t="array" ref="D536">_xll.SNL.Clients.Office.Excel.Functions.SPG($A536, "SP_ROA", D$3)</f>
        <v>#INVALID COMPANY ID</v>
      </c>
      <c r="E536" s="9" t="str" cm="1">
        <f t="array" ref="E536">_xll.SNL.Clients.Office.Excel.Functions.SPG($A536, "SP_ROA", E$3)</f>
        <v>#INVALID COMPANY ID</v>
      </c>
      <c r="F536" s="9" t="str" cm="1">
        <f t="array" ref="F536">_xll.SNL.Clients.Office.Excel.Functions.SPG($A536, "SP_ROA", F$3)</f>
        <v>#INVALID COMPANY ID</v>
      </c>
      <c r="G536" s="9" t="str" cm="1">
        <f t="array" ref="G536">_xll.SNL.Clients.Office.Excel.Functions.SPG($A536, "SP_ROA", G$3)</f>
        <v>#INVALID COMPANY ID</v>
      </c>
      <c r="H536" s="9" t="str" cm="1">
        <f t="array" ref="H536">_xll.SNL.Clients.Office.Excel.Functions.SPG($A536, "SP_ROA", H$3)</f>
        <v>#INVALID COMPANY ID</v>
      </c>
      <c r="I536" s="9" t="str" cm="1">
        <f t="array" ref="I536">_xll.SNL.Clients.Office.Excel.Functions.SPG($A536, "SP_ROA", I$3)</f>
        <v>#INVALID COMPANY ID</v>
      </c>
      <c r="J536" s="9" t="str" cm="1">
        <f t="array" ref="J536">_xll.SNL.Clients.Office.Excel.Functions.SPG($A536, "SP_ROA", J$3)</f>
        <v>#INVALID COMPANY ID</v>
      </c>
    </row>
    <row r="537" spans="2:10" x14ac:dyDescent="0.3">
      <c r="B537" s="9" t="str" cm="1">
        <f t="array" ref="B537">_xll.SNL.Clients.Office.Excel.Functions.SPG($A537, "SP_ROA", B$3)</f>
        <v>#INVALID COMPANY ID</v>
      </c>
      <c r="C537" s="9" t="str" cm="1">
        <f t="array" ref="C537">_xll.SNL.Clients.Office.Excel.Functions.SPG($A537, "SP_ROA", C$3)</f>
        <v>#INVALID COMPANY ID</v>
      </c>
      <c r="D537" s="9" t="str" cm="1">
        <f t="array" ref="D537">_xll.SNL.Clients.Office.Excel.Functions.SPG($A537, "SP_ROA", D$3)</f>
        <v>#INVALID COMPANY ID</v>
      </c>
      <c r="E537" s="9" t="str" cm="1">
        <f t="array" ref="E537">_xll.SNL.Clients.Office.Excel.Functions.SPG($A537, "SP_ROA", E$3)</f>
        <v>#INVALID COMPANY ID</v>
      </c>
      <c r="F537" s="9" t="str" cm="1">
        <f t="array" ref="F537">_xll.SNL.Clients.Office.Excel.Functions.SPG($A537, "SP_ROA", F$3)</f>
        <v>#INVALID COMPANY ID</v>
      </c>
      <c r="G537" s="9" t="str" cm="1">
        <f t="array" ref="G537">_xll.SNL.Clients.Office.Excel.Functions.SPG($A537, "SP_ROA", G$3)</f>
        <v>#INVALID COMPANY ID</v>
      </c>
      <c r="H537" s="9" t="str" cm="1">
        <f t="array" ref="H537">_xll.SNL.Clients.Office.Excel.Functions.SPG($A537, "SP_ROA", H$3)</f>
        <v>#INVALID COMPANY ID</v>
      </c>
      <c r="I537" s="9" t="str" cm="1">
        <f t="array" ref="I537">_xll.SNL.Clients.Office.Excel.Functions.SPG($A537, "SP_ROA", I$3)</f>
        <v>#INVALID COMPANY ID</v>
      </c>
      <c r="J537" s="9" t="str" cm="1">
        <f t="array" ref="J537">_xll.SNL.Clients.Office.Excel.Functions.SPG($A537, "SP_ROA", J$3)</f>
        <v>#INVALID COMPANY ID</v>
      </c>
    </row>
    <row r="538" spans="2:10" x14ac:dyDescent="0.3">
      <c r="B538" s="9" t="str" cm="1">
        <f t="array" ref="B538">_xll.SNL.Clients.Office.Excel.Functions.SPG($A538, "SP_ROA", B$3)</f>
        <v>#INVALID COMPANY ID</v>
      </c>
      <c r="C538" s="9" t="str" cm="1">
        <f t="array" ref="C538">_xll.SNL.Clients.Office.Excel.Functions.SPG($A538, "SP_ROA", C$3)</f>
        <v>#INVALID COMPANY ID</v>
      </c>
      <c r="D538" s="9" t="str" cm="1">
        <f t="array" ref="D538">_xll.SNL.Clients.Office.Excel.Functions.SPG($A538, "SP_ROA", D$3)</f>
        <v>#INVALID COMPANY ID</v>
      </c>
      <c r="E538" s="9" t="str" cm="1">
        <f t="array" ref="E538">_xll.SNL.Clients.Office.Excel.Functions.SPG($A538, "SP_ROA", E$3)</f>
        <v>#INVALID COMPANY ID</v>
      </c>
      <c r="F538" s="9" t="str" cm="1">
        <f t="array" ref="F538">_xll.SNL.Clients.Office.Excel.Functions.SPG($A538, "SP_ROA", F$3)</f>
        <v>#INVALID COMPANY ID</v>
      </c>
      <c r="G538" s="9" t="str" cm="1">
        <f t="array" ref="G538">_xll.SNL.Clients.Office.Excel.Functions.SPG($A538, "SP_ROA", G$3)</f>
        <v>#INVALID COMPANY ID</v>
      </c>
      <c r="H538" s="9" t="str" cm="1">
        <f t="array" ref="H538">_xll.SNL.Clients.Office.Excel.Functions.SPG($A538, "SP_ROA", H$3)</f>
        <v>#INVALID COMPANY ID</v>
      </c>
      <c r="I538" s="9" t="str" cm="1">
        <f t="array" ref="I538">_xll.SNL.Clients.Office.Excel.Functions.SPG($A538, "SP_ROA", I$3)</f>
        <v>#INVALID COMPANY ID</v>
      </c>
      <c r="J538" s="9" t="str" cm="1">
        <f t="array" ref="J538">_xll.SNL.Clients.Office.Excel.Functions.SPG($A538, "SP_ROA", J$3)</f>
        <v>#INVALID COMPANY ID</v>
      </c>
    </row>
    <row r="539" spans="2:10" x14ac:dyDescent="0.3">
      <c r="B539" s="9" t="str" cm="1">
        <f t="array" ref="B539">_xll.SNL.Clients.Office.Excel.Functions.SPG($A539, "SP_ROA", B$3)</f>
        <v>#INVALID COMPANY ID</v>
      </c>
      <c r="C539" s="9" t="str" cm="1">
        <f t="array" ref="C539">_xll.SNL.Clients.Office.Excel.Functions.SPG($A539, "SP_ROA", C$3)</f>
        <v>#INVALID COMPANY ID</v>
      </c>
      <c r="D539" s="9" t="str" cm="1">
        <f t="array" ref="D539">_xll.SNL.Clients.Office.Excel.Functions.SPG($A539, "SP_ROA", D$3)</f>
        <v>#INVALID COMPANY ID</v>
      </c>
      <c r="E539" s="9" t="str" cm="1">
        <f t="array" ref="E539">_xll.SNL.Clients.Office.Excel.Functions.SPG($A539, "SP_ROA", E$3)</f>
        <v>#INVALID COMPANY ID</v>
      </c>
      <c r="F539" s="9" t="str" cm="1">
        <f t="array" ref="F539">_xll.SNL.Clients.Office.Excel.Functions.SPG($A539, "SP_ROA", F$3)</f>
        <v>#INVALID COMPANY ID</v>
      </c>
      <c r="G539" s="9" t="str" cm="1">
        <f t="array" ref="G539">_xll.SNL.Clients.Office.Excel.Functions.SPG($A539, "SP_ROA", G$3)</f>
        <v>#INVALID COMPANY ID</v>
      </c>
      <c r="H539" s="9" t="str" cm="1">
        <f t="array" ref="H539">_xll.SNL.Clients.Office.Excel.Functions.SPG($A539, "SP_ROA", H$3)</f>
        <v>#INVALID COMPANY ID</v>
      </c>
      <c r="I539" s="9" t="str" cm="1">
        <f t="array" ref="I539">_xll.SNL.Clients.Office.Excel.Functions.SPG($A539, "SP_ROA", I$3)</f>
        <v>#INVALID COMPANY ID</v>
      </c>
      <c r="J539" s="9" t="str" cm="1">
        <f t="array" ref="J539">_xll.SNL.Clients.Office.Excel.Functions.SPG($A539, "SP_ROA", J$3)</f>
        <v>#INVALID COMPANY ID</v>
      </c>
    </row>
    <row r="540" spans="2:10" x14ac:dyDescent="0.3">
      <c r="B540" s="9" t="str" cm="1">
        <f t="array" ref="B540">_xll.SNL.Clients.Office.Excel.Functions.SPG($A540, "SP_ROA", B$3)</f>
        <v>#INVALID COMPANY ID</v>
      </c>
      <c r="C540" s="9" t="str" cm="1">
        <f t="array" ref="C540">_xll.SNL.Clients.Office.Excel.Functions.SPG($A540, "SP_ROA", C$3)</f>
        <v>#INVALID COMPANY ID</v>
      </c>
      <c r="D540" s="9" t="str" cm="1">
        <f t="array" ref="D540">_xll.SNL.Clients.Office.Excel.Functions.SPG($A540, "SP_ROA", D$3)</f>
        <v>#INVALID COMPANY ID</v>
      </c>
      <c r="E540" s="9" t="str" cm="1">
        <f t="array" ref="E540">_xll.SNL.Clients.Office.Excel.Functions.SPG($A540, "SP_ROA", E$3)</f>
        <v>#INVALID COMPANY ID</v>
      </c>
      <c r="F540" s="9" t="str" cm="1">
        <f t="array" ref="F540">_xll.SNL.Clients.Office.Excel.Functions.SPG($A540, "SP_ROA", F$3)</f>
        <v>#INVALID COMPANY ID</v>
      </c>
      <c r="G540" s="9" t="str" cm="1">
        <f t="array" ref="G540">_xll.SNL.Clients.Office.Excel.Functions.SPG($A540, "SP_ROA", G$3)</f>
        <v>#INVALID COMPANY ID</v>
      </c>
      <c r="H540" s="9" t="str" cm="1">
        <f t="array" ref="H540">_xll.SNL.Clients.Office.Excel.Functions.SPG($A540, "SP_ROA", H$3)</f>
        <v>#INVALID COMPANY ID</v>
      </c>
      <c r="I540" s="9" t="str" cm="1">
        <f t="array" ref="I540">_xll.SNL.Clients.Office.Excel.Functions.SPG($A540, "SP_ROA", I$3)</f>
        <v>#INVALID COMPANY ID</v>
      </c>
      <c r="J540" s="9" t="str" cm="1">
        <f t="array" ref="J540">_xll.SNL.Clients.Office.Excel.Functions.SPG($A540, "SP_ROA", J$3)</f>
        <v>#INVALID COMPANY ID</v>
      </c>
    </row>
    <row r="541" spans="2:10" x14ac:dyDescent="0.3">
      <c r="B541" s="9" t="str" cm="1">
        <f t="array" ref="B541">_xll.SNL.Clients.Office.Excel.Functions.SPG($A541, "SP_ROA", B$3)</f>
        <v>#INVALID COMPANY ID</v>
      </c>
      <c r="C541" s="9" t="str" cm="1">
        <f t="array" ref="C541">_xll.SNL.Clients.Office.Excel.Functions.SPG($A541, "SP_ROA", C$3)</f>
        <v>#INVALID COMPANY ID</v>
      </c>
      <c r="D541" s="9" t="str" cm="1">
        <f t="array" ref="D541">_xll.SNL.Clients.Office.Excel.Functions.SPG($A541, "SP_ROA", D$3)</f>
        <v>#INVALID COMPANY ID</v>
      </c>
      <c r="E541" s="9" t="str" cm="1">
        <f t="array" ref="E541">_xll.SNL.Clients.Office.Excel.Functions.SPG($A541, "SP_ROA", E$3)</f>
        <v>#INVALID COMPANY ID</v>
      </c>
      <c r="F541" s="9" t="str" cm="1">
        <f t="array" ref="F541">_xll.SNL.Clients.Office.Excel.Functions.SPG($A541, "SP_ROA", F$3)</f>
        <v>#INVALID COMPANY ID</v>
      </c>
      <c r="G541" s="9" t="str" cm="1">
        <f t="array" ref="G541">_xll.SNL.Clients.Office.Excel.Functions.SPG($A541, "SP_ROA", G$3)</f>
        <v>#INVALID COMPANY ID</v>
      </c>
      <c r="H541" s="9" t="str" cm="1">
        <f t="array" ref="H541">_xll.SNL.Clients.Office.Excel.Functions.SPG($A541, "SP_ROA", H$3)</f>
        <v>#INVALID COMPANY ID</v>
      </c>
      <c r="I541" s="9" t="str" cm="1">
        <f t="array" ref="I541">_xll.SNL.Clients.Office.Excel.Functions.SPG($A541, "SP_ROA", I$3)</f>
        <v>#INVALID COMPANY ID</v>
      </c>
      <c r="J541" s="9" t="str" cm="1">
        <f t="array" ref="J541">_xll.SNL.Clients.Office.Excel.Functions.SPG($A541, "SP_ROA", J$3)</f>
        <v>#INVALID COMPANY ID</v>
      </c>
    </row>
    <row r="542" spans="2:10" x14ac:dyDescent="0.3">
      <c r="B542" s="9" t="str" cm="1">
        <f t="array" ref="B542">_xll.SNL.Clients.Office.Excel.Functions.SPG($A542, "SP_ROA", B$3)</f>
        <v>#INVALID COMPANY ID</v>
      </c>
      <c r="C542" s="9" t="str" cm="1">
        <f t="array" ref="C542">_xll.SNL.Clients.Office.Excel.Functions.SPG($A542, "SP_ROA", C$3)</f>
        <v>#INVALID COMPANY ID</v>
      </c>
      <c r="D542" s="9" t="str" cm="1">
        <f t="array" ref="D542">_xll.SNL.Clients.Office.Excel.Functions.SPG($A542, "SP_ROA", D$3)</f>
        <v>#INVALID COMPANY ID</v>
      </c>
      <c r="E542" s="9" t="str" cm="1">
        <f t="array" ref="E542">_xll.SNL.Clients.Office.Excel.Functions.SPG($A542, "SP_ROA", E$3)</f>
        <v>#INVALID COMPANY ID</v>
      </c>
      <c r="F542" s="9" t="str" cm="1">
        <f t="array" ref="F542">_xll.SNL.Clients.Office.Excel.Functions.SPG($A542, "SP_ROA", F$3)</f>
        <v>#INVALID COMPANY ID</v>
      </c>
      <c r="G542" s="9" t="str" cm="1">
        <f t="array" ref="G542">_xll.SNL.Clients.Office.Excel.Functions.SPG($A542, "SP_ROA", G$3)</f>
        <v>#INVALID COMPANY ID</v>
      </c>
      <c r="H542" s="9" t="str" cm="1">
        <f t="array" ref="H542">_xll.SNL.Clients.Office.Excel.Functions.SPG($A542, "SP_ROA", H$3)</f>
        <v>#INVALID COMPANY ID</v>
      </c>
      <c r="I542" s="9" t="str" cm="1">
        <f t="array" ref="I542">_xll.SNL.Clients.Office.Excel.Functions.SPG($A542, "SP_ROA", I$3)</f>
        <v>#INVALID COMPANY ID</v>
      </c>
      <c r="J542" s="9" t="str" cm="1">
        <f t="array" ref="J542">_xll.SNL.Clients.Office.Excel.Functions.SPG($A542, "SP_ROA", J$3)</f>
        <v>#INVALID COMPANY ID</v>
      </c>
    </row>
    <row r="543" spans="2:10" x14ac:dyDescent="0.3">
      <c r="B543" s="9" t="str" cm="1">
        <f t="array" ref="B543">_xll.SNL.Clients.Office.Excel.Functions.SPG($A543, "SP_ROA", B$3)</f>
        <v>#INVALID COMPANY ID</v>
      </c>
      <c r="C543" s="9" t="str" cm="1">
        <f t="array" ref="C543">_xll.SNL.Clients.Office.Excel.Functions.SPG($A543, "SP_ROA", C$3)</f>
        <v>#INVALID COMPANY ID</v>
      </c>
      <c r="D543" s="9" t="str" cm="1">
        <f t="array" ref="D543">_xll.SNL.Clients.Office.Excel.Functions.SPG($A543, "SP_ROA", D$3)</f>
        <v>#INVALID COMPANY ID</v>
      </c>
      <c r="E543" s="9" t="str" cm="1">
        <f t="array" ref="E543">_xll.SNL.Clients.Office.Excel.Functions.SPG($A543, "SP_ROA", E$3)</f>
        <v>#INVALID COMPANY ID</v>
      </c>
      <c r="F543" s="9" t="str" cm="1">
        <f t="array" ref="F543">_xll.SNL.Clients.Office.Excel.Functions.SPG($A543, "SP_ROA", F$3)</f>
        <v>#INVALID COMPANY ID</v>
      </c>
      <c r="G543" s="9" t="str" cm="1">
        <f t="array" ref="G543">_xll.SNL.Clients.Office.Excel.Functions.SPG($A543, "SP_ROA", G$3)</f>
        <v>#INVALID COMPANY ID</v>
      </c>
      <c r="H543" s="9" t="str" cm="1">
        <f t="array" ref="H543">_xll.SNL.Clients.Office.Excel.Functions.SPG($A543, "SP_ROA", H$3)</f>
        <v>#INVALID COMPANY ID</v>
      </c>
      <c r="I543" s="9" t="str" cm="1">
        <f t="array" ref="I543">_xll.SNL.Clients.Office.Excel.Functions.SPG($A543, "SP_ROA", I$3)</f>
        <v>#INVALID COMPANY ID</v>
      </c>
      <c r="J543" s="9" t="str" cm="1">
        <f t="array" ref="J543">_xll.SNL.Clients.Office.Excel.Functions.SPG($A543, "SP_ROA", J$3)</f>
        <v>#INVALID COMPANY ID</v>
      </c>
    </row>
    <row r="544" spans="2:10" x14ac:dyDescent="0.3">
      <c r="B544" s="9" t="str" cm="1">
        <f t="array" ref="B544">_xll.SNL.Clients.Office.Excel.Functions.SPG($A544, "SP_ROA", B$3)</f>
        <v>#INVALID COMPANY ID</v>
      </c>
      <c r="C544" s="9" t="str" cm="1">
        <f t="array" ref="C544">_xll.SNL.Clients.Office.Excel.Functions.SPG($A544, "SP_ROA", C$3)</f>
        <v>#INVALID COMPANY ID</v>
      </c>
      <c r="D544" s="9" t="str" cm="1">
        <f t="array" ref="D544">_xll.SNL.Clients.Office.Excel.Functions.SPG($A544, "SP_ROA", D$3)</f>
        <v>#INVALID COMPANY ID</v>
      </c>
      <c r="E544" s="9" t="str" cm="1">
        <f t="array" ref="E544">_xll.SNL.Clients.Office.Excel.Functions.SPG($A544, "SP_ROA", E$3)</f>
        <v>#INVALID COMPANY ID</v>
      </c>
      <c r="F544" s="9" t="str" cm="1">
        <f t="array" ref="F544">_xll.SNL.Clients.Office.Excel.Functions.SPG($A544, "SP_ROA", F$3)</f>
        <v>#INVALID COMPANY ID</v>
      </c>
      <c r="G544" s="9" t="str" cm="1">
        <f t="array" ref="G544">_xll.SNL.Clients.Office.Excel.Functions.SPG($A544, "SP_ROA", G$3)</f>
        <v>#INVALID COMPANY ID</v>
      </c>
      <c r="H544" s="9" t="str" cm="1">
        <f t="array" ref="H544">_xll.SNL.Clients.Office.Excel.Functions.SPG($A544, "SP_ROA", H$3)</f>
        <v>#INVALID COMPANY ID</v>
      </c>
      <c r="I544" s="9" t="str" cm="1">
        <f t="array" ref="I544">_xll.SNL.Clients.Office.Excel.Functions.SPG($A544, "SP_ROA", I$3)</f>
        <v>#INVALID COMPANY ID</v>
      </c>
      <c r="J544" s="9" t="str" cm="1">
        <f t="array" ref="J544">_xll.SNL.Clients.Office.Excel.Functions.SPG($A544, "SP_ROA", J$3)</f>
        <v>#INVALID COMPANY ID</v>
      </c>
    </row>
    <row r="545" spans="2:10" x14ac:dyDescent="0.3">
      <c r="B545" s="9" t="str" cm="1">
        <f t="array" ref="B545">_xll.SNL.Clients.Office.Excel.Functions.SPG($A545, "SP_ROA", B$3)</f>
        <v>#INVALID COMPANY ID</v>
      </c>
      <c r="C545" s="9" t="str" cm="1">
        <f t="array" ref="C545">_xll.SNL.Clients.Office.Excel.Functions.SPG($A545, "SP_ROA", C$3)</f>
        <v>#INVALID COMPANY ID</v>
      </c>
      <c r="D545" s="9" t="str" cm="1">
        <f t="array" ref="D545">_xll.SNL.Clients.Office.Excel.Functions.SPG($A545, "SP_ROA", D$3)</f>
        <v>#INVALID COMPANY ID</v>
      </c>
      <c r="E545" s="9" t="str" cm="1">
        <f t="array" ref="E545">_xll.SNL.Clients.Office.Excel.Functions.SPG($A545, "SP_ROA", E$3)</f>
        <v>#INVALID COMPANY ID</v>
      </c>
      <c r="F545" s="9" t="str" cm="1">
        <f t="array" ref="F545">_xll.SNL.Clients.Office.Excel.Functions.SPG($A545, "SP_ROA", F$3)</f>
        <v>#INVALID COMPANY ID</v>
      </c>
      <c r="G545" s="9" t="str" cm="1">
        <f t="array" ref="G545">_xll.SNL.Clients.Office.Excel.Functions.SPG($A545, "SP_ROA", G$3)</f>
        <v>#INVALID COMPANY ID</v>
      </c>
      <c r="H545" s="9" t="str" cm="1">
        <f t="array" ref="H545">_xll.SNL.Clients.Office.Excel.Functions.SPG($A545, "SP_ROA", H$3)</f>
        <v>#INVALID COMPANY ID</v>
      </c>
      <c r="I545" s="9" t="str" cm="1">
        <f t="array" ref="I545">_xll.SNL.Clients.Office.Excel.Functions.SPG($A545, "SP_ROA", I$3)</f>
        <v>#INVALID COMPANY ID</v>
      </c>
      <c r="J545" s="9" t="str" cm="1">
        <f t="array" ref="J545">_xll.SNL.Clients.Office.Excel.Functions.SPG($A545, "SP_ROA", J$3)</f>
        <v>#INVALID COMPANY ID</v>
      </c>
    </row>
    <row r="546" spans="2:10" x14ac:dyDescent="0.3">
      <c r="B546" s="9" t="str" cm="1">
        <f t="array" ref="B546">_xll.SNL.Clients.Office.Excel.Functions.SPG($A546, "SP_ROA", B$3)</f>
        <v>#INVALID COMPANY ID</v>
      </c>
      <c r="C546" s="9" t="str" cm="1">
        <f t="array" ref="C546">_xll.SNL.Clients.Office.Excel.Functions.SPG($A546, "SP_ROA", C$3)</f>
        <v>#INVALID COMPANY ID</v>
      </c>
      <c r="D546" s="9" t="str" cm="1">
        <f t="array" ref="D546">_xll.SNL.Clients.Office.Excel.Functions.SPG($A546, "SP_ROA", D$3)</f>
        <v>#INVALID COMPANY ID</v>
      </c>
      <c r="E546" s="9" t="str" cm="1">
        <f t="array" ref="E546">_xll.SNL.Clients.Office.Excel.Functions.SPG($A546, "SP_ROA", E$3)</f>
        <v>#INVALID COMPANY ID</v>
      </c>
      <c r="F546" s="9" t="str" cm="1">
        <f t="array" ref="F546">_xll.SNL.Clients.Office.Excel.Functions.SPG($A546, "SP_ROA", F$3)</f>
        <v>#INVALID COMPANY ID</v>
      </c>
      <c r="G546" s="9" t="str" cm="1">
        <f t="array" ref="G546">_xll.SNL.Clients.Office.Excel.Functions.SPG($A546, "SP_ROA", G$3)</f>
        <v>#INVALID COMPANY ID</v>
      </c>
      <c r="H546" s="9" t="str" cm="1">
        <f t="array" ref="H546">_xll.SNL.Clients.Office.Excel.Functions.SPG($A546, "SP_ROA", H$3)</f>
        <v>#INVALID COMPANY ID</v>
      </c>
      <c r="I546" s="9" t="str" cm="1">
        <f t="array" ref="I546">_xll.SNL.Clients.Office.Excel.Functions.SPG($A546, "SP_ROA", I$3)</f>
        <v>#INVALID COMPANY ID</v>
      </c>
      <c r="J546" s="9" t="str" cm="1">
        <f t="array" ref="J546">_xll.SNL.Clients.Office.Excel.Functions.SPG($A546, "SP_ROA", J$3)</f>
        <v>#INVALID COMPANY ID</v>
      </c>
    </row>
    <row r="547" spans="2:10" x14ac:dyDescent="0.3">
      <c r="B547" s="9" t="str" cm="1">
        <f t="array" ref="B547">_xll.SNL.Clients.Office.Excel.Functions.SPG($A547, "SP_ROA", B$3)</f>
        <v>#INVALID COMPANY ID</v>
      </c>
      <c r="C547" s="9" t="str" cm="1">
        <f t="array" ref="C547">_xll.SNL.Clients.Office.Excel.Functions.SPG($A547, "SP_ROA", C$3)</f>
        <v>#INVALID COMPANY ID</v>
      </c>
      <c r="D547" s="9" t="str" cm="1">
        <f t="array" ref="D547">_xll.SNL.Clients.Office.Excel.Functions.SPG($A547, "SP_ROA", D$3)</f>
        <v>#INVALID COMPANY ID</v>
      </c>
      <c r="E547" s="9" t="str" cm="1">
        <f t="array" ref="E547">_xll.SNL.Clients.Office.Excel.Functions.SPG($A547, "SP_ROA", E$3)</f>
        <v>#INVALID COMPANY ID</v>
      </c>
      <c r="F547" s="9" t="str" cm="1">
        <f t="array" ref="F547">_xll.SNL.Clients.Office.Excel.Functions.SPG($A547, "SP_ROA", F$3)</f>
        <v>#INVALID COMPANY ID</v>
      </c>
      <c r="G547" s="9" t="str" cm="1">
        <f t="array" ref="G547">_xll.SNL.Clients.Office.Excel.Functions.SPG($A547, "SP_ROA", G$3)</f>
        <v>#INVALID COMPANY ID</v>
      </c>
      <c r="H547" s="9" t="str" cm="1">
        <f t="array" ref="H547">_xll.SNL.Clients.Office.Excel.Functions.SPG($A547, "SP_ROA", H$3)</f>
        <v>#INVALID COMPANY ID</v>
      </c>
      <c r="I547" s="9" t="str" cm="1">
        <f t="array" ref="I547">_xll.SNL.Clients.Office.Excel.Functions.SPG($A547, "SP_ROA", I$3)</f>
        <v>#INVALID COMPANY ID</v>
      </c>
      <c r="J547" s="9" t="str" cm="1">
        <f t="array" ref="J547">_xll.SNL.Clients.Office.Excel.Functions.SPG($A547, "SP_ROA", J$3)</f>
        <v>#INVALID COMPANY ID</v>
      </c>
    </row>
    <row r="548" spans="2:10" x14ac:dyDescent="0.3">
      <c r="B548" s="9" t="str" cm="1">
        <f t="array" ref="B548">_xll.SNL.Clients.Office.Excel.Functions.SPG($A548, "SP_ROA", B$3)</f>
        <v>#INVALID COMPANY ID</v>
      </c>
      <c r="C548" s="9" t="str" cm="1">
        <f t="array" ref="C548">_xll.SNL.Clients.Office.Excel.Functions.SPG($A548, "SP_ROA", C$3)</f>
        <v>#INVALID COMPANY ID</v>
      </c>
      <c r="D548" s="9" t="str" cm="1">
        <f t="array" ref="D548">_xll.SNL.Clients.Office.Excel.Functions.SPG($A548, "SP_ROA", D$3)</f>
        <v>#INVALID COMPANY ID</v>
      </c>
      <c r="E548" s="9" t="str" cm="1">
        <f t="array" ref="E548">_xll.SNL.Clients.Office.Excel.Functions.SPG($A548, "SP_ROA", E$3)</f>
        <v>#INVALID COMPANY ID</v>
      </c>
      <c r="F548" s="9" t="str" cm="1">
        <f t="array" ref="F548">_xll.SNL.Clients.Office.Excel.Functions.SPG($A548, "SP_ROA", F$3)</f>
        <v>#INVALID COMPANY ID</v>
      </c>
      <c r="G548" s="9" t="str" cm="1">
        <f t="array" ref="G548">_xll.SNL.Clients.Office.Excel.Functions.SPG($A548, "SP_ROA", G$3)</f>
        <v>#INVALID COMPANY ID</v>
      </c>
      <c r="H548" s="9" t="str" cm="1">
        <f t="array" ref="H548">_xll.SNL.Clients.Office.Excel.Functions.SPG($A548, "SP_ROA", H$3)</f>
        <v>#INVALID COMPANY ID</v>
      </c>
      <c r="I548" s="9" t="str" cm="1">
        <f t="array" ref="I548">_xll.SNL.Clients.Office.Excel.Functions.SPG($A548, "SP_ROA", I$3)</f>
        <v>#INVALID COMPANY ID</v>
      </c>
      <c r="J548" s="9" t="str" cm="1">
        <f t="array" ref="J548">_xll.SNL.Clients.Office.Excel.Functions.SPG($A548, "SP_ROA", J$3)</f>
        <v>#INVALID COMPANY ID</v>
      </c>
    </row>
    <row r="549" spans="2:10" x14ac:dyDescent="0.3">
      <c r="B549" s="9" t="str" cm="1">
        <f t="array" ref="B549">_xll.SNL.Clients.Office.Excel.Functions.SPG($A549, "SP_ROA", B$3)</f>
        <v>#INVALID COMPANY ID</v>
      </c>
      <c r="C549" s="9" t="str" cm="1">
        <f t="array" ref="C549">_xll.SNL.Clients.Office.Excel.Functions.SPG($A549, "SP_ROA", C$3)</f>
        <v>#INVALID COMPANY ID</v>
      </c>
      <c r="D549" s="9" t="str" cm="1">
        <f t="array" ref="D549">_xll.SNL.Clients.Office.Excel.Functions.SPG($A549, "SP_ROA", D$3)</f>
        <v>#INVALID COMPANY ID</v>
      </c>
      <c r="E549" s="9" t="str" cm="1">
        <f t="array" ref="E549">_xll.SNL.Clients.Office.Excel.Functions.SPG($A549, "SP_ROA", E$3)</f>
        <v>#INVALID COMPANY ID</v>
      </c>
      <c r="F549" s="9" t="str" cm="1">
        <f t="array" ref="F549">_xll.SNL.Clients.Office.Excel.Functions.SPG($A549, "SP_ROA", F$3)</f>
        <v>#INVALID COMPANY ID</v>
      </c>
      <c r="G549" s="9" t="str" cm="1">
        <f t="array" ref="G549">_xll.SNL.Clients.Office.Excel.Functions.SPG($A549, "SP_ROA", G$3)</f>
        <v>#INVALID COMPANY ID</v>
      </c>
      <c r="H549" s="9" t="str" cm="1">
        <f t="array" ref="H549">_xll.SNL.Clients.Office.Excel.Functions.SPG($A549, "SP_ROA", H$3)</f>
        <v>#INVALID COMPANY ID</v>
      </c>
      <c r="I549" s="9" t="str" cm="1">
        <f t="array" ref="I549">_xll.SNL.Clients.Office.Excel.Functions.SPG($A549, "SP_ROA", I$3)</f>
        <v>#INVALID COMPANY ID</v>
      </c>
      <c r="J549" s="9" t="str" cm="1">
        <f t="array" ref="J549">_xll.SNL.Clients.Office.Excel.Functions.SPG($A549, "SP_ROA", J$3)</f>
        <v>#INVALID COMPANY ID</v>
      </c>
    </row>
    <row r="550" spans="2:10" x14ac:dyDescent="0.3">
      <c r="B550" s="9" t="str" cm="1">
        <f t="array" ref="B550">_xll.SNL.Clients.Office.Excel.Functions.SPG($A550, "SP_ROA", B$3)</f>
        <v>#INVALID COMPANY ID</v>
      </c>
      <c r="C550" s="9" t="str" cm="1">
        <f t="array" ref="C550">_xll.SNL.Clients.Office.Excel.Functions.SPG($A550, "SP_ROA", C$3)</f>
        <v>#INVALID COMPANY ID</v>
      </c>
      <c r="D550" s="9" t="str" cm="1">
        <f t="array" ref="D550">_xll.SNL.Clients.Office.Excel.Functions.SPG($A550, "SP_ROA", D$3)</f>
        <v>#INVALID COMPANY ID</v>
      </c>
      <c r="E550" s="9" t="str" cm="1">
        <f t="array" ref="E550">_xll.SNL.Clients.Office.Excel.Functions.SPG($A550, "SP_ROA", E$3)</f>
        <v>#INVALID COMPANY ID</v>
      </c>
      <c r="F550" s="9" t="str" cm="1">
        <f t="array" ref="F550">_xll.SNL.Clients.Office.Excel.Functions.SPG($A550, "SP_ROA", F$3)</f>
        <v>#INVALID COMPANY ID</v>
      </c>
      <c r="G550" s="9" t="str" cm="1">
        <f t="array" ref="G550">_xll.SNL.Clients.Office.Excel.Functions.SPG($A550, "SP_ROA", G$3)</f>
        <v>#INVALID COMPANY ID</v>
      </c>
      <c r="H550" s="9" t="str" cm="1">
        <f t="array" ref="H550">_xll.SNL.Clients.Office.Excel.Functions.SPG($A550, "SP_ROA", H$3)</f>
        <v>#INVALID COMPANY ID</v>
      </c>
      <c r="I550" s="9" t="str" cm="1">
        <f t="array" ref="I550">_xll.SNL.Clients.Office.Excel.Functions.SPG($A550, "SP_ROA", I$3)</f>
        <v>#INVALID COMPANY ID</v>
      </c>
      <c r="J550" s="9" t="str" cm="1">
        <f t="array" ref="J550">_xll.SNL.Clients.Office.Excel.Functions.SPG($A550, "SP_ROA", J$3)</f>
        <v>#INVALID COMPANY ID</v>
      </c>
    </row>
    <row r="551" spans="2:10" x14ac:dyDescent="0.3">
      <c r="B551" s="9" t="str" cm="1">
        <f t="array" ref="B551">_xll.SNL.Clients.Office.Excel.Functions.SPG($A551, "SP_ROA", B$3)</f>
        <v>#INVALID COMPANY ID</v>
      </c>
      <c r="C551" s="9" t="str" cm="1">
        <f t="array" ref="C551">_xll.SNL.Clients.Office.Excel.Functions.SPG($A551, "SP_ROA", C$3)</f>
        <v>#INVALID COMPANY ID</v>
      </c>
      <c r="D551" s="9" t="str" cm="1">
        <f t="array" ref="D551">_xll.SNL.Clients.Office.Excel.Functions.SPG($A551, "SP_ROA", D$3)</f>
        <v>#INVALID COMPANY ID</v>
      </c>
      <c r="E551" s="9" t="str" cm="1">
        <f t="array" ref="E551">_xll.SNL.Clients.Office.Excel.Functions.SPG($A551, "SP_ROA", E$3)</f>
        <v>#INVALID COMPANY ID</v>
      </c>
      <c r="F551" s="9" t="str" cm="1">
        <f t="array" ref="F551">_xll.SNL.Clients.Office.Excel.Functions.SPG($A551, "SP_ROA", F$3)</f>
        <v>#INVALID COMPANY ID</v>
      </c>
      <c r="G551" s="9" t="str" cm="1">
        <f t="array" ref="G551">_xll.SNL.Clients.Office.Excel.Functions.SPG($A551, "SP_ROA", G$3)</f>
        <v>#INVALID COMPANY ID</v>
      </c>
      <c r="H551" s="9" t="str" cm="1">
        <f t="array" ref="H551">_xll.SNL.Clients.Office.Excel.Functions.SPG($A551, "SP_ROA", H$3)</f>
        <v>#INVALID COMPANY ID</v>
      </c>
      <c r="I551" s="9" t="str" cm="1">
        <f t="array" ref="I551">_xll.SNL.Clients.Office.Excel.Functions.SPG($A551, "SP_ROA", I$3)</f>
        <v>#INVALID COMPANY ID</v>
      </c>
      <c r="J551" s="9" t="str" cm="1">
        <f t="array" ref="J551">_xll.SNL.Clients.Office.Excel.Functions.SPG($A551, "SP_ROA", J$3)</f>
        <v>#INVALID COMPANY ID</v>
      </c>
    </row>
    <row r="552" spans="2:10" x14ac:dyDescent="0.3">
      <c r="B552" s="9" t="str" cm="1">
        <f t="array" ref="B552">_xll.SNL.Clients.Office.Excel.Functions.SPG($A552, "SP_ROA", B$3)</f>
        <v>#INVALID COMPANY ID</v>
      </c>
      <c r="C552" s="9" t="str" cm="1">
        <f t="array" ref="C552">_xll.SNL.Clients.Office.Excel.Functions.SPG($A552, "SP_ROA", C$3)</f>
        <v>#INVALID COMPANY ID</v>
      </c>
      <c r="D552" s="9" t="str" cm="1">
        <f t="array" ref="D552">_xll.SNL.Clients.Office.Excel.Functions.SPG($A552, "SP_ROA", D$3)</f>
        <v>#INVALID COMPANY ID</v>
      </c>
      <c r="E552" s="9" t="str" cm="1">
        <f t="array" ref="E552">_xll.SNL.Clients.Office.Excel.Functions.SPG($A552, "SP_ROA", E$3)</f>
        <v>#INVALID COMPANY ID</v>
      </c>
      <c r="F552" s="9" t="str" cm="1">
        <f t="array" ref="F552">_xll.SNL.Clients.Office.Excel.Functions.SPG($A552, "SP_ROA", F$3)</f>
        <v>#INVALID COMPANY ID</v>
      </c>
      <c r="G552" s="9" t="str" cm="1">
        <f t="array" ref="G552">_xll.SNL.Clients.Office.Excel.Functions.SPG($A552, "SP_ROA", G$3)</f>
        <v>#INVALID COMPANY ID</v>
      </c>
      <c r="H552" s="9" t="str" cm="1">
        <f t="array" ref="H552">_xll.SNL.Clients.Office.Excel.Functions.SPG($A552, "SP_ROA", H$3)</f>
        <v>#INVALID COMPANY ID</v>
      </c>
      <c r="I552" s="9" t="str" cm="1">
        <f t="array" ref="I552">_xll.SNL.Clients.Office.Excel.Functions.SPG($A552, "SP_ROA", I$3)</f>
        <v>#INVALID COMPANY ID</v>
      </c>
      <c r="J552" s="9" t="str" cm="1">
        <f t="array" ref="J552">_xll.SNL.Clients.Office.Excel.Functions.SPG($A552, "SP_ROA", J$3)</f>
        <v>#INVALID COMPANY ID</v>
      </c>
    </row>
    <row r="553" spans="2:10" x14ac:dyDescent="0.3">
      <c r="B553" s="9" t="str" cm="1">
        <f t="array" ref="B553">_xll.SNL.Clients.Office.Excel.Functions.SPG($A553, "SP_ROA", B$3)</f>
        <v>#INVALID COMPANY ID</v>
      </c>
      <c r="C553" s="9" t="str" cm="1">
        <f t="array" ref="C553">_xll.SNL.Clients.Office.Excel.Functions.SPG($A553, "SP_ROA", C$3)</f>
        <v>#INVALID COMPANY ID</v>
      </c>
      <c r="D553" s="9" t="str" cm="1">
        <f t="array" ref="D553">_xll.SNL.Clients.Office.Excel.Functions.SPG($A553, "SP_ROA", D$3)</f>
        <v>#INVALID COMPANY ID</v>
      </c>
      <c r="E553" s="9" t="str" cm="1">
        <f t="array" ref="E553">_xll.SNL.Clients.Office.Excel.Functions.SPG($A553, "SP_ROA", E$3)</f>
        <v>#INVALID COMPANY ID</v>
      </c>
      <c r="F553" s="9" t="str" cm="1">
        <f t="array" ref="F553">_xll.SNL.Clients.Office.Excel.Functions.SPG($A553, "SP_ROA", F$3)</f>
        <v>#INVALID COMPANY ID</v>
      </c>
      <c r="G553" s="9" t="str" cm="1">
        <f t="array" ref="G553">_xll.SNL.Clients.Office.Excel.Functions.SPG($A553, "SP_ROA", G$3)</f>
        <v>#INVALID COMPANY ID</v>
      </c>
      <c r="H553" s="9" t="str" cm="1">
        <f t="array" ref="H553">_xll.SNL.Clients.Office.Excel.Functions.SPG($A553, "SP_ROA", H$3)</f>
        <v>#INVALID COMPANY ID</v>
      </c>
      <c r="I553" s="9" t="str" cm="1">
        <f t="array" ref="I553">_xll.SNL.Clients.Office.Excel.Functions.SPG($A553, "SP_ROA", I$3)</f>
        <v>#INVALID COMPANY ID</v>
      </c>
      <c r="J553" s="9" t="str" cm="1">
        <f t="array" ref="J553">_xll.SNL.Clients.Office.Excel.Functions.SPG($A553, "SP_ROA", J$3)</f>
        <v>#INVALID COMPANY ID</v>
      </c>
    </row>
    <row r="554" spans="2:10" x14ac:dyDescent="0.3">
      <c r="B554" s="9" t="str" cm="1">
        <f t="array" ref="B554">_xll.SNL.Clients.Office.Excel.Functions.SPG($A554, "SP_ROA", B$3)</f>
        <v>#INVALID COMPANY ID</v>
      </c>
      <c r="C554" s="9" t="str" cm="1">
        <f t="array" ref="C554">_xll.SNL.Clients.Office.Excel.Functions.SPG($A554, "SP_ROA", C$3)</f>
        <v>#INVALID COMPANY ID</v>
      </c>
      <c r="D554" s="9" t="str" cm="1">
        <f t="array" ref="D554">_xll.SNL.Clients.Office.Excel.Functions.SPG($A554, "SP_ROA", D$3)</f>
        <v>#INVALID COMPANY ID</v>
      </c>
      <c r="E554" s="9" t="str" cm="1">
        <f t="array" ref="E554">_xll.SNL.Clients.Office.Excel.Functions.SPG($A554, "SP_ROA", E$3)</f>
        <v>#INVALID COMPANY ID</v>
      </c>
      <c r="F554" s="9" t="str" cm="1">
        <f t="array" ref="F554">_xll.SNL.Clients.Office.Excel.Functions.SPG($A554, "SP_ROA", F$3)</f>
        <v>#INVALID COMPANY ID</v>
      </c>
      <c r="G554" s="9" t="str" cm="1">
        <f t="array" ref="G554">_xll.SNL.Clients.Office.Excel.Functions.SPG($A554, "SP_ROA", G$3)</f>
        <v>#INVALID COMPANY ID</v>
      </c>
      <c r="H554" s="9" t="str" cm="1">
        <f t="array" ref="H554">_xll.SNL.Clients.Office.Excel.Functions.SPG($A554, "SP_ROA", H$3)</f>
        <v>#INVALID COMPANY ID</v>
      </c>
      <c r="I554" s="9" t="str" cm="1">
        <f t="array" ref="I554">_xll.SNL.Clients.Office.Excel.Functions.SPG($A554, "SP_ROA", I$3)</f>
        <v>#INVALID COMPANY ID</v>
      </c>
      <c r="J554" s="9" t="str" cm="1">
        <f t="array" ref="J554">_xll.SNL.Clients.Office.Excel.Functions.SPG($A554, "SP_ROA", J$3)</f>
        <v>#INVALID COMPANY ID</v>
      </c>
    </row>
    <row r="555" spans="2:10" x14ac:dyDescent="0.3">
      <c r="B555" s="9" t="str" cm="1">
        <f t="array" ref="B555">_xll.SNL.Clients.Office.Excel.Functions.SPG($A555, "SP_ROA", B$3)</f>
        <v>#INVALID COMPANY ID</v>
      </c>
      <c r="C555" s="9" t="str" cm="1">
        <f t="array" ref="C555">_xll.SNL.Clients.Office.Excel.Functions.SPG($A555, "SP_ROA", C$3)</f>
        <v>#INVALID COMPANY ID</v>
      </c>
      <c r="D555" s="9" t="str" cm="1">
        <f t="array" ref="D555">_xll.SNL.Clients.Office.Excel.Functions.SPG($A555, "SP_ROA", D$3)</f>
        <v>#INVALID COMPANY ID</v>
      </c>
      <c r="E555" s="9" t="str" cm="1">
        <f t="array" ref="E555">_xll.SNL.Clients.Office.Excel.Functions.SPG($A555, "SP_ROA", E$3)</f>
        <v>#INVALID COMPANY ID</v>
      </c>
      <c r="F555" s="9" t="str" cm="1">
        <f t="array" ref="F555">_xll.SNL.Clients.Office.Excel.Functions.SPG($A555, "SP_ROA", F$3)</f>
        <v>#INVALID COMPANY ID</v>
      </c>
      <c r="G555" s="9" t="str" cm="1">
        <f t="array" ref="G555">_xll.SNL.Clients.Office.Excel.Functions.SPG($A555, "SP_ROA", G$3)</f>
        <v>#INVALID COMPANY ID</v>
      </c>
      <c r="H555" s="9" t="str" cm="1">
        <f t="array" ref="H555">_xll.SNL.Clients.Office.Excel.Functions.SPG($A555, "SP_ROA", H$3)</f>
        <v>#INVALID COMPANY ID</v>
      </c>
      <c r="I555" s="9" t="str" cm="1">
        <f t="array" ref="I555">_xll.SNL.Clients.Office.Excel.Functions.SPG($A555, "SP_ROA", I$3)</f>
        <v>#INVALID COMPANY ID</v>
      </c>
      <c r="J555" s="9" t="str" cm="1">
        <f t="array" ref="J555">_xll.SNL.Clients.Office.Excel.Functions.SPG($A555, "SP_ROA", J$3)</f>
        <v>#INVALID COMPANY ID</v>
      </c>
    </row>
    <row r="556" spans="2:10" x14ac:dyDescent="0.3">
      <c r="B556" s="9" t="str" cm="1">
        <f t="array" ref="B556">_xll.SNL.Clients.Office.Excel.Functions.SPG($A556, "SP_ROA", B$3)</f>
        <v>#INVALID COMPANY ID</v>
      </c>
      <c r="C556" s="9" t="str" cm="1">
        <f t="array" ref="C556">_xll.SNL.Clients.Office.Excel.Functions.SPG($A556, "SP_ROA", C$3)</f>
        <v>#INVALID COMPANY ID</v>
      </c>
      <c r="D556" s="9" t="str" cm="1">
        <f t="array" ref="D556">_xll.SNL.Clients.Office.Excel.Functions.SPG($A556, "SP_ROA", D$3)</f>
        <v>#INVALID COMPANY ID</v>
      </c>
      <c r="E556" s="9" t="str" cm="1">
        <f t="array" ref="E556">_xll.SNL.Clients.Office.Excel.Functions.SPG($A556, "SP_ROA", E$3)</f>
        <v>#INVALID COMPANY ID</v>
      </c>
      <c r="F556" s="9" t="str" cm="1">
        <f t="array" ref="F556">_xll.SNL.Clients.Office.Excel.Functions.SPG($A556, "SP_ROA", F$3)</f>
        <v>#INVALID COMPANY ID</v>
      </c>
      <c r="G556" s="9" t="str" cm="1">
        <f t="array" ref="G556">_xll.SNL.Clients.Office.Excel.Functions.SPG($A556, "SP_ROA", G$3)</f>
        <v>#INVALID COMPANY ID</v>
      </c>
      <c r="H556" s="9" t="str" cm="1">
        <f t="array" ref="H556">_xll.SNL.Clients.Office.Excel.Functions.SPG($A556, "SP_ROA", H$3)</f>
        <v>#INVALID COMPANY ID</v>
      </c>
      <c r="I556" s="9" t="str" cm="1">
        <f t="array" ref="I556">_xll.SNL.Clients.Office.Excel.Functions.SPG($A556, "SP_ROA", I$3)</f>
        <v>#INVALID COMPANY ID</v>
      </c>
      <c r="J556" s="9" t="str" cm="1">
        <f t="array" ref="J556">_xll.SNL.Clients.Office.Excel.Functions.SPG($A556, "SP_ROA", J$3)</f>
        <v>#INVALID COMPANY ID</v>
      </c>
    </row>
    <row r="557" spans="2:10" x14ac:dyDescent="0.3">
      <c r="B557" s="9" t="str" cm="1">
        <f t="array" ref="B557">_xll.SNL.Clients.Office.Excel.Functions.SPG($A557, "SP_ROA", B$3)</f>
        <v>#INVALID COMPANY ID</v>
      </c>
      <c r="C557" s="9" t="str" cm="1">
        <f t="array" ref="C557">_xll.SNL.Clients.Office.Excel.Functions.SPG($A557, "SP_ROA", C$3)</f>
        <v>#INVALID COMPANY ID</v>
      </c>
      <c r="D557" s="9" t="str" cm="1">
        <f t="array" ref="D557">_xll.SNL.Clients.Office.Excel.Functions.SPG($A557, "SP_ROA", D$3)</f>
        <v>#INVALID COMPANY ID</v>
      </c>
      <c r="E557" s="9" t="str" cm="1">
        <f t="array" ref="E557">_xll.SNL.Clients.Office.Excel.Functions.SPG($A557, "SP_ROA", E$3)</f>
        <v>#INVALID COMPANY ID</v>
      </c>
      <c r="F557" s="9" t="str" cm="1">
        <f t="array" ref="F557">_xll.SNL.Clients.Office.Excel.Functions.SPG($A557, "SP_ROA", F$3)</f>
        <v>#INVALID COMPANY ID</v>
      </c>
      <c r="G557" s="9" t="str" cm="1">
        <f t="array" ref="G557">_xll.SNL.Clients.Office.Excel.Functions.SPG($A557, "SP_ROA", G$3)</f>
        <v>#INVALID COMPANY ID</v>
      </c>
      <c r="H557" s="9" t="str" cm="1">
        <f t="array" ref="H557">_xll.SNL.Clients.Office.Excel.Functions.SPG($A557, "SP_ROA", H$3)</f>
        <v>#INVALID COMPANY ID</v>
      </c>
      <c r="I557" s="9" t="str" cm="1">
        <f t="array" ref="I557">_xll.SNL.Clients.Office.Excel.Functions.SPG($A557, "SP_ROA", I$3)</f>
        <v>#INVALID COMPANY ID</v>
      </c>
      <c r="J557" s="9" t="str" cm="1">
        <f t="array" ref="J557">_xll.SNL.Clients.Office.Excel.Functions.SPG($A557, "SP_ROA", J$3)</f>
        <v>#INVALID COMPANY ID</v>
      </c>
    </row>
    <row r="558" spans="2:10" x14ac:dyDescent="0.3">
      <c r="B558" s="9" t="str" cm="1">
        <f t="array" ref="B558">_xll.SNL.Clients.Office.Excel.Functions.SPG($A558, "SP_ROA", B$3)</f>
        <v>#INVALID COMPANY ID</v>
      </c>
      <c r="C558" s="9" t="str" cm="1">
        <f t="array" ref="C558">_xll.SNL.Clients.Office.Excel.Functions.SPG($A558, "SP_ROA", C$3)</f>
        <v>#INVALID COMPANY ID</v>
      </c>
      <c r="D558" s="9" t="str" cm="1">
        <f t="array" ref="D558">_xll.SNL.Clients.Office.Excel.Functions.SPG($A558, "SP_ROA", D$3)</f>
        <v>#INVALID COMPANY ID</v>
      </c>
      <c r="E558" s="9" t="str" cm="1">
        <f t="array" ref="E558">_xll.SNL.Clients.Office.Excel.Functions.SPG($A558, "SP_ROA", E$3)</f>
        <v>#INVALID COMPANY ID</v>
      </c>
      <c r="F558" s="9" t="str" cm="1">
        <f t="array" ref="F558">_xll.SNL.Clients.Office.Excel.Functions.SPG($A558, "SP_ROA", F$3)</f>
        <v>#INVALID COMPANY ID</v>
      </c>
      <c r="G558" s="9" t="str" cm="1">
        <f t="array" ref="G558">_xll.SNL.Clients.Office.Excel.Functions.SPG($A558, "SP_ROA", G$3)</f>
        <v>#INVALID COMPANY ID</v>
      </c>
      <c r="H558" s="9" t="str" cm="1">
        <f t="array" ref="H558">_xll.SNL.Clients.Office.Excel.Functions.SPG($A558, "SP_ROA", H$3)</f>
        <v>#INVALID COMPANY ID</v>
      </c>
      <c r="I558" s="9" t="str" cm="1">
        <f t="array" ref="I558">_xll.SNL.Clients.Office.Excel.Functions.SPG($A558, "SP_ROA", I$3)</f>
        <v>#INVALID COMPANY ID</v>
      </c>
      <c r="J558" s="9" t="str" cm="1">
        <f t="array" ref="J558">_xll.SNL.Clients.Office.Excel.Functions.SPG($A558, "SP_ROA", J$3)</f>
        <v>#INVALID COMPANY ID</v>
      </c>
    </row>
    <row r="559" spans="2:10" x14ac:dyDescent="0.3">
      <c r="B559" s="9" t="str" cm="1">
        <f t="array" ref="B559">_xll.SNL.Clients.Office.Excel.Functions.SPG($A559, "SP_ROA", B$3)</f>
        <v>#INVALID COMPANY ID</v>
      </c>
      <c r="C559" s="9" t="str" cm="1">
        <f t="array" ref="C559">_xll.SNL.Clients.Office.Excel.Functions.SPG($A559, "SP_ROA", C$3)</f>
        <v>#INVALID COMPANY ID</v>
      </c>
      <c r="D559" s="9" t="str" cm="1">
        <f t="array" ref="D559">_xll.SNL.Clients.Office.Excel.Functions.SPG($A559, "SP_ROA", D$3)</f>
        <v>#INVALID COMPANY ID</v>
      </c>
      <c r="E559" s="9" t="str" cm="1">
        <f t="array" ref="E559">_xll.SNL.Clients.Office.Excel.Functions.SPG($A559, "SP_ROA", E$3)</f>
        <v>#INVALID COMPANY ID</v>
      </c>
      <c r="F559" s="9" t="str" cm="1">
        <f t="array" ref="F559">_xll.SNL.Clients.Office.Excel.Functions.SPG($A559, "SP_ROA", F$3)</f>
        <v>#INVALID COMPANY ID</v>
      </c>
      <c r="G559" s="9" t="str" cm="1">
        <f t="array" ref="G559">_xll.SNL.Clients.Office.Excel.Functions.SPG($A559, "SP_ROA", G$3)</f>
        <v>#INVALID COMPANY ID</v>
      </c>
      <c r="H559" s="9" t="str" cm="1">
        <f t="array" ref="H559">_xll.SNL.Clients.Office.Excel.Functions.SPG($A559, "SP_ROA", H$3)</f>
        <v>#INVALID COMPANY ID</v>
      </c>
      <c r="I559" s="9" t="str" cm="1">
        <f t="array" ref="I559">_xll.SNL.Clients.Office.Excel.Functions.SPG($A559, "SP_ROA", I$3)</f>
        <v>#INVALID COMPANY ID</v>
      </c>
      <c r="J559" s="9" t="str" cm="1">
        <f t="array" ref="J559">_xll.SNL.Clients.Office.Excel.Functions.SPG($A559, "SP_ROA", J$3)</f>
        <v>#INVALID COMPANY ID</v>
      </c>
    </row>
    <row r="560" spans="2:10" x14ac:dyDescent="0.3">
      <c r="B560" s="9" t="str" cm="1">
        <f t="array" ref="B560">_xll.SNL.Clients.Office.Excel.Functions.SPG($A560, "SP_ROA", B$3)</f>
        <v>#INVALID COMPANY ID</v>
      </c>
      <c r="C560" s="9" t="str" cm="1">
        <f t="array" ref="C560">_xll.SNL.Clients.Office.Excel.Functions.SPG($A560, "SP_ROA", C$3)</f>
        <v>#INVALID COMPANY ID</v>
      </c>
      <c r="D560" s="9" t="str" cm="1">
        <f t="array" ref="D560">_xll.SNL.Clients.Office.Excel.Functions.SPG($A560, "SP_ROA", D$3)</f>
        <v>#INVALID COMPANY ID</v>
      </c>
      <c r="E560" s="9" t="str" cm="1">
        <f t="array" ref="E560">_xll.SNL.Clients.Office.Excel.Functions.SPG($A560, "SP_ROA", E$3)</f>
        <v>#INVALID COMPANY ID</v>
      </c>
      <c r="F560" s="9" t="str" cm="1">
        <f t="array" ref="F560">_xll.SNL.Clients.Office.Excel.Functions.SPG($A560, "SP_ROA", F$3)</f>
        <v>#INVALID COMPANY ID</v>
      </c>
      <c r="G560" s="9" t="str" cm="1">
        <f t="array" ref="G560">_xll.SNL.Clients.Office.Excel.Functions.SPG($A560, "SP_ROA", G$3)</f>
        <v>#INVALID COMPANY ID</v>
      </c>
      <c r="H560" s="9" t="str" cm="1">
        <f t="array" ref="H560">_xll.SNL.Clients.Office.Excel.Functions.SPG($A560, "SP_ROA", H$3)</f>
        <v>#INVALID COMPANY ID</v>
      </c>
      <c r="I560" s="9" t="str" cm="1">
        <f t="array" ref="I560">_xll.SNL.Clients.Office.Excel.Functions.SPG($A560, "SP_ROA", I$3)</f>
        <v>#INVALID COMPANY ID</v>
      </c>
      <c r="J560" s="9" t="str" cm="1">
        <f t="array" ref="J560">_xll.SNL.Clients.Office.Excel.Functions.SPG($A560, "SP_ROA", J$3)</f>
        <v>#INVALID COMPANY ID</v>
      </c>
    </row>
    <row r="561" spans="2:10" x14ac:dyDescent="0.3">
      <c r="B561" s="9" t="str" cm="1">
        <f t="array" ref="B561">_xll.SNL.Clients.Office.Excel.Functions.SPG($A561, "SP_ROA", B$3)</f>
        <v>#INVALID COMPANY ID</v>
      </c>
      <c r="C561" s="9" t="str" cm="1">
        <f t="array" ref="C561">_xll.SNL.Clients.Office.Excel.Functions.SPG($A561, "SP_ROA", C$3)</f>
        <v>#INVALID COMPANY ID</v>
      </c>
      <c r="D561" s="9" t="str" cm="1">
        <f t="array" ref="D561">_xll.SNL.Clients.Office.Excel.Functions.SPG($A561, "SP_ROA", D$3)</f>
        <v>#INVALID COMPANY ID</v>
      </c>
      <c r="E561" s="9" t="str" cm="1">
        <f t="array" ref="E561">_xll.SNL.Clients.Office.Excel.Functions.SPG($A561, "SP_ROA", E$3)</f>
        <v>#INVALID COMPANY ID</v>
      </c>
      <c r="F561" s="9" t="str" cm="1">
        <f t="array" ref="F561">_xll.SNL.Clients.Office.Excel.Functions.SPG($A561, "SP_ROA", F$3)</f>
        <v>#INVALID COMPANY ID</v>
      </c>
      <c r="G561" s="9" t="str" cm="1">
        <f t="array" ref="G561">_xll.SNL.Clients.Office.Excel.Functions.SPG($A561, "SP_ROA", G$3)</f>
        <v>#INVALID COMPANY ID</v>
      </c>
      <c r="H561" s="9" t="str" cm="1">
        <f t="array" ref="H561">_xll.SNL.Clients.Office.Excel.Functions.SPG($A561, "SP_ROA", H$3)</f>
        <v>#INVALID COMPANY ID</v>
      </c>
      <c r="I561" s="9" t="str" cm="1">
        <f t="array" ref="I561">_xll.SNL.Clients.Office.Excel.Functions.SPG($A561, "SP_ROA", I$3)</f>
        <v>#INVALID COMPANY ID</v>
      </c>
      <c r="J561" s="9" t="str" cm="1">
        <f t="array" ref="J561">_xll.SNL.Clients.Office.Excel.Functions.SPG($A561, "SP_ROA", J$3)</f>
        <v>#INVALID COMPANY ID</v>
      </c>
    </row>
    <row r="562" spans="2:10" x14ac:dyDescent="0.3">
      <c r="B562" s="9" t="str" cm="1">
        <f t="array" ref="B562">_xll.SNL.Clients.Office.Excel.Functions.SPG($A562, "SP_ROA", B$3)</f>
        <v>#INVALID COMPANY ID</v>
      </c>
      <c r="C562" s="9" t="str" cm="1">
        <f t="array" ref="C562">_xll.SNL.Clients.Office.Excel.Functions.SPG($A562, "SP_ROA", C$3)</f>
        <v>#INVALID COMPANY ID</v>
      </c>
      <c r="D562" s="9" t="str" cm="1">
        <f t="array" ref="D562">_xll.SNL.Clients.Office.Excel.Functions.SPG($A562, "SP_ROA", D$3)</f>
        <v>#INVALID COMPANY ID</v>
      </c>
      <c r="E562" s="9" t="str" cm="1">
        <f t="array" ref="E562">_xll.SNL.Clients.Office.Excel.Functions.SPG($A562, "SP_ROA", E$3)</f>
        <v>#INVALID COMPANY ID</v>
      </c>
      <c r="F562" s="9" t="str" cm="1">
        <f t="array" ref="F562">_xll.SNL.Clients.Office.Excel.Functions.SPG($A562, "SP_ROA", F$3)</f>
        <v>#INVALID COMPANY ID</v>
      </c>
      <c r="G562" s="9" t="str" cm="1">
        <f t="array" ref="G562">_xll.SNL.Clients.Office.Excel.Functions.SPG($A562, "SP_ROA", G$3)</f>
        <v>#INVALID COMPANY ID</v>
      </c>
      <c r="H562" s="9" t="str" cm="1">
        <f t="array" ref="H562">_xll.SNL.Clients.Office.Excel.Functions.SPG($A562, "SP_ROA", H$3)</f>
        <v>#INVALID COMPANY ID</v>
      </c>
      <c r="I562" s="9" t="str" cm="1">
        <f t="array" ref="I562">_xll.SNL.Clients.Office.Excel.Functions.SPG($A562, "SP_ROA", I$3)</f>
        <v>#INVALID COMPANY ID</v>
      </c>
      <c r="J562" s="9" t="str" cm="1">
        <f t="array" ref="J562">_xll.SNL.Clients.Office.Excel.Functions.SPG($A562, "SP_ROA", J$3)</f>
        <v>#INVALID COMPANY ID</v>
      </c>
    </row>
    <row r="563" spans="2:10" x14ac:dyDescent="0.3">
      <c r="B563" s="9" t="str" cm="1">
        <f t="array" ref="B563">_xll.SNL.Clients.Office.Excel.Functions.SPG($A563, "SP_ROA", B$3)</f>
        <v>#INVALID COMPANY ID</v>
      </c>
      <c r="C563" s="9" t="str" cm="1">
        <f t="array" ref="C563">_xll.SNL.Clients.Office.Excel.Functions.SPG($A563, "SP_ROA", C$3)</f>
        <v>#INVALID COMPANY ID</v>
      </c>
      <c r="D563" s="9" t="str" cm="1">
        <f t="array" ref="D563">_xll.SNL.Clients.Office.Excel.Functions.SPG($A563, "SP_ROA", D$3)</f>
        <v>#INVALID COMPANY ID</v>
      </c>
      <c r="E563" s="9" t="str" cm="1">
        <f t="array" ref="E563">_xll.SNL.Clients.Office.Excel.Functions.SPG($A563, "SP_ROA", E$3)</f>
        <v>#INVALID COMPANY ID</v>
      </c>
      <c r="F563" s="9" t="str" cm="1">
        <f t="array" ref="F563">_xll.SNL.Clients.Office.Excel.Functions.SPG($A563, "SP_ROA", F$3)</f>
        <v>#INVALID COMPANY ID</v>
      </c>
      <c r="G563" s="9" t="str" cm="1">
        <f t="array" ref="G563">_xll.SNL.Clients.Office.Excel.Functions.SPG($A563, "SP_ROA", G$3)</f>
        <v>#INVALID COMPANY ID</v>
      </c>
      <c r="H563" s="9" t="str" cm="1">
        <f t="array" ref="H563">_xll.SNL.Clients.Office.Excel.Functions.SPG($A563, "SP_ROA", H$3)</f>
        <v>#INVALID COMPANY ID</v>
      </c>
      <c r="I563" s="9" t="str" cm="1">
        <f t="array" ref="I563">_xll.SNL.Clients.Office.Excel.Functions.SPG($A563, "SP_ROA", I$3)</f>
        <v>#INVALID COMPANY ID</v>
      </c>
      <c r="J563" s="9" t="str" cm="1">
        <f t="array" ref="J563">_xll.SNL.Clients.Office.Excel.Functions.SPG($A563, "SP_ROA", J$3)</f>
        <v>#INVALID COMPANY ID</v>
      </c>
    </row>
    <row r="564" spans="2:10" x14ac:dyDescent="0.3">
      <c r="B564" s="9" t="str" cm="1">
        <f t="array" ref="B564">_xll.SNL.Clients.Office.Excel.Functions.SPG($A564, "SP_ROA", B$3)</f>
        <v>#INVALID COMPANY ID</v>
      </c>
      <c r="C564" s="9" t="str" cm="1">
        <f t="array" ref="C564">_xll.SNL.Clients.Office.Excel.Functions.SPG($A564, "SP_ROA", C$3)</f>
        <v>#INVALID COMPANY ID</v>
      </c>
      <c r="D564" s="9" t="str" cm="1">
        <f t="array" ref="D564">_xll.SNL.Clients.Office.Excel.Functions.SPG($A564, "SP_ROA", D$3)</f>
        <v>#INVALID COMPANY ID</v>
      </c>
      <c r="E564" s="9" t="str" cm="1">
        <f t="array" ref="E564">_xll.SNL.Clients.Office.Excel.Functions.SPG($A564, "SP_ROA", E$3)</f>
        <v>#INVALID COMPANY ID</v>
      </c>
      <c r="F564" s="9" t="str" cm="1">
        <f t="array" ref="F564">_xll.SNL.Clients.Office.Excel.Functions.SPG($A564, "SP_ROA", F$3)</f>
        <v>#INVALID COMPANY ID</v>
      </c>
      <c r="G564" s="9" t="str" cm="1">
        <f t="array" ref="G564">_xll.SNL.Clients.Office.Excel.Functions.SPG($A564, "SP_ROA", G$3)</f>
        <v>#INVALID COMPANY ID</v>
      </c>
      <c r="H564" s="9" t="str" cm="1">
        <f t="array" ref="H564">_xll.SNL.Clients.Office.Excel.Functions.SPG($A564, "SP_ROA", H$3)</f>
        <v>#INVALID COMPANY ID</v>
      </c>
      <c r="I564" s="9" t="str" cm="1">
        <f t="array" ref="I564">_xll.SNL.Clients.Office.Excel.Functions.SPG($A564, "SP_ROA", I$3)</f>
        <v>#INVALID COMPANY ID</v>
      </c>
      <c r="J564" s="9" t="str" cm="1">
        <f t="array" ref="J564">_xll.SNL.Clients.Office.Excel.Functions.SPG($A564, "SP_ROA", J$3)</f>
        <v>#INVALID COMPANY ID</v>
      </c>
    </row>
    <row r="565" spans="2:10" x14ac:dyDescent="0.3">
      <c r="B565" s="9" t="str" cm="1">
        <f t="array" ref="B565">_xll.SNL.Clients.Office.Excel.Functions.SPG($A565, "SP_ROA", B$3)</f>
        <v>#INVALID COMPANY ID</v>
      </c>
      <c r="C565" s="9" t="str" cm="1">
        <f t="array" ref="C565">_xll.SNL.Clients.Office.Excel.Functions.SPG($A565, "SP_ROA", C$3)</f>
        <v>#INVALID COMPANY ID</v>
      </c>
      <c r="D565" s="9" t="str" cm="1">
        <f t="array" ref="D565">_xll.SNL.Clients.Office.Excel.Functions.SPG($A565, "SP_ROA", D$3)</f>
        <v>#INVALID COMPANY ID</v>
      </c>
      <c r="E565" s="9" t="str" cm="1">
        <f t="array" ref="E565">_xll.SNL.Clients.Office.Excel.Functions.SPG($A565, "SP_ROA", E$3)</f>
        <v>#INVALID COMPANY ID</v>
      </c>
      <c r="F565" s="9" t="str" cm="1">
        <f t="array" ref="F565">_xll.SNL.Clients.Office.Excel.Functions.SPG($A565, "SP_ROA", F$3)</f>
        <v>#INVALID COMPANY ID</v>
      </c>
      <c r="G565" s="9" t="str" cm="1">
        <f t="array" ref="G565">_xll.SNL.Clients.Office.Excel.Functions.SPG($A565, "SP_ROA", G$3)</f>
        <v>#INVALID COMPANY ID</v>
      </c>
      <c r="H565" s="9" t="str" cm="1">
        <f t="array" ref="H565">_xll.SNL.Clients.Office.Excel.Functions.SPG($A565, "SP_ROA", H$3)</f>
        <v>#INVALID COMPANY ID</v>
      </c>
      <c r="I565" s="9" t="str" cm="1">
        <f t="array" ref="I565">_xll.SNL.Clients.Office.Excel.Functions.SPG($A565, "SP_ROA", I$3)</f>
        <v>#INVALID COMPANY ID</v>
      </c>
      <c r="J565" s="9" t="str" cm="1">
        <f t="array" ref="J565">_xll.SNL.Clients.Office.Excel.Functions.SPG($A565, "SP_ROA", J$3)</f>
        <v>#INVALID COMPANY ID</v>
      </c>
    </row>
    <row r="566" spans="2:10" x14ac:dyDescent="0.3">
      <c r="B566" s="9" t="str" cm="1">
        <f t="array" ref="B566">_xll.SNL.Clients.Office.Excel.Functions.SPG($A566, "SP_ROA", B$3)</f>
        <v>#INVALID COMPANY ID</v>
      </c>
      <c r="C566" s="9" t="str" cm="1">
        <f t="array" ref="C566">_xll.SNL.Clients.Office.Excel.Functions.SPG($A566, "SP_ROA", C$3)</f>
        <v>#INVALID COMPANY ID</v>
      </c>
      <c r="D566" s="9" t="str" cm="1">
        <f t="array" ref="D566">_xll.SNL.Clients.Office.Excel.Functions.SPG($A566, "SP_ROA", D$3)</f>
        <v>#INVALID COMPANY ID</v>
      </c>
      <c r="E566" s="9" t="str" cm="1">
        <f t="array" ref="E566">_xll.SNL.Clients.Office.Excel.Functions.SPG($A566, "SP_ROA", E$3)</f>
        <v>#INVALID COMPANY ID</v>
      </c>
      <c r="F566" s="9" t="str" cm="1">
        <f t="array" ref="F566">_xll.SNL.Clients.Office.Excel.Functions.SPG($A566, "SP_ROA", F$3)</f>
        <v>#INVALID COMPANY ID</v>
      </c>
      <c r="G566" s="9" t="str" cm="1">
        <f t="array" ref="G566">_xll.SNL.Clients.Office.Excel.Functions.SPG($A566, "SP_ROA", G$3)</f>
        <v>#INVALID COMPANY ID</v>
      </c>
      <c r="H566" s="9" t="str" cm="1">
        <f t="array" ref="H566">_xll.SNL.Clients.Office.Excel.Functions.SPG($A566, "SP_ROA", H$3)</f>
        <v>#INVALID COMPANY ID</v>
      </c>
      <c r="I566" s="9" t="str" cm="1">
        <f t="array" ref="I566">_xll.SNL.Clients.Office.Excel.Functions.SPG($A566, "SP_ROA", I$3)</f>
        <v>#INVALID COMPANY ID</v>
      </c>
      <c r="J566" s="9" t="str" cm="1">
        <f t="array" ref="J566">_xll.SNL.Clients.Office.Excel.Functions.SPG($A566, "SP_ROA", J$3)</f>
        <v>#INVALID COMPANY ID</v>
      </c>
    </row>
    <row r="567" spans="2:10" x14ac:dyDescent="0.3">
      <c r="B567" s="9" t="str" cm="1">
        <f t="array" ref="B567">_xll.SNL.Clients.Office.Excel.Functions.SPG($A567, "SP_ROA", B$3)</f>
        <v>#INVALID COMPANY ID</v>
      </c>
      <c r="C567" s="9" t="str" cm="1">
        <f t="array" ref="C567">_xll.SNL.Clients.Office.Excel.Functions.SPG($A567, "SP_ROA", C$3)</f>
        <v>#INVALID COMPANY ID</v>
      </c>
      <c r="D567" s="9" t="str" cm="1">
        <f t="array" ref="D567">_xll.SNL.Clients.Office.Excel.Functions.SPG($A567, "SP_ROA", D$3)</f>
        <v>#INVALID COMPANY ID</v>
      </c>
      <c r="E567" s="9" t="str" cm="1">
        <f t="array" ref="E567">_xll.SNL.Clients.Office.Excel.Functions.SPG($A567, "SP_ROA", E$3)</f>
        <v>#INVALID COMPANY ID</v>
      </c>
      <c r="F567" s="9" t="str" cm="1">
        <f t="array" ref="F567">_xll.SNL.Clients.Office.Excel.Functions.SPG($A567, "SP_ROA", F$3)</f>
        <v>#INVALID COMPANY ID</v>
      </c>
      <c r="G567" s="9" t="str" cm="1">
        <f t="array" ref="G567">_xll.SNL.Clients.Office.Excel.Functions.SPG($A567, "SP_ROA", G$3)</f>
        <v>#INVALID COMPANY ID</v>
      </c>
      <c r="H567" s="9" t="str" cm="1">
        <f t="array" ref="H567">_xll.SNL.Clients.Office.Excel.Functions.SPG($A567, "SP_ROA", H$3)</f>
        <v>#INVALID COMPANY ID</v>
      </c>
      <c r="I567" s="9" t="str" cm="1">
        <f t="array" ref="I567">_xll.SNL.Clients.Office.Excel.Functions.SPG($A567, "SP_ROA", I$3)</f>
        <v>#INVALID COMPANY ID</v>
      </c>
      <c r="J567" s="9" t="str" cm="1">
        <f t="array" ref="J567">_xll.SNL.Clients.Office.Excel.Functions.SPG($A567, "SP_ROA", J$3)</f>
        <v>#INVALID COMPANY ID</v>
      </c>
    </row>
    <row r="568" spans="2:10" x14ac:dyDescent="0.3">
      <c r="B568" s="9" t="str" cm="1">
        <f t="array" ref="B568">_xll.SNL.Clients.Office.Excel.Functions.SPG($A568, "SP_ROA", B$3)</f>
        <v>#INVALID COMPANY ID</v>
      </c>
      <c r="C568" s="9" t="str" cm="1">
        <f t="array" ref="C568">_xll.SNL.Clients.Office.Excel.Functions.SPG($A568, "SP_ROA", C$3)</f>
        <v>#INVALID COMPANY ID</v>
      </c>
      <c r="D568" s="9" t="str" cm="1">
        <f t="array" ref="D568">_xll.SNL.Clients.Office.Excel.Functions.SPG($A568, "SP_ROA", D$3)</f>
        <v>#INVALID COMPANY ID</v>
      </c>
      <c r="E568" s="9" t="str" cm="1">
        <f t="array" ref="E568">_xll.SNL.Clients.Office.Excel.Functions.SPG($A568, "SP_ROA", E$3)</f>
        <v>#INVALID COMPANY ID</v>
      </c>
      <c r="F568" s="9" t="str" cm="1">
        <f t="array" ref="F568">_xll.SNL.Clients.Office.Excel.Functions.SPG($A568, "SP_ROA", F$3)</f>
        <v>#INVALID COMPANY ID</v>
      </c>
      <c r="G568" s="9" t="str" cm="1">
        <f t="array" ref="G568">_xll.SNL.Clients.Office.Excel.Functions.SPG($A568, "SP_ROA", G$3)</f>
        <v>#INVALID COMPANY ID</v>
      </c>
      <c r="H568" s="9" t="str" cm="1">
        <f t="array" ref="H568">_xll.SNL.Clients.Office.Excel.Functions.SPG($A568, "SP_ROA", H$3)</f>
        <v>#INVALID COMPANY ID</v>
      </c>
      <c r="I568" s="9" t="str" cm="1">
        <f t="array" ref="I568">_xll.SNL.Clients.Office.Excel.Functions.SPG($A568, "SP_ROA", I$3)</f>
        <v>#INVALID COMPANY ID</v>
      </c>
      <c r="J568" s="9" t="str" cm="1">
        <f t="array" ref="J568">_xll.SNL.Clients.Office.Excel.Functions.SPG($A568, "SP_ROA", J$3)</f>
        <v>#INVALID COMPANY ID</v>
      </c>
    </row>
    <row r="569" spans="2:10" x14ac:dyDescent="0.3">
      <c r="B569" s="9" t="str" cm="1">
        <f t="array" ref="B569">_xll.SNL.Clients.Office.Excel.Functions.SPG($A569, "SP_ROA", B$3)</f>
        <v>#INVALID COMPANY ID</v>
      </c>
      <c r="C569" s="9" t="str" cm="1">
        <f t="array" ref="C569">_xll.SNL.Clients.Office.Excel.Functions.SPG($A569, "SP_ROA", C$3)</f>
        <v>#INVALID COMPANY ID</v>
      </c>
      <c r="D569" s="9" t="str" cm="1">
        <f t="array" ref="D569">_xll.SNL.Clients.Office.Excel.Functions.SPG($A569, "SP_ROA", D$3)</f>
        <v>#INVALID COMPANY ID</v>
      </c>
      <c r="E569" s="9" t="str" cm="1">
        <f t="array" ref="E569">_xll.SNL.Clients.Office.Excel.Functions.SPG($A569, "SP_ROA", E$3)</f>
        <v>#INVALID COMPANY ID</v>
      </c>
      <c r="F569" s="9" t="str" cm="1">
        <f t="array" ref="F569">_xll.SNL.Clients.Office.Excel.Functions.SPG($A569, "SP_ROA", F$3)</f>
        <v>#INVALID COMPANY ID</v>
      </c>
      <c r="G569" s="9" t="str" cm="1">
        <f t="array" ref="G569">_xll.SNL.Clients.Office.Excel.Functions.SPG($A569, "SP_ROA", G$3)</f>
        <v>#INVALID COMPANY ID</v>
      </c>
      <c r="H569" s="9" t="str" cm="1">
        <f t="array" ref="H569">_xll.SNL.Clients.Office.Excel.Functions.SPG($A569, "SP_ROA", H$3)</f>
        <v>#INVALID COMPANY ID</v>
      </c>
      <c r="I569" s="9" t="str" cm="1">
        <f t="array" ref="I569">_xll.SNL.Clients.Office.Excel.Functions.SPG($A569, "SP_ROA", I$3)</f>
        <v>#INVALID COMPANY ID</v>
      </c>
      <c r="J569" s="9" t="str" cm="1">
        <f t="array" ref="J569">_xll.SNL.Clients.Office.Excel.Functions.SPG($A569, "SP_ROA", J$3)</f>
        <v>#INVALID COMPANY ID</v>
      </c>
    </row>
    <row r="570" spans="2:10" x14ac:dyDescent="0.3">
      <c r="B570" s="9" t="str" cm="1">
        <f t="array" ref="B570">_xll.SNL.Clients.Office.Excel.Functions.SPG($A570, "SP_ROA", B$3)</f>
        <v>#INVALID COMPANY ID</v>
      </c>
      <c r="C570" s="9" t="str" cm="1">
        <f t="array" ref="C570">_xll.SNL.Clients.Office.Excel.Functions.SPG($A570, "SP_ROA", C$3)</f>
        <v>#INVALID COMPANY ID</v>
      </c>
      <c r="D570" s="9" t="str" cm="1">
        <f t="array" ref="D570">_xll.SNL.Clients.Office.Excel.Functions.SPG($A570, "SP_ROA", D$3)</f>
        <v>#INVALID COMPANY ID</v>
      </c>
      <c r="E570" s="9" t="str" cm="1">
        <f t="array" ref="E570">_xll.SNL.Clients.Office.Excel.Functions.SPG($A570, "SP_ROA", E$3)</f>
        <v>#INVALID COMPANY ID</v>
      </c>
      <c r="F570" s="9" t="str" cm="1">
        <f t="array" ref="F570">_xll.SNL.Clients.Office.Excel.Functions.SPG($A570, "SP_ROA", F$3)</f>
        <v>#INVALID COMPANY ID</v>
      </c>
      <c r="G570" s="9" t="str" cm="1">
        <f t="array" ref="G570">_xll.SNL.Clients.Office.Excel.Functions.SPG($A570, "SP_ROA", G$3)</f>
        <v>#INVALID COMPANY ID</v>
      </c>
      <c r="H570" s="9" t="str" cm="1">
        <f t="array" ref="H570">_xll.SNL.Clients.Office.Excel.Functions.SPG($A570, "SP_ROA", H$3)</f>
        <v>#INVALID COMPANY ID</v>
      </c>
      <c r="I570" s="9" t="str" cm="1">
        <f t="array" ref="I570">_xll.SNL.Clients.Office.Excel.Functions.SPG($A570, "SP_ROA", I$3)</f>
        <v>#INVALID COMPANY ID</v>
      </c>
      <c r="J570" s="9" t="str" cm="1">
        <f t="array" ref="J570">_xll.SNL.Clients.Office.Excel.Functions.SPG($A570, "SP_ROA", J$3)</f>
        <v>#INVALID COMPANY ID</v>
      </c>
    </row>
    <row r="571" spans="2:10" x14ac:dyDescent="0.3">
      <c r="B571" s="9" t="str" cm="1">
        <f t="array" ref="B571">_xll.SNL.Clients.Office.Excel.Functions.SPG($A571, "SP_ROA", B$3)</f>
        <v>#INVALID COMPANY ID</v>
      </c>
      <c r="C571" s="9" t="str" cm="1">
        <f t="array" ref="C571">_xll.SNL.Clients.Office.Excel.Functions.SPG($A571, "SP_ROA", C$3)</f>
        <v>#INVALID COMPANY ID</v>
      </c>
      <c r="D571" s="9" t="str" cm="1">
        <f t="array" ref="D571">_xll.SNL.Clients.Office.Excel.Functions.SPG($A571, "SP_ROA", D$3)</f>
        <v>#INVALID COMPANY ID</v>
      </c>
      <c r="E571" s="9" t="str" cm="1">
        <f t="array" ref="E571">_xll.SNL.Clients.Office.Excel.Functions.SPG($A571, "SP_ROA", E$3)</f>
        <v>#INVALID COMPANY ID</v>
      </c>
      <c r="F571" s="9" t="str" cm="1">
        <f t="array" ref="F571">_xll.SNL.Clients.Office.Excel.Functions.SPG($A571, "SP_ROA", F$3)</f>
        <v>#INVALID COMPANY ID</v>
      </c>
      <c r="G571" s="9" t="str" cm="1">
        <f t="array" ref="G571">_xll.SNL.Clients.Office.Excel.Functions.SPG($A571, "SP_ROA", G$3)</f>
        <v>#INVALID COMPANY ID</v>
      </c>
      <c r="H571" s="9" t="str" cm="1">
        <f t="array" ref="H571">_xll.SNL.Clients.Office.Excel.Functions.SPG($A571, "SP_ROA", H$3)</f>
        <v>#INVALID COMPANY ID</v>
      </c>
      <c r="I571" s="9" t="str" cm="1">
        <f t="array" ref="I571">_xll.SNL.Clients.Office.Excel.Functions.SPG($A571, "SP_ROA", I$3)</f>
        <v>#INVALID COMPANY ID</v>
      </c>
      <c r="J571" s="9" t="str" cm="1">
        <f t="array" ref="J571">_xll.SNL.Clients.Office.Excel.Functions.SPG($A571, "SP_ROA", J$3)</f>
        <v>#INVALID COMPANY ID</v>
      </c>
    </row>
    <row r="572" spans="2:10" x14ac:dyDescent="0.3">
      <c r="B572" s="9" t="str" cm="1">
        <f t="array" ref="B572">_xll.SNL.Clients.Office.Excel.Functions.SPG($A572, "SP_ROA", B$3)</f>
        <v>#INVALID COMPANY ID</v>
      </c>
      <c r="C572" s="9" t="str" cm="1">
        <f t="array" ref="C572">_xll.SNL.Clients.Office.Excel.Functions.SPG($A572, "SP_ROA", C$3)</f>
        <v>#INVALID COMPANY ID</v>
      </c>
      <c r="D572" s="9" t="str" cm="1">
        <f t="array" ref="D572">_xll.SNL.Clients.Office.Excel.Functions.SPG($A572, "SP_ROA", D$3)</f>
        <v>#INVALID COMPANY ID</v>
      </c>
      <c r="E572" s="9" t="str" cm="1">
        <f t="array" ref="E572">_xll.SNL.Clients.Office.Excel.Functions.SPG($A572, "SP_ROA", E$3)</f>
        <v>#INVALID COMPANY ID</v>
      </c>
      <c r="F572" s="9" t="str" cm="1">
        <f t="array" ref="F572">_xll.SNL.Clients.Office.Excel.Functions.SPG($A572, "SP_ROA", F$3)</f>
        <v>#INVALID COMPANY ID</v>
      </c>
      <c r="G572" s="9" t="str" cm="1">
        <f t="array" ref="G572">_xll.SNL.Clients.Office.Excel.Functions.SPG($A572, "SP_ROA", G$3)</f>
        <v>#INVALID COMPANY ID</v>
      </c>
      <c r="H572" s="9" t="str" cm="1">
        <f t="array" ref="H572">_xll.SNL.Clients.Office.Excel.Functions.SPG($A572, "SP_ROA", H$3)</f>
        <v>#INVALID COMPANY ID</v>
      </c>
      <c r="I572" s="9" t="str" cm="1">
        <f t="array" ref="I572">_xll.SNL.Clients.Office.Excel.Functions.SPG($A572, "SP_ROA", I$3)</f>
        <v>#INVALID COMPANY ID</v>
      </c>
      <c r="J572" s="9" t="str" cm="1">
        <f t="array" ref="J572">_xll.SNL.Clients.Office.Excel.Functions.SPG($A572, "SP_ROA", J$3)</f>
        <v>#INVALID COMPANY ID</v>
      </c>
    </row>
    <row r="573" spans="2:10" x14ac:dyDescent="0.3">
      <c r="B573" s="9" t="str" cm="1">
        <f t="array" ref="B573">_xll.SNL.Clients.Office.Excel.Functions.SPG($A573, "SP_ROA", B$3)</f>
        <v>#INVALID COMPANY ID</v>
      </c>
      <c r="C573" s="9" t="str" cm="1">
        <f t="array" ref="C573">_xll.SNL.Clients.Office.Excel.Functions.SPG($A573, "SP_ROA", C$3)</f>
        <v>#INVALID COMPANY ID</v>
      </c>
      <c r="D573" s="9" t="str" cm="1">
        <f t="array" ref="D573">_xll.SNL.Clients.Office.Excel.Functions.SPG($A573, "SP_ROA", D$3)</f>
        <v>#INVALID COMPANY ID</v>
      </c>
      <c r="E573" s="9" t="str" cm="1">
        <f t="array" ref="E573">_xll.SNL.Clients.Office.Excel.Functions.SPG($A573, "SP_ROA", E$3)</f>
        <v>#INVALID COMPANY ID</v>
      </c>
      <c r="F573" s="9" t="str" cm="1">
        <f t="array" ref="F573">_xll.SNL.Clients.Office.Excel.Functions.SPG($A573, "SP_ROA", F$3)</f>
        <v>#INVALID COMPANY ID</v>
      </c>
      <c r="G573" s="9" t="str" cm="1">
        <f t="array" ref="G573">_xll.SNL.Clients.Office.Excel.Functions.SPG($A573, "SP_ROA", G$3)</f>
        <v>#INVALID COMPANY ID</v>
      </c>
      <c r="H573" s="9" t="str" cm="1">
        <f t="array" ref="H573">_xll.SNL.Clients.Office.Excel.Functions.SPG($A573, "SP_ROA", H$3)</f>
        <v>#INVALID COMPANY ID</v>
      </c>
      <c r="I573" s="9" t="str" cm="1">
        <f t="array" ref="I573">_xll.SNL.Clients.Office.Excel.Functions.SPG($A573, "SP_ROA", I$3)</f>
        <v>#INVALID COMPANY ID</v>
      </c>
      <c r="J573" s="9" t="str" cm="1">
        <f t="array" ref="J573">_xll.SNL.Clients.Office.Excel.Functions.SPG($A573, "SP_ROA", J$3)</f>
        <v>#INVALID COMPANY ID</v>
      </c>
    </row>
    <row r="574" spans="2:10" x14ac:dyDescent="0.3">
      <c r="B574" s="9" t="str" cm="1">
        <f t="array" ref="B574">_xll.SNL.Clients.Office.Excel.Functions.SPG($A574, "SP_ROA", B$3)</f>
        <v>#INVALID COMPANY ID</v>
      </c>
      <c r="C574" s="9" t="str" cm="1">
        <f t="array" ref="C574">_xll.SNL.Clients.Office.Excel.Functions.SPG($A574, "SP_ROA", C$3)</f>
        <v>#INVALID COMPANY ID</v>
      </c>
      <c r="D574" s="9" t="str" cm="1">
        <f t="array" ref="D574">_xll.SNL.Clients.Office.Excel.Functions.SPG($A574, "SP_ROA", D$3)</f>
        <v>#INVALID COMPANY ID</v>
      </c>
      <c r="E574" s="9" t="str" cm="1">
        <f t="array" ref="E574">_xll.SNL.Clients.Office.Excel.Functions.SPG($A574, "SP_ROA", E$3)</f>
        <v>#INVALID COMPANY ID</v>
      </c>
      <c r="F574" s="9" t="str" cm="1">
        <f t="array" ref="F574">_xll.SNL.Clients.Office.Excel.Functions.SPG($A574, "SP_ROA", F$3)</f>
        <v>#INVALID COMPANY ID</v>
      </c>
      <c r="G574" s="9" t="str" cm="1">
        <f t="array" ref="G574">_xll.SNL.Clients.Office.Excel.Functions.SPG($A574, "SP_ROA", G$3)</f>
        <v>#INVALID COMPANY ID</v>
      </c>
      <c r="H574" s="9" t="str" cm="1">
        <f t="array" ref="H574">_xll.SNL.Clients.Office.Excel.Functions.SPG($A574, "SP_ROA", H$3)</f>
        <v>#INVALID COMPANY ID</v>
      </c>
      <c r="I574" s="9" t="str" cm="1">
        <f t="array" ref="I574">_xll.SNL.Clients.Office.Excel.Functions.SPG($A574, "SP_ROA", I$3)</f>
        <v>#INVALID COMPANY ID</v>
      </c>
      <c r="J574" s="9" t="str" cm="1">
        <f t="array" ref="J574">_xll.SNL.Clients.Office.Excel.Functions.SPG($A574, "SP_ROA", J$3)</f>
        <v>#INVALID COMPANY ID</v>
      </c>
    </row>
    <row r="575" spans="2:10" x14ac:dyDescent="0.3">
      <c r="B575" s="9" t="str" cm="1">
        <f t="array" ref="B575">_xll.SNL.Clients.Office.Excel.Functions.SPG($A575, "SP_ROA", B$3)</f>
        <v>#INVALID COMPANY ID</v>
      </c>
      <c r="C575" s="9" t="str" cm="1">
        <f t="array" ref="C575">_xll.SNL.Clients.Office.Excel.Functions.SPG($A575, "SP_ROA", C$3)</f>
        <v>#INVALID COMPANY ID</v>
      </c>
      <c r="D575" s="9" t="str" cm="1">
        <f t="array" ref="D575">_xll.SNL.Clients.Office.Excel.Functions.SPG($A575, "SP_ROA", D$3)</f>
        <v>#INVALID COMPANY ID</v>
      </c>
      <c r="E575" s="9" t="str" cm="1">
        <f t="array" ref="E575">_xll.SNL.Clients.Office.Excel.Functions.SPG($A575, "SP_ROA", E$3)</f>
        <v>#INVALID COMPANY ID</v>
      </c>
      <c r="F575" s="9" t="str" cm="1">
        <f t="array" ref="F575">_xll.SNL.Clients.Office.Excel.Functions.SPG($A575, "SP_ROA", F$3)</f>
        <v>#INVALID COMPANY ID</v>
      </c>
      <c r="G575" s="9" t="str" cm="1">
        <f t="array" ref="G575">_xll.SNL.Clients.Office.Excel.Functions.SPG($A575, "SP_ROA", G$3)</f>
        <v>#INVALID COMPANY ID</v>
      </c>
      <c r="H575" s="9" t="str" cm="1">
        <f t="array" ref="H575">_xll.SNL.Clients.Office.Excel.Functions.SPG($A575, "SP_ROA", H$3)</f>
        <v>#INVALID COMPANY ID</v>
      </c>
      <c r="I575" s="9" t="str" cm="1">
        <f t="array" ref="I575">_xll.SNL.Clients.Office.Excel.Functions.SPG($A575, "SP_ROA", I$3)</f>
        <v>#INVALID COMPANY ID</v>
      </c>
      <c r="J575" s="9" t="str" cm="1">
        <f t="array" ref="J575">_xll.SNL.Clients.Office.Excel.Functions.SPG($A575, "SP_ROA", J$3)</f>
        <v>#INVALID COMPANY ID</v>
      </c>
    </row>
    <row r="576" spans="2:10" x14ac:dyDescent="0.3">
      <c r="B576" s="9" t="str" cm="1">
        <f t="array" ref="B576">_xll.SNL.Clients.Office.Excel.Functions.SPG($A576, "SP_ROA", B$3)</f>
        <v>#INVALID COMPANY ID</v>
      </c>
      <c r="C576" s="9" t="str" cm="1">
        <f t="array" ref="C576">_xll.SNL.Clients.Office.Excel.Functions.SPG($A576, "SP_ROA", C$3)</f>
        <v>#INVALID COMPANY ID</v>
      </c>
      <c r="D576" s="9" t="str" cm="1">
        <f t="array" ref="D576">_xll.SNL.Clients.Office.Excel.Functions.SPG($A576, "SP_ROA", D$3)</f>
        <v>#INVALID COMPANY ID</v>
      </c>
      <c r="E576" s="9" t="str" cm="1">
        <f t="array" ref="E576">_xll.SNL.Clients.Office.Excel.Functions.SPG($A576, "SP_ROA", E$3)</f>
        <v>#INVALID COMPANY ID</v>
      </c>
      <c r="F576" s="9" t="str" cm="1">
        <f t="array" ref="F576">_xll.SNL.Clients.Office.Excel.Functions.SPG($A576, "SP_ROA", F$3)</f>
        <v>#INVALID COMPANY ID</v>
      </c>
      <c r="G576" s="9" t="str" cm="1">
        <f t="array" ref="G576">_xll.SNL.Clients.Office.Excel.Functions.SPG($A576, "SP_ROA", G$3)</f>
        <v>#INVALID COMPANY ID</v>
      </c>
      <c r="H576" s="9" t="str" cm="1">
        <f t="array" ref="H576">_xll.SNL.Clients.Office.Excel.Functions.SPG($A576, "SP_ROA", H$3)</f>
        <v>#INVALID COMPANY ID</v>
      </c>
      <c r="I576" s="9" t="str" cm="1">
        <f t="array" ref="I576">_xll.SNL.Clients.Office.Excel.Functions.SPG($A576, "SP_ROA", I$3)</f>
        <v>#INVALID COMPANY ID</v>
      </c>
      <c r="J576" s="9" t="str" cm="1">
        <f t="array" ref="J576">_xll.SNL.Clients.Office.Excel.Functions.SPG($A576, "SP_ROA", J$3)</f>
        <v>#INVALID COMPANY ID</v>
      </c>
    </row>
    <row r="577" spans="2:10" x14ac:dyDescent="0.3">
      <c r="B577" s="9" t="str" cm="1">
        <f t="array" ref="B577">_xll.SNL.Clients.Office.Excel.Functions.SPG($A577, "SP_ROA", B$3)</f>
        <v>#INVALID COMPANY ID</v>
      </c>
      <c r="C577" s="9" t="str" cm="1">
        <f t="array" ref="C577">_xll.SNL.Clients.Office.Excel.Functions.SPG($A577, "SP_ROA", C$3)</f>
        <v>#INVALID COMPANY ID</v>
      </c>
      <c r="D577" s="9" t="str" cm="1">
        <f t="array" ref="D577">_xll.SNL.Clients.Office.Excel.Functions.SPG($A577, "SP_ROA", D$3)</f>
        <v>#INVALID COMPANY ID</v>
      </c>
      <c r="E577" s="9" t="str" cm="1">
        <f t="array" ref="E577">_xll.SNL.Clients.Office.Excel.Functions.SPG($A577, "SP_ROA", E$3)</f>
        <v>#INVALID COMPANY ID</v>
      </c>
      <c r="F577" s="9" t="str" cm="1">
        <f t="array" ref="F577">_xll.SNL.Clients.Office.Excel.Functions.SPG($A577, "SP_ROA", F$3)</f>
        <v>#INVALID COMPANY ID</v>
      </c>
      <c r="G577" s="9" t="str" cm="1">
        <f t="array" ref="G577">_xll.SNL.Clients.Office.Excel.Functions.SPG($A577, "SP_ROA", G$3)</f>
        <v>#INVALID COMPANY ID</v>
      </c>
      <c r="H577" s="9" t="str" cm="1">
        <f t="array" ref="H577">_xll.SNL.Clients.Office.Excel.Functions.SPG($A577, "SP_ROA", H$3)</f>
        <v>#INVALID COMPANY ID</v>
      </c>
      <c r="I577" s="9" t="str" cm="1">
        <f t="array" ref="I577">_xll.SNL.Clients.Office.Excel.Functions.SPG($A577, "SP_ROA", I$3)</f>
        <v>#INVALID COMPANY ID</v>
      </c>
      <c r="J577" s="9" t="str" cm="1">
        <f t="array" ref="J577">_xll.SNL.Clients.Office.Excel.Functions.SPG($A577, "SP_ROA", J$3)</f>
        <v>#INVALID COMPANY ID</v>
      </c>
    </row>
    <row r="578" spans="2:10" x14ac:dyDescent="0.3">
      <c r="B578" s="9" t="str" cm="1">
        <f t="array" ref="B578">_xll.SNL.Clients.Office.Excel.Functions.SPG($A578, "SP_ROA", B$3)</f>
        <v>#INVALID COMPANY ID</v>
      </c>
      <c r="C578" s="9" t="str" cm="1">
        <f t="array" ref="C578">_xll.SNL.Clients.Office.Excel.Functions.SPG($A578, "SP_ROA", C$3)</f>
        <v>#INVALID COMPANY ID</v>
      </c>
      <c r="D578" s="9" t="str" cm="1">
        <f t="array" ref="D578">_xll.SNL.Clients.Office.Excel.Functions.SPG($A578, "SP_ROA", D$3)</f>
        <v>#INVALID COMPANY ID</v>
      </c>
      <c r="E578" s="9" t="str" cm="1">
        <f t="array" ref="E578">_xll.SNL.Clients.Office.Excel.Functions.SPG($A578, "SP_ROA", E$3)</f>
        <v>#INVALID COMPANY ID</v>
      </c>
      <c r="F578" s="9" t="str" cm="1">
        <f t="array" ref="F578">_xll.SNL.Clients.Office.Excel.Functions.SPG($A578, "SP_ROA", F$3)</f>
        <v>#INVALID COMPANY ID</v>
      </c>
      <c r="G578" s="9" t="str" cm="1">
        <f t="array" ref="G578">_xll.SNL.Clients.Office.Excel.Functions.SPG($A578, "SP_ROA", G$3)</f>
        <v>#INVALID COMPANY ID</v>
      </c>
      <c r="H578" s="9" t="str" cm="1">
        <f t="array" ref="H578">_xll.SNL.Clients.Office.Excel.Functions.SPG($A578, "SP_ROA", H$3)</f>
        <v>#INVALID COMPANY ID</v>
      </c>
      <c r="I578" s="9" t="str" cm="1">
        <f t="array" ref="I578">_xll.SNL.Clients.Office.Excel.Functions.SPG($A578, "SP_ROA", I$3)</f>
        <v>#INVALID COMPANY ID</v>
      </c>
      <c r="J578" s="9" t="str" cm="1">
        <f t="array" ref="J578">_xll.SNL.Clients.Office.Excel.Functions.SPG($A578, "SP_ROA", J$3)</f>
        <v>#INVALID COMPANY ID</v>
      </c>
    </row>
    <row r="579" spans="2:10" x14ac:dyDescent="0.3">
      <c r="B579" s="9" t="str" cm="1">
        <f t="array" ref="B579">_xll.SNL.Clients.Office.Excel.Functions.SPG($A579, "SP_ROA", B$3)</f>
        <v>#INVALID COMPANY ID</v>
      </c>
      <c r="C579" s="9" t="str" cm="1">
        <f t="array" ref="C579">_xll.SNL.Clients.Office.Excel.Functions.SPG($A579, "SP_ROA", C$3)</f>
        <v>#INVALID COMPANY ID</v>
      </c>
      <c r="D579" s="9" t="str" cm="1">
        <f t="array" ref="D579">_xll.SNL.Clients.Office.Excel.Functions.SPG($A579, "SP_ROA", D$3)</f>
        <v>#INVALID COMPANY ID</v>
      </c>
      <c r="E579" s="9" t="str" cm="1">
        <f t="array" ref="E579">_xll.SNL.Clients.Office.Excel.Functions.SPG($A579, "SP_ROA", E$3)</f>
        <v>#INVALID COMPANY ID</v>
      </c>
      <c r="F579" s="9" t="str" cm="1">
        <f t="array" ref="F579">_xll.SNL.Clients.Office.Excel.Functions.SPG($A579, "SP_ROA", F$3)</f>
        <v>#INVALID COMPANY ID</v>
      </c>
      <c r="G579" s="9" t="str" cm="1">
        <f t="array" ref="G579">_xll.SNL.Clients.Office.Excel.Functions.SPG($A579, "SP_ROA", G$3)</f>
        <v>#INVALID COMPANY ID</v>
      </c>
      <c r="H579" s="9" t="str" cm="1">
        <f t="array" ref="H579">_xll.SNL.Clients.Office.Excel.Functions.SPG($A579, "SP_ROA", H$3)</f>
        <v>#INVALID COMPANY ID</v>
      </c>
      <c r="I579" s="9" t="str" cm="1">
        <f t="array" ref="I579">_xll.SNL.Clients.Office.Excel.Functions.SPG($A579, "SP_ROA", I$3)</f>
        <v>#INVALID COMPANY ID</v>
      </c>
      <c r="J579" s="9" t="str" cm="1">
        <f t="array" ref="J579">_xll.SNL.Clients.Office.Excel.Functions.SPG($A579, "SP_ROA", J$3)</f>
        <v>#INVALID COMPANY ID</v>
      </c>
    </row>
    <row r="580" spans="2:10" x14ac:dyDescent="0.3">
      <c r="B580" s="9" t="str" cm="1">
        <f t="array" ref="B580">_xll.SNL.Clients.Office.Excel.Functions.SPG($A580, "SP_ROA", B$3)</f>
        <v>#INVALID COMPANY ID</v>
      </c>
      <c r="C580" s="9" t="str" cm="1">
        <f t="array" ref="C580">_xll.SNL.Clients.Office.Excel.Functions.SPG($A580, "SP_ROA", C$3)</f>
        <v>#INVALID COMPANY ID</v>
      </c>
      <c r="D580" s="9" t="str" cm="1">
        <f t="array" ref="D580">_xll.SNL.Clients.Office.Excel.Functions.SPG($A580, "SP_ROA", D$3)</f>
        <v>#INVALID COMPANY ID</v>
      </c>
      <c r="E580" s="9" t="str" cm="1">
        <f t="array" ref="E580">_xll.SNL.Clients.Office.Excel.Functions.SPG($A580, "SP_ROA", E$3)</f>
        <v>#INVALID COMPANY ID</v>
      </c>
      <c r="F580" s="9" t="str" cm="1">
        <f t="array" ref="F580">_xll.SNL.Clients.Office.Excel.Functions.SPG($A580, "SP_ROA", F$3)</f>
        <v>#INVALID COMPANY ID</v>
      </c>
      <c r="G580" s="9" t="str" cm="1">
        <f t="array" ref="G580">_xll.SNL.Clients.Office.Excel.Functions.SPG($A580, "SP_ROA", G$3)</f>
        <v>#INVALID COMPANY ID</v>
      </c>
      <c r="H580" s="9" t="str" cm="1">
        <f t="array" ref="H580">_xll.SNL.Clients.Office.Excel.Functions.SPG($A580, "SP_ROA", H$3)</f>
        <v>#INVALID COMPANY ID</v>
      </c>
      <c r="I580" s="9" t="str" cm="1">
        <f t="array" ref="I580">_xll.SNL.Clients.Office.Excel.Functions.SPG($A580, "SP_ROA", I$3)</f>
        <v>#INVALID COMPANY ID</v>
      </c>
      <c r="J580" s="9" t="str" cm="1">
        <f t="array" ref="J580">_xll.SNL.Clients.Office.Excel.Functions.SPG($A580, "SP_ROA", J$3)</f>
        <v>#INVALID COMPANY ID</v>
      </c>
    </row>
    <row r="581" spans="2:10" x14ac:dyDescent="0.3">
      <c r="B581" s="9" t="str" cm="1">
        <f t="array" ref="B581">_xll.SNL.Clients.Office.Excel.Functions.SPG($A581, "SP_ROA", B$3)</f>
        <v>#INVALID COMPANY ID</v>
      </c>
      <c r="C581" s="9" t="str" cm="1">
        <f t="array" ref="C581">_xll.SNL.Clients.Office.Excel.Functions.SPG($A581, "SP_ROA", C$3)</f>
        <v>#INVALID COMPANY ID</v>
      </c>
      <c r="D581" s="9" t="str" cm="1">
        <f t="array" ref="D581">_xll.SNL.Clients.Office.Excel.Functions.SPG($A581, "SP_ROA", D$3)</f>
        <v>#INVALID COMPANY ID</v>
      </c>
      <c r="E581" s="9" t="str" cm="1">
        <f t="array" ref="E581">_xll.SNL.Clients.Office.Excel.Functions.SPG($A581, "SP_ROA", E$3)</f>
        <v>#INVALID COMPANY ID</v>
      </c>
      <c r="F581" s="9" t="str" cm="1">
        <f t="array" ref="F581">_xll.SNL.Clients.Office.Excel.Functions.SPG($A581, "SP_ROA", F$3)</f>
        <v>#INVALID COMPANY ID</v>
      </c>
      <c r="G581" s="9" t="str" cm="1">
        <f t="array" ref="G581">_xll.SNL.Clients.Office.Excel.Functions.SPG($A581, "SP_ROA", G$3)</f>
        <v>#INVALID COMPANY ID</v>
      </c>
      <c r="H581" s="9" t="str" cm="1">
        <f t="array" ref="H581">_xll.SNL.Clients.Office.Excel.Functions.SPG($A581, "SP_ROA", H$3)</f>
        <v>#INVALID COMPANY ID</v>
      </c>
      <c r="I581" s="9" t="str" cm="1">
        <f t="array" ref="I581">_xll.SNL.Clients.Office.Excel.Functions.SPG($A581, "SP_ROA", I$3)</f>
        <v>#INVALID COMPANY ID</v>
      </c>
      <c r="J581" s="9" t="str" cm="1">
        <f t="array" ref="J581">_xll.SNL.Clients.Office.Excel.Functions.SPG($A581, "SP_ROA", J$3)</f>
        <v>#INVALID COMPANY ID</v>
      </c>
    </row>
    <row r="582" spans="2:10" x14ac:dyDescent="0.3">
      <c r="B582" s="9" t="str" cm="1">
        <f t="array" ref="B582">_xll.SNL.Clients.Office.Excel.Functions.SPG($A582, "SP_ROA", B$3)</f>
        <v>#INVALID COMPANY ID</v>
      </c>
      <c r="C582" s="9" t="str" cm="1">
        <f t="array" ref="C582">_xll.SNL.Clients.Office.Excel.Functions.SPG($A582, "SP_ROA", C$3)</f>
        <v>#INVALID COMPANY ID</v>
      </c>
      <c r="D582" s="9" t="str" cm="1">
        <f t="array" ref="D582">_xll.SNL.Clients.Office.Excel.Functions.SPG($A582, "SP_ROA", D$3)</f>
        <v>#INVALID COMPANY ID</v>
      </c>
      <c r="E582" s="9" t="str" cm="1">
        <f t="array" ref="E582">_xll.SNL.Clients.Office.Excel.Functions.SPG($A582, "SP_ROA", E$3)</f>
        <v>#INVALID COMPANY ID</v>
      </c>
      <c r="F582" s="9" t="str" cm="1">
        <f t="array" ref="F582">_xll.SNL.Clients.Office.Excel.Functions.SPG($A582, "SP_ROA", F$3)</f>
        <v>#INVALID COMPANY ID</v>
      </c>
      <c r="G582" s="9" t="str" cm="1">
        <f t="array" ref="G582">_xll.SNL.Clients.Office.Excel.Functions.SPG($A582, "SP_ROA", G$3)</f>
        <v>#INVALID COMPANY ID</v>
      </c>
      <c r="H582" s="9" t="str" cm="1">
        <f t="array" ref="H582">_xll.SNL.Clients.Office.Excel.Functions.SPG($A582, "SP_ROA", H$3)</f>
        <v>#INVALID COMPANY ID</v>
      </c>
      <c r="I582" s="9" t="str" cm="1">
        <f t="array" ref="I582">_xll.SNL.Clients.Office.Excel.Functions.SPG($A582, "SP_ROA", I$3)</f>
        <v>#INVALID COMPANY ID</v>
      </c>
      <c r="J582" s="9" t="str" cm="1">
        <f t="array" ref="J582">_xll.SNL.Clients.Office.Excel.Functions.SPG($A582, "SP_ROA", J$3)</f>
        <v>#INVALID COMPANY ID</v>
      </c>
    </row>
    <row r="583" spans="2:10" x14ac:dyDescent="0.3">
      <c r="B583" s="9" t="str" cm="1">
        <f t="array" ref="B583">_xll.SNL.Clients.Office.Excel.Functions.SPG($A583, "SP_ROA", B$3)</f>
        <v>#INVALID COMPANY ID</v>
      </c>
      <c r="C583" s="9" t="str" cm="1">
        <f t="array" ref="C583">_xll.SNL.Clients.Office.Excel.Functions.SPG($A583, "SP_ROA", C$3)</f>
        <v>#INVALID COMPANY ID</v>
      </c>
      <c r="D583" s="9" t="str" cm="1">
        <f t="array" ref="D583">_xll.SNL.Clients.Office.Excel.Functions.SPG($A583, "SP_ROA", D$3)</f>
        <v>#INVALID COMPANY ID</v>
      </c>
      <c r="E583" s="9" t="str" cm="1">
        <f t="array" ref="E583">_xll.SNL.Clients.Office.Excel.Functions.SPG($A583, "SP_ROA", E$3)</f>
        <v>#INVALID COMPANY ID</v>
      </c>
      <c r="F583" s="9" t="str" cm="1">
        <f t="array" ref="F583">_xll.SNL.Clients.Office.Excel.Functions.SPG($A583, "SP_ROA", F$3)</f>
        <v>#INVALID COMPANY ID</v>
      </c>
      <c r="G583" s="9" t="str" cm="1">
        <f t="array" ref="G583">_xll.SNL.Clients.Office.Excel.Functions.SPG($A583, "SP_ROA", G$3)</f>
        <v>#INVALID COMPANY ID</v>
      </c>
      <c r="H583" s="9" t="str" cm="1">
        <f t="array" ref="H583">_xll.SNL.Clients.Office.Excel.Functions.SPG($A583, "SP_ROA", H$3)</f>
        <v>#INVALID COMPANY ID</v>
      </c>
      <c r="I583" s="9" t="str" cm="1">
        <f t="array" ref="I583">_xll.SNL.Clients.Office.Excel.Functions.SPG($A583, "SP_ROA", I$3)</f>
        <v>#INVALID COMPANY ID</v>
      </c>
      <c r="J583" s="9" t="str" cm="1">
        <f t="array" ref="J583">_xll.SNL.Clients.Office.Excel.Functions.SPG($A583, "SP_ROA", J$3)</f>
        <v>#INVALID COMPANY ID</v>
      </c>
    </row>
    <row r="584" spans="2:10" x14ac:dyDescent="0.3">
      <c r="B584" s="9" t="str" cm="1">
        <f t="array" ref="B584">_xll.SNL.Clients.Office.Excel.Functions.SPG($A584, "SP_ROA", B$3)</f>
        <v>#INVALID COMPANY ID</v>
      </c>
      <c r="C584" s="9" t="str" cm="1">
        <f t="array" ref="C584">_xll.SNL.Clients.Office.Excel.Functions.SPG($A584, "SP_ROA", C$3)</f>
        <v>#INVALID COMPANY ID</v>
      </c>
      <c r="D584" s="9" t="str" cm="1">
        <f t="array" ref="D584">_xll.SNL.Clients.Office.Excel.Functions.SPG($A584, "SP_ROA", D$3)</f>
        <v>#INVALID COMPANY ID</v>
      </c>
      <c r="E584" s="9" t="str" cm="1">
        <f t="array" ref="E584">_xll.SNL.Clients.Office.Excel.Functions.SPG($A584, "SP_ROA", E$3)</f>
        <v>#INVALID COMPANY ID</v>
      </c>
      <c r="F584" s="9" t="str" cm="1">
        <f t="array" ref="F584">_xll.SNL.Clients.Office.Excel.Functions.SPG($A584, "SP_ROA", F$3)</f>
        <v>#INVALID COMPANY ID</v>
      </c>
      <c r="G584" s="9" t="str" cm="1">
        <f t="array" ref="G584">_xll.SNL.Clients.Office.Excel.Functions.SPG($A584, "SP_ROA", G$3)</f>
        <v>#INVALID COMPANY ID</v>
      </c>
      <c r="H584" s="9" t="str" cm="1">
        <f t="array" ref="H584">_xll.SNL.Clients.Office.Excel.Functions.SPG($A584, "SP_ROA", H$3)</f>
        <v>#INVALID COMPANY ID</v>
      </c>
      <c r="I584" s="9" t="str" cm="1">
        <f t="array" ref="I584">_xll.SNL.Clients.Office.Excel.Functions.SPG($A584, "SP_ROA", I$3)</f>
        <v>#INVALID COMPANY ID</v>
      </c>
      <c r="J584" s="9" t="str" cm="1">
        <f t="array" ref="J584">_xll.SNL.Clients.Office.Excel.Functions.SPG($A584, "SP_ROA", J$3)</f>
        <v>#INVALID COMPANY ID</v>
      </c>
    </row>
    <row r="585" spans="2:10" x14ac:dyDescent="0.3">
      <c r="B585" s="9" t="str" cm="1">
        <f t="array" ref="B585">_xll.SNL.Clients.Office.Excel.Functions.SPG($A585, "SP_ROA", B$3)</f>
        <v>#INVALID COMPANY ID</v>
      </c>
      <c r="C585" s="9" t="str" cm="1">
        <f t="array" ref="C585">_xll.SNL.Clients.Office.Excel.Functions.SPG($A585, "SP_ROA", C$3)</f>
        <v>#INVALID COMPANY ID</v>
      </c>
      <c r="D585" s="9" t="str" cm="1">
        <f t="array" ref="D585">_xll.SNL.Clients.Office.Excel.Functions.SPG($A585, "SP_ROA", D$3)</f>
        <v>#INVALID COMPANY ID</v>
      </c>
      <c r="E585" s="9" t="str" cm="1">
        <f t="array" ref="E585">_xll.SNL.Clients.Office.Excel.Functions.SPG($A585, "SP_ROA", E$3)</f>
        <v>#INVALID COMPANY ID</v>
      </c>
      <c r="F585" s="9" t="str" cm="1">
        <f t="array" ref="F585">_xll.SNL.Clients.Office.Excel.Functions.SPG($A585, "SP_ROA", F$3)</f>
        <v>#INVALID COMPANY ID</v>
      </c>
      <c r="G585" s="9" t="str" cm="1">
        <f t="array" ref="G585">_xll.SNL.Clients.Office.Excel.Functions.SPG($A585, "SP_ROA", G$3)</f>
        <v>#INVALID COMPANY ID</v>
      </c>
      <c r="H585" s="9" t="str" cm="1">
        <f t="array" ref="H585">_xll.SNL.Clients.Office.Excel.Functions.SPG($A585, "SP_ROA", H$3)</f>
        <v>#INVALID COMPANY ID</v>
      </c>
      <c r="I585" s="9" t="str" cm="1">
        <f t="array" ref="I585">_xll.SNL.Clients.Office.Excel.Functions.SPG($A585, "SP_ROA", I$3)</f>
        <v>#INVALID COMPANY ID</v>
      </c>
      <c r="J585" s="9" t="str" cm="1">
        <f t="array" ref="J585">_xll.SNL.Clients.Office.Excel.Functions.SPG($A585, "SP_ROA", J$3)</f>
        <v>#INVALID COMPANY ID</v>
      </c>
    </row>
    <row r="586" spans="2:10" x14ac:dyDescent="0.3">
      <c r="B586" s="9" t="str" cm="1">
        <f t="array" ref="B586">_xll.SNL.Clients.Office.Excel.Functions.SPG($A586, "SP_ROA", B$3)</f>
        <v>#INVALID COMPANY ID</v>
      </c>
      <c r="C586" s="9" t="str" cm="1">
        <f t="array" ref="C586">_xll.SNL.Clients.Office.Excel.Functions.SPG($A586, "SP_ROA", C$3)</f>
        <v>#INVALID COMPANY ID</v>
      </c>
      <c r="D586" s="9" t="str" cm="1">
        <f t="array" ref="D586">_xll.SNL.Clients.Office.Excel.Functions.SPG($A586, "SP_ROA", D$3)</f>
        <v>#INVALID COMPANY ID</v>
      </c>
      <c r="E586" s="9" t="str" cm="1">
        <f t="array" ref="E586">_xll.SNL.Clients.Office.Excel.Functions.SPG($A586, "SP_ROA", E$3)</f>
        <v>#INVALID COMPANY ID</v>
      </c>
      <c r="F586" s="9" t="str" cm="1">
        <f t="array" ref="F586">_xll.SNL.Clients.Office.Excel.Functions.SPG($A586, "SP_ROA", F$3)</f>
        <v>#INVALID COMPANY ID</v>
      </c>
      <c r="G586" s="9" t="str" cm="1">
        <f t="array" ref="G586">_xll.SNL.Clients.Office.Excel.Functions.SPG($A586, "SP_ROA", G$3)</f>
        <v>#INVALID COMPANY ID</v>
      </c>
      <c r="H586" s="9" t="str" cm="1">
        <f t="array" ref="H586">_xll.SNL.Clients.Office.Excel.Functions.SPG($A586, "SP_ROA", H$3)</f>
        <v>#INVALID COMPANY ID</v>
      </c>
      <c r="I586" s="9" t="str" cm="1">
        <f t="array" ref="I586">_xll.SNL.Clients.Office.Excel.Functions.SPG($A586, "SP_ROA", I$3)</f>
        <v>#INVALID COMPANY ID</v>
      </c>
      <c r="J586" s="9" t="str" cm="1">
        <f t="array" ref="J586">_xll.SNL.Clients.Office.Excel.Functions.SPG($A586, "SP_ROA", J$3)</f>
        <v>#INVALID COMPANY ID</v>
      </c>
    </row>
    <row r="587" spans="2:10" x14ac:dyDescent="0.3">
      <c r="B587" s="9" t="str" cm="1">
        <f t="array" ref="B587">_xll.SNL.Clients.Office.Excel.Functions.SPG($A587, "SP_ROA", B$3)</f>
        <v>#INVALID COMPANY ID</v>
      </c>
      <c r="C587" s="9" t="str" cm="1">
        <f t="array" ref="C587">_xll.SNL.Clients.Office.Excel.Functions.SPG($A587, "SP_ROA", C$3)</f>
        <v>#INVALID COMPANY ID</v>
      </c>
      <c r="D587" s="9" t="str" cm="1">
        <f t="array" ref="D587">_xll.SNL.Clients.Office.Excel.Functions.SPG($A587, "SP_ROA", D$3)</f>
        <v>#INVALID COMPANY ID</v>
      </c>
      <c r="E587" s="9" t="str" cm="1">
        <f t="array" ref="E587">_xll.SNL.Clients.Office.Excel.Functions.SPG($A587, "SP_ROA", E$3)</f>
        <v>#INVALID COMPANY ID</v>
      </c>
      <c r="F587" s="9" t="str" cm="1">
        <f t="array" ref="F587">_xll.SNL.Clients.Office.Excel.Functions.SPG($A587, "SP_ROA", F$3)</f>
        <v>#INVALID COMPANY ID</v>
      </c>
      <c r="G587" s="9" t="str" cm="1">
        <f t="array" ref="G587">_xll.SNL.Clients.Office.Excel.Functions.SPG($A587, "SP_ROA", G$3)</f>
        <v>#INVALID COMPANY ID</v>
      </c>
      <c r="H587" s="9" t="str" cm="1">
        <f t="array" ref="H587">_xll.SNL.Clients.Office.Excel.Functions.SPG($A587, "SP_ROA", H$3)</f>
        <v>#INVALID COMPANY ID</v>
      </c>
      <c r="I587" s="9" t="str" cm="1">
        <f t="array" ref="I587">_xll.SNL.Clients.Office.Excel.Functions.SPG($A587, "SP_ROA", I$3)</f>
        <v>#INVALID COMPANY ID</v>
      </c>
      <c r="J587" s="9" t="str" cm="1">
        <f t="array" ref="J587">_xll.SNL.Clients.Office.Excel.Functions.SPG($A587, "SP_ROA", J$3)</f>
        <v>#INVALID COMPANY ID</v>
      </c>
    </row>
    <row r="588" spans="2:10" x14ac:dyDescent="0.3">
      <c r="B588" s="9" t="str" cm="1">
        <f t="array" ref="B588">_xll.SNL.Clients.Office.Excel.Functions.SPG($A588, "SP_ROA", B$3)</f>
        <v>#INVALID COMPANY ID</v>
      </c>
      <c r="C588" s="9" t="str" cm="1">
        <f t="array" ref="C588">_xll.SNL.Clients.Office.Excel.Functions.SPG($A588, "SP_ROA", C$3)</f>
        <v>#INVALID COMPANY ID</v>
      </c>
      <c r="D588" s="9" t="str" cm="1">
        <f t="array" ref="D588">_xll.SNL.Clients.Office.Excel.Functions.SPG($A588, "SP_ROA", D$3)</f>
        <v>#INVALID COMPANY ID</v>
      </c>
      <c r="E588" s="9" t="str" cm="1">
        <f t="array" ref="E588">_xll.SNL.Clients.Office.Excel.Functions.SPG($A588, "SP_ROA", E$3)</f>
        <v>#INVALID COMPANY ID</v>
      </c>
      <c r="F588" s="9" t="str" cm="1">
        <f t="array" ref="F588">_xll.SNL.Clients.Office.Excel.Functions.SPG($A588, "SP_ROA", F$3)</f>
        <v>#INVALID COMPANY ID</v>
      </c>
      <c r="G588" s="9" t="str" cm="1">
        <f t="array" ref="G588">_xll.SNL.Clients.Office.Excel.Functions.SPG($A588, "SP_ROA", G$3)</f>
        <v>#INVALID COMPANY ID</v>
      </c>
      <c r="H588" s="9" t="str" cm="1">
        <f t="array" ref="H588">_xll.SNL.Clients.Office.Excel.Functions.SPG($A588, "SP_ROA", H$3)</f>
        <v>#INVALID COMPANY ID</v>
      </c>
      <c r="I588" s="9" t="str" cm="1">
        <f t="array" ref="I588">_xll.SNL.Clients.Office.Excel.Functions.SPG($A588, "SP_ROA", I$3)</f>
        <v>#INVALID COMPANY ID</v>
      </c>
      <c r="J588" s="9" t="str" cm="1">
        <f t="array" ref="J588">_xll.SNL.Clients.Office.Excel.Functions.SPG($A588, "SP_ROA", J$3)</f>
        <v>#INVALID COMPANY ID</v>
      </c>
    </row>
    <row r="589" spans="2:10" x14ac:dyDescent="0.3">
      <c r="B589" s="9" t="str" cm="1">
        <f t="array" ref="B589">_xll.SNL.Clients.Office.Excel.Functions.SPG($A589, "SP_ROA", B$3)</f>
        <v>#INVALID COMPANY ID</v>
      </c>
      <c r="C589" s="9" t="str" cm="1">
        <f t="array" ref="C589">_xll.SNL.Clients.Office.Excel.Functions.SPG($A589, "SP_ROA", C$3)</f>
        <v>#INVALID COMPANY ID</v>
      </c>
      <c r="D589" s="9" t="str" cm="1">
        <f t="array" ref="D589">_xll.SNL.Clients.Office.Excel.Functions.SPG($A589, "SP_ROA", D$3)</f>
        <v>#INVALID COMPANY ID</v>
      </c>
      <c r="E589" s="9" t="str" cm="1">
        <f t="array" ref="E589">_xll.SNL.Clients.Office.Excel.Functions.SPG($A589, "SP_ROA", E$3)</f>
        <v>#INVALID COMPANY ID</v>
      </c>
      <c r="F589" s="9" t="str" cm="1">
        <f t="array" ref="F589">_xll.SNL.Clients.Office.Excel.Functions.SPG($A589, "SP_ROA", F$3)</f>
        <v>#INVALID COMPANY ID</v>
      </c>
      <c r="G589" s="9" t="str" cm="1">
        <f t="array" ref="G589">_xll.SNL.Clients.Office.Excel.Functions.SPG($A589, "SP_ROA", G$3)</f>
        <v>#INVALID COMPANY ID</v>
      </c>
      <c r="H589" s="9" t="str" cm="1">
        <f t="array" ref="H589">_xll.SNL.Clients.Office.Excel.Functions.SPG($A589, "SP_ROA", H$3)</f>
        <v>#INVALID COMPANY ID</v>
      </c>
      <c r="I589" s="9" t="str" cm="1">
        <f t="array" ref="I589">_xll.SNL.Clients.Office.Excel.Functions.SPG($A589, "SP_ROA", I$3)</f>
        <v>#INVALID COMPANY ID</v>
      </c>
      <c r="J589" s="9" t="str" cm="1">
        <f t="array" ref="J589">_xll.SNL.Clients.Office.Excel.Functions.SPG($A589, "SP_ROA", J$3)</f>
        <v>#INVALID COMPANY ID</v>
      </c>
    </row>
    <row r="590" spans="2:10" x14ac:dyDescent="0.3">
      <c r="B590" s="9" t="str" cm="1">
        <f t="array" ref="B590">_xll.SNL.Clients.Office.Excel.Functions.SPG($A590, "SP_ROA", B$3)</f>
        <v>#INVALID COMPANY ID</v>
      </c>
      <c r="C590" s="9" t="str" cm="1">
        <f t="array" ref="C590">_xll.SNL.Clients.Office.Excel.Functions.SPG($A590, "SP_ROA", C$3)</f>
        <v>#INVALID COMPANY ID</v>
      </c>
      <c r="D590" s="9" t="str" cm="1">
        <f t="array" ref="D590">_xll.SNL.Clients.Office.Excel.Functions.SPG($A590, "SP_ROA", D$3)</f>
        <v>#INVALID COMPANY ID</v>
      </c>
      <c r="E590" s="9" t="str" cm="1">
        <f t="array" ref="E590">_xll.SNL.Clients.Office.Excel.Functions.SPG($A590, "SP_ROA", E$3)</f>
        <v>#INVALID COMPANY ID</v>
      </c>
      <c r="F590" s="9" t="str" cm="1">
        <f t="array" ref="F590">_xll.SNL.Clients.Office.Excel.Functions.SPG($A590, "SP_ROA", F$3)</f>
        <v>#INVALID COMPANY ID</v>
      </c>
      <c r="G590" s="9" t="str" cm="1">
        <f t="array" ref="G590">_xll.SNL.Clients.Office.Excel.Functions.SPG($A590, "SP_ROA", G$3)</f>
        <v>#INVALID COMPANY ID</v>
      </c>
      <c r="H590" s="9" t="str" cm="1">
        <f t="array" ref="H590">_xll.SNL.Clients.Office.Excel.Functions.SPG($A590, "SP_ROA", H$3)</f>
        <v>#INVALID COMPANY ID</v>
      </c>
      <c r="I590" s="9" t="str" cm="1">
        <f t="array" ref="I590">_xll.SNL.Clients.Office.Excel.Functions.SPG($A590, "SP_ROA", I$3)</f>
        <v>#INVALID COMPANY ID</v>
      </c>
      <c r="J590" s="9" t="str" cm="1">
        <f t="array" ref="J590">_xll.SNL.Clients.Office.Excel.Functions.SPG($A590, "SP_ROA", J$3)</f>
        <v>#INVALID COMPANY ID</v>
      </c>
    </row>
    <row r="591" spans="2:10" x14ac:dyDescent="0.3">
      <c r="B591" s="9" t="str" cm="1">
        <f t="array" ref="B591">_xll.SNL.Clients.Office.Excel.Functions.SPG($A591, "SP_ROA", B$3)</f>
        <v>#INVALID COMPANY ID</v>
      </c>
      <c r="C591" s="9" t="str" cm="1">
        <f t="array" ref="C591">_xll.SNL.Clients.Office.Excel.Functions.SPG($A591, "SP_ROA", C$3)</f>
        <v>#INVALID COMPANY ID</v>
      </c>
      <c r="D591" s="9" t="str" cm="1">
        <f t="array" ref="D591">_xll.SNL.Clients.Office.Excel.Functions.SPG($A591, "SP_ROA", D$3)</f>
        <v>#INVALID COMPANY ID</v>
      </c>
      <c r="E591" s="9" t="str" cm="1">
        <f t="array" ref="E591">_xll.SNL.Clients.Office.Excel.Functions.SPG($A591, "SP_ROA", E$3)</f>
        <v>#INVALID COMPANY ID</v>
      </c>
      <c r="F591" s="9" t="str" cm="1">
        <f t="array" ref="F591">_xll.SNL.Clients.Office.Excel.Functions.SPG($A591, "SP_ROA", F$3)</f>
        <v>#INVALID COMPANY ID</v>
      </c>
      <c r="G591" s="9" t="str" cm="1">
        <f t="array" ref="G591">_xll.SNL.Clients.Office.Excel.Functions.SPG($A591, "SP_ROA", G$3)</f>
        <v>#INVALID COMPANY ID</v>
      </c>
      <c r="H591" s="9" t="str" cm="1">
        <f t="array" ref="H591">_xll.SNL.Clients.Office.Excel.Functions.SPG($A591, "SP_ROA", H$3)</f>
        <v>#INVALID COMPANY ID</v>
      </c>
      <c r="I591" s="9" t="str" cm="1">
        <f t="array" ref="I591">_xll.SNL.Clients.Office.Excel.Functions.SPG($A591, "SP_ROA", I$3)</f>
        <v>#INVALID COMPANY ID</v>
      </c>
      <c r="J591" s="9" t="str" cm="1">
        <f t="array" ref="J591">_xll.SNL.Clients.Office.Excel.Functions.SPG($A591, "SP_ROA", J$3)</f>
        <v>#INVALID COMPANY ID</v>
      </c>
    </row>
    <row r="592" spans="2:10" x14ac:dyDescent="0.3">
      <c r="B592" s="9" t="str" cm="1">
        <f t="array" ref="B592">_xll.SNL.Clients.Office.Excel.Functions.SPG($A592, "SP_ROA", B$3)</f>
        <v>#INVALID COMPANY ID</v>
      </c>
      <c r="C592" s="9" t="str" cm="1">
        <f t="array" ref="C592">_xll.SNL.Clients.Office.Excel.Functions.SPG($A592, "SP_ROA", C$3)</f>
        <v>#INVALID COMPANY ID</v>
      </c>
      <c r="D592" s="9" t="str" cm="1">
        <f t="array" ref="D592">_xll.SNL.Clients.Office.Excel.Functions.SPG($A592, "SP_ROA", D$3)</f>
        <v>#INVALID COMPANY ID</v>
      </c>
      <c r="E592" s="9" t="str" cm="1">
        <f t="array" ref="E592">_xll.SNL.Clients.Office.Excel.Functions.SPG($A592, "SP_ROA", E$3)</f>
        <v>#INVALID COMPANY ID</v>
      </c>
      <c r="F592" s="9" t="str" cm="1">
        <f t="array" ref="F592">_xll.SNL.Clients.Office.Excel.Functions.SPG($A592, "SP_ROA", F$3)</f>
        <v>#INVALID COMPANY ID</v>
      </c>
      <c r="G592" s="9" t="str" cm="1">
        <f t="array" ref="G592">_xll.SNL.Clients.Office.Excel.Functions.SPG($A592, "SP_ROA", G$3)</f>
        <v>#INVALID COMPANY ID</v>
      </c>
      <c r="H592" s="9" t="str" cm="1">
        <f t="array" ref="H592">_xll.SNL.Clients.Office.Excel.Functions.SPG($A592, "SP_ROA", H$3)</f>
        <v>#INVALID COMPANY ID</v>
      </c>
      <c r="I592" s="9" t="str" cm="1">
        <f t="array" ref="I592">_xll.SNL.Clients.Office.Excel.Functions.SPG($A592, "SP_ROA", I$3)</f>
        <v>#INVALID COMPANY ID</v>
      </c>
      <c r="J592" s="9" t="str" cm="1">
        <f t="array" ref="J592">_xll.SNL.Clients.Office.Excel.Functions.SPG($A592, "SP_ROA", J$3)</f>
        <v>#INVALID COMPANY ID</v>
      </c>
    </row>
    <row r="593" spans="2:10" x14ac:dyDescent="0.3">
      <c r="B593" s="9" t="str" cm="1">
        <f t="array" ref="B593">_xll.SNL.Clients.Office.Excel.Functions.SPG($A593, "SP_ROA", B$3)</f>
        <v>#INVALID COMPANY ID</v>
      </c>
      <c r="C593" s="9" t="str" cm="1">
        <f t="array" ref="C593">_xll.SNL.Clients.Office.Excel.Functions.SPG($A593, "SP_ROA", C$3)</f>
        <v>#INVALID COMPANY ID</v>
      </c>
      <c r="D593" s="9" t="str" cm="1">
        <f t="array" ref="D593">_xll.SNL.Clients.Office.Excel.Functions.SPG($A593, "SP_ROA", D$3)</f>
        <v>#INVALID COMPANY ID</v>
      </c>
      <c r="E593" s="9" t="str" cm="1">
        <f t="array" ref="E593">_xll.SNL.Clients.Office.Excel.Functions.SPG($A593, "SP_ROA", E$3)</f>
        <v>#INVALID COMPANY ID</v>
      </c>
      <c r="F593" s="9" t="str" cm="1">
        <f t="array" ref="F593">_xll.SNL.Clients.Office.Excel.Functions.SPG($A593, "SP_ROA", F$3)</f>
        <v>#INVALID COMPANY ID</v>
      </c>
      <c r="G593" s="9" t="str" cm="1">
        <f t="array" ref="G593">_xll.SNL.Clients.Office.Excel.Functions.SPG($A593, "SP_ROA", G$3)</f>
        <v>#INVALID COMPANY ID</v>
      </c>
      <c r="H593" s="9" t="str" cm="1">
        <f t="array" ref="H593">_xll.SNL.Clients.Office.Excel.Functions.SPG($A593, "SP_ROA", H$3)</f>
        <v>#INVALID COMPANY ID</v>
      </c>
      <c r="I593" s="9" t="str" cm="1">
        <f t="array" ref="I593">_xll.SNL.Clients.Office.Excel.Functions.SPG($A593, "SP_ROA", I$3)</f>
        <v>#INVALID COMPANY ID</v>
      </c>
      <c r="J593" s="9" t="str" cm="1">
        <f t="array" ref="J593">_xll.SNL.Clients.Office.Excel.Functions.SPG($A593, "SP_ROA", J$3)</f>
        <v>#INVALID COMPANY ID</v>
      </c>
    </row>
    <row r="594" spans="2:10" x14ac:dyDescent="0.3">
      <c r="B594" s="9" t="str" cm="1">
        <f t="array" ref="B594">_xll.SNL.Clients.Office.Excel.Functions.SPG($A594, "SP_ROA", B$3)</f>
        <v>#INVALID COMPANY ID</v>
      </c>
      <c r="C594" s="9" t="str" cm="1">
        <f t="array" ref="C594">_xll.SNL.Clients.Office.Excel.Functions.SPG($A594, "SP_ROA", C$3)</f>
        <v>#INVALID COMPANY ID</v>
      </c>
      <c r="D594" s="9" t="str" cm="1">
        <f t="array" ref="D594">_xll.SNL.Clients.Office.Excel.Functions.SPG($A594, "SP_ROA", D$3)</f>
        <v>#INVALID COMPANY ID</v>
      </c>
      <c r="E594" s="9" t="str" cm="1">
        <f t="array" ref="E594">_xll.SNL.Clients.Office.Excel.Functions.SPG($A594, "SP_ROA", E$3)</f>
        <v>#INVALID COMPANY ID</v>
      </c>
      <c r="F594" s="9" t="str" cm="1">
        <f t="array" ref="F594">_xll.SNL.Clients.Office.Excel.Functions.SPG($A594, "SP_ROA", F$3)</f>
        <v>#INVALID COMPANY ID</v>
      </c>
      <c r="G594" s="9" t="str" cm="1">
        <f t="array" ref="G594">_xll.SNL.Clients.Office.Excel.Functions.SPG($A594, "SP_ROA", G$3)</f>
        <v>#INVALID COMPANY ID</v>
      </c>
      <c r="H594" s="9" t="str" cm="1">
        <f t="array" ref="H594">_xll.SNL.Clients.Office.Excel.Functions.SPG($A594, "SP_ROA", H$3)</f>
        <v>#INVALID COMPANY ID</v>
      </c>
      <c r="I594" s="9" t="str" cm="1">
        <f t="array" ref="I594">_xll.SNL.Clients.Office.Excel.Functions.SPG($A594, "SP_ROA", I$3)</f>
        <v>#INVALID COMPANY ID</v>
      </c>
      <c r="J594" s="9" t="str" cm="1">
        <f t="array" ref="J594">_xll.SNL.Clients.Office.Excel.Functions.SPG($A594, "SP_ROA", J$3)</f>
        <v>#INVALID COMPANY ID</v>
      </c>
    </row>
    <row r="595" spans="2:10" x14ac:dyDescent="0.3">
      <c r="B595" s="9" t="str" cm="1">
        <f t="array" ref="B595">_xll.SNL.Clients.Office.Excel.Functions.SPG($A595, "SP_ROA", B$3)</f>
        <v>#INVALID COMPANY ID</v>
      </c>
      <c r="C595" s="9" t="str" cm="1">
        <f t="array" ref="C595">_xll.SNL.Clients.Office.Excel.Functions.SPG($A595, "SP_ROA", C$3)</f>
        <v>#INVALID COMPANY ID</v>
      </c>
      <c r="D595" s="9" t="str" cm="1">
        <f t="array" ref="D595">_xll.SNL.Clients.Office.Excel.Functions.SPG($A595, "SP_ROA", D$3)</f>
        <v>#INVALID COMPANY ID</v>
      </c>
      <c r="E595" s="9" t="str" cm="1">
        <f t="array" ref="E595">_xll.SNL.Clients.Office.Excel.Functions.SPG($A595, "SP_ROA", E$3)</f>
        <v>#INVALID COMPANY ID</v>
      </c>
      <c r="F595" s="9" t="str" cm="1">
        <f t="array" ref="F595">_xll.SNL.Clients.Office.Excel.Functions.SPG($A595, "SP_ROA", F$3)</f>
        <v>#INVALID COMPANY ID</v>
      </c>
      <c r="G595" s="9" t="str" cm="1">
        <f t="array" ref="G595">_xll.SNL.Clients.Office.Excel.Functions.SPG($A595, "SP_ROA", G$3)</f>
        <v>#INVALID COMPANY ID</v>
      </c>
      <c r="H595" s="9" t="str" cm="1">
        <f t="array" ref="H595">_xll.SNL.Clients.Office.Excel.Functions.SPG($A595, "SP_ROA", H$3)</f>
        <v>#INVALID COMPANY ID</v>
      </c>
      <c r="I595" s="9" t="str" cm="1">
        <f t="array" ref="I595">_xll.SNL.Clients.Office.Excel.Functions.SPG($A595, "SP_ROA", I$3)</f>
        <v>#INVALID COMPANY ID</v>
      </c>
      <c r="J595" s="9" t="str" cm="1">
        <f t="array" ref="J595">_xll.SNL.Clients.Office.Excel.Functions.SPG($A595, "SP_ROA", J$3)</f>
        <v>#INVALID COMPANY ID</v>
      </c>
    </row>
    <row r="596" spans="2:10" x14ac:dyDescent="0.3">
      <c r="B596" s="9" t="str" cm="1">
        <f t="array" ref="B596">_xll.SNL.Clients.Office.Excel.Functions.SPG($A596, "SP_ROA", B$3)</f>
        <v>#INVALID COMPANY ID</v>
      </c>
      <c r="C596" s="9" t="str" cm="1">
        <f t="array" ref="C596">_xll.SNL.Clients.Office.Excel.Functions.SPG($A596, "SP_ROA", C$3)</f>
        <v>#INVALID COMPANY ID</v>
      </c>
      <c r="D596" s="9" t="str" cm="1">
        <f t="array" ref="D596">_xll.SNL.Clients.Office.Excel.Functions.SPG($A596, "SP_ROA", D$3)</f>
        <v>#INVALID COMPANY ID</v>
      </c>
      <c r="E596" s="9" t="str" cm="1">
        <f t="array" ref="E596">_xll.SNL.Clients.Office.Excel.Functions.SPG($A596, "SP_ROA", E$3)</f>
        <v>#INVALID COMPANY ID</v>
      </c>
      <c r="F596" s="9" t="str" cm="1">
        <f t="array" ref="F596">_xll.SNL.Clients.Office.Excel.Functions.SPG($A596, "SP_ROA", F$3)</f>
        <v>#INVALID COMPANY ID</v>
      </c>
      <c r="G596" s="9" t="str" cm="1">
        <f t="array" ref="G596">_xll.SNL.Clients.Office.Excel.Functions.SPG($A596, "SP_ROA", G$3)</f>
        <v>#INVALID COMPANY ID</v>
      </c>
      <c r="H596" s="9" t="str" cm="1">
        <f t="array" ref="H596">_xll.SNL.Clients.Office.Excel.Functions.SPG($A596, "SP_ROA", H$3)</f>
        <v>#INVALID COMPANY ID</v>
      </c>
      <c r="I596" s="9" t="str" cm="1">
        <f t="array" ref="I596">_xll.SNL.Clients.Office.Excel.Functions.SPG($A596, "SP_ROA", I$3)</f>
        <v>#INVALID COMPANY ID</v>
      </c>
      <c r="J596" s="9" t="str" cm="1">
        <f t="array" ref="J596">_xll.SNL.Clients.Office.Excel.Functions.SPG($A596, "SP_ROA", J$3)</f>
        <v>#INVALID COMPANY ID</v>
      </c>
    </row>
    <row r="597" spans="2:10" x14ac:dyDescent="0.3">
      <c r="B597" s="9" t="str" cm="1">
        <f t="array" ref="B597">_xll.SNL.Clients.Office.Excel.Functions.SPG($A597, "SP_ROA", B$3)</f>
        <v>#INVALID COMPANY ID</v>
      </c>
      <c r="C597" s="9" t="str" cm="1">
        <f t="array" ref="C597">_xll.SNL.Clients.Office.Excel.Functions.SPG($A597, "SP_ROA", C$3)</f>
        <v>#INVALID COMPANY ID</v>
      </c>
      <c r="D597" s="9" t="str" cm="1">
        <f t="array" ref="D597">_xll.SNL.Clients.Office.Excel.Functions.SPG($A597, "SP_ROA", D$3)</f>
        <v>#INVALID COMPANY ID</v>
      </c>
      <c r="E597" s="9" t="str" cm="1">
        <f t="array" ref="E597">_xll.SNL.Clients.Office.Excel.Functions.SPG($A597, "SP_ROA", E$3)</f>
        <v>#INVALID COMPANY ID</v>
      </c>
      <c r="F597" s="9" t="str" cm="1">
        <f t="array" ref="F597">_xll.SNL.Clients.Office.Excel.Functions.SPG($A597, "SP_ROA", F$3)</f>
        <v>#INVALID COMPANY ID</v>
      </c>
      <c r="G597" s="9" t="str" cm="1">
        <f t="array" ref="G597">_xll.SNL.Clients.Office.Excel.Functions.SPG($A597, "SP_ROA", G$3)</f>
        <v>#INVALID COMPANY ID</v>
      </c>
      <c r="H597" s="9" t="str" cm="1">
        <f t="array" ref="H597">_xll.SNL.Clients.Office.Excel.Functions.SPG($A597, "SP_ROA", H$3)</f>
        <v>#INVALID COMPANY ID</v>
      </c>
      <c r="I597" s="9" t="str" cm="1">
        <f t="array" ref="I597">_xll.SNL.Clients.Office.Excel.Functions.SPG($A597, "SP_ROA", I$3)</f>
        <v>#INVALID COMPANY ID</v>
      </c>
      <c r="J597" s="9" t="str" cm="1">
        <f t="array" ref="J597">_xll.SNL.Clients.Office.Excel.Functions.SPG($A597, "SP_ROA", J$3)</f>
        <v>#INVALID COMPANY ID</v>
      </c>
    </row>
    <row r="598" spans="2:10" x14ac:dyDescent="0.3">
      <c r="B598" s="9" t="str" cm="1">
        <f t="array" ref="B598">_xll.SNL.Clients.Office.Excel.Functions.SPG($A598, "SP_ROA", B$3)</f>
        <v>#INVALID COMPANY ID</v>
      </c>
      <c r="C598" s="9" t="str" cm="1">
        <f t="array" ref="C598">_xll.SNL.Clients.Office.Excel.Functions.SPG($A598, "SP_ROA", C$3)</f>
        <v>#INVALID COMPANY ID</v>
      </c>
      <c r="D598" s="9" t="str" cm="1">
        <f t="array" ref="D598">_xll.SNL.Clients.Office.Excel.Functions.SPG($A598, "SP_ROA", D$3)</f>
        <v>#INVALID COMPANY ID</v>
      </c>
      <c r="E598" s="9" t="str" cm="1">
        <f t="array" ref="E598">_xll.SNL.Clients.Office.Excel.Functions.SPG($A598, "SP_ROA", E$3)</f>
        <v>#INVALID COMPANY ID</v>
      </c>
      <c r="F598" s="9" t="str" cm="1">
        <f t="array" ref="F598">_xll.SNL.Clients.Office.Excel.Functions.SPG($A598, "SP_ROA", F$3)</f>
        <v>#INVALID COMPANY ID</v>
      </c>
      <c r="G598" s="9" t="str" cm="1">
        <f t="array" ref="G598">_xll.SNL.Clients.Office.Excel.Functions.SPG($A598, "SP_ROA", G$3)</f>
        <v>#INVALID COMPANY ID</v>
      </c>
      <c r="H598" s="9" t="str" cm="1">
        <f t="array" ref="H598">_xll.SNL.Clients.Office.Excel.Functions.SPG($A598, "SP_ROA", H$3)</f>
        <v>#INVALID COMPANY ID</v>
      </c>
      <c r="I598" s="9" t="str" cm="1">
        <f t="array" ref="I598">_xll.SNL.Clients.Office.Excel.Functions.SPG($A598, "SP_ROA", I$3)</f>
        <v>#INVALID COMPANY ID</v>
      </c>
      <c r="J598" s="9" t="str" cm="1">
        <f t="array" ref="J598">_xll.SNL.Clients.Office.Excel.Functions.SPG($A598, "SP_ROA", J$3)</f>
        <v>#INVALID COMPANY ID</v>
      </c>
    </row>
    <row r="599" spans="2:10" x14ac:dyDescent="0.3">
      <c r="B599" s="9" t="str" cm="1">
        <f t="array" ref="B599">_xll.SNL.Clients.Office.Excel.Functions.SPG($A599, "SP_ROA", B$3)</f>
        <v>#INVALID COMPANY ID</v>
      </c>
      <c r="C599" s="9" t="str" cm="1">
        <f t="array" ref="C599">_xll.SNL.Clients.Office.Excel.Functions.SPG($A599, "SP_ROA", C$3)</f>
        <v>#INVALID COMPANY ID</v>
      </c>
      <c r="D599" s="9" t="str" cm="1">
        <f t="array" ref="D599">_xll.SNL.Clients.Office.Excel.Functions.SPG($A599, "SP_ROA", D$3)</f>
        <v>#INVALID COMPANY ID</v>
      </c>
      <c r="E599" s="9" t="str" cm="1">
        <f t="array" ref="E599">_xll.SNL.Clients.Office.Excel.Functions.SPG($A599, "SP_ROA", E$3)</f>
        <v>#INVALID COMPANY ID</v>
      </c>
      <c r="F599" s="9" t="str" cm="1">
        <f t="array" ref="F599">_xll.SNL.Clients.Office.Excel.Functions.SPG($A599, "SP_ROA", F$3)</f>
        <v>#INVALID COMPANY ID</v>
      </c>
      <c r="G599" s="9" t="str" cm="1">
        <f t="array" ref="G599">_xll.SNL.Clients.Office.Excel.Functions.SPG($A599, "SP_ROA", G$3)</f>
        <v>#INVALID COMPANY ID</v>
      </c>
      <c r="H599" s="9" t="str" cm="1">
        <f t="array" ref="H599">_xll.SNL.Clients.Office.Excel.Functions.SPG($A599, "SP_ROA", H$3)</f>
        <v>#INVALID COMPANY ID</v>
      </c>
      <c r="I599" s="9" t="str" cm="1">
        <f t="array" ref="I599">_xll.SNL.Clients.Office.Excel.Functions.SPG($A599, "SP_ROA", I$3)</f>
        <v>#INVALID COMPANY ID</v>
      </c>
      <c r="J599" s="9" t="str" cm="1">
        <f t="array" ref="J599">_xll.SNL.Clients.Office.Excel.Functions.SPG($A599, "SP_ROA", J$3)</f>
        <v>#INVALID COMPANY ID</v>
      </c>
    </row>
    <row r="600" spans="2:10" x14ac:dyDescent="0.3">
      <c r="B600" s="9" t="str" cm="1">
        <f t="array" ref="B600">_xll.SNL.Clients.Office.Excel.Functions.SPG($A600, "SP_ROA", B$3)</f>
        <v>#INVALID COMPANY ID</v>
      </c>
      <c r="C600" s="9" t="str" cm="1">
        <f t="array" ref="C600">_xll.SNL.Clients.Office.Excel.Functions.SPG($A600, "SP_ROA", C$3)</f>
        <v>#INVALID COMPANY ID</v>
      </c>
      <c r="D600" s="9" t="str" cm="1">
        <f t="array" ref="D600">_xll.SNL.Clients.Office.Excel.Functions.SPG($A600, "SP_ROA", D$3)</f>
        <v>#INVALID COMPANY ID</v>
      </c>
      <c r="E600" s="9" t="str" cm="1">
        <f t="array" ref="E600">_xll.SNL.Clients.Office.Excel.Functions.SPG($A600, "SP_ROA", E$3)</f>
        <v>#INVALID COMPANY ID</v>
      </c>
      <c r="F600" s="9" t="str" cm="1">
        <f t="array" ref="F600">_xll.SNL.Clients.Office.Excel.Functions.SPG($A600, "SP_ROA", F$3)</f>
        <v>#INVALID COMPANY ID</v>
      </c>
      <c r="G600" s="9" t="str" cm="1">
        <f t="array" ref="G600">_xll.SNL.Clients.Office.Excel.Functions.SPG($A600, "SP_ROA", G$3)</f>
        <v>#INVALID COMPANY ID</v>
      </c>
      <c r="H600" s="9" t="str" cm="1">
        <f t="array" ref="H600">_xll.SNL.Clients.Office.Excel.Functions.SPG($A600, "SP_ROA", H$3)</f>
        <v>#INVALID COMPANY ID</v>
      </c>
      <c r="I600" s="9" t="str" cm="1">
        <f t="array" ref="I600">_xll.SNL.Clients.Office.Excel.Functions.SPG($A600, "SP_ROA", I$3)</f>
        <v>#INVALID COMPANY ID</v>
      </c>
      <c r="J600" s="9" t="str" cm="1">
        <f t="array" ref="J600">_xll.SNL.Clients.Office.Excel.Functions.SPG($A600, "SP_ROA", J$3)</f>
        <v>#INVALID COMPANY ID</v>
      </c>
    </row>
    <row r="601" spans="2:10" x14ac:dyDescent="0.3">
      <c r="B601" s="9" t="str" cm="1">
        <f t="array" ref="B601">_xll.SNL.Clients.Office.Excel.Functions.SPG($A601, "SP_ROA", B$3)</f>
        <v>#INVALID COMPANY ID</v>
      </c>
      <c r="C601" s="9" t="str" cm="1">
        <f t="array" ref="C601">_xll.SNL.Clients.Office.Excel.Functions.SPG($A601, "SP_ROA", C$3)</f>
        <v>#INVALID COMPANY ID</v>
      </c>
      <c r="D601" s="9" t="str" cm="1">
        <f t="array" ref="D601">_xll.SNL.Clients.Office.Excel.Functions.SPG($A601, "SP_ROA", D$3)</f>
        <v>#INVALID COMPANY ID</v>
      </c>
      <c r="E601" s="9" t="str" cm="1">
        <f t="array" ref="E601">_xll.SNL.Clients.Office.Excel.Functions.SPG($A601, "SP_ROA", E$3)</f>
        <v>#INVALID COMPANY ID</v>
      </c>
      <c r="F601" s="9" t="str" cm="1">
        <f t="array" ref="F601">_xll.SNL.Clients.Office.Excel.Functions.SPG($A601, "SP_ROA", F$3)</f>
        <v>#INVALID COMPANY ID</v>
      </c>
      <c r="G601" s="9" t="str" cm="1">
        <f t="array" ref="G601">_xll.SNL.Clients.Office.Excel.Functions.SPG($A601, "SP_ROA", G$3)</f>
        <v>#INVALID COMPANY ID</v>
      </c>
      <c r="H601" s="9" t="str" cm="1">
        <f t="array" ref="H601">_xll.SNL.Clients.Office.Excel.Functions.SPG($A601, "SP_ROA", H$3)</f>
        <v>#INVALID COMPANY ID</v>
      </c>
      <c r="I601" s="9" t="str" cm="1">
        <f t="array" ref="I601">_xll.SNL.Clients.Office.Excel.Functions.SPG($A601, "SP_ROA", I$3)</f>
        <v>#INVALID COMPANY ID</v>
      </c>
      <c r="J601" s="9" t="str" cm="1">
        <f t="array" ref="J601">_xll.SNL.Clients.Office.Excel.Functions.SPG($A601, "SP_ROA", J$3)</f>
        <v>#INVALID COMPANY ID</v>
      </c>
    </row>
    <row r="602" spans="2:10" x14ac:dyDescent="0.3">
      <c r="B602" s="9" t="str" cm="1">
        <f t="array" ref="B602">_xll.SNL.Clients.Office.Excel.Functions.SPG($A602, "SP_ROA", B$3)</f>
        <v>#INVALID COMPANY ID</v>
      </c>
      <c r="C602" s="9" t="str" cm="1">
        <f t="array" ref="C602">_xll.SNL.Clients.Office.Excel.Functions.SPG($A602, "SP_ROA", C$3)</f>
        <v>#INVALID COMPANY ID</v>
      </c>
      <c r="D602" s="9" t="str" cm="1">
        <f t="array" ref="D602">_xll.SNL.Clients.Office.Excel.Functions.SPG($A602, "SP_ROA", D$3)</f>
        <v>#INVALID COMPANY ID</v>
      </c>
      <c r="E602" s="9" t="str" cm="1">
        <f t="array" ref="E602">_xll.SNL.Clients.Office.Excel.Functions.SPG($A602, "SP_ROA", E$3)</f>
        <v>#INVALID COMPANY ID</v>
      </c>
      <c r="F602" s="9" t="str" cm="1">
        <f t="array" ref="F602">_xll.SNL.Clients.Office.Excel.Functions.SPG($A602, "SP_ROA", F$3)</f>
        <v>#INVALID COMPANY ID</v>
      </c>
      <c r="G602" s="9" t="str" cm="1">
        <f t="array" ref="G602">_xll.SNL.Clients.Office.Excel.Functions.SPG($A602, "SP_ROA", G$3)</f>
        <v>#INVALID COMPANY ID</v>
      </c>
      <c r="H602" s="9" t="str" cm="1">
        <f t="array" ref="H602">_xll.SNL.Clients.Office.Excel.Functions.SPG($A602, "SP_ROA", H$3)</f>
        <v>#INVALID COMPANY ID</v>
      </c>
      <c r="I602" s="9" t="str" cm="1">
        <f t="array" ref="I602">_xll.SNL.Clients.Office.Excel.Functions.SPG($A602, "SP_ROA", I$3)</f>
        <v>#INVALID COMPANY ID</v>
      </c>
      <c r="J602" s="9" t="str" cm="1">
        <f t="array" ref="J602">_xll.SNL.Clients.Office.Excel.Functions.SPG($A602, "SP_ROA", J$3)</f>
        <v>#INVALID COMPANY ID</v>
      </c>
    </row>
    <row r="603" spans="2:10" x14ac:dyDescent="0.3">
      <c r="B603" s="9" t="str" cm="1">
        <f t="array" ref="B603">_xll.SNL.Clients.Office.Excel.Functions.SPG($A603, "SP_ROA", B$3)</f>
        <v>#INVALID COMPANY ID</v>
      </c>
      <c r="C603" s="9" t="str" cm="1">
        <f t="array" ref="C603">_xll.SNL.Clients.Office.Excel.Functions.SPG($A603, "SP_ROA", C$3)</f>
        <v>#INVALID COMPANY ID</v>
      </c>
      <c r="D603" s="9" t="str" cm="1">
        <f t="array" ref="D603">_xll.SNL.Clients.Office.Excel.Functions.SPG($A603, "SP_ROA", D$3)</f>
        <v>#INVALID COMPANY ID</v>
      </c>
      <c r="E603" s="9" t="str" cm="1">
        <f t="array" ref="E603">_xll.SNL.Clients.Office.Excel.Functions.SPG($A603, "SP_ROA", E$3)</f>
        <v>#INVALID COMPANY ID</v>
      </c>
      <c r="F603" s="9" t="str" cm="1">
        <f t="array" ref="F603">_xll.SNL.Clients.Office.Excel.Functions.SPG($A603, "SP_ROA", F$3)</f>
        <v>#INVALID COMPANY ID</v>
      </c>
      <c r="G603" s="9" t="str" cm="1">
        <f t="array" ref="G603">_xll.SNL.Clients.Office.Excel.Functions.SPG($A603, "SP_ROA", G$3)</f>
        <v>#INVALID COMPANY ID</v>
      </c>
      <c r="H603" s="9" t="str" cm="1">
        <f t="array" ref="H603">_xll.SNL.Clients.Office.Excel.Functions.SPG($A603, "SP_ROA", H$3)</f>
        <v>#INVALID COMPANY ID</v>
      </c>
      <c r="I603" s="9" t="str" cm="1">
        <f t="array" ref="I603">_xll.SNL.Clients.Office.Excel.Functions.SPG($A603, "SP_ROA", I$3)</f>
        <v>#INVALID COMPANY ID</v>
      </c>
      <c r="J603" s="9" t="str" cm="1">
        <f t="array" ref="J603">_xll.SNL.Clients.Office.Excel.Functions.SPG($A603, "SP_ROA", J$3)</f>
        <v>#INVALID COMPANY ID</v>
      </c>
    </row>
    <row r="604" spans="2:10" x14ac:dyDescent="0.3">
      <c r="B604" s="9" t="str" cm="1">
        <f t="array" ref="B604">_xll.SNL.Clients.Office.Excel.Functions.SPG($A604, "SP_ROA", B$3)</f>
        <v>#INVALID COMPANY ID</v>
      </c>
      <c r="C604" s="9" t="str" cm="1">
        <f t="array" ref="C604">_xll.SNL.Clients.Office.Excel.Functions.SPG($A604, "SP_ROA", C$3)</f>
        <v>#INVALID COMPANY ID</v>
      </c>
      <c r="D604" s="9" t="str" cm="1">
        <f t="array" ref="D604">_xll.SNL.Clients.Office.Excel.Functions.SPG($A604, "SP_ROA", D$3)</f>
        <v>#INVALID COMPANY ID</v>
      </c>
      <c r="E604" s="9" t="str" cm="1">
        <f t="array" ref="E604">_xll.SNL.Clients.Office.Excel.Functions.SPG($A604, "SP_ROA", E$3)</f>
        <v>#INVALID COMPANY ID</v>
      </c>
      <c r="F604" s="9" t="str" cm="1">
        <f t="array" ref="F604">_xll.SNL.Clients.Office.Excel.Functions.SPG($A604, "SP_ROA", F$3)</f>
        <v>#INVALID COMPANY ID</v>
      </c>
      <c r="G604" s="9" t="str" cm="1">
        <f t="array" ref="G604">_xll.SNL.Clients.Office.Excel.Functions.SPG($A604, "SP_ROA", G$3)</f>
        <v>#INVALID COMPANY ID</v>
      </c>
      <c r="H604" s="9" t="str" cm="1">
        <f t="array" ref="H604">_xll.SNL.Clients.Office.Excel.Functions.SPG($A604, "SP_ROA", H$3)</f>
        <v>#INVALID COMPANY ID</v>
      </c>
      <c r="I604" s="9" t="str" cm="1">
        <f t="array" ref="I604">_xll.SNL.Clients.Office.Excel.Functions.SPG($A604, "SP_ROA", I$3)</f>
        <v>#INVALID COMPANY ID</v>
      </c>
      <c r="J604" s="9" t="str" cm="1">
        <f t="array" ref="J604">_xll.SNL.Clients.Office.Excel.Functions.SPG($A604, "SP_ROA", J$3)</f>
        <v>#INVALID COMPANY ID</v>
      </c>
    </row>
    <row r="605" spans="2:10" x14ac:dyDescent="0.3">
      <c r="B605" s="9" t="str" cm="1">
        <f t="array" ref="B605">_xll.SNL.Clients.Office.Excel.Functions.SPG($A605, "SP_ROA", B$3)</f>
        <v>#INVALID COMPANY ID</v>
      </c>
      <c r="C605" s="9" t="str" cm="1">
        <f t="array" ref="C605">_xll.SNL.Clients.Office.Excel.Functions.SPG($A605, "SP_ROA", C$3)</f>
        <v>#INVALID COMPANY ID</v>
      </c>
      <c r="D605" s="9" t="str" cm="1">
        <f t="array" ref="D605">_xll.SNL.Clients.Office.Excel.Functions.SPG($A605, "SP_ROA", D$3)</f>
        <v>#INVALID COMPANY ID</v>
      </c>
      <c r="E605" s="9" t="str" cm="1">
        <f t="array" ref="E605">_xll.SNL.Clients.Office.Excel.Functions.SPG($A605, "SP_ROA", E$3)</f>
        <v>#INVALID COMPANY ID</v>
      </c>
      <c r="F605" s="9" t="str" cm="1">
        <f t="array" ref="F605">_xll.SNL.Clients.Office.Excel.Functions.SPG($A605, "SP_ROA", F$3)</f>
        <v>#INVALID COMPANY ID</v>
      </c>
      <c r="G605" s="9" t="str" cm="1">
        <f t="array" ref="G605">_xll.SNL.Clients.Office.Excel.Functions.SPG($A605, "SP_ROA", G$3)</f>
        <v>#INVALID COMPANY ID</v>
      </c>
      <c r="H605" s="9" t="str" cm="1">
        <f t="array" ref="H605">_xll.SNL.Clients.Office.Excel.Functions.SPG($A605, "SP_ROA", H$3)</f>
        <v>#INVALID COMPANY ID</v>
      </c>
      <c r="I605" s="9" t="str" cm="1">
        <f t="array" ref="I605">_xll.SNL.Clients.Office.Excel.Functions.SPG($A605, "SP_ROA", I$3)</f>
        <v>#INVALID COMPANY ID</v>
      </c>
      <c r="J605" s="9" t="str" cm="1">
        <f t="array" ref="J605">_xll.SNL.Clients.Office.Excel.Functions.SPG($A605, "SP_ROA", J$3)</f>
        <v>#INVALID COMPANY ID</v>
      </c>
    </row>
    <row r="606" spans="2:10" x14ac:dyDescent="0.3">
      <c r="B606" s="9" t="str" cm="1">
        <f t="array" ref="B606">_xll.SNL.Clients.Office.Excel.Functions.SPG($A606, "SP_ROA", B$3)</f>
        <v>#INVALID COMPANY ID</v>
      </c>
      <c r="C606" s="9" t="str" cm="1">
        <f t="array" ref="C606">_xll.SNL.Clients.Office.Excel.Functions.SPG($A606, "SP_ROA", C$3)</f>
        <v>#INVALID COMPANY ID</v>
      </c>
      <c r="D606" s="9" t="str" cm="1">
        <f t="array" ref="D606">_xll.SNL.Clients.Office.Excel.Functions.SPG($A606, "SP_ROA", D$3)</f>
        <v>#INVALID COMPANY ID</v>
      </c>
      <c r="E606" s="9" t="str" cm="1">
        <f t="array" ref="E606">_xll.SNL.Clients.Office.Excel.Functions.SPG($A606, "SP_ROA", E$3)</f>
        <v>#INVALID COMPANY ID</v>
      </c>
      <c r="F606" s="9" t="str" cm="1">
        <f t="array" ref="F606">_xll.SNL.Clients.Office.Excel.Functions.SPG($A606, "SP_ROA", F$3)</f>
        <v>#INVALID COMPANY ID</v>
      </c>
      <c r="G606" s="9" t="str" cm="1">
        <f t="array" ref="G606">_xll.SNL.Clients.Office.Excel.Functions.SPG($A606, "SP_ROA", G$3)</f>
        <v>#INVALID COMPANY ID</v>
      </c>
      <c r="H606" s="9" t="str" cm="1">
        <f t="array" ref="H606">_xll.SNL.Clients.Office.Excel.Functions.SPG($A606, "SP_ROA", H$3)</f>
        <v>#INVALID COMPANY ID</v>
      </c>
      <c r="I606" s="9" t="str" cm="1">
        <f t="array" ref="I606">_xll.SNL.Clients.Office.Excel.Functions.SPG($A606, "SP_ROA", I$3)</f>
        <v>#INVALID COMPANY ID</v>
      </c>
      <c r="J606" s="9" t="str" cm="1">
        <f t="array" ref="J606">_xll.SNL.Clients.Office.Excel.Functions.SPG($A606, "SP_ROA", J$3)</f>
        <v>#INVALID COMPANY ID</v>
      </c>
    </row>
    <row r="607" spans="2:10" x14ac:dyDescent="0.3">
      <c r="B607" s="9" t="str" cm="1">
        <f t="array" ref="B607">_xll.SNL.Clients.Office.Excel.Functions.SPG($A607, "SP_ROA", B$3)</f>
        <v>#INVALID COMPANY ID</v>
      </c>
      <c r="C607" s="9" t="str" cm="1">
        <f t="array" ref="C607">_xll.SNL.Clients.Office.Excel.Functions.SPG($A607, "SP_ROA", C$3)</f>
        <v>#INVALID COMPANY ID</v>
      </c>
      <c r="D607" s="9" t="str" cm="1">
        <f t="array" ref="D607">_xll.SNL.Clients.Office.Excel.Functions.SPG($A607, "SP_ROA", D$3)</f>
        <v>#INVALID COMPANY ID</v>
      </c>
      <c r="E607" s="9" t="str" cm="1">
        <f t="array" ref="E607">_xll.SNL.Clients.Office.Excel.Functions.SPG($A607, "SP_ROA", E$3)</f>
        <v>#INVALID COMPANY ID</v>
      </c>
      <c r="F607" s="9" t="str" cm="1">
        <f t="array" ref="F607">_xll.SNL.Clients.Office.Excel.Functions.SPG($A607, "SP_ROA", F$3)</f>
        <v>#INVALID COMPANY ID</v>
      </c>
      <c r="G607" s="9" t="str" cm="1">
        <f t="array" ref="G607">_xll.SNL.Clients.Office.Excel.Functions.SPG($A607, "SP_ROA", G$3)</f>
        <v>#INVALID COMPANY ID</v>
      </c>
      <c r="H607" s="9" t="str" cm="1">
        <f t="array" ref="H607">_xll.SNL.Clients.Office.Excel.Functions.SPG($A607, "SP_ROA", H$3)</f>
        <v>#INVALID COMPANY ID</v>
      </c>
      <c r="I607" s="9" t="str" cm="1">
        <f t="array" ref="I607">_xll.SNL.Clients.Office.Excel.Functions.SPG($A607, "SP_ROA", I$3)</f>
        <v>#INVALID COMPANY ID</v>
      </c>
      <c r="J607" s="9" t="str" cm="1">
        <f t="array" ref="J607">_xll.SNL.Clients.Office.Excel.Functions.SPG($A607, "SP_ROA", J$3)</f>
        <v>#INVALID COMPANY ID</v>
      </c>
    </row>
    <row r="608" spans="2:10" x14ac:dyDescent="0.3">
      <c r="B608" s="9" t="str" cm="1">
        <f t="array" ref="B608">_xll.SNL.Clients.Office.Excel.Functions.SPG($A608, "SP_ROA", B$3)</f>
        <v>#INVALID COMPANY ID</v>
      </c>
      <c r="C608" s="9" t="str" cm="1">
        <f t="array" ref="C608">_xll.SNL.Clients.Office.Excel.Functions.SPG($A608, "SP_ROA", C$3)</f>
        <v>#INVALID COMPANY ID</v>
      </c>
      <c r="D608" s="9" t="str" cm="1">
        <f t="array" ref="D608">_xll.SNL.Clients.Office.Excel.Functions.SPG($A608, "SP_ROA", D$3)</f>
        <v>#INVALID COMPANY ID</v>
      </c>
      <c r="E608" s="9" t="str" cm="1">
        <f t="array" ref="E608">_xll.SNL.Clients.Office.Excel.Functions.SPG($A608, "SP_ROA", E$3)</f>
        <v>#INVALID COMPANY ID</v>
      </c>
      <c r="F608" s="9" t="str" cm="1">
        <f t="array" ref="F608">_xll.SNL.Clients.Office.Excel.Functions.SPG($A608, "SP_ROA", F$3)</f>
        <v>#INVALID COMPANY ID</v>
      </c>
      <c r="G608" s="9" t="str" cm="1">
        <f t="array" ref="G608">_xll.SNL.Clients.Office.Excel.Functions.SPG($A608, "SP_ROA", G$3)</f>
        <v>#INVALID COMPANY ID</v>
      </c>
      <c r="H608" s="9" t="str" cm="1">
        <f t="array" ref="H608">_xll.SNL.Clients.Office.Excel.Functions.SPG($A608, "SP_ROA", H$3)</f>
        <v>#INVALID COMPANY ID</v>
      </c>
      <c r="I608" s="9" t="str" cm="1">
        <f t="array" ref="I608">_xll.SNL.Clients.Office.Excel.Functions.SPG($A608, "SP_ROA", I$3)</f>
        <v>#INVALID COMPANY ID</v>
      </c>
      <c r="J608" s="9" t="str" cm="1">
        <f t="array" ref="J608">_xll.SNL.Clients.Office.Excel.Functions.SPG($A608, "SP_ROA", J$3)</f>
        <v>#INVALID COMPANY ID</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sheetPr>
    <tabColor rgb="FFFF0000"/>
  </sheetPr>
  <dimension ref="A1:J608"/>
  <sheetViews>
    <sheetView workbookViewId="0">
      <pane xSplit="1" ySplit="3" topLeftCell="B4"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1038</v>
      </c>
      <c r="B4" s="9" t="str" cm="1">
        <f t="array" ref="B4">_xll.SNL.Clients.Office.Excel.Functions.SPG($A4, "IQ_CASH_OPER", B$3)</f>
        <v>NA</v>
      </c>
      <c r="C4" s="9" t="str" cm="1">
        <f t="array" ref="C4">_xll.SNL.Clients.Office.Excel.Functions.SPG($A4, "IQ_CASH_OPER", C$3)</f>
        <v>NA</v>
      </c>
      <c r="D4" s="9" cm="1">
        <f t="array" ref="D4">_xll.SNL.Clients.Office.Excel.Functions.SPG($A4, "IQ_CASH_OPER", D$3)</f>
        <v>63775</v>
      </c>
      <c r="E4" s="9" cm="1">
        <f t="array" ref="E4">_xll.SNL.Clients.Office.Excel.Functions.SPG($A4, "IQ_CASH_OPER", E$3)</f>
        <v>35542</v>
      </c>
      <c r="F4" s="9" cm="1">
        <f t="array" ref="F4">_xll.SNL.Clients.Office.Excel.Functions.SPG($A4, "IQ_CASH_OPER", F$3)</f>
        <v>92370</v>
      </c>
      <c r="G4" s="9" cm="1">
        <f t="array" ref="G4">_xll.SNL.Clients.Office.Excel.Functions.SPG($A4, "IQ_CASH_OPER", G$3)</f>
        <v>51750</v>
      </c>
      <c r="H4" s="9" cm="1">
        <f t="array" ref="H4">_xll.SNL.Clients.Office.Excel.Functions.SPG($A4, "IQ_CASH_OPER", H$3)</f>
        <v>47205</v>
      </c>
      <c r="I4" s="9" cm="1">
        <f t="array" ref="I4">_xll.SNL.Clients.Office.Excel.Functions.SPG($A4, "IQ_CASH_OPER", I$3)</f>
        <v>55117</v>
      </c>
      <c r="J4" s="9" cm="1">
        <f t="array" ref="J4">_xll.SNL.Clients.Office.Excel.Functions.SPG($A4, "IQ_CASH_OPER", J$3)</f>
        <v>4823</v>
      </c>
    </row>
    <row r="5" spans="1:10" x14ac:dyDescent="0.3">
      <c r="A5" s="11" t="s">
        <v>1039</v>
      </c>
      <c r="B5" s="9" t="str" cm="1">
        <f t="array" ref="B5">_xll.SNL.Clients.Office.Excel.Functions.SPG($A5, "IQ_CASH_OPER", B$3)</f>
        <v>NA</v>
      </c>
      <c r="C5" s="9" t="str" cm="1">
        <f t="array" ref="C5">_xll.SNL.Clients.Office.Excel.Functions.SPG($A5, "IQ_CASH_OPER", C$3)</f>
        <v>NA</v>
      </c>
      <c r="D5" s="9" cm="1">
        <f t="array" ref="D5">_xll.SNL.Clients.Office.Excel.Functions.SPG($A5, "IQ_CASH_OPER", D$3)</f>
        <v>142637</v>
      </c>
      <c r="E5" s="9" cm="1">
        <f t="array" ref="E5">_xll.SNL.Clients.Office.Excel.Functions.SPG($A5, "IQ_CASH_OPER", E$3)</f>
        <v>165109</v>
      </c>
      <c r="F5" s="9" cm="1">
        <f t="array" ref="F5">_xll.SNL.Clients.Office.Excel.Functions.SPG($A5, "IQ_CASH_OPER", F$3)</f>
        <v>95010</v>
      </c>
      <c r="G5" s="9" cm="1">
        <f t="array" ref="G5">_xll.SNL.Clients.Office.Excel.Functions.SPG($A5, "IQ_CASH_OPER", G$3)</f>
        <v>303280</v>
      </c>
      <c r="H5" s="9" cm="1">
        <f t="array" ref="H5">_xll.SNL.Clients.Office.Excel.Functions.SPG($A5, "IQ_CASH_OPER", H$3)</f>
        <v>133814</v>
      </c>
      <c r="I5" s="9" cm="1">
        <f t="array" ref="I5">_xll.SNL.Clients.Office.Excel.Functions.SPG($A5, "IQ_CASH_OPER", I$3)</f>
        <v>216888</v>
      </c>
      <c r="J5" s="9" cm="1">
        <f t="array" ref="J5">_xll.SNL.Clients.Office.Excel.Functions.SPG($A5, "IQ_CASH_OPER", J$3)</f>
        <v>-560</v>
      </c>
    </row>
    <row r="6" spans="1:10" x14ac:dyDescent="0.3">
      <c r="A6" s="11" t="s">
        <v>1040</v>
      </c>
      <c r="B6" s="9" t="str" cm="1">
        <f t="array" ref="B6">_xll.SNL.Clients.Office.Excel.Functions.SPG($A6, "IQ_CASH_OPER", B$3)</f>
        <v>NA</v>
      </c>
      <c r="C6" s="9" t="str" cm="1">
        <f t="array" ref="C6">_xll.SNL.Clients.Office.Excel.Functions.SPG($A6, "IQ_CASH_OPER", C$3)</f>
        <v>NA</v>
      </c>
      <c r="D6" s="9" cm="1">
        <f t="array" ref="D6">_xll.SNL.Clients.Office.Excel.Functions.SPG($A6, "IQ_CASH_OPER", D$3)</f>
        <v>163129</v>
      </c>
      <c r="E6" s="9" cm="1">
        <f t="array" ref="E6">_xll.SNL.Clients.Office.Excel.Functions.SPG($A6, "IQ_CASH_OPER", E$3)</f>
        <v>171148</v>
      </c>
      <c r="F6" s="9" cm="1">
        <f t="array" ref="F6">_xll.SNL.Clients.Office.Excel.Functions.SPG($A6, "IQ_CASH_OPER", F$3)</f>
        <v>-321285</v>
      </c>
      <c r="G6" s="9" cm="1">
        <f t="array" ref="G6">_xll.SNL.Clients.Office.Excel.Functions.SPG($A6, "IQ_CASH_OPER", G$3)</f>
        <v>116304</v>
      </c>
      <c r="H6" s="9" cm="1">
        <f t="array" ref="H6">_xll.SNL.Clients.Office.Excel.Functions.SPG($A6, "IQ_CASH_OPER", H$3)</f>
        <v>137858</v>
      </c>
      <c r="I6" s="9" cm="1">
        <f t="array" ref="I6">_xll.SNL.Clients.Office.Excel.Functions.SPG($A6, "IQ_CASH_OPER", I$3)</f>
        <v>163770</v>
      </c>
      <c r="J6" s="9" cm="1">
        <f t="array" ref="J6">_xll.SNL.Clients.Office.Excel.Functions.SPG($A6, "IQ_CASH_OPER", J$3)</f>
        <v>44408</v>
      </c>
    </row>
    <row r="7" spans="1:10" x14ac:dyDescent="0.3">
      <c r="A7" s="11" t="s">
        <v>1041</v>
      </c>
      <c r="B7" s="9" t="str" cm="1">
        <f t="array" ref="B7">_xll.SNL.Clients.Office.Excel.Functions.SPG($A7, "IQ_CASH_OPER", B$3)</f>
        <v>NA</v>
      </c>
      <c r="C7" s="9" cm="1">
        <f t="array" ref="C7">_xll.SNL.Clients.Office.Excel.Functions.SPG($A7, "IQ_CASH_OPER", C$3)</f>
        <v>132200</v>
      </c>
      <c r="D7" s="9" cm="1">
        <f t="array" ref="D7">_xll.SNL.Clients.Office.Excel.Functions.SPG($A7, "IQ_CASH_OPER", D$3)</f>
        <v>174100</v>
      </c>
      <c r="E7" s="9" cm="1">
        <f t="array" ref="E7">_xll.SNL.Clients.Office.Excel.Functions.SPG($A7, "IQ_CASH_OPER", E$3)</f>
        <v>152500</v>
      </c>
      <c r="F7" s="9" cm="1">
        <f t="array" ref="F7">_xll.SNL.Clients.Office.Excel.Functions.SPG($A7, "IQ_CASH_OPER", F$3)</f>
        <v>102600</v>
      </c>
      <c r="G7" s="9" cm="1">
        <f t="array" ref="G7">_xll.SNL.Clients.Office.Excel.Functions.SPG($A7, "IQ_CASH_OPER", G$3)</f>
        <v>190000</v>
      </c>
      <c r="H7" s="9" cm="1">
        <f t="array" ref="H7">_xll.SNL.Clients.Office.Excel.Functions.SPG($A7, "IQ_CASH_OPER", H$3)</f>
        <v>106600</v>
      </c>
      <c r="I7" s="9" cm="1">
        <f t="array" ref="I7">_xll.SNL.Clients.Office.Excel.Functions.SPG($A7, "IQ_CASH_OPER", I$3)</f>
        <v>165100</v>
      </c>
      <c r="J7" s="9" cm="1">
        <f t="array" ref="J7">_xll.SNL.Clients.Office.Excel.Functions.SPG($A7, "IQ_CASH_OPER", J$3)</f>
        <v>119800</v>
      </c>
    </row>
    <row r="8" spans="1:10" x14ac:dyDescent="0.3">
      <c r="A8" s="11" t="s">
        <v>1042</v>
      </c>
      <c r="B8" s="9" t="str" cm="1">
        <f t="array" ref="B8">_xll.SNL.Clients.Office.Excel.Functions.SPG($A8, "IQ_CASH_OPER", B$3)</f>
        <v>NA</v>
      </c>
      <c r="C8" s="9" cm="1">
        <f t="array" ref="C8">_xll.SNL.Clients.Office.Excel.Functions.SPG($A8, "IQ_CASH_OPER", C$3)</f>
        <v>189938</v>
      </c>
      <c r="D8" s="9" cm="1">
        <f t="array" ref="D8">_xll.SNL.Clients.Office.Excel.Functions.SPG($A8, "IQ_CASH_OPER", D$3)</f>
        <v>166900</v>
      </c>
      <c r="E8" s="9" cm="1">
        <f t="array" ref="E8">_xll.SNL.Clients.Office.Excel.Functions.SPG($A8, "IQ_CASH_OPER", E$3)</f>
        <v>183426</v>
      </c>
      <c r="F8" s="9" cm="1">
        <f t="array" ref="F8">_xll.SNL.Clients.Office.Excel.Functions.SPG($A8, "IQ_CASH_OPER", F$3)</f>
        <v>17666</v>
      </c>
      <c r="G8" s="9" cm="1">
        <f t="array" ref="G8">_xll.SNL.Clients.Office.Excel.Functions.SPG($A8, "IQ_CASH_OPER", G$3)</f>
        <v>241398</v>
      </c>
      <c r="H8" s="9" cm="1">
        <f t="array" ref="H8">_xll.SNL.Clients.Office.Excel.Functions.SPG($A8, "IQ_CASH_OPER", H$3)</f>
        <v>214897</v>
      </c>
      <c r="I8" s="9" cm="1">
        <f t="array" ref="I8">_xll.SNL.Clients.Office.Excel.Functions.SPG($A8, "IQ_CASH_OPER", I$3)</f>
        <v>243967</v>
      </c>
      <c r="J8" s="9" cm="1">
        <f t="array" ref="J8">_xll.SNL.Clients.Office.Excel.Functions.SPG($A8, "IQ_CASH_OPER", J$3)</f>
        <v>47372</v>
      </c>
    </row>
    <row r="9" spans="1:10" x14ac:dyDescent="0.3">
      <c r="A9" s="11" t="s">
        <v>1043</v>
      </c>
      <c r="B9" s="9" t="str" cm="1">
        <f t="array" ref="B9">_xll.SNL.Clients.Office.Excel.Functions.SPG($A9, "IQ_CASH_OPER", B$3)</f>
        <v>NA</v>
      </c>
      <c r="C9" s="9" cm="1">
        <f t="array" ref="C9">_xll.SNL.Clients.Office.Excel.Functions.SPG($A9, "IQ_CASH_OPER", C$3)</f>
        <v>151089</v>
      </c>
      <c r="D9" s="9" cm="1">
        <f t="array" ref="D9">_xll.SNL.Clients.Office.Excel.Functions.SPG($A9, "IQ_CASH_OPER", D$3)</f>
        <v>298776</v>
      </c>
      <c r="E9" s="9" cm="1">
        <f t="array" ref="E9">_xll.SNL.Clients.Office.Excel.Functions.SPG($A9, "IQ_CASH_OPER", E$3)</f>
        <v>291296</v>
      </c>
      <c r="F9" s="9" t="str" cm="1">
        <f t="array" ref="F9">_xll.SNL.Clients.Office.Excel.Functions.SPG($A9, "IQ_CASH_OPER", F$3)</f>
        <v>NA</v>
      </c>
      <c r="G9" s="9" cm="1">
        <f t="array" ref="G9">_xll.SNL.Clients.Office.Excel.Functions.SPG($A9, "IQ_CASH_OPER", G$3)</f>
        <v>143063</v>
      </c>
      <c r="H9" s="9" cm="1">
        <f t="array" ref="H9">_xll.SNL.Clients.Office.Excel.Functions.SPG($A9, "IQ_CASH_OPER", H$3)</f>
        <v>285185</v>
      </c>
      <c r="I9" s="9" cm="1">
        <f t="array" ref="I9">_xll.SNL.Clients.Office.Excel.Functions.SPG($A9, "IQ_CASH_OPER", I$3)</f>
        <v>279340</v>
      </c>
      <c r="J9" s="9" t="str" cm="1">
        <f t="array" ref="J9">_xll.SNL.Clients.Office.Excel.Functions.SPG($A9, "IQ_CASH_OPER", J$3)</f>
        <v>NA</v>
      </c>
    </row>
    <row r="10" spans="1:10" x14ac:dyDescent="0.3">
      <c r="A10" s="11" t="s">
        <v>1044</v>
      </c>
      <c r="B10" s="9" t="str" cm="1">
        <f t="array" ref="B10">_xll.SNL.Clients.Office.Excel.Functions.SPG($A10, "IQ_CASH_OPER", B$3)</f>
        <v>NA</v>
      </c>
      <c r="C10" s="9" t="str" cm="1">
        <f t="array" ref="C10">_xll.SNL.Clients.Office.Excel.Functions.SPG($A10, "IQ_CASH_OPER", C$3)</f>
        <v>NA</v>
      </c>
      <c r="D10" s="9" cm="1">
        <f t="array" ref="D10">_xll.SNL.Clients.Office.Excel.Functions.SPG($A10, "IQ_CASH_OPER", D$3)</f>
        <v>265200</v>
      </c>
      <c r="E10" s="9" cm="1">
        <f t="array" ref="E10">_xll.SNL.Clients.Office.Excel.Functions.SPG($A10, "IQ_CASH_OPER", E$3)</f>
        <v>245200</v>
      </c>
      <c r="F10" s="9" cm="1">
        <f t="array" ref="F10">_xll.SNL.Clients.Office.Excel.Functions.SPG($A10, "IQ_CASH_OPER", F$3)</f>
        <v>209200</v>
      </c>
      <c r="G10" s="9" cm="1">
        <f t="array" ref="G10">_xll.SNL.Clients.Office.Excel.Functions.SPG($A10, "IQ_CASH_OPER", G$3)</f>
        <v>254900</v>
      </c>
      <c r="H10" s="9" cm="1">
        <f t="array" ref="H10">_xll.SNL.Clients.Office.Excel.Functions.SPG($A10, "IQ_CASH_OPER", H$3)</f>
        <v>293900</v>
      </c>
      <c r="I10" s="9" cm="1">
        <f t="array" ref="I10">_xll.SNL.Clients.Office.Excel.Functions.SPG($A10, "IQ_CASH_OPER", I$3)</f>
        <v>90700</v>
      </c>
      <c r="J10" s="9" cm="1">
        <f t="array" ref="J10">_xll.SNL.Clients.Office.Excel.Functions.SPG($A10, "IQ_CASH_OPER", J$3)</f>
        <v>234800</v>
      </c>
    </row>
    <row r="11" spans="1:10" x14ac:dyDescent="0.3">
      <c r="A11" s="11" t="s">
        <v>1045</v>
      </c>
      <c r="B11" s="9" t="str" cm="1">
        <f t="array" ref="B11">_xll.SNL.Clients.Office.Excel.Functions.SPG($A11, "IQ_CASH_OPER", B$3)</f>
        <v>NA</v>
      </c>
      <c r="C11" s="9" cm="1">
        <f t="array" ref="C11">_xll.SNL.Clients.Office.Excel.Functions.SPG($A11, "IQ_CASH_OPER", C$3)</f>
        <v>797900</v>
      </c>
      <c r="D11" s="9" cm="1">
        <f t="array" ref="D11">_xll.SNL.Clients.Office.Excel.Functions.SPG($A11, "IQ_CASH_OPER", D$3)</f>
        <v>26500</v>
      </c>
      <c r="E11" s="9" cm="1">
        <f t="array" ref="E11">_xll.SNL.Clients.Office.Excel.Functions.SPG($A11, "IQ_CASH_OPER", E$3)</f>
        <v>235500</v>
      </c>
      <c r="F11" s="9" cm="1">
        <f t="array" ref="F11">_xll.SNL.Clients.Office.Excel.Functions.SPG($A11, "IQ_CASH_OPER", F$3)</f>
        <v>-370000</v>
      </c>
      <c r="G11" s="9" cm="1">
        <f t="array" ref="G11">_xll.SNL.Clients.Office.Excel.Functions.SPG($A11, "IQ_CASH_OPER", G$3)</f>
        <v>900400</v>
      </c>
      <c r="H11" s="9" cm="1">
        <f t="array" ref="H11">_xll.SNL.Clients.Office.Excel.Functions.SPG($A11, "IQ_CASH_OPER", H$3)</f>
        <v>567700</v>
      </c>
      <c r="I11" s="9" cm="1">
        <f t="array" ref="I11">_xll.SNL.Clients.Office.Excel.Functions.SPG($A11, "IQ_CASH_OPER", I$3)</f>
        <v>192100</v>
      </c>
      <c r="J11" s="9" cm="1">
        <f t="array" ref="J11">_xll.SNL.Clients.Office.Excel.Functions.SPG($A11, "IQ_CASH_OPER", J$3)</f>
        <v>-557100</v>
      </c>
    </row>
    <row r="12" spans="1:10" x14ac:dyDescent="0.3">
      <c r="A12" s="11" t="s">
        <v>1046</v>
      </c>
      <c r="B12" s="9" t="str" cm="1">
        <f t="array" ref="B12">_xll.SNL.Clients.Office.Excel.Functions.SPG($A12, "IQ_CASH_OPER", B$3)</f>
        <v>NA</v>
      </c>
      <c r="C12" s="9" t="str" cm="1">
        <f t="array" ref="C12">_xll.SNL.Clients.Office.Excel.Functions.SPG($A12, "IQ_CASH_OPER", C$3)</f>
        <v>NA</v>
      </c>
      <c r="D12" s="9" cm="1">
        <f t="array" ref="D12">_xll.SNL.Clients.Office.Excel.Functions.SPG($A12, "IQ_CASH_OPER", D$3)</f>
        <v>140456</v>
      </c>
      <c r="E12" s="9" cm="1">
        <f t="array" ref="E12">_xll.SNL.Clients.Office.Excel.Functions.SPG($A12, "IQ_CASH_OPER", E$3)</f>
        <v>96977</v>
      </c>
      <c r="F12" s="9" cm="1">
        <f t="array" ref="F12">_xll.SNL.Clients.Office.Excel.Functions.SPG($A12, "IQ_CASH_OPER", F$3)</f>
        <v>103142</v>
      </c>
      <c r="G12" s="9" cm="1">
        <f t="array" ref="G12">_xll.SNL.Clients.Office.Excel.Functions.SPG($A12, "IQ_CASH_OPER", G$3)</f>
        <v>98010</v>
      </c>
      <c r="H12" s="9" cm="1">
        <f t="array" ref="H12">_xll.SNL.Clients.Office.Excel.Functions.SPG($A12, "IQ_CASH_OPER", H$3)</f>
        <v>109860</v>
      </c>
      <c r="I12" s="9" cm="1">
        <f t="array" ref="I12">_xll.SNL.Clients.Office.Excel.Functions.SPG($A12, "IQ_CASH_OPER", I$3)</f>
        <v>89557</v>
      </c>
      <c r="J12" s="9" cm="1">
        <f t="array" ref="J12">_xll.SNL.Clients.Office.Excel.Functions.SPG($A12, "IQ_CASH_OPER", J$3)</f>
        <v>94171</v>
      </c>
    </row>
    <row r="13" spans="1:10" x14ac:dyDescent="0.3">
      <c r="A13" s="11" t="s">
        <v>1047</v>
      </c>
      <c r="B13" s="9" t="str" cm="1">
        <f t="array" ref="B13">_xll.SNL.Clients.Office.Excel.Functions.SPG($A13, "IQ_CASH_OPER", B$3)</f>
        <v>NA</v>
      </c>
      <c r="C13" s="9" cm="1">
        <f t="array" ref="C13">_xll.SNL.Clients.Office.Excel.Functions.SPG($A13, "IQ_CASH_OPER", C$3)</f>
        <v>415000</v>
      </c>
      <c r="D13" s="9" cm="1">
        <f t="array" ref="D13">_xll.SNL.Clients.Office.Excel.Functions.SPG($A13, "IQ_CASH_OPER", D$3)</f>
        <v>143000</v>
      </c>
      <c r="E13" s="9" cm="1">
        <f t="array" ref="E13">_xll.SNL.Clients.Office.Excel.Functions.SPG($A13, "IQ_CASH_OPER", E$3)</f>
        <v>287000</v>
      </c>
      <c r="F13" s="9" cm="1">
        <f t="array" ref="F13">_xll.SNL.Clients.Office.Excel.Functions.SPG($A13, "IQ_CASH_OPER", F$3)</f>
        <v>-223000</v>
      </c>
      <c r="G13" s="9" cm="1">
        <f t="array" ref="G13">_xll.SNL.Clients.Office.Excel.Functions.SPG($A13, "IQ_CASH_OPER", G$3)</f>
        <v>198000</v>
      </c>
      <c r="H13" s="9" cm="1">
        <f t="array" ref="H13">_xll.SNL.Clients.Office.Excel.Functions.SPG($A13, "IQ_CASH_OPER", H$3)</f>
        <v>69000</v>
      </c>
      <c r="I13" s="9" cm="1">
        <f t="array" ref="I13">_xll.SNL.Clients.Office.Excel.Functions.SPG($A13, "IQ_CASH_OPER", I$3)</f>
        <v>-13000</v>
      </c>
      <c r="J13" s="9" cm="1">
        <f t="array" ref="J13">_xll.SNL.Clients.Office.Excel.Functions.SPG($A13, "IQ_CASH_OPER", J$3)</f>
        <v>-163000</v>
      </c>
    </row>
    <row r="14" spans="1:10" x14ac:dyDescent="0.3">
      <c r="A14" s="11" t="s">
        <v>1048</v>
      </c>
      <c r="B14" s="9" t="str" cm="1">
        <f t="array" ref="B14">_xll.SNL.Clients.Office.Excel.Functions.SPG($A14, "IQ_CASH_OPER", B$3)</f>
        <v>NA</v>
      </c>
      <c r="C14" s="9" cm="1">
        <f t="array" ref="C14">_xll.SNL.Clients.Office.Excel.Functions.SPG($A14, "IQ_CASH_OPER", C$3)</f>
        <v>-8183</v>
      </c>
      <c r="D14" s="9" cm="1">
        <f t="array" ref="D14">_xll.SNL.Clients.Office.Excel.Functions.SPG($A14, "IQ_CASH_OPER", D$3)</f>
        <v>15547</v>
      </c>
      <c r="E14" s="9" cm="1">
        <f t="array" ref="E14">_xll.SNL.Clients.Office.Excel.Functions.SPG($A14, "IQ_CASH_OPER", E$3)</f>
        <v>34196</v>
      </c>
      <c r="F14" s="9" cm="1">
        <f t="array" ref="F14">_xll.SNL.Clients.Office.Excel.Functions.SPG($A14, "IQ_CASH_OPER", F$3)</f>
        <v>12764</v>
      </c>
      <c r="G14" s="9" cm="1">
        <f t="array" ref="G14">_xll.SNL.Clients.Office.Excel.Functions.SPG($A14, "IQ_CASH_OPER", G$3)</f>
        <v>72558</v>
      </c>
      <c r="H14" s="9" cm="1">
        <f t="array" ref="H14">_xll.SNL.Clients.Office.Excel.Functions.SPG($A14, "IQ_CASH_OPER", H$3)</f>
        <v>46730</v>
      </c>
      <c r="I14" s="9" cm="1">
        <f t="array" ref="I14">_xll.SNL.Clients.Office.Excel.Functions.SPG($A14, "IQ_CASH_OPER", I$3)</f>
        <v>49663</v>
      </c>
      <c r="J14" s="9" cm="1">
        <f t="array" ref="J14">_xll.SNL.Clients.Office.Excel.Functions.SPG($A14, "IQ_CASH_OPER", J$3)</f>
        <v>47548</v>
      </c>
    </row>
    <row r="15" spans="1:10" x14ac:dyDescent="0.3">
      <c r="A15" s="11" t="s">
        <v>1049</v>
      </c>
      <c r="B15" s="9" t="str" cm="1">
        <f t="array" ref="B15">_xll.SNL.Clients.Office.Excel.Functions.SPG($A15, "IQ_CASH_OPER", B$3)</f>
        <v>NA</v>
      </c>
      <c r="C15" s="9" t="str" cm="1">
        <f t="array" ref="C15">_xll.SNL.Clients.Office.Excel.Functions.SPG($A15, "IQ_CASH_OPER", C$3)</f>
        <v>NA</v>
      </c>
      <c r="D15" s="9" cm="1">
        <f t="array" ref="D15">_xll.SNL.Clients.Office.Excel.Functions.SPG($A15, "IQ_CASH_OPER", D$3)</f>
        <v>190800</v>
      </c>
      <c r="E15" s="9" cm="1">
        <f t="array" ref="E15">_xll.SNL.Clients.Office.Excel.Functions.SPG($A15, "IQ_CASH_OPER", E$3)</f>
        <v>116400</v>
      </c>
      <c r="F15" s="9" cm="1">
        <f t="array" ref="F15">_xll.SNL.Clients.Office.Excel.Functions.SPG($A15, "IQ_CASH_OPER", F$3)</f>
        <v>60100</v>
      </c>
      <c r="G15" s="9" cm="1">
        <f t="array" ref="G15">_xll.SNL.Clients.Office.Excel.Functions.SPG($A15, "IQ_CASH_OPER", G$3)</f>
        <v>65300</v>
      </c>
      <c r="H15" s="9" cm="1">
        <f t="array" ref="H15">_xll.SNL.Clients.Office.Excel.Functions.SPG($A15, "IQ_CASH_OPER", H$3)</f>
        <v>188400</v>
      </c>
      <c r="I15" s="9" cm="1">
        <f t="array" ref="I15">_xll.SNL.Clients.Office.Excel.Functions.SPG($A15, "IQ_CASH_OPER", I$3)</f>
        <v>239200</v>
      </c>
      <c r="J15" s="9" cm="1">
        <f t="array" ref="J15">_xll.SNL.Clients.Office.Excel.Functions.SPG($A15, "IQ_CASH_OPER", J$3)</f>
        <v>92400</v>
      </c>
    </row>
    <row r="16" spans="1:10" x14ac:dyDescent="0.3">
      <c r="A16" s="11" t="s">
        <v>1050</v>
      </c>
      <c r="B16" s="9" t="str" cm="1">
        <f t="array" ref="B16">_xll.SNL.Clients.Office.Excel.Functions.SPG($A16, "IQ_CASH_OPER", B$3)</f>
        <v>NA</v>
      </c>
      <c r="C16" s="9" t="str" cm="1">
        <f t="array" ref="C16">_xll.SNL.Clients.Office.Excel.Functions.SPG($A16, "IQ_CASH_OPER", C$3)</f>
        <v>NA</v>
      </c>
      <c r="D16" s="9" cm="1">
        <f t="array" ref="D16">_xll.SNL.Clients.Office.Excel.Functions.SPG($A16, "IQ_CASH_OPER", D$3)</f>
        <v>992000</v>
      </c>
      <c r="E16" s="9" cm="1">
        <f t="array" ref="E16">_xll.SNL.Clients.Office.Excel.Functions.SPG($A16, "IQ_CASH_OPER", E$3)</f>
        <v>1575000</v>
      </c>
      <c r="F16" s="9" cm="1">
        <f t="array" ref="F16">_xll.SNL.Clients.Office.Excel.Functions.SPG($A16, "IQ_CASH_OPER", F$3)</f>
        <v>1341000</v>
      </c>
      <c r="G16" s="9" cm="1">
        <f t="array" ref="G16">_xll.SNL.Clients.Office.Excel.Functions.SPG($A16, "IQ_CASH_OPER", G$3)</f>
        <v>-17000</v>
      </c>
      <c r="H16" s="9" cm="1">
        <f t="array" ref="H16">_xll.SNL.Clients.Office.Excel.Functions.SPG($A16, "IQ_CASH_OPER", H$3)</f>
        <v>1660000</v>
      </c>
      <c r="I16" s="9" cm="1">
        <f t="array" ref="I16">_xll.SNL.Clients.Office.Excel.Functions.SPG($A16, "IQ_CASH_OPER", I$3)</f>
        <v>1588000</v>
      </c>
      <c r="J16" s="9" cm="1">
        <f t="array" ref="J16">_xll.SNL.Clients.Office.Excel.Functions.SPG($A16, "IQ_CASH_OPER", J$3)</f>
        <v>1432000</v>
      </c>
    </row>
    <row r="17" spans="1:10" x14ac:dyDescent="0.3">
      <c r="A17" s="11" t="s">
        <v>1051</v>
      </c>
      <c r="B17" s="9" t="str" cm="1">
        <f t="array" ref="B17">_xll.SNL.Clients.Office.Excel.Functions.SPG($A17, "IQ_CASH_OPER", B$3)</f>
        <v>NA</v>
      </c>
      <c r="C17" s="9" t="str" cm="1">
        <f t="array" ref="C17">_xll.SNL.Clients.Office.Excel.Functions.SPG($A17, "IQ_CASH_OPER", C$3)</f>
        <v>NA</v>
      </c>
      <c r="D17" s="9" cm="1">
        <f t="array" ref="D17">_xll.SNL.Clients.Office.Excel.Functions.SPG($A17, "IQ_CASH_OPER", D$3)</f>
        <v>14547</v>
      </c>
      <c r="E17" s="9" cm="1">
        <f t="array" ref="E17">_xll.SNL.Clients.Office.Excel.Functions.SPG($A17, "IQ_CASH_OPER", E$3)</f>
        <v>28557</v>
      </c>
      <c r="F17" s="9" cm="1">
        <f t="array" ref="F17">_xll.SNL.Clients.Office.Excel.Functions.SPG($A17, "IQ_CASH_OPER", F$3)</f>
        <v>73450</v>
      </c>
      <c r="G17" s="9" cm="1">
        <f t="array" ref="G17">_xll.SNL.Clients.Office.Excel.Functions.SPG($A17, "IQ_CASH_OPER", G$3)</f>
        <v>21651</v>
      </c>
      <c r="H17" s="9" cm="1">
        <f t="array" ref="H17">_xll.SNL.Clients.Office.Excel.Functions.SPG($A17, "IQ_CASH_OPER", H$3)</f>
        <v>16427</v>
      </c>
      <c r="I17" s="9" cm="1">
        <f t="array" ref="I17">_xll.SNL.Clients.Office.Excel.Functions.SPG($A17, "IQ_CASH_OPER", I$3)</f>
        <v>30030</v>
      </c>
      <c r="J17" s="9" cm="1">
        <f t="array" ref="J17">_xll.SNL.Clients.Office.Excel.Functions.SPG($A17, "IQ_CASH_OPER", J$3)</f>
        <v>59199</v>
      </c>
    </row>
    <row r="18" spans="1:10" x14ac:dyDescent="0.3">
      <c r="A18" s="11" t="s">
        <v>1052</v>
      </c>
      <c r="B18" s="9" t="str" cm="1">
        <f t="array" ref="B18">_xll.SNL.Clients.Office.Excel.Functions.SPG($A18, "IQ_CASH_OPER", B$3)</f>
        <v>NA</v>
      </c>
      <c r="C18" s="9" t="str" cm="1">
        <f t="array" ref="C18">_xll.SNL.Clients.Office.Excel.Functions.SPG($A18, "IQ_CASH_OPER", C$3)</f>
        <v>NA</v>
      </c>
      <c r="D18" s="9" cm="1">
        <f t="array" ref="D18">_xll.SNL.Clients.Office.Excel.Functions.SPG($A18, "IQ_CASH_OPER", D$3)</f>
        <v>105624</v>
      </c>
      <c r="E18" s="9" cm="1">
        <f t="array" ref="E18">_xll.SNL.Clients.Office.Excel.Functions.SPG($A18, "IQ_CASH_OPER", E$3)</f>
        <v>52305</v>
      </c>
      <c r="F18" s="9" cm="1">
        <f t="array" ref="F18">_xll.SNL.Clients.Office.Excel.Functions.SPG($A18, "IQ_CASH_OPER", F$3)</f>
        <v>-6541</v>
      </c>
      <c r="G18" s="9" cm="1">
        <f t="array" ref="G18">_xll.SNL.Clients.Office.Excel.Functions.SPG($A18, "IQ_CASH_OPER", G$3)</f>
        <v>60311</v>
      </c>
      <c r="H18" s="9" cm="1">
        <f t="array" ref="H18">_xll.SNL.Clients.Office.Excel.Functions.SPG($A18, "IQ_CASH_OPER", H$3)</f>
        <v>-9843</v>
      </c>
      <c r="I18" s="9" cm="1">
        <f t="array" ref="I18">_xll.SNL.Clients.Office.Excel.Functions.SPG($A18, "IQ_CASH_OPER", I$3)</f>
        <v>60759</v>
      </c>
      <c r="J18" s="9" cm="1">
        <f t="array" ref="J18">_xll.SNL.Clients.Office.Excel.Functions.SPG($A18, "IQ_CASH_OPER", J$3)</f>
        <v>25961</v>
      </c>
    </row>
    <row r="19" spans="1:10" x14ac:dyDescent="0.3">
      <c r="A19" s="11" t="s">
        <v>1053</v>
      </c>
      <c r="B19" s="9" t="str" cm="1">
        <f t="array" ref="B19">_xll.SNL.Clients.Office.Excel.Functions.SPG($A19, "IQ_CASH_OPER", B$3)</f>
        <v>NA</v>
      </c>
      <c r="C19" s="9" cm="1">
        <f t="array" ref="C19">_xll.SNL.Clients.Office.Excel.Functions.SPG($A19, "IQ_CASH_OPER", C$3)</f>
        <v>398000</v>
      </c>
      <c r="D19" s="9" cm="1">
        <f t="array" ref="D19">_xll.SNL.Clients.Office.Excel.Functions.SPG($A19, "IQ_CASH_OPER", D$3)</f>
        <v>277000</v>
      </c>
      <c r="E19" s="9" cm="1">
        <f t="array" ref="E19">_xll.SNL.Clients.Office.Excel.Functions.SPG($A19, "IQ_CASH_OPER", E$3)</f>
        <v>1128000</v>
      </c>
      <c r="F19" s="9" cm="1">
        <f t="array" ref="F19">_xll.SNL.Clients.Office.Excel.Functions.SPG($A19, "IQ_CASH_OPER", F$3)</f>
        <v>2180000</v>
      </c>
      <c r="G19" s="9" cm="1">
        <f t="array" ref="G19">_xll.SNL.Clients.Office.Excel.Functions.SPG($A19, "IQ_CASH_OPER", G$3)</f>
        <v>-1351000</v>
      </c>
      <c r="H19" s="9" cm="1">
        <f t="array" ref="H19">_xll.SNL.Clients.Office.Excel.Functions.SPG($A19, "IQ_CASH_OPER", H$3)</f>
        <v>58000</v>
      </c>
      <c r="I19" s="9" cm="1">
        <f t="array" ref="I19">_xll.SNL.Clients.Office.Excel.Functions.SPG($A19, "IQ_CASH_OPER", I$3)</f>
        <v>1763000</v>
      </c>
      <c r="J19" s="9" cm="1">
        <f t="array" ref="J19">_xll.SNL.Clients.Office.Excel.Functions.SPG($A19, "IQ_CASH_OPER", J$3)</f>
        <v>3333000</v>
      </c>
    </row>
    <row r="20" spans="1:10" x14ac:dyDescent="0.3">
      <c r="A20" s="11" t="s">
        <v>1054</v>
      </c>
      <c r="B20" s="9" t="str" cm="1">
        <f t="array" ref="B20">_xll.SNL.Clients.Office.Excel.Functions.SPG($A20, "IQ_CASH_OPER", B$3)</f>
        <v>NA</v>
      </c>
      <c r="C20" s="9" t="str" cm="1">
        <f t="array" ref="C20">_xll.SNL.Clients.Office.Excel.Functions.SPG($A20, "IQ_CASH_OPER", C$3)</f>
        <v>NA</v>
      </c>
      <c r="D20" s="9" cm="1">
        <f t="array" ref="D20">_xll.SNL.Clients.Office.Excel.Functions.SPG($A20, "IQ_CASH_OPER", D$3)</f>
        <v>459000</v>
      </c>
      <c r="E20" s="9" cm="1">
        <f t="array" ref="E20">_xll.SNL.Clients.Office.Excel.Functions.SPG($A20, "IQ_CASH_OPER", E$3)</f>
        <v>-88000</v>
      </c>
      <c r="F20" s="9" cm="1">
        <f t="array" ref="F20">_xll.SNL.Clients.Office.Excel.Functions.SPG($A20, "IQ_CASH_OPER", F$3)</f>
        <v>107000</v>
      </c>
      <c r="G20" s="9" cm="1">
        <f t="array" ref="G20">_xll.SNL.Clients.Office.Excel.Functions.SPG($A20, "IQ_CASH_OPER", G$3)</f>
        <v>756000</v>
      </c>
      <c r="H20" s="9" cm="1">
        <f t="array" ref="H20">_xll.SNL.Clients.Office.Excel.Functions.SPG($A20, "IQ_CASH_OPER", H$3)</f>
        <v>696000</v>
      </c>
      <c r="I20" s="9" cm="1">
        <f t="array" ref="I20">_xll.SNL.Clients.Office.Excel.Functions.SPG($A20, "IQ_CASH_OPER", I$3)</f>
        <v>115000</v>
      </c>
      <c r="J20" s="9" cm="1">
        <f t="array" ref="J20">_xll.SNL.Clients.Office.Excel.Functions.SPG($A20, "IQ_CASH_OPER", J$3)</f>
        <v>403000</v>
      </c>
    </row>
    <row r="21" spans="1:10" x14ac:dyDescent="0.3">
      <c r="A21" s="11" t="s">
        <v>1055</v>
      </c>
      <c r="B21" s="9" t="str" cm="1">
        <f t="array" ref="B21">_xll.SNL.Clients.Office.Excel.Functions.SPG($A21, "IQ_CASH_OPER", B$3)</f>
        <v>NA</v>
      </c>
      <c r="C21" s="9" t="str" cm="1">
        <f t="array" ref="C21">_xll.SNL.Clients.Office.Excel.Functions.SPG($A21, "IQ_CASH_OPER", C$3)</f>
        <v>NA</v>
      </c>
      <c r="D21" s="9" cm="1">
        <f t="array" ref="D21">_xll.SNL.Clients.Office.Excel.Functions.SPG($A21, "IQ_CASH_OPER", D$3)</f>
        <v>233568</v>
      </c>
      <c r="E21" s="9" cm="1">
        <f t="array" ref="E21">_xll.SNL.Clients.Office.Excel.Functions.SPG($A21, "IQ_CASH_OPER", E$3)</f>
        <v>274000</v>
      </c>
      <c r="F21" s="9" cm="1">
        <f t="array" ref="F21">_xll.SNL.Clients.Office.Excel.Functions.SPG($A21, "IQ_CASH_OPER", F$3)</f>
        <v>201780</v>
      </c>
      <c r="G21" s="9" cm="1">
        <f t="array" ref="G21">_xll.SNL.Clients.Office.Excel.Functions.SPG($A21, "IQ_CASH_OPER", G$3)</f>
        <v>115315</v>
      </c>
      <c r="H21" s="9" cm="1">
        <f t="array" ref="H21">_xll.SNL.Clients.Office.Excel.Functions.SPG($A21, "IQ_CASH_OPER", H$3)</f>
        <v>207698</v>
      </c>
      <c r="I21" s="9" cm="1">
        <f t="array" ref="I21">_xll.SNL.Clients.Office.Excel.Functions.SPG($A21, "IQ_CASH_OPER", I$3)</f>
        <v>215209</v>
      </c>
      <c r="J21" s="9" cm="1">
        <f t="array" ref="J21">_xll.SNL.Clients.Office.Excel.Functions.SPG($A21, "IQ_CASH_OPER", J$3)</f>
        <v>200467</v>
      </c>
    </row>
    <row r="22" spans="1:10" x14ac:dyDescent="0.3">
      <c r="A22" s="11" t="s">
        <v>1056</v>
      </c>
      <c r="B22" s="9" t="str" cm="1">
        <f t="array" ref="B22">_xll.SNL.Clients.Office.Excel.Functions.SPG($A22, "IQ_CASH_OPER", B$3)</f>
        <v>NA</v>
      </c>
      <c r="C22" s="9" t="str" cm="1">
        <f t="array" ref="C22">_xll.SNL.Clients.Office.Excel.Functions.SPG($A22, "IQ_CASH_OPER", C$3)</f>
        <v>NA</v>
      </c>
      <c r="D22" s="9" cm="1">
        <f t="array" ref="D22">_xll.SNL.Clients.Office.Excel.Functions.SPG($A22, "IQ_CASH_OPER", D$3)</f>
        <v>164192</v>
      </c>
      <c r="E22" s="9" cm="1">
        <f t="array" ref="E22">_xll.SNL.Clients.Office.Excel.Functions.SPG($A22, "IQ_CASH_OPER", E$3)</f>
        <v>224756</v>
      </c>
      <c r="F22" s="9" cm="1">
        <f t="array" ref="F22">_xll.SNL.Clients.Office.Excel.Functions.SPG($A22, "IQ_CASH_OPER", F$3)</f>
        <v>162312</v>
      </c>
      <c r="G22" s="9" cm="1">
        <f t="array" ref="G22">_xll.SNL.Clients.Office.Excel.Functions.SPG($A22, "IQ_CASH_OPER", G$3)</f>
        <v>573833</v>
      </c>
      <c r="H22" s="9" cm="1">
        <f t="array" ref="H22">_xll.SNL.Clients.Office.Excel.Functions.SPG($A22, "IQ_CASH_OPER", H$3)</f>
        <v>273609</v>
      </c>
      <c r="I22" s="9" cm="1">
        <f t="array" ref="I22">_xll.SNL.Clients.Office.Excel.Functions.SPG($A22, "IQ_CASH_OPER", I$3)</f>
        <v>246832</v>
      </c>
      <c r="J22" s="9" cm="1">
        <f t="array" ref="J22">_xll.SNL.Clients.Office.Excel.Functions.SPG($A22, "IQ_CASH_OPER", J$3)</f>
        <v>175746</v>
      </c>
    </row>
    <row r="23" spans="1:10" x14ac:dyDescent="0.3">
      <c r="A23" s="11" t="s">
        <v>1057</v>
      </c>
      <c r="B23" s="9" t="str" cm="1">
        <f t="array" ref="B23">_xll.SNL.Clients.Office.Excel.Functions.SPG($A23, "IQ_CASH_OPER", B$3)</f>
        <v>NA</v>
      </c>
      <c r="C23" s="9" t="str" cm="1">
        <f t="array" ref="C23">_xll.SNL.Clients.Office.Excel.Functions.SPG($A23, "IQ_CASH_OPER", C$3)</f>
        <v>NA</v>
      </c>
      <c r="D23" s="9" cm="1">
        <f t="array" ref="D23">_xll.SNL.Clients.Office.Excel.Functions.SPG($A23, "IQ_CASH_OPER", D$3)</f>
        <v>-1672778</v>
      </c>
      <c r="E23" s="9" cm="1">
        <f t="array" ref="E23">_xll.SNL.Clients.Office.Excel.Functions.SPG($A23, "IQ_CASH_OPER", E$3)</f>
        <v>477073</v>
      </c>
      <c r="F23" s="9" cm="1">
        <f t="array" ref="F23">_xll.SNL.Clients.Office.Excel.Functions.SPG($A23, "IQ_CASH_OPER", F$3)</f>
        <v>1697889</v>
      </c>
      <c r="G23" s="9" cm="1">
        <f t="array" ref="G23">_xll.SNL.Clients.Office.Excel.Functions.SPG($A23, "IQ_CASH_OPER", G$3)</f>
        <v>378522</v>
      </c>
      <c r="H23" s="9" cm="1">
        <f t="array" ref="H23">_xll.SNL.Clients.Office.Excel.Functions.SPG($A23, "IQ_CASH_OPER", H$3)</f>
        <v>1871014</v>
      </c>
      <c r="I23" s="9" cm="1">
        <f t="array" ref="I23">_xll.SNL.Clients.Office.Excel.Functions.SPG($A23, "IQ_CASH_OPER", I$3)</f>
        <v>1136639</v>
      </c>
      <c r="J23" s="9" cm="1">
        <f t="array" ref="J23">_xll.SNL.Clients.Office.Excel.Functions.SPG($A23, "IQ_CASH_OPER", J$3)</f>
        <v>-1018972</v>
      </c>
    </row>
    <row r="24" spans="1:10" x14ac:dyDescent="0.3">
      <c r="A24" s="11" t="s">
        <v>1058</v>
      </c>
      <c r="B24" s="9" t="str" cm="1">
        <f t="array" ref="B24">_xll.SNL.Clients.Office.Excel.Functions.SPG($A24, "IQ_CASH_OPER", B$3)</f>
        <v>NA</v>
      </c>
      <c r="C24" s="9" t="str" cm="1">
        <f t="array" ref="C24">_xll.SNL.Clients.Office.Excel.Functions.SPG($A24, "IQ_CASH_OPER", C$3)</f>
        <v>NA</v>
      </c>
      <c r="D24" s="9" cm="1">
        <f t="array" ref="D24">_xll.SNL.Clients.Office.Excel.Functions.SPG($A24, "IQ_CASH_OPER", D$3)</f>
        <v>184936</v>
      </c>
      <c r="E24" s="9" cm="1">
        <f t="array" ref="E24">_xll.SNL.Clients.Office.Excel.Functions.SPG($A24, "IQ_CASH_OPER", E$3)</f>
        <v>215806</v>
      </c>
      <c r="F24" s="9" cm="1">
        <f t="array" ref="F24">_xll.SNL.Clients.Office.Excel.Functions.SPG($A24, "IQ_CASH_OPER", F$3)</f>
        <v>210561</v>
      </c>
      <c r="G24" s="9" cm="1">
        <f t="array" ref="G24">_xll.SNL.Clients.Office.Excel.Functions.SPG($A24, "IQ_CASH_OPER", G$3)</f>
        <v>208321</v>
      </c>
      <c r="H24" s="9" cm="1">
        <f t="array" ref="H24">_xll.SNL.Clients.Office.Excel.Functions.SPG($A24, "IQ_CASH_OPER", H$3)</f>
        <v>202437</v>
      </c>
      <c r="I24" s="9" cm="1">
        <f t="array" ref="I24">_xll.SNL.Clients.Office.Excel.Functions.SPG($A24, "IQ_CASH_OPER", I$3)</f>
        <v>185586</v>
      </c>
      <c r="J24" s="9" cm="1">
        <f t="array" ref="J24">_xll.SNL.Clients.Office.Excel.Functions.SPG($A24, "IQ_CASH_OPER", J$3)</f>
        <v>182719</v>
      </c>
    </row>
    <row r="25" spans="1:10" x14ac:dyDescent="0.3">
      <c r="A25" s="11" t="s">
        <v>1059</v>
      </c>
      <c r="B25" s="9" t="str" cm="1">
        <f t="array" ref="B25">_xll.SNL.Clients.Office.Excel.Functions.SPG($A25, "IQ_CASH_OPER", B$3)</f>
        <v>NA</v>
      </c>
      <c r="C25" s="9" t="str" cm="1">
        <f t="array" ref="C25">_xll.SNL.Clients.Office.Excel.Functions.SPG($A25, "IQ_CASH_OPER", C$3)</f>
        <v>NA</v>
      </c>
      <c r="D25" s="9" cm="1">
        <f t="array" ref="D25">_xll.SNL.Clients.Office.Excel.Functions.SPG($A25, "IQ_CASH_OPER", D$3)</f>
        <v>166177</v>
      </c>
      <c r="E25" s="9" cm="1">
        <f t="array" ref="E25">_xll.SNL.Clients.Office.Excel.Functions.SPG($A25, "IQ_CASH_OPER", E$3)</f>
        <v>143499</v>
      </c>
      <c r="F25" s="9" cm="1">
        <f t="array" ref="F25">_xll.SNL.Clients.Office.Excel.Functions.SPG($A25, "IQ_CASH_OPER", F$3)</f>
        <v>261610</v>
      </c>
      <c r="G25" s="9" cm="1">
        <f t="array" ref="G25">_xll.SNL.Clients.Office.Excel.Functions.SPG($A25, "IQ_CASH_OPER", G$3)</f>
        <v>312175</v>
      </c>
      <c r="H25" s="9" cm="1">
        <f t="array" ref="H25">_xll.SNL.Clients.Office.Excel.Functions.SPG($A25, "IQ_CASH_OPER", H$3)</f>
        <v>183381</v>
      </c>
      <c r="I25" s="9" cm="1">
        <f t="array" ref="I25">_xll.SNL.Clients.Office.Excel.Functions.SPG($A25, "IQ_CASH_OPER", I$3)</f>
        <v>155263</v>
      </c>
      <c r="J25" s="9" cm="1">
        <f t="array" ref="J25">_xll.SNL.Clients.Office.Excel.Functions.SPG($A25, "IQ_CASH_OPER", J$3)</f>
        <v>343902</v>
      </c>
    </row>
    <row r="26" spans="1:10" x14ac:dyDescent="0.3">
      <c r="A26" s="11" t="s">
        <v>1060</v>
      </c>
      <c r="B26" s="9" t="str" cm="1">
        <f t="array" ref="B26">_xll.SNL.Clients.Office.Excel.Functions.SPG($A26, "IQ_CASH_OPER", B$3)</f>
        <v>NA</v>
      </c>
      <c r="C26" s="9" cm="1">
        <f t="array" ref="C26">_xll.SNL.Clients.Office.Excel.Functions.SPG($A26, "IQ_CASH_OPER", C$3)</f>
        <v>36566</v>
      </c>
      <c r="D26" s="9" cm="1">
        <f t="array" ref="D26">_xll.SNL.Clients.Office.Excel.Functions.SPG($A26, "IQ_CASH_OPER", D$3)</f>
        <v>57770</v>
      </c>
      <c r="E26" s="9" cm="1">
        <f t="array" ref="E26">_xll.SNL.Clients.Office.Excel.Functions.SPG($A26, "IQ_CASH_OPER", E$3)</f>
        <v>50869</v>
      </c>
      <c r="F26" s="9" cm="1">
        <f t="array" ref="F26">_xll.SNL.Clients.Office.Excel.Functions.SPG($A26, "IQ_CASH_OPER", F$3)</f>
        <v>42954</v>
      </c>
      <c r="G26" s="9" cm="1">
        <f t="array" ref="G26">_xll.SNL.Clients.Office.Excel.Functions.SPG($A26, "IQ_CASH_OPER", G$3)</f>
        <v>31183</v>
      </c>
      <c r="H26" s="9" cm="1">
        <f t="array" ref="H26">_xll.SNL.Clients.Office.Excel.Functions.SPG($A26, "IQ_CASH_OPER", H$3)</f>
        <v>36757</v>
      </c>
      <c r="I26" s="9" cm="1">
        <f t="array" ref="I26">_xll.SNL.Clients.Office.Excel.Functions.SPG($A26, "IQ_CASH_OPER", I$3)</f>
        <v>-9230</v>
      </c>
      <c r="J26" s="9" cm="1">
        <f t="array" ref="J26">_xll.SNL.Clients.Office.Excel.Functions.SPG($A26, "IQ_CASH_OPER", J$3)</f>
        <v>1573</v>
      </c>
    </row>
    <row r="27" spans="1:10" x14ac:dyDescent="0.3">
      <c r="A27" s="11" t="s">
        <v>1061</v>
      </c>
      <c r="B27" s="9" t="str" cm="1">
        <f t="array" ref="B27">_xll.SNL.Clients.Office.Excel.Functions.SPG($A27, "IQ_CASH_OPER", B$3)</f>
        <v>NA</v>
      </c>
      <c r="C27" s="9" cm="1">
        <f t="array" ref="C27">_xll.SNL.Clients.Office.Excel.Functions.SPG($A27, "IQ_CASH_OPER", C$3)</f>
        <v>95137</v>
      </c>
      <c r="D27" s="9" cm="1">
        <f t="array" ref="D27">_xll.SNL.Clients.Office.Excel.Functions.SPG($A27, "IQ_CASH_OPER", D$3)</f>
        <v>127747</v>
      </c>
      <c r="E27" s="9" cm="1">
        <f t="array" ref="E27">_xll.SNL.Clients.Office.Excel.Functions.SPG($A27, "IQ_CASH_OPER", E$3)</f>
        <v>119234</v>
      </c>
      <c r="F27" s="9" cm="1">
        <f t="array" ref="F27">_xll.SNL.Clients.Office.Excel.Functions.SPG($A27, "IQ_CASH_OPER", F$3)</f>
        <v>84192</v>
      </c>
      <c r="G27" s="9" cm="1">
        <f t="array" ref="G27">_xll.SNL.Clients.Office.Excel.Functions.SPG($A27, "IQ_CASH_OPER", G$3)</f>
        <v>101758</v>
      </c>
      <c r="H27" s="9" cm="1">
        <f t="array" ref="H27">_xll.SNL.Clients.Office.Excel.Functions.SPG($A27, "IQ_CASH_OPER", H$3)</f>
        <v>66209</v>
      </c>
      <c r="I27" s="9" cm="1">
        <f t="array" ref="I27">_xll.SNL.Clients.Office.Excel.Functions.SPG($A27, "IQ_CASH_OPER", I$3)</f>
        <v>179939</v>
      </c>
      <c r="J27" s="9" cm="1">
        <f t="array" ref="J27">_xll.SNL.Clients.Office.Excel.Functions.SPG($A27, "IQ_CASH_OPER", J$3)</f>
        <v>75204</v>
      </c>
    </row>
    <row r="28" spans="1:10" x14ac:dyDescent="0.3">
      <c r="A28" s="11" t="s">
        <v>1062</v>
      </c>
      <c r="B28" s="9" t="str" cm="1">
        <f t="array" ref="B28">_xll.SNL.Clients.Office.Excel.Functions.SPG($A28, "IQ_CASH_OPER", B$3)</f>
        <v>NA</v>
      </c>
      <c r="C28" s="9" t="str" cm="1">
        <f t="array" ref="C28">_xll.SNL.Clients.Office.Excel.Functions.SPG($A28, "IQ_CASH_OPER", C$3)</f>
        <v>NA</v>
      </c>
      <c r="D28" s="9" cm="1">
        <f t="array" ref="D28">_xll.SNL.Clients.Office.Excel.Functions.SPG($A28, "IQ_CASH_OPER", D$3)</f>
        <v>229262</v>
      </c>
      <c r="E28" s="9" cm="1">
        <f t="array" ref="E28">_xll.SNL.Clients.Office.Excel.Functions.SPG($A28, "IQ_CASH_OPER", E$3)</f>
        <v>143579</v>
      </c>
      <c r="F28" s="9" cm="1">
        <f t="array" ref="F28">_xll.SNL.Clients.Office.Excel.Functions.SPG($A28, "IQ_CASH_OPER", F$3)</f>
        <v>92333</v>
      </c>
      <c r="G28" s="9" cm="1">
        <f t="array" ref="G28">_xll.SNL.Clients.Office.Excel.Functions.SPG($A28, "IQ_CASH_OPER", G$3)</f>
        <v>219637</v>
      </c>
      <c r="H28" s="9" cm="1">
        <f t="array" ref="H28">_xll.SNL.Clients.Office.Excel.Functions.SPG($A28, "IQ_CASH_OPER", H$3)</f>
        <v>173401</v>
      </c>
      <c r="I28" s="9" cm="1">
        <f t="array" ref="I28">_xll.SNL.Clients.Office.Excel.Functions.SPG($A28, "IQ_CASH_OPER", I$3)</f>
        <v>83897</v>
      </c>
      <c r="J28" s="9" cm="1">
        <f t="array" ref="J28">_xll.SNL.Clients.Office.Excel.Functions.SPG($A28, "IQ_CASH_OPER", J$3)</f>
        <v>98304</v>
      </c>
    </row>
    <row r="29" spans="1:10" x14ac:dyDescent="0.3">
      <c r="A29" s="11" t="s">
        <v>1063</v>
      </c>
      <c r="B29" s="9" t="str" cm="1">
        <f t="array" ref="B29">_xll.SNL.Clients.Office.Excel.Functions.SPG($A29, "IQ_CASH_OPER", B$3)</f>
        <v>NA</v>
      </c>
      <c r="C29" s="9" cm="1">
        <f t="array" ref="C29">_xll.SNL.Clients.Office.Excel.Functions.SPG($A29, "IQ_CASH_OPER", C$3)</f>
        <v>-587152</v>
      </c>
      <c r="D29" s="9" cm="1">
        <f t="array" ref="D29">_xll.SNL.Clients.Office.Excel.Functions.SPG($A29, "IQ_CASH_OPER", D$3)</f>
        <v>1021615</v>
      </c>
      <c r="E29" s="9" cm="1">
        <f t="array" ref="E29">_xll.SNL.Clients.Office.Excel.Functions.SPG($A29, "IQ_CASH_OPER", E$3)</f>
        <v>140696</v>
      </c>
      <c r="F29" s="9" cm="1">
        <f t="array" ref="F29">_xll.SNL.Clients.Office.Excel.Functions.SPG($A29, "IQ_CASH_OPER", F$3)</f>
        <v>221280</v>
      </c>
      <c r="G29" s="9" cm="1">
        <f t="array" ref="G29">_xll.SNL.Clients.Office.Excel.Functions.SPG($A29, "IQ_CASH_OPER", G$3)</f>
        <v>-657077</v>
      </c>
      <c r="H29" s="9" cm="1">
        <f t="array" ref="H29">_xll.SNL.Clients.Office.Excel.Functions.SPG($A29, "IQ_CASH_OPER", H$3)</f>
        <v>1036522</v>
      </c>
      <c r="I29" s="9" cm="1">
        <f t="array" ref="I29">_xll.SNL.Clients.Office.Excel.Functions.SPG($A29, "IQ_CASH_OPER", I$3)</f>
        <v>22629</v>
      </c>
      <c r="J29" s="9" cm="1">
        <f t="array" ref="J29">_xll.SNL.Clients.Office.Excel.Functions.SPG($A29, "IQ_CASH_OPER", J$3)</f>
        <v>314483</v>
      </c>
    </row>
    <row r="30" spans="1:10" x14ac:dyDescent="0.3">
      <c r="A30" s="11" t="s">
        <v>1064</v>
      </c>
      <c r="B30" s="9" t="str" cm="1">
        <f t="array" ref="B30">_xll.SNL.Clients.Office.Excel.Functions.SPG($A30, "IQ_CASH_OPER", B$3)</f>
        <v>NA</v>
      </c>
      <c r="C30" s="9" t="str" cm="1">
        <f t="array" ref="C30">_xll.SNL.Clients.Office.Excel.Functions.SPG($A30, "IQ_CASH_OPER", C$3)</f>
        <v>NA</v>
      </c>
      <c r="D30" s="9" cm="1">
        <f t="array" ref="D30">_xll.SNL.Clients.Office.Excel.Functions.SPG($A30, "IQ_CASH_OPER", D$3)</f>
        <v>-39200</v>
      </c>
      <c r="E30" s="9" cm="1">
        <f t="array" ref="E30">_xll.SNL.Clients.Office.Excel.Functions.SPG($A30, "IQ_CASH_OPER", E$3)</f>
        <v>-66900</v>
      </c>
      <c r="F30" s="9" cm="1">
        <f t="array" ref="F30">_xll.SNL.Clients.Office.Excel.Functions.SPG($A30, "IQ_CASH_OPER", F$3)</f>
        <v>-52800</v>
      </c>
      <c r="G30" s="9" cm="1">
        <f t="array" ref="G30">_xll.SNL.Clients.Office.Excel.Functions.SPG($A30, "IQ_CASH_OPER", G$3)</f>
        <v>35500</v>
      </c>
      <c r="H30" s="9" cm="1">
        <f t="array" ref="H30">_xll.SNL.Clients.Office.Excel.Functions.SPG($A30, "IQ_CASH_OPER", H$3)</f>
        <v>80200</v>
      </c>
      <c r="I30" s="9" cm="1">
        <f t="array" ref="I30">_xll.SNL.Clients.Office.Excel.Functions.SPG($A30, "IQ_CASH_OPER", I$3)</f>
        <v>78700</v>
      </c>
      <c r="J30" s="9" cm="1">
        <f t="array" ref="J30">_xll.SNL.Clients.Office.Excel.Functions.SPG($A30, "IQ_CASH_OPER", J$3)</f>
        <v>102900</v>
      </c>
    </row>
    <row r="31" spans="1:10" x14ac:dyDescent="0.3">
      <c r="A31" s="11" t="s">
        <v>1065</v>
      </c>
      <c r="B31" s="9" t="str" cm="1">
        <f t="array" ref="B31">_xll.SNL.Clients.Office.Excel.Functions.SPG($A31, "IQ_CASH_OPER", B$3)</f>
        <v>NA</v>
      </c>
      <c r="C31" s="9" cm="1">
        <f t="array" ref="C31">_xll.SNL.Clients.Office.Excel.Functions.SPG($A31, "IQ_CASH_OPER", C$3)</f>
        <v>326464</v>
      </c>
      <c r="D31" s="9" cm="1">
        <f t="array" ref="D31">_xll.SNL.Clients.Office.Excel.Functions.SPG($A31, "IQ_CASH_OPER", D$3)</f>
        <v>80558</v>
      </c>
      <c r="E31" s="9" cm="1">
        <f t="array" ref="E31">_xll.SNL.Clients.Office.Excel.Functions.SPG($A31, "IQ_CASH_OPER", E$3)</f>
        <v>320181</v>
      </c>
      <c r="F31" s="9" cm="1">
        <f t="array" ref="F31">_xll.SNL.Clients.Office.Excel.Functions.SPG($A31, "IQ_CASH_OPER", F$3)</f>
        <v>403210</v>
      </c>
      <c r="G31" s="9" cm="1">
        <f t="array" ref="G31">_xll.SNL.Clients.Office.Excel.Functions.SPG($A31, "IQ_CASH_OPER", G$3)</f>
        <v>286742</v>
      </c>
      <c r="H31" s="9" cm="1">
        <f t="array" ref="H31">_xll.SNL.Clients.Office.Excel.Functions.SPG($A31, "IQ_CASH_OPER", H$3)</f>
        <v>321707</v>
      </c>
      <c r="I31" s="9" cm="1">
        <f t="array" ref="I31">_xll.SNL.Clients.Office.Excel.Functions.SPG($A31, "IQ_CASH_OPER", I$3)</f>
        <v>-126804</v>
      </c>
      <c r="J31" s="9" cm="1">
        <f t="array" ref="J31">_xll.SNL.Clients.Office.Excel.Functions.SPG($A31, "IQ_CASH_OPER", J$3)</f>
        <v>223804</v>
      </c>
    </row>
    <row r="32" spans="1:10" x14ac:dyDescent="0.3">
      <c r="A32" s="11" t="s">
        <v>1066</v>
      </c>
      <c r="B32" s="9" t="str" cm="1">
        <f t="array" ref="B32">_xll.SNL.Clients.Office.Excel.Functions.SPG($A32, "IQ_CASH_OPER", B$3)</f>
        <v>NA</v>
      </c>
      <c r="C32" s="9" t="str" cm="1">
        <f t="array" ref="C32">_xll.SNL.Clients.Office.Excel.Functions.SPG($A32, "IQ_CASH_OPER", C$3)</f>
        <v>NA</v>
      </c>
      <c r="D32" s="9" cm="1">
        <f t="array" ref="D32">_xll.SNL.Clients.Office.Excel.Functions.SPG($A32, "IQ_CASH_OPER", D$3)</f>
        <v>135800</v>
      </c>
      <c r="E32" s="9" cm="1">
        <f t="array" ref="E32">_xll.SNL.Clients.Office.Excel.Functions.SPG($A32, "IQ_CASH_OPER", E$3)</f>
        <v>90700</v>
      </c>
      <c r="F32" s="9" cm="1">
        <f t="array" ref="F32">_xll.SNL.Clients.Office.Excel.Functions.SPG($A32, "IQ_CASH_OPER", F$3)</f>
        <v>73300</v>
      </c>
      <c r="G32" s="9" cm="1">
        <f t="array" ref="G32">_xll.SNL.Clients.Office.Excel.Functions.SPG($A32, "IQ_CASH_OPER", G$3)</f>
        <v>116400</v>
      </c>
      <c r="H32" s="9" cm="1">
        <f t="array" ref="H32">_xll.SNL.Clients.Office.Excel.Functions.SPG($A32, "IQ_CASH_OPER", H$3)</f>
        <v>147500</v>
      </c>
      <c r="I32" s="9" cm="1">
        <f t="array" ref="I32">_xll.SNL.Clients.Office.Excel.Functions.SPG($A32, "IQ_CASH_OPER", I$3)</f>
        <v>112500</v>
      </c>
      <c r="J32" s="9" cm="1">
        <f t="array" ref="J32">_xll.SNL.Clients.Office.Excel.Functions.SPG($A32, "IQ_CASH_OPER", J$3)</f>
        <v>80500</v>
      </c>
    </row>
    <row r="33" spans="1:10" x14ac:dyDescent="0.3">
      <c r="A33" s="11" t="s">
        <v>1067</v>
      </c>
      <c r="B33" s="9" t="str" cm="1">
        <f t="array" ref="B33">_xll.SNL.Clients.Office.Excel.Functions.SPG($A33, "IQ_CASH_OPER", B$3)</f>
        <v>NA</v>
      </c>
      <c r="C33" s="9" cm="1">
        <f t="array" ref="C33">_xll.SNL.Clients.Office.Excel.Functions.SPG($A33, "IQ_CASH_OPER", C$3)</f>
        <v>-40000</v>
      </c>
      <c r="D33" s="9" cm="1">
        <f t="array" ref="D33">_xll.SNL.Clients.Office.Excel.Functions.SPG($A33, "IQ_CASH_OPER", D$3)</f>
        <v>67000</v>
      </c>
      <c r="E33" s="9" cm="1">
        <f t="array" ref="E33">_xll.SNL.Clients.Office.Excel.Functions.SPG($A33, "IQ_CASH_OPER", E$3)</f>
        <v>116000</v>
      </c>
      <c r="F33" s="9" cm="1">
        <f t="array" ref="F33">_xll.SNL.Clients.Office.Excel.Functions.SPG($A33, "IQ_CASH_OPER", F$3)</f>
        <v>41000</v>
      </c>
      <c r="G33" s="9" cm="1">
        <f t="array" ref="G33">_xll.SNL.Clients.Office.Excel.Functions.SPG($A33, "IQ_CASH_OPER", G$3)</f>
        <v>187000</v>
      </c>
      <c r="H33" s="9" cm="1">
        <f t="array" ref="H33">_xll.SNL.Clients.Office.Excel.Functions.SPG($A33, "IQ_CASH_OPER", H$3)</f>
        <v>123000</v>
      </c>
      <c r="I33" s="9" cm="1">
        <f t="array" ref="I33">_xll.SNL.Clients.Office.Excel.Functions.SPG($A33, "IQ_CASH_OPER", I$3)</f>
        <v>140000</v>
      </c>
      <c r="J33" s="9" cm="1">
        <f t="array" ref="J33">_xll.SNL.Clients.Office.Excel.Functions.SPG($A33, "IQ_CASH_OPER", J$3)</f>
        <v>43000</v>
      </c>
    </row>
    <row r="34" spans="1:10" x14ac:dyDescent="0.3">
      <c r="A34" s="11" t="s">
        <v>1068</v>
      </c>
      <c r="B34" s="9" t="str" cm="1">
        <f t="array" ref="B34">_xll.SNL.Clients.Office.Excel.Functions.SPG($A34, "IQ_CASH_OPER", B$3)</f>
        <v>NA</v>
      </c>
      <c r="C34" s="9" cm="1">
        <f t="array" ref="C34">_xll.SNL.Clients.Office.Excel.Functions.SPG($A34, "IQ_CASH_OPER", C$3)</f>
        <v>38136</v>
      </c>
      <c r="D34" s="9" cm="1">
        <f t="array" ref="D34">_xll.SNL.Clients.Office.Excel.Functions.SPG($A34, "IQ_CASH_OPER", D$3)</f>
        <v>-4397</v>
      </c>
      <c r="E34" s="9" cm="1">
        <f t="array" ref="E34">_xll.SNL.Clients.Office.Excel.Functions.SPG($A34, "IQ_CASH_OPER", E$3)</f>
        <v>154936</v>
      </c>
      <c r="F34" s="9" cm="1">
        <f t="array" ref="F34">_xll.SNL.Clients.Office.Excel.Functions.SPG($A34, "IQ_CASH_OPER", F$3)</f>
        <v>138142</v>
      </c>
      <c r="G34" s="9" cm="1">
        <f t="array" ref="G34">_xll.SNL.Clients.Office.Excel.Functions.SPG($A34, "IQ_CASH_OPER", G$3)</f>
        <v>29827</v>
      </c>
      <c r="H34" s="9" cm="1">
        <f t="array" ref="H34">_xll.SNL.Clients.Office.Excel.Functions.SPG($A34, "IQ_CASH_OPER", H$3)</f>
        <v>16981</v>
      </c>
      <c r="I34" s="9" cm="1">
        <f t="array" ref="I34">_xll.SNL.Clients.Office.Excel.Functions.SPG($A34, "IQ_CASH_OPER", I$3)</f>
        <v>113559</v>
      </c>
      <c r="J34" s="9" cm="1">
        <f t="array" ref="J34">_xll.SNL.Clients.Office.Excel.Functions.SPG($A34, "IQ_CASH_OPER", J$3)</f>
        <v>131038</v>
      </c>
    </row>
    <row r="35" spans="1:10" x14ac:dyDescent="0.3">
      <c r="A35" s="11" t="s">
        <v>1069</v>
      </c>
      <c r="B35" s="9" t="str" cm="1">
        <f t="array" ref="B35">_xll.SNL.Clients.Office.Excel.Functions.SPG($A35, "IQ_CASH_OPER", B$3)</f>
        <v>NA</v>
      </c>
      <c r="C35" s="9" t="str" cm="1">
        <f t="array" ref="C35">_xll.SNL.Clients.Office.Excel.Functions.SPG($A35, "IQ_CASH_OPER", C$3)</f>
        <v>NA</v>
      </c>
      <c r="D35" s="9" cm="1">
        <f t="array" ref="D35">_xll.SNL.Clients.Office.Excel.Functions.SPG($A35, "IQ_CASH_OPER", D$3)</f>
        <v>105124</v>
      </c>
      <c r="E35" s="9" cm="1">
        <f t="array" ref="E35">_xll.SNL.Clients.Office.Excel.Functions.SPG($A35, "IQ_CASH_OPER", E$3)</f>
        <v>113496</v>
      </c>
      <c r="F35" s="9" cm="1">
        <f t="array" ref="F35">_xll.SNL.Clients.Office.Excel.Functions.SPG($A35, "IQ_CASH_OPER", F$3)</f>
        <v>154500</v>
      </c>
      <c r="G35" s="9" cm="1">
        <f t="array" ref="G35">_xll.SNL.Clients.Office.Excel.Functions.SPG($A35, "IQ_CASH_OPER", G$3)</f>
        <v>64630</v>
      </c>
      <c r="H35" s="9" cm="1">
        <f t="array" ref="H35">_xll.SNL.Clients.Office.Excel.Functions.SPG($A35, "IQ_CASH_OPER", H$3)</f>
        <v>199339</v>
      </c>
      <c r="I35" s="9" cm="1">
        <f t="array" ref="I35">_xll.SNL.Clients.Office.Excel.Functions.SPG($A35, "IQ_CASH_OPER", I$3)</f>
        <v>131301</v>
      </c>
      <c r="J35" s="9" cm="1">
        <f t="array" ref="J35">_xll.SNL.Clients.Office.Excel.Functions.SPG($A35, "IQ_CASH_OPER", J$3)</f>
        <v>47470</v>
      </c>
    </row>
    <row r="36" spans="1:10" x14ac:dyDescent="0.3">
      <c r="A36" s="11" t="s">
        <v>1070</v>
      </c>
      <c r="B36" s="9" t="str" cm="1">
        <f t="array" ref="B36">_xll.SNL.Clients.Office.Excel.Functions.SPG($A36, "IQ_CASH_OPER", B$3)</f>
        <v>NA</v>
      </c>
      <c r="C36" s="9" cm="1">
        <f t="array" ref="C36">_xll.SNL.Clients.Office.Excel.Functions.SPG($A36, "IQ_CASH_OPER", C$3)</f>
        <v>420000</v>
      </c>
      <c r="D36" s="9" cm="1">
        <f t="array" ref="D36">_xll.SNL.Clients.Office.Excel.Functions.SPG($A36, "IQ_CASH_OPER", D$3)</f>
        <v>177000</v>
      </c>
      <c r="E36" s="9" cm="1">
        <f t="array" ref="E36">_xll.SNL.Clients.Office.Excel.Functions.SPG($A36, "IQ_CASH_OPER", E$3)</f>
        <v>340000</v>
      </c>
      <c r="F36" s="9" cm="1">
        <f t="array" ref="F36">_xll.SNL.Clients.Office.Excel.Functions.SPG($A36, "IQ_CASH_OPER", F$3)</f>
        <v>122000</v>
      </c>
      <c r="G36" s="9" cm="1">
        <f t="array" ref="G36">_xll.SNL.Clients.Office.Excel.Functions.SPG($A36, "IQ_CASH_OPER", G$3)</f>
        <v>447000</v>
      </c>
      <c r="H36" s="9" cm="1">
        <f t="array" ref="H36">_xll.SNL.Clients.Office.Excel.Functions.SPG($A36, "IQ_CASH_OPER", H$3)</f>
        <v>201000</v>
      </c>
      <c r="I36" s="9" cm="1">
        <f t="array" ref="I36">_xll.SNL.Clients.Office.Excel.Functions.SPG($A36, "IQ_CASH_OPER", I$3)</f>
        <v>380000</v>
      </c>
      <c r="J36" s="9" cm="1">
        <f t="array" ref="J36">_xll.SNL.Clients.Office.Excel.Functions.SPG($A36, "IQ_CASH_OPER", J$3)</f>
        <v>-46000</v>
      </c>
    </row>
    <row r="37" spans="1:10" x14ac:dyDescent="0.3">
      <c r="A37" s="11" t="s">
        <v>1071</v>
      </c>
      <c r="B37" s="9" t="str" cm="1">
        <f t="array" ref="B37">_xll.SNL.Clients.Office.Excel.Functions.SPG($A37, "IQ_CASH_OPER", B$3)</f>
        <v>NA</v>
      </c>
      <c r="C37" s="9" t="str" cm="1">
        <f t="array" ref="C37">_xll.SNL.Clients.Office.Excel.Functions.SPG($A37, "IQ_CASH_OPER", C$3)</f>
        <v>NA</v>
      </c>
      <c r="D37" s="9" cm="1">
        <f t="array" ref="D37">_xll.SNL.Clients.Office.Excel.Functions.SPG($A37, "IQ_CASH_OPER", D$3)</f>
        <v>-70000</v>
      </c>
      <c r="E37" s="9" cm="1">
        <f t="array" ref="E37">_xll.SNL.Clients.Office.Excel.Functions.SPG($A37, "IQ_CASH_OPER", E$3)</f>
        <v>-59600</v>
      </c>
      <c r="F37" s="9" cm="1">
        <f t="array" ref="F37">_xll.SNL.Clients.Office.Excel.Functions.SPG($A37, "IQ_CASH_OPER", F$3)</f>
        <v>294500</v>
      </c>
      <c r="G37" s="9" cm="1">
        <f t="array" ref="G37">_xll.SNL.Clients.Office.Excel.Functions.SPG($A37, "IQ_CASH_OPER", G$3)</f>
        <v>-38600</v>
      </c>
      <c r="H37" s="9" cm="1">
        <f t="array" ref="H37">_xll.SNL.Clients.Office.Excel.Functions.SPG($A37, "IQ_CASH_OPER", H$3)</f>
        <v>255600</v>
      </c>
      <c r="I37" s="9" cm="1">
        <f t="array" ref="I37">_xll.SNL.Clients.Office.Excel.Functions.SPG($A37, "IQ_CASH_OPER", I$3)</f>
        <v>-3000</v>
      </c>
      <c r="J37" s="9" cm="1">
        <f t="array" ref="J37">_xll.SNL.Clients.Office.Excel.Functions.SPG($A37, "IQ_CASH_OPER", J$3)</f>
        <v>510000</v>
      </c>
    </row>
    <row r="38" spans="1:10" x14ac:dyDescent="0.3">
      <c r="A38" s="11" t="s">
        <v>1072</v>
      </c>
      <c r="B38" s="9" t="str" cm="1">
        <f t="array" ref="B38">_xll.SNL.Clients.Office.Excel.Functions.SPG($A38, "IQ_CASH_OPER", B$3)</f>
        <v>NA</v>
      </c>
      <c r="C38" s="9" cm="1">
        <f t="array" ref="C38">_xll.SNL.Clients.Office.Excel.Functions.SPG($A38, "IQ_CASH_OPER", C$3)</f>
        <v>173300</v>
      </c>
      <c r="D38" s="9" cm="1">
        <f t="array" ref="D38">_xll.SNL.Clients.Office.Excel.Functions.SPG($A38, "IQ_CASH_OPER", D$3)</f>
        <v>244800</v>
      </c>
      <c r="E38" s="9" cm="1">
        <f t="array" ref="E38">_xll.SNL.Clients.Office.Excel.Functions.SPG($A38, "IQ_CASH_OPER", E$3)</f>
        <v>281100</v>
      </c>
      <c r="F38" s="9" cm="1">
        <f t="array" ref="F38">_xll.SNL.Clients.Office.Excel.Functions.SPG($A38, "IQ_CASH_OPER", F$3)</f>
        <v>141600</v>
      </c>
      <c r="G38" s="9" cm="1">
        <f t="array" ref="G38">_xll.SNL.Clients.Office.Excel.Functions.SPG($A38, "IQ_CASH_OPER", G$3)</f>
        <v>251600</v>
      </c>
      <c r="H38" s="9" cm="1">
        <f t="array" ref="H38">_xll.SNL.Clients.Office.Excel.Functions.SPG($A38, "IQ_CASH_OPER", H$3)</f>
        <v>230700</v>
      </c>
      <c r="I38" s="9" cm="1">
        <f t="array" ref="I38">_xll.SNL.Clients.Office.Excel.Functions.SPG($A38, "IQ_CASH_OPER", I$3)</f>
        <v>168200</v>
      </c>
      <c r="J38" s="9" cm="1">
        <f t="array" ref="J38">_xll.SNL.Clients.Office.Excel.Functions.SPG($A38, "IQ_CASH_OPER", J$3)</f>
        <v>219500</v>
      </c>
    </row>
    <row r="39" spans="1:10" x14ac:dyDescent="0.3">
      <c r="A39" s="11" t="s">
        <v>1073</v>
      </c>
      <c r="B39" s="9" t="str" cm="1">
        <f t="array" ref="B39">_xll.SNL.Clients.Office.Excel.Functions.SPG($A39, "IQ_CASH_OPER", B$3)</f>
        <v>NA</v>
      </c>
      <c r="C39" s="9" t="str" cm="1">
        <f t="array" ref="C39">_xll.SNL.Clients.Office.Excel.Functions.SPG($A39, "IQ_CASH_OPER", C$3)</f>
        <v>NA</v>
      </c>
      <c r="D39" s="9" cm="1">
        <f t="array" ref="D39">_xll.SNL.Clients.Office.Excel.Functions.SPG($A39, "IQ_CASH_OPER", D$3)</f>
        <v>71100</v>
      </c>
      <c r="E39" s="9" cm="1">
        <f t="array" ref="E39">_xll.SNL.Clients.Office.Excel.Functions.SPG($A39, "IQ_CASH_OPER", E$3)</f>
        <v>105900</v>
      </c>
      <c r="F39" s="9" cm="1">
        <f t="array" ref="F39">_xll.SNL.Clients.Office.Excel.Functions.SPG($A39, "IQ_CASH_OPER", F$3)</f>
        <v>-42800</v>
      </c>
      <c r="G39" s="9" cm="1">
        <f t="array" ref="G39">_xll.SNL.Clients.Office.Excel.Functions.SPG($A39, "IQ_CASH_OPER", G$3)</f>
        <v>154500</v>
      </c>
      <c r="H39" s="9" cm="1">
        <f t="array" ref="H39">_xll.SNL.Clients.Office.Excel.Functions.SPG($A39, "IQ_CASH_OPER", H$3)</f>
        <v>71800</v>
      </c>
      <c r="I39" s="9" cm="1">
        <f t="array" ref="I39">_xll.SNL.Clients.Office.Excel.Functions.SPG($A39, "IQ_CASH_OPER", I$3)</f>
        <v>-2500</v>
      </c>
      <c r="J39" s="9" cm="1">
        <f t="array" ref="J39">_xll.SNL.Clients.Office.Excel.Functions.SPG($A39, "IQ_CASH_OPER", J$3)</f>
        <v>-22200</v>
      </c>
    </row>
    <row r="40" spans="1:10" x14ac:dyDescent="0.3">
      <c r="A40" s="11" t="s">
        <v>1074</v>
      </c>
      <c r="B40" s="9" t="str" cm="1">
        <f t="array" ref="B40">_xll.SNL.Clients.Office.Excel.Functions.SPG($A40, "IQ_CASH_OPER", B$3)</f>
        <v>NA</v>
      </c>
      <c r="C40" s="9" t="str" cm="1">
        <f t="array" ref="C40">_xll.SNL.Clients.Office.Excel.Functions.SPG($A40, "IQ_CASH_OPER", C$3)</f>
        <v>NA</v>
      </c>
      <c r="D40" s="9" cm="1">
        <f t="array" ref="D40">_xll.SNL.Clients.Office.Excel.Functions.SPG($A40, "IQ_CASH_OPER", D$3)</f>
        <v>1273000</v>
      </c>
      <c r="E40" s="9" cm="1">
        <f t="array" ref="E40">_xll.SNL.Clients.Office.Excel.Functions.SPG($A40, "IQ_CASH_OPER", E$3)</f>
        <v>884000</v>
      </c>
      <c r="F40" s="9" cm="1">
        <f t="array" ref="F40">_xll.SNL.Clients.Office.Excel.Functions.SPG($A40, "IQ_CASH_OPER", F$3)</f>
        <v>589000</v>
      </c>
      <c r="G40" s="9" cm="1">
        <f t="array" ref="G40">_xll.SNL.Clients.Office.Excel.Functions.SPG($A40, "IQ_CASH_OPER", G$3)</f>
        <v>793000</v>
      </c>
      <c r="H40" s="9" cm="1">
        <f t="array" ref="H40">_xll.SNL.Clients.Office.Excel.Functions.SPG($A40, "IQ_CASH_OPER", H$3)</f>
        <v>1253000</v>
      </c>
      <c r="I40" s="9" cm="1">
        <f t="array" ref="I40">_xll.SNL.Clients.Office.Excel.Functions.SPG($A40, "IQ_CASH_OPER", I$3)</f>
        <v>963000</v>
      </c>
      <c r="J40" s="9" cm="1">
        <f t="array" ref="J40">_xll.SNL.Clients.Office.Excel.Functions.SPG($A40, "IQ_CASH_OPER", J$3)</f>
        <v>819000</v>
      </c>
    </row>
    <row r="41" spans="1:10" x14ac:dyDescent="0.3">
      <c r="A41" s="11" t="s">
        <v>1075</v>
      </c>
      <c r="B41" s="9" t="str" cm="1">
        <f t="array" ref="B41">_xll.SNL.Clients.Office.Excel.Functions.SPG($A41, "IQ_CASH_OPER", B$3)</f>
        <v>NA</v>
      </c>
      <c r="C41" s="9" cm="1">
        <f t="array" ref="C41">_xll.SNL.Clients.Office.Excel.Functions.SPG($A41, "IQ_CASH_OPER", C$3)</f>
        <v>337827</v>
      </c>
      <c r="D41" s="9" cm="1">
        <f t="array" ref="D41">_xll.SNL.Clients.Office.Excel.Functions.SPG($A41, "IQ_CASH_OPER", D$3)</f>
        <v>106325</v>
      </c>
      <c r="E41" s="9" cm="1">
        <f t="array" ref="E41">_xll.SNL.Clients.Office.Excel.Functions.SPG($A41, "IQ_CASH_OPER", E$3)</f>
        <v>274254</v>
      </c>
      <c r="F41" s="9" cm="1">
        <f t="array" ref="F41">_xll.SNL.Clients.Office.Excel.Functions.SPG($A41, "IQ_CASH_OPER", F$3)</f>
        <v>499305</v>
      </c>
      <c r="G41" s="9" cm="1">
        <f t="array" ref="G41">_xll.SNL.Clients.Office.Excel.Functions.SPG($A41, "IQ_CASH_OPER", G$3)</f>
        <v>-42281</v>
      </c>
      <c r="H41" s="9" cm="1">
        <f t="array" ref="H41">_xll.SNL.Clients.Office.Excel.Functions.SPG($A41, "IQ_CASH_OPER", H$3)</f>
        <v>-41294</v>
      </c>
      <c r="I41" s="9" cm="1">
        <f t="array" ref="I41">_xll.SNL.Clients.Office.Excel.Functions.SPG($A41, "IQ_CASH_OPER", I$3)</f>
        <v>234538</v>
      </c>
      <c r="J41" s="9" cm="1">
        <f t="array" ref="J41">_xll.SNL.Clients.Office.Excel.Functions.SPG($A41, "IQ_CASH_OPER", J$3)</f>
        <v>18260</v>
      </c>
    </row>
    <row r="42" spans="1:10" x14ac:dyDescent="0.3">
      <c r="A42" s="11" t="s">
        <v>1076</v>
      </c>
      <c r="B42" s="9" t="str" cm="1">
        <f t="array" ref="B42">_xll.SNL.Clients.Office.Excel.Functions.SPG($A42, "IQ_CASH_OPER", B$3)</f>
        <v>NA</v>
      </c>
      <c r="C42" s="9" cm="1">
        <f t="array" ref="C42">_xll.SNL.Clients.Office.Excel.Functions.SPG($A42, "IQ_CASH_OPER", C$3)</f>
        <v>234000</v>
      </c>
      <c r="D42" s="9" cm="1">
        <f t="array" ref="D42">_xll.SNL.Clients.Office.Excel.Functions.SPG($A42, "IQ_CASH_OPER", D$3)</f>
        <v>194000</v>
      </c>
      <c r="E42" s="9" cm="1">
        <f t="array" ref="E42">_xll.SNL.Clients.Office.Excel.Functions.SPG($A42, "IQ_CASH_OPER", E$3)</f>
        <v>114000</v>
      </c>
      <c r="F42" s="9" cm="1">
        <f t="array" ref="F42">_xll.SNL.Clients.Office.Excel.Functions.SPG($A42, "IQ_CASH_OPER", F$3)</f>
        <v>34000</v>
      </c>
      <c r="G42" s="9" cm="1">
        <f t="array" ref="G42">_xll.SNL.Clients.Office.Excel.Functions.SPG($A42, "IQ_CASH_OPER", G$3)</f>
        <v>286000</v>
      </c>
      <c r="H42" s="9" cm="1">
        <f t="array" ref="H42">_xll.SNL.Clients.Office.Excel.Functions.SPG($A42, "IQ_CASH_OPER", H$3)</f>
        <v>210000</v>
      </c>
      <c r="I42" s="9" cm="1">
        <f t="array" ref="I42">_xll.SNL.Clients.Office.Excel.Functions.SPG($A42, "IQ_CASH_OPER", I$3)</f>
        <v>131000</v>
      </c>
      <c r="J42" s="9" cm="1">
        <f t="array" ref="J42">_xll.SNL.Clients.Office.Excel.Functions.SPG($A42, "IQ_CASH_OPER", J$3)</f>
        <v>-52000</v>
      </c>
    </row>
    <row r="43" spans="1:10" x14ac:dyDescent="0.3">
      <c r="A43" s="11" t="s">
        <v>1077</v>
      </c>
      <c r="B43" s="9" t="str" cm="1">
        <f t="array" ref="B43">_xll.SNL.Clients.Office.Excel.Functions.SPG($A43, "IQ_CASH_OPER", B$3)</f>
        <v>NA</v>
      </c>
      <c r="C43" s="9" t="str" cm="1">
        <f t="array" ref="C43">_xll.SNL.Clients.Office.Excel.Functions.SPG($A43, "IQ_CASH_OPER", C$3)</f>
        <v>NA</v>
      </c>
      <c r="D43" s="9" cm="1">
        <f t="array" ref="D43">_xll.SNL.Clients.Office.Excel.Functions.SPG($A43, "IQ_CASH_OPER", D$3)</f>
        <v>276889</v>
      </c>
      <c r="E43" s="9" cm="1">
        <f t="array" ref="E43">_xll.SNL.Clients.Office.Excel.Functions.SPG($A43, "IQ_CASH_OPER", E$3)</f>
        <v>164449</v>
      </c>
      <c r="F43" s="9" cm="1">
        <f t="array" ref="F43">_xll.SNL.Clients.Office.Excel.Functions.SPG($A43, "IQ_CASH_OPER", F$3)</f>
        <v>239536</v>
      </c>
      <c r="G43" s="9" cm="1">
        <f t="array" ref="G43">_xll.SNL.Clients.Office.Excel.Functions.SPG($A43, "IQ_CASH_OPER", G$3)</f>
        <v>202260</v>
      </c>
      <c r="H43" s="9" cm="1">
        <f t="array" ref="H43">_xll.SNL.Clients.Office.Excel.Functions.SPG($A43, "IQ_CASH_OPER", H$3)</f>
        <v>270823</v>
      </c>
      <c r="I43" s="9" cm="1">
        <f t="array" ref="I43">_xll.SNL.Clients.Office.Excel.Functions.SPG($A43, "IQ_CASH_OPER", I$3)</f>
        <v>155325</v>
      </c>
      <c r="J43" s="9" cm="1">
        <f t="array" ref="J43">_xll.SNL.Clients.Office.Excel.Functions.SPG($A43, "IQ_CASH_OPER", J$3)</f>
        <v>253143</v>
      </c>
    </row>
    <row r="44" spans="1:10" x14ac:dyDescent="0.3">
      <c r="A44" s="11" t="s">
        <v>1078</v>
      </c>
      <c r="B44" s="9" t="str" cm="1">
        <f t="array" ref="B44">_xll.SNL.Clients.Office.Excel.Functions.SPG($A44, "IQ_CASH_OPER", B$3)</f>
        <v>NA</v>
      </c>
      <c r="C44" s="9" cm="1">
        <f t="array" ref="C44">_xll.SNL.Clients.Office.Excel.Functions.SPG($A44, "IQ_CASH_OPER", C$3)</f>
        <v>167442</v>
      </c>
      <c r="D44" s="9" cm="1">
        <f t="array" ref="D44">_xll.SNL.Clients.Office.Excel.Functions.SPG($A44, "IQ_CASH_OPER", D$3)</f>
        <v>91677</v>
      </c>
      <c r="E44" s="9" cm="1">
        <f t="array" ref="E44">_xll.SNL.Clients.Office.Excel.Functions.SPG($A44, "IQ_CASH_OPER", E$3)</f>
        <v>82959</v>
      </c>
      <c r="F44" s="9" cm="1">
        <f t="array" ref="F44">_xll.SNL.Clients.Office.Excel.Functions.SPG($A44, "IQ_CASH_OPER", F$3)</f>
        <v>2721</v>
      </c>
      <c r="G44" s="9" cm="1">
        <f t="array" ref="G44">_xll.SNL.Clients.Office.Excel.Functions.SPG($A44, "IQ_CASH_OPER", G$3)</f>
        <v>159645</v>
      </c>
      <c r="H44" s="9" cm="1">
        <f t="array" ref="H44">_xll.SNL.Clients.Office.Excel.Functions.SPG($A44, "IQ_CASH_OPER", H$3)</f>
        <v>105278</v>
      </c>
      <c r="I44" s="9" cm="1">
        <f t="array" ref="I44">_xll.SNL.Clients.Office.Excel.Functions.SPG($A44, "IQ_CASH_OPER", I$3)</f>
        <v>86587</v>
      </c>
      <c r="J44" s="9" cm="1">
        <f t="array" ref="J44">_xll.SNL.Clients.Office.Excel.Functions.SPG($A44, "IQ_CASH_OPER", J$3)</f>
        <v>-31872</v>
      </c>
    </row>
    <row r="45" spans="1:10" x14ac:dyDescent="0.3">
      <c r="A45" s="11" t="s">
        <v>1079</v>
      </c>
      <c r="B45" s="9" t="str" cm="1">
        <f t="array" ref="B45">_xll.SNL.Clients.Office.Excel.Functions.SPG($A45, "IQ_CASH_OPER", B$3)</f>
        <v>NA</v>
      </c>
      <c r="C45" s="9" cm="1">
        <f t="array" ref="C45">_xll.SNL.Clients.Office.Excel.Functions.SPG($A45, "IQ_CASH_OPER", C$3)</f>
        <v>3000</v>
      </c>
      <c r="D45" s="9" cm="1">
        <f t="array" ref="D45">_xll.SNL.Clients.Office.Excel.Functions.SPG($A45, "IQ_CASH_OPER", D$3)</f>
        <v>40100</v>
      </c>
      <c r="E45" s="9" cm="1">
        <f t="array" ref="E45">_xll.SNL.Clients.Office.Excel.Functions.SPG($A45, "IQ_CASH_OPER", E$3)</f>
        <v>69000</v>
      </c>
      <c r="F45" s="9" cm="1">
        <f t="array" ref="F45">_xll.SNL.Clients.Office.Excel.Functions.SPG($A45, "IQ_CASH_OPER", F$3)</f>
        <v>16300</v>
      </c>
      <c r="G45" s="9" cm="1">
        <f t="array" ref="G45">_xll.SNL.Clients.Office.Excel.Functions.SPG($A45, "IQ_CASH_OPER", G$3)</f>
        <v>74200</v>
      </c>
      <c r="H45" s="9" cm="1">
        <f t="array" ref="H45">_xll.SNL.Clients.Office.Excel.Functions.SPG($A45, "IQ_CASH_OPER", H$3)</f>
        <v>84900</v>
      </c>
      <c r="I45" s="9" cm="1">
        <f t="array" ref="I45">_xll.SNL.Clients.Office.Excel.Functions.SPG($A45, "IQ_CASH_OPER", I$3)</f>
        <v>110400</v>
      </c>
      <c r="J45" s="9" cm="1">
        <f t="array" ref="J45">_xll.SNL.Clients.Office.Excel.Functions.SPG($A45, "IQ_CASH_OPER", J$3)</f>
        <v>-16000</v>
      </c>
    </row>
    <row r="46" spans="1:10" x14ac:dyDescent="0.3">
      <c r="A46" s="11" t="s">
        <v>1080</v>
      </c>
      <c r="B46" s="9" t="str" cm="1">
        <f t="array" ref="B46">_xll.SNL.Clients.Office.Excel.Functions.SPG($A46, "IQ_CASH_OPER", B$3)</f>
        <v>NA</v>
      </c>
      <c r="C46" s="9" cm="1">
        <f t="array" ref="C46">_xll.SNL.Clients.Office.Excel.Functions.SPG($A46, "IQ_CASH_OPER", C$3)</f>
        <v>-478000</v>
      </c>
      <c r="D46" s="9" cm="1">
        <f t="array" ref="D46">_xll.SNL.Clients.Office.Excel.Functions.SPG($A46, "IQ_CASH_OPER", D$3)</f>
        <v>1108000</v>
      </c>
      <c r="E46" s="9" cm="1">
        <f t="array" ref="E46">_xll.SNL.Clients.Office.Excel.Functions.SPG($A46, "IQ_CASH_OPER", E$3)</f>
        <v>297000</v>
      </c>
      <c r="F46" s="9" cm="1">
        <f t="array" ref="F46">_xll.SNL.Clients.Office.Excel.Functions.SPG($A46, "IQ_CASH_OPER", F$3)</f>
        <v>199000</v>
      </c>
      <c r="G46" s="9" cm="1">
        <f t="array" ref="G46">_xll.SNL.Clients.Office.Excel.Functions.SPG($A46, "IQ_CASH_OPER", G$3)</f>
        <v>-199000</v>
      </c>
      <c r="H46" s="9" cm="1">
        <f t="array" ref="H46">_xll.SNL.Clients.Office.Excel.Functions.SPG($A46, "IQ_CASH_OPER", H$3)</f>
        <v>1125000</v>
      </c>
      <c r="I46" s="9" cm="1">
        <f t="array" ref="I46">_xll.SNL.Clients.Office.Excel.Functions.SPG($A46, "IQ_CASH_OPER", I$3)</f>
        <v>322000</v>
      </c>
      <c r="J46" s="9" cm="1">
        <f t="array" ref="J46">_xll.SNL.Clients.Office.Excel.Functions.SPG($A46, "IQ_CASH_OPER", J$3)</f>
        <v>401000</v>
      </c>
    </row>
    <row r="47" spans="1:10" x14ac:dyDescent="0.3">
      <c r="A47" s="11" t="s">
        <v>1081</v>
      </c>
      <c r="B47" s="9" t="str" cm="1">
        <f t="array" ref="B47">_xll.SNL.Clients.Office.Excel.Functions.SPG($A47, "IQ_CASH_OPER", B$3)</f>
        <v>NA</v>
      </c>
      <c r="C47" s="9" cm="1">
        <f t="array" ref="C47">_xll.SNL.Clients.Office.Excel.Functions.SPG($A47, "IQ_CASH_OPER", C$3)</f>
        <v>78716</v>
      </c>
      <c r="D47" s="9" cm="1">
        <f t="array" ref="D47">_xll.SNL.Clients.Office.Excel.Functions.SPG($A47, "IQ_CASH_OPER", D$3)</f>
        <v>88582</v>
      </c>
      <c r="E47" s="9" cm="1">
        <f t="array" ref="E47">_xll.SNL.Clients.Office.Excel.Functions.SPG($A47, "IQ_CASH_OPER", E$3)</f>
        <v>78620</v>
      </c>
      <c r="F47" s="9" cm="1">
        <f t="array" ref="F47">_xll.SNL.Clients.Office.Excel.Functions.SPG($A47, "IQ_CASH_OPER", F$3)</f>
        <v>66809</v>
      </c>
      <c r="G47" s="9" cm="1">
        <f t="array" ref="G47">_xll.SNL.Clients.Office.Excel.Functions.SPG($A47, "IQ_CASH_OPER", G$3)</f>
        <v>79681</v>
      </c>
      <c r="H47" s="9" cm="1">
        <f t="array" ref="H47">_xll.SNL.Clients.Office.Excel.Functions.SPG($A47, "IQ_CASH_OPER", H$3)</f>
        <v>53661</v>
      </c>
      <c r="I47" s="9" cm="1">
        <f t="array" ref="I47">_xll.SNL.Clients.Office.Excel.Functions.SPG($A47, "IQ_CASH_OPER", I$3)</f>
        <v>80355</v>
      </c>
      <c r="J47" s="9" cm="1">
        <f t="array" ref="J47">_xll.SNL.Clients.Office.Excel.Functions.SPG($A47, "IQ_CASH_OPER", J$3)</f>
        <v>34031</v>
      </c>
    </row>
    <row r="48" spans="1:10" x14ac:dyDescent="0.3">
      <c r="A48" s="11" t="s">
        <v>1082</v>
      </c>
      <c r="B48" s="9" t="str" cm="1">
        <f t="array" ref="B48">_xll.SNL.Clients.Office.Excel.Functions.SPG($A48, "IQ_CASH_OPER", B$3)</f>
        <v>NA</v>
      </c>
      <c r="C48" s="9" t="str" cm="1">
        <f t="array" ref="C48">_xll.SNL.Clients.Office.Excel.Functions.SPG($A48, "IQ_CASH_OPER", C$3)</f>
        <v>NA</v>
      </c>
      <c r="D48" s="9" cm="1">
        <f t="array" ref="D48">_xll.SNL.Clients.Office.Excel.Functions.SPG($A48, "IQ_CASH_OPER", D$3)</f>
        <v>163562</v>
      </c>
      <c r="E48" s="9" cm="1">
        <f t="array" ref="E48">_xll.SNL.Clients.Office.Excel.Functions.SPG($A48, "IQ_CASH_OPER", E$3)</f>
        <v>97646</v>
      </c>
      <c r="F48" s="9" cm="1">
        <f t="array" ref="F48">_xll.SNL.Clients.Office.Excel.Functions.SPG($A48, "IQ_CASH_OPER", F$3)</f>
        <v>69792</v>
      </c>
      <c r="G48" s="9" cm="1">
        <f t="array" ref="G48">_xll.SNL.Clients.Office.Excel.Functions.SPG($A48, "IQ_CASH_OPER", G$3)</f>
        <v>81004</v>
      </c>
      <c r="H48" s="9" cm="1">
        <f t="array" ref="H48">_xll.SNL.Clients.Office.Excel.Functions.SPG($A48, "IQ_CASH_OPER", H$3)</f>
        <v>97715</v>
      </c>
      <c r="I48" s="9" cm="1">
        <f t="array" ref="I48">_xll.SNL.Clients.Office.Excel.Functions.SPG($A48, "IQ_CASH_OPER", I$3)</f>
        <v>98066</v>
      </c>
      <c r="J48" s="9" cm="1">
        <f t="array" ref="J48">_xll.SNL.Clients.Office.Excel.Functions.SPG($A48, "IQ_CASH_OPER", J$3)</f>
        <v>98119</v>
      </c>
    </row>
    <row r="49" spans="1:10" x14ac:dyDescent="0.3">
      <c r="A49" s="11" t="s">
        <v>1083</v>
      </c>
      <c r="B49" s="9" t="str" cm="1">
        <f t="array" ref="B49">_xll.SNL.Clients.Office.Excel.Functions.SPG($A49, "IQ_CASH_OPER", B$3)</f>
        <v>NA</v>
      </c>
      <c r="C49" s="9" t="str" cm="1">
        <f t="array" ref="C49">_xll.SNL.Clients.Office.Excel.Functions.SPG($A49, "IQ_CASH_OPER", C$3)</f>
        <v>NA</v>
      </c>
      <c r="D49" s="9" cm="1">
        <f t="array" ref="D49">_xll.SNL.Clients.Office.Excel.Functions.SPG($A49, "IQ_CASH_OPER", D$3)</f>
        <v>221481</v>
      </c>
      <c r="E49" s="9" cm="1">
        <f t="array" ref="E49">_xll.SNL.Clients.Office.Excel.Functions.SPG($A49, "IQ_CASH_OPER", E$3)</f>
        <v>118762</v>
      </c>
      <c r="F49" s="9" cm="1">
        <f t="array" ref="F49">_xll.SNL.Clients.Office.Excel.Functions.SPG($A49, "IQ_CASH_OPER", F$3)</f>
        <v>46971</v>
      </c>
      <c r="G49" s="9" cm="1">
        <f t="array" ref="G49">_xll.SNL.Clients.Office.Excel.Functions.SPG($A49, "IQ_CASH_OPER", G$3)</f>
        <v>27483</v>
      </c>
      <c r="H49" s="9" cm="1">
        <f t="array" ref="H49">_xll.SNL.Clients.Office.Excel.Functions.SPG($A49, "IQ_CASH_OPER", H$3)</f>
        <v>135646</v>
      </c>
      <c r="I49" s="9" cm="1">
        <f t="array" ref="I49">_xll.SNL.Clients.Office.Excel.Functions.SPG($A49, "IQ_CASH_OPER", I$3)</f>
        <v>70062</v>
      </c>
      <c r="J49" s="9" cm="1">
        <f t="array" ref="J49">_xll.SNL.Clients.Office.Excel.Functions.SPG($A49, "IQ_CASH_OPER", J$3)</f>
        <v>-73932</v>
      </c>
    </row>
    <row r="50" spans="1:10" x14ac:dyDescent="0.3">
      <c r="A50" s="11" t="s">
        <v>1084</v>
      </c>
      <c r="B50" s="9" t="str" cm="1">
        <f t="array" ref="B50">_xll.SNL.Clients.Office.Excel.Functions.SPG($A50, "IQ_CASH_OPER", B$3)</f>
        <v>NA</v>
      </c>
      <c r="C50" s="9" t="str" cm="1">
        <f t="array" ref="C50">_xll.SNL.Clients.Office.Excel.Functions.SPG($A50, "IQ_CASH_OPER", C$3)</f>
        <v>NA</v>
      </c>
      <c r="D50" s="9" cm="1">
        <f t="array" ref="D50">_xll.SNL.Clients.Office.Excel.Functions.SPG($A50, "IQ_CASH_OPER", D$3)</f>
        <v>206757</v>
      </c>
      <c r="E50" s="9" cm="1">
        <f t="array" ref="E50">_xll.SNL.Clients.Office.Excel.Functions.SPG($A50, "IQ_CASH_OPER", E$3)</f>
        <v>221351</v>
      </c>
      <c r="F50" s="9" cm="1">
        <f t="array" ref="F50">_xll.SNL.Clients.Office.Excel.Functions.SPG($A50, "IQ_CASH_OPER", F$3)</f>
        <v>200847</v>
      </c>
      <c r="G50" s="9" cm="1">
        <f t="array" ref="G50">_xll.SNL.Clients.Office.Excel.Functions.SPG($A50, "IQ_CASH_OPER", G$3)</f>
        <v>274352</v>
      </c>
      <c r="H50" s="9" cm="1">
        <f t="array" ref="H50">_xll.SNL.Clients.Office.Excel.Functions.SPG($A50, "IQ_CASH_OPER", H$3)</f>
        <v>175031</v>
      </c>
      <c r="I50" s="9" cm="1">
        <f t="array" ref="I50">_xll.SNL.Clients.Office.Excel.Functions.SPG($A50, "IQ_CASH_OPER", I$3)</f>
        <v>150368</v>
      </c>
      <c r="J50" s="9" cm="1">
        <f t="array" ref="J50">_xll.SNL.Clients.Office.Excel.Functions.SPG($A50, "IQ_CASH_OPER", J$3)</f>
        <v>119132</v>
      </c>
    </row>
    <row r="51" spans="1:10" x14ac:dyDescent="0.3">
      <c r="A51" s="11" t="s">
        <v>1085</v>
      </c>
      <c r="B51" s="9" t="str" cm="1">
        <f t="array" ref="B51">_xll.SNL.Clients.Office.Excel.Functions.SPG($A51, "IQ_CASH_OPER", B$3)</f>
        <v>NA</v>
      </c>
      <c r="C51" s="9" t="str" cm="1">
        <f t="array" ref="C51">_xll.SNL.Clients.Office.Excel.Functions.SPG($A51, "IQ_CASH_OPER", C$3)</f>
        <v>NA</v>
      </c>
      <c r="D51" s="9" cm="1">
        <f t="array" ref="D51">_xll.SNL.Clients.Office.Excel.Functions.SPG($A51, "IQ_CASH_OPER", D$3)</f>
        <v>102100</v>
      </c>
      <c r="E51" s="9" cm="1">
        <f t="array" ref="E51">_xll.SNL.Clients.Office.Excel.Functions.SPG($A51, "IQ_CASH_OPER", E$3)</f>
        <v>230600</v>
      </c>
      <c r="F51" s="9" cm="1">
        <f t="array" ref="F51">_xll.SNL.Clients.Office.Excel.Functions.SPG($A51, "IQ_CASH_OPER", F$3)</f>
        <v>233400</v>
      </c>
      <c r="G51" s="9" cm="1">
        <f t="array" ref="G51">_xll.SNL.Clients.Office.Excel.Functions.SPG($A51, "IQ_CASH_OPER", G$3)</f>
        <v>188348</v>
      </c>
      <c r="H51" s="9" cm="1">
        <f t="array" ref="H51">_xll.SNL.Clients.Office.Excel.Functions.SPG($A51, "IQ_CASH_OPER", H$3)</f>
        <v>150900</v>
      </c>
      <c r="I51" s="9" cm="1">
        <f t="array" ref="I51">_xll.SNL.Clients.Office.Excel.Functions.SPG($A51, "IQ_CASH_OPER", I$3)</f>
        <v>276400</v>
      </c>
      <c r="J51" s="9" cm="1">
        <f t="array" ref="J51">_xll.SNL.Clients.Office.Excel.Functions.SPG($A51, "IQ_CASH_OPER", J$3)</f>
        <v>328700</v>
      </c>
    </row>
    <row r="52" spans="1:10" x14ac:dyDescent="0.3">
      <c r="A52" s="11" t="s">
        <v>1086</v>
      </c>
      <c r="B52" s="9" t="str" cm="1">
        <f t="array" ref="B52">_xll.SNL.Clients.Office.Excel.Functions.SPG($A52, "IQ_CASH_OPER", B$3)</f>
        <v>NA</v>
      </c>
      <c r="C52" s="9" t="str" cm="1">
        <f t="array" ref="C52">_xll.SNL.Clients.Office.Excel.Functions.SPG($A52, "IQ_CASH_OPER", C$3)</f>
        <v>NA</v>
      </c>
      <c r="D52" s="9" cm="1">
        <f t="array" ref="D52">_xll.SNL.Clients.Office.Excel.Functions.SPG($A52, "IQ_CASH_OPER", D$3)</f>
        <v>103951</v>
      </c>
      <c r="E52" s="9" cm="1">
        <f t="array" ref="E52">_xll.SNL.Clients.Office.Excel.Functions.SPG($A52, "IQ_CASH_OPER", E$3)</f>
        <v>53816</v>
      </c>
      <c r="F52" s="9" cm="1">
        <f t="array" ref="F52">_xll.SNL.Clients.Office.Excel.Functions.SPG($A52, "IQ_CASH_OPER", F$3)</f>
        <v>64619</v>
      </c>
      <c r="G52" s="9" cm="1">
        <f t="array" ref="G52">_xll.SNL.Clients.Office.Excel.Functions.SPG($A52, "IQ_CASH_OPER", G$3)</f>
        <v>-3349</v>
      </c>
      <c r="H52" s="9" cm="1">
        <f t="array" ref="H52">_xll.SNL.Clients.Office.Excel.Functions.SPG($A52, "IQ_CASH_OPER", H$3)</f>
        <v>127981</v>
      </c>
      <c r="I52" s="9" cm="1">
        <f t="array" ref="I52">_xll.SNL.Clients.Office.Excel.Functions.SPG($A52, "IQ_CASH_OPER", I$3)</f>
        <v>53196</v>
      </c>
      <c r="J52" s="9" cm="1">
        <f t="array" ref="J52">_xll.SNL.Clients.Office.Excel.Functions.SPG($A52, "IQ_CASH_OPER", J$3)</f>
        <v>21806</v>
      </c>
    </row>
    <row r="53" spans="1:10" x14ac:dyDescent="0.3">
      <c r="A53" s="11" t="s">
        <v>1087</v>
      </c>
      <c r="B53" s="9" t="str" cm="1">
        <f t="array" ref="B53">_xll.SNL.Clients.Office.Excel.Functions.SPG($A53, "IQ_CASH_OPER", B$3)</f>
        <v>NA</v>
      </c>
      <c r="C53" s="9" t="str" cm="1">
        <f t="array" ref="C53">_xll.SNL.Clients.Office.Excel.Functions.SPG($A53, "IQ_CASH_OPER", C$3)</f>
        <v>NA</v>
      </c>
      <c r="D53" s="9" cm="1">
        <f t="array" ref="D53">_xll.SNL.Clients.Office.Excel.Functions.SPG($A53, "IQ_CASH_OPER", D$3)</f>
        <v>231207</v>
      </c>
      <c r="E53" s="9" cm="1">
        <f t="array" ref="E53">_xll.SNL.Clients.Office.Excel.Functions.SPG($A53, "IQ_CASH_OPER", E$3)</f>
        <v>213083</v>
      </c>
      <c r="F53" s="9" cm="1">
        <f t="array" ref="F53">_xll.SNL.Clients.Office.Excel.Functions.SPG($A53, "IQ_CASH_OPER", F$3)</f>
        <v>250729</v>
      </c>
      <c r="G53" s="9" cm="1">
        <f t="array" ref="G53">_xll.SNL.Clients.Office.Excel.Functions.SPG($A53, "IQ_CASH_OPER", G$3)</f>
        <v>217264</v>
      </c>
      <c r="H53" s="9" cm="1">
        <f t="array" ref="H53">_xll.SNL.Clients.Office.Excel.Functions.SPG($A53, "IQ_CASH_OPER", H$3)</f>
        <v>233977</v>
      </c>
      <c r="I53" s="9" cm="1">
        <f t="array" ref="I53">_xll.SNL.Clients.Office.Excel.Functions.SPG($A53, "IQ_CASH_OPER", I$3)</f>
        <v>181100</v>
      </c>
      <c r="J53" s="9" cm="1">
        <f t="array" ref="J53">_xll.SNL.Clients.Office.Excel.Functions.SPG($A53, "IQ_CASH_OPER", J$3)</f>
        <v>282175</v>
      </c>
    </row>
    <row r="54" spans="1:10" x14ac:dyDescent="0.3">
      <c r="A54" s="11" t="s">
        <v>1088</v>
      </c>
      <c r="B54" s="9" t="str" cm="1">
        <f t="array" ref="B54">_xll.SNL.Clients.Office.Excel.Functions.SPG($A54, "IQ_CASH_OPER", B$3)</f>
        <v>NA</v>
      </c>
      <c r="C54" s="9" t="str" cm="1">
        <f t="array" ref="C54">_xll.SNL.Clients.Office.Excel.Functions.SPG($A54, "IQ_CASH_OPER", C$3)</f>
        <v>NA</v>
      </c>
      <c r="D54" s="9" cm="1">
        <f t="array" ref="D54">_xll.SNL.Clients.Office.Excel.Functions.SPG($A54, "IQ_CASH_OPER", D$3)</f>
        <v>24000</v>
      </c>
      <c r="E54" s="9" cm="1">
        <f t="array" ref="E54">_xll.SNL.Clients.Office.Excel.Functions.SPG($A54, "IQ_CASH_OPER", E$3)</f>
        <v>334000</v>
      </c>
      <c r="F54" s="9" cm="1">
        <f t="array" ref="F54">_xll.SNL.Clients.Office.Excel.Functions.SPG($A54, "IQ_CASH_OPER", F$3)</f>
        <v>-530000</v>
      </c>
      <c r="G54" s="9" cm="1">
        <f t="array" ref="G54">_xll.SNL.Clients.Office.Excel.Functions.SPG($A54, "IQ_CASH_OPER", G$3)</f>
        <v>152000</v>
      </c>
      <c r="H54" s="9" cm="1">
        <f t="array" ref="H54">_xll.SNL.Clients.Office.Excel.Functions.SPG($A54, "IQ_CASH_OPER", H$3)</f>
        <v>339000</v>
      </c>
      <c r="I54" s="9" cm="1">
        <f t="array" ref="I54">_xll.SNL.Clients.Office.Excel.Functions.SPG($A54, "IQ_CASH_OPER", I$3)</f>
        <v>-128000</v>
      </c>
      <c r="J54" s="9" cm="1">
        <f t="array" ref="J54">_xll.SNL.Clients.Office.Excel.Functions.SPG($A54, "IQ_CASH_OPER", J$3)</f>
        <v>-500000</v>
      </c>
    </row>
    <row r="55" spans="1:10" x14ac:dyDescent="0.3">
      <c r="A55" s="11" t="s">
        <v>1089</v>
      </c>
      <c r="B55" s="9" t="str" cm="1">
        <f t="array" ref="B55">_xll.SNL.Clients.Office.Excel.Functions.SPG($A55, "IQ_CASH_OPER", B$3)</f>
        <v>NA</v>
      </c>
      <c r="C55" s="9" t="str" cm="1">
        <f t="array" ref="C55">_xll.SNL.Clients.Office.Excel.Functions.SPG($A55, "IQ_CASH_OPER", C$3)</f>
        <v>NA</v>
      </c>
      <c r="D55" s="9" cm="1">
        <f t="array" ref="D55">_xll.SNL.Clients.Office.Excel.Functions.SPG($A55, "IQ_CASH_OPER", D$3)</f>
        <v>157476</v>
      </c>
      <c r="E55" s="9" cm="1">
        <f t="array" ref="E55">_xll.SNL.Clients.Office.Excel.Functions.SPG($A55, "IQ_CASH_OPER", E$3)</f>
        <v>183522</v>
      </c>
      <c r="F55" s="9" cm="1">
        <f t="array" ref="F55">_xll.SNL.Clients.Office.Excel.Functions.SPG($A55, "IQ_CASH_OPER", F$3)</f>
        <v>128516</v>
      </c>
      <c r="G55" s="9" cm="1">
        <f t="array" ref="G55">_xll.SNL.Clients.Office.Excel.Functions.SPG($A55, "IQ_CASH_OPER", G$3)</f>
        <v>135282</v>
      </c>
      <c r="H55" s="9" cm="1">
        <f t="array" ref="H55">_xll.SNL.Clients.Office.Excel.Functions.SPG($A55, "IQ_CASH_OPER", H$3)</f>
        <v>158571</v>
      </c>
      <c r="I55" s="9" cm="1">
        <f t="array" ref="I55">_xll.SNL.Clients.Office.Excel.Functions.SPG($A55, "IQ_CASH_OPER", I$3)</f>
        <v>159887</v>
      </c>
      <c r="J55" s="9" cm="1">
        <f t="array" ref="J55">_xll.SNL.Clients.Office.Excel.Functions.SPG($A55, "IQ_CASH_OPER", J$3)</f>
        <v>135054</v>
      </c>
    </row>
    <row r="56" spans="1:10" x14ac:dyDescent="0.3">
      <c r="A56" s="11" t="s">
        <v>1090</v>
      </c>
      <c r="B56" s="9" t="str" cm="1">
        <f t="array" ref="B56">_xll.SNL.Clients.Office.Excel.Functions.SPG($A56, "IQ_CASH_OPER", B$3)</f>
        <v>NA</v>
      </c>
      <c r="C56" s="9" t="str" cm="1">
        <f t="array" ref="C56">_xll.SNL.Clients.Office.Excel.Functions.SPG($A56, "IQ_CASH_OPER", C$3)</f>
        <v>NA</v>
      </c>
      <c r="D56" s="9" cm="1">
        <f t="array" ref="D56">_xll.SNL.Clients.Office.Excel.Functions.SPG($A56, "IQ_CASH_OPER", D$3)</f>
        <v>38400</v>
      </c>
      <c r="E56" s="9" cm="1">
        <f t="array" ref="E56">_xll.SNL.Clients.Office.Excel.Functions.SPG($A56, "IQ_CASH_OPER", E$3)</f>
        <v>1100</v>
      </c>
      <c r="F56" s="9" cm="1">
        <f t="array" ref="F56">_xll.SNL.Clients.Office.Excel.Functions.SPG($A56, "IQ_CASH_OPER", F$3)</f>
        <v>21800</v>
      </c>
      <c r="G56" s="9" cm="1">
        <f t="array" ref="G56">_xll.SNL.Clients.Office.Excel.Functions.SPG($A56, "IQ_CASH_OPER", G$3)</f>
        <v>205500</v>
      </c>
      <c r="H56" s="9" cm="1">
        <f t="array" ref="H56">_xll.SNL.Clients.Office.Excel.Functions.SPG($A56, "IQ_CASH_OPER", H$3)</f>
        <v>44100</v>
      </c>
      <c r="I56" s="9" cm="1">
        <f t="array" ref="I56">_xll.SNL.Clients.Office.Excel.Functions.SPG($A56, "IQ_CASH_OPER", I$3)</f>
        <v>13000</v>
      </c>
      <c r="J56" s="9" cm="1">
        <f t="array" ref="J56">_xll.SNL.Clients.Office.Excel.Functions.SPG($A56, "IQ_CASH_OPER", J$3)</f>
        <v>87500</v>
      </c>
    </row>
    <row r="57" spans="1:10" x14ac:dyDescent="0.3">
      <c r="A57" s="11" t="s">
        <v>1091</v>
      </c>
      <c r="B57" s="9" t="str" cm="1">
        <f t="array" ref="B57">_xll.SNL.Clients.Office.Excel.Functions.SPG($A57, "IQ_CASH_OPER", B$3)</f>
        <v>NA</v>
      </c>
      <c r="C57" s="9" cm="1">
        <f t="array" ref="C57">_xll.SNL.Clients.Office.Excel.Functions.SPG($A57, "IQ_CASH_OPER", C$3)</f>
        <v>306400</v>
      </c>
      <c r="D57" s="9" cm="1">
        <f t="array" ref="D57">_xll.SNL.Clients.Office.Excel.Functions.SPG($A57, "IQ_CASH_OPER", D$3)</f>
        <v>67400</v>
      </c>
      <c r="E57" s="9" cm="1">
        <f t="array" ref="E57">_xll.SNL.Clients.Office.Excel.Functions.SPG($A57, "IQ_CASH_OPER", E$3)</f>
        <v>211000</v>
      </c>
      <c r="F57" s="9" cm="1">
        <f t="array" ref="F57">_xll.SNL.Clients.Office.Excel.Functions.SPG($A57, "IQ_CASH_OPER", F$3)</f>
        <v>-153400</v>
      </c>
      <c r="G57" s="9" cm="1">
        <f t="array" ref="G57">_xll.SNL.Clients.Office.Excel.Functions.SPG($A57, "IQ_CASH_OPER", G$3)</f>
        <v>283300</v>
      </c>
      <c r="H57" s="9" cm="1">
        <f t="array" ref="H57">_xll.SNL.Clients.Office.Excel.Functions.SPG($A57, "IQ_CASH_OPER", H$3)</f>
        <v>198200</v>
      </c>
      <c r="I57" s="9" cm="1">
        <f t="array" ref="I57">_xll.SNL.Clients.Office.Excel.Functions.SPG($A57, "IQ_CASH_OPER", I$3)</f>
        <v>267900</v>
      </c>
      <c r="J57" s="9" cm="1">
        <f t="array" ref="J57">_xll.SNL.Clients.Office.Excel.Functions.SPG($A57, "IQ_CASH_OPER", J$3)</f>
        <v>-15800</v>
      </c>
    </row>
    <row r="58" spans="1:10" x14ac:dyDescent="0.3">
      <c r="A58" s="11" t="s">
        <v>1092</v>
      </c>
      <c r="B58" s="9" t="str" cm="1">
        <f t="array" ref="B58">_xll.SNL.Clients.Office.Excel.Functions.SPG($A58, "IQ_CASH_OPER", B$3)</f>
        <v>NA</v>
      </c>
      <c r="C58" s="9" t="str" cm="1">
        <f t="array" ref="C58">_xll.SNL.Clients.Office.Excel.Functions.SPG($A58, "IQ_CASH_OPER", C$3)</f>
        <v>NA</v>
      </c>
      <c r="D58" s="9" cm="1">
        <f t="array" ref="D58">_xll.SNL.Clients.Office.Excel.Functions.SPG($A58, "IQ_CASH_OPER", D$3)</f>
        <v>110406</v>
      </c>
      <c r="E58" s="9" cm="1">
        <f t="array" ref="E58">_xll.SNL.Clients.Office.Excel.Functions.SPG($A58, "IQ_CASH_OPER", E$3)</f>
        <v>160434</v>
      </c>
      <c r="F58" s="9" cm="1">
        <f t="array" ref="F58">_xll.SNL.Clients.Office.Excel.Functions.SPG($A58, "IQ_CASH_OPER", F$3)</f>
        <v>49372</v>
      </c>
      <c r="G58" s="9" cm="1">
        <f t="array" ref="G58">_xll.SNL.Clients.Office.Excel.Functions.SPG($A58, "IQ_CASH_OPER", G$3)</f>
        <v>598539</v>
      </c>
      <c r="H58" s="9" cm="1">
        <f t="array" ref="H58">_xll.SNL.Clients.Office.Excel.Functions.SPG($A58, "IQ_CASH_OPER", H$3)</f>
        <v>240370</v>
      </c>
      <c r="I58" s="9" cm="1">
        <f t="array" ref="I58">_xll.SNL.Clients.Office.Excel.Functions.SPG($A58, "IQ_CASH_OPER", I$3)</f>
        <v>107778</v>
      </c>
      <c r="J58" s="9" cm="1">
        <f t="array" ref="J58">_xll.SNL.Clients.Office.Excel.Functions.SPG($A58, "IQ_CASH_OPER", J$3)</f>
        <v>-77952</v>
      </c>
    </row>
    <row r="59" spans="1:10" x14ac:dyDescent="0.3">
      <c r="A59" s="11" t="s">
        <v>1093</v>
      </c>
      <c r="B59" s="9" t="str" cm="1">
        <f t="array" ref="B59">_xll.SNL.Clients.Office.Excel.Functions.SPG($A59, "IQ_CASH_OPER", B$3)</f>
        <v>NA</v>
      </c>
      <c r="C59" s="9" t="str" cm="1">
        <f t="array" ref="C59">_xll.SNL.Clients.Office.Excel.Functions.SPG($A59, "IQ_CASH_OPER", C$3)</f>
        <v>NA</v>
      </c>
      <c r="D59" s="9" cm="1">
        <f t="array" ref="D59">_xll.SNL.Clients.Office.Excel.Functions.SPG($A59, "IQ_CASH_OPER", D$3)</f>
        <v>32628</v>
      </c>
      <c r="E59" s="9" cm="1">
        <f t="array" ref="E59">_xll.SNL.Clients.Office.Excel.Functions.SPG($A59, "IQ_CASH_OPER", E$3)</f>
        <v>65894</v>
      </c>
      <c r="F59" s="9" cm="1">
        <f t="array" ref="F59">_xll.SNL.Clients.Office.Excel.Functions.SPG($A59, "IQ_CASH_OPER", F$3)</f>
        <v>33026</v>
      </c>
      <c r="G59" s="9" cm="1">
        <f t="array" ref="G59">_xll.SNL.Clients.Office.Excel.Functions.SPG($A59, "IQ_CASH_OPER", G$3)</f>
        <v>221764</v>
      </c>
      <c r="H59" s="9" cm="1">
        <f t="array" ref="H59">_xll.SNL.Clients.Office.Excel.Functions.SPG($A59, "IQ_CASH_OPER", H$3)</f>
        <v>74348</v>
      </c>
      <c r="I59" s="9" cm="1">
        <f t="array" ref="I59">_xll.SNL.Clients.Office.Excel.Functions.SPG($A59, "IQ_CASH_OPER", I$3)</f>
        <v>80613</v>
      </c>
      <c r="J59" s="9" cm="1">
        <f t="array" ref="J59">_xll.SNL.Clients.Office.Excel.Functions.SPG($A59, "IQ_CASH_OPER", J$3)</f>
        <v>-13024</v>
      </c>
    </row>
    <row r="60" spans="1:10" x14ac:dyDescent="0.3">
      <c r="A60" s="11" t="s">
        <v>1094</v>
      </c>
      <c r="B60" s="9" t="str" cm="1">
        <f t="array" ref="B60">_xll.SNL.Clients.Office.Excel.Functions.SPG($A60, "IQ_CASH_OPER", B$3)</f>
        <v>NA</v>
      </c>
      <c r="C60" s="9" cm="1">
        <f t="array" ref="C60">_xll.SNL.Clients.Office.Excel.Functions.SPG($A60, "IQ_CASH_OPER", C$3)</f>
        <v>124000</v>
      </c>
      <c r="D60" s="9" cm="1">
        <f t="array" ref="D60">_xll.SNL.Clients.Office.Excel.Functions.SPG($A60, "IQ_CASH_OPER", D$3)</f>
        <v>204000</v>
      </c>
      <c r="E60" s="9" cm="1">
        <f t="array" ref="E60">_xll.SNL.Clients.Office.Excel.Functions.SPG($A60, "IQ_CASH_OPER", E$3)</f>
        <v>207000</v>
      </c>
      <c r="F60" s="9" cm="1">
        <f t="array" ref="F60">_xll.SNL.Clients.Office.Excel.Functions.SPG($A60, "IQ_CASH_OPER", F$3)</f>
        <v>176000</v>
      </c>
      <c r="G60" s="9" cm="1">
        <f t="array" ref="G60">_xll.SNL.Clients.Office.Excel.Functions.SPG($A60, "IQ_CASH_OPER", G$3)</f>
        <v>105000</v>
      </c>
      <c r="H60" s="9" cm="1">
        <f t="array" ref="H60">_xll.SNL.Clients.Office.Excel.Functions.SPG($A60, "IQ_CASH_OPER", H$3)</f>
        <v>138000</v>
      </c>
      <c r="I60" s="9" cm="1">
        <f t="array" ref="I60">_xll.SNL.Clients.Office.Excel.Functions.SPG($A60, "IQ_CASH_OPER", I$3)</f>
        <v>243000</v>
      </c>
      <c r="J60" s="9" cm="1">
        <f t="array" ref="J60">_xll.SNL.Clients.Office.Excel.Functions.SPG($A60, "IQ_CASH_OPER", J$3)</f>
        <v>162000</v>
      </c>
    </row>
    <row r="61" spans="1:10" x14ac:dyDescent="0.3">
      <c r="A61" s="11" t="s">
        <v>1095</v>
      </c>
      <c r="B61" s="9" t="str" cm="1">
        <f t="array" ref="B61">_xll.SNL.Clients.Office.Excel.Functions.SPG($A61, "IQ_CASH_OPER", B$3)</f>
        <v>NA</v>
      </c>
      <c r="C61" s="9" cm="1">
        <f t="array" ref="C61">_xll.SNL.Clients.Office.Excel.Functions.SPG($A61, "IQ_CASH_OPER", C$3)</f>
        <v>126042</v>
      </c>
      <c r="D61" s="9" cm="1">
        <f t="array" ref="D61">_xll.SNL.Clients.Office.Excel.Functions.SPG($A61, "IQ_CASH_OPER", D$3)</f>
        <v>34661</v>
      </c>
      <c r="E61" s="9" cm="1">
        <f t="array" ref="E61">_xll.SNL.Clients.Office.Excel.Functions.SPG($A61, "IQ_CASH_OPER", E$3)</f>
        <v>157208</v>
      </c>
      <c r="F61" s="9" cm="1">
        <f t="array" ref="F61">_xll.SNL.Clients.Office.Excel.Functions.SPG($A61, "IQ_CASH_OPER", F$3)</f>
        <v>198271</v>
      </c>
      <c r="G61" s="9" cm="1">
        <f t="array" ref="G61">_xll.SNL.Clients.Office.Excel.Functions.SPG($A61, "IQ_CASH_OPER", G$3)</f>
        <v>71764</v>
      </c>
      <c r="H61" s="9" cm="1">
        <f t="array" ref="H61">_xll.SNL.Clients.Office.Excel.Functions.SPG($A61, "IQ_CASH_OPER", H$3)</f>
        <v>70088</v>
      </c>
      <c r="I61" s="9" cm="1">
        <f t="array" ref="I61">_xll.SNL.Clients.Office.Excel.Functions.SPG($A61, "IQ_CASH_OPER", I$3)</f>
        <v>152102</v>
      </c>
      <c r="J61" s="9" cm="1">
        <f t="array" ref="J61">_xll.SNL.Clients.Office.Excel.Functions.SPG($A61, "IQ_CASH_OPER", J$3)</f>
        <v>28864</v>
      </c>
    </row>
    <row r="62" spans="1:10" x14ac:dyDescent="0.3">
      <c r="A62" s="11" t="s">
        <v>1096</v>
      </c>
      <c r="B62" s="9" t="str" cm="1">
        <f t="array" ref="B62">_xll.SNL.Clients.Office.Excel.Functions.SPG($A62, "IQ_CASH_OPER", B$3)</f>
        <v>NA</v>
      </c>
      <c r="C62" s="9" t="str" cm="1">
        <f t="array" ref="C62">_xll.SNL.Clients.Office.Excel.Functions.SPG($A62, "IQ_CASH_OPER", C$3)</f>
        <v>NA</v>
      </c>
      <c r="D62" s="9" cm="1">
        <f t="array" ref="D62">_xll.SNL.Clients.Office.Excel.Functions.SPG($A62, "IQ_CASH_OPER", D$3)</f>
        <v>256463</v>
      </c>
      <c r="E62" s="9" cm="1">
        <f t="array" ref="E62">_xll.SNL.Clients.Office.Excel.Functions.SPG($A62, "IQ_CASH_OPER", E$3)</f>
        <v>183342</v>
      </c>
      <c r="F62" s="9" cm="1">
        <f t="array" ref="F62">_xll.SNL.Clients.Office.Excel.Functions.SPG($A62, "IQ_CASH_OPER", F$3)</f>
        <v>358719</v>
      </c>
      <c r="G62" s="9" t="str" cm="1">
        <f t="array" ref="G62">_xll.SNL.Clients.Office.Excel.Functions.SPG($A62, "IQ_CASH_OPER", G$3)</f>
        <v>NA</v>
      </c>
      <c r="H62" s="9" cm="1">
        <f t="array" ref="H62">_xll.SNL.Clients.Office.Excel.Functions.SPG($A62, "IQ_CASH_OPER", H$3)</f>
        <v>208391</v>
      </c>
      <c r="I62" s="9" cm="1">
        <f t="array" ref="I62">_xll.SNL.Clients.Office.Excel.Functions.SPG($A62, "IQ_CASH_OPER", I$3)</f>
        <v>199576</v>
      </c>
      <c r="J62" s="9" cm="1">
        <f t="array" ref="J62">_xll.SNL.Clients.Office.Excel.Functions.SPG($A62, "IQ_CASH_OPER", J$3)</f>
        <v>203657</v>
      </c>
    </row>
    <row r="63" spans="1:10" x14ac:dyDescent="0.3">
      <c r="A63" s="11" t="s">
        <v>1097</v>
      </c>
      <c r="B63" s="9" t="str" cm="1">
        <f t="array" ref="B63">_xll.SNL.Clients.Office.Excel.Functions.SPG($A63, "IQ_CASH_OPER", B$3)</f>
        <v>NA</v>
      </c>
      <c r="C63" s="9" cm="1">
        <f t="array" ref="C63">_xll.SNL.Clients.Office.Excel.Functions.SPG($A63, "IQ_CASH_OPER", C$3)</f>
        <v>309000</v>
      </c>
      <c r="D63" s="9" cm="1">
        <f t="array" ref="D63">_xll.SNL.Clients.Office.Excel.Functions.SPG($A63, "IQ_CASH_OPER", D$3)</f>
        <v>50000</v>
      </c>
      <c r="E63" s="9" cm="1">
        <f t="array" ref="E63">_xll.SNL.Clients.Office.Excel.Functions.SPG($A63, "IQ_CASH_OPER", E$3)</f>
        <v>83000</v>
      </c>
      <c r="F63" s="9" cm="1">
        <f t="array" ref="F63">_xll.SNL.Clients.Office.Excel.Functions.SPG($A63, "IQ_CASH_OPER", F$3)</f>
        <v>44000</v>
      </c>
      <c r="G63" s="9" cm="1">
        <f t="array" ref="G63">_xll.SNL.Clients.Office.Excel.Functions.SPG($A63, "IQ_CASH_OPER", G$3)</f>
        <v>362000</v>
      </c>
      <c r="H63" s="9" cm="1">
        <f t="array" ref="H63">_xll.SNL.Clients.Office.Excel.Functions.SPG($A63, "IQ_CASH_OPER", H$3)</f>
        <v>-137000</v>
      </c>
      <c r="I63" s="9" cm="1">
        <f t="array" ref="I63">_xll.SNL.Clients.Office.Excel.Functions.SPG($A63, "IQ_CASH_OPER", I$3)</f>
        <v>40000</v>
      </c>
      <c r="J63" s="9" cm="1">
        <f t="array" ref="J63">_xll.SNL.Clients.Office.Excel.Functions.SPG($A63, "IQ_CASH_OPER", J$3)</f>
        <v>155000</v>
      </c>
    </row>
    <row r="64" spans="1:10" x14ac:dyDescent="0.3">
      <c r="A64" s="11" t="s">
        <v>1098</v>
      </c>
      <c r="B64" s="9" t="str" cm="1">
        <f t="array" ref="B64">_xll.SNL.Clients.Office.Excel.Functions.SPG($A64, "IQ_CASH_OPER", B$3)</f>
        <v>NA</v>
      </c>
      <c r="C64" s="9" cm="1">
        <f t="array" ref="C64">_xll.SNL.Clients.Office.Excel.Functions.SPG($A64, "IQ_CASH_OPER", C$3)</f>
        <v>428200</v>
      </c>
      <c r="D64" s="9" cm="1">
        <f t="array" ref="D64">_xll.SNL.Clients.Office.Excel.Functions.SPG($A64, "IQ_CASH_OPER", D$3)</f>
        <v>255200</v>
      </c>
      <c r="E64" s="9" cm="1">
        <f t="array" ref="E64">_xll.SNL.Clients.Office.Excel.Functions.SPG($A64, "IQ_CASH_OPER", E$3)</f>
        <v>201000</v>
      </c>
      <c r="F64" s="9" cm="1">
        <f t="array" ref="F64">_xll.SNL.Clients.Office.Excel.Functions.SPG($A64, "IQ_CASH_OPER", F$3)</f>
        <v>174700</v>
      </c>
      <c r="G64" s="9" cm="1">
        <f t="array" ref="G64">_xll.SNL.Clients.Office.Excel.Functions.SPG($A64, "IQ_CASH_OPER", G$3)</f>
        <v>407300</v>
      </c>
      <c r="H64" s="9" cm="1">
        <f t="array" ref="H64">_xll.SNL.Clients.Office.Excel.Functions.SPG($A64, "IQ_CASH_OPER", H$3)</f>
        <v>433800</v>
      </c>
      <c r="I64" s="9" cm="1">
        <f t="array" ref="I64">_xll.SNL.Clients.Office.Excel.Functions.SPG($A64, "IQ_CASH_OPER", I$3)</f>
        <v>219500</v>
      </c>
      <c r="J64" s="9" cm="1">
        <f t="array" ref="J64">_xll.SNL.Clients.Office.Excel.Functions.SPG($A64, "IQ_CASH_OPER", J$3)</f>
        <v>147100</v>
      </c>
    </row>
    <row r="65" spans="1:10" x14ac:dyDescent="0.3">
      <c r="A65" s="11" t="s">
        <v>1099</v>
      </c>
      <c r="B65" s="9" t="str" cm="1">
        <f t="array" ref="B65">_xll.SNL.Clients.Office.Excel.Functions.SPG($A65, "IQ_CASH_OPER", B$3)</f>
        <v>NA</v>
      </c>
      <c r="C65" s="9" cm="1">
        <f t="array" ref="C65">_xll.SNL.Clients.Office.Excel.Functions.SPG($A65, "IQ_CASH_OPER", C$3)</f>
        <v>67900</v>
      </c>
      <c r="D65" s="9" cm="1">
        <f t="array" ref="D65">_xll.SNL.Clients.Office.Excel.Functions.SPG($A65, "IQ_CASH_OPER", D$3)</f>
        <v>40200</v>
      </c>
      <c r="E65" s="9" cm="1">
        <f t="array" ref="E65">_xll.SNL.Clients.Office.Excel.Functions.SPG($A65, "IQ_CASH_OPER", E$3)</f>
        <v>169500</v>
      </c>
      <c r="F65" s="9" cm="1">
        <f t="array" ref="F65">_xll.SNL.Clients.Office.Excel.Functions.SPG($A65, "IQ_CASH_OPER", F$3)</f>
        <v>83500</v>
      </c>
      <c r="G65" s="9" cm="1">
        <f t="array" ref="G65">_xll.SNL.Clients.Office.Excel.Functions.SPG($A65, "IQ_CASH_OPER", G$3)</f>
        <v>14500</v>
      </c>
      <c r="H65" s="9" cm="1">
        <f t="array" ref="H65">_xll.SNL.Clients.Office.Excel.Functions.SPG($A65, "IQ_CASH_OPER", H$3)</f>
        <v>7400</v>
      </c>
      <c r="I65" s="9" cm="1">
        <f t="array" ref="I65">_xll.SNL.Clients.Office.Excel.Functions.SPG($A65, "IQ_CASH_OPER", I$3)</f>
        <v>174900</v>
      </c>
      <c r="J65" s="9" cm="1">
        <f t="array" ref="J65">_xll.SNL.Clients.Office.Excel.Functions.SPG($A65, "IQ_CASH_OPER", J$3)</f>
        <v>4300</v>
      </c>
    </row>
    <row r="66" spans="1:10" x14ac:dyDescent="0.3">
      <c r="A66" s="11" t="s">
        <v>1100</v>
      </c>
      <c r="B66" s="9" t="str" cm="1">
        <f t="array" ref="B66">_xll.SNL.Clients.Office.Excel.Functions.SPG($A66, "IQ_CASH_OPER", B$3)</f>
        <v>NA</v>
      </c>
      <c r="C66" s="9" t="str" cm="1">
        <f t="array" ref="C66">_xll.SNL.Clients.Office.Excel.Functions.SPG($A66, "IQ_CASH_OPER", C$3)</f>
        <v>NA</v>
      </c>
      <c r="D66" s="9" cm="1">
        <f t="array" ref="D66">_xll.SNL.Clients.Office.Excel.Functions.SPG($A66, "IQ_CASH_OPER", D$3)</f>
        <v>270703</v>
      </c>
      <c r="E66" s="9" cm="1">
        <f t="array" ref="E66">_xll.SNL.Clients.Office.Excel.Functions.SPG($A66, "IQ_CASH_OPER", E$3)</f>
        <v>281354</v>
      </c>
      <c r="F66" s="9" cm="1">
        <f t="array" ref="F66">_xll.SNL.Clients.Office.Excel.Functions.SPG($A66, "IQ_CASH_OPER", F$3)</f>
        <v>288353</v>
      </c>
      <c r="G66" s="9" cm="1">
        <f t="array" ref="G66">_xll.SNL.Clients.Office.Excel.Functions.SPG($A66, "IQ_CASH_OPER", G$3)</f>
        <v>122820</v>
      </c>
      <c r="H66" s="9" cm="1">
        <f t="array" ref="H66">_xll.SNL.Clients.Office.Excel.Functions.SPG($A66, "IQ_CASH_OPER", H$3)</f>
        <v>252649</v>
      </c>
      <c r="I66" s="9" cm="1">
        <f t="array" ref="I66">_xll.SNL.Clients.Office.Excel.Functions.SPG($A66, "IQ_CASH_OPER", I$3)</f>
        <v>229131</v>
      </c>
      <c r="J66" s="9" cm="1">
        <f t="array" ref="J66">_xll.SNL.Clients.Office.Excel.Functions.SPG($A66, "IQ_CASH_OPER", J$3)</f>
        <v>245358</v>
      </c>
    </row>
    <row r="67" spans="1:10" x14ac:dyDescent="0.3">
      <c r="A67" s="11" t="s">
        <v>1101</v>
      </c>
      <c r="B67" s="9" t="str" cm="1">
        <f t="array" ref="B67">_xll.SNL.Clients.Office.Excel.Functions.SPG($A67, "IQ_CASH_OPER", B$3)</f>
        <v>NA</v>
      </c>
      <c r="C67" s="9" t="str" cm="1">
        <f t="array" ref="C67">_xll.SNL.Clients.Office.Excel.Functions.SPG($A67, "IQ_CASH_OPER", C$3)</f>
        <v>NA</v>
      </c>
      <c r="D67" s="9" cm="1">
        <f t="array" ref="D67">_xll.SNL.Clients.Office.Excel.Functions.SPG($A67, "IQ_CASH_OPER", D$3)</f>
        <v>12934</v>
      </c>
      <c r="E67" s="9" cm="1">
        <f t="array" ref="E67">_xll.SNL.Clients.Office.Excel.Functions.SPG($A67, "IQ_CASH_OPER", E$3)</f>
        <v>39643</v>
      </c>
      <c r="F67" s="9" cm="1">
        <f t="array" ref="F67">_xll.SNL.Clients.Office.Excel.Functions.SPG($A67, "IQ_CASH_OPER", F$3)</f>
        <v>134649</v>
      </c>
      <c r="G67" s="9" cm="1">
        <f t="array" ref="G67">_xll.SNL.Clients.Office.Excel.Functions.SPG($A67, "IQ_CASH_OPER", G$3)</f>
        <v>5172</v>
      </c>
      <c r="H67" s="9" cm="1">
        <f t="array" ref="H67">_xll.SNL.Clients.Office.Excel.Functions.SPG($A67, "IQ_CASH_OPER", H$3)</f>
        <v>90835</v>
      </c>
      <c r="I67" s="9" cm="1">
        <f t="array" ref="I67">_xll.SNL.Clients.Office.Excel.Functions.SPG($A67, "IQ_CASH_OPER", I$3)</f>
        <v>59042</v>
      </c>
      <c r="J67" s="9" cm="1">
        <f t="array" ref="J67">_xll.SNL.Clients.Office.Excel.Functions.SPG($A67, "IQ_CASH_OPER", J$3)</f>
        <v>-13831</v>
      </c>
    </row>
    <row r="68" spans="1:10" x14ac:dyDescent="0.3">
      <c r="A68" s="11" t="s">
        <v>1102</v>
      </c>
      <c r="B68" s="9" t="str" cm="1">
        <f t="array" ref="B68">_xll.SNL.Clients.Office.Excel.Functions.SPG($A68, "IQ_CASH_OPER", B$3)</f>
        <v>NA</v>
      </c>
      <c r="C68" s="9" cm="1">
        <f t="array" ref="C68">_xll.SNL.Clients.Office.Excel.Functions.SPG($A68, "IQ_CASH_OPER", C$3)</f>
        <v>207250</v>
      </c>
      <c r="D68" s="9" cm="1">
        <f t="array" ref="D68">_xll.SNL.Clients.Office.Excel.Functions.SPG($A68, "IQ_CASH_OPER", D$3)</f>
        <v>141298</v>
      </c>
      <c r="E68" s="9" cm="1">
        <f t="array" ref="E68">_xll.SNL.Clients.Office.Excel.Functions.SPG($A68, "IQ_CASH_OPER", E$3)</f>
        <v>67625</v>
      </c>
      <c r="F68" s="9" cm="1">
        <f t="array" ref="F68">_xll.SNL.Clients.Office.Excel.Functions.SPG($A68, "IQ_CASH_OPER", F$3)</f>
        <v>173508</v>
      </c>
      <c r="G68" s="9" cm="1">
        <f t="array" ref="G68">_xll.SNL.Clients.Office.Excel.Functions.SPG($A68, "IQ_CASH_OPER", G$3)</f>
        <v>168953</v>
      </c>
      <c r="H68" s="9" cm="1">
        <f t="array" ref="H68">_xll.SNL.Clients.Office.Excel.Functions.SPG($A68, "IQ_CASH_OPER", H$3)</f>
        <v>163030</v>
      </c>
      <c r="I68" s="9" cm="1">
        <f t="array" ref="I68">_xll.SNL.Clients.Office.Excel.Functions.SPG($A68, "IQ_CASH_OPER", I$3)</f>
        <v>115910</v>
      </c>
      <c r="J68" s="9" cm="1">
        <f t="array" ref="J68">_xll.SNL.Clients.Office.Excel.Functions.SPG($A68, "IQ_CASH_OPER", J$3)</f>
        <v>92378</v>
      </c>
    </row>
    <row r="69" spans="1:10" x14ac:dyDescent="0.3">
      <c r="A69" s="11" t="s">
        <v>1103</v>
      </c>
      <c r="B69" s="9" t="str" cm="1">
        <f t="array" ref="B69">_xll.SNL.Clients.Office.Excel.Functions.SPG($A69, "IQ_CASH_OPER", B$3)</f>
        <v>NA</v>
      </c>
      <c r="C69" s="9" t="str" cm="1">
        <f t="array" ref="C69">_xll.SNL.Clients.Office.Excel.Functions.SPG($A69, "IQ_CASH_OPER", C$3)</f>
        <v>NA</v>
      </c>
      <c r="D69" s="9" cm="1">
        <f t="array" ref="D69">_xll.SNL.Clients.Office.Excel.Functions.SPG($A69, "IQ_CASH_OPER", D$3)</f>
        <v>200600</v>
      </c>
      <c r="E69" s="9" cm="1">
        <f t="array" ref="E69">_xll.SNL.Clients.Office.Excel.Functions.SPG($A69, "IQ_CASH_OPER", E$3)</f>
        <v>116100</v>
      </c>
      <c r="F69" s="9" cm="1">
        <f t="array" ref="F69">_xll.SNL.Clients.Office.Excel.Functions.SPG($A69, "IQ_CASH_OPER", F$3)</f>
        <v>-95100</v>
      </c>
      <c r="G69" s="9" cm="1">
        <f t="array" ref="G69">_xll.SNL.Clients.Office.Excel.Functions.SPG($A69, "IQ_CASH_OPER", G$3)</f>
        <v>130300</v>
      </c>
      <c r="H69" s="9" cm="1">
        <f t="array" ref="H69">_xll.SNL.Clients.Office.Excel.Functions.SPG($A69, "IQ_CASH_OPER", H$3)</f>
        <v>-22600</v>
      </c>
      <c r="I69" s="9" cm="1">
        <f t="array" ref="I69">_xll.SNL.Clients.Office.Excel.Functions.SPG($A69, "IQ_CASH_OPER", I$3)</f>
        <v>91600</v>
      </c>
      <c r="J69" s="9" cm="1">
        <f t="array" ref="J69">_xll.SNL.Clients.Office.Excel.Functions.SPG($A69, "IQ_CASH_OPER", J$3)</f>
        <v>-32100</v>
      </c>
    </row>
    <row r="70" spans="1:10" x14ac:dyDescent="0.3">
      <c r="A70" s="11" t="s">
        <v>1104</v>
      </c>
      <c r="B70" s="9" t="str" cm="1">
        <f t="array" ref="B70">_xll.SNL.Clients.Office.Excel.Functions.SPG($A70, "IQ_CASH_OPER", B$3)</f>
        <v>NA</v>
      </c>
      <c r="C70" s="9" t="str" cm="1">
        <f t="array" ref="C70">_xll.SNL.Clients.Office.Excel.Functions.SPG($A70, "IQ_CASH_OPER", C$3)</f>
        <v>NA</v>
      </c>
      <c r="D70" s="9" cm="1">
        <f t="array" ref="D70">_xll.SNL.Clients.Office.Excel.Functions.SPG($A70, "IQ_CASH_OPER", D$3)</f>
        <v>90518</v>
      </c>
      <c r="E70" s="9" cm="1">
        <f t="array" ref="E70">_xll.SNL.Clients.Office.Excel.Functions.SPG($A70, "IQ_CASH_OPER", E$3)</f>
        <v>77517</v>
      </c>
      <c r="F70" s="9" cm="1">
        <f t="array" ref="F70">_xll.SNL.Clients.Office.Excel.Functions.SPG($A70, "IQ_CASH_OPER", F$3)</f>
        <v>84549</v>
      </c>
      <c r="G70" s="9" cm="1">
        <f t="array" ref="G70">_xll.SNL.Clients.Office.Excel.Functions.SPG($A70, "IQ_CASH_OPER", G$3)</f>
        <v>108563</v>
      </c>
      <c r="H70" s="9" cm="1">
        <f t="array" ref="H70">_xll.SNL.Clients.Office.Excel.Functions.SPG($A70, "IQ_CASH_OPER", H$3)</f>
        <v>28927</v>
      </c>
      <c r="I70" s="9" cm="1">
        <f t="array" ref="I70">_xll.SNL.Clients.Office.Excel.Functions.SPG($A70, "IQ_CASH_OPER", I$3)</f>
        <v>132317</v>
      </c>
      <c r="J70" s="9" cm="1">
        <f t="array" ref="J70">_xll.SNL.Clients.Office.Excel.Functions.SPG($A70, "IQ_CASH_OPER", J$3)</f>
        <v>60492</v>
      </c>
    </row>
    <row r="71" spans="1:10" x14ac:dyDescent="0.3">
      <c r="A71" s="11" t="s">
        <v>1105</v>
      </c>
      <c r="B71" s="9" t="str" cm="1">
        <f t="array" ref="B71">_xll.SNL.Clients.Office.Excel.Functions.SPG($A71, "IQ_CASH_OPER", B$3)</f>
        <v>NA</v>
      </c>
      <c r="C71" s="9" t="str" cm="1">
        <f t="array" ref="C71">_xll.SNL.Clients.Office.Excel.Functions.SPG($A71, "IQ_CASH_OPER", C$3)</f>
        <v>NA</v>
      </c>
      <c r="D71" s="9" cm="1">
        <f t="array" ref="D71">_xll.SNL.Clients.Office.Excel.Functions.SPG($A71, "IQ_CASH_OPER", D$3)</f>
        <v>183462</v>
      </c>
      <c r="E71" s="9" cm="1">
        <f t="array" ref="E71">_xll.SNL.Clients.Office.Excel.Functions.SPG($A71, "IQ_CASH_OPER", E$3)</f>
        <v>123410</v>
      </c>
      <c r="F71" s="9" cm="1">
        <f t="array" ref="F71">_xll.SNL.Clients.Office.Excel.Functions.SPG($A71, "IQ_CASH_OPER", F$3)</f>
        <v>81937</v>
      </c>
      <c r="G71" s="9" cm="1">
        <f t="array" ref="G71">_xll.SNL.Clients.Office.Excel.Functions.SPG($A71, "IQ_CASH_OPER", G$3)</f>
        <v>98855</v>
      </c>
      <c r="H71" s="9" cm="1">
        <f t="array" ref="H71">_xll.SNL.Clients.Office.Excel.Functions.SPG($A71, "IQ_CASH_OPER", H$3)</f>
        <v>79377</v>
      </c>
      <c r="I71" s="9" cm="1">
        <f t="array" ref="I71">_xll.SNL.Clients.Office.Excel.Functions.SPG($A71, "IQ_CASH_OPER", I$3)</f>
        <v>158575</v>
      </c>
      <c r="J71" s="9" cm="1">
        <f t="array" ref="J71">_xll.SNL.Clients.Office.Excel.Functions.SPG($A71, "IQ_CASH_OPER", J$3)</f>
        <v>148712</v>
      </c>
    </row>
    <row r="72" spans="1:10" x14ac:dyDescent="0.3">
      <c r="A72" s="11" t="s">
        <v>1106</v>
      </c>
      <c r="B72" s="9" t="str" cm="1">
        <f t="array" ref="B72">_xll.SNL.Clients.Office.Excel.Functions.SPG($A72, "IQ_CASH_OPER", B$3)</f>
        <v>NA</v>
      </c>
      <c r="C72" s="9" t="str" cm="1">
        <f t="array" ref="C72">_xll.SNL.Clients.Office.Excel.Functions.SPG($A72, "IQ_CASH_OPER", C$3)</f>
        <v>NA</v>
      </c>
      <c r="D72" s="9" cm="1">
        <f t="array" ref="D72">_xll.SNL.Clients.Office.Excel.Functions.SPG($A72, "IQ_CASH_OPER", D$3)</f>
        <v>122945</v>
      </c>
      <c r="E72" s="9" cm="1">
        <f t="array" ref="E72">_xll.SNL.Clients.Office.Excel.Functions.SPG($A72, "IQ_CASH_OPER", E$3)</f>
        <v>111854</v>
      </c>
      <c r="F72" s="9" cm="1">
        <f t="array" ref="F72">_xll.SNL.Clients.Office.Excel.Functions.SPG($A72, "IQ_CASH_OPER", F$3)</f>
        <v>1741</v>
      </c>
      <c r="G72" s="9" cm="1">
        <f t="array" ref="G72">_xll.SNL.Clients.Office.Excel.Functions.SPG($A72, "IQ_CASH_OPER", G$3)</f>
        <v>49364</v>
      </c>
      <c r="H72" s="9" cm="1">
        <f t="array" ref="H72">_xll.SNL.Clients.Office.Excel.Functions.SPG($A72, "IQ_CASH_OPER", H$3)</f>
        <v>121451</v>
      </c>
      <c r="I72" s="9" cm="1">
        <f t="array" ref="I72">_xll.SNL.Clients.Office.Excel.Functions.SPG($A72, "IQ_CASH_OPER", I$3)</f>
        <v>113706</v>
      </c>
      <c r="J72" s="9" cm="1">
        <f t="array" ref="J72">_xll.SNL.Clients.Office.Excel.Functions.SPG($A72, "IQ_CASH_OPER", J$3)</f>
        <v>12033</v>
      </c>
    </row>
    <row r="73" spans="1:10" x14ac:dyDescent="0.3">
      <c r="A73" s="11" t="s">
        <v>1107</v>
      </c>
      <c r="B73" s="9" t="str" cm="1">
        <f t="array" ref="B73">_xll.SNL.Clients.Office.Excel.Functions.SPG($A73, "IQ_CASH_OPER", B$3)</f>
        <v>NA</v>
      </c>
      <c r="C73" s="9" t="str" cm="1">
        <f t="array" ref="C73">_xll.SNL.Clients.Office.Excel.Functions.SPG($A73, "IQ_CASH_OPER", C$3)</f>
        <v>NA</v>
      </c>
      <c r="D73" s="9" cm="1">
        <f t="array" ref="D73">_xll.SNL.Clients.Office.Excel.Functions.SPG($A73, "IQ_CASH_OPER", D$3)</f>
        <v>663198</v>
      </c>
      <c r="E73" s="9" cm="1">
        <f t="array" ref="E73">_xll.SNL.Clients.Office.Excel.Functions.SPG($A73, "IQ_CASH_OPER", E$3)</f>
        <v>460876</v>
      </c>
      <c r="F73" s="9" cm="1">
        <f t="array" ref="F73">_xll.SNL.Clients.Office.Excel.Functions.SPG($A73, "IQ_CASH_OPER", F$3)</f>
        <v>406698</v>
      </c>
      <c r="G73" s="9" cm="1">
        <f t="array" ref="G73">_xll.SNL.Clients.Office.Excel.Functions.SPG($A73, "IQ_CASH_OPER", G$3)</f>
        <v>543334</v>
      </c>
      <c r="H73" s="9" cm="1">
        <f t="array" ref="H73">_xll.SNL.Clients.Office.Excel.Functions.SPG($A73, "IQ_CASH_OPER", H$3)</f>
        <v>399470</v>
      </c>
      <c r="I73" s="9" cm="1">
        <f t="array" ref="I73">_xll.SNL.Clients.Office.Excel.Functions.SPG($A73, "IQ_CASH_OPER", I$3)</f>
        <v>408236</v>
      </c>
      <c r="J73" s="9" cm="1">
        <f t="array" ref="J73">_xll.SNL.Clients.Office.Excel.Functions.SPG($A73, "IQ_CASH_OPER", J$3)</f>
        <v>468811</v>
      </c>
    </row>
    <row r="74" spans="1:10" x14ac:dyDescent="0.3">
      <c r="A74" s="11" t="s">
        <v>1108</v>
      </c>
      <c r="B74" s="9" t="str" cm="1">
        <f t="array" ref="B74">_xll.SNL.Clients.Office.Excel.Functions.SPG($A74, "IQ_CASH_OPER", B$3)</f>
        <v>NA</v>
      </c>
      <c r="C74" s="9" t="str" cm="1">
        <f t="array" ref="C74">_xll.SNL.Clients.Office.Excel.Functions.SPG($A74, "IQ_CASH_OPER", C$3)</f>
        <v>NA</v>
      </c>
      <c r="D74" s="9" cm="1">
        <f t="array" ref="D74">_xll.SNL.Clients.Office.Excel.Functions.SPG($A74, "IQ_CASH_OPER", D$3)</f>
        <v>169400</v>
      </c>
      <c r="E74" s="9" t="str" cm="1">
        <f t="array" ref="E74">_xll.SNL.Clients.Office.Excel.Functions.SPG($A74, "IQ_CASH_OPER", E$3)</f>
        <v>NA</v>
      </c>
      <c r="F74" s="9" cm="1">
        <f t="array" ref="F74">_xll.SNL.Clients.Office.Excel.Functions.SPG($A74, "IQ_CASH_OPER", F$3)</f>
        <v>254700</v>
      </c>
      <c r="G74" s="9" cm="1">
        <f t="array" ref="G74">_xll.SNL.Clients.Office.Excel.Functions.SPG($A74, "IQ_CASH_OPER", G$3)</f>
        <v>106500</v>
      </c>
      <c r="H74" s="9" cm="1">
        <f t="array" ref="H74">_xll.SNL.Clients.Office.Excel.Functions.SPG($A74, "IQ_CASH_OPER", H$3)</f>
        <v>96200</v>
      </c>
      <c r="I74" s="9" t="str" cm="1">
        <f t="array" ref="I74">_xll.SNL.Clients.Office.Excel.Functions.SPG($A74, "IQ_CASH_OPER", I$3)</f>
        <v>NA</v>
      </c>
      <c r="J74" s="9" cm="1">
        <f t="array" ref="J74">_xll.SNL.Clients.Office.Excel.Functions.SPG($A74, "IQ_CASH_OPER", J$3)</f>
        <v>215900</v>
      </c>
    </row>
    <row r="75" spans="1:10" x14ac:dyDescent="0.3">
      <c r="A75" s="11" t="s">
        <v>1109</v>
      </c>
      <c r="B75" s="9" t="str" cm="1">
        <f t="array" ref="B75">_xll.SNL.Clients.Office.Excel.Functions.SPG($A75, "IQ_CASH_OPER", B$3)</f>
        <v>NA</v>
      </c>
      <c r="C75" s="9" t="str" cm="1">
        <f t="array" ref="C75">_xll.SNL.Clients.Office.Excel.Functions.SPG($A75, "IQ_CASH_OPER", C$3)</f>
        <v>NA</v>
      </c>
      <c r="D75" s="9" cm="1">
        <f t="array" ref="D75">_xll.SNL.Clients.Office.Excel.Functions.SPG($A75, "IQ_CASH_OPER", D$3)</f>
        <v>349360</v>
      </c>
      <c r="E75" s="9" cm="1">
        <f t="array" ref="E75">_xll.SNL.Clients.Office.Excel.Functions.SPG($A75, "IQ_CASH_OPER", E$3)</f>
        <v>-159377</v>
      </c>
      <c r="F75" s="9" cm="1">
        <f t="array" ref="F75">_xll.SNL.Clients.Office.Excel.Functions.SPG($A75, "IQ_CASH_OPER", F$3)</f>
        <v>58473</v>
      </c>
      <c r="G75" s="9" cm="1">
        <f t="array" ref="G75">_xll.SNL.Clients.Office.Excel.Functions.SPG($A75, "IQ_CASH_OPER", G$3)</f>
        <v>266076</v>
      </c>
      <c r="H75" s="9" cm="1">
        <f t="array" ref="H75">_xll.SNL.Clients.Office.Excel.Functions.SPG($A75, "IQ_CASH_OPER", H$3)</f>
        <v>195472</v>
      </c>
      <c r="I75" s="9" cm="1">
        <f t="array" ref="I75">_xll.SNL.Clients.Office.Excel.Functions.SPG($A75, "IQ_CASH_OPER", I$3)</f>
        <v>8688</v>
      </c>
      <c r="J75" s="9" cm="1">
        <f t="array" ref="J75">_xll.SNL.Clients.Office.Excel.Functions.SPG($A75, "IQ_CASH_OPER", J$3)</f>
        <v>229811</v>
      </c>
    </row>
    <row r="76" spans="1:10" x14ac:dyDescent="0.3">
      <c r="A76" s="11" t="s">
        <v>1110</v>
      </c>
      <c r="B76" s="9" t="str" cm="1">
        <f t="array" ref="B76">_xll.SNL.Clients.Office.Excel.Functions.SPG($A76, "IQ_CASH_OPER", B$3)</f>
        <v>NA</v>
      </c>
      <c r="C76" s="9" cm="1">
        <f t="array" ref="C76">_xll.SNL.Clients.Office.Excel.Functions.SPG($A76, "IQ_CASH_OPER", C$3)</f>
        <v>218588</v>
      </c>
      <c r="D76" s="9" cm="1">
        <f t="array" ref="D76">_xll.SNL.Clients.Office.Excel.Functions.SPG($A76, "IQ_CASH_OPER", D$3)</f>
        <v>8231</v>
      </c>
      <c r="E76" s="9" cm="1">
        <f t="array" ref="E76">_xll.SNL.Clients.Office.Excel.Functions.SPG($A76, "IQ_CASH_OPER", E$3)</f>
        <v>87161</v>
      </c>
      <c r="F76" s="9" cm="1">
        <f t="array" ref="F76">_xll.SNL.Clients.Office.Excel.Functions.SPG($A76, "IQ_CASH_OPER", F$3)</f>
        <v>170526</v>
      </c>
      <c r="G76" s="9" cm="1">
        <f t="array" ref="G76">_xll.SNL.Clients.Office.Excel.Functions.SPG($A76, "IQ_CASH_OPER", G$3)</f>
        <v>313692</v>
      </c>
      <c r="H76" s="9" cm="1">
        <f t="array" ref="H76">_xll.SNL.Clients.Office.Excel.Functions.SPG($A76, "IQ_CASH_OPER", H$3)</f>
        <v>-22731</v>
      </c>
      <c r="I76" s="9" cm="1">
        <f t="array" ref="I76">_xll.SNL.Clients.Office.Excel.Functions.SPG($A76, "IQ_CASH_OPER", I$3)</f>
        <v>-39813</v>
      </c>
      <c r="J76" s="9" cm="1">
        <f t="array" ref="J76">_xll.SNL.Clients.Office.Excel.Functions.SPG($A76, "IQ_CASH_OPER", J$3)</f>
        <v>48266</v>
      </c>
    </row>
    <row r="77" spans="1:10" x14ac:dyDescent="0.3">
      <c r="A77" s="11" t="s">
        <v>1111</v>
      </c>
      <c r="B77" s="9" t="str" cm="1">
        <f t="array" ref="B77">_xll.SNL.Clients.Office.Excel.Functions.SPG($A77, "IQ_CASH_OPER", B$3)</f>
        <v>NA</v>
      </c>
      <c r="C77" s="9" t="str" cm="1">
        <f t="array" ref="C77">_xll.SNL.Clients.Office.Excel.Functions.SPG($A77, "IQ_CASH_OPER", C$3)</f>
        <v>NA</v>
      </c>
      <c r="D77" s="9" cm="1">
        <f t="array" ref="D77">_xll.SNL.Clients.Office.Excel.Functions.SPG($A77, "IQ_CASH_OPER", D$3)</f>
        <v>835038</v>
      </c>
      <c r="E77" s="9" cm="1">
        <f t="array" ref="E77">_xll.SNL.Clients.Office.Excel.Functions.SPG($A77, "IQ_CASH_OPER", E$3)</f>
        <v>359568</v>
      </c>
      <c r="F77" s="9" cm="1">
        <f t="array" ref="F77">_xll.SNL.Clients.Office.Excel.Functions.SPG($A77, "IQ_CASH_OPER", F$3)</f>
        <v>812552</v>
      </c>
      <c r="G77" s="9" cm="1">
        <f t="array" ref="G77">_xll.SNL.Clients.Office.Excel.Functions.SPG($A77, "IQ_CASH_OPER", G$3)</f>
        <v>843188</v>
      </c>
      <c r="H77" s="9" cm="1">
        <f t="array" ref="H77">_xll.SNL.Clients.Office.Excel.Functions.SPG($A77, "IQ_CASH_OPER", H$3)</f>
        <v>519542</v>
      </c>
      <c r="I77" s="9" cm="1">
        <f t="array" ref="I77">_xll.SNL.Clients.Office.Excel.Functions.SPG($A77, "IQ_CASH_OPER", I$3)</f>
        <v>337181</v>
      </c>
      <c r="J77" s="9" cm="1">
        <f t="array" ref="J77">_xll.SNL.Clients.Office.Excel.Functions.SPG($A77, "IQ_CASH_OPER", J$3)</f>
        <v>538849</v>
      </c>
    </row>
    <row r="78" spans="1:10" x14ac:dyDescent="0.3">
      <c r="A78" s="11" t="s">
        <v>1112</v>
      </c>
      <c r="B78" s="9" t="str" cm="1">
        <f t="array" ref="B78">_xll.SNL.Clients.Office.Excel.Functions.SPG($A78, "IQ_CASH_OPER", B$3)</f>
        <v>NA</v>
      </c>
      <c r="C78" s="9" t="str" cm="1">
        <f t="array" ref="C78">_xll.SNL.Clients.Office.Excel.Functions.SPG($A78, "IQ_CASH_OPER", C$3)</f>
        <v>NA</v>
      </c>
      <c r="D78" s="9" cm="1">
        <f t="array" ref="D78">_xll.SNL.Clients.Office.Excel.Functions.SPG($A78, "IQ_CASH_OPER", D$3)</f>
        <v>239239</v>
      </c>
      <c r="E78" s="9" cm="1">
        <f t="array" ref="E78">_xll.SNL.Clients.Office.Excel.Functions.SPG($A78, "IQ_CASH_OPER", E$3)</f>
        <v>216045</v>
      </c>
      <c r="F78" s="9" cm="1">
        <f t="array" ref="F78">_xll.SNL.Clients.Office.Excel.Functions.SPG($A78, "IQ_CASH_OPER", F$3)</f>
        <v>18549</v>
      </c>
      <c r="G78" s="9" cm="1">
        <f t="array" ref="G78">_xll.SNL.Clients.Office.Excel.Functions.SPG($A78, "IQ_CASH_OPER", G$3)</f>
        <v>278860</v>
      </c>
      <c r="H78" s="9" cm="1">
        <f t="array" ref="H78">_xll.SNL.Clients.Office.Excel.Functions.SPG($A78, "IQ_CASH_OPER", H$3)</f>
        <v>220119</v>
      </c>
      <c r="I78" s="9" cm="1">
        <f t="array" ref="I78">_xll.SNL.Clients.Office.Excel.Functions.SPG($A78, "IQ_CASH_OPER", I$3)</f>
        <v>207565</v>
      </c>
      <c r="J78" s="9" cm="1">
        <f t="array" ref="J78">_xll.SNL.Clients.Office.Excel.Functions.SPG($A78, "IQ_CASH_OPER", J$3)</f>
        <v>28008</v>
      </c>
    </row>
    <row r="79" spans="1:10" x14ac:dyDescent="0.3">
      <c r="A79" s="11" t="s">
        <v>1113</v>
      </c>
      <c r="B79" s="9" t="str" cm="1">
        <f t="array" ref="B79">_xll.SNL.Clients.Office.Excel.Functions.SPG($A79, "IQ_CASH_OPER", B$3)</f>
        <v>NA</v>
      </c>
      <c r="C79" s="9" t="str" cm="1">
        <f t="array" ref="C79">_xll.SNL.Clients.Office.Excel.Functions.SPG($A79, "IQ_CASH_OPER", C$3)</f>
        <v>NA</v>
      </c>
      <c r="D79" s="9" cm="1">
        <f t="array" ref="D79">_xll.SNL.Clients.Office.Excel.Functions.SPG($A79, "IQ_CASH_OPER", D$3)</f>
        <v>-84000</v>
      </c>
      <c r="E79" s="9" cm="1">
        <f t="array" ref="E79">_xll.SNL.Clients.Office.Excel.Functions.SPG($A79, "IQ_CASH_OPER", E$3)</f>
        <v>519000</v>
      </c>
      <c r="F79" s="9" cm="1">
        <f t="array" ref="F79">_xll.SNL.Clients.Office.Excel.Functions.SPG($A79, "IQ_CASH_OPER", F$3)</f>
        <v>142000</v>
      </c>
      <c r="G79" s="9" cm="1">
        <f t="array" ref="G79">_xll.SNL.Clients.Office.Excel.Functions.SPG($A79, "IQ_CASH_OPER", G$3)</f>
        <v>652000</v>
      </c>
      <c r="H79" s="9" cm="1">
        <f t="array" ref="H79">_xll.SNL.Clients.Office.Excel.Functions.SPG($A79, "IQ_CASH_OPER", H$3)</f>
        <v>767000</v>
      </c>
      <c r="I79" s="9" cm="1">
        <f t="array" ref="I79">_xll.SNL.Clients.Office.Excel.Functions.SPG($A79, "IQ_CASH_OPER", I$3)</f>
        <v>887000</v>
      </c>
      <c r="J79" s="9" cm="1">
        <f t="array" ref="J79">_xll.SNL.Clients.Office.Excel.Functions.SPG($A79, "IQ_CASH_OPER", J$3)</f>
        <v>-39000</v>
      </c>
    </row>
    <row r="80" spans="1:10" x14ac:dyDescent="0.3">
      <c r="A80" s="11" t="s">
        <v>1114</v>
      </c>
      <c r="B80" s="9" t="str" cm="1">
        <f t="array" ref="B80">_xll.SNL.Clients.Office.Excel.Functions.SPG($A80, "IQ_CASH_OPER", B$3)</f>
        <v>NA</v>
      </c>
      <c r="C80" s="9" cm="1">
        <f t="array" ref="C80">_xll.SNL.Clients.Office.Excel.Functions.SPG($A80, "IQ_CASH_OPER", C$3)</f>
        <v>1692000</v>
      </c>
      <c r="D80" s="9" cm="1">
        <f t="array" ref="D80">_xll.SNL.Clients.Office.Excel.Functions.SPG($A80, "IQ_CASH_OPER", D$3)</f>
        <v>791000</v>
      </c>
      <c r="E80" s="9" cm="1">
        <f t="array" ref="E80">_xll.SNL.Clients.Office.Excel.Functions.SPG($A80, "IQ_CASH_OPER", E$3)</f>
        <v>379000</v>
      </c>
      <c r="F80" s="9" cm="1">
        <f t="array" ref="F80">_xll.SNL.Clients.Office.Excel.Functions.SPG($A80, "IQ_CASH_OPER", F$3)</f>
        <v>-894000</v>
      </c>
      <c r="G80" s="9" cm="1">
        <f t="array" ref="G80">_xll.SNL.Clients.Office.Excel.Functions.SPG($A80, "IQ_CASH_OPER", G$3)</f>
        <v>1515000</v>
      </c>
      <c r="H80" s="9" cm="1">
        <f t="array" ref="H80">_xll.SNL.Clients.Office.Excel.Functions.SPG($A80, "IQ_CASH_OPER", H$3)</f>
        <v>232000</v>
      </c>
      <c r="I80" s="9" cm="1">
        <f t="array" ref="I80">_xll.SNL.Clients.Office.Excel.Functions.SPG($A80, "IQ_CASH_OPER", I$3)</f>
        <v>-139000</v>
      </c>
      <c r="J80" s="9" cm="1">
        <f t="array" ref="J80">_xll.SNL.Clients.Office.Excel.Functions.SPG($A80, "IQ_CASH_OPER", J$3)</f>
        <v>-701000</v>
      </c>
    </row>
    <row r="81" spans="1:10" x14ac:dyDescent="0.3">
      <c r="A81" s="11" t="s">
        <v>1115</v>
      </c>
      <c r="B81" s="9" t="str" cm="1">
        <f t="array" ref="B81">_xll.SNL.Clients.Office.Excel.Functions.SPG($A81, "IQ_CASH_OPER", B$3)</f>
        <v>NA</v>
      </c>
      <c r="C81" s="9" t="str" cm="1">
        <f t="array" ref="C81">_xll.SNL.Clients.Office.Excel.Functions.SPG($A81, "IQ_CASH_OPER", C$3)</f>
        <v>NA</v>
      </c>
      <c r="D81" s="9" cm="1">
        <f t="array" ref="D81">_xll.SNL.Clients.Office.Excel.Functions.SPG($A81, "IQ_CASH_OPER", D$3)</f>
        <v>231200</v>
      </c>
      <c r="E81" s="9" cm="1">
        <f t="array" ref="E81">_xll.SNL.Clients.Office.Excel.Functions.SPG($A81, "IQ_CASH_OPER", E$3)</f>
        <v>110900</v>
      </c>
      <c r="F81" s="9" cm="1">
        <f t="array" ref="F81">_xll.SNL.Clients.Office.Excel.Functions.SPG($A81, "IQ_CASH_OPER", F$3)</f>
        <v>94600</v>
      </c>
      <c r="G81" s="9" cm="1">
        <f t="array" ref="G81">_xll.SNL.Clients.Office.Excel.Functions.SPG($A81, "IQ_CASH_OPER", G$3)</f>
        <v>176700</v>
      </c>
      <c r="H81" s="9" cm="1">
        <f t="array" ref="H81">_xll.SNL.Clients.Office.Excel.Functions.SPG($A81, "IQ_CASH_OPER", H$3)</f>
        <v>182800</v>
      </c>
      <c r="I81" s="9" cm="1">
        <f t="array" ref="I81">_xll.SNL.Clients.Office.Excel.Functions.SPG($A81, "IQ_CASH_OPER", I$3)</f>
        <v>141500</v>
      </c>
      <c r="J81" s="9" cm="1">
        <f t="array" ref="J81">_xll.SNL.Clients.Office.Excel.Functions.SPG($A81, "IQ_CASH_OPER", J$3)</f>
        <v>81900</v>
      </c>
    </row>
    <row r="82" spans="1:10" x14ac:dyDescent="0.3">
      <c r="A82" s="11" t="s">
        <v>1116</v>
      </c>
      <c r="B82" s="9" t="str" cm="1">
        <f t="array" ref="B82">_xll.SNL.Clients.Office.Excel.Functions.SPG($A82, "IQ_CASH_OPER", B$3)</f>
        <v>NA</v>
      </c>
      <c r="C82" s="9" cm="1">
        <f t="array" ref="C82">_xll.SNL.Clients.Office.Excel.Functions.SPG($A82, "IQ_CASH_OPER", C$3)</f>
        <v>268797</v>
      </c>
      <c r="D82" s="9" cm="1">
        <f t="array" ref="D82">_xll.SNL.Clients.Office.Excel.Functions.SPG($A82, "IQ_CASH_OPER", D$3)</f>
        <v>170152</v>
      </c>
      <c r="E82" s="9" cm="1">
        <f t="array" ref="E82">_xll.SNL.Clients.Office.Excel.Functions.SPG($A82, "IQ_CASH_OPER", E$3)</f>
        <v>191765</v>
      </c>
      <c r="F82" s="9" cm="1">
        <f t="array" ref="F82">_xll.SNL.Clients.Office.Excel.Functions.SPG($A82, "IQ_CASH_OPER", F$3)</f>
        <v>185065</v>
      </c>
      <c r="G82" s="9" cm="1">
        <f t="array" ref="G82">_xll.SNL.Clients.Office.Excel.Functions.SPG($A82, "IQ_CASH_OPER", G$3)</f>
        <v>161131</v>
      </c>
      <c r="H82" s="9" cm="1">
        <f t="array" ref="H82">_xll.SNL.Clients.Office.Excel.Functions.SPG($A82, "IQ_CASH_OPER", H$3)</f>
        <v>205991</v>
      </c>
      <c r="I82" s="9" cm="1">
        <f t="array" ref="I82">_xll.SNL.Clients.Office.Excel.Functions.SPG($A82, "IQ_CASH_OPER", I$3)</f>
        <v>198728</v>
      </c>
      <c r="J82" s="9" cm="1">
        <f t="array" ref="J82">_xll.SNL.Clients.Office.Excel.Functions.SPG($A82, "IQ_CASH_OPER", J$3)</f>
        <v>248738</v>
      </c>
    </row>
    <row r="83" spans="1:10" x14ac:dyDescent="0.3">
      <c r="A83" s="11" t="s">
        <v>1117</v>
      </c>
      <c r="B83" s="9" t="str" cm="1">
        <f t="array" ref="B83">_xll.SNL.Clients.Office.Excel.Functions.SPG($A83, "IQ_CASH_OPER", B$3)</f>
        <v>NA</v>
      </c>
      <c r="C83" s="9" t="str" cm="1">
        <f t="array" ref="C83">_xll.SNL.Clients.Office.Excel.Functions.SPG($A83, "IQ_CASH_OPER", C$3)</f>
        <v>NA</v>
      </c>
      <c r="D83" s="9" cm="1">
        <f t="array" ref="D83">_xll.SNL.Clients.Office.Excel.Functions.SPG($A83, "IQ_CASH_OPER", D$3)</f>
        <v>270762</v>
      </c>
      <c r="E83" s="9" cm="1">
        <f t="array" ref="E83">_xll.SNL.Clients.Office.Excel.Functions.SPG($A83, "IQ_CASH_OPER", E$3)</f>
        <v>242858</v>
      </c>
      <c r="F83" s="9" cm="1">
        <f t="array" ref="F83">_xll.SNL.Clients.Office.Excel.Functions.SPG($A83, "IQ_CASH_OPER", F$3)</f>
        <v>194273</v>
      </c>
      <c r="G83" s="9" cm="1">
        <f t="array" ref="G83">_xll.SNL.Clients.Office.Excel.Functions.SPG($A83, "IQ_CASH_OPER", G$3)</f>
        <v>166141</v>
      </c>
      <c r="H83" s="9" cm="1">
        <f t="array" ref="H83">_xll.SNL.Clients.Office.Excel.Functions.SPG($A83, "IQ_CASH_OPER", H$3)</f>
        <v>261211</v>
      </c>
      <c r="I83" s="9" cm="1">
        <f t="array" ref="I83">_xll.SNL.Clients.Office.Excel.Functions.SPG($A83, "IQ_CASH_OPER", I$3)</f>
        <v>198644</v>
      </c>
      <c r="J83" s="9" cm="1">
        <f t="array" ref="J83">_xll.SNL.Clients.Office.Excel.Functions.SPG($A83, "IQ_CASH_OPER", J$3)</f>
        <v>184694</v>
      </c>
    </row>
    <row r="84" spans="1:10" x14ac:dyDescent="0.3">
      <c r="A84" s="11" t="s">
        <v>1118</v>
      </c>
      <c r="B84" s="9" t="str" cm="1">
        <f t="array" ref="B84">_xll.SNL.Clients.Office.Excel.Functions.SPG($A84, "IQ_CASH_OPER", B$3)</f>
        <v>NA</v>
      </c>
      <c r="C84" s="9" t="str" cm="1">
        <f t="array" ref="C84">_xll.SNL.Clients.Office.Excel.Functions.SPG($A84, "IQ_CASH_OPER", C$3)</f>
        <v>NA</v>
      </c>
      <c r="D84" s="9" cm="1">
        <f t="array" ref="D84">_xll.SNL.Clients.Office.Excel.Functions.SPG($A84, "IQ_CASH_OPER", D$3)</f>
        <v>56271</v>
      </c>
      <c r="E84" s="9" cm="1">
        <f t="array" ref="E84">_xll.SNL.Clients.Office.Excel.Functions.SPG($A84, "IQ_CASH_OPER", E$3)</f>
        <v>27763</v>
      </c>
      <c r="F84" s="9" cm="1">
        <f t="array" ref="F84">_xll.SNL.Clients.Office.Excel.Functions.SPG($A84, "IQ_CASH_OPER", F$3)</f>
        <v>13643</v>
      </c>
      <c r="G84" s="9" cm="1">
        <f t="array" ref="G84">_xll.SNL.Clients.Office.Excel.Functions.SPG($A84, "IQ_CASH_OPER", G$3)</f>
        <v>14491</v>
      </c>
      <c r="H84" s="9" cm="1">
        <f t="array" ref="H84">_xll.SNL.Clients.Office.Excel.Functions.SPG($A84, "IQ_CASH_OPER", H$3)</f>
        <v>41023</v>
      </c>
      <c r="I84" s="9" cm="1">
        <f t="array" ref="I84">_xll.SNL.Clients.Office.Excel.Functions.SPG($A84, "IQ_CASH_OPER", I$3)</f>
        <v>29849</v>
      </c>
      <c r="J84" s="9" cm="1">
        <f t="array" ref="J84">_xll.SNL.Clients.Office.Excel.Functions.SPG($A84, "IQ_CASH_OPER", J$3)</f>
        <v>27553</v>
      </c>
    </row>
    <row r="85" spans="1:10" x14ac:dyDescent="0.3">
      <c r="A85" s="11" t="s">
        <v>1119</v>
      </c>
      <c r="B85" s="9" t="str" cm="1">
        <f t="array" ref="B85">_xll.SNL.Clients.Office.Excel.Functions.SPG($A85, "IQ_CASH_OPER", B$3)</f>
        <v>NA</v>
      </c>
      <c r="C85" s="9" cm="1">
        <f t="array" ref="C85">_xll.SNL.Clients.Office.Excel.Functions.SPG($A85, "IQ_CASH_OPER", C$3)</f>
        <v>187379</v>
      </c>
      <c r="D85" s="9" cm="1">
        <f t="array" ref="D85">_xll.SNL.Clients.Office.Excel.Functions.SPG($A85, "IQ_CASH_OPER", D$3)</f>
        <v>152980</v>
      </c>
      <c r="E85" s="9" cm="1">
        <f t="array" ref="E85">_xll.SNL.Clients.Office.Excel.Functions.SPG($A85, "IQ_CASH_OPER", E$3)</f>
        <v>162327</v>
      </c>
      <c r="F85" s="9" cm="1">
        <f t="array" ref="F85">_xll.SNL.Clients.Office.Excel.Functions.SPG($A85, "IQ_CASH_OPER", F$3)</f>
        <v>117433</v>
      </c>
      <c r="G85" s="9" cm="1">
        <f t="array" ref="G85">_xll.SNL.Clients.Office.Excel.Functions.SPG($A85, "IQ_CASH_OPER", G$3)</f>
        <v>67168</v>
      </c>
      <c r="H85" s="9" cm="1">
        <f t="array" ref="H85">_xll.SNL.Clients.Office.Excel.Functions.SPG($A85, "IQ_CASH_OPER", H$3)</f>
        <v>198803</v>
      </c>
      <c r="I85" s="9" cm="1">
        <f t="array" ref="I85">_xll.SNL.Clients.Office.Excel.Functions.SPG($A85, "IQ_CASH_OPER", I$3)</f>
        <v>181532</v>
      </c>
      <c r="J85" s="9" cm="1">
        <f t="array" ref="J85">_xll.SNL.Clients.Office.Excel.Functions.SPG($A85, "IQ_CASH_OPER", J$3)</f>
        <v>152425</v>
      </c>
    </row>
    <row r="86" spans="1:10" x14ac:dyDescent="0.3">
      <c r="A86" s="11" t="s">
        <v>1120</v>
      </c>
      <c r="B86" s="9" t="str" cm="1">
        <f t="array" ref="B86">_xll.SNL.Clients.Office.Excel.Functions.SPG($A86, "IQ_CASH_OPER", B$3)</f>
        <v>NA</v>
      </c>
      <c r="C86" s="9" t="str" cm="1">
        <f t="array" ref="C86">_xll.SNL.Clients.Office.Excel.Functions.SPG($A86, "IQ_CASH_OPER", C$3)</f>
        <v>NA</v>
      </c>
      <c r="D86" s="9" cm="1">
        <f t="array" ref="D86">_xll.SNL.Clients.Office.Excel.Functions.SPG($A86, "IQ_CASH_OPER", D$3)</f>
        <v>67220</v>
      </c>
      <c r="E86" s="9" cm="1">
        <f t="array" ref="E86">_xll.SNL.Clients.Office.Excel.Functions.SPG($A86, "IQ_CASH_OPER", E$3)</f>
        <v>150290</v>
      </c>
      <c r="F86" s="9" cm="1">
        <f t="array" ref="F86">_xll.SNL.Clients.Office.Excel.Functions.SPG($A86, "IQ_CASH_OPER", F$3)</f>
        <v>185508</v>
      </c>
      <c r="G86" s="9" cm="1">
        <f t="array" ref="G86">_xll.SNL.Clients.Office.Excel.Functions.SPG($A86, "IQ_CASH_OPER", G$3)</f>
        <v>92371</v>
      </c>
      <c r="H86" s="9" cm="1">
        <f t="array" ref="H86">_xll.SNL.Clients.Office.Excel.Functions.SPG($A86, "IQ_CASH_OPER", H$3)</f>
        <v>350110</v>
      </c>
      <c r="I86" s="9" cm="1">
        <f t="array" ref="I86">_xll.SNL.Clients.Office.Excel.Functions.SPG($A86, "IQ_CASH_OPER", I$3)</f>
        <v>266326</v>
      </c>
      <c r="J86" s="9" cm="1">
        <f t="array" ref="J86">_xll.SNL.Clients.Office.Excel.Functions.SPG($A86, "IQ_CASH_OPER", J$3)</f>
        <v>-38967</v>
      </c>
    </row>
    <row r="87" spans="1:10" x14ac:dyDescent="0.3">
      <c r="A87" s="11" t="s">
        <v>1121</v>
      </c>
      <c r="B87" s="9" t="str" cm="1">
        <f t="array" ref="B87">_xll.SNL.Clients.Office.Excel.Functions.SPG($A87, "IQ_CASH_OPER", B$3)</f>
        <v>NA</v>
      </c>
      <c r="C87" s="9" cm="1">
        <f t="array" ref="C87">_xll.SNL.Clients.Office.Excel.Functions.SPG($A87, "IQ_CASH_OPER", C$3)</f>
        <v>567650</v>
      </c>
      <c r="D87" s="9" cm="1">
        <f t="array" ref="D87">_xll.SNL.Clients.Office.Excel.Functions.SPG($A87, "IQ_CASH_OPER", D$3)</f>
        <v>-185501</v>
      </c>
      <c r="E87" s="9" cm="1">
        <f t="array" ref="E87">_xll.SNL.Clients.Office.Excel.Functions.SPG($A87, "IQ_CASH_OPER", E$3)</f>
        <v>2120</v>
      </c>
      <c r="F87" s="9" cm="1">
        <f t="array" ref="F87">_xll.SNL.Clients.Office.Excel.Functions.SPG($A87, "IQ_CASH_OPER", F$3)</f>
        <v>106773</v>
      </c>
      <c r="G87" s="9" cm="1">
        <f t="array" ref="G87">_xll.SNL.Clients.Office.Excel.Functions.SPG($A87, "IQ_CASH_OPER", G$3)</f>
        <v>614123</v>
      </c>
      <c r="H87" s="9" cm="1">
        <f t="array" ref="H87">_xll.SNL.Clients.Office.Excel.Functions.SPG($A87, "IQ_CASH_OPER", H$3)</f>
        <v>12466</v>
      </c>
      <c r="I87" s="9" cm="1">
        <f t="array" ref="I87">_xll.SNL.Clients.Office.Excel.Functions.SPG($A87, "IQ_CASH_OPER", I$3)</f>
        <v>-68294</v>
      </c>
      <c r="J87" s="9" cm="1">
        <f t="array" ref="J87">_xll.SNL.Clients.Office.Excel.Functions.SPG($A87, "IQ_CASH_OPER", J$3)</f>
        <v>78002</v>
      </c>
    </row>
    <row r="88" spans="1:10" x14ac:dyDescent="0.3">
      <c r="A88" s="11" t="s">
        <v>1122</v>
      </c>
      <c r="B88" s="9" t="str" cm="1">
        <f t="array" ref="B88">_xll.SNL.Clients.Office.Excel.Functions.SPG($A88, "IQ_CASH_OPER", B$3)</f>
        <v>NA</v>
      </c>
      <c r="C88" s="9" t="str" cm="1">
        <f t="array" ref="C88">_xll.SNL.Clients.Office.Excel.Functions.SPG($A88, "IQ_CASH_OPER", C$3)</f>
        <v>NA</v>
      </c>
      <c r="D88" s="9" cm="1">
        <f t="array" ref="D88">_xll.SNL.Clients.Office.Excel.Functions.SPG($A88, "IQ_CASH_OPER", D$3)</f>
        <v>1049000</v>
      </c>
      <c r="E88" s="9" cm="1">
        <f t="array" ref="E88">_xll.SNL.Clients.Office.Excel.Functions.SPG($A88, "IQ_CASH_OPER", E$3)</f>
        <v>111000</v>
      </c>
      <c r="F88" s="9" cm="1">
        <f t="array" ref="F88">_xll.SNL.Clients.Office.Excel.Functions.SPG($A88, "IQ_CASH_OPER", F$3)</f>
        <v>-205000</v>
      </c>
      <c r="G88" s="9" cm="1">
        <f t="array" ref="G88">_xll.SNL.Clients.Office.Excel.Functions.SPG($A88, "IQ_CASH_OPER", G$3)</f>
        <v>1122000</v>
      </c>
      <c r="H88" s="9" cm="1">
        <f t="array" ref="H88">_xll.SNL.Clients.Office.Excel.Functions.SPG($A88, "IQ_CASH_OPER", H$3)</f>
        <v>-178000</v>
      </c>
      <c r="I88" s="9" cm="1">
        <f t="array" ref="I88">_xll.SNL.Clients.Office.Excel.Functions.SPG($A88, "IQ_CASH_OPER", I$3)</f>
        <v>-155000</v>
      </c>
      <c r="J88" s="9" cm="1">
        <f t="array" ref="J88">_xll.SNL.Clients.Office.Excel.Functions.SPG($A88, "IQ_CASH_OPER", J$3)</f>
        <v>462000</v>
      </c>
    </row>
    <row r="89" spans="1:10" x14ac:dyDescent="0.3">
      <c r="A89" s="11" t="s">
        <v>1123</v>
      </c>
      <c r="B89" s="9" t="str" cm="1">
        <f t="array" ref="B89">_xll.SNL.Clients.Office.Excel.Functions.SPG($A89, "IQ_CASH_OPER", B$3)</f>
        <v>NA</v>
      </c>
      <c r="C89" s="9" t="str" cm="1">
        <f t="array" ref="C89">_xll.SNL.Clients.Office.Excel.Functions.SPG($A89, "IQ_CASH_OPER", C$3)</f>
        <v>NA</v>
      </c>
      <c r="D89" s="9" cm="1">
        <f t="array" ref="D89">_xll.SNL.Clients.Office.Excel.Functions.SPG($A89, "IQ_CASH_OPER", D$3)</f>
        <v>302179</v>
      </c>
      <c r="E89" s="9" cm="1">
        <f t="array" ref="E89">_xll.SNL.Clients.Office.Excel.Functions.SPG($A89, "IQ_CASH_OPER", E$3)</f>
        <v>189858</v>
      </c>
      <c r="F89" s="9" cm="1">
        <f t="array" ref="F89">_xll.SNL.Clients.Office.Excel.Functions.SPG($A89, "IQ_CASH_OPER", F$3)</f>
        <v>146557</v>
      </c>
      <c r="G89" s="9" cm="1">
        <f t="array" ref="G89">_xll.SNL.Clients.Office.Excel.Functions.SPG($A89, "IQ_CASH_OPER", G$3)</f>
        <v>173008</v>
      </c>
      <c r="H89" s="9" cm="1">
        <f t="array" ref="H89">_xll.SNL.Clients.Office.Excel.Functions.SPG($A89, "IQ_CASH_OPER", H$3)</f>
        <v>214241</v>
      </c>
      <c r="I89" s="9" cm="1">
        <f t="array" ref="I89">_xll.SNL.Clients.Office.Excel.Functions.SPG($A89, "IQ_CASH_OPER", I$3)</f>
        <v>125410</v>
      </c>
      <c r="J89" s="9" cm="1">
        <f t="array" ref="J89">_xll.SNL.Clients.Office.Excel.Functions.SPG($A89, "IQ_CASH_OPER", J$3)</f>
        <v>126909</v>
      </c>
    </row>
    <row r="90" spans="1:10" x14ac:dyDescent="0.3">
      <c r="A90" s="11" t="s">
        <v>1124</v>
      </c>
      <c r="B90" s="9" t="str" cm="1">
        <f t="array" ref="B90">_xll.SNL.Clients.Office.Excel.Functions.SPG($A90, "IQ_CASH_OPER", B$3)</f>
        <v>NA</v>
      </c>
      <c r="C90" s="9" t="str" cm="1">
        <f t="array" ref="C90">_xll.SNL.Clients.Office.Excel.Functions.SPG($A90, "IQ_CASH_OPER", C$3)</f>
        <v>NA</v>
      </c>
      <c r="D90" s="9" cm="1">
        <f t="array" ref="D90">_xll.SNL.Clients.Office.Excel.Functions.SPG($A90, "IQ_CASH_OPER", D$3)</f>
        <v>431679</v>
      </c>
      <c r="E90" s="9" cm="1">
        <f t="array" ref="E90">_xll.SNL.Clients.Office.Excel.Functions.SPG($A90, "IQ_CASH_OPER", E$3)</f>
        <v>147359</v>
      </c>
      <c r="F90" s="9" cm="1">
        <f t="array" ref="F90">_xll.SNL.Clients.Office.Excel.Functions.SPG($A90, "IQ_CASH_OPER", F$3)</f>
        <v>135476</v>
      </c>
      <c r="G90" s="9" cm="1">
        <f t="array" ref="G90">_xll.SNL.Clients.Office.Excel.Functions.SPG($A90, "IQ_CASH_OPER", G$3)</f>
        <v>121024</v>
      </c>
      <c r="H90" s="9" cm="1">
        <f t="array" ref="H90">_xll.SNL.Clients.Office.Excel.Functions.SPG($A90, "IQ_CASH_OPER", H$3)</f>
        <v>146857</v>
      </c>
      <c r="I90" s="9" cm="1">
        <f t="array" ref="I90">_xll.SNL.Clients.Office.Excel.Functions.SPG($A90, "IQ_CASH_OPER", I$3)</f>
        <v>104831</v>
      </c>
      <c r="J90" s="9" cm="1">
        <f t="array" ref="J90">_xll.SNL.Clients.Office.Excel.Functions.SPG($A90, "IQ_CASH_OPER", J$3)</f>
        <v>116057</v>
      </c>
    </row>
    <row r="91" spans="1:10" x14ac:dyDescent="0.3">
      <c r="A91" s="11" t="s">
        <v>1125</v>
      </c>
      <c r="B91" s="9" t="str" cm="1">
        <f t="array" ref="B91">_xll.SNL.Clients.Office.Excel.Functions.SPG($A91, "IQ_CASH_OPER", B$3)</f>
        <v>NA</v>
      </c>
      <c r="C91" s="9" cm="1">
        <f t="array" ref="C91">_xll.SNL.Clients.Office.Excel.Functions.SPG($A91, "IQ_CASH_OPER", C$3)</f>
        <v>213024</v>
      </c>
      <c r="D91" s="9" cm="1">
        <f t="array" ref="D91">_xll.SNL.Clients.Office.Excel.Functions.SPG($A91, "IQ_CASH_OPER", D$3)</f>
        <v>351817</v>
      </c>
      <c r="E91" s="9" cm="1">
        <f t="array" ref="E91">_xll.SNL.Clients.Office.Excel.Functions.SPG($A91, "IQ_CASH_OPER", E$3)</f>
        <v>197870</v>
      </c>
      <c r="F91" s="9" cm="1">
        <f t="array" ref="F91">_xll.SNL.Clients.Office.Excel.Functions.SPG($A91, "IQ_CASH_OPER", F$3)</f>
        <v>88961</v>
      </c>
      <c r="G91" s="9" cm="1">
        <f t="array" ref="G91">_xll.SNL.Clients.Office.Excel.Functions.SPG($A91, "IQ_CASH_OPER", G$3)</f>
        <v>261060</v>
      </c>
      <c r="H91" s="9" cm="1">
        <f t="array" ref="H91">_xll.SNL.Clients.Office.Excel.Functions.SPG($A91, "IQ_CASH_OPER", H$3)</f>
        <v>409424</v>
      </c>
      <c r="I91" s="9" cm="1">
        <f t="array" ref="I91">_xll.SNL.Clients.Office.Excel.Functions.SPG($A91, "IQ_CASH_OPER", I$3)</f>
        <v>375772</v>
      </c>
      <c r="J91" s="9" cm="1">
        <f t="array" ref="J91">_xll.SNL.Clients.Office.Excel.Functions.SPG($A91, "IQ_CASH_OPER", J$3)</f>
        <v>186537</v>
      </c>
    </row>
    <row r="92" spans="1:10" x14ac:dyDescent="0.3">
      <c r="A92" s="11" t="s">
        <v>1126</v>
      </c>
      <c r="B92" s="9" t="str" cm="1">
        <f t="array" ref="B92">_xll.SNL.Clients.Office.Excel.Functions.SPG($A92, "IQ_CASH_OPER", B$3)</f>
        <v>NA</v>
      </c>
      <c r="C92" s="9" cm="1">
        <f t="array" ref="C92">_xll.SNL.Clients.Office.Excel.Functions.SPG($A92, "IQ_CASH_OPER", C$3)</f>
        <v>30146</v>
      </c>
      <c r="D92" s="9" cm="1">
        <f t="array" ref="D92">_xll.SNL.Clients.Office.Excel.Functions.SPG($A92, "IQ_CASH_OPER", D$3)</f>
        <v>55589</v>
      </c>
      <c r="E92" s="9" cm="1">
        <f t="array" ref="E92">_xll.SNL.Clients.Office.Excel.Functions.SPG($A92, "IQ_CASH_OPER", E$3)</f>
        <v>44692</v>
      </c>
      <c r="F92" s="9" cm="1">
        <f t="array" ref="F92">_xll.SNL.Clients.Office.Excel.Functions.SPG($A92, "IQ_CASH_OPER", F$3)</f>
        <v>79985</v>
      </c>
      <c r="G92" s="9" cm="1">
        <f t="array" ref="G92">_xll.SNL.Clients.Office.Excel.Functions.SPG($A92, "IQ_CASH_OPER", G$3)</f>
        <v>44439</v>
      </c>
      <c r="H92" s="9" cm="1">
        <f t="array" ref="H92">_xll.SNL.Clients.Office.Excel.Functions.SPG($A92, "IQ_CASH_OPER", H$3)</f>
        <v>40337</v>
      </c>
      <c r="I92" s="9" cm="1">
        <f t="array" ref="I92">_xll.SNL.Clients.Office.Excel.Functions.SPG($A92, "IQ_CASH_OPER", I$3)</f>
        <v>39037</v>
      </c>
      <c r="J92" s="9" cm="1">
        <f t="array" ref="J92">_xll.SNL.Clients.Office.Excel.Functions.SPG($A92, "IQ_CASH_OPER", J$3)</f>
        <v>67833</v>
      </c>
    </row>
    <row r="93" spans="1:10" x14ac:dyDescent="0.3">
      <c r="A93" s="11" t="s">
        <v>1127</v>
      </c>
      <c r="B93" s="9" t="str" cm="1">
        <f t="array" ref="B93">_xll.SNL.Clients.Office.Excel.Functions.SPG($A93, "IQ_CASH_OPER", B$3)</f>
        <v>NA</v>
      </c>
      <c r="C93" s="9" cm="1">
        <f t="array" ref="C93">_xll.SNL.Clients.Office.Excel.Functions.SPG($A93, "IQ_CASH_OPER", C$3)</f>
        <v>284401</v>
      </c>
      <c r="D93" s="9" cm="1">
        <f t="array" ref="D93">_xll.SNL.Clients.Office.Excel.Functions.SPG($A93, "IQ_CASH_OPER", D$3)</f>
        <v>191622</v>
      </c>
      <c r="E93" s="9" cm="1">
        <f t="array" ref="E93">_xll.SNL.Clients.Office.Excel.Functions.SPG($A93, "IQ_CASH_OPER", E$3)</f>
        <v>238339</v>
      </c>
      <c r="F93" s="9" cm="1">
        <f t="array" ref="F93">_xll.SNL.Clients.Office.Excel.Functions.SPG($A93, "IQ_CASH_OPER", F$3)</f>
        <v>-46870</v>
      </c>
      <c r="G93" s="9" cm="1">
        <f t="array" ref="G93">_xll.SNL.Clients.Office.Excel.Functions.SPG($A93, "IQ_CASH_OPER", G$3)</f>
        <v>229264</v>
      </c>
      <c r="H93" s="9" cm="1">
        <f t="array" ref="H93">_xll.SNL.Clients.Office.Excel.Functions.SPG($A93, "IQ_CASH_OPER", H$3)</f>
        <v>211416</v>
      </c>
      <c r="I93" s="9" cm="1">
        <f t="array" ref="I93">_xll.SNL.Clients.Office.Excel.Functions.SPG($A93, "IQ_CASH_OPER", I$3)</f>
        <v>133435</v>
      </c>
      <c r="J93" s="9" cm="1">
        <f t="array" ref="J93">_xll.SNL.Clients.Office.Excel.Functions.SPG($A93, "IQ_CASH_OPER", J$3)</f>
        <v>103893</v>
      </c>
    </row>
    <row r="94" spans="1:10" x14ac:dyDescent="0.3">
      <c r="A94" s="11" t="s">
        <v>1128</v>
      </c>
      <c r="B94" s="9" t="str" cm="1">
        <f t="array" ref="B94">_xll.SNL.Clients.Office.Excel.Functions.SPG($A94, "IQ_CASH_OPER", B$3)</f>
        <v>NA</v>
      </c>
      <c r="C94" s="9" t="str" cm="1">
        <f t="array" ref="C94">_xll.SNL.Clients.Office.Excel.Functions.SPG($A94, "IQ_CASH_OPER", C$3)</f>
        <v>NA</v>
      </c>
      <c r="D94" s="9" cm="1">
        <f t="array" ref="D94">_xll.SNL.Clients.Office.Excel.Functions.SPG($A94, "IQ_CASH_OPER", D$3)</f>
        <v>65052</v>
      </c>
      <c r="E94" s="9" cm="1">
        <f t="array" ref="E94">_xll.SNL.Clients.Office.Excel.Functions.SPG($A94, "IQ_CASH_OPER", E$3)</f>
        <v>93835</v>
      </c>
      <c r="F94" s="9" cm="1">
        <f t="array" ref="F94">_xll.SNL.Clients.Office.Excel.Functions.SPG($A94, "IQ_CASH_OPER", F$3)</f>
        <v>70990</v>
      </c>
      <c r="G94" s="9" cm="1">
        <f t="array" ref="G94">_xll.SNL.Clients.Office.Excel.Functions.SPG($A94, "IQ_CASH_OPER", G$3)</f>
        <v>66638</v>
      </c>
      <c r="H94" s="9" cm="1">
        <f t="array" ref="H94">_xll.SNL.Clients.Office.Excel.Functions.SPG($A94, "IQ_CASH_OPER", H$3)</f>
        <v>68723</v>
      </c>
      <c r="I94" s="9" cm="1">
        <f t="array" ref="I94">_xll.SNL.Clients.Office.Excel.Functions.SPG($A94, "IQ_CASH_OPER", I$3)</f>
        <v>82168</v>
      </c>
      <c r="J94" s="9" cm="1">
        <f t="array" ref="J94">_xll.SNL.Clients.Office.Excel.Functions.SPG($A94, "IQ_CASH_OPER", J$3)</f>
        <v>58745</v>
      </c>
    </row>
    <row r="95" spans="1:10" x14ac:dyDescent="0.3">
      <c r="A95" s="11" t="s">
        <v>1129</v>
      </c>
      <c r="B95" s="9" t="str" cm="1">
        <f t="array" ref="B95">_xll.SNL.Clients.Office.Excel.Functions.SPG($A95, "IQ_CASH_OPER", B$3)</f>
        <v>NA</v>
      </c>
      <c r="C95" s="9" t="str" cm="1">
        <f t="array" ref="C95">_xll.SNL.Clients.Office.Excel.Functions.SPG($A95, "IQ_CASH_OPER", C$3)</f>
        <v>NA</v>
      </c>
      <c r="D95" s="9" cm="1">
        <f t="array" ref="D95">_xll.SNL.Clients.Office.Excel.Functions.SPG($A95, "IQ_CASH_OPER", D$3)</f>
        <v>260000</v>
      </c>
      <c r="E95" s="9" cm="1">
        <f t="array" ref="E95">_xll.SNL.Clients.Office.Excel.Functions.SPG($A95, "IQ_CASH_OPER", E$3)</f>
        <v>48000</v>
      </c>
      <c r="F95" s="9" cm="1">
        <f t="array" ref="F95">_xll.SNL.Clients.Office.Excel.Functions.SPG($A95, "IQ_CASH_OPER", F$3)</f>
        <v>78000</v>
      </c>
      <c r="G95" s="9" cm="1">
        <f t="array" ref="G95">_xll.SNL.Clients.Office.Excel.Functions.SPG($A95, "IQ_CASH_OPER", G$3)</f>
        <v>294000</v>
      </c>
      <c r="H95" s="9" cm="1">
        <f t="array" ref="H95">_xll.SNL.Clients.Office.Excel.Functions.SPG($A95, "IQ_CASH_OPER", H$3)</f>
        <v>373000</v>
      </c>
      <c r="I95" s="9" cm="1">
        <f t="array" ref="I95">_xll.SNL.Clients.Office.Excel.Functions.SPG($A95, "IQ_CASH_OPER", I$3)</f>
        <v>282000</v>
      </c>
      <c r="J95" s="9" cm="1">
        <f t="array" ref="J95">_xll.SNL.Clients.Office.Excel.Functions.SPG($A95, "IQ_CASH_OPER", J$3)</f>
        <v>120000</v>
      </c>
    </row>
    <row r="96" spans="1:10" x14ac:dyDescent="0.3">
      <c r="A96" s="11" t="s">
        <v>1130</v>
      </c>
      <c r="B96" s="9" t="str" cm="1">
        <f t="array" ref="B96">_xll.SNL.Clients.Office.Excel.Functions.SPG($A96, "IQ_CASH_OPER", B$3)</f>
        <v>NA</v>
      </c>
      <c r="C96" s="9" t="str" cm="1">
        <f t="array" ref="C96">_xll.SNL.Clients.Office.Excel.Functions.SPG($A96, "IQ_CASH_OPER", C$3)</f>
        <v>NA</v>
      </c>
      <c r="D96" s="9" cm="1">
        <f t="array" ref="D96">_xll.SNL.Clients.Office.Excel.Functions.SPG($A96, "IQ_CASH_OPER", D$3)</f>
        <v>67400</v>
      </c>
      <c r="E96" s="9" cm="1">
        <f t="array" ref="E96">_xll.SNL.Clients.Office.Excel.Functions.SPG($A96, "IQ_CASH_OPER", E$3)</f>
        <v>176500</v>
      </c>
      <c r="F96" s="9" cm="1">
        <f t="array" ref="F96">_xll.SNL.Clients.Office.Excel.Functions.SPG($A96, "IQ_CASH_OPER", F$3)</f>
        <v>-170000</v>
      </c>
      <c r="G96" s="9" cm="1">
        <f t="array" ref="G96">_xll.SNL.Clients.Office.Excel.Functions.SPG($A96, "IQ_CASH_OPER", G$3)</f>
        <v>421900</v>
      </c>
      <c r="H96" s="9" cm="1">
        <f t="array" ref="H96">_xll.SNL.Clients.Office.Excel.Functions.SPG($A96, "IQ_CASH_OPER", H$3)</f>
        <v>186200</v>
      </c>
      <c r="I96" s="9" cm="1">
        <f t="array" ref="I96">_xll.SNL.Clients.Office.Excel.Functions.SPG($A96, "IQ_CASH_OPER", I$3)</f>
        <v>104900</v>
      </c>
      <c r="J96" s="9" cm="1">
        <f t="array" ref="J96">_xll.SNL.Clients.Office.Excel.Functions.SPG($A96, "IQ_CASH_OPER", J$3)</f>
        <v>-124600</v>
      </c>
    </row>
    <row r="97" spans="1:10" x14ac:dyDescent="0.3">
      <c r="A97" s="11" t="s">
        <v>1131</v>
      </c>
      <c r="B97" s="9" t="str" cm="1">
        <f t="array" ref="B97">_xll.SNL.Clients.Office.Excel.Functions.SPG($A97, "IQ_CASH_OPER", B$3)</f>
        <v>NA</v>
      </c>
      <c r="C97" s="9" cm="1">
        <f t="array" ref="C97">_xll.SNL.Clients.Office.Excel.Functions.SPG($A97, "IQ_CASH_OPER", C$3)</f>
        <v>129038</v>
      </c>
      <c r="D97" s="9" cm="1">
        <f t="array" ref="D97">_xll.SNL.Clients.Office.Excel.Functions.SPG($A97, "IQ_CASH_OPER", D$3)</f>
        <v>117388</v>
      </c>
      <c r="E97" s="9" cm="1">
        <f t="array" ref="E97">_xll.SNL.Clients.Office.Excel.Functions.SPG($A97, "IQ_CASH_OPER", E$3)</f>
        <v>125515</v>
      </c>
      <c r="F97" s="9" cm="1">
        <f t="array" ref="F97">_xll.SNL.Clients.Office.Excel.Functions.SPG($A97, "IQ_CASH_OPER", F$3)</f>
        <v>28292</v>
      </c>
      <c r="G97" s="9" cm="1">
        <f t="array" ref="G97">_xll.SNL.Clients.Office.Excel.Functions.SPG($A97, "IQ_CASH_OPER", G$3)</f>
        <v>90844</v>
      </c>
      <c r="H97" s="9" cm="1">
        <f t="array" ref="H97">_xll.SNL.Clients.Office.Excel.Functions.SPG($A97, "IQ_CASH_OPER", H$3)</f>
        <v>116447</v>
      </c>
      <c r="I97" s="9" cm="1">
        <f t="array" ref="I97">_xll.SNL.Clients.Office.Excel.Functions.SPG($A97, "IQ_CASH_OPER", I$3)</f>
        <v>134577</v>
      </c>
      <c r="J97" s="9" cm="1">
        <f t="array" ref="J97">_xll.SNL.Clients.Office.Excel.Functions.SPG($A97, "IQ_CASH_OPER", J$3)</f>
        <v>26494</v>
      </c>
    </row>
    <row r="98" spans="1:10" x14ac:dyDescent="0.3">
      <c r="A98" s="11" t="s">
        <v>1132</v>
      </c>
      <c r="B98" s="9" t="str" cm="1">
        <f t="array" ref="B98">_xll.SNL.Clients.Office.Excel.Functions.SPG($A98, "IQ_CASH_OPER", B$3)</f>
        <v>NA</v>
      </c>
      <c r="C98" s="9" cm="1">
        <f t="array" ref="C98">_xll.SNL.Clients.Office.Excel.Functions.SPG($A98, "IQ_CASH_OPER", C$3)</f>
        <v>209000</v>
      </c>
      <c r="D98" s="9" cm="1">
        <f t="array" ref="D98">_xll.SNL.Clients.Office.Excel.Functions.SPG($A98, "IQ_CASH_OPER", D$3)</f>
        <v>81700</v>
      </c>
      <c r="E98" s="9" cm="1">
        <f t="array" ref="E98">_xll.SNL.Clients.Office.Excel.Functions.SPG($A98, "IQ_CASH_OPER", E$3)</f>
        <v>62000</v>
      </c>
      <c r="F98" s="9" cm="1">
        <f t="array" ref="F98">_xll.SNL.Clients.Office.Excel.Functions.SPG($A98, "IQ_CASH_OPER", F$3)</f>
        <v>-79900</v>
      </c>
      <c r="G98" s="9" cm="1">
        <f t="array" ref="G98">_xll.SNL.Clients.Office.Excel.Functions.SPG($A98, "IQ_CASH_OPER", G$3)</f>
        <v>159700</v>
      </c>
      <c r="H98" s="9" cm="1">
        <f t="array" ref="H98">_xll.SNL.Clients.Office.Excel.Functions.SPG($A98, "IQ_CASH_OPER", H$3)</f>
        <v>86900</v>
      </c>
      <c r="I98" s="9" cm="1">
        <f t="array" ref="I98">_xll.SNL.Clients.Office.Excel.Functions.SPG($A98, "IQ_CASH_OPER", I$3)</f>
        <v>52400</v>
      </c>
      <c r="J98" s="9" cm="1">
        <f t="array" ref="J98">_xll.SNL.Clients.Office.Excel.Functions.SPG($A98, "IQ_CASH_OPER", J$3)</f>
        <v>-70800</v>
      </c>
    </row>
    <row r="99" spans="1:10" x14ac:dyDescent="0.3">
      <c r="A99" s="11" t="s">
        <v>1133</v>
      </c>
      <c r="B99" s="9" t="str" cm="1">
        <f t="array" ref="B99">_xll.SNL.Clients.Office.Excel.Functions.SPG($A99, "IQ_CASH_OPER", B$3)</f>
        <v>NA</v>
      </c>
      <c r="C99" s="9" t="str" cm="1">
        <f t="array" ref="C99">_xll.SNL.Clients.Office.Excel.Functions.SPG($A99, "IQ_CASH_OPER", C$3)</f>
        <v>NA</v>
      </c>
      <c r="D99" s="9" cm="1">
        <f t="array" ref="D99">_xll.SNL.Clients.Office.Excel.Functions.SPG($A99, "IQ_CASH_OPER", D$3)</f>
        <v>66700</v>
      </c>
      <c r="E99" s="9" cm="1">
        <f t="array" ref="E99">_xll.SNL.Clients.Office.Excel.Functions.SPG($A99, "IQ_CASH_OPER", E$3)</f>
        <v>56800</v>
      </c>
      <c r="F99" s="9" cm="1">
        <f t="array" ref="F99">_xll.SNL.Clients.Office.Excel.Functions.SPG($A99, "IQ_CASH_OPER", F$3)</f>
        <v>9500</v>
      </c>
      <c r="G99" s="9" cm="1">
        <f t="array" ref="G99">_xll.SNL.Clients.Office.Excel.Functions.SPG($A99, "IQ_CASH_OPER", G$3)</f>
        <v>78500</v>
      </c>
      <c r="H99" s="9" cm="1">
        <f t="array" ref="H99">_xll.SNL.Clients.Office.Excel.Functions.SPG($A99, "IQ_CASH_OPER", H$3)</f>
        <v>102800</v>
      </c>
      <c r="I99" s="9" cm="1">
        <f t="array" ref="I99">_xll.SNL.Clients.Office.Excel.Functions.SPG($A99, "IQ_CASH_OPER", I$3)</f>
        <v>59500</v>
      </c>
      <c r="J99" s="9" cm="1">
        <f t="array" ref="J99">_xll.SNL.Clients.Office.Excel.Functions.SPG($A99, "IQ_CASH_OPER", J$3)</f>
        <v>35500</v>
      </c>
    </row>
    <row r="100" spans="1:10" x14ac:dyDescent="0.3">
      <c r="A100" s="11" t="s">
        <v>1134</v>
      </c>
      <c r="B100" s="9" t="str" cm="1">
        <f t="array" ref="B100">_xll.SNL.Clients.Office.Excel.Functions.SPG($A100, "IQ_CASH_OPER", B$3)</f>
        <v>NA</v>
      </c>
      <c r="C100" s="9" t="str" cm="1">
        <f t="array" ref="C100">_xll.SNL.Clients.Office.Excel.Functions.SPG($A100, "IQ_CASH_OPER", C$3)</f>
        <v>NA</v>
      </c>
      <c r="D100" s="9" cm="1">
        <f t="array" ref="D100">_xll.SNL.Clients.Office.Excel.Functions.SPG($A100, "IQ_CASH_OPER", D$3)</f>
        <v>296887</v>
      </c>
      <c r="E100" s="9" cm="1">
        <f t="array" ref="E100">_xll.SNL.Clients.Office.Excel.Functions.SPG($A100, "IQ_CASH_OPER", E$3)</f>
        <v>401236</v>
      </c>
      <c r="F100" s="9" cm="1">
        <f t="array" ref="F100">_xll.SNL.Clients.Office.Excel.Functions.SPG($A100, "IQ_CASH_OPER", F$3)</f>
        <v>-27574</v>
      </c>
      <c r="G100" s="9" cm="1">
        <f t="array" ref="G100">_xll.SNL.Clients.Office.Excel.Functions.SPG($A100, "IQ_CASH_OPER", G$3)</f>
        <v>349718</v>
      </c>
      <c r="H100" s="9" cm="1">
        <f t="array" ref="H100">_xll.SNL.Clients.Office.Excel.Functions.SPG($A100, "IQ_CASH_OPER", H$3)</f>
        <v>250113</v>
      </c>
      <c r="I100" s="9" cm="1">
        <f t="array" ref="I100">_xll.SNL.Clients.Office.Excel.Functions.SPG($A100, "IQ_CASH_OPER", I$3)</f>
        <v>320682</v>
      </c>
      <c r="J100" s="9" cm="1">
        <f t="array" ref="J100">_xll.SNL.Clients.Office.Excel.Functions.SPG($A100, "IQ_CASH_OPER", J$3)</f>
        <v>9931</v>
      </c>
    </row>
    <row r="101" spans="1:10" x14ac:dyDescent="0.3">
      <c r="A101" s="11" t="s">
        <v>1135</v>
      </c>
      <c r="B101" s="9" t="str" cm="1">
        <f t="array" ref="B101">_xll.SNL.Clients.Office.Excel.Functions.SPG($A101, "IQ_CASH_OPER", B$3)</f>
        <v>NA</v>
      </c>
      <c r="C101" s="9" cm="1">
        <f t="array" ref="C101">_xll.SNL.Clients.Office.Excel.Functions.SPG($A101, "IQ_CASH_OPER", C$3)</f>
        <v>295000</v>
      </c>
      <c r="D101" s="9" cm="1">
        <f t="array" ref="D101">_xll.SNL.Clients.Office.Excel.Functions.SPG($A101, "IQ_CASH_OPER", D$3)</f>
        <v>554000</v>
      </c>
      <c r="E101" s="9" cm="1">
        <f t="array" ref="E101">_xll.SNL.Clients.Office.Excel.Functions.SPG($A101, "IQ_CASH_OPER", E$3)</f>
        <v>445000</v>
      </c>
      <c r="F101" s="9" cm="1">
        <f t="array" ref="F101">_xll.SNL.Clients.Office.Excel.Functions.SPG($A101, "IQ_CASH_OPER", F$3)</f>
        <v>-102000</v>
      </c>
      <c r="G101" s="9" cm="1">
        <f t="array" ref="G101">_xll.SNL.Clients.Office.Excel.Functions.SPG($A101, "IQ_CASH_OPER", G$3)</f>
        <v>621000</v>
      </c>
      <c r="H101" s="9" cm="1">
        <f t="array" ref="H101">_xll.SNL.Clients.Office.Excel.Functions.SPG($A101, "IQ_CASH_OPER", H$3)</f>
        <v>539000</v>
      </c>
      <c r="I101" s="9" cm="1">
        <f t="array" ref="I101">_xll.SNL.Clients.Office.Excel.Functions.SPG($A101, "IQ_CASH_OPER", I$3)</f>
        <v>528000</v>
      </c>
      <c r="J101" s="9" cm="1">
        <f t="array" ref="J101">_xll.SNL.Clients.Office.Excel.Functions.SPG($A101, "IQ_CASH_OPER", J$3)</f>
        <v>-235000</v>
      </c>
    </row>
    <row r="102" spans="1:10" x14ac:dyDescent="0.3">
      <c r="A102" s="11" t="s">
        <v>1136</v>
      </c>
      <c r="B102" s="9" t="str" cm="1">
        <f t="array" ref="B102">_xll.SNL.Clients.Office.Excel.Functions.SPG($A102, "IQ_CASH_OPER", B$3)</f>
        <v>NA</v>
      </c>
      <c r="C102" s="9" t="str" cm="1">
        <f t="array" ref="C102">_xll.SNL.Clients.Office.Excel.Functions.SPG($A102, "IQ_CASH_OPER", C$3)</f>
        <v>NA</v>
      </c>
      <c r="D102" s="9" cm="1">
        <f t="array" ref="D102">_xll.SNL.Clients.Office.Excel.Functions.SPG($A102, "IQ_CASH_OPER", D$3)</f>
        <v>145396</v>
      </c>
      <c r="E102" s="9" cm="1">
        <f t="array" ref="E102">_xll.SNL.Clients.Office.Excel.Functions.SPG($A102, "IQ_CASH_OPER", E$3)</f>
        <v>170862</v>
      </c>
      <c r="F102" s="9" cm="1">
        <f t="array" ref="F102">_xll.SNL.Clients.Office.Excel.Functions.SPG($A102, "IQ_CASH_OPER", F$3)</f>
        <v>150150</v>
      </c>
      <c r="G102" s="9" cm="1">
        <f t="array" ref="G102">_xll.SNL.Clients.Office.Excel.Functions.SPG($A102, "IQ_CASH_OPER", G$3)</f>
        <v>146001</v>
      </c>
      <c r="H102" s="9" cm="1">
        <f t="array" ref="H102">_xll.SNL.Clients.Office.Excel.Functions.SPG($A102, "IQ_CASH_OPER", H$3)</f>
        <v>169758</v>
      </c>
      <c r="I102" s="9" cm="1">
        <f t="array" ref="I102">_xll.SNL.Clients.Office.Excel.Functions.SPG($A102, "IQ_CASH_OPER", I$3)</f>
        <v>162376</v>
      </c>
      <c r="J102" s="9" cm="1">
        <f t="array" ref="J102">_xll.SNL.Clients.Office.Excel.Functions.SPG($A102, "IQ_CASH_OPER", J$3)</f>
        <v>136706</v>
      </c>
    </row>
    <row r="103" spans="1:10" x14ac:dyDescent="0.3">
      <c r="A103" s="11" t="s">
        <v>1137</v>
      </c>
      <c r="B103" s="9" t="str" cm="1">
        <f t="array" ref="B103">_xll.SNL.Clients.Office.Excel.Functions.SPG($A103, "IQ_CASH_OPER", B$3)</f>
        <v>NA</v>
      </c>
      <c r="C103" s="9" cm="1">
        <f t="array" ref="C103">_xll.SNL.Clients.Office.Excel.Functions.SPG($A103, "IQ_CASH_OPER", C$3)</f>
        <v>64302</v>
      </c>
      <c r="D103" s="9" cm="1">
        <f t="array" ref="D103">_xll.SNL.Clients.Office.Excel.Functions.SPG($A103, "IQ_CASH_OPER", D$3)</f>
        <v>307217</v>
      </c>
      <c r="E103" s="9" cm="1">
        <f t="array" ref="E103">_xll.SNL.Clients.Office.Excel.Functions.SPG($A103, "IQ_CASH_OPER", E$3)</f>
        <v>129579</v>
      </c>
      <c r="F103" s="9" cm="1">
        <f t="array" ref="F103">_xll.SNL.Clients.Office.Excel.Functions.SPG($A103, "IQ_CASH_OPER", F$3)</f>
        <v>488434</v>
      </c>
      <c r="G103" s="9" cm="1">
        <f t="array" ref="G103">_xll.SNL.Clients.Office.Excel.Functions.SPG($A103, "IQ_CASH_OPER", G$3)</f>
        <v>-83001</v>
      </c>
      <c r="H103" s="9" cm="1">
        <f t="array" ref="H103">_xll.SNL.Clients.Office.Excel.Functions.SPG($A103, "IQ_CASH_OPER", H$3)</f>
        <v>238688</v>
      </c>
      <c r="I103" s="9" cm="1">
        <f t="array" ref="I103">_xll.SNL.Clients.Office.Excel.Functions.SPG($A103, "IQ_CASH_OPER", I$3)</f>
        <v>154812</v>
      </c>
      <c r="J103" s="9" cm="1">
        <f t="array" ref="J103">_xll.SNL.Clients.Office.Excel.Functions.SPG($A103, "IQ_CASH_OPER", J$3)</f>
        <v>168346</v>
      </c>
    </row>
    <row r="104" spans="1:10" x14ac:dyDescent="0.3">
      <c r="A104" s="11" t="s">
        <v>1138</v>
      </c>
      <c r="B104" s="9" t="str" cm="1">
        <f t="array" ref="B104">_xll.SNL.Clients.Office.Excel.Functions.SPG($A104, "IQ_CASH_OPER", B$3)</f>
        <v>NA</v>
      </c>
      <c r="C104" s="9" t="str" cm="1">
        <f t="array" ref="C104">_xll.SNL.Clients.Office.Excel.Functions.SPG($A104, "IQ_CASH_OPER", C$3)</f>
        <v>NA</v>
      </c>
      <c r="D104" s="9" cm="1">
        <f t="array" ref="D104">_xll.SNL.Clients.Office.Excel.Functions.SPG($A104, "IQ_CASH_OPER", D$3)</f>
        <v>177274</v>
      </c>
      <c r="E104" s="9" cm="1">
        <f t="array" ref="E104">_xll.SNL.Clients.Office.Excel.Functions.SPG($A104, "IQ_CASH_OPER", E$3)</f>
        <v>111335</v>
      </c>
      <c r="F104" s="9" cm="1">
        <f t="array" ref="F104">_xll.SNL.Clients.Office.Excel.Functions.SPG($A104, "IQ_CASH_OPER", F$3)</f>
        <v>-45633</v>
      </c>
      <c r="G104" s="9" cm="1">
        <f t="array" ref="G104">_xll.SNL.Clients.Office.Excel.Functions.SPG($A104, "IQ_CASH_OPER", G$3)</f>
        <v>282372</v>
      </c>
      <c r="H104" s="9" cm="1">
        <f t="array" ref="H104">_xll.SNL.Clients.Office.Excel.Functions.SPG($A104, "IQ_CASH_OPER", H$3)</f>
        <v>146364</v>
      </c>
      <c r="I104" s="9" cm="1">
        <f t="array" ref="I104">_xll.SNL.Clients.Office.Excel.Functions.SPG($A104, "IQ_CASH_OPER", I$3)</f>
        <v>110952</v>
      </c>
      <c r="J104" s="9" cm="1">
        <f t="array" ref="J104">_xll.SNL.Clients.Office.Excel.Functions.SPG($A104, "IQ_CASH_OPER", J$3)</f>
        <v>-91599</v>
      </c>
    </row>
    <row r="105" spans="1:10" x14ac:dyDescent="0.3">
      <c r="A105" s="11" t="s">
        <v>1139</v>
      </c>
      <c r="B105" s="9" t="str" cm="1">
        <f t="array" ref="B105">_xll.SNL.Clients.Office.Excel.Functions.SPG($A105, "IQ_CASH_OPER", B$3)</f>
        <v>NA</v>
      </c>
      <c r="C105" s="9" t="str" cm="1">
        <f t="array" ref="C105">_xll.SNL.Clients.Office.Excel.Functions.SPG($A105, "IQ_CASH_OPER", C$3)</f>
        <v>NA</v>
      </c>
      <c r="D105" s="9" cm="1">
        <f t="array" ref="D105">_xll.SNL.Clients.Office.Excel.Functions.SPG($A105, "IQ_CASH_OPER", D$3)</f>
        <v>-101500</v>
      </c>
      <c r="E105" s="9" cm="1">
        <f t="array" ref="E105">_xll.SNL.Clients.Office.Excel.Functions.SPG($A105, "IQ_CASH_OPER", E$3)</f>
        <v>-99313</v>
      </c>
      <c r="F105" s="9" cm="1">
        <f t="array" ref="F105">_xll.SNL.Clients.Office.Excel.Functions.SPG($A105, "IQ_CASH_OPER", F$3)</f>
        <v>-129507</v>
      </c>
      <c r="G105" s="9" cm="1">
        <f t="array" ref="G105">_xll.SNL.Clients.Office.Excel.Functions.SPG($A105, "IQ_CASH_OPER", G$3)</f>
        <v>-74037</v>
      </c>
      <c r="H105" s="9" cm="1">
        <f t="array" ref="H105">_xll.SNL.Clients.Office.Excel.Functions.SPG($A105, "IQ_CASH_OPER", H$3)</f>
        <v>-96205</v>
      </c>
      <c r="I105" s="9" cm="1">
        <f t="array" ref="I105">_xll.SNL.Clients.Office.Excel.Functions.SPG($A105, "IQ_CASH_OPER", I$3)</f>
        <v>-121805</v>
      </c>
      <c r="J105" s="9" cm="1">
        <f t="array" ref="J105">_xll.SNL.Clients.Office.Excel.Functions.SPG($A105, "IQ_CASH_OPER", J$3)</f>
        <v>-122286</v>
      </c>
    </row>
    <row r="106" spans="1:10" x14ac:dyDescent="0.3">
      <c r="A106" s="11" t="s">
        <v>1140</v>
      </c>
      <c r="B106" s="9" t="str" cm="1">
        <f t="array" ref="B106">_xll.SNL.Clients.Office.Excel.Functions.SPG($A106, "IQ_CASH_OPER", B$3)</f>
        <v>NA</v>
      </c>
      <c r="C106" s="9" t="str" cm="1">
        <f t="array" ref="C106">_xll.SNL.Clients.Office.Excel.Functions.SPG($A106, "IQ_CASH_OPER", C$3)</f>
        <v>NA</v>
      </c>
      <c r="D106" s="9" cm="1">
        <f t="array" ref="D106">_xll.SNL.Clients.Office.Excel.Functions.SPG($A106, "IQ_CASH_OPER", D$3)</f>
        <v>274466</v>
      </c>
      <c r="E106" s="9" cm="1">
        <f t="array" ref="E106">_xll.SNL.Clients.Office.Excel.Functions.SPG($A106, "IQ_CASH_OPER", E$3)</f>
        <v>146518</v>
      </c>
      <c r="F106" s="9" cm="1">
        <f t="array" ref="F106">_xll.SNL.Clients.Office.Excel.Functions.SPG($A106, "IQ_CASH_OPER", F$3)</f>
        <v>263908</v>
      </c>
      <c r="G106" s="9" cm="1">
        <f t="array" ref="G106">_xll.SNL.Clients.Office.Excel.Functions.SPG($A106, "IQ_CASH_OPER", G$3)</f>
        <v>216975</v>
      </c>
      <c r="H106" s="9" cm="1">
        <f t="array" ref="H106">_xll.SNL.Clients.Office.Excel.Functions.SPG($A106, "IQ_CASH_OPER", H$3)</f>
        <v>276588</v>
      </c>
      <c r="I106" s="9" cm="1">
        <f t="array" ref="I106">_xll.SNL.Clients.Office.Excel.Functions.SPG($A106, "IQ_CASH_OPER", I$3)</f>
        <v>217274</v>
      </c>
      <c r="J106" s="9" cm="1">
        <f t="array" ref="J106">_xll.SNL.Clients.Office.Excel.Functions.SPG($A106, "IQ_CASH_OPER", J$3)</f>
        <v>188426</v>
      </c>
    </row>
    <row r="107" spans="1:10" x14ac:dyDescent="0.3">
      <c r="A107" s="11" t="s">
        <v>1141</v>
      </c>
      <c r="B107" s="9" t="str" cm="1">
        <f t="array" ref="B107">_xll.SNL.Clients.Office.Excel.Functions.SPG($A107, "IQ_CASH_OPER", B$3)</f>
        <v>NA</v>
      </c>
      <c r="C107" s="9" t="str" cm="1">
        <f t="array" ref="C107">_xll.SNL.Clients.Office.Excel.Functions.SPG($A107, "IQ_CASH_OPER", C$3)</f>
        <v>NA</v>
      </c>
      <c r="D107" s="9" cm="1">
        <f t="array" ref="D107">_xll.SNL.Clients.Office.Excel.Functions.SPG($A107, "IQ_CASH_OPER", D$3)</f>
        <v>141000</v>
      </c>
      <c r="E107" s="9" cm="1">
        <f t="array" ref="E107">_xll.SNL.Clients.Office.Excel.Functions.SPG($A107, "IQ_CASH_OPER", E$3)</f>
        <v>208000</v>
      </c>
      <c r="F107" s="9" cm="1">
        <f t="array" ref="F107">_xll.SNL.Clients.Office.Excel.Functions.SPG($A107, "IQ_CASH_OPER", F$3)</f>
        <v>25000</v>
      </c>
      <c r="G107" s="9" cm="1">
        <f t="array" ref="G107">_xll.SNL.Clients.Office.Excel.Functions.SPG($A107, "IQ_CASH_OPER", G$3)</f>
        <v>160000</v>
      </c>
      <c r="H107" s="9" cm="1">
        <f t="array" ref="H107">_xll.SNL.Clients.Office.Excel.Functions.SPG($A107, "IQ_CASH_OPER", H$3)</f>
        <v>134000</v>
      </c>
      <c r="I107" s="9" cm="1">
        <f t="array" ref="I107">_xll.SNL.Clients.Office.Excel.Functions.SPG($A107, "IQ_CASH_OPER", I$3)</f>
        <v>104000</v>
      </c>
      <c r="J107" s="9" cm="1">
        <f t="array" ref="J107">_xll.SNL.Clients.Office.Excel.Functions.SPG($A107, "IQ_CASH_OPER", J$3)</f>
        <v>-21000</v>
      </c>
    </row>
    <row r="108" spans="1:10" x14ac:dyDescent="0.3">
      <c r="A108" s="11" t="s">
        <v>1142</v>
      </c>
      <c r="B108" s="9" t="str" cm="1">
        <f t="array" ref="B108">_xll.SNL.Clients.Office.Excel.Functions.SPG($A108, "IQ_CASH_OPER", B$3)</f>
        <v>NA</v>
      </c>
      <c r="C108" s="9" t="str" cm="1">
        <f t="array" ref="C108">_xll.SNL.Clients.Office.Excel.Functions.SPG($A108, "IQ_CASH_OPER", C$3)</f>
        <v>NA</v>
      </c>
      <c r="D108" s="9" cm="1">
        <f t="array" ref="D108">_xll.SNL.Clients.Office.Excel.Functions.SPG($A108, "IQ_CASH_OPER", D$3)</f>
        <v>54159</v>
      </c>
      <c r="E108" s="9" cm="1">
        <f t="array" ref="E108">_xll.SNL.Clients.Office.Excel.Functions.SPG($A108, "IQ_CASH_OPER", E$3)</f>
        <v>394429</v>
      </c>
      <c r="F108" s="9" cm="1">
        <f t="array" ref="F108">_xll.SNL.Clients.Office.Excel.Functions.SPG($A108, "IQ_CASH_OPER", F$3)</f>
        <v>231719</v>
      </c>
      <c r="G108" s="9" cm="1">
        <f t="array" ref="G108">_xll.SNL.Clients.Office.Excel.Functions.SPG($A108, "IQ_CASH_OPER", G$3)</f>
        <v>762621</v>
      </c>
      <c r="H108" s="9" cm="1">
        <f t="array" ref="H108">_xll.SNL.Clients.Office.Excel.Functions.SPG($A108, "IQ_CASH_OPER", H$3)</f>
        <v>71221</v>
      </c>
      <c r="I108" s="9" cm="1">
        <f t="array" ref="I108">_xll.SNL.Clients.Office.Excel.Functions.SPG($A108, "IQ_CASH_OPER", I$3)</f>
        <v>741873</v>
      </c>
      <c r="J108" s="9" cm="1">
        <f t="array" ref="J108">_xll.SNL.Clients.Office.Excel.Functions.SPG($A108, "IQ_CASH_OPER", J$3)</f>
        <v>-48380</v>
      </c>
    </row>
    <row r="109" spans="1:10" x14ac:dyDescent="0.3">
      <c r="A109" s="11" t="s">
        <v>1143</v>
      </c>
      <c r="B109" s="9" t="str" cm="1">
        <f t="array" ref="B109">_xll.SNL.Clients.Office.Excel.Functions.SPG($A109, "IQ_CASH_OPER", B$3)</f>
        <v>NA</v>
      </c>
      <c r="C109" s="9" t="str" cm="1">
        <f t="array" ref="C109">_xll.SNL.Clients.Office.Excel.Functions.SPG($A109, "IQ_CASH_OPER", C$3)</f>
        <v>NA</v>
      </c>
      <c r="D109" s="9" cm="1">
        <f t="array" ref="D109">_xll.SNL.Clients.Office.Excel.Functions.SPG($A109, "IQ_CASH_OPER", D$3)</f>
        <v>234326</v>
      </c>
      <c r="E109" s="9" cm="1">
        <f t="array" ref="E109">_xll.SNL.Clients.Office.Excel.Functions.SPG($A109, "IQ_CASH_OPER", E$3)</f>
        <v>220208</v>
      </c>
      <c r="F109" s="9" cm="1">
        <f t="array" ref="F109">_xll.SNL.Clients.Office.Excel.Functions.SPG($A109, "IQ_CASH_OPER", F$3)</f>
        <v>254826</v>
      </c>
      <c r="G109" s="9" cm="1">
        <f t="array" ref="G109">_xll.SNL.Clients.Office.Excel.Functions.SPG($A109, "IQ_CASH_OPER", G$3)</f>
        <v>270698</v>
      </c>
      <c r="H109" s="9" cm="1">
        <f t="array" ref="H109">_xll.SNL.Clients.Office.Excel.Functions.SPG($A109, "IQ_CASH_OPER", H$3)</f>
        <v>264177</v>
      </c>
      <c r="I109" s="9" cm="1">
        <f t="array" ref="I109">_xll.SNL.Clients.Office.Excel.Functions.SPG($A109, "IQ_CASH_OPER", I$3)</f>
        <v>211016</v>
      </c>
      <c r="J109" s="9" cm="1">
        <f t="array" ref="J109">_xll.SNL.Clients.Office.Excel.Functions.SPG($A109, "IQ_CASH_OPER", J$3)</f>
        <v>233635</v>
      </c>
    </row>
    <row r="110" spans="1:10" x14ac:dyDescent="0.3">
      <c r="A110" s="11" t="s">
        <v>1144</v>
      </c>
      <c r="B110" s="9" t="str" cm="1">
        <f t="array" ref="B110">_xll.SNL.Clients.Office.Excel.Functions.SPG($A110, "IQ_CASH_OPER", B$3)</f>
        <v>NA</v>
      </c>
      <c r="C110" s="9" cm="1">
        <f t="array" ref="C110">_xll.SNL.Clients.Office.Excel.Functions.SPG($A110, "IQ_CASH_OPER", C$3)</f>
        <v>106779</v>
      </c>
      <c r="D110" s="9" cm="1">
        <f t="array" ref="D110">_xll.SNL.Clients.Office.Excel.Functions.SPG($A110, "IQ_CASH_OPER", D$3)</f>
        <v>116170</v>
      </c>
      <c r="E110" s="9" cm="1">
        <f t="array" ref="E110">_xll.SNL.Clients.Office.Excel.Functions.SPG($A110, "IQ_CASH_OPER", E$3)</f>
        <v>21264</v>
      </c>
      <c r="F110" s="9" cm="1">
        <f t="array" ref="F110">_xll.SNL.Clients.Office.Excel.Functions.SPG($A110, "IQ_CASH_OPER", F$3)</f>
        <v>181409</v>
      </c>
      <c r="G110" s="9" cm="1">
        <f t="array" ref="G110">_xll.SNL.Clients.Office.Excel.Functions.SPG($A110, "IQ_CASH_OPER", G$3)</f>
        <v>8409</v>
      </c>
      <c r="H110" s="9" cm="1">
        <f t="array" ref="H110">_xll.SNL.Clients.Office.Excel.Functions.SPG($A110, "IQ_CASH_OPER", H$3)</f>
        <v>85015</v>
      </c>
      <c r="I110" s="9" cm="1">
        <f t="array" ref="I110">_xll.SNL.Clients.Office.Excel.Functions.SPG($A110, "IQ_CASH_OPER", I$3)</f>
        <v>121129</v>
      </c>
      <c r="J110" s="9" cm="1">
        <f t="array" ref="J110">_xll.SNL.Clients.Office.Excel.Functions.SPG($A110, "IQ_CASH_OPER", J$3)</f>
        <v>104542</v>
      </c>
    </row>
    <row r="111" spans="1:10" x14ac:dyDescent="0.3">
      <c r="A111" s="11" t="s">
        <v>1145</v>
      </c>
      <c r="B111" s="9" t="str" cm="1">
        <f t="array" ref="B111">_xll.SNL.Clients.Office.Excel.Functions.SPG($A111, "IQ_CASH_OPER", B$3)</f>
        <v>NA</v>
      </c>
      <c r="C111" s="9" t="str" cm="1">
        <f t="array" ref="C111">_xll.SNL.Clients.Office.Excel.Functions.SPG($A111, "IQ_CASH_OPER", C$3)</f>
        <v>NA</v>
      </c>
      <c r="D111" s="9" cm="1">
        <f t="array" ref="D111">_xll.SNL.Clients.Office.Excel.Functions.SPG($A111, "IQ_CASH_OPER", D$3)</f>
        <v>72900</v>
      </c>
      <c r="E111" s="9" cm="1">
        <f t="array" ref="E111">_xll.SNL.Clients.Office.Excel.Functions.SPG($A111, "IQ_CASH_OPER", E$3)</f>
        <v>126000</v>
      </c>
      <c r="F111" s="9" cm="1">
        <f t="array" ref="F111">_xll.SNL.Clients.Office.Excel.Functions.SPG($A111, "IQ_CASH_OPER", F$3)</f>
        <v>141500</v>
      </c>
      <c r="G111" s="9" cm="1">
        <f t="array" ref="G111">_xll.SNL.Clients.Office.Excel.Functions.SPG($A111, "IQ_CASH_OPER", G$3)</f>
        <v>87000</v>
      </c>
      <c r="H111" s="9" cm="1">
        <f t="array" ref="H111">_xll.SNL.Clients.Office.Excel.Functions.SPG($A111, "IQ_CASH_OPER", H$3)</f>
        <v>138000</v>
      </c>
      <c r="I111" s="9" cm="1">
        <f t="array" ref="I111">_xll.SNL.Clients.Office.Excel.Functions.SPG($A111, "IQ_CASH_OPER", I$3)</f>
        <v>190800</v>
      </c>
      <c r="J111" s="9" cm="1">
        <f t="array" ref="J111">_xll.SNL.Clients.Office.Excel.Functions.SPG($A111, "IQ_CASH_OPER", J$3)</f>
        <v>133200</v>
      </c>
    </row>
    <row r="112" spans="1:10" x14ac:dyDescent="0.3">
      <c r="A112" s="11" t="s">
        <v>1146</v>
      </c>
      <c r="B112" s="9" t="str" cm="1">
        <f t="array" ref="B112">_xll.SNL.Clients.Office.Excel.Functions.SPG($A112, "IQ_CASH_OPER", B$3)</f>
        <v>NA</v>
      </c>
      <c r="C112" s="9" cm="1">
        <f t="array" ref="C112">_xll.SNL.Clients.Office.Excel.Functions.SPG($A112, "IQ_CASH_OPER", C$3)</f>
        <v>65189</v>
      </c>
      <c r="D112" s="9" cm="1">
        <f t="array" ref="D112">_xll.SNL.Clients.Office.Excel.Functions.SPG($A112, "IQ_CASH_OPER", D$3)</f>
        <v>68346</v>
      </c>
      <c r="E112" s="9" cm="1">
        <f t="array" ref="E112">_xll.SNL.Clients.Office.Excel.Functions.SPG($A112, "IQ_CASH_OPER", E$3)</f>
        <v>41243</v>
      </c>
      <c r="F112" s="9" cm="1">
        <f t="array" ref="F112">_xll.SNL.Clients.Office.Excel.Functions.SPG($A112, "IQ_CASH_OPER", F$3)</f>
        <v>63944</v>
      </c>
      <c r="G112" s="9" cm="1">
        <f t="array" ref="G112">_xll.SNL.Clients.Office.Excel.Functions.SPG($A112, "IQ_CASH_OPER", G$3)</f>
        <v>50054</v>
      </c>
      <c r="H112" s="9" cm="1">
        <f t="array" ref="H112">_xll.SNL.Clients.Office.Excel.Functions.SPG($A112, "IQ_CASH_OPER", H$3)</f>
        <v>12898</v>
      </c>
      <c r="I112" s="9" cm="1">
        <f t="array" ref="I112">_xll.SNL.Clients.Office.Excel.Functions.SPG($A112, "IQ_CASH_OPER", I$3)</f>
        <v>57200</v>
      </c>
      <c r="J112" s="9" cm="1">
        <f t="array" ref="J112">_xll.SNL.Clients.Office.Excel.Functions.SPG($A112, "IQ_CASH_OPER", J$3)</f>
        <v>46639</v>
      </c>
    </row>
    <row r="113" spans="1:10" x14ac:dyDescent="0.3">
      <c r="A113" s="11" t="s">
        <v>1147</v>
      </c>
      <c r="B113" s="9" t="str" cm="1">
        <f t="array" ref="B113">_xll.SNL.Clients.Office.Excel.Functions.SPG($A113, "IQ_CASH_OPER", B$3)</f>
        <v>NA</v>
      </c>
      <c r="C113" s="9" t="str" cm="1">
        <f t="array" ref="C113">_xll.SNL.Clients.Office.Excel.Functions.SPG($A113, "IQ_CASH_OPER", C$3)</f>
        <v>NA</v>
      </c>
      <c r="D113" s="9" cm="1">
        <f t="array" ref="D113">_xll.SNL.Clients.Office.Excel.Functions.SPG($A113, "IQ_CASH_OPER", D$3)</f>
        <v>274200</v>
      </c>
      <c r="E113" s="9" cm="1">
        <f t="array" ref="E113">_xll.SNL.Clients.Office.Excel.Functions.SPG($A113, "IQ_CASH_OPER", E$3)</f>
        <v>230600</v>
      </c>
      <c r="F113" s="9" cm="1">
        <f t="array" ref="F113">_xll.SNL.Clients.Office.Excel.Functions.SPG($A113, "IQ_CASH_OPER", F$3)</f>
        <v>175500</v>
      </c>
      <c r="G113" s="9" cm="1">
        <f t="array" ref="G113">_xll.SNL.Clients.Office.Excel.Functions.SPG($A113, "IQ_CASH_OPER", G$3)</f>
        <v>200300</v>
      </c>
      <c r="H113" s="9" cm="1">
        <f t="array" ref="H113">_xll.SNL.Clients.Office.Excel.Functions.SPG($A113, "IQ_CASH_OPER", H$3)</f>
        <v>255900</v>
      </c>
      <c r="I113" s="9" cm="1">
        <f t="array" ref="I113">_xll.SNL.Clients.Office.Excel.Functions.SPG($A113, "IQ_CASH_OPER", I$3)</f>
        <v>187600</v>
      </c>
      <c r="J113" s="9" cm="1">
        <f t="array" ref="J113">_xll.SNL.Clients.Office.Excel.Functions.SPG($A113, "IQ_CASH_OPER", J$3)</f>
        <v>139900</v>
      </c>
    </row>
    <row r="114" spans="1:10" x14ac:dyDescent="0.3">
      <c r="A114" s="11" t="s">
        <v>1148</v>
      </c>
      <c r="B114" s="9" t="str" cm="1">
        <f t="array" ref="B114">_xll.SNL.Clients.Office.Excel.Functions.SPG($A114, "IQ_CASH_OPER", B$3)</f>
        <v>NA</v>
      </c>
      <c r="C114" s="9" t="str" cm="1">
        <f t="array" ref="C114">_xll.SNL.Clients.Office.Excel.Functions.SPG($A114, "IQ_CASH_OPER", C$3)</f>
        <v>NA</v>
      </c>
      <c r="D114" s="9" cm="1">
        <f t="array" ref="D114">_xll.SNL.Clients.Office.Excel.Functions.SPG($A114, "IQ_CASH_OPER", D$3)</f>
        <v>205000</v>
      </c>
      <c r="E114" s="9" cm="1">
        <f t="array" ref="E114">_xll.SNL.Clients.Office.Excel.Functions.SPG($A114, "IQ_CASH_OPER", E$3)</f>
        <v>165000</v>
      </c>
      <c r="F114" s="9" cm="1">
        <f t="array" ref="F114">_xll.SNL.Clients.Office.Excel.Functions.SPG($A114, "IQ_CASH_OPER", F$3)</f>
        <v>241000</v>
      </c>
      <c r="G114" s="9" cm="1">
        <f t="array" ref="G114">_xll.SNL.Clients.Office.Excel.Functions.SPG($A114, "IQ_CASH_OPER", G$3)</f>
        <v>184000</v>
      </c>
      <c r="H114" s="9" cm="1">
        <f t="array" ref="H114">_xll.SNL.Clients.Office.Excel.Functions.SPG($A114, "IQ_CASH_OPER", H$3)</f>
        <v>225000</v>
      </c>
      <c r="I114" s="9" cm="1">
        <f t="array" ref="I114">_xll.SNL.Clients.Office.Excel.Functions.SPG($A114, "IQ_CASH_OPER", I$3)</f>
        <v>145000</v>
      </c>
      <c r="J114" s="9" cm="1">
        <f t="array" ref="J114">_xll.SNL.Clients.Office.Excel.Functions.SPG($A114, "IQ_CASH_OPER", J$3)</f>
        <v>244000</v>
      </c>
    </row>
    <row r="115" spans="1:10" x14ac:dyDescent="0.3">
      <c r="A115" s="11" t="s">
        <v>1149</v>
      </c>
      <c r="B115" s="9" t="str" cm="1">
        <f t="array" ref="B115">_xll.SNL.Clients.Office.Excel.Functions.SPG($A115, "IQ_CASH_OPER", B$3)</f>
        <v>NA</v>
      </c>
      <c r="C115" s="9" t="str" cm="1">
        <f t="array" ref="C115">_xll.SNL.Clients.Office.Excel.Functions.SPG($A115, "IQ_CASH_OPER", C$3)</f>
        <v>NA</v>
      </c>
      <c r="D115" s="9" cm="1">
        <f t="array" ref="D115">_xll.SNL.Clients.Office.Excel.Functions.SPG($A115, "IQ_CASH_OPER", D$3)</f>
        <v>56267</v>
      </c>
      <c r="E115" s="9" cm="1">
        <f t="array" ref="E115">_xll.SNL.Clients.Office.Excel.Functions.SPG($A115, "IQ_CASH_OPER", E$3)</f>
        <v>62388</v>
      </c>
      <c r="F115" s="9" cm="1">
        <f t="array" ref="F115">_xll.SNL.Clients.Office.Excel.Functions.SPG($A115, "IQ_CASH_OPER", F$3)</f>
        <v>83514</v>
      </c>
      <c r="G115" s="9" cm="1">
        <f t="array" ref="G115">_xll.SNL.Clients.Office.Excel.Functions.SPG($A115, "IQ_CASH_OPER", G$3)</f>
        <v>49193</v>
      </c>
      <c r="H115" s="9" cm="1">
        <f t="array" ref="H115">_xll.SNL.Clients.Office.Excel.Functions.SPG($A115, "IQ_CASH_OPER", H$3)</f>
        <v>37650</v>
      </c>
      <c r="I115" s="9" cm="1">
        <f t="array" ref="I115">_xll.SNL.Clients.Office.Excel.Functions.SPG($A115, "IQ_CASH_OPER", I$3)</f>
        <v>37167</v>
      </c>
      <c r="J115" s="9" cm="1">
        <f t="array" ref="J115">_xll.SNL.Clients.Office.Excel.Functions.SPG($A115, "IQ_CASH_OPER", J$3)</f>
        <v>29604</v>
      </c>
    </row>
    <row r="116" spans="1:10" x14ac:dyDescent="0.3">
      <c r="A116" s="11" t="s">
        <v>1150</v>
      </c>
      <c r="B116" s="9" t="str" cm="1">
        <f t="array" ref="B116">_xll.SNL.Clients.Office.Excel.Functions.SPG($A116, "IQ_CASH_OPER", B$3)</f>
        <v>NA</v>
      </c>
      <c r="C116" s="9" cm="1">
        <f t="array" ref="C116">_xll.SNL.Clients.Office.Excel.Functions.SPG($A116, "IQ_CASH_OPER", C$3)</f>
        <v>42238</v>
      </c>
      <c r="D116" s="9" cm="1">
        <f t="array" ref="D116">_xll.SNL.Clients.Office.Excel.Functions.SPG($A116, "IQ_CASH_OPER", D$3)</f>
        <v>23650</v>
      </c>
      <c r="E116" s="9" cm="1">
        <f t="array" ref="E116">_xll.SNL.Clients.Office.Excel.Functions.SPG($A116, "IQ_CASH_OPER", E$3)</f>
        <v>230741</v>
      </c>
      <c r="F116" s="9" cm="1">
        <f t="array" ref="F116">_xll.SNL.Clients.Office.Excel.Functions.SPG($A116, "IQ_CASH_OPER", F$3)</f>
        <v>131672</v>
      </c>
      <c r="G116" s="9" cm="1">
        <f t="array" ref="G116">_xll.SNL.Clients.Office.Excel.Functions.SPG($A116, "IQ_CASH_OPER", G$3)</f>
        <v>75657</v>
      </c>
      <c r="H116" s="9" cm="1">
        <f t="array" ref="H116">_xll.SNL.Clients.Office.Excel.Functions.SPG($A116, "IQ_CASH_OPER", H$3)</f>
        <v>36877</v>
      </c>
      <c r="I116" s="9" cm="1">
        <f t="array" ref="I116">_xll.SNL.Clients.Office.Excel.Functions.SPG($A116, "IQ_CASH_OPER", I$3)</f>
        <v>133903</v>
      </c>
      <c r="J116" s="9" cm="1">
        <f t="array" ref="J116">_xll.SNL.Clients.Office.Excel.Functions.SPG($A116, "IQ_CASH_OPER", J$3)</f>
        <v>120427</v>
      </c>
    </row>
    <row r="117" spans="1:10" x14ac:dyDescent="0.3">
      <c r="A117" s="11" t="s">
        <v>1151</v>
      </c>
      <c r="B117" s="9" t="str" cm="1">
        <f t="array" ref="B117">_xll.SNL.Clients.Office.Excel.Functions.SPG($A117, "IQ_CASH_OPER", B$3)</f>
        <v>NA</v>
      </c>
      <c r="C117" s="9" cm="1">
        <f t="array" ref="C117">_xll.SNL.Clients.Office.Excel.Functions.SPG($A117, "IQ_CASH_OPER", C$3)</f>
        <v>-14709</v>
      </c>
      <c r="D117" s="9" cm="1">
        <f t="array" ref="D117">_xll.SNL.Clients.Office.Excel.Functions.SPG($A117, "IQ_CASH_OPER", D$3)</f>
        <v>11168</v>
      </c>
      <c r="E117" s="9" cm="1">
        <f t="array" ref="E117">_xll.SNL.Clients.Office.Excel.Functions.SPG($A117, "IQ_CASH_OPER", E$3)</f>
        <v>1281</v>
      </c>
      <c r="F117" s="9" cm="1">
        <f t="array" ref="F117">_xll.SNL.Clients.Office.Excel.Functions.SPG($A117, "IQ_CASH_OPER", F$3)</f>
        <v>37015</v>
      </c>
      <c r="G117" s="9" cm="1">
        <f t="array" ref="G117">_xll.SNL.Clients.Office.Excel.Functions.SPG($A117, "IQ_CASH_OPER", G$3)</f>
        <v>-17131</v>
      </c>
      <c r="H117" s="9" cm="1">
        <f t="array" ref="H117">_xll.SNL.Clients.Office.Excel.Functions.SPG($A117, "IQ_CASH_OPER", H$3)</f>
        <v>27916</v>
      </c>
      <c r="I117" s="9" cm="1">
        <f t="array" ref="I117">_xll.SNL.Clients.Office.Excel.Functions.SPG($A117, "IQ_CASH_OPER", I$3)</f>
        <v>23354</v>
      </c>
      <c r="J117" s="9" cm="1">
        <f t="array" ref="J117">_xll.SNL.Clients.Office.Excel.Functions.SPG($A117, "IQ_CASH_OPER", J$3)</f>
        <v>32882</v>
      </c>
    </row>
    <row r="118" spans="1:10" x14ac:dyDescent="0.3">
      <c r="A118" s="11" t="s">
        <v>1152</v>
      </c>
      <c r="B118" s="9" t="str" cm="1">
        <f t="array" ref="B118">_xll.SNL.Clients.Office.Excel.Functions.SPG($A118, "IQ_CASH_OPER", B$3)</f>
        <v>NA</v>
      </c>
      <c r="C118" s="9" cm="1">
        <f t="array" ref="C118">_xll.SNL.Clients.Office.Excel.Functions.SPG($A118, "IQ_CASH_OPER", C$3)</f>
        <v>119882</v>
      </c>
      <c r="D118" s="9" cm="1">
        <f t="array" ref="D118">_xll.SNL.Clients.Office.Excel.Functions.SPG($A118, "IQ_CASH_OPER", D$3)</f>
        <v>233262</v>
      </c>
      <c r="E118" s="9" cm="1">
        <f t="array" ref="E118">_xll.SNL.Clients.Office.Excel.Functions.SPG($A118, "IQ_CASH_OPER", E$3)</f>
        <v>132636</v>
      </c>
      <c r="F118" s="9" cm="1">
        <f t="array" ref="F118">_xll.SNL.Clients.Office.Excel.Functions.SPG($A118, "IQ_CASH_OPER", F$3)</f>
        <v>63389</v>
      </c>
      <c r="G118" s="9" cm="1">
        <f t="array" ref="G118">_xll.SNL.Clients.Office.Excel.Functions.SPG($A118, "IQ_CASH_OPER", G$3)</f>
        <v>187710</v>
      </c>
      <c r="H118" s="9" cm="1">
        <f t="array" ref="H118">_xll.SNL.Clients.Office.Excel.Functions.SPG($A118, "IQ_CASH_OPER", H$3)</f>
        <v>172352</v>
      </c>
      <c r="I118" s="9" cm="1">
        <f t="array" ref="I118">_xll.SNL.Clients.Office.Excel.Functions.SPG($A118, "IQ_CASH_OPER", I$3)</f>
        <v>140487</v>
      </c>
      <c r="J118" s="9" cm="1">
        <f t="array" ref="J118">_xll.SNL.Clients.Office.Excel.Functions.SPG($A118, "IQ_CASH_OPER", J$3)</f>
        <v>61615</v>
      </c>
    </row>
    <row r="119" spans="1:10" x14ac:dyDescent="0.3">
      <c r="A119" s="11" t="s">
        <v>1153</v>
      </c>
      <c r="B119" s="9" t="str" cm="1">
        <f t="array" ref="B119">_xll.SNL.Clients.Office.Excel.Functions.SPG($A119, "IQ_CASH_OPER", B$3)</f>
        <v>NA</v>
      </c>
      <c r="C119" s="9" t="str" cm="1">
        <f t="array" ref="C119">_xll.SNL.Clients.Office.Excel.Functions.SPG($A119, "IQ_CASH_OPER", C$3)</f>
        <v>NA</v>
      </c>
      <c r="D119" s="9" cm="1">
        <f t="array" ref="D119">_xll.SNL.Clients.Office.Excel.Functions.SPG($A119, "IQ_CASH_OPER", D$3)</f>
        <v>386123</v>
      </c>
      <c r="E119" s="9" cm="1">
        <f t="array" ref="E119">_xll.SNL.Clients.Office.Excel.Functions.SPG($A119, "IQ_CASH_OPER", E$3)</f>
        <v>259172</v>
      </c>
      <c r="F119" s="9" cm="1">
        <f t="array" ref="F119">_xll.SNL.Clients.Office.Excel.Functions.SPG($A119, "IQ_CASH_OPER", F$3)</f>
        <v>266239</v>
      </c>
      <c r="G119" s="9" cm="1">
        <f t="array" ref="G119">_xll.SNL.Clients.Office.Excel.Functions.SPG($A119, "IQ_CASH_OPER", G$3)</f>
        <v>561687</v>
      </c>
      <c r="H119" s="9" cm="1">
        <f t="array" ref="H119">_xll.SNL.Clients.Office.Excel.Functions.SPG($A119, "IQ_CASH_OPER", H$3)</f>
        <v>383417</v>
      </c>
      <c r="I119" s="9" cm="1">
        <f t="array" ref="I119">_xll.SNL.Clients.Office.Excel.Functions.SPG($A119, "IQ_CASH_OPER", I$3)</f>
        <v>256904</v>
      </c>
      <c r="J119" s="9" cm="1">
        <f t="array" ref="J119">_xll.SNL.Clients.Office.Excel.Functions.SPG($A119, "IQ_CASH_OPER", J$3)</f>
        <v>222901</v>
      </c>
    </row>
    <row r="120" spans="1:10" x14ac:dyDescent="0.3">
      <c r="A120" s="11" t="s">
        <v>1154</v>
      </c>
      <c r="B120" s="9" t="str" cm="1">
        <f t="array" ref="B120">_xll.SNL.Clients.Office.Excel.Functions.SPG($A120, "IQ_CASH_OPER", B$3)</f>
        <v>NA</v>
      </c>
      <c r="C120" s="9" cm="1">
        <f t="array" ref="C120">_xll.SNL.Clients.Office.Excel.Functions.SPG($A120, "IQ_CASH_OPER", C$3)</f>
        <v>53894</v>
      </c>
      <c r="D120" s="9" cm="1">
        <f t="array" ref="D120">_xll.SNL.Clients.Office.Excel.Functions.SPG($A120, "IQ_CASH_OPER", D$3)</f>
        <v>122932</v>
      </c>
      <c r="E120" s="9" cm="1">
        <f t="array" ref="E120">_xll.SNL.Clients.Office.Excel.Functions.SPG($A120, "IQ_CASH_OPER", E$3)</f>
        <v>122861</v>
      </c>
      <c r="F120" s="9" cm="1">
        <f t="array" ref="F120">_xll.SNL.Clients.Office.Excel.Functions.SPG($A120, "IQ_CASH_OPER", F$3)</f>
        <v>116900</v>
      </c>
      <c r="G120" s="9" cm="1">
        <f t="array" ref="G120">_xll.SNL.Clients.Office.Excel.Functions.SPG($A120, "IQ_CASH_OPER", G$3)</f>
        <v>38103</v>
      </c>
      <c r="H120" s="9" cm="1">
        <f t="array" ref="H120">_xll.SNL.Clients.Office.Excel.Functions.SPG($A120, "IQ_CASH_OPER", H$3)</f>
        <v>121320</v>
      </c>
      <c r="I120" s="9" cm="1">
        <f t="array" ref="I120">_xll.SNL.Clients.Office.Excel.Functions.SPG($A120, "IQ_CASH_OPER", I$3)</f>
        <v>85318</v>
      </c>
      <c r="J120" s="9" cm="1">
        <f t="array" ref="J120">_xll.SNL.Clients.Office.Excel.Functions.SPG($A120, "IQ_CASH_OPER", J$3)</f>
        <v>93461</v>
      </c>
    </row>
    <row r="121" spans="1:10" x14ac:dyDescent="0.3">
      <c r="A121" s="11" t="s">
        <v>1155</v>
      </c>
      <c r="B121" s="9" t="str" cm="1">
        <f t="array" ref="B121">_xll.SNL.Clients.Office.Excel.Functions.SPG($A121, "IQ_CASH_OPER", B$3)</f>
        <v>NA</v>
      </c>
      <c r="C121" s="9" t="str" cm="1">
        <f t="array" ref="C121">_xll.SNL.Clients.Office.Excel.Functions.SPG($A121, "IQ_CASH_OPER", C$3)</f>
        <v>NA</v>
      </c>
      <c r="D121" s="9" cm="1">
        <f t="array" ref="D121">_xll.SNL.Clients.Office.Excel.Functions.SPG($A121, "IQ_CASH_OPER", D$3)</f>
        <v>526444</v>
      </c>
      <c r="E121" s="9" cm="1">
        <f t="array" ref="E121">_xll.SNL.Clients.Office.Excel.Functions.SPG($A121, "IQ_CASH_OPER", E$3)</f>
        <v>279694</v>
      </c>
      <c r="F121" s="9" cm="1">
        <f t="array" ref="F121">_xll.SNL.Clients.Office.Excel.Functions.SPG($A121, "IQ_CASH_OPER", F$3)</f>
        <v>132264</v>
      </c>
      <c r="G121" s="9" cm="1">
        <f t="array" ref="G121">_xll.SNL.Clients.Office.Excel.Functions.SPG($A121, "IQ_CASH_OPER", G$3)</f>
        <v>423758</v>
      </c>
      <c r="H121" s="9" cm="1">
        <f t="array" ref="H121">_xll.SNL.Clients.Office.Excel.Functions.SPG($A121, "IQ_CASH_OPER", H$3)</f>
        <v>260965</v>
      </c>
      <c r="I121" s="9" cm="1">
        <f t="array" ref="I121">_xll.SNL.Clients.Office.Excel.Functions.SPG($A121, "IQ_CASH_OPER", I$3)</f>
        <v>299515</v>
      </c>
      <c r="J121" s="9" cm="1">
        <f t="array" ref="J121">_xll.SNL.Clients.Office.Excel.Functions.SPG($A121, "IQ_CASH_OPER", J$3)</f>
        <v>-84583</v>
      </c>
    </row>
    <row r="122" spans="1:10" x14ac:dyDescent="0.3">
      <c r="A122" s="11" t="s">
        <v>1156</v>
      </c>
      <c r="B122" s="9" t="str" cm="1">
        <f t="array" ref="B122">_xll.SNL.Clients.Office.Excel.Functions.SPG($A122, "IQ_CASH_OPER", B$3)</f>
        <v>NA</v>
      </c>
      <c r="C122" s="9" cm="1">
        <f t="array" ref="C122">_xll.SNL.Clients.Office.Excel.Functions.SPG($A122, "IQ_CASH_OPER", C$3)</f>
        <v>278800</v>
      </c>
      <c r="D122" s="9" cm="1">
        <f t="array" ref="D122">_xll.SNL.Clients.Office.Excel.Functions.SPG($A122, "IQ_CASH_OPER", D$3)</f>
        <v>267800</v>
      </c>
      <c r="E122" s="9" cm="1">
        <f t="array" ref="E122">_xll.SNL.Clients.Office.Excel.Functions.SPG($A122, "IQ_CASH_OPER", E$3)</f>
        <v>217400</v>
      </c>
      <c r="F122" s="9" cm="1">
        <f t="array" ref="F122">_xll.SNL.Clients.Office.Excel.Functions.SPG($A122, "IQ_CASH_OPER", F$3)</f>
        <v>238800</v>
      </c>
      <c r="G122" s="9" cm="1">
        <f t="array" ref="G122">_xll.SNL.Clients.Office.Excel.Functions.SPG($A122, "IQ_CASH_OPER", G$3)</f>
        <v>201000</v>
      </c>
      <c r="H122" s="9" cm="1">
        <f t="array" ref="H122">_xll.SNL.Clients.Office.Excel.Functions.SPG($A122, "IQ_CASH_OPER", H$3)</f>
        <v>215200</v>
      </c>
      <c r="I122" s="9" cm="1">
        <f t="array" ref="I122">_xll.SNL.Clients.Office.Excel.Functions.SPG($A122, "IQ_CASH_OPER", I$3)</f>
        <v>206700</v>
      </c>
      <c r="J122" s="9" cm="1">
        <f t="array" ref="J122">_xll.SNL.Clients.Office.Excel.Functions.SPG($A122, "IQ_CASH_OPER", J$3)</f>
        <v>227900</v>
      </c>
    </row>
    <row r="123" spans="1:10" x14ac:dyDescent="0.3">
      <c r="A123" s="11" t="s">
        <v>1157</v>
      </c>
      <c r="B123" s="9" t="str" cm="1">
        <f t="array" ref="B123">_xll.SNL.Clients.Office.Excel.Functions.SPG($A123, "IQ_CASH_OPER", B$3)</f>
        <v>NA</v>
      </c>
      <c r="C123" s="9" cm="1">
        <f t="array" ref="C123">_xll.SNL.Clients.Office.Excel.Functions.SPG($A123, "IQ_CASH_OPER", C$3)</f>
        <v>81064</v>
      </c>
      <c r="D123" s="9" cm="1">
        <f t="array" ref="D123">_xll.SNL.Clients.Office.Excel.Functions.SPG($A123, "IQ_CASH_OPER", D$3)</f>
        <v>33648</v>
      </c>
      <c r="E123" s="9" cm="1">
        <f t="array" ref="E123">_xll.SNL.Clients.Office.Excel.Functions.SPG($A123, "IQ_CASH_OPER", E$3)</f>
        <v>10398</v>
      </c>
      <c r="F123" s="9" cm="1">
        <f t="array" ref="F123">_xll.SNL.Clients.Office.Excel.Functions.SPG($A123, "IQ_CASH_OPER", F$3)</f>
        <v>136782</v>
      </c>
      <c r="G123" s="9" cm="1">
        <f t="array" ref="G123">_xll.SNL.Clients.Office.Excel.Functions.SPG($A123, "IQ_CASH_OPER", G$3)</f>
        <v>134524</v>
      </c>
      <c r="H123" s="9" cm="1">
        <f t="array" ref="H123">_xll.SNL.Clients.Office.Excel.Functions.SPG($A123, "IQ_CASH_OPER", H$3)</f>
        <v>110777</v>
      </c>
      <c r="I123" s="9" cm="1">
        <f t="array" ref="I123">_xll.SNL.Clients.Office.Excel.Functions.SPG($A123, "IQ_CASH_OPER", I$3)</f>
        <v>74946</v>
      </c>
      <c r="J123" s="9" cm="1">
        <f t="array" ref="J123">_xll.SNL.Clients.Office.Excel.Functions.SPG($A123, "IQ_CASH_OPER", J$3)</f>
        <v>144095</v>
      </c>
    </row>
    <row r="124" spans="1:10" x14ac:dyDescent="0.3">
      <c r="A124" s="11" t="s">
        <v>1158</v>
      </c>
      <c r="B124" s="9" t="str" cm="1">
        <f t="array" ref="B124">_xll.SNL.Clients.Office.Excel.Functions.SPG($A124, "IQ_CASH_OPER", B$3)</f>
        <v>NA</v>
      </c>
      <c r="C124" s="9" cm="1">
        <f t="array" ref="C124">_xll.SNL.Clients.Office.Excel.Functions.SPG($A124, "IQ_CASH_OPER", C$3)</f>
        <v>132400</v>
      </c>
      <c r="D124" s="9" cm="1">
        <f t="array" ref="D124">_xll.SNL.Clients.Office.Excel.Functions.SPG($A124, "IQ_CASH_OPER", D$3)</f>
        <v>70700</v>
      </c>
      <c r="E124" s="9" cm="1">
        <f t="array" ref="E124">_xll.SNL.Clients.Office.Excel.Functions.SPG($A124, "IQ_CASH_OPER", E$3)</f>
        <v>93100</v>
      </c>
      <c r="F124" s="9" cm="1">
        <f t="array" ref="F124">_xll.SNL.Clients.Office.Excel.Functions.SPG($A124, "IQ_CASH_OPER", F$3)</f>
        <v>40300</v>
      </c>
      <c r="G124" s="9" cm="1">
        <f t="array" ref="G124">_xll.SNL.Clients.Office.Excel.Functions.SPG($A124, "IQ_CASH_OPER", G$3)</f>
        <v>102000</v>
      </c>
      <c r="H124" s="9" cm="1">
        <f t="array" ref="H124">_xll.SNL.Clients.Office.Excel.Functions.SPG($A124, "IQ_CASH_OPER", H$3)</f>
        <v>95500</v>
      </c>
      <c r="I124" s="9" cm="1">
        <f t="array" ref="I124">_xll.SNL.Clients.Office.Excel.Functions.SPG($A124, "IQ_CASH_OPER", I$3)</f>
        <v>75100</v>
      </c>
      <c r="J124" s="9" cm="1">
        <f t="array" ref="J124">_xll.SNL.Clients.Office.Excel.Functions.SPG($A124, "IQ_CASH_OPER", J$3)</f>
        <v>3100</v>
      </c>
    </row>
    <row r="125" spans="1:10" x14ac:dyDescent="0.3">
      <c r="A125" s="11" t="s">
        <v>1159</v>
      </c>
      <c r="B125" s="9" t="str" cm="1">
        <f t="array" ref="B125">_xll.SNL.Clients.Office.Excel.Functions.SPG($A125, "IQ_CASH_OPER", B$3)</f>
        <v>NA</v>
      </c>
      <c r="C125" s="9" t="str" cm="1">
        <f t="array" ref="C125">_xll.SNL.Clients.Office.Excel.Functions.SPG($A125, "IQ_CASH_OPER", C$3)</f>
        <v>NA</v>
      </c>
      <c r="D125" s="9" cm="1">
        <f t="array" ref="D125">_xll.SNL.Clients.Office.Excel.Functions.SPG($A125, "IQ_CASH_OPER", D$3)</f>
        <v>122001</v>
      </c>
      <c r="E125" s="9" cm="1">
        <f t="array" ref="E125">_xll.SNL.Clients.Office.Excel.Functions.SPG($A125, "IQ_CASH_OPER", E$3)</f>
        <v>78655</v>
      </c>
      <c r="F125" s="9" cm="1">
        <f t="array" ref="F125">_xll.SNL.Clients.Office.Excel.Functions.SPG($A125, "IQ_CASH_OPER", F$3)</f>
        <v>99543</v>
      </c>
      <c r="G125" s="9" cm="1">
        <f t="array" ref="G125">_xll.SNL.Clients.Office.Excel.Functions.SPG($A125, "IQ_CASH_OPER", G$3)</f>
        <v>77002</v>
      </c>
      <c r="H125" s="9" cm="1">
        <f t="array" ref="H125">_xll.SNL.Clients.Office.Excel.Functions.SPG($A125, "IQ_CASH_OPER", H$3)</f>
        <v>149204</v>
      </c>
      <c r="I125" s="9" cm="1">
        <f t="array" ref="I125">_xll.SNL.Clients.Office.Excel.Functions.SPG($A125, "IQ_CASH_OPER", I$3)</f>
        <v>99358</v>
      </c>
      <c r="J125" s="9" cm="1">
        <f t="array" ref="J125">_xll.SNL.Clients.Office.Excel.Functions.SPG($A125, "IQ_CASH_OPER", J$3)</f>
        <v>121530</v>
      </c>
    </row>
    <row r="126" spans="1:10" x14ac:dyDescent="0.3">
      <c r="A126" s="11" t="s">
        <v>1160</v>
      </c>
      <c r="B126" s="9" t="str" cm="1">
        <f t="array" ref="B126">_xll.SNL.Clients.Office.Excel.Functions.SPG($A126, "IQ_CASH_OPER", B$3)</f>
        <v>NA</v>
      </c>
      <c r="C126" s="9" t="str" cm="1">
        <f t="array" ref="C126">_xll.SNL.Clients.Office.Excel.Functions.SPG($A126, "IQ_CASH_OPER", C$3)</f>
        <v>NA</v>
      </c>
      <c r="D126" s="9" cm="1">
        <f t="array" ref="D126">_xll.SNL.Clients.Office.Excel.Functions.SPG($A126, "IQ_CASH_OPER", D$3)</f>
        <v>683000</v>
      </c>
      <c r="E126" s="9" cm="1">
        <f t="array" ref="E126">_xll.SNL.Clients.Office.Excel.Functions.SPG($A126, "IQ_CASH_OPER", E$3)</f>
        <v>892000</v>
      </c>
      <c r="F126" s="9" cm="1">
        <f t="array" ref="F126">_xll.SNL.Clients.Office.Excel.Functions.SPG($A126, "IQ_CASH_OPER", F$3)</f>
        <v>31000</v>
      </c>
      <c r="G126" s="9" cm="1">
        <f t="array" ref="G126">_xll.SNL.Clients.Office.Excel.Functions.SPG($A126, "IQ_CASH_OPER", G$3)</f>
        <v>-392000</v>
      </c>
      <c r="H126" s="9" cm="1">
        <f t="array" ref="H126">_xll.SNL.Clients.Office.Excel.Functions.SPG($A126, "IQ_CASH_OPER", H$3)</f>
        <v>410000</v>
      </c>
      <c r="I126" s="9" cm="1">
        <f t="array" ref="I126">_xll.SNL.Clients.Office.Excel.Functions.SPG($A126, "IQ_CASH_OPER", I$3)</f>
        <v>361000</v>
      </c>
      <c r="J126" s="9" cm="1">
        <f t="array" ref="J126">_xll.SNL.Clients.Office.Excel.Functions.SPG($A126, "IQ_CASH_OPER", J$3)</f>
        <v>-587000</v>
      </c>
    </row>
    <row r="127" spans="1:10" x14ac:dyDescent="0.3">
      <c r="A127" s="11" t="s">
        <v>1161</v>
      </c>
      <c r="B127" s="9" t="str" cm="1">
        <f t="array" ref="B127">_xll.SNL.Clients.Office.Excel.Functions.SPG($A127, "IQ_CASH_OPER", B$3)</f>
        <v>NA</v>
      </c>
      <c r="C127" s="9" t="str" cm="1">
        <f t="array" ref="C127">_xll.SNL.Clients.Office.Excel.Functions.SPG($A127, "IQ_CASH_OPER", C$3)</f>
        <v>NA</v>
      </c>
      <c r="D127" s="9" cm="1">
        <f t="array" ref="D127">_xll.SNL.Clients.Office.Excel.Functions.SPG($A127, "IQ_CASH_OPER", D$3)</f>
        <v>149527</v>
      </c>
      <c r="E127" s="9" cm="1">
        <f t="array" ref="E127">_xll.SNL.Clients.Office.Excel.Functions.SPG($A127, "IQ_CASH_OPER", E$3)</f>
        <v>143129</v>
      </c>
      <c r="F127" s="9" cm="1">
        <f t="array" ref="F127">_xll.SNL.Clients.Office.Excel.Functions.SPG($A127, "IQ_CASH_OPER", F$3)</f>
        <v>198748</v>
      </c>
      <c r="G127" s="9" cm="1">
        <f t="array" ref="G127">_xll.SNL.Clients.Office.Excel.Functions.SPG($A127, "IQ_CASH_OPER", G$3)</f>
        <v>129347</v>
      </c>
      <c r="H127" s="9" cm="1">
        <f t="array" ref="H127">_xll.SNL.Clients.Office.Excel.Functions.SPG($A127, "IQ_CASH_OPER", H$3)</f>
        <v>151832</v>
      </c>
      <c r="I127" s="9" cm="1">
        <f t="array" ref="I127">_xll.SNL.Clients.Office.Excel.Functions.SPG($A127, "IQ_CASH_OPER", I$3)</f>
        <v>107846</v>
      </c>
      <c r="J127" s="9" cm="1">
        <f t="array" ref="J127">_xll.SNL.Clients.Office.Excel.Functions.SPG($A127, "IQ_CASH_OPER", J$3)</f>
        <v>158980</v>
      </c>
    </row>
    <row r="128" spans="1:10" x14ac:dyDescent="0.3">
      <c r="A128" s="11" t="s">
        <v>1162</v>
      </c>
      <c r="B128" s="9" t="str" cm="1">
        <f t="array" ref="B128">_xll.SNL.Clients.Office.Excel.Functions.SPG($A128, "IQ_CASH_OPER", B$3)</f>
        <v>NA</v>
      </c>
      <c r="C128" s="9" t="str" cm="1">
        <f t="array" ref="C128">_xll.SNL.Clients.Office.Excel.Functions.SPG($A128, "IQ_CASH_OPER", C$3)</f>
        <v>NA</v>
      </c>
      <c r="D128" s="9" cm="1">
        <f t="array" ref="D128">_xll.SNL.Clients.Office.Excel.Functions.SPG($A128, "IQ_CASH_OPER", D$3)</f>
        <v>101040</v>
      </c>
      <c r="E128" s="9" cm="1">
        <f t="array" ref="E128">_xll.SNL.Clients.Office.Excel.Functions.SPG($A128, "IQ_CASH_OPER", E$3)</f>
        <v>83016</v>
      </c>
      <c r="F128" s="9" cm="1">
        <f t="array" ref="F128">_xll.SNL.Clients.Office.Excel.Functions.SPG($A128, "IQ_CASH_OPER", F$3)</f>
        <v>44467</v>
      </c>
      <c r="G128" s="9" cm="1">
        <f t="array" ref="G128">_xll.SNL.Clients.Office.Excel.Functions.SPG($A128, "IQ_CASH_OPER", G$3)</f>
        <v>122395</v>
      </c>
      <c r="H128" s="9" cm="1">
        <f t="array" ref="H128">_xll.SNL.Clients.Office.Excel.Functions.SPG($A128, "IQ_CASH_OPER", H$3)</f>
        <v>107378</v>
      </c>
      <c r="I128" s="9" cm="1">
        <f t="array" ref="I128">_xll.SNL.Clients.Office.Excel.Functions.SPG($A128, "IQ_CASH_OPER", I$3)</f>
        <v>62654</v>
      </c>
      <c r="J128" s="9" cm="1">
        <f t="array" ref="J128">_xll.SNL.Clients.Office.Excel.Functions.SPG($A128, "IQ_CASH_OPER", J$3)</f>
        <v>38067</v>
      </c>
    </row>
    <row r="129" spans="1:10" x14ac:dyDescent="0.3">
      <c r="A129" s="11" t="s">
        <v>1163</v>
      </c>
      <c r="B129" s="9" t="str" cm="1">
        <f t="array" ref="B129">_xll.SNL.Clients.Office.Excel.Functions.SPG($A129, "IQ_CASH_OPER", B$3)</f>
        <v>NA</v>
      </c>
      <c r="C129" s="9" t="str" cm="1">
        <f t="array" ref="C129">_xll.SNL.Clients.Office.Excel.Functions.SPG($A129, "IQ_CASH_OPER", C$3)</f>
        <v>NA</v>
      </c>
      <c r="D129" s="9" cm="1">
        <f t="array" ref="D129">_xll.SNL.Clients.Office.Excel.Functions.SPG($A129, "IQ_CASH_OPER", D$3)</f>
        <v>229201</v>
      </c>
      <c r="E129" s="9" cm="1">
        <f t="array" ref="E129">_xll.SNL.Clients.Office.Excel.Functions.SPG($A129, "IQ_CASH_OPER", E$3)</f>
        <v>188691</v>
      </c>
      <c r="F129" s="9" cm="1">
        <f t="array" ref="F129">_xll.SNL.Clients.Office.Excel.Functions.SPG($A129, "IQ_CASH_OPER", F$3)</f>
        <v>216935</v>
      </c>
      <c r="G129" s="9" cm="1">
        <f t="array" ref="G129">_xll.SNL.Clients.Office.Excel.Functions.SPG($A129, "IQ_CASH_OPER", G$3)</f>
        <v>215453</v>
      </c>
      <c r="H129" s="9" cm="1">
        <f t="array" ref="H129">_xll.SNL.Clients.Office.Excel.Functions.SPG($A129, "IQ_CASH_OPER", H$3)</f>
        <v>195048</v>
      </c>
      <c r="I129" s="9" cm="1">
        <f t="array" ref="I129">_xll.SNL.Clients.Office.Excel.Functions.SPG($A129, "IQ_CASH_OPER", I$3)</f>
        <v>167711</v>
      </c>
      <c r="J129" s="9" cm="1">
        <f t="array" ref="J129">_xll.SNL.Clients.Office.Excel.Functions.SPG($A129, "IQ_CASH_OPER", J$3)</f>
        <v>184789</v>
      </c>
    </row>
    <row r="130" spans="1:10" x14ac:dyDescent="0.3">
      <c r="A130" s="11" t="s">
        <v>1164</v>
      </c>
      <c r="B130" s="9" t="str" cm="1">
        <f t="array" ref="B130">_xll.SNL.Clients.Office.Excel.Functions.SPG($A130, "IQ_CASH_OPER", B$3)</f>
        <v>NA</v>
      </c>
      <c r="C130" s="9" t="str" cm="1">
        <f t="array" ref="C130">_xll.SNL.Clients.Office.Excel.Functions.SPG($A130, "IQ_CASH_OPER", C$3)</f>
        <v>NA</v>
      </c>
      <c r="D130" s="9" cm="1">
        <f t="array" ref="D130">_xll.SNL.Clients.Office.Excel.Functions.SPG($A130, "IQ_CASH_OPER", D$3)</f>
        <v>196084</v>
      </c>
      <c r="E130" s="9" cm="1">
        <f t="array" ref="E130">_xll.SNL.Clients.Office.Excel.Functions.SPG($A130, "IQ_CASH_OPER", E$3)</f>
        <v>185713</v>
      </c>
      <c r="F130" s="9" cm="1">
        <f t="array" ref="F130">_xll.SNL.Clients.Office.Excel.Functions.SPG($A130, "IQ_CASH_OPER", F$3)</f>
        <v>240713</v>
      </c>
      <c r="G130" s="9" cm="1">
        <f t="array" ref="G130">_xll.SNL.Clients.Office.Excel.Functions.SPG($A130, "IQ_CASH_OPER", G$3)</f>
        <v>129018</v>
      </c>
      <c r="H130" s="9" cm="1">
        <f t="array" ref="H130">_xll.SNL.Clients.Office.Excel.Functions.SPG($A130, "IQ_CASH_OPER", H$3)</f>
        <v>183147</v>
      </c>
      <c r="I130" s="9" cm="1">
        <f t="array" ref="I130">_xll.SNL.Clients.Office.Excel.Functions.SPG($A130, "IQ_CASH_OPER", I$3)</f>
        <v>219794</v>
      </c>
      <c r="J130" s="9" cm="1">
        <f t="array" ref="J130">_xll.SNL.Clients.Office.Excel.Functions.SPG($A130, "IQ_CASH_OPER", J$3)</f>
        <v>401628</v>
      </c>
    </row>
    <row r="131" spans="1:10" x14ac:dyDescent="0.3">
      <c r="A131" s="11" t="s">
        <v>1165</v>
      </c>
      <c r="B131" s="9" t="str" cm="1">
        <f t="array" ref="B131">_xll.SNL.Clients.Office.Excel.Functions.SPG($A131, "IQ_CASH_OPER", B$3)</f>
        <v>NA</v>
      </c>
      <c r="C131" s="9" t="str" cm="1">
        <f t="array" ref="C131">_xll.SNL.Clients.Office.Excel.Functions.SPG($A131, "IQ_CASH_OPER", C$3)</f>
        <v>NA</v>
      </c>
      <c r="D131" s="9" cm="1">
        <f t="array" ref="D131">_xll.SNL.Clients.Office.Excel.Functions.SPG($A131, "IQ_CASH_OPER", D$3)</f>
        <v>440300</v>
      </c>
      <c r="E131" s="9" cm="1">
        <f t="array" ref="E131">_xll.SNL.Clients.Office.Excel.Functions.SPG($A131, "IQ_CASH_OPER", E$3)</f>
        <v>182200</v>
      </c>
      <c r="F131" s="9" cm="1">
        <f t="array" ref="F131">_xll.SNL.Clients.Office.Excel.Functions.SPG($A131, "IQ_CASH_OPER", F$3)</f>
        <v>30000</v>
      </c>
      <c r="G131" s="9" cm="1">
        <f t="array" ref="G131">_xll.SNL.Clients.Office.Excel.Functions.SPG($A131, "IQ_CASH_OPER", G$3)</f>
        <v>135700</v>
      </c>
      <c r="H131" s="9" cm="1">
        <f t="array" ref="H131">_xll.SNL.Clients.Office.Excel.Functions.SPG($A131, "IQ_CASH_OPER", H$3)</f>
        <v>287200</v>
      </c>
      <c r="I131" s="9" cm="1">
        <f t="array" ref="I131">_xll.SNL.Clients.Office.Excel.Functions.SPG($A131, "IQ_CASH_OPER", I$3)</f>
        <v>216900</v>
      </c>
      <c r="J131" s="9" cm="1">
        <f t="array" ref="J131">_xll.SNL.Clients.Office.Excel.Functions.SPG($A131, "IQ_CASH_OPER", J$3)</f>
        <v>3300</v>
      </c>
    </row>
    <row r="132" spans="1:10" x14ac:dyDescent="0.3">
      <c r="A132" s="11" t="s">
        <v>1166</v>
      </c>
      <c r="B132" s="9" t="str" cm="1">
        <f t="array" ref="B132">_xll.SNL.Clients.Office.Excel.Functions.SPG($A132, "IQ_CASH_OPER", B$3)</f>
        <v>NA</v>
      </c>
      <c r="C132" s="9" t="str" cm="1">
        <f t="array" ref="C132">_xll.SNL.Clients.Office.Excel.Functions.SPG($A132, "IQ_CASH_OPER", C$3)</f>
        <v>NA</v>
      </c>
      <c r="D132" s="9" cm="1">
        <f t="array" ref="D132">_xll.SNL.Clients.Office.Excel.Functions.SPG($A132, "IQ_CASH_OPER", D$3)</f>
        <v>234500</v>
      </c>
      <c r="E132" s="9" cm="1">
        <f t="array" ref="E132">_xll.SNL.Clients.Office.Excel.Functions.SPG($A132, "IQ_CASH_OPER", E$3)</f>
        <v>348488</v>
      </c>
      <c r="F132" s="9" cm="1">
        <f t="array" ref="F132">_xll.SNL.Clients.Office.Excel.Functions.SPG($A132, "IQ_CASH_OPER", F$3)</f>
        <v>-281221</v>
      </c>
      <c r="G132" s="9" cm="1">
        <f t="array" ref="G132">_xll.SNL.Clients.Office.Excel.Functions.SPG($A132, "IQ_CASH_OPER", G$3)</f>
        <v>415630</v>
      </c>
      <c r="H132" s="9" cm="1">
        <f t="array" ref="H132">_xll.SNL.Clients.Office.Excel.Functions.SPG($A132, "IQ_CASH_OPER", H$3)</f>
        <v>247873</v>
      </c>
      <c r="I132" s="9" cm="1">
        <f t="array" ref="I132">_xll.SNL.Clients.Office.Excel.Functions.SPG($A132, "IQ_CASH_OPER", I$3)</f>
        <v>179188</v>
      </c>
      <c r="J132" s="9" cm="1">
        <f t="array" ref="J132">_xll.SNL.Clients.Office.Excel.Functions.SPG($A132, "IQ_CASH_OPER", J$3)</f>
        <v>-384737</v>
      </c>
    </row>
    <row r="133" spans="1:10" x14ac:dyDescent="0.3">
      <c r="A133" s="11" t="s">
        <v>1167</v>
      </c>
      <c r="B133" s="9" t="str" cm="1">
        <f t="array" ref="B133">_xll.SNL.Clients.Office.Excel.Functions.SPG($A133, "IQ_CASH_OPER", B$3)</f>
        <v>NA</v>
      </c>
      <c r="C133" s="9" t="str" cm="1">
        <f t="array" ref="C133">_xll.SNL.Clients.Office.Excel.Functions.SPG($A133, "IQ_CASH_OPER", C$3)</f>
        <v>NA</v>
      </c>
      <c r="D133" s="9" cm="1">
        <f t="array" ref="D133">_xll.SNL.Clients.Office.Excel.Functions.SPG($A133, "IQ_CASH_OPER", D$3)</f>
        <v>271338</v>
      </c>
      <c r="E133" s="9" cm="1">
        <f t="array" ref="E133">_xll.SNL.Clients.Office.Excel.Functions.SPG($A133, "IQ_CASH_OPER", E$3)</f>
        <v>119548</v>
      </c>
      <c r="F133" s="9" cm="1">
        <f t="array" ref="F133">_xll.SNL.Clients.Office.Excel.Functions.SPG($A133, "IQ_CASH_OPER", F$3)</f>
        <v>68822</v>
      </c>
      <c r="G133" s="9" cm="1">
        <f t="array" ref="G133">_xll.SNL.Clients.Office.Excel.Functions.SPG($A133, "IQ_CASH_OPER", G$3)</f>
        <v>10571</v>
      </c>
      <c r="H133" s="9" cm="1">
        <f t="array" ref="H133">_xll.SNL.Clients.Office.Excel.Functions.SPG($A133, "IQ_CASH_OPER", H$3)</f>
        <v>117367</v>
      </c>
      <c r="I133" s="9" cm="1">
        <f t="array" ref="I133">_xll.SNL.Clients.Office.Excel.Functions.SPG($A133, "IQ_CASH_OPER", I$3)</f>
        <v>120978</v>
      </c>
      <c r="J133" s="9" cm="1">
        <f t="array" ref="J133">_xll.SNL.Clients.Office.Excel.Functions.SPG($A133, "IQ_CASH_OPER", J$3)</f>
        <v>84408</v>
      </c>
    </row>
    <row r="134" spans="1:10" x14ac:dyDescent="0.3">
      <c r="A134" s="11" t="s">
        <v>1168</v>
      </c>
      <c r="B134" s="9" t="str" cm="1">
        <f t="array" ref="B134">_xll.SNL.Clients.Office.Excel.Functions.SPG($A134, "IQ_CASH_OPER", B$3)</f>
        <v>NA</v>
      </c>
      <c r="C134" s="9" t="str" cm="1">
        <f t="array" ref="C134">_xll.SNL.Clients.Office.Excel.Functions.SPG($A134, "IQ_CASH_OPER", C$3)</f>
        <v>NA</v>
      </c>
      <c r="D134" s="9" cm="1">
        <f t="array" ref="D134">_xll.SNL.Clients.Office.Excel.Functions.SPG($A134, "IQ_CASH_OPER", D$3)</f>
        <v>110142</v>
      </c>
      <c r="E134" s="9" cm="1">
        <f t="array" ref="E134">_xll.SNL.Clients.Office.Excel.Functions.SPG($A134, "IQ_CASH_OPER", E$3)</f>
        <v>74910</v>
      </c>
      <c r="F134" s="9" cm="1">
        <f t="array" ref="F134">_xll.SNL.Clients.Office.Excel.Functions.SPG($A134, "IQ_CASH_OPER", F$3)</f>
        <v>-21873</v>
      </c>
      <c r="G134" s="9" cm="1">
        <f t="array" ref="G134">_xll.SNL.Clients.Office.Excel.Functions.SPG($A134, "IQ_CASH_OPER", G$3)</f>
        <v>79038</v>
      </c>
      <c r="H134" s="9" cm="1">
        <f t="array" ref="H134">_xll.SNL.Clients.Office.Excel.Functions.SPG($A134, "IQ_CASH_OPER", H$3)</f>
        <v>68601</v>
      </c>
      <c r="I134" s="9" cm="1">
        <f t="array" ref="I134">_xll.SNL.Clients.Office.Excel.Functions.SPG($A134, "IQ_CASH_OPER", I$3)</f>
        <v>47534</v>
      </c>
      <c r="J134" s="9" cm="1">
        <f t="array" ref="J134">_xll.SNL.Clients.Office.Excel.Functions.SPG($A134, "IQ_CASH_OPER", J$3)</f>
        <v>16025</v>
      </c>
    </row>
    <row r="135" spans="1:10" x14ac:dyDescent="0.3">
      <c r="A135" s="11" t="s">
        <v>1169</v>
      </c>
      <c r="B135" s="9" t="str" cm="1">
        <f t="array" ref="B135">_xll.SNL.Clients.Office.Excel.Functions.SPG($A135, "IQ_CASH_OPER", B$3)</f>
        <v>NA</v>
      </c>
      <c r="C135" s="9" t="str" cm="1">
        <f t="array" ref="C135">_xll.SNL.Clients.Office.Excel.Functions.SPG($A135, "IQ_CASH_OPER", C$3)</f>
        <v>NA</v>
      </c>
      <c r="D135" s="9" cm="1">
        <f t="array" ref="D135">_xll.SNL.Clients.Office.Excel.Functions.SPG($A135, "IQ_CASH_OPER", D$3)</f>
        <v>422000</v>
      </c>
      <c r="E135" s="9" cm="1">
        <f t="array" ref="E135">_xll.SNL.Clients.Office.Excel.Functions.SPG($A135, "IQ_CASH_OPER", E$3)</f>
        <v>209000</v>
      </c>
      <c r="F135" s="9" cm="1">
        <f t="array" ref="F135">_xll.SNL.Clients.Office.Excel.Functions.SPG($A135, "IQ_CASH_OPER", F$3)</f>
        <v>552000</v>
      </c>
      <c r="G135" s="9" cm="1">
        <f t="array" ref="G135">_xll.SNL.Clients.Office.Excel.Functions.SPG($A135, "IQ_CASH_OPER", G$3)</f>
        <v>470000</v>
      </c>
      <c r="H135" s="9" cm="1">
        <f t="array" ref="H135">_xll.SNL.Clients.Office.Excel.Functions.SPG($A135, "IQ_CASH_OPER", H$3)</f>
        <v>506000</v>
      </c>
      <c r="I135" s="9" cm="1">
        <f t="array" ref="I135">_xll.SNL.Clients.Office.Excel.Functions.SPG($A135, "IQ_CASH_OPER", I$3)</f>
        <v>515000</v>
      </c>
      <c r="J135" s="9" cm="1">
        <f t="array" ref="J135">_xll.SNL.Clients.Office.Excel.Functions.SPG($A135, "IQ_CASH_OPER", J$3)</f>
        <v>889000</v>
      </c>
    </row>
    <row r="136" spans="1:10" x14ac:dyDescent="0.3">
      <c r="A136" s="11" t="s">
        <v>1170</v>
      </c>
      <c r="B136" s="9" t="str" cm="1">
        <f t="array" ref="B136">_xll.SNL.Clients.Office.Excel.Functions.SPG($A136, "IQ_CASH_OPER", B$3)</f>
        <v>NA</v>
      </c>
      <c r="C136" s="9" t="str" cm="1">
        <f t="array" ref="C136">_xll.SNL.Clients.Office.Excel.Functions.SPG($A136, "IQ_CASH_OPER", C$3)</f>
        <v>NA</v>
      </c>
      <c r="D136" s="9" cm="1">
        <f t="array" ref="D136">_xll.SNL.Clients.Office.Excel.Functions.SPG($A136, "IQ_CASH_OPER", D$3)</f>
        <v>29714</v>
      </c>
      <c r="E136" s="9" cm="1">
        <f t="array" ref="E136">_xll.SNL.Clients.Office.Excel.Functions.SPG($A136, "IQ_CASH_OPER", E$3)</f>
        <v>48339</v>
      </c>
      <c r="F136" s="9" cm="1">
        <f t="array" ref="F136">_xll.SNL.Clients.Office.Excel.Functions.SPG($A136, "IQ_CASH_OPER", F$3)</f>
        <v>10432</v>
      </c>
      <c r="G136" s="9" cm="1">
        <f t="array" ref="G136">_xll.SNL.Clients.Office.Excel.Functions.SPG($A136, "IQ_CASH_OPER", G$3)</f>
        <v>71309</v>
      </c>
      <c r="H136" s="9" cm="1">
        <f t="array" ref="H136">_xll.SNL.Clients.Office.Excel.Functions.SPG($A136, "IQ_CASH_OPER", H$3)</f>
        <v>22201</v>
      </c>
      <c r="I136" s="9" cm="1">
        <f t="array" ref="I136">_xll.SNL.Clients.Office.Excel.Functions.SPG($A136, "IQ_CASH_OPER", I$3)</f>
        <v>40545</v>
      </c>
      <c r="J136" s="9" cm="1">
        <f t="array" ref="J136">_xll.SNL.Clients.Office.Excel.Functions.SPG($A136, "IQ_CASH_OPER", J$3)</f>
        <v>-6703</v>
      </c>
    </row>
    <row r="137" spans="1:10" x14ac:dyDescent="0.3">
      <c r="A137" s="11" t="s">
        <v>1171</v>
      </c>
      <c r="B137" s="9" t="str" cm="1">
        <f t="array" ref="B137">_xll.SNL.Clients.Office.Excel.Functions.SPG($A137, "IQ_CASH_OPER", B$3)</f>
        <v>NA</v>
      </c>
      <c r="C137" s="9" t="str" cm="1">
        <f t="array" ref="C137">_xll.SNL.Clients.Office.Excel.Functions.SPG($A137, "IQ_CASH_OPER", C$3)</f>
        <v>NA</v>
      </c>
      <c r="D137" s="9" cm="1">
        <f t="array" ref="D137">_xll.SNL.Clients.Office.Excel.Functions.SPG($A137, "IQ_CASH_OPER", D$3)</f>
        <v>-14000</v>
      </c>
      <c r="E137" s="9" cm="1">
        <f t="array" ref="E137">_xll.SNL.Clients.Office.Excel.Functions.SPG($A137, "IQ_CASH_OPER", E$3)</f>
        <v>85000</v>
      </c>
      <c r="F137" s="9" cm="1">
        <f t="array" ref="F137">_xll.SNL.Clients.Office.Excel.Functions.SPG($A137, "IQ_CASH_OPER", F$3)</f>
        <v>245000</v>
      </c>
      <c r="G137" s="9" cm="1">
        <f t="array" ref="G137">_xll.SNL.Clients.Office.Excel.Functions.SPG($A137, "IQ_CASH_OPER", G$3)</f>
        <v>-20000</v>
      </c>
      <c r="H137" s="9" cm="1">
        <f t="array" ref="H137">_xll.SNL.Clients.Office.Excel.Functions.SPG($A137, "IQ_CASH_OPER", H$3)</f>
        <v>294000</v>
      </c>
      <c r="I137" s="9" cm="1">
        <f t="array" ref="I137">_xll.SNL.Clients.Office.Excel.Functions.SPG($A137, "IQ_CASH_OPER", I$3)</f>
        <v>130000</v>
      </c>
      <c r="J137" s="9" cm="1">
        <f t="array" ref="J137">_xll.SNL.Clients.Office.Excel.Functions.SPG($A137, "IQ_CASH_OPER", J$3)</f>
        <v>19000</v>
      </c>
    </row>
    <row r="138" spans="1:10" x14ac:dyDescent="0.3">
      <c r="A138" s="11" t="s">
        <v>1172</v>
      </c>
      <c r="B138" s="9" t="str" cm="1">
        <f t="array" ref="B138">_xll.SNL.Clients.Office.Excel.Functions.SPG($A138, "IQ_CASH_OPER", B$3)</f>
        <v>NA</v>
      </c>
      <c r="C138" s="9" cm="1">
        <f t="array" ref="C138">_xll.SNL.Clients.Office.Excel.Functions.SPG($A138, "IQ_CASH_OPER", C$3)</f>
        <v>115904</v>
      </c>
      <c r="D138" s="9" cm="1">
        <f t="array" ref="D138">_xll.SNL.Clients.Office.Excel.Functions.SPG($A138, "IQ_CASH_OPER", D$3)</f>
        <v>83182</v>
      </c>
      <c r="E138" s="9" cm="1">
        <f t="array" ref="E138">_xll.SNL.Clients.Office.Excel.Functions.SPG($A138, "IQ_CASH_OPER", E$3)</f>
        <v>83062</v>
      </c>
      <c r="F138" s="9" cm="1">
        <f t="array" ref="F138">_xll.SNL.Clients.Office.Excel.Functions.SPG($A138, "IQ_CASH_OPER", F$3)</f>
        <v>100870</v>
      </c>
      <c r="G138" s="9" cm="1">
        <f t="array" ref="G138">_xll.SNL.Clients.Office.Excel.Functions.SPG($A138, "IQ_CASH_OPER", G$3)</f>
        <v>84165</v>
      </c>
      <c r="H138" s="9" cm="1">
        <f t="array" ref="H138">_xll.SNL.Clients.Office.Excel.Functions.SPG($A138, "IQ_CASH_OPER", H$3)</f>
        <v>145049</v>
      </c>
      <c r="I138" s="9" cm="1">
        <f t="array" ref="I138">_xll.SNL.Clients.Office.Excel.Functions.SPG($A138, "IQ_CASH_OPER", I$3)</f>
        <v>71088</v>
      </c>
      <c r="J138" s="9" cm="1">
        <f t="array" ref="J138">_xll.SNL.Clients.Office.Excel.Functions.SPG($A138, "IQ_CASH_OPER", J$3)</f>
        <v>37122</v>
      </c>
    </row>
    <row r="139" spans="1:10" x14ac:dyDescent="0.3">
      <c r="A139" s="11" t="s">
        <v>1173</v>
      </c>
      <c r="B139" s="9" t="str" cm="1">
        <f t="array" ref="B139">_xll.SNL.Clients.Office.Excel.Functions.SPG($A139, "IQ_CASH_OPER", B$3)</f>
        <v>NA</v>
      </c>
      <c r="C139" s="9" t="str" cm="1">
        <f t="array" ref="C139">_xll.SNL.Clients.Office.Excel.Functions.SPG($A139, "IQ_CASH_OPER", C$3)</f>
        <v>NA</v>
      </c>
      <c r="D139" s="9" cm="1">
        <f t="array" ref="D139">_xll.SNL.Clients.Office.Excel.Functions.SPG($A139, "IQ_CASH_OPER", D$3)</f>
        <v>117149</v>
      </c>
      <c r="E139" s="9" cm="1">
        <f t="array" ref="E139">_xll.SNL.Clients.Office.Excel.Functions.SPG($A139, "IQ_CASH_OPER", E$3)</f>
        <v>88674</v>
      </c>
      <c r="F139" s="9" cm="1">
        <f t="array" ref="F139">_xll.SNL.Clients.Office.Excel.Functions.SPG($A139, "IQ_CASH_OPER", F$3)</f>
        <v>14031</v>
      </c>
      <c r="G139" s="9" cm="1">
        <f t="array" ref="G139">_xll.SNL.Clients.Office.Excel.Functions.SPG($A139, "IQ_CASH_OPER", G$3)</f>
        <v>129632</v>
      </c>
      <c r="H139" s="9" cm="1">
        <f t="array" ref="H139">_xll.SNL.Clients.Office.Excel.Functions.SPG($A139, "IQ_CASH_OPER", H$3)</f>
        <v>105635</v>
      </c>
      <c r="I139" s="9" cm="1">
        <f t="array" ref="I139">_xll.SNL.Clients.Office.Excel.Functions.SPG($A139, "IQ_CASH_OPER", I$3)</f>
        <v>71144</v>
      </c>
      <c r="J139" s="9" cm="1">
        <f t="array" ref="J139">_xll.SNL.Clients.Office.Excel.Functions.SPG($A139, "IQ_CASH_OPER", J$3)</f>
        <v>5420</v>
      </c>
    </row>
    <row r="140" spans="1:10" x14ac:dyDescent="0.3">
      <c r="A140" s="11" t="s">
        <v>1174</v>
      </c>
      <c r="B140" s="9" t="str" cm="1">
        <f t="array" ref="B140">_xll.SNL.Clients.Office.Excel.Functions.SPG($A140, "IQ_CASH_OPER", B$3)</f>
        <v>NA</v>
      </c>
      <c r="C140" s="9" t="str" cm="1">
        <f t="array" ref="C140">_xll.SNL.Clients.Office.Excel.Functions.SPG($A140, "IQ_CASH_OPER", C$3)</f>
        <v>NA</v>
      </c>
      <c r="D140" s="9" cm="1">
        <f t="array" ref="D140">_xll.SNL.Clients.Office.Excel.Functions.SPG($A140, "IQ_CASH_OPER", D$3)</f>
        <v>2366000</v>
      </c>
      <c r="E140" s="9" cm="1">
        <f t="array" ref="E140">_xll.SNL.Clients.Office.Excel.Functions.SPG($A140, "IQ_CASH_OPER", E$3)</f>
        <v>1363000</v>
      </c>
      <c r="F140" s="9" cm="1">
        <f t="array" ref="F140">_xll.SNL.Clients.Office.Excel.Functions.SPG($A140, "IQ_CASH_OPER", F$3)</f>
        <v>1591000</v>
      </c>
      <c r="G140" s="9" cm="1">
        <f t="array" ref="G140">_xll.SNL.Clients.Office.Excel.Functions.SPG($A140, "IQ_CASH_OPER", G$3)</f>
        <v>2263000</v>
      </c>
      <c r="H140" s="9" cm="1">
        <f t="array" ref="H140">_xll.SNL.Clients.Office.Excel.Functions.SPG($A140, "IQ_CASH_OPER", H$3)</f>
        <v>1076000</v>
      </c>
      <c r="I140" s="9" cm="1">
        <f t="array" ref="I140">_xll.SNL.Clients.Office.Excel.Functions.SPG($A140, "IQ_CASH_OPER", I$3)</f>
        <v>1721000</v>
      </c>
      <c r="J140" s="9" cm="1">
        <f t="array" ref="J140">_xll.SNL.Clients.Office.Excel.Functions.SPG($A140, "IQ_CASH_OPER", J$3)</f>
        <v>1418000</v>
      </c>
    </row>
    <row r="141" spans="1:10" x14ac:dyDescent="0.3">
      <c r="A141" s="11" t="s">
        <v>1175</v>
      </c>
      <c r="B141" s="9" t="str" cm="1">
        <f t="array" ref="B141">_xll.SNL.Clients.Office.Excel.Functions.SPG($A141, "IQ_CASH_OPER", B$3)</f>
        <v>NA</v>
      </c>
      <c r="C141" s="9" t="str" cm="1">
        <f t="array" ref="C141">_xll.SNL.Clients.Office.Excel.Functions.SPG($A141, "IQ_CASH_OPER", C$3)</f>
        <v>NA</v>
      </c>
      <c r="D141" s="9" cm="1">
        <f t="array" ref="D141">_xll.SNL.Clients.Office.Excel.Functions.SPG($A141, "IQ_CASH_OPER", D$3)</f>
        <v>236900</v>
      </c>
      <c r="E141" s="9" cm="1">
        <f t="array" ref="E141">_xll.SNL.Clients.Office.Excel.Functions.SPG($A141, "IQ_CASH_OPER", E$3)</f>
        <v>266700</v>
      </c>
      <c r="F141" s="9" cm="1">
        <f t="array" ref="F141">_xll.SNL.Clients.Office.Excel.Functions.SPG($A141, "IQ_CASH_OPER", F$3)</f>
        <v>69300</v>
      </c>
      <c r="G141" s="9" cm="1">
        <f t="array" ref="G141">_xll.SNL.Clients.Office.Excel.Functions.SPG($A141, "IQ_CASH_OPER", G$3)</f>
        <v>-41700</v>
      </c>
      <c r="H141" s="9" cm="1">
        <f t="array" ref="H141">_xll.SNL.Clients.Office.Excel.Functions.SPG($A141, "IQ_CASH_OPER", H$3)</f>
        <v>219300</v>
      </c>
      <c r="I141" s="9" cm="1">
        <f t="array" ref="I141">_xll.SNL.Clients.Office.Excel.Functions.SPG($A141, "IQ_CASH_OPER", I$3)</f>
        <v>269000</v>
      </c>
      <c r="J141" s="9" cm="1">
        <f t="array" ref="J141">_xll.SNL.Clients.Office.Excel.Functions.SPG($A141, "IQ_CASH_OPER", J$3)</f>
        <v>-92300</v>
      </c>
    </row>
    <row r="142" spans="1:10" x14ac:dyDescent="0.3">
      <c r="A142" s="11" t="s">
        <v>1176</v>
      </c>
      <c r="B142" s="9" t="str" cm="1">
        <f t="array" ref="B142">_xll.SNL.Clients.Office.Excel.Functions.SPG($A142, "IQ_CASH_OPER", B$3)</f>
        <v>NA</v>
      </c>
      <c r="C142" s="9" t="str" cm="1">
        <f t="array" ref="C142">_xll.SNL.Clients.Office.Excel.Functions.SPG($A142, "IQ_CASH_OPER", C$3)</f>
        <v>NA</v>
      </c>
      <c r="D142" s="9" cm="1">
        <f t="array" ref="D142">_xll.SNL.Clients.Office.Excel.Functions.SPG($A142, "IQ_CASH_OPER", D$3)</f>
        <v>80716</v>
      </c>
      <c r="E142" s="9" cm="1">
        <f t="array" ref="E142">_xll.SNL.Clients.Office.Excel.Functions.SPG($A142, "IQ_CASH_OPER", E$3)</f>
        <v>68811</v>
      </c>
      <c r="F142" s="9" cm="1">
        <f t="array" ref="F142">_xll.SNL.Clients.Office.Excel.Functions.SPG($A142, "IQ_CASH_OPER", F$3)</f>
        <v>75643</v>
      </c>
      <c r="G142" s="9" cm="1">
        <f t="array" ref="G142">_xll.SNL.Clients.Office.Excel.Functions.SPG($A142, "IQ_CASH_OPER", G$3)</f>
        <v>58729</v>
      </c>
      <c r="H142" s="9" cm="1">
        <f t="array" ref="H142">_xll.SNL.Clients.Office.Excel.Functions.SPG($A142, "IQ_CASH_OPER", H$3)</f>
        <v>73084</v>
      </c>
      <c r="I142" s="9" cm="1">
        <f t="array" ref="I142">_xll.SNL.Clients.Office.Excel.Functions.SPG($A142, "IQ_CASH_OPER", I$3)</f>
        <v>57093</v>
      </c>
      <c r="J142" s="9" cm="1">
        <f t="array" ref="J142">_xll.SNL.Clients.Office.Excel.Functions.SPG($A142, "IQ_CASH_OPER", J$3)</f>
        <v>95916</v>
      </c>
    </row>
    <row r="143" spans="1:10" x14ac:dyDescent="0.3">
      <c r="A143" s="11" t="s">
        <v>1177</v>
      </c>
      <c r="B143" s="9" t="str" cm="1">
        <f t="array" ref="B143">_xll.SNL.Clients.Office.Excel.Functions.SPG($A143, "IQ_CASH_OPER", B$3)</f>
        <v>NA</v>
      </c>
      <c r="C143" s="9" t="str" cm="1">
        <f t="array" ref="C143">_xll.SNL.Clients.Office.Excel.Functions.SPG($A143, "IQ_CASH_OPER", C$3)</f>
        <v>NA</v>
      </c>
      <c r="D143" s="9" cm="1">
        <f t="array" ref="D143">_xll.SNL.Clients.Office.Excel.Functions.SPG($A143, "IQ_CASH_OPER", D$3)</f>
        <v>389000</v>
      </c>
      <c r="E143" s="9" cm="1">
        <f t="array" ref="E143">_xll.SNL.Clients.Office.Excel.Functions.SPG($A143, "IQ_CASH_OPER", E$3)</f>
        <v>-150000</v>
      </c>
      <c r="F143" s="9" cm="1">
        <f t="array" ref="F143">_xll.SNL.Clients.Office.Excel.Functions.SPG($A143, "IQ_CASH_OPER", F$3)</f>
        <v>838000</v>
      </c>
      <c r="G143" s="9" cm="1">
        <f t="array" ref="G143">_xll.SNL.Clients.Office.Excel.Functions.SPG($A143, "IQ_CASH_OPER", G$3)</f>
        <v>365000</v>
      </c>
      <c r="H143" s="9" cm="1">
        <f t="array" ref="H143">_xll.SNL.Clients.Office.Excel.Functions.SPG($A143, "IQ_CASH_OPER", H$3)</f>
        <v>698000</v>
      </c>
      <c r="I143" s="9" cm="1">
        <f t="array" ref="I143">_xll.SNL.Clients.Office.Excel.Functions.SPG($A143, "IQ_CASH_OPER", I$3)</f>
        <v>305000</v>
      </c>
      <c r="J143" s="9" cm="1">
        <f t="array" ref="J143">_xll.SNL.Clients.Office.Excel.Functions.SPG($A143, "IQ_CASH_OPER", J$3)</f>
        <v>-69000</v>
      </c>
    </row>
    <row r="144" spans="1:10" x14ac:dyDescent="0.3">
      <c r="A144" s="11" t="s">
        <v>1178</v>
      </c>
      <c r="B144" s="9" t="str" cm="1">
        <f t="array" ref="B144">_xll.SNL.Clients.Office.Excel.Functions.SPG($A144, "IQ_CASH_OPER", B$3)</f>
        <v>NA</v>
      </c>
      <c r="C144" s="9" t="str" cm="1">
        <f t="array" ref="C144">_xll.SNL.Clients.Office.Excel.Functions.SPG($A144, "IQ_CASH_OPER", C$3)</f>
        <v>NA</v>
      </c>
      <c r="D144" s="9" cm="1">
        <f t="array" ref="D144">_xll.SNL.Clients.Office.Excel.Functions.SPG($A144, "IQ_CASH_OPER", D$3)</f>
        <v>105474</v>
      </c>
      <c r="E144" s="9" cm="1">
        <f t="array" ref="E144">_xll.SNL.Clients.Office.Excel.Functions.SPG($A144, "IQ_CASH_OPER", E$3)</f>
        <v>107735</v>
      </c>
      <c r="F144" s="9" cm="1">
        <f t="array" ref="F144">_xll.SNL.Clients.Office.Excel.Functions.SPG($A144, "IQ_CASH_OPER", F$3)</f>
        <v>62499</v>
      </c>
      <c r="G144" s="9" cm="1">
        <f t="array" ref="G144">_xll.SNL.Clients.Office.Excel.Functions.SPG($A144, "IQ_CASH_OPER", G$3)</f>
        <v>64371</v>
      </c>
      <c r="H144" s="9" cm="1">
        <f t="array" ref="H144">_xll.SNL.Clients.Office.Excel.Functions.SPG($A144, "IQ_CASH_OPER", H$3)</f>
        <v>84335</v>
      </c>
      <c r="I144" s="9" cm="1">
        <f t="array" ref="I144">_xll.SNL.Clients.Office.Excel.Functions.SPG($A144, "IQ_CASH_OPER", I$3)</f>
        <v>85791</v>
      </c>
      <c r="J144" s="9" cm="1">
        <f t="array" ref="J144">_xll.SNL.Clients.Office.Excel.Functions.SPG($A144, "IQ_CASH_OPER", J$3)</f>
        <v>70318</v>
      </c>
    </row>
    <row r="145" spans="1:10" x14ac:dyDescent="0.3">
      <c r="A145" s="11" t="s">
        <v>1179</v>
      </c>
      <c r="B145" s="9" t="str" cm="1">
        <f t="array" ref="B145">_xll.SNL.Clients.Office.Excel.Functions.SPG($A145, "IQ_CASH_OPER", B$3)</f>
        <v>NA</v>
      </c>
      <c r="C145" s="9" cm="1">
        <f t="array" ref="C145">_xll.SNL.Clients.Office.Excel.Functions.SPG($A145, "IQ_CASH_OPER", C$3)</f>
        <v>198149</v>
      </c>
      <c r="D145" s="9" cm="1">
        <f t="array" ref="D145">_xll.SNL.Clients.Office.Excel.Functions.SPG($A145, "IQ_CASH_OPER", D$3)</f>
        <v>113090</v>
      </c>
      <c r="E145" s="9" cm="1">
        <f t="array" ref="E145">_xll.SNL.Clients.Office.Excel.Functions.SPG($A145, "IQ_CASH_OPER", E$3)</f>
        <v>106187</v>
      </c>
      <c r="F145" s="9" cm="1">
        <f t="array" ref="F145">_xll.SNL.Clients.Office.Excel.Functions.SPG($A145, "IQ_CASH_OPER", F$3)</f>
        <v>122532</v>
      </c>
      <c r="G145" s="9" cm="1">
        <f t="array" ref="G145">_xll.SNL.Clients.Office.Excel.Functions.SPG($A145, "IQ_CASH_OPER", G$3)</f>
        <v>99105</v>
      </c>
      <c r="H145" s="9" cm="1">
        <f t="array" ref="H145">_xll.SNL.Clients.Office.Excel.Functions.SPG($A145, "IQ_CASH_OPER", H$3)</f>
        <v>111368</v>
      </c>
      <c r="I145" s="9" cm="1">
        <f t="array" ref="I145">_xll.SNL.Clients.Office.Excel.Functions.SPG($A145, "IQ_CASH_OPER", I$3)</f>
        <v>95075</v>
      </c>
      <c r="J145" s="9" cm="1">
        <f t="array" ref="J145">_xll.SNL.Clients.Office.Excel.Functions.SPG($A145, "IQ_CASH_OPER", J$3)</f>
        <v>110594</v>
      </c>
    </row>
    <row r="146" spans="1:10" x14ac:dyDescent="0.3">
      <c r="A146" s="11" t="s">
        <v>1180</v>
      </c>
      <c r="B146" s="9" t="str" cm="1">
        <f t="array" ref="B146">_xll.SNL.Clients.Office.Excel.Functions.SPG($A146, "IQ_CASH_OPER", B$3)</f>
        <v>NA</v>
      </c>
      <c r="C146" s="9" t="str" cm="1">
        <f t="array" ref="C146">_xll.SNL.Clients.Office.Excel.Functions.SPG($A146, "IQ_CASH_OPER", C$3)</f>
        <v>NA</v>
      </c>
      <c r="D146" s="9" cm="1">
        <f t="array" ref="D146">_xll.SNL.Clients.Office.Excel.Functions.SPG($A146, "IQ_CASH_OPER", D$3)</f>
        <v>-30581</v>
      </c>
      <c r="E146" s="9" cm="1">
        <f t="array" ref="E146">_xll.SNL.Clients.Office.Excel.Functions.SPG($A146, "IQ_CASH_OPER", E$3)</f>
        <v>71255</v>
      </c>
      <c r="F146" s="9" cm="1">
        <f t="array" ref="F146">_xll.SNL.Clients.Office.Excel.Functions.SPG($A146, "IQ_CASH_OPER", F$3)</f>
        <v>26439</v>
      </c>
      <c r="G146" s="9" cm="1">
        <f t="array" ref="G146">_xll.SNL.Clients.Office.Excel.Functions.SPG($A146, "IQ_CASH_OPER", G$3)</f>
        <v>407731</v>
      </c>
      <c r="H146" s="9" cm="1">
        <f t="array" ref="H146">_xll.SNL.Clients.Office.Excel.Functions.SPG($A146, "IQ_CASH_OPER", H$3)</f>
        <v>-77380</v>
      </c>
      <c r="I146" s="9" cm="1">
        <f t="array" ref="I146">_xll.SNL.Clients.Office.Excel.Functions.SPG($A146, "IQ_CASH_OPER", I$3)</f>
        <v>83977</v>
      </c>
      <c r="J146" s="9" cm="1">
        <f t="array" ref="J146">_xll.SNL.Clients.Office.Excel.Functions.SPG($A146, "IQ_CASH_OPER", J$3)</f>
        <v>85291</v>
      </c>
    </row>
    <row r="147" spans="1:10" x14ac:dyDescent="0.3">
      <c r="A147" s="11" t="s">
        <v>1181</v>
      </c>
      <c r="B147" s="9" t="str" cm="1">
        <f t="array" ref="B147">_xll.SNL.Clients.Office.Excel.Functions.SPG($A147, "IQ_CASH_OPER", B$3)</f>
        <v>NA</v>
      </c>
      <c r="C147" s="9" t="str" cm="1">
        <f t="array" ref="C147">_xll.SNL.Clients.Office.Excel.Functions.SPG($A147, "IQ_CASH_OPER", C$3)</f>
        <v>NA</v>
      </c>
      <c r="D147" s="9" cm="1">
        <f t="array" ref="D147">_xll.SNL.Clients.Office.Excel.Functions.SPG($A147, "IQ_CASH_OPER", D$3)</f>
        <v>-1039000</v>
      </c>
      <c r="E147" s="9" cm="1">
        <f t="array" ref="E147">_xll.SNL.Clients.Office.Excel.Functions.SPG($A147, "IQ_CASH_OPER", E$3)</f>
        <v>796000</v>
      </c>
      <c r="F147" s="9" cm="1">
        <f t="array" ref="F147">_xll.SNL.Clients.Office.Excel.Functions.SPG($A147, "IQ_CASH_OPER", F$3)</f>
        <v>-294000</v>
      </c>
      <c r="G147" s="9" cm="1">
        <f t="array" ref="G147">_xll.SNL.Clients.Office.Excel.Functions.SPG($A147, "IQ_CASH_OPER", G$3)</f>
        <v>779000</v>
      </c>
      <c r="H147" s="9" cm="1">
        <f t="array" ref="H147">_xll.SNL.Clients.Office.Excel.Functions.SPG($A147, "IQ_CASH_OPER", H$3)</f>
        <v>1054000</v>
      </c>
      <c r="I147" s="9" cm="1">
        <f t="array" ref="I147">_xll.SNL.Clients.Office.Excel.Functions.SPG($A147, "IQ_CASH_OPER", I$3)</f>
        <v>-4605000</v>
      </c>
      <c r="J147" s="9" cm="1">
        <f t="array" ref="J147">_xll.SNL.Clients.Office.Excel.Functions.SPG($A147, "IQ_CASH_OPER", J$3)</f>
        <v>3035000</v>
      </c>
    </row>
    <row r="148" spans="1:10" x14ac:dyDescent="0.3">
      <c r="A148" s="11" t="s">
        <v>1182</v>
      </c>
      <c r="B148" s="9" t="str" cm="1">
        <f t="array" ref="B148">_xll.SNL.Clients.Office.Excel.Functions.SPG($A148, "IQ_CASH_OPER", B$3)</f>
        <v>NA</v>
      </c>
      <c r="C148" s="9" cm="1">
        <f t="array" ref="C148">_xll.SNL.Clients.Office.Excel.Functions.SPG($A148, "IQ_CASH_OPER", C$3)</f>
        <v>413000</v>
      </c>
      <c r="D148" s="9" cm="1">
        <f t="array" ref="D148">_xll.SNL.Clients.Office.Excel.Functions.SPG($A148, "IQ_CASH_OPER", D$3)</f>
        <v>319000</v>
      </c>
      <c r="E148" s="9" cm="1">
        <f t="array" ref="E148">_xll.SNL.Clients.Office.Excel.Functions.SPG($A148, "IQ_CASH_OPER", E$3)</f>
        <v>340000</v>
      </c>
      <c r="F148" s="9" cm="1">
        <f t="array" ref="F148">_xll.SNL.Clients.Office.Excel.Functions.SPG($A148, "IQ_CASH_OPER", F$3)</f>
        <v>679000</v>
      </c>
      <c r="G148" s="9" cm="1">
        <f t="array" ref="G148">_xll.SNL.Clients.Office.Excel.Functions.SPG($A148, "IQ_CASH_OPER", G$3)</f>
        <v>284000</v>
      </c>
      <c r="H148" s="9" cm="1">
        <f t="array" ref="H148">_xll.SNL.Clients.Office.Excel.Functions.SPG($A148, "IQ_CASH_OPER", H$3)</f>
        <v>357000</v>
      </c>
      <c r="I148" s="9" cm="1">
        <f t="array" ref="I148">_xll.SNL.Clients.Office.Excel.Functions.SPG($A148, "IQ_CASH_OPER", I$3)</f>
        <v>6000</v>
      </c>
      <c r="J148" s="9" t="str" cm="1">
        <f t="array" ref="J148">_xll.SNL.Clients.Office.Excel.Functions.SPG($A148, "IQ_CASH_OPER", J$3)</f>
        <v>NA</v>
      </c>
    </row>
    <row r="149" spans="1:10" x14ac:dyDescent="0.3">
      <c r="A149" s="11" t="s">
        <v>1183</v>
      </c>
      <c r="B149" s="9" t="str" cm="1">
        <f t="array" ref="B149">_xll.SNL.Clients.Office.Excel.Functions.SPG($A149, "IQ_CASH_OPER", B$3)</f>
        <v>NA</v>
      </c>
      <c r="C149" s="9" t="str" cm="1">
        <f t="array" ref="C149">_xll.SNL.Clients.Office.Excel.Functions.SPG($A149, "IQ_CASH_OPER", C$3)</f>
        <v>NA</v>
      </c>
      <c r="D149" s="9" cm="1">
        <f t="array" ref="D149">_xll.SNL.Clients.Office.Excel.Functions.SPG($A149, "IQ_CASH_OPER", D$3)</f>
        <v>160288</v>
      </c>
      <c r="E149" s="9" cm="1">
        <f t="array" ref="E149">_xll.SNL.Clients.Office.Excel.Functions.SPG($A149, "IQ_CASH_OPER", E$3)</f>
        <v>193970</v>
      </c>
      <c r="F149" s="9" cm="1">
        <f t="array" ref="F149">_xll.SNL.Clients.Office.Excel.Functions.SPG($A149, "IQ_CASH_OPER", F$3)</f>
        <v>147510</v>
      </c>
      <c r="G149" s="9" cm="1">
        <f t="array" ref="G149">_xll.SNL.Clients.Office.Excel.Functions.SPG($A149, "IQ_CASH_OPER", G$3)</f>
        <v>104614</v>
      </c>
      <c r="H149" s="9" cm="1">
        <f t="array" ref="H149">_xll.SNL.Clients.Office.Excel.Functions.SPG($A149, "IQ_CASH_OPER", H$3)</f>
        <v>222330</v>
      </c>
      <c r="I149" s="9" cm="1">
        <f t="array" ref="I149">_xll.SNL.Clients.Office.Excel.Functions.SPG($A149, "IQ_CASH_OPER", I$3)</f>
        <v>226365</v>
      </c>
      <c r="J149" s="9" cm="1">
        <f t="array" ref="J149">_xll.SNL.Clients.Office.Excel.Functions.SPG($A149, "IQ_CASH_OPER", J$3)</f>
        <v>250280</v>
      </c>
    </row>
    <row r="150" spans="1:10" x14ac:dyDescent="0.3">
      <c r="A150" s="11" t="s">
        <v>1184</v>
      </c>
      <c r="B150" s="9" t="str" cm="1">
        <f t="array" ref="B150">_xll.SNL.Clients.Office.Excel.Functions.SPG($A150, "IQ_CASH_OPER", B$3)</f>
        <v>NA</v>
      </c>
      <c r="C150" s="9" cm="1">
        <f t="array" ref="C150">_xll.SNL.Clients.Office.Excel.Functions.SPG($A150, "IQ_CASH_OPER", C$3)</f>
        <v>130294</v>
      </c>
      <c r="D150" s="9" cm="1">
        <f t="array" ref="D150">_xll.SNL.Clients.Office.Excel.Functions.SPG($A150, "IQ_CASH_OPER", D$3)</f>
        <v>113949</v>
      </c>
      <c r="E150" s="9" cm="1">
        <f t="array" ref="E150">_xll.SNL.Clients.Office.Excel.Functions.SPG($A150, "IQ_CASH_OPER", E$3)</f>
        <v>63272</v>
      </c>
      <c r="F150" s="9" cm="1">
        <f t="array" ref="F150">_xll.SNL.Clients.Office.Excel.Functions.SPG($A150, "IQ_CASH_OPER", F$3)</f>
        <v>105149</v>
      </c>
      <c r="G150" s="9" cm="1">
        <f t="array" ref="G150">_xll.SNL.Clients.Office.Excel.Functions.SPG($A150, "IQ_CASH_OPER", G$3)</f>
        <v>92035</v>
      </c>
      <c r="H150" s="9" cm="1">
        <f t="array" ref="H150">_xll.SNL.Clients.Office.Excel.Functions.SPG($A150, "IQ_CASH_OPER", H$3)</f>
        <v>128411</v>
      </c>
      <c r="I150" s="9" cm="1">
        <f t="array" ref="I150">_xll.SNL.Clients.Office.Excel.Functions.SPG($A150, "IQ_CASH_OPER", I$3)</f>
        <v>70955</v>
      </c>
      <c r="J150" s="9" cm="1">
        <f t="array" ref="J150">_xll.SNL.Clients.Office.Excel.Functions.SPG($A150, "IQ_CASH_OPER", J$3)</f>
        <v>57952</v>
      </c>
    </row>
    <row r="151" spans="1:10" x14ac:dyDescent="0.3">
      <c r="A151" s="11" t="s">
        <v>1185</v>
      </c>
      <c r="B151" s="9" t="str" cm="1">
        <f t="array" ref="B151">_xll.SNL.Clients.Office.Excel.Functions.SPG($A151, "IQ_CASH_OPER", B$3)</f>
        <v>NA</v>
      </c>
      <c r="C151" s="9" t="str" cm="1">
        <f t="array" ref="C151">_xll.SNL.Clients.Office.Excel.Functions.SPG($A151, "IQ_CASH_OPER", C$3)</f>
        <v>NA</v>
      </c>
      <c r="D151" s="9" cm="1">
        <f t="array" ref="D151">_xll.SNL.Clients.Office.Excel.Functions.SPG($A151, "IQ_CASH_OPER", D$3)</f>
        <v>178485</v>
      </c>
      <c r="E151" s="9" cm="1">
        <f t="array" ref="E151">_xll.SNL.Clients.Office.Excel.Functions.SPG($A151, "IQ_CASH_OPER", E$3)</f>
        <v>-12782</v>
      </c>
      <c r="F151" s="9" cm="1">
        <f t="array" ref="F151">_xll.SNL.Clients.Office.Excel.Functions.SPG($A151, "IQ_CASH_OPER", F$3)</f>
        <v>62257</v>
      </c>
      <c r="G151" s="9" cm="1">
        <f t="array" ref="G151">_xll.SNL.Clients.Office.Excel.Functions.SPG($A151, "IQ_CASH_OPER", G$3)</f>
        <v>194632</v>
      </c>
      <c r="H151" s="9" cm="1">
        <f t="array" ref="H151">_xll.SNL.Clients.Office.Excel.Functions.SPG($A151, "IQ_CASH_OPER", H$3)</f>
        <v>80756</v>
      </c>
      <c r="I151" s="9" cm="1">
        <f t="array" ref="I151">_xll.SNL.Clients.Office.Excel.Functions.SPG($A151, "IQ_CASH_OPER", I$3)</f>
        <v>23796</v>
      </c>
      <c r="J151" s="9" cm="1">
        <f t="array" ref="J151">_xll.SNL.Clients.Office.Excel.Functions.SPG($A151, "IQ_CASH_OPER", J$3)</f>
        <v>26588</v>
      </c>
    </row>
    <row r="152" spans="1:10" x14ac:dyDescent="0.3">
      <c r="A152" s="11" t="s">
        <v>1186</v>
      </c>
      <c r="B152" s="9" t="str" cm="1">
        <f t="array" ref="B152">_xll.SNL.Clients.Office.Excel.Functions.SPG($A152, "IQ_CASH_OPER", B$3)</f>
        <v>NA</v>
      </c>
      <c r="C152" s="9" t="str" cm="1">
        <f t="array" ref="C152">_xll.SNL.Clients.Office.Excel.Functions.SPG($A152, "IQ_CASH_OPER", C$3)</f>
        <v>NA</v>
      </c>
      <c r="D152" s="9" cm="1">
        <f t="array" ref="D152">_xll.SNL.Clients.Office.Excel.Functions.SPG($A152, "IQ_CASH_OPER", D$3)</f>
        <v>330000</v>
      </c>
      <c r="E152" s="9" cm="1">
        <f t="array" ref="E152">_xll.SNL.Clients.Office.Excel.Functions.SPG($A152, "IQ_CASH_OPER", E$3)</f>
        <v>282000</v>
      </c>
      <c r="F152" s="9" cm="1">
        <f t="array" ref="F152">_xll.SNL.Clients.Office.Excel.Functions.SPG($A152, "IQ_CASH_OPER", F$3)</f>
        <v>-111000</v>
      </c>
      <c r="G152" s="9" cm="1">
        <f t="array" ref="G152">_xll.SNL.Clients.Office.Excel.Functions.SPG($A152, "IQ_CASH_OPER", G$3)</f>
        <v>308000</v>
      </c>
      <c r="H152" s="9" cm="1">
        <f t="array" ref="H152">_xll.SNL.Clients.Office.Excel.Functions.SPG($A152, "IQ_CASH_OPER", H$3)</f>
        <v>3000</v>
      </c>
      <c r="I152" s="9" cm="1">
        <f t="array" ref="I152">_xll.SNL.Clients.Office.Excel.Functions.SPG($A152, "IQ_CASH_OPER", I$3)</f>
        <v>62000</v>
      </c>
      <c r="J152" s="9" cm="1">
        <f t="array" ref="J152">_xll.SNL.Clients.Office.Excel.Functions.SPG($A152, "IQ_CASH_OPER", J$3)</f>
        <v>-161000</v>
      </c>
    </row>
    <row r="153" spans="1:10" x14ac:dyDescent="0.3">
      <c r="A153" s="11" t="s">
        <v>1187</v>
      </c>
      <c r="B153" s="9" t="str" cm="1">
        <f t="array" ref="B153">_xll.SNL.Clients.Office.Excel.Functions.SPG($A153, "IQ_CASH_OPER", B$3)</f>
        <v>NA</v>
      </c>
      <c r="C153" s="9" t="str" cm="1">
        <f t="array" ref="C153">_xll.SNL.Clients.Office.Excel.Functions.SPG($A153, "IQ_CASH_OPER", C$3)</f>
        <v>NA</v>
      </c>
      <c r="D153" s="9" cm="1">
        <f t="array" ref="D153">_xll.SNL.Clients.Office.Excel.Functions.SPG($A153, "IQ_CASH_OPER", D$3)</f>
        <v>205300</v>
      </c>
      <c r="E153" s="9" cm="1">
        <f t="array" ref="E153">_xll.SNL.Clients.Office.Excel.Functions.SPG($A153, "IQ_CASH_OPER", E$3)</f>
        <v>261500</v>
      </c>
      <c r="F153" s="9" cm="1">
        <f t="array" ref="F153">_xll.SNL.Clients.Office.Excel.Functions.SPG($A153, "IQ_CASH_OPER", F$3)</f>
        <v>-71300</v>
      </c>
      <c r="G153" s="9" cm="1">
        <f t="array" ref="G153">_xll.SNL.Clients.Office.Excel.Functions.SPG($A153, "IQ_CASH_OPER", G$3)</f>
        <v>220200</v>
      </c>
      <c r="H153" s="9" cm="1">
        <f t="array" ref="H153">_xll.SNL.Clients.Office.Excel.Functions.SPG($A153, "IQ_CASH_OPER", H$3)</f>
        <v>332000</v>
      </c>
      <c r="I153" s="9" cm="1">
        <f t="array" ref="I153">_xll.SNL.Clients.Office.Excel.Functions.SPG($A153, "IQ_CASH_OPER", I$3)</f>
        <v>427500</v>
      </c>
      <c r="J153" s="9" cm="1">
        <f t="array" ref="J153">_xll.SNL.Clients.Office.Excel.Functions.SPG($A153, "IQ_CASH_OPER", J$3)</f>
        <v>76100</v>
      </c>
    </row>
    <row r="154" spans="1:10" x14ac:dyDescent="0.3">
      <c r="A154" s="11" t="s">
        <v>1188</v>
      </c>
      <c r="B154" s="9" t="str" cm="1">
        <f t="array" ref="B154">_xll.SNL.Clients.Office.Excel.Functions.SPG($A154, "IQ_CASH_OPER", B$3)</f>
        <v>NA</v>
      </c>
      <c r="C154" s="9" t="str" cm="1">
        <f t="array" ref="C154">_xll.SNL.Clients.Office.Excel.Functions.SPG($A154, "IQ_CASH_OPER", C$3)</f>
        <v>NA</v>
      </c>
      <c r="D154" s="9" cm="1">
        <f t="array" ref="D154">_xll.SNL.Clients.Office.Excel.Functions.SPG($A154, "IQ_CASH_OPER", D$3)</f>
        <v>618000</v>
      </c>
      <c r="E154" s="9" cm="1">
        <f t="array" ref="E154">_xll.SNL.Clients.Office.Excel.Functions.SPG($A154, "IQ_CASH_OPER", E$3)</f>
        <v>374000</v>
      </c>
      <c r="F154" s="9" cm="1">
        <f t="array" ref="F154">_xll.SNL.Clients.Office.Excel.Functions.SPG($A154, "IQ_CASH_OPER", F$3)</f>
        <v>335000</v>
      </c>
      <c r="G154" s="9" cm="1">
        <f t="array" ref="G154">_xll.SNL.Clients.Office.Excel.Functions.SPG($A154, "IQ_CASH_OPER", G$3)</f>
        <v>296000</v>
      </c>
      <c r="H154" s="9" cm="1">
        <f t="array" ref="H154">_xll.SNL.Clients.Office.Excel.Functions.SPG($A154, "IQ_CASH_OPER", H$3)</f>
        <v>383000</v>
      </c>
      <c r="I154" s="9" cm="1">
        <f t="array" ref="I154">_xll.SNL.Clients.Office.Excel.Functions.SPG($A154, "IQ_CASH_OPER", I$3)</f>
        <v>276000</v>
      </c>
      <c r="J154" s="9" cm="1">
        <f t="array" ref="J154">_xll.SNL.Clients.Office.Excel.Functions.SPG($A154, "IQ_CASH_OPER", J$3)</f>
        <v>389000</v>
      </c>
    </row>
    <row r="155" spans="1:10" x14ac:dyDescent="0.3">
      <c r="A155" s="11" t="s">
        <v>1189</v>
      </c>
      <c r="B155" s="9" t="str" cm="1">
        <f t="array" ref="B155">_xll.SNL.Clients.Office.Excel.Functions.SPG($A155, "IQ_CASH_OPER", B$3)</f>
        <v>NA</v>
      </c>
      <c r="C155" s="9" t="str" cm="1">
        <f t="array" ref="C155">_xll.SNL.Clients.Office.Excel.Functions.SPG($A155, "IQ_CASH_OPER", C$3)</f>
        <v>NA</v>
      </c>
      <c r="D155" s="9" cm="1">
        <f t="array" ref="D155">_xll.SNL.Clients.Office.Excel.Functions.SPG($A155, "IQ_CASH_OPER", D$3)</f>
        <v>219374</v>
      </c>
      <c r="E155" s="9" cm="1">
        <f t="array" ref="E155">_xll.SNL.Clients.Office.Excel.Functions.SPG($A155, "IQ_CASH_OPER", E$3)</f>
        <v>135226</v>
      </c>
      <c r="F155" s="9" cm="1">
        <f t="array" ref="F155">_xll.SNL.Clients.Office.Excel.Functions.SPG($A155, "IQ_CASH_OPER", F$3)</f>
        <v>-274818</v>
      </c>
      <c r="G155" s="9" cm="1">
        <f t="array" ref="G155">_xll.SNL.Clients.Office.Excel.Functions.SPG($A155, "IQ_CASH_OPER", G$3)</f>
        <v>382986</v>
      </c>
      <c r="H155" s="9" cm="1">
        <f t="array" ref="H155">_xll.SNL.Clients.Office.Excel.Functions.SPG($A155, "IQ_CASH_OPER", H$3)</f>
        <v>106675</v>
      </c>
      <c r="I155" s="9" cm="1">
        <f t="array" ref="I155">_xll.SNL.Clients.Office.Excel.Functions.SPG($A155, "IQ_CASH_OPER", I$3)</f>
        <v>-10994</v>
      </c>
      <c r="J155" s="9" cm="1">
        <f t="array" ref="J155">_xll.SNL.Clients.Office.Excel.Functions.SPG($A155, "IQ_CASH_OPER", J$3)</f>
        <v>-254206</v>
      </c>
    </row>
    <row r="156" spans="1:10" x14ac:dyDescent="0.3">
      <c r="A156" s="11" t="s">
        <v>1190</v>
      </c>
      <c r="B156" s="9" t="str" cm="1">
        <f t="array" ref="B156">_xll.SNL.Clients.Office.Excel.Functions.SPG($A156, "IQ_CASH_OPER", B$3)</f>
        <v>NA</v>
      </c>
      <c r="C156" s="9" t="str" cm="1">
        <f t="array" ref="C156">_xll.SNL.Clients.Office.Excel.Functions.SPG($A156, "IQ_CASH_OPER", C$3)</f>
        <v>NA</v>
      </c>
      <c r="D156" s="9" cm="1">
        <f t="array" ref="D156">_xll.SNL.Clients.Office.Excel.Functions.SPG($A156, "IQ_CASH_OPER", D$3)</f>
        <v>24600</v>
      </c>
      <c r="E156" s="9" cm="1">
        <f t="array" ref="E156">_xll.SNL.Clients.Office.Excel.Functions.SPG($A156, "IQ_CASH_OPER", E$3)</f>
        <v>68600</v>
      </c>
      <c r="F156" s="9" cm="1">
        <f t="array" ref="F156">_xll.SNL.Clients.Office.Excel.Functions.SPG($A156, "IQ_CASH_OPER", F$3)</f>
        <v>-109800</v>
      </c>
      <c r="G156" s="9" cm="1">
        <f t="array" ref="G156">_xll.SNL.Clients.Office.Excel.Functions.SPG($A156, "IQ_CASH_OPER", G$3)</f>
        <v>-11000</v>
      </c>
      <c r="H156" s="9" cm="1">
        <f t="array" ref="H156">_xll.SNL.Clients.Office.Excel.Functions.SPG($A156, "IQ_CASH_OPER", H$3)</f>
        <v>19100</v>
      </c>
      <c r="I156" s="9" cm="1">
        <f t="array" ref="I156">_xll.SNL.Clients.Office.Excel.Functions.SPG($A156, "IQ_CASH_OPER", I$3)</f>
        <v>-109100</v>
      </c>
      <c r="J156" s="9" cm="1">
        <f t="array" ref="J156">_xll.SNL.Clients.Office.Excel.Functions.SPG($A156, "IQ_CASH_OPER", J$3)</f>
        <v>-102700</v>
      </c>
    </row>
    <row r="157" spans="1:10" x14ac:dyDescent="0.3">
      <c r="A157" s="11" t="s">
        <v>1191</v>
      </c>
      <c r="B157" s="9" t="str" cm="1">
        <f t="array" ref="B157">_xll.SNL.Clients.Office.Excel.Functions.SPG($A157, "IQ_CASH_OPER", B$3)</f>
        <v>NA</v>
      </c>
      <c r="C157" s="9" t="str" cm="1">
        <f t="array" ref="C157">_xll.SNL.Clients.Office.Excel.Functions.SPG($A157, "IQ_CASH_OPER", C$3)</f>
        <v>NA</v>
      </c>
      <c r="D157" s="9" cm="1">
        <f t="array" ref="D157">_xll.SNL.Clients.Office.Excel.Functions.SPG($A157, "IQ_CASH_OPER", D$3)</f>
        <v>270400</v>
      </c>
      <c r="E157" s="9" cm="1">
        <f t="array" ref="E157">_xll.SNL.Clients.Office.Excel.Functions.SPG($A157, "IQ_CASH_OPER", E$3)</f>
        <v>252085</v>
      </c>
      <c r="F157" s="9" cm="1">
        <f t="array" ref="F157">_xll.SNL.Clients.Office.Excel.Functions.SPG($A157, "IQ_CASH_OPER", F$3)</f>
        <v>257872</v>
      </c>
      <c r="G157" s="9" cm="1">
        <f t="array" ref="G157">_xll.SNL.Clients.Office.Excel.Functions.SPG($A157, "IQ_CASH_OPER", G$3)</f>
        <v>262996</v>
      </c>
      <c r="H157" s="9" cm="1">
        <f t="array" ref="H157">_xll.SNL.Clients.Office.Excel.Functions.SPG($A157, "IQ_CASH_OPER", H$3)</f>
        <v>253260</v>
      </c>
      <c r="I157" s="9" cm="1">
        <f t="array" ref="I157">_xll.SNL.Clients.Office.Excel.Functions.SPG($A157, "IQ_CASH_OPER", I$3)</f>
        <v>251933</v>
      </c>
      <c r="J157" s="9" cm="1">
        <f t="array" ref="J157">_xll.SNL.Clients.Office.Excel.Functions.SPG($A157, "IQ_CASH_OPER", J$3)</f>
        <v>241183</v>
      </c>
    </row>
    <row r="158" spans="1:10" x14ac:dyDescent="0.3">
      <c r="A158" s="11" t="s">
        <v>1192</v>
      </c>
      <c r="B158" s="9" t="str" cm="1">
        <f t="array" ref="B158">_xll.SNL.Clients.Office.Excel.Functions.SPG($A158, "IQ_CASH_OPER", B$3)</f>
        <v>NA</v>
      </c>
      <c r="C158" s="9" t="str" cm="1">
        <f t="array" ref="C158">_xll.SNL.Clients.Office.Excel.Functions.SPG($A158, "IQ_CASH_OPER", C$3)</f>
        <v>NA</v>
      </c>
      <c r="D158" s="9" cm="1">
        <f t="array" ref="D158">_xll.SNL.Clients.Office.Excel.Functions.SPG($A158, "IQ_CASH_OPER", D$3)</f>
        <v>160200</v>
      </c>
      <c r="E158" s="9" cm="1">
        <f t="array" ref="E158">_xll.SNL.Clients.Office.Excel.Functions.SPG($A158, "IQ_CASH_OPER", E$3)</f>
        <v>138300</v>
      </c>
      <c r="F158" s="9" cm="1">
        <f t="array" ref="F158">_xll.SNL.Clients.Office.Excel.Functions.SPG($A158, "IQ_CASH_OPER", F$3)</f>
        <v>97600</v>
      </c>
      <c r="G158" s="9" cm="1">
        <f t="array" ref="G158">_xll.SNL.Clients.Office.Excel.Functions.SPG($A158, "IQ_CASH_OPER", G$3)</f>
        <v>120300</v>
      </c>
      <c r="H158" s="9" cm="1">
        <f t="array" ref="H158">_xll.SNL.Clients.Office.Excel.Functions.SPG($A158, "IQ_CASH_OPER", H$3)</f>
        <v>141700</v>
      </c>
      <c r="I158" s="9" cm="1">
        <f t="array" ref="I158">_xll.SNL.Clients.Office.Excel.Functions.SPG($A158, "IQ_CASH_OPER", I$3)</f>
        <v>163400</v>
      </c>
      <c r="J158" s="9" cm="1">
        <f t="array" ref="J158">_xll.SNL.Clients.Office.Excel.Functions.SPG($A158, "IQ_CASH_OPER", J$3)</f>
        <v>95000</v>
      </c>
    </row>
    <row r="159" spans="1:10" x14ac:dyDescent="0.3">
      <c r="A159" s="11" t="s">
        <v>1193</v>
      </c>
      <c r="B159" s="9" t="str" cm="1">
        <f t="array" ref="B159">_xll.SNL.Clients.Office.Excel.Functions.SPG($A159, "IQ_CASH_OPER", B$3)</f>
        <v>NA</v>
      </c>
      <c r="C159" s="9" cm="1">
        <f t="array" ref="C159">_xll.SNL.Clients.Office.Excel.Functions.SPG($A159, "IQ_CASH_OPER", C$3)</f>
        <v>203247</v>
      </c>
      <c r="D159" s="9" cm="1">
        <f t="array" ref="D159">_xll.SNL.Clients.Office.Excel.Functions.SPG($A159, "IQ_CASH_OPER", D$3)</f>
        <v>228464</v>
      </c>
      <c r="E159" s="9" cm="1">
        <f t="array" ref="E159">_xll.SNL.Clients.Office.Excel.Functions.SPG($A159, "IQ_CASH_OPER", E$3)</f>
        <v>209274</v>
      </c>
      <c r="F159" s="9" cm="1">
        <f t="array" ref="F159">_xll.SNL.Clients.Office.Excel.Functions.SPG($A159, "IQ_CASH_OPER", F$3)</f>
        <v>-25561</v>
      </c>
      <c r="G159" s="9" cm="1">
        <f t="array" ref="G159">_xll.SNL.Clients.Office.Excel.Functions.SPG($A159, "IQ_CASH_OPER", G$3)</f>
        <v>191906</v>
      </c>
      <c r="H159" s="9" cm="1">
        <f t="array" ref="H159">_xll.SNL.Clients.Office.Excel.Functions.SPG($A159, "IQ_CASH_OPER", H$3)</f>
        <v>161524</v>
      </c>
      <c r="I159" s="9" cm="1">
        <f t="array" ref="I159">_xll.SNL.Clients.Office.Excel.Functions.SPG($A159, "IQ_CASH_OPER", I$3)</f>
        <v>171446</v>
      </c>
      <c r="J159" s="9" cm="1">
        <f t="array" ref="J159">_xll.SNL.Clients.Office.Excel.Functions.SPG($A159, "IQ_CASH_OPER", J$3)</f>
        <v>-34064</v>
      </c>
    </row>
    <row r="160" spans="1:10" x14ac:dyDescent="0.3">
      <c r="A160" s="11" t="s">
        <v>1194</v>
      </c>
      <c r="B160" s="9" t="str" cm="1">
        <f t="array" ref="B160">_xll.SNL.Clients.Office.Excel.Functions.SPG($A160, "IQ_CASH_OPER", B$3)</f>
        <v>NA</v>
      </c>
      <c r="C160" s="9" t="str" cm="1">
        <f t="array" ref="C160">_xll.SNL.Clients.Office.Excel.Functions.SPG($A160, "IQ_CASH_OPER", C$3)</f>
        <v>NA</v>
      </c>
      <c r="D160" s="9" cm="1">
        <f t="array" ref="D160">_xll.SNL.Clients.Office.Excel.Functions.SPG($A160, "IQ_CASH_OPER", D$3)</f>
        <v>84690.307000000001</v>
      </c>
      <c r="E160" s="9" cm="1">
        <f t="array" ref="E160">_xll.SNL.Clients.Office.Excel.Functions.SPG($A160, "IQ_CASH_OPER", E$3)</f>
        <v>129250.315</v>
      </c>
      <c r="F160" s="9" cm="1">
        <f t="array" ref="F160">_xll.SNL.Clients.Office.Excel.Functions.SPG($A160, "IQ_CASH_OPER", F$3)</f>
        <v>129877.13</v>
      </c>
      <c r="G160" s="9" cm="1">
        <f t="array" ref="G160">_xll.SNL.Clients.Office.Excel.Functions.SPG($A160, "IQ_CASH_OPER", G$3)</f>
        <v>169581.28599999999</v>
      </c>
      <c r="H160" s="9" cm="1">
        <f t="array" ref="H160">_xll.SNL.Clients.Office.Excel.Functions.SPG($A160, "IQ_CASH_OPER", H$3)</f>
        <v>125902.173</v>
      </c>
      <c r="I160" s="9" cm="1">
        <f t="array" ref="I160">_xll.SNL.Clients.Office.Excel.Functions.SPG($A160, "IQ_CASH_OPER", I$3)</f>
        <v>120852.023</v>
      </c>
      <c r="J160" s="9" cm="1">
        <f t="array" ref="J160">_xll.SNL.Clients.Office.Excel.Functions.SPG($A160, "IQ_CASH_OPER", J$3)</f>
        <v>120914.11</v>
      </c>
    </row>
    <row r="161" spans="1:10" x14ac:dyDescent="0.3">
      <c r="A161" s="11" t="s">
        <v>1195</v>
      </c>
      <c r="B161" s="9" t="str" cm="1">
        <f t="array" ref="B161">_xll.SNL.Clients.Office.Excel.Functions.SPG($A161, "IQ_CASH_OPER", B$3)</f>
        <v>NA</v>
      </c>
      <c r="C161" s="9" t="str" cm="1">
        <f t="array" ref="C161">_xll.SNL.Clients.Office.Excel.Functions.SPG($A161, "IQ_CASH_OPER", C$3)</f>
        <v>NA</v>
      </c>
      <c r="D161" s="9" cm="1">
        <f t="array" ref="D161">_xll.SNL.Clients.Office.Excel.Functions.SPG($A161, "IQ_CASH_OPER", D$3)</f>
        <v>150097</v>
      </c>
      <c r="E161" s="9" cm="1">
        <f t="array" ref="E161">_xll.SNL.Clients.Office.Excel.Functions.SPG($A161, "IQ_CASH_OPER", E$3)</f>
        <v>62672</v>
      </c>
      <c r="F161" s="9" cm="1">
        <f t="array" ref="F161">_xll.SNL.Clients.Office.Excel.Functions.SPG($A161, "IQ_CASH_OPER", F$3)</f>
        <v>-56729</v>
      </c>
      <c r="G161" s="9" cm="1">
        <f t="array" ref="G161">_xll.SNL.Clients.Office.Excel.Functions.SPG($A161, "IQ_CASH_OPER", G$3)</f>
        <v>151204</v>
      </c>
      <c r="H161" s="9" cm="1">
        <f t="array" ref="H161">_xll.SNL.Clients.Office.Excel.Functions.SPG($A161, "IQ_CASH_OPER", H$3)</f>
        <v>129984</v>
      </c>
      <c r="I161" s="9" cm="1">
        <f t="array" ref="I161">_xll.SNL.Clients.Office.Excel.Functions.SPG($A161, "IQ_CASH_OPER", I$3)</f>
        <v>121348</v>
      </c>
      <c r="J161" s="9" cm="1">
        <f t="array" ref="J161">_xll.SNL.Clients.Office.Excel.Functions.SPG($A161, "IQ_CASH_OPER", J$3)</f>
        <v>98179</v>
      </c>
    </row>
    <row r="162" spans="1:10" x14ac:dyDescent="0.3">
      <c r="A162" s="11" t="s">
        <v>1196</v>
      </c>
      <c r="B162" s="9" t="str" cm="1">
        <f t="array" ref="B162">_xll.SNL.Clients.Office.Excel.Functions.SPG($A162, "IQ_CASH_OPER", B$3)</f>
        <v>NA</v>
      </c>
      <c r="C162" s="9" t="str" cm="1">
        <f t="array" ref="C162">_xll.SNL.Clients.Office.Excel.Functions.SPG($A162, "IQ_CASH_OPER", C$3)</f>
        <v>NA</v>
      </c>
      <c r="D162" s="9" cm="1">
        <f t="array" ref="D162">_xll.SNL.Clients.Office.Excel.Functions.SPG($A162, "IQ_CASH_OPER", D$3)</f>
        <v>203654</v>
      </c>
      <c r="E162" s="9" cm="1">
        <f t="array" ref="E162">_xll.SNL.Clients.Office.Excel.Functions.SPG($A162, "IQ_CASH_OPER", E$3)</f>
        <v>54258</v>
      </c>
      <c r="F162" s="9" cm="1">
        <f t="array" ref="F162">_xll.SNL.Clients.Office.Excel.Functions.SPG($A162, "IQ_CASH_OPER", F$3)</f>
        <v>52387</v>
      </c>
      <c r="G162" s="9" cm="1">
        <f t="array" ref="G162">_xll.SNL.Clients.Office.Excel.Functions.SPG($A162, "IQ_CASH_OPER", G$3)</f>
        <v>104674</v>
      </c>
      <c r="H162" s="9" cm="1">
        <f t="array" ref="H162">_xll.SNL.Clients.Office.Excel.Functions.SPG($A162, "IQ_CASH_OPER", H$3)</f>
        <v>50484</v>
      </c>
      <c r="I162" s="9" cm="1">
        <f t="array" ref="I162">_xll.SNL.Clients.Office.Excel.Functions.SPG($A162, "IQ_CASH_OPER", I$3)</f>
        <v>35028</v>
      </c>
      <c r="J162" s="9" cm="1">
        <f t="array" ref="J162">_xll.SNL.Clients.Office.Excel.Functions.SPG($A162, "IQ_CASH_OPER", J$3)</f>
        <v>53313</v>
      </c>
    </row>
    <row r="163" spans="1:10" x14ac:dyDescent="0.3">
      <c r="A163" s="11" t="s">
        <v>1197</v>
      </c>
      <c r="B163" s="9" t="str" cm="1">
        <f t="array" ref="B163">_xll.SNL.Clients.Office.Excel.Functions.SPG($A163, "IQ_CASH_OPER", B$3)</f>
        <v>NA</v>
      </c>
      <c r="C163" s="9" cm="1">
        <f t="array" ref="C163">_xll.SNL.Clients.Office.Excel.Functions.SPG($A163, "IQ_CASH_OPER", C$3)</f>
        <v>185214</v>
      </c>
      <c r="D163" s="9" cm="1">
        <f t="array" ref="D163">_xll.SNL.Clients.Office.Excel.Functions.SPG($A163, "IQ_CASH_OPER", D$3)</f>
        <v>178564</v>
      </c>
      <c r="E163" s="9" cm="1">
        <f t="array" ref="E163">_xll.SNL.Clients.Office.Excel.Functions.SPG($A163, "IQ_CASH_OPER", E$3)</f>
        <v>138999</v>
      </c>
      <c r="F163" s="9" cm="1">
        <f t="array" ref="F163">_xll.SNL.Clients.Office.Excel.Functions.SPG($A163, "IQ_CASH_OPER", F$3)</f>
        <v>118923</v>
      </c>
      <c r="G163" s="9" cm="1">
        <f t="array" ref="G163">_xll.SNL.Clients.Office.Excel.Functions.SPG($A163, "IQ_CASH_OPER", G$3)</f>
        <v>159647</v>
      </c>
      <c r="H163" s="9" cm="1">
        <f t="array" ref="H163">_xll.SNL.Clients.Office.Excel.Functions.SPG($A163, "IQ_CASH_OPER", H$3)</f>
        <v>209047</v>
      </c>
      <c r="I163" s="9" cm="1">
        <f t="array" ref="I163">_xll.SNL.Clients.Office.Excel.Functions.SPG($A163, "IQ_CASH_OPER", I$3)</f>
        <v>191494</v>
      </c>
      <c r="J163" s="9" cm="1">
        <f t="array" ref="J163">_xll.SNL.Clients.Office.Excel.Functions.SPG($A163, "IQ_CASH_OPER", J$3)</f>
        <v>90829</v>
      </c>
    </row>
    <row r="164" spans="1:10" x14ac:dyDescent="0.3">
      <c r="A164" s="11" t="s">
        <v>1198</v>
      </c>
      <c r="B164" s="9" t="str" cm="1">
        <f t="array" ref="B164">_xll.SNL.Clients.Office.Excel.Functions.SPG($A164, "IQ_CASH_OPER", B$3)</f>
        <v>NA</v>
      </c>
      <c r="C164" s="9" t="str" cm="1">
        <f t="array" ref="C164">_xll.SNL.Clients.Office.Excel.Functions.SPG($A164, "IQ_CASH_OPER", C$3)</f>
        <v>NA</v>
      </c>
      <c r="D164" s="9" cm="1">
        <f t="array" ref="D164">_xll.SNL.Clients.Office.Excel.Functions.SPG($A164, "IQ_CASH_OPER", D$3)</f>
        <v>237568</v>
      </c>
      <c r="E164" s="9" cm="1">
        <f t="array" ref="E164">_xll.SNL.Clients.Office.Excel.Functions.SPG($A164, "IQ_CASH_OPER", E$3)</f>
        <v>52041</v>
      </c>
      <c r="F164" s="9" cm="1">
        <f t="array" ref="F164">_xll.SNL.Clients.Office.Excel.Functions.SPG($A164, "IQ_CASH_OPER", F$3)</f>
        <v>1067</v>
      </c>
      <c r="G164" s="9" cm="1">
        <f t="array" ref="G164">_xll.SNL.Clients.Office.Excel.Functions.SPG($A164, "IQ_CASH_OPER", G$3)</f>
        <v>57349</v>
      </c>
      <c r="H164" s="9" cm="1">
        <f t="array" ref="H164">_xll.SNL.Clients.Office.Excel.Functions.SPG($A164, "IQ_CASH_OPER", H$3)</f>
        <v>140287</v>
      </c>
      <c r="I164" s="9" cm="1">
        <f t="array" ref="I164">_xll.SNL.Clients.Office.Excel.Functions.SPG($A164, "IQ_CASH_OPER", I$3)</f>
        <v>39428</v>
      </c>
      <c r="J164" s="9" cm="1">
        <f t="array" ref="J164">_xll.SNL.Clients.Office.Excel.Functions.SPG($A164, "IQ_CASH_OPER", J$3)</f>
        <v>22811</v>
      </c>
    </row>
    <row r="165" spans="1:10" x14ac:dyDescent="0.3">
      <c r="A165" s="11" t="s">
        <v>1199</v>
      </c>
      <c r="B165" s="9" t="str" cm="1">
        <f t="array" ref="B165">_xll.SNL.Clients.Office.Excel.Functions.SPG($A165, "IQ_CASH_OPER", B$3)</f>
        <v>NA</v>
      </c>
      <c r="C165" s="9" t="str" cm="1">
        <f t="array" ref="C165">_xll.SNL.Clients.Office.Excel.Functions.SPG($A165, "IQ_CASH_OPER", C$3)</f>
        <v>NA</v>
      </c>
      <c r="D165" s="9" cm="1">
        <f t="array" ref="D165">_xll.SNL.Clients.Office.Excel.Functions.SPG($A165, "IQ_CASH_OPER", D$3)</f>
        <v>-29385</v>
      </c>
      <c r="E165" s="9" cm="1">
        <f t="array" ref="E165">_xll.SNL.Clients.Office.Excel.Functions.SPG($A165, "IQ_CASH_OPER", E$3)</f>
        <v>98563</v>
      </c>
      <c r="F165" s="9" cm="1">
        <f t="array" ref="F165">_xll.SNL.Clients.Office.Excel.Functions.SPG($A165, "IQ_CASH_OPER", F$3)</f>
        <v>84963</v>
      </c>
      <c r="G165" s="9" cm="1">
        <f t="array" ref="G165">_xll.SNL.Clients.Office.Excel.Functions.SPG($A165, "IQ_CASH_OPER", G$3)</f>
        <v>116385</v>
      </c>
      <c r="H165" s="9" cm="1">
        <f t="array" ref="H165">_xll.SNL.Clients.Office.Excel.Functions.SPG($A165, "IQ_CASH_OPER", H$3)</f>
        <v>-29851</v>
      </c>
      <c r="I165" s="9" cm="1">
        <f t="array" ref="I165">_xll.SNL.Clients.Office.Excel.Functions.SPG($A165, "IQ_CASH_OPER", I$3)</f>
        <v>94129</v>
      </c>
      <c r="J165" s="9" cm="1">
        <f t="array" ref="J165">_xll.SNL.Clients.Office.Excel.Functions.SPG($A165, "IQ_CASH_OPER", J$3)</f>
        <v>62999</v>
      </c>
    </row>
    <row r="166" spans="1:10" x14ac:dyDescent="0.3">
      <c r="A166" s="11" t="s">
        <v>1200</v>
      </c>
      <c r="B166" s="9" t="str" cm="1">
        <f t="array" ref="B166">_xll.SNL.Clients.Office.Excel.Functions.SPG($A166, "IQ_CASH_OPER", B$3)</f>
        <v>NA</v>
      </c>
      <c r="C166" s="9" cm="1">
        <f t="array" ref="C166">_xll.SNL.Clients.Office.Excel.Functions.SPG($A166, "IQ_CASH_OPER", C$3)</f>
        <v>489000</v>
      </c>
      <c r="D166" s="9" cm="1">
        <f t="array" ref="D166">_xll.SNL.Clients.Office.Excel.Functions.SPG($A166, "IQ_CASH_OPER", D$3)</f>
        <v>187000</v>
      </c>
      <c r="E166" s="9" cm="1">
        <f t="array" ref="E166">_xll.SNL.Clients.Office.Excel.Functions.SPG($A166, "IQ_CASH_OPER", E$3)</f>
        <v>161000</v>
      </c>
      <c r="F166" s="9" cm="1">
        <f t="array" ref="F166">_xll.SNL.Clients.Office.Excel.Functions.SPG($A166, "IQ_CASH_OPER", F$3)</f>
        <v>3000</v>
      </c>
      <c r="G166" s="9" cm="1">
        <f t="array" ref="G166">_xll.SNL.Clients.Office.Excel.Functions.SPG($A166, "IQ_CASH_OPER", G$3)</f>
        <v>442000</v>
      </c>
      <c r="H166" s="9" cm="1">
        <f t="array" ref="H166">_xll.SNL.Clients.Office.Excel.Functions.SPG($A166, "IQ_CASH_OPER", H$3)</f>
        <v>411000</v>
      </c>
      <c r="I166" s="9" cm="1">
        <f t="array" ref="I166">_xll.SNL.Clients.Office.Excel.Functions.SPG($A166, "IQ_CASH_OPER", I$3)</f>
        <v>231000</v>
      </c>
      <c r="J166" s="9" cm="1">
        <f t="array" ref="J166">_xll.SNL.Clients.Office.Excel.Functions.SPG($A166, "IQ_CASH_OPER", J$3)</f>
        <v>60000</v>
      </c>
    </row>
    <row r="167" spans="1:10" x14ac:dyDescent="0.3">
      <c r="A167" s="11" t="s">
        <v>1201</v>
      </c>
      <c r="B167" s="9" t="str" cm="1">
        <f t="array" ref="B167">_xll.SNL.Clients.Office.Excel.Functions.SPG($A167, "IQ_CASH_OPER", B$3)</f>
        <v>NA</v>
      </c>
      <c r="C167" s="9" t="str" cm="1">
        <f t="array" ref="C167">_xll.SNL.Clients.Office.Excel.Functions.SPG($A167, "IQ_CASH_OPER", C$3)</f>
        <v>NA</v>
      </c>
      <c r="D167" s="9" cm="1">
        <f t="array" ref="D167">_xll.SNL.Clients.Office.Excel.Functions.SPG($A167, "IQ_CASH_OPER", D$3)</f>
        <v>187200</v>
      </c>
      <c r="E167" s="9" cm="1">
        <f t="array" ref="E167">_xll.SNL.Clients.Office.Excel.Functions.SPG($A167, "IQ_CASH_OPER", E$3)</f>
        <v>76800</v>
      </c>
      <c r="F167" s="9" cm="1">
        <f t="array" ref="F167">_xll.SNL.Clients.Office.Excel.Functions.SPG($A167, "IQ_CASH_OPER", F$3)</f>
        <v>87500</v>
      </c>
      <c r="G167" s="9" cm="1">
        <f t="array" ref="G167">_xll.SNL.Clients.Office.Excel.Functions.SPG($A167, "IQ_CASH_OPER", G$3)</f>
        <v>4500</v>
      </c>
      <c r="H167" s="9" cm="1">
        <f t="array" ref="H167">_xll.SNL.Clients.Office.Excel.Functions.SPG($A167, "IQ_CASH_OPER", H$3)</f>
        <v>203500</v>
      </c>
      <c r="I167" s="9" cm="1">
        <f t="array" ref="I167">_xll.SNL.Clients.Office.Excel.Functions.SPG($A167, "IQ_CASH_OPER", I$3)</f>
        <v>202300</v>
      </c>
      <c r="J167" s="9" cm="1">
        <f t="array" ref="J167">_xll.SNL.Clients.Office.Excel.Functions.SPG($A167, "IQ_CASH_OPER", J$3)</f>
        <v>210800</v>
      </c>
    </row>
    <row r="168" spans="1:10" x14ac:dyDescent="0.3">
      <c r="A168" s="11" t="s">
        <v>1202</v>
      </c>
      <c r="B168" s="9" t="str" cm="1">
        <f t="array" ref="B168">_xll.SNL.Clients.Office.Excel.Functions.SPG($A168, "IQ_CASH_OPER", B$3)</f>
        <v>NA</v>
      </c>
      <c r="C168" s="9" t="str" cm="1">
        <f t="array" ref="C168">_xll.SNL.Clients.Office.Excel.Functions.SPG($A168, "IQ_CASH_OPER", C$3)</f>
        <v>NA</v>
      </c>
      <c r="D168" s="9" cm="1">
        <f t="array" ref="D168">_xll.SNL.Clients.Office.Excel.Functions.SPG($A168, "IQ_CASH_OPER", D$3)</f>
        <v>-62305</v>
      </c>
      <c r="E168" s="9" cm="1">
        <f t="array" ref="E168">_xll.SNL.Clients.Office.Excel.Functions.SPG($A168, "IQ_CASH_OPER", E$3)</f>
        <v>193777</v>
      </c>
      <c r="F168" s="9" cm="1">
        <f t="array" ref="F168">_xll.SNL.Clients.Office.Excel.Functions.SPG($A168, "IQ_CASH_OPER", F$3)</f>
        <v>4803</v>
      </c>
      <c r="G168" s="9" cm="1">
        <f t="array" ref="G168">_xll.SNL.Clients.Office.Excel.Functions.SPG($A168, "IQ_CASH_OPER", G$3)</f>
        <v>69251</v>
      </c>
      <c r="H168" s="9" cm="1">
        <f t="array" ref="H168">_xll.SNL.Clients.Office.Excel.Functions.SPG($A168, "IQ_CASH_OPER", H$3)</f>
        <v>-72083</v>
      </c>
      <c r="I168" s="9" cm="1">
        <f t="array" ref="I168">_xll.SNL.Clients.Office.Excel.Functions.SPG($A168, "IQ_CASH_OPER", I$3)</f>
        <v>173237</v>
      </c>
      <c r="J168" s="9" cm="1">
        <f t="array" ref="J168">_xll.SNL.Clients.Office.Excel.Functions.SPG($A168, "IQ_CASH_OPER", J$3)</f>
        <v>-48627</v>
      </c>
    </row>
    <row r="169" spans="1:10" x14ac:dyDescent="0.3">
      <c r="A169" s="11" t="s">
        <v>1203</v>
      </c>
      <c r="B169" s="9" t="str" cm="1">
        <f t="array" ref="B169">_xll.SNL.Clients.Office.Excel.Functions.SPG($A169, "IQ_CASH_OPER", B$3)</f>
        <v>NA</v>
      </c>
      <c r="C169" s="9" t="str" cm="1">
        <f t="array" ref="C169">_xll.SNL.Clients.Office.Excel.Functions.SPG($A169, "IQ_CASH_OPER", C$3)</f>
        <v>NA</v>
      </c>
      <c r="D169" s="9" cm="1">
        <f t="array" ref="D169">_xll.SNL.Clients.Office.Excel.Functions.SPG($A169, "IQ_CASH_OPER", D$3)</f>
        <v>198000</v>
      </c>
      <c r="E169" s="9" cm="1">
        <f t="array" ref="E169">_xll.SNL.Clients.Office.Excel.Functions.SPG($A169, "IQ_CASH_OPER", E$3)</f>
        <v>115000</v>
      </c>
      <c r="F169" s="9" cm="1">
        <f t="array" ref="F169">_xll.SNL.Clients.Office.Excel.Functions.SPG($A169, "IQ_CASH_OPER", F$3)</f>
        <v>50000</v>
      </c>
      <c r="G169" s="9" cm="1">
        <f t="array" ref="G169">_xll.SNL.Clients.Office.Excel.Functions.SPG($A169, "IQ_CASH_OPER", G$3)</f>
        <v>215000</v>
      </c>
      <c r="H169" s="9" cm="1">
        <f t="array" ref="H169">_xll.SNL.Clients.Office.Excel.Functions.SPG($A169, "IQ_CASH_OPER", H$3)</f>
        <v>243000</v>
      </c>
      <c r="I169" s="9" cm="1">
        <f t="array" ref="I169">_xll.SNL.Clients.Office.Excel.Functions.SPG($A169, "IQ_CASH_OPER", I$3)</f>
        <v>61000</v>
      </c>
      <c r="J169" s="9" cm="1">
        <f t="array" ref="J169">_xll.SNL.Clients.Office.Excel.Functions.SPG($A169, "IQ_CASH_OPER", J$3)</f>
        <v>39000</v>
      </c>
    </row>
    <row r="170" spans="1:10" x14ac:dyDescent="0.3">
      <c r="A170" s="11" t="s">
        <v>1204</v>
      </c>
      <c r="B170" s="9" t="str" cm="1">
        <f t="array" ref="B170">_xll.SNL.Clients.Office.Excel.Functions.SPG($A170, "IQ_CASH_OPER", B$3)</f>
        <v>NA</v>
      </c>
      <c r="C170" s="9" cm="1">
        <f t="array" ref="C170">_xll.SNL.Clients.Office.Excel.Functions.SPG($A170, "IQ_CASH_OPER", C$3)</f>
        <v>-567057</v>
      </c>
      <c r="D170" s="9" cm="1">
        <f t="array" ref="D170">_xll.SNL.Clients.Office.Excel.Functions.SPG($A170, "IQ_CASH_OPER", D$3)</f>
        <v>-328581</v>
      </c>
      <c r="E170" s="9" cm="1">
        <f t="array" ref="E170">_xll.SNL.Clients.Office.Excel.Functions.SPG($A170, "IQ_CASH_OPER", E$3)</f>
        <v>300596</v>
      </c>
      <c r="F170" s="9" cm="1">
        <f t="array" ref="F170">_xll.SNL.Clients.Office.Excel.Functions.SPG($A170, "IQ_CASH_OPER", F$3)</f>
        <v>1362430</v>
      </c>
      <c r="G170" s="9" cm="1">
        <f t="array" ref="G170">_xll.SNL.Clients.Office.Excel.Functions.SPG($A170, "IQ_CASH_OPER", G$3)</f>
        <v>-607177</v>
      </c>
      <c r="H170" s="9" cm="1">
        <f t="array" ref="H170">_xll.SNL.Clients.Office.Excel.Functions.SPG($A170, "IQ_CASH_OPER", H$3)</f>
        <v>-334989</v>
      </c>
      <c r="I170" s="9" cm="1">
        <f t="array" ref="I170">_xll.SNL.Clients.Office.Excel.Functions.SPG($A170, "IQ_CASH_OPER", I$3)</f>
        <v>323455</v>
      </c>
      <c r="J170" s="9" cm="1">
        <f t="array" ref="J170">_xll.SNL.Clients.Office.Excel.Functions.SPG($A170, "IQ_CASH_OPER", J$3)</f>
        <v>1278844</v>
      </c>
    </row>
    <row r="171" spans="1:10" x14ac:dyDescent="0.3">
      <c r="A171" s="11" t="s">
        <v>1205</v>
      </c>
      <c r="B171" s="9" t="str" cm="1">
        <f t="array" ref="B171">_xll.SNL.Clients.Office.Excel.Functions.SPG($A171, "IQ_CASH_OPER", B$3)</f>
        <v>NA</v>
      </c>
      <c r="C171" s="9" cm="1">
        <f t="array" ref="C171">_xll.SNL.Clients.Office.Excel.Functions.SPG($A171, "IQ_CASH_OPER", C$3)</f>
        <v>43766</v>
      </c>
      <c r="D171" s="9" cm="1">
        <f t="array" ref="D171">_xll.SNL.Clients.Office.Excel.Functions.SPG($A171, "IQ_CASH_OPER", D$3)</f>
        <v>48823</v>
      </c>
      <c r="E171" s="9" cm="1">
        <f t="array" ref="E171">_xll.SNL.Clients.Office.Excel.Functions.SPG($A171, "IQ_CASH_OPER", E$3)</f>
        <v>-27421</v>
      </c>
      <c r="F171" s="9" cm="1">
        <f t="array" ref="F171">_xll.SNL.Clients.Office.Excel.Functions.SPG($A171, "IQ_CASH_OPER", F$3)</f>
        <v>64081</v>
      </c>
      <c r="G171" s="9" cm="1">
        <f t="array" ref="G171">_xll.SNL.Clients.Office.Excel.Functions.SPG($A171, "IQ_CASH_OPER", G$3)</f>
        <v>-540</v>
      </c>
      <c r="H171" s="9" cm="1">
        <f t="array" ref="H171">_xll.SNL.Clients.Office.Excel.Functions.SPG($A171, "IQ_CASH_OPER", H$3)</f>
        <v>99124</v>
      </c>
      <c r="I171" s="9" cm="1">
        <f t="array" ref="I171">_xll.SNL.Clients.Office.Excel.Functions.SPG($A171, "IQ_CASH_OPER", I$3)</f>
        <v>19086</v>
      </c>
      <c r="J171" s="9" cm="1">
        <f t="array" ref="J171">_xll.SNL.Clients.Office.Excel.Functions.SPG($A171, "IQ_CASH_OPER", J$3)</f>
        <v>79611</v>
      </c>
    </row>
    <row r="172" spans="1:10" x14ac:dyDescent="0.3">
      <c r="A172" s="11" t="s">
        <v>1206</v>
      </c>
      <c r="B172" s="9" t="str" cm="1">
        <f t="array" ref="B172">_xll.SNL.Clients.Office.Excel.Functions.SPG($A172, "IQ_CASH_OPER", B$3)</f>
        <v>NA</v>
      </c>
      <c r="C172" s="9" t="str" cm="1">
        <f t="array" ref="C172">_xll.SNL.Clients.Office.Excel.Functions.SPG($A172, "IQ_CASH_OPER", C$3)</f>
        <v>NA</v>
      </c>
      <c r="D172" s="9" cm="1">
        <f t="array" ref="D172">_xll.SNL.Clients.Office.Excel.Functions.SPG($A172, "IQ_CASH_OPER", D$3)</f>
        <v>115376</v>
      </c>
      <c r="E172" s="9" cm="1">
        <f t="array" ref="E172">_xll.SNL.Clients.Office.Excel.Functions.SPG($A172, "IQ_CASH_OPER", E$3)</f>
        <v>55794</v>
      </c>
      <c r="F172" s="9" cm="1">
        <f t="array" ref="F172">_xll.SNL.Clients.Office.Excel.Functions.SPG($A172, "IQ_CASH_OPER", F$3)</f>
        <v>129427</v>
      </c>
      <c r="G172" s="9" cm="1">
        <f t="array" ref="G172">_xll.SNL.Clients.Office.Excel.Functions.SPG($A172, "IQ_CASH_OPER", G$3)</f>
        <v>102354</v>
      </c>
      <c r="H172" s="9" cm="1">
        <f t="array" ref="H172">_xll.SNL.Clients.Office.Excel.Functions.SPG($A172, "IQ_CASH_OPER", H$3)</f>
        <v>132411</v>
      </c>
      <c r="I172" s="9" cm="1">
        <f t="array" ref="I172">_xll.SNL.Clients.Office.Excel.Functions.SPG($A172, "IQ_CASH_OPER", I$3)</f>
        <v>66842</v>
      </c>
      <c r="J172" s="9" cm="1">
        <f t="array" ref="J172">_xll.SNL.Clients.Office.Excel.Functions.SPG($A172, "IQ_CASH_OPER", J$3)</f>
        <v>86964</v>
      </c>
    </row>
    <row r="173" spans="1:10" x14ac:dyDescent="0.3">
      <c r="A173" s="11" t="s">
        <v>1207</v>
      </c>
      <c r="B173" s="9" t="str" cm="1">
        <f t="array" ref="B173">_xll.SNL.Clients.Office.Excel.Functions.SPG($A173, "IQ_CASH_OPER", B$3)</f>
        <v>NA</v>
      </c>
      <c r="C173" s="9" cm="1">
        <f t="array" ref="C173">_xll.SNL.Clients.Office.Excel.Functions.SPG($A173, "IQ_CASH_OPER", C$3)</f>
        <v>64394</v>
      </c>
      <c r="D173" s="9" cm="1">
        <f t="array" ref="D173">_xll.SNL.Clients.Office.Excel.Functions.SPG($A173, "IQ_CASH_OPER", D$3)</f>
        <v>117402</v>
      </c>
      <c r="E173" s="9" cm="1">
        <f t="array" ref="E173">_xll.SNL.Clients.Office.Excel.Functions.SPG($A173, "IQ_CASH_OPER", E$3)</f>
        <v>79743</v>
      </c>
      <c r="F173" s="9" cm="1">
        <f t="array" ref="F173">_xll.SNL.Clients.Office.Excel.Functions.SPG($A173, "IQ_CASH_OPER", F$3)</f>
        <v>21712</v>
      </c>
      <c r="G173" s="9" cm="1">
        <f t="array" ref="G173">_xll.SNL.Clients.Office.Excel.Functions.SPG($A173, "IQ_CASH_OPER", G$3)</f>
        <v>-36429</v>
      </c>
      <c r="H173" s="9" cm="1">
        <f t="array" ref="H173">_xll.SNL.Clients.Office.Excel.Functions.SPG($A173, "IQ_CASH_OPER", H$3)</f>
        <v>77596</v>
      </c>
      <c r="I173" s="9" cm="1">
        <f t="array" ref="I173">_xll.SNL.Clients.Office.Excel.Functions.SPG($A173, "IQ_CASH_OPER", I$3)</f>
        <v>57973</v>
      </c>
      <c r="J173" s="9" cm="1">
        <f t="array" ref="J173">_xll.SNL.Clients.Office.Excel.Functions.SPG($A173, "IQ_CASH_OPER", J$3)</f>
        <v>13218</v>
      </c>
    </row>
    <row r="174" spans="1:10" x14ac:dyDescent="0.3">
      <c r="A174" s="11" t="s">
        <v>1208</v>
      </c>
      <c r="B174" s="9" t="str" cm="1">
        <f t="array" ref="B174">_xll.SNL.Clients.Office.Excel.Functions.SPG($A174, "IQ_CASH_OPER", B$3)</f>
        <v>NA</v>
      </c>
      <c r="C174" s="9" t="str" cm="1">
        <f t="array" ref="C174">_xll.SNL.Clients.Office.Excel.Functions.SPG($A174, "IQ_CASH_OPER", C$3)</f>
        <v>NA</v>
      </c>
      <c r="D174" s="9" cm="1">
        <f t="array" ref="D174">_xll.SNL.Clients.Office.Excel.Functions.SPG($A174, "IQ_CASH_OPER", D$3)</f>
        <v>162470</v>
      </c>
      <c r="E174" s="9" cm="1">
        <f t="array" ref="E174">_xll.SNL.Clients.Office.Excel.Functions.SPG($A174, "IQ_CASH_OPER", E$3)</f>
        <v>105042</v>
      </c>
      <c r="F174" s="9" cm="1">
        <f t="array" ref="F174">_xll.SNL.Clients.Office.Excel.Functions.SPG($A174, "IQ_CASH_OPER", F$3)</f>
        <v>166671</v>
      </c>
      <c r="G174" s="9" cm="1">
        <f t="array" ref="G174">_xll.SNL.Clients.Office.Excel.Functions.SPG($A174, "IQ_CASH_OPER", G$3)</f>
        <v>92846</v>
      </c>
      <c r="H174" s="9" cm="1">
        <f t="array" ref="H174">_xll.SNL.Clients.Office.Excel.Functions.SPG($A174, "IQ_CASH_OPER", H$3)</f>
        <v>187712</v>
      </c>
      <c r="I174" s="9" cm="1">
        <f t="array" ref="I174">_xll.SNL.Clients.Office.Excel.Functions.SPG($A174, "IQ_CASH_OPER", I$3)</f>
        <v>128803</v>
      </c>
      <c r="J174" s="9" cm="1">
        <f t="array" ref="J174">_xll.SNL.Clients.Office.Excel.Functions.SPG($A174, "IQ_CASH_OPER", J$3)</f>
        <v>85888</v>
      </c>
    </row>
    <row r="175" spans="1:10" x14ac:dyDescent="0.3">
      <c r="A175" s="11" t="s">
        <v>1209</v>
      </c>
      <c r="B175" s="9" t="str" cm="1">
        <f t="array" ref="B175">_xll.SNL.Clients.Office.Excel.Functions.SPG($A175, "IQ_CASH_OPER", B$3)</f>
        <v>NA</v>
      </c>
      <c r="C175" s="9" cm="1">
        <f t="array" ref="C175">_xll.SNL.Clients.Office.Excel.Functions.SPG($A175, "IQ_CASH_OPER", C$3)</f>
        <v>133178</v>
      </c>
      <c r="D175" s="9" cm="1">
        <f t="array" ref="D175">_xll.SNL.Clients.Office.Excel.Functions.SPG($A175, "IQ_CASH_OPER", D$3)</f>
        <v>353013</v>
      </c>
      <c r="E175" s="9" cm="1">
        <f t="array" ref="E175">_xll.SNL.Clients.Office.Excel.Functions.SPG($A175, "IQ_CASH_OPER", E$3)</f>
        <v>473645</v>
      </c>
      <c r="F175" s="9" cm="1">
        <f t="array" ref="F175">_xll.SNL.Clients.Office.Excel.Functions.SPG($A175, "IQ_CASH_OPER", F$3)</f>
        <v>103997</v>
      </c>
      <c r="G175" s="9" cm="1">
        <f t="array" ref="G175">_xll.SNL.Clients.Office.Excel.Functions.SPG($A175, "IQ_CASH_OPER", G$3)</f>
        <v>48120</v>
      </c>
      <c r="H175" s="9" cm="1">
        <f t="array" ref="H175">_xll.SNL.Clients.Office.Excel.Functions.SPG($A175, "IQ_CASH_OPER", H$3)</f>
        <v>296247</v>
      </c>
      <c r="I175" s="9" cm="1">
        <f t="array" ref="I175">_xll.SNL.Clients.Office.Excel.Functions.SPG($A175, "IQ_CASH_OPER", I$3)</f>
        <v>363843</v>
      </c>
      <c r="J175" s="9" cm="1">
        <f t="array" ref="J175">_xll.SNL.Clients.Office.Excel.Functions.SPG($A175, "IQ_CASH_OPER", J$3)</f>
        <v>46677</v>
      </c>
    </row>
    <row r="176" spans="1:10" x14ac:dyDescent="0.3">
      <c r="A176" s="11" t="s">
        <v>1210</v>
      </c>
      <c r="B176" s="9" t="str" cm="1">
        <f t="array" ref="B176">_xll.SNL.Clients.Office.Excel.Functions.SPG($A176, "IQ_CASH_OPER", B$3)</f>
        <v>NA</v>
      </c>
      <c r="C176" s="9" t="str" cm="1">
        <f t="array" ref="C176">_xll.SNL.Clients.Office.Excel.Functions.SPG($A176, "IQ_CASH_OPER", C$3)</f>
        <v>NA</v>
      </c>
      <c r="D176" s="9" cm="1">
        <f t="array" ref="D176">_xll.SNL.Clients.Office.Excel.Functions.SPG($A176, "IQ_CASH_OPER", D$3)</f>
        <v>119301</v>
      </c>
      <c r="E176" s="9" cm="1">
        <f t="array" ref="E176">_xll.SNL.Clients.Office.Excel.Functions.SPG($A176, "IQ_CASH_OPER", E$3)</f>
        <v>168152</v>
      </c>
      <c r="F176" s="9" cm="1">
        <f t="array" ref="F176">_xll.SNL.Clients.Office.Excel.Functions.SPG($A176, "IQ_CASH_OPER", F$3)</f>
        <v>76152</v>
      </c>
      <c r="G176" s="9" cm="1">
        <f t="array" ref="G176">_xll.SNL.Clients.Office.Excel.Functions.SPG($A176, "IQ_CASH_OPER", G$3)</f>
        <v>127316</v>
      </c>
      <c r="H176" s="9" cm="1">
        <f t="array" ref="H176">_xll.SNL.Clients.Office.Excel.Functions.SPG($A176, "IQ_CASH_OPER", H$3)</f>
        <v>118182</v>
      </c>
      <c r="I176" s="9" cm="1">
        <f t="array" ref="I176">_xll.SNL.Clients.Office.Excel.Functions.SPG($A176, "IQ_CASH_OPER", I$3)</f>
        <v>185132</v>
      </c>
      <c r="J176" s="9" cm="1">
        <f t="array" ref="J176">_xll.SNL.Clients.Office.Excel.Functions.SPG($A176, "IQ_CASH_OPER", J$3)</f>
        <v>69190</v>
      </c>
    </row>
    <row r="177" spans="1:10" x14ac:dyDescent="0.3">
      <c r="A177" s="11" t="s">
        <v>1211</v>
      </c>
      <c r="B177" s="9" t="str" cm="1">
        <f t="array" ref="B177">_xll.SNL.Clients.Office.Excel.Functions.SPG($A177, "IQ_CASH_OPER", B$3)</f>
        <v>NA</v>
      </c>
      <c r="C177" s="9" t="str" cm="1">
        <f t="array" ref="C177">_xll.SNL.Clients.Office.Excel.Functions.SPG($A177, "IQ_CASH_OPER", C$3)</f>
        <v>NA</v>
      </c>
      <c r="D177" s="9" cm="1">
        <f t="array" ref="D177">_xll.SNL.Clients.Office.Excel.Functions.SPG($A177, "IQ_CASH_OPER", D$3)</f>
        <v>90550</v>
      </c>
      <c r="E177" s="9" cm="1">
        <f t="array" ref="E177">_xll.SNL.Clients.Office.Excel.Functions.SPG($A177, "IQ_CASH_OPER", E$3)</f>
        <v>108129</v>
      </c>
      <c r="F177" s="9" cm="1">
        <f t="array" ref="F177">_xll.SNL.Clients.Office.Excel.Functions.SPG($A177, "IQ_CASH_OPER", F$3)</f>
        <v>65429</v>
      </c>
      <c r="G177" s="9" cm="1">
        <f t="array" ref="G177">_xll.SNL.Clients.Office.Excel.Functions.SPG($A177, "IQ_CASH_OPER", G$3)</f>
        <v>77073</v>
      </c>
      <c r="H177" s="9" cm="1">
        <f t="array" ref="H177">_xll.SNL.Clients.Office.Excel.Functions.SPG($A177, "IQ_CASH_OPER", H$3)</f>
        <v>57108</v>
      </c>
      <c r="I177" s="9" cm="1">
        <f t="array" ref="I177">_xll.SNL.Clients.Office.Excel.Functions.SPG($A177, "IQ_CASH_OPER", I$3)</f>
        <v>77107</v>
      </c>
      <c r="J177" s="9" cm="1">
        <f t="array" ref="J177">_xll.SNL.Clients.Office.Excel.Functions.SPG($A177, "IQ_CASH_OPER", J$3)</f>
        <v>31538</v>
      </c>
    </row>
    <row r="178" spans="1:10" x14ac:dyDescent="0.3">
      <c r="A178" s="11" t="s">
        <v>1212</v>
      </c>
      <c r="B178" s="9" t="str" cm="1">
        <f t="array" ref="B178">_xll.SNL.Clients.Office.Excel.Functions.SPG($A178, "IQ_CASH_OPER", B$3)</f>
        <v>NA</v>
      </c>
      <c r="C178" s="9" cm="1">
        <f t="array" ref="C178">_xll.SNL.Clients.Office.Excel.Functions.SPG($A178, "IQ_CASH_OPER", C$3)</f>
        <v>162600</v>
      </c>
      <c r="D178" s="9" cm="1">
        <f t="array" ref="D178">_xll.SNL.Clients.Office.Excel.Functions.SPG($A178, "IQ_CASH_OPER", D$3)</f>
        <v>90100</v>
      </c>
      <c r="E178" s="9" cm="1">
        <f t="array" ref="E178">_xll.SNL.Clients.Office.Excel.Functions.SPG($A178, "IQ_CASH_OPER", E$3)</f>
        <v>44200</v>
      </c>
      <c r="F178" s="9" cm="1">
        <f t="array" ref="F178">_xll.SNL.Clients.Office.Excel.Functions.SPG($A178, "IQ_CASH_OPER", F$3)</f>
        <v>-7000</v>
      </c>
      <c r="G178" s="9" cm="1">
        <f t="array" ref="G178">_xll.SNL.Clients.Office.Excel.Functions.SPG($A178, "IQ_CASH_OPER", G$3)</f>
        <v>159000</v>
      </c>
      <c r="H178" s="9" cm="1">
        <f t="array" ref="H178">_xll.SNL.Clients.Office.Excel.Functions.SPG($A178, "IQ_CASH_OPER", H$3)</f>
        <v>68000</v>
      </c>
      <c r="I178" s="9" cm="1">
        <f t="array" ref="I178">_xll.SNL.Clients.Office.Excel.Functions.SPG($A178, "IQ_CASH_OPER", I$3)</f>
        <v>53500</v>
      </c>
      <c r="J178" s="9" cm="1">
        <f t="array" ref="J178">_xll.SNL.Clients.Office.Excel.Functions.SPG($A178, "IQ_CASH_OPER", J$3)</f>
        <v>-23400</v>
      </c>
    </row>
    <row r="179" spans="1:10" x14ac:dyDescent="0.3">
      <c r="A179" s="11" t="s">
        <v>1213</v>
      </c>
      <c r="B179" s="9" t="str" cm="1">
        <f t="array" ref="B179">_xll.SNL.Clients.Office.Excel.Functions.SPG($A179, "IQ_CASH_OPER", B$3)</f>
        <v>NA</v>
      </c>
      <c r="C179" s="9" t="str" cm="1">
        <f t="array" ref="C179">_xll.SNL.Clients.Office.Excel.Functions.SPG($A179, "IQ_CASH_OPER", C$3)</f>
        <v>NA</v>
      </c>
      <c r="D179" s="9" cm="1">
        <f t="array" ref="D179">_xll.SNL.Clients.Office.Excel.Functions.SPG($A179, "IQ_CASH_OPER", D$3)</f>
        <v>707578</v>
      </c>
      <c r="E179" s="9" cm="1">
        <f t="array" ref="E179">_xll.SNL.Clients.Office.Excel.Functions.SPG($A179, "IQ_CASH_OPER", E$3)</f>
        <v>225921</v>
      </c>
      <c r="F179" s="9" cm="1">
        <f t="array" ref="F179">_xll.SNL.Clients.Office.Excel.Functions.SPG($A179, "IQ_CASH_OPER", F$3)</f>
        <v>316895</v>
      </c>
      <c r="G179" s="9" cm="1">
        <f t="array" ref="G179">_xll.SNL.Clients.Office.Excel.Functions.SPG($A179, "IQ_CASH_OPER", G$3)</f>
        <v>230664</v>
      </c>
      <c r="H179" s="9" cm="1">
        <f t="array" ref="H179">_xll.SNL.Clients.Office.Excel.Functions.SPG($A179, "IQ_CASH_OPER", H$3)</f>
        <v>1398906</v>
      </c>
      <c r="I179" s="9" cm="1">
        <f t="array" ref="I179">_xll.SNL.Clients.Office.Excel.Functions.SPG($A179, "IQ_CASH_OPER", I$3)</f>
        <v>489960</v>
      </c>
      <c r="J179" s="9" cm="1">
        <f t="array" ref="J179">_xll.SNL.Clients.Office.Excel.Functions.SPG($A179, "IQ_CASH_OPER", J$3)</f>
        <v>177705</v>
      </c>
    </row>
    <row r="180" spans="1:10" x14ac:dyDescent="0.3">
      <c r="A180" s="11" t="s">
        <v>1214</v>
      </c>
      <c r="B180" s="9" t="str" cm="1">
        <f t="array" ref="B180">_xll.SNL.Clients.Office.Excel.Functions.SPG($A180, "IQ_CASH_OPER", B$3)</f>
        <v>NA</v>
      </c>
      <c r="C180" s="9" t="str" cm="1">
        <f t="array" ref="C180">_xll.SNL.Clients.Office.Excel.Functions.SPG($A180, "IQ_CASH_OPER", C$3)</f>
        <v>NA</v>
      </c>
      <c r="D180" s="9" cm="1">
        <f t="array" ref="D180">_xll.SNL.Clients.Office.Excel.Functions.SPG($A180, "IQ_CASH_OPER", D$3)</f>
        <v>91000</v>
      </c>
      <c r="E180" s="9" cm="1">
        <f t="array" ref="E180">_xll.SNL.Clients.Office.Excel.Functions.SPG($A180, "IQ_CASH_OPER", E$3)</f>
        <v>113000</v>
      </c>
      <c r="F180" s="9" cm="1">
        <f t="array" ref="F180">_xll.SNL.Clients.Office.Excel.Functions.SPG($A180, "IQ_CASH_OPER", F$3)</f>
        <v>0</v>
      </c>
      <c r="G180" s="9" cm="1">
        <f t="array" ref="G180">_xll.SNL.Clients.Office.Excel.Functions.SPG($A180, "IQ_CASH_OPER", G$3)</f>
        <v>0</v>
      </c>
      <c r="H180" s="9" cm="1">
        <f t="array" ref="H180">_xll.SNL.Clients.Office.Excel.Functions.SPG($A180, "IQ_CASH_OPER", H$3)</f>
        <v>92000</v>
      </c>
      <c r="I180" s="9" cm="1">
        <f t="array" ref="I180">_xll.SNL.Clients.Office.Excel.Functions.SPG($A180, "IQ_CASH_OPER", I$3)</f>
        <v>194000</v>
      </c>
      <c r="J180" s="9" cm="1">
        <f t="array" ref="J180">_xll.SNL.Clients.Office.Excel.Functions.SPG($A180, "IQ_CASH_OPER", J$3)</f>
        <v>26000</v>
      </c>
    </row>
    <row r="181" spans="1:10" x14ac:dyDescent="0.3">
      <c r="A181" s="11" t="s">
        <v>1215</v>
      </c>
      <c r="B181" s="9" t="str" cm="1">
        <f t="array" ref="B181">_xll.SNL.Clients.Office.Excel.Functions.SPG($A181, "IQ_CASH_OPER", B$3)</f>
        <v>NA</v>
      </c>
      <c r="C181" s="9" t="str" cm="1">
        <f t="array" ref="C181">_xll.SNL.Clients.Office.Excel.Functions.SPG($A181, "IQ_CASH_OPER", C$3)</f>
        <v>NA</v>
      </c>
      <c r="D181" s="9" cm="1">
        <f t="array" ref="D181">_xll.SNL.Clients.Office.Excel.Functions.SPG($A181, "IQ_CASH_OPER", D$3)</f>
        <v>128616</v>
      </c>
      <c r="E181" s="9" cm="1">
        <f t="array" ref="E181">_xll.SNL.Clients.Office.Excel.Functions.SPG($A181, "IQ_CASH_OPER", E$3)</f>
        <v>109381</v>
      </c>
      <c r="F181" s="9" cm="1">
        <f t="array" ref="F181">_xll.SNL.Clients.Office.Excel.Functions.SPG($A181, "IQ_CASH_OPER", F$3)</f>
        <v>147543</v>
      </c>
      <c r="G181" s="9" cm="1">
        <f t="array" ref="G181">_xll.SNL.Clients.Office.Excel.Functions.SPG($A181, "IQ_CASH_OPER", G$3)</f>
        <v>115497</v>
      </c>
      <c r="H181" s="9" cm="1">
        <f t="array" ref="H181">_xll.SNL.Clients.Office.Excel.Functions.SPG($A181, "IQ_CASH_OPER", H$3)</f>
        <v>99117</v>
      </c>
      <c r="I181" s="9" cm="1">
        <f t="array" ref="I181">_xll.SNL.Clients.Office.Excel.Functions.SPG($A181, "IQ_CASH_OPER", I$3)</f>
        <v>47108</v>
      </c>
      <c r="J181" s="9" cm="1">
        <f t="array" ref="J181">_xll.SNL.Clients.Office.Excel.Functions.SPG($A181, "IQ_CASH_OPER", J$3)</f>
        <v>117948</v>
      </c>
    </row>
    <row r="182" spans="1:10" x14ac:dyDescent="0.3">
      <c r="A182" s="11" t="s">
        <v>1216</v>
      </c>
      <c r="B182" s="9" t="str" cm="1">
        <f t="array" ref="B182">_xll.SNL.Clients.Office.Excel.Functions.SPG($A182, "IQ_CASH_OPER", B$3)</f>
        <v>NA</v>
      </c>
      <c r="C182" s="9" cm="1">
        <f t="array" ref="C182">_xll.SNL.Clients.Office.Excel.Functions.SPG($A182, "IQ_CASH_OPER", C$3)</f>
        <v>265514</v>
      </c>
      <c r="D182" s="9" cm="1">
        <f t="array" ref="D182">_xll.SNL.Clients.Office.Excel.Functions.SPG($A182, "IQ_CASH_OPER", D$3)</f>
        <v>289222</v>
      </c>
      <c r="E182" s="9" cm="1">
        <f t="array" ref="E182">_xll.SNL.Clients.Office.Excel.Functions.SPG($A182, "IQ_CASH_OPER", E$3)</f>
        <v>-64511</v>
      </c>
      <c r="F182" s="9" cm="1">
        <f t="array" ref="F182">_xll.SNL.Clients.Office.Excel.Functions.SPG($A182, "IQ_CASH_OPER", F$3)</f>
        <v>225310</v>
      </c>
      <c r="G182" s="9" cm="1">
        <f t="array" ref="G182">_xll.SNL.Clients.Office.Excel.Functions.SPG($A182, "IQ_CASH_OPER", G$3)</f>
        <v>100896</v>
      </c>
      <c r="H182" s="9" cm="1">
        <f t="array" ref="H182">_xll.SNL.Clients.Office.Excel.Functions.SPG($A182, "IQ_CASH_OPER", H$3)</f>
        <v>135820</v>
      </c>
      <c r="I182" s="9" cm="1">
        <f t="array" ref="I182">_xll.SNL.Clients.Office.Excel.Functions.SPG($A182, "IQ_CASH_OPER", I$3)</f>
        <v>-133568</v>
      </c>
      <c r="J182" s="9" cm="1">
        <f t="array" ref="J182">_xll.SNL.Clients.Office.Excel.Functions.SPG($A182, "IQ_CASH_OPER", J$3)</f>
        <v>238148</v>
      </c>
    </row>
    <row r="183" spans="1:10" x14ac:dyDescent="0.3">
      <c r="A183" s="11" t="s">
        <v>1217</v>
      </c>
      <c r="B183" s="9" t="str" cm="1">
        <f t="array" ref="B183">_xll.SNL.Clients.Office.Excel.Functions.SPG($A183, "IQ_CASH_OPER", B$3)</f>
        <v>NA</v>
      </c>
      <c r="C183" s="9" t="str" cm="1">
        <f t="array" ref="C183">_xll.SNL.Clients.Office.Excel.Functions.SPG($A183, "IQ_CASH_OPER", C$3)</f>
        <v>NA</v>
      </c>
      <c r="D183" s="9" cm="1">
        <f t="array" ref="D183">_xll.SNL.Clients.Office.Excel.Functions.SPG($A183, "IQ_CASH_OPER", D$3)</f>
        <v>-21000</v>
      </c>
      <c r="E183" s="9" cm="1">
        <f t="array" ref="E183">_xll.SNL.Clients.Office.Excel.Functions.SPG($A183, "IQ_CASH_OPER", E$3)</f>
        <v>177000</v>
      </c>
      <c r="F183" s="9" cm="1">
        <f t="array" ref="F183">_xll.SNL.Clients.Office.Excel.Functions.SPG($A183, "IQ_CASH_OPER", F$3)</f>
        <v>242000</v>
      </c>
      <c r="G183" s="9" cm="1">
        <f t="array" ref="G183">_xll.SNL.Clients.Office.Excel.Functions.SPG($A183, "IQ_CASH_OPER", G$3)</f>
        <v>374000</v>
      </c>
      <c r="H183" s="9" cm="1">
        <f t="array" ref="H183">_xll.SNL.Clients.Office.Excel.Functions.SPG($A183, "IQ_CASH_OPER", H$3)</f>
        <v>55000</v>
      </c>
      <c r="I183" s="9" cm="1">
        <f t="array" ref="I183">_xll.SNL.Clients.Office.Excel.Functions.SPG($A183, "IQ_CASH_OPER", I$3)</f>
        <v>146000</v>
      </c>
      <c r="J183" s="9" cm="1">
        <f t="array" ref="J183">_xll.SNL.Clients.Office.Excel.Functions.SPG($A183, "IQ_CASH_OPER", J$3)</f>
        <v>225000</v>
      </c>
    </row>
    <row r="184" spans="1:10" x14ac:dyDescent="0.3">
      <c r="A184" s="11" t="s">
        <v>1218</v>
      </c>
      <c r="B184" s="9" t="str" cm="1">
        <f t="array" ref="B184">_xll.SNL.Clients.Office.Excel.Functions.SPG($A184, "IQ_CASH_OPER", B$3)</f>
        <v>NA</v>
      </c>
      <c r="C184" s="9" t="str" cm="1">
        <f t="array" ref="C184">_xll.SNL.Clients.Office.Excel.Functions.SPG($A184, "IQ_CASH_OPER", C$3)</f>
        <v>NA</v>
      </c>
      <c r="D184" s="9" cm="1">
        <f t="array" ref="D184">_xll.SNL.Clients.Office.Excel.Functions.SPG($A184, "IQ_CASH_OPER", D$3)</f>
        <v>201935</v>
      </c>
      <c r="E184" s="9" cm="1">
        <f t="array" ref="E184">_xll.SNL.Clients.Office.Excel.Functions.SPG($A184, "IQ_CASH_OPER", E$3)</f>
        <v>146362</v>
      </c>
      <c r="F184" s="9" cm="1">
        <f t="array" ref="F184">_xll.SNL.Clients.Office.Excel.Functions.SPG($A184, "IQ_CASH_OPER", F$3)</f>
        <v>109685</v>
      </c>
      <c r="G184" s="9" cm="1">
        <f t="array" ref="G184">_xll.SNL.Clients.Office.Excel.Functions.SPG($A184, "IQ_CASH_OPER", G$3)</f>
        <v>104996</v>
      </c>
      <c r="H184" s="9" cm="1">
        <f t="array" ref="H184">_xll.SNL.Clients.Office.Excel.Functions.SPG($A184, "IQ_CASH_OPER", H$3)</f>
        <v>155252</v>
      </c>
      <c r="I184" s="9" cm="1">
        <f t="array" ref="I184">_xll.SNL.Clients.Office.Excel.Functions.SPG($A184, "IQ_CASH_OPER", I$3)</f>
        <v>97178</v>
      </c>
      <c r="J184" s="9" cm="1">
        <f t="array" ref="J184">_xll.SNL.Clients.Office.Excel.Functions.SPG($A184, "IQ_CASH_OPER", J$3)</f>
        <v>-90399</v>
      </c>
    </row>
    <row r="185" spans="1:10" x14ac:dyDescent="0.3">
      <c r="A185" s="11" t="s">
        <v>1219</v>
      </c>
      <c r="B185" s="9" t="str" cm="1">
        <f t="array" ref="B185">_xll.SNL.Clients.Office.Excel.Functions.SPG($A185, "IQ_CASH_OPER", B$3)</f>
        <v>NA</v>
      </c>
      <c r="C185" s="9" cm="1">
        <f t="array" ref="C185">_xll.SNL.Clients.Office.Excel.Functions.SPG($A185, "IQ_CASH_OPER", C$3)</f>
        <v>364000</v>
      </c>
      <c r="D185" s="9" cm="1">
        <f t="array" ref="D185">_xll.SNL.Clients.Office.Excel.Functions.SPG($A185, "IQ_CASH_OPER", D$3)</f>
        <v>316000</v>
      </c>
      <c r="E185" s="9" cm="1">
        <f t="array" ref="E185">_xll.SNL.Clients.Office.Excel.Functions.SPG($A185, "IQ_CASH_OPER", E$3)</f>
        <v>80000</v>
      </c>
      <c r="F185" s="9" cm="1">
        <f t="array" ref="F185">_xll.SNL.Clients.Office.Excel.Functions.SPG($A185, "IQ_CASH_OPER", F$3)</f>
        <v>77000</v>
      </c>
      <c r="G185" s="9" cm="1">
        <f t="array" ref="G185">_xll.SNL.Clients.Office.Excel.Functions.SPG($A185, "IQ_CASH_OPER", G$3)</f>
        <v>224000</v>
      </c>
      <c r="H185" s="9" cm="1">
        <f t="array" ref="H185">_xll.SNL.Clients.Office.Excel.Functions.SPG($A185, "IQ_CASH_OPER", H$3)</f>
        <v>139000</v>
      </c>
      <c r="I185" s="9" cm="1">
        <f t="array" ref="I185">_xll.SNL.Clients.Office.Excel.Functions.SPG($A185, "IQ_CASH_OPER", I$3)</f>
        <v>105000</v>
      </c>
      <c r="J185" s="9" cm="1">
        <f t="array" ref="J185">_xll.SNL.Clients.Office.Excel.Functions.SPG($A185, "IQ_CASH_OPER", J$3)</f>
        <v>10000</v>
      </c>
    </row>
    <row r="186" spans="1:10" x14ac:dyDescent="0.3">
      <c r="A186" s="11" t="s">
        <v>1220</v>
      </c>
      <c r="B186" s="9" t="str" cm="1">
        <f t="array" ref="B186">_xll.SNL.Clients.Office.Excel.Functions.SPG($A186, "IQ_CASH_OPER", B$3)</f>
        <v>NA</v>
      </c>
      <c r="C186" s="9" t="str" cm="1">
        <f t="array" ref="C186">_xll.SNL.Clients.Office.Excel.Functions.SPG($A186, "IQ_CASH_OPER", C$3)</f>
        <v>NA</v>
      </c>
      <c r="D186" s="9" cm="1">
        <f t="array" ref="D186">_xll.SNL.Clients.Office.Excel.Functions.SPG($A186, "IQ_CASH_OPER", D$3)</f>
        <v>69239</v>
      </c>
      <c r="E186" s="9" cm="1">
        <f t="array" ref="E186">_xll.SNL.Clients.Office.Excel.Functions.SPG($A186, "IQ_CASH_OPER", E$3)</f>
        <v>83023</v>
      </c>
      <c r="F186" s="9" cm="1">
        <f t="array" ref="F186">_xll.SNL.Clients.Office.Excel.Functions.SPG($A186, "IQ_CASH_OPER", F$3)</f>
        <v>44057</v>
      </c>
      <c r="G186" s="9" cm="1">
        <f t="array" ref="G186">_xll.SNL.Clients.Office.Excel.Functions.SPG($A186, "IQ_CASH_OPER", G$3)</f>
        <v>59178</v>
      </c>
      <c r="H186" s="9" cm="1">
        <f t="array" ref="H186">_xll.SNL.Clients.Office.Excel.Functions.SPG($A186, "IQ_CASH_OPER", H$3)</f>
        <v>75798</v>
      </c>
      <c r="I186" s="9" cm="1">
        <f t="array" ref="I186">_xll.SNL.Clients.Office.Excel.Functions.SPG($A186, "IQ_CASH_OPER", I$3)</f>
        <v>80283</v>
      </c>
      <c r="J186" s="9" cm="1">
        <f t="array" ref="J186">_xll.SNL.Clients.Office.Excel.Functions.SPG($A186, "IQ_CASH_OPER", J$3)</f>
        <v>46911</v>
      </c>
    </row>
    <row r="187" spans="1:10" x14ac:dyDescent="0.3">
      <c r="A187" s="11" t="s">
        <v>1221</v>
      </c>
      <c r="B187" s="9" t="str" cm="1">
        <f t="array" ref="B187">_xll.SNL.Clients.Office.Excel.Functions.SPG($A187, "IQ_CASH_OPER", B$3)</f>
        <v>NA</v>
      </c>
      <c r="C187" s="9" cm="1">
        <f t="array" ref="C187">_xll.SNL.Clients.Office.Excel.Functions.SPG($A187, "IQ_CASH_OPER", C$3)</f>
        <v>436000</v>
      </c>
      <c r="D187" s="9" cm="1">
        <f t="array" ref="D187">_xll.SNL.Clients.Office.Excel.Functions.SPG($A187, "IQ_CASH_OPER", D$3)</f>
        <v>479000</v>
      </c>
      <c r="E187" s="9" cm="1">
        <f t="array" ref="E187">_xll.SNL.Clients.Office.Excel.Functions.SPG($A187, "IQ_CASH_OPER", E$3)</f>
        <v>312000</v>
      </c>
      <c r="F187" s="9" cm="1">
        <f t="array" ref="F187">_xll.SNL.Clients.Office.Excel.Functions.SPG($A187, "IQ_CASH_OPER", F$3)</f>
        <v>209000</v>
      </c>
      <c r="G187" s="9" cm="1">
        <f t="array" ref="G187">_xll.SNL.Clients.Office.Excel.Functions.SPG($A187, "IQ_CASH_OPER", G$3)</f>
        <v>410000</v>
      </c>
      <c r="H187" s="9" cm="1">
        <f t="array" ref="H187">_xll.SNL.Clients.Office.Excel.Functions.SPG($A187, "IQ_CASH_OPER", H$3)</f>
        <v>368000</v>
      </c>
      <c r="I187" s="9" cm="1">
        <f t="array" ref="I187">_xll.SNL.Clients.Office.Excel.Functions.SPG($A187, "IQ_CASH_OPER", I$3)</f>
        <v>330000</v>
      </c>
      <c r="J187" s="9" cm="1">
        <f t="array" ref="J187">_xll.SNL.Clients.Office.Excel.Functions.SPG($A187, "IQ_CASH_OPER", J$3)</f>
        <v>-51000</v>
      </c>
    </row>
    <row r="188" spans="1:10" x14ac:dyDescent="0.3">
      <c r="A188" s="11" t="s">
        <v>1222</v>
      </c>
      <c r="B188" s="9" t="str" cm="1">
        <f t="array" ref="B188">_xll.SNL.Clients.Office.Excel.Functions.SPG($A188, "IQ_CASH_OPER", B$3)</f>
        <v>NA</v>
      </c>
      <c r="C188" s="9" t="str" cm="1">
        <f t="array" ref="C188">_xll.SNL.Clients.Office.Excel.Functions.SPG($A188, "IQ_CASH_OPER", C$3)</f>
        <v>NA</v>
      </c>
      <c r="D188" s="9" cm="1">
        <f t="array" ref="D188">_xll.SNL.Clients.Office.Excel.Functions.SPG($A188, "IQ_CASH_OPER", D$3)</f>
        <v>-150000</v>
      </c>
      <c r="E188" s="9" cm="1">
        <f t="array" ref="E188">_xll.SNL.Clients.Office.Excel.Functions.SPG($A188, "IQ_CASH_OPER", E$3)</f>
        <v>20000</v>
      </c>
      <c r="F188" s="9" cm="1">
        <f t="array" ref="F188">_xll.SNL.Clients.Office.Excel.Functions.SPG($A188, "IQ_CASH_OPER", F$3)</f>
        <v>31000</v>
      </c>
      <c r="G188" s="9" cm="1">
        <f t="array" ref="G188">_xll.SNL.Clients.Office.Excel.Functions.SPG($A188, "IQ_CASH_OPER", G$3)</f>
        <v>58217</v>
      </c>
      <c r="H188" s="9" cm="1">
        <f t="array" ref="H188">_xll.SNL.Clients.Office.Excel.Functions.SPG($A188, "IQ_CASH_OPER", H$3)</f>
        <v>210000</v>
      </c>
      <c r="I188" s="9" cm="1">
        <f t="array" ref="I188">_xll.SNL.Clients.Office.Excel.Functions.SPG($A188, "IQ_CASH_OPER", I$3)</f>
        <v>-110000</v>
      </c>
      <c r="J188" s="9" cm="1">
        <f t="array" ref="J188">_xll.SNL.Clients.Office.Excel.Functions.SPG($A188, "IQ_CASH_OPER", J$3)</f>
        <v>40000</v>
      </c>
    </row>
    <row r="189" spans="1:10" x14ac:dyDescent="0.3">
      <c r="A189" s="11" t="s">
        <v>1223</v>
      </c>
      <c r="B189" s="9" t="str" cm="1">
        <f t="array" ref="B189">_xll.SNL.Clients.Office.Excel.Functions.SPG($A189, "IQ_CASH_OPER", B$3)</f>
        <v>NA</v>
      </c>
      <c r="C189" s="9" t="str" cm="1">
        <f t="array" ref="C189">_xll.SNL.Clients.Office.Excel.Functions.SPG($A189, "IQ_CASH_OPER", C$3)</f>
        <v>NA</v>
      </c>
      <c r="D189" s="9" cm="1">
        <f t="array" ref="D189">_xll.SNL.Clients.Office.Excel.Functions.SPG($A189, "IQ_CASH_OPER", D$3)</f>
        <v>3582000</v>
      </c>
      <c r="E189" s="9" cm="1">
        <f t="array" ref="E189">_xll.SNL.Clients.Office.Excel.Functions.SPG($A189, "IQ_CASH_OPER", E$3)</f>
        <v>1621000</v>
      </c>
      <c r="F189" s="9" cm="1">
        <f t="array" ref="F189">_xll.SNL.Clients.Office.Excel.Functions.SPG($A189, "IQ_CASH_OPER", F$3)</f>
        <v>1683000</v>
      </c>
      <c r="G189" s="9" cm="1">
        <f t="array" ref="G189">_xll.SNL.Clients.Office.Excel.Functions.SPG($A189, "IQ_CASH_OPER", G$3)</f>
        <v>2369000</v>
      </c>
      <c r="H189" s="9" cm="1">
        <f t="array" ref="H189">_xll.SNL.Clients.Office.Excel.Functions.SPG($A189, "IQ_CASH_OPER", H$3)</f>
        <v>979000</v>
      </c>
      <c r="I189" s="9" cm="1">
        <f t="array" ref="I189">_xll.SNL.Clients.Office.Excel.Functions.SPG($A189, "IQ_CASH_OPER", I$3)</f>
        <v>2119000</v>
      </c>
      <c r="J189" s="9" cm="1">
        <f t="array" ref="J189">_xll.SNL.Clients.Office.Excel.Functions.SPG($A189, "IQ_CASH_OPER", J$3)</f>
        <v>-923000</v>
      </c>
    </row>
    <row r="190" spans="1:10" x14ac:dyDescent="0.3">
      <c r="A190" s="11" t="s">
        <v>1224</v>
      </c>
      <c r="B190" s="9" t="str" cm="1">
        <f t="array" ref="B190">_xll.SNL.Clients.Office.Excel.Functions.SPG($A190, "IQ_CASH_OPER", B$3)</f>
        <v>NA</v>
      </c>
      <c r="C190" s="9" t="str" cm="1">
        <f t="array" ref="C190">_xll.SNL.Clients.Office.Excel.Functions.SPG($A190, "IQ_CASH_OPER", C$3)</f>
        <v>NA</v>
      </c>
      <c r="D190" s="9" cm="1">
        <f t="array" ref="D190">_xll.SNL.Clients.Office.Excel.Functions.SPG($A190, "IQ_CASH_OPER", D$3)</f>
        <v>116477</v>
      </c>
      <c r="E190" s="9" cm="1">
        <f t="array" ref="E190">_xll.SNL.Clients.Office.Excel.Functions.SPG($A190, "IQ_CASH_OPER", E$3)</f>
        <v>107194</v>
      </c>
      <c r="F190" s="9" cm="1">
        <f t="array" ref="F190">_xll.SNL.Clients.Office.Excel.Functions.SPG($A190, "IQ_CASH_OPER", F$3)</f>
        <v>135395</v>
      </c>
      <c r="G190" s="9" cm="1">
        <f t="array" ref="G190">_xll.SNL.Clients.Office.Excel.Functions.SPG($A190, "IQ_CASH_OPER", G$3)</f>
        <v>132772</v>
      </c>
      <c r="H190" s="9" cm="1">
        <f t="array" ref="H190">_xll.SNL.Clients.Office.Excel.Functions.SPG($A190, "IQ_CASH_OPER", H$3)</f>
        <v>113721</v>
      </c>
      <c r="I190" s="9" cm="1">
        <f t="array" ref="I190">_xll.SNL.Clients.Office.Excel.Functions.SPG($A190, "IQ_CASH_OPER", I$3)</f>
        <v>85249</v>
      </c>
      <c r="J190" s="9" cm="1">
        <f t="array" ref="J190">_xll.SNL.Clients.Office.Excel.Functions.SPG($A190, "IQ_CASH_OPER", J$3)</f>
        <v>142690</v>
      </c>
    </row>
    <row r="191" spans="1:10" x14ac:dyDescent="0.3">
      <c r="A191" s="11" t="s">
        <v>1225</v>
      </c>
      <c r="B191" s="9" t="str" cm="1">
        <f t="array" ref="B191">_xll.SNL.Clients.Office.Excel.Functions.SPG($A191, "IQ_CASH_OPER", B$3)</f>
        <v>NA</v>
      </c>
      <c r="C191" s="9" t="str" cm="1">
        <f t="array" ref="C191">_xll.SNL.Clients.Office.Excel.Functions.SPG($A191, "IQ_CASH_OPER", C$3)</f>
        <v>NA</v>
      </c>
      <c r="D191" s="9" cm="1">
        <f t="array" ref="D191">_xll.SNL.Clients.Office.Excel.Functions.SPG($A191, "IQ_CASH_OPER", D$3)</f>
        <v>66058</v>
      </c>
      <c r="E191" s="9" cm="1">
        <f t="array" ref="E191">_xll.SNL.Clients.Office.Excel.Functions.SPG($A191, "IQ_CASH_OPER", E$3)</f>
        <v>53458</v>
      </c>
      <c r="F191" s="9" cm="1">
        <f t="array" ref="F191">_xll.SNL.Clients.Office.Excel.Functions.SPG($A191, "IQ_CASH_OPER", F$3)</f>
        <v>54596</v>
      </c>
      <c r="G191" s="9" cm="1">
        <f t="array" ref="G191">_xll.SNL.Clients.Office.Excel.Functions.SPG($A191, "IQ_CASH_OPER", G$3)</f>
        <v>106062</v>
      </c>
      <c r="H191" s="9" cm="1">
        <f t="array" ref="H191">_xll.SNL.Clients.Office.Excel.Functions.SPG($A191, "IQ_CASH_OPER", H$3)</f>
        <v>85978</v>
      </c>
      <c r="I191" s="9" cm="1">
        <f t="array" ref="I191">_xll.SNL.Clients.Office.Excel.Functions.SPG($A191, "IQ_CASH_OPER", I$3)</f>
        <v>66666</v>
      </c>
      <c r="J191" s="9" cm="1">
        <f t="array" ref="J191">_xll.SNL.Clients.Office.Excel.Functions.SPG($A191, "IQ_CASH_OPER", J$3)</f>
        <v>37280</v>
      </c>
    </row>
    <row r="192" spans="1:10" x14ac:dyDescent="0.3">
      <c r="A192" s="11" t="s">
        <v>1226</v>
      </c>
      <c r="B192" s="9" t="str" cm="1">
        <f t="array" ref="B192">_xll.SNL.Clients.Office.Excel.Functions.SPG($A192, "IQ_CASH_OPER", B$3)</f>
        <v>NA</v>
      </c>
      <c r="C192" s="9" t="str" cm="1">
        <f t="array" ref="C192">_xll.SNL.Clients.Office.Excel.Functions.SPG($A192, "IQ_CASH_OPER", C$3)</f>
        <v>NA</v>
      </c>
      <c r="D192" s="9" cm="1">
        <f t="array" ref="D192">_xll.SNL.Clients.Office.Excel.Functions.SPG($A192, "IQ_CASH_OPER", D$3)</f>
        <v>118626</v>
      </c>
      <c r="E192" s="9" cm="1">
        <f t="array" ref="E192">_xll.SNL.Clients.Office.Excel.Functions.SPG($A192, "IQ_CASH_OPER", E$3)</f>
        <v>81114</v>
      </c>
      <c r="F192" s="9" cm="1">
        <f t="array" ref="F192">_xll.SNL.Clients.Office.Excel.Functions.SPG($A192, "IQ_CASH_OPER", F$3)</f>
        <v>71426</v>
      </c>
      <c r="G192" s="9" cm="1">
        <f t="array" ref="G192">_xll.SNL.Clients.Office.Excel.Functions.SPG($A192, "IQ_CASH_OPER", G$3)</f>
        <v>87807</v>
      </c>
      <c r="H192" s="9" cm="1">
        <f t="array" ref="H192">_xll.SNL.Clients.Office.Excel.Functions.SPG($A192, "IQ_CASH_OPER", H$3)</f>
        <v>71116</v>
      </c>
      <c r="I192" s="9" cm="1">
        <f t="array" ref="I192">_xll.SNL.Clients.Office.Excel.Functions.SPG($A192, "IQ_CASH_OPER", I$3)</f>
        <v>87048</v>
      </c>
      <c r="J192" s="9" cm="1">
        <f t="array" ref="J192">_xll.SNL.Clients.Office.Excel.Functions.SPG($A192, "IQ_CASH_OPER", J$3)</f>
        <v>68942</v>
      </c>
    </row>
    <row r="193" spans="1:10" x14ac:dyDescent="0.3">
      <c r="A193" s="11" t="s">
        <v>1227</v>
      </c>
      <c r="B193" s="9" t="str" cm="1">
        <f t="array" ref="B193">_xll.SNL.Clients.Office.Excel.Functions.SPG($A193, "IQ_CASH_OPER", B$3)</f>
        <v>NA</v>
      </c>
      <c r="C193" s="9" cm="1">
        <f t="array" ref="C193">_xll.SNL.Clients.Office.Excel.Functions.SPG($A193, "IQ_CASH_OPER", C$3)</f>
        <v>223100</v>
      </c>
      <c r="D193" s="9" cm="1">
        <f t="array" ref="D193">_xll.SNL.Clients.Office.Excel.Functions.SPG($A193, "IQ_CASH_OPER", D$3)</f>
        <v>123600</v>
      </c>
      <c r="E193" s="9" cm="1">
        <f t="array" ref="E193">_xll.SNL.Clients.Office.Excel.Functions.SPG($A193, "IQ_CASH_OPER", E$3)</f>
        <v>157700</v>
      </c>
      <c r="F193" s="9" cm="1">
        <f t="array" ref="F193">_xll.SNL.Clients.Office.Excel.Functions.SPG($A193, "IQ_CASH_OPER", F$3)</f>
        <v>57700</v>
      </c>
      <c r="G193" s="9" cm="1">
        <f t="array" ref="G193">_xll.SNL.Clients.Office.Excel.Functions.SPG($A193, "IQ_CASH_OPER", G$3)</f>
        <v>170300</v>
      </c>
      <c r="H193" s="9" cm="1">
        <f t="array" ref="H193">_xll.SNL.Clients.Office.Excel.Functions.SPG($A193, "IQ_CASH_OPER", H$3)</f>
        <v>169800</v>
      </c>
      <c r="I193" s="9" cm="1">
        <f t="array" ref="I193">_xll.SNL.Clients.Office.Excel.Functions.SPG($A193, "IQ_CASH_OPER", I$3)</f>
        <v>139600</v>
      </c>
      <c r="J193" s="9" cm="1">
        <f t="array" ref="J193">_xll.SNL.Clients.Office.Excel.Functions.SPG($A193, "IQ_CASH_OPER", J$3)</f>
        <v>58000</v>
      </c>
    </row>
    <row r="194" spans="1:10" x14ac:dyDescent="0.3">
      <c r="A194" s="11" t="s">
        <v>1228</v>
      </c>
      <c r="B194" s="9" t="str" cm="1">
        <f t="array" ref="B194">_xll.SNL.Clients.Office.Excel.Functions.SPG($A194, "IQ_CASH_OPER", B$3)</f>
        <v>NA</v>
      </c>
      <c r="C194" s="9" cm="1">
        <f t="array" ref="C194">_xll.SNL.Clients.Office.Excel.Functions.SPG($A194, "IQ_CASH_OPER", C$3)</f>
        <v>247300</v>
      </c>
      <c r="D194" s="9" cm="1">
        <f t="array" ref="D194">_xll.SNL.Clients.Office.Excel.Functions.SPG($A194, "IQ_CASH_OPER", D$3)</f>
        <v>228500</v>
      </c>
      <c r="E194" s="9" cm="1">
        <f t="array" ref="E194">_xll.SNL.Clients.Office.Excel.Functions.SPG($A194, "IQ_CASH_OPER", E$3)</f>
        <v>223800</v>
      </c>
      <c r="F194" s="9" cm="1">
        <f t="array" ref="F194">_xll.SNL.Clients.Office.Excel.Functions.SPG($A194, "IQ_CASH_OPER", F$3)</f>
        <v>-5000</v>
      </c>
      <c r="G194" s="9" cm="1">
        <f t="array" ref="G194">_xll.SNL.Clients.Office.Excel.Functions.SPG($A194, "IQ_CASH_OPER", G$3)</f>
        <v>161500</v>
      </c>
      <c r="H194" s="9" cm="1">
        <f t="array" ref="H194">_xll.SNL.Clients.Office.Excel.Functions.SPG($A194, "IQ_CASH_OPER", H$3)</f>
        <v>216900</v>
      </c>
      <c r="I194" s="9" cm="1">
        <f t="array" ref="I194">_xll.SNL.Clients.Office.Excel.Functions.SPG($A194, "IQ_CASH_OPER", I$3)</f>
        <v>171400</v>
      </c>
      <c r="J194" s="9" cm="1">
        <f t="array" ref="J194">_xll.SNL.Clients.Office.Excel.Functions.SPG($A194, "IQ_CASH_OPER", J$3)</f>
        <v>-108200</v>
      </c>
    </row>
    <row r="195" spans="1:10" x14ac:dyDescent="0.3">
      <c r="A195" s="11" t="s">
        <v>1229</v>
      </c>
      <c r="B195" s="9" t="str" cm="1">
        <f t="array" ref="B195">_xll.SNL.Clients.Office.Excel.Functions.SPG($A195, "IQ_CASH_OPER", B$3)</f>
        <v>NA</v>
      </c>
      <c r="C195" s="9" t="str" cm="1">
        <f t="array" ref="C195">_xll.SNL.Clients.Office.Excel.Functions.SPG($A195, "IQ_CASH_OPER", C$3)</f>
        <v>NA</v>
      </c>
      <c r="D195" s="9" cm="1">
        <f t="array" ref="D195">_xll.SNL.Clients.Office.Excel.Functions.SPG($A195, "IQ_CASH_OPER", D$3)</f>
        <v>398747</v>
      </c>
      <c r="E195" s="9" cm="1">
        <f t="array" ref="E195">_xll.SNL.Clients.Office.Excel.Functions.SPG($A195, "IQ_CASH_OPER", E$3)</f>
        <v>331352</v>
      </c>
      <c r="F195" s="9" cm="1">
        <f t="array" ref="F195">_xll.SNL.Clients.Office.Excel.Functions.SPG($A195, "IQ_CASH_OPER", F$3)</f>
        <v>267229</v>
      </c>
      <c r="G195" s="9" cm="1">
        <f t="array" ref="G195">_xll.SNL.Clients.Office.Excel.Functions.SPG($A195, "IQ_CASH_OPER", G$3)</f>
        <v>167339</v>
      </c>
      <c r="H195" s="9" cm="1">
        <f t="array" ref="H195">_xll.SNL.Clients.Office.Excel.Functions.SPG($A195, "IQ_CASH_OPER", H$3)</f>
        <v>307195</v>
      </c>
      <c r="I195" s="9" cm="1">
        <f t="array" ref="I195">_xll.SNL.Clients.Office.Excel.Functions.SPG($A195, "IQ_CASH_OPER", I$3)</f>
        <v>296765</v>
      </c>
      <c r="J195" s="9" cm="1">
        <f t="array" ref="J195">_xll.SNL.Clients.Office.Excel.Functions.SPG($A195, "IQ_CASH_OPER", J$3)</f>
        <v>320708</v>
      </c>
    </row>
    <row r="196" spans="1:10" x14ac:dyDescent="0.3">
      <c r="A196" s="11" t="s">
        <v>1230</v>
      </c>
      <c r="B196" s="9" t="str" cm="1">
        <f t="array" ref="B196">_xll.SNL.Clients.Office.Excel.Functions.SPG($A196, "IQ_CASH_OPER", B$3)</f>
        <v>NA</v>
      </c>
      <c r="C196" s="9" cm="1">
        <f t="array" ref="C196">_xll.SNL.Clients.Office.Excel.Functions.SPG($A196, "IQ_CASH_OPER", C$3)</f>
        <v>1709626</v>
      </c>
      <c r="D196" s="9" cm="1">
        <f t="array" ref="D196">_xll.SNL.Clients.Office.Excel.Functions.SPG($A196, "IQ_CASH_OPER", D$3)</f>
        <v>-648660</v>
      </c>
      <c r="E196" s="9" cm="1">
        <f t="array" ref="E196">_xll.SNL.Clients.Office.Excel.Functions.SPG($A196, "IQ_CASH_OPER", E$3)</f>
        <v>32682</v>
      </c>
      <c r="F196" s="9" cm="1">
        <f t="array" ref="F196">_xll.SNL.Clients.Office.Excel.Functions.SPG($A196, "IQ_CASH_OPER", F$3)</f>
        <v>-1302903</v>
      </c>
      <c r="G196" s="9" cm="1">
        <f t="array" ref="G196">_xll.SNL.Clients.Office.Excel.Functions.SPG($A196, "IQ_CASH_OPER", G$3)</f>
        <v>-43651</v>
      </c>
      <c r="H196" s="9" cm="1">
        <f t="array" ref="H196">_xll.SNL.Clients.Office.Excel.Functions.SPG($A196, "IQ_CASH_OPER", H$3)</f>
        <v>-488305</v>
      </c>
      <c r="I196" s="9" cm="1">
        <f t="array" ref="I196">_xll.SNL.Clients.Office.Excel.Functions.SPG($A196, "IQ_CASH_OPER", I$3)</f>
        <v>417178</v>
      </c>
      <c r="J196" s="9" cm="1">
        <f t="array" ref="J196">_xll.SNL.Clients.Office.Excel.Functions.SPG($A196, "IQ_CASH_OPER", J$3)</f>
        <v>-1818848</v>
      </c>
    </row>
    <row r="197" spans="1:10" x14ac:dyDescent="0.3">
      <c r="A197" s="11" t="s">
        <v>1231</v>
      </c>
      <c r="B197" s="9" t="str" cm="1">
        <f t="array" ref="B197">_xll.SNL.Clients.Office.Excel.Functions.SPG($A197, "IQ_CASH_OPER", B$3)</f>
        <v>NA</v>
      </c>
      <c r="C197" s="9" t="str" cm="1">
        <f t="array" ref="C197">_xll.SNL.Clients.Office.Excel.Functions.SPG($A197, "IQ_CASH_OPER", C$3)</f>
        <v>NA</v>
      </c>
      <c r="D197" s="9" cm="1">
        <f t="array" ref="D197">_xll.SNL.Clients.Office.Excel.Functions.SPG($A197, "IQ_CASH_OPER", D$3)</f>
        <v>261600</v>
      </c>
      <c r="E197" s="9" cm="1">
        <f t="array" ref="E197">_xll.SNL.Clients.Office.Excel.Functions.SPG($A197, "IQ_CASH_OPER", E$3)</f>
        <v>273900</v>
      </c>
      <c r="F197" s="9" cm="1">
        <f t="array" ref="F197">_xll.SNL.Clients.Office.Excel.Functions.SPG($A197, "IQ_CASH_OPER", F$3)</f>
        <v>-677500</v>
      </c>
      <c r="G197" s="9" cm="1">
        <f t="array" ref="G197">_xll.SNL.Clients.Office.Excel.Functions.SPG($A197, "IQ_CASH_OPER", G$3)</f>
        <v>729400</v>
      </c>
      <c r="H197" s="9" cm="1">
        <f t="array" ref="H197">_xll.SNL.Clients.Office.Excel.Functions.SPG($A197, "IQ_CASH_OPER", H$3)</f>
        <v>325700</v>
      </c>
      <c r="I197" s="9" cm="1">
        <f t="array" ref="I197">_xll.SNL.Clients.Office.Excel.Functions.SPG($A197, "IQ_CASH_OPER", I$3)</f>
        <v>237000</v>
      </c>
      <c r="J197" s="9" cm="1">
        <f t="array" ref="J197">_xll.SNL.Clients.Office.Excel.Functions.SPG($A197, "IQ_CASH_OPER", J$3)</f>
        <v>-716300</v>
      </c>
    </row>
    <row r="198" spans="1:10" x14ac:dyDescent="0.3">
      <c r="A198" s="11" t="s">
        <v>1232</v>
      </c>
      <c r="B198" s="9" t="str" cm="1">
        <f t="array" ref="B198">_xll.SNL.Clients.Office.Excel.Functions.SPG($A198, "IQ_CASH_OPER", B$3)</f>
        <v>NA</v>
      </c>
      <c r="C198" s="9" cm="1">
        <f t="array" ref="C198">_xll.SNL.Clients.Office.Excel.Functions.SPG($A198, "IQ_CASH_OPER", C$3)</f>
        <v>362641</v>
      </c>
      <c r="D198" s="9" cm="1">
        <f t="array" ref="D198">_xll.SNL.Clients.Office.Excel.Functions.SPG($A198, "IQ_CASH_OPER", D$3)</f>
        <v>-89913</v>
      </c>
      <c r="E198" s="9" cm="1">
        <f t="array" ref="E198">_xll.SNL.Clients.Office.Excel.Functions.SPG($A198, "IQ_CASH_OPER", E$3)</f>
        <v>61476</v>
      </c>
      <c r="F198" s="9" cm="1">
        <f t="array" ref="F198">_xll.SNL.Clients.Office.Excel.Functions.SPG($A198, "IQ_CASH_OPER", F$3)</f>
        <v>28518</v>
      </c>
      <c r="G198" s="9" cm="1">
        <f t="array" ref="G198">_xll.SNL.Clients.Office.Excel.Functions.SPG($A198, "IQ_CASH_OPER", G$3)</f>
        <v>310176</v>
      </c>
      <c r="H198" s="9" cm="1">
        <f t="array" ref="H198">_xll.SNL.Clients.Office.Excel.Functions.SPG($A198, "IQ_CASH_OPER", H$3)</f>
        <v>163793</v>
      </c>
      <c r="I198" s="9" cm="1">
        <f t="array" ref="I198">_xll.SNL.Clients.Office.Excel.Functions.SPG($A198, "IQ_CASH_OPER", I$3)</f>
        <v>514813</v>
      </c>
      <c r="J198" s="9" cm="1">
        <f t="array" ref="J198">_xll.SNL.Clients.Office.Excel.Functions.SPG($A198, "IQ_CASH_OPER", J$3)</f>
        <v>93917</v>
      </c>
    </row>
    <row r="199" spans="1:10" x14ac:dyDescent="0.3">
      <c r="A199" s="11" t="s">
        <v>1233</v>
      </c>
      <c r="B199" s="9" t="str" cm="1">
        <f t="array" ref="B199">_xll.SNL.Clients.Office.Excel.Functions.SPG($A199, "IQ_CASH_OPER", B$3)</f>
        <v>NA</v>
      </c>
      <c r="C199" s="9" t="str" cm="1">
        <f t="array" ref="C199">_xll.SNL.Clients.Office.Excel.Functions.SPG($A199, "IQ_CASH_OPER", C$3)</f>
        <v>NA</v>
      </c>
      <c r="D199" s="9" cm="1">
        <f t="array" ref="D199">_xll.SNL.Clients.Office.Excel.Functions.SPG($A199, "IQ_CASH_OPER", D$3)</f>
        <v>161000</v>
      </c>
      <c r="E199" s="9" cm="1">
        <f t="array" ref="E199">_xll.SNL.Clients.Office.Excel.Functions.SPG($A199, "IQ_CASH_OPER", E$3)</f>
        <v>170000</v>
      </c>
      <c r="F199" s="9" cm="1">
        <f t="array" ref="F199">_xll.SNL.Clients.Office.Excel.Functions.SPG($A199, "IQ_CASH_OPER", F$3)</f>
        <v>91000</v>
      </c>
      <c r="G199" s="9" cm="1">
        <f t="array" ref="G199">_xll.SNL.Clients.Office.Excel.Functions.SPG($A199, "IQ_CASH_OPER", G$3)</f>
        <v>83000</v>
      </c>
      <c r="H199" s="9" cm="1">
        <f t="array" ref="H199">_xll.SNL.Clients.Office.Excel.Functions.SPG($A199, "IQ_CASH_OPER", H$3)</f>
        <v>-40000</v>
      </c>
      <c r="I199" s="9" cm="1">
        <f t="array" ref="I199">_xll.SNL.Clients.Office.Excel.Functions.SPG($A199, "IQ_CASH_OPER", I$3)</f>
        <v>253000</v>
      </c>
      <c r="J199" s="9" cm="1">
        <f t="array" ref="J199">_xll.SNL.Clients.Office.Excel.Functions.SPG($A199, "IQ_CASH_OPER", J$3)</f>
        <v>35000</v>
      </c>
    </row>
    <row r="200" spans="1:10" x14ac:dyDescent="0.3">
      <c r="A200" s="11" t="s">
        <v>1234</v>
      </c>
      <c r="B200" s="9" t="str" cm="1">
        <f t="array" ref="B200">_xll.SNL.Clients.Office.Excel.Functions.SPG($A200, "IQ_CASH_OPER", B$3)</f>
        <v>NA</v>
      </c>
      <c r="C200" s="9" cm="1">
        <f t="array" ref="C200">_xll.SNL.Clients.Office.Excel.Functions.SPG($A200, "IQ_CASH_OPER", C$3)</f>
        <v>175100</v>
      </c>
      <c r="D200" s="9" cm="1">
        <f t="array" ref="D200">_xll.SNL.Clients.Office.Excel.Functions.SPG($A200, "IQ_CASH_OPER", D$3)</f>
        <v>141900</v>
      </c>
      <c r="E200" s="9" cm="1">
        <f t="array" ref="E200">_xll.SNL.Clients.Office.Excel.Functions.SPG($A200, "IQ_CASH_OPER", E$3)</f>
        <v>22900</v>
      </c>
      <c r="F200" s="9" cm="1">
        <f t="array" ref="F200">_xll.SNL.Clients.Office.Excel.Functions.SPG($A200, "IQ_CASH_OPER", F$3)</f>
        <v>43000</v>
      </c>
      <c r="G200" s="9" cm="1">
        <f t="array" ref="G200">_xll.SNL.Clients.Office.Excel.Functions.SPG($A200, "IQ_CASH_OPER", G$3)</f>
        <v>-29700</v>
      </c>
      <c r="H200" s="9" cm="1">
        <f t="array" ref="H200">_xll.SNL.Clients.Office.Excel.Functions.SPG($A200, "IQ_CASH_OPER", H$3)</f>
        <v>-38600</v>
      </c>
      <c r="I200" s="9" cm="1">
        <f t="array" ref="I200">_xll.SNL.Clients.Office.Excel.Functions.SPG($A200, "IQ_CASH_OPER", I$3)</f>
        <v>-71100</v>
      </c>
      <c r="J200" s="9" cm="1">
        <f t="array" ref="J200">_xll.SNL.Clients.Office.Excel.Functions.SPG($A200, "IQ_CASH_OPER", J$3)</f>
        <v>5200</v>
      </c>
    </row>
    <row r="201" spans="1:10" x14ac:dyDescent="0.3">
      <c r="A201" s="11" t="s">
        <v>1235</v>
      </c>
      <c r="B201" s="9" t="str" cm="1">
        <f t="array" ref="B201">_xll.SNL.Clients.Office.Excel.Functions.SPG($A201, "IQ_CASH_OPER", B$3)</f>
        <v>NA</v>
      </c>
      <c r="C201" s="9" t="str" cm="1">
        <f t="array" ref="C201">_xll.SNL.Clients.Office.Excel.Functions.SPG($A201, "IQ_CASH_OPER", C$3)</f>
        <v>NA</v>
      </c>
      <c r="D201" s="9" cm="1">
        <f t="array" ref="D201">_xll.SNL.Clients.Office.Excel.Functions.SPG($A201, "IQ_CASH_OPER", D$3)</f>
        <v>176350</v>
      </c>
      <c r="E201" s="9" cm="1">
        <f t="array" ref="E201">_xll.SNL.Clients.Office.Excel.Functions.SPG($A201, "IQ_CASH_OPER", E$3)</f>
        <v>88693</v>
      </c>
      <c r="F201" s="9" cm="1">
        <f t="array" ref="F201">_xll.SNL.Clients.Office.Excel.Functions.SPG($A201, "IQ_CASH_OPER", F$3)</f>
        <v>167869</v>
      </c>
      <c r="G201" s="9" cm="1">
        <f t="array" ref="G201">_xll.SNL.Clients.Office.Excel.Functions.SPG($A201, "IQ_CASH_OPER", G$3)</f>
        <v>110223</v>
      </c>
      <c r="H201" s="9" cm="1">
        <f t="array" ref="H201">_xll.SNL.Clients.Office.Excel.Functions.SPG($A201, "IQ_CASH_OPER", H$3)</f>
        <v>208816</v>
      </c>
      <c r="I201" s="9" cm="1">
        <f t="array" ref="I201">_xll.SNL.Clients.Office.Excel.Functions.SPG($A201, "IQ_CASH_OPER", I$3)</f>
        <v>101414</v>
      </c>
      <c r="J201" s="9" cm="1">
        <f t="array" ref="J201">_xll.SNL.Clients.Office.Excel.Functions.SPG($A201, "IQ_CASH_OPER", J$3)</f>
        <v>182136</v>
      </c>
    </row>
    <row r="202" spans="1:10" x14ac:dyDescent="0.3">
      <c r="A202" s="11" t="s">
        <v>1236</v>
      </c>
      <c r="B202" s="9" t="str" cm="1">
        <f t="array" ref="B202">_xll.SNL.Clients.Office.Excel.Functions.SPG($A202, "IQ_CASH_OPER", B$3)</f>
        <v>NA</v>
      </c>
      <c r="C202" s="9" t="str" cm="1">
        <f t="array" ref="C202">_xll.SNL.Clients.Office.Excel.Functions.SPG($A202, "IQ_CASH_OPER", C$3)</f>
        <v>NA</v>
      </c>
      <c r="D202" s="9" cm="1">
        <f t="array" ref="D202">_xll.SNL.Clients.Office.Excel.Functions.SPG($A202, "IQ_CASH_OPER", D$3)</f>
        <v>274031</v>
      </c>
      <c r="E202" s="9" cm="1">
        <f t="array" ref="E202">_xll.SNL.Clients.Office.Excel.Functions.SPG($A202, "IQ_CASH_OPER", E$3)</f>
        <v>278934</v>
      </c>
      <c r="F202" s="9" cm="1">
        <f t="array" ref="F202">_xll.SNL.Clients.Office.Excel.Functions.SPG($A202, "IQ_CASH_OPER", F$3)</f>
        <v>210359</v>
      </c>
      <c r="G202" s="9" cm="1">
        <f t="array" ref="G202">_xll.SNL.Clients.Office.Excel.Functions.SPG($A202, "IQ_CASH_OPER", G$3)</f>
        <v>211527</v>
      </c>
      <c r="H202" s="9" cm="1">
        <f t="array" ref="H202">_xll.SNL.Clients.Office.Excel.Functions.SPG($A202, "IQ_CASH_OPER", H$3)</f>
        <v>224731</v>
      </c>
      <c r="I202" s="9" cm="1">
        <f t="array" ref="I202">_xll.SNL.Clients.Office.Excel.Functions.SPG($A202, "IQ_CASH_OPER", I$3)</f>
        <v>225973</v>
      </c>
      <c r="J202" s="9" cm="1">
        <f t="array" ref="J202">_xll.SNL.Clients.Office.Excel.Functions.SPG($A202, "IQ_CASH_OPER", J$3)</f>
        <v>197604</v>
      </c>
    </row>
    <row r="203" spans="1:10" x14ac:dyDescent="0.3">
      <c r="A203" s="11" t="s">
        <v>1237</v>
      </c>
      <c r="B203" s="9" t="str" cm="1">
        <f t="array" ref="B203">_xll.SNL.Clients.Office.Excel.Functions.SPG($A203, "IQ_CASH_OPER", B$3)</f>
        <v>NA</v>
      </c>
      <c r="C203" s="9" t="str" cm="1">
        <f t="array" ref="C203">_xll.SNL.Clients.Office.Excel.Functions.SPG($A203, "IQ_CASH_OPER", C$3)</f>
        <v>NA</v>
      </c>
      <c r="D203" s="9" cm="1">
        <f t="array" ref="D203">_xll.SNL.Clients.Office.Excel.Functions.SPG($A203, "IQ_CASH_OPER", D$3)</f>
        <v>206503</v>
      </c>
      <c r="E203" s="9" cm="1">
        <f t="array" ref="E203">_xll.SNL.Clients.Office.Excel.Functions.SPG($A203, "IQ_CASH_OPER", E$3)</f>
        <v>179319</v>
      </c>
      <c r="F203" s="9" cm="1">
        <f t="array" ref="F203">_xll.SNL.Clients.Office.Excel.Functions.SPG($A203, "IQ_CASH_OPER", F$3)</f>
        <v>123288</v>
      </c>
      <c r="G203" s="9" cm="1">
        <f t="array" ref="G203">_xll.SNL.Clients.Office.Excel.Functions.SPG($A203, "IQ_CASH_OPER", G$3)</f>
        <v>216001</v>
      </c>
      <c r="H203" s="9" cm="1">
        <f t="array" ref="H203">_xll.SNL.Clients.Office.Excel.Functions.SPG($A203, "IQ_CASH_OPER", H$3)</f>
        <v>96278</v>
      </c>
      <c r="I203" s="9" cm="1">
        <f t="array" ref="I203">_xll.SNL.Clients.Office.Excel.Functions.SPG($A203, "IQ_CASH_OPER", I$3)</f>
        <v>211469</v>
      </c>
      <c r="J203" s="9" cm="1">
        <f t="array" ref="J203">_xll.SNL.Clients.Office.Excel.Functions.SPG($A203, "IQ_CASH_OPER", J$3)</f>
        <v>16480</v>
      </c>
    </row>
    <row r="204" spans="1:10" x14ac:dyDescent="0.3">
      <c r="A204" s="11" t="s">
        <v>1238</v>
      </c>
      <c r="B204" s="9" t="str" cm="1">
        <f t="array" ref="B204">_xll.SNL.Clients.Office.Excel.Functions.SPG($A204, "IQ_CASH_OPER", B$3)</f>
        <v>NA</v>
      </c>
      <c r="C204" s="9" t="str" cm="1">
        <f t="array" ref="C204">_xll.SNL.Clients.Office.Excel.Functions.SPG($A204, "IQ_CASH_OPER", C$3)</f>
        <v>NA</v>
      </c>
      <c r="D204" s="9" cm="1">
        <f t="array" ref="D204">_xll.SNL.Clients.Office.Excel.Functions.SPG($A204, "IQ_CASH_OPER", D$3)</f>
        <v>112363</v>
      </c>
      <c r="E204" s="9" cm="1">
        <f t="array" ref="E204">_xll.SNL.Clients.Office.Excel.Functions.SPG($A204, "IQ_CASH_OPER", E$3)</f>
        <v>142105</v>
      </c>
      <c r="F204" s="9" cm="1">
        <f t="array" ref="F204">_xll.SNL.Clients.Office.Excel.Functions.SPG($A204, "IQ_CASH_OPER", F$3)</f>
        <v>53581</v>
      </c>
      <c r="G204" s="9" cm="1">
        <f t="array" ref="G204">_xll.SNL.Clients.Office.Excel.Functions.SPG($A204, "IQ_CASH_OPER", G$3)</f>
        <v>103471</v>
      </c>
      <c r="H204" s="9" cm="1">
        <f t="array" ref="H204">_xll.SNL.Clients.Office.Excel.Functions.SPG($A204, "IQ_CASH_OPER", H$3)</f>
        <v>110752</v>
      </c>
      <c r="I204" s="9" cm="1">
        <f t="array" ref="I204">_xll.SNL.Clients.Office.Excel.Functions.SPG($A204, "IQ_CASH_OPER", I$3)</f>
        <v>116822</v>
      </c>
      <c r="J204" s="9" cm="1">
        <f t="array" ref="J204">_xll.SNL.Clients.Office.Excel.Functions.SPG($A204, "IQ_CASH_OPER", J$3)</f>
        <v>63603</v>
      </c>
    </row>
    <row r="205" spans="1:10" x14ac:dyDescent="0.3">
      <c r="A205" s="11" t="s">
        <v>1239</v>
      </c>
      <c r="B205" s="9" t="str" cm="1">
        <f t="array" ref="B205">_xll.SNL.Clients.Office.Excel.Functions.SPG($A205, "IQ_CASH_OPER", B$3)</f>
        <v>NA</v>
      </c>
      <c r="C205" s="9" t="str" cm="1">
        <f t="array" ref="C205">_xll.SNL.Clients.Office.Excel.Functions.SPG($A205, "IQ_CASH_OPER", C$3)</f>
        <v>NA</v>
      </c>
      <c r="D205" s="9" cm="1">
        <f t="array" ref="D205">_xll.SNL.Clients.Office.Excel.Functions.SPG($A205, "IQ_CASH_OPER", D$3)</f>
        <v>239667</v>
      </c>
      <c r="E205" s="9" cm="1">
        <f t="array" ref="E205">_xll.SNL.Clients.Office.Excel.Functions.SPG($A205, "IQ_CASH_OPER", E$3)</f>
        <v>-46567</v>
      </c>
      <c r="F205" s="9" cm="1">
        <f t="array" ref="F205">_xll.SNL.Clients.Office.Excel.Functions.SPG($A205, "IQ_CASH_OPER", F$3)</f>
        <v>-43210</v>
      </c>
      <c r="G205" s="9" cm="1">
        <f t="array" ref="G205">_xll.SNL.Clients.Office.Excel.Functions.SPG($A205, "IQ_CASH_OPER", G$3)</f>
        <v>182799</v>
      </c>
      <c r="H205" s="9" cm="1">
        <f t="array" ref="H205">_xll.SNL.Clients.Office.Excel.Functions.SPG($A205, "IQ_CASH_OPER", H$3)</f>
        <v>223305</v>
      </c>
      <c r="I205" s="9" cm="1">
        <f t="array" ref="I205">_xll.SNL.Clients.Office.Excel.Functions.SPG($A205, "IQ_CASH_OPER", I$3)</f>
        <v>8901</v>
      </c>
      <c r="J205" s="9" cm="1">
        <f t="array" ref="J205">_xll.SNL.Clients.Office.Excel.Functions.SPG($A205, "IQ_CASH_OPER", J$3)</f>
        <v>-79279</v>
      </c>
    </row>
    <row r="206" spans="1:10" x14ac:dyDescent="0.3">
      <c r="A206" s="11" t="s">
        <v>1240</v>
      </c>
      <c r="B206" s="9" t="str" cm="1">
        <f t="array" ref="B206">_xll.SNL.Clients.Office.Excel.Functions.SPG($A206, "IQ_CASH_OPER", B$3)</f>
        <v>NA</v>
      </c>
      <c r="C206" s="9" cm="1">
        <f t="array" ref="C206">_xll.SNL.Clients.Office.Excel.Functions.SPG($A206, "IQ_CASH_OPER", C$3)</f>
        <v>274322</v>
      </c>
      <c r="D206" s="9" cm="1">
        <f t="array" ref="D206">_xll.SNL.Clients.Office.Excel.Functions.SPG($A206, "IQ_CASH_OPER", D$3)</f>
        <v>214041</v>
      </c>
      <c r="E206" s="9" cm="1">
        <f t="array" ref="E206">_xll.SNL.Clients.Office.Excel.Functions.SPG($A206, "IQ_CASH_OPER", E$3)</f>
        <v>273425</v>
      </c>
      <c r="F206" s="9" cm="1">
        <f t="array" ref="F206">_xll.SNL.Clients.Office.Excel.Functions.SPG($A206, "IQ_CASH_OPER", F$3)</f>
        <v>37275</v>
      </c>
      <c r="G206" s="9" cm="1">
        <f t="array" ref="G206">_xll.SNL.Clients.Office.Excel.Functions.SPG($A206, "IQ_CASH_OPER", G$3)</f>
        <v>288174</v>
      </c>
      <c r="H206" s="9" cm="1">
        <f t="array" ref="H206">_xll.SNL.Clients.Office.Excel.Functions.SPG($A206, "IQ_CASH_OPER", H$3)</f>
        <v>151312</v>
      </c>
      <c r="I206" s="9" cm="1">
        <f t="array" ref="I206">_xll.SNL.Clients.Office.Excel.Functions.SPG($A206, "IQ_CASH_OPER", I$3)</f>
        <v>377031</v>
      </c>
      <c r="J206" s="9" cm="1">
        <f t="array" ref="J206">_xll.SNL.Clients.Office.Excel.Functions.SPG($A206, "IQ_CASH_OPER", J$3)</f>
        <v>345159</v>
      </c>
    </row>
    <row r="207" spans="1:10" x14ac:dyDescent="0.3">
      <c r="A207" s="11" t="s">
        <v>1241</v>
      </c>
      <c r="B207" s="9" t="str" cm="1">
        <f t="array" ref="B207">_xll.SNL.Clients.Office.Excel.Functions.SPG($A207, "IQ_CASH_OPER", B$3)</f>
        <v>NA</v>
      </c>
      <c r="C207" s="9" cm="1">
        <f t="array" ref="C207">_xll.SNL.Clients.Office.Excel.Functions.SPG($A207, "IQ_CASH_OPER", C$3)</f>
        <v>260000</v>
      </c>
      <c r="D207" s="9" cm="1">
        <f t="array" ref="D207">_xll.SNL.Clients.Office.Excel.Functions.SPG($A207, "IQ_CASH_OPER", D$3)</f>
        <v>149000</v>
      </c>
      <c r="E207" s="9" cm="1">
        <f t="array" ref="E207">_xll.SNL.Clients.Office.Excel.Functions.SPG($A207, "IQ_CASH_OPER", E$3)</f>
        <v>-48000</v>
      </c>
      <c r="F207" s="9" cm="1">
        <f t="array" ref="F207">_xll.SNL.Clients.Office.Excel.Functions.SPG($A207, "IQ_CASH_OPER", F$3)</f>
        <v>145000</v>
      </c>
      <c r="G207" s="9" cm="1">
        <f t="array" ref="G207">_xll.SNL.Clients.Office.Excel.Functions.SPG($A207, "IQ_CASH_OPER", G$3)</f>
        <v>436000</v>
      </c>
      <c r="H207" s="9" cm="1">
        <f t="array" ref="H207">_xll.SNL.Clients.Office.Excel.Functions.SPG($A207, "IQ_CASH_OPER", H$3)</f>
        <v>46000</v>
      </c>
      <c r="I207" s="9" cm="1">
        <f t="array" ref="I207">_xll.SNL.Clients.Office.Excel.Functions.SPG($A207, "IQ_CASH_OPER", I$3)</f>
        <v>-173000</v>
      </c>
      <c r="J207" s="9" cm="1">
        <f t="array" ref="J207">_xll.SNL.Clients.Office.Excel.Functions.SPG($A207, "IQ_CASH_OPER", J$3)</f>
        <v>12000</v>
      </c>
    </row>
    <row r="208" spans="1:10" x14ac:dyDescent="0.3">
      <c r="A208" s="11" t="s">
        <v>1242</v>
      </c>
      <c r="B208" s="9" t="str" cm="1">
        <f t="array" ref="B208">_xll.SNL.Clients.Office.Excel.Functions.SPG($A208, "IQ_CASH_OPER", B$3)</f>
        <v>NA</v>
      </c>
      <c r="C208" s="9" t="str" cm="1">
        <f t="array" ref="C208">_xll.SNL.Clients.Office.Excel.Functions.SPG($A208, "IQ_CASH_OPER", C$3)</f>
        <v>NA</v>
      </c>
      <c r="D208" s="9" cm="1">
        <f t="array" ref="D208">_xll.SNL.Clients.Office.Excel.Functions.SPG($A208, "IQ_CASH_OPER", D$3)</f>
        <v>227393</v>
      </c>
      <c r="E208" s="9" cm="1">
        <f t="array" ref="E208">_xll.SNL.Clients.Office.Excel.Functions.SPG($A208, "IQ_CASH_OPER", E$3)</f>
        <v>256342</v>
      </c>
      <c r="F208" s="9" cm="1">
        <f t="array" ref="F208">_xll.SNL.Clients.Office.Excel.Functions.SPG($A208, "IQ_CASH_OPER", F$3)</f>
        <v>110562</v>
      </c>
      <c r="G208" s="9" cm="1">
        <f t="array" ref="G208">_xll.SNL.Clients.Office.Excel.Functions.SPG($A208, "IQ_CASH_OPER", G$3)</f>
        <v>254193</v>
      </c>
      <c r="H208" s="9" cm="1">
        <f t="array" ref="H208">_xll.SNL.Clients.Office.Excel.Functions.SPG($A208, "IQ_CASH_OPER", H$3)</f>
        <v>222547</v>
      </c>
      <c r="I208" s="9" cm="1">
        <f t="array" ref="I208">_xll.SNL.Clients.Office.Excel.Functions.SPG($A208, "IQ_CASH_OPER", I$3)</f>
        <v>198161</v>
      </c>
      <c r="J208" s="9" cm="1">
        <f t="array" ref="J208">_xll.SNL.Clients.Office.Excel.Functions.SPG($A208, "IQ_CASH_OPER", J$3)</f>
        <v>108712</v>
      </c>
    </row>
    <row r="209" spans="1:10" x14ac:dyDescent="0.3">
      <c r="A209" s="11" t="s">
        <v>1243</v>
      </c>
      <c r="B209" s="9" t="str" cm="1">
        <f t="array" ref="B209">_xll.SNL.Clients.Office.Excel.Functions.SPG($A209, "IQ_CASH_OPER", B$3)</f>
        <v>NA</v>
      </c>
      <c r="C209" s="9" cm="1">
        <f t="array" ref="C209">_xll.SNL.Clients.Office.Excel.Functions.SPG($A209, "IQ_CASH_OPER", C$3)</f>
        <v>107618</v>
      </c>
      <c r="D209" s="9" cm="1">
        <f t="array" ref="D209">_xll.SNL.Clients.Office.Excel.Functions.SPG($A209, "IQ_CASH_OPER", D$3)</f>
        <v>19892</v>
      </c>
      <c r="E209" s="9" cm="1">
        <f t="array" ref="E209">_xll.SNL.Clients.Office.Excel.Functions.SPG($A209, "IQ_CASH_OPER", E$3)</f>
        <v>34099</v>
      </c>
      <c r="F209" s="9" cm="1">
        <f t="array" ref="F209">_xll.SNL.Clients.Office.Excel.Functions.SPG($A209, "IQ_CASH_OPER", F$3)</f>
        <v>75931</v>
      </c>
      <c r="G209" s="9" cm="1">
        <f t="array" ref="G209">_xll.SNL.Clients.Office.Excel.Functions.SPG($A209, "IQ_CASH_OPER", G$3)</f>
        <v>105908</v>
      </c>
      <c r="H209" s="9" cm="1">
        <f t="array" ref="H209">_xll.SNL.Clients.Office.Excel.Functions.SPG($A209, "IQ_CASH_OPER", H$3)</f>
        <v>35615</v>
      </c>
      <c r="I209" s="9" cm="1">
        <f t="array" ref="I209">_xll.SNL.Clients.Office.Excel.Functions.SPG($A209, "IQ_CASH_OPER", I$3)</f>
        <v>41750</v>
      </c>
      <c r="J209" s="9" cm="1">
        <f t="array" ref="J209">_xll.SNL.Clients.Office.Excel.Functions.SPG($A209, "IQ_CASH_OPER", J$3)</f>
        <v>43711</v>
      </c>
    </row>
    <row r="210" spans="1:10" x14ac:dyDescent="0.3">
      <c r="A210" s="11" t="s">
        <v>1244</v>
      </c>
      <c r="B210" s="9" t="str" cm="1">
        <f t="array" ref="B210">_xll.SNL.Clients.Office.Excel.Functions.SPG($A210, "IQ_CASH_OPER", B$3)</f>
        <v>NA</v>
      </c>
      <c r="C210" s="9" t="str" cm="1">
        <f t="array" ref="C210">_xll.SNL.Clients.Office.Excel.Functions.SPG($A210, "IQ_CASH_OPER", C$3)</f>
        <v>NA</v>
      </c>
      <c r="D210" s="9" cm="1">
        <f t="array" ref="D210">_xll.SNL.Clients.Office.Excel.Functions.SPG($A210, "IQ_CASH_OPER", D$3)</f>
        <v>83096</v>
      </c>
      <c r="E210" s="9" cm="1">
        <f t="array" ref="E210">_xll.SNL.Clients.Office.Excel.Functions.SPG($A210, "IQ_CASH_OPER", E$3)</f>
        <v>48135</v>
      </c>
      <c r="F210" s="9" cm="1">
        <f t="array" ref="F210">_xll.SNL.Clients.Office.Excel.Functions.SPG($A210, "IQ_CASH_OPER", F$3)</f>
        <v>94208</v>
      </c>
      <c r="G210" s="9" cm="1">
        <f t="array" ref="G210">_xll.SNL.Clients.Office.Excel.Functions.SPG($A210, "IQ_CASH_OPER", G$3)</f>
        <v>89863</v>
      </c>
      <c r="H210" s="9" cm="1">
        <f t="array" ref="H210">_xll.SNL.Clients.Office.Excel.Functions.SPG($A210, "IQ_CASH_OPER", H$3)</f>
        <v>112052</v>
      </c>
      <c r="I210" s="9" cm="1">
        <f t="array" ref="I210">_xll.SNL.Clients.Office.Excel.Functions.SPG($A210, "IQ_CASH_OPER", I$3)</f>
        <v>52698</v>
      </c>
      <c r="J210" s="9" cm="1">
        <f t="array" ref="J210">_xll.SNL.Clients.Office.Excel.Functions.SPG($A210, "IQ_CASH_OPER", J$3)</f>
        <v>139035</v>
      </c>
    </row>
    <row r="211" spans="1:10" x14ac:dyDescent="0.3">
      <c r="A211" s="11" t="s">
        <v>1245</v>
      </c>
      <c r="B211" s="9" t="str" cm="1">
        <f t="array" ref="B211">_xll.SNL.Clients.Office.Excel.Functions.SPG($A211, "IQ_CASH_OPER", B$3)</f>
        <v>NA</v>
      </c>
      <c r="C211" s="9" t="str" cm="1">
        <f t="array" ref="C211">_xll.SNL.Clients.Office.Excel.Functions.SPG($A211, "IQ_CASH_OPER", C$3)</f>
        <v>NA</v>
      </c>
      <c r="D211" s="9" cm="1">
        <f t="array" ref="D211">_xll.SNL.Clients.Office.Excel.Functions.SPG($A211, "IQ_CASH_OPER", D$3)</f>
        <v>175062</v>
      </c>
      <c r="E211" s="9" cm="1">
        <f t="array" ref="E211">_xll.SNL.Clients.Office.Excel.Functions.SPG($A211, "IQ_CASH_OPER", E$3)</f>
        <v>84720</v>
      </c>
      <c r="F211" s="9" cm="1">
        <f t="array" ref="F211">_xll.SNL.Clients.Office.Excel.Functions.SPG($A211, "IQ_CASH_OPER", F$3)</f>
        <v>127238</v>
      </c>
      <c r="G211" s="9" cm="1">
        <f t="array" ref="G211">_xll.SNL.Clients.Office.Excel.Functions.SPG($A211, "IQ_CASH_OPER", G$3)</f>
        <v>112287</v>
      </c>
      <c r="H211" s="9" cm="1">
        <f t="array" ref="H211">_xll.SNL.Clients.Office.Excel.Functions.SPG($A211, "IQ_CASH_OPER", H$3)</f>
        <v>116739</v>
      </c>
      <c r="I211" s="9" cm="1">
        <f t="array" ref="I211">_xll.SNL.Clients.Office.Excel.Functions.SPG($A211, "IQ_CASH_OPER", I$3)</f>
        <v>-32266</v>
      </c>
      <c r="J211" s="9" cm="1">
        <f t="array" ref="J211">_xll.SNL.Clients.Office.Excel.Functions.SPG($A211, "IQ_CASH_OPER", J$3)</f>
        <v>108500</v>
      </c>
    </row>
    <row r="212" spans="1:10" x14ac:dyDescent="0.3">
      <c r="A212" s="11" t="s">
        <v>1246</v>
      </c>
      <c r="B212" s="9" t="str" cm="1">
        <f t="array" ref="B212">_xll.SNL.Clients.Office.Excel.Functions.SPG($A212, "IQ_CASH_OPER", B$3)</f>
        <v>NA</v>
      </c>
      <c r="C212" s="9" t="str" cm="1">
        <f t="array" ref="C212">_xll.SNL.Clients.Office.Excel.Functions.SPG($A212, "IQ_CASH_OPER", C$3)</f>
        <v>NA</v>
      </c>
      <c r="D212" s="9" cm="1">
        <f t="array" ref="D212">_xll.SNL.Clients.Office.Excel.Functions.SPG($A212, "IQ_CASH_OPER", D$3)</f>
        <v>44013</v>
      </c>
      <c r="E212" s="9" cm="1">
        <f t="array" ref="E212">_xll.SNL.Clients.Office.Excel.Functions.SPG($A212, "IQ_CASH_OPER", E$3)</f>
        <v>21931</v>
      </c>
      <c r="F212" s="9" cm="1">
        <f t="array" ref="F212">_xll.SNL.Clients.Office.Excel.Functions.SPG($A212, "IQ_CASH_OPER", F$3)</f>
        <v>29511</v>
      </c>
      <c r="G212" s="9" cm="1">
        <f t="array" ref="G212">_xll.SNL.Clients.Office.Excel.Functions.SPG($A212, "IQ_CASH_OPER", G$3)</f>
        <v>71970</v>
      </c>
      <c r="H212" s="9" cm="1">
        <f t="array" ref="H212">_xll.SNL.Clients.Office.Excel.Functions.SPG($A212, "IQ_CASH_OPER", H$3)</f>
        <v>82160</v>
      </c>
      <c r="I212" s="9" cm="1">
        <f t="array" ref="I212">_xll.SNL.Clients.Office.Excel.Functions.SPG($A212, "IQ_CASH_OPER", I$3)</f>
        <v>70594</v>
      </c>
      <c r="J212" s="9" cm="1">
        <f t="array" ref="J212">_xll.SNL.Clients.Office.Excel.Functions.SPG($A212, "IQ_CASH_OPER", J$3)</f>
        <v>44864</v>
      </c>
    </row>
    <row r="213" spans="1:10" x14ac:dyDescent="0.3">
      <c r="A213" s="11" t="s">
        <v>1247</v>
      </c>
      <c r="B213" s="9" t="str" cm="1">
        <f t="array" ref="B213">_xll.SNL.Clients.Office.Excel.Functions.SPG($A213, "IQ_CASH_OPER", B$3)</f>
        <v>NA</v>
      </c>
      <c r="C213" s="9" t="str" cm="1">
        <f t="array" ref="C213">_xll.SNL.Clients.Office.Excel.Functions.SPG($A213, "IQ_CASH_OPER", C$3)</f>
        <v>NA</v>
      </c>
      <c r="D213" s="9" cm="1">
        <f t="array" ref="D213">_xll.SNL.Clients.Office.Excel.Functions.SPG($A213, "IQ_CASH_OPER", D$3)</f>
        <v>182700</v>
      </c>
      <c r="E213" s="9" cm="1">
        <f t="array" ref="E213">_xll.SNL.Clients.Office.Excel.Functions.SPG($A213, "IQ_CASH_OPER", E$3)</f>
        <v>291200</v>
      </c>
      <c r="F213" s="9" cm="1">
        <f t="array" ref="F213">_xll.SNL.Clients.Office.Excel.Functions.SPG($A213, "IQ_CASH_OPER", F$3)</f>
        <v>-34600</v>
      </c>
      <c r="G213" s="9" cm="1">
        <f t="array" ref="G213">_xll.SNL.Clients.Office.Excel.Functions.SPG($A213, "IQ_CASH_OPER", G$3)</f>
        <v>569700</v>
      </c>
      <c r="H213" s="9" cm="1">
        <f t="array" ref="H213">_xll.SNL.Clients.Office.Excel.Functions.SPG($A213, "IQ_CASH_OPER", H$3)</f>
        <v>403800</v>
      </c>
      <c r="I213" s="9" cm="1">
        <f t="array" ref="I213">_xll.SNL.Clients.Office.Excel.Functions.SPG($A213, "IQ_CASH_OPER", I$3)</f>
        <v>311400</v>
      </c>
      <c r="J213" s="9" cm="1">
        <f t="array" ref="J213">_xll.SNL.Clients.Office.Excel.Functions.SPG($A213, "IQ_CASH_OPER", J$3)</f>
        <v>-35600</v>
      </c>
    </row>
    <row r="214" spans="1:10" x14ac:dyDescent="0.3">
      <c r="A214" s="11" t="s">
        <v>1248</v>
      </c>
      <c r="B214" s="9" t="str" cm="1">
        <f t="array" ref="B214">_xll.SNL.Clients.Office.Excel.Functions.SPG($A214, "IQ_CASH_OPER", B$3)</f>
        <v>NA</v>
      </c>
      <c r="C214" s="9" t="str" cm="1">
        <f t="array" ref="C214">_xll.SNL.Clients.Office.Excel.Functions.SPG($A214, "IQ_CASH_OPER", C$3)</f>
        <v>NA</v>
      </c>
      <c r="D214" s="9" cm="1">
        <f t="array" ref="D214">_xll.SNL.Clients.Office.Excel.Functions.SPG($A214, "IQ_CASH_OPER", D$3)</f>
        <v>118000</v>
      </c>
      <c r="E214" s="9" cm="1">
        <f t="array" ref="E214">_xll.SNL.Clients.Office.Excel.Functions.SPG($A214, "IQ_CASH_OPER", E$3)</f>
        <v>141000</v>
      </c>
      <c r="F214" s="9" cm="1">
        <f t="array" ref="F214">_xll.SNL.Clients.Office.Excel.Functions.SPG($A214, "IQ_CASH_OPER", F$3)</f>
        <v>171000</v>
      </c>
      <c r="G214" s="9" cm="1">
        <f t="array" ref="G214">_xll.SNL.Clients.Office.Excel.Functions.SPG($A214, "IQ_CASH_OPER", G$3)</f>
        <v>167000</v>
      </c>
      <c r="H214" s="9" cm="1">
        <f t="array" ref="H214">_xll.SNL.Clients.Office.Excel.Functions.SPG($A214, "IQ_CASH_OPER", H$3)</f>
        <v>204000</v>
      </c>
      <c r="I214" s="9" cm="1">
        <f t="array" ref="I214">_xll.SNL.Clients.Office.Excel.Functions.SPG($A214, "IQ_CASH_OPER", I$3)</f>
        <v>34000</v>
      </c>
      <c r="J214" s="9" cm="1">
        <f t="array" ref="J214">_xll.SNL.Clients.Office.Excel.Functions.SPG($A214, "IQ_CASH_OPER", J$3)</f>
        <v>185000</v>
      </c>
    </row>
    <row r="215" spans="1:10" x14ac:dyDescent="0.3">
      <c r="A215" s="11" t="s">
        <v>1249</v>
      </c>
      <c r="B215" s="9" t="str" cm="1">
        <f t="array" ref="B215">_xll.SNL.Clients.Office.Excel.Functions.SPG($A215, "IQ_CASH_OPER", B$3)</f>
        <v>NA</v>
      </c>
      <c r="C215" s="9" t="str" cm="1">
        <f t="array" ref="C215">_xll.SNL.Clients.Office.Excel.Functions.SPG($A215, "IQ_CASH_OPER", C$3)</f>
        <v>NA</v>
      </c>
      <c r="D215" s="9" cm="1">
        <f t="array" ref="D215">_xll.SNL.Clients.Office.Excel.Functions.SPG($A215, "IQ_CASH_OPER", D$3)</f>
        <v>199201</v>
      </c>
      <c r="E215" s="9" cm="1">
        <f t="array" ref="E215">_xll.SNL.Clients.Office.Excel.Functions.SPG($A215, "IQ_CASH_OPER", E$3)</f>
        <v>170687</v>
      </c>
      <c r="F215" s="9" cm="1">
        <f t="array" ref="F215">_xll.SNL.Clients.Office.Excel.Functions.SPG($A215, "IQ_CASH_OPER", F$3)</f>
        <v>133294</v>
      </c>
      <c r="G215" s="9" cm="1">
        <f t="array" ref="G215">_xll.SNL.Clients.Office.Excel.Functions.SPG($A215, "IQ_CASH_OPER", G$3)</f>
        <v>121662</v>
      </c>
      <c r="H215" s="9" cm="1">
        <f t="array" ref="H215">_xll.SNL.Clients.Office.Excel.Functions.SPG($A215, "IQ_CASH_OPER", H$3)</f>
        <v>223104</v>
      </c>
      <c r="I215" s="9" cm="1">
        <f t="array" ref="I215">_xll.SNL.Clients.Office.Excel.Functions.SPG($A215, "IQ_CASH_OPER", I$3)</f>
        <v>198845</v>
      </c>
      <c r="J215" s="9" cm="1">
        <f t="array" ref="J215">_xll.SNL.Clients.Office.Excel.Functions.SPG($A215, "IQ_CASH_OPER", J$3)</f>
        <v>123931</v>
      </c>
    </row>
    <row r="216" spans="1:10" x14ac:dyDescent="0.3">
      <c r="A216" s="11" t="s">
        <v>1250</v>
      </c>
      <c r="B216" s="9" t="str" cm="1">
        <f t="array" ref="B216">_xll.SNL.Clients.Office.Excel.Functions.SPG($A216, "IQ_CASH_OPER", B$3)</f>
        <v>NA</v>
      </c>
      <c r="C216" s="9" t="str" cm="1">
        <f t="array" ref="C216">_xll.SNL.Clients.Office.Excel.Functions.SPG($A216, "IQ_CASH_OPER", C$3)</f>
        <v>NA</v>
      </c>
      <c r="D216" s="9" cm="1">
        <f t="array" ref="D216">_xll.SNL.Clients.Office.Excel.Functions.SPG($A216, "IQ_CASH_OPER", D$3)</f>
        <v>219300</v>
      </c>
      <c r="E216" s="9" cm="1">
        <f t="array" ref="E216">_xll.SNL.Clients.Office.Excel.Functions.SPG($A216, "IQ_CASH_OPER", E$3)</f>
        <v>-148400</v>
      </c>
      <c r="F216" s="9" cm="1">
        <f t="array" ref="F216">_xll.SNL.Clients.Office.Excel.Functions.SPG($A216, "IQ_CASH_OPER", F$3)</f>
        <v>292400</v>
      </c>
      <c r="G216" s="9" cm="1">
        <f t="array" ref="G216">_xll.SNL.Clients.Office.Excel.Functions.SPG($A216, "IQ_CASH_OPER", G$3)</f>
        <v>-295200</v>
      </c>
      <c r="H216" s="9" cm="1">
        <f t="array" ref="H216">_xll.SNL.Clients.Office.Excel.Functions.SPG($A216, "IQ_CASH_OPER", H$3)</f>
        <v>121500</v>
      </c>
      <c r="I216" s="9" cm="1">
        <f t="array" ref="I216">_xll.SNL.Clients.Office.Excel.Functions.SPG($A216, "IQ_CASH_OPER", I$3)</f>
        <v>-249700</v>
      </c>
      <c r="J216" s="9" cm="1">
        <f t="array" ref="J216">_xll.SNL.Clients.Office.Excel.Functions.SPG($A216, "IQ_CASH_OPER", J$3)</f>
        <v>-49000</v>
      </c>
    </row>
    <row r="217" spans="1:10" x14ac:dyDescent="0.3">
      <c r="A217" s="11" t="s">
        <v>1251</v>
      </c>
      <c r="B217" s="9" t="str" cm="1">
        <f t="array" ref="B217">_xll.SNL.Clients.Office.Excel.Functions.SPG($A217, "IQ_CASH_OPER", B$3)</f>
        <v>NA</v>
      </c>
      <c r="C217" s="9" cm="1">
        <f t="array" ref="C217">_xll.SNL.Clients.Office.Excel.Functions.SPG($A217, "IQ_CASH_OPER", C$3)</f>
        <v>160622</v>
      </c>
      <c r="D217" s="9" cm="1">
        <f t="array" ref="D217">_xll.SNL.Clients.Office.Excel.Functions.SPG($A217, "IQ_CASH_OPER", D$3)</f>
        <v>80425</v>
      </c>
      <c r="E217" s="9" cm="1">
        <f t="array" ref="E217">_xll.SNL.Clients.Office.Excel.Functions.SPG($A217, "IQ_CASH_OPER", E$3)</f>
        <v>69424</v>
      </c>
      <c r="F217" s="9" cm="1">
        <f t="array" ref="F217">_xll.SNL.Clients.Office.Excel.Functions.SPG($A217, "IQ_CASH_OPER", F$3)</f>
        <v>57150</v>
      </c>
      <c r="G217" s="9" cm="1">
        <f t="array" ref="G217">_xll.SNL.Clients.Office.Excel.Functions.SPG($A217, "IQ_CASH_OPER", G$3)</f>
        <v>144247</v>
      </c>
      <c r="H217" s="9" cm="1">
        <f t="array" ref="H217">_xll.SNL.Clients.Office.Excel.Functions.SPG($A217, "IQ_CASH_OPER", H$3)</f>
        <v>161507</v>
      </c>
      <c r="I217" s="9" cm="1">
        <f t="array" ref="I217">_xll.SNL.Clients.Office.Excel.Functions.SPG($A217, "IQ_CASH_OPER", I$3)</f>
        <v>98226</v>
      </c>
      <c r="J217" s="9" cm="1">
        <f t="array" ref="J217">_xll.SNL.Clients.Office.Excel.Functions.SPG($A217, "IQ_CASH_OPER", J$3)</f>
        <v>53407</v>
      </c>
    </row>
    <row r="218" spans="1:10" x14ac:dyDescent="0.3">
      <c r="A218" s="11" t="s">
        <v>1252</v>
      </c>
      <c r="B218" s="9" t="str" cm="1">
        <f t="array" ref="B218">_xll.SNL.Clients.Office.Excel.Functions.SPG($A218, "IQ_CASH_OPER", B$3)</f>
        <v>NA</v>
      </c>
      <c r="C218" s="9" t="str" cm="1">
        <f t="array" ref="C218">_xll.SNL.Clients.Office.Excel.Functions.SPG($A218, "IQ_CASH_OPER", C$3)</f>
        <v>NA</v>
      </c>
      <c r="D218" s="9" cm="1">
        <f t="array" ref="D218">_xll.SNL.Clients.Office.Excel.Functions.SPG($A218, "IQ_CASH_OPER", D$3)</f>
        <v>50994</v>
      </c>
      <c r="E218" s="9" cm="1">
        <f t="array" ref="E218">_xll.SNL.Clients.Office.Excel.Functions.SPG($A218, "IQ_CASH_OPER", E$3)</f>
        <v>43356</v>
      </c>
      <c r="F218" s="9" cm="1">
        <f t="array" ref="F218">_xll.SNL.Clients.Office.Excel.Functions.SPG($A218, "IQ_CASH_OPER", F$3)</f>
        <v>9981</v>
      </c>
      <c r="G218" s="9" cm="1">
        <f t="array" ref="G218">_xll.SNL.Clients.Office.Excel.Functions.SPG($A218, "IQ_CASH_OPER", G$3)</f>
        <v>53958</v>
      </c>
      <c r="H218" s="9" cm="1">
        <f t="array" ref="H218">_xll.SNL.Clients.Office.Excel.Functions.SPG($A218, "IQ_CASH_OPER", H$3)</f>
        <v>18136</v>
      </c>
      <c r="I218" s="9" cm="1">
        <f t="array" ref="I218">_xll.SNL.Clients.Office.Excel.Functions.SPG($A218, "IQ_CASH_OPER", I$3)</f>
        <v>-17937</v>
      </c>
      <c r="J218" s="9" cm="1">
        <f t="array" ref="J218">_xll.SNL.Clients.Office.Excel.Functions.SPG($A218, "IQ_CASH_OPER", J$3)</f>
        <v>20757</v>
      </c>
    </row>
    <row r="219" spans="1:10" x14ac:dyDescent="0.3">
      <c r="A219" s="11" t="s">
        <v>1253</v>
      </c>
      <c r="B219" s="9" t="str" cm="1">
        <f t="array" ref="B219">_xll.SNL.Clients.Office.Excel.Functions.SPG($A219, "IQ_CASH_OPER", B$3)</f>
        <v>NA</v>
      </c>
      <c r="C219" s="9" t="str" cm="1">
        <f t="array" ref="C219">_xll.SNL.Clients.Office.Excel.Functions.SPG($A219, "IQ_CASH_OPER", C$3)</f>
        <v>NA</v>
      </c>
      <c r="D219" s="9" cm="1">
        <f t="array" ref="D219">_xll.SNL.Clients.Office.Excel.Functions.SPG($A219, "IQ_CASH_OPER", D$3)</f>
        <v>183000</v>
      </c>
      <c r="E219" s="9" cm="1">
        <f t="array" ref="E219">_xll.SNL.Clients.Office.Excel.Functions.SPG($A219, "IQ_CASH_OPER", E$3)</f>
        <v>212000</v>
      </c>
      <c r="F219" s="9" cm="1">
        <f t="array" ref="F219">_xll.SNL.Clients.Office.Excel.Functions.SPG($A219, "IQ_CASH_OPER", F$3)</f>
        <v>105000</v>
      </c>
      <c r="G219" s="9" cm="1">
        <f t="array" ref="G219">_xll.SNL.Clients.Office.Excel.Functions.SPG($A219, "IQ_CASH_OPER", G$3)</f>
        <v>159000</v>
      </c>
      <c r="H219" s="9" cm="1">
        <f t="array" ref="H219">_xll.SNL.Clients.Office.Excel.Functions.SPG($A219, "IQ_CASH_OPER", H$3)</f>
        <v>187000</v>
      </c>
      <c r="I219" s="9" cm="1">
        <f t="array" ref="I219">_xll.SNL.Clients.Office.Excel.Functions.SPG($A219, "IQ_CASH_OPER", I$3)</f>
        <v>89000</v>
      </c>
      <c r="J219" s="9" cm="1">
        <f t="array" ref="J219">_xll.SNL.Clients.Office.Excel.Functions.SPG($A219, "IQ_CASH_OPER", J$3)</f>
        <v>-119000</v>
      </c>
    </row>
    <row r="220" spans="1:10" x14ac:dyDescent="0.3">
      <c r="A220" s="11" t="s">
        <v>1254</v>
      </c>
      <c r="B220" s="9" t="str" cm="1">
        <f t="array" ref="B220">_xll.SNL.Clients.Office.Excel.Functions.SPG($A220, "IQ_CASH_OPER", B$3)</f>
        <v>NA</v>
      </c>
      <c r="C220" s="9" t="str" cm="1">
        <f t="array" ref="C220">_xll.SNL.Clients.Office.Excel.Functions.SPG($A220, "IQ_CASH_OPER", C$3)</f>
        <v>NA</v>
      </c>
      <c r="D220" s="9" cm="1">
        <f t="array" ref="D220">_xll.SNL.Clients.Office.Excel.Functions.SPG($A220, "IQ_CASH_OPER", D$3)</f>
        <v>39600</v>
      </c>
      <c r="E220" s="9" cm="1">
        <f t="array" ref="E220">_xll.SNL.Clients.Office.Excel.Functions.SPG($A220, "IQ_CASH_OPER", E$3)</f>
        <v>35500</v>
      </c>
      <c r="F220" s="9" cm="1">
        <f t="array" ref="F220">_xll.SNL.Clients.Office.Excel.Functions.SPG($A220, "IQ_CASH_OPER", F$3)</f>
        <v>-7000</v>
      </c>
      <c r="G220" s="9" cm="1">
        <f t="array" ref="G220">_xll.SNL.Clients.Office.Excel.Functions.SPG($A220, "IQ_CASH_OPER", G$3)</f>
        <v>-1500</v>
      </c>
      <c r="H220" s="9" cm="1">
        <f t="array" ref="H220">_xll.SNL.Clients.Office.Excel.Functions.SPG($A220, "IQ_CASH_OPER", H$3)</f>
        <v>-2300</v>
      </c>
      <c r="I220" s="9" cm="1">
        <f t="array" ref="I220">_xll.SNL.Clients.Office.Excel.Functions.SPG($A220, "IQ_CASH_OPER", I$3)</f>
        <v>49200</v>
      </c>
      <c r="J220" s="9" cm="1">
        <f t="array" ref="J220">_xll.SNL.Clients.Office.Excel.Functions.SPG($A220, "IQ_CASH_OPER", J$3)</f>
        <v>14900</v>
      </c>
    </row>
    <row r="221" spans="1:10" x14ac:dyDescent="0.3">
      <c r="A221" s="11" t="s">
        <v>1255</v>
      </c>
      <c r="B221" s="9" t="str" cm="1">
        <f t="array" ref="B221">_xll.SNL.Clients.Office.Excel.Functions.SPG($A221, "IQ_CASH_OPER", B$3)</f>
        <v>NA</v>
      </c>
      <c r="C221" s="9" cm="1">
        <f t="array" ref="C221">_xll.SNL.Clients.Office.Excel.Functions.SPG($A221, "IQ_CASH_OPER", C$3)</f>
        <v>66659</v>
      </c>
      <c r="D221" s="9" cm="1">
        <f t="array" ref="D221">_xll.SNL.Clients.Office.Excel.Functions.SPG($A221, "IQ_CASH_OPER", D$3)</f>
        <v>62329</v>
      </c>
      <c r="E221" s="9" cm="1">
        <f t="array" ref="E221">_xll.SNL.Clients.Office.Excel.Functions.SPG($A221, "IQ_CASH_OPER", E$3)</f>
        <v>49009</v>
      </c>
      <c r="F221" s="9" cm="1">
        <f t="array" ref="F221">_xll.SNL.Clients.Office.Excel.Functions.SPG($A221, "IQ_CASH_OPER", F$3)</f>
        <v>18203</v>
      </c>
      <c r="G221" s="9" cm="1">
        <f t="array" ref="G221">_xll.SNL.Clients.Office.Excel.Functions.SPG($A221, "IQ_CASH_OPER", G$3)</f>
        <v>33099</v>
      </c>
      <c r="H221" s="9" cm="1">
        <f t="array" ref="H221">_xll.SNL.Clients.Office.Excel.Functions.SPG($A221, "IQ_CASH_OPER", H$3)</f>
        <v>50354</v>
      </c>
      <c r="I221" s="9" cm="1">
        <f t="array" ref="I221">_xll.SNL.Clients.Office.Excel.Functions.SPG($A221, "IQ_CASH_OPER", I$3)</f>
        <v>45816</v>
      </c>
      <c r="J221" s="9" cm="1">
        <f t="array" ref="J221">_xll.SNL.Clients.Office.Excel.Functions.SPG($A221, "IQ_CASH_OPER", J$3)</f>
        <v>32474</v>
      </c>
    </row>
    <row r="222" spans="1:10" x14ac:dyDescent="0.3">
      <c r="A222" s="11" t="s">
        <v>1256</v>
      </c>
      <c r="B222" s="9" t="str" cm="1">
        <f t="array" ref="B222">_xll.SNL.Clients.Office.Excel.Functions.SPG($A222, "IQ_CASH_OPER", B$3)</f>
        <v>NA</v>
      </c>
      <c r="C222" s="9" t="str" cm="1">
        <f t="array" ref="C222">_xll.SNL.Clients.Office.Excel.Functions.SPG($A222, "IQ_CASH_OPER", C$3)</f>
        <v>NA</v>
      </c>
      <c r="D222" s="9" cm="1">
        <f t="array" ref="D222">_xll.SNL.Clients.Office.Excel.Functions.SPG($A222, "IQ_CASH_OPER", D$3)</f>
        <v>-167000</v>
      </c>
      <c r="E222" s="9" cm="1">
        <f t="array" ref="E222">_xll.SNL.Clients.Office.Excel.Functions.SPG($A222, "IQ_CASH_OPER", E$3)</f>
        <v>8000</v>
      </c>
      <c r="F222" s="9" cm="1">
        <f t="array" ref="F222">_xll.SNL.Clients.Office.Excel.Functions.SPG($A222, "IQ_CASH_OPER", F$3)</f>
        <v>129000</v>
      </c>
      <c r="G222" s="9" cm="1">
        <f t="array" ref="G222">_xll.SNL.Clients.Office.Excel.Functions.SPG($A222, "IQ_CASH_OPER", G$3)</f>
        <v>1147000</v>
      </c>
      <c r="H222" s="9" cm="1">
        <f t="array" ref="H222">_xll.SNL.Clients.Office.Excel.Functions.SPG($A222, "IQ_CASH_OPER", H$3)</f>
        <v>-113000</v>
      </c>
      <c r="I222" s="9" cm="1">
        <f t="array" ref="I222">_xll.SNL.Clients.Office.Excel.Functions.SPG($A222, "IQ_CASH_OPER", I$3)</f>
        <v>166000</v>
      </c>
      <c r="J222" s="9" cm="1">
        <f t="array" ref="J222">_xll.SNL.Clients.Office.Excel.Functions.SPG($A222, "IQ_CASH_OPER", J$3)</f>
        <v>105000</v>
      </c>
    </row>
    <row r="223" spans="1:10" x14ac:dyDescent="0.3">
      <c r="A223" s="11" t="s">
        <v>1257</v>
      </c>
      <c r="B223" s="9" t="str" cm="1">
        <f t="array" ref="B223">_xll.SNL.Clients.Office.Excel.Functions.SPG($A223, "IQ_CASH_OPER", B$3)</f>
        <v>NA</v>
      </c>
      <c r="C223" s="9" cm="1">
        <f t="array" ref="C223">_xll.SNL.Clients.Office.Excel.Functions.SPG($A223, "IQ_CASH_OPER", C$3)</f>
        <v>104704</v>
      </c>
      <c r="D223" s="9" cm="1">
        <f t="array" ref="D223">_xll.SNL.Clients.Office.Excel.Functions.SPG($A223, "IQ_CASH_OPER", D$3)</f>
        <v>62299</v>
      </c>
      <c r="E223" s="9" cm="1">
        <f t="array" ref="E223">_xll.SNL.Clients.Office.Excel.Functions.SPG($A223, "IQ_CASH_OPER", E$3)</f>
        <v>73262</v>
      </c>
      <c r="F223" s="9" cm="1">
        <f t="array" ref="F223">_xll.SNL.Clients.Office.Excel.Functions.SPG($A223, "IQ_CASH_OPER", F$3)</f>
        <v>54738</v>
      </c>
      <c r="G223" s="9" cm="1">
        <f t="array" ref="G223">_xll.SNL.Clients.Office.Excel.Functions.SPG($A223, "IQ_CASH_OPER", G$3)</f>
        <v>88359</v>
      </c>
      <c r="H223" s="9" cm="1">
        <f t="array" ref="H223">_xll.SNL.Clients.Office.Excel.Functions.SPG($A223, "IQ_CASH_OPER", H$3)</f>
        <v>58573</v>
      </c>
      <c r="I223" s="9" cm="1">
        <f t="array" ref="I223">_xll.SNL.Clients.Office.Excel.Functions.SPG($A223, "IQ_CASH_OPER", I$3)</f>
        <v>40570</v>
      </c>
      <c r="J223" s="9" cm="1">
        <f t="array" ref="J223">_xll.SNL.Clients.Office.Excel.Functions.SPG($A223, "IQ_CASH_OPER", J$3)</f>
        <v>58716</v>
      </c>
    </row>
    <row r="224" spans="1:10" x14ac:dyDescent="0.3">
      <c r="A224" s="11" t="s">
        <v>1258</v>
      </c>
      <c r="B224" s="9" t="str" cm="1">
        <f t="array" ref="B224">_xll.SNL.Clients.Office.Excel.Functions.SPG($A224, "IQ_CASH_OPER", B$3)</f>
        <v>NA</v>
      </c>
      <c r="C224" s="9" cm="1">
        <f t="array" ref="C224">_xll.SNL.Clients.Office.Excel.Functions.SPG($A224, "IQ_CASH_OPER", C$3)</f>
        <v>247600</v>
      </c>
      <c r="D224" s="9" cm="1">
        <f t="array" ref="D224">_xll.SNL.Clients.Office.Excel.Functions.SPG($A224, "IQ_CASH_OPER", D$3)</f>
        <v>83500</v>
      </c>
      <c r="E224" s="9" cm="1">
        <f t="array" ref="E224">_xll.SNL.Clients.Office.Excel.Functions.SPG($A224, "IQ_CASH_OPER", E$3)</f>
        <v>-137900</v>
      </c>
      <c r="F224" s="9" cm="1">
        <f t="array" ref="F224">_xll.SNL.Clients.Office.Excel.Functions.SPG($A224, "IQ_CASH_OPER", F$3)</f>
        <v>116000</v>
      </c>
      <c r="G224" s="9" cm="1">
        <f t="array" ref="G224">_xll.SNL.Clients.Office.Excel.Functions.SPG($A224, "IQ_CASH_OPER", G$3)</f>
        <v>113700</v>
      </c>
      <c r="H224" s="9" cm="1">
        <f t="array" ref="H224">_xll.SNL.Clients.Office.Excel.Functions.SPG($A224, "IQ_CASH_OPER", H$3)</f>
        <v>265700</v>
      </c>
      <c r="I224" s="9" cm="1">
        <f t="array" ref="I224">_xll.SNL.Clients.Office.Excel.Functions.SPG($A224, "IQ_CASH_OPER", I$3)</f>
        <v>-155800</v>
      </c>
      <c r="J224" s="9" cm="1">
        <f t="array" ref="J224">_xll.SNL.Clients.Office.Excel.Functions.SPG($A224, "IQ_CASH_OPER", J$3)</f>
        <v>124600</v>
      </c>
    </row>
    <row r="225" spans="1:10" x14ac:dyDescent="0.3">
      <c r="A225" s="11" t="s">
        <v>1259</v>
      </c>
      <c r="B225" s="9" t="str" cm="1">
        <f t="array" ref="B225">_xll.SNL.Clients.Office.Excel.Functions.SPG($A225, "IQ_CASH_OPER", B$3)</f>
        <v>NA</v>
      </c>
      <c r="C225" s="9" t="str" cm="1">
        <f t="array" ref="C225">_xll.SNL.Clients.Office.Excel.Functions.SPG($A225, "IQ_CASH_OPER", C$3)</f>
        <v>NA</v>
      </c>
      <c r="D225" s="9" cm="1">
        <f t="array" ref="D225">_xll.SNL.Clients.Office.Excel.Functions.SPG($A225, "IQ_CASH_OPER", D$3)</f>
        <v>185000</v>
      </c>
      <c r="E225" s="9" cm="1">
        <f t="array" ref="E225">_xll.SNL.Clients.Office.Excel.Functions.SPG($A225, "IQ_CASH_OPER", E$3)</f>
        <v>244000</v>
      </c>
      <c r="F225" s="9" cm="1">
        <f t="array" ref="F225">_xll.SNL.Clients.Office.Excel.Functions.SPG($A225, "IQ_CASH_OPER", F$3)</f>
        <v>105000</v>
      </c>
      <c r="G225" s="9" cm="1">
        <f t="array" ref="G225">_xll.SNL.Clients.Office.Excel.Functions.SPG($A225, "IQ_CASH_OPER", G$3)</f>
        <v>233000</v>
      </c>
      <c r="H225" s="9" cm="1">
        <f t="array" ref="H225">_xll.SNL.Clients.Office.Excel.Functions.SPG($A225, "IQ_CASH_OPER", H$3)</f>
        <v>111000</v>
      </c>
      <c r="I225" s="9" cm="1">
        <f t="array" ref="I225">_xll.SNL.Clients.Office.Excel.Functions.SPG($A225, "IQ_CASH_OPER", I$3)</f>
        <v>172000</v>
      </c>
      <c r="J225" s="9" cm="1">
        <f t="array" ref="J225">_xll.SNL.Clients.Office.Excel.Functions.SPG($A225, "IQ_CASH_OPER", J$3)</f>
        <v>70000</v>
      </c>
    </row>
    <row r="226" spans="1:10" x14ac:dyDescent="0.3">
      <c r="A226" s="11" t="s">
        <v>1260</v>
      </c>
      <c r="B226" s="9" t="str" cm="1">
        <f t="array" ref="B226">_xll.SNL.Clients.Office.Excel.Functions.SPG($A226, "IQ_CASH_OPER", B$3)</f>
        <v>NA</v>
      </c>
      <c r="C226" s="9" t="str" cm="1">
        <f t="array" ref="C226">_xll.SNL.Clients.Office.Excel.Functions.SPG($A226, "IQ_CASH_OPER", C$3)</f>
        <v>NA</v>
      </c>
      <c r="D226" s="9" cm="1">
        <f t="array" ref="D226">_xll.SNL.Clients.Office.Excel.Functions.SPG($A226, "IQ_CASH_OPER", D$3)</f>
        <v>72000</v>
      </c>
      <c r="E226" s="9" cm="1">
        <f t="array" ref="E226">_xll.SNL.Clients.Office.Excel.Functions.SPG($A226, "IQ_CASH_OPER", E$3)</f>
        <v>30000</v>
      </c>
      <c r="F226" s="9" cm="1">
        <f t="array" ref="F226">_xll.SNL.Clients.Office.Excel.Functions.SPG($A226, "IQ_CASH_OPER", F$3)</f>
        <v>3000</v>
      </c>
      <c r="G226" s="9" cm="1">
        <f t="array" ref="G226">_xll.SNL.Clients.Office.Excel.Functions.SPG($A226, "IQ_CASH_OPER", G$3)</f>
        <v>83000</v>
      </c>
      <c r="H226" s="9" cm="1">
        <f t="array" ref="H226">_xll.SNL.Clients.Office.Excel.Functions.SPG($A226, "IQ_CASH_OPER", H$3)</f>
        <v>122000</v>
      </c>
      <c r="I226" s="9" cm="1">
        <f t="array" ref="I226">_xll.SNL.Clients.Office.Excel.Functions.SPG($A226, "IQ_CASH_OPER", I$3)</f>
        <v>77000</v>
      </c>
      <c r="J226" s="9" cm="1">
        <f t="array" ref="J226">_xll.SNL.Clients.Office.Excel.Functions.SPG($A226, "IQ_CASH_OPER", J$3)</f>
        <v>-50000</v>
      </c>
    </row>
    <row r="227" spans="1:10" x14ac:dyDescent="0.3">
      <c r="A227" s="11" t="s">
        <v>1261</v>
      </c>
      <c r="B227" s="9" t="str" cm="1">
        <f t="array" ref="B227">_xll.SNL.Clients.Office.Excel.Functions.SPG($A227, "IQ_CASH_OPER", B$3)</f>
        <v>NA</v>
      </c>
      <c r="C227" s="9" t="str" cm="1">
        <f t="array" ref="C227">_xll.SNL.Clients.Office.Excel.Functions.SPG($A227, "IQ_CASH_OPER", C$3)</f>
        <v>NA</v>
      </c>
      <c r="D227" s="9" cm="1">
        <f t="array" ref="D227">_xll.SNL.Clients.Office.Excel.Functions.SPG($A227, "IQ_CASH_OPER", D$3)</f>
        <v>25600</v>
      </c>
      <c r="E227" s="9" cm="1">
        <f t="array" ref="E227">_xll.SNL.Clients.Office.Excel.Functions.SPG($A227, "IQ_CASH_OPER", E$3)</f>
        <v>74500</v>
      </c>
      <c r="F227" s="9" cm="1">
        <f t="array" ref="F227">_xll.SNL.Clients.Office.Excel.Functions.SPG($A227, "IQ_CASH_OPER", F$3)</f>
        <v>45800</v>
      </c>
      <c r="G227" s="9" cm="1">
        <f t="array" ref="G227">_xll.SNL.Clients.Office.Excel.Functions.SPG($A227, "IQ_CASH_OPER", G$3)</f>
        <v>77100</v>
      </c>
      <c r="H227" s="9" cm="1">
        <f t="array" ref="H227">_xll.SNL.Clients.Office.Excel.Functions.SPG($A227, "IQ_CASH_OPER", H$3)</f>
        <v>-7000</v>
      </c>
      <c r="I227" s="9" cm="1">
        <f t="array" ref="I227">_xll.SNL.Clients.Office.Excel.Functions.SPG($A227, "IQ_CASH_OPER", I$3)</f>
        <v>23600</v>
      </c>
      <c r="J227" s="9" cm="1">
        <f t="array" ref="J227">_xll.SNL.Clients.Office.Excel.Functions.SPG($A227, "IQ_CASH_OPER", J$3)</f>
        <v>400</v>
      </c>
    </row>
    <row r="228" spans="1:10" x14ac:dyDescent="0.3">
      <c r="A228" s="11" t="s">
        <v>1262</v>
      </c>
      <c r="B228" s="9" t="str" cm="1">
        <f t="array" ref="B228">_xll.SNL.Clients.Office.Excel.Functions.SPG($A228, "IQ_CASH_OPER", B$3)</f>
        <v>NA</v>
      </c>
      <c r="C228" s="9" t="str" cm="1">
        <f t="array" ref="C228">_xll.SNL.Clients.Office.Excel.Functions.SPG($A228, "IQ_CASH_OPER", C$3)</f>
        <v>NA</v>
      </c>
      <c r="D228" s="9" cm="1">
        <f t="array" ref="D228">_xll.SNL.Clients.Office.Excel.Functions.SPG($A228, "IQ_CASH_OPER", D$3)</f>
        <v>277727</v>
      </c>
      <c r="E228" s="9" cm="1">
        <f t="array" ref="E228">_xll.SNL.Clients.Office.Excel.Functions.SPG($A228, "IQ_CASH_OPER", E$3)</f>
        <v>264449</v>
      </c>
      <c r="F228" s="9" cm="1">
        <f t="array" ref="F228">_xll.SNL.Clients.Office.Excel.Functions.SPG($A228, "IQ_CASH_OPER", F$3)</f>
        <v>107750</v>
      </c>
      <c r="G228" s="9" cm="1">
        <f t="array" ref="G228">_xll.SNL.Clients.Office.Excel.Functions.SPG($A228, "IQ_CASH_OPER", G$3)</f>
        <v>490705</v>
      </c>
      <c r="H228" s="9" cm="1">
        <f t="array" ref="H228">_xll.SNL.Clients.Office.Excel.Functions.SPG($A228, "IQ_CASH_OPER", H$3)</f>
        <v>294482</v>
      </c>
      <c r="I228" s="9" cm="1">
        <f t="array" ref="I228">_xll.SNL.Clients.Office.Excel.Functions.SPG($A228, "IQ_CASH_OPER", I$3)</f>
        <v>-11539</v>
      </c>
      <c r="J228" s="9" cm="1">
        <f t="array" ref="J228">_xll.SNL.Clients.Office.Excel.Functions.SPG($A228, "IQ_CASH_OPER", J$3)</f>
        <v>-86371</v>
      </c>
    </row>
    <row r="229" spans="1:10" x14ac:dyDescent="0.3">
      <c r="A229" s="11" t="s">
        <v>1263</v>
      </c>
      <c r="B229" s="9" t="str" cm="1">
        <f t="array" ref="B229">_xll.SNL.Clients.Office.Excel.Functions.SPG($A229, "IQ_CASH_OPER", B$3)</f>
        <v>NA</v>
      </c>
      <c r="C229" s="9" t="str" cm="1">
        <f t="array" ref="C229">_xll.SNL.Clients.Office.Excel.Functions.SPG($A229, "IQ_CASH_OPER", C$3)</f>
        <v>NA</v>
      </c>
      <c r="D229" s="9" cm="1">
        <f t="array" ref="D229">_xll.SNL.Clients.Office.Excel.Functions.SPG($A229, "IQ_CASH_OPER", D$3)</f>
        <v>610437</v>
      </c>
      <c r="E229" s="9" cm="1">
        <f t="array" ref="E229">_xll.SNL.Clients.Office.Excel.Functions.SPG($A229, "IQ_CASH_OPER", E$3)</f>
        <v>592927</v>
      </c>
      <c r="F229" s="9" cm="1">
        <f t="array" ref="F229">_xll.SNL.Clients.Office.Excel.Functions.SPG($A229, "IQ_CASH_OPER", F$3)</f>
        <v>468562</v>
      </c>
      <c r="G229" s="9" cm="1">
        <f t="array" ref="G229">_xll.SNL.Clients.Office.Excel.Functions.SPG($A229, "IQ_CASH_OPER", G$3)</f>
        <v>618347</v>
      </c>
      <c r="H229" s="9" cm="1">
        <f t="array" ref="H229">_xll.SNL.Clients.Office.Excel.Functions.SPG($A229, "IQ_CASH_OPER", H$3)</f>
        <v>460970</v>
      </c>
      <c r="I229" s="9" cm="1">
        <f t="array" ref="I229">_xll.SNL.Clients.Office.Excel.Functions.SPG($A229, "IQ_CASH_OPER", I$3)</f>
        <v>449011</v>
      </c>
      <c r="J229" s="9" cm="1">
        <f t="array" ref="J229">_xll.SNL.Clients.Office.Excel.Functions.SPG($A229, "IQ_CASH_OPER", J$3)</f>
        <v>339500</v>
      </c>
    </row>
    <row r="230" spans="1:10" x14ac:dyDescent="0.3">
      <c r="A230" s="11" t="s">
        <v>1264</v>
      </c>
      <c r="B230" s="9" t="str" cm="1">
        <f t="array" ref="B230">_xll.SNL.Clients.Office.Excel.Functions.SPG($A230, "IQ_CASH_OPER", B$3)</f>
        <v>NA</v>
      </c>
      <c r="C230" s="9" cm="1">
        <f t="array" ref="C230">_xll.SNL.Clients.Office.Excel.Functions.SPG($A230, "IQ_CASH_OPER", C$3)</f>
        <v>862183</v>
      </c>
      <c r="D230" s="9" cm="1">
        <f t="array" ref="D230">_xll.SNL.Clients.Office.Excel.Functions.SPG($A230, "IQ_CASH_OPER", D$3)</f>
        <v>155822</v>
      </c>
      <c r="E230" s="9" cm="1">
        <f t="array" ref="E230">_xll.SNL.Clients.Office.Excel.Functions.SPG($A230, "IQ_CASH_OPER", E$3)</f>
        <v>-252900</v>
      </c>
      <c r="F230" s="9" cm="1">
        <f t="array" ref="F230">_xll.SNL.Clients.Office.Excel.Functions.SPG($A230, "IQ_CASH_OPER", F$3)</f>
        <v>35495</v>
      </c>
      <c r="G230" s="9" cm="1">
        <f t="array" ref="G230">_xll.SNL.Clients.Office.Excel.Functions.SPG($A230, "IQ_CASH_OPER", G$3)</f>
        <v>949432</v>
      </c>
      <c r="H230" s="9" cm="1">
        <f t="array" ref="H230">_xll.SNL.Clients.Office.Excel.Functions.SPG($A230, "IQ_CASH_OPER", H$3)</f>
        <v>245940</v>
      </c>
      <c r="I230" s="9" cm="1">
        <f t="array" ref="I230">_xll.SNL.Clients.Office.Excel.Functions.SPG($A230, "IQ_CASH_OPER", I$3)</f>
        <v>-119201</v>
      </c>
      <c r="J230" s="9" cm="1">
        <f t="array" ref="J230">_xll.SNL.Clients.Office.Excel.Functions.SPG($A230, "IQ_CASH_OPER", J$3)</f>
        <v>-206380</v>
      </c>
    </row>
    <row r="231" spans="1:10" x14ac:dyDescent="0.3">
      <c r="A231" s="11" t="s">
        <v>1265</v>
      </c>
      <c r="B231" s="9" t="str" cm="1">
        <f t="array" ref="B231">_xll.SNL.Clients.Office.Excel.Functions.SPG($A231, "IQ_CASH_OPER", B$3)</f>
        <v>NA</v>
      </c>
      <c r="C231" s="9" cm="1">
        <f t="array" ref="C231">_xll.SNL.Clients.Office.Excel.Functions.SPG($A231, "IQ_CASH_OPER", C$3)</f>
        <v>-79996</v>
      </c>
      <c r="D231" s="9" cm="1">
        <f t="array" ref="D231">_xll.SNL.Clients.Office.Excel.Functions.SPG($A231, "IQ_CASH_OPER", D$3)</f>
        <v>163834</v>
      </c>
      <c r="E231" s="9" cm="1">
        <f t="array" ref="E231">_xll.SNL.Clients.Office.Excel.Functions.SPG($A231, "IQ_CASH_OPER", E$3)</f>
        <v>199328</v>
      </c>
      <c r="F231" s="9" cm="1">
        <f t="array" ref="F231">_xll.SNL.Clients.Office.Excel.Functions.SPG($A231, "IQ_CASH_OPER", F$3)</f>
        <v>130488</v>
      </c>
      <c r="G231" s="9" cm="1">
        <f t="array" ref="G231">_xll.SNL.Clients.Office.Excel.Functions.SPG($A231, "IQ_CASH_OPER", G$3)</f>
        <v>21608</v>
      </c>
      <c r="H231" s="9" cm="1">
        <f t="array" ref="H231">_xll.SNL.Clients.Office.Excel.Functions.SPG($A231, "IQ_CASH_OPER", H$3)</f>
        <v>144589</v>
      </c>
      <c r="I231" s="9" cm="1">
        <f t="array" ref="I231">_xll.SNL.Clients.Office.Excel.Functions.SPG($A231, "IQ_CASH_OPER", I$3)</f>
        <v>-5286</v>
      </c>
      <c r="J231" s="9" cm="1">
        <f t="array" ref="J231">_xll.SNL.Clients.Office.Excel.Functions.SPG($A231, "IQ_CASH_OPER", J$3)</f>
        <v>309696</v>
      </c>
    </row>
    <row r="232" spans="1:10" x14ac:dyDescent="0.3">
      <c r="A232" s="11" t="s">
        <v>1266</v>
      </c>
      <c r="B232" s="9" t="str" cm="1">
        <f t="array" ref="B232">_xll.SNL.Clients.Office.Excel.Functions.SPG($A232, "IQ_CASH_OPER", B$3)</f>
        <v>NA</v>
      </c>
      <c r="C232" s="9" t="str" cm="1">
        <f t="array" ref="C232">_xll.SNL.Clients.Office.Excel.Functions.SPG($A232, "IQ_CASH_OPER", C$3)</f>
        <v>NA</v>
      </c>
      <c r="D232" s="9" cm="1">
        <f t="array" ref="D232">_xll.SNL.Clients.Office.Excel.Functions.SPG($A232, "IQ_CASH_OPER", D$3)</f>
        <v>149075</v>
      </c>
      <c r="E232" s="9" cm="1">
        <f t="array" ref="E232">_xll.SNL.Clients.Office.Excel.Functions.SPG($A232, "IQ_CASH_OPER", E$3)</f>
        <v>116397</v>
      </c>
      <c r="F232" s="9" cm="1">
        <f t="array" ref="F232">_xll.SNL.Clients.Office.Excel.Functions.SPG($A232, "IQ_CASH_OPER", F$3)</f>
        <v>152677</v>
      </c>
      <c r="G232" s="9" cm="1">
        <f t="array" ref="G232">_xll.SNL.Clients.Office.Excel.Functions.SPG($A232, "IQ_CASH_OPER", G$3)</f>
        <v>156395</v>
      </c>
      <c r="H232" s="9" cm="1">
        <f t="array" ref="H232">_xll.SNL.Clients.Office.Excel.Functions.SPG($A232, "IQ_CASH_OPER", H$3)</f>
        <v>114385</v>
      </c>
      <c r="I232" s="9" cm="1">
        <f t="array" ref="I232">_xll.SNL.Clients.Office.Excel.Functions.SPG($A232, "IQ_CASH_OPER", I$3)</f>
        <v>82518</v>
      </c>
      <c r="J232" s="9" cm="1">
        <f t="array" ref="J232">_xll.SNL.Clients.Office.Excel.Functions.SPG($A232, "IQ_CASH_OPER", J$3)</f>
        <v>80076</v>
      </c>
    </row>
    <row r="233" spans="1:10" x14ac:dyDescent="0.3">
      <c r="A233" s="11" t="s">
        <v>1267</v>
      </c>
      <c r="B233" s="9" t="str" cm="1">
        <f t="array" ref="B233">_xll.SNL.Clients.Office.Excel.Functions.SPG($A233, "IQ_CASH_OPER", B$3)</f>
        <v>NA</v>
      </c>
      <c r="C233" s="9" t="str" cm="1">
        <f t="array" ref="C233">_xll.SNL.Clients.Office.Excel.Functions.SPG($A233, "IQ_CASH_OPER", C$3)</f>
        <v>NA</v>
      </c>
      <c r="D233" s="9" cm="1">
        <f t="array" ref="D233">_xll.SNL.Clients.Office.Excel.Functions.SPG($A233, "IQ_CASH_OPER", D$3)</f>
        <v>182879</v>
      </c>
      <c r="E233" s="9" cm="1">
        <f t="array" ref="E233">_xll.SNL.Clients.Office.Excel.Functions.SPG($A233, "IQ_CASH_OPER", E$3)</f>
        <v>169238</v>
      </c>
      <c r="F233" s="9" cm="1">
        <f t="array" ref="F233">_xll.SNL.Clients.Office.Excel.Functions.SPG($A233, "IQ_CASH_OPER", F$3)</f>
        <v>190537</v>
      </c>
      <c r="G233" s="9" cm="1">
        <f t="array" ref="G233">_xll.SNL.Clients.Office.Excel.Functions.SPG($A233, "IQ_CASH_OPER", G$3)</f>
        <v>186246</v>
      </c>
      <c r="H233" s="9" cm="1">
        <f t="array" ref="H233">_xll.SNL.Clients.Office.Excel.Functions.SPG($A233, "IQ_CASH_OPER", H$3)</f>
        <v>169768</v>
      </c>
      <c r="I233" s="9" cm="1">
        <f t="array" ref="I233">_xll.SNL.Clients.Office.Excel.Functions.SPG($A233, "IQ_CASH_OPER", I$3)</f>
        <v>144662</v>
      </c>
      <c r="J233" s="9" cm="1">
        <f t="array" ref="J233">_xll.SNL.Clients.Office.Excel.Functions.SPG($A233, "IQ_CASH_OPER", J$3)</f>
        <v>212286</v>
      </c>
    </row>
    <row r="234" spans="1:10" x14ac:dyDescent="0.3">
      <c r="A234" s="11" t="s">
        <v>1268</v>
      </c>
      <c r="B234" s="9" t="str" cm="1">
        <f t="array" ref="B234">_xll.SNL.Clients.Office.Excel.Functions.SPG($A234, "IQ_CASH_OPER", B$3)</f>
        <v>NA</v>
      </c>
      <c r="C234" s="9" t="str" cm="1">
        <f t="array" ref="C234">_xll.SNL.Clients.Office.Excel.Functions.SPG($A234, "IQ_CASH_OPER", C$3)</f>
        <v>NA</v>
      </c>
      <c r="D234" s="9" cm="1">
        <f t="array" ref="D234">_xll.SNL.Clients.Office.Excel.Functions.SPG($A234, "IQ_CASH_OPER", D$3)</f>
        <v>163000</v>
      </c>
      <c r="E234" s="9" cm="1">
        <f t="array" ref="E234">_xll.SNL.Clients.Office.Excel.Functions.SPG($A234, "IQ_CASH_OPER", E$3)</f>
        <v>122000</v>
      </c>
      <c r="F234" s="9" cm="1">
        <f t="array" ref="F234">_xll.SNL.Clients.Office.Excel.Functions.SPG($A234, "IQ_CASH_OPER", F$3)</f>
        <v>67000</v>
      </c>
      <c r="G234" s="9" cm="1">
        <f t="array" ref="G234">_xll.SNL.Clients.Office.Excel.Functions.SPG($A234, "IQ_CASH_OPER", G$3)</f>
        <v>181000</v>
      </c>
      <c r="H234" s="9" cm="1">
        <f t="array" ref="H234">_xll.SNL.Clients.Office.Excel.Functions.SPG($A234, "IQ_CASH_OPER", H$3)</f>
        <v>160000</v>
      </c>
      <c r="I234" s="9" cm="1">
        <f t="array" ref="I234">_xll.SNL.Clients.Office.Excel.Functions.SPG($A234, "IQ_CASH_OPER", I$3)</f>
        <v>-59000</v>
      </c>
      <c r="J234" s="9" cm="1">
        <f t="array" ref="J234">_xll.SNL.Clients.Office.Excel.Functions.SPG($A234, "IQ_CASH_OPER", J$3)</f>
        <v>37000</v>
      </c>
    </row>
    <row r="235" spans="1:10" x14ac:dyDescent="0.3">
      <c r="A235" s="11" t="s">
        <v>1269</v>
      </c>
      <c r="B235" s="9" t="str" cm="1">
        <f t="array" ref="B235">_xll.SNL.Clients.Office.Excel.Functions.SPG($A235, "IQ_CASH_OPER", B$3)</f>
        <v>NA</v>
      </c>
      <c r="C235" s="9" t="str" cm="1">
        <f t="array" ref="C235">_xll.SNL.Clients.Office.Excel.Functions.SPG($A235, "IQ_CASH_OPER", C$3)</f>
        <v>NA</v>
      </c>
      <c r="D235" s="9" cm="1">
        <f t="array" ref="D235">_xll.SNL.Clients.Office.Excel.Functions.SPG($A235, "IQ_CASH_OPER", D$3)</f>
        <v>191900</v>
      </c>
      <c r="E235" s="9" cm="1">
        <f t="array" ref="E235">_xll.SNL.Clients.Office.Excel.Functions.SPG($A235, "IQ_CASH_OPER", E$3)</f>
        <v>152700</v>
      </c>
      <c r="F235" s="9" cm="1">
        <f t="array" ref="F235">_xll.SNL.Clients.Office.Excel.Functions.SPG($A235, "IQ_CASH_OPER", F$3)</f>
        <v>93600</v>
      </c>
      <c r="G235" s="9" cm="1">
        <f t="array" ref="G235">_xll.SNL.Clients.Office.Excel.Functions.SPG($A235, "IQ_CASH_OPER", G$3)</f>
        <v>137800</v>
      </c>
      <c r="H235" s="9" cm="1">
        <f t="array" ref="H235">_xll.SNL.Clients.Office.Excel.Functions.SPG($A235, "IQ_CASH_OPER", H$3)</f>
        <v>130700</v>
      </c>
      <c r="I235" s="9" cm="1">
        <f t="array" ref="I235">_xll.SNL.Clients.Office.Excel.Functions.SPG($A235, "IQ_CASH_OPER", I$3)</f>
        <v>24500</v>
      </c>
      <c r="J235" s="9" cm="1">
        <f t="array" ref="J235">_xll.SNL.Clients.Office.Excel.Functions.SPG($A235, "IQ_CASH_OPER", J$3)</f>
        <v>23400</v>
      </c>
    </row>
    <row r="236" spans="1:10" x14ac:dyDescent="0.3">
      <c r="A236" s="11" t="s">
        <v>1270</v>
      </c>
      <c r="B236" s="9" t="str" cm="1">
        <f t="array" ref="B236">_xll.SNL.Clients.Office.Excel.Functions.SPG($A236, "IQ_CASH_OPER", B$3)</f>
        <v>NA</v>
      </c>
      <c r="C236" s="9" t="str" cm="1">
        <f t="array" ref="C236">_xll.SNL.Clients.Office.Excel.Functions.SPG($A236, "IQ_CASH_OPER", C$3)</f>
        <v>NA</v>
      </c>
      <c r="D236" s="9" cm="1">
        <f t="array" ref="D236">_xll.SNL.Clients.Office.Excel.Functions.SPG($A236, "IQ_CASH_OPER", D$3)</f>
        <v>84332</v>
      </c>
      <c r="E236" s="9" cm="1">
        <f t="array" ref="E236">_xll.SNL.Clients.Office.Excel.Functions.SPG($A236, "IQ_CASH_OPER", E$3)</f>
        <v>53302</v>
      </c>
      <c r="F236" s="9" cm="1">
        <f t="array" ref="F236">_xll.SNL.Clients.Office.Excel.Functions.SPG($A236, "IQ_CASH_OPER", F$3)</f>
        <v>50886</v>
      </c>
      <c r="G236" s="9" cm="1">
        <f t="array" ref="G236">_xll.SNL.Clients.Office.Excel.Functions.SPG($A236, "IQ_CASH_OPER", G$3)</f>
        <v>158914</v>
      </c>
      <c r="H236" s="9" cm="1">
        <f t="array" ref="H236">_xll.SNL.Clients.Office.Excel.Functions.SPG($A236, "IQ_CASH_OPER", H$3)</f>
        <v>124784</v>
      </c>
      <c r="I236" s="9" cm="1">
        <f t="array" ref="I236">_xll.SNL.Clients.Office.Excel.Functions.SPG($A236, "IQ_CASH_OPER", I$3)</f>
        <v>95068</v>
      </c>
      <c r="J236" s="9" cm="1">
        <f t="array" ref="J236">_xll.SNL.Clients.Office.Excel.Functions.SPG($A236, "IQ_CASH_OPER", J$3)</f>
        <v>-285909</v>
      </c>
    </row>
    <row r="237" spans="1:10" x14ac:dyDescent="0.3">
      <c r="A237" s="11" t="s">
        <v>1271</v>
      </c>
      <c r="B237" s="9" t="str" cm="1">
        <f t="array" ref="B237">_xll.SNL.Clients.Office.Excel.Functions.SPG($A237, "IQ_CASH_OPER", B$3)</f>
        <v>NA</v>
      </c>
      <c r="C237" s="9" cm="1">
        <f t="array" ref="C237">_xll.SNL.Clients.Office.Excel.Functions.SPG($A237, "IQ_CASH_OPER", C$3)</f>
        <v>101868</v>
      </c>
      <c r="D237" s="9" cm="1">
        <f t="array" ref="D237">_xll.SNL.Clients.Office.Excel.Functions.SPG($A237, "IQ_CASH_OPER", D$3)</f>
        <v>107263</v>
      </c>
      <c r="E237" s="9" cm="1">
        <f t="array" ref="E237">_xll.SNL.Clients.Office.Excel.Functions.SPG($A237, "IQ_CASH_OPER", E$3)</f>
        <v>143522</v>
      </c>
      <c r="F237" s="9" cm="1">
        <f t="array" ref="F237">_xll.SNL.Clients.Office.Excel.Functions.SPG($A237, "IQ_CASH_OPER", F$3)</f>
        <v>78743</v>
      </c>
      <c r="G237" s="9" cm="1">
        <f t="array" ref="G237">_xll.SNL.Clients.Office.Excel.Functions.SPG($A237, "IQ_CASH_OPER", G$3)</f>
        <v>81168</v>
      </c>
      <c r="H237" s="9" cm="1">
        <f t="array" ref="H237">_xll.SNL.Clients.Office.Excel.Functions.SPG($A237, "IQ_CASH_OPER", H$3)</f>
        <v>132505</v>
      </c>
      <c r="I237" s="9" cm="1">
        <f t="array" ref="I237">_xll.SNL.Clients.Office.Excel.Functions.SPG($A237, "IQ_CASH_OPER", I$3)</f>
        <v>150637</v>
      </c>
      <c r="J237" s="9" cm="1">
        <f t="array" ref="J237">_xll.SNL.Clients.Office.Excel.Functions.SPG($A237, "IQ_CASH_OPER", J$3)</f>
        <v>340416</v>
      </c>
    </row>
    <row r="238" spans="1:10" x14ac:dyDescent="0.3">
      <c r="A238" s="11" t="s">
        <v>1272</v>
      </c>
      <c r="B238" s="9" t="str" cm="1">
        <f t="array" ref="B238">_xll.SNL.Clients.Office.Excel.Functions.SPG($A238, "IQ_CASH_OPER", B$3)</f>
        <v>NA</v>
      </c>
      <c r="C238" s="9" cm="1">
        <f t="array" ref="C238">_xll.SNL.Clients.Office.Excel.Functions.SPG($A238, "IQ_CASH_OPER", C$3)</f>
        <v>140121</v>
      </c>
      <c r="D238" s="9" cm="1">
        <f t="array" ref="D238">_xll.SNL.Clients.Office.Excel.Functions.SPG($A238, "IQ_CASH_OPER", D$3)</f>
        <v>231412</v>
      </c>
      <c r="E238" s="9" cm="1">
        <f t="array" ref="E238">_xll.SNL.Clients.Office.Excel.Functions.SPG($A238, "IQ_CASH_OPER", E$3)</f>
        <v>100750</v>
      </c>
      <c r="F238" s="9" cm="1">
        <f t="array" ref="F238">_xll.SNL.Clients.Office.Excel.Functions.SPG($A238, "IQ_CASH_OPER", F$3)</f>
        <v>173625</v>
      </c>
      <c r="G238" s="9" cm="1">
        <f t="array" ref="G238">_xll.SNL.Clients.Office.Excel.Functions.SPG($A238, "IQ_CASH_OPER", G$3)</f>
        <v>174276</v>
      </c>
      <c r="H238" s="9" cm="1">
        <f t="array" ref="H238">_xll.SNL.Clients.Office.Excel.Functions.SPG($A238, "IQ_CASH_OPER", H$3)</f>
        <v>247660</v>
      </c>
      <c r="I238" s="9" cm="1">
        <f t="array" ref="I238">_xll.SNL.Clients.Office.Excel.Functions.SPG($A238, "IQ_CASH_OPER", I$3)</f>
        <v>139212</v>
      </c>
      <c r="J238" s="9" cm="1">
        <f t="array" ref="J238">_xll.SNL.Clients.Office.Excel.Functions.SPG($A238, "IQ_CASH_OPER", J$3)</f>
        <v>111618</v>
      </c>
    </row>
    <row r="239" spans="1:10" x14ac:dyDescent="0.3">
      <c r="A239" s="11" t="s">
        <v>1273</v>
      </c>
      <c r="B239" s="9" t="str" cm="1">
        <f t="array" ref="B239">_xll.SNL.Clients.Office.Excel.Functions.SPG($A239, "IQ_CASH_OPER", B$3)</f>
        <v>NA</v>
      </c>
      <c r="C239" s="9" cm="1">
        <f t="array" ref="C239">_xll.SNL.Clients.Office.Excel.Functions.SPG($A239, "IQ_CASH_OPER", C$3)</f>
        <v>433560</v>
      </c>
      <c r="D239" s="9" cm="1">
        <f t="array" ref="D239">_xll.SNL.Clients.Office.Excel.Functions.SPG($A239, "IQ_CASH_OPER", D$3)</f>
        <v>428987</v>
      </c>
      <c r="E239" s="9" cm="1">
        <f t="array" ref="E239">_xll.SNL.Clients.Office.Excel.Functions.SPG($A239, "IQ_CASH_OPER", E$3)</f>
        <v>467652</v>
      </c>
      <c r="F239" s="9" cm="1">
        <f t="array" ref="F239">_xll.SNL.Clients.Office.Excel.Functions.SPG($A239, "IQ_CASH_OPER", F$3)</f>
        <v>398791</v>
      </c>
      <c r="G239" s="9" cm="1">
        <f t="array" ref="G239">_xll.SNL.Clients.Office.Excel.Functions.SPG($A239, "IQ_CASH_OPER", G$3)</f>
        <v>543021</v>
      </c>
      <c r="H239" s="9" cm="1">
        <f t="array" ref="H239">_xll.SNL.Clients.Office.Excel.Functions.SPG($A239, "IQ_CASH_OPER", H$3)</f>
        <v>456067</v>
      </c>
      <c r="I239" s="9" cm="1">
        <f t="array" ref="I239">_xll.SNL.Clients.Office.Excel.Functions.SPG($A239, "IQ_CASH_OPER", I$3)</f>
        <v>469891</v>
      </c>
      <c r="J239" s="9" cm="1">
        <f t="array" ref="J239">_xll.SNL.Clients.Office.Excel.Functions.SPG($A239, "IQ_CASH_OPER", J$3)</f>
        <v>279776</v>
      </c>
    </row>
    <row r="240" spans="1:10" x14ac:dyDescent="0.3">
      <c r="A240" s="11" t="s">
        <v>1274</v>
      </c>
      <c r="B240" s="9" t="str" cm="1">
        <f t="array" ref="B240">_xll.SNL.Clients.Office.Excel.Functions.SPG($A240, "IQ_CASH_OPER", B$3)</f>
        <v>NA</v>
      </c>
      <c r="C240" s="9" cm="1">
        <f t="array" ref="C240">_xll.SNL.Clients.Office.Excel.Functions.SPG($A240, "IQ_CASH_OPER", C$3)</f>
        <v>248700</v>
      </c>
      <c r="D240" s="9" cm="1">
        <f t="array" ref="D240">_xll.SNL.Clients.Office.Excel.Functions.SPG($A240, "IQ_CASH_OPER", D$3)</f>
        <v>202100</v>
      </c>
      <c r="E240" s="9" cm="1">
        <f t="array" ref="E240">_xll.SNL.Clients.Office.Excel.Functions.SPG($A240, "IQ_CASH_OPER", E$3)</f>
        <v>260800</v>
      </c>
      <c r="F240" s="9" cm="1">
        <f t="array" ref="F240">_xll.SNL.Clients.Office.Excel.Functions.SPG($A240, "IQ_CASH_OPER", F$3)</f>
        <v>136000</v>
      </c>
      <c r="G240" s="9" cm="1">
        <f t="array" ref="G240">_xll.SNL.Clients.Office.Excel.Functions.SPG($A240, "IQ_CASH_OPER", G$3)</f>
        <v>273100</v>
      </c>
      <c r="H240" s="9" cm="1">
        <f t="array" ref="H240">_xll.SNL.Clients.Office.Excel.Functions.SPG($A240, "IQ_CASH_OPER", H$3)</f>
        <v>190000</v>
      </c>
      <c r="I240" s="9" cm="1">
        <f t="array" ref="I240">_xll.SNL.Clients.Office.Excel.Functions.SPG($A240, "IQ_CASH_OPER", I$3)</f>
        <v>171200</v>
      </c>
      <c r="J240" s="9" cm="1">
        <f t="array" ref="J240">_xll.SNL.Clients.Office.Excel.Functions.SPG($A240, "IQ_CASH_OPER", J$3)</f>
        <v>149700</v>
      </c>
    </row>
    <row r="241" spans="1:10" x14ac:dyDescent="0.3">
      <c r="A241" s="11" t="s">
        <v>1275</v>
      </c>
      <c r="B241" s="9" t="str" cm="1">
        <f t="array" ref="B241">_xll.SNL.Clients.Office.Excel.Functions.SPG($A241, "IQ_CASH_OPER", B$3)</f>
        <v>NA</v>
      </c>
      <c r="C241" s="9" cm="1">
        <f t="array" ref="C241">_xll.SNL.Clients.Office.Excel.Functions.SPG($A241, "IQ_CASH_OPER", C$3)</f>
        <v>220088</v>
      </c>
      <c r="D241" s="9" cm="1">
        <f t="array" ref="D241">_xll.SNL.Clients.Office.Excel.Functions.SPG($A241, "IQ_CASH_OPER", D$3)</f>
        <v>197946</v>
      </c>
      <c r="E241" s="9" cm="1">
        <f t="array" ref="E241">_xll.SNL.Clients.Office.Excel.Functions.SPG($A241, "IQ_CASH_OPER", E$3)</f>
        <v>281754</v>
      </c>
      <c r="F241" s="9" cm="1">
        <f t="array" ref="F241">_xll.SNL.Clients.Office.Excel.Functions.SPG($A241, "IQ_CASH_OPER", F$3)</f>
        <v>315317</v>
      </c>
      <c r="G241" s="9" cm="1">
        <f t="array" ref="G241">_xll.SNL.Clients.Office.Excel.Functions.SPG($A241, "IQ_CASH_OPER", G$3)</f>
        <v>270944</v>
      </c>
      <c r="H241" s="9" cm="1">
        <f t="array" ref="H241">_xll.SNL.Clients.Office.Excel.Functions.SPG($A241, "IQ_CASH_OPER", H$3)</f>
        <v>181963</v>
      </c>
      <c r="I241" s="9" cm="1">
        <f t="array" ref="I241">_xll.SNL.Clients.Office.Excel.Functions.SPG($A241, "IQ_CASH_OPER", I$3)</f>
        <v>343903</v>
      </c>
      <c r="J241" s="9" cm="1">
        <f t="array" ref="J241">_xll.SNL.Clients.Office.Excel.Functions.SPG($A241, "IQ_CASH_OPER", J$3)</f>
        <v>383870</v>
      </c>
    </row>
    <row r="242" spans="1:10" x14ac:dyDescent="0.3">
      <c r="A242" s="11" t="s">
        <v>1276</v>
      </c>
      <c r="B242" s="9" t="str" cm="1">
        <f t="array" ref="B242">_xll.SNL.Clients.Office.Excel.Functions.SPG($A242, "IQ_CASH_OPER", B$3)</f>
        <v>NA</v>
      </c>
      <c r="C242" s="9" t="str" cm="1">
        <f t="array" ref="C242">_xll.SNL.Clients.Office.Excel.Functions.SPG($A242, "IQ_CASH_OPER", C$3)</f>
        <v>NA</v>
      </c>
      <c r="D242" s="9" cm="1">
        <f t="array" ref="D242">_xll.SNL.Clients.Office.Excel.Functions.SPG($A242, "IQ_CASH_OPER", D$3)</f>
        <v>105707</v>
      </c>
      <c r="E242" s="9" cm="1">
        <f t="array" ref="E242">_xll.SNL.Clients.Office.Excel.Functions.SPG($A242, "IQ_CASH_OPER", E$3)</f>
        <v>83216</v>
      </c>
      <c r="F242" s="9" cm="1">
        <f t="array" ref="F242">_xll.SNL.Clients.Office.Excel.Functions.SPG($A242, "IQ_CASH_OPER", F$3)</f>
        <v>94001</v>
      </c>
      <c r="G242" s="9" cm="1">
        <f t="array" ref="G242">_xll.SNL.Clients.Office.Excel.Functions.SPG($A242, "IQ_CASH_OPER", G$3)</f>
        <v>93994</v>
      </c>
      <c r="H242" s="9" cm="1">
        <f t="array" ref="H242">_xll.SNL.Clients.Office.Excel.Functions.SPG($A242, "IQ_CASH_OPER", H$3)</f>
        <v>129397</v>
      </c>
      <c r="I242" s="9" cm="1">
        <f t="array" ref="I242">_xll.SNL.Clients.Office.Excel.Functions.SPG($A242, "IQ_CASH_OPER", I$3)</f>
        <v>108432</v>
      </c>
      <c r="J242" s="9" cm="1">
        <f t="array" ref="J242">_xll.SNL.Clients.Office.Excel.Functions.SPG($A242, "IQ_CASH_OPER", J$3)</f>
        <v>109753</v>
      </c>
    </row>
    <row r="243" spans="1:10" x14ac:dyDescent="0.3">
      <c r="A243" s="11" t="s">
        <v>1277</v>
      </c>
      <c r="B243" s="9" t="str" cm="1">
        <f t="array" ref="B243">_xll.SNL.Clients.Office.Excel.Functions.SPG($A243, "IQ_CASH_OPER", B$3)</f>
        <v>NA</v>
      </c>
      <c r="C243" s="9" cm="1">
        <f t="array" ref="C243">_xll.SNL.Clients.Office.Excel.Functions.SPG($A243, "IQ_CASH_OPER", C$3)</f>
        <v>40253</v>
      </c>
      <c r="D243" s="9" cm="1">
        <f t="array" ref="D243">_xll.SNL.Clients.Office.Excel.Functions.SPG($A243, "IQ_CASH_OPER", D$3)</f>
        <v>-17914</v>
      </c>
      <c r="E243" s="9" cm="1">
        <f t="array" ref="E243">_xll.SNL.Clients.Office.Excel.Functions.SPG($A243, "IQ_CASH_OPER", E$3)</f>
        <v>26747</v>
      </c>
      <c r="F243" s="9" cm="1">
        <f t="array" ref="F243">_xll.SNL.Clients.Office.Excel.Functions.SPG($A243, "IQ_CASH_OPER", F$3)</f>
        <v>-30206</v>
      </c>
      <c r="G243" s="9" cm="1">
        <f t="array" ref="G243">_xll.SNL.Clients.Office.Excel.Functions.SPG($A243, "IQ_CASH_OPER", G$3)</f>
        <v>15714</v>
      </c>
      <c r="H243" s="9" cm="1">
        <f t="array" ref="H243">_xll.SNL.Clients.Office.Excel.Functions.SPG($A243, "IQ_CASH_OPER", H$3)</f>
        <v>23009</v>
      </c>
      <c r="I243" s="9" cm="1">
        <f t="array" ref="I243">_xll.SNL.Clients.Office.Excel.Functions.SPG($A243, "IQ_CASH_OPER", I$3)</f>
        <v>90966</v>
      </c>
      <c r="J243" s="9" cm="1">
        <f t="array" ref="J243">_xll.SNL.Clients.Office.Excel.Functions.SPG($A243, "IQ_CASH_OPER", J$3)</f>
        <v>-17069</v>
      </c>
    </row>
    <row r="244" spans="1:10" x14ac:dyDescent="0.3">
      <c r="A244" s="11" t="s">
        <v>1278</v>
      </c>
      <c r="B244" s="9" t="str" cm="1">
        <f t="array" ref="B244">_xll.SNL.Clients.Office.Excel.Functions.SPG($A244, "IQ_CASH_OPER", B$3)</f>
        <v>NA</v>
      </c>
      <c r="C244" s="9" t="str" cm="1">
        <f t="array" ref="C244">_xll.SNL.Clients.Office.Excel.Functions.SPG($A244, "IQ_CASH_OPER", C$3)</f>
        <v>NA</v>
      </c>
      <c r="D244" s="9" cm="1">
        <f t="array" ref="D244">_xll.SNL.Clients.Office.Excel.Functions.SPG($A244, "IQ_CASH_OPER", D$3)</f>
        <v>158000</v>
      </c>
      <c r="E244" s="9" cm="1">
        <f t="array" ref="E244">_xll.SNL.Clients.Office.Excel.Functions.SPG($A244, "IQ_CASH_OPER", E$3)</f>
        <v>64600</v>
      </c>
      <c r="F244" s="9" cm="1">
        <f t="array" ref="F244">_xll.SNL.Clients.Office.Excel.Functions.SPG($A244, "IQ_CASH_OPER", F$3)</f>
        <v>130300</v>
      </c>
      <c r="G244" s="9" cm="1">
        <f t="array" ref="G244">_xll.SNL.Clients.Office.Excel.Functions.SPG($A244, "IQ_CASH_OPER", G$3)</f>
        <v>123500</v>
      </c>
      <c r="H244" s="9" cm="1">
        <f t="array" ref="H244">_xll.SNL.Clients.Office.Excel.Functions.SPG($A244, "IQ_CASH_OPER", H$3)</f>
        <v>212000</v>
      </c>
      <c r="I244" s="9" cm="1">
        <f t="array" ref="I244">_xll.SNL.Clients.Office.Excel.Functions.SPG($A244, "IQ_CASH_OPER", I$3)</f>
        <v>179600</v>
      </c>
      <c r="J244" s="9" cm="1">
        <f t="array" ref="J244">_xll.SNL.Clients.Office.Excel.Functions.SPG($A244, "IQ_CASH_OPER", J$3)</f>
        <v>-125200</v>
      </c>
    </row>
    <row r="245" spans="1:10" x14ac:dyDescent="0.3">
      <c r="A245" s="11" t="s">
        <v>1279</v>
      </c>
      <c r="B245" s="9" t="str" cm="1">
        <f t="array" ref="B245">_xll.SNL.Clients.Office.Excel.Functions.SPG($A245, "IQ_CASH_OPER", B$3)</f>
        <v>NA</v>
      </c>
      <c r="C245" s="9" cm="1">
        <f t="array" ref="C245">_xll.SNL.Clients.Office.Excel.Functions.SPG($A245, "IQ_CASH_OPER", C$3)</f>
        <v>-8955</v>
      </c>
      <c r="D245" s="9" cm="1">
        <f t="array" ref="D245">_xll.SNL.Clients.Office.Excel.Functions.SPG($A245, "IQ_CASH_OPER", D$3)</f>
        <v>64513</v>
      </c>
      <c r="E245" s="9" cm="1">
        <f t="array" ref="E245">_xll.SNL.Clients.Office.Excel.Functions.SPG($A245, "IQ_CASH_OPER", E$3)</f>
        <v>24292</v>
      </c>
      <c r="F245" s="9" cm="1">
        <f t="array" ref="F245">_xll.SNL.Clients.Office.Excel.Functions.SPG($A245, "IQ_CASH_OPER", F$3)</f>
        <v>292187</v>
      </c>
      <c r="G245" s="9" cm="1">
        <f t="array" ref="G245">_xll.SNL.Clients.Office.Excel.Functions.SPG($A245, "IQ_CASH_OPER", G$3)</f>
        <v>46415</v>
      </c>
      <c r="H245" s="9" cm="1">
        <f t="array" ref="H245">_xll.SNL.Clients.Office.Excel.Functions.SPG($A245, "IQ_CASH_OPER", H$3)</f>
        <v>91095</v>
      </c>
      <c r="I245" s="9" cm="1">
        <f t="array" ref="I245">_xll.SNL.Clients.Office.Excel.Functions.SPG($A245, "IQ_CASH_OPER", I$3)</f>
        <v>44777</v>
      </c>
      <c r="J245" s="9" cm="1">
        <f t="array" ref="J245">_xll.SNL.Clients.Office.Excel.Functions.SPG($A245, "IQ_CASH_OPER", J$3)</f>
        <v>432068</v>
      </c>
    </row>
    <row r="246" spans="1:10" x14ac:dyDescent="0.3">
      <c r="A246" s="11" t="s">
        <v>1280</v>
      </c>
      <c r="B246" s="9" t="str" cm="1">
        <f t="array" ref="B246">_xll.SNL.Clients.Office.Excel.Functions.SPG($A246, "IQ_CASH_OPER", B$3)</f>
        <v>NA</v>
      </c>
      <c r="C246" s="9" cm="1">
        <f t="array" ref="C246">_xll.SNL.Clients.Office.Excel.Functions.SPG($A246, "IQ_CASH_OPER", C$3)</f>
        <v>197070</v>
      </c>
      <c r="D246" s="9" cm="1">
        <f t="array" ref="D246">_xll.SNL.Clients.Office.Excel.Functions.SPG($A246, "IQ_CASH_OPER", D$3)</f>
        <v>116552</v>
      </c>
      <c r="E246" s="9" cm="1">
        <f t="array" ref="E246">_xll.SNL.Clients.Office.Excel.Functions.SPG($A246, "IQ_CASH_OPER", E$3)</f>
        <v>114964</v>
      </c>
      <c r="F246" s="9" cm="1">
        <f t="array" ref="F246">_xll.SNL.Clients.Office.Excel.Functions.SPG($A246, "IQ_CASH_OPER", F$3)</f>
        <v>102839</v>
      </c>
      <c r="G246" s="9" cm="1">
        <f t="array" ref="G246">_xll.SNL.Clients.Office.Excel.Functions.SPG($A246, "IQ_CASH_OPER", G$3)</f>
        <v>171607</v>
      </c>
      <c r="H246" s="9" cm="1">
        <f t="array" ref="H246">_xll.SNL.Clients.Office.Excel.Functions.SPG($A246, "IQ_CASH_OPER", H$3)</f>
        <v>142826</v>
      </c>
      <c r="I246" s="9" cm="1">
        <f t="array" ref="I246">_xll.SNL.Clients.Office.Excel.Functions.SPG($A246, "IQ_CASH_OPER", I$3)</f>
        <v>152475</v>
      </c>
      <c r="J246" s="9" cm="1">
        <f t="array" ref="J246">_xll.SNL.Clients.Office.Excel.Functions.SPG($A246, "IQ_CASH_OPER", J$3)</f>
        <v>109915</v>
      </c>
    </row>
    <row r="247" spans="1:10" x14ac:dyDescent="0.3">
      <c r="A247" s="11" t="s">
        <v>1281</v>
      </c>
      <c r="B247" s="9" t="str" cm="1">
        <f t="array" ref="B247">_xll.SNL.Clients.Office.Excel.Functions.SPG($A247, "IQ_CASH_OPER", B$3)</f>
        <v>NA</v>
      </c>
      <c r="C247" s="9" t="str" cm="1">
        <f t="array" ref="C247">_xll.SNL.Clients.Office.Excel.Functions.SPG($A247, "IQ_CASH_OPER", C$3)</f>
        <v>NA</v>
      </c>
      <c r="D247" s="9" cm="1">
        <f t="array" ref="D247">_xll.SNL.Clients.Office.Excel.Functions.SPG($A247, "IQ_CASH_OPER", D$3)</f>
        <v>387000</v>
      </c>
      <c r="E247" s="9" cm="1">
        <f t="array" ref="E247">_xll.SNL.Clients.Office.Excel.Functions.SPG($A247, "IQ_CASH_OPER", E$3)</f>
        <v>176000</v>
      </c>
      <c r="F247" s="9" cm="1">
        <f t="array" ref="F247">_xll.SNL.Clients.Office.Excel.Functions.SPG($A247, "IQ_CASH_OPER", F$3)</f>
        <v>276000</v>
      </c>
      <c r="G247" s="9" cm="1">
        <f t="array" ref="G247">_xll.SNL.Clients.Office.Excel.Functions.SPG($A247, "IQ_CASH_OPER", G$3)</f>
        <v>182000</v>
      </c>
      <c r="H247" s="9" cm="1">
        <f t="array" ref="H247">_xll.SNL.Clients.Office.Excel.Functions.SPG($A247, "IQ_CASH_OPER", H$3)</f>
        <v>138000</v>
      </c>
      <c r="I247" s="9" cm="1">
        <f t="array" ref="I247">_xll.SNL.Clients.Office.Excel.Functions.SPG($A247, "IQ_CASH_OPER", I$3)</f>
        <v>185000</v>
      </c>
      <c r="J247" s="9" cm="1">
        <f t="array" ref="J247">_xll.SNL.Clients.Office.Excel.Functions.SPG($A247, "IQ_CASH_OPER", J$3)</f>
        <v>494000</v>
      </c>
    </row>
    <row r="248" spans="1:10" x14ac:dyDescent="0.3">
      <c r="A248" s="11" t="s">
        <v>1282</v>
      </c>
      <c r="B248" s="9" t="str" cm="1">
        <f t="array" ref="B248">_xll.SNL.Clients.Office.Excel.Functions.SPG($A248, "IQ_CASH_OPER", B$3)</f>
        <v>NA</v>
      </c>
      <c r="C248" s="9" cm="1">
        <f t="array" ref="C248">_xll.SNL.Clients.Office.Excel.Functions.SPG($A248, "IQ_CASH_OPER", C$3)</f>
        <v>143840</v>
      </c>
      <c r="D248" s="9" cm="1">
        <f t="array" ref="D248">_xll.SNL.Clients.Office.Excel.Functions.SPG($A248, "IQ_CASH_OPER", D$3)</f>
        <v>153781</v>
      </c>
      <c r="E248" s="9" cm="1">
        <f t="array" ref="E248">_xll.SNL.Clients.Office.Excel.Functions.SPG($A248, "IQ_CASH_OPER", E$3)</f>
        <v>120846</v>
      </c>
      <c r="F248" s="9" cm="1">
        <f t="array" ref="F248">_xll.SNL.Clients.Office.Excel.Functions.SPG($A248, "IQ_CASH_OPER", F$3)</f>
        <v>111492</v>
      </c>
      <c r="G248" s="9" cm="1">
        <f t="array" ref="G248">_xll.SNL.Clients.Office.Excel.Functions.SPG($A248, "IQ_CASH_OPER", G$3)</f>
        <v>64804</v>
      </c>
      <c r="H248" s="9" cm="1">
        <f t="array" ref="H248">_xll.SNL.Clients.Office.Excel.Functions.SPG($A248, "IQ_CASH_OPER", H$3)</f>
        <v>26910</v>
      </c>
      <c r="I248" s="9" cm="1">
        <f t="array" ref="I248">_xll.SNL.Clients.Office.Excel.Functions.SPG($A248, "IQ_CASH_OPER", I$3)</f>
        <v>225767</v>
      </c>
      <c r="J248" s="9" cm="1">
        <f t="array" ref="J248">_xll.SNL.Clients.Office.Excel.Functions.SPG($A248, "IQ_CASH_OPER", J$3)</f>
        <v>35287</v>
      </c>
    </row>
    <row r="249" spans="1:10" x14ac:dyDescent="0.3">
      <c r="A249" s="11" t="s">
        <v>1283</v>
      </c>
      <c r="B249" s="9" t="str" cm="1">
        <f t="array" ref="B249">_xll.SNL.Clients.Office.Excel.Functions.SPG($A249, "IQ_CASH_OPER", B$3)</f>
        <v>NA</v>
      </c>
      <c r="C249" s="9" t="str" cm="1">
        <f t="array" ref="C249">_xll.SNL.Clients.Office.Excel.Functions.SPG($A249, "IQ_CASH_OPER", C$3)</f>
        <v>NA</v>
      </c>
      <c r="D249" s="9" cm="1">
        <f t="array" ref="D249">_xll.SNL.Clients.Office.Excel.Functions.SPG($A249, "IQ_CASH_OPER", D$3)</f>
        <v>206632</v>
      </c>
      <c r="E249" s="9" cm="1">
        <f t="array" ref="E249">_xll.SNL.Clients.Office.Excel.Functions.SPG($A249, "IQ_CASH_OPER", E$3)</f>
        <v>120479</v>
      </c>
      <c r="F249" s="9" cm="1">
        <f t="array" ref="F249">_xll.SNL.Clients.Office.Excel.Functions.SPG($A249, "IQ_CASH_OPER", F$3)</f>
        <v>190715</v>
      </c>
      <c r="G249" s="9" cm="1">
        <f t="array" ref="G249">_xll.SNL.Clients.Office.Excel.Functions.SPG($A249, "IQ_CASH_OPER", G$3)</f>
        <v>121597</v>
      </c>
      <c r="H249" s="9" cm="1">
        <f t="array" ref="H249">_xll.SNL.Clients.Office.Excel.Functions.SPG($A249, "IQ_CASH_OPER", H$3)</f>
        <v>191519</v>
      </c>
      <c r="I249" s="9" cm="1">
        <f t="array" ref="I249">_xll.SNL.Clients.Office.Excel.Functions.SPG($A249, "IQ_CASH_OPER", I$3)</f>
        <v>118472</v>
      </c>
      <c r="J249" s="9" cm="1">
        <f t="array" ref="J249">_xll.SNL.Clients.Office.Excel.Functions.SPG($A249, "IQ_CASH_OPER", J$3)</f>
        <v>180822</v>
      </c>
    </row>
    <row r="250" spans="1:10" x14ac:dyDescent="0.3">
      <c r="A250" s="11" t="s">
        <v>1284</v>
      </c>
      <c r="B250" s="9" t="str" cm="1">
        <f t="array" ref="B250">_xll.SNL.Clients.Office.Excel.Functions.SPG($A250, "IQ_CASH_OPER", B$3)</f>
        <v>NA</v>
      </c>
      <c r="C250" s="9" t="str" cm="1">
        <f t="array" ref="C250">_xll.SNL.Clients.Office.Excel.Functions.SPG($A250, "IQ_CASH_OPER", C$3)</f>
        <v>NA</v>
      </c>
      <c r="D250" s="9" cm="1">
        <f t="array" ref="D250">_xll.SNL.Clients.Office.Excel.Functions.SPG($A250, "IQ_CASH_OPER", D$3)</f>
        <v>-157000</v>
      </c>
      <c r="E250" s="9" cm="1">
        <f t="array" ref="E250">_xll.SNL.Clients.Office.Excel.Functions.SPG($A250, "IQ_CASH_OPER", E$3)</f>
        <v>389000</v>
      </c>
      <c r="F250" s="9" cm="1">
        <f t="array" ref="F250">_xll.SNL.Clients.Office.Excel.Functions.SPG($A250, "IQ_CASH_OPER", F$3)</f>
        <v>139000</v>
      </c>
      <c r="G250" s="9" cm="1">
        <f t="array" ref="G250">_xll.SNL.Clients.Office.Excel.Functions.SPG($A250, "IQ_CASH_OPER", G$3)</f>
        <v>514000</v>
      </c>
      <c r="H250" s="9" cm="1">
        <f t="array" ref="H250">_xll.SNL.Clients.Office.Excel.Functions.SPG($A250, "IQ_CASH_OPER", H$3)</f>
        <v>-358000</v>
      </c>
      <c r="I250" s="9" cm="1">
        <f t="array" ref="I250">_xll.SNL.Clients.Office.Excel.Functions.SPG($A250, "IQ_CASH_OPER", I$3)</f>
        <v>449000</v>
      </c>
      <c r="J250" s="9" cm="1">
        <f t="array" ref="J250">_xll.SNL.Clients.Office.Excel.Functions.SPG($A250, "IQ_CASH_OPER", J$3)</f>
        <v>16000</v>
      </c>
    </row>
    <row r="251" spans="1:10" x14ac:dyDescent="0.3">
      <c r="A251" s="11" t="s">
        <v>1285</v>
      </c>
      <c r="B251" s="9" t="str" cm="1">
        <f t="array" ref="B251">_xll.SNL.Clients.Office.Excel.Functions.SPG($A251, "IQ_CASH_OPER", B$3)</f>
        <v>NA</v>
      </c>
      <c r="C251" s="9" t="str" cm="1">
        <f t="array" ref="C251">_xll.SNL.Clients.Office.Excel.Functions.SPG($A251, "IQ_CASH_OPER", C$3)</f>
        <v>NA</v>
      </c>
      <c r="D251" s="9" cm="1">
        <f t="array" ref="D251">_xll.SNL.Clients.Office.Excel.Functions.SPG($A251, "IQ_CASH_OPER", D$3)</f>
        <v>119961</v>
      </c>
      <c r="E251" s="9" cm="1">
        <f t="array" ref="E251">_xll.SNL.Clients.Office.Excel.Functions.SPG($A251, "IQ_CASH_OPER", E$3)</f>
        <v>62266</v>
      </c>
      <c r="F251" s="9" cm="1">
        <f t="array" ref="F251">_xll.SNL.Clients.Office.Excel.Functions.SPG($A251, "IQ_CASH_OPER", F$3)</f>
        <v>161677</v>
      </c>
      <c r="G251" s="9" cm="1">
        <f t="array" ref="G251">_xll.SNL.Clients.Office.Excel.Functions.SPG($A251, "IQ_CASH_OPER", G$3)</f>
        <v>62309</v>
      </c>
      <c r="H251" s="9" cm="1">
        <f t="array" ref="H251">_xll.SNL.Clients.Office.Excel.Functions.SPG($A251, "IQ_CASH_OPER", H$3)</f>
        <v>132857</v>
      </c>
      <c r="I251" s="9" cm="1">
        <f t="array" ref="I251">_xll.SNL.Clients.Office.Excel.Functions.SPG($A251, "IQ_CASH_OPER", I$3)</f>
        <v>80366</v>
      </c>
      <c r="J251" s="9" cm="1">
        <f t="array" ref="J251">_xll.SNL.Clients.Office.Excel.Functions.SPG($A251, "IQ_CASH_OPER", J$3)</f>
        <v>213699</v>
      </c>
    </row>
    <row r="252" spans="1:10" x14ac:dyDescent="0.3">
      <c r="A252" s="11" t="s">
        <v>1286</v>
      </c>
      <c r="B252" s="9" t="str" cm="1">
        <f t="array" ref="B252">_xll.SNL.Clients.Office.Excel.Functions.SPG($A252, "IQ_CASH_OPER", B$3)</f>
        <v>NA</v>
      </c>
      <c r="C252" s="9" cm="1">
        <f t="array" ref="C252">_xll.SNL.Clients.Office.Excel.Functions.SPG($A252, "IQ_CASH_OPER", C$3)</f>
        <v>591000</v>
      </c>
      <c r="D252" s="9" cm="1">
        <f t="array" ref="D252">_xll.SNL.Clients.Office.Excel.Functions.SPG($A252, "IQ_CASH_OPER", D$3)</f>
        <v>359000</v>
      </c>
      <c r="E252" s="9" cm="1">
        <f t="array" ref="E252">_xll.SNL.Clients.Office.Excel.Functions.SPG($A252, "IQ_CASH_OPER", E$3)</f>
        <v>432000</v>
      </c>
      <c r="F252" s="9" cm="1">
        <f t="array" ref="F252">_xll.SNL.Clients.Office.Excel.Functions.SPG($A252, "IQ_CASH_OPER", F$3)</f>
        <v>-78000</v>
      </c>
      <c r="G252" s="9" cm="1">
        <f t="array" ref="G252">_xll.SNL.Clients.Office.Excel.Functions.SPG($A252, "IQ_CASH_OPER", G$3)</f>
        <v>377000</v>
      </c>
      <c r="H252" s="9" cm="1">
        <f t="array" ref="H252">_xll.SNL.Clients.Office.Excel.Functions.SPG($A252, "IQ_CASH_OPER", H$3)</f>
        <v>40000</v>
      </c>
      <c r="I252" s="9" cm="1">
        <f t="array" ref="I252">_xll.SNL.Clients.Office.Excel.Functions.SPG($A252, "IQ_CASH_OPER", I$3)</f>
        <v>-72000</v>
      </c>
      <c r="J252" s="9" cm="1">
        <f t="array" ref="J252">_xll.SNL.Clients.Office.Excel.Functions.SPG($A252, "IQ_CASH_OPER", J$3)</f>
        <v>-202000</v>
      </c>
    </row>
    <row r="253" spans="1:10" x14ac:dyDescent="0.3">
      <c r="A253" s="11" t="s">
        <v>1287</v>
      </c>
      <c r="B253" s="9" t="str" cm="1">
        <f t="array" ref="B253">_xll.SNL.Clients.Office.Excel.Functions.SPG($A253, "IQ_CASH_OPER", B$3)</f>
        <v>NA</v>
      </c>
      <c r="C253" s="9" t="str" cm="1">
        <f t="array" ref="C253">_xll.SNL.Clients.Office.Excel.Functions.SPG($A253, "IQ_CASH_OPER", C$3)</f>
        <v>NA</v>
      </c>
      <c r="D253" s="9" cm="1">
        <f t="array" ref="D253">_xll.SNL.Clients.Office.Excel.Functions.SPG($A253, "IQ_CASH_OPER", D$3)</f>
        <v>23026</v>
      </c>
      <c r="E253" s="9" cm="1">
        <f t="array" ref="E253">_xll.SNL.Clients.Office.Excel.Functions.SPG($A253, "IQ_CASH_OPER", E$3)</f>
        <v>41095</v>
      </c>
      <c r="F253" s="9" cm="1">
        <f t="array" ref="F253">_xll.SNL.Clients.Office.Excel.Functions.SPG($A253, "IQ_CASH_OPER", F$3)</f>
        <v>32829</v>
      </c>
      <c r="G253" s="9" cm="1">
        <f t="array" ref="G253">_xll.SNL.Clients.Office.Excel.Functions.SPG($A253, "IQ_CASH_OPER", G$3)</f>
        <v>38992</v>
      </c>
      <c r="H253" s="9" cm="1">
        <f t="array" ref="H253">_xll.SNL.Clients.Office.Excel.Functions.SPG($A253, "IQ_CASH_OPER", H$3)</f>
        <v>44641</v>
      </c>
      <c r="I253" s="9" cm="1">
        <f t="array" ref="I253">_xll.SNL.Clients.Office.Excel.Functions.SPG($A253, "IQ_CASH_OPER", I$3)</f>
        <v>26197</v>
      </c>
      <c r="J253" s="9" cm="1">
        <f t="array" ref="J253">_xll.SNL.Clients.Office.Excel.Functions.SPG($A253, "IQ_CASH_OPER", J$3)</f>
        <v>10245</v>
      </c>
    </row>
    <row r="254" spans="1:10" x14ac:dyDescent="0.3">
      <c r="A254" s="11" t="s">
        <v>1288</v>
      </c>
      <c r="B254" s="9" t="str" cm="1">
        <f t="array" ref="B254">_xll.SNL.Clients.Office.Excel.Functions.SPG($A254, "IQ_CASH_OPER", B$3)</f>
        <v>NA</v>
      </c>
      <c r="C254" s="9" cm="1">
        <f t="array" ref="C254">_xll.SNL.Clients.Office.Excel.Functions.SPG($A254, "IQ_CASH_OPER", C$3)</f>
        <v>224600</v>
      </c>
      <c r="D254" s="9" t="str" cm="1">
        <f t="array" ref="D254">_xll.SNL.Clients.Office.Excel.Functions.SPG($A254, "IQ_CASH_OPER", D$3)</f>
        <v>NA</v>
      </c>
      <c r="E254" s="9" t="str" cm="1">
        <f t="array" ref="E254">_xll.SNL.Clients.Office.Excel.Functions.SPG($A254, "IQ_CASH_OPER", E$3)</f>
        <v>NA</v>
      </c>
      <c r="F254" s="9" cm="1">
        <f t="array" ref="F254">_xll.SNL.Clients.Office.Excel.Functions.SPG($A254, "IQ_CASH_OPER", F$3)</f>
        <v>90000</v>
      </c>
      <c r="G254" s="9" cm="1">
        <f t="array" ref="G254">_xll.SNL.Clients.Office.Excel.Functions.SPG($A254, "IQ_CASH_OPER", G$3)</f>
        <v>236500</v>
      </c>
      <c r="H254" s="9" t="str" cm="1">
        <f t="array" ref="H254">_xll.SNL.Clients.Office.Excel.Functions.SPG($A254, "IQ_CASH_OPER", H$3)</f>
        <v>NA</v>
      </c>
      <c r="I254" s="9" t="str" cm="1">
        <f t="array" ref="I254">_xll.SNL.Clients.Office.Excel.Functions.SPG($A254, "IQ_CASH_OPER", I$3)</f>
        <v>NA</v>
      </c>
      <c r="J254" s="9" cm="1">
        <f t="array" ref="J254">_xll.SNL.Clients.Office.Excel.Functions.SPG($A254, "IQ_CASH_OPER", J$3)</f>
        <v>69400</v>
      </c>
    </row>
    <row r="255" spans="1:10" x14ac:dyDescent="0.3">
      <c r="A255" s="11" t="s">
        <v>1289</v>
      </c>
      <c r="B255" s="9" t="str" cm="1">
        <f t="array" ref="B255">_xll.SNL.Clients.Office.Excel.Functions.SPG($A255, "IQ_CASH_OPER", B$3)</f>
        <v>NA</v>
      </c>
      <c r="C255" s="9" t="str" cm="1">
        <f t="array" ref="C255">_xll.SNL.Clients.Office.Excel.Functions.SPG($A255, "IQ_CASH_OPER", C$3)</f>
        <v>NA</v>
      </c>
      <c r="D255" s="9" cm="1">
        <f t="array" ref="D255">_xll.SNL.Clients.Office.Excel.Functions.SPG($A255, "IQ_CASH_OPER", D$3)</f>
        <v>347100</v>
      </c>
      <c r="E255" s="9" cm="1">
        <f t="array" ref="E255">_xll.SNL.Clients.Office.Excel.Functions.SPG($A255, "IQ_CASH_OPER", E$3)</f>
        <v>253100</v>
      </c>
      <c r="F255" s="9" cm="1">
        <f t="array" ref="F255">_xll.SNL.Clients.Office.Excel.Functions.SPG($A255, "IQ_CASH_OPER", F$3)</f>
        <v>83000</v>
      </c>
      <c r="G255" s="9" cm="1">
        <f t="array" ref="G255">_xll.SNL.Clients.Office.Excel.Functions.SPG($A255, "IQ_CASH_OPER", G$3)</f>
        <v>383400</v>
      </c>
      <c r="H255" s="9" cm="1">
        <f t="array" ref="H255">_xll.SNL.Clients.Office.Excel.Functions.SPG($A255, "IQ_CASH_OPER", H$3)</f>
        <v>415100</v>
      </c>
      <c r="I255" s="9" cm="1">
        <f t="array" ref="I255">_xll.SNL.Clients.Office.Excel.Functions.SPG($A255, "IQ_CASH_OPER", I$3)</f>
        <v>333900</v>
      </c>
      <c r="J255" s="9" cm="1">
        <f t="array" ref="J255">_xll.SNL.Clients.Office.Excel.Functions.SPG($A255, "IQ_CASH_OPER", J$3)</f>
        <v>172300</v>
      </c>
    </row>
    <row r="256" spans="1:10" x14ac:dyDescent="0.3">
      <c r="A256" s="11" t="s">
        <v>1290</v>
      </c>
      <c r="B256" s="9" t="str" cm="1">
        <f t="array" ref="B256">_xll.SNL.Clients.Office.Excel.Functions.SPG($A256, "IQ_CASH_OPER", B$3)</f>
        <v>NA</v>
      </c>
      <c r="C256" s="9" t="str" cm="1">
        <f t="array" ref="C256">_xll.SNL.Clients.Office.Excel.Functions.SPG($A256, "IQ_CASH_OPER", C$3)</f>
        <v>NA</v>
      </c>
      <c r="D256" s="9" cm="1">
        <f t="array" ref="D256">_xll.SNL.Clients.Office.Excel.Functions.SPG($A256, "IQ_CASH_OPER", D$3)</f>
        <v>121316</v>
      </c>
      <c r="E256" s="9" cm="1">
        <f t="array" ref="E256">_xll.SNL.Clients.Office.Excel.Functions.SPG($A256, "IQ_CASH_OPER", E$3)</f>
        <v>160980</v>
      </c>
      <c r="F256" s="9" cm="1">
        <f t="array" ref="F256">_xll.SNL.Clients.Office.Excel.Functions.SPG($A256, "IQ_CASH_OPER", F$3)</f>
        <v>104233</v>
      </c>
      <c r="G256" s="9" cm="1">
        <f t="array" ref="G256">_xll.SNL.Clients.Office.Excel.Functions.SPG($A256, "IQ_CASH_OPER", G$3)</f>
        <v>72827</v>
      </c>
      <c r="H256" s="9" cm="1">
        <f t="array" ref="H256">_xll.SNL.Clients.Office.Excel.Functions.SPG($A256, "IQ_CASH_OPER", H$3)</f>
        <v>228799</v>
      </c>
      <c r="I256" s="9" cm="1">
        <f t="array" ref="I256">_xll.SNL.Clients.Office.Excel.Functions.SPG($A256, "IQ_CASH_OPER", I$3)</f>
        <v>161027</v>
      </c>
      <c r="J256" s="9" cm="1">
        <f t="array" ref="J256">_xll.SNL.Clients.Office.Excel.Functions.SPG($A256, "IQ_CASH_OPER", J$3)</f>
        <v>53689</v>
      </c>
    </row>
    <row r="257" spans="1:10" x14ac:dyDescent="0.3">
      <c r="A257" s="11" t="s">
        <v>1291</v>
      </c>
      <c r="B257" s="9" t="str" cm="1">
        <f t="array" ref="B257">_xll.SNL.Clients.Office.Excel.Functions.SPG($A257, "IQ_CASH_OPER", B$3)</f>
        <v>NA</v>
      </c>
      <c r="C257" s="9" t="str" cm="1">
        <f t="array" ref="C257">_xll.SNL.Clients.Office.Excel.Functions.SPG($A257, "IQ_CASH_OPER", C$3)</f>
        <v>NA</v>
      </c>
      <c r="D257" s="9" cm="1">
        <f t="array" ref="D257">_xll.SNL.Clients.Office.Excel.Functions.SPG($A257, "IQ_CASH_OPER", D$3)</f>
        <v>474800</v>
      </c>
      <c r="E257" s="9" cm="1">
        <f t="array" ref="E257">_xll.SNL.Clients.Office.Excel.Functions.SPG($A257, "IQ_CASH_OPER", E$3)</f>
        <v>236500</v>
      </c>
      <c r="F257" s="9" cm="1">
        <f t="array" ref="F257">_xll.SNL.Clients.Office.Excel.Functions.SPG($A257, "IQ_CASH_OPER", F$3)</f>
        <v>160400</v>
      </c>
      <c r="G257" s="9" cm="1">
        <f t="array" ref="G257">_xll.SNL.Clients.Office.Excel.Functions.SPG($A257, "IQ_CASH_OPER", G$3)</f>
        <v>283400</v>
      </c>
      <c r="H257" s="9" cm="1">
        <f t="array" ref="H257">_xll.SNL.Clients.Office.Excel.Functions.SPG($A257, "IQ_CASH_OPER", H$3)</f>
        <v>349800</v>
      </c>
      <c r="I257" s="9" cm="1">
        <f t="array" ref="I257">_xll.SNL.Clients.Office.Excel.Functions.SPG($A257, "IQ_CASH_OPER", I$3)</f>
        <v>90600</v>
      </c>
      <c r="J257" s="9" cm="1">
        <f t="array" ref="J257">_xll.SNL.Clients.Office.Excel.Functions.SPG($A257, "IQ_CASH_OPER", J$3)</f>
        <v>156600</v>
      </c>
    </row>
    <row r="258" spans="1:10" x14ac:dyDescent="0.3">
      <c r="A258" s="11" t="s">
        <v>1292</v>
      </c>
      <c r="B258" s="9" t="str" cm="1">
        <f t="array" ref="B258">_xll.SNL.Clients.Office.Excel.Functions.SPG($A258, "IQ_CASH_OPER", B$3)</f>
        <v>NA</v>
      </c>
      <c r="C258" s="9" cm="1">
        <f t="array" ref="C258">_xll.SNL.Clients.Office.Excel.Functions.SPG($A258, "IQ_CASH_OPER", C$3)</f>
        <v>141700</v>
      </c>
      <c r="D258" s="9" cm="1">
        <f t="array" ref="D258">_xll.SNL.Clients.Office.Excel.Functions.SPG($A258, "IQ_CASH_OPER", D$3)</f>
        <v>189900</v>
      </c>
      <c r="E258" s="9" cm="1">
        <f t="array" ref="E258">_xll.SNL.Clients.Office.Excel.Functions.SPG($A258, "IQ_CASH_OPER", E$3)</f>
        <v>90600</v>
      </c>
      <c r="F258" s="9" cm="1">
        <f t="array" ref="F258">_xll.SNL.Clients.Office.Excel.Functions.SPG($A258, "IQ_CASH_OPER", F$3)</f>
        <v>81000</v>
      </c>
      <c r="G258" s="9" cm="1">
        <f t="array" ref="G258">_xll.SNL.Clients.Office.Excel.Functions.SPG($A258, "IQ_CASH_OPER", G$3)</f>
        <v>416600</v>
      </c>
      <c r="H258" s="9" cm="1">
        <f t="array" ref="H258">_xll.SNL.Clients.Office.Excel.Functions.SPG($A258, "IQ_CASH_OPER", H$3)</f>
        <v>214700</v>
      </c>
      <c r="I258" s="9" cm="1">
        <f t="array" ref="I258">_xll.SNL.Clients.Office.Excel.Functions.SPG($A258, "IQ_CASH_OPER", I$3)</f>
        <v>305500</v>
      </c>
      <c r="J258" s="9" cm="1">
        <f t="array" ref="J258">_xll.SNL.Clients.Office.Excel.Functions.SPG($A258, "IQ_CASH_OPER", J$3)</f>
        <v>37500</v>
      </c>
    </row>
    <row r="259" spans="1:10" x14ac:dyDescent="0.3">
      <c r="A259" s="11" t="s">
        <v>1293</v>
      </c>
      <c r="B259" s="9" t="str" cm="1">
        <f t="array" ref="B259">_xll.SNL.Clients.Office.Excel.Functions.SPG($A259, "IQ_CASH_OPER", B$3)</f>
        <v>NA</v>
      </c>
      <c r="C259" s="9" t="str" cm="1">
        <f t="array" ref="C259">_xll.SNL.Clients.Office.Excel.Functions.SPG($A259, "IQ_CASH_OPER", C$3)</f>
        <v>NA</v>
      </c>
      <c r="D259" s="9" cm="1">
        <f t="array" ref="D259">_xll.SNL.Clients.Office.Excel.Functions.SPG($A259, "IQ_CASH_OPER", D$3)</f>
        <v>-4365</v>
      </c>
      <c r="E259" s="9" cm="1">
        <f t="array" ref="E259">_xll.SNL.Clients.Office.Excel.Functions.SPG($A259, "IQ_CASH_OPER", E$3)</f>
        <v>43875</v>
      </c>
      <c r="F259" s="9" cm="1">
        <f t="array" ref="F259">_xll.SNL.Clients.Office.Excel.Functions.SPG($A259, "IQ_CASH_OPER", F$3)</f>
        <v>40184</v>
      </c>
      <c r="G259" s="9" cm="1">
        <f t="array" ref="G259">_xll.SNL.Clients.Office.Excel.Functions.SPG($A259, "IQ_CASH_OPER", G$3)</f>
        <v>143636</v>
      </c>
      <c r="H259" s="9" cm="1">
        <f t="array" ref="H259">_xll.SNL.Clients.Office.Excel.Functions.SPG($A259, "IQ_CASH_OPER", H$3)</f>
        <v>1096</v>
      </c>
      <c r="I259" s="9" cm="1">
        <f t="array" ref="I259">_xll.SNL.Clients.Office.Excel.Functions.SPG($A259, "IQ_CASH_OPER", I$3)</f>
        <v>73893</v>
      </c>
      <c r="J259" s="9" cm="1">
        <f t="array" ref="J259">_xll.SNL.Clients.Office.Excel.Functions.SPG($A259, "IQ_CASH_OPER", J$3)</f>
        <v>35872</v>
      </c>
    </row>
    <row r="260" spans="1:10" x14ac:dyDescent="0.3">
      <c r="A260" s="11" t="s">
        <v>1294</v>
      </c>
      <c r="B260" s="9" t="str" cm="1">
        <f t="array" ref="B260">_xll.SNL.Clients.Office.Excel.Functions.SPG($A260, "IQ_CASH_OPER", B$3)</f>
        <v>NA</v>
      </c>
      <c r="C260" s="9" t="str" cm="1">
        <f t="array" ref="C260">_xll.SNL.Clients.Office.Excel.Functions.SPG($A260, "IQ_CASH_OPER", C$3)</f>
        <v>NA</v>
      </c>
      <c r="D260" s="9" cm="1">
        <f t="array" ref="D260">_xll.SNL.Clients.Office.Excel.Functions.SPG($A260, "IQ_CASH_OPER", D$3)</f>
        <v>184885</v>
      </c>
      <c r="E260" s="9" cm="1">
        <f t="array" ref="E260">_xll.SNL.Clients.Office.Excel.Functions.SPG($A260, "IQ_CASH_OPER", E$3)</f>
        <v>184103</v>
      </c>
      <c r="F260" s="9" cm="1">
        <f t="array" ref="F260">_xll.SNL.Clients.Office.Excel.Functions.SPG($A260, "IQ_CASH_OPER", F$3)</f>
        <v>151474</v>
      </c>
      <c r="G260" s="9" cm="1">
        <f t="array" ref="G260">_xll.SNL.Clients.Office.Excel.Functions.SPG($A260, "IQ_CASH_OPER", G$3)</f>
        <v>164980</v>
      </c>
      <c r="H260" s="9" cm="1">
        <f t="array" ref="H260">_xll.SNL.Clients.Office.Excel.Functions.SPG($A260, "IQ_CASH_OPER", H$3)</f>
        <v>171020</v>
      </c>
      <c r="I260" s="9" cm="1">
        <f t="array" ref="I260">_xll.SNL.Clients.Office.Excel.Functions.SPG($A260, "IQ_CASH_OPER", I$3)</f>
        <v>170376</v>
      </c>
      <c r="J260" s="9" cm="1">
        <f t="array" ref="J260">_xll.SNL.Clients.Office.Excel.Functions.SPG($A260, "IQ_CASH_OPER", J$3)</f>
        <v>111360</v>
      </c>
    </row>
    <row r="261" spans="1:10" x14ac:dyDescent="0.3">
      <c r="A261" s="11" t="s">
        <v>1295</v>
      </c>
      <c r="B261" s="9" t="str" cm="1">
        <f t="array" ref="B261">_xll.SNL.Clients.Office.Excel.Functions.SPG($A261, "IQ_CASH_OPER", B$3)</f>
        <v>NA</v>
      </c>
      <c r="C261" s="9" t="str" cm="1">
        <f t="array" ref="C261">_xll.SNL.Clients.Office.Excel.Functions.SPG($A261, "IQ_CASH_OPER", C$3)</f>
        <v>NA</v>
      </c>
      <c r="D261" s="9" cm="1">
        <f t="array" ref="D261">_xll.SNL.Clients.Office.Excel.Functions.SPG($A261, "IQ_CASH_OPER", D$3)</f>
        <v>54855</v>
      </c>
      <c r="E261" s="9" cm="1">
        <f t="array" ref="E261">_xll.SNL.Clients.Office.Excel.Functions.SPG($A261, "IQ_CASH_OPER", E$3)</f>
        <v>142664</v>
      </c>
      <c r="F261" s="9" cm="1">
        <f t="array" ref="F261">_xll.SNL.Clients.Office.Excel.Functions.SPG($A261, "IQ_CASH_OPER", F$3)</f>
        <v>108262</v>
      </c>
      <c r="G261" s="9" cm="1">
        <f t="array" ref="G261">_xll.SNL.Clients.Office.Excel.Functions.SPG($A261, "IQ_CASH_OPER", G$3)</f>
        <v>97008</v>
      </c>
      <c r="H261" s="9" cm="1">
        <f t="array" ref="H261">_xll.SNL.Clients.Office.Excel.Functions.SPG($A261, "IQ_CASH_OPER", H$3)</f>
        <v>93782</v>
      </c>
      <c r="I261" s="9" cm="1">
        <f t="array" ref="I261">_xll.SNL.Clients.Office.Excel.Functions.SPG($A261, "IQ_CASH_OPER", I$3)</f>
        <v>279676</v>
      </c>
      <c r="J261" s="9" cm="1">
        <f t="array" ref="J261">_xll.SNL.Clients.Office.Excel.Functions.SPG($A261, "IQ_CASH_OPER", J$3)</f>
        <v>469066</v>
      </c>
    </row>
    <row r="262" spans="1:10" x14ac:dyDescent="0.3">
      <c r="A262" s="11" t="s">
        <v>1296</v>
      </c>
      <c r="B262" s="9" t="str" cm="1">
        <f t="array" ref="B262">_xll.SNL.Clients.Office.Excel.Functions.SPG($A262, "IQ_CASH_OPER", B$3)</f>
        <v>NA</v>
      </c>
      <c r="C262" s="9" t="str" cm="1">
        <f t="array" ref="C262">_xll.SNL.Clients.Office.Excel.Functions.SPG($A262, "IQ_CASH_OPER", C$3)</f>
        <v>NA</v>
      </c>
      <c r="D262" s="9" cm="1">
        <f t="array" ref="D262">_xll.SNL.Clients.Office.Excel.Functions.SPG($A262, "IQ_CASH_OPER", D$3)</f>
        <v>67247</v>
      </c>
      <c r="E262" s="9" cm="1">
        <f t="array" ref="E262">_xll.SNL.Clients.Office.Excel.Functions.SPG($A262, "IQ_CASH_OPER", E$3)</f>
        <v>65299</v>
      </c>
      <c r="F262" s="9" cm="1">
        <f t="array" ref="F262">_xll.SNL.Clients.Office.Excel.Functions.SPG($A262, "IQ_CASH_OPER", F$3)</f>
        <v>57131</v>
      </c>
      <c r="G262" s="9" cm="1">
        <f t="array" ref="G262">_xll.SNL.Clients.Office.Excel.Functions.SPG($A262, "IQ_CASH_OPER", G$3)</f>
        <v>61586</v>
      </c>
      <c r="H262" s="9" cm="1">
        <f t="array" ref="H262">_xll.SNL.Clients.Office.Excel.Functions.SPG($A262, "IQ_CASH_OPER", H$3)</f>
        <v>28632</v>
      </c>
      <c r="I262" s="9" cm="1">
        <f t="array" ref="I262">_xll.SNL.Clients.Office.Excel.Functions.SPG($A262, "IQ_CASH_OPER", I$3)</f>
        <v>31688</v>
      </c>
      <c r="J262" s="9" cm="1">
        <f t="array" ref="J262">_xll.SNL.Clients.Office.Excel.Functions.SPG($A262, "IQ_CASH_OPER", J$3)</f>
        <v>50067</v>
      </c>
    </row>
    <row r="263" spans="1:10" x14ac:dyDescent="0.3">
      <c r="A263" s="11" t="s">
        <v>1297</v>
      </c>
      <c r="B263" s="9" t="str" cm="1">
        <f t="array" ref="B263">_xll.SNL.Clients.Office.Excel.Functions.SPG($A263, "IQ_CASH_OPER", B$3)</f>
        <v>NA</v>
      </c>
      <c r="C263" s="9" t="str" cm="1">
        <f t="array" ref="C263">_xll.SNL.Clients.Office.Excel.Functions.SPG($A263, "IQ_CASH_OPER", C$3)</f>
        <v>NA</v>
      </c>
      <c r="D263" s="9" cm="1">
        <f t="array" ref="D263">_xll.SNL.Clients.Office.Excel.Functions.SPG($A263, "IQ_CASH_OPER", D$3)</f>
        <v>160399</v>
      </c>
      <c r="E263" s="9" cm="1">
        <f t="array" ref="E263">_xll.SNL.Clients.Office.Excel.Functions.SPG($A263, "IQ_CASH_OPER", E$3)</f>
        <v>195655</v>
      </c>
      <c r="F263" s="9" cm="1">
        <f t="array" ref="F263">_xll.SNL.Clients.Office.Excel.Functions.SPG($A263, "IQ_CASH_OPER", F$3)</f>
        <v>-68784</v>
      </c>
      <c r="G263" s="9" cm="1">
        <f t="array" ref="G263">_xll.SNL.Clients.Office.Excel.Functions.SPG($A263, "IQ_CASH_OPER", G$3)</f>
        <v>50969</v>
      </c>
      <c r="H263" s="9" cm="1">
        <f t="array" ref="H263">_xll.SNL.Clients.Office.Excel.Functions.SPG($A263, "IQ_CASH_OPER", H$3)</f>
        <v>61038</v>
      </c>
      <c r="I263" s="9" cm="1">
        <f t="array" ref="I263">_xll.SNL.Clients.Office.Excel.Functions.SPG($A263, "IQ_CASH_OPER", I$3)</f>
        <v>169536</v>
      </c>
      <c r="J263" s="9" cm="1">
        <f t="array" ref="J263">_xll.SNL.Clients.Office.Excel.Functions.SPG($A263, "IQ_CASH_OPER", J$3)</f>
        <v>89752</v>
      </c>
    </row>
    <row r="264" spans="1:10" x14ac:dyDescent="0.3">
      <c r="A264" s="11" t="s">
        <v>1298</v>
      </c>
      <c r="B264" s="9" t="str" cm="1">
        <f t="array" ref="B264">_xll.SNL.Clients.Office.Excel.Functions.SPG($A264, "IQ_CASH_OPER", B$3)</f>
        <v>NA</v>
      </c>
      <c r="C264" s="9" t="str" cm="1">
        <f t="array" ref="C264">_xll.SNL.Clients.Office.Excel.Functions.SPG($A264, "IQ_CASH_OPER", C$3)</f>
        <v>NA</v>
      </c>
      <c r="D264" s="9" cm="1">
        <f t="array" ref="D264">_xll.SNL.Clients.Office.Excel.Functions.SPG($A264, "IQ_CASH_OPER", D$3)</f>
        <v>106396</v>
      </c>
      <c r="E264" s="9" cm="1">
        <f t="array" ref="E264">_xll.SNL.Clients.Office.Excel.Functions.SPG($A264, "IQ_CASH_OPER", E$3)</f>
        <v>30695</v>
      </c>
      <c r="F264" s="9" cm="1">
        <f t="array" ref="F264">_xll.SNL.Clients.Office.Excel.Functions.SPG($A264, "IQ_CASH_OPER", F$3)</f>
        <v>115209</v>
      </c>
      <c r="G264" s="9" cm="1">
        <f t="array" ref="G264">_xll.SNL.Clients.Office.Excel.Functions.SPG($A264, "IQ_CASH_OPER", G$3)</f>
        <v>139145</v>
      </c>
      <c r="H264" s="9" cm="1">
        <f t="array" ref="H264">_xll.SNL.Clients.Office.Excel.Functions.SPG($A264, "IQ_CASH_OPER", H$3)</f>
        <v>39751</v>
      </c>
      <c r="I264" s="9" cm="1">
        <f t="array" ref="I264">_xll.SNL.Clients.Office.Excel.Functions.SPG($A264, "IQ_CASH_OPER", I$3)</f>
        <v>74049</v>
      </c>
      <c r="J264" s="9" cm="1">
        <f t="array" ref="J264">_xll.SNL.Clients.Office.Excel.Functions.SPG($A264, "IQ_CASH_OPER", J$3)</f>
        <v>56456</v>
      </c>
    </row>
    <row r="265" spans="1:10" x14ac:dyDescent="0.3">
      <c r="A265" s="11" t="s">
        <v>1299</v>
      </c>
      <c r="B265" s="9" t="str" cm="1">
        <f t="array" ref="B265">_xll.SNL.Clients.Office.Excel.Functions.SPG($A265, "IQ_CASH_OPER", B$3)</f>
        <v>NA</v>
      </c>
      <c r="C265" s="9" cm="1">
        <f t="array" ref="C265">_xll.SNL.Clients.Office.Excel.Functions.SPG($A265, "IQ_CASH_OPER", C$3)</f>
        <v>790800</v>
      </c>
      <c r="D265" s="9" cm="1">
        <f t="array" ref="D265">_xll.SNL.Clients.Office.Excel.Functions.SPG($A265, "IQ_CASH_OPER", D$3)</f>
        <v>326100</v>
      </c>
      <c r="E265" s="9" cm="1">
        <f t="array" ref="E265">_xll.SNL.Clients.Office.Excel.Functions.SPG($A265, "IQ_CASH_OPER", E$3)</f>
        <v>-211000</v>
      </c>
      <c r="F265" s="9" cm="1">
        <f t="array" ref="F265">_xll.SNL.Clients.Office.Excel.Functions.SPG($A265, "IQ_CASH_OPER", F$3)</f>
        <v>-355800</v>
      </c>
      <c r="G265" s="9" cm="1">
        <f t="array" ref="G265">_xll.SNL.Clients.Office.Excel.Functions.SPG($A265, "IQ_CASH_OPER", G$3)</f>
        <v>479600</v>
      </c>
      <c r="H265" s="9" cm="1">
        <f t="array" ref="H265">_xll.SNL.Clients.Office.Excel.Functions.SPG($A265, "IQ_CASH_OPER", H$3)</f>
        <v>166600</v>
      </c>
      <c r="I265" s="9" cm="1">
        <f t="array" ref="I265">_xll.SNL.Clients.Office.Excel.Functions.SPG($A265, "IQ_CASH_OPER", I$3)</f>
        <v>-126400</v>
      </c>
      <c r="J265" s="9" cm="1">
        <f t="array" ref="J265">_xll.SNL.Clients.Office.Excel.Functions.SPG($A265, "IQ_CASH_OPER", J$3)</f>
        <v>79800</v>
      </c>
    </row>
    <row r="266" spans="1:10" x14ac:dyDescent="0.3">
      <c r="A266" s="11" t="s">
        <v>1300</v>
      </c>
      <c r="B266" s="9" t="str" cm="1">
        <f t="array" ref="B266">_xll.SNL.Clients.Office.Excel.Functions.SPG($A266, "IQ_CASH_OPER", B$3)</f>
        <v>NA</v>
      </c>
      <c r="C266" s="9" t="str" cm="1">
        <f t="array" ref="C266">_xll.SNL.Clients.Office.Excel.Functions.SPG($A266, "IQ_CASH_OPER", C$3)</f>
        <v>NA</v>
      </c>
      <c r="D266" s="9" cm="1">
        <f t="array" ref="D266">_xll.SNL.Clients.Office.Excel.Functions.SPG($A266, "IQ_CASH_OPER", D$3)</f>
        <v>1022000</v>
      </c>
      <c r="E266" s="9" cm="1">
        <f t="array" ref="E266">_xll.SNL.Clients.Office.Excel.Functions.SPG($A266, "IQ_CASH_OPER", E$3)</f>
        <v>1020000</v>
      </c>
      <c r="F266" s="9" cm="1">
        <f t="array" ref="F266">_xll.SNL.Clients.Office.Excel.Functions.SPG($A266, "IQ_CASH_OPER", F$3)</f>
        <v>659000</v>
      </c>
      <c r="G266" s="9" cm="1">
        <f t="array" ref="G266">_xll.SNL.Clients.Office.Excel.Functions.SPG($A266, "IQ_CASH_OPER", G$3)</f>
        <v>1362000</v>
      </c>
      <c r="H266" s="9" cm="1">
        <f t="array" ref="H266">_xll.SNL.Clients.Office.Excel.Functions.SPG($A266, "IQ_CASH_OPER", H$3)</f>
        <v>906000</v>
      </c>
      <c r="I266" s="9" cm="1">
        <f t="array" ref="I266">_xll.SNL.Clients.Office.Excel.Functions.SPG($A266, "IQ_CASH_OPER", I$3)</f>
        <v>831000</v>
      </c>
      <c r="J266" s="9" cm="1">
        <f t="array" ref="J266">_xll.SNL.Clients.Office.Excel.Functions.SPG($A266, "IQ_CASH_OPER", J$3)</f>
        <v>1068000</v>
      </c>
    </row>
    <row r="267" spans="1:10" x14ac:dyDescent="0.3">
      <c r="A267" s="11" t="s">
        <v>1301</v>
      </c>
      <c r="B267" s="9" t="str" cm="1">
        <f t="array" ref="B267">_xll.SNL.Clients.Office.Excel.Functions.SPG($A267, "IQ_CASH_OPER", B$3)</f>
        <v>NA</v>
      </c>
      <c r="C267" s="9" t="str" cm="1">
        <f t="array" ref="C267">_xll.SNL.Clients.Office.Excel.Functions.SPG($A267, "IQ_CASH_OPER", C$3)</f>
        <v>NA</v>
      </c>
      <c r="D267" s="9" cm="1">
        <f t="array" ref="D267">_xll.SNL.Clients.Office.Excel.Functions.SPG($A267, "IQ_CASH_OPER", D$3)</f>
        <v>699000</v>
      </c>
      <c r="E267" s="9" cm="1">
        <f t="array" ref="E267">_xll.SNL.Clients.Office.Excel.Functions.SPG($A267, "IQ_CASH_OPER", E$3)</f>
        <v>493000</v>
      </c>
      <c r="F267" s="9" cm="1">
        <f t="array" ref="F267">_xll.SNL.Clients.Office.Excel.Functions.SPG($A267, "IQ_CASH_OPER", F$3)</f>
        <v>24000</v>
      </c>
      <c r="G267" s="9" cm="1">
        <f t="array" ref="G267">_xll.SNL.Clients.Office.Excel.Functions.SPG($A267, "IQ_CASH_OPER", G$3)</f>
        <v>698000</v>
      </c>
      <c r="H267" s="9" cm="1">
        <f t="array" ref="H267">_xll.SNL.Clients.Office.Excel.Functions.SPG($A267, "IQ_CASH_OPER", H$3)</f>
        <v>691000</v>
      </c>
      <c r="I267" s="9" cm="1">
        <f t="array" ref="I267">_xll.SNL.Clients.Office.Excel.Functions.SPG($A267, "IQ_CASH_OPER", I$3)</f>
        <v>494000</v>
      </c>
      <c r="J267" s="9" cm="1">
        <f t="array" ref="J267">_xll.SNL.Clients.Office.Excel.Functions.SPG($A267, "IQ_CASH_OPER", J$3)</f>
        <v>-164000</v>
      </c>
    </row>
    <row r="268" spans="1:10" x14ac:dyDescent="0.3">
      <c r="A268" s="11" t="s">
        <v>1302</v>
      </c>
      <c r="B268" s="9" t="str" cm="1">
        <f t="array" ref="B268">_xll.SNL.Clients.Office.Excel.Functions.SPG($A268, "IQ_CASH_OPER", B$3)</f>
        <v>NA</v>
      </c>
      <c r="C268" s="9" t="str" cm="1">
        <f t="array" ref="C268">_xll.SNL.Clients.Office.Excel.Functions.SPG($A268, "IQ_CASH_OPER", C$3)</f>
        <v>NA</v>
      </c>
      <c r="D268" s="9" cm="1">
        <f t="array" ref="D268">_xll.SNL.Clients.Office.Excel.Functions.SPG($A268, "IQ_CASH_OPER", D$3)</f>
        <v>140000</v>
      </c>
      <c r="E268" s="9" cm="1">
        <f t="array" ref="E268">_xll.SNL.Clients.Office.Excel.Functions.SPG($A268, "IQ_CASH_OPER", E$3)</f>
        <v>117000</v>
      </c>
      <c r="F268" s="9" cm="1">
        <f t="array" ref="F268">_xll.SNL.Clients.Office.Excel.Functions.SPG($A268, "IQ_CASH_OPER", F$3)</f>
        <v>92000</v>
      </c>
      <c r="G268" s="9" cm="1">
        <f t="array" ref="G268">_xll.SNL.Clients.Office.Excel.Functions.SPG($A268, "IQ_CASH_OPER", G$3)</f>
        <v>126000</v>
      </c>
      <c r="H268" s="9" cm="1">
        <f t="array" ref="H268">_xll.SNL.Clients.Office.Excel.Functions.SPG($A268, "IQ_CASH_OPER", H$3)</f>
        <v>127000</v>
      </c>
      <c r="I268" s="9" cm="1">
        <f t="array" ref="I268">_xll.SNL.Clients.Office.Excel.Functions.SPG($A268, "IQ_CASH_OPER", I$3)</f>
        <v>146000</v>
      </c>
      <c r="J268" s="9" cm="1">
        <f t="array" ref="J268">_xll.SNL.Clients.Office.Excel.Functions.SPG($A268, "IQ_CASH_OPER", J$3)</f>
        <v>104000</v>
      </c>
    </row>
    <row r="269" spans="1:10" x14ac:dyDescent="0.3">
      <c r="A269" s="11" t="s">
        <v>1303</v>
      </c>
      <c r="B269" s="9" t="str" cm="1">
        <f t="array" ref="B269">_xll.SNL.Clients.Office.Excel.Functions.SPG($A269, "IQ_CASH_OPER", B$3)</f>
        <v>NA</v>
      </c>
      <c r="C269" s="9" t="str" cm="1">
        <f t="array" ref="C269">_xll.SNL.Clients.Office.Excel.Functions.SPG($A269, "IQ_CASH_OPER", C$3)</f>
        <v>NA</v>
      </c>
      <c r="D269" s="9" cm="1">
        <f t="array" ref="D269">_xll.SNL.Clients.Office.Excel.Functions.SPG($A269, "IQ_CASH_OPER", D$3)</f>
        <v>299033</v>
      </c>
      <c r="E269" s="9" cm="1">
        <f t="array" ref="E269">_xll.SNL.Clients.Office.Excel.Functions.SPG($A269, "IQ_CASH_OPER", E$3)</f>
        <v>161227</v>
      </c>
      <c r="F269" s="9" cm="1">
        <f t="array" ref="F269">_xll.SNL.Clients.Office.Excel.Functions.SPG($A269, "IQ_CASH_OPER", F$3)</f>
        <v>-63420</v>
      </c>
      <c r="G269" s="9" cm="1">
        <f t="array" ref="G269">_xll.SNL.Clients.Office.Excel.Functions.SPG($A269, "IQ_CASH_OPER", G$3)</f>
        <v>190133</v>
      </c>
      <c r="H269" s="9" cm="1">
        <f t="array" ref="H269">_xll.SNL.Clients.Office.Excel.Functions.SPG($A269, "IQ_CASH_OPER", H$3)</f>
        <v>203580</v>
      </c>
      <c r="I269" s="9" cm="1">
        <f t="array" ref="I269">_xll.SNL.Clients.Office.Excel.Functions.SPG($A269, "IQ_CASH_OPER", I$3)</f>
        <v>22976</v>
      </c>
      <c r="J269" s="9" cm="1">
        <f t="array" ref="J269">_xll.SNL.Clients.Office.Excel.Functions.SPG($A269, "IQ_CASH_OPER", J$3)</f>
        <v>-8990</v>
      </c>
    </row>
    <row r="270" spans="1:10" x14ac:dyDescent="0.3">
      <c r="A270" s="11" t="s">
        <v>1304</v>
      </c>
      <c r="B270" s="9" t="str" cm="1">
        <f t="array" ref="B270">_xll.SNL.Clients.Office.Excel.Functions.SPG($A270, "IQ_CASH_OPER", B$3)</f>
        <v>NA</v>
      </c>
      <c r="C270" s="9" cm="1">
        <f t="array" ref="C270">_xll.SNL.Clients.Office.Excel.Functions.SPG($A270, "IQ_CASH_OPER", C$3)</f>
        <v>54201</v>
      </c>
      <c r="D270" s="9" cm="1">
        <f t="array" ref="D270">_xll.SNL.Clients.Office.Excel.Functions.SPG($A270, "IQ_CASH_OPER", D$3)</f>
        <v>91455</v>
      </c>
      <c r="E270" s="9" cm="1">
        <f t="array" ref="E270">_xll.SNL.Clients.Office.Excel.Functions.SPG($A270, "IQ_CASH_OPER", E$3)</f>
        <v>79931</v>
      </c>
      <c r="F270" s="9" cm="1">
        <f t="array" ref="F270">_xll.SNL.Clients.Office.Excel.Functions.SPG($A270, "IQ_CASH_OPER", F$3)</f>
        <v>167527</v>
      </c>
      <c r="G270" s="9" cm="1">
        <f t="array" ref="G270">_xll.SNL.Clients.Office.Excel.Functions.SPG($A270, "IQ_CASH_OPER", G$3)</f>
        <v>75070</v>
      </c>
      <c r="H270" s="9" cm="1">
        <f t="array" ref="H270">_xll.SNL.Clients.Office.Excel.Functions.SPG($A270, "IQ_CASH_OPER", H$3)</f>
        <v>62142</v>
      </c>
      <c r="I270" s="9" cm="1">
        <f t="array" ref="I270">_xll.SNL.Clients.Office.Excel.Functions.SPG($A270, "IQ_CASH_OPER", I$3)</f>
        <v>76616</v>
      </c>
      <c r="J270" s="9" cm="1">
        <f t="array" ref="J270">_xll.SNL.Clients.Office.Excel.Functions.SPG($A270, "IQ_CASH_OPER", J$3)</f>
        <v>127350</v>
      </c>
    </row>
    <row r="271" spans="1:10" x14ac:dyDescent="0.3">
      <c r="A271" s="11" t="s">
        <v>1305</v>
      </c>
      <c r="B271" s="9" t="str" cm="1">
        <f t="array" ref="B271">_xll.SNL.Clients.Office.Excel.Functions.SPG($A271, "IQ_CASH_OPER", B$3)</f>
        <v>NA</v>
      </c>
      <c r="C271" s="9" t="str" cm="1">
        <f t="array" ref="C271">_xll.SNL.Clients.Office.Excel.Functions.SPG($A271, "IQ_CASH_OPER", C$3)</f>
        <v>NA</v>
      </c>
      <c r="D271" s="9" cm="1">
        <f t="array" ref="D271">_xll.SNL.Clients.Office.Excel.Functions.SPG($A271, "IQ_CASH_OPER", D$3)</f>
        <v>-68000</v>
      </c>
      <c r="E271" s="9" cm="1">
        <f t="array" ref="E271">_xll.SNL.Clients.Office.Excel.Functions.SPG($A271, "IQ_CASH_OPER", E$3)</f>
        <v>425300</v>
      </c>
      <c r="F271" s="9" cm="1">
        <f t="array" ref="F271">_xll.SNL.Clients.Office.Excel.Functions.SPG($A271, "IQ_CASH_OPER", F$3)</f>
        <v>15800</v>
      </c>
      <c r="G271" s="9" cm="1">
        <f t="array" ref="G271">_xll.SNL.Clients.Office.Excel.Functions.SPG($A271, "IQ_CASH_OPER", G$3)</f>
        <v>305900</v>
      </c>
      <c r="H271" s="9" cm="1">
        <f t="array" ref="H271">_xll.SNL.Clients.Office.Excel.Functions.SPG($A271, "IQ_CASH_OPER", H$3)</f>
        <v>526900</v>
      </c>
      <c r="I271" s="9" cm="1">
        <f t="array" ref="I271">_xll.SNL.Clients.Office.Excel.Functions.SPG($A271, "IQ_CASH_OPER", I$3)</f>
        <v>68100</v>
      </c>
      <c r="J271" s="9" cm="1">
        <f t="array" ref="J271">_xll.SNL.Clients.Office.Excel.Functions.SPG($A271, "IQ_CASH_OPER", J$3)</f>
        <v>437600</v>
      </c>
    </row>
    <row r="272" spans="1:10" x14ac:dyDescent="0.3">
      <c r="A272" s="11" t="s">
        <v>1306</v>
      </c>
      <c r="B272" s="9" t="str" cm="1">
        <f t="array" ref="B272">_xll.SNL.Clients.Office.Excel.Functions.SPG($A272, "IQ_CASH_OPER", B$3)</f>
        <v>NA</v>
      </c>
      <c r="C272" s="9" t="str" cm="1">
        <f t="array" ref="C272">_xll.SNL.Clients.Office.Excel.Functions.SPG($A272, "IQ_CASH_OPER", C$3)</f>
        <v>NA</v>
      </c>
      <c r="D272" s="9" cm="1">
        <f t="array" ref="D272">_xll.SNL.Clients.Office.Excel.Functions.SPG($A272, "IQ_CASH_OPER", D$3)</f>
        <v>271000</v>
      </c>
      <c r="E272" s="9" cm="1">
        <f t="array" ref="E272">_xll.SNL.Clients.Office.Excel.Functions.SPG($A272, "IQ_CASH_OPER", E$3)</f>
        <v>235100</v>
      </c>
      <c r="F272" s="9" cm="1">
        <f t="array" ref="F272">_xll.SNL.Clients.Office.Excel.Functions.SPG($A272, "IQ_CASH_OPER", F$3)</f>
        <v>456000</v>
      </c>
      <c r="G272" s="9" cm="1">
        <f t="array" ref="G272">_xll.SNL.Clients.Office.Excel.Functions.SPG($A272, "IQ_CASH_OPER", G$3)</f>
        <v>71400</v>
      </c>
      <c r="H272" s="9" cm="1">
        <f t="array" ref="H272">_xll.SNL.Clients.Office.Excel.Functions.SPG($A272, "IQ_CASH_OPER", H$3)</f>
        <v>417700</v>
      </c>
      <c r="I272" s="9" cm="1">
        <f t="array" ref="I272">_xll.SNL.Clients.Office.Excel.Functions.SPG($A272, "IQ_CASH_OPER", I$3)</f>
        <v>293300</v>
      </c>
      <c r="J272" s="9" cm="1">
        <f t="array" ref="J272">_xll.SNL.Clients.Office.Excel.Functions.SPG($A272, "IQ_CASH_OPER", J$3)</f>
        <v>311200</v>
      </c>
    </row>
    <row r="273" spans="1:10" x14ac:dyDescent="0.3">
      <c r="A273" s="11" t="s">
        <v>1307</v>
      </c>
      <c r="B273" s="9" t="str" cm="1">
        <f t="array" ref="B273">_xll.SNL.Clients.Office.Excel.Functions.SPG($A273, "IQ_CASH_OPER", B$3)</f>
        <v>NA</v>
      </c>
      <c r="C273" s="9" t="str" cm="1">
        <f t="array" ref="C273">_xll.SNL.Clients.Office.Excel.Functions.SPG($A273, "IQ_CASH_OPER", C$3)</f>
        <v>NA</v>
      </c>
      <c r="D273" s="9" cm="1">
        <f t="array" ref="D273">_xll.SNL.Clients.Office.Excel.Functions.SPG($A273, "IQ_CASH_OPER", D$3)</f>
        <v>56467</v>
      </c>
      <c r="E273" s="9" cm="1">
        <f t="array" ref="E273">_xll.SNL.Clients.Office.Excel.Functions.SPG($A273, "IQ_CASH_OPER", E$3)</f>
        <v>22611</v>
      </c>
      <c r="F273" s="9" cm="1">
        <f t="array" ref="F273">_xll.SNL.Clients.Office.Excel.Functions.SPG($A273, "IQ_CASH_OPER", F$3)</f>
        <v>38295</v>
      </c>
      <c r="G273" s="9" cm="1">
        <f t="array" ref="G273">_xll.SNL.Clients.Office.Excel.Functions.SPG($A273, "IQ_CASH_OPER", G$3)</f>
        <v>36261</v>
      </c>
      <c r="H273" s="9" cm="1">
        <f t="array" ref="H273">_xll.SNL.Clients.Office.Excel.Functions.SPG($A273, "IQ_CASH_OPER", H$3)</f>
        <v>30844</v>
      </c>
      <c r="I273" s="9" cm="1">
        <f t="array" ref="I273">_xll.SNL.Clients.Office.Excel.Functions.SPG($A273, "IQ_CASH_OPER", I$3)</f>
        <v>17099</v>
      </c>
      <c r="J273" s="9" cm="1">
        <f t="array" ref="J273">_xll.SNL.Clients.Office.Excel.Functions.SPG($A273, "IQ_CASH_OPER", J$3)</f>
        <v>13129</v>
      </c>
    </row>
    <row r="274" spans="1:10" x14ac:dyDescent="0.3">
      <c r="A274" s="11" t="s">
        <v>1308</v>
      </c>
      <c r="B274" s="9" t="str" cm="1">
        <f t="array" ref="B274">_xll.SNL.Clients.Office.Excel.Functions.SPG($A274, "IQ_CASH_OPER", B$3)</f>
        <v>NA</v>
      </c>
      <c r="C274" s="9" cm="1">
        <f t="array" ref="C274">_xll.SNL.Clients.Office.Excel.Functions.SPG($A274, "IQ_CASH_OPER", C$3)</f>
        <v>325500</v>
      </c>
      <c r="D274" s="9" cm="1">
        <f t="array" ref="D274">_xll.SNL.Clients.Office.Excel.Functions.SPG($A274, "IQ_CASH_OPER", D$3)</f>
        <v>53500</v>
      </c>
      <c r="E274" s="9" cm="1">
        <f t="array" ref="E274">_xll.SNL.Clients.Office.Excel.Functions.SPG($A274, "IQ_CASH_OPER", E$3)</f>
        <v>206300</v>
      </c>
      <c r="F274" s="9" cm="1">
        <f t="array" ref="F274">_xll.SNL.Clients.Office.Excel.Functions.SPG($A274, "IQ_CASH_OPER", F$3)</f>
        <v>402700</v>
      </c>
      <c r="G274" s="9" cm="1">
        <f t="array" ref="G274">_xll.SNL.Clients.Office.Excel.Functions.SPG($A274, "IQ_CASH_OPER", G$3)</f>
        <v>466900</v>
      </c>
      <c r="H274" s="9" cm="1">
        <f t="array" ref="H274">_xll.SNL.Clients.Office.Excel.Functions.SPG($A274, "IQ_CASH_OPER", H$3)</f>
        <v>87100</v>
      </c>
      <c r="I274" s="9" cm="1">
        <f t="array" ref="I274">_xll.SNL.Clients.Office.Excel.Functions.SPG($A274, "IQ_CASH_OPER", I$3)</f>
        <v>174900</v>
      </c>
      <c r="J274" s="9" cm="1">
        <f t="array" ref="J274">_xll.SNL.Clients.Office.Excel.Functions.SPG($A274, "IQ_CASH_OPER", J$3)</f>
        <v>232700</v>
      </c>
    </row>
    <row r="275" spans="1:10" x14ac:dyDescent="0.3">
      <c r="A275" s="11" t="s">
        <v>1309</v>
      </c>
      <c r="B275" s="9" t="str" cm="1">
        <f t="array" ref="B275">_xll.SNL.Clients.Office.Excel.Functions.SPG($A275, "IQ_CASH_OPER", B$3)</f>
        <v>NA</v>
      </c>
      <c r="C275" s="9" t="str" cm="1">
        <f t="array" ref="C275">_xll.SNL.Clients.Office.Excel.Functions.SPG($A275, "IQ_CASH_OPER", C$3)</f>
        <v>NA</v>
      </c>
      <c r="D275" s="9" cm="1">
        <f t="array" ref="D275">_xll.SNL.Clients.Office.Excel.Functions.SPG($A275, "IQ_CASH_OPER", D$3)</f>
        <v>954358</v>
      </c>
      <c r="E275" s="9" cm="1">
        <f t="array" ref="E275">_xll.SNL.Clients.Office.Excel.Functions.SPG($A275, "IQ_CASH_OPER", E$3)</f>
        <v>938434</v>
      </c>
      <c r="F275" s="9" cm="1">
        <f t="array" ref="F275">_xll.SNL.Clients.Office.Excel.Functions.SPG($A275, "IQ_CASH_OPER", F$3)</f>
        <v>647598</v>
      </c>
      <c r="G275" s="9" cm="1">
        <f t="array" ref="G275">_xll.SNL.Clients.Office.Excel.Functions.SPG($A275, "IQ_CASH_OPER", G$3)</f>
        <v>845994</v>
      </c>
      <c r="H275" s="9" cm="1">
        <f t="array" ref="H275">_xll.SNL.Clients.Office.Excel.Functions.SPG($A275, "IQ_CASH_OPER", H$3)</f>
        <v>480801</v>
      </c>
      <c r="I275" s="9" cm="1">
        <f t="array" ref="I275">_xll.SNL.Clients.Office.Excel.Functions.SPG($A275, "IQ_CASH_OPER", I$3)</f>
        <v>448491</v>
      </c>
      <c r="J275" s="9" cm="1">
        <f t="array" ref="J275">_xll.SNL.Clients.Office.Excel.Functions.SPG($A275, "IQ_CASH_OPER", J$3)</f>
        <v>438213</v>
      </c>
    </row>
    <row r="276" spans="1:10" x14ac:dyDescent="0.3">
      <c r="A276" s="11" t="s">
        <v>1310</v>
      </c>
      <c r="B276" s="9" t="str" cm="1">
        <f t="array" ref="B276">_xll.SNL.Clients.Office.Excel.Functions.SPG($A276, "IQ_CASH_OPER", B$3)</f>
        <v>NA</v>
      </c>
      <c r="C276" s="9" t="str" cm="1">
        <f t="array" ref="C276">_xll.SNL.Clients.Office.Excel.Functions.SPG($A276, "IQ_CASH_OPER", C$3)</f>
        <v>NA</v>
      </c>
      <c r="D276" s="9" cm="1">
        <f t="array" ref="D276">_xll.SNL.Clients.Office.Excel.Functions.SPG($A276, "IQ_CASH_OPER", D$3)</f>
        <v>42200</v>
      </c>
      <c r="E276" s="9" cm="1">
        <f t="array" ref="E276">_xll.SNL.Clients.Office.Excel.Functions.SPG($A276, "IQ_CASH_OPER", E$3)</f>
        <v>9500</v>
      </c>
      <c r="F276" s="9" cm="1">
        <f t="array" ref="F276">_xll.SNL.Clients.Office.Excel.Functions.SPG($A276, "IQ_CASH_OPER", F$3)</f>
        <v>-1400</v>
      </c>
      <c r="G276" s="9" cm="1">
        <f t="array" ref="G276">_xll.SNL.Clients.Office.Excel.Functions.SPG($A276, "IQ_CASH_OPER", G$3)</f>
        <v>208700</v>
      </c>
      <c r="H276" s="9" cm="1">
        <f t="array" ref="H276">_xll.SNL.Clients.Office.Excel.Functions.SPG($A276, "IQ_CASH_OPER", H$3)</f>
        <v>124500</v>
      </c>
      <c r="I276" s="9" cm="1">
        <f t="array" ref="I276">_xll.SNL.Clients.Office.Excel.Functions.SPG($A276, "IQ_CASH_OPER", I$3)</f>
        <v>52900</v>
      </c>
      <c r="J276" s="9" cm="1">
        <f t="array" ref="J276">_xll.SNL.Clients.Office.Excel.Functions.SPG($A276, "IQ_CASH_OPER", J$3)</f>
        <v>19400</v>
      </c>
    </row>
    <row r="277" spans="1:10" x14ac:dyDescent="0.3">
      <c r="A277" s="11" t="s">
        <v>1311</v>
      </c>
      <c r="B277" s="9" t="str" cm="1">
        <f t="array" ref="B277">_xll.SNL.Clients.Office.Excel.Functions.SPG($A277, "IQ_CASH_OPER", B$3)</f>
        <v>NA</v>
      </c>
      <c r="C277" s="9" t="str" cm="1">
        <f t="array" ref="C277">_xll.SNL.Clients.Office.Excel.Functions.SPG($A277, "IQ_CASH_OPER", C$3)</f>
        <v>NA</v>
      </c>
      <c r="D277" s="9" cm="1">
        <f t="array" ref="D277">_xll.SNL.Clients.Office.Excel.Functions.SPG($A277, "IQ_CASH_OPER", D$3)</f>
        <v>651136</v>
      </c>
      <c r="E277" s="9" cm="1">
        <f t="array" ref="E277">_xll.SNL.Clients.Office.Excel.Functions.SPG($A277, "IQ_CASH_OPER", E$3)</f>
        <v>718629</v>
      </c>
      <c r="F277" s="9" cm="1">
        <f t="array" ref="F277">_xll.SNL.Clients.Office.Excel.Functions.SPG($A277, "IQ_CASH_OPER", F$3)</f>
        <v>271027</v>
      </c>
      <c r="G277" s="9" cm="1">
        <f t="array" ref="G277">_xll.SNL.Clients.Office.Excel.Functions.SPG($A277, "IQ_CASH_OPER", G$3)</f>
        <v>278279</v>
      </c>
      <c r="H277" s="9" cm="1">
        <f t="array" ref="H277">_xll.SNL.Clients.Office.Excel.Functions.SPG($A277, "IQ_CASH_OPER", H$3)</f>
        <v>310257</v>
      </c>
      <c r="I277" s="9" cm="1">
        <f t="array" ref="I277">_xll.SNL.Clients.Office.Excel.Functions.SPG($A277, "IQ_CASH_OPER", I$3)</f>
        <v>251045</v>
      </c>
      <c r="J277" s="9" cm="1">
        <f t="array" ref="J277">_xll.SNL.Clients.Office.Excel.Functions.SPG($A277, "IQ_CASH_OPER", J$3)</f>
        <v>-161704</v>
      </c>
    </row>
    <row r="278" spans="1:10" x14ac:dyDescent="0.3">
      <c r="A278" s="11" t="s">
        <v>1312</v>
      </c>
      <c r="B278" s="9" t="str" cm="1">
        <f t="array" ref="B278">_xll.SNL.Clients.Office.Excel.Functions.SPG($A278, "IQ_CASH_OPER", B$3)</f>
        <v>NA</v>
      </c>
      <c r="C278" s="9" t="str" cm="1">
        <f t="array" ref="C278">_xll.SNL.Clients.Office.Excel.Functions.SPG($A278, "IQ_CASH_OPER", C$3)</f>
        <v>NA</v>
      </c>
      <c r="D278" s="9" cm="1">
        <f t="array" ref="D278">_xll.SNL.Clients.Office.Excel.Functions.SPG($A278, "IQ_CASH_OPER", D$3)</f>
        <v>121386</v>
      </c>
      <c r="E278" s="9" cm="1">
        <f t="array" ref="E278">_xll.SNL.Clients.Office.Excel.Functions.SPG($A278, "IQ_CASH_OPER", E$3)</f>
        <v>85692</v>
      </c>
      <c r="F278" s="9" cm="1">
        <f t="array" ref="F278">_xll.SNL.Clients.Office.Excel.Functions.SPG($A278, "IQ_CASH_OPER", F$3)</f>
        <v>197283</v>
      </c>
      <c r="G278" s="9" cm="1">
        <f t="array" ref="G278">_xll.SNL.Clients.Office.Excel.Functions.SPG($A278, "IQ_CASH_OPER", G$3)</f>
        <v>107141</v>
      </c>
      <c r="H278" s="9" cm="1">
        <f t="array" ref="H278">_xll.SNL.Clients.Office.Excel.Functions.SPG($A278, "IQ_CASH_OPER", H$3)</f>
        <v>121948</v>
      </c>
      <c r="I278" s="9" cm="1">
        <f t="array" ref="I278">_xll.SNL.Clients.Office.Excel.Functions.SPG($A278, "IQ_CASH_OPER", I$3)</f>
        <v>-110555</v>
      </c>
      <c r="J278" s="9" cm="1">
        <f t="array" ref="J278">_xll.SNL.Clients.Office.Excel.Functions.SPG($A278, "IQ_CASH_OPER", J$3)</f>
        <v>359870</v>
      </c>
    </row>
    <row r="279" spans="1:10" x14ac:dyDescent="0.3">
      <c r="A279" s="11" t="s">
        <v>1313</v>
      </c>
      <c r="B279" s="9" t="str" cm="1">
        <f t="array" ref="B279">_xll.SNL.Clients.Office.Excel.Functions.SPG($A279, "IQ_CASH_OPER", B$3)</f>
        <v>NA</v>
      </c>
      <c r="C279" s="9" t="str" cm="1">
        <f t="array" ref="C279">_xll.SNL.Clients.Office.Excel.Functions.SPG($A279, "IQ_CASH_OPER", C$3)</f>
        <v>NA</v>
      </c>
      <c r="D279" s="9" cm="1">
        <f t="array" ref="D279">_xll.SNL.Clients.Office.Excel.Functions.SPG($A279, "IQ_CASH_OPER", D$3)</f>
        <v>126794</v>
      </c>
      <c r="E279" s="9" cm="1">
        <f t="array" ref="E279">_xll.SNL.Clients.Office.Excel.Functions.SPG($A279, "IQ_CASH_OPER", E$3)</f>
        <v>78216</v>
      </c>
      <c r="F279" s="9" cm="1">
        <f t="array" ref="F279">_xll.SNL.Clients.Office.Excel.Functions.SPG($A279, "IQ_CASH_OPER", F$3)</f>
        <v>89732</v>
      </c>
      <c r="G279" s="9" cm="1">
        <f t="array" ref="G279">_xll.SNL.Clients.Office.Excel.Functions.SPG($A279, "IQ_CASH_OPER", G$3)</f>
        <v>63334</v>
      </c>
      <c r="H279" s="9" cm="1">
        <f t="array" ref="H279">_xll.SNL.Clients.Office.Excel.Functions.SPG($A279, "IQ_CASH_OPER", H$3)</f>
        <v>109590</v>
      </c>
      <c r="I279" s="9" cm="1">
        <f t="array" ref="I279">_xll.SNL.Clients.Office.Excel.Functions.SPG($A279, "IQ_CASH_OPER", I$3)</f>
        <v>59420</v>
      </c>
      <c r="J279" s="9" cm="1">
        <f t="array" ref="J279">_xll.SNL.Clients.Office.Excel.Functions.SPG($A279, "IQ_CASH_OPER", J$3)</f>
        <v>97910</v>
      </c>
    </row>
    <row r="280" spans="1:10" x14ac:dyDescent="0.3">
      <c r="A280" s="11" t="s">
        <v>1314</v>
      </c>
      <c r="B280" s="9" t="str" cm="1">
        <f t="array" ref="B280">_xll.SNL.Clients.Office.Excel.Functions.SPG($A280, "IQ_CASH_OPER", B$3)</f>
        <v>NA</v>
      </c>
      <c r="C280" s="9" cm="1">
        <f t="array" ref="C280">_xll.SNL.Clients.Office.Excel.Functions.SPG($A280, "IQ_CASH_OPER", C$3)</f>
        <v>206300</v>
      </c>
      <c r="D280" s="9" cm="1">
        <f t="array" ref="D280">_xll.SNL.Clients.Office.Excel.Functions.SPG($A280, "IQ_CASH_OPER", D$3)</f>
        <v>21000</v>
      </c>
      <c r="E280" s="9" cm="1">
        <f t="array" ref="E280">_xll.SNL.Clients.Office.Excel.Functions.SPG($A280, "IQ_CASH_OPER", E$3)</f>
        <v>146300</v>
      </c>
      <c r="F280" s="9" cm="1">
        <f t="array" ref="F280">_xll.SNL.Clients.Office.Excel.Functions.SPG($A280, "IQ_CASH_OPER", F$3)</f>
        <v>-105400</v>
      </c>
      <c r="G280" s="9" cm="1">
        <f t="array" ref="G280">_xll.SNL.Clients.Office.Excel.Functions.SPG($A280, "IQ_CASH_OPER", G$3)</f>
        <v>549800</v>
      </c>
      <c r="H280" s="9" cm="1">
        <f t="array" ref="H280">_xll.SNL.Clients.Office.Excel.Functions.SPG($A280, "IQ_CASH_OPER", H$3)</f>
        <v>28100</v>
      </c>
      <c r="I280" s="9" cm="1">
        <f t="array" ref="I280">_xll.SNL.Clients.Office.Excel.Functions.SPG($A280, "IQ_CASH_OPER", I$3)</f>
        <v>223700</v>
      </c>
      <c r="J280" s="9" cm="1">
        <f t="array" ref="J280">_xll.SNL.Clients.Office.Excel.Functions.SPG($A280, "IQ_CASH_OPER", J$3)</f>
        <v>124200</v>
      </c>
    </row>
    <row r="281" spans="1:10" x14ac:dyDescent="0.3">
      <c r="A281" s="11" t="s">
        <v>1315</v>
      </c>
      <c r="B281" s="9" t="str" cm="1">
        <f t="array" ref="B281">_xll.SNL.Clients.Office.Excel.Functions.SPG($A281, "IQ_CASH_OPER", B$3)</f>
        <v>NA</v>
      </c>
      <c r="C281" s="9" t="str" cm="1">
        <f t="array" ref="C281">_xll.SNL.Clients.Office.Excel.Functions.SPG($A281, "IQ_CASH_OPER", C$3)</f>
        <v>NA</v>
      </c>
      <c r="D281" s="9" cm="1">
        <f t="array" ref="D281">_xll.SNL.Clients.Office.Excel.Functions.SPG($A281, "IQ_CASH_OPER", D$3)</f>
        <v>244000</v>
      </c>
      <c r="E281" s="9" cm="1">
        <f t="array" ref="E281">_xll.SNL.Clients.Office.Excel.Functions.SPG($A281, "IQ_CASH_OPER", E$3)</f>
        <v>189000</v>
      </c>
      <c r="F281" s="9" cm="1">
        <f t="array" ref="F281">_xll.SNL.Clients.Office.Excel.Functions.SPG($A281, "IQ_CASH_OPER", F$3)</f>
        <v>175000</v>
      </c>
      <c r="G281" s="9" cm="1">
        <f t="array" ref="G281">_xll.SNL.Clients.Office.Excel.Functions.SPG($A281, "IQ_CASH_OPER", G$3)</f>
        <v>89000</v>
      </c>
      <c r="H281" s="9" cm="1">
        <f t="array" ref="H281">_xll.SNL.Clients.Office.Excel.Functions.SPG($A281, "IQ_CASH_OPER", H$3)</f>
        <v>188000</v>
      </c>
      <c r="I281" s="9" cm="1">
        <f t="array" ref="I281">_xll.SNL.Clients.Office.Excel.Functions.SPG($A281, "IQ_CASH_OPER", I$3)</f>
        <v>182000</v>
      </c>
      <c r="J281" s="9" cm="1">
        <f t="array" ref="J281">_xll.SNL.Clients.Office.Excel.Functions.SPG($A281, "IQ_CASH_OPER", J$3)</f>
        <v>-39000</v>
      </c>
    </row>
    <row r="282" spans="1:10" x14ac:dyDescent="0.3">
      <c r="A282" s="11" t="s">
        <v>1316</v>
      </c>
      <c r="B282" s="9" t="str" cm="1">
        <f t="array" ref="B282">_xll.SNL.Clients.Office.Excel.Functions.SPG($A282, "IQ_CASH_OPER", B$3)</f>
        <v>NA</v>
      </c>
      <c r="C282" s="9" cm="1">
        <f t="array" ref="C282">_xll.SNL.Clients.Office.Excel.Functions.SPG($A282, "IQ_CASH_OPER", C$3)</f>
        <v>310400</v>
      </c>
      <c r="D282" s="9" cm="1">
        <f t="array" ref="D282">_xll.SNL.Clients.Office.Excel.Functions.SPG($A282, "IQ_CASH_OPER", D$3)</f>
        <v>235400</v>
      </c>
      <c r="E282" s="9" cm="1">
        <f t="array" ref="E282">_xll.SNL.Clients.Office.Excel.Functions.SPG($A282, "IQ_CASH_OPER", E$3)</f>
        <v>272300</v>
      </c>
      <c r="F282" s="9" cm="1">
        <f t="array" ref="F282">_xll.SNL.Clients.Office.Excel.Functions.SPG($A282, "IQ_CASH_OPER", F$3)</f>
        <v>249600</v>
      </c>
      <c r="G282" s="9" cm="1">
        <f t="array" ref="G282">_xll.SNL.Clients.Office.Excel.Functions.SPG($A282, "IQ_CASH_OPER", G$3)</f>
        <v>174400</v>
      </c>
      <c r="H282" s="9" cm="1">
        <f t="array" ref="H282">_xll.SNL.Clients.Office.Excel.Functions.SPG($A282, "IQ_CASH_OPER", H$3)</f>
        <v>269800</v>
      </c>
      <c r="I282" s="9" cm="1">
        <f t="array" ref="I282">_xll.SNL.Clients.Office.Excel.Functions.SPG($A282, "IQ_CASH_OPER", I$3)</f>
        <v>282200</v>
      </c>
      <c r="J282" s="9" cm="1">
        <f t="array" ref="J282">_xll.SNL.Clients.Office.Excel.Functions.SPG($A282, "IQ_CASH_OPER", J$3)</f>
        <v>100000</v>
      </c>
    </row>
    <row r="283" spans="1:10" x14ac:dyDescent="0.3">
      <c r="A283" s="11" t="s">
        <v>1317</v>
      </c>
      <c r="B283" s="9" t="str" cm="1">
        <f t="array" ref="B283">_xll.SNL.Clients.Office.Excel.Functions.SPG($A283, "IQ_CASH_OPER", B$3)</f>
        <v>NA</v>
      </c>
      <c r="C283" s="9" cm="1">
        <f t="array" ref="C283">_xll.SNL.Clients.Office.Excel.Functions.SPG($A283, "IQ_CASH_OPER", C$3)</f>
        <v>45408</v>
      </c>
      <c r="D283" s="9" cm="1">
        <f t="array" ref="D283">_xll.SNL.Clients.Office.Excel.Functions.SPG($A283, "IQ_CASH_OPER", D$3)</f>
        <v>26453</v>
      </c>
      <c r="E283" s="9" cm="1">
        <f t="array" ref="E283">_xll.SNL.Clients.Office.Excel.Functions.SPG($A283, "IQ_CASH_OPER", E$3)</f>
        <v>100580</v>
      </c>
      <c r="F283" s="9" cm="1">
        <f t="array" ref="F283">_xll.SNL.Clients.Office.Excel.Functions.SPG($A283, "IQ_CASH_OPER", F$3)</f>
        <v>16029</v>
      </c>
      <c r="G283" s="9" cm="1">
        <f t="array" ref="G283">_xll.SNL.Clients.Office.Excel.Functions.SPG($A283, "IQ_CASH_OPER", G$3)</f>
        <v>41803</v>
      </c>
      <c r="H283" s="9" cm="1">
        <f t="array" ref="H283">_xll.SNL.Clients.Office.Excel.Functions.SPG($A283, "IQ_CASH_OPER", H$3)</f>
        <v>40951</v>
      </c>
      <c r="I283" s="9" cm="1">
        <f t="array" ref="I283">_xll.SNL.Clients.Office.Excel.Functions.SPG($A283, "IQ_CASH_OPER", I$3)</f>
        <v>37218</v>
      </c>
      <c r="J283" s="9" cm="1">
        <f t="array" ref="J283">_xll.SNL.Clients.Office.Excel.Functions.SPG($A283, "IQ_CASH_OPER", J$3)</f>
        <v>39139</v>
      </c>
    </row>
    <row r="284" spans="1:10" x14ac:dyDescent="0.3">
      <c r="A284" s="11" t="s">
        <v>1318</v>
      </c>
      <c r="B284" s="9" t="str" cm="1">
        <f t="array" ref="B284">_xll.SNL.Clients.Office.Excel.Functions.SPG($A284, "IQ_CASH_OPER", B$3)</f>
        <v>NA</v>
      </c>
      <c r="C284" s="9" cm="1">
        <f t="array" ref="C284">_xll.SNL.Clients.Office.Excel.Functions.SPG($A284, "IQ_CASH_OPER", C$3)</f>
        <v>14726</v>
      </c>
      <c r="D284" s="9" cm="1">
        <f t="array" ref="D284">_xll.SNL.Clients.Office.Excel.Functions.SPG($A284, "IQ_CASH_OPER", D$3)</f>
        <v>32919</v>
      </c>
      <c r="E284" s="9" cm="1">
        <f t="array" ref="E284">_xll.SNL.Clients.Office.Excel.Functions.SPG($A284, "IQ_CASH_OPER", E$3)</f>
        <v>17631</v>
      </c>
      <c r="F284" s="9" cm="1">
        <f t="array" ref="F284">_xll.SNL.Clients.Office.Excel.Functions.SPG($A284, "IQ_CASH_OPER", F$3)</f>
        <v>15905</v>
      </c>
      <c r="G284" s="9" cm="1">
        <f t="array" ref="G284">_xll.SNL.Clients.Office.Excel.Functions.SPG($A284, "IQ_CASH_OPER", G$3)</f>
        <v>16267</v>
      </c>
      <c r="H284" s="9" cm="1">
        <f t="array" ref="H284">_xll.SNL.Clients.Office.Excel.Functions.SPG($A284, "IQ_CASH_OPER", H$3)</f>
        <v>26726</v>
      </c>
      <c r="I284" s="9" cm="1">
        <f t="array" ref="I284">_xll.SNL.Clients.Office.Excel.Functions.SPG($A284, "IQ_CASH_OPER", I$3)</f>
        <v>6181</v>
      </c>
      <c r="J284" s="9" cm="1">
        <f t="array" ref="J284">_xll.SNL.Clients.Office.Excel.Functions.SPG($A284, "IQ_CASH_OPER", J$3)</f>
        <v>16585</v>
      </c>
    </row>
    <row r="285" spans="1:10" x14ac:dyDescent="0.3">
      <c r="A285" s="11" t="s">
        <v>1319</v>
      </c>
      <c r="B285" s="9" t="str" cm="1">
        <f t="array" ref="B285">_xll.SNL.Clients.Office.Excel.Functions.SPG($A285, "IQ_CASH_OPER", B$3)</f>
        <v>NA</v>
      </c>
      <c r="C285" s="9" t="str" cm="1">
        <f t="array" ref="C285">_xll.SNL.Clients.Office.Excel.Functions.SPG($A285, "IQ_CASH_OPER", C$3)</f>
        <v>NA</v>
      </c>
      <c r="D285" s="9" t="str" cm="1">
        <f t="array" ref="D285">_xll.SNL.Clients.Office.Excel.Functions.SPG($A285, "IQ_CASH_OPER", D$3)</f>
        <v>NA</v>
      </c>
      <c r="E285" s="9" t="str" cm="1">
        <f t="array" ref="E285">_xll.SNL.Clients.Office.Excel.Functions.SPG($A285, "IQ_CASH_OPER", E$3)</f>
        <v>NA</v>
      </c>
      <c r="F285" s="9" cm="1">
        <f t="array" ref="F285">_xll.SNL.Clients.Office.Excel.Functions.SPG($A285, "IQ_CASH_OPER", F$3)</f>
        <v>210898</v>
      </c>
      <c r="G285" s="9" cm="1">
        <f t="array" ref="G285">_xll.SNL.Clients.Office.Excel.Functions.SPG($A285, "IQ_CASH_OPER", G$3)</f>
        <v>241058</v>
      </c>
      <c r="H285" s="9" cm="1">
        <f t="array" ref="H285">_xll.SNL.Clients.Office.Excel.Functions.SPG($A285, "IQ_CASH_OPER", H$3)</f>
        <v>139767</v>
      </c>
      <c r="I285" s="9" t="str" cm="1">
        <f t="array" ref="I285">_xll.SNL.Clients.Office.Excel.Functions.SPG($A285, "IQ_CASH_OPER", I$3)</f>
        <v>NA</v>
      </c>
      <c r="J285" s="9" cm="1">
        <f t="array" ref="J285">_xll.SNL.Clients.Office.Excel.Functions.SPG($A285, "IQ_CASH_OPER", J$3)</f>
        <v>175946</v>
      </c>
    </row>
    <row r="286" spans="1:10" x14ac:dyDescent="0.3">
      <c r="A286" s="11" t="s">
        <v>1320</v>
      </c>
      <c r="B286" s="9" t="str" cm="1">
        <f t="array" ref="B286">_xll.SNL.Clients.Office.Excel.Functions.SPG($A286, "IQ_CASH_OPER", B$3)</f>
        <v>NA</v>
      </c>
      <c r="C286" s="9" t="str" cm="1">
        <f t="array" ref="C286">_xll.SNL.Clients.Office.Excel.Functions.SPG($A286, "IQ_CASH_OPER", C$3)</f>
        <v>NA</v>
      </c>
      <c r="D286" s="9" cm="1">
        <f t="array" ref="D286">_xll.SNL.Clients.Office.Excel.Functions.SPG($A286, "IQ_CASH_OPER", D$3)</f>
        <v>274644</v>
      </c>
      <c r="E286" s="9" cm="1">
        <f t="array" ref="E286">_xll.SNL.Clients.Office.Excel.Functions.SPG($A286, "IQ_CASH_OPER", E$3)</f>
        <v>216494</v>
      </c>
      <c r="F286" s="9" cm="1">
        <f t="array" ref="F286">_xll.SNL.Clients.Office.Excel.Functions.SPG($A286, "IQ_CASH_OPER", F$3)</f>
        <v>187400</v>
      </c>
      <c r="G286" s="9" cm="1">
        <f t="array" ref="G286">_xll.SNL.Clients.Office.Excel.Functions.SPG($A286, "IQ_CASH_OPER", G$3)</f>
        <v>27948</v>
      </c>
      <c r="H286" s="9" cm="1">
        <f t="array" ref="H286">_xll.SNL.Clients.Office.Excel.Functions.SPG($A286, "IQ_CASH_OPER", H$3)</f>
        <v>243735</v>
      </c>
      <c r="I286" s="9" cm="1">
        <f t="array" ref="I286">_xll.SNL.Clients.Office.Excel.Functions.SPG($A286, "IQ_CASH_OPER", I$3)</f>
        <v>194899</v>
      </c>
      <c r="J286" s="9" cm="1">
        <f t="array" ref="J286">_xll.SNL.Clients.Office.Excel.Functions.SPG($A286, "IQ_CASH_OPER", J$3)</f>
        <v>179773</v>
      </c>
    </row>
    <row r="287" spans="1:10" x14ac:dyDescent="0.3">
      <c r="A287" s="11" t="s">
        <v>1321</v>
      </c>
      <c r="B287" s="9" t="str" cm="1">
        <f t="array" ref="B287">_xll.SNL.Clients.Office.Excel.Functions.SPG($A287, "IQ_CASH_OPER", B$3)</f>
        <v>NA</v>
      </c>
      <c r="C287" s="9" t="str" cm="1">
        <f t="array" ref="C287">_xll.SNL.Clients.Office.Excel.Functions.SPG($A287, "IQ_CASH_OPER", C$3)</f>
        <v>NA</v>
      </c>
      <c r="D287" s="9" cm="1">
        <f t="array" ref="D287">_xll.SNL.Clients.Office.Excel.Functions.SPG($A287, "IQ_CASH_OPER", D$3)</f>
        <v>96993</v>
      </c>
      <c r="E287" s="9" cm="1">
        <f t="array" ref="E287">_xll.SNL.Clients.Office.Excel.Functions.SPG($A287, "IQ_CASH_OPER", E$3)</f>
        <v>226597</v>
      </c>
      <c r="F287" s="9" cm="1">
        <f t="array" ref="F287">_xll.SNL.Clients.Office.Excel.Functions.SPG($A287, "IQ_CASH_OPER", F$3)</f>
        <v>221500</v>
      </c>
      <c r="G287" s="9" cm="1">
        <f t="array" ref="G287">_xll.SNL.Clients.Office.Excel.Functions.SPG($A287, "IQ_CASH_OPER", G$3)</f>
        <v>244425</v>
      </c>
      <c r="H287" s="9" cm="1">
        <f t="array" ref="H287">_xll.SNL.Clients.Office.Excel.Functions.SPG($A287, "IQ_CASH_OPER", H$3)</f>
        <v>158432</v>
      </c>
      <c r="I287" s="9" cm="1">
        <f t="array" ref="I287">_xll.SNL.Clients.Office.Excel.Functions.SPG($A287, "IQ_CASH_OPER", I$3)</f>
        <v>101618</v>
      </c>
      <c r="J287" s="9" cm="1">
        <f t="array" ref="J287">_xll.SNL.Clients.Office.Excel.Functions.SPG($A287, "IQ_CASH_OPER", J$3)</f>
        <v>173247</v>
      </c>
    </row>
    <row r="288" spans="1:10" x14ac:dyDescent="0.3">
      <c r="A288" s="11" t="s">
        <v>1322</v>
      </c>
      <c r="B288" s="9" t="str" cm="1">
        <f t="array" ref="B288">_xll.SNL.Clients.Office.Excel.Functions.SPG($A288, "IQ_CASH_OPER", B$3)</f>
        <v>NA</v>
      </c>
      <c r="C288" s="9" t="str" cm="1">
        <f t="array" ref="C288">_xll.SNL.Clients.Office.Excel.Functions.SPG($A288, "IQ_CASH_OPER", C$3)</f>
        <v>NA</v>
      </c>
      <c r="D288" s="9" cm="1">
        <f t="array" ref="D288">_xll.SNL.Clients.Office.Excel.Functions.SPG($A288, "IQ_CASH_OPER", D$3)</f>
        <v>28700</v>
      </c>
      <c r="E288" s="9" cm="1">
        <f t="array" ref="E288">_xll.SNL.Clients.Office.Excel.Functions.SPG($A288, "IQ_CASH_OPER", E$3)</f>
        <v>292400</v>
      </c>
      <c r="F288" s="9" cm="1">
        <f t="array" ref="F288">_xll.SNL.Clients.Office.Excel.Functions.SPG($A288, "IQ_CASH_OPER", F$3)</f>
        <v>-66700</v>
      </c>
      <c r="G288" s="9" cm="1">
        <f t="array" ref="G288">_xll.SNL.Clients.Office.Excel.Functions.SPG($A288, "IQ_CASH_OPER", G$3)</f>
        <v>657700</v>
      </c>
      <c r="H288" s="9" cm="1">
        <f t="array" ref="H288">_xll.SNL.Clients.Office.Excel.Functions.SPG($A288, "IQ_CASH_OPER", H$3)</f>
        <v>115500</v>
      </c>
      <c r="I288" s="9" cm="1">
        <f t="array" ref="I288">_xll.SNL.Clients.Office.Excel.Functions.SPG($A288, "IQ_CASH_OPER", I$3)</f>
        <v>271600</v>
      </c>
      <c r="J288" s="9" cm="1">
        <f t="array" ref="J288">_xll.SNL.Clients.Office.Excel.Functions.SPG($A288, "IQ_CASH_OPER", J$3)</f>
        <v>-75400</v>
      </c>
    </row>
    <row r="289" spans="1:10" x14ac:dyDescent="0.3">
      <c r="A289" s="11" t="s">
        <v>1323</v>
      </c>
      <c r="B289" s="9" t="str" cm="1">
        <f t="array" ref="B289">_xll.SNL.Clients.Office.Excel.Functions.SPG($A289, "IQ_CASH_OPER", B$3)</f>
        <v>NA</v>
      </c>
      <c r="C289" s="9" cm="1">
        <f t="array" ref="C289">_xll.SNL.Clients.Office.Excel.Functions.SPG($A289, "IQ_CASH_OPER", C$3)</f>
        <v>47722</v>
      </c>
      <c r="D289" s="9" cm="1">
        <f t="array" ref="D289">_xll.SNL.Clients.Office.Excel.Functions.SPG($A289, "IQ_CASH_OPER", D$3)</f>
        <v>61043</v>
      </c>
      <c r="E289" s="9" cm="1">
        <f t="array" ref="E289">_xll.SNL.Clients.Office.Excel.Functions.SPG($A289, "IQ_CASH_OPER", E$3)</f>
        <v>49824</v>
      </c>
      <c r="F289" s="9" cm="1">
        <f t="array" ref="F289">_xll.SNL.Clients.Office.Excel.Functions.SPG($A289, "IQ_CASH_OPER", F$3)</f>
        <v>85505</v>
      </c>
      <c r="G289" s="9" cm="1">
        <f t="array" ref="G289">_xll.SNL.Clients.Office.Excel.Functions.SPG($A289, "IQ_CASH_OPER", G$3)</f>
        <v>33839</v>
      </c>
      <c r="H289" s="9" cm="1">
        <f t="array" ref="H289">_xll.SNL.Clients.Office.Excel.Functions.SPG($A289, "IQ_CASH_OPER", H$3)</f>
        <v>92438</v>
      </c>
      <c r="I289" s="9" cm="1">
        <f t="array" ref="I289">_xll.SNL.Clients.Office.Excel.Functions.SPG($A289, "IQ_CASH_OPER", I$3)</f>
        <v>51515</v>
      </c>
      <c r="J289" s="9" cm="1">
        <f t="array" ref="J289">_xll.SNL.Clients.Office.Excel.Functions.SPG($A289, "IQ_CASH_OPER", J$3)</f>
        <v>66813</v>
      </c>
    </row>
    <row r="290" spans="1:10" x14ac:dyDescent="0.3">
      <c r="A290" s="11" t="s">
        <v>1324</v>
      </c>
      <c r="B290" s="9" t="str" cm="1">
        <f t="array" ref="B290">_xll.SNL.Clients.Office.Excel.Functions.SPG($A290, "IQ_CASH_OPER", B$3)</f>
        <v>NA</v>
      </c>
      <c r="C290" s="9" t="str" cm="1">
        <f t="array" ref="C290">_xll.SNL.Clients.Office.Excel.Functions.SPG($A290, "IQ_CASH_OPER", C$3)</f>
        <v>NA</v>
      </c>
      <c r="D290" s="9" cm="1">
        <f t="array" ref="D290">_xll.SNL.Clients.Office.Excel.Functions.SPG($A290, "IQ_CASH_OPER", D$3)</f>
        <v>62074</v>
      </c>
      <c r="E290" s="9" cm="1">
        <f t="array" ref="E290">_xll.SNL.Clients.Office.Excel.Functions.SPG($A290, "IQ_CASH_OPER", E$3)</f>
        <v>70422</v>
      </c>
      <c r="F290" s="9" cm="1">
        <f t="array" ref="F290">_xll.SNL.Clients.Office.Excel.Functions.SPG($A290, "IQ_CASH_OPER", F$3)</f>
        <v>39119</v>
      </c>
      <c r="G290" s="9" cm="1">
        <f t="array" ref="G290">_xll.SNL.Clients.Office.Excel.Functions.SPG($A290, "IQ_CASH_OPER", G$3)</f>
        <v>54850</v>
      </c>
      <c r="H290" s="9" cm="1">
        <f t="array" ref="H290">_xll.SNL.Clients.Office.Excel.Functions.SPG($A290, "IQ_CASH_OPER", H$3)</f>
        <v>51588</v>
      </c>
      <c r="I290" s="9" cm="1">
        <f t="array" ref="I290">_xll.SNL.Clients.Office.Excel.Functions.SPG($A290, "IQ_CASH_OPER", I$3)</f>
        <v>50442</v>
      </c>
      <c r="J290" s="9" cm="1">
        <f t="array" ref="J290">_xll.SNL.Clients.Office.Excel.Functions.SPG($A290, "IQ_CASH_OPER", J$3)</f>
        <v>38906</v>
      </c>
    </row>
    <row r="291" spans="1:10" x14ac:dyDescent="0.3">
      <c r="A291" s="11" t="s">
        <v>1325</v>
      </c>
      <c r="B291" s="9" t="str" cm="1">
        <f t="array" ref="B291">_xll.SNL.Clients.Office.Excel.Functions.SPG($A291, "IQ_CASH_OPER", B$3)</f>
        <v>NA</v>
      </c>
      <c r="C291" s="9" t="str" cm="1">
        <f t="array" ref="C291">_xll.SNL.Clients.Office.Excel.Functions.SPG($A291, "IQ_CASH_OPER", C$3)</f>
        <v>NA</v>
      </c>
      <c r="D291" s="9" cm="1">
        <f t="array" ref="D291">_xll.SNL.Clients.Office.Excel.Functions.SPG($A291, "IQ_CASH_OPER", D$3)</f>
        <v>245919</v>
      </c>
      <c r="E291" s="9" cm="1">
        <f t="array" ref="E291">_xll.SNL.Clients.Office.Excel.Functions.SPG($A291, "IQ_CASH_OPER", E$3)</f>
        <v>148775</v>
      </c>
      <c r="F291" s="9" cm="1">
        <f t="array" ref="F291">_xll.SNL.Clients.Office.Excel.Functions.SPG($A291, "IQ_CASH_OPER", F$3)</f>
        <v>331930</v>
      </c>
      <c r="G291" s="9" cm="1">
        <f t="array" ref="G291">_xll.SNL.Clients.Office.Excel.Functions.SPG($A291, "IQ_CASH_OPER", G$3)</f>
        <v>226095</v>
      </c>
      <c r="H291" s="9" cm="1">
        <f t="array" ref="H291">_xll.SNL.Clients.Office.Excel.Functions.SPG($A291, "IQ_CASH_OPER", H$3)</f>
        <v>150251</v>
      </c>
      <c r="I291" s="9" cm="1">
        <f t="array" ref="I291">_xll.SNL.Clients.Office.Excel.Functions.SPG($A291, "IQ_CASH_OPER", I$3)</f>
        <v>126590</v>
      </c>
      <c r="J291" s="9" cm="1">
        <f t="array" ref="J291">_xll.SNL.Clients.Office.Excel.Functions.SPG($A291, "IQ_CASH_OPER", J$3)</f>
        <v>474956</v>
      </c>
    </row>
    <row r="292" spans="1:10" x14ac:dyDescent="0.3">
      <c r="A292" s="11" t="s">
        <v>1326</v>
      </c>
      <c r="B292" s="9" t="str" cm="1">
        <f t="array" ref="B292">_xll.SNL.Clients.Office.Excel.Functions.SPG($A292, "IQ_CASH_OPER", B$3)</f>
        <v>NA</v>
      </c>
      <c r="C292" s="9" cm="1">
        <f t="array" ref="C292">_xll.SNL.Clients.Office.Excel.Functions.SPG($A292, "IQ_CASH_OPER", C$3)</f>
        <v>87822</v>
      </c>
      <c r="D292" s="9" cm="1">
        <f t="array" ref="D292">_xll.SNL.Clients.Office.Excel.Functions.SPG($A292, "IQ_CASH_OPER", D$3)</f>
        <v>66151</v>
      </c>
      <c r="E292" s="9" cm="1">
        <f t="array" ref="E292">_xll.SNL.Clients.Office.Excel.Functions.SPG($A292, "IQ_CASH_OPER", E$3)</f>
        <v>55329</v>
      </c>
      <c r="F292" s="9" cm="1">
        <f t="array" ref="F292">_xll.SNL.Clients.Office.Excel.Functions.SPG($A292, "IQ_CASH_OPER", F$3)</f>
        <v>52298</v>
      </c>
      <c r="G292" s="9" cm="1">
        <f t="array" ref="G292">_xll.SNL.Clients.Office.Excel.Functions.SPG($A292, "IQ_CASH_OPER", G$3)</f>
        <v>89439</v>
      </c>
      <c r="H292" s="9" cm="1">
        <f t="array" ref="H292">_xll.SNL.Clients.Office.Excel.Functions.SPG($A292, "IQ_CASH_OPER", H$3)</f>
        <v>82613</v>
      </c>
      <c r="I292" s="9" cm="1">
        <f t="array" ref="I292">_xll.SNL.Clients.Office.Excel.Functions.SPG($A292, "IQ_CASH_OPER", I$3)</f>
        <v>62372</v>
      </c>
      <c r="J292" s="9" cm="1">
        <f t="array" ref="J292">_xll.SNL.Clients.Office.Excel.Functions.SPG($A292, "IQ_CASH_OPER", J$3)</f>
        <v>63951</v>
      </c>
    </row>
    <row r="293" spans="1:10" x14ac:dyDescent="0.3">
      <c r="A293" s="11" t="s">
        <v>1327</v>
      </c>
      <c r="B293" s="9" t="str" cm="1">
        <f t="array" ref="B293">_xll.SNL.Clients.Office.Excel.Functions.SPG($A293, "IQ_CASH_OPER", B$3)</f>
        <v>NA</v>
      </c>
      <c r="C293" s="9" t="str" cm="1">
        <f t="array" ref="C293">_xll.SNL.Clients.Office.Excel.Functions.SPG($A293, "IQ_CASH_OPER", C$3)</f>
        <v>NA</v>
      </c>
      <c r="D293" s="9" cm="1">
        <f t="array" ref="D293">_xll.SNL.Clients.Office.Excel.Functions.SPG($A293, "IQ_CASH_OPER", D$3)</f>
        <v>285400</v>
      </c>
      <c r="E293" s="9" cm="1">
        <f t="array" ref="E293">_xll.SNL.Clients.Office.Excel.Functions.SPG($A293, "IQ_CASH_OPER", E$3)</f>
        <v>337300</v>
      </c>
      <c r="F293" s="9" cm="1">
        <f t="array" ref="F293">_xll.SNL.Clients.Office.Excel.Functions.SPG($A293, "IQ_CASH_OPER", F$3)</f>
        <v>124800</v>
      </c>
      <c r="G293" s="9" cm="1">
        <f t="array" ref="G293">_xll.SNL.Clients.Office.Excel.Functions.SPG($A293, "IQ_CASH_OPER", G$3)</f>
        <v>337300</v>
      </c>
      <c r="H293" s="9" cm="1">
        <f t="array" ref="H293">_xll.SNL.Clients.Office.Excel.Functions.SPG($A293, "IQ_CASH_OPER", H$3)</f>
        <v>156800</v>
      </c>
      <c r="I293" s="9" cm="1">
        <f t="array" ref="I293">_xll.SNL.Clients.Office.Excel.Functions.SPG($A293, "IQ_CASH_OPER", I$3)</f>
        <v>107200</v>
      </c>
      <c r="J293" s="9" cm="1">
        <f t="array" ref="J293">_xll.SNL.Clients.Office.Excel.Functions.SPG($A293, "IQ_CASH_OPER", J$3)</f>
        <v>-57300</v>
      </c>
    </row>
    <row r="294" spans="1:10" x14ac:dyDescent="0.3">
      <c r="A294" s="11" t="s">
        <v>1328</v>
      </c>
      <c r="B294" s="9" t="str" cm="1">
        <f t="array" ref="B294">_xll.SNL.Clients.Office.Excel.Functions.SPG($A294, "IQ_CASH_OPER", B$3)</f>
        <v>NA</v>
      </c>
      <c r="C294" s="9" cm="1">
        <f t="array" ref="C294">_xll.SNL.Clients.Office.Excel.Functions.SPG($A294, "IQ_CASH_OPER", C$3)</f>
        <v>84000</v>
      </c>
      <c r="D294" s="9" cm="1">
        <f t="array" ref="D294">_xll.SNL.Clients.Office.Excel.Functions.SPG($A294, "IQ_CASH_OPER", D$3)</f>
        <v>43000</v>
      </c>
      <c r="E294" s="9" cm="1">
        <f t="array" ref="E294">_xll.SNL.Clients.Office.Excel.Functions.SPG($A294, "IQ_CASH_OPER", E$3)</f>
        <v>97400</v>
      </c>
      <c r="F294" s="9" cm="1">
        <f t="array" ref="F294">_xll.SNL.Clients.Office.Excel.Functions.SPG($A294, "IQ_CASH_OPER", F$3)</f>
        <v>79500</v>
      </c>
      <c r="G294" s="9" cm="1">
        <f t="array" ref="G294">_xll.SNL.Clients.Office.Excel.Functions.SPG($A294, "IQ_CASH_OPER", G$3)</f>
        <v>80400</v>
      </c>
      <c r="H294" s="9" cm="1">
        <f t="array" ref="H294">_xll.SNL.Clients.Office.Excel.Functions.SPG($A294, "IQ_CASH_OPER", H$3)</f>
        <v>53100</v>
      </c>
      <c r="I294" s="9" cm="1">
        <f t="array" ref="I294">_xll.SNL.Clients.Office.Excel.Functions.SPG($A294, "IQ_CASH_OPER", I$3)</f>
        <v>61700</v>
      </c>
      <c r="J294" s="9" cm="1">
        <f t="array" ref="J294">_xll.SNL.Clients.Office.Excel.Functions.SPG($A294, "IQ_CASH_OPER", J$3)</f>
        <v>71300</v>
      </c>
    </row>
    <row r="295" spans="1:10" x14ac:dyDescent="0.3">
      <c r="A295" s="11" t="s">
        <v>1329</v>
      </c>
      <c r="B295" s="9" t="str" cm="1">
        <f t="array" ref="B295">_xll.SNL.Clients.Office.Excel.Functions.SPG($A295, "IQ_CASH_OPER", B$3)</f>
        <v>NA</v>
      </c>
      <c r="C295" s="9" cm="1">
        <f t="array" ref="C295">_xll.SNL.Clients.Office.Excel.Functions.SPG($A295, "IQ_CASH_OPER", C$3)</f>
        <v>213200</v>
      </c>
      <c r="D295" s="9" cm="1">
        <f t="array" ref="D295">_xll.SNL.Clients.Office.Excel.Functions.SPG($A295, "IQ_CASH_OPER", D$3)</f>
        <v>154800</v>
      </c>
      <c r="E295" s="9" cm="1">
        <f t="array" ref="E295">_xll.SNL.Clients.Office.Excel.Functions.SPG($A295, "IQ_CASH_OPER", E$3)</f>
        <v>158300</v>
      </c>
      <c r="F295" s="9" cm="1">
        <f t="array" ref="F295">_xll.SNL.Clients.Office.Excel.Functions.SPG($A295, "IQ_CASH_OPER", F$3)</f>
        <v>83100</v>
      </c>
      <c r="G295" s="9" cm="1">
        <f t="array" ref="G295">_xll.SNL.Clients.Office.Excel.Functions.SPG($A295, "IQ_CASH_OPER", G$3)</f>
        <v>201300</v>
      </c>
      <c r="H295" s="9" cm="1">
        <f t="array" ref="H295">_xll.SNL.Clients.Office.Excel.Functions.SPG($A295, "IQ_CASH_OPER", H$3)</f>
        <v>186700</v>
      </c>
      <c r="I295" s="9" cm="1">
        <f t="array" ref="I295">_xll.SNL.Clients.Office.Excel.Functions.SPG($A295, "IQ_CASH_OPER", I$3)</f>
        <v>221100</v>
      </c>
      <c r="J295" s="9" cm="1">
        <f t="array" ref="J295">_xll.SNL.Clients.Office.Excel.Functions.SPG($A295, "IQ_CASH_OPER", J$3)</f>
        <v>106200</v>
      </c>
    </row>
    <row r="296" spans="1:10" x14ac:dyDescent="0.3">
      <c r="A296" s="11" t="s">
        <v>1330</v>
      </c>
      <c r="B296" s="9" t="str" cm="1">
        <f t="array" ref="B296">_xll.SNL.Clients.Office.Excel.Functions.SPG($A296, "IQ_CASH_OPER", B$3)</f>
        <v>NA</v>
      </c>
      <c r="C296" s="9" t="str" cm="1">
        <f t="array" ref="C296">_xll.SNL.Clients.Office.Excel.Functions.SPG($A296, "IQ_CASH_OPER", C$3)</f>
        <v>NA</v>
      </c>
      <c r="D296" s="9" cm="1">
        <f t="array" ref="D296">_xll.SNL.Clients.Office.Excel.Functions.SPG($A296, "IQ_CASH_OPER", D$3)</f>
        <v>1067000</v>
      </c>
      <c r="E296" s="9" cm="1">
        <f t="array" ref="E296">_xll.SNL.Clients.Office.Excel.Functions.SPG($A296, "IQ_CASH_OPER", E$3)</f>
        <v>967000</v>
      </c>
      <c r="F296" s="9" cm="1">
        <f t="array" ref="F296">_xll.SNL.Clients.Office.Excel.Functions.SPG($A296, "IQ_CASH_OPER", F$3)</f>
        <v>5736000</v>
      </c>
      <c r="G296" s="9" cm="1">
        <f t="array" ref="G296">_xll.SNL.Clients.Office.Excel.Functions.SPG($A296, "IQ_CASH_OPER", G$3)</f>
        <v>1226000</v>
      </c>
      <c r="H296" s="9" cm="1">
        <f t="array" ref="H296">_xll.SNL.Clients.Office.Excel.Functions.SPG($A296, "IQ_CASH_OPER", H$3)</f>
        <v>1000000</v>
      </c>
      <c r="I296" s="9" cm="1">
        <f t="array" ref="I296">_xll.SNL.Clients.Office.Excel.Functions.SPG($A296, "IQ_CASH_OPER", I$3)</f>
        <v>244000</v>
      </c>
      <c r="J296" s="9" cm="1">
        <f t="array" ref="J296">_xll.SNL.Clients.Office.Excel.Functions.SPG($A296, "IQ_CASH_OPER", J$3)</f>
        <v>1574000</v>
      </c>
    </row>
    <row r="297" spans="1:10" x14ac:dyDescent="0.3">
      <c r="A297" s="11" t="s">
        <v>1331</v>
      </c>
      <c r="B297" s="9" t="str" cm="1">
        <f t="array" ref="B297">_xll.SNL.Clients.Office.Excel.Functions.SPG($A297, "IQ_CASH_OPER", B$3)</f>
        <v>NA</v>
      </c>
      <c r="C297" s="9" t="str" cm="1">
        <f t="array" ref="C297">_xll.SNL.Clients.Office.Excel.Functions.SPG($A297, "IQ_CASH_OPER", C$3)</f>
        <v>NA</v>
      </c>
      <c r="D297" s="9" cm="1">
        <f t="array" ref="D297">_xll.SNL.Clients.Office.Excel.Functions.SPG($A297, "IQ_CASH_OPER", D$3)</f>
        <v>463900</v>
      </c>
      <c r="E297" s="9" cm="1">
        <f t="array" ref="E297">_xll.SNL.Clients.Office.Excel.Functions.SPG($A297, "IQ_CASH_OPER", E$3)</f>
        <v>366300</v>
      </c>
      <c r="F297" s="9" cm="1">
        <f t="array" ref="F297">_xll.SNL.Clients.Office.Excel.Functions.SPG($A297, "IQ_CASH_OPER", F$3)</f>
        <v>126300</v>
      </c>
      <c r="G297" s="9" cm="1">
        <f t="array" ref="G297">_xll.SNL.Clients.Office.Excel.Functions.SPG($A297, "IQ_CASH_OPER", G$3)</f>
        <v>525600</v>
      </c>
      <c r="H297" s="9" cm="1">
        <f t="array" ref="H297">_xll.SNL.Clients.Office.Excel.Functions.SPG($A297, "IQ_CASH_OPER", H$3)</f>
        <v>466000</v>
      </c>
      <c r="I297" s="9" cm="1">
        <f t="array" ref="I297">_xll.SNL.Clients.Office.Excel.Functions.SPG($A297, "IQ_CASH_OPER", I$3)</f>
        <v>295100</v>
      </c>
      <c r="J297" s="9" cm="1">
        <f t="array" ref="J297">_xll.SNL.Clients.Office.Excel.Functions.SPG($A297, "IQ_CASH_OPER", J$3)</f>
        <v>384600</v>
      </c>
    </row>
    <row r="298" spans="1:10" x14ac:dyDescent="0.3">
      <c r="A298" s="11" t="s">
        <v>1332</v>
      </c>
      <c r="B298" s="9" t="str" cm="1">
        <f t="array" ref="B298">_xll.SNL.Clients.Office.Excel.Functions.SPG($A298, "IQ_CASH_OPER", B$3)</f>
        <v>NA</v>
      </c>
      <c r="C298" s="9" t="str" cm="1">
        <f t="array" ref="C298">_xll.SNL.Clients.Office.Excel.Functions.SPG($A298, "IQ_CASH_OPER", C$3)</f>
        <v>NA</v>
      </c>
      <c r="D298" s="9" cm="1">
        <f t="array" ref="D298">_xll.SNL.Clients.Office.Excel.Functions.SPG($A298, "IQ_CASH_OPER", D$3)</f>
        <v>1490141</v>
      </c>
      <c r="E298" s="9" cm="1">
        <f t="array" ref="E298">_xll.SNL.Clients.Office.Excel.Functions.SPG($A298, "IQ_CASH_OPER", E$3)</f>
        <v>1212305</v>
      </c>
      <c r="F298" s="9" cm="1">
        <f t="array" ref="F298">_xll.SNL.Clients.Office.Excel.Functions.SPG($A298, "IQ_CASH_OPER", F$3)</f>
        <v>683460</v>
      </c>
      <c r="G298" s="9" cm="1">
        <f t="array" ref="G298">_xll.SNL.Clients.Office.Excel.Functions.SPG($A298, "IQ_CASH_OPER", G$3)</f>
        <v>512495</v>
      </c>
      <c r="H298" s="9" cm="1">
        <f t="array" ref="H298">_xll.SNL.Clients.Office.Excel.Functions.SPG($A298, "IQ_CASH_OPER", H$3)</f>
        <v>772465</v>
      </c>
      <c r="I298" s="9" cm="1">
        <f t="array" ref="I298">_xll.SNL.Clients.Office.Excel.Functions.SPG($A298, "IQ_CASH_OPER", I$3)</f>
        <v>190966</v>
      </c>
      <c r="J298" s="9" cm="1">
        <f t="array" ref="J298">_xll.SNL.Clients.Office.Excel.Functions.SPG($A298, "IQ_CASH_OPER", J$3)</f>
        <v>435708</v>
      </c>
    </row>
    <row r="299" spans="1:10" x14ac:dyDescent="0.3">
      <c r="A299" s="11" t="s">
        <v>1333</v>
      </c>
      <c r="B299" s="9" t="str" cm="1">
        <f t="array" ref="B299">_xll.SNL.Clients.Office.Excel.Functions.SPG($A299, "IQ_CASH_OPER", B$3)</f>
        <v>NA</v>
      </c>
      <c r="C299" s="9" t="str" cm="1">
        <f t="array" ref="C299">_xll.SNL.Clients.Office.Excel.Functions.SPG($A299, "IQ_CASH_OPER", C$3)</f>
        <v>NA</v>
      </c>
      <c r="D299" s="9" cm="1">
        <f t="array" ref="D299">_xll.SNL.Clients.Office.Excel.Functions.SPG($A299, "IQ_CASH_OPER", D$3)</f>
        <v>49320</v>
      </c>
      <c r="E299" s="9" cm="1">
        <f t="array" ref="E299">_xll.SNL.Clients.Office.Excel.Functions.SPG($A299, "IQ_CASH_OPER", E$3)</f>
        <v>42190</v>
      </c>
      <c r="F299" s="9" cm="1">
        <f t="array" ref="F299">_xll.SNL.Clients.Office.Excel.Functions.SPG($A299, "IQ_CASH_OPER", F$3)</f>
        <v>44708</v>
      </c>
      <c r="G299" s="9" cm="1">
        <f t="array" ref="G299">_xll.SNL.Clients.Office.Excel.Functions.SPG($A299, "IQ_CASH_OPER", G$3)</f>
        <v>29065</v>
      </c>
      <c r="H299" s="9" cm="1">
        <f t="array" ref="H299">_xll.SNL.Clients.Office.Excel.Functions.SPG($A299, "IQ_CASH_OPER", H$3)</f>
        <v>39231</v>
      </c>
      <c r="I299" s="9" cm="1">
        <f t="array" ref="I299">_xll.SNL.Clients.Office.Excel.Functions.SPG($A299, "IQ_CASH_OPER", I$3)</f>
        <v>34468</v>
      </c>
      <c r="J299" s="9" cm="1">
        <f t="array" ref="J299">_xll.SNL.Clients.Office.Excel.Functions.SPG($A299, "IQ_CASH_OPER", J$3)</f>
        <v>11154</v>
      </c>
    </row>
    <row r="300" spans="1:10" x14ac:dyDescent="0.3">
      <c r="A300" s="11" t="s">
        <v>1334</v>
      </c>
      <c r="B300" s="9" t="str" cm="1">
        <f t="array" ref="B300">_xll.SNL.Clients.Office.Excel.Functions.SPG($A300, "IQ_CASH_OPER", B$3)</f>
        <v>NA</v>
      </c>
      <c r="C300" s="9" t="str" cm="1">
        <f t="array" ref="C300">_xll.SNL.Clients.Office.Excel.Functions.SPG($A300, "IQ_CASH_OPER", C$3)</f>
        <v>NA</v>
      </c>
      <c r="D300" s="9" cm="1">
        <f t="array" ref="D300">_xll.SNL.Clients.Office.Excel.Functions.SPG($A300, "IQ_CASH_OPER", D$3)</f>
        <v>127242</v>
      </c>
      <c r="E300" s="9" cm="1">
        <f t="array" ref="E300">_xll.SNL.Clients.Office.Excel.Functions.SPG($A300, "IQ_CASH_OPER", E$3)</f>
        <v>101663</v>
      </c>
      <c r="F300" s="9" cm="1">
        <f t="array" ref="F300">_xll.SNL.Clients.Office.Excel.Functions.SPG($A300, "IQ_CASH_OPER", F$3)</f>
        <v>133756</v>
      </c>
      <c r="G300" s="9" cm="1">
        <f t="array" ref="G300">_xll.SNL.Clients.Office.Excel.Functions.SPG($A300, "IQ_CASH_OPER", G$3)</f>
        <v>115987</v>
      </c>
      <c r="H300" s="9" cm="1">
        <f t="array" ref="H300">_xll.SNL.Clients.Office.Excel.Functions.SPG($A300, "IQ_CASH_OPER", H$3)</f>
        <v>108872</v>
      </c>
      <c r="I300" s="9" cm="1">
        <f t="array" ref="I300">_xll.SNL.Clients.Office.Excel.Functions.SPG($A300, "IQ_CASH_OPER", I$3)</f>
        <v>83183</v>
      </c>
      <c r="J300" s="9" cm="1">
        <f t="array" ref="J300">_xll.SNL.Clients.Office.Excel.Functions.SPG($A300, "IQ_CASH_OPER", J$3)</f>
        <v>119506</v>
      </c>
    </row>
    <row r="301" spans="1:10" x14ac:dyDescent="0.3">
      <c r="A301" s="11" t="s">
        <v>1335</v>
      </c>
      <c r="B301" s="9" t="str" cm="1">
        <f t="array" ref="B301">_xll.SNL.Clients.Office.Excel.Functions.SPG($A301, "IQ_CASH_OPER", B$3)</f>
        <v>NA</v>
      </c>
      <c r="C301" s="9" t="str" cm="1">
        <f t="array" ref="C301">_xll.SNL.Clients.Office.Excel.Functions.SPG($A301, "IQ_CASH_OPER", C$3)</f>
        <v>NA</v>
      </c>
      <c r="D301" s="9" cm="1">
        <f t="array" ref="D301">_xll.SNL.Clients.Office.Excel.Functions.SPG($A301, "IQ_CASH_OPER", D$3)</f>
        <v>-31437</v>
      </c>
      <c r="E301" s="9" cm="1">
        <f t="array" ref="E301">_xll.SNL.Clients.Office.Excel.Functions.SPG($A301, "IQ_CASH_OPER", E$3)</f>
        <v>11176</v>
      </c>
      <c r="F301" s="9" cm="1">
        <f t="array" ref="F301">_xll.SNL.Clients.Office.Excel.Functions.SPG($A301, "IQ_CASH_OPER", F$3)</f>
        <v>56130</v>
      </c>
      <c r="G301" s="9" cm="1">
        <f t="array" ref="G301">_xll.SNL.Clients.Office.Excel.Functions.SPG($A301, "IQ_CASH_OPER", G$3)</f>
        <v>-113958</v>
      </c>
      <c r="H301" s="9" cm="1">
        <f t="array" ref="H301">_xll.SNL.Clients.Office.Excel.Functions.SPG($A301, "IQ_CASH_OPER", H$3)</f>
        <v>67817</v>
      </c>
      <c r="I301" s="9" cm="1">
        <f t="array" ref="I301">_xll.SNL.Clients.Office.Excel.Functions.SPG($A301, "IQ_CASH_OPER", I$3)</f>
        <v>161617</v>
      </c>
      <c r="J301" s="9" cm="1">
        <f t="array" ref="J301">_xll.SNL.Clients.Office.Excel.Functions.SPG($A301, "IQ_CASH_OPER", J$3)</f>
        <v>86738</v>
      </c>
    </row>
    <row r="302" spans="1:10" x14ac:dyDescent="0.3">
      <c r="A302" s="11" t="s">
        <v>1336</v>
      </c>
      <c r="B302" s="9" t="str" cm="1">
        <f t="array" ref="B302">_xll.SNL.Clients.Office.Excel.Functions.SPG($A302, "IQ_CASH_OPER", B$3)</f>
        <v>NA</v>
      </c>
      <c r="C302" s="9" t="str" cm="1">
        <f t="array" ref="C302">_xll.SNL.Clients.Office.Excel.Functions.SPG($A302, "IQ_CASH_OPER", C$3)</f>
        <v>NA</v>
      </c>
      <c r="D302" s="9" cm="1">
        <f t="array" ref="D302">_xll.SNL.Clients.Office.Excel.Functions.SPG($A302, "IQ_CASH_OPER", D$3)</f>
        <v>219368</v>
      </c>
      <c r="E302" s="9" cm="1">
        <f t="array" ref="E302">_xll.SNL.Clients.Office.Excel.Functions.SPG($A302, "IQ_CASH_OPER", E$3)</f>
        <v>141825</v>
      </c>
      <c r="F302" s="9" cm="1">
        <f t="array" ref="F302">_xll.SNL.Clients.Office.Excel.Functions.SPG($A302, "IQ_CASH_OPER", F$3)</f>
        <v>70946</v>
      </c>
      <c r="G302" s="9" cm="1">
        <f t="array" ref="G302">_xll.SNL.Clients.Office.Excel.Functions.SPG($A302, "IQ_CASH_OPER", G$3)</f>
        <v>122065</v>
      </c>
      <c r="H302" s="9" cm="1">
        <f t="array" ref="H302">_xll.SNL.Clients.Office.Excel.Functions.SPG($A302, "IQ_CASH_OPER", H$3)</f>
        <v>98597</v>
      </c>
      <c r="I302" s="9" cm="1">
        <f t="array" ref="I302">_xll.SNL.Clients.Office.Excel.Functions.SPG($A302, "IQ_CASH_OPER", I$3)</f>
        <v>174376</v>
      </c>
      <c r="J302" s="9" cm="1">
        <f t="array" ref="J302">_xll.SNL.Clients.Office.Excel.Functions.SPG($A302, "IQ_CASH_OPER", J$3)</f>
        <v>69219</v>
      </c>
    </row>
    <row r="303" spans="1:10" x14ac:dyDescent="0.3">
      <c r="A303" s="11" t="s">
        <v>1337</v>
      </c>
      <c r="B303" s="9" t="str" cm="1">
        <f t="array" ref="B303">_xll.SNL.Clients.Office.Excel.Functions.SPG($A303, "IQ_CASH_OPER", B$3)</f>
        <v>NA</v>
      </c>
      <c r="C303" s="9" t="str" cm="1">
        <f t="array" ref="C303">_xll.SNL.Clients.Office.Excel.Functions.SPG($A303, "IQ_CASH_OPER", C$3)</f>
        <v>NA</v>
      </c>
      <c r="D303" s="9" t="str" cm="1">
        <f t="array" ref="D303">_xll.SNL.Clients.Office.Excel.Functions.SPG($A303, "IQ_CASH_OPER", D$3)</f>
        <v>NA</v>
      </c>
      <c r="E303" s="9" cm="1">
        <f t="array" ref="E303">_xll.SNL.Clients.Office.Excel.Functions.SPG($A303, "IQ_CASH_OPER", E$3)</f>
        <v>-192829</v>
      </c>
      <c r="F303" s="9" cm="1">
        <f t="array" ref="F303">_xll.SNL.Clients.Office.Excel.Functions.SPG($A303, "IQ_CASH_OPER", F$3)</f>
        <v>-108457</v>
      </c>
      <c r="G303" s="9" cm="1">
        <f t="array" ref="G303">_xll.SNL.Clients.Office.Excel.Functions.SPG($A303, "IQ_CASH_OPER", G$3)</f>
        <v>-210452</v>
      </c>
      <c r="H303" s="9" t="str" cm="1">
        <f t="array" ref="H303">_xll.SNL.Clients.Office.Excel.Functions.SPG($A303, "IQ_CASH_OPER", H$3)</f>
        <v>NA</v>
      </c>
      <c r="I303" s="9" cm="1">
        <f t="array" ref="I303">_xll.SNL.Clients.Office.Excel.Functions.SPG($A303, "IQ_CASH_OPER", I$3)</f>
        <v>-249932</v>
      </c>
      <c r="J303" s="9" t="str" cm="1">
        <f t="array" ref="J303">_xll.SNL.Clients.Office.Excel.Functions.SPG($A303, "IQ_CASH_OPER", J$3)</f>
        <v>NA</v>
      </c>
    </row>
    <row r="304" spans="1:10" x14ac:dyDescent="0.3">
      <c r="A304" s="11" t="s">
        <v>1338</v>
      </c>
      <c r="B304" s="9" t="str" cm="1">
        <f t="array" ref="B304">_xll.SNL.Clients.Office.Excel.Functions.SPG($A304, "IQ_CASH_OPER", B$3)</f>
        <v>NA</v>
      </c>
      <c r="C304" s="9" t="str" cm="1">
        <f t="array" ref="C304">_xll.SNL.Clients.Office.Excel.Functions.SPG($A304, "IQ_CASH_OPER", C$3)</f>
        <v>NA</v>
      </c>
      <c r="D304" s="9" cm="1">
        <f t="array" ref="D304">_xll.SNL.Clients.Office.Excel.Functions.SPG($A304, "IQ_CASH_OPER", D$3)</f>
        <v>136651</v>
      </c>
      <c r="E304" s="9" cm="1">
        <f t="array" ref="E304">_xll.SNL.Clients.Office.Excel.Functions.SPG($A304, "IQ_CASH_OPER", E$3)</f>
        <v>113515</v>
      </c>
      <c r="F304" s="9" cm="1">
        <f t="array" ref="F304">_xll.SNL.Clients.Office.Excel.Functions.SPG($A304, "IQ_CASH_OPER", F$3)</f>
        <v>138284</v>
      </c>
      <c r="G304" s="9" cm="1">
        <f t="array" ref="G304">_xll.SNL.Clients.Office.Excel.Functions.SPG($A304, "IQ_CASH_OPER", G$3)</f>
        <v>101088</v>
      </c>
      <c r="H304" s="9" cm="1">
        <f t="array" ref="H304">_xll.SNL.Clients.Office.Excel.Functions.SPG($A304, "IQ_CASH_OPER", H$3)</f>
        <v>98122</v>
      </c>
      <c r="I304" s="9" cm="1">
        <f t="array" ref="I304">_xll.SNL.Clients.Office.Excel.Functions.SPG($A304, "IQ_CASH_OPER", I$3)</f>
        <v>107927</v>
      </c>
      <c r="J304" s="9" cm="1">
        <f t="array" ref="J304">_xll.SNL.Clients.Office.Excel.Functions.SPG($A304, "IQ_CASH_OPER", J$3)</f>
        <v>108655</v>
      </c>
    </row>
    <row r="305" spans="1:10" x14ac:dyDescent="0.3">
      <c r="A305" s="11" t="s">
        <v>1339</v>
      </c>
      <c r="B305" s="9" t="str" cm="1">
        <f t="array" ref="B305">_xll.SNL.Clients.Office.Excel.Functions.SPG($A305, "IQ_CASH_OPER", B$3)</f>
        <v>NA</v>
      </c>
      <c r="C305" s="9" cm="1">
        <f t="array" ref="C305">_xll.SNL.Clients.Office.Excel.Functions.SPG($A305, "IQ_CASH_OPER", C$3)</f>
        <v>279449</v>
      </c>
      <c r="D305" s="9" cm="1">
        <f t="array" ref="D305">_xll.SNL.Clients.Office.Excel.Functions.SPG($A305, "IQ_CASH_OPER", D$3)</f>
        <v>248059</v>
      </c>
      <c r="E305" s="9" cm="1">
        <f t="array" ref="E305">_xll.SNL.Clients.Office.Excel.Functions.SPG($A305, "IQ_CASH_OPER", E$3)</f>
        <v>181160</v>
      </c>
      <c r="F305" s="9" cm="1">
        <f t="array" ref="F305">_xll.SNL.Clients.Office.Excel.Functions.SPG($A305, "IQ_CASH_OPER", F$3)</f>
        <v>173364</v>
      </c>
      <c r="G305" s="9" cm="1">
        <f t="array" ref="G305">_xll.SNL.Clients.Office.Excel.Functions.SPG($A305, "IQ_CASH_OPER", G$3)</f>
        <v>408571</v>
      </c>
      <c r="H305" s="9" cm="1">
        <f t="array" ref="H305">_xll.SNL.Clients.Office.Excel.Functions.SPG($A305, "IQ_CASH_OPER", H$3)</f>
        <v>359210</v>
      </c>
      <c r="I305" s="9" cm="1">
        <f t="array" ref="I305">_xll.SNL.Clients.Office.Excel.Functions.SPG($A305, "IQ_CASH_OPER", I$3)</f>
        <v>314097</v>
      </c>
      <c r="J305" s="9" cm="1">
        <f t="array" ref="J305">_xll.SNL.Clients.Office.Excel.Functions.SPG($A305, "IQ_CASH_OPER", J$3)</f>
        <v>72093</v>
      </c>
    </row>
    <row r="306" spans="1:10" x14ac:dyDescent="0.3">
      <c r="A306" s="11" t="s">
        <v>1340</v>
      </c>
      <c r="B306" s="9" t="str" cm="1">
        <f t="array" ref="B306">_xll.SNL.Clients.Office.Excel.Functions.SPG($A306, "IQ_CASH_OPER", B$3)</f>
        <v>NA</v>
      </c>
      <c r="C306" s="9" t="str" cm="1">
        <f t="array" ref="C306">_xll.SNL.Clients.Office.Excel.Functions.SPG($A306, "IQ_CASH_OPER", C$3)</f>
        <v>NA</v>
      </c>
      <c r="D306" s="9" cm="1">
        <f t="array" ref="D306">_xll.SNL.Clients.Office.Excel.Functions.SPG($A306, "IQ_CASH_OPER", D$3)</f>
        <v>100940</v>
      </c>
      <c r="E306" s="9" cm="1">
        <f t="array" ref="E306">_xll.SNL.Clients.Office.Excel.Functions.SPG($A306, "IQ_CASH_OPER", E$3)</f>
        <v>270827</v>
      </c>
      <c r="F306" s="9" cm="1">
        <f t="array" ref="F306">_xll.SNL.Clients.Office.Excel.Functions.SPG($A306, "IQ_CASH_OPER", F$3)</f>
        <v>-116539</v>
      </c>
      <c r="G306" s="9" cm="1">
        <f t="array" ref="G306">_xll.SNL.Clients.Office.Excel.Functions.SPG($A306, "IQ_CASH_OPER", G$3)</f>
        <v>226868</v>
      </c>
      <c r="H306" s="9" cm="1">
        <f t="array" ref="H306">_xll.SNL.Clients.Office.Excel.Functions.SPG($A306, "IQ_CASH_OPER", H$3)</f>
        <v>105499</v>
      </c>
      <c r="I306" s="9" cm="1">
        <f t="array" ref="I306">_xll.SNL.Clients.Office.Excel.Functions.SPG($A306, "IQ_CASH_OPER", I$3)</f>
        <v>304047</v>
      </c>
      <c r="J306" s="9" cm="1">
        <f t="array" ref="J306">_xll.SNL.Clients.Office.Excel.Functions.SPG($A306, "IQ_CASH_OPER", J$3)</f>
        <v>-159211</v>
      </c>
    </row>
    <row r="307" spans="1:10" x14ac:dyDescent="0.3">
      <c r="A307" s="11" t="s">
        <v>1341</v>
      </c>
      <c r="B307" s="9" t="str" cm="1">
        <f t="array" ref="B307">_xll.SNL.Clients.Office.Excel.Functions.SPG($A307, "IQ_CASH_OPER", B$3)</f>
        <v>NA</v>
      </c>
      <c r="C307" s="9" t="str" cm="1">
        <f t="array" ref="C307">_xll.SNL.Clients.Office.Excel.Functions.SPG($A307, "IQ_CASH_OPER", C$3)</f>
        <v>NA</v>
      </c>
      <c r="D307" s="9" cm="1">
        <f t="array" ref="D307">_xll.SNL.Clients.Office.Excel.Functions.SPG($A307, "IQ_CASH_OPER", D$3)</f>
        <v>629000</v>
      </c>
      <c r="E307" s="9" cm="1">
        <f t="array" ref="E307">_xll.SNL.Clients.Office.Excel.Functions.SPG($A307, "IQ_CASH_OPER", E$3)</f>
        <v>552000</v>
      </c>
      <c r="F307" s="9" cm="1">
        <f t="array" ref="F307">_xll.SNL.Clients.Office.Excel.Functions.SPG($A307, "IQ_CASH_OPER", F$3)</f>
        <v>526000</v>
      </c>
      <c r="G307" s="9" cm="1">
        <f t="array" ref="G307">_xll.SNL.Clients.Office.Excel.Functions.SPG($A307, "IQ_CASH_OPER", G$3)</f>
        <v>511000</v>
      </c>
      <c r="H307" s="9" cm="1">
        <f t="array" ref="H307">_xll.SNL.Clients.Office.Excel.Functions.SPG($A307, "IQ_CASH_OPER", H$3)</f>
        <v>621000</v>
      </c>
      <c r="I307" s="9" cm="1">
        <f t="array" ref="I307">_xll.SNL.Clients.Office.Excel.Functions.SPG($A307, "IQ_CASH_OPER", I$3)</f>
        <v>743000</v>
      </c>
      <c r="J307" s="9" cm="1">
        <f t="array" ref="J307">_xll.SNL.Clients.Office.Excel.Functions.SPG($A307, "IQ_CASH_OPER", J$3)</f>
        <v>478000</v>
      </c>
    </row>
    <row r="308" spans="1:10" x14ac:dyDescent="0.3">
      <c r="A308" s="11" t="s">
        <v>1342</v>
      </c>
      <c r="B308" s="9" t="str" cm="1">
        <f t="array" ref="B308">_xll.SNL.Clients.Office.Excel.Functions.SPG($A308, "IQ_CASH_OPER", B$3)</f>
        <v>NA</v>
      </c>
      <c r="C308" s="9" t="str" cm="1">
        <f t="array" ref="C308">_xll.SNL.Clients.Office.Excel.Functions.SPG($A308, "IQ_CASH_OPER", C$3)</f>
        <v>NA</v>
      </c>
      <c r="D308" s="9" cm="1">
        <f t="array" ref="D308">_xll.SNL.Clients.Office.Excel.Functions.SPG($A308, "IQ_CASH_OPER", D$3)</f>
        <v>97650</v>
      </c>
      <c r="E308" s="9" cm="1">
        <f t="array" ref="E308">_xll.SNL.Clients.Office.Excel.Functions.SPG($A308, "IQ_CASH_OPER", E$3)</f>
        <v>80128</v>
      </c>
      <c r="F308" s="9" cm="1">
        <f t="array" ref="F308">_xll.SNL.Clients.Office.Excel.Functions.SPG($A308, "IQ_CASH_OPER", F$3)</f>
        <v>52795</v>
      </c>
      <c r="G308" s="9" cm="1">
        <f t="array" ref="G308">_xll.SNL.Clients.Office.Excel.Functions.SPG($A308, "IQ_CASH_OPER", G$3)</f>
        <v>78737</v>
      </c>
      <c r="H308" s="9" cm="1">
        <f t="array" ref="H308">_xll.SNL.Clients.Office.Excel.Functions.SPG($A308, "IQ_CASH_OPER", H$3)</f>
        <v>83216</v>
      </c>
      <c r="I308" s="9" cm="1">
        <f t="array" ref="I308">_xll.SNL.Clients.Office.Excel.Functions.SPG($A308, "IQ_CASH_OPER", I$3)</f>
        <v>70329</v>
      </c>
      <c r="J308" s="9" cm="1">
        <f t="array" ref="J308">_xll.SNL.Clients.Office.Excel.Functions.SPG($A308, "IQ_CASH_OPER", J$3)</f>
        <v>68289</v>
      </c>
    </row>
    <row r="309" spans="1:10" x14ac:dyDescent="0.3">
      <c r="A309" s="11" t="s">
        <v>1343</v>
      </c>
      <c r="B309" s="9" t="str" cm="1">
        <f t="array" ref="B309">_xll.SNL.Clients.Office.Excel.Functions.SPG($A309, "IQ_CASH_OPER", B$3)</f>
        <v>NA</v>
      </c>
      <c r="C309" s="9" cm="1">
        <f t="array" ref="C309">_xll.SNL.Clients.Office.Excel.Functions.SPG($A309, "IQ_CASH_OPER", C$3)</f>
        <v>164739</v>
      </c>
      <c r="D309" s="9" cm="1">
        <f t="array" ref="D309">_xll.SNL.Clients.Office.Excel.Functions.SPG($A309, "IQ_CASH_OPER", D$3)</f>
        <v>181721</v>
      </c>
      <c r="E309" s="9" cm="1">
        <f t="array" ref="E309">_xll.SNL.Clients.Office.Excel.Functions.SPG($A309, "IQ_CASH_OPER", E$3)</f>
        <v>130774</v>
      </c>
      <c r="F309" s="9" cm="1">
        <f t="array" ref="F309">_xll.SNL.Clients.Office.Excel.Functions.SPG($A309, "IQ_CASH_OPER", F$3)</f>
        <v>106468</v>
      </c>
      <c r="G309" s="9" cm="1">
        <f t="array" ref="G309">_xll.SNL.Clients.Office.Excel.Functions.SPG($A309, "IQ_CASH_OPER", G$3)</f>
        <v>161677</v>
      </c>
      <c r="H309" s="9" cm="1">
        <f t="array" ref="H309">_xll.SNL.Clients.Office.Excel.Functions.SPG($A309, "IQ_CASH_OPER", H$3)</f>
        <v>124863</v>
      </c>
      <c r="I309" s="9" cm="1">
        <f t="array" ref="I309">_xll.SNL.Clients.Office.Excel.Functions.SPG($A309, "IQ_CASH_OPER", I$3)</f>
        <v>172135</v>
      </c>
      <c r="J309" s="9" cm="1">
        <f t="array" ref="J309">_xll.SNL.Clients.Office.Excel.Functions.SPG($A309, "IQ_CASH_OPER", J$3)</f>
        <v>119270</v>
      </c>
    </row>
    <row r="310" spans="1:10" x14ac:dyDescent="0.3">
      <c r="A310" s="11" t="s">
        <v>1344</v>
      </c>
      <c r="B310" s="9" t="str" cm="1">
        <f t="array" ref="B310">_xll.SNL.Clients.Office.Excel.Functions.SPG($A310, "IQ_CASH_OPER", B$3)</f>
        <v>NA</v>
      </c>
      <c r="C310" s="9" t="str" cm="1">
        <f t="array" ref="C310">_xll.SNL.Clients.Office.Excel.Functions.SPG($A310, "IQ_CASH_OPER", C$3)</f>
        <v>NA</v>
      </c>
      <c r="D310" s="9" cm="1">
        <f t="array" ref="D310">_xll.SNL.Clients.Office.Excel.Functions.SPG($A310, "IQ_CASH_OPER", D$3)</f>
        <v>-70699</v>
      </c>
      <c r="E310" s="9" cm="1">
        <f t="array" ref="E310">_xll.SNL.Clients.Office.Excel.Functions.SPG($A310, "IQ_CASH_OPER", E$3)</f>
        <v>14942</v>
      </c>
      <c r="F310" s="9" cm="1">
        <f t="array" ref="F310">_xll.SNL.Clients.Office.Excel.Functions.SPG($A310, "IQ_CASH_OPER", F$3)</f>
        <v>-242076</v>
      </c>
      <c r="G310" s="9" cm="1">
        <f t="array" ref="G310">_xll.SNL.Clients.Office.Excel.Functions.SPG($A310, "IQ_CASH_OPER", G$3)</f>
        <v>-54657</v>
      </c>
      <c r="H310" s="9" cm="1">
        <f t="array" ref="H310">_xll.SNL.Clients.Office.Excel.Functions.SPG($A310, "IQ_CASH_OPER", H$3)</f>
        <v>-114706</v>
      </c>
      <c r="I310" s="9" cm="1">
        <f t="array" ref="I310">_xll.SNL.Clients.Office.Excel.Functions.SPG($A310, "IQ_CASH_OPER", I$3)</f>
        <v>-122234</v>
      </c>
      <c r="J310" s="9" cm="1">
        <f t="array" ref="J310">_xll.SNL.Clients.Office.Excel.Functions.SPG($A310, "IQ_CASH_OPER", J$3)</f>
        <v>-209396</v>
      </c>
    </row>
    <row r="311" spans="1:10" x14ac:dyDescent="0.3">
      <c r="A311" s="11" t="s">
        <v>1345</v>
      </c>
      <c r="B311" s="9" t="str" cm="1">
        <f t="array" ref="B311">_xll.SNL.Clients.Office.Excel.Functions.SPG($A311, "IQ_CASH_OPER", B$3)</f>
        <v>NA</v>
      </c>
      <c r="C311" s="9" t="str" cm="1">
        <f t="array" ref="C311">_xll.SNL.Clients.Office.Excel.Functions.SPG($A311, "IQ_CASH_OPER", C$3)</f>
        <v>NA</v>
      </c>
      <c r="D311" s="9" cm="1">
        <f t="array" ref="D311">_xll.SNL.Clients.Office.Excel.Functions.SPG($A311, "IQ_CASH_OPER", D$3)</f>
        <v>143000</v>
      </c>
      <c r="E311" s="9" cm="1">
        <f t="array" ref="E311">_xll.SNL.Clients.Office.Excel.Functions.SPG($A311, "IQ_CASH_OPER", E$3)</f>
        <v>138000</v>
      </c>
      <c r="F311" s="9" cm="1">
        <f t="array" ref="F311">_xll.SNL.Clients.Office.Excel.Functions.SPG($A311, "IQ_CASH_OPER", F$3)</f>
        <v>98000</v>
      </c>
      <c r="G311" s="9" cm="1">
        <f t="array" ref="G311">_xll.SNL.Clients.Office.Excel.Functions.SPG($A311, "IQ_CASH_OPER", G$3)</f>
        <v>63000</v>
      </c>
      <c r="H311" s="9" cm="1">
        <f t="array" ref="H311">_xll.SNL.Clients.Office.Excel.Functions.SPG($A311, "IQ_CASH_OPER", H$3)</f>
        <v>101000</v>
      </c>
      <c r="I311" s="9" cm="1">
        <f t="array" ref="I311">_xll.SNL.Clients.Office.Excel.Functions.SPG($A311, "IQ_CASH_OPER", I$3)</f>
        <v>150000</v>
      </c>
      <c r="J311" s="9" cm="1">
        <f t="array" ref="J311">_xll.SNL.Clients.Office.Excel.Functions.SPG($A311, "IQ_CASH_OPER", J$3)</f>
        <v>82000</v>
      </c>
    </row>
    <row r="312" spans="1:10" x14ac:dyDescent="0.3">
      <c r="A312" s="11" t="s">
        <v>1346</v>
      </c>
      <c r="B312" s="9" t="str" cm="1">
        <f t="array" ref="B312">_xll.SNL.Clients.Office.Excel.Functions.SPG($A312, "IQ_CASH_OPER", B$3)</f>
        <v>NA</v>
      </c>
      <c r="C312" s="9" cm="1">
        <f t="array" ref="C312">_xll.SNL.Clients.Office.Excel.Functions.SPG($A312, "IQ_CASH_OPER", C$3)</f>
        <v>195269</v>
      </c>
      <c r="D312" s="9" cm="1">
        <f t="array" ref="D312">_xll.SNL.Clients.Office.Excel.Functions.SPG($A312, "IQ_CASH_OPER", D$3)</f>
        <v>200044</v>
      </c>
      <c r="E312" s="9" cm="1">
        <f t="array" ref="E312">_xll.SNL.Clients.Office.Excel.Functions.SPG($A312, "IQ_CASH_OPER", E$3)</f>
        <v>114736</v>
      </c>
      <c r="F312" s="9" cm="1">
        <f t="array" ref="F312">_xll.SNL.Clients.Office.Excel.Functions.SPG($A312, "IQ_CASH_OPER", F$3)</f>
        <v>112294</v>
      </c>
      <c r="G312" s="9" cm="1">
        <f t="array" ref="G312">_xll.SNL.Clients.Office.Excel.Functions.SPG($A312, "IQ_CASH_OPER", G$3)</f>
        <v>101048</v>
      </c>
      <c r="H312" s="9" cm="1">
        <f t="array" ref="H312">_xll.SNL.Clients.Office.Excel.Functions.SPG($A312, "IQ_CASH_OPER", H$3)</f>
        <v>163528</v>
      </c>
      <c r="I312" s="9" cm="1">
        <f t="array" ref="I312">_xll.SNL.Clients.Office.Excel.Functions.SPG($A312, "IQ_CASH_OPER", I$3)</f>
        <v>68090</v>
      </c>
      <c r="J312" s="9" cm="1">
        <f t="array" ref="J312">_xll.SNL.Clients.Office.Excel.Functions.SPG($A312, "IQ_CASH_OPER", J$3)</f>
        <v>114364</v>
      </c>
    </row>
    <row r="313" spans="1:10" x14ac:dyDescent="0.3">
      <c r="A313" s="11" t="s">
        <v>1347</v>
      </c>
      <c r="B313" s="9" t="str" cm="1">
        <f t="array" ref="B313">_xll.SNL.Clients.Office.Excel.Functions.SPG($A313, "IQ_CASH_OPER", B$3)</f>
        <v>NA</v>
      </c>
      <c r="C313" s="9" t="str" cm="1">
        <f t="array" ref="C313">_xll.SNL.Clients.Office.Excel.Functions.SPG($A313, "IQ_CASH_OPER", C$3)</f>
        <v>NA</v>
      </c>
      <c r="D313" s="9" cm="1">
        <f t="array" ref="D313">_xll.SNL.Clients.Office.Excel.Functions.SPG($A313, "IQ_CASH_OPER", D$3)</f>
        <v>387367</v>
      </c>
      <c r="E313" s="9" cm="1">
        <f t="array" ref="E313">_xll.SNL.Clients.Office.Excel.Functions.SPG($A313, "IQ_CASH_OPER", E$3)</f>
        <v>266130</v>
      </c>
      <c r="F313" s="9" cm="1">
        <f t="array" ref="F313">_xll.SNL.Clients.Office.Excel.Functions.SPG($A313, "IQ_CASH_OPER", F$3)</f>
        <v>114206</v>
      </c>
      <c r="G313" s="9" cm="1">
        <f t="array" ref="G313">_xll.SNL.Clients.Office.Excel.Functions.SPG($A313, "IQ_CASH_OPER", G$3)</f>
        <v>236602</v>
      </c>
      <c r="H313" s="9" cm="1">
        <f t="array" ref="H313">_xll.SNL.Clients.Office.Excel.Functions.SPG($A313, "IQ_CASH_OPER", H$3)</f>
        <v>228660</v>
      </c>
      <c r="I313" s="9" cm="1">
        <f t="array" ref="I313">_xll.SNL.Clients.Office.Excel.Functions.SPG($A313, "IQ_CASH_OPER", I$3)</f>
        <v>157877</v>
      </c>
      <c r="J313" s="9" cm="1">
        <f t="array" ref="J313">_xll.SNL.Clients.Office.Excel.Functions.SPG($A313, "IQ_CASH_OPER", J$3)</f>
        <v>135769</v>
      </c>
    </row>
    <row r="314" spans="1:10" x14ac:dyDescent="0.3">
      <c r="A314" s="11" t="s">
        <v>1348</v>
      </c>
      <c r="B314" s="9" t="str" cm="1">
        <f t="array" ref="B314">_xll.SNL.Clients.Office.Excel.Functions.SPG($A314, "IQ_CASH_OPER", B$3)</f>
        <v>NA</v>
      </c>
      <c r="C314" s="9" t="str" cm="1">
        <f t="array" ref="C314">_xll.SNL.Clients.Office.Excel.Functions.SPG($A314, "IQ_CASH_OPER", C$3)</f>
        <v>NA</v>
      </c>
      <c r="D314" s="9" cm="1">
        <f t="array" ref="D314">_xll.SNL.Clients.Office.Excel.Functions.SPG($A314, "IQ_CASH_OPER", D$3)</f>
        <v>130891</v>
      </c>
      <c r="E314" s="9" cm="1">
        <f t="array" ref="E314">_xll.SNL.Clients.Office.Excel.Functions.SPG($A314, "IQ_CASH_OPER", E$3)</f>
        <v>143456</v>
      </c>
      <c r="F314" s="9" cm="1">
        <f t="array" ref="F314">_xll.SNL.Clients.Office.Excel.Functions.SPG($A314, "IQ_CASH_OPER", F$3)</f>
        <v>106487</v>
      </c>
      <c r="G314" s="9" cm="1">
        <f t="array" ref="G314">_xll.SNL.Clients.Office.Excel.Functions.SPG($A314, "IQ_CASH_OPER", G$3)</f>
        <v>154404</v>
      </c>
      <c r="H314" s="9" cm="1">
        <f t="array" ref="H314">_xll.SNL.Clients.Office.Excel.Functions.SPG($A314, "IQ_CASH_OPER", H$3)</f>
        <v>138935</v>
      </c>
      <c r="I314" s="9" cm="1">
        <f t="array" ref="I314">_xll.SNL.Clients.Office.Excel.Functions.SPG($A314, "IQ_CASH_OPER", I$3)</f>
        <v>115754</v>
      </c>
      <c r="J314" s="9" cm="1">
        <f t="array" ref="J314">_xll.SNL.Clients.Office.Excel.Functions.SPG($A314, "IQ_CASH_OPER", J$3)</f>
        <v>96888</v>
      </c>
    </row>
    <row r="315" spans="1:10" x14ac:dyDescent="0.3">
      <c r="A315" s="11" t="s">
        <v>1349</v>
      </c>
      <c r="B315" s="9" t="str" cm="1">
        <f t="array" ref="B315">_xll.SNL.Clients.Office.Excel.Functions.SPG($A315, "IQ_CASH_OPER", B$3)</f>
        <v>NA</v>
      </c>
      <c r="C315" s="9" t="str" cm="1">
        <f t="array" ref="C315">_xll.SNL.Clients.Office.Excel.Functions.SPG($A315, "IQ_CASH_OPER", C$3)</f>
        <v>NA</v>
      </c>
      <c r="D315" s="9" cm="1">
        <f t="array" ref="D315">_xll.SNL.Clients.Office.Excel.Functions.SPG($A315, "IQ_CASH_OPER", D$3)</f>
        <v>263795</v>
      </c>
      <c r="E315" s="9" cm="1">
        <f t="array" ref="E315">_xll.SNL.Clients.Office.Excel.Functions.SPG($A315, "IQ_CASH_OPER", E$3)</f>
        <v>196877</v>
      </c>
      <c r="F315" s="9" cm="1">
        <f t="array" ref="F315">_xll.SNL.Clients.Office.Excel.Functions.SPG($A315, "IQ_CASH_OPER", F$3)</f>
        <v>220123</v>
      </c>
      <c r="G315" s="9" cm="1">
        <f t="array" ref="G315">_xll.SNL.Clients.Office.Excel.Functions.SPG($A315, "IQ_CASH_OPER", G$3)</f>
        <v>277585</v>
      </c>
      <c r="H315" s="9" cm="1">
        <f t="array" ref="H315">_xll.SNL.Clients.Office.Excel.Functions.SPG($A315, "IQ_CASH_OPER", H$3)</f>
        <v>227815</v>
      </c>
      <c r="I315" s="9" cm="1">
        <f t="array" ref="I315">_xll.SNL.Clients.Office.Excel.Functions.SPG($A315, "IQ_CASH_OPER", I$3)</f>
        <v>144071</v>
      </c>
      <c r="J315" s="9" cm="1">
        <f t="array" ref="J315">_xll.SNL.Clients.Office.Excel.Functions.SPG($A315, "IQ_CASH_OPER", J$3)</f>
        <v>219572</v>
      </c>
    </row>
    <row r="316" spans="1:10" x14ac:dyDescent="0.3">
      <c r="A316" s="11" t="s">
        <v>1350</v>
      </c>
      <c r="B316" s="9" t="str" cm="1">
        <f t="array" ref="B316">_xll.SNL.Clients.Office.Excel.Functions.SPG($A316, "IQ_CASH_OPER", B$3)</f>
        <v>NA</v>
      </c>
      <c r="C316" s="9" t="str" cm="1">
        <f t="array" ref="C316">_xll.SNL.Clients.Office.Excel.Functions.SPG($A316, "IQ_CASH_OPER", C$3)</f>
        <v>NA</v>
      </c>
      <c r="D316" s="9" cm="1">
        <f t="array" ref="D316">_xll.SNL.Clients.Office.Excel.Functions.SPG($A316, "IQ_CASH_OPER", D$3)</f>
        <v>182100</v>
      </c>
      <c r="E316" s="9" cm="1">
        <f t="array" ref="E316">_xll.SNL.Clients.Office.Excel.Functions.SPG($A316, "IQ_CASH_OPER", E$3)</f>
        <v>116100</v>
      </c>
      <c r="F316" s="9" cm="1">
        <f t="array" ref="F316">_xll.SNL.Clients.Office.Excel.Functions.SPG($A316, "IQ_CASH_OPER", F$3)</f>
        <v>56700</v>
      </c>
      <c r="G316" s="9" cm="1">
        <f t="array" ref="G316">_xll.SNL.Clients.Office.Excel.Functions.SPG($A316, "IQ_CASH_OPER", G$3)</f>
        <v>105300</v>
      </c>
      <c r="H316" s="9" cm="1">
        <f t="array" ref="H316">_xll.SNL.Clients.Office.Excel.Functions.SPG($A316, "IQ_CASH_OPER", H$3)</f>
        <v>111700</v>
      </c>
      <c r="I316" s="9" cm="1">
        <f t="array" ref="I316">_xll.SNL.Clients.Office.Excel.Functions.SPG($A316, "IQ_CASH_OPER", I$3)</f>
        <v>91900</v>
      </c>
      <c r="J316" s="9" cm="1">
        <f t="array" ref="J316">_xll.SNL.Clients.Office.Excel.Functions.SPG($A316, "IQ_CASH_OPER", J$3)</f>
        <v>79400</v>
      </c>
    </row>
    <row r="317" spans="1:10" x14ac:dyDescent="0.3">
      <c r="A317" s="11" t="s">
        <v>1351</v>
      </c>
      <c r="B317" s="9" t="str" cm="1">
        <f t="array" ref="B317">_xll.SNL.Clients.Office.Excel.Functions.SPG($A317, "IQ_CASH_OPER", B$3)</f>
        <v>NA</v>
      </c>
      <c r="C317" s="9" cm="1">
        <f t="array" ref="C317">_xll.SNL.Clients.Office.Excel.Functions.SPG($A317, "IQ_CASH_OPER", C$3)</f>
        <v>935788</v>
      </c>
      <c r="D317" s="9" cm="1">
        <f t="array" ref="D317">_xll.SNL.Clients.Office.Excel.Functions.SPG($A317, "IQ_CASH_OPER", D$3)</f>
        <v>313025</v>
      </c>
      <c r="E317" s="9" cm="1">
        <f t="array" ref="E317">_xll.SNL.Clients.Office.Excel.Functions.SPG($A317, "IQ_CASH_OPER", E$3)</f>
        <v>20897</v>
      </c>
      <c r="F317" s="9" cm="1">
        <f t="array" ref="F317">_xll.SNL.Clients.Office.Excel.Functions.SPG($A317, "IQ_CASH_OPER", F$3)</f>
        <v>-547810</v>
      </c>
      <c r="G317" s="9" cm="1">
        <f t="array" ref="G317">_xll.SNL.Clients.Office.Excel.Functions.SPG($A317, "IQ_CASH_OPER", G$3)</f>
        <v>1078638</v>
      </c>
      <c r="H317" s="9" cm="1">
        <f t="array" ref="H317">_xll.SNL.Clients.Office.Excel.Functions.SPG($A317, "IQ_CASH_OPER", H$3)</f>
        <v>215706</v>
      </c>
      <c r="I317" s="9" cm="1">
        <f t="array" ref="I317">_xll.SNL.Clients.Office.Excel.Functions.SPG($A317, "IQ_CASH_OPER", I$3)</f>
        <v>-179974</v>
      </c>
      <c r="J317" s="9" cm="1">
        <f t="array" ref="J317">_xll.SNL.Clients.Office.Excel.Functions.SPG($A317, "IQ_CASH_OPER", J$3)</f>
        <v>-631774</v>
      </c>
    </row>
    <row r="318" spans="1:10" x14ac:dyDescent="0.3">
      <c r="A318" s="11" t="s">
        <v>1352</v>
      </c>
      <c r="B318" s="9" t="str" cm="1">
        <f t="array" ref="B318">_xll.SNL.Clients.Office.Excel.Functions.SPG($A318, "IQ_CASH_OPER", B$3)</f>
        <v>NA</v>
      </c>
      <c r="C318" s="9" cm="1">
        <f t="array" ref="C318">_xll.SNL.Clients.Office.Excel.Functions.SPG($A318, "IQ_CASH_OPER", C$3)</f>
        <v>10129</v>
      </c>
      <c r="D318" s="9" cm="1">
        <f t="array" ref="D318">_xll.SNL.Clients.Office.Excel.Functions.SPG($A318, "IQ_CASH_OPER", D$3)</f>
        <v>31627</v>
      </c>
      <c r="E318" s="9" cm="1">
        <f t="array" ref="E318">_xll.SNL.Clients.Office.Excel.Functions.SPG($A318, "IQ_CASH_OPER", E$3)</f>
        <v>16134</v>
      </c>
      <c r="F318" s="9" cm="1">
        <f t="array" ref="F318">_xll.SNL.Clients.Office.Excel.Functions.SPG($A318, "IQ_CASH_OPER", F$3)</f>
        <v>-71800</v>
      </c>
      <c r="G318" s="9" cm="1">
        <f t="array" ref="G318">_xll.SNL.Clients.Office.Excel.Functions.SPG($A318, "IQ_CASH_OPER", G$3)</f>
        <v>18537</v>
      </c>
      <c r="H318" s="9" cm="1">
        <f t="array" ref="H318">_xll.SNL.Clients.Office.Excel.Functions.SPG($A318, "IQ_CASH_OPER", H$3)</f>
        <v>-33385</v>
      </c>
      <c r="I318" s="9" cm="1">
        <f t="array" ref="I318">_xll.SNL.Clients.Office.Excel.Functions.SPG($A318, "IQ_CASH_OPER", I$3)</f>
        <v>-2220</v>
      </c>
      <c r="J318" s="9" cm="1">
        <f t="array" ref="J318">_xll.SNL.Clients.Office.Excel.Functions.SPG($A318, "IQ_CASH_OPER", J$3)</f>
        <v>-13280</v>
      </c>
    </row>
    <row r="319" spans="1:10" x14ac:dyDescent="0.3">
      <c r="A319" s="11" t="s">
        <v>1353</v>
      </c>
      <c r="B319" s="9" t="str" cm="1">
        <f t="array" ref="B319">_xll.SNL.Clients.Office.Excel.Functions.SPG($A319, "IQ_CASH_OPER", B$3)</f>
        <v>NA</v>
      </c>
      <c r="C319" s="9" t="str" cm="1">
        <f t="array" ref="C319">_xll.SNL.Clients.Office.Excel.Functions.SPG($A319, "IQ_CASH_OPER", C$3)</f>
        <v>NA</v>
      </c>
      <c r="D319" s="9" cm="1">
        <f t="array" ref="D319">_xll.SNL.Clients.Office.Excel.Functions.SPG($A319, "IQ_CASH_OPER", D$3)</f>
        <v>103279</v>
      </c>
      <c r="E319" s="9" cm="1">
        <f t="array" ref="E319">_xll.SNL.Clients.Office.Excel.Functions.SPG($A319, "IQ_CASH_OPER", E$3)</f>
        <v>111148</v>
      </c>
      <c r="F319" s="9" cm="1">
        <f t="array" ref="F319">_xll.SNL.Clients.Office.Excel.Functions.SPG($A319, "IQ_CASH_OPER", F$3)</f>
        <v>7938</v>
      </c>
      <c r="G319" s="9" cm="1">
        <f t="array" ref="G319">_xll.SNL.Clients.Office.Excel.Functions.SPG($A319, "IQ_CASH_OPER", G$3)</f>
        <v>28845</v>
      </c>
      <c r="H319" s="9" cm="1">
        <f t="array" ref="H319">_xll.SNL.Clients.Office.Excel.Functions.SPG($A319, "IQ_CASH_OPER", H$3)</f>
        <v>200937</v>
      </c>
      <c r="I319" s="9" cm="1">
        <f t="array" ref="I319">_xll.SNL.Clients.Office.Excel.Functions.SPG($A319, "IQ_CASH_OPER", I$3)</f>
        <v>194282</v>
      </c>
      <c r="J319" s="9" cm="1">
        <f t="array" ref="J319">_xll.SNL.Clients.Office.Excel.Functions.SPG($A319, "IQ_CASH_OPER", J$3)</f>
        <v>2958</v>
      </c>
    </row>
    <row r="320" spans="1:10" x14ac:dyDescent="0.3">
      <c r="A320" s="11" t="s">
        <v>1354</v>
      </c>
      <c r="B320" s="9" t="str" cm="1">
        <f t="array" ref="B320">_xll.SNL.Clients.Office.Excel.Functions.SPG($A320, "IQ_CASH_OPER", B$3)</f>
        <v>NA</v>
      </c>
      <c r="C320" s="9" t="str" cm="1">
        <f t="array" ref="C320">_xll.SNL.Clients.Office.Excel.Functions.SPG($A320, "IQ_CASH_OPER", C$3)</f>
        <v>NA</v>
      </c>
      <c r="D320" s="9" cm="1">
        <f t="array" ref="D320">_xll.SNL.Clients.Office.Excel.Functions.SPG($A320, "IQ_CASH_OPER", D$3)</f>
        <v>-39714</v>
      </c>
      <c r="E320" s="9" cm="1">
        <f t="array" ref="E320">_xll.SNL.Clients.Office.Excel.Functions.SPG($A320, "IQ_CASH_OPER", E$3)</f>
        <v>532038</v>
      </c>
      <c r="F320" s="9" cm="1">
        <f t="array" ref="F320">_xll.SNL.Clients.Office.Excel.Functions.SPG($A320, "IQ_CASH_OPER", F$3)</f>
        <v>-37606</v>
      </c>
      <c r="G320" s="9" cm="1">
        <f t="array" ref="G320">_xll.SNL.Clients.Office.Excel.Functions.SPG($A320, "IQ_CASH_OPER", G$3)</f>
        <v>312477</v>
      </c>
      <c r="H320" s="9" cm="1">
        <f t="array" ref="H320">_xll.SNL.Clients.Office.Excel.Functions.SPG($A320, "IQ_CASH_OPER", H$3)</f>
        <v>343428</v>
      </c>
      <c r="I320" s="9" cm="1">
        <f t="array" ref="I320">_xll.SNL.Clients.Office.Excel.Functions.SPG($A320, "IQ_CASH_OPER", I$3)</f>
        <v>340139</v>
      </c>
      <c r="J320" s="9" cm="1">
        <f t="array" ref="J320">_xll.SNL.Clients.Office.Excel.Functions.SPG($A320, "IQ_CASH_OPER", J$3)</f>
        <v>235120</v>
      </c>
    </row>
    <row r="321" spans="1:10" x14ac:dyDescent="0.3">
      <c r="A321" s="11" t="s">
        <v>1355</v>
      </c>
      <c r="B321" s="9" t="str" cm="1">
        <f t="array" ref="B321">_xll.SNL.Clients.Office.Excel.Functions.SPG($A321, "IQ_CASH_OPER", B$3)</f>
        <v>NA</v>
      </c>
      <c r="C321" s="9" t="str" cm="1">
        <f t="array" ref="C321">_xll.SNL.Clients.Office.Excel.Functions.SPG($A321, "IQ_CASH_OPER", C$3)</f>
        <v>NA</v>
      </c>
      <c r="D321" s="9" cm="1">
        <f t="array" ref="D321">_xll.SNL.Clients.Office.Excel.Functions.SPG($A321, "IQ_CASH_OPER", D$3)</f>
        <v>-113421</v>
      </c>
      <c r="E321" s="9" cm="1">
        <f t="array" ref="E321">_xll.SNL.Clients.Office.Excel.Functions.SPG($A321, "IQ_CASH_OPER", E$3)</f>
        <v>-143802</v>
      </c>
      <c r="F321" s="9" cm="1">
        <f t="array" ref="F321">_xll.SNL.Clients.Office.Excel.Functions.SPG($A321, "IQ_CASH_OPER", F$3)</f>
        <v>-76711</v>
      </c>
      <c r="G321" s="9" cm="1">
        <f t="array" ref="G321">_xll.SNL.Clients.Office.Excel.Functions.SPG($A321, "IQ_CASH_OPER", G$3)</f>
        <v>-27141</v>
      </c>
      <c r="H321" s="9" cm="1">
        <f t="array" ref="H321">_xll.SNL.Clients.Office.Excel.Functions.SPG($A321, "IQ_CASH_OPER", H$3)</f>
        <v>-59350</v>
      </c>
      <c r="I321" s="9" cm="1">
        <f t="array" ref="I321">_xll.SNL.Clients.Office.Excel.Functions.SPG($A321, "IQ_CASH_OPER", I$3)</f>
        <v>-67034</v>
      </c>
      <c r="J321" s="9" cm="1">
        <f t="array" ref="J321">_xll.SNL.Clients.Office.Excel.Functions.SPG($A321, "IQ_CASH_OPER", J$3)</f>
        <v>8888</v>
      </c>
    </row>
    <row r="322" spans="1:10" x14ac:dyDescent="0.3">
      <c r="A322" s="11" t="s">
        <v>1356</v>
      </c>
      <c r="B322" s="9" t="str" cm="1">
        <f t="array" ref="B322">_xll.SNL.Clients.Office.Excel.Functions.SPG($A322, "IQ_CASH_OPER", B$3)</f>
        <v>NA</v>
      </c>
      <c r="C322" s="9" t="str" cm="1">
        <f t="array" ref="C322">_xll.SNL.Clients.Office.Excel.Functions.SPG($A322, "IQ_CASH_OPER", C$3)</f>
        <v>NA</v>
      </c>
      <c r="D322" s="9" cm="1">
        <f t="array" ref="D322">_xll.SNL.Clients.Office.Excel.Functions.SPG($A322, "IQ_CASH_OPER", D$3)</f>
        <v>162149</v>
      </c>
      <c r="E322" s="9" cm="1">
        <f t="array" ref="E322">_xll.SNL.Clients.Office.Excel.Functions.SPG($A322, "IQ_CASH_OPER", E$3)</f>
        <v>109254</v>
      </c>
      <c r="F322" s="9" cm="1">
        <f t="array" ref="F322">_xll.SNL.Clients.Office.Excel.Functions.SPG($A322, "IQ_CASH_OPER", F$3)</f>
        <v>166235</v>
      </c>
      <c r="G322" s="9" cm="1">
        <f t="array" ref="G322">_xll.SNL.Clients.Office.Excel.Functions.SPG($A322, "IQ_CASH_OPER", G$3)</f>
        <v>266041</v>
      </c>
      <c r="H322" s="9" cm="1">
        <f t="array" ref="H322">_xll.SNL.Clients.Office.Excel.Functions.SPG($A322, "IQ_CASH_OPER", H$3)</f>
        <v>268294</v>
      </c>
      <c r="I322" s="9" cm="1">
        <f t="array" ref="I322">_xll.SNL.Clients.Office.Excel.Functions.SPG($A322, "IQ_CASH_OPER", I$3)</f>
        <v>250581</v>
      </c>
      <c r="J322" s="9" cm="1">
        <f t="array" ref="J322">_xll.SNL.Clients.Office.Excel.Functions.SPG($A322, "IQ_CASH_OPER", J$3)</f>
        <v>98002</v>
      </c>
    </row>
    <row r="323" spans="1:10" x14ac:dyDescent="0.3">
      <c r="A323" s="11" t="s">
        <v>1357</v>
      </c>
      <c r="B323" s="9" t="str" cm="1">
        <f t="array" ref="B323">_xll.SNL.Clients.Office.Excel.Functions.SPG($A323, "IQ_CASH_OPER", B$3)</f>
        <v>NA</v>
      </c>
      <c r="C323" s="9" t="str" cm="1">
        <f t="array" ref="C323">_xll.SNL.Clients.Office.Excel.Functions.SPG($A323, "IQ_CASH_OPER", C$3)</f>
        <v>NA</v>
      </c>
      <c r="D323" s="9" cm="1">
        <f t="array" ref="D323">_xll.SNL.Clients.Office.Excel.Functions.SPG($A323, "IQ_CASH_OPER", D$3)</f>
        <v>97453</v>
      </c>
      <c r="E323" s="9" cm="1">
        <f t="array" ref="E323">_xll.SNL.Clients.Office.Excel.Functions.SPG($A323, "IQ_CASH_OPER", E$3)</f>
        <v>61295</v>
      </c>
      <c r="F323" s="9" cm="1">
        <f t="array" ref="F323">_xll.SNL.Clients.Office.Excel.Functions.SPG($A323, "IQ_CASH_OPER", F$3)</f>
        <v>9699</v>
      </c>
      <c r="G323" s="9" cm="1">
        <f t="array" ref="G323">_xll.SNL.Clients.Office.Excel.Functions.SPG($A323, "IQ_CASH_OPER", G$3)</f>
        <v>113123</v>
      </c>
      <c r="H323" s="9" cm="1">
        <f t="array" ref="H323">_xll.SNL.Clients.Office.Excel.Functions.SPG($A323, "IQ_CASH_OPER", H$3)</f>
        <v>41849</v>
      </c>
      <c r="I323" s="9" cm="1">
        <f t="array" ref="I323">_xll.SNL.Clients.Office.Excel.Functions.SPG($A323, "IQ_CASH_OPER", I$3)</f>
        <v>-336575</v>
      </c>
      <c r="J323" s="9" cm="1">
        <f t="array" ref="J323">_xll.SNL.Clients.Office.Excel.Functions.SPG($A323, "IQ_CASH_OPER", J$3)</f>
        <v>33871</v>
      </c>
    </row>
    <row r="324" spans="1:10" x14ac:dyDescent="0.3">
      <c r="A324" s="11" t="s">
        <v>1358</v>
      </c>
      <c r="B324" s="9" t="str" cm="1">
        <f t="array" ref="B324">_xll.SNL.Clients.Office.Excel.Functions.SPG($A324, "IQ_CASH_OPER", B$3)</f>
        <v>NA</v>
      </c>
      <c r="C324" s="9" t="str" cm="1">
        <f t="array" ref="C324">_xll.SNL.Clients.Office.Excel.Functions.SPG($A324, "IQ_CASH_OPER", C$3)</f>
        <v>NA</v>
      </c>
      <c r="D324" s="9" cm="1">
        <f t="array" ref="D324">_xll.SNL.Clients.Office.Excel.Functions.SPG($A324, "IQ_CASH_OPER", D$3)</f>
        <v>-246812</v>
      </c>
      <c r="E324" s="9" cm="1">
        <f t="array" ref="E324">_xll.SNL.Clients.Office.Excel.Functions.SPG($A324, "IQ_CASH_OPER", E$3)</f>
        <v>126821</v>
      </c>
      <c r="F324" s="9" cm="1">
        <f t="array" ref="F324">_xll.SNL.Clients.Office.Excel.Functions.SPG($A324, "IQ_CASH_OPER", F$3)</f>
        <v>277659</v>
      </c>
      <c r="G324" s="9" cm="1">
        <f t="array" ref="G324">_xll.SNL.Clients.Office.Excel.Functions.SPG($A324, "IQ_CASH_OPER", G$3)</f>
        <v>-274319</v>
      </c>
      <c r="H324" s="9" cm="1">
        <f t="array" ref="H324">_xll.SNL.Clients.Office.Excel.Functions.SPG($A324, "IQ_CASH_OPER", H$3)</f>
        <v>449420</v>
      </c>
      <c r="I324" s="9" cm="1">
        <f t="array" ref="I324">_xll.SNL.Clients.Office.Excel.Functions.SPG($A324, "IQ_CASH_OPER", I$3)</f>
        <v>312275</v>
      </c>
      <c r="J324" s="9" cm="1">
        <f t="array" ref="J324">_xll.SNL.Clients.Office.Excel.Functions.SPG($A324, "IQ_CASH_OPER", J$3)</f>
        <v>59381</v>
      </c>
    </row>
    <row r="325" spans="1:10" x14ac:dyDescent="0.3">
      <c r="A325" s="11" t="s">
        <v>1359</v>
      </c>
      <c r="B325" s="9" t="str" cm="1">
        <f t="array" ref="B325">_xll.SNL.Clients.Office.Excel.Functions.SPG($A325, "IQ_CASH_OPER", B$3)</f>
        <v>NA</v>
      </c>
      <c r="C325" s="9" t="str" cm="1">
        <f t="array" ref="C325">_xll.SNL.Clients.Office.Excel.Functions.SPG($A325, "IQ_CASH_OPER", C$3)</f>
        <v>NA</v>
      </c>
      <c r="D325" s="9" cm="1">
        <f t="array" ref="D325">_xll.SNL.Clients.Office.Excel.Functions.SPG($A325, "IQ_CASH_OPER", D$3)</f>
        <v>304051</v>
      </c>
      <c r="E325" s="9" cm="1">
        <f t="array" ref="E325">_xll.SNL.Clients.Office.Excel.Functions.SPG($A325, "IQ_CASH_OPER", E$3)</f>
        <v>306576</v>
      </c>
      <c r="F325" s="9" cm="1">
        <f t="array" ref="F325">_xll.SNL.Clients.Office.Excel.Functions.SPG($A325, "IQ_CASH_OPER", F$3)</f>
        <v>543709</v>
      </c>
      <c r="G325" s="9" cm="1">
        <f t="array" ref="G325">_xll.SNL.Clients.Office.Excel.Functions.SPG($A325, "IQ_CASH_OPER", G$3)</f>
        <v>310777</v>
      </c>
      <c r="H325" s="9" cm="1">
        <f t="array" ref="H325">_xll.SNL.Clients.Office.Excel.Functions.SPG($A325, "IQ_CASH_OPER", H$3)</f>
        <v>186248</v>
      </c>
      <c r="I325" s="9" cm="1">
        <f t="array" ref="I325">_xll.SNL.Clients.Office.Excel.Functions.SPG($A325, "IQ_CASH_OPER", I$3)</f>
        <v>197928</v>
      </c>
      <c r="J325" s="9" cm="1">
        <f t="array" ref="J325">_xll.SNL.Clients.Office.Excel.Functions.SPG($A325, "IQ_CASH_OPER", J$3)</f>
        <v>-185742</v>
      </c>
    </row>
    <row r="326" spans="1:10" x14ac:dyDescent="0.3">
      <c r="A326" s="11" t="s">
        <v>1360</v>
      </c>
      <c r="B326" s="9" t="str" cm="1">
        <f t="array" ref="B326">_xll.SNL.Clients.Office.Excel.Functions.SPG($A326, "IQ_CASH_OPER", B$3)</f>
        <v>NA</v>
      </c>
      <c r="C326" s="9" cm="1">
        <f t="array" ref="C326">_xll.SNL.Clients.Office.Excel.Functions.SPG($A326, "IQ_CASH_OPER", C$3)</f>
        <v>81100</v>
      </c>
      <c r="D326" s="9" cm="1">
        <f t="array" ref="D326">_xll.SNL.Clients.Office.Excel.Functions.SPG($A326, "IQ_CASH_OPER", D$3)</f>
        <v>82900</v>
      </c>
      <c r="E326" s="9" cm="1">
        <f t="array" ref="E326">_xll.SNL.Clients.Office.Excel.Functions.SPG($A326, "IQ_CASH_OPER", E$3)</f>
        <v>270100</v>
      </c>
      <c r="F326" s="9" cm="1">
        <f t="array" ref="F326">_xll.SNL.Clients.Office.Excel.Functions.SPG($A326, "IQ_CASH_OPER", F$3)</f>
        <v>489400</v>
      </c>
      <c r="G326" s="9" cm="1">
        <f t="array" ref="G326">_xll.SNL.Clients.Office.Excel.Functions.SPG($A326, "IQ_CASH_OPER", G$3)</f>
        <v>70000</v>
      </c>
      <c r="H326" s="9" cm="1">
        <f t="array" ref="H326">_xll.SNL.Clients.Office.Excel.Functions.SPG($A326, "IQ_CASH_OPER", H$3)</f>
        <v>36100</v>
      </c>
      <c r="I326" s="9" cm="1">
        <f t="array" ref="I326">_xll.SNL.Clients.Office.Excel.Functions.SPG($A326, "IQ_CASH_OPER", I$3)</f>
        <v>224200</v>
      </c>
      <c r="J326" s="9" cm="1">
        <f t="array" ref="J326">_xll.SNL.Clients.Office.Excel.Functions.SPG($A326, "IQ_CASH_OPER", J$3)</f>
        <v>350700</v>
      </c>
    </row>
    <row r="327" spans="1:10" x14ac:dyDescent="0.3">
      <c r="A327" s="11" t="s">
        <v>1361</v>
      </c>
      <c r="B327" s="9" t="str" cm="1">
        <f t="array" ref="B327">_xll.SNL.Clients.Office.Excel.Functions.SPG($A327, "IQ_CASH_OPER", B$3)</f>
        <v>NA</v>
      </c>
      <c r="C327" s="9" t="str" cm="1">
        <f t="array" ref="C327">_xll.SNL.Clients.Office.Excel.Functions.SPG($A327, "IQ_CASH_OPER", C$3)</f>
        <v>NA</v>
      </c>
      <c r="D327" s="9" cm="1">
        <f t="array" ref="D327">_xll.SNL.Clients.Office.Excel.Functions.SPG($A327, "IQ_CASH_OPER", D$3)</f>
        <v>209056</v>
      </c>
      <c r="E327" s="9" cm="1">
        <f t="array" ref="E327">_xll.SNL.Clients.Office.Excel.Functions.SPG($A327, "IQ_CASH_OPER", E$3)</f>
        <v>91600</v>
      </c>
      <c r="F327" s="9" cm="1">
        <f t="array" ref="F327">_xll.SNL.Clients.Office.Excel.Functions.SPG($A327, "IQ_CASH_OPER", F$3)</f>
        <v>219695</v>
      </c>
      <c r="G327" s="9" cm="1">
        <f t="array" ref="G327">_xll.SNL.Clients.Office.Excel.Functions.SPG($A327, "IQ_CASH_OPER", G$3)</f>
        <v>56043</v>
      </c>
      <c r="H327" s="9" cm="1">
        <f t="array" ref="H327">_xll.SNL.Clients.Office.Excel.Functions.SPG($A327, "IQ_CASH_OPER", H$3)</f>
        <v>114244</v>
      </c>
      <c r="I327" s="9" cm="1">
        <f t="array" ref="I327">_xll.SNL.Clients.Office.Excel.Functions.SPG($A327, "IQ_CASH_OPER", I$3)</f>
        <v>114961</v>
      </c>
      <c r="J327" s="9" cm="1">
        <f t="array" ref="J327">_xll.SNL.Clients.Office.Excel.Functions.SPG($A327, "IQ_CASH_OPER", J$3)</f>
        <v>179820</v>
      </c>
    </row>
    <row r="328" spans="1:10" x14ac:dyDescent="0.3">
      <c r="A328" s="11" t="s">
        <v>1362</v>
      </c>
      <c r="B328" s="9" t="str" cm="1">
        <f t="array" ref="B328">_xll.SNL.Clients.Office.Excel.Functions.SPG($A328, "IQ_CASH_OPER", B$3)</f>
        <v>NA</v>
      </c>
      <c r="C328" s="9" t="str" cm="1">
        <f t="array" ref="C328">_xll.SNL.Clients.Office.Excel.Functions.SPG($A328, "IQ_CASH_OPER", C$3)</f>
        <v>NA</v>
      </c>
      <c r="D328" s="9" cm="1">
        <f t="array" ref="D328">_xll.SNL.Clients.Office.Excel.Functions.SPG($A328, "IQ_CASH_OPER", D$3)</f>
        <v>127966</v>
      </c>
      <c r="E328" s="9" cm="1">
        <f t="array" ref="E328">_xll.SNL.Clients.Office.Excel.Functions.SPG($A328, "IQ_CASH_OPER", E$3)</f>
        <v>122235</v>
      </c>
      <c r="F328" s="9" cm="1">
        <f t="array" ref="F328">_xll.SNL.Clients.Office.Excel.Functions.SPG($A328, "IQ_CASH_OPER", F$3)</f>
        <v>105162</v>
      </c>
      <c r="G328" s="9" cm="1">
        <f t="array" ref="G328">_xll.SNL.Clients.Office.Excel.Functions.SPG($A328, "IQ_CASH_OPER", G$3)</f>
        <v>91586</v>
      </c>
      <c r="H328" s="9" cm="1">
        <f t="array" ref="H328">_xll.SNL.Clients.Office.Excel.Functions.SPG($A328, "IQ_CASH_OPER", H$3)</f>
        <v>103283</v>
      </c>
      <c r="I328" s="9" cm="1">
        <f t="array" ref="I328">_xll.SNL.Clients.Office.Excel.Functions.SPG($A328, "IQ_CASH_OPER", I$3)</f>
        <v>109802</v>
      </c>
      <c r="J328" s="9" cm="1">
        <f t="array" ref="J328">_xll.SNL.Clients.Office.Excel.Functions.SPG($A328, "IQ_CASH_OPER", J$3)</f>
        <v>86421</v>
      </c>
    </row>
    <row r="329" spans="1:10" x14ac:dyDescent="0.3">
      <c r="A329" s="11" t="s">
        <v>1363</v>
      </c>
      <c r="B329" s="9" t="str" cm="1">
        <f t="array" ref="B329">_xll.SNL.Clients.Office.Excel.Functions.SPG($A329, "IQ_CASH_OPER", B$3)</f>
        <v>NA</v>
      </c>
      <c r="C329" s="9" t="str" cm="1">
        <f t="array" ref="C329">_xll.SNL.Clients.Office.Excel.Functions.SPG($A329, "IQ_CASH_OPER", C$3)</f>
        <v>NA</v>
      </c>
      <c r="D329" s="9" cm="1">
        <f t="array" ref="D329">_xll.SNL.Clients.Office.Excel.Functions.SPG($A329, "IQ_CASH_OPER", D$3)</f>
        <v>241799</v>
      </c>
      <c r="E329" s="9" cm="1">
        <f t="array" ref="E329">_xll.SNL.Clients.Office.Excel.Functions.SPG($A329, "IQ_CASH_OPER", E$3)</f>
        <v>53258</v>
      </c>
      <c r="F329" s="9" cm="1">
        <f t="array" ref="F329">_xll.SNL.Clients.Office.Excel.Functions.SPG($A329, "IQ_CASH_OPER", F$3)</f>
        <v>55949</v>
      </c>
      <c r="G329" s="9" cm="1">
        <f t="array" ref="G329">_xll.SNL.Clients.Office.Excel.Functions.SPG($A329, "IQ_CASH_OPER", G$3)</f>
        <v>11854</v>
      </c>
      <c r="H329" s="9" cm="1">
        <f t="array" ref="H329">_xll.SNL.Clients.Office.Excel.Functions.SPG($A329, "IQ_CASH_OPER", H$3)</f>
        <v>356387</v>
      </c>
      <c r="I329" s="9" cm="1">
        <f t="array" ref="I329">_xll.SNL.Clients.Office.Excel.Functions.SPG($A329, "IQ_CASH_OPER", I$3)</f>
        <v>188914</v>
      </c>
      <c r="J329" s="9" cm="1">
        <f t="array" ref="J329">_xll.SNL.Clients.Office.Excel.Functions.SPG($A329, "IQ_CASH_OPER", J$3)</f>
        <v>-28558</v>
      </c>
    </row>
    <row r="330" spans="1:10" x14ac:dyDescent="0.3">
      <c r="A330" s="11" t="s">
        <v>1364</v>
      </c>
      <c r="B330" s="9" t="str" cm="1">
        <f t="array" ref="B330">_xll.SNL.Clients.Office.Excel.Functions.SPG($A330, "IQ_CASH_OPER", B$3)</f>
        <v>NA</v>
      </c>
      <c r="C330" s="9" t="str" cm="1">
        <f t="array" ref="C330">_xll.SNL.Clients.Office.Excel.Functions.SPG($A330, "IQ_CASH_OPER", C$3)</f>
        <v>NA</v>
      </c>
      <c r="D330" s="9" cm="1">
        <f t="array" ref="D330">_xll.SNL.Clients.Office.Excel.Functions.SPG($A330, "IQ_CASH_OPER", D$3)</f>
        <v>198337</v>
      </c>
      <c r="E330" s="9" cm="1">
        <f t="array" ref="E330">_xll.SNL.Clients.Office.Excel.Functions.SPG($A330, "IQ_CASH_OPER", E$3)</f>
        <v>207239</v>
      </c>
      <c r="F330" s="9" cm="1">
        <f t="array" ref="F330">_xll.SNL.Clients.Office.Excel.Functions.SPG($A330, "IQ_CASH_OPER", F$3)</f>
        <v>-609721</v>
      </c>
      <c r="G330" s="9" cm="1">
        <f t="array" ref="G330">_xll.SNL.Clients.Office.Excel.Functions.SPG($A330, "IQ_CASH_OPER", G$3)</f>
        <v>275175</v>
      </c>
      <c r="H330" s="9" cm="1">
        <f t="array" ref="H330">_xll.SNL.Clients.Office.Excel.Functions.SPG($A330, "IQ_CASH_OPER", H$3)</f>
        <v>230463</v>
      </c>
      <c r="I330" s="9" cm="1">
        <f t="array" ref="I330">_xll.SNL.Clients.Office.Excel.Functions.SPG($A330, "IQ_CASH_OPER", I$3)</f>
        <v>378763</v>
      </c>
      <c r="J330" s="9" cm="1">
        <f t="array" ref="J330">_xll.SNL.Clients.Office.Excel.Functions.SPG($A330, "IQ_CASH_OPER", J$3)</f>
        <v>-385073</v>
      </c>
    </row>
    <row r="331" spans="1:10" x14ac:dyDescent="0.3">
      <c r="A331" s="11" t="s">
        <v>1365</v>
      </c>
      <c r="B331" s="9" t="str" cm="1">
        <f t="array" ref="B331">_xll.SNL.Clients.Office.Excel.Functions.SPG($A331, "IQ_CASH_OPER", B$3)</f>
        <v>NA</v>
      </c>
      <c r="C331" s="9" cm="1">
        <f t="array" ref="C331">_xll.SNL.Clients.Office.Excel.Functions.SPG($A331, "IQ_CASH_OPER", C$3)</f>
        <v>22800</v>
      </c>
      <c r="D331" s="9" cm="1">
        <f t="array" ref="D331">_xll.SNL.Clients.Office.Excel.Functions.SPG($A331, "IQ_CASH_OPER", D$3)</f>
        <v>-11400</v>
      </c>
      <c r="E331" s="9" cm="1">
        <f t="array" ref="E331">_xll.SNL.Clients.Office.Excel.Functions.SPG($A331, "IQ_CASH_OPER", E$3)</f>
        <v>65000</v>
      </c>
      <c r="F331" s="9" cm="1">
        <f t="array" ref="F331">_xll.SNL.Clients.Office.Excel.Functions.SPG($A331, "IQ_CASH_OPER", F$3)</f>
        <v>-13700</v>
      </c>
      <c r="G331" s="9" cm="1">
        <f t="array" ref="G331">_xll.SNL.Clients.Office.Excel.Functions.SPG($A331, "IQ_CASH_OPER", G$3)</f>
        <v>39200</v>
      </c>
      <c r="H331" s="9" cm="1">
        <f t="array" ref="H331">_xll.SNL.Clients.Office.Excel.Functions.SPG($A331, "IQ_CASH_OPER", H$3)</f>
        <v>45400</v>
      </c>
      <c r="I331" s="9" cm="1">
        <f t="array" ref="I331">_xll.SNL.Clients.Office.Excel.Functions.SPG($A331, "IQ_CASH_OPER", I$3)</f>
        <v>94500</v>
      </c>
      <c r="J331" s="9" cm="1">
        <f t="array" ref="J331">_xll.SNL.Clients.Office.Excel.Functions.SPG($A331, "IQ_CASH_OPER", J$3)</f>
        <v>108500</v>
      </c>
    </row>
    <row r="332" spans="1:10" x14ac:dyDescent="0.3">
      <c r="A332" s="11" t="s">
        <v>1366</v>
      </c>
      <c r="B332" s="9" t="str" cm="1">
        <f t="array" ref="B332">_xll.SNL.Clients.Office.Excel.Functions.SPG($A332, "IQ_CASH_OPER", B$3)</f>
        <v>NA</v>
      </c>
      <c r="C332" s="9" t="str" cm="1">
        <f t="array" ref="C332">_xll.SNL.Clients.Office.Excel.Functions.SPG($A332, "IQ_CASH_OPER", C$3)</f>
        <v>NA</v>
      </c>
      <c r="D332" s="9" cm="1">
        <f t="array" ref="D332">_xll.SNL.Clients.Office.Excel.Functions.SPG($A332, "IQ_CASH_OPER", D$3)</f>
        <v>256926</v>
      </c>
      <c r="E332" s="9" cm="1">
        <f t="array" ref="E332">_xll.SNL.Clients.Office.Excel.Functions.SPG($A332, "IQ_CASH_OPER", E$3)</f>
        <v>279209</v>
      </c>
      <c r="F332" s="9" cm="1">
        <f t="array" ref="F332">_xll.SNL.Clients.Office.Excel.Functions.SPG($A332, "IQ_CASH_OPER", F$3)</f>
        <v>24076</v>
      </c>
      <c r="G332" s="9" cm="1">
        <f t="array" ref="G332">_xll.SNL.Clients.Office.Excel.Functions.SPG($A332, "IQ_CASH_OPER", G$3)</f>
        <v>266213</v>
      </c>
      <c r="H332" s="9" cm="1">
        <f t="array" ref="H332">_xll.SNL.Clients.Office.Excel.Functions.SPG($A332, "IQ_CASH_OPER", H$3)</f>
        <v>302311</v>
      </c>
      <c r="I332" s="9" cm="1">
        <f t="array" ref="I332">_xll.SNL.Clients.Office.Excel.Functions.SPG($A332, "IQ_CASH_OPER", I$3)</f>
        <v>359659</v>
      </c>
      <c r="J332" s="9" cm="1">
        <f t="array" ref="J332">_xll.SNL.Clients.Office.Excel.Functions.SPG($A332, "IQ_CASH_OPER", J$3)</f>
        <v>354440</v>
      </c>
    </row>
    <row r="333" spans="1:10" x14ac:dyDescent="0.3">
      <c r="A333" s="11" t="s">
        <v>1367</v>
      </c>
      <c r="B333" s="9" t="str" cm="1">
        <f t="array" ref="B333">_xll.SNL.Clients.Office.Excel.Functions.SPG($A333, "IQ_CASH_OPER", B$3)</f>
        <v>NA</v>
      </c>
      <c r="C333" s="9" t="str" cm="1">
        <f t="array" ref="C333">_xll.SNL.Clients.Office.Excel.Functions.SPG($A333, "IQ_CASH_OPER", C$3)</f>
        <v>NA</v>
      </c>
      <c r="D333" s="9" cm="1">
        <f t="array" ref="D333">_xll.SNL.Clients.Office.Excel.Functions.SPG($A333, "IQ_CASH_OPER", D$3)</f>
        <v>135889</v>
      </c>
      <c r="E333" s="9" cm="1">
        <f t="array" ref="E333">_xll.SNL.Clients.Office.Excel.Functions.SPG($A333, "IQ_CASH_OPER", E$3)</f>
        <v>-233322</v>
      </c>
      <c r="F333" s="9" cm="1">
        <f t="array" ref="F333">_xll.SNL.Clients.Office.Excel.Functions.SPG($A333, "IQ_CASH_OPER", F$3)</f>
        <v>-130737</v>
      </c>
      <c r="G333" s="9" cm="1">
        <f t="array" ref="G333">_xll.SNL.Clients.Office.Excel.Functions.SPG($A333, "IQ_CASH_OPER", G$3)</f>
        <v>255608</v>
      </c>
      <c r="H333" s="9" cm="1">
        <f t="array" ref="H333">_xll.SNL.Clients.Office.Excel.Functions.SPG($A333, "IQ_CASH_OPER", H$3)</f>
        <v>-56550</v>
      </c>
      <c r="I333" s="9" cm="1">
        <f t="array" ref="I333">_xll.SNL.Clients.Office.Excel.Functions.SPG($A333, "IQ_CASH_OPER", I$3)</f>
        <v>259662</v>
      </c>
      <c r="J333" s="9" cm="1">
        <f t="array" ref="J333">_xll.SNL.Clients.Office.Excel.Functions.SPG($A333, "IQ_CASH_OPER", J$3)</f>
        <v>347449</v>
      </c>
    </row>
    <row r="334" spans="1:10" x14ac:dyDescent="0.3">
      <c r="A334" s="11" t="s">
        <v>1368</v>
      </c>
      <c r="B334" s="9" t="str" cm="1">
        <f t="array" ref="B334">_xll.SNL.Clients.Office.Excel.Functions.SPG($A334, "IQ_CASH_OPER", B$3)</f>
        <v>NA</v>
      </c>
      <c r="C334" s="9" cm="1">
        <f t="array" ref="C334">_xll.SNL.Clients.Office.Excel.Functions.SPG($A334, "IQ_CASH_OPER", C$3)</f>
        <v>561941</v>
      </c>
      <c r="D334" s="9" cm="1">
        <f t="array" ref="D334">_xll.SNL.Clients.Office.Excel.Functions.SPG($A334, "IQ_CASH_OPER", D$3)</f>
        <v>385782</v>
      </c>
      <c r="E334" s="9" cm="1">
        <f t="array" ref="E334">_xll.SNL.Clients.Office.Excel.Functions.SPG($A334, "IQ_CASH_OPER", E$3)</f>
        <v>-114708</v>
      </c>
      <c r="F334" s="9" cm="1">
        <f t="array" ref="F334">_xll.SNL.Clients.Office.Excel.Functions.SPG($A334, "IQ_CASH_OPER", F$3)</f>
        <v>384709</v>
      </c>
      <c r="G334" s="9" cm="1">
        <f t="array" ref="G334">_xll.SNL.Clients.Office.Excel.Functions.SPG($A334, "IQ_CASH_OPER", G$3)</f>
        <v>210668</v>
      </c>
      <c r="H334" s="9" cm="1">
        <f t="array" ref="H334">_xll.SNL.Clients.Office.Excel.Functions.SPG($A334, "IQ_CASH_OPER", H$3)</f>
        <v>591955</v>
      </c>
      <c r="I334" s="9" cm="1">
        <f t="array" ref="I334">_xll.SNL.Clients.Office.Excel.Functions.SPG($A334, "IQ_CASH_OPER", I$3)</f>
        <v>707545</v>
      </c>
      <c r="J334" s="9" cm="1">
        <f t="array" ref="J334">_xll.SNL.Clients.Office.Excel.Functions.SPG($A334, "IQ_CASH_OPER", J$3)</f>
        <v>-102795</v>
      </c>
    </row>
    <row r="335" spans="1:10" x14ac:dyDescent="0.3">
      <c r="A335" s="11" t="s">
        <v>1369</v>
      </c>
      <c r="B335" s="9" t="str" cm="1">
        <f t="array" ref="B335">_xll.SNL.Clients.Office.Excel.Functions.SPG($A335, "IQ_CASH_OPER", B$3)</f>
        <v>NA</v>
      </c>
      <c r="C335" s="9" t="str" cm="1">
        <f t="array" ref="C335">_xll.SNL.Clients.Office.Excel.Functions.SPG($A335, "IQ_CASH_OPER", C$3)</f>
        <v>NA</v>
      </c>
      <c r="D335" s="9" cm="1">
        <f t="array" ref="D335">_xll.SNL.Clients.Office.Excel.Functions.SPG($A335, "IQ_CASH_OPER", D$3)</f>
        <v>256600</v>
      </c>
      <c r="E335" s="9" cm="1">
        <f t="array" ref="E335">_xll.SNL.Clients.Office.Excel.Functions.SPG($A335, "IQ_CASH_OPER", E$3)</f>
        <v>150600</v>
      </c>
      <c r="F335" s="9" cm="1">
        <f t="array" ref="F335">_xll.SNL.Clients.Office.Excel.Functions.SPG($A335, "IQ_CASH_OPER", F$3)</f>
        <v>130200</v>
      </c>
      <c r="G335" s="9" cm="1">
        <f t="array" ref="G335">_xll.SNL.Clients.Office.Excel.Functions.SPG($A335, "IQ_CASH_OPER", G$3)</f>
        <v>91100</v>
      </c>
      <c r="H335" s="9" cm="1">
        <f t="array" ref="H335">_xll.SNL.Clients.Office.Excel.Functions.SPG($A335, "IQ_CASH_OPER", H$3)</f>
        <v>228700</v>
      </c>
      <c r="I335" s="9" cm="1">
        <f t="array" ref="I335">_xll.SNL.Clients.Office.Excel.Functions.SPG($A335, "IQ_CASH_OPER", I$3)</f>
        <v>150700</v>
      </c>
      <c r="J335" s="9" cm="1">
        <f t="array" ref="J335">_xll.SNL.Clients.Office.Excel.Functions.SPG($A335, "IQ_CASH_OPER", J$3)</f>
        <v>99800</v>
      </c>
    </row>
    <row r="336" spans="1:10" x14ac:dyDescent="0.3">
      <c r="A336" s="11" t="s">
        <v>1370</v>
      </c>
      <c r="B336" s="9" t="str" cm="1">
        <f t="array" ref="B336">_xll.SNL.Clients.Office.Excel.Functions.SPG($A336, "IQ_CASH_OPER", B$3)</f>
        <v>NA</v>
      </c>
      <c r="C336" s="9" t="str" cm="1">
        <f t="array" ref="C336">_xll.SNL.Clients.Office.Excel.Functions.SPG($A336, "IQ_CASH_OPER", C$3)</f>
        <v>NA</v>
      </c>
      <c r="D336" s="9" cm="1">
        <f t="array" ref="D336">_xll.SNL.Clients.Office.Excel.Functions.SPG($A336, "IQ_CASH_OPER", D$3)</f>
        <v>1045000</v>
      </c>
      <c r="E336" s="9" cm="1">
        <f t="array" ref="E336">_xll.SNL.Clients.Office.Excel.Functions.SPG($A336, "IQ_CASH_OPER", E$3)</f>
        <v>747000</v>
      </c>
      <c r="F336" s="9" cm="1">
        <f t="array" ref="F336">_xll.SNL.Clients.Office.Excel.Functions.SPG($A336, "IQ_CASH_OPER", F$3)</f>
        <v>586000</v>
      </c>
      <c r="G336" s="9" cm="1">
        <f t="array" ref="G336">_xll.SNL.Clients.Office.Excel.Functions.SPG($A336, "IQ_CASH_OPER", G$3)</f>
        <v>824000</v>
      </c>
      <c r="H336" s="9" cm="1">
        <f t="array" ref="H336">_xll.SNL.Clients.Office.Excel.Functions.SPG($A336, "IQ_CASH_OPER", H$3)</f>
        <v>503000</v>
      </c>
      <c r="I336" s="9" cm="1">
        <f t="array" ref="I336">_xll.SNL.Clients.Office.Excel.Functions.SPG($A336, "IQ_CASH_OPER", I$3)</f>
        <v>598000</v>
      </c>
      <c r="J336" s="9" cm="1">
        <f t="array" ref="J336">_xll.SNL.Clients.Office.Excel.Functions.SPG($A336, "IQ_CASH_OPER", J$3)</f>
        <v>449000</v>
      </c>
    </row>
    <row r="337" spans="1:10" x14ac:dyDescent="0.3">
      <c r="A337" s="11" t="s">
        <v>1371</v>
      </c>
      <c r="B337" s="9" t="str" cm="1">
        <f t="array" ref="B337">_xll.SNL.Clients.Office.Excel.Functions.SPG($A337, "IQ_CASH_OPER", B$3)</f>
        <v>NA</v>
      </c>
      <c r="C337" s="9" t="str" cm="1">
        <f t="array" ref="C337">_xll.SNL.Clients.Office.Excel.Functions.SPG($A337, "IQ_CASH_OPER", C$3)</f>
        <v>NA</v>
      </c>
      <c r="D337" s="9" cm="1">
        <f t="array" ref="D337">_xll.SNL.Clients.Office.Excel.Functions.SPG($A337, "IQ_CASH_OPER", D$3)</f>
        <v>77000</v>
      </c>
      <c r="E337" s="9" cm="1">
        <f t="array" ref="E337">_xll.SNL.Clients.Office.Excel.Functions.SPG($A337, "IQ_CASH_OPER", E$3)</f>
        <v>43000</v>
      </c>
      <c r="F337" s="9" cm="1">
        <f t="array" ref="F337">_xll.SNL.Clients.Office.Excel.Functions.SPG($A337, "IQ_CASH_OPER", F$3)</f>
        <v>27000</v>
      </c>
      <c r="G337" s="9" cm="1">
        <f t="array" ref="G337">_xll.SNL.Clients.Office.Excel.Functions.SPG($A337, "IQ_CASH_OPER", G$3)</f>
        <v>176000</v>
      </c>
      <c r="H337" s="9" cm="1">
        <f t="array" ref="H337">_xll.SNL.Clients.Office.Excel.Functions.SPG($A337, "IQ_CASH_OPER", H$3)</f>
        <v>41000</v>
      </c>
      <c r="I337" s="9" cm="1">
        <f t="array" ref="I337">_xll.SNL.Clients.Office.Excel.Functions.SPG($A337, "IQ_CASH_OPER", I$3)</f>
        <v>49000</v>
      </c>
      <c r="J337" s="9" cm="1">
        <f t="array" ref="J337">_xll.SNL.Clients.Office.Excel.Functions.SPG($A337, "IQ_CASH_OPER", J$3)</f>
        <v>109000</v>
      </c>
    </row>
    <row r="338" spans="1:10" x14ac:dyDescent="0.3">
      <c r="A338" s="11" t="s">
        <v>1372</v>
      </c>
      <c r="B338" s="9" t="str" cm="1">
        <f t="array" ref="B338">_xll.SNL.Clients.Office.Excel.Functions.SPG($A338, "IQ_CASH_OPER", B$3)</f>
        <v>NA</v>
      </c>
      <c r="C338" s="9" cm="1">
        <f t="array" ref="C338">_xll.SNL.Clients.Office.Excel.Functions.SPG($A338, "IQ_CASH_OPER", C$3)</f>
        <v>177000</v>
      </c>
      <c r="D338" s="9" cm="1">
        <f t="array" ref="D338">_xll.SNL.Clients.Office.Excel.Functions.SPG($A338, "IQ_CASH_OPER", D$3)</f>
        <v>116400</v>
      </c>
      <c r="E338" s="9" cm="1">
        <f t="array" ref="E338">_xll.SNL.Clients.Office.Excel.Functions.SPG($A338, "IQ_CASH_OPER", E$3)</f>
        <v>66500</v>
      </c>
      <c r="F338" s="9" cm="1">
        <f t="array" ref="F338">_xll.SNL.Clients.Office.Excel.Functions.SPG($A338, "IQ_CASH_OPER", F$3)</f>
        <v>-33900</v>
      </c>
      <c r="G338" s="9" cm="1">
        <f t="array" ref="G338">_xll.SNL.Clients.Office.Excel.Functions.SPG($A338, "IQ_CASH_OPER", G$3)</f>
        <v>190700</v>
      </c>
      <c r="H338" s="9" cm="1">
        <f t="array" ref="H338">_xll.SNL.Clients.Office.Excel.Functions.SPG($A338, "IQ_CASH_OPER", H$3)</f>
        <v>139200</v>
      </c>
      <c r="I338" s="9" cm="1">
        <f t="array" ref="I338">_xll.SNL.Clients.Office.Excel.Functions.SPG($A338, "IQ_CASH_OPER", I$3)</f>
        <v>120700</v>
      </c>
      <c r="J338" s="9" cm="1">
        <f t="array" ref="J338">_xll.SNL.Clients.Office.Excel.Functions.SPG($A338, "IQ_CASH_OPER", J$3)</f>
        <v>9100</v>
      </c>
    </row>
    <row r="339" spans="1:10" x14ac:dyDescent="0.3">
      <c r="A339" s="11" t="s">
        <v>1373</v>
      </c>
      <c r="B339" s="9" t="str" cm="1">
        <f t="array" ref="B339">_xll.SNL.Clients.Office.Excel.Functions.SPG($A339, "IQ_CASH_OPER", B$3)</f>
        <v>NA</v>
      </c>
      <c r="C339" s="9" cm="1">
        <f t="array" ref="C339">_xll.SNL.Clients.Office.Excel.Functions.SPG($A339, "IQ_CASH_OPER", C$3)</f>
        <v>13063</v>
      </c>
      <c r="D339" s="9" cm="1">
        <f t="array" ref="D339">_xll.SNL.Clients.Office.Excel.Functions.SPG($A339, "IQ_CASH_OPER", D$3)</f>
        <v>105598</v>
      </c>
      <c r="E339" s="9" cm="1">
        <f t="array" ref="E339">_xll.SNL.Clients.Office.Excel.Functions.SPG($A339, "IQ_CASH_OPER", E$3)</f>
        <v>140929</v>
      </c>
      <c r="F339" s="9" cm="1">
        <f t="array" ref="F339">_xll.SNL.Clients.Office.Excel.Functions.SPG($A339, "IQ_CASH_OPER", F$3)</f>
        <v>102935</v>
      </c>
      <c r="G339" s="9" cm="1">
        <f t="array" ref="G339">_xll.SNL.Clients.Office.Excel.Functions.SPG($A339, "IQ_CASH_OPER", G$3)</f>
        <v>9246</v>
      </c>
      <c r="H339" s="9" cm="1">
        <f t="array" ref="H339">_xll.SNL.Clients.Office.Excel.Functions.SPG($A339, "IQ_CASH_OPER", H$3)</f>
        <v>122410</v>
      </c>
      <c r="I339" s="9" cm="1">
        <f t="array" ref="I339">_xll.SNL.Clients.Office.Excel.Functions.SPG($A339, "IQ_CASH_OPER", I$3)</f>
        <v>132930</v>
      </c>
      <c r="J339" s="9" cm="1">
        <f t="array" ref="J339">_xll.SNL.Clients.Office.Excel.Functions.SPG($A339, "IQ_CASH_OPER", J$3)</f>
        <v>87932</v>
      </c>
    </row>
    <row r="340" spans="1:10" x14ac:dyDescent="0.3">
      <c r="A340" s="11" t="s">
        <v>1374</v>
      </c>
      <c r="B340" s="9" t="str" cm="1">
        <f t="array" ref="B340">_xll.SNL.Clients.Office.Excel.Functions.SPG($A340, "IQ_CASH_OPER", B$3)</f>
        <v>NA</v>
      </c>
      <c r="C340" s="9" t="str" cm="1">
        <f t="array" ref="C340">_xll.SNL.Clients.Office.Excel.Functions.SPG($A340, "IQ_CASH_OPER", C$3)</f>
        <v>NA</v>
      </c>
      <c r="D340" s="9" cm="1">
        <f t="array" ref="D340">_xll.SNL.Clients.Office.Excel.Functions.SPG($A340, "IQ_CASH_OPER", D$3)</f>
        <v>333251</v>
      </c>
      <c r="E340" s="9" cm="1">
        <f t="array" ref="E340">_xll.SNL.Clients.Office.Excel.Functions.SPG($A340, "IQ_CASH_OPER", E$3)</f>
        <v>33642</v>
      </c>
      <c r="F340" s="9" cm="1">
        <f t="array" ref="F340">_xll.SNL.Clients.Office.Excel.Functions.SPG($A340, "IQ_CASH_OPER", F$3)</f>
        <v>95820</v>
      </c>
      <c r="G340" s="9" cm="1">
        <f t="array" ref="G340">_xll.SNL.Clients.Office.Excel.Functions.SPG($A340, "IQ_CASH_OPER", G$3)</f>
        <v>187667</v>
      </c>
      <c r="H340" s="9" cm="1">
        <f t="array" ref="H340">_xll.SNL.Clients.Office.Excel.Functions.SPG($A340, "IQ_CASH_OPER", H$3)</f>
        <v>95412</v>
      </c>
      <c r="I340" s="9" cm="1">
        <f t="array" ref="I340">_xll.SNL.Clients.Office.Excel.Functions.SPG($A340, "IQ_CASH_OPER", I$3)</f>
        <v>72458</v>
      </c>
      <c r="J340" s="9" cm="1">
        <f t="array" ref="J340">_xll.SNL.Clients.Office.Excel.Functions.SPG($A340, "IQ_CASH_OPER", J$3)</f>
        <v>18203</v>
      </c>
    </row>
    <row r="341" spans="1:10" x14ac:dyDescent="0.3">
      <c r="A341" s="11" t="s">
        <v>1375</v>
      </c>
      <c r="B341" s="9" t="str" cm="1">
        <f t="array" ref="B341">_xll.SNL.Clients.Office.Excel.Functions.SPG($A341, "IQ_CASH_OPER", B$3)</f>
        <v>NA</v>
      </c>
      <c r="C341" s="9" t="str" cm="1">
        <f t="array" ref="C341">_xll.SNL.Clients.Office.Excel.Functions.SPG($A341, "IQ_CASH_OPER", C$3)</f>
        <v>NA</v>
      </c>
      <c r="D341" s="9" cm="1">
        <f t="array" ref="D341">_xll.SNL.Clients.Office.Excel.Functions.SPG($A341, "IQ_CASH_OPER", D$3)</f>
        <v>138742</v>
      </c>
      <c r="E341" s="9" cm="1">
        <f t="array" ref="E341">_xll.SNL.Clients.Office.Excel.Functions.SPG($A341, "IQ_CASH_OPER", E$3)</f>
        <v>133908</v>
      </c>
      <c r="F341" s="9" cm="1">
        <f t="array" ref="F341">_xll.SNL.Clients.Office.Excel.Functions.SPG($A341, "IQ_CASH_OPER", F$3)</f>
        <v>243439</v>
      </c>
      <c r="G341" s="9" cm="1">
        <f t="array" ref="G341">_xll.SNL.Clients.Office.Excel.Functions.SPG($A341, "IQ_CASH_OPER", G$3)</f>
        <v>174245</v>
      </c>
      <c r="H341" s="9" cm="1">
        <f t="array" ref="H341">_xll.SNL.Clients.Office.Excel.Functions.SPG($A341, "IQ_CASH_OPER", H$3)</f>
        <v>102506</v>
      </c>
      <c r="I341" s="9" cm="1">
        <f t="array" ref="I341">_xll.SNL.Clients.Office.Excel.Functions.SPG($A341, "IQ_CASH_OPER", I$3)</f>
        <v>99252</v>
      </c>
      <c r="J341" s="9" cm="1">
        <f t="array" ref="J341">_xll.SNL.Clients.Office.Excel.Functions.SPG($A341, "IQ_CASH_OPER", J$3)</f>
        <v>188981</v>
      </c>
    </row>
    <row r="342" spans="1:10" x14ac:dyDescent="0.3">
      <c r="A342" s="11" t="s">
        <v>1376</v>
      </c>
      <c r="B342" s="9" t="str" cm="1">
        <f t="array" ref="B342">_xll.SNL.Clients.Office.Excel.Functions.SPG($A342, "IQ_CASH_OPER", B$3)</f>
        <v>NA</v>
      </c>
      <c r="C342" s="9" t="str" cm="1">
        <f t="array" ref="C342">_xll.SNL.Clients.Office.Excel.Functions.SPG($A342, "IQ_CASH_OPER", C$3)</f>
        <v>NA</v>
      </c>
      <c r="D342" s="9" cm="1">
        <f t="array" ref="D342">_xll.SNL.Clients.Office.Excel.Functions.SPG($A342, "IQ_CASH_OPER", D$3)</f>
        <v>115874</v>
      </c>
      <c r="E342" s="9" cm="1">
        <f t="array" ref="E342">_xll.SNL.Clients.Office.Excel.Functions.SPG($A342, "IQ_CASH_OPER", E$3)</f>
        <v>96000</v>
      </c>
      <c r="F342" s="9" cm="1">
        <f t="array" ref="F342">_xll.SNL.Clients.Office.Excel.Functions.SPG($A342, "IQ_CASH_OPER", F$3)</f>
        <v>-4884</v>
      </c>
      <c r="G342" s="9" cm="1">
        <f t="array" ref="G342">_xll.SNL.Clients.Office.Excel.Functions.SPG($A342, "IQ_CASH_OPER", G$3)</f>
        <v>32750</v>
      </c>
      <c r="H342" s="9" cm="1">
        <f t="array" ref="H342">_xll.SNL.Clients.Office.Excel.Functions.SPG($A342, "IQ_CASH_OPER", H$3)</f>
        <v>131264</v>
      </c>
      <c r="I342" s="9" cm="1">
        <f t="array" ref="I342">_xll.SNL.Clients.Office.Excel.Functions.SPG($A342, "IQ_CASH_OPER", I$3)</f>
        <v>118959</v>
      </c>
      <c r="J342" s="9" cm="1">
        <f t="array" ref="J342">_xll.SNL.Clients.Office.Excel.Functions.SPG($A342, "IQ_CASH_OPER", J$3)</f>
        <v>-17822</v>
      </c>
    </row>
    <row r="343" spans="1:10" x14ac:dyDescent="0.3">
      <c r="A343" s="11" t="s">
        <v>1377</v>
      </c>
      <c r="B343" s="9" t="str" cm="1">
        <f t="array" ref="B343">_xll.SNL.Clients.Office.Excel.Functions.SPG($A343, "IQ_CASH_OPER", B$3)</f>
        <v>NA</v>
      </c>
      <c r="C343" s="9" t="str" cm="1">
        <f t="array" ref="C343">_xll.SNL.Clients.Office.Excel.Functions.SPG($A343, "IQ_CASH_OPER", C$3)</f>
        <v>NA</v>
      </c>
      <c r="D343" s="9" cm="1">
        <f t="array" ref="D343">_xll.SNL.Clients.Office.Excel.Functions.SPG($A343, "IQ_CASH_OPER", D$3)</f>
        <v>58400</v>
      </c>
      <c r="E343" s="9" t="str" cm="1">
        <f t="array" ref="E343">_xll.SNL.Clients.Office.Excel.Functions.SPG($A343, "IQ_CASH_OPER", E$3)</f>
        <v>NA</v>
      </c>
      <c r="F343" s="9" cm="1">
        <f t="array" ref="F343">_xll.SNL.Clients.Office.Excel.Functions.SPG($A343, "IQ_CASH_OPER", F$3)</f>
        <v>63900</v>
      </c>
      <c r="G343" s="9" cm="1">
        <f t="array" ref="G343">_xll.SNL.Clients.Office.Excel.Functions.SPG($A343, "IQ_CASH_OPER", G$3)</f>
        <v>409400</v>
      </c>
      <c r="H343" s="9" cm="1">
        <f t="array" ref="H343">_xll.SNL.Clients.Office.Excel.Functions.SPG($A343, "IQ_CASH_OPER", H$3)</f>
        <v>187700</v>
      </c>
      <c r="I343" s="9" cm="1">
        <f t="array" ref="I343">_xll.SNL.Clients.Office.Excel.Functions.SPG($A343, "IQ_CASH_OPER", I$3)</f>
        <v>150400</v>
      </c>
      <c r="J343" s="9" cm="1">
        <f t="array" ref="J343">_xll.SNL.Clients.Office.Excel.Functions.SPG($A343, "IQ_CASH_OPER", J$3)</f>
        <v>-45100</v>
      </c>
    </row>
    <row r="344" spans="1:10" x14ac:dyDescent="0.3">
      <c r="A344" s="11" t="s">
        <v>1378</v>
      </c>
      <c r="B344" s="9" t="str" cm="1">
        <f t="array" ref="B344">_xll.SNL.Clients.Office.Excel.Functions.SPG($A344, "IQ_CASH_OPER", B$3)</f>
        <v>NA</v>
      </c>
      <c r="C344" s="9" t="str" cm="1">
        <f t="array" ref="C344">_xll.SNL.Clients.Office.Excel.Functions.SPG($A344, "IQ_CASH_OPER", C$3)</f>
        <v>NA</v>
      </c>
      <c r="D344" s="9" cm="1">
        <f t="array" ref="D344">_xll.SNL.Clients.Office.Excel.Functions.SPG($A344, "IQ_CASH_OPER", D$3)</f>
        <v>791900</v>
      </c>
      <c r="E344" s="9" cm="1">
        <f t="array" ref="E344">_xll.SNL.Clients.Office.Excel.Functions.SPG($A344, "IQ_CASH_OPER", E$3)</f>
        <v>-1269700</v>
      </c>
      <c r="F344" s="9" cm="1">
        <f t="array" ref="F344">_xll.SNL.Clients.Office.Excel.Functions.SPG($A344, "IQ_CASH_OPER", F$3)</f>
        <v>71100</v>
      </c>
      <c r="G344" s="9" cm="1">
        <f t="array" ref="G344">_xll.SNL.Clients.Office.Excel.Functions.SPG($A344, "IQ_CASH_OPER", G$3)</f>
        <v>254100</v>
      </c>
      <c r="H344" s="9" cm="1">
        <f t="array" ref="H344">_xll.SNL.Clients.Office.Excel.Functions.SPG($A344, "IQ_CASH_OPER", H$3)</f>
        <v>799800</v>
      </c>
      <c r="I344" s="9" cm="1">
        <f t="array" ref="I344">_xll.SNL.Clients.Office.Excel.Functions.SPG($A344, "IQ_CASH_OPER", I$3)</f>
        <v>-736500</v>
      </c>
      <c r="J344" s="9" cm="1">
        <f t="array" ref="J344">_xll.SNL.Clients.Office.Excel.Functions.SPG($A344, "IQ_CASH_OPER", J$3)</f>
        <v>-112500</v>
      </c>
    </row>
    <row r="345" spans="1:10" x14ac:dyDescent="0.3">
      <c r="A345" s="11" t="s">
        <v>1379</v>
      </c>
      <c r="B345" s="9" t="str" cm="1">
        <f t="array" ref="B345">_xll.SNL.Clients.Office.Excel.Functions.SPG($A345, "IQ_CASH_OPER", B$3)</f>
        <v>NA</v>
      </c>
      <c r="C345" s="9" t="str" cm="1">
        <f t="array" ref="C345">_xll.SNL.Clients.Office.Excel.Functions.SPG($A345, "IQ_CASH_OPER", C$3)</f>
        <v>NA</v>
      </c>
      <c r="D345" s="9" cm="1">
        <f t="array" ref="D345">_xll.SNL.Clients.Office.Excel.Functions.SPG($A345, "IQ_CASH_OPER", D$3)</f>
        <v>139000</v>
      </c>
      <c r="E345" s="9" cm="1">
        <f t="array" ref="E345">_xll.SNL.Clients.Office.Excel.Functions.SPG($A345, "IQ_CASH_OPER", E$3)</f>
        <v>-620000</v>
      </c>
      <c r="F345" s="9" cm="1">
        <f t="array" ref="F345">_xll.SNL.Clients.Office.Excel.Functions.SPG($A345, "IQ_CASH_OPER", F$3)</f>
        <v>-290000</v>
      </c>
      <c r="G345" s="9" cm="1">
        <f t="array" ref="G345">_xll.SNL.Clients.Office.Excel.Functions.SPG($A345, "IQ_CASH_OPER", G$3)</f>
        <v>484000</v>
      </c>
      <c r="H345" s="9" cm="1">
        <f t="array" ref="H345">_xll.SNL.Clients.Office.Excel.Functions.SPG($A345, "IQ_CASH_OPER", H$3)</f>
        <v>131000</v>
      </c>
      <c r="I345" s="9" cm="1">
        <f t="array" ref="I345">_xll.SNL.Clients.Office.Excel.Functions.SPG($A345, "IQ_CASH_OPER", I$3)</f>
        <v>67000</v>
      </c>
      <c r="J345" s="9" cm="1">
        <f t="array" ref="J345">_xll.SNL.Clients.Office.Excel.Functions.SPG($A345, "IQ_CASH_OPER", J$3)</f>
        <v>-124000</v>
      </c>
    </row>
    <row r="346" spans="1:10" x14ac:dyDescent="0.3">
      <c r="A346" s="11" t="s">
        <v>1380</v>
      </c>
      <c r="B346" s="9" t="str" cm="1">
        <f t="array" ref="B346">_xll.SNL.Clients.Office.Excel.Functions.SPG($A346, "IQ_CASH_OPER", B$3)</f>
        <v>NA</v>
      </c>
      <c r="C346" s="9" cm="1">
        <f t="array" ref="C346">_xll.SNL.Clients.Office.Excel.Functions.SPG($A346, "IQ_CASH_OPER", C$3)</f>
        <v>100456</v>
      </c>
      <c r="D346" s="9" cm="1">
        <f t="array" ref="D346">_xll.SNL.Clients.Office.Excel.Functions.SPG($A346, "IQ_CASH_OPER", D$3)</f>
        <v>134481</v>
      </c>
      <c r="E346" s="9" cm="1">
        <f t="array" ref="E346">_xll.SNL.Clients.Office.Excel.Functions.SPG($A346, "IQ_CASH_OPER", E$3)</f>
        <v>76937</v>
      </c>
      <c r="F346" s="9" cm="1">
        <f t="array" ref="F346">_xll.SNL.Clients.Office.Excel.Functions.SPG($A346, "IQ_CASH_OPER", F$3)</f>
        <v>35312</v>
      </c>
      <c r="G346" s="9" cm="1">
        <f t="array" ref="G346">_xll.SNL.Clients.Office.Excel.Functions.SPG($A346, "IQ_CASH_OPER", G$3)</f>
        <v>85269</v>
      </c>
      <c r="H346" s="9" cm="1">
        <f t="array" ref="H346">_xll.SNL.Clients.Office.Excel.Functions.SPG($A346, "IQ_CASH_OPER", H$3)</f>
        <v>123315</v>
      </c>
      <c r="I346" s="9" cm="1">
        <f t="array" ref="I346">_xll.SNL.Clients.Office.Excel.Functions.SPG($A346, "IQ_CASH_OPER", I$3)</f>
        <v>119738</v>
      </c>
      <c r="J346" s="9" cm="1">
        <f t="array" ref="J346">_xll.SNL.Clients.Office.Excel.Functions.SPG($A346, "IQ_CASH_OPER", J$3)</f>
        <v>48344</v>
      </c>
    </row>
    <row r="347" spans="1:10" x14ac:dyDescent="0.3">
      <c r="A347" s="11" t="s">
        <v>1381</v>
      </c>
      <c r="B347" s="9" t="str" cm="1">
        <f t="array" ref="B347">_xll.SNL.Clients.Office.Excel.Functions.SPG($A347, "IQ_CASH_OPER", B$3)</f>
        <v>NA</v>
      </c>
      <c r="C347" s="9" t="str" cm="1">
        <f t="array" ref="C347">_xll.SNL.Clients.Office.Excel.Functions.SPG($A347, "IQ_CASH_OPER", C$3)</f>
        <v>NA</v>
      </c>
      <c r="D347" s="9" cm="1">
        <f t="array" ref="D347">_xll.SNL.Clients.Office.Excel.Functions.SPG($A347, "IQ_CASH_OPER", D$3)</f>
        <v>291000</v>
      </c>
      <c r="E347" s="9" cm="1">
        <f t="array" ref="E347">_xll.SNL.Clients.Office.Excel.Functions.SPG($A347, "IQ_CASH_OPER", E$3)</f>
        <v>549000</v>
      </c>
      <c r="F347" s="9" cm="1">
        <f t="array" ref="F347">_xll.SNL.Clients.Office.Excel.Functions.SPG($A347, "IQ_CASH_OPER", F$3)</f>
        <v>30000</v>
      </c>
      <c r="G347" s="9" cm="1">
        <f t="array" ref="G347">_xll.SNL.Clients.Office.Excel.Functions.SPG($A347, "IQ_CASH_OPER", G$3)</f>
        <v>700000</v>
      </c>
      <c r="H347" s="9" cm="1">
        <f t="array" ref="H347">_xll.SNL.Clients.Office.Excel.Functions.SPG($A347, "IQ_CASH_OPER", H$3)</f>
        <v>304000</v>
      </c>
      <c r="I347" s="9" cm="1">
        <f t="array" ref="I347">_xll.SNL.Clients.Office.Excel.Functions.SPG($A347, "IQ_CASH_OPER", I$3)</f>
        <v>513000</v>
      </c>
      <c r="J347" s="9" cm="1">
        <f t="array" ref="J347">_xll.SNL.Clients.Office.Excel.Functions.SPG($A347, "IQ_CASH_OPER", J$3)</f>
        <v>15000</v>
      </c>
    </row>
    <row r="348" spans="1:10" x14ac:dyDescent="0.3">
      <c r="A348" s="11" t="s">
        <v>1382</v>
      </c>
      <c r="B348" s="9" t="str" cm="1">
        <f t="array" ref="B348">_xll.SNL.Clients.Office.Excel.Functions.SPG($A348, "IQ_CASH_OPER", B$3)</f>
        <v>NA</v>
      </c>
      <c r="C348" s="9" t="str" cm="1">
        <f t="array" ref="C348">_xll.SNL.Clients.Office.Excel.Functions.SPG($A348, "IQ_CASH_OPER", C$3)</f>
        <v>NA</v>
      </c>
      <c r="D348" s="9" cm="1">
        <f t="array" ref="D348">_xll.SNL.Clients.Office.Excel.Functions.SPG($A348, "IQ_CASH_OPER", D$3)</f>
        <v>-73000</v>
      </c>
      <c r="E348" s="9" cm="1">
        <f t="array" ref="E348">_xll.SNL.Clients.Office.Excel.Functions.SPG($A348, "IQ_CASH_OPER", E$3)</f>
        <v>-67000</v>
      </c>
      <c r="F348" s="9" cm="1">
        <f t="array" ref="F348">_xll.SNL.Clients.Office.Excel.Functions.SPG($A348, "IQ_CASH_OPER", F$3)</f>
        <v>-451000</v>
      </c>
      <c r="G348" s="9" cm="1">
        <f t="array" ref="G348">_xll.SNL.Clients.Office.Excel.Functions.SPG($A348, "IQ_CASH_OPER", G$3)</f>
        <v>1236000</v>
      </c>
      <c r="H348" s="9" cm="1">
        <f t="array" ref="H348">_xll.SNL.Clients.Office.Excel.Functions.SPG($A348, "IQ_CASH_OPER", H$3)</f>
        <v>230000</v>
      </c>
      <c r="I348" s="9" cm="1">
        <f t="array" ref="I348">_xll.SNL.Clients.Office.Excel.Functions.SPG($A348, "IQ_CASH_OPER", I$3)</f>
        <v>341000</v>
      </c>
      <c r="J348" s="9" cm="1">
        <f t="array" ref="J348">_xll.SNL.Clients.Office.Excel.Functions.SPG($A348, "IQ_CASH_OPER", J$3)</f>
        <v>-775000</v>
      </c>
    </row>
    <row r="349" spans="1:10" x14ac:dyDescent="0.3">
      <c r="A349" s="11" t="s">
        <v>1383</v>
      </c>
      <c r="B349" s="9" t="str" cm="1">
        <f t="array" ref="B349">_xll.SNL.Clients.Office.Excel.Functions.SPG($A349, "IQ_CASH_OPER", B$3)</f>
        <v>NA</v>
      </c>
      <c r="C349" s="9" t="str" cm="1">
        <f t="array" ref="C349">_xll.SNL.Clients.Office.Excel.Functions.SPG($A349, "IQ_CASH_OPER", C$3)</f>
        <v>NA</v>
      </c>
      <c r="D349" s="9" cm="1">
        <f t="array" ref="D349">_xll.SNL.Clients.Office.Excel.Functions.SPG($A349, "IQ_CASH_OPER", D$3)</f>
        <v>398200</v>
      </c>
      <c r="E349" s="9" t="str" cm="1">
        <f t="array" ref="E349">_xll.SNL.Clients.Office.Excel.Functions.SPG($A349, "IQ_CASH_OPER", E$3)</f>
        <v>NA</v>
      </c>
      <c r="F349" s="9" cm="1">
        <f t="array" ref="F349">_xll.SNL.Clients.Office.Excel.Functions.SPG($A349, "IQ_CASH_OPER", F$3)</f>
        <v>58700</v>
      </c>
      <c r="G349" s="9" cm="1">
        <f t="array" ref="G349">_xll.SNL.Clients.Office.Excel.Functions.SPG($A349, "IQ_CASH_OPER", G$3)</f>
        <v>92700</v>
      </c>
      <c r="H349" s="9" cm="1">
        <f t="array" ref="H349">_xll.SNL.Clients.Office.Excel.Functions.SPG($A349, "IQ_CASH_OPER", H$3)</f>
        <v>224700</v>
      </c>
      <c r="I349" s="9" cm="1">
        <f t="array" ref="I349">_xll.SNL.Clients.Office.Excel.Functions.SPG($A349, "IQ_CASH_OPER", I$3)</f>
        <v>26200</v>
      </c>
      <c r="J349" s="9" cm="1">
        <f t="array" ref="J349">_xll.SNL.Clients.Office.Excel.Functions.SPG($A349, "IQ_CASH_OPER", J$3)</f>
        <v>18100</v>
      </c>
    </row>
    <row r="350" spans="1:10" x14ac:dyDescent="0.3">
      <c r="A350" s="11" t="s">
        <v>1384</v>
      </c>
      <c r="B350" s="9" t="str" cm="1">
        <f t="array" ref="B350">_xll.SNL.Clients.Office.Excel.Functions.SPG($A350, "IQ_CASH_OPER", B$3)</f>
        <v>NA</v>
      </c>
      <c r="C350" s="9" t="str" cm="1">
        <f t="array" ref="C350">_xll.SNL.Clients.Office.Excel.Functions.SPG($A350, "IQ_CASH_OPER", C$3)</f>
        <v>NA</v>
      </c>
      <c r="D350" s="9" cm="1">
        <f t="array" ref="D350">_xll.SNL.Clients.Office.Excel.Functions.SPG($A350, "IQ_CASH_OPER", D$3)</f>
        <v>156665</v>
      </c>
      <c r="E350" s="9" cm="1">
        <f t="array" ref="E350">_xll.SNL.Clients.Office.Excel.Functions.SPG($A350, "IQ_CASH_OPER", E$3)</f>
        <v>149516</v>
      </c>
      <c r="F350" s="9" cm="1">
        <f t="array" ref="F350">_xll.SNL.Clients.Office.Excel.Functions.SPG($A350, "IQ_CASH_OPER", F$3)</f>
        <v>140901</v>
      </c>
      <c r="G350" s="9" cm="1">
        <f t="array" ref="G350">_xll.SNL.Clients.Office.Excel.Functions.SPG($A350, "IQ_CASH_OPER", G$3)</f>
        <v>255687</v>
      </c>
      <c r="H350" s="9" cm="1">
        <f t="array" ref="H350">_xll.SNL.Clients.Office.Excel.Functions.SPG($A350, "IQ_CASH_OPER", H$3)</f>
        <v>219153</v>
      </c>
      <c r="I350" s="9" cm="1">
        <f t="array" ref="I350">_xll.SNL.Clients.Office.Excel.Functions.SPG($A350, "IQ_CASH_OPER", I$3)</f>
        <v>61948</v>
      </c>
      <c r="J350" s="9" cm="1">
        <f t="array" ref="J350">_xll.SNL.Clients.Office.Excel.Functions.SPG($A350, "IQ_CASH_OPER", J$3)</f>
        <v>92002</v>
      </c>
    </row>
    <row r="351" spans="1:10" x14ac:dyDescent="0.3">
      <c r="A351" s="11" t="s">
        <v>1385</v>
      </c>
      <c r="B351" s="9" t="str" cm="1">
        <f t="array" ref="B351">_xll.SNL.Clients.Office.Excel.Functions.SPG($A351, "IQ_CASH_OPER", B$3)</f>
        <v>NA</v>
      </c>
      <c r="C351" s="9" t="str" cm="1">
        <f t="array" ref="C351">_xll.SNL.Clients.Office.Excel.Functions.SPG($A351, "IQ_CASH_OPER", C$3)</f>
        <v>NA</v>
      </c>
      <c r="D351" s="9" cm="1">
        <f t="array" ref="D351">_xll.SNL.Clients.Office.Excel.Functions.SPG($A351, "IQ_CASH_OPER", D$3)</f>
        <v>125506</v>
      </c>
      <c r="E351" s="9" cm="1">
        <f t="array" ref="E351">_xll.SNL.Clients.Office.Excel.Functions.SPG($A351, "IQ_CASH_OPER", E$3)</f>
        <v>80231</v>
      </c>
      <c r="F351" s="9" cm="1">
        <f t="array" ref="F351">_xll.SNL.Clients.Office.Excel.Functions.SPG($A351, "IQ_CASH_OPER", F$3)</f>
        <v>53079</v>
      </c>
      <c r="G351" s="9" cm="1">
        <f t="array" ref="G351">_xll.SNL.Clients.Office.Excel.Functions.SPG($A351, "IQ_CASH_OPER", G$3)</f>
        <v>136518</v>
      </c>
      <c r="H351" s="9" cm="1">
        <f t="array" ref="H351">_xll.SNL.Clients.Office.Excel.Functions.SPG($A351, "IQ_CASH_OPER", H$3)</f>
        <v>104318</v>
      </c>
      <c r="I351" s="9" cm="1">
        <f t="array" ref="I351">_xll.SNL.Clients.Office.Excel.Functions.SPG($A351, "IQ_CASH_OPER", I$3)</f>
        <v>69052</v>
      </c>
      <c r="J351" s="9" cm="1">
        <f t="array" ref="J351">_xll.SNL.Clients.Office.Excel.Functions.SPG($A351, "IQ_CASH_OPER", J$3)</f>
        <v>50730</v>
      </c>
    </row>
    <row r="352" spans="1:10" x14ac:dyDescent="0.3">
      <c r="A352" s="11" t="s">
        <v>1386</v>
      </c>
      <c r="B352" s="9" t="str" cm="1">
        <f t="array" ref="B352">_xll.SNL.Clients.Office.Excel.Functions.SPG($A352, "IQ_CASH_OPER", B$3)</f>
        <v>NA</v>
      </c>
      <c r="C352" s="9" cm="1">
        <f t="array" ref="C352">_xll.SNL.Clients.Office.Excel.Functions.SPG($A352, "IQ_CASH_OPER", C$3)</f>
        <v>-445300</v>
      </c>
      <c r="D352" s="9" cm="1">
        <f t="array" ref="D352">_xll.SNL.Clients.Office.Excel.Functions.SPG($A352, "IQ_CASH_OPER", D$3)</f>
        <v>118500</v>
      </c>
      <c r="E352" s="9" cm="1">
        <f t="array" ref="E352">_xll.SNL.Clients.Office.Excel.Functions.SPG($A352, "IQ_CASH_OPER", E$3)</f>
        <v>588000</v>
      </c>
      <c r="F352" s="9" cm="1">
        <f t="array" ref="F352">_xll.SNL.Clients.Office.Excel.Functions.SPG($A352, "IQ_CASH_OPER", F$3)</f>
        <v>304200</v>
      </c>
      <c r="G352" s="9" cm="1">
        <f t="array" ref="G352">_xll.SNL.Clients.Office.Excel.Functions.SPG($A352, "IQ_CASH_OPER", G$3)</f>
        <v>-343200</v>
      </c>
      <c r="H352" s="9" cm="1">
        <f t="array" ref="H352">_xll.SNL.Clients.Office.Excel.Functions.SPG($A352, "IQ_CASH_OPER", H$3)</f>
        <v>535300</v>
      </c>
      <c r="I352" s="9" cm="1">
        <f t="array" ref="I352">_xll.SNL.Clients.Office.Excel.Functions.SPG($A352, "IQ_CASH_OPER", I$3)</f>
        <v>562600</v>
      </c>
      <c r="J352" s="9" cm="1">
        <f t="array" ref="J352">_xll.SNL.Clients.Office.Excel.Functions.SPG($A352, "IQ_CASH_OPER", J$3)</f>
        <v>-135300</v>
      </c>
    </row>
    <row r="353" spans="1:10" x14ac:dyDescent="0.3">
      <c r="A353" s="11" t="s">
        <v>1387</v>
      </c>
      <c r="B353" s="9" t="str" cm="1">
        <f t="array" ref="B353">_xll.SNL.Clients.Office.Excel.Functions.SPG($A353, "IQ_CASH_OPER", B$3)</f>
        <v>NA</v>
      </c>
      <c r="C353" s="9" cm="1">
        <f t="array" ref="C353">_xll.SNL.Clients.Office.Excel.Functions.SPG($A353, "IQ_CASH_OPER", C$3)</f>
        <v>178500</v>
      </c>
      <c r="D353" s="9" cm="1">
        <f t="array" ref="D353">_xll.SNL.Clients.Office.Excel.Functions.SPG($A353, "IQ_CASH_OPER", D$3)</f>
        <v>123200</v>
      </c>
      <c r="E353" s="9" cm="1">
        <f t="array" ref="E353">_xll.SNL.Clients.Office.Excel.Functions.SPG($A353, "IQ_CASH_OPER", E$3)</f>
        <v>124600</v>
      </c>
      <c r="F353" s="9" cm="1">
        <f t="array" ref="F353">_xll.SNL.Clients.Office.Excel.Functions.SPG($A353, "IQ_CASH_OPER", F$3)</f>
        <v>49300</v>
      </c>
      <c r="G353" s="9" cm="1">
        <f t="array" ref="G353">_xll.SNL.Clients.Office.Excel.Functions.SPG($A353, "IQ_CASH_OPER", G$3)</f>
        <v>128300</v>
      </c>
      <c r="H353" s="9" cm="1">
        <f t="array" ref="H353">_xll.SNL.Clients.Office.Excel.Functions.SPG($A353, "IQ_CASH_OPER", H$3)</f>
        <v>194300</v>
      </c>
      <c r="I353" s="9" cm="1">
        <f t="array" ref="I353">_xll.SNL.Clients.Office.Excel.Functions.SPG($A353, "IQ_CASH_OPER", I$3)</f>
        <v>144000</v>
      </c>
      <c r="J353" s="9" cm="1">
        <f t="array" ref="J353">_xll.SNL.Clients.Office.Excel.Functions.SPG($A353, "IQ_CASH_OPER", J$3)</f>
        <v>78600</v>
      </c>
    </row>
    <row r="354" spans="1:10" x14ac:dyDescent="0.3">
      <c r="A354" s="11" t="s">
        <v>1388</v>
      </c>
      <c r="B354" s="9" t="str" cm="1">
        <f t="array" ref="B354">_xll.SNL.Clients.Office.Excel.Functions.SPG($A354, "IQ_CASH_OPER", B$3)</f>
        <v>NA</v>
      </c>
      <c r="C354" s="9" t="str" cm="1">
        <f t="array" ref="C354">_xll.SNL.Clients.Office.Excel.Functions.SPG($A354, "IQ_CASH_OPER", C$3)</f>
        <v>NA</v>
      </c>
      <c r="D354" s="9" cm="1">
        <f t="array" ref="D354">_xll.SNL.Clients.Office.Excel.Functions.SPG($A354, "IQ_CASH_OPER", D$3)</f>
        <v>240100</v>
      </c>
      <c r="E354" s="9" cm="1">
        <f t="array" ref="E354">_xll.SNL.Clients.Office.Excel.Functions.SPG($A354, "IQ_CASH_OPER", E$3)</f>
        <v>194700</v>
      </c>
      <c r="F354" s="9" cm="1">
        <f t="array" ref="F354">_xll.SNL.Clients.Office.Excel.Functions.SPG($A354, "IQ_CASH_OPER", F$3)</f>
        <v>227300</v>
      </c>
      <c r="G354" s="9" cm="1">
        <f t="array" ref="G354">_xll.SNL.Clients.Office.Excel.Functions.SPG($A354, "IQ_CASH_OPER", G$3)</f>
        <v>-92200</v>
      </c>
      <c r="H354" s="9" cm="1">
        <f t="array" ref="H354">_xll.SNL.Clients.Office.Excel.Functions.SPG($A354, "IQ_CASH_OPER", H$3)</f>
        <v>152100</v>
      </c>
      <c r="I354" s="9" cm="1">
        <f t="array" ref="I354">_xll.SNL.Clients.Office.Excel.Functions.SPG($A354, "IQ_CASH_OPER", I$3)</f>
        <v>93000</v>
      </c>
      <c r="J354" s="9" cm="1">
        <f t="array" ref="J354">_xll.SNL.Clients.Office.Excel.Functions.SPG($A354, "IQ_CASH_OPER", J$3)</f>
        <v>130600</v>
      </c>
    </row>
    <row r="355" spans="1:10" x14ac:dyDescent="0.3">
      <c r="A355" s="11" t="s">
        <v>1389</v>
      </c>
      <c r="B355" s="9" t="str" cm="1">
        <f t="array" ref="B355">_xll.SNL.Clients.Office.Excel.Functions.SPG($A355, "IQ_CASH_OPER", B$3)</f>
        <v>NA</v>
      </c>
      <c r="C355" s="9" t="str" cm="1">
        <f t="array" ref="C355">_xll.SNL.Clients.Office.Excel.Functions.SPG($A355, "IQ_CASH_OPER", C$3)</f>
        <v>NA</v>
      </c>
      <c r="D355" s="9" cm="1">
        <f t="array" ref="D355">_xll.SNL.Clients.Office.Excel.Functions.SPG($A355, "IQ_CASH_OPER", D$3)</f>
        <v>141218</v>
      </c>
      <c r="E355" s="9" cm="1">
        <f t="array" ref="E355">_xll.SNL.Clients.Office.Excel.Functions.SPG($A355, "IQ_CASH_OPER", E$3)</f>
        <v>45476</v>
      </c>
      <c r="F355" s="9" cm="1">
        <f t="array" ref="F355">_xll.SNL.Clients.Office.Excel.Functions.SPG($A355, "IQ_CASH_OPER", F$3)</f>
        <v>99987</v>
      </c>
      <c r="G355" s="9" cm="1">
        <f t="array" ref="G355">_xll.SNL.Clients.Office.Excel.Functions.SPG($A355, "IQ_CASH_OPER", G$3)</f>
        <v>75891</v>
      </c>
      <c r="H355" s="9" cm="1">
        <f t="array" ref="H355">_xll.SNL.Clients.Office.Excel.Functions.SPG($A355, "IQ_CASH_OPER", H$3)</f>
        <v>128021</v>
      </c>
      <c r="I355" s="9" cm="1">
        <f t="array" ref="I355">_xll.SNL.Clients.Office.Excel.Functions.SPG($A355, "IQ_CASH_OPER", I$3)</f>
        <v>88529</v>
      </c>
      <c r="J355" s="9" cm="1">
        <f t="array" ref="J355">_xll.SNL.Clients.Office.Excel.Functions.SPG($A355, "IQ_CASH_OPER", J$3)</f>
        <v>52975</v>
      </c>
    </row>
    <row r="356" spans="1:10" x14ac:dyDescent="0.3">
      <c r="A356" s="11" t="s">
        <v>1390</v>
      </c>
      <c r="B356" s="9" t="str" cm="1">
        <f t="array" ref="B356">_xll.SNL.Clients.Office.Excel.Functions.SPG($A356, "IQ_CASH_OPER", B$3)</f>
        <v>NA</v>
      </c>
      <c r="C356" s="9" cm="1">
        <f t="array" ref="C356">_xll.SNL.Clients.Office.Excel.Functions.SPG($A356, "IQ_CASH_OPER", C$3)</f>
        <v>134000</v>
      </c>
      <c r="D356" s="9" cm="1">
        <f t="array" ref="D356">_xll.SNL.Clients.Office.Excel.Functions.SPG($A356, "IQ_CASH_OPER", D$3)</f>
        <v>212100</v>
      </c>
      <c r="E356" s="9" cm="1">
        <f t="array" ref="E356">_xll.SNL.Clients.Office.Excel.Functions.SPG($A356, "IQ_CASH_OPER", E$3)</f>
        <v>-33800</v>
      </c>
      <c r="F356" s="9" cm="1">
        <f t="array" ref="F356">_xll.SNL.Clients.Office.Excel.Functions.SPG($A356, "IQ_CASH_OPER", F$3)</f>
        <v>94000</v>
      </c>
      <c r="G356" s="9" cm="1">
        <f t="array" ref="G356">_xll.SNL.Clients.Office.Excel.Functions.SPG($A356, "IQ_CASH_OPER", G$3)</f>
        <v>264500</v>
      </c>
      <c r="H356" s="9" cm="1">
        <f t="array" ref="H356">_xll.SNL.Clients.Office.Excel.Functions.SPG($A356, "IQ_CASH_OPER", H$3)</f>
        <v>254600</v>
      </c>
      <c r="I356" s="9" cm="1">
        <f t="array" ref="I356">_xll.SNL.Clients.Office.Excel.Functions.SPG($A356, "IQ_CASH_OPER", I$3)</f>
        <v>126700</v>
      </c>
      <c r="J356" s="9" cm="1">
        <f t="array" ref="J356">_xll.SNL.Clients.Office.Excel.Functions.SPG($A356, "IQ_CASH_OPER", J$3)</f>
        <v>137300</v>
      </c>
    </row>
    <row r="357" spans="1:10" x14ac:dyDescent="0.3">
      <c r="A357" s="11" t="s">
        <v>1391</v>
      </c>
      <c r="B357" s="9" t="str" cm="1">
        <f t="array" ref="B357">_xll.SNL.Clients.Office.Excel.Functions.SPG($A357, "IQ_CASH_OPER", B$3)</f>
        <v>NA</v>
      </c>
      <c r="C357" s="9" t="str" cm="1">
        <f t="array" ref="C357">_xll.SNL.Clients.Office.Excel.Functions.SPG($A357, "IQ_CASH_OPER", C$3)</f>
        <v>NA</v>
      </c>
      <c r="D357" s="9" cm="1">
        <f t="array" ref="D357">_xll.SNL.Clients.Office.Excel.Functions.SPG($A357, "IQ_CASH_OPER", D$3)</f>
        <v>30740</v>
      </c>
      <c r="E357" s="9" cm="1">
        <f t="array" ref="E357">_xll.SNL.Clients.Office.Excel.Functions.SPG($A357, "IQ_CASH_OPER", E$3)</f>
        <v>338016</v>
      </c>
      <c r="F357" s="9" cm="1">
        <f t="array" ref="F357">_xll.SNL.Clients.Office.Excel.Functions.SPG($A357, "IQ_CASH_OPER", F$3)</f>
        <v>251732</v>
      </c>
      <c r="G357" s="9" cm="1">
        <f t="array" ref="G357">_xll.SNL.Clients.Office.Excel.Functions.SPG($A357, "IQ_CASH_OPER", G$3)</f>
        <v>-103868</v>
      </c>
      <c r="H357" s="9" cm="1">
        <f t="array" ref="H357">_xll.SNL.Clients.Office.Excel.Functions.SPG($A357, "IQ_CASH_OPER", H$3)</f>
        <v>59668</v>
      </c>
      <c r="I357" s="9" cm="1">
        <f t="array" ref="I357">_xll.SNL.Clients.Office.Excel.Functions.SPG($A357, "IQ_CASH_OPER", I$3)</f>
        <v>507513</v>
      </c>
      <c r="J357" s="9" cm="1">
        <f t="array" ref="J357">_xll.SNL.Clients.Office.Excel.Functions.SPG($A357, "IQ_CASH_OPER", J$3)</f>
        <v>288799</v>
      </c>
    </row>
    <row r="358" spans="1:10" x14ac:dyDescent="0.3">
      <c r="A358" s="11" t="s">
        <v>1392</v>
      </c>
      <c r="B358" s="9" t="str" cm="1">
        <f t="array" ref="B358">_xll.SNL.Clients.Office.Excel.Functions.SPG($A358, "IQ_CASH_OPER", B$3)</f>
        <v>NA</v>
      </c>
      <c r="C358" s="9" t="str" cm="1">
        <f t="array" ref="C358">_xll.SNL.Clients.Office.Excel.Functions.SPG($A358, "IQ_CASH_OPER", C$3)</f>
        <v>NA</v>
      </c>
      <c r="D358" s="9" cm="1">
        <f t="array" ref="D358">_xll.SNL.Clients.Office.Excel.Functions.SPG($A358, "IQ_CASH_OPER", D$3)</f>
        <v>236532</v>
      </c>
      <c r="E358" s="9" cm="1">
        <f t="array" ref="E358">_xll.SNL.Clients.Office.Excel.Functions.SPG($A358, "IQ_CASH_OPER", E$3)</f>
        <v>230703</v>
      </c>
      <c r="F358" s="9" cm="1">
        <f t="array" ref="F358">_xll.SNL.Clients.Office.Excel.Functions.SPG($A358, "IQ_CASH_OPER", F$3)</f>
        <v>59337</v>
      </c>
      <c r="G358" s="9" cm="1">
        <f t="array" ref="G358">_xll.SNL.Clients.Office.Excel.Functions.SPG($A358, "IQ_CASH_OPER", G$3)</f>
        <v>220726</v>
      </c>
      <c r="H358" s="9" cm="1">
        <f t="array" ref="H358">_xll.SNL.Clients.Office.Excel.Functions.SPG($A358, "IQ_CASH_OPER", H$3)</f>
        <v>66976</v>
      </c>
      <c r="I358" s="9" cm="1">
        <f t="array" ref="I358">_xll.SNL.Clients.Office.Excel.Functions.SPG($A358, "IQ_CASH_OPER", I$3)</f>
        <v>110980</v>
      </c>
      <c r="J358" s="9" cm="1">
        <f t="array" ref="J358">_xll.SNL.Clients.Office.Excel.Functions.SPG($A358, "IQ_CASH_OPER", J$3)</f>
        <v>69699</v>
      </c>
    </row>
    <row r="359" spans="1:10" x14ac:dyDescent="0.3">
      <c r="A359" s="11" t="s">
        <v>1393</v>
      </c>
      <c r="B359" s="9" t="str" cm="1">
        <f t="array" ref="B359">_xll.SNL.Clients.Office.Excel.Functions.SPG($A359, "IQ_CASH_OPER", B$3)</f>
        <v>NA</v>
      </c>
      <c r="C359" s="9" t="str" cm="1">
        <f t="array" ref="C359">_xll.SNL.Clients.Office.Excel.Functions.SPG($A359, "IQ_CASH_OPER", C$3)</f>
        <v>NA</v>
      </c>
      <c r="D359" s="9" cm="1">
        <f t="array" ref="D359">_xll.SNL.Clients.Office.Excel.Functions.SPG($A359, "IQ_CASH_OPER", D$3)</f>
        <v>682511</v>
      </c>
      <c r="E359" s="9" cm="1">
        <f t="array" ref="E359">_xll.SNL.Clients.Office.Excel.Functions.SPG($A359, "IQ_CASH_OPER", E$3)</f>
        <v>175612</v>
      </c>
      <c r="F359" s="9" cm="1">
        <f t="array" ref="F359">_xll.SNL.Clients.Office.Excel.Functions.SPG($A359, "IQ_CASH_OPER", F$3)</f>
        <v>459026</v>
      </c>
      <c r="G359" s="9" cm="1">
        <f t="array" ref="G359">_xll.SNL.Clients.Office.Excel.Functions.SPG($A359, "IQ_CASH_OPER", G$3)</f>
        <v>-306982</v>
      </c>
      <c r="H359" s="9" cm="1">
        <f t="array" ref="H359">_xll.SNL.Clients.Office.Excel.Functions.SPG($A359, "IQ_CASH_OPER", H$3)</f>
        <v>591397</v>
      </c>
      <c r="I359" s="9" cm="1">
        <f t="array" ref="I359">_xll.SNL.Clients.Office.Excel.Functions.SPG($A359, "IQ_CASH_OPER", I$3)</f>
        <v>529462</v>
      </c>
      <c r="J359" s="9" cm="1">
        <f t="array" ref="J359">_xll.SNL.Clients.Office.Excel.Functions.SPG($A359, "IQ_CASH_OPER", J$3)</f>
        <v>503335</v>
      </c>
    </row>
    <row r="360" spans="1:10" x14ac:dyDescent="0.3">
      <c r="A360" s="11" t="s">
        <v>1394</v>
      </c>
      <c r="B360" s="9" t="str" cm="1">
        <f t="array" ref="B360">_xll.SNL.Clients.Office.Excel.Functions.SPG($A360, "IQ_CASH_OPER", B$3)</f>
        <v>NA</v>
      </c>
      <c r="C360" s="9" t="str" cm="1">
        <f t="array" ref="C360">_xll.SNL.Clients.Office.Excel.Functions.SPG($A360, "IQ_CASH_OPER", C$3)</f>
        <v>NA</v>
      </c>
      <c r="D360" s="9" cm="1">
        <f t="array" ref="D360">_xll.SNL.Clients.Office.Excel.Functions.SPG($A360, "IQ_CASH_OPER", D$3)</f>
        <v>240670</v>
      </c>
      <c r="E360" s="9" cm="1">
        <f t="array" ref="E360">_xll.SNL.Clients.Office.Excel.Functions.SPG($A360, "IQ_CASH_OPER", E$3)</f>
        <v>90351</v>
      </c>
      <c r="F360" s="9" cm="1">
        <f t="array" ref="F360">_xll.SNL.Clients.Office.Excel.Functions.SPG($A360, "IQ_CASH_OPER", F$3)</f>
        <v>178777</v>
      </c>
      <c r="G360" s="9" cm="1">
        <f t="array" ref="G360">_xll.SNL.Clients.Office.Excel.Functions.SPG($A360, "IQ_CASH_OPER", G$3)</f>
        <v>260931</v>
      </c>
      <c r="H360" s="9" cm="1">
        <f t="array" ref="H360">_xll.SNL.Clients.Office.Excel.Functions.SPG($A360, "IQ_CASH_OPER", H$3)</f>
        <v>202681</v>
      </c>
      <c r="I360" s="9" cm="1">
        <f t="array" ref="I360">_xll.SNL.Clients.Office.Excel.Functions.SPG($A360, "IQ_CASH_OPER", I$3)</f>
        <v>215996</v>
      </c>
      <c r="J360" s="9" cm="1">
        <f t="array" ref="J360">_xll.SNL.Clients.Office.Excel.Functions.SPG($A360, "IQ_CASH_OPER", J$3)</f>
        <v>169801</v>
      </c>
    </row>
    <row r="361" spans="1:10" x14ac:dyDescent="0.3">
      <c r="A361" s="11" t="s">
        <v>1395</v>
      </c>
      <c r="B361" s="9" t="str" cm="1">
        <f t="array" ref="B361">_xll.SNL.Clients.Office.Excel.Functions.SPG($A361, "IQ_CASH_OPER", B$3)</f>
        <v>NA</v>
      </c>
      <c r="C361" s="9" t="str" cm="1">
        <f t="array" ref="C361">_xll.SNL.Clients.Office.Excel.Functions.SPG($A361, "IQ_CASH_OPER", C$3)</f>
        <v>NA</v>
      </c>
      <c r="D361" s="9" cm="1">
        <f t="array" ref="D361">_xll.SNL.Clients.Office.Excel.Functions.SPG($A361, "IQ_CASH_OPER", D$3)</f>
        <v>145000</v>
      </c>
      <c r="E361" s="9" t="str" cm="1">
        <f t="array" ref="E361">_xll.SNL.Clients.Office.Excel.Functions.SPG($A361, "IQ_CASH_OPER", E$3)</f>
        <v>NA</v>
      </c>
      <c r="F361" s="9" cm="1">
        <f t="array" ref="F361">_xll.SNL.Clients.Office.Excel.Functions.SPG($A361, "IQ_CASH_OPER", F$3)</f>
        <v>47000</v>
      </c>
      <c r="G361" s="9" cm="1">
        <f t="array" ref="G361">_xll.SNL.Clients.Office.Excel.Functions.SPG($A361, "IQ_CASH_OPER", G$3)</f>
        <v>152000</v>
      </c>
      <c r="H361" s="9" cm="1">
        <f t="array" ref="H361">_xll.SNL.Clients.Office.Excel.Functions.SPG($A361, "IQ_CASH_OPER", H$3)</f>
        <v>88000</v>
      </c>
      <c r="I361" s="9" cm="1">
        <f t="array" ref="I361">_xll.SNL.Clients.Office.Excel.Functions.SPG($A361, "IQ_CASH_OPER", I$3)</f>
        <v>103000</v>
      </c>
      <c r="J361" s="9" cm="1">
        <f t="array" ref="J361">_xll.SNL.Clients.Office.Excel.Functions.SPG($A361, "IQ_CASH_OPER", J$3)</f>
        <v>7000</v>
      </c>
    </row>
    <row r="362" spans="1:10" x14ac:dyDescent="0.3">
      <c r="A362" s="11" t="s">
        <v>1396</v>
      </c>
      <c r="B362" s="9" t="str" cm="1">
        <f t="array" ref="B362">_xll.SNL.Clients.Office.Excel.Functions.SPG($A362, "IQ_CASH_OPER", B$3)</f>
        <v>NA</v>
      </c>
      <c r="C362" s="9" t="str" cm="1">
        <f t="array" ref="C362">_xll.SNL.Clients.Office.Excel.Functions.SPG($A362, "IQ_CASH_OPER", C$3)</f>
        <v>NA</v>
      </c>
      <c r="D362" s="9" cm="1">
        <f t="array" ref="D362">_xll.SNL.Clients.Office.Excel.Functions.SPG($A362, "IQ_CASH_OPER", D$3)</f>
        <v>132761</v>
      </c>
      <c r="E362" s="9" cm="1">
        <f t="array" ref="E362">_xll.SNL.Clients.Office.Excel.Functions.SPG($A362, "IQ_CASH_OPER", E$3)</f>
        <v>193685</v>
      </c>
      <c r="F362" s="9" cm="1">
        <f t="array" ref="F362">_xll.SNL.Clients.Office.Excel.Functions.SPG($A362, "IQ_CASH_OPER", F$3)</f>
        <v>-174044</v>
      </c>
      <c r="G362" s="9" cm="1">
        <f t="array" ref="G362">_xll.SNL.Clients.Office.Excel.Functions.SPG($A362, "IQ_CASH_OPER", G$3)</f>
        <v>101195</v>
      </c>
      <c r="H362" s="9" cm="1">
        <f t="array" ref="H362">_xll.SNL.Clients.Office.Excel.Functions.SPG($A362, "IQ_CASH_OPER", H$3)</f>
        <v>180444</v>
      </c>
      <c r="I362" s="9" cm="1">
        <f t="array" ref="I362">_xll.SNL.Clients.Office.Excel.Functions.SPG($A362, "IQ_CASH_OPER", I$3)</f>
        <v>223252</v>
      </c>
      <c r="J362" s="9" cm="1">
        <f t="array" ref="J362">_xll.SNL.Clients.Office.Excel.Functions.SPG($A362, "IQ_CASH_OPER", J$3)</f>
        <v>-115471</v>
      </c>
    </row>
    <row r="363" spans="1:10" x14ac:dyDescent="0.3">
      <c r="A363" s="11" t="s">
        <v>1397</v>
      </c>
      <c r="B363" s="9" t="str" cm="1">
        <f t="array" ref="B363">_xll.SNL.Clients.Office.Excel.Functions.SPG($A363, "IQ_CASH_OPER", B$3)</f>
        <v>NA</v>
      </c>
      <c r="C363" s="9" t="str" cm="1">
        <f t="array" ref="C363">_xll.SNL.Clients.Office.Excel.Functions.SPG($A363, "IQ_CASH_OPER", C$3)</f>
        <v>NA</v>
      </c>
      <c r="D363" s="9" cm="1">
        <f t="array" ref="D363">_xll.SNL.Clients.Office.Excel.Functions.SPG($A363, "IQ_CASH_OPER", D$3)</f>
        <v>179997</v>
      </c>
      <c r="E363" s="9" cm="1">
        <f t="array" ref="E363">_xll.SNL.Clients.Office.Excel.Functions.SPG($A363, "IQ_CASH_OPER", E$3)</f>
        <v>76708</v>
      </c>
      <c r="F363" s="9" cm="1">
        <f t="array" ref="F363">_xll.SNL.Clients.Office.Excel.Functions.SPG($A363, "IQ_CASH_OPER", F$3)</f>
        <v>92816</v>
      </c>
      <c r="G363" s="9" cm="1">
        <f t="array" ref="G363">_xll.SNL.Clients.Office.Excel.Functions.SPG($A363, "IQ_CASH_OPER", G$3)</f>
        <v>138567</v>
      </c>
      <c r="H363" s="9" cm="1">
        <f t="array" ref="H363">_xll.SNL.Clients.Office.Excel.Functions.SPG($A363, "IQ_CASH_OPER", H$3)</f>
        <v>170161</v>
      </c>
      <c r="I363" s="9" cm="1">
        <f t="array" ref="I363">_xll.SNL.Clients.Office.Excel.Functions.SPG($A363, "IQ_CASH_OPER", I$3)</f>
        <v>110942</v>
      </c>
      <c r="J363" s="9" cm="1">
        <f t="array" ref="J363">_xll.SNL.Clients.Office.Excel.Functions.SPG($A363, "IQ_CASH_OPER", J$3)</f>
        <v>131501</v>
      </c>
    </row>
    <row r="364" spans="1:10" x14ac:dyDescent="0.3">
      <c r="A364" s="11" t="s">
        <v>1398</v>
      </c>
      <c r="B364" s="9" t="str" cm="1">
        <f t="array" ref="B364">_xll.SNL.Clients.Office.Excel.Functions.SPG($A364, "IQ_CASH_OPER", B$3)</f>
        <v>NA</v>
      </c>
      <c r="C364" s="9" t="str" cm="1">
        <f t="array" ref="C364">_xll.SNL.Clients.Office.Excel.Functions.SPG($A364, "IQ_CASH_OPER", C$3)</f>
        <v>NA</v>
      </c>
      <c r="D364" s="9" cm="1">
        <f t="array" ref="D364">_xll.SNL.Clients.Office.Excel.Functions.SPG($A364, "IQ_CASH_OPER", D$3)</f>
        <v>258584</v>
      </c>
      <c r="E364" s="9" cm="1">
        <f t="array" ref="E364">_xll.SNL.Clients.Office.Excel.Functions.SPG($A364, "IQ_CASH_OPER", E$3)</f>
        <v>255876</v>
      </c>
      <c r="F364" s="9" cm="1">
        <f t="array" ref="F364">_xll.SNL.Clients.Office.Excel.Functions.SPG($A364, "IQ_CASH_OPER", F$3)</f>
        <v>-16798</v>
      </c>
      <c r="G364" s="9" cm="1">
        <f t="array" ref="G364">_xll.SNL.Clients.Office.Excel.Functions.SPG($A364, "IQ_CASH_OPER", G$3)</f>
        <v>248087</v>
      </c>
      <c r="H364" s="9" cm="1">
        <f t="array" ref="H364">_xll.SNL.Clients.Office.Excel.Functions.SPG($A364, "IQ_CASH_OPER", H$3)</f>
        <v>390739</v>
      </c>
      <c r="I364" s="9" cm="1">
        <f t="array" ref="I364">_xll.SNL.Clients.Office.Excel.Functions.SPG($A364, "IQ_CASH_OPER", I$3)</f>
        <v>358140</v>
      </c>
      <c r="J364" s="9" cm="1">
        <f t="array" ref="J364">_xll.SNL.Clients.Office.Excel.Functions.SPG($A364, "IQ_CASH_OPER", J$3)</f>
        <v>-37076</v>
      </c>
    </row>
    <row r="365" spans="1:10" x14ac:dyDescent="0.3">
      <c r="A365" s="11" t="s">
        <v>1399</v>
      </c>
      <c r="B365" s="9" t="str" cm="1">
        <f t="array" ref="B365">_xll.SNL.Clients.Office.Excel.Functions.SPG($A365, "IQ_CASH_OPER", B$3)</f>
        <v>NA</v>
      </c>
      <c r="C365" s="9" cm="1">
        <f t="array" ref="C365">_xll.SNL.Clients.Office.Excel.Functions.SPG($A365, "IQ_CASH_OPER", C$3)</f>
        <v>164000</v>
      </c>
      <c r="D365" s="9" cm="1">
        <f t="array" ref="D365">_xll.SNL.Clients.Office.Excel.Functions.SPG($A365, "IQ_CASH_OPER", D$3)</f>
        <v>151000</v>
      </c>
      <c r="E365" s="9" cm="1">
        <f t="array" ref="E365">_xll.SNL.Clients.Office.Excel.Functions.SPG($A365, "IQ_CASH_OPER", E$3)</f>
        <v>390000</v>
      </c>
      <c r="F365" s="9" cm="1">
        <f t="array" ref="F365">_xll.SNL.Clients.Office.Excel.Functions.SPG($A365, "IQ_CASH_OPER", F$3)</f>
        <v>522000</v>
      </c>
      <c r="G365" s="9" cm="1">
        <f t="array" ref="G365">_xll.SNL.Clients.Office.Excel.Functions.SPG($A365, "IQ_CASH_OPER", G$3)</f>
        <v>119000</v>
      </c>
      <c r="H365" s="9" cm="1">
        <f t="array" ref="H365">_xll.SNL.Clients.Office.Excel.Functions.SPG($A365, "IQ_CASH_OPER", H$3)</f>
        <v>250000</v>
      </c>
      <c r="I365" s="9" cm="1">
        <f t="array" ref="I365">_xll.SNL.Clients.Office.Excel.Functions.SPG($A365, "IQ_CASH_OPER", I$3)</f>
        <v>433000</v>
      </c>
      <c r="J365" s="9" cm="1">
        <f t="array" ref="J365">_xll.SNL.Clients.Office.Excel.Functions.SPG($A365, "IQ_CASH_OPER", J$3)</f>
        <v>664000</v>
      </c>
    </row>
    <row r="366" spans="1:10" x14ac:dyDescent="0.3">
      <c r="A366" s="11" t="s">
        <v>1400</v>
      </c>
      <c r="B366" s="9" t="str" cm="1">
        <f t="array" ref="B366">_xll.SNL.Clients.Office.Excel.Functions.SPG($A366, "IQ_CASH_OPER", B$3)</f>
        <v>NA</v>
      </c>
      <c r="C366" s="9" t="str" cm="1">
        <f t="array" ref="C366">_xll.SNL.Clients.Office.Excel.Functions.SPG($A366, "IQ_CASH_OPER", C$3)</f>
        <v>NA</v>
      </c>
      <c r="D366" s="9" cm="1">
        <f t="array" ref="D366">_xll.SNL.Clients.Office.Excel.Functions.SPG($A366, "IQ_CASH_OPER", D$3)</f>
        <v>123647</v>
      </c>
      <c r="E366" s="9" cm="1">
        <f t="array" ref="E366">_xll.SNL.Clients.Office.Excel.Functions.SPG($A366, "IQ_CASH_OPER", E$3)</f>
        <v>112366</v>
      </c>
      <c r="F366" s="9" cm="1">
        <f t="array" ref="F366">_xll.SNL.Clients.Office.Excel.Functions.SPG($A366, "IQ_CASH_OPER", F$3)</f>
        <v>56144</v>
      </c>
      <c r="G366" s="9" cm="1">
        <f t="array" ref="G366">_xll.SNL.Clients.Office.Excel.Functions.SPG($A366, "IQ_CASH_OPER", G$3)</f>
        <v>84979</v>
      </c>
      <c r="H366" s="9" cm="1">
        <f t="array" ref="H366">_xll.SNL.Clients.Office.Excel.Functions.SPG($A366, "IQ_CASH_OPER", H$3)</f>
        <v>232217</v>
      </c>
      <c r="I366" s="9" cm="1">
        <f t="array" ref="I366">_xll.SNL.Clients.Office.Excel.Functions.SPG($A366, "IQ_CASH_OPER", I$3)</f>
        <v>153712</v>
      </c>
      <c r="J366" s="9" cm="1">
        <f t="array" ref="J366">_xll.SNL.Clients.Office.Excel.Functions.SPG($A366, "IQ_CASH_OPER", J$3)</f>
        <v>1696</v>
      </c>
    </row>
    <row r="367" spans="1:10" x14ac:dyDescent="0.3">
      <c r="A367" s="11" t="s">
        <v>1401</v>
      </c>
      <c r="B367" s="9" t="str" cm="1">
        <f t="array" ref="B367">_xll.SNL.Clients.Office.Excel.Functions.SPG($A367, "IQ_CASH_OPER", B$3)</f>
        <v>NA</v>
      </c>
      <c r="C367" s="9" cm="1">
        <f t="array" ref="C367">_xll.SNL.Clients.Office.Excel.Functions.SPG($A367, "IQ_CASH_OPER", C$3)</f>
        <v>311289</v>
      </c>
      <c r="D367" s="9" cm="1">
        <f t="array" ref="D367">_xll.SNL.Clients.Office.Excel.Functions.SPG($A367, "IQ_CASH_OPER", D$3)</f>
        <v>-321384</v>
      </c>
      <c r="E367" s="9" cm="1">
        <f t="array" ref="E367">_xll.SNL.Clients.Office.Excel.Functions.SPG($A367, "IQ_CASH_OPER", E$3)</f>
        <v>152975</v>
      </c>
      <c r="F367" s="9" cm="1">
        <f t="array" ref="F367">_xll.SNL.Clients.Office.Excel.Functions.SPG($A367, "IQ_CASH_OPER", F$3)</f>
        <v>-139148</v>
      </c>
      <c r="G367" s="9" cm="1">
        <f t="array" ref="G367">_xll.SNL.Clients.Office.Excel.Functions.SPG($A367, "IQ_CASH_OPER", G$3)</f>
        <v>421380</v>
      </c>
      <c r="H367" s="9" cm="1">
        <f t="array" ref="H367">_xll.SNL.Clients.Office.Excel.Functions.SPG($A367, "IQ_CASH_OPER", H$3)</f>
        <v>61490</v>
      </c>
      <c r="I367" s="9" cm="1">
        <f t="array" ref="I367">_xll.SNL.Clients.Office.Excel.Functions.SPG($A367, "IQ_CASH_OPER", I$3)</f>
        <v>-6007</v>
      </c>
      <c r="J367" s="9" cm="1">
        <f t="array" ref="J367">_xll.SNL.Clients.Office.Excel.Functions.SPG($A367, "IQ_CASH_OPER", J$3)</f>
        <v>-114285</v>
      </c>
    </row>
    <row r="368" spans="1:10" x14ac:dyDescent="0.3">
      <c r="A368" s="11" t="s">
        <v>1402</v>
      </c>
      <c r="B368" s="9" t="str" cm="1">
        <f t="array" ref="B368">_xll.SNL.Clients.Office.Excel.Functions.SPG($A368, "IQ_CASH_OPER", B$3)</f>
        <v>NA</v>
      </c>
      <c r="C368" s="9" cm="1">
        <f t="array" ref="C368">_xll.SNL.Clients.Office.Excel.Functions.SPG($A368, "IQ_CASH_OPER", C$3)</f>
        <v>311289</v>
      </c>
      <c r="D368" s="9" cm="1">
        <f t="array" ref="D368">_xll.SNL.Clients.Office.Excel.Functions.SPG($A368, "IQ_CASH_OPER", D$3)</f>
        <v>-321384</v>
      </c>
      <c r="E368" s="9" cm="1">
        <f t="array" ref="E368">_xll.SNL.Clients.Office.Excel.Functions.SPG($A368, "IQ_CASH_OPER", E$3)</f>
        <v>152975</v>
      </c>
      <c r="F368" s="9" cm="1">
        <f t="array" ref="F368">_xll.SNL.Clients.Office.Excel.Functions.SPG($A368, "IQ_CASH_OPER", F$3)</f>
        <v>-139148</v>
      </c>
      <c r="G368" s="9" cm="1">
        <f t="array" ref="G368">_xll.SNL.Clients.Office.Excel.Functions.SPG($A368, "IQ_CASH_OPER", G$3)</f>
        <v>421380</v>
      </c>
      <c r="H368" s="9" cm="1">
        <f t="array" ref="H368">_xll.SNL.Clients.Office.Excel.Functions.SPG($A368, "IQ_CASH_OPER", H$3)</f>
        <v>61490</v>
      </c>
      <c r="I368" s="9" cm="1">
        <f t="array" ref="I368">_xll.SNL.Clients.Office.Excel.Functions.SPG($A368, "IQ_CASH_OPER", I$3)</f>
        <v>-6007</v>
      </c>
      <c r="J368" s="9" cm="1">
        <f t="array" ref="J368">_xll.SNL.Clients.Office.Excel.Functions.SPG($A368, "IQ_CASH_OPER", J$3)</f>
        <v>-114285</v>
      </c>
    </row>
    <row r="369" spans="1:10" x14ac:dyDescent="0.3">
      <c r="A369" s="11" t="s">
        <v>1403</v>
      </c>
      <c r="B369" s="9" t="str" cm="1">
        <f t="array" ref="B369">_xll.SNL.Clients.Office.Excel.Functions.SPG($A369, "IQ_CASH_OPER", B$3)</f>
        <v>NA</v>
      </c>
      <c r="C369" s="9" t="str" cm="1">
        <f t="array" ref="C369">_xll.SNL.Clients.Office.Excel.Functions.SPG($A369, "IQ_CASH_OPER", C$3)</f>
        <v>NA</v>
      </c>
      <c r="D369" s="9" cm="1">
        <f t="array" ref="D369">_xll.SNL.Clients.Office.Excel.Functions.SPG($A369, "IQ_CASH_OPER", D$3)</f>
        <v>123618</v>
      </c>
      <c r="E369" s="9" cm="1">
        <f t="array" ref="E369">_xll.SNL.Clients.Office.Excel.Functions.SPG($A369, "IQ_CASH_OPER", E$3)</f>
        <v>61185</v>
      </c>
      <c r="F369" s="9" cm="1">
        <f t="array" ref="F369">_xll.SNL.Clients.Office.Excel.Functions.SPG($A369, "IQ_CASH_OPER", F$3)</f>
        <v>124371</v>
      </c>
      <c r="G369" s="9" cm="1">
        <f t="array" ref="G369">_xll.SNL.Clients.Office.Excel.Functions.SPG($A369, "IQ_CASH_OPER", G$3)</f>
        <v>162576</v>
      </c>
      <c r="H369" s="9" cm="1">
        <f t="array" ref="H369">_xll.SNL.Clients.Office.Excel.Functions.SPG($A369, "IQ_CASH_OPER", H$3)</f>
        <v>89570</v>
      </c>
      <c r="I369" s="9" cm="1">
        <f t="array" ref="I369">_xll.SNL.Clients.Office.Excel.Functions.SPG($A369, "IQ_CASH_OPER", I$3)</f>
        <v>64937</v>
      </c>
      <c r="J369" s="9" cm="1">
        <f t="array" ref="J369">_xll.SNL.Clients.Office.Excel.Functions.SPG($A369, "IQ_CASH_OPER", J$3)</f>
        <v>118154</v>
      </c>
    </row>
    <row r="370" spans="1:10" x14ac:dyDescent="0.3">
      <c r="A370" s="11" t="s">
        <v>1404</v>
      </c>
      <c r="B370" s="9" t="str" cm="1">
        <f t="array" ref="B370">_xll.SNL.Clients.Office.Excel.Functions.SPG($A370, "IQ_CASH_OPER", B$3)</f>
        <v>NA</v>
      </c>
      <c r="C370" s="9" cm="1">
        <f t="array" ref="C370">_xll.SNL.Clients.Office.Excel.Functions.SPG($A370, "IQ_CASH_OPER", C$3)</f>
        <v>208000</v>
      </c>
      <c r="D370" s="9" cm="1">
        <f t="array" ref="D370">_xll.SNL.Clients.Office.Excel.Functions.SPG($A370, "IQ_CASH_OPER", D$3)</f>
        <v>265000</v>
      </c>
      <c r="E370" s="9" cm="1">
        <f t="array" ref="E370">_xll.SNL.Clients.Office.Excel.Functions.SPG($A370, "IQ_CASH_OPER", E$3)</f>
        <v>474000</v>
      </c>
      <c r="F370" s="9" cm="1">
        <f t="array" ref="F370">_xll.SNL.Clients.Office.Excel.Functions.SPG($A370, "IQ_CASH_OPER", F$3)</f>
        <v>-28000</v>
      </c>
      <c r="G370" s="9" cm="1">
        <f t="array" ref="G370">_xll.SNL.Clients.Office.Excel.Functions.SPG($A370, "IQ_CASH_OPER", G$3)</f>
        <v>389000</v>
      </c>
      <c r="H370" s="9" cm="1">
        <f t="array" ref="H370">_xll.SNL.Clients.Office.Excel.Functions.SPG($A370, "IQ_CASH_OPER", H$3)</f>
        <v>817000</v>
      </c>
      <c r="I370" s="9" cm="1">
        <f t="array" ref="I370">_xll.SNL.Clients.Office.Excel.Functions.SPG($A370, "IQ_CASH_OPER", I$3)</f>
        <v>713000</v>
      </c>
      <c r="J370" s="9" cm="1">
        <f t="array" ref="J370">_xll.SNL.Clients.Office.Excel.Functions.SPG($A370, "IQ_CASH_OPER", J$3)</f>
        <v>181000</v>
      </c>
    </row>
    <row r="371" spans="1:10" x14ac:dyDescent="0.3">
      <c r="A371" s="11" t="s">
        <v>1405</v>
      </c>
      <c r="B371" s="9" t="str" cm="1">
        <f t="array" ref="B371">_xll.SNL.Clients.Office.Excel.Functions.SPG($A371, "IQ_CASH_OPER", B$3)</f>
        <v>NA</v>
      </c>
      <c r="C371" s="9" t="str" cm="1">
        <f t="array" ref="C371">_xll.SNL.Clients.Office.Excel.Functions.SPG($A371, "IQ_CASH_OPER", C$3)</f>
        <v>NA</v>
      </c>
      <c r="D371" s="9" cm="1">
        <f t="array" ref="D371">_xll.SNL.Clients.Office.Excel.Functions.SPG($A371, "IQ_CASH_OPER", D$3)</f>
        <v>377200</v>
      </c>
      <c r="E371" s="9" cm="1">
        <f t="array" ref="E371">_xll.SNL.Clients.Office.Excel.Functions.SPG($A371, "IQ_CASH_OPER", E$3)</f>
        <v>232200</v>
      </c>
      <c r="F371" s="9" cm="1">
        <f t="array" ref="F371">_xll.SNL.Clients.Office.Excel.Functions.SPG($A371, "IQ_CASH_OPER", F$3)</f>
        <v>376500</v>
      </c>
      <c r="G371" s="9" cm="1">
        <f t="array" ref="G371">_xll.SNL.Clients.Office.Excel.Functions.SPG($A371, "IQ_CASH_OPER", G$3)</f>
        <v>150700</v>
      </c>
      <c r="H371" s="9" cm="1">
        <f t="array" ref="H371">_xll.SNL.Clients.Office.Excel.Functions.SPG($A371, "IQ_CASH_OPER", H$3)</f>
        <v>346200</v>
      </c>
      <c r="I371" s="9" cm="1">
        <f t="array" ref="I371">_xll.SNL.Clients.Office.Excel.Functions.SPG($A371, "IQ_CASH_OPER", I$3)</f>
        <v>106300</v>
      </c>
      <c r="J371" s="9" cm="1">
        <f t="array" ref="J371">_xll.SNL.Clients.Office.Excel.Functions.SPG($A371, "IQ_CASH_OPER", J$3)</f>
        <v>374800</v>
      </c>
    </row>
    <row r="372" spans="1:10" x14ac:dyDescent="0.3">
      <c r="A372" s="11" t="s">
        <v>1406</v>
      </c>
      <c r="B372" s="9" t="str" cm="1">
        <f t="array" ref="B372">_xll.SNL.Clients.Office.Excel.Functions.SPG($A372, "IQ_CASH_OPER", B$3)</f>
        <v>NA</v>
      </c>
      <c r="C372" s="9" t="str" cm="1">
        <f t="array" ref="C372">_xll.SNL.Clients.Office.Excel.Functions.SPG($A372, "IQ_CASH_OPER", C$3)</f>
        <v>NA</v>
      </c>
      <c r="D372" s="9" cm="1">
        <f t="array" ref="D372">_xll.SNL.Clients.Office.Excel.Functions.SPG($A372, "IQ_CASH_OPER", D$3)</f>
        <v>79858</v>
      </c>
      <c r="E372" s="9" cm="1">
        <f t="array" ref="E372">_xll.SNL.Clients.Office.Excel.Functions.SPG($A372, "IQ_CASH_OPER", E$3)</f>
        <v>67013</v>
      </c>
      <c r="F372" s="9" cm="1">
        <f t="array" ref="F372">_xll.SNL.Clients.Office.Excel.Functions.SPG($A372, "IQ_CASH_OPER", F$3)</f>
        <v>72156</v>
      </c>
      <c r="G372" s="9" cm="1">
        <f t="array" ref="G372">_xll.SNL.Clients.Office.Excel.Functions.SPG($A372, "IQ_CASH_OPER", G$3)</f>
        <v>37070</v>
      </c>
      <c r="H372" s="9" cm="1">
        <f t="array" ref="H372">_xll.SNL.Clients.Office.Excel.Functions.SPG($A372, "IQ_CASH_OPER", H$3)</f>
        <v>60309</v>
      </c>
      <c r="I372" s="9" cm="1">
        <f t="array" ref="I372">_xll.SNL.Clients.Office.Excel.Functions.SPG($A372, "IQ_CASH_OPER", I$3)</f>
        <v>9777</v>
      </c>
      <c r="J372" s="9" cm="1">
        <f t="array" ref="J372">_xll.SNL.Clients.Office.Excel.Functions.SPG($A372, "IQ_CASH_OPER", J$3)</f>
        <v>47621</v>
      </c>
    </row>
    <row r="373" spans="1:10" x14ac:dyDescent="0.3">
      <c r="A373" s="11" t="s">
        <v>1407</v>
      </c>
      <c r="B373" s="9" t="str" cm="1">
        <f t="array" ref="B373">_xll.SNL.Clients.Office.Excel.Functions.SPG($A373, "IQ_CASH_OPER", B$3)</f>
        <v>NA</v>
      </c>
      <c r="C373" s="9" t="str" cm="1">
        <f t="array" ref="C373">_xll.SNL.Clients.Office.Excel.Functions.SPG($A373, "IQ_CASH_OPER", C$3)</f>
        <v>NA</v>
      </c>
      <c r="D373" s="9" cm="1">
        <f t="array" ref="D373">_xll.SNL.Clients.Office.Excel.Functions.SPG($A373, "IQ_CASH_OPER", D$3)</f>
        <v>390000</v>
      </c>
      <c r="E373" s="9" cm="1">
        <f t="array" ref="E373">_xll.SNL.Clients.Office.Excel.Functions.SPG($A373, "IQ_CASH_OPER", E$3)</f>
        <v>339100</v>
      </c>
      <c r="F373" s="9" cm="1">
        <f t="array" ref="F373">_xll.SNL.Clients.Office.Excel.Functions.SPG($A373, "IQ_CASH_OPER", F$3)</f>
        <v>298300</v>
      </c>
      <c r="G373" s="9" cm="1">
        <f t="array" ref="G373">_xll.SNL.Clients.Office.Excel.Functions.SPG($A373, "IQ_CASH_OPER", G$3)</f>
        <v>343500</v>
      </c>
      <c r="H373" s="9" cm="1">
        <f t="array" ref="H373">_xll.SNL.Clients.Office.Excel.Functions.SPG($A373, "IQ_CASH_OPER", H$3)</f>
        <v>395100</v>
      </c>
      <c r="I373" s="9" cm="1">
        <f t="array" ref="I373">_xll.SNL.Clients.Office.Excel.Functions.SPG($A373, "IQ_CASH_OPER", I$3)</f>
        <v>313600</v>
      </c>
      <c r="J373" s="9" cm="1">
        <f t="array" ref="J373">_xll.SNL.Clients.Office.Excel.Functions.SPG($A373, "IQ_CASH_OPER", J$3)</f>
        <v>150600</v>
      </c>
    </row>
    <row r="374" spans="1:10" x14ac:dyDescent="0.3">
      <c r="A374" s="11" t="s">
        <v>1408</v>
      </c>
      <c r="B374" s="9" t="str" cm="1">
        <f t="array" ref="B374">_xll.SNL.Clients.Office.Excel.Functions.SPG($A374, "IQ_CASH_OPER", B$3)</f>
        <v>NA</v>
      </c>
      <c r="C374" s="9" t="str" cm="1">
        <f t="array" ref="C374">_xll.SNL.Clients.Office.Excel.Functions.SPG($A374, "IQ_CASH_OPER", C$3)</f>
        <v>NA</v>
      </c>
      <c r="D374" s="9" cm="1">
        <f t="array" ref="D374">_xll.SNL.Clients.Office.Excel.Functions.SPG($A374, "IQ_CASH_OPER", D$3)</f>
        <v>270000</v>
      </c>
      <c r="E374" s="9" cm="1">
        <f t="array" ref="E374">_xll.SNL.Clients.Office.Excel.Functions.SPG($A374, "IQ_CASH_OPER", E$3)</f>
        <v>482000</v>
      </c>
      <c r="F374" s="9" cm="1">
        <f t="array" ref="F374">_xll.SNL.Clients.Office.Excel.Functions.SPG($A374, "IQ_CASH_OPER", F$3)</f>
        <v>139000</v>
      </c>
      <c r="G374" s="9" cm="1">
        <f t="array" ref="G374">_xll.SNL.Clients.Office.Excel.Functions.SPG($A374, "IQ_CASH_OPER", G$3)</f>
        <v>205000</v>
      </c>
      <c r="H374" s="9" cm="1">
        <f t="array" ref="H374">_xll.SNL.Clients.Office.Excel.Functions.SPG($A374, "IQ_CASH_OPER", H$3)</f>
        <v>282000</v>
      </c>
      <c r="I374" s="9" cm="1">
        <f t="array" ref="I374">_xll.SNL.Clients.Office.Excel.Functions.SPG($A374, "IQ_CASH_OPER", I$3)</f>
        <v>374000</v>
      </c>
      <c r="J374" s="9" cm="1">
        <f t="array" ref="J374">_xll.SNL.Clients.Office.Excel.Functions.SPG($A374, "IQ_CASH_OPER", J$3)</f>
        <v>279000</v>
      </c>
    </row>
    <row r="375" spans="1:10" x14ac:dyDescent="0.3">
      <c r="A375" s="11" t="s">
        <v>1409</v>
      </c>
      <c r="B375" s="9" t="str" cm="1">
        <f t="array" ref="B375">_xll.SNL.Clients.Office.Excel.Functions.SPG($A375, "IQ_CASH_OPER", B$3)</f>
        <v>NA</v>
      </c>
      <c r="C375" s="9" t="str" cm="1">
        <f t="array" ref="C375">_xll.SNL.Clients.Office.Excel.Functions.SPG($A375, "IQ_CASH_OPER", C$3)</f>
        <v>NA</v>
      </c>
      <c r="D375" s="9" cm="1">
        <f t="array" ref="D375">_xll.SNL.Clients.Office.Excel.Functions.SPG($A375, "IQ_CASH_OPER", D$3)</f>
        <v>282424</v>
      </c>
      <c r="E375" s="9" cm="1">
        <f t="array" ref="E375">_xll.SNL.Clients.Office.Excel.Functions.SPG($A375, "IQ_CASH_OPER", E$3)</f>
        <v>-94240</v>
      </c>
      <c r="F375" s="9" cm="1">
        <f t="array" ref="F375">_xll.SNL.Clients.Office.Excel.Functions.SPG($A375, "IQ_CASH_OPER", F$3)</f>
        <v>109853</v>
      </c>
      <c r="G375" s="9" cm="1">
        <f t="array" ref="G375">_xll.SNL.Clients.Office.Excel.Functions.SPG($A375, "IQ_CASH_OPER", G$3)</f>
        <v>242662</v>
      </c>
      <c r="H375" s="9" cm="1">
        <f t="array" ref="H375">_xll.SNL.Clients.Office.Excel.Functions.SPG($A375, "IQ_CASH_OPER", H$3)</f>
        <v>328499</v>
      </c>
      <c r="I375" s="9" cm="1">
        <f t="array" ref="I375">_xll.SNL.Clients.Office.Excel.Functions.SPG($A375, "IQ_CASH_OPER", I$3)</f>
        <v>-87320</v>
      </c>
      <c r="J375" s="9" cm="1">
        <f t="array" ref="J375">_xll.SNL.Clients.Office.Excel.Functions.SPG($A375, "IQ_CASH_OPER", J$3)</f>
        <v>121390</v>
      </c>
    </row>
    <row r="376" spans="1:10" x14ac:dyDescent="0.3">
      <c r="A376" s="11" t="s">
        <v>1410</v>
      </c>
      <c r="B376" s="9" t="str" cm="1">
        <f t="array" ref="B376">_xll.SNL.Clients.Office.Excel.Functions.SPG($A376, "IQ_CASH_OPER", B$3)</f>
        <v>NA</v>
      </c>
      <c r="C376" s="9" t="str" cm="1">
        <f t="array" ref="C376">_xll.SNL.Clients.Office.Excel.Functions.SPG($A376, "IQ_CASH_OPER", C$3)</f>
        <v>NA</v>
      </c>
      <c r="D376" s="9" cm="1">
        <f t="array" ref="D376">_xll.SNL.Clients.Office.Excel.Functions.SPG($A376, "IQ_CASH_OPER", D$3)</f>
        <v>193000</v>
      </c>
      <c r="E376" s="9" cm="1">
        <f t="array" ref="E376">_xll.SNL.Clients.Office.Excel.Functions.SPG($A376, "IQ_CASH_OPER", E$3)</f>
        <v>11500</v>
      </c>
      <c r="F376" s="9" cm="1">
        <f t="array" ref="F376">_xll.SNL.Clients.Office.Excel.Functions.SPG($A376, "IQ_CASH_OPER", F$3)</f>
        <v>26300</v>
      </c>
      <c r="G376" s="9" cm="1">
        <f t="array" ref="G376">_xll.SNL.Clients.Office.Excel.Functions.SPG($A376, "IQ_CASH_OPER", G$3)</f>
        <v>96700</v>
      </c>
      <c r="H376" s="9" cm="1">
        <f t="array" ref="H376">_xll.SNL.Clients.Office.Excel.Functions.SPG($A376, "IQ_CASH_OPER", H$3)</f>
        <v>48200</v>
      </c>
      <c r="I376" s="9" cm="1">
        <f t="array" ref="I376">_xll.SNL.Clients.Office.Excel.Functions.SPG($A376, "IQ_CASH_OPER", I$3)</f>
        <v>-29100</v>
      </c>
      <c r="J376" s="9" cm="1">
        <f t="array" ref="J376">_xll.SNL.Clients.Office.Excel.Functions.SPG($A376, "IQ_CASH_OPER", J$3)</f>
        <v>151700</v>
      </c>
    </row>
    <row r="377" spans="1:10" x14ac:dyDescent="0.3">
      <c r="A377" s="11" t="s">
        <v>1411</v>
      </c>
      <c r="B377" s="9" t="str" cm="1">
        <f t="array" ref="B377">_xll.SNL.Clients.Office.Excel.Functions.SPG($A377, "IQ_CASH_OPER", B$3)</f>
        <v>NA</v>
      </c>
      <c r="C377" s="9" t="str" cm="1">
        <f t="array" ref="C377">_xll.SNL.Clients.Office.Excel.Functions.SPG($A377, "IQ_CASH_OPER", C$3)</f>
        <v>NA</v>
      </c>
      <c r="D377" s="9" cm="1">
        <f t="array" ref="D377">_xll.SNL.Clients.Office.Excel.Functions.SPG($A377, "IQ_CASH_OPER", D$3)</f>
        <v>-157168</v>
      </c>
      <c r="E377" s="9" cm="1">
        <f t="array" ref="E377">_xll.SNL.Clients.Office.Excel.Functions.SPG($A377, "IQ_CASH_OPER", E$3)</f>
        <v>214001</v>
      </c>
      <c r="F377" s="9" cm="1">
        <f t="array" ref="F377">_xll.SNL.Clients.Office.Excel.Functions.SPG($A377, "IQ_CASH_OPER", F$3)</f>
        <v>99511</v>
      </c>
      <c r="G377" s="9" cm="1">
        <f t="array" ref="G377">_xll.SNL.Clients.Office.Excel.Functions.SPG($A377, "IQ_CASH_OPER", G$3)</f>
        <v>-278585</v>
      </c>
      <c r="H377" s="9" cm="1">
        <f t="array" ref="H377">_xll.SNL.Clients.Office.Excel.Functions.SPG($A377, "IQ_CASH_OPER", H$3)</f>
        <v>374095</v>
      </c>
      <c r="I377" s="9" cm="1">
        <f t="array" ref="I377">_xll.SNL.Clients.Office.Excel.Functions.SPG($A377, "IQ_CASH_OPER", I$3)</f>
        <v>552364</v>
      </c>
      <c r="J377" s="9" cm="1">
        <f t="array" ref="J377">_xll.SNL.Clients.Office.Excel.Functions.SPG($A377, "IQ_CASH_OPER", J$3)</f>
        <v>-269682</v>
      </c>
    </row>
    <row r="378" spans="1:10" x14ac:dyDescent="0.3">
      <c r="A378" s="11" t="s">
        <v>1412</v>
      </c>
      <c r="B378" s="9" t="str" cm="1">
        <f t="array" ref="B378">_xll.SNL.Clients.Office.Excel.Functions.SPG($A378, "IQ_CASH_OPER", B$3)</f>
        <v>NA</v>
      </c>
      <c r="C378" s="9" t="str" cm="1">
        <f t="array" ref="C378">_xll.SNL.Clients.Office.Excel.Functions.SPG($A378, "IQ_CASH_OPER", C$3)</f>
        <v>NA</v>
      </c>
      <c r="D378" s="9" cm="1">
        <f t="array" ref="D378">_xll.SNL.Clients.Office.Excel.Functions.SPG($A378, "IQ_CASH_OPER", D$3)</f>
        <v>225121</v>
      </c>
      <c r="E378" s="9" cm="1">
        <f t="array" ref="E378">_xll.SNL.Clients.Office.Excel.Functions.SPG($A378, "IQ_CASH_OPER", E$3)</f>
        <v>130811</v>
      </c>
      <c r="F378" s="9" cm="1">
        <f t="array" ref="F378">_xll.SNL.Clients.Office.Excel.Functions.SPG($A378, "IQ_CASH_OPER", F$3)</f>
        <v>23332</v>
      </c>
      <c r="G378" s="9" cm="1">
        <f t="array" ref="G378">_xll.SNL.Clients.Office.Excel.Functions.SPG($A378, "IQ_CASH_OPER", G$3)</f>
        <v>115907</v>
      </c>
      <c r="H378" s="9" cm="1">
        <f t="array" ref="H378">_xll.SNL.Clients.Office.Excel.Functions.SPG($A378, "IQ_CASH_OPER", H$3)</f>
        <v>81322</v>
      </c>
      <c r="I378" s="9" cm="1">
        <f t="array" ref="I378">_xll.SNL.Clients.Office.Excel.Functions.SPG($A378, "IQ_CASH_OPER", I$3)</f>
        <v>88347</v>
      </c>
      <c r="J378" s="9" cm="1">
        <f t="array" ref="J378">_xll.SNL.Clients.Office.Excel.Functions.SPG($A378, "IQ_CASH_OPER", J$3)</f>
        <v>21199</v>
      </c>
    </row>
    <row r="379" spans="1:10" x14ac:dyDescent="0.3">
      <c r="A379" s="11" t="s">
        <v>1413</v>
      </c>
      <c r="B379" s="9" t="str" cm="1">
        <f t="array" ref="B379">_xll.SNL.Clients.Office.Excel.Functions.SPG($A379, "IQ_CASH_OPER", B$3)</f>
        <v>NA</v>
      </c>
      <c r="C379" s="9" cm="1">
        <f t="array" ref="C379">_xll.SNL.Clients.Office.Excel.Functions.SPG($A379, "IQ_CASH_OPER", C$3)</f>
        <v>41200</v>
      </c>
      <c r="D379" s="9" cm="1">
        <f t="array" ref="D379">_xll.SNL.Clients.Office.Excel.Functions.SPG($A379, "IQ_CASH_OPER", D$3)</f>
        <v>101300</v>
      </c>
      <c r="E379" s="9" cm="1">
        <f t="array" ref="E379">_xll.SNL.Clients.Office.Excel.Functions.SPG($A379, "IQ_CASH_OPER", E$3)</f>
        <v>75600</v>
      </c>
      <c r="F379" s="9" cm="1">
        <f t="array" ref="F379">_xll.SNL.Clients.Office.Excel.Functions.SPG($A379, "IQ_CASH_OPER", F$3)</f>
        <v>68300</v>
      </c>
      <c r="G379" s="9" cm="1">
        <f t="array" ref="G379">_xll.SNL.Clients.Office.Excel.Functions.SPG($A379, "IQ_CASH_OPER", G$3)</f>
        <v>19900</v>
      </c>
      <c r="H379" s="9" cm="1">
        <f t="array" ref="H379">_xll.SNL.Clients.Office.Excel.Functions.SPG($A379, "IQ_CASH_OPER", H$3)</f>
        <v>7600</v>
      </c>
      <c r="I379" s="9" cm="1">
        <f t="array" ref="I379">_xll.SNL.Clients.Office.Excel.Functions.SPG($A379, "IQ_CASH_OPER", I$3)</f>
        <v>-158500</v>
      </c>
      <c r="J379" s="9" cm="1">
        <f t="array" ref="J379">_xll.SNL.Clients.Office.Excel.Functions.SPG($A379, "IQ_CASH_OPER", J$3)</f>
        <v>118800</v>
      </c>
    </row>
    <row r="380" spans="1:10" x14ac:dyDescent="0.3">
      <c r="A380" s="11" t="s">
        <v>1414</v>
      </c>
      <c r="B380" s="9" t="str" cm="1">
        <f t="array" ref="B380">_xll.SNL.Clients.Office.Excel.Functions.SPG($A380, "IQ_CASH_OPER", B$3)</f>
        <v>NA</v>
      </c>
      <c r="C380" s="9" t="str" cm="1">
        <f t="array" ref="C380">_xll.SNL.Clients.Office.Excel.Functions.SPG($A380, "IQ_CASH_OPER", C$3)</f>
        <v>NA</v>
      </c>
      <c r="D380" s="9" cm="1">
        <f t="array" ref="D380">_xll.SNL.Clients.Office.Excel.Functions.SPG($A380, "IQ_CASH_OPER", D$3)</f>
        <v>202974</v>
      </c>
      <c r="E380" s="9" cm="1">
        <f t="array" ref="E380">_xll.SNL.Clients.Office.Excel.Functions.SPG($A380, "IQ_CASH_OPER", E$3)</f>
        <v>143284</v>
      </c>
      <c r="F380" s="9" cm="1">
        <f t="array" ref="F380">_xll.SNL.Clients.Office.Excel.Functions.SPG($A380, "IQ_CASH_OPER", F$3)</f>
        <v>115442</v>
      </c>
      <c r="G380" s="9" cm="1">
        <f t="array" ref="G380">_xll.SNL.Clients.Office.Excel.Functions.SPG($A380, "IQ_CASH_OPER", G$3)</f>
        <v>145795</v>
      </c>
      <c r="H380" s="9" cm="1">
        <f t="array" ref="H380">_xll.SNL.Clients.Office.Excel.Functions.SPG($A380, "IQ_CASH_OPER", H$3)</f>
        <v>239728</v>
      </c>
      <c r="I380" s="9" cm="1">
        <f t="array" ref="I380">_xll.SNL.Clients.Office.Excel.Functions.SPG($A380, "IQ_CASH_OPER", I$3)</f>
        <v>145426</v>
      </c>
      <c r="J380" s="9" cm="1">
        <f t="array" ref="J380">_xll.SNL.Clients.Office.Excel.Functions.SPG($A380, "IQ_CASH_OPER", J$3)</f>
        <v>107243</v>
      </c>
    </row>
    <row r="381" spans="1:10" x14ac:dyDescent="0.3">
      <c r="A381" s="11" t="s">
        <v>1415</v>
      </c>
      <c r="B381" s="9" t="str" cm="1">
        <f t="array" ref="B381">_xll.SNL.Clients.Office.Excel.Functions.SPG($A381, "IQ_CASH_OPER", B$3)</f>
        <v>NA</v>
      </c>
      <c r="C381" s="9" t="str" cm="1">
        <f t="array" ref="C381">_xll.SNL.Clients.Office.Excel.Functions.SPG($A381, "IQ_CASH_OPER", C$3)</f>
        <v>NA</v>
      </c>
      <c r="D381" s="9" cm="1">
        <f t="array" ref="D381">_xll.SNL.Clients.Office.Excel.Functions.SPG($A381, "IQ_CASH_OPER", D$3)</f>
        <v>98000</v>
      </c>
      <c r="E381" s="9" cm="1">
        <f t="array" ref="E381">_xll.SNL.Clients.Office.Excel.Functions.SPG($A381, "IQ_CASH_OPER", E$3)</f>
        <v>57000</v>
      </c>
      <c r="F381" s="9" cm="1">
        <f t="array" ref="F381">_xll.SNL.Clients.Office.Excel.Functions.SPG($A381, "IQ_CASH_OPER", F$3)</f>
        <v>69000</v>
      </c>
      <c r="G381" s="9" cm="1">
        <f t="array" ref="G381">_xll.SNL.Clients.Office.Excel.Functions.SPG($A381, "IQ_CASH_OPER", G$3)</f>
        <v>98000</v>
      </c>
      <c r="H381" s="9" cm="1">
        <f t="array" ref="H381">_xll.SNL.Clients.Office.Excel.Functions.SPG($A381, "IQ_CASH_OPER", H$3)</f>
        <v>127000</v>
      </c>
      <c r="I381" s="9" cm="1">
        <f t="array" ref="I381">_xll.SNL.Clients.Office.Excel.Functions.SPG($A381, "IQ_CASH_OPER", I$3)</f>
        <v>61000</v>
      </c>
      <c r="J381" s="9" cm="1">
        <f t="array" ref="J381">_xll.SNL.Clients.Office.Excel.Functions.SPG($A381, "IQ_CASH_OPER", J$3)</f>
        <v>-19000</v>
      </c>
    </row>
    <row r="382" spans="1:10" x14ac:dyDescent="0.3">
      <c r="A382" s="11" t="s">
        <v>1416</v>
      </c>
      <c r="B382" s="9" t="str" cm="1">
        <f t="array" ref="B382">_xll.SNL.Clients.Office.Excel.Functions.SPG($A382, "IQ_CASH_OPER", B$3)</f>
        <v>NA</v>
      </c>
      <c r="C382" s="9" t="str" cm="1">
        <f t="array" ref="C382">_xll.SNL.Clients.Office.Excel.Functions.SPG($A382, "IQ_CASH_OPER", C$3)</f>
        <v>NA</v>
      </c>
      <c r="D382" s="9" cm="1">
        <f t="array" ref="D382">_xll.SNL.Clients.Office.Excel.Functions.SPG($A382, "IQ_CASH_OPER", D$3)</f>
        <v>121800</v>
      </c>
      <c r="E382" s="9" cm="1">
        <f t="array" ref="E382">_xll.SNL.Clients.Office.Excel.Functions.SPG($A382, "IQ_CASH_OPER", E$3)</f>
        <v>46100</v>
      </c>
      <c r="F382" s="9" cm="1">
        <f t="array" ref="F382">_xll.SNL.Clients.Office.Excel.Functions.SPG($A382, "IQ_CASH_OPER", F$3)</f>
        <v>91500</v>
      </c>
      <c r="G382" s="9" cm="1">
        <f t="array" ref="G382">_xll.SNL.Clients.Office.Excel.Functions.SPG($A382, "IQ_CASH_OPER", G$3)</f>
        <v>164900</v>
      </c>
      <c r="H382" s="9" cm="1">
        <f t="array" ref="H382">_xll.SNL.Clients.Office.Excel.Functions.SPG($A382, "IQ_CASH_OPER", H$3)</f>
        <v>131600</v>
      </c>
      <c r="I382" s="9" cm="1">
        <f t="array" ref="I382">_xll.SNL.Clients.Office.Excel.Functions.SPG($A382, "IQ_CASH_OPER", I$3)</f>
        <v>77500</v>
      </c>
      <c r="J382" s="9" cm="1">
        <f t="array" ref="J382">_xll.SNL.Clients.Office.Excel.Functions.SPG($A382, "IQ_CASH_OPER", J$3)</f>
        <v>81000</v>
      </c>
    </row>
    <row r="383" spans="1:10" x14ac:dyDescent="0.3">
      <c r="A383" s="11" t="s">
        <v>1417</v>
      </c>
      <c r="B383" s="9" t="str" cm="1">
        <f t="array" ref="B383">_xll.SNL.Clients.Office.Excel.Functions.SPG($A383, "IQ_CASH_OPER", B$3)</f>
        <v>NA</v>
      </c>
      <c r="C383" s="9" t="str" cm="1">
        <f t="array" ref="C383">_xll.SNL.Clients.Office.Excel.Functions.SPG($A383, "IQ_CASH_OPER", C$3)</f>
        <v>NA</v>
      </c>
      <c r="D383" s="9" cm="1">
        <f t="array" ref="D383">_xll.SNL.Clients.Office.Excel.Functions.SPG($A383, "IQ_CASH_OPER", D$3)</f>
        <v>105379</v>
      </c>
      <c r="E383" s="9" cm="1">
        <f t="array" ref="E383">_xll.SNL.Clients.Office.Excel.Functions.SPG($A383, "IQ_CASH_OPER", E$3)</f>
        <v>194679</v>
      </c>
      <c r="F383" s="9" cm="1">
        <f t="array" ref="F383">_xll.SNL.Clients.Office.Excel.Functions.SPG($A383, "IQ_CASH_OPER", F$3)</f>
        <v>31485</v>
      </c>
      <c r="G383" s="9" cm="1">
        <f t="array" ref="G383">_xll.SNL.Clients.Office.Excel.Functions.SPG($A383, "IQ_CASH_OPER", G$3)</f>
        <v>211277</v>
      </c>
      <c r="H383" s="9" cm="1">
        <f t="array" ref="H383">_xll.SNL.Clients.Office.Excel.Functions.SPG($A383, "IQ_CASH_OPER", H$3)</f>
        <v>62134</v>
      </c>
      <c r="I383" s="9" cm="1">
        <f t="array" ref="I383">_xll.SNL.Clients.Office.Excel.Functions.SPG($A383, "IQ_CASH_OPER", I$3)</f>
        <v>282869</v>
      </c>
      <c r="J383" s="9" cm="1">
        <f t="array" ref="J383">_xll.SNL.Clients.Office.Excel.Functions.SPG($A383, "IQ_CASH_OPER", J$3)</f>
        <v>91872</v>
      </c>
    </row>
    <row r="384" spans="1:10" x14ac:dyDescent="0.3">
      <c r="A384" s="11" t="s">
        <v>1418</v>
      </c>
      <c r="B384" s="9" t="str" cm="1">
        <f t="array" ref="B384">_xll.SNL.Clients.Office.Excel.Functions.SPG($A384, "IQ_CASH_OPER", B$3)</f>
        <v>NA</v>
      </c>
      <c r="C384" s="9" t="str" cm="1">
        <f t="array" ref="C384">_xll.SNL.Clients.Office.Excel.Functions.SPG($A384, "IQ_CASH_OPER", C$3)</f>
        <v>NA</v>
      </c>
      <c r="D384" s="9" cm="1">
        <f t="array" ref="D384">_xll.SNL.Clients.Office.Excel.Functions.SPG($A384, "IQ_CASH_OPER", D$3)</f>
        <v>719000</v>
      </c>
      <c r="E384" s="9" cm="1">
        <f t="array" ref="E384">_xll.SNL.Clients.Office.Excel.Functions.SPG($A384, "IQ_CASH_OPER", E$3)</f>
        <v>316000</v>
      </c>
      <c r="F384" s="9" cm="1">
        <f t="array" ref="F384">_xll.SNL.Clients.Office.Excel.Functions.SPG($A384, "IQ_CASH_OPER", F$3)</f>
        <v>231000</v>
      </c>
      <c r="G384" s="9" cm="1">
        <f t="array" ref="G384">_xll.SNL.Clients.Office.Excel.Functions.SPG($A384, "IQ_CASH_OPER", G$3)</f>
        <v>364000</v>
      </c>
      <c r="H384" s="9" cm="1">
        <f t="array" ref="H384">_xll.SNL.Clients.Office.Excel.Functions.SPG($A384, "IQ_CASH_OPER", H$3)</f>
        <v>403000</v>
      </c>
      <c r="I384" s="9" cm="1">
        <f t="array" ref="I384">_xll.SNL.Clients.Office.Excel.Functions.SPG($A384, "IQ_CASH_OPER", I$3)</f>
        <v>715000</v>
      </c>
      <c r="J384" s="9" cm="1">
        <f t="array" ref="J384">_xll.SNL.Clients.Office.Excel.Functions.SPG($A384, "IQ_CASH_OPER", J$3)</f>
        <v>156000</v>
      </c>
    </row>
    <row r="385" spans="1:10" x14ac:dyDescent="0.3">
      <c r="A385" s="11" t="s">
        <v>1419</v>
      </c>
      <c r="B385" s="9" t="str" cm="1">
        <f t="array" ref="B385">_xll.SNL.Clients.Office.Excel.Functions.SPG($A385, "IQ_CASH_OPER", B$3)</f>
        <v>NA</v>
      </c>
      <c r="C385" s="9" t="str" cm="1">
        <f t="array" ref="C385">_xll.SNL.Clients.Office.Excel.Functions.SPG($A385, "IQ_CASH_OPER", C$3)</f>
        <v>NA</v>
      </c>
      <c r="D385" s="9" cm="1">
        <f t="array" ref="D385">_xll.SNL.Clients.Office.Excel.Functions.SPG($A385, "IQ_CASH_OPER", D$3)</f>
        <v>280170</v>
      </c>
      <c r="E385" s="9" cm="1">
        <f t="array" ref="E385">_xll.SNL.Clients.Office.Excel.Functions.SPG($A385, "IQ_CASH_OPER", E$3)</f>
        <v>221048</v>
      </c>
      <c r="F385" s="9" cm="1">
        <f t="array" ref="F385">_xll.SNL.Clients.Office.Excel.Functions.SPG($A385, "IQ_CASH_OPER", F$3)</f>
        <v>1035547</v>
      </c>
      <c r="G385" s="9" cm="1">
        <f t="array" ref="G385">_xll.SNL.Clients.Office.Excel.Functions.SPG($A385, "IQ_CASH_OPER", G$3)</f>
        <v>260745</v>
      </c>
      <c r="H385" s="9" cm="1">
        <f t="array" ref="H385">_xll.SNL.Clients.Office.Excel.Functions.SPG($A385, "IQ_CASH_OPER", H$3)</f>
        <v>282353</v>
      </c>
      <c r="I385" s="9" cm="1">
        <f t="array" ref="I385">_xll.SNL.Clients.Office.Excel.Functions.SPG($A385, "IQ_CASH_OPER", I$3)</f>
        <v>247607</v>
      </c>
      <c r="J385" s="9" cm="1">
        <f t="array" ref="J385">_xll.SNL.Clients.Office.Excel.Functions.SPG($A385, "IQ_CASH_OPER", J$3)</f>
        <v>282727</v>
      </c>
    </row>
    <row r="386" spans="1:10" x14ac:dyDescent="0.3">
      <c r="A386" s="11" t="s">
        <v>1420</v>
      </c>
      <c r="B386" s="9" t="str" cm="1">
        <f t="array" ref="B386">_xll.SNL.Clients.Office.Excel.Functions.SPG($A386, "IQ_CASH_OPER", B$3)</f>
        <v>NA</v>
      </c>
      <c r="C386" s="9" cm="1">
        <f t="array" ref="C386">_xll.SNL.Clients.Office.Excel.Functions.SPG($A386, "IQ_CASH_OPER", C$3)</f>
        <v>332000</v>
      </c>
      <c r="D386" s="9" cm="1">
        <f t="array" ref="D386">_xll.SNL.Clients.Office.Excel.Functions.SPG($A386, "IQ_CASH_OPER", D$3)</f>
        <v>304000</v>
      </c>
      <c r="E386" s="9" cm="1">
        <f t="array" ref="E386">_xll.SNL.Clients.Office.Excel.Functions.SPG($A386, "IQ_CASH_OPER", E$3)</f>
        <v>188000</v>
      </c>
      <c r="F386" s="9" cm="1">
        <f t="array" ref="F386">_xll.SNL.Clients.Office.Excel.Functions.SPG($A386, "IQ_CASH_OPER", F$3)</f>
        <v>-31000</v>
      </c>
      <c r="G386" s="9" cm="1">
        <f t="array" ref="G386">_xll.SNL.Clients.Office.Excel.Functions.SPG($A386, "IQ_CASH_OPER", G$3)</f>
        <v>293000</v>
      </c>
      <c r="H386" s="9" cm="1">
        <f t="array" ref="H386">_xll.SNL.Clients.Office.Excel.Functions.SPG($A386, "IQ_CASH_OPER", H$3)</f>
        <v>338000</v>
      </c>
      <c r="I386" s="9" cm="1">
        <f t="array" ref="I386">_xll.SNL.Clients.Office.Excel.Functions.SPG($A386, "IQ_CASH_OPER", I$3)</f>
        <v>146000</v>
      </c>
      <c r="J386" s="9" cm="1">
        <f t="array" ref="J386">_xll.SNL.Clients.Office.Excel.Functions.SPG($A386, "IQ_CASH_OPER", J$3)</f>
        <v>-6000</v>
      </c>
    </row>
    <row r="387" spans="1:10" x14ac:dyDescent="0.3">
      <c r="A387" s="11" t="s">
        <v>1421</v>
      </c>
      <c r="B387" s="9" t="str" cm="1">
        <f t="array" ref="B387">_xll.SNL.Clients.Office.Excel.Functions.SPG($A387, "IQ_CASH_OPER", B$3)</f>
        <v>NA</v>
      </c>
      <c r="C387" s="9" t="str" cm="1">
        <f t="array" ref="C387">_xll.SNL.Clients.Office.Excel.Functions.SPG($A387, "IQ_CASH_OPER", C$3)</f>
        <v>NA</v>
      </c>
      <c r="D387" s="9" cm="1">
        <f t="array" ref="D387">_xll.SNL.Clients.Office.Excel.Functions.SPG($A387, "IQ_CASH_OPER", D$3)</f>
        <v>232764</v>
      </c>
      <c r="E387" s="9" cm="1">
        <f t="array" ref="E387">_xll.SNL.Clients.Office.Excel.Functions.SPG($A387, "IQ_CASH_OPER", E$3)</f>
        <v>57735</v>
      </c>
      <c r="F387" s="9" cm="1">
        <f t="array" ref="F387">_xll.SNL.Clients.Office.Excel.Functions.SPG($A387, "IQ_CASH_OPER", F$3)</f>
        <v>103706</v>
      </c>
      <c r="G387" s="9" cm="1">
        <f t="array" ref="G387">_xll.SNL.Clients.Office.Excel.Functions.SPG($A387, "IQ_CASH_OPER", G$3)</f>
        <v>298614</v>
      </c>
      <c r="H387" s="9" cm="1">
        <f t="array" ref="H387">_xll.SNL.Clients.Office.Excel.Functions.SPG($A387, "IQ_CASH_OPER", H$3)</f>
        <v>352519</v>
      </c>
      <c r="I387" s="9" cm="1">
        <f t="array" ref="I387">_xll.SNL.Clients.Office.Excel.Functions.SPG($A387, "IQ_CASH_OPER", I$3)</f>
        <v>-41758</v>
      </c>
      <c r="J387" s="9" cm="1">
        <f t="array" ref="J387">_xll.SNL.Clients.Office.Excel.Functions.SPG($A387, "IQ_CASH_OPER", J$3)</f>
        <v>-47421</v>
      </c>
    </row>
    <row r="388" spans="1:10" x14ac:dyDescent="0.3">
      <c r="A388" s="11" t="s">
        <v>1422</v>
      </c>
      <c r="B388" s="9" t="str" cm="1">
        <f t="array" ref="B388">_xll.SNL.Clients.Office.Excel.Functions.SPG($A388, "IQ_CASH_OPER", B$3)</f>
        <v>NA</v>
      </c>
      <c r="C388" s="9" t="str" cm="1">
        <f t="array" ref="C388">_xll.SNL.Clients.Office.Excel.Functions.SPG($A388, "IQ_CASH_OPER", C$3)</f>
        <v>NA</v>
      </c>
      <c r="D388" s="9" cm="1">
        <f t="array" ref="D388">_xll.SNL.Clients.Office.Excel.Functions.SPG($A388, "IQ_CASH_OPER", D$3)</f>
        <v>90700</v>
      </c>
      <c r="E388" s="9" cm="1">
        <f t="array" ref="E388">_xll.SNL.Clients.Office.Excel.Functions.SPG($A388, "IQ_CASH_OPER", E$3)</f>
        <v>85300</v>
      </c>
      <c r="F388" s="9" cm="1">
        <f t="array" ref="F388">_xll.SNL.Clients.Office.Excel.Functions.SPG($A388, "IQ_CASH_OPER", F$3)</f>
        <v>45600</v>
      </c>
      <c r="G388" s="9" cm="1">
        <f t="array" ref="G388">_xll.SNL.Clients.Office.Excel.Functions.SPG($A388, "IQ_CASH_OPER", G$3)</f>
        <v>109900</v>
      </c>
      <c r="H388" s="9" cm="1">
        <f t="array" ref="H388">_xll.SNL.Clients.Office.Excel.Functions.SPG($A388, "IQ_CASH_OPER", H$3)</f>
        <v>100400</v>
      </c>
      <c r="I388" s="9" cm="1">
        <f t="array" ref="I388">_xll.SNL.Clients.Office.Excel.Functions.SPG($A388, "IQ_CASH_OPER", I$3)</f>
        <v>67100</v>
      </c>
      <c r="J388" s="9" cm="1">
        <f t="array" ref="J388">_xll.SNL.Clients.Office.Excel.Functions.SPG($A388, "IQ_CASH_OPER", J$3)</f>
        <v>33400</v>
      </c>
    </row>
    <row r="389" spans="1:10" x14ac:dyDescent="0.3">
      <c r="A389" s="11" t="s">
        <v>1423</v>
      </c>
      <c r="B389" s="9" t="str" cm="1">
        <f t="array" ref="B389">_xll.SNL.Clients.Office.Excel.Functions.SPG($A389, "IQ_CASH_OPER", B$3)</f>
        <v>NA</v>
      </c>
      <c r="C389" s="9" cm="1">
        <f t="array" ref="C389">_xll.SNL.Clients.Office.Excel.Functions.SPG($A389, "IQ_CASH_OPER", C$3)</f>
        <v>249000</v>
      </c>
      <c r="D389" s="9" cm="1">
        <f t="array" ref="D389">_xll.SNL.Clients.Office.Excel.Functions.SPG($A389, "IQ_CASH_OPER", D$3)</f>
        <v>262000</v>
      </c>
      <c r="E389" s="9" cm="1">
        <f t="array" ref="E389">_xll.SNL.Clients.Office.Excel.Functions.SPG($A389, "IQ_CASH_OPER", E$3)</f>
        <v>150000</v>
      </c>
      <c r="F389" s="9" cm="1">
        <f t="array" ref="F389">_xll.SNL.Clients.Office.Excel.Functions.SPG($A389, "IQ_CASH_OPER", F$3)</f>
        <v>131000</v>
      </c>
      <c r="G389" s="9" cm="1">
        <f t="array" ref="G389">_xll.SNL.Clients.Office.Excel.Functions.SPG($A389, "IQ_CASH_OPER", G$3)</f>
        <v>375000</v>
      </c>
      <c r="H389" s="9" cm="1">
        <f t="array" ref="H389">_xll.SNL.Clients.Office.Excel.Functions.SPG($A389, "IQ_CASH_OPER", H$3)</f>
        <v>172000</v>
      </c>
      <c r="I389" s="9" cm="1">
        <f t="array" ref="I389">_xll.SNL.Clients.Office.Excel.Functions.SPG($A389, "IQ_CASH_OPER", I$3)</f>
        <v>201000</v>
      </c>
      <c r="J389" s="9" cm="1">
        <f t="array" ref="J389">_xll.SNL.Clients.Office.Excel.Functions.SPG($A389, "IQ_CASH_OPER", J$3)</f>
        <v>84000</v>
      </c>
    </row>
    <row r="390" spans="1:10" x14ac:dyDescent="0.3">
      <c r="A390" s="11" t="s">
        <v>1424</v>
      </c>
      <c r="B390" s="9" t="str" cm="1">
        <f t="array" ref="B390">_xll.SNL.Clients.Office.Excel.Functions.SPG($A390, "IQ_CASH_OPER", B$3)</f>
        <v>NA</v>
      </c>
      <c r="C390" s="9" t="str" cm="1">
        <f t="array" ref="C390">_xll.SNL.Clients.Office.Excel.Functions.SPG($A390, "IQ_CASH_OPER", C$3)</f>
        <v>NA</v>
      </c>
      <c r="D390" s="9" cm="1">
        <f t="array" ref="D390">_xll.SNL.Clients.Office.Excel.Functions.SPG($A390, "IQ_CASH_OPER", D$3)</f>
        <v>45312</v>
      </c>
      <c r="E390" s="9" cm="1">
        <f t="array" ref="E390">_xll.SNL.Clients.Office.Excel.Functions.SPG($A390, "IQ_CASH_OPER", E$3)</f>
        <v>223991</v>
      </c>
      <c r="F390" s="9" cm="1">
        <f t="array" ref="F390">_xll.SNL.Clients.Office.Excel.Functions.SPG($A390, "IQ_CASH_OPER", F$3)</f>
        <v>243681</v>
      </c>
      <c r="G390" s="9" cm="1">
        <f t="array" ref="G390">_xll.SNL.Clients.Office.Excel.Functions.SPG($A390, "IQ_CASH_OPER", G$3)</f>
        <v>87815</v>
      </c>
      <c r="H390" s="9" cm="1">
        <f t="array" ref="H390">_xll.SNL.Clients.Office.Excel.Functions.SPG($A390, "IQ_CASH_OPER", H$3)</f>
        <v>427172</v>
      </c>
      <c r="I390" s="9" cm="1">
        <f t="array" ref="I390">_xll.SNL.Clients.Office.Excel.Functions.SPG($A390, "IQ_CASH_OPER", I$3)</f>
        <v>249368</v>
      </c>
      <c r="J390" s="9" cm="1">
        <f t="array" ref="J390">_xll.SNL.Clients.Office.Excel.Functions.SPG($A390, "IQ_CASH_OPER", J$3)</f>
        <v>214294</v>
      </c>
    </row>
    <row r="391" spans="1:10" x14ac:dyDescent="0.3">
      <c r="A391" s="11" t="s">
        <v>1425</v>
      </c>
      <c r="B391" s="9" t="str" cm="1">
        <f t="array" ref="B391">_xll.SNL.Clients.Office.Excel.Functions.SPG($A391, "IQ_CASH_OPER", B$3)</f>
        <v>NA</v>
      </c>
      <c r="C391" s="9" t="str" cm="1">
        <f t="array" ref="C391">_xll.SNL.Clients.Office.Excel.Functions.SPG($A391, "IQ_CASH_OPER", C$3)</f>
        <v>NA</v>
      </c>
      <c r="D391" s="9" cm="1">
        <f t="array" ref="D391">_xll.SNL.Clients.Office.Excel.Functions.SPG($A391, "IQ_CASH_OPER", D$3)</f>
        <v>302100</v>
      </c>
      <c r="E391" s="9" cm="1">
        <f t="array" ref="E391">_xll.SNL.Clients.Office.Excel.Functions.SPG($A391, "IQ_CASH_OPER", E$3)</f>
        <v>-223800</v>
      </c>
      <c r="F391" s="9" cm="1">
        <f t="array" ref="F391">_xll.SNL.Clients.Office.Excel.Functions.SPG($A391, "IQ_CASH_OPER", F$3)</f>
        <v>746300</v>
      </c>
      <c r="G391" s="9" cm="1">
        <f t="array" ref="G391">_xll.SNL.Clients.Office.Excel.Functions.SPG($A391, "IQ_CASH_OPER", G$3)</f>
        <v>69300</v>
      </c>
      <c r="H391" s="9" cm="1">
        <f t="array" ref="H391">_xll.SNL.Clients.Office.Excel.Functions.SPG($A391, "IQ_CASH_OPER", H$3)</f>
        <v>361700</v>
      </c>
      <c r="I391" s="9" cm="1">
        <f t="array" ref="I391">_xll.SNL.Clients.Office.Excel.Functions.SPG($A391, "IQ_CASH_OPER", I$3)</f>
        <v>317600</v>
      </c>
      <c r="J391" s="9" cm="1">
        <f t="array" ref="J391">_xll.SNL.Clients.Office.Excel.Functions.SPG($A391, "IQ_CASH_OPER", J$3)</f>
        <v>-255400</v>
      </c>
    </row>
    <row r="392" spans="1:10" x14ac:dyDescent="0.3">
      <c r="A392" s="11" t="s">
        <v>1426</v>
      </c>
      <c r="B392" s="9" t="str" cm="1">
        <f t="array" ref="B392">_xll.SNL.Clients.Office.Excel.Functions.SPG($A392, "IQ_CASH_OPER", B$3)</f>
        <v>NA</v>
      </c>
      <c r="C392" s="9" t="str" cm="1">
        <f t="array" ref="C392">_xll.SNL.Clients.Office.Excel.Functions.SPG($A392, "IQ_CASH_OPER", C$3)</f>
        <v>NA</v>
      </c>
      <c r="D392" s="9" cm="1">
        <f t="array" ref="D392">_xll.SNL.Clients.Office.Excel.Functions.SPG($A392, "IQ_CASH_OPER", D$3)</f>
        <v>-1068000</v>
      </c>
      <c r="E392" s="9" cm="1">
        <f t="array" ref="E392">_xll.SNL.Clients.Office.Excel.Functions.SPG($A392, "IQ_CASH_OPER", E$3)</f>
        <v>-745800</v>
      </c>
      <c r="F392" s="9" cm="1">
        <f t="array" ref="F392">_xll.SNL.Clients.Office.Excel.Functions.SPG($A392, "IQ_CASH_OPER", F$3)</f>
        <v>-306500</v>
      </c>
      <c r="G392" s="9" cm="1">
        <f t="array" ref="G392">_xll.SNL.Clients.Office.Excel.Functions.SPG($A392, "IQ_CASH_OPER", G$3)</f>
        <v>341200</v>
      </c>
      <c r="H392" s="9" cm="1">
        <f t="array" ref="H392">_xll.SNL.Clients.Office.Excel.Functions.SPG($A392, "IQ_CASH_OPER", H$3)</f>
        <v>-569700</v>
      </c>
      <c r="I392" s="9" cm="1">
        <f t="array" ref="I392">_xll.SNL.Clients.Office.Excel.Functions.SPG($A392, "IQ_CASH_OPER", I$3)</f>
        <v>-457400</v>
      </c>
      <c r="J392" s="9" cm="1">
        <f t="array" ref="J392">_xll.SNL.Clients.Office.Excel.Functions.SPG($A392, "IQ_CASH_OPER", J$3)</f>
        <v>357300</v>
      </c>
    </row>
    <row r="393" spans="1:10" x14ac:dyDescent="0.3">
      <c r="A393" s="11" t="s">
        <v>1427</v>
      </c>
      <c r="B393" s="9" t="str" cm="1">
        <f t="array" ref="B393">_xll.SNL.Clients.Office.Excel.Functions.SPG($A393, "IQ_CASH_OPER", B$3)</f>
        <v>NA</v>
      </c>
      <c r="C393" s="9" t="str" cm="1">
        <f t="array" ref="C393">_xll.SNL.Clients.Office.Excel.Functions.SPG($A393, "IQ_CASH_OPER", C$3)</f>
        <v>NA</v>
      </c>
      <c r="D393" s="9" cm="1">
        <f t="array" ref="D393">_xll.SNL.Clients.Office.Excel.Functions.SPG($A393, "IQ_CASH_OPER", D$3)</f>
        <v>474000</v>
      </c>
      <c r="E393" s="9" cm="1">
        <f t="array" ref="E393">_xll.SNL.Clients.Office.Excel.Functions.SPG($A393, "IQ_CASH_OPER", E$3)</f>
        <v>237000</v>
      </c>
      <c r="F393" s="9" cm="1">
        <f t="array" ref="F393">_xll.SNL.Clients.Office.Excel.Functions.SPG($A393, "IQ_CASH_OPER", F$3)</f>
        <v>169000</v>
      </c>
      <c r="G393" s="9" cm="1">
        <f t="array" ref="G393">_xll.SNL.Clients.Office.Excel.Functions.SPG($A393, "IQ_CASH_OPER", G$3)</f>
        <v>573000</v>
      </c>
      <c r="H393" s="9" cm="1">
        <f t="array" ref="H393">_xll.SNL.Clients.Office.Excel.Functions.SPG($A393, "IQ_CASH_OPER", H$3)</f>
        <v>696000</v>
      </c>
      <c r="I393" s="9" cm="1">
        <f t="array" ref="I393">_xll.SNL.Clients.Office.Excel.Functions.SPG($A393, "IQ_CASH_OPER", I$3)</f>
        <v>555000</v>
      </c>
      <c r="J393" s="9" cm="1">
        <f t="array" ref="J393">_xll.SNL.Clients.Office.Excel.Functions.SPG($A393, "IQ_CASH_OPER", J$3)</f>
        <v>512000</v>
      </c>
    </row>
    <row r="394" spans="1:10" x14ac:dyDescent="0.3">
      <c r="A394" s="11" t="s">
        <v>1428</v>
      </c>
      <c r="B394" s="9" t="str" cm="1">
        <f t="array" ref="B394">_xll.SNL.Clients.Office.Excel.Functions.SPG($A394, "IQ_CASH_OPER", B$3)</f>
        <v>NA</v>
      </c>
      <c r="C394" s="9" cm="1">
        <f t="array" ref="C394">_xll.SNL.Clients.Office.Excel.Functions.SPG($A394, "IQ_CASH_OPER", C$3)</f>
        <v>638400</v>
      </c>
      <c r="D394" s="9" cm="1">
        <f t="array" ref="D394">_xll.SNL.Clients.Office.Excel.Functions.SPG($A394, "IQ_CASH_OPER", D$3)</f>
        <v>3300</v>
      </c>
      <c r="E394" s="9" cm="1">
        <f t="array" ref="E394">_xll.SNL.Clients.Office.Excel.Functions.SPG($A394, "IQ_CASH_OPER", E$3)</f>
        <v>-7000</v>
      </c>
      <c r="F394" s="9" cm="1">
        <f t="array" ref="F394">_xll.SNL.Clients.Office.Excel.Functions.SPG($A394, "IQ_CASH_OPER", F$3)</f>
        <v>-153300</v>
      </c>
      <c r="G394" s="9" cm="1">
        <f t="array" ref="G394">_xll.SNL.Clients.Office.Excel.Functions.SPG($A394, "IQ_CASH_OPER", G$3)</f>
        <v>761900</v>
      </c>
      <c r="H394" s="9" cm="1">
        <f t="array" ref="H394">_xll.SNL.Clients.Office.Excel.Functions.SPG($A394, "IQ_CASH_OPER", H$3)</f>
        <v>46500</v>
      </c>
      <c r="I394" s="9" cm="1">
        <f t="array" ref="I394">_xll.SNL.Clients.Office.Excel.Functions.SPG($A394, "IQ_CASH_OPER", I$3)</f>
        <v>72400</v>
      </c>
      <c r="J394" s="9" cm="1">
        <f t="array" ref="J394">_xll.SNL.Clients.Office.Excel.Functions.SPG($A394, "IQ_CASH_OPER", J$3)</f>
        <v>27100</v>
      </c>
    </row>
    <row r="395" spans="1:10" x14ac:dyDescent="0.3">
      <c r="A395" s="11" t="s">
        <v>1429</v>
      </c>
      <c r="B395" s="9" t="str" cm="1">
        <f t="array" ref="B395">_xll.SNL.Clients.Office.Excel.Functions.SPG($A395, "IQ_CASH_OPER", B$3)</f>
        <v>NA</v>
      </c>
      <c r="C395" s="9" cm="1">
        <f t="array" ref="C395">_xll.SNL.Clients.Office.Excel.Functions.SPG($A395, "IQ_CASH_OPER", C$3)</f>
        <v>1106000</v>
      </c>
      <c r="D395" s="9" cm="1">
        <f t="array" ref="D395">_xll.SNL.Clients.Office.Excel.Functions.SPG($A395, "IQ_CASH_OPER", D$3)</f>
        <v>214000</v>
      </c>
      <c r="E395" s="9" cm="1">
        <f t="array" ref="E395">_xll.SNL.Clients.Office.Excel.Functions.SPG($A395, "IQ_CASH_OPER", E$3)</f>
        <v>388000</v>
      </c>
      <c r="F395" s="9" cm="1">
        <f t="array" ref="F395">_xll.SNL.Clients.Office.Excel.Functions.SPG($A395, "IQ_CASH_OPER", F$3)</f>
        <v>-873000</v>
      </c>
      <c r="G395" s="9" cm="1">
        <f t="array" ref="G395">_xll.SNL.Clients.Office.Excel.Functions.SPG($A395, "IQ_CASH_OPER", G$3)</f>
        <v>1237000</v>
      </c>
      <c r="H395" s="9" cm="1">
        <f t="array" ref="H395">_xll.SNL.Clients.Office.Excel.Functions.SPG($A395, "IQ_CASH_OPER", H$3)</f>
        <v>48000</v>
      </c>
      <c r="I395" s="9" cm="1">
        <f t="array" ref="I395">_xll.SNL.Clients.Office.Excel.Functions.SPG($A395, "IQ_CASH_OPER", I$3)</f>
        <v>107000</v>
      </c>
      <c r="J395" s="9" cm="1">
        <f t="array" ref="J395">_xll.SNL.Clients.Office.Excel.Functions.SPG($A395, "IQ_CASH_OPER", J$3)</f>
        <v>-477000</v>
      </c>
    </row>
    <row r="396" spans="1:10" x14ac:dyDescent="0.3">
      <c r="A396" s="11" t="s">
        <v>1430</v>
      </c>
      <c r="B396" s="9" t="str" cm="1">
        <f t="array" ref="B396">_xll.SNL.Clients.Office.Excel.Functions.SPG($A396, "IQ_CASH_OPER", B$3)</f>
        <v>NA</v>
      </c>
      <c r="C396" s="9" t="str" cm="1">
        <f t="array" ref="C396">_xll.SNL.Clients.Office.Excel.Functions.SPG($A396, "IQ_CASH_OPER", C$3)</f>
        <v>NA</v>
      </c>
      <c r="D396" s="9" cm="1">
        <f t="array" ref="D396">_xll.SNL.Clients.Office.Excel.Functions.SPG($A396, "IQ_CASH_OPER", D$3)</f>
        <v>253460</v>
      </c>
      <c r="E396" s="9" cm="1">
        <f t="array" ref="E396">_xll.SNL.Clients.Office.Excel.Functions.SPG($A396, "IQ_CASH_OPER", E$3)</f>
        <v>246495</v>
      </c>
      <c r="F396" s="9" cm="1">
        <f t="array" ref="F396">_xll.SNL.Clients.Office.Excel.Functions.SPG($A396, "IQ_CASH_OPER", F$3)</f>
        <v>226788</v>
      </c>
      <c r="G396" s="9" cm="1">
        <f t="array" ref="G396">_xll.SNL.Clients.Office.Excel.Functions.SPG($A396, "IQ_CASH_OPER", G$3)</f>
        <v>674860</v>
      </c>
      <c r="H396" s="9" cm="1">
        <f t="array" ref="H396">_xll.SNL.Clients.Office.Excel.Functions.SPG($A396, "IQ_CASH_OPER", H$3)</f>
        <v>290428</v>
      </c>
      <c r="I396" s="9" cm="1">
        <f t="array" ref="I396">_xll.SNL.Clients.Office.Excel.Functions.SPG($A396, "IQ_CASH_OPER", I$3)</f>
        <v>372459</v>
      </c>
      <c r="J396" s="9" cm="1">
        <f t="array" ref="J396">_xll.SNL.Clients.Office.Excel.Functions.SPG($A396, "IQ_CASH_OPER", J$3)</f>
        <v>342526</v>
      </c>
    </row>
    <row r="397" spans="1:10" x14ac:dyDescent="0.3">
      <c r="A397" s="11" t="s">
        <v>1431</v>
      </c>
      <c r="B397" s="9" t="str" cm="1">
        <f t="array" ref="B397">_xll.SNL.Clients.Office.Excel.Functions.SPG($A397, "IQ_CASH_OPER", B$3)</f>
        <v>NA</v>
      </c>
      <c r="C397" s="9" t="str" cm="1">
        <f t="array" ref="C397">_xll.SNL.Clients.Office.Excel.Functions.SPG($A397, "IQ_CASH_OPER", C$3)</f>
        <v>NA</v>
      </c>
      <c r="D397" s="9" cm="1">
        <f t="array" ref="D397">_xll.SNL.Clients.Office.Excel.Functions.SPG($A397, "IQ_CASH_OPER", D$3)</f>
        <v>69031</v>
      </c>
      <c r="E397" s="9" cm="1">
        <f t="array" ref="E397">_xll.SNL.Clients.Office.Excel.Functions.SPG($A397, "IQ_CASH_OPER", E$3)</f>
        <v>36178</v>
      </c>
      <c r="F397" s="9" cm="1">
        <f t="array" ref="F397">_xll.SNL.Clients.Office.Excel.Functions.SPG($A397, "IQ_CASH_OPER", F$3)</f>
        <v>44659</v>
      </c>
      <c r="G397" s="9" cm="1">
        <f t="array" ref="G397">_xll.SNL.Clients.Office.Excel.Functions.SPG($A397, "IQ_CASH_OPER", G$3)</f>
        <v>37854</v>
      </c>
      <c r="H397" s="9" cm="1">
        <f t="array" ref="H397">_xll.SNL.Clients.Office.Excel.Functions.SPG($A397, "IQ_CASH_OPER", H$3)</f>
        <v>35780</v>
      </c>
      <c r="I397" s="9" cm="1">
        <f t="array" ref="I397">_xll.SNL.Clients.Office.Excel.Functions.SPG($A397, "IQ_CASH_OPER", I$3)</f>
        <v>12269</v>
      </c>
      <c r="J397" s="9" cm="1">
        <f t="array" ref="J397">_xll.SNL.Clients.Office.Excel.Functions.SPG($A397, "IQ_CASH_OPER", J$3)</f>
        <v>35698</v>
      </c>
    </row>
    <row r="398" spans="1:10" x14ac:dyDescent="0.3">
      <c r="A398" s="11" t="s">
        <v>1432</v>
      </c>
      <c r="B398" s="9" t="str" cm="1">
        <f t="array" ref="B398">_xll.SNL.Clients.Office.Excel.Functions.SPG($A398, "IQ_CASH_OPER", B$3)</f>
        <v>NA</v>
      </c>
      <c r="C398" s="9" t="str" cm="1">
        <f t="array" ref="C398">_xll.SNL.Clients.Office.Excel.Functions.SPG($A398, "IQ_CASH_OPER", C$3)</f>
        <v>NA</v>
      </c>
      <c r="D398" s="9" cm="1">
        <f t="array" ref="D398">_xll.SNL.Clients.Office.Excel.Functions.SPG($A398, "IQ_CASH_OPER", D$3)</f>
        <v>-61626</v>
      </c>
      <c r="E398" s="9" cm="1">
        <f t="array" ref="E398">_xll.SNL.Clients.Office.Excel.Functions.SPG($A398, "IQ_CASH_OPER", E$3)</f>
        <v>221240</v>
      </c>
      <c r="F398" s="9" cm="1">
        <f t="array" ref="F398">_xll.SNL.Clients.Office.Excel.Functions.SPG($A398, "IQ_CASH_OPER", F$3)</f>
        <v>71125</v>
      </c>
      <c r="G398" s="9" cm="1">
        <f t="array" ref="G398">_xll.SNL.Clients.Office.Excel.Functions.SPG($A398, "IQ_CASH_OPER", G$3)</f>
        <v>247927</v>
      </c>
      <c r="H398" s="9" cm="1">
        <f t="array" ref="H398">_xll.SNL.Clients.Office.Excel.Functions.SPG($A398, "IQ_CASH_OPER", H$3)</f>
        <v>88257</v>
      </c>
      <c r="I398" s="9" cm="1">
        <f t="array" ref="I398">_xll.SNL.Clients.Office.Excel.Functions.SPG($A398, "IQ_CASH_OPER", I$3)</f>
        <v>339751</v>
      </c>
      <c r="J398" s="9" cm="1">
        <f t="array" ref="J398">_xll.SNL.Clients.Office.Excel.Functions.SPG($A398, "IQ_CASH_OPER", J$3)</f>
        <v>68441</v>
      </c>
    </row>
    <row r="399" spans="1:10" x14ac:dyDescent="0.3">
      <c r="A399" s="11" t="s">
        <v>1433</v>
      </c>
      <c r="B399" s="9" t="str" cm="1">
        <f t="array" ref="B399">_xll.SNL.Clients.Office.Excel.Functions.SPG($A399, "IQ_CASH_OPER", B$3)</f>
        <v>NA</v>
      </c>
      <c r="C399" s="9" cm="1">
        <f t="array" ref="C399">_xll.SNL.Clients.Office.Excel.Functions.SPG($A399, "IQ_CASH_OPER", C$3)</f>
        <v>34516</v>
      </c>
      <c r="D399" s="9" cm="1">
        <f t="array" ref="D399">_xll.SNL.Clients.Office.Excel.Functions.SPG($A399, "IQ_CASH_OPER", D$3)</f>
        <v>141760</v>
      </c>
      <c r="E399" s="9" cm="1">
        <f t="array" ref="E399">_xll.SNL.Clients.Office.Excel.Functions.SPG($A399, "IQ_CASH_OPER", E$3)</f>
        <v>153211</v>
      </c>
      <c r="F399" s="9" cm="1">
        <f t="array" ref="F399">_xll.SNL.Clients.Office.Excel.Functions.SPG($A399, "IQ_CASH_OPER", F$3)</f>
        <v>97329</v>
      </c>
      <c r="G399" s="9" cm="1">
        <f t="array" ref="G399">_xll.SNL.Clients.Office.Excel.Functions.SPG($A399, "IQ_CASH_OPER", G$3)</f>
        <v>46789</v>
      </c>
      <c r="H399" s="9" cm="1">
        <f t="array" ref="H399">_xll.SNL.Clients.Office.Excel.Functions.SPG($A399, "IQ_CASH_OPER", H$3)</f>
        <v>152913</v>
      </c>
      <c r="I399" s="9" cm="1">
        <f t="array" ref="I399">_xll.SNL.Clients.Office.Excel.Functions.SPG($A399, "IQ_CASH_OPER", I$3)</f>
        <v>115480</v>
      </c>
      <c r="J399" s="9" cm="1">
        <f t="array" ref="J399">_xll.SNL.Clients.Office.Excel.Functions.SPG($A399, "IQ_CASH_OPER", J$3)</f>
        <v>34748</v>
      </c>
    </row>
    <row r="400" spans="1:10" x14ac:dyDescent="0.3">
      <c r="A400" s="11" t="s">
        <v>1434</v>
      </c>
      <c r="B400" s="9" t="str" cm="1">
        <f t="array" ref="B400">_xll.SNL.Clients.Office.Excel.Functions.SPG($A400, "IQ_CASH_OPER", B$3)</f>
        <v>NA</v>
      </c>
      <c r="C400" s="9" t="str" cm="1">
        <f t="array" ref="C400">_xll.SNL.Clients.Office.Excel.Functions.SPG($A400, "IQ_CASH_OPER", C$3)</f>
        <v>NA</v>
      </c>
      <c r="D400" s="9" cm="1">
        <f t="array" ref="D400">_xll.SNL.Clients.Office.Excel.Functions.SPG($A400, "IQ_CASH_OPER", D$3)</f>
        <v>79000</v>
      </c>
      <c r="E400" s="9" cm="1">
        <f t="array" ref="E400">_xll.SNL.Clients.Office.Excel.Functions.SPG($A400, "IQ_CASH_OPER", E$3)</f>
        <v>1000</v>
      </c>
      <c r="F400" s="9" cm="1">
        <f t="array" ref="F400">_xll.SNL.Clients.Office.Excel.Functions.SPG($A400, "IQ_CASH_OPER", F$3)</f>
        <v>76000</v>
      </c>
      <c r="G400" s="9" cm="1">
        <f t="array" ref="G400">_xll.SNL.Clients.Office.Excel.Functions.SPG($A400, "IQ_CASH_OPER", G$3)</f>
        <v>123000</v>
      </c>
      <c r="H400" s="9" cm="1">
        <f t="array" ref="H400">_xll.SNL.Clients.Office.Excel.Functions.SPG($A400, "IQ_CASH_OPER", H$3)</f>
        <v>77000</v>
      </c>
      <c r="I400" s="9" cm="1">
        <f t="array" ref="I400">_xll.SNL.Clients.Office.Excel.Functions.SPG($A400, "IQ_CASH_OPER", I$3)</f>
        <v>83000</v>
      </c>
      <c r="J400" s="9" cm="1">
        <f t="array" ref="J400">_xll.SNL.Clients.Office.Excel.Functions.SPG($A400, "IQ_CASH_OPER", J$3)</f>
        <v>93000</v>
      </c>
    </row>
    <row r="401" spans="1:10" x14ac:dyDescent="0.3">
      <c r="A401" s="11" t="s">
        <v>1435</v>
      </c>
      <c r="B401" s="9" t="str" cm="1">
        <f t="array" ref="B401">_xll.SNL.Clients.Office.Excel.Functions.SPG($A401, "IQ_CASH_OPER", B$3)</f>
        <v>NA</v>
      </c>
      <c r="C401" s="9" cm="1">
        <f t="array" ref="C401">_xll.SNL.Clients.Office.Excel.Functions.SPG($A401, "IQ_CASH_OPER", C$3)</f>
        <v>189000</v>
      </c>
      <c r="D401" s="9" cm="1">
        <f t="array" ref="D401">_xll.SNL.Clients.Office.Excel.Functions.SPG($A401, "IQ_CASH_OPER", D$3)</f>
        <v>264000</v>
      </c>
      <c r="E401" s="9" cm="1">
        <f t="array" ref="E401">_xll.SNL.Clients.Office.Excel.Functions.SPG($A401, "IQ_CASH_OPER", E$3)</f>
        <v>210000</v>
      </c>
      <c r="F401" s="9" cm="1">
        <f t="array" ref="F401">_xll.SNL.Clients.Office.Excel.Functions.SPG($A401, "IQ_CASH_OPER", F$3)</f>
        <v>145000</v>
      </c>
      <c r="G401" s="9" cm="1">
        <f t="array" ref="G401">_xll.SNL.Clients.Office.Excel.Functions.SPG($A401, "IQ_CASH_OPER", G$3)</f>
        <v>250000</v>
      </c>
      <c r="H401" s="9" cm="1">
        <f t="array" ref="H401">_xll.SNL.Clients.Office.Excel.Functions.SPG($A401, "IQ_CASH_OPER", H$3)</f>
        <v>233000</v>
      </c>
      <c r="I401" s="9" cm="1">
        <f t="array" ref="I401">_xll.SNL.Clients.Office.Excel.Functions.SPG($A401, "IQ_CASH_OPER", I$3)</f>
        <v>131000</v>
      </c>
      <c r="J401" s="9" cm="1">
        <f t="array" ref="J401">_xll.SNL.Clients.Office.Excel.Functions.SPG($A401, "IQ_CASH_OPER", J$3)</f>
        <v>68000</v>
      </c>
    </row>
    <row r="402" spans="1:10" x14ac:dyDescent="0.3">
      <c r="A402" s="11" t="s">
        <v>1436</v>
      </c>
      <c r="B402" s="9" t="str" cm="1">
        <f t="array" ref="B402">_xll.SNL.Clients.Office.Excel.Functions.SPG($A402, "IQ_CASH_OPER", B$3)</f>
        <v>NA</v>
      </c>
      <c r="C402" s="9" t="str" cm="1">
        <f t="array" ref="C402">_xll.SNL.Clients.Office.Excel.Functions.SPG($A402, "IQ_CASH_OPER", C$3)</f>
        <v>NA</v>
      </c>
      <c r="D402" s="9" cm="1">
        <f t="array" ref="D402">_xll.SNL.Clients.Office.Excel.Functions.SPG($A402, "IQ_CASH_OPER", D$3)</f>
        <v>83520</v>
      </c>
      <c r="E402" s="9" cm="1">
        <f t="array" ref="E402">_xll.SNL.Clients.Office.Excel.Functions.SPG($A402, "IQ_CASH_OPER", E$3)</f>
        <v>55960</v>
      </c>
      <c r="F402" s="9" cm="1">
        <f t="array" ref="F402">_xll.SNL.Clients.Office.Excel.Functions.SPG($A402, "IQ_CASH_OPER", F$3)</f>
        <v>-103674</v>
      </c>
      <c r="G402" s="9" cm="1">
        <f t="array" ref="G402">_xll.SNL.Clients.Office.Excel.Functions.SPG($A402, "IQ_CASH_OPER", G$3)</f>
        <v>171173</v>
      </c>
      <c r="H402" s="9" cm="1">
        <f t="array" ref="H402">_xll.SNL.Clients.Office.Excel.Functions.SPG($A402, "IQ_CASH_OPER", H$3)</f>
        <v>85988</v>
      </c>
      <c r="I402" s="9" cm="1">
        <f t="array" ref="I402">_xll.SNL.Clients.Office.Excel.Functions.SPG($A402, "IQ_CASH_OPER", I$3)</f>
        <v>75469</v>
      </c>
      <c r="J402" s="9" cm="1">
        <f t="array" ref="J402">_xll.SNL.Clients.Office.Excel.Functions.SPG($A402, "IQ_CASH_OPER", J$3)</f>
        <v>-46688</v>
      </c>
    </row>
    <row r="403" spans="1:10" x14ac:dyDescent="0.3">
      <c r="A403" s="11" t="s">
        <v>1437</v>
      </c>
      <c r="B403" s="9" t="str" cm="1">
        <f t="array" ref="B403">_xll.SNL.Clients.Office.Excel.Functions.SPG($A403, "IQ_CASH_OPER", B$3)</f>
        <v>NA</v>
      </c>
      <c r="C403" s="9" t="str" cm="1">
        <f t="array" ref="C403">_xll.SNL.Clients.Office.Excel.Functions.SPG($A403, "IQ_CASH_OPER", C$3)</f>
        <v>NA</v>
      </c>
      <c r="D403" s="9" cm="1">
        <f t="array" ref="D403">_xll.SNL.Clients.Office.Excel.Functions.SPG($A403, "IQ_CASH_OPER", D$3)</f>
        <v>119000</v>
      </c>
      <c r="E403" s="9" cm="1">
        <f t="array" ref="E403">_xll.SNL.Clients.Office.Excel.Functions.SPG($A403, "IQ_CASH_OPER", E$3)</f>
        <v>251000</v>
      </c>
      <c r="F403" s="9" cm="1">
        <f t="array" ref="F403">_xll.SNL.Clients.Office.Excel.Functions.SPG($A403, "IQ_CASH_OPER", F$3)</f>
        <v>261000</v>
      </c>
      <c r="G403" s="9" cm="1">
        <f t="array" ref="G403">_xll.SNL.Clients.Office.Excel.Functions.SPG($A403, "IQ_CASH_OPER", G$3)</f>
        <v>-245000</v>
      </c>
      <c r="H403" s="9" cm="1">
        <f t="array" ref="H403">_xll.SNL.Clients.Office.Excel.Functions.SPG($A403, "IQ_CASH_OPER", H$3)</f>
        <v>311000</v>
      </c>
      <c r="I403" s="9" cm="1">
        <f t="array" ref="I403">_xll.SNL.Clients.Office.Excel.Functions.SPG($A403, "IQ_CASH_OPER", I$3)</f>
        <v>598000</v>
      </c>
      <c r="J403" s="9" cm="1">
        <f t="array" ref="J403">_xll.SNL.Clients.Office.Excel.Functions.SPG($A403, "IQ_CASH_OPER", J$3)</f>
        <v>221000</v>
      </c>
    </row>
    <row r="404" spans="1:10" x14ac:dyDescent="0.3">
      <c r="A404" s="11" t="s">
        <v>1438</v>
      </c>
      <c r="B404" s="9" t="str" cm="1">
        <f t="array" ref="B404">_xll.SNL.Clients.Office.Excel.Functions.SPG($A404, "IQ_CASH_OPER", B$3)</f>
        <v>NA</v>
      </c>
      <c r="C404" s="9" t="str" cm="1">
        <f t="array" ref="C404">_xll.SNL.Clients.Office.Excel.Functions.SPG($A404, "IQ_CASH_OPER", C$3)</f>
        <v>NA</v>
      </c>
      <c r="D404" s="9" cm="1">
        <f t="array" ref="D404">_xll.SNL.Clients.Office.Excel.Functions.SPG($A404, "IQ_CASH_OPER", D$3)</f>
        <v>18200</v>
      </c>
      <c r="E404" s="9" cm="1">
        <f t="array" ref="E404">_xll.SNL.Clients.Office.Excel.Functions.SPG($A404, "IQ_CASH_OPER", E$3)</f>
        <v>126300</v>
      </c>
      <c r="F404" s="9" cm="1">
        <f t="array" ref="F404">_xll.SNL.Clients.Office.Excel.Functions.SPG($A404, "IQ_CASH_OPER", F$3)</f>
        <v>115900</v>
      </c>
      <c r="G404" s="9" cm="1">
        <f t="array" ref="G404">_xll.SNL.Clients.Office.Excel.Functions.SPG($A404, "IQ_CASH_OPER", G$3)</f>
        <v>128800</v>
      </c>
      <c r="H404" s="9" cm="1">
        <f t="array" ref="H404">_xll.SNL.Clients.Office.Excel.Functions.SPG($A404, "IQ_CASH_OPER", H$3)</f>
        <v>80900</v>
      </c>
      <c r="I404" s="9" cm="1">
        <f t="array" ref="I404">_xll.SNL.Clients.Office.Excel.Functions.SPG($A404, "IQ_CASH_OPER", I$3)</f>
        <v>116600</v>
      </c>
      <c r="J404" s="9" cm="1">
        <f t="array" ref="J404">_xll.SNL.Clients.Office.Excel.Functions.SPG($A404, "IQ_CASH_OPER", J$3)</f>
        <v>108600</v>
      </c>
    </row>
    <row r="405" spans="1:10" x14ac:dyDescent="0.3">
      <c r="B405" s="9" t="str" cm="1">
        <f t="array" ref="B405">_xll.SNL.Clients.Office.Excel.Functions.SPG($A405, "IQ_CASH_OPER", B$3)</f>
        <v>#INVALID COMPANY ID</v>
      </c>
      <c r="C405" s="9" t="str" cm="1">
        <f t="array" ref="C405">_xll.SNL.Clients.Office.Excel.Functions.SPG($A405, "IQ_CASH_OPER", C$3)</f>
        <v>#INVALID COMPANY ID</v>
      </c>
      <c r="D405" s="9" t="str" cm="1">
        <f t="array" ref="D405">_xll.SNL.Clients.Office.Excel.Functions.SPG($A405, "IQ_CASH_OPER", D$3)</f>
        <v>#INVALID COMPANY ID</v>
      </c>
      <c r="E405" s="9" t="str" cm="1">
        <f t="array" ref="E405">_xll.SNL.Clients.Office.Excel.Functions.SPG($A405, "IQ_CASH_OPER", E$3)</f>
        <v>#INVALID COMPANY ID</v>
      </c>
      <c r="F405" s="9" t="str" cm="1">
        <f t="array" ref="F405">_xll.SNL.Clients.Office.Excel.Functions.SPG($A405, "IQ_CASH_OPER", F$3)</f>
        <v>#INVALID COMPANY ID</v>
      </c>
      <c r="G405" s="9" t="str" cm="1">
        <f t="array" ref="G405">_xll.SNL.Clients.Office.Excel.Functions.SPG($A405, "IQ_CASH_OPER", G$3)</f>
        <v>#INVALID COMPANY ID</v>
      </c>
      <c r="H405" s="9" t="str" cm="1">
        <f t="array" ref="H405">_xll.SNL.Clients.Office.Excel.Functions.SPG($A405, "IQ_CASH_OPER", H$3)</f>
        <v>#INVALID COMPANY ID</v>
      </c>
      <c r="I405" s="9" t="str" cm="1">
        <f t="array" ref="I405">_xll.SNL.Clients.Office.Excel.Functions.SPG($A405, "IQ_CASH_OPER", I$3)</f>
        <v>#INVALID COMPANY ID</v>
      </c>
      <c r="J405" s="9" t="str" cm="1">
        <f t="array" ref="J405">_xll.SNL.Clients.Office.Excel.Functions.SPG($A405, "IQ_CASH_OPER", J$3)</f>
        <v>#INVALID COMPANY ID</v>
      </c>
    </row>
    <row r="406" spans="1:10" x14ac:dyDescent="0.3">
      <c r="B406" s="9" t="str" cm="1">
        <f t="array" ref="B406">_xll.SNL.Clients.Office.Excel.Functions.SPG($A406, "IQ_CASH_OPER", B$3)</f>
        <v>#INVALID COMPANY ID</v>
      </c>
      <c r="C406" s="9" t="str" cm="1">
        <f t="array" ref="C406">_xll.SNL.Clients.Office.Excel.Functions.SPG($A406, "IQ_CASH_OPER", C$3)</f>
        <v>#INVALID COMPANY ID</v>
      </c>
      <c r="D406" s="9" t="str" cm="1">
        <f t="array" ref="D406">_xll.SNL.Clients.Office.Excel.Functions.SPG($A406, "IQ_CASH_OPER", D$3)</f>
        <v>#INVALID COMPANY ID</v>
      </c>
      <c r="E406" s="9" t="str" cm="1">
        <f t="array" ref="E406">_xll.SNL.Clients.Office.Excel.Functions.SPG($A406, "IQ_CASH_OPER", E$3)</f>
        <v>#INVALID COMPANY ID</v>
      </c>
      <c r="F406" s="9" t="str" cm="1">
        <f t="array" ref="F406">_xll.SNL.Clients.Office.Excel.Functions.SPG($A406, "IQ_CASH_OPER", F$3)</f>
        <v>#INVALID COMPANY ID</v>
      </c>
      <c r="G406" s="9" t="str" cm="1">
        <f t="array" ref="G406">_xll.SNL.Clients.Office.Excel.Functions.SPG($A406, "IQ_CASH_OPER", G$3)</f>
        <v>#INVALID COMPANY ID</v>
      </c>
      <c r="H406" s="9" t="str" cm="1">
        <f t="array" ref="H406">_xll.SNL.Clients.Office.Excel.Functions.SPG($A406, "IQ_CASH_OPER", H$3)</f>
        <v>#INVALID COMPANY ID</v>
      </c>
      <c r="I406" s="9" t="str" cm="1">
        <f t="array" ref="I406">_xll.SNL.Clients.Office.Excel.Functions.SPG($A406, "IQ_CASH_OPER", I$3)</f>
        <v>#INVALID COMPANY ID</v>
      </c>
      <c r="J406" s="9" t="str" cm="1">
        <f t="array" ref="J406">_xll.SNL.Clients.Office.Excel.Functions.SPG($A406, "IQ_CASH_OPER", J$3)</f>
        <v>#INVALID COMPANY ID</v>
      </c>
    </row>
    <row r="407" spans="1:10" x14ac:dyDescent="0.3">
      <c r="B407" s="9" t="str" cm="1">
        <f t="array" ref="B407">_xll.SNL.Clients.Office.Excel.Functions.SPG($A407, "IQ_CASH_OPER", B$3)</f>
        <v>#INVALID COMPANY ID</v>
      </c>
      <c r="C407" s="9" t="str" cm="1">
        <f t="array" ref="C407">_xll.SNL.Clients.Office.Excel.Functions.SPG($A407, "IQ_CASH_OPER", C$3)</f>
        <v>#INVALID COMPANY ID</v>
      </c>
      <c r="D407" s="9" t="str" cm="1">
        <f t="array" ref="D407">_xll.SNL.Clients.Office.Excel.Functions.SPG($A407, "IQ_CASH_OPER", D$3)</f>
        <v>#INVALID COMPANY ID</v>
      </c>
      <c r="E407" s="9" t="str" cm="1">
        <f t="array" ref="E407">_xll.SNL.Clients.Office.Excel.Functions.SPG($A407, "IQ_CASH_OPER", E$3)</f>
        <v>#INVALID COMPANY ID</v>
      </c>
      <c r="F407" s="9" t="str" cm="1">
        <f t="array" ref="F407">_xll.SNL.Clients.Office.Excel.Functions.SPG($A407, "IQ_CASH_OPER", F$3)</f>
        <v>#INVALID COMPANY ID</v>
      </c>
      <c r="G407" s="9" t="str" cm="1">
        <f t="array" ref="G407">_xll.SNL.Clients.Office.Excel.Functions.SPG($A407, "IQ_CASH_OPER", G$3)</f>
        <v>#INVALID COMPANY ID</v>
      </c>
      <c r="H407" s="9" t="str" cm="1">
        <f t="array" ref="H407">_xll.SNL.Clients.Office.Excel.Functions.SPG($A407, "IQ_CASH_OPER", H$3)</f>
        <v>#INVALID COMPANY ID</v>
      </c>
      <c r="I407" s="9" t="str" cm="1">
        <f t="array" ref="I407">_xll.SNL.Clients.Office.Excel.Functions.SPG($A407, "IQ_CASH_OPER", I$3)</f>
        <v>#INVALID COMPANY ID</v>
      </c>
      <c r="J407" s="9" t="str" cm="1">
        <f t="array" ref="J407">_xll.SNL.Clients.Office.Excel.Functions.SPG($A407, "IQ_CASH_OPER", J$3)</f>
        <v>#INVALID COMPANY ID</v>
      </c>
    </row>
    <row r="408" spans="1:10" x14ac:dyDescent="0.3">
      <c r="B408" s="9" t="str" cm="1">
        <f t="array" ref="B408">_xll.SNL.Clients.Office.Excel.Functions.SPG($A408, "IQ_CASH_OPER", B$3)</f>
        <v>#INVALID COMPANY ID</v>
      </c>
      <c r="C408" s="9" t="str" cm="1">
        <f t="array" ref="C408">_xll.SNL.Clients.Office.Excel.Functions.SPG($A408, "IQ_CASH_OPER", C$3)</f>
        <v>#INVALID COMPANY ID</v>
      </c>
      <c r="D408" s="9" t="str" cm="1">
        <f t="array" ref="D408">_xll.SNL.Clients.Office.Excel.Functions.SPG($A408, "IQ_CASH_OPER", D$3)</f>
        <v>#INVALID COMPANY ID</v>
      </c>
      <c r="E408" s="9" t="str" cm="1">
        <f t="array" ref="E408">_xll.SNL.Clients.Office.Excel.Functions.SPG($A408, "IQ_CASH_OPER", E$3)</f>
        <v>#INVALID COMPANY ID</v>
      </c>
      <c r="F408" s="9" t="str" cm="1">
        <f t="array" ref="F408">_xll.SNL.Clients.Office.Excel.Functions.SPG($A408, "IQ_CASH_OPER", F$3)</f>
        <v>#INVALID COMPANY ID</v>
      </c>
      <c r="G408" s="9" t="str" cm="1">
        <f t="array" ref="G408">_xll.SNL.Clients.Office.Excel.Functions.SPG($A408, "IQ_CASH_OPER", G$3)</f>
        <v>#INVALID COMPANY ID</v>
      </c>
      <c r="H408" s="9" t="str" cm="1">
        <f t="array" ref="H408">_xll.SNL.Clients.Office.Excel.Functions.SPG($A408, "IQ_CASH_OPER", H$3)</f>
        <v>#INVALID COMPANY ID</v>
      </c>
      <c r="I408" s="9" t="str" cm="1">
        <f t="array" ref="I408">_xll.SNL.Clients.Office.Excel.Functions.SPG($A408, "IQ_CASH_OPER", I$3)</f>
        <v>#INVALID COMPANY ID</v>
      </c>
      <c r="J408" s="9" t="str" cm="1">
        <f t="array" ref="J408">_xll.SNL.Clients.Office.Excel.Functions.SPG($A408, "IQ_CASH_OPER", J$3)</f>
        <v>#INVALID COMPANY ID</v>
      </c>
    </row>
    <row r="409" spans="1:10" x14ac:dyDescent="0.3">
      <c r="B409" s="9" t="str" cm="1">
        <f t="array" ref="B409">_xll.SNL.Clients.Office.Excel.Functions.SPG($A409, "IQ_CASH_OPER", B$3)</f>
        <v>#INVALID COMPANY ID</v>
      </c>
      <c r="C409" s="9" t="str" cm="1">
        <f t="array" ref="C409">_xll.SNL.Clients.Office.Excel.Functions.SPG($A409, "IQ_CASH_OPER", C$3)</f>
        <v>#INVALID COMPANY ID</v>
      </c>
      <c r="D409" s="9" t="str" cm="1">
        <f t="array" ref="D409">_xll.SNL.Clients.Office.Excel.Functions.SPG($A409, "IQ_CASH_OPER", D$3)</f>
        <v>#INVALID COMPANY ID</v>
      </c>
      <c r="E409" s="9" t="str" cm="1">
        <f t="array" ref="E409">_xll.SNL.Clients.Office.Excel.Functions.SPG($A409, "IQ_CASH_OPER", E$3)</f>
        <v>#INVALID COMPANY ID</v>
      </c>
      <c r="F409" s="9" t="str" cm="1">
        <f t="array" ref="F409">_xll.SNL.Clients.Office.Excel.Functions.SPG($A409, "IQ_CASH_OPER", F$3)</f>
        <v>#INVALID COMPANY ID</v>
      </c>
      <c r="G409" s="9" t="str" cm="1">
        <f t="array" ref="G409">_xll.SNL.Clients.Office.Excel.Functions.SPG($A409, "IQ_CASH_OPER", G$3)</f>
        <v>#INVALID COMPANY ID</v>
      </c>
      <c r="H409" s="9" t="str" cm="1">
        <f t="array" ref="H409">_xll.SNL.Clients.Office.Excel.Functions.SPG($A409, "IQ_CASH_OPER", H$3)</f>
        <v>#INVALID COMPANY ID</v>
      </c>
      <c r="I409" s="9" t="str" cm="1">
        <f t="array" ref="I409">_xll.SNL.Clients.Office.Excel.Functions.SPG($A409, "IQ_CASH_OPER", I$3)</f>
        <v>#INVALID COMPANY ID</v>
      </c>
      <c r="J409" s="9" t="str" cm="1">
        <f t="array" ref="J409">_xll.SNL.Clients.Office.Excel.Functions.SPG($A409, "IQ_CASH_OPER", J$3)</f>
        <v>#INVALID COMPANY ID</v>
      </c>
    </row>
    <row r="410" spans="1:10" x14ac:dyDescent="0.3">
      <c r="B410" s="9" t="str" cm="1">
        <f t="array" ref="B410">_xll.SNL.Clients.Office.Excel.Functions.SPG($A410, "IQ_CASH_OPER", B$3)</f>
        <v>#INVALID COMPANY ID</v>
      </c>
      <c r="C410" s="9" t="str" cm="1">
        <f t="array" ref="C410">_xll.SNL.Clients.Office.Excel.Functions.SPG($A410, "IQ_CASH_OPER", C$3)</f>
        <v>#INVALID COMPANY ID</v>
      </c>
      <c r="D410" s="9" t="str" cm="1">
        <f t="array" ref="D410">_xll.SNL.Clients.Office.Excel.Functions.SPG($A410, "IQ_CASH_OPER", D$3)</f>
        <v>#INVALID COMPANY ID</v>
      </c>
      <c r="E410" s="9" t="str" cm="1">
        <f t="array" ref="E410">_xll.SNL.Clients.Office.Excel.Functions.SPG($A410, "IQ_CASH_OPER", E$3)</f>
        <v>#INVALID COMPANY ID</v>
      </c>
      <c r="F410" s="9" t="str" cm="1">
        <f t="array" ref="F410">_xll.SNL.Clients.Office.Excel.Functions.SPG($A410, "IQ_CASH_OPER", F$3)</f>
        <v>#INVALID COMPANY ID</v>
      </c>
      <c r="G410" s="9" t="str" cm="1">
        <f t="array" ref="G410">_xll.SNL.Clients.Office.Excel.Functions.SPG($A410, "IQ_CASH_OPER", G$3)</f>
        <v>#INVALID COMPANY ID</v>
      </c>
      <c r="H410" s="9" t="str" cm="1">
        <f t="array" ref="H410">_xll.SNL.Clients.Office.Excel.Functions.SPG($A410, "IQ_CASH_OPER", H$3)</f>
        <v>#INVALID COMPANY ID</v>
      </c>
      <c r="I410" s="9" t="str" cm="1">
        <f t="array" ref="I410">_xll.SNL.Clients.Office.Excel.Functions.SPG($A410, "IQ_CASH_OPER", I$3)</f>
        <v>#INVALID COMPANY ID</v>
      </c>
      <c r="J410" s="9" t="str" cm="1">
        <f t="array" ref="J410">_xll.SNL.Clients.Office.Excel.Functions.SPG($A410, "IQ_CASH_OPER", J$3)</f>
        <v>#INVALID COMPANY ID</v>
      </c>
    </row>
    <row r="411" spans="1:10" x14ac:dyDescent="0.3">
      <c r="B411" s="9" t="str" cm="1">
        <f t="array" ref="B411">_xll.SNL.Clients.Office.Excel.Functions.SPG($A411, "IQ_CASH_OPER", B$3)</f>
        <v>#INVALID COMPANY ID</v>
      </c>
      <c r="C411" s="9" t="str" cm="1">
        <f t="array" ref="C411">_xll.SNL.Clients.Office.Excel.Functions.SPG($A411, "IQ_CASH_OPER", C$3)</f>
        <v>#INVALID COMPANY ID</v>
      </c>
      <c r="D411" s="9" t="str" cm="1">
        <f t="array" ref="D411">_xll.SNL.Clients.Office.Excel.Functions.SPG($A411, "IQ_CASH_OPER", D$3)</f>
        <v>#INVALID COMPANY ID</v>
      </c>
      <c r="E411" s="9" t="str" cm="1">
        <f t="array" ref="E411">_xll.SNL.Clients.Office.Excel.Functions.SPG($A411, "IQ_CASH_OPER", E$3)</f>
        <v>#INVALID COMPANY ID</v>
      </c>
      <c r="F411" s="9" t="str" cm="1">
        <f t="array" ref="F411">_xll.SNL.Clients.Office.Excel.Functions.SPG($A411, "IQ_CASH_OPER", F$3)</f>
        <v>#INVALID COMPANY ID</v>
      </c>
      <c r="G411" s="9" t="str" cm="1">
        <f t="array" ref="G411">_xll.SNL.Clients.Office.Excel.Functions.SPG($A411, "IQ_CASH_OPER", G$3)</f>
        <v>#INVALID COMPANY ID</v>
      </c>
      <c r="H411" s="9" t="str" cm="1">
        <f t="array" ref="H411">_xll.SNL.Clients.Office.Excel.Functions.SPG($A411, "IQ_CASH_OPER", H$3)</f>
        <v>#INVALID COMPANY ID</v>
      </c>
      <c r="I411" s="9" t="str" cm="1">
        <f t="array" ref="I411">_xll.SNL.Clients.Office.Excel.Functions.SPG($A411, "IQ_CASH_OPER", I$3)</f>
        <v>#INVALID COMPANY ID</v>
      </c>
      <c r="J411" s="9" t="str" cm="1">
        <f t="array" ref="J411">_xll.SNL.Clients.Office.Excel.Functions.SPG($A411, "IQ_CASH_OPER", J$3)</f>
        <v>#INVALID COMPANY ID</v>
      </c>
    </row>
    <row r="412" spans="1:10" x14ac:dyDescent="0.3">
      <c r="B412" s="9" t="str" cm="1">
        <f t="array" ref="B412">_xll.SNL.Clients.Office.Excel.Functions.SPG($A412, "IQ_CASH_OPER", B$3)</f>
        <v>#INVALID COMPANY ID</v>
      </c>
      <c r="C412" s="9" t="str" cm="1">
        <f t="array" ref="C412">_xll.SNL.Clients.Office.Excel.Functions.SPG($A412, "IQ_CASH_OPER", C$3)</f>
        <v>#INVALID COMPANY ID</v>
      </c>
      <c r="D412" s="9" t="str" cm="1">
        <f t="array" ref="D412">_xll.SNL.Clients.Office.Excel.Functions.SPG($A412, "IQ_CASH_OPER", D$3)</f>
        <v>#INVALID COMPANY ID</v>
      </c>
      <c r="E412" s="9" t="str" cm="1">
        <f t="array" ref="E412">_xll.SNL.Clients.Office.Excel.Functions.SPG($A412, "IQ_CASH_OPER", E$3)</f>
        <v>#INVALID COMPANY ID</v>
      </c>
      <c r="F412" s="9" t="str" cm="1">
        <f t="array" ref="F412">_xll.SNL.Clients.Office.Excel.Functions.SPG($A412, "IQ_CASH_OPER", F$3)</f>
        <v>#INVALID COMPANY ID</v>
      </c>
      <c r="G412" s="9" t="str" cm="1">
        <f t="array" ref="G412">_xll.SNL.Clients.Office.Excel.Functions.SPG($A412, "IQ_CASH_OPER", G$3)</f>
        <v>#INVALID COMPANY ID</v>
      </c>
      <c r="H412" s="9" t="str" cm="1">
        <f t="array" ref="H412">_xll.SNL.Clients.Office.Excel.Functions.SPG($A412, "IQ_CASH_OPER", H$3)</f>
        <v>#INVALID COMPANY ID</v>
      </c>
      <c r="I412" s="9" t="str" cm="1">
        <f t="array" ref="I412">_xll.SNL.Clients.Office.Excel.Functions.SPG($A412, "IQ_CASH_OPER", I$3)</f>
        <v>#INVALID COMPANY ID</v>
      </c>
      <c r="J412" s="9" t="str" cm="1">
        <f t="array" ref="J412">_xll.SNL.Clients.Office.Excel.Functions.SPG($A412, "IQ_CASH_OPER", J$3)</f>
        <v>#INVALID COMPANY ID</v>
      </c>
    </row>
    <row r="413" spans="1:10" x14ac:dyDescent="0.3">
      <c r="B413" s="9" t="str" cm="1">
        <f t="array" ref="B413">_xll.SNL.Clients.Office.Excel.Functions.SPG($A413, "IQ_CASH_OPER", B$3)</f>
        <v>#INVALID COMPANY ID</v>
      </c>
      <c r="C413" s="9" t="str" cm="1">
        <f t="array" ref="C413">_xll.SNL.Clients.Office.Excel.Functions.SPG($A413, "IQ_CASH_OPER", C$3)</f>
        <v>#INVALID COMPANY ID</v>
      </c>
      <c r="D413" s="9" t="str" cm="1">
        <f t="array" ref="D413">_xll.SNL.Clients.Office.Excel.Functions.SPG($A413, "IQ_CASH_OPER", D$3)</f>
        <v>#INVALID COMPANY ID</v>
      </c>
      <c r="E413" s="9" t="str" cm="1">
        <f t="array" ref="E413">_xll.SNL.Clients.Office.Excel.Functions.SPG($A413, "IQ_CASH_OPER", E$3)</f>
        <v>#INVALID COMPANY ID</v>
      </c>
      <c r="F413" s="9" t="str" cm="1">
        <f t="array" ref="F413">_xll.SNL.Clients.Office.Excel.Functions.SPG($A413, "IQ_CASH_OPER", F$3)</f>
        <v>#INVALID COMPANY ID</v>
      </c>
      <c r="G413" s="9" t="str" cm="1">
        <f t="array" ref="G413">_xll.SNL.Clients.Office.Excel.Functions.SPG($A413, "IQ_CASH_OPER", G$3)</f>
        <v>#INVALID COMPANY ID</v>
      </c>
      <c r="H413" s="9" t="str" cm="1">
        <f t="array" ref="H413">_xll.SNL.Clients.Office.Excel.Functions.SPG($A413, "IQ_CASH_OPER", H$3)</f>
        <v>#INVALID COMPANY ID</v>
      </c>
      <c r="I413" s="9" t="str" cm="1">
        <f t="array" ref="I413">_xll.SNL.Clients.Office.Excel.Functions.SPG($A413, "IQ_CASH_OPER", I$3)</f>
        <v>#INVALID COMPANY ID</v>
      </c>
      <c r="J413" s="9" t="str" cm="1">
        <f t="array" ref="J413">_xll.SNL.Clients.Office.Excel.Functions.SPG($A413, "IQ_CASH_OPER", J$3)</f>
        <v>#INVALID COMPANY ID</v>
      </c>
    </row>
    <row r="414" spans="1:10" x14ac:dyDescent="0.3">
      <c r="B414" s="9" t="str" cm="1">
        <f t="array" ref="B414">_xll.SNL.Clients.Office.Excel.Functions.SPG($A414, "IQ_CASH_OPER", B$3)</f>
        <v>#INVALID COMPANY ID</v>
      </c>
      <c r="C414" s="9" t="str" cm="1">
        <f t="array" ref="C414">_xll.SNL.Clients.Office.Excel.Functions.SPG($A414, "IQ_CASH_OPER", C$3)</f>
        <v>#INVALID COMPANY ID</v>
      </c>
      <c r="D414" s="9" t="str" cm="1">
        <f t="array" ref="D414">_xll.SNL.Clients.Office.Excel.Functions.SPG($A414, "IQ_CASH_OPER", D$3)</f>
        <v>#INVALID COMPANY ID</v>
      </c>
      <c r="E414" s="9" t="str" cm="1">
        <f t="array" ref="E414">_xll.SNL.Clients.Office.Excel.Functions.SPG($A414, "IQ_CASH_OPER", E$3)</f>
        <v>#INVALID COMPANY ID</v>
      </c>
      <c r="F414" s="9" t="str" cm="1">
        <f t="array" ref="F414">_xll.SNL.Clients.Office.Excel.Functions.SPG($A414, "IQ_CASH_OPER", F$3)</f>
        <v>#INVALID COMPANY ID</v>
      </c>
      <c r="G414" s="9" t="str" cm="1">
        <f t="array" ref="G414">_xll.SNL.Clients.Office.Excel.Functions.SPG($A414, "IQ_CASH_OPER", G$3)</f>
        <v>#INVALID COMPANY ID</v>
      </c>
      <c r="H414" s="9" t="str" cm="1">
        <f t="array" ref="H414">_xll.SNL.Clients.Office.Excel.Functions.SPG($A414, "IQ_CASH_OPER", H$3)</f>
        <v>#INVALID COMPANY ID</v>
      </c>
      <c r="I414" s="9" t="str" cm="1">
        <f t="array" ref="I414">_xll.SNL.Clients.Office.Excel.Functions.SPG($A414, "IQ_CASH_OPER", I$3)</f>
        <v>#INVALID COMPANY ID</v>
      </c>
      <c r="J414" s="9" t="str" cm="1">
        <f t="array" ref="J414">_xll.SNL.Clients.Office.Excel.Functions.SPG($A414, "IQ_CASH_OPER", J$3)</f>
        <v>#INVALID COMPANY ID</v>
      </c>
    </row>
    <row r="415" spans="1:10" x14ac:dyDescent="0.3">
      <c r="B415" s="9" t="str" cm="1">
        <f t="array" ref="B415">_xll.SNL.Clients.Office.Excel.Functions.SPG($A415, "IQ_CASH_OPER", B$3)</f>
        <v>#INVALID COMPANY ID</v>
      </c>
      <c r="C415" s="9" t="str" cm="1">
        <f t="array" ref="C415">_xll.SNL.Clients.Office.Excel.Functions.SPG($A415, "IQ_CASH_OPER", C$3)</f>
        <v>#INVALID COMPANY ID</v>
      </c>
      <c r="D415" s="9" t="str" cm="1">
        <f t="array" ref="D415">_xll.SNL.Clients.Office.Excel.Functions.SPG($A415, "IQ_CASH_OPER", D$3)</f>
        <v>#INVALID COMPANY ID</v>
      </c>
      <c r="E415" s="9" t="str" cm="1">
        <f t="array" ref="E415">_xll.SNL.Clients.Office.Excel.Functions.SPG($A415, "IQ_CASH_OPER", E$3)</f>
        <v>#INVALID COMPANY ID</v>
      </c>
      <c r="F415" s="9" t="str" cm="1">
        <f t="array" ref="F415">_xll.SNL.Clients.Office.Excel.Functions.SPG($A415, "IQ_CASH_OPER", F$3)</f>
        <v>#INVALID COMPANY ID</v>
      </c>
      <c r="G415" s="9" t="str" cm="1">
        <f t="array" ref="G415">_xll.SNL.Clients.Office.Excel.Functions.SPG($A415, "IQ_CASH_OPER", G$3)</f>
        <v>#INVALID COMPANY ID</v>
      </c>
      <c r="H415" s="9" t="str" cm="1">
        <f t="array" ref="H415">_xll.SNL.Clients.Office.Excel.Functions.SPG($A415, "IQ_CASH_OPER", H$3)</f>
        <v>#INVALID COMPANY ID</v>
      </c>
      <c r="I415" s="9" t="str" cm="1">
        <f t="array" ref="I415">_xll.SNL.Clients.Office.Excel.Functions.SPG($A415, "IQ_CASH_OPER", I$3)</f>
        <v>#INVALID COMPANY ID</v>
      </c>
      <c r="J415" s="9" t="str" cm="1">
        <f t="array" ref="J415">_xll.SNL.Clients.Office.Excel.Functions.SPG($A415, "IQ_CASH_OPER", J$3)</f>
        <v>#INVALID COMPANY ID</v>
      </c>
    </row>
    <row r="416" spans="1:10" x14ac:dyDescent="0.3">
      <c r="B416" s="9" t="str" cm="1">
        <f t="array" ref="B416">_xll.SNL.Clients.Office.Excel.Functions.SPG($A416, "IQ_CASH_OPER", B$3)</f>
        <v>#INVALID COMPANY ID</v>
      </c>
      <c r="C416" s="9" t="str" cm="1">
        <f t="array" ref="C416">_xll.SNL.Clients.Office.Excel.Functions.SPG($A416, "IQ_CASH_OPER", C$3)</f>
        <v>#INVALID COMPANY ID</v>
      </c>
      <c r="D416" s="9" t="str" cm="1">
        <f t="array" ref="D416">_xll.SNL.Clients.Office.Excel.Functions.SPG($A416, "IQ_CASH_OPER", D$3)</f>
        <v>#INVALID COMPANY ID</v>
      </c>
      <c r="E416" s="9" t="str" cm="1">
        <f t="array" ref="E416">_xll.SNL.Clients.Office.Excel.Functions.SPG($A416, "IQ_CASH_OPER", E$3)</f>
        <v>#INVALID COMPANY ID</v>
      </c>
      <c r="F416" s="9" t="str" cm="1">
        <f t="array" ref="F416">_xll.SNL.Clients.Office.Excel.Functions.SPG($A416, "IQ_CASH_OPER", F$3)</f>
        <v>#INVALID COMPANY ID</v>
      </c>
      <c r="G416" s="9" t="str" cm="1">
        <f t="array" ref="G416">_xll.SNL.Clients.Office.Excel.Functions.SPG($A416, "IQ_CASH_OPER", G$3)</f>
        <v>#INVALID COMPANY ID</v>
      </c>
      <c r="H416" s="9" t="str" cm="1">
        <f t="array" ref="H416">_xll.SNL.Clients.Office.Excel.Functions.SPG($A416, "IQ_CASH_OPER", H$3)</f>
        <v>#INVALID COMPANY ID</v>
      </c>
      <c r="I416" s="9" t="str" cm="1">
        <f t="array" ref="I416">_xll.SNL.Clients.Office.Excel.Functions.SPG($A416, "IQ_CASH_OPER", I$3)</f>
        <v>#INVALID COMPANY ID</v>
      </c>
      <c r="J416" s="9" t="str" cm="1">
        <f t="array" ref="J416">_xll.SNL.Clients.Office.Excel.Functions.SPG($A416, "IQ_CASH_OPER", J$3)</f>
        <v>#INVALID COMPANY ID</v>
      </c>
    </row>
    <row r="417" spans="2:10" x14ac:dyDescent="0.3">
      <c r="B417" s="9" t="str" cm="1">
        <f t="array" ref="B417">_xll.SNL.Clients.Office.Excel.Functions.SPG($A417, "IQ_CASH_OPER", B$3)</f>
        <v>#INVALID COMPANY ID</v>
      </c>
      <c r="C417" s="9" t="str" cm="1">
        <f t="array" ref="C417">_xll.SNL.Clients.Office.Excel.Functions.SPG($A417, "IQ_CASH_OPER", C$3)</f>
        <v>#INVALID COMPANY ID</v>
      </c>
      <c r="D417" s="9" t="str" cm="1">
        <f t="array" ref="D417">_xll.SNL.Clients.Office.Excel.Functions.SPG($A417, "IQ_CASH_OPER", D$3)</f>
        <v>#INVALID COMPANY ID</v>
      </c>
      <c r="E417" s="9" t="str" cm="1">
        <f t="array" ref="E417">_xll.SNL.Clients.Office.Excel.Functions.SPG($A417, "IQ_CASH_OPER", E$3)</f>
        <v>#INVALID COMPANY ID</v>
      </c>
      <c r="F417" s="9" t="str" cm="1">
        <f t="array" ref="F417">_xll.SNL.Clients.Office.Excel.Functions.SPG($A417, "IQ_CASH_OPER", F$3)</f>
        <v>#INVALID COMPANY ID</v>
      </c>
      <c r="G417" s="9" t="str" cm="1">
        <f t="array" ref="G417">_xll.SNL.Clients.Office.Excel.Functions.SPG($A417, "IQ_CASH_OPER", G$3)</f>
        <v>#INVALID COMPANY ID</v>
      </c>
      <c r="H417" s="9" t="str" cm="1">
        <f t="array" ref="H417">_xll.SNL.Clients.Office.Excel.Functions.SPG($A417, "IQ_CASH_OPER", H$3)</f>
        <v>#INVALID COMPANY ID</v>
      </c>
      <c r="I417" s="9" t="str" cm="1">
        <f t="array" ref="I417">_xll.SNL.Clients.Office.Excel.Functions.SPG($A417, "IQ_CASH_OPER", I$3)</f>
        <v>#INVALID COMPANY ID</v>
      </c>
      <c r="J417" s="9" t="str" cm="1">
        <f t="array" ref="J417">_xll.SNL.Clients.Office.Excel.Functions.SPG($A417, "IQ_CASH_OPER", J$3)</f>
        <v>#INVALID COMPANY ID</v>
      </c>
    </row>
    <row r="418" spans="2:10" x14ac:dyDescent="0.3">
      <c r="B418" s="9" t="str" cm="1">
        <f t="array" ref="B418">_xll.SNL.Clients.Office.Excel.Functions.SPG($A418, "IQ_CASH_OPER", B$3)</f>
        <v>#INVALID COMPANY ID</v>
      </c>
      <c r="C418" s="9" t="str" cm="1">
        <f t="array" ref="C418">_xll.SNL.Clients.Office.Excel.Functions.SPG($A418, "IQ_CASH_OPER", C$3)</f>
        <v>#INVALID COMPANY ID</v>
      </c>
      <c r="D418" s="9" t="str" cm="1">
        <f t="array" ref="D418">_xll.SNL.Clients.Office.Excel.Functions.SPG($A418, "IQ_CASH_OPER", D$3)</f>
        <v>#INVALID COMPANY ID</v>
      </c>
      <c r="E418" s="9" t="str" cm="1">
        <f t="array" ref="E418">_xll.SNL.Clients.Office.Excel.Functions.SPG($A418, "IQ_CASH_OPER", E$3)</f>
        <v>#INVALID COMPANY ID</v>
      </c>
      <c r="F418" s="9" t="str" cm="1">
        <f t="array" ref="F418">_xll.SNL.Clients.Office.Excel.Functions.SPG($A418, "IQ_CASH_OPER", F$3)</f>
        <v>#INVALID COMPANY ID</v>
      </c>
      <c r="G418" s="9" t="str" cm="1">
        <f t="array" ref="G418">_xll.SNL.Clients.Office.Excel.Functions.SPG($A418, "IQ_CASH_OPER", G$3)</f>
        <v>#INVALID COMPANY ID</v>
      </c>
      <c r="H418" s="9" t="str" cm="1">
        <f t="array" ref="H418">_xll.SNL.Clients.Office.Excel.Functions.SPG($A418, "IQ_CASH_OPER", H$3)</f>
        <v>#INVALID COMPANY ID</v>
      </c>
      <c r="I418" s="9" t="str" cm="1">
        <f t="array" ref="I418">_xll.SNL.Clients.Office.Excel.Functions.SPG($A418, "IQ_CASH_OPER", I$3)</f>
        <v>#INVALID COMPANY ID</v>
      </c>
      <c r="J418" s="9" t="str" cm="1">
        <f t="array" ref="J418">_xll.SNL.Clients.Office.Excel.Functions.SPG($A418, "IQ_CASH_OPER", J$3)</f>
        <v>#INVALID COMPANY ID</v>
      </c>
    </row>
    <row r="419" spans="2:10" x14ac:dyDescent="0.3">
      <c r="B419" s="9" t="str" cm="1">
        <f t="array" ref="B419">_xll.SNL.Clients.Office.Excel.Functions.SPG($A419, "IQ_CASH_OPER", B$3)</f>
        <v>#INVALID COMPANY ID</v>
      </c>
      <c r="C419" s="9" t="str" cm="1">
        <f t="array" ref="C419">_xll.SNL.Clients.Office.Excel.Functions.SPG($A419, "IQ_CASH_OPER", C$3)</f>
        <v>#INVALID COMPANY ID</v>
      </c>
      <c r="D419" s="9" t="str" cm="1">
        <f t="array" ref="D419">_xll.SNL.Clients.Office.Excel.Functions.SPG($A419, "IQ_CASH_OPER", D$3)</f>
        <v>#INVALID COMPANY ID</v>
      </c>
      <c r="E419" s="9" t="str" cm="1">
        <f t="array" ref="E419">_xll.SNL.Clients.Office.Excel.Functions.SPG($A419, "IQ_CASH_OPER", E$3)</f>
        <v>#INVALID COMPANY ID</v>
      </c>
      <c r="F419" s="9" t="str" cm="1">
        <f t="array" ref="F419">_xll.SNL.Clients.Office.Excel.Functions.SPG($A419, "IQ_CASH_OPER", F$3)</f>
        <v>#INVALID COMPANY ID</v>
      </c>
      <c r="G419" s="9" t="str" cm="1">
        <f t="array" ref="G419">_xll.SNL.Clients.Office.Excel.Functions.SPG($A419, "IQ_CASH_OPER", G$3)</f>
        <v>#INVALID COMPANY ID</v>
      </c>
      <c r="H419" s="9" t="str" cm="1">
        <f t="array" ref="H419">_xll.SNL.Clients.Office.Excel.Functions.SPG($A419, "IQ_CASH_OPER", H$3)</f>
        <v>#INVALID COMPANY ID</v>
      </c>
      <c r="I419" s="9" t="str" cm="1">
        <f t="array" ref="I419">_xll.SNL.Clients.Office.Excel.Functions.SPG($A419, "IQ_CASH_OPER", I$3)</f>
        <v>#INVALID COMPANY ID</v>
      </c>
      <c r="J419" s="9" t="str" cm="1">
        <f t="array" ref="J419">_xll.SNL.Clients.Office.Excel.Functions.SPG($A419, "IQ_CASH_OPER", J$3)</f>
        <v>#INVALID COMPANY ID</v>
      </c>
    </row>
    <row r="420" spans="2:10" x14ac:dyDescent="0.3">
      <c r="B420" s="9" t="str" cm="1">
        <f t="array" ref="B420">_xll.SNL.Clients.Office.Excel.Functions.SPG($A420, "IQ_CASH_OPER", B$3)</f>
        <v>#INVALID COMPANY ID</v>
      </c>
      <c r="C420" s="9" t="str" cm="1">
        <f t="array" ref="C420">_xll.SNL.Clients.Office.Excel.Functions.SPG($A420, "IQ_CASH_OPER", C$3)</f>
        <v>#INVALID COMPANY ID</v>
      </c>
      <c r="D420" s="9" t="str" cm="1">
        <f t="array" ref="D420">_xll.SNL.Clients.Office.Excel.Functions.SPG($A420, "IQ_CASH_OPER", D$3)</f>
        <v>#INVALID COMPANY ID</v>
      </c>
      <c r="E420" s="9" t="str" cm="1">
        <f t="array" ref="E420">_xll.SNL.Clients.Office.Excel.Functions.SPG($A420, "IQ_CASH_OPER", E$3)</f>
        <v>#INVALID COMPANY ID</v>
      </c>
      <c r="F420" s="9" t="str" cm="1">
        <f t="array" ref="F420">_xll.SNL.Clients.Office.Excel.Functions.SPG($A420, "IQ_CASH_OPER", F$3)</f>
        <v>#INVALID COMPANY ID</v>
      </c>
      <c r="G420" s="9" t="str" cm="1">
        <f t="array" ref="G420">_xll.SNL.Clients.Office.Excel.Functions.SPG($A420, "IQ_CASH_OPER", G$3)</f>
        <v>#INVALID COMPANY ID</v>
      </c>
      <c r="H420" s="9" t="str" cm="1">
        <f t="array" ref="H420">_xll.SNL.Clients.Office.Excel.Functions.SPG($A420, "IQ_CASH_OPER", H$3)</f>
        <v>#INVALID COMPANY ID</v>
      </c>
      <c r="I420" s="9" t="str" cm="1">
        <f t="array" ref="I420">_xll.SNL.Clients.Office.Excel.Functions.SPG($A420, "IQ_CASH_OPER", I$3)</f>
        <v>#INVALID COMPANY ID</v>
      </c>
      <c r="J420" s="9" t="str" cm="1">
        <f t="array" ref="J420">_xll.SNL.Clients.Office.Excel.Functions.SPG($A420, "IQ_CASH_OPER", J$3)</f>
        <v>#INVALID COMPANY ID</v>
      </c>
    </row>
    <row r="421" spans="2:10" x14ac:dyDescent="0.3">
      <c r="B421" s="9" t="str" cm="1">
        <f t="array" ref="B421">_xll.SNL.Clients.Office.Excel.Functions.SPG($A421, "IQ_CASH_OPER", B$3)</f>
        <v>#INVALID COMPANY ID</v>
      </c>
      <c r="C421" s="9" t="str" cm="1">
        <f t="array" ref="C421">_xll.SNL.Clients.Office.Excel.Functions.SPG($A421, "IQ_CASH_OPER", C$3)</f>
        <v>#INVALID COMPANY ID</v>
      </c>
      <c r="D421" s="9" t="str" cm="1">
        <f t="array" ref="D421">_xll.SNL.Clients.Office.Excel.Functions.SPG($A421, "IQ_CASH_OPER", D$3)</f>
        <v>#INVALID COMPANY ID</v>
      </c>
      <c r="E421" s="9" t="str" cm="1">
        <f t="array" ref="E421">_xll.SNL.Clients.Office.Excel.Functions.SPG($A421, "IQ_CASH_OPER", E$3)</f>
        <v>#INVALID COMPANY ID</v>
      </c>
      <c r="F421" s="9" t="str" cm="1">
        <f t="array" ref="F421">_xll.SNL.Clients.Office.Excel.Functions.SPG($A421, "IQ_CASH_OPER", F$3)</f>
        <v>#INVALID COMPANY ID</v>
      </c>
      <c r="G421" s="9" t="str" cm="1">
        <f t="array" ref="G421">_xll.SNL.Clients.Office.Excel.Functions.SPG($A421, "IQ_CASH_OPER", G$3)</f>
        <v>#INVALID COMPANY ID</v>
      </c>
      <c r="H421" s="9" t="str" cm="1">
        <f t="array" ref="H421">_xll.SNL.Clients.Office.Excel.Functions.SPG($A421, "IQ_CASH_OPER", H$3)</f>
        <v>#INVALID COMPANY ID</v>
      </c>
      <c r="I421" s="9" t="str" cm="1">
        <f t="array" ref="I421">_xll.SNL.Clients.Office.Excel.Functions.SPG($A421, "IQ_CASH_OPER", I$3)</f>
        <v>#INVALID COMPANY ID</v>
      </c>
      <c r="J421" s="9" t="str" cm="1">
        <f t="array" ref="J421">_xll.SNL.Clients.Office.Excel.Functions.SPG($A421, "IQ_CASH_OPER", J$3)</f>
        <v>#INVALID COMPANY ID</v>
      </c>
    </row>
    <row r="422" spans="2:10" x14ac:dyDescent="0.3">
      <c r="B422" s="9" t="str" cm="1">
        <f t="array" ref="B422">_xll.SNL.Clients.Office.Excel.Functions.SPG($A422, "IQ_CASH_OPER", B$3)</f>
        <v>#INVALID COMPANY ID</v>
      </c>
      <c r="C422" s="9" t="str" cm="1">
        <f t="array" ref="C422">_xll.SNL.Clients.Office.Excel.Functions.SPG($A422, "IQ_CASH_OPER", C$3)</f>
        <v>#INVALID COMPANY ID</v>
      </c>
      <c r="D422" s="9" t="str" cm="1">
        <f t="array" ref="D422">_xll.SNL.Clients.Office.Excel.Functions.SPG($A422, "IQ_CASH_OPER", D$3)</f>
        <v>#INVALID COMPANY ID</v>
      </c>
      <c r="E422" s="9" t="str" cm="1">
        <f t="array" ref="E422">_xll.SNL.Clients.Office.Excel.Functions.SPG($A422, "IQ_CASH_OPER", E$3)</f>
        <v>#INVALID COMPANY ID</v>
      </c>
      <c r="F422" s="9" t="str" cm="1">
        <f t="array" ref="F422">_xll.SNL.Clients.Office.Excel.Functions.SPG($A422, "IQ_CASH_OPER", F$3)</f>
        <v>#INVALID COMPANY ID</v>
      </c>
      <c r="G422" s="9" t="str" cm="1">
        <f t="array" ref="G422">_xll.SNL.Clients.Office.Excel.Functions.SPG($A422, "IQ_CASH_OPER", G$3)</f>
        <v>#INVALID COMPANY ID</v>
      </c>
      <c r="H422" s="9" t="str" cm="1">
        <f t="array" ref="H422">_xll.SNL.Clients.Office.Excel.Functions.SPG($A422, "IQ_CASH_OPER", H$3)</f>
        <v>#INVALID COMPANY ID</v>
      </c>
      <c r="I422" s="9" t="str" cm="1">
        <f t="array" ref="I422">_xll.SNL.Clients.Office.Excel.Functions.SPG($A422, "IQ_CASH_OPER", I$3)</f>
        <v>#INVALID COMPANY ID</v>
      </c>
      <c r="J422" s="9" t="str" cm="1">
        <f t="array" ref="J422">_xll.SNL.Clients.Office.Excel.Functions.SPG($A422, "IQ_CASH_OPER", J$3)</f>
        <v>#INVALID COMPANY ID</v>
      </c>
    </row>
    <row r="423" spans="2:10" x14ac:dyDescent="0.3">
      <c r="B423" s="9" t="str" cm="1">
        <f t="array" ref="B423">_xll.SNL.Clients.Office.Excel.Functions.SPG($A423, "IQ_CASH_OPER", B$3)</f>
        <v>#INVALID COMPANY ID</v>
      </c>
      <c r="C423" s="9" t="str" cm="1">
        <f t="array" ref="C423">_xll.SNL.Clients.Office.Excel.Functions.SPG($A423, "IQ_CASH_OPER", C$3)</f>
        <v>#INVALID COMPANY ID</v>
      </c>
      <c r="D423" s="9" t="str" cm="1">
        <f t="array" ref="D423">_xll.SNL.Clients.Office.Excel.Functions.SPG($A423, "IQ_CASH_OPER", D$3)</f>
        <v>#INVALID COMPANY ID</v>
      </c>
      <c r="E423" s="9" t="str" cm="1">
        <f t="array" ref="E423">_xll.SNL.Clients.Office.Excel.Functions.SPG($A423, "IQ_CASH_OPER", E$3)</f>
        <v>#INVALID COMPANY ID</v>
      </c>
      <c r="F423" s="9" t="str" cm="1">
        <f t="array" ref="F423">_xll.SNL.Clients.Office.Excel.Functions.SPG($A423, "IQ_CASH_OPER", F$3)</f>
        <v>#INVALID COMPANY ID</v>
      </c>
      <c r="G423" s="9" t="str" cm="1">
        <f t="array" ref="G423">_xll.SNL.Clients.Office.Excel.Functions.SPG($A423, "IQ_CASH_OPER", G$3)</f>
        <v>#INVALID COMPANY ID</v>
      </c>
      <c r="H423" s="9" t="str" cm="1">
        <f t="array" ref="H423">_xll.SNL.Clients.Office.Excel.Functions.SPG($A423, "IQ_CASH_OPER", H$3)</f>
        <v>#INVALID COMPANY ID</v>
      </c>
      <c r="I423" s="9" t="str" cm="1">
        <f t="array" ref="I423">_xll.SNL.Clients.Office.Excel.Functions.SPG($A423, "IQ_CASH_OPER", I$3)</f>
        <v>#INVALID COMPANY ID</v>
      </c>
      <c r="J423" s="9" t="str" cm="1">
        <f t="array" ref="J423">_xll.SNL.Clients.Office.Excel.Functions.SPG($A423, "IQ_CASH_OPER", J$3)</f>
        <v>#INVALID COMPANY ID</v>
      </c>
    </row>
    <row r="424" spans="2:10" x14ac:dyDescent="0.3">
      <c r="B424" s="9" t="str" cm="1">
        <f t="array" ref="B424">_xll.SNL.Clients.Office.Excel.Functions.SPG($A424, "IQ_CASH_OPER", B$3)</f>
        <v>#INVALID COMPANY ID</v>
      </c>
      <c r="C424" s="9" t="str" cm="1">
        <f t="array" ref="C424">_xll.SNL.Clients.Office.Excel.Functions.SPG($A424, "IQ_CASH_OPER", C$3)</f>
        <v>#INVALID COMPANY ID</v>
      </c>
      <c r="D424" s="9" t="str" cm="1">
        <f t="array" ref="D424">_xll.SNL.Clients.Office.Excel.Functions.SPG($A424, "IQ_CASH_OPER", D$3)</f>
        <v>#INVALID COMPANY ID</v>
      </c>
      <c r="E424" s="9" t="str" cm="1">
        <f t="array" ref="E424">_xll.SNL.Clients.Office.Excel.Functions.SPG($A424, "IQ_CASH_OPER", E$3)</f>
        <v>#INVALID COMPANY ID</v>
      </c>
      <c r="F424" s="9" t="str" cm="1">
        <f t="array" ref="F424">_xll.SNL.Clients.Office.Excel.Functions.SPG($A424, "IQ_CASH_OPER", F$3)</f>
        <v>#INVALID COMPANY ID</v>
      </c>
      <c r="G424" s="9" t="str" cm="1">
        <f t="array" ref="G424">_xll.SNL.Clients.Office.Excel.Functions.SPG($A424, "IQ_CASH_OPER", G$3)</f>
        <v>#INVALID COMPANY ID</v>
      </c>
      <c r="H424" s="9" t="str" cm="1">
        <f t="array" ref="H424">_xll.SNL.Clients.Office.Excel.Functions.SPG($A424, "IQ_CASH_OPER", H$3)</f>
        <v>#INVALID COMPANY ID</v>
      </c>
      <c r="I424" s="9" t="str" cm="1">
        <f t="array" ref="I424">_xll.SNL.Clients.Office.Excel.Functions.SPG($A424, "IQ_CASH_OPER", I$3)</f>
        <v>#INVALID COMPANY ID</v>
      </c>
      <c r="J424" s="9" t="str" cm="1">
        <f t="array" ref="J424">_xll.SNL.Clients.Office.Excel.Functions.SPG($A424, "IQ_CASH_OPER", J$3)</f>
        <v>#INVALID COMPANY ID</v>
      </c>
    </row>
    <row r="425" spans="2:10" x14ac:dyDescent="0.3">
      <c r="B425" s="9" t="str" cm="1">
        <f t="array" ref="B425">_xll.SNL.Clients.Office.Excel.Functions.SPG($A425, "IQ_CASH_OPER", B$3)</f>
        <v>#INVALID COMPANY ID</v>
      </c>
      <c r="C425" s="9" t="str" cm="1">
        <f t="array" ref="C425">_xll.SNL.Clients.Office.Excel.Functions.SPG($A425, "IQ_CASH_OPER", C$3)</f>
        <v>#INVALID COMPANY ID</v>
      </c>
      <c r="D425" s="9" t="str" cm="1">
        <f t="array" ref="D425">_xll.SNL.Clients.Office.Excel.Functions.SPG($A425, "IQ_CASH_OPER", D$3)</f>
        <v>#INVALID COMPANY ID</v>
      </c>
      <c r="E425" s="9" t="str" cm="1">
        <f t="array" ref="E425">_xll.SNL.Clients.Office.Excel.Functions.SPG($A425, "IQ_CASH_OPER", E$3)</f>
        <v>#INVALID COMPANY ID</v>
      </c>
      <c r="F425" s="9" t="str" cm="1">
        <f t="array" ref="F425">_xll.SNL.Clients.Office.Excel.Functions.SPG($A425, "IQ_CASH_OPER", F$3)</f>
        <v>#INVALID COMPANY ID</v>
      </c>
      <c r="G425" s="9" t="str" cm="1">
        <f t="array" ref="G425">_xll.SNL.Clients.Office.Excel.Functions.SPG($A425, "IQ_CASH_OPER", G$3)</f>
        <v>#INVALID COMPANY ID</v>
      </c>
      <c r="H425" s="9" t="str" cm="1">
        <f t="array" ref="H425">_xll.SNL.Clients.Office.Excel.Functions.SPG($A425, "IQ_CASH_OPER", H$3)</f>
        <v>#INVALID COMPANY ID</v>
      </c>
      <c r="I425" s="9" t="str" cm="1">
        <f t="array" ref="I425">_xll.SNL.Clients.Office.Excel.Functions.SPG($A425, "IQ_CASH_OPER", I$3)</f>
        <v>#INVALID COMPANY ID</v>
      </c>
      <c r="J425" s="9" t="str" cm="1">
        <f t="array" ref="J425">_xll.SNL.Clients.Office.Excel.Functions.SPG($A425, "IQ_CASH_OPER", J$3)</f>
        <v>#INVALID COMPANY ID</v>
      </c>
    </row>
    <row r="426" spans="2:10" x14ac:dyDescent="0.3">
      <c r="B426" s="9" t="str" cm="1">
        <f t="array" ref="B426">_xll.SNL.Clients.Office.Excel.Functions.SPG($A426, "IQ_CASH_OPER", B$3)</f>
        <v>#INVALID COMPANY ID</v>
      </c>
      <c r="C426" s="9" t="str" cm="1">
        <f t="array" ref="C426">_xll.SNL.Clients.Office.Excel.Functions.SPG($A426, "IQ_CASH_OPER", C$3)</f>
        <v>#INVALID COMPANY ID</v>
      </c>
      <c r="D426" s="9" t="str" cm="1">
        <f t="array" ref="D426">_xll.SNL.Clients.Office.Excel.Functions.SPG($A426, "IQ_CASH_OPER", D$3)</f>
        <v>#INVALID COMPANY ID</v>
      </c>
      <c r="E426" s="9" t="str" cm="1">
        <f t="array" ref="E426">_xll.SNL.Clients.Office.Excel.Functions.SPG($A426, "IQ_CASH_OPER", E$3)</f>
        <v>#INVALID COMPANY ID</v>
      </c>
      <c r="F426" s="9" t="str" cm="1">
        <f t="array" ref="F426">_xll.SNL.Clients.Office.Excel.Functions.SPG($A426, "IQ_CASH_OPER", F$3)</f>
        <v>#INVALID COMPANY ID</v>
      </c>
      <c r="G426" s="9" t="str" cm="1">
        <f t="array" ref="G426">_xll.SNL.Clients.Office.Excel.Functions.SPG($A426, "IQ_CASH_OPER", G$3)</f>
        <v>#INVALID COMPANY ID</v>
      </c>
      <c r="H426" s="9" t="str" cm="1">
        <f t="array" ref="H426">_xll.SNL.Clients.Office.Excel.Functions.SPG($A426, "IQ_CASH_OPER", H$3)</f>
        <v>#INVALID COMPANY ID</v>
      </c>
      <c r="I426" s="9" t="str" cm="1">
        <f t="array" ref="I426">_xll.SNL.Clients.Office.Excel.Functions.SPG($A426, "IQ_CASH_OPER", I$3)</f>
        <v>#INVALID COMPANY ID</v>
      </c>
      <c r="J426" s="9" t="str" cm="1">
        <f t="array" ref="J426">_xll.SNL.Clients.Office.Excel.Functions.SPG($A426, "IQ_CASH_OPER", J$3)</f>
        <v>#INVALID COMPANY ID</v>
      </c>
    </row>
    <row r="427" spans="2:10" x14ac:dyDescent="0.3">
      <c r="B427" s="9" t="str" cm="1">
        <f t="array" ref="B427">_xll.SNL.Clients.Office.Excel.Functions.SPG($A427, "IQ_CASH_OPER", B$3)</f>
        <v>#INVALID COMPANY ID</v>
      </c>
      <c r="C427" s="9" t="str" cm="1">
        <f t="array" ref="C427">_xll.SNL.Clients.Office.Excel.Functions.SPG($A427, "IQ_CASH_OPER", C$3)</f>
        <v>#INVALID COMPANY ID</v>
      </c>
      <c r="D427" s="9" t="str" cm="1">
        <f t="array" ref="D427">_xll.SNL.Clients.Office.Excel.Functions.SPG($A427, "IQ_CASH_OPER", D$3)</f>
        <v>#INVALID COMPANY ID</v>
      </c>
      <c r="E427" s="9" t="str" cm="1">
        <f t="array" ref="E427">_xll.SNL.Clients.Office.Excel.Functions.SPG($A427, "IQ_CASH_OPER", E$3)</f>
        <v>#INVALID COMPANY ID</v>
      </c>
      <c r="F427" s="9" t="str" cm="1">
        <f t="array" ref="F427">_xll.SNL.Clients.Office.Excel.Functions.SPG($A427, "IQ_CASH_OPER", F$3)</f>
        <v>#INVALID COMPANY ID</v>
      </c>
      <c r="G427" s="9" t="str" cm="1">
        <f t="array" ref="G427">_xll.SNL.Clients.Office.Excel.Functions.SPG($A427, "IQ_CASH_OPER", G$3)</f>
        <v>#INVALID COMPANY ID</v>
      </c>
      <c r="H427" s="9" t="str" cm="1">
        <f t="array" ref="H427">_xll.SNL.Clients.Office.Excel.Functions.SPG($A427, "IQ_CASH_OPER", H$3)</f>
        <v>#INVALID COMPANY ID</v>
      </c>
      <c r="I427" s="9" t="str" cm="1">
        <f t="array" ref="I427">_xll.SNL.Clients.Office.Excel.Functions.SPG($A427, "IQ_CASH_OPER", I$3)</f>
        <v>#INVALID COMPANY ID</v>
      </c>
      <c r="J427" s="9" t="str" cm="1">
        <f t="array" ref="J427">_xll.SNL.Clients.Office.Excel.Functions.SPG($A427, "IQ_CASH_OPER", J$3)</f>
        <v>#INVALID COMPANY ID</v>
      </c>
    </row>
    <row r="428" spans="2:10" x14ac:dyDescent="0.3">
      <c r="B428" s="9" t="str" cm="1">
        <f t="array" ref="B428">_xll.SNL.Clients.Office.Excel.Functions.SPG($A428, "IQ_CASH_OPER", B$3)</f>
        <v>#INVALID COMPANY ID</v>
      </c>
      <c r="C428" s="9" t="str" cm="1">
        <f t="array" ref="C428">_xll.SNL.Clients.Office.Excel.Functions.SPG($A428, "IQ_CASH_OPER", C$3)</f>
        <v>#INVALID COMPANY ID</v>
      </c>
      <c r="D428" s="9" t="str" cm="1">
        <f t="array" ref="D428">_xll.SNL.Clients.Office.Excel.Functions.SPG($A428, "IQ_CASH_OPER", D$3)</f>
        <v>#INVALID COMPANY ID</v>
      </c>
      <c r="E428" s="9" t="str" cm="1">
        <f t="array" ref="E428">_xll.SNL.Clients.Office.Excel.Functions.SPG($A428, "IQ_CASH_OPER", E$3)</f>
        <v>#INVALID COMPANY ID</v>
      </c>
      <c r="F428" s="9" t="str" cm="1">
        <f t="array" ref="F428">_xll.SNL.Clients.Office.Excel.Functions.SPG($A428, "IQ_CASH_OPER", F$3)</f>
        <v>#INVALID COMPANY ID</v>
      </c>
      <c r="G428" s="9" t="str" cm="1">
        <f t="array" ref="G428">_xll.SNL.Clients.Office.Excel.Functions.SPG($A428, "IQ_CASH_OPER", G$3)</f>
        <v>#INVALID COMPANY ID</v>
      </c>
      <c r="H428" s="9" t="str" cm="1">
        <f t="array" ref="H428">_xll.SNL.Clients.Office.Excel.Functions.SPG($A428, "IQ_CASH_OPER", H$3)</f>
        <v>#INVALID COMPANY ID</v>
      </c>
      <c r="I428" s="9" t="str" cm="1">
        <f t="array" ref="I428">_xll.SNL.Clients.Office.Excel.Functions.SPG($A428, "IQ_CASH_OPER", I$3)</f>
        <v>#INVALID COMPANY ID</v>
      </c>
      <c r="J428" s="9" t="str" cm="1">
        <f t="array" ref="J428">_xll.SNL.Clients.Office.Excel.Functions.SPG($A428, "IQ_CASH_OPER", J$3)</f>
        <v>#INVALID COMPANY ID</v>
      </c>
    </row>
    <row r="429" spans="2:10" x14ac:dyDescent="0.3">
      <c r="B429" s="9" t="str" cm="1">
        <f t="array" ref="B429">_xll.SNL.Clients.Office.Excel.Functions.SPG($A429, "IQ_CASH_OPER", B$3)</f>
        <v>#INVALID COMPANY ID</v>
      </c>
      <c r="C429" s="9" t="str" cm="1">
        <f t="array" ref="C429">_xll.SNL.Clients.Office.Excel.Functions.SPG($A429, "IQ_CASH_OPER", C$3)</f>
        <v>#INVALID COMPANY ID</v>
      </c>
      <c r="D429" s="9" t="str" cm="1">
        <f t="array" ref="D429">_xll.SNL.Clients.Office.Excel.Functions.SPG($A429, "IQ_CASH_OPER", D$3)</f>
        <v>#INVALID COMPANY ID</v>
      </c>
      <c r="E429" s="9" t="str" cm="1">
        <f t="array" ref="E429">_xll.SNL.Clients.Office.Excel.Functions.SPG($A429, "IQ_CASH_OPER", E$3)</f>
        <v>#INVALID COMPANY ID</v>
      </c>
      <c r="F429" s="9" t="str" cm="1">
        <f t="array" ref="F429">_xll.SNL.Clients.Office.Excel.Functions.SPG($A429, "IQ_CASH_OPER", F$3)</f>
        <v>#INVALID COMPANY ID</v>
      </c>
      <c r="G429" s="9" t="str" cm="1">
        <f t="array" ref="G429">_xll.SNL.Clients.Office.Excel.Functions.SPG($A429, "IQ_CASH_OPER", G$3)</f>
        <v>#INVALID COMPANY ID</v>
      </c>
      <c r="H429" s="9" t="str" cm="1">
        <f t="array" ref="H429">_xll.SNL.Clients.Office.Excel.Functions.SPG($A429, "IQ_CASH_OPER", H$3)</f>
        <v>#INVALID COMPANY ID</v>
      </c>
      <c r="I429" s="9" t="str" cm="1">
        <f t="array" ref="I429">_xll.SNL.Clients.Office.Excel.Functions.SPG($A429, "IQ_CASH_OPER", I$3)</f>
        <v>#INVALID COMPANY ID</v>
      </c>
      <c r="J429" s="9" t="str" cm="1">
        <f t="array" ref="J429">_xll.SNL.Clients.Office.Excel.Functions.SPG($A429, "IQ_CASH_OPER", J$3)</f>
        <v>#INVALID COMPANY ID</v>
      </c>
    </row>
    <row r="430" spans="2:10" x14ac:dyDescent="0.3">
      <c r="B430" s="9" t="str" cm="1">
        <f t="array" ref="B430">_xll.SNL.Clients.Office.Excel.Functions.SPG($A430, "IQ_CASH_OPER", B$3)</f>
        <v>#INVALID COMPANY ID</v>
      </c>
      <c r="C430" s="9" t="str" cm="1">
        <f t="array" ref="C430">_xll.SNL.Clients.Office.Excel.Functions.SPG($A430, "IQ_CASH_OPER", C$3)</f>
        <v>#INVALID COMPANY ID</v>
      </c>
      <c r="D430" s="9" t="str" cm="1">
        <f t="array" ref="D430">_xll.SNL.Clients.Office.Excel.Functions.SPG($A430, "IQ_CASH_OPER", D$3)</f>
        <v>#INVALID COMPANY ID</v>
      </c>
      <c r="E430" s="9" t="str" cm="1">
        <f t="array" ref="E430">_xll.SNL.Clients.Office.Excel.Functions.SPG($A430, "IQ_CASH_OPER", E$3)</f>
        <v>#INVALID COMPANY ID</v>
      </c>
      <c r="F430" s="9" t="str" cm="1">
        <f t="array" ref="F430">_xll.SNL.Clients.Office.Excel.Functions.SPG($A430, "IQ_CASH_OPER", F$3)</f>
        <v>#INVALID COMPANY ID</v>
      </c>
      <c r="G430" s="9" t="str" cm="1">
        <f t="array" ref="G430">_xll.SNL.Clients.Office.Excel.Functions.SPG($A430, "IQ_CASH_OPER", G$3)</f>
        <v>#INVALID COMPANY ID</v>
      </c>
      <c r="H430" s="9" t="str" cm="1">
        <f t="array" ref="H430">_xll.SNL.Clients.Office.Excel.Functions.SPG($A430, "IQ_CASH_OPER", H$3)</f>
        <v>#INVALID COMPANY ID</v>
      </c>
      <c r="I430" s="9" t="str" cm="1">
        <f t="array" ref="I430">_xll.SNL.Clients.Office.Excel.Functions.SPG($A430, "IQ_CASH_OPER", I$3)</f>
        <v>#INVALID COMPANY ID</v>
      </c>
      <c r="J430" s="9" t="str" cm="1">
        <f t="array" ref="J430">_xll.SNL.Clients.Office.Excel.Functions.SPG($A430, "IQ_CASH_OPER", J$3)</f>
        <v>#INVALID COMPANY ID</v>
      </c>
    </row>
    <row r="431" spans="2:10" x14ac:dyDescent="0.3">
      <c r="B431" s="9" t="str" cm="1">
        <f t="array" ref="B431">_xll.SNL.Clients.Office.Excel.Functions.SPG($A431, "IQ_CASH_OPER", B$3)</f>
        <v>#INVALID COMPANY ID</v>
      </c>
      <c r="C431" s="9" t="str" cm="1">
        <f t="array" ref="C431">_xll.SNL.Clients.Office.Excel.Functions.SPG($A431, "IQ_CASH_OPER", C$3)</f>
        <v>#INVALID COMPANY ID</v>
      </c>
      <c r="D431" s="9" t="str" cm="1">
        <f t="array" ref="D431">_xll.SNL.Clients.Office.Excel.Functions.SPG($A431, "IQ_CASH_OPER", D$3)</f>
        <v>#INVALID COMPANY ID</v>
      </c>
      <c r="E431" s="9" t="str" cm="1">
        <f t="array" ref="E431">_xll.SNL.Clients.Office.Excel.Functions.SPG($A431, "IQ_CASH_OPER", E$3)</f>
        <v>#INVALID COMPANY ID</v>
      </c>
      <c r="F431" s="9" t="str" cm="1">
        <f t="array" ref="F431">_xll.SNL.Clients.Office.Excel.Functions.SPG($A431, "IQ_CASH_OPER", F$3)</f>
        <v>#INVALID COMPANY ID</v>
      </c>
      <c r="G431" s="9" t="str" cm="1">
        <f t="array" ref="G431">_xll.SNL.Clients.Office.Excel.Functions.SPG($A431, "IQ_CASH_OPER", G$3)</f>
        <v>#INVALID COMPANY ID</v>
      </c>
      <c r="H431" s="9" t="str" cm="1">
        <f t="array" ref="H431">_xll.SNL.Clients.Office.Excel.Functions.SPG($A431, "IQ_CASH_OPER", H$3)</f>
        <v>#INVALID COMPANY ID</v>
      </c>
      <c r="I431" s="9" t="str" cm="1">
        <f t="array" ref="I431">_xll.SNL.Clients.Office.Excel.Functions.SPG($A431, "IQ_CASH_OPER", I$3)</f>
        <v>#INVALID COMPANY ID</v>
      </c>
      <c r="J431" s="9" t="str" cm="1">
        <f t="array" ref="J431">_xll.SNL.Clients.Office.Excel.Functions.SPG($A431, "IQ_CASH_OPER", J$3)</f>
        <v>#INVALID COMPANY ID</v>
      </c>
    </row>
    <row r="432" spans="2:10" x14ac:dyDescent="0.3">
      <c r="B432" s="9" t="str" cm="1">
        <f t="array" ref="B432">_xll.SNL.Clients.Office.Excel.Functions.SPG($A432, "IQ_CASH_OPER", B$3)</f>
        <v>#INVALID COMPANY ID</v>
      </c>
      <c r="C432" s="9" t="str" cm="1">
        <f t="array" ref="C432">_xll.SNL.Clients.Office.Excel.Functions.SPG($A432, "IQ_CASH_OPER", C$3)</f>
        <v>#INVALID COMPANY ID</v>
      </c>
      <c r="D432" s="9" t="str" cm="1">
        <f t="array" ref="D432">_xll.SNL.Clients.Office.Excel.Functions.SPG($A432, "IQ_CASH_OPER", D$3)</f>
        <v>#INVALID COMPANY ID</v>
      </c>
      <c r="E432" s="9" t="str" cm="1">
        <f t="array" ref="E432">_xll.SNL.Clients.Office.Excel.Functions.SPG($A432, "IQ_CASH_OPER", E$3)</f>
        <v>#INVALID COMPANY ID</v>
      </c>
      <c r="F432" s="9" t="str" cm="1">
        <f t="array" ref="F432">_xll.SNL.Clients.Office.Excel.Functions.SPG($A432, "IQ_CASH_OPER", F$3)</f>
        <v>#INVALID COMPANY ID</v>
      </c>
      <c r="G432" s="9" t="str" cm="1">
        <f t="array" ref="G432">_xll.SNL.Clients.Office.Excel.Functions.SPG($A432, "IQ_CASH_OPER", G$3)</f>
        <v>#INVALID COMPANY ID</v>
      </c>
      <c r="H432" s="9" t="str" cm="1">
        <f t="array" ref="H432">_xll.SNL.Clients.Office.Excel.Functions.SPG($A432, "IQ_CASH_OPER", H$3)</f>
        <v>#INVALID COMPANY ID</v>
      </c>
      <c r="I432" s="9" t="str" cm="1">
        <f t="array" ref="I432">_xll.SNL.Clients.Office.Excel.Functions.SPG($A432, "IQ_CASH_OPER", I$3)</f>
        <v>#INVALID COMPANY ID</v>
      </c>
      <c r="J432" s="9" t="str" cm="1">
        <f t="array" ref="J432">_xll.SNL.Clients.Office.Excel.Functions.SPG($A432, "IQ_CASH_OPER", J$3)</f>
        <v>#INVALID COMPANY ID</v>
      </c>
    </row>
    <row r="433" spans="2:10" x14ac:dyDescent="0.3">
      <c r="B433" s="9" t="str" cm="1">
        <f t="array" ref="B433">_xll.SNL.Clients.Office.Excel.Functions.SPG($A433, "IQ_CASH_OPER", B$3)</f>
        <v>#INVALID COMPANY ID</v>
      </c>
      <c r="C433" s="9" t="str" cm="1">
        <f t="array" ref="C433">_xll.SNL.Clients.Office.Excel.Functions.SPG($A433, "IQ_CASH_OPER", C$3)</f>
        <v>#INVALID COMPANY ID</v>
      </c>
      <c r="D433" s="9" t="str" cm="1">
        <f t="array" ref="D433">_xll.SNL.Clients.Office.Excel.Functions.SPG($A433, "IQ_CASH_OPER", D$3)</f>
        <v>#INVALID COMPANY ID</v>
      </c>
      <c r="E433" s="9" t="str" cm="1">
        <f t="array" ref="E433">_xll.SNL.Clients.Office.Excel.Functions.SPG($A433, "IQ_CASH_OPER", E$3)</f>
        <v>#INVALID COMPANY ID</v>
      </c>
      <c r="F433" s="9" t="str" cm="1">
        <f t="array" ref="F433">_xll.SNL.Clients.Office.Excel.Functions.SPG($A433, "IQ_CASH_OPER", F$3)</f>
        <v>#INVALID COMPANY ID</v>
      </c>
      <c r="G433" s="9" t="str" cm="1">
        <f t="array" ref="G433">_xll.SNL.Clients.Office.Excel.Functions.SPG($A433, "IQ_CASH_OPER", G$3)</f>
        <v>#INVALID COMPANY ID</v>
      </c>
      <c r="H433" s="9" t="str" cm="1">
        <f t="array" ref="H433">_xll.SNL.Clients.Office.Excel.Functions.SPG($A433, "IQ_CASH_OPER", H$3)</f>
        <v>#INVALID COMPANY ID</v>
      </c>
      <c r="I433" s="9" t="str" cm="1">
        <f t="array" ref="I433">_xll.SNL.Clients.Office.Excel.Functions.SPG($A433, "IQ_CASH_OPER", I$3)</f>
        <v>#INVALID COMPANY ID</v>
      </c>
      <c r="J433" s="9" t="str" cm="1">
        <f t="array" ref="J433">_xll.SNL.Clients.Office.Excel.Functions.SPG($A433, "IQ_CASH_OPER", J$3)</f>
        <v>#INVALID COMPANY ID</v>
      </c>
    </row>
    <row r="434" spans="2:10" x14ac:dyDescent="0.3">
      <c r="B434" s="9" t="str" cm="1">
        <f t="array" ref="B434">_xll.SNL.Clients.Office.Excel.Functions.SPG($A434, "IQ_CASH_OPER", B$3)</f>
        <v>#INVALID COMPANY ID</v>
      </c>
      <c r="C434" s="9" t="str" cm="1">
        <f t="array" ref="C434">_xll.SNL.Clients.Office.Excel.Functions.SPG($A434, "IQ_CASH_OPER", C$3)</f>
        <v>#INVALID COMPANY ID</v>
      </c>
      <c r="D434" s="9" t="str" cm="1">
        <f t="array" ref="D434">_xll.SNL.Clients.Office.Excel.Functions.SPG($A434, "IQ_CASH_OPER", D$3)</f>
        <v>#INVALID COMPANY ID</v>
      </c>
      <c r="E434" s="9" t="str" cm="1">
        <f t="array" ref="E434">_xll.SNL.Clients.Office.Excel.Functions.SPG($A434, "IQ_CASH_OPER", E$3)</f>
        <v>#INVALID COMPANY ID</v>
      </c>
      <c r="F434" s="9" t="str" cm="1">
        <f t="array" ref="F434">_xll.SNL.Clients.Office.Excel.Functions.SPG($A434, "IQ_CASH_OPER", F$3)</f>
        <v>#INVALID COMPANY ID</v>
      </c>
      <c r="G434" s="9" t="str" cm="1">
        <f t="array" ref="G434">_xll.SNL.Clients.Office.Excel.Functions.SPG($A434, "IQ_CASH_OPER", G$3)</f>
        <v>#INVALID COMPANY ID</v>
      </c>
      <c r="H434" s="9" t="str" cm="1">
        <f t="array" ref="H434">_xll.SNL.Clients.Office.Excel.Functions.SPG($A434, "IQ_CASH_OPER", H$3)</f>
        <v>#INVALID COMPANY ID</v>
      </c>
      <c r="I434" s="9" t="str" cm="1">
        <f t="array" ref="I434">_xll.SNL.Clients.Office.Excel.Functions.SPG($A434, "IQ_CASH_OPER", I$3)</f>
        <v>#INVALID COMPANY ID</v>
      </c>
      <c r="J434" s="9" t="str" cm="1">
        <f t="array" ref="J434">_xll.SNL.Clients.Office.Excel.Functions.SPG($A434, "IQ_CASH_OPER", J$3)</f>
        <v>#INVALID COMPANY ID</v>
      </c>
    </row>
    <row r="435" spans="2:10" x14ac:dyDescent="0.3">
      <c r="B435" s="9" t="str" cm="1">
        <f t="array" ref="B435">_xll.SNL.Clients.Office.Excel.Functions.SPG($A435, "IQ_CASH_OPER", B$3)</f>
        <v>#INVALID COMPANY ID</v>
      </c>
      <c r="C435" s="9" t="str" cm="1">
        <f t="array" ref="C435">_xll.SNL.Clients.Office.Excel.Functions.SPG($A435, "IQ_CASH_OPER", C$3)</f>
        <v>#INVALID COMPANY ID</v>
      </c>
      <c r="D435" s="9" t="str" cm="1">
        <f t="array" ref="D435">_xll.SNL.Clients.Office.Excel.Functions.SPG($A435, "IQ_CASH_OPER", D$3)</f>
        <v>#INVALID COMPANY ID</v>
      </c>
      <c r="E435" s="9" t="str" cm="1">
        <f t="array" ref="E435">_xll.SNL.Clients.Office.Excel.Functions.SPG($A435, "IQ_CASH_OPER", E$3)</f>
        <v>#INVALID COMPANY ID</v>
      </c>
      <c r="F435" s="9" t="str" cm="1">
        <f t="array" ref="F435">_xll.SNL.Clients.Office.Excel.Functions.SPG($A435, "IQ_CASH_OPER", F$3)</f>
        <v>#INVALID COMPANY ID</v>
      </c>
      <c r="G435" s="9" t="str" cm="1">
        <f t="array" ref="G435">_xll.SNL.Clients.Office.Excel.Functions.SPG($A435, "IQ_CASH_OPER", G$3)</f>
        <v>#INVALID COMPANY ID</v>
      </c>
      <c r="H435" s="9" t="str" cm="1">
        <f t="array" ref="H435">_xll.SNL.Clients.Office.Excel.Functions.SPG($A435, "IQ_CASH_OPER", H$3)</f>
        <v>#INVALID COMPANY ID</v>
      </c>
      <c r="I435" s="9" t="str" cm="1">
        <f t="array" ref="I435">_xll.SNL.Clients.Office.Excel.Functions.SPG($A435, "IQ_CASH_OPER", I$3)</f>
        <v>#INVALID COMPANY ID</v>
      </c>
      <c r="J435" s="9" t="str" cm="1">
        <f t="array" ref="J435">_xll.SNL.Clients.Office.Excel.Functions.SPG($A435, "IQ_CASH_OPER", J$3)</f>
        <v>#INVALID COMPANY ID</v>
      </c>
    </row>
    <row r="436" spans="2:10" x14ac:dyDescent="0.3">
      <c r="B436" s="9" t="str" cm="1">
        <f t="array" ref="B436">_xll.SNL.Clients.Office.Excel.Functions.SPG($A436, "IQ_CASH_OPER", B$3)</f>
        <v>#INVALID COMPANY ID</v>
      </c>
      <c r="C436" s="9" t="str" cm="1">
        <f t="array" ref="C436">_xll.SNL.Clients.Office.Excel.Functions.SPG($A436, "IQ_CASH_OPER", C$3)</f>
        <v>#INVALID COMPANY ID</v>
      </c>
      <c r="D436" s="9" t="str" cm="1">
        <f t="array" ref="D436">_xll.SNL.Clients.Office.Excel.Functions.SPG($A436, "IQ_CASH_OPER", D$3)</f>
        <v>#INVALID COMPANY ID</v>
      </c>
      <c r="E436" s="9" t="str" cm="1">
        <f t="array" ref="E436">_xll.SNL.Clients.Office.Excel.Functions.SPG($A436, "IQ_CASH_OPER", E$3)</f>
        <v>#INVALID COMPANY ID</v>
      </c>
      <c r="F436" s="9" t="str" cm="1">
        <f t="array" ref="F436">_xll.SNL.Clients.Office.Excel.Functions.SPG($A436, "IQ_CASH_OPER", F$3)</f>
        <v>#INVALID COMPANY ID</v>
      </c>
      <c r="G436" s="9" t="str" cm="1">
        <f t="array" ref="G436">_xll.SNL.Clients.Office.Excel.Functions.SPG($A436, "IQ_CASH_OPER", G$3)</f>
        <v>#INVALID COMPANY ID</v>
      </c>
      <c r="H436" s="9" t="str" cm="1">
        <f t="array" ref="H436">_xll.SNL.Clients.Office.Excel.Functions.SPG($A436, "IQ_CASH_OPER", H$3)</f>
        <v>#INVALID COMPANY ID</v>
      </c>
      <c r="I436" s="9" t="str" cm="1">
        <f t="array" ref="I436">_xll.SNL.Clients.Office.Excel.Functions.SPG($A436, "IQ_CASH_OPER", I$3)</f>
        <v>#INVALID COMPANY ID</v>
      </c>
      <c r="J436" s="9" t="str" cm="1">
        <f t="array" ref="J436">_xll.SNL.Clients.Office.Excel.Functions.SPG($A436, "IQ_CASH_OPER", J$3)</f>
        <v>#INVALID COMPANY ID</v>
      </c>
    </row>
    <row r="437" spans="2:10" x14ac:dyDescent="0.3">
      <c r="B437" s="9" t="str" cm="1">
        <f t="array" ref="B437">_xll.SNL.Clients.Office.Excel.Functions.SPG($A437, "IQ_CASH_OPER", B$3)</f>
        <v>#INVALID COMPANY ID</v>
      </c>
      <c r="C437" s="9" t="str" cm="1">
        <f t="array" ref="C437">_xll.SNL.Clients.Office.Excel.Functions.SPG($A437, "IQ_CASH_OPER", C$3)</f>
        <v>#INVALID COMPANY ID</v>
      </c>
      <c r="D437" s="9" t="str" cm="1">
        <f t="array" ref="D437">_xll.SNL.Clients.Office.Excel.Functions.SPG($A437, "IQ_CASH_OPER", D$3)</f>
        <v>#INVALID COMPANY ID</v>
      </c>
      <c r="E437" s="9" t="str" cm="1">
        <f t="array" ref="E437">_xll.SNL.Clients.Office.Excel.Functions.SPG($A437, "IQ_CASH_OPER", E$3)</f>
        <v>#INVALID COMPANY ID</v>
      </c>
      <c r="F437" s="9" t="str" cm="1">
        <f t="array" ref="F437">_xll.SNL.Clients.Office.Excel.Functions.SPG($A437, "IQ_CASH_OPER", F$3)</f>
        <v>#INVALID COMPANY ID</v>
      </c>
      <c r="G437" s="9" t="str" cm="1">
        <f t="array" ref="G437">_xll.SNL.Clients.Office.Excel.Functions.SPG($A437, "IQ_CASH_OPER", G$3)</f>
        <v>#INVALID COMPANY ID</v>
      </c>
      <c r="H437" s="9" t="str" cm="1">
        <f t="array" ref="H437">_xll.SNL.Clients.Office.Excel.Functions.SPG($A437, "IQ_CASH_OPER", H$3)</f>
        <v>#INVALID COMPANY ID</v>
      </c>
      <c r="I437" s="9" t="str" cm="1">
        <f t="array" ref="I437">_xll.SNL.Clients.Office.Excel.Functions.SPG($A437, "IQ_CASH_OPER", I$3)</f>
        <v>#INVALID COMPANY ID</v>
      </c>
      <c r="J437" s="9" t="str" cm="1">
        <f t="array" ref="J437">_xll.SNL.Clients.Office.Excel.Functions.SPG($A437, "IQ_CASH_OPER", J$3)</f>
        <v>#INVALID COMPANY ID</v>
      </c>
    </row>
    <row r="438" spans="2:10" x14ac:dyDescent="0.3">
      <c r="B438" s="9" t="str" cm="1">
        <f t="array" ref="B438">_xll.SNL.Clients.Office.Excel.Functions.SPG($A438, "IQ_CASH_OPER", B$3)</f>
        <v>#INVALID COMPANY ID</v>
      </c>
      <c r="C438" s="9" t="str" cm="1">
        <f t="array" ref="C438">_xll.SNL.Clients.Office.Excel.Functions.SPG($A438, "IQ_CASH_OPER", C$3)</f>
        <v>#INVALID COMPANY ID</v>
      </c>
      <c r="D438" s="9" t="str" cm="1">
        <f t="array" ref="D438">_xll.SNL.Clients.Office.Excel.Functions.SPG($A438, "IQ_CASH_OPER", D$3)</f>
        <v>#INVALID COMPANY ID</v>
      </c>
      <c r="E438" s="9" t="str" cm="1">
        <f t="array" ref="E438">_xll.SNL.Clients.Office.Excel.Functions.SPG($A438, "IQ_CASH_OPER", E$3)</f>
        <v>#INVALID COMPANY ID</v>
      </c>
      <c r="F438" s="9" t="str" cm="1">
        <f t="array" ref="F438">_xll.SNL.Clients.Office.Excel.Functions.SPG($A438, "IQ_CASH_OPER", F$3)</f>
        <v>#INVALID COMPANY ID</v>
      </c>
      <c r="G438" s="9" t="str" cm="1">
        <f t="array" ref="G438">_xll.SNL.Clients.Office.Excel.Functions.SPG($A438, "IQ_CASH_OPER", G$3)</f>
        <v>#INVALID COMPANY ID</v>
      </c>
      <c r="H438" s="9" t="str" cm="1">
        <f t="array" ref="H438">_xll.SNL.Clients.Office.Excel.Functions.SPG($A438, "IQ_CASH_OPER", H$3)</f>
        <v>#INVALID COMPANY ID</v>
      </c>
      <c r="I438" s="9" t="str" cm="1">
        <f t="array" ref="I438">_xll.SNL.Clients.Office.Excel.Functions.SPG($A438, "IQ_CASH_OPER", I$3)</f>
        <v>#INVALID COMPANY ID</v>
      </c>
      <c r="J438" s="9" t="str" cm="1">
        <f t="array" ref="J438">_xll.SNL.Clients.Office.Excel.Functions.SPG($A438, "IQ_CASH_OPER", J$3)</f>
        <v>#INVALID COMPANY ID</v>
      </c>
    </row>
    <row r="439" spans="2:10" x14ac:dyDescent="0.3">
      <c r="B439" s="9" t="str" cm="1">
        <f t="array" ref="B439">_xll.SNL.Clients.Office.Excel.Functions.SPG($A439, "IQ_CASH_OPER", B$3)</f>
        <v>#INVALID COMPANY ID</v>
      </c>
      <c r="C439" s="9" t="str" cm="1">
        <f t="array" ref="C439">_xll.SNL.Clients.Office.Excel.Functions.SPG($A439, "IQ_CASH_OPER", C$3)</f>
        <v>#INVALID COMPANY ID</v>
      </c>
      <c r="D439" s="9" t="str" cm="1">
        <f t="array" ref="D439">_xll.SNL.Clients.Office.Excel.Functions.SPG($A439, "IQ_CASH_OPER", D$3)</f>
        <v>#INVALID COMPANY ID</v>
      </c>
      <c r="E439" s="9" t="str" cm="1">
        <f t="array" ref="E439">_xll.SNL.Clients.Office.Excel.Functions.SPG($A439, "IQ_CASH_OPER", E$3)</f>
        <v>#INVALID COMPANY ID</v>
      </c>
      <c r="F439" s="9" t="str" cm="1">
        <f t="array" ref="F439">_xll.SNL.Clients.Office.Excel.Functions.SPG($A439, "IQ_CASH_OPER", F$3)</f>
        <v>#INVALID COMPANY ID</v>
      </c>
      <c r="G439" s="9" t="str" cm="1">
        <f t="array" ref="G439">_xll.SNL.Clients.Office.Excel.Functions.SPG($A439, "IQ_CASH_OPER", G$3)</f>
        <v>#INVALID COMPANY ID</v>
      </c>
      <c r="H439" s="9" t="str" cm="1">
        <f t="array" ref="H439">_xll.SNL.Clients.Office.Excel.Functions.SPG($A439, "IQ_CASH_OPER", H$3)</f>
        <v>#INVALID COMPANY ID</v>
      </c>
      <c r="I439" s="9" t="str" cm="1">
        <f t="array" ref="I439">_xll.SNL.Clients.Office.Excel.Functions.SPG($A439, "IQ_CASH_OPER", I$3)</f>
        <v>#INVALID COMPANY ID</v>
      </c>
      <c r="J439" s="9" t="str" cm="1">
        <f t="array" ref="J439">_xll.SNL.Clients.Office.Excel.Functions.SPG($A439, "IQ_CASH_OPER", J$3)</f>
        <v>#INVALID COMPANY ID</v>
      </c>
    </row>
    <row r="440" spans="2:10" x14ac:dyDescent="0.3">
      <c r="B440" s="9" t="str" cm="1">
        <f t="array" ref="B440">_xll.SNL.Clients.Office.Excel.Functions.SPG($A440, "IQ_CASH_OPER", B$3)</f>
        <v>#INVALID COMPANY ID</v>
      </c>
      <c r="C440" s="9" t="str" cm="1">
        <f t="array" ref="C440">_xll.SNL.Clients.Office.Excel.Functions.SPG($A440, "IQ_CASH_OPER", C$3)</f>
        <v>#INVALID COMPANY ID</v>
      </c>
      <c r="D440" s="9" t="str" cm="1">
        <f t="array" ref="D440">_xll.SNL.Clients.Office.Excel.Functions.SPG($A440, "IQ_CASH_OPER", D$3)</f>
        <v>#INVALID COMPANY ID</v>
      </c>
      <c r="E440" s="9" t="str" cm="1">
        <f t="array" ref="E440">_xll.SNL.Clients.Office.Excel.Functions.SPG($A440, "IQ_CASH_OPER", E$3)</f>
        <v>#INVALID COMPANY ID</v>
      </c>
      <c r="F440" s="9" t="str" cm="1">
        <f t="array" ref="F440">_xll.SNL.Clients.Office.Excel.Functions.SPG($A440, "IQ_CASH_OPER", F$3)</f>
        <v>#INVALID COMPANY ID</v>
      </c>
      <c r="G440" s="9" t="str" cm="1">
        <f t="array" ref="G440">_xll.SNL.Clients.Office.Excel.Functions.SPG($A440, "IQ_CASH_OPER", G$3)</f>
        <v>#INVALID COMPANY ID</v>
      </c>
      <c r="H440" s="9" t="str" cm="1">
        <f t="array" ref="H440">_xll.SNL.Clients.Office.Excel.Functions.SPG($A440, "IQ_CASH_OPER", H$3)</f>
        <v>#INVALID COMPANY ID</v>
      </c>
      <c r="I440" s="9" t="str" cm="1">
        <f t="array" ref="I440">_xll.SNL.Clients.Office.Excel.Functions.SPG($A440, "IQ_CASH_OPER", I$3)</f>
        <v>#INVALID COMPANY ID</v>
      </c>
      <c r="J440" s="9" t="str" cm="1">
        <f t="array" ref="J440">_xll.SNL.Clients.Office.Excel.Functions.SPG($A440, "IQ_CASH_OPER", J$3)</f>
        <v>#INVALID COMPANY ID</v>
      </c>
    </row>
    <row r="441" spans="2:10" x14ac:dyDescent="0.3">
      <c r="B441" s="9" t="str" cm="1">
        <f t="array" ref="B441">_xll.SNL.Clients.Office.Excel.Functions.SPG($A441, "IQ_CASH_OPER", B$3)</f>
        <v>#INVALID COMPANY ID</v>
      </c>
      <c r="C441" s="9" t="str" cm="1">
        <f t="array" ref="C441">_xll.SNL.Clients.Office.Excel.Functions.SPG($A441, "IQ_CASH_OPER", C$3)</f>
        <v>#INVALID COMPANY ID</v>
      </c>
      <c r="D441" s="9" t="str" cm="1">
        <f t="array" ref="D441">_xll.SNL.Clients.Office.Excel.Functions.SPG($A441, "IQ_CASH_OPER", D$3)</f>
        <v>#INVALID COMPANY ID</v>
      </c>
      <c r="E441" s="9" t="str" cm="1">
        <f t="array" ref="E441">_xll.SNL.Clients.Office.Excel.Functions.SPG($A441, "IQ_CASH_OPER", E$3)</f>
        <v>#INVALID COMPANY ID</v>
      </c>
      <c r="F441" s="9" t="str" cm="1">
        <f t="array" ref="F441">_xll.SNL.Clients.Office.Excel.Functions.SPG($A441, "IQ_CASH_OPER", F$3)</f>
        <v>#INVALID COMPANY ID</v>
      </c>
      <c r="G441" s="9" t="str" cm="1">
        <f t="array" ref="G441">_xll.SNL.Clients.Office.Excel.Functions.SPG($A441, "IQ_CASH_OPER", G$3)</f>
        <v>#INVALID COMPANY ID</v>
      </c>
      <c r="H441" s="9" t="str" cm="1">
        <f t="array" ref="H441">_xll.SNL.Clients.Office.Excel.Functions.SPG($A441, "IQ_CASH_OPER", H$3)</f>
        <v>#INVALID COMPANY ID</v>
      </c>
      <c r="I441" s="9" t="str" cm="1">
        <f t="array" ref="I441">_xll.SNL.Clients.Office.Excel.Functions.SPG($A441, "IQ_CASH_OPER", I$3)</f>
        <v>#INVALID COMPANY ID</v>
      </c>
      <c r="J441" s="9" t="str" cm="1">
        <f t="array" ref="J441">_xll.SNL.Clients.Office.Excel.Functions.SPG($A441, "IQ_CASH_OPER", J$3)</f>
        <v>#INVALID COMPANY ID</v>
      </c>
    </row>
    <row r="442" spans="2:10" x14ac:dyDescent="0.3">
      <c r="B442" s="9" t="str" cm="1">
        <f t="array" ref="B442">_xll.SNL.Clients.Office.Excel.Functions.SPG($A442, "IQ_CASH_OPER", B$3)</f>
        <v>#INVALID COMPANY ID</v>
      </c>
      <c r="C442" s="9" t="str" cm="1">
        <f t="array" ref="C442">_xll.SNL.Clients.Office.Excel.Functions.SPG($A442, "IQ_CASH_OPER", C$3)</f>
        <v>#INVALID COMPANY ID</v>
      </c>
      <c r="D442" s="9" t="str" cm="1">
        <f t="array" ref="D442">_xll.SNL.Clients.Office.Excel.Functions.SPG($A442, "IQ_CASH_OPER", D$3)</f>
        <v>#INVALID COMPANY ID</v>
      </c>
      <c r="E442" s="9" t="str" cm="1">
        <f t="array" ref="E442">_xll.SNL.Clients.Office.Excel.Functions.SPG($A442, "IQ_CASH_OPER", E$3)</f>
        <v>#INVALID COMPANY ID</v>
      </c>
      <c r="F442" s="9" t="str" cm="1">
        <f t="array" ref="F442">_xll.SNL.Clients.Office.Excel.Functions.SPG($A442, "IQ_CASH_OPER", F$3)</f>
        <v>#INVALID COMPANY ID</v>
      </c>
      <c r="G442" s="9" t="str" cm="1">
        <f t="array" ref="G442">_xll.SNL.Clients.Office.Excel.Functions.SPG($A442, "IQ_CASH_OPER", G$3)</f>
        <v>#INVALID COMPANY ID</v>
      </c>
      <c r="H442" s="9" t="str" cm="1">
        <f t="array" ref="H442">_xll.SNL.Clients.Office.Excel.Functions.SPG($A442, "IQ_CASH_OPER", H$3)</f>
        <v>#INVALID COMPANY ID</v>
      </c>
      <c r="I442" s="9" t="str" cm="1">
        <f t="array" ref="I442">_xll.SNL.Clients.Office.Excel.Functions.SPG($A442, "IQ_CASH_OPER", I$3)</f>
        <v>#INVALID COMPANY ID</v>
      </c>
      <c r="J442" s="9" t="str" cm="1">
        <f t="array" ref="J442">_xll.SNL.Clients.Office.Excel.Functions.SPG($A442, "IQ_CASH_OPER", J$3)</f>
        <v>#INVALID COMPANY ID</v>
      </c>
    </row>
    <row r="443" spans="2:10" x14ac:dyDescent="0.3">
      <c r="B443" s="9" t="str" cm="1">
        <f t="array" ref="B443">_xll.SNL.Clients.Office.Excel.Functions.SPG($A443, "IQ_CASH_OPER", B$3)</f>
        <v>#INVALID COMPANY ID</v>
      </c>
      <c r="C443" s="9" t="str" cm="1">
        <f t="array" ref="C443">_xll.SNL.Clients.Office.Excel.Functions.SPG($A443, "IQ_CASH_OPER", C$3)</f>
        <v>#INVALID COMPANY ID</v>
      </c>
      <c r="D443" s="9" t="str" cm="1">
        <f t="array" ref="D443">_xll.SNL.Clients.Office.Excel.Functions.SPG($A443, "IQ_CASH_OPER", D$3)</f>
        <v>#INVALID COMPANY ID</v>
      </c>
      <c r="E443" s="9" t="str" cm="1">
        <f t="array" ref="E443">_xll.SNL.Clients.Office.Excel.Functions.SPG($A443, "IQ_CASH_OPER", E$3)</f>
        <v>#INVALID COMPANY ID</v>
      </c>
      <c r="F443" s="9" t="str" cm="1">
        <f t="array" ref="F443">_xll.SNL.Clients.Office.Excel.Functions.SPG($A443, "IQ_CASH_OPER", F$3)</f>
        <v>#INVALID COMPANY ID</v>
      </c>
      <c r="G443" s="9" t="str" cm="1">
        <f t="array" ref="G443">_xll.SNL.Clients.Office.Excel.Functions.SPG($A443, "IQ_CASH_OPER", G$3)</f>
        <v>#INVALID COMPANY ID</v>
      </c>
      <c r="H443" s="9" t="str" cm="1">
        <f t="array" ref="H443">_xll.SNL.Clients.Office.Excel.Functions.SPG($A443, "IQ_CASH_OPER", H$3)</f>
        <v>#INVALID COMPANY ID</v>
      </c>
      <c r="I443" s="9" t="str" cm="1">
        <f t="array" ref="I443">_xll.SNL.Clients.Office.Excel.Functions.SPG($A443, "IQ_CASH_OPER", I$3)</f>
        <v>#INVALID COMPANY ID</v>
      </c>
      <c r="J443" s="9" t="str" cm="1">
        <f t="array" ref="J443">_xll.SNL.Clients.Office.Excel.Functions.SPG($A443, "IQ_CASH_OPER", J$3)</f>
        <v>#INVALID COMPANY ID</v>
      </c>
    </row>
    <row r="444" spans="2:10" x14ac:dyDescent="0.3">
      <c r="B444" s="9" t="str" cm="1">
        <f t="array" ref="B444">_xll.SNL.Clients.Office.Excel.Functions.SPG($A444, "IQ_CASH_OPER", B$3)</f>
        <v>#INVALID COMPANY ID</v>
      </c>
      <c r="C444" s="9" t="str" cm="1">
        <f t="array" ref="C444">_xll.SNL.Clients.Office.Excel.Functions.SPG($A444, "IQ_CASH_OPER", C$3)</f>
        <v>#INVALID COMPANY ID</v>
      </c>
      <c r="D444" s="9" t="str" cm="1">
        <f t="array" ref="D444">_xll.SNL.Clients.Office.Excel.Functions.SPG($A444, "IQ_CASH_OPER", D$3)</f>
        <v>#INVALID COMPANY ID</v>
      </c>
      <c r="E444" s="9" t="str" cm="1">
        <f t="array" ref="E444">_xll.SNL.Clients.Office.Excel.Functions.SPG($A444, "IQ_CASH_OPER", E$3)</f>
        <v>#INVALID COMPANY ID</v>
      </c>
      <c r="F444" s="9" t="str" cm="1">
        <f t="array" ref="F444">_xll.SNL.Clients.Office.Excel.Functions.SPG($A444, "IQ_CASH_OPER", F$3)</f>
        <v>#INVALID COMPANY ID</v>
      </c>
      <c r="G444" s="9" t="str" cm="1">
        <f t="array" ref="G444">_xll.SNL.Clients.Office.Excel.Functions.SPG($A444, "IQ_CASH_OPER", G$3)</f>
        <v>#INVALID COMPANY ID</v>
      </c>
      <c r="H444" s="9" t="str" cm="1">
        <f t="array" ref="H444">_xll.SNL.Clients.Office.Excel.Functions.SPG($A444, "IQ_CASH_OPER", H$3)</f>
        <v>#INVALID COMPANY ID</v>
      </c>
      <c r="I444" s="9" t="str" cm="1">
        <f t="array" ref="I444">_xll.SNL.Clients.Office.Excel.Functions.SPG($A444, "IQ_CASH_OPER", I$3)</f>
        <v>#INVALID COMPANY ID</v>
      </c>
      <c r="J444" s="9" t="str" cm="1">
        <f t="array" ref="J444">_xll.SNL.Clients.Office.Excel.Functions.SPG($A444, "IQ_CASH_OPER", J$3)</f>
        <v>#INVALID COMPANY ID</v>
      </c>
    </row>
    <row r="445" spans="2:10" x14ac:dyDescent="0.3">
      <c r="B445" s="9" t="str" cm="1">
        <f t="array" ref="B445">_xll.SNL.Clients.Office.Excel.Functions.SPG($A445, "IQ_CASH_OPER", B$3)</f>
        <v>#INVALID COMPANY ID</v>
      </c>
      <c r="C445" s="9" t="str" cm="1">
        <f t="array" ref="C445">_xll.SNL.Clients.Office.Excel.Functions.SPG($A445, "IQ_CASH_OPER", C$3)</f>
        <v>#INVALID COMPANY ID</v>
      </c>
      <c r="D445" s="9" t="str" cm="1">
        <f t="array" ref="D445">_xll.SNL.Clients.Office.Excel.Functions.SPG($A445, "IQ_CASH_OPER", D$3)</f>
        <v>#INVALID COMPANY ID</v>
      </c>
      <c r="E445" s="9" t="str" cm="1">
        <f t="array" ref="E445">_xll.SNL.Clients.Office.Excel.Functions.SPG($A445, "IQ_CASH_OPER", E$3)</f>
        <v>#INVALID COMPANY ID</v>
      </c>
      <c r="F445" s="9" t="str" cm="1">
        <f t="array" ref="F445">_xll.SNL.Clients.Office.Excel.Functions.SPG($A445, "IQ_CASH_OPER", F$3)</f>
        <v>#INVALID COMPANY ID</v>
      </c>
      <c r="G445" s="9" t="str" cm="1">
        <f t="array" ref="G445">_xll.SNL.Clients.Office.Excel.Functions.SPG($A445, "IQ_CASH_OPER", G$3)</f>
        <v>#INVALID COMPANY ID</v>
      </c>
      <c r="H445" s="9" t="str" cm="1">
        <f t="array" ref="H445">_xll.SNL.Clients.Office.Excel.Functions.SPG($A445, "IQ_CASH_OPER", H$3)</f>
        <v>#INVALID COMPANY ID</v>
      </c>
      <c r="I445" s="9" t="str" cm="1">
        <f t="array" ref="I445">_xll.SNL.Clients.Office.Excel.Functions.SPG($A445, "IQ_CASH_OPER", I$3)</f>
        <v>#INVALID COMPANY ID</v>
      </c>
      <c r="J445" s="9" t="str" cm="1">
        <f t="array" ref="J445">_xll.SNL.Clients.Office.Excel.Functions.SPG($A445, "IQ_CASH_OPER", J$3)</f>
        <v>#INVALID COMPANY ID</v>
      </c>
    </row>
    <row r="446" spans="2:10" x14ac:dyDescent="0.3">
      <c r="B446" s="9" t="str" cm="1">
        <f t="array" ref="B446">_xll.SNL.Clients.Office.Excel.Functions.SPG($A446, "IQ_CASH_OPER", B$3)</f>
        <v>#INVALID COMPANY ID</v>
      </c>
      <c r="C446" s="9" t="str" cm="1">
        <f t="array" ref="C446">_xll.SNL.Clients.Office.Excel.Functions.SPG($A446, "IQ_CASH_OPER", C$3)</f>
        <v>#INVALID COMPANY ID</v>
      </c>
      <c r="D446" s="9" t="str" cm="1">
        <f t="array" ref="D446">_xll.SNL.Clients.Office.Excel.Functions.SPG($A446, "IQ_CASH_OPER", D$3)</f>
        <v>#INVALID COMPANY ID</v>
      </c>
      <c r="E446" s="9" t="str" cm="1">
        <f t="array" ref="E446">_xll.SNL.Clients.Office.Excel.Functions.SPG($A446, "IQ_CASH_OPER", E$3)</f>
        <v>#INVALID COMPANY ID</v>
      </c>
      <c r="F446" s="9" t="str" cm="1">
        <f t="array" ref="F446">_xll.SNL.Clients.Office.Excel.Functions.SPG($A446, "IQ_CASH_OPER", F$3)</f>
        <v>#INVALID COMPANY ID</v>
      </c>
      <c r="G446" s="9" t="str" cm="1">
        <f t="array" ref="G446">_xll.SNL.Clients.Office.Excel.Functions.SPG($A446, "IQ_CASH_OPER", G$3)</f>
        <v>#INVALID COMPANY ID</v>
      </c>
      <c r="H446" s="9" t="str" cm="1">
        <f t="array" ref="H446">_xll.SNL.Clients.Office.Excel.Functions.SPG($A446, "IQ_CASH_OPER", H$3)</f>
        <v>#INVALID COMPANY ID</v>
      </c>
      <c r="I446" s="9" t="str" cm="1">
        <f t="array" ref="I446">_xll.SNL.Clients.Office.Excel.Functions.SPG($A446, "IQ_CASH_OPER", I$3)</f>
        <v>#INVALID COMPANY ID</v>
      </c>
      <c r="J446" s="9" t="str" cm="1">
        <f t="array" ref="J446">_xll.SNL.Clients.Office.Excel.Functions.SPG($A446, "IQ_CASH_OPER", J$3)</f>
        <v>#INVALID COMPANY ID</v>
      </c>
    </row>
    <row r="447" spans="2:10" x14ac:dyDescent="0.3">
      <c r="B447" s="9" t="str" cm="1">
        <f t="array" ref="B447">_xll.SNL.Clients.Office.Excel.Functions.SPG($A447, "IQ_CASH_OPER", B$3)</f>
        <v>#INVALID COMPANY ID</v>
      </c>
      <c r="C447" s="9" t="str" cm="1">
        <f t="array" ref="C447">_xll.SNL.Clients.Office.Excel.Functions.SPG($A447, "IQ_CASH_OPER", C$3)</f>
        <v>#INVALID COMPANY ID</v>
      </c>
      <c r="D447" s="9" t="str" cm="1">
        <f t="array" ref="D447">_xll.SNL.Clients.Office.Excel.Functions.SPG($A447, "IQ_CASH_OPER", D$3)</f>
        <v>#INVALID COMPANY ID</v>
      </c>
      <c r="E447" s="9" t="str" cm="1">
        <f t="array" ref="E447">_xll.SNL.Clients.Office.Excel.Functions.SPG($A447, "IQ_CASH_OPER", E$3)</f>
        <v>#INVALID COMPANY ID</v>
      </c>
      <c r="F447" s="9" t="str" cm="1">
        <f t="array" ref="F447">_xll.SNL.Clients.Office.Excel.Functions.SPG($A447, "IQ_CASH_OPER", F$3)</f>
        <v>#INVALID COMPANY ID</v>
      </c>
      <c r="G447" s="9" t="str" cm="1">
        <f t="array" ref="G447">_xll.SNL.Clients.Office.Excel.Functions.SPG($A447, "IQ_CASH_OPER", G$3)</f>
        <v>#INVALID COMPANY ID</v>
      </c>
      <c r="H447" s="9" t="str" cm="1">
        <f t="array" ref="H447">_xll.SNL.Clients.Office.Excel.Functions.SPG($A447, "IQ_CASH_OPER", H$3)</f>
        <v>#INVALID COMPANY ID</v>
      </c>
      <c r="I447" s="9" t="str" cm="1">
        <f t="array" ref="I447">_xll.SNL.Clients.Office.Excel.Functions.SPG($A447, "IQ_CASH_OPER", I$3)</f>
        <v>#INVALID COMPANY ID</v>
      </c>
      <c r="J447" s="9" t="str" cm="1">
        <f t="array" ref="J447">_xll.SNL.Clients.Office.Excel.Functions.SPG($A447, "IQ_CASH_OPER", J$3)</f>
        <v>#INVALID COMPANY ID</v>
      </c>
    </row>
    <row r="448" spans="2:10" x14ac:dyDescent="0.3">
      <c r="B448" s="9" t="str" cm="1">
        <f t="array" ref="B448">_xll.SNL.Clients.Office.Excel.Functions.SPG($A448, "IQ_CASH_OPER", B$3)</f>
        <v>#INVALID COMPANY ID</v>
      </c>
      <c r="C448" s="9" t="str" cm="1">
        <f t="array" ref="C448">_xll.SNL.Clients.Office.Excel.Functions.SPG($A448, "IQ_CASH_OPER", C$3)</f>
        <v>#INVALID COMPANY ID</v>
      </c>
      <c r="D448" s="9" t="str" cm="1">
        <f t="array" ref="D448">_xll.SNL.Clients.Office.Excel.Functions.SPG($A448, "IQ_CASH_OPER", D$3)</f>
        <v>#INVALID COMPANY ID</v>
      </c>
      <c r="E448" s="9" t="str" cm="1">
        <f t="array" ref="E448">_xll.SNL.Clients.Office.Excel.Functions.SPG($A448, "IQ_CASH_OPER", E$3)</f>
        <v>#INVALID COMPANY ID</v>
      </c>
      <c r="F448" s="9" t="str" cm="1">
        <f t="array" ref="F448">_xll.SNL.Clients.Office.Excel.Functions.SPG($A448, "IQ_CASH_OPER", F$3)</f>
        <v>#INVALID COMPANY ID</v>
      </c>
      <c r="G448" s="9" t="str" cm="1">
        <f t="array" ref="G448">_xll.SNL.Clients.Office.Excel.Functions.SPG($A448, "IQ_CASH_OPER", G$3)</f>
        <v>#INVALID COMPANY ID</v>
      </c>
      <c r="H448" s="9" t="str" cm="1">
        <f t="array" ref="H448">_xll.SNL.Clients.Office.Excel.Functions.SPG($A448, "IQ_CASH_OPER", H$3)</f>
        <v>#INVALID COMPANY ID</v>
      </c>
      <c r="I448" s="9" t="str" cm="1">
        <f t="array" ref="I448">_xll.SNL.Clients.Office.Excel.Functions.SPG($A448, "IQ_CASH_OPER", I$3)</f>
        <v>#INVALID COMPANY ID</v>
      </c>
      <c r="J448" s="9" t="str" cm="1">
        <f t="array" ref="J448">_xll.SNL.Clients.Office.Excel.Functions.SPG($A448, "IQ_CASH_OPER", J$3)</f>
        <v>#INVALID COMPANY ID</v>
      </c>
    </row>
    <row r="449" spans="2:10" x14ac:dyDescent="0.3">
      <c r="B449" s="9" t="str" cm="1">
        <f t="array" ref="B449">_xll.SNL.Clients.Office.Excel.Functions.SPG($A449, "IQ_CASH_OPER", B$3)</f>
        <v>#INVALID COMPANY ID</v>
      </c>
      <c r="C449" s="9" t="str" cm="1">
        <f t="array" ref="C449">_xll.SNL.Clients.Office.Excel.Functions.SPG($A449, "IQ_CASH_OPER", C$3)</f>
        <v>#INVALID COMPANY ID</v>
      </c>
      <c r="D449" s="9" t="str" cm="1">
        <f t="array" ref="D449">_xll.SNL.Clients.Office.Excel.Functions.SPG($A449, "IQ_CASH_OPER", D$3)</f>
        <v>#INVALID COMPANY ID</v>
      </c>
      <c r="E449" s="9" t="str" cm="1">
        <f t="array" ref="E449">_xll.SNL.Clients.Office.Excel.Functions.SPG($A449, "IQ_CASH_OPER", E$3)</f>
        <v>#INVALID COMPANY ID</v>
      </c>
      <c r="F449" s="9" t="str" cm="1">
        <f t="array" ref="F449">_xll.SNL.Clients.Office.Excel.Functions.SPG($A449, "IQ_CASH_OPER", F$3)</f>
        <v>#INVALID COMPANY ID</v>
      </c>
      <c r="G449" s="9" t="str" cm="1">
        <f t="array" ref="G449">_xll.SNL.Clients.Office.Excel.Functions.SPG($A449, "IQ_CASH_OPER", G$3)</f>
        <v>#INVALID COMPANY ID</v>
      </c>
      <c r="H449" s="9" t="str" cm="1">
        <f t="array" ref="H449">_xll.SNL.Clients.Office.Excel.Functions.SPG($A449, "IQ_CASH_OPER", H$3)</f>
        <v>#INVALID COMPANY ID</v>
      </c>
      <c r="I449" s="9" t="str" cm="1">
        <f t="array" ref="I449">_xll.SNL.Clients.Office.Excel.Functions.SPG($A449, "IQ_CASH_OPER", I$3)</f>
        <v>#INVALID COMPANY ID</v>
      </c>
      <c r="J449" s="9" t="str" cm="1">
        <f t="array" ref="J449">_xll.SNL.Clients.Office.Excel.Functions.SPG($A449, "IQ_CASH_OPER", J$3)</f>
        <v>#INVALID COMPANY ID</v>
      </c>
    </row>
    <row r="450" spans="2:10" x14ac:dyDescent="0.3">
      <c r="B450" s="9" t="str" cm="1">
        <f t="array" ref="B450">_xll.SNL.Clients.Office.Excel.Functions.SPG($A450, "IQ_CASH_OPER", B$3)</f>
        <v>#INVALID COMPANY ID</v>
      </c>
      <c r="C450" s="9" t="str" cm="1">
        <f t="array" ref="C450">_xll.SNL.Clients.Office.Excel.Functions.SPG($A450, "IQ_CASH_OPER", C$3)</f>
        <v>#INVALID COMPANY ID</v>
      </c>
      <c r="D450" s="9" t="str" cm="1">
        <f t="array" ref="D450">_xll.SNL.Clients.Office.Excel.Functions.SPG($A450, "IQ_CASH_OPER", D$3)</f>
        <v>#INVALID COMPANY ID</v>
      </c>
      <c r="E450" s="9" t="str" cm="1">
        <f t="array" ref="E450">_xll.SNL.Clients.Office.Excel.Functions.SPG($A450, "IQ_CASH_OPER", E$3)</f>
        <v>#INVALID COMPANY ID</v>
      </c>
      <c r="F450" s="9" t="str" cm="1">
        <f t="array" ref="F450">_xll.SNL.Clients.Office.Excel.Functions.SPG($A450, "IQ_CASH_OPER", F$3)</f>
        <v>#INVALID COMPANY ID</v>
      </c>
      <c r="G450" s="9" t="str" cm="1">
        <f t="array" ref="G450">_xll.SNL.Clients.Office.Excel.Functions.SPG($A450, "IQ_CASH_OPER", G$3)</f>
        <v>#INVALID COMPANY ID</v>
      </c>
      <c r="H450" s="9" t="str" cm="1">
        <f t="array" ref="H450">_xll.SNL.Clients.Office.Excel.Functions.SPG($A450, "IQ_CASH_OPER", H$3)</f>
        <v>#INVALID COMPANY ID</v>
      </c>
      <c r="I450" s="9" t="str" cm="1">
        <f t="array" ref="I450">_xll.SNL.Clients.Office.Excel.Functions.SPG($A450, "IQ_CASH_OPER", I$3)</f>
        <v>#INVALID COMPANY ID</v>
      </c>
      <c r="J450" s="9" t="str" cm="1">
        <f t="array" ref="J450">_xll.SNL.Clients.Office.Excel.Functions.SPG($A450, "IQ_CASH_OPER", J$3)</f>
        <v>#INVALID COMPANY ID</v>
      </c>
    </row>
    <row r="451" spans="2:10" x14ac:dyDescent="0.3">
      <c r="B451" s="9" t="str" cm="1">
        <f t="array" ref="B451">_xll.SNL.Clients.Office.Excel.Functions.SPG($A451, "IQ_CASH_OPER", B$3)</f>
        <v>#INVALID COMPANY ID</v>
      </c>
      <c r="C451" s="9" t="str" cm="1">
        <f t="array" ref="C451">_xll.SNL.Clients.Office.Excel.Functions.SPG($A451, "IQ_CASH_OPER", C$3)</f>
        <v>#INVALID COMPANY ID</v>
      </c>
      <c r="D451" s="9" t="str" cm="1">
        <f t="array" ref="D451">_xll.SNL.Clients.Office.Excel.Functions.SPG($A451, "IQ_CASH_OPER", D$3)</f>
        <v>#INVALID COMPANY ID</v>
      </c>
      <c r="E451" s="9" t="str" cm="1">
        <f t="array" ref="E451">_xll.SNL.Clients.Office.Excel.Functions.SPG($A451, "IQ_CASH_OPER", E$3)</f>
        <v>#INVALID COMPANY ID</v>
      </c>
      <c r="F451" s="9" t="str" cm="1">
        <f t="array" ref="F451">_xll.SNL.Clients.Office.Excel.Functions.SPG($A451, "IQ_CASH_OPER", F$3)</f>
        <v>#INVALID COMPANY ID</v>
      </c>
      <c r="G451" s="9" t="str" cm="1">
        <f t="array" ref="G451">_xll.SNL.Clients.Office.Excel.Functions.SPG($A451, "IQ_CASH_OPER", G$3)</f>
        <v>#INVALID COMPANY ID</v>
      </c>
      <c r="H451" s="9" t="str" cm="1">
        <f t="array" ref="H451">_xll.SNL.Clients.Office.Excel.Functions.SPG($A451, "IQ_CASH_OPER", H$3)</f>
        <v>#INVALID COMPANY ID</v>
      </c>
      <c r="I451" s="9" t="str" cm="1">
        <f t="array" ref="I451">_xll.SNL.Clients.Office.Excel.Functions.SPG($A451, "IQ_CASH_OPER", I$3)</f>
        <v>#INVALID COMPANY ID</v>
      </c>
      <c r="J451" s="9" t="str" cm="1">
        <f t="array" ref="J451">_xll.SNL.Clients.Office.Excel.Functions.SPG($A451, "IQ_CASH_OPER", J$3)</f>
        <v>#INVALID COMPANY ID</v>
      </c>
    </row>
    <row r="452" spans="2:10" x14ac:dyDescent="0.3">
      <c r="B452" s="9" t="str" cm="1">
        <f t="array" ref="B452">_xll.SNL.Clients.Office.Excel.Functions.SPG($A452, "IQ_CASH_OPER", B$3)</f>
        <v>#INVALID COMPANY ID</v>
      </c>
      <c r="C452" s="9" t="str" cm="1">
        <f t="array" ref="C452">_xll.SNL.Clients.Office.Excel.Functions.SPG($A452, "IQ_CASH_OPER", C$3)</f>
        <v>#INVALID COMPANY ID</v>
      </c>
      <c r="D452" s="9" t="str" cm="1">
        <f t="array" ref="D452">_xll.SNL.Clients.Office.Excel.Functions.SPG($A452, "IQ_CASH_OPER", D$3)</f>
        <v>#INVALID COMPANY ID</v>
      </c>
      <c r="E452" s="9" t="str" cm="1">
        <f t="array" ref="E452">_xll.SNL.Clients.Office.Excel.Functions.SPG($A452, "IQ_CASH_OPER", E$3)</f>
        <v>#INVALID COMPANY ID</v>
      </c>
      <c r="F452" s="9" t="str" cm="1">
        <f t="array" ref="F452">_xll.SNL.Clients.Office.Excel.Functions.SPG($A452, "IQ_CASH_OPER", F$3)</f>
        <v>#INVALID COMPANY ID</v>
      </c>
      <c r="G452" s="9" t="str" cm="1">
        <f t="array" ref="G452">_xll.SNL.Clients.Office.Excel.Functions.SPG($A452, "IQ_CASH_OPER", G$3)</f>
        <v>#INVALID COMPANY ID</v>
      </c>
      <c r="H452" s="9" t="str" cm="1">
        <f t="array" ref="H452">_xll.SNL.Clients.Office.Excel.Functions.SPG($A452, "IQ_CASH_OPER", H$3)</f>
        <v>#INVALID COMPANY ID</v>
      </c>
      <c r="I452" s="9" t="str" cm="1">
        <f t="array" ref="I452">_xll.SNL.Clients.Office.Excel.Functions.SPG($A452, "IQ_CASH_OPER", I$3)</f>
        <v>#INVALID COMPANY ID</v>
      </c>
      <c r="J452" s="9" t="str" cm="1">
        <f t="array" ref="J452">_xll.SNL.Clients.Office.Excel.Functions.SPG($A452, "IQ_CASH_OPER", J$3)</f>
        <v>#INVALID COMPANY ID</v>
      </c>
    </row>
    <row r="453" spans="2:10" x14ac:dyDescent="0.3">
      <c r="B453" s="9" t="str" cm="1">
        <f t="array" ref="B453">_xll.SNL.Clients.Office.Excel.Functions.SPG($A453, "IQ_CASH_OPER", B$3)</f>
        <v>#INVALID COMPANY ID</v>
      </c>
      <c r="C453" s="9" t="str" cm="1">
        <f t="array" ref="C453">_xll.SNL.Clients.Office.Excel.Functions.SPG($A453, "IQ_CASH_OPER", C$3)</f>
        <v>#INVALID COMPANY ID</v>
      </c>
      <c r="D453" s="9" t="str" cm="1">
        <f t="array" ref="D453">_xll.SNL.Clients.Office.Excel.Functions.SPG($A453, "IQ_CASH_OPER", D$3)</f>
        <v>#INVALID COMPANY ID</v>
      </c>
      <c r="E453" s="9" t="str" cm="1">
        <f t="array" ref="E453">_xll.SNL.Clients.Office.Excel.Functions.SPG($A453, "IQ_CASH_OPER", E$3)</f>
        <v>#INVALID COMPANY ID</v>
      </c>
      <c r="F453" s="9" t="str" cm="1">
        <f t="array" ref="F453">_xll.SNL.Clients.Office.Excel.Functions.SPG($A453, "IQ_CASH_OPER", F$3)</f>
        <v>#INVALID COMPANY ID</v>
      </c>
      <c r="G453" s="9" t="str" cm="1">
        <f t="array" ref="G453">_xll.SNL.Clients.Office.Excel.Functions.SPG($A453, "IQ_CASH_OPER", G$3)</f>
        <v>#INVALID COMPANY ID</v>
      </c>
      <c r="H453" s="9" t="str" cm="1">
        <f t="array" ref="H453">_xll.SNL.Clients.Office.Excel.Functions.SPG($A453, "IQ_CASH_OPER", H$3)</f>
        <v>#INVALID COMPANY ID</v>
      </c>
      <c r="I453" s="9" t="str" cm="1">
        <f t="array" ref="I453">_xll.SNL.Clients.Office.Excel.Functions.SPG($A453, "IQ_CASH_OPER", I$3)</f>
        <v>#INVALID COMPANY ID</v>
      </c>
      <c r="J453" s="9" t="str" cm="1">
        <f t="array" ref="J453">_xll.SNL.Clients.Office.Excel.Functions.SPG($A453, "IQ_CASH_OPER", J$3)</f>
        <v>#INVALID COMPANY ID</v>
      </c>
    </row>
    <row r="454" spans="2:10" x14ac:dyDescent="0.3">
      <c r="B454" s="9" t="str" cm="1">
        <f t="array" ref="B454">_xll.SNL.Clients.Office.Excel.Functions.SPG($A454, "IQ_CASH_OPER", B$3)</f>
        <v>#INVALID COMPANY ID</v>
      </c>
      <c r="C454" s="9" t="str" cm="1">
        <f t="array" ref="C454">_xll.SNL.Clients.Office.Excel.Functions.SPG($A454, "IQ_CASH_OPER", C$3)</f>
        <v>#INVALID COMPANY ID</v>
      </c>
      <c r="D454" s="9" t="str" cm="1">
        <f t="array" ref="D454">_xll.SNL.Clients.Office.Excel.Functions.SPG($A454, "IQ_CASH_OPER", D$3)</f>
        <v>#INVALID COMPANY ID</v>
      </c>
      <c r="E454" s="9" t="str" cm="1">
        <f t="array" ref="E454">_xll.SNL.Clients.Office.Excel.Functions.SPG($A454, "IQ_CASH_OPER", E$3)</f>
        <v>#INVALID COMPANY ID</v>
      </c>
      <c r="F454" s="9" t="str" cm="1">
        <f t="array" ref="F454">_xll.SNL.Clients.Office.Excel.Functions.SPG($A454, "IQ_CASH_OPER", F$3)</f>
        <v>#INVALID COMPANY ID</v>
      </c>
      <c r="G454" s="9" t="str" cm="1">
        <f t="array" ref="G454">_xll.SNL.Clients.Office.Excel.Functions.SPG($A454, "IQ_CASH_OPER", G$3)</f>
        <v>#INVALID COMPANY ID</v>
      </c>
      <c r="H454" s="9" t="str" cm="1">
        <f t="array" ref="H454">_xll.SNL.Clients.Office.Excel.Functions.SPG($A454, "IQ_CASH_OPER", H$3)</f>
        <v>#INVALID COMPANY ID</v>
      </c>
      <c r="I454" s="9" t="str" cm="1">
        <f t="array" ref="I454">_xll.SNL.Clients.Office.Excel.Functions.SPG($A454, "IQ_CASH_OPER", I$3)</f>
        <v>#INVALID COMPANY ID</v>
      </c>
      <c r="J454" s="9" t="str" cm="1">
        <f t="array" ref="J454">_xll.SNL.Clients.Office.Excel.Functions.SPG($A454, "IQ_CASH_OPER", J$3)</f>
        <v>#INVALID COMPANY ID</v>
      </c>
    </row>
    <row r="455" spans="2:10" x14ac:dyDescent="0.3">
      <c r="B455" s="9" t="str" cm="1">
        <f t="array" ref="B455">_xll.SNL.Clients.Office.Excel.Functions.SPG($A455, "IQ_CASH_OPER", B$3)</f>
        <v>#INVALID COMPANY ID</v>
      </c>
      <c r="C455" s="9" t="str" cm="1">
        <f t="array" ref="C455">_xll.SNL.Clients.Office.Excel.Functions.SPG($A455, "IQ_CASH_OPER", C$3)</f>
        <v>#INVALID COMPANY ID</v>
      </c>
      <c r="D455" s="9" t="str" cm="1">
        <f t="array" ref="D455">_xll.SNL.Clients.Office.Excel.Functions.SPG($A455, "IQ_CASH_OPER", D$3)</f>
        <v>#INVALID COMPANY ID</v>
      </c>
      <c r="E455" s="9" t="str" cm="1">
        <f t="array" ref="E455">_xll.SNL.Clients.Office.Excel.Functions.SPG($A455, "IQ_CASH_OPER", E$3)</f>
        <v>#INVALID COMPANY ID</v>
      </c>
      <c r="F455" s="9" t="str" cm="1">
        <f t="array" ref="F455">_xll.SNL.Clients.Office.Excel.Functions.SPG($A455, "IQ_CASH_OPER", F$3)</f>
        <v>#INVALID COMPANY ID</v>
      </c>
      <c r="G455" s="9" t="str" cm="1">
        <f t="array" ref="G455">_xll.SNL.Clients.Office.Excel.Functions.SPG($A455, "IQ_CASH_OPER", G$3)</f>
        <v>#INVALID COMPANY ID</v>
      </c>
      <c r="H455" s="9" t="str" cm="1">
        <f t="array" ref="H455">_xll.SNL.Clients.Office.Excel.Functions.SPG($A455, "IQ_CASH_OPER", H$3)</f>
        <v>#INVALID COMPANY ID</v>
      </c>
      <c r="I455" s="9" t="str" cm="1">
        <f t="array" ref="I455">_xll.SNL.Clients.Office.Excel.Functions.SPG($A455, "IQ_CASH_OPER", I$3)</f>
        <v>#INVALID COMPANY ID</v>
      </c>
      <c r="J455" s="9" t="str" cm="1">
        <f t="array" ref="J455">_xll.SNL.Clients.Office.Excel.Functions.SPG($A455, "IQ_CASH_OPER", J$3)</f>
        <v>#INVALID COMPANY ID</v>
      </c>
    </row>
    <row r="456" spans="2:10" x14ac:dyDescent="0.3">
      <c r="B456" s="9" t="str" cm="1">
        <f t="array" ref="B456">_xll.SNL.Clients.Office.Excel.Functions.SPG($A456, "IQ_CASH_OPER", B$3)</f>
        <v>#INVALID COMPANY ID</v>
      </c>
      <c r="C456" s="9" t="str" cm="1">
        <f t="array" ref="C456">_xll.SNL.Clients.Office.Excel.Functions.SPG($A456, "IQ_CASH_OPER", C$3)</f>
        <v>#INVALID COMPANY ID</v>
      </c>
      <c r="D456" s="9" t="str" cm="1">
        <f t="array" ref="D456">_xll.SNL.Clients.Office.Excel.Functions.SPG($A456, "IQ_CASH_OPER", D$3)</f>
        <v>#INVALID COMPANY ID</v>
      </c>
      <c r="E456" s="9" t="str" cm="1">
        <f t="array" ref="E456">_xll.SNL.Clients.Office.Excel.Functions.SPG($A456, "IQ_CASH_OPER", E$3)</f>
        <v>#INVALID COMPANY ID</v>
      </c>
      <c r="F456" s="9" t="str" cm="1">
        <f t="array" ref="F456">_xll.SNL.Clients.Office.Excel.Functions.SPG($A456, "IQ_CASH_OPER", F$3)</f>
        <v>#INVALID COMPANY ID</v>
      </c>
      <c r="G456" s="9" t="str" cm="1">
        <f t="array" ref="G456">_xll.SNL.Clients.Office.Excel.Functions.SPG($A456, "IQ_CASH_OPER", G$3)</f>
        <v>#INVALID COMPANY ID</v>
      </c>
      <c r="H456" s="9" t="str" cm="1">
        <f t="array" ref="H456">_xll.SNL.Clients.Office.Excel.Functions.SPG($A456, "IQ_CASH_OPER", H$3)</f>
        <v>#INVALID COMPANY ID</v>
      </c>
      <c r="I456" s="9" t="str" cm="1">
        <f t="array" ref="I456">_xll.SNL.Clients.Office.Excel.Functions.SPG($A456, "IQ_CASH_OPER", I$3)</f>
        <v>#INVALID COMPANY ID</v>
      </c>
      <c r="J456" s="9" t="str" cm="1">
        <f t="array" ref="J456">_xll.SNL.Clients.Office.Excel.Functions.SPG($A456, "IQ_CASH_OPER", J$3)</f>
        <v>#INVALID COMPANY ID</v>
      </c>
    </row>
    <row r="457" spans="2:10" x14ac:dyDescent="0.3">
      <c r="B457" s="9" t="str" cm="1">
        <f t="array" ref="B457">_xll.SNL.Clients.Office.Excel.Functions.SPG($A457, "IQ_CASH_OPER", B$3)</f>
        <v>#INVALID COMPANY ID</v>
      </c>
      <c r="C457" s="9" t="str" cm="1">
        <f t="array" ref="C457">_xll.SNL.Clients.Office.Excel.Functions.SPG($A457, "IQ_CASH_OPER", C$3)</f>
        <v>#INVALID COMPANY ID</v>
      </c>
      <c r="D457" s="9" t="str" cm="1">
        <f t="array" ref="D457">_xll.SNL.Clients.Office.Excel.Functions.SPG($A457, "IQ_CASH_OPER", D$3)</f>
        <v>#INVALID COMPANY ID</v>
      </c>
      <c r="E457" s="9" t="str" cm="1">
        <f t="array" ref="E457">_xll.SNL.Clients.Office.Excel.Functions.SPG($A457, "IQ_CASH_OPER", E$3)</f>
        <v>#INVALID COMPANY ID</v>
      </c>
      <c r="F457" s="9" t="str" cm="1">
        <f t="array" ref="F457">_xll.SNL.Clients.Office.Excel.Functions.SPG($A457, "IQ_CASH_OPER", F$3)</f>
        <v>#INVALID COMPANY ID</v>
      </c>
      <c r="G457" s="9" t="str" cm="1">
        <f t="array" ref="G457">_xll.SNL.Clients.Office.Excel.Functions.SPG($A457, "IQ_CASH_OPER", G$3)</f>
        <v>#INVALID COMPANY ID</v>
      </c>
      <c r="H457" s="9" t="str" cm="1">
        <f t="array" ref="H457">_xll.SNL.Clients.Office.Excel.Functions.SPG($A457, "IQ_CASH_OPER", H$3)</f>
        <v>#INVALID COMPANY ID</v>
      </c>
      <c r="I457" s="9" t="str" cm="1">
        <f t="array" ref="I457">_xll.SNL.Clients.Office.Excel.Functions.SPG($A457, "IQ_CASH_OPER", I$3)</f>
        <v>#INVALID COMPANY ID</v>
      </c>
      <c r="J457" s="9" t="str" cm="1">
        <f t="array" ref="J457">_xll.SNL.Clients.Office.Excel.Functions.SPG($A457, "IQ_CASH_OPER", J$3)</f>
        <v>#INVALID COMPANY ID</v>
      </c>
    </row>
    <row r="458" spans="2:10" x14ac:dyDescent="0.3">
      <c r="B458" s="9" t="str" cm="1">
        <f t="array" ref="B458">_xll.SNL.Clients.Office.Excel.Functions.SPG($A458, "IQ_CASH_OPER", B$3)</f>
        <v>#INVALID COMPANY ID</v>
      </c>
      <c r="C458" s="9" t="str" cm="1">
        <f t="array" ref="C458">_xll.SNL.Clients.Office.Excel.Functions.SPG($A458, "IQ_CASH_OPER", C$3)</f>
        <v>#INVALID COMPANY ID</v>
      </c>
      <c r="D458" s="9" t="str" cm="1">
        <f t="array" ref="D458">_xll.SNL.Clients.Office.Excel.Functions.SPG($A458, "IQ_CASH_OPER", D$3)</f>
        <v>#INVALID COMPANY ID</v>
      </c>
      <c r="E458" s="9" t="str" cm="1">
        <f t="array" ref="E458">_xll.SNL.Clients.Office.Excel.Functions.SPG($A458, "IQ_CASH_OPER", E$3)</f>
        <v>#INVALID COMPANY ID</v>
      </c>
      <c r="F458" s="9" t="str" cm="1">
        <f t="array" ref="F458">_xll.SNL.Clients.Office.Excel.Functions.SPG($A458, "IQ_CASH_OPER", F$3)</f>
        <v>#INVALID COMPANY ID</v>
      </c>
      <c r="G458" s="9" t="str" cm="1">
        <f t="array" ref="G458">_xll.SNL.Clients.Office.Excel.Functions.SPG($A458, "IQ_CASH_OPER", G$3)</f>
        <v>#INVALID COMPANY ID</v>
      </c>
      <c r="H458" s="9" t="str" cm="1">
        <f t="array" ref="H458">_xll.SNL.Clients.Office.Excel.Functions.SPG($A458, "IQ_CASH_OPER", H$3)</f>
        <v>#INVALID COMPANY ID</v>
      </c>
      <c r="I458" s="9" t="str" cm="1">
        <f t="array" ref="I458">_xll.SNL.Clients.Office.Excel.Functions.SPG($A458, "IQ_CASH_OPER", I$3)</f>
        <v>#INVALID COMPANY ID</v>
      </c>
      <c r="J458" s="9" t="str" cm="1">
        <f t="array" ref="J458">_xll.SNL.Clients.Office.Excel.Functions.SPG($A458, "IQ_CASH_OPER", J$3)</f>
        <v>#INVALID COMPANY ID</v>
      </c>
    </row>
    <row r="459" spans="2:10" x14ac:dyDescent="0.3">
      <c r="B459" s="9" t="str" cm="1">
        <f t="array" ref="B459">_xll.SNL.Clients.Office.Excel.Functions.SPG($A459, "IQ_CASH_OPER", B$3)</f>
        <v>#INVALID COMPANY ID</v>
      </c>
      <c r="C459" s="9" t="str" cm="1">
        <f t="array" ref="C459">_xll.SNL.Clients.Office.Excel.Functions.SPG($A459, "IQ_CASH_OPER", C$3)</f>
        <v>#INVALID COMPANY ID</v>
      </c>
      <c r="D459" s="9" t="str" cm="1">
        <f t="array" ref="D459">_xll.SNL.Clients.Office.Excel.Functions.SPG($A459, "IQ_CASH_OPER", D$3)</f>
        <v>#INVALID COMPANY ID</v>
      </c>
      <c r="E459" s="9" t="str" cm="1">
        <f t="array" ref="E459">_xll.SNL.Clients.Office.Excel.Functions.SPG($A459, "IQ_CASH_OPER", E$3)</f>
        <v>#INVALID COMPANY ID</v>
      </c>
      <c r="F459" s="9" t="str" cm="1">
        <f t="array" ref="F459">_xll.SNL.Clients.Office.Excel.Functions.SPG($A459, "IQ_CASH_OPER", F$3)</f>
        <v>#INVALID COMPANY ID</v>
      </c>
      <c r="G459" s="9" t="str" cm="1">
        <f t="array" ref="G459">_xll.SNL.Clients.Office.Excel.Functions.SPG($A459, "IQ_CASH_OPER", G$3)</f>
        <v>#INVALID COMPANY ID</v>
      </c>
      <c r="H459" s="9" t="str" cm="1">
        <f t="array" ref="H459">_xll.SNL.Clients.Office.Excel.Functions.SPG($A459, "IQ_CASH_OPER", H$3)</f>
        <v>#INVALID COMPANY ID</v>
      </c>
      <c r="I459" s="9" t="str" cm="1">
        <f t="array" ref="I459">_xll.SNL.Clients.Office.Excel.Functions.SPG($A459, "IQ_CASH_OPER", I$3)</f>
        <v>#INVALID COMPANY ID</v>
      </c>
      <c r="J459" s="9" t="str" cm="1">
        <f t="array" ref="J459">_xll.SNL.Clients.Office.Excel.Functions.SPG($A459, "IQ_CASH_OPER", J$3)</f>
        <v>#INVALID COMPANY ID</v>
      </c>
    </row>
    <row r="460" spans="2:10" x14ac:dyDescent="0.3">
      <c r="B460" s="9" t="str" cm="1">
        <f t="array" ref="B460">_xll.SNL.Clients.Office.Excel.Functions.SPG($A460, "IQ_CASH_OPER", B$3)</f>
        <v>#INVALID COMPANY ID</v>
      </c>
      <c r="C460" s="9" t="str" cm="1">
        <f t="array" ref="C460">_xll.SNL.Clients.Office.Excel.Functions.SPG($A460, "IQ_CASH_OPER", C$3)</f>
        <v>#INVALID COMPANY ID</v>
      </c>
      <c r="D460" s="9" t="str" cm="1">
        <f t="array" ref="D460">_xll.SNL.Clients.Office.Excel.Functions.SPG($A460, "IQ_CASH_OPER", D$3)</f>
        <v>#INVALID COMPANY ID</v>
      </c>
      <c r="E460" s="9" t="str" cm="1">
        <f t="array" ref="E460">_xll.SNL.Clients.Office.Excel.Functions.SPG($A460, "IQ_CASH_OPER", E$3)</f>
        <v>#INVALID COMPANY ID</v>
      </c>
      <c r="F460" s="9" t="str" cm="1">
        <f t="array" ref="F460">_xll.SNL.Clients.Office.Excel.Functions.SPG($A460, "IQ_CASH_OPER", F$3)</f>
        <v>#INVALID COMPANY ID</v>
      </c>
      <c r="G460" s="9" t="str" cm="1">
        <f t="array" ref="G460">_xll.SNL.Clients.Office.Excel.Functions.SPG($A460, "IQ_CASH_OPER", G$3)</f>
        <v>#INVALID COMPANY ID</v>
      </c>
      <c r="H460" s="9" t="str" cm="1">
        <f t="array" ref="H460">_xll.SNL.Clients.Office.Excel.Functions.SPG($A460, "IQ_CASH_OPER", H$3)</f>
        <v>#INVALID COMPANY ID</v>
      </c>
      <c r="I460" s="9" t="str" cm="1">
        <f t="array" ref="I460">_xll.SNL.Clients.Office.Excel.Functions.SPG($A460, "IQ_CASH_OPER", I$3)</f>
        <v>#INVALID COMPANY ID</v>
      </c>
      <c r="J460" s="9" t="str" cm="1">
        <f t="array" ref="J460">_xll.SNL.Clients.Office.Excel.Functions.SPG($A460, "IQ_CASH_OPER", J$3)</f>
        <v>#INVALID COMPANY ID</v>
      </c>
    </row>
    <row r="461" spans="2:10" x14ac:dyDescent="0.3">
      <c r="B461" s="9" t="str" cm="1">
        <f t="array" ref="B461">_xll.SNL.Clients.Office.Excel.Functions.SPG($A461, "IQ_CASH_OPER", B$3)</f>
        <v>#INVALID COMPANY ID</v>
      </c>
      <c r="C461" s="9" t="str" cm="1">
        <f t="array" ref="C461">_xll.SNL.Clients.Office.Excel.Functions.SPG($A461, "IQ_CASH_OPER", C$3)</f>
        <v>#INVALID COMPANY ID</v>
      </c>
      <c r="D461" s="9" t="str" cm="1">
        <f t="array" ref="D461">_xll.SNL.Clients.Office.Excel.Functions.SPG($A461, "IQ_CASH_OPER", D$3)</f>
        <v>#INVALID COMPANY ID</v>
      </c>
      <c r="E461" s="9" t="str" cm="1">
        <f t="array" ref="E461">_xll.SNL.Clients.Office.Excel.Functions.SPG($A461, "IQ_CASH_OPER", E$3)</f>
        <v>#INVALID COMPANY ID</v>
      </c>
      <c r="F461" s="9" t="str" cm="1">
        <f t="array" ref="F461">_xll.SNL.Clients.Office.Excel.Functions.SPG($A461, "IQ_CASH_OPER", F$3)</f>
        <v>#INVALID COMPANY ID</v>
      </c>
      <c r="G461" s="9" t="str" cm="1">
        <f t="array" ref="G461">_xll.SNL.Clients.Office.Excel.Functions.SPG($A461, "IQ_CASH_OPER", G$3)</f>
        <v>#INVALID COMPANY ID</v>
      </c>
      <c r="H461" s="9" t="str" cm="1">
        <f t="array" ref="H461">_xll.SNL.Clients.Office.Excel.Functions.SPG($A461, "IQ_CASH_OPER", H$3)</f>
        <v>#INVALID COMPANY ID</v>
      </c>
      <c r="I461" s="9" t="str" cm="1">
        <f t="array" ref="I461">_xll.SNL.Clients.Office.Excel.Functions.SPG($A461, "IQ_CASH_OPER", I$3)</f>
        <v>#INVALID COMPANY ID</v>
      </c>
      <c r="J461" s="9" t="str" cm="1">
        <f t="array" ref="J461">_xll.SNL.Clients.Office.Excel.Functions.SPG($A461, "IQ_CASH_OPER", J$3)</f>
        <v>#INVALID COMPANY ID</v>
      </c>
    </row>
    <row r="462" spans="2:10" x14ac:dyDescent="0.3">
      <c r="B462" s="9" t="str" cm="1">
        <f t="array" ref="B462">_xll.SNL.Clients.Office.Excel.Functions.SPG($A462, "IQ_CASH_OPER", B$3)</f>
        <v>#INVALID COMPANY ID</v>
      </c>
      <c r="C462" s="9" t="str" cm="1">
        <f t="array" ref="C462">_xll.SNL.Clients.Office.Excel.Functions.SPG($A462, "IQ_CASH_OPER", C$3)</f>
        <v>#INVALID COMPANY ID</v>
      </c>
      <c r="D462" s="9" t="str" cm="1">
        <f t="array" ref="D462">_xll.SNL.Clients.Office.Excel.Functions.SPG($A462, "IQ_CASH_OPER", D$3)</f>
        <v>#INVALID COMPANY ID</v>
      </c>
      <c r="E462" s="9" t="str" cm="1">
        <f t="array" ref="E462">_xll.SNL.Clients.Office.Excel.Functions.SPG($A462, "IQ_CASH_OPER", E$3)</f>
        <v>#INVALID COMPANY ID</v>
      </c>
      <c r="F462" s="9" t="str" cm="1">
        <f t="array" ref="F462">_xll.SNL.Clients.Office.Excel.Functions.SPG($A462, "IQ_CASH_OPER", F$3)</f>
        <v>#INVALID COMPANY ID</v>
      </c>
      <c r="G462" s="9" t="str" cm="1">
        <f t="array" ref="G462">_xll.SNL.Clients.Office.Excel.Functions.SPG($A462, "IQ_CASH_OPER", G$3)</f>
        <v>#INVALID COMPANY ID</v>
      </c>
      <c r="H462" s="9" t="str" cm="1">
        <f t="array" ref="H462">_xll.SNL.Clients.Office.Excel.Functions.SPG($A462, "IQ_CASH_OPER", H$3)</f>
        <v>#INVALID COMPANY ID</v>
      </c>
      <c r="I462" s="9" t="str" cm="1">
        <f t="array" ref="I462">_xll.SNL.Clients.Office.Excel.Functions.SPG($A462, "IQ_CASH_OPER", I$3)</f>
        <v>#INVALID COMPANY ID</v>
      </c>
      <c r="J462" s="9" t="str" cm="1">
        <f t="array" ref="J462">_xll.SNL.Clients.Office.Excel.Functions.SPG($A462, "IQ_CASH_OPER", J$3)</f>
        <v>#INVALID COMPANY ID</v>
      </c>
    </row>
    <row r="463" spans="2:10" x14ac:dyDescent="0.3">
      <c r="B463" s="9" t="str" cm="1">
        <f t="array" ref="B463">_xll.SNL.Clients.Office.Excel.Functions.SPG($A463, "IQ_CASH_OPER", B$3)</f>
        <v>#INVALID COMPANY ID</v>
      </c>
      <c r="C463" s="9" t="str" cm="1">
        <f t="array" ref="C463">_xll.SNL.Clients.Office.Excel.Functions.SPG($A463, "IQ_CASH_OPER", C$3)</f>
        <v>#INVALID COMPANY ID</v>
      </c>
      <c r="D463" s="9" t="str" cm="1">
        <f t="array" ref="D463">_xll.SNL.Clients.Office.Excel.Functions.SPG($A463, "IQ_CASH_OPER", D$3)</f>
        <v>#INVALID COMPANY ID</v>
      </c>
      <c r="E463" s="9" t="str" cm="1">
        <f t="array" ref="E463">_xll.SNL.Clients.Office.Excel.Functions.SPG($A463, "IQ_CASH_OPER", E$3)</f>
        <v>#INVALID COMPANY ID</v>
      </c>
      <c r="F463" s="9" t="str" cm="1">
        <f t="array" ref="F463">_xll.SNL.Clients.Office.Excel.Functions.SPG($A463, "IQ_CASH_OPER", F$3)</f>
        <v>#INVALID COMPANY ID</v>
      </c>
      <c r="G463" s="9" t="str" cm="1">
        <f t="array" ref="G463">_xll.SNL.Clients.Office.Excel.Functions.SPG($A463, "IQ_CASH_OPER", G$3)</f>
        <v>#INVALID COMPANY ID</v>
      </c>
      <c r="H463" s="9" t="str" cm="1">
        <f t="array" ref="H463">_xll.SNL.Clients.Office.Excel.Functions.SPG($A463, "IQ_CASH_OPER", H$3)</f>
        <v>#INVALID COMPANY ID</v>
      </c>
      <c r="I463" s="9" t="str" cm="1">
        <f t="array" ref="I463">_xll.SNL.Clients.Office.Excel.Functions.SPG($A463, "IQ_CASH_OPER", I$3)</f>
        <v>#INVALID COMPANY ID</v>
      </c>
      <c r="J463" s="9" t="str" cm="1">
        <f t="array" ref="J463">_xll.SNL.Clients.Office.Excel.Functions.SPG($A463, "IQ_CASH_OPER", J$3)</f>
        <v>#INVALID COMPANY ID</v>
      </c>
    </row>
    <row r="464" spans="2:10" x14ac:dyDescent="0.3">
      <c r="B464" s="9" t="str" cm="1">
        <f t="array" ref="B464">_xll.SNL.Clients.Office.Excel.Functions.SPG($A464, "IQ_CASH_OPER", B$3)</f>
        <v>#INVALID COMPANY ID</v>
      </c>
      <c r="C464" s="9" t="str" cm="1">
        <f t="array" ref="C464">_xll.SNL.Clients.Office.Excel.Functions.SPG($A464, "IQ_CASH_OPER", C$3)</f>
        <v>#INVALID COMPANY ID</v>
      </c>
      <c r="D464" s="9" t="str" cm="1">
        <f t="array" ref="D464">_xll.SNL.Clients.Office.Excel.Functions.SPG($A464, "IQ_CASH_OPER", D$3)</f>
        <v>#INVALID COMPANY ID</v>
      </c>
      <c r="E464" s="9" t="str" cm="1">
        <f t="array" ref="E464">_xll.SNL.Clients.Office.Excel.Functions.SPG($A464, "IQ_CASH_OPER", E$3)</f>
        <v>#INVALID COMPANY ID</v>
      </c>
      <c r="F464" s="9" t="str" cm="1">
        <f t="array" ref="F464">_xll.SNL.Clients.Office.Excel.Functions.SPG($A464, "IQ_CASH_OPER", F$3)</f>
        <v>#INVALID COMPANY ID</v>
      </c>
      <c r="G464" s="9" t="str" cm="1">
        <f t="array" ref="G464">_xll.SNL.Clients.Office.Excel.Functions.SPG($A464, "IQ_CASH_OPER", G$3)</f>
        <v>#INVALID COMPANY ID</v>
      </c>
      <c r="H464" s="9" t="str" cm="1">
        <f t="array" ref="H464">_xll.SNL.Clients.Office.Excel.Functions.SPG($A464, "IQ_CASH_OPER", H$3)</f>
        <v>#INVALID COMPANY ID</v>
      </c>
      <c r="I464" s="9" t="str" cm="1">
        <f t="array" ref="I464">_xll.SNL.Clients.Office.Excel.Functions.SPG($A464, "IQ_CASH_OPER", I$3)</f>
        <v>#INVALID COMPANY ID</v>
      </c>
      <c r="J464" s="9" t="str" cm="1">
        <f t="array" ref="J464">_xll.SNL.Clients.Office.Excel.Functions.SPG($A464, "IQ_CASH_OPER", J$3)</f>
        <v>#INVALID COMPANY ID</v>
      </c>
    </row>
    <row r="465" spans="2:10" x14ac:dyDescent="0.3">
      <c r="B465" s="9" t="str" cm="1">
        <f t="array" ref="B465">_xll.SNL.Clients.Office.Excel.Functions.SPG($A465, "IQ_CASH_OPER", B$3)</f>
        <v>#INVALID COMPANY ID</v>
      </c>
      <c r="C465" s="9" t="str" cm="1">
        <f t="array" ref="C465">_xll.SNL.Clients.Office.Excel.Functions.SPG($A465, "IQ_CASH_OPER", C$3)</f>
        <v>#INVALID COMPANY ID</v>
      </c>
      <c r="D465" s="9" t="str" cm="1">
        <f t="array" ref="D465">_xll.SNL.Clients.Office.Excel.Functions.SPG($A465, "IQ_CASH_OPER", D$3)</f>
        <v>#INVALID COMPANY ID</v>
      </c>
      <c r="E465" s="9" t="str" cm="1">
        <f t="array" ref="E465">_xll.SNL.Clients.Office.Excel.Functions.SPG($A465, "IQ_CASH_OPER", E$3)</f>
        <v>#INVALID COMPANY ID</v>
      </c>
      <c r="F465" s="9" t="str" cm="1">
        <f t="array" ref="F465">_xll.SNL.Clients.Office.Excel.Functions.SPG($A465, "IQ_CASH_OPER", F$3)</f>
        <v>#INVALID COMPANY ID</v>
      </c>
      <c r="G465" s="9" t="str" cm="1">
        <f t="array" ref="G465">_xll.SNL.Clients.Office.Excel.Functions.SPG($A465, "IQ_CASH_OPER", G$3)</f>
        <v>#INVALID COMPANY ID</v>
      </c>
      <c r="H465" s="9" t="str" cm="1">
        <f t="array" ref="H465">_xll.SNL.Clients.Office.Excel.Functions.SPG($A465, "IQ_CASH_OPER", H$3)</f>
        <v>#INVALID COMPANY ID</v>
      </c>
      <c r="I465" s="9" t="str" cm="1">
        <f t="array" ref="I465">_xll.SNL.Clients.Office.Excel.Functions.SPG($A465, "IQ_CASH_OPER", I$3)</f>
        <v>#INVALID COMPANY ID</v>
      </c>
      <c r="J465" s="9" t="str" cm="1">
        <f t="array" ref="J465">_xll.SNL.Clients.Office.Excel.Functions.SPG($A465, "IQ_CASH_OPER", J$3)</f>
        <v>#INVALID COMPANY ID</v>
      </c>
    </row>
    <row r="466" spans="2:10" x14ac:dyDescent="0.3">
      <c r="B466" s="9" t="str" cm="1">
        <f t="array" ref="B466">_xll.SNL.Clients.Office.Excel.Functions.SPG($A466, "IQ_CASH_OPER", B$3)</f>
        <v>#INVALID COMPANY ID</v>
      </c>
      <c r="C466" s="9" t="str" cm="1">
        <f t="array" ref="C466">_xll.SNL.Clients.Office.Excel.Functions.SPG($A466, "IQ_CASH_OPER", C$3)</f>
        <v>#INVALID COMPANY ID</v>
      </c>
      <c r="D466" s="9" t="str" cm="1">
        <f t="array" ref="D466">_xll.SNL.Clients.Office.Excel.Functions.SPG($A466, "IQ_CASH_OPER", D$3)</f>
        <v>#INVALID COMPANY ID</v>
      </c>
      <c r="E466" s="9" t="str" cm="1">
        <f t="array" ref="E466">_xll.SNL.Clients.Office.Excel.Functions.SPG($A466, "IQ_CASH_OPER", E$3)</f>
        <v>#INVALID COMPANY ID</v>
      </c>
      <c r="F466" s="9" t="str" cm="1">
        <f t="array" ref="F466">_xll.SNL.Clients.Office.Excel.Functions.SPG($A466, "IQ_CASH_OPER", F$3)</f>
        <v>#INVALID COMPANY ID</v>
      </c>
      <c r="G466" s="9" t="str" cm="1">
        <f t="array" ref="G466">_xll.SNL.Clients.Office.Excel.Functions.SPG($A466, "IQ_CASH_OPER", G$3)</f>
        <v>#INVALID COMPANY ID</v>
      </c>
      <c r="H466" s="9" t="str" cm="1">
        <f t="array" ref="H466">_xll.SNL.Clients.Office.Excel.Functions.SPG($A466, "IQ_CASH_OPER", H$3)</f>
        <v>#INVALID COMPANY ID</v>
      </c>
      <c r="I466" s="9" t="str" cm="1">
        <f t="array" ref="I466">_xll.SNL.Clients.Office.Excel.Functions.SPG($A466, "IQ_CASH_OPER", I$3)</f>
        <v>#INVALID COMPANY ID</v>
      </c>
      <c r="J466" s="9" t="str" cm="1">
        <f t="array" ref="J466">_xll.SNL.Clients.Office.Excel.Functions.SPG($A466, "IQ_CASH_OPER", J$3)</f>
        <v>#INVALID COMPANY ID</v>
      </c>
    </row>
    <row r="467" spans="2:10" x14ac:dyDescent="0.3">
      <c r="B467" s="9" t="str" cm="1">
        <f t="array" ref="B467">_xll.SNL.Clients.Office.Excel.Functions.SPG($A467, "IQ_CASH_OPER", B$3)</f>
        <v>#INVALID COMPANY ID</v>
      </c>
      <c r="C467" s="9" t="str" cm="1">
        <f t="array" ref="C467">_xll.SNL.Clients.Office.Excel.Functions.SPG($A467, "IQ_CASH_OPER", C$3)</f>
        <v>#INVALID COMPANY ID</v>
      </c>
      <c r="D467" s="9" t="str" cm="1">
        <f t="array" ref="D467">_xll.SNL.Clients.Office.Excel.Functions.SPG($A467, "IQ_CASH_OPER", D$3)</f>
        <v>#INVALID COMPANY ID</v>
      </c>
      <c r="E467" s="9" t="str" cm="1">
        <f t="array" ref="E467">_xll.SNL.Clients.Office.Excel.Functions.SPG($A467, "IQ_CASH_OPER", E$3)</f>
        <v>#INVALID COMPANY ID</v>
      </c>
      <c r="F467" s="9" t="str" cm="1">
        <f t="array" ref="F467">_xll.SNL.Clients.Office.Excel.Functions.SPG($A467, "IQ_CASH_OPER", F$3)</f>
        <v>#INVALID COMPANY ID</v>
      </c>
      <c r="G467" s="9" t="str" cm="1">
        <f t="array" ref="G467">_xll.SNL.Clients.Office.Excel.Functions.SPG($A467, "IQ_CASH_OPER", G$3)</f>
        <v>#INVALID COMPANY ID</v>
      </c>
      <c r="H467" s="9" t="str" cm="1">
        <f t="array" ref="H467">_xll.SNL.Clients.Office.Excel.Functions.SPG($A467, "IQ_CASH_OPER", H$3)</f>
        <v>#INVALID COMPANY ID</v>
      </c>
      <c r="I467" s="9" t="str" cm="1">
        <f t="array" ref="I467">_xll.SNL.Clients.Office.Excel.Functions.SPG($A467, "IQ_CASH_OPER", I$3)</f>
        <v>#INVALID COMPANY ID</v>
      </c>
      <c r="J467" s="9" t="str" cm="1">
        <f t="array" ref="J467">_xll.SNL.Clients.Office.Excel.Functions.SPG($A467, "IQ_CASH_OPER", J$3)</f>
        <v>#INVALID COMPANY ID</v>
      </c>
    </row>
    <row r="468" spans="2:10" x14ac:dyDescent="0.3">
      <c r="B468" s="9" t="str" cm="1">
        <f t="array" ref="B468">_xll.SNL.Clients.Office.Excel.Functions.SPG($A468, "IQ_CASH_OPER", B$3)</f>
        <v>#INVALID COMPANY ID</v>
      </c>
      <c r="C468" s="9" t="str" cm="1">
        <f t="array" ref="C468">_xll.SNL.Clients.Office.Excel.Functions.SPG($A468, "IQ_CASH_OPER", C$3)</f>
        <v>#INVALID COMPANY ID</v>
      </c>
      <c r="D468" s="9" t="str" cm="1">
        <f t="array" ref="D468">_xll.SNL.Clients.Office.Excel.Functions.SPG($A468, "IQ_CASH_OPER", D$3)</f>
        <v>#INVALID COMPANY ID</v>
      </c>
      <c r="E468" s="9" t="str" cm="1">
        <f t="array" ref="E468">_xll.SNL.Clients.Office.Excel.Functions.SPG($A468, "IQ_CASH_OPER", E$3)</f>
        <v>#INVALID COMPANY ID</v>
      </c>
      <c r="F468" s="9" t="str" cm="1">
        <f t="array" ref="F468">_xll.SNL.Clients.Office.Excel.Functions.SPG($A468, "IQ_CASH_OPER", F$3)</f>
        <v>#INVALID COMPANY ID</v>
      </c>
      <c r="G468" s="9" t="str" cm="1">
        <f t="array" ref="G468">_xll.SNL.Clients.Office.Excel.Functions.SPG($A468, "IQ_CASH_OPER", G$3)</f>
        <v>#INVALID COMPANY ID</v>
      </c>
      <c r="H468" s="9" t="str" cm="1">
        <f t="array" ref="H468">_xll.SNL.Clients.Office.Excel.Functions.SPG($A468, "IQ_CASH_OPER", H$3)</f>
        <v>#INVALID COMPANY ID</v>
      </c>
      <c r="I468" s="9" t="str" cm="1">
        <f t="array" ref="I468">_xll.SNL.Clients.Office.Excel.Functions.SPG($A468, "IQ_CASH_OPER", I$3)</f>
        <v>#INVALID COMPANY ID</v>
      </c>
      <c r="J468" s="9" t="str" cm="1">
        <f t="array" ref="J468">_xll.SNL.Clients.Office.Excel.Functions.SPG($A468, "IQ_CASH_OPER", J$3)</f>
        <v>#INVALID COMPANY ID</v>
      </c>
    </row>
    <row r="469" spans="2:10" x14ac:dyDescent="0.3">
      <c r="B469" s="9" t="str" cm="1">
        <f t="array" ref="B469">_xll.SNL.Clients.Office.Excel.Functions.SPG($A469, "IQ_CASH_OPER", B$3)</f>
        <v>#INVALID COMPANY ID</v>
      </c>
      <c r="C469" s="9" t="str" cm="1">
        <f t="array" ref="C469">_xll.SNL.Clients.Office.Excel.Functions.SPG($A469, "IQ_CASH_OPER", C$3)</f>
        <v>#INVALID COMPANY ID</v>
      </c>
      <c r="D469" s="9" t="str" cm="1">
        <f t="array" ref="D469">_xll.SNL.Clients.Office.Excel.Functions.SPG($A469, "IQ_CASH_OPER", D$3)</f>
        <v>#INVALID COMPANY ID</v>
      </c>
      <c r="E469" s="9" t="str" cm="1">
        <f t="array" ref="E469">_xll.SNL.Clients.Office.Excel.Functions.SPG($A469, "IQ_CASH_OPER", E$3)</f>
        <v>#INVALID COMPANY ID</v>
      </c>
      <c r="F469" s="9" t="str" cm="1">
        <f t="array" ref="F469">_xll.SNL.Clients.Office.Excel.Functions.SPG($A469, "IQ_CASH_OPER", F$3)</f>
        <v>#INVALID COMPANY ID</v>
      </c>
      <c r="G469" s="9" t="str" cm="1">
        <f t="array" ref="G469">_xll.SNL.Clients.Office.Excel.Functions.SPG($A469, "IQ_CASH_OPER", G$3)</f>
        <v>#INVALID COMPANY ID</v>
      </c>
      <c r="H469" s="9" t="str" cm="1">
        <f t="array" ref="H469">_xll.SNL.Clients.Office.Excel.Functions.SPG($A469, "IQ_CASH_OPER", H$3)</f>
        <v>#INVALID COMPANY ID</v>
      </c>
      <c r="I469" s="9" t="str" cm="1">
        <f t="array" ref="I469">_xll.SNL.Clients.Office.Excel.Functions.SPG($A469, "IQ_CASH_OPER", I$3)</f>
        <v>#INVALID COMPANY ID</v>
      </c>
      <c r="J469" s="9" t="str" cm="1">
        <f t="array" ref="J469">_xll.SNL.Clients.Office.Excel.Functions.SPG($A469, "IQ_CASH_OPER", J$3)</f>
        <v>#INVALID COMPANY ID</v>
      </c>
    </row>
    <row r="470" spans="2:10" x14ac:dyDescent="0.3">
      <c r="B470" s="9" t="str" cm="1">
        <f t="array" ref="B470">_xll.SNL.Clients.Office.Excel.Functions.SPG($A470, "IQ_CASH_OPER", B$3)</f>
        <v>#INVALID COMPANY ID</v>
      </c>
      <c r="C470" s="9" t="str" cm="1">
        <f t="array" ref="C470">_xll.SNL.Clients.Office.Excel.Functions.SPG($A470, "IQ_CASH_OPER", C$3)</f>
        <v>#INVALID COMPANY ID</v>
      </c>
      <c r="D470" s="9" t="str" cm="1">
        <f t="array" ref="D470">_xll.SNL.Clients.Office.Excel.Functions.SPG($A470, "IQ_CASH_OPER", D$3)</f>
        <v>#INVALID COMPANY ID</v>
      </c>
      <c r="E470" s="9" t="str" cm="1">
        <f t="array" ref="E470">_xll.SNL.Clients.Office.Excel.Functions.SPG($A470, "IQ_CASH_OPER", E$3)</f>
        <v>#INVALID COMPANY ID</v>
      </c>
      <c r="F470" s="9" t="str" cm="1">
        <f t="array" ref="F470">_xll.SNL.Clients.Office.Excel.Functions.SPG($A470, "IQ_CASH_OPER", F$3)</f>
        <v>#INVALID COMPANY ID</v>
      </c>
      <c r="G470" s="9" t="str" cm="1">
        <f t="array" ref="G470">_xll.SNL.Clients.Office.Excel.Functions.SPG($A470, "IQ_CASH_OPER", G$3)</f>
        <v>#INVALID COMPANY ID</v>
      </c>
      <c r="H470" s="9" t="str" cm="1">
        <f t="array" ref="H470">_xll.SNL.Clients.Office.Excel.Functions.SPG($A470, "IQ_CASH_OPER", H$3)</f>
        <v>#INVALID COMPANY ID</v>
      </c>
      <c r="I470" s="9" t="str" cm="1">
        <f t="array" ref="I470">_xll.SNL.Clients.Office.Excel.Functions.SPG($A470, "IQ_CASH_OPER", I$3)</f>
        <v>#INVALID COMPANY ID</v>
      </c>
      <c r="J470" s="9" t="str" cm="1">
        <f t="array" ref="J470">_xll.SNL.Clients.Office.Excel.Functions.SPG($A470, "IQ_CASH_OPER", J$3)</f>
        <v>#INVALID COMPANY ID</v>
      </c>
    </row>
    <row r="471" spans="2:10" x14ac:dyDescent="0.3">
      <c r="B471" s="9" t="str" cm="1">
        <f t="array" ref="B471">_xll.SNL.Clients.Office.Excel.Functions.SPG($A471, "IQ_CASH_OPER", B$3)</f>
        <v>#INVALID COMPANY ID</v>
      </c>
      <c r="C471" s="9" t="str" cm="1">
        <f t="array" ref="C471">_xll.SNL.Clients.Office.Excel.Functions.SPG($A471, "IQ_CASH_OPER", C$3)</f>
        <v>#INVALID COMPANY ID</v>
      </c>
      <c r="D471" s="9" t="str" cm="1">
        <f t="array" ref="D471">_xll.SNL.Clients.Office.Excel.Functions.SPG($A471, "IQ_CASH_OPER", D$3)</f>
        <v>#INVALID COMPANY ID</v>
      </c>
      <c r="E471" s="9" t="str" cm="1">
        <f t="array" ref="E471">_xll.SNL.Clients.Office.Excel.Functions.SPG($A471, "IQ_CASH_OPER", E$3)</f>
        <v>#INVALID COMPANY ID</v>
      </c>
      <c r="F471" s="9" t="str" cm="1">
        <f t="array" ref="F471">_xll.SNL.Clients.Office.Excel.Functions.SPG($A471, "IQ_CASH_OPER", F$3)</f>
        <v>#INVALID COMPANY ID</v>
      </c>
      <c r="G471" s="9" t="str" cm="1">
        <f t="array" ref="G471">_xll.SNL.Clients.Office.Excel.Functions.SPG($A471, "IQ_CASH_OPER", G$3)</f>
        <v>#INVALID COMPANY ID</v>
      </c>
      <c r="H471" s="9" t="str" cm="1">
        <f t="array" ref="H471">_xll.SNL.Clients.Office.Excel.Functions.SPG($A471, "IQ_CASH_OPER", H$3)</f>
        <v>#INVALID COMPANY ID</v>
      </c>
      <c r="I471" s="9" t="str" cm="1">
        <f t="array" ref="I471">_xll.SNL.Clients.Office.Excel.Functions.SPG($A471, "IQ_CASH_OPER", I$3)</f>
        <v>#INVALID COMPANY ID</v>
      </c>
      <c r="J471" s="9" t="str" cm="1">
        <f t="array" ref="J471">_xll.SNL.Clients.Office.Excel.Functions.SPG($A471, "IQ_CASH_OPER", J$3)</f>
        <v>#INVALID COMPANY ID</v>
      </c>
    </row>
    <row r="472" spans="2:10" x14ac:dyDescent="0.3">
      <c r="B472" s="9" t="str" cm="1">
        <f t="array" ref="B472">_xll.SNL.Clients.Office.Excel.Functions.SPG($A472, "IQ_CASH_OPER", B$3)</f>
        <v>#INVALID COMPANY ID</v>
      </c>
      <c r="C472" s="9" t="str" cm="1">
        <f t="array" ref="C472">_xll.SNL.Clients.Office.Excel.Functions.SPG($A472, "IQ_CASH_OPER", C$3)</f>
        <v>#INVALID COMPANY ID</v>
      </c>
      <c r="D472" s="9" t="str" cm="1">
        <f t="array" ref="D472">_xll.SNL.Clients.Office.Excel.Functions.SPG($A472, "IQ_CASH_OPER", D$3)</f>
        <v>#INVALID COMPANY ID</v>
      </c>
      <c r="E472" s="9" t="str" cm="1">
        <f t="array" ref="E472">_xll.SNL.Clients.Office.Excel.Functions.SPG($A472, "IQ_CASH_OPER", E$3)</f>
        <v>#INVALID COMPANY ID</v>
      </c>
      <c r="F472" s="9" t="str" cm="1">
        <f t="array" ref="F472">_xll.SNL.Clients.Office.Excel.Functions.SPG($A472, "IQ_CASH_OPER", F$3)</f>
        <v>#INVALID COMPANY ID</v>
      </c>
      <c r="G472" s="9" t="str" cm="1">
        <f t="array" ref="G472">_xll.SNL.Clients.Office.Excel.Functions.SPG($A472, "IQ_CASH_OPER", G$3)</f>
        <v>#INVALID COMPANY ID</v>
      </c>
      <c r="H472" s="9" t="str" cm="1">
        <f t="array" ref="H472">_xll.SNL.Clients.Office.Excel.Functions.SPG($A472, "IQ_CASH_OPER", H$3)</f>
        <v>#INVALID COMPANY ID</v>
      </c>
      <c r="I472" s="9" t="str" cm="1">
        <f t="array" ref="I472">_xll.SNL.Clients.Office.Excel.Functions.SPG($A472, "IQ_CASH_OPER", I$3)</f>
        <v>#INVALID COMPANY ID</v>
      </c>
      <c r="J472" s="9" t="str" cm="1">
        <f t="array" ref="J472">_xll.SNL.Clients.Office.Excel.Functions.SPG($A472, "IQ_CASH_OPER", J$3)</f>
        <v>#INVALID COMPANY ID</v>
      </c>
    </row>
    <row r="473" spans="2:10" x14ac:dyDescent="0.3">
      <c r="B473" s="9" t="str" cm="1">
        <f t="array" ref="B473">_xll.SNL.Clients.Office.Excel.Functions.SPG($A473, "IQ_CASH_OPER", B$3)</f>
        <v>#INVALID COMPANY ID</v>
      </c>
      <c r="C473" s="9" t="str" cm="1">
        <f t="array" ref="C473">_xll.SNL.Clients.Office.Excel.Functions.SPG($A473, "IQ_CASH_OPER", C$3)</f>
        <v>#INVALID COMPANY ID</v>
      </c>
      <c r="D473" s="9" t="str" cm="1">
        <f t="array" ref="D473">_xll.SNL.Clients.Office.Excel.Functions.SPG($A473, "IQ_CASH_OPER", D$3)</f>
        <v>#INVALID COMPANY ID</v>
      </c>
      <c r="E473" s="9" t="str" cm="1">
        <f t="array" ref="E473">_xll.SNL.Clients.Office.Excel.Functions.SPG($A473, "IQ_CASH_OPER", E$3)</f>
        <v>#INVALID COMPANY ID</v>
      </c>
      <c r="F473" s="9" t="str" cm="1">
        <f t="array" ref="F473">_xll.SNL.Clients.Office.Excel.Functions.SPG($A473, "IQ_CASH_OPER", F$3)</f>
        <v>#INVALID COMPANY ID</v>
      </c>
      <c r="G473" s="9" t="str" cm="1">
        <f t="array" ref="G473">_xll.SNL.Clients.Office.Excel.Functions.SPG($A473, "IQ_CASH_OPER", G$3)</f>
        <v>#INVALID COMPANY ID</v>
      </c>
      <c r="H473" s="9" t="str" cm="1">
        <f t="array" ref="H473">_xll.SNL.Clients.Office.Excel.Functions.SPG($A473, "IQ_CASH_OPER", H$3)</f>
        <v>#INVALID COMPANY ID</v>
      </c>
      <c r="I473" s="9" t="str" cm="1">
        <f t="array" ref="I473">_xll.SNL.Clients.Office.Excel.Functions.SPG($A473, "IQ_CASH_OPER", I$3)</f>
        <v>#INVALID COMPANY ID</v>
      </c>
      <c r="J473" s="9" t="str" cm="1">
        <f t="array" ref="J473">_xll.SNL.Clients.Office.Excel.Functions.SPG($A473, "IQ_CASH_OPER", J$3)</f>
        <v>#INVALID COMPANY ID</v>
      </c>
    </row>
    <row r="474" spans="2:10" x14ac:dyDescent="0.3">
      <c r="B474" s="9" t="str" cm="1">
        <f t="array" ref="B474">_xll.SNL.Clients.Office.Excel.Functions.SPG($A474, "IQ_CASH_OPER", B$3)</f>
        <v>#INVALID COMPANY ID</v>
      </c>
      <c r="C474" s="9" t="str" cm="1">
        <f t="array" ref="C474">_xll.SNL.Clients.Office.Excel.Functions.SPG($A474, "IQ_CASH_OPER", C$3)</f>
        <v>#INVALID COMPANY ID</v>
      </c>
      <c r="D474" s="9" t="str" cm="1">
        <f t="array" ref="D474">_xll.SNL.Clients.Office.Excel.Functions.SPG($A474, "IQ_CASH_OPER", D$3)</f>
        <v>#INVALID COMPANY ID</v>
      </c>
      <c r="E474" s="9" t="str" cm="1">
        <f t="array" ref="E474">_xll.SNL.Clients.Office.Excel.Functions.SPG($A474, "IQ_CASH_OPER", E$3)</f>
        <v>#INVALID COMPANY ID</v>
      </c>
      <c r="F474" s="9" t="str" cm="1">
        <f t="array" ref="F474">_xll.SNL.Clients.Office.Excel.Functions.SPG($A474, "IQ_CASH_OPER", F$3)</f>
        <v>#INVALID COMPANY ID</v>
      </c>
      <c r="G474" s="9" t="str" cm="1">
        <f t="array" ref="G474">_xll.SNL.Clients.Office.Excel.Functions.SPG($A474, "IQ_CASH_OPER", G$3)</f>
        <v>#INVALID COMPANY ID</v>
      </c>
      <c r="H474" s="9" t="str" cm="1">
        <f t="array" ref="H474">_xll.SNL.Clients.Office.Excel.Functions.SPG($A474, "IQ_CASH_OPER", H$3)</f>
        <v>#INVALID COMPANY ID</v>
      </c>
      <c r="I474" s="9" t="str" cm="1">
        <f t="array" ref="I474">_xll.SNL.Clients.Office.Excel.Functions.SPG($A474, "IQ_CASH_OPER", I$3)</f>
        <v>#INVALID COMPANY ID</v>
      </c>
      <c r="J474" s="9" t="str" cm="1">
        <f t="array" ref="J474">_xll.SNL.Clients.Office.Excel.Functions.SPG($A474, "IQ_CASH_OPER", J$3)</f>
        <v>#INVALID COMPANY ID</v>
      </c>
    </row>
    <row r="475" spans="2:10" x14ac:dyDescent="0.3">
      <c r="B475" s="9" t="str" cm="1">
        <f t="array" ref="B475">_xll.SNL.Clients.Office.Excel.Functions.SPG($A475, "IQ_CASH_OPER", B$3)</f>
        <v>#INVALID COMPANY ID</v>
      </c>
      <c r="C475" s="9" t="str" cm="1">
        <f t="array" ref="C475">_xll.SNL.Clients.Office.Excel.Functions.SPG($A475, "IQ_CASH_OPER", C$3)</f>
        <v>#INVALID COMPANY ID</v>
      </c>
      <c r="D475" s="9" t="str" cm="1">
        <f t="array" ref="D475">_xll.SNL.Clients.Office.Excel.Functions.SPG($A475, "IQ_CASH_OPER", D$3)</f>
        <v>#INVALID COMPANY ID</v>
      </c>
      <c r="E475" s="9" t="str" cm="1">
        <f t="array" ref="E475">_xll.SNL.Clients.Office.Excel.Functions.SPG($A475, "IQ_CASH_OPER", E$3)</f>
        <v>#INVALID COMPANY ID</v>
      </c>
      <c r="F475" s="9" t="str" cm="1">
        <f t="array" ref="F475">_xll.SNL.Clients.Office.Excel.Functions.SPG($A475, "IQ_CASH_OPER", F$3)</f>
        <v>#INVALID COMPANY ID</v>
      </c>
      <c r="G475" s="9" t="str" cm="1">
        <f t="array" ref="G475">_xll.SNL.Clients.Office.Excel.Functions.SPG($A475, "IQ_CASH_OPER", G$3)</f>
        <v>#INVALID COMPANY ID</v>
      </c>
      <c r="H475" s="9" t="str" cm="1">
        <f t="array" ref="H475">_xll.SNL.Clients.Office.Excel.Functions.SPG($A475, "IQ_CASH_OPER", H$3)</f>
        <v>#INVALID COMPANY ID</v>
      </c>
      <c r="I475" s="9" t="str" cm="1">
        <f t="array" ref="I475">_xll.SNL.Clients.Office.Excel.Functions.SPG($A475, "IQ_CASH_OPER", I$3)</f>
        <v>#INVALID COMPANY ID</v>
      </c>
      <c r="J475" s="9" t="str" cm="1">
        <f t="array" ref="J475">_xll.SNL.Clients.Office.Excel.Functions.SPG($A475, "IQ_CASH_OPER", J$3)</f>
        <v>#INVALID COMPANY ID</v>
      </c>
    </row>
    <row r="476" spans="2:10" x14ac:dyDescent="0.3">
      <c r="B476" s="9" t="str" cm="1">
        <f t="array" ref="B476">_xll.SNL.Clients.Office.Excel.Functions.SPG($A476, "IQ_CASH_OPER", B$3)</f>
        <v>#INVALID COMPANY ID</v>
      </c>
      <c r="C476" s="9" t="str" cm="1">
        <f t="array" ref="C476">_xll.SNL.Clients.Office.Excel.Functions.SPG($A476, "IQ_CASH_OPER", C$3)</f>
        <v>#INVALID COMPANY ID</v>
      </c>
      <c r="D476" s="9" t="str" cm="1">
        <f t="array" ref="D476">_xll.SNL.Clients.Office.Excel.Functions.SPG($A476, "IQ_CASH_OPER", D$3)</f>
        <v>#INVALID COMPANY ID</v>
      </c>
      <c r="E476" s="9" t="str" cm="1">
        <f t="array" ref="E476">_xll.SNL.Clients.Office.Excel.Functions.SPG($A476, "IQ_CASH_OPER", E$3)</f>
        <v>#INVALID COMPANY ID</v>
      </c>
      <c r="F476" s="9" t="str" cm="1">
        <f t="array" ref="F476">_xll.SNL.Clients.Office.Excel.Functions.SPG($A476, "IQ_CASH_OPER", F$3)</f>
        <v>#INVALID COMPANY ID</v>
      </c>
      <c r="G476" s="9" t="str" cm="1">
        <f t="array" ref="G476">_xll.SNL.Clients.Office.Excel.Functions.SPG($A476, "IQ_CASH_OPER", G$3)</f>
        <v>#INVALID COMPANY ID</v>
      </c>
      <c r="H476" s="9" t="str" cm="1">
        <f t="array" ref="H476">_xll.SNL.Clients.Office.Excel.Functions.SPG($A476, "IQ_CASH_OPER", H$3)</f>
        <v>#INVALID COMPANY ID</v>
      </c>
      <c r="I476" s="9" t="str" cm="1">
        <f t="array" ref="I476">_xll.SNL.Clients.Office.Excel.Functions.SPG($A476, "IQ_CASH_OPER", I$3)</f>
        <v>#INVALID COMPANY ID</v>
      </c>
      <c r="J476" s="9" t="str" cm="1">
        <f t="array" ref="J476">_xll.SNL.Clients.Office.Excel.Functions.SPG($A476, "IQ_CASH_OPER", J$3)</f>
        <v>#INVALID COMPANY ID</v>
      </c>
    </row>
    <row r="477" spans="2:10" x14ac:dyDescent="0.3">
      <c r="B477" s="9" t="str" cm="1">
        <f t="array" ref="B477">_xll.SNL.Clients.Office.Excel.Functions.SPG($A477, "IQ_CASH_OPER", B$3)</f>
        <v>#INVALID COMPANY ID</v>
      </c>
      <c r="C477" s="9" t="str" cm="1">
        <f t="array" ref="C477">_xll.SNL.Clients.Office.Excel.Functions.SPG($A477, "IQ_CASH_OPER", C$3)</f>
        <v>#INVALID COMPANY ID</v>
      </c>
      <c r="D477" s="9" t="str" cm="1">
        <f t="array" ref="D477">_xll.SNL.Clients.Office.Excel.Functions.SPG($A477, "IQ_CASH_OPER", D$3)</f>
        <v>#INVALID COMPANY ID</v>
      </c>
      <c r="E477" s="9" t="str" cm="1">
        <f t="array" ref="E477">_xll.SNL.Clients.Office.Excel.Functions.SPG($A477, "IQ_CASH_OPER", E$3)</f>
        <v>#INVALID COMPANY ID</v>
      </c>
      <c r="F477" s="9" t="str" cm="1">
        <f t="array" ref="F477">_xll.SNL.Clients.Office.Excel.Functions.SPG($A477, "IQ_CASH_OPER", F$3)</f>
        <v>#INVALID COMPANY ID</v>
      </c>
      <c r="G477" s="9" t="str" cm="1">
        <f t="array" ref="G477">_xll.SNL.Clients.Office.Excel.Functions.SPG($A477, "IQ_CASH_OPER", G$3)</f>
        <v>#INVALID COMPANY ID</v>
      </c>
      <c r="H477" s="9" t="str" cm="1">
        <f t="array" ref="H477">_xll.SNL.Clients.Office.Excel.Functions.SPG($A477, "IQ_CASH_OPER", H$3)</f>
        <v>#INVALID COMPANY ID</v>
      </c>
      <c r="I477" s="9" t="str" cm="1">
        <f t="array" ref="I477">_xll.SNL.Clients.Office.Excel.Functions.SPG($A477, "IQ_CASH_OPER", I$3)</f>
        <v>#INVALID COMPANY ID</v>
      </c>
      <c r="J477" s="9" t="str" cm="1">
        <f t="array" ref="J477">_xll.SNL.Clients.Office.Excel.Functions.SPG($A477, "IQ_CASH_OPER", J$3)</f>
        <v>#INVALID COMPANY ID</v>
      </c>
    </row>
    <row r="478" spans="2:10" x14ac:dyDescent="0.3">
      <c r="B478" s="9" t="str" cm="1">
        <f t="array" ref="B478">_xll.SNL.Clients.Office.Excel.Functions.SPG($A478, "IQ_CASH_OPER", B$3)</f>
        <v>#INVALID COMPANY ID</v>
      </c>
      <c r="C478" s="9" t="str" cm="1">
        <f t="array" ref="C478">_xll.SNL.Clients.Office.Excel.Functions.SPG($A478, "IQ_CASH_OPER", C$3)</f>
        <v>#INVALID COMPANY ID</v>
      </c>
      <c r="D478" s="9" t="str" cm="1">
        <f t="array" ref="D478">_xll.SNL.Clients.Office.Excel.Functions.SPG($A478, "IQ_CASH_OPER", D$3)</f>
        <v>#INVALID COMPANY ID</v>
      </c>
      <c r="E478" s="9" t="str" cm="1">
        <f t="array" ref="E478">_xll.SNL.Clients.Office.Excel.Functions.SPG($A478, "IQ_CASH_OPER", E$3)</f>
        <v>#INVALID COMPANY ID</v>
      </c>
      <c r="F478" s="9" t="str" cm="1">
        <f t="array" ref="F478">_xll.SNL.Clients.Office.Excel.Functions.SPG($A478, "IQ_CASH_OPER", F$3)</f>
        <v>#INVALID COMPANY ID</v>
      </c>
      <c r="G478" s="9" t="str" cm="1">
        <f t="array" ref="G478">_xll.SNL.Clients.Office.Excel.Functions.SPG($A478, "IQ_CASH_OPER", G$3)</f>
        <v>#INVALID COMPANY ID</v>
      </c>
      <c r="H478" s="9" t="str" cm="1">
        <f t="array" ref="H478">_xll.SNL.Clients.Office.Excel.Functions.SPG($A478, "IQ_CASH_OPER", H$3)</f>
        <v>#INVALID COMPANY ID</v>
      </c>
      <c r="I478" s="9" t="str" cm="1">
        <f t="array" ref="I478">_xll.SNL.Clients.Office.Excel.Functions.SPG($A478, "IQ_CASH_OPER", I$3)</f>
        <v>#INVALID COMPANY ID</v>
      </c>
      <c r="J478" s="9" t="str" cm="1">
        <f t="array" ref="J478">_xll.SNL.Clients.Office.Excel.Functions.SPG($A478, "IQ_CASH_OPER", J$3)</f>
        <v>#INVALID COMPANY ID</v>
      </c>
    </row>
    <row r="479" spans="2:10" x14ac:dyDescent="0.3">
      <c r="B479" s="9" t="str" cm="1">
        <f t="array" ref="B479">_xll.SNL.Clients.Office.Excel.Functions.SPG($A479, "IQ_CASH_OPER", B$3)</f>
        <v>#INVALID COMPANY ID</v>
      </c>
      <c r="C479" s="9" t="str" cm="1">
        <f t="array" ref="C479">_xll.SNL.Clients.Office.Excel.Functions.SPG($A479, "IQ_CASH_OPER", C$3)</f>
        <v>#INVALID COMPANY ID</v>
      </c>
      <c r="D479" s="9" t="str" cm="1">
        <f t="array" ref="D479">_xll.SNL.Clients.Office.Excel.Functions.SPG($A479, "IQ_CASH_OPER", D$3)</f>
        <v>#INVALID COMPANY ID</v>
      </c>
      <c r="E479" s="9" t="str" cm="1">
        <f t="array" ref="E479">_xll.SNL.Clients.Office.Excel.Functions.SPG($A479, "IQ_CASH_OPER", E$3)</f>
        <v>#INVALID COMPANY ID</v>
      </c>
      <c r="F479" s="9" t="str" cm="1">
        <f t="array" ref="F479">_xll.SNL.Clients.Office.Excel.Functions.SPG($A479, "IQ_CASH_OPER", F$3)</f>
        <v>#INVALID COMPANY ID</v>
      </c>
      <c r="G479" s="9" t="str" cm="1">
        <f t="array" ref="G479">_xll.SNL.Clients.Office.Excel.Functions.SPG($A479, "IQ_CASH_OPER", G$3)</f>
        <v>#INVALID COMPANY ID</v>
      </c>
      <c r="H479" s="9" t="str" cm="1">
        <f t="array" ref="H479">_xll.SNL.Clients.Office.Excel.Functions.SPG($A479, "IQ_CASH_OPER", H$3)</f>
        <v>#INVALID COMPANY ID</v>
      </c>
      <c r="I479" s="9" t="str" cm="1">
        <f t="array" ref="I479">_xll.SNL.Clients.Office.Excel.Functions.SPG($A479, "IQ_CASH_OPER", I$3)</f>
        <v>#INVALID COMPANY ID</v>
      </c>
      <c r="J479" s="9" t="str" cm="1">
        <f t="array" ref="J479">_xll.SNL.Clients.Office.Excel.Functions.SPG($A479, "IQ_CASH_OPER", J$3)</f>
        <v>#INVALID COMPANY ID</v>
      </c>
    </row>
    <row r="480" spans="2:10" x14ac:dyDescent="0.3">
      <c r="B480" s="9" t="str" cm="1">
        <f t="array" ref="B480">_xll.SNL.Clients.Office.Excel.Functions.SPG($A480, "IQ_CASH_OPER", B$3)</f>
        <v>#INVALID COMPANY ID</v>
      </c>
      <c r="C480" s="9" t="str" cm="1">
        <f t="array" ref="C480">_xll.SNL.Clients.Office.Excel.Functions.SPG($A480, "IQ_CASH_OPER", C$3)</f>
        <v>#INVALID COMPANY ID</v>
      </c>
      <c r="D480" s="9" t="str" cm="1">
        <f t="array" ref="D480">_xll.SNL.Clients.Office.Excel.Functions.SPG($A480, "IQ_CASH_OPER", D$3)</f>
        <v>#INVALID COMPANY ID</v>
      </c>
      <c r="E480" s="9" t="str" cm="1">
        <f t="array" ref="E480">_xll.SNL.Clients.Office.Excel.Functions.SPG($A480, "IQ_CASH_OPER", E$3)</f>
        <v>#INVALID COMPANY ID</v>
      </c>
      <c r="F480" s="9" t="str" cm="1">
        <f t="array" ref="F480">_xll.SNL.Clients.Office.Excel.Functions.SPG($A480, "IQ_CASH_OPER", F$3)</f>
        <v>#INVALID COMPANY ID</v>
      </c>
      <c r="G480" s="9" t="str" cm="1">
        <f t="array" ref="G480">_xll.SNL.Clients.Office.Excel.Functions.SPG($A480, "IQ_CASH_OPER", G$3)</f>
        <v>#INVALID COMPANY ID</v>
      </c>
      <c r="H480" s="9" t="str" cm="1">
        <f t="array" ref="H480">_xll.SNL.Clients.Office.Excel.Functions.SPG($A480, "IQ_CASH_OPER", H$3)</f>
        <v>#INVALID COMPANY ID</v>
      </c>
      <c r="I480" s="9" t="str" cm="1">
        <f t="array" ref="I480">_xll.SNL.Clients.Office.Excel.Functions.SPG($A480, "IQ_CASH_OPER", I$3)</f>
        <v>#INVALID COMPANY ID</v>
      </c>
      <c r="J480" s="9" t="str" cm="1">
        <f t="array" ref="J480">_xll.SNL.Clients.Office.Excel.Functions.SPG($A480, "IQ_CASH_OPER", J$3)</f>
        <v>#INVALID COMPANY ID</v>
      </c>
    </row>
    <row r="481" spans="2:10" x14ac:dyDescent="0.3">
      <c r="B481" s="9" t="str" cm="1">
        <f t="array" ref="B481">_xll.SNL.Clients.Office.Excel.Functions.SPG($A481, "IQ_CASH_OPER", B$3)</f>
        <v>#INVALID COMPANY ID</v>
      </c>
      <c r="C481" s="9" t="str" cm="1">
        <f t="array" ref="C481">_xll.SNL.Clients.Office.Excel.Functions.SPG($A481, "IQ_CASH_OPER", C$3)</f>
        <v>#INVALID COMPANY ID</v>
      </c>
      <c r="D481" s="9" t="str" cm="1">
        <f t="array" ref="D481">_xll.SNL.Clients.Office.Excel.Functions.SPG($A481, "IQ_CASH_OPER", D$3)</f>
        <v>#INVALID COMPANY ID</v>
      </c>
      <c r="E481" s="9" t="str" cm="1">
        <f t="array" ref="E481">_xll.SNL.Clients.Office.Excel.Functions.SPG($A481, "IQ_CASH_OPER", E$3)</f>
        <v>#INVALID COMPANY ID</v>
      </c>
      <c r="F481" s="9" t="str" cm="1">
        <f t="array" ref="F481">_xll.SNL.Clients.Office.Excel.Functions.SPG($A481, "IQ_CASH_OPER", F$3)</f>
        <v>#INVALID COMPANY ID</v>
      </c>
      <c r="G481" s="9" t="str" cm="1">
        <f t="array" ref="G481">_xll.SNL.Clients.Office.Excel.Functions.SPG($A481, "IQ_CASH_OPER", G$3)</f>
        <v>#INVALID COMPANY ID</v>
      </c>
      <c r="H481" s="9" t="str" cm="1">
        <f t="array" ref="H481">_xll.SNL.Clients.Office.Excel.Functions.SPG($A481, "IQ_CASH_OPER", H$3)</f>
        <v>#INVALID COMPANY ID</v>
      </c>
      <c r="I481" s="9" t="str" cm="1">
        <f t="array" ref="I481">_xll.SNL.Clients.Office.Excel.Functions.SPG($A481, "IQ_CASH_OPER", I$3)</f>
        <v>#INVALID COMPANY ID</v>
      </c>
      <c r="J481" s="9" t="str" cm="1">
        <f t="array" ref="J481">_xll.SNL.Clients.Office.Excel.Functions.SPG($A481, "IQ_CASH_OPER", J$3)</f>
        <v>#INVALID COMPANY ID</v>
      </c>
    </row>
    <row r="482" spans="2:10" x14ac:dyDescent="0.3">
      <c r="B482" s="9" t="str" cm="1">
        <f t="array" ref="B482">_xll.SNL.Clients.Office.Excel.Functions.SPG($A482, "IQ_CASH_OPER", B$3)</f>
        <v>#INVALID COMPANY ID</v>
      </c>
      <c r="C482" s="9" t="str" cm="1">
        <f t="array" ref="C482">_xll.SNL.Clients.Office.Excel.Functions.SPG($A482, "IQ_CASH_OPER", C$3)</f>
        <v>#INVALID COMPANY ID</v>
      </c>
      <c r="D482" s="9" t="str" cm="1">
        <f t="array" ref="D482">_xll.SNL.Clients.Office.Excel.Functions.SPG($A482, "IQ_CASH_OPER", D$3)</f>
        <v>#INVALID COMPANY ID</v>
      </c>
      <c r="E482" s="9" t="str" cm="1">
        <f t="array" ref="E482">_xll.SNL.Clients.Office.Excel.Functions.SPG($A482, "IQ_CASH_OPER", E$3)</f>
        <v>#INVALID COMPANY ID</v>
      </c>
      <c r="F482" s="9" t="str" cm="1">
        <f t="array" ref="F482">_xll.SNL.Clients.Office.Excel.Functions.SPG($A482, "IQ_CASH_OPER", F$3)</f>
        <v>#INVALID COMPANY ID</v>
      </c>
      <c r="G482" s="9" t="str" cm="1">
        <f t="array" ref="G482">_xll.SNL.Clients.Office.Excel.Functions.SPG($A482, "IQ_CASH_OPER", G$3)</f>
        <v>#INVALID COMPANY ID</v>
      </c>
      <c r="H482" s="9" t="str" cm="1">
        <f t="array" ref="H482">_xll.SNL.Clients.Office.Excel.Functions.SPG($A482, "IQ_CASH_OPER", H$3)</f>
        <v>#INVALID COMPANY ID</v>
      </c>
      <c r="I482" s="9" t="str" cm="1">
        <f t="array" ref="I482">_xll.SNL.Clients.Office.Excel.Functions.SPG($A482, "IQ_CASH_OPER", I$3)</f>
        <v>#INVALID COMPANY ID</v>
      </c>
      <c r="J482" s="9" t="str" cm="1">
        <f t="array" ref="J482">_xll.SNL.Clients.Office.Excel.Functions.SPG($A482, "IQ_CASH_OPER", J$3)</f>
        <v>#INVALID COMPANY ID</v>
      </c>
    </row>
    <row r="483" spans="2:10" x14ac:dyDescent="0.3">
      <c r="B483" s="9" t="str" cm="1">
        <f t="array" ref="B483">_xll.SNL.Clients.Office.Excel.Functions.SPG($A483, "IQ_CASH_OPER", B$3)</f>
        <v>#INVALID COMPANY ID</v>
      </c>
      <c r="C483" s="9" t="str" cm="1">
        <f t="array" ref="C483">_xll.SNL.Clients.Office.Excel.Functions.SPG($A483, "IQ_CASH_OPER", C$3)</f>
        <v>#INVALID COMPANY ID</v>
      </c>
      <c r="D483" s="9" t="str" cm="1">
        <f t="array" ref="D483">_xll.SNL.Clients.Office.Excel.Functions.SPG($A483, "IQ_CASH_OPER", D$3)</f>
        <v>#INVALID COMPANY ID</v>
      </c>
      <c r="E483" s="9" t="str" cm="1">
        <f t="array" ref="E483">_xll.SNL.Clients.Office.Excel.Functions.SPG($A483, "IQ_CASH_OPER", E$3)</f>
        <v>#INVALID COMPANY ID</v>
      </c>
      <c r="F483" s="9" t="str" cm="1">
        <f t="array" ref="F483">_xll.SNL.Clients.Office.Excel.Functions.SPG($A483, "IQ_CASH_OPER", F$3)</f>
        <v>#INVALID COMPANY ID</v>
      </c>
      <c r="G483" s="9" t="str" cm="1">
        <f t="array" ref="G483">_xll.SNL.Clients.Office.Excel.Functions.SPG($A483, "IQ_CASH_OPER", G$3)</f>
        <v>#INVALID COMPANY ID</v>
      </c>
      <c r="H483" s="9" t="str" cm="1">
        <f t="array" ref="H483">_xll.SNL.Clients.Office.Excel.Functions.SPG($A483, "IQ_CASH_OPER", H$3)</f>
        <v>#INVALID COMPANY ID</v>
      </c>
      <c r="I483" s="9" t="str" cm="1">
        <f t="array" ref="I483">_xll.SNL.Clients.Office.Excel.Functions.SPG($A483, "IQ_CASH_OPER", I$3)</f>
        <v>#INVALID COMPANY ID</v>
      </c>
      <c r="J483" s="9" t="str" cm="1">
        <f t="array" ref="J483">_xll.SNL.Clients.Office.Excel.Functions.SPG($A483, "IQ_CASH_OPER", J$3)</f>
        <v>#INVALID COMPANY ID</v>
      </c>
    </row>
    <row r="484" spans="2:10" x14ac:dyDescent="0.3">
      <c r="B484" s="9" t="str" cm="1">
        <f t="array" ref="B484">_xll.SNL.Clients.Office.Excel.Functions.SPG($A484, "IQ_CASH_OPER", B$3)</f>
        <v>#INVALID COMPANY ID</v>
      </c>
      <c r="C484" s="9" t="str" cm="1">
        <f t="array" ref="C484">_xll.SNL.Clients.Office.Excel.Functions.SPG($A484, "IQ_CASH_OPER", C$3)</f>
        <v>#INVALID COMPANY ID</v>
      </c>
      <c r="D484" s="9" t="str" cm="1">
        <f t="array" ref="D484">_xll.SNL.Clients.Office.Excel.Functions.SPG($A484, "IQ_CASH_OPER", D$3)</f>
        <v>#INVALID COMPANY ID</v>
      </c>
      <c r="E484" s="9" t="str" cm="1">
        <f t="array" ref="E484">_xll.SNL.Clients.Office.Excel.Functions.SPG($A484, "IQ_CASH_OPER", E$3)</f>
        <v>#INVALID COMPANY ID</v>
      </c>
      <c r="F484" s="9" t="str" cm="1">
        <f t="array" ref="F484">_xll.SNL.Clients.Office.Excel.Functions.SPG($A484, "IQ_CASH_OPER", F$3)</f>
        <v>#INVALID COMPANY ID</v>
      </c>
      <c r="G484" s="9" t="str" cm="1">
        <f t="array" ref="G484">_xll.SNL.Clients.Office.Excel.Functions.SPG($A484, "IQ_CASH_OPER", G$3)</f>
        <v>#INVALID COMPANY ID</v>
      </c>
      <c r="H484" s="9" t="str" cm="1">
        <f t="array" ref="H484">_xll.SNL.Clients.Office.Excel.Functions.SPG($A484, "IQ_CASH_OPER", H$3)</f>
        <v>#INVALID COMPANY ID</v>
      </c>
      <c r="I484" s="9" t="str" cm="1">
        <f t="array" ref="I484">_xll.SNL.Clients.Office.Excel.Functions.SPG($A484, "IQ_CASH_OPER", I$3)</f>
        <v>#INVALID COMPANY ID</v>
      </c>
      <c r="J484" s="9" t="str" cm="1">
        <f t="array" ref="J484">_xll.SNL.Clients.Office.Excel.Functions.SPG($A484, "IQ_CASH_OPER", J$3)</f>
        <v>#INVALID COMPANY ID</v>
      </c>
    </row>
    <row r="485" spans="2:10" x14ac:dyDescent="0.3">
      <c r="B485" s="9" t="str" cm="1">
        <f t="array" ref="B485">_xll.SNL.Clients.Office.Excel.Functions.SPG($A485, "IQ_CASH_OPER", B$3)</f>
        <v>#INVALID COMPANY ID</v>
      </c>
      <c r="C485" s="9" t="str" cm="1">
        <f t="array" ref="C485">_xll.SNL.Clients.Office.Excel.Functions.SPG($A485, "IQ_CASH_OPER", C$3)</f>
        <v>#INVALID COMPANY ID</v>
      </c>
      <c r="D485" s="9" t="str" cm="1">
        <f t="array" ref="D485">_xll.SNL.Clients.Office.Excel.Functions.SPG($A485, "IQ_CASH_OPER", D$3)</f>
        <v>#INVALID COMPANY ID</v>
      </c>
      <c r="E485" s="9" t="str" cm="1">
        <f t="array" ref="E485">_xll.SNL.Clients.Office.Excel.Functions.SPG($A485, "IQ_CASH_OPER", E$3)</f>
        <v>#INVALID COMPANY ID</v>
      </c>
      <c r="F485" s="9" t="str" cm="1">
        <f t="array" ref="F485">_xll.SNL.Clients.Office.Excel.Functions.SPG($A485, "IQ_CASH_OPER", F$3)</f>
        <v>#INVALID COMPANY ID</v>
      </c>
      <c r="G485" s="9" t="str" cm="1">
        <f t="array" ref="G485">_xll.SNL.Clients.Office.Excel.Functions.SPG($A485, "IQ_CASH_OPER", G$3)</f>
        <v>#INVALID COMPANY ID</v>
      </c>
      <c r="H485" s="9" t="str" cm="1">
        <f t="array" ref="H485">_xll.SNL.Clients.Office.Excel.Functions.SPG($A485, "IQ_CASH_OPER", H$3)</f>
        <v>#INVALID COMPANY ID</v>
      </c>
      <c r="I485" s="9" t="str" cm="1">
        <f t="array" ref="I485">_xll.SNL.Clients.Office.Excel.Functions.SPG($A485, "IQ_CASH_OPER", I$3)</f>
        <v>#INVALID COMPANY ID</v>
      </c>
      <c r="J485" s="9" t="str" cm="1">
        <f t="array" ref="J485">_xll.SNL.Clients.Office.Excel.Functions.SPG($A485, "IQ_CASH_OPER", J$3)</f>
        <v>#INVALID COMPANY ID</v>
      </c>
    </row>
    <row r="486" spans="2:10" x14ac:dyDescent="0.3">
      <c r="B486" s="9" t="str" cm="1">
        <f t="array" ref="B486">_xll.SNL.Clients.Office.Excel.Functions.SPG($A486, "IQ_CASH_OPER", B$3)</f>
        <v>#INVALID COMPANY ID</v>
      </c>
      <c r="C486" s="9" t="str" cm="1">
        <f t="array" ref="C486">_xll.SNL.Clients.Office.Excel.Functions.SPG($A486, "IQ_CASH_OPER", C$3)</f>
        <v>#INVALID COMPANY ID</v>
      </c>
      <c r="D486" s="9" t="str" cm="1">
        <f t="array" ref="D486">_xll.SNL.Clients.Office.Excel.Functions.SPG($A486, "IQ_CASH_OPER", D$3)</f>
        <v>#INVALID COMPANY ID</v>
      </c>
      <c r="E486" s="9" t="str" cm="1">
        <f t="array" ref="E486">_xll.SNL.Clients.Office.Excel.Functions.SPG($A486, "IQ_CASH_OPER", E$3)</f>
        <v>#INVALID COMPANY ID</v>
      </c>
      <c r="F486" s="9" t="str" cm="1">
        <f t="array" ref="F486">_xll.SNL.Clients.Office.Excel.Functions.SPG($A486, "IQ_CASH_OPER", F$3)</f>
        <v>#INVALID COMPANY ID</v>
      </c>
      <c r="G486" s="9" t="str" cm="1">
        <f t="array" ref="G486">_xll.SNL.Clients.Office.Excel.Functions.SPG($A486, "IQ_CASH_OPER", G$3)</f>
        <v>#INVALID COMPANY ID</v>
      </c>
      <c r="H486" s="9" t="str" cm="1">
        <f t="array" ref="H486">_xll.SNL.Clients.Office.Excel.Functions.SPG($A486, "IQ_CASH_OPER", H$3)</f>
        <v>#INVALID COMPANY ID</v>
      </c>
      <c r="I486" s="9" t="str" cm="1">
        <f t="array" ref="I486">_xll.SNL.Clients.Office.Excel.Functions.SPG($A486, "IQ_CASH_OPER", I$3)</f>
        <v>#INVALID COMPANY ID</v>
      </c>
      <c r="J486" s="9" t="str" cm="1">
        <f t="array" ref="J486">_xll.SNL.Clients.Office.Excel.Functions.SPG($A486, "IQ_CASH_OPER", J$3)</f>
        <v>#INVALID COMPANY ID</v>
      </c>
    </row>
    <row r="487" spans="2:10" x14ac:dyDescent="0.3">
      <c r="B487" s="9" t="str" cm="1">
        <f t="array" ref="B487">_xll.SNL.Clients.Office.Excel.Functions.SPG($A487, "IQ_CASH_OPER", B$3)</f>
        <v>#INVALID COMPANY ID</v>
      </c>
      <c r="C487" s="9" t="str" cm="1">
        <f t="array" ref="C487">_xll.SNL.Clients.Office.Excel.Functions.SPG($A487, "IQ_CASH_OPER", C$3)</f>
        <v>#INVALID COMPANY ID</v>
      </c>
      <c r="D487" s="9" t="str" cm="1">
        <f t="array" ref="D487">_xll.SNL.Clients.Office.Excel.Functions.SPG($A487, "IQ_CASH_OPER", D$3)</f>
        <v>#INVALID COMPANY ID</v>
      </c>
      <c r="E487" s="9" t="str" cm="1">
        <f t="array" ref="E487">_xll.SNL.Clients.Office.Excel.Functions.SPG($A487, "IQ_CASH_OPER", E$3)</f>
        <v>#INVALID COMPANY ID</v>
      </c>
      <c r="F487" s="9" t="str" cm="1">
        <f t="array" ref="F487">_xll.SNL.Clients.Office.Excel.Functions.SPG($A487, "IQ_CASH_OPER", F$3)</f>
        <v>#INVALID COMPANY ID</v>
      </c>
      <c r="G487" s="9" t="str" cm="1">
        <f t="array" ref="G487">_xll.SNL.Clients.Office.Excel.Functions.SPG($A487, "IQ_CASH_OPER", G$3)</f>
        <v>#INVALID COMPANY ID</v>
      </c>
      <c r="H487" s="9" t="str" cm="1">
        <f t="array" ref="H487">_xll.SNL.Clients.Office.Excel.Functions.SPG($A487, "IQ_CASH_OPER", H$3)</f>
        <v>#INVALID COMPANY ID</v>
      </c>
      <c r="I487" s="9" t="str" cm="1">
        <f t="array" ref="I487">_xll.SNL.Clients.Office.Excel.Functions.SPG($A487, "IQ_CASH_OPER", I$3)</f>
        <v>#INVALID COMPANY ID</v>
      </c>
      <c r="J487" s="9" t="str" cm="1">
        <f t="array" ref="J487">_xll.SNL.Clients.Office.Excel.Functions.SPG($A487, "IQ_CASH_OPER", J$3)</f>
        <v>#INVALID COMPANY ID</v>
      </c>
    </row>
    <row r="488" spans="2:10" x14ac:dyDescent="0.3">
      <c r="B488" s="9" t="str" cm="1">
        <f t="array" ref="B488">_xll.SNL.Clients.Office.Excel.Functions.SPG($A488, "IQ_CASH_OPER", B$3)</f>
        <v>#INVALID COMPANY ID</v>
      </c>
      <c r="C488" s="9" t="str" cm="1">
        <f t="array" ref="C488">_xll.SNL.Clients.Office.Excel.Functions.SPG($A488, "IQ_CASH_OPER", C$3)</f>
        <v>#INVALID COMPANY ID</v>
      </c>
      <c r="D488" s="9" t="str" cm="1">
        <f t="array" ref="D488">_xll.SNL.Clients.Office.Excel.Functions.SPG($A488, "IQ_CASH_OPER", D$3)</f>
        <v>#INVALID COMPANY ID</v>
      </c>
      <c r="E488" s="9" t="str" cm="1">
        <f t="array" ref="E488">_xll.SNL.Clients.Office.Excel.Functions.SPG($A488, "IQ_CASH_OPER", E$3)</f>
        <v>#INVALID COMPANY ID</v>
      </c>
      <c r="F488" s="9" t="str" cm="1">
        <f t="array" ref="F488">_xll.SNL.Clients.Office.Excel.Functions.SPG($A488, "IQ_CASH_OPER", F$3)</f>
        <v>#INVALID COMPANY ID</v>
      </c>
      <c r="G488" s="9" t="str" cm="1">
        <f t="array" ref="G488">_xll.SNL.Clients.Office.Excel.Functions.SPG($A488, "IQ_CASH_OPER", G$3)</f>
        <v>#INVALID COMPANY ID</v>
      </c>
      <c r="H488" s="9" t="str" cm="1">
        <f t="array" ref="H488">_xll.SNL.Clients.Office.Excel.Functions.SPG($A488, "IQ_CASH_OPER", H$3)</f>
        <v>#INVALID COMPANY ID</v>
      </c>
      <c r="I488" s="9" t="str" cm="1">
        <f t="array" ref="I488">_xll.SNL.Clients.Office.Excel.Functions.SPG($A488, "IQ_CASH_OPER", I$3)</f>
        <v>#INVALID COMPANY ID</v>
      </c>
      <c r="J488" s="9" t="str" cm="1">
        <f t="array" ref="J488">_xll.SNL.Clients.Office.Excel.Functions.SPG($A488, "IQ_CASH_OPER", J$3)</f>
        <v>#INVALID COMPANY ID</v>
      </c>
    </row>
    <row r="489" spans="2:10" x14ac:dyDescent="0.3">
      <c r="B489" s="9" t="str" cm="1">
        <f t="array" ref="B489">_xll.SNL.Clients.Office.Excel.Functions.SPG($A489, "IQ_CASH_OPER", B$3)</f>
        <v>#INVALID COMPANY ID</v>
      </c>
      <c r="C489" s="9" t="str" cm="1">
        <f t="array" ref="C489">_xll.SNL.Clients.Office.Excel.Functions.SPG($A489, "IQ_CASH_OPER", C$3)</f>
        <v>#INVALID COMPANY ID</v>
      </c>
      <c r="D489" s="9" t="str" cm="1">
        <f t="array" ref="D489">_xll.SNL.Clients.Office.Excel.Functions.SPG($A489, "IQ_CASH_OPER", D$3)</f>
        <v>#INVALID COMPANY ID</v>
      </c>
      <c r="E489" s="9" t="str" cm="1">
        <f t="array" ref="E489">_xll.SNL.Clients.Office.Excel.Functions.SPG($A489, "IQ_CASH_OPER", E$3)</f>
        <v>#INVALID COMPANY ID</v>
      </c>
      <c r="F489" s="9" t="str" cm="1">
        <f t="array" ref="F489">_xll.SNL.Clients.Office.Excel.Functions.SPG($A489, "IQ_CASH_OPER", F$3)</f>
        <v>#INVALID COMPANY ID</v>
      </c>
      <c r="G489" s="9" t="str" cm="1">
        <f t="array" ref="G489">_xll.SNL.Clients.Office.Excel.Functions.SPG($A489, "IQ_CASH_OPER", G$3)</f>
        <v>#INVALID COMPANY ID</v>
      </c>
      <c r="H489" s="9" t="str" cm="1">
        <f t="array" ref="H489">_xll.SNL.Clients.Office.Excel.Functions.SPG($A489, "IQ_CASH_OPER", H$3)</f>
        <v>#INVALID COMPANY ID</v>
      </c>
      <c r="I489" s="9" t="str" cm="1">
        <f t="array" ref="I489">_xll.SNL.Clients.Office.Excel.Functions.SPG($A489, "IQ_CASH_OPER", I$3)</f>
        <v>#INVALID COMPANY ID</v>
      </c>
      <c r="J489" s="9" t="str" cm="1">
        <f t="array" ref="J489">_xll.SNL.Clients.Office.Excel.Functions.SPG($A489, "IQ_CASH_OPER", J$3)</f>
        <v>#INVALID COMPANY ID</v>
      </c>
    </row>
    <row r="490" spans="2:10" x14ac:dyDescent="0.3">
      <c r="B490" s="9" t="str" cm="1">
        <f t="array" ref="B490">_xll.SNL.Clients.Office.Excel.Functions.SPG($A490, "IQ_CASH_OPER", B$3)</f>
        <v>#INVALID COMPANY ID</v>
      </c>
      <c r="C490" s="9" t="str" cm="1">
        <f t="array" ref="C490">_xll.SNL.Clients.Office.Excel.Functions.SPG($A490, "IQ_CASH_OPER", C$3)</f>
        <v>#INVALID COMPANY ID</v>
      </c>
      <c r="D490" s="9" t="str" cm="1">
        <f t="array" ref="D490">_xll.SNL.Clients.Office.Excel.Functions.SPG($A490, "IQ_CASH_OPER", D$3)</f>
        <v>#INVALID COMPANY ID</v>
      </c>
      <c r="E490" s="9" t="str" cm="1">
        <f t="array" ref="E490">_xll.SNL.Clients.Office.Excel.Functions.SPG($A490, "IQ_CASH_OPER", E$3)</f>
        <v>#INVALID COMPANY ID</v>
      </c>
      <c r="F490" s="9" t="str" cm="1">
        <f t="array" ref="F490">_xll.SNL.Clients.Office.Excel.Functions.SPG($A490, "IQ_CASH_OPER", F$3)</f>
        <v>#INVALID COMPANY ID</v>
      </c>
      <c r="G490" s="9" t="str" cm="1">
        <f t="array" ref="G490">_xll.SNL.Clients.Office.Excel.Functions.SPG($A490, "IQ_CASH_OPER", G$3)</f>
        <v>#INVALID COMPANY ID</v>
      </c>
      <c r="H490" s="9" t="str" cm="1">
        <f t="array" ref="H490">_xll.SNL.Clients.Office.Excel.Functions.SPG($A490, "IQ_CASH_OPER", H$3)</f>
        <v>#INVALID COMPANY ID</v>
      </c>
      <c r="I490" s="9" t="str" cm="1">
        <f t="array" ref="I490">_xll.SNL.Clients.Office.Excel.Functions.SPG($A490, "IQ_CASH_OPER", I$3)</f>
        <v>#INVALID COMPANY ID</v>
      </c>
      <c r="J490" s="9" t="str" cm="1">
        <f t="array" ref="J490">_xll.SNL.Clients.Office.Excel.Functions.SPG($A490, "IQ_CASH_OPER", J$3)</f>
        <v>#INVALID COMPANY ID</v>
      </c>
    </row>
    <row r="491" spans="2:10" x14ac:dyDescent="0.3">
      <c r="B491" s="9" t="str" cm="1">
        <f t="array" ref="B491">_xll.SNL.Clients.Office.Excel.Functions.SPG($A491, "IQ_CASH_OPER", B$3)</f>
        <v>#INVALID COMPANY ID</v>
      </c>
      <c r="C491" s="9" t="str" cm="1">
        <f t="array" ref="C491">_xll.SNL.Clients.Office.Excel.Functions.SPG($A491, "IQ_CASH_OPER", C$3)</f>
        <v>#INVALID COMPANY ID</v>
      </c>
      <c r="D491" s="9" t="str" cm="1">
        <f t="array" ref="D491">_xll.SNL.Clients.Office.Excel.Functions.SPG($A491, "IQ_CASH_OPER", D$3)</f>
        <v>#INVALID COMPANY ID</v>
      </c>
      <c r="E491" s="9" t="str" cm="1">
        <f t="array" ref="E491">_xll.SNL.Clients.Office.Excel.Functions.SPG($A491, "IQ_CASH_OPER", E$3)</f>
        <v>#INVALID COMPANY ID</v>
      </c>
      <c r="F491" s="9" t="str" cm="1">
        <f t="array" ref="F491">_xll.SNL.Clients.Office.Excel.Functions.SPG($A491, "IQ_CASH_OPER", F$3)</f>
        <v>#INVALID COMPANY ID</v>
      </c>
      <c r="G491" s="9" t="str" cm="1">
        <f t="array" ref="G491">_xll.SNL.Clients.Office.Excel.Functions.SPG($A491, "IQ_CASH_OPER", G$3)</f>
        <v>#INVALID COMPANY ID</v>
      </c>
      <c r="H491" s="9" t="str" cm="1">
        <f t="array" ref="H491">_xll.SNL.Clients.Office.Excel.Functions.SPG($A491, "IQ_CASH_OPER", H$3)</f>
        <v>#INVALID COMPANY ID</v>
      </c>
      <c r="I491" s="9" t="str" cm="1">
        <f t="array" ref="I491">_xll.SNL.Clients.Office.Excel.Functions.SPG($A491, "IQ_CASH_OPER", I$3)</f>
        <v>#INVALID COMPANY ID</v>
      </c>
      <c r="J491" s="9" t="str" cm="1">
        <f t="array" ref="J491">_xll.SNL.Clients.Office.Excel.Functions.SPG($A491, "IQ_CASH_OPER", J$3)</f>
        <v>#INVALID COMPANY ID</v>
      </c>
    </row>
    <row r="492" spans="2:10" x14ac:dyDescent="0.3">
      <c r="B492" s="9" t="str" cm="1">
        <f t="array" ref="B492">_xll.SNL.Clients.Office.Excel.Functions.SPG($A492, "IQ_CASH_OPER", B$3)</f>
        <v>#INVALID COMPANY ID</v>
      </c>
      <c r="C492" s="9" t="str" cm="1">
        <f t="array" ref="C492">_xll.SNL.Clients.Office.Excel.Functions.SPG($A492, "IQ_CASH_OPER", C$3)</f>
        <v>#INVALID COMPANY ID</v>
      </c>
      <c r="D492" s="9" t="str" cm="1">
        <f t="array" ref="D492">_xll.SNL.Clients.Office.Excel.Functions.SPG($A492, "IQ_CASH_OPER", D$3)</f>
        <v>#INVALID COMPANY ID</v>
      </c>
      <c r="E492" s="9" t="str" cm="1">
        <f t="array" ref="E492">_xll.SNL.Clients.Office.Excel.Functions.SPG($A492, "IQ_CASH_OPER", E$3)</f>
        <v>#INVALID COMPANY ID</v>
      </c>
      <c r="F492" s="9" t="str" cm="1">
        <f t="array" ref="F492">_xll.SNL.Clients.Office.Excel.Functions.SPG($A492, "IQ_CASH_OPER", F$3)</f>
        <v>#INVALID COMPANY ID</v>
      </c>
      <c r="G492" s="9" t="str" cm="1">
        <f t="array" ref="G492">_xll.SNL.Clients.Office.Excel.Functions.SPG($A492, "IQ_CASH_OPER", G$3)</f>
        <v>#INVALID COMPANY ID</v>
      </c>
      <c r="H492" s="9" t="str" cm="1">
        <f t="array" ref="H492">_xll.SNL.Clients.Office.Excel.Functions.SPG($A492, "IQ_CASH_OPER", H$3)</f>
        <v>#INVALID COMPANY ID</v>
      </c>
      <c r="I492" s="9" t="str" cm="1">
        <f t="array" ref="I492">_xll.SNL.Clients.Office.Excel.Functions.SPG($A492, "IQ_CASH_OPER", I$3)</f>
        <v>#INVALID COMPANY ID</v>
      </c>
      <c r="J492" s="9" t="str" cm="1">
        <f t="array" ref="J492">_xll.SNL.Clients.Office.Excel.Functions.SPG($A492, "IQ_CASH_OPER", J$3)</f>
        <v>#INVALID COMPANY ID</v>
      </c>
    </row>
    <row r="493" spans="2:10" x14ac:dyDescent="0.3">
      <c r="B493" s="9" t="str" cm="1">
        <f t="array" ref="B493">_xll.SNL.Clients.Office.Excel.Functions.SPG($A493, "IQ_CASH_OPER", B$3)</f>
        <v>#INVALID COMPANY ID</v>
      </c>
      <c r="C493" s="9" t="str" cm="1">
        <f t="array" ref="C493">_xll.SNL.Clients.Office.Excel.Functions.SPG($A493, "IQ_CASH_OPER", C$3)</f>
        <v>#INVALID COMPANY ID</v>
      </c>
      <c r="D493" s="9" t="str" cm="1">
        <f t="array" ref="D493">_xll.SNL.Clients.Office.Excel.Functions.SPG($A493, "IQ_CASH_OPER", D$3)</f>
        <v>#INVALID COMPANY ID</v>
      </c>
      <c r="E493" s="9" t="str" cm="1">
        <f t="array" ref="E493">_xll.SNL.Clients.Office.Excel.Functions.SPG($A493, "IQ_CASH_OPER", E$3)</f>
        <v>#INVALID COMPANY ID</v>
      </c>
      <c r="F493" s="9" t="str" cm="1">
        <f t="array" ref="F493">_xll.SNL.Clients.Office.Excel.Functions.SPG($A493, "IQ_CASH_OPER", F$3)</f>
        <v>#INVALID COMPANY ID</v>
      </c>
      <c r="G493" s="9" t="str" cm="1">
        <f t="array" ref="G493">_xll.SNL.Clients.Office.Excel.Functions.SPG($A493, "IQ_CASH_OPER", G$3)</f>
        <v>#INVALID COMPANY ID</v>
      </c>
      <c r="H493" s="9" t="str" cm="1">
        <f t="array" ref="H493">_xll.SNL.Clients.Office.Excel.Functions.SPG($A493, "IQ_CASH_OPER", H$3)</f>
        <v>#INVALID COMPANY ID</v>
      </c>
      <c r="I493" s="9" t="str" cm="1">
        <f t="array" ref="I493">_xll.SNL.Clients.Office.Excel.Functions.SPG($A493, "IQ_CASH_OPER", I$3)</f>
        <v>#INVALID COMPANY ID</v>
      </c>
      <c r="J493" s="9" t="str" cm="1">
        <f t="array" ref="J493">_xll.SNL.Clients.Office.Excel.Functions.SPG($A493, "IQ_CASH_OPER", J$3)</f>
        <v>#INVALID COMPANY ID</v>
      </c>
    </row>
    <row r="494" spans="2:10" x14ac:dyDescent="0.3">
      <c r="B494" s="9" t="str" cm="1">
        <f t="array" ref="B494">_xll.SNL.Clients.Office.Excel.Functions.SPG($A494, "IQ_CASH_OPER", B$3)</f>
        <v>#INVALID COMPANY ID</v>
      </c>
      <c r="C494" s="9" t="str" cm="1">
        <f t="array" ref="C494">_xll.SNL.Clients.Office.Excel.Functions.SPG($A494, "IQ_CASH_OPER", C$3)</f>
        <v>#INVALID COMPANY ID</v>
      </c>
      <c r="D494" s="9" t="str" cm="1">
        <f t="array" ref="D494">_xll.SNL.Clients.Office.Excel.Functions.SPG($A494, "IQ_CASH_OPER", D$3)</f>
        <v>#INVALID COMPANY ID</v>
      </c>
      <c r="E494" s="9" t="str" cm="1">
        <f t="array" ref="E494">_xll.SNL.Clients.Office.Excel.Functions.SPG($A494, "IQ_CASH_OPER", E$3)</f>
        <v>#INVALID COMPANY ID</v>
      </c>
      <c r="F494" s="9" t="str" cm="1">
        <f t="array" ref="F494">_xll.SNL.Clients.Office.Excel.Functions.SPG($A494, "IQ_CASH_OPER", F$3)</f>
        <v>#INVALID COMPANY ID</v>
      </c>
      <c r="G494" s="9" t="str" cm="1">
        <f t="array" ref="G494">_xll.SNL.Clients.Office.Excel.Functions.SPG($A494, "IQ_CASH_OPER", G$3)</f>
        <v>#INVALID COMPANY ID</v>
      </c>
      <c r="H494" s="9" t="str" cm="1">
        <f t="array" ref="H494">_xll.SNL.Clients.Office.Excel.Functions.SPG($A494, "IQ_CASH_OPER", H$3)</f>
        <v>#INVALID COMPANY ID</v>
      </c>
      <c r="I494" s="9" t="str" cm="1">
        <f t="array" ref="I494">_xll.SNL.Clients.Office.Excel.Functions.SPG($A494, "IQ_CASH_OPER", I$3)</f>
        <v>#INVALID COMPANY ID</v>
      </c>
      <c r="J494" s="9" t="str" cm="1">
        <f t="array" ref="J494">_xll.SNL.Clients.Office.Excel.Functions.SPG($A494, "IQ_CASH_OPER", J$3)</f>
        <v>#INVALID COMPANY ID</v>
      </c>
    </row>
    <row r="495" spans="2:10" x14ac:dyDescent="0.3">
      <c r="B495" s="9" t="str" cm="1">
        <f t="array" ref="B495">_xll.SNL.Clients.Office.Excel.Functions.SPG($A495, "IQ_CASH_OPER", B$3)</f>
        <v>#INVALID COMPANY ID</v>
      </c>
      <c r="C495" s="9" t="str" cm="1">
        <f t="array" ref="C495">_xll.SNL.Clients.Office.Excel.Functions.SPG($A495, "IQ_CASH_OPER", C$3)</f>
        <v>#INVALID COMPANY ID</v>
      </c>
      <c r="D495" s="9" t="str" cm="1">
        <f t="array" ref="D495">_xll.SNL.Clients.Office.Excel.Functions.SPG($A495, "IQ_CASH_OPER", D$3)</f>
        <v>#INVALID COMPANY ID</v>
      </c>
      <c r="E495" s="9" t="str" cm="1">
        <f t="array" ref="E495">_xll.SNL.Clients.Office.Excel.Functions.SPG($A495, "IQ_CASH_OPER", E$3)</f>
        <v>#INVALID COMPANY ID</v>
      </c>
      <c r="F495" s="9" t="str" cm="1">
        <f t="array" ref="F495">_xll.SNL.Clients.Office.Excel.Functions.SPG($A495, "IQ_CASH_OPER", F$3)</f>
        <v>#INVALID COMPANY ID</v>
      </c>
      <c r="G495" s="9" t="str" cm="1">
        <f t="array" ref="G495">_xll.SNL.Clients.Office.Excel.Functions.SPG($A495, "IQ_CASH_OPER", G$3)</f>
        <v>#INVALID COMPANY ID</v>
      </c>
      <c r="H495" s="9" t="str" cm="1">
        <f t="array" ref="H495">_xll.SNL.Clients.Office.Excel.Functions.SPG($A495, "IQ_CASH_OPER", H$3)</f>
        <v>#INVALID COMPANY ID</v>
      </c>
      <c r="I495" s="9" t="str" cm="1">
        <f t="array" ref="I495">_xll.SNL.Clients.Office.Excel.Functions.SPG($A495, "IQ_CASH_OPER", I$3)</f>
        <v>#INVALID COMPANY ID</v>
      </c>
      <c r="J495" s="9" t="str" cm="1">
        <f t="array" ref="J495">_xll.SNL.Clients.Office.Excel.Functions.SPG($A495, "IQ_CASH_OPER", J$3)</f>
        <v>#INVALID COMPANY ID</v>
      </c>
    </row>
    <row r="496" spans="2:10" x14ac:dyDescent="0.3">
      <c r="B496" s="9" t="str" cm="1">
        <f t="array" ref="B496">_xll.SNL.Clients.Office.Excel.Functions.SPG($A496, "IQ_CASH_OPER", B$3)</f>
        <v>#INVALID COMPANY ID</v>
      </c>
      <c r="C496" s="9" t="str" cm="1">
        <f t="array" ref="C496">_xll.SNL.Clients.Office.Excel.Functions.SPG($A496, "IQ_CASH_OPER", C$3)</f>
        <v>#INVALID COMPANY ID</v>
      </c>
      <c r="D496" s="9" t="str" cm="1">
        <f t="array" ref="D496">_xll.SNL.Clients.Office.Excel.Functions.SPG($A496, "IQ_CASH_OPER", D$3)</f>
        <v>#INVALID COMPANY ID</v>
      </c>
      <c r="E496" s="9" t="str" cm="1">
        <f t="array" ref="E496">_xll.SNL.Clients.Office.Excel.Functions.SPG($A496, "IQ_CASH_OPER", E$3)</f>
        <v>#INVALID COMPANY ID</v>
      </c>
      <c r="F496" s="9" t="str" cm="1">
        <f t="array" ref="F496">_xll.SNL.Clients.Office.Excel.Functions.SPG($A496, "IQ_CASH_OPER", F$3)</f>
        <v>#INVALID COMPANY ID</v>
      </c>
      <c r="G496" s="9" t="str" cm="1">
        <f t="array" ref="G496">_xll.SNL.Clients.Office.Excel.Functions.SPG($A496, "IQ_CASH_OPER", G$3)</f>
        <v>#INVALID COMPANY ID</v>
      </c>
      <c r="H496" s="9" t="str" cm="1">
        <f t="array" ref="H496">_xll.SNL.Clients.Office.Excel.Functions.SPG($A496, "IQ_CASH_OPER", H$3)</f>
        <v>#INVALID COMPANY ID</v>
      </c>
      <c r="I496" s="9" t="str" cm="1">
        <f t="array" ref="I496">_xll.SNL.Clients.Office.Excel.Functions.SPG($A496, "IQ_CASH_OPER", I$3)</f>
        <v>#INVALID COMPANY ID</v>
      </c>
      <c r="J496" s="9" t="str" cm="1">
        <f t="array" ref="J496">_xll.SNL.Clients.Office.Excel.Functions.SPG($A496, "IQ_CASH_OPER", J$3)</f>
        <v>#INVALID COMPANY ID</v>
      </c>
    </row>
    <row r="497" spans="2:10" x14ac:dyDescent="0.3">
      <c r="B497" s="9" t="str" cm="1">
        <f t="array" ref="B497">_xll.SNL.Clients.Office.Excel.Functions.SPG($A497, "IQ_CASH_OPER", B$3)</f>
        <v>#INVALID COMPANY ID</v>
      </c>
      <c r="C497" s="9" t="str" cm="1">
        <f t="array" ref="C497">_xll.SNL.Clients.Office.Excel.Functions.SPG($A497, "IQ_CASH_OPER", C$3)</f>
        <v>#INVALID COMPANY ID</v>
      </c>
      <c r="D497" s="9" t="str" cm="1">
        <f t="array" ref="D497">_xll.SNL.Clients.Office.Excel.Functions.SPG($A497, "IQ_CASH_OPER", D$3)</f>
        <v>#INVALID COMPANY ID</v>
      </c>
      <c r="E497" s="9" t="str" cm="1">
        <f t="array" ref="E497">_xll.SNL.Clients.Office.Excel.Functions.SPG($A497, "IQ_CASH_OPER", E$3)</f>
        <v>#INVALID COMPANY ID</v>
      </c>
      <c r="F497" s="9" t="str" cm="1">
        <f t="array" ref="F497">_xll.SNL.Clients.Office.Excel.Functions.SPG($A497, "IQ_CASH_OPER", F$3)</f>
        <v>#INVALID COMPANY ID</v>
      </c>
      <c r="G497" s="9" t="str" cm="1">
        <f t="array" ref="G497">_xll.SNL.Clients.Office.Excel.Functions.SPG($A497, "IQ_CASH_OPER", G$3)</f>
        <v>#INVALID COMPANY ID</v>
      </c>
      <c r="H497" s="9" t="str" cm="1">
        <f t="array" ref="H497">_xll.SNL.Clients.Office.Excel.Functions.SPG($A497, "IQ_CASH_OPER", H$3)</f>
        <v>#INVALID COMPANY ID</v>
      </c>
      <c r="I497" s="9" t="str" cm="1">
        <f t="array" ref="I497">_xll.SNL.Clients.Office.Excel.Functions.SPG($A497, "IQ_CASH_OPER", I$3)</f>
        <v>#INVALID COMPANY ID</v>
      </c>
      <c r="J497" s="9" t="str" cm="1">
        <f t="array" ref="J497">_xll.SNL.Clients.Office.Excel.Functions.SPG($A497, "IQ_CASH_OPER", J$3)</f>
        <v>#INVALID COMPANY ID</v>
      </c>
    </row>
    <row r="498" spans="2:10" x14ac:dyDescent="0.3">
      <c r="B498" s="9" t="str" cm="1">
        <f t="array" ref="B498">_xll.SNL.Clients.Office.Excel.Functions.SPG($A498, "IQ_CASH_OPER", B$3)</f>
        <v>#INVALID COMPANY ID</v>
      </c>
      <c r="C498" s="9" t="str" cm="1">
        <f t="array" ref="C498">_xll.SNL.Clients.Office.Excel.Functions.SPG($A498, "IQ_CASH_OPER", C$3)</f>
        <v>#INVALID COMPANY ID</v>
      </c>
      <c r="D498" s="9" t="str" cm="1">
        <f t="array" ref="D498">_xll.SNL.Clients.Office.Excel.Functions.SPG($A498, "IQ_CASH_OPER", D$3)</f>
        <v>#INVALID COMPANY ID</v>
      </c>
      <c r="E498" s="9" t="str" cm="1">
        <f t="array" ref="E498">_xll.SNL.Clients.Office.Excel.Functions.SPG($A498, "IQ_CASH_OPER", E$3)</f>
        <v>#INVALID COMPANY ID</v>
      </c>
      <c r="F498" s="9" t="str" cm="1">
        <f t="array" ref="F498">_xll.SNL.Clients.Office.Excel.Functions.SPG($A498, "IQ_CASH_OPER", F$3)</f>
        <v>#INVALID COMPANY ID</v>
      </c>
      <c r="G498" s="9" t="str" cm="1">
        <f t="array" ref="G498">_xll.SNL.Clients.Office.Excel.Functions.SPG($A498, "IQ_CASH_OPER", G$3)</f>
        <v>#INVALID COMPANY ID</v>
      </c>
      <c r="H498" s="9" t="str" cm="1">
        <f t="array" ref="H498">_xll.SNL.Clients.Office.Excel.Functions.SPG($A498, "IQ_CASH_OPER", H$3)</f>
        <v>#INVALID COMPANY ID</v>
      </c>
      <c r="I498" s="9" t="str" cm="1">
        <f t="array" ref="I498">_xll.SNL.Clients.Office.Excel.Functions.SPG($A498, "IQ_CASH_OPER", I$3)</f>
        <v>#INVALID COMPANY ID</v>
      </c>
      <c r="J498" s="9" t="str" cm="1">
        <f t="array" ref="J498">_xll.SNL.Clients.Office.Excel.Functions.SPG($A498, "IQ_CASH_OPER", J$3)</f>
        <v>#INVALID COMPANY ID</v>
      </c>
    </row>
    <row r="499" spans="2:10" x14ac:dyDescent="0.3">
      <c r="B499" s="9" t="str" cm="1">
        <f t="array" ref="B499">_xll.SNL.Clients.Office.Excel.Functions.SPG($A499, "IQ_CASH_OPER", B$3)</f>
        <v>#INVALID COMPANY ID</v>
      </c>
      <c r="C499" s="9" t="str" cm="1">
        <f t="array" ref="C499">_xll.SNL.Clients.Office.Excel.Functions.SPG($A499, "IQ_CASH_OPER", C$3)</f>
        <v>#INVALID COMPANY ID</v>
      </c>
      <c r="D499" s="9" t="str" cm="1">
        <f t="array" ref="D499">_xll.SNL.Clients.Office.Excel.Functions.SPG($A499, "IQ_CASH_OPER", D$3)</f>
        <v>#INVALID COMPANY ID</v>
      </c>
      <c r="E499" s="9" t="str" cm="1">
        <f t="array" ref="E499">_xll.SNL.Clients.Office.Excel.Functions.SPG($A499, "IQ_CASH_OPER", E$3)</f>
        <v>#INVALID COMPANY ID</v>
      </c>
      <c r="F499" s="9" t="str" cm="1">
        <f t="array" ref="F499">_xll.SNL.Clients.Office.Excel.Functions.SPG($A499, "IQ_CASH_OPER", F$3)</f>
        <v>#INVALID COMPANY ID</v>
      </c>
      <c r="G499" s="9" t="str" cm="1">
        <f t="array" ref="G499">_xll.SNL.Clients.Office.Excel.Functions.SPG($A499, "IQ_CASH_OPER", G$3)</f>
        <v>#INVALID COMPANY ID</v>
      </c>
      <c r="H499" s="9" t="str" cm="1">
        <f t="array" ref="H499">_xll.SNL.Clients.Office.Excel.Functions.SPG($A499, "IQ_CASH_OPER", H$3)</f>
        <v>#INVALID COMPANY ID</v>
      </c>
      <c r="I499" s="9" t="str" cm="1">
        <f t="array" ref="I499">_xll.SNL.Clients.Office.Excel.Functions.SPG($A499, "IQ_CASH_OPER", I$3)</f>
        <v>#INVALID COMPANY ID</v>
      </c>
      <c r="J499" s="9" t="str" cm="1">
        <f t="array" ref="J499">_xll.SNL.Clients.Office.Excel.Functions.SPG($A499, "IQ_CASH_OPER", J$3)</f>
        <v>#INVALID COMPANY ID</v>
      </c>
    </row>
    <row r="500" spans="2:10" x14ac:dyDescent="0.3">
      <c r="B500" s="9" t="str" cm="1">
        <f t="array" ref="B500">_xll.SNL.Clients.Office.Excel.Functions.SPG($A500, "IQ_CASH_OPER", B$3)</f>
        <v>#INVALID COMPANY ID</v>
      </c>
      <c r="C500" s="9" t="str" cm="1">
        <f t="array" ref="C500">_xll.SNL.Clients.Office.Excel.Functions.SPG($A500, "IQ_CASH_OPER", C$3)</f>
        <v>#INVALID COMPANY ID</v>
      </c>
      <c r="D500" s="9" t="str" cm="1">
        <f t="array" ref="D500">_xll.SNL.Clients.Office.Excel.Functions.SPG($A500, "IQ_CASH_OPER", D$3)</f>
        <v>#INVALID COMPANY ID</v>
      </c>
      <c r="E500" s="9" t="str" cm="1">
        <f t="array" ref="E500">_xll.SNL.Clients.Office.Excel.Functions.SPG($A500, "IQ_CASH_OPER", E$3)</f>
        <v>#INVALID COMPANY ID</v>
      </c>
      <c r="F500" s="9" t="str" cm="1">
        <f t="array" ref="F500">_xll.SNL.Clients.Office.Excel.Functions.SPG($A500, "IQ_CASH_OPER", F$3)</f>
        <v>#INVALID COMPANY ID</v>
      </c>
      <c r="G500" s="9" t="str" cm="1">
        <f t="array" ref="G500">_xll.SNL.Clients.Office.Excel.Functions.SPG($A500, "IQ_CASH_OPER", G$3)</f>
        <v>#INVALID COMPANY ID</v>
      </c>
      <c r="H500" s="9" t="str" cm="1">
        <f t="array" ref="H500">_xll.SNL.Clients.Office.Excel.Functions.SPG($A500, "IQ_CASH_OPER", H$3)</f>
        <v>#INVALID COMPANY ID</v>
      </c>
      <c r="I500" s="9" t="str" cm="1">
        <f t="array" ref="I500">_xll.SNL.Clients.Office.Excel.Functions.SPG($A500, "IQ_CASH_OPER", I$3)</f>
        <v>#INVALID COMPANY ID</v>
      </c>
      <c r="J500" s="9" t="str" cm="1">
        <f t="array" ref="J500">_xll.SNL.Clients.Office.Excel.Functions.SPG($A500, "IQ_CASH_OPER", J$3)</f>
        <v>#INVALID COMPANY ID</v>
      </c>
    </row>
    <row r="501" spans="2:10" x14ac:dyDescent="0.3">
      <c r="B501" s="9" t="str" cm="1">
        <f t="array" ref="B501">_xll.SNL.Clients.Office.Excel.Functions.SPG($A501, "IQ_CASH_OPER", B$3)</f>
        <v>#INVALID COMPANY ID</v>
      </c>
      <c r="C501" s="9" t="str" cm="1">
        <f t="array" ref="C501">_xll.SNL.Clients.Office.Excel.Functions.SPG($A501, "IQ_CASH_OPER", C$3)</f>
        <v>#INVALID COMPANY ID</v>
      </c>
      <c r="D501" s="9" t="str" cm="1">
        <f t="array" ref="D501">_xll.SNL.Clients.Office.Excel.Functions.SPG($A501, "IQ_CASH_OPER", D$3)</f>
        <v>#INVALID COMPANY ID</v>
      </c>
      <c r="E501" s="9" t="str" cm="1">
        <f t="array" ref="E501">_xll.SNL.Clients.Office.Excel.Functions.SPG($A501, "IQ_CASH_OPER", E$3)</f>
        <v>#INVALID COMPANY ID</v>
      </c>
      <c r="F501" s="9" t="str" cm="1">
        <f t="array" ref="F501">_xll.SNL.Clients.Office.Excel.Functions.SPG($A501, "IQ_CASH_OPER", F$3)</f>
        <v>#INVALID COMPANY ID</v>
      </c>
      <c r="G501" s="9" t="str" cm="1">
        <f t="array" ref="G501">_xll.SNL.Clients.Office.Excel.Functions.SPG($A501, "IQ_CASH_OPER", G$3)</f>
        <v>#INVALID COMPANY ID</v>
      </c>
      <c r="H501" s="9" t="str" cm="1">
        <f t="array" ref="H501">_xll.SNL.Clients.Office.Excel.Functions.SPG($A501, "IQ_CASH_OPER", H$3)</f>
        <v>#INVALID COMPANY ID</v>
      </c>
      <c r="I501" s="9" t="str" cm="1">
        <f t="array" ref="I501">_xll.SNL.Clients.Office.Excel.Functions.SPG($A501, "IQ_CASH_OPER", I$3)</f>
        <v>#INVALID COMPANY ID</v>
      </c>
      <c r="J501" s="9" t="str" cm="1">
        <f t="array" ref="J501">_xll.SNL.Clients.Office.Excel.Functions.SPG($A501, "IQ_CASH_OPER", J$3)</f>
        <v>#INVALID COMPANY ID</v>
      </c>
    </row>
    <row r="502" spans="2:10" x14ac:dyDescent="0.3">
      <c r="B502" s="9" t="str" cm="1">
        <f t="array" ref="B502">_xll.SNL.Clients.Office.Excel.Functions.SPG($A502, "IQ_CASH_OPER", B$3)</f>
        <v>#INVALID COMPANY ID</v>
      </c>
      <c r="C502" s="9" t="str" cm="1">
        <f t="array" ref="C502">_xll.SNL.Clients.Office.Excel.Functions.SPG($A502, "IQ_CASH_OPER", C$3)</f>
        <v>#INVALID COMPANY ID</v>
      </c>
      <c r="D502" s="9" t="str" cm="1">
        <f t="array" ref="D502">_xll.SNL.Clients.Office.Excel.Functions.SPG($A502, "IQ_CASH_OPER", D$3)</f>
        <v>#INVALID COMPANY ID</v>
      </c>
      <c r="E502" s="9" t="str" cm="1">
        <f t="array" ref="E502">_xll.SNL.Clients.Office.Excel.Functions.SPG($A502, "IQ_CASH_OPER", E$3)</f>
        <v>#INVALID COMPANY ID</v>
      </c>
      <c r="F502" s="9" t="str" cm="1">
        <f t="array" ref="F502">_xll.SNL.Clients.Office.Excel.Functions.SPG($A502, "IQ_CASH_OPER", F$3)</f>
        <v>#INVALID COMPANY ID</v>
      </c>
      <c r="G502" s="9" t="str" cm="1">
        <f t="array" ref="G502">_xll.SNL.Clients.Office.Excel.Functions.SPG($A502, "IQ_CASH_OPER", G$3)</f>
        <v>#INVALID COMPANY ID</v>
      </c>
      <c r="H502" s="9" t="str" cm="1">
        <f t="array" ref="H502">_xll.SNL.Clients.Office.Excel.Functions.SPG($A502, "IQ_CASH_OPER", H$3)</f>
        <v>#INVALID COMPANY ID</v>
      </c>
      <c r="I502" s="9" t="str" cm="1">
        <f t="array" ref="I502">_xll.SNL.Clients.Office.Excel.Functions.SPG($A502, "IQ_CASH_OPER", I$3)</f>
        <v>#INVALID COMPANY ID</v>
      </c>
      <c r="J502" s="9" t="str" cm="1">
        <f t="array" ref="J502">_xll.SNL.Clients.Office.Excel.Functions.SPG($A502, "IQ_CASH_OPER", J$3)</f>
        <v>#INVALID COMPANY ID</v>
      </c>
    </row>
    <row r="503" spans="2:10" x14ac:dyDescent="0.3">
      <c r="B503" s="9" t="str" cm="1">
        <f t="array" ref="B503">_xll.SNL.Clients.Office.Excel.Functions.SPG($A503, "IQ_CASH_OPER", B$3)</f>
        <v>#INVALID COMPANY ID</v>
      </c>
      <c r="C503" s="9" t="str" cm="1">
        <f t="array" ref="C503">_xll.SNL.Clients.Office.Excel.Functions.SPG($A503, "IQ_CASH_OPER", C$3)</f>
        <v>#INVALID COMPANY ID</v>
      </c>
      <c r="D503" s="9" t="str" cm="1">
        <f t="array" ref="D503">_xll.SNL.Clients.Office.Excel.Functions.SPG($A503, "IQ_CASH_OPER", D$3)</f>
        <v>#INVALID COMPANY ID</v>
      </c>
      <c r="E503" s="9" t="str" cm="1">
        <f t="array" ref="E503">_xll.SNL.Clients.Office.Excel.Functions.SPG($A503, "IQ_CASH_OPER", E$3)</f>
        <v>#INVALID COMPANY ID</v>
      </c>
      <c r="F503" s="9" t="str" cm="1">
        <f t="array" ref="F503">_xll.SNL.Clients.Office.Excel.Functions.SPG($A503, "IQ_CASH_OPER", F$3)</f>
        <v>#INVALID COMPANY ID</v>
      </c>
      <c r="G503" s="9" t="str" cm="1">
        <f t="array" ref="G503">_xll.SNL.Clients.Office.Excel.Functions.SPG($A503, "IQ_CASH_OPER", G$3)</f>
        <v>#INVALID COMPANY ID</v>
      </c>
      <c r="H503" s="9" t="str" cm="1">
        <f t="array" ref="H503">_xll.SNL.Clients.Office.Excel.Functions.SPG($A503, "IQ_CASH_OPER", H$3)</f>
        <v>#INVALID COMPANY ID</v>
      </c>
      <c r="I503" s="9" t="str" cm="1">
        <f t="array" ref="I503">_xll.SNL.Clients.Office.Excel.Functions.SPG($A503, "IQ_CASH_OPER", I$3)</f>
        <v>#INVALID COMPANY ID</v>
      </c>
      <c r="J503" s="9" t="str" cm="1">
        <f t="array" ref="J503">_xll.SNL.Clients.Office.Excel.Functions.SPG($A503, "IQ_CASH_OPER", J$3)</f>
        <v>#INVALID COMPANY ID</v>
      </c>
    </row>
    <row r="504" spans="2:10" x14ac:dyDescent="0.3">
      <c r="B504" s="9" t="str" cm="1">
        <f t="array" ref="B504">_xll.SNL.Clients.Office.Excel.Functions.SPG($A504, "IQ_CASH_OPER", B$3)</f>
        <v>#INVALID COMPANY ID</v>
      </c>
      <c r="C504" s="9" t="str" cm="1">
        <f t="array" ref="C504">_xll.SNL.Clients.Office.Excel.Functions.SPG($A504, "IQ_CASH_OPER", C$3)</f>
        <v>#INVALID COMPANY ID</v>
      </c>
      <c r="D504" s="9" t="str" cm="1">
        <f t="array" ref="D504">_xll.SNL.Clients.Office.Excel.Functions.SPG($A504, "IQ_CASH_OPER", D$3)</f>
        <v>#INVALID COMPANY ID</v>
      </c>
      <c r="E504" s="9" t="str" cm="1">
        <f t="array" ref="E504">_xll.SNL.Clients.Office.Excel.Functions.SPG($A504, "IQ_CASH_OPER", E$3)</f>
        <v>#INVALID COMPANY ID</v>
      </c>
      <c r="F504" s="9" t="str" cm="1">
        <f t="array" ref="F504">_xll.SNL.Clients.Office.Excel.Functions.SPG($A504, "IQ_CASH_OPER", F$3)</f>
        <v>#INVALID COMPANY ID</v>
      </c>
      <c r="G504" s="9" t="str" cm="1">
        <f t="array" ref="G504">_xll.SNL.Clients.Office.Excel.Functions.SPG($A504, "IQ_CASH_OPER", G$3)</f>
        <v>#INVALID COMPANY ID</v>
      </c>
      <c r="H504" s="9" t="str" cm="1">
        <f t="array" ref="H504">_xll.SNL.Clients.Office.Excel.Functions.SPG($A504, "IQ_CASH_OPER", H$3)</f>
        <v>#INVALID COMPANY ID</v>
      </c>
      <c r="I504" s="9" t="str" cm="1">
        <f t="array" ref="I504">_xll.SNL.Clients.Office.Excel.Functions.SPG($A504, "IQ_CASH_OPER", I$3)</f>
        <v>#INVALID COMPANY ID</v>
      </c>
      <c r="J504" s="9" t="str" cm="1">
        <f t="array" ref="J504">_xll.SNL.Clients.Office.Excel.Functions.SPG($A504, "IQ_CASH_OPER", J$3)</f>
        <v>#INVALID COMPANY ID</v>
      </c>
    </row>
    <row r="505" spans="2:10" x14ac:dyDescent="0.3">
      <c r="B505" s="9" t="str" cm="1">
        <f t="array" ref="B505">_xll.SNL.Clients.Office.Excel.Functions.SPG($A505, "IQ_CASH_OPER", B$3)</f>
        <v>#INVALID COMPANY ID</v>
      </c>
      <c r="C505" s="9" t="str" cm="1">
        <f t="array" ref="C505">_xll.SNL.Clients.Office.Excel.Functions.SPG($A505, "IQ_CASH_OPER", C$3)</f>
        <v>#INVALID COMPANY ID</v>
      </c>
      <c r="D505" s="9" t="str" cm="1">
        <f t="array" ref="D505">_xll.SNL.Clients.Office.Excel.Functions.SPG($A505, "IQ_CASH_OPER", D$3)</f>
        <v>#INVALID COMPANY ID</v>
      </c>
      <c r="E505" s="9" t="str" cm="1">
        <f t="array" ref="E505">_xll.SNL.Clients.Office.Excel.Functions.SPG($A505, "IQ_CASH_OPER", E$3)</f>
        <v>#INVALID COMPANY ID</v>
      </c>
      <c r="F505" s="9" t="str" cm="1">
        <f t="array" ref="F505">_xll.SNL.Clients.Office.Excel.Functions.SPG($A505, "IQ_CASH_OPER", F$3)</f>
        <v>#INVALID COMPANY ID</v>
      </c>
      <c r="G505" s="9" t="str" cm="1">
        <f t="array" ref="G505">_xll.SNL.Clients.Office.Excel.Functions.SPG($A505, "IQ_CASH_OPER", G$3)</f>
        <v>#INVALID COMPANY ID</v>
      </c>
      <c r="H505" s="9" t="str" cm="1">
        <f t="array" ref="H505">_xll.SNL.Clients.Office.Excel.Functions.SPG($A505, "IQ_CASH_OPER", H$3)</f>
        <v>#INVALID COMPANY ID</v>
      </c>
      <c r="I505" s="9" t="str" cm="1">
        <f t="array" ref="I505">_xll.SNL.Clients.Office.Excel.Functions.SPG($A505, "IQ_CASH_OPER", I$3)</f>
        <v>#INVALID COMPANY ID</v>
      </c>
      <c r="J505" s="9" t="str" cm="1">
        <f t="array" ref="J505">_xll.SNL.Clients.Office.Excel.Functions.SPG($A505, "IQ_CASH_OPER", J$3)</f>
        <v>#INVALID COMPANY ID</v>
      </c>
    </row>
    <row r="506" spans="2:10" x14ac:dyDescent="0.3">
      <c r="B506" s="9" t="str" cm="1">
        <f t="array" ref="B506">_xll.SNL.Clients.Office.Excel.Functions.SPG($A506, "IQ_CASH_OPER", B$3)</f>
        <v>#INVALID COMPANY ID</v>
      </c>
      <c r="C506" s="9" t="str" cm="1">
        <f t="array" ref="C506">_xll.SNL.Clients.Office.Excel.Functions.SPG($A506, "IQ_CASH_OPER", C$3)</f>
        <v>#INVALID COMPANY ID</v>
      </c>
      <c r="D506" s="9" t="str" cm="1">
        <f t="array" ref="D506">_xll.SNL.Clients.Office.Excel.Functions.SPG($A506, "IQ_CASH_OPER", D$3)</f>
        <v>#INVALID COMPANY ID</v>
      </c>
      <c r="E506" s="9" t="str" cm="1">
        <f t="array" ref="E506">_xll.SNL.Clients.Office.Excel.Functions.SPG($A506, "IQ_CASH_OPER", E$3)</f>
        <v>#INVALID COMPANY ID</v>
      </c>
      <c r="F506" s="9" t="str" cm="1">
        <f t="array" ref="F506">_xll.SNL.Clients.Office.Excel.Functions.SPG($A506, "IQ_CASH_OPER", F$3)</f>
        <v>#INVALID COMPANY ID</v>
      </c>
      <c r="G506" s="9" t="str" cm="1">
        <f t="array" ref="G506">_xll.SNL.Clients.Office.Excel.Functions.SPG($A506, "IQ_CASH_OPER", G$3)</f>
        <v>#INVALID COMPANY ID</v>
      </c>
      <c r="H506" s="9" t="str" cm="1">
        <f t="array" ref="H506">_xll.SNL.Clients.Office.Excel.Functions.SPG($A506, "IQ_CASH_OPER", H$3)</f>
        <v>#INVALID COMPANY ID</v>
      </c>
      <c r="I506" s="9" t="str" cm="1">
        <f t="array" ref="I506">_xll.SNL.Clients.Office.Excel.Functions.SPG($A506, "IQ_CASH_OPER", I$3)</f>
        <v>#INVALID COMPANY ID</v>
      </c>
      <c r="J506" s="9" t="str" cm="1">
        <f t="array" ref="J506">_xll.SNL.Clients.Office.Excel.Functions.SPG($A506, "IQ_CASH_OPER", J$3)</f>
        <v>#INVALID COMPANY ID</v>
      </c>
    </row>
    <row r="507" spans="2:10" x14ac:dyDescent="0.3">
      <c r="B507" s="9" t="str" cm="1">
        <f t="array" ref="B507">_xll.SNL.Clients.Office.Excel.Functions.SPG($A507, "IQ_CASH_OPER", B$3)</f>
        <v>#INVALID COMPANY ID</v>
      </c>
      <c r="C507" s="9" t="str" cm="1">
        <f t="array" ref="C507">_xll.SNL.Clients.Office.Excel.Functions.SPG($A507, "IQ_CASH_OPER", C$3)</f>
        <v>#INVALID COMPANY ID</v>
      </c>
      <c r="D507" s="9" t="str" cm="1">
        <f t="array" ref="D507">_xll.SNL.Clients.Office.Excel.Functions.SPG($A507, "IQ_CASH_OPER", D$3)</f>
        <v>#INVALID COMPANY ID</v>
      </c>
      <c r="E507" s="9" t="str" cm="1">
        <f t="array" ref="E507">_xll.SNL.Clients.Office.Excel.Functions.SPG($A507, "IQ_CASH_OPER", E$3)</f>
        <v>#INVALID COMPANY ID</v>
      </c>
      <c r="F507" s="9" t="str" cm="1">
        <f t="array" ref="F507">_xll.SNL.Clients.Office.Excel.Functions.SPG($A507, "IQ_CASH_OPER", F$3)</f>
        <v>#INVALID COMPANY ID</v>
      </c>
      <c r="G507" s="9" t="str" cm="1">
        <f t="array" ref="G507">_xll.SNL.Clients.Office.Excel.Functions.SPG($A507, "IQ_CASH_OPER", G$3)</f>
        <v>#INVALID COMPANY ID</v>
      </c>
      <c r="H507" s="9" t="str" cm="1">
        <f t="array" ref="H507">_xll.SNL.Clients.Office.Excel.Functions.SPG($A507, "IQ_CASH_OPER", H$3)</f>
        <v>#INVALID COMPANY ID</v>
      </c>
      <c r="I507" s="9" t="str" cm="1">
        <f t="array" ref="I507">_xll.SNL.Clients.Office.Excel.Functions.SPG($A507, "IQ_CASH_OPER", I$3)</f>
        <v>#INVALID COMPANY ID</v>
      </c>
      <c r="J507" s="9" t="str" cm="1">
        <f t="array" ref="J507">_xll.SNL.Clients.Office.Excel.Functions.SPG($A507, "IQ_CASH_OPER", J$3)</f>
        <v>#INVALID COMPANY ID</v>
      </c>
    </row>
    <row r="508" spans="2:10" x14ac:dyDescent="0.3">
      <c r="B508" s="9" t="str" cm="1">
        <f t="array" ref="B508">_xll.SNL.Clients.Office.Excel.Functions.SPG($A508, "IQ_CASH_OPER", B$3)</f>
        <v>#INVALID COMPANY ID</v>
      </c>
      <c r="C508" s="9" t="str" cm="1">
        <f t="array" ref="C508">_xll.SNL.Clients.Office.Excel.Functions.SPG($A508, "IQ_CASH_OPER", C$3)</f>
        <v>#INVALID COMPANY ID</v>
      </c>
      <c r="D508" s="9" t="str" cm="1">
        <f t="array" ref="D508">_xll.SNL.Clients.Office.Excel.Functions.SPG($A508, "IQ_CASH_OPER", D$3)</f>
        <v>#INVALID COMPANY ID</v>
      </c>
      <c r="E508" s="9" t="str" cm="1">
        <f t="array" ref="E508">_xll.SNL.Clients.Office.Excel.Functions.SPG($A508, "IQ_CASH_OPER", E$3)</f>
        <v>#INVALID COMPANY ID</v>
      </c>
      <c r="F508" s="9" t="str" cm="1">
        <f t="array" ref="F508">_xll.SNL.Clients.Office.Excel.Functions.SPG($A508, "IQ_CASH_OPER", F$3)</f>
        <v>#INVALID COMPANY ID</v>
      </c>
      <c r="G508" s="9" t="str" cm="1">
        <f t="array" ref="G508">_xll.SNL.Clients.Office.Excel.Functions.SPG($A508, "IQ_CASH_OPER", G$3)</f>
        <v>#INVALID COMPANY ID</v>
      </c>
      <c r="H508" s="9" t="str" cm="1">
        <f t="array" ref="H508">_xll.SNL.Clients.Office.Excel.Functions.SPG($A508, "IQ_CASH_OPER", H$3)</f>
        <v>#INVALID COMPANY ID</v>
      </c>
      <c r="I508" s="9" t="str" cm="1">
        <f t="array" ref="I508">_xll.SNL.Clients.Office.Excel.Functions.SPG($A508, "IQ_CASH_OPER", I$3)</f>
        <v>#INVALID COMPANY ID</v>
      </c>
      <c r="J508" s="9" t="str" cm="1">
        <f t="array" ref="J508">_xll.SNL.Clients.Office.Excel.Functions.SPG($A508, "IQ_CASH_OPER", J$3)</f>
        <v>#INVALID COMPANY ID</v>
      </c>
    </row>
    <row r="509" spans="2:10" x14ac:dyDescent="0.3">
      <c r="B509" s="9" t="str" cm="1">
        <f t="array" ref="B509">_xll.SNL.Clients.Office.Excel.Functions.SPG($A509, "IQ_CASH_OPER", B$3)</f>
        <v>#INVALID COMPANY ID</v>
      </c>
      <c r="C509" s="9" t="str" cm="1">
        <f t="array" ref="C509">_xll.SNL.Clients.Office.Excel.Functions.SPG($A509, "IQ_CASH_OPER", C$3)</f>
        <v>#INVALID COMPANY ID</v>
      </c>
      <c r="D509" s="9" t="str" cm="1">
        <f t="array" ref="D509">_xll.SNL.Clients.Office.Excel.Functions.SPG($A509, "IQ_CASH_OPER", D$3)</f>
        <v>#INVALID COMPANY ID</v>
      </c>
      <c r="E509" s="9" t="str" cm="1">
        <f t="array" ref="E509">_xll.SNL.Clients.Office.Excel.Functions.SPG($A509, "IQ_CASH_OPER", E$3)</f>
        <v>#INVALID COMPANY ID</v>
      </c>
      <c r="F509" s="9" t="str" cm="1">
        <f t="array" ref="F509">_xll.SNL.Clients.Office.Excel.Functions.SPG($A509, "IQ_CASH_OPER", F$3)</f>
        <v>#INVALID COMPANY ID</v>
      </c>
      <c r="G509" s="9" t="str" cm="1">
        <f t="array" ref="G509">_xll.SNL.Clients.Office.Excel.Functions.SPG($A509, "IQ_CASH_OPER", G$3)</f>
        <v>#INVALID COMPANY ID</v>
      </c>
      <c r="H509" s="9" t="str" cm="1">
        <f t="array" ref="H509">_xll.SNL.Clients.Office.Excel.Functions.SPG($A509, "IQ_CASH_OPER", H$3)</f>
        <v>#INVALID COMPANY ID</v>
      </c>
      <c r="I509" s="9" t="str" cm="1">
        <f t="array" ref="I509">_xll.SNL.Clients.Office.Excel.Functions.SPG($A509, "IQ_CASH_OPER", I$3)</f>
        <v>#INVALID COMPANY ID</v>
      </c>
      <c r="J509" s="9" t="str" cm="1">
        <f t="array" ref="J509">_xll.SNL.Clients.Office.Excel.Functions.SPG($A509, "IQ_CASH_OPER", J$3)</f>
        <v>#INVALID COMPANY ID</v>
      </c>
    </row>
    <row r="510" spans="2:10" x14ac:dyDescent="0.3">
      <c r="B510" s="9" t="str" cm="1">
        <f t="array" ref="B510">_xll.SNL.Clients.Office.Excel.Functions.SPG($A510, "IQ_CASH_OPER", B$3)</f>
        <v>#INVALID COMPANY ID</v>
      </c>
      <c r="C510" s="9" t="str" cm="1">
        <f t="array" ref="C510">_xll.SNL.Clients.Office.Excel.Functions.SPG($A510, "IQ_CASH_OPER", C$3)</f>
        <v>#INVALID COMPANY ID</v>
      </c>
      <c r="D510" s="9" t="str" cm="1">
        <f t="array" ref="D510">_xll.SNL.Clients.Office.Excel.Functions.SPG($A510, "IQ_CASH_OPER", D$3)</f>
        <v>#INVALID COMPANY ID</v>
      </c>
      <c r="E510" s="9" t="str" cm="1">
        <f t="array" ref="E510">_xll.SNL.Clients.Office.Excel.Functions.SPG($A510, "IQ_CASH_OPER", E$3)</f>
        <v>#INVALID COMPANY ID</v>
      </c>
      <c r="F510" s="9" t="str" cm="1">
        <f t="array" ref="F510">_xll.SNL.Clients.Office.Excel.Functions.SPG($A510, "IQ_CASH_OPER", F$3)</f>
        <v>#INVALID COMPANY ID</v>
      </c>
      <c r="G510" s="9" t="str" cm="1">
        <f t="array" ref="G510">_xll.SNL.Clients.Office.Excel.Functions.SPG($A510, "IQ_CASH_OPER", G$3)</f>
        <v>#INVALID COMPANY ID</v>
      </c>
      <c r="H510" s="9" t="str" cm="1">
        <f t="array" ref="H510">_xll.SNL.Clients.Office.Excel.Functions.SPG($A510, "IQ_CASH_OPER", H$3)</f>
        <v>#INVALID COMPANY ID</v>
      </c>
      <c r="I510" s="9" t="str" cm="1">
        <f t="array" ref="I510">_xll.SNL.Clients.Office.Excel.Functions.SPG($A510, "IQ_CASH_OPER", I$3)</f>
        <v>#INVALID COMPANY ID</v>
      </c>
      <c r="J510" s="9" t="str" cm="1">
        <f t="array" ref="J510">_xll.SNL.Clients.Office.Excel.Functions.SPG($A510, "IQ_CASH_OPER", J$3)</f>
        <v>#INVALID COMPANY ID</v>
      </c>
    </row>
    <row r="511" spans="2:10" x14ac:dyDescent="0.3">
      <c r="B511" s="9" t="str" cm="1">
        <f t="array" ref="B511">_xll.SNL.Clients.Office.Excel.Functions.SPG($A511, "IQ_CASH_OPER", B$3)</f>
        <v>#INVALID COMPANY ID</v>
      </c>
      <c r="C511" s="9" t="str" cm="1">
        <f t="array" ref="C511">_xll.SNL.Clients.Office.Excel.Functions.SPG($A511, "IQ_CASH_OPER", C$3)</f>
        <v>#INVALID COMPANY ID</v>
      </c>
      <c r="D511" s="9" t="str" cm="1">
        <f t="array" ref="D511">_xll.SNL.Clients.Office.Excel.Functions.SPG($A511, "IQ_CASH_OPER", D$3)</f>
        <v>#INVALID COMPANY ID</v>
      </c>
      <c r="E511" s="9" t="str" cm="1">
        <f t="array" ref="E511">_xll.SNL.Clients.Office.Excel.Functions.SPG($A511, "IQ_CASH_OPER", E$3)</f>
        <v>#INVALID COMPANY ID</v>
      </c>
      <c r="F511" s="9" t="str" cm="1">
        <f t="array" ref="F511">_xll.SNL.Clients.Office.Excel.Functions.SPG($A511, "IQ_CASH_OPER", F$3)</f>
        <v>#INVALID COMPANY ID</v>
      </c>
      <c r="G511" s="9" t="str" cm="1">
        <f t="array" ref="G511">_xll.SNL.Clients.Office.Excel.Functions.SPG($A511, "IQ_CASH_OPER", G$3)</f>
        <v>#INVALID COMPANY ID</v>
      </c>
      <c r="H511" s="9" t="str" cm="1">
        <f t="array" ref="H511">_xll.SNL.Clients.Office.Excel.Functions.SPG($A511, "IQ_CASH_OPER", H$3)</f>
        <v>#INVALID COMPANY ID</v>
      </c>
      <c r="I511" s="9" t="str" cm="1">
        <f t="array" ref="I511">_xll.SNL.Clients.Office.Excel.Functions.SPG($A511, "IQ_CASH_OPER", I$3)</f>
        <v>#INVALID COMPANY ID</v>
      </c>
      <c r="J511" s="9" t="str" cm="1">
        <f t="array" ref="J511">_xll.SNL.Clients.Office.Excel.Functions.SPG($A511, "IQ_CASH_OPER", J$3)</f>
        <v>#INVALID COMPANY ID</v>
      </c>
    </row>
    <row r="512" spans="2:10" x14ac:dyDescent="0.3">
      <c r="B512" s="9" t="str" cm="1">
        <f t="array" ref="B512">_xll.SNL.Clients.Office.Excel.Functions.SPG($A512, "IQ_CASH_OPER", B$3)</f>
        <v>#INVALID COMPANY ID</v>
      </c>
      <c r="C512" s="9" t="str" cm="1">
        <f t="array" ref="C512">_xll.SNL.Clients.Office.Excel.Functions.SPG($A512, "IQ_CASH_OPER", C$3)</f>
        <v>#INVALID COMPANY ID</v>
      </c>
      <c r="D512" s="9" t="str" cm="1">
        <f t="array" ref="D512">_xll.SNL.Clients.Office.Excel.Functions.SPG($A512, "IQ_CASH_OPER", D$3)</f>
        <v>#INVALID COMPANY ID</v>
      </c>
      <c r="E512" s="9" t="str" cm="1">
        <f t="array" ref="E512">_xll.SNL.Clients.Office.Excel.Functions.SPG($A512, "IQ_CASH_OPER", E$3)</f>
        <v>#INVALID COMPANY ID</v>
      </c>
      <c r="F512" s="9" t="str" cm="1">
        <f t="array" ref="F512">_xll.SNL.Clients.Office.Excel.Functions.SPG($A512, "IQ_CASH_OPER", F$3)</f>
        <v>#INVALID COMPANY ID</v>
      </c>
      <c r="G512" s="9" t="str" cm="1">
        <f t="array" ref="G512">_xll.SNL.Clients.Office.Excel.Functions.SPG($A512, "IQ_CASH_OPER", G$3)</f>
        <v>#INVALID COMPANY ID</v>
      </c>
      <c r="H512" s="9" t="str" cm="1">
        <f t="array" ref="H512">_xll.SNL.Clients.Office.Excel.Functions.SPG($A512, "IQ_CASH_OPER", H$3)</f>
        <v>#INVALID COMPANY ID</v>
      </c>
      <c r="I512" s="9" t="str" cm="1">
        <f t="array" ref="I512">_xll.SNL.Clients.Office.Excel.Functions.SPG($A512, "IQ_CASH_OPER", I$3)</f>
        <v>#INVALID COMPANY ID</v>
      </c>
      <c r="J512" s="9" t="str" cm="1">
        <f t="array" ref="J512">_xll.SNL.Clients.Office.Excel.Functions.SPG($A512, "IQ_CASH_OPER", J$3)</f>
        <v>#INVALID COMPANY ID</v>
      </c>
    </row>
    <row r="513" spans="2:10" x14ac:dyDescent="0.3">
      <c r="B513" s="9" t="str" cm="1">
        <f t="array" ref="B513">_xll.SNL.Clients.Office.Excel.Functions.SPG($A513, "IQ_CASH_OPER", B$3)</f>
        <v>#INVALID COMPANY ID</v>
      </c>
      <c r="C513" s="9" t="str" cm="1">
        <f t="array" ref="C513">_xll.SNL.Clients.Office.Excel.Functions.SPG($A513, "IQ_CASH_OPER", C$3)</f>
        <v>#INVALID COMPANY ID</v>
      </c>
      <c r="D513" s="9" t="str" cm="1">
        <f t="array" ref="D513">_xll.SNL.Clients.Office.Excel.Functions.SPG($A513, "IQ_CASH_OPER", D$3)</f>
        <v>#INVALID COMPANY ID</v>
      </c>
      <c r="E513" s="9" t="str" cm="1">
        <f t="array" ref="E513">_xll.SNL.Clients.Office.Excel.Functions.SPG($A513, "IQ_CASH_OPER", E$3)</f>
        <v>#INVALID COMPANY ID</v>
      </c>
      <c r="F513" s="9" t="str" cm="1">
        <f t="array" ref="F513">_xll.SNL.Clients.Office.Excel.Functions.SPG($A513, "IQ_CASH_OPER", F$3)</f>
        <v>#INVALID COMPANY ID</v>
      </c>
      <c r="G513" s="9" t="str" cm="1">
        <f t="array" ref="G513">_xll.SNL.Clients.Office.Excel.Functions.SPG($A513, "IQ_CASH_OPER", G$3)</f>
        <v>#INVALID COMPANY ID</v>
      </c>
      <c r="H513" s="9" t="str" cm="1">
        <f t="array" ref="H513">_xll.SNL.Clients.Office.Excel.Functions.SPG($A513, "IQ_CASH_OPER", H$3)</f>
        <v>#INVALID COMPANY ID</v>
      </c>
      <c r="I513" s="9" t="str" cm="1">
        <f t="array" ref="I513">_xll.SNL.Clients.Office.Excel.Functions.SPG($A513, "IQ_CASH_OPER", I$3)</f>
        <v>#INVALID COMPANY ID</v>
      </c>
      <c r="J513" s="9" t="str" cm="1">
        <f t="array" ref="J513">_xll.SNL.Clients.Office.Excel.Functions.SPG($A513, "IQ_CASH_OPER", J$3)</f>
        <v>#INVALID COMPANY ID</v>
      </c>
    </row>
    <row r="514" spans="2:10" x14ac:dyDescent="0.3">
      <c r="B514" s="9" t="str" cm="1">
        <f t="array" ref="B514">_xll.SNL.Clients.Office.Excel.Functions.SPG($A514, "IQ_CASH_OPER", B$3)</f>
        <v>#INVALID COMPANY ID</v>
      </c>
      <c r="C514" s="9" t="str" cm="1">
        <f t="array" ref="C514">_xll.SNL.Clients.Office.Excel.Functions.SPG($A514, "IQ_CASH_OPER", C$3)</f>
        <v>#INVALID COMPANY ID</v>
      </c>
      <c r="D514" s="9" t="str" cm="1">
        <f t="array" ref="D514">_xll.SNL.Clients.Office.Excel.Functions.SPG($A514, "IQ_CASH_OPER", D$3)</f>
        <v>#INVALID COMPANY ID</v>
      </c>
      <c r="E514" s="9" t="str" cm="1">
        <f t="array" ref="E514">_xll.SNL.Clients.Office.Excel.Functions.SPG($A514, "IQ_CASH_OPER", E$3)</f>
        <v>#INVALID COMPANY ID</v>
      </c>
      <c r="F514" s="9" t="str" cm="1">
        <f t="array" ref="F514">_xll.SNL.Clients.Office.Excel.Functions.SPG($A514, "IQ_CASH_OPER", F$3)</f>
        <v>#INVALID COMPANY ID</v>
      </c>
      <c r="G514" s="9" t="str" cm="1">
        <f t="array" ref="G514">_xll.SNL.Clients.Office.Excel.Functions.SPG($A514, "IQ_CASH_OPER", G$3)</f>
        <v>#INVALID COMPANY ID</v>
      </c>
      <c r="H514" s="9" t="str" cm="1">
        <f t="array" ref="H514">_xll.SNL.Clients.Office.Excel.Functions.SPG($A514, "IQ_CASH_OPER", H$3)</f>
        <v>#INVALID COMPANY ID</v>
      </c>
      <c r="I514" s="9" t="str" cm="1">
        <f t="array" ref="I514">_xll.SNL.Clients.Office.Excel.Functions.SPG($A514, "IQ_CASH_OPER", I$3)</f>
        <v>#INVALID COMPANY ID</v>
      </c>
      <c r="J514" s="9" t="str" cm="1">
        <f t="array" ref="J514">_xll.SNL.Clients.Office.Excel.Functions.SPG($A514, "IQ_CASH_OPER", J$3)</f>
        <v>#INVALID COMPANY ID</v>
      </c>
    </row>
    <row r="515" spans="2:10" x14ac:dyDescent="0.3">
      <c r="B515" s="9" t="str" cm="1">
        <f t="array" ref="B515">_xll.SNL.Clients.Office.Excel.Functions.SPG($A515, "IQ_CASH_OPER", B$3)</f>
        <v>#INVALID COMPANY ID</v>
      </c>
      <c r="C515" s="9" t="str" cm="1">
        <f t="array" ref="C515">_xll.SNL.Clients.Office.Excel.Functions.SPG($A515, "IQ_CASH_OPER", C$3)</f>
        <v>#INVALID COMPANY ID</v>
      </c>
      <c r="D515" s="9" t="str" cm="1">
        <f t="array" ref="D515">_xll.SNL.Clients.Office.Excel.Functions.SPG($A515, "IQ_CASH_OPER", D$3)</f>
        <v>#INVALID COMPANY ID</v>
      </c>
      <c r="E515" s="9" t="str" cm="1">
        <f t="array" ref="E515">_xll.SNL.Clients.Office.Excel.Functions.SPG($A515, "IQ_CASH_OPER", E$3)</f>
        <v>#INVALID COMPANY ID</v>
      </c>
      <c r="F515" s="9" t="str" cm="1">
        <f t="array" ref="F515">_xll.SNL.Clients.Office.Excel.Functions.SPG($A515, "IQ_CASH_OPER", F$3)</f>
        <v>#INVALID COMPANY ID</v>
      </c>
      <c r="G515" s="9" t="str" cm="1">
        <f t="array" ref="G515">_xll.SNL.Clients.Office.Excel.Functions.SPG($A515, "IQ_CASH_OPER", G$3)</f>
        <v>#INVALID COMPANY ID</v>
      </c>
      <c r="H515" s="9" t="str" cm="1">
        <f t="array" ref="H515">_xll.SNL.Clients.Office.Excel.Functions.SPG($A515, "IQ_CASH_OPER", H$3)</f>
        <v>#INVALID COMPANY ID</v>
      </c>
      <c r="I515" s="9" t="str" cm="1">
        <f t="array" ref="I515">_xll.SNL.Clients.Office.Excel.Functions.SPG($A515, "IQ_CASH_OPER", I$3)</f>
        <v>#INVALID COMPANY ID</v>
      </c>
      <c r="J515" s="9" t="str" cm="1">
        <f t="array" ref="J515">_xll.SNL.Clients.Office.Excel.Functions.SPG($A515, "IQ_CASH_OPER", J$3)</f>
        <v>#INVALID COMPANY ID</v>
      </c>
    </row>
    <row r="516" spans="2:10" x14ac:dyDescent="0.3">
      <c r="B516" s="9" t="str" cm="1">
        <f t="array" ref="B516">_xll.SNL.Clients.Office.Excel.Functions.SPG($A516, "IQ_CASH_OPER", B$3)</f>
        <v>#INVALID COMPANY ID</v>
      </c>
      <c r="C516" s="9" t="str" cm="1">
        <f t="array" ref="C516">_xll.SNL.Clients.Office.Excel.Functions.SPG($A516, "IQ_CASH_OPER", C$3)</f>
        <v>#INVALID COMPANY ID</v>
      </c>
      <c r="D516" s="9" t="str" cm="1">
        <f t="array" ref="D516">_xll.SNL.Clients.Office.Excel.Functions.SPG($A516, "IQ_CASH_OPER", D$3)</f>
        <v>#INVALID COMPANY ID</v>
      </c>
      <c r="E516" s="9" t="str" cm="1">
        <f t="array" ref="E516">_xll.SNL.Clients.Office.Excel.Functions.SPG($A516, "IQ_CASH_OPER", E$3)</f>
        <v>#INVALID COMPANY ID</v>
      </c>
      <c r="F516" s="9" t="str" cm="1">
        <f t="array" ref="F516">_xll.SNL.Clients.Office.Excel.Functions.SPG($A516, "IQ_CASH_OPER", F$3)</f>
        <v>#INVALID COMPANY ID</v>
      </c>
      <c r="G516" s="9" t="str" cm="1">
        <f t="array" ref="G516">_xll.SNL.Clients.Office.Excel.Functions.SPG($A516, "IQ_CASH_OPER", G$3)</f>
        <v>#INVALID COMPANY ID</v>
      </c>
      <c r="H516" s="9" t="str" cm="1">
        <f t="array" ref="H516">_xll.SNL.Clients.Office.Excel.Functions.SPG($A516, "IQ_CASH_OPER", H$3)</f>
        <v>#INVALID COMPANY ID</v>
      </c>
      <c r="I516" s="9" t="str" cm="1">
        <f t="array" ref="I516">_xll.SNL.Clients.Office.Excel.Functions.SPG($A516, "IQ_CASH_OPER", I$3)</f>
        <v>#INVALID COMPANY ID</v>
      </c>
      <c r="J516" s="9" t="str" cm="1">
        <f t="array" ref="J516">_xll.SNL.Clients.Office.Excel.Functions.SPG($A516, "IQ_CASH_OPER", J$3)</f>
        <v>#INVALID COMPANY ID</v>
      </c>
    </row>
    <row r="517" spans="2:10" x14ac:dyDescent="0.3">
      <c r="B517" s="9" t="str" cm="1">
        <f t="array" ref="B517">_xll.SNL.Clients.Office.Excel.Functions.SPG($A517, "IQ_CASH_OPER", B$3)</f>
        <v>#INVALID COMPANY ID</v>
      </c>
      <c r="C517" s="9" t="str" cm="1">
        <f t="array" ref="C517">_xll.SNL.Clients.Office.Excel.Functions.SPG($A517, "IQ_CASH_OPER", C$3)</f>
        <v>#INVALID COMPANY ID</v>
      </c>
      <c r="D517" s="9" t="str" cm="1">
        <f t="array" ref="D517">_xll.SNL.Clients.Office.Excel.Functions.SPG($A517, "IQ_CASH_OPER", D$3)</f>
        <v>#INVALID COMPANY ID</v>
      </c>
      <c r="E517" s="9" t="str" cm="1">
        <f t="array" ref="E517">_xll.SNL.Clients.Office.Excel.Functions.SPG($A517, "IQ_CASH_OPER", E$3)</f>
        <v>#INVALID COMPANY ID</v>
      </c>
      <c r="F517" s="9" t="str" cm="1">
        <f t="array" ref="F517">_xll.SNL.Clients.Office.Excel.Functions.SPG($A517, "IQ_CASH_OPER", F$3)</f>
        <v>#INVALID COMPANY ID</v>
      </c>
      <c r="G517" s="9" t="str" cm="1">
        <f t="array" ref="G517">_xll.SNL.Clients.Office.Excel.Functions.SPG($A517, "IQ_CASH_OPER", G$3)</f>
        <v>#INVALID COMPANY ID</v>
      </c>
      <c r="H517" s="9" t="str" cm="1">
        <f t="array" ref="H517">_xll.SNL.Clients.Office.Excel.Functions.SPG($A517, "IQ_CASH_OPER", H$3)</f>
        <v>#INVALID COMPANY ID</v>
      </c>
      <c r="I517" s="9" t="str" cm="1">
        <f t="array" ref="I517">_xll.SNL.Clients.Office.Excel.Functions.SPG($A517, "IQ_CASH_OPER", I$3)</f>
        <v>#INVALID COMPANY ID</v>
      </c>
      <c r="J517" s="9" t="str" cm="1">
        <f t="array" ref="J517">_xll.SNL.Clients.Office.Excel.Functions.SPG($A517, "IQ_CASH_OPER", J$3)</f>
        <v>#INVALID COMPANY ID</v>
      </c>
    </row>
    <row r="518" spans="2:10" x14ac:dyDescent="0.3">
      <c r="B518" s="9" t="str" cm="1">
        <f t="array" ref="B518">_xll.SNL.Clients.Office.Excel.Functions.SPG($A518, "IQ_CASH_OPER", B$3)</f>
        <v>#INVALID COMPANY ID</v>
      </c>
      <c r="C518" s="9" t="str" cm="1">
        <f t="array" ref="C518">_xll.SNL.Clients.Office.Excel.Functions.SPG($A518, "IQ_CASH_OPER", C$3)</f>
        <v>#INVALID COMPANY ID</v>
      </c>
      <c r="D518" s="9" t="str" cm="1">
        <f t="array" ref="D518">_xll.SNL.Clients.Office.Excel.Functions.SPG($A518, "IQ_CASH_OPER", D$3)</f>
        <v>#INVALID COMPANY ID</v>
      </c>
      <c r="E518" s="9" t="str" cm="1">
        <f t="array" ref="E518">_xll.SNL.Clients.Office.Excel.Functions.SPG($A518, "IQ_CASH_OPER", E$3)</f>
        <v>#INVALID COMPANY ID</v>
      </c>
      <c r="F518" s="9" t="str" cm="1">
        <f t="array" ref="F518">_xll.SNL.Clients.Office.Excel.Functions.SPG($A518, "IQ_CASH_OPER", F$3)</f>
        <v>#INVALID COMPANY ID</v>
      </c>
      <c r="G518" s="9" t="str" cm="1">
        <f t="array" ref="G518">_xll.SNL.Clients.Office.Excel.Functions.SPG($A518, "IQ_CASH_OPER", G$3)</f>
        <v>#INVALID COMPANY ID</v>
      </c>
      <c r="H518" s="9" t="str" cm="1">
        <f t="array" ref="H518">_xll.SNL.Clients.Office.Excel.Functions.SPG($A518, "IQ_CASH_OPER", H$3)</f>
        <v>#INVALID COMPANY ID</v>
      </c>
      <c r="I518" s="9" t="str" cm="1">
        <f t="array" ref="I518">_xll.SNL.Clients.Office.Excel.Functions.SPG($A518, "IQ_CASH_OPER", I$3)</f>
        <v>#INVALID COMPANY ID</v>
      </c>
      <c r="J518" s="9" t="str" cm="1">
        <f t="array" ref="J518">_xll.SNL.Clients.Office.Excel.Functions.SPG($A518, "IQ_CASH_OPER", J$3)</f>
        <v>#INVALID COMPANY ID</v>
      </c>
    </row>
    <row r="519" spans="2:10" x14ac:dyDescent="0.3">
      <c r="B519" s="9" t="str" cm="1">
        <f t="array" ref="B519">_xll.SNL.Clients.Office.Excel.Functions.SPG($A519, "IQ_CASH_OPER", B$3)</f>
        <v>#INVALID COMPANY ID</v>
      </c>
      <c r="C519" s="9" t="str" cm="1">
        <f t="array" ref="C519">_xll.SNL.Clients.Office.Excel.Functions.SPG($A519, "IQ_CASH_OPER", C$3)</f>
        <v>#INVALID COMPANY ID</v>
      </c>
      <c r="D519" s="9" t="str" cm="1">
        <f t="array" ref="D519">_xll.SNL.Clients.Office.Excel.Functions.SPG($A519, "IQ_CASH_OPER", D$3)</f>
        <v>#INVALID COMPANY ID</v>
      </c>
      <c r="E519" s="9" t="str" cm="1">
        <f t="array" ref="E519">_xll.SNL.Clients.Office.Excel.Functions.SPG($A519, "IQ_CASH_OPER", E$3)</f>
        <v>#INVALID COMPANY ID</v>
      </c>
      <c r="F519" s="9" t="str" cm="1">
        <f t="array" ref="F519">_xll.SNL.Clients.Office.Excel.Functions.SPG($A519, "IQ_CASH_OPER", F$3)</f>
        <v>#INVALID COMPANY ID</v>
      </c>
      <c r="G519" s="9" t="str" cm="1">
        <f t="array" ref="G519">_xll.SNL.Clients.Office.Excel.Functions.SPG($A519, "IQ_CASH_OPER", G$3)</f>
        <v>#INVALID COMPANY ID</v>
      </c>
      <c r="H519" s="9" t="str" cm="1">
        <f t="array" ref="H519">_xll.SNL.Clients.Office.Excel.Functions.SPG($A519, "IQ_CASH_OPER", H$3)</f>
        <v>#INVALID COMPANY ID</v>
      </c>
      <c r="I519" s="9" t="str" cm="1">
        <f t="array" ref="I519">_xll.SNL.Clients.Office.Excel.Functions.SPG($A519, "IQ_CASH_OPER", I$3)</f>
        <v>#INVALID COMPANY ID</v>
      </c>
      <c r="J519" s="9" t="str" cm="1">
        <f t="array" ref="J519">_xll.SNL.Clients.Office.Excel.Functions.SPG($A519, "IQ_CASH_OPER", J$3)</f>
        <v>#INVALID COMPANY ID</v>
      </c>
    </row>
    <row r="520" spans="2:10" x14ac:dyDescent="0.3">
      <c r="B520" s="9" t="str" cm="1">
        <f t="array" ref="B520">_xll.SNL.Clients.Office.Excel.Functions.SPG($A520, "IQ_CASH_OPER", B$3)</f>
        <v>#INVALID COMPANY ID</v>
      </c>
      <c r="C520" s="9" t="str" cm="1">
        <f t="array" ref="C520">_xll.SNL.Clients.Office.Excel.Functions.SPG($A520, "IQ_CASH_OPER", C$3)</f>
        <v>#INVALID COMPANY ID</v>
      </c>
      <c r="D520" s="9" t="str" cm="1">
        <f t="array" ref="D520">_xll.SNL.Clients.Office.Excel.Functions.SPG($A520, "IQ_CASH_OPER", D$3)</f>
        <v>#INVALID COMPANY ID</v>
      </c>
      <c r="E520" s="9" t="str" cm="1">
        <f t="array" ref="E520">_xll.SNL.Clients.Office.Excel.Functions.SPG($A520, "IQ_CASH_OPER", E$3)</f>
        <v>#INVALID COMPANY ID</v>
      </c>
      <c r="F520" s="9" t="str" cm="1">
        <f t="array" ref="F520">_xll.SNL.Clients.Office.Excel.Functions.SPG($A520, "IQ_CASH_OPER", F$3)</f>
        <v>#INVALID COMPANY ID</v>
      </c>
      <c r="G520" s="9" t="str" cm="1">
        <f t="array" ref="G520">_xll.SNL.Clients.Office.Excel.Functions.SPG($A520, "IQ_CASH_OPER", G$3)</f>
        <v>#INVALID COMPANY ID</v>
      </c>
      <c r="H520" s="9" t="str" cm="1">
        <f t="array" ref="H520">_xll.SNL.Clients.Office.Excel.Functions.SPG($A520, "IQ_CASH_OPER", H$3)</f>
        <v>#INVALID COMPANY ID</v>
      </c>
      <c r="I520" s="9" t="str" cm="1">
        <f t="array" ref="I520">_xll.SNL.Clients.Office.Excel.Functions.SPG($A520, "IQ_CASH_OPER", I$3)</f>
        <v>#INVALID COMPANY ID</v>
      </c>
      <c r="J520" s="9" t="str" cm="1">
        <f t="array" ref="J520">_xll.SNL.Clients.Office.Excel.Functions.SPG($A520, "IQ_CASH_OPER", J$3)</f>
        <v>#INVALID COMPANY ID</v>
      </c>
    </row>
    <row r="521" spans="2:10" x14ac:dyDescent="0.3">
      <c r="B521" s="9" t="str" cm="1">
        <f t="array" ref="B521">_xll.SNL.Clients.Office.Excel.Functions.SPG($A521, "IQ_CASH_OPER", B$3)</f>
        <v>#INVALID COMPANY ID</v>
      </c>
      <c r="C521" s="9" t="str" cm="1">
        <f t="array" ref="C521">_xll.SNL.Clients.Office.Excel.Functions.SPG($A521, "IQ_CASH_OPER", C$3)</f>
        <v>#INVALID COMPANY ID</v>
      </c>
      <c r="D521" s="9" t="str" cm="1">
        <f t="array" ref="D521">_xll.SNL.Clients.Office.Excel.Functions.SPG($A521, "IQ_CASH_OPER", D$3)</f>
        <v>#INVALID COMPANY ID</v>
      </c>
      <c r="E521" s="9" t="str" cm="1">
        <f t="array" ref="E521">_xll.SNL.Clients.Office.Excel.Functions.SPG($A521, "IQ_CASH_OPER", E$3)</f>
        <v>#INVALID COMPANY ID</v>
      </c>
      <c r="F521" s="9" t="str" cm="1">
        <f t="array" ref="F521">_xll.SNL.Clients.Office.Excel.Functions.SPG($A521, "IQ_CASH_OPER", F$3)</f>
        <v>#INVALID COMPANY ID</v>
      </c>
      <c r="G521" s="9" t="str" cm="1">
        <f t="array" ref="G521">_xll.SNL.Clients.Office.Excel.Functions.SPG($A521, "IQ_CASH_OPER", G$3)</f>
        <v>#INVALID COMPANY ID</v>
      </c>
      <c r="H521" s="9" t="str" cm="1">
        <f t="array" ref="H521">_xll.SNL.Clients.Office.Excel.Functions.SPG($A521, "IQ_CASH_OPER", H$3)</f>
        <v>#INVALID COMPANY ID</v>
      </c>
      <c r="I521" s="9" t="str" cm="1">
        <f t="array" ref="I521">_xll.SNL.Clients.Office.Excel.Functions.SPG($A521, "IQ_CASH_OPER", I$3)</f>
        <v>#INVALID COMPANY ID</v>
      </c>
      <c r="J521" s="9" t="str" cm="1">
        <f t="array" ref="J521">_xll.SNL.Clients.Office.Excel.Functions.SPG($A521, "IQ_CASH_OPER", J$3)</f>
        <v>#INVALID COMPANY ID</v>
      </c>
    </row>
    <row r="522" spans="2:10" x14ac:dyDescent="0.3">
      <c r="B522" s="9" t="str" cm="1">
        <f t="array" ref="B522">_xll.SNL.Clients.Office.Excel.Functions.SPG($A522, "IQ_CASH_OPER", B$3)</f>
        <v>#INVALID COMPANY ID</v>
      </c>
      <c r="C522" s="9" t="str" cm="1">
        <f t="array" ref="C522">_xll.SNL.Clients.Office.Excel.Functions.SPG($A522, "IQ_CASH_OPER", C$3)</f>
        <v>#INVALID COMPANY ID</v>
      </c>
      <c r="D522" s="9" t="str" cm="1">
        <f t="array" ref="D522">_xll.SNL.Clients.Office.Excel.Functions.SPG($A522, "IQ_CASH_OPER", D$3)</f>
        <v>#INVALID COMPANY ID</v>
      </c>
      <c r="E522" s="9" t="str" cm="1">
        <f t="array" ref="E522">_xll.SNL.Clients.Office.Excel.Functions.SPG($A522, "IQ_CASH_OPER", E$3)</f>
        <v>#INVALID COMPANY ID</v>
      </c>
      <c r="F522" s="9" t="str" cm="1">
        <f t="array" ref="F522">_xll.SNL.Clients.Office.Excel.Functions.SPG($A522, "IQ_CASH_OPER", F$3)</f>
        <v>#INVALID COMPANY ID</v>
      </c>
      <c r="G522" s="9" t="str" cm="1">
        <f t="array" ref="G522">_xll.SNL.Clients.Office.Excel.Functions.SPG($A522, "IQ_CASH_OPER", G$3)</f>
        <v>#INVALID COMPANY ID</v>
      </c>
      <c r="H522" s="9" t="str" cm="1">
        <f t="array" ref="H522">_xll.SNL.Clients.Office.Excel.Functions.SPG($A522, "IQ_CASH_OPER", H$3)</f>
        <v>#INVALID COMPANY ID</v>
      </c>
      <c r="I522" s="9" t="str" cm="1">
        <f t="array" ref="I522">_xll.SNL.Clients.Office.Excel.Functions.SPG($A522, "IQ_CASH_OPER", I$3)</f>
        <v>#INVALID COMPANY ID</v>
      </c>
      <c r="J522" s="9" t="str" cm="1">
        <f t="array" ref="J522">_xll.SNL.Clients.Office.Excel.Functions.SPG($A522, "IQ_CASH_OPER", J$3)</f>
        <v>#INVALID COMPANY ID</v>
      </c>
    </row>
    <row r="523" spans="2:10" x14ac:dyDescent="0.3">
      <c r="B523" s="9" t="str" cm="1">
        <f t="array" ref="B523">_xll.SNL.Clients.Office.Excel.Functions.SPG($A523, "IQ_CASH_OPER", B$3)</f>
        <v>#INVALID COMPANY ID</v>
      </c>
      <c r="C523" s="9" t="str" cm="1">
        <f t="array" ref="C523">_xll.SNL.Clients.Office.Excel.Functions.SPG($A523, "IQ_CASH_OPER", C$3)</f>
        <v>#INVALID COMPANY ID</v>
      </c>
      <c r="D523" s="9" t="str" cm="1">
        <f t="array" ref="D523">_xll.SNL.Clients.Office.Excel.Functions.SPG($A523, "IQ_CASH_OPER", D$3)</f>
        <v>#INVALID COMPANY ID</v>
      </c>
      <c r="E523" s="9" t="str" cm="1">
        <f t="array" ref="E523">_xll.SNL.Clients.Office.Excel.Functions.SPG($A523, "IQ_CASH_OPER", E$3)</f>
        <v>#INVALID COMPANY ID</v>
      </c>
      <c r="F523" s="9" t="str" cm="1">
        <f t="array" ref="F523">_xll.SNL.Clients.Office.Excel.Functions.SPG($A523, "IQ_CASH_OPER", F$3)</f>
        <v>#INVALID COMPANY ID</v>
      </c>
      <c r="G523" s="9" t="str" cm="1">
        <f t="array" ref="G523">_xll.SNL.Clients.Office.Excel.Functions.SPG($A523, "IQ_CASH_OPER", G$3)</f>
        <v>#INVALID COMPANY ID</v>
      </c>
      <c r="H523" s="9" t="str" cm="1">
        <f t="array" ref="H523">_xll.SNL.Clients.Office.Excel.Functions.SPG($A523, "IQ_CASH_OPER", H$3)</f>
        <v>#INVALID COMPANY ID</v>
      </c>
      <c r="I523" s="9" t="str" cm="1">
        <f t="array" ref="I523">_xll.SNL.Clients.Office.Excel.Functions.SPG($A523, "IQ_CASH_OPER", I$3)</f>
        <v>#INVALID COMPANY ID</v>
      </c>
      <c r="J523" s="9" t="str" cm="1">
        <f t="array" ref="J523">_xll.SNL.Clients.Office.Excel.Functions.SPG($A523, "IQ_CASH_OPER", J$3)</f>
        <v>#INVALID COMPANY ID</v>
      </c>
    </row>
    <row r="524" spans="2:10" x14ac:dyDescent="0.3">
      <c r="B524" s="9" t="str" cm="1">
        <f t="array" ref="B524">_xll.SNL.Clients.Office.Excel.Functions.SPG($A524, "IQ_CASH_OPER", B$3)</f>
        <v>#INVALID COMPANY ID</v>
      </c>
      <c r="C524" s="9" t="str" cm="1">
        <f t="array" ref="C524">_xll.SNL.Clients.Office.Excel.Functions.SPG($A524, "IQ_CASH_OPER", C$3)</f>
        <v>#INVALID COMPANY ID</v>
      </c>
      <c r="D524" s="9" t="str" cm="1">
        <f t="array" ref="D524">_xll.SNL.Clients.Office.Excel.Functions.SPG($A524, "IQ_CASH_OPER", D$3)</f>
        <v>#INVALID COMPANY ID</v>
      </c>
      <c r="E524" s="9" t="str" cm="1">
        <f t="array" ref="E524">_xll.SNL.Clients.Office.Excel.Functions.SPG($A524, "IQ_CASH_OPER", E$3)</f>
        <v>#INVALID COMPANY ID</v>
      </c>
      <c r="F524" s="9" t="str" cm="1">
        <f t="array" ref="F524">_xll.SNL.Clients.Office.Excel.Functions.SPG($A524, "IQ_CASH_OPER", F$3)</f>
        <v>#INVALID COMPANY ID</v>
      </c>
      <c r="G524" s="9" t="str" cm="1">
        <f t="array" ref="G524">_xll.SNL.Clients.Office.Excel.Functions.SPG($A524, "IQ_CASH_OPER", G$3)</f>
        <v>#INVALID COMPANY ID</v>
      </c>
      <c r="H524" s="9" t="str" cm="1">
        <f t="array" ref="H524">_xll.SNL.Clients.Office.Excel.Functions.SPG($A524, "IQ_CASH_OPER", H$3)</f>
        <v>#INVALID COMPANY ID</v>
      </c>
      <c r="I524" s="9" t="str" cm="1">
        <f t="array" ref="I524">_xll.SNL.Clients.Office.Excel.Functions.SPG($A524, "IQ_CASH_OPER", I$3)</f>
        <v>#INVALID COMPANY ID</v>
      </c>
      <c r="J524" s="9" t="str" cm="1">
        <f t="array" ref="J524">_xll.SNL.Clients.Office.Excel.Functions.SPG($A524, "IQ_CASH_OPER", J$3)</f>
        <v>#INVALID COMPANY ID</v>
      </c>
    </row>
    <row r="525" spans="2:10" x14ac:dyDescent="0.3">
      <c r="B525" s="9" t="str" cm="1">
        <f t="array" ref="B525">_xll.SNL.Clients.Office.Excel.Functions.SPG($A525, "IQ_CASH_OPER", B$3)</f>
        <v>#INVALID COMPANY ID</v>
      </c>
      <c r="C525" s="9" t="str" cm="1">
        <f t="array" ref="C525">_xll.SNL.Clients.Office.Excel.Functions.SPG($A525, "IQ_CASH_OPER", C$3)</f>
        <v>#INVALID COMPANY ID</v>
      </c>
      <c r="D525" s="9" t="str" cm="1">
        <f t="array" ref="D525">_xll.SNL.Clients.Office.Excel.Functions.SPG($A525, "IQ_CASH_OPER", D$3)</f>
        <v>#INVALID COMPANY ID</v>
      </c>
      <c r="E525" s="9" t="str" cm="1">
        <f t="array" ref="E525">_xll.SNL.Clients.Office.Excel.Functions.SPG($A525, "IQ_CASH_OPER", E$3)</f>
        <v>#INVALID COMPANY ID</v>
      </c>
      <c r="F525" s="9" t="str" cm="1">
        <f t="array" ref="F525">_xll.SNL.Clients.Office.Excel.Functions.SPG($A525, "IQ_CASH_OPER", F$3)</f>
        <v>#INVALID COMPANY ID</v>
      </c>
      <c r="G525" s="9" t="str" cm="1">
        <f t="array" ref="G525">_xll.SNL.Clients.Office.Excel.Functions.SPG($A525, "IQ_CASH_OPER", G$3)</f>
        <v>#INVALID COMPANY ID</v>
      </c>
      <c r="H525" s="9" t="str" cm="1">
        <f t="array" ref="H525">_xll.SNL.Clients.Office.Excel.Functions.SPG($A525, "IQ_CASH_OPER", H$3)</f>
        <v>#INVALID COMPANY ID</v>
      </c>
      <c r="I525" s="9" t="str" cm="1">
        <f t="array" ref="I525">_xll.SNL.Clients.Office.Excel.Functions.SPG($A525, "IQ_CASH_OPER", I$3)</f>
        <v>#INVALID COMPANY ID</v>
      </c>
      <c r="J525" s="9" t="str" cm="1">
        <f t="array" ref="J525">_xll.SNL.Clients.Office.Excel.Functions.SPG($A525, "IQ_CASH_OPER", J$3)</f>
        <v>#INVALID COMPANY ID</v>
      </c>
    </row>
    <row r="526" spans="2:10" x14ac:dyDescent="0.3">
      <c r="B526" s="9" t="str" cm="1">
        <f t="array" ref="B526">_xll.SNL.Clients.Office.Excel.Functions.SPG($A526, "IQ_CASH_OPER", B$3)</f>
        <v>#INVALID COMPANY ID</v>
      </c>
      <c r="C526" s="9" t="str" cm="1">
        <f t="array" ref="C526">_xll.SNL.Clients.Office.Excel.Functions.SPG($A526, "IQ_CASH_OPER", C$3)</f>
        <v>#INVALID COMPANY ID</v>
      </c>
      <c r="D526" s="9" t="str" cm="1">
        <f t="array" ref="D526">_xll.SNL.Clients.Office.Excel.Functions.SPG($A526, "IQ_CASH_OPER", D$3)</f>
        <v>#INVALID COMPANY ID</v>
      </c>
      <c r="E526" s="9" t="str" cm="1">
        <f t="array" ref="E526">_xll.SNL.Clients.Office.Excel.Functions.SPG($A526, "IQ_CASH_OPER", E$3)</f>
        <v>#INVALID COMPANY ID</v>
      </c>
      <c r="F526" s="9" t="str" cm="1">
        <f t="array" ref="F526">_xll.SNL.Clients.Office.Excel.Functions.SPG($A526, "IQ_CASH_OPER", F$3)</f>
        <v>#INVALID COMPANY ID</v>
      </c>
      <c r="G526" s="9" t="str" cm="1">
        <f t="array" ref="G526">_xll.SNL.Clients.Office.Excel.Functions.SPG($A526, "IQ_CASH_OPER", G$3)</f>
        <v>#INVALID COMPANY ID</v>
      </c>
      <c r="H526" s="9" t="str" cm="1">
        <f t="array" ref="H526">_xll.SNL.Clients.Office.Excel.Functions.SPG($A526, "IQ_CASH_OPER", H$3)</f>
        <v>#INVALID COMPANY ID</v>
      </c>
      <c r="I526" s="9" t="str" cm="1">
        <f t="array" ref="I526">_xll.SNL.Clients.Office.Excel.Functions.SPG($A526, "IQ_CASH_OPER", I$3)</f>
        <v>#INVALID COMPANY ID</v>
      </c>
      <c r="J526" s="9" t="str" cm="1">
        <f t="array" ref="J526">_xll.SNL.Clients.Office.Excel.Functions.SPG($A526, "IQ_CASH_OPER", J$3)</f>
        <v>#INVALID COMPANY ID</v>
      </c>
    </row>
    <row r="527" spans="2:10" x14ac:dyDescent="0.3">
      <c r="B527" s="9" t="str" cm="1">
        <f t="array" ref="B527">_xll.SNL.Clients.Office.Excel.Functions.SPG($A527, "IQ_CASH_OPER", B$3)</f>
        <v>#INVALID COMPANY ID</v>
      </c>
      <c r="C527" s="9" t="str" cm="1">
        <f t="array" ref="C527">_xll.SNL.Clients.Office.Excel.Functions.SPG($A527, "IQ_CASH_OPER", C$3)</f>
        <v>#INVALID COMPANY ID</v>
      </c>
      <c r="D527" s="9" t="str" cm="1">
        <f t="array" ref="D527">_xll.SNL.Clients.Office.Excel.Functions.SPG($A527, "IQ_CASH_OPER", D$3)</f>
        <v>#INVALID COMPANY ID</v>
      </c>
      <c r="E527" s="9" t="str" cm="1">
        <f t="array" ref="E527">_xll.SNL.Clients.Office.Excel.Functions.SPG($A527, "IQ_CASH_OPER", E$3)</f>
        <v>#INVALID COMPANY ID</v>
      </c>
      <c r="F527" s="9" t="str" cm="1">
        <f t="array" ref="F527">_xll.SNL.Clients.Office.Excel.Functions.SPG($A527, "IQ_CASH_OPER", F$3)</f>
        <v>#INVALID COMPANY ID</v>
      </c>
      <c r="G527" s="9" t="str" cm="1">
        <f t="array" ref="G527">_xll.SNL.Clients.Office.Excel.Functions.SPG($A527, "IQ_CASH_OPER", G$3)</f>
        <v>#INVALID COMPANY ID</v>
      </c>
      <c r="H527" s="9" t="str" cm="1">
        <f t="array" ref="H527">_xll.SNL.Clients.Office.Excel.Functions.SPG($A527, "IQ_CASH_OPER", H$3)</f>
        <v>#INVALID COMPANY ID</v>
      </c>
      <c r="I527" s="9" t="str" cm="1">
        <f t="array" ref="I527">_xll.SNL.Clients.Office.Excel.Functions.SPG($A527, "IQ_CASH_OPER", I$3)</f>
        <v>#INVALID COMPANY ID</v>
      </c>
      <c r="J527" s="9" t="str" cm="1">
        <f t="array" ref="J527">_xll.SNL.Clients.Office.Excel.Functions.SPG($A527, "IQ_CASH_OPER", J$3)</f>
        <v>#INVALID COMPANY ID</v>
      </c>
    </row>
    <row r="528" spans="2:10" x14ac:dyDescent="0.3">
      <c r="B528" s="9" t="str" cm="1">
        <f t="array" ref="B528">_xll.SNL.Clients.Office.Excel.Functions.SPG($A528, "IQ_CASH_OPER", B$3)</f>
        <v>#INVALID COMPANY ID</v>
      </c>
      <c r="C528" s="9" t="str" cm="1">
        <f t="array" ref="C528">_xll.SNL.Clients.Office.Excel.Functions.SPG($A528, "IQ_CASH_OPER", C$3)</f>
        <v>#INVALID COMPANY ID</v>
      </c>
      <c r="D528" s="9" t="str" cm="1">
        <f t="array" ref="D528">_xll.SNL.Clients.Office.Excel.Functions.SPG($A528, "IQ_CASH_OPER", D$3)</f>
        <v>#INVALID COMPANY ID</v>
      </c>
      <c r="E528" s="9" t="str" cm="1">
        <f t="array" ref="E528">_xll.SNL.Clients.Office.Excel.Functions.SPG($A528, "IQ_CASH_OPER", E$3)</f>
        <v>#INVALID COMPANY ID</v>
      </c>
      <c r="F528" s="9" t="str" cm="1">
        <f t="array" ref="F528">_xll.SNL.Clients.Office.Excel.Functions.SPG($A528, "IQ_CASH_OPER", F$3)</f>
        <v>#INVALID COMPANY ID</v>
      </c>
      <c r="G528" s="9" t="str" cm="1">
        <f t="array" ref="G528">_xll.SNL.Clients.Office.Excel.Functions.SPG($A528, "IQ_CASH_OPER", G$3)</f>
        <v>#INVALID COMPANY ID</v>
      </c>
      <c r="H528" s="9" t="str" cm="1">
        <f t="array" ref="H528">_xll.SNL.Clients.Office.Excel.Functions.SPG($A528, "IQ_CASH_OPER", H$3)</f>
        <v>#INVALID COMPANY ID</v>
      </c>
      <c r="I528" s="9" t="str" cm="1">
        <f t="array" ref="I528">_xll.SNL.Clients.Office.Excel.Functions.SPG($A528, "IQ_CASH_OPER", I$3)</f>
        <v>#INVALID COMPANY ID</v>
      </c>
      <c r="J528" s="9" t="str" cm="1">
        <f t="array" ref="J528">_xll.SNL.Clients.Office.Excel.Functions.SPG($A528, "IQ_CASH_OPER", J$3)</f>
        <v>#INVALID COMPANY ID</v>
      </c>
    </row>
    <row r="529" spans="2:10" x14ac:dyDescent="0.3">
      <c r="B529" s="9" t="str" cm="1">
        <f t="array" ref="B529">_xll.SNL.Clients.Office.Excel.Functions.SPG($A529, "IQ_CASH_OPER", B$3)</f>
        <v>#INVALID COMPANY ID</v>
      </c>
      <c r="C529" s="9" t="str" cm="1">
        <f t="array" ref="C529">_xll.SNL.Clients.Office.Excel.Functions.SPG($A529, "IQ_CASH_OPER", C$3)</f>
        <v>#INVALID COMPANY ID</v>
      </c>
      <c r="D529" s="9" t="str" cm="1">
        <f t="array" ref="D529">_xll.SNL.Clients.Office.Excel.Functions.SPG($A529, "IQ_CASH_OPER", D$3)</f>
        <v>#INVALID COMPANY ID</v>
      </c>
      <c r="E529" s="9" t="str" cm="1">
        <f t="array" ref="E529">_xll.SNL.Clients.Office.Excel.Functions.SPG($A529, "IQ_CASH_OPER", E$3)</f>
        <v>#INVALID COMPANY ID</v>
      </c>
      <c r="F529" s="9" t="str" cm="1">
        <f t="array" ref="F529">_xll.SNL.Clients.Office.Excel.Functions.SPG($A529, "IQ_CASH_OPER", F$3)</f>
        <v>#INVALID COMPANY ID</v>
      </c>
      <c r="G529" s="9" t="str" cm="1">
        <f t="array" ref="G529">_xll.SNL.Clients.Office.Excel.Functions.SPG($A529, "IQ_CASH_OPER", G$3)</f>
        <v>#INVALID COMPANY ID</v>
      </c>
      <c r="H529" s="9" t="str" cm="1">
        <f t="array" ref="H529">_xll.SNL.Clients.Office.Excel.Functions.SPG($A529, "IQ_CASH_OPER", H$3)</f>
        <v>#INVALID COMPANY ID</v>
      </c>
      <c r="I529" s="9" t="str" cm="1">
        <f t="array" ref="I529">_xll.SNL.Clients.Office.Excel.Functions.SPG($A529, "IQ_CASH_OPER", I$3)</f>
        <v>#INVALID COMPANY ID</v>
      </c>
      <c r="J529" s="9" t="str" cm="1">
        <f t="array" ref="J529">_xll.SNL.Clients.Office.Excel.Functions.SPG($A529, "IQ_CASH_OPER", J$3)</f>
        <v>#INVALID COMPANY ID</v>
      </c>
    </row>
    <row r="530" spans="2:10" x14ac:dyDescent="0.3">
      <c r="B530" s="9" t="str" cm="1">
        <f t="array" ref="B530">_xll.SNL.Clients.Office.Excel.Functions.SPG($A530, "IQ_CASH_OPER", B$3)</f>
        <v>#INVALID COMPANY ID</v>
      </c>
      <c r="C530" s="9" t="str" cm="1">
        <f t="array" ref="C530">_xll.SNL.Clients.Office.Excel.Functions.SPG($A530, "IQ_CASH_OPER", C$3)</f>
        <v>#INVALID COMPANY ID</v>
      </c>
      <c r="D530" s="9" t="str" cm="1">
        <f t="array" ref="D530">_xll.SNL.Clients.Office.Excel.Functions.SPG($A530, "IQ_CASH_OPER", D$3)</f>
        <v>#INVALID COMPANY ID</v>
      </c>
      <c r="E530" s="9" t="str" cm="1">
        <f t="array" ref="E530">_xll.SNL.Clients.Office.Excel.Functions.SPG($A530, "IQ_CASH_OPER", E$3)</f>
        <v>#INVALID COMPANY ID</v>
      </c>
      <c r="F530" s="9" t="str" cm="1">
        <f t="array" ref="F530">_xll.SNL.Clients.Office.Excel.Functions.SPG($A530, "IQ_CASH_OPER", F$3)</f>
        <v>#INVALID COMPANY ID</v>
      </c>
      <c r="G530" s="9" t="str" cm="1">
        <f t="array" ref="G530">_xll.SNL.Clients.Office.Excel.Functions.SPG($A530, "IQ_CASH_OPER", G$3)</f>
        <v>#INVALID COMPANY ID</v>
      </c>
      <c r="H530" s="9" t="str" cm="1">
        <f t="array" ref="H530">_xll.SNL.Clients.Office.Excel.Functions.SPG($A530, "IQ_CASH_OPER", H$3)</f>
        <v>#INVALID COMPANY ID</v>
      </c>
      <c r="I530" s="9" t="str" cm="1">
        <f t="array" ref="I530">_xll.SNL.Clients.Office.Excel.Functions.SPG($A530, "IQ_CASH_OPER", I$3)</f>
        <v>#INVALID COMPANY ID</v>
      </c>
      <c r="J530" s="9" t="str" cm="1">
        <f t="array" ref="J530">_xll.SNL.Clients.Office.Excel.Functions.SPG($A530, "IQ_CASH_OPER", J$3)</f>
        <v>#INVALID COMPANY ID</v>
      </c>
    </row>
    <row r="531" spans="2:10" x14ac:dyDescent="0.3">
      <c r="B531" s="9" t="str" cm="1">
        <f t="array" ref="B531">_xll.SNL.Clients.Office.Excel.Functions.SPG($A531, "IQ_CASH_OPER", B$3)</f>
        <v>#INVALID COMPANY ID</v>
      </c>
      <c r="C531" s="9" t="str" cm="1">
        <f t="array" ref="C531">_xll.SNL.Clients.Office.Excel.Functions.SPG($A531, "IQ_CASH_OPER", C$3)</f>
        <v>#INVALID COMPANY ID</v>
      </c>
      <c r="D531" s="9" t="str" cm="1">
        <f t="array" ref="D531">_xll.SNL.Clients.Office.Excel.Functions.SPG($A531, "IQ_CASH_OPER", D$3)</f>
        <v>#INVALID COMPANY ID</v>
      </c>
      <c r="E531" s="9" t="str" cm="1">
        <f t="array" ref="E531">_xll.SNL.Clients.Office.Excel.Functions.SPG($A531, "IQ_CASH_OPER", E$3)</f>
        <v>#INVALID COMPANY ID</v>
      </c>
      <c r="F531" s="9" t="str" cm="1">
        <f t="array" ref="F531">_xll.SNL.Clients.Office.Excel.Functions.SPG($A531, "IQ_CASH_OPER", F$3)</f>
        <v>#INVALID COMPANY ID</v>
      </c>
      <c r="G531" s="9" t="str" cm="1">
        <f t="array" ref="G531">_xll.SNL.Clients.Office.Excel.Functions.SPG($A531, "IQ_CASH_OPER", G$3)</f>
        <v>#INVALID COMPANY ID</v>
      </c>
      <c r="H531" s="9" t="str" cm="1">
        <f t="array" ref="H531">_xll.SNL.Clients.Office.Excel.Functions.SPG($A531, "IQ_CASH_OPER", H$3)</f>
        <v>#INVALID COMPANY ID</v>
      </c>
      <c r="I531" s="9" t="str" cm="1">
        <f t="array" ref="I531">_xll.SNL.Clients.Office.Excel.Functions.SPG($A531, "IQ_CASH_OPER", I$3)</f>
        <v>#INVALID COMPANY ID</v>
      </c>
      <c r="J531" s="9" t="str" cm="1">
        <f t="array" ref="J531">_xll.SNL.Clients.Office.Excel.Functions.SPG($A531, "IQ_CASH_OPER", J$3)</f>
        <v>#INVALID COMPANY ID</v>
      </c>
    </row>
    <row r="532" spans="2:10" x14ac:dyDescent="0.3">
      <c r="B532" s="9" t="str" cm="1">
        <f t="array" ref="B532">_xll.SNL.Clients.Office.Excel.Functions.SPG($A532, "IQ_CASH_OPER", B$3)</f>
        <v>#INVALID COMPANY ID</v>
      </c>
      <c r="C532" s="9" t="str" cm="1">
        <f t="array" ref="C532">_xll.SNL.Clients.Office.Excel.Functions.SPG($A532, "IQ_CASH_OPER", C$3)</f>
        <v>#INVALID COMPANY ID</v>
      </c>
      <c r="D532" s="9" t="str" cm="1">
        <f t="array" ref="D532">_xll.SNL.Clients.Office.Excel.Functions.SPG($A532, "IQ_CASH_OPER", D$3)</f>
        <v>#INVALID COMPANY ID</v>
      </c>
      <c r="E532" s="9" t="str" cm="1">
        <f t="array" ref="E532">_xll.SNL.Clients.Office.Excel.Functions.SPG($A532, "IQ_CASH_OPER", E$3)</f>
        <v>#INVALID COMPANY ID</v>
      </c>
      <c r="F532" s="9" t="str" cm="1">
        <f t="array" ref="F532">_xll.SNL.Clients.Office.Excel.Functions.SPG($A532, "IQ_CASH_OPER", F$3)</f>
        <v>#INVALID COMPANY ID</v>
      </c>
      <c r="G532" s="9" t="str" cm="1">
        <f t="array" ref="G532">_xll.SNL.Clients.Office.Excel.Functions.SPG($A532, "IQ_CASH_OPER", G$3)</f>
        <v>#INVALID COMPANY ID</v>
      </c>
      <c r="H532" s="9" t="str" cm="1">
        <f t="array" ref="H532">_xll.SNL.Clients.Office.Excel.Functions.SPG($A532, "IQ_CASH_OPER", H$3)</f>
        <v>#INVALID COMPANY ID</v>
      </c>
      <c r="I532" s="9" t="str" cm="1">
        <f t="array" ref="I532">_xll.SNL.Clients.Office.Excel.Functions.SPG($A532, "IQ_CASH_OPER", I$3)</f>
        <v>#INVALID COMPANY ID</v>
      </c>
      <c r="J532" s="9" t="str" cm="1">
        <f t="array" ref="J532">_xll.SNL.Clients.Office.Excel.Functions.SPG($A532, "IQ_CASH_OPER", J$3)</f>
        <v>#INVALID COMPANY ID</v>
      </c>
    </row>
    <row r="533" spans="2:10" x14ac:dyDescent="0.3">
      <c r="B533" s="9" t="str" cm="1">
        <f t="array" ref="B533">_xll.SNL.Clients.Office.Excel.Functions.SPG($A533, "IQ_CASH_OPER", B$3)</f>
        <v>#INVALID COMPANY ID</v>
      </c>
      <c r="C533" s="9" t="str" cm="1">
        <f t="array" ref="C533">_xll.SNL.Clients.Office.Excel.Functions.SPG($A533, "IQ_CASH_OPER", C$3)</f>
        <v>#INVALID COMPANY ID</v>
      </c>
      <c r="D533" s="9" t="str" cm="1">
        <f t="array" ref="D533">_xll.SNL.Clients.Office.Excel.Functions.SPG($A533, "IQ_CASH_OPER", D$3)</f>
        <v>#INVALID COMPANY ID</v>
      </c>
      <c r="E533" s="9" t="str" cm="1">
        <f t="array" ref="E533">_xll.SNL.Clients.Office.Excel.Functions.SPG($A533, "IQ_CASH_OPER", E$3)</f>
        <v>#INVALID COMPANY ID</v>
      </c>
      <c r="F533" s="9" t="str" cm="1">
        <f t="array" ref="F533">_xll.SNL.Clients.Office.Excel.Functions.SPG($A533, "IQ_CASH_OPER", F$3)</f>
        <v>#INVALID COMPANY ID</v>
      </c>
      <c r="G533" s="9" t="str" cm="1">
        <f t="array" ref="G533">_xll.SNL.Clients.Office.Excel.Functions.SPG($A533, "IQ_CASH_OPER", G$3)</f>
        <v>#INVALID COMPANY ID</v>
      </c>
      <c r="H533" s="9" t="str" cm="1">
        <f t="array" ref="H533">_xll.SNL.Clients.Office.Excel.Functions.SPG($A533, "IQ_CASH_OPER", H$3)</f>
        <v>#INVALID COMPANY ID</v>
      </c>
      <c r="I533" s="9" t="str" cm="1">
        <f t="array" ref="I533">_xll.SNL.Clients.Office.Excel.Functions.SPG($A533, "IQ_CASH_OPER", I$3)</f>
        <v>#INVALID COMPANY ID</v>
      </c>
      <c r="J533" s="9" t="str" cm="1">
        <f t="array" ref="J533">_xll.SNL.Clients.Office.Excel.Functions.SPG($A533, "IQ_CASH_OPER", J$3)</f>
        <v>#INVALID COMPANY ID</v>
      </c>
    </row>
    <row r="534" spans="2:10" x14ac:dyDescent="0.3">
      <c r="B534" s="9" t="str" cm="1">
        <f t="array" ref="B534">_xll.SNL.Clients.Office.Excel.Functions.SPG($A534, "IQ_CASH_OPER", B$3)</f>
        <v>#INVALID COMPANY ID</v>
      </c>
      <c r="C534" s="9" t="str" cm="1">
        <f t="array" ref="C534">_xll.SNL.Clients.Office.Excel.Functions.SPG($A534, "IQ_CASH_OPER", C$3)</f>
        <v>#INVALID COMPANY ID</v>
      </c>
      <c r="D534" s="9" t="str" cm="1">
        <f t="array" ref="D534">_xll.SNL.Clients.Office.Excel.Functions.SPG($A534, "IQ_CASH_OPER", D$3)</f>
        <v>#INVALID COMPANY ID</v>
      </c>
      <c r="E534" s="9" t="str" cm="1">
        <f t="array" ref="E534">_xll.SNL.Clients.Office.Excel.Functions.SPG($A534, "IQ_CASH_OPER", E$3)</f>
        <v>#INVALID COMPANY ID</v>
      </c>
      <c r="F534" s="9" t="str" cm="1">
        <f t="array" ref="F534">_xll.SNL.Clients.Office.Excel.Functions.SPG($A534, "IQ_CASH_OPER", F$3)</f>
        <v>#INVALID COMPANY ID</v>
      </c>
      <c r="G534" s="9" t="str" cm="1">
        <f t="array" ref="G534">_xll.SNL.Clients.Office.Excel.Functions.SPG($A534, "IQ_CASH_OPER", G$3)</f>
        <v>#INVALID COMPANY ID</v>
      </c>
      <c r="H534" s="9" t="str" cm="1">
        <f t="array" ref="H534">_xll.SNL.Clients.Office.Excel.Functions.SPG($A534, "IQ_CASH_OPER", H$3)</f>
        <v>#INVALID COMPANY ID</v>
      </c>
      <c r="I534" s="9" t="str" cm="1">
        <f t="array" ref="I534">_xll.SNL.Clients.Office.Excel.Functions.SPG($A534, "IQ_CASH_OPER", I$3)</f>
        <v>#INVALID COMPANY ID</v>
      </c>
      <c r="J534" s="9" t="str" cm="1">
        <f t="array" ref="J534">_xll.SNL.Clients.Office.Excel.Functions.SPG($A534, "IQ_CASH_OPER", J$3)</f>
        <v>#INVALID COMPANY ID</v>
      </c>
    </row>
    <row r="535" spans="2:10" x14ac:dyDescent="0.3">
      <c r="B535" s="9" t="str" cm="1">
        <f t="array" ref="B535">_xll.SNL.Clients.Office.Excel.Functions.SPG($A535, "IQ_CASH_OPER", B$3)</f>
        <v>#INVALID COMPANY ID</v>
      </c>
      <c r="C535" s="9" t="str" cm="1">
        <f t="array" ref="C535">_xll.SNL.Clients.Office.Excel.Functions.SPG($A535, "IQ_CASH_OPER", C$3)</f>
        <v>#INVALID COMPANY ID</v>
      </c>
      <c r="D535" s="9" t="str" cm="1">
        <f t="array" ref="D535">_xll.SNL.Clients.Office.Excel.Functions.SPG($A535, "IQ_CASH_OPER", D$3)</f>
        <v>#INVALID COMPANY ID</v>
      </c>
      <c r="E535" s="9" t="str" cm="1">
        <f t="array" ref="E535">_xll.SNL.Clients.Office.Excel.Functions.SPG($A535, "IQ_CASH_OPER", E$3)</f>
        <v>#INVALID COMPANY ID</v>
      </c>
      <c r="F535" s="9" t="str" cm="1">
        <f t="array" ref="F535">_xll.SNL.Clients.Office.Excel.Functions.SPG($A535, "IQ_CASH_OPER", F$3)</f>
        <v>#INVALID COMPANY ID</v>
      </c>
      <c r="G535" s="9" t="str" cm="1">
        <f t="array" ref="G535">_xll.SNL.Clients.Office.Excel.Functions.SPG($A535, "IQ_CASH_OPER", G$3)</f>
        <v>#INVALID COMPANY ID</v>
      </c>
      <c r="H535" s="9" t="str" cm="1">
        <f t="array" ref="H535">_xll.SNL.Clients.Office.Excel.Functions.SPG($A535, "IQ_CASH_OPER", H$3)</f>
        <v>#INVALID COMPANY ID</v>
      </c>
      <c r="I535" s="9" t="str" cm="1">
        <f t="array" ref="I535">_xll.SNL.Clients.Office.Excel.Functions.SPG($A535, "IQ_CASH_OPER", I$3)</f>
        <v>#INVALID COMPANY ID</v>
      </c>
      <c r="J535" s="9" t="str" cm="1">
        <f t="array" ref="J535">_xll.SNL.Clients.Office.Excel.Functions.SPG($A535, "IQ_CASH_OPER", J$3)</f>
        <v>#INVALID COMPANY ID</v>
      </c>
    </row>
    <row r="536" spans="2:10" x14ac:dyDescent="0.3">
      <c r="B536" s="9" t="str" cm="1">
        <f t="array" ref="B536">_xll.SNL.Clients.Office.Excel.Functions.SPG($A536, "IQ_CASH_OPER", B$3)</f>
        <v>#INVALID COMPANY ID</v>
      </c>
      <c r="C536" s="9" t="str" cm="1">
        <f t="array" ref="C536">_xll.SNL.Clients.Office.Excel.Functions.SPG($A536, "IQ_CASH_OPER", C$3)</f>
        <v>#INVALID COMPANY ID</v>
      </c>
      <c r="D536" s="9" t="str" cm="1">
        <f t="array" ref="D536">_xll.SNL.Clients.Office.Excel.Functions.SPG($A536, "IQ_CASH_OPER", D$3)</f>
        <v>#INVALID COMPANY ID</v>
      </c>
      <c r="E536" s="9" t="str" cm="1">
        <f t="array" ref="E536">_xll.SNL.Clients.Office.Excel.Functions.SPG($A536, "IQ_CASH_OPER", E$3)</f>
        <v>#INVALID COMPANY ID</v>
      </c>
      <c r="F536" s="9" t="str" cm="1">
        <f t="array" ref="F536">_xll.SNL.Clients.Office.Excel.Functions.SPG($A536, "IQ_CASH_OPER", F$3)</f>
        <v>#INVALID COMPANY ID</v>
      </c>
      <c r="G536" s="9" t="str" cm="1">
        <f t="array" ref="G536">_xll.SNL.Clients.Office.Excel.Functions.SPG($A536, "IQ_CASH_OPER", G$3)</f>
        <v>#INVALID COMPANY ID</v>
      </c>
      <c r="H536" s="9" t="str" cm="1">
        <f t="array" ref="H536">_xll.SNL.Clients.Office.Excel.Functions.SPG($A536, "IQ_CASH_OPER", H$3)</f>
        <v>#INVALID COMPANY ID</v>
      </c>
      <c r="I536" s="9" t="str" cm="1">
        <f t="array" ref="I536">_xll.SNL.Clients.Office.Excel.Functions.SPG($A536, "IQ_CASH_OPER", I$3)</f>
        <v>#INVALID COMPANY ID</v>
      </c>
      <c r="J536" s="9" t="str" cm="1">
        <f t="array" ref="J536">_xll.SNL.Clients.Office.Excel.Functions.SPG($A536, "IQ_CASH_OPER", J$3)</f>
        <v>#INVALID COMPANY ID</v>
      </c>
    </row>
    <row r="537" spans="2:10" x14ac:dyDescent="0.3">
      <c r="B537" s="9" t="str" cm="1">
        <f t="array" ref="B537">_xll.SNL.Clients.Office.Excel.Functions.SPG($A537, "IQ_CASH_OPER", B$3)</f>
        <v>#INVALID COMPANY ID</v>
      </c>
      <c r="C537" s="9" t="str" cm="1">
        <f t="array" ref="C537">_xll.SNL.Clients.Office.Excel.Functions.SPG($A537, "IQ_CASH_OPER", C$3)</f>
        <v>#INVALID COMPANY ID</v>
      </c>
      <c r="D537" s="9" t="str" cm="1">
        <f t="array" ref="D537">_xll.SNL.Clients.Office.Excel.Functions.SPG($A537, "IQ_CASH_OPER", D$3)</f>
        <v>#INVALID COMPANY ID</v>
      </c>
      <c r="E537" s="9" t="str" cm="1">
        <f t="array" ref="E537">_xll.SNL.Clients.Office.Excel.Functions.SPG($A537, "IQ_CASH_OPER", E$3)</f>
        <v>#INVALID COMPANY ID</v>
      </c>
      <c r="F537" s="9" t="str" cm="1">
        <f t="array" ref="F537">_xll.SNL.Clients.Office.Excel.Functions.SPG($A537, "IQ_CASH_OPER", F$3)</f>
        <v>#INVALID COMPANY ID</v>
      </c>
      <c r="G537" s="9" t="str" cm="1">
        <f t="array" ref="G537">_xll.SNL.Clients.Office.Excel.Functions.SPG($A537, "IQ_CASH_OPER", G$3)</f>
        <v>#INVALID COMPANY ID</v>
      </c>
      <c r="H537" s="9" t="str" cm="1">
        <f t="array" ref="H537">_xll.SNL.Clients.Office.Excel.Functions.SPG($A537, "IQ_CASH_OPER", H$3)</f>
        <v>#INVALID COMPANY ID</v>
      </c>
      <c r="I537" s="9" t="str" cm="1">
        <f t="array" ref="I537">_xll.SNL.Clients.Office.Excel.Functions.SPG($A537, "IQ_CASH_OPER", I$3)</f>
        <v>#INVALID COMPANY ID</v>
      </c>
      <c r="J537" s="9" t="str" cm="1">
        <f t="array" ref="J537">_xll.SNL.Clients.Office.Excel.Functions.SPG($A537, "IQ_CASH_OPER", J$3)</f>
        <v>#INVALID COMPANY ID</v>
      </c>
    </row>
    <row r="538" spans="2:10" x14ac:dyDescent="0.3">
      <c r="B538" s="9" t="str" cm="1">
        <f t="array" ref="B538">_xll.SNL.Clients.Office.Excel.Functions.SPG($A538, "IQ_CASH_OPER", B$3)</f>
        <v>#INVALID COMPANY ID</v>
      </c>
      <c r="C538" s="9" t="str" cm="1">
        <f t="array" ref="C538">_xll.SNL.Clients.Office.Excel.Functions.SPG($A538, "IQ_CASH_OPER", C$3)</f>
        <v>#INVALID COMPANY ID</v>
      </c>
      <c r="D538" s="9" t="str" cm="1">
        <f t="array" ref="D538">_xll.SNL.Clients.Office.Excel.Functions.SPG($A538, "IQ_CASH_OPER", D$3)</f>
        <v>#INVALID COMPANY ID</v>
      </c>
      <c r="E538" s="9" t="str" cm="1">
        <f t="array" ref="E538">_xll.SNL.Clients.Office.Excel.Functions.SPG($A538, "IQ_CASH_OPER", E$3)</f>
        <v>#INVALID COMPANY ID</v>
      </c>
      <c r="F538" s="9" t="str" cm="1">
        <f t="array" ref="F538">_xll.SNL.Clients.Office.Excel.Functions.SPG($A538, "IQ_CASH_OPER", F$3)</f>
        <v>#INVALID COMPANY ID</v>
      </c>
      <c r="G538" s="9" t="str" cm="1">
        <f t="array" ref="G538">_xll.SNL.Clients.Office.Excel.Functions.SPG($A538, "IQ_CASH_OPER", G$3)</f>
        <v>#INVALID COMPANY ID</v>
      </c>
      <c r="H538" s="9" t="str" cm="1">
        <f t="array" ref="H538">_xll.SNL.Clients.Office.Excel.Functions.SPG($A538, "IQ_CASH_OPER", H$3)</f>
        <v>#INVALID COMPANY ID</v>
      </c>
      <c r="I538" s="9" t="str" cm="1">
        <f t="array" ref="I538">_xll.SNL.Clients.Office.Excel.Functions.SPG($A538, "IQ_CASH_OPER", I$3)</f>
        <v>#INVALID COMPANY ID</v>
      </c>
      <c r="J538" s="9" t="str" cm="1">
        <f t="array" ref="J538">_xll.SNL.Clients.Office.Excel.Functions.SPG($A538, "IQ_CASH_OPER", J$3)</f>
        <v>#INVALID COMPANY ID</v>
      </c>
    </row>
    <row r="539" spans="2:10" x14ac:dyDescent="0.3">
      <c r="B539" s="9" t="str" cm="1">
        <f t="array" ref="B539">_xll.SNL.Clients.Office.Excel.Functions.SPG($A539, "IQ_CASH_OPER", B$3)</f>
        <v>#INVALID COMPANY ID</v>
      </c>
      <c r="C539" s="9" t="str" cm="1">
        <f t="array" ref="C539">_xll.SNL.Clients.Office.Excel.Functions.SPG($A539, "IQ_CASH_OPER", C$3)</f>
        <v>#INVALID COMPANY ID</v>
      </c>
      <c r="D539" s="9" t="str" cm="1">
        <f t="array" ref="D539">_xll.SNL.Clients.Office.Excel.Functions.SPG($A539, "IQ_CASH_OPER", D$3)</f>
        <v>#INVALID COMPANY ID</v>
      </c>
      <c r="E539" s="9" t="str" cm="1">
        <f t="array" ref="E539">_xll.SNL.Clients.Office.Excel.Functions.SPG($A539, "IQ_CASH_OPER", E$3)</f>
        <v>#INVALID COMPANY ID</v>
      </c>
      <c r="F539" s="9" t="str" cm="1">
        <f t="array" ref="F539">_xll.SNL.Clients.Office.Excel.Functions.SPG($A539, "IQ_CASH_OPER", F$3)</f>
        <v>#INVALID COMPANY ID</v>
      </c>
      <c r="G539" s="9" t="str" cm="1">
        <f t="array" ref="G539">_xll.SNL.Clients.Office.Excel.Functions.SPG($A539, "IQ_CASH_OPER", G$3)</f>
        <v>#INVALID COMPANY ID</v>
      </c>
      <c r="H539" s="9" t="str" cm="1">
        <f t="array" ref="H539">_xll.SNL.Clients.Office.Excel.Functions.SPG($A539, "IQ_CASH_OPER", H$3)</f>
        <v>#INVALID COMPANY ID</v>
      </c>
      <c r="I539" s="9" t="str" cm="1">
        <f t="array" ref="I539">_xll.SNL.Clients.Office.Excel.Functions.SPG($A539, "IQ_CASH_OPER", I$3)</f>
        <v>#INVALID COMPANY ID</v>
      </c>
      <c r="J539" s="9" t="str" cm="1">
        <f t="array" ref="J539">_xll.SNL.Clients.Office.Excel.Functions.SPG($A539, "IQ_CASH_OPER", J$3)</f>
        <v>#INVALID COMPANY ID</v>
      </c>
    </row>
    <row r="540" spans="2:10" x14ac:dyDescent="0.3">
      <c r="B540" s="9" t="str" cm="1">
        <f t="array" ref="B540">_xll.SNL.Clients.Office.Excel.Functions.SPG($A540, "IQ_CASH_OPER", B$3)</f>
        <v>#INVALID COMPANY ID</v>
      </c>
      <c r="C540" s="9" t="str" cm="1">
        <f t="array" ref="C540">_xll.SNL.Clients.Office.Excel.Functions.SPG($A540, "IQ_CASH_OPER", C$3)</f>
        <v>#INVALID COMPANY ID</v>
      </c>
      <c r="D540" s="9" t="str" cm="1">
        <f t="array" ref="D540">_xll.SNL.Clients.Office.Excel.Functions.SPG($A540, "IQ_CASH_OPER", D$3)</f>
        <v>#INVALID COMPANY ID</v>
      </c>
      <c r="E540" s="9" t="str" cm="1">
        <f t="array" ref="E540">_xll.SNL.Clients.Office.Excel.Functions.SPG($A540, "IQ_CASH_OPER", E$3)</f>
        <v>#INVALID COMPANY ID</v>
      </c>
      <c r="F540" s="9" t="str" cm="1">
        <f t="array" ref="F540">_xll.SNL.Clients.Office.Excel.Functions.SPG($A540, "IQ_CASH_OPER", F$3)</f>
        <v>#INVALID COMPANY ID</v>
      </c>
      <c r="G540" s="9" t="str" cm="1">
        <f t="array" ref="G540">_xll.SNL.Clients.Office.Excel.Functions.SPG($A540, "IQ_CASH_OPER", G$3)</f>
        <v>#INVALID COMPANY ID</v>
      </c>
      <c r="H540" s="9" t="str" cm="1">
        <f t="array" ref="H540">_xll.SNL.Clients.Office.Excel.Functions.SPG($A540, "IQ_CASH_OPER", H$3)</f>
        <v>#INVALID COMPANY ID</v>
      </c>
      <c r="I540" s="9" t="str" cm="1">
        <f t="array" ref="I540">_xll.SNL.Clients.Office.Excel.Functions.SPG($A540, "IQ_CASH_OPER", I$3)</f>
        <v>#INVALID COMPANY ID</v>
      </c>
      <c r="J540" s="9" t="str" cm="1">
        <f t="array" ref="J540">_xll.SNL.Clients.Office.Excel.Functions.SPG($A540, "IQ_CASH_OPER", J$3)</f>
        <v>#INVALID COMPANY ID</v>
      </c>
    </row>
    <row r="541" spans="2:10" x14ac:dyDescent="0.3">
      <c r="B541" s="9" t="str" cm="1">
        <f t="array" ref="B541">_xll.SNL.Clients.Office.Excel.Functions.SPG($A541, "IQ_CASH_OPER", B$3)</f>
        <v>#INVALID COMPANY ID</v>
      </c>
      <c r="C541" s="9" t="str" cm="1">
        <f t="array" ref="C541">_xll.SNL.Clients.Office.Excel.Functions.SPG($A541, "IQ_CASH_OPER", C$3)</f>
        <v>#INVALID COMPANY ID</v>
      </c>
      <c r="D541" s="9" t="str" cm="1">
        <f t="array" ref="D541">_xll.SNL.Clients.Office.Excel.Functions.SPG($A541, "IQ_CASH_OPER", D$3)</f>
        <v>#INVALID COMPANY ID</v>
      </c>
      <c r="E541" s="9" t="str" cm="1">
        <f t="array" ref="E541">_xll.SNL.Clients.Office.Excel.Functions.SPG($A541, "IQ_CASH_OPER", E$3)</f>
        <v>#INVALID COMPANY ID</v>
      </c>
      <c r="F541" s="9" t="str" cm="1">
        <f t="array" ref="F541">_xll.SNL.Clients.Office.Excel.Functions.SPG($A541, "IQ_CASH_OPER", F$3)</f>
        <v>#INVALID COMPANY ID</v>
      </c>
      <c r="G541" s="9" t="str" cm="1">
        <f t="array" ref="G541">_xll.SNL.Clients.Office.Excel.Functions.SPG($A541, "IQ_CASH_OPER", G$3)</f>
        <v>#INVALID COMPANY ID</v>
      </c>
      <c r="H541" s="9" t="str" cm="1">
        <f t="array" ref="H541">_xll.SNL.Clients.Office.Excel.Functions.SPG($A541, "IQ_CASH_OPER", H$3)</f>
        <v>#INVALID COMPANY ID</v>
      </c>
      <c r="I541" s="9" t="str" cm="1">
        <f t="array" ref="I541">_xll.SNL.Clients.Office.Excel.Functions.SPG($A541, "IQ_CASH_OPER", I$3)</f>
        <v>#INVALID COMPANY ID</v>
      </c>
      <c r="J541" s="9" t="str" cm="1">
        <f t="array" ref="J541">_xll.SNL.Clients.Office.Excel.Functions.SPG($A541, "IQ_CASH_OPER", J$3)</f>
        <v>#INVALID COMPANY ID</v>
      </c>
    </row>
    <row r="542" spans="2:10" x14ac:dyDescent="0.3">
      <c r="B542" s="9" t="str" cm="1">
        <f t="array" ref="B542">_xll.SNL.Clients.Office.Excel.Functions.SPG($A542, "IQ_CASH_OPER", B$3)</f>
        <v>#INVALID COMPANY ID</v>
      </c>
      <c r="C542" s="9" t="str" cm="1">
        <f t="array" ref="C542">_xll.SNL.Clients.Office.Excel.Functions.SPG($A542, "IQ_CASH_OPER", C$3)</f>
        <v>#INVALID COMPANY ID</v>
      </c>
      <c r="D542" s="9" t="str" cm="1">
        <f t="array" ref="D542">_xll.SNL.Clients.Office.Excel.Functions.SPG($A542, "IQ_CASH_OPER", D$3)</f>
        <v>#INVALID COMPANY ID</v>
      </c>
      <c r="E542" s="9" t="str" cm="1">
        <f t="array" ref="E542">_xll.SNL.Clients.Office.Excel.Functions.SPG($A542, "IQ_CASH_OPER", E$3)</f>
        <v>#INVALID COMPANY ID</v>
      </c>
      <c r="F542" s="9" t="str" cm="1">
        <f t="array" ref="F542">_xll.SNL.Clients.Office.Excel.Functions.SPG($A542, "IQ_CASH_OPER", F$3)</f>
        <v>#INVALID COMPANY ID</v>
      </c>
      <c r="G542" s="9" t="str" cm="1">
        <f t="array" ref="G542">_xll.SNL.Clients.Office.Excel.Functions.SPG($A542, "IQ_CASH_OPER", G$3)</f>
        <v>#INVALID COMPANY ID</v>
      </c>
      <c r="H542" s="9" t="str" cm="1">
        <f t="array" ref="H542">_xll.SNL.Clients.Office.Excel.Functions.SPG($A542, "IQ_CASH_OPER", H$3)</f>
        <v>#INVALID COMPANY ID</v>
      </c>
      <c r="I542" s="9" t="str" cm="1">
        <f t="array" ref="I542">_xll.SNL.Clients.Office.Excel.Functions.SPG($A542, "IQ_CASH_OPER", I$3)</f>
        <v>#INVALID COMPANY ID</v>
      </c>
      <c r="J542" s="9" t="str" cm="1">
        <f t="array" ref="J542">_xll.SNL.Clients.Office.Excel.Functions.SPG($A542, "IQ_CASH_OPER", J$3)</f>
        <v>#INVALID COMPANY ID</v>
      </c>
    </row>
    <row r="543" spans="2:10" x14ac:dyDescent="0.3">
      <c r="B543" s="9" t="str" cm="1">
        <f t="array" ref="B543">_xll.SNL.Clients.Office.Excel.Functions.SPG($A543, "IQ_CASH_OPER", B$3)</f>
        <v>#INVALID COMPANY ID</v>
      </c>
      <c r="C543" s="9" t="str" cm="1">
        <f t="array" ref="C543">_xll.SNL.Clients.Office.Excel.Functions.SPG($A543, "IQ_CASH_OPER", C$3)</f>
        <v>#INVALID COMPANY ID</v>
      </c>
      <c r="D543" s="9" t="str" cm="1">
        <f t="array" ref="D543">_xll.SNL.Clients.Office.Excel.Functions.SPG($A543, "IQ_CASH_OPER", D$3)</f>
        <v>#INVALID COMPANY ID</v>
      </c>
      <c r="E543" s="9" t="str" cm="1">
        <f t="array" ref="E543">_xll.SNL.Clients.Office.Excel.Functions.SPG($A543, "IQ_CASH_OPER", E$3)</f>
        <v>#INVALID COMPANY ID</v>
      </c>
      <c r="F543" s="9" t="str" cm="1">
        <f t="array" ref="F543">_xll.SNL.Clients.Office.Excel.Functions.SPG($A543, "IQ_CASH_OPER", F$3)</f>
        <v>#INVALID COMPANY ID</v>
      </c>
      <c r="G543" s="9" t="str" cm="1">
        <f t="array" ref="G543">_xll.SNL.Clients.Office.Excel.Functions.SPG($A543, "IQ_CASH_OPER", G$3)</f>
        <v>#INVALID COMPANY ID</v>
      </c>
      <c r="H543" s="9" t="str" cm="1">
        <f t="array" ref="H543">_xll.SNL.Clients.Office.Excel.Functions.SPG($A543, "IQ_CASH_OPER", H$3)</f>
        <v>#INVALID COMPANY ID</v>
      </c>
      <c r="I543" s="9" t="str" cm="1">
        <f t="array" ref="I543">_xll.SNL.Clients.Office.Excel.Functions.SPG($A543, "IQ_CASH_OPER", I$3)</f>
        <v>#INVALID COMPANY ID</v>
      </c>
      <c r="J543" s="9" t="str" cm="1">
        <f t="array" ref="J543">_xll.SNL.Clients.Office.Excel.Functions.SPG($A543, "IQ_CASH_OPER", J$3)</f>
        <v>#INVALID COMPANY ID</v>
      </c>
    </row>
    <row r="544" spans="2:10" x14ac:dyDescent="0.3">
      <c r="B544" s="9" t="str" cm="1">
        <f t="array" ref="B544">_xll.SNL.Clients.Office.Excel.Functions.SPG($A544, "IQ_CASH_OPER", B$3)</f>
        <v>#INVALID COMPANY ID</v>
      </c>
      <c r="C544" s="9" t="str" cm="1">
        <f t="array" ref="C544">_xll.SNL.Clients.Office.Excel.Functions.SPG($A544, "IQ_CASH_OPER", C$3)</f>
        <v>#INVALID COMPANY ID</v>
      </c>
      <c r="D544" s="9" t="str" cm="1">
        <f t="array" ref="D544">_xll.SNL.Clients.Office.Excel.Functions.SPG($A544, "IQ_CASH_OPER", D$3)</f>
        <v>#INVALID COMPANY ID</v>
      </c>
      <c r="E544" s="9" t="str" cm="1">
        <f t="array" ref="E544">_xll.SNL.Clients.Office.Excel.Functions.SPG($A544, "IQ_CASH_OPER", E$3)</f>
        <v>#INVALID COMPANY ID</v>
      </c>
      <c r="F544" s="9" t="str" cm="1">
        <f t="array" ref="F544">_xll.SNL.Clients.Office.Excel.Functions.SPG($A544, "IQ_CASH_OPER", F$3)</f>
        <v>#INVALID COMPANY ID</v>
      </c>
      <c r="G544" s="9" t="str" cm="1">
        <f t="array" ref="G544">_xll.SNL.Clients.Office.Excel.Functions.SPG($A544, "IQ_CASH_OPER", G$3)</f>
        <v>#INVALID COMPANY ID</v>
      </c>
      <c r="H544" s="9" t="str" cm="1">
        <f t="array" ref="H544">_xll.SNL.Clients.Office.Excel.Functions.SPG($A544, "IQ_CASH_OPER", H$3)</f>
        <v>#INVALID COMPANY ID</v>
      </c>
      <c r="I544" s="9" t="str" cm="1">
        <f t="array" ref="I544">_xll.SNL.Clients.Office.Excel.Functions.SPG($A544, "IQ_CASH_OPER", I$3)</f>
        <v>#INVALID COMPANY ID</v>
      </c>
      <c r="J544" s="9" t="str" cm="1">
        <f t="array" ref="J544">_xll.SNL.Clients.Office.Excel.Functions.SPG($A544, "IQ_CASH_OPER", J$3)</f>
        <v>#INVALID COMPANY ID</v>
      </c>
    </row>
    <row r="545" spans="2:10" x14ac:dyDescent="0.3">
      <c r="B545" s="9" t="str" cm="1">
        <f t="array" ref="B545">_xll.SNL.Clients.Office.Excel.Functions.SPG($A545, "IQ_CASH_OPER", B$3)</f>
        <v>#INVALID COMPANY ID</v>
      </c>
      <c r="C545" s="9" t="str" cm="1">
        <f t="array" ref="C545">_xll.SNL.Clients.Office.Excel.Functions.SPG($A545, "IQ_CASH_OPER", C$3)</f>
        <v>#INVALID COMPANY ID</v>
      </c>
      <c r="D545" s="9" t="str" cm="1">
        <f t="array" ref="D545">_xll.SNL.Clients.Office.Excel.Functions.SPG($A545, "IQ_CASH_OPER", D$3)</f>
        <v>#INVALID COMPANY ID</v>
      </c>
      <c r="E545" s="9" t="str" cm="1">
        <f t="array" ref="E545">_xll.SNL.Clients.Office.Excel.Functions.SPG($A545, "IQ_CASH_OPER", E$3)</f>
        <v>#INVALID COMPANY ID</v>
      </c>
      <c r="F545" s="9" t="str" cm="1">
        <f t="array" ref="F545">_xll.SNL.Clients.Office.Excel.Functions.SPG($A545, "IQ_CASH_OPER", F$3)</f>
        <v>#INVALID COMPANY ID</v>
      </c>
      <c r="G545" s="9" t="str" cm="1">
        <f t="array" ref="G545">_xll.SNL.Clients.Office.Excel.Functions.SPG($A545, "IQ_CASH_OPER", G$3)</f>
        <v>#INVALID COMPANY ID</v>
      </c>
      <c r="H545" s="9" t="str" cm="1">
        <f t="array" ref="H545">_xll.SNL.Clients.Office.Excel.Functions.SPG($A545, "IQ_CASH_OPER", H$3)</f>
        <v>#INVALID COMPANY ID</v>
      </c>
      <c r="I545" s="9" t="str" cm="1">
        <f t="array" ref="I545">_xll.SNL.Clients.Office.Excel.Functions.SPG($A545, "IQ_CASH_OPER", I$3)</f>
        <v>#INVALID COMPANY ID</v>
      </c>
      <c r="J545" s="9" t="str" cm="1">
        <f t="array" ref="J545">_xll.SNL.Clients.Office.Excel.Functions.SPG($A545, "IQ_CASH_OPER", J$3)</f>
        <v>#INVALID COMPANY ID</v>
      </c>
    </row>
    <row r="546" spans="2:10" x14ac:dyDescent="0.3">
      <c r="B546" s="9" t="str" cm="1">
        <f t="array" ref="B546">_xll.SNL.Clients.Office.Excel.Functions.SPG($A546, "IQ_CASH_OPER", B$3)</f>
        <v>#INVALID COMPANY ID</v>
      </c>
      <c r="C546" s="9" t="str" cm="1">
        <f t="array" ref="C546">_xll.SNL.Clients.Office.Excel.Functions.SPG($A546, "IQ_CASH_OPER", C$3)</f>
        <v>#INVALID COMPANY ID</v>
      </c>
      <c r="D546" s="9" t="str" cm="1">
        <f t="array" ref="D546">_xll.SNL.Clients.Office.Excel.Functions.SPG($A546, "IQ_CASH_OPER", D$3)</f>
        <v>#INVALID COMPANY ID</v>
      </c>
      <c r="E546" s="9" t="str" cm="1">
        <f t="array" ref="E546">_xll.SNL.Clients.Office.Excel.Functions.SPG($A546, "IQ_CASH_OPER", E$3)</f>
        <v>#INVALID COMPANY ID</v>
      </c>
      <c r="F546" s="9" t="str" cm="1">
        <f t="array" ref="F546">_xll.SNL.Clients.Office.Excel.Functions.SPG($A546, "IQ_CASH_OPER", F$3)</f>
        <v>#INVALID COMPANY ID</v>
      </c>
      <c r="G546" s="9" t="str" cm="1">
        <f t="array" ref="G546">_xll.SNL.Clients.Office.Excel.Functions.SPG($A546, "IQ_CASH_OPER", G$3)</f>
        <v>#INVALID COMPANY ID</v>
      </c>
      <c r="H546" s="9" t="str" cm="1">
        <f t="array" ref="H546">_xll.SNL.Clients.Office.Excel.Functions.SPG($A546, "IQ_CASH_OPER", H$3)</f>
        <v>#INVALID COMPANY ID</v>
      </c>
      <c r="I546" s="9" t="str" cm="1">
        <f t="array" ref="I546">_xll.SNL.Clients.Office.Excel.Functions.SPG($A546, "IQ_CASH_OPER", I$3)</f>
        <v>#INVALID COMPANY ID</v>
      </c>
      <c r="J546" s="9" t="str" cm="1">
        <f t="array" ref="J546">_xll.SNL.Clients.Office.Excel.Functions.SPG($A546, "IQ_CASH_OPER", J$3)</f>
        <v>#INVALID COMPANY ID</v>
      </c>
    </row>
    <row r="547" spans="2:10" x14ac:dyDescent="0.3">
      <c r="B547" s="9" t="str" cm="1">
        <f t="array" ref="B547">_xll.SNL.Clients.Office.Excel.Functions.SPG($A547, "IQ_CASH_OPER", B$3)</f>
        <v>#INVALID COMPANY ID</v>
      </c>
      <c r="C547" s="9" t="str" cm="1">
        <f t="array" ref="C547">_xll.SNL.Clients.Office.Excel.Functions.SPG($A547, "IQ_CASH_OPER", C$3)</f>
        <v>#INVALID COMPANY ID</v>
      </c>
      <c r="D547" s="9" t="str" cm="1">
        <f t="array" ref="D547">_xll.SNL.Clients.Office.Excel.Functions.SPG($A547, "IQ_CASH_OPER", D$3)</f>
        <v>#INVALID COMPANY ID</v>
      </c>
      <c r="E547" s="9" t="str" cm="1">
        <f t="array" ref="E547">_xll.SNL.Clients.Office.Excel.Functions.SPG($A547, "IQ_CASH_OPER", E$3)</f>
        <v>#INVALID COMPANY ID</v>
      </c>
      <c r="F547" s="9" t="str" cm="1">
        <f t="array" ref="F547">_xll.SNL.Clients.Office.Excel.Functions.SPG($A547, "IQ_CASH_OPER", F$3)</f>
        <v>#INVALID COMPANY ID</v>
      </c>
      <c r="G547" s="9" t="str" cm="1">
        <f t="array" ref="G547">_xll.SNL.Clients.Office.Excel.Functions.SPG($A547, "IQ_CASH_OPER", G$3)</f>
        <v>#INVALID COMPANY ID</v>
      </c>
      <c r="H547" s="9" t="str" cm="1">
        <f t="array" ref="H547">_xll.SNL.Clients.Office.Excel.Functions.SPG($A547, "IQ_CASH_OPER", H$3)</f>
        <v>#INVALID COMPANY ID</v>
      </c>
      <c r="I547" s="9" t="str" cm="1">
        <f t="array" ref="I547">_xll.SNL.Clients.Office.Excel.Functions.SPG($A547, "IQ_CASH_OPER", I$3)</f>
        <v>#INVALID COMPANY ID</v>
      </c>
      <c r="J547" s="9" t="str" cm="1">
        <f t="array" ref="J547">_xll.SNL.Clients.Office.Excel.Functions.SPG($A547, "IQ_CASH_OPER", J$3)</f>
        <v>#INVALID COMPANY ID</v>
      </c>
    </row>
    <row r="548" spans="2:10" x14ac:dyDescent="0.3">
      <c r="B548" s="9" t="str" cm="1">
        <f t="array" ref="B548">_xll.SNL.Clients.Office.Excel.Functions.SPG($A548, "IQ_CASH_OPER", B$3)</f>
        <v>#INVALID COMPANY ID</v>
      </c>
      <c r="C548" s="9" t="str" cm="1">
        <f t="array" ref="C548">_xll.SNL.Clients.Office.Excel.Functions.SPG($A548, "IQ_CASH_OPER", C$3)</f>
        <v>#INVALID COMPANY ID</v>
      </c>
      <c r="D548" s="9" t="str" cm="1">
        <f t="array" ref="D548">_xll.SNL.Clients.Office.Excel.Functions.SPG($A548, "IQ_CASH_OPER", D$3)</f>
        <v>#INVALID COMPANY ID</v>
      </c>
      <c r="E548" s="9" t="str" cm="1">
        <f t="array" ref="E548">_xll.SNL.Clients.Office.Excel.Functions.SPG($A548, "IQ_CASH_OPER", E$3)</f>
        <v>#INVALID COMPANY ID</v>
      </c>
      <c r="F548" s="9" t="str" cm="1">
        <f t="array" ref="F548">_xll.SNL.Clients.Office.Excel.Functions.SPG($A548, "IQ_CASH_OPER", F$3)</f>
        <v>#INVALID COMPANY ID</v>
      </c>
      <c r="G548" s="9" t="str" cm="1">
        <f t="array" ref="G548">_xll.SNL.Clients.Office.Excel.Functions.SPG($A548, "IQ_CASH_OPER", G$3)</f>
        <v>#INVALID COMPANY ID</v>
      </c>
      <c r="H548" s="9" t="str" cm="1">
        <f t="array" ref="H548">_xll.SNL.Clients.Office.Excel.Functions.SPG($A548, "IQ_CASH_OPER", H$3)</f>
        <v>#INVALID COMPANY ID</v>
      </c>
      <c r="I548" s="9" t="str" cm="1">
        <f t="array" ref="I548">_xll.SNL.Clients.Office.Excel.Functions.SPG($A548, "IQ_CASH_OPER", I$3)</f>
        <v>#INVALID COMPANY ID</v>
      </c>
      <c r="J548" s="9" t="str" cm="1">
        <f t="array" ref="J548">_xll.SNL.Clients.Office.Excel.Functions.SPG($A548, "IQ_CASH_OPER", J$3)</f>
        <v>#INVALID COMPANY ID</v>
      </c>
    </row>
    <row r="549" spans="2:10" x14ac:dyDescent="0.3">
      <c r="B549" s="9" t="str" cm="1">
        <f t="array" ref="B549">_xll.SNL.Clients.Office.Excel.Functions.SPG($A549, "IQ_CASH_OPER", B$3)</f>
        <v>#INVALID COMPANY ID</v>
      </c>
      <c r="C549" s="9" t="str" cm="1">
        <f t="array" ref="C549">_xll.SNL.Clients.Office.Excel.Functions.SPG($A549, "IQ_CASH_OPER", C$3)</f>
        <v>#INVALID COMPANY ID</v>
      </c>
      <c r="D549" s="9" t="str" cm="1">
        <f t="array" ref="D549">_xll.SNL.Clients.Office.Excel.Functions.SPG($A549, "IQ_CASH_OPER", D$3)</f>
        <v>#INVALID COMPANY ID</v>
      </c>
      <c r="E549" s="9" t="str" cm="1">
        <f t="array" ref="E549">_xll.SNL.Clients.Office.Excel.Functions.SPG($A549, "IQ_CASH_OPER", E$3)</f>
        <v>#INVALID COMPANY ID</v>
      </c>
      <c r="F549" s="9" t="str" cm="1">
        <f t="array" ref="F549">_xll.SNL.Clients.Office.Excel.Functions.SPG($A549, "IQ_CASH_OPER", F$3)</f>
        <v>#INVALID COMPANY ID</v>
      </c>
      <c r="G549" s="9" t="str" cm="1">
        <f t="array" ref="G549">_xll.SNL.Clients.Office.Excel.Functions.SPG($A549, "IQ_CASH_OPER", G$3)</f>
        <v>#INVALID COMPANY ID</v>
      </c>
      <c r="H549" s="9" t="str" cm="1">
        <f t="array" ref="H549">_xll.SNL.Clients.Office.Excel.Functions.SPG($A549, "IQ_CASH_OPER", H$3)</f>
        <v>#INVALID COMPANY ID</v>
      </c>
      <c r="I549" s="9" t="str" cm="1">
        <f t="array" ref="I549">_xll.SNL.Clients.Office.Excel.Functions.SPG($A549, "IQ_CASH_OPER", I$3)</f>
        <v>#INVALID COMPANY ID</v>
      </c>
      <c r="J549" s="9" t="str" cm="1">
        <f t="array" ref="J549">_xll.SNL.Clients.Office.Excel.Functions.SPG($A549, "IQ_CASH_OPER", J$3)</f>
        <v>#INVALID COMPANY ID</v>
      </c>
    </row>
    <row r="550" spans="2:10" x14ac:dyDescent="0.3">
      <c r="B550" s="9" t="str" cm="1">
        <f t="array" ref="B550">_xll.SNL.Clients.Office.Excel.Functions.SPG($A550, "IQ_CASH_OPER", B$3)</f>
        <v>#INVALID COMPANY ID</v>
      </c>
      <c r="C550" s="9" t="str" cm="1">
        <f t="array" ref="C550">_xll.SNL.Clients.Office.Excel.Functions.SPG($A550, "IQ_CASH_OPER", C$3)</f>
        <v>#INVALID COMPANY ID</v>
      </c>
      <c r="D550" s="9" t="str" cm="1">
        <f t="array" ref="D550">_xll.SNL.Clients.Office.Excel.Functions.SPG($A550, "IQ_CASH_OPER", D$3)</f>
        <v>#INVALID COMPANY ID</v>
      </c>
      <c r="E550" s="9" t="str" cm="1">
        <f t="array" ref="E550">_xll.SNL.Clients.Office.Excel.Functions.SPG($A550, "IQ_CASH_OPER", E$3)</f>
        <v>#INVALID COMPANY ID</v>
      </c>
      <c r="F550" s="9" t="str" cm="1">
        <f t="array" ref="F550">_xll.SNL.Clients.Office.Excel.Functions.SPG($A550, "IQ_CASH_OPER", F$3)</f>
        <v>#INVALID COMPANY ID</v>
      </c>
      <c r="G550" s="9" t="str" cm="1">
        <f t="array" ref="G550">_xll.SNL.Clients.Office.Excel.Functions.SPG($A550, "IQ_CASH_OPER", G$3)</f>
        <v>#INVALID COMPANY ID</v>
      </c>
      <c r="H550" s="9" t="str" cm="1">
        <f t="array" ref="H550">_xll.SNL.Clients.Office.Excel.Functions.SPG($A550, "IQ_CASH_OPER", H$3)</f>
        <v>#INVALID COMPANY ID</v>
      </c>
      <c r="I550" s="9" t="str" cm="1">
        <f t="array" ref="I550">_xll.SNL.Clients.Office.Excel.Functions.SPG($A550, "IQ_CASH_OPER", I$3)</f>
        <v>#INVALID COMPANY ID</v>
      </c>
      <c r="J550" s="9" t="str" cm="1">
        <f t="array" ref="J550">_xll.SNL.Clients.Office.Excel.Functions.SPG($A550, "IQ_CASH_OPER", J$3)</f>
        <v>#INVALID COMPANY ID</v>
      </c>
    </row>
    <row r="551" spans="2:10" x14ac:dyDescent="0.3">
      <c r="B551" s="9" t="str" cm="1">
        <f t="array" ref="B551">_xll.SNL.Clients.Office.Excel.Functions.SPG($A551, "IQ_CASH_OPER", B$3)</f>
        <v>#INVALID COMPANY ID</v>
      </c>
      <c r="C551" s="9" t="str" cm="1">
        <f t="array" ref="C551">_xll.SNL.Clients.Office.Excel.Functions.SPG($A551, "IQ_CASH_OPER", C$3)</f>
        <v>#INVALID COMPANY ID</v>
      </c>
      <c r="D551" s="9" t="str" cm="1">
        <f t="array" ref="D551">_xll.SNL.Clients.Office.Excel.Functions.SPG($A551, "IQ_CASH_OPER", D$3)</f>
        <v>#INVALID COMPANY ID</v>
      </c>
      <c r="E551" s="9" t="str" cm="1">
        <f t="array" ref="E551">_xll.SNL.Clients.Office.Excel.Functions.SPG($A551, "IQ_CASH_OPER", E$3)</f>
        <v>#INVALID COMPANY ID</v>
      </c>
      <c r="F551" s="9" t="str" cm="1">
        <f t="array" ref="F551">_xll.SNL.Clients.Office.Excel.Functions.SPG($A551, "IQ_CASH_OPER", F$3)</f>
        <v>#INVALID COMPANY ID</v>
      </c>
      <c r="G551" s="9" t="str" cm="1">
        <f t="array" ref="G551">_xll.SNL.Clients.Office.Excel.Functions.SPG($A551, "IQ_CASH_OPER", G$3)</f>
        <v>#INVALID COMPANY ID</v>
      </c>
      <c r="H551" s="9" t="str" cm="1">
        <f t="array" ref="H551">_xll.SNL.Clients.Office.Excel.Functions.SPG($A551, "IQ_CASH_OPER", H$3)</f>
        <v>#INVALID COMPANY ID</v>
      </c>
      <c r="I551" s="9" t="str" cm="1">
        <f t="array" ref="I551">_xll.SNL.Clients.Office.Excel.Functions.SPG($A551, "IQ_CASH_OPER", I$3)</f>
        <v>#INVALID COMPANY ID</v>
      </c>
      <c r="J551" s="9" t="str" cm="1">
        <f t="array" ref="J551">_xll.SNL.Clients.Office.Excel.Functions.SPG($A551, "IQ_CASH_OPER", J$3)</f>
        <v>#INVALID COMPANY ID</v>
      </c>
    </row>
    <row r="552" spans="2:10" x14ac:dyDescent="0.3">
      <c r="B552" s="9" t="str" cm="1">
        <f t="array" ref="B552">_xll.SNL.Clients.Office.Excel.Functions.SPG($A552, "IQ_CASH_OPER", B$3)</f>
        <v>#INVALID COMPANY ID</v>
      </c>
      <c r="C552" s="9" t="str" cm="1">
        <f t="array" ref="C552">_xll.SNL.Clients.Office.Excel.Functions.SPG($A552, "IQ_CASH_OPER", C$3)</f>
        <v>#INVALID COMPANY ID</v>
      </c>
      <c r="D552" s="9" t="str" cm="1">
        <f t="array" ref="D552">_xll.SNL.Clients.Office.Excel.Functions.SPG($A552, "IQ_CASH_OPER", D$3)</f>
        <v>#INVALID COMPANY ID</v>
      </c>
      <c r="E552" s="9" t="str" cm="1">
        <f t="array" ref="E552">_xll.SNL.Clients.Office.Excel.Functions.SPG($A552, "IQ_CASH_OPER", E$3)</f>
        <v>#INVALID COMPANY ID</v>
      </c>
      <c r="F552" s="9" t="str" cm="1">
        <f t="array" ref="F552">_xll.SNL.Clients.Office.Excel.Functions.SPG($A552, "IQ_CASH_OPER", F$3)</f>
        <v>#INVALID COMPANY ID</v>
      </c>
      <c r="G552" s="9" t="str" cm="1">
        <f t="array" ref="G552">_xll.SNL.Clients.Office.Excel.Functions.SPG($A552, "IQ_CASH_OPER", G$3)</f>
        <v>#INVALID COMPANY ID</v>
      </c>
      <c r="H552" s="9" t="str" cm="1">
        <f t="array" ref="H552">_xll.SNL.Clients.Office.Excel.Functions.SPG($A552, "IQ_CASH_OPER", H$3)</f>
        <v>#INVALID COMPANY ID</v>
      </c>
      <c r="I552" s="9" t="str" cm="1">
        <f t="array" ref="I552">_xll.SNL.Clients.Office.Excel.Functions.SPG($A552, "IQ_CASH_OPER", I$3)</f>
        <v>#INVALID COMPANY ID</v>
      </c>
      <c r="J552" s="9" t="str" cm="1">
        <f t="array" ref="J552">_xll.SNL.Clients.Office.Excel.Functions.SPG($A552, "IQ_CASH_OPER", J$3)</f>
        <v>#INVALID COMPANY ID</v>
      </c>
    </row>
    <row r="553" spans="2:10" x14ac:dyDescent="0.3">
      <c r="B553" s="9" t="str" cm="1">
        <f t="array" ref="B553">_xll.SNL.Clients.Office.Excel.Functions.SPG($A553, "IQ_CASH_OPER", B$3)</f>
        <v>#INVALID COMPANY ID</v>
      </c>
      <c r="C553" s="9" t="str" cm="1">
        <f t="array" ref="C553">_xll.SNL.Clients.Office.Excel.Functions.SPG($A553, "IQ_CASH_OPER", C$3)</f>
        <v>#INVALID COMPANY ID</v>
      </c>
      <c r="D553" s="9" t="str" cm="1">
        <f t="array" ref="D553">_xll.SNL.Clients.Office.Excel.Functions.SPG($A553, "IQ_CASH_OPER", D$3)</f>
        <v>#INVALID COMPANY ID</v>
      </c>
      <c r="E553" s="9" t="str" cm="1">
        <f t="array" ref="E553">_xll.SNL.Clients.Office.Excel.Functions.SPG($A553, "IQ_CASH_OPER", E$3)</f>
        <v>#INVALID COMPANY ID</v>
      </c>
      <c r="F553" s="9" t="str" cm="1">
        <f t="array" ref="F553">_xll.SNL.Clients.Office.Excel.Functions.SPG($A553, "IQ_CASH_OPER", F$3)</f>
        <v>#INVALID COMPANY ID</v>
      </c>
      <c r="G553" s="9" t="str" cm="1">
        <f t="array" ref="G553">_xll.SNL.Clients.Office.Excel.Functions.SPG($A553, "IQ_CASH_OPER", G$3)</f>
        <v>#INVALID COMPANY ID</v>
      </c>
      <c r="H553" s="9" t="str" cm="1">
        <f t="array" ref="H553">_xll.SNL.Clients.Office.Excel.Functions.SPG($A553, "IQ_CASH_OPER", H$3)</f>
        <v>#INVALID COMPANY ID</v>
      </c>
      <c r="I553" s="9" t="str" cm="1">
        <f t="array" ref="I553">_xll.SNL.Clients.Office.Excel.Functions.SPG($A553, "IQ_CASH_OPER", I$3)</f>
        <v>#INVALID COMPANY ID</v>
      </c>
      <c r="J553" s="9" t="str" cm="1">
        <f t="array" ref="J553">_xll.SNL.Clients.Office.Excel.Functions.SPG($A553, "IQ_CASH_OPER", J$3)</f>
        <v>#INVALID COMPANY ID</v>
      </c>
    </row>
    <row r="554" spans="2:10" x14ac:dyDescent="0.3">
      <c r="B554" s="9" t="str" cm="1">
        <f t="array" ref="B554">_xll.SNL.Clients.Office.Excel.Functions.SPG($A554, "IQ_CASH_OPER", B$3)</f>
        <v>#INVALID COMPANY ID</v>
      </c>
      <c r="C554" s="9" t="str" cm="1">
        <f t="array" ref="C554">_xll.SNL.Clients.Office.Excel.Functions.SPG($A554, "IQ_CASH_OPER", C$3)</f>
        <v>#INVALID COMPANY ID</v>
      </c>
      <c r="D554" s="9" t="str" cm="1">
        <f t="array" ref="D554">_xll.SNL.Clients.Office.Excel.Functions.SPG($A554, "IQ_CASH_OPER", D$3)</f>
        <v>#INVALID COMPANY ID</v>
      </c>
      <c r="E554" s="9" t="str" cm="1">
        <f t="array" ref="E554">_xll.SNL.Clients.Office.Excel.Functions.SPG($A554, "IQ_CASH_OPER", E$3)</f>
        <v>#INVALID COMPANY ID</v>
      </c>
      <c r="F554" s="9" t="str" cm="1">
        <f t="array" ref="F554">_xll.SNL.Clients.Office.Excel.Functions.SPG($A554, "IQ_CASH_OPER", F$3)</f>
        <v>#INVALID COMPANY ID</v>
      </c>
      <c r="G554" s="9" t="str" cm="1">
        <f t="array" ref="G554">_xll.SNL.Clients.Office.Excel.Functions.SPG($A554, "IQ_CASH_OPER", G$3)</f>
        <v>#INVALID COMPANY ID</v>
      </c>
      <c r="H554" s="9" t="str" cm="1">
        <f t="array" ref="H554">_xll.SNL.Clients.Office.Excel.Functions.SPG($A554, "IQ_CASH_OPER", H$3)</f>
        <v>#INVALID COMPANY ID</v>
      </c>
      <c r="I554" s="9" t="str" cm="1">
        <f t="array" ref="I554">_xll.SNL.Clients.Office.Excel.Functions.SPG($A554, "IQ_CASH_OPER", I$3)</f>
        <v>#INVALID COMPANY ID</v>
      </c>
      <c r="J554" s="9" t="str" cm="1">
        <f t="array" ref="J554">_xll.SNL.Clients.Office.Excel.Functions.SPG($A554, "IQ_CASH_OPER", J$3)</f>
        <v>#INVALID COMPANY ID</v>
      </c>
    </row>
    <row r="555" spans="2:10" x14ac:dyDescent="0.3">
      <c r="B555" s="9" t="str" cm="1">
        <f t="array" ref="B555">_xll.SNL.Clients.Office.Excel.Functions.SPG($A555, "IQ_CASH_OPER", B$3)</f>
        <v>#INVALID COMPANY ID</v>
      </c>
      <c r="C555" s="9" t="str" cm="1">
        <f t="array" ref="C555">_xll.SNL.Clients.Office.Excel.Functions.SPG($A555, "IQ_CASH_OPER", C$3)</f>
        <v>#INVALID COMPANY ID</v>
      </c>
      <c r="D555" s="9" t="str" cm="1">
        <f t="array" ref="D555">_xll.SNL.Clients.Office.Excel.Functions.SPG($A555, "IQ_CASH_OPER", D$3)</f>
        <v>#INVALID COMPANY ID</v>
      </c>
      <c r="E555" s="9" t="str" cm="1">
        <f t="array" ref="E555">_xll.SNL.Clients.Office.Excel.Functions.SPG($A555, "IQ_CASH_OPER", E$3)</f>
        <v>#INVALID COMPANY ID</v>
      </c>
      <c r="F555" s="9" t="str" cm="1">
        <f t="array" ref="F555">_xll.SNL.Clients.Office.Excel.Functions.SPG($A555, "IQ_CASH_OPER", F$3)</f>
        <v>#INVALID COMPANY ID</v>
      </c>
      <c r="G555" s="9" t="str" cm="1">
        <f t="array" ref="G555">_xll.SNL.Clients.Office.Excel.Functions.SPG($A555, "IQ_CASH_OPER", G$3)</f>
        <v>#INVALID COMPANY ID</v>
      </c>
      <c r="H555" s="9" t="str" cm="1">
        <f t="array" ref="H555">_xll.SNL.Clients.Office.Excel.Functions.SPG($A555, "IQ_CASH_OPER", H$3)</f>
        <v>#INVALID COMPANY ID</v>
      </c>
      <c r="I555" s="9" t="str" cm="1">
        <f t="array" ref="I555">_xll.SNL.Clients.Office.Excel.Functions.SPG($A555, "IQ_CASH_OPER", I$3)</f>
        <v>#INVALID COMPANY ID</v>
      </c>
      <c r="J555" s="9" t="str" cm="1">
        <f t="array" ref="J555">_xll.SNL.Clients.Office.Excel.Functions.SPG($A555, "IQ_CASH_OPER", J$3)</f>
        <v>#INVALID COMPANY ID</v>
      </c>
    </row>
    <row r="556" spans="2:10" x14ac:dyDescent="0.3">
      <c r="B556" s="9" t="str" cm="1">
        <f t="array" ref="B556">_xll.SNL.Clients.Office.Excel.Functions.SPG($A556, "IQ_CASH_OPER", B$3)</f>
        <v>#INVALID COMPANY ID</v>
      </c>
      <c r="C556" s="9" t="str" cm="1">
        <f t="array" ref="C556">_xll.SNL.Clients.Office.Excel.Functions.SPG($A556, "IQ_CASH_OPER", C$3)</f>
        <v>#INVALID COMPANY ID</v>
      </c>
      <c r="D556" s="9" t="str" cm="1">
        <f t="array" ref="D556">_xll.SNL.Clients.Office.Excel.Functions.SPG($A556, "IQ_CASH_OPER", D$3)</f>
        <v>#INVALID COMPANY ID</v>
      </c>
      <c r="E556" s="9" t="str" cm="1">
        <f t="array" ref="E556">_xll.SNL.Clients.Office.Excel.Functions.SPG($A556, "IQ_CASH_OPER", E$3)</f>
        <v>#INVALID COMPANY ID</v>
      </c>
      <c r="F556" s="9" t="str" cm="1">
        <f t="array" ref="F556">_xll.SNL.Clients.Office.Excel.Functions.SPG($A556, "IQ_CASH_OPER", F$3)</f>
        <v>#INVALID COMPANY ID</v>
      </c>
      <c r="G556" s="9" t="str" cm="1">
        <f t="array" ref="G556">_xll.SNL.Clients.Office.Excel.Functions.SPG($A556, "IQ_CASH_OPER", G$3)</f>
        <v>#INVALID COMPANY ID</v>
      </c>
      <c r="H556" s="9" t="str" cm="1">
        <f t="array" ref="H556">_xll.SNL.Clients.Office.Excel.Functions.SPG($A556, "IQ_CASH_OPER", H$3)</f>
        <v>#INVALID COMPANY ID</v>
      </c>
      <c r="I556" s="9" t="str" cm="1">
        <f t="array" ref="I556">_xll.SNL.Clients.Office.Excel.Functions.SPG($A556, "IQ_CASH_OPER", I$3)</f>
        <v>#INVALID COMPANY ID</v>
      </c>
      <c r="J556" s="9" t="str" cm="1">
        <f t="array" ref="J556">_xll.SNL.Clients.Office.Excel.Functions.SPG($A556, "IQ_CASH_OPER", J$3)</f>
        <v>#INVALID COMPANY ID</v>
      </c>
    </row>
    <row r="557" spans="2:10" x14ac:dyDescent="0.3">
      <c r="B557" s="9" t="str" cm="1">
        <f t="array" ref="B557">_xll.SNL.Clients.Office.Excel.Functions.SPG($A557, "IQ_CASH_OPER", B$3)</f>
        <v>#INVALID COMPANY ID</v>
      </c>
      <c r="C557" s="9" t="str" cm="1">
        <f t="array" ref="C557">_xll.SNL.Clients.Office.Excel.Functions.SPG($A557, "IQ_CASH_OPER", C$3)</f>
        <v>#INVALID COMPANY ID</v>
      </c>
      <c r="D557" s="9" t="str" cm="1">
        <f t="array" ref="D557">_xll.SNL.Clients.Office.Excel.Functions.SPG($A557, "IQ_CASH_OPER", D$3)</f>
        <v>#INVALID COMPANY ID</v>
      </c>
      <c r="E557" s="9" t="str" cm="1">
        <f t="array" ref="E557">_xll.SNL.Clients.Office.Excel.Functions.SPG($A557, "IQ_CASH_OPER", E$3)</f>
        <v>#INVALID COMPANY ID</v>
      </c>
      <c r="F557" s="9" t="str" cm="1">
        <f t="array" ref="F557">_xll.SNL.Clients.Office.Excel.Functions.SPG($A557, "IQ_CASH_OPER", F$3)</f>
        <v>#INVALID COMPANY ID</v>
      </c>
      <c r="G557" s="9" t="str" cm="1">
        <f t="array" ref="G557">_xll.SNL.Clients.Office.Excel.Functions.SPG($A557, "IQ_CASH_OPER", G$3)</f>
        <v>#INVALID COMPANY ID</v>
      </c>
      <c r="H557" s="9" t="str" cm="1">
        <f t="array" ref="H557">_xll.SNL.Clients.Office.Excel.Functions.SPG($A557, "IQ_CASH_OPER", H$3)</f>
        <v>#INVALID COMPANY ID</v>
      </c>
      <c r="I557" s="9" t="str" cm="1">
        <f t="array" ref="I557">_xll.SNL.Clients.Office.Excel.Functions.SPG($A557, "IQ_CASH_OPER", I$3)</f>
        <v>#INVALID COMPANY ID</v>
      </c>
      <c r="J557" s="9" t="str" cm="1">
        <f t="array" ref="J557">_xll.SNL.Clients.Office.Excel.Functions.SPG($A557, "IQ_CASH_OPER", J$3)</f>
        <v>#INVALID COMPANY ID</v>
      </c>
    </row>
    <row r="558" spans="2:10" x14ac:dyDescent="0.3">
      <c r="B558" s="9" t="str" cm="1">
        <f t="array" ref="B558">_xll.SNL.Clients.Office.Excel.Functions.SPG($A558, "IQ_CASH_OPER", B$3)</f>
        <v>#INVALID COMPANY ID</v>
      </c>
      <c r="C558" s="9" t="str" cm="1">
        <f t="array" ref="C558">_xll.SNL.Clients.Office.Excel.Functions.SPG($A558, "IQ_CASH_OPER", C$3)</f>
        <v>#INVALID COMPANY ID</v>
      </c>
      <c r="D558" s="9" t="str" cm="1">
        <f t="array" ref="D558">_xll.SNL.Clients.Office.Excel.Functions.SPG($A558, "IQ_CASH_OPER", D$3)</f>
        <v>#INVALID COMPANY ID</v>
      </c>
      <c r="E558" s="9" t="str" cm="1">
        <f t="array" ref="E558">_xll.SNL.Clients.Office.Excel.Functions.SPG($A558, "IQ_CASH_OPER", E$3)</f>
        <v>#INVALID COMPANY ID</v>
      </c>
      <c r="F558" s="9" t="str" cm="1">
        <f t="array" ref="F558">_xll.SNL.Clients.Office.Excel.Functions.SPG($A558, "IQ_CASH_OPER", F$3)</f>
        <v>#INVALID COMPANY ID</v>
      </c>
      <c r="G558" s="9" t="str" cm="1">
        <f t="array" ref="G558">_xll.SNL.Clients.Office.Excel.Functions.SPG($A558, "IQ_CASH_OPER", G$3)</f>
        <v>#INVALID COMPANY ID</v>
      </c>
      <c r="H558" s="9" t="str" cm="1">
        <f t="array" ref="H558">_xll.SNL.Clients.Office.Excel.Functions.SPG($A558, "IQ_CASH_OPER", H$3)</f>
        <v>#INVALID COMPANY ID</v>
      </c>
      <c r="I558" s="9" t="str" cm="1">
        <f t="array" ref="I558">_xll.SNL.Clients.Office.Excel.Functions.SPG($A558, "IQ_CASH_OPER", I$3)</f>
        <v>#INVALID COMPANY ID</v>
      </c>
      <c r="J558" s="9" t="str" cm="1">
        <f t="array" ref="J558">_xll.SNL.Clients.Office.Excel.Functions.SPG($A558, "IQ_CASH_OPER", J$3)</f>
        <v>#INVALID COMPANY ID</v>
      </c>
    </row>
    <row r="559" spans="2:10" x14ac:dyDescent="0.3">
      <c r="B559" s="9" t="str" cm="1">
        <f t="array" ref="B559">_xll.SNL.Clients.Office.Excel.Functions.SPG($A559, "IQ_CASH_OPER", B$3)</f>
        <v>#INVALID COMPANY ID</v>
      </c>
      <c r="C559" s="9" t="str" cm="1">
        <f t="array" ref="C559">_xll.SNL.Clients.Office.Excel.Functions.SPG($A559, "IQ_CASH_OPER", C$3)</f>
        <v>#INVALID COMPANY ID</v>
      </c>
      <c r="D559" s="9" t="str" cm="1">
        <f t="array" ref="D559">_xll.SNL.Clients.Office.Excel.Functions.SPG($A559, "IQ_CASH_OPER", D$3)</f>
        <v>#INVALID COMPANY ID</v>
      </c>
      <c r="E559" s="9" t="str" cm="1">
        <f t="array" ref="E559">_xll.SNL.Clients.Office.Excel.Functions.SPG($A559, "IQ_CASH_OPER", E$3)</f>
        <v>#INVALID COMPANY ID</v>
      </c>
      <c r="F559" s="9" t="str" cm="1">
        <f t="array" ref="F559">_xll.SNL.Clients.Office.Excel.Functions.SPG($A559, "IQ_CASH_OPER", F$3)</f>
        <v>#INVALID COMPANY ID</v>
      </c>
      <c r="G559" s="9" t="str" cm="1">
        <f t="array" ref="G559">_xll.SNL.Clients.Office.Excel.Functions.SPG($A559, "IQ_CASH_OPER", G$3)</f>
        <v>#INVALID COMPANY ID</v>
      </c>
      <c r="H559" s="9" t="str" cm="1">
        <f t="array" ref="H559">_xll.SNL.Clients.Office.Excel.Functions.SPG($A559, "IQ_CASH_OPER", H$3)</f>
        <v>#INVALID COMPANY ID</v>
      </c>
      <c r="I559" s="9" t="str" cm="1">
        <f t="array" ref="I559">_xll.SNL.Clients.Office.Excel.Functions.SPG($A559, "IQ_CASH_OPER", I$3)</f>
        <v>#INVALID COMPANY ID</v>
      </c>
      <c r="J559" s="9" t="str" cm="1">
        <f t="array" ref="J559">_xll.SNL.Clients.Office.Excel.Functions.SPG($A559, "IQ_CASH_OPER", J$3)</f>
        <v>#INVALID COMPANY ID</v>
      </c>
    </row>
    <row r="560" spans="2:10" x14ac:dyDescent="0.3">
      <c r="B560" s="9" t="str" cm="1">
        <f t="array" ref="B560">_xll.SNL.Clients.Office.Excel.Functions.SPG($A560, "IQ_CASH_OPER", B$3)</f>
        <v>#INVALID COMPANY ID</v>
      </c>
      <c r="C560" s="9" t="str" cm="1">
        <f t="array" ref="C560">_xll.SNL.Clients.Office.Excel.Functions.SPG($A560, "IQ_CASH_OPER", C$3)</f>
        <v>#INVALID COMPANY ID</v>
      </c>
      <c r="D560" s="9" t="str" cm="1">
        <f t="array" ref="D560">_xll.SNL.Clients.Office.Excel.Functions.SPG($A560, "IQ_CASH_OPER", D$3)</f>
        <v>#INVALID COMPANY ID</v>
      </c>
      <c r="E560" s="9" t="str" cm="1">
        <f t="array" ref="E560">_xll.SNL.Clients.Office.Excel.Functions.SPG($A560, "IQ_CASH_OPER", E$3)</f>
        <v>#INVALID COMPANY ID</v>
      </c>
      <c r="F560" s="9" t="str" cm="1">
        <f t="array" ref="F560">_xll.SNL.Clients.Office.Excel.Functions.SPG($A560, "IQ_CASH_OPER", F$3)</f>
        <v>#INVALID COMPANY ID</v>
      </c>
      <c r="G560" s="9" t="str" cm="1">
        <f t="array" ref="G560">_xll.SNL.Clients.Office.Excel.Functions.SPG($A560, "IQ_CASH_OPER", G$3)</f>
        <v>#INVALID COMPANY ID</v>
      </c>
      <c r="H560" s="9" t="str" cm="1">
        <f t="array" ref="H560">_xll.SNL.Clients.Office.Excel.Functions.SPG($A560, "IQ_CASH_OPER", H$3)</f>
        <v>#INVALID COMPANY ID</v>
      </c>
      <c r="I560" s="9" t="str" cm="1">
        <f t="array" ref="I560">_xll.SNL.Clients.Office.Excel.Functions.SPG($A560, "IQ_CASH_OPER", I$3)</f>
        <v>#INVALID COMPANY ID</v>
      </c>
      <c r="J560" s="9" t="str" cm="1">
        <f t="array" ref="J560">_xll.SNL.Clients.Office.Excel.Functions.SPG($A560, "IQ_CASH_OPER", J$3)</f>
        <v>#INVALID COMPANY ID</v>
      </c>
    </row>
    <row r="561" spans="2:10" x14ac:dyDescent="0.3">
      <c r="B561" s="9" t="str" cm="1">
        <f t="array" ref="B561">_xll.SNL.Clients.Office.Excel.Functions.SPG($A561, "IQ_CASH_OPER", B$3)</f>
        <v>#INVALID COMPANY ID</v>
      </c>
      <c r="C561" s="9" t="str" cm="1">
        <f t="array" ref="C561">_xll.SNL.Clients.Office.Excel.Functions.SPG($A561, "IQ_CASH_OPER", C$3)</f>
        <v>#INVALID COMPANY ID</v>
      </c>
      <c r="D561" s="9" t="str" cm="1">
        <f t="array" ref="D561">_xll.SNL.Clients.Office.Excel.Functions.SPG($A561, "IQ_CASH_OPER", D$3)</f>
        <v>#INVALID COMPANY ID</v>
      </c>
      <c r="E561" s="9" t="str" cm="1">
        <f t="array" ref="E561">_xll.SNL.Clients.Office.Excel.Functions.SPG($A561, "IQ_CASH_OPER", E$3)</f>
        <v>#INVALID COMPANY ID</v>
      </c>
      <c r="F561" s="9" t="str" cm="1">
        <f t="array" ref="F561">_xll.SNL.Clients.Office.Excel.Functions.SPG($A561, "IQ_CASH_OPER", F$3)</f>
        <v>#INVALID COMPANY ID</v>
      </c>
      <c r="G561" s="9" t="str" cm="1">
        <f t="array" ref="G561">_xll.SNL.Clients.Office.Excel.Functions.SPG($A561, "IQ_CASH_OPER", G$3)</f>
        <v>#INVALID COMPANY ID</v>
      </c>
      <c r="H561" s="9" t="str" cm="1">
        <f t="array" ref="H561">_xll.SNL.Clients.Office.Excel.Functions.SPG($A561, "IQ_CASH_OPER", H$3)</f>
        <v>#INVALID COMPANY ID</v>
      </c>
      <c r="I561" s="9" t="str" cm="1">
        <f t="array" ref="I561">_xll.SNL.Clients.Office.Excel.Functions.SPG($A561, "IQ_CASH_OPER", I$3)</f>
        <v>#INVALID COMPANY ID</v>
      </c>
      <c r="J561" s="9" t="str" cm="1">
        <f t="array" ref="J561">_xll.SNL.Clients.Office.Excel.Functions.SPG($A561, "IQ_CASH_OPER", J$3)</f>
        <v>#INVALID COMPANY ID</v>
      </c>
    </row>
    <row r="562" spans="2:10" x14ac:dyDescent="0.3">
      <c r="B562" s="9" t="str" cm="1">
        <f t="array" ref="B562">_xll.SNL.Clients.Office.Excel.Functions.SPG($A562, "IQ_CASH_OPER", B$3)</f>
        <v>#INVALID COMPANY ID</v>
      </c>
      <c r="C562" s="9" t="str" cm="1">
        <f t="array" ref="C562">_xll.SNL.Clients.Office.Excel.Functions.SPG($A562, "IQ_CASH_OPER", C$3)</f>
        <v>#INVALID COMPANY ID</v>
      </c>
      <c r="D562" s="9" t="str" cm="1">
        <f t="array" ref="D562">_xll.SNL.Clients.Office.Excel.Functions.SPG($A562, "IQ_CASH_OPER", D$3)</f>
        <v>#INVALID COMPANY ID</v>
      </c>
      <c r="E562" s="9" t="str" cm="1">
        <f t="array" ref="E562">_xll.SNL.Clients.Office.Excel.Functions.SPG($A562, "IQ_CASH_OPER", E$3)</f>
        <v>#INVALID COMPANY ID</v>
      </c>
      <c r="F562" s="9" t="str" cm="1">
        <f t="array" ref="F562">_xll.SNL.Clients.Office.Excel.Functions.SPG($A562, "IQ_CASH_OPER", F$3)</f>
        <v>#INVALID COMPANY ID</v>
      </c>
      <c r="G562" s="9" t="str" cm="1">
        <f t="array" ref="G562">_xll.SNL.Clients.Office.Excel.Functions.SPG($A562, "IQ_CASH_OPER", G$3)</f>
        <v>#INVALID COMPANY ID</v>
      </c>
      <c r="H562" s="9" t="str" cm="1">
        <f t="array" ref="H562">_xll.SNL.Clients.Office.Excel.Functions.SPG($A562, "IQ_CASH_OPER", H$3)</f>
        <v>#INVALID COMPANY ID</v>
      </c>
      <c r="I562" s="9" t="str" cm="1">
        <f t="array" ref="I562">_xll.SNL.Clients.Office.Excel.Functions.SPG($A562, "IQ_CASH_OPER", I$3)</f>
        <v>#INVALID COMPANY ID</v>
      </c>
      <c r="J562" s="9" t="str" cm="1">
        <f t="array" ref="J562">_xll.SNL.Clients.Office.Excel.Functions.SPG($A562, "IQ_CASH_OPER", J$3)</f>
        <v>#INVALID COMPANY ID</v>
      </c>
    </row>
    <row r="563" spans="2:10" x14ac:dyDescent="0.3">
      <c r="B563" s="9" t="str" cm="1">
        <f t="array" ref="B563">_xll.SNL.Clients.Office.Excel.Functions.SPG($A563, "IQ_CASH_OPER", B$3)</f>
        <v>#INVALID COMPANY ID</v>
      </c>
      <c r="C563" s="9" t="str" cm="1">
        <f t="array" ref="C563">_xll.SNL.Clients.Office.Excel.Functions.SPG($A563, "IQ_CASH_OPER", C$3)</f>
        <v>#INVALID COMPANY ID</v>
      </c>
      <c r="D563" s="9" t="str" cm="1">
        <f t="array" ref="D563">_xll.SNL.Clients.Office.Excel.Functions.SPG($A563, "IQ_CASH_OPER", D$3)</f>
        <v>#INVALID COMPANY ID</v>
      </c>
      <c r="E563" s="9" t="str" cm="1">
        <f t="array" ref="E563">_xll.SNL.Clients.Office.Excel.Functions.SPG($A563, "IQ_CASH_OPER", E$3)</f>
        <v>#INVALID COMPANY ID</v>
      </c>
      <c r="F563" s="9" t="str" cm="1">
        <f t="array" ref="F563">_xll.SNL.Clients.Office.Excel.Functions.SPG($A563, "IQ_CASH_OPER", F$3)</f>
        <v>#INVALID COMPANY ID</v>
      </c>
      <c r="G563" s="9" t="str" cm="1">
        <f t="array" ref="G563">_xll.SNL.Clients.Office.Excel.Functions.SPG($A563, "IQ_CASH_OPER", G$3)</f>
        <v>#INVALID COMPANY ID</v>
      </c>
      <c r="H563" s="9" t="str" cm="1">
        <f t="array" ref="H563">_xll.SNL.Clients.Office.Excel.Functions.SPG($A563, "IQ_CASH_OPER", H$3)</f>
        <v>#INVALID COMPANY ID</v>
      </c>
      <c r="I563" s="9" t="str" cm="1">
        <f t="array" ref="I563">_xll.SNL.Clients.Office.Excel.Functions.SPG($A563, "IQ_CASH_OPER", I$3)</f>
        <v>#INVALID COMPANY ID</v>
      </c>
      <c r="J563" s="9" t="str" cm="1">
        <f t="array" ref="J563">_xll.SNL.Clients.Office.Excel.Functions.SPG($A563, "IQ_CASH_OPER", J$3)</f>
        <v>#INVALID COMPANY ID</v>
      </c>
    </row>
    <row r="564" spans="2:10" x14ac:dyDescent="0.3">
      <c r="B564" s="9" t="str" cm="1">
        <f t="array" ref="B564">_xll.SNL.Clients.Office.Excel.Functions.SPG($A564, "IQ_CASH_OPER", B$3)</f>
        <v>#INVALID COMPANY ID</v>
      </c>
      <c r="C564" s="9" t="str" cm="1">
        <f t="array" ref="C564">_xll.SNL.Clients.Office.Excel.Functions.SPG($A564, "IQ_CASH_OPER", C$3)</f>
        <v>#INVALID COMPANY ID</v>
      </c>
      <c r="D564" s="9" t="str" cm="1">
        <f t="array" ref="D564">_xll.SNL.Clients.Office.Excel.Functions.SPG($A564, "IQ_CASH_OPER", D$3)</f>
        <v>#INVALID COMPANY ID</v>
      </c>
      <c r="E564" s="9" t="str" cm="1">
        <f t="array" ref="E564">_xll.SNL.Clients.Office.Excel.Functions.SPG($A564, "IQ_CASH_OPER", E$3)</f>
        <v>#INVALID COMPANY ID</v>
      </c>
      <c r="F564" s="9" t="str" cm="1">
        <f t="array" ref="F564">_xll.SNL.Clients.Office.Excel.Functions.SPG($A564, "IQ_CASH_OPER", F$3)</f>
        <v>#INVALID COMPANY ID</v>
      </c>
      <c r="G564" s="9" t="str" cm="1">
        <f t="array" ref="G564">_xll.SNL.Clients.Office.Excel.Functions.SPG($A564, "IQ_CASH_OPER", G$3)</f>
        <v>#INVALID COMPANY ID</v>
      </c>
      <c r="H564" s="9" t="str" cm="1">
        <f t="array" ref="H564">_xll.SNL.Clients.Office.Excel.Functions.SPG($A564, "IQ_CASH_OPER", H$3)</f>
        <v>#INVALID COMPANY ID</v>
      </c>
      <c r="I564" s="9" t="str" cm="1">
        <f t="array" ref="I564">_xll.SNL.Clients.Office.Excel.Functions.SPG($A564, "IQ_CASH_OPER", I$3)</f>
        <v>#INVALID COMPANY ID</v>
      </c>
      <c r="J564" s="9" t="str" cm="1">
        <f t="array" ref="J564">_xll.SNL.Clients.Office.Excel.Functions.SPG($A564, "IQ_CASH_OPER", J$3)</f>
        <v>#INVALID COMPANY ID</v>
      </c>
    </row>
    <row r="565" spans="2:10" x14ac:dyDescent="0.3">
      <c r="B565" s="9" t="str" cm="1">
        <f t="array" ref="B565">_xll.SNL.Clients.Office.Excel.Functions.SPG($A565, "IQ_CASH_OPER", B$3)</f>
        <v>#INVALID COMPANY ID</v>
      </c>
      <c r="C565" s="9" t="str" cm="1">
        <f t="array" ref="C565">_xll.SNL.Clients.Office.Excel.Functions.SPG($A565, "IQ_CASH_OPER", C$3)</f>
        <v>#INVALID COMPANY ID</v>
      </c>
      <c r="D565" s="9" t="str" cm="1">
        <f t="array" ref="D565">_xll.SNL.Clients.Office.Excel.Functions.SPG($A565, "IQ_CASH_OPER", D$3)</f>
        <v>#INVALID COMPANY ID</v>
      </c>
      <c r="E565" s="9" t="str" cm="1">
        <f t="array" ref="E565">_xll.SNL.Clients.Office.Excel.Functions.SPG($A565, "IQ_CASH_OPER", E$3)</f>
        <v>#INVALID COMPANY ID</v>
      </c>
      <c r="F565" s="9" t="str" cm="1">
        <f t="array" ref="F565">_xll.SNL.Clients.Office.Excel.Functions.SPG($A565, "IQ_CASH_OPER", F$3)</f>
        <v>#INVALID COMPANY ID</v>
      </c>
      <c r="G565" s="9" t="str" cm="1">
        <f t="array" ref="G565">_xll.SNL.Clients.Office.Excel.Functions.SPG($A565, "IQ_CASH_OPER", G$3)</f>
        <v>#INVALID COMPANY ID</v>
      </c>
      <c r="H565" s="9" t="str" cm="1">
        <f t="array" ref="H565">_xll.SNL.Clients.Office.Excel.Functions.SPG($A565, "IQ_CASH_OPER", H$3)</f>
        <v>#INVALID COMPANY ID</v>
      </c>
      <c r="I565" s="9" t="str" cm="1">
        <f t="array" ref="I565">_xll.SNL.Clients.Office.Excel.Functions.SPG($A565, "IQ_CASH_OPER", I$3)</f>
        <v>#INVALID COMPANY ID</v>
      </c>
      <c r="J565" s="9" t="str" cm="1">
        <f t="array" ref="J565">_xll.SNL.Clients.Office.Excel.Functions.SPG($A565, "IQ_CASH_OPER", J$3)</f>
        <v>#INVALID COMPANY ID</v>
      </c>
    </row>
    <row r="566" spans="2:10" x14ac:dyDescent="0.3">
      <c r="B566" s="9" t="str" cm="1">
        <f t="array" ref="B566">_xll.SNL.Clients.Office.Excel.Functions.SPG($A566, "IQ_CASH_OPER", B$3)</f>
        <v>#INVALID COMPANY ID</v>
      </c>
      <c r="C566" s="9" t="str" cm="1">
        <f t="array" ref="C566">_xll.SNL.Clients.Office.Excel.Functions.SPG($A566, "IQ_CASH_OPER", C$3)</f>
        <v>#INVALID COMPANY ID</v>
      </c>
      <c r="D566" s="9" t="str" cm="1">
        <f t="array" ref="D566">_xll.SNL.Clients.Office.Excel.Functions.SPG($A566, "IQ_CASH_OPER", D$3)</f>
        <v>#INVALID COMPANY ID</v>
      </c>
      <c r="E566" s="9" t="str" cm="1">
        <f t="array" ref="E566">_xll.SNL.Clients.Office.Excel.Functions.SPG($A566, "IQ_CASH_OPER", E$3)</f>
        <v>#INVALID COMPANY ID</v>
      </c>
      <c r="F566" s="9" t="str" cm="1">
        <f t="array" ref="F566">_xll.SNL.Clients.Office.Excel.Functions.SPG($A566, "IQ_CASH_OPER", F$3)</f>
        <v>#INVALID COMPANY ID</v>
      </c>
      <c r="G566" s="9" t="str" cm="1">
        <f t="array" ref="G566">_xll.SNL.Clients.Office.Excel.Functions.SPG($A566, "IQ_CASH_OPER", G$3)</f>
        <v>#INVALID COMPANY ID</v>
      </c>
      <c r="H566" s="9" t="str" cm="1">
        <f t="array" ref="H566">_xll.SNL.Clients.Office.Excel.Functions.SPG($A566, "IQ_CASH_OPER", H$3)</f>
        <v>#INVALID COMPANY ID</v>
      </c>
      <c r="I566" s="9" t="str" cm="1">
        <f t="array" ref="I566">_xll.SNL.Clients.Office.Excel.Functions.SPG($A566, "IQ_CASH_OPER", I$3)</f>
        <v>#INVALID COMPANY ID</v>
      </c>
      <c r="J566" s="9" t="str" cm="1">
        <f t="array" ref="J566">_xll.SNL.Clients.Office.Excel.Functions.SPG($A566, "IQ_CASH_OPER", J$3)</f>
        <v>#INVALID COMPANY ID</v>
      </c>
    </row>
    <row r="567" spans="2:10" x14ac:dyDescent="0.3">
      <c r="B567" s="9" t="str" cm="1">
        <f t="array" ref="B567">_xll.SNL.Clients.Office.Excel.Functions.SPG($A567, "IQ_CASH_OPER", B$3)</f>
        <v>#INVALID COMPANY ID</v>
      </c>
      <c r="C567" s="9" t="str" cm="1">
        <f t="array" ref="C567">_xll.SNL.Clients.Office.Excel.Functions.SPG($A567, "IQ_CASH_OPER", C$3)</f>
        <v>#INVALID COMPANY ID</v>
      </c>
      <c r="D567" s="9" t="str" cm="1">
        <f t="array" ref="D567">_xll.SNL.Clients.Office.Excel.Functions.SPG($A567, "IQ_CASH_OPER", D$3)</f>
        <v>#INVALID COMPANY ID</v>
      </c>
      <c r="E567" s="9" t="str" cm="1">
        <f t="array" ref="E567">_xll.SNL.Clients.Office.Excel.Functions.SPG($A567, "IQ_CASH_OPER", E$3)</f>
        <v>#INVALID COMPANY ID</v>
      </c>
      <c r="F567" s="9" t="str" cm="1">
        <f t="array" ref="F567">_xll.SNL.Clients.Office.Excel.Functions.SPG($A567, "IQ_CASH_OPER", F$3)</f>
        <v>#INVALID COMPANY ID</v>
      </c>
      <c r="G567" s="9" t="str" cm="1">
        <f t="array" ref="G567">_xll.SNL.Clients.Office.Excel.Functions.SPG($A567, "IQ_CASH_OPER", G$3)</f>
        <v>#INVALID COMPANY ID</v>
      </c>
      <c r="H567" s="9" t="str" cm="1">
        <f t="array" ref="H567">_xll.SNL.Clients.Office.Excel.Functions.SPG($A567, "IQ_CASH_OPER", H$3)</f>
        <v>#INVALID COMPANY ID</v>
      </c>
      <c r="I567" s="9" t="str" cm="1">
        <f t="array" ref="I567">_xll.SNL.Clients.Office.Excel.Functions.SPG($A567, "IQ_CASH_OPER", I$3)</f>
        <v>#INVALID COMPANY ID</v>
      </c>
      <c r="J567" s="9" t="str" cm="1">
        <f t="array" ref="J567">_xll.SNL.Clients.Office.Excel.Functions.SPG($A567, "IQ_CASH_OPER", J$3)</f>
        <v>#INVALID COMPANY ID</v>
      </c>
    </row>
    <row r="568" spans="2:10" x14ac:dyDescent="0.3">
      <c r="B568" s="9" t="str" cm="1">
        <f t="array" ref="B568">_xll.SNL.Clients.Office.Excel.Functions.SPG($A568, "IQ_CASH_OPER", B$3)</f>
        <v>#INVALID COMPANY ID</v>
      </c>
      <c r="C568" s="9" t="str" cm="1">
        <f t="array" ref="C568">_xll.SNL.Clients.Office.Excel.Functions.SPG($A568, "IQ_CASH_OPER", C$3)</f>
        <v>#INVALID COMPANY ID</v>
      </c>
      <c r="D568" s="9" t="str" cm="1">
        <f t="array" ref="D568">_xll.SNL.Clients.Office.Excel.Functions.SPG($A568, "IQ_CASH_OPER", D$3)</f>
        <v>#INVALID COMPANY ID</v>
      </c>
      <c r="E568" s="9" t="str" cm="1">
        <f t="array" ref="E568">_xll.SNL.Clients.Office.Excel.Functions.SPG($A568, "IQ_CASH_OPER", E$3)</f>
        <v>#INVALID COMPANY ID</v>
      </c>
      <c r="F568" s="9" t="str" cm="1">
        <f t="array" ref="F568">_xll.SNL.Clients.Office.Excel.Functions.SPG($A568, "IQ_CASH_OPER", F$3)</f>
        <v>#INVALID COMPANY ID</v>
      </c>
      <c r="G568" s="9" t="str" cm="1">
        <f t="array" ref="G568">_xll.SNL.Clients.Office.Excel.Functions.SPG($A568, "IQ_CASH_OPER", G$3)</f>
        <v>#INVALID COMPANY ID</v>
      </c>
      <c r="H568" s="9" t="str" cm="1">
        <f t="array" ref="H568">_xll.SNL.Clients.Office.Excel.Functions.SPG($A568, "IQ_CASH_OPER", H$3)</f>
        <v>#INVALID COMPANY ID</v>
      </c>
      <c r="I568" s="9" t="str" cm="1">
        <f t="array" ref="I568">_xll.SNL.Clients.Office.Excel.Functions.SPG($A568, "IQ_CASH_OPER", I$3)</f>
        <v>#INVALID COMPANY ID</v>
      </c>
      <c r="J568" s="9" t="str" cm="1">
        <f t="array" ref="J568">_xll.SNL.Clients.Office.Excel.Functions.SPG($A568, "IQ_CASH_OPER", J$3)</f>
        <v>#INVALID COMPANY ID</v>
      </c>
    </row>
    <row r="569" spans="2:10" x14ac:dyDescent="0.3">
      <c r="B569" s="9" t="str" cm="1">
        <f t="array" ref="B569">_xll.SNL.Clients.Office.Excel.Functions.SPG($A569, "IQ_CASH_OPER", B$3)</f>
        <v>#INVALID COMPANY ID</v>
      </c>
      <c r="C569" s="9" t="str" cm="1">
        <f t="array" ref="C569">_xll.SNL.Clients.Office.Excel.Functions.SPG($A569, "IQ_CASH_OPER", C$3)</f>
        <v>#INVALID COMPANY ID</v>
      </c>
      <c r="D569" s="9" t="str" cm="1">
        <f t="array" ref="D569">_xll.SNL.Clients.Office.Excel.Functions.SPG($A569, "IQ_CASH_OPER", D$3)</f>
        <v>#INVALID COMPANY ID</v>
      </c>
      <c r="E569" s="9" t="str" cm="1">
        <f t="array" ref="E569">_xll.SNL.Clients.Office.Excel.Functions.SPG($A569, "IQ_CASH_OPER", E$3)</f>
        <v>#INVALID COMPANY ID</v>
      </c>
      <c r="F569" s="9" t="str" cm="1">
        <f t="array" ref="F569">_xll.SNL.Clients.Office.Excel.Functions.SPG($A569, "IQ_CASH_OPER", F$3)</f>
        <v>#INVALID COMPANY ID</v>
      </c>
      <c r="G569" s="9" t="str" cm="1">
        <f t="array" ref="G569">_xll.SNL.Clients.Office.Excel.Functions.SPG($A569, "IQ_CASH_OPER", G$3)</f>
        <v>#INVALID COMPANY ID</v>
      </c>
      <c r="H569" s="9" t="str" cm="1">
        <f t="array" ref="H569">_xll.SNL.Clients.Office.Excel.Functions.SPG($A569, "IQ_CASH_OPER", H$3)</f>
        <v>#INVALID COMPANY ID</v>
      </c>
      <c r="I569" s="9" t="str" cm="1">
        <f t="array" ref="I569">_xll.SNL.Clients.Office.Excel.Functions.SPG($A569, "IQ_CASH_OPER", I$3)</f>
        <v>#INVALID COMPANY ID</v>
      </c>
      <c r="J569" s="9" t="str" cm="1">
        <f t="array" ref="J569">_xll.SNL.Clients.Office.Excel.Functions.SPG($A569, "IQ_CASH_OPER", J$3)</f>
        <v>#INVALID COMPANY ID</v>
      </c>
    </row>
    <row r="570" spans="2:10" x14ac:dyDescent="0.3">
      <c r="B570" s="9" t="str" cm="1">
        <f t="array" ref="B570">_xll.SNL.Clients.Office.Excel.Functions.SPG($A570, "IQ_CASH_OPER", B$3)</f>
        <v>#INVALID COMPANY ID</v>
      </c>
      <c r="C570" s="9" t="str" cm="1">
        <f t="array" ref="C570">_xll.SNL.Clients.Office.Excel.Functions.SPG($A570, "IQ_CASH_OPER", C$3)</f>
        <v>#INVALID COMPANY ID</v>
      </c>
      <c r="D570" s="9" t="str" cm="1">
        <f t="array" ref="D570">_xll.SNL.Clients.Office.Excel.Functions.SPG($A570, "IQ_CASH_OPER", D$3)</f>
        <v>#INVALID COMPANY ID</v>
      </c>
      <c r="E570" s="9" t="str" cm="1">
        <f t="array" ref="E570">_xll.SNL.Clients.Office.Excel.Functions.SPG($A570, "IQ_CASH_OPER", E$3)</f>
        <v>#INVALID COMPANY ID</v>
      </c>
      <c r="F570" s="9" t="str" cm="1">
        <f t="array" ref="F570">_xll.SNL.Clients.Office.Excel.Functions.SPG($A570, "IQ_CASH_OPER", F$3)</f>
        <v>#INVALID COMPANY ID</v>
      </c>
      <c r="G570" s="9" t="str" cm="1">
        <f t="array" ref="G570">_xll.SNL.Clients.Office.Excel.Functions.SPG($A570, "IQ_CASH_OPER", G$3)</f>
        <v>#INVALID COMPANY ID</v>
      </c>
      <c r="H570" s="9" t="str" cm="1">
        <f t="array" ref="H570">_xll.SNL.Clients.Office.Excel.Functions.SPG($A570, "IQ_CASH_OPER", H$3)</f>
        <v>#INVALID COMPANY ID</v>
      </c>
      <c r="I570" s="9" t="str" cm="1">
        <f t="array" ref="I570">_xll.SNL.Clients.Office.Excel.Functions.SPG($A570, "IQ_CASH_OPER", I$3)</f>
        <v>#INVALID COMPANY ID</v>
      </c>
      <c r="J570" s="9" t="str" cm="1">
        <f t="array" ref="J570">_xll.SNL.Clients.Office.Excel.Functions.SPG($A570, "IQ_CASH_OPER", J$3)</f>
        <v>#INVALID COMPANY ID</v>
      </c>
    </row>
    <row r="571" spans="2:10" x14ac:dyDescent="0.3">
      <c r="B571" s="9" t="str" cm="1">
        <f t="array" ref="B571">_xll.SNL.Clients.Office.Excel.Functions.SPG($A571, "IQ_CASH_OPER", B$3)</f>
        <v>#INVALID COMPANY ID</v>
      </c>
      <c r="C571" s="9" t="str" cm="1">
        <f t="array" ref="C571">_xll.SNL.Clients.Office.Excel.Functions.SPG($A571, "IQ_CASH_OPER", C$3)</f>
        <v>#INVALID COMPANY ID</v>
      </c>
      <c r="D571" s="9" t="str" cm="1">
        <f t="array" ref="D571">_xll.SNL.Clients.Office.Excel.Functions.SPG($A571, "IQ_CASH_OPER", D$3)</f>
        <v>#INVALID COMPANY ID</v>
      </c>
      <c r="E571" s="9" t="str" cm="1">
        <f t="array" ref="E571">_xll.SNL.Clients.Office.Excel.Functions.SPG($A571, "IQ_CASH_OPER", E$3)</f>
        <v>#INVALID COMPANY ID</v>
      </c>
      <c r="F571" s="9" t="str" cm="1">
        <f t="array" ref="F571">_xll.SNL.Clients.Office.Excel.Functions.SPG($A571, "IQ_CASH_OPER", F$3)</f>
        <v>#INVALID COMPANY ID</v>
      </c>
      <c r="G571" s="9" t="str" cm="1">
        <f t="array" ref="G571">_xll.SNL.Clients.Office.Excel.Functions.SPG($A571, "IQ_CASH_OPER", G$3)</f>
        <v>#INVALID COMPANY ID</v>
      </c>
      <c r="H571" s="9" t="str" cm="1">
        <f t="array" ref="H571">_xll.SNL.Clients.Office.Excel.Functions.SPG($A571, "IQ_CASH_OPER", H$3)</f>
        <v>#INVALID COMPANY ID</v>
      </c>
      <c r="I571" s="9" t="str" cm="1">
        <f t="array" ref="I571">_xll.SNL.Clients.Office.Excel.Functions.SPG($A571, "IQ_CASH_OPER", I$3)</f>
        <v>#INVALID COMPANY ID</v>
      </c>
      <c r="J571" s="9" t="str" cm="1">
        <f t="array" ref="J571">_xll.SNL.Clients.Office.Excel.Functions.SPG($A571, "IQ_CASH_OPER", J$3)</f>
        <v>#INVALID COMPANY ID</v>
      </c>
    </row>
    <row r="572" spans="2:10" x14ac:dyDescent="0.3">
      <c r="B572" s="9" t="str" cm="1">
        <f t="array" ref="B572">_xll.SNL.Clients.Office.Excel.Functions.SPG($A572, "IQ_CASH_OPER", B$3)</f>
        <v>#INVALID COMPANY ID</v>
      </c>
      <c r="C572" s="9" t="str" cm="1">
        <f t="array" ref="C572">_xll.SNL.Clients.Office.Excel.Functions.SPG($A572, "IQ_CASH_OPER", C$3)</f>
        <v>#INVALID COMPANY ID</v>
      </c>
      <c r="D572" s="9" t="str" cm="1">
        <f t="array" ref="D572">_xll.SNL.Clients.Office.Excel.Functions.SPG($A572, "IQ_CASH_OPER", D$3)</f>
        <v>#INVALID COMPANY ID</v>
      </c>
      <c r="E572" s="9" t="str" cm="1">
        <f t="array" ref="E572">_xll.SNL.Clients.Office.Excel.Functions.SPG($A572, "IQ_CASH_OPER", E$3)</f>
        <v>#INVALID COMPANY ID</v>
      </c>
      <c r="F572" s="9" t="str" cm="1">
        <f t="array" ref="F572">_xll.SNL.Clients.Office.Excel.Functions.SPG($A572, "IQ_CASH_OPER", F$3)</f>
        <v>#INVALID COMPANY ID</v>
      </c>
      <c r="G572" s="9" t="str" cm="1">
        <f t="array" ref="G572">_xll.SNL.Clients.Office.Excel.Functions.SPG($A572, "IQ_CASH_OPER", G$3)</f>
        <v>#INVALID COMPANY ID</v>
      </c>
      <c r="H572" s="9" t="str" cm="1">
        <f t="array" ref="H572">_xll.SNL.Clients.Office.Excel.Functions.SPG($A572, "IQ_CASH_OPER", H$3)</f>
        <v>#INVALID COMPANY ID</v>
      </c>
      <c r="I572" s="9" t="str" cm="1">
        <f t="array" ref="I572">_xll.SNL.Clients.Office.Excel.Functions.SPG($A572, "IQ_CASH_OPER", I$3)</f>
        <v>#INVALID COMPANY ID</v>
      </c>
      <c r="J572" s="9" t="str" cm="1">
        <f t="array" ref="J572">_xll.SNL.Clients.Office.Excel.Functions.SPG($A572, "IQ_CASH_OPER", J$3)</f>
        <v>#INVALID COMPANY ID</v>
      </c>
    </row>
    <row r="573" spans="2:10" x14ac:dyDescent="0.3">
      <c r="B573" s="9" t="str" cm="1">
        <f t="array" ref="B573">_xll.SNL.Clients.Office.Excel.Functions.SPG($A573, "IQ_CASH_OPER", B$3)</f>
        <v>#INVALID COMPANY ID</v>
      </c>
      <c r="C573" s="9" t="str" cm="1">
        <f t="array" ref="C573">_xll.SNL.Clients.Office.Excel.Functions.SPG($A573, "IQ_CASH_OPER", C$3)</f>
        <v>#INVALID COMPANY ID</v>
      </c>
      <c r="D573" s="9" t="str" cm="1">
        <f t="array" ref="D573">_xll.SNL.Clients.Office.Excel.Functions.SPG($A573, "IQ_CASH_OPER", D$3)</f>
        <v>#INVALID COMPANY ID</v>
      </c>
      <c r="E573" s="9" t="str" cm="1">
        <f t="array" ref="E573">_xll.SNL.Clients.Office.Excel.Functions.SPG($A573, "IQ_CASH_OPER", E$3)</f>
        <v>#INVALID COMPANY ID</v>
      </c>
      <c r="F573" s="9" t="str" cm="1">
        <f t="array" ref="F573">_xll.SNL.Clients.Office.Excel.Functions.SPG($A573, "IQ_CASH_OPER", F$3)</f>
        <v>#INVALID COMPANY ID</v>
      </c>
      <c r="G573" s="9" t="str" cm="1">
        <f t="array" ref="G573">_xll.SNL.Clients.Office.Excel.Functions.SPG($A573, "IQ_CASH_OPER", G$3)</f>
        <v>#INVALID COMPANY ID</v>
      </c>
      <c r="H573" s="9" t="str" cm="1">
        <f t="array" ref="H573">_xll.SNL.Clients.Office.Excel.Functions.SPG($A573, "IQ_CASH_OPER", H$3)</f>
        <v>#INVALID COMPANY ID</v>
      </c>
      <c r="I573" s="9" t="str" cm="1">
        <f t="array" ref="I573">_xll.SNL.Clients.Office.Excel.Functions.SPG($A573, "IQ_CASH_OPER", I$3)</f>
        <v>#INVALID COMPANY ID</v>
      </c>
      <c r="J573" s="9" t="str" cm="1">
        <f t="array" ref="J573">_xll.SNL.Clients.Office.Excel.Functions.SPG($A573, "IQ_CASH_OPER", J$3)</f>
        <v>#INVALID COMPANY ID</v>
      </c>
    </row>
    <row r="574" spans="2:10" x14ac:dyDescent="0.3">
      <c r="B574" s="9" t="str" cm="1">
        <f t="array" ref="B574">_xll.SNL.Clients.Office.Excel.Functions.SPG($A574, "IQ_CASH_OPER", B$3)</f>
        <v>#INVALID COMPANY ID</v>
      </c>
      <c r="C574" s="9" t="str" cm="1">
        <f t="array" ref="C574">_xll.SNL.Clients.Office.Excel.Functions.SPG($A574, "IQ_CASH_OPER", C$3)</f>
        <v>#INVALID COMPANY ID</v>
      </c>
      <c r="D574" s="9" t="str" cm="1">
        <f t="array" ref="D574">_xll.SNL.Clients.Office.Excel.Functions.SPG($A574, "IQ_CASH_OPER", D$3)</f>
        <v>#INVALID COMPANY ID</v>
      </c>
      <c r="E574" s="9" t="str" cm="1">
        <f t="array" ref="E574">_xll.SNL.Clients.Office.Excel.Functions.SPG($A574, "IQ_CASH_OPER", E$3)</f>
        <v>#INVALID COMPANY ID</v>
      </c>
      <c r="F574" s="9" t="str" cm="1">
        <f t="array" ref="F574">_xll.SNL.Clients.Office.Excel.Functions.SPG($A574, "IQ_CASH_OPER", F$3)</f>
        <v>#INVALID COMPANY ID</v>
      </c>
      <c r="G574" s="9" t="str" cm="1">
        <f t="array" ref="G574">_xll.SNL.Clients.Office.Excel.Functions.SPG($A574, "IQ_CASH_OPER", G$3)</f>
        <v>#INVALID COMPANY ID</v>
      </c>
      <c r="H574" s="9" t="str" cm="1">
        <f t="array" ref="H574">_xll.SNL.Clients.Office.Excel.Functions.SPG($A574, "IQ_CASH_OPER", H$3)</f>
        <v>#INVALID COMPANY ID</v>
      </c>
      <c r="I574" s="9" t="str" cm="1">
        <f t="array" ref="I574">_xll.SNL.Clients.Office.Excel.Functions.SPG($A574, "IQ_CASH_OPER", I$3)</f>
        <v>#INVALID COMPANY ID</v>
      </c>
      <c r="J574" s="9" t="str" cm="1">
        <f t="array" ref="J574">_xll.SNL.Clients.Office.Excel.Functions.SPG($A574, "IQ_CASH_OPER", J$3)</f>
        <v>#INVALID COMPANY ID</v>
      </c>
    </row>
    <row r="575" spans="2:10" x14ac:dyDescent="0.3">
      <c r="B575" s="9" t="str" cm="1">
        <f t="array" ref="B575">_xll.SNL.Clients.Office.Excel.Functions.SPG($A575, "IQ_CASH_OPER", B$3)</f>
        <v>#INVALID COMPANY ID</v>
      </c>
      <c r="C575" s="9" t="str" cm="1">
        <f t="array" ref="C575">_xll.SNL.Clients.Office.Excel.Functions.SPG($A575, "IQ_CASH_OPER", C$3)</f>
        <v>#INVALID COMPANY ID</v>
      </c>
      <c r="D575" s="9" t="str" cm="1">
        <f t="array" ref="D575">_xll.SNL.Clients.Office.Excel.Functions.SPG($A575, "IQ_CASH_OPER", D$3)</f>
        <v>#INVALID COMPANY ID</v>
      </c>
      <c r="E575" s="9" t="str" cm="1">
        <f t="array" ref="E575">_xll.SNL.Clients.Office.Excel.Functions.SPG($A575, "IQ_CASH_OPER", E$3)</f>
        <v>#INVALID COMPANY ID</v>
      </c>
      <c r="F575" s="9" t="str" cm="1">
        <f t="array" ref="F575">_xll.SNL.Clients.Office.Excel.Functions.SPG($A575, "IQ_CASH_OPER", F$3)</f>
        <v>#INVALID COMPANY ID</v>
      </c>
      <c r="G575" s="9" t="str" cm="1">
        <f t="array" ref="G575">_xll.SNL.Clients.Office.Excel.Functions.SPG($A575, "IQ_CASH_OPER", G$3)</f>
        <v>#INVALID COMPANY ID</v>
      </c>
      <c r="H575" s="9" t="str" cm="1">
        <f t="array" ref="H575">_xll.SNL.Clients.Office.Excel.Functions.SPG($A575, "IQ_CASH_OPER", H$3)</f>
        <v>#INVALID COMPANY ID</v>
      </c>
      <c r="I575" s="9" t="str" cm="1">
        <f t="array" ref="I575">_xll.SNL.Clients.Office.Excel.Functions.SPG($A575, "IQ_CASH_OPER", I$3)</f>
        <v>#INVALID COMPANY ID</v>
      </c>
      <c r="J575" s="9" t="str" cm="1">
        <f t="array" ref="J575">_xll.SNL.Clients.Office.Excel.Functions.SPG($A575, "IQ_CASH_OPER", J$3)</f>
        <v>#INVALID COMPANY ID</v>
      </c>
    </row>
    <row r="576" spans="2:10" x14ac:dyDescent="0.3">
      <c r="B576" s="9" t="str" cm="1">
        <f t="array" ref="B576">_xll.SNL.Clients.Office.Excel.Functions.SPG($A576, "IQ_CASH_OPER", B$3)</f>
        <v>#INVALID COMPANY ID</v>
      </c>
      <c r="C576" s="9" t="str" cm="1">
        <f t="array" ref="C576">_xll.SNL.Clients.Office.Excel.Functions.SPG($A576, "IQ_CASH_OPER", C$3)</f>
        <v>#INVALID COMPANY ID</v>
      </c>
      <c r="D576" s="9" t="str" cm="1">
        <f t="array" ref="D576">_xll.SNL.Clients.Office.Excel.Functions.SPG($A576, "IQ_CASH_OPER", D$3)</f>
        <v>#INVALID COMPANY ID</v>
      </c>
      <c r="E576" s="9" t="str" cm="1">
        <f t="array" ref="E576">_xll.SNL.Clients.Office.Excel.Functions.SPG($A576, "IQ_CASH_OPER", E$3)</f>
        <v>#INVALID COMPANY ID</v>
      </c>
      <c r="F576" s="9" t="str" cm="1">
        <f t="array" ref="F576">_xll.SNL.Clients.Office.Excel.Functions.SPG($A576, "IQ_CASH_OPER", F$3)</f>
        <v>#INVALID COMPANY ID</v>
      </c>
      <c r="G576" s="9" t="str" cm="1">
        <f t="array" ref="G576">_xll.SNL.Clients.Office.Excel.Functions.SPG($A576, "IQ_CASH_OPER", G$3)</f>
        <v>#INVALID COMPANY ID</v>
      </c>
      <c r="H576" s="9" t="str" cm="1">
        <f t="array" ref="H576">_xll.SNL.Clients.Office.Excel.Functions.SPG($A576, "IQ_CASH_OPER", H$3)</f>
        <v>#INVALID COMPANY ID</v>
      </c>
      <c r="I576" s="9" t="str" cm="1">
        <f t="array" ref="I576">_xll.SNL.Clients.Office.Excel.Functions.SPG($A576, "IQ_CASH_OPER", I$3)</f>
        <v>#INVALID COMPANY ID</v>
      </c>
      <c r="J576" s="9" t="str" cm="1">
        <f t="array" ref="J576">_xll.SNL.Clients.Office.Excel.Functions.SPG($A576, "IQ_CASH_OPER", J$3)</f>
        <v>#INVALID COMPANY ID</v>
      </c>
    </row>
    <row r="577" spans="2:10" x14ac:dyDescent="0.3">
      <c r="B577" s="9" t="str" cm="1">
        <f t="array" ref="B577">_xll.SNL.Clients.Office.Excel.Functions.SPG($A577, "IQ_CASH_OPER", B$3)</f>
        <v>#INVALID COMPANY ID</v>
      </c>
      <c r="C577" s="9" t="str" cm="1">
        <f t="array" ref="C577">_xll.SNL.Clients.Office.Excel.Functions.SPG($A577, "IQ_CASH_OPER", C$3)</f>
        <v>#INVALID COMPANY ID</v>
      </c>
      <c r="D577" s="9" t="str" cm="1">
        <f t="array" ref="D577">_xll.SNL.Clients.Office.Excel.Functions.SPG($A577, "IQ_CASH_OPER", D$3)</f>
        <v>#INVALID COMPANY ID</v>
      </c>
      <c r="E577" s="9" t="str" cm="1">
        <f t="array" ref="E577">_xll.SNL.Clients.Office.Excel.Functions.SPG($A577, "IQ_CASH_OPER", E$3)</f>
        <v>#INVALID COMPANY ID</v>
      </c>
      <c r="F577" s="9" t="str" cm="1">
        <f t="array" ref="F577">_xll.SNL.Clients.Office.Excel.Functions.SPG($A577, "IQ_CASH_OPER", F$3)</f>
        <v>#INVALID COMPANY ID</v>
      </c>
      <c r="G577" s="9" t="str" cm="1">
        <f t="array" ref="G577">_xll.SNL.Clients.Office.Excel.Functions.SPG($A577, "IQ_CASH_OPER", G$3)</f>
        <v>#INVALID COMPANY ID</v>
      </c>
      <c r="H577" s="9" t="str" cm="1">
        <f t="array" ref="H577">_xll.SNL.Clients.Office.Excel.Functions.SPG($A577, "IQ_CASH_OPER", H$3)</f>
        <v>#INVALID COMPANY ID</v>
      </c>
      <c r="I577" s="9" t="str" cm="1">
        <f t="array" ref="I577">_xll.SNL.Clients.Office.Excel.Functions.SPG($A577, "IQ_CASH_OPER", I$3)</f>
        <v>#INVALID COMPANY ID</v>
      </c>
      <c r="J577" s="9" t="str" cm="1">
        <f t="array" ref="J577">_xll.SNL.Clients.Office.Excel.Functions.SPG($A577, "IQ_CASH_OPER", J$3)</f>
        <v>#INVALID COMPANY ID</v>
      </c>
    </row>
    <row r="578" spans="2:10" x14ac:dyDescent="0.3">
      <c r="B578" s="9" t="str" cm="1">
        <f t="array" ref="B578">_xll.SNL.Clients.Office.Excel.Functions.SPG($A578, "IQ_CASH_OPER", B$3)</f>
        <v>#INVALID COMPANY ID</v>
      </c>
      <c r="C578" s="9" t="str" cm="1">
        <f t="array" ref="C578">_xll.SNL.Clients.Office.Excel.Functions.SPG($A578, "IQ_CASH_OPER", C$3)</f>
        <v>#INVALID COMPANY ID</v>
      </c>
      <c r="D578" s="9" t="str" cm="1">
        <f t="array" ref="D578">_xll.SNL.Clients.Office.Excel.Functions.SPG($A578, "IQ_CASH_OPER", D$3)</f>
        <v>#INVALID COMPANY ID</v>
      </c>
      <c r="E578" s="9" t="str" cm="1">
        <f t="array" ref="E578">_xll.SNL.Clients.Office.Excel.Functions.SPG($A578, "IQ_CASH_OPER", E$3)</f>
        <v>#INVALID COMPANY ID</v>
      </c>
      <c r="F578" s="9" t="str" cm="1">
        <f t="array" ref="F578">_xll.SNL.Clients.Office.Excel.Functions.SPG($A578, "IQ_CASH_OPER", F$3)</f>
        <v>#INVALID COMPANY ID</v>
      </c>
      <c r="G578" s="9" t="str" cm="1">
        <f t="array" ref="G578">_xll.SNL.Clients.Office.Excel.Functions.SPG($A578, "IQ_CASH_OPER", G$3)</f>
        <v>#INVALID COMPANY ID</v>
      </c>
      <c r="H578" s="9" t="str" cm="1">
        <f t="array" ref="H578">_xll.SNL.Clients.Office.Excel.Functions.SPG($A578, "IQ_CASH_OPER", H$3)</f>
        <v>#INVALID COMPANY ID</v>
      </c>
      <c r="I578" s="9" t="str" cm="1">
        <f t="array" ref="I578">_xll.SNL.Clients.Office.Excel.Functions.SPG($A578, "IQ_CASH_OPER", I$3)</f>
        <v>#INVALID COMPANY ID</v>
      </c>
      <c r="J578" s="9" t="str" cm="1">
        <f t="array" ref="J578">_xll.SNL.Clients.Office.Excel.Functions.SPG($A578, "IQ_CASH_OPER", J$3)</f>
        <v>#INVALID COMPANY ID</v>
      </c>
    </row>
    <row r="579" spans="2:10" x14ac:dyDescent="0.3">
      <c r="B579" s="9" t="str" cm="1">
        <f t="array" ref="B579">_xll.SNL.Clients.Office.Excel.Functions.SPG($A579, "IQ_CASH_OPER", B$3)</f>
        <v>#INVALID COMPANY ID</v>
      </c>
      <c r="C579" s="9" t="str" cm="1">
        <f t="array" ref="C579">_xll.SNL.Clients.Office.Excel.Functions.SPG($A579, "IQ_CASH_OPER", C$3)</f>
        <v>#INVALID COMPANY ID</v>
      </c>
      <c r="D579" s="9" t="str" cm="1">
        <f t="array" ref="D579">_xll.SNL.Clients.Office.Excel.Functions.SPG($A579, "IQ_CASH_OPER", D$3)</f>
        <v>#INVALID COMPANY ID</v>
      </c>
      <c r="E579" s="9" t="str" cm="1">
        <f t="array" ref="E579">_xll.SNL.Clients.Office.Excel.Functions.SPG($A579, "IQ_CASH_OPER", E$3)</f>
        <v>#INVALID COMPANY ID</v>
      </c>
      <c r="F579" s="9" t="str" cm="1">
        <f t="array" ref="F579">_xll.SNL.Clients.Office.Excel.Functions.SPG($A579, "IQ_CASH_OPER", F$3)</f>
        <v>#INVALID COMPANY ID</v>
      </c>
      <c r="G579" s="9" t="str" cm="1">
        <f t="array" ref="G579">_xll.SNL.Clients.Office.Excel.Functions.SPG($A579, "IQ_CASH_OPER", G$3)</f>
        <v>#INVALID COMPANY ID</v>
      </c>
      <c r="H579" s="9" t="str" cm="1">
        <f t="array" ref="H579">_xll.SNL.Clients.Office.Excel.Functions.SPG($A579, "IQ_CASH_OPER", H$3)</f>
        <v>#INVALID COMPANY ID</v>
      </c>
      <c r="I579" s="9" t="str" cm="1">
        <f t="array" ref="I579">_xll.SNL.Clients.Office.Excel.Functions.SPG($A579, "IQ_CASH_OPER", I$3)</f>
        <v>#INVALID COMPANY ID</v>
      </c>
      <c r="J579" s="9" t="str" cm="1">
        <f t="array" ref="J579">_xll.SNL.Clients.Office.Excel.Functions.SPG($A579, "IQ_CASH_OPER", J$3)</f>
        <v>#INVALID COMPANY ID</v>
      </c>
    </row>
    <row r="580" spans="2:10" x14ac:dyDescent="0.3">
      <c r="B580" s="9" t="str" cm="1">
        <f t="array" ref="B580">_xll.SNL.Clients.Office.Excel.Functions.SPG($A580, "IQ_CASH_OPER", B$3)</f>
        <v>#INVALID COMPANY ID</v>
      </c>
      <c r="C580" s="9" t="str" cm="1">
        <f t="array" ref="C580">_xll.SNL.Clients.Office.Excel.Functions.SPG($A580, "IQ_CASH_OPER", C$3)</f>
        <v>#INVALID COMPANY ID</v>
      </c>
      <c r="D580" s="9" t="str" cm="1">
        <f t="array" ref="D580">_xll.SNL.Clients.Office.Excel.Functions.SPG($A580, "IQ_CASH_OPER", D$3)</f>
        <v>#INVALID COMPANY ID</v>
      </c>
      <c r="E580" s="9" t="str" cm="1">
        <f t="array" ref="E580">_xll.SNL.Clients.Office.Excel.Functions.SPG($A580, "IQ_CASH_OPER", E$3)</f>
        <v>#INVALID COMPANY ID</v>
      </c>
      <c r="F580" s="9" t="str" cm="1">
        <f t="array" ref="F580">_xll.SNL.Clients.Office.Excel.Functions.SPG($A580, "IQ_CASH_OPER", F$3)</f>
        <v>#INVALID COMPANY ID</v>
      </c>
      <c r="G580" s="9" t="str" cm="1">
        <f t="array" ref="G580">_xll.SNL.Clients.Office.Excel.Functions.SPG($A580, "IQ_CASH_OPER", G$3)</f>
        <v>#INVALID COMPANY ID</v>
      </c>
      <c r="H580" s="9" t="str" cm="1">
        <f t="array" ref="H580">_xll.SNL.Clients.Office.Excel.Functions.SPG($A580, "IQ_CASH_OPER", H$3)</f>
        <v>#INVALID COMPANY ID</v>
      </c>
      <c r="I580" s="9" t="str" cm="1">
        <f t="array" ref="I580">_xll.SNL.Clients.Office.Excel.Functions.SPG($A580, "IQ_CASH_OPER", I$3)</f>
        <v>#INVALID COMPANY ID</v>
      </c>
      <c r="J580" s="9" t="str" cm="1">
        <f t="array" ref="J580">_xll.SNL.Clients.Office.Excel.Functions.SPG($A580, "IQ_CASH_OPER", J$3)</f>
        <v>#INVALID COMPANY ID</v>
      </c>
    </row>
    <row r="581" spans="2:10" x14ac:dyDescent="0.3">
      <c r="B581" s="9" t="str" cm="1">
        <f t="array" ref="B581">_xll.SNL.Clients.Office.Excel.Functions.SPG($A581, "IQ_CASH_OPER", B$3)</f>
        <v>#INVALID COMPANY ID</v>
      </c>
      <c r="C581" s="9" t="str" cm="1">
        <f t="array" ref="C581">_xll.SNL.Clients.Office.Excel.Functions.SPG($A581, "IQ_CASH_OPER", C$3)</f>
        <v>#INVALID COMPANY ID</v>
      </c>
      <c r="D581" s="9" t="str" cm="1">
        <f t="array" ref="D581">_xll.SNL.Clients.Office.Excel.Functions.SPG($A581, "IQ_CASH_OPER", D$3)</f>
        <v>#INVALID COMPANY ID</v>
      </c>
      <c r="E581" s="9" t="str" cm="1">
        <f t="array" ref="E581">_xll.SNL.Clients.Office.Excel.Functions.SPG($A581, "IQ_CASH_OPER", E$3)</f>
        <v>#INVALID COMPANY ID</v>
      </c>
      <c r="F581" s="9" t="str" cm="1">
        <f t="array" ref="F581">_xll.SNL.Clients.Office.Excel.Functions.SPG($A581, "IQ_CASH_OPER", F$3)</f>
        <v>#INVALID COMPANY ID</v>
      </c>
      <c r="G581" s="9" t="str" cm="1">
        <f t="array" ref="G581">_xll.SNL.Clients.Office.Excel.Functions.SPG($A581, "IQ_CASH_OPER", G$3)</f>
        <v>#INVALID COMPANY ID</v>
      </c>
      <c r="H581" s="9" t="str" cm="1">
        <f t="array" ref="H581">_xll.SNL.Clients.Office.Excel.Functions.SPG($A581, "IQ_CASH_OPER", H$3)</f>
        <v>#INVALID COMPANY ID</v>
      </c>
      <c r="I581" s="9" t="str" cm="1">
        <f t="array" ref="I581">_xll.SNL.Clients.Office.Excel.Functions.SPG($A581, "IQ_CASH_OPER", I$3)</f>
        <v>#INVALID COMPANY ID</v>
      </c>
      <c r="J581" s="9" t="str" cm="1">
        <f t="array" ref="J581">_xll.SNL.Clients.Office.Excel.Functions.SPG($A581, "IQ_CASH_OPER", J$3)</f>
        <v>#INVALID COMPANY ID</v>
      </c>
    </row>
    <row r="582" spans="2:10" x14ac:dyDescent="0.3">
      <c r="B582" s="9" t="str" cm="1">
        <f t="array" ref="B582">_xll.SNL.Clients.Office.Excel.Functions.SPG($A582, "IQ_CASH_OPER", B$3)</f>
        <v>#INVALID COMPANY ID</v>
      </c>
      <c r="C582" s="9" t="str" cm="1">
        <f t="array" ref="C582">_xll.SNL.Clients.Office.Excel.Functions.SPG($A582, "IQ_CASH_OPER", C$3)</f>
        <v>#INVALID COMPANY ID</v>
      </c>
      <c r="D582" s="9" t="str" cm="1">
        <f t="array" ref="D582">_xll.SNL.Clients.Office.Excel.Functions.SPG($A582, "IQ_CASH_OPER", D$3)</f>
        <v>#INVALID COMPANY ID</v>
      </c>
      <c r="E582" s="9" t="str" cm="1">
        <f t="array" ref="E582">_xll.SNL.Clients.Office.Excel.Functions.SPG($A582, "IQ_CASH_OPER", E$3)</f>
        <v>#INVALID COMPANY ID</v>
      </c>
      <c r="F582" s="9" t="str" cm="1">
        <f t="array" ref="F582">_xll.SNL.Clients.Office.Excel.Functions.SPG($A582, "IQ_CASH_OPER", F$3)</f>
        <v>#INVALID COMPANY ID</v>
      </c>
      <c r="G582" s="9" t="str" cm="1">
        <f t="array" ref="G582">_xll.SNL.Clients.Office.Excel.Functions.SPG($A582, "IQ_CASH_OPER", G$3)</f>
        <v>#INVALID COMPANY ID</v>
      </c>
      <c r="H582" s="9" t="str" cm="1">
        <f t="array" ref="H582">_xll.SNL.Clients.Office.Excel.Functions.SPG($A582, "IQ_CASH_OPER", H$3)</f>
        <v>#INVALID COMPANY ID</v>
      </c>
      <c r="I582" s="9" t="str" cm="1">
        <f t="array" ref="I582">_xll.SNL.Clients.Office.Excel.Functions.SPG($A582, "IQ_CASH_OPER", I$3)</f>
        <v>#INVALID COMPANY ID</v>
      </c>
      <c r="J582" s="9" t="str" cm="1">
        <f t="array" ref="J582">_xll.SNL.Clients.Office.Excel.Functions.SPG($A582, "IQ_CASH_OPER", J$3)</f>
        <v>#INVALID COMPANY ID</v>
      </c>
    </row>
    <row r="583" spans="2:10" x14ac:dyDescent="0.3">
      <c r="B583" s="9" t="str" cm="1">
        <f t="array" ref="B583">_xll.SNL.Clients.Office.Excel.Functions.SPG($A583, "IQ_CASH_OPER", B$3)</f>
        <v>#INVALID COMPANY ID</v>
      </c>
      <c r="C583" s="9" t="str" cm="1">
        <f t="array" ref="C583">_xll.SNL.Clients.Office.Excel.Functions.SPG($A583, "IQ_CASH_OPER", C$3)</f>
        <v>#INVALID COMPANY ID</v>
      </c>
      <c r="D583" s="9" t="str" cm="1">
        <f t="array" ref="D583">_xll.SNL.Clients.Office.Excel.Functions.SPG($A583, "IQ_CASH_OPER", D$3)</f>
        <v>#INVALID COMPANY ID</v>
      </c>
      <c r="E583" s="9" t="str" cm="1">
        <f t="array" ref="E583">_xll.SNL.Clients.Office.Excel.Functions.SPG($A583, "IQ_CASH_OPER", E$3)</f>
        <v>#INVALID COMPANY ID</v>
      </c>
      <c r="F583" s="9" t="str" cm="1">
        <f t="array" ref="F583">_xll.SNL.Clients.Office.Excel.Functions.SPG($A583, "IQ_CASH_OPER", F$3)</f>
        <v>#INVALID COMPANY ID</v>
      </c>
      <c r="G583" s="9" t="str" cm="1">
        <f t="array" ref="G583">_xll.SNL.Clients.Office.Excel.Functions.SPG($A583, "IQ_CASH_OPER", G$3)</f>
        <v>#INVALID COMPANY ID</v>
      </c>
      <c r="H583" s="9" t="str" cm="1">
        <f t="array" ref="H583">_xll.SNL.Clients.Office.Excel.Functions.SPG($A583, "IQ_CASH_OPER", H$3)</f>
        <v>#INVALID COMPANY ID</v>
      </c>
      <c r="I583" s="9" t="str" cm="1">
        <f t="array" ref="I583">_xll.SNL.Clients.Office.Excel.Functions.SPG($A583, "IQ_CASH_OPER", I$3)</f>
        <v>#INVALID COMPANY ID</v>
      </c>
      <c r="J583" s="9" t="str" cm="1">
        <f t="array" ref="J583">_xll.SNL.Clients.Office.Excel.Functions.SPG($A583, "IQ_CASH_OPER", J$3)</f>
        <v>#INVALID COMPANY ID</v>
      </c>
    </row>
    <row r="584" spans="2:10" x14ac:dyDescent="0.3">
      <c r="B584" s="9" t="str" cm="1">
        <f t="array" ref="B584">_xll.SNL.Clients.Office.Excel.Functions.SPG($A584, "IQ_CASH_OPER", B$3)</f>
        <v>#INVALID COMPANY ID</v>
      </c>
      <c r="C584" s="9" t="str" cm="1">
        <f t="array" ref="C584">_xll.SNL.Clients.Office.Excel.Functions.SPG($A584, "IQ_CASH_OPER", C$3)</f>
        <v>#INVALID COMPANY ID</v>
      </c>
      <c r="D584" s="9" t="str" cm="1">
        <f t="array" ref="D584">_xll.SNL.Clients.Office.Excel.Functions.SPG($A584, "IQ_CASH_OPER", D$3)</f>
        <v>#INVALID COMPANY ID</v>
      </c>
      <c r="E584" s="9" t="str" cm="1">
        <f t="array" ref="E584">_xll.SNL.Clients.Office.Excel.Functions.SPG($A584, "IQ_CASH_OPER", E$3)</f>
        <v>#INVALID COMPANY ID</v>
      </c>
      <c r="F584" s="9" t="str" cm="1">
        <f t="array" ref="F584">_xll.SNL.Clients.Office.Excel.Functions.SPG($A584, "IQ_CASH_OPER", F$3)</f>
        <v>#INVALID COMPANY ID</v>
      </c>
      <c r="G584" s="9" t="str" cm="1">
        <f t="array" ref="G584">_xll.SNL.Clients.Office.Excel.Functions.SPG($A584, "IQ_CASH_OPER", G$3)</f>
        <v>#INVALID COMPANY ID</v>
      </c>
      <c r="H584" s="9" t="str" cm="1">
        <f t="array" ref="H584">_xll.SNL.Clients.Office.Excel.Functions.SPG($A584, "IQ_CASH_OPER", H$3)</f>
        <v>#INVALID COMPANY ID</v>
      </c>
      <c r="I584" s="9" t="str" cm="1">
        <f t="array" ref="I584">_xll.SNL.Clients.Office.Excel.Functions.SPG($A584, "IQ_CASH_OPER", I$3)</f>
        <v>#INVALID COMPANY ID</v>
      </c>
      <c r="J584" s="9" t="str" cm="1">
        <f t="array" ref="J584">_xll.SNL.Clients.Office.Excel.Functions.SPG($A584, "IQ_CASH_OPER", J$3)</f>
        <v>#INVALID COMPANY ID</v>
      </c>
    </row>
    <row r="585" spans="2:10" x14ac:dyDescent="0.3">
      <c r="B585" s="9" t="str" cm="1">
        <f t="array" ref="B585">_xll.SNL.Clients.Office.Excel.Functions.SPG($A585, "IQ_CASH_OPER", B$3)</f>
        <v>#INVALID COMPANY ID</v>
      </c>
      <c r="C585" s="9" t="str" cm="1">
        <f t="array" ref="C585">_xll.SNL.Clients.Office.Excel.Functions.SPG($A585, "IQ_CASH_OPER", C$3)</f>
        <v>#INVALID COMPANY ID</v>
      </c>
      <c r="D585" s="9" t="str" cm="1">
        <f t="array" ref="D585">_xll.SNL.Clients.Office.Excel.Functions.SPG($A585, "IQ_CASH_OPER", D$3)</f>
        <v>#INVALID COMPANY ID</v>
      </c>
      <c r="E585" s="9" t="str" cm="1">
        <f t="array" ref="E585">_xll.SNL.Clients.Office.Excel.Functions.SPG($A585, "IQ_CASH_OPER", E$3)</f>
        <v>#INVALID COMPANY ID</v>
      </c>
      <c r="F585" s="9" t="str" cm="1">
        <f t="array" ref="F585">_xll.SNL.Clients.Office.Excel.Functions.SPG($A585, "IQ_CASH_OPER", F$3)</f>
        <v>#INVALID COMPANY ID</v>
      </c>
      <c r="G585" s="9" t="str" cm="1">
        <f t="array" ref="G585">_xll.SNL.Clients.Office.Excel.Functions.SPG($A585, "IQ_CASH_OPER", G$3)</f>
        <v>#INVALID COMPANY ID</v>
      </c>
      <c r="H585" s="9" t="str" cm="1">
        <f t="array" ref="H585">_xll.SNL.Clients.Office.Excel.Functions.SPG($A585, "IQ_CASH_OPER", H$3)</f>
        <v>#INVALID COMPANY ID</v>
      </c>
      <c r="I585" s="9" t="str" cm="1">
        <f t="array" ref="I585">_xll.SNL.Clients.Office.Excel.Functions.SPG($A585, "IQ_CASH_OPER", I$3)</f>
        <v>#INVALID COMPANY ID</v>
      </c>
      <c r="J585" s="9" t="str" cm="1">
        <f t="array" ref="J585">_xll.SNL.Clients.Office.Excel.Functions.SPG($A585, "IQ_CASH_OPER", J$3)</f>
        <v>#INVALID COMPANY ID</v>
      </c>
    </row>
    <row r="586" spans="2:10" x14ac:dyDescent="0.3">
      <c r="B586" s="9" t="str" cm="1">
        <f t="array" ref="B586">_xll.SNL.Clients.Office.Excel.Functions.SPG($A586, "IQ_CASH_OPER", B$3)</f>
        <v>#INVALID COMPANY ID</v>
      </c>
      <c r="C586" s="9" t="str" cm="1">
        <f t="array" ref="C586">_xll.SNL.Clients.Office.Excel.Functions.SPG($A586, "IQ_CASH_OPER", C$3)</f>
        <v>#INVALID COMPANY ID</v>
      </c>
      <c r="D586" s="9" t="str" cm="1">
        <f t="array" ref="D586">_xll.SNL.Clients.Office.Excel.Functions.SPG($A586, "IQ_CASH_OPER", D$3)</f>
        <v>#INVALID COMPANY ID</v>
      </c>
      <c r="E586" s="9" t="str" cm="1">
        <f t="array" ref="E586">_xll.SNL.Clients.Office.Excel.Functions.SPG($A586, "IQ_CASH_OPER", E$3)</f>
        <v>#INVALID COMPANY ID</v>
      </c>
      <c r="F586" s="9" t="str" cm="1">
        <f t="array" ref="F586">_xll.SNL.Clients.Office.Excel.Functions.SPG($A586, "IQ_CASH_OPER", F$3)</f>
        <v>#INVALID COMPANY ID</v>
      </c>
      <c r="G586" s="9" t="str" cm="1">
        <f t="array" ref="G586">_xll.SNL.Clients.Office.Excel.Functions.SPG($A586, "IQ_CASH_OPER", G$3)</f>
        <v>#INVALID COMPANY ID</v>
      </c>
      <c r="H586" s="9" t="str" cm="1">
        <f t="array" ref="H586">_xll.SNL.Clients.Office.Excel.Functions.SPG($A586, "IQ_CASH_OPER", H$3)</f>
        <v>#INVALID COMPANY ID</v>
      </c>
      <c r="I586" s="9" t="str" cm="1">
        <f t="array" ref="I586">_xll.SNL.Clients.Office.Excel.Functions.SPG($A586, "IQ_CASH_OPER", I$3)</f>
        <v>#INVALID COMPANY ID</v>
      </c>
      <c r="J586" s="9" t="str" cm="1">
        <f t="array" ref="J586">_xll.SNL.Clients.Office.Excel.Functions.SPG($A586, "IQ_CASH_OPER", J$3)</f>
        <v>#INVALID COMPANY ID</v>
      </c>
    </row>
    <row r="587" spans="2:10" x14ac:dyDescent="0.3">
      <c r="B587" s="9" t="str" cm="1">
        <f t="array" ref="B587">_xll.SNL.Clients.Office.Excel.Functions.SPG($A587, "IQ_CASH_OPER", B$3)</f>
        <v>#INVALID COMPANY ID</v>
      </c>
      <c r="C587" s="9" t="str" cm="1">
        <f t="array" ref="C587">_xll.SNL.Clients.Office.Excel.Functions.SPG($A587, "IQ_CASH_OPER", C$3)</f>
        <v>#INVALID COMPANY ID</v>
      </c>
      <c r="D587" s="9" t="str" cm="1">
        <f t="array" ref="D587">_xll.SNL.Clients.Office.Excel.Functions.SPG($A587, "IQ_CASH_OPER", D$3)</f>
        <v>#INVALID COMPANY ID</v>
      </c>
      <c r="E587" s="9" t="str" cm="1">
        <f t="array" ref="E587">_xll.SNL.Clients.Office.Excel.Functions.SPG($A587, "IQ_CASH_OPER", E$3)</f>
        <v>#INVALID COMPANY ID</v>
      </c>
      <c r="F587" s="9" t="str" cm="1">
        <f t="array" ref="F587">_xll.SNL.Clients.Office.Excel.Functions.SPG($A587, "IQ_CASH_OPER", F$3)</f>
        <v>#INVALID COMPANY ID</v>
      </c>
      <c r="G587" s="9" t="str" cm="1">
        <f t="array" ref="G587">_xll.SNL.Clients.Office.Excel.Functions.SPG($A587, "IQ_CASH_OPER", G$3)</f>
        <v>#INVALID COMPANY ID</v>
      </c>
      <c r="H587" s="9" t="str" cm="1">
        <f t="array" ref="H587">_xll.SNL.Clients.Office.Excel.Functions.SPG($A587, "IQ_CASH_OPER", H$3)</f>
        <v>#INVALID COMPANY ID</v>
      </c>
      <c r="I587" s="9" t="str" cm="1">
        <f t="array" ref="I587">_xll.SNL.Clients.Office.Excel.Functions.SPG($A587, "IQ_CASH_OPER", I$3)</f>
        <v>#INVALID COMPANY ID</v>
      </c>
      <c r="J587" s="9" t="str" cm="1">
        <f t="array" ref="J587">_xll.SNL.Clients.Office.Excel.Functions.SPG($A587, "IQ_CASH_OPER", J$3)</f>
        <v>#INVALID COMPANY ID</v>
      </c>
    </row>
    <row r="588" spans="2:10" x14ac:dyDescent="0.3">
      <c r="B588" s="9" t="str" cm="1">
        <f t="array" ref="B588">_xll.SNL.Clients.Office.Excel.Functions.SPG($A588, "IQ_CASH_OPER", B$3)</f>
        <v>#INVALID COMPANY ID</v>
      </c>
      <c r="C588" s="9" t="str" cm="1">
        <f t="array" ref="C588">_xll.SNL.Clients.Office.Excel.Functions.SPG($A588, "IQ_CASH_OPER", C$3)</f>
        <v>#INVALID COMPANY ID</v>
      </c>
      <c r="D588" s="9" t="str" cm="1">
        <f t="array" ref="D588">_xll.SNL.Clients.Office.Excel.Functions.SPG($A588, "IQ_CASH_OPER", D$3)</f>
        <v>#INVALID COMPANY ID</v>
      </c>
      <c r="E588" s="9" t="str" cm="1">
        <f t="array" ref="E588">_xll.SNL.Clients.Office.Excel.Functions.SPG($A588, "IQ_CASH_OPER", E$3)</f>
        <v>#INVALID COMPANY ID</v>
      </c>
      <c r="F588" s="9" t="str" cm="1">
        <f t="array" ref="F588">_xll.SNL.Clients.Office.Excel.Functions.SPG($A588, "IQ_CASH_OPER", F$3)</f>
        <v>#INVALID COMPANY ID</v>
      </c>
      <c r="G588" s="9" t="str" cm="1">
        <f t="array" ref="G588">_xll.SNL.Clients.Office.Excel.Functions.SPG($A588, "IQ_CASH_OPER", G$3)</f>
        <v>#INVALID COMPANY ID</v>
      </c>
      <c r="H588" s="9" t="str" cm="1">
        <f t="array" ref="H588">_xll.SNL.Clients.Office.Excel.Functions.SPG($A588, "IQ_CASH_OPER", H$3)</f>
        <v>#INVALID COMPANY ID</v>
      </c>
      <c r="I588" s="9" t="str" cm="1">
        <f t="array" ref="I588">_xll.SNL.Clients.Office.Excel.Functions.SPG($A588, "IQ_CASH_OPER", I$3)</f>
        <v>#INVALID COMPANY ID</v>
      </c>
      <c r="J588" s="9" t="str" cm="1">
        <f t="array" ref="J588">_xll.SNL.Clients.Office.Excel.Functions.SPG($A588, "IQ_CASH_OPER", J$3)</f>
        <v>#INVALID COMPANY ID</v>
      </c>
    </row>
    <row r="589" spans="2:10" x14ac:dyDescent="0.3">
      <c r="B589" s="9" t="str" cm="1">
        <f t="array" ref="B589">_xll.SNL.Clients.Office.Excel.Functions.SPG($A589, "IQ_CASH_OPER", B$3)</f>
        <v>#INVALID COMPANY ID</v>
      </c>
      <c r="C589" s="9" t="str" cm="1">
        <f t="array" ref="C589">_xll.SNL.Clients.Office.Excel.Functions.SPG($A589, "IQ_CASH_OPER", C$3)</f>
        <v>#INVALID COMPANY ID</v>
      </c>
      <c r="D589" s="9" t="str" cm="1">
        <f t="array" ref="D589">_xll.SNL.Clients.Office.Excel.Functions.SPG($A589, "IQ_CASH_OPER", D$3)</f>
        <v>#INVALID COMPANY ID</v>
      </c>
      <c r="E589" s="9" t="str" cm="1">
        <f t="array" ref="E589">_xll.SNL.Clients.Office.Excel.Functions.SPG($A589, "IQ_CASH_OPER", E$3)</f>
        <v>#INVALID COMPANY ID</v>
      </c>
      <c r="F589" s="9" t="str" cm="1">
        <f t="array" ref="F589">_xll.SNL.Clients.Office.Excel.Functions.SPG($A589, "IQ_CASH_OPER", F$3)</f>
        <v>#INVALID COMPANY ID</v>
      </c>
      <c r="G589" s="9" t="str" cm="1">
        <f t="array" ref="G589">_xll.SNL.Clients.Office.Excel.Functions.SPG($A589, "IQ_CASH_OPER", G$3)</f>
        <v>#INVALID COMPANY ID</v>
      </c>
      <c r="H589" s="9" t="str" cm="1">
        <f t="array" ref="H589">_xll.SNL.Clients.Office.Excel.Functions.SPG($A589, "IQ_CASH_OPER", H$3)</f>
        <v>#INVALID COMPANY ID</v>
      </c>
      <c r="I589" s="9" t="str" cm="1">
        <f t="array" ref="I589">_xll.SNL.Clients.Office.Excel.Functions.SPG($A589, "IQ_CASH_OPER", I$3)</f>
        <v>#INVALID COMPANY ID</v>
      </c>
      <c r="J589" s="9" t="str" cm="1">
        <f t="array" ref="J589">_xll.SNL.Clients.Office.Excel.Functions.SPG($A589, "IQ_CASH_OPER", J$3)</f>
        <v>#INVALID COMPANY ID</v>
      </c>
    </row>
    <row r="590" spans="2:10" x14ac:dyDescent="0.3">
      <c r="B590" s="9" t="str" cm="1">
        <f t="array" ref="B590">_xll.SNL.Clients.Office.Excel.Functions.SPG($A590, "IQ_CASH_OPER", B$3)</f>
        <v>#INVALID COMPANY ID</v>
      </c>
      <c r="C590" s="9" t="str" cm="1">
        <f t="array" ref="C590">_xll.SNL.Clients.Office.Excel.Functions.SPG($A590, "IQ_CASH_OPER", C$3)</f>
        <v>#INVALID COMPANY ID</v>
      </c>
      <c r="D590" s="9" t="str" cm="1">
        <f t="array" ref="D590">_xll.SNL.Clients.Office.Excel.Functions.SPG($A590, "IQ_CASH_OPER", D$3)</f>
        <v>#INVALID COMPANY ID</v>
      </c>
      <c r="E590" s="9" t="str" cm="1">
        <f t="array" ref="E590">_xll.SNL.Clients.Office.Excel.Functions.SPG($A590, "IQ_CASH_OPER", E$3)</f>
        <v>#INVALID COMPANY ID</v>
      </c>
      <c r="F590" s="9" t="str" cm="1">
        <f t="array" ref="F590">_xll.SNL.Clients.Office.Excel.Functions.SPG($A590, "IQ_CASH_OPER", F$3)</f>
        <v>#INVALID COMPANY ID</v>
      </c>
      <c r="G590" s="9" t="str" cm="1">
        <f t="array" ref="G590">_xll.SNL.Clients.Office.Excel.Functions.SPG($A590, "IQ_CASH_OPER", G$3)</f>
        <v>#INVALID COMPANY ID</v>
      </c>
      <c r="H590" s="9" t="str" cm="1">
        <f t="array" ref="H590">_xll.SNL.Clients.Office.Excel.Functions.SPG($A590, "IQ_CASH_OPER", H$3)</f>
        <v>#INVALID COMPANY ID</v>
      </c>
      <c r="I590" s="9" t="str" cm="1">
        <f t="array" ref="I590">_xll.SNL.Clients.Office.Excel.Functions.SPG($A590, "IQ_CASH_OPER", I$3)</f>
        <v>#INVALID COMPANY ID</v>
      </c>
      <c r="J590" s="9" t="str" cm="1">
        <f t="array" ref="J590">_xll.SNL.Clients.Office.Excel.Functions.SPG($A590, "IQ_CASH_OPER", J$3)</f>
        <v>#INVALID COMPANY ID</v>
      </c>
    </row>
    <row r="591" spans="2:10" x14ac:dyDescent="0.3">
      <c r="B591" s="9" t="str" cm="1">
        <f t="array" ref="B591">_xll.SNL.Clients.Office.Excel.Functions.SPG($A591, "IQ_CASH_OPER", B$3)</f>
        <v>#INVALID COMPANY ID</v>
      </c>
      <c r="C591" s="9" t="str" cm="1">
        <f t="array" ref="C591">_xll.SNL.Clients.Office.Excel.Functions.SPG($A591, "IQ_CASH_OPER", C$3)</f>
        <v>#INVALID COMPANY ID</v>
      </c>
      <c r="D591" s="9" t="str" cm="1">
        <f t="array" ref="D591">_xll.SNL.Clients.Office.Excel.Functions.SPG($A591, "IQ_CASH_OPER", D$3)</f>
        <v>#INVALID COMPANY ID</v>
      </c>
      <c r="E591" s="9" t="str" cm="1">
        <f t="array" ref="E591">_xll.SNL.Clients.Office.Excel.Functions.SPG($A591, "IQ_CASH_OPER", E$3)</f>
        <v>#INVALID COMPANY ID</v>
      </c>
      <c r="F591" s="9" t="str" cm="1">
        <f t="array" ref="F591">_xll.SNL.Clients.Office.Excel.Functions.SPG($A591, "IQ_CASH_OPER", F$3)</f>
        <v>#INVALID COMPANY ID</v>
      </c>
      <c r="G591" s="9" t="str" cm="1">
        <f t="array" ref="G591">_xll.SNL.Clients.Office.Excel.Functions.SPG($A591, "IQ_CASH_OPER", G$3)</f>
        <v>#INVALID COMPANY ID</v>
      </c>
      <c r="H591" s="9" t="str" cm="1">
        <f t="array" ref="H591">_xll.SNL.Clients.Office.Excel.Functions.SPG($A591, "IQ_CASH_OPER", H$3)</f>
        <v>#INVALID COMPANY ID</v>
      </c>
      <c r="I591" s="9" t="str" cm="1">
        <f t="array" ref="I591">_xll.SNL.Clients.Office.Excel.Functions.SPG($A591, "IQ_CASH_OPER", I$3)</f>
        <v>#INVALID COMPANY ID</v>
      </c>
      <c r="J591" s="9" t="str" cm="1">
        <f t="array" ref="J591">_xll.SNL.Clients.Office.Excel.Functions.SPG($A591, "IQ_CASH_OPER", J$3)</f>
        <v>#INVALID COMPANY ID</v>
      </c>
    </row>
    <row r="592" spans="2:10" x14ac:dyDescent="0.3">
      <c r="B592" s="9" t="str" cm="1">
        <f t="array" ref="B592">_xll.SNL.Clients.Office.Excel.Functions.SPG($A592, "IQ_CASH_OPER", B$3)</f>
        <v>#INVALID COMPANY ID</v>
      </c>
      <c r="C592" s="9" t="str" cm="1">
        <f t="array" ref="C592">_xll.SNL.Clients.Office.Excel.Functions.SPG($A592, "IQ_CASH_OPER", C$3)</f>
        <v>#INVALID COMPANY ID</v>
      </c>
      <c r="D592" s="9" t="str" cm="1">
        <f t="array" ref="D592">_xll.SNL.Clients.Office.Excel.Functions.SPG($A592, "IQ_CASH_OPER", D$3)</f>
        <v>#INVALID COMPANY ID</v>
      </c>
      <c r="E592" s="9" t="str" cm="1">
        <f t="array" ref="E592">_xll.SNL.Clients.Office.Excel.Functions.SPG($A592, "IQ_CASH_OPER", E$3)</f>
        <v>#INVALID COMPANY ID</v>
      </c>
      <c r="F592" s="9" t="str" cm="1">
        <f t="array" ref="F592">_xll.SNL.Clients.Office.Excel.Functions.SPG($A592, "IQ_CASH_OPER", F$3)</f>
        <v>#INVALID COMPANY ID</v>
      </c>
      <c r="G592" s="9" t="str" cm="1">
        <f t="array" ref="G592">_xll.SNL.Clients.Office.Excel.Functions.SPG($A592, "IQ_CASH_OPER", G$3)</f>
        <v>#INVALID COMPANY ID</v>
      </c>
      <c r="H592" s="9" t="str" cm="1">
        <f t="array" ref="H592">_xll.SNL.Clients.Office.Excel.Functions.SPG($A592, "IQ_CASH_OPER", H$3)</f>
        <v>#INVALID COMPANY ID</v>
      </c>
      <c r="I592" s="9" t="str" cm="1">
        <f t="array" ref="I592">_xll.SNL.Clients.Office.Excel.Functions.SPG($A592, "IQ_CASH_OPER", I$3)</f>
        <v>#INVALID COMPANY ID</v>
      </c>
      <c r="J592" s="9" t="str" cm="1">
        <f t="array" ref="J592">_xll.SNL.Clients.Office.Excel.Functions.SPG($A592, "IQ_CASH_OPER", J$3)</f>
        <v>#INVALID COMPANY ID</v>
      </c>
    </row>
    <row r="593" spans="2:10" x14ac:dyDescent="0.3">
      <c r="B593" s="9" t="str" cm="1">
        <f t="array" ref="B593">_xll.SNL.Clients.Office.Excel.Functions.SPG($A593, "IQ_CASH_OPER", B$3)</f>
        <v>#INVALID COMPANY ID</v>
      </c>
      <c r="C593" s="9" t="str" cm="1">
        <f t="array" ref="C593">_xll.SNL.Clients.Office.Excel.Functions.SPG($A593, "IQ_CASH_OPER", C$3)</f>
        <v>#INVALID COMPANY ID</v>
      </c>
      <c r="D593" s="9" t="str" cm="1">
        <f t="array" ref="D593">_xll.SNL.Clients.Office.Excel.Functions.SPG($A593, "IQ_CASH_OPER", D$3)</f>
        <v>#INVALID COMPANY ID</v>
      </c>
      <c r="E593" s="9" t="str" cm="1">
        <f t="array" ref="E593">_xll.SNL.Clients.Office.Excel.Functions.SPG($A593, "IQ_CASH_OPER", E$3)</f>
        <v>#INVALID COMPANY ID</v>
      </c>
      <c r="F593" s="9" t="str" cm="1">
        <f t="array" ref="F593">_xll.SNL.Clients.Office.Excel.Functions.SPG($A593, "IQ_CASH_OPER", F$3)</f>
        <v>#INVALID COMPANY ID</v>
      </c>
      <c r="G593" s="9" t="str" cm="1">
        <f t="array" ref="G593">_xll.SNL.Clients.Office.Excel.Functions.SPG($A593, "IQ_CASH_OPER", G$3)</f>
        <v>#INVALID COMPANY ID</v>
      </c>
      <c r="H593" s="9" t="str" cm="1">
        <f t="array" ref="H593">_xll.SNL.Clients.Office.Excel.Functions.SPG($A593, "IQ_CASH_OPER", H$3)</f>
        <v>#INVALID COMPANY ID</v>
      </c>
      <c r="I593" s="9" t="str" cm="1">
        <f t="array" ref="I593">_xll.SNL.Clients.Office.Excel.Functions.SPG($A593, "IQ_CASH_OPER", I$3)</f>
        <v>#INVALID COMPANY ID</v>
      </c>
      <c r="J593" s="9" t="str" cm="1">
        <f t="array" ref="J593">_xll.SNL.Clients.Office.Excel.Functions.SPG($A593, "IQ_CASH_OPER", J$3)</f>
        <v>#INVALID COMPANY ID</v>
      </c>
    </row>
    <row r="594" spans="2:10" x14ac:dyDescent="0.3">
      <c r="B594" s="9" t="str" cm="1">
        <f t="array" ref="B594">_xll.SNL.Clients.Office.Excel.Functions.SPG($A594, "IQ_CASH_OPER", B$3)</f>
        <v>#INVALID COMPANY ID</v>
      </c>
      <c r="C594" s="9" t="str" cm="1">
        <f t="array" ref="C594">_xll.SNL.Clients.Office.Excel.Functions.SPG($A594, "IQ_CASH_OPER", C$3)</f>
        <v>#INVALID COMPANY ID</v>
      </c>
      <c r="D594" s="9" t="str" cm="1">
        <f t="array" ref="D594">_xll.SNL.Clients.Office.Excel.Functions.SPG($A594, "IQ_CASH_OPER", D$3)</f>
        <v>#INVALID COMPANY ID</v>
      </c>
      <c r="E594" s="9" t="str" cm="1">
        <f t="array" ref="E594">_xll.SNL.Clients.Office.Excel.Functions.SPG($A594, "IQ_CASH_OPER", E$3)</f>
        <v>#INVALID COMPANY ID</v>
      </c>
      <c r="F594" s="9" t="str" cm="1">
        <f t="array" ref="F594">_xll.SNL.Clients.Office.Excel.Functions.SPG($A594, "IQ_CASH_OPER", F$3)</f>
        <v>#INVALID COMPANY ID</v>
      </c>
      <c r="G594" s="9" t="str" cm="1">
        <f t="array" ref="G594">_xll.SNL.Clients.Office.Excel.Functions.SPG($A594, "IQ_CASH_OPER", G$3)</f>
        <v>#INVALID COMPANY ID</v>
      </c>
      <c r="H594" s="9" t="str" cm="1">
        <f t="array" ref="H594">_xll.SNL.Clients.Office.Excel.Functions.SPG($A594, "IQ_CASH_OPER", H$3)</f>
        <v>#INVALID COMPANY ID</v>
      </c>
      <c r="I594" s="9" t="str" cm="1">
        <f t="array" ref="I594">_xll.SNL.Clients.Office.Excel.Functions.SPG($A594, "IQ_CASH_OPER", I$3)</f>
        <v>#INVALID COMPANY ID</v>
      </c>
      <c r="J594" s="9" t="str" cm="1">
        <f t="array" ref="J594">_xll.SNL.Clients.Office.Excel.Functions.SPG($A594, "IQ_CASH_OPER", J$3)</f>
        <v>#INVALID COMPANY ID</v>
      </c>
    </row>
    <row r="595" spans="2:10" x14ac:dyDescent="0.3">
      <c r="B595" s="9" t="str" cm="1">
        <f t="array" ref="B595">_xll.SNL.Clients.Office.Excel.Functions.SPG($A595, "IQ_CASH_OPER", B$3)</f>
        <v>#INVALID COMPANY ID</v>
      </c>
      <c r="C595" s="9" t="str" cm="1">
        <f t="array" ref="C595">_xll.SNL.Clients.Office.Excel.Functions.SPG($A595, "IQ_CASH_OPER", C$3)</f>
        <v>#INVALID COMPANY ID</v>
      </c>
      <c r="D595" s="9" t="str" cm="1">
        <f t="array" ref="D595">_xll.SNL.Clients.Office.Excel.Functions.SPG($A595, "IQ_CASH_OPER", D$3)</f>
        <v>#INVALID COMPANY ID</v>
      </c>
      <c r="E595" s="9" t="str" cm="1">
        <f t="array" ref="E595">_xll.SNL.Clients.Office.Excel.Functions.SPG($A595, "IQ_CASH_OPER", E$3)</f>
        <v>#INVALID COMPANY ID</v>
      </c>
      <c r="F595" s="9" t="str" cm="1">
        <f t="array" ref="F595">_xll.SNL.Clients.Office.Excel.Functions.SPG($A595, "IQ_CASH_OPER", F$3)</f>
        <v>#INVALID COMPANY ID</v>
      </c>
      <c r="G595" s="9" t="str" cm="1">
        <f t="array" ref="G595">_xll.SNL.Clients.Office.Excel.Functions.SPG($A595, "IQ_CASH_OPER", G$3)</f>
        <v>#INVALID COMPANY ID</v>
      </c>
      <c r="H595" s="9" t="str" cm="1">
        <f t="array" ref="H595">_xll.SNL.Clients.Office.Excel.Functions.SPG($A595, "IQ_CASH_OPER", H$3)</f>
        <v>#INVALID COMPANY ID</v>
      </c>
      <c r="I595" s="9" t="str" cm="1">
        <f t="array" ref="I595">_xll.SNL.Clients.Office.Excel.Functions.SPG($A595, "IQ_CASH_OPER", I$3)</f>
        <v>#INVALID COMPANY ID</v>
      </c>
      <c r="J595" s="9" t="str" cm="1">
        <f t="array" ref="J595">_xll.SNL.Clients.Office.Excel.Functions.SPG($A595, "IQ_CASH_OPER", J$3)</f>
        <v>#INVALID COMPANY ID</v>
      </c>
    </row>
    <row r="596" spans="2:10" x14ac:dyDescent="0.3">
      <c r="B596" s="9" t="str" cm="1">
        <f t="array" ref="B596">_xll.SNL.Clients.Office.Excel.Functions.SPG($A596, "IQ_CASH_OPER", B$3)</f>
        <v>#INVALID COMPANY ID</v>
      </c>
      <c r="C596" s="9" t="str" cm="1">
        <f t="array" ref="C596">_xll.SNL.Clients.Office.Excel.Functions.SPG($A596, "IQ_CASH_OPER", C$3)</f>
        <v>#INVALID COMPANY ID</v>
      </c>
      <c r="D596" s="9" t="str" cm="1">
        <f t="array" ref="D596">_xll.SNL.Clients.Office.Excel.Functions.SPG($A596, "IQ_CASH_OPER", D$3)</f>
        <v>#INVALID COMPANY ID</v>
      </c>
      <c r="E596" s="9" t="str" cm="1">
        <f t="array" ref="E596">_xll.SNL.Clients.Office.Excel.Functions.SPG($A596, "IQ_CASH_OPER", E$3)</f>
        <v>#INVALID COMPANY ID</v>
      </c>
      <c r="F596" s="9" t="str" cm="1">
        <f t="array" ref="F596">_xll.SNL.Clients.Office.Excel.Functions.SPG($A596, "IQ_CASH_OPER", F$3)</f>
        <v>#INVALID COMPANY ID</v>
      </c>
      <c r="G596" s="9" t="str" cm="1">
        <f t="array" ref="G596">_xll.SNL.Clients.Office.Excel.Functions.SPG($A596, "IQ_CASH_OPER", G$3)</f>
        <v>#INVALID COMPANY ID</v>
      </c>
      <c r="H596" s="9" t="str" cm="1">
        <f t="array" ref="H596">_xll.SNL.Clients.Office.Excel.Functions.SPG($A596, "IQ_CASH_OPER", H$3)</f>
        <v>#INVALID COMPANY ID</v>
      </c>
      <c r="I596" s="9" t="str" cm="1">
        <f t="array" ref="I596">_xll.SNL.Clients.Office.Excel.Functions.SPG($A596, "IQ_CASH_OPER", I$3)</f>
        <v>#INVALID COMPANY ID</v>
      </c>
      <c r="J596" s="9" t="str" cm="1">
        <f t="array" ref="J596">_xll.SNL.Clients.Office.Excel.Functions.SPG($A596, "IQ_CASH_OPER", J$3)</f>
        <v>#INVALID COMPANY ID</v>
      </c>
    </row>
    <row r="597" spans="2:10" x14ac:dyDescent="0.3">
      <c r="B597" s="9" t="str" cm="1">
        <f t="array" ref="B597">_xll.SNL.Clients.Office.Excel.Functions.SPG($A597, "IQ_CASH_OPER", B$3)</f>
        <v>#INVALID COMPANY ID</v>
      </c>
      <c r="C597" s="9" t="str" cm="1">
        <f t="array" ref="C597">_xll.SNL.Clients.Office.Excel.Functions.SPG($A597, "IQ_CASH_OPER", C$3)</f>
        <v>#INVALID COMPANY ID</v>
      </c>
      <c r="D597" s="9" t="str" cm="1">
        <f t="array" ref="D597">_xll.SNL.Clients.Office.Excel.Functions.SPG($A597, "IQ_CASH_OPER", D$3)</f>
        <v>#INVALID COMPANY ID</v>
      </c>
      <c r="E597" s="9" t="str" cm="1">
        <f t="array" ref="E597">_xll.SNL.Clients.Office.Excel.Functions.SPG($A597, "IQ_CASH_OPER", E$3)</f>
        <v>#INVALID COMPANY ID</v>
      </c>
      <c r="F597" s="9" t="str" cm="1">
        <f t="array" ref="F597">_xll.SNL.Clients.Office.Excel.Functions.SPG($A597, "IQ_CASH_OPER", F$3)</f>
        <v>#INVALID COMPANY ID</v>
      </c>
      <c r="G597" s="9" t="str" cm="1">
        <f t="array" ref="G597">_xll.SNL.Clients.Office.Excel.Functions.SPG($A597, "IQ_CASH_OPER", G$3)</f>
        <v>#INVALID COMPANY ID</v>
      </c>
      <c r="H597" s="9" t="str" cm="1">
        <f t="array" ref="H597">_xll.SNL.Clients.Office.Excel.Functions.SPG($A597, "IQ_CASH_OPER", H$3)</f>
        <v>#INVALID COMPANY ID</v>
      </c>
      <c r="I597" s="9" t="str" cm="1">
        <f t="array" ref="I597">_xll.SNL.Clients.Office.Excel.Functions.SPG($A597, "IQ_CASH_OPER", I$3)</f>
        <v>#INVALID COMPANY ID</v>
      </c>
      <c r="J597" s="9" t="str" cm="1">
        <f t="array" ref="J597">_xll.SNL.Clients.Office.Excel.Functions.SPG($A597, "IQ_CASH_OPER", J$3)</f>
        <v>#INVALID COMPANY ID</v>
      </c>
    </row>
    <row r="598" spans="2:10" x14ac:dyDescent="0.3">
      <c r="B598" s="9" t="str" cm="1">
        <f t="array" ref="B598">_xll.SNL.Clients.Office.Excel.Functions.SPG($A598, "IQ_CASH_OPER", B$3)</f>
        <v>#INVALID COMPANY ID</v>
      </c>
      <c r="C598" s="9" t="str" cm="1">
        <f t="array" ref="C598">_xll.SNL.Clients.Office.Excel.Functions.SPG($A598, "IQ_CASH_OPER", C$3)</f>
        <v>#INVALID COMPANY ID</v>
      </c>
      <c r="D598" s="9" t="str" cm="1">
        <f t="array" ref="D598">_xll.SNL.Clients.Office.Excel.Functions.SPG($A598, "IQ_CASH_OPER", D$3)</f>
        <v>#INVALID COMPANY ID</v>
      </c>
      <c r="E598" s="9" t="str" cm="1">
        <f t="array" ref="E598">_xll.SNL.Clients.Office.Excel.Functions.SPG($A598, "IQ_CASH_OPER", E$3)</f>
        <v>#INVALID COMPANY ID</v>
      </c>
      <c r="F598" s="9" t="str" cm="1">
        <f t="array" ref="F598">_xll.SNL.Clients.Office.Excel.Functions.SPG($A598, "IQ_CASH_OPER", F$3)</f>
        <v>#INVALID COMPANY ID</v>
      </c>
      <c r="G598" s="9" t="str" cm="1">
        <f t="array" ref="G598">_xll.SNL.Clients.Office.Excel.Functions.SPG($A598, "IQ_CASH_OPER", G$3)</f>
        <v>#INVALID COMPANY ID</v>
      </c>
      <c r="H598" s="9" t="str" cm="1">
        <f t="array" ref="H598">_xll.SNL.Clients.Office.Excel.Functions.SPG($A598, "IQ_CASH_OPER", H$3)</f>
        <v>#INVALID COMPANY ID</v>
      </c>
      <c r="I598" s="9" t="str" cm="1">
        <f t="array" ref="I598">_xll.SNL.Clients.Office.Excel.Functions.SPG($A598, "IQ_CASH_OPER", I$3)</f>
        <v>#INVALID COMPANY ID</v>
      </c>
      <c r="J598" s="9" t="str" cm="1">
        <f t="array" ref="J598">_xll.SNL.Clients.Office.Excel.Functions.SPG($A598, "IQ_CASH_OPER", J$3)</f>
        <v>#INVALID COMPANY ID</v>
      </c>
    </row>
    <row r="599" spans="2:10" x14ac:dyDescent="0.3">
      <c r="B599" s="9" t="str" cm="1">
        <f t="array" ref="B599">_xll.SNL.Clients.Office.Excel.Functions.SPG($A599, "IQ_CASH_OPER", B$3)</f>
        <v>#INVALID COMPANY ID</v>
      </c>
      <c r="C599" s="9" t="str" cm="1">
        <f t="array" ref="C599">_xll.SNL.Clients.Office.Excel.Functions.SPG($A599, "IQ_CASH_OPER", C$3)</f>
        <v>#INVALID COMPANY ID</v>
      </c>
      <c r="D599" s="9" t="str" cm="1">
        <f t="array" ref="D599">_xll.SNL.Clients.Office.Excel.Functions.SPG($A599, "IQ_CASH_OPER", D$3)</f>
        <v>#INVALID COMPANY ID</v>
      </c>
      <c r="E599" s="9" t="str" cm="1">
        <f t="array" ref="E599">_xll.SNL.Clients.Office.Excel.Functions.SPG($A599, "IQ_CASH_OPER", E$3)</f>
        <v>#INVALID COMPANY ID</v>
      </c>
      <c r="F599" s="9" t="str" cm="1">
        <f t="array" ref="F599">_xll.SNL.Clients.Office.Excel.Functions.SPG($A599, "IQ_CASH_OPER", F$3)</f>
        <v>#INVALID COMPANY ID</v>
      </c>
      <c r="G599" s="9" t="str" cm="1">
        <f t="array" ref="G599">_xll.SNL.Clients.Office.Excel.Functions.SPG($A599, "IQ_CASH_OPER", G$3)</f>
        <v>#INVALID COMPANY ID</v>
      </c>
      <c r="H599" s="9" t="str" cm="1">
        <f t="array" ref="H599">_xll.SNL.Clients.Office.Excel.Functions.SPG($A599, "IQ_CASH_OPER", H$3)</f>
        <v>#INVALID COMPANY ID</v>
      </c>
      <c r="I599" s="9" t="str" cm="1">
        <f t="array" ref="I599">_xll.SNL.Clients.Office.Excel.Functions.SPG($A599, "IQ_CASH_OPER", I$3)</f>
        <v>#INVALID COMPANY ID</v>
      </c>
      <c r="J599" s="9" t="str" cm="1">
        <f t="array" ref="J599">_xll.SNL.Clients.Office.Excel.Functions.SPG($A599, "IQ_CASH_OPER", J$3)</f>
        <v>#INVALID COMPANY ID</v>
      </c>
    </row>
    <row r="600" spans="2:10" x14ac:dyDescent="0.3">
      <c r="B600" s="9" t="str" cm="1">
        <f t="array" ref="B600">_xll.SNL.Clients.Office.Excel.Functions.SPG($A600, "IQ_CASH_OPER", B$3)</f>
        <v>#INVALID COMPANY ID</v>
      </c>
      <c r="C600" s="9" t="str" cm="1">
        <f t="array" ref="C600">_xll.SNL.Clients.Office.Excel.Functions.SPG($A600, "IQ_CASH_OPER", C$3)</f>
        <v>#INVALID COMPANY ID</v>
      </c>
      <c r="D600" s="9" t="str" cm="1">
        <f t="array" ref="D600">_xll.SNL.Clients.Office.Excel.Functions.SPG($A600, "IQ_CASH_OPER", D$3)</f>
        <v>#INVALID COMPANY ID</v>
      </c>
      <c r="E600" s="9" t="str" cm="1">
        <f t="array" ref="E600">_xll.SNL.Clients.Office.Excel.Functions.SPG($A600, "IQ_CASH_OPER", E$3)</f>
        <v>#INVALID COMPANY ID</v>
      </c>
      <c r="F600" s="9" t="str" cm="1">
        <f t="array" ref="F600">_xll.SNL.Clients.Office.Excel.Functions.SPG($A600, "IQ_CASH_OPER", F$3)</f>
        <v>#INVALID COMPANY ID</v>
      </c>
      <c r="G600" s="9" t="str" cm="1">
        <f t="array" ref="G600">_xll.SNL.Clients.Office.Excel.Functions.SPG($A600, "IQ_CASH_OPER", G$3)</f>
        <v>#INVALID COMPANY ID</v>
      </c>
      <c r="H600" s="9" t="str" cm="1">
        <f t="array" ref="H600">_xll.SNL.Clients.Office.Excel.Functions.SPG($A600, "IQ_CASH_OPER", H$3)</f>
        <v>#INVALID COMPANY ID</v>
      </c>
      <c r="I600" s="9" t="str" cm="1">
        <f t="array" ref="I600">_xll.SNL.Clients.Office.Excel.Functions.SPG($A600, "IQ_CASH_OPER", I$3)</f>
        <v>#INVALID COMPANY ID</v>
      </c>
      <c r="J600" s="9" t="str" cm="1">
        <f t="array" ref="J600">_xll.SNL.Clients.Office.Excel.Functions.SPG($A600, "IQ_CASH_OPER", J$3)</f>
        <v>#INVALID COMPANY ID</v>
      </c>
    </row>
    <row r="601" spans="2:10" x14ac:dyDescent="0.3">
      <c r="B601" s="9" t="str" cm="1">
        <f t="array" ref="B601">_xll.SNL.Clients.Office.Excel.Functions.SPG($A601, "IQ_CASH_OPER", B$3)</f>
        <v>#INVALID COMPANY ID</v>
      </c>
      <c r="C601" s="9" t="str" cm="1">
        <f t="array" ref="C601">_xll.SNL.Clients.Office.Excel.Functions.SPG($A601, "IQ_CASH_OPER", C$3)</f>
        <v>#INVALID COMPANY ID</v>
      </c>
      <c r="D601" s="9" t="str" cm="1">
        <f t="array" ref="D601">_xll.SNL.Clients.Office.Excel.Functions.SPG($A601, "IQ_CASH_OPER", D$3)</f>
        <v>#INVALID COMPANY ID</v>
      </c>
      <c r="E601" s="9" t="str" cm="1">
        <f t="array" ref="E601">_xll.SNL.Clients.Office.Excel.Functions.SPG($A601, "IQ_CASH_OPER", E$3)</f>
        <v>#INVALID COMPANY ID</v>
      </c>
      <c r="F601" s="9" t="str" cm="1">
        <f t="array" ref="F601">_xll.SNL.Clients.Office.Excel.Functions.SPG($A601, "IQ_CASH_OPER", F$3)</f>
        <v>#INVALID COMPANY ID</v>
      </c>
      <c r="G601" s="9" t="str" cm="1">
        <f t="array" ref="G601">_xll.SNL.Clients.Office.Excel.Functions.SPG($A601, "IQ_CASH_OPER", G$3)</f>
        <v>#INVALID COMPANY ID</v>
      </c>
      <c r="H601" s="9" t="str" cm="1">
        <f t="array" ref="H601">_xll.SNL.Clients.Office.Excel.Functions.SPG($A601, "IQ_CASH_OPER", H$3)</f>
        <v>#INVALID COMPANY ID</v>
      </c>
      <c r="I601" s="9" t="str" cm="1">
        <f t="array" ref="I601">_xll.SNL.Clients.Office.Excel.Functions.SPG($A601, "IQ_CASH_OPER", I$3)</f>
        <v>#INVALID COMPANY ID</v>
      </c>
      <c r="J601" s="9" t="str" cm="1">
        <f t="array" ref="J601">_xll.SNL.Clients.Office.Excel.Functions.SPG($A601, "IQ_CASH_OPER", J$3)</f>
        <v>#INVALID COMPANY ID</v>
      </c>
    </row>
    <row r="602" spans="2:10" x14ac:dyDescent="0.3">
      <c r="B602" s="9" t="str" cm="1">
        <f t="array" ref="B602">_xll.SNL.Clients.Office.Excel.Functions.SPG($A602, "IQ_CASH_OPER", B$3)</f>
        <v>#INVALID COMPANY ID</v>
      </c>
      <c r="C602" s="9" t="str" cm="1">
        <f t="array" ref="C602">_xll.SNL.Clients.Office.Excel.Functions.SPG($A602, "IQ_CASH_OPER", C$3)</f>
        <v>#INVALID COMPANY ID</v>
      </c>
      <c r="D602" s="9" t="str" cm="1">
        <f t="array" ref="D602">_xll.SNL.Clients.Office.Excel.Functions.SPG($A602, "IQ_CASH_OPER", D$3)</f>
        <v>#INVALID COMPANY ID</v>
      </c>
      <c r="E602" s="9" t="str" cm="1">
        <f t="array" ref="E602">_xll.SNL.Clients.Office.Excel.Functions.SPG($A602, "IQ_CASH_OPER", E$3)</f>
        <v>#INVALID COMPANY ID</v>
      </c>
      <c r="F602" s="9" t="str" cm="1">
        <f t="array" ref="F602">_xll.SNL.Clients.Office.Excel.Functions.SPG($A602, "IQ_CASH_OPER", F$3)</f>
        <v>#INVALID COMPANY ID</v>
      </c>
      <c r="G602" s="9" t="str" cm="1">
        <f t="array" ref="G602">_xll.SNL.Clients.Office.Excel.Functions.SPG($A602, "IQ_CASH_OPER", G$3)</f>
        <v>#INVALID COMPANY ID</v>
      </c>
      <c r="H602" s="9" t="str" cm="1">
        <f t="array" ref="H602">_xll.SNL.Clients.Office.Excel.Functions.SPG($A602, "IQ_CASH_OPER", H$3)</f>
        <v>#INVALID COMPANY ID</v>
      </c>
      <c r="I602" s="9" t="str" cm="1">
        <f t="array" ref="I602">_xll.SNL.Clients.Office.Excel.Functions.SPG($A602, "IQ_CASH_OPER", I$3)</f>
        <v>#INVALID COMPANY ID</v>
      </c>
      <c r="J602" s="9" t="str" cm="1">
        <f t="array" ref="J602">_xll.SNL.Clients.Office.Excel.Functions.SPG($A602, "IQ_CASH_OPER", J$3)</f>
        <v>#INVALID COMPANY ID</v>
      </c>
    </row>
    <row r="603" spans="2:10" x14ac:dyDescent="0.3">
      <c r="B603" s="9" t="str" cm="1">
        <f t="array" ref="B603">_xll.SNL.Clients.Office.Excel.Functions.SPG($A603, "IQ_CASH_OPER", B$3)</f>
        <v>#INVALID COMPANY ID</v>
      </c>
      <c r="C603" s="9" t="str" cm="1">
        <f t="array" ref="C603">_xll.SNL.Clients.Office.Excel.Functions.SPG($A603, "IQ_CASH_OPER", C$3)</f>
        <v>#INVALID COMPANY ID</v>
      </c>
      <c r="D603" s="9" t="str" cm="1">
        <f t="array" ref="D603">_xll.SNL.Clients.Office.Excel.Functions.SPG($A603, "IQ_CASH_OPER", D$3)</f>
        <v>#INVALID COMPANY ID</v>
      </c>
      <c r="E603" s="9" t="str" cm="1">
        <f t="array" ref="E603">_xll.SNL.Clients.Office.Excel.Functions.SPG($A603, "IQ_CASH_OPER", E$3)</f>
        <v>#INVALID COMPANY ID</v>
      </c>
      <c r="F603" s="9" t="str" cm="1">
        <f t="array" ref="F603">_xll.SNL.Clients.Office.Excel.Functions.SPG($A603, "IQ_CASH_OPER", F$3)</f>
        <v>#INVALID COMPANY ID</v>
      </c>
      <c r="G603" s="9" t="str" cm="1">
        <f t="array" ref="G603">_xll.SNL.Clients.Office.Excel.Functions.SPG($A603, "IQ_CASH_OPER", G$3)</f>
        <v>#INVALID COMPANY ID</v>
      </c>
      <c r="H603" s="9" t="str" cm="1">
        <f t="array" ref="H603">_xll.SNL.Clients.Office.Excel.Functions.SPG($A603, "IQ_CASH_OPER", H$3)</f>
        <v>#INVALID COMPANY ID</v>
      </c>
      <c r="I603" s="9" t="str" cm="1">
        <f t="array" ref="I603">_xll.SNL.Clients.Office.Excel.Functions.SPG($A603, "IQ_CASH_OPER", I$3)</f>
        <v>#INVALID COMPANY ID</v>
      </c>
      <c r="J603" s="9" t="str" cm="1">
        <f t="array" ref="J603">_xll.SNL.Clients.Office.Excel.Functions.SPG($A603, "IQ_CASH_OPER", J$3)</f>
        <v>#INVALID COMPANY ID</v>
      </c>
    </row>
    <row r="604" spans="2:10" x14ac:dyDescent="0.3">
      <c r="B604" s="9" t="str" cm="1">
        <f t="array" ref="B604">_xll.SNL.Clients.Office.Excel.Functions.SPG($A604, "IQ_CASH_OPER", B$3)</f>
        <v>#INVALID COMPANY ID</v>
      </c>
      <c r="C604" s="9" t="str" cm="1">
        <f t="array" ref="C604">_xll.SNL.Clients.Office.Excel.Functions.SPG($A604, "IQ_CASH_OPER", C$3)</f>
        <v>#INVALID COMPANY ID</v>
      </c>
      <c r="D604" s="9" t="str" cm="1">
        <f t="array" ref="D604">_xll.SNL.Clients.Office.Excel.Functions.SPG($A604, "IQ_CASH_OPER", D$3)</f>
        <v>#INVALID COMPANY ID</v>
      </c>
      <c r="E604" s="9" t="str" cm="1">
        <f t="array" ref="E604">_xll.SNL.Clients.Office.Excel.Functions.SPG($A604, "IQ_CASH_OPER", E$3)</f>
        <v>#INVALID COMPANY ID</v>
      </c>
      <c r="F604" s="9" t="str" cm="1">
        <f t="array" ref="F604">_xll.SNL.Clients.Office.Excel.Functions.SPG($A604, "IQ_CASH_OPER", F$3)</f>
        <v>#INVALID COMPANY ID</v>
      </c>
      <c r="G604" s="9" t="str" cm="1">
        <f t="array" ref="G604">_xll.SNL.Clients.Office.Excel.Functions.SPG($A604, "IQ_CASH_OPER", G$3)</f>
        <v>#INVALID COMPANY ID</v>
      </c>
      <c r="H604" s="9" t="str" cm="1">
        <f t="array" ref="H604">_xll.SNL.Clients.Office.Excel.Functions.SPG($A604, "IQ_CASH_OPER", H$3)</f>
        <v>#INVALID COMPANY ID</v>
      </c>
      <c r="I604" s="9" t="str" cm="1">
        <f t="array" ref="I604">_xll.SNL.Clients.Office.Excel.Functions.SPG($A604, "IQ_CASH_OPER", I$3)</f>
        <v>#INVALID COMPANY ID</v>
      </c>
      <c r="J604" s="9" t="str" cm="1">
        <f t="array" ref="J604">_xll.SNL.Clients.Office.Excel.Functions.SPG($A604, "IQ_CASH_OPER", J$3)</f>
        <v>#INVALID COMPANY ID</v>
      </c>
    </row>
    <row r="605" spans="2:10" x14ac:dyDescent="0.3">
      <c r="B605" s="9" t="str" cm="1">
        <f t="array" ref="B605">_xll.SNL.Clients.Office.Excel.Functions.SPG($A605, "IQ_CASH_OPER", B$3)</f>
        <v>#INVALID COMPANY ID</v>
      </c>
      <c r="C605" s="9" t="str" cm="1">
        <f t="array" ref="C605">_xll.SNL.Clients.Office.Excel.Functions.SPG($A605, "IQ_CASH_OPER", C$3)</f>
        <v>#INVALID COMPANY ID</v>
      </c>
      <c r="D605" s="9" t="str" cm="1">
        <f t="array" ref="D605">_xll.SNL.Clients.Office.Excel.Functions.SPG($A605, "IQ_CASH_OPER", D$3)</f>
        <v>#INVALID COMPANY ID</v>
      </c>
      <c r="E605" s="9" t="str" cm="1">
        <f t="array" ref="E605">_xll.SNL.Clients.Office.Excel.Functions.SPG($A605, "IQ_CASH_OPER", E$3)</f>
        <v>#INVALID COMPANY ID</v>
      </c>
      <c r="F605" s="9" t="str" cm="1">
        <f t="array" ref="F605">_xll.SNL.Clients.Office.Excel.Functions.SPG($A605, "IQ_CASH_OPER", F$3)</f>
        <v>#INVALID COMPANY ID</v>
      </c>
      <c r="G605" s="9" t="str" cm="1">
        <f t="array" ref="G605">_xll.SNL.Clients.Office.Excel.Functions.SPG($A605, "IQ_CASH_OPER", G$3)</f>
        <v>#INVALID COMPANY ID</v>
      </c>
      <c r="H605" s="9" t="str" cm="1">
        <f t="array" ref="H605">_xll.SNL.Clients.Office.Excel.Functions.SPG($A605, "IQ_CASH_OPER", H$3)</f>
        <v>#INVALID COMPANY ID</v>
      </c>
      <c r="I605" s="9" t="str" cm="1">
        <f t="array" ref="I605">_xll.SNL.Clients.Office.Excel.Functions.SPG($A605, "IQ_CASH_OPER", I$3)</f>
        <v>#INVALID COMPANY ID</v>
      </c>
      <c r="J605" s="9" t="str" cm="1">
        <f t="array" ref="J605">_xll.SNL.Clients.Office.Excel.Functions.SPG($A605, "IQ_CASH_OPER", J$3)</f>
        <v>#INVALID COMPANY ID</v>
      </c>
    </row>
    <row r="606" spans="2:10" x14ac:dyDescent="0.3">
      <c r="B606" s="9" t="str" cm="1">
        <f t="array" ref="B606">_xll.SNL.Clients.Office.Excel.Functions.SPG($A606, "IQ_CASH_OPER", B$3)</f>
        <v>#INVALID COMPANY ID</v>
      </c>
      <c r="C606" s="9" t="str" cm="1">
        <f t="array" ref="C606">_xll.SNL.Clients.Office.Excel.Functions.SPG($A606, "IQ_CASH_OPER", C$3)</f>
        <v>#INVALID COMPANY ID</v>
      </c>
      <c r="D606" s="9" t="str" cm="1">
        <f t="array" ref="D606">_xll.SNL.Clients.Office.Excel.Functions.SPG($A606, "IQ_CASH_OPER", D$3)</f>
        <v>#INVALID COMPANY ID</v>
      </c>
      <c r="E606" s="9" t="str" cm="1">
        <f t="array" ref="E606">_xll.SNL.Clients.Office.Excel.Functions.SPG($A606, "IQ_CASH_OPER", E$3)</f>
        <v>#INVALID COMPANY ID</v>
      </c>
      <c r="F606" s="9" t="str" cm="1">
        <f t="array" ref="F606">_xll.SNL.Clients.Office.Excel.Functions.SPG($A606, "IQ_CASH_OPER", F$3)</f>
        <v>#INVALID COMPANY ID</v>
      </c>
      <c r="G606" s="9" t="str" cm="1">
        <f t="array" ref="G606">_xll.SNL.Clients.Office.Excel.Functions.SPG($A606, "IQ_CASH_OPER", G$3)</f>
        <v>#INVALID COMPANY ID</v>
      </c>
      <c r="H606" s="9" t="str" cm="1">
        <f t="array" ref="H606">_xll.SNL.Clients.Office.Excel.Functions.SPG($A606, "IQ_CASH_OPER", H$3)</f>
        <v>#INVALID COMPANY ID</v>
      </c>
      <c r="I606" s="9" t="str" cm="1">
        <f t="array" ref="I606">_xll.SNL.Clients.Office.Excel.Functions.SPG($A606, "IQ_CASH_OPER", I$3)</f>
        <v>#INVALID COMPANY ID</v>
      </c>
      <c r="J606" s="9" t="str" cm="1">
        <f t="array" ref="J606">_xll.SNL.Clients.Office.Excel.Functions.SPG($A606, "IQ_CASH_OPER", J$3)</f>
        <v>#INVALID COMPANY ID</v>
      </c>
    </row>
    <row r="607" spans="2:10" x14ac:dyDescent="0.3">
      <c r="B607" s="9" t="str" cm="1">
        <f t="array" ref="B607">_xll.SNL.Clients.Office.Excel.Functions.SPG($A607, "IQ_CASH_OPER", B$3)</f>
        <v>#INVALID COMPANY ID</v>
      </c>
      <c r="C607" s="9" t="str" cm="1">
        <f t="array" ref="C607">_xll.SNL.Clients.Office.Excel.Functions.SPG($A607, "IQ_CASH_OPER", C$3)</f>
        <v>#INVALID COMPANY ID</v>
      </c>
      <c r="D607" s="9" t="str" cm="1">
        <f t="array" ref="D607">_xll.SNL.Clients.Office.Excel.Functions.SPG($A607, "IQ_CASH_OPER", D$3)</f>
        <v>#INVALID COMPANY ID</v>
      </c>
      <c r="E607" s="9" t="str" cm="1">
        <f t="array" ref="E607">_xll.SNL.Clients.Office.Excel.Functions.SPG($A607, "IQ_CASH_OPER", E$3)</f>
        <v>#INVALID COMPANY ID</v>
      </c>
      <c r="F607" s="9" t="str" cm="1">
        <f t="array" ref="F607">_xll.SNL.Clients.Office.Excel.Functions.SPG($A607, "IQ_CASH_OPER", F$3)</f>
        <v>#INVALID COMPANY ID</v>
      </c>
      <c r="G607" s="9" t="str" cm="1">
        <f t="array" ref="G607">_xll.SNL.Clients.Office.Excel.Functions.SPG($A607, "IQ_CASH_OPER", G$3)</f>
        <v>#INVALID COMPANY ID</v>
      </c>
      <c r="H607" s="9" t="str" cm="1">
        <f t="array" ref="H607">_xll.SNL.Clients.Office.Excel.Functions.SPG($A607, "IQ_CASH_OPER", H$3)</f>
        <v>#INVALID COMPANY ID</v>
      </c>
      <c r="I607" s="9" t="str" cm="1">
        <f t="array" ref="I607">_xll.SNL.Clients.Office.Excel.Functions.SPG($A607, "IQ_CASH_OPER", I$3)</f>
        <v>#INVALID COMPANY ID</v>
      </c>
      <c r="J607" s="9" t="str" cm="1">
        <f t="array" ref="J607">_xll.SNL.Clients.Office.Excel.Functions.SPG($A607, "IQ_CASH_OPER", J$3)</f>
        <v>#INVALID COMPANY ID</v>
      </c>
    </row>
    <row r="608" spans="2:10" x14ac:dyDescent="0.3">
      <c r="B608" s="9" t="str" cm="1">
        <f t="array" ref="B608">_xll.SNL.Clients.Office.Excel.Functions.SPG($A608, "IQ_CASH_OPER", B$3)</f>
        <v>#INVALID COMPANY ID</v>
      </c>
      <c r="C608" s="9" t="str" cm="1">
        <f t="array" ref="C608">_xll.SNL.Clients.Office.Excel.Functions.SPG($A608, "IQ_CASH_OPER", C$3)</f>
        <v>#INVALID COMPANY ID</v>
      </c>
      <c r="D608" s="9" t="str" cm="1">
        <f t="array" ref="D608">_xll.SNL.Clients.Office.Excel.Functions.SPG($A608, "IQ_CASH_OPER", D$3)</f>
        <v>#INVALID COMPANY ID</v>
      </c>
      <c r="E608" s="9" t="str" cm="1">
        <f t="array" ref="E608">_xll.SNL.Clients.Office.Excel.Functions.SPG($A608, "IQ_CASH_OPER", E$3)</f>
        <v>#INVALID COMPANY ID</v>
      </c>
      <c r="F608" s="9" t="str" cm="1">
        <f t="array" ref="F608">_xll.SNL.Clients.Office.Excel.Functions.SPG($A608, "IQ_CASH_OPER", F$3)</f>
        <v>#INVALID COMPANY ID</v>
      </c>
      <c r="G608" s="9" t="str" cm="1">
        <f t="array" ref="G608">_xll.SNL.Clients.Office.Excel.Functions.SPG($A608, "IQ_CASH_OPER", G$3)</f>
        <v>#INVALID COMPANY ID</v>
      </c>
      <c r="H608" s="9" t="str" cm="1">
        <f t="array" ref="H608">_xll.SNL.Clients.Office.Excel.Functions.SPG($A608, "IQ_CASH_OPER", H$3)</f>
        <v>#INVALID COMPANY ID</v>
      </c>
      <c r="I608" s="9" t="str" cm="1">
        <f t="array" ref="I608">_xll.SNL.Clients.Office.Excel.Functions.SPG($A608, "IQ_CASH_OPER", I$3)</f>
        <v>#INVALID COMPANY ID</v>
      </c>
      <c r="J608" s="9" t="str" cm="1">
        <f t="array" ref="J608">_xll.SNL.Clients.Office.Excel.Functions.SPG($A608, "IQ_CASH_OPER", J$3)</f>
        <v>#INVALID COMPANY ID</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3045-ADF7-41A4-AA51-32CF94310524}">
  <sheetPr>
    <tabColor rgb="FFFF0000"/>
  </sheetPr>
  <dimension ref="A1:J608"/>
  <sheetViews>
    <sheetView workbookViewId="0">
      <pane xSplit="1" ySplit="3" topLeftCell="B4"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1038</v>
      </c>
      <c r="B4" s="9" t="str" cm="1">
        <f t="array" ref="B4">_xll.SNL.Clients.Office.Excel.Functions.SPG($A4, "SP_NET_INC", B$3)</f>
        <v>NA</v>
      </c>
      <c r="C4" s="9" t="str" cm="1">
        <f t="array" ref="C4">_xll.SNL.Clients.Office.Excel.Functions.SPG($A4, "SP_NET_INC", C$3)</f>
        <v>NA</v>
      </c>
      <c r="D4" s="9" cm="1">
        <f t="array" ref="D4">_xll.SNL.Clients.Office.Excel.Functions.SPG($A4, "SP_NET_INC", D$3)</f>
        <v>52625</v>
      </c>
      <c r="E4" s="9" cm="1">
        <f t="array" ref="E4">_xll.SNL.Clients.Office.Excel.Functions.SPG($A4, "SP_NET_INC", E$3)</f>
        <v>52228</v>
      </c>
      <c r="F4" s="9" cm="1">
        <f t="array" ref="F4">_xll.SNL.Clients.Office.Excel.Functions.SPG($A4, "SP_NET_INC", F$3)</f>
        <v>39016</v>
      </c>
      <c r="G4" s="9" cm="1">
        <f t="array" ref="G4">_xll.SNL.Clients.Office.Excel.Functions.SPG($A4, "SP_NET_INC", G$3)</f>
        <v>47049</v>
      </c>
      <c r="H4" s="9" cm="1">
        <f t="array" ref="H4">_xll.SNL.Clients.Office.Excel.Functions.SPG($A4, "SP_NET_INC", H$3)</f>
        <v>48078</v>
      </c>
      <c r="I4" s="9" cm="1">
        <f t="array" ref="I4">_xll.SNL.Clients.Office.Excel.Functions.SPG($A4, "SP_NET_INC", I$3)</f>
        <v>45682</v>
      </c>
      <c r="J4" s="9" cm="1">
        <f t="array" ref="J4">_xll.SNL.Clients.Office.Excel.Functions.SPG($A4, "SP_NET_INC", J$3)</f>
        <v>36814</v>
      </c>
    </row>
    <row r="5" spans="1:10" x14ac:dyDescent="0.3">
      <c r="A5" s="11" t="s">
        <v>1039</v>
      </c>
      <c r="B5" s="9" t="str" cm="1">
        <f t="array" ref="B5">_xll.SNL.Clients.Office.Excel.Functions.SPG($A5, "SP_NET_INC", B$3)</f>
        <v>NA</v>
      </c>
      <c r="C5" s="9" t="str" cm="1">
        <f t="array" ref="C5">_xll.SNL.Clients.Office.Excel.Functions.SPG($A5, "SP_NET_INC", C$3)</f>
        <v>NA</v>
      </c>
      <c r="D5" s="9" cm="1">
        <f t="array" ref="D5">_xll.SNL.Clients.Office.Excel.Functions.SPG($A5, "SP_NET_INC", D$3)</f>
        <v>133864</v>
      </c>
      <c r="E5" s="9" cm="1">
        <f t="array" ref="E5">_xll.SNL.Clients.Office.Excel.Functions.SPG($A5, "SP_NET_INC", E$3)</f>
        <v>135379</v>
      </c>
      <c r="F5" s="9" cm="1">
        <f t="array" ref="F5">_xll.SNL.Clients.Office.Excel.Functions.SPG($A5, "SP_NET_INC", F$3)</f>
        <v>115078</v>
      </c>
      <c r="G5" s="9" cm="1">
        <f t="array" ref="G5">_xll.SNL.Clients.Office.Excel.Functions.SPG($A5, "SP_NET_INC", G$3)</f>
        <v>161103</v>
      </c>
      <c r="H5" s="9" cm="1">
        <f t="array" ref="H5">_xll.SNL.Clients.Office.Excel.Functions.SPG($A5, "SP_NET_INC", H$3)</f>
        <v>97732</v>
      </c>
      <c r="I5" s="9" cm="1">
        <f t="array" ref="I5">_xll.SNL.Clients.Office.Excel.Functions.SPG($A5, "SP_NET_INC", I$3)</f>
        <v>58731</v>
      </c>
      <c r="J5" s="9" cm="1">
        <f t="array" ref="J5">_xll.SNL.Clients.Office.Excel.Functions.SPG($A5, "SP_NET_INC", J$3)</f>
        <v>17847</v>
      </c>
    </row>
    <row r="6" spans="1:10" x14ac:dyDescent="0.3">
      <c r="A6" s="11" t="s">
        <v>1040</v>
      </c>
      <c r="B6" s="9" t="str" cm="1">
        <f t="array" ref="B6">_xll.SNL.Clients.Office.Excel.Functions.SPG($A6, "SP_NET_INC", B$3)</f>
        <v>NA</v>
      </c>
      <c r="C6" s="9" t="str" cm="1">
        <f t="array" ref="C6">_xll.SNL.Clients.Office.Excel.Functions.SPG($A6, "SP_NET_INC", C$3)</f>
        <v>NA</v>
      </c>
      <c r="D6" s="9" cm="1">
        <f t="array" ref="D6">_xll.SNL.Clients.Office.Excel.Functions.SPG($A6, "SP_NET_INC", D$3)</f>
        <v>71368</v>
      </c>
      <c r="E6" s="9" cm="1">
        <f t="array" ref="E6">_xll.SNL.Clients.Office.Excel.Functions.SPG($A6, "SP_NET_INC", E$3)</f>
        <v>80817</v>
      </c>
      <c r="F6" s="9" cm="1">
        <f t="array" ref="F6">_xll.SNL.Clients.Office.Excel.Functions.SPG($A6, "SP_NET_INC", F$3)</f>
        <v>78770</v>
      </c>
      <c r="G6" s="9" cm="1">
        <f t="array" ref="G6">_xll.SNL.Clients.Office.Excel.Functions.SPG($A6, "SP_NET_INC", G$3)</f>
        <v>59757</v>
      </c>
      <c r="H6" s="9" cm="1">
        <f t="array" ref="H6">_xll.SNL.Clients.Office.Excel.Functions.SPG($A6, "SP_NET_INC", H$3)</f>
        <v>-215525</v>
      </c>
      <c r="I6" s="9" cm="1">
        <f t="array" ref="I6">_xll.SNL.Clients.Office.Excel.Functions.SPG($A6, "SP_NET_INC", I$3)</f>
        <v>73549</v>
      </c>
      <c r="J6" s="9" cm="1">
        <f t="array" ref="J6">_xll.SNL.Clients.Office.Excel.Functions.SPG($A6, "SP_NET_INC", J$3)</f>
        <v>66558</v>
      </c>
    </row>
    <row r="7" spans="1:10" x14ac:dyDescent="0.3">
      <c r="A7" s="11" t="s">
        <v>1041</v>
      </c>
      <c r="B7" s="9" t="str" cm="1">
        <f t="array" ref="B7">_xll.SNL.Clients.Office.Excel.Functions.SPG($A7, "SP_NET_INC", B$3)</f>
        <v>NA</v>
      </c>
      <c r="C7" s="9" cm="1">
        <f t="array" ref="C7">_xll.SNL.Clients.Office.Excel.Functions.SPG($A7, "SP_NET_INC", C$3)</f>
        <v>106700</v>
      </c>
      <c r="D7" s="9" cm="1">
        <f t="array" ref="D7">_xll.SNL.Clients.Office.Excel.Functions.SPG($A7, "SP_NET_INC", D$3)</f>
        <v>118900</v>
      </c>
      <c r="E7" s="9" cm="1">
        <f t="array" ref="E7">_xll.SNL.Clients.Office.Excel.Functions.SPG($A7, "SP_NET_INC", E$3)</f>
        <v>113900</v>
      </c>
      <c r="F7" s="9" cm="1">
        <f t="array" ref="F7">_xll.SNL.Clients.Office.Excel.Functions.SPG($A7, "SP_NET_INC", F$3)</f>
        <v>89200</v>
      </c>
      <c r="G7" s="9" cm="1">
        <f t="array" ref="G7">_xll.SNL.Clients.Office.Excel.Functions.SPG($A7, "SP_NET_INC", G$3)</f>
        <v>100600</v>
      </c>
      <c r="H7" s="9" cm="1">
        <f t="array" ref="H7">_xll.SNL.Clients.Office.Excel.Functions.SPG($A7, "SP_NET_INC", H$3)</f>
        <v>82900</v>
      </c>
      <c r="I7" s="9" cm="1">
        <f t="array" ref="I7">_xll.SNL.Clients.Office.Excel.Functions.SPG($A7, "SP_NET_INC", I$3)</f>
        <v>105000</v>
      </c>
      <c r="J7" s="9" cm="1">
        <f t="array" ref="J7">_xll.SNL.Clients.Office.Excel.Functions.SPG($A7, "SP_NET_INC", J$3)</f>
        <v>83200</v>
      </c>
    </row>
    <row r="8" spans="1:10" x14ac:dyDescent="0.3">
      <c r="A8" s="11" t="s">
        <v>1042</v>
      </c>
      <c r="B8" s="9" t="str" cm="1">
        <f t="array" ref="B8">_xll.SNL.Clients.Office.Excel.Functions.SPG($A8, "SP_NET_INC", B$3)</f>
        <v>NA</v>
      </c>
      <c r="C8" s="9" cm="1">
        <f t="array" ref="C8">_xll.SNL.Clients.Office.Excel.Functions.SPG($A8, "SP_NET_INC", C$3)</f>
        <v>82289</v>
      </c>
      <c r="D8" s="9" cm="1">
        <f t="array" ref="D8">_xll.SNL.Clients.Office.Excel.Functions.SPG($A8, "SP_NET_INC", D$3)</f>
        <v>131174</v>
      </c>
      <c r="E8" s="9" cm="1">
        <f t="array" ref="E8">_xll.SNL.Clients.Office.Excel.Functions.SPG($A8, "SP_NET_INC", E$3)</f>
        <v>162322</v>
      </c>
      <c r="F8" s="9" cm="1">
        <f t="array" ref="F8">_xll.SNL.Clients.Office.Excel.Functions.SPG($A8, "SP_NET_INC", F$3)</f>
        <v>95479</v>
      </c>
      <c r="G8" s="9" cm="1">
        <f t="array" ref="G8">_xll.SNL.Clients.Office.Excel.Functions.SPG($A8, "SP_NET_INC", G$3)</f>
        <v>106880</v>
      </c>
      <c r="H8" s="9" cm="1">
        <f t="array" ref="H8">_xll.SNL.Clients.Office.Excel.Functions.SPG($A8, "SP_NET_INC", H$3)</f>
        <v>137027</v>
      </c>
      <c r="I8" s="9" cm="1">
        <f t="array" ref="I8">_xll.SNL.Clients.Office.Excel.Functions.SPG($A8, "SP_NET_INC", I$3)</f>
        <v>173905</v>
      </c>
      <c r="J8" s="9" cm="1">
        <f t="array" ref="J8">_xll.SNL.Clients.Office.Excel.Functions.SPG($A8, "SP_NET_INC", J$3)</f>
        <v>86312</v>
      </c>
    </row>
    <row r="9" spans="1:10" x14ac:dyDescent="0.3">
      <c r="A9" s="11" t="s">
        <v>1043</v>
      </c>
      <c r="B9" s="9" t="str" cm="1">
        <f t="array" ref="B9">_xll.SNL.Clients.Office.Excel.Functions.SPG($A9, "SP_NET_INC", B$3)</f>
        <v>NA</v>
      </c>
      <c r="C9" s="9" cm="1">
        <f t="array" ref="C9">_xll.SNL.Clients.Office.Excel.Functions.SPG($A9, "SP_NET_INC", C$3)</f>
        <v>178412</v>
      </c>
      <c r="D9" s="9" cm="1">
        <f t="array" ref="D9">_xll.SNL.Clients.Office.Excel.Functions.SPG($A9, "SP_NET_INC", D$3)</f>
        <v>187285</v>
      </c>
      <c r="E9" s="9" cm="1">
        <f t="array" ref="E9">_xll.SNL.Clients.Office.Excel.Functions.SPG($A9, "SP_NET_INC", E$3)</f>
        <v>151628</v>
      </c>
      <c r="F9" s="9" cm="1">
        <f t="array" ref="F9">_xll.SNL.Clients.Office.Excel.Functions.SPG($A9, "SP_NET_INC", F$3)</f>
        <v>15120</v>
      </c>
      <c r="G9" s="9" cm="1">
        <f t="array" ref="G9">_xll.SNL.Clients.Office.Excel.Functions.SPG($A9, "SP_NET_INC", G$3)</f>
        <v>107555</v>
      </c>
      <c r="H9" s="9" cm="1">
        <f t="array" ref="H9">_xll.SNL.Clients.Office.Excel.Functions.SPG($A9, "SP_NET_INC", H$3)</f>
        <v>39173</v>
      </c>
      <c r="I9" s="9" cm="1">
        <f t="array" ref="I9">_xll.SNL.Clients.Office.Excel.Functions.SPG($A9, "SP_NET_INC", I$3)</f>
        <v>-122872</v>
      </c>
      <c r="J9" s="9" cm="1">
        <f t="array" ref="J9">_xll.SNL.Clients.Office.Excel.Functions.SPG($A9, "SP_NET_INC", J$3)</f>
        <v>84704</v>
      </c>
    </row>
    <row r="10" spans="1:10" x14ac:dyDescent="0.3">
      <c r="A10" s="11" t="s">
        <v>1044</v>
      </c>
      <c r="B10" s="9" t="str" cm="1">
        <f t="array" ref="B10">_xll.SNL.Clients.Office.Excel.Functions.SPG($A10, "SP_NET_INC", B$3)</f>
        <v>NA</v>
      </c>
      <c r="C10" s="9" cm="1">
        <f t="array" ref="C10">_xll.SNL.Clients.Office.Excel.Functions.SPG($A10, "SP_NET_INC", C$3)</f>
        <v>221100</v>
      </c>
      <c r="D10" s="9" cm="1">
        <f t="array" ref="D10">_xll.SNL.Clients.Office.Excel.Functions.SPG($A10, "SP_NET_INC", D$3)</f>
        <v>185800</v>
      </c>
      <c r="E10" s="9" cm="1">
        <f t="array" ref="E10">_xll.SNL.Clients.Office.Excel.Functions.SPG($A10, "SP_NET_INC", E$3)</f>
        <v>135000</v>
      </c>
      <c r="F10" s="9" cm="1">
        <f t="array" ref="F10">_xll.SNL.Clients.Office.Excel.Functions.SPG($A10, "SP_NET_INC", F$3)</f>
        <v>198700</v>
      </c>
      <c r="G10" s="9" cm="1">
        <f t="array" ref="G10">_xll.SNL.Clients.Office.Excel.Functions.SPG($A10, "SP_NET_INC", G$3)</f>
        <v>244200</v>
      </c>
      <c r="H10" s="9" cm="1">
        <f t="array" ref="H10">_xll.SNL.Clients.Office.Excel.Functions.SPG($A10, "SP_NET_INC", H$3)</f>
        <v>286000</v>
      </c>
      <c r="I10" s="9" cm="1">
        <f t="array" ref="I10">_xll.SNL.Clients.Office.Excel.Functions.SPG($A10, "SP_NET_INC", I$3)</f>
        <v>187400</v>
      </c>
      <c r="J10" s="9" cm="1">
        <f t="array" ref="J10">_xll.SNL.Clients.Office.Excel.Functions.SPG($A10, "SP_NET_INC", J$3)</f>
        <v>188500</v>
      </c>
    </row>
    <row r="11" spans="1:10" x14ac:dyDescent="0.3">
      <c r="A11" s="11" t="s">
        <v>1045</v>
      </c>
      <c r="B11" s="9" t="str" cm="1">
        <f t="array" ref="B11">_xll.SNL.Clients.Office.Excel.Functions.SPG($A11, "SP_NET_INC", B$3)</f>
        <v>NA</v>
      </c>
      <c r="C11" s="9" cm="1">
        <f t="array" ref="C11">_xll.SNL.Clients.Office.Excel.Functions.SPG($A11, "SP_NET_INC", C$3)</f>
        <v>-313600</v>
      </c>
      <c r="D11" s="9" cm="1">
        <f t="array" ref="D11">_xll.SNL.Clients.Office.Excel.Functions.SPG($A11, "SP_NET_INC", D$3)</f>
        <v>28900</v>
      </c>
      <c r="E11" s="9" cm="1">
        <f t="array" ref="E11">_xll.SNL.Clients.Office.Excel.Functions.SPG($A11, "SP_NET_INC", E$3)</f>
        <v>-368900</v>
      </c>
      <c r="F11" s="9" cm="1">
        <f t="array" ref="F11">_xll.SNL.Clients.Office.Excel.Functions.SPG($A11, "SP_NET_INC", F$3)</f>
        <v>168000</v>
      </c>
      <c r="G11" s="9" cm="1">
        <f t="array" ref="G11">_xll.SNL.Clients.Office.Excel.Functions.SPG($A11, "SP_NET_INC", G$3)</f>
        <v>339000</v>
      </c>
      <c r="H11" s="9" cm="1">
        <f t="array" ref="H11">_xll.SNL.Clients.Office.Excel.Functions.SPG($A11, "SP_NET_INC", H$3)</f>
        <v>280500</v>
      </c>
      <c r="I11" s="9" cm="1">
        <f t="array" ref="I11">_xll.SNL.Clients.Office.Excel.Functions.SPG($A11, "SP_NET_INC", I$3)</f>
        <v>319200</v>
      </c>
      <c r="J11" s="9" cm="1">
        <f t="array" ref="J11">_xll.SNL.Clients.Office.Excel.Functions.SPG($A11, "SP_NET_INC", J$3)</f>
        <v>232600</v>
      </c>
    </row>
    <row r="12" spans="1:10" x14ac:dyDescent="0.3">
      <c r="A12" s="11" t="s">
        <v>1046</v>
      </c>
      <c r="B12" s="9" t="str" cm="1">
        <f t="array" ref="B12">_xll.SNL.Clients.Office.Excel.Functions.SPG($A12, "SP_NET_INC", B$3)</f>
        <v>NA</v>
      </c>
      <c r="C12" s="9" t="str" cm="1">
        <f t="array" ref="C12">_xll.SNL.Clients.Office.Excel.Functions.SPG($A12, "SP_NET_INC", C$3)</f>
        <v>NA</v>
      </c>
      <c r="D12" s="9" cm="1">
        <f t="array" ref="D12">_xll.SNL.Clients.Office.Excel.Functions.SPG($A12, "SP_NET_INC", D$3)</f>
        <v>44528</v>
      </c>
      <c r="E12" s="9" cm="1">
        <f t="array" ref="E12">_xll.SNL.Clients.Office.Excel.Functions.SPG($A12, "SP_NET_INC", E$3)</f>
        <v>54913</v>
      </c>
      <c r="F12" s="9" cm="1">
        <f t="array" ref="F12">_xll.SNL.Clients.Office.Excel.Functions.SPG($A12, "SP_NET_INC", F$3)</f>
        <v>45014</v>
      </c>
      <c r="G12" s="9" cm="1">
        <f t="array" ref="G12">_xll.SNL.Clients.Office.Excel.Functions.SPG($A12, "SP_NET_INC", G$3)</f>
        <v>46101</v>
      </c>
      <c r="H12" s="9" cm="1">
        <f t="array" ref="H12">_xll.SNL.Clients.Office.Excel.Functions.SPG($A12, "SP_NET_INC", H$3)</f>
        <v>41657</v>
      </c>
      <c r="I12" s="9" cm="1">
        <f t="array" ref="I12">_xll.SNL.Clients.Office.Excel.Functions.SPG($A12, "SP_NET_INC", I$3)</f>
        <v>41015</v>
      </c>
      <c r="J12" s="9" cm="1">
        <f t="array" ref="J12">_xll.SNL.Clients.Office.Excel.Functions.SPG($A12, "SP_NET_INC", J$3)</f>
        <v>41774</v>
      </c>
    </row>
    <row r="13" spans="1:10" x14ac:dyDescent="0.3">
      <c r="A13" s="11" t="s">
        <v>1047</v>
      </c>
      <c r="B13" s="9" t="str" cm="1">
        <f t="array" ref="B13">_xll.SNL.Clients.Office.Excel.Functions.SPG($A13, "SP_NET_INC", B$3)</f>
        <v>NA</v>
      </c>
      <c r="C13" s="9" cm="1">
        <f t="array" ref="C13">_xll.SNL.Clients.Office.Excel.Functions.SPG($A13, "SP_NET_INC", C$3)</f>
        <v>202000</v>
      </c>
      <c r="D13" s="9" cm="1">
        <f t="array" ref="D13">_xll.SNL.Clients.Office.Excel.Functions.SPG($A13, "SP_NET_INC", D$3)</f>
        <v>98000</v>
      </c>
      <c r="E13" s="9" cm="1">
        <f t="array" ref="E13">_xll.SNL.Clients.Office.Excel.Functions.SPG($A13, "SP_NET_INC", E$3)</f>
        <v>31000</v>
      </c>
      <c r="F13" s="9" cm="1">
        <f t="array" ref="F13">_xll.SNL.Clients.Office.Excel.Functions.SPG($A13, "SP_NET_INC", F$3)</f>
        <v>-307000</v>
      </c>
      <c r="G13" s="9" cm="1">
        <f t="array" ref="G13">_xll.SNL.Clients.Office.Excel.Functions.SPG($A13, "SP_NET_INC", G$3)</f>
        <v>-227000</v>
      </c>
      <c r="H13" s="9" cm="1">
        <f t="array" ref="H13">_xll.SNL.Clients.Office.Excel.Functions.SPG($A13, "SP_NET_INC", H$3)</f>
        <v>-193000</v>
      </c>
      <c r="I13" s="9" cm="1">
        <f t="array" ref="I13">_xll.SNL.Clients.Office.Excel.Functions.SPG($A13, "SP_NET_INC", I$3)</f>
        <v>-121000</v>
      </c>
      <c r="J13" s="9" cm="1">
        <f t="array" ref="J13">_xll.SNL.Clients.Office.Excel.Functions.SPG($A13, "SP_NET_INC", J$3)</f>
        <v>-232000</v>
      </c>
    </row>
    <row r="14" spans="1:10" x14ac:dyDescent="0.3">
      <c r="A14" s="11" t="s">
        <v>1048</v>
      </c>
      <c r="B14" s="9" t="str" cm="1">
        <f t="array" ref="B14">_xll.SNL.Clients.Office.Excel.Functions.SPG($A14, "SP_NET_INC", B$3)</f>
        <v>NA</v>
      </c>
      <c r="C14" s="9" cm="1">
        <f t="array" ref="C14">_xll.SNL.Clients.Office.Excel.Functions.SPG($A14, "SP_NET_INC", C$3)</f>
        <v>-6799</v>
      </c>
      <c r="D14" s="9" cm="1">
        <f t="array" ref="D14">_xll.SNL.Clients.Office.Excel.Functions.SPG($A14, "SP_NET_INC", D$3)</f>
        <v>-33613</v>
      </c>
      <c r="E14" s="9" cm="1">
        <f t="array" ref="E14">_xll.SNL.Clients.Office.Excel.Functions.SPG($A14, "SP_NET_INC", E$3)</f>
        <v>-17613</v>
      </c>
      <c r="F14" s="9" cm="1">
        <f t="array" ref="F14">_xll.SNL.Clients.Office.Excel.Functions.SPG($A14, "SP_NET_INC", F$3)</f>
        <v>-7074</v>
      </c>
      <c r="G14" s="9" cm="1">
        <f t="array" ref="G14">_xll.SNL.Clients.Office.Excel.Functions.SPG($A14, "SP_NET_INC", G$3)</f>
        <v>33402</v>
      </c>
      <c r="H14" s="9" cm="1">
        <f t="array" ref="H14">_xll.SNL.Clients.Office.Excel.Functions.SPG($A14, "SP_NET_INC", H$3)</f>
        <v>65671</v>
      </c>
      <c r="I14" s="9" cm="1">
        <f t="array" ref="I14">_xll.SNL.Clients.Office.Excel.Functions.SPG($A14, "SP_NET_INC", I$3)</f>
        <v>60889</v>
      </c>
      <c r="J14" s="9" cm="1">
        <f t="array" ref="J14">_xll.SNL.Clients.Office.Excel.Functions.SPG($A14, "SP_NET_INC", J$3)</f>
        <v>62012</v>
      </c>
    </row>
    <row r="15" spans="1:10" x14ac:dyDescent="0.3">
      <c r="A15" s="11" t="s">
        <v>1049</v>
      </c>
      <c r="B15" s="9" t="str" cm="1">
        <f t="array" ref="B15">_xll.SNL.Clients.Office.Excel.Functions.SPG($A15, "SP_NET_INC", B$3)</f>
        <v>NA</v>
      </c>
      <c r="C15" s="9" t="str" cm="1">
        <f t="array" ref="C15">_xll.SNL.Clients.Office.Excel.Functions.SPG($A15, "SP_NET_INC", C$3)</f>
        <v>NA</v>
      </c>
      <c r="D15" s="9" cm="1">
        <f t="array" ref="D15">_xll.SNL.Clients.Office.Excel.Functions.SPG($A15, "SP_NET_INC", D$3)</f>
        <v>32700</v>
      </c>
      <c r="E15" s="9" cm="1">
        <f t="array" ref="E15">_xll.SNL.Clients.Office.Excel.Functions.SPG($A15, "SP_NET_INC", E$3)</f>
        <v>19700</v>
      </c>
      <c r="F15" s="9" cm="1">
        <f t="array" ref="F15">_xll.SNL.Clients.Office.Excel.Functions.SPG($A15, "SP_NET_INC", F$3)</f>
        <v>37000</v>
      </c>
      <c r="G15" s="9" cm="1">
        <f t="array" ref="G15">_xll.SNL.Clients.Office.Excel.Functions.SPG($A15, "SP_NET_INC", G$3)</f>
        <v>31000</v>
      </c>
      <c r="H15" s="9" cm="1">
        <f t="array" ref="H15">_xll.SNL.Clients.Office.Excel.Functions.SPG($A15, "SP_NET_INC", H$3)</f>
        <v>69600</v>
      </c>
      <c r="I15" s="9" cm="1">
        <f t="array" ref="I15">_xll.SNL.Clients.Office.Excel.Functions.SPG($A15, "SP_NET_INC", I$3)</f>
        <v>40700</v>
      </c>
      <c r="J15" s="9" cm="1">
        <f t="array" ref="J15">_xll.SNL.Clients.Office.Excel.Functions.SPG($A15, "SP_NET_INC", J$3)</f>
        <v>37600</v>
      </c>
    </row>
    <row r="16" spans="1:10" x14ac:dyDescent="0.3">
      <c r="A16" s="11" t="s">
        <v>1050</v>
      </c>
      <c r="B16" s="9" t="str" cm="1">
        <f t="array" ref="B16">_xll.SNL.Clients.Office.Excel.Functions.SPG($A16, "SP_NET_INC", B$3)</f>
        <v>NA</v>
      </c>
      <c r="C16" s="9" cm="1">
        <f t="array" ref="C16">_xll.SNL.Clients.Office.Excel.Functions.SPG($A16, "SP_NET_INC", C$3)</f>
        <v>108000</v>
      </c>
      <c r="D16" s="9" cm="1">
        <f t="array" ref="D16">_xll.SNL.Clients.Office.Excel.Functions.SPG($A16, "SP_NET_INC", D$3)</f>
        <v>357000</v>
      </c>
      <c r="E16" s="9" cm="1">
        <f t="array" ref="E16">_xll.SNL.Clients.Office.Excel.Functions.SPG($A16, "SP_NET_INC", E$3)</f>
        <v>294000</v>
      </c>
      <c r="F16" s="9" cm="1">
        <f t="array" ref="F16">_xll.SNL.Clients.Office.Excel.Functions.SPG($A16, "SP_NET_INC", F$3)</f>
        <v>157000</v>
      </c>
      <c r="G16" s="9" cm="1">
        <f t="array" ref="G16">_xll.SNL.Clients.Office.Excel.Functions.SPG($A16, "SP_NET_INC", G$3)</f>
        <v>76000</v>
      </c>
      <c r="H16" s="9" cm="1">
        <f t="array" ref="H16">_xll.SNL.Clients.Office.Excel.Functions.SPG($A16, "SP_NET_INC", H$3)</f>
        <v>296000</v>
      </c>
      <c r="I16" s="9" cm="1">
        <f t="array" ref="I16">_xll.SNL.Clients.Office.Excel.Functions.SPG($A16, "SP_NET_INC", I$3)</f>
        <v>329000</v>
      </c>
      <c r="J16" s="9" cm="1">
        <f t="array" ref="J16">_xll.SNL.Clients.Office.Excel.Functions.SPG($A16, "SP_NET_INC", J$3)</f>
        <v>319000</v>
      </c>
    </row>
    <row r="17" spans="1:10" x14ac:dyDescent="0.3">
      <c r="A17" s="11" t="s">
        <v>1051</v>
      </c>
      <c r="B17" s="9" t="str" cm="1">
        <f t="array" ref="B17">_xll.SNL.Clients.Office.Excel.Functions.SPG($A17, "SP_NET_INC", B$3)</f>
        <v>NA</v>
      </c>
      <c r="C17" s="9" t="str" cm="1">
        <f t="array" ref="C17">_xll.SNL.Clients.Office.Excel.Functions.SPG($A17, "SP_NET_INC", C$3)</f>
        <v>NA</v>
      </c>
      <c r="D17" s="9" cm="1">
        <f t="array" ref="D17">_xll.SNL.Clients.Office.Excel.Functions.SPG($A17, "SP_NET_INC", D$3)</f>
        <v>1779</v>
      </c>
      <c r="E17" s="9" cm="1">
        <f t="array" ref="E17">_xll.SNL.Clients.Office.Excel.Functions.SPG($A17, "SP_NET_INC", E$3)</f>
        <v>-5147</v>
      </c>
      <c r="F17" s="9" cm="1">
        <f t="array" ref="F17">_xll.SNL.Clients.Office.Excel.Functions.SPG($A17, "SP_NET_INC", F$3)</f>
        <v>16547</v>
      </c>
      <c r="G17" s="9" cm="1">
        <f t="array" ref="G17">_xll.SNL.Clients.Office.Excel.Functions.SPG($A17, "SP_NET_INC", G$3)</f>
        <v>19675</v>
      </c>
      <c r="H17" s="9" cm="1">
        <f t="array" ref="H17">_xll.SNL.Clients.Office.Excel.Functions.SPG($A17, "SP_NET_INC", H$3)</f>
        <v>-4362</v>
      </c>
      <c r="I17" s="9" cm="1">
        <f t="array" ref="I17">_xll.SNL.Clients.Office.Excel.Functions.SPG($A17, "SP_NET_INC", I$3)</f>
        <v>-22280</v>
      </c>
      <c r="J17" s="9" cm="1">
        <f t="array" ref="J17">_xll.SNL.Clients.Office.Excel.Functions.SPG($A17, "SP_NET_INC", J$3)</f>
        <v>-1959</v>
      </c>
    </row>
    <row r="18" spans="1:10" x14ac:dyDescent="0.3">
      <c r="A18" s="11" t="s">
        <v>1052</v>
      </c>
      <c r="B18" s="9" t="str" cm="1">
        <f t="array" ref="B18">_xll.SNL.Clients.Office.Excel.Functions.SPG($A18, "SP_NET_INC", B$3)</f>
        <v>NA</v>
      </c>
      <c r="C18" s="9" t="str" cm="1">
        <f t="array" ref="C18">_xll.SNL.Clients.Office.Excel.Functions.SPG($A18, "SP_NET_INC", C$3)</f>
        <v>NA</v>
      </c>
      <c r="D18" s="9" cm="1">
        <f t="array" ref="D18">_xll.SNL.Clients.Office.Excel.Functions.SPG($A18, "SP_NET_INC", D$3)</f>
        <v>16514</v>
      </c>
      <c r="E18" s="9" cm="1">
        <f t="array" ref="E18">_xll.SNL.Clients.Office.Excel.Functions.SPG($A18, "SP_NET_INC", E$3)</f>
        <v>32573</v>
      </c>
      <c r="F18" s="9" cm="1">
        <f t="array" ref="F18">_xll.SNL.Clients.Office.Excel.Functions.SPG($A18, "SP_NET_INC", F$3)</f>
        <v>14594</v>
      </c>
      <c r="G18" s="9" cm="1">
        <f t="array" ref="G18">_xll.SNL.Clients.Office.Excel.Functions.SPG($A18, "SP_NET_INC", G$3)</f>
        <v>19020</v>
      </c>
      <c r="H18" s="9" cm="1">
        <f t="array" ref="H18">_xll.SNL.Clients.Office.Excel.Functions.SPG($A18, "SP_NET_INC", H$3)</f>
        <v>25616</v>
      </c>
      <c r="I18" s="9" cm="1">
        <f t="array" ref="I18">_xll.SNL.Clients.Office.Excel.Functions.SPG($A18, "SP_NET_INC", I$3)</f>
        <v>-80481</v>
      </c>
      <c r="J18" s="9" cm="1">
        <f t="array" ref="J18">_xll.SNL.Clients.Office.Excel.Functions.SPG($A18, "SP_NET_INC", J$3)</f>
        <v>24909</v>
      </c>
    </row>
    <row r="19" spans="1:10" x14ac:dyDescent="0.3">
      <c r="A19" s="11" t="s">
        <v>1053</v>
      </c>
      <c r="B19" s="9" t="str" cm="1">
        <f t="array" ref="B19">_xll.SNL.Clients.Office.Excel.Functions.SPG($A19, "SP_NET_INC", B$3)</f>
        <v>NA</v>
      </c>
      <c r="C19" s="9" cm="1">
        <f t="array" ref="C19">_xll.SNL.Clients.Office.Excel.Functions.SPG($A19, "SP_NET_INC", C$3)</f>
        <v>590000</v>
      </c>
      <c r="D19" s="9" cm="1">
        <f t="array" ref="D19">_xll.SNL.Clients.Office.Excel.Functions.SPG($A19, "SP_NET_INC", D$3)</f>
        <v>-149000</v>
      </c>
      <c r="E19" s="9" cm="1">
        <f t="array" ref="E19">_xll.SNL.Clients.Office.Excel.Functions.SPG($A19, "SP_NET_INC", E$3)</f>
        <v>717000</v>
      </c>
      <c r="F19" s="9" cm="1">
        <f t="array" ref="F19">_xll.SNL.Clients.Office.Excel.Functions.SPG($A19, "SP_NET_INC", F$3)</f>
        <v>-312000</v>
      </c>
      <c r="G19" s="9" cm="1">
        <f t="array" ref="G19">_xll.SNL.Clients.Office.Excel.Functions.SPG($A19, "SP_NET_INC", G$3)</f>
        <v>19000</v>
      </c>
      <c r="H19" s="9" cm="1">
        <f t="array" ref="H19">_xll.SNL.Clients.Office.Excel.Functions.SPG($A19, "SP_NET_INC", H$3)</f>
        <v>-545000</v>
      </c>
      <c r="I19" s="9" cm="1">
        <f t="array" ref="I19">_xll.SNL.Clients.Office.Excel.Functions.SPG($A19, "SP_NET_INC", I$3)</f>
        <v>1338000</v>
      </c>
      <c r="J19" s="9" cm="1">
        <f t="array" ref="J19">_xll.SNL.Clients.Office.Excel.Functions.SPG($A19, "SP_NET_INC", J$3)</f>
        <v>10000</v>
      </c>
    </row>
    <row r="20" spans="1:10" x14ac:dyDescent="0.3">
      <c r="A20" s="11" t="s">
        <v>1054</v>
      </c>
      <c r="B20" s="9" t="str" cm="1">
        <f t="array" ref="B20">_xll.SNL.Clients.Office.Excel.Functions.SPG($A20, "SP_NET_INC", B$3)</f>
        <v>NA</v>
      </c>
      <c r="C20" s="9" cm="1">
        <f t="array" ref="C20">_xll.SNL.Clients.Office.Excel.Functions.SPG($A20, "SP_NET_INC", C$3)</f>
        <v>255000</v>
      </c>
      <c r="D20" s="9" cm="1">
        <f t="array" ref="D20">_xll.SNL.Clients.Office.Excel.Functions.SPG($A20, "SP_NET_INC", D$3)</f>
        <v>181000</v>
      </c>
      <c r="E20" s="9" cm="1">
        <f t="array" ref="E20">_xll.SNL.Clients.Office.Excel.Functions.SPG($A20, "SP_NET_INC", E$3)</f>
        <v>209000</v>
      </c>
      <c r="F20" s="9" cm="1">
        <f t="array" ref="F20">_xll.SNL.Clients.Office.Excel.Functions.SPG($A20, "SP_NET_INC", F$3)</f>
        <v>242000</v>
      </c>
      <c r="G20" s="9" cm="1">
        <f t="array" ref="G20">_xll.SNL.Clients.Office.Excel.Functions.SPG($A20, "SP_NET_INC", G$3)</f>
        <v>263000</v>
      </c>
      <c r="H20" s="9" cm="1">
        <f t="array" ref="H20">_xll.SNL.Clients.Office.Excel.Functions.SPG($A20, "SP_NET_INC", H$3)</f>
        <v>177000</v>
      </c>
      <c r="I20" s="9" cm="1">
        <f t="array" ref="I20">_xll.SNL.Clients.Office.Excel.Functions.SPG($A20, "SP_NET_INC", I$3)</f>
        <v>200000</v>
      </c>
      <c r="J20" s="9" cm="1">
        <f t="array" ref="J20">_xll.SNL.Clients.Office.Excel.Functions.SPG($A20, "SP_NET_INC", J$3)</f>
        <v>212000</v>
      </c>
    </row>
    <row r="21" spans="1:10" x14ac:dyDescent="0.3">
      <c r="A21" s="11" t="s">
        <v>1055</v>
      </c>
      <c r="B21" s="9" t="str" cm="1">
        <f t="array" ref="B21">_xll.SNL.Clients.Office.Excel.Functions.SPG($A21, "SP_NET_INC", B$3)</f>
        <v>NA</v>
      </c>
      <c r="C21" s="9" t="str" cm="1">
        <f t="array" ref="C21">_xll.SNL.Clients.Office.Excel.Functions.SPG($A21, "SP_NET_INC", C$3)</f>
        <v>NA</v>
      </c>
      <c r="D21" s="9" cm="1">
        <f t="array" ref="D21">_xll.SNL.Clients.Office.Excel.Functions.SPG($A21, "SP_NET_INC", D$3)</f>
        <v>87640</v>
      </c>
      <c r="E21" s="9" cm="1">
        <f t="array" ref="E21">_xll.SNL.Clients.Office.Excel.Functions.SPG($A21, "SP_NET_INC", E$3)</f>
        <v>108534</v>
      </c>
      <c r="F21" s="9" cm="1">
        <f t="array" ref="F21">_xll.SNL.Clients.Office.Excel.Functions.SPG($A21, "SP_NET_INC", F$3)</f>
        <v>128095</v>
      </c>
      <c r="G21" s="9" cm="1">
        <f t="array" ref="G21">_xll.SNL.Clients.Office.Excel.Functions.SPG($A21, "SP_NET_INC", G$3)</f>
        <v>90937</v>
      </c>
      <c r="H21" s="9" cm="1">
        <f t="array" ref="H21">_xll.SNL.Clients.Office.Excel.Functions.SPG($A21, "SP_NET_INC", H$3)</f>
        <v>88092</v>
      </c>
      <c r="I21" s="9" cm="1">
        <f t="array" ref="I21">_xll.SNL.Clients.Office.Excel.Functions.SPG($A21, "SP_NET_INC", I$3)</f>
        <v>115414</v>
      </c>
      <c r="J21" s="9" cm="1">
        <f t="array" ref="J21">_xll.SNL.Clients.Office.Excel.Functions.SPG($A21, "SP_NET_INC", J$3)</f>
        <v>137699</v>
      </c>
    </row>
    <row r="22" spans="1:10" x14ac:dyDescent="0.3">
      <c r="A22" s="11" t="s">
        <v>1056</v>
      </c>
      <c r="B22" s="9" t="str" cm="1">
        <f t="array" ref="B22">_xll.SNL.Clients.Office.Excel.Functions.SPG($A22, "SP_NET_INC", B$3)</f>
        <v>NA</v>
      </c>
      <c r="C22" s="9" t="str" cm="1">
        <f t="array" ref="C22">_xll.SNL.Clients.Office.Excel.Functions.SPG($A22, "SP_NET_INC", C$3)</f>
        <v>NA</v>
      </c>
      <c r="D22" s="9" cm="1">
        <f t="array" ref="D22">_xll.SNL.Clients.Office.Excel.Functions.SPG($A22, "SP_NET_INC", D$3)</f>
        <v>122690</v>
      </c>
      <c r="E22" s="9" cm="1">
        <f t="array" ref="E22">_xll.SNL.Clients.Office.Excel.Functions.SPG($A22, "SP_NET_INC", E$3)</f>
        <v>67258</v>
      </c>
      <c r="F22" s="9" cm="1">
        <f t="array" ref="F22">_xll.SNL.Clients.Office.Excel.Functions.SPG($A22, "SP_NET_INC", F$3)</f>
        <v>59786</v>
      </c>
      <c r="G22" s="9" cm="1">
        <f t="array" ref="G22">_xll.SNL.Clients.Office.Excel.Functions.SPG($A22, "SP_NET_INC", G$3)</f>
        <v>119012</v>
      </c>
      <c r="H22" s="9" cm="1">
        <f t="array" ref="H22">_xll.SNL.Clients.Office.Excel.Functions.SPG($A22, "SP_NET_INC", H$3)</f>
        <v>133451</v>
      </c>
      <c r="I22" s="9" cm="1">
        <f t="array" ref="I22">_xll.SNL.Clients.Office.Excel.Functions.SPG($A22, "SP_NET_INC", I$3)</f>
        <v>64444</v>
      </c>
      <c r="J22" s="9" cm="1">
        <f t="array" ref="J22">_xll.SNL.Clients.Office.Excel.Functions.SPG($A22, "SP_NET_INC", J$3)</f>
        <v>45224</v>
      </c>
    </row>
    <row r="23" spans="1:10" x14ac:dyDescent="0.3">
      <c r="A23" s="11" t="s">
        <v>1057</v>
      </c>
      <c r="B23" s="9" t="str" cm="1">
        <f t="array" ref="B23">_xll.SNL.Clients.Office.Excel.Functions.SPG($A23, "SP_NET_INC", B$3)</f>
        <v>NA</v>
      </c>
      <c r="C23" s="9" cm="1">
        <f t="array" ref="C23">_xll.SNL.Clients.Office.Excel.Functions.SPG($A23, "SP_NET_INC", C$3)</f>
        <v>473076</v>
      </c>
      <c r="D23" s="9" cm="1">
        <f t="array" ref="D23">_xll.SNL.Clients.Office.Excel.Functions.SPG($A23, "SP_NET_INC", D$3)</f>
        <v>82351</v>
      </c>
      <c r="E23" s="9" cm="1">
        <f t="array" ref="E23">_xll.SNL.Clients.Office.Excel.Functions.SPG($A23, "SP_NET_INC", E$3)</f>
        <v>-8833</v>
      </c>
      <c r="F23" s="9" cm="1">
        <f t="array" ref="F23">_xll.SNL.Clients.Office.Excel.Functions.SPG($A23, "SP_NET_INC", F$3)</f>
        <v>465174</v>
      </c>
      <c r="G23" s="9" cm="1">
        <f t="array" ref="G23">_xll.SNL.Clients.Office.Excel.Functions.SPG($A23, "SP_NET_INC", G$3)</f>
        <v>-391232</v>
      </c>
      <c r="H23" s="9" cm="1">
        <f t="array" ref="H23">_xll.SNL.Clients.Office.Excel.Functions.SPG($A23, "SP_NET_INC", H$3)</f>
        <v>-569084</v>
      </c>
      <c r="I23" s="9" cm="1">
        <f t="array" ref="I23">_xll.SNL.Clients.Office.Excel.Functions.SPG($A23, "SP_NET_INC", I$3)</f>
        <v>161187</v>
      </c>
      <c r="J23" s="9" cm="1">
        <f t="array" ref="J23">_xll.SNL.Clients.Office.Excel.Functions.SPG($A23, "SP_NET_INC", J$3)</f>
        <v>-839328</v>
      </c>
    </row>
    <row r="24" spans="1:10" x14ac:dyDescent="0.3">
      <c r="A24" s="11" t="s">
        <v>1058</v>
      </c>
      <c r="B24" s="9" t="str" cm="1">
        <f t="array" ref="B24">_xll.SNL.Clients.Office.Excel.Functions.SPG($A24, "SP_NET_INC", B$3)</f>
        <v>NA</v>
      </c>
      <c r="C24" s="9" t="str" cm="1">
        <f t="array" ref="C24">_xll.SNL.Clients.Office.Excel.Functions.SPG($A24, "SP_NET_INC", C$3)</f>
        <v>NA</v>
      </c>
      <c r="D24" s="9" cm="1">
        <f t="array" ref="D24">_xll.SNL.Clients.Office.Excel.Functions.SPG($A24, "SP_NET_INC", D$3)</f>
        <v>99740</v>
      </c>
      <c r="E24" s="9" cm="1">
        <f t="array" ref="E24">_xll.SNL.Clients.Office.Excel.Functions.SPG($A24, "SP_NET_INC", E$3)</f>
        <v>86037</v>
      </c>
      <c r="F24" s="9" cm="1">
        <f t="array" ref="F24">_xll.SNL.Clients.Office.Excel.Functions.SPG($A24, "SP_NET_INC", F$3)</f>
        <v>103926</v>
      </c>
      <c r="G24" s="9" cm="1">
        <f t="array" ref="G24">_xll.SNL.Clients.Office.Excel.Functions.SPG($A24, "SP_NET_INC", G$3)</f>
        <v>100447</v>
      </c>
      <c r="H24" s="9" cm="1">
        <f t="array" ref="H24">_xll.SNL.Clients.Office.Excel.Functions.SPG($A24, "SP_NET_INC", H$3)</f>
        <v>97820</v>
      </c>
      <c r="I24" s="9" cm="1">
        <f t="array" ref="I24">_xll.SNL.Clients.Office.Excel.Functions.SPG($A24, "SP_NET_INC", I$3)</f>
        <v>87012</v>
      </c>
      <c r="J24" s="9" cm="1">
        <f t="array" ref="J24">_xll.SNL.Clients.Office.Excel.Functions.SPG($A24, "SP_NET_INC", J$3)</f>
        <v>86507</v>
      </c>
    </row>
    <row r="25" spans="1:10" x14ac:dyDescent="0.3">
      <c r="A25" s="11" t="s">
        <v>1059</v>
      </c>
      <c r="B25" s="9" t="str" cm="1">
        <f t="array" ref="B25">_xll.SNL.Clients.Office.Excel.Functions.SPG($A25, "SP_NET_INC", B$3)</f>
        <v>NA</v>
      </c>
      <c r="C25" s="9" t="str" cm="1">
        <f t="array" ref="C25">_xll.SNL.Clients.Office.Excel.Functions.SPG($A25, "SP_NET_INC", C$3)</f>
        <v>NA</v>
      </c>
      <c r="D25" s="9" cm="1">
        <f t="array" ref="D25">_xll.SNL.Clients.Office.Excel.Functions.SPG($A25, "SP_NET_INC", D$3)</f>
        <v>-10287</v>
      </c>
      <c r="E25" s="9" cm="1">
        <f t="array" ref="E25">_xll.SNL.Clients.Office.Excel.Functions.SPG($A25, "SP_NET_INC", E$3)</f>
        <v>-60455</v>
      </c>
      <c r="F25" s="9" cm="1">
        <f t="array" ref="F25">_xll.SNL.Clients.Office.Excel.Functions.SPG($A25, "SP_NET_INC", F$3)</f>
        <v>48287</v>
      </c>
      <c r="G25" s="9" cm="1">
        <f t="array" ref="G25">_xll.SNL.Clients.Office.Excel.Functions.SPG($A25, "SP_NET_INC", G$3)</f>
        <v>115933</v>
      </c>
      <c r="H25" s="9" cm="1">
        <f t="array" ref="H25">_xll.SNL.Clients.Office.Excel.Functions.SPG($A25, "SP_NET_INC", H$3)</f>
        <v>32642</v>
      </c>
      <c r="I25" s="9" cm="1">
        <f t="array" ref="I25">_xll.SNL.Clients.Office.Excel.Functions.SPG($A25, "SP_NET_INC", I$3)</f>
        <v>-67933</v>
      </c>
      <c r="J25" s="9" cm="1">
        <f t="array" ref="J25">_xll.SNL.Clients.Office.Excel.Functions.SPG($A25, "SP_NET_INC", J$3)</f>
        <v>261202</v>
      </c>
    </row>
    <row r="26" spans="1:10" x14ac:dyDescent="0.3">
      <c r="A26" s="11" t="s">
        <v>1060</v>
      </c>
      <c r="B26" s="9" t="str" cm="1">
        <f t="array" ref="B26">_xll.SNL.Clients.Office.Excel.Functions.SPG($A26, "SP_NET_INC", B$3)</f>
        <v>NA</v>
      </c>
      <c r="C26" s="9" cm="1">
        <f t="array" ref="C26">_xll.SNL.Clients.Office.Excel.Functions.SPG($A26, "SP_NET_INC", C$3)</f>
        <v>102734</v>
      </c>
      <c r="D26" s="9" cm="1">
        <f t="array" ref="D26">_xll.SNL.Clients.Office.Excel.Functions.SPG($A26, "SP_NET_INC", D$3)</f>
        <v>33006</v>
      </c>
      <c r="E26" s="9" cm="1">
        <f t="array" ref="E26">_xll.SNL.Clients.Office.Excel.Functions.SPG($A26, "SP_NET_INC", E$3)</f>
        <v>29665</v>
      </c>
      <c r="F26" s="9" cm="1">
        <f t="array" ref="F26">_xll.SNL.Clients.Office.Excel.Functions.SPG($A26, "SP_NET_INC", F$3)</f>
        <v>38663</v>
      </c>
      <c r="G26" s="9" cm="1">
        <f t="array" ref="G26">_xll.SNL.Clients.Office.Excel.Functions.SPG($A26, "SP_NET_INC", G$3)</f>
        <v>30268</v>
      </c>
      <c r="H26" s="9" cm="1">
        <f t="array" ref="H26">_xll.SNL.Clients.Office.Excel.Functions.SPG($A26, "SP_NET_INC", H$3)</f>
        <v>26445</v>
      </c>
      <c r="I26" s="9" cm="1">
        <f t="array" ref="I26">_xll.SNL.Clients.Office.Excel.Functions.SPG($A26, "SP_NET_INC", I$3)</f>
        <v>-18901</v>
      </c>
      <c r="J26" s="9" cm="1">
        <f t="array" ref="J26">_xll.SNL.Clients.Office.Excel.Functions.SPG($A26, "SP_NET_INC", J$3)</f>
        <v>-35110</v>
      </c>
    </row>
    <row r="27" spans="1:10" x14ac:dyDescent="0.3">
      <c r="A27" s="11" t="s">
        <v>1061</v>
      </c>
      <c r="B27" s="9" t="str" cm="1">
        <f t="array" ref="B27">_xll.SNL.Clients.Office.Excel.Functions.SPG($A27, "SP_NET_INC", B$3)</f>
        <v>NA</v>
      </c>
      <c r="C27" s="9" cm="1">
        <f t="array" ref="C27">_xll.SNL.Clients.Office.Excel.Functions.SPG($A27, "SP_NET_INC", C$3)</f>
        <v>93290</v>
      </c>
      <c r="D27" s="9" cm="1">
        <f t="array" ref="D27">_xll.SNL.Clients.Office.Excel.Functions.SPG($A27, "SP_NET_INC", D$3)</f>
        <v>92063</v>
      </c>
      <c r="E27" s="9" cm="1">
        <f t="array" ref="E27">_xll.SNL.Clients.Office.Excel.Functions.SPG($A27, "SP_NET_INC", E$3)</f>
        <v>103491</v>
      </c>
      <c r="F27" s="9" cm="1">
        <f t="array" ref="F27">_xll.SNL.Clients.Office.Excel.Functions.SPG($A27, "SP_NET_INC", F$3)</f>
        <v>97217</v>
      </c>
      <c r="G27" s="9" cm="1">
        <f t="array" ref="G27">_xll.SNL.Clients.Office.Excel.Functions.SPG($A27, "SP_NET_INC", G$3)</f>
        <v>91228</v>
      </c>
      <c r="H27" s="9" cm="1">
        <f t="array" ref="H27">_xll.SNL.Clients.Office.Excel.Functions.SPG($A27, "SP_NET_INC", H$3)</f>
        <v>93826</v>
      </c>
      <c r="I27" s="9" cm="1">
        <f t="array" ref="I27">_xll.SNL.Clients.Office.Excel.Functions.SPG($A27, "SP_NET_INC", I$3)</f>
        <v>92215</v>
      </c>
      <c r="J27" s="9" cm="1">
        <f t="array" ref="J27">_xll.SNL.Clients.Office.Excel.Functions.SPG($A27, "SP_NET_INC", J$3)</f>
        <v>97187</v>
      </c>
    </row>
    <row r="28" spans="1:10" x14ac:dyDescent="0.3">
      <c r="A28" s="11" t="s">
        <v>1062</v>
      </c>
      <c r="B28" s="9" t="str" cm="1">
        <f t="array" ref="B28">_xll.SNL.Clients.Office.Excel.Functions.SPG($A28, "SP_NET_INC", B$3)</f>
        <v>NA</v>
      </c>
      <c r="C28" s="9" cm="1">
        <f t="array" ref="C28">_xll.SNL.Clients.Office.Excel.Functions.SPG($A28, "SP_NET_INC", C$3)</f>
        <v>100865</v>
      </c>
      <c r="D28" s="9" cm="1">
        <f t="array" ref="D28">_xll.SNL.Clients.Office.Excel.Functions.SPG($A28, "SP_NET_INC", D$3)</f>
        <v>99922</v>
      </c>
      <c r="E28" s="9" cm="1">
        <f t="array" ref="E28">_xll.SNL.Clients.Office.Excel.Functions.SPG($A28, "SP_NET_INC", E$3)</f>
        <v>90458</v>
      </c>
      <c r="F28" s="9" cm="1">
        <f t="array" ref="F28">_xll.SNL.Clients.Office.Excel.Functions.SPG($A28, "SP_NET_INC", F$3)</f>
        <v>82933</v>
      </c>
      <c r="G28" s="9" cm="1">
        <f t="array" ref="G28">_xll.SNL.Clients.Office.Excel.Functions.SPG($A28, "SP_NET_INC", G$3)</f>
        <v>62245</v>
      </c>
      <c r="H28" s="9" cm="1">
        <f t="array" ref="H28">_xll.SNL.Clients.Office.Excel.Functions.SPG($A28, "SP_NET_INC", H$3)</f>
        <v>84298</v>
      </c>
      <c r="I28" s="9" cm="1">
        <f t="array" ref="I28">_xll.SNL.Clients.Office.Excel.Functions.SPG($A28, "SP_NET_INC", I$3)</f>
        <v>83047</v>
      </c>
      <c r="J28" s="9" cm="1">
        <f t="array" ref="J28">_xll.SNL.Clients.Office.Excel.Functions.SPG($A28, "SP_NET_INC", J$3)</f>
        <v>54586</v>
      </c>
    </row>
    <row r="29" spans="1:10" x14ac:dyDescent="0.3">
      <c r="A29" s="11" t="s">
        <v>1063</v>
      </c>
      <c r="B29" s="9" t="str" cm="1">
        <f t="array" ref="B29">_xll.SNL.Clients.Office.Excel.Functions.SPG($A29, "SP_NET_INC", B$3)</f>
        <v>NA</v>
      </c>
      <c r="C29" s="9" cm="1">
        <f t="array" ref="C29">_xll.SNL.Clients.Office.Excel.Functions.SPG($A29, "SP_NET_INC", C$3)</f>
        <v>105703</v>
      </c>
      <c r="D29" s="9" cm="1">
        <f t="array" ref="D29">_xll.SNL.Clients.Office.Excel.Functions.SPG($A29, "SP_NET_INC", D$3)</f>
        <v>122253</v>
      </c>
      <c r="E29" s="9" cm="1">
        <f t="array" ref="E29">_xll.SNL.Clients.Office.Excel.Functions.SPG($A29, "SP_NET_INC", E$3)</f>
        <v>58121</v>
      </c>
      <c r="F29" s="9" cm="1">
        <f t="array" ref="F29">_xll.SNL.Clients.Office.Excel.Functions.SPG($A29, "SP_NET_INC", F$3)</f>
        <v>53002</v>
      </c>
      <c r="G29" s="9" cm="1">
        <f t="array" ref="G29">_xll.SNL.Clients.Office.Excel.Functions.SPG($A29, "SP_NET_INC", G$3)</f>
        <v>28517</v>
      </c>
      <c r="H29" s="9" cm="1">
        <f t="array" ref="H29">_xll.SNL.Clients.Office.Excel.Functions.SPG($A29, "SP_NET_INC", H$3)</f>
        <v>205442</v>
      </c>
      <c r="I29" s="9" cm="1">
        <f t="array" ref="I29">_xll.SNL.Clients.Office.Excel.Functions.SPG($A29, "SP_NET_INC", I$3)</f>
        <v>338555</v>
      </c>
      <c r="J29" s="9" cm="1">
        <f t="array" ref="J29">_xll.SNL.Clients.Office.Excel.Functions.SPG($A29, "SP_NET_INC", J$3)</f>
        <v>55882</v>
      </c>
    </row>
    <row r="30" spans="1:10" x14ac:dyDescent="0.3">
      <c r="A30" s="11" t="s">
        <v>1064</v>
      </c>
      <c r="B30" s="9" t="str" cm="1">
        <f t="array" ref="B30">_xll.SNL.Clients.Office.Excel.Functions.SPG($A30, "SP_NET_INC", B$3)</f>
        <v>NA</v>
      </c>
      <c r="C30" s="9" t="str" cm="1">
        <f t="array" ref="C30">_xll.SNL.Clients.Office.Excel.Functions.SPG($A30, "SP_NET_INC", C$3)</f>
        <v>NA</v>
      </c>
      <c r="D30" s="9" cm="1">
        <f t="array" ref="D30">_xll.SNL.Clients.Office.Excel.Functions.SPG($A30, "SP_NET_INC", D$3)</f>
        <v>24700</v>
      </c>
      <c r="E30" s="9" cm="1">
        <f t="array" ref="E30">_xll.SNL.Clients.Office.Excel.Functions.SPG($A30, "SP_NET_INC", E$3)</f>
        <v>94500</v>
      </c>
      <c r="F30" s="9" cm="1">
        <f t="array" ref="F30">_xll.SNL.Clients.Office.Excel.Functions.SPG($A30, "SP_NET_INC", F$3)</f>
        <v>19900</v>
      </c>
      <c r="G30" s="9" cm="1">
        <f t="array" ref="G30">_xll.SNL.Clients.Office.Excel.Functions.SPG($A30, "SP_NET_INC", G$3)</f>
        <v>37700</v>
      </c>
      <c r="H30" s="9" cm="1">
        <f t="array" ref="H30">_xll.SNL.Clients.Office.Excel.Functions.SPG($A30, "SP_NET_INC", H$3)</f>
        <v>87400</v>
      </c>
      <c r="I30" s="9" cm="1">
        <f t="array" ref="I30">_xll.SNL.Clients.Office.Excel.Functions.SPG($A30, "SP_NET_INC", I$3)</f>
        <v>90200</v>
      </c>
      <c r="J30" s="9" cm="1">
        <f t="array" ref="J30">_xll.SNL.Clients.Office.Excel.Functions.SPG($A30, "SP_NET_INC", J$3)</f>
        <v>114800</v>
      </c>
    </row>
    <row r="31" spans="1:10" x14ac:dyDescent="0.3">
      <c r="A31" s="11" t="s">
        <v>1065</v>
      </c>
      <c r="B31" s="9" t="str" cm="1">
        <f t="array" ref="B31">_xll.SNL.Clients.Office.Excel.Functions.SPG($A31, "SP_NET_INC", B$3)</f>
        <v>NA</v>
      </c>
      <c r="C31" s="9" cm="1">
        <f t="array" ref="C31">_xll.SNL.Clients.Office.Excel.Functions.SPG($A31, "SP_NET_INC", C$3)</f>
        <v>99888</v>
      </c>
      <c r="D31" s="9" cm="1">
        <f t="array" ref="D31">_xll.SNL.Clients.Office.Excel.Functions.SPG($A31, "SP_NET_INC", D$3)</f>
        <v>100897</v>
      </c>
      <c r="E31" s="9" cm="1">
        <f t="array" ref="E31">_xll.SNL.Clients.Office.Excel.Functions.SPG($A31, "SP_NET_INC", E$3)</f>
        <v>109624</v>
      </c>
      <c r="F31" s="9" cm="1">
        <f t="array" ref="F31">_xll.SNL.Clients.Office.Excel.Functions.SPG($A31, "SP_NET_INC", F$3)</f>
        <v>83098</v>
      </c>
      <c r="G31" s="9" cm="1">
        <f t="array" ref="G31">_xll.SNL.Clients.Office.Excel.Functions.SPG($A31, "SP_NET_INC", G$3)</f>
        <v>196206</v>
      </c>
      <c r="H31" s="9" cm="1">
        <f t="array" ref="H31">_xll.SNL.Clients.Office.Excel.Functions.SPG($A31, "SP_NET_INC", H$3)</f>
        <v>200041</v>
      </c>
      <c r="I31" s="9" cm="1">
        <f t="array" ref="I31">_xll.SNL.Clients.Office.Excel.Functions.SPG($A31, "SP_NET_INC", I$3)</f>
        <v>237791</v>
      </c>
      <c r="J31" s="9" cm="1">
        <f t="array" ref="J31">_xll.SNL.Clients.Office.Excel.Functions.SPG($A31, "SP_NET_INC", J$3)</f>
        <v>275325</v>
      </c>
    </row>
    <row r="32" spans="1:10" x14ac:dyDescent="0.3">
      <c r="A32" s="11" t="s">
        <v>1066</v>
      </c>
      <c r="B32" s="9" t="str" cm="1">
        <f t="array" ref="B32">_xll.SNL.Clients.Office.Excel.Functions.SPG($A32, "SP_NET_INC", B$3)</f>
        <v>NA</v>
      </c>
      <c r="C32" s="9" cm="1">
        <f t="array" ref="C32">_xll.SNL.Clients.Office.Excel.Functions.SPG($A32, "SP_NET_INC", C$3)</f>
        <v>42400</v>
      </c>
      <c r="D32" s="9" cm="1">
        <f t="array" ref="D32">_xll.SNL.Clients.Office.Excel.Functions.SPG($A32, "SP_NET_INC", D$3)</f>
        <v>47500</v>
      </c>
      <c r="E32" s="9" cm="1">
        <f t="array" ref="E32">_xll.SNL.Clients.Office.Excel.Functions.SPG($A32, "SP_NET_INC", E$3)</f>
        <v>47200</v>
      </c>
      <c r="F32" s="9" cm="1">
        <f t="array" ref="F32">_xll.SNL.Clients.Office.Excel.Functions.SPG($A32, "SP_NET_INC", F$3)</f>
        <v>38100</v>
      </c>
      <c r="G32" s="9" cm="1">
        <f t="array" ref="G32">_xll.SNL.Clients.Office.Excel.Functions.SPG($A32, "SP_NET_INC", G$3)</f>
        <v>50300</v>
      </c>
      <c r="H32" s="9" cm="1">
        <f t="array" ref="H32">_xll.SNL.Clients.Office.Excel.Functions.SPG($A32, "SP_NET_INC", H$3)</f>
        <v>59400</v>
      </c>
      <c r="I32" s="9" cm="1">
        <f t="array" ref="I32">_xll.SNL.Clients.Office.Excel.Functions.SPG($A32, "SP_NET_INC", I$3)</f>
        <v>60100</v>
      </c>
      <c r="J32" s="9" cm="1">
        <f t="array" ref="J32">_xll.SNL.Clients.Office.Excel.Functions.SPG($A32, "SP_NET_INC", J$3)</f>
        <v>49500</v>
      </c>
    </row>
    <row r="33" spans="1:10" x14ac:dyDescent="0.3">
      <c r="A33" s="11" t="s">
        <v>1067</v>
      </c>
      <c r="B33" s="9" t="str" cm="1">
        <f t="array" ref="B33">_xll.SNL.Clients.Office.Excel.Functions.SPG($A33, "SP_NET_INC", B$3)</f>
        <v>NA</v>
      </c>
      <c r="C33" s="9" cm="1">
        <f t="array" ref="C33">_xll.SNL.Clients.Office.Excel.Functions.SPG($A33, "SP_NET_INC", C$3)</f>
        <v>-165000</v>
      </c>
      <c r="D33" s="9" cm="1">
        <f t="array" ref="D33">_xll.SNL.Clients.Office.Excel.Functions.SPG($A33, "SP_NET_INC", D$3)</f>
        <v>16000</v>
      </c>
      <c r="E33" s="9" cm="1">
        <f t="array" ref="E33">_xll.SNL.Clients.Office.Excel.Functions.SPG($A33, "SP_NET_INC", E$3)</f>
        <v>6000</v>
      </c>
      <c r="F33" s="9" cm="1">
        <f t="array" ref="F33">_xll.SNL.Clients.Office.Excel.Functions.SPG($A33, "SP_NET_INC", F$3)</f>
        <v>120000</v>
      </c>
      <c r="G33" s="9" cm="1">
        <f t="array" ref="G33">_xll.SNL.Clients.Office.Excel.Functions.SPG($A33, "SP_NET_INC", G$3)</f>
        <v>26000</v>
      </c>
      <c r="H33" s="9" cm="1">
        <f t="array" ref="H33">_xll.SNL.Clients.Office.Excel.Functions.SPG($A33, "SP_NET_INC", H$3)</f>
        <v>-4000</v>
      </c>
      <c r="I33" s="9" cm="1">
        <f t="array" ref="I33">_xll.SNL.Clients.Office.Excel.Functions.SPG($A33, "SP_NET_INC", I$3)</f>
        <v>50000</v>
      </c>
      <c r="J33" s="9" cm="1">
        <f t="array" ref="J33">_xll.SNL.Clients.Office.Excel.Functions.SPG($A33, "SP_NET_INC", J$3)</f>
        <v>91000</v>
      </c>
    </row>
    <row r="34" spans="1:10" x14ac:dyDescent="0.3">
      <c r="A34" s="11" t="s">
        <v>1068</v>
      </c>
      <c r="B34" s="9" t="str" cm="1">
        <f t="array" ref="B34">_xll.SNL.Clients.Office.Excel.Functions.SPG($A34, "SP_NET_INC", B$3)</f>
        <v>NA</v>
      </c>
      <c r="C34" s="9" cm="1">
        <f t="array" ref="C34">_xll.SNL.Clients.Office.Excel.Functions.SPG($A34, "SP_NET_INC", C$3)</f>
        <v>20341</v>
      </c>
      <c r="D34" s="9" cm="1">
        <f t="array" ref="D34">_xll.SNL.Clients.Office.Excel.Functions.SPG($A34, "SP_NET_INC", D$3)</f>
        <v>-60464</v>
      </c>
      <c r="E34" s="9" cm="1">
        <f t="array" ref="E34">_xll.SNL.Clients.Office.Excel.Functions.SPG($A34, "SP_NET_INC", E$3)</f>
        <v>44698</v>
      </c>
      <c r="F34" s="9" cm="1">
        <f t="array" ref="F34">_xll.SNL.Clients.Office.Excel.Functions.SPG($A34, "SP_NET_INC", F$3)</f>
        <v>1556</v>
      </c>
      <c r="G34" s="9" cm="1">
        <f t="array" ref="G34">_xll.SNL.Clients.Office.Excel.Functions.SPG($A34, "SP_NET_INC", G$3)</f>
        <v>-21500</v>
      </c>
      <c r="H34" s="9" cm="1">
        <f t="array" ref="H34">_xll.SNL.Clients.Office.Excel.Functions.SPG($A34, "SP_NET_INC", H$3)</f>
        <v>-34525</v>
      </c>
      <c r="I34" s="9" cm="1">
        <f t="array" ref="I34">_xll.SNL.Clients.Office.Excel.Functions.SPG($A34, "SP_NET_INC", I$3)</f>
        <v>27316</v>
      </c>
      <c r="J34" s="9" cm="1">
        <f t="array" ref="J34">_xll.SNL.Clients.Office.Excel.Functions.SPG($A34, "SP_NET_INC", J$3)</f>
        <v>-57635</v>
      </c>
    </row>
    <row r="35" spans="1:10" x14ac:dyDescent="0.3">
      <c r="A35" s="11" t="s">
        <v>1069</v>
      </c>
      <c r="B35" s="9" t="str" cm="1">
        <f t="array" ref="B35">_xll.SNL.Clients.Office.Excel.Functions.SPG($A35, "SP_NET_INC", B$3)</f>
        <v>NA</v>
      </c>
      <c r="C35" s="9" cm="1">
        <f t="array" ref="C35">_xll.SNL.Clients.Office.Excel.Functions.SPG($A35, "SP_NET_INC", C$3)</f>
        <v>-161615</v>
      </c>
      <c r="D35" s="9" cm="1">
        <f t="array" ref="D35">_xll.SNL.Clients.Office.Excel.Functions.SPG($A35, "SP_NET_INC", D$3)</f>
        <v>88018</v>
      </c>
      <c r="E35" s="9" cm="1">
        <f t="array" ref="E35">_xll.SNL.Clients.Office.Excel.Functions.SPG($A35, "SP_NET_INC", E$3)</f>
        <v>115573</v>
      </c>
      <c r="F35" s="9" cm="1">
        <f t="array" ref="F35">_xll.SNL.Clients.Office.Excel.Functions.SPG($A35, "SP_NET_INC", F$3)</f>
        <v>81169</v>
      </c>
      <c r="G35" s="9" cm="1">
        <f t="array" ref="G35">_xll.SNL.Clients.Office.Excel.Functions.SPG($A35, "SP_NET_INC", G$3)</f>
        <v>-90806</v>
      </c>
      <c r="H35" s="9" cm="1">
        <f t="array" ref="H35">_xll.SNL.Clients.Office.Excel.Functions.SPG($A35, "SP_NET_INC", H$3)</f>
        <v>83248</v>
      </c>
      <c r="I35" s="9" cm="1">
        <f t="array" ref="I35">_xll.SNL.Clients.Office.Excel.Functions.SPG($A35, "SP_NET_INC", I$3)</f>
        <v>87154</v>
      </c>
      <c r="J35" s="9" cm="1">
        <f t="array" ref="J35">_xll.SNL.Clients.Office.Excel.Functions.SPG($A35, "SP_NET_INC", J$3)</f>
        <v>103360</v>
      </c>
    </row>
    <row r="36" spans="1:10" x14ac:dyDescent="0.3">
      <c r="A36" s="11" t="s">
        <v>1070</v>
      </c>
      <c r="B36" s="9" t="str" cm="1">
        <f t="array" ref="B36">_xll.SNL.Clients.Office.Excel.Functions.SPG($A36, "SP_NET_INC", B$3)</f>
        <v>NA</v>
      </c>
      <c r="C36" s="9" cm="1">
        <f t="array" ref="C36">_xll.SNL.Clients.Office.Excel.Functions.SPG($A36, "SP_NET_INC", C$3)</f>
        <v>243000</v>
      </c>
      <c r="D36" s="9" cm="1">
        <f t="array" ref="D36">_xll.SNL.Clients.Office.Excel.Functions.SPG($A36, "SP_NET_INC", D$3)</f>
        <v>138000</v>
      </c>
      <c r="E36" s="9" cm="1">
        <f t="array" ref="E36">_xll.SNL.Clients.Office.Excel.Functions.SPG($A36, "SP_NET_INC", E$3)</f>
        <v>138000</v>
      </c>
      <c r="F36" s="9" cm="1">
        <f t="array" ref="F36">_xll.SNL.Clients.Office.Excel.Functions.SPG($A36, "SP_NET_INC", F$3)</f>
        <v>126000</v>
      </c>
      <c r="G36" s="9" cm="1">
        <f t="array" ref="G36">_xll.SNL.Clients.Office.Excel.Functions.SPG($A36, "SP_NET_INC", G$3)</f>
        <v>227000</v>
      </c>
      <c r="H36" s="9" cm="1">
        <f t="array" ref="H36">_xll.SNL.Clients.Office.Excel.Functions.SPG($A36, "SP_NET_INC", H$3)</f>
        <v>135000</v>
      </c>
      <c r="I36" s="9" cm="1">
        <f t="array" ref="I36">_xll.SNL.Clients.Office.Excel.Functions.SPG($A36, "SP_NET_INC", I$3)</f>
        <v>53000</v>
      </c>
      <c r="J36" s="9" cm="1">
        <f t="array" ref="J36">_xll.SNL.Clients.Office.Excel.Functions.SPG($A36, "SP_NET_INC", J$3)</f>
        <v>74000</v>
      </c>
    </row>
    <row r="37" spans="1:10" x14ac:dyDescent="0.3">
      <c r="A37" s="11" t="s">
        <v>1071</v>
      </c>
      <c r="B37" s="9" t="str" cm="1">
        <f t="array" ref="B37">_xll.SNL.Clients.Office.Excel.Functions.SPG($A37, "SP_NET_INC", B$3)</f>
        <v>NA</v>
      </c>
      <c r="C37" s="9" t="str" cm="1">
        <f t="array" ref="C37">_xll.SNL.Clients.Office.Excel.Functions.SPG($A37, "SP_NET_INC", C$3)</f>
        <v>NA</v>
      </c>
      <c r="D37" s="9" cm="1">
        <f t="array" ref="D37">_xll.SNL.Clients.Office.Excel.Functions.SPG($A37, "SP_NET_INC", D$3)</f>
        <v>185800</v>
      </c>
      <c r="E37" s="9" cm="1">
        <f t="array" ref="E37">_xll.SNL.Clients.Office.Excel.Functions.SPG($A37, "SP_NET_INC", E$3)</f>
        <v>130200</v>
      </c>
      <c r="F37" s="9" cm="1">
        <f t="array" ref="F37">_xll.SNL.Clients.Office.Excel.Functions.SPG($A37, "SP_NET_INC", F$3)</f>
        <v>190100</v>
      </c>
      <c r="G37" s="9" cm="1">
        <f t="array" ref="G37">_xll.SNL.Clients.Office.Excel.Functions.SPG($A37, "SP_NET_INC", G$3)</f>
        <v>216200</v>
      </c>
      <c r="H37" s="9" cm="1">
        <f t="array" ref="H37">_xll.SNL.Clients.Office.Excel.Functions.SPG($A37, "SP_NET_INC", H$3)</f>
        <v>243700</v>
      </c>
      <c r="I37" s="9" cm="1">
        <f t="array" ref="I37">_xll.SNL.Clients.Office.Excel.Functions.SPG($A37, "SP_NET_INC", I$3)</f>
        <v>272500</v>
      </c>
      <c r="J37" s="9" cm="1">
        <f t="array" ref="J37">_xll.SNL.Clients.Office.Excel.Functions.SPG($A37, "SP_NET_INC", J$3)</f>
        <v>288700</v>
      </c>
    </row>
    <row r="38" spans="1:10" x14ac:dyDescent="0.3">
      <c r="A38" s="11" t="s">
        <v>1072</v>
      </c>
      <c r="B38" s="9" t="str" cm="1">
        <f t="array" ref="B38">_xll.SNL.Clients.Office.Excel.Functions.SPG($A38, "SP_NET_INC", B$3)</f>
        <v>NA</v>
      </c>
      <c r="C38" s="9" cm="1">
        <f t="array" ref="C38">_xll.SNL.Clients.Office.Excel.Functions.SPG($A38, "SP_NET_INC", C$3)</f>
        <v>500400</v>
      </c>
      <c r="D38" s="9" cm="1">
        <f t="array" ref="D38">_xll.SNL.Clients.Office.Excel.Functions.SPG($A38, "SP_NET_INC", D$3)</f>
        <v>57800</v>
      </c>
      <c r="E38" s="9" cm="1">
        <f t="array" ref="E38">_xll.SNL.Clients.Office.Excel.Functions.SPG($A38, "SP_NET_INC", E$3)</f>
        <v>92900</v>
      </c>
      <c r="F38" s="9" cm="1">
        <f t="array" ref="F38">_xll.SNL.Clients.Office.Excel.Functions.SPG($A38, "SP_NET_INC", F$3)</f>
        <v>60400</v>
      </c>
      <c r="G38" s="9" cm="1">
        <f t="array" ref="G38">_xll.SNL.Clients.Office.Excel.Functions.SPG($A38, "SP_NET_INC", G$3)</f>
        <v>98500</v>
      </c>
      <c r="H38" s="9" cm="1">
        <f t="array" ref="H38">_xll.SNL.Clients.Office.Excel.Functions.SPG($A38, "SP_NET_INC", H$3)</f>
        <v>108400</v>
      </c>
      <c r="I38" s="9" cm="1">
        <f t="array" ref="I38">_xll.SNL.Clients.Office.Excel.Functions.SPG($A38, "SP_NET_INC", I$3)</f>
        <v>-7300</v>
      </c>
      <c r="J38" s="9" cm="1">
        <f t="array" ref="J38">_xll.SNL.Clients.Office.Excel.Functions.SPG($A38, "SP_NET_INC", J$3)</f>
        <v>121500</v>
      </c>
    </row>
    <row r="39" spans="1:10" x14ac:dyDescent="0.3">
      <c r="A39" s="11" t="s">
        <v>1073</v>
      </c>
      <c r="B39" s="9" t="str" cm="1">
        <f t="array" ref="B39">_xll.SNL.Clients.Office.Excel.Functions.SPG($A39, "SP_NET_INC", B$3)</f>
        <v>NA</v>
      </c>
      <c r="C39" s="9" t="str" cm="1">
        <f t="array" ref="C39">_xll.SNL.Clients.Office.Excel.Functions.SPG($A39, "SP_NET_INC", C$3)</f>
        <v>NA</v>
      </c>
      <c r="D39" s="9" cm="1">
        <f t="array" ref="D39">_xll.SNL.Clients.Office.Excel.Functions.SPG($A39, "SP_NET_INC", D$3)</f>
        <v>38700</v>
      </c>
      <c r="E39" s="9" cm="1">
        <f t="array" ref="E39">_xll.SNL.Clients.Office.Excel.Functions.SPG($A39, "SP_NET_INC", E$3)</f>
        <v>33800</v>
      </c>
      <c r="F39" s="9" cm="1">
        <f t="array" ref="F39">_xll.SNL.Clients.Office.Excel.Functions.SPG($A39, "SP_NET_INC", F$3)</f>
        <v>49700</v>
      </c>
      <c r="G39" s="9" cm="1">
        <f t="array" ref="G39">_xll.SNL.Clients.Office.Excel.Functions.SPG($A39, "SP_NET_INC", G$3)</f>
        <v>28400</v>
      </c>
      <c r="H39" s="9" cm="1">
        <f t="array" ref="H39">_xll.SNL.Clients.Office.Excel.Functions.SPG($A39, "SP_NET_INC", H$3)</f>
        <v>5100</v>
      </c>
      <c r="I39" s="9" cm="1">
        <f t="array" ref="I39">_xll.SNL.Clients.Office.Excel.Functions.SPG($A39, "SP_NET_INC", I$3)</f>
        <v>22300</v>
      </c>
      <c r="J39" s="9" cm="1">
        <f t="array" ref="J39">_xll.SNL.Clients.Office.Excel.Functions.SPG($A39, "SP_NET_INC", J$3)</f>
        <v>20400</v>
      </c>
    </row>
    <row r="40" spans="1:10" x14ac:dyDescent="0.3">
      <c r="A40" s="11" t="s">
        <v>1074</v>
      </c>
      <c r="B40" s="9" t="str" cm="1">
        <f t="array" ref="B40">_xll.SNL.Clients.Office.Excel.Functions.SPG($A40, "SP_NET_INC", B$3)</f>
        <v>NA</v>
      </c>
      <c r="C40" s="9" t="str" cm="1">
        <f t="array" ref="C40">_xll.SNL.Clients.Office.Excel.Functions.SPG($A40, "SP_NET_INC", C$3)</f>
        <v>NA</v>
      </c>
      <c r="D40" s="9" cm="1">
        <f t="array" ref="D40">_xll.SNL.Clients.Office.Excel.Functions.SPG($A40, "SP_NET_INC", D$3)</f>
        <v>238000</v>
      </c>
      <c r="E40" s="9" cm="1">
        <f t="array" ref="E40">_xll.SNL.Clients.Office.Excel.Functions.SPG($A40, "SP_NET_INC", E$3)</f>
        <v>15000</v>
      </c>
      <c r="F40" s="9" cm="1">
        <f t="array" ref="F40">_xll.SNL.Clients.Office.Excel.Functions.SPG($A40, "SP_NET_INC", F$3)</f>
        <v>-113000</v>
      </c>
      <c r="G40" s="9" cm="1">
        <f t="array" ref="G40">_xll.SNL.Clients.Office.Excel.Functions.SPG($A40, "SP_NET_INC", G$3)</f>
        <v>260000</v>
      </c>
      <c r="H40" s="9" cm="1">
        <f t="array" ref="H40">_xll.SNL.Clients.Office.Excel.Functions.SPG($A40, "SP_NET_INC", H$3)</f>
        <v>627000</v>
      </c>
      <c r="I40" s="9" cm="1">
        <f t="array" ref="I40">_xll.SNL.Clients.Office.Excel.Functions.SPG($A40, "SP_NET_INC", I$3)</f>
        <v>436000</v>
      </c>
      <c r="J40" s="9" cm="1">
        <f t="array" ref="J40">_xll.SNL.Clients.Office.Excel.Functions.SPG($A40, "SP_NET_INC", J$3)</f>
        <v>312000</v>
      </c>
    </row>
    <row r="41" spans="1:10" x14ac:dyDescent="0.3">
      <c r="A41" s="11" t="s">
        <v>1075</v>
      </c>
      <c r="B41" s="9" t="str" cm="1">
        <f t="array" ref="B41">_xll.SNL.Clients.Office.Excel.Functions.SPG($A41, "SP_NET_INC", B$3)</f>
        <v>NA</v>
      </c>
      <c r="C41" s="9" cm="1">
        <f t="array" ref="C41">_xll.SNL.Clients.Office.Excel.Functions.SPG($A41, "SP_NET_INC", C$3)</f>
        <v>87253</v>
      </c>
      <c r="D41" s="9" cm="1">
        <f t="array" ref="D41">_xll.SNL.Clients.Office.Excel.Functions.SPG($A41, "SP_NET_INC", D$3)</f>
        <v>58956</v>
      </c>
      <c r="E41" s="9" cm="1">
        <f t="array" ref="E41">_xll.SNL.Clients.Office.Excel.Functions.SPG($A41, "SP_NET_INC", E$3)</f>
        <v>82666</v>
      </c>
      <c r="F41" s="9" cm="1">
        <f t="array" ref="F41">_xll.SNL.Clients.Office.Excel.Functions.SPG($A41, "SP_NET_INC", F$3)</f>
        <v>88834</v>
      </c>
      <c r="G41" s="9" cm="1">
        <f t="array" ref="G41">_xll.SNL.Clients.Office.Excel.Functions.SPG($A41, "SP_NET_INC", G$3)</f>
        <v>117931</v>
      </c>
      <c r="H41" s="9" cm="1">
        <f t="array" ref="H41">_xll.SNL.Clients.Office.Excel.Functions.SPG($A41, "SP_NET_INC", H$3)</f>
        <v>209268</v>
      </c>
      <c r="I41" s="9" cm="1">
        <f t="array" ref="I41">_xll.SNL.Clients.Office.Excel.Functions.SPG($A41, "SP_NET_INC", I$3)</f>
        <v>155256</v>
      </c>
      <c r="J41" s="9" cm="1">
        <f t="array" ref="J41">_xll.SNL.Clients.Office.Excel.Functions.SPG($A41, "SP_NET_INC", J$3)</f>
        <v>187426</v>
      </c>
    </row>
    <row r="42" spans="1:10" x14ac:dyDescent="0.3">
      <c r="A42" s="11" t="s">
        <v>1076</v>
      </c>
      <c r="B42" s="9" t="str" cm="1">
        <f t="array" ref="B42">_xll.SNL.Clients.Office.Excel.Functions.SPG($A42, "SP_NET_INC", B$3)</f>
        <v>NA</v>
      </c>
      <c r="C42" s="9" cm="1">
        <f t="array" ref="C42">_xll.SNL.Clients.Office.Excel.Functions.SPG($A42, "SP_NET_INC", C$3)</f>
        <v>137000</v>
      </c>
      <c r="D42" s="9" cm="1">
        <f t="array" ref="D42">_xll.SNL.Clients.Office.Excel.Functions.SPG($A42, "SP_NET_INC", D$3)</f>
        <v>102000</v>
      </c>
      <c r="E42" s="9" cm="1">
        <f t="array" ref="E42">_xll.SNL.Clients.Office.Excel.Functions.SPG($A42, "SP_NET_INC", E$3)</f>
        <v>113000</v>
      </c>
      <c r="F42" s="9" cm="1">
        <f t="array" ref="F42">_xll.SNL.Clients.Office.Excel.Functions.SPG($A42, "SP_NET_INC", F$3)</f>
        <v>39000</v>
      </c>
      <c r="G42" s="9" cm="1">
        <f t="array" ref="G42">_xll.SNL.Clients.Office.Excel.Functions.SPG($A42, "SP_NET_INC", G$3)</f>
        <v>73600</v>
      </c>
      <c r="H42" s="9" cm="1">
        <f t="array" ref="H42">_xll.SNL.Clients.Office.Excel.Functions.SPG($A42, "SP_NET_INC", H$3)</f>
        <v>73000</v>
      </c>
      <c r="I42" s="9" cm="1">
        <f t="array" ref="I42">_xll.SNL.Clients.Office.Excel.Functions.SPG($A42, "SP_NET_INC", I$3)</f>
        <v>61000</v>
      </c>
      <c r="J42" s="9" cm="1">
        <f t="array" ref="J42">_xll.SNL.Clients.Office.Excel.Functions.SPG($A42, "SP_NET_INC", J$3)</f>
        <v>61000</v>
      </c>
    </row>
    <row r="43" spans="1:10" x14ac:dyDescent="0.3">
      <c r="A43" s="11" t="s">
        <v>1077</v>
      </c>
      <c r="B43" s="9" t="str" cm="1">
        <f t="array" ref="B43">_xll.SNL.Clients.Office.Excel.Functions.SPG($A43, "SP_NET_INC", B$3)</f>
        <v>NA</v>
      </c>
      <c r="C43" s="9" cm="1">
        <f t="array" ref="C43">_xll.SNL.Clients.Office.Excel.Functions.SPG($A43, "SP_NET_INC", C$3)</f>
        <v>182208</v>
      </c>
      <c r="D43" s="9" cm="1">
        <f t="array" ref="D43">_xll.SNL.Clients.Office.Excel.Functions.SPG($A43, "SP_NET_INC", D$3)</f>
        <v>181206</v>
      </c>
      <c r="E43" s="9" cm="1">
        <f t="array" ref="E43">_xll.SNL.Clients.Office.Excel.Functions.SPG($A43, "SP_NET_INC", E$3)</f>
        <v>177535</v>
      </c>
      <c r="F43" s="9" cm="1">
        <f t="array" ref="F43">_xll.SNL.Clients.Office.Excel.Functions.SPG($A43, "SP_NET_INC", F$3)</f>
        <v>175555</v>
      </c>
      <c r="G43" s="9" cm="1">
        <f t="array" ref="G43">_xll.SNL.Clients.Office.Excel.Functions.SPG($A43, "SP_NET_INC", G$3)</f>
        <v>175132</v>
      </c>
      <c r="H43" s="9" cm="1">
        <f t="array" ref="H43">_xll.SNL.Clients.Office.Excel.Functions.SPG($A43, "SP_NET_INC", H$3)</f>
        <v>173830</v>
      </c>
      <c r="I43" s="9" cm="1">
        <f t="array" ref="I43">_xll.SNL.Clients.Office.Excel.Functions.SPG($A43, "SP_NET_INC", I$3)</f>
        <v>171965</v>
      </c>
      <c r="J43" s="9" cm="1">
        <f t="array" ref="J43">_xll.SNL.Clients.Office.Excel.Functions.SPG($A43, "SP_NET_INC", J$3)</f>
        <v>169912</v>
      </c>
    </row>
    <row r="44" spans="1:10" x14ac:dyDescent="0.3">
      <c r="A44" s="11" t="s">
        <v>1078</v>
      </c>
      <c r="B44" s="9" t="str" cm="1">
        <f t="array" ref="B44">_xll.SNL.Clients.Office.Excel.Functions.SPG($A44, "SP_NET_INC", B$3)</f>
        <v>NA</v>
      </c>
      <c r="C44" s="9" cm="1">
        <f t="array" ref="C44">_xll.SNL.Clients.Office.Excel.Functions.SPG($A44, "SP_NET_INC", C$3)</f>
        <v>58382</v>
      </c>
      <c r="D44" s="9" cm="1">
        <f t="array" ref="D44">_xll.SNL.Clients.Office.Excel.Functions.SPG($A44, "SP_NET_INC", D$3)</f>
        <v>53689</v>
      </c>
      <c r="E44" s="9" cm="1">
        <f t="array" ref="E44">_xll.SNL.Clients.Office.Excel.Functions.SPG($A44, "SP_NET_INC", E$3)</f>
        <v>49034</v>
      </c>
      <c r="F44" s="9" cm="1">
        <f t="array" ref="F44">_xll.SNL.Clients.Office.Excel.Functions.SPG($A44, "SP_NET_INC", F$3)</f>
        <v>37309</v>
      </c>
      <c r="G44" s="9" cm="1">
        <f t="array" ref="G44">_xll.SNL.Clients.Office.Excel.Functions.SPG($A44, "SP_NET_INC", G$3)</f>
        <v>38509</v>
      </c>
      <c r="H44" s="9" cm="1">
        <f t="array" ref="H44">_xll.SNL.Clients.Office.Excel.Functions.SPG($A44, "SP_NET_INC", H$3)</f>
        <v>72327</v>
      </c>
      <c r="I44" s="9" cm="1">
        <f t="array" ref="I44">_xll.SNL.Clients.Office.Excel.Functions.SPG($A44, "SP_NET_INC", I$3)</f>
        <v>68775</v>
      </c>
      <c r="J44" s="9" cm="1">
        <f t="array" ref="J44">_xll.SNL.Clients.Office.Excel.Functions.SPG($A44, "SP_NET_INC", J$3)</f>
        <v>62945</v>
      </c>
    </row>
    <row r="45" spans="1:10" x14ac:dyDescent="0.3">
      <c r="A45" s="11" t="s">
        <v>1079</v>
      </c>
      <c r="B45" s="9" t="str" cm="1">
        <f t="array" ref="B45">_xll.SNL.Clients.Office.Excel.Functions.SPG($A45, "SP_NET_INC", B$3)</f>
        <v>NA</v>
      </c>
      <c r="C45" s="9" cm="1">
        <f t="array" ref="C45">_xll.SNL.Clients.Office.Excel.Functions.SPG($A45, "SP_NET_INC", C$3)</f>
        <v>76900</v>
      </c>
      <c r="D45" s="9" cm="1">
        <f t="array" ref="D45">_xll.SNL.Clients.Office.Excel.Functions.SPG($A45, "SP_NET_INC", D$3)</f>
        <v>71700</v>
      </c>
      <c r="E45" s="9" cm="1">
        <f t="array" ref="E45">_xll.SNL.Clients.Office.Excel.Functions.SPG($A45, "SP_NET_INC", E$3)</f>
        <v>73700</v>
      </c>
      <c r="F45" s="9" cm="1">
        <f t="array" ref="F45">_xll.SNL.Clients.Office.Excel.Functions.SPG($A45, "SP_NET_INC", F$3)</f>
        <v>57200</v>
      </c>
      <c r="G45" s="9" cm="1">
        <f t="array" ref="G45">_xll.SNL.Clients.Office.Excel.Functions.SPG($A45, "SP_NET_INC", G$3)</f>
        <v>43900</v>
      </c>
      <c r="H45" s="9" cm="1">
        <f t="array" ref="H45">_xll.SNL.Clients.Office.Excel.Functions.SPG($A45, "SP_NET_INC", H$3)</f>
        <v>46100</v>
      </c>
      <c r="I45" s="9" cm="1">
        <f t="array" ref="I45">_xll.SNL.Clients.Office.Excel.Functions.SPG($A45, "SP_NET_INC", I$3)</f>
        <v>44300</v>
      </c>
      <c r="J45" s="9" cm="1">
        <f t="array" ref="J45">_xll.SNL.Clients.Office.Excel.Functions.SPG($A45, "SP_NET_INC", J$3)</f>
        <v>30900</v>
      </c>
    </row>
    <row r="46" spans="1:10" x14ac:dyDescent="0.3">
      <c r="A46" s="11" t="s">
        <v>1080</v>
      </c>
      <c r="B46" s="9" t="str" cm="1">
        <f t="array" ref="B46">_xll.SNL.Clients.Office.Excel.Functions.SPG($A46, "SP_NET_INC", B$3)</f>
        <v>NA</v>
      </c>
      <c r="C46" s="9" cm="1">
        <f t="array" ref="C46">_xll.SNL.Clients.Office.Excel.Functions.SPG($A46, "SP_NET_INC", C$3)</f>
        <v>14000</v>
      </c>
      <c r="D46" s="9" cm="1">
        <f t="array" ref="D46">_xll.SNL.Clients.Office.Excel.Functions.SPG($A46, "SP_NET_INC", D$3)</f>
        <v>148000</v>
      </c>
      <c r="E46" s="9" cm="1">
        <f t="array" ref="E46">_xll.SNL.Clients.Office.Excel.Functions.SPG($A46, "SP_NET_INC", E$3)</f>
        <v>193000</v>
      </c>
      <c r="F46" s="9" cm="1">
        <f t="array" ref="F46">_xll.SNL.Clients.Office.Excel.Functions.SPG($A46, "SP_NET_INC", F$3)</f>
        <v>116000</v>
      </c>
      <c r="G46" s="9" cm="1">
        <f t="array" ref="G46">_xll.SNL.Clients.Office.Excel.Functions.SPG($A46, "SP_NET_INC", G$3)</f>
        <v>59000</v>
      </c>
      <c r="H46" s="9" cm="1">
        <f t="array" ref="H46">_xll.SNL.Clients.Office.Excel.Functions.SPG($A46, "SP_NET_INC", H$3)</f>
        <v>186000</v>
      </c>
      <c r="I46" s="9" cm="1">
        <f t="array" ref="I46">_xll.SNL.Clients.Office.Excel.Functions.SPG($A46, "SP_NET_INC", I$3)</f>
        <v>143000</v>
      </c>
      <c r="J46" s="9" cm="1">
        <f t="array" ref="J46">_xll.SNL.Clients.Office.Excel.Functions.SPG($A46, "SP_NET_INC", J$3)</f>
        <v>174000</v>
      </c>
    </row>
    <row r="47" spans="1:10" x14ac:dyDescent="0.3">
      <c r="A47" s="11" t="s">
        <v>1081</v>
      </c>
      <c r="B47" s="9" t="str" cm="1">
        <f t="array" ref="B47">_xll.SNL.Clients.Office.Excel.Functions.SPG($A47, "SP_NET_INC", B$3)</f>
        <v>NA</v>
      </c>
      <c r="C47" s="9" cm="1">
        <f t="array" ref="C47">_xll.SNL.Clients.Office.Excel.Functions.SPG($A47, "SP_NET_INC", C$3)</f>
        <v>33548</v>
      </c>
      <c r="D47" s="9" cm="1">
        <f t="array" ref="D47">_xll.SNL.Clients.Office.Excel.Functions.SPG($A47, "SP_NET_INC", D$3)</f>
        <v>8912</v>
      </c>
      <c r="E47" s="9" cm="1">
        <f t="array" ref="E47">_xll.SNL.Clients.Office.Excel.Functions.SPG($A47, "SP_NET_INC", E$3)</f>
        <v>7595</v>
      </c>
      <c r="F47" s="9" cm="1">
        <f t="array" ref="F47">_xll.SNL.Clients.Office.Excel.Functions.SPG($A47, "SP_NET_INC", F$3)</f>
        <v>31809</v>
      </c>
      <c r="G47" s="9" cm="1">
        <f t="array" ref="G47">_xll.SNL.Clients.Office.Excel.Functions.SPG($A47, "SP_NET_INC", G$3)</f>
        <v>-40421</v>
      </c>
      <c r="H47" s="9" cm="1">
        <f t="array" ref="H47">_xll.SNL.Clients.Office.Excel.Functions.SPG($A47, "SP_NET_INC", H$3)</f>
        <v>-27861</v>
      </c>
      <c r="I47" s="9" cm="1">
        <f t="array" ref="I47">_xll.SNL.Clients.Office.Excel.Functions.SPG($A47, "SP_NET_INC", I$3)</f>
        <v>-15871</v>
      </c>
      <c r="J47" s="9" cm="1">
        <f t="array" ref="J47">_xll.SNL.Clients.Office.Excel.Functions.SPG($A47, "SP_NET_INC", J$3)</f>
        <v>-31138</v>
      </c>
    </row>
    <row r="48" spans="1:10" x14ac:dyDescent="0.3">
      <c r="A48" s="11" t="s">
        <v>1082</v>
      </c>
      <c r="B48" s="9" t="str" cm="1">
        <f t="array" ref="B48">_xll.SNL.Clients.Office.Excel.Functions.SPG($A48, "SP_NET_INC", B$3)</f>
        <v>NA</v>
      </c>
      <c r="C48" s="9" t="str" cm="1">
        <f t="array" ref="C48">_xll.SNL.Clients.Office.Excel.Functions.SPG($A48, "SP_NET_INC", C$3)</f>
        <v>NA</v>
      </c>
      <c r="D48" s="9" cm="1">
        <f t="array" ref="D48">_xll.SNL.Clients.Office.Excel.Functions.SPG($A48, "SP_NET_INC", D$3)</f>
        <v>653172</v>
      </c>
      <c r="E48" s="9" cm="1">
        <f t="array" ref="E48">_xll.SNL.Clients.Office.Excel.Functions.SPG($A48, "SP_NET_INC", E$3)</f>
        <v>-2165486</v>
      </c>
      <c r="F48" s="9" cm="1">
        <f t="array" ref="F48">_xll.SNL.Clients.Office.Excel.Functions.SPG($A48, "SP_NET_INC", F$3)</f>
        <v>383916</v>
      </c>
      <c r="G48" s="9" cm="1">
        <f t="array" ref="G48">_xll.SNL.Clients.Office.Excel.Functions.SPG($A48, "SP_NET_INC", G$3)</f>
        <v>349708</v>
      </c>
      <c r="H48" s="9" cm="1">
        <f t="array" ref="H48">_xll.SNL.Clients.Office.Excel.Functions.SPG($A48, "SP_NET_INC", H$3)</f>
        <v>106257</v>
      </c>
      <c r="I48" s="9" cm="1">
        <f t="array" ref="I48">_xll.SNL.Clients.Office.Excel.Functions.SPG($A48, "SP_NET_INC", I$3)</f>
        <v>-1162251</v>
      </c>
      <c r="J48" s="9" cm="1">
        <f t="array" ref="J48">_xll.SNL.Clients.Office.Excel.Functions.SPG($A48, "SP_NET_INC", J$3)</f>
        <v>68962</v>
      </c>
    </row>
    <row r="49" spans="1:10" x14ac:dyDescent="0.3">
      <c r="A49" s="11" t="s">
        <v>1083</v>
      </c>
      <c r="B49" s="9" t="str" cm="1">
        <f t="array" ref="B49">_xll.SNL.Clients.Office.Excel.Functions.SPG($A49, "SP_NET_INC", B$3)</f>
        <v>NA</v>
      </c>
      <c r="C49" s="9" t="str" cm="1">
        <f t="array" ref="C49">_xll.SNL.Clients.Office.Excel.Functions.SPG($A49, "SP_NET_INC", C$3)</f>
        <v>NA</v>
      </c>
      <c r="D49" s="9" cm="1">
        <f t="array" ref="D49">_xll.SNL.Clients.Office.Excel.Functions.SPG($A49, "SP_NET_INC", D$3)</f>
        <v>106080</v>
      </c>
      <c r="E49" s="9" cm="1">
        <f t="array" ref="E49">_xll.SNL.Clients.Office.Excel.Functions.SPG($A49, "SP_NET_INC", E$3)</f>
        <v>107174</v>
      </c>
      <c r="F49" s="9" cm="1">
        <f t="array" ref="F49">_xll.SNL.Clients.Office.Excel.Functions.SPG($A49, "SP_NET_INC", F$3)</f>
        <v>88662</v>
      </c>
      <c r="G49" s="9" cm="1">
        <f t="array" ref="G49">_xll.SNL.Clients.Office.Excel.Functions.SPG($A49, "SP_NET_INC", G$3)</f>
        <v>20375</v>
      </c>
      <c r="H49" s="9" cm="1">
        <f t="array" ref="H49">_xll.SNL.Clients.Office.Excel.Functions.SPG($A49, "SP_NET_INC", H$3)</f>
        <v>40378</v>
      </c>
      <c r="I49" s="9" cm="1">
        <f t="array" ref="I49">_xll.SNL.Clients.Office.Excel.Functions.SPG($A49, "SP_NET_INC", I$3)</f>
        <v>56040</v>
      </c>
      <c r="J49" s="9" cm="1">
        <f t="array" ref="J49">_xll.SNL.Clients.Office.Excel.Functions.SPG($A49, "SP_NET_INC", J$3)</f>
        <v>50852</v>
      </c>
    </row>
    <row r="50" spans="1:10" x14ac:dyDescent="0.3">
      <c r="A50" s="11" t="s">
        <v>1084</v>
      </c>
      <c r="B50" s="9" t="str" cm="1">
        <f t="array" ref="B50">_xll.SNL.Clients.Office.Excel.Functions.SPG($A50, "SP_NET_INC", B$3)</f>
        <v>NA</v>
      </c>
      <c r="C50" s="9" t="str" cm="1">
        <f t="array" ref="C50">_xll.SNL.Clients.Office.Excel.Functions.SPG($A50, "SP_NET_INC", C$3)</f>
        <v>NA</v>
      </c>
      <c r="D50" s="9" cm="1">
        <f t="array" ref="D50">_xll.SNL.Clients.Office.Excel.Functions.SPG($A50, "SP_NET_INC", D$3)</f>
        <v>155748</v>
      </c>
      <c r="E50" s="9" cm="1">
        <f t="array" ref="E50">_xll.SNL.Clients.Office.Excel.Functions.SPG($A50, "SP_NET_INC", E$3)</f>
        <v>144988</v>
      </c>
      <c r="F50" s="9" cm="1">
        <f t="array" ref="F50">_xll.SNL.Clients.Office.Excel.Functions.SPG($A50, "SP_NET_INC", F$3)</f>
        <v>111019</v>
      </c>
      <c r="G50" s="9" cm="1">
        <f t="array" ref="G50">_xll.SNL.Clients.Office.Excel.Functions.SPG($A50, "SP_NET_INC", G$3)</f>
        <v>145872</v>
      </c>
      <c r="H50" s="9" cm="1">
        <f t="array" ref="H50">_xll.SNL.Clients.Office.Excel.Functions.SPG($A50, "SP_NET_INC", H$3)</f>
        <v>130467</v>
      </c>
      <c r="I50" s="9" cm="1">
        <f t="array" ref="I50">_xll.SNL.Clients.Office.Excel.Functions.SPG($A50, "SP_NET_INC", I$3)</f>
        <v>131325</v>
      </c>
      <c r="J50" s="9" cm="1">
        <f t="array" ref="J50">_xll.SNL.Clients.Office.Excel.Functions.SPG($A50, "SP_NET_INC", J$3)</f>
        <v>116077</v>
      </c>
    </row>
    <row r="51" spans="1:10" x14ac:dyDescent="0.3">
      <c r="A51" s="11" t="s">
        <v>1085</v>
      </c>
      <c r="B51" s="9" t="str" cm="1">
        <f t="array" ref="B51">_xll.SNL.Clients.Office.Excel.Functions.SPG($A51, "SP_NET_INC", B$3)</f>
        <v>NA</v>
      </c>
      <c r="C51" s="9" cm="1">
        <f t="array" ref="C51">_xll.SNL.Clients.Office.Excel.Functions.SPG($A51, "SP_NET_INC", C$3)</f>
        <v>101000</v>
      </c>
      <c r="D51" s="9" cm="1">
        <f t="array" ref="D51">_xll.SNL.Clients.Office.Excel.Functions.SPG($A51, "SP_NET_INC", D$3)</f>
        <v>26400</v>
      </c>
      <c r="E51" s="9" cm="1">
        <f t="array" ref="E51">_xll.SNL.Clients.Office.Excel.Functions.SPG($A51, "SP_NET_INC", E$3)</f>
        <v>24700</v>
      </c>
      <c r="F51" s="9" cm="1">
        <f t="array" ref="F51">_xll.SNL.Clients.Office.Excel.Functions.SPG($A51, "SP_NET_INC", F$3)</f>
        <v>131600</v>
      </c>
      <c r="G51" s="9" cm="1">
        <f t="array" ref="G51">_xll.SNL.Clients.Office.Excel.Functions.SPG($A51, "SP_NET_INC", G$3)</f>
        <v>83316</v>
      </c>
      <c r="H51" s="9" cm="1">
        <f t="array" ref="H51">_xll.SNL.Clients.Office.Excel.Functions.SPG($A51, "SP_NET_INC", H$3)</f>
        <v>48800</v>
      </c>
      <c r="I51" s="9" cm="1">
        <f t="array" ref="I51">_xll.SNL.Clients.Office.Excel.Functions.SPG($A51, "SP_NET_INC", I$3)</f>
        <v>26600</v>
      </c>
      <c r="J51" s="9" cm="1">
        <f t="array" ref="J51">_xll.SNL.Clients.Office.Excel.Functions.SPG($A51, "SP_NET_INC", J$3)</f>
        <v>117400</v>
      </c>
    </row>
    <row r="52" spans="1:10" x14ac:dyDescent="0.3">
      <c r="A52" s="11" t="s">
        <v>1086</v>
      </c>
      <c r="B52" s="9" t="str" cm="1">
        <f t="array" ref="B52">_xll.SNL.Clients.Office.Excel.Functions.SPG($A52, "SP_NET_INC", B$3)</f>
        <v>NA</v>
      </c>
      <c r="C52" s="9" t="str" cm="1">
        <f t="array" ref="C52">_xll.SNL.Clients.Office.Excel.Functions.SPG($A52, "SP_NET_INC", C$3)</f>
        <v>NA</v>
      </c>
      <c r="D52" s="9" cm="1">
        <f t="array" ref="D52">_xll.SNL.Clients.Office.Excel.Functions.SPG($A52, "SP_NET_INC", D$3)</f>
        <v>20542</v>
      </c>
      <c r="E52" s="9" cm="1">
        <f t="array" ref="E52">_xll.SNL.Clients.Office.Excel.Functions.SPG($A52, "SP_NET_INC", E$3)</f>
        <v>21804</v>
      </c>
      <c r="F52" s="9" cm="1">
        <f t="array" ref="F52">_xll.SNL.Clients.Office.Excel.Functions.SPG($A52, "SP_NET_INC", F$3)</f>
        <v>5246</v>
      </c>
      <c r="G52" s="9" cm="1">
        <f t="array" ref="G52">_xll.SNL.Clients.Office.Excel.Functions.SPG($A52, "SP_NET_INC", G$3)</f>
        <v>5399</v>
      </c>
      <c r="H52" s="9" cm="1">
        <f t="array" ref="H52">_xll.SNL.Clients.Office.Excel.Functions.SPG($A52, "SP_NET_INC", H$3)</f>
        <v>9017</v>
      </c>
      <c r="I52" s="9" cm="1">
        <f t="array" ref="I52">_xll.SNL.Clients.Office.Excel.Functions.SPG($A52, "SP_NET_INC", I$3)</f>
        <v>2105</v>
      </c>
      <c r="J52" s="9" cm="1">
        <f t="array" ref="J52">_xll.SNL.Clients.Office.Excel.Functions.SPG($A52, "SP_NET_INC", J$3)</f>
        <v>-14701</v>
      </c>
    </row>
    <row r="53" spans="1:10" x14ac:dyDescent="0.3">
      <c r="A53" s="11" t="s">
        <v>1087</v>
      </c>
      <c r="B53" s="9" t="str" cm="1">
        <f t="array" ref="B53">_xll.SNL.Clients.Office.Excel.Functions.SPG($A53, "SP_NET_INC", B$3)</f>
        <v>NA</v>
      </c>
      <c r="C53" s="9" cm="1">
        <f t="array" ref="C53">_xll.SNL.Clients.Office.Excel.Functions.SPG($A53, "SP_NET_INC", C$3)</f>
        <v>170506</v>
      </c>
      <c r="D53" s="9" cm="1">
        <f t="array" ref="D53">_xll.SNL.Clients.Office.Excel.Functions.SPG($A53, "SP_NET_INC", D$3)</f>
        <v>131128</v>
      </c>
      <c r="E53" s="9" cm="1">
        <f t="array" ref="E53">_xll.SNL.Clients.Office.Excel.Functions.SPG($A53, "SP_NET_INC", E$3)</f>
        <v>139845</v>
      </c>
      <c r="F53" s="9" cm="1">
        <f t="array" ref="F53">_xll.SNL.Clients.Office.Excel.Functions.SPG($A53, "SP_NET_INC", F$3)</f>
        <v>136473</v>
      </c>
      <c r="G53" s="9" cm="1">
        <f t="array" ref="G53">_xll.SNL.Clients.Office.Excel.Functions.SPG($A53, "SP_NET_INC", G$3)</f>
        <v>92605</v>
      </c>
      <c r="H53" s="9" cm="1">
        <f t="array" ref="H53">_xll.SNL.Clients.Office.Excel.Functions.SPG($A53, "SP_NET_INC", H$3)</f>
        <v>135233</v>
      </c>
      <c r="I53" s="9" cm="1">
        <f t="array" ref="I53">_xll.SNL.Clients.Office.Excel.Functions.SPG($A53, "SP_NET_INC", I$3)</f>
        <v>192454</v>
      </c>
      <c r="J53" s="9" cm="1">
        <f t="array" ref="J53">_xll.SNL.Clients.Office.Excel.Functions.SPG($A53, "SP_NET_INC", J$3)</f>
        <v>199731</v>
      </c>
    </row>
    <row r="54" spans="1:10" x14ac:dyDescent="0.3">
      <c r="A54" s="11" t="s">
        <v>1088</v>
      </c>
      <c r="B54" s="9" t="str" cm="1">
        <f t="array" ref="B54">_xll.SNL.Clients.Office.Excel.Functions.SPG($A54, "SP_NET_INC", B$3)</f>
        <v>NA</v>
      </c>
      <c r="C54" s="9" t="str" cm="1">
        <f t="array" ref="C54">_xll.SNL.Clients.Office.Excel.Functions.SPG($A54, "SP_NET_INC", C$3)</f>
        <v>NA</v>
      </c>
      <c r="D54" s="9" cm="1">
        <f t="array" ref="D54">_xll.SNL.Clients.Office.Excel.Functions.SPG($A54, "SP_NET_INC", D$3)</f>
        <v>178000</v>
      </c>
      <c r="E54" s="9" cm="1">
        <f t="array" ref="E54">_xll.SNL.Clients.Office.Excel.Functions.SPG($A54, "SP_NET_INC", E$3)</f>
        <v>34000</v>
      </c>
      <c r="F54" s="9" cm="1">
        <f t="array" ref="F54">_xll.SNL.Clients.Office.Excel.Functions.SPG($A54, "SP_NET_INC", F$3)</f>
        <v>-491000</v>
      </c>
      <c r="G54" s="9" cm="1">
        <f t="array" ref="G54">_xll.SNL.Clients.Office.Excel.Functions.SPG($A54, "SP_NET_INC", G$3)</f>
        <v>-916000</v>
      </c>
      <c r="H54" s="9" cm="1">
        <f t="array" ref="H54">_xll.SNL.Clients.Office.Excel.Functions.SPG($A54, "SP_NET_INC", H$3)</f>
        <v>481000</v>
      </c>
      <c r="I54" s="9" cm="1">
        <f t="array" ref="I54">_xll.SNL.Clients.Office.Excel.Functions.SPG($A54, "SP_NET_INC", I$3)</f>
        <v>-175000</v>
      </c>
      <c r="J54" s="9" cm="1">
        <f t="array" ref="J54">_xll.SNL.Clients.Office.Excel.Functions.SPG($A54, "SP_NET_INC", J$3)</f>
        <v>-497000</v>
      </c>
    </row>
    <row r="55" spans="1:10" x14ac:dyDescent="0.3">
      <c r="A55" s="11" t="s">
        <v>1089</v>
      </c>
      <c r="B55" s="9" t="str" cm="1">
        <f t="array" ref="B55">_xll.SNL.Clients.Office.Excel.Functions.SPG($A55, "SP_NET_INC", B$3)</f>
        <v>NA</v>
      </c>
      <c r="C55" s="9" t="str" cm="1">
        <f t="array" ref="C55">_xll.SNL.Clients.Office.Excel.Functions.SPG($A55, "SP_NET_INC", C$3)</f>
        <v>NA</v>
      </c>
      <c r="D55" s="9" cm="1">
        <f t="array" ref="D55">_xll.SNL.Clients.Office.Excel.Functions.SPG($A55, "SP_NET_INC", D$3)</f>
        <v>96840</v>
      </c>
      <c r="E55" s="9" cm="1">
        <f t="array" ref="E55">_xll.SNL.Clients.Office.Excel.Functions.SPG($A55, "SP_NET_INC", E$3)</f>
        <v>70125</v>
      </c>
      <c r="F55" s="9" cm="1">
        <f t="array" ref="F55">_xll.SNL.Clients.Office.Excel.Functions.SPG($A55, "SP_NET_INC", F$3)</f>
        <v>88905</v>
      </c>
      <c r="G55" s="9" cm="1">
        <f t="array" ref="G55">_xll.SNL.Clients.Office.Excel.Functions.SPG($A55, "SP_NET_INC", G$3)</f>
        <v>72697</v>
      </c>
      <c r="H55" s="9" cm="1">
        <f t="array" ref="H55">_xll.SNL.Clients.Office.Excel.Functions.SPG($A55, "SP_NET_INC", H$3)</f>
        <v>63736</v>
      </c>
      <c r="I55" s="9" cm="1">
        <f t="array" ref="I55">_xll.SNL.Clients.Office.Excel.Functions.SPG($A55, "SP_NET_INC", I$3)</f>
        <v>56408</v>
      </c>
      <c r="J55" s="9" cm="1">
        <f t="array" ref="J55">_xll.SNL.Clients.Office.Excel.Functions.SPG($A55, "SP_NET_INC", J$3)</f>
        <v>112246</v>
      </c>
    </row>
    <row r="56" spans="1:10" x14ac:dyDescent="0.3">
      <c r="A56" s="11" t="s">
        <v>1090</v>
      </c>
      <c r="B56" s="9" t="str" cm="1">
        <f t="array" ref="B56">_xll.SNL.Clients.Office.Excel.Functions.SPG($A56, "SP_NET_INC", B$3)</f>
        <v>NA</v>
      </c>
      <c r="C56" s="9" t="str" cm="1">
        <f t="array" ref="C56">_xll.SNL.Clients.Office.Excel.Functions.SPG($A56, "SP_NET_INC", C$3)</f>
        <v>NA</v>
      </c>
      <c r="D56" s="9" cm="1">
        <f t="array" ref="D56">_xll.SNL.Clients.Office.Excel.Functions.SPG($A56, "SP_NET_INC", D$3)</f>
        <v>40300</v>
      </c>
      <c r="E56" s="9" cm="1">
        <f t="array" ref="E56">_xll.SNL.Clients.Office.Excel.Functions.SPG($A56, "SP_NET_INC", E$3)</f>
        <v>7600</v>
      </c>
      <c r="F56" s="9" cm="1">
        <f t="array" ref="F56">_xll.SNL.Clients.Office.Excel.Functions.SPG($A56, "SP_NET_INC", F$3)</f>
        <v>52000</v>
      </c>
      <c r="G56" s="9" cm="1">
        <f t="array" ref="G56">_xll.SNL.Clients.Office.Excel.Functions.SPG($A56, "SP_NET_INC", G$3)</f>
        <v>204600</v>
      </c>
      <c r="H56" s="9" cm="1">
        <f t="array" ref="H56">_xll.SNL.Clients.Office.Excel.Functions.SPG($A56, "SP_NET_INC", H$3)</f>
        <v>88700</v>
      </c>
      <c r="I56" s="9" cm="1">
        <f t="array" ref="I56">_xll.SNL.Clients.Office.Excel.Functions.SPG($A56, "SP_NET_INC", I$3)</f>
        <v>57800</v>
      </c>
      <c r="J56" s="9" cm="1">
        <f t="array" ref="J56">_xll.SNL.Clients.Office.Excel.Functions.SPG($A56, "SP_NET_INC", J$3)</f>
        <v>77400</v>
      </c>
    </row>
    <row r="57" spans="1:10" x14ac:dyDescent="0.3">
      <c r="A57" s="11" t="s">
        <v>1091</v>
      </c>
      <c r="B57" s="9" t="str" cm="1">
        <f t="array" ref="B57">_xll.SNL.Clients.Office.Excel.Functions.SPG($A57, "SP_NET_INC", B$3)</f>
        <v>NA</v>
      </c>
      <c r="C57" s="9" cm="1">
        <f t="array" ref="C57">_xll.SNL.Clients.Office.Excel.Functions.SPG($A57, "SP_NET_INC", C$3)</f>
        <v>-82500</v>
      </c>
      <c r="D57" s="9" cm="1">
        <f t="array" ref="D57">_xll.SNL.Clients.Office.Excel.Functions.SPG($A57, "SP_NET_INC", D$3)</f>
        <v>44600</v>
      </c>
      <c r="E57" s="9" cm="1">
        <f t="array" ref="E57">_xll.SNL.Clients.Office.Excel.Functions.SPG($A57, "SP_NET_INC", E$3)</f>
        <v>100000</v>
      </c>
      <c r="F57" s="9" cm="1">
        <f t="array" ref="F57">_xll.SNL.Clients.Office.Excel.Functions.SPG($A57, "SP_NET_INC", F$3)</f>
        <v>68000</v>
      </c>
      <c r="G57" s="9" cm="1">
        <f t="array" ref="G57">_xll.SNL.Clients.Office.Excel.Functions.SPG($A57, "SP_NET_INC", G$3)</f>
        <v>60900</v>
      </c>
      <c r="H57" s="9" cm="1">
        <f t="array" ref="H57">_xll.SNL.Clients.Office.Excel.Functions.SPG($A57, "SP_NET_INC", H$3)</f>
        <v>112500</v>
      </c>
      <c r="I57" s="9" cm="1">
        <f t="array" ref="I57">_xll.SNL.Clients.Office.Excel.Functions.SPG($A57, "SP_NET_INC", I$3)</f>
        <v>134700</v>
      </c>
      <c r="J57" s="9" cm="1">
        <f t="array" ref="J57">_xll.SNL.Clients.Office.Excel.Functions.SPG($A57, "SP_NET_INC", J$3)</f>
        <v>112300</v>
      </c>
    </row>
    <row r="58" spans="1:10" x14ac:dyDescent="0.3">
      <c r="A58" s="11" t="s">
        <v>1092</v>
      </c>
      <c r="B58" s="9" t="str" cm="1">
        <f t="array" ref="B58">_xll.SNL.Clients.Office.Excel.Functions.SPG($A58, "SP_NET_INC", B$3)</f>
        <v>NA</v>
      </c>
      <c r="C58" s="9" t="str" cm="1">
        <f t="array" ref="C58">_xll.SNL.Clients.Office.Excel.Functions.SPG($A58, "SP_NET_INC", C$3)</f>
        <v>NA</v>
      </c>
      <c r="D58" s="9" cm="1">
        <f t="array" ref="D58">_xll.SNL.Clients.Office.Excel.Functions.SPG($A58, "SP_NET_INC", D$3)</f>
        <v>90597</v>
      </c>
      <c r="E58" s="9" cm="1">
        <f t="array" ref="E58">_xll.SNL.Clients.Office.Excel.Functions.SPG($A58, "SP_NET_INC", E$3)</f>
        <v>73760</v>
      </c>
      <c r="F58" s="9" cm="1">
        <f t="array" ref="F58">_xll.SNL.Clients.Office.Excel.Functions.SPG($A58, "SP_NET_INC", F$3)</f>
        <v>78514</v>
      </c>
      <c r="G58" s="9" cm="1">
        <f t="array" ref="G58">_xll.SNL.Clients.Office.Excel.Functions.SPG($A58, "SP_NET_INC", G$3)</f>
        <v>227458</v>
      </c>
      <c r="H58" s="9" cm="1">
        <f t="array" ref="H58">_xll.SNL.Clients.Office.Excel.Functions.SPG($A58, "SP_NET_INC", H$3)</f>
        <v>48551</v>
      </c>
      <c r="I58" s="9" cm="1">
        <f t="array" ref="I58">_xll.SNL.Clients.Office.Excel.Functions.SPG($A58, "SP_NET_INC", I$3)</f>
        <v>30892</v>
      </c>
      <c r="J58" s="9" cm="1">
        <f t="array" ref="J58">_xll.SNL.Clients.Office.Excel.Functions.SPG($A58, "SP_NET_INC", J$3)</f>
        <v>32748</v>
      </c>
    </row>
    <row r="59" spans="1:10" x14ac:dyDescent="0.3">
      <c r="A59" s="11" t="s">
        <v>1093</v>
      </c>
      <c r="B59" s="9" t="str" cm="1">
        <f t="array" ref="B59">_xll.SNL.Clients.Office.Excel.Functions.SPG($A59, "SP_NET_INC", B$3)</f>
        <v>NA</v>
      </c>
      <c r="C59" s="9" t="str" cm="1">
        <f t="array" ref="C59">_xll.SNL.Clients.Office.Excel.Functions.SPG($A59, "SP_NET_INC", C$3)</f>
        <v>NA</v>
      </c>
      <c r="D59" s="9" cm="1">
        <f t="array" ref="D59">_xll.SNL.Clients.Office.Excel.Functions.SPG($A59, "SP_NET_INC", D$3)</f>
        <v>69641</v>
      </c>
      <c r="E59" s="9" cm="1">
        <f t="array" ref="E59">_xll.SNL.Clients.Office.Excel.Functions.SPG($A59, "SP_NET_INC", E$3)</f>
        <v>73045</v>
      </c>
      <c r="F59" s="9" cm="1">
        <f t="array" ref="F59">_xll.SNL.Clients.Office.Excel.Functions.SPG($A59, "SP_NET_INC", F$3)</f>
        <v>68534</v>
      </c>
      <c r="G59" s="9" cm="1">
        <f t="array" ref="G59">_xll.SNL.Clients.Office.Excel.Functions.SPG($A59, "SP_NET_INC", G$3)</f>
        <v>66311</v>
      </c>
      <c r="H59" s="9" cm="1">
        <f t="array" ref="H59">_xll.SNL.Clients.Office.Excel.Functions.SPG($A59, "SP_NET_INC", H$3)</f>
        <v>60352</v>
      </c>
      <c r="I59" s="9" cm="1">
        <f t="array" ref="I59">_xll.SNL.Clients.Office.Excel.Functions.SPG($A59, "SP_NET_INC", I$3)</f>
        <v>58665</v>
      </c>
      <c r="J59" s="9" cm="1">
        <f t="array" ref="J59">_xll.SNL.Clients.Office.Excel.Functions.SPG($A59, "SP_NET_INC", J$3)</f>
        <v>60993</v>
      </c>
    </row>
    <row r="60" spans="1:10" x14ac:dyDescent="0.3">
      <c r="A60" s="11" t="s">
        <v>1094</v>
      </c>
      <c r="B60" s="9" t="str" cm="1">
        <f t="array" ref="B60">_xll.SNL.Clients.Office.Excel.Functions.SPG($A60, "SP_NET_INC", B$3)</f>
        <v>NA</v>
      </c>
      <c r="C60" s="9" cm="1">
        <f t="array" ref="C60">_xll.SNL.Clients.Office.Excel.Functions.SPG($A60, "SP_NET_INC", C$3)</f>
        <v>104000</v>
      </c>
      <c r="D60" s="9" cm="1">
        <f t="array" ref="D60">_xll.SNL.Clients.Office.Excel.Functions.SPG($A60, "SP_NET_INC", D$3)</f>
        <v>146000</v>
      </c>
      <c r="E60" s="9" cm="1">
        <f t="array" ref="E60">_xll.SNL.Clients.Office.Excel.Functions.SPG($A60, "SP_NET_INC", E$3)</f>
        <v>120000</v>
      </c>
      <c r="F60" s="9" cm="1">
        <f t="array" ref="F60">_xll.SNL.Clients.Office.Excel.Functions.SPG($A60, "SP_NET_INC", F$3)</f>
        <v>97000</v>
      </c>
      <c r="G60" s="9" cm="1">
        <f t="array" ref="G60">_xll.SNL.Clients.Office.Excel.Functions.SPG($A60, "SP_NET_INC", G$3)</f>
        <v>61000</v>
      </c>
      <c r="H60" s="9" cm="1">
        <f t="array" ref="H60">_xll.SNL.Clients.Office.Excel.Functions.SPG($A60, "SP_NET_INC", H$3)</f>
        <v>246000</v>
      </c>
      <c r="I60" s="9" cm="1">
        <f t="array" ref="I60">_xll.SNL.Clients.Office.Excel.Functions.SPG($A60, "SP_NET_INC", I$3)</f>
        <v>90000</v>
      </c>
      <c r="J60" s="9" cm="1">
        <f t="array" ref="J60">_xll.SNL.Clients.Office.Excel.Functions.SPG($A60, "SP_NET_INC", J$3)</f>
        <v>82000</v>
      </c>
    </row>
    <row r="61" spans="1:10" x14ac:dyDescent="0.3">
      <c r="A61" s="11" t="s">
        <v>1095</v>
      </c>
      <c r="B61" s="9" t="str" cm="1">
        <f t="array" ref="B61">_xll.SNL.Clients.Office.Excel.Functions.SPG($A61, "SP_NET_INC", B$3)</f>
        <v>NA</v>
      </c>
      <c r="C61" s="9" cm="1">
        <f t="array" ref="C61">_xll.SNL.Clients.Office.Excel.Functions.SPG($A61, "SP_NET_INC", C$3)</f>
        <v>109938</v>
      </c>
      <c r="D61" s="9" cm="1">
        <f t="array" ref="D61">_xll.SNL.Clients.Office.Excel.Functions.SPG($A61, "SP_NET_INC", D$3)</f>
        <v>120177</v>
      </c>
      <c r="E61" s="9" cm="1">
        <f t="array" ref="E61">_xll.SNL.Clients.Office.Excel.Functions.SPG($A61, "SP_NET_INC", E$3)</f>
        <v>134657</v>
      </c>
      <c r="F61" s="9" cm="1">
        <f t="array" ref="F61">_xll.SNL.Clients.Office.Excel.Functions.SPG($A61, "SP_NET_INC", F$3)</f>
        <v>115350</v>
      </c>
      <c r="G61" s="9" cm="1">
        <f t="array" ref="G61">_xll.SNL.Clients.Office.Excel.Functions.SPG($A61, "SP_NET_INC", G$3)</f>
        <v>83870</v>
      </c>
      <c r="H61" s="9" cm="1">
        <f t="array" ref="H61">_xll.SNL.Clients.Office.Excel.Functions.SPG($A61, "SP_NET_INC", H$3)</f>
        <v>86047</v>
      </c>
      <c r="I61" s="9" cm="1">
        <f t="array" ref="I61">_xll.SNL.Clients.Office.Excel.Functions.SPG($A61, "SP_NET_INC", I$3)</f>
        <v>107767</v>
      </c>
      <c r="J61" s="9" cm="1">
        <f t="array" ref="J61">_xll.SNL.Clients.Office.Excel.Functions.SPG($A61, "SP_NET_INC", J$3)</f>
        <v>100742</v>
      </c>
    </row>
    <row r="62" spans="1:10" x14ac:dyDescent="0.3">
      <c r="A62" s="11" t="s">
        <v>1096</v>
      </c>
      <c r="B62" s="9" t="str" cm="1">
        <f t="array" ref="B62">_xll.SNL.Clients.Office.Excel.Functions.SPG($A62, "SP_NET_INC", B$3)</f>
        <v>NA</v>
      </c>
      <c r="C62" s="9" cm="1">
        <f t="array" ref="C62">_xll.SNL.Clients.Office.Excel.Functions.SPG($A62, "SP_NET_INC", C$3)</f>
        <v>132715</v>
      </c>
      <c r="D62" s="9" cm="1">
        <f t="array" ref="D62">_xll.SNL.Clients.Office.Excel.Functions.SPG($A62, "SP_NET_INC", D$3)</f>
        <v>136439</v>
      </c>
      <c r="E62" s="9" cm="1">
        <f t="array" ref="E62">_xll.SNL.Clients.Office.Excel.Functions.SPG($A62, "SP_NET_INC", E$3)</f>
        <v>137472</v>
      </c>
      <c r="F62" s="9" cm="1">
        <f t="array" ref="F62">_xll.SNL.Clients.Office.Excel.Functions.SPG($A62, "SP_NET_INC", F$3)</f>
        <v>116978</v>
      </c>
      <c r="G62" s="9" cm="1">
        <f t="array" ref="G62">_xll.SNL.Clients.Office.Excel.Functions.SPG($A62, "SP_NET_INC", G$3)</f>
        <v>259064</v>
      </c>
      <c r="H62" s="9" cm="1">
        <f t="array" ref="H62">_xll.SNL.Clients.Office.Excel.Functions.SPG($A62, "SP_NET_INC", H$3)</f>
        <v>92583</v>
      </c>
      <c r="I62" s="9" cm="1">
        <f t="array" ref="I62">_xll.SNL.Clients.Office.Excel.Functions.SPG($A62, "SP_NET_INC", I$3)</f>
        <v>114028</v>
      </c>
      <c r="J62" s="9" cm="1">
        <f t="array" ref="J62">_xll.SNL.Clients.Office.Excel.Functions.SPG($A62, "SP_NET_INC", J$3)</f>
        <v>76629</v>
      </c>
    </row>
    <row r="63" spans="1:10" x14ac:dyDescent="0.3">
      <c r="A63" s="11" t="s">
        <v>1097</v>
      </c>
      <c r="B63" s="9" t="str" cm="1">
        <f t="array" ref="B63">_xll.SNL.Clients.Office.Excel.Functions.SPG($A63, "SP_NET_INC", B$3)</f>
        <v>NA</v>
      </c>
      <c r="C63" s="9" cm="1">
        <f t="array" ref="C63">_xll.SNL.Clients.Office.Excel.Functions.SPG($A63, "SP_NET_INC", C$3)</f>
        <v>-546000</v>
      </c>
      <c r="D63" s="9" cm="1">
        <f t="array" ref="D63">_xll.SNL.Clients.Office.Excel.Functions.SPG($A63, "SP_NET_INC", D$3)</f>
        <v>23000</v>
      </c>
      <c r="E63" s="9" cm="1">
        <f t="array" ref="E63">_xll.SNL.Clients.Office.Excel.Functions.SPG($A63, "SP_NET_INC", E$3)</f>
        <v>-12000</v>
      </c>
      <c r="F63" s="9" cm="1">
        <f t="array" ref="F63">_xll.SNL.Clients.Office.Excel.Functions.SPG($A63, "SP_NET_INC", F$3)</f>
        <v>-472000</v>
      </c>
      <c r="G63" s="9" cm="1">
        <f t="array" ref="G63">_xll.SNL.Clients.Office.Excel.Functions.SPG($A63, "SP_NET_INC", G$3)</f>
        <v>105000</v>
      </c>
      <c r="H63" s="9" cm="1">
        <f t="array" ref="H63">_xll.SNL.Clients.Office.Excel.Functions.SPG($A63, "SP_NET_INC", H$3)</f>
        <v>90000</v>
      </c>
      <c r="I63" s="9" cm="1">
        <f t="array" ref="I63">_xll.SNL.Clients.Office.Excel.Functions.SPG($A63, "SP_NET_INC", I$3)</f>
        <v>48000</v>
      </c>
      <c r="J63" s="9" cm="1">
        <f t="array" ref="J63">_xll.SNL.Clients.Office.Excel.Functions.SPG($A63, "SP_NET_INC", J$3)</f>
        <v>-33000</v>
      </c>
    </row>
    <row r="64" spans="1:10" x14ac:dyDescent="0.3">
      <c r="A64" s="11" t="s">
        <v>1098</v>
      </c>
      <c r="B64" s="9" t="str" cm="1">
        <f t="array" ref="B64">_xll.SNL.Clients.Office.Excel.Functions.SPG($A64, "SP_NET_INC", B$3)</f>
        <v>NA</v>
      </c>
      <c r="C64" s="9" cm="1">
        <f t="array" ref="C64">_xll.SNL.Clients.Office.Excel.Functions.SPG($A64, "SP_NET_INC", C$3)</f>
        <v>162800</v>
      </c>
      <c r="D64" s="9" cm="1">
        <f t="array" ref="D64">_xll.SNL.Clients.Office.Excel.Functions.SPG($A64, "SP_NET_INC", D$3)</f>
        <v>244300</v>
      </c>
      <c r="E64" s="9" cm="1">
        <f t="array" ref="E64">_xll.SNL.Clients.Office.Excel.Functions.SPG($A64, "SP_NET_INC", E$3)</f>
        <v>712400</v>
      </c>
      <c r="F64" s="9" cm="1">
        <f t="array" ref="F64">_xll.SNL.Clients.Office.Excel.Functions.SPG($A64, "SP_NET_INC", F$3)</f>
        <v>192300</v>
      </c>
      <c r="G64" s="9" cm="1">
        <f t="array" ref="G64">_xll.SNL.Clients.Office.Excel.Functions.SPG($A64, "SP_NET_INC", G$3)</f>
        <v>205500</v>
      </c>
      <c r="H64" s="9" cm="1">
        <f t="array" ref="H64">_xll.SNL.Clients.Office.Excel.Functions.SPG($A64, "SP_NET_INC", H$3)</f>
        <v>265600</v>
      </c>
      <c r="I64" s="9" cm="1">
        <f t="array" ref="I64">_xll.SNL.Clients.Office.Excel.Functions.SPG($A64, "SP_NET_INC", I$3)</f>
        <v>194600</v>
      </c>
      <c r="J64" s="9" cm="1">
        <f t="array" ref="J64">_xll.SNL.Clients.Office.Excel.Functions.SPG($A64, "SP_NET_INC", J$3)</f>
        <v>101700</v>
      </c>
    </row>
    <row r="65" spans="1:10" x14ac:dyDescent="0.3">
      <c r="A65" s="11" t="s">
        <v>1099</v>
      </c>
      <c r="B65" s="9" t="str" cm="1">
        <f t="array" ref="B65">_xll.SNL.Clients.Office.Excel.Functions.SPG($A65, "SP_NET_INC", B$3)</f>
        <v>NA</v>
      </c>
      <c r="C65" s="9" cm="1">
        <f t="array" ref="C65">_xll.SNL.Clients.Office.Excel.Functions.SPG($A65, "SP_NET_INC", C$3)</f>
        <v>84100</v>
      </c>
      <c r="D65" s="9" cm="1">
        <f t="array" ref="D65">_xll.SNL.Clients.Office.Excel.Functions.SPG($A65, "SP_NET_INC", D$3)</f>
        <v>84800</v>
      </c>
      <c r="E65" s="9" cm="1">
        <f t="array" ref="E65">_xll.SNL.Clients.Office.Excel.Functions.SPG($A65, "SP_NET_INC", E$3)</f>
        <v>93600</v>
      </c>
      <c r="F65" s="9" cm="1">
        <f t="array" ref="F65">_xll.SNL.Clients.Office.Excel.Functions.SPG($A65, "SP_NET_INC", F$3)</f>
        <v>6300</v>
      </c>
      <c r="G65" s="9" cm="1">
        <f t="array" ref="G65">_xll.SNL.Clients.Office.Excel.Functions.SPG($A65, "SP_NET_INC", G$3)</f>
        <v>42700</v>
      </c>
      <c r="H65" s="9" cm="1">
        <f t="array" ref="H65">_xll.SNL.Clients.Office.Excel.Functions.SPG($A65, "SP_NET_INC", H$3)</f>
        <v>43900</v>
      </c>
      <c r="I65" s="9" cm="1">
        <f t="array" ref="I65">_xll.SNL.Clients.Office.Excel.Functions.SPG($A65, "SP_NET_INC", I$3)</f>
        <v>38400</v>
      </c>
      <c r="J65" s="9" cm="1">
        <f t="array" ref="J65">_xll.SNL.Clients.Office.Excel.Functions.SPG($A65, "SP_NET_INC", J$3)</f>
        <v>18600</v>
      </c>
    </row>
    <row r="66" spans="1:10" x14ac:dyDescent="0.3">
      <c r="A66" s="11" t="s">
        <v>1100</v>
      </c>
      <c r="B66" s="9" t="str" cm="1">
        <f t="array" ref="B66">_xll.SNL.Clients.Office.Excel.Functions.SPG($A66, "SP_NET_INC", B$3)</f>
        <v>NA</v>
      </c>
      <c r="C66" s="9" t="str" cm="1">
        <f t="array" ref="C66">_xll.SNL.Clients.Office.Excel.Functions.SPG($A66, "SP_NET_INC", C$3)</f>
        <v>NA</v>
      </c>
      <c r="D66" s="9" cm="1">
        <f t="array" ref="D66">_xll.SNL.Clients.Office.Excel.Functions.SPG($A66, "SP_NET_INC", D$3)</f>
        <v>180918</v>
      </c>
      <c r="E66" s="9" cm="1">
        <f t="array" ref="E66">_xll.SNL.Clients.Office.Excel.Functions.SPG($A66, "SP_NET_INC", E$3)</f>
        <v>180198</v>
      </c>
      <c r="F66" s="9" cm="1">
        <f t="array" ref="F66">_xll.SNL.Clients.Office.Excel.Functions.SPG($A66, "SP_NET_INC", F$3)</f>
        <v>87020</v>
      </c>
      <c r="G66" s="9" cm="1">
        <f t="array" ref="G66">_xll.SNL.Clients.Office.Excel.Functions.SPG($A66, "SP_NET_INC", G$3)</f>
        <v>86933</v>
      </c>
      <c r="H66" s="9" cm="1">
        <f t="array" ref="H66">_xll.SNL.Clients.Office.Excel.Functions.SPG($A66, "SP_NET_INC", H$3)</f>
        <v>158782</v>
      </c>
      <c r="I66" s="9" cm="1">
        <f t="array" ref="I66">_xll.SNL.Clients.Office.Excel.Functions.SPG($A66, "SP_NET_INC", I$3)</f>
        <v>169237</v>
      </c>
      <c r="J66" s="9" cm="1">
        <f t="array" ref="J66">_xll.SNL.Clients.Office.Excel.Functions.SPG($A66, "SP_NET_INC", J$3)</f>
        <v>56092</v>
      </c>
    </row>
    <row r="67" spans="1:10" x14ac:dyDescent="0.3">
      <c r="A67" s="11" t="s">
        <v>1101</v>
      </c>
      <c r="B67" s="9" t="str" cm="1">
        <f t="array" ref="B67">_xll.SNL.Clients.Office.Excel.Functions.SPG($A67, "SP_NET_INC", B$3)</f>
        <v>NA</v>
      </c>
      <c r="C67" s="9" t="str" cm="1">
        <f t="array" ref="C67">_xll.SNL.Clients.Office.Excel.Functions.SPG($A67, "SP_NET_INC", C$3)</f>
        <v>NA</v>
      </c>
      <c r="D67" s="9" cm="1">
        <f t="array" ref="D67">_xll.SNL.Clients.Office.Excel.Functions.SPG($A67, "SP_NET_INC", D$3)</f>
        <v>6356</v>
      </c>
      <c r="E67" s="9" cm="1">
        <f t="array" ref="E67">_xll.SNL.Clients.Office.Excel.Functions.SPG($A67, "SP_NET_INC", E$3)</f>
        <v>79783</v>
      </c>
      <c r="F67" s="9" cm="1">
        <f t="array" ref="F67">_xll.SNL.Clients.Office.Excel.Functions.SPG($A67, "SP_NET_INC", F$3)</f>
        <v>77811</v>
      </c>
      <c r="G67" s="9" cm="1">
        <f t="array" ref="G67">_xll.SNL.Clients.Office.Excel.Functions.SPG($A67, "SP_NET_INC", G$3)</f>
        <v>50116</v>
      </c>
      <c r="H67" s="9" cm="1">
        <f t="array" ref="H67">_xll.SNL.Clients.Office.Excel.Functions.SPG($A67, "SP_NET_INC", H$3)</f>
        <v>83949</v>
      </c>
      <c r="I67" s="9" cm="1">
        <f t="array" ref="I67">_xll.SNL.Clients.Office.Excel.Functions.SPG($A67, "SP_NET_INC", I$3)</f>
        <v>51509</v>
      </c>
      <c r="J67" s="9" cm="1">
        <f t="array" ref="J67">_xll.SNL.Clients.Office.Excel.Functions.SPG($A67, "SP_NET_INC", J$3)</f>
        <v>41227</v>
      </c>
    </row>
    <row r="68" spans="1:10" x14ac:dyDescent="0.3">
      <c r="A68" s="11" t="s">
        <v>1102</v>
      </c>
      <c r="B68" s="9" t="str" cm="1">
        <f t="array" ref="B68">_xll.SNL.Clients.Office.Excel.Functions.SPG($A68, "SP_NET_INC", B$3)</f>
        <v>NA</v>
      </c>
      <c r="C68" s="9" cm="1">
        <f t="array" ref="C68">_xll.SNL.Clients.Office.Excel.Functions.SPG($A68, "SP_NET_INC", C$3)</f>
        <v>84911</v>
      </c>
      <c r="D68" s="9" cm="1">
        <f t="array" ref="D68">_xll.SNL.Clients.Office.Excel.Functions.SPG($A68, "SP_NET_INC", D$3)</f>
        <v>73667</v>
      </c>
      <c r="E68" s="9" cm="1">
        <f t="array" ref="E68">_xll.SNL.Clients.Office.Excel.Functions.SPG($A68, "SP_NET_INC", E$3)</f>
        <v>55391</v>
      </c>
      <c r="F68" s="9" cm="1">
        <f t="array" ref="F68">_xll.SNL.Clients.Office.Excel.Functions.SPG($A68, "SP_NET_INC", F$3)</f>
        <v>113160</v>
      </c>
      <c r="G68" s="9" cm="1">
        <f t="array" ref="G68">_xll.SNL.Clients.Office.Excel.Functions.SPG($A68, "SP_NET_INC", G$3)</f>
        <v>78157</v>
      </c>
      <c r="H68" s="9" cm="1">
        <f t="array" ref="H68">_xll.SNL.Clients.Office.Excel.Functions.SPG($A68, "SP_NET_INC", H$3)</f>
        <v>80792</v>
      </c>
      <c r="I68" s="9" cm="1">
        <f t="array" ref="I68">_xll.SNL.Clients.Office.Excel.Functions.SPG($A68, "SP_NET_INC", I$3)</f>
        <v>96626</v>
      </c>
      <c r="J68" s="9" cm="1">
        <f t="array" ref="J68">_xll.SNL.Clients.Office.Excel.Functions.SPG($A68, "SP_NET_INC", J$3)</f>
        <v>63144</v>
      </c>
    </row>
    <row r="69" spans="1:10" x14ac:dyDescent="0.3">
      <c r="A69" s="11" t="s">
        <v>1103</v>
      </c>
      <c r="B69" s="9" t="str" cm="1">
        <f t="array" ref="B69">_xll.SNL.Clients.Office.Excel.Functions.SPG($A69, "SP_NET_INC", B$3)</f>
        <v>NA</v>
      </c>
      <c r="C69" s="9" t="str" cm="1">
        <f t="array" ref="C69">_xll.SNL.Clients.Office.Excel.Functions.SPG($A69, "SP_NET_INC", C$3)</f>
        <v>NA</v>
      </c>
      <c r="D69" s="9" cm="1">
        <f t="array" ref="D69">_xll.SNL.Clients.Office.Excel.Functions.SPG($A69, "SP_NET_INC", D$3)</f>
        <v>72700</v>
      </c>
      <c r="E69" s="9" cm="1">
        <f t="array" ref="E69">_xll.SNL.Clients.Office.Excel.Functions.SPG($A69, "SP_NET_INC", E$3)</f>
        <v>62900</v>
      </c>
      <c r="F69" s="9" cm="1">
        <f t="array" ref="F69">_xll.SNL.Clients.Office.Excel.Functions.SPG($A69, "SP_NET_INC", F$3)</f>
        <v>14600</v>
      </c>
      <c r="G69" s="9" cm="1">
        <f t="array" ref="G69">_xll.SNL.Clients.Office.Excel.Functions.SPG($A69, "SP_NET_INC", G$3)</f>
        <v>53400</v>
      </c>
      <c r="H69" s="9" cm="1">
        <f t="array" ref="H69">_xll.SNL.Clients.Office.Excel.Functions.SPG($A69, "SP_NET_INC", H$3)</f>
        <v>5700</v>
      </c>
      <c r="I69" s="9" cm="1">
        <f t="array" ref="I69">_xll.SNL.Clients.Office.Excel.Functions.SPG($A69, "SP_NET_INC", I$3)</f>
        <v>12100</v>
      </c>
      <c r="J69" s="9" cm="1">
        <f t="array" ref="J69">_xll.SNL.Clients.Office.Excel.Functions.SPG($A69, "SP_NET_INC", J$3)</f>
        <v>-14300</v>
      </c>
    </row>
    <row r="70" spans="1:10" x14ac:dyDescent="0.3">
      <c r="A70" s="11" t="s">
        <v>1104</v>
      </c>
      <c r="B70" s="9" t="str" cm="1">
        <f t="array" ref="B70">_xll.SNL.Clients.Office.Excel.Functions.SPG($A70, "SP_NET_INC", B$3)</f>
        <v>NA</v>
      </c>
      <c r="C70" s="9" t="str" cm="1">
        <f t="array" ref="C70">_xll.SNL.Clients.Office.Excel.Functions.SPG($A70, "SP_NET_INC", C$3)</f>
        <v>NA</v>
      </c>
      <c r="D70" s="9" cm="1">
        <f t="array" ref="D70">_xll.SNL.Clients.Office.Excel.Functions.SPG($A70, "SP_NET_INC", D$3)</f>
        <v>75776</v>
      </c>
      <c r="E70" s="9" cm="1">
        <f t="array" ref="E70">_xll.SNL.Clients.Office.Excel.Functions.SPG($A70, "SP_NET_INC", E$3)</f>
        <v>70887</v>
      </c>
      <c r="F70" s="9" cm="1">
        <f t="array" ref="F70">_xll.SNL.Clients.Office.Excel.Functions.SPG($A70, "SP_NET_INC", F$3)</f>
        <v>65017</v>
      </c>
      <c r="G70" s="9" cm="1">
        <f t="array" ref="G70">_xll.SNL.Clients.Office.Excel.Functions.SPG($A70, "SP_NET_INC", G$3)</f>
        <v>90053</v>
      </c>
      <c r="H70" s="9" cm="1">
        <f t="array" ref="H70">_xll.SNL.Clients.Office.Excel.Functions.SPG($A70, "SP_NET_INC", H$3)</f>
        <v>74958</v>
      </c>
      <c r="I70" s="9" cm="1">
        <f t="array" ref="I70">_xll.SNL.Clients.Office.Excel.Functions.SPG($A70, "SP_NET_INC", I$3)</f>
        <v>53377</v>
      </c>
      <c r="J70" s="9" cm="1">
        <f t="array" ref="J70">_xll.SNL.Clients.Office.Excel.Functions.SPG($A70, "SP_NET_INC", J$3)</f>
        <v>54121</v>
      </c>
    </row>
    <row r="71" spans="1:10" x14ac:dyDescent="0.3">
      <c r="A71" s="11" t="s">
        <v>1105</v>
      </c>
      <c r="B71" s="9" t="str" cm="1">
        <f t="array" ref="B71">_xll.SNL.Clients.Office.Excel.Functions.SPG($A71, "SP_NET_INC", B$3)</f>
        <v>NA</v>
      </c>
      <c r="C71" s="9" t="str" cm="1">
        <f t="array" ref="C71">_xll.SNL.Clients.Office.Excel.Functions.SPG($A71, "SP_NET_INC", C$3)</f>
        <v>NA</v>
      </c>
      <c r="D71" s="9" cm="1">
        <f t="array" ref="D71">_xll.SNL.Clients.Office.Excel.Functions.SPG($A71, "SP_NET_INC", D$3)</f>
        <v>3932</v>
      </c>
      <c r="E71" s="9" cm="1">
        <f t="array" ref="E71">_xll.SNL.Clients.Office.Excel.Functions.SPG($A71, "SP_NET_INC", E$3)</f>
        <v>299117</v>
      </c>
      <c r="F71" s="9" cm="1">
        <f t="array" ref="F71">_xll.SNL.Clients.Office.Excel.Functions.SPG($A71, "SP_NET_INC", F$3)</f>
        <v>66897</v>
      </c>
      <c r="G71" s="9" cm="1">
        <f t="array" ref="G71">_xll.SNL.Clients.Office.Excel.Functions.SPG($A71, "SP_NET_INC", G$3)</f>
        <v>34263</v>
      </c>
      <c r="H71" s="9" cm="1">
        <f t="array" ref="H71">_xll.SNL.Clients.Office.Excel.Functions.SPG($A71, "SP_NET_INC", H$3)</f>
        <v>-35372</v>
      </c>
      <c r="I71" s="9" cm="1">
        <f t="array" ref="I71">_xll.SNL.Clients.Office.Excel.Functions.SPG($A71, "SP_NET_INC", I$3)</f>
        <v>20207</v>
      </c>
      <c r="J71" s="9" cm="1">
        <f t="array" ref="J71">_xll.SNL.Clients.Office.Excel.Functions.SPG($A71, "SP_NET_INC", J$3)</f>
        <v>22859</v>
      </c>
    </row>
    <row r="72" spans="1:10" x14ac:dyDescent="0.3">
      <c r="A72" s="11" t="s">
        <v>1106</v>
      </c>
      <c r="B72" s="9" t="str" cm="1">
        <f t="array" ref="B72">_xll.SNL.Clients.Office.Excel.Functions.SPG($A72, "SP_NET_INC", B$3)</f>
        <v>NA</v>
      </c>
      <c r="C72" s="9" t="str" cm="1">
        <f t="array" ref="C72">_xll.SNL.Clients.Office.Excel.Functions.SPG($A72, "SP_NET_INC", C$3)</f>
        <v>NA</v>
      </c>
      <c r="D72" s="9" cm="1">
        <f t="array" ref="D72">_xll.SNL.Clients.Office.Excel.Functions.SPG($A72, "SP_NET_INC", D$3)</f>
        <v>105716</v>
      </c>
      <c r="E72" s="9" cm="1">
        <f t="array" ref="E72">_xll.SNL.Clients.Office.Excel.Functions.SPG($A72, "SP_NET_INC", E$3)</f>
        <v>87136</v>
      </c>
      <c r="F72" s="9" cm="1">
        <f t="array" ref="F72">_xll.SNL.Clients.Office.Excel.Functions.SPG($A72, "SP_NET_INC", F$3)</f>
        <v>31009</v>
      </c>
      <c r="G72" s="9" cm="1">
        <f t="array" ref="G72">_xll.SNL.Clients.Office.Excel.Functions.SPG($A72, "SP_NET_INC", G$3)</f>
        <v>28953</v>
      </c>
      <c r="H72" s="9" cm="1">
        <f t="array" ref="H72">_xll.SNL.Clients.Office.Excel.Functions.SPG($A72, "SP_NET_INC", H$3)</f>
        <v>92024</v>
      </c>
      <c r="I72" s="9" cm="1">
        <f t="array" ref="I72">_xll.SNL.Clients.Office.Excel.Functions.SPG($A72, "SP_NET_INC", I$3)</f>
        <v>84710</v>
      </c>
      <c r="J72" s="9" cm="1">
        <f t="array" ref="J72">_xll.SNL.Clients.Office.Excel.Functions.SPG($A72, "SP_NET_INC", J$3)</f>
        <v>52820</v>
      </c>
    </row>
    <row r="73" spans="1:10" x14ac:dyDescent="0.3">
      <c r="A73" s="11" t="s">
        <v>1107</v>
      </c>
      <c r="B73" s="9" t="str" cm="1">
        <f t="array" ref="B73">_xll.SNL.Clients.Office.Excel.Functions.SPG($A73, "SP_NET_INC", B$3)</f>
        <v>NA</v>
      </c>
      <c r="C73" s="9" t="str" cm="1">
        <f t="array" ref="C73">_xll.SNL.Clients.Office.Excel.Functions.SPG($A73, "SP_NET_INC", C$3)</f>
        <v>NA</v>
      </c>
      <c r="D73" s="9" cm="1">
        <f t="array" ref="D73">_xll.SNL.Clients.Office.Excel.Functions.SPG($A73, "SP_NET_INC", D$3)</f>
        <v>225316</v>
      </c>
      <c r="E73" s="9" cm="1">
        <f t="array" ref="E73">_xll.SNL.Clients.Office.Excel.Functions.SPG($A73, "SP_NET_INC", E$3)</f>
        <v>213361</v>
      </c>
      <c r="F73" s="9" cm="1">
        <f t="array" ref="F73">_xll.SNL.Clients.Office.Excel.Functions.SPG($A73, "SP_NET_INC", F$3)</f>
        <v>199353</v>
      </c>
      <c r="G73" s="9" cm="1">
        <f t="array" ref="G73">_xll.SNL.Clients.Office.Excel.Functions.SPG($A73, "SP_NET_INC", G$3)</f>
        <v>301633</v>
      </c>
      <c r="H73" s="9" cm="1">
        <f t="array" ref="H73">_xll.SNL.Clients.Office.Excel.Functions.SPG($A73, "SP_NET_INC", H$3)</f>
        <v>209076</v>
      </c>
      <c r="I73" s="9" cm="1">
        <f t="array" ref="I73">_xll.SNL.Clients.Office.Excel.Functions.SPG($A73, "SP_NET_INC", I$3)</f>
        <v>216071</v>
      </c>
      <c r="J73" s="9" cm="1">
        <f t="array" ref="J73">_xll.SNL.Clients.Office.Excel.Functions.SPG($A73, "SP_NET_INC", J$3)</f>
        <v>296999</v>
      </c>
    </row>
    <row r="74" spans="1:10" x14ac:dyDescent="0.3">
      <c r="A74" s="11" t="s">
        <v>1108</v>
      </c>
      <c r="B74" s="9" t="str" cm="1">
        <f t="array" ref="B74">_xll.SNL.Clients.Office.Excel.Functions.SPG($A74, "SP_NET_INC", B$3)</f>
        <v>NA</v>
      </c>
      <c r="C74" s="9" t="str" cm="1">
        <f t="array" ref="C74">_xll.SNL.Clients.Office.Excel.Functions.SPG($A74, "SP_NET_INC", C$3)</f>
        <v>NA</v>
      </c>
      <c r="D74" s="9" cm="1">
        <f t="array" ref="D74">_xll.SNL.Clients.Office.Excel.Functions.SPG($A74, "SP_NET_INC", D$3)</f>
        <v>66200</v>
      </c>
      <c r="E74" s="9" cm="1">
        <f t="array" ref="E74">_xll.SNL.Clients.Office.Excel.Functions.SPG($A74, "SP_NET_INC", E$3)</f>
        <v>210200</v>
      </c>
      <c r="F74" s="9" cm="1">
        <f t="array" ref="F74">_xll.SNL.Clients.Office.Excel.Functions.SPG($A74, "SP_NET_INC", F$3)</f>
        <v>80400</v>
      </c>
      <c r="G74" s="9" cm="1">
        <f t="array" ref="G74">_xll.SNL.Clients.Office.Excel.Functions.SPG($A74, "SP_NET_INC", G$3)</f>
        <v>57600</v>
      </c>
      <c r="H74" s="9" cm="1">
        <f t="array" ref="H74">_xll.SNL.Clients.Office.Excel.Functions.SPG($A74, "SP_NET_INC", H$3)</f>
        <v>61000</v>
      </c>
      <c r="I74" s="9" cm="1">
        <f t="array" ref="I74">_xll.SNL.Clients.Office.Excel.Functions.SPG($A74, "SP_NET_INC", I$3)</f>
        <v>143000</v>
      </c>
      <c r="J74" s="9" cm="1">
        <f t="array" ref="J74">_xll.SNL.Clients.Office.Excel.Functions.SPG($A74, "SP_NET_INC", J$3)</f>
        <v>155700</v>
      </c>
    </row>
    <row r="75" spans="1:10" x14ac:dyDescent="0.3">
      <c r="A75" s="11" t="s">
        <v>1109</v>
      </c>
      <c r="B75" s="9" t="str" cm="1">
        <f t="array" ref="B75">_xll.SNL.Clients.Office.Excel.Functions.SPG($A75, "SP_NET_INC", B$3)</f>
        <v>NA</v>
      </c>
      <c r="C75" s="9" t="str" cm="1">
        <f t="array" ref="C75">_xll.SNL.Clients.Office.Excel.Functions.SPG($A75, "SP_NET_INC", C$3)</f>
        <v>NA</v>
      </c>
      <c r="D75" s="9" cm="1">
        <f t="array" ref="D75">_xll.SNL.Clients.Office.Excel.Functions.SPG($A75, "SP_NET_INC", D$3)</f>
        <v>37028</v>
      </c>
      <c r="E75" s="9" cm="1">
        <f t="array" ref="E75">_xll.SNL.Clients.Office.Excel.Functions.SPG($A75, "SP_NET_INC", E$3)</f>
        <v>14230</v>
      </c>
      <c r="F75" s="9" cm="1">
        <f t="array" ref="F75">_xll.SNL.Clients.Office.Excel.Functions.SPG($A75, "SP_NET_INC", F$3)</f>
        <v>-16849</v>
      </c>
      <c r="G75" s="9" cm="1">
        <f t="array" ref="G75">_xll.SNL.Clients.Office.Excel.Functions.SPG($A75, "SP_NET_INC", G$3)</f>
        <v>49547</v>
      </c>
      <c r="H75" s="9" cm="1">
        <f t="array" ref="H75">_xll.SNL.Clients.Office.Excel.Functions.SPG($A75, "SP_NET_INC", H$3)</f>
        <v>91199</v>
      </c>
      <c r="I75" s="9" cm="1">
        <f t="array" ref="I75">_xll.SNL.Clients.Office.Excel.Functions.SPG($A75, "SP_NET_INC", I$3)</f>
        <v>29733</v>
      </c>
      <c r="J75" s="9" cm="1">
        <f t="array" ref="J75">_xll.SNL.Clients.Office.Excel.Functions.SPG($A75, "SP_NET_INC", J$3)</f>
        <v>57654</v>
      </c>
    </row>
    <row r="76" spans="1:10" x14ac:dyDescent="0.3">
      <c r="A76" s="11" t="s">
        <v>1110</v>
      </c>
      <c r="B76" s="9" t="str" cm="1">
        <f t="array" ref="B76">_xll.SNL.Clients.Office.Excel.Functions.SPG($A76, "SP_NET_INC", B$3)</f>
        <v>NA</v>
      </c>
      <c r="C76" s="9" cm="1">
        <f t="array" ref="C76">_xll.SNL.Clients.Office.Excel.Functions.SPG($A76, "SP_NET_INC", C$3)</f>
        <v>116005</v>
      </c>
      <c r="D76" s="9" cm="1">
        <f t="array" ref="D76">_xll.SNL.Clients.Office.Excel.Functions.SPG($A76, "SP_NET_INC", D$3)</f>
        <v>102140</v>
      </c>
      <c r="E76" s="9" cm="1">
        <f t="array" ref="E76">_xll.SNL.Clients.Office.Excel.Functions.SPG($A76, "SP_NET_INC", E$3)</f>
        <v>42095</v>
      </c>
      <c r="F76" s="9" cm="1">
        <f t="array" ref="F76">_xll.SNL.Clients.Office.Excel.Functions.SPG($A76, "SP_NET_INC", F$3)</f>
        <v>44842</v>
      </c>
      <c r="G76" s="9" cm="1">
        <f t="array" ref="G76">_xll.SNL.Clients.Office.Excel.Functions.SPG($A76, "SP_NET_INC", G$3)</f>
        <v>138723</v>
      </c>
      <c r="H76" s="9" cm="1">
        <f t="array" ref="H76">_xll.SNL.Clients.Office.Excel.Functions.SPG($A76, "SP_NET_INC", H$3)</f>
        <v>75407</v>
      </c>
      <c r="I76" s="9" cm="1">
        <f t="array" ref="I76">_xll.SNL.Clients.Office.Excel.Functions.SPG($A76, "SP_NET_INC", I$3)</f>
        <v>15600</v>
      </c>
      <c r="J76" s="9" cm="1">
        <f t="array" ref="J76">_xll.SNL.Clients.Office.Excel.Functions.SPG($A76, "SP_NET_INC", J$3)</f>
        <v>-53669</v>
      </c>
    </row>
    <row r="77" spans="1:10" x14ac:dyDescent="0.3">
      <c r="A77" s="11" t="s">
        <v>1111</v>
      </c>
      <c r="B77" s="9" t="str" cm="1">
        <f t="array" ref="B77">_xll.SNL.Clients.Office.Excel.Functions.SPG($A77, "SP_NET_INC", B$3)</f>
        <v>NA</v>
      </c>
      <c r="C77" s="9" t="str" cm="1">
        <f t="array" ref="C77">_xll.SNL.Clients.Office.Excel.Functions.SPG($A77, "SP_NET_INC", C$3)</f>
        <v>NA</v>
      </c>
      <c r="D77" s="9" cm="1">
        <f t="array" ref="D77">_xll.SNL.Clients.Office.Excel.Functions.SPG($A77, "SP_NET_INC", D$3)</f>
        <v>295803</v>
      </c>
      <c r="E77" s="9" cm="1">
        <f t="array" ref="E77">_xll.SNL.Clients.Office.Excel.Functions.SPG($A77, "SP_NET_INC", E$3)</f>
        <v>215989</v>
      </c>
      <c r="F77" s="9" cm="1">
        <f t="array" ref="F77">_xll.SNL.Clients.Office.Excel.Functions.SPG($A77, "SP_NET_INC", F$3)</f>
        <v>175821</v>
      </c>
      <c r="G77" s="9" cm="1">
        <f t="array" ref="G77">_xll.SNL.Clients.Office.Excel.Functions.SPG($A77, "SP_NET_INC", G$3)</f>
        <v>302868</v>
      </c>
      <c r="H77" s="9" cm="1">
        <f t="array" ref="H77">_xll.SNL.Clients.Office.Excel.Functions.SPG($A77, "SP_NET_INC", H$3)</f>
        <v>139672</v>
      </c>
      <c r="I77" s="9" cm="1">
        <f t="array" ref="I77">_xll.SNL.Clients.Office.Excel.Functions.SPG($A77, "SP_NET_INC", I$3)</f>
        <v>139287</v>
      </c>
      <c r="J77" s="9" cm="1">
        <f t="array" ref="J77">_xll.SNL.Clients.Office.Excel.Functions.SPG($A77, "SP_NET_INC", J$3)</f>
        <v>202461</v>
      </c>
    </row>
    <row r="78" spans="1:10" x14ac:dyDescent="0.3">
      <c r="A78" s="11" t="s">
        <v>1112</v>
      </c>
      <c r="B78" s="9" t="str" cm="1">
        <f t="array" ref="B78">_xll.SNL.Clients.Office.Excel.Functions.SPG($A78, "SP_NET_INC", B$3)</f>
        <v>NA</v>
      </c>
      <c r="C78" s="9" t="str" cm="1">
        <f t="array" ref="C78">_xll.SNL.Clients.Office.Excel.Functions.SPG($A78, "SP_NET_INC", C$3)</f>
        <v>NA</v>
      </c>
      <c r="D78" s="9" cm="1">
        <f t="array" ref="D78">_xll.SNL.Clients.Office.Excel.Functions.SPG($A78, "SP_NET_INC", D$3)</f>
        <v>115213</v>
      </c>
      <c r="E78" s="9" cm="1">
        <f t="array" ref="E78">_xll.SNL.Clients.Office.Excel.Functions.SPG($A78, "SP_NET_INC", E$3)</f>
        <v>133280</v>
      </c>
      <c r="F78" s="9" cm="1">
        <f t="array" ref="F78">_xll.SNL.Clients.Office.Excel.Functions.SPG($A78, "SP_NET_INC", F$3)</f>
        <v>69832</v>
      </c>
      <c r="G78" s="9" cm="1">
        <f t="array" ref="G78">_xll.SNL.Clients.Office.Excel.Functions.SPG($A78, "SP_NET_INC", G$3)</f>
        <v>98349</v>
      </c>
      <c r="H78" s="9" cm="1">
        <f t="array" ref="H78">_xll.SNL.Clients.Office.Excel.Functions.SPG($A78, "SP_NET_INC", H$3)</f>
        <v>91340</v>
      </c>
      <c r="I78" s="9" cm="1">
        <f t="array" ref="I78">_xll.SNL.Clients.Office.Excel.Functions.SPG($A78, "SP_NET_INC", I$3)</f>
        <v>115766</v>
      </c>
      <c r="J78" s="9" cm="1">
        <f t="array" ref="J78">_xll.SNL.Clients.Office.Excel.Functions.SPG($A78, "SP_NET_INC", J$3)</f>
        <v>72401</v>
      </c>
    </row>
    <row r="79" spans="1:10" x14ac:dyDescent="0.3">
      <c r="A79" s="11" t="s">
        <v>1113</v>
      </c>
      <c r="B79" s="9" t="str" cm="1">
        <f t="array" ref="B79">_xll.SNL.Clients.Office.Excel.Functions.SPG($A79, "SP_NET_INC", B$3)</f>
        <v>NA</v>
      </c>
      <c r="C79" s="9" t="str" cm="1">
        <f t="array" ref="C79">_xll.SNL.Clients.Office.Excel.Functions.SPG($A79, "SP_NET_INC", C$3)</f>
        <v>NA</v>
      </c>
      <c r="D79" s="9" cm="1">
        <f t="array" ref="D79">_xll.SNL.Clients.Office.Excel.Functions.SPG($A79, "SP_NET_INC", D$3)</f>
        <v>-230000</v>
      </c>
      <c r="E79" s="9" cm="1">
        <f t="array" ref="E79">_xll.SNL.Clients.Office.Excel.Functions.SPG($A79, "SP_NET_INC", E$3)</f>
        <v>9000</v>
      </c>
      <c r="F79" s="9" cm="1">
        <f t="array" ref="F79">_xll.SNL.Clients.Office.Excel.Functions.SPG($A79, "SP_NET_INC", F$3)</f>
        <v>-53000</v>
      </c>
      <c r="G79" s="9" cm="1">
        <f t="array" ref="G79">_xll.SNL.Clients.Office.Excel.Functions.SPG($A79, "SP_NET_INC", G$3)</f>
        <v>-139000</v>
      </c>
      <c r="H79" s="9" cm="1">
        <f t="array" ref="H79">_xll.SNL.Clients.Office.Excel.Functions.SPG($A79, "SP_NET_INC", H$3)</f>
        <v>275000</v>
      </c>
      <c r="I79" s="9" cm="1">
        <f t="array" ref="I79">_xll.SNL.Clients.Office.Excel.Functions.SPG($A79, "SP_NET_INC", I$3)</f>
        <v>356000</v>
      </c>
      <c r="J79" s="9" cm="1">
        <f t="array" ref="J79">_xll.SNL.Clients.Office.Excel.Functions.SPG($A79, "SP_NET_INC", J$3)</f>
        <v>-42000</v>
      </c>
    </row>
    <row r="80" spans="1:10" x14ac:dyDescent="0.3">
      <c r="A80" s="11" t="s">
        <v>1114</v>
      </c>
      <c r="B80" s="9" t="str" cm="1">
        <f t="array" ref="B80">_xll.SNL.Clients.Office.Excel.Functions.SPG($A80, "SP_NET_INC", B$3)</f>
        <v>NA</v>
      </c>
      <c r="C80" s="9" cm="1">
        <f t="array" ref="C80">_xll.SNL.Clients.Office.Excel.Functions.SPG($A80, "SP_NET_INC", C$3)</f>
        <v>176000</v>
      </c>
      <c r="D80" s="9" cm="1">
        <f t="array" ref="D80">_xll.SNL.Clients.Office.Excel.Functions.SPG($A80, "SP_NET_INC", D$3)</f>
        <v>310000</v>
      </c>
      <c r="E80" s="9" cm="1">
        <f t="array" ref="E80">_xll.SNL.Clients.Office.Excel.Functions.SPG($A80, "SP_NET_INC", E$3)</f>
        <v>371000</v>
      </c>
      <c r="F80" s="9" cm="1">
        <f t="array" ref="F80">_xll.SNL.Clients.Office.Excel.Functions.SPG($A80, "SP_NET_INC", F$3)</f>
        <v>402000</v>
      </c>
      <c r="G80" s="9" cm="1">
        <f t="array" ref="G80">_xll.SNL.Clients.Office.Excel.Functions.SPG($A80, "SP_NET_INC", G$3)</f>
        <v>617000</v>
      </c>
      <c r="H80" s="9" cm="1">
        <f t="array" ref="H80">_xll.SNL.Clients.Office.Excel.Functions.SPG($A80, "SP_NET_INC", H$3)</f>
        <v>540000</v>
      </c>
      <c r="I80" s="9" cm="1">
        <f t="array" ref="I80">_xll.SNL.Clients.Office.Excel.Functions.SPG($A80, "SP_NET_INC", I$3)</f>
        <v>678000</v>
      </c>
      <c r="J80" s="9" cm="1">
        <f t="array" ref="J80">_xll.SNL.Clients.Office.Excel.Functions.SPG($A80, "SP_NET_INC", J$3)</f>
        <v>486000</v>
      </c>
    </row>
    <row r="81" spans="1:10" x14ac:dyDescent="0.3">
      <c r="A81" s="11" t="s">
        <v>1115</v>
      </c>
      <c r="B81" s="9" t="str" cm="1">
        <f t="array" ref="B81">_xll.SNL.Clients.Office.Excel.Functions.SPG($A81, "SP_NET_INC", B$3)</f>
        <v>NA</v>
      </c>
      <c r="C81" s="9" cm="1">
        <f t="array" ref="C81">_xll.SNL.Clients.Office.Excel.Functions.SPG($A81, "SP_NET_INC", C$3)</f>
        <v>166100</v>
      </c>
      <c r="D81" s="9" cm="1">
        <f t="array" ref="D81">_xll.SNL.Clients.Office.Excel.Functions.SPG($A81, "SP_NET_INC", D$3)</f>
        <v>9300</v>
      </c>
      <c r="E81" s="9" cm="1">
        <f t="array" ref="E81">_xll.SNL.Clients.Office.Excel.Functions.SPG($A81, "SP_NET_INC", E$3)</f>
        <v>116300</v>
      </c>
      <c r="F81" s="9" cm="1">
        <f t="array" ref="F81">_xll.SNL.Clients.Office.Excel.Functions.SPG($A81, "SP_NET_INC", F$3)</f>
        <v>112300</v>
      </c>
      <c r="G81" s="9" cm="1">
        <f t="array" ref="G81">_xll.SNL.Clients.Office.Excel.Functions.SPG($A81, "SP_NET_INC", G$3)</f>
        <v>36300</v>
      </c>
      <c r="H81" s="9" cm="1">
        <f t="array" ref="H81">_xll.SNL.Clients.Office.Excel.Functions.SPG($A81, "SP_NET_INC", H$3)</f>
        <v>167300</v>
      </c>
      <c r="I81" s="9" cm="1">
        <f t="array" ref="I81">_xll.SNL.Clients.Office.Excel.Functions.SPG($A81, "SP_NET_INC", I$3)</f>
        <v>73700</v>
      </c>
      <c r="J81" s="9" cm="1">
        <f t="array" ref="J81">_xll.SNL.Clients.Office.Excel.Functions.SPG($A81, "SP_NET_INC", J$3)</f>
        <v>-800</v>
      </c>
    </row>
    <row r="82" spans="1:10" x14ac:dyDescent="0.3">
      <c r="A82" s="11" t="s">
        <v>1116</v>
      </c>
      <c r="B82" s="9" t="str" cm="1">
        <f t="array" ref="B82">_xll.SNL.Clients.Office.Excel.Functions.SPG($A82, "SP_NET_INC", B$3)</f>
        <v>NA</v>
      </c>
      <c r="C82" s="9" cm="1">
        <f t="array" ref="C82">_xll.SNL.Clients.Office.Excel.Functions.SPG($A82, "SP_NET_INC", C$3)</f>
        <v>-144624</v>
      </c>
      <c r="D82" s="9" cm="1">
        <f t="array" ref="D82">_xll.SNL.Clients.Office.Excel.Functions.SPG($A82, "SP_NET_INC", D$3)</f>
        <v>65540</v>
      </c>
      <c r="E82" s="9" cm="1">
        <f t="array" ref="E82">_xll.SNL.Clients.Office.Excel.Functions.SPG($A82, "SP_NET_INC", E$3)</f>
        <v>-18261</v>
      </c>
      <c r="F82" s="9" cm="1">
        <f t="array" ref="F82">_xll.SNL.Clients.Office.Excel.Functions.SPG($A82, "SP_NET_INC", F$3)</f>
        <v>6851</v>
      </c>
      <c r="G82" s="9" cm="1">
        <f t="array" ref="G82">_xll.SNL.Clients.Office.Excel.Functions.SPG($A82, "SP_NET_INC", G$3)</f>
        <v>513985</v>
      </c>
      <c r="H82" s="9" cm="1">
        <f t="array" ref="H82">_xll.SNL.Clients.Office.Excel.Functions.SPG($A82, "SP_NET_INC", H$3)</f>
        <v>21381</v>
      </c>
      <c r="I82" s="9" cm="1">
        <f t="array" ref="I82">_xll.SNL.Clients.Office.Excel.Functions.SPG($A82, "SP_NET_INC", I$3)</f>
        <v>474955</v>
      </c>
      <c r="J82" s="9" cm="1">
        <f t="array" ref="J82">_xll.SNL.Clients.Office.Excel.Functions.SPG($A82, "SP_NET_INC", J$3)</f>
        <v>710395</v>
      </c>
    </row>
    <row r="83" spans="1:10" x14ac:dyDescent="0.3">
      <c r="A83" s="11" t="s">
        <v>1117</v>
      </c>
      <c r="B83" s="9" t="str" cm="1">
        <f t="array" ref="B83">_xll.SNL.Clients.Office.Excel.Functions.SPG($A83, "SP_NET_INC", B$3)</f>
        <v>NA</v>
      </c>
      <c r="C83" s="9" t="str" cm="1">
        <f t="array" ref="C83">_xll.SNL.Clients.Office.Excel.Functions.SPG($A83, "SP_NET_INC", C$3)</f>
        <v>NA</v>
      </c>
      <c r="D83" s="9" cm="1">
        <f t="array" ref="D83">_xll.SNL.Clients.Office.Excel.Functions.SPG($A83, "SP_NET_INC", D$3)</f>
        <v>115624</v>
      </c>
      <c r="E83" s="9" cm="1">
        <f t="array" ref="E83">_xll.SNL.Clients.Office.Excel.Functions.SPG($A83, "SP_NET_INC", E$3)</f>
        <v>172812</v>
      </c>
      <c r="F83" s="9" cm="1">
        <f t="array" ref="F83">_xll.SNL.Clients.Office.Excel.Functions.SPG($A83, "SP_NET_INC", F$3)</f>
        <v>165741</v>
      </c>
      <c r="G83" s="9" cm="1">
        <f t="array" ref="G83">_xll.SNL.Clients.Office.Excel.Functions.SPG($A83, "SP_NET_INC", G$3)</f>
        <v>75836</v>
      </c>
      <c r="H83" s="9" cm="1">
        <f t="array" ref="H83">_xll.SNL.Clients.Office.Excel.Functions.SPG($A83, "SP_NET_INC", H$3)</f>
        <v>92093</v>
      </c>
      <c r="I83" s="9" cm="1">
        <f t="array" ref="I83">_xll.SNL.Clients.Office.Excel.Functions.SPG($A83, "SP_NET_INC", I$3)</f>
        <v>122319</v>
      </c>
      <c r="J83" s="9" cm="1">
        <f t="array" ref="J83">_xll.SNL.Clients.Office.Excel.Functions.SPG($A83, "SP_NET_INC", J$3)</f>
        <v>118127</v>
      </c>
    </row>
    <row r="84" spans="1:10" x14ac:dyDescent="0.3">
      <c r="A84" s="11" t="s">
        <v>1118</v>
      </c>
      <c r="B84" s="9" t="str" cm="1">
        <f t="array" ref="B84">_xll.SNL.Clients.Office.Excel.Functions.SPG($A84, "SP_NET_INC", B$3)</f>
        <v>NA</v>
      </c>
      <c r="C84" s="9" t="str" cm="1">
        <f t="array" ref="C84">_xll.SNL.Clients.Office.Excel.Functions.SPG($A84, "SP_NET_INC", C$3)</f>
        <v>NA</v>
      </c>
      <c r="D84" s="9" cm="1">
        <f t="array" ref="D84">_xll.SNL.Clients.Office.Excel.Functions.SPG($A84, "SP_NET_INC", D$3)</f>
        <v>29591</v>
      </c>
      <c r="E84" s="9" cm="1">
        <f t="array" ref="E84">_xll.SNL.Clients.Office.Excel.Functions.SPG($A84, "SP_NET_INC", E$3)</f>
        <v>36212</v>
      </c>
      <c r="F84" s="9" cm="1">
        <f t="array" ref="F84">_xll.SNL.Clients.Office.Excel.Functions.SPG($A84, "SP_NET_INC", F$3)</f>
        <v>12022</v>
      </c>
      <c r="G84" s="9" cm="1">
        <f t="array" ref="G84">_xll.SNL.Clients.Office.Excel.Functions.SPG($A84, "SP_NET_INC", G$3)</f>
        <v>11229</v>
      </c>
      <c r="H84" s="9" cm="1">
        <f t="array" ref="H84">_xll.SNL.Clients.Office.Excel.Functions.SPG($A84, "SP_NET_INC", H$3)</f>
        <v>18916</v>
      </c>
      <c r="I84" s="9" cm="1">
        <f t="array" ref="I84">_xll.SNL.Clients.Office.Excel.Functions.SPG($A84, "SP_NET_INC", I$3)</f>
        <v>57474</v>
      </c>
      <c r="J84" s="9" cm="1">
        <f t="array" ref="J84">_xll.SNL.Clients.Office.Excel.Functions.SPG($A84, "SP_NET_INC", J$3)</f>
        <v>25615</v>
      </c>
    </row>
    <row r="85" spans="1:10" x14ac:dyDescent="0.3">
      <c r="A85" s="11" t="s">
        <v>1119</v>
      </c>
      <c r="B85" s="9" t="str" cm="1">
        <f t="array" ref="B85">_xll.SNL.Clients.Office.Excel.Functions.SPG($A85, "SP_NET_INC", B$3)</f>
        <v>NA</v>
      </c>
      <c r="C85" s="9" cm="1">
        <f t="array" ref="C85">_xll.SNL.Clients.Office.Excel.Functions.SPG($A85, "SP_NET_INC", C$3)</f>
        <v>101542</v>
      </c>
      <c r="D85" s="9" cm="1">
        <f t="array" ref="D85">_xll.SNL.Clients.Office.Excel.Functions.SPG($A85, "SP_NET_INC", D$3)</f>
        <v>24861</v>
      </c>
      <c r="E85" s="9" cm="1">
        <f t="array" ref="E85">_xll.SNL.Clients.Office.Excel.Functions.SPG($A85, "SP_NET_INC", E$3)</f>
        <v>-47025</v>
      </c>
      <c r="F85" s="9" cm="1">
        <f t="array" ref="F85">_xll.SNL.Clients.Office.Excel.Functions.SPG($A85, "SP_NET_INC", F$3)</f>
        <v>-15730</v>
      </c>
      <c r="G85" s="9" cm="1">
        <f t="array" ref="G85">_xll.SNL.Clients.Office.Excel.Functions.SPG($A85, "SP_NET_INC", G$3)</f>
        <v>-28475</v>
      </c>
      <c r="H85" s="9" cm="1">
        <f t="array" ref="H85">_xll.SNL.Clients.Office.Excel.Functions.SPG($A85, "SP_NET_INC", H$3)</f>
        <v>-67534</v>
      </c>
      <c r="I85" s="9" cm="1">
        <f t="array" ref="I85">_xll.SNL.Clients.Office.Excel.Functions.SPG($A85, "SP_NET_INC", I$3)</f>
        <v>-178234</v>
      </c>
      <c r="J85" s="9" cm="1">
        <f t="array" ref="J85">_xll.SNL.Clients.Office.Excel.Functions.SPG($A85, "SP_NET_INC", J$3)</f>
        <v>2546</v>
      </c>
    </row>
    <row r="86" spans="1:10" x14ac:dyDescent="0.3">
      <c r="A86" s="11" t="s">
        <v>1120</v>
      </c>
      <c r="B86" s="9" t="str" cm="1">
        <f t="array" ref="B86">_xll.SNL.Clients.Office.Excel.Functions.SPG($A86, "SP_NET_INC", B$3)</f>
        <v>NA</v>
      </c>
      <c r="C86" s="9" cm="1">
        <f t="array" ref="C86">_xll.SNL.Clients.Office.Excel.Functions.SPG($A86, "SP_NET_INC", C$3)</f>
        <v>143269</v>
      </c>
      <c r="D86" s="9" cm="1">
        <f t="array" ref="D86">_xll.SNL.Clients.Office.Excel.Functions.SPG($A86, "SP_NET_INC", D$3)</f>
        <v>146182</v>
      </c>
      <c r="E86" s="9" cm="1">
        <f t="array" ref="E86">_xll.SNL.Clients.Office.Excel.Functions.SPG($A86, "SP_NET_INC", E$3)</f>
        <v>120144</v>
      </c>
      <c r="F86" s="9" cm="1">
        <f t="array" ref="F86">_xll.SNL.Clients.Office.Excel.Functions.SPG($A86, "SP_NET_INC", F$3)</f>
        <v>124080</v>
      </c>
      <c r="G86" s="9" cm="1">
        <f t="array" ref="G86">_xll.SNL.Clients.Office.Excel.Functions.SPG($A86, "SP_NET_INC", G$3)</f>
        <v>93531</v>
      </c>
      <c r="H86" s="9" cm="1">
        <f t="array" ref="H86">_xll.SNL.Clients.Office.Excel.Functions.SPG($A86, "SP_NET_INC", H$3)</f>
        <v>135845</v>
      </c>
      <c r="I86" s="9" cm="1">
        <f t="array" ref="I86">_xll.SNL.Clients.Office.Excel.Functions.SPG($A86, "SP_NET_INC", I$3)</f>
        <v>133377</v>
      </c>
      <c r="J86" s="9" cm="1">
        <f t="array" ref="J86">_xll.SNL.Clients.Office.Excel.Functions.SPG($A86, "SP_NET_INC", J$3)</f>
        <v>-14038</v>
      </c>
    </row>
    <row r="87" spans="1:10" x14ac:dyDescent="0.3">
      <c r="A87" s="11" t="s">
        <v>1121</v>
      </c>
      <c r="B87" s="9" t="str" cm="1">
        <f t="array" ref="B87">_xll.SNL.Clients.Office.Excel.Functions.SPG($A87, "SP_NET_INC", B$3)</f>
        <v>NA</v>
      </c>
      <c r="C87" s="9" cm="1">
        <f t="array" ref="C87">_xll.SNL.Clients.Office.Excel.Functions.SPG($A87, "SP_NET_INC", C$3)</f>
        <v>102557</v>
      </c>
      <c r="D87" s="9" cm="1">
        <f t="array" ref="D87">_xll.SNL.Clients.Office.Excel.Functions.SPG($A87, "SP_NET_INC", D$3)</f>
        <v>90157</v>
      </c>
      <c r="E87" s="9" cm="1">
        <f t="array" ref="E87">_xll.SNL.Clients.Office.Excel.Functions.SPG($A87, "SP_NET_INC", E$3)</f>
        <v>-11741</v>
      </c>
      <c r="F87" s="9" cm="1">
        <f t="array" ref="F87">_xll.SNL.Clients.Office.Excel.Functions.SPG($A87, "SP_NET_INC", F$3)</f>
        <v>42300</v>
      </c>
      <c r="G87" s="9" cm="1">
        <f t="array" ref="G87">_xll.SNL.Clients.Office.Excel.Functions.SPG($A87, "SP_NET_INC", G$3)</f>
        <v>93340</v>
      </c>
      <c r="H87" s="9" cm="1">
        <f t="array" ref="H87">_xll.SNL.Clients.Office.Excel.Functions.SPG($A87, "SP_NET_INC", H$3)</f>
        <v>103508</v>
      </c>
      <c r="I87" s="9" cm="1">
        <f t="array" ref="I87">_xll.SNL.Clients.Office.Excel.Functions.SPG($A87, "SP_NET_INC", I$3)</f>
        <v>8350</v>
      </c>
      <c r="J87" s="9" cm="1">
        <f t="array" ref="J87">_xll.SNL.Clients.Office.Excel.Functions.SPG($A87, "SP_NET_INC", J$3)</f>
        <v>46202</v>
      </c>
    </row>
    <row r="88" spans="1:10" x14ac:dyDescent="0.3">
      <c r="A88" s="11" t="s">
        <v>1122</v>
      </c>
      <c r="B88" s="9" t="str" cm="1">
        <f t="array" ref="B88">_xll.SNL.Clients.Office.Excel.Functions.SPG($A88, "SP_NET_INC", B$3)</f>
        <v>NA</v>
      </c>
      <c r="C88" s="9" cm="1">
        <f t="array" ref="C88">_xll.SNL.Clients.Office.Excel.Functions.SPG($A88, "SP_NET_INC", C$3)</f>
        <v>170000</v>
      </c>
      <c r="D88" s="9" cm="1">
        <f t="array" ref="D88">_xll.SNL.Clients.Office.Excel.Functions.SPG($A88, "SP_NET_INC", D$3)</f>
        <v>184000</v>
      </c>
      <c r="E88" s="9" cm="1">
        <f t="array" ref="E88">_xll.SNL.Clients.Office.Excel.Functions.SPG($A88, "SP_NET_INC", E$3)</f>
        <v>206000</v>
      </c>
      <c r="F88" s="9" cm="1">
        <f t="array" ref="F88">_xll.SNL.Clients.Office.Excel.Functions.SPG($A88, "SP_NET_INC", F$3)</f>
        <v>138000</v>
      </c>
      <c r="G88" s="9" cm="1">
        <f t="array" ref="G88">_xll.SNL.Clients.Office.Excel.Functions.SPG($A88, "SP_NET_INC", G$3)</f>
        <v>33000</v>
      </c>
      <c r="H88" s="9" cm="1">
        <f t="array" ref="H88">_xll.SNL.Clients.Office.Excel.Functions.SPG($A88, "SP_NET_INC", H$3)</f>
        <v>251000</v>
      </c>
      <c r="I88" s="9" cm="1">
        <f t="array" ref="I88">_xll.SNL.Clients.Office.Excel.Functions.SPG($A88, "SP_NET_INC", I$3)</f>
        <v>273000</v>
      </c>
      <c r="J88" s="9" cm="1">
        <f t="array" ref="J88">_xll.SNL.Clients.Office.Excel.Functions.SPG($A88, "SP_NET_INC", J$3)</f>
        <v>324000</v>
      </c>
    </row>
    <row r="89" spans="1:10" x14ac:dyDescent="0.3">
      <c r="A89" s="11" t="s">
        <v>1123</v>
      </c>
      <c r="B89" s="9" t="str" cm="1">
        <f t="array" ref="B89">_xll.SNL.Clients.Office.Excel.Functions.SPG($A89, "SP_NET_INC", B$3)</f>
        <v>NA</v>
      </c>
      <c r="C89" s="9" t="str" cm="1">
        <f t="array" ref="C89">_xll.SNL.Clients.Office.Excel.Functions.SPG($A89, "SP_NET_INC", C$3)</f>
        <v>NA</v>
      </c>
      <c r="D89" s="9" cm="1">
        <f t="array" ref="D89">_xll.SNL.Clients.Office.Excel.Functions.SPG($A89, "SP_NET_INC", D$3)</f>
        <v>146235</v>
      </c>
      <c r="E89" s="9" cm="1">
        <f t="array" ref="E89">_xll.SNL.Clients.Office.Excel.Functions.SPG($A89, "SP_NET_INC", E$3)</f>
        <v>134009</v>
      </c>
      <c r="F89" s="9" cm="1">
        <f t="array" ref="F89">_xll.SNL.Clients.Office.Excel.Functions.SPG($A89, "SP_NET_INC", F$3)</f>
        <v>96319</v>
      </c>
      <c r="G89" s="9" cm="1">
        <f t="array" ref="G89">_xll.SNL.Clients.Office.Excel.Functions.SPG($A89, "SP_NET_INC", G$3)</f>
        <v>91581</v>
      </c>
      <c r="H89" s="9" cm="1">
        <f t="array" ref="H89">_xll.SNL.Clients.Office.Excel.Functions.SPG($A89, "SP_NET_INC", H$3)</f>
        <v>105125</v>
      </c>
      <c r="I89" s="9" cm="1">
        <f t="array" ref="I89">_xll.SNL.Clients.Office.Excel.Functions.SPG($A89, "SP_NET_INC", I$3)</f>
        <v>69476</v>
      </c>
      <c r="J89" s="9" cm="1">
        <f t="array" ref="J89">_xll.SNL.Clients.Office.Excel.Functions.SPG($A89, "SP_NET_INC", J$3)</f>
        <v>57216</v>
      </c>
    </row>
    <row r="90" spans="1:10" x14ac:dyDescent="0.3">
      <c r="A90" s="11" t="s">
        <v>1124</v>
      </c>
      <c r="B90" s="9" t="str" cm="1">
        <f t="array" ref="B90">_xll.SNL.Clients.Office.Excel.Functions.SPG($A90, "SP_NET_INC", B$3)</f>
        <v>NA</v>
      </c>
      <c r="C90" s="9" cm="1">
        <f t="array" ref="C90">_xll.SNL.Clients.Office.Excel.Functions.SPG($A90, "SP_NET_INC", C$3)</f>
        <v>137244</v>
      </c>
      <c r="D90" s="9" cm="1">
        <f t="array" ref="D90">_xll.SNL.Clients.Office.Excel.Functions.SPG($A90, "SP_NET_INC", D$3)</f>
        <v>140263</v>
      </c>
      <c r="E90" s="9" cm="1">
        <f t="array" ref="E90">_xll.SNL.Clients.Office.Excel.Functions.SPG($A90, "SP_NET_INC", E$3)</f>
        <v>141442</v>
      </c>
      <c r="F90" s="9" cm="1">
        <f t="array" ref="F90">_xll.SNL.Clients.Office.Excel.Functions.SPG($A90, "SP_NET_INC", F$3)</f>
        <v>115452</v>
      </c>
      <c r="G90" s="9" cm="1">
        <f t="array" ref="G90">_xll.SNL.Clients.Office.Excel.Functions.SPG($A90, "SP_NET_INC", G$3)</f>
        <v>111461</v>
      </c>
      <c r="H90" s="9" cm="1">
        <f t="array" ref="H90">_xll.SNL.Clients.Office.Excel.Functions.SPG($A90, "SP_NET_INC", H$3)</f>
        <v>122700</v>
      </c>
      <c r="I90" s="9" cm="1">
        <f t="array" ref="I90">_xll.SNL.Clients.Office.Excel.Functions.SPG($A90, "SP_NET_INC", I$3)</f>
        <v>130463</v>
      </c>
      <c r="J90" s="9" cm="1">
        <f t="array" ref="J90">_xll.SNL.Clients.Office.Excel.Functions.SPG($A90, "SP_NET_INC", J$3)</f>
        <v>120553</v>
      </c>
    </row>
    <row r="91" spans="1:10" x14ac:dyDescent="0.3">
      <c r="A91" s="11" t="s">
        <v>1125</v>
      </c>
      <c r="B91" s="9" t="str" cm="1">
        <f t="array" ref="B91">_xll.SNL.Clients.Office.Excel.Functions.SPG($A91, "SP_NET_INC", B$3)</f>
        <v>NA</v>
      </c>
      <c r="C91" s="9" cm="1">
        <f t="array" ref="C91">_xll.SNL.Clients.Office.Excel.Functions.SPG($A91, "SP_NET_INC", C$3)</f>
        <v>-175718</v>
      </c>
      <c r="D91" s="9" cm="1">
        <f t="array" ref="D91">_xll.SNL.Clients.Office.Excel.Functions.SPG($A91, "SP_NET_INC", D$3)</f>
        <v>103931</v>
      </c>
      <c r="E91" s="9" cm="1">
        <f t="array" ref="E91">_xll.SNL.Clients.Office.Excel.Functions.SPG($A91, "SP_NET_INC", E$3)</f>
        <v>119440</v>
      </c>
      <c r="F91" s="9" cm="1">
        <f t="array" ref="F91">_xll.SNL.Clients.Office.Excel.Functions.SPG($A91, "SP_NET_INC", F$3)</f>
        <v>85847</v>
      </c>
      <c r="G91" s="9" cm="1">
        <f t="array" ref="G91">_xll.SNL.Clients.Office.Excel.Functions.SPG($A91, "SP_NET_INC", G$3)</f>
        <v>176273</v>
      </c>
      <c r="H91" s="9" cm="1">
        <f t="array" ref="H91">_xll.SNL.Clients.Office.Excel.Functions.SPG($A91, "SP_NET_INC", H$3)</f>
        <v>184166</v>
      </c>
      <c r="I91" s="9" cm="1">
        <f t="array" ref="I91">_xll.SNL.Clients.Office.Excel.Functions.SPG($A91, "SP_NET_INC", I$3)</f>
        <v>233971</v>
      </c>
      <c r="J91" s="9" cm="1">
        <f t="array" ref="J91">_xll.SNL.Clients.Office.Excel.Functions.SPG($A91, "SP_NET_INC", J$3)</f>
        <v>179849</v>
      </c>
    </row>
    <row r="92" spans="1:10" x14ac:dyDescent="0.3">
      <c r="A92" s="11" t="s">
        <v>1126</v>
      </c>
      <c r="B92" s="9" t="str" cm="1">
        <f t="array" ref="B92">_xll.SNL.Clients.Office.Excel.Functions.SPG($A92, "SP_NET_INC", B$3)</f>
        <v>NA</v>
      </c>
      <c r="C92" s="9" cm="1">
        <f t="array" ref="C92">_xll.SNL.Clients.Office.Excel.Functions.SPG($A92, "SP_NET_INC", C$3)</f>
        <v>11021</v>
      </c>
      <c r="D92" s="9" cm="1">
        <f t="array" ref="D92">_xll.SNL.Clients.Office.Excel.Functions.SPG($A92, "SP_NET_INC", D$3)</f>
        <v>15565</v>
      </c>
      <c r="E92" s="9" cm="1">
        <f t="array" ref="E92">_xll.SNL.Clients.Office.Excel.Functions.SPG($A92, "SP_NET_INC", E$3)</f>
        <v>18527</v>
      </c>
      <c r="F92" s="9" cm="1">
        <f t="array" ref="F92">_xll.SNL.Clients.Office.Excel.Functions.SPG($A92, "SP_NET_INC", F$3)</f>
        <v>126120</v>
      </c>
      <c r="G92" s="9" cm="1">
        <f t="array" ref="G92">_xll.SNL.Clients.Office.Excel.Functions.SPG($A92, "SP_NET_INC", G$3)</f>
        <v>17140</v>
      </c>
      <c r="H92" s="9" cm="1">
        <f t="array" ref="H92">_xll.SNL.Clients.Office.Excel.Functions.SPG($A92, "SP_NET_INC", H$3)</f>
        <v>13017</v>
      </c>
      <c r="I92" s="9" cm="1">
        <f t="array" ref="I92">_xll.SNL.Clients.Office.Excel.Functions.SPG($A92, "SP_NET_INC", I$3)</f>
        <v>12629</v>
      </c>
      <c r="J92" s="9" cm="1">
        <f t="array" ref="J92">_xll.SNL.Clients.Office.Excel.Functions.SPG($A92, "SP_NET_INC", J$3)</f>
        <v>-43493</v>
      </c>
    </row>
    <row r="93" spans="1:10" x14ac:dyDescent="0.3">
      <c r="A93" s="11" t="s">
        <v>1127</v>
      </c>
      <c r="B93" s="9" t="str" cm="1">
        <f t="array" ref="B93">_xll.SNL.Clients.Office.Excel.Functions.SPG($A93, "SP_NET_INC", B$3)</f>
        <v>NA</v>
      </c>
      <c r="C93" s="9" cm="1">
        <f t="array" ref="C93">_xll.SNL.Clients.Office.Excel.Functions.SPG($A93, "SP_NET_INC", C$3)</f>
        <v>115650</v>
      </c>
      <c r="D93" s="9" cm="1">
        <f t="array" ref="D93">_xll.SNL.Clients.Office.Excel.Functions.SPG($A93, "SP_NET_INC", D$3)</f>
        <v>16631</v>
      </c>
      <c r="E93" s="9" cm="1">
        <f t="array" ref="E93">_xll.SNL.Clients.Office.Excel.Functions.SPG($A93, "SP_NET_INC", E$3)</f>
        <v>66834</v>
      </c>
      <c r="F93" s="9" cm="1">
        <f t="array" ref="F93">_xll.SNL.Clients.Office.Excel.Functions.SPG($A93, "SP_NET_INC", F$3)</f>
        <v>52102</v>
      </c>
      <c r="G93" s="9" cm="1">
        <f t="array" ref="G93">_xll.SNL.Clients.Office.Excel.Functions.SPG($A93, "SP_NET_INC", G$3)</f>
        <v>69487</v>
      </c>
      <c r="H93" s="9" cm="1">
        <f t="array" ref="H93">_xll.SNL.Clients.Office.Excel.Functions.SPG($A93, "SP_NET_INC", H$3)</f>
        <v>77635</v>
      </c>
      <c r="I93" s="9" cm="1">
        <f t="array" ref="I93">_xll.SNL.Clients.Office.Excel.Functions.SPG($A93, "SP_NET_INC", I$3)</f>
        <v>78850</v>
      </c>
      <c r="J93" s="9" cm="1">
        <f t="array" ref="J93">_xll.SNL.Clients.Office.Excel.Functions.SPG($A93, "SP_NET_INC", J$3)</f>
        <v>87870</v>
      </c>
    </row>
    <row r="94" spans="1:10" x14ac:dyDescent="0.3">
      <c r="A94" s="11" t="s">
        <v>1128</v>
      </c>
      <c r="B94" s="9" t="str" cm="1">
        <f t="array" ref="B94">_xll.SNL.Clients.Office.Excel.Functions.SPG($A94, "SP_NET_INC", B$3)</f>
        <v>NA</v>
      </c>
      <c r="C94" s="9" cm="1">
        <f t="array" ref="C94">_xll.SNL.Clients.Office.Excel.Functions.SPG($A94, "SP_NET_INC", C$3)</f>
        <v>36467</v>
      </c>
      <c r="D94" s="9" cm="1">
        <f t="array" ref="D94">_xll.SNL.Clients.Office.Excel.Functions.SPG($A94, "SP_NET_INC", D$3)</f>
        <v>37397</v>
      </c>
      <c r="E94" s="9" cm="1">
        <f t="array" ref="E94">_xll.SNL.Clients.Office.Excel.Functions.SPG($A94, "SP_NET_INC", E$3)</f>
        <v>36407</v>
      </c>
      <c r="F94" s="9" cm="1">
        <f t="array" ref="F94">_xll.SNL.Clients.Office.Excel.Functions.SPG($A94, "SP_NET_INC", F$3)</f>
        <v>33671</v>
      </c>
      <c r="G94" s="9" cm="1">
        <f t="array" ref="G94">_xll.SNL.Clients.Office.Excel.Functions.SPG($A94, "SP_NET_INC", G$3)</f>
        <v>34820</v>
      </c>
      <c r="H94" s="9" cm="1">
        <f t="array" ref="H94">_xll.SNL.Clients.Office.Excel.Functions.SPG($A94, "SP_NET_INC", H$3)</f>
        <v>-221207</v>
      </c>
      <c r="I94" s="9" cm="1">
        <f t="array" ref="I94">_xll.SNL.Clients.Office.Excel.Functions.SPG($A94, "SP_NET_INC", I$3)</f>
        <v>31642</v>
      </c>
      <c r="J94" s="9" cm="1">
        <f t="array" ref="J94">_xll.SNL.Clients.Office.Excel.Functions.SPG($A94, "SP_NET_INC", J$3)</f>
        <v>80398</v>
      </c>
    </row>
    <row r="95" spans="1:10" x14ac:dyDescent="0.3">
      <c r="A95" s="11" t="s">
        <v>1129</v>
      </c>
      <c r="B95" s="9" t="str" cm="1">
        <f t="array" ref="B95">_xll.SNL.Clients.Office.Excel.Functions.SPG($A95, "SP_NET_INC", B$3)</f>
        <v>NA</v>
      </c>
      <c r="C95" s="9" t="str" cm="1">
        <f t="array" ref="C95">_xll.SNL.Clients.Office.Excel.Functions.SPG($A95, "SP_NET_INC", C$3)</f>
        <v>NA</v>
      </c>
      <c r="D95" s="9" cm="1">
        <f t="array" ref="D95">_xll.SNL.Clients.Office.Excel.Functions.SPG($A95, "SP_NET_INC", D$3)</f>
        <v>140000</v>
      </c>
      <c r="E95" s="9" cm="1">
        <f t="array" ref="E95">_xll.SNL.Clients.Office.Excel.Functions.SPG($A95, "SP_NET_INC", E$3)</f>
        <v>126000</v>
      </c>
      <c r="F95" s="9" cm="1">
        <f t="array" ref="F95">_xll.SNL.Clients.Office.Excel.Functions.SPG($A95, "SP_NET_INC", F$3)</f>
        <v>101000</v>
      </c>
      <c r="G95" s="9" cm="1">
        <f t="array" ref="G95">_xll.SNL.Clients.Office.Excel.Functions.SPG($A95, "SP_NET_INC", G$3)</f>
        <v>76000</v>
      </c>
      <c r="H95" s="9" cm="1">
        <f t="array" ref="H95">_xll.SNL.Clients.Office.Excel.Functions.SPG($A95, "SP_NET_INC", H$3)</f>
        <v>158000</v>
      </c>
      <c r="I95" s="9" cm="1">
        <f t="array" ref="I95">_xll.SNL.Clients.Office.Excel.Functions.SPG($A95, "SP_NET_INC", I$3)</f>
        <v>164000</v>
      </c>
      <c r="J95" s="9" cm="1">
        <f t="array" ref="J95">_xll.SNL.Clients.Office.Excel.Functions.SPG($A95, "SP_NET_INC", J$3)</f>
        <v>133000</v>
      </c>
    </row>
    <row r="96" spans="1:10" x14ac:dyDescent="0.3">
      <c r="A96" s="11" t="s">
        <v>1130</v>
      </c>
      <c r="B96" s="9" t="str" cm="1">
        <f t="array" ref="B96">_xll.SNL.Clients.Office.Excel.Functions.SPG($A96, "SP_NET_INC", B$3)</f>
        <v>NA</v>
      </c>
      <c r="C96" s="9" t="str" cm="1">
        <f t="array" ref="C96">_xll.SNL.Clients.Office.Excel.Functions.SPG($A96, "SP_NET_INC", C$3)</f>
        <v>NA</v>
      </c>
      <c r="D96" s="9" cm="1">
        <f t="array" ref="D96">_xll.SNL.Clients.Office.Excel.Functions.SPG($A96, "SP_NET_INC", D$3)</f>
        <v>90700</v>
      </c>
      <c r="E96" s="9" cm="1">
        <f t="array" ref="E96">_xll.SNL.Clients.Office.Excel.Functions.SPG($A96, "SP_NET_INC", E$3)</f>
        <v>-95600</v>
      </c>
      <c r="F96" s="9" cm="1">
        <f t="array" ref="F96">_xll.SNL.Clients.Office.Excel.Functions.SPG($A96, "SP_NET_INC", F$3)</f>
        <v>8800</v>
      </c>
      <c r="G96" s="9" cm="1">
        <f t="array" ref="G96">_xll.SNL.Clients.Office.Excel.Functions.SPG($A96, "SP_NET_INC", G$3)</f>
        <v>186000</v>
      </c>
      <c r="H96" s="9" cm="1">
        <f t="array" ref="H96">_xll.SNL.Clients.Office.Excel.Functions.SPG($A96, "SP_NET_INC", H$3)</f>
        <v>10200</v>
      </c>
      <c r="I96" s="9" cm="1">
        <f t="array" ref="I96">_xll.SNL.Clients.Office.Excel.Functions.SPG($A96, "SP_NET_INC", I$3)</f>
        <v>35500</v>
      </c>
      <c r="J96" s="9" cm="1">
        <f t="array" ref="J96">_xll.SNL.Clients.Office.Excel.Functions.SPG($A96, "SP_NET_INC", J$3)</f>
        <v>111800</v>
      </c>
    </row>
    <row r="97" spans="1:10" x14ac:dyDescent="0.3">
      <c r="A97" s="11" t="s">
        <v>1131</v>
      </c>
      <c r="B97" s="9" t="str" cm="1">
        <f t="array" ref="B97">_xll.SNL.Clients.Office.Excel.Functions.SPG($A97, "SP_NET_INC", B$3)</f>
        <v>NA</v>
      </c>
      <c r="C97" s="9" cm="1">
        <f t="array" ref="C97">_xll.SNL.Clients.Office.Excel.Functions.SPG($A97, "SP_NET_INC", C$3)</f>
        <v>13813</v>
      </c>
      <c r="D97" s="9" cm="1">
        <f t="array" ref="D97">_xll.SNL.Clients.Office.Excel.Functions.SPG($A97, "SP_NET_INC", D$3)</f>
        <v>11356</v>
      </c>
      <c r="E97" s="9" cm="1">
        <f t="array" ref="E97">_xll.SNL.Clients.Office.Excel.Functions.SPG($A97, "SP_NET_INC", E$3)</f>
        <v>7961</v>
      </c>
      <c r="F97" s="9" cm="1">
        <f t="array" ref="F97">_xll.SNL.Clients.Office.Excel.Functions.SPG($A97, "SP_NET_INC", F$3)</f>
        <v>13451</v>
      </c>
      <c r="G97" s="9" cm="1">
        <f t="array" ref="G97">_xll.SNL.Clients.Office.Excel.Functions.SPG($A97, "SP_NET_INC", G$3)</f>
        <v>18892</v>
      </c>
      <c r="H97" s="9" cm="1">
        <f t="array" ref="H97">_xll.SNL.Clients.Office.Excel.Functions.SPG($A97, "SP_NET_INC", H$3)</f>
        <v>19491</v>
      </c>
      <c r="I97" s="9" cm="1">
        <f t="array" ref="I97">_xll.SNL.Clients.Office.Excel.Functions.SPG($A97, "SP_NET_INC", I$3)</f>
        <v>23077</v>
      </c>
      <c r="J97" s="9" cm="1">
        <f t="array" ref="J97">_xll.SNL.Clients.Office.Excel.Functions.SPG($A97, "SP_NET_INC", J$3)</f>
        <v>22356</v>
      </c>
    </row>
    <row r="98" spans="1:10" x14ac:dyDescent="0.3">
      <c r="A98" s="11" t="s">
        <v>1132</v>
      </c>
      <c r="B98" s="9" t="str" cm="1">
        <f t="array" ref="B98">_xll.SNL.Clients.Office.Excel.Functions.SPG($A98, "SP_NET_INC", B$3)</f>
        <v>NA</v>
      </c>
      <c r="C98" s="9" cm="1">
        <f t="array" ref="C98">_xll.SNL.Clients.Office.Excel.Functions.SPG($A98, "SP_NET_INC", C$3)</f>
        <v>81000</v>
      </c>
      <c r="D98" s="9" cm="1">
        <f t="array" ref="D98">_xll.SNL.Clients.Office.Excel.Functions.SPG($A98, "SP_NET_INC", D$3)</f>
        <v>77300</v>
      </c>
      <c r="E98" s="9" cm="1">
        <f t="array" ref="E98">_xll.SNL.Clients.Office.Excel.Functions.SPG($A98, "SP_NET_INC", E$3)</f>
        <v>71600</v>
      </c>
      <c r="F98" s="9" cm="1">
        <f t="array" ref="F98">_xll.SNL.Clients.Office.Excel.Functions.SPG($A98, "SP_NET_INC", F$3)</f>
        <v>64800</v>
      </c>
      <c r="G98" s="9" cm="1">
        <f t="array" ref="G98">_xll.SNL.Clients.Office.Excel.Functions.SPG($A98, "SP_NET_INC", G$3)</f>
        <v>49400</v>
      </c>
      <c r="H98" s="9" cm="1">
        <f t="array" ref="H98">_xll.SNL.Clients.Office.Excel.Functions.SPG($A98, "SP_NET_INC", H$3)</f>
        <v>55200</v>
      </c>
      <c r="I98" s="9" cm="1">
        <f t="array" ref="I98">_xll.SNL.Clients.Office.Excel.Functions.SPG($A98, "SP_NET_INC", I$3)</f>
        <v>45600</v>
      </c>
      <c r="J98" s="9" cm="1">
        <f t="array" ref="J98">_xll.SNL.Clients.Office.Excel.Functions.SPG($A98, "SP_NET_INC", J$3)</f>
        <v>105700</v>
      </c>
    </row>
    <row r="99" spans="1:10" x14ac:dyDescent="0.3">
      <c r="A99" s="11" t="s">
        <v>1133</v>
      </c>
      <c r="B99" s="9" t="str" cm="1">
        <f t="array" ref="B99">_xll.SNL.Clients.Office.Excel.Functions.SPG($A99, "SP_NET_INC", B$3)</f>
        <v>NA</v>
      </c>
      <c r="C99" s="9" t="str" cm="1">
        <f t="array" ref="C99">_xll.SNL.Clients.Office.Excel.Functions.SPG($A99, "SP_NET_INC", C$3)</f>
        <v>NA</v>
      </c>
      <c r="D99" s="9" cm="1">
        <f t="array" ref="D99">_xll.SNL.Clients.Office.Excel.Functions.SPG($A99, "SP_NET_INC", D$3)</f>
        <v>47100</v>
      </c>
      <c r="E99" s="9" cm="1">
        <f t="array" ref="E99">_xll.SNL.Clients.Office.Excel.Functions.SPG($A99, "SP_NET_INC", E$3)</f>
        <v>41600</v>
      </c>
      <c r="F99" s="9" cm="1">
        <f t="array" ref="F99">_xll.SNL.Clients.Office.Excel.Functions.SPG($A99, "SP_NET_INC", F$3)</f>
        <v>37800</v>
      </c>
      <c r="G99" s="9" cm="1">
        <f t="array" ref="G99">_xll.SNL.Clients.Office.Excel.Functions.SPG($A99, "SP_NET_INC", G$3)</f>
        <v>49500</v>
      </c>
      <c r="H99" s="9" cm="1">
        <f t="array" ref="H99">_xll.SNL.Clients.Office.Excel.Functions.SPG($A99, "SP_NET_INC", H$3)</f>
        <v>51900</v>
      </c>
      <c r="I99" s="9" cm="1">
        <f t="array" ref="I99">_xll.SNL.Clients.Office.Excel.Functions.SPG($A99, "SP_NET_INC", I$3)</f>
        <v>43200</v>
      </c>
      <c r="J99" s="9" cm="1">
        <f t="array" ref="J99">_xll.SNL.Clients.Office.Excel.Functions.SPG($A99, "SP_NET_INC", J$3)</f>
        <v>43700</v>
      </c>
    </row>
    <row r="100" spans="1:10" x14ac:dyDescent="0.3">
      <c r="A100" s="11" t="s">
        <v>1134</v>
      </c>
      <c r="B100" s="9" t="str" cm="1">
        <f t="array" ref="B100">_xll.SNL.Clients.Office.Excel.Functions.SPG($A100, "SP_NET_INC", B$3)</f>
        <v>NA</v>
      </c>
      <c r="C100" s="9" t="str" cm="1">
        <f t="array" ref="C100">_xll.SNL.Clients.Office.Excel.Functions.SPG($A100, "SP_NET_INC", C$3)</f>
        <v>NA</v>
      </c>
      <c r="D100" s="9" cm="1">
        <f t="array" ref="D100">_xll.SNL.Clients.Office.Excel.Functions.SPG($A100, "SP_NET_INC", D$3)</f>
        <v>199801</v>
      </c>
      <c r="E100" s="9" cm="1">
        <f t="array" ref="E100">_xll.SNL.Clients.Office.Excel.Functions.SPG($A100, "SP_NET_INC", E$3)</f>
        <v>228907</v>
      </c>
      <c r="F100" s="9" cm="1">
        <f t="array" ref="F100">_xll.SNL.Clients.Office.Excel.Functions.SPG($A100, "SP_NET_INC", F$3)</f>
        <v>152454</v>
      </c>
      <c r="G100" s="9" cm="1">
        <f t="array" ref="G100">_xll.SNL.Clients.Office.Excel.Functions.SPG($A100, "SP_NET_INC", G$3)</f>
        <v>253586</v>
      </c>
      <c r="H100" s="9" cm="1">
        <f t="array" ref="H100">_xll.SNL.Clients.Office.Excel.Functions.SPG($A100, "SP_NET_INC", H$3)</f>
        <v>177025</v>
      </c>
      <c r="I100" s="9" cm="1">
        <f t="array" ref="I100">_xll.SNL.Clients.Office.Excel.Functions.SPG($A100, "SP_NET_INC", I$3)</f>
        <v>212412</v>
      </c>
      <c r="J100" s="9" cm="1">
        <f t="array" ref="J100">_xll.SNL.Clients.Office.Excel.Functions.SPG($A100, "SP_NET_INC", J$3)</f>
        <v>149543</v>
      </c>
    </row>
    <row r="101" spans="1:10" x14ac:dyDescent="0.3">
      <c r="A101" s="11" t="s">
        <v>1135</v>
      </c>
      <c r="B101" s="9" t="str" cm="1">
        <f t="array" ref="B101">_xll.SNL.Clients.Office.Excel.Functions.SPG($A101, "SP_NET_INC", B$3)</f>
        <v>NA</v>
      </c>
      <c r="C101" s="9" cm="1">
        <f t="array" ref="C101">_xll.SNL.Clients.Office.Excel.Functions.SPG($A101, "SP_NET_INC", C$3)</f>
        <v>392000</v>
      </c>
      <c r="D101" s="9" cm="1">
        <f t="array" ref="D101">_xll.SNL.Clients.Office.Excel.Functions.SPG($A101, "SP_NET_INC", D$3)</f>
        <v>-132000</v>
      </c>
      <c r="E101" s="9" cm="1">
        <f t="array" ref="E101">_xll.SNL.Clients.Office.Excel.Functions.SPG($A101, "SP_NET_INC", E$3)</f>
        <v>207000</v>
      </c>
      <c r="F101" s="9" cm="1">
        <f t="array" ref="F101">_xll.SNL.Clients.Office.Excel.Functions.SPG($A101, "SP_NET_INC", F$3)</f>
        <v>93000</v>
      </c>
      <c r="G101" s="9" cm="1">
        <f t="array" ref="G101">_xll.SNL.Clients.Office.Excel.Functions.SPG($A101, "SP_NET_INC", G$3)</f>
        <v>78000</v>
      </c>
      <c r="H101" s="9" cm="1">
        <f t="array" ref="H101">_xll.SNL.Clients.Office.Excel.Functions.SPG($A101, "SP_NET_INC", H$3)</f>
        <v>200000</v>
      </c>
      <c r="I101" s="9" cm="1">
        <f t="array" ref="I101">_xll.SNL.Clients.Office.Excel.Functions.SPG($A101, "SP_NET_INC", I$3)</f>
        <v>187000</v>
      </c>
      <c r="J101" s="9" cm="1">
        <f t="array" ref="J101">_xll.SNL.Clients.Office.Excel.Functions.SPG($A101, "SP_NET_INC", J$3)</f>
        <v>122000</v>
      </c>
    </row>
    <row r="102" spans="1:10" x14ac:dyDescent="0.3">
      <c r="A102" s="11" t="s">
        <v>1136</v>
      </c>
      <c r="B102" s="9" t="str" cm="1">
        <f t="array" ref="B102">_xll.SNL.Clients.Office.Excel.Functions.SPG($A102, "SP_NET_INC", B$3)</f>
        <v>NA</v>
      </c>
      <c r="C102" s="9" t="str" cm="1">
        <f t="array" ref="C102">_xll.SNL.Clients.Office.Excel.Functions.SPG($A102, "SP_NET_INC", C$3)</f>
        <v>NA</v>
      </c>
      <c r="D102" s="9" cm="1">
        <f t="array" ref="D102">_xll.SNL.Clients.Office.Excel.Functions.SPG($A102, "SP_NET_INC", D$3)</f>
        <v>100950</v>
      </c>
      <c r="E102" s="9" cm="1">
        <f t="array" ref="E102">_xll.SNL.Clients.Office.Excel.Functions.SPG($A102, "SP_NET_INC", E$3)</f>
        <v>94186</v>
      </c>
      <c r="F102" s="9" cm="1">
        <f t="array" ref="F102">_xll.SNL.Clients.Office.Excel.Functions.SPG($A102, "SP_NET_INC", F$3)</f>
        <v>94858</v>
      </c>
      <c r="G102" s="9" cm="1">
        <f t="array" ref="G102">_xll.SNL.Clients.Office.Excel.Functions.SPG($A102, "SP_NET_INC", G$3)</f>
        <v>113137</v>
      </c>
      <c r="H102" s="9" cm="1">
        <f t="array" ref="H102">_xll.SNL.Clients.Office.Excel.Functions.SPG($A102, "SP_NET_INC", H$3)</f>
        <v>103073</v>
      </c>
      <c r="I102" s="9" cm="1">
        <f t="array" ref="I102">_xll.SNL.Clients.Office.Excel.Functions.SPG($A102, "SP_NET_INC", I$3)</f>
        <v>98283</v>
      </c>
      <c r="J102" s="9" cm="1">
        <f t="array" ref="J102">_xll.SNL.Clients.Office.Excel.Functions.SPG($A102, "SP_NET_INC", J$3)</f>
        <v>97942</v>
      </c>
    </row>
    <row r="103" spans="1:10" x14ac:dyDescent="0.3">
      <c r="A103" s="11" t="s">
        <v>1137</v>
      </c>
      <c r="B103" s="9" t="str" cm="1">
        <f t="array" ref="B103">_xll.SNL.Clients.Office.Excel.Functions.SPG($A103, "SP_NET_INC", B$3)</f>
        <v>NA</v>
      </c>
      <c r="C103" s="9" cm="1">
        <f t="array" ref="C103">_xll.SNL.Clients.Office.Excel.Functions.SPG($A103, "SP_NET_INC", C$3)</f>
        <v>154852</v>
      </c>
      <c r="D103" s="9" cm="1">
        <f t="array" ref="D103">_xll.SNL.Clients.Office.Excel.Functions.SPG($A103, "SP_NET_INC", D$3)</f>
        <v>146501</v>
      </c>
      <c r="E103" s="9" cm="1">
        <f t="array" ref="E103">_xll.SNL.Clients.Office.Excel.Functions.SPG($A103, "SP_NET_INC", E$3)</f>
        <v>145499</v>
      </c>
      <c r="F103" s="9" cm="1">
        <f t="array" ref="F103">_xll.SNL.Clients.Office.Excel.Functions.SPG($A103, "SP_NET_INC", F$3)</f>
        <v>135690</v>
      </c>
      <c r="G103" s="9" cm="1">
        <f t="array" ref="G103">_xll.SNL.Clients.Office.Excel.Functions.SPG($A103, "SP_NET_INC", G$3)</f>
        <v>102551</v>
      </c>
      <c r="H103" s="9" cm="1">
        <f t="array" ref="H103">_xll.SNL.Clients.Office.Excel.Functions.SPG($A103, "SP_NET_INC", H$3)</f>
        <v>155651</v>
      </c>
      <c r="I103" s="9" cm="1">
        <f t="array" ref="I103">_xll.SNL.Clients.Office.Excel.Functions.SPG($A103, "SP_NET_INC", I$3)</f>
        <v>162118</v>
      </c>
      <c r="J103" s="9" cm="1">
        <f t="array" ref="J103">_xll.SNL.Clients.Office.Excel.Functions.SPG($A103, "SP_NET_INC", J$3)</f>
        <v>177653</v>
      </c>
    </row>
    <row r="104" spans="1:10" x14ac:dyDescent="0.3">
      <c r="A104" s="11" t="s">
        <v>1138</v>
      </c>
      <c r="B104" s="9" t="str" cm="1">
        <f t="array" ref="B104">_xll.SNL.Clients.Office.Excel.Functions.SPG($A104, "SP_NET_INC", B$3)</f>
        <v>NA</v>
      </c>
      <c r="C104" s="9" t="str" cm="1">
        <f t="array" ref="C104">_xll.SNL.Clients.Office.Excel.Functions.SPG($A104, "SP_NET_INC", C$3)</f>
        <v>NA</v>
      </c>
      <c r="D104" s="9" cm="1">
        <f t="array" ref="D104">_xll.SNL.Clients.Office.Excel.Functions.SPG($A104, "SP_NET_INC", D$3)</f>
        <v>111160</v>
      </c>
      <c r="E104" s="9" cm="1">
        <f t="array" ref="E104">_xll.SNL.Clients.Office.Excel.Functions.SPG($A104, "SP_NET_INC", E$3)</f>
        <v>99471</v>
      </c>
      <c r="F104" s="9" cm="1">
        <f t="array" ref="F104">_xll.SNL.Clients.Office.Excel.Functions.SPG($A104, "SP_NET_INC", F$3)</f>
        <v>76495</v>
      </c>
      <c r="G104" s="9" cm="1">
        <f t="array" ref="G104">_xll.SNL.Clients.Office.Excel.Functions.SPG($A104, "SP_NET_INC", G$3)</f>
        <v>119886</v>
      </c>
      <c r="H104" s="9" cm="1">
        <f t="array" ref="H104">_xll.SNL.Clients.Office.Excel.Functions.SPG($A104, "SP_NET_INC", H$3)</f>
        <v>96778</v>
      </c>
      <c r="I104" s="9" cm="1">
        <f t="array" ref="I104">_xll.SNL.Clients.Office.Excel.Functions.SPG($A104, "SP_NET_INC", I$3)</f>
        <v>80999</v>
      </c>
      <c r="J104" s="9" cm="1">
        <f t="array" ref="J104">_xll.SNL.Clients.Office.Excel.Functions.SPG($A104, "SP_NET_INC", J$3)</f>
        <v>56846</v>
      </c>
    </row>
    <row r="105" spans="1:10" x14ac:dyDescent="0.3">
      <c r="A105" s="11" t="s">
        <v>1139</v>
      </c>
      <c r="B105" s="9" t="str" cm="1">
        <f t="array" ref="B105">_xll.SNL.Clients.Office.Excel.Functions.SPG($A105, "SP_NET_INC", B$3)</f>
        <v>NA</v>
      </c>
      <c r="C105" s="9" t="str" cm="1">
        <f t="array" ref="C105">_xll.SNL.Clients.Office.Excel.Functions.SPG($A105, "SP_NET_INC", C$3)</f>
        <v>NA</v>
      </c>
      <c r="D105" s="9" cm="1">
        <f t="array" ref="D105">_xll.SNL.Clients.Office.Excel.Functions.SPG($A105, "SP_NET_INC", D$3)</f>
        <v>-160545</v>
      </c>
      <c r="E105" s="9" cm="1">
        <f t="array" ref="E105">_xll.SNL.Clients.Office.Excel.Functions.SPG($A105, "SP_NET_INC", E$3)</f>
        <v>-143318</v>
      </c>
      <c r="F105" s="9" cm="1">
        <f t="array" ref="F105">_xll.SNL.Clients.Office.Excel.Functions.SPG($A105, "SP_NET_INC", F$3)</f>
        <v>-135643</v>
      </c>
      <c r="G105" s="9" cm="1">
        <f t="array" ref="G105">_xll.SNL.Clients.Office.Excel.Functions.SPG($A105, "SP_NET_INC", G$3)</f>
        <v>-136896</v>
      </c>
      <c r="H105" s="9" cm="1">
        <f t="array" ref="H105">_xll.SNL.Clients.Office.Excel.Functions.SPG($A105, "SP_NET_INC", H$3)</f>
        <v>-129422</v>
      </c>
      <c r="I105" s="9" cm="1">
        <f t="array" ref="I105">_xll.SNL.Clients.Office.Excel.Functions.SPG($A105, "SP_NET_INC", I$3)</f>
        <v>-128637</v>
      </c>
      <c r="J105" s="9" cm="1">
        <f t="array" ref="J105">_xll.SNL.Clients.Office.Excel.Functions.SPG($A105, "SP_NET_INC", J$3)</f>
        <v>-131289</v>
      </c>
    </row>
    <row r="106" spans="1:10" x14ac:dyDescent="0.3">
      <c r="A106" s="11" t="s">
        <v>1140</v>
      </c>
      <c r="B106" s="9" t="str" cm="1">
        <f t="array" ref="B106">_xll.SNL.Clients.Office.Excel.Functions.SPG($A106, "SP_NET_INC", B$3)</f>
        <v>NA</v>
      </c>
      <c r="C106" s="9" cm="1">
        <f t="array" ref="C106">_xll.SNL.Clients.Office.Excel.Functions.SPG($A106, "SP_NET_INC", C$3)</f>
        <v>103777</v>
      </c>
      <c r="D106" s="9" cm="1">
        <f t="array" ref="D106">_xll.SNL.Clients.Office.Excel.Functions.SPG($A106, "SP_NET_INC", D$3)</f>
        <v>19115</v>
      </c>
      <c r="E106" s="9" cm="1">
        <f t="array" ref="E106">_xll.SNL.Clients.Office.Excel.Functions.SPG($A106, "SP_NET_INC", E$3)</f>
        <v>81365</v>
      </c>
      <c r="F106" s="9" cm="1">
        <f t="array" ref="F106">_xll.SNL.Clients.Office.Excel.Functions.SPG($A106, "SP_NET_INC", F$3)</f>
        <v>81588</v>
      </c>
      <c r="G106" s="9" cm="1">
        <f t="array" ref="G106">_xll.SNL.Clients.Office.Excel.Functions.SPG($A106, "SP_NET_INC", G$3)</f>
        <v>87256</v>
      </c>
      <c r="H106" s="9" cm="1">
        <f t="array" ref="H106">_xll.SNL.Clients.Office.Excel.Functions.SPG($A106, "SP_NET_INC", H$3)</f>
        <v>128081</v>
      </c>
      <c r="I106" s="9" cm="1">
        <f t="array" ref="I106">_xll.SNL.Clients.Office.Excel.Functions.SPG($A106, "SP_NET_INC", I$3)</f>
        <v>255197</v>
      </c>
      <c r="J106" s="9" cm="1">
        <f t="array" ref="J106">_xll.SNL.Clients.Office.Excel.Functions.SPG($A106, "SP_NET_INC", J$3)</f>
        <v>189855</v>
      </c>
    </row>
    <row r="107" spans="1:10" x14ac:dyDescent="0.3">
      <c r="A107" s="11" t="s">
        <v>1141</v>
      </c>
      <c r="B107" s="9" t="str" cm="1">
        <f t="array" ref="B107">_xll.SNL.Clients.Office.Excel.Functions.SPG($A107, "SP_NET_INC", B$3)</f>
        <v>NA</v>
      </c>
      <c r="C107" s="9" t="str" cm="1">
        <f t="array" ref="C107">_xll.SNL.Clients.Office.Excel.Functions.SPG($A107, "SP_NET_INC", C$3)</f>
        <v>NA</v>
      </c>
      <c r="D107" s="9" cm="1">
        <f t="array" ref="D107">_xll.SNL.Clients.Office.Excel.Functions.SPG($A107, "SP_NET_INC", D$3)</f>
        <v>-495000</v>
      </c>
      <c r="E107" s="9" cm="1">
        <f t="array" ref="E107">_xll.SNL.Clients.Office.Excel.Functions.SPG($A107, "SP_NET_INC", E$3)</f>
        <v>-4000</v>
      </c>
      <c r="F107" s="9" cm="1">
        <f t="array" ref="F107">_xll.SNL.Clients.Office.Excel.Functions.SPG($A107, "SP_NET_INC", F$3)</f>
        <v>17000</v>
      </c>
      <c r="G107" s="9" cm="1">
        <f t="array" ref="G107">_xll.SNL.Clients.Office.Excel.Functions.SPG($A107, "SP_NET_INC", G$3)</f>
        <v>72000</v>
      </c>
      <c r="H107" s="9" cm="1">
        <f t="array" ref="H107">_xll.SNL.Clients.Office.Excel.Functions.SPG($A107, "SP_NET_INC", H$3)</f>
        <v>-266000</v>
      </c>
      <c r="I107" s="9" cm="1">
        <f t="array" ref="I107">_xll.SNL.Clients.Office.Excel.Functions.SPG($A107, "SP_NET_INC", I$3)</f>
        <v>85000</v>
      </c>
      <c r="J107" s="9" cm="1">
        <f t="array" ref="J107">_xll.SNL.Clients.Office.Excel.Functions.SPG($A107, "SP_NET_INC", J$3)</f>
        <v>-23000</v>
      </c>
    </row>
    <row r="108" spans="1:10" x14ac:dyDescent="0.3">
      <c r="A108" s="11" t="s">
        <v>1142</v>
      </c>
      <c r="B108" s="9" t="str" cm="1">
        <f t="array" ref="B108">_xll.SNL.Clients.Office.Excel.Functions.SPG($A108, "SP_NET_INC", B$3)</f>
        <v>NA</v>
      </c>
      <c r="C108" s="9" t="str" cm="1">
        <f t="array" ref="C108">_xll.SNL.Clients.Office.Excel.Functions.SPG($A108, "SP_NET_INC", C$3)</f>
        <v>NA</v>
      </c>
      <c r="D108" s="9" cm="1">
        <f t="array" ref="D108">_xll.SNL.Clients.Office.Excel.Functions.SPG($A108, "SP_NET_INC", D$3)</f>
        <v>227813</v>
      </c>
      <c r="E108" s="9" cm="1">
        <f t="array" ref="E108">_xll.SNL.Clients.Office.Excel.Functions.SPG($A108, "SP_NET_INC", E$3)</f>
        <v>362230</v>
      </c>
      <c r="F108" s="9" cm="1">
        <f t="array" ref="F108">_xll.SNL.Clients.Office.Excel.Functions.SPG($A108, "SP_NET_INC", F$3)</f>
        <v>275295</v>
      </c>
      <c r="G108" s="9" cm="1">
        <f t="array" ref="G108">_xll.SNL.Clients.Office.Excel.Functions.SPG($A108, "SP_NET_INC", G$3)</f>
        <v>296433</v>
      </c>
      <c r="H108" s="9" cm="1">
        <f t="array" ref="H108">_xll.SNL.Clients.Office.Excel.Functions.SPG($A108, "SP_NET_INC", H$3)</f>
        <v>201106</v>
      </c>
      <c r="I108" s="9" cm="1">
        <f t="array" ref="I108">_xll.SNL.Clients.Office.Excel.Functions.SPG($A108, "SP_NET_INC", I$3)</f>
        <v>244331</v>
      </c>
      <c r="J108" s="9" cm="1">
        <f t="array" ref="J108">_xll.SNL.Clients.Office.Excel.Functions.SPG($A108, "SP_NET_INC", J$3)</f>
        <v>304649</v>
      </c>
    </row>
    <row r="109" spans="1:10" x14ac:dyDescent="0.3">
      <c r="A109" s="11" t="s">
        <v>1143</v>
      </c>
      <c r="B109" s="9" t="str" cm="1">
        <f t="array" ref="B109">_xll.SNL.Clients.Office.Excel.Functions.SPG($A109, "SP_NET_INC", B$3)</f>
        <v>NA</v>
      </c>
      <c r="C109" s="9" t="str" cm="1">
        <f t="array" ref="C109">_xll.SNL.Clients.Office.Excel.Functions.SPG($A109, "SP_NET_INC", C$3)</f>
        <v>NA</v>
      </c>
      <c r="D109" s="9" cm="1">
        <f t="array" ref="D109">_xll.SNL.Clients.Office.Excel.Functions.SPG($A109, "SP_NET_INC", D$3)</f>
        <v>62423</v>
      </c>
      <c r="E109" s="9" cm="1">
        <f t="array" ref="E109">_xll.SNL.Clients.Office.Excel.Functions.SPG($A109, "SP_NET_INC", E$3)</f>
        <v>888211</v>
      </c>
      <c r="F109" s="9" cm="1">
        <f t="array" ref="F109">_xll.SNL.Clients.Office.Excel.Functions.SPG($A109, "SP_NET_INC", F$3)</f>
        <v>33760</v>
      </c>
      <c r="G109" s="9" cm="1">
        <f t="array" ref="G109">_xll.SNL.Clients.Office.Excel.Functions.SPG($A109, "SP_NET_INC", G$3)</f>
        <v>27241</v>
      </c>
      <c r="H109" s="9" cm="1">
        <f t="array" ref="H109">_xll.SNL.Clients.Office.Excel.Functions.SPG($A109, "SP_NET_INC", H$3)</f>
        <v>38805</v>
      </c>
      <c r="I109" s="9" cm="1">
        <f t="array" ref="I109">_xll.SNL.Clients.Office.Excel.Functions.SPG($A109, "SP_NET_INC", I$3)</f>
        <v>7395</v>
      </c>
      <c r="J109" s="9" cm="1">
        <f t="array" ref="J109">_xll.SNL.Clients.Office.Excel.Functions.SPG($A109, "SP_NET_INC", J$3)</f>
        <v>539</v>
      </c>
    </row>
    <row r="110" spans="1:10" x14ac:dyDescent="0.3">
      <c r="A110" s="11" t="s">
        <v>1144</v>
      </c>
      <c r="B110" s="9" t="str" cm="1">
        <f t="array" ref="B110">_xll.SNL.Clients.Office.Excel.Functions.SPG($A110, "SP_NET_INC", B$3)</f>
        <v>NA</v>
      </c>
      <c r="C110" s="9" cm="1">
        <f t="array" ref="C110">_xll.SNL.Clients.Office.Excel.Functions.SPG($A110, "SP_NET_INC", C$3)</f>
        <v>68070</v>
      </c>
      <c r="D110" s="9" cm="1">
        <f t="array" ref="D110">_xll.SNL.Clients.Office.Excel.Functions.SPG($A110, "SP_NET_INC", D$3)</f>
        <v>58866</v>
      </c>
      <c r="E110" s="9" cm="1">
        <f t="array" ref="E110">_xll.SNL.Clients.Office.Excel.Functions.SPG($A110, "SP_NET_INC", E$3)</f>
        <v>39655</v>
      </c>
      <c r="F110" s="9" cm="1">
        <f t="array" ref="F110">_xll.SNL.Clients.Office.Excel.Functions.SPG($A110, "SP_NET_INC", F$3)</f>
        <v>98214</v>
      </c>
      <c r="G110" s="9" cm="1">
        <f t="array" ref="G110">_xll.SNL.Clients.Office.Excel.Functions.SPG($A110, "SP_NET_INC", G$3)</f>
        <v>67581</v>
      </c>
      <c r="H110" s="9" cm="1">
        <f t="array" ref="H110">_xll.SNL.Clients.Office.Excel.Functions.SPG($A110, "SP_NET_INC", H$3)</f>
        <v>9908</v>
      </c>
      <c r="I110" s="9" cm="1">
        <f t="array" ref="I110">_xll.SNL.Clients.Office.Excel.Functions.SPG($A110, "SP_NET_INC", I$3)</f>
        <v>16405</v>
      </c>
      <c r="J110" s="9" cm="1">
        <f t="array" ref="J110">_xll.SNL.Clients.Office.Excel.Functions.SPG($A110, "SP_NET_INC", J$3)</f>
        <v>95883</v>
      </c>
    </row>
    <row r="111" spans="1:10" x14ac:dyDescent="0.3">
      <c r="A111" s="11" t="s">
        <v>1145</v>
      </c>
      <c r="B111" s="9" t="str" cm="1">
        <f t="array" ref="B111">_xll.SNL.Clients.Office.Excel.Functions.SPG($A111, "SP_NET_INC", B$3)</f>
        <v>NA</v>
      </c>
      <c r="C111" s="9" t="str" cm="1">
        <f t="array" ref="C111">_xll.SNL.Clients.Office.Excel.Functions.SPG($A111, "SP_NET_INC", C$3)</f>
        <v>NA</v>
      </c>
      <c r="D111" s="9" cm="1">
        <f t="array" ref="D111">_xll.SNL.Clients.Office.Excel.Functions.SPG($A111, "SP_NET_INC", D$3)</f>
        <v>99000</v>
      </c>
      <c r="E111" s="9" cm="1">
        <f t="array" ref="E111">_xll.SNL.Clients.Office.Excel.Functions.SPG($A111, "SP_NET_INC", E$3)</f>
        <v>109700</v>
      </c>
      <c r="F111" s="9" cm="1">
        <f t="array" ref="F111">_xll.SNL.Clients.Office.Excel.Functions.SPG($A111, "SP_NET_INC", F$3)</f>
        <v>113500</v>
      </c>
      <c r="G111" s="9" cm="1">
        <f t="array" ref="G111">_xll.SNL.Clients.Office.Excel.Functions.SPG($A111, "SP_NET_INC", G$3)</f>
        <v>98700</v>
      </c>
      <c r="H111" s="9" cm="1">
        <f t="array" ref="H111">_xll.SNL.Clients.Office.Excel.Functions.SPG($A111, "SP_NET_INC", H$3)</f>
        <v>92100</v>
      </c>
      <c r="I111" s="9" cm="1">
        <f t="array" ref="I111">_xll.SNL.Clients.Office.Excel.Functions.SPG($A111, "SP_NET_INC", I$3)</f>
        <v>91900</v>
      </c>
      <c r="J111" s="9" cm="1">
        <f t="array" ref="J111">_xll.SNL.Clients.Office.Excel.Functions.SPG($A111, "SP_NET_INC", J$3)</f>
        <v>93700</v>
      </c>
    </row>
    <row r="112" spans="1:10" x14ac:dyDescent="0.3">
      <c r="A112" s="11" t="s">
        <v>1146</v>
      </c>
      <c r="B112" s="9" t="str" cm="1">
        <f t="array" ref="B112">_xll.SNL.Clients.Office.Excel.Functions.SPG($A112, "SP_NET_INC", B$3)</f>
        <v>NA</v>
      </c>
      <c r="C112" s="9" cm="1">
        <f t="array" ref="C112">_xll.SNL.Clients.Office.Excel.Functions.SPG($A112, "SP_NET_INC", C$3)</f>
        <v>75196</v>
      </c>
      <c r="D112" s="9" cm="1">
        <f t="array" ref="D112">_xll.SNL.Clients.Office.Excel.Functions.SPG($A112, "SP_NET_INC", D$3)</f>
        <v>44154</v>
      </c>
      <c r="E112" s="9" cm="1">
        <f t="array" ref="E112">_xll.SNL.Clients.Office.Excel.Functions.SPG($A112, "SP_NET_INC", E$3)</f>
        <v>41377</v>
      </c>
      <c r="F112" s="9" cm="1">
        <f t="array" ref="F112">_xll.SNL.Clients.Office.Excel.Functions.SPG($A112, "SP_NET_INC", F$3)</f>
        <v>40618</v>
      </c>
      <c r="G112" s="9" cm="1">
        <f t="array" ref="G112">_xll.SNL.Clients.Office.Excel.Functions.SPG($A112, "SP_NET_INC", G$3)</f>
        <v>47956</v>
      </c>
      <c r="H112" s="9" cm="1">
        <f t="array" ref="H112">_xll.SNL.Clients.Office.Excel.Functions.SPG($A112, "SP_NET_INC", H$3)</f>
        <v>30602</v>
      </c>
      <c r="I112" s="9" cm="1">
        <f t="array" ref="I112">_xll.SNL.Clients.Office.Excel.Functions.SPG($A112, "SP_NET_INC", I$3)</f>
        <v>28406</v>
      </c>
      <c r="J112" s="9" cm="1">
        <f t="array" ref="J112">_xll.SNL.Clients.Office.Excel.Functions.SPG($A112, "SP_NET_INC", J$3)</f>
        <v>30668</v>
      </c>
    </row>
    <row r="113" spans="1:10" x14ac:dyDescent="0.3">
      <c r="A113" s="11" t="s">
        <v>1147</v>
      </c>
      <c r="B113" s="9" t="str" cm="1">
        <f t="array" ref="B113">_xll.SNL.Clients.Office.Excel.Functions.SPG($A113, "SP_NET_INC", B$3)</f>
        <v>NA</v>
      </c>
      <c r="C113" s="9" t="str" cm="1">
        <f t="array" ref="C113">_xll.SNL.Clients.Office.Excel.Functions.SPG($A113, "SP_NET_INC", C$3)</f>
        <v>NA</v>
      </c>
      <c r="D113" s="9" cm="1">
        <f t="array" ref="D113">_xll.SNL.Clients.Office.Excel.Functions.SPG($A113, "SP_NET_INC", D$3)</f>
        <v>106700</v>
      </c>
      <c r="E113" s="9" cm="1">
        <f t="array" ref="E113">_xll.SNL.Clients.Office.Excel.Functions.SPG($A113, "SP_NET_INC", E$3)</f>
        <v>110500</v>
      </c>
      <c r="F113" s="9" cm="1">
        <f t="array" ref="F113">_xll.SNL.Clients.Office.Excel.Functions.SPG($A113, "SP_NET_INC", F$3)</f>
        <v>132300</v>
      </c>
      <c r="G113" s="9" cm="1">
        <f t="array" ref="G113">_xll.SNL.Clients.Office.Excel.Functions.SPG($A113, "SP_NET_INC", G$3)</f>
        <v>227300</v>
      </c>
      <c r="H113" s="9" cm="1">
        <f t="array" ref="H113">_xll.SNL.Clients.Office.Excel.Functions.SPG($A113, "SP_NET_INC", H$3)</f>
        <v>114100</v>
      </c>
      <c r="I113" s="9" cm="1">
        <f t="array" ref="I113">_xll.SNL.Clients.Office.Excel.Functions.SPG($A113, "SP_NET_INC", I$3)</f>
        <v>43200</v>
      </c>
      <c r="J113" s="9" cm="1">
        <f t="array" ref="J113">_xll.SNL.Clients.Office.Excel.Functions.SPG($A113, "SP_NET_INC", J$3)</f>
        <v>69000</v>
      </c>
    </row>
    <row r="114" spans="1:10" x14ac:dyDescent="0.3">
      <c r="A114" s="11" t="s">
        <v>1148</v>
      </c>
      <c r="B114" s="9" t="str" cm="1">
        <f t="array" ref="B114">_xll.SNL.Clients.Office.Excel.Functions.SPG($A114, "SP_NET_INC", B$3)</f>
        <v>NA</v>
      </c>
      <c r="C114" s="9" t="str" cm="1">
        <f t="array" ref="C114">_xll.SNL.Clients.Office.Excel.Functions.SPG($A114, "SP_NET_INC", C$3)</f>
        <v>NA</v>
      </c>
      <c r="D114" s="9" cm="1">
        <f t="array" ref="D114">_xll.SNL.Clients.Office.Excel.Functions.SPG($A114, "SP_NET_INC", D$3)</f>
        <v>91000</v>
      </c>
      <c r="E114" s="9" cm="1">
        <f t="array" ref="E114">_xll.SNL.Clients.Office.Excel.Functions.SPG($A114, "SP_NET_INC", E$3)</f>
        <v>100000</v>
      </c>
      <c r="F114" s="9" cm="1">
        <f t="array" ref="F114">_xll.SNL.Clients.Office.Excel.Functions.SPG($A114, "SP_NET_INC", F$3)</f>
        <v>100000</v>
      </c>
      <c r="G114" s="9" cm="1">
        <f t="array" ref="G114">_xll.SNL.Clients.Office.Excel.Functions.SPG($A114, "SP_NET_INC", G$3)</f>
        <v>124000</v>
      </c>
      <c r="H114" s="9" cm="1">
        <f t="array" ref="H114">_xll.SNL.Clients.Office.Excel.Functions.SPG($A114, "SP_NET_INC", H$3)</f>
        <v>94000</v>
      </c>
      <c r="I114" s="9" cm="1">
        <f t="array" ref="I114">_xll.SNL.Clients.Office.Excel.Functions.SPG($A114, "SP_NET_INC", I$3)</f>
        <v>94000</v>
      </c>
      <c r="J114" s="9" cm="1">
        <f t="array" ref="J114">_xll.SNL.Clients.Office.Excel.Functions.SPG($A114, "SP_NET_INC", J$3)</f>
        <v>84000</v>
      </c>
    </row>
    <row r="115" spans="1:10" x14ac:dyDescent="0.3">
      <c r="A115" s="11" t="s">
        <v>1149</v>
      </c>
      <c r="B115" s="9" t="str" cm="1">
        <f t="array" ref="B115">_xll.SNL.Clients.Office.Excel.Functions.SPG($A115, "SP_NET_INC", B$3)</f>
        <v>NA</v>
      </c>
      <c r="C115" s="9" t="str" cm="1">
        <f t="array" ref="C115">_xll.SNL.Clients.Office.Excel.Functions.SPG($A115, "SP_NET_INC", C$3)</f>
        <v>NA</v>
      </c>
      <c r="D115" s="9" cm="1">
        <f t="array" ref="D115">_xll.SNL.Clients.Office.Excel.Functions.SPG($A115, "SP_NET_INC", D$3)</f>
        <v>23360</v>
      </c>
      <c r="E115" s="9" cm="1">
        <f t="array" ref="E115">_xll.SNL.Clients.Office.Excel.Functions.SPG($A115, "SP_NET_INC", E$3)</f>
        <v>24351</v>
      </c>
      <c r="F115" s="9" cm="1">
        <f t="array" ref="F115">_xll.SNL.Clients.Office.Excel.Functions.SPG($A115, "SP_NET_INC", F$3)</f>
        <v>26956</v>
      </c>
      <c r="G115" s="9" cm="1">
        <f t="array" ref="G115">_xll.SNL.Clients.Office.Excel.Functions.SPG($A115, "SP_NET_INC", G$3)</f>
        <v>12117</v>
      </c>
      <c r="H115" s="9" cm="1">
        <f t="array" ref="H115">_xll.SNL.Clients.Office.Excel.Functions.SPG($A115, "SP_NET_INC", H$3)</f>
        <v>2807</v>
      </c>
      <c r="I115" s="9" cm="1">
        <f t="array" ref="I115">_xll.SNL.Clients.Office.Excel.Functions.SPG($A115, "SP_NET_INC", I$3)</f>
        <v>3725</v>
      </c>
      <c r="J115" s="9" cm="1">
        <f t="array" ref="J115">_xll.SNL.Clients.Office.Excel.Functions.SPG($A115, "SP_NET_INC", J$3)</f>
        <v>-2582</v>
      </c>
    </row>
    <row r="116" spans="1:10" x14ac:dyDescent="0.3">
      <c r="A116" s="11" t="s">
        <v>1150</v>
      </c>
      <c r="B116" s="9" t="str" cm="1">
        <f t="array" ref="B116">_xll.SNL.Clients.Office.Excel.Functions.SPG($A116, "SP_NET_INC", B$3)</f>
        <v>NA</v>
      </c>
      <c r="C116" s="9" cm="1">
        <f t="array" ref="C116">_xll.SNL.Clients.Office.Excel.Functions.SPG($A116, "SP_NET_INC", C$3)</f>
        <v>361752</v>
      </c>
      <c r="D116" s="9" cm="1">
        <f t="array" ref="D116">_xll.SNL.Clients.Office.Excel.Functions.SPG($A116, "SP_NET_INC", D$3)</f>
        <v>44008</v>
      </c>
      <c r="E116" s="9" cm="1">
        <f t="array" ref="E116">_xll.SNL.Clients.Office.Excel.Functions.SPG($A116, "SP_NET_INC", E$3)</f>
        <v>38620</v>
      </c>
      <c r="F116" s="9" cm="1">
        <f t="array" ref="F116">_xll.SNL.Clients.Office.Excel.Functions.SPG($A116, "SP_NET_INC", F$3)</f>
        <v>37944</v>
      </c>
      <c r="G116" s="9" cm="1">
        <f t="array" ref="G116">_xll.SNL.Clients.Office.Excel.Functions.SPG($A116, "SP_NET_INC", G$3)</f>
        <v>42691</v>
      </c>
      <c r="H116" s="9" cm="1">
        <f t="array" ref="H116">_xll.SNL.Clients.Office.Excel.Functions.SPG($A116, "SP_NET_INC", H$3)</f>
        <v>35809</v>
      </c>
      <c r="I116" s="9" cm="1">
        <f t="array" ref="I116">_xll.SNL.Clients.Office.Excel.Functions.SPG($A116, "SP_NET_INC", I$3)</f>
        <v>38188</v>
      </c>
      <c r="J116" s="9" cm="1">
        <f t="array" ref="J116">_xll.SNL.Clients.Office.Excel.Functions.SPG($A116, "SP_NET_INC", J$3)</f>
        <v>80293</v>
      </c>
    </row>
    <row r="117" spans="1:10" x14ac:dyDescent="0.3">
      <c r="A117" s="11" t="s">
        <v>1151</v>
      </c>
      <c r="B117" s="9" t="str" cm="1">
        <f t="array" ref="B117">_xll.SNL.Clients.Office.Excel.Functions.SPG($A117, "SP_NET_INC", B$3)</f>
        <v>NA</v>
      </c>
      <c r="C117" s="9" cm="1">
        <f t="array" ref="C117">_xll.SNL.Clients.Office.Excel.Functions.SPG($A117, "SP_NET_INC", C$3)</f>
        <v>17261</v>
      </c>
      <c r="D117" s="9" cm="1">
        <f t="array" ref="D117">_xll.SNL.Clients.Office.Excel.Functions.SPG($A117, "SP_NET_INC", D$3)</f>
        <v>19020</v>
      </c>
      <c r="E117" s="9" cm="1">
        <f t="array" ref="E117">_xll.SNL.Clients.Office.Excel.Functions.SPG($A117, "SP_NET_INC", E$3)</f>
        <v>47555</v>
      </c>
      <c r="F117" s="9" cm="1">
        <f t="array" ref="F117">_xll.SNL.Clients.Office.Excel.Functions.SPG($A117, "SP_NET_INC", F$3)</f>
        <v>14527</v>
      </c>
      <c r="G117" s="9" cm="1">
        <f t="array" ref="G117">_xll.SNL.Clients.Office.Excel.Functions.SPG($A117, "SP_NET_INC", G$3)</f>
        <v>26888</v>
      </c>
      <c r="H117" s="9" cm="1">
        <f t="array" ref="H117">_xll.SNL.Clients.Office.Excel.Functions.SPG($A117, "SP_NET_INC", H$3)</f>
        <v>33271</v>
      </c>
      <c r="I117" s="9" cm="1">
        <f t="array" ref="I117">_xll.SNL.Clients.Office.Excel.Functions.SPG($A117, "SP_NET_INC", I$3)</f>
        <v>52977</v>
      </c>
      <c r="J117" s="9" cm="1">
        <f t="array" ref="J117">_xll.SNL.Clients.Office.Excel.Functions.SPG($A117, "SP_NET_INC", J$3)</f>
        <v>16246</v>
      </c>
    </row>
    <row r="118" spans="1:10" x14ac:dyDescent="0.3">
      <c r="A118" s="11" t="s">
        <v>1152</v>
      </c>
      <c r="B118" s="9" t="str" cm="1">
        <f t="array" ref="B118">_xll.SNL.Clients.Office.Excel.Functions.SPG($A118, "SP_NET_INC", B$3)</f>
        <v>NA</v>
      </c>
      <c r="C118" s="9" cm="1">
        <f t="array" ref="C118">_xll.SNL.Clients.Office.Excel.Functions.SPG($A118, "SP_NET_INC", C$3)</f>
        <v>119574</v>
      </c>
      <c r="D118" s="9" cm="1">
        <f t="array" ref="D118">_xll.SNL.Clients.Office.Excel.Functions.SPG($A118, "SP_NET_INC", D$3)</f>
        <v>143520</v>
      </c>
      <c r="E118" s="9" cm="1">
        <f t="array" ref="E118">_xll.SNL.Clients.Office.Excel.Functions.SPG($A118, "SP_NET_INC", E$3)</f>
        <v>133842</v>
      </c>
      <c r="F118" s="9" cm="1">
        <f t="array" ref="F118">_xll.SNL.Clients.Office.Excel.Functions.SPG($A118, "SP_NET_INC", F$3)</f>
        <v>77099</v>
      </c>
      <c r="G118" s="9" cm="1">
        <f t="array" ref="G118">_xll.SNL.Clients.Office.Excel.Functions.SPG($A118, "SP_NET_INC", G$3)</f>
        <v>129138</v>
      </c>
      <c r="H118" s="9" cm="1">
        <f t="array" ref="H118">_xll.SNL.Clients.Office.Excel.Functions.SPG($A118, "SP_NET_INC", H$3)</f>
        <v>150553</v>
      </c>
      <c r="I118" s="9" cm="1">
        <f t="array" ref="I118">_xll.SNL.Clients.Office.Excel.Functions.SPG($A118, "SP_NET_INC", I$3)</f>
        <v>120849</v>
      </c>
      <c r="J118" s="9" cm="1">
        <f t="array" ref="J118">_xll.SNL.Clients.Office.Excel.Functions.SPG($A118, "SP_NET_INC", J$3)</f>
        <v>100356</v>
      </c>
    </row>
    <row r="119" spans="1:10" x14ac:dyDescent="0.3">
      <c r="A119" s="11" t="s">
        <v>1153</v>
      </c>
      <c r="B119" s="9" t="str" cm="1">
        <f t="array" ref="B119">_xll.SNL.Clients.Office.Excel.Functions.SPG($A119, "SP_NET_INC", B$3)</f>
        <v>NA</v>
      </c>
      <c r="C119" s="9" cm="1">
        <f t="array" ref="C119">_xll.SNL.Clients.Office.Excel.Functions.SPG($A119, "SP_NET_INC", C$3)</f>
        <v>293115</v>
      </c>
      <c r="D119" s="9" cm="1">
        <f t="array" ref="D119">_xll.SNL.Clients.Office.Excel.Functions.SPG($A119, "SP_NET_INC", D$3)</f>
        <v>299166</v>
      </c>
      <c r="E119" s="9" cm="1">
        <f t="array" ref="E119">_xll.SNL.Clients.Office.Excel.Functions.SPG($A119, "SP_NET_INC", E$3)</f>
        <v>288230</v>
      </c>
      <c r="F119" s="9" cm="1">
        <f t="array" ref="F119">_xll.SNL.Clients.Office.Excel.Functions.SPG($A119, "SP_NET_INC", F$3)</f>
        <v>285075</v>
      </c>
      <c r="G119" s="9" cm="1">
        <f t="array" ref="G119">_xll.SNL.Clients.Office.Excel.Functions.SPG($A119, "SP_NET_INC", G$3)</f>
        <v>238953</v>
      </c>
      <c r="H119" s="9" cm="1">
        <f t="array" ref="H119">_xll.SNL.Clients.Office.Excel.Functions.SPG($A119, "SP_NET_INC", H$3)</f>
        <v>287738</v>
      </c>
      <c r="I119" s="9" cm="1">
        <f t="array" ref="I119">_xll.SNL.Clients.Office.Excel.Functions.SPG($A119, "SP_NET_INC", I$3)</f>
        <v>312031</v>
      </c>
      <c r="J119" s="9" cm="1">
        <f t="array" ref="J119">_xll.SNL.Clients.Office.Excel.Functions.SPG($A119, "SP_NET_INC", J$3)</f>
        <v>322439</v>
      </c>
    </row>
    <row r="120" spans="1:10" x14ac:dyDescent="0.3">
      <c r="A120" s="11" t="s">
        <v>1154</v>
      </c>
      <c r="B120" s="9" t="str" cm="1">
        <f t="array" ref="B120">_xll.SNL.Clients.Office.Excel.Functions.SPG($A120, "SP_NET_INC", B$3)</f>
        <v>NA</v>
      </c>
      <c r="C120" s="9" cm="1">
        <f t="array" ref="C120">_xll.SNL.Clients.Office.Excel.Functions.SPG($A120, "SP_NET_INC", C$3)</f>
        <v>58654</v>
      </c>
      <c r="D120" s="9" cm="1">
        <f t="array" ref="D120">_xll.SNL.Clients.Office.Excel.Functions.SPG($A120, "SP_NET_INC", D$3)</f>
        <v>55194</v>
      </c>
      <c r="E120" s="9" cm="1">
        <f t="array" ref="E120">_xll.SNL.Clients.Office.Excel.Functions.SPG($A120, "SP_NET_INC", E$3)</f>
        <v>55301</v>
      </c>
      <c r="F120" s="9" cm="1">
        <f t="array" ref="F120">_xll.SNL.Clients.Office.Excel.Functions.SPG($A120, "SP_NET_INC", F$3)</f>
        <v>58658</v>
      </c>
      <c r="G120" s="9" cm="1">
        <f t="array" ref="G120">_xll.SNL.Clients.Office.Excel.Functions.SPG($A120, "SP_NET_INC", G$3)</f>
        <v>63469</v>
      </c>
      <c r="H120" s="9" cm="1">
        <f t="array" ref="H120">_xll.SNL.Clients.Office.Excel.Functions.SPG($A120, "SP_NET_INC", H$3)</f>
        <v>48910</v>
      </c>
      <c r="I120" s="9" cm="1">
        <f t="array" ref="I120">_xll.SNL.Clients.Office.Excel.Functions.SPG($A120, "SP_NET_INC", I$3)</f>
        <v>43465</v>
      </c>
      <c r="J120" s="9" cm="1">
        <f t="array" ref="J120">_xll.SNL.Clients.Office.Excel.Functions.SPG($A120, "SP_NET_INC", J$3)</f>
        <v>44704</v>
      </c>
    </row>
    <row r="121" spans="1:10" x14ac:dyDescent="0.3">
      <c r="A121" s="11" t="s">
        <v>1155</v>
      </c>
      <c r="B121" s="9" t="str" cm="1">
        <f t="array" ref="B121">_xll.SNL.Clients.Office.Excel.Functions.SPG($A121, "SP_NET_INC", B$3)</f>
        <v>NA</v>
      </c>
      <c r="C121" s="9" t="str" cm="1">
        <f t="array" ref="C121">_xll.SNL.Clients.Office.Excel.Functions.SPG($A121, "SP_NET_INC", C$3)</f>
        <v>NA</v>
      </c>
      <c r="D121" s="9" cm="1">
        <f t="array" ref="D121">_xll.SNL.Clients.Office.Excel.Functions.SPG($A121, "SP_NET_INC", D$3)</f>
        <v>270263</v>
      </c>
      <c r="E121" s="9" cm="1">
        <f t="array" ref="E121">_xll.SNL.Clients.Office.Excel.Functions.SPG($A121, "SP_NET_INC", E$3)</f>
        <v>247572</v>
      </c>
      <c r="F121" s="9" cm="1">
        <f t="array" ref="F121">_xll.SNL.Clients.Office.Excel.Functions.SPG($A121, "SP_NET_INC", F$3)</f>
        <v>197149</v>
      </c>
      <c r="G121" s="9" cm="1">
        <f t="array" ref="G121">_xll.SNL.Clients.Office.Excel.Functions.SPG($A121, "SP_NET_INC", G$3)</f>
        <v>211515</v>
      </c>
      <c r="H121" s="9" cm="1">
        <f t="array" ref="H121">_xll.SNL.Clients.Office.Excel.Functions.SPG($A121, "SP_NET_INC", H$3)</f>
        <v>169746</v>
      </c>
      <c r="I121" s="9" cm="1">
        <f t="array" ref="I121">_xll.SNL.Clients.Office.Excel.Functions.SPG($A121, "SP_NET_INC", I$3)</f>
        <v>140595</v>
      </c>
      <c r="J121" s="9" cm="1">
        <f t="array" ref="J121">_xll.SNL.Clients.Office.Excel.Functions.SPG($A121, "SP_NET_INC", J$3)</f>
        <v>111473</v>
      </c>
    </row>
    <row r="122" spans="1:10" x14ac:dyDescent="0.3">
      <c r="A122" s="11" t="s">
        <v>1156</v>
      </c>
      <c r="B122" s="9" t="str" cm="1">
        <f t="array" ref="B122">_xll.SNL.Clients.Office.Excel.Functions.SPG($A122, "SP_NET_INC", B$3)</f>
        <v>NA</v>
      </c>
      <c r="C122" s="9" cm="1">
        <f t="array" ref="C122">_xll.SNL.Clients.Office.Excel.Functions.SPG($A122, "SP_NET_INC", C$3)</f>
        <v>164200</v>
      </c>
      <c r="D122" s="9" cm="1">
        <f t="array" ref="D122">_xll.SNL.Clients.Office.Excel.Functions.SPG($A122, "SP_NET_INC", D$3)</f>
        <v>147100</v>
      </c>
      <c r="E122" s="9" cm="1">
        <f t="array" ref="E122">_xll.SNL.Clients.Office.Excel.Functions.SPG($A122, "SP_NET_INC", E$3)</f>
        <v>146500</v>
      </c>
      <c r="F122" s="9" cm="1">
        <f t="array" ref="F122">_xll.SNL.Clients.Office.Excel.Functions.SPG($A122, "SP_NET_INC", F$3)</f>
        <v>138800</v>
      </c>
      <c r="G122" s="9" cm="1">
        <f t="array" ref="G122">_xll.SNL.Clients.Office.Excel.Functions.SPG($A122, "SP_NET_INC", G$3)</f>
        <v>119100</v>
      </c>
      <c r="H122" s="9" cm="1">
        <f t="array" ref="H122">_xll.SNL.Clients.Office.Excel.Functions.SPG($A122, "SP_NET_INC", H$3)</f>
        <v>113400</v>
      </c>
      <c r="I122" s="9" cm="1">
        <f t="array" ref="I122">_xll.SNL.Clients.Office.Excel.Functions.SPG($A122, "SP_NET_INC", I$3)</f>
        <v>117200</v>
      </c>
      <c r="J122" s="9" cm="1">
        <f t="array" ref="J122">_xll.SNL.Clients.Office.Excel.Functions.SPG($A122, "SP_NET_INC", J$3)</f>
        <v>113300</v>
      </c>
    </row>
    <row r="123" spans="1:10" x14ac:dyDescent="0.3">
      <c r="A123" s="11" t="s">
        <v>1157</v>
      </c>
      <c r="B123" s="9" t="str" cm="1">
        <f t="array" ref="B123">_xll.SNL.Clients.Office.Excel.Functions.SPG($A123, "SP_NET_INC", B$3)</f>
        <v>NA</v>
      </c>
      <c r="C123" s="9" cm="1">
        <f t="array" ref="C123">_xll.SNL.Clients.Office.Excel.Functions.SPG($A123, "SP_NET_INC", C$3)</f>
        <v>114812</v>
      </c>
      <c r="D123" s="9" cm="1">
        <f t="array" ref="D123">_xll.SNL.Clients.Office.Excel.Functions.SPG($A123, "SP_NET_INC", D$3)</f>
        <v>82266</v>
      </c>
      <c r="E123" s="9" cm="1">
        <f t="array" ref="E123">_xll.SNL.Clients.Office.Excel.Functions.SPG($A123, "SP_NET_INC", E$3)</f>
        <v>70111</v>
      </c>
      <c r="F123" s="9" cm="1">
        <f t="array" ref="F123">_xll.SNL.Clients.Office.Excel.Functions.SPG($A123, "SP_NET_INC", F$3)</f>
        <v>60912</v>
      </c>
      <c r="G123" s="9" cm="1">
        <f t="array" ref="G123">_xll.SNL.Clients.Office.Excel.Functions.SPG($A123, "SP_NET_INC", G$3)</f>
        <v>76158</v>
      </c>
      <c r="H123" s="9" cm="1">
        <f t="array" ref="H123">_xll.SNL.Clients.Office.Excel.Functions.SPG($A123, "SP_NET_INC", H$3)</f>
        <v>65229</v>
      </c>
      <c r="I123" s="9" cm="1">
        <f t="array" ref="I123">_xll.SNL.Clients.Office.Excel.Functions.SPG($A123, "SP_NET_INC", I$3)</f>
        <v>66797</v>
      </c>
      <c r="J123" s="9" cm="1">
        <f t="array" ref="J123">_xll.SNL.Clients.Office.Excel.Functions.SPG($A123, "SP_NET_INC", J$3)</f>
        <v>65950</v>
      </c>
    </row>
    <row r="124" spans="1:10" x14ac:dyDescent="0.3">
      <c r="A124" s="11" t="s">
        <v>1158</v>
      </c>
      <c r="B124" s="9" t="str" cm="1">
        <f t="array" ref="B124">_xll.SNL.Clients.Office.Excel.Functions.SPG($A124, "SP_NET_INC", B$3)</f>
        <v>NA</v>
      </c>
      <c r="C124" s="9" cm="1">
        <f t="array" ref="C124">_xll.SNL.Clients.Office.Excel.Functions.SPG($A124, "SP_NET_INC", C$3)</f>
        <v>1200</v>
      </c>
      <c r="D124" s="9" cm="1">
        <f t="array" ref="D124">_xll.SNL.Clients.Office.Excel.Functions.SPG($A124, "SP_NET_INC", D$3)</f>
        <v>8200</v>
      </c>
      <c r="E124" s="9" cm="1">
        <f t="array" ref="E124">_xll.SNL.Clients.Office.Excel.Functions.SPG($A124, "SP_NET_INC", E$3)</f>
        <v>-1151600</v>
      </c>
      <c r="F124" s="9" cm="1">
        <f t="array" ref="F124">_xll.SNL.Clients.Office.Excel.Functions.SPG($A124, "SP_NET_INC", F$3)</f>
        <v>23600</v>
      </c>
      <c r="G124" s="9" cm="1">
        <f t="array" ref="G124">_xll.SNL.Clients.Office.Excel.Functions.SPG($A124, "SP_NET_INC", G$3)</f>
        <v>-217400</v>
      </c>
      <c r="H124" s="9" cm="1">
        <f t="array" ref="H124">_xll.SNL.Clients.Office.Excel.Functions.SPG($A124, "SP_NET_INC", H$3)</f>
        <v>21500</v>
      </c>
      <c r="I124" s="9" cm="1">
        <f t="array" ref="I124">_xll.SNL.Clients.Office.Excel.Functions.SPG($A124, "SP_NET_INC", I$3)</f>
        <v>51900</v>
      </c>
      <c r="J124" s="9" cm="1">
        <f t="array" ref="J124">_xll.SNL.Clients.Office.Excel.Functions.SPG($A124, "SP_NET_INC", J$3)</f>
        <v>43800</v>
      </c>
    </row>
    <row r="125" spans="1:10" x14ac:dyDescent="0.3">
      <c r="A125" s="11" t="s">
        <v>1159</v>
      </c>
      <c r="B125" s="9" t="str" cm="1">
        <f t="array" ref="B125">_xll.SNL.Clients.Office.Excel.Functions.SPG($A125, "SP_NET_INC", B$3)</f>
        <v>NA</v>
      </c>
      <c r="C125" s="9" t="str" cm="1">
        <f t="array" ref="C125">_xll.SNL.Clients.Office.Excel.Functions.SPG($A125, "SP_NET_INC", C$3)</f>
        <v>NA</v>
      </c>
      <c r="D125" s="9" cm="1">
        <f t="array" ref="D125">_xll.SNL.Clients.Office.Excel.Functions.SPG($A125, "SP_NET_INC", D$3)</f>
        <v>46650</v>
      </c>
      <c r="E125" s="9" cm="1">
        <f t="array" ref="E125">_xll.SNL.Clients.Office.Excel.Functions.SPG($A125, "SP_NET_INC", E$3)</f>
        <v>45102</v>
      </c>
      <c r="F125" s="9" cm="1">
        <f t="array" ref="F125">_xll.SNL.Clients.Office.Excel.Functions.SPG($A125, "SP_NET_INC", F$3)</f>
        <v>62709</v>
      </c>
      <c r="G125" s="9" cm="1">
        <f t="array" ref="G125">_xll.SNL.Clients.Office.Excel.Functions.SPG($A125, "SP_NET_INC", G$3)</f>
        <v>45529</v>
      </c>
      <c r="H125" s="9" cm="1">
        <f t="array" ref="H125">_xll.SNL.Clients.Office.Excel.Functions.SPG($A125, "SP_NET_INC", H$3)</f>
        <v>56260</v>
      </c>
      <c r="I125" s="9" cm="1">
        <f t="array" ref="I125">_xll.SNL.Clients.Office.Excel.Functions.SPG($A125, "SP_NET_INC", I$3)</f>
        <v>13600</v>
      </c>
      <c r="J125" s="9" cm="1">
        <f t="array" ref="J125">_xll.SNL.Clients.Office.Excel.Functions.SPG($A125, "SP_NET_INC", J$3)</f>
        <v>57657</v>
      </c>
    </row>
    <row r="126" spans="1:10" x14ac:dyDescent="0.3">
      <c r="A126" s="11" t="s">
        <v>1160</v>
      </c>
      <c r="B126" s="9" t="str" cm="1">
        <f t="array" ref="B126">_xll.SNL.Clients.Office.Excel.Functions.SPG($A126, "SP_NET_INC", B$3)</f>
        <v>NA</v>
      </c>
      <c r="C126" s="9" cm="1">
        <f t="array" ref="C126">_xll.SNL.Clients.Office.Excel.Functions.SPG($A126, "SP_NET_INC", C$3)</f>
        <v>1015000</v>
      </c>
      <c r="D126" s="9" cm="1">
        <f t="array" ref="D126">_xll.SNL.Clients.Office.Excel.Functions.SPG($A126, "SP_NET_INC", D$3)</f>
        <v>26000</v>
      </c>
      <c r="E126" s="9" cm="1">
        <f t="array" ref="E126">_xll.SNL.Clients.Office.Excel.Functions.SPG($A126, "SP_NET_INC", E$3)</f>
        <v>565000</v>
      </c>
      <c r="F126" s="9" cm="1">
        <f t="array" ref="F126">_xll.SNL.Clients.Office.Excel.Functions.SPG($A126, "SP_NET_INC", F$3)</f>
        <v>217000</v>
      </c>
      <c r="G126" s="9" cm="1">
        <f t="array" ref="G126">_xll.SNL.Clients.Office.Excel.Functions.SPG($A126, "SP_NET_INC", G$3)</f>
        <v>-589000</v>
      </c>
      <c r="H126" s="9" cm="1">
        <f t="array" ref="H126">_xll.SNL.Clients.Office.Excel.Functions.SPG($A126, "SP_NET_INC", H$3)</f>
        <v>1135000</v>
      </c>
      <c r="I126" s="9" cm="1">
        <f t="array" ref="I126">_xll.SNL.Clients.Office.Excel.Functions.SPG($A126, "SP_NET_INC", I$3)</f>
        <v>831000</v>
      </c>
      <c r="J126" s="9" cm="1">
        <f t="array" ref="J126">_xll.SNL.Clients.Office.Excel.Functions.SPG($A126, "SP_NET_INC", J$3)</f>
        <v>266000</v>
      </c>
    </row>
    <row r="127" spans="1:10" x14ac:dyDescent="0.3">
      <c r="A127" s="11" t="s">
        <v>1161</v>
      </c>
      <c r="B127" s="9" t="str" cm="1">
        <f t="array" ref="B127">_xll.SNL.Clients.Office.Excel.Functions.SPG($A127, "SP_NET_INC", B$3)</f>
        <v>NA</v>
      </c>
      <c r="C127" s="9" cm="1">
        <f t="array" ref="C127">_xll.SNL.Clients.Office.Excel.Functions.SPG($A127, "SP_NET_INC", C$3)</f>
        <v>100557</v>
      </c>
      <c r="D127" s="9" cm="1">
        <f t="array" ref="D127">_xll.SNL.Clients.Office.Excel.Functions.SPG($A127, "SP_NET_INC", D$3)</f>
        <v>86863</v>
      </c>
      <c r="E127" s="9" cm="1">
        <f t="array" ref="E127">_xll.SNL.Clients.Office.Excel.Functions.SPG($A127, "SP_NET_INC", E$3)</f>
        <v>82127</v>
      </c>
      <c r="F127" s="9" cm="1">
        <f t="array" ref="F127">_xll.SNL.Clients.Office.Excel.Functions.SPG($A127, "SP_NET_INC", F$3)</f>
        <v>115271</v>
      </c>
      <c r="G127" s="9" cm="1">
        <f t="array" ref="G127">_xll.SNL.Clients.Office.Excel.Functions.SPG($A127, "SP_NET_INC", G$3)</f>
        <v>96428</v>
      </c>
      <c r="H127" s="9" cm="1">
        <f t="array" ref="H127">_xll.SNL.Clients.Office.Excel.Functions.SPG($A127, "SP_NET_INC", H$3)</f>
        <v>80741</v>
      </c>
      <c r="I127" s="9" cm="1">
        <f t="array" ref="I127">_xll.SNL.Clients.Office.Excel.Functions.SPG($A127, "SP_NET_INC", I$3)</f>
        <v>66049</v>
      </c>
      <c r="J127" s="9" cm="1">
        <f t="array" ref="J127">_xll.SNL.Clients.Office.Excel.Functions.SPG($A127, "SP_NET_INC", J$3)</f>
        <v>86459</v>
      </c>
    </row>
    <row r="128" spans="1:10" x14ac:dyDescent="0.3">
      <c r="A128" s="11" t="s">
        <v>1162</v>
      </c>
      <c r="B128" s="9" t="str" cm="1">
        <f t="array" ref="B128">_xll.SNL.Clients.Office.Excel.Functions.SPG($A128, "SP_NET_INC", B$3)</f>
        <v>NA</v>
      </c>
      <c r="C128" s="9" t="str" cm="1">
        <f t="array" ref="C128">_xll.SNL.Clients.Office.Excel.Functions.SPG($A128, "SP_NET_INC", C$3)</f>
        <v>NA</v>
      </c>
      <c r="D128" s="9" cm="1">
        <f t="array" ref="D128">_xll.SNL.Clients.Office.Excel.Functions.SPG($A128, "SP_NET_INC", D$3)</f>
        <v>69833</v>
      </c>
      <c r="E128" s="9" cm="1">
        <f t="array" ref="E128">_xll.SNL.Clients.Office.Excel.Functions.SPG($A128, "SP_NET_INC", E$3)</f>
        <v>84369</v>
      </c>
      <c r="F128" s="9" cm="1">
        <f t="array" ref="F128">_xll.SNL.Clients.Office.Excel.Functions.SPG($A128, "SP_NET_INC", F$3)</f>
        <v>61594</v>
      </c>
      <c r="G128" s="9" cm="1">
        <f t="array" ref="G128">_xll.SNL.Clients.Office.Excel.Functions.SPG($A128, "SP_NET_INC", G$3)</f>
        <v>51472</v>
      </c>
      <c r="H128" s="9" cm="1">
        <f t="array" ref="H128">_xll.SNL.Clients.Office.Excel.Functions.SPG($A128, "SP_NET_INC", H$3)</f>
        <v>59113</v>
      </c>
      <c r="I128" s="9" cm="1">
        <f t="array" ref="I128">_xll.SNL.Clients.Office.Excel.Functions.SPG($A128, "SP_NET_INC", I$3)</f>
        <v>67223</v>
      </c>
      <c r="J128" s="9" cm="1">
        <f t="array" ref="J128">_xll.SNL.Clients.Office.Excel.Functions.SPG($A128, "SP_NET_INC", J$3)</f>
        <v>33216</v>
      </c>
    </row>
    <row r="129" spans="1:10" x14ac:dyDescent="0.3">
      <c r="A129" s="11" t="s">
        <v>1163</v>
      </c>
      <c r="B129" s="9" t="str" cm="1">
        <f t="array" ref="B129">_xll.SNL.Clients.Office.Excel.Functions.SPG($A129, "SP_NET_INC", B$3)</f>
        <v>NA</v>
      </c>
      <c r="C129" s="9" t="str" cm="1">
        <f t="array" ref="C129">_xll.SNL.Clients.Office.Excel.Functions.SPG($A129, "SP_NET_INC", C$3)</f>
        <v>NA</v>
      </c>
      <c r="D129" s="9" cm="1">
        <f t="array" ref="D129">_xll.SNL.Clients.Office.Excel.Functions.SPG($A129, "SP_NET_INC", D$3)</f>
        <v>176175</v>
      </c>
      <c r="E129" s="9" cm="1">
        <f t="array" ref="E129">_xll.SNL.Clients.Office.Excel.Functions.SPG($A129, "SP_NET_INC", E$3)</f>
        <v>203609</v>
      </c>
      <c r="F129" s="9" cm="1">
        <f t="array" ref="F129">_xll.SNL.Clients.Office.Excel.Functions.SPG($A129, "SP_NET_INC", F$3)</f>
        <v>181719</v>
      </c>
      <c r="G129" s="9" cm="1">
        <f t="array" ref="G129">_xll.SNL.Clients.Office.Excel.Functions.SPG($A129, "SP_NET_INC", G$3)</f>
        <v>175367</v>
      </c>
      <c r="H129" s="9" cm="1">
        <f t="array" ref="H129">_xll.SNL.Clients.Office.Excel.Functions.SPG($A129, "SP_NET_INC", H$3)</f>
        <v>177959</v>
      </c>
      <c r="I129" s="9" cm="1">
        <f t="array" ref="I129">_xll.SNL.Clients.Office.Excel.Functions.SPG($A129, "SP_NET_INC", I$3)</f>
        <v>172233</v>
      </c>
      <c r="J129" s="9" cm="1">
        <f t="array" ref="J129">_xll.SNL.Clients.Office.Excel.Functions.SPG($A129, "SP_NET_INC", J$3)</f>
        <v>170827</v>
      </c>
    </row>
    <row r="130" spans="1:10" x14ac:dyDescent="0.3">
      <c r="A130" s="11" t="s">
        <v>1164</v>
      </c>
      <c r="B130" s="9" t="str" cm="1">
        <f t="array" ref="B130">_xll.SNL.Clients.Office.Excel.Functions.SPG($A130, "SP_NET_INC", B$3)</f>
        <v>NA</v>
      </c>
      <c r="C130" s="9" t="str" cm="1">
        <f t="array" ref="C130">_xll.SNL.Clients.Office.Excel.Functions.SPG($A130, "SP_NET_INC", C$3)</f>
        <v>NA</v>
      </c>
      <c r="D130" s="9" cm="1">
        <f t="array" ref="D130">_xll.SNL.Clients.Office.Excel.Functions.SPG($A130, "SP_NET_INC", D$3)</f>
        <v>69402</v>
      </c>
      <c r="E130" s="9" cm="1">
        <f t="array" ref="E130">_xll.SNL.Clients.Office.Excel.Functions.SPG($A130, "SP_NET_INC", E$3)</f>
        <v>75385</v>
      </c>
      <c r="F130" s="9" cm="1">
        <f t="array" ref="F130">_xll.SNL.Clients.Office.Excel.Functions.SPG($A130, "SP_NET_INC", F$3)</f>
        <v>265772</v>
      </c>
      <c r="G130" s="9" cm="1">
        <f t="array" ref="G130">_xll.SNL.Clients.Office.Excel.Functions.SPG($A130, "SP_NET_INC", G$3)</f>
        <v>135448</v>
      </c>
      <c r="H130" s="9" cm="1">
        <f t="array" ref="H130">_xll.SNL.Clients.Office.Excel.Functions.SPG($A130, "SP_NET_INC", H$3)</f>
        <v>80076</v>
      </c>
      <c r="I130" s="9" cm="1">
        <f t="array" ref="I130">_xll.SNL.Clients.Office.Excel.Functions.SPG($A130, "SP_NET_INC", I$3)</f>
        <v>91268</v>
      </c>
      <c r="J130" s="9" cm="1">
        <f t="array" ref="J130">_xll.SNL.Clients.Office.Excel.Functions.SPG($A130, "SP_NET_INC", J$3)</f>
        <v>191434</v>
      </c>
    </row>
    <row r="131" spans="1:10" x14ac:dyDescent="0.3">
      <c r="A131" s="11" t="s">
        <v>1165</v>
      </c>
      <c r="B131" s="9" t="str" cm="1">
        <f t="array" ref="B131">_xll.SNL.Clients.Office.Excel.Functions.SPG($A131, "SP_NET_INC", B$3)</f>
        <v>NA</v>
      </c>
      <c r="C131" s="9" t="str" cm="1">
        <f t="array" ref="C131">_xll.SNL.Clients.Office.Excel.Functions.SPG($A131, "SP_NET_INC", C$3)</f>
        <v>NA</v>
      </c>
      <c r="D131" s="9" cm="1">
        <f t="array" ref="D131">_xll.SNL.Clients.Office.Excel.Functions.SPG($A131, "SP_NET_INC", D$3)</f>
        <v>151600</v>
      </c>
      <c r="E131" s="9" cm="1">
        <f t="array" ref="E131">_xll.SNL.Clients.Office.Excel.Functions.SPG($A131, "SP_NET_INC", E$3)</f>
        <v>83200</v>
      </c>
      <c r="F131" s="9" cm="1">
        <f t="array" ref="F131">_xll.SNL.Clients.Office.Excel.Functions.SPG($A131, "SP_NET_INC", F$3)</f>
        <v>26200</v>
      </c>
      <c r="G131" s="9" cm="1">
        <f t="array" ref="G131">_xll.SNL.Clients.Office.Excel.Functions.SPG($A131, "SP_NET_INC", G$3)</f>
        <v>69500</v>
      </c>
      <c r="H131" s="9" cm="1">
        <f t="array" ref="H131">_xll.SNL.Clients.Office.Excel.Functions.SPG($A131, "SP_NET_INC", H$3)</f>
        <v>104200</v>
      </c>
      <c r="I131" s="9" cm="1">
        <f t="array" ref="I131">_xll.SNL.Clients.Office.Excel.Functions.SPG($A131, "SP_NET_INC", I$3)</f>
        <v>86000</v>
      </c>
      <c r="J131" s="9" cm="1">
        <f t="array" ref="J131">_xll.SNL.Clients.Office.Excel.Functions.SPG($A131, "SP_NET_INC", J$3)</f>
        <v>19800</v>
      </c>
    </row>
    <row r="132" spans="1:10" x14ac:dyDescent="0.3">
      <c r="A132" s="11" t="s">
        <v>1166</v>
      </c>
      <c r="B132" s="9" t="str" cm="1">
        <f t="array" ref="B132">_xll.SNL.Clients.Office.Excel.Functions.SPG($A132, "SP_NET_INC", B$3)</f>
        <v>NA</v>
      </c>
      <c r="C132" s="9" cm="1">
        <f t="array" ref="C132">_xll.SNL.Clients.Office.Excel.Functions.SPG($A132, "SP_NET_INC", C$3)</f>
        <v>154786</v>
      </c>
      <c r="D132" s="9" cm="1">
        <f t="array" ref="D132">_xll.SNL.Clients.Office.Excel.Functions.SPG($A132, "SP_NET_INC", D$3)</f>
        <v>88094</v>
      </c>
      <c r="E132" s="9" cm="1">
        <f t="array" ref="E132">_xll.SNL.Clients.Office.Excel.Functions.SPG($A132, "SP_NET_INC", E$3)</f>
        <v>81733</v>
      </c>
      <c r="F132" s="9" cm="1">
        <f t="array" ref="F132">_xll.SNL.Clients.Office.Excel.Functions.SPG($A132, "SP_NET_INC", F$3)</f>
        <v>93124</v>
      </c>
      <c r="G132" s="9" cm="1">
        <f t="array" ref="G132">_xll.SNL.Clients.Office.Excel.Functions.SPG($A132, "SP_NET_INC", G$3)</f>
        <v>92048</v>
      </c>
      <c r="H132" s="9" cm="1">
        <f t="array" ref="H132">_xll.SNL.Clients.Office.Excel.Functions.SPG($A132, "SP_NET_INC", H$3)</f>
        <v>58773</v>
      </c>
      <c r="I132" s="9" cm="1">
        <f t="array" ref="I132">_xll.SNL.Clients.Office.Excel.Functions.SPG($A132, "SP_NET_INC", I$3)</f>
        <v>42161</v>
      </c>
      <c r="J132" s="9" cm="1">
        <f t="array" ref="J132">_xll.SNL.Clients.Office.Excel.Functions.SPG($A132, "SP_NET_INC", J$3)</f>
        <v>92241</v>
      </c>
    </row>
    <row r="133" spans="1:10" x14ac:dyDescent="0.3">
      <c r="A133" s="11" t="s">
        <v>1167</v>
      </c>
      <c r="B133" s="9" t="str" cm="1">
        <f t="array" ref="B133">_xll.SNL.Clients.Office.Excel.Functions.SPG($A133, "SP_NET_INC", B$3)</f>
        <v>NA</v>
      </c>
      <c r="C133" s="9" t="str" cm="1">
        <f t="array" ref="C133">_xll.SNL.Clients.Office.Excel.Functions.SPG($A133, "SP_NET_INC", C$3)</f>
        <v>NA</v>
      </c>
      <c r="D133" s="9" cm="1">
        <f t="array" ref="D133">_xll.SNL.Clients.Office.Excel.Functions.SPG($A133, "SP_NET_INC", D$3)</f>
        <v>117973</v>
      </c>
      <c r="E133" s="9" cm="1">
        <f t="array" ref="E133">_xll.SNL.Clients.Office.Excel.Functions.SPG($A133, "SP_NET_INC", E$3)</f>
        <v>226116</v>
      </c>
      <c r="F133" s="9" cm="1">
        <f t="array" ref="F133">_xll.SNL.Clients.Office.Excel.Functions.SPG($A133, "SP_NET_INC", F$3)</f>
        <v>37317</v>
      </c>
      <c r="G133" s="9" cm="1">
        <f t="array" ref="G133">_xll.SNL.Clients.Office.Excel.Functions.SPG($A133, "SP_NET_INC", G$3)</f>
        <v>85518</v>
      </c>
      <c r="H133" s="9" cm="1">
        <f t="array" ref="H133">_xll.SNL.Clients.Office.Excel.Functions.SPG($A133, "SP_NET_INC", H$3)</f>
        <v>1041</v>
      </c>
      <c r="I133" s="9" cm="1">
        <f t="array" ref="I133">_xll.SNL.Clients.Office.Excel.Functions.SPG($A133, "SP_NET_INC", I$3)</f>
        <v>81178</v>
      </c>
      <c r="J133" s="9" cm="1">
        <f t="array" ref="J133">_xll.SNL.Clients.Office.Excel.Functions.SPG($A133, "SP_NET_INC", J$3)</f>
        <v>40028</v>
      </c>
    </row>
    <row r="134" spans="1:10" x14ac:dyDescent="0.3">
      <c r="A134" s="11" t="s">
        <v>1168</v>
      </c>
      <c r="B134" s="9" t="str" cm="1">
        <f t="array" ref="B134">_xll.SNL.Clients.Office.Excel.Functions.SPG($A134, "SP_NET_INC", B$3)</f>
        <v>NA</v>
      </c>
      <c r="C134" s="9" t="str" cm="1">
        <f t="array" ref="C134">_xll.SNL.Clients.Office.Excel.Functions.SPG($A134, "SP_NET_INC", C$3)</f>
        <v>NA</v>
      </c>
      <c r="D134" s="9" cm="1">
        <f t="array" ref="D134">_xll.SNL.Clients.Office.Excel.Functions.SPG($A134, "SP_NET_INC", D$3)</f>
        <v>53037</v>
      </c>
      <c r="E134" s="9" cm="1">
        <f t="array" ref="E134">_xll.SNL.Clients.Office.Excel.Functions.SPG($A134, "SP_NET_INC", E$3)</f>
        <v>45825</v>
      </c>
      <c r="F134" s="9" cm="1">
        <f t="array" ref="F134">_xll.SNL.Clients.Office.Excel.Functions.SPG($A134, "SP_NET_INC", F$3)</f>
        <v>48763</v>
      </c>
      <c r="G134" s="9" cm="1">
        <f t="array" ref="G134">_xll.SNL.Clients.Office.Excel.Functions.SPG($A134, "SP_NET_INC", G$3)</f>
        <v>40283</v>
      </c>
      <c r="H134" s="9" cm="1">
        <f t="array" ref="H134">_xll.SNL.Clients.Office.Excel.Functions.SPG($A134, "SP_NET_INC", H$3)</f>
        <v>43876</v>
      </c>
      <c r="I134" s="9" cm="1">
        <f t="array" ref="I134">_xll.SNL.Clients.Office.Excel.Functions.SPG($A134, "SP_NET_INC", I$3)</f>
        <v>49068</v>
      </c>
      <c r="J134" s="9" cm="1">
        <f t="array" ref="J134">_xll.SNL.Clients.Office.Excel.Functions.SPG($A134, "SP_NET_INC", J$3)</f>
        <v>51331</v>
      </c>
    </row>
    <row r="135" spans="1:10" x14ac:dyDescent="0.3">
      <c r="A135" s="11" t="s">
        <v>1169</v>
      </c>
      <c r="B135" s="9" t="str" cm="1">
        <f t="array" ref="B135">_xll.SNL.Clients.Office.Excel.Functions.SPG($A135, "SP_NET_INC", B$3)</f>
        <v>NA</v>
      </c>
      <c r="C135" s="9" t="str" cm="1">
        <f t="array" ref="C135">_xll.SNL.Clients.Office.Excel.Functions.SPG($A135, "SP_NET_INC", C$3)</f>
        <v>NA</v>
      </c>
      <c r="D135" s="9" cm="1">
        <f t="array" ref="D135">_xll.SNL.Clients.Office.Excel.Functions.SPG($A135, "SP_NET_INC", D$3)</f>
        <v>-114000</v>
      </c>
      <c r="E135" s="9" cm="1">
        <f t="array" ref="E135">_xll.SNL.Clients.Office.Excel.Functions.SPG($A135, "SP_NET_INC", E$3)</f>
        <v>-227000</v>
      </c>
      <c r="F135" s="9" cm="1">
        <f t="array" ref="F135">_xll.SNL.Clients.Office.Excel.Functions.SPG($A135, "SP_NET_INC", F$3)</f>
        <v>26000</v>
      </c>
      <c r="G135" s="9" cm="1">
        <f t="array" ref="G135">_xll.SNL.Clients.Office.Excel.Functions.SPG($A135, "SP_NET_INC", G$3)</f>
        <v>569000</v>
      </c>
      <c r="H135" s="9" cm="1">
        <f t="array" ref="H135">_xll.SNL.Clients.Office.Excel.Functions.SPG($A135, "SP_NET_INC", H$3)</f>
        <v>70000</v>
      </c>
      <c r="I135" s="9" cm="1">
        <f t="array" ref="I135">_xll.SNL.Clients.Office.Excel.Functions.SPG($A135, "SP_NET_INC", I$3)</f>
        <v>391000</v>
      </c>
      <c r="J135" s="9" cm="1">
        <f t="array" ref="J135">_xll.SNL.Clients.Office.Excel.Functions.SPG($A135, "SP_NET_INC", J$3)</f>
        <v>1389000</v>
      </c>
    </row>
    <row r="136" spans="1:10" x14ac:dyDescent="0.3">
      <c r="A136" s="11" t="s">
        <v>1170</v>
      </c>
      <c r="B136" s="9" t="str" cm="1">
        <f t="array" ref="B136">_xll.SNL.Clients.Office.Excel.Functions.SPG($A136, "SP_NET_INC", B$3)</f>
        <v>NA</v>
      </c>
      <c r="C136" s="9" cm="1">
        <f t="array" ref="C136">_xll.SNL.Clients.Office.Excel.Functions.SPG($A136, "SP_NET_INC", C$3)</f>
        <v>23589</v>
      </c>
      <c r="D136" s="9" cm="1">
        <f t="array" ref="D136">_xll.SNL.Clients.Office.Excel.Functions.SPG($A136, "SP_NET_INC", D$3)</f>
        <v>26044</v>
      </c>
      <c r="E136" s="9" cm="1">
        <f t="array" ref="E136">_xll.SNL.Clients.Office.Excel.Functions.SPG($A136, "SP_NET_INC", E$3)</f>
        <v>29227</v>
      </c>
      <c r="F136" s="9" cm="1">
        <f t="array" ref="F136">_xll.SNL.Clients.Office.Excel.Functions.SPG($A136, "SP_NET_INC", F$3)</f>
        <v>30142</v>
      </c>
      <c r="G136" s="9" cm="1">
        <f t="array" ref="G136">_xll.SNL.Clients.Office.Excel.Functions.SPG($A136, "SP_NET_INC", G$3)</f>
        <v>20929</v>
      </c>
      <c r="H136" s="9" cm="1">
        <f t="array" ref="H136">_xll.SNL.Clients.Office.Excel.Functions.SPG($A136, "SP_NET_INC", H$3)</f>
        <v>24538</v>
      </c>
      <c r="I136" s="9" cm="1">
        <f t="array" ref="I136">_xll.SNL.Clients.Office.Excel.Functions.SPG($A136, "SP_NET_INC", I$3)</f>
        <v>25748</v>
      </c>
      <c r="J136" s="9" cm="1">
        <f t="array" ref="J136">_xll.SNL.Clients.Office.Excel.Functions.SPG($A136, "SP_NET_INC", J$3)</f>
        <v>29124</v>
      </c>
    </row>
    <row r="137" spans="1:10" x14ac:dyDescent="0.3">
      <c r="A137" s="11" t="s">
        <v>1171</v>
      </c>
      <c r="B137" s="9" t="str" cm="1">
        <f t="array" ref="B137">_xll.SNL.Clients.Office.Excel.Functions.SPG($A137, "SP_NET_INC", B$3)</f>
        <v>NA</v>
      </c>
      <c r="C137" s="9" cm="1">
        <f t="array" ref="C137">_xll.SNL.Clients.Office.Excel.Functions.SPG($A137, "SP_NET_INC", C$3)</f>
        <v>109861</v>
      </c>
      <c r="D137" s="9" cm="1">
        <f t="array" ref="D137">_xll.SNL.Clients.Office.Excel.Functions.SPG($A137, "SP_NET_INC", D$3)</f>
        <v>110103</v>
      </c>
      <c r="E137" s="9" cm="1">
        <f t="array" ref="E137">_xll.SNL.Clients.Office.Excel.Functions.SPG($A137, "SP_NET_INC", E$3)</f>
        <v>123037</v>
      </c>
      <c r="F137" s="9" cm="1">
        <f t="array" ref="F137">_xll.SNL.Clients.Office.Excel.Functions.SPG($A137, "SP_NET_INC", F$3)</f>
        <v>122331</v>
      </c>
      <c r="G137" s="9" cm="1">
        <f t="array" ref="G137">_xll.SNL.Clients.Office.Excel.Functions.SPG($A137, "SP_NET_INC", G$3)</f>
        <v>50673</v>
      </c>
      <c r="H137" s="9" cm="1">
        <f t="array" ref="H137">_xll.SNL.Clients.Office.Excel.Functions.SPG($A137, "SP_NET_INC", H$3)</f>
        <v>145281</v>
      </c>
      <c r="I137" s="9" cm="1">
        <f t="array" ref="I137">_xll.SNL.Clients.Office.Excel.Functions.SPG($A137, "SP_NET_INC", I$3)</f>
        <v>142392</v>
      </c>
      <c r="J137" s="9" cm="1">
        <f t="array" ref="J137">_xll.SNL.Clients.Office.Excel.Functions.SPG($A137, "SP_NET_INC", J$3)</f>
        <v>146505</v>
      </c>
    </row>
    <row r="138" spans="1:10" x14ac:dyDescent="0.3">
      <c r="A138" s="11" t="s">
        <v>1172</v>
      </c>
      <c r="B138" s="9" t="str" cm="1">
        <f t="array" ref="B138">_xll.SNL.Clients.Office.Excel.Functions.SPG($A138, "SP_NET_INC", B$3)</f>
        <v>NA</v>
      </c>
      <c r="C138" s="9" cm="1">
        <f t="array" ref="C138">_xll.SNL.Clients.Office.Excel.Functions.SPG($A138, "SP_NET_INC", C$3)</f>
        <v>86636</v>
      </c>
      <c r="D138" s="9" cm="1">
        <f t="array" ref="D138">_xll.SNL.Clients.Office.Excel.Functions.SPG($A138, "SP_NET_INC", D$3)</f>
        <v>77394</v>
      </c>
      <c r="E138" s="9" cm="1">
        <f t="array" ref="E138">_xll.SNL.Clients.Office.Excel.Functions.SPG($A138, "SP_NET_INC", E$3)</f>
        <v>81066</v>
      </c>
      <c r="F138" s="9" cm="1">
        <f t="array" ref="F138">_xll.SNL.Clients.Office.Excel.Functions.SPG($A138, "SP_NET_INC", F$3)</f>
        <v>80916</v>
      </c>
      <c r="G138" s="9" cm="1">
        <f t="array" ref="G138">_xll.SNL.Clients.Office.Excel.Functions.SPG($A138, "SP_NET_INC", G$3)</f>
        <v>69110</v>
      </c>
      <c r="H138" s="9" cm="1">
        <f t="array" ref="H138">_xll.SNL.Clients.Office.Excel.Functions.SPG($A138, "SP_NET_INC", H$3)</f>
        <v>65089</v>
      </c>
      <c r="I138" s="9" cm="1">
        <f t="array" ref="I138">_xll.SNL.Clients.Office.Excel.Functions.SPG($A138, "SP_NET_INC", I$3)</f>
        <v>60786</v>
      </c>
      <c r="J138" s="9" cm="1">
        <f t="array" ref="J138">_xll.SNL.Clients.Office.Excel.Functions.SPG($A138, "SP_NET_INC", J$3)</f>
        <v>59355</v>
      </c>
    </row>
    <row r="139" spans="1:10" x14ac:dyDescent="0.3">
      <c r="A139" s="11" t="s">
        <v>1173</v>
      </c>
      <c r="B139" s="9" t="str" cm="1">
        <f t="array" ref="B139">_xll.SNL.Clients.Office.Excel.Functions.SPG($A139, "SP_NET_INC", B$3)</f>
        <v>NA</v>
      </c>
      <c r="C139" s="9" cm="1">
        <f t="array" ref="C139">_xll.SNL.Clients.Office.Excel.Functions.SPG($A139, "SP_NET_INC", C$3)</f>
        <v>83854</v>
      </c>
      <c r="D139" s="9" cm="1">
        <f t="array" ref="D139">_xll.SNL.Clients.Office.Excel.Functions.SPG($A139, "SP_NET_INC", D$3)</f>
        <v>90341</v>
      </c>
      <c r="E139" s="9" cm="1">
        <f t="array" ref="E139">_xll.SNL.Clients.Office.Excel.Functions.SPG($A139, "SP_NET_INC", E$3)</f>
        <v>19225</v>
      </c>
      <c r="F139" s="9" cm="1">
        <f t="array" ref="F139">_xll.SNL.Clients.Office.Excel.Functions.SPG($A139, "SP_NET_INC", F$3)</f>
        <v>75010</v>
      </c>
      <c r="G139" s="9" cm="1">
        <f t="array" ref="G139">_xll.SNL.Clients.Office.Excel.Functions.SPG($A139, "SP_NET_INC", G$3)</f>
        <v>86047</v>
      </c>
      <c r="H139" s="9" cm="1">
        <f t="array" ref="H139">_xll.SNL.Clients.Office.Excel.Functions.SPG($A139, "SP_NET_INC", H$3)</f>
        <v>74266</v>
      </c>
      <c r="I139" s="9" cm="1">
        <f t="array" ref="I139">_xll.SNL.Clients.Office.Excel.Functions.SPG($A139, "SP_NET_INC", I$3)</f>
        <v>73002</v>
      </c>
      <c r="J139" s="9" cm="1">
        <f t="array" ref="J139">_xll.SNL.Clients.Office.Excel.Functions.SPG($A139, "SP_NET_INC", J$3)</f>
        <v>71466</v>
      </c>
    </row>
    <row r="140" spans="1:10" x14ac:dyDescent="0.3">
      <c r="A140" s="11" t="s">
        <v>1174</v>
      </c>
      <c r="B140" s="9" t="str" cm="1">
        <f t="array" ref="B140">_xll.SNL.Clients.Office.Excel.Functions.SPG($A140, "SP_NET_INC", B$3)</f>
        <v>NA</v>
      </c>
      <c r="C140" s="9" t="str" cm="1">
        <f t="array" ref="C140">_xll.SNL.Clients.Office.Excel.Functions.SPG($A140, "SP_NET_INC", C$3)</f>
        <v>NA</v>
      </c>
      <c r="D140" s="9" cm="1">
        <f t="array" ref="D140">_xll.SNL.Clients.Office.Excel.Functions.SPG($A140, "SP_NET_INC", D$3)</f>
        <v>271000</v>
      </c>
      <c r="E140" s="9" cm="1">
        <f t="array" ref="E140">_xll.SNL.Clients.Office.Excel.Functions.SPG($A140, "SP_NET_INC", E$3)</f>
        <v>343000</v>
      </c>
      <c r="F140" s="9" cm="1">
        <f t="array" ref="F140">_xll.SNL.Clients.Office.Excel.Functions.SPG($A140, "SP_NET_INC", F$3)</f>
        <v>269000</v>
      </c>
      <c r="G140" s="9" cm="1">
        <f t="array" ref="G140">_xll.SNL.Clients.Office.Excel.Functions.SPG($A140, "SP_NET_INC", G$3)</f>
        <v>-114000</v>
      </c>
      <c r="H140" s="9" cm="1">
        <f t="array" ref="H140">_xll.SNL.Clients.Office.Excel.Functions.SPG($A140, "SP_NET_INC", H$3)</f>
        <v>477000</v>
      </c>
      <c r="I140" s="9" cm="1">
        <f t="array" ref="I140">_xll.SNL.Clients.Office.Excel.Functions.SPG($A140, "SP_NET_INC", I$3)</f>
        <v>243000</v>
      </c>
      <c r="J140" s="9" cm="1">
        <f t="array" ref="J140">_xll.SNL.Clients.Office.Excel.Functions.SPG($A140, "SP_NET_INC", J$3)</f>
        <v>-88000</v>
      </c>
    </row>
    <row r="141" spans="1:10" x14ac:dyDescent="0.3">
      <c r="A141" s="11" t="s">
        <v>1175</v>
      </c>
      <c r="B141" s="9" t="str" cm="1">
        <f t="array" ref="B141">_xll.SNL.Clients.Office.Excel.Functions.SPG($A141, "SP_NET_INC", B$3)</f>
        <v>NA</v>
      </c>
      <c r="C141" s="9" t="str" cm="1">
        <f t="array" ref="C141">_xll.SNL.Clients.Office.Excel.Functions.SPG($A141, "SP_NET_INC", C$3)</f>
        <v>NA</v>
      </c>
      <c r="D141" s="9" cm="1">
        <f t="array" ref="D141">_xll.SNL.Clients.Office.Excel.Functions.SPG($A141, "SP_NET_INC", D$3)</f>
        <v>-103400</v>
      </c>
      <c r="E141" s="9" cm="1">
        <f t="array" ref="E141">_xll.SNL.Clients.Office.Excel.Functions.SPG($A141, "SP_NET_INC", E$3)</f>
        <v>116400</v>
      </c>
      <c r="F141" s="9" cm="1">
        <f t="array" ref="F141">_xll.SNL.Clients.Office.Excel.Functions.SPG($A141, "SP_NET_INC", F$3)</f>
        <v>46700</v>
      </c>
      <c r="G141" s="9" cm="1">
        <f t="array" ref="G141">_xll.SNL.Clients.Office.Excel.Functions.SPG($A141, "SP_NET_INC", G$3)</f>
        <v>34300</v>
      </c>
      <c r="H141" s="9" cm="1">
        <f t="array" ref="H141">_xll.SNL.Clients.Office.Excel.Functions.SPG($A141, "SP_NET_INC", H$3)</f>
        <v>-1200</v>
      </c>
      <c r="I141" s="9" cm="1">
        <f t="array" ref="I141">_xll.SNL.Clients.Office.Excel.Functions.SPG($A141, "SP_NET_INC", I$3)</f>
        <v>136400</v>
      </c>
      <c r="J141" s="9" cm="1">
        <f t="array" ref="J141">_xll.SNL.Clients.Office.Excel.Functions.SPG($A141, "SP_NET_INC", J$3)</f>
        <v>46000</v>
      </c>
    </row>
    <row r="142" spans="1:10" x14ac:dyDescent="0.3">
      <c r="A142" s="11" t="s">
        <v>1176</v>
      </c>
      <c r="B142" s="9" t="str" cm="1">
        <f t="array" ref="B142">_xll.SNL.Clients.Office.Excel.Functions.SPG($A142, "SP_NET_INC", B$3)</f>
        <v>NA</v>
      </c>
      <c r="C142" s="9" cm="1">
        <f t="array" ref="C142">_xll.SNL.Clients.Office.Excel.Functions.SPG($A142, "SP_NET_INC", C$3)</f>
        <v>62321</v>
      </c>
      <c r="D142" s="9" cm="1">
        <f t="array" ref="D142">_xll.SNL.Clients.Office.Excel.Functions.SPG($A142, "SP_NET_INC", D$3)</f>
        <v>55308</v>
      </c>
      <c r="E142" s="9" cm="1">
        <f t="array" ref="E142">_xll.SNL.Clients.Office.Excel.Functions.SPG($A142, "SP_NET_INC", E$3)</f>
        <v>52485</v>
      </c>
      <c r="F142" s="9" cm="1">
        <f t="array" ref="F142">_xll.SNL.Clients.Office.Excel.Functions.SPG($A142, "SP_NET_INC", F$3)</f>
        <v>53397</v>
      </c>
      <c r="G142" s="9" cm="1">
        <f t="array" ref="G142">_xll.SNL.Clients.Office.Excel.Functions.SPG($A142, "SP_NET_INC", G$3)</f>
        <v>45982</v>
      </c>
      <c r="H142" s="9" cm="1">
        <f t="array" ref="H142">_xll.SNL.Clients.Office.Excel.Functions.SPG($A142, "SP_NET_INC", H$3)</f>
        <v>49556</v>
      </c>
      <c r="I142" s="9" cm="1">
        <f t="array" ref="I142">_xll.SNL.Clients.Office.Excel.Functions.SPG($A142, "SP_NET_INC", I$3)</f>
        <v>50873</v>
      </c>
      <c r="J142" s="9" cm="1">
        <f t="array" ref="J142">_xll.SNL.Clients.Office.Excel.Functions.SPG($A142, "SP_NET_INC", J$3)</f>
        <v>52568</v>
      </c>
    </row>
    <row r="143" spans="1:10" x14ac:dyDescent="0.3">
      <c r="A143" s="11" t="s">
        <v>1177</v>
      </c>
      <c r="B143" s="9" t="str" cm="1">
        <f t="array" ref="B143">_xll.SNL.Clients.Office.Excel.Functions.SPG($A143, "SP_NET_INC", B$3)</f>
        <v>NA</v>
      </c>
      <c r="C143" s="9" cm="1">
        <f t="array" ref="C143">_xll.SNL.Clients.Office.Excel.Functions.SPG($A143, "SP_NET_INC", C$3)</f>
        <v>170000</v>
      </c>
      <c r="D143" s="9" cm="1">
        <f t="array" ref="D143">_xll.SNL.Clients.Office.Excel.Functions.SPG($A143, "SP_NET_INC", D$3)</f>
        <v>223000</v>
      </c>
      <c r="E143" s="9" cm="1">
        <f t="array" ref="E143">_xll.SNL.Clients.Office.Excel.Functions.SPG($A143, "SP_NET_INC", E$3)</f>
        <v>204000</v>
      </c>
      <c r="F143" s="9" cm="1">
        <f t="array" ref="F143">_xll.SNL.Clients.Office.Excel.Functions.SPG($A143, "SP_NET_INC", F$3)</f>
        <v>197000</v>
      </c>
      <c r="G143" s="9" cm="1">
        <f t="array" ref="G143">_xll.SNL.Clients.Office.Excel.Functions.SPG($A143, "SP_NET_INC", G$3)</f>
        <v>188000</v>
      </c>
      <c r="H143" s="9" cm="1">
        <f t="array" ref="H143">_xll.SNL.Clients.Office.Excel.Functions.SPG($A143, "SP_NET_INC", H$3)</f>
        <v>142000</v>
      </c>
      <c r="I143" s="9" cm="1">
        <f t="array" ref="I143">_xll.SNL.Clients.Office.Excel.Functions.SPG($A143, "SP_NET_INC", I$3)</f>
        <v>329000</v>
      </c>
      <c r="J143" s="9" cm="1">
        <f t="array" ref="J143">_xll.SNL.Clients.Office.Excel.Functions.SPG($A143, "SP_NET_INC", J$3)</f>
        <v>255000</v>
      </c>
    </row>
    <row r="144" spans="1:10" x14ac:dyDescent="0.3">
      <c r="A144" s="11" t="s">
        <v>1178</v>
      </c>
      <c r="B144" s="9" t="str" cm="1">
        <f t="array" ref="B144">_xll.SNL.Clients.Office.Excel.Functions.SPG($A144, "SP_NET_INC", B$3)</f>
        <v>NA</v>
      </c>
      <c r="C144" s="9" cm="1">
        <f t="array" ref="C144">_xll.SNL.Clients.Office.Excel.Functions.SPG($A144, "SP_NET_INC", C$3)</f>
        <v>70441</v>
      </c>
      <c r="D144" s="9" cm="1">
        <f t="array" ref="D144">_xll.SNL.Clients.Office.Excel.Functions.SPG($A144, "SP_NET_INC", D$3)</f>
        <v>102173</v>
      </c>
      <c r="E144" s="9" cm="1">
        <f t="array" ref="E144">_xll.SNL.Clients.Office.Excel.Functions.SPG($A144, "SP_NET_INC", E$3)</f>
        <v>52876</v>
      </c>
      <c r="F144" s="9" cm="1">
        <f t="array" ref="F144">_xll.SNL.Clients.Office.Excel.Functions.SPG($A144, "SP_NET_INC", F$3)</f>
        <v>70498</v>
      </c>
      <c r="G144" s="9" cm="1">
        <f t="array" ref="G144">_xll.SNL.Clients.Office.Excel.Functions.SPG($A144, "SP_NET_INC", G$3)</f>
        <v>91689</v>
      </c>
      <c r="H144" s="9" cm="1">
        <f t="array" ref="H144">_xll.SNL.Clients.Office.Excel.Functions.SPG($A144, "SP_NET_INC", H$3)</f>
        <v>77139</v>
      </c>
      <c r="I144" s="9" cm="1">
        <f t="array" ref="I144">_xll.SNL.Clients.Office.Excel.Functions.SPG($A144, "SP_NET_INC", I$3)</f>
        <v>56234</v>
      </c>
      <c r="J144" s="9" cm="1">
        <f t="array" ref="J144">_xll.SNL.Clients.Office.Excel.Functions.SPG($A144, "SP_NET_INC", J$3)</f>
        <v>60775</v>
      </c>
    </row>
    <row r="145" spans="1:10" x14ac:dyDescent="0.3">
      <c r="A145" s="11" t="s">
        <v>1179</v>
      </c>
      <c r="B145" s="9" t="str" cm="1">
        <f t="array" ref="B145">_xll.SNL.Clients.Office.Excel.Functions.SPG($A145, "SP_NET_INC", B$3)</f>
        <v>NA</v>
      </c>
      <c r="C145" s="9" cm="1">
        <f t="array" ref="C145">_xll.SNL.Clients.Office.Excel.Functions.SPG($A145, "SP_NET_INC", C$3)</f>
        <v>83547</v>
      </c>
      <c r="D145" s="9" cm="1">
        <f t="array" ref="D145">_xll.SNL.Clients.Office.Excel.Functions.SPG($A145, "SP_NET_INC", D$3)</f>
        <v>64827</v>
      </c>
      <c r="E145" s="9" cm="1">
        <f t="array" ref="E145">_xll.SNL.Clients.Office.Excel.Functions.SPG($A145, "SP_NET_INC", E$3)</f>
        <v>49073</v>
      </c>
      <c r="F145" s="9" cm="1">
        <f t="array" ref="F145">_xll.SNL.Clients.Office.Excel.Functions.SPG($A145, "SP_NET_INC", F$3)</f>
        <v>61368</v>
      </c>
      <c r="G145" s="9" cm="1">
        <f t="array" ref="G145">_xll.SNL.Clients.Office.Excel.Functions.SPG($A145, "SP_NET_INC", G$3)</f>
        <v>69589</v>
      </c>
      <c r="H145" s="9" cm="1">
        <f t="array" ref="H145">_xll.SNL.Clients.Office.Excel.Functions.SPG($A145, "SP_NET_INC", H$3)</f>
        <v>57144</v>
      </c>
      <c r="I145" s="9" cm="1">
        <f t="array" ref="I145">_xll.SNL.Clients.Office.Excel.Functions.SPG($A145, "SP_NET_INC", I$3)</f>
        <v>45180</v>
      </c>
      <c r="J145" s="9" cm="1">
        <f t="array" ref="J145">_xll.SNL.Clients.Office.Excel.Functions.SPG($A145, "SP_NET_INC", J$3)</f>
        <v>47388</v>
      </c>
    </row>
    <row r="146" spans="1:10" x14ac:dyDescent="0.3">
      <c r="A146" s="11" t="s">
        <v>1180</v>
      </c>
      <c r="B146" s="9" t="str" cm="1">
        <f t="array" ref="B146">_xll.SNL.Clients.Office.Excel.Functions.SPG($A146, "SP_NET_INC", B$3)</f>
        <v>NA</v>
      </c>
      <c r="C146" s="9" t="str" cm="1">
        <f t="array" ref="C146">_xll.SNL.Clients.Office.Excel.Functions.SPG($A146, "SP_NET_INC", C$3)</f>
        <v>NA</v>
      </c>
      <c r="D146" s="9" cm="1">
        <f t="array" ref="D146">_xll.SNL.Clients.Office.Excel.Functions.SPG($A146, "SP_NET_INC", D$3)</f>
        <v>1687</v>
      </c>
      <c r="E146" s="9" cm="1">
        <f t="array" ref="E146">_xll.SNL.Clients.Office.Excel.Functions.SPG($A146, "SP_NET_INC", E$3)</f>
        <v>33000</v>
      </c>
      <c r="F146" s="9" cm="1">
        <f t="array" ref="F146">_xll.SNL.Clients.Office.Excel.Functions.SPG($A146, "SP_NET_INC", F$3)</f>
        <v>31467</v>
      </c>
      <c r="G146" s="9" cm="1">
        <f t="array" ref="G146">_xll.SNL.Clients.Office.Excel.Functions.SPG($A146, "SP_NET_INC", G$3)</f>
        <v>202199</v>
      </c>
      <c r="H146" s="9" cm="1">
        <f t="array" ref="H146">_xll.SNL.Clients.Office.Excel.Functions.SPG($A146, "SP_NET_INC", H$3)</f>
        <v>14594</v>
      </c>
      <c r="I146" s="9" cm="1">
        <f t="array" ref="I146">_xll.SNL.Clients.Office.Excel.Functions.SPG($A146, "SP_NET_INC", I$3)</f>
        <v>46835</v>
      </c>
      <c r="J146" s="9" cm="1">
        <f t="array" ref="J146">_xll.SNL.Clients.Office.Excel.Functions.SPG($A146, "SP_NET_INC", J$3)</f>
        <v>37478</v>
      </c>
    </row>
    <row r="147" spans="1:10" x14ac:dyDescent="0.3">
      <c r="A147" s="11" t="s">
        <v>1181</v>
      </c>
      <c r="B147" s="9" t="str" cm="1">
        <f t="array" ref="B147">_xll.SNL.Clients.Office.Excel.Functions.SPG($A147, "SP_NET_INC", B$3)</f>
        <v>NA</v>
      </c>
      <c r="C147" s="9" cm="1">
        <f t="array" ref="C147">_xll.SNL.Clients.Office.Excel.Functions.SPG($A147, "SP_NET_INC", C$3)</f>
        <v>-160000</v>
      </c>
      <c r="D147" s="9" cm="1">
        <f t="array" ref="D147">_xll.SNL.Clients.Office.Excel.Functions.SPG($A147, "SP_NET_INC", D$3)</f>
        <v>-280000</v>
      </c>
      <c r="E147" s="9" cm="1">
        <f t="array" ref="E147">_xll.SNL.Clients.Office.Excel.Functions.SPG($A147, "SP_NET_INC", E$3)</f>
        <v>-323000</v>
      </c>
      <c r="F147" s="9" cm="1">
        <f t="array" ref="F147">_xll.SNL.Clients.Office.Excel.Functions.SPG($A147, "SP_NET_INC", F$3)</f>
        <v>-327000</v>
      </c>
      <c r="G147" s="9" cm="1">
        <f t="array" ref="G147">_xll.SNL.Clients.Office.Excel.Functions.SPG($A147, "SP_NET_INC", G$3)</f>
        <v>-2705000</v>
      </c>
      <c r="H147" s="9" cm="1">
        <f t="array" ref="H147">_xll.SNL.Clients.Office.Excel.Functions.SPG($A147, "SP_NET_INC", H$3)</f>
        <v>207000</v>
      </c>
      <c r="I147" s="9" cm="1">
        <f t="array" ref="I147">_xll.SNL.Clients.Office.Excel.Functions.SPG($A147, "SP_NET_INC", I$3)</f>
        <v>413000</v>
      </c>
      <c r="J147" s="9" cm="1">
        <f t="array" ref="J147">_xll.SNL.Clients.Office.Excel.Functions.SPG($A147, "SP_NET_INC", J$3)</f>
        <v>2006000</v>
      </c>
    </row>
    <row r="148" spans="1:10" x14ac:dyDescent="0.3">
      <c r="A148" s="11" t="s">
        <v>1182</v>
      </c>
      <c r="B148" s="9" t="str" cm="1">
        <f t="array" ref="B148">_xll.SNL.Clients.Office.Excel.Functions.SPG($A148, "SP_NET_INC", B$3)</f>
        <v>NA</v>
      </c>
      <c r="C148" s="9" cm="1">
        <f t="array" ref="C148">_xll.SNL.Clients.Office.Excel.Functions.SPG($A148, "SP_NET_INC", C$3)</f>
        <v>263000</v>
      </c>
      <c r="D148" s="9" cm="1">
        <f t="array" ref="D148">_xll.SNL.Clients.Office.Excel.Functions.SPG($A148, "SP_NET_INC", D$3)</f>
        <v>214000</v>
      </c>
      <c r="E148" s="9" cm="1">
        <f t="array" ref="E148">_xll.SNL.Clients.Office.Excel.Functions.SPG($A148, "SP_NET_INC", E$3)</f>
        <v>139000</v>
      </c>
      <c r="F148" s="9" cm="1">
        <f t="array" ref="F148">_xll.SNL.Clients.Office.Excel.Functions.SPG($A148, "SP_NET_INC", F$3)</f>
        <v>395000</v>
      </c>
      <c r="G148" s="9" cm="1">
        <f t="array" ref="G148">_xll.SNL.Clients.Office.Excel.Functions.SPG($A148, "SP_NET_INC", G$3)</f>
        <v>233000</v>
      </c>
      <c r="H148" s="9" cm="1">
        <f t="array" ref="H148">_xll.SNL.Clients.Office.Excel.Functions.SPG($A148, "SP_NET_INC", H$3)</f>
        <v>406000</v>
      </c>
      <c r="I148" s="9" cm="1">
        <f t="array" ref="I148">_xll.SNL.Clients.Office.Excel.Functions.SPG($A148, "SP_NET_INC", I$3)</f>
        <v>211000</v>
      </c>
      <c r="J148" s="9" t="str" cm="1">
        <f t="array" ref="J148">_xll.SNL.Clients.Office.Excel.Functions.SPG($A148, "SP_NET_INC", J$3)</f>
        <v>NA</v>
      </c>
    </row>
    <row r="149" spans="1:10" x14ac:dyDescent="0.3">
      <c r="A149" s="11" t="s">
        <v>1183</v>
      </c>
      <c r="B149" s="9" t="str" cm="1">
        <f t="array" ref="B149">_xll.SNL.Clients.Office.Excel.Functions.SPG($A149, "SP_NET_INC", B$3)</f>
        <v>NA</v>
      </c>
      <c r="C149" s="9" t="str" cm="1">
        <f t="array" ref="C149">_xll.SNL.Clients.Office.Excel.Functions.SPG($A149, "SP_NET_INC", C$3)</f>
        <v>NA</v>
      </c>
      <c r="D149" s="9" cm="1">
        <f t="array" ref="D149">_xll.SNL.Clients.Office.Excel.Functions.SPG($A149, "SP_NET_INC", D$3)</f>
        <v>51690</v>
      </c>
      <c r="E149" s="9" cm="1">
        <f t="array" ref="E149">_xll.SNL.Clients.Office.Excel.Functions.SPG($A149, "SP_NET_INC", E$3)</f>
        <v>56666</v>
      </c>
      <c r="F149" s="9" cm="1">
        <f t="array" ref="F149">_xll.SNL.Clients.Office.Excel.Functions.SPG($A149, "SP_NET_INC", F$3)</f>
        <v>50032</v>
      </c>
      <c r="G149" s="9" cm="1">
        <f t="array" ref="G149">_xll.SNL.Clients.Office.Excel.Functions.SPG($A149, "SP_NET_INC", G$3)</f>
        <v>37081</v>
      </c>
      <c r="H149" s="9" cm="1">
        <f t="array" ref="H149">_xll.SNL.Clients.Office.Excel.Functions.SPG($A149, "SP_NET_INC", H$3)</f>
        <v>65923</v>
      </c>
      <c r="I149" s="9" cm="1">
        <f t="array" ref="I149">_xll.SNL.Clients.Office.Excel.Functions.SPG($A149, "SP_NET_INC", I$3)</f>
        <v>71452</v>
      </c>
      <c r="J149" s="9" cm="1">
        <f t="array" ref="J149">_xll.SNL.Clients.Office.Excel.Functions.SPG($A149, "SP_NET_INC", J$3)</f>
        <v>71524</v>
      </c>
    </row>
    <row r="150" spans="1:10" x14ac:dyDescent="0.3">
      <c r="A150" s="11" t="s">
        <v>1184</v>
      </c>
      <c r="B150" s="9" t="str" cm="1">
        <f t="array" ref="B150">_xll.SNL.Clients.Office.Excel.Functions.SPG($A150, "SP_NET_INC", B$3)</f>
        <v>NA</v>
      </c>
      <c r="C150" s="9" cm="1">
        <f t="array" ref="C150">_xll.SNL.Clients.Office.Excel.Functions.SPG($A150, "SP_NET_INC", C$3)</f>
        <v>43122</v>
      </c>
      <c r="D150" s="9" cm="1">
        <f t="array" ref="D150">_xll.SNL.Clients.Office.Excel.Functions.SPG($A150, "SP_NET_INC", D$3)</f>
        <v>64984</v>
      </c>
      <c r="E150" s="9" cm="1">
        <f t="array" ref="E150">_xll.SNL.Clients.Office.Excel.Functions.SPG($A150, "SP_NET_INC", E$3)</f>
        <v>66967</v>
      </c>
      <c r="F150" s="9" cm="1">
        <f t="array" ref="F150">_xll.SNL.Clients.Office.Excel.Functions.SPG($A150, "SP_NET_INC", F$3)</f>
        <v>73043</v>
      </c>
      <c r="G150" s="9" cm="1">
        <f t="array" ref="G150">_xll.SNL.Clients.Office.Excel.Functions.SPG($A150, "SP_NET_INC", G$3)</f>
        <v>35676</v>
      </c>
      <c r="H150" s="9" cm="1">
        <f t="array" ref="H150">_xll.SNL.Clients.Office.Excel.Functions.SPG($A150, "SP_NET_INC", H$3)</f>
        <v>-46730</v>
      </c>
      <c r="I150" s="9" cm="1">
        <f t="array" ref="I150">_xll.SNL.Clients.Office.Excel.Functions.SPG($A150, "SP_NET_INC", I$3)</f>
        <v>63760</v>
      </c>
      <c r="J150" s="9" cm="1">
        <f t="array" ref="J150">_xll.SNL.Clients.Office.Excel.Functions.SPG($A150, "SP_NET_INC", J$3)</f>
        <v>70710</v>
      </c>
    </row>
    <row r="151" spans="1:10" x14ac:dyDescent="0.3">
      <c r="A151" s="11" t="s">
        <v>1185</v>
      </c>
      <c r="B151" s="9" t="str" cm="1">
        <f t="array" ref="B151">_xll.SNL.Clients.Office.Excel.Functions.SPG($A151, "SP_NET_INC", B$3)</f>
        <v>NA</v>
      </c>
      <c r="C151" s="9" t="str" cm="1">
        <f t="array" ref="C151">_xll.SNL.Clients.Office.Excel.Functions.SPG($A151, "SP_NET_INC", C$3)</f>
        <v>NA</v>
      </c>
      <c r="D151" s="9" cm="1">
        <f t="array" ref="D151">_xll.SNL.Clients.Office.Excel.Functions.SPG($A151, "SP_NET_INC", D$3)</f>
        <v>63349</v>
      </c>
      <c r="E151" s="9" cm="1">
        <f t="array" ref="E151">_xll.SNL.Clients.Office.Excel.Functions.SPG($A151, "SP_NET_INC", E$3)</f>
        <v>76452</v>
      </c>
      <c r="F151" s="9" cm="1">
        <f t="array" ref="F151">_xll.SNL.Clients.Office.Excel.Functions.SPG($A151, "SP_NET_INC", F$3)</f>
        <v>77915</v>
      </c>
      <c r="G151" s="9" cm="1">
        <f t="array" ref="G151">_xll.SNL.Clients.Office.Excel.Functions.SPG($A151, "SP_NET_INC", G$3)</f>
        <v>67444</v>
      </c>
      <c r="H151" s="9" cm="1">
        <f t="array" ref="H151">_xll.SNL.Clients.Office.Excel.Functions.SPG($A151, "SP_NET_INC", H$3)</f>
        <v>52593</v>
      </c>
      <c r="I151" s="9" cm="1">
        <f t="array" ref="I151">_xll.SNL.Clients.Office.Excel.Functions.SPG($A151, "SP_NET_INC", I$3)</f>
        <v>55154</v>
      </c>
      <c r="J151" s="9" cm="1">
        <f t="array" ref="J151">_xll.SNL.Clients.Office.Excel.Functions.SPG($A151, "SP_NET_INC", J$3)</f>
        <v>29996</v>
      </c>
    </row>
    <row r="152" spans="1:10" x14ac:dyDescent="0.3">
      <c r="A152" s="11" t="s">
        <v>1186</v>
      </c>
      <c r="B152" s="9" t="str" cm="1">
        <f t="array" ref="B152">_xll.SNL.Clients.Office.Excel.Functions.SPG($A152, "SP_NET_INC", B$3)</f>
        <v>NA</v>
      </c>
      <c r="C152" s="9" t="str" cm="1">
        <f t="array" ref="C152">_xll.SNL.Clients.Office.Excel.Functions.SPG($A152, "SP_NET_INC", C$3)</f>
        <v>NA</v>
      </c>
      <c r="D152" s="9" cm="1">
        <f t="array" ref="D152">_xll.SNL.Clients.Office.Excel.Functions.SPG($A152, "SP_NET_INC", D$3)</f>
        <v>25000</v>
      </c>
      <c r="E152" s="9" cm="1">
        <f t="array" ref="E152">_xll.SNL.Clients.Office.Excel.Functions.SPG($A152, "SP_NET_INC", E$3)</f>
        <v>153000</v>
      </c>
      <c r="F152" s="9" cm="1">
        <f t="array" ref="F152">_xll.SNL.Clients.Office.Excel.Functions.SPG($A152, "SP_NET_INC", F$3)</f>
        <v>40000</v>
      </c>
      <c r="G152" s="9" cm="1">
        <f t="array" ref="G152">_xll.SNL.Clients.Office.Excel.Functions.SPG($A152, "SP_NET_INC", G$3)</f>
        <v>-40000</v>
      </c>
      <c r="H152" s="9" cm="1">
        <f t="array" ref="H152">_xll.SNL.Clients.Office.Excel.Functions.SPG($A152, "SP_NET_INC", H$3)</f>
        <v>181000</v>
      </c>
      <c r="I152" s="9" cm="1">
        <f t="array" ref="I152">_xll.SNL.Clients.Office.Excel.Functions.SPG($A152, "SP_NET_INC", I$3)</f>
        <v>68000</v>
      </c>
      <c r="J152" s="9" cm="1">
        <f t="array" ref="J152">_xll.SNL.Clients.Office.Excel.Functions.SPG($A152, "SP_NET_INC", J$3)</f>
        <v>-130000</v>
      </c>
    </row>
    <row r="153" spans="1:10" x14ac:dyDescent="0.3">
      <c r="A153" s="11" t="s">
        <v>1187</v>
      </c>
      <c r="B153" s="9" t="str" cm="1">
        <f t="array" ref="B153">_xll.SNL.Clients.Office.Excel.Functions.SPG($A153, "SP_NET_INC", B$3)</f>
        <v>NA</v>
      </c>
      <c r="C153" s="9" cm="1">
        <f t="array" ref="C153">_xll.SNL.Clients.Office.Excel.Functions.SPG($A153, "SP_NET_INC", C$3)</f>
        <v>105100</v>
      </c>
      <c r="D153" s="9" cm="1">
        <f t="array" ref="D153">_xll.SNL.Clients.Office.Excel.Functions.SPG($A153, "SP_NET_INC", D$3)</f>
        <v>136600</v>
      </c>
      <c r="E153" s="9" cm="1">
        <f t="array" ref="E153">_xll.SNL.Clients.Office.Excel.Functions.SPG($A153, "SP_NET_INC", E$3)</f>
        <v>133900</v>
      </c>
      <c r="F153" s="9" cm="1">
        <f t="array" ref="F153">_xll.SNL.Clients.Office.Excel.Functions.SPG($A153, "SP_NET_INC", F$3)</f>
        <v>96400</v>
      </c>
      <c r="G153" s="9" cm="1">
        <f t="array" ref="G153">_xll.SNL.Clients.Office.Excel.Functions.SPG($A153, "SP_NET_INC", G$3)</f>
        <v>81300</v>
      </c>
      <c r="H153" s="9" cm="1">
        <f t="array" ref="H153">_xll.SNL.Clients.Office.Excel.Functions.SPG($A153, "SP_NET_INC", H$3)</f>
        <v>136500</v>
      </c>
      <c r="I153" s="9" cm="1">
        <f t="array" ref="I153">_xll.SNL.Clients.Office.Excel.Functions.SPG($A153, "SP_NET_INC", I$3)</f>
        <v>102100</v>
      </c>
      <c r="J153" s="9" cm="1">
        <f t="array" ref="J153">_xll.SNL.Clients.Office.Excel.Functions.SPG($A153, "SP_NET_INC", J$3)</f>
        <v>84600</v>
      </c>
    </row>
    <row r="154" spans="1:10" x14ac:dyDescent="0.3">
      <c r="A154" s="11" t="s">
        <v>1188</v>
      </c>
      <c r="B154" s="9" t="str" cm="1">
        <f t="array" ref="B154">_xll.SNL.Clients.Office.Excel.Functions.SPG($A154, "SP_NET_INC", B$3)</f>
        <v>NA</v>
      </c>
      <c r="C154" s="9" t="str" cm="1">
        <f t="array" ref="C154">_xll.SNL.Clients.Office.Excel.Functions.SPG($A154, "SP_NET_INC", C$3)</f>
        <v>NA</v>
      </c>
      <c r="D154" s="9" cm="1">
        <f t="array" ref="D154">_xll.SNL.Clients.Office.Excel.Functions.SPG($A154, "SP_NET_INC", D$3)</f>
        <v>-82000</v>
      </c>
      <c r="E154" s="9" cm="1">
        <f t="array" ref="E154">_xll.SNL.Clients.Office.Excel.Functions.SPG($A154, "SP_NET_INC", E$3)</f>
        <v>-123000</v>
      </c>
      <c r="F154" s="9" cm="1">
        <f t="array" ref="F154">_xll.SNL.Clients.Office.Excel.Functions.SPG($A154, "SP_NET_INC", F$3)</f>
        <v>1000</v>
      </c>
      <c r="G154" s="9" cm="1">
        <f t="array" ref="G154">_xll.SNL.Clients.Office.Excel.Functions.SPG($A154, "SP_NET_INC", G$3)</f>
        <v>17000</v>
      </c>
      <c r="H154" s="9" cm="1">
        <f t="array" ref="H154">_xll.SNL.Clients.Office.Excel.Functions.SPG($A154, "SP_NET_INC", H$3)</f>
        <v>11000</v>
      </c>
      <c r="I154" s="9" cm="1">
        <f t="array" ref="I154">_xll.SNL.Clients.Office.Excel.Functions.SPG($A154, "SP_NET_INC", I$3)</f>
        <v>-2000</v>
      </c>
      <c r="J154" s="9" cm="1">
        <f t="array" ref="J154">_xll.SNL.Clients.Office.Excel.Functions.SPG($A154, "SP_NET_INC", J$3)</f>
        <v>3000</v>
      </c>
    </row>
    <row r="155" spans="1:10" x14ac:dyDescent="0.3">
      <c r="A155" s="11" t="s">
        <v>1189</v>
      </c>
      <c r="B155" s="9" t="str" cm="1">
        <f t="array" ref="B155">_xll.SNL.Clients.Office.Excel.Functions.SPG($A155, "SP_NET_INC", B$3)</f>
        <v>NA</v>
      </c>
      <c r="C155" s="9" t="str" cm="1">
        <f t="array" ref="C155">_xll.SNL.Clients.Office.Excel.Functions.SPG($A155, "SP_NET_INC", C$3)</f>
        <v>NA</v>
      </c>
      <c r="D155" s="9" cm="1">
        <f t="array" ref="D155">_xll.SNL.Clients.Office.Excel.Functions.SPG($A155, "SP_NET_INC", D$3)</f>
        <v>66466</v>
      </c>
      <c r="E155" s="9" cm="1">
        <f t="array" ref="E155">_xll.SNL.Clients.Office.Excel.Functions.SPG($A155, "SP_NET_INC", E$3)</f>
        <v>83947</v>
      </c>
      <c r="F155" s="9" cm="1">
        <f t="array" ref="F155">_xll.SNL.Clients.Office.Excel.Functions.SPG($A155, "SP_NET_INC", F$3)</f>
        <v>79965</v>
      </c>
      <c r="G155" s="9" cm="1">
        <f t="array" ref="G155">_xll.SNL.Clients.Office.Excel.Functions.SPG($A155, "SP_NET_INC", G$3)</f>
        <v>81633</v>
      </c>
      <c r="H155" s="9" cm="1">
        <f t="array" ref="H155">_xll.SNL.Clients.Office.Excel.Functions.SPG($A155, "SP_NET_INC", H$3)</f>
        <v>83317</v>
      </c>
      <c r="I155" s="9" cm="1">
        <f t="array" ref="I155">_xll.SNL.Clients.Office.Excel.Functions.SPG($A155, "SP_NET_INC", I$3)</f>
        <v>62395</v>
      </c>
      <c r="J155" s="9" cm="1">
        <f t="array" ref="J155">_xll.SNL.Clients.Office.Excel.Functions.SPG($A155, "SP_NET_INC", J$3)</f>
        <v>47547</v>
      </c>
    </row>
    <row r="156" spans="1:10" x14ac:dyDescent="0.3">
      <c r="A156" s="11" t="s">
        <v>1190</v>
      </c>
      <c r="B156" s="9" t="str" cm="1">
        <f t="array" ref="B156">_xll.SNL.Clients.Office.Excel.Functions.SPG($A156, "SP_NET_INC", B$3)</f>
        <v>NA</v>
      </c>
      <c r="C156" s="9" t="str" cm="1">
        <f t="array" ref="C156">_xll.SNL.Clients.Office.Excel.Functions.SPG($A156, "SP_NET_INC", C$3)</f>
        <v>NA</v>
      </c>
      <c r="D156" s="9" cm="1">
        <f t="array" ref="D156">_xll.SNL.Clients.Office.Excel.Functions.SPG($A156, "SP_NET_INC", D$3)</f>
        <v>17400</v>
      </c>
      <c r="E156" s="9" cm="1">
        <f t="array" ref="E156">_xll.SNL.Clients.Office.Excel.Functions.SPG($A156, "SP_NET_INC", E$3)</f>
        <v>14800</v>
      </c>
      <c r="F156" s="9" cm="1">
        <f t="array" ref="F156">_xll.SNL.Clients.Office.Excel.Functions.SPG($A156, "SP_NET_INC", F$3)</f>
        <v>-32300</v>
      </c>
      <c r="G156" s="9" cm="1">
        <f t="array" ref="G156">_xll.SNL.Clients.Office.Excel.Functions.SPG($A156, "SP_NET_INC", G$3)</f>
        <v>63100</v>
      </c>
      <c r="H156" s="9" cm="1">
        <f t="array" ref="H156">_xll.SNL.Clients.Office.Excel.Functions.SPG($A156, "SP_NET_INC", H$3)</f>
        <v>-3100</v>
      </c>
      <c r="I156" s="9" cm="1">
        <f t="array" ref="I156">_xll.SNL.Clients.Office.Excel.Functions.SPG($A156, "SP_NET_INC", I$3)</f>
        <v>-2800</v>
      </c>
      <c r="J156" s="9" cm="1">
        <f t="array" ref="J156">_xll.SNL.Clients.Office.Excel.Functions.SPG($A156, "SP_NET_INC", J$3)</f>
        <v>-50500</v>
      </c>
    </row>
    <row r="157" spans="1:10" x14ac:dyDescent="0.3">
      <c r="A157" s="11" t="s">
        <v>1191</v>
      </c>
      <c r="B157" s="9" t="str" cm="1">
        <f t="array" ref="B157">_xll.SNL.Clients.Office.Excel.Functions.SPG($A157, "SP_NET_INC", B$3)</f>
        <v>NA</v>
      </c>
      <c r="C157" s="9" t="str" cm="1">
        <f t="array" ref="C157">_xll.SNL.Clients.Office.Excel.Functions.SPG($A157, "SP_NET_INC", C$3)</f>
        <v>NA</v>
      </c>
      <c r="D157" s="9" cm="1">
        <f t="array" ref="D157">_xll.SNL.Clients.Office.Excel.Functions.SPG($A157, "SP_NET_INC", D$3)</f>
        <v>190100</v>
      </c>
      <c r="E157" s="9" cm="1">
        <f t="array" ref="E157">_xll.SNL.Clients.Office.Excel.Functions.SPG($A157, "SP_NET_INC", E$3)</f>
        <v>214412</v>
      </c>
      <c r="F157" s="9" cm="1">
        <f t="array" ref="F157">_xll.SNL.Clients.Office.Excel.Functions.SPG($A157, "SP_NET_INC", F$3)</f>
        <v>179526</v>
      </c>
      <c r="G157" s="9" cm="1">
        <f t="array" ref="G157">_xll.SNL.Clients.Office.Excel.Functions.SPG($A157, "SP_NET_INC", G$3)</f>
        <v>217256</v>
      </c>
      <c r="H157" s="9" cm="1">
        <f t="array" ref="H157">_xll.SNL.Clients.Office.Excel.Functions.SPG($A157, "SP_NET_INC", H$3)</f>
        <v>189307</v>
      </c>
      <c r="I157" s="9" cm="1">
        <f t="array" ref="I157">_xll.SNL.Clients.Office.Excel.Functions.SPG($A157, "SP_NET_INC", I$3)</f>
        <v>160137</v>
      </c>
      <c r="J157" s="9" cm="1">
        <f t="array" ref="J157">_xll.SNL.Clients.Office.Excel.Functions.SPG($A157, "SP_NET_INC", J$3)</f>
        <v>188670</v>
      </c>
    </row>
    <row r="158" spans="1:10" x14ac:dyDescent="0.3">
      <c r="A158" s="11" t="s">
        <v>1192</v>
      </c>
      <c r="B158" s="9" t="str" cm="1">
        <f t="array" ref="B158">_xll.SNL.Clients.Office.Excel.Functions.SPG($A158, "SP_NET_INC", B$3)</f>
        <v>NA</v>
      </c>
      <c r="C158" s="9" cm="1">
        <f t="array" ref="C158">_xll.SNL.Clients.Office.Excel.Functions.SPG($A158, "SP_NET_INC", C$3)</f>
        <v>76500</v>
      </c>
      <c r="D158" s="9" cm="1">
        <f t="array" ref="D158">_xll.SNL.Clients.Office.Excel.Functions.SPG($A158, "SP_NET_INC", D$3)</f>
        <v>89000</v>
      </c>
      <c r="E158" s="9" cm="1">
        <f t="array" ref="E158">_xll.SNL.Clients.Office.Excel.Functions.SPG($A158, "SP_NET_INC", E$3)</f>
        <v>44400</v>
      </c>
      <c r="F158" s="9" cm="1">
        <f t="array" ref="F158">_xll.SNL.Clients.Office.Excel.Functions.SPG($A158, "SP_NET_INC", F$3)</f>
        <v>74300</v>
      </c>
      <c r="G158" s="9" cm="1">
        <f t="array" ref="G158">_xll.SNL.Clients.Office.Excel.Functions.SPG($A158, "SP_NET_INC", G$3)</f>
        <v>66000</v>
      </c>
      <c r="H158" s="9" cm="1">
        <f t="array" ref="H158">_xll.SNL.Clients.Office.Excel.Functions.SPG($A158, "SP_NET_INC", H$3)</f>
        <v>52500</v>
      </c>
      <c r="I158" s="9" cm="1">
        <f t="array" ref="I158">_xll.SNL.Clients.Office.Excel.Functions.SPG($A158, "SP_NET_INC", I$3)</f>
        <v>63300</v>
      </c>
      <c r="J158" s="9" cm="1">
        <f t="array" ref="J158">_xll.SNL.Clients.Office.Excel.Functions.SPG($A158, "SP_NET_INC", J$3)</f>
        <v>77400</v>
      </c>
    </row>
    <row r="159" spans="1:10" x14ac:dyDescent="0.3">
      <c r="A159" s="11" t="s">
        <v>1193</v>
      </c>
      <c r="B159" s="9" t="str" cm="1">
        <f t="array" ref="B159">_xll.SNL.Clients.Office.Excel.Functions.SPG($A159, "SP_NET_INC", B$3)</f>
        <v>NA</v>
      </c>
      <c r="C159" s="9" cm="1">
        <f t="array" ref="C159">_xll.SNL.Clients.Office.Excel.Functions.SPG($A159, "SP_NET_INC", C$3)</f>
        <v>141915</v>
      </c>
      <c r="D159" s="9" cm="1">
        <f t="array" ref="D159">_xll.SNL.Clients.Office.Excel.Functions.SPG($A159, "SP_NET_INC", D$3)</f>
        <v>132818</v>
      </c>
      <c r="E159" s="9" cm="1">
        <f t="array" ref="E159">_xll.SNL.Clients.Office.Excel.Functions.SPG($A159, "SP_NET_INC", E$3)</f>
        <v>121990</v>
      </c>
      <c r="F159" s="9" cm="1">
        <f t="array" ref="F159">_xll.SNL.Clients.Office.Excel.Functions.SPG($A159, "SP_NET_INC", F$3)</f>
        <v>116947</v>
      </c>
      <c r="G159" s="9" cm="1">
        <f t="array" ref="G159">_xll.SNL.Clients.Office.Excel.Functions.SPG($A159, "SP_NET_INC", G$3)</f>
        <v>291309</v>
      </c>
      <c r="H159" s="9" cm="1">
        <f t="array" ref="H159">_xll.SNL.Clients.Office.Excel.Functions.SPG($A159, "SP_NET_INC", H$3)</f>
        <v>117593</v>
      </c>
      <c r="I159" s="9" cm="1">
        <f t="array" ref="I159">_xll.SNL.Clients.Office.Excel.Functions.SPG($A159, "SP_NET_INC", I$3)</f>
        <v>116252</v>
      </c>
      <c r="J159" s="9" cm="1">
        <f t="array" ref="J159">_xll.SNL.Clients.Office.Excel.Functions.SPG($A159, "SP_NET_INC", J$3)</f>
        <v>106101</v>
      </c>
    </row>
    <row r="160" spans="1:10" x14ac:dyDescent="0.3">
      <c r="A160" s="11" t="s">
        <v>1194</v>
      </c>
      <c r="B160" s="9" t="str" cm="1">
        <f t="array" ref="B160">_xll.SNL.Clients.Office.Excel.Functions.SPG($A160, "SP_NET_INC", B$3)</f>
        <v>NA</v>
      </c>
      <c r="C160" s="9" cm="1">
        <f t="array" ref="C160">_xll.SNL.Clients.Office.Excel.Functions.SPG($A160, "SP_NET_INC", C$3)</f>
        <v>87667.55</v>
      </c>
      <c r="D160" s="9" cm="1">
        <f t="array" ref="D160">_xll.SNL.Clients.Office.Excel.Functions.SPG($A160, "SP_NET_INC", D$3)</f>
        <v>122549.041</v>
      </c>
      <c r="E160" s="9" cm="1">
        <f t="array" ref="E160">_xll.SNL.Clients.Office.Excel.Functions.SPG($A160, "SP_NET_INC", E$3)</f>
        <v>86040.437999999995</v>
      </c>
      <c r="F160" s="9" cm="1">
        <f t="array" ref="F160">_xll.SNL.Clients.Office.Excel.Functions.SPG($A160, "SP_NET_INC", F$3)</f>
        <v>108230.71400000001</v>
      </c>
      <c r="G160" s="9" cm="1">
        <f t="array" ref="G160">_xll.SNL.Clients.Office.Excel.Functions.SPG($A160, "SP_NET_INC", G$3)</f>
        <v>116944.196</v>
      </c>
      <c r="H160" s="9" cm="1">
        <f t="array" ref="H160">_xll.SNL.Clients.Office.Excel.Functions.SPG($A160, "SP_NET_INC", H$3)</f>
        <v>104725.412</v>
      </c>
      <c r="I160" s="9" cm="1">
        <f t="array" ref="I160">_xll.SNL.Clients.Office.Excel.Functions.SPG($A160, "SP_NET_INC", I$3)</f>
        <v>109155.40300000001</v>
      </c>
      <c r="J160" s="9" cm="1">
        <f t="array" ref="J160">_xll.SNL.Clients.Office.Excel.Functions.SPG($A160, "SP_NET_INC", J$3)</f>
        <v>97578.260999999999</v>
      </c>
    </row>
    <row r="161" spans="1:10" x14ac:dyDescent="0.3">
      <c r="A161" s="11" t="s">
        <v>1195</v>
      </c>
      <c r="B161" s="9" t="str" cm="1">
        <f t="array" ref="B161">_xll.SNL.Clients.Office.Excel.Functions.SPG($A161, "SP_NET_INC", B$3)</f>
        <v>NA</v>
      </c>
      <c r="C161" s="9" cm="1">
        <f t="array" ref="C161">_xll.SNL.Clients.Office.Excel.Functions.SPG($A161, "SP_NET_INC", C$3)</f>
        <v>61754</v>
      </c>
      <c r="D161" s="9" cm="1">
        <f t="array" ref="D161">_xll.SNL.Clients.Office.Excel.Functions.SPG($A161, "SP_NET_INC", D$3)</f>
        <v>51055</v>
      </c>
      <c r="E161" s="9" cm="1">
        <f t="array" ref="E161">_xll.SNL.Clients.Office.Excel.Functions.SPG($A161, "SP_NET_INC", E$3)</f>
        <v>44708</v>
      </c>
      <c r="F161" s="9" cm="1">
        <f t="array" ref="F161">_xll.SNL.Clients.Office.Excel.Functions.SPG($A161, "SP_NET_INC", F$3)</f>
        <v>32627</v>
      </c>
      <c r="G161" s="9" cm="1">
        <f t="array" ref="G161">_xll.SNL.Clients.Office.Excel.Functions.SPG($A161, "SP_NET_INC", G$3)</f>
        <v>54316</v>
      </c>
      <c r="H161" s="9" cm="1">
        <f t="array" ref="H161">_xll.SNL.Clients.Office.Excel.Functions.SPG($A161, "SP_NET_INC", H$3)</f>
        <v>52445</v>
      </c>
      <c r="I161" s="9" cm="1">
        <f t="array" ref="I161">_xll.SNL.Clients.Office.Excel.Functions.SPG($A161, "SP_NET_INC", I$3)</f>
        <v>54955</v>
      </c>
      <c r="J161" s="9" cm="1">
        <f t="array" ref="J161">_xll.SNL.Clients.Office.Excel.Functions.SPG($A161, "SP_NET_INC", J$3)</f>
        <v>61211</v>
      </c>
    </row>
    <row r="162" spans="1:10" x14ac:dyDescent="0.3">
      <c r="A162" s="11" t="s">
        <v>1196</v>
      </c>
      <c r="B162" s="9" t="str" cm="1">
        <f t="array" ref="B162">_xll.SNL.Clients.Office.Excel.Functions.SPG($A162, "SP_NET_INC", B$3)</f>
        <v>NA</v>
      </c>
      <c r="C162" s="9" t="str" cm="1">
        <f t="array" ref="C162">_xll.SNL.Clients.Office.Excel.Functions.SPG($A162, "SP_NET_INC", C$3)</f>
        <v>NA</v>
      </c>
      <c r="D162" s="9" cm="1">
        <f t="array" ref="D162">_xll.SNL.Clients.Office.Excel.Functions.SPG($A162, "SP_NET_INC", D$3)</f>
        <v>51836</v>
      </c>
      <c r="E162" s="9" cm="1">
        <f t="array" ref="E162">_xll.SNL.Clients.Office.Excel.Functions.SPG($A162, "SP_NET_INC", E$3)</f>
        <v>31760</v>
      </c>
      <c r="F162" s="9" cm="1">
        <f t="array" ref="F162">_xll.SNL.Clients.Office.Excel.Functions.SPG($A162, "SP_NET_INC", F$3)</f>
        <v>-7117</v>
      </c>
      <c r="G162" s="9" cm="1">
        <f t="array" ref="G162">_xll.SNL.Clients.Office.Excel.Functions.SPG($A162, "SP_NET_INC", G$3)</f>
        <v>15034</v>
      </c>
      <c r="H162" s="9" cm="1">
        <f t="array" ref="H162">_xll.SNL.Clients.Office.Excel.Functions.SPG($A162, "SP_NET_INC", H$3)</f>
        <v>998</v>
      </c>
      <c r="I162" s="9" cm="1">
        <f t="array" ref="I162">_xll.SNL.Clients.Office.Excel.Functions.SPG($A162, "SP_NET_INC", I$3)</f>
        <v>57712</v>
      </c>
      <c r="J162" s="9" cm="1">
        <f t="array" ref="J162">_xll.SNL.Clients.Office.Excel.Functions.SPG($A162, "SP_NET_INC", J$3)</f>
        <v>49129</v>
      </c>
    </row>
    <row r="163" spans="1:10" x14ac:dyDescent="0.3">
      <c r="A163" s="11" t="s">
        <v>1197</v>
      </c>
      <c r="B163" s="9" t="str" cm="1">
        <f t="array" ref="B163">_xll.SNL.Clients.Office.Excel.Functions.SPG($A163, "SP_NET_INC", B$3)</f>
        <v>NA</v>
      </c>
      <c r="C163" s="9" cm="1">
        <f t="array" ref="C163">_xll.SNL.Clients.Office.Excel.Functions.SPG($A163, "SP_NET_INC", C$3)</f>
        <v>108709</v>
      </c>
      <c r="D163" s="9" cm="1">
        <f t="array" ref="D163">_xll.SNL.Clients.Office.Excel.Functions.SPG($A163, "SP_NET_INC", D$3)</f>
        <v>122197</v>
      </c>
      <c r="E163" s="9" cm="1">
        <f t="array" ref="E163">_xll.SNL.Clients.Office.Excel.Functions.SPG($A163, "SP_NET_INC", E$3)</f>
        <v>132978</v>
      </c>
      <c r="F163" s="9" cm="1">
        <f t="array" ref="F163">_xll.SNL.Clients.Office.Excel.Functions.SPG($A163, "SP_NET_INC", F$3)</f>
        <v>122199</v>
      </c>
      <c r="G163" s="9" cm="1">
        <f t="array" ref="G163">_xll.SNL.Clients.Office.Excel.Functions.SPG($A163, "SP_NET_INC", G$3)</f>
        <v>109954</v>
      </c>
      <c r="H163" s="9" cm="1">
        <f t="array" ref="H163">_xll.SNL.Clients.Office.Excel.Functions.SPG($A163, "SP_NET_INC", H$3)</f>
        <v>133123</v>
      </c>
      <c r="I163" s="9" cm="1">
        <f t="array" ref="I163">_xll.SNL.Clients.Office.Excel.Functions.SPG($A163, "SP_NET_INC", I$3)</f>
        <v>134268</v>
      </c>
      <c r="J163" s="9" cm="1">
        <f t="array" ref="J163">_xll.SNL.Clients.Office.Excel.Functions.SPG($A163, "SP_NET_INC", J$3)</f>
        <v>129166</v>
      </c>
    </row>
    <row r="164" spans="1:10" x14ac:dyDescent="0.3">
      <c r="A164" s="11" t="s">
        <v>1198</v>
      </c>
      <c r="B164" s="9" t="str" cm="1">
        <f t="array" ref="B164">_xll.SNL.Clients.Office.Excel.Functions.SPG($A164, "SP_NET_INC", B$3)</f>
        <v>NA</v>
      </c>
      <c r="C164" s="9" t="str" cm="1">
        <f t="array" ref="C164">_xll.SNL.Clients.Office.Excel.Functions.SPG($A164, "SP_NET_INC", C$3)</f>
        <v>NA</v>
      </c>
      <c r="D164" s="9" cm="1">
        <f t="array" ref="D164">_xll.SNL.Clients.Office.Excel.Functions.SPG($A164, "SP_NET_INC", D$3)</f>
        <v>74506</v>
      </c>
      <c r="E164" s="9" cm="1">
        <f t="array" ref="E164">_xll.SNL.Clients.Office.Excel.Functions.SPG($A164, "SP_NET_INC", E$3)</f>
        <v>-18827</v>
      </c>
      <c r="F164" s="9" cm="1">
        <f t="array" ref="F164">_xll.SNL.Clients.Office.Excel.Functions.SPG($A164, "SP_NET_INC", F$3)</f>
        <v>125339</v>
      </c>
      <c r="G164" s="9" cm="1">
        <f t="array" ref="G164">_xll.SNL.Clients.Office.Excel.Functions.SPG($A164, "SP_NET_INC", G$3)</f>
        <v>55690</v>
      </c>
      <c r="H164" s="9" cm="1">
        <f t="array" ref="H164">_xll.SNL.Clients.Office.Excel.Functions.SPG($A164, "SP_NET_INC", H$3)</f>
        <v>-21134</v>
      </c>
      <c r="I164" s="9" cm="1">
        <f t="array" ref="I164">_xll.SNL.Clients.Office.Excel.Functions.SPG($A164, "SP_NET_INC", I$3)</f>
        <v>124171</v>
      </c>
      <c r="J164" s="9" cm="1">
        <f t="array" ref="J164">_xll.SNL.Clients.Office.Excel.Functions.SPG($A164, "SP_NET_INC", J$3)</f>
        <v>52977</v>
      </c>
    </row>
    <row r="165" spans="1:10" x14ac:dyDescent="0.3">
      <c r="A165" s="11" t="s">
        <v>1199</v>
      </c>
      <c r="B165" s="9" t="str" cm="1">
        <f t="array" ref="B165">_xll.SNL.Clients.Office.Excel.Functions.SPG($A165, "SP_NET_INC", B$3)</f>
        <v>NA</v>
      </c>
      <c r="C165" s="9" t="str" cm="1">
        <f t="array" ref="C165">_xll.SNL.Clients.Office.Excel.Functions.SPG($A165, "SP_NET_INC", C$3)</f>
        <v>NA</v>
      </c>
      <c r="D165" s="9" cm="1">
        <f t="array" ref="D165">_xll.SNL.Clients.Office.Excel.Functions.SPG($A165, "SP_NET_INC", D$3)</f>
        <v>41467</v>
      </c>
      <c r="E165" s="9" cm="1">
        <f t="array" ref="E165">_xll.SNL.Clients.Office.Excel.Functions.SPG($A165, "SP_NET_INC", E$3)</f>
        <v>34878</v>
      </c>
      <c r="F165" s="9" cm="1">
        <f t="array" ref="F165">_xll.SNL.Clients.Office.Excel.Functions.SPG($A165, "SP_NET_INC", F$3)</f>
        <v>68010</v>
      </c>
      <c r="G165" s="9" cm="1">
        <f t="array" ref="G165">_xll.SNL.Clients.Office.Excel.Functions.SPG($A165, "SP_NET_INC", G$3)</f>
        <v>80709</v>
      </c>
      <c r="H165" s="9" cm="1">
        <f t="array" ref="H165">_xll.SNL.Clients.Office.Excel.Functions.SPG($A165, "SP_NET_INC", H$3)</f>
        <v>35739</v>
      </c>
      <c r="I165" s="9" cm="1">
        <f t="array" ref="I165">_xll.SNL.Clients.Office.Excel.Functions.SPG($A165, "SP_NET_INC", I$3)</f>
        <v>28973</v>
      </c>
      <c r="J165" s="9" cm="1">
        <f t="array" ref="J165">_xll.SNL.Clients.Office.Excel.Functions.SPG($A165, "SP_NET_INC", J$3)</f>
        <v>59564</v>
      </c>
    </row>
    <row r="166" spans="1:10" x14ac:dyDescent="0.3">
      <c r="A166" s="11" t="s">
        <v>1200</v>
      </c>
      <c r="B166" s="9" t="str" cm="1">
        <f t="array" ref="B166">_xll.SNL.Clients.Office.Excel.Functions.SPG($A166, "SP_NET_INC", B$3)</f>
        <v>NA</v>
      </c>
      <c r="C166" s="9" cm="1">
        <f t="array" ref="C166">_xll.SNL.Clients.Office.Excel.Functions.SPG($A166, "SP_NET_INC", C$3)</f>
        <v>138000</v>
      </c>
      <c r="D166" s="9" cm="1">
        <f t="array" ref="D166">_xll.SNL.Clients.Office.Excel.Functions.SPG($A166, "SP_NET_INC", D$3)</f>
        <v>165000</v>
      </c>
      <c r="E166" s="9" cm="1">
        <f t="array" ref="E166">_xll.SNL.Clients.Office.Excel.Functions.SPG($A166, "SP_NET_INC", E$3)</f>
        <v>190000</v>
      </c>
      <c r="F166" s="9" cm="1">
        <f t="array" ref="F166">_xll.SNL.Clients.Office.Excel.Functions.SPG($A166, "SP_NET_INC", F$3)</f>
        <v>165000</v>
      </c>
      <c r="G166" s="9" cm="1">
        <f t="array" ref="G166">_xll.SNL.Clients.Office.Excel.Functions.SPG($A166, "SP_NET_INC", G$3)</f>
        <v>196000</v>
      </c>
      <c r="H166" s="9" cm="1">
        <f t="array" ref="H166">_xll.SNL.Clients.Office.Excel.Functions.SPG($A166, "SP_NET_INC", H$3)</f>
        <v>170000</v>
      </c>
      <c r="I166" s="9" cm="1">
        <f t="array" ref="I166">_xll.SNL.Clients.Office.Excel.Functions.SPG($A166, "SP_NET_INC", I$3)</f>
        <v>150000</v>
      </c>
      <c r="J166" s="9" cm="1">
        <f t="array" ref="J166">_xll.SNL.Clients.Office.Excel.Functions.SPG($A166, "SP_NET_INC", J$3)</f>
        <v>207000</v>
      </c>
    </row>
    <row r="167" spans="1:10" x14ac:dyDescent="0.3">
      <c r="A167" s="11" t="s">
        <v>1201</v>
      </c>
      <c r="B167" s="9" t="str" cm="1">
        <f t="array" ref="B167">_xll.SNL.Clients.Office.Excel.Functions.SPG($A167, "SP_NET_INC", B$3)</f>
        <v>NA</v>
      </c>
      <c r="C167" s="9" t="str" cm="1">
        <f t="array" ref="C167">_xll.SNL.Clients.Office.Excel.Functions.SPG($A167, "SP_NET_INC", C$3)</f>
        <v>NA</v>
      </c>
      <c r="D167" s="9" cm="1">
        <f t="array" ref="D167">_xll.SNL.Clients.Office.Excel.Functions.SPG($A167, "SP_NET_INC", D$3)</f>
        <v>75600</v>
      </c>
      <c r="E167" s="9" cm="1">
        <f t="array" ref="E167">_xll.SNL.Clients.Office.Excel.Functions.SPG($A167, "SP_NET_INC", E$3)</f>
        <v>93600</v>
      </c>
      <c r="F167" s="9" cm="1">
        <f t="array" ref="F167">_xll.SNL.Clients.Office.Excel.Functions.SPG($A167, "SP_NET_INC", F$3)</f>
        <v>52000</v>
      </c>
      <c r="G167" s="9" cm="1">
        <f t="array" ref="G167">_xll.SNL.Clients.Office.Excel.Functions.SPG($A167, "SP_NET_INC", G$3)</f>
        <v>74300</v>
      </c>
      <c r="H167" s="9" cm="1">
        <f t="array" ref="H167">_xll.SNL.Clients.Office.Excel.Functions.SPG($A167, "SP_NET_INC", H$3)</f>
        <v>73300</v>
      </c>
      <c r="I167" s="9" cm="1">
        <f t="array" ref="I167">_xll.SNL.Clients.Office.Excel.Functions.SPG($A167, "SP_NET_INC", I$3)</f>
        <v>96700</v>
      </c>
      <c r="J167" s="9" cm="1">
        <f t="array" ref="J167">_xll.SNL.Clients.Office.Excel.Functions.SPG($A167, "SP_NET_INC", J$3)</f>
        <v>116000</v>
      </c>
    </row>
    <row r="168" spans="1:10" x14ac:dyDescent="0.3">
      <c r="A168" s="11" t="s">
        <v>1202</v>
      </c>
      <c r="B168" s="9" t="str" cm="1">
        <f t="array" ref="B168">_xll.SNL.Clients.Office.Excel.Functions.SPG($A168, "SP_NET_INC", B$3)</f>
        <v>NA</v>
      </c>
      <c r="C168" s="9" t="str" cm="1">
        <f t="array" ref="C168">_xll.SNL.Clients.Office.Excel.Functions.SPG($A168, "SP_NET_INC", C$3)</f>
        <v>NA</v>
      </c>
      <c r="D168" s="9" cm="1">
        <f t="array" ref="D168">_xll.SNL.Clients.Office.Excel.Functions.SPG($A168, "SP_NET_INC", D$3)</f>
        <v>9139</v>
      </c>
      <c r="E168" s="9" cm="1">
        <f t="array" ref="E168">_xll.SNL.Clients.Office.Excel.Functions.SPG($A168, "SP_NET_INC", E$3)</f>
        <v>16759</v>
      </c>
      <c r="F168" s="9" cm="1">
        <f t="array" ref="F168">_xll.SNL.Clients.Office.Excel.Functions.SPG($A168, "SP_NET_INC", F$3)</f>
        <v>-5478</v>
      </c>
      <c r="G168" s="9" cm="1">
        <f t="array" ref="G168">_xll.SNL.Clients.Office.Excel.Functions.SPG($A168, "SP_NET_INC", G$3)</f>
        <v>9687</v>
      </c>
      <c r="H168" s="9" cm="1">
        <f t="array" ref="H168">_xll.SNL.Clients.Office.Excel.Functions.SPG($A168, "SP_NET_INC", H$3)</f>
        <v>-27071</v>
      </c>
      <c r="I168" s="9" cm="1">
        <f t="array" ref="I168">_xll.SNL.Clients.Office.Excel.Functions.SPG($A168, "SP_NET_INC", I$3)</f>
        <v>12220</v>
      </c>
      <c r="J168" s="9" cm="1">
        <f t="array" ref="J168">_xll.SNL.Clients.Office.Excel.Functions.SPG($A168, "SP_NET_INC", J$3)</f>
        <v>-45568</v>
      </c>
    </row>
    <row r="169" spans="1:10" x14ac:dyDescent="0.3">
      <c r="A169" s="11" t="s">
        <v>1203</v>
      </c>
      <c r="B169" s="9" t="str" cm="1">
        <f t="array" ref="B169">_xll.SNL.Clients.Office.Excel.Functions.SPG($A169, "SP_NET_INC", B$3)</f>
        <v>NA</v>
      </c>
      <c r="C169" s="9" t="str" cm="1">
        <f t="array" ref="C169">_xll.SNL.Clients.Office.Excel.Functions.SPG($A169, "SP_NET_INC", C$3)</f>
        <v>NA</v>
      </c>
      <c r="D169" s="9" cm="1">
        <f t="array" ref="D169">_xll.SNL.Clients.Office.Excel.Functions.SPG($A169, "SP_NET_INC", D$3)</f>
        <v>35000</v>
      </c>
      <c r="E169" s="9" cm="1">
        <f t="array" ref="E169">_xll.SNL.Clients.Office.Excel.Functions.SPG($A169, "SP_NET_INC", E$3)</f>
        <v>39000</v>
      </c>
      <c r="F169" s="9" cm="1">
        <f t="array" ref="F169">_xll.SNL.Clients.Office.Excel.Functions.SPG($A169, "SP_NET_INC", F$3)</f>
        <v>-36000</v>
      </c>
      <c r="G169" s="9" cm="1">
        <f t="array" ref="G169">_xll.SNL.Clients.Office.Excel.Functions.SPG($A169, "SP_NET_INC", G$3)</f>
        <v>73000</v>
      </c>
      <c r="H169" s="9" cm="1">
        <f t="array" ref="H169">_xll.SNL.Clients.Office.Excel.Functions.SPG($A169, "SP_NET_INC", H$3)</f>
        <v>68000</v>
      </c>
      <c r="I169" s="9" cm="1">
        <f t="array" ref="I169">_xll.SNL.Clients.Office.Excel.Functions.SPG($A169, "SP_NET_INC", I$3)</f>
        <v>66000</v>
      </c>
      <c r="J169" s="9" cm="1">
        <f t="array" ref="J169">_xll.SNL.Clients.Office.Excel.Functions.SPG($A169, "SP_NET_INC", J$3)</f>
        <v>26000</v>
      </c>
    </row>
    <row r="170" spans="1:10" x14ac:dyDescent="0.3">
      <c r="A170" s="11" t="s">
        <v>1204</v>
      </c>
      <c r="B170" s="9" t="str" cm="1">
        <f t="array" ref="B170">_xll.SNL.Clients.Office.Excel.Functions.SPG($A170, "SP_NET_INC", B$3)</f>
        <v>NA</v>
      </c>
      <c r="C170" s="9" cm="1">
        <f t="array" ref="C170">_xll.SNL.Clients.Office.Excel.Functions.SPG($A170, "SP_NET_INC", C$3)</f>
        <v>-243420</v>
      </c>
      <c r="D170" s="9" cm="1">
        <f t="array" ref="D170">_xll.SNL.Clients.Office.Excel.Functions.SPG($A170, "SP_NET_INC", D$3)</f>
        <v>-172576</v>
      </c>
      <c r="E170" s="9" cm="1">
        <f t="array" ref="E170">_xll.SNL.Clients.Office.Excel.Functions.SPG($A170, "SP_NET_INC", E$3)</f>
        <v>257817</v>
      </c>
      <c r="F170" s="9" cm="1">
        <f t="array" ref="F170">_xll.SNL.Clients.Office.Excel.Functions.SPG($A170, "SP_NET_INC", F$3)</f>
        <v>690737</v>
      </c>
      <c r="G170" s="9" cm="1">
        <f t="array" ref="G170">_xll.SNL.Clients.Office.Excel.Functions.SPG($A170, "SP_NET_INC", G$3)</f>
        <v>-189755</v>
      </c>
      <c r="H170" s="9" cm="1">
        <f t="array" ref="H170">_xll.SNL.Clients.Office.Excel.Functions.SPG($A170, "SP_NET_INC", H$3)</f>
        <v>-163482</v>
      </c>
      <c r="I170" s="9" cm="1">
        <f t="array" ref="I170">_xll.SNL.Clients.Office.Excel.Functions.SPG($A170, "SP_NET_INC", I$3)</f>
        <v>302271</v>
      </c>
      <c r="J170" s="9" cm="1">
        <f t="array" ref="J170">_xll.SNL.Clients.Office.Excel.Functions.SPG($A170, "SP_NET_INC", J$3)</f>
        <v>643429</v>
      </c>
    </row>
    <row r="171" spans="1:10" x14ac:dyDescent="0.3">
      <c r="A171" s="11" t="s">
        <v>1205</v>
      </c>
      <c r="B171" s="9" t="str" cm="1">
        <f t="array" ref="B171">_xll.SNL.Clients.Office.Excel.Functions.SPG($A171, "SP_NET_INC", B$3)</f>
        <v>NA</v>
      </c>
      <c r="C171" s="9" cm="1">
        <f t="array" ref="C171">_xll.SNL.Clients.Office.Excel.Functions.SPG($A171, "SP_NET_INC", C$3)</f>
        <v>37494</v>
      </c>
      <c r="D171" s="9" cm="1">
        <f t="array" ref="D171">_xll.SNL.Clients.Office.Excel.Functions.SPG($A171, "SP_NET_INC", D$3)</f>
        <v>33831</v>
      </c>
      <c r="E171" s="9" cm="1">
        <f t="array" ref="E171">_xll.SNL.Clients.Office.Excel.Functions.SPG($A171, "SP_NET_INC", E$3)</f>
        <v>38373</v>
      </c>
      <c r="F171" s="9" cm="1">
        <f t="array" ref="F171">_xll.SNL.Clients.Office.Excel.Functions.SPG($A171, "SP_NET_INC", F$3)</f>
        <v>20367</v>
      </c>
      <c r="G171" s="9" cm="1">
        <f t="array" ref="G171">_xll.SNL.Clients.Office.Excel.Functions.SPG($A171, "SP_NET_INC", G$3)</f>
        <v>31241</v>
      </c>
      <c r="H171" s="9" cm="1">
        <f t="array" ref="H171">_xll.SNL.Clients.Office.Excel.Functions.SPG($A171, "SP_NET_INC", H$3)</f>
        <v>24908</v>
      </c>
      <c r="I171" s="9" cm="1">
        <f t="array" ref="I171">_xll.SNL.Clients.Office.Excel.Functions.SPG($A171, "SP_NET_INC", I$3)</f>
        <v>41042</v>
      </c>
      <c r="J171" s="9" cm="1">
        <f t="array" ref="J171">_xll.SNL.Clients.Office.Excel.Functions.SPG($A171, "SP_NET_INC", J$3)</f>
        <v>29383</v>
      </c>
    </row>
    <row r="172" spans="1:10" x14ac:dyDescent="0.3">
      <c r="A172" s="11" t="s">
        <v>1206</v>
      </c>
      <c r="B172" s="9" t="str" cm="1">
        <f t="array" ref="B172">_xll.SNL.Clients.Office.Excel.Functions.SPG($A172, "SP_NET_INC", B$3)</f>
        <v>NA</v>
      </c>
      <c r="C172" s="9" t="str" cm="1">
        <f t="array" ref="C172">_xll.SNL.Clients.Office.Excel.Functions.SPG($A172, "SP_NET_INC", C$3)</f>
        <v>NA</v>
      </c>
      <c r="D172" s="9" cm="1">
        <f t="array" ref="D172">_xll.SNL.Clients.Office.Excel.Functions.SPG($A172, "SP_NET_INC", D$3)</f>
        <v>137011</v>
      </c>
      <c r="E172" s="9" cm="1">
        <f t="array" ref="E172">_xll.SNL.Clients.Office.Excel.Functions.SPG($A172, "SP_NET_INC", E$3)</f>
        <v>93245</v>
      </c>
      <c r="F172" s="9" cm="1">
        <f t="array" ref="F172">_xll.SNL.Clients.Office.Excel.Functions.SPG($A172, "SP_NET_INC", F$3)</f>
        <v>76823</v>
      </c>
      <c r="G172" s="9" cm="1">
        <f t="array" ref="G172">_xll.SNL.Clients.Office.Excel.Functions.SPG($A172, "SP_NET_INC", G$3)</f>
        <v>85388</v>
      </c>
      <c r="H172" s="9" cm="1">
        <f t="array" ref="H172">_xll.SNL.Clients.Office.Excel.Functions.SPG($A172, "SP_NET_INC", H$3)</f>
        <v>81837</v>
      </c>
      <c r="I172" s="9" cm="1">
        <f t="array" ref="I172">_xll.SNL.Clients.Office.Excel.Functions.SPG($A172, "SP_NET_INC", I$3)</f>
        <v>74754</v>
      </c>
      <c r="J172" s="9" cm="1">
        <f t="array" ref="J172">_xll.SNL.Clients.Office.Excel.Functions.SPG($A172, "SP_NET_INC", J$3)</f>
        <v>39615</v>
      </c>
    </row>
    <row r="173" spans="1:10" x14ac:dyDescent="0.3">
      <c r="A173" s="11" t="s">
        <v>1207</v>
      </c>
      <c r="B173" s="9" t="str" cm="1">
        <f t="array" ref="B173">_xll.SNL.Clients.Office.Excel.Functions.SPG($A173, "SP_NET_INC", B$3)</f>
        <v>NA</v>
      </c>
      <c r="C173" s="9" cm="1">
        <f t="array" ref="C173">_xll.SNL.Clients.Office.Excel.Functions.SPG($A173, "SP_NET_INC", C$3)</f>
        <v>77455</v>
      </c>
      <c r="D173" s="9" cm="1">
        <f t="array" ref="D173">_xll.SNL.Clients.Office.Excel.Functions.SPG($A173, "SP_NET_INC", D$3)</f>
        <v>75922</v>
      </c>
      <c r="E173" s="9" cm="1">
        <f t="array" ref="E173">_xll.SNL.Clients.Office.Excel.Functions.SPG($A173, "SP_NET_INC", E$3)</f>
        <v>87087</v>
      </c>
      <c r="F173" s="9" cm="1">
        <f t="array" ref="F173">_xll.SNL.Clients.Office.Excel.Functions.SPG($A173, "SP_NET_INC", F$3)</f>
        <v>76825</v>
      </c>
      <c r="G173" s="9" cm="1">
        <f t="array" ref="G173">_xll.SNL.Clients.Office.Excel.Functions.SPG($A173, "SP_NET_INC", G$3)</f>
        <v>34532</v>
      </c>
      <c r="H173" s="9" cm="1">
        <f t="array" ref="H173">_xll.SNL.Clients.Office.Excel.Functions.SPG($A173, "SP_NET_INC", H$3)</f>
        <v>64503</v>
      </c>
      <c r="I173" s="9" cm="1">
        <f t="array" ref="I173">_xll.SNL.Clients.Office.Excel.Functions.SPG($A173, "SP_NET_INC", I$3)</f>
        <v>51344</v>
      </c>
      <c r="J173" s="9" cm="1">
        <f t="array" ref="J173">_xll.SNL.Clients.Office.Excel.Functions.SPG($A173, "SP_NET_INC", J$3)</f>
        <v>51435</v>
      </c>
    </row>
    <row r="174" spans="1:10" x14ac:dyDescent="0.3">
      <c r="A174" s="11" t="s">
        <v>1208</v>
      </c>
      <c r="B174" s="9" t="str" cm="1">
        <f t="array" ref="B174">_xll.SNL.Clients.Office.Excel.Functions.SPG($A174, "SP_NET_INC", B$3)</f>
        <v>NA</v>
      </c>
      <c r="C174" s="9" cm="1">
        <f t="array" ref="C174">_xll.SNL.Clients.Office.Excel.Functions.SPG($A174, "SP_NET_INC", C$3)</f>
        <v>122074</v>
      </c>
      <c r="D174" s="9" cm="1">
        <f t="array" ref="D174">_xll.SNL.Clients.Office.Excel.Functions.SPG($A174, "SP_NET_INC", D$3)</f>
        <v>115572</v>
      </c>
      <c r="E174" s="9" cm="1">
        <f t="array" ref="E174">_xll.SNL.Clients.Office.Excel.Functions.SPG($A174, "SP_NET_INC", E$3)</f>
        <v>114557</v>
      </c>
      <c r="F174" s="9" cm="1">
        <f t="array" ref="F174">_xll.SNL.Clients.Office.Excel.Functions.SPG($A174, "SP_NET_INC", F$3)</f>
        <v>108612</v>
      </c>
      <c r="G174" s="9" cm="1">
        <f t="array" ref="G174">_xll.SNL.Clients.Office.Excel.Functions.SPG($A174, "SP_NET_INC", G$3)</f>
        <v>50603</v>
      </c>
      <c r="H174" s="9" cm="1">
        <f t="array" ref="H174">_xll.SNL.Clients.Office.Excel.Functions.SPG($A174, "SP_NET_INC", H$3)</f>
        <v>97738</v>
      </c>
      <c r="I174" s="9" cm="1">
        <f t="array" ref="I174">_xll.SNL.Clients.Office.Excel.Functions.SPG($A174, "SP_NET_INC", I$3)</f>
        <v>117794</v>
      </c>
      <c r="J174" s="9" cm="1">
        <f t="array" ref="J174">_xll.SNL.Clients.Office.Excel.Functions.SPG($A174, "SP_NET_INC", J$3)</f>
        <v>126467</v>
      </c>
    </row>
    <row r="175" spans="1:10" x14ac:dyDescent="0.3">
      <c r="A175" s="11" t="s">
        <v>1209</v>
      </c>
      <c r="B175" s="9" t="str" cm="1">
        <f t="array" ref="B175">_xll.SNL.Clients.Office.Excel.Functions.SPG($A175, "SP_NET_INC", B$3)</f>
        <v>NA</v>
      </c>
      <c r="C175" s="9" cm="1">
        <f t="array" ref="C175">_xll.SNL.Clients.Office.Excel.Functions.SPG($A175, "SP_NET_INC", C$3)</f>
        <v>-118429</v>
      </c>
      <c r="D175" s="9" cm="1">
        <f t="array" ref="D175">_xll.SNL.Clients.Office.Excel.Functions.SPG($A175, "SP_NET_INC", D$3)</f>
        <v>115967</v>
      </c>
      <c r="E175" s="9" cm="1">
        <f t="array" ref="E175">_xll.SNL.Clients.Office.Excel.Functions.SPG($A175, "SP_NET_INC", E$3)</f>
        <v>215406</v>
      </c>
      <c r="F175" s="9" cm="1">
        <f t="array" ref="F175">_xll.SNL.Clients.Office.Excel.Functions.SPG($A175, "SP_NET_INC", F$3)</f>
        <v>232233</v>
      </c>
      <c r="G175" s="9" cm="1">
        <f t="array" ref="G175">_xll.SNL.Clients.Office.Excel.Functions.SPG($A175, "SP_NET_INC", G$3)</f>
        <v>23284</v>
      </c>
      <c r="H175" s="9" cm="1">
        <f t="array" ref="H175">_xll.SNL.Clients.Office.Excel.Functions.SPG($A175, "SP_NET_INC", H$3)</f>
        <v>196103</v>
      </c>
      <c r="I175" s="9" cm="1">
        <f t="array" ref="I175">_xll.SNL.Clients.Office.Excel.Functions.SPG($A175, "SP_NET_INC", I$3)</f>
        <v>173830</v>
      </c>
      <c r="J175" s="9" cm="1">
        <f t="array" ref="J175">_xll.SNL.Clients.Office.Excel.Functions.SPG($A175, "SP_NET_INC", J$3)</f>
        <v>301829</v>
      </c>
    </row>
    <row r="176" spans="1:10" x14ac:dyDescent="0.3">
      <c r="A176" s="11" t="s">
        <v>1210</v>
      </c>
      <c r="B176" s="9" t="str" cm="1">
        <f t="array" ref="B176">_xll.SNL.Clients.Office.Excel.Functions.SPG($A176, "SP_NET_INC", B$3)</f>
        <v>NA</v>
      </c>
      <c r="C176" s="9" t="str" cm="1">
        <f t="array" ref="C176">_xll.SNL.Clients.Office.Excel.Functions.SPG($A176, "SP_NET_INC", C$3)</f>
        <v>NA</v>
      </c>
      <c r="D176" s="9" cm="1">
        <f t="array" ref="D176">_xll.SNL.Clients.Office.Excel.Functions.SPG($A176, "SP_NET_INC", D$3)</f>
        <v>-94535</v>
      </c>
      <c r="E176" s="9" cm="1">
        <f t="array" ref="E176">_xll.SNL.Clients.Office.Excel.Functions.SPG($A176, "SP_NET_INC", E$3)</f>
        <v>-145938</v>
      </c>
      <c r="F176" s="9" cm="1">
        <f t="array" ref="F176">_xll.SNL.Clients.Office.Excel.Functions.SPG($A176, "SP_NET_INC", F$3)</f>
        <v>-315220</v>
      </c>
      <c r="G176" s="9" cm="1">
        <f t="array" ref="G176">_xll.SNL.Clients.Office.Excel.Functions.SPG($A176, "SP_NET_INC", G$3)</f>
        <v>-41676</v>
      </c>
      <c r="H176" s="9" cm="1">
        <f t="array" ref="H176">_xll.SNL.Clients.Office.Excel.Functions.SPG($A176, "SP_NET_INC", H$3)</f>
        <v>-68604</v>
      </c>
      <c r="I176" s="9" cm="1">
        <f t="array" ref="I176">_xll.SNL.Clients.Office.Excel.Functions.SPG($A176, "SP_NET_INC", I$3)</f>
        <v>-83726</v>
      </c>
      <c r="J176" s="9" cm="1">
        <f t="array" ref="J176">_xll.SNL.Clients.Office.Excel.Functions.SPG($A176, "SP_NET_INC", J$3)</f>
        <v>-88078</v>
      </c>
    </row>
    <row r="177" spans="1:10" x14ac:dyDescent="0.3">
      <c r="A177" s="11" t="s">
        <v>1211</v>
      </c>
      <c r="B177" s="9" t="str" cm="1">
        <f t="array" ref="B177">_xll.SNL.Clients.Office.Excel.Functions.SPG($A177, "SP_NET_INC", B$3)</f>
        <v>NA</v>
      </c>
      <c r="C177" s="9" t="str" cm="1">
        <f t="array" ref="C177">_xll.SNL.Clients.Office.Excel.Functions.SPG($A177, "SP_NET_INC", C$3)</f>
        <v>NA</v>
      </c>
      <c r="D177" s="9" cm="1">
        <f t="array" ref="D177">_xll.SNL.Clients.Office.Excel.Functions.SPG($A177, "SP_NET_INC", D$3)</f>
        <v>5703</v>
      </c>
      <c r="E177" s="9" cm="1">
        <f t="array" ref="E177">_xll.SNL.Clients.Office.Excel.Functions.SPG($A177, "SP_NET_INC", E$3)</f>
        <v>35822</v>
      </c>
      <c r="F177" s="9" cm="1">
        <f t="array" ref="F177">_xll.SNL.Clients.Office.Excel.Functions.SPG($A177, "SP_NET_INC", F$3)</f>
        <v>28813</v>
      </c>
      <c r="G177" s="9" cm="1">
        <f t="array" ref="G177">_xll.SNL.Clients.Office.Excel.Functions.SPG($A177, "SP_NET_INC", G$3)</f>
        <v>26364</v>
      </c>
      <c r="H177" s="9" cm="1">
        <f t="array" ref="H177">_xll.SNL.Clients.Office.Excel.Functions.SPG($A177, "SP_NET_INC", H$3)</f>
        <v>14673</v>
      </c>
      <c r="I177" s="9" cm="1">
        <f t="array" ref="I177">_xll.SNL.Clients.Office.Excel.Functions.SPG($A177, "SP_NET_INC", I$3)</f>
        <v>10581</v>
      </c>
      <c r="J177" s="9" cm="1">
        <f t="array" ref="J177">_xll.SNL.Clients.Office.Excel.Functions.SPG($A177, "SP_NET_INC", J$3)</f>
        <v>4094</v>
      </c>
    </row>
    <row r="178" spans="1:10" x14ac:dyDescent="0.3">
      <c r="A178" s="11" t="s">
        <v>1212</v>
      </c>
      <c r="B178" s="9" t="str" cm="1">
        <f t="array" ref="B178">_xll.SNL.Clients.Office.Excel.Functions.SPG($A178, "SP_NET_INC", B$3)</f>
        <v>NA</v>
      </c>
      <c r="C178" s="9" cm="1">
        <f t="array" ref="C178">_xll.SNL.Clients.Office.Excel.Functions.SPG($A178, "SP_NET_INC", C$3)</f>
        <v>5800</v>
      </c>
      <c r="D178" s="9" cm="1">
        <f t="array" ref="D178">_xll.SNL.Clients.Office.Excel.Functions.SPG($A178, "SP_NET_INC", D$3)</f>
        <v>39800</v>
      </c>
      <c r="E178" s="9" cm="1">
        <f t="array" ref="E178">_xll.SNL.Clients.Office.Excel.Functions.SPG($A178, "SP_NET_INC", E$3)</f>
        <v>50000</v>
      </c>
      <c r="F178" s="9" cm="1">
        <f t="array" ref="F178">_xll.SNL.Clients.Office.Excel.Functions.SPG($A178, "SP_NET_INC", F$3)</f>
        <v>36500</v>
      </c>
      <c r="G178" s="9" cm="1">
        <f t="array" ref="G178">_xll.SNL.Clients.Office.Excel.Functions.SPG($A178, "SP_NET_INC", G$3)</f>
        <v>-18200</v>
      </c>
      <c r="H178" s="9" cm="1">
        <f t="array" ref="H178">_xll.SNL.Clients.Office.Excel.Functions.SPG($A178, "SP_NET_INC", H$3)</f>
        <v>38700</v>
      </c>
      <c r="I178" s="9" cm="1">
        <f t="array" ref="I178">_xll.SNL.Clients.Office.Excel.Functions.SPG($A178, "SP_NET_INC", I$3)</f>
        <v>42500</v>
      </c>
      <c r="J178" s="9" cm="1">
        <f t="array" ref="J178">_xll.SNL.Clients.Office.Excel.Functions.SPG($A178, "SP_NET_INC", J$3)</f>
        <v>42700</v>
      </c>
    </row>
    <row r="179" spans="1:10" x14ac:dyDescent="0.3">
      <c r="A179" s="11" t="s">
        <v>1213</v>
      </c>
      <c r="B179" s="9" t="str" cm="1">
        <f t="array" ref="B179">_xll.SNL.Clients.Office.Excel.Functions.SPG($A179, "SP_NET_INC", B$3)</f>
        <v>NA</v>
      </c>
      <c r="C179" s="9" t="str" cm="1">
        <f t="array" ref="C179">_xll.SNL.Clients.Office.Excel.Functions.SPG($A179, "SP_NET_INC", C$3)</f>
        <v>NA</v>
      </c>
      <c r="D179" s="9" cm="1">
        <f t="array" ref="D179">_xll.SNL.Clients.Office.Excel.Functions.SPG($A179, "SP_NET_INC", D$3)</f>
        <v>-74081</v>
      </c>
      <c r="E179" s="9" cm="1">
        <f t="array" ref="E179">_xll.SNL.Clients.Office.Excel.Functions.SPG($A179, "SP_NET_INC", E$3)</f>
        <v>153480</v>
      </c>
      <c r="F179" s="9" cm="1">
        <f t="array" ref="F179">_xll.SNL.Clients.Office.Excel.Functions.SPG($A179, "SP_NET_INC", F$3)</f>
        <v>316622</v>
      </c>
      <c r="G179" s="9" cm="1">
        <f t="array" ref="G179">_xll.SNL.Clients.Office.Excel.Functions.SPG($A179, "SP_NET_INC", G$3)</f>
        <v>-33656</v>
      </c>
      <c r="H179" s="9" cm="1">
        <f t="array" ref="H179">_xll.SNL.Clients.Office.Excel.Functions.SPG($A179, "SP_NET_INC", H$3)</f>
        <v>825061</v>
      </c>
      <c r="I179" s="9" cm="1">
        <f t="array" ref="I179">_xll.SNL.Clients.Office.Excel.Functions.SPG($A179, "SP_NET_INC", I$3)</f>
        <v>534485</v>
      </c>
      <c r="J179" s="9" cm="1">
        <f t="array" ref="J179">_xll.SNL.Clients.Office.Excel.Functions.SPG($A179, "SP_NET_INC", J$3)</f>
        <v>385005</v>
      </c>
    </row>
    <row r="180" spans="1:10" x14ac:dyDescent="0.3">
      <c r="A180" s="11" t="s">
        <v>1214</v>
      </c>
      <c r="B180" s="9" t="str" cm="1">
        <f t="array" ref="B180">_xll.SNL.Clients.Office.Excel.Functions.SPG($A180, "SP_NET_INC", B$3)</f>
        <v>NA</v>
      </c>
      <c r="C180" s="9" t="str" cm="1">
        <f t="array" ref="C180">_xll.SNL.Clients.Office.Excel.Functions.SPG($A180, "SP_NET_INC", C$3)</f>
        <v>NA</v>
      </c>
      <c r="D180" s="9" cm="1">
        <f t="array" ref="D180">_xll.SNL.Clients.Office.Excel.Functions.SPG($A180, "SP_NET_INC", D$3)</f>
        <v>32000</v>
      </c>
      <c r="E180" s="9" cm="1">
        <f t="array" ref="E180">_xll.SNL.Clients.Office.Excel.Functions.SPG($A180, "SP_NET_INC", E$3)</f>
        <v>4000</v>
      </c>
      <c r="F180" s="9" cm="1">
        <f t="array" ref="F180">_xll.SNL.Clients.Office.Excel.Functions.SPG($A180, "SP_NET_INC", F$3)</f>
        <v>-2000</v>
      </c>
      <c r="G180" s="9" cm="1">
        <f t="array" ref="G180">_xll.SNL.Clients.Office.Excel.Functions.SPG($A180, "SP_NET_INC", G$3)</f>
        <v>68000</v>
      </c>
      <c r="H180" s="9" cm="1">
        <f t="array" ref="H180">_xll.SNL.Clients.Office.Excel.Functions.SPG($A180, "SP_NET_INC", H$3)</f>
        <v>92000</v>
      </c>
      <c r="I180" s="9" cm="1">
        <f t="array" ref="I180">_xll.SNL.Clients.Office.Excel.Functions.SPG($A180, "SP_NET_INC", I$3)</f>
        <v>80000</v>
      </c>
      <c r="J180" s="9" cm="1">
        <f t="array" ref="J180">_xll.SNL.Clients.Office.Excel.Functions.SPG($A180, "SP_NET_INC", J$3)</f>
        <v>73000</v>
      </c>
    </row>
    <row r="181" spans="1:10" x14ac:dyDescent="0.3">
      <c r="A181" s="11" t="s">
        <v>1215</v>
      </c>
      <c r="B181" s="9" t="str" cm="1">
        <f t="array" ref="B181">_xll.SNL.Clients.Office.Excel.Functions.SPG($A181, "SP_NET_INC", B$3)</f>
        <v>NA</v>
      </c>
      <c r="C181" s="9" cm="1">
        <f t="array" ref="C181">_xll.SNL.Clients.Office.Excel.Functions.SPG($A181, "SP_NET_INC", C$3)</f>
        <v>100564</v>
      </c>
      <c r="D181" s="9" cm="1">
        <f t="array" ref="D181">_xll.SNL.Clients.Office.Excel.Functions.SPG($A181, "SP_NET_INC", D$3)</f>
        <v>100038</v>
      </c>
      <c r="E181" s="9" cm="1">
        <f t="array" ref="E181">_xll.SNL.Clients.Office.Excel.Functions.SPG($A181, "SP_NET_INC", E$3)</f>
        <v>101530</v>
      </c>
      <c r="F181" s="9" cm="1">
        <f t="array" ref="F181">_xll.SNL.Clients.Office.Excel.Functions.SPG($A181, "SP_NET_INC", F$3)</f>
        <v>100109</v>
      </c>
      <c r="G181" s="9" cm="1">
        <f t="array" ref="G181">_xll.SNL.Clients.Office.Excel.Functions.SPG($A181, "SP_NET_INC", G$3)</f>
        <v>86243</v>
      </c>
      <c r="H181" s="9" cm="1">
        <f t="array" ref="H181">_xll.SNL.Clients.Office.Excel.Functions.SPG($A181, "SP_NET_INC", H$3)</f>
        <v>98453</v>
      </c>
      <c r="I181" s="9" cm="1">
        <f t="array" ref="I181">_xll.SNL.Clients.Office.Excel.Functions.SPG($A181, "SP_NET_INC", I$3)</f>
        <v>105271</v>
      </c>
      <c r="J181" s="9" cm="1">
        <f t="array" ref="J181">_xll.SNL.Clients.Office.Excel.Functions.SPG($A181, "SP_NET_INC", J$3)</f>
        <v>102962</v>
      </c>
    </row>
    <row r="182" spans="1:10" x14ac:dyDescent="0.3">
      <c r="A182" s="11" t="s">
        <v>1216</v>
      </c>
      <c r="B182" s="9" t="str" cm="1">
        <f t="array" ref="B182">_xll.SNL.Clients.Office.Excel.Functions.SPG($A182, "SP_NET_INC", B$3)</f>
        <v>NA</v>
      </c>
      <c r="C182" s="9" cm="1">
        <f t="array" ref="C182">_xll.SNL.Clients.Office.Excel.Functions.SPG($A182, "SP_NET_INC", C$3)</f>
        <v>95302</v>
      </c>
      <c r="D182" s="9" cm="1">
        <f t="array" ref="D182">_xll.SNL.Clients.Office.Excel.Functions.SPG($A182, "SP_NET_INC", D$3)</f>
        <v>93549</v>
      </c>
      <c r="E182" s="9" cm="1">
        <f t="array" ref="E182">_xll.SNL.Clients.Office.Excel.Functions.SPG($A182, "SP_NET_INC", E$3)</f>
        <v>88940</v>
      </c>
      <c r="F182" s="9" cm="1">
        <f t="array" ref="F182">_xll.SNL.Clients.Office.Excel.Functions.SPG($A182, "SP_NET_INC", F$3)</f>
        <v>81077</v>
      </c>
      <c r="G182" s="9" cm="1">
        <f t="array" ref="G182">_xll.SNL.Clients.Office.Excel.Functions.SPG($A182, "SP_NET_INC", G$3)</f>
        <v>70803</v>
      </c>
      <c r="H182" s="9" cm="1">
        <f t="array" ref="H182">_xll.SNL.Clients.Office.Excel.Functions.SPG($A182, "SP_NET_INC", H$3)</f>
        <v>67031</v>
      </c>
      <c r="I182" s="9" cm="1">
        <f t="array" ref="I182">_xll.SNL.Clients.Office.Excel.Functions.SPG($A182, "SP_NET_INC", I$3)</f>
        <v>61390</v>
      </c>
      <c r="J182" s="9" cm="1">
        <f t="array" ref="J182">_xll.SNL.Clients.Office.Excel.Functions.SPG($A182, "SP_NET_INC", J$3)</f>
        <v>59660</v>
      </c>
    </row>
    <row r="183" spans="1:10" x14ac:dyDescent="0.3">
      <c r="A183" s="11" t="s">
        <v>1217</v>
      </c>
      <c r="B183" s="9" t="str" cm="1">
        <f t="array" ref="B183">_xll.SNL.Clients.Office.Excel.Functions.SPG($A183, "SP_NET_INC", B$3)</f>
        <v>NA</v>
      </c>
      <c r="C183" s="9" t="str" cm="1">
        <f t="array" ref="C183">_xll.SNL.Clients.Office.Excel.Functions.SPG($A183, "SP_NET_INC", C$3)</f>
        <v>NA</v>
      </c>
      <c r="D183" s="9" cm="1">
        <f t="array" ref="D183">_xll.SNL.Clients.Office.Excel.Functions.SPG($A183, "SP_NET_INC", D$3)</f>
        <v>471000</v>
      </c>
      <c r="E183" s="9" cm="1">
        <f t="array" ref="E183">_xll.SNL.Clients.Office.Excel.Functions.SPG($A183, "SP_NET_INC", E$3)</f>
        <v>359000</v>
      </c>
      <c r="F183" s="9" cm="1">
        <f t="array" ref="F183">_xll.SNL.Clients.Office.Excel.Functions.SPG($A183, "SP_NET_INC", F$3)</f>
        <v>522000</v>
      </c>
      <c r="G183" s="9" cm="1">
        <f t="array" ref="G183">_xll.SNL.Clients.Office.Excel.Functions.SPG($A183, "SP_NET_INC", G$3)</f>
        <v>26000</v>
      </c>
      <c r="H183" s="9" cm="1">
        <f t="array" ref="H183">_xll.SNL.Clients.Office.Excel.Functions.SPG($A183, "SP_NET_INC", H$3)</f>
        <v>68000</v>
      </c>
      <c r="I183" s="9" cm="1">
        <f t="array" ref="I183">_xll.SNL.Clients.Office.Excel.Functions.SPG($A183, "SP_NET_INC", I$3)</f>
        <v>68000</v>
      </c>
      <c r="J183" s="9" cm="1">
        <f t="array" ref="J183">_xll.SNL.Clients.Office.Excel.Functions.SPG($A183, "SP_NET_INC", J$3)</f>
        <v>58000</v>
      </c>
    </row>
    <row r="184" spans="1:10" x14ac:dyDescent="0.3">
      <c r="A184" s="11" t="s">
        <v>1218</v>
      </c>
      <c r="B184" s="9" t="str" cm="1">
        <f t="array" ref="B184">_xll.SNL.Clients.Office.Excel.Functions.SPG($A184, "SP_NET_INC", B$3)</f>
        <v>NA</v>
      </c>
      <c r="C184" s="9" t="str" cm="1">
        <f t="array" ref="C184">_xll.SNL.Clients.Office.Excel.Functions.SPG($A184, "SP_NET_INC", C$3)</f>
        <v>NA</v>
      </c>
      <c r="D184" s="9" cm="1">
        <f t="array" ref="D184">_xll.SNL.Clients.Office.Excel.Functions.SPG($A184, "SP_NET_INC", D$3)</f>
        <v>113840</v>
      </c>
      <c r="E184" s="9" cm="1">
        <f t="array" ref="E184">_xll.SNL.Clients.Office.Excel.Functions.SPG($A184, "SP_NET_INC", E$3)</f>
        <v>89844</v>
      </c>
      <c r="F184" s="9" cm="1">
        <f t="array" ref="F184">_xll.SNL.Clients.Office.Excel.Functions.SPG($A184, "SP_NET_INC", F$3)</f>
        <v>48268</v>
      </c>
      <c r="G184" s="9" cm="1">
        <f t="array" ref="G184">_xll.SNL.Clients.Office.Excel.Functions.SPG($A184, "SP_NET_INC", G$3)</f>
        <v>31358</v>
      </c>
      <c r="H184" s="9" cm="1">
        <f t="array" ref="H184">_xll.SNL.Clients.Office.Excel.Functions.SPG($A184, "SP_NET_INC", H$3)</f>
        <v>105647</v>
      </c>
      <c r="I184" s="9" cm="1">
        <f t="array" ref="I184">_xll.SNL.Clients.Office.Excel.Functions.SPG($A184, "SP_NET_INC", I$3)</f>
        <v>68864</v>
      </c>
      <c r="J184" s="9" cm="1">
        <f t="array" ref="J184">_xll.SNL.Clients.Office.Excel.Functions.SPG($A184, "SP_NET_INC", J$3)</f>
        <v>56024</v>
      </c>
    </row>
    <row r="185" spans="1:10" x14ac:dyDescent="0.3">
      <c r="A185" s="11" t="s">
        <v>1219</v>
      </c>
      <c r="B185" s="9" t="str" cm="1">
        <f t="array" ref="B185">_xll.SNL.Clients.Office.Excel.Functions.SPG($A185, "SP_NET_INC", B$3)</f>
        <v>NA</v>
      </c>
      <c r="C185" s="9" cm="1">
        <f t="array" ref="C185">_xll.SNL.Clients.Office.Excel.Functions.SPG($A185, "SP_NET_INC", C$3)</f>
        <v>187000</v>
      </c>
      <c r="D185" s="9" cm="1">
        <f t="array" ref="D185">_xll.SNL.Clients.Office.Excel.Functions.SPG($A185, "SP_NET_INC", D$3)</f>
        <v>705000</v>
      </c>
      <c r="E185" s="9" cm="1">
        <f t="array" ref="E185">_xll.SNL.Clients.Office.Excel.Functions.SPG($A185, "SP_NET_INC", E$3)</f>
        <v>-1988000</v>
      </c>
      <c r="F185" s="9" cm="1">
        <f t="array" ref="F185">_xll.SNL.Clients.Office.Excel.Functions.SPG($A185, "SP_NET_INC", F$3)</f>
        <v>-126000</v>
      </c>
      <c r="G185" s="9" cm="1">
        <f t="array" ref="G185">_xll.SNL.Clients.Office.Excel.Functions.SPG($A185, "SP_NET_INC", G$3)</f>
        <v>-175000</v>
      </c>
      <c r="H185" s="9" cm="1">
        <f t="array" ref="H185">_xll.SNL.Clients.Office.Excel.Functions.SPG($A185, "SP_NET_INC", H$3)</f>
        <v>-754000</v>
      </c>
      <c r="I185" s="9" cm="1">
        <f t="array" ref="I185">_xll.SNL.Clients.Office.Excel.Functions.SPG($A185, "SP_NET_INC", I$3)</f>
        <v>-234000</v>
      </c>
      <c r="J185" s="9" cm="1">
        <f t="array" ref="J185">_xll.SNL.Clients.Office.Excel.Functions.SPG($A185, "SP_NET_INC", J$3)</f>
        <v>3000</v>
      </c>
    </row>
    <row r="186" spans="1:10" x14ac:dyDescent="0.3">
      <c r="A186" s="11" t="s">
        <v>1220</v>
      </c>
      <c r="B186" s="9" t="str" cm="1">
        <f t="array" ref="B186">_xll.SNL.Clients.Office.Excel.Functions.SPG($A186, "SP_NET_INC", B$3)</f>
        <v>NA</v>
      </c>
      <c r="C186" s="9" t="str" cm="1">
        <f t="array" ref="C186">_xll.SNL.Clients.Office.Excel.Functions.SPG($A186, "SP_NET_INC", C$3)</f>
        <v>NA</v>
      </c>
      <c r="D186" s="9" cm="1">
        <f t="array" ref="D186">_xll.SNL.Clients.Office.Excel.Functions.SPG($A186, "SP_NET_INC", D$3)</f>
        <v>12620</v>
      </c>
      <c r="E186" s="9" cm="1">
        <f t="array" ref="E186">_xll.SNL.Clients.Office.Excel.Functions.SPG($A186, "SP_NET_INC", E$3)</f>
        <v>10555</v>
      </c>
      <c r="F186" s="9" cm="1">
        <f t="array" ref="F186">_xll.SNL.Clients.Office.Excel.Functions.SPG($A186, "SP_NET_INC", F$3)</f>
        <v>17961</v>
      </c>
      <c r="G186" s="9" cm="1">
        <f t="array" ref="G186">_xll.SNL.Clients.Office.Excel.Functions.SPG($A186, "SP_NET_INC", G$3)</f>
        <v>-41654</v>
      </c>
      <c r="H186" s="9" cm="1">
        <f t="array" ref="H186">_xll.SNL.Clients.Office.Excel.Functions.SPG($A186, "SP_NET_INC", H$3)</f>
        <v>3986</v>
      </c>
      <c r="I186" s="9" cm="1">
        <f t="array" ref="I186">_xll.SNL.Clients.Office.Excel.Functions.SPG($A186, "SP_NET_INC", I$3)</f>
        <v>10988</v>
      </c>
      <c r="J186" s="9" cm="1">
        <f t="array" ref="J186">_xll.SNL.Clients.Office.Excel.Functions.SPG($A186, "SP_NET_INC", J$3)</f>
        <v>8872</v>
      </c>
    </row>
    <row r="187" spans="1:10" x14ac:dyDescent="0.3">
      <c r="A187" s="11" t="s">
        <v>1221</v>
      </c>
      <c r="B187" s="9" t="str" cm="1">
        <f t="array" ref="B187">_xll.SNL.Clients.Office.Excel.Functions.SPG($A187, "SP_NET_INC", B$3)</f>
        <v>NA</v>
      </c>
      <c r="C187" s="9" cm="1">
        <f t="array" ref="C187">_xll.SNL.Clients.Office.Excel.Functions.SPG($A187, "SP_NET_INC", C$3)</f>
        <v>97000</v>
      </c>
      <c r="D187" s="9" cm="1">
        <f t="array" ref="D187">_xll.SNL.Clients.Office.Excel.Functions.SPG($A187, "SP_NET_INC", D$3)</f>
        <v>189000</v>
      </c>
      <c r="E187" s="9" cm="1">
        <f t="array" ref="E187">_xll.SNL.Clients.Office.Excel.Functions.SPG($A187, "SP_NET_INC", E$3)</f>
        <v>150000</v>
      </c>
      <c r="F187" s="9" cm="1">
        <f t="array" ref="F187">_xll.SNL.Clients.Office.Excel.Functions.SPG($A187, "SP_NET_INC", F$3)</f>
        <v>218000</v>
      </c>
      <c r="G187" s="9" cm="1">
        <f t="array" ref="G187">_xll.SNL.Clients.Office.Excel.Functions.SPG($A187, "SP_NET_INC", G$3)</f>
        <v>133000</v>
      </c>
      <c r="H187" s="9" cm="1">
        <f t="array" ref="H187">_xll.SNL.Clients.Office.Excel.Functions.SPG($A187, "SP_NET_INC", H$3)</f>
        <v>160000</v>
      </c>
      <c r="I187" s="9" cm="1">
        <f t="array" ref="I187">_xll.SNL.Clients.Office.Excel.Functions.SPG($A187, "SP_NET_INC", I$3)</f>
        <v>164000</v>
      </c>
      <c r="J187" s="9" cm="1">
        <f t="array" ref="J187">_xll.SNL.Clients.Office.Excel.Functions.SPG($A187, "SP_NET_INC", J$3)</f>
        <v>194000</v>
      </c>
    </row>
    <row r="188" spans="1:10" x14ac:dyDescent="0.3">
      <c r="A188" s="11" t="s">
        <v>1222</v>
      </c>
      <c r="B188" s="9" t="str" cm="1">
        <f t="array" ref="B188">_xll.SNL.Clients.Office.Excel.Functions.SPG($A188, "SP_NET_INC", B$3)</f>
        <v>NA</v>
      </c>
      <c r="C188" s="9" t="str" cm="1">
        <f t="array" ref="C188">_xll.SNL.Clients.Office.Excel.Functions.SPG($A188, "SP_NET_INC", C$3)</f>
        <v>NA</v>
      </c>
      <c r="D188" s="9" cm="1">
        <f t="array" ref="D188">_xll.SNL.Clients.Office.Excel.Functions.SPG($A188, "SP_NET_INC", D$3)</f>
        <v>3000</v>
      </c>
      <c r="E188" s="9" cm="1">
        <f t="array" ref="E188">_xll.SNL.Clients.Office.Excel.Functions.SPG($A188, "SP_NET_INC", E$3)</f>
        <v>18000</v>
      </c>
      <c r="F188" s="9" cm="1">
        <f t="array" ref="F188">_xll.SNL.Clients.Office.Excel.Functions.SPG($A188, "SP_NET_INC", F$3)</f>
        <v>79000</v>
      </c>
      <c r="G188" s="9" cm="1">
        <f t="array" ref="G188">_xll.SNL.Clients.Office.Excel.Functions.SPG($A188, "SP_NET_INC", G$3)</f>
        <v>19561</v>
      </c>
      <c r="H188" s="9" cm="1">
        <f t="array" ref="H188">_xll.SNL.Clients.Office.Excel.Functions.SPG($A188, "SP_NET_INC", H$3)</f>
        <v>45000</v>
      </c>
      <c r="I188" s="9" cm="1">
        <f t="array" ref="I188">_xll.SNL.Clients.Office.Excel.Functions.SPG($A188, "SP_NET_INC", I$3)</f>
        <v>12000</v>
      </c>
      <c r="J188" s="9" cm="1">
        <f t="array" ref="J188">_xll.SNL.Clients.Office.Excel.Functions.SPG($A188, "SP_NET_INC", J$3)</f>
        <v>95000</v>
      </c>
    </row>
    <row r="189" spans="1:10" x14ac:dyDescent="0.3">
      <c r="A189" s="11" t="s">
        <v>1223</v>
      </c>
      <c r="B189" s="9" t="str" cm="1">
        <f t="array" ref="B189">_xll.SNL.Clients.Office.Excel.Functions.SPG($A189, "SP_NET_INC", B$3)</f>
        <v>NA</v>
      </c>
      <c r="C189" s="9" cm="1">
        <f t="array" ref="C189">_xll.SNL.Clients.Office.Excel.Functions.SPG($A189, "SP_NET_INC", C$3)</f>
        <v>969000</v>
      </c>
      <c r="D189" s="9" cm="1">
        <f t="array" ref="D189">_xll.SNL.Clients.Office.Excel.Functions.SPG($A189, "SP_NET_INC", D$3)</f>
        <v>834000</v>
      </c>
      <c r="E189" s="9" cm="1">
        <f t="array" ref="E189">_xll.SNL.Clients.Office.Excel.Functions.SPG($A189, "SP_NET_INC", E$3)</f>
        <v>809000</v>
      </c>
      <c r="F189" s="9" cm="1">
        <f t="array" ref="F189">_xll.SNL.Clients.Office.Excel.Functions.SPG($A189, "SP_NET_INC", F$3)</f>
        <v>795000</v>
      </c>
      <c r="G189" s="9" cm="1">
        <f t="array" ref="G189">_xll.SNL.Clients.Office.Excel.Functions.SPG($A189, "SP_NET_INC", G$3)</f>
        <v>739000</v>
      </c>
      <c r="H189" s="9" cm="1">
        <f t="array" ref="H189">_xll.SNL.Clients.Office.Excel.Functions.SPG($A189, "SP_NET_INC", H$3)</f>
        <v>772000</v>
      </c>
      <c r="I189" s="9" cm="1">
        <f t="array" ref="I189">_xll.SNL.Clients.Office.Excel.Functions.SPG($A189, "SP_NET_INC", I$3)</f>
        <v>601000</v>
      </c>
      <c r="J189" s="9" cm="1">
        <f t="array" ref="J189">_xll.SNL.Clients.Office.Excel.Functions.SPG($A189, "SP_NET_INC", J$3)</f>
        <v>700000</v>
      </c>
    </row>
    <row r="190" spans="1:10" x14ac:dyDescent="0.3">
      <c r="A190" s="11" t="s">
        <v>1224</v>
      </c>
      <c r="B190" s="9" t="str" cm="1">
        <f t="array" ref="B190">_xll.SNL.Clients.Office.Excel.Functions.SPG($A190, "SP_NET_INC", B$3)</f>
        <v>NA</v>
      </c>
      <c r="C190" s="9" t="str" cm="1">
        <f t="array" ref="C190">_xll.SNL.Clients.Office.Excel.Functions.SPG($A190, "SP_NET_INC", C$3)</f>
        <v>NA</v>
      </c>
      <c r="D190" s="9" cm="1">
        <f t="array" ref="D190">_xll.SNL.Clients.Office.Excel.Functions.SPG($A190, "SP_NET_INC", D$3)</f>
        <v>99985</v>
      </c>
      <c r="E190" s="9" cm="1">
        <f t="array" ref="E190">_xll.SNL.Clients.Office.Excel.Functions.SPG($A190, "SP_NET_INC", E$3)</f>
        <v>96928</v>
      </c>
      <c r="F190" s="9" cm="1">
        <f t="array" ref="F190">_xll.SNL.Clients.Office.Excel.Functions.SPG($A190, "SP_NET_INC", F$3)</f>
        <v>97729</v>
      </c>
      <c r="G190" s="9" cm="1">
        <f t="array" ref="G190">_xll.SNL.Clients.Office.Excel.Functions.SPG($A190, "SP_NET_INC", G$3)</f>
        <v>106615</v>
      </c>
      <c r="H190" s="9" cm="1">
        <f t="array" ref="H190">_xll.SNL.Clients.Office.Excel.Functions.SPG($A190, "SP_NET_INC", H$3)</f>
        <v>103579</v>
      </c>
      <c r="I190" s="9" cm="1">
        <f t="array" ref="I190">_xll.SNL.Clients.Office.Excel.Functions.SPG($A190, "SP_NET_INC", I$3)</f>
        <v>100526</v>
      </c>
      <c r="J190" s="9" cm="1">
        <f t="array" ref="J190">_xll.SNL.Clients.Office.Excel.Functions.SPG($A190, "SP_NET_INC", J$3)</f>
        <v>101657</v>
      </c>
    </row>
    <row r="191" spans="1:10" x14ac:dyDescent="0.3">
      <c r="A191" s="11" t="s">
        <v>1225</v>
      </c>
      <c r="B191" s="9" t="str" cm="1">
        <f t="array" ref="B191">_xll.SNL.Clients.Office.Excel.Functions.SPG($A191, "SP_NET_INC", B$3)</f>
        <v>NA</v>
      </c>
      <c r="C191" s="9" t="str" cm="1">
        <f t="array" ref="C191">_xll.SNL.Clients.Office.Excel.Functions.SPG($A191, "SP_NET_INC", C$3)</f>
        <v>NA</v>
      </c>
      <c r="D191" s="9" cm="1">
        <f t="array" ref="D191">_xll.SNL.Clients.Office.Excel.Functions.SPG($A191, "SP_NET_INC", D$3)</f>
        <v>-233594</v>
      </c>
      <c r="E191" s="9" cm="1">
        <f t="array" ref="E191">_xll.SNL.Clients.Office.Excel.Functions.SPG($A191, "SP_NET_INC", E$3)</f>
        <v>20154</v>
      </c>
      <c r="F191" s="9" cm="1">
        <f t="array" ref="F191">_xll.SNL.Clients.Office.Excel.Functions.SPG($A191, "SP_NET_INC", F$3)</f>
        <v>24099</v>
      </c>
      <c r="G191" s="9" cm="1">
        <f t="array" ref="G191">_xll.SNL.Clients.Office.Excel.Functions.SPG($A191, "SP_NET_INC", G$3)</f>
        <v>41428</v>
      </c>
      <c r="H191" s="9" cm="1">
        <f t="array" ref="H191">_xll.SNL.Clients.Office.Excel.Functions.SPG($A191, "SP_NET_INC", H$3)</f>
        <v>54994</v>
      </c>
      <c r="I191" s="9" cm="1">
        <f t="array" ref="I191">_xll.SNL.Clients.Office.Excel.Functions.SPG($A191, "SP_NET_INC", I$3)</f>
        <v>62321</v>
      </c>
      <c r="J191" s="9" cm="1">
        <f t="array" ref="J191">_xll.SNL.Clients.Office.Excel.Functions.SPG($A191, "SP_NET_INC", J$3)</f>
        <v>60135</v>
      </c>
    </row>
    <row r="192" spans="1:10" x14ac:dyDescent="0.3">
      <c r="A192" s="11" t="s">
        <v>1226</v>
      </c>
      <c r="B192" s="9" t="str" cm="1">
        <f t="array" ref="B192">_xll.SNL.Clients.Office.Excel.Functions.SPG($A192, "SP_NET_INC", B$3)</f>
        <v>NA</v>
      </c>
      <c r="C192" s="9" t="str" cm="1">
        <f t="array" ref="C192">_xll.SNL.Clients.Office.Excel.Functions.SPG($A192, "SP_NET_INC", C$3)</f>
        <v>NA</v>
      </c>
      <c r="D192" s="9" cm="1">
        <f t="array" ref="D192">_xll.SNL.Clients.Office.Excel.Functions.SPG($A192, "SP_NET_INC", D$3)</f>
        <v>24446</v>
      </c>
      <c r="E192" s="9" cm="1">
        <f t="array" ref="E192">_xll.SNL.Clients.Office.Excel.Functions.SPG($A192, "SP_NET_INC", E$3)</f>
        <v>32336</v>
      </c>
      <c r="F192" s="9" cm="1">
        <f t="array" ref="F192">_xll.SNL.Clients.Office.Excel.Functions.SPG($A192, "SP_NET_INC", F$3)</f>
        <v>19653</v>
      </c>
      <c r="G192" s="9" cm="1">
        <f t="array" ref="G192">_xll.SNL.Clients.Office.Excel.Functions.SPG($A192, "SP_NET_INC", G$3)</f>
        <v>38023</v>
      </c>
      <c r="H192" s="9" cm="1">
        <f t="array" ref="H192">_xll.SNL.Clients.Office.Excel.Functions.SPG($A192, "SP_NET_INC", H$3)</f>
        <v>-1642</v>
      </c>
      <c r="I192" s="9" cm="1">
        <f t="array" ref="I192">_xll.SNL.Clients.Office.Excel.Functions.SPG($A192, "SP_NET_INC", I$3)</f>
        <v>-30741</v>
      </c>
      <c r="J192" s="9" cm="1">
        <f t="array" ref="J192">_xll.SNL.Clients.Office.Excel.Functions.SPG($A192, "SP_NET_INC", J$3)</f>
        <v>9775</v>
      </c>
    </row>
    <row r="193" spans="1:10" x14ac:dyDescent="0.3">
      <c r="A193" s="11" t="s">
        <v>1227</v>
      </c>
      <c r="B193" s="9" t="str" cm="1">
        <f t="array" ref="B193">_xll.SNL.Clients.Office.Excel.Functions.SPG($A193, "SP_NET_INC", B$3)</f>
        <v>NA</v>
      </c>
      <c r="C193" s="9" cm="1">
        <f t="array" ref="C193">_xll.SNL.Clients.Office.Excel.Functions.SPG($A193, "SP_NET_INC", C$3)</f>
        <v>127600</v>
      </c>
      <c r="D193" s="9" cm="1">
        <f t="array" ref="D193">_xll.SNL.Clients.Office.Excel.Functions.SPG($A193, "SP_NET_INC", D$3)</f>
        <v>161700</v>
      </c>
      <c r="E193" s="9" cm="1">
        <f t="array" ref="E193">_xll.SNL.Clients.Office.Excel.Functions.SPG($A193, "SP_NET_INC", E$3)</f>
        <v>120400</v>
      </c>
      <c r="F193" s="9" cm="1">
        <f t="array" ref="F193">_xll.SNL.Clients.Office.Excel.Functions.SPG($A193, "SP_NET_INC", F$3)</f>
        <v>112000</v>
      </c>
      <c r="G193" s="9" cm="1">
        <f t="array" ref="G193">_xll.SNL.Clients.Office.Excel.Functions.SPG($A193, "SP_NET_INC", G$3)</f>
        <v>92400</v>
      </c>
      <c r="H193" s="9" cm="1">
        <f t="array" ref="H193">_xll.SNL.Clients.Office.Excel.Functions.SPG($A193, "SP_NET_INC", H$3)</f>
        <v>111800</v>
      </c>
      <c r="I193" s="9" cm="1">
        <f t="array" ref="I193">_xll.SNL.Clients.Office.Excel.Functions.SPG($A193, "SP_NET_INC", I$3)</f>
        <v>108900</v>
      </c>
      <c r="J193" s="9" cm="1">
        <f t="array" ref="J193">_xll.SNL.Clients.Office.Excel.Functions.SPG($A193, "SP_NET_INC", J$3)</f>
        <v>100700</v>
      </c>
    </row>
    <row r="194" spans="1:10" x14ac:dyDescent="0.3">
      <c r="A194" s="11" t="s">
        <v>1228</v>
      </c>
      <c r="B194" s="9" t="str" cm="1">
        <f t="array" ref="B194">_xll.SNL.Clients.Office.Excel.Functions.SPG($A194, "SP_NET_INC", B$3)</f>
        <v>NA</v>
      </c>
      <c r="C194" s="9" cm="1">
        <f t="array" ref="C194">_xll.SNL.Clients.Office.Excel.Functions.SPG($A194, "SP_NET_INC", C$3)</f>
        <v>121500</v>
      </c>
      <c r="D194" s="9" cm="1">
        <f t="array" ref="D194">_xll.SNL.Clients.Office.Excel.Functions.SPG($A194, "SP_NET_INC", D$3)</f>
        <v>50000</v>
      </c>
      <c r="E194" s="9" cm="1">
        <f t="array" ref="E194">_xll.SNL.Clients.Office.Excel.Functions.SPG($A194, "SP_NET_INC", E$3)</f>
        <v>133500</v>
      </c>
      <c r="F194" s="9" cm="1">
        <f t="array" ref="F194">_xll.SNL.Clients.Office.Excel.Functions.SPG($A194, "SP_NET_INC", F$3)</f>
        <v>140600</v>
      </c>
      <c r="G194" s="9" cm="1">
        <f t="array" ref="G194">_xll.SNL.Clients.Office.Excel.Functions.SPG($A194, "SP_NET_INC", G$3)</f>
        <v>144300</v>
      </c>
      <c r="H194" s="9" cm="1">
        <f t="array" ref="H194">_xll.SNL.Clients.Office.Excel.Functions.SPG($A194, "SP_NET_INC", H$3)</f>
        <v>86000</v>
      </c>
      <c r="I194" s="9" cm="1">
        <f t="array" ref="I194">_xll.SNL.Clients.Office.Excel.Functions.SPG($A194, "SP_NET_INC", I$3)</f>
        <v>100400</v>
      </c>
      <c r="J194" s="9" cm="1">
        <f t="array" ref="J194">_xll.SNL.Clients.Office.Excel.Functions.SPG($A194, "SP_NET_INC", J$3)</f>
        <v>96000</v>
      </c>
    </row>
    <row r="195" spans="1:10" x14ac:dyDescent="0.3">
      <c r="A195" s="11" t="s">
        <v>1229</v>
      </c>
      <c r="B195" s="9" t="str" cm="1">
        <f t="array" ref="B195">_xll.SNL.Clients.Office.Excel.Functions.SPG($A195, "SP_NET_INC", B$3)</f>
        <v>NA</v>
      </c>
      <c r="C195" s="9" t="str" cm="1">
        <f t="array" ref="C195">_xll.SNL.Clients.Office.Excel.Functions.SPG($A195, "SP_NET_INC", C$3)</f>
        <v>NA</v>
      </c>
      <c r="D195" s="9" cm="1">
        <f t="array" ref="D195">_xll.SNL.Clients.Office.Excel.Functions.SPG($A195, "SP_NET_INC", D$3)</f>
        <v>215055</v>
      </c>
      <c r="E195" s="9" cm="1">
        <f t="array" ref="E195">_xll.SNL.Clients.Office.Excel.Functions.SPG($A195, "SP_NET_INC", E$3)</f>
        <v>168568</v>
      </c>
      <c r="F195" s="9" cm="1">
        <f t="array" ref="F195">_xll.SNL.Clients.Office.Excel.Functions.SPG($A195, "SP_NET_INC", F$3)</f>
        <v>-14618</v>
      </c>
      <c r="G195" s="9" cm="1">
        <f t="array" ref="G195">_xll.SNL.Clients.Office.Excel.Functions.SPG($A195, "SP_NET_INC", G$3)</f>
        <v>94154</v>
      </c>
      <c r="H195" s="9" cm="1">
        <f t="array" ref="H195">_xll.SNL.Clients.Office.Excel.Functions.SPG($A195, "SP_NET_INC", H$3)</f>
        <v>146820</v>
      </c>
      <c r="I195" s="9" cm="1">
        <f t="array" ref="I195">_xll.SNL.Clients.Office.Excel.Functions.SPG($A195, "SP_NET_INC", I$3)</f>
        <v>104438</v>
      </c>
      <c r="J195" s="9" cm="1">
        <f t="array" ref="J195">_xll.SNL.Clients.Office.Excel.Functions.SPG($A195, "SP_NET_INC", J$3)</f>
        <v>69420</v>
      </c>
    </row>
    <row r="196" spans="1:10" x14ac:dyDescent="0.3">
      <c r="A196" s="11" t="s">
        <v>1230</v>
      </c>
      <c r="B196" s="9" t="str" cm="1">
        <f t="array" ref="B196">_xll.SNL.Clients.Office.Excel.Functions.SPG($A196, "SP_NET_INC", B$3)</f>
        <v>NA</v>
      </c>
      <c r="C196" s="9" cm="1">
        <f t="array" ref="C196">_xll.SNL.Clients.Office.Excel.Functions.SPG($A196, "SP_NET_INC", C$3)</f>
        <v>223900</v>
      </c>
      <c r="D196" s="9" cm="1">
        <f t="array" ref="D196">_xll.SNL.Clients.Office.Excel.Functions.SPG($A196, "SP_NET_INC", D$3)</f>
        <v>181039</v>
      </c>
      <c r="E196" s="9" cm="1">
        <f t="array" ref="E196">_xll.SNL.Clients.Office.Excel.Functions.SPG($A196, "SP_NET_INC", E$3)</f>
        <v>154687</v>
      </c>
      <c r="F196" s="9" cm="1">
        <f t="array" ref="F196">_xll.SNL.Clients.Office.Excel.Functions.SPG($A196, "SP_NET_INC", F$3)</f>
        <v>156392</v>
      </c>
      <c r="G196" s="9" cm="1">
        <f t="array" ref="G196">_xll.SNL.Clients.Office.Excel.Functions.SPG($A196, "SP_NET_INC", G$3)</f>
        <v>70433</v>
      </c>
      <c r="H196" s="9" cm="1">
        <f t="array" ref="H196">_xll.SNL.Clients.Office.Excel.Functions.SPG($A196, "SP_NET_INC", H$3)</f>
        <v>53947</v>
      </c>
      <c r="I196" s="9" cm="1">
        <f t="array" ref="I196">_xll.SNL.Clients.Office.Excel.Functions.SPG($A196, "SP_NET_INC", I$3)</f>
        <v>8684</v>
      </c>
      <c r="J196" s="9" cm="1">
        <f t="array" ref="J196">_xll.SNL.Clients.Office.Excel.Functions.SPG($A196, "SP_NET_INC", J$3)</f>
        <v>129324</v>
      </c>
    </row>
    <row r="197" spans="1:10" x14ac:dyDescent="0.3">
      <c r="A197" s="11" t="s">
        <v>1231</v>
      </c>
      <c r="B197" s="9" t="str" cm="1">
        <f t="array" ref="B197">_xll.SNL.Clients.Office.Excel.Functions.SPG($A197, "SP_NET_INC", B$3)</f>
        <v>NA</v>
      </c>
      <c r="C197" s="9" t="str" cm="1">
        <f t="array" ref="C197">_xll.SNL.Clients.Office.Excel.Functions.SPG($A197, "SP_NET_INC", C$3)</f>
        <v>NA</v>
      </c>
      <c r="D197" s="9" cm="1">
        <f t="array" ref="D197">_xll.SNL.Clients.Office.Excel.Functions.SPG($A197, "SP_NET_INC", D$3)</f>
        <v>154800</v>
      </c>
      <c r="E197" s="9" cm="1">
        <f t="array" ref="E197">_xll.SNL.Clients.Office.Excel.Functions.SPG($A197, "SP_NET_INC", E$3)</f>
        <v>84500</v>
      </c>
      <c r="F197" s="9" cm="1">
        <f t="array" ref="F197">_xll.SNL.Clients.Office.Excel.Functions.SPG($A197, "SP_NET_INC", F$3)</f>
        <v>65600</v>
      </c>
      <c r="G197" s="9" cm="1">
        <f t="array" ref="G197">_xll.SNL.Clients.Office.Excel.Functions.SPG($A197, "SP_NET_INC", G$3)</f>
        <v>172400</v>
      </c>
      <c r="H197" s="9" cm="1">
        <f t="array" ref="H197">_xll.SNL.Clients.Office.Excel.Functions.SPG($A197, "SP_NET_INC", H$3)</f>
        <v>59300</v>
      </c>
      <c r="I197" s="9" cm="1">
        <f t="array" ref="I197">_xll.SNL.Clients.Office.Excel.Functions.SPG($A197, "SP_NET_INC", I$3)</f>
        <v>3200</v>
      </c>
      <c r="J197" s="9" cm="1">
        <f t="array" ref="J197">_xll.SNL.Clients.Office.Excel.Functions.SPG($A197, "SP_NET_INC", J$3)</f>
        <v>-8700</v>
      </c>
    </row>
    <row r="198" spans="1:10" x14ac:dyDescent="0.3">
      <c r="A198" s="11" t="s">
        <v>1232</v>
      </c>
      <c r="B198" s="9" t="str" cm="1">
        <f t="array" ref="B198">_xll.SNL.Clients.Office.Excel.Functions.SPG($A198, "SP_NET_INC", B$3)</f>
        <v>NA</v>
      </c>
      <c r="C198" s="9" cm="1">
        <f t="array" ref="C198">_xll.SNL.Clients.Office.Excel.Functions.SPG($A198, "SP_NET_INC", C$3)</f>
        <v>190605</v>
      </c>
      <c r="D198" s="9" cm="1">
        <f t="array" ref="D198">_xll.SNL.Clients.Office.Excel.Functions.SPG($A198, "SP_NET_INC", D$3)</f>
        <v>157329</v>
      </c>
      <c r="E198" s="9" cm="1">
        <f t="array" ref="E198">_xll.SNL.Clients.Office.Excel.Functions.SPG($A198, "SP_NET_INC", E$3)</f>
        <v>168419</v>
      </c>
      <c r="F198" s="9" cm="1">
        <f t="array" ref="F198">_xll.SNL.Clients.Office.Excel.Functions.SPG($A198, "SP_NET_INC", F$3)</f>
        <v>138665</v>
      </c>
      <c r="G198" s="9" cm="1">
        <f t="array" ref="G198">_xll.SNL.Clients.Office.Excel.Functions.SPG($A198, "SP_NET_INC", G$3)</f>
        <v>150302</v>
      </c>
      <c r="H198" s="9" cm="1">
        <f t="array" ref="H198">_xll.SNL.Clients.Office.Excel.Functions.SPG($A198, "SP_NET_INC", H$3)</f>
        <v>149933</v>
      </c>
      <c r="I198" s="9" cm="1">
        <f t="array" ref="I198">_xll.SNL.Clients.Office.Excel.Functions.SPG($A198, "SP_NET_INC", I$3)</f>
        <v>164442</v>
      </c>
      <c r="J198" s="9" cm="1">
        <f t="array" ref="J198">_xll.SNL.Clients.Office.Excel.Functions.SPG($A198, "SP_NET_INC", J$3)</f>
        <v>125500</v>
      </c>
    </row>
    <row r="199" spans="1:10" x14ac:dyDescent="0.3">
      <c r="A199" s="11" t="s">
        <v>1233</v>
      </c>
      <c r="B199" s="9" t="str" cm="1">
        <f t="array" ref="B199">_xll.SNL.Clients.Office.Excel.Functions.SPG($A199, "SP_NET_INC", B$3)</f>
        <v>NA</v>
      </c>
      <c r="C199" s="9" t="str" cm="1">
        <f t="array" ref="C199">_xll.SNL.Clients.Office.Excel.Functions.SPG($A199, "SP_NET_INC", C$3)</f>
        <v>NA</v>
      </c>
      <c r="D199" s="9" cm="1">
        <f t="array" ref="D199">_xll.SNL.Clients.Office.Excel.Functions.SPG($A199, "SP_NET_INC", D$3)</f>
        <v>102000</v>
      </c>
      <c r="E199" s="9" cm="1">
        <f t="array" ref="E199">_xll.SNL.Clients.Office.Excel.Functions.SPG($A199, "SP_NET_INC", E$3)</f>
        <v>107000</v>
      </c>
      <c r="F199" s="9" cm="1">
        <f t="array" ref="F199">_xll.SNL.Clients.Office.Excel.Functions.SPG($A199, "SP_NET_INC", F$3)</f>
        <v>94000</v>
      </c>
      <c r="G199" s="9" cm="1">
        <f t="array" ref="G199">_xll.SNL.Clients.Office.Excel.Functions.SPG($A199, "SP_NET_INC", G$3)</f>
        <v>21000</v>
      </c>
      <c r="H199" s="9" cm="1">
        <f t="array" ref="H199">_xll.SNL.Clients.Office.Excel.Functions.SPG($A199, "SP_NET_INC", H$3)</f>
        <v>-18000</v>
      </c>
      <c r="I199" s="9" cm="1">
        <f t="array" ref="I199">_xll.SNL.Clients.Office.Excel.Functions.SPG($A199, "SP_NET_INC", I$3)</f>
        <v>-350000</v>
      </c>
      <c r="J199" s="9" cm="1">
        <f t="array" ref="J199">_xll.SNL.Clients.Office.Excel.Functions.SPG($A199, "SP_NET_INC", J$3)</f>
        <v>86000</v>
      </c>
    </row>
    <row r="200" spans="1:10" x14ac:dyDescent="0.3">
      <c r="A200" s="11" t="s">
        <v>1234</v>
      </c>
      <c r="B200" s="9" t="str" cm="1">
        <f t="array" ref="B200">_xll.SNL.Clients.Office.Excel.Functions.SPG($A200, "SP_NET_INC", B$3)</f>
        <v>NA</v>
      </c>
      <c r="C200" s="9" cm="1">
        <f t="array" ref="C200">_xll.SNL.Clients.Office.Excel.Functions.SPG($A200, "SP_NET_INC", C$3)</f>
        <v>95700</v>
      </c>
      <c r="D200" s="9" cm="1">
        <f t="array" ref="D200">_xll.SNL.Clients.Office.Excel.Functions.SPG($A200, "SP_NET_INC", D$3)</f>
        <v>72200</v>
      </c>
      <c r="E200" s="9" cm="1">
        <f t="array" ref="E200">_xll.SNL.Clients.Office.Excel.Functions.SPG($A200, "SP_NET_INC", E$3)</f>
        <v>74400</v>
      </c>
      <c r="F200" s="9" cm="1">
        <f t="array" ref="F200">_xll.SNL.Clients.Office.Excel.Functions.SPG($A200, "SP_NET_INC", F$3)</f>
        <v>70200</v>
      </c>
      <c r="G200" s="9" cm="1">
        <f t="array" ref="G200">_xll.SNL.Clients.Office.Excel.Functions.SPG($A200, "SP_NET_INC", G$3)</f>
        <v>51300</v>
      </c>
      <c r="H200" s="9" cm="1">
        <f t="array" ref="H200">_xll.SNL.Clients.Office.Excel.Functions.SPG($A200, "SP_NET_INC", H$3)</f>
        <v>-146400</v>
      </c>
      <c r="I200" s="9" cm="1">
        <f t="array" ref="I200">_xll.SNL.Clients.Office.Excel.Functions.SPG($A200, "SP_NET_INC", I$3)</f>
        <v>-97100</v>
      </c>
      <c r="J200" s="9" cm="1">
        <f t="array" ref="J200">_xll.SNL.Clients.Office.Excel.Functions.SPG($A200, "SP_NET_INC", J$3)</f>
        <v>-80100</v>
      </c>
    </row>
    <row r="201" spans="1:10" x14ac:dyDescent="0.3">
      <c r="A201" s="11" t="s">
        <v>1235</v>
      </c>
      <c r="B201" s="9" t="str" cm="1">
        <f t="array" ref="B201">_xll.SNL.Clients.Office.Excel.Functions.SPG($A201, "SP_NET_INC", B$3)</f>
        <v>NA</v>
      </c>
      <c r="C201" s="9" t="str" cm="1">
        <f t="array" ref="C201">_xll.SNL.Clients.Office.Excel.Functions.SPG($A201, "SP_NET_INC", C$3)</f>
        <v>NA</v>
      </c>
      <c r="D201" s="9" cm="1">
        <f t="array" ref="D201">_xll.SNL.Clients.Office.Excel.Functions.SPG($A201, "SP_NET_INC", D$3)</f>
        <v>57673</v>
      </c>
      <c r="E201" s="9" cm="1">
        <f t="array" ref="E201">_xll.SNL.Clients.Office.Excel.Functions.SPG($A201, "SP_NET_INC", E$3)</f>
        <v>54547</v>
      </c>
      <c r="F201" s="9" cm="1">
        <f t="array" ref="F201">_xll.SNL.Clients.Office.Excel.Functions.SPG($A201, "SP_NET_INC", F$3)</f>
        <v>55700</v>
      </c>
      <c r="G201" s="9" cm="1">
        <f t="array" ref="G201">_xll.SNL.Clients.Office.Excel.Functions.SPG($A201, "SP_NET_INC", G$3)</f>
        <v>53046</v>
      </c>
      <c r="H201" s="9" cm="1">
        <f t="array" ref="H201">_xll.SNL.Clients.Office.Excel.Functions.SPG($A201, "SP_NET_INC", H$3)</f>
        <v>58737</v>
      </c>
      <c r="I201" s="9" cm="1">
        <f t="array" ref="I201">_xll.SNL.Clients.Office.Excel.Functions.SPG($A201, "SP_NET_INC", I$3)</f>
        <v>61275</v>
      </c>
      <c r="J201" s="9" cm="1">
        <f t="array" ref="J201">_xll.SNL.Clients.Office.Excel.Functions.SPG($A201, "SP_NET_INC", J$3)</f>
        <v>65230</v>
      </c>
    </row>
    <row r="202" spans="1:10" x14ac:dyDescent="0.3">
      <c r="A202" s="11" t="s">
        <v>1236</v>
      </c>
      <c r="B202" s="9" t="str" cm="1">
        <f t="array" ref="B202">_xll.SNL.Clients.Office.Excel.Functions.SPG($A202, "SP_NET_INC", B$3)</f>
        <v>NA</v>
      </c>
      <c r="C202" s="9" t="str" cm="1">
        <f t="array" ref="C202">_xll.SNL.Clients.Office.Excel.Functions.SPG($A202, "SP_NET_INC", C$3)</f>
        <v>NA</v>
      </c>
      <c r="D202" s="9" cm="1">
        <f t="array" ref="D202">_xll.SNL.Clients.Office.Excel.Functions.SPG($A202, "SP_NET_INC", D$3)</f>
        <v>114229</v>
      </c>
      <c r="E202" s="9" cm="1">
        <f t="array" ref="E202">_xll.SNL.Clients.Office.Excel.Functions.SPG($A202, "SP_NET_INC", E$3)</f>
        <v>92579</v>
      </c>
      <c r="F202" s="9" cm="1">
        <f t="array" ref="F202">_xll.SNL.Clients.Office.Excel.Functions.SPG($A202, "SP_NET_INC", F$3)</f>
        <v>98941</v>
      </c>
      <c r="G202" s="9" cm="1">
        <f t="array" ref="G202">_xll.SNL.Clients.Office.Excel.Functions.SPG($A202, "SP_NET_INC", G$3)</f>
        <v>103387</v>
      </c>
      <c r="H202" s="9" cm="1">
        <f t="array" ref="H202">_xll.SNL.Clients.Office.Excel.Functions.SPG($A202, "SP_NET_INC", H$3)</f>
        <v>76115</v>
      </c>
      <c r="I202" s="9" cm="1">
        <f t="array" ref="I202">_xll.SNL.Clients.Office.Excel.Functions.SPG($A202, "SP_NET_INC", I$3)</f>
        <v>72791</v>
      </c>
      <c r="J202" s="9" cm="1">
        <f t="array" ref="J202">_xll.SNL.Clients.Office.Excel.Functions.SPG($A202, "SP_NET_INC", J$3)</f>
        <v>55800</v>
      </c>
    </row>
    <row r="203" spans="1:10" x14ac:dyDescent="0.3">
      <c r="A203" s="11" t="s">
        <v>1237</v>
      </c>
      <c r="B203" s="9" t="str" cm="1">
        <f t="array" ref="B203">_xll.SNL.Clients.Office.Excel.Functions.SPG($A203, "SP_NET_INC", B$3)</f>
        <v>NA</v>
      </c>
      <c r="C203" s="9" cm="1">
        <f t="array" ref="C203">_xll.SNL.Clients.Office.Excel.Functions.SPG($A203, "SP_NET_INC", C$3)</f>
        <v>42968</v>
      </c>
      <c r="D203" s="9" cm="1">
        <f t="array" ref="D203">_xll.SNL.Clients.Office.Excel.Functions.SPG($A203, "SP_NET_INC", D$3)</f>
        <v>90031</v>
      </c>
      <c r="E203" s="9" cm="1">
        <f t="array" ref="E203">_xll.SNL.Clients.Office.Excel.Functions.SPG($A203, "SP_NET_INC", E$3)</f>
        <v>83982</v>
      </c>
      <c r="F203" s="9" cm="1">
        <f t="array" ref="F203">_xll.SNL.Clients.Office.Excel.Functions.SPG($A203, "SP_NET_INC", F$3)</f>
        <v>69915</v>
      </c>
      <c r="G203" s="9" cm="1">
        <f t="array" ref="G203">_xll.SNL.Clients.Office.Excel.Functions.SPG($A203, "SP_NET_INC", G$3)</f>
        <v>61962</v>
      </c>
      <c r="H203" s="9" cm="1">
        <f t="array" ref="H203">_xll.SNL.Clients.Office.Excel.Functions.SPG($A203, "SP_NET_INC", H$3)</f>
        <v>63004</v>
      </c>
      <c r="I203" s="9" cm="1">
        <f t="array" ref="I203">_xll.SNL.Clients.Office.Excel.Functions.SPG($A203, "SP_NET_INC", I$3)</f>
        <v>57318</v>
      </c>
      <c r="J203" s="9" cm="1">
        <f t="array" ref="J203">_xll.SNL.Clients.Office.Excel.Functions.SPG($A203, "SP_NET_INC", J$3)</f>
        <v>40621</v>
      </c>
    </row>
    <row r="204" spans="1:10" x14ac:dyDescent="0.3">
      <c r="A204" s="11" t="s">
        <v>1238</v>
      </c>
      <c r="B204" s="9" t="str" cm="1">
        <f t="array" ref="B204">_xll.SNL.Clients.Office.Excel.Functions.SPG($A204, "SP_NET_INC", B$3)</f>
        <v>NA</v>
      </c>
      <c r="C204" s="9" t="str" cm="1">
        <f t="array" ref="C204">_xll.SNL.Clients.Office.Excel.Functions.SPG($A204, "SP_NET_INC", C$3)</f>
        <v>NA</v>
      </c>
      <c r="D204" s="9" cm="1">
        <f t="array" ref="D204">_xll.SNL.Clients.Office.Excel.Functions.SPG($A204, "SP_NET_INC", D$3)</f>
        <v>17053</v>
      </c>
      <c r="E204" s="9" cm="1">
        <f t="array" ref="E204">_xll.SNL.Clients.Office.Excel.Functions.SPG($A204, "SP_NET_INC", E$3)</f>
        <v>-49303</v>
      </c>
      <c r="F204" s="9" cm="1">
        <f t="array" ref="F204">_xll.SNL.Clients.Office.Excel.Functions.SPG($A204, "SP_NET_INC", F$3)</f>
        <v>14436</v>
      </c>
      <c r="G204" s="9" cm="1">
        <f t="array" ref="G204">_xll.SNL.Clients.Office.Excel.Functions.SPG($A204, "SP_NET_INC", G$3)</f>
        <v>8164</v>
      </c>
      <c r="H204" s="9" cm="1">
        <f t="array" ref="H204">_xll.SNL.Clients.Office.Excel.Functions.SPG($A204, "SP_NET_INC", H$3)</f>
        <v>2177</v>
      </c>
      <c r="I204" s="9" cm="1">
        <f t="array" ref="I204">_xll.SNL.Clients.Office.Excel.Functions.SPG($A204, "SP_NET_INC", I$3)</f>
        <v>32481</v>
      </c>
      <c r="J204" s="9" cm="1">
        <f t="array" ref="J204">_xll.SNL.Clients.Office.Excel.Functions.SPG($A204, "SP_NET_INC", J$3)</f>
        <v>5561</v>
      </c>
    </row>
    <row r="205" spans="1:10" x14ac:dyDescent="0.3">
      <c r="A205" s="11" t="s">
        <v>1239</v>
      </c>
      <c r="B205" s="9" t="str" cm="1">
        <f t="array" ref="B205">_xll.SNL.Clients.Office.Excel.Functions.SPG($A205, "SP_NET_INC", B$3)</f>
        <v>NA</v>
      </c>
      <c r="C205" s="9" t="str" cm="1">
        <f t="array" ref="C205">_xll.SNL.Clients.Office.Excel.Functions.SPG($A205, "SP_NET_INC", C$3)</f>
        <v>NA</v>
      </c>
      <c r="D205" s="9" cm="1">
        <f t="array" ref="D205">_xll.SNL.Clients.Office.Excel.Functions.SPG($A205, "SP_NET_INC", D$3)</f>
        <v>148104</v>
      </c>
      <c r="E205" s="9" cm="1">
        <f t="array" ref="E205">_xll.SNL.Clients.Office.Excel.Functions.SPG($A205, "SP_NET_INC", E$3)</f>
        <v>77929</v>
      </c>
      <c r="F205" s="9" cm="1">
        <f t="array" ref="F205">_xll.SNL.Clients.Office.Excel.Functions.SPG($A205, "SP_NET_INC", F$3)</f>
        <v>-47629</v>
      </c>
      <c r="G205" s="9" cm="1">
        <f t="array" ref="G205">_xll.SNL.Clients.Office.Excel.Functions.SPG($A205, "SP_NET_INC", G$3)</f>
        <v>20701</v>
      </c>
      <c r="H205" s="9" cm="1">
        <f t="array" ref="H205">_xll.SNL.Clients.Office.Excel.Functions.SPG($A205, "SP_NET_INC", H$3)</f>
        <v>146655</v>
      </c>
      <c r="I205" s="9" cm="1">
        <f t="array" ref="I205">_xll.SNL.Clients.Office.Excel.Functions.SPG($A205, "SP_NET_INC", I$3)</f>
        <v>56836</v>
      </c>
      <c r="J205" s="9" cm="1">
        <f t="array" ref="J205">_xll.SNL.Clients.Office.Excel.Functions.SPG($A205, "SP_NET_INC", J$3)</f>
        <v>-41320</v>
      </c>
    </row>
    <row r="206" spans="1:10" x14ac:dyDescent="0.3">
      <c r="A206" s="11" t="s">
        <v>1240</v>
      </c>
      <c r="B206" s="9" t="str" cm="1">
        <f t="array" ref="B206">_xll.SNL.Clients.Office.Excel.Functions.SPG($A206, "SP_NET_INC", B$3)</f>
        <v>NA</v>
      </c>
      <c r="C206" s="9" cm="1">
        <f t="array" ref="C206">_xll.SNL.Clients.Office.Excel.Functions.SPG($A206, "SP_NET_INC", C$3)</f>
        <v>69127</v>
      </c>
      <c r="D206" s="9" cm="1">
        <f t="array" ref="D206">_xll.SNL.Clients.Office.Excel.Functions.SPG($A206, "SP_NET_INC", D$3)</f>
        <v>30059</v>
      </c>
      <c r="E206" s="9" cm="1">
        <f t="array" ref="E206">_xll.SNL.Clients.Office.Excel.Functions.SPG($A206, "SP_NET_INC", E$3)</f>
        <v>19893</v>
      </c>
      <c r="F206" s="9" cm="1">
        <f t="array" ref="F206">_xll.SNL.Clients.Office.Excel.Functions.SPG($A206, "SP_NET_INC", F$3)</f>
        <v>-2993</v>
      </c>
      <c r="G206" s="9" cm="1">
        <f t="array" ref="G206">_xll.SNL.Clients.Office.Excel.Functions.SPG($A206, "SP_NET_INC", G$3)</f>
        <v>-10993</v>
      </c>
      <c r="H206" s="9" cm="1">
        <f t="array" ref="H206">_xll.SNL.Clients.Office.Excel.Functions.SPG($A206, "SP_NET_INC", H$3)</f>
        <v>59897</v>
      </c>
      <c r="I206" s="9" cm="1">
        <f t="array" ref="I206">_xll.SNL.Clients.Office.Excel.Functions.SPG($A206, "SP_NET_INC", I$3)</f>
        <v>62904</v>
      </c>
      <c r="J206" s="9" cm="1">
        <f t="array" ref="J206">_xll.SNL.Clients.Office.Excel.Functions.SPG($A206, "SP_NET_INC", J$3)</f>
        <v>103713</v>
      </c>
    </row>
    <row r="207" spans="1:10" x14ac:dyDescent="0.3">
      <c r="A207" s="11" t="s">
        <v>1241</v>
      </c>
      <c r="B207" s="9" t="str" cm="1">
        <f t="array" ref="B207">_xll.SNL.Clients.Office.Excel.Functions.SPG($A207, "SP_NET_INC", B$3)</f>
        <v>NA</v>
      </c>
      <c r="C207" s="9" cm="1">
        <f t="array" ref="C207">_xll.SNL.Clients.Office.Excel.Functions.SPG($A207, "SP_NET_INC", C$3)</f>
        <v>215000</v>
      </c>
      <c r="D207" s="9" cm="1">
        <f t="array" ref="D207">_xll.SNL.Clients.Office.Excel.Functions.SPG($A207, "SP_NET_INC", D$3)</f>
        <v>-43000</v>
      </c>
      <c r="E207" s="9" cm="1">
        <f t="array" ref="E207">_xll.SNL.Clients.Office.Excel.Functions.SPG($A207, "SP_NET_INC", E$3)</f>
        <v>11000</v>
      </c>
      <c r="F207" s="9" cm="1">
        <f t="array" ref="F207">_xll.SNL.Clients.Office.Excel.Functions.SPG($A207, "SP_NET_INC", F$3)</f>
        <v>-45000</v>
      </c>
      <c r="G207" s="9" cm="1">
        <f t="array" ref="G207">_xll.SNL.Clients.Office.Excel.Functions.SPG($A207, "SP_NET_INC", G$3)</f>
        <v>-12000</v>
      </c>
      <c r="H207" s="9" cm="1">
        <f t="array" ref="H207">_xll.SNL.Clients.Office.Excel.Functions.SPG($A207, "SP_NET_INC", H$3)</f>
        <v>-142000</v>
      </c>
      <c r="I207" s="9" cm="1">
        <f t="array" ref="I207">_xll.SNL.Clients.Office.Excel.Functions.SPG($A207, "SP_NET_INC", I$3)</f>
        <v>-141000</v>
      </c>
      <c r="J207" s="9" cm="1">
        <f t="array" ref="J207">_xll.SNL.Clients.Office.Excel.Functions.SPG($A207, "SP_NET_INC", J$3)</f>
        <v>-737000</v>
      </c>
    </row>
    <row r="208" spans="1:10" x14ac:dyDescent="0.3">
      <c r="A208" s="11" t="s">
        <v>1242</v>
      </c>
      <c r="B208" s="9" t="str" cm="1">
        <f t="array" ref="B208">_xll.SNL.Clients.Office.Excel.Functions.SPG($A208, "SP_NET_INC", B$3)</f>
        <v>NA</v>
      </c>
      <c r="C208" s="9" t="str" cm="1">
        <f t="array" ref="C208">_xll.SNL.Clients.Office.Excel.Functions.SPG($A208, "SP_NET_INC", C$3)</f>
        <v>NA</v>
      </c>
      <c r="D208" s="9" cm="1">
        <f t="array" ref="D208">_xll.SNL.Clients.Office.Excel.Functions.SPG($A208, "SP_NET_INC", D$3)</f>
        <v>147822</v>
      </c>
      <c r="E208" s="9" cm="1">
        <f t="array" ref="E208">_xll.SNL.Clients.Office.Excel.Functions.SPG($A208, "SP_NET_INC", E$3)</f>
        <v>137594</v>
      </c>
      <c r="F208" s="9" cm="1">
        <f t="array" ref="F208">_xll.SNL.Clients.Office.Excel.Functions.SPG($A208, "SP_NET_INC", F$3)</f>
        <v>78499</v>
      </c>
      <c r="G208" s="9" cm="1">
        <f t="array" ref="G208">_xll.SNL.Clients.Office.Excel.Functions.SPG($A208, "SP_NET_INC", G$3)</f>
        <v>149325</v>
      </c>
      <c r="H208" s="9" cm="1">
        <f t="array" ref="H208">_xll.SNL.Clients.Office.Excel.Functions.SPG($A208, "SP_NET_INC", H$3)</f>
        <v>140425</v>
      </c>
      <c r="I208" s="9" cm="1">
        <f t="array" ref="I208">_xll.SNL.Clients.Office.Excel.Functions.SPG($A208, "SP_NET_INC", I$3)</f>
        <v>130888</v>
      </c>
      <c r="J208" s="9" cm="1">
        <f t="array" ref="J208">_xll.SNL.Clients.Office.Excel.Functions.SPG($A208, "SP_NET_INC", J$3)</f>
        <v>76198</v>
      </c>
    </row>
    <row r="209" spans="1:10" x14ac:dyDescent="0.3">
      <c r="A209" s="11" t="s">
        <v>1243</v>
      </c>
      <c r="B209" s="9" t="str" cm="1">
        <f t="array" ref="B209">_xll.SNL.Clients.Office.Excel.Functions.SPG($A209, "SP_NET_INC", B$3)</f>
        <v>NA</v>
      </c>
      <c r="C209" s="9" cm="1">
        <f t="array" ref="C209">_xll.SNL.Clients.Office.Excel.Functions.SPG($A209, "SP_NET_INC", C$3)</f>
        <v>48993</v>
      </c>
      <c r="D209" s="9" cm="1">
        <f t="array" ref="D209">_xll.SNL.Clients.Office.Excel.Functions.SPG($A209, "SP_NET_INC", D$3)</f>
        <v>44701</v>
      </c>
      <c r="E209" s="9" cm="1">
        <f t="array" ref="E209">_xll.SNL.Clients.Office.Excel.Functions.SPG($A209, "SP_NET_INC", E$3)</f>
        <v>34828</v>
      </c>
      <c r="F209" s="9" cm="1">
        <f t="array" ref="F209">_xll.SNL.Clients.Office.Excel.Functions.SPG($A209, "SP_NET_INC", F$3)</f>
        <v>28350</v>
      </c>
      <c r="G209" s="9" cm="1">
        <f t="array" ref="G209">_xll.SNL.Clients.Office.Excel.Functions.SPG($A209, "SP_NET_INC", G$3)</f>
        <v>51484</v>
      </c>
      <c r="H209" s="9" cm="1">
        <f t="array" ref="H209">_xll.SNL.Clients.Office.Excel.Functions.SPG($A209, "SP_NET_INC", H$3)</f>
        <v>43951</v>
      </c>
      <c r="I209" s="9" cm="1">
        <f t="array" ref="I209">_xll.SNL.Clients.Office.Excel.Functions.SPG($A209, "SP_NET_INC", I$3)</f>
        <v>9166</v>
      </c>
      <c r="J209" s="9" cm="1">
        <f t="array" ref="J209">_xll.SNL.Clients.Office.Excel.Functions.SPG($A209, "SP_NET_INC", J$3)</f>
        <v>24555</v>
      </c>
    </row>
    <row r="210" spans="1:10" x14ac:dyDescent="0.3">
      <c r="A210" s="11" t="s">
        <v>1244</v>
      </c>
      <c r="B210" s="9" t="str" cm="1">
        <f t="array" ref="B210">_xll.SNL.Clients.Office.Excel.Functions.SPG($A210, "SP_NET_INC", B$3)</f>
        <v>NA</v>
      </c>
      <c r="C210" s="9" cm="1">
        <f t="array" ref="C210">_xll.SNL.Clients.Office.Excel.Functions.SPG($A210, "SP_NET_INC", C$3)</f>
        <v>46193</v>
      </c>
      <c r="D210" s="9" cm="1">
        <f t="array" ref="D210">_xll.SNL.Clients.Office.Excel.Functions.SPG($A210, "SP_NET_INC", D$3)</f>
        <v>50033</v>
      </c>
      <c r="E210" s="9" cm="1">
        <f t="array" ref="E210">_xll.SNL.Clients.Office.Excel.Functions.SPG($A210, "SP_NET_INC", E$3)</f>
        <v>52624</v>
      </c>
      <c r="F210" s="9" cm="1">
        <f t="array" ref="F210">_xll.SNL.Clients.Office.Excel.Functions.SPG($A210, "SP_NET_INC", F$3)</f>
        <v>47096</v>
      </c>
      <c r="G210" s="9" cm="1">
        <f t="array" ref="G210">_xll.SNL.Clients.Office.Excel.Functions.SPG($A210, "SP_NET_INC", G$3)</f>
        <v>57987</v>
      </c>
      <c r="H210" s="9" cm="1">
        <f t="array" ref="H210">_xll.SNL.Clients.Office.Excel.Functions.SPG($A210, "SP_NET_INC", H$3)</f>
        <v>61653</v>
      </c>
      <c r="I210" s="9" cm="1">
        <f t="array" ref="I210">_xll.SNL.Clients.Office.Excel.Functions.SPG($A210, "SP_NET_INC", I$3)</f>
        <v>66559</v>
      </c>
      <c r="J210" s="9" cm="1">
        <f t="array" ref="J210">_xll.SNL.Clients.Office.Excel.Functions.SPG($A210, "SP_NET_INC", J$3)</f>
        <v>78195</v>
      </c>
    </row>
    <row r="211" spans="1:10" x14ac:dyDescent="0.3">
      <c r="A211" s="11" t="s">
        <v>1245</v>
      </c>
      <c r="B211" s="9" t="str" cm="1">
        <f t="array" ref="B211">_xll.SNL.Clients.Office.Excel.Functions.SPG($A211, "SP_NET_INC", B$3)</f>
        <v>NA</v>
      </c>
      <c r="C211" s="9" t="str" cm="1">
        <f t="array" ref="C211">_xll.SNL.Clients.Office.Excel.Functions.SPG($A211, "SP_NET_INC", C$3)</f>
        <v>NA</v>
      </c>
      <c r="D211" s="9" cm="1">
        <f t="array" ref="D211">_xll.SNL.Clients.Office.Excel.Functions.SPG($A211, "SP_NET_INC", D$3)</f>
        <v>131093</v>
      </c>
      <c r="E211" s="9" cm="1">
        <f t="array" ref="E211">_xll.SNL.Clients.Office.Excel.Functions.SPG($A211, "SP_NET_INC", E$3)</f>
        <v>62073</v>
      </c>
      <c r="F211" s="9" cm="1">
        <f t="array" ref="F211">_xll.SNL.Clients.Office.Excel.Functions.SPG($A211, "SP_NET_INC", F$3)</f>
        <v>131066</v>
      </c>
      <c r="G211" s="9" cm="1">
        <f t="array" ref="G211">_xll.SNL.Clients.Office.Excel.Functions.SPG($A211, "SP_NET_INC", G$3)</f>
        <v>103380</v>
      </c>
      <c r="H211" s="9" cm="1">
        <f t="array" ref="H211">_xll.SNL.Clients.Office.Excel.Functions.SPG($A211, "SP_NET_INC", H$3)</f>
        <v>131957</v>
      </c>
      <c r="I211" s="9" cm="1">
        <f t="array" ref="I211">_xll.SNL.Clients.Office.Excel.Functions.SPG($A211, "SP_NET_INC", I$3)</f>
        <v>94131</v>
      </c>
      <c r="J211" s="9" cm="1">
        <f t="array" ref="J211">_xll.SNL.Clients.Office.Excel.Functions.SPG($A211, "SP_NET_INC", J$3)</f>
        <v>-2807</v>
      </c>
    </row>
    <row r="212" spans="1:10" x14ac:dyDescent="0.3">
      <c r="A212" s="11" t="s">
        <v>1246</v>
      </c>
      <c r="B212" s="9" t="str" cm="1">
        <f t="array" ref="B212">_xll.SNL.Clients.Office.Excel.Functions.SPG($A212, "SP_NET_INC", B$3)</f>
        <v>NA</v>
      </c>
      <c r="C212" s="9" t="str" cm="1">
        <f t="array" ref="C212">_xll.SNL.Clients.Office.Excel.Functions.SPG($A212, "SP_NET_INC", C$3)</f>
        <v>NA</v>
      </c>
      <c r="D212" s="9" cm="1">
        <f t="array" ref="D212">_xll.SNL.Clients.Office.Excel.Functions.SPG($A212, "SP_NET_INC", D$3)</f>
        <v>7190</v>
      </c>
      <c r="E212" s="9" cm="1">
        <f t="array" ref="E212">_xll.SNL.Clients.Office.Excel.Functions.SPG($A212, "SP_NET_INC", E$3)</f>
        <v>22631</v>
      </c>
      <c r="F212" s="9" cm="1">
        <f t="array" ref="F212">_xll.SNL.Clients.Office.Excel.Functions.SPG($A212, "SP_NET_INC", F$3)</f>
        <v>14796</v>
      </c>
      <c r="G212" s="9" cm="1">
        <f t="array" ref="G212">_xll.SNL.Clients.Office.Excel.Functions.SPG($A212, "SP_NET_INC", G$3)</f>
        <v>98706</v>
      </c>
      <c r="H212" s="9" cm="1">
        <f t="array" ref="H212">_xll.SNL.Clients.Office.Excel.Functions.SPG($A212, "SP_NET_INC", H$3)</f>
        <v>53788</v>
      </c>
      <c r="I212" s="9" cm="1">
        <f t="array" ref="I212">_xll.SNL.Clients.Office.Excel.Functions.SPG($A212, "SP_NET_INC", I$3)</f>
        <v>50644</v>
      </c>
      <c r="J212" s="9" cm="1">
        <f t="array" ref="J212">_xll.SNL.Clients.Office.Excel.Functions.SPG($A212, "SP_NET_INC", J$3)</f>
        <v>55923</v>
      </c>
    </row>
    <row r="213" spans="1:10" x14ac:dyDescent="0.3">
      <c r="A213" s="11" t="s">
        <v>1247</v>
      </c>
      <c r="B213" s="9" t="str" cm="1">
        <f t="array" ref="B213">_xll.SNL.Clients.Office.Excel.Functions.SPG($A213, "SP_NET_INC", B$3)</f>
        <v>NA</v>
      </c>
      <c r="C213" s="9" cm="1">
        <f t="array" ref="C213">_xll.SNL.Clients.Office.Excel.Functions.SPG($A213, "SP_NET_INC", C$3)</f>
        <v>114500</v>
      </c>
      <c r="D213" s="9" cm="1">
        <f t="array" ref="D213">_xll.SNL.Clients.Office.Excel.Functions.SPG($A213, "SP_NET_INC", D$3)</f>
        <v>156000</v>
      </c>
      <c r="E213" s="9" cm="1">
        <f t="array" ref="E213">_xll.SNL.Clients.Office.Excel.Functions.SPG($A213, "SP_NET_INC", E$3)</f>
        <v>194400</v>
      </c>
      <c r="F213" s="9" cm="1">
        <f t="array" ref="F213">_xll.SNL.Clients.Office.Excel.Functions.SPG($A213, "SP_NET_INC", F$3)</f>
        <v>126900</v>
      </c>
      <c r="G213" s="9" cm="1">
        <f t="array" ref="G213">_xll.SNL.Clients.Office.Excel.Functions.SPG($A213, "SP_NET_INC", G$3)</f>
        <v>143000</v>
      </c>
      <c r="H213" s="9" cm="1">
        <f t="array" ref="H213">_xll.SNL.Clients.Office.Excel.Functions.SPG($A213, "SP_NET_INC", H$3)</f>
        <v>152100</v>
      </c>
      <c r="I213" s="9" cm="1">
        <f t="array" ref="I213">_xll.SNL.Clients.Office.Excel.Functions.SPG($A213, "SP_NET_INC", I$3)</f>
        <v>187200</v>
      </c>
      <c r="J213" s="9" cm="1">
        <f t="array" ref="J213">_xll.SNL.Clients.Office.Excel.Functions.SPG($A213, "SP_NET_INC", J$3)</f>
        <v>163400</v>
      </c>
    </row>
    <row r="214" spans="1:10" x14ac:dyDescent="0.3">
      <c r="A214" s="11" t="s">
        <v>1248</v>
      </c>
      <c r="B214" s="9" t="str" cm="1">
        <f t="array" ref="B214">_xll.SNL.Clients.Office.Excel.Functions.SPG($A214, "SP_NET_INC", B$3)</f>
        <v>NA</v>
      </c>
      <c r="C214" s="9" t="str" cm="1">
        <f t="array" ref="C214">_xll.SNL.Clients.Office.Excel.Functions.SPG($A214, "SP_NET_INC", C$3)</f>
        <v>NA</v>
      </c>
      <c r="D214" s="9" cm="1">
        <f t="array" ref="D214">_xll.SNL.Clients.Office.Excel.Functions.SPG($A214, "SP_NET_INC", D$3)</f>
        <v>64000</v>
      </c>
      <c r="E214" s="9" cm="1">
        <f t="array" ref="E214">_xll.SNL.Clients.Office.Excel.Functions.SPG($A214, "SP_NET_INC", E$3)</f>
        <v>82000</v>
      </c>
      <c r="F214" s="9" cm="1">
        <f t="array" ref="F214">_xll.SNL.Clients.Office.Excel.Functions.SPG($A214, "SP_NET_INC", F$3)</f>
        <v>82000</v>
      </c>
      <c r="G214" s="9" cm="1">
        <f t="array" ref="G214">_xll.SNL.Clients.Office.Excel.Functions.SPG($A214, "SP_NET_INC", G$3)</f>
        <v>68000</v>
      </c>
      <c r="H214" s="9" cm="1">
        <f t="array" ref="H214">_xll.SNL.Clients.Office.Excel.Functions.SPG($A214, "SP_NET_INC", H$3)</f>
        <v>80000</v>
      </c>
      <c r="I214" s="9" cm="1">
        <f t="array" ref="I214">_xll.SNL.Clients.Office.Excel.Functions.SPG($A214, "SP_NET_INC", I$3)</f>
        <v>5000</v>
      </c>
      <c r="J214" s="9" cm="1">
        <f t="array" ref="J214">_xll.SNL.Clients.Office.Excel.Functions.SPG($A214, "SP_NET_INC", J$3)</f>
        <v>27000</v>
      </c>
    </row>
    <row r="215" spans="1:10" x14ac:dyDescent="0.3">
      <c r="A215" s="11" t="s">
        <v>1249</v>
      </c>
      <c r="B215" s="9" t="str" cm="1">
        <f t="array" ref="B215">_xll.SNL.Clients.Office.Excel.Functions.SPG($A215, "SP_NET_INC", B$3)</f>
        <v>NA</v>
      </c>
      <c r="C215" s="9" t="str" cm="1">
        <f t="array" ref="C215">_xll.SNL.Clients.Office.Excel.Functions.SPG($A215, "SP_NET_INC", C$3)</f>
        <v>NA</v>
      </c>
      <c r="D215" s="9" cm="1">
        <f t="array" ref="D215">_xll.SNL.Clients.Office.Excel.Functions.SPG($A215, "SP_NET_INC", D$3)</f>
        <v>100756</v>
      </c>
      <c r="E215" s="9" cm="1">
        <f t="array" ref="E215">_xll.SNL.Clients.Office.Excel.Functions.SPG($A215, "SP_NET_INC", E$3)</f>
        <v>101708</v>
      </c>
      <c r="F215" s="9" cm="1">
        <f t="array" ref="F215">_xll.SNL.Clients.Office.Excel.Functions.SPG($A215, "SP_NET_INC", F$3)</f>
        <v>123415</v>
      </c>
      <c r="G215" s="9" cm="1">
        <f t="array" ref="G215">_xll.SNL.Clients.Office.Excel.Functions.SPG($A215, "SP_NET_INC", G$3)</f>
        <v>156643</v>
      </c>
      <c r="H215" s="9" cm="1">
        <f t="array" ref="H215">_xll.SNL.Clients.Office.Excel.Functions.SPG($A215, "SP_NET_INC", H$3)</f>
        <v>129343</v>
      </c>
      <c r="I215" s="9" cm="1">
        <f t="array" ref="I215">_xll.SNL.Clients.Office.Excel.Functions.SPG($A215, "SP_NET_INC", I$3)</f>
        <v>137331</v>
      </c>
      <c r="J215" s="9" cm="1">
        <f t="array" ref="J215">_xll.SNL.Clients.Office.Excel.Functions.SPG($A215, "SP_NET_INC", J$3)</f>
        <v>121931</v>
      </c>
    </row>
    <row r="216" spans="1:10" x14ac:dyDescent="0.3">
      <c r="A216" s="11" t="s">
        <v>1250</v>
      </c>
      <c r="B216" s="9" t="str" cm="1">
        <f t="array" ref="B216">_xll.SNL.Clients.Office.Excel.Functions.SPG($A216, "SP_NET_INC", B$3)</f>
        <v>NA</v>
      </c>
      <c r="C216" s="9" t="str" cm="1">
        <f t="array" ref="C216">_xll.SNL.Clients.Office.Excel.Functions.SPG($A216, "SP_NET_INC", C$3)</f>
        <v>NA</v>
      </c>
      <c r="D216" s="9" cm="1">
        <f t="array" ref="D216">_xll.SNL.Clients.Office.Excel.Functions.SPG($A216, "SP_NET_INC", D$3)</f>
        <v>222900</v>
      </c>
      <c r="E216" s="9" cm="1">
        <f t="array" ref="E216">_xll.SNL.Clients.Office.Excel.Functions.SPG($A216, "SP_NET_INC", E$3)</f>
        <v>216600</v>
      </c>
      <c r="F216" s="9" cm="1">
        <f t="array" ref="F216">_xll.SNL.Clients.Office.Excel.Functions.SPG($A216, "SP_NET_INC", F$3)</f>
        <v>165000</v>
      </c>
      <c r="G216" s="9" cm="1">
        <f t="array" ref="G216">_xll.SNL.Clients.Office.Excel.Functions.SPG($A216, "SP_NET_INC", G$3)</f>
        <v>216100</v>
      </c>
      <c r="H216" s="9" cm="1">
        <f t="array" ref="H216">_xll.SNL.Clients.Office.Excel.Functions.SPG($A216, "SP_NET_INC", H$3)</f>
        <v>264900</v>
      </c>
      <c r="I216" s="9" cm="1">
        <f t="array" ref="I216">_xll.SNL.Clients.Office.Excel.Functions.SPG($A216, "SP_NET_INC", I$3)</f>
        <v>301100</v>
      </c>
      <c r="J216" s="9" cm="1">
        <f t="array" ref="J216">_xll.SNL.Clients.Office.Excel.Functions.SPG($A216, "SP_NET_INC", J$3)</f>
        <v>229600</v>
      </c>
    </row>
    <row r="217" spans="1:10" x14ac:dyDescent="0.3">
      <c r="A217" s="11" t="s">
        <v>1251</v>
      </c>
      <c r="B217" s="9" t="str" cm="1">
        <f t="array" ref="B217">_xll.SNL.Clients.Office.Excel.Functions.SPG($A217, "SP_NET_INC", B$3)</f>
        <v>NA</v>
      </c>
      <c r="C217" s="9" cm="1">
        <f t="array" ref="C217">_xll.SNL.Clients.Office.Excel.Functions.SPG($A217, "SP_NET_INC", C$3)</f>
        <v>-38973</v>
      </c>
      <c r="D217" s="9" cm="1">
        <f t="array" ref="D217">_xll.SNL.Clients.Office.Excel.Functions.SPG($A217, "SP_NET_INC", D$3)</f>
        <v>58058</v>
      </c>
      <c r="E217" s="9" cm="1">
        <f t="array" ref="E217">_xll.SNL.Clients.Office.Excel.Functions.SPG($A217, "SP_NET_INC", E$3)</f>
        <v>45466</v>
      </c>
      <c r="F217" s="9" cm="1">
        <f t="array" ref="F217">_xll.SNL.Clients.Office.Excel.Functions.SPG($A217, "SP_NET_INC", F$3)</f>
        <v>48452</v>
      </c>
      <c r="G217" s="9" cm="1">
        <f t="array" ref="G217">_xll.SNL.Clients.Office.Excel.Functions.SPG($A217, "SP_NET_INC", G$3)</f>
        <v>42881</v>
      </c>
      <c r="H217" s="9" cm="1">
        <f t="array" ref="H217">_xll.SNL.Clients.Office.Excel.Functions.SPG($A217, "SP_NET_INC", H$3)</f>
        <v>57788</v>
      </c>
      <c r="I217" s="9" cm="1">
        <f t="array" ref="I217">_xll.SNL.Clients.Office.Excel.Functions.SPG($A217, "SP_NET_INC", I$3)</f>
        <v>70071</v>
      </c>
      <c r="J217" s="9" cm="1">
        <f t="array" ref="J217">_xll.SNL.Clients.Office.Excel.Functions.SPG($A217, "SP_NET_INC", J$3)</f>
        <v>88745</v>
      </c>
    </row>
    <row r="218" spans="1:10" x14ac:dyDescent="0.3">
      <c r="A218" s="11" t="s">
        <v>1252</v>
      </c>
      <c r="B218" s="9" t="str" cm="1">
        <f t="array" ref="B218">_xll.SNL.Clients.Office.Excel.Functions.SPG($A218, "SP_NET_INC", B$3)</f>
        <v>NA</v>
      </c>
      <c r="C218" s="9" t="str" cm="1">
        <f t="array" ref="C218">_xll.SNL.Clients.Office.Excel.Functions.SPG($A218, "SP_NET_INC", C$3)</f>
        <v>NA</v>
      </c>
      <c r="D218" s="9" cm="1">
        <f t="array" ref="D218">_xll.SNL.Clients.Office.Excel.Functions.SPG($A218, "SP_NET_INC", D$3)</f>
        <v>32953</v>
      </c>
      <c r="E218" s="9" cm="1">
        <f t="array" ref="E218">_xll.SNL.Clients.Office.Excel.Functions.SPG($A218, "SP_NET_INC", E$3)</f>
        <v>16333</v>
      </c>
      <c r="F218" s="9" cm="1">
        <f t="array" ref="F218">_xll.SNL.Clients.Office.Excel.Functions.SPG($A218, "SP_NET_INC", F$3)</f>
        <v>-41943</v>
      </c>
      <c r="G218" s="9" cm="1">
        <f t="array" ref="G218">_xll.SNL.Clients.Office.Excel.Functions.SPG($A218, "SP_NET_INC", G$3)</f>
        <v>16339</v>
      </c>
      <c r="H218" s="9" cm="1">
        <f t="array" ref="H218">_xll.SNL.Clients.Office.Excel.Functions.SPG($A218, "SP_NET_INC", H$3)</f>
        <v>-7318</v>
      </c>
      <c r="I218" s="9" cm="1">
        <f t="array" ref="I218">_xll.SNL.Clients.Office.Excel.Functions.SPG($A218, "SP_NET_INC", I$3)</f>
        <v>1155</v>
      </c>
      <c r="J218" s="9" cm="1">
        <f t="array" ref="J218">_xll.SNL.Clients.Office.Excel.Functions.SPG($A218, "SP_NET_INC", J$3)</f>
        <v>7370</v>
      </c>
    </row>
    <row r="219" spans="1:10" x14ac:dyDescent="0.3">
      <c r="A219" s="11" t="s">
        <v>1253</v>
      </c>
      <c r="B219" s="9" t="str" cm="1">
        <f t="array" ref="B219">_xll.SNL.Clients.Office.Excel.Functions.SPG($A219, "SP_NET_INC", B$3)</f>
        <v>NA</v>
      </c>
      <c r="C219" s="9" t="str" cm="1">
        <f t="array" ref="C219">_xll.SNL.Clients.Office.Excel.Functions.SPG($A219, "SP_NET_INC", C$3)</f>
        <v>NA</v>
      </c>
      <c r="D219" s="9" cm="1">
        <f t="array" ref="D219">_xll.SNL.Clients.Office.Excel.Functions.SPG($A219, "SP_NET_INC", D$3)</f>
        <v>90000</v>
      </c>
      <c r="E219" s="9" cm="1">
        <f t="array" ref="E219">_xll.SNL.Clients.Office.Excel.Functions.SPG($A219, "SP_NET_INC", E$3)</f>
        <v>160000</v>
      </c>
      <c r="F219" s="9" cm="1">
        <f t="array" ref="F219">_xll.SNL.Clients.Office.Excel.Functions.SPG($A219, "SP_NET_INC", F$3)</f>
        <v>108000</v>
      </c>
      <c r="G219" s="9" cm="1">
        <f t="array" ref="G219">_xll.SNL.Clients.Office.Excel.Functions.SPG($A219, "SP_NET_INC", G$3)</f>
        <v>59000</v>
      </c>
      <c r="H219" s="9" cm="1">
        <f t="array" ref="H219">_xll.SNL.Clients.Office.Excel.Functions.SPG($A219, "SP_NET_INC", H$3)</f>
        <v>118000</v>
      </c>
      <c r="I219" s="9" cm="1">
        <f t="array" ref="I219">_xll.SNL.Clients.Office.Excel.Functions.SPG($A219, "SP_NET_INC", I$3)</f>
        <v>-21000</v>
      </c>
      <c r="J219" s="9" cm="1">
        <f t="array" ref="J219">_xll.SNL.Clients.Office.Excel.Functions.SPG($A219, "SP_NET_INC", J$3)</f>
        <v>22000</v>
      </c>
    </row>
    <row r="220" spans="1:10" x14ac:dyDescent="0.3">
      <c r="A220" s="11" t="s">
        <v>1254</v>
      </c>
      <c r="B220" s="9" t="str" cm="1">
        <f t="array" ref="B220">_xll.SNL.Clients.Office.Excel.Functions.SPG($A220, "SP_NET_INC", B$3)</f>
        <v>NA</v>
      </c>
      <c r="C220" s="9" cm="1">
        <f t="array" ref="C220">_xll.SNL.Clients.Office.Excel.Functions.SPG($A220, "SP_NET_INC", C$3)</f>
        <v>-60900</v>
      </c>
      <c r="D220" s="9" cm="1">
        <f t="array" ref="D220">_xll.SNL.Clients.Office.Excel.Functions.SPG($A220, "SP_NET_INC", D$3)</f>
        <v>-82400</v>
      </c>
      <c r="E220" s="9" cm="1">
        <f t="array" ref="E220">_xll.SNL.Clients.Office.Excel.Functions.SPG($A220, "SP_NET_INC", E$3)</f>
        <v>-252500</v>
      </c>
      <c r="F220" s="9" cm="1">
        <f t="array" ref="F220">_xll.SNL.Clients.Office.Excel.Functions.SPG($A220, "SP_NET_INC", F$3)</f>
        <v>-127000</v>
      </c>
      <c r="G220" s="9" cm="1">
        <f t="array" ref="G220">_xll.SNL.Clients.Office.Excel.Functions.SPG($A220, "SP_NET_INC", G$3)</f>
        <v>-99100</v>
      </c>
      <c r="H220" s="9" cm="1">
        <f t="array" ref="H220">_xll.SNL.Clients.Office.Excel.Functions.SPG($A220, "SP_NET_INC", H$3)</f>
        <v>-67900</v>
      </c>
      <c r="I220" s="9" cm="1">
        <f t="array" ref="I220">_xll.SNL.Clients.Office.Excel.Functions.SPG($A220, "SP_NET_INC", I$3)</f>
        <v>-60200</v>
      </c>
      <c r="J220" s="9" cm="1">
        <f t="array" ref="J220">_xll.SNL.Clients.Office.Excel.Functions.SPG($A220, "SP_NET_INC", J$3)</f>
        <v>-39300</v>
      </c>
    </row>
    <row r="221" spans="1:10" x14ac:dyDescent="0.3">
      <c r="A221" s="11" t="s">
        <v>1255</v>
      </c>
      <c r="B221" s="9" t="str" cm="1">
        <f t="array" ref="B221">_xll.SNL.Clients.Office.Excel.Functions.SPG($A221, "SP_NET_INC", B$3)</f>
        <v>NA</v>
      </c>
      <c r="C221" s="9" cm="1">
        <f t="array" ref="C221">_xll.SNL.Clients.Office.Excel.Functions.SPG($A221, "SP_NET_INC", C$3)</f>
        <v>-167530</v>
      </c>
      <c r="D221" s="9" cm="1">
        <f t="array" ref="D221">_xll.SNL.Clients.Office.Excel.Functions.SPG($A221, "SP_NET_INC", D$3)</f>
        <v>29414</v>
      </c>
      <c r="E221" s="9" cm="1">
        <f t="array" ref="E221">_xll.SNL.Clients.Office.Excel.Functions.SPG($A221, "SP_NET_INC", E$3)</f>
        <v>19939</v>
      </c>
      <c r="F221" s="9" cm="1">
        <f t="array" ref="F221">_xll.SNL.Clients.Office.Excel.Functions.SPG($A221, "SP_NET_INC", F$3)</f>
        <v>14980</v>
      </c>
      <c r="G221" s="9" cm="1">
        <f t="array" ref="G221">_xll.SNL.Clients.Office.Excel.Functions.SPG($A221, "SP_NET_INC", G$3)</f>
        <v>12526</v>
      </c>
      <c r="H221" s="9" cm="1">
        <f t="array" ref="H221">_xll.SNL.Clients.Office.Excel.Functions.SPG($A221, "SP_NET_INC", H$3)</f>
        <v>24450</v>
      </c>
      <c r="I221" s="9" cm="1">
        <f t="array" ref="I221">_xll.SNL.Clients.Office.Excel.Functions.SPG($A221, "SP_NET_INC", I$3)</f>
        <v>11853</v>
      </c>
      <c r="J221" s="9" cm="1">
        <f t="array" ref="J221">_xll.SNL.Clients.Office.Excel.Functions.SPG($A221, "SP_NET_INC", J$3)</f>
        <v>25755</v>
      </c>
    </row>
    <row r="222" spans="1:10" x14ac:dyDescent="0.3">
      <c r="A222" s="11" t="s">
        <v>1256</v>
      </c>
      <c r="B222" s="9" t="str" cm="1">
        <f t="array" ref="B222">_xll.SNL.Clients.Office.Excel.Functions.SPG($A222, "SP_NET_INC", B$3)</f>
        <v>NA</v>
      </c>
      <c r="C222" s="9" t="str" cm="1">
        <f t="array" ref="C222">_xll.SNL.Clients.Office.Excel.Functions.SPG($A222, "SP_NET_INC", C$3)</f>
        <v>NA</v>
      </c>
      <c r="D222" s="9" cm="1">
        <f t="array" ref="D222">_xll.SNL.Clients.Office.Excel.Functions.SPG($A222, "SP_NET_INC", D$3)</f>
        <v>28000</v>
      </c>
      <c r="E222" s="9" cm="1">
        <f t="array" ref="E222">_xll.SNL.Clients.Office.Excel.Functions.SPG($A222, "SP_NET_INC", E$3)</f>
        <v>150000</v>
      </c>
      <c r="F222" s="9" cm="1">
        <f t="array" ref="F222">_xll.SNL.Clients.Office.Excel.Functions.SPG($A222, "SP_NET_INC", F$3)</f>
        <v>62000</v>
      </c>
      <c r="G222" s="9" cm="1">
        <f t="array" ref="G222">_xll.SNL.Clients.Office.Excel.Functions.SPG($A222, "SP_NET_INC", G$3)</f>
        <v>-70000</v>
      </c>
      <c r="H222" s="9" cm="1">
        <f t="array" ref="H222">_xll.SNL.Clients.Office.Excel.Functions.SPG($A222, "SP_NET_INC", H$3)</f>
        <v>41000</v>
      </c>
      <c r="I222" s="9" cm="1">
        <f t="array" ref="I222">_xll.SNL.Clients.Office.Excel.Functions.SPG($A222, "SP_NET_INC", I$3)</f>
        <v>-22000</v>
      </c>
      <c r="J222" s="9" cm="1">
        <f t="array" ref="J222">_xll.SNL.Clients.Office.Excel.Functions.SPG($A222, "SP_NET_INC", J$3)</f>
        <v>155000</v>
      </c>
    </row>
    <row r="223" spans="1:10" x14ac:dyDescent="0.3">
      <c r="A223" s="11" t="s">
        <v>1257</v>
      </c>
      <c r="B223" s="9" t="str" cm="1">
        <f t="array" ref="B223">_xll.SNL.Clients.Office.Excel.Functions.SPG($A223, "SP_NET_INC", B$3)</f>
        <v>NA</v>
      </c>
      <c r="C223" s="9" cm="1">
        <f t="array" ref="C223">_xll.SNL.Clients.Office.Excel.Functions.SPG($A223, "SP_NET_INC", C$3)</f>
        <v>48016</v>
      </c>
      <c r="D223" s="9" cm="1">
        <f t="array" ref="D223">_xll.SNL.Clients.Office.Excel.Functions.SPG($A223, "SP_NET_INC", D$3)</f>
        <v>63781</v>
      </c>
      <c r="E223" s="9" cm="1">
        <f t="array" ref="E223">_xll.SNL.Clients.Office.Excel.Functions.SPG($A223, "SP_NET_INC", E$3)</f>
        <v>52766</v>
      </c>
      <c r="F223" s="9" cm="1">
        <f t="array" ref="F223">_xll.SNL.Clients.Office.Excel.Functions.SPG($A223, "SP_NET_INC", F$3)</f>
        <v>53801</v>
      </c>
      <c r="G223" s="9" cm="1">
        <f t="array" ref="G223">_xll.SNL.Clients.Office.Excel.Functions.SPG($A223, "SP_NET_INC", G$3)</f>
        <v>48736</v>
      </c>
      <c r="H223" s="9" cm="1">
        <f t="array" ref="H223">_xll.SNL.Clients.Office.Excel.Functions.SPG($A223, "SP_NET_INC", H$3)</f>
        <v>49421</v>
      </c>
      <c r="I223" s="9" cm="1">
        <f t="array" ref="I223">_xll.SNL.Clients.Office.Excel.Functions.SPG($A223, "SP_NET_INC", I$3)</f>
        <v>39620</v>
      </c>
      <c r="J223" s="9" cm="1">
        <f t="array" ref="J223">_xll.SNL.Clients.Office.Excel.Functions.SPG($A223, "SP_NET_INC", J$3)</f>
        <v>38791</v>
      </c>
    </row>
    <row r="224" spans="1:10" x14ac:dyDescent="0.3">
      <c r="A224" s="11" t="s">
        <v>1258</v>
      </c>
      <c r="B224" s="9" t="str" cm="1">
        <f t="array" ref="B224">_xll.SNL.Clients.Office.Excel.Functions.SPG($A224, "SP_NET_INC", B$3)</f>
        <v>NA</v>
      </c>
      <c r="C224" s="9" cm="1">
        <f t="array" ref="C224">_xll.SNL.Clients.Office.Excel.Functions.SPG($A224, "SP_NET_INC", C$3)</f>
        <v>22500</v>
      </c>
      <c r="D224" s="9" cm="1">
        <f t="array" ref="D224">_xll.SNL.Clients.Office.Excel.Functions.SPG($A224, "SP_NET_INC", D$3)</f>
        <v>22800</v>
      </c>
      <c r="E224" s="9" cm="1">
        <f t="array" ref="E224">_xll.SNL.Clients.Office.Excel.Functions.SPG($A224, "SP_NET_INC", E$3)</f>
        <v>60100</v>
      </c>
      <c r="F224" s="9" cm="1">
        <f t="array" ref="F224">_xll.SNL.Clients.Office.Excel.Functions.SPG($A224, "SP_NET_INC", F$3)</f>
        <v>39700</v>
      </c>
      <c r="G224" s="9" cm="1">
        <f t="array" ref="G224">_xll.SNL.Clients.Office.Excel.Functions.SPG($A224, "SP_NET_INC", G$3)</f>
        <v>-84500</v>
      </c>
      <c r="H224" s="9" cm="1">
        <f t="array" ref="H224">_xll.SNL.Clients.Office.Excel.Functions.SPG($A224, "SP_NET_INC", H$3)</f>
        <v>30300</v>
      </c>
      <c r="I224" s="9" cm="1">
        <f t="array" ref="I224">_xll.SNL.Clients.Office.Excel.Functions.SPG($A224, "SP_NET_INC", I$3)</f>
        <v>65200</v>
      </c>
      <c r="J224" s="9" cm="1">
        <f t="array" ref="J224">_xll.SNL.Clients.Office.Excel.Functions.SPG($A224, "SP_NET_INC", J$3)</f>
        <v>77800</v>
      </c>
    </row>
    <row r="225" spans="1:10" x14ac:dyDescent="0.3">
      <c r="A225" s="11" t="s">
        <v>1259</v>
      </c>
      <c r="B225" s="9" t="str" cm="1">
        <f t="array" ref="B225">_xll.SNL.Clients.Office.Excel.Functions.SPG($A225, "SP_NET_INC", B$3)</f>
        <v>NA</v>
      </c>
      <c r="C225" s="9" t="str" cm="1">
        <f t="array" ref="C225">_xll.SNL.Clients.Office.Excel.Functions.SPG($A225, "SP_NET_INC", C$3)</f>
        <v>NA</v>
      </c>
      <c r="D225" s="9" cm="1">
        <f t="array" ref="D225">_xll.SNL.Clients.Office.Excel.Functions.SPG($A225, "SP_NET_INC", D$3)</f>
        <v>118000</v>
      </c>
      <c r="E225" s="9" cm="1">
        <f t="array" ref="E225">_xll.SNL.Clients.Office.Excel.Functions.SPG($A225, "SP_NET_INC", E$3)</f>
        <v>61000</v>
      </c>
      <c r="F225" s="9" cm="1">
        <f t="array" ref="F225">_xll.SNL.Clients.Office.Excel.Functions.SPG($A225, "SP_NET_INC", F$3)</f>
        <v>130000</v>
      </c>
      <c r="G225" s="9" cm="1">
        <f t="array" ref="G225">_xll.SNL.Clients.Office.Excel.Functions.SPG($A225, "SP_NET_INC", G$3)</f>
        <v>135000</v>
      </c>
      <c r="H225" s="9" cm="1">
        <f t="array" ref="H225">_xll.SNL.Clients.Office.Excel.Functions.SPG($A225, "SP_NET_INC", H$3)</f>
        <v>-1999000</v>
      </c>
      <c r="I225" s="9" cm="1">
        <f t="array" ref="I225">_xll.SNL.Clients.Office.Excel.Functions.SPG($A225, "SP_NET_INC", I$3)</f>
        <v>114000</v>
      </c>
      <c r="J225" s="9" cm="1">
        <f t="array" ref="J225">_xll.SNL.Clients.Office.Excel.Functions.SPG($A225, "SP_NET_INC", J$3)</f>
        <v>128000</v>
      </c>
    </row>
    <row r="226" spans="1:10" x14ac:dyDescent="0.3">
      <c r="A226" s="11" t="s">
        <v>1260</v>
      </c>
      <c r="B226" s="9" t="str" cm="1">
        <f t="array" ref="B226">_xll.SNL.Clients.Office.Excel.Functions.SPG($A226, "SP_NET_INC", B$3)</f>
        <v>NA</v>
      </c>
      <c r="C226" s="9" t="str" cm="1">
        <f t="array" ref="C226">_xll.SNL.Clients.Office.Excel.Functions.SPG($A226, "SP_NET_INC", C$3)</f>
        <v>NA</v>
      </c>
      <c r="D226" s="9" cm="1">
        <f t="array" ref="D226">_xll.SNL.Clients.Office.Excel.Functions.SPG($A226, "SP_NET_INC", D$3)</f>
        <v>84000</v>
      </c>
      <c r="E226" s="9" cm="1">
        <f t="array" ref="E226">_xll.SNL.Clients.Office.Excel.Functions.SPG($A226, "SP_NET_INC", E$3)</f>
        <v>38000</v>
      </c>
      <c r="F226" s="9" cm="1">
        <f t="array" ref="F226">_xll.SNL.Clients.Office.Excel.Functions.SPG($A226, "SP_NET_INC", F$3)</f>
        <v>46000</v>
      </c>
      <c r="G226" s="9" cm="1">
        <f t="array" ref="G226">_xll.SNL.Clients.Office.Excel.Functions.SPG($A226, "SP_NET_INC", G$3)</f>
        <v>33000</v>
      </c>
      <c r="H226" s="9" cm="1">
        <f t="array" ref="H226">_xll.SNL.Clients.Office.Excel.Functions.SPG($A226, "SP_NET_INC", H$3)</f>
        <v>42000</v>
      </c>
      <c r="I226" s="9" cm="1">
        <f t="array" ref="I226">_xll.SNL.Clients.Office.Excel.Functions.SPG($A226, "SP_NET_INC", I$3)</f>
        <v>90000</v>
      </c>
      <c r="J226" s="9" cm="1">
        <f t="array" ref="J226">_xll.SNL.Clients.Office.Excel.Functions.SPG($A226, "SP_NET_INC", J$3)</f>
        <v>87000</v>
      </c>
    </row>
    <row r="227" spans="1:10" x14ac:dyDescent="0.3">
      <c r="A227" s="11" t="s">
        <v>1261</v>
      </c>
      <c r="B227" s="9" t="str" cm="1">
        <f t="array" ref="B227">_xll.SNL.Clients.Office.Excel.Functions.SPG($A227, "SP_NET_INC", B$3)</f>
        <v>NA</v>
      </c>
      <c r="C227" s="9" t="str" cm="1">
        <f t="array" ref="C227">_xll.SNL.Clients.Office.Excel.Functions.SPG($A227, "SP_NET_INC", C$3)</f>
        <v>NA</v>
      </c>
      <c r="D227" s="9" cm="1">
        <f t="array" ref="D227">_xll.SNL.Clients.Office.Excel.Functions.SPG($A227, "SP_NET_INC", D$3)</f>
        <v>9800</v>
      </c>
      <c r="E227" s="9" cm="1">
        <f t="array" ref="E227">_xll.SNL.Clients.Office.Excel.Functions.SPG($A227, "SP_NET_INC", E$3)</f>
        <v>16000</v>
      </c>
      <c r="F227" s="9" cm="1">
        <f t="array" ref="F227">_xll.SNL.Clients.Office.Excel.Functions.SPG($A227, "SP_NET_INC", F$3)</f>
        <v>18900</v>
      </c>
      <c r="G227" s="9" cm="1">
        <f t="array" ref="G227">_xll.SNL.Clients.Office.Excel.Functions.SPG($A227, "SP_NET_INC", G$3)</f>
        <v>33900</v>
      </c>
      <c r="H227" s="9" cm="1">
        <f t="array" ref="H227">_xll.SNL.Clients.Office.Excel.Functions.SPG($A227, "SP_NET_INC", H$3)</f>
        <v>10600</v>
      </c>
      <c r="I227" s="9" cm="1">
        <f t="array" ref="I227">_xll.SNL.Clients.Office.Excel.Functions.SPG($A227, "SP_NET_INC", I$3)</f>
        <v>15700</v>
      </c>
      <c r="J227" s="9" cm="1">
        <f t="array" ref="J227">_xll.SNL.Clients.Office.Excel.Functions.SPG($A227, "SP_NET_INC", J$3)</f>
        <v>21300</v>
      </c>
    </row>
    <row r="228" spans="1:10" x14ac:dyDescent="0.3">
      <c r="A228" s="11" t="s">
        <v>1262</v>
      </c>
      <c r="B228" s="9" t="str" cm="1">
        <f t="array" ref="B228">_xll.SNL.Clients.Office.Excel.Functions.SPG($A228, "SP_NET_INC", B$3)</f>
        <v>NA</v>
      </c>
      <c r="C228" s="9" t="str" cm="1">
        <f t="array" ref="C228">_xll.SNL.Clients.Office.Excel.Functions.SPG($A228, "SP_NET_INC", C$3)</f>
        <v>NA</v>
      </c>
      <c r="D228" s="9" cm="1">
        <f t="array" ref="D228">_xll.SNL.Clients.Office.Excel.Functions.SPG($A228, "SP_NET_INC", D$3)</f>
        <v>105410</v>
      </c>
      <c r="E228" s="9" cm="1">
        <f t="array" ref="E228">_xll.SNL.Clients.Office.Excel.Functions.SPG($A228, "SP_NET_INC", E$3)</f>
        <v>43768</v>
      </c>
      <c r="F228" s="9" cm="1">
        <f t="array" ref="F228">_xll.SNL.Clients.Office.Excel.Functions.SPG($A228, "SP_NET_INC", F$3)</f>
        <v>-34459</v>
      </c>
      <c r="G228" s="9" cm="1">
        <f t="array" ref="G228">_xll.SNL.Clients.Office.Excel.Functions.SPG($A228, "SP_NET_INC", G$3)</f>
        <v>1191</v>
      </c>
      <c r="H228" s="9" cm="1">
        <f t="array" ref="H228">_xll.SNL.Clients.Office.Excel.Functions.SPG($A228, "SP_NET_INC", H$3)</f>
        <v>15305</v>
      </c>
      <c r="I228" s="9" cm="1">
        <f t="array" ref="I228">_xll.SNL.Clients.Office.Excel.Functions.SPG($A228, "SP_NET_INC", I$3)</f>
        <v>16754</v>
      </c>
      <c r="J228" s="9" cm="1">
        <f t="array" ref="J228">_xll.SNL.Clients.Office.Excel.Functions.SPG($A228, "SP_NET_INC", J$3)</f>
        <v>-80546</v>
      </c>
    </row>
    <row r="229" spans="1:10" x14ac:dyDescent="0.3">
      <c r="A229" s="11" t="s">
        <v>1263</v>
      </c>
      <c r="B229" s="9" t="str" cm="1">
        <f t="array" ref="B229">_xll.SNL.Clients.Office.Excel.Functions.SPG($A229, "SP_NET_INC", B$3)</f>
        <v>NA</v>
      </c>
      <c r="C229" s="9" t="str" cm="1">
        <f t="array" ref="C229">_xll.SNL.Clients.Office.Excel.Functions.SPG($A229, "SP_NET_INC", C$3)</f>
        <v>NA</v>
      </c>
      <c r="D229" s="9" cm="1">
        <f t="array" ref="D229">_xll.SNL.Clients.Office.Excel.Functions.SPG($A229, "SP_NET_INC", D$3)</f>
        <v>272677</v>
      </c>
      <c r="E229" s="9" cm="1">
        <f t="array" ref="E229">_xll.SNL.Clients.Office.Excel.Functions.SPG($A229, "SP_NET_INC", E$3)</f>
        <v>247527</v>
      </c>
      <c r="F229" s="9" cm="1">
        <f t="array" ref="F229">_xll.SNL.Clients.Office.Excel.Functions.SPG($A229, "SP_NET_INC", F$3)</f>
        <v>213190</v>
      </c>
      <c r="G229" s="9" cm="1">
        <f t="array" ref="G229">_xll.SNL.Clients.Office.Excel.Functions.SPG($A229, "SP_NET_INC", G$3)</f>
        <v>275941</v>
      </c>
      <c r="H229" s="9" cm="1">
        <f t="array" ref="H229">_xll.SNL.Clients.Office.Excel.Functions.SPG($A229, "SP_NET_INC", H$3)</f>
        <v>278399</v>
      </c>
      <c r="I229" s="9" cm="1">
        <f t="array" ref="I229">_xll.SNL.Clients.Office.Excel.Functions.SPG($A229, "SP_NET_INC", I$3)</f>
        <v>177095</v>
      </c>
      <c r="J229" s="9" cm="1">
        <f t="array" ref="J229">_xll.SNL.Clients.Office.Excel.Functions.SPG($A229, "SP_NET_INC", J$3)</f>
        <v>178924</v>
      </c>
    </row>
    <row r="230" spans="1:10" x14ac:dyDescent="0.3">
      <c r="A230" s="11" t="s">
        <v>1264</v>
      </c>
      <c r="B230" s="9" t="str" cm="1">
        <f t="array" ref="B230">_xll.SNL.Clients.Office.Excel.Functions.SPG($A230, "SP_NET_INC", B$3)</f>
        <v>NA</v>
      </c>
      <c r="C230" s="9" cm="1">
        <f t="array" ref="C230">_xll.SNL.Clients.Office.Excel.Functions.SPG($A230, "SP_NET_INC", C$3)</f>
        <v>140900</v>
      </c>
      <c r="D230" s="9" cm="1">
        <f t="array" ref="D230">_xll.SNL.Clients.Office.Excel.Functions.SPG($A230, "SP_NET_INC", D$3)</f>
        <v>372376</v>
      </c>
      <c r="E230" s="9" cm="1">
        <f t="array" ref="E230">_xll.SNL.Clients.Office.Excel.Functions.SPG($A230, "SP_NET_INC", E$3)</f>
        <v>56860</v>
      </c>
      <c r="F230" s="9" cm="1">
        <f t="array" ref="F230">_xll.SNL.Clients.Office.Excel.Functions.SPG($A230, "SP_NET_INC", F$3)</f>
        <v>-28281</v>
      </c>
      <c r="G230" s="9" cm="1">
        <f t="array" ref="G230">_xll.SNL.Clients.Office.Excel.Functions.SPG($A230, "SP_NET_INC", G$3)</f>
        <v>147318</v>
      </c>
      <c r="H230" s="9" cm="1">
        <f t="array" ref="H230">_xll.SNL.Clients.Office.Excel.Functions.SPG($A230, "SP_NET_INC", H$3)</f>
        <v>146319</v>
      </c>
      <c r="I230" s="9" cm="1">
        <f t="array" ref="I230">_xll.SNL.Clients.Office.Excel.Functions.SPG($A230, "SP_NET_INC", I$3)</f>
        <v>27187</v>
      </c>
      <c r="J230" s="9" cm="1">
        <f t="array" ref="J230">_xll.SNL.Clients.Office.Excel.Functions.SPG($A230, "SP_NET_INC", J$3)</f>
        <v>-106471</v>
      </c>
    </row>
    <row r="231" spans="1:10" x14ac:dyDescent="0.3">
      <c r="A231" s="11" t="s">
        <v>1265</v>
      </c>
      <c r="B231" s="9" t="str" cm="1">
        <f t="array" ref="B231">_xll.SNL.Clients.Office.Excel.Functions.SPG($A231, "SP_NET_INC", B$3)</f>
        <v>NA</v>
      </c>
      <c r="C231" s="9" cm="1">
        <f t="array" ref="C231">_xll.SNL.Clients.Office.Excel.Functions.SPG($A231, "SP_NET_INC", C$3)</f>
        <v>41196</v>
      </c>
      <c r="D231" s="9" cm="1">
        <f t="array" ref="D231">_xll.SNL.Clients.Office.Excel.Functions.SPG($A231, "SP_NET_INC", D$3)</f>
        <v>72504</v>
      </c>
      <c r="E231" s="9" cm="1">
        <f t="array" ref="E231">_xll.SNL.Clients.Office.Excel.Functions.SPG($A231, "SP_NET_INC", E$3)</f>
        <v>89752</v>
      </c>
      <c r="F231" s="9" cm="1">
        <f t="array" ref="F231">_xll.SNL.Clients.Office.Excel.Functions.SPG($A231, "SP_NET_INC", F$3)</f>
        <v>80510</v>
      </c>
      <c r="G231" s="9" cm="1">
        <f t="array" ref="G231">_xll.SNL.Clients.Office.Excel.Functions.SPG($A231, "SP_NET_INC", G$3)</f>
        <v>64148</v>
      </c>
      <c r="H231" s="9" cm="1">
        <f t="array" ref="H231">_xll.SNL.Clients.Office.Excel.Functions.SPG($A231, "SP_NET_INC", H$3)</f>
        <v>59146</v>
      </c>
      <c r="I231" s="9" cm="1">
        <f t="array" ref="I231">_xll.SNL.Clients.Office.Excel.Functions.SPG($A231, "SP_NET_INC", I$3)</f>
        <v>30863</v>
      </c>
      <c r="J231" s="9" cm="1">
        <f t="array" ref="J231">_xll.SNL.Clients.Office.Excel.Functions.SPG($A231, "SP_NET_INC", J$3)</f>
        <v>31788</v>
      </c>
    </row>
    <row r="232" spans="1:10" x14ac:dyDescent="0.3">
      <c r="A232" s="11" t="s">
        <v>1266</v>
      </c>
      <c r="B232" s="9" t="str" cm="1">
        <f t="array" ref="B232">_xll.SNL.Clients.Office.Excel.Functions.SPG($A232, "SP_NET_INC", B$3)</f>
        <v>NA</v>
      </c>
      <c r="C232" s="9" t="str" cm="1">
        <f t="array" ref="C232">_xll.SNL.Clients.Office.Excel.Functions.SPG($A232, "SP_NET_INC", C$3)</f>
        <v>NA</v>
      </c>
      <c r="D232" s="9" cm="1">
        <f t="array" ref="D232">_xll.SNL.Clients.Office.Excel.Functions.SPG($A232, "SP_NET_INC", D$3)</f>
        <v>96426</v>
      </c>
      <c r="E232" s="9" cm="1">
        <f t="array" ref="E232">_xll.SNL.Clients.Office.Excel.Functions.SPG($A232, "SP_NET_INC", E$3)</f>
        <v>88351</v>
      </c>
      <c r="F232" s="9" cm="1">
        <f t="array" ref="F232">_xll.SNL.Clients.Office.Excel.Functions.SPG($A232, "SP_NET_INC", F$3)</f>
        <v>102591</v>
      </c>
      <c r="G232" s="9" cm="1">
        <f t="array" ref="G232">_xll.SNL.Clients.Office.Excel.Functions.SPG($A232, "SP_NET_INC", G$3)</f>
        <v>78298</v>
      </c>
      <c r="H232" s="9" cm="1">
        <f t="array" ref="H232">_xll.SNL.Clients.Office.Excel.Functions.SPG($A232, "SP_NET_INC", H$3)</f>
        <v>70550</v>
      </c>
      <c r="I232" s="9" cm="1">
        <f t="array" ref="I232">_xll.SNL.Clients.Office.Excel.Functions.SPG($A232, "SP_NET_INC", I$3)</f>
        <v>61068</v>
      </c>
      <c r="J232" s="9" cm="1">
        <f t="array" ref="J232">_xll.SNL.Clients.Office.Excel.Functions.SPG($A232, "SP_NET_INC", J$3)</f>
        <v>72894</v>
      </c>
    </row>
    <row r="233" spans="1:10" x14ac:dyDescent="0.3">
      <c r="A233" s="11" t="s">
        <v>1267</v>
      </c>
      <c r="B233" s="9" t="str" cm="1">
        <f t="array" ref="B233">_xll.SNL.Clients.Office.Excel.Functions.SPG($A233, "SP_NET_INC", B$3)</f>
        <v>NA</v>
      </c>
      <c r="C233" s="9" cm="1">
        <f t="array" ref="C233">_xll.SNL.Clients.Office.Excel.Functions.SPG($A233, "SP_NET_INC", C$3)</f>
        <v>184700</v>
      </c>
      <c r="D233" s="9" cm="1">
        <f t="array" ref="D233">_xll.SNL.Clients.Office.Excel.Functions.SPG($A233, "SP_NET_INC", D$3)</f>
        <v>199969</v>
      </c>
      <c r="E233" s="9" cm="1">
        <f t="array" ref="E233">_xll.SNL.Clients.Office.Excel.Functions.SPG($A233, "SP_NET_INC", E$3)</f>
        <v>204228</v>
      </c>
      <c r="F233" s="9" cm="1">
        <f t="array" ref="F233">_xll.SNL.Clients.Office.Excel.Functions.SPG($A233, "SP_NET_INC", F$3)</f>
        <v>174097</v>
      </c>
      <c r="G233" s="9" cm="1">
        <f t="array" ref="G233">_xll.SNL.Clients.Office.Excel.Functions.SPG($A233, "SP_NET_INC", G$3)</f>
        <v>184504</v>
      </c>
      <c r="H233" s="9" cm="1">
        <f t="array" ref="H233">_xll.SNL.Clients.Office.Excel.Functions.SPG($A233, "SP_NET_INC", H$3)</f>
        <v>182844</v>
      </c>
      <c r="I233" s="9" cm="1">
        <f t="array" ref="I233">_xll.SNL.Clients.Office.Excel.Functions.SPG($A233, "SP_NET_INC", I$3)</f>
        <v>191054</v>
      </c>
      <c r="J233" s="9" cm="1">
        <f t="array" ref="J233">_xll.SNL.Clients.Office.Excel.Functions.SPG($A233, "SP_NET_INC", J$3)</f>
        <v>154547</v>
      </c>
    </row>
    <row r="234" spans="1:10" x14ac:dyDescent="0.3">
      <c r="A234" s="11" t="s">
        <v>1268</v>
      </c>
      <c r="B234" s="9" t="str" cm="1">
        <f t="array" ref="B234">_xll.SNL.Clients.Office.Excel.Functions.SPG($A234, "SP_NET_INC", B$3)</f>
        <v>NA</v>
      </c>
      <c r="C234" s="9" t="str" cm="1">
        <f t="array" ref="C234">_xll.SNL.Clients.Office.Excel.Functions.SPG($A234, "SP_NET_INC", C$3)</f>
        <v>NA</v>
      </c>
      <c r="D234" s="9" cm="1">
        <f t="array" ref="D234">_xll.SNL.Clients.Office.Excel.Functions.SPG($A234, "SP_NET_INC", D$3)</f>
        <v>62000</v>
      </c>
      <c r="E234" s="9" cm="1">
        <f t="array" ref="E234">_xll.SNL.Clients.Office.Excel.Functions.SPG($A234, "SP_NET_INC", E$3)</f>
        <v>23000</v>
      </c>
      <c r="F234" s="9" cm="1">
        <f t="array" ref="F234">_xll.SNL.Clients.Office.Excel.Functions.SPG($A234, "SP_NET_INC", F$3)</f>
        <v>15000</v>
      </c>
      <c r="G234" s="9" cm="1">
        <f t="array" ref="G234">_xll.SNL.Clients.Office.Excel.Functions.SPG($A234, "SP_NET_INC", G$3)</f>
        <v>-69000</v>
      </c>
      <c r="H234" s="9" cm="1">
        <f t="array" ref="H234">_xll.SNL.Clients.Office.Excel.Functions.SPG($A234, "SP_NET_INC", H$3)</f>
        <v>39000</v>
      </c>
      <c r="I234" s="9" cm="1">
        <f t="array" ref="I234">_xll.SNL.Clients.Office.Excel.Functions.SPG($A234, "SP_NET_INC", I$3)</f>
        <v>-1769000</v>
      </c>
      <c r="J234" s="9" cm="1">
        <f t="array" ref="J234">_xll.SNL.Clients.Office.Excel.Functions.SPG($A234, "SP_NET_INC", J$3)</f>
        <v>-42000</v>
      </c>
    </row>
    <row r="235" spans="1:10" x14ac:dyDescent="0.3">
      <c r="A235" s="11" t="s">
        <v>1269</v>
      </c>
      <c r="B235" s="9" t="str" cm="1">
        <f t="array" ref="B235">_xll.SNL.Clients.Office.Excel.Functions.SPG($A235, "SP_NET_INC", B$3)</f>
        <v>NA</v>
      </c>
      <c r="C235" s="9" t="str" cm="1">
        <f t="array" ref="C235">_xll.SNL.Clients.Office.Excel.Functions.SPG($A235, "SP_NET_INC", C$3)</f>
        <v>NA</v>
      </c>
      <c r="D235" s="9" cm="1">
        <f t="array" ref="D235">_xll.SNL.Clients.Office.Excel.Functions.SPG($A235, "SP_NET_INC", D$3)</f>
        <v>119700</v>
      </c>
      <c r="E235" s="9" cm="1">
        <f t="array" ref="E235">_xll.SNL.Clients.Office.Excel.Functions.SPG($A235, "SP_NET_INC", E$3)</f>
        <v>69100</v>
      </c>
      <c r="F235" s="9" cm="1">
        <f t="array" ref="F235">_xll.SNL.Clients.Office.Excel.Functions.SPG($A235, "SP_NET_INC", F$3)</f>
        <v>64200</v>
      </c>
      <c r="G235" s="9" cm="1">
        <f t="array" ref="G235">_xll.SNL.Clients.Office.Excel.Functions.SPG($A235, "SP_NET_INC", G$3)</f>
        <v>73500</v>
      </c>
      <c r="H235" s="9" cm="1">
        <f t="array" ref="H235">_xll.SNL.Clients.Office.Excel.Functions.SPG($A235, "SP_NET_INC", H$3)</f>
        <v>39100</v>
      </c>
      <c r="I235" s="9" cm="1">
        <f t="array" ref="I235">_xll.SNL.Clients.Office.Excel.Functions.SPG($A235, "SP_NET_INC", I$3)</f>
        <v>36100</v>
      </c>
      <c r="J235" s="9" cm="1">
        <f t="array" ref="J235">_xll.SNL.Clients.Office.Excel.Functions.SPG($A235, "SP_NET_INC", J$3)</f>
        <v>-7600</v>
      </c>
    </row>
    <row r="236" spans="1:10" x14ac:dyDescent="0.3">
      <c r="A236" s="11" t="s">
        <v>1270</v>
      </c>
      <c r="B236" s="9" t="str" cm="1">
        <f t="array" ref="B236">_xll.SNL.Clients.Office.Excel.Functions.SPG($A236, "SP_NET_INC", B$3)</f>
        <v>NA</v>
      </c>
      <c r="C236" s="9" t="str" cm="1">
        <f t="array" ref="C236">_xll.SNL.Clients.Office.Excel.Functions.SPG($A236, "SP_NET_INC", C$3)</f>
        <v>NA</v>
      </c>
      <c r="D236" s="9" cm="1">
        <f t="array" ref="D236">_xll.SNL.Clients.Office.Excel.Functions.SPG($A236, "SP_NET_INC", D$3)</f>
        <v>66648</v>
      </c>
      <c r="E236" s="9" cm="1">
        <f t="array" ref="E236">_xll.SNL.Clients.Office.Excel.Functions.SPG($A236, "SP_NET_INC", E$3)</f>
        <v>72234</v>
      </c>
      <c r="F236" s="9" cm="1">
        <f t="array" ref="F236">_xll.SNL.Clients.Office.Excel.Functions.SPG($A236, "SP_NET_INC", F$3)</f>
        <v>58139</v>
      </c>
      <c r="G236" s="9" cm="1">
        <f t="array" ref="G236">_xll.SNL.Clients.Office.Excel.Functions.SPG($A236, "SP_NET_INC", G$3)</f>
        <v>76410</v>
      </c>
      <c r="H236" s="9" cm="1">
        <f t="array" ref="H236">_xll.SNL.Clients.Office.Excel.Functions.SPG($A236, "SP_NET_INC", H$3)</f>
        <v>65256</v>
      </c>
      <c r="I236" s="9" cm="1">
        <f t="array" ref="I236">_xll.SNL.Clients.Office.Excel.Functions.SPG($A236, "SP_NET_INC", I$3)</f>
        <v>67090</v>
      </c>
      <c r="J236" s="9" cm="1">
        <f t="array" ref="J236">_xll.SNL.Clients.Office.Excel.Functions.SPG($A236, "SP_NET_INC", J$3)</f>
        <v>-150173</v>
      </c>
    </row>
    <row r="237" spans="1:10" x14ac:dyDescent="0.3">
      <c r="A237" s="11" t="s">
        <v>1271</v>
      </c>
      <c r="B237" s="9" t="str" cm="1">
        <f t="array" ref="B237">_xll.SNL.Clients.Office.Excel.Functions.SPG($A237, "SP_NET_INC", B$3)</f>
        <v>NA</v>
      </c>
      <c r="C237" s="9" cm="1">
        <f t="array" ref="C237">_xll.SNL.Clients.Office.Excel.Functions.SPG($A237, "SP_NET_INC", C$3)</f>
        <v>45694</v>
      </c>
      <c r="D237" s="9" cm="1">
        <f t="array" ref="D237">_xll.SNL.Clients.Office.Excel.Functions.SPG($A237, "SP_NET_INC", D$3)</f>
        <v>53952</v>
      </c>
      <c r="E237" s="9" cm="1">
        <f t="array" ref="E237">_xll.SNL.Clients.Office.Excel.Functions.SPG($A237, "SP_NET_INC", E$3)</f>
        <v>71312</v>
      </c>
      <c r="F237" s="9" cm="1">
        <f t="array" ref="F237">_xll.SNL.Clients.Office.Excel.Functions.SPG($A237, "SP_NET_INC", F$3)</f>
        <v>61565</v>
      </c>
      <c r="G237" s="9" cm="1">
        <f t="array" ref="G237">_xll.SNL.Clients.Office.Excel.Functions.SPG($A237, "SP_NET_INC", G$3)</f>
        <v>69128</v>
      </c>
      <c r="H237" s="9" cm="1">
        <f t="array" ref="H237">_xll.SNL.Clients.Office.Excel.Functions.SPG($A237, "SP_NET_INC", H$3)</f>
        <v>87441</v>
      </c>
      <c r="I237" s="9" cm="1">
        <f t="array" ref="I237">_xll.SNL.Clients.Office.Excel.Functions.SPG($A237, "SP_NET_INC", I$3)</f>
        <v>95139</v>
      </c>
      <c r="J237" s="9" cm="1">
        <f t="array" ref="J237">_xll.SNL.Clients.Office.Excel.Functions.SPG($A237, "SP_NET_INC", J$3)</f>
        <v>79315</v>
      </c>
    </row>
    <row r="238" spans="1:10" x14ac:dyDescent="0.3">
      <c r="A238" s="11" t="s">
        <v>1272</v>
      </c>
      <c r="B238" s="9" t="str" cm="1">
        <f t="array" ref="B238">_xll.SNL.Clients.Office.Excel.Functions.SPG($A238, "SP_NET_INC", B$3)</f>
        <v>NA</v>
      </c>
      <c r="C238" s="9" cm="1">
        <f t="array" ref="C238">_xll.SNL.Clients.Office.Excel.Functions.SPG($A238, "SP_NET_INC", C$3)</f>
        <v>140603</v>
      </c>
      <c r="D238" s="9" cm="1">
        <f t="array" ref="D238">_xll.SNL.Clients.Office.Excel.Functions.SPG($A238, "SP_NET_INC", D$3)</f>
        <v>171783</v>
      </c>
      <c r="E238" s="9" cm="1">
        <f t="array" ref="E238">_xll.SNL.Clients.Office.Excel.Functions.SPG($A238, "SP_NET_INC", E$3)</f>
        <v>163447</v>
      </c>
      <c r="F238" s="9" cm="1">
        <f t="array" ref="F238">_xll.SNL.Clients.Office.Excel.Functions.SPG($A238, "SP_NET_INC", F$3)</f>
        <v>141709</v>
      </c>
      <c r="G238" s="9" cm="1">
        <f t="array" ref="G238">_xll.SNL.Clients.Office.Excel.Functions.SPG($A238, "SP_NET_INC", G$3)</f>
        <v>119296</v>
      </c>
      <c r="H238" s="9" cm="1">
        <f t="array" ref="H238">_xll.SNL.Clients.Office.Excel.Functions.SPG($A238, "SP_NET_INC", H$3)</f>
        <v>135709</v>
      </c>
      <c r="I238" s="9" cm="1">
        <f t="array" ref="I238">_xll.SNL.Clients.Office.Excel.Functions.SPG($A238, "SP_NET_INC", I$3)</f>
        <v>179551</v>
      </c>
      <c r="J238" s="9" cm="1">
        <f t="array" ref="J238">_xll.SNL.Clients.Office.Excel.Functions.SPG($A238, "SP_NET_INC", J$3)</f>
        <v>175093</v>
      </c>
    </row>
    <row r="239" spans="1:10" x14ac:dyDescent="0.3">
      <c r="A239" s="11" t="s">
        <v>1273</v>
      </c>
      <c r="B239" s="9" t="str" cm="1">
        <f t="array" ref="B239">_xll.SNL.Clients.Office.Excel.Functions.SPG($A239, "SP_NET_INC", B$3)</f>
        <v>NA</v>
      </c>
      <c r="C239" s="9" cm="1">
        <f t="array" ref="C239">_xll.SNL.Clients.Office.Excel.Functions.SPG($A239, "SP_NET_INC", C$3)</f>
        <v>64453</v>
      </c>
      <c r="D239" s="9" cm="1">
        <f t="array" ref="D239">_xll.SNL.Clients.Office.Excel.Functions.SPG($A239, "SP_NET_INC", D$3)</f>
        <v>151112</v>
      </c>
      <c r="E239" s="9" cm="1">
        <f t="array" ref="E239">_xll.SNL.Clients.Office.Excel.Functions.SPG($A239, "SP_NET_INC", E$3)</f>
        <v>156262</v>
      </c>
      <c r="F239" s="9" cm="1">
        <f t="array" ref="F239">_xll.SNL.Clients.Office.Excel.Functions.SPG($A239, "SP_NET_INC", F$3)</f>
        <v>114658</v>
      </c>
      <c r="G239" s="9" cm="1">
        <f t="array" ref="G239">_xll.SNL.Clients.Office.Excel.Functions.SPG($A239, "SP_NET_INC", G$3)</f>
        <v>139707</v>
      </c>
      <c r="H239" s="9" cm="1">
        <f t="array" ref="H239">_xll.SNL.Clients.Office.Excel.Functions.SPG($A239, "SP_NET_INC", H$3)</f>
        <v>277804</v>
      </c>
      <c r="I239" s="9" cm="1">
        <f t="array" ref="I239">_xll.SNL.Clients.Office.Excel.Functions.SPG($A239, "SP_NET_INC", I$3)</f>
        <v>91855</v>
      </c>
      <c r="J239" s="9" cm="1">
        <f t="array" ref="J239">_xll.SNL.Clients.Office.Excel.Functions.SPG($A239, "SP_NET_INC", J$3)</f>
        <v>214314</v>
      </c>
    </row>
    <row r="240" spans="1:10" x14ac:dyDescent="0.3">
      <c r="A240" s="11" t="s">
        <v>1274</v>
      </c>
      <c r="B240" s="9" t="str" cm="1">
        <f t="array" ref="B240">_xll.SNL.Clients.Office.Excel.Functions.SPG($A240, "SP_NET_INC", B$3)</f>
        <v>NA</v>
      </c>
      <c r="C240" s="9" cm="1">
        <f t="array" ref="C240">_xll.SNL.Clients.Office.Excel.Functions.SPG($A240, "SP_NET_INC", C$3)</f>
        <v>142500</v>
      </c>
      <c r="D240" s="9" cm="1">
        <f t="array" ref="D240">_xll.SNL.Clients.Office.Excel.Functions.SPG($A240, "SP_NET_INC", D$3)</f>
        <v>149200</v>
      </c>
      <c r="E240" s="9" cm="1">
        <f t="array" ref="E240">_xll.SNL.Clients.Office.Excel.Functions.SPG($A240, "SP_NET_INC", E$3)</f>
        <v>144800</v>
      </c>
      <c r="F240" s="9" cm="1">
        <f t="array" ref="F240">_xll.SNL.Clients.Office.Excel.Functions.SPG($A240, "SP_NET_INC", F$3)</f>
        <v>66000</v>
      </c>
      <c r="G240" s="9" cm="1">
        <f t="array" ref="G240">_xll.SNL.Clients.Office.Excel.Functions.SPG($A240, "SP_NET_INC", G$3)</f>
        <v>150000</v>
      </c>
      <c r="H240" s="9" cm="1">
        <f t="array" ref="H240">_xll.SNL.Clients.Office.Excel.Functions.SPG($A240, "SP_NET_INC", H$3)</f>
        <v>167700</v>
      </c>
      <c r="I240" s="9" cm="1">
        <f t="array" ref="I240">_xll.SNL.Clients.Office.Excel.Functions.SPG($A240, "SP_NET_INC", I$3)</f>
        <v>132800</v>
      </c>
      <c r="J240" s="9" cm="1">
        <f t="array" ref="J240">_xll.SNL.Clients.Office.Excel.Functions.SPG($A240, "SP_NET_INC", J$3)</f>
        <v>106300</v>
      </c>
    </row>
    <row r="241" spans="1:10" x14ac:dyDescent="0.3">
      <c r="A241" s="11" t="s">
        <v>1275</v>
      </c>
      <c r="B241" s="9" t="str" cm="1">
        <f t="array" ref="B241">_xll.SNL.Clients.Office.Excel.Functions.SPG($A241, "SP_NET_INC", B$3)</f>
        <v>NA</v>
      </c>
      <c r="C241" s="9" cm="1">
        <f t="array" ref="C241">_xll.SNL.Clients.Office.Excel.Functions.SPG($A241, "SP_NET_INC", C$3)</f>
        <v>44986</v>
      </c>
      <c r="D241" s="9" cm="1">
        <f t="array" ref="D241">_xll.SNL.Clients.Office.Excel.Functions.SPG($A241, "SP_NET_INC", D$3)</f>
        <v>-167621</v>
      </c>
      <c r="E241" s="9" cm="1">
        <f t="array" ref="E241">_xll.SNL.Clients.Office.Excel.Functions.SPG($A241, "SP_NET_INC", E$3)</f>
        <v>-54158</v>
      </c>
      <c r="F241" s="9" cm="1">
        <f t="array" ref="F241">_xll.SNL.Clients.Office.Excel.Functions.SPG($A241, "SP_NET_INC", F$3)</f>
        <v>166272</v>
      </c>
      <c r="G241" s="9" cm="1">
        <f t="array" ref="G241">_xll.SNL.Clients.Office.Excel.Functions.SPG($A241, "SP_NET_INC", G$3)</f>
        <v>133020</v>
      </c>
      <c r="H241" s="9" cm="1">
        <f t="array" ref="H241">_xll.SNL.Clients.Office.Excel.Functions.SPG($A241, "SP_NET_INC", H$3)</f>
        <v>73677</v>
      </c>
      <c r="I241" s="9" cm="1">
        <f t="array" ref="I241">_xll.SNL.Clients.Office.Excel.Functions.SPG($A241, "SP_NET_INC", I$3)</f>
        <v>92620</v>
      </c>
      <c r="J241" s="9" cm="1">
        <f t="array" ref="J241">_xll.SNL.Clients.Office.Excel.Functions.SPG($A241, "SP_NET_INC", J$3)</f>
        <v>140880</v>
      </c>
    </row>
    <row r="242" spans="1:10" x14ac:dyDescent="0.3">
      <c r="A242" s="11" t="s">
        <v>1276</v>
      </c>
      <c r="B242" s="9" t="str" cm="1">
        <f t="array" ref="B242">_xll.SNL.Clients.Office.Excel.Functions.SPG($A242, "SP_NET_INC", B$3)</f>
        <v>NA</v>
      </c>
      <c r="C242" s="9" t="str" cm="1">
        <f t="array" ref="C242">_xll.SNL.Clients.Office.Excel.Functions.SPG($A242, "SP_NET_INC", C$3)</f>
        <v>NA</v>
      </c>
      <c r="D242" s="9" cm="1">
        <f t="array" ref="D242">_xll.SNL.Clients.Office.Excel.Functions.SPG($A242, "SP_NET_INC", D$3)</f>
        <v>29771</v>
      </c>
      <c r="E242" s="9" cm="1">
        <f t="array" ref="E242">_xll.SNL.Clients.Office.Excel.Functions.SPG($A242, "SP_NET_INC", E$3)</f>
        <v>32280</v>
      </c>
      <c r="F242" s="9" cm="1">
        <f t="array" ref="F242">_xll.SNL.Clients.Office.Excel.Functions.SPG($A242, "SP_NET_INC", F$3)</f>
        <v>95088</v>
      </c>
      <c r="G242" s="9" cm="1">
        <f t="array" ref="G242">_xll.SNL.Clients.Office.Excel.Functions.SPG($A242, "SP_NET_INC", G$3)</f>
        <v>108056</v>
      </c>
      <c r="H242" s="9" cm="1">
        <f t="array" ref="H242">_xll.SNL.Clients.Office.Excel.Functions.SPG($A242, "SP_NET_INC", H$3)</f>
        <v>43064</v>
      </c>
      <c r="I242" s="9" cm="1">
        <f t="array" ref="I242">_xll.SNL.Clients.Office.Excel.Functions.SPG($A242, "SP_NET_INC", I$3)</f>
        <v>45476</v>
      </c>
      <c r="J242" s="9" cm="1">
        <f t="array" ref="J242">_xll.SNL.Clients.Office.Excel.Functions.SPG($A242, "SP_NET_INC", J$3)</f>
        <v>40392</v>
      </c>
    </row>
    <row r="243" spans="1:10" x14ac:dyDescent="0.3">
      <c r="A243" s="11" t="s">
        <v>1277</v>
      </c>
      <c r="B243" s="9" t="str" cm="1">
        <f t="array" ref="B243">_xll.SNL.Clients.Office.Excel.Functions.SPG($A243, "SP_NET_INC", B$3)</f>
        <v>NA</v>
      </c>
      <c r="C243" s="9" cm="1">
        <f t="array" ref="C243">_xll.SNL.Clients.Office.Excel.Functions.SPG($A243, "SP_NET_INC", C$3)</f>
        <v>-456282</v>
      </c>
      <c r="D243" s="9" cm="1">
        <f t="array" ref="D243">_xll.SNL.Clients.Office.Excel.Functions.SPG($A243, "SP_NET_INC", D$3)</f>
        <v>-12609</v>
      </c>
      <c r="E243" s="9" cm="1">
        <f t="array" ref="E243">_xll.SNL.Clients.Office.Excel.Functions.SPG($A243, "SP_NET_INC", E$3)</f>
        <v>-5415</v>
      </c>
      <c r="F243" s="9" cm="1">
        <f t="array" ref="F243">_xll.SNL.Clients.Office.Excel.Functions.SPG($A243, "SP_NET_INC", F$3)</f>
        <v>-2022</v>
      </c>
      <c r="G243" s="9" cm="1">
        <f t="array" ref="G243">_xll.SNL.Clients.Office.Excel.Functions.SPG($A243, "SP_NET_INC", G$3)</f>
        <v>-3487</v>
      </c>
      <c r="H243" s="9" cm="1">
        <f t="array" ref="H243">_xll.SNL.Clients.Office.Excel.Functions.SPG($A243, "SP_NET_INC", H$3)</f>
        <v>1503</v>
      </c>
      <c r="I243" s="9" cm="1">
        <f t="array" ref="I243">_xll.SNL.Clients.Office.Excel.Functions.SPG($A243, "SP_NET_INC", I$3)</f>
        <v>5572</v>
      </c>
      <c r="J243" s="9" cm="1">
        <f t="array" ref="J243">_xll.SNL.Clients.Office.Excel.Functions.SPG($A243, "SP_NET_INC", J$3)</f>
        <v>8190</v>
      </c>
    </row>
    <row r="244" spans="1:10" x14ac:dyDescent="0.3">
      <c r="A244" s="11" t="s">
        <v>1278</v>
      </c>
      <c r="B244" s="9" t="str" cm="1">
        <f t="array" ref="B244">_xll.SNL.Clients.Office.Excel.Functions.SPG($A244, "SP_NET_INC", B$3)</f>
        <v>NA</v>
      </c>
      <c r="C244" s="9" cm="1">
        <f t="array" ref="C244">_xll.SNL.Clients.Office.Excel.Functions.SPG($A244, "SP_NET_INC", C$3)</f>
        <v>103100</v>
      </c>
      <c r="D244" s="9" cm="1">
        <f t="array" ref="D244">_xll.SNL.Clients.Office.Excel.Functions.SPG($A244, "SP_NET_INC", D$3)</f>
        <v>129800</v>
      </c>
      <c r="E244" s="9" cm="1">
        <f t="array" ref="E244">_xll.SNL.Clients.Office.Excel.Functions.SPG($A244, "SP_NET_INC", E$3)</f>
        <v>65000</v>
      </c>
      <c r="F244" s="9" cm="1">
        <f t="array" ref="F244">_xll.SNL.Clients.Office.Excel.Functions.SPG($A244, "SP_NET_INC", F$3)</f>
        <v>43400</v>
      </c>
      <c r="G244" s="9" cm="1">
        <f t="array" ref="G244">_xll.SNL.Clients.Office.Excel.Functions.SPG($A244, "SP_NET_INC", G$3)</f>
        <v>147700</v>
      </c>
      <c r="H244" s="9" cm="1">
        <f t="array" ref="H244">_xll.SNL.Clients.Office.Excel.Functions.SPG($A244, "SP_NET_INC", H$3)</f>
        <v>83100</v>
      </c>
      <c r="I244" s="9" cm="1">
        <f t="array" ref="I244">_xll.SNL.Clients.Office.Excel.Functions.SPG($A244, "SP_NET_INC", I$3)</f>
        <v>95500</v>
      </c>
      <c r="J244" s="9" cm="1">
        <f t="array" ref="J244">_xll.SNL.Clients.Office.Excel.Functions.SPG($A244, "SP_NET_INC", J$3)</f>
        <v>-76600</v>
      </c>
    </row>
    <row r="245" spans="1:10" x14ac:dyDescent="0.3">
      <c r="A245" s="11" t="s">
        <v>1279</v>
      </c>
      <c r="B245" s="9" t="str" cm="1">
        <f t="array" ref="B245">_xll.SNL.Clients.Office.Excel.Functions.SPG($A245, "SP_NET_INC", B$3)</f>
        <v>NA</v>
      </c>
      <c r="C245" s="9" cm="1">
        <f t="array" ref="C245">_xll.SNL.Clients.Office.Excel.Functions.SPG($A245, "SP_NET_INC", C$3)</f>
        <v>131319</v>
      </c>
      <c r="D245" s="9" cm="1">
        <f t="array" ref="D245">_xll.SNL.Clients.Office.Excel.Functions.SPG($A245, "SP_NET_INC", D$3)</f>
        <v>91126</v>
      </c>
      <c r="E245" s="9" cm="1">
        <f t="array" ref="E245">_xll.SNL.Clients.Office.Excel.Functions.SPG($A245, "SP_NET_INC", E$3)</f>
        <v>-11574</v>
      </c>
      <c r="F245" s="9" cm="1">
        <f t="array" ref="F245">_xll.SNL.Clients.Office.Excel.Functions.SPG($A245, "SP_NET_INC", F$3)</f>
        <v>120812</v>
      </c>
      <c r="G245" s="9" cm="1">
        <f t="array" ref="G245">_xll.SNL.Clients.Office.Excel.Functions.SPG($A245, "SP_NET_INC", G$3)</f>
        <v>89411</v>
      </c>
      <c r="H245" s="9" cm="1">
        <f t="array" ref="H245">_xll.SNL.Clients.Office.Excel.Functions.SPG($A245, "SP_NET_INC", H$3)</f>
        <v>37024</v>
      </c>
      <c r="I245" s="9" cm="1">
        <f t="array" ref="I245">_xll.SNL.Clients.Office.Excel.Functions.SPG($A245, "SP_NET_INC", I$3)</f>
        <v>1532</v>
      </c>
      <c r="J245" s="9" cm="1">
        <f t="array" ref="J245">_xll.SNL.Clients.Office.Excel.Functions.SPG($A245, "SP_NET_INC", J$3)</f>
        <v>110247</v>
      </c>
    </row>
    <row r="246" spans="1:10" x14ac:dyDescent="0.3">
      <c r="A246" s="11" t="s">
        <v>1280</v>
      </c>
      <c r="B246" s="9" t="str" cm="1">
        <f t="array" ref="B246">_xll.SNL.Clients.Office.Excel.Functions.SPG($A246, "SP_NET_INC", B$3)</f>
        <v>NA</v>
      </c>
      <c r="C246" s="9" cm="1">
        <f t="array" ref="C246">_xll.SNL.Clients.Office.Excel.Functions.SPG($A246, "SP_NET_INC", C$3)</f>
        <v>110739</v>
      </c>
      <c r="D246" s="9" cm="1">
        <f t="array" ref="D246">_xll.SNL.Clients.Office.Excel.Functions.SPG($A246, "SP_NET_INC", D$3)</f>
        <v>132322</v>
      </c>
      <c r="E246" s="9" cm="1">
        <f t="array" ref="E246">_xll.SNL.Clients.Office.Excel.Functions.SPG($A246, "SP_NET_INC", E$3)</f>
        <v>111620</v>
      </c>
      <c r="F246" s="9" cm="1">
        <f t="array" ref="F246">_xll.SNL.Clients.Office.Excel.Functions.SPG($A246, "SP_NET_INC", F$3)</f>
        <v>107732</v>
      </c>
      <c r="G246" s="9" cm="1">
        <f t="array" ref="G246">_xll.SNL.Clients.Office.Excel.Functions.SPG($A246, "SP_NET_INC", G$3)</f>
        <v>80410</v>
      </c>
      <c r="H246" s="9" cm="1">
        <f t="array" ref="H246">_xll.SNL.Clients.Office.Excel.Functions.SPG($A246, "SP_NET_INC", H$3)</f>
        <v>111247</v>
      </c>
      <c r="I246" s="9" cm="1">
        <f t="array" ref="I246">_xll.SNL.Clients.Office.Excel.Functions.SPG($A246, "SP_NET_INC", I$3)</f>
        <v>99624</v>
      </c>
      <c r="J246" s="9" cm="1">
        <f t="array" ref="J246">_xll.SNL.Clients.Office.Excel.Functions.SPG($A246, "SP_NET_INC", J$3)</f>
        <v>97583</v>
      </c>
    </row>
    <row r="247" spans="1:10" x14ac:dyDescent="0.3">
      <c r="A247" s="11" t="s">
        <v>1281</v>
      </c>
      <c r="B247" s="9" t="str" cm="1">
        <f t="array" ref="B247">_xll.SNL.Clients.Office.Excel.Functions.SPG($A247, "SP_NET_INC", B$3)</f>
        <v>NA</v>
      </c>
      <c r="C247" s="9" t="str" cm="1">
        <f t="array" ref="C247">_xll.SNL.Clients.Office.Excel.Functions.SPG($A247, "SP_NET_INC", C$3)</f>
        <v>NA</v>
      </c>
      <c r="D247" s="9" cm="1">
        <f t="array" ref="D247">_xll.SNL.Clients.Office.Excel.Functions.SPG($A247, "SP_NET_INC", D$3)</f>
        <v>180000</v>
      </c>
      <c r="E247" s="9" cm="1">
        <f t="array" ref="E247">_xll.SNL.Clients.Office.Excel.Functions.SPG($A247, "SP_NET_INC", E$3)</f>
        <v>106000</v>
      </c>
      <c r="F247" s="9" cm="1">
        <f t="array" ref="F247">_xll.SNL.Clients.Office.Excel.Functions.SPG($A247, "SP_NET_INC", F$3)</f>
        <v>167000</v>
      </c>
      <c r="G247" s="9" cm="1">
        <f t="array" ref="G247">_xll.SNL.Clients.Office.Excel.Functions.SPG($A247, "SP_NET_INC", G$3)</f>
        <v>99000</v>
      </c>
      <c r="H247" s="9" cm="1">
        <f t="array" ref="H247">_xll.SNL.Clients.Office.Excel.Functions.SPG($A247, "SP_NET_INC", H$3)</f>
        <v>8000</v>
      </c>
      <c r="I247" s="9" cm="1">
        <f t="array" ref="I247">_xll.SNL.Clients.Office.Excel.Functions.SPG($A247, "SP_NET_INC", I$3)</f>
        <v>75000</v>
      </c>
      <c r="J247" s="9" cm="1">
        <f t="array" ref="J247">_xll.SNL.Clients.Office.Excel.Functions.SPG($A247, "SP_NET_INC", J$3)</f>
        <v>88000</v>
      </c>
    </row>
    <row r="248" spans="1:10" x14ac:dyDescent="0.3">
      <c r="A248" s="11" t="s">
        <v>1282</v>
      </c>
      <c r="B248" s="9" t="str" cm="1">
        <f t="array" ref="B248">_xll.SNL.Clients.Office.Excel.Functions.SPG($A248, "SP_NET_INC", B$3)</f>
        <v>NA</v>
      </c>
      <c r="C248" s="9" cm="1">
        <f t="array" ref="C248">_xll.SNL.Clients.Office.Excel.Functions.SPG($A248, "SP_NET_INC", C$3)</f>
        <v>117374</v>
      </c>
      <c r="D248" s="9" cm="1">
        <f t="array" ref="D248">_xll.SNL.Clients.Office.Excel.Functions.SPG($A248, "SP_NET_INC", D$3)</f>
        <v>117264</v>
      </c>
      <c r="E248" s="9" cm="1">
        <f t="array" ref="E248">_xll.SNL.Clients.Office.Excel.Functions.SPG($A248, "SP_NET_INC", E$3)</f>
        <v>124794</v>
      </c>
      <c r="F248" s="9" cm="1">
        <f t="array" ref="F248">_xll.SNL.Clients.Office.Excel.Functions.SPG($A248, "SP_NET_INC", F$3)</f>
        <v>223200</v>
      </c>
      <c r="G248" s="9" cm="1">
        <f t="array" ref="G248">_xll.SNL.Clients.Office.Excel.Functions.SPG($A248, "SP_NET_INC", G$3)</f>
        <v>127961</v>
      </c>
      <c r="H248" s="9" cm="1">
        <f t="array" ref="H248">_xll.SNL.Clients.Office.Excel.Functions.SPG($A248, "SP_NET_INC", H$3)</f>
        <v>81409</v>
      </c>
      <c r="I248" s="9" cm="1">
        <f t="array" ref="I248">_xll.SNL.Clients.Office.Excel.Functions.SPG($A248, "SP_NET_INC", I$3)</f>
        <v>63645</v>
      </c>
      <c r="J248" s="9" cm="1">
        <f t="array" ref="J248">_xll.SNL.Clients.Office.Excel.Functions.SPG($A248, "SP_NET_INC", J$3)</f>
        <v>27530</v>
      </c>
    </row>
    <row r="249" spans="1:10" x14ac:dyDescent="0.3">
      <c r="A249" s="11" t="s">
        <v>1283</v>
      </c>
      <c r="B249" s="9" t="str" cm="1">
        <f t="array" ref="B249">_xll.SNL.Clients.Office.Excel.Functions.SPG($A249, "SP_NET_INC", B$3)</f>
        <v>NA</v>
      </c>
      <c r="C249" s="9" t="str" cm="1">
        <f t="array" ref="C249">_xll.SNL.Clients.Office.Excel.Functions.SPG($A249, "SP_NET_INC", C$3)</f>
        <v>NA</v>
      </c>
      <c r="D249" s="9" cm="1">
        <f t="array" ref="D249">_xll.SNL.Clients.Office.Excel.Functions.SPG($A249, "SP_NET_INC", D$3)</f>
        <v>97904</v>
      </c>
      <c r="E249" s="9" cm="1">
        <f t="array" ref="E249">_xll.SNL.Clients.Office.Excel.Functions.SPG($A249, "SP_NET_INC", E$3)</f>
        <v>106666</v>
      </c>
      <c r="F249" s="9" cm="1">
        <f t="array" ref="F249">_xll.SNL.Clients.Office.Excel.Functions.SPG($A249, "SP_NET_INC", F$3)</f>
        <v>94371</v>
      </c>
      <c r="G249" s="9" cm="1">
        <f t="array" ref="G249">_xll.SNL.Clients.Office.Excel.Functions.SPG($A249, "SP_NET_INC", G$3)</f>
        <v>96682</v>
      </c>
      <c r="H249" s="9" cm="1">
        <f t="array" ref="H249">_xll.SNL.Clients.Office.Excel.Functions.SPG($A249, "SP_NET_INC", H$3)</f>
        <v>106787</v>
      </c>
      <c r="I249" s="9" cm="1">
        <f t="array" ref="I249">_xll.SNL.Clients.Office.Excel.Functions.SPG($A249, "SP_NET_INC", I$3)</f>
        <v>98704</v>
      </c>
      <c r="J249" s="9" cm="1">
        <f t="array" ref="J249">_xll.SNL.Clients.Office.Excel.Functions.SPG($A249, "SP_NET_INC", J$3)</f>
        <v>90167</v>
      </c>
    </row>
    <row r="250" spans="1:10" x14ac:dyDescent="0.3">
      <c r="A250" s="11" t="s">
        <v>1284</v>
      </c>
      <c r="B250" s="9" t="str" cm="1">
        <f t="array" ref="B250">_xll.SNL.Clients.Office.Excel.Functions.SPG($A250, "SP_NET_INC", B$3)</f>
        <v>NA</v>
      </c>
      <c r="C250" s="9" t="str" cm="1">
        <f t="array" ref="C250">_xll.SNL.Clients.Office.Excel.Functions.SPG($A250, "SP_NET_INC", C$3)</f>
        <v>NA</v>
      </c>
      <c r="D250" s="9" cm="1">
        <f t="array" ref="D250">_xll.SNL.Clients.Office.Excel.Functions.SPG($A250, "SP_NET_INC", D$3)</f>
        <v>46000</v>
      </c>
      <c r="E250" s="9" cm="1">
        <f t="array" ref="E250">_xll.SNL.Clients.Office.Excel.Functions.SPG($A250, "SP_NET_INC", E$3)</f>
        <v>122000</v>
      </c>
      <c r="F250" s="9" cm="1">
        <f t="array" ref="F250">_xll.SNL.Clients.Office.Excel.Functions.SPG($A250, "SP_NET_INC", F$3)</f>
        <v>-39000</v>
      </c>
      <c r="G250" s="9" cm="1">
        <f t="array" ref="G250">_xll.SNL.Clients.Office.Excel.Functions.SPG($A250, "SP_NET_INC", G$3)</f>
        <v>134000</v>
      </c>
      <c r="H250" s="9" cm="1">
        <f t="array" ref="H250">_xll.SNL.Clients.Office.Excel.Functions.SPG($A250, "SP_NET_INC", H$3)</f>
        <v>67000</v>
      </c>
      <c r="I250" s="9" cm="1">
        <f t="array" ref="I250">_xll.SNL.Clients.Office.Excel.Functions.SPG($A250, "SP_NET_INC", I$3)</f>
        <v>137000</v>
      </c>
      <c r="J250" s="9" cm="1">
        <f t="array" ref="J250">_xll.SNL.Clients.Office.Excel.Functions.SPG($A250, "SP_NET_INC", J$3)</f>
        <v>-205000</v>
      </c>
    </row>
    <row r="251" spans="1:10" x14ac:dyDescent="0.3">
      <c r="A251" s="11" t="s">
        <v>1285</v>
      </c>
      <c r="B251" s="9" t="str" cm="1">
        <f t="array" ref="B251">_xll.SNL.Clients.Office.Excel.Functions.SPG($A251, "SP_NET_INC", B$3)</f>
        <v>NA</v>
      </c>
      <c r="C251" s="9" t="str" cm="1">
        <f t="array" ref="C251">_xll.SNL.Clients.Office.Excel.Functions.SPG($A251, "SP_NET_INC", C$3)</f>
        <v>NA</v>
      </c>
      <c r="D251" s="9" cm="1">
        <f t="array" ref="D251">_xll.SNL.Clients.Office.Excel.Functions.SPG($A251, "SP_NET_INC", D$3)</f>
        <v>46819</v>
      </c>
      <c r="E251" s="9" cm="1">
        <f t="array" ref="E251">_xll.SNL.Clients.Office.Excel.Functions.SPG($A251, "SP_NET_INC", E$3)</f>
        <v>31654</v>
      </c>
      <c r="F251" s="9" cm="1">
        <f t="array" ref="F251">_xll.SNL.Clients.Office.Excel.Functions.SPG($A251, "SP_NET_INC", F$3)</f>
        <v>65086</v>
      </c>
      <c r="G251" s="9" cm="1">
        <f t="array" ref="G251">_xll.SNL.Clients.Office.Excel.Functions.SPG($A251, "SP_NET_INC", G$3)</f>
        <v>83142</v>
      </c>
      <c r="H251" s="9" cm="1">
        <f t="array" ref="H251">_xll.SNL.Clients.Office.Excel.Functions.SPG($A251, "SP_NET_INC", H$3)</f>
        <v>29335</v>
      </c>
      <c r="I251" s="9" cm="1">
        <f t="array" ref="I251">_xll.SNL.Clients.Office.Excel.Functions.SPG($A251, "SP_NET_INC", I$3)</f>
        <v>19124</v>
      </c>
      <c r="J251" s="9" cm="1">
        <f t="array" ref="J251">_xll.SNL.Clients.Office.Excel.Functions.SPG($A251, "SP_NET_INC", J$3)</f>
        <v>62530</v>
      </c>
    </row>
    <row r="252" spans="1:10" x14ac:dyDescent="0.3">
      <c r="A252" s="11" t="s">
        <v>1286</v>
      </c>
      <c r="B252" s="9" t="str" cm="1">
        <f t="array" ref="B252">_xll.SNL.Clients.Office.Excel.Functions.SPG($A252, "SP_NET_INC", B$3)</f>
        <v>NA</v>
      </c>
      <c r="C252" s="9" cm="1">
        <f t="array" ref="C252">_xll.SNL.Clients.Office.Excel.Functions.SPG($A252, "SP_NET_INC", C$3)</f>
        <v>161000</v>
      </c>
      <c r="D252" s="9" cm="1">
        <f t="array" ref="D252">_xll.SNL.Clients.Office.Excel.Functions.SPG($A252, "SP_NET_INC", D$3)</f>
        <v>130000</v>
      </c>
      <c r="E252" s="9" cm="1">
        <f t="array" ref="E252">_xll.SNL.Clients.Office.Excel.Functions.SPG($A252, "SP_NET_INC", E$3)</f>
        <v>223000</v>
      </c>
      <c r="F252" s="9" cm="1">
        <f t="array" ref="F252">_xll.SNL.Clients.Office.Excel.Functions.SPG($A252, "SP_NET_INC", F$3)</f>
        <v>121000</v>
      </c>
      <c r="G252" s="9" cm="1">
        <f t="array" ref="G252">_xll.SNL.Clients.Office.Excel.Functions.SPG($A252, "SP_NET_INC", G$3)</f>
        <v>595000</v>
      </c>
      <c r="H252" s="9" cm="1">
        <f t="array" ref="H252">_xll.SNL.Clients.Office.Excel.Functions.SPG($A252, "SP_NET_INC", H$3)</f>
        <v>108000</v>
      </c>
      <c r="I252" s="9" cm="1">
        <f t="array" ref="I252">_xll.SNL.Clients.Office.Excel.Functions.SPG($A252, "SP_NET_INC", I$3)</f>
        <v>157000</v>
      </c>
      <c r="J252" s="9" cm="1">
        <f t="array" ref="J252">_xll.SNL.Clients.Office.Excel.Functions.SPG($A252, "SP_NET_INC", J$3)</f>
        <v>125000</v>
      </c>
    </row>
    <row r="253" spans="1:10" x14ac:dyDescent="0.3">
      <c r="A253" s="11" t="s">
        <v>1287</v>
      </c>
      <c r="B253" s="9" t="str" cm="1">
        <f t="array" ref="B253">_xll.SNL.Clients.Office.Excel.Functions.SPG($A253, "SP_NET_INC", B$3)</f>
        <v>NA</v>
      </c>
      <c r="C253" s="9" t="str" cm="1">
        <f t="array" ref="C253">_xll.SNL.Clients.Office.Excel.Functions.SPG($A253, "SP_NET_INC", C$3)</f>
        <v>NA</v>
      </c>
      <c r="D253" s="9" cm="1">
        <f t="array" ref="D253">_xll.SNL.Clients.Office.Excel.Functions.SPG($A253, "SP_NET_INC", D$3)</f>
        <v>19192</v>
      </c>
      <c r="E253" s="9" cm="1">
        <f t="array" ref="E253">_xll.SNL.Clients.Office.Excel.Functions.SPG($A253, "SP_NET_INC", E$3)</f>
        <v>13755</v>
      </c>
      <c r="F253" s="9" cm="1">
        <f t="array" ref="F253">_xll.SNL.Clients.Office.Excel.Functions.SPG($A253, "SP_NET_INC", F$3)</f>
        <v>14676</v>
      </c>
      <c r="G253" s="9" cm="1">
        <f t="array" ref="G253">_xll.SNL.Clients.Office.Excel.Functions.SPG($A253, "SP_NET_INC", G$3)</f>
        <v>12511</v>
      </c>
      <c r="H253" s="9" cm="1">
        <f t="array" ref="H253">_xll.SNL.Clients.Office.Excel.Functions.SPG($A253, "SP_NET_INC", H$3)</f>
        <v>21223</v>
      </c>
      <c r="I253" s="9" cm="1">
        <f t="array" ref="I253">_xll.SNL.Clients.Office.Excel.Functions.SPG($A253, "SP_NET_INC", I$3)</f>
        <v>20879</v>
      </c>
      <c r="J253" s="9" cm="1">
        <f t="array" ref="J253">_xll.SNL.Clients.Office.Excel.Functions.SPG($A253, "SP_NET_INC", J$3)</f>
        <v>18265</v>
      </c>
    </row>
    <row r="254" spans="1:10" x14ac:dyDescent="0.3">
      <c r="A254" s="11" t="s">
        <v>1288</v>
      </c>
      <c r="B254" s="9" t="str" cm="1">
        <f t="array" ref="B254">_xll.SNL.Clients.Office.Excel.Functions.SPG($A254, "SP_NET_INC", B$3)</f>
        <v>NA</v>
      </c>
      <c r="C254" s="9" cm="1">
        <f t="array" ref="C254">_xll.SNL.Clients.Office.Excel.Functions.SPG($A254, "SP_NET_INC", C$3)</f>
        <v>10700</v>
      </c>
      <c r="D254" s="9" cm="1">
        <f t="array" ref="D254">_xll.SNL.Clients.Office.Excel.Functions.SPG($A254, "SP_NET_INC", D$3)</f>
        <v>105000</v>
      </c>
      <c r="E254" s="9" t="str" cm="1">
        <f t="array" ref="E254">_xll.SNL.Clients.Office.Excel.Functions.SPG($A254, "SP_NET_INC", E$3)</f>
        <v>NA</v>
      </c>
      <c r="F254" s="9" cm="1">
        <f t="array" ref="F254">_xll.SNL.Clients.Office.Excel.Functions.SPG($A254, "SP_NET_INC", F$3)</f>
        <v>105100</v>
      </c>
      <c r="G254" s="9" cm="1">
        <f t="array" ref="G254">_xll.SNL.Clients.Office.Excel.Functions.SPG($A254, "SP_NET_INC", G$3)</f>
        <v>254900</v>
      </c>
      <c r="H254" s="9" cm="1">
        <f t="array" ref="H254">_xll.SNL.Clients.Office.Excel.Functions.SPG($A254, "SP_NET_INC", H$3)</f>
        <v>105500</v>
      </c>
      <c r="I254" s="9" t="str" cm="1">
        <f t="array" ref="I254">_xll.SNL.Clients.Office.Excel.Functions.SPG($A254, "SP_NET_INC", I$3)</f>
        <v>NA</v>
      </c>
      <c r="J254" s="9" cm="1">
        <f t="array" ref="J254">_xll.SNL.Clients.Office.Excel.Functions.SPG($A254, "SP_NET_INC", J$3)</f>
        <v>93800</v>
      </c>
    </row>
    <row r="255" spans="1:10" x14ac:dyDescent="0.3">
      <c r="A255" s="11" t="s">
        <v>1289</v>
      </c>
      <c r="B255" s="9" t="str" cm="1">
        <f t="array" ref="B255">_xll.SNL.Clients.Office.Excel.Functions.SPG($A255, "SP_NET_INC", B$3)</f>
        <v>NA</v>
      </c>
      <c r="C255" s="9" t="str" cm="1">
        <f t="array" ref="C255">_xll.SNL.Clients.Office.Excel.Functions.SPG($A255, "SP_NET_INC", C$3)</f>
        <v>NA</v>
      </c>
      <c r="D255" s="9" cm="1">
        <f t="array" ref="D255">_xll.SNL.Clients.Office.Excel.Functions.SPG($A255, "SP_NET_INC", D$3)</f>
        <v>218700</v>
      </c>
      <c r="E255" s="9" cm="1">
        <f t="array" ref="E255">_xll.SNL.Clients.Office.Excel.Functions.SPG($A255, "SP_NET_INC", E$3)</f>
        <v>102300</v>
      </c>
      <c r="F255" s="9" cm="1">
        <f t="array" ref="F255">_xll.SNL.Clients.Office.Excel.Functions.SPG($A255, "SP_NET_INC", F$3)</f>
        <v>18600</v>
      </c>
      <c r="G255" s="9" cm="1">
        <f t="array" ref="G255">_xll.SNL.Clients.Office.Excel.Functions.SPG($A255, "SP_NET_INC", G$3)</f>
        <v>48200</v>
      </c>
      <c r="H255" s="9" cm="1">
        <f t="array" ref="H255">_xll.SNL.Clients.Office.Excel.Functions.SPG($A255, "SP_NET_INC", H$3)</f>
        <v>241900</v>
      </c>
      <c r="I255" s="9" cm="1">
        <f t="array" ref="I255">_xll.SNL.Clients.Office.Excel.Functions.SPG($A255, "SP_NET_INC", I$3)</f>
        <v>88400</v>
      </c>
      <c r="J255" s="9" cm="1">
        <f t="array" ref="J255">_xll.SNL.Clients.Office.Excel.Functions.SPG($A255, "SP_NET_INC", J$3)</f>
        <v>38300</v>
      </c>
    </row>
    <row r="256" spans="1:10" x14ac:dyDescent="0.3">
      <c r="A256" s="11" t="s">
        <v>1290</v>
      </c>
      <c r="B256" s="9" t="str" cm="1">
        <f t="array" ref="B256">_xll.SNL.Clients.Office.Excel.Functions.SPG($A256, "SP_NET_INC", B$3)</f>
        <v>NA</v>
      </c>
      <c r="C256" s="9" cm="1">
        <f t="array" ref="C256">_xll.SNL.Clients.Office.Excel.Functions.SPG($A256, "SP_NET_INC", C$3)</f>
        <v>153873</v>
      </c>
      <c r="D256" s="9" cm="1">
        <f t="array" ref="D256">_xll.SNL.Clients.Office.Excel.Functions.SPG($A256, "SP_NET_INC", D$3)</f>
        <v>143802</v>
      </c>
      <c r="E256" s="9" cm="1">
        <f t="array" ref="E256">_xll.SNL.Clients.Office.Excel.Functions.SPG($A256, "SP_NET_INC", E$3)</f>
        <v>121229</v>
      </c>
      <c r="F256" s="9" cm="1">
        <f t="array" ref="F256">_xll.SNL.Clients.Office.Excel.Functions.SPG($A256, "SP_NET_INC", F$3)</f>
        <v>120284</v>
      </c>
      <c r="G256" s="9" cm="1">
        <f t="array" ref="G256">_xll.SNL.Clients.Office.Excel.Functions.SPG($A256, "SP_NET_INC", G$3)</f>
        <v>132480</v>
      </c>
      <c r="H256" s="9" cm="1">
        <f t="array" ref="H256">_xll.SNL.Clients.Office.Excel.Functions.SPG($A256, "SP_NET_INC", H$3)</f>
        <v>147876</v>
      </c>
      <c r="I256" s="9" cm="1">
        <f t="array" ref="I256">_xll.SNL.Clients.Office.Excel.Functions.SPG($A256, "SP_NET_INC", I$3)</f>
        <v>155036</v>
      </c>
      <c r="J256" s="9" cm="1">
        <f t="array" ref="J256">_xll.SNL.Clients.Office.Excel.Functions.SPG($A256, "SP_NET_INC", J$3)</f>
        <v>146600</v>
      </c>
    </row>
    <row r="257" spans="1:10" x14ac:dyDescent="0.3">
      <c r="A257" s="11" t="s">
        <v>1291</v>
      </c>
      <c r="B257" s="9" t="str" cm="1">
        <f t="array" ref="B257">_xll.SNL.Clients.Office.Excel.Functions.SPG($A257, "SP_NET_INC", B$3)</f>
        <v>NA</v>
      </c>
      <c r="C257" s="9" cm="1">
        <f t="array" ref="C257">_xll.SNL.Clients.Office.Excel.Functions.SPG($A257, "SP_NET_INC", C$3)</f>
        <v>105100</v>
      </c>
      <c r="D257" s="9" cm="1">
        <f t="array" ref="D257">_xll.SNL.Clients.Office.Excel.Functions.SPG($A257, "SP_NET_INC", D$3)</f>
        <v>338900</v>
      </c>
      <c r="E257" s="9" cm="1">
        <f t="array" ref="E257">_xll.SNL.Clients.Office.Excel.Functions.SPG($A257, "SP_NET_INC", E$3)</f>
        <v>91800</v>
      </c>
      <c r="F257" s="9" cm="1">
        <f t="array" ref="F257">_xll.SNL.Clients.Office.Excel.Functions.SPG($A257, "SP_NET_INC", F$3)</f>
        <v>316700</v>
      </c>
      <c r="G257" s="9" cm="1">
        <f t="array" ref="G257">_xll.SNL.Clients.Office.Excel.Functions.SPG($A257, "SP_NET_INC", G$3)</f>
        <v>190600</v>
      </c>
      <c r="H257" s="9" cm="1">
        <f t="array" ref="H257">_xll.SNL.Clients.Office.Excel.Functions.SPG($A257, "SP_NET_INC", H$3)</f>
        <v>52600</v>
      </c>
      <c r="I257" s="9" cm="1">
        <f t="array" ref="I257">_xll.SNL.Clients.Office.Excel.Functions.SPG($A257, "SP_NET_INC", I$3)</f>
        <v>155500</v>
      </c>
      <c r="J257" s="9" cm="1">
        <f t="array" ref="J257">_xll.SNL.Clients.Office.Excel.Functions.SPG($A257, "SP_NET_INC", J$3)</f>
        <v>199800</v>
      </c>
    </row>
    <row r="258" spans="1:10" x14ac:dyDescent="0.3">
      <c r="A258" s="11" t="s">
        <v>1292</v>
      </c>
      <c r="B258" s="9" t="str" cm="1">
        <f t="array" ref="B258">_xll.SNL.Clients.Office.Excel.Functions.SPG($A258, "SP_NET_INC", B$3)</f>
        <v>NA</v>
      </c>
      <c r="C258" s="9" cm="1">
        <f t="array" ref="C258">_xll.SNL.Clients.Office.Excel.Functions.SPG($A258, "SP_NET_INC", C$3)</f>
        <v>10100</v>
      </c>
      <c r="D258" s="9" cm="1">
        <f t="array" ref="D258">_xll.SNL.Clients.Office.Excel.Functions.SPG($A258, "SP_NET_INC", D$3)</f>
        <v>-25200</v>
      </c>
      <c r="E258" s="9" cm="1">
        <f t="array" ref="E258">_xll.SNL.Clients.Office.Excel.Functions.SPG($A258, "SP_NET_INC", E$3)</f>
        <v>72300</v>
      </c>
      <c r="F258" s="9" cm="1">
        <f t="array" ref="F258">_xll.SNL.Clients.Office.Excel.Functions.SPG($A258, "SP_NET_INC", F$3)</f>
        <v>47800</v>
      </c>
      <c r="G258" s="9" cm="1">
        <f t="array" ref="G258">_xll.SNL.Clients.Office.Excel.Functions.SPG($A258, "SP_NET_INC", G$3)</f>
        <v>48800</v>
      </c>
      <c r="H258" s="9" cm="1">
        <f t="array" ref="H258">_xll.SNL.Clients.Office.Excel.Functions.SPG($A258, "SP_NET_INC", H$3)</f>
        <v>104500</v>
      </c>
      <c r="I258" s="9" cm="1">
        <f t="array" ref="I258">_xll.SNL.Clients.Office.Excel.Functions.SPG($A258, "SP_NET_INC", I$3)</f>
        <v>144700</v>
      </c>
      <c r="J258" s="9" cm="1">
        <f t="array" ref="J258">_xll.SNL.Clients.Office.Excel.Functions.SPG($A258, "SP_NET_INC", J$3)</f>
        <v>154000</v>
      </c>
    </row>
    <row r="259" spans="1:10" x14ac:dyDescent="0.3">
      <c r="A259" s="11" t="s">
        <v>1293</v>
      </c>
      <c r="B259" s="9" t="str" cm="1">
        <f t="array" ref="B259">_xll.SNL.Clients.Office.Excel.Functions.SPG($A259, "SP_NET_INC", B$3)</f>
        <v>NA</v>
      </c>
      <c r="C259" s="9" t="str" cm="1">
        <f t="array" ref="C259">_xll.SNL.Clients.Office.Excel.Functions.SPG($A259, "SP_NET_INC", C$3)</f>
        <v>NA</v>
      </c>
      <c r="D259" s="9" cm="1">
        <f t="array" ref="D259">_xll.SNL.Clients.Office.Excel.Functions.SPG($A259, "SP_NET_INC", D$3)</f>
        <v>35884</v>
      </c>
      <c r="E259" s="9" cm="1">
        <f t="array" ref="E259">_xll.SNL.Clients.Office.Excel.Functions.SPG($A259, "SP_NET_INC", E$3)</f>
        <v>48982</v>
      </c>
      <c r="F259" s="9" cm="1">
        <f t="array" ref="F259">_xll.SNL.Clients.Office.Excel.Functions.SPG($A259, "SP_NET_INC", F$3)</f>
        <v>46342</v>
      </c>
      <c r="G259" s="9" cm="1">
        <f t="array" ref="G259">_xll.SNL.Clients.Office.Excel.Functions.SPG($A259, "SP_NET_INC", G$3)</f>
        <v>76475</v>
      </c>
      <c r="H259" s="9" cm="1">
        <f t="array" ref="H259">_xll.SNL.Clients.Office.Excel.Functions.SPG($A259, "SP_NET_INC", H$3)</f>
        <v>31803</v>
      </c>
      <c r="I259" s="9" cm="1">
        <f t="array" ref="I259">_xll.SNL.Clients.Office.Excel.Functions.SPG($A259, "SP_NET_INC", I$3)</f>
        <v>42181</v>
      </c>
      <c r="J259" s="9" cm="1">
        <f t="array" ref="J259">_xll.SNL.Clients.Office.Excel.Functions.SPG($A259, "SP_NET_INC", J$3)</f>
        <v>30980</v>
      </c>
    </row>
    <row r="260" spans="1:10" x14ac:dyDescent="0.3">
      <c r="A260" s="11" t="s">
        <v>1294</v>
      </c>
      <c r="B260" s="9" t="str" cm="1">
        <f t="array" ref="B260">_xll.SNL.Clients.Office.Excel.Functions.SPG($A260, "SP_NET_INC", B$3)</f>
        <v>NA</v>
      </c>
      <c r="C260" s="9" cm="1">
        <f t="array" ref="C260">_xll.SNL.Clients.Office.Excel.Functions.SPG($A260, "SP_NET_INC", C$3)</f>
        <v>116465</v>
      </c>
      <c r="D260" s="9" cm="1">
        <f t="array" ref="D260">_xll.SNL.Clients.Office.Excel.Functions.SPG($A260, "SP_NET_INC", D$3)</f>
        <v>114914</v>
      </c>
      <c r="E260" s="9" cm="1">
        <f t="array" ref="E260">_xll.SNL.Clients.Office.Excel.Functions.SPG($A260, "SP_NET_INC", E$3)</f>
        <v>117079</v>
      </c>
      <c r="F260" s="9" cm="1">
        <f t="array" ref="F260">_xll.SNL.Clients.Office.Excel.Functions.SPG($A260, "SP_NET_INC", F$3)</f>
        <v>69346</v>
      </c>
      <c r="G260" s="9" cm="1">
        <f t="array" ref="G260">_xll.SNL.Clients.Office.Excel.Functions.SPG($A260, "SP_NET_INC", G$3)</f>
        <v>56522</v>
      </c>
      <c r="H260" s="9" cm="1">
        <f t="array" ref="H260">_xll.SNL.Clients.Office.Excel.Functions.SPG($A260, "SP_NET_INC", H$3)</f>
        <v>93908</v>
      </c>
      <c r="I260" s="9" cm="1">
        <f t="array" ref="I260">_xll.SNL.Clients.Office.Excel.Functions.SPG($A260, "SP_NET_INC", I$3)</f>
        <v>61521</v>
      </c>
      <c r="J260" s="9" cm="1">
        <f t="array" ref="J260">_xll.SNL.Clients.Office.Excel.Functions.SPG($A260, "SP_NET_INC", J$3)</f>
        <v>36845</v>
      </c>
    </row>
    <row r="261" spans="1:10" x14ac:dyDescent="0.3">
      <c r="A261" s="11" t="s">
        <v>1295</v>
      </c>
      <c r="B261" s="9" t="str" cm="1">
        <f t="array" ref="B261">_xll.SNL.Clients.Office.Excel.Functions.SPG($A261, "SP_NET_INC", B$3)</f>
        <v>NA</v>
      </c>
      <c r="C261" s="9" t="str" cm="1">
        <f t="array" ref="C261">_xll.SNL.Clients.Office.Excel.Functions.SPG($A261, "SP_NET_INC", C$3)</f>
        <v>NA</v>
      </c>
      <c r="D261" s="9" cm="1">
        <f t="array" ref="D261">_xll.SNL.Clients.Office.Excel.Functions.SPG($A261, "SP_NET_INC", D$3)</f>
        <v>19268</v>
      </c>
      <c r="E261" s="9" cm="1">
        <f t="array" ref="E261">_xll.SNL.Clients.Office.Excel.Functions.SPG($A261, "SP_NET_INC", E$3)</f>
        <v>27243</v>
      </c>
      <c r="F261" s="9" cm="1">
        <f t="array" ref="F261">_xll.SNL.Clients.Office.Excel.Functions.SPG($A261, "SP_NET_INC", F$3)</f>
        <v>99317</v>
      </c>
      <c r="G261" s="9" cm="1">
        <f t="array" ref="G261">_xll.SNL.Clients.Office.Excel.Functions.SPG($A261, "SP_NET_INC", G$3)</f>
        <v>70733</v>
      </c>
      <c r="H261" s="9" cm="1">
        <f t="array" ref="H261">_xll.SNL.Clients.Office.Excel.Functions.SPG($A261, "SP_NET_INC", H$3)</f>
        <v>25189</v>
      </c>
      <c r="I261" s="9" cm="1">
        <f t="array" ref="I261">_xll.SNL.Clients.Office.Excel.Functions.SPG($A261, "SP_NET_INC", I$3)</f>
        <v>32689</v>
      </c>
      <c r="J261" s="9" cm="1">
        <f t="array" ref="J261">_xll.SNL.Clients.Office.Excel.Functions.SPG($A261, "SP_NET_INC", J$3)</f>
        <v>102621</v>
      </c>
    </row>
    <row r="262" spans="1:10" x14ac:dyDescent="0.3">
      <c r="A262" s="11" t="s">
        <v>1296</v>
      </c>
      <c r="B262" s="9" t="str" cm="1">
        <f t="array" ref="B262">_xll.SNL.Clients.Office.Excel.Functions.SPG($A262, "SP_NET_INC", B$3)</f>
        <v>NA</v>
      </c>
      <c r="C262" s="9" cm="1">
        <f t="array" ref="C262">_xll.SNL.Clients.Office.Excel.Functions.SPG($A262, "SP_NET_INC", C$3)</f>
        <v>48817</v>
      </c>
      <c r="D262" s="9" cm="1">
        <f t="array" ref="D262">_xll.SNL.Clients.Office.Excel.Functions.SPG($A262, "SP_NET_INC", D$3)</f>
        <v>53051</v>
      </c>
      <c r="E262" s="9" cm="1">
        <f t="array" ref="E262">_xll.SNL.Clients.Office.Excel.Functions.SPG($A262, "SP_NET_INC", E$3)</f>
        <v>52949</v>
      </c>
      <c r="F262" s="9" cm="1">
        <f t="array" ref="F262">_xll.SNL.Clients.Office.Excel.Functions.SPG($A262, "SP_NET_INC", F$3)</f>
        <v>46853</v>
      </c>
      <c r="G262" s="9" cm="1">
        <f t="array" ref="G262">_xll.SNL.Clients.Office.Excel.Functions.SPG($A262, "SP_NET_INC", G$3)</f>
        <v>30309</v>
      </c>
      <c r="H262" s="9" cm="1">
        <f t="array" ref="H262">_xll.SNL.Clients.Office.Excel.Functions.SPG($A262, "SP_NET_INC", H$3)</f>
        <v>35886</v>
      </c>
      <c r="I262" s="9" cm="1">
        <f t="array" ref="I262">_xll.SNL.Clients.Office.Excel.Functions.SPG($A262, "SP_NET_INC", I$3)</f>
        <v>25896</v>
      </c>
      <c r="J262" s="9" cm="1">
        <f t="array" ref="J262">_xll.SNL.Clients.Office.Excel.Functions.SPG($A262, "SP_NET_INC", J$3)</f>
        <v>29068</v>
      </c>
    </row>
    <row r="263" spans="1:10" x14ac:dyDescent="0.3">
      <c r="A263" s="11" t="s">
        <v>1297</v>
      </c>
      <c r="B263" s="9" t="str" cm="1">
        <f t="array" ref="B263">_xll.SNL.Clients.Office.Excel.Functions.SPG($A263, "SP_NET_INC", B$3)</f>
        <v>NA</v>
      </c>
      <c r="C263" s="9" t="str" cm="1">
        <f t="array" ref="C263">_xll.SNL.Clients.Office.Excel.Functions.SPG($A263, "SP_NET_INC", C$3)</f>
        <v>NA</v>
      </c>
      <c r="D263" s="9" cm="1">
        <f t="array" ref="D263">_xll.SNL.Clients.Office.Excel.Functions.SPG($A263, "SP_NET_INC", D$3)</f>
        <v>53856</v>
      </c>
      <c r="E263" s="9" cm="1">
        <f t="array" ref="E263">_xll.SNL.Clients.Office.Excel.Functions.SPG($A263, "SP_NET_INC", E$3)</f>
        <v>53043</v>
      </c>
      <c r="F263" s="9" cm="1">
        <f t="array" ref="F263">_xll.SNL.Clients.Office.Excel.Functions.SPG($A263, "SP_NET_INC", F$3)</f>
        <v>44791</v>
      </c>
      <c r="G263" s="9" cm="1">
        <f t="array" ref="G263">_xll.SNL.Clients.Office.Excel.Functions.SPG($A263, "SP_NET_INC", G$3)</f>
        <v>57177</v>
      </c>
      <c r="H263" s="9" cm="1">
        <f t="array" ref="H263">_xll.SNL.Clients.Office.Excel.Functions.SPG($A263, "SP_NET_INC", H$3)</f>
        <v>56302</v>
      </c>
      <c r="I263" s="9" cm="1">
        <f t="array" ref="I263">_xll.SNL.Clients.Office.Excel.Functions.SPG($A263, "SP_NET_INC", I$3)</f>
        <v>114403</v>
      </c>
      <c r="J263" s="9" cm="1">
        <f t="array" ref="J263">_xll.SNL.Clients.Office.Excel.Functions.SPG($A263, "SP_NET_INC", J$3)</f>
        <v>39208</v>
      </c>
    </row>
    <row r="264" spans="1:10" x14ac:dyDescent="0.3">
      <c r="A264" s="11" t="s">
        <v>1298</v>
      </c>
      <c r="B264" s="9" t="str" cm="1">
        <f t="array" ref="B264">_xll.SNL.Clients.Office.Excel.Functions.SPG($A264, "SP_NET_INC", B$3)</f>
        <v>NA</v>
      </c>
      <c r="C264" s="9" t="str" cm="1">
        <f t="array" ref="C264">_xll.SNL.Clients.Office.Excel.Functions.SPG($A264, "SP_NET_INC", C$3)</f>
        <v>NA</v>
      </c>
      <c r="D264" s="9" cm="1">
        <f t="array" ref="D264">_xll.SNL.Clients.Office.Excel.Functions.SPG($A264, "SP_NET_INC", D$3)</f>
        <v>24301</v>
      </c>
      <c r="E264" s="9" cm="1">
        <f t="array" ref="E264">_xll.SNL.Clients.Office.Excel.Functions.SPG($A264, "SP_NET_INC", E$3)</f>
        <v>23965</v>
      </c>
      <c r="F264" s="9" cm="1">
        <f t="array" ref="F264">_xll.SNL.Clients.Office.Excel.Functions.SPG($A264, "SP_NET_INC", F$3)</f>
        <v>40350</v>
      </c>
      <c r="G264" s="9" cm="1">
        <f t="array" ref="G264">_xll.SNL.Clients.Office.Excel.Functions.SPG($A264, "SP_NET_INC", G$3)</f>
        <v>38833</v>
      </c>
      <c r="H264" s="9" cm="1">
        <f t="array" ref="H264">_xll.SNL.Clients.Office.Excel.Functions.SPG($A264, "SP_NET_INC", H$3)</f>
        <v>36332</v>
      </c>
      <c r="I264" s="9" cm="1">
        <f t="array" ref="I264">_xll.SNL.Clients.Office.Excel.Functions.SPG($A264, "SP_NET_INC", I$3)</f>
        <v>24511</v>
      </c>
      <c r="J264" s="9" cm="1">
        <f t="array" ref="J264">_xll.SNL.Clients.Office.Excel.Functions.SPG($A264, "SP_NET_INC", J$3)</f>
        <v>33461</v>
      </c>
    </row>
    <row r="265" spans="1:10" x14ac:dyDescent="0.3">
      <c r="A265" s="11" t="s">
        <v>1299</v>
      </c>
      <c r="B265" s="9" t="str" cm="1">
        <f t="array" ref="B265">_xll.SNL.Clients.Office.Excel.Functions.SPG($A265, "SP_NET_INC", B$3)</f>
        <v>NA</v>
      </c>
      <c r="C265" s="9" cm="1">
        <f t="array" ref="C265">_xll.SNL.Clients.Office.Excel.Functions.SPG($A265, "SP_NET_INC", C$3)</f>
        <v>153100</v>
      </c>
      <c r="D265" s="9" cm="1">
        <f t="array" ref="D265">_xll.SNL.Clients.Office.Excel.Functions.SPG($A265, "SP_NET_INC", D$3)</f>
        <v>180300</v>
      </c>
      <c r="E265" s="9" cm="1">
        <f t="array" ref="E265">_xll.SNL.Clients.Office.Excel.Functions.SPG($A265, "SP_NET_INC", E$3)</f>
        <v>168600</v>
      </c>
      <c r="F265" s="9" cm="1">
        <f t="array" ref="F265">_xll.SNL.Clients.Office.Excel.Functions.SPG($A265, "SP_NET_INC", F$3)</f>
        <v>179400</v>
      </c>
      <c r="G265" s="9" cm="1">
        <f t="array" ref="G265">_xll.SNL.Clients.Office.Excel.Functions.SPG($A265, "SP_NET_INC", G$3)</f>
        <v>150800</v>
      </c>
      <c r="H265" s="9" cm="1">
        <f t="array" ref="H265">_xll.SNL.Clients.Office.Excel.Functions.SPG($A265, "SP_NET_INC", H$3)</f>
        <v>183700</v>
      </c>
      <c r="I265" s="9" cm="1">
        <f t="array" ref="I265">_xll.SNL.Clients.Office.Excel.Functions.SPG($A265, "SP_NET_INC", I$3)</f>
        <v>175000</v>
      </c>
      <c r="J265" s="9" cm="1">
        <f t="array" ref="J265">_xll.SNL.Clients.Office.Excel.Functions.SPG($A265, "SP_NET_INC", J$3)</f>
        <v>88500</v>
      </c>
    </row>
    <row r="266" spans="1:10" x14ac:dyDescent="0.3">
      <c r="A266" s="11" t="s">
        <v>1300</v>
      </c>
      <c r="B266" s="9" t="str" cm="1">
        <f t="array" ref="B266">_xll.SNL.Clients.Office.Excel.Functions.SPG($A266, "SP_NET_INC", B$3)</f>
        <v>NA</v>
      </c>
      <c r="C266" s="9" t="str" cm="1">
        <f t="array" ref="C266">_xll.SNL.Clients.Office.Excel.Functions.SPG($A266, "SP_NET_INC", C$3)</f>
        <v>NA</v>
      </c>
      <c r="D266" s="9" cm="1">
        <f t="array" ref="D266">_xll.SNL.Clients.Office.Excel.Functions.SPG($A266, "SP_NET_INC", D$3)</f>
        <v>507000</v>
      </c>
      <c r="E266" s="9" cm="1">
        <f t="array" ref="E266">_xll.SNL.Clients.Office.Excel.Functions.SPG($A266, "SP_NET_INC", E$3)</f>
        <v>340000</v>
      </c>
      <c r="F266" s="9" cm="1">
        <f t="array" ref="F266">_xll.SNL.Clients.Office.Excel.Functions.SPG($A266, "SP_NET_INC", F$3)</f>
        <v>338000</v>
      </c>
      <c r="G266" s="9" cm="1">
        <f t="array" ref="G266">_xll.SNL.Clients.Office.Excel.Functions.SPG($A266, "SP_NET_INC", G$3)</f>
        <v>856000</v>
      </c>
      <c r="H266" s="9" cm="1">
        <f t="array" ref="H266">_xll.SNL.Clients.Office.Excel.Functions.SPG($A266, "SP_NET_INC", H$3)</f>
        <v>406000</v>
      </c>
      <c r="I266" s="9" cm="1">
        <f t="array" ref="I266">_xll.SNL.Clients.Office.Excel.Functions.SPG($A266, "SP_NET_INC", I$3)</f>
        <v>336000</v>
      </c>
      <c r="J266" s="9" cm="1">
        <f t="array" ref="J266">_xll.SNL.Clients.Office.Excel.Functions.SPG($A266, "SP_NET_INC", J$3)</f>
        <v>487000</v>
      </c>
    </row>
    <row r="267" spans="1:10" x14ac:dyDescent="0.3">
      <c r="A267" s="11" t="s">
        <v>1301</v>
      </c>
      <c r="B267" s="9" t="str" cm="1">
        <f t="array" ref="B267">_xll.SNL.Clients.Office.Excel.Functions.SPG($A267, "SP_NET_INC", B$3)</f>
        <v>NA</v>
      </c>
      <c r="C267" s="9" t="str" cm="1">
        <f t="array" ref="C267">_xll.SNL.Clients.Office.Excel.Functions.SPG($A267, "SP_NET_INC", C$3)</f>
        <v>NA</v>
      </c>
      <c r="D267" s="9" cm="1">
        <f t="array" ref="D267">_xll.SNL.Clients.Office.Excel.Functions.SPG($A267, "SP_NET_INC", D$3)</f>
        <v>321000</v>
      </c>
      <c r="E267" s="9" cm="1">
        <f t="array" ref="E267">_xll.SNL.Clients.Office.Excel.Functions.SPG($A267, "SP_NET_INC", E$3)</f>
        <v>286000</v>
      </c>
      <c r="F267" s="9" cm="1">
        <f t="array" ref="F267">_xll.SNL.Clients.Office.Excel.Functions.SPG($A267, "SP_NET_INC", F$3)</f>
        <v>298000</v>
      </c>
      <c r="G267" s="9" cm="1">
        <f t="array" ref="G267">_xll.SNL.Clients.Office.Excel.Functions.SPG($A267, "SP_NET_INC", G$3)</f>
        <v>130000</v>
      </c>
      <c r="H267" s="9" cm="1">
        <f t="array" ref="H267">_xll.SNL.Clients.Office.Excel.Functions.SPG($A267, "SP_NET_INC", H$3)</f>
        <v>337000</v>
      </c>
      <c r="I267" s="9" cm="1">
        <f t="array" ref="I267">_xll.SNL.Clients.Office.Excel.Functions.SPG($A267, "SP_NET_INC", I$3)</f>
        <v>344000</v>
      </c>
      <c r="J267" s="9" cm="1">
        <f t="array" ref="J267">_xll.SNL.Clients.Office.Excel.Functions.SPG($A267, "SP_NET_INC", J$3)</f>
        <v>382000</v>
      </c>
    </row>
    <row r="268" spans="1:10" x14ac:dyDescent="0.3">
      <c r="A268" s="11" t="s">
        <v>1302</v>
      </c>
      <c r="B268" s="9" t="str" cm="1">
        <f t="array" ref="B268">_xll.SNL.Clients.Office.Excel.Functions.SPG($A268, "SP_NET_INC", B$3)</f>
        <v>NA</v>
      </c>
      <c r="C268" s="9" t="str" cm="1">
        <f t="array" ref="C268">_xll.SNL.Clients.Office.Excel.Functions.SPG($A268, "SP_NET_INC", C$3)</f>
        <v>NA</v>
      </c>
      <c r="D268" s="9" cm="1">
        <f t="array" ref="D268">_xll.SNL.Clients.Office.Excel.Functions.SPG($A268, "SP_NET_INC", D$3)</f>
        <v>57000</v>
      </c>
      <c r="E268" s="9" cm="1">
        <f t="array" ref="E268">_xll.SNL.Clients.Office.Excel.Functions.SPG($A268, "SP_NET_INC", E$3)</f>
        <v>67000</v>
      </c>
      <c r="F268" s="9" cm="1">
        <f t="array" ref="F268">_xll.SNL.Clients.Office.Excel.Functions.SPG($A268, "SP_NET_INC", F$3)</f>
        <v>29000</v>
      </c>
      <c r="G268" s="9" cm="1">
        <f t="array" ref="G268">_xll.SNL.Clients.Office.Excel.Functions.SPG($A268, "SP_NET_INC", G$3)</f>
        <v>188000</v>
      </c>
      <c r="H268" s="9" cm="1">
        <f t="array" ref="H268">_xll.SNL.Clients.Office.Excel.Functions.SPG($A268, "SP_NET_INC", H$3)</f>
        <v>31000</v>
      </c>
      <c r="I268" s="9" cm="1">
        <f t="array" ref="I268">_xll.SNL.Clients.Office.Excel.Functions.SPG($A268, "SP_NET_INC", I$3)</f>
        <v>-146000</v>
      </c>
      <c r="J268" s="9" cm="1">
        <f t="array" ref="J268">_xll.SNL.Clients.Office.Excel.Functions.SPG($A268, "SP_NET_INC", J$3)</f>
        <v>33000</v>
      </c>
    </row>
    <row r="269" spans="1:10" x14ac:dyDescent="0.3">
      <c r="A269" s="11" t="s">
        <v>1303</v>
      </c>
      <c r="B269" s="9" t="str" cm="1">
        <f t="array" ref="B269">_xll.SNL.Clients.Office.Excel.Functions.SPG($A269, "SP_NET_INC", B$3)</f>
        <v>NA</v>
      </c>
      <c r="C269" s="9" t="str" cm="1">
        <f t="array" ref="C269">_xll.SNL.Clients.Office.Excel.Functions.SPG($A269, "SP_NET_INC", C$3)</f>
        <v>NA</v>
      </c>
      <c r="D269" s="9" cm="1">
        <f t="array" ref="D269">_xll.SNL.Clients.Office.Excel.Functions.SPG($A269, "SP_NET_INC", D$3)</f>
        <v>85589</v>
      </c>
      <c r="E269" s="9" cm="1">
        <f t="array" ref="E269">_xll.SNL.Clients.Office.Excel.Functions.SPG($A269, "SP_NET_INC", E$3)</f>
        <v>80719</v>
      </c>
      <c r="F269" s="9" cm="1">
        <f t="array" ref="F269">_xll.SNL.Clients.Office.Excel.Functions.SPG($A269, "SP_NET_INC", F$3)</f>
        <v>-92112</v>
      </c>
      <c r="G269" s="9" cm="1">
        <f t="array" ref="G269">_xll.SNL.Clients.Office.Excel.Functions.SPG($A269, "SP_NET_INC", G$3)</f>
        <v>58057</v>
      </c>
      <c r="H269" s="9" cm="1">
        <f t="array" ref="H269">_xll.SNL.Clients.Office.Excel.Functions.SPG($A269, "SP_NET_INC", H$3)</f>
        <v>59811</v>
      </c>
      <c r="I269" s="9" cm="1">
        <f t="array" ref="I269">_xll.SNL.Clients.Office.Excel.Functions.SPG($A269, "SP_NET_INC", I$3)</f>
        <v>54771</v>
      </c>
      <c r="J269" s="9" cm="1">
        <f t="array" ref="J269">_xll.SNL.Clients.Office.Excel.Functions.SPG($A269, "SP_NET_INC", J$3)</f>
        <v>35276</v>
      </c>
    </row>
    <row r="270" spans="1:10" x14ac:dyDescent="0.3">
      <c r="A270" s="11" t="s">
        <v>1304</v>
      </c>
      <c r="B270" s="9" t="str" cm="1">
        <f t="array" ref="B270">_xll.SNL.Clients.Office.Excel.Functions.SPG($A270, "SP_NET_INC", B$3)</f>
        <v>NA</v>
      </c>
      <c r="C270" s="9" cm="1">
        <f t="array" ref="C270">_xll.SNL.Clients.Office.Excel.Functions.SPG($A270, "SP_NET_INC", C$3)</f>
        <v>37465</v>
      </c>
      <c r="D270" s="9" cm="1">
        <f t="array" ref="D270">_xll.SNL.Clients.Office.Excel.Functions.SPG($A270, "SP_NET_INC", D$3)</f>
        <v>49573</v>
      </c>
      <c r="E270" s="9" cm="1">
        <f t="array" ref="E270">_xll.SNL.Clients.Office.Excel.Functions.SPG($A270, "SP_NET_INC", E$3)</f>
        <v>48819</v>
      </c>
      <c r="F270" s="9" cm="1">
        <f t="array" ref="F270">_xll.SNL.Clients.Office.Excel.Functions.SPG($A270, "SP_NET_INC", F$3)</f>
        <v>85314</v>
      </c>
      <c r="G270" s="9" cm="1">
        <f t="array" ref="G270">_xll.SNL.Clients.Office.Excel.Functions.SPG($A270, "SP_NET_INC", G$3)</f>
        <v>38116</v>
      </c>
      <c r="H270" s="9" cm="1">
        <f t="array" ref="H270">_xll.SNL.Clients.Office.Excel.Functions.SPG($A270, "SP_NET_INC", H$3)</f>
        <v>34517</v>
      </c>
      <c r="I270" s="9" cm="1">
        <f t="array" ref="I270">_xll.SNL.Clients.Office.Excel.Functions.SPG($A270, "SP_NET_INC", I$3)</f>
        <v>37254</v>
      </c>
      <c r="J270" s="9" cm="1">
        <f t="array" ref="J270">_xll.SNL.Clients.Office.Excel.Functions.SPG($A270, "SP_NET_INC", J$3)</f>
        <v>57616</v>
      </c>
    </row>
    <row r="271" spans="1:10" x14ac:dyDescent="0.3">
      <c r="A271" s="11" t="s">
        <v>1305</v>
      </c>
      <c r="B271" s="9" t="str" cm="1">
        <f t="array" ref="B271">_xll.SNL.Clients.Office.Excel.Functions.SPG($A271, "SP_NET_INC", B$3)</f>
        <v>NA</v>
      </c>
      <c r="C271" s="9" t="str" cm="1">
        <f t="array" ref="C271">_xll.SNL.Clients.Office.Excel.Functions.SPG($A271, "SP_NET_INC", C$3)</f>
        <v>NA</v>
      </c>
      <c r="D271" s="9" cm="1">
        <f t="array" ref="D271">_xll.SNL.Clients.Office.Excel.Functions.SPG($A271, "SP_NET_INC", D$3)</f>
        <v>-289100</v>
      </c>
      <c r="E271" s="9" cm="1">
        <f t="array" ref="E271">_xll.SNL.Clients.Office.Excel.Functions.SPG($A271, "SP_NET_INC", E$3)</f>
        <v>-66000</v>
      </c>
      <c r="F271" s="9" cm="1">
        <f t="array" ref="F271">_xll.SNL.Clients.Office.Excel.Functions.SPG($A271, "SP_NET_INC", F$3)</f>
        <v>107500</v>
      </c>
      <c r="G271" s="9" cm="1">
        <f t="array" ref="G271">_xll.SNL.Clients.Office.Excel.Functions.SPG($A271, "SP_NET_INC", G$3)</f>
        <v>-48400</v>
      </c>
      <c r="H271" s="9" cm="1">
        <f t="array" ref="H271">_xll.SNL.Clients.Office.Excel.Functions.SPG($A271, "SP_NET_INC", H$3)</f>
        <v>794100</v>
      </c>
      <c r="I271" s="9" cm="1">
        <f t="array" ref="I271">_xll.SNL.Clients.Office.Excel.Functions.SPG($A271, "SP_NET_INC", I$3)</f>
        <v>1030400</v>
      </c>
      <c r="J271" s="9" cm="1">
        <f t="array" ref="J271">_xll.SNL.Clients.Office.Excel.Functions.SPG($A271, "SP_NET_INC", J$3)</f>
        <v>385900</v>
      </c>
    </row>
    <row r="272" spans="1:10" x14ac:dyDescent="0.3">
      <c r="A272" s="11" t="s">
        <v>1306</v>
      </c>
      <c r="B272" s="9" t="str" cm="1">
        <f t="array" ref="B272">_xll.SNL.Clients.Office.Excel.Functions.SPG($A272, "SP_NET_INC", B$3)</f>
        <v>NA</v>
      </c>
      <c r="C272" s="9" t="str" cm="1">
        <f t="array" ref="C272">_xll.SNL.Clients.Office.Excel.Functions.SPG($A272, "SP_NET_INC", C$3)</f>
        <v>NA</v>
      </c>
      <c r="D272" s="9" cm="1">
        <f t="array" ref="D272">_xll.SNL.Clients.Office.Excel.Functions.SPG($A272, "SP_NET_INC", D$3)</f>
        <v>227000</v>
      </c>
      <c r="E272" s="9" cm="1">
        <f t="array" ref="E272">_xll.SNL.Clients.Office.Excel.Functions.SPG($A272, "SP_NET_INC", E$3)</f>
        <v>242900</v>
      </c>
      <c r="F272" s="9" cm="1">
        <f t="array" ref="F272">_xll.SNL.Clients.Office.Excel.Functions.SPG($A272, "SP_NET_INC", F$3)</f>
        <v>216200</v>
      </c>
      <c r="G272" s="9" cm="1">
        <f t="array" ref="G272">_xll.SNL.Clients.Office.Excel.Functions.SPG($A272, "SP_NET_INC", G$3)</f>
        <v>192000</v>
      </c>
      <c r="H272" s="9" cm="1">
        <f t="array" ref="H272">_xll.SNL.Clients.Office.Excel.Functions.SPG($A272, "SP_NET_INC", H$3)</f>
        <v>264400</v>
      </c>
      <c r="I272" s="9" cm="1">
        <f t="array" ref="I272">_xll.SNL.Clients.Office.Excel.Functions.SPG($A272, "SP_NET_INC", I$3)</f>
        <v>302600</v>
      </c>
      <c r="J272" s="9" cm="1">
        <f t="array" ref="J272">_xll.SNL.Clients.Office.Excel.Functions.SPG($A272, "SP_NET_INC", J$3)</f>
        <v>299600</v>
      </c>
    </row>
    <row r="273" spans="1:10" x14ac:dyDescent="0.3">
      <c r="A273" s="11" t="s">
        <v>1307</v>
      </c>
      <c r="B273" s="9" t="str" cm="1">
        <f t="array" ref="B273">_xll.SNL.Clients.Office.Excel.Functions.SPG($A273, "SP_NET_INC", B$3)</f>
        <v>NA</v>
      </c>
      <c r="C273" s="9" t="str" cm="1">
        <f t="array" ref="C273">_xll.SNL.Clients.Office.Excel.Functions.SPG($A273, "SP_NET_INC", C$3)</f>
        <v>NA</v>
      </c>
      <c r="D273" s="9" cm="1">
        <f t="array" ref="D273">_xll.SNL.Clients.Office.Excel.Functions.SPG($A273, "SP_NET_INC", D$3)</f>
        <v>29527</v>
      </c>
      <c r="E273" s="9" cm="1">
        <f t="array" ref="E273">_xll.SNL.Clients.Office.Excel.Functions.SPG($A273, "SP_NET_INC", E$3)</f>
        <v>-60200</v>
      </c>
      <c r="F273" s="9" cm="1">
        <f t="array" ref="F273">_xll.SNL.Clients.Office.Excel.Functions.SPG($A273, "SP_NET_INC", F$3)</f>
        <v>11002</v>
      </c>
      <c r="G273" s="9" cm="1">
        <f t="array" ref="G273">_xll.SNL.Clients.Office.Excel.Functions.SPG($A273, "SP_NET_INC", G$3)</f>
        <v>54218</v>
      </c>
      <c r="H273" s="9" cm="1">
        <f t="array" ref="H273">_xll.SNL.Clients.Office.Excel.Functions.SPG($A273, "SP_NET_INC", H$3)</f>
        <v>9214</v>
      </c>
      <c r="I273" s="9" cm="1">
        <f t="array" ref="I273">_xll.SNL.Clients.Office.Excel.Functions.SPG($A273, "SP_NET_INC", I$3)</f>
        <v>18960</v>
      </c>
      <c r="J273" s="9" cm="1">
        <f t="array" ref="J273">_xll.SNL.Clients.Office.Excel.Functions.SPG($A273, "SP_NET_INC", J$3)</f>
        <v>8562</v>
      </c>
    </row>
    <row r="274" spans="1:10" x14ac:dyDescent="0.3">
      <c r="A274" s="11" t="s">
        <v>1308</v>
      </c>
      <c r="B274" s="9" t="str" cm="1">
        <f t="array" ref="B274">_xll.SNL.Clients.Office.Excel.Functions.SPG($A274, "SP_NET_INC", B$3)</f>
        <v>NA</v>
      </c>
      <c r="C274" s="9" cm="1">
        <f t="array" ref="C274">_xll.SNL.Clients.Office.Excel.Functions.SPG($A274, "SP_NET_INC", C$3)</f>
        <v>42400</v>
      </c>
      <c r="D274" s="9" cm="1">
        <f t="array" ref="D274">_xll.SNL.Clients.Office.Excel.Functions.SPG($A274, "SP_NET_INC", D$3)</f>
        <v>108000</v>
      </c>
      <c r="E274" s="9" cm="1">
        <f t="array" ref="E274">_xll.SNL.Clients.Office.Excel.Functions.SPG($A274, "SP_NET_INC", E$3)</f>
        <v>166500</v>
      </c>
      <c r="F274" s="9" cm="1">
        <f t="array" ref="F274">_xll.SNL.Clients.Office.Excel.Functions.SPG($A274, "SP_NET_INC", F$3)</f>
        <v>70400</v>
      </c>
      <c r="G274" s="9" cm="1">
        <f t="array" ref="G274">_xll.SNL.Clients.Office.Excel.Functions.SPG($A274, "SP_NET_INC", G$3)</f>
        <v>78300</v>
      </c>
      <c r="H274" s="9" cm="1">
        <f t="array" ref="H274">_xll.SNL.Clients.Office.Excel.Functions.SPG($A274, "SP_NET_INC", H$3)</f>
        <v>120700</v>
      </c>
      <c r="I274" s="9" cm="1">
        <f t="array" ref="I274">_xll.SNL.Clients.Office.Excel.Functions.SPG($A274, "SP_NET_INC", I$3)</f>
        <v>150100</v>
      </c>
      <c r="J274" s="9" cm="1">
        <f t="array" ref="J274">_xll.SNL.Clients.Office.Excel.Functions.SPG($A274, "SP_NET_INC", J$3)</f>
        <v>80300</v>
      </c>
    </row>
    <row r="275" spans="1:10" x14ac:dyDescent="0.3">
      <c r="A275" s="11" t="s">
        <v>1309</v>
      </c>
      <c r="B275" s="9" t="str" cm="1">
        <f t="array" ref="B275">_xll.SNL.Clients.Office.Excel.Functions.SPG($A275, "SP_NET_INC", B$3)</f>
        <v>NA</v>
      </c>
      <c r="C275" s="9" t="str" cm="1">
        <f t="array" ref="C275">_xll.SNL.Clients.Office.Excel.Functions.SPG($A275, "SP_NET_INC", C$3)</f>
        <v>NA</v>
      </c>
      <c r="D275" s="9" cm="1">
        <f t="array" ref="D275">_xll.SNL.Clients.Office.Excel.Functions.SPG($A275, "SP_NET_INC", D$3)</f>
        <v>456527</v>
      </c>
      <c r="E275" s="9" cm="1">
        <f t="array" ref="E275">_xll.SNL.Clients.Office.Excel.Functions.SPG($A275, "SP_NET_INC", E$3)</f>
        <v>308908</v>
      </c>
      <c r="F275" s="9" cm="1">
        <f t="array" ref="F275">_xll.SNL.Clients.Office.Excel.Functions.SPG($A275, "SP_NET_INC", F$3)</f>
        <v>229595</v>
      </c>
      <c r="G275" s="9" cm="1">
        <f t="array" ref="G275">_xll.SNL.Clients.Office.Excel.Functions.SPG($A275, "SP_NET_INC", G$3)</f>
        <v>412619</v>
      </c>
      <c r="H275" s="9" cm="1">
        <f t="array" ref="H275">_xll.SNL.Clients.Office.Excel.Functions.SPG($A275, "SP_NET_INC", H$3)</f>
        <v>98329</v>
      </c>
      <c r="I275" s="9" cm="1">
        <f t="array" ref="I275">_xll.SNL.Clients.Office.Excel.Functions.SPG($A275, "SP_NET_INC", I$3)</f>
        <v>148954</v>
      </c>
      <c r="J275" s="9" cm="1">
        <f t="array" ref="J275">_xll.SNL.Clients.Office.Excel.Functions.SPG($A275, "SP_NET_INC", J$3)</f>
        <v>219801</v>
      </c>
    </row>
    <row r="276" spans="1:10" x14ac:dyDescent="0.3">
      <c r="A276" s="11" t="s">
        <v>1310</v>
      </c>
      <c r="B276" s="9" t="str" cm="1">
        <f t="array" ref="B276">_xll.SNL.Clients.Office.Excel.Functions.SPG($A276, "SP_NET_INC", B$3)</f>
        <v>NA</v>
      </c>
      <c r="C276" s="9" t="str" cm="1">
        <f t="array" ref="C276">_xll.SNL.Clients.Office.Excel.Functions.SPG($A276, "SP_NET_INC", C$3)</f>
        <v>NA</v>
      </c>
      <c r="D276" s="9" cm="1">
        <f t="array" ref="D276">_xll.SNL.Clients.Office.Excel.Functions.SPG($A276, "SP_NET_INC", D$3)</f>
        <v>-21000</v>
      </c>
      <c r="E276" s="9" cm="1">
        <f t="array" ref="E276">_xll.SNL.Clients.Office.Excel.Functions.SPG($A276, "SP_NET_INC", E$3)</f>
        <v>-108400</v>
      </c>
      <c r="F276" s="9" cm="1">
        <f t="array" ref="F276">_xll.SNL.Clients.Office.Excel.Functions.SPG($A276, "SP_NET_INC", F$3)</f>
        <v>2000</v>
      </c>
      <c r="G276" s="9" cm="1">
        <f t="array" ref="G276">_xll.SNL.Clients.Office.Excel.Functions.SPG($A276, "SP_NET_INC", G$3)</f>
        <v>-32300</v>
      </c>
      <c r="H276" s="9" cm="1">
        <f t="array" ref="H276">_xll.SNL.Clients.Office.Excel.Functions.SPG($A276, "SP_NET_INC", H$3)</f>
        <v>14200</v>
      </c>
      <c r="I276" s="9" cm="1">
        <f t="array" ref="I276">_xll.SNL.Clients.Office.Excel.Functions.SPG($A276, "SP_NET_INC", I$3)</f>
        <v>8400</v>
      </c>
      <c r="J276" s="9" cm="1">
        <f t="array" ref="J276">_xll.SNL.Clients.Office.Excel.Functions.SPG($A276, "SP_NET_INC", J$3)</f>
        <v>-3000</v>
      </c>
    </row>
    <row r="277" spans="1:10" x14ac:dyDescent="0.3">
      <c r="A277" s="11" t="s">
        <v>1311</v>
      </c>
      <c r="B277" s="9" t="str" cm="1">
        <f t="array" ref="B277">_xll.SNL.Clients.Office.Excel.Functions.SPG($A277, "SP_NET_INC", B$3)</f>
        <v>NA</v>
      </c>
      <c r="C277" s="9" t="str" cm="1">
        <f t="array" ref="C277">_xll.SNL.Clients.Office.Excel.Functions.SPG($A277, "SP_NET_INC", C$3)</f>
        <v>NA</v>
      </c>
      <c r="D277" s="9" cm="1">
        <f t="array" ref="D277">_xll.SNL.Clients.Office.Excel.Functions.SPG($A277, "SP_NET_INC", D$3)</f>
        <v>349990</v>
      </c>
      <c r="E277" s="9" cm="1">
        <f t="array" ref="E277">_xll.SNL.Clients.Office.Excel.Functions.SPG($A277, "SP_NET_INC", E$3)</f>
        <v>326523</v>
      </c>
      <c r="F277" s="9" cm="1">
        <f t="array" ref="F277">_xll.SNL.Clients.Office.Excel.Functions.SPG($A277, "SP_NET_INC", F$3)</f>
        <v>174938</v>
      </c>
      <c r="G277" s="9" cm="1">
        <f t="array" ref="G277">_xll.SNL.Clients.Office.Excel.Functions.SPG($A277, "SP_NET_INC", G$3)</f>
        <v>134211</v>
      </c>
      <c r="H277" s="9" cm="1">
        <f t="array" ref="H277">_xll.SNL.Clients.Office.Excel.Functions.SPG($A277, "SP_NET_INC", H$3)</f>
        <v>121567</v>
      </c>
      <c r="I277" s="9" cm="1">
        <f t="array" ref="I277">_xll.SNL.Clients.Office.Excel.Functions.SPG($A277, "SP_NET_INC", I$3)</f>
        <v>60908</v>
      </c>
      <c r="J277" s="9" cm="1">
        <f t="array" ref="J277">_xll.SNL.Clients.Office.Excel.Functions.SPG($A277, "SP_NET_INC", J$3)</f>
        <v>5631</v>
      </c>
    </row>
    <row r="278" spans="1:10" x14ac:dyDescent="0.3">
      <c r="A278" s="11" t="s">
        <v>1312</v>
      </c>
      <c r="B278" s="9" t="str" cm="1">
        <f t="array" ref="B278">_xll.SNL.Clients.Office.Excel.Functions.SPG($A278, "SP_NET_INC", B$3)</f>
        <v>NA</v>
      </c>
      <c r="C278" s="9" cm="1">
        <f t="array" ref="C278">_xll.SNL.Clients.Office.Excel.Functions.SPG($A278, "SP_NET_INC", C$3)</f>
        <v>151259</v>
      </c>
      <c r="D278" s="9" cm="1">
        <f t="array" ref="D278">_xll.SNL.Clients.Office.Excel.Functions.SPG($A278, "SP_NET_INC", D$3)</f>
        <v>146691</v>
      </c>
      <c r="E278" s="9" cm="1">
        <f t="array" ref="E278">_xll.SNL.Clients.Office.Excel.Functions.SPG($A278, "SP_NET_INC", E$3)</f>
        <v>53162</v>
      </c>
      <c r="F278" s="9" cm="1">
        <f t="array" ref="F278">_xll.SNL.Clients.Office.Excel.Functions.SPG($A278, "SP_NET_INC", F$3)</f>
        <v>123944</v>
      </c>
      <c r="G278" s="9" cm="1">
        <f t="array" ref="G278">_xll.SNL.Clients.Office.Excel.Functions.SPG($A278, "SP_NET_INC", G$3)</f>
        <v>94979</v>
      </c>
      <c r="H278" s="9" cm="1">
        <f t="array" ref="H278">_xll.SNL.Clients.Office.Excel.Functions.SPG($A278, "SP_NET_INC", H$3)</f>
        <v>132603</v>
      </c>
      <c r="I278" s="9" cm="1">
        <f t="array" ref="I278">_xll.SNL.Clients.Office.Excel.Functions.SPG($A278, "SP_NET_INC", I$3)</f>
        <v>197299</v>
      </c>
      <c r="J278" s="9" cm="1">
        <f t="array" ref="J278">_xll.SNL.Clients.Office.Excel.Functions.SPG($A278, "SP_NET_INC", J$3)</f>
        <v>137271</v>
      </c>
    </row>
    <row r="279" spans="1:10" x14ac:dyDescent="0.3">
      <c r="A279" s="11" t="s">
        <v>1313</v>
      </c>
      <c r="B279" s="9" t="str" cm="1">
        <f t="array" ref="B279">_xll.SNL.Clients.Office.Excel.Functions.SPG($A279, "SP_NET_INC", B$3)</f>
        <v>NA</v>
      </c>
      <c r="C279" s="9" t="str" cm="1">
        <f t="array" ref="C279">_xll.SNL.Clients.Office.Excel.Functions.SPG($A279, "SP_NET_INC", C$3)</f>
        <v>NA</v>
      </c>
      <c r="D279" s="9" cm="1">
        <f t="array" ref="D279">_xll.SNL.Clients.Office.Excel.Functions.SPG($A279, "SP_NET_INC", D$3)</f>
        <v>42395</v>
      </c>
      <c r="E279" s="9" cm="1">
        <f t="array" ref="E279">_xll.SNL.Clients.Office.Excel.Functions.SPG($A279, "SP_NET_INC", E$3)</f>
        <v>49312</v>
      </c>
      <c r="F279" s="9" cm="1">
        <f t="array" ref="F279">_xll.SNL.Clients.Office.Excel.Functions.SPG($A279, "SP_NET_INC", F$3)</f>
        <v>34973</v>
      </c>
      <c r="G279" s="9" cm="1">
        <f t="array" ref="G279">_xll.SNL.Clients.Office.Excel.Functions.SPG($A279, "SP_NET_INC", G$3)</f>
        <v>36763</v>
      </c>
      <c r="H279" s="9" cm="1">
        <f t="array" ref="H279">_xll.SNL.Clients.Office.Excel.Functions.SPG($A279, "SP_NET_INC", H$3)</f>
        <v>41324</v>
      </c>
      <c r="I279" s="9" cm="1">
        <f t="array" ref="I279">_xll.SNL.Clients.Office.Excel.Functions.SPG($A279, "SP_NET_INC", I$3)</f>
        <v>44180</v>
      </c>
      <c r="J279" s="9" cm="1">
        <f t="array" ref="J279">_xll.SNL.Clients.Office.Excel.Functions.SPG($A279, "SP_NET_INC", J$3)</f>
        <v>24769</v>
      </c>
    </row>
    <row r="280" spans="1:10" x14ac:dyDescent="0.3">
      <c r="A280" s="11" t="s">
        <v>1314</v>
      </c>
      <c r="B280" s="9" t="str" cm="1">
        <f t="array" ref="B280">_xll.SNL.Clients.Office.Excel.Functions.SPG($A280, "SP_NET_INC", B$3)</f>
        <v>NA</v>
      </c>
      <c r="C280" s="9" cm="1">
        <f t="array" ref="C280">_xll.SNL.Clients.Office.Excel.Functions.SPG($A280, "SP_NET_INC", C$3)</f>
        <v>10800</v>
      </c>
      <c r="D280" s="9" cm="1">
        <f t="array" ref="D280">_xll.SNL.Clients.Office.Excel.Functions.SPG($A280, "SP_NET_INC", D$3)</f>
        <v>27600</v>
      </c>
      <c r="E280" s="9" cm="1">
        <f t="array" ref="E280">_xll.SNL.Clients.Office.Excel.Functions.SPG($A280, "SP_NET_INC", E$3)</f>
        <v>68900</v>
      </c>
      <c r="F280" s="9" cm="1">
        <f t="array" ref="F280">_xll.SNL.Clients.Office.Excel.Functions.SPG($A280, "SP_NET_INC", F$3)</f>
        <v>3900</v>
      </c>
      <c r="G280" s="9" cm="1">
        <f t="array" ref="G280">_xll.SNL.Clients.Office.Excel.Functions.SPG($A280, "SP_NET_INC", G$3)</f>
        <v>103300</v>
      </c>
      <c r="H280" s="9" cm="1">
        <f t="array" ref="H280">_xll.SNL.Clients.Office.Excel.Functions.SPG($A280, "SP_NET_INC", H$3)</f>
        <v>151500</v>
      </c>
      <c r="I280" s="9" cm="1">
        <f t="array" ref="I280">_xll.SNL.Clients.Office.Excel.Functions.SPG($A280, "SP_NET_INC", I$3)</f>
        <v>134300</v>
      </c>
      <c r="J280" s="9" cm="1">
        <f t="array" ref="J280">_xll.SNL.Clients.Office.Excel.Functions.SPG($A280, "SP_NET_INC", J$3)</f>
        <v>113600</v>
      </c>
    </row>
    <row r="281" spans="1:10" x14ac:dyDescent="0.3">
      <c r="A281" s="11" t="s">
        <v>1315</v>
      </c>
      <c r="B281" s="9" t="str" cm="1">
        <f t="array" ref="B281">_xll.SNL.Clients.Office.Excel.Functions.SPG($A281, "SP_NET_INC", B$3)</f>
        <v>NA</v>
      </c>
      <c r="C281" s="9" t="str" cm="1">
        <f t="array" ref="C281">_xll.SNL.Clients.Office.Excel.Functions.SPG($A281, "SP_NET_INC", C$3)</f>
        <v>NA</v>
      </c>
      <c r="D281" s="9" cm="1">
        <f t="array" ref="D281">_xll.SNL.Clients.Office.Excel.Functions.SPG($A281, "SP_NET_INC", D$3)</f>
        <v>94000</v>
      </c>
      <c r="E281" s="9" cm="1">
        <f t="array" ref="E281">_xll.SNL.Clients.Office.Excel.Functions.SPG($A281, "SP_NET_INC", E$3)</f>
        <v>72000</v>
      </c>
      <c r="F281" s="9" cm="1">
        <f t="array" ref="F281">_xll.SNL.Clients.Office.Excel.Functions.SPG($A281, "SP_NET_INC", F$3)</f>
        <v>109000</v>
      </c>
      <c r="G281" s="9" cm="1">
        <f t="array" ref="G281">_xll.SNL.Clients.Office.Excel.Functions.SPG($A281, "SP_NET_INC", G$3)</f>
        <v>68000</v>
      </c>
      <c r="H281" s="9" cm="1">
        <f t="array" ref="H281">_xll.SNL.Clients.Office.Excel.Functions.SPG($A281, "SP_NET_INC", H$3)</f>
        <v>47000</v>
      </c>
      <c r="I281" s="9" cm="1">
        <f t="array" ref="I281">_xll.SNL.Clients.Office.Excel.Functions.SPG($A281, "SP_NET_INC", I$3)</f>
        <v>39000</v>
      </c>
      <c r="J281" s="9" cm="1">
        <f t="array" ref="J281">_xll.SNL.Clients.Office.Excel.Functions.SPG($A281, "SP_NET_INC", J$3)</f>
        <v>74000</v>
      </c>
    </row>
    <row r="282" spans="1:10" x14ac:dyDescent="0.3">
      <c r="A282" s="11" t="s">
        <v>1316</v>
      </c>
      <c r="B282" s="9" t="str" cm="1">
        <f t="array" ref="B282">_xll.SNL.Clients.Office.Excel.Functions.SPG($A282, "SP_NET_INC", B$3)</f>
        <v>NA</v>
      </c>
      <c r="C282" s="9" cm="1">
        <f t="array" ref="C282">_xll.SNL.Clients.Office.Excel.Functions.SPG($A282, "SP_NET_INC", C$3)</f>
        <v>113200</v>
      </c>
      <c r="D282" s="9" cm="1">
        <f t="array" ref="D282">_xll.SNL.Clients.Office.Excel.Functions.SPG($A282, "SP_NET_INC", D$3)</f>
        <v>81600</v>
      </c>
      <c r="E282" s="9" cm="1">
        <f t="array" ref="E282">_xll.SNL.Clients.Office.Excel.Functions.SPG($A282, "SP_NET_INC", E$3)</f>
        <v>99900</v>
      </c>
      <c r="F282" s="9" cm="1">
        <f t="array" ref="F282">_xll.SNL.Clients.Office.Excel.Functions.SPG($A282, "SP_NET_INC", F$3)</f>
        <v>97300</v>
      </c>
      <c r="G282" s="9" cm="1">
        <f t="array" ref="G282">_xll.SNL.Clients.Office.Excel.Functions.SPG($A282, "SP_NET_INC", G$3)</f>
        <v>88100</v>
      </c>
      <c r="H282" s="9" cm="1">
        <f t="array" ref="H282">_xll.SNL.Clients.Office.Excel.Functions.SPG($A282, "SP_NET_INC", H$3)</f>
        <v>65500</v>
      </c>
      <c r="I282" s="9" cm="1">
        <f t="array" ref="I282">_xll.SNL.Clients.Office.Excel.Functions.SPG($A282, "SP_NET_INC", I$3)</f>
        <v>98300</v>
      </c>
      <c r="J282" s="9" cm="1">
        <f t="array" ref="J282">_xll.SNL.Clients.Office.Excel.Functions.SPG($A282, "SP_NET_INC", J$3)</f>
        <v>55400</v>
      </c>
    </row>
    <row r="283" spans="1:10" x14ac:dyDescent="0.3">
      <c r="A283" s="11" t="s">
        <v>1317</v>
      </c>
      <c r="B283" s="9" t="str" cm="1">
        <f t="array" ref="B283">_xll.SNL.Clients.Office.Excel.Functions.SPG($A283, "SP_NET_INC", B$3)</f>
        <v>NA</v>
      </c>
      <c r="C283" s="9" cm="1">
        <f t="array" ref="C283">_xll.SNL.Clients.Office.Excel.Functions.SPG($A283, "SP_NET_INC", C$3)</f>
        <v>5194</v>
      </c>
      <c r="D283" s="9" cm="1">
        <f t="array" ref="D283">_xll.SNL.Clients.Office.Excel.Functions.SPG($A283, "SP_NET_INC", D$3)</f>
        <v>3309</v>
      </c>
      <c r="E283" s="9" cm="1">
        <f t="array" ref="E283">_xll.SNL.Clients.Office.Excel.Functions.SPG($A283, "SP_NET_INC", E$3)</f>
        <v>13678</v>
      </c>
      <c r="F283" s="9" cm="1">
        <f t="array" ref="F283">_xll.SNL.Clients.Office.Excel.Functions.SPG($A283, "SP_NET_INC", F$3)</f>
        <v>-305</v>
      </c>
      <c r="G283" s="9" cm="1">
        <f t="array" ref="G283">_xll.SNL.Clients.Office.Excel.Functions.SPG($A283, "SP_NET_INC", G$3)</f>
        <v>-140</v>
      </c>
      <c r="H283" s="9" cm="1">
        <f t="array" ref="H283">_xll.SNL.Clients.Office.Excel.Functions.SPG($A283, "SP_NET_INC", H$3)</f>
        <v>23675</v>
      </c>
      <c r="I283" s="9" cm="1">
        <f t="array" ref="I283">_xll.SNL.Clients.Office.Excel.Functions.SPG($A283, "SP_NET_INC", I$3)</f>
        <v>22306</v>
      </c>
      <c r="J283" s="9" cm="1">
        <f t="array" ref="J283">_xll.SNL.Clients.Office.Excel.Functions.SPG($A283, "SP_NET_INC", J$3)</f>
        <v>16260</v>
      </c>
    </row>
    <row r="284" spans="1:10" x14ac:dyDescent="0.3">
      <c r="A284" s="11" t="s">
        <v>1318</v>
      </c>
      <c r="B284" s="9" t="str" cm="1">
        <f t="array" ref="B284">_xll.SNL.Clients.Office.Excel.Functions.SPG($A284, "SP_NET_INC", B$3)</f>
        <v>NA</v>
      </c>
      <c r="C284" s="9" cm="1">
        <f t="array" ref="C284">_xll.SNL.Clients.Office.Excel.Functions.SPG($A284, "SP_NET_INC", C$3)</f>
        <v>9140</v>
      </c>
      <c r="D284" s="9" cm="1">
        <f t="array" ref="D284">_xll.SNL.Clients.Office.Excel.Functions.SPG($A284, "SP_NET_INC", D$3)</f>
        <v>14291</v>
      </c>
      <c r="E284" s="9" cm="1">
        <f t="array" ref="E284">_xll.SNL.Clients.Office.Excel.Functions.SPG($A284, "SP_NET_INC", E$3)</f>
        <v>4849</v>
      </c>
      <c r="F284" s="9" cm="1">
        <f t="array" ref="F284">_xll.SNL.Clients.Office.Excel.Functions.SPG($A284, "SP_NET_INC", F$3)</f>
        <v>3954</v>
      </c>
      <c r="G284" s="9" cm="1">
        <f t="array" ref="G284">_xll.SNL.Clients.Office.Excel.Functions.SPG($A284, "SP_NET_INC", G$3)</f>
        <v>14271</v>
      </c>
      <c r="H284" s="9" cm="1">
        <f t="array" ref="H284">_xll.SNL.Clients.Office.Excel.Functions.SPG($A284, "SP_NET_INC", H$3)</f>
        <v>19796</v>
      </c>
      <c r="I284" s="9" cm="1">
        <f t="array" ref="I284">_xll.SNL.Clients.Office.Excel.Functions.SPG($A284, "SP_NET_INC", I$3)</f>
        <v>14793</v>
      </c>
      <c r="J284" s="9" cm="1">
        <f t="array" ref="J284">_xll.SNL.Clients.Office.Excel.Functions.SPG($A284, "SP_NET_INC", J$3)</f>
        <v>6875</v>
      </c>
    </row>
    <row r="285" spans="1:10" x14ac:dyDescent="0.3">
      <c r="A285" s="11" t="s">
        <v>1319</v>
      </c>
      <c r="B285" s="9" t="str" cm="1">
        <f t="array" ref="B285">_xll.SNL.Clients.Office.Excel.Functions.SPG($A285, "SP_NET_INC", B$3)</f>
        <v>NA</v>
      </c>
      <c r="C285" s="9" t="str" cm="1">
        <f t="array" ref="C285">_xll.SNL.Clients.Office.Excel.Functions.SPG($A285, "SP_NET_INC", C$3)</f>
        <v>NA</v>
      </c>
      <c r="D285" s="9" cm="1">
        <f t="array" ref="D285">_xll.SNL.Clients.Office.Excel.Functions.SPG($A285, "SP_NET_INC", D$3)</f>
        <v>164373</v>
      </c>
      <c r="E285" s="9" cm="1">
        <f t="array" ref="E285">_xll.SNL.Clients.Office.Excel.Functions.SPG($A285, "SP_NET_INC", E$3)</f>
        <v>1171</v>
      </c>
      <c r="F285" s="9" cm="1">
        <f t="array" ref="F285">_xll.SNL.Clients.Office.Excel.Functions.SPG($A285, "SP_NET_INC", F$3)</f>
        <v>137904</v>
      </c>
      <c r="G285" s="9" cm="1">
        <f t="array" ref="G285">_xll.SNL.Clients.Office.Excel.Functions.SPG($A285, "SP_NET_INC", G$3)</f>
        <v>151935</v>
      </c>
      <c r="H285" s="9" cm="1">
        <f t="array" ref="H285">_xll.SNL.Clients.Office.Excel.Functions.SPG($A285, "SP_NET_INC", H$3)</f>
        <v>152063</v>
      </c>
      <c r="I285" s="9" cm="1">
        <f t="array" ref="I285">_xll.SNL.Clients.Office.Excel.Functions.SPG($A285, "SP_NET_INC", I$3)</f>
        <v>144504</v>
      </c>
      <c r="J285" s="9" cm="1">
        <f t="array" ref="J285">_xll.SNL.Clients.Office.Excel.Functions.SPG($A285, "SP_NET_INC", J$3)</f>
        <v>128099</v>
      </c>
    </row>
    <row r="286" spans="1:10" x14ac:dyDescent="0.3">
      <c r="A286" s="11" t="s">
        <v>1320</v>
      </c>
      <c r="B286" s="9" t="str" cm="1">
        <f t="array" ref="B286">_xll.SNL.Clients.Office.Excel.Functions.SPG($A286, "SP_NET_INC", B$3)</f>
        <v>NA</v>
      </c>
      <c r="C286" s="9" cm="1">
        <f t="array" ref="C286">_xll.SNL.Clients.Office.Excel.Functions.SPG($A286, "SP_NET_INC", C$3)</f>
        <v>130076</v>
      </c>
      <c r="D286" s="9" cm="1">
        <f t="array" ref="D286">_xll.SNL.Clients.Office.Excel.Functions.SPG($A286, "SP_NET_INC", D$3)</f>
        <v>127282</v>
      </c>
      <c r="E286" s="9" cm="1">
        <f t="array" ref="E286">_xll.SNL.Clients.Office.Excel.Functions.SPG($A286, "SP_NET_INC", E$3)</f>
        <v>111602</v>
      </c>
      <c r="F286" s="9" cm="1">
        <f t="array" ref="F286">_xll.SNL.Clients.Office.Excel.Functions.SPG($A286, "SP_NET_INC", F$3)</f>
        <v>110426</v>
      </c>
      <c r="G286" s="9" cm="1">
        <f t="array" ref="G286">_xll.SNL.Clients.Office.Excel.Functions.SPG($A286, "SP_NET_INC", G$3)</f>
        <v>95476</v>
      </c>
      <c r="H286" s="9" cm="1">
        <f t="array" ref="H286">_xll.SNL.Clients.Office.Excel.Functions.SPG($A286, "SP_NET_INC", H$3)</f>
        <v>112208</v>
      </c>
      <c r="I286" s="9" cm="1">
        <f t="array" ref="I286">_xll.SNL.Clients.Office.Excel.Functions.SPG($A286, "SP_NET_INC", I$3)</f>
        <v>86938</v>
      </c>
      <c r="J286" s="9" cm="1">
        <f t="array" ref="J286">_xll.SNL.Clients.Office.Excel.Functions.SPG($A286, "SP_NET_INC", J$3)</f>
        <v>124694</v>
      </c>
    </row>
    <row r="287" spans="1:10" x14ac:dyDescent="0.3">
      <c r="A287" s="11" t="s">
        <v>1321</v>
      </c>
      <c r="B287" s="9" t="str" cm="1">
        <f t="array" ref="B287">_xll.SNL.Clients.Office.Excel.Functions.SPG($A287, "SP_NET_INC", B$3)</f>
        <v>NA</v>
      </c>
      <c r="C287" s="9" t="str" cm="1">
        <f t="array" ref="C287">_xll.SNL.Clients.Office.Excel.Functions.SPG($A287, "SP_NET_INC", C$3)</f>
        <v>NA</v>
      </c>
      <c r="D287" s="9" cm="1">
        <f t="array" ref="D287">_xll.SNL.Clients.Office.Excel.Functions.SPG($A287, "SP_NET_INC", D$3)</f>
        <v>63639</v>
      </c>
      <c r="E287" s="9" cm="1">
        <f t="array" ref="E287">_xll.SNL.Clients.Office.Excel.Functions.SPG($A287, "SP_NET_INC", E$3)</f>
        <v>35674</v>
      </c>
      <c r="F287" s="9" cm="1">
        <f t="array" ref="F287">_xll.SNL.Clients.Office.Excel.Functions.SPG($A287, "SP_NET_INC", F$3)</f>
        <v>-35009</v>
      </c>
      <c r="G287" s="9" cm="1">
        <f t="array" ref="G287">_xll.SNL.Clients.Office.Excel.Functions.SPG($A287, "SP_NET_INC", G$3)</f>
        <v>65438</v>
      </c>
      <c r="H287" s="9" cm="1">
        <f t="array" ref="H287">_xll.SNL.Clients.Office.Excel.Functions.SPG($A287, "SP_NET_INC", H$3)</f>
        <v>70389</v>
      </c>
      <c r="I287" s="9" cm="1">
        <f t="array" ref="I287">_xll.SNL.Clients.Office.Excel.Functions.SPG($A287, "SP_NET_INC", I$3)</f>
        <v>-7115</v>
      </c>
      <c r="J287" s="9" cm="1">
        <f t="array" ref="J287">_xll.SNL.Clients.Office.Excel.Functions.SPG($A287, "SP_NET_INC", J$3)</f>
        <v>-67401</v>
      </c>
    </row>
    <row r="288" spans="1:10" x14ac:dyDescent="0.3">
      <c r="A288" s="11" t="s">
        <v>1322</v>
      </c>
      <c r="B288" s="9" t="str" cm="1">
        <f t="array" ref="B288">_xll.SNL.Clients.Office.Excel.Functions.SPG($A288, "SP_NET_INC", B$3)</f>
        <v>NA</v>
      </c>
      <c r="C288" s="9" t="str" cm="1">
        <f t="array" ref="C288">_xll.SNL.Clients.Office.Excel.Functions.SPG($A288, "SP_NET_INC", C$3)</f>
        <v>NA</v>
      </c>
      <c r="D288" s="9" cm="1">
        <f t="array" ref="D288">_xll.SNL.Clients.Office.Excel.Functions.SPG($A288, "SP_NET_INC", D$3)</f>
        <v>131900</v>
      </c>
      <c r="E288" s="9" cm="1">
        <f t="array" ref="E288">_xll.SNL.Clients.Office.Excel.Functions.SPG($A288, "SP_NET_INC", E$3)</f>
        <v>158000</v>
      </c>
      <c r="F288" s="9" cm="1">
        <f t="array" ref="F288">_xll.SNL.Clients.Office.Excel.Functions.SPG($A288, "SP_NET_INC", F$3)</f>
        <v>151400</v>
      </c>
      <c r="G288" s="9" cm="1">
        <f t="array" ref="G288">_xll.SNL.Clients.Office.Excel.Functions.SPG($A288, "SP_NET_INC", G$3)</f>
        <v>271800</v>
      </c>
      <c r="H288" s="9" cm="1">
        <f t="array" ref="H288">_xll.SNL.Clients.Office.Excel.Functions.SPG($A288, "SP_NET_INC", H$3)</f>
        <v>161600</v>
      </c>
      <c r="I288" s="9" cm="1">
        <f t="array" ref="I288">_xll.SNL.Clients.Office.Excel.Functions.SPG($A288, "SP_NET_INC", I$3)</f>
        <v>94200</v>
      </c>
      <c r="J288" s="9" cm="1">
        <f t="array" ref="J288">_xll.SNL.Clients.Office.Excel.Functions.SPG($A288, "SP_NET_INC", J$3)</f>
        <v>136000</v>
      </c>
    </row>
    <row r="289" spans="1:10" x14ac:dyDescent="0.3">
      <c r="A289" s="11" t="s">
        <v>1323</v>
      </c>
      <c r="B289" s="9" t="str" cm="1">
        <f t="array" ref="B289">_xll.SNL.Clients.Office.Excel.Functions.SPG($A289, "SP_NET_INC", B$3)</f>
        <v>NA</v>
      </c>
      <c r="C289" s="9" cm="1">
        <f t="array" ref="C289">_xll.SNL.Clients.Office.Excel.Functions.SPG($A289, "SP_NET_INC", C$3)</f>
        <v>43965</v>
      </c>
      <c r="D289" s="9" cm="1">
        <f t="array" ref="D289">_xll.SNL.Clients.Office.Excel.Functions.SPG($A289, "SP_NET_INC", D$3)</f>
        <v>46212</v>
      </c>
      <c r="E289" s="9" cm="1">
        <f t="array" ref="E289">_xll.SNL.Clients.Office.Excel.Functions.SPG($A289, "SP_NET_INC", E$3)</f>
        <v>43772</v>
      </c>
      <c r="F289" s="9" cm="1">
        <f t="array" ref="F289">_xll.SNL.Clients.Office.Excel.Functions.SPG($A289, "SP_NET_INC", F$3)</f>
        <v>39731</v>
      </c>
      <c r="G289" s="9" cm="1">
        <f t="array" ref="G289">_xll.SNL.Clients.Office.Excel.Functions.SPG($A289, "SP_NET_INC", G$3)</f>
        <v>40593</v>
      </c>
      <c r="H289" s="9" cm="1">
        <f t="array" ref="H289">_xll.SNL.Clients.Office.Excel.Functions.SPG($A289, "SP_NET_INC", H$3)</f>
        <v>46515</v>
      </c>
      <c r="I289" s="9" cm="1">
        <f t="array" ref="I289">_xll.SNL.Clients.Office.Excel.Functions.SPG($A289, "SP_NET_INC", I$3)</f>
        <v>35382</v>
      </c>
      <c r="J289" s="9" cm="1">
        <f t="array" ref="J289">_xll.SNL.Clients.Office.Excel.Functions.SPG($A289, "SP_NET_INC", J$3)</f>
        <v>29105</v>
      </c>
    </row>
    <row r="290" spans="1:10" x14ac:dyDescent="0.3">
      <c r="A290" s="11" t="s">
        <v>1324</v>
      </c>
      <c r="B290" s="9" t="str" cm="1">
        <f t="array" ref="B290">_xll.SNL.Clients.Office.Excel.Functions.SPG($A290, "SP_NET_INC", B$3)</f>
        <v>NA</v>
      </c>
      <c r="C290" s="9" cm="1">
        <f t="array" ref="C290">_xll.SNL.Clients.Office.Excel.Functions.SPG($A290, "SP_NET_INC", C$3)</f>
        <v>62202</v>
      </c>
      <c r="D290" s="9" cm="1">
        <f t="array" ref="D290">_xll.SNL.Clients.Office.Excel.Functions.SPG($A290, "SP_NET_INC", D$3)</f>
        <v>48665</v>
      </c>
      <c r="E290" s="9" cm="1">
        <f t="array" ref="E290">_xll.SNL.Clients.Office.Excel.Functions.SPG($A290, "SP_NET_INC", E$3)</f>
        <v>36056</v>
      </c>
      <c r="F290" s="9" cm="1">
        <f t="array" ref="F290">_xll.SNL.Clients.Office.Excel.Functions.SPG($A290, "SP_NET_INC", F$3)</f>
        <v>32898</v>
      </c>
      <c r="G290" s="9" cm="1">
        <f t="array" ref="G290">_xll.SNL.Clients.Office.Excel.Functions.SPG($A290, "SP_NET_INC", G$3)</f>
        <v>58545</v>
      </c>
      <c r="H290" s="9" cm="1">
        <f t="array" ref="H290">_xll.SNL.Clients.Office.Excel.Functions.SPG($A290, "SP_NET_INC", H$3)</f>
        <v>103198</v>
      </c>
      <c r="I290" s="9" cm="1">
        <f t="array" ref="I290">_xll.SNL.Clients.Office.Excel.Functions.SPG($A290, "SP_NET_INC", I$3)</f>
        <v>168880</v>
      </c>
      <c r="J290" s="9" cm="1">
        <f t="array" ref="J290">_xll.SNL.Clients.Office.Excel.Functions.SPG($A290, "SP_NET_INC", J$3)</f>
        <v>3281</v>
      </c>
    </row>
    <row r="291" spans="1:10" x14ac:dyDescent="0.3">
      <c r="A291" s="11" t="s">
        <v>1325</v>
      </c>
      <c r="B291" s="9" t="str" cm="1">
        <f t="array" ref="B291">_xll.SNL.Clients.Office.Excel.Functions.SPG($A291, "SP_NET_INC", B$3)</f>
        <v>NA</v>
      </c>
      <c r="C291" s="9" t="str" cm="1">
        <f t="array" ref="C291">_xll.SNL.Clients.Office.Excel.Functions.SPG($A291, "SP_NET_INC", C$3)</f>
        <v>NA</v>
      </c>
      <c r="D291" s="9" cm="1">
        <f t="array" ref="D291">_xll.SNL.Clients.Office.Excel.Functions.SPG($A291, "SP_NET_INC", D$3)</f>
        <v>50656</v>
      </c>
      <c r="E291" s="9" cm="1">
        <f t="array" ref="E291">_xll.SNL.Clients.Office.Excel.Functions.SPG($A291, "SP_NET_INC", E$3)</f>
        <v>28704</v>
      </c>
      <c r="F291" s="9" cm="1">
        <f t="array" ref="F291">_xll.SNL.Clients.Office.Excel.Functions.SPG($A291, "SP_NET_INC", F$3)</f>
        <v>92138</v>
      </c>
      <c r="G291" s="9" cm="1">
        <f t="array" ref="G291">_xll.SNL.Clients.Office.Excel.Functions.SPG($A291, "SP_NET_INC", G$3)</f>
        <v>310034</v>
      </c>
      <c r="H291" s="9" cm="1">
        <f t="array" ref="H291">_xll.SNL.Clients.Office.Excel.Functions.SPG($A291, "SP_NET_INC", H$3)</f>
        <v>49430</v>
      </c>
      <c r="I291" s="9" cm="1">
        <f t="array" ref="I291">_xll.SNL.Clients.Office.Excel.Functions.SPG($A291, "SP_NET_INC", I$3)</f>
        <v>30231</v>
      </c>
      <c r="J291" s="9" cm="1">
        <f t="array" ref="J291">_xll.SNL.Clients.Office.Excel.Functions.SPG($A291, "SP_NET_INC", J$3)</f>
        <v>481447</v>
      </c>
    </row>
    <row r="292" spans="1:10" x14ac:dyDescent="0.3">
      <c r="A292" s="11" t="s">
        <v>1326</v>
      </c>
      <c r="B292" s="9" t="str" cm="1">
        <f t="array" ref="B292">_xll.SNL.Clients.Office.Excel.Functions.SPG($A292, "SP_NET_INC", B$3)</f>
        <v>NA</v>
      </c>
      <c r="C292" s="9" cm="1">
        <f t="array" ref="C292">_xll.SNL.Clients.Office.Excel.Functions.SPG($A292, "SP_NET_INC", C$3)</f>
        <v>333200</v>
      </c>
      <c r="D292" s="9" cm="1">
        <f t="array" ref="D292">_xll.SNL.Clients.Office.Excel.Functions.SPG($A292, "SP_NET_INC", D$3)</f>
        <v>30442</v>
      </c>
      <c r="E292" s="9" cm="1">
        <f t="array" ref="E292">_xll.SNL.Clients.Office.Excel.Functions.SPG($A292, "SP_NET_INC", E$3)</f>
        <v>3035</v>
      </c>
      <c r="F292" s="9" cm="1">
        <f t="array" ref="F292">_xll.SNL.Clients.Office.Excel.Functions.SPG($A292, "SP_NET_INC", F$3)</f>
        <v>2306</v>
      </c>
      <c r="G292" s="9" cm="1">
        <f t="array" ref="G292">_xll.SNL.Clients.Office.Excel.Functions.SPG($A292, "SP_NET_INC", G$3)</f>
        <v>129221</v>
      </c>
      <c r="H292" s="9" cm="1">
        <f t="array" ref="H292">_xll.SNL.Clients.Office.Excel.Functions.SPG($A292, "SP_NET_INC", H$3)</f>
        <v>22740</v>
      </c>
      <c r="I292" s="9" cm="1">
        <f t="array" ref="I292">_xll.SNL.Clients.Office.Excel.Functions.SPG($A292, "SP_NET_INC", I$3)</f>
        <v>19096</v>
      </c>
      <c r="J292" s="9" cm="1">
        <f t="array" ref="J292">_xll.SNL.Clients.Office.Excel.Functions.SPG($A292, "SP_NET_INC", J$3)</f>
        <v>7437</v>
      </c>
    </row>
    <row r="293" spans="1:10" x14ac:dyDescent="0.3">
      <c r="A293" s="11" t="s">
        <v>1327</v>
      </c>
      <c r="B293" s="9" t="str" cm="1">
        <f t="array" ref="B293">_xll.SNL.Clients.Office.Excel.Functions.SPG($A293, "SP_NET_INC", B$3)</f>
        <v>NA</v>
      </c>
      <c r="C293" s="9" t="str" cm="1">
        <f t="array" ref="C293">_xll.SNL.Clients.Office.Excel.Functions.SPG($A293, "SP_NET_INC", C$3)</f>
        <v>NA</v>
      </c>
      <c r="D293" s="9" cm="1">
        <f t="array" ref="D293">_xll.SNL.Clients.Office.Excel.Functions.SPG($A293, "SP_NET_INC", D$3)</f>
        <v>76000</v>
      </c>
      <c r="E293" s="9" cm="1">
        <f t="array" ref="E293">_xll.SNL.Clients.Office.Excel.Functions.SPG($A293, "SP_NET_INC", E$3)</f>
        <v>111000</v>
      </c>
      <c r="F293" s="9" cm="1">
        <f t="array" ref="F293">_xll.SNL.Clients.Office.Excel.Functions.SPG($A293, "SP_NET_INC", F$3)</f>
        <v>107400</v>
      </c>
      <c r="G293" s="9" cm="1">
        <f t="array" ref="G293">_xll.SNL.Clients.Office.Excel.Functions.SPG($A293, "SP_NET_INC", G$3)</f>
        <v>84200</v>
      </c>
      <c r="H293" s="9" cm="1">
        <f t="array" ref="H293">_xll.SNL.Clients.Office.Excel.Functions.SPG($A293, "SP_NET_INC", H$3)</f>
        <v>63200</v>
      </c>
      <c r="I293" s="9" cm="1">
        <f t="array" ref="I293">_xll.SNL.Clients.Office.Excel.Functions.SPG($A293, "SP_NET_INC", I$3)</f>
        <v>86800</v>
      </c>
      <c r="J293" s="9" cm="1">
        <f t="array" ref="J293">_xll.SNL.Clients.Office.Excel.Functions.SPG($A293, "SP_NET_INC", J$3)</f>
        <v>-28200</v>
      </c>
    </row>
    <row r="294" spans="1:10" x14ac:dyDescent="0.3">
      <c r="A294" s="11" t="s">
        <v>1328</v>
      </c>
      <c r="B294" s="9" t="str" cm="1">
        <f t="array" ref="B294">_xll.SNL.Clients.Office.Excel.Functions.SPG($A294, "SP_NET_INC", B$3)</f>
        <v>NA</v>
      </c>
      <c r="C294" s="9" cm="1">
        <f t="array" ref="C294">_xll.SNL.Clients.Office.Excel.Functions.SPG($A294, "SP_NET_INC", C$3)</f>
        <v>57900</v>
      </c>
      <c r="D294" s="9" cm="1">
        <f t="array" ref="D294">_xll.SNL.Clients.Office.Excel.Functions.SPG($A294, "SP_NET_INC", D$3)</f>
        <v>54200</v>
      </c>
      <c r="E294" s="9" cm="1">
        <f t="array" ref="E294">_xll.SNL.Clients.Office.Excel.Functions.SPG($A294, "SP_NET_INC", E$3)</f>
        <v>61400</v>
      </c>
      <c r="F294" s="9" cm="1">
        <f t="array" ref="F294">_xll.SNL.Clients.Office.Excel.Functions.SPG($A294, "SP_NET_INC", F$3)</f>
        <v>61600</v>
      </c>
      <c r="G294" s="9" cm="1">
        <f t="array" ref="G294">_xll.SNL.Clients.Office.Excel.Functions.SPG($A294, "SP_NET_INC", G$3)</f>
        <v>46600</v>
      </c>
      <c r="H294" s="9" cm="1">
        <f t="array" ref="H294">_xll.SNL.Clients.Office.Excel.Functions.SPG($A294, "SP_NET_INC", H$3)</f>
        <v>51700</v>
      </c>
      <c r="I294" s="9" cm="1">
        <f t="array" ref="I294">_xll.SNL.Clients.Office.Excel.Functions.SPG($A294, "SP_NET_INC", I$3)</f>
        <v>50000</v>
      </c>
      <c r="J294" s="9" cm="1">
        <f t="array" ref="J294">_xll.SNL.Clients.Office.Excel.Functions.SPG($A294, "SP_NET_INC", J$3)</f>
        <v>49200</v>
      </c>
    </row>
    <row r="295" spans="1:10" x14ac:dyDescent="0.3">
      <c r="A295" s="11" t="s">
        <v>1329</v>
      </c>
      <c r="B295" s="9" t="str" cm="1">
        <f t="array" ref="B295">_xll.SNL.Clients.Office.Excel.Functions.SPG($A295, "SP_NET_INC", B$3)</f>
        <v>NA</v>
      </c>
      <c r="C295" s="9" cm="1">
        <f t="array" ref="C295">_xll.SNL.Clients.Office.Excel.Functions.SPG($A295, "SP_NET_INC", C$3)</f>
        <v>42000</v>
      </c>
      <c r="D295" s="9" cm="1">
        <f t="array" ref="D295">_xll.SNL.Clients.Office.Excel.Functions.SPG($A295, "SP_NET_INC", D$3)</f>
        <v>73000</v>
      </c>
      <c r="E295" s="9" cm="1">
        <f t="array" ref="E295">_xll.SNL.Clients.Office.Excel.Functions.SPG($A295, "SP_NET_INC", E$3)</f>
        <v>63000</v>
      </c>
      <c r="F295" s="9" cm="1">
        <f t="array" ref="F295">_xll.SNL.Clients.Office.Excel.Functions.SPG($A295, "SP_NET_INC", F$3)</f>
        <v>20400</v>
      </c>
      <c r="G295" s="9" cm="1">
        <f t="array" ref="G295">_xll.SNL.Clients.Office.Excel.Functions.SPG($A295, "SP_NET_INC", G$3)</f>
        <v>56600</v>
      </c>
      <c r="H295" s="9" cm="1">
        <f t="array" ref="H295">_xll.SNL.Clients.Office.Excel.Functions.SPG($A295, "SP_NET_INC", H$3)</f>
        <v>-138600</v>
      </c>
      <c r="I295" s="9" cm="1">
        <f t="array" ref="I295">_xll.SNL.Clients.Office.Excel.Functions.SPG($A295, "SP_NET_INC", I$3)</f>
        <v>33200</v>
      </c>
      <c r="J295" s="9" cm="1">
        <f t="array" ref="J295">_xll.SNL.Clients.Office.Excel.Functions.SPG($A295, "SP_NET_INC", J$3)</f>
        <v>-5500</v>
      </c>
    </row>
    <row r="296" spans="1:10" x14ac:dyDescent="0.3">
      <c r="A296" s="11" t="s">
        <v>1330</v>
      </c>
      <c r="B296" s="9" t="str" cm="1">
        <f t="array" ref="B296">_xll.SNL.Clients.Office.Excel.Functions.SPG($A296, "SP_NET_INC", B$3)</f>
        <v>NA</v>
      </c>
      <c r="C296" s="9" cm="1">
        <f t="array" ref="C296">_xll.SNL.Clients.Office.Excel.Functions.SPG($A296, "SP_NET_INC", C$3)</f>
        <v>150000</v>
      </c>
      <c r="D296" s="9" cm="1">
        <f t="array" ref="D296">_xll.SNL.Clients.Office.Excel.Functions.SPG($A296, "SP_NET_INC", D$3)</f>
        <v>158000</v>
      </c>
      <c r="E296" s="9" cm="1">
        <f t="array" ref="E296">_xll.SNL.Clients.Office.Excel.Functions.SPG($A296, "SP_NET_INC", E$3)</f>
        <v>204000</v>
      </c>
      <c r="F296" s="9" cm="1">
        <f t="array" ref="F296">_xll.SNL.Clients.Office.Excel.Functions.SPG($A296, "SP_NET_INC", F$3)</f>
        <v>212000</v>
      </c>
      <c r="G296" s="9" cm="1">
        <f t="array" ref="G296">_xll.SNL.Clients.Office.Excel.Functions.SPG($A296, "SP_NET_INC", G$3)</f>
        <v>160000</v>
      </c>
      <c r="H296" s="9" cm="1">
        <f t="array" ref="H296">_xll.SNL.Clients.Office.Excel.Functions.SPG($A296, "SP_NET_INC", H$3)</f>
        <v>289000</v>
      </c>
      <c r="I296" s="9" cm="1">
        <f t="array" ref="I296">_xll.SNL.Clients.Office.Excel.Functions.SPG($A296, "SP_NET_INC", I$3)</f>
        <v>207000</v>
      </c>
      <c r="J296" s="9" cm="1">
        <f t="array" ref="J296">_xll.SNL.Clients.Office.Excel.Functions.SPG($A296, "SP_NET_INC", J$3)</f>
        <v>253000</v>
      </c>
    </row>
    <row r="297" spans="1:10" x14ac:dyDescent="0.3">
      <c r="A297" s="11" t="s">
        <v>1331</v>
      </c>
      <c r="B297" s="9" t="str" cm="1">
        <f t="array" ref="B297">_xll.SNL.Clients.Office.Excel.Functions.SPG($A297, "SP_NET_INC", B$3)</f>
        <v>NA</v>
      </c>
      <c r="C297" s="9" t="str" cm="1">
        <f t="array" ref="C297">_xll.SNL.Clients.Office.Excel.Functions.SPG($A297, "SP_NET_INC", C$3)</f>
        <v>NA</v>
      </c>
      <c r="D297" s="9" cm="1">
        <f t="array" ref="D297">_xll.SNL.Clients.Office.Excel.Functions.SPG($A297, "SP_NET_INC", D$3)</f>
        <v>199900</v>
      </c>
      <c r="E297" s="9" cm="1">
        <f t="array" ref="E297">_xll.SNL.Clients.Office.Excel.Functions.SPG($A297, "SP_NET_INC", E$3)</f>
        <v>268300</v>
      </c>
      <c r="F297" s="9" cm="1">
        <f t="array" ref="F297">_xll.SNL.Clients.Office.Excel.Functions.SPG($A297, "SP_NET_INC", F$3)</f>
        <v>303800</v>
      </c>
      <c r="G297" s="9" cm="1">
        <f t="array" ref="G297">_xll.SNL.Clients.Office.Excel.Functions.SPG($A297, "SP_NET_INC", G$3)</f>
        <v>273400</v>
      </c>
      <c r="H297" s="9" cm="1">
        <f t="array" ref="H297">_xll.SNL.Clients.Office.Excel.Functions.SPG($A297, "SP_NET_INC", H$3)</f>
        <v>296000</v>
      </c>
      <c r="I297" s="9" cm="1">
        <f t="array" ref="I297">_xll.SNL.Clients.Office.Excel.Functions.SPG($A297, "SP_NET_INC", I$3)</f>
        <v>386300</v>
      </c>
      <c r="J297" s="9" cm="1">
        <f t="array" ref="J297">_xll.SNL.Clients.Office.Excel.Functions.SPG($A297, "SP_NET_INC", J$3)</f>
        <v>384400</v>
      </c>
    </row>
    <row r="298" spans="1:10" x14ac:dyDescent="0.3">
      <c r="A298" s="11" t="s">
        <v>1332</v>
      </c>
      <c r="B298" s="9" t="str" cm="1">
        <f t="array" ref="B298">_xll.SNL.Clients.Office.Excel.Functions.SPG($A298, "SP_NET_INC", B$3)</f>
        <v>NA</v>
      </c>
      <c r="C298" s="9" cm="1">
        <f t="array" ref="C298">_xll.SNL.Clients.Office.Excel.Functions.SPG($A298, "SP_NET_INC", C$3)</f>
        <v>-19221</v>
      </c>
      <c r="D298" s="9" cm="1">
        <f t="array" ref="D298">_xll.SNL.Clients.Office.Excel.Functions.SPG($A298, "SP_NET_INC", D$3)</f>
        <v>1632663</v>
      </c>
      <c r="E298" s="9" cm="1">
        <f t="array" ref="E298">_xll.SNL.Clients.Office.Excel.Functions.SPG($A298, "SP_NET_INC", E$3)</f>
        <v>728621</v>
      </c>
      <c r="F298" s="9" cm="1">
        <f t="array" ref="F298">_xll.SNL.Clients.Office.Excel.Functions.SPG($A298, "SP_NET_INC", F$3)</f>
        <v>618469</v>
      </c>
      <c r="G298" s="9" cm="1">
        <f t="array" ref="G298">_xll.SNL.Clients.Office.Excel.Functions.SPG($A298, "SP_NET_INC", G$3)</f>
        <v>1988535</v>
      </c>
      <c r="H298" s="9" cm="1">
        <f t="array" ref="H298">_xll.SNL.Clients.Office.Excel.Functions.SPG($A298, "SP_NET_INC", H$3)</f>
        <v>416526</v>
      </c>
      <c r="I298" s="9" cm="1">
        <f t="array" ref="I298">_xll.SNL.Clients.Office.Excel.Functions.SPG($A298, "SP_NET_INC", I$3)</f>
        <v>374776</v>
      </c>
      <c r="J298" s="9" cm="1">
        <f t="array" ref="J298">_xll.SNL.Clients.Office.Excel.Functions.SPG($A298, "SP_NET_INC", J$3)</f>
        <v>840290</v>
      </c>
    </row>
    <row r="299" spans="1:10" x14ac:dyDescent="0.3">
      <c r="A299" s="11" t="s">
        <v>1333</v>
      </c>
      <c r="B299" s="9" t="str" cm="1">
        <f t="array" ref="B299">_xll.SNL.Clients.Office.Excel.Functions.SPG($A299, "SP_NET_INC", B$3)</f>
        <v>NA</v>
      </c>
      <c r="C299" s="9" t="str" cm="1">
        <f t="array" ref="C299">_xll.SNL.Clients.Office.Excel.Functions.SPG($A299, "SP_NET_INC", C$3)</f>
        <v>NA</v>
      </c>
      <c r="D299" s="9" cm="1">
        <f t="array" ref="D299">_xll.SNL.Clients.Office.Excel.Functions.SPG($A299, "SP_NET_INC", D$3)</f>
        <v>-654</v>
      </c>
      <c r="E299" s="9" cm="1">
        <f t="array" ref="E299">_xll.SNL.Clients.Office.Excel.Functions.SPG($A299, "SP_NET_INC", E$3)</f>
        <v>5713</v>
      </c>
      <c r="F299" s="9" cm="1">
        <f t="array" ref="F299">_xll.SNL.Clients.Office.Excel.Functions.SPG($A299, "SP_NET_INC", F$3)</f>
        <v>3296</v>
      </c>
      <c r="G299" s="9" cm="1">
        <f t="array" ref="G299">_xll.SNL.Clients.Office.Excel.Functions.SPG($A299, "SP_NET_INC", G$3)</f>
        <v>-16450</v>
      </c>
      <c r="H299" s="9" cm="1">
        <f t="array" ref="H299">_xll.SNL.Clients.Office.Excel.Functions.SPG($A299, "SP_NET_INC", H$3)</f>
        <v>16923</v>
      </c>
      <c r="I299" s="9" cm="1">
        <f t="array" ref="I299">_xll.SNL.Clients.Office.Excel.Functions.SPG($A299, "SP_NET_INC", I$3)</f>
        <v>19786</v>
      </c>
      <c r="J299" s="9" cm="1">
        <f t="array" ref="J299">_xll.SNL.Clients.Office.Excel.Functions.SPG($A299, "SP_NET_INC", J$3)</f>
        <v>15337</v>
      </c>
    </row>
    <row r="300" spans="1:10" x14ac:dyDescent="0.3">
      <c r="A300" s="11" t="s">
        <v>1334</v>
      </c>
      <c r="B300" s="9" t="str" cm="1">
        <f t="array" ref="B300">_xll.SNL.Clients.Office.Excel.Functions.SPG($A300, "SP_NET_INC", B$3)</f>
        <v>NA</v>
      </c>
      <c r="C300" s="9" cm="1">
        <f t="array" ref="C300">_xll.SNL.Clients.Office.Excel.Functions.SPG($A300, "SP_NET_INC", C$3)</f>
        <v>64910</v>
      </c>
      <c r="D300" s="9" cm="1">
        <f t="array" ref="D300">_xll.SNL.Clients.Office.Excel.Functions.SPG($A300, "SP_NET_INC", D$3)</f>
        <v>70722</v>
      </c>
      <c r="E300" s="9" cm="1">
        <f t="array" ref="E300">_xll.SNL.Clients.Office.Excel.Functions.SPG($A300, "SP_NET_INC", E$3)</f>
        <v>86017</v>
      </c>
      <c r="F300" s="9" cm="1">
        <f t="array" ref="F300">_xll.SNL.Clients.Office.Excel.Functions.SPG($A300, "SP_NET_INC", F$3)</f>
        <v>64277</v>
      </c>
      <c r="G300" s="9" cm="1">
        <f t="array" ref="G300">_xll.SNL.Clients.Office.Excel.Functions.SPG($A300, "SP_NET_INC", G$3)</f>
        <v>67321</v>
      </c>
      <c r="H300" s="9" cm="1">
        <f t="array" ref="H300">_xll.SNL.Clients.Office.Excel.Functions.SPG($A300, "SP_NET_INC", H$3)</f>
        <v>61790</v>
      </c>
      <c r="I300" s="9" cm="1">
        <f t="array" ref="I300">_xll.SNL.Clients.Office.Excel.Functions.SPG($A300, "SP_NET_INC", I$3)</f>
        <v>56910</v>
      </c>
      <c r="J300" s="9" cm="1">
        <f t="array" ref="J300">_xll.SNL.Clients.Office.Excel.Functions.SPG($A300, "SP_NET_INC", J$3)</f>
        <v>63570</v>
      </c>
    </row>
    <row r="301" spans="1:10" x14ac:dyDescent="0.3">
      <c r="A301" s="11" t="s">
        <v>1335</v>
      </c>
      <c r="B301" s="9" t="str" cm="1">
        <f t="array" ref="B301">_xll.SNL.Clients.Office.Excel.Functions.SPG($A301, "SP_NET_INC", B$3)</f>
        <v>NA</v>
      </c>
      <c r="C301" s="9" t="str" cm="1">
        <f t="array" ref="C301">_xll.SNL.Clients.Office.Excel.Functions.SPG($A301, "SP_NET_INC", C$3)</f>
        <v>NA</v>
      </c>
      <c r="D301" s="9" cm="1">
        <f t="array" ref="D301">_xll.SNL.Clients.Office.Excel.Functions.SPG($A301, "SP_NET_INC", D$3)</f>
        <v>33168</v>
      </c>
      <c r="E301" s="9" cm="1">
        <f t="array" ref="E301">_xll.SNL.Clients.Office.Excel.Functions.SPG($A301, "SP_NET_INC", E$3)</f>
        <v>28952</v>
      </c>
      <c r="F301" s="9" cm="1">
        <f t="array" ref="F301">_xll.SNL.Clients.Office.Excel.Functions.SPG($A301, "SP_NET_INC", F$3)</f>
        <v>-3625</v>
      </c>
      <c r="G301" s="9" cm="1">
        <f t="array" ref="G301">_xll.SNL.Clients.Office.Excel.Functions.SPG($A301, "SP_NET_INC", G$3)</f>
        <v>11381</v>
      </c>
      <c r="H301" s="9" cm="1">
        <f t="array" ref="H301">_xll.SNL.Clients.Office.Excel.Functions.SPG($A301, "SP_NET_INC", H$3)</f>
        <v>-2187</v>
      </c>
      <c r="I301" s="9" cm="1">
        <f t="array" ref="I301">_xll.SNL.Clients.Office.Excel.Functions.SPG($A301, "SP_NET_INC", I$3)</f>
        <v>76477</v>
      </c>
      <c r="J301" s="9" cm="1">
        <f t="array" ref="J301">_xll.SNL.Clients.Office.Excel.Functions.SPG($A301, "SP_NET_INC", J$3)</f>
        <v>41890</v>
      </c>
    </row>
    <row r="302" spans="1:10" x14ac:dyDescent="0.3">
      <c r="A302" s="11" t="s">
        <v>1336</v>
      </c>
      <c r="B302" s="9" t="str" cm="1">
        <f t="array" ref="B302">_xll.SNL.Clients.Office.Excel.Functions.SPG($A302, "SP_NET_INC", B$3)</f>
        <v>NA</v>
      </c>
      <c r="C302" s="9" cm="1">
        <f t="array" ref="C302">_xll.SNL.Clients.Office.Excel.Functions.SPG($A302, "SP_NET_INC", C$3)</f>
        <v>40860</v>
      </c>
      <c r="D302" s="9" cm="1">
        <f t="array" ref="D302">_xll.SNL.Clients.Office.Excel.Functions.SPG($A302, "SP_NET_INC", D$3)</f>
        <v>95027</v>
      </c>
      <c r="E302" s="9" cm="1">
        <f t="array" ref="E302">_xll.SNL.Clients.Office.Excel.Functions.SPG($A302, "SP_NET_INC", E$3)</f>
        <v>81992</v>
      </c>
      <c r="F302" s="9" cm="1">
        <f t="array" ref="F302">_xll.SNL.Clients.Office.Excel.Functions.SPG($A302, "SP_NET_INC", F$3)</f>
        <v>127900</v>
      </c>
      <c r="G302" s="9" cm="1">
        <f t="array" ref="G302">_xll.SNL.Clients.Office.Excel.Functions.SPG($A302, "SP_NET_INC", G$3)</f>
        <v>114612</v>
      </c>
      <c r="H302" s="9" cm="1">
        <f t="array" ref="H302">_xll.SNL.Clients.Office.Excel.Functions.SPG($A302, "SP_NET_INC", H$3)</f>
        <v>13536</v>
      </c>
      <c r="I302" s="9" cm="1">
        <f t="array" ref="I302">_xll.SNL.Clients.Office.Excel.Functions.SPG($A302, "SP_NET_INC", I$3)</f>
        <v>77652</v>
      </c>
      <c r="J302" s="9" cm="1">
        <f t="array" ref="J302">_xll.SNL.Clients.Office.Excel.Functions.SPG($A302, "SP_NET_INC", J$3)</f>
        <v>98811</v>
      </c>
    </row>
    <row r="303" spans="1:10" x14ac:dyDescent="0.3">
      <c r="A303" s="11" t="s">
        <v>1337</v>
      </c>
      <c r="B303" s="9" t="str" cm="1">
        <f t="array" ref="B303">_xll.SNL.Clients.Office.Excel.Functions.SPG($A303, "SP_NET_INC", B$3)</f>
        <v>NA</v>
      </c>
      <c r="C303" s="9" t="str" cm="1">
        <f t="array" ref="C303">_xll.SNL.Clients.Office.Excel.Functions.SPG($A303, "SP_NET_INC", C$3)</f>
        <v>NA</v>
      </c>
      <c r="D303" s="9" cm="1">
        <f t="array" ref="D303">_xll.SNL.Clients.Office.Excel.Functions.SPG($A303, "SP_NET_INC", D$3)</f>
        <v>-279924</v>
      </c>
      <c r="E303" s="9" cm="1">
        <f t="array" ref="E303">_xll.SNL.Clients.Office.Excel.Functions.SPG($A303, "SP_NET_INC", E$3)</f>
        <v>57490</v>
      </c>
      <c r="F303" s="9" cm="1">
        <f t="array" ref="F303">_xll.SNL.Clients.Office.Excel.Functions.SPG($A303, "SP_NET_INC", F$3)</f>
        <v>-182496</v>
      </c>
      <c r="G303" s="9" cm="1">
        <f t="array" ref="G303">_xll.SNL.Clients.Office.Excel.Functions.SPG($A303, "SP_NET_INC", G$3)</f>
        <v>5072665</v>
      </c>
      <c r="H303" s="9" cm="1">
        <f t="array" ref="H303">_xll.SNL.Clients.Office.Excel.Functions.SPG($A303, "SP_NET_INC", H$3)</f>
        <v>-331118</v>
      </c>
      <c r="I303" s="9" cm="1">
        <f t="array" ref="I303">_xll.SNL.Clients.Office.Excel.Functions.SPG($A303, "SP_NET_INC", I$3)</f>
        <v>-327845</v>
      </c>
      <c r="J303" s="9" t="str" cm="1">
        <f t="array" ref="J303">_xll.SNL.Clients.Office.Excel.Functions.SPG($A303, "SP_NET_INC", J$3)</f>
        <v>NA</v>
      </c>
    </row>
    <row r="304" spans="1:10" x14ac:dyDescent="0.3">
      <c r="A304" s="11" t="s">
        <v>1338</v>
      </c>
      <c r="B304" s="9" t="str" cm="1">
        <f t="array" ref="B304">_xll.SNL.Clients.Office.Excel.Functions.SPG($A304, "SP_NET_INC", B$3)</f>
        <v>NA</v>
      </c>
      <c r="C304" s="9" t="str" cm="1">
        <f t="array" ref="C304">_xll.SNL.Clients.Office.Excel.Functions.SPG($A304, "SP_NET_INC", C$3)</f>
        <v>NA</v>
      </c>
      <c r="D304" s="9" cm="1">
        <f t="array" ref="D304">_xll.SNL.Clients.Office.Excel.Functions.SPG($A304, "SP_NET_INC", D$3)</f>
        <v>96330</v>
      </c>
      <c r="E304" s="9" cm="1">
        <f t="array" ref="E304">_xll.SNL.Clients.Office.Excel.Functions.SPG($A304, "SP_NET_INC", E$3)</f>
        <v>81320</v>
      </c>
      <c r="F304" s="9" cm="1">
        <f t="array" ref="F304">_xll.SNL.Clients.Office.Excel.Functions.SPG($A304, "SP_NET_INC", F$3)</f>
        <v>47309</v>
      </c>
      <c r="G304" s="9" cm="1">
        <f t="array" ref="G304">_xll.SNL.Clients.Office.Excel.Functions.SPG($A304, "SP_NET_INC", G$3)</f>
        <v>62962</v>
      </c>
      <c r="H304" s="9" cm="1">
        <f t="array" ref="H304">_xll.SNL.Clients.Office.Excel.Functions.SPG($A304, "SP_NET_INC", H$3)</f>
        <v>49499</v>
      </c>
      <c r="I304" s="9" cm="1">
        <f t="array" ref="I304">_xll.SNL.Clients.Office.Excel.Functions.SPG($A304, "SP_NET_INC", I$3)</f>
        <v>63600</v>
      </c>
      <c r="J304" s="9" cm="1">
        <f t="array" ref="J304">_xll.SNL.Clients.Office.Excel.Functions.SPG($A304, "SP_NET_INC", J$3)</f>
        <v>64071</v>
      </c>
    </row>
    <row r="305" spans="1:10" x14ac:dyDescent="0.3">
      <c r="A305" s="11" t="s">
        <v>1339</v>
      </c>
      <c r="B305" s="9" t="str" cm="1">
        <f t="array" ref="B305">_xll.SNL.Clients.Office.Excel.Functions.SPG($A305, "SP_NET_INC", B$3)</f>
        <v>NA</v>
      </c>
      <c r="C305" s="9" cm="1">
        <f t="array" ref="C305">_xll.SNL.Clients.Office.Excel.Functions.SPG($A305, "SP_NET_INC", C$3)</f>
        <v>183450</v>
      </c>
      <c r="D305" s="9" cm="1">
        <f t="array" ref="D305">_xll.SNL.Clients.Office.Excel.Functions.SPG($A305, "SP_NET_INC", D$3)</f>
        <v>228554</v>
      </c>
      <c r="E305" s="9" cm="1">
        <f t="array" ref="E305">_xll.SNL.Clients.Office.Excel.Functions.SPG($A305, "SP_NET_INC", E$3)</f>
        <v>180836</v>
      </c>
      <c r="F305" s="9" cm="1">
        <f t="array" ref="F305">_xll.SNL.Clients.Office.Excel.Functions.SPG($A305, "SP_NET_INC", F$3)</f>
        <v>61478</v>
      </c>
      <c r="G305" s="9" cm="1">
        <f t="array" ref="G305">_xll.SNL.Clients.Office.Excel.Functions.SPG($A305, "SP_NET_INC", G$3)</f>
        <v>145815</v>
      </c>
      <c r="H305" s="9" cm="1">
        <f t="array" ref="H305">_xll.SNL.Clients.Office.Excel.Functions.SPG($A305, "SP_NET_INC", H$3)</f>
        <v>201313</v>
      </c>
      <c r="I305" s="9" cm="1">
        <f t="array" ref="I305">_xll.SNL.Clients.Office.Excel.Functions.SPG($A305, "SP_NET_INC", I$3)</f>
        <v>151671</v>
      </c>
      <c r="J305" s="9" cm="1">
        <f t="array" ref="J305">_xll.SNL.Clients.Office.Excel.Functions.SPG($A305, "SP_NET_INC", J$3)</f>
        <v>27239</v>
      </c>
    </row>
    <row r="306" spans="1:10" x14ac:dyDescent="0.3">
      <c r="A306" s="11" t="s">
        <v>1340</v>
      </c>
      <c r="B306" s="9" t="str" cm="1">
        <f t="array" ref="B306">_xll.SNL.Clients.Office.Excel.Functions.SPG($A306, "SP_NET_INC", B$3)</f>
        <v>NA</v>
      </c>
      <c r="C306" s="9" t="str" cm="1">
        <f t="array" ref="C306">_xll.SNL.Clients.Office.Excel.Functions.SPG($A306, "SP_NET_INC", C$3)</f>
        <v>NA</v>
      </c>
      <c r="D306" s="9" cm="1">
        <f t="array" ref="D306">_xll.SNL.Clients.Office.Excel.Functions.SPG($A306, "SP_NET_INC", D$3)</f>
        <v>28643</v>
      </c>
      <c r="E306" s="9" cm="1">
        <f t="array" ref="E306">_xll.SNL.Clients.Office.Excel.Functions.SPG($A306, "SP_NET_INC", E$3)</f>
        <v>118038</v>
      </c>
      <c r="F306" s="9" cm="1">
        <f t="array" ref="F306">_xll.SNL.Clients.Office.Excel.Functions.SPG($A306, "SP_NET_INC", F$3)</f>
        <v>40677</v>
      </c>
      <c r="G306" s="9" cm="1">
        <f t="array" ref="G306">_xll.SNL.Clients.Office.Excel.Functions.SPG($A306, "SP_NET_INC", G$3)</f>
        <v>58503</v>
      </c>
      <c r="H306" s="9" cm="1">
        <f t="array" ref="H306">_xll.SNL.Clients.Office.Excel.Functions.SPG($A306, "SP_NET_INC", H$3)</f>
        <v>15703</v>
      </c>
      <c r="I306" s="9" cm="1">
        <f t="array" ref="I306">_xll.SNL.Clients.Office.Excel.Functions.SPG($A306, "SP_NET_INC", I$3)</f>
        <v>83817</v>
      </c>
      <c r="J306" s="9" cm="1">
        <f t="array" ref="J306">_xll.SNL.Clients.Office.Excel.Functions.SPG($A306, "SP_NET_INC", J$3)</f>
        <v>36457</v>
      </c>
    </row>
    <row r="307" spans="1:10" x14ac:dyDescent="0.3">
      <c r="A307" s="11" t="s">
        <v>1341</v>
      </c>
      <c r="B307" s="9" t="str" cm="1">
        <f t="array" ref="B307">_xll.SNL.Clients.Office.Excel.Functions.SPG($A307, "SP_NET_INC", B$3)</f>
        <v>NA</v>
      </c>
      <c r="C307" s="9" t="str" cm="1">
        <f t="array" ref="C307">_xll.SNL.Clients.Office.Excel.Functions.SPG($A307, "SP_NET_INC", C$3)</f>
        <v>NA</v>
      </c>
      <c r="D307" s="9" cm="1">
        <f t="array" ref="D307">_xll.SNL.Clients.Office.Excel.Functions.SPG($A307, "SP_NET_INC", D$3)</f>
        <v>142000</v>
      </c>
      <c r="E307" s="9" cm="1">
        <f t="array" ref="E307">_xll.SNL.Clients.Office.Excel.Functions.SPG($A307, "SP_NET_INC", E$3)</f>
        <v>127000</v>
      </c>
      <c r="F307" s="9" cm="1">
        <f t="array" ref="F307">_xll.SNL.Clients.Office.Excel.Functions.SPG($A307, "SP_NET_INC", F$3)</f>
        <v>85000</v>
      </c>
      <c r="G307" s="9" cm="1">
        <f t="array" ref="G307">_xll.SNL.Clients.Office.Excel.Functions.SPG($A307, "SP_NET_INC", G$3)</f>
        <v>124000</v>
      </c>
      <c r="H307" s="9" cm="1">
        <f t="array" ref="H307">_xll.SNL.Clients.Office.Excel.Functions.SPG($A307, "SP_NET_INC", H$3)</f>
        <v>161000</v>
      </c>
      <c r="I307" s="9" cm="1">
        <f t="array" ref="I307">_xll.SNL.Clients.Office.Excel.Functions.SPG($A307, "SP_NET_INC", I$3)</f>
        <v>-18000</v>
      </c>
      <c r="J307" s="9" cm="1">
        <f t="array" ref="J307">_xll.SNL.Clients.Office.Excel.Functions.SPG($A307, "SP_NET_INC", J$3)</f>
        <v>139000</v>
      </c>
    </row>
    <row r="308" spans="1:10" x14ac:dyDescent="0.3">
      <c r="A308" s="11" t="s">
        <v>1342</v>
      </c>
      <c r="B308" s="9" t="str" cm="1">
        <f t="array" ref="B308">_xll.SNL.Clients.Office.Excel.Functions.SPG($A308, "SP_NET_INC", B$3)</f>
        <v>NA</v>
      </c>
      <c r="C308" s="9" t="str" cm="1">
        <f t="array" ref="C308">_xll.SNL.Clients.Office.Excel.Functions.SPG($A308, "SP_NET_INC", C$3)</f>
        <v>NA</v>
      </c>
      <c r="D308" s="9" cm="1">
        <f t="array" ref="D308">_xll.SNL.Clients.Office.Excel.Functions.SPG($A308, "SP_NET_INC", D$3)</f>
        <v>29788</v>
      </c>
      <c r="E308" s="9" cm="1">
        <f t="array" ref="E308">_xll.SNL.Clients.Office.Excel.Functions.SPG($A308, "SP_NET_INC", E$3)</f>
        <v>23975</v>
      </c>
      <c r="F308" s="9" cm="1">
        <f t="array" ref="F308">_xll.SNL.Clients.Office.Excel.Functions.SPG($A308, "SP_NET_INC", F$3)</f>
        <v>26254</v>
      </c>
      <c r="G308" s="9" cm="1">
        <f t="array" ref="G308">_xll.SNL.Clients.Office.Excel.Functions.SPG($A308, "SP_NET_INC", G$3)</f>
        <v>17156</v>
      </c>
      <c r="H308" s="9" cm="1">
        <f t="array" ref="H308">_xll.SNL.Clients.Office.Excel.Functions.SPG($A308, "SP_NET_INC", H$3)</f>
        <v>-15101</v>
      </c>
      <c r="I308" s="9" cm="1">
        <f t="array" ref="I308">_xll.SNL.Clients.Office.Excel.Functions.SPG($A308, "SP_NET_INC", I$3)</f>
        <v>21188</v>
      </c>
      <c r="J308" s="9" cm="1">
        <f t="array" ref="J308">_xll.SNL.Clients.Office.Excel.Functions.SPG($A308, "SP_NET_INC", J$3)</f>
        <v>-9487</v>
      </c>
    </row>
    <row r="309" spans="1:10" x14ac:dyDescent="0.3">
      <c r="A309" s="11" t="s">
        <v>1343</v>
      </c>
      <c r="B309" s="9" t="str" cm="1">
        <f t="array" ref="B309">_xll.SNL.Clients.Office.Excel.Functions.SPG($A309, "SP_NET_INC", B$3)</f>
        <v>NA</v>
      </c>
      <c r="C309" s="9" cm="1">
        <f t="array" ref="C309">_xll.SNL.Clients.Office.Excel.Functions.SPG($A309, "SP_NET_INC", C$3)</f>
        <v>76103</v>
      </c>
      <c r="D309" s="9" cm="1">
        <f t="array" ref="D309">_xll.SNL.Clients.Office.Excel.Functions.SPG($A309, "SP_NET_INC", D$3)</f>
        <v>92748</v>
      </c>
      <c r="E309" s="9" cm="1">
        <f t="array" ref="E309">_xll.SNL.Clients.Office.Excel.Functions.SPG($A309, "SP_NET_INC", E$3)</f>
        <v>102519</v>
      </c>
      <c r="F309" s="9" cm="1">
        <f t="array" ref="F309">_xll.SNL.Clients.Office.Excel.Functions.SPG($A309, "SP_NET_INC", F$3)</f>
        <v>90695</v>
      </c>
      <c r="G309" s="9" cm="1">
        <f t="array" ref="G309">_xll.SNL.Clients.Office.Excel.Functions.SPG($A309, "SP_NET_INC", G$3)</f>
        <v>89228</v>
      </c>
      <c r="H309" s="9" cm="1">
        <f t="array" ref="H309">_xll.SNL.Clients.Office.Excel.Functions.SPG($A309, "SP_NET_INC", H$3)</f>
        <v>98213</v>
      </c>
      <c r="I309" s="9" cm="1">
        <f t="array" ref="I309">_xll.SNL.Clients.Office.Excel.Functions.SPG($A309, "SP_NET_INC", I$3)</f>
        <v>91319</v>
      </c>
      <c r="J309" s="9" cm="1">
        <f t="array" ref="J309">_xll.SNL.Clients.Office.Excel.Functions.SPG($A309, "SP_NET_INC", J$3)</f>
        <v>76097</v>
      </c>
    </row>
    <row r="310" spans="1:10" x14ac:dyDescent="0.3">
      <c r="A310" s="11" t="s">
        <v>1344</v>
      </c>
      <c r="B310" s="9" t="str" cm="1">
        <f t="array" ref="B310">_xll.SNL.Clients.Office.Excel.Functions.SPG($A310, "SP_NET_INC", B$3)</f>
        <v>NA</v>
      </c>
      <c r="C310" s="9" t="str" cm="1">
        <f t="array" ref="C310">_xll.SNL.Clients.Office.Excel.Functions.SPG($A310, "SP_NET_INC", C$3)</f>
        <v>NA</v>
      </c>
      <c r="D310" s="9" cm="1">
        <f t="array" ref="D310">_xll.SNL.Clients.Office.Excel.Functions.SPG($A310, "SP_NET_INC", D$3)</f>
        <v>33611</v>
      </c>
      <c r="E310" s="9" cm="1">
        <f t="array" ref="E310">_xll.SNL.Clients.Office.Excel.Functions.SPG($A310, "SP_NET_INC", E$3)</f>
        <v>6460</v>
      </c>
      <c r="F310" s="9" cm="1">
        <f t="array" ref="F310">_xll.SNL.Clients.Office.Excel.Functions.SPG($A310, "SP_NET_INC", F$3)</f>
        <v>36119</v>
      </c>
      <c r="G310" s="9" cm="1">
        <f t="array" ref="G310">_xll.SNL.Clients.Office.Excel.Functions.SPG($A310, "SP_NET_INC", G$3)</f>
        <v>45655</v>
      </c>
      <c r="H310" s="9" cm="1">
        <f t="array" ref="H310">_xll.SNL.Clients.Office.Excel.Functions.SPG($A310, "SP_NET_INC", H$3)</f>
        <v>-40937</v>
      </c>
      <c r="I310" s="9" cm="1">
        <f t="array" ref="I310">_xll.SNL.Clients.Office.Excel.Functions.SPG($A310, "SP_NET_INC", I$3)</f>
        <v>-23940</v>
      </c>
      <c r="J310" s="9" cm="1">
        <f t="array" ref="J310">_xll.SNL.Clients.Office.Excel.Functions.SPG($A310, "SP_NET_INC", J$3)</f>
        <v>-516755</v>
      </c>
    </row>
    <row r="311" spans="1:10" x14ac:dyDescent="0.3">
      <c r="A311" s="11" t="s">
        <v>1345</v>
      </c>
      <c r="B311" s="9" t="str" cm="1">
        <f t="array" ref="B311">_xll.SNL.Clients.Office.Excel.Functions.SPG($A311, "SP_NET_INC", B$3)</f>
        <v>NA</v>
      </c>
      <c r="C311" s="9" t="str" cm="1">
        <f t="array" ref="C311">_xll.SNL.Clients.Office.Excel.Functions.SPG($A311, "SP_NET_INC", C$3)</f>
        <v>NA</v>
      </c>
      <c r="D311" s="9" cm="1">
        <f t="array" ref="D311">_xll.SNL.Clients.Office.Excel.Functions.SPG($A311, "SP_NET_INC", D$3)</f>
        <v>106000</v>
      </c>
      <c r="E311" s="9" cm="1">
        <f t="array" ref="E311">_xll.SNL.Clients.Office.Excel.Functions.SPG($A311, "SP_NET_INC", E$3)</f>
        <v>81000</v>
      </c>
      <c r="F311" s="9" cm="1">
        <f t="array" ref="F311">_xll.SNL.Clients.Office.Excel.Functions.SPG($A311, "SP_NET_INC", F$3)</f>
        <v>77000</v>
      </c>
      <c r="G311" s="9" cm="1">
        <f t="array" ref="G311">_xll.SNL.Clients.Office.Excel.Functions.SPG($A311, "SP_NET_INC", G$3)</f>
        <v>39000</v>
      </c>
      <c r="H311" s="9" cm="1">
        <f t="array" ref="H311">_xll.SNL.Clients.Office.Excel.Functions.SPG($A311, "SP_NET_INC", H$3)</f>
        <v>93000</v>
      </c>
      <c r="I311" s="9" cm="1">
        <f t="array" ref="I311">_xll.SNL.Clients.Office.Excel.Functions.SPG($A311, "SP_NET_INC", I$3)</f>
        <v>247000</v>
      </c>
      <c r="J311" s="9" cm="1">
        <f t="array" ref="J311">_xll.SNL.Clients.Office.Excel.Functions.SPG($A311, "SP_NET_INC", J$3)</f>
        <v>98000</v>
      </c>
    </row>
    <row r="312" spans="1:10" x14ac:dyDescent="0.3">
      <c r="A312" s="11" t="s">
        <v>1346</v>
      </c>
      <c r="B312" s="9" t="str" cm="1">
        <f t="array" ref="B312">_xll.SNL.Clients.Office.Excel.Functions.SPG($A312, "SP_NET_INC", B$3)</f>
        <v>NA</v>
      </c>
      <c r="C312" s="9" cm="1">
        <f t="array" ref="C312">_xll.SNL.Clients.Office.Excel.Functions.SPG($A312, "SP_NET_INC", C$3)</f>
        <v>155771</v>
      </c>
      <c r="D312" s="9" cm="1">
        <f t="array" ref="D312">_xll.SNL.Clients.Office.Excel.Functions.SPG($A312, "SP_NET_INC", D$3)</f>
        <v>154900</v>
      </c>
      <c r="E312" s="9" cm="1">
        <f t="array" ref="E312">_xll.SNL.Clients.Office.Excel.Functions.SPG($A312, "SP_NET_INC", E$3)</f>
        <v>139120</v>
      </c>
      <c r="F312" s="9" cm="1">
        <f t="array" ref="F312">_xll.SNL.Clients.Office.Excel.Functions.SPG($A312, "SP_NET_INC", F$3)</f>
        <v>131400</v>
      </c>
      <c r="G312" s="9" cm="1">
        <f t="array" ref="G312">_xll.SNL.Clients.Office.Excel.Functions.SPG($A312, "SP_NET_INC", G$3)</f>
        <v>120731</v>
      </c>
      <c r="H312" s="9" cm="1">
        <f t="array" ref="H312">_xll.SNL.Clients.Office.Excel.Functions.SPG($A312, "SP_NET_INC", H$3)</f>
        <v>115661</v>
      </c>
      <c r="I312" s="9" cm="1">
        <f t="array" ref="I312">_xll.SNL.Clients.Office.Excel.Functions.SPG($A312, "SP_NET_INC", I$3)</f>
        <v>118851</v>
      </c>
      <c r="J312" s="9" cm="1">
        <f t="array" ref="J312">_xll.SNL.Clients.Office.Excel.Functions.SPG($A312, "SP_NET_INC", J$3)</f>
        <v>107015</v>
      </c>
    </row>
    <row r="313" spans="1:10" x14ac:dyDescent="0.3">
      <c r="A313" s="11" t="s">
        <v>1347</v>
      </c>
      <c r="B313" s="9" t="str" cm="1">
        <f t="array" ref="B313">_xll.SNL.Clients.Office.Excel.Functions.SPG($A313, "SP_NET_INC", B$3)</f>
        <v>NA</v>
      </c>
      <c r="C313" s="9" cm="1">
        <f t="array" ref="C313">_xll.SNL.Clients.Office.Excel.Functions.SPG($A313, "SP_NET_INC", C$3)</f>
        <v>95500</v>
      </c>
      <c r="D313" s="9" cm="1">
        <f t="array" ref="D313">_xll.SNL.Clients.Office.Excel.Functions.SPG($A313, "SP_NET_INC", D$3)</f>
        <v>92278</v>
      </c>
      <c r="E313" s="9" cm="1">
        <f t="array" ref="E313">_xll.SNL.Clients.Office.Excel.Functions.SPG($A313, "SP_NET_INC", E$3)</f>
        <v>-63319</v>
      </c>
      <c r="F313" s="9" cm="1">
        <f t="array" ref="F313">_xll.SNL.Clients.Office.Excel.Functions.SPG($A313, "SP_NET_INC", F$3)</f>
        <v>82518</v>
      </c>
      <c r="G313" s="9" cm="1">
        <f t="array" ref="G313">_xll.SNL.Clients.Office.Excel.Functions.SPG($A313, "SP_NET_INC", G$3)</f>
        <v>124848</v>
      </c>
      <c r="H313" s="9" cm="1">
        <f t="array" ref="H313">_xll.SNL.Clients.Office.Excel.Functions.SPG($A313, "SP_NET_INC", H$3)</f>
        <v>89208</v>
      </c>
      <c r="I313" s="9" cm="1">
        <f t="array" ref="I313">_xll.SNL.Clients.Office.Excel.Functions.SPG($A313, "SP_NET_INC", I$3)</f>
        <v>58608</v>
      </c>
      <c r="J313" s="9" cm="1">
        <f t="array" ref="J313">_xll.SNL.Clients.Office.Excel.Functions.SPG($A313, "SP_NET_INC", J$3)</f>
        <v>92574</v>
      </c>
    </row>
    <row r="314" spans="1:10" x14ac:dyDescent="0.3">
      <c r="A314" s="11" t="s">
        <v>1348</v>
      </c>
      <c r="B314" s="9" t="str" cm="1">
        <f t="array" ref="B314">_xll.SNL.Clients.Office.Excel.Functions.SPG($A314, "SP_NET_INC", B$3)</f>
        <v>NA</v>
      </c>
      <c r="C314" s="9" t="str" cm="1">
        <f t="array" ref="C314">_xll.SNL.Clients.Office.Excel.Functions.SPG($A314, "SP_NET_INC", C$3)</f>
        <v>NA</v>
      </c>
      <c r="D314" s="9" cm="1">
        <f t="array" ref="D314">_xll.SNL.Clients.Office.Excel.Functions.SPG($A314, "SP_NET_INC", D$3)</f>
        <v>-25034</v>
      </c>
      <c r="E314" s="9" cm="1">
        <f t="array" ref="E314">_xll.SNL.Clients.Office.Excel.Functions.SPG($A314, "SP_NET_INC", E$3)</f>
        <v>71703</v>
      </c>
      <c r="F314" s="9" cm="1">
        <f t="array" ref="F314">_xll.SNL.Clients.Office.Excel.Functions.SPG($A314, "SP_NET_INC", F$3)</f>
        <v>76021</v>
      </c>
      <c r="G314" s="9" cm="1">
        <f t="array" ref="G314">_xll.SNL.Clients.Office.Excel.Functions.SPG($A314, "SP_NET_INC", G$3)</f>
        <v>-253527</v>
      </c>
      <c r="H314" s="9" cm="1">
        <f t="array" ref="H314">_xll.SNL.Clients.Office.Excel.Functions.SPG($A314, "SP_NET_INC", H$3)</f>
        <v>62801</v>
      </c>
      <c r="I314" s="9" cm="1">
        <f t="array" ref="I314">_xll.SNL.Clients.Office.Excel.Functions.SPG($A314, "SP_NET_INC", I$3)</f>
        <v>49111</v>
      </c>
      <c r="J314" s="9" cm="1">
        <f t="array" ref="J314">_xll.SNL.Clients.Office.Excel.Functions.SPG($A314, "SP_NET_INC", J$3)</f>
        <v>86417</v>
      </c>
    </row>
    <row r="315" spans="1:10" x14ac:dyDescent="0.3">
      <c r="A315" s="11" t="s">
        <v>1349</v>
      </c>
      <c r="B315" s="9" t="str" cm="1">
        <f t="array" ref="B315">_xll.SNL.Clients.Office.Excel.Functions.SPG($A315, "SP_NET_INC", B$3)</f>
        <v>NA</v>
      </c>
      <c r="C315" s="9" t="str" cm="1">
        <f t="array" ref="C315">_xll.SNL.Clients.Office.Excel.Functions.SPG($A315, "SP_NET_INC", C$3)</f>
        <v>NA</v>
      </c>
      <c r="D315" s="9" cm="1">
        <f t="array" ref="D315">_xll.SNL.Clients.Office.Excel.Functions.SPG($A315, "SP_NET_INC", D$3)</f>
        <v>117861</v>
      </c>
      <c r="E315" s="9" cm="1">
        <f t="array" ref="E315">_xll.SNL.Clients.Office.Excel.Functions.SPG($A315, "SP_NET_INC", E$3)</f>
        <v>118220</v>
      </c>
      <c r="F315" s="9" cm="1">
        <f t="array" ref="F315">_xll.SNL.Clients.Office.Excel.Functions.SPG($A315, "SP_NET_INC", F$3)</f>
        <v>131274</v>
      </c>
      <c r="G315" s="9" cm="1">
        <f t="array" ref="G315">_xll.SNL.Clients.Office.Excel.Functions.SPG($A315, "SP_NET_INC", G$3)</f>
        <v>138437</v>
      </c>
      <c r="H315" s="9" cm="1">
        <f t="array" ref="H315">_xll.SNL.Clients.Office.Excel.Functions.SPG($A315, "SP_NET_INC", H$3)</f>
        <v>122043</v>
      </c>
      <c r="I315" s="9" cm="1">
        <f t="array" ref="I315">_xll.SNL.Clients.Office.Excel.Functions.SPG($A315, "SP_NET_INC", I$3)</f>
        <v>132352</v>
      </c>
      <c r="J315" s="9" cm="1">
        <f t="array" ref="J315">_xll.SNL.Clients.Office.Excel.Functions.SPG($A315, "SP_NET_INC", J$3)</f>
        <v>144829</v>
      </c>
    </row>
    <row r="316" spans="1:10" x14ac:dyDescent="0.3">
      <c r="A316" s="11" t="s">
        <v>1350</v>
      </c>
      <c r="B316" s="9" t="str" cm="1">
        <f t="array" ref="B316">_xll.SNL.Clients.Office.Excel.Functions.SPG($A316, "SP_NET_INC", B$3)</f>
        <v>NA</v>
      </c>
      <c r="C316" s="9" t="str" cm="1">
        <f t="array" ref="C316">_xll.SNL.Clients.Office.Excel.Functions.SPG($A316, "SP_NET_INC", C$3)</f>
        <v>NA</v>
      </c>
      <c r="D316" s="9" cm="1">
        <f t="array" ref="D316">_xll.SNL.Clients.Office.Excel.Functions.SPG($A316, "SP_NET_INC", D$3)</f>
        <v>72200</v>
      </c>
      <c r="E316" s="9" cm="1">
        <f t="array" ref="E316">_xll.SNL.Clients.Office.Excel.Functions.SPG($A316, "SP_NET_INC", E$3)</f>
        <v>54500</v>
      </c>
      <c r="F316" s="9" cm="1">
        <f t="array" ref="F316">_xll.SNL.Clients.Office.Excel.Functions.SPG($A316, "SP_NET_INC", F$3)</f>
        <v>28500</v>
      </c>
      <c r="G316" s="9" cm="1">
        <f t="array" ref="G316">_xll.SNL.Clients.Office.Excel.Functions.SPG($A316, "SP_NET_INC", G$3)</f>
        <v>19200</v>
      </c>
      <c r="H316" s="9" cm="1">
        <f t="array" ref="H316">_xll.SNL.Clients.Office.Excel.Functions.SPG($A316, "SP_NET_INC", H$3)</f>
        <v>46500</v>
      </c>
      <c r="I316" s="9" cm="1">
        <f t="array" ref="I316">_xll.SNL.Clients.Office.Excel.Functions.SPG($A316, "SP_NET_INC", I$3)</f>
        <v>36800</v>
      </c>
      <c r="J316" s="9" cm="1">
        <f t="array" ref="J316">_xll.SNL.Clients.Office.Excel.Functions.SPG($A316, "SP_NET_INC", J$3)</f>
        <v>20400</v>
      </c>
    </row>
    <row r="317" spans="1:10" x14ac:dyDescent="0.3">
      <c r="A317" s="11" t="s">
        <v>1351</v>
      </c>
      <c r="B317" s="9" t="str" cm="1">
        <f t="array" ref="B317">_xll.SNL.Clients.Office.Excel.Functions.SPG($A317, "SP_NET_INC", B$3)</f>
        <v>NA</v>
      </c>
      <c r="C317" s="9" cm="1">
        <f t="array" ref="C317">_xll.SNL.Clients.Office.Excel.Functions.SPG($A317, "SP_NET_INC", C$3)</f>
        <v>45100</v>
      </c>
      <c r="D317" s="9" cm="1">
        <f t="array" ref="D317">_xll.SNL.Clients.Office.Excel.Functions.SPG($A317, "SP_NET_INC", D$3)</f>
        <v>100053</v>
      </c>
      <c r="E317" s="9" cm="1">
        <f t="array" ref="E317">_xll.SNL.Clients.Office.Excel.Functions.SPG($A317, "SP_NET_INC", E$3)</f>
        <v>76097</v>
      </c>
      <c r="F317" s="9" cm="1">
        <f t="array" ref="F317">_xll.SNL.Clients.Office.Excel.Functions.SPG($A317, "SP_NET_INC", F$3)</f>
        <v>55164</v>
      </c>
      <c r="G317" s="9" cm="1">
        <f t="array" ref="G317">_xll.SNL.Clients.Office.Excel.Functions.SPG($A317, "SP_NET_INC", G$3)</f>
        <v>64429</v>
      </c>
      <c r="H317" s="9" cm="1">
        <f t="array" ref="H317">_xll.SNL.Clients.Office.Excel.Functions.SPG($A317, "SP_NET_INC", H$3)</f>
        <v>110617</v>
      </c>
      <c r="I317" s="9" cm="1">
        <f t="array" ref="I317">_xll.SNL.Clients.Office.Excel.Functions.SPG($A317, "SP_NET_INC", I$3)</f>
        <v>78890</v>
      </c>
      <c r="J317" s="9" cm="1">
        <f t="array" ref="J317">_xll.SNL.Clients.Office.Excel.Functions.SPG($A317, "SP_NET_INC", J$3)</f>
        <v>72029</v>
      </c>
    </row>
    <row r="318" spans="1:10" x14ac:dyDescent="0.3">
      <c r="A318" s="11" t="s">
        <v>1352</v>
      </c>
      <c r="B318" s="9" t="str" cm="1">
        <f t="array" ref="B318">_xll.SNL.Clients.Office.Excel.Functions.SPG($A318, "SP_NET_INC", B$3)</f>
        <v>NA</v>
      </c>
      <c r="C318" s="9" cm="1">
        <f t="array" ref="C318">_xll.SNL.Clients.Office.Excel.Functions.SPG($A318, "SP_NET_INC", C$3)</f>
        <v>-23823</v>
      </c>
      <c r="D318" s="9" cm="1">
        <f t="array" ref="D318">_xll.SNL.Clients.Office.Excel.Functions.SPG($A318, "SP_NET_INC", D$3)</f>
        <v>-28504</v>
      </c>
      <c r="E318" s="9" cm="1">
        <f t="array" ref="E318">_xll.SNL.Clients.Office.Excel.Functions.SPG($A318, "SP_NET_INC", E$3)</f>
        <v>-82157</v>
      </c>
      <c r="F318" s="9" cm="1">
        <f t="array" ref="F318">_xll.SNL.Clients.Office.Excel.Functions.SPG($A318, "SP_NET_INC", F$3)</f>
        <v>-56526</v>
      </c>
      <c r="G318" s="9" cm="1">
        <f t="array" ref="G318">_xll.SNL.Clients.Office.Excel.Functions.SPG($A318, "SP_NET_INC", G$3)</f>
        <v>-69787</v>
      </c>
      <c r="H318" s="9" cm="1">
        <f t="array" ref="H318">_xll.SNL.Clients.Office.Excel.Functions.SPG($A318, "SP_NET_INC", H$3)</f>
        <v>10348</v>
      </c>
      <c r="I318" s="9" cm="1">
        <f t="array" ref="I318">_xll.SNL.Clients.Office.Excel.Functions.SPG($A318, "SP_NET_INC", I$3)</f>
        <v>10956</v>
      </c>
      <c r="J318" s="9" cm="1">
        <f t="array" ref="J318">_xll.SNL.Clients.Office.Excel.Functions.SPG($A318, "SP_NET_INC", J$3)</f>
        <v>13967</v>
      </c>
    </row>
    <row r="319" spans="1:10" x14ac:dyDescent="0.3">
      <c r="A319" s="11" t="s">
        <v>1353</v>
      </c>
      <c r="B319" s="9" t="str" cm="1">
        <f t="array" ref="B319">_xll.SNL.Clients.Office.Excel.Functions.SPG($A319, "SP_NET_INC", B$3)</f>
        <v>NA</v>
      </c>
      <c r="C319" s="9" t="str" cm="1">
        <f t="array" ref="C319">_xll.SNL.Clients.Office.Excel.Functions.SPG($A319, "SP_NET_INC", C$3)</f>
        <v>NA</v>
      </c>
      <c r="D319" s="9" cm="1">
        <f t="array" ref="D319">_xll.SNL.Clients.Office.Excel.Functions.SPG($A319, "SP_NET_INC", D$3)</f>
        <v>93519</v>
      </c>
      <c r="E319" s="9" cm="1">
        <f t="array" ref="E319">_xll.SNL.Clients.Office.Excel.Functions.SPG($A319, "SP_NET_INC", E$3)</f>
        <v>97831</v>
      </c>
      <c r="F319" s="9" cm="1">
        <f t="array" ref="F319">_xll.SNL.Clients.Office.Excel.Functions.SPG($A319, "SP_NET_INC", F$3)</f>
        <v>75430</v>
      </c>
      <c r="G319" s="9" cm="1">
        <f t="array" ref="G319">_xll.SNL.Clients.Office.Excel.Functions.SPG($A319, "SP_NET_INC", G$3)</f>
        <v>54802</v>
      </c>
      <c r="H319" s="9" cm="1">
        <f t="array" ref="H319">_xll.SNL.Clients.Office.Excel.Functions.SPG($A319, "SP_NET_INC", H$3)</f>
        <v>104021</v>
      </c>
      <c r="I319" s="9" cm="1">
        <f t="array" ref="I319">_xll.SNL.Clients.Office.Excel.Functions.SPG($A319, "SP_NET_INC", I$3)</f>
        <v>107211</v>
      </c>
      <c r="J319" s="9" cm="1">
        <f t="array" ref="J319">_xll.SNL.Clients.Office.Excel.Functions.SPG($A319, "SP_NET_INC", J$3)</f>
        <v>87954</v>
      </c>
    </row>
    <row r="320" spans="1:10" x14ac:dyDescent="0.3">
      <c r="A320" s="11" t="s">
        <v>1354</v>
      </c>
      <c r="B320" s="9" t="str" cm="1">
        <f t="array" ref="B320">_xll.SNL.Clients.Office.Excel.Functions.SPG($A320, "SP_NET_INC", B$3)</f>
        <v>NA</v>
      </c>
      <c r="C320" s="9" cm="1">
        <f t="array" ref="C320">_xll.SNL.Clients.Office.Excel.Functions.SPG($A320, "SP_NET_INC", C$3)</f>
        <v>115402</v>
      </c>
      <c r="D320" s="9" cm="1">
        <f t="array" ref="D320">_xll.SNL.Clients.Office.Excel.Functions.SPG($A320, "SP_NET_INC", D$3)</f>
        <v>209309</v>
      </c>
      <c r="E320" s="9" cm="1">
        <f t="array" ref="E320">_xll.SNL.Clients.Office.Excel.Functions.SPG($A320, "SP_NET_INC", E$3)</f>
        <v>164524</v>
      </c>
      <c r="F320" s="9" cm="1">
        <f t="array" ref="F320">_xll.SNL.Clients.Office.Excel.Functions.SPG($A320, "SP_NET_INC", F$3)</f>
        <v>240378</v>
      </c>
      <c r="G320" s="9" cm="1">
        <f t="array" ref="G320">_xll.SNL.Clients.Office.Excel.Functions.SPG($A320, "SP_NET_INC", G$3)</f>
        <v>112130</v>
      </c>
      <c r="H320" s="9" cm="1">
        <f t="array" ref="H320">_xll.SNL.Clients.Office.Excel.Functions.SPG($A320, "SP_NET_INC", H$3)</f>
        <v>165926</v>
      </c>
      <c r="I320" s="9" cm="1">
        <f t="array" ref="I320">_xll.SNL.Clients.Office.Excel.Functions.SPG($A320, "SP_NET_INC", I$3)</f>
        <v>181583</v>
      </c>
      <c r="J320" s="9" cm="1">
        <f t="array" ref="J320">_xll.SNL.Clients.Office.Excel.Functions.SPG($A320, "SP_NET_INC", J$3)</f>
        <v>190284</v>
      </c>
    </row>
    <row r="321" spans="1:10" x14ac:dyDescent="0.3">
      <c r="A321" s="11" t="s">
        <v>1355</v>
      </c>
      <c r="B321" s="9" t="str" cm="1">
        <f t="array" ref="B321">_xll.SNL.Clients.Office.Excel.Functions.SPG($A321, "SP_NET_INC", B$3)</f>
        <v>NA</v>
      </c>
      <c r="C321" s="9" cm="1">
        <f t="array" ref="C321">_xll.SNL.Clients.Office.Excel.Functions.SPG($A321, "SP_NET_INC", C$3)</f>
        <v>111553</v>
      </c>
      <c r="D321" s="9" cm="1">
        <f t="array" ref="D321">_xll.SNL.Clients.Office.Excel.Functions.SPG($A321, "SP_NET_INC", D$3)</f>
        <v>-45152</v>
      </c>
      <c r="E321" s="9" cm="1">
        <f t="array" ref="E321">_xll.SNL.Clients.Office.Excel.Functions.SPG($A321, "SP_NET_INC", E$3)</f>
        <v>251993</v>
      </c>
      <c r="F321" s="9" cm="1">
        <f t="array" ref="F321">_xll.SNL.Clients.Office.Excel.Functions.SPG($A321, "SP_NET_INC", F$3)</f>
        <v>289931</v>
      </c>
      <c r="G321" s="9" cm="1">
        <f t="array" ref="G321">_xll.SNL.Clients.Office.Excel.Functions.SPG($A321, "SP_NET_INC", G$3)</f>
        <v>168443</v>
      </c>
      <c r="H321" s="9" cm="1">
        <f t="array" ref="H321">_xll.SNL.Clients.Office.Excel.Functions.SPG($A321, "SP_NET_INC", H$3)</f>
        <v>29365</v>
      </c>
      <c r="I321" s="9" cm="1">
        <f t="array" ref="I321">_xll.SNL.Clients.Office.Excel.Functions.SPG($A321, "SP_NET_INC", I$3)</f>
        <v>265065</v>
      </c>
      <c r="J321" s="9" cm="1">
        <f t="array" ref="J321">_xll.SNL.Clients.Office.Excel.Functions.SPG($A321, "SP_NET_INC", J$3)</f>
        <v>118518</v>
      </c>
    </row>
    <row r="322" spans="1:10" x14ac:dyDescent="0.3">
      <c r="A322" s="11" t="s">
        <v>1356</v>
      </c>
      <c r="B322" s="9" t="str" cm="1">
        <f t="array" ref="B322">_xll.SNL.Clients.Office.Excel.Functions.SPG($A322, "SP_NET_INC", B$3)</f>
        <v>NA</v>
      </c>
      <c r="C322" s="9" t="str" cm="1">
        <f t="array" ref="C322">_xll.SNL.Clients.Office.Excel.Functions.SPG($A322, "SP_NET_INC", C$3)</f>
        <v>NA</v>
      </c>
      <c r="D322" s="9" cm="1">
        <f t="array" ref="D322">_xll.SNL.Clients.Office.Excel.Functions.SPG($A322, "SP_NET_INC", D$3)</f>
        <v>51209</v>
      </c>
      <c r="E322" s="9" cm="1">
        <f t="array" ref="E322">_xll.SNL.Clients.Office.Excel.Functions.SPG($A322, "SP_NET_INC", E$3)</f>
        <v>90951</v>
      </c>
      <c r="F322" s="9" cm="1">
        <f t="array" ref="F322">_xll.SNL.Clients.Office.Excel.Functions.SPG($A322, "SP_NET_INC", F$3)</f>
        <v>65273</v>
      </c>
      <c r="G322" s="9" cm="1">
        <f t="array" ref="G322">_xll.SNL.Clients.Office.Excel.Functions.SPG($A322, "SP_NET_INC", G$3)</f>
        <v>81830</v>
      </c>
      <c r="H322" s="9" cm="1">
        <f t="array" ref="H322">_xll.SNL.Clients.Office.Excel.Functions.SPG($A322, "SP_NET_INC", H$3)</f>
        <v>131058</v>
      </c>
      <c r="I322" s="9" cm="1">
        <f t="array" ref="I322">_xll.SNL.Clients.Office.Excel.Functions.SPG($A322, "SP_NET_INC", I$3)</f>
        <v>114749</v>
      </c>
      <c r="J322" s="9" cm="1">
        <f t="array" ref="J322">_xll.SNL.Clients.Office.Excel.Functions.SPG($A322, "SP_NET_INC", J$3)</f>
        <v>148264</v>
      </c>
    </row>
    <row r="323" spans="1:10" x14ac:dyDescent="0.3">
      <c r="A323" s="11" t="s">
        <v>1357</v>
      </c>
      <c r="B323" s="9" t="str" cm="1">
        <f t="array" ref="B323">_xll.SNL.Clients.Office.Excel.Functions.SPG($A323, "SP_NET_INC", B$3)</f>
        <v>NA</v>
      </c>
      <c r="C323" s="9" t="str" cm="1">
        <f t="array" ref="C323">_xll.SNL.Clients.Office.Excel.Functions.SPG($A323, "SP_NET_INC", C$3)</f>
        <v>NA</v>
      </c>
      <c r="D323" s="9" cm="1">
        <f t="array" ref="D323">_xll.SNL.Clients.Office.Excel.Functions.SPG($A323, "SP_NET_INC", D$3)</f>
        <v>16998</v>
      </c>
      <c r="E323" s="9" cm="1">
        <f t="array" ref="E323">_xll.SNL.Clients.Office.Excel.Functions.SPG($A323, "SP_NET_INC", E$3)</f>
        <v>8754</v>
      </c>
      <c r="F323" s="9" cm="1">
        <f t="array" ref="F323">_xll.SNL.Clients.Office.Excel.Functions.SPG($A323, "SP_NET_INC", F$3)</f>
        <v>6323</v>
      </c>
      <c r="G323" s="9" cm="1">
        <f t="array" ref="G323">_xll.SNL.Clients.Office.Excel.Functions.SPG($A323, "SP_NET_INC", G$3)</f>
        <v>38681</v>
      </c>
      <c r="H323" s="9" cm="1">
        <f t="array" ref="H323">_xll.SNL.Clients.Office.Excel.Functions.SPG($A323, "SP_NET_INC", H$3)</f>
        <v>-13660</v>
      </c>
      <c r="I323" s="9" cm="1">
        <f t="array" ref="I323">_xll.SNL.Clients.Office.Excel.Functions.SPG($A323, "SP_NET_INC", I$3)</f>
        <v>23513</v>
      </c>
      <c r="J323" s="9" cm="1">
        <f t="array" ref="J323">_xll.SNL.Clients.Office.Excel.Functions.SPG($A323, "SP_NET_INC", J$3)</f>
        <v>2842</v>
      </c>
    </row>
    <row r="324" spans="1:10" x14ac:dyDescent="0.3">
      <c r="A324" s="11" t="s">
        <v>1358</v>
      </c>
      <c r="B324" s="9" t="str" cm="1">
        <f t="array" ref="B324">_xll.SNL.Clients.Office.Excel.Functions.SPG($A324, "SP_NET_INC", B$3)</f>
        <v>NA</v>
      </c>
      <c r="C324" s="9" cm="1">
        <f t="array" ref="C324">_xll.SNL.Clients.Office.Excel.Functions.SPG($A324, "SP_NET_INC", C$3)</f>
        <v>144178</v>
      </c>
      <c r="D324" s="9" cm="1">
        <f t="array" ref="D324">_xll.SNL.Clients.Office.Excel.Functions.SPG($A324, "SP_NET_INC", D$3)</f>
        <v>143179</v>
      </c>
      <c r="E324" s="9" cm="1">
        <f t="array" ref="E324">_xll.SNL.Clients.Office.Excel.Functions.SPG($A324, "SP_NET_INC", E$3)</f>
        <v>132370</v>
      </c>
      <c r="F324" s="9" cm="1">
        <f t="array" ref="F324">_xll.SNL.Clients.Office.Excel.Functions.SPG($A324, "SP_NET_INC", F$3)</f>
        <v>115056</v>
      </c>
      <c r="G324" s="9" cm="1">
        <f t="array" ref="G324">_xll.SNL.Clients.Office.Excel.Functions.SPG($A324, "SP_NET_INC", G$3)</f>
        <v>106791</v>
      </c>
      <c r="H324" s="9" cm="1">
        <f t="array" ref="H324">_xll.SNL.Clients.Office.Excel.Functions.SPG($A324, "SP_NET_INC", H$3)</f>
        <v>124144</v>
      </c>
      <c r="I324" s="9" cm="1">
        <f t="array" ref="I324">_xll.SNL.Clients.Office.Excel.Functions.SPG($A324, "SP_NET_INC", I$3)</f>
        <v>123447</v>
      </c>
      <c r="J324" s="9" cm="1">
        <f t="array" ref="J324">_xll.SNL.Clients.Office.Excel.Functions.SPG($A324, "SP_NET_INC", J$3)</f>
        <v>139926</v>
      </c>
    </row>
    <row r="325" spans="1:10" x14ac:dyDescent="0.3">
      <c r="A325" s="11" t="s">
        <v>1359</v>
      </c>
      <c r="B325" s="9" t="str" cm="1">
        <f t="array" ref="B325">_xll.SNL.Clients.Office.Excel.Functions.SPG($A325, "SP_NET_INC", B$3)</f>
        <v>NA</v>
      </c>
      <c r="C325" s="9" t="str" cm="1">
        <f t="array" ref="C325">_xll.SNL.Clients.Office.Excel.Functions.SPG($A325, "SP_NET_INC", C$3)</f>
        <v>NA</v>
      </c>
      <c r="D325" s="9" cm="1">
        <f t="array" ref="D325">_xll.SNL.Clients.Office.Excel.Functions.SPG($A325, "SP_NET_INC", D$3)</f>
        <v>2663</v>
      </c>
      <c r="E325" s="9" cm="1">
        <f t="array" ref="E325">_xll.SNL.Clients.Office.Excel.Functions.SPG($A325, "SP_NET_INC", E$3)</f>
        <v>20210</v>
      </c>
      <c r="F325" s="9" cm="1">
        <f t="array" ref="F325">_xll.SNL.Clients.Office.Excel.Functions.SPG($A325, "SP_NET_INC", F$3)</f>
        <v>87562</v>
      </c>
      <c r="G325" s="9" cm="1">
        <f t="array" ref="G325">_xll.SNL.Clients.Office.Excel.Functions.SPG($A325, "SP_NET_INC", G$3)</f>
        <v>73641</v>
      </c>
      <c r="H325" s="9" cm="1">
        <f t="array" ref="H325">_xll.SNL.Clients.Office.Excel.Functions.SPG($A325, "SP_NET_INC", H$3)</f>
        <v>3967</v>
      </c>
      <c r="I325" s="9" cm="1">
        <f t="array" ref="I325">_xll.SNL.Clients.Office.Excel.Functions.SPG($A325, "SP_NET_INC", I$3)</f>
        <v>30259</v>
      </c>
      <c r="J325" s="9" cm="1">
        <f t="array" ref="J325">_xll.SNL.Clients.Office.Excel.Functions.SPG($A325, "SP_NET_INC", J$3)</f>
        <v>47650</v>
      </c>
    </row>
    <row r="326" spans="1:10" x14ac:dyDescent="0.3">
      <c r="A326" s="11" t="s">
        <v>1360</v>
      </c>
      <c r="B326" s="9" t="str" cm="1">
        <f t="array" ref="B326">_xll.SNL.Clients.Office.Excel.Functions.SPG($A326, "SP_NET_INC", B$3)</f>
        <v>NA</v>
      </c>
      <c r="C326" s="9" cm="1">
        <f t="array" ref="C326">_xll.SNL.Clients.Office.Excel.Functions.SPG($A326, "SP_NET_INC", C$3)</f>
        <v>81300</v>
      </c>
      <c r="D326" s="9" cm="1">
        <f t="array" ref="D326">_xll.SNL.Clients.Office.Excel.Functions.SPG($A326, "SP_NET_INC", D$3)</f>
        <v>-25900</v>
      </c>
      <c r="E326" s="9" cm="1">
        <f t="array" ref="E326">_xll.SNL.Clients.Office.Excel.Functions.SPG($A326, "SP_NET_INC", E$3)</f>
        <v>-12600</v>
      </c>
      <c r="F326" s="9" cm="1">
        <f t="array" ref="F326">_xll.SNL.Clients.Office.Excel.Functions.SPG($A326, "SP_NET_INC", F$3)</f>
        <v>204300</v>
      </c>
      <c r="G326" s="9" cm="1">
        <f t="array" ref="G326">_xll.SNL.Clients.Office.Excel.Functions.SPG($A326, "SP_NET_INC", G$3)</f>
        <v>85100</v>
      </c>
      <c r="H326" s="9" cm="1">
        <f t="array" ref="H326">_xll.SNL.Clients.Office.Excel.Functions.SPG($A326, "SP_NET_INC", H$3)</f>
        <v>-31100</v>
      </c>
      <c r="I326" s="9" cm="1">
        <f t="array" ref="I326">_xll.SNL.Clients.Office.Excel.Functions.SPG($A326, "SP_NET_INC", I$3)</f>
        <v>-21600</v>
      </c>
      <c r="J326" s="9" cm="1">
        <f t="array" ref="J326">_xll.SNL.Clients.Office.Excel.Functions.SPG($A326, "SP_NET_INC", J$3)</f>
        <v>179200</v>
      </c>
    </row>
    <row r="327" spans="1:10" x14ac:dyDescent="0.3">
      <c r="A327" s="11" t="s">
        <v>1361</v>
      </c>
      <c r="B327" s="9" t="str" cm="1">
        <f t="array" ref="B327">_xll.SNL.Clients.Office.Excel.Functions.SPG($A327, "SP_NET_INC", B$3)</f>
        <v>NA</v>
      </c>
      <c r="C327" s="9" t="str" cm="1">
        <f t="array" ref="C327">_xll.SNL.Clients.Office.Excel.Functions.SPG($A327, "SP_NET_INC", C$3)</f>
        <v>NA</v>
      </c>
      <c r="D327" s="9" cm="1">
        <f t="array" ref="D327">_xll.SNL.Clients.Office.Excel.Functions.SPG($A327, "SP_NET_INC", D$3)</f>
        <v>91610</v>
      </c>
      <c r="E327" s="9" cm="1">
        <f t="array" ref="E327">_xll.SNL.Clients.Office.Excel.Functions.SPG($A327, "SP_NET_INC", E$3)</f>
        <v>95289</v>
      </c>
      <c r="F327" s="9" cm="1">
        <f t="array" ref="F327">_xll.SNL.Clients.Office.Excel.Functions.SPG($A327, "SP_NET_INC", F$3)</f>
        <v>114100</v>
      </c>
      <c r="G327" s="9" cm="1">
        <f t="array" ref="G327">_xll.SNL.Clients.Office.Excel.Functions.SPG($A327, "SP_NET_INC", G$3)</f>
        <v>50049</v>
      </c>
      <c r="H327" s="9" cm="1">
        <f t="array" ref="H327">_xll.SNL.Clients.Office.Excel.Functions.SPG($A327, "SP_NET_INC", H$3)</f>
        <v>65313</v>
      </c>
      <c r="I327" s="9" cm="1">
        <f t="array" ref="I327">_xll.SNL.Clients.Office.Excel.Functions.SPG($A327, "SP_NET_INC", I$3)</f>
        <v>67334</v>
      </c>
      <c r="J327" s="9" cm="1">
        <f t="array" ref="J327">_xll.SNL.Clients.Office.Excel.Functions.SPG($A327, "SP_NET_INC", J$3)</f>
        <v>76160</v>
      </c>
    </row>
    <row r="328" spans="1:10" x14ac:dyDescent="0.3">
      <c r="A328" s="11" t="s">
        <v>1362</v>
      </c>
      <c r="B328" s="9" t="str" cm="1">
        <f t="array" ref="B328">_xll.SNL.Clients.Office.Excel.Functions.SPG($A328, "SP_NET_INC", B$3)</f>
        <v>NA</v>
      </c>
      <c r="C328" s="9" t="str" cm="1">
        <f t="array" ref="C328">_xll.SNL.Clients.Office.Excel.Functions.SPG($A328, "SP_NET_INC", C$3)</f>
        <v>NA</v>
      </c>
      <c r="D328" s="9" cm="1">
        <f t="array" ref="D328">_xll.SNL.Clients.Office.Excel.Functions.SPG($A328, "SP_NET_INC", D$3)</f>
        <v>42731</v>
      </c>
      <c r="E328" s="9" cm="1">
        <f t="array" ref="E328">_xll.SNL.Clients.Office.Excel.Functions.SPG($A328, "SP_NET_INC", E$3)</f>
        <v>61074</v>
      </c>
      <c r="F328" s="9" cm="1">
        <f t="array" ref="F328">_xll.SNL.Clients.Office.Excel.Functions.SPG($A328, "SP_NET_INC", F$3)</f>
        <v>37453</v>
      </c>
      <c r="G328" s="9" cm="1">
        <f t="array" ref="G328">_xll.SNL.Clients.Office.Excel.Functions.SPG($A328, "SP_NET_INC", G$3)</f>
        <v>42628</v>
      </c>
      <c r="H328" s="9" cm="1">
        <f t="array" ref="H328">_xll.SNL.Clients.Office.Excel.Functions.SPG($A328, "SP_NET_INC", H$3)</f>
        <v>51168</v>
      </c>
      <c r="I328" s="9" cm="1">
        <f t="array" ref="I328">_xll.SNL.Clients.Office.Excel.Functions.SPG($A328, "SP_NET_INC", I$3)</f>
        <v>52797</v>
      </c>
      <c r="J328" s="9" cm="1">
        <f t="array" ref="J328">_xll.SNL.Clients.Office.Excel.Functions.SPG($A328, "SP_NET_INC", J$3)</f>
        <v>50608</v>
      </c>
    </row>
    <row r="329" spans="1:10" x14ac:dyDescent="0.3">
      <c r="A329" s="11" t="s">
        <v>1363</v>
      </c>
      <c r="B329" s="9" t="str" cm="1">
        <f t="array" ref="B329">_xll.SNL.Clients.Office.Excel.Functions.SPG($A329, "SP_NET_INC", B$3)</f>
        <v>NA</v>
      </c>
      <c r="C329" s="9" t="str" cm="1">
        <f t="array" ref="C329">_xll.SNL.Clients.Office.Excel.Functions.SPG($A329, "SP_NET_INC", C$3)</f>
        <v>NA</v>
      </c>
      <c r="D329" s="9" cm="1">
        <f t="array" ref="D329">_xll.SNL.Clients.Office.Excel.Functions.SPG($A329, "SP_NET_INC", D$3)</f>
        <v>72170</v>
      </c>
      <c r="E329" s="9" cm="1">
        <f t="array" ref="E329">_xll.SNL.Clients.Office.Excel.Functions.SPG($A329, "SP_NET_INC", E$3)</f>
        <v>77725</v>
      </c>
      <c r="F329" s="9" cm="1">
        <f t="array" ref="F329">_xll.SNL.Clients.Office.Excel.Functions.SPG($A329, "SP_NET_INC", F$3)</f>
        <v>159860</v>
      </c>
      <c r="G329" s="9" cm="1">
        <f t="array" ref="G329">_xll.SNL.Clients.Office.Excel.Functions.SPG($A329, "SP_NET_INC", G$3)</f>
        <v>84640</v>
      </c>
      <c r="H329" s="9" cm="1">
        <f t="array" ref="H329">_xll.SNL.Clients.Office.Excel.Functions.SPG($A329, "SP_NET_INC", H$3)</f>
        <v>51377</v>
      </c>
      <c r="I329" s="9" cm="1">
        <f t="array" ref="I329">_xll.SNL.Clients.Office.Excel.Functions.SPG($A329, "SP_NET_INC", I$3)</f>
        <v>222379</v>
      </c>
      <c r="J329" s="9" cm="1">
        <f t="array" ref="J329">_xll.SNL.Clients.Office.Excel.Functions.SPG($A329, "SP_NET_INC", J$3)</f>
        <v>59761</v>
      </c>
    </row>
    <row r="330" spans="1:10" x14ac:dyDescent="0.3">
      <c r="A330" s="11" t="s">
        <v>1364</v>
      </c>
      <c r="B330" s="9" t="str" cm="1">
        <f t="array" ref="B330">_xll.SNL.Clients.Office.Excel.Functions.SPG($A330, "SP_NET_INC", B$3)</f>
        <v>NA</v>
      </c>
      <c r="C330" s="9" cm="1">
        <f t="array" ref="C330">_xll.SNL.Clients.Office.Excel.Functions.SPG($A330, "SP_NET_INC", C$3)</f>
        <v>244005</v>
      </c>
      <c r="D330" s="9" cm="1">
        <f t="array" ref="D330">_xll.SNL.Clients.Office.Excel.Functions.SPG($A330, "SP_NET_INC", D$3)</f>
        <v>158505</v>
      </c>
      <c r="E330" s="9" cm="1">
        <f t="array" ref="E330">_xll.SNL.Clients.Office.Excel.Functions.SPG($A330, "SP_NET_INC", E$3)</f>
        <v>165294</v>
      </c>
      <c r="F330" s="9" cm="1">
        <f t="array" ref="F330">_xll.SNL.Clients.Office.Excel.Functions.SPG($A330, "SP_NET_INC", F$3)</f>
        <v>163575</v>
      </c>
      <c r="G330" s="9" cm="1">
        <f t="array" ref="G330">_xll.SNL.Clients.Office.Excel.Functions.SPG($A330, "SP_NET_INC", G$3)</f>
        <v>162484</v>
      </c>
      <c r="H330" s="9" cm="1">
        <f t="array" ref="H330">_xll.SNL.Clients.Office.Excel.Functions.SPG($A330, "SP_NET_INC", H$3)</f>
        <v>68161</v>
      </c>
      <c r="I330" s="9" cm="1">
        <f t="array" ref="I330">_xll.SNL.Clients.Office.Excel.Functions.SPG($A330, "SP_NET_INC", I$3)</f>
        <v>134352</v>
      </c>
      <c r="J330" s="9" cm="1">
        <f t="array" ref="J330">_xll.SNL.Clients.Office.Excel.Functions.SPG($A330, "SP_NET_INC", J$3)</f>
        <v>157539</v>
      </c>
    </row>
    <row r="331" spans="1:10" x14ac:dyDescent="0.3">
      <c r="A331" s="11" t="s">
        <v>1365</v>
      </c>
      <c r="B331" s="9" t="str" cm="1">
        <f t="array" ref="B331">_xll.SNL.Clients.Office.Excel.Functions.SPG($A331, "SP_NET_INC", B$3)</f>
        <v>NA</v>
      </c>
      <c r="C331" s="9" cm="1">
        <f t="array" ref="C331">_xll.SNL.Clients.Office.Excel.Functions.SPG($A331, "SP_NET_INC", C$3)</f>
        <v>1800</v>
      </c>
      <c r="D331" s="9" cm="1">
        <f t="array" ref="D331">_xll.SNL.Clients.Office.Excel.Functions.SPG($A331, "SP_NET_INC", D$3)</f>
        <v>-23100</v>
      </c>
      <c r="E331" s="9" cm="1">
        <f t="array" ref="E331">_xll.SNL.Clients.Office.Excel.Functions.SPG($A331, "SP_NET_INC", E$3)</f>
        <v>208300</v>
      </c>
      <c r="F331" s="9" cm="1">
        <f t="array" ref="F331">_xll.SNL.Clients.Office.Excel.Functions.SPG($A331, "SP_NET_INC", F$3)</f>
        <v>-18100</v>
      </c>
      <c r="G331" s="9" cm="1">
        <f t="array" ref="G331">_xll.SNL.Clients.Office.Excel.Functions.SPG($A331, "SP_NET_INC", G$3)</f>
        <v>-9000</v>
      </c>
      <c r="H331" s="9" cm="1">
        <f t="array" ref="H331">_xll.SNL.Clients.Office.Excel.Functions.SPG($A331, "SP_NET_INC", H$3)</f>
        <v>-55600</v>
      </c>
      <c r="I331" s="9" cm="1">
        <f t="array" ref="I331">_xll.SNL.Clients.Office.Excel.Functions.SPG($A331, "SP_NET_INC", I$3)</f>
        <v>-23400</v>
      </c>
      <c r="J331" s="9" cm="1">
        <f t="array" ref="J331">_xll.SNL.Clients.Office.Excel.Functions.SPG($A331, "SP_NET_INC", J$3)</f>
        <v>10400</v>
      </c>
    </row>
    <row r="332" spans="1:10" x14ac:dyDescent="0.3">
      <c r="A332" s="11" t="s">
        <v>1366</v>
      </c>
      <c r="B332" s="9" t="str" cm="1">
        <f t="array" ref="B332">_xll.SNL.Clients.Office.Excel.Functions.SPG($A332, "SP_NET_INC", B$3)</f>
        <v>NA</v>
      </c>
      <c r="C332" s="9" cm="1">
        <f t="array" ref="C332">_xll.SNL.Clients.Office.Excel.Functions.SPG($A332, "SP_NET_INC", C$3)</f>
        <v>189377</v>
      </c>
      <c r="D332" s="9" cm="1">
        <f t="array" ref="D332">_xll.SNL.Clients.Office.Excel.Functions.SPG($A332, "SP_NET_INC", D$3)</f>
        <v>180684</v>
      </c>
      <c r="E332" s="9" cm="1">
        <f t="array" ref="E332">_xll.SNL.Clients.Office.Excel.Functions.SPG($A332, "SP_NET_INC", E$3)</f>
        <v>-14680</v>
      </c>
      <c r="F332" s="9" cm="1">
        <f t="array" ref="F332">_xll.SNL.Clients.Office.Excel.Functions.SPG($A332, "SP_NET_INC", F$3)</f>
        <v>124070</v>
      </c>
      <c r="G332" s="9" cm="1">
        <f t="array" ref="G332">_xll.SNL.Clients.Office.Excel.Functions.SPG($A332, "SP_NET_INC", G$3)</f>
        <v>69573</v>
      </c>
      <c r="H332" s="9" cm="1">
        <f t="array" ref="H332">_xll.SNL.Clients.Office.Excel.Functions.SPG($A332, "SP_NET_INC", H$3)</f>
        <v>96465</v>
      </c>
      <c r="I332" s="9" cm="1">
        <f t="array" ref="I332">_xll.SNL.Clients.Office.Excel.Functions.SPG($A332, "SP_NET_INC", I$3)</f>
        <v>173944</v>
      </c>
      <c r="J332" s="9" cm="1">
        <f t="array" ref="J332">_xll.SNL.Clients.Office.Excel.Functions.SPG($A332, "SP_NET_INC", J$3)</f>
        <v>202159</v>
      </c>
    </row>
    <row r="333" spans="1:10" x14ac:dyDescent="0.3">
      <c r="A333" s="11" t="s">
        <v>1367</v>
      </c>
      <c r="B333" s="9" t="str" cm="1">
        <f t="array" ref="B333">_xll.SNL.Clients.Office.Excel.Functions.SPG($A333, "SP_NET_INC", B$3)</f>
        <v>NA</v>
      </c>
      <c r="C333" s="9" t="str" cm="1">
        <f t="array" ref="C333">_xll.SNL.Clients.Office.Excel.Functions.SPG($A333, "SP_NET_INC", C$3)</f>
        <v>NA</v>
      </c>
      <c r="D333" s="9" cm="1">
        <f t="array" ref="D333">_xll.SNL.Clients.Office.Excel.Functions.SPG($A333, "SP_NET_INC", D$3)</f>
        <v>251472</v>
      </c>
      <c r="E333" s="9" cm="1">
        <f t="array" ref="E333">_xll.SNL.Clients.Office.Excel.Functions.SPG($A333, "SP_NET_INC", E$3)</f>
        <v>199914</v>
      </c>
      <c r="F333" s="9" cm="1">
        <f t="array" ref="F333">_xll.SNL.Clients.Office.Excel.Functions.SPG($A333, "SP_NET_INC", F$3)</f>
        <v>191161</v>
      </c>
      <c r="G333" s="9" cm="1">
        <f t="array" ref="G333">_xll.SNL.Clients.Office.Excel.Functions.SPG($A333, "SP_NET_INC", G$3)</f>
        <v>173162</v>
      </c>
      <c r="H333" s="9" cm="1">
        <f t="array" ref="H333">_xll.SNL.Clients.Office.Excel.Functions.SPG($A333, "SP_NET_INC", H$3)</f>
        <v>170446</v>
      </c>
      <c r="I333" s="9" cm="1">
        <f t="array" ref="I333">_xll.SNL.Clients.Office.Excel.Functions.SPG($A333, "SP_NET_INC", I$3)</f>
        <v>234905</v>
      </c>
      <c r="J333" s="9" cm="1">
        <f t="array" ref="J333">_xll.SNL.Clients.Office.Excel.Functions.SPG($A333, "SP_NET_INC", J$3)</f>
        <v>191228</v>
      </c>
    </row>
    <row r="334" spans="1:10" x14ac:dyDescent="0.3">
      <c r="A334" s="11" t="s">
        <v>1368</v>
      </c>
      <c r="B334" s="9" t="str" cm="1">
        <f t="array" ref="B334">_xll.SNL.Clients.Office.Excel.Functions.SPG($A334, "SP_NET_INC", B$3)</f>
        <v>NA</v>
      </c>
      <c r="C334" s="9" cm="1">
        <f t="array" ref="C334">_xll.SNL.Clients.Office.Excel.Functions.SPG($A334, "SP_NET_INC", C$3)</f>
        <v>194802</v>
      </c>
      <c r="D334" s="9" cm="1">
        <f t="array" ref="D334">_xll.SNL.Clients.Office.Excel.Functions.SPG($A334, "SP_NET_INC", D$3)</f>
        <v>178556</v>
      </c>
      <c r="E334" s="9" cm="1">
        <f t="array" ref="E334">_xll.SNL.Clients.Office.Excel.Functions.SPG($A334, "SP_NET_INC", E$3)</f>
        <v>143605</v>
      </c>
      <c r="F334" s="9" cm="1">
        <f t="array" ref="F334">_xll.SNL.Clients.Office.Excel.Functions.SPG($A334, "SP_NET_INC", F$3)</f>
        <v>172128</v>
      </c>
      <c r="G334" s="9" cm="1">
        <f t="array" ref="G334">_xll.SNL.Clients.Office.Excel.Functions.SPG($A334, "SP_NET_INC", G$3)</f>
        <v>187542</v>
      </c>
      <c r="H334" s="9" cm="1">
        <f t="array" ref="H334">_xll.SNL.Clients.Office.Excel.Functions.SPG($A334, "SP_NET_INC", H$3)</f>
        <v>139262</v>
      </c>
      <c r="I334" s="9" cm="1">
        <f t="array" ref="I334">_xll.SNL.Clients.Office.Excel.Functions.SPG($A334, "SP_NET_INC", I$3)</f>
        <v>133087</v>
      </c>
      <c r="J334" s="9" cm="1">
        <f t="array" ref="J334">_xll.SNL.Clients.Office.Excel.Functions.SPG($A334, "SP_NET_INC", J$3)</f>
        <v>167020</v>
      </c>
    </row>
    <row r="335" spans="1:10" x14ac:dyDescent="0.3">
      <c r="A335" s="11" t="s">
        <v>1369</v>
      </c>
      <c r="B335" s="9" t="str" cm="1">
        <f t="array" ref="B335">_xll.SNL.Clients.Office.Excel.Functions.SPG($A335, "SP_NET_INC", B$3)</f>
        <v>NA</v>
      </c>
      <c r="C335" s="9" t="str" cm="1">
        <f t="array" ref="C335">_xll.SNL.Clients.Office.Excel.Functions.SPG($A335, "SP_NET_INC", C$3)</f>
        <v>NA</v>
      </c>
      <c r="D335" s="9" cm="1">
        <f t="array" ref="D335">_xll.SNL.Clients.Office.Excel.Functions.SPG($A335, "SP_NET_INC", D$3)</f>
        <v>129800</v>
      </c>
      <c r="E335" s="9" cm="1">
        <f t="array" ref="E335">_xll.SNL.Clients.Office.Excel.Functions.SPG($A335, "SP_NET_INC", E$3)</f>
        <v>106500</v>
      </c>
      <c r="F335" s="9" cm="1">
        <f t="array" ref="F335">_xll.SNL.Clients.Office.Excel.Functions.SPG($A335, "SP_NET_INC", F$3)</f>
        <v>76800</v>
      </c>
      <c r="G335" s="9" cm="1">
        <f t="array" ref="G335">_xll.SNL.Clients.Office.Excel.Functions.SPG($A335, "SP_NET_INC", G$3)</f>
        <v>77700</v>
      </c>
      <c r="H335" s="9" cm="1">
        <f t="array" ref="H335">_xll.SNL.Clients.Office.Excel.Functions.SPG($A335, "SP_NET_INC", H$3)</f>
        <v>113900</v>
      </c>
      <c r="I335" s="9" cm="1">
        <f t="array" ref="I335">_xll.SNL.Clients.Office.Excel.Functions.SPG($A335, "SP_NET_INC", I$3)</f>
        <v>93200</v>
      </c>
      <c r="J335" s="9" cm="1">
        <f t="array" ref="J335">_xll.SNL.Clients.Office.Excel.Functions.SPG($A335, "SP_NET_INC", J$3)</f>
        <v>85900</v>
      </c>
    </row>
    <row r="336" spans="1:10" x14ac:dyDescent="0.3">
      <c r="A336" s="11" t="s">
        <v>1370</v>
      </c>
      <c r="B336" s="9" t="str" cm="1">
        <f t="array" ref="B336">_xll.SNL.Clients.Office.Excel.Functions.SPG($A336, "SP_NET_INC", B$3)</f>
        <v>NA</v>
      </c>
      <c r="C336" s="9" t="str" cm="1">
        <f t="array" ref="C336">_xll.SNL.Clients.Office.Excel.Functions.SPG($A336, "SP_NET_INC", C$3)</f>
        <v>NA</v>
      </c>
      <c r="D336" s="9" cm="1">
        <f t="array" ref="D336">_xll.SNL.Clients.Office.Excel.Functions.SPG($A336, "SP_NET_INC", D$3)</f>
        <v>681000</v>
      </c>
      <c r="E336" s="9" cm="1">
        <f t="array" ref="E336">_xll.SNL.Clients.Office.Excel.Functions.SPG($A336, "SP_NET_INC", E$3)</f>
        <v>477000</v>
      </c>
      <c r="F336" s="9" cm="1">
        <f t="array" ref="F336">_xll.SNL.Clients.Office.Excel.Functions.SPG($A336, "SP_NET_INC", F$3)</f>
        <v>2334000</v>
      </c>
      <c r="G336" s="9" cm="1">
        <f t="array" ref="G336">_xll.SNL.Clients.Office.Excel.Functions.SPG($A336, "SP_NET_INC", G$3)</f>
        <v>456000</v>
      </c>
      <c r="H336" s="9" cm="1">
        <f t="array" ref="H336">_xll.SNL.Clients.Office.Excel.Functions.SPG($A336, "SP_NET_INC", H$3)</f>
        <v>266000</v>
      </c>
      <c r="I336" s="9" cm="1">
        <f t="array" ref="I336">_xll.SNL.Clients.Office.Excel.Functions.SPG($A336, "SP_NET_INC", I$3)</f>
        <v>293000</v>
      </c>
      <c r="J336" s="9" cm="1">
        <f t="array" ref="J336">_xll.SNL.Clients.Office.Excel.Functions.SPG($A336, "SP_NET_INC", J$3)</f>
        <v>296000</v>
      </c>
    </row>
    <row r="337" spans="1:10" x14ac:dyDescent="0.3">
      <c r="A337" s="11" t="s">
        <v>1371</v>
      </c>
      <c r="B337" s="9" t="str" cm="1">
        <f t="array" ref="B337">_xll.SNL.Clients.Office.Excel.Functions.SPG($A337, "SP_NET_INC", B$3)</f>
        <v>NA</v>
      </c>
      <c r="C337" s="9" t="str" cm="1">
        <f t="array" ref="C337">_xll.SNL.Clients.Office.Excel.Functions.SPG($A337, "SP_NET_INC", C$3)</f>
        <v>NA</v>
      </c>
      <c r="D337" s="9" cm="1">
        <f t="array" ref="D337">_xll.SNL.Clients.Office.Excel.Functions.SPG($A337, "SP_NET_INC", D$3)</f>
        <v>32000</v>
      </c>
      <c r="E337" s="9" cm="1">
        <f t="array" ref="E337">_xll.SNL.Clients.Office.Excel.Functions.SPG($A337, "SP_NET_INC", E$3)</f>
        <v>37000</v>
      </c>
      <c r="F337" s="9" cm="1">
        <f t="array" ref="F337">_xll.SNL.Clients.Office.Excel.Functions.SPG($A337, "SP_NET_INC", F$3)</f>
        <v>20000</v>
      </c>
      <c r="G337" s="9" cm="1">
        <f t="array" ref="G337">_xll.SNL.Clients.Office.Excel.Functions.SPG($A337, "SP_NET_INC", G$3)</f>
        <v>-7000</v>
      </c>
      <c r="H337" s="9" cm="1">
        <f t="array" ref="H337">_xll.SNL.Clients.Office.Excel.Functions.SPG($A337, "SP_NET_INC", H$3)</f>
        <v>12000</v>
      </c>
      <c r="I337" s="9" cm="1">
        <f t="array" ref="I337">_xll.SNL.Clients.Office.Excel.Functions.SPG($A337, "SP_NET_INC", I$3)</f>
        <v>17000</v>
      </c>
      <c r="J337" s="9" cm="1">
        <f t="array" ref="J337">_xll.SNL.Clients.Office.Excel.Functions.SPG($A337, "SP_NET_INC", J$3)</f>
        <v>40000</v>
      </c>
    </row>
    <row r="338" spans="1:10" x14ac:dyDescent="0.3">
      <c r="A338" s="11" t="s">
        <v>1372</v>
      </c>
      <c r="B338" s="9" t="str" cm="1">
        <f t="array" ref="B338">_xll.SNL.Clients.Office.Excel.Functions.SPG($A338, "SP_NET_INC", B$3)</f>
        <v>NA</v>
      </c>
      <c r="C338" s="9" cm="1">
        <f t="array" ref="C338">_xll.SNL.Clients.Office.Excel.Functions.SPG($A338, "SP_NET_INC", C$3)</f>
        <v>-2000</v>
      </c>
      <c r="D338" s="9" cm="1">
        <f t="array" ref="D338">_xll.SNL.Clients.Office.Excel.Functions.SPG($A338, "SP_NET_INC", D$3)</f>
        <v>88000</v>
      </c>
      <c r="E338" s="9" cm="1">
        <f t="array" ref="E338">_xll.SNL.Clients.Office.Excel.Functions.SPG($A338, "SP_NET_INC", E$3)</f>
        <v>140700</v>
      </c>
      <c r="F338" s="9" cm="1">
        <f t="array" ref="F338">_xll.SNL.Clients.Office.Excel.Functions.SPG($A338, "SP_NET_INC", F$3)</f>
        <v>108500</v>
      </c>
      <c r="G338" s="9" cm="1">
        <f t="array" ref="G338">_xll.SNL.Clients.Office.Excel.Functions.SPG($A338, "SP_NET_INC", G$3)</f>
        <v>126900</v>
      </c>
      <c r="H338" s="9" cm="1">
        <f t="array" ref="H338">_xll.SNL.Clients.Office.Excel.Functions.SPG($A338, "SP_NET_INC", H$3)</f>
        <v>119000</v>
      </c>
      <c r="I338" s="9" cm="1">
        <f t="array" ref="I338">_xll.SNL.Clients.Office.Excel.Functions.SPG($A338, "SP_NET_INC", I$3)</f>
        <v>159400</v>
      </c>
      <c r="J338" s="9" cm="1">
        <f t="array" ref="J338">_xll.SNL.Clients.Office.Excel.Functions.SPG($A338, "SP_NET_INC", J$3)</f>
        <v>112600</v>
      </c>
    </row>
    <row r="339" spans="1:10" x14ac:dyDescent="0.3">
      <c r="A339" s="11" t="s">
        <v>1373</v>
      </c>
      <c r="B339" s="9" t="str" cm="1">
        <f t="array" ref="B339">_xll.SNL.Clients.Office.Excel.Functions.SPG($A339, "SP_NET_INC", B$3)</f>
        <v>NA</v>
      </c>
      <c r="C339" s="9" cm="1">
        <f t="array" ref="C339">_xll.SNL.Clients.Office.Excel.Functions.SPG($A339, "SP_NET_INC", C$3)</f>
        <v>778</v>
      </c>
      <c r="D339" s="9" cm="1">
        <f t="array" ref="D339">_xll.SNL.Clients.Office.Excel.Functions.SPG($A339, "SP_NET_INC", D$3)</f>
        <v>96180</v>
      </c>
      <c r="E339" s="9" cm="1">
        <f t="array" ref="E339">_xll.SNL.Clients.Office.Excel.Functions.SPG($A339, "SP_NET_INC", E$3)</f>
        <v>85824</v>
      </c>
      <c r="F339" s="9" cm="1">
        <f t="array" ref="F339">_xll.SNL.Clients.Office.Excel.Functions.SPG($A339, "SP_NET_INC", F$3)</f>
        <v>76459</v>
      </c>
      <c r="G339" s="9" cm="1">
        <f t="array" ref="G339">_xll.SNL.Clients.Office.Excel.Functions.SPG($A339, "SP_NET_INC", G$3)</f>
        <v>74980</v>
      </c>
      <c r="H339" s="9" cm="1">
        <f t="array" ref="H339">_xll.SNL.Clients.Office.Excel.Functions.SPG($A339, "SP_NET_INC", H$3)</f>
        <v>53658</v>
      </c>
      <c r="I339" s="9" cm="1">
        <f t="array" ref="I339">_xll.SNL.Clients.Office.Excel.Functions.SPG($A339, "SP_NET_INC", I$3)</f>
        <v>60238</v>
      </c>
      <c r="J339" s="9" cm="1">
        <f t="array" ref="J339">_xll.SNL.Clients.Office.Excel.Functions.SPG($A339, "SP_NET_INC", J$3)</f>
        <v>42841</v>
      </c>
    </row>
    <row r="340" spans="1:10" x14ac:dyDescent="0.3">
      <c r="A340" s="11" t="s">
        <v>1374</v>
      </c>
      <c r="B340" s="9" t="str" cm="1">
        <f t="array" ref="B340">_xll.SNL.Clients.Office.Excel.Functions.SPG($A340, "SP_NET_INC", B$3)</f>
        <v>NA</v>
      </c>
      <c r="C340" s="9" cm="1">
        <f t="array" ref="C340">_xll.SNL.Clients.Office.Excel.Functions.SPG($A340, "SP_NET_INC", C$3)</f>
        <v>71023</v>
      </c>
      <c r="D340" s="9" cm="1">
        <f t="array" ref="D340">_xll.SNL.Clients.Office.Excel.Functions.SPG($A340, "SP_NET_INC", D$3)</f>
        <v>-61319</v>
      </c>
      <c r="E340" s="9" cm="1">
        <f t="array" ref="E340">_xll.SNL.Clients.Office.Excel.Functions.SPG($A340, "SP_NET_INC", E$3)</f>
        <v>41662</v>
      </c>
      <c r="F340" s="9" cm="1">
        <f t="array" ref="F340">_xll.SNL.Clients.Office.Excel.Functions.SPG($A340, "SP_NET_INC", F$3)</f>
        <v>26142</v>
      </c>
      <c r="G340" s="9" cm="1">
        <f t="array" ref="G340">_xll.SNL.Clients.Office.Excel.Functions.SPG($A340, "SP_NET_INC", G$3)</f>
        <v>20150</v>
      </c>
      <c r="H340" s="9" cm="1">
        <f t="array" ref="H340">_xll.SNL.Clients.Office.Excel.Functions.SPG($A340, "SP_NET_INC", H$3)</f>
        <v>61679</v>
      </c>
      <c r="I340" s="9" cm="1">
        <f t="array" ref="I340">_xll.SNL.Clients.Office.Excel.Functions.SPG($A340, "SP_NET_INC", I$3)</f>
        <v>68651</v>
      </c>
      <c r="J340" s="9" cm="1">
        <f t="array" ref="J340">_xll.SNL.Clients.Office.Excel.Functions.SPG($A340, "SP_NET_INC", J$3)</f>
        <v>38661</v>
      </c>
    </row>
    <row r="341" spans="1:10" x14ac:dyDescent="0.3">
      <c r="A341" s="11" t="s">
        <v>1375</v>
      </c>
      <c r="B341" s="9" t="str" cm="1">
        <f t="array" ref="B341">_xll.SNL.Clients.Office.Excel.Functions.SPG($A341, "SP_NET_INC", B$3)</f>
        <v>NA</v>
      </c>
      <c r="C341" s="9" t="str" cm="1">
        <f t="array" ref="C341">_xll.SNL.Clients.Office.Excel.Functions.SPG($A341, "SP_NET_INC", C$3)</f>
        <v>NA</v>
      </c>
      <c r="D341" s="9" cm="1">
        <f t="array" ref="D341">_xll.SNL.Clients.Office.Excel.Functions.SPG($A341, "SP_NET_INC", D$3)</f>
        <v>86774</v>
      </c>
      <c r="E341" s="9" cm="1">
        <f t="array" ref="E341">_xll.SNL.Clients.Office.Excel.Functions.SPG($A341, "SP_NET_INC", E$3)</f>
        <v>123075</v>
      </c>
      <c r="F341" s="9" cm="1">
        <f t="array" ref="F341">_xll.SNL.Clients.Office.Excel.Functions.SPG($A341, "SP_NET_INC", F$3)</f>
        <v>115990</v>
      </c>
      <c r="G341" s="9" cm="1">
        <f t="array" ref="G341">_xll.SNL.Clients.Office.Excel.Functions.SPG($A341, "SP_NET_INC", G$3)</f>
        <v>75022</v>
      </c>
      <c r="H341" s="9" cm="1">
        <f t="array" ref="H341">_xll.SNL.Clients.Office.Excel.Functions.SPG($A341, "SP_NET_INC", H$3)</f>
        <v>65624</v>
      </c>
      <c r="I341" s="9" cm="1">
        <f t="array" ref="I341">_xll.SNL.Clients.Office.Excel.Functions.SPG($A341, "SP_NET_INC", I$3)</f>
        <v>84425</v>
      </c>
      <c r="J341" s="9" cm="1">
        <f t="array" ref="J341">_xll.SNL.Clients.Office.Excel.Functions.SPG($A341, "SP_NET_INC", J$3)</f>
        <v>88604</v>
      </c>
    </row>
    <row r="342" spans="1:10" x14ac:dyDescent="0.3">
      <c r="A342" s="11" t="s">
        <v>1376</v>
      </c>
      <c r="B342" s="9" t="str" cm="1">
        <f t="array" ref="B342">_xll.SNL.Clients.Office.Excel.Functions.SPG($A342, "SP_NET_INC", B$3)</f>
        <v>NA</v>
      </c>
      <c r="C342" s="9" t="str" cm="1">
        <f t="array" ref="C342">_xll.SNL.Clients.Office.Excel.Functions.SPG($A342, "SP_NET_INC", C$3)</f>
        <v>NA</v>
      </c>
      <c r="D342" s="9" cm="1">
        <f t="array" ref="D342">_xll.SNL.Clients.Office.Excel.Functions.SPG($A342, "SP_NET_INC", D$3)</f>
        <v>33514</v>
      </c>
      <c r="E342" s="9" cm="1">
        <f t="array" ref="E342">_xll.SNL.Clients.Office.Excel.Functions.SPG($A342, "SP_NET_INC", E$3)</f>
        <v>52339</v>
      </c>
      <c r="F342" s="9" cm="1">
        <f t="array" ref="F342">_xll.SNL.Clients.Office.Excel.Functions.SPG($A342, "SP_NET_INC", F$3)</f>
        <v>12597</v>
      </c>
      <c r="G342" s="9" cm="1">
        <f t="array" ref="G342">_xll.SNL.Clients.Office.Excel.Functions.SPG($A342, "SP_NET_INC", G$3)</f>
        <v>-18124</v>
      </c>
      <c r="H342" s="9" cm="1">
        <f t="array" ref="H342">_xll.SNL.Clients.Office.Excel.Functions.SPG($A342, "SP_NET_INC", H$3)</f>
        <v>45295</v>
      </c>
      <c r="I342" s="9" cm="1">
        <f t="array" ref="I342">_xll.SNL.Clients.Office.Excel.Functions.SPG($A342, "SP_NET_INC", I$3)</f>
        <v>58035</v>
      </c>
      <c r="J342" s="9" cm="1">
        <f t="array" ref="J342">_xll.SNL.Clients.Office.Excel.Functions.SPG($A342, "SP_NET_INC", J$3)</f>
        <v>-8956</v>
      </c>
    </row>
    <row r="343" spans="1:10" x14ac:dyDescent="0.3">
      <c r="A343" s="11" t="s">
        <v>1377</v>
      </c>
      <c r="B343" s="9" t="str" cm="1">
        <f t="array" ref="B343">_xll.SNL.Clients.Office.Excel.Functions.SPG($A343, "SP_NET_INC", B$3)</f>
        <v>NA</v>
      </c>
      <c r="C343" s="9" t="str" cm="1">
        <f t="array" ref="C343">_xll.SNL.Clients.Office.Excel.Functions.SPG($A343, "SP_NET_INC", C$3)</f>
        <v>NA</v>
      </c>
      <c r="D343" s="9" cm="1">
        <f t="array" ref="D343">_xll.SNL.Clients.Office.Excel.Functions.SPG($A343, "SP_NET_INC", D$3)</f>
        <v>31900</v>
      </c>
      <c r="E343" s="9" cm="1">
        <f t="array" ref="E343">_xll.SNL.Clients.Office.Excel.Functions.SPG($A343, "SP_NET_INC", E$3)</f>
        <v>49800</v>
      </c>
      <c r="F343" s="9" cm="1">
        <f t="array" ref="F343">_xll.SNL.Clients.Office.Excel.Functions.SPG($A343, "SP_NET_INC", F$3)</f>
        <v>52200</v>
      </c>
      <c r="G343" s="9" cm="1">
        <f t="array" ref="G343">_xll.SNL.Clients.Office.Excel.Functions.SPG($A343, "SP_NET_INC", G$3)</f>
        <v>-4500</v>
      </c>
      <c r="H343" s="9" cm="1">
        <f t="array" ref="H343">_xll.SNL.Clients.Office.Excel.Functions.SPG($A343, "SP_NET_INC", H$3)</f>
        <v>49400</v>
      </c>
      <c r="I343" s="9" cm="1">
        <f t="array" ref="I343">_xll.SNL.Clients.Office.Excel.Functions.SPG($A343, "SP_NET_INC", I$3)</f>
        <v>35100</v>
      </c>
      <c r="J343" s="9" cm="1">
        <f t="array" ref="J343">_xll.SNL.Clients.Office.Excel.Functions.SPG($A343, "SP_NET_INC", J$3)</f>
        <v>18300</v>
      </c>
    </row>
    <row r="344" spans="1:10" x14ac:dyDescent="0.3">
      <c r="A344" s="11" t="s">
        <v>1378</v>
      </c>
      <c r="B344" s="9" t="str" cm="1">
        <f t="array" ref="B344">_xll.SNL.Clients.Office.Excel.Functions.SPG($A344, "SP_NET_INC", B$3)</f>
        <v>NA</v>
      </c>
      <c r="C344" s="9" t="str" cm="1">
        <f t="array" ref="C344">_xll.SNL.Clients.Office.Excel.Functions.SPG($A344, "SP_NET_INC", C$3)</f>
        <v>NA</v>
      </c>
      <c r="D344" s="9" cm="1">
        <f t="array" ref="D344">_xll.SNL.Clients.Office.Excel.Functions.SPG($A344, "SP_NET_INC", D$3)</f>
        <v>615700</v>
      </c>
      <c r="E344" s="9" cm="1">
        <f t="array" ref="E344">_xll.SNL.Clients.Office.Excel.Functions.SPG($A344, "SP_NET_INC", E$3)</f>
        <v>149300</v>
      </c>
      <c r="F344" s="9" cm="1">
        <f t="array" ref="F344">_xll.SNL.Clients.Office.Excel.Functions.SPG($A344, "SP_NET_INC", F$3)</f>
        <v>98800</v>
      </c>
      <c r="G344" s="9" cm="1">
        <f t="array" ref="G344">_xll.SNL.Clients.Office.Excel.Functions.SPG($A344, "SP_NET_INC", G$3)</f>
        <v>-670300</v>
      </c>
      <c r="H344" s="9" cm="1">
        <f t="array" ref="H344">_xll.SNL.Clients.Office.Excel.Functions.SPG($A344, "SP_NET_INC", H$3)</f>
        <v>111000</v>
      </c>
      <c r="I344" s="9" cm="1">
        <f t="array" ref="I344">_xll.SNL.Clients.Office.Excel.Functions.SPG($A344, "SP_NET_INC", I$3)</f>
        <v>-62700</v>
      </c>
      <c r="J344" s="9" cm="1">
        <f t="array" ref="J344">_xll.SNL.Clients.Office.Excel.Functions.SPG($A344, "SP_NET_INC", J$3)</f>
        <v>125300</v>
      </c>
    </row>
    <row r="345" spans="1:10" x14ac:dyDescent="0.3">
      <c r="A345" s="11" t="s">
        <v>1379</v>
      </c>
      <c r="B345" s="9" t="str" cm="1">
        <f t="array" ref="B345">_xll.SNL.Clients.Office.Excel.Functions.SPG($A345, "SP_NET_INC", B$3)</f>
        <v>NA</v>
      </c>
      <c r="C345" s="9" t="str" cm="1">
        <f t="array" ref="C345">_xll.SNL.Clients.Office.Excel.Functions.SPG($A345, "SP_NET_INC", C$3)</f>
        <v>NA</v>
      </c>
      <c r="D345" s="9" cm="1">
        <f t="array" ref="D345">_xll.SNL.Clients.Office.Excel.Functions.SPG($A345, "SP_NET_INC", D$3)</f>
        <v>-27000</v>
      </c>
      <c r="E345" s="9" cm="1">
        <f t="array" ref="E345">_xll.SNL.Clients.Office.Excel.Functions.SPG($A345, "SP_NET_INC", E$3)</f>
        <v>70000</v>
      </c>
      <c r="F345" s="9" cm="1">
        <f t="array" ref="F345">_xll.SNL.Clients.Office.Excel.Functions.SPG($A345, "SP_NET_INC", F$3)</f>
        <v>52000</v>
      </c>
      <c r="G345" s="9" cm="1">
        <f t="array" ref="G345">_xll.SNL.Clients.Office.Excel.Functions.SPG($A345, "SP_NET_INC", G$3)</f>
        <v>-26000</v>
      </c>
      <c r="H345" s="9" cm="1">
        <f t="array" ref="H345">_xll.SNL.Clients.Office.Excel.Functions.SPG($A345, "SP_NET_INC", H$3)</f>
        <v>12000</v>
      </c>
      <c r="I345" s="9" cm="1">
        <f t="array" ref="I345">_xll.SNL.Clients.Office.Excel.Functions.SPG($A345, "SP_NET_INC", I$3)</f>
        <v>-376000</v>
      </c>
      <c r="J345" s="9" cm="1">
        <f t="array" ref="J345">_xll.SNL.Clients.Office.Excel.Functions.SPG($A345, "SP_NET_INC", J$3)</f>
        <v>145000</v>
      </c>
    </row>
    <row r="346" spans="1:10" x14ac:dyDescent="0.3">
      <c r="A346" s="11" t="s">
        <v>1380</v>
      </c>
      <c r="B346" s="9" t="str" cm="1">
        <f t="array" ref="B346">_xll.SNL.Clients.Office.Excel.Functions.SPG($A346, "SP_NET_INC", B$3)</f>
        <v>NA</v>
      </c>
      <c r="C346" s="9" cm="1">
        <f t="array" ref="C346">_xll.SNL.Clients.Office.Excel.Functions.SPG($A346, "SP_NET_INC", C$3)</f>
        <v>79750</v>
      </c>
      <c r="D346" s="9" cm="1">
        <f t="array" ref="D346">_xll.SNL.Clients.Office.Excel.Functions.SPG($A346, "SP_NET_INC", D$3)</f>
        <v>78567</v>
      </c>
      <c r="E346" s="9" cm="1">
        <f t="array" ref="E346">_xll.SNL.Clients.Office.Excel.Functions.SPG($A346, "SP_NET_INC", E$3)</f>
        <v>71181</v>
      </c>
      <c r="F346" s="9" cm="1">
        <f t="array" ref="F346">_xll.SNL.Clients.Office.Excel.Functions.SPG($A346, "SP_NET_INC", F$3)</f>
        <v>68960</v>
      </c>
      <c r="G346" s="9" cm="1">
        <f t="array" ref="G346">_xll.SNL.Clients.Office.Excel.Functions.SPG($A346, "SP_NET_INC", G$3)</f>
        <v>21823</v>
      </c>
      <c r="H346" s="9" cm="1">
        <f t="array" ref="H346">_xll.SNL.Clients.Office.Excel.Functions.SPG($A346, "SP_NET_INC", H$3)</f>
        <v>63968</v>
      </c>
      <c r="I346" s="9" cm="1">
        <f t="array" ref="I346">_xll.SNL.Clients.Office.Excel.Functions.SPG($A346, "SP_NET_INC", I$3)</f>
        <v>64090</v>
      </c>
      <c r="J346" s="9" cm="1">
        <f t="array" ref="J346">_xll.SNL.Clients.Office.Excel.Functions.SPG($A346, "SP_NET_INC", J$3)</f>
        <v>59969</v>
      </c>
    </row>
    <row r="347" spans="1:10" x14ac:dyDescent="0.3">
      <c r="A347" s="11" t="s">
        <v>1381</v>
      </c>
      <c r="B347" s="9" t="str" cm="1">
        <f t="array" ref="B347">_xll.SNL.Clients.Office.Excel.Functions.SPG($A347, "SP_NET_INC", B$3)</f>
        <v>NA</v>
      </c>
      <c r="C347" s="9" t="str" cm="1">
        <f t="array" ref="C347">_xll.SNL.Clients.Office.Excel.Functions.SPG($A347, "SP_NET_INC", C$3)</f>
        <v>NA</v>
      </c>
      <c r="D347" s="9" cm="1">
        <f t="array" ref="D347">_xll.SNL.Clients.Office.Excel.Functions.SPG($A347, "SP_NET_INC", D$3)</f>
        <v>274000</v>
      </c>
      <c r="E347" s="9" cm="1">
        <f t="array" ref="E347">_xll.SNL.Clients.Office.Excel.Functions.SPG($A347, "SP_NET_INC", E$3)</f>
        <v>206000</v>
      </c>
      <c r="F347" s="9" cm="1">
        <f t="array" ref="F347">_xll.SNL.Clients.Office.Excel.Functions.SPG($A347, "SP_NET_INC", F$3)</f>
        <v>158000</v>
      </c>
      <c r="G347" s="9" cm="1">
        <f t="array" ref="G347">_xll.SNL.Clients.Office.Excel.Functions.SPG($A347, "SP_NET_INC", G$3)</f>
        <v>185000</v>
      </c>
      <c r="H347" s="9" cm="1">
        <f t="array" ref="H347">_xll.SNL.Clients.Office.Excel.Functions.SPG($A347, "SP_NET_INC", H$3)</f>
        <v>218000</v>
      </c>
      <c r="I347" s="9" cm="1">
        <f t="array" ref="I347">_xll.SNL.Clients.Office.Excel.Functions.SPG($A347, "SP_NET_INC", I$3)</f>
        <v>117000</v>
      </c>
      <c r="J347" s="9" cm="1">
        <f t="array" ref="J347">_xll.SNL.Clients.Office.Excel.Functions.SPG($A347, "SP_NET_INC", J$3)</f>
        <v>-18000</v>
      </c>
    </row>
    <row r="348" spans="1:10" x14ac:dyDescent="0.3">
      <c r="A348" s="11" t="s">
        <v>1382</v>
      </c>
      <c r="B348" s="9" t="str" cm="1">
        <f t="array" ref="B348">_xll.SNL.Clients.Office.Excel.Functions.SPG($A348, "SP_NET_INC", B$3)</f>
        <v>NA</v>
      </c>
      <c r="C348" s="9" t="str" cm="1">
        <f t="array" ref="C348">_xll.SNL.Clients.Office.Excel.Functions.SPG($A348, "SP_NET_INC", C$3)</f>
        <v>NA</v>
      </c>
      <c r="D348" s="9" cm="1">
        <f t="array" ref="D348">_xll.SNL.Clients.Office.Excel.Functions.SPG($A348, "SP_NET_INC", D$3)</f>
        <v>-34000</v>
      </c>
      <c r="E348" s="9" cm="1">
        <f t="array" ref="E348">_xll.SNL.Clients.Office.Excel.Functions.SPG($A348, "SP_NET_INC", E$3)</f>
        <v>80000</v>
      </c>
      <c r="F348" s="9" cm="1">
        <f t="array" ref="F348">_xll.SNL.Clients.Office.Excel.Functions.SPG($A348, "SP_NET_INC", F$3)</f>
        <v>-58000</v>
      </c>
      <c r="G348" s="9" cm="1">
        <f t="array" ref="G348">_xll.SNL.Clients.Office.Excel.Functions.SPG($A348, "SP_NET_INC", G$3)</f>
        <v>-296000</v>
      </c>
      <c r="H348" s="9" cm="1">
        <f t="array" ref="H348">_xll.SNL.Clients.Office.Excel.Functions.SPG($A348, "SP_NET_INC", H$3)</f>
        <v>-84000</v>
      </c>
      <c r="I348" s="9" cm="1">
        <f t="array" ref="I348">_xll.SNL.Clients.Office.Excel.Functions.SPG($A348, "SP_NET_INC", I$3)</f>
        <v>-208000</v>
      </c>
      <c r="J348" s="9" cm="1">
        <f t="array" ref="J348">_xll.SNL.Clients.Office.Excel.Functions.SPG($A348, "SP_NET_INC", J$3)</f>
        <v>-99000</v>
      </c>
    </row>
    <row r="349" spans="1:10" x14ac:dyDescent="0.3">
      <c r="A349" s="11" t="s">
        <v>1383</v>
      </c>
      <c r="B349" s="9" t="str" cm="1">
        <f t="array" ref="B349">_xll.SNL.Clients.Office.Excel.Functions.SPG($A349, "SP_NET_INC", B$3)</f>
        <v>NA</v>
      </c>
      <c r="C349" s="9" cm="1">
        <f t="array" ref="C349">_xll.SNL.Clients.Office.Excel.Functions.SPG($A349, "SP_NET_INC", C$3)</f>
        <v>167900</v>
      </c>
      <c r="D349" s="9" cm="1">
        <f t="array" ref="D349">_xll.SNL.Clients.Office.Excel.Functions.SPG($A349, "SP_NET_INC", D$3)</f>
        <v>102100</v>
      </c>
      <c r="E349" s="9" cm="1">
        <f t="array" ref="E349">_xll.SNL.Clients.Office.Excel.Functions.SPG($A349, "SP_NET_INC", E$3)</f>
        <v>40500</v>
      </c>
      <c r="F349" s="9" cm="1">
        <f t="array" ref="F349">_xll.SNL.Clients.Office.Excel.Functions.SPG($A349, "SP_NET_INC", F$3)</f>
        <v>115500</v>
      </c>
      <c r="G349" s="9" cm="1">
        <f t="array" ref="G349">_xll.SNL.Clients.Office.Excel.Functions.SPG($A349, "SP_NET_INC", G$3)</f>
        <v>107900</v>
      </c>
      <c r="H349" s="9" cm="1">
        <f t="array" ref="H349">_xll.SNL.Clients.Office.Excel.Functions.SPG($A349, "SP_NET_INC", H$3)</f>
        <v>8600</v>
      </c>
      <c r="I349" s="9" cm="1">
        <f t="array" ref="I349">_xll.SNL.Clients.Office.Excel.Functions.SPG($A349, "SP_NET_INC", I$3)</f>
        <v>-69200</v>
      </c>
      <c r="J349" s="9" cm="1">
        <f t="array" ref="J349">_xll.SNL.Clients.Office.Excel.Functions.SPG($A349, "SP_NET_INC", J$3)</f>
        <v>-12000</v>
      </c>
    </row>
    <row r="350" spans="1:10" x14ac:dyDescent="0.3">
      <c r="A350" s="11" t="s">
        <v>1384</v>
      </c>
      <c r="B350" s="9" t="str" cm="1">
        <f t="array" ref="B350">_xll.SNL.Clients.Office.Excel.Functions.SPG($A350, "SP_NET_INC", B$3)</f>
        <v>NA</v>
      </c>
      <c r="C350" s="9" t="str" cm="1">
        <f t="array" ref="C350">_xll.SNL.Clients.Office.Excel.Functions.SPG($A350, "SP_NET_INC", C$3)</f>
        <v>NA</v>
      </c>
      <c r="D350" s="9" cm="1">
        <f t="array" ref="D350">_xll.SNL.Clients.Office.Excel.Functions.SPG($A350, "SP_NET_INC", D$3)</f>
        <v>114166</v>
      </c>
      <c r="E350" s="9" cm="1">
        <f t="array" ref="E350">_xll.SNL.Clients.Office.Excel.Functions.SPG($A350, "SP_NET_INC", E$3)</f>
        <v>115395</v>
      </c>
      <c r="F350" s="9" cm="1">
        <f t="array" ref="F350">_xll.SNL.Clients.Office.Excel.Functions.SPG($A350, "SP_NET_INC", F$3)</f>
        <v>86568</v>
      </c>
      <c r="G350" s="9" cm="1">
        <f t="array" ref="G350">_xll.SNL.Clients.Office.Excel.Functions.SPG($A350, "SP_NET_INC", G$3)</f>
        <v>76293</v>
      </c>
      <c r="H350" s="9" cm="1">
        <f t="array" ref="H350">_xll.SNL.Clients.Office.Excel.Functions.SPG($A350, "SP_NET_INC", H$3)</f>
        <v>108650</v>
      </c>
      <c r="I350" s="9" cm="1">
        <f t="array" ref="I350">_xll.SNL.Clients.Office.Excel.Functions.SPG($A350, "SP_NET_INC", I$3)</f>
        <v>116850</v>
      </c>
      <c r="J350" s="9" cm="1">
        <f t="array" ref="J350">_xll.SNL.Clients.Office.Excel.Functions.SPG($A350, "SP_NET_INC", J$3)</f>
        <v>99089</v>
      </c>
    </row>
    <row r="351" spans="1:10" x14ac:dyDescent="0.3">
      <c r="A351" s="11" t="s">
        <v>1385</v>
      </c>
      <c r="B351" s="9" t="str" cm="1">
        <f t="array" ref="B351">_xll.SNL.Clients.Office.Excel.Functions.SPG($A351, "SP_NET_INC", B$3)</f>
        <v>NA</v>
      </c>
      <c r="C351" s="9" cm="1">
        <f t="array" ref="C351">_xll.SNL.Clients.Office.Excel.Functions.SPG($A351, "SP_NET_INC", C$3)</f>
        <v>123725</v>
      </c>
      <c r="D351" s="9" cm="1">
        <f t="array" ref="D351">_xll.SNL.Clients.Office.Excel.Functions.SPG($A351, "SP_NET_INC", D$3)</f>
        <v>64143</v>
      </c>
      <c r="E351" s="9" cm="1">
        <f t="array" ref="E351">_xll.SNL.Clients.Office.Excel.Functions.SPG($A351, "SP_NET_INC", E$3)</f>
        <v>65540</v>
      </c>
      <c r="F351" s="9" cm="1">
        <f t="array" ref="F351">_xll.SNL.Clients.Office.Excel.Functions.SPG($A351, "SP_NET_INC", F$3)</f>
        <v>40417</v>
      </c>
      <c r="G351" s="9" cm="1">
        <f t="array" ref="G351">_xll.SNL.Clients.Office.Excel.Functions.SPG($A351, "SP_NET_INC", G$3)</f>
        <v>110242</v>
      </c>
      <c r="H351" s="9" cm="1">
        <f t="array" ref="H351">_xll.SNL.Clients.Office.Excel.Functions.SPG($A351, "SP_NET_INC", H$3)</f>
        <v>53615</v>
      </c>
      <c r="I351" s="9" cm="1">
        <f t="array" ref="I351">_xll.SNL.Clients.Office.Excel.Functions.SPG($A351, "SP_NET_INC", I$3)</f>
        <v>46574</v>
      </c>
      <c r="J351" s="9" cm="1">
        <f t="array" ref="J351">_xll.SNL.Clients.Office.Excel.Functions.SPG($A351, "SP_NET_INC", J$3)</f>
        <v>22321</v>
      </c>
    </row>
    <row r="352" spans="1:10" x14ac:dyDescent="0.3">
      <c r="A352" s="11" t="s">
        <v>1386</v>
      </c>
      <c r="B352" s="9" t="str" cm="1">
        <f t="array" ref="B352">_xll.SNL.Clients.Office.Excel.Functions.SPG($A352, "SP_NET_INC", B$3)</f>
        <v>NA</v>
      </c>
      <c r="C352" s="9" cm="1">
        <f t="array" ref="C352">_xll.SNL.Clients.Office.Excel.Functions.SPG($A352, "SP_NET_INC", C$3)</f>
        <v>-69500</v>
      </c>
      <c r="D352" s="9" cm="1">
        <f t="array" ref="D352">_xll.SNL.Clients.Office.Excel.Functions.SPG($A352, "SP_NET_INC", D$3)</f>
        <v>-244000</v>
      </c>
      <c r="E352" s="9" cm="1">
        <f t="array" ref="E352">_xll.SNL.Clients.Office.Excel.Functions.SPG($A352, "SP_NET_INC", E$3)</f>
        <v>132100</v>
      </c>
      <c r="F352" s="9" cm="1">
        <f t="array" ref="F352">_xll.SNL.Clients.Office.Excel.Functions.SPG($A352, "SP_NET_INC", F$3)</f>
        <v>157500</v>
      </c>
      <c r="G352" s="9" cm="1">
        <f t="array" ref="G352">_xll.SNL.Clients.Office.Excel.Functions.SPG($A352, "SP_NET_INC", G$3)</f>
        <v>-80500</v>
      </c>
      <c r="H352" s="9" cm="1">
        <f t="array" ref="H352">_xll.SNL.Clients.Office.Excel.Functions.SPG($A352, "SP_NET_INC", H$3)</f>
        <v>-468400</v>
      </c>
      <c r="I352" s="9" cm="1">
        <f t="array" ref="I352">_xll.SNL.Clients.Office.Excel.Functions.SPG($A352, "SP_NET_INC", I$3)</f>
        <v>43700</v>
      </c>
      <c r="J352" s="9" cm="1">
        <f t="array" ref="J352">_xll.SNL.Clients.Office.Excel.Functions.SPG($A352, "SP_NET_INC", J$3)</f>
        <v>109400</v>
      </c>
    </row>
    <row r="353" spans="1:10" x14ac:dyDescent="0.3">
      <c r="A353" s="11" t="s">
        <v>1387</v>
      </c>
      <c r="B353" s="9" t="str" cm="1">
        <f t="array" ref="B353">_xll.SNL.Clients.Office.Excel.Functions.SPG($A353, "SP_NET_INC", B$3)</f>
        <v>NA</v>
      </c>
      <c r="C353" s="9" cm="1">
        <f t="array" ref="C353">_xll.SNL.Clients.Office.Excel.Functions.SPG($A353, "SP_NET_INC", C$3)</f>
        <v>75100</v>
      </c>
      <c r="D353" s="9" cm="1">
        <f t="array" ref="D353">_xll.SNL.Clients.Office.Excel.Functions.SPG($A353, "SP_NET_INC", D$3)</f>
        <v>87600</v>
      </c>
      <c r="E353" s="9" cm="1">
        <f t="array" ref="E353">_xll.SNL.Clients.Office.Excel.Functions.SPG($A353, "SP_NET_INC", E$3)</f>
        <v>102000</v>
      </c>
      <c r="F353" s="9" cm="1">
        <f t="array" ref="F353">_xll.SNL.Clients.Office.Excel.Functions.SPG($A353, "SP_NET_INC", F$3)</f>
        <v>110600</v>
      </c>
      <c r="G353" s="9" cm="1">
        <f t="array" ref="G353">_xll.SNL.Clients.Office.Excel.Functions.SPG($A353, "SP_NET_INC", G$3)</f>
        <v>61900</v>
      </c>
      <c r="H353" s="9" cm="1">
        <f t="array" ref="H353">_xll.SNL.Clients.Office.Excel.Functions.SPG($A353, "SP_NET_INC", H$3)</f>
        <v>90900</v>
      </c>
      <c r="I353" s="9" cm="1">
        <f t="array" ref="I353">_xll.SNL.Clients.Office.Excel.Functions.SPG($A353, "SP_NET_INC", I$3)</f>
        <v>129500</v>
      </c>
      <c r="J353" s="9" cm="1">
        <f t="array" ref="J353">_xll.SNL.Clients.Office.Excel.Functions.SPG($A353, "SP_NET_INC", J$3)</f>
        <v>125700</v>
      </c>
    </row>
    <row r="354" spans="1:10" x14ac:dyDescent="0.3">
      <c r="A354" s="11" t="s">
        <v>1388</v>
      </c>
      <c r="B354" s="9" t="str" cm="1">
        <f t="array" ref="B354">_xll.SNL.Clients.Office.Excel.Functions.SPG($A354, "SP_NET_INC", B$3)</f>
        <v>NA</v>
      </c>
      <c r="C354" s="9" t="str" cm="1">
        <f t="array" ref="C354">_xll.SNL.Clients.Office.Excel.Functions.SPG($A354, "SP_NET_INC", C$3)</f>
        <v>NA</v>
      </c>
      <c r="D354" s="9" cm="1">
        <f t="array" ref="D354">_xll.SNL.Clients.Office.Excel.Functions.SPG($A354, "SP_NET_INC", D$3)</f>
        <v>89900</v>
      </c>
      <c r="E354" s="9" cm="1">
        <f t="array" ref="E354">_xll.SNL.Clients.Office.Excel.Functions.SPG($A354, "SP_NET_INC", E$3)</f>
        <v>119300</v>
      </c>
      <c r="F354" s="9" cm="1">
        <f t="array" ref="F354">_xll.SNL.Clients.Office.Excel.Functions.SPG($A354, "SP_NET_INC", F$3)</f>
        <v>144800</v>
      </c>
      <c r="G354" s="9" cm="1">
        <f t="array" ref="G354">_xll.SNL.Clients.Office.Excel.Functions.SPG($A354, "SP_NET_INC", G$3)</f>
        <v>64900</v>
      </c>
      <c r="H354" s="9" cm="1">
        <f t="array" ref="H354">_xll.SNL.Clients.Office.Excel.Functions.SPG($A354, "SP_NET_INC", H$3)</f>
        <v>70300</v>
      </c>
      <c r="I354" s="9" cm="1">
        <f t="array" ref="I354">_xll.SNL.Clients.Office.Excel.Functions.SPG($A354, "SP_NET_INC", I$3)</f>
        <v>-15000</v>
      </c>
      <c r="J354" s="9" cm="1">
        <f t="array" ref="J354">_xll.SNL.Clients.Office.Excel.Functions.SPG($A354, "SP_NET_INC", J$3)</f>
        <v>167500</v>
      </c>
    </row>
    <row r="355" spans="1:10" x14ac:dyDescent="0.3">
      <c r="A355" s="11" t="s">
        <v>1389</v>
      </c>
      <c r="B355" s="9" t="str" cm="1">
        <f t="array" ref="B355">_xll.SNL.Clients.Office.Excel.Functions.SPG($A355, "SP_NET_INC", B$3)</f>
        <v>NA</v>
      </c>
      <c r="C355" s="9" t="str" cm="1">
        <f t="array" ref="C355">_xll.SNL.Clients.Office.Excel.Functions.SPG($A355, "SP_NET_INC", C$3)</f>
        <v>NA</v>
      </c>
      <c r="D355" s="9" cm="1">
        <f t="array" ref="D355">_xll.SNL.Clients.Office.Excel.Functions.SPG($A355, "SP_NET_INC", D$3)</f>
        <v>50224</v>
      </c>
      <c r="E355" s="9" cm="1">
        <f t="array" ref="E355">_xll.SNL.Clients.Office.Excel.Functions.SPG($A355, "SP_NET_INC", E$3)</f>
        <v>54643</v>
      </c>
      <c r="F355" s="9" cm="1">
        <f t="array" ref="F355">_xll.SNL.Clients.Office.Excel.Functions.SPG($A355, "SP_NET_INC", F$3)</f>
        <v>41993</v>
      </c>
      <c r="G355" s="9" cm="1">
        <f t="array" ref="G355">_xll.SNL.Clients.Office.Excel.Functions.SPG($A355, "SP_NET_INC", G$3)</f>
        <v>46938</v>
      </c>
      <c r="H355" s="9" cm="1">
        <f t="array" ref="H355">_xll.SNL.Clients.Office.Excel.Functions.SPG($A355, "SP_NET_INC", H$3)</f>
        <v>58049</v>
      </c>
      <c r="I355" s="9" cm="1">
        <f t="array" ref="I355">_xll.SNL.Clients.Office.Excel.Functions.SPG($A355, "SP_NET_INC", I$3)</f>
        <v>59632</v>
      </c>
      <c r="J355" s="9" cm="1">
        <f t="array" ref="J355">_xll.SNL.Clients.Office.Excel.Functions.SPG($A355, "SP_NET_INC", J$3)</f>
        <v>39821</v>
      </c>
    </row>
    <row r="356" spans="1:10" x14ac:dyDescent="0.3">
      <c r="A356" s="11" t="s">
        <v>1390</v>
      </c>
      <c r="B356" s="9" t="str" cm="1">
        <f t="array" ref="B356">_xll.SNL.Clients.Office.Excel.Functions.SPG($A356, "SP_NET_INC", B$3)</f>
        <v>NA</v>
      </c>
      <c r="C356" s="9" cm="1">
        <f t="array" ref="C356">_xll.SNL.Clients.Office.Excel.Functions.SPG($A356, "SP_NET_INC", C$3)</f>
        <v>385700</v>
      </c>
      <c r="D356" s="9" cm="1">
        <f t="array" ref="D356">_xll.SNL.Clients.Office.Excel.Functions.SPG($A356, "SP_NET_INC", D$3)</f>
        <v>264800</v>
      </c>
      <c r="E356" s="9" cm="1">
        <f t="array" ref="E356">_xll.SNL.Clients.Office.Excel.Functions.SPG($A356, "SP_NET_INC", E$3)</f>
        <v>141000</v>
      </c>
      <c r="F356" s="9" cm="1">
        <f t="array" ref="F356">_xll.SNL.Clients.Office.Excel.Functions.SPG($A356, "SP_NET_INC", F$3)</f>
        <v>142700</v>
      </c>
      <c r="G356" s="9" cm="1">
        <f t="array" ref="G356">_xll.SNL.Clients.Office.Excel.Functions.SPG($A356, "SP_NET_INC", G$3)</f>
        <v>127000</v>
      </c>
      <c r="H356" s="9" cm="1">
        <f t="array" ref="H356">_xll.SNL.Clients.Office.Excel.Functions.SPG($A356, "SP_NET_INC", H$3)</f>
        <v>171000</v>
      </c>
      <c r="I356" s="9" cm="1">
        <f t="array" ref="I356">_xll.SNL.Clients.Office.Excel.Functions.SPG($A356, "SP_NET_INC", I$3)</f>
        <v>176200</v>
      </c>
      <c r="J356" s="9" cm="1">
        <f t="array" ref="J356">_xll.SNL.Clients.Office.Excel.Functions.SPG($A356, "SP_NET_INC", J$3)</f>
        <v>151800</v>
      </c>
    </row>
    <row r="357" spans="1:10" x14ac:dyDescent="0.3">
      <c r="A357" s="11" t="s">
        <v>1391</v>
      </c>
      <c r="B357" s="9" t="str" cm="1">
        <f t="array" ref="B357">_xll.SNL.Clients.Office.Excel.Functions.SPG($A357, "SP_NET_INC", B$3)</f>
        <v>NA</v>
      </c>
      <c r="C357" s="9" t="str" cm="1">
        <f t="array" ref="C357">_xll.SNL.Clients.Office.Excel.Functions.SPG($A357, "SP_NET_INC", C$3)</f>
        <v>NA</v>
      </c>
      <c r="D357" s="9" cm="1">
        <f t="array" ref="D357">_xll.SNL.Clients.Office.Excel.Functions.SPG($A357, "SP_NET_INC", D$3)</f>
        <v>-873</v>
      </c>
      <c r="E357" s="9" cm="1">
        <f t="array" ref="E357">_xll.SNL.Clients.Office.Excel.Functions.SPG($A357, "SP_NET_INC", E$3)</f>
        <v>91464</v>
      </c>
      <c r="F357" s="9" cm="1">
        <f t="array" ref="F357">_xll.SNL.Clients.Office.Excel.Functions.SPG($A357, "SP_NET_INC", F$3)</f>
        <v>113577</v>
      </c>
      <c r="G357" s="9" cm="1">
        <f t="array" ref="G357">_xll.SNL.Clients.Office.Excel.Functions.SPG($A357, "SP_NET_INC", G$3)</f>
        <v>5326</v>
      </c>
      <c r="H357" s="9" cm="1">
        <f t="array" ref="H357">_xll.SNL.Clients.Office.Excel.Functions.SPG($A357, "SP_NET_INC", H$3)</f>
        <v>55033</v>
      </c>
      <c r="I357" s="9" cm="1">
        <f t="array" ref="I357">_xll.SNL.Clients.Office.Excel.Functions.SPG($A357, "SP_NET_INC", I$3)</f>
        <v>91282</v>
      </c>
      <c r="J357" s="9" cm="1">
        <f t="array" ref="J357">_xll.SNL.Clients.Office.Excel.Functions.SPG($A357, "SP_NET_INC", J$3)</f>
        <v>119729</v>
      </c>
    </row>
    <row r="358" spans="1:10" x14ac:dyDescent="0.3">
      <c r="A358" s="11" t="s">
        <v>1392</v>
      </c>
      <c r="B358" s="9" t="str" cm="1">
        <f t="array" ref="B358">_xll.SNL.Clients.Office.Excel.Functions.SPG($A358, "SP_NET_INC", B$3)</f>
        <v>NA</v>
      </c>
      <c r="C358" s="9" t="str" cm="1">
        <f t="array" ref="C358">_xll.SNL.Clients.Office.Excel.Functions.SPG($A358, "SP_NET_INC", C$3)</f>
        <v>NA</v>
      </c>
      <c r="D358" s="9" cm="1">
        <f t="array" ref="D358">_xll.SNL.Clients.Office.Excel.Functions.SPG($A358, "SP_NET_INC", D$3)</f>
        <v>57722</v>
      </c>
      <c r="E358" s="9" cm="1">
        <f t="array" ref="E358">_xll.SNL.Clients.Office.Excel.Functions.SPG($A358, "SP_NET_INC", E$3)</f>
        <v>150664</v>
      </c>
      <c r="F358" s="9" cm="1">
        <f t="array" ref="F358">_xll.SNL.Clients.Office.Excel.Functions.SPG($A358, "SP_NET_INC", F$3)</f>
        <v>-249510</v>
      </c>
      <c r="G358" s="9" cm="1">
        <f t="array" ref="G358">_xll.SNL.Clients.Office.Excel.Functions.SPG($A358, "SP_NET_INC", G$3)</f>
        <v>-16101</v>
      </c>
      <c r="H358" s="9" cm="1">
        <f t="array" ref="H358">_xll.SNL.Clients.Office.Excel.Functions.SPG($A358, "SP_NET_INC", H$3)</f>
        <v>22020</v>
      </c>
      <c r="I358" s="9" cm="1">
        <f t="array" ref="I358">_xll.SNL.Clients.Office.Excel.Functions.SPG($A358, "SP_NET_INC", I$3)</f>
        <v>81854</v>
      </c>
      <c r="J358" s="9" cm="1">
        <f t="array" ref="J358">_xll.SNL.Clients.Office.Excel.Functions.SPG($A358, "SP_NET_INC", J$3)</f>
        <v>87950</v>
      </c>
    </row>
    <row r="359" spans="1:10" x14ac:dyDescent="0.3">
      <c r="A359" s="11" t="s">
        <v>1393</v>
      </c>
      <c r="B359" s="9" t="str" cm="1">
        <f t="array" ref="B359">_xll.SNL.Clients.Office.Excel.Functions.SPG($A359, "SP_NET_INC", B$3)</f>
        <v>NA</v>
      </c>
      <c r="C359" s="9" t="str" cm="1">
        <f t="array" ref="C359">_xll.SNL.Clients.Office.Excel.Functions.SPG($A359, "SP_NET_INC", C$3)</f>
        <v>NA</v>
      </c>
      <c r="D359" s="9" cm="1">
        <f t="array" ref="D359">_xll.SNL.Clients.Office.Excel.Functions.SPG($A359, "SP_NET_INC", D$3)</f>
        <v>475409</v>
      </c>
      <c r="E359" s="9" cm="1">
        <f t="array" ref="E359">_xll.SNL.Clients.Office.Excel.Functions.SPG($A359, "SP_NET_INC", E$3)</f>
        <v>374611</v>
      </c>
      <c r="F359" s="9" cm="1">
        <f t="array" ref="F359">_xll.SNL.Clients.Office.Excel.Functions.SPG($A359, "SP_NET_INC", F$3)</f>
        <v>481617</v>
      </c>
      <c r="G359" s="9" cm="1">
        <f t="array" ref="G359">_xll.SNL.Clients.Office.Excel.Functions.SPG($A359, "SP_NET_INC", G$3)</f>
        <v>239558</v>
      </c>
      <c r="H359" s="9" cm="1">
        <f t="array" ref="H359">_xll.SNL.Clients.Office.Excel.Functions.SPG($A359, "SP_NET_INC", H$3)</f>
        <v>445536</v>
      </c>
      <c r="I359" s="9" cm="1">
        <f t="array" ref="I359">_xll.SNL.Clients.Office.Excel.Functions.SPG($A359, "SP_NET_INC", I$3)</f>
        <v>414789</v>
      </c>
      <c r="J359" s="9" cm="1">
        <f t="array" ref="J359">_xll.SNL.Clients.Office.Excel.Functions.SPG($A359, "SP_NET_INC", J$3)</f>
        <v>320216</v>
      </c>
    </row>
    <row r="360" spans="1:10" x14ac:dyDescent="0.3">
      <c r="A360" s="11" t="s">
        <v>1394</v>
      </c>
      <c r="B360" s="9" t="str" cm="1">
        <f t="array" ref="B360">_xll.SNL.Clients.Office.Excel.Functions.SPG($A360, "SP_NET_INC", B$3)</f>
        <v>NA</v>
      </c>
      <c r="C360" s="9" t="str" cm="1">
        <f t="array" ref="C360">_xll.SNL.Clients.Office.Excel.Functions.SPG($A360, "SP_NET_INC", C$3)</f>
        <v>NA</v>
      </c>
      <c r="D360" s="9" cm="1">
        <f t="array" ref="D360">_xll.SNL.Clients.Office.Excel.Functions.SPG($A360, "SP_NET_INC", D$3)</f>
        <v>168960</v>
      </c>
      <c r="E360" s="9" cm="1">
        <f t="array" ref="E360">_xll.SNL.Clients.Office.Excel.Functions.SPG($A360, "SP_NET_INC", E$3)</f>
        <v>150723</v>
      </c>
      <c r="F360" s="9" cm="1">
        <f t="array" ref="F360">_xll.SNL.Clients.Office.Excel.Functions.SPG($A360, "SP_NET_INC", F$3)</f>
        <v>152381</v>
      </c>
      <c r="G360" s="9" cm="1">
        <f t="array" ref="G360">_xll.SNL.Clients.Office.Excel.Functions.SPG($A360, "SP_NET_INC", G$3)</f>
        <v>146384</v>
      </c>
      <c r="H360" s="9" cm="1">
        <f t="array" ref="H360">_xll.SNL.Clients.Office.Excel.Functions.SPG($A360, "SP_NET_INC", H$3)</f>
        <v>167602</v>
      </c>
      <c r="I360" s="9" cm="1">
        <f t="array" ref="I360">_xll.SNL.Clients.Office.Excel.Functions.SPG($A360, "SP_NET_INC", I$3)</f>
        <v>164400</v>
      </c>
      <c r="J360" s="9" cm="1">
        <f t="array" ref="J360">_xll.SNL.Clients.Office.Excel.Functions.SPG($A360, "SP_NET_INC", J$3)</f>
        <v>135870</v>
      </c>
    </row>
    <row r="361" spans="1:10" x14ac:dyDescent="0.3">
      <c r="A361" s="11" t="s">
        <v>1395</v>
      </c>
      <c r="B361" s="9" t="str" cm="1">
        <f t="array" ref="B361">_xll.SNL.Clients.Office.Excel.Functions.SPG($A361, "SP_NET_INC", B$3)</f>
        <v>NA</v>
      </c>
      <c r="C361" s="9" t="str" cm="1">
        <f t="array" ref="C361">_xll.SNL.Clients.Office.Excel.Functions.SPG($A361, "SP_NET_INC", C$3)</f>
        <v>NA</v>
      </c>
      <c r="D361" s="9" cm="1">
        <f t="array" ref="D361">_xll.SNL.Clients.Office.Excel.Functions.SPG($A361, "SP_NET_INC", D$3)</f>
        <v>97000</v>
      </c>
      <c r="E361" s="9" cm="1">
        <f t="array" ref="E361">_xll.SNL.Clients.Office.Excel.Functions.SPG($A361, "SP_NET_INC", E$3)</f>
        <v>129000</v>
      </c>
      <c r="F361" s="9" cm="1">
        <f t="array" ref="F361">_xll.SNL.Clients.Office.Excel.Functions.SPG($A361, "SP_NET_INC", F$3)</f>
        <v>66000</v>
      </c>
      <c r="G361" s="9" cm="1">
        <f t="array" ref="G361">_xll.SNL.Clients.Office.Excel.Functions.SPG($A361, "SP_NET_INC", G$3)</f>
        <v>129000</v>
      </c>
      <c r="H361" s="9" cm="1">
        <f t="array" ref="H361">_xll.SNL.Clients.Office.Excel.Functions.SPG($A361, "SP_NET_INC", H$3)</f>
        <v>110000</v>
      </c>
      <c r="I361" s="9" cm="1">
        <f t="array" ref="I361">_xll.SNL.Clients.Office.Excel.Functions.SPG($A361, "SP_NET_INC", I$3)</f>
        <v>94000</v>
      </c>
      <c r="J361" s="9" cm="1">
        <f t="array" ref="J361">_xll.SNL.Clients.Office.Excel.Functions.SPG($A361, "SP_NET_INC", J$3)</f>
        <v>64000</v>
      </c>
    </row>
    <row r="362" spans="1:10" x14ac:dyDescent="0.3">
      <c r="A362" s="11" t="s">
        <v>1396</v>
      </c>
      <c r="B362" s="9" t="str" cm="1">
        <f t="array" ref="B362">_xll.SNL.Clients.Office.Excel.Functions.SPG($A362, "SP_NET_INC", B$3)</f>
        <v>NA</v>
      </c>
      <c r="C362" s="9" t="str" cm="1">
        <f t="array" ref="C362">_xll.SNL.Clients.Office.Excel.Functions.SPG($A362, "SP_NET_INC", C$3)</f>
        <v>NA</v>
      </c>
      <c r="D362" s="9" cm="1">
        <f t="array" ref="D362">_xll.SNL.Clients.Office.Excel.Functions.SPG($A362, "SP_NET_INC", D$3)</f>
        <v>40553</v>
      </c>
      <c r="E362" s="9" cm="1">
        <f t="array" ref="E362">_xll.SNL.Clients.Office.Excel.Functions.SPG($A362, "SP_NET_INC", E$3)</f>
        <v>86998</v>
      </c>
      <c r="F362" s="9" cm="1">
        <f t="array" ref="F362">_xll.SNL.Clients.Office.Excel.Functions.SPG($A362, "SP_NET_INC", F$3)</f>
        <v>89070</v>
      </c>
      <c r="G362" s="9" cm="1">
        <f t="array" ref="G362">_xll.SNL.Clients.Office.Excel.Functions.SPG($A362, "SP_NET_INC", G$3)</f>
        <v>21951</v>
      </c>
      <c r="H362" s="9" cm="1">
        <f t="array" ref="H362">_xll.SNL.Clients.Office.Excel.Functions.SPG($A362, "SP_NET_INC", H$3)</f>
        <v>65266</v>
      </c>
      <c r="I362" s="9" cm="1">
        <f t="array" ref="I362">_xll.SNL.Clients.Office.Excel.Functions.SPG($A362, "SP_NET_INC", I$3)</f>
        <v>77036</v>
      </c>
      <c r="J362" s="9" cm="1">
        <f t="array" ref="J362">_xll.SNL.Clients.Office.Excel.Functions.SPG($A362, "SP_NET_INC", J$3)</f>
        <v>41131</v>
      </c>
    </row>
    <row r="363" spans="1:10" x14ac:dyDescent="0.3">
      <c r="A363" s="11" t="s">
        <v>1397</v>
      </c>
      <c r="B363" s="9" t="str" cm="1">
        <f t="array" ref="B363">_xll.SNL.Clients.Office.Excel.Functions.SPG($A363, "SP_NET_INC", B$3)</f>
        <v>NA</v>
      </c>
      <c r="C363" s="9" t="str" cm="1">
        <f t="array" ref="C363">_xll.SNL.Clients.Office.Excel.Functions.SPG($A363, "SP_NET_INC", C$3)</f>
        <v>NA</v>
      </c>
      <c r="D363" s="9" cm="1">
        <f t="array" ref="D363">_xll.SNL.Clients.Office.Excel.Functions.SPG($A363, "SP_NET_INC", D$3)</f>
        <v>136266</v>
      </c>
      <c r="E363" s="9" cm="1">
        <f t="array" ref="E363">_xll.SNL.Clients.Office.Excel.Functions.SPG($A363, "SP_NET_INC", E$3)</f>
        <v>51832</v>
      </c>
      <c r="F363" s="9" cm="1">
        <f t="array" ref="F363">_xll.SNL.Clients.Office.Excel.Functions.SPG($A363, "SP_NET_INC", F$3)</f>
        <v>50234</v>
      </c>
      <c r="G363" s="9" cm="1">
        <f t="array" ref="G363">_xll.SNL.Clients.Office.Excel.Functions.SPG($A363, "SP_NET_INC", G$3)</f>
        <v>-45866</v>
      </c>
      <c r="H363" s="9" cm="1">
        <f t="array" ref="H363">_xll.SNL.Clients.Office.Excel.Functions.SPG($A363, "SP_NET_INC", H$3)</f>
        <v>42784</v>
      </c>
      <c r="I363" s="9" cm="1">
        <f t="array" ref="I363">_xll.SNL.Clients.Office.Excel.Functions.SPG($A363, "SP_NET_INC", I$3)</f>
        <v>49291</v>
      </c>
      <c r="J363" s="9" cm="1">
        <f t="array" ref="J363">_xll.SNL.Clients.Office.Excel.Functions.SPG($A363, "SP_NET_INC", J$3)</f>
        <v>60141</v>
      </c>
    </row>
    <row r="364" spans="1:10" x14ac:dyDescent="0.3">
      <c r="A364" s="11" t="s">
        <v>1398</v>
      </c>
      <c r="B364" s="9" t="str" cm="1">
        <f t="array" ref="B364">_xll.SNL.Clients.Office.Excel.Functions.SPG($A364, "SP_NET_INC", B$3)</f>
        <v>NA</v>
      </c>
      <c r="C364" s="9" t="str" cm="1">
        <f t="array" ref="C364">_xll.SNL.Clients.Office.Excel.Functions.SPG($A364, "SP_NET_INC", C$3)</f>
        <v>NA</v>
      </c>
      <c r="D364" s="9" cm="1">
        <f t="array" ref="D364">_xll.SNL.Clients.Office.Excel.Functions.SPG($A364, "SP_NET_INC", D$3)</f>
        <v>101619</v>
      </c>
      <c r="E364" s="9" cm="1">
        <f t="array" ref="E364">_xll.SNL.Clients.Office.Excel.Functions.SPG($A364, "SP_NET_INC", E$3)</f>
        <v>126232</v>
      </c>
      <c r="F364" s="9" cm="1">
        <f t="array" ref="F364">_xll.SNL.Clients.Office.Excel.Functions.SPG($A364, "SP_NET_INC", F$3)</f>
        <v>121099</v>
      </c>
      <c r="G364" s="9" cm="1">
        <f t="array" ref="G364">_xll.SNL.Clients.Office.Excel.Functions.SPG($A364, "SP_NET_INC", G$3)</f>
        <v>103908</v>
      </c>
      <c r="H364" s="9" cm="1">
        <f t="array" ref="H364">_xll.SNL.Clients.Office.Excel.Functions.SPG($A364, "SP_NET_INC", H$3)</f>
        <v>134183</v>
      </c>
      <c r="I364" s="9" cm="1">
        <f t="array" ref="I364">_xll.SNL.Clients.Office.Excel.Functions.SPG($A364, "SP_NET_INC", I$3)</f>
        <v>150788</v>
      </c>
      <c r="J364" s="9" cm="1">
        <f t="array" ref="J364">_xll.SNL.Clients.Office.Excel.Functions.SPG($A364, "SP_NET_INC", J$3)</f>
        <v>125578</v>
      </c>
    </row>
    <row r="365" spans="1:10" x14ac:dyDescent="0.3">
      <c r="A365" s="11" t="s">
        <v>1399</v>
      </c>
      <c r="B365" s="9" t="str" cm="1">
        <f t="array" ref="B365">_xll.SNL.Clients.Office.Excel.Functions.SPG($A365, "SP_NET_INC", B$3)</f>
        <v>NA</v>
      </c>
      <c r="C365" s="9" cm="1">
        <f t="array" ref="C365">_xll.SNL.Clients.Office.Excel.Functions.SPG($A365, "SP_NET_INC", C$3)</f>
        <v>375000</v>
      </c>
      <c r="D365" s="9" cm="1">
        <f t="array" ref="D365">_xll.SNL.Clients.Office.Excel.Functions.SPG($A365, "SP_NET_INC", D$3)</f>
        <v>-273000</v>
      </c>
      <c r="E365" s="9" cm="1">
        <f t="array" ref="E365">_xll.SNL.Clients.Office.Excel.Functions.SPG($A365, "SP_NET_INC", E$3)</f>
        <v>-48000</v>
      </c>
      <c r="F365" s="9" cm="1">
        <f t="array" ref="F365">_xll.SNL.Clients.Office.Excel.Functions.SPG($A365, "SP_NET_INC", F$3)</f>
        <v>496000</v>
      </c>
      <c r="G365" s="9" cm="1">
        <f t="array" ref="G365">_xll.SNL.Clients.Office.Excel.Functions.SPG($A365, "SP_NET_INC", G$3)</f>
        <v>94000</v>
      </c>
      <c r="H365" s="9" cm="1">
        <f t="array" ref="H365">_xll.SNL.Clients.Office.Excel.Functions.SPG($A365, "SP_NET_INC", H$3)</f>
        <v>131000</v>
      </c>
      <c r="I365" s="9" cm="1">
        <f t="array" ref="I365">_xll.SNL.Clients.Office.Excel.Functions.SPG($A365, "SP_NET_INC", I$3)</f>
        <v>-789000</v>
      </c>
      <c r="J365" s="9" cm="1">
        <f t="array" ref="J365">_xll.SNL.Clients.Office.Excel.Functions.SPG($A365, "SP_NET_INC", J$3)</f>
        <v>110000</v>
      </c>
    </row>
    <row r="366" spans="1:10" x14ac:dyDescent="0.3">
      <c r="A366" s="11" t="s">
        <v>1400</v>
      </c>
      <c r="B366" s="9" t="str" cm="1">
        <f t="array" ref="B366">_xll.SNL.Clients.Office.Excel.Functions.SPG($A366, "SP_NET_INC", B$3)</f>
        <v>NA</v>
      </c>
      <c r="C366" s="9" cm="1">
        <f t="array" ref="C366">_xll.SNL.Clients.Office.Excel.Functions.SPG($A366, "SP_NET_INC", C$3)</f>
        <v>119997</v>
      </c>
      <c r="D366" s="9" cm="1">
        <f t="array" ref="D366">_xll.SNL.Clients.Office.Excel.Functions.SPG($A366, "SP_NET_INC", D$3)</f>
        <v>109643</v>
      </c>
      <c r="E366" s="9" cm="1">
        <f t="array" ref="E366">_xll.SNL.Clients.Office.Excel.Functions.SPG($A366, "SP_NET_INC", E$3)</f>
        <v>101345</v>
      </c>
      <c r="F366" s="9" cm="1">
        <f t="array" ref="F366">_xll.SNL.Clients.Office.Excel.Functions.SPG($A366, "SP_NET_INC", F$3)</f>
        <v>110258</v>
      </c>
      <c r="G366" s="9" cm="1">
        <f t="array" ref="G366">_xll.SNL.Clients.Office.Excel.Functions.SPG($A366, "SP_NET_INC", G$3)</f>
        <v>70923</v>
      </c>
      <c r="H366" s="9" cm="1">
        <f t="array" ref="H366">_xll.SNL.Clients.Office.Excel.Functions.SPG($A366, "SP_NET_INC", H$3)</f>
        <v>96554</v>
      </c>
      <c r="I366" s="9" cm="1">
        <f t="array" ref="I366">_xll.SNL.Clients.Office.Excel.Functions.SPG($A366, "SP_NET_INC", I$3)</f>
        <v>90110</v>
      </c>
      <c r="J366" s="9" cm="1">
        <f t="array" ref="J366">_xll.SNL.Clients.Office.Excel.Functions.SPG($A366, "SP_NET_INC", J$3)</f>
        <v>92437</v>
      </c>
    </row>
    <row r="367" spans="1:10" x14ac:dyDescent="0.3">
      <c r="A367" s="11" t="s">
        <v>1401</v>
      </c>
      <c r="B367" s="9" t="str" cm="1">
        <f t="array" ref="B367">_xll.SNL.Clients.Office.Excel.Functions.SPG($A367, "SP_NET_INC", B$3)</f>
        <v>NA</v>
      </c>
      <c r="C367" s="9" cm="1">
        <f t="array" ref="C367">_xll.SNL.Clients.Office.Excel.Functions.SPG($A367, "SP_NET_INC", C$3)</f>
        <v>1234</v>
      </c>
      <c r="D367" s="9" cm="1">
        <f t="array" ref="D367">_xll.SNL.Clients.Office.Excel.Functions.SPG($A367, "SP_NET_INC", D$3)</f>
        <v>170382</v>
      </c>
      <c r="E367" s="9" cm="1">
        <f t="array" ref="E367">_xll.SNL.Clients.Office.Excel.Functions.SPG($A367, "SP_NET_INC", E$3)</f>
        <v>-305426</v>
      </c>
      <c r="F367" s="9" cm="1">
        <f t="array" ref="F367">_xll.SNL.Clients.Office.Excel.Functions.SPG($A367, "SP_NET_INC", F$3)</f>
        <v>-264</v>
      </c>
      <c r="G367" s="9" cm="1">
        <f t="array" ref="G367">_xll.SNL.Clients.Office.Excel.Functions.SPG($A367, "SP_NET_INC", G$3)</f>
        <v>110753</v>
      </c>
      <c r="H367" s="9" cm="1">
        <f t="array" ref="H367">_xll.SNL.Clients.Office.Excel.Functions.SPG($A367, "SP_NET_INC", H$3)</f>
        <v>104711</v>
      </c>
      <c r="I367" s="9" cm="1">
        <f t="array" ref="I367">_xll.SNL.Clients.Office.Excel.Functions.SPG($A367, "SP_NET_INC", I$3)</f>
        <v>10010</v>
      </c>
      <c r="J367" s="9" cm="1">
        <f t="array" ref="J367">_xll.SNL.Clients.Office.Excel.Functions.SPG($A367, "SP_NET_INC", J$3)</f>
        <v>158235</v>
      </c>
    </row>
    <row r="368" spans="1:10" x14ac:dyDescent="0.3">
      <c r="A368" s="11" t="s">
        <v>1402</v>
      </c>
      <c r="B368" s="9" t="str" cm="1">
        <f t="array" ref="B368">_xll.SNL.Clients.Office.Excel.Functions.SPG($A368, "SP_NET_INC", B$3)</f>
        <v>NA</v>
      </c>
      <c r="C368" s="9" cm="1">
        <f t="array" ref="C368">_xll.SNL.Clients.Office.Excel.Functions.SPG($A368, "SP_NET_INC", C$3)</f>
        <v>1234</v>
      </c>
      <c r="D368" s="9" cm="1">
        <f t="array" ref="D368">_xll.SNL.Clients.Office.Excel.Functions.SPG($A368, "SP_NET_INC", D$3)</f>
        <v>170382</v>
      </c>
      <c r="E368" s="9" cm="1">
        <f t="array" ref="E368">_xll.SNL.Clients.Office.Excel.Functions.SPG($A368, "SP_NET_INC", E$3)</f>
        <v>-305426</v>
      </c>
      <c r="F368" s="9" cm="1">
        <f t="array" ref="F368">_xll.SNL.Clients.Office.Excel.Functions.SPG($A368, "SP_NET_INC", F$3)</f>
        <v>-264</v>
      </c>
      <c r="G368" s="9" cm="1">
        <f t="array" ref="G368">_xll.SNL.Clients.Office.Excel.Functions.SPG($A368, "SP_NET_INC", G$3)</f>
        <v>110753</v>
      </c>
      <c r="H368" s="9" cm="1">
        <f t="array" ref="H368">_xll.SNL.Clients.Office.Excel.Functions.SPG($A368, "SP_NET_INC", H$3)</f>
        <v>104711</v>
      </c>
      <c r="I368" s="9" cm="1">
        <f t="array" ref="I368">_xll.SNL.Clients.Office.Excel.Functions.SPG($A368, "SP_NET_INC", I$3)</f>
        <v>10010</v>
      </c>
      <c r="J368" s="9" cm="1">
        <f t="array" ref="J368">_xll.SNL.Clients.Office.Excel.Functions.SPG($A368, "SP_NET_INC", J$3)</f>
        <v>158235</v>
      </c>
    </row>
    <row r="369" spans="1:10" x14ac:dyDescent="0.3">
      <c r="A369" s="11" t="s">
        <v>1403</v>
      </c>
      <c r="B369" s="9" t="str" cm="1">
        <f t="array" ref="B369">_xll.SNL.Clients.Office.Excel.Functions.SPG($A369, "SP_NET_INC", B$3)</f>
        <v>NA</v>
      </c>
      <c r="C369" s="9" cm="1">
        <f t="array" ref="C369">_xll.SNL.Clients.Office.Excel.Functions.SPG($A369, "SP_NET_INC", C$3)</f>
        <v>94408</v>
      </c>
      <c r="D369" s="9" cm="1">
        <f t="array" ref="D369">_xll.SNL.Clients.Office.Excel.Functions.SPG($A369, "SP_NET_INC", D$3)</f>
        <v>95267</v>
      </c>
      <c r="E369" s="9" cm="1">
        <f t="array" ref="E369">_xll.SNL.Clients.Office.Excel.Functions.SPG($A369, "SP_NET_INC", E$3)</f>
        <v>96507</v>
      </c>
      <c r="F369" s="9" cm="1">
        <f t="array" ref="F369">_xll.SNL.Clients.Office.Excel.Functions.SPG($A369, "SP_NET_INC", F$3)</f>
        <v>86814</v>
      </c>
      <c r="G369" s="9" cm="1">
        <f t="array" ref="G369">_xll.SNL.Clients.Office.Excel.Functions.SPG($A369, "SP_NET_INC", G$3)</f>
        <v>79390</v>
      </c>
      <c r="H369" s="9" cm="1">
        <f t="array" ref="H369">_xll.SNL.Clients.Office.Excel.Functions.SPG($A369, "SP_NET_INC", H$3)</f>
        <v>96157</v>
      </c>
      <c r="I369" s="9" cm="1">
        <f t="array" ref="I369">_xll.SNL.Clients.Office.Excel.Functions.SPG($A369, "SP_NET_INC", I$3)</f>
        <v>92459</v>
      </c>
      <c r="J369" s="9" cm="1">
        <f t="array" ref="J369">_xll.SNL.Clients.Office.Excel.Functions.SPG($A369, "SP_NET_INC", J$3)</f>
        <v>98307</v>
      </c>
    </row>
    <row r="370" spans="1:10" x14ac:dyDescent="0.3">
      <c r="A370" s="11" t="s">
        <v>1404</v>
      </c>
      <c r="B370" s="9" t="str" cm="1">
        <f t="array" ref="B370">_xll.SNL.Clients.Office.Excel.Functions.SPG($A370, "SP_NET_INC", B$3)</f>
        <v>NA</v>
      </c>
      <c r="C370" s="9" cm="1">
        <f t="array" ref="C370">_xll.SNL.Clients.Office.Excel.Functions.SPG($A370, "SP_NET_INC", C$3)</f>
        <v>-89000</v>
      </c>
      <c r="D370" s="9" cm="1">
        <f t="array" ref="D370">_xll.SNL.Clients.Office.Excel.Functions.SPG($A370, "SP_NET_INC", D$3)</f>
        <v>119000</v>
      </c>
      <c r="E370" s="9" cm="1">
        <f t="array" ref="E370">_xll.SNL.Clients.Office.Excel.Functions.SPG($A370, "SP_NET_INC", E$3)</f>
        <v>183000</v>
      </c>
      <c r="F370" s="9" cm="1">
        <f t="array" ref="F370">_xll.SNL.Clients.Office.Excel.Functions.SPG($A370, "SP_NET_INC", F$3)</f>
        <v>171000</v>
      </c>
      <c r="G370" s="9" cm="1">
        <f t="array" ref="G370">_xll.SNL.Clients.Office.Excel.Functions.SPG($A370, "SP_NET_INC", G$3)</f>
        <v>-80000</v>
      </c>
      <c r="H370" s="9" cm="1">
        <f t="array" ref="H370">_xll.SNL.Clients.Office.Excel.Functions.SPG($A370, "SP_NET_INC", H$3)</f>
        <v>299000</v>
      </c>
      <c r="I370" s="9" cm="1">
        <f t="array" ref="I370">_xll.SNL.Clients.Office.Excel.Functions.SPG($A370, "SP_NET_INC", I$3)</f>
        <v>477000</v>
      </c>
      <c r="J370" s="9" cm="1">
        <f t="array" ref="J370">_xll.SNL.Clients.Office.Excel.Functions.SPG($A370, "SP_NET_INC", J$3)</f>
        <v>199000</v>
      </c>
    </row>
    <row r="371" spans="1:10" x14ac:dyDescent="0.3">
      <c r="A371" s="11" t="s">
        <v>1405</v>
      </c>
      <c r="B371" s="9" t="str" cm="1">
        <f t="array" ref="B371">_xll.SNL.Clients.Office.Excel.Functions.SPG($A371, "SP_NET_INC", B$3)</f>
        <v>NA</v>
      </c>
      <c r="C371" s="9" t="str" cm="1">
        <f t="array" ref="C371">_xll.SNL.Clients.Office.Excel.Functions.SPG($A371, "SP_NET_INC", C$3)</f>
        <v>NA</v>
      </c>
      <c r="D371" s="9" cm="1">
        <f t="array" ref="D371">_xll.SNL.Clients.Office.Excel.Functions.SPG($A371, "SP_NET_INC", D$3)</f>
        <v>309100</v>
      </c>
      <c r="E371" s="9" cm="1">
        <f t="array" ref="E371">_xll.SNL.Clients.Office.Excel.Functions.SPG($A371, "SP_NET_INC", E$3)</f>
        <v>278100</v>
      </c>
      <c r="F371" s="9" cm="1">
        <f t="array" ref="F371">_xll.SNL.Clients.Office.Excel.Functions.SPG($A371, "SP_NET_INC", F$3)</f>
        <v>306600</v>
      </c>
      <c r="G371" s="9" cm="1">
        <f t="array" ref="G371">_xll.SNL.Clients.Office.Excel.Functions.SPG($A371, "SP_NET_INC", G$3)</f>
        <v>217100</v>
      </c>
      <c r="H371" s="9" cm="1">
        <f t="array" ref="H371">_xll.SNL.Clients.Office.Excel.Functions.SPG($A371, "SP_NET_INC", H$3)</f>
        <v>267600</v>
      </c>
      <c r="I371" s="9" cm="1">
        <f t="array" ref="I371">_xll.SNL.Clients.Office.Excel.Functions.SPG($A371, "SP_NET_INC", I$3)</f>
        <v>259200</v>
      </c>
      <c r="J371" s="9" cm="1">
        <f t="array" ref="J371">_xll.SNL.Clients.Office.Excel.Functions.SPG($A371, "SP_NET_INC", J$3)</f>
        <v>240900</v>
      </c>
    </row>
    <row r="372" spans="1:10" x14ac:dyDescent="0.3">
      <c r="A372" s="11" t="s">
        <v>1406</v>
      </c>
      <c r="B372" s="9" t="str" cm="1">
        <f t="array" ref="B372">_xll.SNL.Clients.Office.Excel.Functions.SPG($A372, "SP_NET_INC", B$3)</f>
        <v>NA</v>
      </c>
      <c r="C372" s="9" t="str" cm="1">
        <f t="array" ref="C372">_xll.SNL.Clients.Office.Excel.Functions.SPG($A372, "SP_NET_INC", C$3)</f>
        <v>NA</v>
      </c>
      <c r="D372" s="9" cm="1">
        <f t="array" ref="D372">_xll.SNL.Clients.Office.Excel.Functions.SPG($A372, "SP_NET_INC", D$3)</f>
        <v>66870</v>
      </c>
      <c r="E372" s="9" cm="1">
        <f t="array" ref="E372">_xll.SNL.Clients.Office.Excel.Functions.SPG($A372, "SP_NET_INC", E$3)</f>
        <v>52337</v>
      </c>
      <c r="F372" s="9" cm="1">
        <f t="array" ref="F372">_xll.SNL.Clients.Office.Excel.Functions.SPG($A372, "SP_NET_INC", F$3)</f>
        <v>56853</v>
      </c>
      <c r="G372" s="9" cm="1">
        <f t="array" ref="G372">_xll.SNL.Clients.Office.Excel.Functions.SPG($A372, "SP_NET_INC", G$3)</f>
        <v>61978</v>
      </c>
      <c r="H372" s="9" cm="1">
        <f t="array" ref="H372">_xll.SNL.Clients.Office.Excel.Functions.SPG($A372, "SP_NET_INC", H$3)</f>
        <v>51516</v>
      </c>
      <c r="I372" s="9" cm="1">
        <f t="array" ref="I372">_xll.SNL.Clients.Office.Excel.Functions.SPG($A372, "SP_NET_INC", I$3)</f>
        <v>49678</v>
      </c>
      <c r="J372" s="9" cm="1">
        <f t="array" ref="J372">_xll.SNL.Clients.Office.Excel.Functions.SPG($A372, "SP_NET_INC", J$3)</f>
        <v>39839</v>
      </c>
    </row>
    <row r="373" spans="1:10" x14ac:dyDescent="0.3">
      <c r="A373" s="11" t="s">
        <v>1407</v>
      </c>
      <c r="B373" s="9" t="str" cm="1">
        <f t="array" ref="B373">_xll.SNL.Clients.Office.Excel.Functions.SPG($A373, "SP_NET_INC", B$3)</f>
        <v>NA</v>
      </c>
      <c r="C373" s="9" cm="1">
        <f t="array" ref="C373">_xll.SNL.Clients.Office.Excel.Functions.SPG($A373, "SP_NET_INC", C$3)</f>
        <v>348700</v>
      </c>
      <c r="D373" s="9" cm="1">
        <f t="array" ref="D373">_xll.SNL.Clients.Office.Excel.Functions.SPG($A373, "SP_NET_INC", D$3)</f>
        <v>645700</v>
      </c>
      <c r="E373" s="9" cm="1">
        <f t="array" ref="E373">_xll.SNL.Clients.Office.Excel.Functions.SPG($A373, "SP_NET_INC", E$3)</f>
        <v>389500</v>
      </c>
      <c r="F373" s="9" cm="1">
        <f t="array" ref="F373">_xll.SNL.Clients.Office.Excel.Functions.SPG($A373, "SP_NET_INC", F$3)</f>
        <v>395200</v>
      </c>
      <c r="G373" s="9" cm="1">
        <f t="array" ref="G373">_xll.SNL.Clients.Office.Excel.Functions.SPG($A373, "SP_NET_INC", G$3)</f>
        <v>330600</v>
      </c>
      <c r="H373" s="9" cm="1">
        <f t="array" ref="H373">_xll.SNL.Clients.Office.Excel.Functions.SPG($A373, "SP_NET_INC", H$3)</f>
        <v>202000</v>
      </c>
      <c r="I373" s="9" cm="1">
        <f t="array" ref="I373">_xll.SNL.Clients.Office.Excel.Functions.SPG($A373, "SP_NET_INC", I$3)</f>
        <v>392900</v>
      </c>
      <c r="J373" s="9" cm="1">
        <f t="array" ref="J373">_xll.SNL.Clients.Office.Excel.Functions.SPG($A373, "SP_NET_INC", J$3)</f>
        <v>358300</v>
      </c>
    </row>
    <row r="374" spans="1:10" x14ac:dyDescent="0.3">
      <c r="A374" s="11" t="s">
        <v>1408</v>
      </c>
      <c r="B374" s="9" t="str" cm="1">
        <f t="array" ref="B374">_xll.SNL.Clients.Office.Excel.Functions.SPG($A374, "SP_NET_INC", B$3)</f>
        <v>NA</v>
      </c>
      <c r="C374" s="9" t="str" cm="1">
        <f t="array" ref="C374">_xll.SNL.Clients.Office.Excel.Functions.SPG($A374, "SP_NET_INC", C$3)</f>
        <v>NA</v>
      </c>
      <c r="D374" s="9" cm="1">
        <f t="array" ref="D374">_xll.SNL.Clients.Office.Excel.Functions.SPG($A374, "SP_NET_INC", D$3)</f>
        <v>148000</v>
      </c>
      <c r="E374" s="9" cm="1">
        <f t="array" ref="E374">_xll.SNL.Clients.Office.Excel.Functions.SPG($A374, "SP_NET_INC", E$3)</f>
        <v>198000</v>
      </c>
      <c r="F374" s="9" cm="1">
        <f t="array" ref="F374">_xll.SNL.Clients.Office.Excel.Functions.SPG($A374, "SP_NET_INC", F$3)</f>
        <v>82000</v>
      </c>
      <c r="G374" s="9" cm="1">
        <f t="array" ref="G374">_xll.SNL.Clients.Office.Excel.Functions.SPG($A374, "SP_NET_INC", G$3)</f>
        <v>147000</v>
      </c>
      <c r="H374" s="9" cm="1">
        <f t="array" ref="H374">_xll.SNL.Clients.Office.Excel.Functions.SPG($A374, "SP_NET_INC", H$3)</f>
        <v>95000</v>
      </c>
      <c r="I374" s="9" cm="1">
        <f t="array" ref="I374">_xll.SNL.Clients.Office.Excel.Functions.SPG($A374, "SP_NET_INC", I$3)</f>
        <v>182000</v>
      </c>
      <c r="J374" s="9" cm="1">
        <f t="array" ref="J374">_xll.SNL.Clients.Office.Excel.Functions.SPG($A374, "SP_NET_INC", J$3)</f>
        <v>82000</v>
      </c>
    </row>
    <row r="375" spans="1:10" x14ac:dyDescent="0.3">
      <c r="A375" s="11" t="s">
        <v>1409</v>
      </c>
      <c r="B375" s="9" t="str" cm="1">
        <f t="array" ref="B375">_xll.SNL.Clients.Office.Excel.Functions.SPG($A375, "SP_NET_INC", B$3)</f>
        <v>NA</v>
      </c>
      <c r="C375" s="9" t="str" cm="1">
        <f t="array" ref="C375">_xll.SNL.Clients.Office.Excel.Functions.SPG($A375, "SP_NET_INC", C$3)</f>
        <v>NA</v>
      </c>
      <c r="D375" s="9" cm="1">
        <f t="array" ref="D375">_xll.SNL.Clients.Office.Excel.Functions.SPG($A375, "SP_NET_INC", D$3)</f>
        <v>-181544</v>
      </c>
      <c r="E375" s="9" cm="1">
        <f t="array" ref="E375">_xll.SNL.Clients.Office.Excel.Functions.SPG($A375, "SP_NET_INC", E$3)</f>
        <v>-181862</v>
      </c>
      <c r="F375" s="9" cm="1">
        <f t="array" ref="F375">_xll.SNL.Clients.Office.Excel.Functions.SPG($A375, "SP_NET_INC", F$3)</f>
        <v>381383</v>
      </c>
      <c r="G375" s="9" cm="1">
        <f t="array" ref="G375">_xll.SNL.Clients.Office.Excel.Functions.SPG($A375, "SP_NET_INC", G$3)</f>
        <v>229805</v>
      </c>
      <c r="H375" s="9" cm="1">
        <f t="array" ref="H375">_xll.SNL.Clients.Office.Excel.Functions.SPG($A375, "SP_NET_INC", H$3)</f>
        <v>-183047</v>
      </c>
      <c r="I375" s="9" cm="1">
        <f t="array" ref="I375">_xll.SNL.Clients.Office.Excel.Functions.SPG($A375, "SP_NET_INC", I$3)</f>
        <v>-134622</v>
      </c>
      <c r="J375" s="9" cm="1">
        <f t="array" ref="J375">_xll.SNL.Clients.Office.Excel.Functions.SPG($A375, "SP_NET_INC", J$3)</f>
        <v>343166</v>
      </c>
    </row>
    <row r="376" spans="1:10" x14ac:dyDescent="0.3">
      <c r="A376" s="11" t="s">
        <v>1410</v>
      </c>
      <c r="B376" s="9" t="str" cm="1">
        <f t="array" ref="B376">_xll.SNL.Clients.Office.Excel.Functions.SPG($A376, "SP_NET_INC", B$3)</f>
        <v>NA</v>
      </c>
      <c r="C376" s="9" t="str" cm="1">
        <f t="array" ref="C376">_xll.SNL.Clients.Office.Excel.Functions.SPG($A376, "SP_NET_INC", C$3)</f>
        <v>NA</v>
      </c>
      <c r="D376" s="9" cm="1">
        <f t="array" ref="D376">_xll.SNL.Clients.Office.Excel.Functions.SPG($A376, "SP_NET_INC", D$3)</f>
        <v>62900</v>
      </c>
      <c r="E376" s="9" cm="1">
        <f t="array" ref="E376">_xll.SNL.Clients.Office.Excel.Functions.SPG($A376, "SP_NET_INC", E$3)</f>
        <v>150800</v>
      </c>
      <c r="F376" s="9" cm="1">
        <f t="array" ref="F376">_xll.SNL.Clients.Office.Excel.Functions.SPG($A376, "SP_NET_INC", F$3)</f>
        <v>25500</v>
      </c>
      <c r="G376" s="9" cm="1">
        <f t="array" ref="G376">_xll.SNL.Clients.Office.Excel.Functions.SPG($A376, "SP_NET_INC", G$3)</f>
        <v>828500</v>
      </c>
      <c r="H376" s="9" cm="1">
        <f t="array" ref="H376">_xll.SNL.Clients.Office.Excel.Functions.SPG($A376, "SP_NET_INC", H$3)</f>
        <v>17000</v>
      </c>
      <c r="I376" s="9" cm="1">
        <f t="array" ref="I376">_xll.SNL.Clients.Office.Excel.Functions.SPG($A376, "SP_NET_INC", I$3)</f>
        <v>-27300</v>
      </c>
      <c r="J376" s="9" cm="1">
        <f t="array" ref="J376">_xll.SNL.Clients.Office.Excel.Functions.SPG($A376, "SP_NET_INC", J$3)</f>
        <v>48600</v>
      </c>
    </row>
    <row r="377" spans="1:10" x14ac:dyDescent="0.3">
      <c r="A377" s="11" t="s">
        <v>1411</v>
      </c>
      <c r="B377" s="9" t="str" cm="1">
        <f t="array" ref="B377">_xll.SNL.Clients.Office.Excel.Functions.SPG($A377, "SP_NET_INC", B$3)</f>
        <v>NA</v>
      </c>
      <c r="C377" s="9" cm="1">
        <f t="array" ref="C377">_xll.SNL.Clients.Office.Excel.Functions.SPG($A377, "SP_NET_INC", C$3)</f>
        <v>115711</v>
      </c>
      <c r="D377" s="9" cm="1">
        <f t="array" ref="D377">_xll.SNL.Clients.Office.Excel.Functions.SPG($A377, "SP_NET_INC", D$3)</f>
        <v>97856</v>
      </c>
      <c r="E377" s="9" cm="1">
        <f t="array" ref="E377">_xll.SNL.Clients.Office.Excel.Functions.SPG($A377, "SP_NET_INC", E$3)</f>
        <v>70424</v>
      </c>
      <c r="F377" s="9" cm="1">
        <f t="array" ref="F377">_xll.SNL.Clients.Office.Excel.Functions.SPG($A377, "SP_NET_INC", F$3)</f>
        <v>96280</v>
      </c>
      <c r="G377" s="9" cm="1">
        <f t="array" ref="G377">_xll.SNL.Clients.Office.Excel.Functions.SPG($A377, "SP_NET_INC", G$3)</f>
        <v>71554</v>
      </c>
      <c r="H377" s="9" cm="1">
        <f t="array" ref="H377">_xll.SNL.Clients.Office.Excel.Functions.SPG($A377, "SP_NET_INC", H$3)</f>
        <v>141346</v>
      </c>
      <c r="I377" s="9" cm="1">
        <f t="array" ref="I377">_xll.SNL.Clients.Office.Excel.Functions.SPG($A377, "SP_NET_INC", I$3)</f>
        <v>139060</v>
      </c>
      <c r="J377" s="9" cm="1">
        <f t="array" ref="J377">_xll.SNL.Clients.Office.Excel.Functions.SPG($A377, "SP_NET_INC", J$3)</f>
        <v>146551</v>
      </c>
    </row>
    <row r="378" spans="1:10" x14ac:dyDescent="0.3">
      <c r="A378" s="11" t="s">
        <v>1412</v>
      </c>
      <c r="B378" s="9" t="str" cm="1">
        <f t="array" ref="B378">_xll.SNL.Clients.Office.Excel.Functions.SPG($A378, "SP_NET_INC", B$3)</f>
        <v>NA</v>
      </c>
      <c r="C378" s="9" t="str" cm="1">
        <f t="array" ref="C378">_xll.SNL.Clients.Office.Excel.Functions.SPG($A378, "SP_NET_INC", C$3)</f>
        <v>NA</v>
      </c>
      <c r="D378" s="9" cm="1">
        <f t="array" ref="D378">_xll.SNL.Clients.Office.Excel.Functions.SPG($A378, "SP_NET_INC", D$3)</f>
        <v>82610</v>
      </c>
      <c r="E378" s="9" cm="1">
        <f t="array" ref="E378">_xll.SNL.Clients.Office.Excel.Functions.SPG($A378, "SP_NET_INC", E$3)</f>
        <v>101150</v>
      </c>
      <c r="F378" s="9" cm="1">
        <f t="array" ref="F378">_xll.SNL.Clients.Office.Excel.Functions.SPG($A378, "SP_NET_INC", F$3)</f>
        <v>88429</v>
      </c>
      <c r="G378" s="9" cm="1">
        <f t="array" ref="G378">_xll.SNL.Clients.Office.Excel.Functions.SPG($A378, "SP_NET_INC", G$3)</f>
        <v>34084</v>
      </c>
      <c r="H378" s="9" cm="1">
        <f t="array" ref="H378">_xll.SNL.Clients.Office.Excel.Functions.SPG($A378, "SP_NET_INC", H$3)</f>
        <v>-50315</v>
      </c>
      <c r="I378" s="9" cm="1">
        <f t="array" ref="I378">_xll.SNL.Clients.Office.Excel.Functions.SPG($A378, "SP_NET_INC", I$3)</f>
        <v>88798</v>
      </c>
      <c r="J378" s="9" cm="1">
        <f t="array" ref="J378">_xll.SNL.Clients.Office.Excel.Functions.SPG($A378, "SP_NET_INC", J$3)</f>
        <v>72345</v>
      </c>
    </row>
    <row r="379" spans="1:10" x14ac:dyDescent="0.3">
      <c r="A379" s="11" t="s">
        <v>1413</v>
      </c>
      <c r="B379" s="9" t="str" cm="1">
        <f t="array" ref="B379">_xll.SNL.Clients.Office.Excel.Functions.SPG($A379, "SP_NET_INC", B$3)</f>
        <v>NA</v>
      </c>
      <c r="C379" s="9" cm="1">
        <f t="array" ref="C379">_xll.SNL.Clients.Office.Excel.Functions.SPG($A379, "SP_NET_INC", C$3)</f>
        <v>91600</v>
      </c>
      <c r="D379" s="9" cm="1">
        <f t="array" ref="D379">_xll.SNL.Clients.Office.Excel.Functions.SPG($A379, "SP_NET_INC", D$3)</f>
        <v>92300</v>
      </c>
      <c r="E379" s="9" cm="1">
        <f t="array" ref="E379">_xll.SNL.Clients.Office.Excel.Functions.SPG($A379, "SP_NET_INC", E$3)</f>
        <v>45900</v>
      </c>
      <c r="F379" s="9" cm="1">
        <f t="array" ref="F379">_xll.SNL.Clients.Office.Excel.Functions.SPG($A379, "SP_NET_INC", F$3)</f>
        <v>41400</v>
      </c>
      <c r="G379" s="9" cm="1">
        <f t="array" ref="G379">_xll.SNL.Clients.Office.Excel.Functions.SPG($A379, "SP_NET_INC", G$3)</f>
        <v>31900</v>
      </c>
      <c r="H379" s="9" cm="1">
        <f t="array" ref="H379">_xll.SNL.Clients.Office.Excel.Functions.SPG($A379, "SP_NET_INC", H$3)</f>
        <v>48900</v>
      </c>
      <c r="I379" s="9" cm="1">
        <f t="array" ref="I379">_xll.SNL.Clients.Office.Excel.Functions.SPG($A379, "SP_NET_INC", I$3)</f>
        <v>61600</v>
      </c>
      <c r="J379" s="9" cm="1">
        <f t="array" ref="J379">_xll.SNL.Clients.Office.Excel.Functions.SPG($A379, "SP_NET_INC", J$3)</f>
        <v>1227300</v>
      </c>
    </row>
    <row r="380" spans="1:10" x14ac:dyDescent="0.3">
      <c r="A380" s="11" t="s">
        <v>1414</v>
      </c>
      <c r="B380" s="9" t="str" cm="1">
        <f t="array" ref="B380">_xll.SNL.Clients.Office.Excel.Functions.SPG($A380, "SP_NET_INC", B$3)</f>
        <v>NA</v>
      </c>
      <c r="C380" s="9" t="str" cm="1">
        <f t="array" ref="C380">_xll.SNL.Clients.Office.Excel.Functions.SPG($A380, "SP_NET_INC", C$3)</f>
        <v>NA</v>
      </c>
      <c r="D380" s="9" cm="1">
        <f t="array" ref="D380">_xll.SNL.Clients.Office.Excel.Functions.SPG($A380, "SP_NET_INC", D$3)</f>
        <v>109045</v>
      </c>
      <c r="E380" s="9" cm="1">
        <f t="array" ref="E380">_xll.SNL.Clients.Office.Excel.Functions.SPG($A380, "SP_NET_INC", E$3)</f>
        <v>122226</v>
      </c>
      <c r="F380" s="9" cm="1">
        <f t="array" ref="F380">_xll.SNL.Clients.Office.Excel.Functions.SPG($A380, "SP_NET_INC", F$3)</f>
        <v>99575</v>
      </c>
      <c r="G380" s="9" cm="1">
        <f t="array" ref="G380">_xll.SNL.Clients.Office.Excel.Functions.SPG($A380, "SP_NET_INC", G$3)</f>
        <v>125931</v>
      </c>
      <c r="H380" s="9" cm="1">
        <f t="array" ref="H380">_xll.SNL.Clients.Office.Excel.Functions.SPG($A380, "SP_NET_INC", H$3)</f>
        <v>207213</v>
      </c>
      <c r="I380" s="9" cm="1">
        <f t="array" ref="I380">_xll.SNL.Clients.Office.Excel.Functions.SPG($A380, "SP_NET_INC", I$3)</f>
        <v>79931</v>
      </c>
      <c r="J380" s="9" cm="1">
        <f t="array" ref="J380">_xll.SNL.Clients.Office.Excel.Functions.SPG($A380, "SP_NET_INC", J$3)</f>
        <v>88266</v>
      </c>
    </row>
    <row r="381" spans="1:10" x14ac:dyDescent="0.3">
      <c r="A381" s="11" t="s">
        <v>1415</v>
      </c>
      <c r="B381" s="9" t="str" cm="1">
        <f t="array" ref="B381">_xll.SNL.Clients.Office.Excel.Functions.SPG($A381, "SP_NET_INC", B$3)</f>
        <v>NA</v>
      </c>
      <c r="C381" s="9" t="str" cm="1">
        <f t="array" ref="C381">_xll.SNL.Clients.Office.Excel.Functions.SPG($A381, "SP_NET_INC", C$3)</f>
        <v>NA</v>
      </c>
      <c r="D381" s="9" cm="1">
        <f t="array" ref="D381">_xll.SNL.Clients.Office.Excel.Functions.SPG($A381, "SP_NET_INC", D$3)</f>
        <v>40000</v>
      </c>
      <c r="E381" s="9" cm="1">
        <f t="array" ref="E381">_xll.SNL.Clients.Office.Excel.Functions.SPG($A381, "SP_NET_INC", E$3)</f>
        <v>75000</v>
      </c>
      <c r="F381" s="9" cm="1">
        <f t="array" ref="F381">_xll.SNL.Clients.Office.Excel.Functions.SPG($A381, "SP_NET_INC", F$3)</f>
        <v>44000</v>
      </c>
      <c r="G381" s="9" cm="1">
        <f t="array" ref="G381">_xll.SNL.Clients.Office.Excel.Functions.SPG($A381, "SP_NET_INC", G$3)</f>
        <v>373000</v>
      </c>
      <c r="H381" s="9" cm="1">
        <f t="array" ref="H381">_xll.SNL.Clients.Office.Excel.Functions.SPG($A381, "SP_NET_INC", H$3)</f>
        <v>71000</v>
      </c>
      <c r="I381" s="9" cm="1">
        <f t="array" ref="I381">_xll.SNL.Clients.Office.Excel.Functions.SPG($A381, "SP_NET_INC", I$3)</f>
        <v>23000</v>
      </c>
      <c r="J381" s="9" cm="1">
        <f t="array" ref="J381">_xll.SNL.Clients.Office.Excel.Functions.SPG($A381, "SP_NET_INC", J$3)</f>
        <v>38000</v>
      </c>
    </row>
    <row r="382" spans="1:10" x14ac:dyDescent="0.3">
      <c r="A382" s="11" t="s">
        <v>1416</v>
      </c>
      <c r="B382" s="9" t="str" cm="1">
        <f t="array" ref="B382">_xll.SNL.Clients.Office.Excel.Functions.SPG($A382, "SP_NET_INC", B$3)</f>
        <v>NA</v>
      </c>
      <c r="C382" s="9" t="str" cm="1">
        <f t="array" ref="C382">_xll.SNL.Clients.Office.Excel.Functions.SPG($A382, "SP_NET_INC", C$3)</f>
        <v>NA</v>
      </c>
      <c r="D382" s="9" cm="1">
        <f t="array" ref="D382">_xll.SNL.Clients.Office.Excel.Functions.SPG($A382, "SP_NET_INC", D$3)</f>
        <v>91800</v>
      </c>
      <c r="E382" s="9" cm="1">
        <f t="array" ref="E382">_xll.SNL.Clients.Office.Excel.Functions.SPG($A382, "SP_NET_INC", E$3)</f>
        <v>70100</v>
      </c>
      <c r="F382" s="9" cm="1">
        <f t="array" ref="F382">_xll.SNL.Clients.Office.Excel.Functions.SPG($A382, "SP_NET_INC", F$3)</f>
        <v>136800</v>
      </c>
      <c r="G382" s="9" cm="1">
        <f t="array" ref="G382">_xll.SNL.Clients.Office.Excel.Functions.SPG($A382, "SP_NET_INC", G$3)</f>
        <v>106200</v>
      </c>
      <c r="H382" s="9" cm="1">
        <f t="array" ref="H382">_xll.SNL.Clients.Office.Excel.Functions.SPG($A382, "SP_NET_INC", H$3)</f>
        <v>90600</v>
      </c>
      <c r="I382" s="9" cm="1">
        <f t="array" ref="I382">_xll.SNL.Clients.Office.Excel.Functions.SPG($A382, "SP_NET_INC", I$3)</f>
        <v>97300</v>
      </c>
      <c r="J382" s="9" cm="1">
        <f t="array" ref="J382">_xll.SNL.Clients.Office.Excel.Functions.SPG($A382, "SP_NET_INC", J$3)</f>
        <v>82800</v>
      </c>
    </row>
    <row r="383" spans="1:10" x14ac:dyDescent="0.3">
      <c r="A383" s="11" t="s">
        <v>1417</v>
      </c>
      <c r="B383" s="9" t="str" cm="1">
        <f t="array" ref="B383">_xll.SNL.Clients.Office.Excel.Functions.SPG($A383, "SP_NET_INC", B$3)</f>
        <v>NA</v>
      </c>
      <c r="C383" s="9" t="str" cm="1">
        <f t="array" ref="C383">_xll.SNL.Clients.Office.Excel.Functions.SPG($A383, "SP_NET_INC", C$3)</f>
        <v>NA</v>
      </c>
      <c r="D383" s="9" cm="1">
        <f t="array" ref="D383">_xll.SNL.Clients.Office.Excel.Functions.SPG($A383, "SP_NET_INC", D$3)</f>
        <v>-19468</v>
      </c>
      <c r="E383" s="9" cm="1">
        <f t="array" ref="E383">_xll.SNL.Clients.Office.Excel.Functions.SPG($A383, "SP_NET_INC", E$3)</f>
        <v>40099</v>
      </c>
      <c r="F383" s="9" cm="1">
        <f t="array" ref="F383">_xll.SNL.Clients.Office.Excel.Functions.SPG($A383, "SP_NET_INC", F$3)</f>
        <v>-6273</v>
      </c>
      <c r="G383" s="9" cm="1">
        <f t="array" ref="G383">_xll.SNL.Clients.Office.Excel.Functions.SPG($A383, "SP_NET_INC", G$3)</f>
        <v>-100613</v>
      </c>
      <c r="H383" s="9" cm="1">
        <f t="array" ref="H383">_xll.SNL.Clients.Office.Excel.Functions.SPG($A383, "SP_NET_INC", H$3)</f>
        <v>59570</v>
      </c>
      <c r="I383" s="9" cm="1">
        <f t="array" ref="I383">_xll.SNL.Clients.Office.Excel.Functions.SPG($A383, "SP_NET_INC", I$3)</f>
        <v>62733</v>
      </c>
      <c r="J383" s="9" cm="1">
        <f t="array" ref="J383">_xll.SNL.Clients.Office.Excel.Functions.SPG($A383, "SP_NET_INC", J$3)</f>
        <v>11198</v>
      </c>
    </row>
    <row r="384" spans="1:10" x14ac:dyDescent="0.3">
      <c r="A384" s="11" t="s">
        <v>1418</v>
      </c>
      <c r="B384" s="9" t="str" cm="1">
        <f t="array" ref="B384">_xll.SNL.Clients.Office.Excel.Functions.SPG($A384, "SP_NET_INC", B$3)</f>
        <v>NA</v>
      </c>
      <c r="C384" s="9" cm="1">
        <f t="array" ref="C384">_xll.SNL.Clients.Office.Excel.Functions.SPG($A384, "SP_NET_INC", C$3)</f>
        <v>121000</v>
      </c>
      <c r="D384" s="9" cm="1">
        <f t="array" ref="D384">_xll.SNL.Clients.Office.Excel.Functions.SPG($A384, "SP_NET_INC", D$3)</f>
        <v>98000</v>
      </c>
      <c r="E384" s="9" cm="1">
        <f t="array" ref="E384">_xll.SNL.Clients.Office.Excel.Functions.SPG($A384, "SP_NET_INC", E$3)</f>
        <v>235000</v>
      </c>
      <c r="F384" s="9" cm="1">
        <f t="array" ref="F384">_xll.SNL.Clients.Office.Excel.Functions.SPG($A384, "SP_NET_INC", F$3)</f>
        <v>288000</v>
      </c>
      <c r="G384" s="9" cm="1">
        <f t="array" ref="G384">_xll.SNL.Clients.Office.Excel.Functions.SPG($A384, "SP_NET_INC", G$3)</f>
        <v>119000</v>
      </c>
      <c r="H384" s="9" cm="1">
        <f t="array" ref="H384">_xll.SNL.Clients.Office.Excel.Functions.SPG($A384, "SP_NET_INC", H$3)</f>
        <v>246000</v>
      </c>
      <c r="I384" s="9" cm="1">
        <f t="array" ref="I384">_xll.SNL.Clients.Office.Excel.Functions.SPG($A384, "SP_NET_INC", I$3)</f>
        <v>235000</v>
      </c>
      <c r="J384" s="9" cm="1">
        <f t="array" ref="J384">_xll.SNL.Clients.Office.Excel.Functions.SPG($A384, "SP_NET_INC", J$3)</f>
        <v>129000</v>
      </c>
    </row>
    <row r="385" spans="1:10" x14ac:dyDescent="0.3">
      <c r="A385" s="11" t="s">
        <v>1419</v>
      </c>
      <c r="B385" s="9" t="str" cm="1">
        <f t="array" ref="B385">_xll.SNL.Clients.Office.Excel.Functions.SPG($A385, "SP_NET_INC", B$3)</f>
        <v>NA</v>
      </c>
      <c r="C385" s="9" t="str" cm="1">
        <f t="array" ref="C385">_xll.SNL.Clients.Office.Excel.Functions.SPG($A385, "SP_NET_INC", C$3)</f>
        <v>NA</v>
      </c>
      <c r="D385" s="9" cm="1">
        <f t="array" ref="D385">_xll.SNL.Clients.Office.Excel.Functions.SPG($A385, "SP_NET_INC", D$3)</f>
        <v>111652</v>
      </c>
      <c r="E385" s="9" cm="1">
        <f t="array" ref="E385">_xll.SNL.Clients.Office.Excel.Functions.SPG($A385, "SP_NET_INC", E$3)</f>
        <v>142854</v>
      </c>
      <c r="F385" s="9" cm="1">
        <f t="array" ref="F385">_xll.SNL.Clients.Office.Excel.Functions.SPG($A385, "SP_NET_INC", F$3)</f>
        <v>159086</v>
      </c>
      <c r="G385" s="9" cm="1">
        <f t="array" ref="G385">_xll.SNL.Clients.Office.Excel.Functions.SPG($A385, "SP_NET_INC", G$3)</f>
        <v>144244</v>
      </c>
      <c r="H385" s="9" cm="1">
        <f t="array" ref="H385">_xll.SNL.Clients.Office.Excel.Functions.SPG($A385, "SP_NET_INC", H$3)</f>
        <v>124999</v>
      </c>
      <c r="I385" s="9" cm="1">
        <f t="array" ref="I385">_xll.SNL.Clients.Office.Excel.Functions.SPG($A385, "SP_NET_INC", I$3)</f>
        <v>144580</v>
      </c>
      <c r="J385" s="9" cm="1">
        <f t="array" ref="J385">_xll.SNL.Clients.Office.Excel.Functions.SPG($A385, "SP_NET_INC", J$3)</f>
        <v>294441</v>
      </c>
    </row>
    <row r="386" spans="1:10" x14ac:dyDescent="0.3">
      <c r="A386" s="11" t="s">
        <v>1420</v>
      </c>
      <c r="B386" s="9" t="str" cm="1">
        <f t="array" ref="B386">_xll.SNL.Clients.Office.Excel.Functions.SPG($A386, "SP_NET_INC", B$3)</f>
        <v>NA</v>
      </c>
      <c r="C386" s="9" cm="1">
        <f t="array" ref="C386">_xll.SNL.Clients.Office.Excel.Functions.SPG($A386, "SP_NET_INC", C$3)</f>
        <v>241000</v>
      </c>
      <c r="D386" s="9" cm="1">
        <f t="array" ref="D386">_xll.SNL.Clients.Office.Excel.Functions.SPG($A386, "SP_NET_INC", D$3)</f>
        <v>48000</v>
      </c>
      <c r="E386" s="9" cm="1">
        <f t="array" ref="E386">_xll.SNL.Clients.Office.Excel.Functions.SPG($A386, "SP_NET_INC", E$3)</f>
        <v>141000</v>
      </c>
      <c r="F386" s="9" cm="1">
        <f t="array" ref="F386">_xll.SNL.Clients.Office.Excel.Functions.SPG($A386, "SP_NET_INC", F$3)</f>
        <v>96000</v>
      </c>
      <c r="G386" s="9" cm="1">
        <f t="array" ref="G386">_xll.SNL.Clients.Office.Excel.Functions.SPG($A386, "SP_NET_INC", G$3)</f>
        <v>193000</v>
      </c>
      <c r="H386" s="9" cm="1">
        <f t="array" ref="H386">_xll.SNL.Clients.Office.Excel.Functions.SPG($A386, "SP_NET_INC", H$3)</f>
        <v>154000</v>
      </c>
      <c r="I386" s="9" cm="1">
        <f t="array" ref="I386">_xll.SNL.Clients.Office.Excel.Functions.SPG($A386, "SP_NET_INC", I$3)</f>
        <v>124000</v>
      </c>
      <c r="J386" s="9" cm="1">
        <f t="array" ref="J386">_xll.SNL.Clients.Office.Excel.Functions.SPG($A386, "SP_NET_INC", J$3)</f>
        <v>37000</v>
      </c>
    </row>
    <row r="387" spans="1:10" x14ac:dyDescent="0.3">
      <c r="A387" s="11" t="s">
        <v>1421</v>
      </c>
      <c r="B387" s="9" t="str" cm="1">
        <f t="array" ref="B387">_xll.SNL.Clients.Office.Excel.Functions.SPG($A387, "SP_NET_INC", B$3)</f>
        <v>NA</v>
      </c>
      <c r="C387" s="9" t="str" cm="1">
        <f t="array" ref="C387">_xll.SNL.Clients.Office.Excel.Functions.SPG($A387, "SP_NET_INC", C$3)</f>
        <v>NA</v>
      </c>
      <c r="D387" s="9" cm="1">
        <f t="array" ref="D387">_xll.SNL.Clients.Office.Excel.Functions.SPG($A387, "SP_NET_INC", D$3)</f>
        <v>201647</v>
      </c>
      <c r="E387" s="9" cm="1">
        <f t="array" ref="E387">_xll.SNL.Clients.Office.Excel.Functions.SPG($A387, "SP_NET_INC", E$3)</f>
        <v>214651</v>
      </c>
      <c r="F387" s="9" cm="1">
        <f t="array" ref="F387">_xll.SNL.Clients.Office.Excel.Functions.SPG($A387, "SP_NET_INC", F$3)</f>
        <v>104262</v>
      </c>
      <c r="G387" s="9" cm="1">
        <f t="array" ref="G387">_xll.SNL.Clients.Office.Excel.Functions.SPG($A387, "SP_NET_INC", G$3)</f>
        <v>97741</v>
      </c>
      <c r="H387" s="9" cm="1">
        <f t="array" ref="H387">_xll.SNL.Clients.Office.Excel.Functions.SPG($A387, "SP_NET_INC", H$3)</f>
        <v>200624</v>
      </c>
      <c r="I387" s="9" cm="1">
        <f t="array" ref="I387">_xll.SNL.Clients.Office.Excel.Functions.SPG($A387, "SP_NET_INC", I$3)</f>
        <v>205403</v>
      </c>
      <c r="J387" s="9" cm="1">
        <f t="array" ref="J387">_xll.SNL.Clients.Office.Excel.Functions.SPG($A387, "SP_NET_INC", J$3)</f>
        <v>130371</v>
      </c>
    </row>
    <row r="388" spans="1:10" x14ac:dyDescent="0.3">
      <c r="A388" s="11" t="s">
        <v>1422</v>
      </c>
      <c r="B388" s="9" t="str" cm="1">
        <f t="array" ref="B388">_xll.SNL.Clients.Office.Excel.Functions.SPG($A388, "SP_NET_INC", B$3)</f>
        <v>NA</v>
      </c>
      <c r="C388" s="9" t="str" cm="1">
        <f t="array" ref="C388">_xll.SNL.Clients.Office.Excel.Functions.SPG($A388, "SP_NET_INC", C$3)</f>
        <v>NA</v>
      </c>
      <c r="D388" s="9" cm="1">
        <f t="array" ref="D388">_xll.SNL.Clients.Office.Excel.Functions.SPG($A388, "SP_NET_INC", D$3)</f>
        <v>69100</v>
      </c>
      <c r="E388" s="9" cm="1">
        <f t="array" ref="E388">_xll.SNL.Clients.Office.Excel.Functions.SPG($A388, "SP_NET_INC", E$3)</f>
        <v>82000</v>
      </c>
      <c r="F388" s="9" cm="1">
        <f t="array" ref="F388">_xll.SNL.Clients.Office.Excel.Functions.SPG($A388, "SP_NET_INC", F$3)</f>
        <v>72600</v>
      </c>
      <c r="G388" s="9" cm="1">
        <f t="array" ref="G388">_xll.SNL.Clients.Office.Excel.Functions.SPG($A388, "SP_NET_INC", G$3)</f>
        <v>55700</v>
      </c>
      <c r="H388" s="9" cm="1">
        <f t="array" ref="H388">_xll.SNL.Clients.Office.Excel.Functions.SPG($A388, "SP_NET_INC", H$3)</f>
        <v>65800</v>
      </c>
      <c r="I388" s="9" cm="1">
        <f t="array" ref="I388">_xll.SNL.Clients.Office.Excel.Functions.SPG($A388, "SP_NET_INC", I$3)</f>
        <v>75900</v>
      </c>
      <c r="J388" s="9" cm="1">
        <f t="array" ref="J388">_xll.SNL.Clients.Office.Excel.Functions.SPG($A388, "SP_NET_INC", J$3)</f>
        <v>64700</v>
      </c>
    </row>
    <row r="389" spans="1:10" x14ac:dyDescent="0.3">
      <c r="A389" s="11" t="s">
        <v>1423</v>
      </c>
      <c r="B389" s="9" t="str" cm="1">
        <f t="array" ref="B389">_xll.SNL.Clients.Office.Excel.Functions.SPG($A389, "SP_NET_INC", B$3)</f>
        <v>NA</v>
      </c>
      <c r="C389" s="9" cm="1">
        <f t="array" ref="C389">_xll.SNL.Clients.Office.Excel.Functions.SPG($A389, "SP_NET_INC", C$3)</f>
        <v>124000</v>
      </c>
      <c r="D389" s="9" cm="1">
        <f t="array" ref="D389">_xll.SNL.Clients.Office.Excel.Functions.SPG($A389, "SP_NET_INC", D$3)</f>
        <v>166000</v>
      </c>
      <c r="E389" s="9" cm="1">
        <f t="array" ref="E389">_xll.SNL.Clients.Office.Excel.Functions.SPG($A389, "SP_NET_INC", E$3)</f>
        <v>137000</v>
      </c>
      <c r="F389" s="9" cm="1">
        <f t="array" ref="F389">_xll.SNL.Clients.Office.Excel.Functions.SPG($A389, "SP_NET_INC", F$3)</f>
        <v>123000</v>
      </c>
      <c r="G389" s="9" cm="1">
        <f t="array" ref="G389">_xll.SNL.Clients.Office.Excel.Functions.SPG($A389, "SP_NET_INC", G$3)</f>
        <v>147000</v>
      </c>
      <c r="H389" s="9" cm="1">
        <f t="array" ref="H389">_xll.SNL.Clients.Office.Excel.Functions.SPG($A389, "SP_NET_INC", H$3)</f>
        <v>131000</v>
      </c>
      <c r="I389" s="9" cm="1">
        <f t="array" ref="I389">_xll.SNL.Clients.Office.Excel.Functions.SPG($A389, "SP_NET_INC", I$3)</f>
        <v>90000</v>
      </c>
      <c r="J389" s="9" cm="1">
        <f t="array" ref="J389">_xll.SNL.Clients.Office.Excel.Functions.SPG($A389, "SP_NET_INC", J$3)</f>
        <v>81000</v>
      </c>
    </row>
    <row r="390" spans="1:10" x14ac:dyDescent="0.3">
      <c r="A390" s="11" t="s">
        <v>1424</v>
      </c>
      <c r="B390" s="9" t="str" cm="1">
        <f t="array" ref="B390">_xll.SNL.Clients.Office.Excel.Functions.SPG($A390, "SP_NET_INC", B$3)</f>
        <v>NA</v>
      </c>
      <c r="C390" s="9" cm="1">
        <f t="array" ref="C390">_xll.SNL.Clients.Office.Excel.Functions.SPG($A390, "SP_NET_INC", C$3)</f>
        <v>177766</v>
      </c>
      <c r="D390" s="9" cm="1">
        <f t="array" ref="D390">_xll.SNL.Clients.Office.Excel.Functions.SPG($A390, "SP_NET_INC", D$3)</f>
        <v>192985</v>
      </c>
      <c r="E390" s="9" cm="1">
        <f t="array" ref="E390">_xll.SNL.Clients.Office.Excel.Functions.SPG($A390, "SP_NET_INC", E$3)</f>
        <v>181633</v>
      </c>
      <c r="F390" s="9" cm="1">
        <f t="array" ref="F390">_xll.SNL.Clients.Office.Excel.Functions.SPG($A390, "SP_NET_INC", F$3)</f>
        <v>216323</v>
      </c>
      <c r="G390" s="9" cm="1">
        <f t="array" ref="G390">_xll.SNL.Clients.Office.Excel.Functions.SPG($A390, "SP_NET_INC", G$3)</f>
        <v>185393</v>
      </c>
      <c r="H390" s="9" cm="1">
        <f t="array" ref="H390">_xll.SNL.Clients.Office.Excel.Functions.SPG($A390, "SP_NET_INC", H$3)</f>
        <v>226475</v>
      </c>
      <c r="I390" s="9" cm="1">
        <f t="array" ref="I390">_xll.SNL.Clients.Office.Excel.Functions.SPG($A390, "SP_NET_INC", I$3)</f>
        <v>234968</v>
      </c>
      <c r="J390" s="9" cm="1">
        <f t="array" ref="J390">_xll.SNL.Clients.Office.Excel.Functions.SPG($A390, "SP_NET_INC", J$3)</f>
        <v>221004</v>
      </c>
    </row>
    <row r="391" spans="1:10" x14ac:dyDescent="0.3">
      <c r="A391" s="11" t="s">
        <v>1425</v>
      </c>
      <c r="B391" s="9" t="str" cm="1">
        <f t="array" ref="B391">_xll.SNL.Clients.Office.Excel.Functions.SPG($A391, "SP_NET_INC", B$3)</f>
        <v>NA</v>
      </c>
      <c r="C391" s="9" t="str" cm="1">
        <f t="array" ref="C391">_xll.SNL.Clients.Office.Excel.Functions.SPG($A391, "SP_NET_INC", C$3)</f>
        <v>NA</v>
      </c>
      <c r="D391" s="9" cm="1">
        <f t="array" ref="D391">_xll.SNL.Clients.Office.Excel.Functions.SPG($A391, "SP_NET_INC", D$3)</f>
        <v>204700</v>
      </c>
      <c r="E391" s="9" cm="1">
        <f t="array" ref="E391">_xll.SNL.Clients.Office.Excel.Functions.SPG($A391, "SP_NET_INC", E$3)</f>
        <v>232800</v>
      </c>
      <c r="F391" s="9" cm="1">
        <f t="array" ref="F391">_xll.SNL.Clients.Office.Excel.Functions.SPG($A391, "SP_NET_INC", F$3)</f>
        <v>116100</v>
      </c>
      <c r="G391" s="9" cm="1">
        <f t="array" ref="G391">_xll.SNL.Clients.Office.Excel.Functions.SPG($A391, "SP_NET_INC", G$3)</f>
        <v>142500</v>
      </c>
      <c r="H391" s="9" cm="1">
        <f t="array" ref="H391">_xll.SNL.Clients.Office.Excel.Functions.SPG($A391, "SP_NET_INC", H$3)</f>
        <v>234000</v>
      </c>
      <c r="I391" s="9" cm="1">
        <f t="array" ref="I391">_xll.SNL.Clients.Office.Excel.Functions.SPG($A391, "SP_NET_INC", I$3)</f>
        <v>192400</v>
      </c>
      <c r="J391" s="9" cm="1">
        <f t="array" ref="J391">_xll.SNL.Clients.Office.Excel.Functions.SPG($A391, "SP_NET_INC", J$3)</f>
        <v>197200</v>
      </c>
    </row>
    <row r="392" spans="1:10" x14ac:dyDescent="0.3">
      <c r="A392" s="11" t="s">
        <v>1426</v>
      </c>
      <c r="B392" s="9" t="str" cm="1">
        <f t="array" ref="B392">_xll.SNL.Clients.Office.Excel.Functions.SPG($A392, "SP_NET_INC", B$3)</f>
        <v>NA</v>
      </c>
      <c r="C392" s="9" cm="1">
        <f t="array" ref="C392">_xll.SNL.Clients.Office.Excel.Functions.SPG($A392, "SP_NET_INC", C$3)</f>
        <v>216900</v>
      </c>
      <c r="D392" s="9" cm="1">
        <f t="array" ref="D392">_xll.SNL.Clients.Office.Excel.Functions.SPG($A392, "SP_NET_INC", D$3)</f>
        <v>199800</v>
      </c>
      <c r="E392" s="9" cm="1">
        <f t="array" ref="E392">_xll.SNL.Clients.Office.Excel.Functions.SPG($A392, "SP_NET_INC", E$3)</f>
        <v>193600</v>
      </c>
      <c r="F392" s="9" cm="1">
        <f t="array" ref="F392">_xll.SNL.Clients.Office.Excel.Functions.SPG($A392, "SP_NET_INC", F$3)</f>
        <v>177400</v>
      </c>
      <c r="G392" s="9" cm="1">
        <f t="array" ref="G392">_xll.SNL.Clients.Office.Excel.Functions.SPG($A392, "SP_NET_INC", G$3)</f>
        <v>147900</v>
      </c>
      <c r="H392" s="9" cm="1">
        <f t="array" ref="H392">_xll.SNL.Clients.Office.Excel.Functions.SPG($A392, "SP_NET_INC", H$3)</f>
        <v>216600</v>
      </c>
      <c r="I392" s="9" cm="1">
        <f t="array" ref="I392">_xll.SNL.Clients.Office.Excel.Functions.SPG($A392, "SP_NET_INC", I$3)</f>
        <v>215700</v>
      </c>
      <c r="J392" s="9" cm="1">
        <f t="array" ref="J392">_xll.SNL.Clients.Office.Excel.Functions.SPG($A392, "SP_NET_INC", J$3)</f>
        <v>142200</v>
      </c>
    </row>
    <row r="393" spans="1:10" x14ac:dyDescent="0.3">
      <c r="A393" s="11" t="s">
        <v>1427</v>
      </c>
      <c r="B393" s="9" t="str" cm="1">
        <f t="array" ref="B393">_xll.SNL.Clients.Office.Excel.Functions.SPG($A393, "SP_NET_INC", B$3)</f>
        <v>NA</v>
      </c>
      <c r="C393" s="9" t="str" cm="1">
        <f t="array" ref="C393">_xll.SNL.Clients.Office.Excel.Functions.SPG($A393, "SP_NET_INC", C$3)</f>
        <v>NA</v>
      </c>
      <c r="D393" s="9" cm="1">
        <f t="array" ref="D393">_xll.SNL.Clients.Office.Excel.Functions.SPG($A393, "SP_NET_INC", D$3)</f>
        <v>120000</v>
      </c>
      <c r="E393" s="9" cm="1">
        <f t="array" ref="E393">_xll.SNL.Clients.Office.Excel.Functions.SPG($A393, "SP_NET_INC", E$3)</f>
        <v>323000</v>
      </c>
      <c r="F393" s="9" cm="1">
        <f t="array" ref="F393">_xll.SNL.Clients.Office.Excel.Functions.SPG($A393, "SP_NET_INC", F$3)</f>
        <v>185000</v>
      </c>
      <c r="G393" s="9" cm="1">
        <f t="array" ref="G393">_xll.SNL.Clients.Office.Excel.Functions.SPG($A393, "SP_NET_INC", G$3)</f>
        <v>-487000</v>
      </c>
      <c r="H393" s="9" cm="1">
        <f t="array" ref="H393">_xll.SNL.Clients.Office.Excel.Functions.SPG($A393, "SP_NET_INC", H$3)</f>
        <v>295000</v>
      </c>
      <c r="I393" s="9" cm="1">
        <f t="array" ref="I393">_xll.SNL.Clients.Office.Excel.Functions.SPG($A393, "SP_NET_INC", I$3)</f>
        <v>307000</v>
      </c>
      <c r="J393" s="9" cm="1">
        <f t="array" ref="J393">_xll.SNL.Clients.Office.Excel.Functions.SPG($A393, "SP_NET_INC", J$3)</f>
        <v>407000</v>
      </c>
    </row>
    <row r="394" spans="1:10" x14ac:dyDescent="0.3">
      <c r="A394" s="11" t="s">
        <v>1428</v>
      </c>
      <c r="B394" s="9" t="str" cm="1">
        <f t="array" ref="B394">_xll.SNL.Clients.Office.Excel.Functions.SPG($A394, "SP_NET_INC", B$3)</f>
        <v>NA</v>
      </c>
      <c r="C394" s="9" cm="1">
        <f t="array" ref="C394">_xll.SNL.Clients.Office.Excel.Functions.SPG($A394, "SP_NET_INC", C$3)</f>
        <v>63900</v>
      </c>
      <c r="D394" s="9" cm="1">
        <f t="array" ref="D394">_xll.SNL.Clients.Office.Excel.Functions.SPG($A394, "SP_NET_INC", D$3)</f>
        <v>102900</v>
      </c>
      <c r="E394" s="9" cm="1">
        <f t="array" ref="E394">_xll.SNL.Clients.Office.Excel.Functions.SPG($A394, "SP_NET_INC", E$3)</f>
        <v>77000</v>
      </c>
      <c r="F394" s="9" cm="1">
        <f t="array" ref="F394">_xll.SNL.Clients.Office.Excel.Functions.SPG($A394, "SP_NET_INC", F$3)</f>
        <v>65800</v>
      </c>
      <c r="G394" s="9" cm="1">
        <f t="array" ref="G394">_xll.SNL.Clients.Office.Excel.Functions.SPG($A394, "SP_NET_INC", G$3)</f>
        <v>84900</v>
      </c>
      <c r="H394" s="9" cm="1">
        <f t="array" ref="H394">_xll.SNL.Clients.Office.Excel.Functions.SPG($A394, "SP_NET_INC", H$3)</f>
        <v>18400</v>
      </c>
      <c r="I394" s="9" cm="1">
        <f t="array" ref="I394">_xll.SNL.Clients.Office.Excel.Functions.SPG($A394, "SP_NET_INC", I$3)</f>
        <v>95300</v>
      </c>
      <c r="J394" s="9" cm="1">
        <f t="array" ref="J394">_xll.SNL.Clients.Office.Excel.Functions.SPG($A394, "SP_NET_INC", J$3)</f>
        <v>68000</v>
      </c>
    </row>
    <row r="395" spans="1:10" x14ac:dyDescent="0.3">
      <c r="A395" s="11" t="s">
        <v>1429</v>
      </c>
      <c r="B395" s="9" t="str" cm="1">
        <f t="array" ref="B395">_xll.SNL.Clients.Office.Excel.Functions.SPG($A395, "SP_NET_INC", B$3)</f>
        <v>NA</v>
      </c>
      <c r="C395" s="9" cm="1">
        <f t="array" ref="C395">_xll.SNL.Clients.Office.Excel.Functions.SPG($A395, "SP_NET_INC", C$3)</f>
        <v>-391000</v>
      </c>
      <c r="D395" s="9" cm="1">
        <f t="array" ref="D395">_xll.SNL.Clients.Office.Excel.Functions.SPG($A395, "SP_NET_INC", D$3)</f>
        <v>114000</v>
      </c>
      <c r="E395" s="9" cm="1">
        <f t="array" ref="E395">_xll.SNL.Clients.Office.Excel.Functions.SPG($A395, "SP_NET_INC", E$3)</f>
        <v>225000</v>
      </c>
      <c r="F395" s="9" cm="1">
        <f t="array" ref="F395">_xll.SNL.Clients.Office.Excel.Functions.SPG($A395, "SP_NET_INC", F$3)</f>
        <v>-253000</v>
      </c>
      <c r="G395" s="9" cm="1">
        <f t="array" ref="G395">_xll.SNL.Clients.Office.Excel.Functions.SPG($A395, "SP_NET_INC", G$3)</f>
        <v>492000</v>
      </c>
      <c r="H395" s="9" cm="1">
        <f t="array" ref="H395">_xll.SNL.Clients.Office.Excel.Functions.SPG($A395, "SP_NET_INC", H$3)</f>
        <v>85000</v>
      </c>
      <c r="I395" s="9" cm="1">
        <f t="array" ref="I395">_xll.SNL.Clients.Office.Excel.Functions.SPG($A395, "SP_NET_INC", I$3)</f>
        <v>87000</v>
      </c>
      <c r="J395" s="9" cm="1">
        <f t="array" ref="J395">_xll.SNL.Clients.Office.Excel.Functions.SPG($A395, "SP_NET_INC", J$3)</f>
        <v>-176000</v>
      </c>
    </row>
    <row r="396" spans="1:10" x14ac:dyDescent="0.3">
      <c r="A396" s="11" t="s">
        <v>1430</v>
      </c>
      <c r="B396" s="9" t="str" cm="1">
        <f t="array" ref="B396">_xll.SNL.Clients.Office.Excel.Functions.SPG($A396, "SP_NET_INC", B$3)</f>
        <v>NA</v>
      </c>
      <c r="C396" s="9" t="str" cm="1">
        <f t="array" ref="C396">_xll.SNL.Clients.Office.Excel.Functions.SPG($A396, "SP_NET_INC", C$3)</f>
        <v>NA</v>
      </c>
      <c r="D396" s="9" cm="1">
        <f t="array" ref="D396">_xll.SNL.Clients.Office.Excel.Functions.SPG($A396, "SP_NET_INC", D$3)</f>
        <v>248953</v>
      </c>
      <c r="E396" s="9" cm="1">
        <f t="array" ref="E396">_xll.SNL.Clients.Office.Excel.Functions.SPG($A396, "SP_NET_INC", E$3)</f>
        <v>225745</v>
      </c>
      <c r="F396" s="9" cm="1">
        <f t="array" ref="F396">_xll.SNL.Clients.Office.Excel.Functions.SPG($A396, "SP_NET_INC", F$3)</f>
        <v>265666</v>
      </c>
      <c r="G396" s="9" cm="1">
        <f t="array" ref="G396">_xll.SNL.Clients.Office.Excel.Functions.SPG($A396, "SP_NET_INC", G$3)</f>
        <v>354439</v>
      </c>
      <c r="H396" s="9" cm="1">
        <f t="array" ref="H396">_xll.SNL.Clients.Office.Excel.Functions.SPG($A396, "SP_NET_INC", H$3)</f>
        <v>237285</v>
      </c>
      <c r="I396" s="9" cm="1">
        <f t="array" ref="I396">_xll.SNL.Clients.Office.Excel.Functions.SPG($A396, "SP_NET_INC", I$3)</f>
        <v>201507</v>
      </c>
      <c r="J396" s="9" cm="1">
        <f t="array" ref="J396">_xll.SNL.Clients.Office.Excel.Functions.SPG($A396, "SP_NET_INC", J$3)</f>
        <v>156531</v>
      </c>
    </row>
    <row r="397" spans="1:10" x14ac:dyDescent="0.3">
      <c r="A397" s="11" t="s">
        <v>1431</v>
      </c>
      <c r="B397" s="9" t="str" cm="1">
        <f t="array" ref="B397">_xll.SNL.Clients.Office.Excel.Functions.SPG($A397, "SP_NET_INC", B$3)</f>
        <v>NA</v>
      </c>
      <c r="C397" s="9" t="str" cm="1">
        <f t="array" ref="C397">_xll.SNL.Clients.Office.Excel.Functions.SPG($A397, "SP_NET_INC", C$3)</f>
        <v>NA</v>
      </c>
      <c r="D397" s="9" cm="1">
        <f t="array" ref="D397">_xll.SNL.Clients.Office.Excel.Functions.SPG($A397, "SP_NET_INC", D$3)</f>
        <v>25732</v>
      </c>
      <c r="E397" s="9" cm="1">
        <f t="array" ref="E397">_xll.SNL.Clients.Office.Excel.Functions.SPG($A397, "SP_NET_INC", E$3)</f>
        <v>27485</v>
      </c>
      <c r="F397" s="9" cm="1">
        <f t="array" ref="F397">_xll.SNL.Clients.Office.Excel.Functions.SPG($A397, "SP_NET_INC", F$3)</f>
        <v>28747</v>
      </c>
      <c r="G397" s="9" cm="1">
        <f t="array" ref="G397">_xll.SNL.Clients.Office.Excel.Functions.SPG($A397, "SP_NET_INC", G$3)</f>
        <v>18814</v>
      </c>
      <c r="H397" s="9" cm="1">
        <f t="array" ref="H397">_xll.SNL.Clients.Office.Excel.Functions.SPG($A397, "SP_NET_INC", H$3)</f>
        <v>19511</v>
      </c>
      <c r="I397" s="9" cm="1">
        <f t="array" ref="I397">_xll.SNL.Clients.Office.Excel.Functions.SPG($A397, "SP_NET_INC", I$3)</f>
        <v>16181</v>
      </c>
      <c r="J397" s="9" cm="1">
        <f t="array" ref="J397">_xll.SNL.Clients.Office.Excel.Functions.SPG($A397, "SP_NET_INC", J$3)</f>
        <v>15669</v>
      </c>
    </row>
    <row r="398" spans="1:10" x14ac:dyDescent="0.3">
      <c r="A398" s="11" t="s">
        <v>1432</v>
      </c>
      <c r="B398" s="9" t="str" cm="1">
        <f t="array" ref="B398">_xll.SNL.Clients.Office.Excel.Functions.SPG($A398, "SP_NET_INC", B$3)</f>
        <v>NA</v>
      </c>
      <c r="C398" s="9" cm="1">
        <f t="array" ref="C398">_xll.SNL.Clients.Office.Excel.Functions.SPG($A398, "SP_NET_INC", C$3)</f>
        <v>185362</v>
      </c>
      <c r="D398" s="9" cm="1">
        <f t="array" ref="D398">_xll.SNL.Clients.Office.Excel.Functions.SPG($A398, "SP_NET_INC", D$3)</f>
        <v>170001</v>
      </c>
      <c r="E398" s="9" cm="1">
        <f t="array" ref="E398">_xll.SNL.Clients.Office.Excel.Functions.SPG($A398, "SP_NET_INC", E$3)</f>
        <v>152388</v>
      </c>
      <c r="F398" s="9" cm="1">
        <f t="array" ref="F398">_xll.SNL.Clients.Office.Excel.Functions.SPG($A398, "SP_NET_INC", F$3)</f>
        <v>187294</v>
      </c>
      <c r="G398" s="9" cm="1">
        <f t="array" ref="G398">_xll.SNL.Clients.Office.Excel.Functions.SPG($A398, "SP_NET_INC", G$3)</f>
        <v>123480</v>
      </c>
      <c r="H398" s="9" cm="1">
        <f t="array" ref="H398">_xll.SNL.Clients.Office.Excel.Functions.SPG($A398, "SP_NET_INC", H$3)</f>
        <v>164198</v>
      </c>
      <c r="I398" s="9" cm="1">
        <f t="array" ref="I398">_xll.SNL.Clients.Office.Excel.Functions.SPG($A398, "SP_NET_INC", I$3)</f>
        <v>154750</v>
      </c>
      <c r="J398" s="9" cm="1">
        <f t="array" ref="J398">_xll.SNL.Clients.Office.Excel.Functions.SPG($A398, "SP_NET_INC", J$3)</f>
        <v>180198</v>
      </c>
    </row>
    <row r="399" spans="1:10" x14ac:dyDescent="0.3">
      <c r="A399" s="11" t="s">
        <v>1433</v>
      </c>
      <c r="B399" s="9" t="str" cm="1">
        <f t="array" ref="B399">_xll.SNL.Clients.Office.Excel.Functions.SPG($A399, "SP_NET_INC", B$3)</f>
        <v>NA</v>
      </c>
      <c r="C399" s="9" cm="1">
        <f t="array" ref="C399">_xll.SNL.Clients.Office.Excel.Functions.SPG($A399, "SP_NET_INC", C$3)</f>
        <v>87091</v>
      </c>
      <c r="D399" s="9" cm="1">
        <f t="array" ref="D399">_xll.SNL.Clients.Office.Excel.Functions.SPG($A399, "SP_NET_INC", D$3)</f>
        <v>83296</v>
      </c>
      <c r="E399" s="9" cm="1">
        <f t="array" ref="E399">_xll.SNL.Clients.Office.Excel.Functions.SPG($A399, "SP_NET_INC", E$3)</f>
        <v>102075</v>
      </c>
      <c r="F399" s="9" cm="1">
        <f t="array" ref="F399">_xll.SNL.Clients.Office.Excel.Functions.SPG($A399, "SP_NET_INC", F$3)</f>
        <v>97556</v>
      </c>
      <c r="G399" s="9" cm="1">
        <f t="array" ref="G399">_xll.SNL.Clients.Office.Excel.Functions.SPG($A399, "SP_NET_INC", G$3)</f>
        <v>90044</v>
      </c>
      <c r="H399" s="9" cm="1">
        <f t="array" ref="H399">_xll.SNL.Clients.Office.Excel.Functions.SPG($A399, "SP_NET_INC", H$3)</f>
        <v>82652</v>
      </c>
      <c r="I399" s="9" cm="1">
        <f t="array" ref="I399">_xll.SNL.Clients.Office.Excel.Functions.SPG($A399, "SP_NET_INC", I$3)</f>
        <v>84599</v>
      </c>
      <c r="J399" s="9" cm="1">
        <f t="array" ref="J399">_xll.SNL.Clients.Office.Excel.Functions.SPG($A399, "SP_NET_INC", J$3)</f>
        <v>35511</v>
      </c>
    </row>
    <row r="400" spans="1:10" x14ac:dyDescent="0.3">
      <c r="A400" s="11" t="s">
        <v>1434</v>
      </c>
      <c r="B400" s="9" t="str" cm="1">
        <f t="array" ref="B400">_xll.SNL.Clients.Office.Excel.Functions.SPG($A400, "SP_NET_INC", B$3)</f>
        <v>NA</v>
      </c>
      <c r="C400" s="9" t="str" cm="1">
        <f t="array" ref="C400">_xll.SNL.Clients.Office.Excel.Functions.SPG($A400, "SP_NET_INC", C$3)</f>
        <v>NA</v>
      </c>
      <c r="D400" s="9" cm="1">
        <f t="array" ref="D400">_xll.SNL.Clients.Office.Excel.Functions.SPG($A400, "SP_NET_INC", D$3)</f>
        <v>102000</v>
      </c>
      <c r="E400" s="9" cm="1">
        <f t="array" ref="E400">_xll.SNL.Clients.Office.Excel.Functions.SPG($A400, "SP_NET_INC", E$3)</f>
        <v>86000</v>
      </c>
      <c r="F400" s="9" cm="1">
        <f t="array" ref="F400">_xll.SNL.Clients.Office.Excel.Functions.SPG($A400, "SP_NET_INC", F$3)</f>
        <v>16000</v>
      </c>
      <c r="G400" s="9" cm="1">
        <f t="array" ref="G400">_xll.SNL.Clients.Office.Excel.Functions.SPG($A400, "SP_NET_INC", G$3)</f>
        <v>49000</v>
      </c>
      <c r="H400" s="9" cm="1">
        <f t="array" ref="H400">_xll.SNL.Clients.Office.Excel.Functions.SPG($A400, "SP_NET_INC", H$3)</f>
        <v>103000</v>
      </c>
      <c r="I400" s="9" cm="1">
        <f t="array" ref="I400">_xll.SNL.Clients.Office.Excel.Functions.SPG($A400, "SP_NET_INC", I$3)</f>
        <v>70000</v>
      </c>
      <c r="J400" s="9" cm="1">
        <f t="array" ref="J400">_xll.SNL.Clients.Office.Excel.Functions.SPG($A400, "SP_NET_INC", J$3)</f>
        <v>67000</v>
      </c>
    </row>
    <row r="401" spans="1:10" x14ac:dyDescent="0.3">
      <c r="A401" s="11" t="s">
        <v>1435</v>
      </c>
      <c r="B401" s="9" t="str" cm="1">
        <f t="array" ref="B401">_xll.SNL.Clients.Office.Excel.Functions.SPG($A401, "SP_NET_INC", B$3)</f>
        <v>NA</v>
      </c>
      <c r="C401" s="9" cm="1">
        <f t="array" ref="C401">_xll.SNL.Clients.Office.Excel.Functions.SPG($A401, "SP_NET_INC", C$3)</f>
        <v>75000</v>
      </c>
      <c r="D401" s="9" cm="1">
        <f t="array" ref="D401">_xll.SNL.Clients.Office.Excel.Functions.SPG($A401, "SP_NET_INC", D$3)</f>
        <v>95000</v>
      </c>
      <c r="E401" s="9" cm="1">
        <f t="array" ref="E401">_xll.SNL.Clients.Office.Excel.Functions.SPG($A401, "SP_NET_INC", E$3)</f>
        <v>150000</v>
      </c>
      <c r="F401" s="9" cm="1">
        <f t="array" ref="F401">_xll.SNL.Clients.Office.Excel.Functions.SPG($A401, "SP_NET_INC", F$3)</f>
        <v>67000</v>
      </c>
      <c r="G401" s="9" cm="1">
        <f t="array" ref="G401">_xll.SNL.Clients.Office.Excel.Functions.SPG($A401, "SP_NET_INC", G$3)</f>
        <v>58000</v>
      </c>
      <c r="H401" s="9" cm="1">
        <f t="array" ref="H401">_xll.SNL.Clients.Office.Excel.Functions.SPG($A401, "SP_NET_INC", H$3)</f>
        <v>84000</v>
      </c>
      <c r="I401" s="9" cm="1">
        <f t="array" ref="I401">_xll.SNL.Clients.Office.Excel.Functions.SPG($A401, "SP_NET_INC", I$3)</f>
        <v>33000</v>
      </c>
      <c r="J401" s="9" cm="1">
        <f t="array" ref="J401">_xll.SNL.Clients.Office.Excel.Functions.SPG($A401, "SP_NET_INC", J$3)</f>
        <v>14000</v>
      </c>
    </row>
    <row r="402" spans="1:10" x14ac:dyDescent="0.3">
      <c r="A402" s="11" t="s">
        <v>1436</v>
      </c>
      <c r="B402" s="9" t="str" cm="1">
        <f t="array" ref="B402">_xll.SNL.Clients.Office.Excel.Functions.SPG($A402, "SP_NET_INC", B$3)</f>
        <v>NA</v>
      </c>
      <c r="C402" s="9" t="str" cm="1">
        <f t="array" ref="C402">_xll.SNL.Clients.Office.Excel.Functions.SPG($A402, "SP_NET_INC", C$3)</f>
        <v>NA</v>
      </c>
      <c r="D402" s="9" cm="1">
        <f t="array" ref="D402">_xll.SNL.Clients.Office.Excel.Functions.SPG($A402, "SP_NET_INC", D$3)</f>
        <v>56284</v>
      </c>
      <c r="E402" s="9" cm="1">
        <f t="array" ref="E402">_xll.SNL.Clients.Office.Excel.Functions.SPG($A402, "SP_NET_INC", E$3)</f>
        <v>50396</v>
      </c>
      <c r="F402" s="9" cm="1">
        <f t="array" ref="F402">_xll.SNL.Clients.Office.Excel.Functions.SPG($A402, "SP_NET_INC", F$3)</f>
        <v>15855</v>
      </c>
      <c r="G402" s="9" cm="1">
        <f t="array" ref="G402">_xll.SNL.Clients.Office.Excel.Functions.SPG($A402, "SP_NET_INC", G$3)</f>
        <v>78593</v>
      </c>
      <c r="H402" s="9" cm="1">
        <f t="array" ref="H402">_xll.SNL.Clients.Office.Excel.Functions.SPG($A402, "SP_NET_INC", H$3)</f>
        <v>42657</v>
      </c>
      <c r="I402" s="9" cm="1">
        <f t="array" ref="I402">_xll.SNL.Clients.Office.Excel.Functions.SPG($A402, "SP_NET_INC", I$3)</f>
        <v>38071</v>
      </c>
      <c r="J402" s="9" cm="1">
        <f t="array" ref="J402">_xll.SNL.Clients.Office.Excel.Functions.SPG($A402, "SP_NET_INC", J$3)</f>
        <v>10564</v>
      </c>
    </row>
    <row r="403" spans="1:10" x14ac:dyDescent="0.3">
      <c r="A403" s="11" t="s">
        <v>1437</v>
      </c>
      <c r="B403" s="9" t="str" cm="1">
        <f t="array" ref="B403">_xll.SNL.Clients.Office.Excel.Functions.SPG($A403, "SP_NET_INC", B$3)</f>
        <v>NA</v>
      </c>
      <c r="C403" s="9" cm="1">
        <f t="array" ref="C403">_xll.SNL.Clients.Office.Excel.Functions.SPG($A403, "SP_NET_INC", C$3)</f>
        <v>216000</v>
      </c>
      <c r="D403" s="9" cm="1">
        <f t="array" ref="D403">_xll.SNL.Clients.Office.Excel.Functions.SPG($A403, "SP_NET_INC", D$3)</f>
        <v>214000</v>
      </c>
      <c r="E403" s="9" cm="1">
        <f t="array" ref="E403">_xll.SNL.Clients.Office.Excel.Functions.SPG($A403, "SP_NET_INC", E$3)</f>
        <v>201000</v>
      </c>
      <c r="F403" s="9" cm="1">
        <f t="array" ref="F403">_xll.SNL.Clients.Office.Excel.Functions.SPG($A403, "SP_NET_INC", F$3)</f>
        <v>153000</v>
      </c>
      <c r="G403" s="9" cm="1">
        <f t="array" ref="G403">_xll.SNL.Clients.Office.Excel.Functions.SPG($A403, "SP_NET_INC", G$3)</f>
        <v>126000</v>
      </c>
      <c r="H403" s="9" cm="1">
        <f t="array" ref="H403">_xll.SNL.Clients.Office.Excel.Functions.SPG($A403, "SP_NET_INC", H$3)</f>
        <v>175000</v>
      </c>
      <c r="I403" s="9" cm="1">
        <f t="array" ref="I403">_xll.SNL.Clients.Office.Excel.Functions.SPG($A403, "SP_NET_INC", I$3)</f>
        <v>175000</v>
      </c>
      <c r="J403" s="9" cm="1">
        <f t="array" ref="J403">_xll.SNL.Clients.Office.Excel.Functions.SPG($A403, "SP_NET_INC", J$3)</f>
        <v>204000</v>
      </c>
    </row>
    <row r="404" spans="1:10" x14ac:dyDescent="0.3">
      <c r="A404" s="11" t="s">
        <v>1438</v>
      </c>
      <c r="B404" s="9" t="str" cm="1">
        <f t="array" ref="B404">_xll.SNL.Clients.Office.Excel.Functions.SPG($A404, "SP_NET_INC", B$3)</f>
        <v>NA</v>
      </c>
      <c r="C404" s="9" t="str" cm="1">
        <f t="array" ref="C404">_xll.SNL.Clients.Office.Excel.Functions.SPG($A404, "SP_NET_INC", C$3)</f>
        <v>NA</v>
      </c>
      <c r="D404" s="9" cm="1">
        <f t="array" ref="D404">_xll.SNL.Clients.Office.Excel.Functions.SPG($A404, "SP_NET_INC", D$3)</f>
        <v>23800</v>
      </c>
      <c r="E404" s="9" cm="1">
        <f t="array" ref="E404">_xll.SNL.Clients.Office.Excel.Functions.SPG($A404, "SP_NET_INC", E$3)</f>
        <v>-24400</v>
      </c>
      <c r="F404" s="9" cm="1">
        <f t="array" ref="F404">_xll.SNL.Clients.Office.Excel.Functions.SPG($A404, "SP_NET_INC", F$3)</f>
        <v>15100</v>
      </c>
      <c r="G404" s="9" cm="1">
        <f t="array" ref="G404">_xll.SNL.Clients.Office.Excel.Functions.SPG($A404, "SP_NET_INC", G$3)</f>
        <v>-5500</v>
      </c>
      <c r="H404" s="9" cm="1">
        <f t="array" ref="H404">_xll.SNL.Clients.Office.Excel.Functions.SPG($A404, "SP_NET_INC", H$3)</f>
        <v>30200</v>
      </c>
      <c r="I404" s="9" cm="1">
        <f t="array" ref="I404">_xll.SNL.Clients.Office.Excel.Functions.SPG($A404, "SP_NET_INC", I$3)</f>
        <v>38100</v>
      </c>
      <c r="J404" s="9" cm="1">
        <f t="array" ref="J404">_xll.SNL.Clients.Office.Excel.Functions.SPG($A404, "SP_NET_INC", J$3)</f>
        <v>44500</v>
      </c>
    </row>
    <row r="405" spans="1:10" x14ac:dyDescent="0.3">
      <c r="B405" s="9" t="str" cm="1">
        <f t="array" ref="B405">_xll.SNL.Clients.Office.Excel.Functions.SPG($A405, "SP_NET_INC", B$3)</f>
        <v>#INVALID COMPANY ID</v>
      </c>
      <c r="C405" s="9" t="str" cm="1">
        <f t="array" ref="C405">_xll.SNL.Clients.Office.Excel.Functions.SPG($A405, "SP_NET_INC", C$3)</f>
        <v>#INVALID COMPANY ID</v>
      </c>
      <c r="D405" s="9" t="str" cm="1">
        <f t="array" ref="D405">_xll.SNL.Clients.Office.Excel.Functions.SPG($A405, "SP_NET_INC", D$3)</f>
        <v>#INVALID COMPANY ID</v>
      </c>
      <c r="E405" s="9" t="str" cm="1">
        <f t="array" ref="E405">_xll.SNL.Clients.Office.Excel.Functions.SPG($A405, "SP_NET_INC", E$3)</f>
        <v>#INVALID COMPANY ID</v>
      </c>
      <c r="F405" s="9" t="str" cm="1">
        <f t="array" ref="F405">_xll.SNL.Clients.Office.Excel.Functions.SPG($A405, "SP_NET_INC", F$3)</f>
        <v>#INVALID COMPANY ID</v>
      </c>
      <c r="G405" s="9" t="str" cm="1">
        <f t="array" ref="G405">_xll.SNL.Clients.Office.Excel.Functions.SPG($A405, "SP_NET_INC", G$3)</f>
        <v>#INVALID COMPANY ID</v>
      </c>
      <c r="H405" s="9" t="str" cm="1">
        <f t="array" ref="H405">_xll.SNL.Clients.Office.Excel.Functions.SPG($A405, "SP_NET_INC", H$3)</f>
        <v>#INVALID COMPANY ID</v>
      </c>
      <c r="I405" s="9" t="str" cm="1">
        <f t="array" ref="I405">_xll.SNL.Clients.Office.Excel.Functions.SPG($A405, "SP_NET_INC", I$3)</f>
        <v>#INVALID COMPANY ID</v>
      </c>
      <c r="J405" s="9" t="str" cm="1">
        <f t="array" ref="J405">_xll.SNL.Clients.Office.Excel.Functions.SPG($A405, "SP_NET_INC", J$3)</f>
        <v>#INVALID COMPANY ID</v>
      </c>
    </row>
    <row r="406" spans="1:10" x14ac:dyDescent="0.3">
      <c r="B406" s="9" t="str" cm="1">
        <f t="array" ref="B406">_xll.SNL.Clients.Office.Excel.Functions.SPG($A406, "SP_NET_INC", B$3)</f>
        <v>#INVALID COMPANY ID</v>
      </c>
      <c r="C406" s="9" t="str" cm="1">
        <f t="array" ref="C406">_xll.SNL.Clients.Office.Excel.Functions.SPG($A406, "SP_NET_INC", C$3)</f>
        <v>#INVALID COMPANY ID</v>
      </c>
      <c r="D406" s="9" t="str" cm="1">
        <f t="array" ref="D406">_xll.SNL.Clients.Office.Excel.Functions.SPG($A406, "SP_NET_INC", D$3)</f>
        <v>#INVALID COMPANY ID</v>
      </c>
      <c r="E406" s="9" t="str" cm="1">
        <f t="array" ref="E406">_xll.SNL.Clients.Office.Excel.Functions.SPG($A406, "SP_NET_INC", E$3)</f>
        <v>#INVALID COMPANY ID</v>
      </c>
      <c r="F406" s="9" t="str" cm="1">
        <f t="array" ref="F406">_xll.SNL.Clients.Office.Excel.Functions.SPG($A406, "SP_NET_INC", F$3)</f>
        <v>#INVALID COMPANY ID</v>
      </c>
      <c r="G406" s="9" t="str" cm="1">
        <f t="array" ref="G406">_xll.SNL.Clients.Office.Excel.Functions.SPG($A406, "SP_NET_INC", G$3)</f>
        <v>#INVALID COMPANY ID</v>
      </c>
      <c r="H406" s="9" t="str" cm="1">
        <f t="array" ref="H406">_xll.SNL.Clients.Office.Excel.Functions.SPG($A406, "SP_NET_INC", H$3)</f>
        <v>#INVALID COMPANY ID</v>
      </c>
      <c r="I406" s="9" t="str" cm="1">
        <f t="array" ref="I406">_xll.SNL.Clients.Office.Excel.Functions.SPG($A406, "SP_NET_INC", I$3)</f>
        <v>#INVALID COMPANY ID</v>
      </c>
      <c r="J406" s="9" t="str" cm="1">
        <f t="array" ref="J406">_xll.SNL.Clients.Office.Excel.Functions.SPG($A406, "SP_NET_INC", J$3)</f>
        <v>#INVALID COMPANY ID</v>
      </c>
    </row>
    <row r="407" spans="1:10" x14ac:dyDescent="0.3">
      <c r="B407" s="9" t="str" cm="1">
        <f t="array" ref="B407">_xll.SNL.Clients.Office.Excel.Functions.SPG($A407, "SP_NET_INC", B$3)</f>
        <v>#INVALID COMPANY ID</v>
      </c>
      <c r="C407" s="9" t="str" cm="1">
        <f t="array" ref="C407">_xll.SNL.Clients.Office.Excel.Functions.SPG($A407, "SP_NET_INC", C$3)</f>
        <v>#INVALID COMPANY ID</v>
      </c>
      <c r="D407" s="9" t="str" cm="1">
        <f t="array" ref="D407">_xll.SNL.Clients.Office.Excel.Functions.SPG($A407, "SP_NET_INC", D$3)</f>
        <v>#INVALID COMPANY ID</v>
      </c>
      <c r="E407" s="9" t="str" cm="1">
        <f t="array" ref="E407">_xll.SNL.Clients.Office.Excel.Functions.SPG($A407, "SP_NET_INC", E$3)</f>
        <v>#INVALID COMPANY ID</v>
      </c>
      <c r="F407" s="9" t="str" cm="1">
        <f t="array" ref="F407">_xll.SNL.Clients.Office.Excel.Functions.SPG($A407, "SP_NET_INC", F$3)</f>
        <v>#INVALID COMPANY ID</v>
      </c>
      <c r="G407" s="9" t="str" cm="1">
        <f t="array" ref="G407">_xll.SNL.Clients.Office.Excel.Functions.SPG($A407, "SP_NET_INC", G$3)</f>
        <v>#INVALID COMPANY ID</v>
      </c>
      <c r="H407" s="9" t="str" cm="1">
        <f t="array" ref="H407">_xll.SNL.Clients.Office.Excel.Functions.SPG($A407, "SP_NET_INC", H$3)</f>
        <v>#INVALID COMPANY ID</v>
      </c>
      <c r="I407" s="9" t="str" cm="1">
        <f t="array" ref="I407">_xll.SNL.Clients.Office.Excel.Functions.SPG($A407, "SP_NET_INC", I$3)</f>
        <v>#INVALID COMPANY ID</v>
      </c>
      <c r="J407" s="9" t="str" cm="1">
        <f t="array" ref="J407">_xll.SNL.Clients.Office.Excel.Functions.SPG($A407, "SP_NET_INC", J$3)</f>
        <v>#INVALID COMPANY ID</v>
      </c>
    </row>
    <row r="408" spans="1:10" x14ac:dyDescent="0.3">
      <c r="B408" s="9" t="str" cm="1">
        <f t="array" ref="B408">_xll.SNL.Clients.Office.Excel.Functions.SPG($A408, "SP_NET_INC", B$3)</f>
        <v>#INVALID COMPANY ID</v>
      </c>
      <c r="C408" s="9" t="str" cm="1">
        <f t="array" ref="C408">_xll.SNL.Clients.Office.Excel.Functions.SPG($A408, "SP_NET_INC", C$3)</f>
        <v>#INVALID COMPANY ID</v>
      </c>
      <c r="D408" s="9" t="str" cm="1">
        <f t="array" ref="D408">_xll.SNL.Clients.Office.Excel.Functions.SPG($A408, "SP_NET_INC", D$3)</f>
        <v>#INVALID COMPANY ID</v>
      </c>
      <c r="E408" s="9" t="str" cm="1">
        <f t="array" ref="E408">_xll.SNL.Clients.Office.Excel.Functions.SPG($A408, "SP_NET_INC", E$3)</f>
        <v>#INVALID COMPANY ID</v>
      </c>
      <c r="F408" s="9" t="str" cm="1">
        <f t="array" ref="F408">_xll.SNL.Clients.Office.Excel.Functions.SPG($A408, "SP_NET_INC", F$3)</f>
        <v>#INVALID COMPANY ID</v>
      </c>
      <c r="G408" s="9" t="str" cm="1">
        <f t="array" ref="G408">_xll.SNL.Clients.Office.Excel.Functions.SPG($A408, "SP_NET_INC", G$3)</f>
        <v>#INVALID COMPANY ID</v>
      </c>
      <c r="H408" s="9" t="str" cm="1">
        <f t="array" ref="H408">_xll.SNL.Clients.Office.Excel.Functions.SPG($A408, "SP_NET_INC", H$3)</f>
        <v>#INVALID COMPANY ID</v>
      </c>
      <c r="I408" s="9" t="str" cm="1">
        <f t="array" ref="I408">_xll.SNL.Clients.Office.Excel.Functions.SPG($A408, "SP_NET_INC", I$3)</f>
        <v>#INVALID COMPANY ID</v>
      </c>
      <c r="J408" s="9" t="str" cm="1">
        <f t="array" ref="J408">_xll.SNL.Clients.Office.Excel.Functions.SPG($A408, "SP_NET_INC", J$3)</f>
        <v>#INVALID COMPANY ID</v>
      </c>
    </row>
    <row r="409" spans="1:10" x14ac:dyDescent="0.3">
      <c r="B409" s="9" t="str" cm="1">
        <f t="array" ref="B409">_xll.SNL.Clients.Office.Excel.Functions.SPG($A409, "SP_NET_INC", B$3)</f>
        <v>#INVALID COMPANY ID</v>
      </c>
      <c r="C409" s="9" t="str" cm="1">
        <f t="array" ref="C409">_xll.SNL.Clients.Office.Excel.Functions.SPG($A409, "SP_NET_INC", C$3)</f>
        <v>#INVALID COMPANY ID</v>
      </c>
      <c r="D409" s="9" t="str" cm="1">
        <f t="array" ref="D409">_xll.SNL.Clients.Office.Excel.Functions.SPG($A409, "SP_NET_INC", D$3)</f>
        <v>#INVALID COMPANY ID</v>
      </c>
      <c r="E409" s="9" t="str" cm="1">
        <f t="array" ref="E409">_xll.SNL.Clients.Office.Excel.Functions.SPG($A409, "SP_NET_INC", E$3)</f>
        <v>#INVALID COMPANY ID</v>
      </c>
      <c r="F409" s="9" t="str" cm="1">
        <f t="array" ref="F409">_xll.SNL.Clients.Office.Excel.Functions.SPG($A409, "SP_NET_INC", F$3)</f>
        <v>#INVALID COMPANY ID</v>
      </c>
      <c r="G409" s="9" t="str" cm="1">
        <f t="array" ref="G409">_xll.SNL.Clients.Office.Excel.Functions.SPG($A409, "SP_NET_INC", G$3)</f>
        <v>#INVALID COMPANY ID</v>
      </c>
      <c r="H409" s="9" t="str" cm="1">
        <f t="array" ref="H409">_xll.SNL.Clients.Office.Excel.Functions.SPG($A409, "SP_NET_INC", H$3)</f>
        <v>#INVALID COMPANY ID</v>
      </c>
      <c r="I409" s="9" t="str" cm="1">
        <f t="array" ref="I409">_xll.SNL.Clients.Office.Excel.Functions.SPG($A409, "SP_NET_INC", I$3)</f>
        <v>#INVALID COMPANY ID</v>
      </c>
      <c r="J409" s="9" t="str" cm="1">
        <f t="array" ref="J409">_xll.SNL.Clients.Office.Excel.Functions.SPG($A409, "SP_NET_INC", J$3)</f>
        <v>#INVALID COMPANY ID</v>
      </c>
    </row>
    <row r="410" spans="1:10" x14ac:dyDescent="0.3">
      <c r="B410" s="9" t="str" cm="1">
        <f t="array" ref="B410">_xll.SNL.Clients.Office.Excel.Functions.SPG($A410, "SP_NET_INC", B$3)</f>
        <v>#INVALID COMPANY ID</v>
      </c>
      <c r="C410" s="9" t="str" cm="1">
        <f t="array" ref="C410">_xll.SNL.Clients.Office.Excel.Functions.SPG($A410, "SP_NET_INC", C$3)</f>
        <v>#INVALID COMPANY ID</v>
      </c>
      <c r="D410" s="9" t="str" cm="1">
        <f t="array" ref="D410">_xll.SNL.Clients.Office.Excel.Functions.SPG($A410, "SP_NET_INC", D$3)</f>
        <v>#INVALID COMPANY ID</v>
      </c>
      <c r="E410" s="9" t="str" cm="1">
        <f t="array" ref="E410">_xll.SNL.Clients.Office.Excel.Functions.SPG($A410, "SP_NET_INC", E$3)</f>
        <v>#INVALID COMPANY ID</v>
      </c>
      <c r="F410" s="9" t="str" cm="1">
        <f t="array" ref="F410">_xll.SNL.Clients.Office.Excel.Functions.SPG($A410, "SP_NET_INC", F$3)</f>
        <v>#INVALID COMPANY ID</v>
      </c>
      <c r="G410" s="9" t="str" cm="1">
        <f t="array" ref="G410">_xll.SNL.Clients.Office.Excel.Functions.SPG($A410, "SP_NET_INC", G$3)</f>
        <v>#INVALID COMPANY ID</v>
      </c>
      <c r="H410" s="9" t="str" cm="1">
        <f t="array" ref="H410">_xll.SNL.Clients.Office.Excel.Functions.SPG($A410, "SP_NET_INC", H$3)</f>
        <v>#INVALID COMPANY ID</v>
      </c>
      <c r="I410" s="9" t="str" cm="1">
        <f t="array" ref="I410">_xll.SNL.Clients.Office.Excel.Functions.SPG($A410, "SP_NET_INC", I$3)</f>
        <v>#INVALID COMPANY ID</v>
      </c>
      <c r="J410" s="9" t="str" cm="1">
        <f t="array" ref="J410">_xll.SNL.Clients.Office.Excel.Functions.SPG($A410, "SP_NET_INC", J$3)</f>
        <v>#INVALID COMPANY ID</v>
      </c>
    </row>
    <row r="411" spans="1:10" x14ac:dyDescent="0.3">
      <c r="B411" s="9" t="str" cm="1">
        <f t="array" ref="B411">_xll.SNL.Clients.Office.Excel.Functions.SPG($A411, "SP_NET_INC", B$3)</f>
        <v>#INVALID COMPANY ID</v>
      </c>
      <c r="C411" s="9" t="str" cm="1">
        <f t="array" ref="C411">_xll.SNL.Clients.Office.Excel.Functions.SPG($A411, "SP_NET_INC", C$3)</f>
        <v>#INVALID COMPANY ID</v>
      </c>
      <c r="D411" s="9" t="str" cm="1">
        <f t="array" ref="D411">_xll.SNL.Clients.Office.Excel.Functions.SPG($A411, "SP_NET_INC", D$3)</f>
        <v>#INVALID COMPANY ID</v>
      </c>
      <c r="E411" s="9" t="str" cm="1">
        <f t="array" ref="E411">_xll.SNL.Clients.Office.Excel.Functions.SPG($A411, "SP_NET_INC", E$3)</f>
        <v>#INVALID COMPANY ID</v>
      </c>
      <c r="F411" s="9" t="str" cm="1">
        <f t="array" ref="F411">_xll.SNL.Clients.Office.Excel.Functions.SPG($A411, "SP_NET_INC", F$3)</f>
        <v>#INVALID COMPANY ID</v>
      </c>
      <c r="G411" s="9" t="str" cm="1">
        <f t="array" ref="G411">_xll.SNL.Clients.Office.Excel.Functions.SPG($A411, "SP_NET_INC", G$3)</f>
        <v>#INVALID COMPANY ID</v>
      </c>
      <c r="H411" s="9" t="str" cm="1">
        <f t="array" ref="H411">_xll.SNL.Clients.Office.Excel.Functions.SPG($A411, "SP_NET_INC", H$3)</f>
        <v>#INVALID COMPANY ID</v>
      </c>
      <c r="I411" s="9" t="str" cm="1">
        <f t="array" ref="I411">_xll.SNL.Clients.Office.Excel.Functions.SPG($A411, "SP_NET_INC", I$3)</f>
        <v>#INVALID COMPANY ID</v>
      </c>
      <c r="J411" s="9" t="str" cm="1">
        <f t="array" ref="J411">_xll.SNL.Clients.Office.Excel.Functions.SPG($A411, "SP_NET_INC", J$3)</f>
        <v>#INVALID COMPANY ID</v>
      </c>
    </row>
    <row r="412" spans="1:10" x14ac:dyDescent="0.3">
      <c r="B412" s="9" t="str" cm="1">
        <f t="array" ref="B412">_xll.SNL.Clients.Office.Excel.Functions.SPG($A412, "SP_NET_INC", B$3)</f>
        <v>#INVALID COMPANY ID</v>
      </c>
      <c r="C412" s="9" t="str" cm="1">
        <f t="array" ref="C412">_xll.SNL.Clients.Office.Excel.Functions.SPG($A412, "SP_NET_INC", C$3)</f>
        <v>#INVALID COMPANY ID</v>
      </c>
      <c r="D412" s="9" t="str" cm="1">
        <f t="array" ref="D412">_xll.SNL.Clients.Office.Excel.Functions.SPG($A412, "SP_NET_INC", D$3)</f>
        <v>#INVALID COMPANY ID</v>
      </c>
      <c r="E412" s="9" t="str" cm="1">
        <f t="array" ref="E412">_xll.SNL.Clients.Office.Excel.Functions.SPG($A412, "SP_NET_INC", E$3)</f>
        <v>#INVALID COMPANY ID</v>
      </c>
      <c r="F412" s="9" t="str" cm="1">
        <f t="array" ref="F412">_xll.SNL.Clients.Office.Excel.Functions.SPG($A412, "SP_NET_INC", F$3)</f>
        <v>#INVALID COMPANY ID</v>
      </c>
      <c r="G412" s="9" t="str" cm="1">
        <f t="array" ref="G412">_xll.SNL.Clients.Office.Excel.Functions.SPG($A412, "SP_NET_INC", G$3)</f>
        <v>#INVALID COMPANY ID</v>
      </c>
      <c r="H412" s="9" t="str" cm="1">
        <f t="array" ref="H412">_xll.SNL.Clients.Office.Excel.Functions.SPG($A412, "SP_NET_INC", H$3)</f>
        <v>#INVALID COMPANY ID</v>
      </c>
      <c r="I412" s="9" t="str" cm="1">
        <f t="array" ref="I412">_xll.SNL.Clients.Office.Excel.Functions.SPG($A412, "SP_NET_INC", I$3)</f>
        <v>#INVALID COMPANY ID</v>
      </c>
      <c r="J412" s="9" t="str" cm="1">
        <f t="array" ref="J412">_xll.SNL.Clients.Office.Excel.Functions.SPG($A412, "SP_NET_INC", J$3)</f>
        <v>#INVALID COMPANY ID</v>
      </c>
    </row>
    <row r="413" spans="1:10" x14ac:dyDescent="0.3">
      <c r="B413" s="9" t="str" cm="1">
        <f t="array" ref="B413">_xll.SNL.Clients.Office.Excel.Functions.SPG($A413, "SP_NET_INC", B$3)</f>
        <v>#INVALID COMPANY ID</v>
      </c>
      <c r="C413" s="9" t="str" cm="1">
        <f t="array" ref="C413">_xll.SNL.Clients.Office.Excel.Functions.SPG($A413, "SP_NET_INC", C$3)</f>
        <v>#INVALID COMPANY ID</v>
      </c>
      <c r="D413" s="9" t="str" cm="1">
        <f t="array" ref="D413">_xll.SNL.Clients.Office.Excel.Functions.SPG($A413, "SP_NET_INC", D$3)</f>
        <v>#INVALID COMPANY ID</v>
      </c>
      <c r="E413" s="9" t="str" cm="1">
        <f t="array" ref="E413">_xll.SNL.Clients.Office.Excel.Functions.SPG($A413, "SP_NET_INC", E$3)</f>
        <v>#INVALID COMPANY ID</v>
      </c>
      <c r="F413" s="9" t="str" cm="1">
        <f t="array" ref="F413">_xll.SNL.Clients.Office.Excel.Functions.SPG($A413, "SP_NET_INC", F$3)</f>
        <v>#INVALID COMPANY ID</v>
      </c>
      <c r="G413" s="9" t="str" cm="1">
        <f t="array" ref="G413">_xll.SNL.Clients.Office.Excel.Functions.SPG($A413, "SP_NET_INC", G$3)</f>
        <v>#INVALID COMPANY ID</v>
      </c>
      <c r="H413" s="9" t="str" cm="1">
        <f t="array" ref="H413">_xll.SNL.Clients.Office.Excel.Functions.SPG($A413, "SP_NET_INC", H$3)</f>
        <v>#INVALID COMPANY ID</v>
      </c>
      <c r="I413" s="9" t="str" cm="1">
        <f t="array" ref="I413">_xll.SNL.Clients.Office.Excel.Functions.SPG($A413, "SP_NET_INC", I$3)</f>
        <v>#INVALID COMPANY ID</v>
      </c>
      <c r="J413" s="9" t="str" cm="1">
        <f t="array" ref="J413">_xll.SNL.Clients.Office.Excel.Functions.SPG($A413, "SP_NET_INC", J$3)</f>
        <v>#INVALID COMPANY ID</v>
      </c>
    </row>
    <row r="414" spans="1:10" x14ac:dyDescent="0.3">
      <c r="B414" s="9" t="str" cm="1">
        <f t="array" ref="B414">_xll.SNL.Clients.Office.Excel.Functions.SPG($A414, "SP_NET_INC", B$3)</f>
        <v>#INVALID COMPANY ID</v>
      </c>
      <c r="C414" s="9" t="str" cm="1">
        <f t="array" ref="C414">_xll.SNL.Clients.Office.Excel.Functions.SPG($A414, "SP_NET_INC", C$3)</f>
        <v>#INVALID COMPANY ID</v>
      </c>
      <c r="D414" s="9" t="str" cm="1">
        <f t="array" ref="D414">_xll.SNL.Clients.Office.Excel.Functions.SPG($A414, "SP_NET_INC", D$3)</f>
        <v>#INVALID COMPANY ID</v>
      </c>
      <c r="E414" s="9" t="str" cm="1">
        <f t="array" ref="E414">_xll.SNL.Clients.Office.Excel.Functions.SPG($A414, "SP_NET_INC", E$3)</f>
        <v>#INVALID COMPANY ID</v>
      </c>
      <c r="F414" s="9" t="str" cm="1">
        <f t="array" ref="F414">_xll.SNL.Clients.Office.Excel.Functions.SPG($A414, "SP_NET_INC", F$3)</f>
        <v>#INVALID COMPANY ID</v>
      </c>
      <c r="G414" s="9" t="str" cm="1">
        <f t="array" ref="G414">_xll.SNL.Clients.Office.Excel.Functions.SPG($A414, "SP_NET_INC", G$3)</f>
        <v>#INVALID COMPANY ID</v>
      </c>
      <c r="H414" s="9" t="str" cm="1">
        <f t="array" ref="H414">_xll.SNL.Clients.Office.Excel.Functions.SPG($A414, "SP_NET_INC", H$3)</f>
        <v>#INVALID COMPANY ID</v>
      </c>
      <c r="I414" s="9" t="str" cm="1">
        <f t="array" ref="I414">_xll.SNL.Clients.Office.Excel.Functions.SPG($A414, "SP_NET_INC", I$3)</f>
        <v>#INVALID COMPANY ID</v>
      </c>
      <c r="J414" s="9" t="str" cm="1">
        <f t="array" ref="J414">_xll.SNL.Clients.Office.Excel.Functions.SPG($A414, "SP_NET_INC", J$3)</f>
        <v>#INVALID COMPANY ID</v>
      </c>
    </row>
    <row r="415" spans="1:10" x14ac:dyDescent="0.3">
      <c r="B415" s="9" t="str" cm="1">
        <f t="array" ref="B415">_xll.SNL.Clients.Office.Excel.Functions.SPG($A415, "SP_NET_INC", B$3)</f>
        <v>#INVALID COMPANY ID</v>
      </c>
      <c r="C415" s="9" t="str" cm="1">
        <f t="array" ref="C415">_xll.SNL.Clients.Office.Excel.Functions.SPG($A415, "SP_NET_INC", C$3)</f>
        <v>#INVALID COMPANY ID</v>
      </c>
      <c r="D415" s="9" t="str" cm="1">
        <f t="array" ref="D415">_xll.SNL.Clients.Office.Excel.Functions.SPG($A415, "SP_NET_INC", D$3)</f>
        <v>#INVALID COMPANY ID</v>
      </c>
      <c r="E415" s="9" t="str" cm="1">
        <f t="array" ref="E415">_xll.SNL.Clients.Office.Excel.Functions.SPG($A415, "SP_NET_INC", E$3)</f>
        <v>#INVALID COMPANY ID</v>
      </c>
      <c r="F415" s="9" t="str" cm="1">
        <f t="array" ref="F415">_xll.SNL.Clients.Office.Excel.Functions.SPG($A415, "SP_NET_INC", F$3)</f>
        <v>#INVALID COMPANY ID</v>
      </c>
      <c r="G415" s="9" t="str" cm="1">
        <f t="array" ref="G415">_xll.SNL.Clients.Office.Excel.Functions.SPG($A415, "SP_NET_INC", G$3)</f>
        <v>#INVALID COMPANY ID</v>
      </c>
      <c r="H415" s="9" t="str" cm="1">
        <f t="array" ref="H415">_xll.SNL.Clients.Office.Excel.Functions.SPG($A415, "SP_NET_INC", H$3)</f>
        <v>#INVALID COMPANY ID</v>
      </c>
      <c r="I415" s="9" t="str" cm="1">
        <f t="array" ref="I415">_xll.SNL.Clients.Office.Excel.Functions.SPG($A415, "SP_NET_INC", I$3)</f>
        <v>#INVALID COMPANY ID</v>
      </c>
      <c r="J415" s="9" t="str" cm="1">
        <f t="array" ref="J415">_xll.SNL.Clients.Office.Excel.Functions.SPG($A415, "SP_NET_INC", J$3)</f>
        <v>#INVALID COMPANY ID</v>
      </c>
    </row>
    <row r="416" spans="1:10" x14ac:dyDescent="0.3">
      <c r="B416" s="9" t="str" cm="1">
        <f t="array" ref="B416">_xll.SNL.Clients.Office.Excel.Functions.SPG($A416, "SP_NET_INC", B$3)</f>
        <v>#INVALID COMPANY ID</v>
      </c>
      <c r="C416" s="9" t="str" cm="1">
        <f t="array" ref="C416">_xll.SNL.Clients.Office.Excel.Functions.SPG($A416, "SP_NET_INC", C$3)</f>
        <v>#INVALID COMPANY ID</v>
      </c>
      <c r="D416" s="9" t="str" cm="1">
        <f t="array" ref="D416">_xll.SNL.Clients.Office.Excel.Functions.SPG($A416, "SP_NET_INC", D$3)</f>
        <v>#INVALID COMPANY ID</v>
      </c>
      <c r="E416" s="9" t="str" cm="1">
        <f t="array" ref="E416">_xll.SNL.Clients.Office.Excel.Functions.SPG($A416, "SP_NET_INC", E$3)</f>
        <v>#INVALID COMPANY ID</v>
      </c>
      <c r="F416" s="9" t="str" cm="1">
        <f t="array" ref="F416">_xll.SNL.Clients.Office.Excel.Functions.SPG($A416, "SP_NET_INC", F$3)</f>
        <v>#INVALID COMPANY ID</v>
      </c>
      <c r="G416" s="9" t="str" cm="1">
        <f t="array" ref="G416">_xll.SNL.Clients.Office.Excel.Functions.SPG($A416, "SP_NET_INC", G$3)</f>
        <v>#INVALID COMPANY ID</v>
      </c>
      <c r="H416" s="9" t="str" cm="1">
        <f t="array" ref="H416">_xll.SNL.Clients.Office.Excel.Functions.SPG($A416, "SP_NET_INC", H$3)</f>
        <v>#INVALID COMPANY ID</v>
      </c>
      <c r="I416" s="9" t="str" cm="1">
        <f t="array" ref="I416">_xll.SNL.Clients.Office.Excel.Functions.SPG($A416, "SP_NET_INC", I$3)</f>
        <v>#INVALID COMPANY ID</v>
      </c>
      <c r="J416" s="9" t="str" cm="1">
        <f t="array" ref="J416">_xll.SNL.Clients.Office.Excel.Functions.SPG($A416, "SP_NET_INC", J$3)</f>
        <v>#INVALID COMPANY ID</v>
      </c>
    </row>
    <row r="417" spans="2:10" x14ac:dyDescent="0.3">
      <c r="B417" s="9" t="str" cm="1">
        <f t="array" ref="B417">_xll.SNL.Clients.Office.Excel.Functions.SPG($A417, "SP_NET_INC", B$3)</f>
        <v>#INVALID COMPANY ID</v>
      </c>
      <c r="C417" s="9" t="str" cm="1">
        <f t="array" ref="C417">_xll.SNL.Clients.Office.Excel.Functions.SPG($A417, "SP_NET_INC", C$3)</f>
        <v>#INVALID COMPANY ID</v>
      </c>
      <c r="D417" s="9" t="str" cm="1">
        <f t="array" ref="D417">_xll.SNL.Clients.Office.Excel.Functions.SPG($A417, "SP_NET_INC", D$3)</f>
        <v>#INVALID COMPANY ID</v>
      </c>
      <c r="E417" s="9" t="str" cm="1">
        <f t="array" ref="E417">_xll.SNL.Clients.Office.Excel.Functions.SPG($A417, "SP_NET_INC", E$3)</f>
        <v>#INVALID COMPANY ID</v>
      </c>
      <c r="F417" s="9" t="str" cm="1">
        <f t="array" ref="F417">_xll.SNL.Clients.Office.Excel.Functions.SPG($A417, "SP_NET_INC", F$3)</f>
        <v>#INVALID COMPANY ID</v>
      </c>
      <c r="G417" s="9" t="str" cm="1">
        <f t="array" ref="G417">_xll.SNL.Clients.Office.Excel.Functions.SPG($A417, "SP_NET_INC", G$3)</f>
        <v>#INVALID COMPANY ID</v>
      </c>
      <c r="H417" s="9" t="str" cm="1">
        <f t="array" ref="H417">_xll.SNL.Clients.Office.Excel.Functions.SPG($A417, "SP_NET_INC", H$3)</f>
        <v>#INVALID COMPANY ID</v>
      </c>
      <c r="I417" s="9" t="str" cm="1">
        <f t="array" ref="I417">_xll.SNL.Clients.Office.Excel.Functions.SPG($A417, "SP_NET_INC", I$3)</f>
        <v>#INVALID COMPANY ID</v>
      </c>
      <c r="J417" s="9" t="str" cm="1">
        <f t="array" ref="J417">_xll.SNL.Clients.Office.Excel.Functions.SPG($A417, "SP_NET_INC", J$3)</f>
        <v>#INVALID COMPANY ID</v>
      </c>
    </row>
    <row r="418" spans="2:10" x14ac:dyDescent="0.3">
      <c r="B418" s="9" t="str" cm="1">
        <f t="array" ref="B418">_xll.SNL.Clients.Office.Excel.Functions.SPG($A418, "SP_NET_INC", B$3)</f>
        <v>#INVALID COMPANY ID</v>
      </c>
      <c r="C418" s="9" t="str" cm="1">
        <f t="array" ref="C418">_xll.SNL.Clients.Office.Excel.Functions.SPG($A418, "SP_NET_INC", C$3)</f>
        <v>#INVALID COMPANY ID</v>
      </c>
      <c r="D418" s="9" t="str" cm="1">
        <f t="array" ref="D418">_xll.SNL.Clients.Office.Excel.Functions.SPG($A418, "SP_NET_INC", D$3)</f>
        <v>#INVALID COMPANY ID</v>
      </c>
      <c r="E418" s="9" t="str" cm="1">
        <f t="array" ref="E418">_xll.SNL.Clients.Office.Excel.Functions.SPG($A418, "SP_NET_INC", E$3)</f>
        <v>#INVALID COMPANY ID</v>
      </c>
      <c r="F418" s="9" t="str" cm="1">
        <f t="array" ref="F418">_xll.SNL.Clients.Office.Excel.Functions.SPG($A418, "SP_NET_INC", F$3)</f>
        <v>#INVALID COMPANY ID</v>
      </c>
      <c r="G418" s="9" t="str" cm="1">
        <f t="array" ref="G418">_xll.SNL.Clients.Office.Excel.Functions.SPG($A418, "SP_NET_INC", G$3)</f>
        <v>#INVALID COMPANY ID</v>
      </c>
      <c r="H418" s="9" t="str" cm="1">
        <f t="array" ref="H418">_xll.SNL.Clients.Office.Excel.Functions.SPG($A418, "SP_NET_INC", H$3)</f>
        <v>#INVALID COMPANY ID</v>
      </c>
      <c r="I418" s="9" t="str" cm="1">
        <f t="array" ref="I418">_xll.SNL.Clients.Office.Excel.Functions.SPG($A418, "SP_NET_INC", I$3)</f>
        <v>#INVALID COMPANY ID</v>
      </c>
      <c r="J418" s="9" t="str" cm="1">
        <f t="array" ref="J418">_xll.SNL.Clients.Office.Excel.Functions.SPG($A418, "SP_NET_INC", J$3)</f>
        <v>#INVALID COMPANY ID</v>
      </c>
    </row>
    <row r="419" spans="2:10" x14ac:dyDescent="0.3">
      <c r="B419" s="9" t="str" cm="1">
        <f t="array" ref="B419">_xll.SNL.Clients.Office.Excel.Functions.SPG($A419, "SP_NET_INC", B$3)</f>
        <v>#INVALID COMPANY ID</v>
      </c>
      <c r="C419" s="9" t="str" cm="1">
        <f t="array" ref="C419">_xll.SNL.Clients.Office.Excel.Functions.SPG($A419, "SP_NET_INC", C$3)</f>
        <v>#INVALID COMPANY ID</v>
      </c>
      <c r="D419" s="9" t="str" cm="1">
        <f t="array" ref="D419">_xll.SNL.Clients.Office.Excel.Functions.SPG($A419, "SP_NET_INC", D$3)</f>
        <v>#INVALID COMPANY ID</v>
      </c>
      <c r="E419" s="9" t="str" cm="1">
        <f t="array" ref="E419">_xll.SNL.Clients.Office.Excel.Functions.SPG($A419, "SP_NET_INC", E$3)</f>
        <v>#INVALID COMPANY ID</v>
      </c>
      <c r="F419" s="9" t="str" cm="1">
        <f t="array" ref="F419">_xll.SNL.Clients.Office.Excel.Functions.SPG($A419, "SP_NET_INC", F$3)</f>
        <v>#INVALID COMPANY ID</v>
      </c>
      <c r="G419" s="9" t="str" cm="1">
        <f t="array" ref="G419">_xll.SNL.Clients.Office.Excel.Functions.SPG($A419, "SP_NET_INC", G$3)</f>
        <v>#INVALID COMPANY ID</v>
      </c>
      <c r="H419" s="9" t="str" cm="1">
        <f t="array" ref="H419">_xll.SNL.Clients.Office.Excel.Functions.SPG($A419, "SP_NET_INC", H$3)</f>
        <v>#INVALID COMPANY ID</v>
      </c>
      <c r="I419" s="9" t="str" cm="1">
        <f t="array" ref="I419">_xll.SNL.Clients.Office.Excel.Functions.SPG($A419, "SP_NET_INC", I$3)</f>
        <v>#INVALID COMPANY ID</v>
      </c>
      <c r="J419" s="9" t="str" cm="1">
        <f t="array" ref="J419">_xll.SNL.Clients.Office.Excel.Functions.SPG($A419, "SP_NET_INC", J$3)</f>
        <v>#INVALID COMPANY ID</v>
      </c>
    </row>
    <row r="420" spans="2:10" x14ac:dyDescent="0.3">
      <c r="B420" s="9" t="str" cm="1">
        <f t="array" ref="B420">_xll.SNL.Clients.Office.Excel.Functions.SPG($A420, "SP_NET_INC", B$3)</f>
        <v>#INVALID COMPANY ID</v>
      </c>
      <c r="C420" s="9" t="str" cm="1">
        <f t="array" ref="C420">_xll.SNL.Clients.Office.Excel.Functions.SPG($A420, "SP_NET_INC", C$3)</f>
        <v>#INVALID COMPANY ID</v>
      </c>
      <c r="D420" s="9" t="str" cm="1">
        <f t="array" ref="D420">_xll.SNL.Clients.Office.Excel.Functions.SPG($A420, "SP_NET_INC", D$3)</f>
        <v>#INVALID COMPANY ID</v>
      </c>
      <c r="E420" s="9" t="str" cm="1">
        <f t="array" ref="E420">_xll.SNL.Clients.Office.Excel.Functions.SPG($A420, "SP_NET_INC", E$3)</f>
        <v>#INVALID COMPANY ID</v>
      </c>
      <c r="F420" s="9" t="str" cm="1">
        <f t="array" ref="F420">_xll.SNL.Clients.Office.Excel.Functions.SPG($A420, "SP_NET_INC", F$3)</f>
        <v>#INVALID COMPANY ID</v>
      </c>
      <c r="G420" s="9" t="str" cm="1">
        <f t="array" ref="G420">_xll.SNL.Clients.Office.Excel.Functions.SPG($A420, "SP_NET_INC", G$3)</f>
        <v>#INVALID COMPANY ID</v>
      </c>
      <c r="H420" s="9" t="str" cm="1">
        <f t="array" ref="H420">_xll.SNL.Clients.Office.Excel.Functions.SPG($A420, "SP_NET_INC", H$3)</f>
        <v>#INVALID COMPANY ID</v>
      </c>
      <c r="I420" s="9" t="str" cm="1">
        <f t="array" ref="I420">_xll.SNL.Clients.Office.Excel.Functions.SPG($A420, "SP_NET_INC", I$3)</f>
        <v>#INVALID COMPANY ID</v>
      </c>
      <c r="J420" s="9" t="str" cm="1">
        <f t="array" ref="J420">_xll.SNL.Clients.Office.Excel.Functions.SPG($A420, "SP_NET_INC", J$3)</f>
        <v>#INVALID COMPANY ID</v>
      </c>
    </row>
    <row r="421" spans="2:10" x14ac:dyDescent="0.3">
      <c r="B421" s="9" t="str" cm="1">
        <f t="array" ref="B421">_xll.SNL.Clients.Office.Excel.Functions.SPG($A421, "SP_NET_INC", B$3)</f>
        <v>#INVALID COMPANY ID</v>
      </c>
      <c r="C421" s="9" t="str" cm="1">
        <f t="array" ref="C421">_xll.SNL.Clients.Office.Excel.Functions.SPG($A421, "SP_NET_INC", C$3)</f>
        <v>#INVALID COMPANY ID</v>
      </c>
      <c r="D421" s="9" t="str" cm="1">
        <f t="array" ref="D421">_xll.SNL.Clients.Office.Excel.Functions.SPG($A421, "SP_NET_INC", D$3)</f>
        <v>#INVALID COMPANY ID</v>
      </c>
      <c r="E421" s="9" t="str" cm="1">
        <f t="array" ref="E421">_xll.SNL.Clients.Office.Excel.Functions.SPG($A421, "SP_NET_INC", E$3)</f>
        <v>#INVALID COMPANY ID</v>
      </c>
      <c r="F421" s="9" t="str" cm="1">
        <f t="array" ref="F421">_xll.SNL.Clients.Office.Excel.Functions.SPG($A421, "SP_NET_INC", F$3)</f>
        <v>#INVALID COMPANY ID</v>
      </c>
      <c r="G421" s="9" t="str" cm="1">
        <f t="array" ref="G421">_xll.SNL.Clients.Office.Excel.Functions.SPG($A421, "SP_NET_INC", G$3)</f>
        <v>#INVALID COMPANY ID</v>
      </c>
      <c r="H421" s="9" t="str" cm="1">
        <f t="array" ref="H421">_xll.SNL.Clients.Office.Excel.Functions.SPG($A421, "SP_NET_INC", H$3)</f>
        <v>#INVALID COMPANY ID</v>
      </c>
      <c r="I421" s="9" t="str" cm="1">
        <f t="array" ref="I421">_xll.SNL.Clients.Office.Excel.Functions.SPG($A421, "SP_NET_INC", I$3)</f>
        <v>#INVALID COMPANY ID</v>
      </c>
      <c r="J421" s="9" t="str" cm="1">
        <f t="array" ref="J421">_xll.SNL.Clients.Office.Excel.Functions.SPG($A421, "SP_NET_INC", J$3)</f>
        <v>#INVALID COMPANY ID</v>
      </c>
    </row>
    <row r="422" spans="2:10" x14ac:dyDescent="0.3">
      <c r="B422" s="9" t="str" cm="1">
        <f t="array" ref="B422">_xll.SNL.Clients.Office.Excel.Functions.SPG($A422, "SP_NET_INC", B$3)</f>
        <v>#INVALID COMPANY ID</v>
      </c>
      <c r="C422" s="9" t="str" cm="1">
        <f t="array" ref="C422">_xll.SNL.Clients.Office.Excel.Functions.SPG($A422, "SP_NET_INC", C$3)</f>
        <v>#INVALID COMPANY ID</v>
      </c>
      <c r="D422" s="9" t="str" cm="1">
        <f t="array" ref="D422">_xll.SNL.Clients.Office.Excel.Functions.SPG($A422, "SP_NET_INC", D$3)</f>
        <v>#INVALID COMPANY ID</v>
      </c>
      <c r="E422" s="9" t="str" cm="1">
        <f t="array" ref="E422">_xll.SNL.Clients.Office.Excel.Functions.SPG($A422, "SP_NET_INC", E$3)</f>
        <v>#INVALID COMPANY ID</v>
      </c>
      <c r="F422" s="9" t="str" cm="1">
        <f t="array" ref="F422">_xll.SNL.Clients.Office.Excel.Functions.SPG($A422, "SP_NET_INC", F$3)</f>
        <v>#INVALID COMPANY ID</v>
      </c>
      <c r="G422" s="9" t="str" cm="1">
        <f t="array" ref="G422">_xll.SNL.Clients.Office.Excel.Functions.SPG($A422, "SP_NET_INC", G$3)</f>
        <v>#INVALID COMPANY ID</v>
      </c>
      <c r="H422" s="9" t="str" cm="1">
        <f t="array" ref="H422">_xll.SNL.Clients.Office.Excel.Functions.SPG($A422, "SP_NET_INC", H$3)</f>
        <v>#INVALID COMPANY ID</v>
      </c>
      <c r="I422" s="9" t="str" cm="1">
        <f t="array" ref="I422">_xll.SNL.Clients.Office.Excel.Functions.SPG($A422, "SP_NET_INC", I$3)</f>
        <v>#INVALID COMPANY ID</v>
      </c>
      <c r="J422" s="9" t="str" cm="1">
        <f t="array" ref="J422">_xll.SNL.Clients.Office.Excel.Functions.SPG($A422, "SP_NET_INC", J$3)</f>
        <v>#INVALID COMPANY ID</v>
      </c>
    </row>
    <row r="423" spans="2:10" x14ac:dyDescent="0.3">
      <c r="B423" s="9" t="str" cm="1">
        <f t="array" ref="B423">_xll.SNL.Clients.Office.Excel.Functions.SPG($A423, "SP_NET_INC", B$3)</f>
        <v>#INVALID COMPANY ID</v>
      </c>
      <c r="C423" s="9" t="str" cm="1">
        <f t="array" ref="C423">_xll.SNL.Clients.Office.Excel.Functions.SPG($A423, "SP_NET_INC", C$3)</f>
        <v>#INVALID COMPANY ID</v>
      </c>
      <c r="D423" s="9" t="str" cm="1">
        <f t="array" ref="D423">_xll.SNL.Clients.Office.Excel.Functions.SPG($A423, "SP_NET_INC", D$3)</f>
        <v>#INVALID COMPANY ID</v>
      </c>
      <c r="E423" s="9" t="str" cm="1">
        <f t="array" ref="E423">_xll.SNL.Clients.Office.Excel.Functions.SPG($A423, "SP_NET_INC", E$3)</f>
        <v>#INVALID COMPANY ID</v>
      </c>
      <c r="F423" s="9" t="str" cm="1">
        <f t="array" ref="F423">_xll.SNL.Clients.Office.Excel.Functions.SPG($A423, "SP_NET_INC", F$3)</f>
        <v>#INVALID COMPANY ID</v>
      </c>
      <c r="G423" s="9" t="str" cm="1">
        <f t="array" ref="G423">_xll.SNL.Clients.Office.Excel.Functions.SPG($A423, "SP_NET_INC", G$3)</f>
        <v>#INVALID COMPANY ID</v>
      </c>
      <c r="H423" s="9" t="str" cm="1">
        <f t="array" ref="H423">_xll.SNL.Clients.Office.Excel.Functions.SPG($A423, "SP_NET_INC", H$3)</f>
        <v>#INVALID COMPANY ID</v>
      </c>
      <c r="I423" s="9" t="str" cm="1">
        <f t="array" ref="I423">_xll.SNL.Clients.Office.Excel.Functions.SPG($A423, "SP_NET_INC", I$3)</f>
        <v>#INVALID COMPANY ID</v>
      </c>
      <c r="J423" s="9" t="str" cm="1">
        <f t="array" ref="J423">_xll.SNL.Clients.Office.Excel.Functions.SPG($A423, "SP_NET_INC", J$3)</f>
        <v>#INVALID COMPANY ID</v>
      </c>
    </row>
    <row r="424" spans="2:10" x14ac:dyDescent="0.3">
      <c r="B424" s="9" t="str" cm="1">
        <f t="array" ref="B424">_xll.SNL.Clients.Office.Excel.Functions.SPG($A424, "SP_NET_INC", B$3)</f>
        <v>#INVALID COMPANY ID</v>
      </c>
      <c r="C424" s="9" t="str" cm="1">
        <f t="array" ref="C424">_xll.SNL.Clients.Office.Excel.Functions.SPG($A424, "SP_NET_INC", C$3)</f>
        <v>#INVALID COMPANY ID</v>
      </c>
      <c r="D424" s="9" t="str" cm="1">
        <f t="array" ref="D424">_xll.SNL.Clients.Office.Excel.Functions.SPG($A424, "SP_NET_INC", D$3)</f>
        <v>#INVALID COMPANY ID</v>
      </c>
      <c r="E424" s="9" t="str" cm="1">
        <f t="array" ref="E424">_xll.SNL.Clients.Office.Excel.Functions.SPG($A424, "SP_NET_INC", E$3)</f>
        <v>#INVALID COMPANY ID</v>
      </c>
      <c r="F424" s="9" t="str" cm="1">
        <f t="array" ref="F424">_xll.SNL.Clients.Office.Excel.Functions.SPG($A424, "SP_NET_INC", F$3)</f>
        <v>#INVALID COMPANY ID</v>
      </c>
      <c r="G424" s="9" t="str" cm="1">
        <f t="array" ref="G424">_xll.SNL.Clients.Office.Excel.Functions.SPG($A424, "SP_NET_INC", G$3)</f>
        <v>#INVALID COMPANY ID</v>
      </c>
      <c r="H424" s="9" t="str" cm="1">
        <f t="array" ref="H424">_xll.SNL.Clients.Office.Excel.Functions.SPG($A424, "SP_NET_INC", H$3)</f>
        <v>#INVALID COMPANY ID</v>
      </c>
      <c r="I424" s="9" t="str" cm="1">
        <f t="array" ref="I424">_xll.SNL.Clients.Office.Excel.Functions.SPG($A424, "SP_NET_INC", I$3)</f>
        <v>#INVALID COMPANY ID</v>
      </c>
      <c r="J424" s="9" t="str" cm="1">
        <f t="array" ref="J424">_xll.SNL.Clients.Office.Excel.Functions.SPG($A424, "SP_NET_INC", J$3)</f>
        <v>#INVALID COMPANY ID</v>
      </c>
    </row>
    <row r="425" spans="2:10" x14ac:dyDescent="0.3">
      <c r="B425" s="9" t="str" cm="1">
        <f t="array" ref="B425">_xll.SNL.Clients.Office.Excel.Functions.SPG($A425, "SP_NET_INC", B$3)</f>
        <v>#INVALID COMPANY ID</v>
      </c>
      <c r="C425" s="9" t="str" cm="1">
        <f t="array" ref="C425">_xll.SNL.Clients.Office.Excel.Functions.SPG($A425, "SP_NET_INC", C$3)</f>
        <v>#INVALID COMPANY ID</v>
      </c>
      <c r="D425" s="9" t="str" cm="1">
        <f t="array" ref="D425">_xll.SNL.Clients.Office.Excel.Functions.SPG($A425, "SP_NET_INC", D$3)</f>
        <v>#INVALID COMPANY ID</v>
      </c>
      <c r="E425" s="9" t="str" cm="1">
        <f t="array" ref="E425">_xll.SNL.Clients.Office.Excel.Functions.SPG($A425, "SP_NET_INC", E$3)</f>
        <v>#INVALID COMPANY ID</v>
      </c>
      <c r="F425" s="9" t="str" cm="1">
        <f t="array" ref="F425">_xll.SNL.Clients.Office.Excel.Functions.SPG($A425, "SP_NET_INC", F$3)</f>
        <v>#INVALID COMPANY ID</v>
      </c>
      <c r="G425" s="9" t="str" cm="1">
        <f t="array" ref="G425">_xll.SNL.Clients.Office.Excel.Functions.SPG($A425, "SP_NET_INC", G$3)</f>
        <v>#INVALID COMPANY ID</v>
      </c>
      <c r="H425" s="9" t="str" cm="1">
        <f t="array" ref="H425">_xll.SNL.Clients.Office.Excel.Functions.SPG($A425, "SP_NET_INC", H$3)</f>
        <v>#INVALID COMPANY ID</v>
      </c>
      <c r="I425" s="9" t="str" cm="1">
        <f t="array" ref="I425">_xll.SNL.Clients.Office.Excel.Functions.SPG($A425, "SP_NET_INC", I$3)</f>
        <v>#INVALID COMPANY ID</v>
      </c>
      <c r="J425" s="9" t="str" cm="1">
        <f t="array" ref="J425">_xll.SNL.Clients.Office.Excel.Functions.SPG($A425, "SP_NET_INC", J$3)</f>
        <v>#INVALID COMPANY ID</v>
      </c>
    </row>
    <row r="426" spans="2:10" x14ac:dyDescent="0.3">
      <c r="B426" s="9" t="str" cm="1">
        <f t="array" ref="B426">_xll.SNL.Clients.Office.Excel.Functions.SPG($A426, "SP_NET_INC", B$3)</f>
        <v>#INVALID COMPANY ID</v>
      </c>
      <c r="C426" s="9" t="str" cm="1">
        <f t="array" ref="C426">_xll.SNL.Clients.Office.Excel.Functions.SPG($A426, "SP_NET_INC", C$3)</f>
        <v>#INVALID COMPANY ID</v>
      </c>
      <c r="D426" s="9" t="str" cm="1">
        <f t="array" ref="D426">_xll.SNL.Clients.Office.Excel.Functions.SPG($A426, "SP_NET_INC", D$3)</f>
        <v>#INVALID COMPANY ID</v>
      </c>
      <c r="E426" s="9" t="str" cm="1">
        <f t="array" ref="E426">_xll.SNL.Clients.Office.Excel.Functions.SPG($A426, "SP_NET_INC", E$3)</f>
        <v>#INVALID COMPANY ID</v>
      </c>
      <c r="F426" s="9" t="str" cm="1">
        <f t="array" ref="F426">_xll.SNL.Clients.Office.Excel.Functions.SPG($A426, "SP_NET_INC", F$3)</f>
        <v>#INVALID COMPANY ID</v>
      </c>
      <c r="G426" s="9" t="str" cm="1">
        <f t="array" ref="G426">_xll.SNL.Clients.Office.Excel.Functions.SPG($A426, "SP_NET_INC", G$3)</f>
        <v>#INVALID COMPANY ID</v>
      </c>
      <c r="H426" s="9" t="str" cm="1">
        <f t="array" ref="H426">_xll.SNL.Clients.Office.Excel.Functions.SPG($A426, "SP_NET_INC", H$3)</f>
        <v>#INVALID COMPANY ID</v>
      </c>
      <c r="I426" s="9" t="str" cm="1">
        <f t="array" ref="I426">_xll.SNL.Clients.Office.Excel.Functions.SPG($A426, "SP_NET_INC", I$3)</f>
        <v>#INVALID COMPANY ID</v>
      </c>
      <c r="J426" s="9" t="str" cm="1">
        <f t="array" ref="J426">_xll.SNL.Clients.Office.Excel.Functions.SPG($A426, "SP_NET_INC", J$3)</f>
        <v>#INVALID COMPANY ID</v>
      </c>
    </row>
    <row r="427" spans="2:10" x14ac:dyDescent="0.3">
      <c r="B427" s="9" t="str" cm="1">
        <f t="array" ref="B427">_xll.SNL.Clients.Office.Excel.Functions.SPG($A427, "SP_NET_INC", B$3)</f>
        <v>#INVALID COMPANY ID</v>
      </c>
      <c r="C427" s="9" t="str" cm="1">
        <f t="array" ref="C427">_xll.SNL.Clients.Office.Excel.Functions.SPG($A427, "SP_NET_INC", C$3)</f>
        <v>#INVALID COMPANY ID</v>
      </c>
      <c r="D427" s="9" t="str" cm="1">
        <f t="array" ref="D427">_xll.SNL.Clients.Office.Excel.Functions.SPG($A427, "SP_NET_INC", D$3)</f>
        <v>#INVALID COMPANY ID</v>
      </c>
      <c r="E427" s="9" t="str" cm="1">
        <f t="array" ref="E427">_xll.SNL.Clients.Office.Excel.Functions.SPG($A427, "SP_NET_INC", E$3)</f>
        <v>#INVALID COMPANY ID</v>
      </c>
      <c r="F427" s="9" t="str" cm="1">
        <f t="array" ref="F427">_xll.SNL.Clients.Office.Excel.Functions.SPG($A427, "SP_NET_INC", F$3)</f>
        <v>#INVALID COMPANY ID</v>
      </c>
      <c r="G427" s="9" t="str" cm="1">
        <f t="array" ref="G427">_xll.SNL.Clients.Office.Excel.Functions.SPG($A427, "SP_NET_INC", G$3)</f>
        <v>#INVALID COMPANY ID</v>
      </c>
      <c r="H427" s="9" t="str" cm="1">
        <f t="array" ref="H427">_xll.SNL.Clients.Office.Excel.Functions.SPG($A427, "SP_NET_INC", H$3)</f>
        <v>#INVALID COMPANY ID</v>
      </c>
      <c r="I427" s="9" t="str" cm="1">
        <f t="array" ref="I427">_xll.SNL.Clients.Office.Excel.Functions.SPG($A427, "SP_NET_INC", I$3)</f>
        <v>#INVALID COMPANY ID</v>
      </c>
      <c r="J427" s="9" t="str" cm="1">
        <f t="array" ref="J427">_xll.SNL.Clients.Office.Excel.Functions.SPG($A427, "SP_NET_INC", J$3)</f>
        <v>#INVALID COMPANY ID</v>
      </c>
    </row>
    <row r="428" spans="2:10" x14ac:dyDescent="0.3">
      <c r="B428" s="9" t="str" cm="1">
        <f t="array" ref="B428">_xll.SNL.Clients.Office.Excel.Functions.SPG($A428, "SP_NET_INC", B$3)</f>
        <v>#INVALID COMPANY ID</v>
      </c>
      <c r="C428" s="9" t="str" cm="1">
        <f t="array" ref="C428">_xll.SNL.Clients.Office.Excel.Functions.SPG($A428, "SP_NET_INC", C$3)</f>
        <v>#INVALID COMPANY ID</v>
      </c>
      <c r="D428" s="9" t="str" cm="1">
        <f t="array" ref="D428">_xll.SNL.Clients.Office.Excel.Functions.SPG($A428, "SP_NET_INC", D$3)</f>
        <v>#INVALID COMPANY ID</v>
      </c>
      <c r="E428" s="9" t="str" cm="1">
        <f t="array" ref="E428">_xll.SNL.Clients.Office.Excel.Functions.SPG($A428, "SP_NET_INC", E$3)</f>
        <v>#INVALID COMPANY ID</v>
      </c>
      <c r="F428" s="9" t="str" cm="1">
        <f t="array" ref="F428">_xll.SNL.Clients.Office.Excel.Functions.SPG($A428, "SP_NET_INC", F$3)</f>
        <v>#INVALID COMPANY ID</v>
      </c>
      <c r="G428" s="9" t="str" cm="1">
        <f t="array" ref="G428">_xll.SNL.Clients.Office.Excel.Functions.SPG($A428, "SP_NET_INC", G$3)</f>
        <v>#INVALID COMPANY ID</v>
      </c>
      <c r="H428" s="9" t="str" cm="1">
        <f t="array" ref="H428">_xll.SNL.Clients.Office.Excel.Functions.SPG($A428, "SP_NET_INC", H$3)</f>
        <v>#INVALID COMPANY ID</v>
      </c>
      <c r="I428" s="9" t="str" cm="1">
        <f t="array" ref="I428">_xll.SNL.Clients.Office.Excel.Functions.SPG($A428, "SP_NET_INC", I$3)</f>
        <v>#INVALID COMPANY ID</v>
      </c>
      <c r="J428" s="9" t="str" cm="1">
        <f t="array" ref="J428">_xll.SNL.Clients.Office.Excel.Functions.SPG($A428, "SP_NET_INC", J$3)</f>
        <v>#INVALID COMPANY ID</v>
      </c>
    </row>
    <row r="429" spans="2:10" x14ac:dyDescent="0.3">
      <c r="B429" s="9" t="str" cm="1">
        <f t="array" ref="B429">_xll.SNL.Clients.Office.Excel.Functions.SPG($A429, "SP_NET_INC", B$3)</f>
        <v>#INVALID COMPANY ID</v>
      </c>
      <c r="C429" s="9" t="str" cm="1">
        <f t="array" ref="C429">_xll.SNL.Clients.Office.Excel.Functions.SPG($A429, "SP_NET_INC", C$3)</f>
        <v>#INVALID COMPANY ID</v>
      </c>
      <c r="D429" s="9" t="str" cm="1">
        <f t="array" ref="D429">_xll.SNL.Clients.Office.Excel.Functions.SPG($A429, "SP_NET_INC", D$3)</f>
        <v>#INVALID COMPANY ID</v>
      </c>
      <c r="E429" s="9" t="str" cm="1">
        <f t="array" ref="E429">_xll.SNL.Clients.Office.Excel.Functions.SPG($A429, "SP_NET_INC", E$3)</f>
        <v>#INVALID COMPANY ID</v>
      </c>
      <c r="F429" s="9" t="str" cm="1">
        <f t="array" ref="F429">_xll.SNL.Clients.Office.Excel.Functions.SPG($A429, "SP_NET_INC", F$3)</f>
        <v>#INVALID COMPANY ID</v>
      </c>
      <c r="G429" s="9" t="str" cm="1">
        <f t="array" ref="G429">_xll.SNL.Clients.Office.Excel.Functions.SPG($A429, "SP_NET_INC", G$3)</f>
        <v>#INVALID COMPANY ID</v>
      </c>
      <c r="H429" s="9" t="str" cm="1">
        <f t="array" ref="H429">_xll.SNL.Clients.Office.Excel.Functions.SPG($A429, "SP_NET_INC", H$3)</f>
        <v>#INVALID COMPANY ID</v>
      </c>
      <c r="I429" s="9" t="str" cm="1">
        <f t="array" ref="I429">_xll.SNL.Clients.Office.Excel.Functions.SPG($A429, "SP_NET_INC", I$3)</f>
        <v>#INVALID COMPANY ID</v>
      </c>
      <c r="J429" s="9" t="str" cm="1">
        <f t="array" ref="J429">_xll.SNL.Clients.Office.Excel.Functions.SPG($A429, "SP_NET_INC", J$3)</f>
        <v>#INVALID COMPANY ID</v>
      </c>
    </row>
    <row r="430" spans="2:10" x14ac:dyDescent="0.3">
      <c r="B430" s="9" t="str" cm="1">
        <f t="array" ref="B430">_xll.SNL.Clients.Office.Excel.Functions.SPG($A430, "SP_NET_INC", B$3)</f>
        <v>#INVALID COMPANY ID</v>
      </c>
      <c r="C430" s="9" t="str" cm="1">
        <f t="array" ref="C430">_xll.SNL.Clients.Office.Excel.Functions.SPG($A430, "SP_NET_INC", C$3)</f>
        <v>#INVALID COMPANY ID</v>
      </c>
      <c r="D430" s="9" t="str" cm="1">
        <f t="array" ref="D430">_xll.SNL.Clients.Office.Excel.Functions.SPG($A430, "SP_NET_INC", D$3)</f>
        <v>#INVALID COMPANY ID</v>
      </c>
      <c r="E430" s="9" t="str" cm="1">
        <f t="array" ref="E430">_xll.SNL.Clients.Office.Excel.Functions.SPG($A430, "SP_NET_INC", E$3)</f>
        <v>#INVALID COMPANY ID</v>
      </c>
      <c r="F430" s="9" t="str" cm="1">
        <f t="array" ref="F430">_xll.SNL.Clients.Office.Excel.Functions.SPG($A430, "SP_NET_INC", F$3)</f>
        <v>#INVALID COMPANY ID</v>
      </c>
      <c r="G430" s="9" t="str" cm="1">
        <f t="array" ref="G430">_xll.SNL.Clients.Office.Excel.Functions.SPG($A430, "SP_NET_INC", G$3)</f>
        <v>#INVALID COMPANY ID</v>
      </c>
      <c r="H430" s="9" t="str" cm="1">
        <f t="array" ref="H430">_xll.SNL.Clients.Office.Excel.Functions.SPG($A430, "SP_NET_INC", H$3)</f>
        <v>#INVALID COMPANY ID</v>
      </c>
      <c r="I430" s="9" t="str" cm="1">
        <f t="array" ref="I430">_xll.SNL.Clients.Office.Excel.Functions.SPG($A430, "SP_NET_INC", I$3)</f>
        <v>#INVALID COMPANY ID</v>
      </c>
      <c r="J430" s="9" t="str" cm="1">
        <f t="array" ref="J430">_xll.SNL.Clients.Office.Excel.Functions.SPG($A430, "SP_NET_INC", J$3)</f>
        <v>#INVALID COMPANY ID</v>
      </c>
    </row>
    <row r="431" spans="2:10" x14ac:dyDescent="0.3">
      <c r="B431" s="9" t="str" cm="1">
        <f t="array" ref="B431">_xll.SNL.Clients.Office.Excel.Functions.SPG($A431, "SP_NET_INC", B$3)</f>
        <v>#INVALID COMPANY ID</v>
      </c>
      <c r="C431" s="9" t="str" cm="1">
        <f t="array" ref="C431">_xll.SNL.Clients.Office.Excel.Functions.SPG($A431, "SP_NET_INC", C$3)</f>
        <v>#INVALID COMPANY ID</v>
      </c>
      <c r="D431" s="9" t="str" cm="1">
        <f t="array" ref="D431">_xll.SNL.Clients.Office.Excel.Functions.SPG($A431, "SP_NET_INC", D$3)</f>
        <v>#INVALID COMPANY ID</v>
      </c>
      <c r="E431" s="9" t="str" cm="1">
        <f t="array" ref="E431">_xll.SNL.Clients.Office.Excel.Functions.SPG($A431, "SP_NET_INC", E$3)</f>
        <v>#INVALID COMPANY ID</v>
      </c>
      <c r="F431" s="9" t="str" cm="1">
        <f t="array" ref="F431">_xll.SNL.Clients.Office.Excel.Functions.SPG($A431, "SP_NET_INC", F$3)</f>
        <v>#INVALID COMPANY ID</v>
      </c>
      <c r="G431" s="9" t="str" cm="1">
        <f t="array" ref="G431">_xll.SNL.Clients.Office.Excel.Functions.SPG($A431, "SP_NET_INC", G$3)</f>
        <v>#INVALID COMPANY ID</v>
      </c>
      <c r="H431" s="9" t="str" cm="1">
        <f t="array" ref="H431">_xll.SNL.Clients.Office.Excel.Functions.SPG($A431, "SP_NET_INC", H$3)</f>
        <v>#INVALID COMPANY ID</v>
      </c>
      <c r="I431" s="9" t="str" cm="1">
        <f t="array" ref="I431">_xll.SNL.Clients.Office.Excel.Functions.SPG($A431, "SP_NET_INC", I$3)</f>
        <v>#INVALID COMPANY ID</v>
      </c>
      <c r="J431" s="9" t="str" cm="1">
        <f t="array" ref="J431">_xll.SNL.Clients.Office.Excel.Functions.SPG($A431, "SP_NET_INC", J$3)</f>
        <v>#INVALID COMPANY ID</v>
      </c>
    </row>
    <row r="432" spans="2:10" x14ac:dyDescent="0.3">
      <c r="B432" s="9" t="str" cm="1">
        <f t="array" ref="B432">_xll.SNL.Clients.Office.Excel.Functions.SPG($A432, "SP_NET_INC", B$3)</f>
        <v>#INVALID COMPANY ID</v>
      </c>
      <c r="C432" s="9" t="str" cm="1">
        <f t="array" ref="C432">_xll.SNL.Clients.Office.Excel.Functions.SPG($A432, "SP_NET_INC", C$3)</f>
        <v>#INVALID COMPANY ID</v>
      </c>
      <c r="D432" s="9" t="str" cm="1">
        <f t="array" ref="D432">_xll.SNL.Clients.Office.Excel.Functions.SPG($A432, "SP_NET_INC", D$3)</f>
        <v>#INVALID COMPANY ID</v>
      </c>
      <c r="E432" s="9" t="str" cm="1">
        <f t="array" ref="E432">_xll.SNL.Clients.Office.Excel.Functions.SPG($A432, "SP_NET_INC", E$3)</f>
        <v>#INVALID COMPANY ID</v>
      </c>
      <c r="F432" s="9" t="str" cm="1">
        <f t="array" ref="F432">_xll.SNL.Clients.Office.Excel.Functions.SPG($A432, "SP_NET_INC", F$3)</f>
        <v>#INVALID COMPANY ID</v>
      </c>
      <c r="G432" s="9" t="str" cm="1">
        <f t="array" ref="G432">_xll.SNL.Clients.Office.Excel.Functions.SPG($A432, "SP_NET_INC", G$3)</f>
        <v>#INVALID COMPANY ID</v>
      </c>
      <c r="H432" s="9" t="str" cm="1">
        <f t="array" ref="H432">_xll.SNL.Clients.Office.Excel.Functions.SPG($A432, "SP_NET_INC", H$3)</f>
        <v>#INVALID COMPANY ID</v>
      </c>
      <c r="I432" s="9" t="str" cm="1">
        <f t="array" ref="I432">_xll.SNL.Clients.Office.Excel.Functions.SPG($A432, "SP_NET_INC", I$3)</f>
        <v>#INVALID COMPANY ID</v>
      </c>
      <c r="J432" s="9" t="str" cm="1">
        <f t="array" ref="J432">_xll.SNL.Clients.Office.Excel.Functions.SPG($A432, "SP_NET_INC", J$3)</f>
        <v>#INVALID COMPANY ID</v>
      </c>
    </row>
    <row r="433" spans="2:10" x14ac:dyDescent="0.3">
      <c r="B433" s="9" t="str" cm="1">
        <f t="array" ref="B433">_xll.SNL.Clients.Office.Excel.Functions.SPG($A433, "SP_NET_INC", B$3)</f>
        <v>#INVALID COMPANY ID</v>
      </c>
      <c r="C433" s="9" t="str" cm="1">
        <f t="array" ref="C433">_xll.SNL.Clients.Office.Excel.Functions.SPG($A433, "SP_NET_INC", C$3)</f>
        <v>#INVALID COMPANY ID</v>
      </c>
      <c r="D433" s="9" t="str" cm="1">
        <f t="array" ref="D433">_xll.SNL.Clients.Office.Excel.Functions.SPG($A433, "SP_NET_INC", D$3)</f>
        <v>#INVALID COMPANY ID</v>
      </c>
      <c r="E433" s="9" t="str" cm="1">
        <f t="array" ref="E433">_xll.SNL.Clients.Office.Excel.Functions.SPG($A433, "SP_NET_INC", E$3)</f>
        <v>#INVALID COMPANY ID</v>
      </c>
      <c r="F433" s="9" t="str" cm="1">
        <f t="array" ref="F433">_xll.SNL.Clients.Office.Excel.Functions.SPG($A433, "SP_NET_INC", F$3)</f>
        <v>#INVALID COMPANY ID</v>
      </c>
      <c r="G433" s="9" t="str" cm="1">
        <f t="array" ref="G433">_xll.SNL.Clients.Office.Excel.Functions.SPG($A433, "SP_NET_INC", G$3)</f>
        <v>#INVALID COMPANY ID</v>
      </c>
      <c r="H433" s="9" t="str" cm="1">
        <f t="array" ref="H433">_xll.SNL.Clients.Office.Excel.Functions.SPG($A433, "SP_NET_INC", H$3)</f>
        <v>#INVALID COMPANY ID</v>
      </c>
      <c r="I433" s="9" t="str" cm="1">
        <f t="array" ref="I433">_xll.SNL.Clients.Office.Excel.Functions.SPG($A433, "SP_NET_INC", I$3)</f>
        <v>#INVALID COMPANY ID</v>
      </c>
      <c r="J433" s="9" t="str" cm="1">
        <f t="array" ref="J433">_xll.SNL.Clients.Office.Excel.Functions.SPG($A433, "SP_NET_INC", J$3)</f>
        <v>#INVALID COMPANY ID</v>
      </c>
    </row>
    <row r="434" spans="2:10" x14ac:dyDescent="0.3">
      <c r="B434" s="9" t="str" cm="1">
        <f t="array" ref="B434">_xll.SNL.Clients.Office.Excel.Functions.SPG($A434, "SP_NET_INC", B$3)</f>
        <v>#INVALID COMPANY ID</v>
      </c>
      <c r="C434" s="9" t="str" cm="1">
        <f t="array" ref="C434">_xll.SNL.Clients.Office.Excel.Functions.SPG($A434, "SP_NET_INC", C$3)</f>
        <v>#INVALID COMPANY ID</v>
      </c>
      <c r="D434" s="9" t="str" cm="1">
        <f t="array" ref="D434">_xll.SNL.Clients.Office.Excel.Functions.SPG($A434, "SP_NET_INC", D$3)</f>
        <v>#INVALID COMPANY ID</v>
      </c>
      <c r="E434" s="9" t="str" cm="1">
        <f t="array" ref="E434">_xll.SNL.Clients.Office.Excel.Functions.SPG($A434, "SP_NET_INC", E$3)</f>
        <v>#INVALID COMPANY ID</v>
      </c>
      <c r="F434" s="9" t="str" cm="1">
        <f t="array" ref="F434">_xll.SNL.Clients.Office.Excel.Functions.SPG($A434, "SP_NET_INC", F$3)</f>
        <v>#INVALID COMPANY ID</v>
      </c>
      <c r="G434" s="9" t="str" cm="1">
        <f t="array" ref="G434">_xll.SNL.Clients.Office.Excel.Functions.SPG($A434, "SP_NET_INC", G$3)</f>
        <v>#INVALID COMPANY ID</v>
      </c>
      <c r="H434" s="9" t="str" cm="1">
        <f t="array" ref="H434">_xll.SNL.Clients.Office.Excel.Functions.SPG($A434, "SP_NET_INC", H$3)</f>
        <v>#INVALID COMPANY ID</v>
      </c>
      <c r="I434" s="9" t="str" cm="1">
        <f t="array" ref="I434">_xll.SNL.Clients.Office.Excel.Functions.SPG($A434, "SP_NET_INC", I$3)</f>
        <v>#INVALID COMPANY ID</v>
      </c>
      <c r="J434" s="9" t="str" cm="1">
        <f t="array" ref="J434">_xll.SNL.Clients.Office.Excel.Functions.SPG($A434, "SP_NET_INC", J$3)</f>
        <v>#INVALID COMPANY ID</v>
      </c>
    </row>
    <row r="435" spans="2:10" x14ac:dyDescent="0.3">
      <c r="B435" s="9" t="str" cm="1">
        <f t="array" ref="B435">_xll.SNL.Clients.Office.Excel.Functions.SPG($A435, "SP_NET_INC", B$3)</f>
        <v>#INVALID COMPANY ID</v>
      </c>
      <c r="C435" s="9" t="str" cm="1">
        <f t="array" ref="C435">_xll.SNL.Clients.Office.Excel.Functions.SPG($A435, "SP_NET_INC", C$3)</f>
        <v>#INVALID COMPANY ID</v>
      </c>
      <c r="D435" s="9" t="str" cm="1">
        <f t="array" ref="D435">_xll.SNL.Clients.Office.Excel.Functions.SPG($A435, "SP_NET_INC", D$3)</f>
        <v>#INVALID COMPANY ID</v>
      </c>
      <c r="E435" s="9" t="str" cm="1">
        <f t="array" ref="E435">_xll.SNL.Clients.Office.Excel.Functions.SPG($A435, "SP_NET_INC", E$3)</f>
        <v>#INVALID COMPANY ID</v>
      </c>
      <c r="F435" s="9" t="str" cm="1">
        <f t="array" ref="F435">_xll.SNL.Clients.Office.Excel.Functions.SPG($A435, "SP_NET_INC", F$3)</f>
        <v>#INVALID COMPANY ID</v>
      </c>
      <c r="G435" s="9" t="str" cm="1">
        <f t="array" ref="G435">_xll.SNL.Clients.Office.Excel.Functions.SPG($A435, "SP_NET_INC", G$3)</f>
        <v>#INVALID COMPANY ID</v>
      </c>
      <c r="H435" s="9" t="str" cm="1">
        <f t="array" ref="H435">_xll.SNL.Clients.Office.Excel.Functions.SPG($A435, "SP_NET_INC", H$3)</f>
        <v>#INVALID COMPANY ID</v>
      </c>
      <c r="I435" s="9" t="str" cm="1">
        <f t="array" ref="I435">_xll.SNL.Clients.Office.Excel.Functions.SPG($A435, "SP_NET_INC", I$3)</f>
        <v>#INVALID COMPANY ID</v>
      </c>
      <c r="J435" s="9" t="str" cm="1">
        <f t="array" ref="J435">_xll.SNL.Clients.Office.Excel.Functions.SPG($A435, "SP_NET_INC", J$3)</f>
        <v>#INVALID COMPANY ID</v>
      </c>
    </row>
    <row r="436" spans="2:10" x14ac:dyDescent="0.3">
      <c r="B436" s="9" t="str" cm="1">
        <f t="array" ref="B436">_xll.SNL.Clients.Office.Excel.Functions.SPG($A436, "SP_NET_INC", B$3)</f>
        <v>#INVALID COMPANY ID</v>
      </c>
      <c r="C436" s="9" t="str" cm="1">
        <f t="array" ref="C436">_xll.SNL.Clients.Office.Excel.Functions.SPG($A436, "SP_NET_INC", C$3)</f>
        <v>#INVALID COMPANY ID</v>
      </c>
      <c r="D436" s="9" t="str" cm="1">
        <f t="array" ref="D436">_xll.SNL.Clients.Office.Excel.Functions.SPG($A436, "SP_NET_INC", D$3)</f>
        <v>#INVALID COMPANY ID</v>
      </c>
      <c r="E436" s="9" t="str" cm="1">
        <f t="array" ref="E436">_xll.SNL.Clients.Office.Excel.Functions.SPG($A436, "SP_NET_INC", E$3)</f>
        <v>#INVALID COMPANY ID</v>
      </c>
      <c r="F436" s="9" t="str" cm="1">
        <f t="array" ref="F436">_xll.SNL.Clients.Office.Excel.Functions.SPG($A436, "SP_NET_INC", F$3)</f>
        <v>#INVALID COMPANY ID</v>
      </c>
      <c r="G436" s="9" t="str" cm="1">
        <f t="array" ref="G436">_xll.SNL.Clients.Office.Excel.Functions.SPG($A436, "SP_NET_INC", G$3)</f>
        <v>#INVALID COMPANY ID</v>
      </c>
      <c r="H436" s="9" t="str" cm="1">
        <f t="array" ref="H436">_xll.SNL.Clients.Office.Excel.Functions.SPG($A436, "SP_NET_INC", H$3)</f>
        <v>#INVALID COMPANY ID</v>
      </c>
      <c r="I436" s="9" t="str" cm="1">
        <f t="array" ref="I436">_xll.SNL.Clients.Office.Excel.Functions.SPG($A436, "SP_NET_INC", I$3)</f>
        <v>#INVALID COMPANY ID</v>
      </c>
      <c r="J436" s="9" t="str" cm="1">
        <f t="array" ref="J436">_xll.SNL.Clients.Office.Excel.Functions.SPG($A436, "SP_NET_INC", J$3)</f>
        <v>#INVALID COMPANY ID</v>
      </c>
    </row>
    <row r="437" spans="2:10" x14ac:dyDescent="0.3">
      <c r="B437" s="9" t="str" cm="1">
        <f t="array" ref="B437">_xll.SNL.Clients.Office.Excel.Functions.SPG($A437, "SP_NET_INC", B$3)</f>
        <v>#INVALID COMPANY ID</v>
      </c>
      <c r="C437" s="9" t="str" cm="1">
        <f t="array" ref="C437">_xll.SNL.Clients.Office.Excel.Functions.SPG($A437, "SP_NET_INC", C$3)</f>
        <v>#INVALID COMPANY ID</v>
      </c>
      <c r="D437" s="9" t="str" cm="1">
        <f t="array" ref="D437">_xll.SNL.Clients.Office.Excel.Functions.SPG($A437, "SP_NET_INC", D$3)</f>
        <v>#INVALID COMPANY ID</v>
      </c>
      <c r="E437" s="9" t="str" cm="1">
        <f t="array" ref="E437">_xll.SNL.Clients.Office.Excel.Functions.SPG($A437, "SP_NET_INC", E$3)</f>
        <v>#INVALID COMPANY ID</v>
      </c>
      <c r="F437" s="9" t="str" cm="1">
        <f t="array" ref="F437">_xll.SNL.Clients.Office.Excel.Functions.SPG($A437, "SP_NET_INC", F$3)</f>
        <v>#INVALID COMPANY ID</v>
      </c>
      <c r="G437" s="9" t="str" cm="1">
        <f t="array" ref="G437">_xll.SNL.Clients.Office.Excel.Functions.SPG($A437, "SP_NET_INC", G$3)</f>
        <v>#INVALID COMPANY ID</v>
      </c>
      <c r="H437" s="9" t="str" cm="1">
        <f t="array" ref="H437">_xll.SNL.Clients.Office.Excel.Functions.SPG($A437, "SP_NET_INC", H$3)</f>
        <v>#INVALID COMPANY ID</v>
      </c>
      <c r="I437" s="9" t="str" cm="1">
        <f t="array" ref="I437">_xll.SNL.Clients.Office.Excel.Functions.SPG($A437, "SP_NET_INC", I$3)</f>
        <v>#INVALID COMPANY ID</v>
      </c>
      <c r="J437" s="9" t="str" cm="1">
        <f t="array" ref="J437">_xll.SNL.Clients.Office.Excel.Functions.SPG($A437, "SP_NET_INC", J$3)</f>
        <v>#INVALID COMPANY ID</v>
      </c>
    </row>
    <row r="438" spans="2:10" x14ac:dyDescent="0.3">
      <c r="B438" s="9" t="str" cm="1">
        <f t="array" ref="B438">_xll.SNL.Clients.Office.Excel.Functions.SPG($A438, "SP_NET_INC", B$3)</f>
        <v>#INVALID COMPANY ID</v>
      </c>
      <c r="C438" s="9" t="str" cm="1">
        <f t="array" ref="C438">_xll.SNL.Clients.Office.Excel.Functions.SPG($A438, "SP_NET_INC", C$3)</f>
        <v>#INVALID COMPANY ID</v>
      </c>
      <c r="D438" s="9" t="str" cm="1">
        <f t="array" ref="D438">_xll.SNL.Clients.Office.Excel.Functions.SPG($A438, "SP_NET_INC", D$3)</f>
        <v>#INVALID COMPANY ID</v>
      </c>
      <c r="E438" s="9" t="str" cm="1">
        <f t="array" ref="E438">_xll.SNL.Clients.Office.Excel.Functions.SPG($A438, "SP_NET_INC", E$3)</f>
        <v>#INVALID COMPANY ID</v>
      </c>
      <c r="F438" s="9" t="str" cm="1">
        <f t="array" ref="F438">_xll.SNL.Clients.Office.Excel.Functions.SPG($A438, "SP_NET_INC", F$3)</f>
        <v>#INVALID COMPANY ID</v>
      </c>
      <c r="G438" s="9" t="str" cm="1">
        <f t="array" ref="G438">_xll.SNL.Clients.Office.Excel.Functions.SPG($A438, "SP_NET_INC", G$3)</f>
        <v>#INVALID COMPANY ID</v>
      </c>
      <c r="H438" s="9" t="str" cm="1">
        <f t="array" ref="H438">_xll.SNL.Clients.Office.Excel.Functions.SPG($A438, "SP_NET_INC", H$3)</f>
        <v>#INVALID COMPANY ID</v>
      </c>
      <c r="I438" s="9" t="str" cm="1">
        <f t="array" ref="I438">_xll.SNL.Clients.Office.Excel.Functions.SPG($A438, "SP_NET_INC", I$3)</f>
        <v>#INVALID COMPANY ID</v>
      </c>
      <c r="J438" s="9" t="str" cm="1">
        <f t="array" ref="J438">_xll.SNL.Clients.Office.Excel.Functions.SPG($A438, "SP_NET_INC", J$3)</f>
        <v>#INVALID COMPANY ID</v>
      </c>
    </row>
    <row r="439" spans="2:10" x14ac:dyDescent="0.3">
      <c r="B439" s="9" t="str" cm="1">
        <f t="array" ref="B439">_xll.SNL.Clients.Office.Excel.Functions.SPG($A439, "SP_NET_INC", B$3)</f>
        <v>#INVALID COMPANY ID</v>
      </c>
      <c r="C439" s="9" t="str" cm="1">
        <f t="array" ref="C439">_xll.SNL.Clients.Office.Excel.Functions.SPG($A439, "SP_NET_INC", C$3)</f>
        <v>#INVALID COMPANY ID</v>
      </c>
      <c r="D439" s="9" t="str" cm="1">
        <f t="array" ref="D439">_xll.SNL.Clients.Office.Excel.Functions.SPG($A439, "SP_NET_INC", D$3)</f>
        <v>#INVALID COMPANY ID</v>
      </c>
      <c r="E439" s="9" t="str" cm="1">
        <f t="array" ref="E439">_xll.SNL.Clients.Office.Excel.Functions.SPG($A439, "SP_NET_INC", E$3)</f>
        <v>#INVALID COMPANY ID</v>
      </c>
      <c r="F439" s="9" t="str" cm="1">
        <f t="array" ref="F439">_xll.SNL.Clients.Office.Excel.Functions.SPG($A439, "SP_NET_INC", F$3)</f>
        <v>#INVALID COMPANY ID</v>
      </c>
      <c r="G439" s="9" t="str" cm="1">
        <f t="array" ref="G439">_xll.SNL.Clients.Office.Excel.Functions.SPG($A439, "SP_NET_INC", G$3)</f>
        <v>#INVALID COMPANY ID</v>
      </c>
      <c r="H439" s="9" t="str" cm="1">
        <f t="array" ref="H439">_xll.SNL.Clients.Office.Excel.Functions.SPG($A439, "SP_NET_INC", H$3)</f>
        <v>#INVALID COMPANY ID</v>
      </c>
      <c r="I439" s="9" t="str" cm="1">
        <f t="array" ref="I439">_xll.SNL.Clients.Office.Excel.Functions.SPG($A439, "SP_NET_INC", I$3)</f>
        <v>#INVALID COMPANY ID</v>
      </c>
      <c r="J439" s="9" t="str" cm="1">
        <f t="array" ref="J439">_xll.SNL.Clients.Office.Excel.Functions.SPG($A439, "SP_NET_INC", J$3)</f>
        <v>#INVALID COMPANY ID</v>
      </c>
    </row>
    <row r="440" spans="2:10" x14ac:dyDescent="0.3">
      <c r="B440" s="9" t="str" cm="1">
        <f t="array" ref="B440">_xll.SNL.Clients.Office.Excel.Functions.SPG($A440, "SP_NET_INC", B$3)</f>
        <v>#INVALID COMPANY ID</v>
      </c>
      <c r="C440" s="9" t="str" cm="1">
        <f t="array" ref="C440">_xll.SNL.Clients.Office.Excel.Functions.SPG($A440, "SP_NET_INC", C$3)</f>
        <v>#INVALID COMPANY ID</v>
      </c>
      <c r="D440" s="9" t="str" cm="1">
        <f t="array" ref="D440">_xll.SNL.Clients.Office.Excel.Functions.SPG($A440, "SP_NET_INC", D$3)</f>
        <v>#INVALID COMPANY ID</v>
      </c>
      <c r="E440" s="9" t="str" cm="1">
        <f t="array" ref="E440">_xll.SNL.Clients.Office.Excel.Functions.SPG($A440, "SP_NET_INC", E$3)</f>
        <v>#INVALID COMPANY ID</v>
      </c>
      <c r="F440" s="9" t="str" cm="1">
        <f t="array" ref="F440">_xll.SNL.Clients.Office.Excel.Functions.SPG($A440, "SP_NET_INC", F$3)</f>
        <v>#INVALID COMPANY ID</v>
      </c>
      <c r="G440" s="9" t="str" cm="1">
        <f t="array" ref="G440">_xll.SNL.Clients.Office.Excel.Functions.SPG($A440, "SP_NET_INC", G$3)</f>
        <v>#INVALID COMPANY ID</v>
      </c>
      <c r="H440" s="9" t="str" cm="1">
        <f t="array" ref="H440">_xll.SNL.Clients.Office.Excel.Functions.SPG($A440, "SP_NET_INC", H$3)</f>
        <v>#INVALID COMPANY ID</v>
      </c>
      <c r="I440" s="9" t="str" cm="1">
        <f t="array" ref="I440">_xll.SNL.Clients.Office.Excel.Functions.SPG($A440, "SP_NET_INC", I$3)</f>
        <v>#INVALID COMPANY ID</v>
      </c>
      <c r="J440" s="9" t="str" cm="1">
        <f t="array" ref="J440">_xll.SNL.Clients.Office.Excel.Functions.SPG($A440, "SP_NET_INC", J$3)</f>
        <v>#INVALID COMPANY ID</v>
      </c>
    </row>
    <row r="441" spans="2:10" x14ac:dyDescent="0.3">
      <c r="B441" s="9" t="str" cm="1">
        <f t="array" ref="B441">_xll.SNL.Clients.Office.Excel.Functions.SPG($A441, "SP_NET_INC", B$3)</f>
        <v>#INVALID COMPANY ID</v>
      </c>
      <c r="C441" s="9" t="str" cm="1">
        <f t="array" ref="C441">_xll.SNL.Clients.Office.Excel.Functions.SPG($A441, "SP_NET_INC", C$3)</f>
        <v>#INVALID COMPANY ID</v>
      </c>
      <c r="D441" s="9" t="str" cm="1">
        <f t="array" ref="D441">_xll.SNL.Clients.Office.Excel.Functions.SPG($A441, "SP_NET_INC", D$3)</f>
        <v>#INVALID COMPANY ID</v>
      </c>
      <c r="E441" s="9" t="str" cm="1">
        <f t="array" ref="E441">_xll.SNL.Clients.Office.Excel.Functions.SPG($A441, "SP_NET_INC", E$3)</f>
        <v>#INVALID COMPANY ID</v>
      </c>
      <c r="F441" s="9" t="str" cm="1">
        <f t="array" ref="F441">_xll.SNL.Clients.Office.Excel.Functions.SPG($A441, "SP_NET_INC", F$3)</f>
        <v>#INVALID COMPANY ID</v>
      </c>
      <c r="G441" s="9" t="str" cm="1">
        <f t="array" ref="G441">_xll.SNL.Clients.Office.Excel.Functions.SPG($A441, "SP_NET_INC", G$3)</f>
        <v>#INVALID COMPANY ID</v>
      </c>
      <c r="H441" s="9" t="str" cm="1">
        <f t="array" ref="H441">_xll.SNL.Clients.Office.Excel.Functions.SPG($A441, "SP_NET_INC", H$3)</f>
        <v>#INVALID COMPANY ID</v>
      </c>
      <c r="I441" s="9" t="str" cm="1">
        <f t="array" ref="I441">_xll.SNL.Clients.Office.Excel.Functions.SPG($A441, "SP_NET_INC", I$3)</f>
        <v>#INVALID COMPANY ID</v>
      </c>
      <c r="J441" s="9" t="str" cm="1">
        <f t="array" ref="J441">_xll.SNL.Clients.Office.Excel.Functions.SPG($A441, "SP_NET_INC", J$3)</f>
        <v>#INVALID COMPANY ID</v>
      </c>
    </row>
    <row r="442" spans="2:10" x14ac:dyDescent="0.3">
      <c r="B442" s="9" t="str" cm="1">
        <f t="array" ref="B442">_xll.SNL.Clients.Office.Excel.Functions.SPG($A442, "SP_NET_INC", B$3)</f>
        <v>#INVALID COMPANY ID</v>
      </c>
      <c r="C442" s="9" t="str" cm="1">
        <f t="array" ref="C442">_xll.SNL.Clients.Office.Excel.Functions.SPG($A442, "SP_NET_INC", C$3)</f>
        <v>#INVALID COMPANY ID</v>
      </c>
      <c r="D442" s="9" t="str" cm="1">
        <f t="array" ref="D442">_xll.SNL.Clients.Office.Excel.Functions.SPG($A442, "SP_NET_INC", D$3)</f>
        <v>#INVALID COMPANY ID</v>
      </c>
      <c r="E442" s="9" t="str" cm="1">
        <f t="array" ref="E442">_xll.SNL.Clients.Office.Excel.Functions.SPG($A442, "SP_NET_INC", E$3)</f>
        <v>#INVALID COMPANY ID</v>
      </c>
      <c r="F442" s="9" t="str" cm="1">
        <f t="array" ref="F442">_xll.SNL.Clients.Office.Excel.Functions.SPG($A442, "SP_NET_INC", F$3)</f>
        <v>#INVALID COMPANY ID</v>
      </c>
      <c r="G442" s="9" t="str" cm="1">
        <f t="array" ref="G442">_xll.SNL.Clients.Office.Excel.Functions.SPG($A442, "SP_NET_INC", G$3)</f>
        <v>#INVALID COMPANY ID</v>
      </c>
      <c r="H442" s="9" t="str" cm="1">
        <f t="array" ref="H442">_xll.SNL.Clients.Office.Excel.Functions.SPG($A442, "SP_NET_INC", H$3)</f>
        <v>#INVALID COMPANY ID</v>
      </c>
      <c r="I442" s="9" t="str" cm="1">
        <f t="array" ref="I442">_xll.SNL.Clients.Office.Excel.Functions.SPG($A442, "SP_NET_INC", I$3)</f>
        <v>#INVALID COMPANY ID</v>
      </c>
      <c r="J442" s="9" t="str" cm="1">
        <f t="array" ref="J442">_xll.SNL.Clients.Office.Excel.Functions.SPG($A442, "SP_NET_INC", J$3)</f>
        <v>#INVALID COMPANY ID</v>
      </c>
    </row>
    <row r="443" spans="2:10" x14ac:dyDescent="0.3">
      <c r="B443" s="9" t="str" cm="1">
        <f t="array" ref="B443">_xll.SNL.Clients.Office.Excel.Functions.SPG($A443, "SP_NET_INC", B$3)</f>
        <v>#INVALID COMPANY ID</v>
      </c>
      <c r="C443" s="9" t="str" cm="1">
        <f t="array" ref="C443">_xll.SNL.Clients.Office.Excel.Functions.SPG($A443, "SP_NET_INC", C$3)</f>
        <v>#INVALID COMPANY ID</v>
      </c>
      <c r="D443" s="9" t="str" cm="1">
        <f t="array" ref="D443">_xll.SNL.Clients.Office.Excel.Functions.SPG($A443, "SP_NET_INC", D$3)</f>
        <v>#INVALID COMPANY ID</v>
      </c>
      <c r="E443" s="9" t="str" cm="1">
        <f t="array" ref="E443">_xll.SNL.Clients.Office.Excel.Functions.SPG($A443, "SP_NET_INC", E$3)</f>
        <v>#INVALID COMPANY ID</v>
      </c>
      <c r="F443" s="9" t="str" cm="1">
        <f t="array" ref="F443">_xll.SNL.Clients.Office.Excel.Functions.SPG($A443, "SP_NET_INC", F$3)</f>
        <v>#INVALID COMPANY ID</v>
      </c>
      <c r="G443" s="9" t="str" cm="1">
        <f t="array" ref="G443">_xll.SNL.Clients.Office.Excel.Functions.SPG($A443, "SP_NET_INC", G$3)</f>
        <v>#INVALID COMPANY ID</v>
      </c>
      <c r="H443" s="9" t="str" cm="1">
        <f t="array" ref="H443">_xll.SNL.Clients.Office.Excel.Functions.SPG($A443, "SP_NET_INC", H$3)</f>
        <v>#INVALID COMPANY ID</v>
      </c>
      <c r="I443" s="9" t="str" cm="1">
        <f t="array" ref="I443">_xll.SNL.Clients.Office.Excel.Functions.SPG($A443, "SP_NET_INC", I$3)</f>
        <v>#INVALID COMPANY ID</v>
      </c>
      <c r="J443" s="9" t="str" cm="1">
        <f t="array" ref="J443">_xll.SNL.Clients.Office.Excel.Functions.SPG($A443, "SP_NET_INC", J$3)</f>
        <v>#INVALID COMPANY ID</v>
      </c>
    </row>
    <row r="444" spans="2:10" x14ac:dyDescent="0.3">
      <c r="B444" s="9" t="str" cm="1">
        <f t="array" ref="B444">_xll.SNL.Clients.Office.Excel.Functions.SPG($A444, "SP_NET_INC", B$3)</f>
        <v>#INVALID COMPANY ID</v>
      </c>
      <c r="C444" s="9" t="str" cm="1">
        <f t="array" ref="C444">_xll.SNL.Clients.Office.Excel.Functions.SPG($A444, "SP_NET_INC", C$3)</f>
        <v>#INVALID COMPANY ID</v>
      </c>
      <c r="D444" s="9" t="str" cm="1">
        <f t="array" ref="D444">_xll.SNL.Clients.Office.Excel.Functions.SPG($A444, "SP_NET_INC", D$3)</f>
        <v>#INVALID COMPANY ID</v>
      </c>
      <c r="E444" s="9" t="str" cm="1">
        <f t="array" ref="E444">_xll.SNL.Clients.Office.Excel.Functions.SPG($A444, "SP_NET_INC", E$3)</f>
        <v>#INVALID COMPANY ID</v>
      </c>
      <c r="F444" s="9" t="str" cm="1">
        <f t="array" ref="F444">_xll.SNL.Clients.Office.Excel.Functions.SPG($A444, "SP_NET_INC", F$3)</f>
        <v>#INVALID COMPANY ID</v>
      </c>
      <c r="G444" s="9" t="str" cm="1">
        <f t="array" ref="G444">_xll.SNL.Clients.Office.Excel.Functions.SPG($A444, "SP_NET_INC", G$3)</f>
        <v>#INVALID COMPANY ID</v>
      </c>
      <c r="H444" s="9" t="str" cm="1">
        <f t="array" ref="H444">_xll.SNL.Clients.Office.Excel.Functions.SPG($A444, "SP_NET_INC", H$3)</f>
        <v>#INVALID COMPANY ID</v>
      </c>
      <c r="I444" s="9" t="str" cm="1">
        <f t="array" ref="I444">_xll.SNL.Clients.Office.Excel.Functions.SPG($A444, "SP_NET_INC", I$3)</f>
        <v>#INVALID COMPANY ID</v>
      </c>
      <c r="J444" s="9" t="str" cm="1">
        <f t="array" ref="J444">_xll.SNL.Clients.Office.Excel.Functions.SPG($A444, "SP_NET_INC", J$3)</f>
        <v>#INVALID COMPANY ID</v>
      </c>
    </row>
    <row r="445" spans="2:10" x14ac:dyDescent="0.3">
      <c r="B445" s="9" t="str" cm="1">
        <f t="array" ref="B445">_xll.SNL.Clients.Office.Excel.Functions.SPG($A445, "SP_NET_INC", B$3)</f>
        <v>#INVALID COMPANY ID</v>
      </c>
      <c r="C445" s="9" t="str" cm="1">
        <f t="array" ref="C445">_xll.SNL.Clients.Office.Excel.Functions.SPG($A445, "SP_NET_INC", C$3)</f>
        <v>#INVALID COMPANY ID</v>
      </c>
      <c r="D445" s="9" t="str" cm="1">
        <f t="array" ref="D445">_xll.SNL.Clients.Office.Excel.Functions.SPG($A445, "SP_NET_INC", D$3)</f>
        <v>#INVALID COMPANY ID</v>
      </c>
      <c r="E445" s="9" t="str" cm="1">
        <f t="array" ref="E445">_xll.SNL.Clients.Office.Excel.Functions.SPG($A445, "SP_NET_INC", E$3)</f>
        <v>#INVALID COMPANY ID</v>
      </c>
      <c r="F445" s="9" t="str" cm="1">
        <f t="array" ref="F445">_xll.SNL.Clients.Office.Excel.Functions.SPG($A445, "SP_NET_INC", F$3)</f>
        <v>#INVALID COMPANY ID</v>
      </c>
      <c r="G445" s="9" t="str" cm="1">
        <f t="array" ref="G445">_xll.SNL.Clients.Office.Excel.Functions.SPG($A445, "SP_NET_INC", G$3)</f>
        <v>#INVALID COMPANY ID</v>
      </c>
      <c r="H445" s="9" t="str" cm="1">
        <f t="array" ref="H445">_xll.SNL.Clients.Office.Excel.Functions.SPG($A445, "SP_NET_INC", H$3)</f>
        <v>#INVALID COMPANY ID</v>
      </c>
      <c r="I445" s="9" t="str" cm="1">
        <f t="array" ref="I445">_xll.SNL.Clients.Office.Excel.Functions.SPG($A445, "SP_NET_INC", I$3)</f>
        <v>#INVALID COMPANY ID</v>
      </c>
      <c r="J445" s="9" t="str" cm="1">
        <f t="array" ref="J445">_xll.SNL.Clients.Office.Excel.Functions.SPG($A445, "SP_NET_INC", J$3)</f>
        <v>#INVALID COMPANY ID</v>
      </c>
    </row>
    <row r="446" spans="2:10" x14ac:dyDescent="0.3">
      <c r="B446" s="9" t="str" cm="1">
        <f t="array" ref="B446">_xll.SNL.Clients.Office.Excel.Functions.SPG($A446, "SP_NET_INC", B$3)</f>
        <v>#INVALID COMPANY ID</v>
      </c>
      <c r="C446" s="9" t="str" cm="1">
        <f t="array" ref="C446">_xll.SNL.Clients.Office.Excel.Functions.SPG($A446, "SP_NET_INC", C$3)</f>
        <v>#INVALID COMPANY ID</v>
      </c>
      <c r="D446" s="9" t="str" cm="1">
        <f t="array" ref="D446">_xll.SNL.Clients.Office.Excel.Functions.SPG($A446, "SP_NET_INC", D$3)</f>
        <v>#INVALID COMPANY ID</v>
      </c>
      <c r="E446" s="9" t="str" cm="1">
        <f t="array" ref="E446">_xll.SNL.Clients.Office.Excel.Functions.SPG($A446, "SP_NET_INC", E$3)</f>
        <v>#INVALID COMPANY ID</v>
      </c>
      <c r="F446" s="9" t="str" cm="1">
        <f t="array" ref="F446">_xll.SNL.Clients.Office.Excel.Functions.SPG($A446, "SP_NET_INC", F$3)</f>
        <v>#INVALID COMPANY ID</v>
      </c>
      <c r="G446" s="9" t="str" cm="1">
        <f t="array" ref="G446">_xll.SNL.Clients.Office.Excel.Functions.SPG($A446, "SP_NET_INC", G$3)</f>
        <v>#INVALID COMPANY ID</v>
      </c>
      <c r="H446" s="9" t="str" cm="1">
        <f t="array" ref="H446">_xll.SNL.Clients.Office.Excel.Functions.SPG($A446, "SP_NET_INC", H$3)</f>
        <v>#INVALID COMPANY ID</v>
      </c>
      <c r="I446" s="9" t="str" cm="1">
        <f t="array" ref="I446">_xll.SNL.Clients.Office.Excel.Functions.SPG($A446, "SP_NET_INC", I$3)</f>
        <v>#INVALID COMPANY ID</v>
      </c>
      <c r="J446" s="9" t="str" cm="1">
        <f t="array" ref="J446">_xll.SNL.Clients.Office.Excel.Functions.SPG($A446, "SP_NET_INC", J$3)</f>
        <v>#INVALID COMPANY ID</v>
      </c>
    </row>
    <row r="447" spans="2:10" x14ac:dyDescent="0.3">
      <c r="B447" s="9" t="str" cm="1">
        <f t="array" ref="B447">_xll.SNL.Clients.Office.Excel.Functions.SPG($A447, "SP_NET_INC", B$3)</f>
        <v>#INVALID COMPANY ID</v>
      </c>
      <c r="C447" s="9" t="str" cm="1">
        <f t="array" ref="C447">_xll.SNL.Clients.Office.Excel.Functions.SPG($A447, "SP_NET_INC", C$3)</f>
        <v>#INVALID COMPANY ID</v>
      </c>
      <c r="D447" s="9" t="str" cm="1">
        <f t="array" ref="D447">_xll.SNL.Clients.Office.Excel.Functions.SPG($A447, "SP_NET_INC", D$3)</f>
        <v>#INVALID COMPANY ID</v>
      </c>
      <c r="E447" s="9" t="str" cm="1">
        <f t="array" ref="E447">_xll.SNL.Clients.Office.Excel.Functions.SPG($A447, "SP_NET_INC", E$3)</f>
        <v>#INVALID COMPANY ID</v>
      </c>
      <c r="F447" s="9" t="str" cm="1">
        <f t="array" ref="F447">_xll.SNL.Clients.Office.Excel.Functions.SPG($A447, "SP_NET_INC", F$3)</f>
        <v>#INVALID COMPANY ID</v>
      </c>
      <c r="G447" s="9" t="str" cm="1">
        <f t="array" ref="G447">_xll.SNL.Clients.Office.Excel.Functions.SPG($A447, "SP_NET_INC", G$3)</f>
        <v>#INVALID COMPANY ID</v>
      </c>
      <c r="H447" s="9" t="str" cm="1">
        <f t="array" ref="H447">_xll.SNL.Clients.Office.Excel.Functions.SPG($A447, "SP_NET_INC", H$3)</f>
        <v>#INVALID COMPANY ID</v>
      </c>
      <c r="I447" s="9" t="str" cm="1">
        <f t="array" ref="I447">_xll.SNL.Clients.Office.Excel.Functions.SPG($A447, "SP_NET_INC", I$3)</f>
        <v>#INVALID COMPANY ID</v>
      </c>
      <c r="J447" s="9" t="str" cm="1">
        <f t="array" ref="J447">_xll.SNL.Clients.Office.Excel.Functions.SPG($A447, "SP_NET_INC", J$3)</f>
        <v>#INVALID COMPANY ID</v>
      </c>
    </row>
    <row r="448" spans="2:10" x14ac:dyDescent="0.3">
      <c r="B448" s="9" t="str" cm="1">
        <f t="array" ref="B448">_xll.SNL.Clients.Office.Excel.Functions.SPG($A448, "SP_NET_INC", B$3)</f>
        <v>#INVALID COMPANY ID</v>
      </c>
      <c r="C448" s="9" t="str" cm="1">
        <f t="array" ref="C448">_xll.SNL.Clients.Office.Excel.Functions.SPG($A448, "SP_NET_INC", C$3)</f>
        <v>#INVALID COMPANY ID</v>
      </c>
      <c r="D448" s="9" t="str" cm="1">
        <f t="array" ref="D448">_xll.SNL.Clients.Office.Excel.Functions.SPG($A448, "SP_NET_INC", D$3)</f>
        <v>#INVALID COMPANY ID</v>
      </c>
      <c r="E448" s="9" t="str" cm="1">
        <f t="array" ref="E448">_xll.SNL.Clients.Office.Excel.Functions.SPG($A448, "SP_NET_INC", E$3)</f>
        <v>#INVALID COMPANY ID</v>
      </c>
      <c r="F448" s="9" t="str" cm="1">
        <f t="array" ref="F448">_xll.SNL.Clients.Office.Excel.Functions.SPG($A448, "SP_NET_INC", F$3)</f>
        <v>#INVALID COMPANY ID</v>
      </c>
      <c r="G448" s="9" t="str" cm="1">
        <f t="array" ref="G448">_xll.SNL.Clients.Office.Excel.Functions.SPG($A448, "SP_NET_INC", G$3)</f>
        <v>#INVALID COMPANY ID</v>
      </c>
      <c r="H448" s="9" t="str" cm="1">
        <f t="array" ref="H448">_xll.SNL.Clients.Office.Excel.Functions.SPG($A448, "SP_NET_INC", H$3)</f>
        <v>#INVALID COMPANY ID</v>
      </c>
      <c r="I448" s="9" t="str" cm="1">
        <f t="array" ref="I448">_xll.SNL.Clients.Office.Excel.Functions.SPG($A448, "SP_NET_INC", I$3)</f>
        <v>#INVALID COMPANY ID</v>
      </c>
      <c r="J448" s="9" t="str" cm="1">
        <f t="array" ref="J448">_xll.SNL.Clients.Office.Excel.Functions.SPG($A448, "SP_NET_INC", J$3)</f>
        <v>#INVALID COMPANY ID</v>
      </c>
    </row>
    <row r="449" spans="2:10" x14ac:dyDescent="0.3">
      <c r="B449" s="9" t="str" cm="1">
        <f t="array" ref="B449">_xll.SNL.Clients.Office.Excel.Functions.SPG($A449, "SP_NET_INC", B$3)</f>
        <v>#INVALID COMPANY ID</v>
      </c>
      <c r="C449" s="9" t="str" cm="1">
        <f t="array" ref="C449">_xll.SNL.Clients.Office.Excel.Functions.SPG($A449, "SP_NET_INC", C$3)</f>
        <v>#INVALID COMPANY ID</v>
      </c>
      <c r="D449" s="9" t="str" cm="1">
        <f t="array" ref="D449">_xll.SNL.Clients.Office.Excel.Functions.SPG($A449, "SP_NET_INC", D$3)</f>
        <v>#INVALID COMPANY ID</v>
      </c>
      <c r="E449" s="9" t="str" cm="1">
        <f t="array" ref="E449">_xll.SNL.Clients.Office.Excel.Functions.SPG($A449, "SP_NET_INC", E$3)</f>
        <v>#INVALID COMPANY ID</v>
      </c>
      <c r="F449" s="9" t="str" cm="1">
        <f t="array" ref="F449">_xll.SNL.Clients.Office.Excel.Functions.SPG($A449, "SP_NET_INC", F$3)</f>
        <v>#INVALID COMPANY ID</v>
      </c>
      <c r="G449" s="9" t="str" cm="1">
        <f t="array" ref="G449">_xll.SNL.Clients.Office.Excel.Functions.SPG($A449, "SP_NET_INC", G$3)</f>
        <v>#INVALID COMPANY ID</v>
      </c>
      <c r="H449" s="9" t="str" cm="1">
        <f t="array" ref="H449">_xll.SNL.Clients.Office.Excel.Functions.SPG($A449, "SP_NET_INC", H$3)</f>
        <v>#INVALID COMPANY ID</v>
      </c>
      <c r="I449" s="9" t="str" cm="1">
        <f t="array" ref="I449">_xll.SNL.Clients.Office.Excel.Functions.SPG($A449, "SP_NET_INC", I$3)</f>
        <v>#INVALID COMPANY ID</v>
      </c>
      <c r="J449" s="9" t="str" cm="1">
        <f t="array" ref="J449">_xll.SNL.Clients.Office.Excel.Functions.SPG($A449, "SP_NET_INC", J$3)</f>
        <v>#INVALID COMPANY ID</v>
      </c>
    </row>
    <row r="450" spans="2:10" x14ac:dyDescent="0.3">
      <c r="B450" s="9" t="str" cm="1">
        <f t="array" ref="B450">_xll.SNL.Clients.Office.Excel.Functions.SPG($A450, "SP_NET_INC", B$3)</f>
        <v>#INVALID COMPANY ID</v>
      </c>
      <c r="C450" s="9" t="str" cm="1">
        <f t="array" ref="C450">_xll.SNL.Clients.Office.Excel.Functions.SPG($A450, "SP_NET_INC", C$3)</f>
        <v>#INVALID COMPANY ID</v>
      </c>
      <c r="D450" s="9" t="str" cm="1">
        <f t="array" ref="D450">_xll.SNL.Clients.Office.Excel.Functions.SPG($A450, "SP_NET_INC", D$3)</f>
        <v>#INVALID COMPANY ID</v>
      </c>
      <c r="E450" s="9" t="str" cm="1">
        <f t="array" ref="E450">_xll.SNL.Clients.Office.Excel.Functions.SPG($A450, "SP_NET_INC", E$3)</f>
        <v>#INVALID COMPANY ID</v>
      </c>
      <c r="F450" s="9" t="str" cm="1">
        <f t="array" ref="F450">_xll.SNL.Clients.Office.Excel.Functions.SPG($A450, "SP_NET_INC", F$3)</f>
        <v>#INVALID COMPANY ID</v>
      </c>
      <c r="G450" s="9" t="str" cm="1">
        <f t="array" ref="G450">_xll.SNL.Clients.Office.Excel.Functions.SPG($A450, "SP_NET_INC", G$3)</f>
        <v>#INVALID COMPANY ID</v>
      </c>
      <c r="H450" s="9" t="str" cm="1">
        <f t="array" ref="H450">_xll.SNL.Clients.Office.Excel.Functions.SPG($A450, "SP_NET_INC", H$3)</f>
        <v>#INVALID COMPANY ID</v>
      </c>
      <c r="I450" s="9" t="str" cm="1">
        <f t="array" ref="I450">_xll.SNL.Clients.Office.Excel.Functions.SPG($A450, "SP_NET_INC", I$3)</f>
        <v>#INVALID COMPANY ID</v>
      </c>
      <c r="J450" s="9" t="str" cm="1">
        <f t="array" ref="J450">_xll.SNL.Clients.Office.Excel.Functions.SPG($A450, "SP_NET_INC", J$3)</f>
        <v>#INVALID COMPANY ID</v>
      </c>
    </row>
    <row r="451" spans="2:10" x14ac:dyDescent="0.3">
      <c r="B451" s="9" t="str" cm="1">
        <f t="array" ref="B451">_xll.SNL.Clients.Office.Excel.Functions.SPG($A451, "SP_NET_INC", B$3)</f>
        <v>#INVALID COMPANY ID</v>
      </c>
      <c r="C451" s="9" t="str" cm="1">
        <f t="array" ref="C451">_xll.SNL.Clients.Office.Excel.Functions.SPG($A451, "SP_NET_INC", C$3)</f>
        <v>#INVALID COMPANY ID</v>
      </c>
      <c r="D451" s="9" t="str" cm="1">
        <f t="array" ref="D451">_xll.SNL.Clients.Office.Excel.Functions.SPG($A451, "SP_NET_INC", D$3)</f>
        <v>#INVALID COMPANY ID</v>
      </c>
      <c r="E451" s="9" t="str" cm="1">
        <f t="array" ref="E451">_xll.SNL.Clients.Office.Excel.Functions.SPG($A451, "SP_NET_INC", E$3)</f>
        <v>#INVALID COMPANY ID</v>
      </c>
      <c r="F451" s="9" t="str" cm="1">
        <f t="array" ref="F451">_xll.SNL.Clients.Office.Excel.Functions.SPG($A451, "SP_NET_INC", F$3)</f>
        <v>#INVALID COMPANY ID</v>
      </c>
      <c r="G451" s="9" t="str" cm="1">
        <f t="array" ref="G451">_xll.SNL.Clients.Office.Excel.Functions.SPG($A451, "SP_NET_INC", G$3)</f>
        <v>#INVALID COMPANY ID</v>
      </c>
      <c r="H451" s="9" t="str" cm="1">
        <f t="array" ref="H451">_xll.SNL.Clients.Office.Excel.Functions.SPG($A451, "SP_NET_INC", H$3)</f>
        <v>#INVALID COMPANY ID</v>
      </c>
      <c r="I451" s="9" t="str" cm="1">
        <f t="array" ref="I451">_xll.SNL.Clients.Office.Excel.Functions.SPG($A451, "SP_NET_INC", I$3)</f>
        <v>#INVALID COMPANY ID</v>
      </c>
      <c r="J451" s="9" t="str" cm="1">
        <f t="array" ref="J451">_xll.SNL.Clients.Office.Excel.Functions.SPG($A451, "SP_NET_INC", J$3)</f>
        <v>#INVALID COMPANY ID</v>
      </c>
    </row>
    <row r="452" spans="2:10" x14ac:dyDescent="0.3">
      <c r="B452" s="9" t="str" cm="1">
        <f t="array" ref="B452">_xll.SNL.Clients.Office.Excel.Functions.SPG($A452, "SP_NET_INC", B$3)</f>
        <v>#INVALID COMPANY ID</v>
      </c>
      <c r="C452" s="9" t="str" cm="1">
        <f t="array" ref="C452">_xll.SNL.Clients.Office.Excel.Functions.SPG($A452, "SP_NET_INC", C$3)</f>
        <v>#INVALID COMPANY ID</v>
      </c>
      <c r="D452" s="9" t="str" cm="1">
        <f t="array" ref="D452">_xll.SNL.Clients.Office.Excel.Functions.SPG($A452, "SP_NET_INC", D$3)</f>
        <v>#INVALID COMPANY ID</v>
      </c>
      <c r="E452" s="9" t="str" cm="1">
        <f t="array" ref="E452">_xll.SNL.Clients.Office.Excel.Functions.SPG($A452, "SP_NET_INC", E$3)</f>
        <v>#INVALID COMPANY ID</v>
      </c>
      <c r="F452" s="9" t="str" cm="1">
        <f t="array" ref="F452">_xll.SNL.Clients.Office.Excel.Functions.SPG($A452, "SP_NET_INC", F$3)</f>
        <v>#INVALID COMPANY ID</v>
      </c>
      <c r="G452" s="9" t="str" cm="1">
        <f t="array" ref="G452">_xll.SNL.Clients.Office.Excel.Functions.SPG($A452, "SP_NET_INC", G$3)</f>
        <v>#INVALID COMPANY ID</v>
      </c>
      <c r="H452" s="9" t="str" cm="1">
        <f t="array" ref="H452">_xll.SNL.Clients.Office.Excel.Functions.SPG($A452, "SP_NET_INC", H$3)</f>
        <v>#INVALID COMPANY ID</v>
      </c>
      <c r="I452" s="9" t="str" cm="1">
        <f t="array" ref="I452">_xll.SNL.Clients.Office.Excel.Functions.SPG($A452, "SP_NET_INC", I$3)</f>
        <v>#INVALID COMPANY ID</v>
      </c>
      <c r="J452" s="9" t="str" cm="1">
        <f t="array" ref="J452">_xll.SNL.Clients.Office.Excel.Functions.SPG($A452, "SP_NET_INC", J$3)</f>
        <v>#INVALID COMPANY ID</v>
      </c>
    </row>
    <row r="453" spans="2:10" x14ac:dyDescent="0.3">
      <c r="B453" s="9" t="str" cm="1">
        <f t="array" ref="B453">_xll.SNL.Clients.Office.Excel.Functions.SPG($A453, "SP_NET_INC", B$3)</f>
        <v>#INVALID COMPANY ID</v>
      </c>
      <c r="C453" s="9" t="str" cm="1">
        <f t="array" ref="C453">_xll.SNL.Clients.Office.Excel.Functions.SPG($A453, "SP_NET_INC", C$3)</f>
        <v>#INVALID COMPANY ID</v>
      </c>
      <c r="D453" s="9" t="str" cm="1">
        <f t="array" ref="D453">_xll.SNL.Clients.Office.Excel.Functions.SPG($A453, "SP_NET_INC", D$3)</f>
        <v>#INVALID COMPANY ID</v>
      </c>
      <c r="E453" s="9" t="str" cm="1">
        <f t="array" ref="E453">_xll.SNL.Clients.Office.Excel.Functions.SPG($A453, "SP_NET_INC", E$3)</f>
        <v>#INVALID COMPANY ID</v>
      </c>
      <c r="F453" s="9" t="str" cm="1">
        <f t="array" ref="F453">_xll.SNL.Clients.Office.Excel.Functions.SPG($A453, "SP_NET_INC", F$3)</f>
        <v>#INVALID COMPANY ID</v>
      </c>
      <c r="G453" s="9" t="str" cm="1">
        <f t="array" ref="G453">_xll.SNL.Clients.Office.Excel.Functions.SPG($A453, "SP_NET_INC", G$3)</f>
        <v>#INVALID COMPANY ID</v>
      </c>
      <c r="H453" s="9" t="str" cm="1">
        <f t="array" ref="H453">_xll.SNL.Clients.Office.Excel.Functions.SPG($A453, "SP_NET_INC", H$3)</f>
        <v>#INVALID COMPANY ID</v>
      </c>
      <c r="I453" s="9" t="str" cm="1">
        <f t="array" ref="I453">_xll.SNL.Clients.Office.Excel.Functions.SPG($A453, "SP_NET_INC", I$3)</f>
        <v>#INVALID COMPANY ID</v>
      </c>
      <c r="J453" s="9" t="str" cm="1">
        <f t="array" ref="J453">_xll.SNL.Clients.Office.Excel.Functions.SPG($A453, "SP_NET_INC", J$3)</f>
        <v>#INVALID COMPANY ID</v>
      </c>
    </row>
    <row r="454" spans="2:10" x14ac:dyDescent="0.3">
      <c r="B454" s="9" t="str" cm="1">
        <f t="array" ref="B454">_xll.SNL.Clients.Office.Excel.Functions.SPG($A454, "SP_NET_INC", B$3)</f>
        <v>#INVALID COMPANY ID</v>
      </c>
      <c r="C454" s="9" t="str" cm="1">
        <f t="array" ref="C454">_xll.SNL.Clients.Office.Excel.Functions.SPG($A454, "SP_NET_INC", C$3)</f>
        <v>#INVALID COMPANY ID</v>
      </c>
      <c r="D454" s="9" t="str" cm="1">
        <f t="array" ref="D454">_xll.SNL.Clients.Office.Excel.Functions.SPG($A454, "SP_NET_INC", D$3)</f>
        <v>#INVALID COMPANY ID</v>
      </c>
      <c r="E454" s="9" t="str" cm="1">
        <f t="array" ref="E454">_xll.SNL.Clients.Office.Excel.Functions.SPG($A454, "SP_NET_INC", E$3)</f>
        <v>#INVALID COMPANY ID</v>
      </c>
      <c r="F454" s="9" t="str" cm="1">
        <f t="array" ref="F454">_xll.SNL.Clients.Office.Excel.Functions.SPG($A454, "SP_NET_INC", F$3)</f>
        <v>#INVALID COMPANY ID</v>
      </c>
      <c r="G454" s="9" t="str" cm="1">
        <f t="array" ref="G454">_xll.SNL.Clients.Office.Excel.Functions.SPG($A454, "SP_NET_INC", G$3)</f>
        <v>#INVALID COMPANY ID</v>
      </c>
      <c r="H454" s="9" t="str" cm="1">
        <f t="array" ref="H454">_xll.SNL.Clients.Office.Excel.Functions.SPG($A454, "SP_NET_INC", H$3)</f>
        <v>#INVALID COMPANY ID</v>
      </c>
      <c r="I454" s="9" t="str" cm="1">
        <f t="array" ref="I454">_xll.SNL.Clients.Office.Excel.Functions.SPG($A454, "SP_NET_INC", I$3)</f>
        <v>#INVALID COMPANY ID</v>
      </c>
      <c r="J454" s="9" t="str" cm="1">
        <f t="array" ref="J454">_xll.SNL.Clients.Office.Excel.Functions.SPG($A454, "SP_NET_INC", J$3)</f>
        <v>#INVALID COMPANY ID</v>
      </c>
    </row>
    <row r="455" spans="2:10" x14ac:dyDescent="0.3">
      <c r="B455" s="9" t="str" cm="1">
        <f t="array" ref="B455">_xll.SNL.Clients.Office.Excel.Functions.SPG($A455, "SP_NET_INC", B$3)</f>
        <v>#INVALID COMPANY ID</v>
      </c>
      <c r="C455" s="9" t="str" cm="1">
        <f t="array" ref="C455">_xll.SNL.Clients.Office.Excel.Functions.SPG($A455, "SP_NET_INC", C$3)</f>
        <v>#INVALID COMPANY ID</v>
      </c>
      <c r="D455" s="9" t="str" cm="1">
        <f t="array" ref="D455">_xll.SNL.Clients.Office.Excel.Functions.SPG($A455, "SP_NET_INC", D$3)</f>
        <v>#INVALID COMPANY ID</v>
      </c>
      <c r="E455" s="9" t="str" cm="1">
        <f t="array" ref="E455">_xll.SNL.Clients.Office.Excel.Functions.SPG($A455, "SP_NET_INC", E$3)</f>
        <v>#INVALID COMPANY ID</v>
      </c>
      <c r="F455" s="9" t="str" cm="1">
        <f t="array" ref="F455">_xll.SNL.Clients.Office.Excel.Functions.SPG($A455, "SP_NET_INC", F$3)</f>
        <v>#INVALID COMPANY ID</v>
      </c>
      <c r="G455" s="9" t="str" cm="1">
        <f t="array" ref="G455">_xll.SNL.Clients.Office.Excel.Functions.SPG($A455, "SP_NET_INC", G$3)</f>
        <v>#INVALID COMPANY ID</v>
      </c>
      <c r="H455" s="9" t="str" cm="1">
        <f t="array" ref="H455">_xll.SNL.Clients.Office.Excel.Functions.SPG($A455, "SP_NET_INC", H$3)</f>
        <v>#INVALID COMPANY ID</v>
      </c>
      <c r="I455" s="9" t="str" cm="1">
        <f t="array" ref="I455">_xll.SNL.Clients.Office.Excel.Functions.SPG($A455, "SP_NET_INC", I$3)</f>
        <v>#INVALID COMPANY ID</v>
      </c>
      <c r="J455" s="9" t="str" cm="1">
        <f t="array" ref="J455">_xll.SNL.Clients.Office.Excel.Functions.SPG($A455, "SP_NET_INC", J$3)</f>
        <v>#INVALID COMPANY ID</v>
      </c>
    </row>
    <row r="456" spans="2:10" x14ac:dyDescent="0.3">
      <c r="B456" s="9" t="str" cm="1">
        <f t="array" ref="B456">_xll.SNL.Clients.Office.Excel.Functions.SPG($A456, "SP_NET_INC", B$3)</f>
        <v>#INVALID COMPANY ID</v>
      </c>
      <c r="C456" s="9" t="str" cm="1">
        <f t="array" ref="C456">_xll.SNL.Clients.Office.Excel.Functions.SPG($A456, "SP_NET_INC", C$3)</f>
        <v>#INVALID COMPANY ID</v>
      </c>
      <c r="D456" s="9" t="str" cm="1">
        <f t="array" ref="D456">_xll.SNL.Clients.Office.Excel.Functions.SPG($A456, "SP_NET_INC", D$3)</f>
        <v>#INVALID COMPANY ID</v>
      </c>
      <c r="E456" s="9" t="str" cm="1">
        <f t="array" ref="E456">_xll.SNL.Clients.Office.Excel.Functions.SPG($A456, "SP_NET_INC", E$3)</f>
        <v>#INVALID COMPANY ID</v>
      </c>
      <c r="F456" s="9" t="str" cm="1">
        <f t="array" ref="F456">_xll.SNL.Clients.Office.Excel.Functions.SPG($A456, "SP_NET_INC", F$3)</f>
        <v>#INVALID COMPANY ID</v>
      </c>
      <c r="G456" s="9" t="str" cm="1">
        <f t="array" ref="G456">_xll.SNL.Clients.Office.Excel.Functions.SPG($A456, "SP_NET_INC", G$3)</f>
        <v>#INVALID COMPANY ID</v>
      </c>
      <c r="H456" s="9" t="str" cm="1">
        <f t="array" ref="H456">_xll.SNL.Clients.Office.Excel.Functions.SPG($A456, "SP_NET_INC", H$3)</f>
        <v>#INVALID COMPANY ID</v>
      </c>
      <c r="I456" s="9" t="str" cm="1">
        <f t="array" ref="I456">_xll.SNL.Clients.Office.Excel.Functions.SPG($A456, "SP_NET_INC", I$3)</f>
        <v>#INVALID COMPANY ID</v>
      </c>
      <c r="J456" s="9" t="str" cm="1">
        <f t="array" ref="J456">_xll.SNL.Clients.Office.Excel.Functions.SPG($A456, "SP_NET_INC", J$3)</f>
        <v>#INVALID COMPANY ID</v>
      </c>
    </row>
    <row r="457" spans="2:10" x14ac:dyDescent="0.3">
      <c r="B457" s="9" t="str" cm="1">
        <f t="array" ref="B457">_xll.SNL.Clients.Office.Excel.Functions.SPG($A457, "SP_NET_INC", B$3)</f>
        <v>#INVALID COMPANY ID</v>
      </c>
      <c r="C457" s="9" t="str" cm="1">
        <f t="array" ref="C457">_xll.SNL.Clients.Office.Excel.Functions.SPG($A457, "SP_NET_INC", C$3)</f>
        <v>#INVALID COMPANY ID</v>
      </c>
      <c r="D457" s="9" t="str" cm="1">
        <f t="array" ref="D457">_xll.SNL.Clients.Office.Excel.Functions.SPG($A457, "SP_NET_INC", D$3)</f>
        <v>#INVALID COMPANY ID</v>
      </c>
      <c r="E457" s="9" t="str" cm="1">
        <f t="array" ref="E457">_xll.SNL.Clients.Office.Excel.Functions.SPG($A457, "SP_NET_INC", E$3)</f>
        <v>#INVALID COMPANY ID</v>
      </c>
      <c r="F457" s="9" t="str" cm="1">
        <f t="array" ref="F457">_xll.SNL.Clients.Office.Excel.Functions.SPG($A457, "SP_NET_INC", F$3)</f>
        <v>#INVALID COMPANY ID</v>
      </c>
      <c r="G457" s="9" t="str" cm="1">
        <f t="array" ref="G457">_xll.SNL.Clients.Office.Excel.Functions.SPG($A457, "SP_NET_INC", G$3)</f>
        <v>#INVALID COMPANY ID</v>
      </c>
      <c r="H457" s="9" t="str" cm="1">
        <f t="array" ref="H457">_xll.SNL.Clients.Office.Excel.Functions.SPG($A457, "SP_NET_INC", H$3)</f>
        <v>#INVALID COMPANY ID</v>
      </c>
      <c r="I457" s="9" t="str" cm="1">
        <f t="array" ref="I457">_xll.SNL.Clients.Office.Excel.Functions.SPG($A457, "SP_NET_INC", I$3)</f>
        <v>#INVALID COMPANY ID</v>
      </c>
      <c r="J457" s="9" t="str" cm="1">
        <f t="array" ref="J457">_xll.SNL.Clients.Office.Excel.Functions.SPG($A457, "SP_NET_INC", J$3)</f>
        <v>#INVALID COMPANY ID</v>
      </c>
    </row>
    <row r="458" spans="2:10" x14ac:dyDescent="0.3">
      <c r="B458" s="9" t="str" cm="1">
        <f t="array" ref="B458">_xll.SNL.Clients.Office.Excel.Functions.SPG($A458, "SP_NET_INC", B$3)</f>
        <v>#INVALID COMPANY ID</v>
      </c>
      <c r="C458" s="9" t="str" cm="1">
        <f t="array" ref="C458">_xll.SNL.Clients.Office.Excel.Functions.SPG($A458, "SP_NET_INC", C$3)</f>
        <v>#INVALID COMPANY ID</v>
      </c>
      <c r="D458" s="9" t="str" cm="1">
        <f t="array" ref="D458">_xll.SNL.Clients.Office.Excel.Functions.SPG($A458, "SP_NET_INC", D$3)</f>
        <v>#INVALID COMPANY ID</v>
      </c>
      <c r="E458" s="9" t="str" cm="1">
        <f t="array" ref="E458">_xll.SNL.Clients.Office.Excel.Functions.SPG($A458, "SP_NET_INC", E$3)</f>
        <v>#INVALID COMPANY ID</v>
      </c>
      <c r="F458" s="9" t="str" cm="1">
        <f t="array" ref="F458">_xll.SNL.Clients.Office.Excel.Functions.SPG($A458, "SP_NET_INC", F$3)</f>
        <v>#INVALID COMPANY ID</v>
      </c>
      <c r="G458" s="9" t="str" cm="1">
        <f t="array" ref="G458">_xll.SNL.Clients.Office.Excel.Functions.SPG($A458, "SP_NET_INC", G$3)</f>
        <v>#INVALID COMPANY ID</v>
      </c>
      <c r="H458" s="9" t="str" cm="1">
        <f t="array" ref="H458">_xll.SNL.Clients.Office.Excel.Functions.SPG($A458, "SP_NET_INC", H$3)</f>
        <v>#INVALID COMPANY ID</v>
      </c>
      <c r="I458" s="9" t="str" cm="1">
        <f t="array" ref="I458">_xll.SNL.Clients.Office.Excel.Functions.SPG($A458, "SP_NET_INC", I$3)</f>
        <v>#INVALID COMPANY ID</v>
      </c>
      <c r="J458" s="9" t="str" cm="1">
        <f t="array" ref="J458">_xll.SNL.Clients.Office.Excel.Functions.SPG($A458, "SP_NET_INC", J$3)</f>
        <v>#INVALID COMPANY ID</v>
      </c>
    </row>
    <row r="459" spans="2:10" x14ac:dyDescent="0.3">
      <c r="B459" s="9" t="str" cm="1">
        <f t="array" ref="B459">_xll.SNL.Clients.Office.Excel.Functions.SPG($A459, "SP_NET_INC", B$3)</f>
        <v>#INVALID COMPANY ID</v>
      </c>
      <c r="C459" s="9" t="str" cm="1">
        <f t="array" ref="C459">_xll.SNL.Clients.Office.Excel.Functions.SPG($A459, "SP_NET_INC", C$3)</f>
        <v>#INVALID COMPANY ID</v>
      </c>
      <c r="D459" s="9" t="str" cm="1">
        <f t="array" ref="D459">_xll.SNL.Clients.Office.Excel.Functions.SPG($A459, "SP_NET_INC", D$3)</f>
        <v>#INVALID COMPANY ID</v>
      </c>
      <c r="E459" s="9" t="str" cm="1">
        <f t="array" ref="E459">_xll.SNL.Clients.Office.Excel.Functions.SPG($A459, "SP_NET_INC", E$3)</f>
        <v>#INVALID COMPANY ID</v>
      </c>
      <c r="F459" s="9" t="str" cm="1">
        <f t="array" ref="F459">_xll.SNL.Clients.Office.Excel.Functions.SPG($A459, "SP_NET_INC", F$3)</f>
        <v>#INVALID COMPANY ID</v>
      </c>
      <c r="G459" s="9" t="str" cm="1">
        <f t="array" ref="G459">_xll.SNL.Clients.Office.Excel.Functions.SPG($A459, "SP_NET_INC", G$3)</f>
        <v>#INVALID COMPANY ID</v>
      </c>
      <c r="H459" s="9" t="str" cm="1">
        <f t="array" ref="H459">_xll.SNL.Clients.Office.Excel.Functions.SPG($A459, "SP_NET_INC", H$3)</f>
        <v>#INVALID COMPANY ID</v>
      </c>
      <c r="I459" s="9" t="str" cm="1">
        <f t="array" ref="I459">_xll.SNL.Clients.Office.Excel.Functions.SPG($A459, "SP_NET_INC", I$3)</f>
        <v>#INVALID COMPANY ID</v>
      </c>
      <c r="J459" s="9" t="str" cm="1">
        <f t="array" ref="J459">_xll.SNL.Clients.Office.Excel.Functions.SPG($A459, "SP_NET_INC", J$3)</f>
        <v>#INVALID COMPANY ID</v>
      </c>
    </row>
    <row r="460" spans="2:10" x14ac:dyDescent="0.3">
      <c r="B460" s="9" t="str" cm="1">
        <f t="array" ref="B460">_xll.SNL.Clients.Office.Excel.Functions.SPG($A460, "SP_NET_INC", B$3)</f>
        <v>#INVALID COMPANY ID</v>
      </c>
      <c r="C460" s="9" t="str" cm="1">
        <f t="array" ref="C460">_xll.SNL.Clients.Office.Excel.Functions.SPG($A460, "SP_NET_INC", C$3)</f>
        <v>#INVALID COMPANY ID</v>
      </c>
      <c r="D460" s="9" t="str" cm="1">
        <f t="array" ref="D460">_xll.SNL.Clients.Office.Excel.Functions.SPG($A460, "SP_NET_INC", D$3)</f>
        <v>#INVALID COMPANY ID</v>
      </c>
      <c r="E460" s="9" t="str" cm="1">
        <f t="array" ref="E460">_xll.SNL.Clients.Office.Excel.Functions.SPG($A460, "SP_NET_INC", E$3)</f>
        <v>#INVALID COMPANY ID</v>
      </c>
      <c r="F460" s="9" t="str" cm="1">
        <f t="array" ref="F460">_xll.SNL.Clients.Office.Excel.Functions.SPG($A460, "SP_NET_INC", F$3)</f>
        <v>#INVALID COMPANY ID</v>
      </c>
      <c r="G460" s="9" t="str" cm="1">
        <f t="array" ref="G460">_xll.SNL.Clients.Office.Excel.Functions.SPG($A460, "SP_NET_INC", G$3)</f>
        <v>#INVALID COMPANY ID</v>
      </c>
      <c r="H460" s="9" t="str" cm="1">
        <f t="array" ref="H460">_xll.SNL.Clients.Office.Excel.Functions.SPG($A460, "SP_NET_INC", H$3)</f>
        <v>#INVALID COMPANY ID</v>
      </c>
      <c r="I460" s="9" t="str" cm="1">
        <f t="array" ref="I460">_xll.SNL.Clients.Office.Excel.Functions.SPG($A460, "SP_NET_INC", I$3)</f>
        <v>#INVALID COMPANY ID</v>
      </c>
      <c r="J460" s="9" t="str" cm="1">
        <f t="array" ref="J460">_xll.SNL.Clients.Office.Excel.Functions.SPG($A460, "SP_NET_INC", J$3)</f>
        <v>#INVALID COMPANY ID</v>
      </c>
    </row>
    <row r="461" spans="2:10" x14ac:dyDescent="0.3">
      <c r="B461" s="9" t="str" cm="1">
        <f t="array" ref="B461">_xll.SNL.Clients.Office.Excel.Functions.SPG($A461, "SP_NET_INC", B$3)</f>
        <v>#INVALID COMPANY ID</v>
      </c>
      <c r="C461" s="9" t="str" cm="1">
        <f t="array" ref="C461">_xll.SNL.Clients.Office.Excel.Functions.SPG($A461, "SP_NET_INC", C$3)</f>
        <v>#INVALID COMPANY ID</v>
      </c>
      <c r="D461" s="9" t="str" cm="1">
        <f t="array" ref="D461">_xll.SNL.Clients.Office.Excel.Functions.SPG($A461, "SP_NET_INC", D$3)</f>
        <v>#INVALID COMPANY ID</v>
      </c>
      <c r="E461" s="9" t="str" cm="1">
        <f t="array" ref="E461">_xll.SNL.Clients.Office.Excel.Functions.SPG($A461, "SP_NET_INC", E$3)</f>
        <v>#INVALID COMPANY ID</v>
      </c>
      <c r="F461" s="9" t="str" cm="1">
        <f t="array" ref="F461">_xll.SNL.Clients.Office.Excel.Functions.SPG($A461, "SP_NET_INC", F$3)</f>
        <v>#INVALID COMPANY ID</v>
      </c>
      <c r="G461" s="9" t="str" cm="1">
        <f t="array" ref="G461">_xll.SNL.Clients.Office.Excel.Functions.SPG($A461, "SP_NET_INC", G$3)</f>
        <v>#INVALID COMPANY ID</v>
      </c>
      <c r="H461" s="9" t="str" cm="1">
        <f t="array" ref="H461">_xll.SNL.Clients.Office.Excel.Functions.SPG($A461, "SP_NET_INC", H$3)</f>
        <v>#INVALID COMPANY ID</v>
      </c>
      <c r="I461" s="9" t="str" cm="1">
        <f t="array" ref="I461">_xll.SNL.Clients.Office.Excel.Functions.SPG($A461, "SP_NET_INC", I$3)</f>
        <v>#INVALID COMPANY ID</v>
      </c>
      <c r="J461" s="9" t="str" cm="1">
        <f t="array" ref="J461">_xll.SNL.Clients.Office.Excel.Functions.SPG($A461, "SP_NET_INC", J$3)</f>
        <v>#INVALID COMPANY ID</v>
      </c>
    </row>
    <row r="462" spans="2:10" x14ac:dyDescent="0.3">
      <c r="B462" s="9" t="str" cm="1">
        <f t="array" ref="B462">_xll.SNL.Clients.Office.Excel.Functions.SPG($A462, "SP_NET_INC", B$3)</f>
        <v>#INVALID COMPANY ID</v>
      </c>
      <c r="C462" s="9" t="str" cm="1">
        <f t="array" ref="C462">_xll.SNL.Clients.Office.Excel.Functions.SPG($A462, "SP_NET_INC", C$3)</f>
        <v>#INVALID COMPANY ID</v>
      </c>
      <c r="D462" s="9" t="str" cm="1">
        <f t="array" ref="D462">_xll.SNL.Clients.Office.Excel.Functions.SPG($A462, "SP_NET_INC", D$3)</f>
        <v>#INVALID COMPANY ID</v>
      </c>
      <c r="E462" s="9" t="str" cm="1">
        <f t="array" ref="E462">_xll.SNL.Clients.Office.Excel.Functions.SPG($A462, "SP_NET_INC", E$3)</f>
        <v>#INVALID COMPANY ID</v>
      </c>
      <c r="F462" s="9" t="str" cm="1">
        <f t="array" ref="F462">_xll.SNL.Clients.Office.Excel.Functions.SPG($A462, "SP_NET_INC", F$3)</f>
        <v>#INVALID COMPANY ID</v>
      </c>
      <c r="G462" s="9" t="str" cm="1">
        <f t="array" ref="G462">_xll.SNL.Clients.Office.Excel.Functions.SPG($A462, "SP_NET_INC", G$3)</f>
        <v>#INVALID COMPANY ID</v>
      </c>
      <c r="H462" s="9" t="str" cm="1">
        <f t="array" ref="H462">_xll.SNL.Clients.Office.Excel.Functions.SPG($A462, "SP_NET_INC", H$3)</f>
        <v>#INVALID COMPANY ID</v>
      </c>
      <c r="I462" s="9" t="str" cm="1">
        <f t="array" ref="I462">_xll.SNL.Clients.Office.Excel.Functions.SPG($A462, "SP_NET_INC", I$3)</f>
        <v>#INVALID COMPANY ID</v>
      </c>
      <c r="J462" s="9" t="str" cm="1">
        <f t="array" ref="J462">_xll.SNL.Clients.Office.Excel.Functions.SPG($A462, "SP_NET_INC", J$3)</f>
        <v>#INVALID COMPANY ID</v>
      </c>
    </row>
    <row r="463" spans="2:10" x14ac:dyDescent="0.3">
      <c r="B463" s="9" t="str" cm="1">
        <f t="array" ref="B463">_xll.SNL.Clients.Office.Excel.Functions.SPG($A463, "SP_NET_INC", B$3)</f>
        <v>#INVALID COMPANY ID</v>
      </c>
      <c r="C463" s="9" t="str" cm="1">
        <f t="array" ref="C463">_xll.SNL.Clients.Office.Excel.Functions.SPG($A463, "SP_NET_INC", C$3)</f>
        <v>#INVALID COMPANY ID</v>
      </c>
      <c r="D463" s="9" t="str" cm="1">
        <f t="array" ref="D463">_xll.SNL.Clients.Office.Excel.Functions.SPG($A463, "SP_NET_INC", D$3)</f>
        <v>#INVALID COMPANY ID</v>
      </c>
      <c r="E463" s="9" t="str" cm="1">
        <f t="array" ref="E463">_xll.SNL.Clients.Office.Excel.Functions.SPG($A463, "SP_NET_INC", E$3)</f>
        <v>#INVALID COMPANY ID</v>
      </c>
      <c r="F463" s="9" t="str" cm="1">
        <f t="array" ref="F463">_xll.SNL.Clients.Office.Excel.Functions.SPG($A463, "SP_NET_INC", F$3)</f>
        <v>#INVALID COMPANY ID</v>
      </c>
      <c r="G463" s="9" t="str" cm="1">
        <f t="array" ref="G463">_xll.SNL.Clients.Office.Excel.Functions.SPG($A463, "SP_NET_INC", G$3)</f>
        <v>#INVALID COMPANY ID</v>
      </c>
      <c r="H463" s="9" t="str" cm="1">
        <f t="array" ref="H463">_xll.SNL.Clients.Office.Excel.Functions.SPG($A463, "SP_NET_INC", H$3)</f>
        <v>#INVALID COMPANY ID</v>
      </c>
      <c r="I463" s="9" t="str" cm="1">
        <f t="array" ref="I463">_xll.SNL.Clients.Office.Excel.Functions.SPG($A463, "SP_NET_INC", I$3)</f>
        <v>#INVALID COMPANY ID</v>
      </c>
      <c r="J463" s="9" t="str" cm="1">
        <f t="array" ref="J463">_xll.SNL.Clients.Office.Excel.Functions.SPG($A463, "SP_NET_INC", J$3)</f>
        <v>#INVALID COMPANY ID</v>
      </c>
    </row>
    <row r="464" spans="2:10" x14ac:dyDescent="0.3">
      <c r="B464" s="9" t="str" cm="1">
        <f t="array" ref="B464">_xll.SNL.Clients.Office.Excel.Functions.SPG($A464, "SP_NET_INC", B$3)</f>
        <v>#INVALID COMPANY ID</v>
      </c>
      <c r="C464" s="9" t="str" cm="1">
        <f t="array" ref="C464">_xll.SNL.Clients.Office.Excel.Functions.SPG($A464, "SP_NET_INC", C$3)</f>
        <v>#INVALID COMPANY ID</v>
      </c>
      <c r="D464" s="9" t="str" cm="1">
        <f t="array" ref="D464">_xll.SNL.Clients.Office.Excel.Functions.SPG($A464, "SP_NET_INC", D$3)</f>
        <v>#INVALID COMPANY ID</v>
      </c>
      <c r="E464" s="9" t="str" cm="1">
        <f t="array" ref="E464">_xll.SNL.Clients.Office.Excel.Functions.SPG($A464, "SP_NET_INC", E$3)</f>
        <v>#INVALID COMPANY ID</v>
      </c>
      <c r="F464" s="9" t="str" cm="1">
        <f t="array" ref="F464">_xll.SNL.Clients.Office.Excel.Functions.SPG($A464, "SP_NET_INC", F$3)</f>
        <v>#INVALID COMPANY ID</v>
      </c>
      <c r="G464" s="9" t="str" cm="1">
        <f t="array" ref="G464">_xll.SNL.Clients.Office.Excel.Functions.SPG($A464, "SP_NET_INC", G$3)</f>
        <v>#INVALID COMPANY ID</v>
      </c>
      <c r="H464" s="9" t="str" cm="1">
        <f t="array" ref="H464">_xll.SNL.Clients.Office.Excel.Functions.SPG($A464, "SP_NET_INC", H$3)</f>
        <v>#INVALID COMPANY ID</v>
      </c>
      <c r="I464" s="9" t="str" cm="1">
        <f t="array" ref="I464">_xll.SNL.Clients.Office.Excel.Functions.SPG($A464, "SP_NET_INC", I$3)</f>
        <v>#INVALID COMPANY ID</v>
      </c>
      <c r="J464" s="9" t="str" cm="1">
        <f t="array" ref="J464">_xll.SNL.Clients.Office.Excel.Functions.SPG($A464, "SP_NET_INC", J$3)</f>
        <v>#INVALID COMPANY ID</v>
      </c>
    </row>
    <row r="465" spans="2:10" x14ac:dyDescent="0.3">
      <c r="B465" s="9" t="str" cm="1">
        <f t="array" ref="B465">_xll.SNL.Clients.Office.Excel.Functions.SPG($A465, "SP_NET_INC", B$3)</f>
        <v>#INVALID COMPANY ID</v>
      </c>
      <c r="C465" s="9" t="str" cm="1">
        <f t="array" ref="C465">_xll.SNL.Clients.Office.Excel.Functions.SPG($A465, "SP_NET_INC", C$3)</f>
        <v>#INVALID COMPANY ID</v>
      </c>
      <c r="D465" s="9" t="str" cm="1">
        <f t="array" ref="D465">_xll.SNL.Clients.Office.Excel.Functions.SPG($A465, "SP_NET_INC", D$3)</f>
        <v>#INVALID COMPANY ID</v>
      </c>
      <c r="E465" s="9" t="str" cm="1">
        <f t="array" ref="E465">_xll.SNL.Clients.Office.Excel.Functions.SPG($A465, "SP_NET_INC", E$3)</f>
        <v>#INVALID COMPANY ID</v>
      </c>
      <c r="F465" s="9" t="str" cm="1">
        <f t="array" ref="F465">_xll.SNL.Clients.Office.Excel.Functions.SPG($A465, "SP_NET_INC", F$3)</f>
        <v>#INVALID COMPANY ID</v>
      </c>
      <c r="G465" s="9" t="str" cm="1">
        <f t="array" ref="G465">_xll.SNL.Clients.Office.Excel.Functions.SPG($A465, "SP_NET_INC", G$3)</f>
        <v>#INVALID COMPANY ID</v>
      </c>
      <c r="H465" s="9" t="str" cm="1">
        <f t="array" ref="H465">_xll.SNL.Clients.Office.Excel.Functions.SPG($A465, "SP_NET_INC", H$3)</f>
        <v>#INVALID COMPANY ID</v>
      </c>
      <c r="I465" s="9" t="str" cm="1">
        <f t="array" ref="I465">_xll.SNL.Clients.Office.Excel.Functions.SPG($A465, "SP_NET_INC", I$3)</f>
        <v>#INVALID COMPANY ID</v>
      </c>
      <c r="J465" s="9" t="str" cm="1">
        <f t="array" ref="J465">_xll.SNL.Clients.Office.Excel.Functions.SPG($A465, "SP_NET_INC", J$3)</f>
        <v>#INVALID COMPANY ID</v>
      </c>
    </row>
    <row r="466" spans="2:10" x14ac:dyDescent="0.3">
      <c r="B466" s="9" t="str" cm="1">
        <f t="array" ref="B466">_xll.SNL.Clients.Office.Excel.Functions.SPG($A466, "SP_NET_INC", B$3)</f>
        <v>#INVALID COMPANY ID</v>
      </c>
      <c r="C466" s="9" t="str" cm="1">
        <f t="array" ref="C466">_xll.SNL.Clients.Office.Excel.Functions.SPG($A466, "SP_NET_INC", C$3)</f>
        <v>#INVALID COMPANY ID</v>
      </c>
      <c r="D466" s="9" t="str" cm="1">
        <f t="array" ref="D466">_xll.SNL.Clients.Office.Excel.Functions.SPG($A466, "SP_NET_INC", D$3)</f>
        <v>#INVALID COMPANY ID</v>
      </c>
      <c r="E466" s="9" t="str" cm="1">
        <f t="array" ref="E466">_xll.SNL.Clients.Office.Excel.Functions.SPG($A466, "SP_NET_INC", E$3)</f>
        <v>#INVALID COMPANY ID</v>
      </c>
      <c r="F466" s="9" t="str" cm="1">
        <f t="array" ref="F466">_xll.SNL.Clients.Office.Excel.Functions.SPG($A466, "SP_NET_INC", F$3)</f>
        <v>#INVALID COMPANY ID</v>
      </c>
      <c r="G466" s="9" t="str" cm="1">
        <f t="array" ref="G466">_xll.SNL.Clients.Office.Excel.Functions.SPG($A466, "SP_NET_INC", G$3)</f>
        <v>#INVALID COMPANY ID</v>
      </c>
      <c r="H466" s="9" t="str" cm="1">
        <f t="array" ref="H466">_xll.SNL.Clients.Office.Excel.Functions.SPG($A466, "SP_NET_INC", H$3)</f>
        <v>#INVALID COMPANY ID</v>
      </c>
      <c r="I466" s="9" t="str" cm="1">
        <f t="array" ref="I466">_xll.SNL.Clients.Office.Excel.Functions.SPG($A466, "SP_NET_INC", I$3)</f>
        <v>#INVALID COMPANY ID</v>
      </c>
      <c r="J466" s="9" t="str" cm="1">
        <f t="array" ref="J466">_xll.SNL.Clients.Office.Excel.Functions.SPG($A466, "SP_NET_INC", J$3)</f>
        <v>#INVALID COMPANY ID</v>
      </c>
    </row>
    <row r="467" spans="2:10" x14ac:dyDescent="0.3">
      <c r="B467" s="9" t="str" cm="1">
        <f t="array" ref="B467">_xll.SNL.Clients.Office.Excel.Functions.SPG($A467, "SP_NET_INC", B$3)</f>
        <v>#INVALID COMPANY ID</v>
      </c>
      <c r="C467" s="9" t="str" cm="1">
        <f t="array" ref="C467">_xll.SNL.Clients.Office.Excel.Functions.SPG($A467, "SP_NET_INC", C$3)</f>
        <v>#INVALID COMPANY ID</v>
      </c>
      <c r="D467" s="9" t="str" cm="1">
        <f t="array" ref="D467">_xll.SNL.Clients.Office.Excel.Functions.SPG($A467, "SP_NET_INC", D$3)</f>
        <v>#INVALID COMPANY ID</v>
      </c>
      <c r="E467" s="9" t="str" cm="1">
        <f t="array" ref="E467">_xll.SNL.Clients.Office.Excel.Functions.SPG($A467, "SP_NET_INC", E$3)</f>
        <v>#INVALID COMPANY ID</v>
      </c>
      <c r="F467" s="9" t="str" cm="1">
        <f t="array" ref="F467">_xll.SNL.Clients.Office.Excel.Functions.SPG($A467, "SP_NET_INC", F$3)</f>
        <v>#INVALID COMPANY ID</v>
      </c>
      <c r="G467" s="9" t="str" cm="1">
        <f t="array" ref="G467">_xll.SNL.Clients.Office.Excel.Functions.SPG($A467, "SP_NET_INC", G$3)</f>
        <v>#INVALID COMPANY ID</v>
      </c>
      <c r="H467" s="9" t="str" cm="1">
        <f t="array" ref="H467">_xll.SNL.Clients.Office.Excel.Functions.SPG($A467, "SP_NET_INC", H$3)</f>
        <v>#INVALID COMPANY ID</v>
      </c>
      <c r="I467" s="9" t="str" cm="1">
        <f t="array" ref="I467">_xll.SNL.Clients.Office.Excel.Functions.SPG($A467, "SP_NET_INC", I$3)</f>
        <v>#INVALID COMPANY ID</v>
      </c>
      <c r="J467" s="9" t="str" cm="1">
        <f t="array" ref="J467">_xll.SNL.Clients.Office.Excel.Functions.SPG($A467, "SP_NET_INC", J$3)</f>
        <v>#INVALID COMPANY ID</v>
      </c>
    </row>
    <row r="468" spans="2:10" x14ac:dyDescent="0.3">
      <c r="B468" s="9" t="str" cm="1">
        <f t="array" ref="B468">_xll.SNL.Clients.Office.Excel.Functions.SPG($A468, "SP_NET_INC", B$3)</f>
        <v>#INVALID COMPANY ID</v>
      </c>
      <c r="C468" s="9" t="str" cm="1">
        <f t="array" ref="C468">_xll.SNL.Clients.Office.Excel.Functions.SPG($A468, "SP_NET_INC", C$3)</f>
        <v>#INVALID COMPANY ID</v>
      </c>
      <c r="D468" s="9" t="str" cm="1">
        <f t="array" ref="D468">_xll.SNL.Clients.Office.Excel.Functions.SPG($A468, "SP_NET_INC", D$3)</f>
        <v>#INVALID COMPANY ID</v>
      </c>
      <c r="E468" s="9" t="str" cm="1">
        <f t="array" ref="E468">_xll.SNL.Clients.Office.Excel.Functions.SPG($A468, "SP_NET_INC", E$3)</f>
        <v>#INVALID COMPANY ID</v>
      </c>
      <c r="F468" s="9" t="str" cm="1">
        <f t="array" ref="F468">_xll.SNL.Clients.Office.Excel.Functions.SPG($A468, "SP_NET_INC", F$3)</f>
        <v>#INVALID COMPANY ID</v>
      </c>
      <c r="G468" s="9" t="str" cm="1">
        <f t="array" ref="G468">_xll.SNL.Clients.Office.Excel.Functions.SPG($A468, "SP_NET_INC", G$3)</f>
        <v>#INVALID COMPANY ID</v>
      </c>
      <c r="H468" s="9" t="str" cm="1">
        <f t="array" ref="H468">_xll.SNL.Clients.Office.Excel.Functions.SPG($A468, "SP_NET_INC", H$3)</f>
        <v>#INVALID COMPANY ID</v>
      </c>
      <c r="I468" s="9" t="str" cm="1">
        <f t="array" ref="I468">_xll.SNL.Clients.Office.Excel.Functions.SPG($A468, "SP_NET_INC", I$3)</f>
        <v>#INVALID COMPANY ID</v>
      </c>
      <c r="J468" s="9" t="str" cm="1">
        <f t="array" ref="J468">_xll.SNL.Clients.Office.Excel.Functions.SPG($A468, "SP_NET_INC", J$3)</f>
        <v>#INVALID COMPANY ID</v>
      </c>
    </row>
    <row r="469" spans="2:10" x14ac:dyDescent="0.3">
      <c r="B469" s="9" t="str" cm="1">
        <f t="array" ref="B469">_xll.SNL.Clients.Office.Excel.Functions.SPG($A469, "SP_NET_INC", B$3)</f>
        <v>#INVALID COMPANY ID</v>
      </c>
      <c r="C469" s="9" t="str" cm="1">
        <f t="array" ref="C469">_xll.SNL.Clients.Office.Excel.Functions.SPG($A469, "SP_NET_INC", C$3)</f>
        <v>#INVALID COMPANY ID</v>
      </c>
      <c r="D469" s="9" t="str" cm="1">
        <f t="array" ref="D469">_xll.SNL.Clients.Office.Excel.Functions.SPG($A469, "SP_NET_INC", D$3)</f>
        <v>#INVALID COMPANY ID</v>
      </c>
      <c r="E469" s="9" t="str" cm="1">
        <f t="array" ref="E469">_xll.SNL.Clients.Office.Excel.Functions.SPG($A469, "SP_NET_INC", E$3)</f>
        <v>#INVALID COMPANY ID</v>
      </c>
      <c r="F469" s="9" t="str" cm="1">
        <f t="array" ref="F469">_xll.SNL.Clients.Office.Excel.Functions.SPG($A469, "SP_NET_INC", F$3)</f>
        <v>#INVALID COMPANY ID</v>
      </c>
      <c r="G469" s="9" t="str" cm="1">
        <f t="array" ref="G469">_xll.SNL.Clients.Office.Excel.Functions.SPG($A469, "SP_NET_INC", G$3)</f>
        <v>#INVALID COMPANY ID</v>
      </c>
      <c r="H469" s="9" t="str" cm="1">
        <f t="array" ref="H469">_xll.SNL.Clients.Office.Excel.Functions.SPG($A469, "SP_NET_INC", H$3)</f>
        <v>#INVALID COMPANY ID</v>
      </c>
      <c r="I469" s="9" t="str" cm="1">
        <f t="array" ref="I469">_xll.SNL.Clients.Office.Excel.Functions.SPG($A469, "SP_NET_INC", I$3)</f>
        <v>#INVALID COMPANY ID</v>
      </c>
      <c r="J469" s="9" t="str" cm="1">
        <f t="array" ref="J469">_xll.SNL.Clients.Office.Excel.Functions.SPG($A469, "SP_NET_INC", J$3)</f>
        <v>#INVALID COMPANY ID</v>
      </c>
    </row>
    <row r="470" spans="2:10" x14ac:dyDescent="0.3">
      <c r="B470" s="9" t="str" cm="1">
        <f t="array" ref="B470">_xll.SNL.Clients.Office.Excel.Functions.SPG($A470, "SP_NET_INC", B$3)</f>
        <v>#INVALID COMPANY ID</v>
      </c>
      <c r="C470" s="9" t="str" cm="1">
        <f t="array" ref="C470">_xll.SNL.Clients.Office.Excel.Functions.SPG($A470, "SP_NET_INC", C$3)</f>
        <v>#INVALID COMPANY ID</v>
      </c>
      <c r="D470" s="9" t="str" cm="1">
        <f t="array" ref="D470">_xll.SNL.Clients.Office.Excel.Functions.SPG($A470, "SP_NET_INC", D$3)</f>
        <v>#INVALID COMPANY ID</v>
      </c>
      <c r="E470" s="9" t="str" cm="1">
        <f t="array" ref="E470">_xll.SNL.Clients.Office.Excel.Functions.SPG($A470, "SP_NET_INC", E$3)</f>
        <v>#INVALID COMPANY ID</v>
      </c>
      <c r="F470" s="9" t="str" cm="1">
        <f t="array" ref="F470">_xll.SNL.Clients.Office.Excel.Functions.SPG($A470, "SP_NET_INC", F$3)</f>
        <v>#INVALID COMPANY ID</v>
      </c>
      <c r="G470" s="9" t="str" cm="1">
        <f t="array" ref="G470">_xll.SNL.Clients.Office.Excel.Functions.SPG($A470, "SP_NET_INC", G$3)</f>
        <v>#INVALID COMPANY ID</v>
      </c>
      <c r="H470" s="9" t="str" cm="1">
        <f t="array" ref="H470">_xll.SNL.Clients.Office.Excel.Functions.SPG($A470, "SP_NET_INC", H$3)</f>
        <v>#INVALID COMPANY ID</v>
      </c>
      <c r="I470" s="9" t="str" cm="1">
        <f t="array" ref="I470">_xll.SNL.Clients.Office.Excel.Functions.SPG($A470, "SP_NET_INC", I$3)</f>
        <v>#INVALID COMPANY ID</v>
      </c>
      <c r="J470" s="9" t="str" cm="1">
        <f t="array" ref="J470">_xll.SNL.Clients.Office.Excel.Functions.SPG($A470, "SP_NET_INC", J$3)</f>
        <v>#INVALID COMPANY ID</v>
      </c>
    </row>
    <row r="471" spans="2:10" x14ac:dyDescent="0.3">
      <c r="B471" s="9" t="str" cm="1">
        <f t="array" ref="B471">_xll.SNL.Clients.Office.Excel.Functions.SPG($A471, "SP_NET_INC", B$3)</f>
        <v>#INVALID COMPANY ID</v>
      </c>
      <c r="C471" s="9" t="str" cm="1">
        <f t="array" ref="C471">_xll.SNL.Clients.Office.Excel.Functions.SPG($A471, "SP_NET_INC", C$3)</f>
        <v>#INVALID COMPANY ID</v>
      </c>
      <c r="D471" s="9" t="str" cm="1">
        <f t="array" ref="D471">_xll.SNL.Clients.Office.Excel.Functions.SPG($A471, "SP_NET_INC", D$3)</f>
        <v>#INVALID COMPANY ID</v>
      </c>
      <c r="E471" s="9" t="str" cm="1">
        <f t="array" ref="E471">_xll.SNL.Clients.Office.Excel.Functions.SPG($A471, "SP_NET_INC", E$3)</f>
        <v>#INVALID COMPANY ID</v>
      </c>
      <c r="F471" s="9" t="str" cm="1">
        <f t="array" ref="F471">_xll.SNL.Clients.Office.Excel.Functions.SPG($A471, "SP_NET_INC", F$3)</f>
        <v>#INVALID COMPANY ID</v>
      </c>
      <c r="G471" s="9" t="str" cm="1">
        <f t="array" ref="G471">_xll.SNL.Clients.Office.Excel.Functions.SPG($A471, "SP_NET_INC", G$3)</f>
        <v>#INVALID COMPANY ID</v>
      </c>
      <c r="H471" s="9" t="str" cm="1">
        <f t="array" ref="H471">_xll.SNL.Clients.Office.Excel.Functions.SPG($A471, "SP_NET_INC", H$3)</f>
        <v>#INVALID COMPANY ID</v>
      </c>
      <c r="I471" s="9" t="str" cm="1">
        <f t="array" ref="I471">_xll.SNL.Clients.Office.Excel.Functions.SPG($A471, "SP_NET_INC", I$3)</f>
        <v>#INVALID COMPANY ID</v>
      </c>
      <c r="J471" s="9" t="str" cm="1">
        <f t="array" ref="J471">_xll.SNL.Clients.Office.Excel.Functions.SPG($A471, "SP_NET_INC", J$3)</f>
        <v>#INVALID COMPANY ID</v>
      </c>
    </row>
    <row r="472" spans="2:10" x14ac:dyDescent="0.3">
      <c r="B472" s="9" t="str" cm="1">
        <f t="array" ref="B472">_xll.SNL.Clients.Office.Excel.Functions.SPG($A472, "SP_NET_INC", B$3)</f>
        <v>#INVALID COMPANY ID</v>
      </c>
      <c r="C472" s="9" t="str" cm="1">
        <f t="array" ref="C472">_xll.SNL.Clients.Office.Excel.Functions.SPG($A472, "SP_NET_INC", C$3)</f>
        <v>#INVALID COMPANY ID</v>
      </c>
      <c r="D472" s="9" t="str" cm="1">
        <f t="array" ref="D472">_xll.SNL.Clients.Office.Excel.Functions.SPG($A472, "SP_NET_INC", D$3)</f>
        <v>#INVALID COMPANY ID</v>
      </c>
      <c r="E472" s="9" t="str" cm="1">
        <f t="array" ref="E472">_xll.SNL.Clients.Office.Excel.Functions.SPG($A472, "SP_NET_INC", E$3)</f>
        <v>#INVALID COMPANY ID</v>
      </c>
      <c r="F472" s="9" t="str" cm="1">
        <f t="array" ref="F472">_xll.SNL.Clients.Office.Excel.Functions.SPG($A472, "SP_NET_INC", F$3)</f>
        <v>#INVALID COMPANY ID</v>
      </c>
      <c r="G472" s="9" t="str" cm="1">
        <f t="array" ref="G472">_xll.SNL.Clients.Office.Excel.Functions.SPG($A472, "SP_NET_INC", G$3)</f>
        <v>#INVALID COMPANY ID</v>
      </c>
      <c r="H472" s="9" t="str" cm="1">
        <f t="array" ref="H472">_xll.SNL.Clients.Office.Excel.Functions.SPG($A472, "SP_NET_INC", H$3)</f>
        <v>#INVALID COMPANY ID</v>
      </c>
      <c r="I472" s="9" t="str" cm="1">
        <f t="array" ref="I472">_xll.SNL.Clients.Office.Excel.Functions.SPG($A472, "SP_NET_INC", I$3)</f>
        <v>#INVALID COMPANY ID</v>
      </c>
      <c r="J472" s="9" t="str" cm="1">
        <f t="array" ref="J472">_xll.SNL.Clients.Office.Excel.Functions.SPG($A472, "SP_NET_INC", J$3)</f>
        <v>#INVALID COMPANY ID</v>
      </c>
    </row>
    <row r="473" spans="2:10" x14ac:dyDescent="0.3">
      <c r="B473" s="9" t="str" cm="1">
        <f t="array" ref="B473">_xll.SNL.Clients.Office.Excel.Functions.SPG($A473, "SP_NET_INC", B$3)</f>
        <v>#INVALID COMPANY ID</v>
      </c>
      <c r="C473" s="9" t="str" cm="1">
        <f t="array" ref="C473">_xll.SNL.Clients.Office.Excel.Functions.SPG($A473, "SP_NET_INC", C$3)</f>
        <v>#INVALID COMPANY ID</v>
      </c>
      <c r="D473" s="9" t="str" cm="1">
        <f t="array" ref="D473">_xll.SNL.Clients.Office.Excel.Functions.SPG($A473, "SP_NET_INC", D$3)</f>
        <v>#INVALID COMPANY ID</v>
      </c>
      <c r="E473" s="9" t="str" cm="1">
        <f t="array" ref="E473">_xll.SNL.Clients.Office.Excel.Functions.SPG($A473, "SP_NET_INC", E$3)</f>
        <v>#INVALID COMPANY ID</v>
      </c>
      <c r="F473" s="9" t="str" cm="1">
        <f t="array" ref="F473">_xll.SNL.Clients.Office.Excel.Functions.SPG($A473, "SP_NET_INC", F$3)</f>
        <v>#INVALID COMPANY ID</v>
      </c>
      <c r="G473" s="9" t="str" cm="1">
        <f t="array" ref="G473">_xll.SNL.Clients.Office.Excel.Functions.SPG($A473, "SP_NET_INC", G$3)</f>
        <v>#INVALID COMPANY ID</v>
      </c>
      <c r="H473" s="9" t="str" cm="1">
        <f t="array" ref="H473">_xll.SNL.Clients.Office.Excel.Functions.SPG($A473, "SP_NET_INC", H$3)</f>
        <v>#INVALID COMPANY ID</v>
      </c>
      <c r="I473" s="9" t="str" cm="1">
        <f t="array" ref="I473">_xll.SNL.Clients.Office.Excel.Functions.SPG($A473, "SP_NET_INC", I$3)</f>
        <v>#INVALID COMPANY ID</v>
      </c>
      <c r="J473" s="9" t="str" cm="1">
        <f t="array" ref="J473">_xll.SNL.Clients.Office.Excel.Functions.SPG($A473, "SP_NET_INC", J$3)</f>
        <v>#INVALID COMPANY ID</v>
      </c>
    </row>
    <row r="474" spans="2:10" x14ac:dyDescent="0.3">
      <c r="B474" s="9" t="str" cm="1">
        <f t="array" ref="B474">_xll.SNL.Clients.Office.Excel.Functions.SPG($A474, "SP_NET_INC", B$3)</f>
        <v>#INVALID COMPANY ID</v>
      </c>
      <c r="C474" s="9" t="str" cm="1">
        <f t="array" ref="C474">_xll.SNL.Clients.Office.Excel.Functions.SPG($A474, "SP_NET_INC", C$3)</f>
        <v>#INVALID COMPANY ID</v>
      </c>
      <c r="D474" s="9" t="str" cm="1">
        <f t="array" ref="D474">_xll.SNL.Clients.Office.Excel.Functions.SPG($A474, "SP_NET_INC", D$3)</f>
        <v>#INVALID COMPANY ID</v>
      </c>
      <c r="E474" s="9" t="str" cm="1">
        <f t="array" ref="E474">_xll.SNL.Clients.Office.Excel.Functions.SPG($A474, "SP_NET_INC", E$3)</f>
        <v>#INVALID COMPANY ID</v>
      </c>
      <c r="F474" s="9" t="str" cm="1">
        <f t="array" ref="F474">_xll.SNL.Clients.Office.Excel.Functions.SPG($A474, "SP_NET_INC", F$3)</f>
        <v>#INVALID COMPANY ID</v>
      </c>
      <c r="G474" s="9" t="str" cm="1">
        <f t="array" ref="G474">_xll.SNL.Clients.Office.Excel.Functions.SPG($A474, "SP_NET_INC", G$3)</f>
        <v>#INVALID COMPANY ID</v>
      </c>
      <c r="H474" s="9" t="str" cm="1">
        <f t="array" ref="H474">_xll.SNL.Clients.Office.Excel.Functions.SPG($A474, "SP_NET_INC", H$3)</f>
        <v>#INVALID COMPANY ID</v>
      </c>
      <c r="I474" s="9" t="str" cm="1">
        <f t="array" ref="I474">_xll.SNL.Clients.Office.Excel.Functions.SPG($A474, "SP_NET_INC", I$3)</f>
        <v>#INVALID COMPANY ID</v>
      </c>
      <c r="J474" s="9" t="str" cm="1">
        <f t="array" ref="J474">_xll.SNL.Clients.Office.Excel.Functions.SPG($A474, "SP_NET_INC", J$3)</f>
        <v>#INVALID COMPANY ID</v>
      </c>
    </row>
    <row r="475" spans="2:10" x14ac:dyDescent="0.3">
      <c r="B475" s="9" t="str" cm="1">
        <f t="array" ref="B475">_xll.SNL.Clients.Office.Excel.Functions.SPG($A475, "SP_NET_INC", B$3)</f>
        <v>#INVALID COMPANY ID</v>
      </c>
      <c r="C475" s="9" t="str" cm="1">
        <f t="array" ref="C475">_xll.SNL.Clients.Office.Excel.Functions.SPG($A475, "SP_NET_INC", C$3)</f>
        <v>#INVALID COMPANY ID</v>
      </c>
      <c r="D475" s="9" t="str" cm="1">
        <f t="array" ref="D475">_xll.SNL.Clients.Office.Excel.Functions.SPG($A475, "SP_NET_INC", D$3)</f>
        <v>#INVALID COMPANY ID</v>
      </c>
      <c r="E475" s="9" t="str" cm="1">
        <f t="array" ref="E475">_xll.SNL.Clients.Office.Excel.Functions.SPG($A475, "SP_NET_INC", E$3)</f>
        <v>#INVALID COMPANY ID</v>
      </c>
      <c r="F475" s="9" t="str" cm="1">
        <f t="array" ref="F475">_xll.SNL.Clients.Office.Excel.Functions.SPG($A475, "SP_NET_INC", F$3)</f>
        <v>#INVALID COMPANY ID</v>
      </c>
      <c r="G475" s="9" t="str" cm="1">
        <f t="array" ref="G475">_xll.SNL.Clients.Office.Excel.Functions.SPG($A475, "SP_NET_INC", G$3)</f>
        <v>#INVALID COMPANY ID</v>
      </c>
      <c r="H475" s="9" t="str" cm="1">
        <f t="array" ref="H475">_xll.SNL.Clients.Office.Excel.Functions.SPG($A475, "SP_NET_INC", H$3)</f>
        <v>#INVALID COMPANY ID</v>
      </c>
      <c r="I475" s="9" t="str" cm="1">
        <f t="array" ref="I475">_xll.SNL.Clients.Office.Excel.Functions.SPG($A475, "SP_NET_INC", I$3)</f>
        <v>#INVALID COMPANY ID</v>
      </c>
      <c r="J475" s="9" t="str" cm="1">
        <f t="array" ref="J475">_xll.SNL.Clients.Office.Excel.Functions.SPG($A475, "SP_NET_INC", J$3)</f>
        <v>#INVALID COMPANY ID</v>
      </c>
    </row>
    <row r="476" spans="2:10" x14ac:dyDescent="0.3">
      <c r="B476" s="9" t="str" cm="1">
        <f t="array" ref="B476">_xll.SNL.Clients.Office.Excel.Functions.SPG($A476, "SP_NET_INC", B$3)</f>
        <v>#INVALID COMPANY ID</v>
      </c>
      <c r="C476" s="9" t="str" cm="1">
        <f t="array" ref="C476">_xll.SNL.Clients.Office.Excel.Functions.SPG($A476, "SP_NET_INC", C$3)</f>
        <v>#INVALID COMPANY ID</v>
      </c>
      <c r="D476" s="9" t="str" cm="1">
        <f t="array" ref="D476">_xll.SNL.Clients.Office.Excel.Functions.SPG($A476, "SP_NET_INC", D$3)</f>
        <v>#INVALID COMPANY ID</v>
      </c>
      <c r="E476" s="9" t="str" cm="1">
        <f t="array" ref="E476">_xll.SNL.Clients.Office.Excel.Functions.SPG($A476, "SP_NET_INC", E$3)</f>
        <v>#INVALID COMPANY ID</v>
      </c>
      <c r="F476" s="9" t="str" cm="1">
        <f t="array" ref="F476">_xll.SNL.Clients.Office.Excel.Functions.SPG($A476, "SP_NET_INC", F$3)</f>
        <v>#INVALID COMPANY ID</v>
      </c>
      <c r="G476" s="9" t="str" cm="1">
        <f t="array" ref="G476">_xll.SNL.Clients.Office.Excel.Functions.SPG($A476, "SP_NET_INC", G$3)</f>
        <v>#INVALID COMPANY ID</v>
      </c>
      <c r="H476" s="9" t="str" cm="1">
        <f t="array" ref="H476">_xll.SNL.Clients.Office.Excel.Functions.SPG($A476, "SP_NET_INC", H$3)</f>
        <v>#INVALID COMPANY ID</v>
      </c>
      <c r="I476" s="9" t="str" cm="1">
        <f t="array" ref="I476">_xll.SNL.Clients.Office.Excel.Functions.SPG($A476, "SP_NET_INC", I$3)</f>
        <v>#INVALID COMPANY ID</v>
      </c>
      <c r="J476" s="9" t="str" cm="1">
        <f t="array" ref="J476">_xll.SNL.Clients.Office.Excel.Functions.SPG($A476, "SP_NET_INC", J$3)</f>
        <v>#INVALID COMPANY ID</v>
      </c>
    </row>
    <row r="477" spans="2:10" x14ac:dyDescent="0.3">
      <c r="B477" s="9" t="str" cm="1">
        <f t="array" ref="B477">_xll.SNL.Clients.Office.Excel.Functions.SPG($A477, "SP_NET_INC", B$3)</f>
        <v>#INVALID COMPANY ID</v>
      </c>
      <c r="C477" s="9" t="str" cm="1">
        <f t="array" ref="C477">_xll.SNL.Clients.Office.Excel.Functions.SPG($A477, "SP_NET_INC", C$3)</f>
        <v>#INVALID COMPANY ID</v>
      </c>
      <c r="D477" s="9" t="str" cm="1">
        <f t="array" ref="D477">_xll.SNL.Clients.Office.Excel.Functions.SPG($A477, "SP_NET_INC", D$3)</f>
        <v>#INVALID COMPANY ID</v>
      </c>
      <c r="E477" s="9" t="str" cm="1">
        <f t="array" ref="E477">_xll.SNL.Clients.Office.Excel.Functions.SPG($A477, "SP_NET_INC", E$3)</f>
        <v>#INVALID COMPANY ID</v>
      </c>
      <c r="F477" s="9" t="str" cm="1">
        <f t="array" ref="F477">_xll.SNL.Clients.Office.Excel.Functions.SPG($A477, "SP_NET_INC", F$3)</f>
        <v>#INVALID COMPANY ID</v>
      </c>
      <c r="G477" s="9" t="str" cm="1">
        <f t="array" ref="G477">_xll.SNL.Clients.Office.Excel.Functions.SPG($A477, "SP_NET_INC", G$3)</f>
        <v>#INVALID COMPANY ID</v>
      </c>
      <c r="H477" s="9" t="str" cm="1">
        <f t="array" ref="H477">_xll.SNL.Clients.Office.Excel.Functions.SPG($A477, "SP_NET_INC", H$3)</f>
        <v>#INVALID COMPANY ID</v>
      </c>
      <c r="I477" s="9" t="str" cm="1">
        <f t="array" ref="I477">_xll.SNL.Clients.Office.Excel.Functions.SPG($A477, "SP_NET_INC", I$3)</f>
        <v>#INVALID COMPANY ID</v>
      </c>
      <c r="J477" s="9" t="str" cm="1">
        <f t="array" ref="J477">_xll.SNL.Clients.Office.Excel.Functions.SPG($A477, "SP_NET_INC", J$3)</f>
        <v>#INVALID COMPANY ID</v>
      </c>
    </row>
    <row r="478" spans="2:10" x14ac:dyDescent="0.3">
      <c r="B478" s="9" t="str" cm="1">
        <f t="array" ref="B478">_xll.SNL.Clients.Office.Excel.Functions.SPG($A478, "SP_NET_INC", B$3)</f>
        <v>#INVALID COMPANY ID</v>
      </c>
      <c r="C478" s="9" t="str" cm="1">
        <f t="array" ref="C478">_xll.SNL.Clients.Office.Excel.Functions.SPG($A478, "SP_NET_INC", C$3)</f>
        <v>#INVALID COMPANY ID</v>
      </c>
      <c r="D478" s="9" t="str" cm="1">
        <f t="array" ref="D478">_xll.SNL.Clients.Office.Excel.Functions.SPG($A478, "SP_NET_INC", D$3)</f>
        <v>#INVALID COMPANY ID</v>
      </c>
      <c r="E478" s="9" t="str" cm="1">
        <f t="array" ref="E478">_xll.SNL.Clients.Office.Excel.Functions.SPG($A478, "SP_NET_INC", E$3)</f>
        <v>#INVALID COMPANY ID</v>
      </c>
      <c r="F478" s="9" t="str" cm="1">
        <f t="array" ref="F478">_xll.SNL.Clients.Office.Excel.Functions.SPG($A478, "SP_NET_INC", F$3)</f>
        <v>#INVALID COMPANY ID</v>
      </c>
      <c r="G478" s="9" t="str" cm="1">
        <f t="array" ref="G478">_xll.SNL.Clients.Office.Excel.Functions.SPG($A478, "SP_NET_INC", G$3)</f>
        <v>#INVALID COMPANY ID</v>
      </c>
      <c r="H478" s="9" t="str" cm="1">
        <f t="array" ref="H478">_xll.SNL.Clients.Office.Excel.Functions.SPG($A478, "SP_NET_INC", H$3)</f>
        <v>#INVALID COMPANY ID</v>
      </c>
      <c r="I478" s="9" t="str" cm="1">
        <f t="array" ref="I478">_xll.SNL.Clients.Office.Excel.Functions.SPG($A478, "SP_NET_INC", I$3)</f>
        <v>#INVALID COMPANY ID</v>
      </c>
      <c r="J478" s="9" t="str" cm="1">
        <f t="array" ref="J478">_xll.SNL.Clients.Office.Excel.Functions.SPG($A478, "SP_NET_INC", J$3)</f>
        <v>#INVALID COMPANY ID</v>
      </c>
    </row>
    <row r="479" spans="2:10" x14ac:dyDescent="0.3">
      <c r="B479" s="9" t="str" cm="1">
        <f t="array" ref="B479">_xll.SNL.Clients.Office.Excel.Functions.SPG($A479, "SP_NET_INC", B$3)</f>
        <v>#INVALID COMPANY ID</v>
      </c>
      <c r="C479" s="9" t="str" cm="1">
        <f t="array" ref="C479">_xll.SNL.Clients.Office.Excel.Functions.SPG($A479, "SP_NET_INC", C$3)</f>
        <v>#INVALID COMPANY ID</v>
      </c>
      <c r="D479" s="9" t="str" cm="1">
        <f t="array" ref="D479">_xll.SNL.Clients.Office.Excel.Functions.SPG($A479, "SP_NET_INC", D$3)</f>
        <v>#INVALID COMPANY ID</v>
      </c>
      <c r="E479" s="9" t="str" cm="1">
        <f t="array" ref="E479">_xll.SNL.Clients.Office.Excel.Functions.SPG($A479, "SP_NET_INC", E$3)</f>
        <v>#INVALID COMPANY ID</v>
      </c>
      <c r="F479" s="9" t="str" cm="1">
        <f t="array" ref="F479">_xll.SNL.Clients.Office.Excel.Functions.SPG($A479, "SP_NET_INC", F$3)</f>
        <v>#INVALID COMPANY ID</v>
      </c>
      <c r="G479" s="9" t="str" cm="1">
        <f t="array" ref="G479">_xll.SNL.Clients.Office.Excel.Functions.SPG($A479, "SP_NET_INC", G$3)</f>
        <v>#INVALID COMPANY ID</v>
      </c>
      <c r="H479" s="9" t="str" cm="1">
        <f t="array" ref="H479">_xll.SNL.Clients.Office.Excel.Functions.SPG($A479, "SP_NET_INC", H$3)</f>
        <v>#INVALID COMPANY ID</v>
      </c>
      <c r="I479" s="9" t="str" cm="1">
        <f t="array" ref="I479">_xll.SNL.Clients.Office.Excel.Functions.SPG($A479, "SP_NET_INC", I$3)</f>
        <v>#INVALID COMPANY ID</v>
      </c>
      <c r="J479" s="9" t="str" cm="1">
        <f t="array" ref="J479">_xll.SNL.Clients.Office.Excel.Functions.SPG($A479, "SP_NET_INC", J$3)</f>
        <v>#INVALID COMPANY ID</v>
      </c>
    </row>
    <row r="480" spans="2:10" x14ac:dyDescent="0.3">
      <c r="B480" s="9" t="str" cm="1">
        <f t="array" ref="B480">_xll.SNL.Clients.Office.Excel.Functions.SPG($A480, "SP_NET_INC", B$3)</f>
        <v>#INVALID COMPANY ID</v>
      </c>
      <c r="C480" s="9" t="str" cm="1">
        <f t="array" ref="C480">_xll.SNL.Clients.Office.Excel.Functions.SPG($A480, "SP_NET_INC", C$3)</f>
        <v>#INVALID COMPANY ID</v>
      </c>
      <c r="D480" s="9" t="str" cm="1">
        <f t="array" ref="D480">_xll.SNL.Clients.Office.Excel.Functions.SPG($A480, "SP_NET_INC", D$3)</f>
        <v>#INVALID COMPANY ID</v>
      </c>
      <c r="E480" s="9" t="str" cm="1">
        <f t="array" ref="E480">_xll.SNL.Clients.Office.Excel.Functions.SPG($A480, "SP_NET_INC", E$3)</f>
        <v>#INVALID COMPANY ID</v>
      </c>
      <c r="F480" s="9" t="str" cm="1">
        <f t="array" ref="F480">_xll.SNL.Clients.Office.Excel.Functions.SPG($A480, "SP_NET_INC", F$3)</f>
        <v>#INVALID COMPANY ID</v>
      </c>
      <c r="G480" s="9" t="str" cm="1">
        <f t="array" ref="G480">_xll.SNL.Clients.Office.Excel.Functions.SPG($A480, "SP_NET_INC", G$3)</f>
        <v>#INVALID COMPANY ID</v>
      </c>
      <c r="H480" s="9" t="str" cm="1">
        <f t="array" ref="H480">_xll.SNL.Clients.Office.Excel.Functions.SPG($A480, "SP_NET_INC", H$3)</f>
        <v>#INVALID COMPANY ID</v>
      </c>
      <c r="I480" s="9" t="str" cm="1">
        <f t="array" ref="I480">_xll.SNL.Clients.Office.Excel.Functions.SPG($A480, "SP_NET_INC", I$3)</f>
        <v>#INVALID COMPANY ID</v>
      </c>
      <c r="J480" s="9" t="str" cm="1">
        <f t="array" ref="J480">_xll.SNL.Clients.Office.Excel.Functions.SPG($A480, "SP_NET_INC", J$3)</f>
        <v>#INVALID COMPANY ID</v>
      </c>
    </row>
    <row r="481" spans="2:10" x14ac:dyDescent="0.3">
      <c r="B481" s="9" t="str" cm="1">
        <f t="array" ref="B481">_xll.SNL.Clients.Office.Excel.Functions.SPG($A481, "SP_NET_INC", B$3)</f>
        <v>#INVALID COMPANY ID</v>
      </c>
      <c r="C481" s="9" t="str" cm="1">
        <f t="array" ref="C481">_xll.SNL.Clients.Office.Excel.Functions.SPG($A481, "SP_NET_INC", C$3)</f>
        <v>#INVALID COMPANY ID</v>
      </c>
      <c r="D481" s="9" t="str" cm="1">
        <f t="array" ref="D481">_xll.SNL.Clients.Office.Excel.Functions.SPG($A481, "SP_NET_INC", D$3)</f>
        <v>#INVALID COMPANY ID</v>
      </c>
      <c r="E481" s="9" t="str" cm="1">
        <f t="array" ref="E481">_xll.SNL.Clients.Office.Excel.Functions.SPG($A481, "SP_NET_INC", E$3)</f>
        <v>#INVALID COMPANY ID</v>
      </c>
      <c r="F481" s="9" t="str" cm="1">
        <f t="array" ref="F481">_xll.SNL.Clients.Office.Excel.Functions.SPG($A481, "SP_NET_INC", F$3)</f>
        <v>#INVALID COMPANY ID</v>
      </c>
      <c r="G481" s="9" t="str" cm="1">
        <f t="array" ref="G481">_xll.SNL.Clients.Office.Excel.Functions.SPG($A481, "SP_NET_INC", G$3)</f>
        <v>#INVALID COMPANY ID</v>
      </c>
      <c r="H481" s="9" t="str" cm="1">
        <f t="array" ref="H481">_xll.SNL.Clients.Office.Excel.Functions.SPG($A481, "SP_NET_INC", H$3)</f>
        <v>#INVALID COMPANY ID</v>
      </c>
      <c r="I481" s="9" t="str" cm="1">
        <f t="array" ref="I481">_xll.SNL.Clients.Office.Excel.Functions.SPG($A481, "SP_NET_INC", I$3)</f>
        <v>#INVALID COMPANY ID</v>
      </c>
      <c r="J481" s="9" t="str" cm="1">
        <f t="array" ref="J481">_xll.SNL.Clients.Office.Excel.Functions.SPG($A481, "SP_NET_INC", J$3)</f>
        <v>#INVALID COMPANY ID</v>
      </c>
    </row>
    <row r="482" spans="2:10" x14ac:dyDescent="0.3">
      <c r="B482" s="9" t="str" cm="1">
        <f t="array" ref="B482">_xll.SNL.Clients.Office.Excel.Functions.SPG($A482, "SP_NET_INC", B$3)</f>
        <v>#INVALID COMPANY ID</v>
      </c>
      <c r="C482" s="9" t="str" cm="1">
        <f t="array" ref="C482">_xll.SNL.Clients.Office.Excel.Functions.SPG($A482, "SP_NET_INC", C$3)</f>
        <v>#INVALID COMPANY ID</v>
      </c>
      <c r="D482" s="9" t="str" cm="1">
        <f t="array" ref="D482">_xll.SNL.Clients.Office.Excel.Functions.SPG($A482, "SP_NET_INC", D$3)</f>
        <v>#INVALID COMPANY ID</v>
      </c>
      <c r="E482" s="9" t="str" cm="1">
        <f t="array" ref="E482">_xll.SNL.Clients.Office.Excel.Functions.SPG($A482, "SP_NET_INC", E$3)</f>
        <v>#INVALID COMPANY ID</v>
      </c>
      <c r="F482" s="9" t="str" cm="1">
        <f t="array" ref="F482">_xll.SNL.Clients.Office.Excel.Functions.SPG($A482, "SP_NET_INC", F$3)</f>
        <v>#INVALID COMPANY ID</v>
      </c>
      <c r="G482" s="9" t="str" cm="1">
        <f t="array" ref="G482">_xll.SNL.Clients.Office.Excel.Functions.SPG($A482, "SP_NET_INC", G$3)</f>
        <v>#INVALID COMPANY ID</v>
      </c>
      <c r="H482" s="9" t="str" cm="1">
        <f t="array" ref="H482">_xll.SNL.Clients.Office.Excel.Functions.SPG($A482, "SP_NET_INC", H$3)</f>
        <v>#INVALID COMPANY ID</v>
      </c>
      <c r="I482" s="9" t="str" cm="1">
        <f t="array" ref="I482">_xll.SNL.Clients.Office.Excel.Functions.SPG($A482, "SP_NET_INC", I$3)</f>
        <v>#INVALID COMPANY ID</v>
      </c>
      <c r="J482" s="9" t="str" cm="1">
        <f t="array" ref="J482">_xll.SNL.Clients.Office.Excel.Functions.SPG($A482, "SP_NET_INC", J$3)</f>
        <v>#INVALID COMPANY ID</v>
      </c>
    </row>
    <row r="483" spans="2:10" x14ac:dyDescent="0.3">
      <c r="B483" s="9" t="str" cm="1">
        <f t="array" ref="B483">_xll.SNL.Clients.Office.Excel.Functions.SPG($A483, "SP_NET_INC", B$3)</f>
        <v>#INVALID COMPANY ID</v>
      </c>
      <c r="C483" s="9" t="str" cm="1">
        <f t="array" ref="C483">_xll.SNL.Clients.Office.Excel.Functions.SPG($A483, "SP_NET_INC", C$3)</f>
        <v>#INVALID COMPANY ID</v>
      </c>
      <c r="D483" s="9" t="str" cm="1">
        <f t="array" ref="D483">_xll.SNL.Clients.Office.Excel.Functions.SPG($A483, "SP_NET_INC", D$3)</f>
        <v>#INVALID COMPANY ID</v>
      </c>
      <c r="E483" s="9" t="str" cm="1">
        <f t="array" ref="E483">_xll.SNL.Clients.Office.Excel.Functions.SPG($A483, "SP_NET_INC", E$3)</f>
        <v>#INVALID COMPANY ID</v>
      </c>
      <c r="F483" s="9" t="str" cm="1">
        <f t="array" ref="F483">_xll.SNL.Clients.Office.Excel.Functions.SPG($A483, "SP_NET_INC", F$3)</f>
        <v>#INVALID COMPANY ID</v>
      </c>
      <c r="G483" s="9" t="str" cm="1">
        <f t="array" ref="G483">_xll.SNL.Clients.Office.Excel.Functions.SPG($A483, "SP_NET_INC", G$3)</f>
        <v>#INVALID COMPANY ID</v>
      </c>
      <c r="H483" s="9" t="str" cm="1">
        <f t="array" ref="H483">_xll.SNL.Clients.Office.Excel.Functions.SPG($A483, "SP_NET_INC", H$3)</f>
        <v>#INVALID COMPANY ID</v>
      </c>
      <c r="I483" s="9" t="str" cm="1">
        <f t="array" ref="I483">_xll.SNL.Clients.Office.Excel.Functions.SPG($A483, "SP_NET_INC", I$3)</f>
        <v>#INVALID COMPANY ID</v>
      </c>
      <c r="J483" s="9" t="str" cm="1">
        <f t="array" ref="J483">_xll.SNL.Clients.Office.Excel.Functions.SPG($A483, "SP_NET_INC", J$3)</f>
        <v>#INVALID COMPANY ID</v>
      </c>
    </row>
    <row r="484" spans="2:10" x14ac:dyDescent="0.3">
      <c r="B484" s="9" t="str" cm="1">
        <f t="array" ref="B484">_xll.SNL.Clients.Office.Excel.Functions.SPG($A484, "SP_NET_INC", B$3)</f>
        <v>#INVALID COMPANY ID</v>
      </c>
      <c r="C484" s="9" t="str" cm="1">
        <f t="array" ref="C484">_xll.SNL.Clients.Office.Excel.Functions.SPG($A484, "SP_NET_INC", C$3)</f>
        <v>#INVALID COMPANY ID</v>
      </c>
      <c r="D484" s="9" t="str" cm="1">
        <f t="array" ref="D484">_xll.SNL.Clients.Office.Excel.Functions.SPG($A484, "SP_NET_INC", D$3)</f>
        <v>#INVALID COMPANY ID</v>
      </c>
      <c r="E484" s="9" t="str" cm="1">
        <f t="array" ref="E484">_xll.SNL.Clients.Office.Excel.Functions.SPG($A484, "SP_NET_INC", E$3)</f>
        <v>#INVALID COMPANY ID</v>
      </c>
      <c r="F484" s="9" t="str" cm="1">
        <f t="array" ref="F484">_xll.SNL.Clients.Office.Excel.Functions.SPG($A484, "SP_NET_INC", F$3)</f>
        <v>#INVALID COMPANY ID</v>
      </c>
      <c r="G484" s="9" t="str" cm="1">
        <f t="array" ref="G484">_xll.SNL.Clients.Office.Excel.Functions.SPG($A484, "SP_NET_INC", G$3)</f>
        <v>#INVALID COMPANY ID</v>
      </c>
      <c r="H484" s="9" t="str" cm="1">
        <f t="array" ref="H484">_xll.SNL.Clients.Office.Excel.Functions.SPG($A484, "SP_NET_INC", H$3)</f>
        <v>#INVALID COMPANY ID</v>
      </c>
      <c r="I484" s="9" t="str" cm="1">
        <f t="array" ref="I484">_xll.SNL.Clients.Office.Excel.Functions.SPG($A484, "SP_NET_INC", I$3)</f>
        <v>#INVALID COMPANY ID</v>
      </c>
      <c r="J484" s="9" t="str" cm="1">
        <f t="array" ref="J484">_xll.SNL.Clients.Office.Excel.Functions.SPG($A484, "SP_NET_INC", J$3)</f>
        <v>#INVALID COMPANY ID</v>
      </c>
    </row>
    <row r="485" spans="2:10" x14ac:dyDescent="0.3">
      <c r="B485" s="9" t="str" cm="1">
        <f t="array" ref="B485">_xll.SNL.Clients.Office.Excel.Functions.SPG($A485, "SP_NET_INC", B$3)</f>
        <v>#INVALID COMPANY ID</v>
      </c>
      <c r="C485" s="9" t="str" cm="1">
        <f t="array" ref="C485">_xll.SNL.Clients.Office.Excel.Functions.SPG($A485, "SP_NET_INC", C$3)</f>
        <v>#INVALID COMPANY ID</v>
      </c>
      <c r="D485" s="9" t="str" cm="1">
        <f t="array" ref="D485">_xll.SNL.Clients.Office.Excel.Functions.SPG($A485, "SP_NET_INC", D$3)</f>
        <v>#INVALID COMPANY ID</v>
      </c>
      <c r="E485" s="9" t="str" cm="1">
        <f t="array" ref="E485">_xll.SNL.Clients.Office.Excel.Functions.SPG($A485, "SP_NET_INC", E$3)</f>
        <v>#INVALID COMPANY ID</v>
      </c>
      <c r="F485" s="9" t="str" cm="1">
        <f t="array" ref="F485">_xll.SNL.Clients.Office.Excel.Functions.SPG($A485, "SP_NET_INC", F$3)</f>
        <v>#INVALID COMPANY ID</v>
      </c>
      <c r="G485" s="9" t="str" cm="1">
        <f t="array" ref="G485">_xll.SNL.Clients.Office.Excel.Functions.SPG($A485, "SP_NET_INC", G$3)</f>
        <v>#INVALID COMPANY ID</v>
      </c>
      <c r="H485" s="9" t="str" cm="1">
        <f t="array" ref="H485">_xll.SNL.Clients.Office.Excel.Functions.SPG($A485, "SP_NET_INC", H$3)</f>
        <v>#INVALID COMPANY ID</v>
      </c>
      <c r="I485" s="9" t="str" cm="1">
        <f t="array" ref="I485">_xll.SNL.Clients.Office.Excel.Functions.SPG($A485, "SP_NET_INC", I$3)</f>
        <v>#INVALID COMPANY ID</v>
      </c>
      <c r="J485" s="9" t="str" cm="1">
        <f t="array" ref="J485">_xll.SNL.Clients.Office.Excel.Functions.SPG($A485, "SP_NET_INC", J$3)</f>
        <v>#INVALID COMPANY ID</v>
      </c>
    </row>
    <row r="486" spans="2:10" x14ac:dyDescent="0.3">
      <c r="B486" s="9" t="str" cm="1">
        <f t="array" ref="B486">_xll.SNL.Clients.Office.Excel.Functions.SPG($A486, "SP_NET_INC", B$3)</f>
        <v>#INVALID COMPANY ID</v>
      </c>
      <c r="C486" s="9" t="str" cm="1">
        <f t="array" ref="C486">_xll.SNL.Clients.Office.Excel.Functions.SPG($A486, "SP_NET_INC", C$3)</f>
        <v>#INVALID COMPANY ID</v>
      </c>
      <c r="D486" s="9" t="str" cm="1">
        <f t="array" ref="D486">_xll.SNL.Clients.Office.Excel.Functions.SPG($A486, "SP_NET_INC", D$3)</f>
        <v>#INVALID COMPANY ID</v>
      </c>
      <c r="E486" s="9" t="str" cm="1">
        <f t="array" ref="E486">_xll.SNL.Clients.Office.Excel.Functions.SPG($A486, "SP_NET_INC", E$3)</f>
        <v>#INVALID COMPANY ID</v>
      </c>
      <c r="F486" s="9" t="str" cm="1">
        <f t="array" ref="F486">_xll.SNL.Clients.Office.Excel.Functions.SPG($A486, "SP_NET_INC", F$3)</f>
        <v>#INVALID COMPANY ID</v>
      </c>
      <c r="G486" s="9" t="str" cm="1">
        <f t="array" ref="G486">_xll.SNL.Clients.Office.Excel.Functions.SPG($A486, "SP_NET_INC", G$3)</f>
        <v>#INVALID COMPANY ID</v>
      </c>
      <c r="H486" s="9" t="str" cm="1">
        <f t="array" ref="H486">_xll.SNL.Clients.Office.Excel.Functions.SPG($A486, "SP_NET_INC", H$3)</f>
        <v>#INVALID COMPANY ID</v>
      </c>
      <c r="I486" s="9" t="str" cm="1">
        <f t="array" ref="I486">_xll.SNL.Clients.Office.Excel.Functions.SPG($A486, "SP_NET_INC", I$3)</f>
        <v>#INVALID COMPANY ID</v>
      </c>
      <c r="J486" s="9" t="str" cm="1">
        <f t="array" ref="J486">_xll.SNL.Clients.Office.Excel.Functions.SPG($A486, "SP_NET_INC", J$3)</f>
        <v>#INVALID COMPANY ID</v>
      </c>
    </row>
    <row r="487" spans="2:10" x14ac:dyDescent="0.3">
      <c r="B487" s="9" t="str" cm="1">
        <f t="array" ref="B487">_xll.SNL.Clients.Office.Excel.Functions.SPG($A487, "SP_NET_INC", B$3)</f>
        <v>#INVALID COMPANY ID</v>
      </c>
      <c r="C487" s="9" t="str" cm="1">
        <f t="array" ref="C487">_xll.SNL.Clients.Office.Excel.Functions.SPG($A487, "SP_NET_INC", C$3)</f>
        <v>#INVALID COMPANY ID</v>
      </c>
      <c r="D487" s="9" t="str" cm="1">
        <f t="array" ref="D487">_xll.SNL.Clients.Office.Excel.Functions.SPG($A487, "SP_NET_INC", D$3)</f>
        <v>#INVALID COMPANY ID</v>
      </c>
      <c r="E487" s="9" t="str" cm="1">
        <f t="array" ref="E487">_xll.SNL.Clients.Office.Excel.Functions.SPG($A487, "SP_NET_INC", E$3)</f>
        <v>#INVALID COMPANY ID</v>
      </c>
      <c r="F487" s="9" t="str" cm="1">
        <f t="array" ref="F487">_xll.SNL.Clients.Office.Excel.Functions.SPG($A487, "SP_NET_INC", F$3)</f>
        <v>#INVALID COMPANY ID</v>
      </c>
      <c r="G487" s="9" t="str" cm="1">
        <f t="array" ref="G487">_xll.SNL.Clients.Office.Excel.Functions.SPG($A487, "SP_NET_INC", G$3)</f>
        <v>#INVALID COMPANY ID</v>
      </c>
      <c r="H487" s="9" t="str" cm="1">
        <f t="array" ref="H487">_xll.SNL.Clients.Office.Excel.Functions.SPG($A487, "SP_NET_INC", H$3)</f>
        <v>#INVALID COMPANY ID</v>
      </c>
      <c r="I487" s="9" t="str" cm="1">
        <f t="array" ref="I487">_xll.SNL.Clients.Office.Excel.Functions.SPG($A487, "SP_NET_INC", I$3)</f>
        <v>#INVALID COMPANY ID</v>
      </c>
      <c r="J487" s="9" t="str" cm="1">
        <f t="array" ref="J487">_xll.SNL.Clients.Office.Excel.Functions.SPG($A487, "SP_NET_INC", J$3)</f>
        <v>#INVALID COMPANY ID</v>
      </c>
    </row>
    <row r="488" spans="2:10" x14ac:dyDescent="0.3">
      <c r="B488" s="9" t="str" cm="1">
        <f t="array" ref="B488">_xll.SNL.Clients.Office.Excel.Functions.SPG($A488, "SP_NET_INC", B$3)</f>
        <v>#INVALID COMPANY ID</v>
      </c>
      <c r="C488" s="9" t="str" cm="1">
        <f t="array" ref="C488">_xll.SNL.Clients.Office.Excel.Functions.SPG($A488, "SP_NET_INC", C$3)</f>
        <v>#INVALID COMPANY ID</v>
      </c>
      <c r="D488" s="9" t="str" cm="1">
        <f t="array" ref="D488">_xll.SNL.Clients.Office.Excel.Functions.SPG($A488, "SP_NET_INC", D$3)</f>
        <v>#INVALID COMPANY ID</v>
      </c>
      <c r="E488" s="9" t="str" cm="1">
        <f t="array" ref="E488">_xll.SNL.Clients.Office.Excel.Functions.SPG($A488, "SP_NET_INC", E$3)</f>
        <v>#INVALID COMPANY ID</v>
      </c>
      <c r="F488" s="9" t="str" cm="1">
        <f t="array" ref="F488">_xll.SNL.Clients.Office.Excel.Functions.SPG($A488, "SP_NET_INC", F$3)</f>
        <v>#INVALID COMPANY ID</v>
      </c>
      <c r="G488" s="9" t="str" cm="1">
        <f t="array" ref="G488">_xll.SNL.Clients.Office.Excel.Functions.SPG($A488, "SP_NET_INC", G$3)</f>
        <v>#INVALID COMPANY ID</v>
      </c>
      <c r="H488" s="9" t="str" cm="1">
        <f t="array" ref="H488">_xll.SNL.Clients.Office.Excel.Functions.SPG($A488, "SP_NET_INC", H$3)</f>
        <v>#INVALID COMPANY ID</v>
      </c>
      <c r="I488" s="9" t="str" cm="1">
        <f t="array" ref="I488">_xll.SNL.Clients.Office.Excel.Functions.SPG($A488, "SP_NET_INC", I$3)</f>
        <v>#INVALID COMPANY ID</v>
      </c>
      <c r="J488" s="9" t="str" cm="1">
        <f t="array" ref="J488">_xll.SNL.Clients.Office.Excel.Functions.SPG($A488, "SP_NET_INC", J$3)</f>
        <v>#INVALID COMPANY ID</v>
      </c>
    </row>
    <row r="489" spans="2:10" x14ac:dyDescent="0.3">
      <c r="B489" s="9" t="str" cm="1">
        <f t="array" ref="B489">_xll.SNL.Clients.Office.Excel.Functions.SPG($A489, "SP_NET_INC", B$3)</f>
        <v>#INVALID COMPANY ID</v>
      </c>
      <c r="C489" s="9" t="str" cm="1">
        <f t="array" ref="C489">_xll.SNL.Clients.Office.Excel.Functions.SPG($A489, "SP_NET_INC", C$3)</f>
        <v>#INVALID COMPANY ID</v>
      </c>
      <c r="D489" s="9" t="str" cm="1">
        <f t="array" ref="D489">_xll.SNL.Clients.Office.Excel.Functions.SPG($A489, "SP_NET_INC", D$3)</f>
        <v>#INVALID COMPANY ID</v>
      </c>
      <c r="E489" s="9" t="str" cm="1">
        <f t="array" ref="E489">_xll.SNL.Clients.Office.Excel.Functions.SPG($A489, "SP_NET_INC", E$3)</f>
        <v>#INVALID COMPANY ID</v>
      </c>
      <c r="F489" s="9" t="str" cm="1">
        <f t="array" ref="F489">_xll.SNL.Clients.Office.Excel.Functions.SPG($A489, "SP_NET_INC", F$3)</f>
        <v>#INVALID COMPANY ID</v>
      </c>
      <c r="G489" s="9" t="str" cm="1">
        <f t="array" ref="G489">_xll.SNL.Clients.Office.Excel.Functions.SPG($A489, "SP_NET_INC", G$3)</f>
        <v>#INVALID COMPANY ID</v>
      </c>
      <c r="H489" s="9" t="str" cm="1">
        <f t="array" ref="H489">_xll.SNL.Clients.Office.Excel.Functions.SPG($A489, "SP_NET_INC", H$3)</f>
        <v>#INVALID COMPANY ID</v>
      </c>
      <c r="I489" s="9" t="str" cm="1">
        <f t="array" ref="I489">_xll.SNL.Clients.Office.Excel.Functions.SPG($A489, "SP_NET_INC", I$3)</f>
        <v>#INVALID COMPANY ID</v>
      </c>
      <c r="J489" s="9" t="str" cm="1">
        <f t="array" ref="J489">_xll.SNL.Clients.Office.Excel.Functions.SPG($A489, "SP_NET_INC", J$3)</f>
        <v>#INVALID COMPANY ID</v>
      </c>
    </row>
    <row r="490" spans="2:10" x14ac:dyDescent="0.3">
      <c r="B490" s="9" t="str" cm="1">
        <f t="array" ref="B490">_xll.SNL.Clients.Office.Excel.Functions.SPG($A490, "SP_NET_INC", B$3)</f>
        <v>#INVALID COMPANY ID</v>
      </c>
      <c r="C490" s="9" t="str" cm="1">
        <f t="array" ref="C490">_xll.SNL.Clients.Office.Excel.Functions.SPG($A490, "SP_NET_INC", C$3)</f>
        <v>#INVALID COMPANY ID</v>
      </c>
      <c r="D490" s="9" t="str" cm="1">
        <f t="array" ref="D490">_xll.SNL.Clients.Office.Excel.Functions.SPG($A490, "SP_NET_INC", D$3)</f>
        <v>#INVALID COMPANY ID</v>
      </c>
      <c r="E490" s="9" t="str" cm="1">
        <f t="array" ref="E490">_xll.SNL.Clients.Office.Excel.Functions.SPG($A490, "SP_NET_INC", E$3)</f>
        <v>#INVALID COMPANY ID</v>
      </c>
      <c r="F490" s="9" t="str" cm="1">
        <f t="array" ref="F490">_xll.SNL.Clients.Office.Excel.Functions.SPG($A490, "SP_NET_INC", F$3)</f>
        <v>#INVALID COMPANY ID</v>
      </c>
      <c r="G490" s="9" t="str" cm="1">
        <f t="array" ref="G490">_xll.SNL.Clients.Office.Excel.Functions.SPG($A490, "SP_NET_INC", G$3)</f>
        <v>#INVALID COMPANY ID</v>
      </c>
      <c r="H490" s="9" t="str" cm="1">
        <f t="array" ref="H490">_xll.SNL.Clients.Office.Excel.Functions.SPG($A490, "SP_NET_INC", H$3)</f>
        <v>#INVALID COMPANY ID</v>
      </c>
      <c r="I490" s="9" t="str" cm="1">
        <f t="array" ref="I490">_xll.SNL.Clients.Office.Excel.Functions.SPG($A490, "SP_NET_INC", I$3)</f>
        <v>#INVALID COMPANY ID</v>
      </c>
      <c r="J490" s="9" t="str" cm="1">
        <f t="array" ref="J490">_xll.SNL.Clients.Office.Excel.Functions.SPG($A490, "SP_NET_INC", J$3)</f>
        <v>#INVALID COMPANY ID</v>
      </c>
    </row>
    <row r="491" spans="2:10" x14ac:dyDescent="0.3">
      <c r="B491" s="9" t="str" cm="1">
        <f t="array" ref="B491">_xll.SNL.Clients.Office.Excel.Functions.SPG($A491, "SP_NET_INC", B$3)</f>
        <v>#INVALID COMPANY ID</v>
      </c>
      <c r="C491" s="9" t="str" cm="1">
        <f t="array" ref="C491">_xll.SNL.Clients.Office.Excel.Functions.SPG($A491, "SP_NET_INC", C$3)</f>
        <v>#INVALID COMPANY ID</v>
      </c>
      <c r="D491" s="9" t="str" cm="1">
        <f t="array" ref="D491">_xll.SNL.Clients.Office.Excel.Functions.SPG($A491, "SP_NET_INC", D$3)</f>
        <v>#INVALID COMPANY ID</v>
      </c>
      <c r="E491" s="9" t="str" cm="1">
        <f t="array" ref="E491">_xll.SNL.Clients.Office.Excel.Functions.SPG($A491, "SP_NET_INC", E$3)</f>
        <v>#INVALID COMPANY ID</v>
      </c>
      <c r="F491" s="9" t="str" cm="1">
        <f t="array" ref="F491">_xll.SNL.Clients.Office.Excel.Functions.SPG($A491, "SP_NET_INC", F$3)</f>
        <v>#INVALID COMPANY ID</v>
      </c>
      <c r="G491" s="9" t="str" cm="1">
        <f t="array" ref="G491">_xll.SNL.Clients.Office.Excel.Functions.SPG($A491, "SP_NET_INC", G$3)</f>
        <v>#INVALID COMPANY ID</v>
      </c>
      <c r="H491" s="9" t="str" cm="1">
        <f t="array" ref="H491">_xll.SNL.Clients.Office.Excel.Functions.SPG($A491, "SP_NET_INC", H$3)</f>
        <v>#INVALID COMPANY ID</v>
      </c>
      <c r="I491" s="9" t="str" cm="1">
        <f t="array" ref="I491">_xll.SNL.Clients.Office.Excel.Functions.SPG($A491, "SP_NET_INC", I$3)</f>
        <v>#INVALID COMPANY ID</v>
      </c>
      <c r="J491" s="9" t="str" cm="1">
        <f t="array" ref="J491">_xll.SNL.Clients.Office.Excel.Functions.SPG($A491, "SP_NET_INC", J$3)</f>
        <v>#INVALID COMPANY ID</v>
      </c>
    </row>
    <row r="492" spans="2:10" x14ac:dyDescent="0.3">
      <c r="B492" s="9" t="str" cm="1">
        <f t="array" ref="B492">_xll.SNL.Clients.Office.Excel.Functions.SPG($A492, "SP_NET_INC", B$3)</f>
        <v>#INVALID COMPANY ID</v>
      </c>
      <c r="C492" s="9" t="str" cm="1">
        <f t="array" ref="C492">_xll.SNL.Clients.Office.Excel.Functions.SPG($A492, "SP_NET_INC", C$3)</f>
        <v>#INVALID COMPANY ID</v>
      </c>
      <c r="D492" s="9" t="str" cm="1">
        <f t="array" ref="D492">_xll.SNL.Clients.Office.Excel.Functions.SPG($A492, "SP_NET_INC", D$3)</f>
        <v>#INVALID COMPANY ID</v>
      </c>
      <c r="E492" s="9" t="str" cm="1">
        <f t="array" ref="E492">_xll.SNL.Clients.Office.Excel.Functions.SPG($A492, "SP_NET_INC", E$3)</f>
        <v>#INVALID COMPANY ID</v>
      </c>
      <c r="F492" s="9" t="str" cm="1">
        <f t="array" ref="F492">_xll.SNL.Clients.Office.Excel.Functions.SPG($A492, "SP_NET_INC", F$3)</f>
        <v>#INVALID COMPANY ID</v>
      </c>
      <c r="G492" s="9" t="str" cm="1">
        <f t="array" ref="G492">_xll.SNL.Clients.Office.Excel.Functions.SPG($A492, "SP_NET_INC", G$3)</f>
        <v>#INVALID COMPANY ID</v>
      </c>
      <c r="H492" s="9" t="str" cm="1">
        <f t="array" ref="H492">_xll.SNL.Clients.Office.Excel.Functions.SPG($A492, "SP_NET_INC", H$3)</f>
        <v>#INVALID COMPANY ID</v>
      </c>
      <c r="I492" s="9" t="str" cm="1">
        <f t="array" ref="I492">_xll.SNL.Clients.Office.Excel.Functions.SPG($A492, "SP_NET_INC", I$3)</f>
        <v>#INVALID COMPANY ID</v>
      </c>
      <c r="J492" s="9" t="str" cm="1">
        <f t="array" ref="J492">_xll.SNL.Clients.Office.Excel.Functions.SPG($A492, "SP_NET_INC", J$3)</f>
        <v>#INVALID COMPANY ID</v>
      </c>
    </row>
    <row r="493" spans="2:10" x14ac:dyDescent="0.3">
      <c r="B493" s="9" t="str" cm="1">
        <f t="array" ref="B493">_xll.SNL.Clients.Office.Excel.Functions.SPG($A493, "SP_NET_INC", B$3)</f>
        <v>#INVALID COMPANY ID</v>
      </c>
      <c r="C493" s="9" t="str" cm="1">
        <f t="array" ref="C493">_xll.SNL.Clients.Office.Excel.Functions.SPG($A493, "SP_NET_INC", C$3)</f>
        <v>#INVALID COMPANY ID</v>
      </c>
      <c r="D493" s="9" t="str" cm="1">
        <f t="array" ref="D493">_xll.SNL.Clients.Office.Excel.Functions.SPG($A493, "SP_NET_INC", D$3)</f>
        <v>#INVALID COMPANY ID</v>
      </c>
      <c r="E493" s="9" t="str" cm="1">
        <f t="array" ref="E493">_xll.SNL.Clients.Office.Excel.Functions.SPG($A493, "SP_NET_INC", E$3)</f>
        <v>#INVALID COMPANY ID</v>
      </c>
      <c r="F493" s="9" t="str" cm="1">
        <f t="array" ref="F493">_xll.SNL.Clients.Office.Excel.Functions.SPG($A493, "SP_NET_INC", F$3)</f>
        <v>#INVALID COMPANY ID</v>
      </c>
      <c r="G493" s="9" t="str" cm="1">
        <f t="array" ref="G493">_xll.SNL.Clients.Office.Excel.Functions.SPG($A493, "SP_NET_INC", G$3)</f>
        <v>#INVALID COMPANY ID</v>
      </c>
      <c r="H493" s="9" t="str" cm="1">
        <f t="array" ref="H493">_xll.SNL.Clients.Office.Excel.Functions.SPG($A493, "SP_NET_INC", H$3)</f>
        <v>#INVALID COMPANY ID</v>
      </c>
      <c r="I493" s="9" t="str" cm="1">
        <f t="array" ref="I493">_xll.SNL.Clients.Office.Excel.Functions.SPG($A493, "SP_NET_INC", I$3)</f>
        <v>#INVALID COMPANY ID</v>
      </c>
      <c r="J493" s="9" t="str" cm="1">
        <f t="array" ref="J493">_xll.SNL.Clients.Office.Excel.Functions.SPG($A493, "SP_NET_INC", J$3)</f>
        <v>#INVALID COMPANY ID</v>
      </c>
    </row>
    <row r="494" spans="2:10" x14ac:dyDescent="0.3">
      <c r="B494" s="9" t="str" cm="1">
        <f t="array" ref="B494">_xll.SNL.Clients.Office.Excel.Functions.SPG($A494, "SP_NET_INC", B$3)</f>
        <v>#INVALID COMPANY ID</v>
      </c>
      <c r="C494" s="9" t="str" cm="1">
        <f t="array" ref="C494">_xll.SNL.Clients.Office.Excel.Functions.SPG($A494, "SP_NET_INC", C$3)</f>
        <v>#INVALID COMPANY ID</v>
      </c>
      <c r="D494" s="9" t="str" cm="1">
        <f t="array" ref="D494">_xll.SNL.Clients.Office.Excel.Functions.SPG($A494, "SP_NET_INC", D$3)</f>
        <v>#INVALID COMPANY ID</v>
      </c>
      <c r="E494" s="9" t="str" cm="1">
        <f t="array" ref="E494">_xll.SNL.Clients.Office.Excel.Functions.SPG($A494, "SP_NET_INC", E$3)</f>
        <v>#INVALID COMPANY ID</v>
      </c>
      <c r="F494" s="9" t="str" cm="1">
        <f t="array" ref="F494">_xll.SNL.Clients.Office.Excel.Functions.SPG($A494, "SP_NET_INC", F$3)</f>
        <v>#INVALID COMPANY ID</v>
      </c>
      <c r="G494" s="9" t="str" cm="1">
        <f t="array" ref="G494">_xll.SNL.Clients.Office.Excel.Functions.SPG($A494, "SP_NET_INC", G$3)</f>
        <v>#INVALID COMPANY ID</v>
      </c>
      <c r="H494" s="9" t="str" cm="1">
        <f t="array" ref="H494">_xll.SNL.Clients.Office.Excel.Functions.SPG($A494, "SP_NET_INC", H$3)</f>
        <v>#INVALID COMPANY ID</v>
      </c>
      <c r="I494" s="9" t="str" cm="1">
        <f t="array" ref="I494">_xll.SNL.Clients.Office.Excel.Functions.SPG($A494, "SP_NET_INC", I$3)</f>
        <v>#INVALID COMPANY ID</v>
      </c>
      <c r="J494" s="9" t="str" cm="1">
        <f t="array" ref="J494">_xll.SNL.Clients.Office.Excel.Functions.SPG($A494, "SP_NET_INC", J$3)</f>
        <v>#INVALID COMPANY ID</v>
      </c>
    </row>
    <row r="495" spans="2:10" x14ac:dyDescent="0.3">
      <c r="B495" s="9" t="str" cm="1">
        <f t="array" ref="B495">_xll.SNL.Clients.Office.Excel.Functions.SPG($A495, "SP_NET_INC", B$3)</f>
        <v>#INVALID COMPANY ID</v>
      </c>
      <c r="C495" s="9" t="str" cm="1">
        <f t="array" ref="C495">_xll.SNL.Clients.Office.Excel.Functions.SPG($A495, "SP_NET_INC", C$3)</f>
        <v>#INVALID COMPANY ID</v>
      </c>
      <c r="D495" s="9" t="str" cm="1">
        <f t="array" ref="D495">_xll.SNL.Clients.Office.Excel.Functions.SPG($A495, "SP_NET_INC", D$3)</f>
        <v>#INVALID COMPANY ID</v>
      </c>
      <c r="E495" s="9" t="str" cm="1">
        <f t="array" ref="E495">_xll.SNL.Clients.Office.Excel.Functions.SPG($A495, "SP_NET_INC", E$3)</f>
        <v>#INVALID COMPANY ID</v>
      </c>
      <c r="F495" s="9" t="str" cm="1">
        <f t="array" ref="F495">_xll.SNL.Clients.Office.Excel.Functions.SPG($A495, "SP_NET_INC", F$3)</f>
        <v>#INVALID COMPANY ID</v>
      </c>
      <c r="G495" s="9" t="str" cm="1">
        <f t="array" ref="G495">_xll.SNL.Clients.Office.Excel.Functions.SPG($A495, "SP_NET_INC", G$3)</f>
        <v>#INVALID COMPANY ID</v>
      </c>
      <c r="H495" s="9" t="str" cm="1">
        <f t="array" ref="H495">_xll.SNL.Clients.Office.Excel.Functions.SPG($A495, "SP_NET_INC", H$3)</f>
        <v>#INVALID COMPANY ID</v>
      </c>
      <c r="I495" s="9" t="str" cm="1">
        <f t="array" ref="I495">_xll.SNL.Clients.Office.Excel.Functions.SPG($A495, "SP_NET_INC", I$3)</f>
        <v>#INVALID COMPANY ID</v>
      </c>
      <c r="J495" s="9" t="str" cm="1">
        <f t="array" ref="J495">_xll.SNL.Clients.Office.Excel.Functions.SPG($A495, "SP_NET_INC", J$3)</f>
        <v>#INVALID COMPANY ID</v>
      </c>
    </row>
    <row r="496" spans="2:10" x14ac:dyDescent="0.3">
      <c r="B496" s="9" t="str" cm="1">
        <f t="array" ref="B496">_xll.SNL.Clients.Office.Excel.Functions.SPG($A496, "SP_NET_INC", B$3)</f>
        <v>#INVALID COMPANY ID</v>
      </c>
      <c r="C496" s="9" t="str" cm="1">
        <f t="array" ref="C496">_xll.SNL.Clients.Office.Excel.Functions.SPG($A496, "SP_NET_INC", C$3)</f>
        <v>#INVALID COMPANY ID</v>
      </c>
      <c r="D496" s="9" t="str" cm="1">
        <f t="array" ref="D496">_xll.SNL.Clients.Office.Excel.Functions.SPG($A496, "SP_NET_INC", D$3)</f>
        <v>#INVALID COMPANY ID</v>
      </c>
      <c r="E496" s="9" t="str" cm="1">
        <f t="array" ref="E496">_xll.SNL.Clients.Office.Excel.Functions.SPG($A496, "SP_NET_INC", E$3)</f>
        <v>#INVALID COMPANY ID</v>
      </c>
      <c r="F496" s="9" t="str" cm="1">
        <f t="array" ref="F496">_xll.SNL.Clients.Office.Excel.Functions.SPG($A496, "SP_NET_INC", F$3)</f>
        <v>#INVALID COMPANY ID</v>
      </c>
      <c r="G496" s="9" t="str" cm="1">
        <f t="array" ref="G496">_xll.SNL.Clients.Office.Excel.Functions.SPG($A496, "SP_NET_INC", G$3)</f>
        <v>#INVALID COMPANY ID</v>
      </c>
      <c r="H496" s="9" t="str" cm="1">
        <f t="array" ref="H496">_xll.SNL.Clients.Office.Excel.Functions.SPG($A496, "SP_NET_INC", H$3)</f>
        <v>#INVALID COMPANY ID</v>
      </c>
      <c r="I496" s="9" t="str" cm="1">
        <f t="array" ref="I496">_xll.SNL.Clients.Office.Excel.Functions.SPG($A496, "SP_NET_INC", I$3)</f>
        <v>#INVALID COMPANY ID</v>
      </c>
      <c r="J496" s="9" t="str" cm="1">
        <f t="array" ref="J496">_xll.SNL.Clients.Office.Excel.Functions.SPG($A496, "SP_NET_INC", J$3)</f>
        <v>#INVALID COMPANY ID</v>
      </c>
    </row>
    <row r="497" spans="2:10" x14ac:dyDescent="0.3">
      <c r="B497" s="9" t="str" cm="1">
        <f t="array" ref="B497">_xll.SNL.Clients.Office.Excel.Functions.SPG($A497, "SP_NET_INC", B$3)</f>
        <v>#INVALID COMPANY ID</v>
      </c>
      <c r="C497" s="9" t="str" cm="1">
        <f t="array" ref="C497">_xll.SNL.Clients.Office.Excel.Functions.SPG($A497, "SP_NET_INC", C$3)</f>
        <v>#INVALID COMPANY ID</v>
      </c>
      <c r="D497" s="9" t="str" cm="1">
        <f t="array" ref="D497">_xll.SNL.Clients.Office.Excel.Functions.SPG($A497, "SP_NET_INC", D$3)</f>
        <v>#INVALID COMPANY ID</v>
      </c>
      <c r="E497" s="9" t="str" cm="1">
        <f t="array" ref="E497">_xll.SNL.Clients.Office.Excel.Functions.SPG($A497, "SP_NET_INC", E$3)</f>
        <v>#INVALID COMPANY ID</v>
      </c>
      <c r="F497" s="9" t="str" cm="1">
        <f t="array" ref="F497">_xll.SNL.Clients.Office.Excel.Functions.SPG($A497, "SP_NET_INC", F$3)</f>
        <v>#INVALID COMPANY ID</v>
      </c>
      <c r="G497" s="9" t="str" cm="1">
        <f t="array" ref="G497">_xll.SNL.Clients.Office.Excel.Functions.SPG($A497, "SP_NET_INC", G$3)</f>
        <v>#INVALID COMPANY ID</v>
      </c>
      <c r="H497" s="9" t="str" cm="1">
        <f t="array" ref="H497">_xll.SNL.Clients.Office.Excel.Functions.SPG($A497, "SP_NET_INC", H$3)</f>
        <v>#INVALID COMPANY ID</v>
      </c>
      <c r="I497" s="9" t="str" cm="1">
        <f t="array" ref="I497">_xll.SNL.Clients.Office.Excel.Functions.SPG($A497, "SP_NET_INC", I$3)</f>
        <v>#INVALID COMPANY ID</v>
      </c>
      <c r="J497" s="9" t="str" cm="1">
        <f t="array" ref="J497">_xll.SNL.Clients.Office.Excel.Functions.SPG($A497, "SP_NET_INC", J$3)</f>
        <v>#INVALID COMPANY ID</v>
      </c>
    </row>
    <row r="498" spans="2:10" x14ac:dyDescent="0.3">
      <c r="B498" s="9" t="str" cm="1">
        <f t="array" ref="B498">_xll.SNL.Clients.Office.Excel.Functions.SPG($A498, "SP_NET_INC", B$3)</f>
        <v>#INVALID COMPANY ID</v>
      </c>
      <c r="C498" s="9" t="str" cm="1">
        <f t="array" ref="C498">_xll.SNL.Clients.Office.Excel.Functions.SPG($A498, "SP_NET_INC", C$3)</f>
        <v>#INVALID COMPANY ID</v>
      </c>
      <c r="D498" s="9" t="str" cm="1">
        <f t="array" ref="D498">_xll.SNL.Clients.Office.Excel.Functions.SPG($A498, "SP_NET_INC", D$3)</f>
        <v>#INVALID COMPANY ID</v>
      </c>
      <c r="E498" s="9" t="str" cm="1">
        <f t="array" ref="E498">_xll.SNL.Clients.Office.Excel.Functions.SPG($A498, "SP_NET_INC", E$3)</f>
        <v>#INVALID COMPANY ID</v>
      </c>
      <c r="F498" s="9" t="str" cm="1">
        <f t="array" ref="F498">_xll.SNL.Clients.Office.Excel.Functions.SPG($A498, "SP_NET_INC", F$3)</f>
        <v>#INVALID COMPANY ID</v>
      </c>
      <c r="G498" s="9" t="str" cm="1">
        <f t="array" ref="G498">_xll.SNL.Clients.Office.Excel.Functions.SPG($A498, "SP_NET_INC", G$3)</f>
        <v>#INVALID COMPANY ID</v>
      </c>
      <c r="H498" s="9" t="str" cm="1">
        <f t="array" ref="H498">_xll.SNL.Clients.Office.Excel.Functions.SPG($A498, "SP_NET_INC", H$3)</f>
        <v>#INVALID COMPANY ID</v>
      </c>
      <c r="I498" s="9" t="str" cm="1">
        <f t="array" ref="I498">_xll.SNL.Clients.Office.Excel.Functions.SPG($A498, "SP_NET_INC", I$3)</f>
        <v>#INVALID COMPANY ID</v>
      </c>
      <c r="J498" s="9" t="str" cm="1">
        <f t="array" ref="J498">_xll.SNL.Clients.Office.Excel.Functions.SPG($A498, "SP_NET_INC", J$3)</f>
        <v>#INVALID COMPANY ID</v>
      </c>
    </row>
    <row r="499" spans="2:10" x14ac:dyDescent="0.3">
      <c r="B499" s="9" t="str" cm="1">
        <f t="array" ref="B499">_xll.SNL.Clients.Office.Excel.Functions.SPG($A499, "SP_NET_INC", B$3)</f>
        <v>#INVALID COMPANY ID</v>
      </c>
      <c r="C499" s="9" t="str" cm="1">
        <f t="array" ref="C499">_xll.SNL.Clients.Office.Excel.Functions.SPG($A499, "SP_NET_INC", C$3)</f>
        <v>#INVALID COMPANY ID</v>
      </c>
      <c r="D499" s="9" t="str" cm="1">
        <f t="array" ref="D499">_xll.SNL.Clients.Office.Excel.Functions.SPG($A499, "SP_NET_INC", D$3)</f>
        <v>#INVALID COMPANY ID</v>
      </c>
      <c r="E499" s="9" t="str" cm="1">
        <f t="array" ref="E499">_xll.SNL.Clients.Office.Excel.Functions.SPG($A499, "SP_NET_INC", E$3)</f>
        <v>#INVALID COMPANY ID</v>
      </c>
      <c r="F499" s="9" t="str" cm="1">
        <f t="array" ref="F499">_xll.SNL.Clients.Office.Excel.Functions.SPG($A499, "SP_NET_INC", F$3)</f>
        <v>#INVALID COMPANY ID</v>
      </c>
      <c r="G499" s="9" t="str" cm="1">
        <f t="array" ref="G499">_xll.SNL.Clients.Office.Excel.Functions.SPG($A499, "SP_NET_INC", G$3)</f>
        <v>#INVALID COMPANY ID</v>
      </c>
      <c r="H499" s="9" t="str" cm="1">
        <f t="array" ref="H499">_xll.SNL.Clients.Office.Excel.Functions.SPG($A499, "SP_NET_INC", H$3)</f>
        <v>#INVALID COMPANY ID</v>
      </c>
      <c r="I499" s="9" t="str" cm="1">
        <f t="array" ref="I499">_xll.SNL.Clients.Office.Excel.Functions.SPG($A499, "SP_NET_INC", I$3)</f>
        <v>#INVALID COMPANY ID</v>
      </c>
      <c r="J499" s="9" t="str" cm="1">
        <f t="array" ref="J499">_xll.SNL.Clients.Office.Excel.Functions.SPG($A499, "SP_NET_INC", J$3)</f>
        <v>#INVALID COMPANY ID</v>
      </c>
    </row>
    <row r="500" spans="2:10" x14ac:dyDescent="0.3">
      <c r="B500" s="9" t="str" cm="1">
        <f t="array" ref="B500">_xll.SNL.Clients.Office.Excel.Functions.SPG($A500, "SP_NET_INC", B$3)</f>
        <v>#INVALID COMPANY ID</v>
      </c>
      <c r="C500" s="9" t="str" cm="1">
        <f t="array" ref="C500">_xll.SNL.Clients.Office.Excel.Functions.SPG($A500, "SP_NET_INC", C$3)</f>
        <v>#INVALID COMPANY ID</v>
      </c>
      <c r="D500" s="9" t="str" cm="1">
        <f t="array" ref="D500">_xll.SNL.Clients.Office.Excel.Functions.SPG($A500, "SP_NET_INC", D$3)</f>
        <v>#INVALID COMPANY ID</v>
      </c>
      <c r="E500" s="9" t="str" cm="1">
        <f t="array" ref="E500">_xll.SNL.Clients.Office.Excel.Functions.SPG($A500, "SP_NET_INC", E$3)</f>
        <v>#INVALID COMPANY ID</v>
      </c>
      <c r="F500" s="9" t="str" cm="1">
        <f t="array" ref="F500">_xll.SNL.Clients.Office.Excel.Functions.SPG($A500, "SP_NET_INC", F$3)</f>
        <v>#INVALID COMPANY ID</v>
      </c>
      <c r="G500" s="9" t="str" cm="1">
        <f t="array" ref="G500">_xll.SNL.Clients.Office.Excel.Functions.SPG($A500, "SP_NET_INC", G$3)</f>
        <v>#INVALID COMPANY ID</v>
      </c>
      <c r="H500" s="9" t="str" cm="1">
        <f t="array" ref="H500">_xll.SNL.Clients.Office.Excel.Functions.SPG($A500, "SP_NET_INC", H$3)</f>
        <v>#INVALID COMPANY ID</v>
      </c>
      <c r="I500" s="9" t="str" cm="1">
        <f t="array" ref="I500">_xll.SNL.Clients.Office.Excel.Functions.SPG($A500, "SP_NET_INC", I$3)</f>
        <v>#INVALID COMPANY ID</v>
      </c>
      <c r="J500" s="9" t="str" cm="1">
        <f t="array" ref="J500">_xll.SNL.Clients.Office.Excel.Functions.SPG($A500, "SP_NET_INC", J$3)</f>
        <v>#INVALID COMPANY ID</v>
      </c>
    </row>
    <row r="501" spans="2:10" x14ac:dyDescent="0.3">
      <c r="B501" s="9" t="str" cm="1">
        <f t="array" ref="B501">_xll.SNL.Clients.Office.Excel.Functions.SPG($A501, "SP_NET_INC", B$3)</f>
        <v>#INVALID COMPANY ID</v>
      </c>
      <c r="C501" s="9" t="str" cm="1">
        <f t="array" ref="C501">_xll.SNL.Clients.Office.Excel.Functions.SPG($A501, "SP_NET_INC", C$3)</f>
        <v>#INVALID COMPANY ID</v>
      </c>
      <c r="D501" s="9" t="str" cm="1">
        <f t="array" ref="D501">_xll.SNL.Clients.Office.Excel.Functions.SPG($A501, "SP_NET_INC", D$3)</f>
        <v>#INVALID COMPANY ID</v>
      </c>
      <c r="E501" s="9" t="str" cm="1">
        <f t="array" ref="E501">_xll.SNL.Clients.Office.Excel.Functions.SPG($A501, "SP_NET_INC", E$3)</f>
        <v>#INVALID COMPANY ID</v>
      </c>
      <c r="F501" s="9" t="str" cm="1">
        <f t="array" ref="F501">_xll.SNL.Clients.Office.Excel.Functions.SPG($A501, "SP_NET_INC", F$3)</f>
        <v>#INVALID COMPANY ID</v>
      </c>
      <c r="G501" s="9" t="str" cm="1">
        <f t="array" ref="G501">_xll.SNL.Clients.Office.Excel.Functions.SPG($A501, "SP_NET_INC", G$3)</f>
        <v>#INVALID COMPANY ID</v>
      </c>
      <c r="H501" s="9" t="str" cm="1">
        <f t="array" ref="H501">_xll.SNL.Clients.Office.Excel.Functions.SPG($A501, "SP_NET_INC", H$3)</f>
        <v>#INVALID COMPANY ID</v>
      </c>
      <c r="I501" s="9" t="str" cm="1">
        <f t="array" ref="I501">_xll.SNL.Clients.Office.Excel.Functions.SPG($A501, "SP_NET_INC", I$3)</f>
        <v>#INVALID COMPANY ID</v>
      </c>
      <c r="J501" s="9" t="str" cm="1">
        <f t="array" ref="J501">_xll.SNL.Clients.Office.Excel.Functions.SPG($A501, "SP_NET_INC", J$3)</f>
        <v>#INVALID COMPANY ID</v>
      </c>
    </row>
    <row r="502" spans="2:10" x14ac:dyDescent="0.3">
      <c r="B502" s="9" t="str" cm="1">
        <f t="array" ref="B502">_xll.SNL.Clients.Office.Excel.Functions.SPG($A502, "SP_NET_INC", B$3)</f>
        <v>#INVALID COMPANY ID</v>
      </c>
      <c r="C502" s="9" t="str" cm="1">
        <f t="array" ref="C502">_xll.SNL.Clients.Office.Excel.Functions.SPG($A502, "SP_NET_INC", C$3)</f>
        <v>#INVALID COMPANY ID</v>
      </c>
      <c r="D502" s="9" t="str" cm="1">
        <f t="array" ref="D502">_xll.SNL.Clients.Office.Excel.Functions.SPG($A502, "SP_NET_INC", D$3)</f>
        <v>#INVALID COMPANY ID</v>
      </c>
      <c r="E502" s="9" t="str" cm="1">
        <f t="array" ref="E502">_xll.SNL.Clients.Office.Excel.Functions.SPG($A502, "SP_NET_INC", E$3)</f>
        <v>#INVALID COMPANY ID</v>
      </c>
      <c r="F502" s="9" t="str" cm="1">
        <f t="array" ref="F502">_xll.SNL.Clients.Office.Excel.Functions.SPG($A502, "SP_NET_INC", F$3)</f>
        <v>#INVALID COMPANY ID</v>
      </c>
      <c r="G502" s="9" t="str" cm="1">
        <f t="array" ref="G502">_xll.SNL.Clients.Office.Excel.Functions.SPG($A502, "SP_NET_INC", G$3)</f>
        <v>#INVALID COMPANY ID</v>
      </c>
      <c r="H502" s="9" t="str" cm="1">
        <f t="array" ref="H502">_xll.SNL.Clients.Office.Excel.Functions.SPG($A502, "SP_NET_INC", H$3)</f>
        <v>#INVALID COMPANY ID</v>
      </c>
      <c r="I502" s="9" t="str" cm="1">
        <f t="array" ref="I502">_xll.SNL.Clients.Office.Excel.Functions.SPG($A502, "SP_NET_INC", I$3)</f>
        <v>#INVALID COMPANY ID</v>
      </c>
      <c r="J502" s="9" t="str" cm="1">
        <f t="array" ref="J502">_xll.SNL.Clients.Office.Excel.Functions.SPG($A502, "SP_NET_INC", J$3)</f>
        <v>#INVALID COMPANY ID</v>
      </c>
    </row>
    <row r="503" spans="2:10" x14ac:dyDescent="0.3">
      <c r="B503" s="9" t="str" cm="1">
        <f t="array" ref="B503">_xll.SNL.Clients.Office.Excel.Functions.SPG($A503, "SP_NET_INC", B$3)</f>
        <v>#INVALID COMPANY ID</v>
      </c>
      <c r="C503" s="9" t="str" cm="1">
        <f t="array" ref="C503">_xll.SNL.Clients.Office.Excel.Functions.SPG($A503, "SP_NET_INC", C$3)</f>
        <v>#INVALID COMPANY ID</v>
      </c>
      <c r="D503" s="9" t="str" cm="1">
        <f t="array" ref="D503">_xll.SNL.Clients.Office.Excel.Functions.SPG($A503, "SP_NET_INC", D$3)</f>
        <v>#INVALID COMPANY ID</v>
      </c>
      <c r="E503" s="9" t="str" cm="1">
        <f t="array" ref="E503">_xll.SNL.Clients.Office.Excel.Functions.SPG($A503, "SP_NET_INC", E$3)</f>
        <v>#INVALID COMPANY ID</v>
      </c>
      <c r="F503" s="9" t="str" cm="1">
        <f t="array" ref="F503">_xll.SNL.Clients.Office.Excel.Functions.SPG($A503, "SP_NET_INC", F$3)</f>
        <v>#INVALID COMPANY ID</v>
      </c>
      <c r="G503" s="9" t="str" cm="1">
        <f t="array" ref="G503">_xll.SNL.Clients.Office.Excel.Functions.SPG($A503, "SP_NET_INC", G$3)</f>
        <v>#INVALID COMPANY ID</v>
      </c>
      <c r="H503" s="9" t="str" cm="1">
        <f t="array" ref="H503">_xll.SNL.Clients.Office.Excel.Functions.SPG($A503, "SP_NET_INC", H$3)</f>
        <v>#INVALID COMPANY ID</v>
      </c>
      <c r="I503" s="9" t="str" cm="1">
        <f t="array" ref="I503">_xll.SNL.Clients.Office.Excel.Functions.SPG($A503, "SP_NET_INC", I$3)</f>
        <v>#INVALID COMPANY ID</v>
      </c>
      <c r="J503" s="9" t="str" cm="1">
        <f t="array" ref="J503">_xll.SNL.Clients.Office.Excel.Functions.SPG($A503, "SP_NET_INC", J$3)</f>
        <v>#INVALID COMPANY ID</v>
      </c>
    </row>
    <row r="504" spans="2:10" x14ac:dyDescent="0.3">
      <c r="B504" s="9" t="str" cm="1">
        <f t="array" ref="B504">_xll.SNL.Clients.Office.Excel.Functions.SPG($A504, "SP_NET_INC", B$3)</f>
        <v>#INVALID COMPANY ID</v>
      </c>
      <c r="C504" s="9" t="str" cm="1">
        <f t="array" ref="C504">_xll.SNL.Clients.Office.Excel.Functions.SPG($A504, "SP_NET_INC", C$3)</f>
        <v>#INVALID COMPANY ID</v>
      </c>
      <c r="D504" s="9" t="str" cm="1">
        <f t="array" ref="D504">_xll.SNL.Clients.Office.Excel.Functions.SPG($A504, "SP_NET_INC", D$3)</f>
        <v>#INVALID COMPANY ID</v>
      </c>
      <c r="E504" s="9" t="str" cm="1">
        <f t="array" ref="E504">_xll.SNL.Clients.Office.Excel.Functions.SPG($A504, "SP_NET_INC", E$3)</f>
        <v>#INVALID COMPANY ID</v>
      </c>
      <c r="F504" s="9" t="str" cm="1">
        <f t="array" ref="F504">_xll.SNL.Clients.Office.Excel.Functions.SPG($A504, "SP_NET_INC", F$3)</f>
        <v>#INVALID COMPANY ID</v>
      </c>
      <c r="G504" s="9" t="str" cm="1">
        <f t="array" ref="G504">_xll.SNL.Clients.Office.Excel.Functions.SPG($A504, "SP_NET_INC", G$3)</f>
        <v>#INVALID COMPANY ID</v>
      </c>
      <c r="H504" s="9" t="str" cm="1">
        <f t="array" ref="H504">_xll.SNL.Clients.Office.Excel.Functions.SPG($A504, "SP_NET_INC", H$3)</f>
        <v>#INVALID COMPANY ID</v>
      </c>
      <c r="I504" s="9" t="str" cm="1">
        <f t="array" ref="I504">_xll.SNL.Clients.Office.Excel.Functions.SPG($A504, "SP_NET_INC", I$3)</f>
        <v>#INVALID COMPANY ID</v>
      </c>
      <c r="J504" s="9" t="str" cm="1">
        <f t="array" ref="J504">_xll.SNL.Clients.Office.Excel.Functions.SPG($A504, "SP_NET_INC", J$3)</f>
        <v>#INVALID COMPANY ID</v>
      </c>
    </row>
    <row r="505" spans="2:10" x14ac:dyDescent="0.3">
      <c r="B505" s="9" t="str" cm="1">
        <f t="array" ref="B505">_xll.SNL.Clients.Office.Excel.Functions.SPG($A505, "SP_NET_INC", B$3)</f>
        <v>#INVALID COMPANY ID</v>
      </c>
      <c r="C505" s="9" t="str" cm="1">
        <f t="array" ref="C505">_xll.SNL.Clients.Office.Excel.Functions.SPG($A505, "SP_NET_INC", C$3)</f>
        <v>#INVALID COMPANY ID</v>
      </c>
      <c r="D505" s="9" t="str" cm="1">
        <f t="array" ref="D505">_xll.SNL.Clients.Office.Excel.Functions.SPG($A505, "SP_NET_INC", D$3)</f>
        <v>#INVALID COMPANY ID</v>
      </c>
      <c r="E505" s="9" t="str" cm="1">
        <f t="array" ref="E505">_xll.SNL.Clients.Office.Excel.Functions.SPG($A505, "SP_NET_INC", E$3)</f>
        <v>#INVALID COMPANY ID</v>
      </c>
      <c r="F505" s="9" t="str" cm="1">
        <f t="array" ref="F505">_xll.SNL.Clients.Office.Excel.Functions.SPG($A505, "SP_NET_INC", F$3)</f>
        <v>#INVALID COMPANY ID</v>
      </c>
      <c r="G505" s="9" t="str" cm="1">
        <f t="array" ref="G505">_xll.SNL.Clients.Office.Excel.Functions.SPG($A505, "SP_NET_INC", G$3)</f>
        <v>#INVALID COMPANY ID</v>
      </c>
      <c r="H505" s="9" t="str" cm="1">
        <f t="array" ref="H505">_xll.SNL.Clients.Office.Excel.Functions.SPG($A505, "SP_NET_INC", H$3)</f>
        <v>#INVALID COMPANY ID</v>
      </c>
      <c r="I505" s="9" t="str" cm="1">
        <f t="array" ref="I505">_xll.SNL.Clients.Office.Excel.Functions.SPG($A505, "SP_NET_INC", I$3)</f>
        <v>#INVALID COMPANY ID</v>
      </c>
      <c r="J505" s="9" t="str" cm="1">
        <f t="array" ref="J505">_xll.SNL.Clients.Office.Excel.Functions.SPG($A505, "SP_NET_INC", J$3)</f>
        <v>#INVALID COMPANY ID</v>
      </c>
    </row>
    <row r="506" spans="2:10" x14ac:dyDescent="0.3">
      <c r="B506" s="9" t="str" cm="1">
        <f t="array" ref="B506">_xll.SNL.Clients.Office.Excel.Functions.SPG($A506, "SP_NET_INC", B$3)</f>
        <v>#INVALID COMPANY ID</v>
      </c>
      <c r="C506" s="9" t="str" cm="1">
        <f t="array" ref="C506">_xll.SNL.Clients.Office.Excel.Functions.SPG($A506, "SP_NET_INC", C$3)</f>
        <v>#INVALID COMPANY ID</v>
      </c>
      <c r="D506" s="9" t="str" cm="1">
        <f t="array" ref="D506">_xll.SNL.Clients.Office.Excel.Functions.SPG($A506, "SP_NET_INC", D$3)</f>
        <v>#INVALID COMPANY ID</v>
      </c>
      <c r="E506" s="9" t="str" cm="1">
        <f t="array" ref="E506">_xll.SNL.Clients.Office.Excel.Functions.SPG($A506, "SP_NET_INC", E$3)</f>
        <v>#INVALID COMPANY ID</v>
      </c>
      <c r="F506" s="9" t="str" cm="1">
        <f t="array" ref="F506">_xll.SNL.Clients.Office.Excel.Functions.SPG($A506, "SP_NET_INC", F$3)</f>
        <v>#INVALID COMPANY ID</v>
      </c>
      <c r="G506" s="9" t="str" cm="1">
        <f t="array" ref="G506">_xll.SNL.Clients.Office.Excel.Functions.SPG($A506, "SP_NET_INC", G$3)</f>
        <v>#INVALID COMPANY ID</v>
      </c>
      <c r="H506" s="9" t="str" cm="1">
        <f t="array" ref="H506">_xll.SNL.Clients.Office.Excel.Functions.SPG($A506, "SP_NET_INC", H$3)</f>
        <v>#INVALID COMPANY ID</v>
      </c>
      <c r="I506" s="9" t="str" cm="1">
        <f t="array" ref="I506">_xll.SNL.Clients.Office.Excel.Functions.SPG($A506, "SP_NET_INC", I$3)</f>
        <v>#INVALID COMPANY ID</v>
      </c>
      <c r="J506" s="9" t="str" cm="1">
        <f t="array" ref="J506">_xll.SNL.Clients.Office.Excel.Functions.SPG($A506, "SP_NET_INC", J$3)</f>
        <v>#INVALID COMPANY ID</v>
      </c>
    </row>
    <row r="507" spans="2:10" x14ac:dyDescent="0.3">
      <c r="B507" s="9" t="str" cm="1">
        <f t="array" ref="B507">_xll.SNL.Clients.Office.Excel.Functions.SPG($A507, "SP_NET_INC", B$3)</f>
        <v>#INVALID COMPANY ID</v>
      </c>
      <c r="C507" s="9" t="str" cm="1">
        <f t="array" ref="C507">_xll.SNL.Clients.Office.Excel.Functions.SPG($A507, "SP_NET_INC", C$3)</f>
        <v>#INVALID COMPANY ID</v>
      </c>
      <c r="D507" s="9" t="str" cm="1">
        <f t="array" ref="D507">_xll.SNL.Clients.Office.Excel.Functions.SPG($A507, "SP_NET_INC", D$3)</f>
        <v>#INVALID COMPANY ID</v>
      </c>
      <c r="E507" s="9" t="str" cm="1">
        <f t="array" ref="E507">_xll.SNL.Clients.Office.Excel.Functions.SPG($A507, "SP_NET_INC", E$3)</f>
        <v>#INVALID COMPANY ID</v>
      </c>
      <c r="F507" s="9" t="str" cm="1">
        <f t="array" ref="F507">_xll.SNL.Clients.Office.Excel.Functions.SPG($A507, "SP_NET_INC", F$3)</f>
        <v>#INVALID COMPANY ID</v>
      </c>
      <c r="G507" s="9" t="str" cm="1">
        <f t="array" ref="G507">_xll.SNL.Clients.Office.Excel.Functions.SPG($A507, "SP_NET_INC", G$3)</f>
        <v>#INVALID COMPANY ID</v>
      </c>
      <c r="H507" s="9" t="str" cm="1">
        <f t="array" ref="H507">_xll.SNL.Clients.Office.Excel.Functions.SPG($A507, "SP_NET_INC", H$3)</f>
        <v>#INVALID COMPANY ID</v>
      </c>
      <c r="I507" s="9" t="str" cm="1">
        <f t="array" ref="I507">_xll.SNL.Clients.Office.Excel.Functions.SPG($A507, "SP_NET_INC", I$3)</f>
        <v>#INVALID COMPANY ID</v>
      </c>
      <c r="J507" s="9" t="str" cm="1">
        <f t="array" ref="J507">_xll.SNL.Clients.Office.Excel.Functions.SPG($A507, "SP_NET_INC", J$3)</f>
        <v>#INVALID COMPANY ID</v>
      </c>
    </row>
    <row r="508" spans="2:10" x14ac:dyDescent="0.3">
      <c r="B508" s="9" t="str" cm="1">
        <f t="array" ref="B508">_xll.SNL.Clients.Office.Excel.Functions.SPG($A508, "SP_NET_INC", B$3)</f>
        <v>#INVALID COMPANY ID</v>
      </c>
      <c r="C508" s="9" t="str" cm="1">
        <f t="array" ref="C508">_xll.SNL.Clients.Office.Excel.Functions.SPG($A508, "SP_NET_INC", C$3)</f>
        <v>#INVALID COMPANY ID</v>
      </c>
      <c r="D508" s="9" t="str" cm="1">
        <f t="array" ref="D508">_xll.SNL.Clients.Office.Excel.Functions.SPG($A508, "SP_NET_INC", D$3)</f>
        <v>#INVALID COMPANY ID</v>
      </c>
      <c r="E508" s="9" t="str" cm="1">
        <f t="array" ref="E508">_xll.SNL.Clients.Office.Excel.Functions.SPG($A508, "SP_NET_INC", E$3)</f>
        <v>#INVALID COMPANY ID</v>
      </c>
      <c r="F508" s="9" t="str" cm="1">
        <f t="array" ref="F508">_xll.SNL.Clients.Office.Excel.Functions.SPG($A508, "SP_NET_INC", F$3)</f>
        <v>#INVALID COMPANY ID</v>
      </c>
      <c r="G508" s="9" t="str" cm="1">
        <f t="array" ref="G508">_xll.SNL.Clients.Office.Excel.Functions.SPG($A508, "SP_NET_INC", G$3)</f>
        <v>#INVALID COMPANY ID</v>
      </c>
      <c r="H508" s="9" t="str" cm="1">
        <f t="array" ref="H508">_xll.SNL.Clients.Office.Excel.Functions.SPG($A508, "SP_NET_INC", H$3)</f>
        <v>#INVALID COMPANY ID</v>
      </c>
      <c r="I508" s="9" t="str" cm="1">
        <f t="array" ref="I508">_xll.SNL.Clients.Office.Excel.Functions.SPG($A508, "SP_NET_INC", I$3)</f>
        <v>#INVALID COMPANY ID</v>
      </c>
      <c r="J508" s="9" t="str" cm="1">
        <f t="array" ref="J508">_xll.SNL.Clients.Office.Excel.Functions.SPG($A508, "SP_NET_INC", J$3)</f>
        <v>#INVALID COMPANY ID</v>
      </c>
    </row>
    <row r="509" spans="2:10" x14ac:dyDescent="0.3">
      <c r="B509" s="9" t="str" cm="1">
        <f t="array" ref="B509">_xll.SNL.Clients.Office.Excel.Functions.SPG($A509, "SP_NET_INC", B$3)</f>
        <v>#INVALID COMPANY ID</v>
      </c>
      <c r="C509" s="9" t="str" cm="1">
        <f t="array" ref="C509">_xll.SNL.Clients.Office.Excel.Functions.SPG($A509, "SP_NET_INC", C$3)</f>
        <v>#INVALID COMPANY ID</v>
      </c>
      <c r="D509" s="9" t="str" cm="1">
        <f t="array" ref="D509">_xll.SNL.Clients.Office.Excel.Functions.SPG($A509, "SP_NET_INC", D$3)</f>
        <v>#INVALID COMPANY ID</v>
      </c>
      <c r="E509" s="9" t="str" cm="1">
        <f t="array" ref="E509">_xll.SNL.Clients.Office.Excel.Functions.SPG($A509, "SP_NET_INC", E$3)</f>
        <v>#INVALID COMPANY ID</v>
      </c>
      <c r="F509" s="9" t="str" cm="1">
        <f t="array" ref="F509">_xll.SNL.Clients.Office.Excel.Functions.SPG($A509, "SP_NET_INC", F$3)</f>
        <v>#INVALID COMPANY ID</v>
      </c>
      <c r="G509" s="9" t="str" cm="1">
        <f t="array" ref="G509">_xll.SNL.Clients.Office.Excel.Functions.SPG($A509, "SP_NET_INC", G$3)</f>
        <v>#INVALID COMPANY ID</v>
      </c>
      <c r="H509" s="9" t="str" cm="1">
        <f t="array" ref="H509">_xll.SNL.Clients.Office.Excel.Functions.SPG($A509, "SP_NET_INC", H$3)</f>
        <v>#INVALID COMPANY ID</v>
      </c>
      <c r="I509" s="9" t="str" cm="1">
        <f t="array" ref="I509">_xll.SNL.Clients.Office.Excel.Functions.SPG($A509, "SP_NET_INC", I$3)</f>
        <v>#INVALID COMPANY ID</v>
      </c>
      <c r="J509" s="9" t="str" cm="1">
        <f t="array" ref="J509">_xll.SNL.Clients.Office.Excel.Functions.SPG($A509, "SP_NET_INC", J$3)</f>
        <v>#INVALID COMPANY ID</v>
      </c>
    </row>
    <row r="510" spans="2:10" x14ac:dyDescent="0.3">
      <c r="B510" s="9" t="str" cm="1">
        <f t="array" ref="B510">_xll.SNL.Clients.Office.Excel.Functions.SPG($A510, "SP_NET_INC", B$3)</f>
        <v>#INVALID COMPANY ID</v>
      </c>
      <c r="C510" s="9" t="str" cm="1">
        <f t="array" ref="C510">_xll.SNL.Clients.Office.Excel.Functions.SPG($A510, "SP_NET_INC", C$3)</f>
        <v>#INVALID COMPANY ID</v>
      </c>
      <c r="D510" s="9" t="str" cm="1">
        <f t="array" ref="D510">_xll.SNL.Clients.Office.Excel.Functions.SPG($A510, "SP_NET_INC", D$3)</f>
        <v>#INVALID COMPANY ID</v>
      </c>
      <c r="E510" s="9" t="str" cm="1">
        <f t="array" ref="E510">_xll.SNL.Clients.Office.Excel.Functions.SPG($A510, "SP_NET_INC", E$3)</f>
        <v>#INVALID COMPANY ID</v>
      </c>
      <c r="F510" s="9" t="str" cm="1">
        <f t="array" ref="F510">_xll.SNL.Clients.Office.Excel.Functions.SPG($A510, "SP_NET_INC", F$3)</f>
        <v>#INVALID COMPANY ID</v>
      </c>
      <c r="G510" s="9" t="str" cm="1">
        <f t="array" ref="G510">_xll.SNL.Clients.Office.Excel.Functions.SPG($A510, "SP_NET_INC", G$3)</f>
        <v>#INVALID COMPANY ID</v>
      </c>
      <c r="H510" s="9" t="str" cm="1">
        <f t="array" ref="H510">_xll.SNL.Clients.Office.Excel.Functions.SPG($A510, "SP_NET_INC", H$3)</f>
        <v>#INVALID COMPANY ID</v>
      </c>
      <c r="I510" s="9" t="str" cm="1">
        <f t="array" ref="I510">_xll.SNL.Clients.Office.Excel.Functions.SPG($A510, "SP_NET_INC", I$3)</f>
        <v>#INVALID COMPANY ID</v>
      </c>
      <c r="J510" s="9" t="str" cm="1">
        <f t="array" ref="J510">_xll.SNL.Clients.Office.Excel.Functions.SPG($A510, "SP_NET_INC", J$3)</f>
        <v>#INVALID COMPANY ID</v>
      </c>
    </row>
    <row r="511" spans="2:10" x14ac:dyDescent="0.3">
      <c r="B511" s="9" t="str" cm="1">
        <f t="array" ref="B511">_xll.SNL.Clients.Office.Excel.Functions.SPG($A511, "SP_NET_INC", B$3)</f>
        <v>#INVALID COMPANY ID</v>
      </c>
      <c r="C511" s="9" t="str" cm="1">
        <f t="array" ref="C511">_xll.SNL.Clients.Office.Excel.Functions.SPG($A511, "SP_NET_INC", C$3)</f>
        <v>#INVALID COMPANY ID</v>
      </c>
      <c r="D511" s="9" t="str" cm="1">
        <f t="array" ref="D511">_xll.SNL.Clients.Office.Excel.Functions.SPG($A511, "SP_NET_INC", D$3)</f>
        <v>#INVALID COMPANY ID</v>
      </c>
      <c r="E511" s="9" t="str" cm="1">
        <f t="array" ref="E511">_xll.SNL.Clients.Office.Excel.Functions.SPG($A511, "SP_NET_INC", E$3)</f>
        <v>#INVALID COMPANY ID</v>
      </c>
      <c r="F511" s="9" t="str" cm="1">
        <f t="array" ref="F511">_xll.SNL.Clients.Office.Excel.Functions.SPG($A511, "SP_NET_INC", F$3)</f>
        <v>#INVALID COMPANY ID</v>
      </c>
      <c r="G511" s="9" t="str" cm="1">
        <f t="array" ref="G511">_xll.SNL.Clients.Office.Excel.Functions.SPG($A511, "SP_NET_INC", G$3)</f>
        <v>#INVALID COMPANY ID</v>
      </c>
      <c r="H511" s="9" t="str" cm="1">
        <f t="array" ref="H511">_xll.SNL.Clients.Office.Excel.Functions.SPG($A511, "SP_NET_INC", H$3)</f>
        <v>#INVALID COMPANY ID</v>
      </c>
      <c r="I511" s="9" t="str" cm="1">
        <f t="array" ref="I511">_xll.SNL.Clients.Office.Excel.Functions.SPG($A511, "SP_NET_INC", I$3)</f>
        <v>#INVALID COMPANY ID</v>
      </c>
      <c r="J511" s="9" t="str" cm="1">
        <f t="array" ref="J511">_xll.SNL.Clients.Office.Excel.Functions.SPG($A511, "SP_NET_INC", J$3)</f>
        <v>#INVALID COMPANY ID</v>
      </c>
    </row>
    <row r="512" spans="2:10" x14ac:dyDescent="0.3">
      <c r="B512" s="9" t="str" cm="1">
        <f t="array" ref="B512">_xll.SNL.Clients.Office.Excel.Functions.SPG($A512, "SP_NET_INC", B$3)</f>
        <v>#INVALID COMPANY ID</v>
      </c>
      <c r="C512" s="9" t="str" cm="1">
        <f t="array" ref="C512">_xll.SNL.Clients.Office.Excel.Functions.SPG($A512, "SP_NET_INC", C$3)</f>
        <v>#INVALID COMPANY ID</v>
      </c>
      <c r="D512" s="9" t="str" cm="1">
        <f t="array" ref="D512">_xll.SNL.Clients.Office.Excel.Functions.SPG($A512, "SP_NET_INC", D$3)</f>
        <v>#INVALID COMPANY ID</v>
      </c>
      <c r="E512" s="9" t="str" cm="1">
        <f t="array" ref="E512">_xll.SNL.Clients.Office.Excel.Functions.SPG($A512, "SP_NET_INC", E$3)</f>
        <v>#INVALID COMPANY ID</v>
      </c>
      <c r="F512" s="9" t="str" cm="1">
        <f t="array" ref="F512">_xll.SNL.Clients.Office.Excel.Functions.SPG($A512, "SP_NET_INC", F$3)</f>
        <v>#INVALID COMPANY ID</v>
      </c>
      <c r="G512" s="9" t="str" cm="1">
        <f t="array" ref="G512">_xll.SNL.Clients.Office.Excel.Functions.SPG($A512, "SP_NET_INC", G$3)</f>
        <v>#INVALID COMPANY ID</v>
      </c>
      <c r="H512" s="9" t="str" cm="1">
        <f t="array" ref="H512">_xll.SNL.Clients.Office.Excel.Functions.SPG($A512, "SP_NET_INC", H$3)</f>
        <v>#INVALID COMPANY ID</v>
      </c>
      <c r="I512" s="9" t="str" cm="1">
        <f t="array" ref="I512">_xll.SNL.Clients.Office.Excel.Functions.SPG($A512, "SP_NET_INC", I$3)</f>
        <v>#INVALID COMPANY ID</v>
      </c>
      <c r="J512" s="9" t="str" cm="1">
        <f t="array" ref="J512">_xll.SNL.Clients.Office.Excel.Functions.SPG($A512, "SP_NET_INC", J$3)</f>
        <v>#INVALID COMPANY ID</v>
      </c>
    </row>
    <row r="513" spans="2:10" x14ac:dyDescent="0.3">
      <c r="B513" s="9" t="str" cm="1">
        <f t="array" ref="B513">_xll.SNL.Clients.Office.Excel.Functions.SPG($A513, "SP_NET_INC", B$3)</f>
        <v>#INVALID COMPANY ID</v>
      </c>
      <c r="C513" s="9" t="str" cm="1">
        <f t="array" ref="C513">_xll.SNL.Clients.Office.Excel.Functions.SPG($A513, "SP_NET_INC", C$3)</f>
        <v>#INVALID COMPANY ID</v>
      </c>
      <c r="D513" s="9" t="str" cm="1">
        <f t="array" ref="D513">_xll.SNL.Clients.Office.Excel.Functions.SPG($A513, "SP_NET_INC", D$3)</f>
        <v>#INVALID COMPANY ID</v>
      </c>
      <c r="E513" s="9" t="str" cm="1">
        <f t="array" ref="E513">_xll.SNL.Clients.Office.Excel.Functions.SPG($A513, "SP_NET_INC", E$3)</f>
        <v>#INVALID COMPANY ID</v>
      </c>
      <c r="F513" s="9" t="str" cm="1">
        <f t="array" ref="F513">_xll.SNL.Clients.Office.Excel.Functions.SPG($A513, "SP_NET_INC", F$3)</f>
        <v>#INVALID COMPANY ID</v>
      </c>
      <c r="G513" s="9" t="str" cm="1">
        <f t="array" ref="G513">_xll.SNL.Clients.Office.Excel.Functions.SPG($A513, "SP_NET_INC", G$3)</f>
        <v>#INVALID COMPANY ID</v>
      </c>
      <c r="H513" s="9" t="str" cm="1">
        <f t="array" ref="H513">_xll.SNL.Clients.Office.Excel.Functions.SPG($A513, "SP_NET_INC", H$3)</f>
        <v>#INVALID COMPANY ID</v>
      </c>
      <c r="I513" s="9" t="str" cm="1">
        <f t="array" ref="I513">_xll.SNL.Clients.Office.Excel.Functions.SPG($A513, "SP_NET_INC", I$3)</f>
        <v>#INVALID COMPANY ID</v>
      </c>
      <c r="J513" s="9" t="str" cm="1">
        <f t="array" ref="J513">_xll.SNL.Clients.Office.Excel.Functions.SPG($A513, "SP_NET_INC", J$3)</f>
        <v>#INVALID COMPANY ID</v>
      </c>
    </row>
    <row r="514" spans="2:10" x14ac:dyDescent="0.3">
      <c r="B514" s="9" t="str" cm="1">
        <f t="array" ref="B514">_xll.SNL.Clients.Office.Excel.Functions.SPG($A514, "SP_NET_INC", B$3)</f>
        <v>#INVALID COMPANY ID</v>
      </c>
      <c r="C514" s="9" t="str" cm="1">
        <f t="array" ref="C514">_xll.SNL.Clients.Office.Excel.Functions.SPG($A514, "SP_NET_INC", C$3)</f>
        <v>#INVALID COMPANY ID</v>
      </c>
      <c r="D514" s="9" t="str" cm="1">
        <f t="array" ref="D514">_xll.SNL.Clients.Office.Excel.Functions.SPG($A514, "SP_NET_INC", D$3)</f>
        <v>#INVALID COMPANY ID</v>
      </c>
      <c r="E514" s="9" t="str" cm="1">
        <f t="array" ref="E514">_xll.SNL.Clients.Office.Excel.Functions.SPG($A514, "SP_NET_INC", E$3)</f>
        <v>#INVALID COMPANY ID</v>
      </c>
      <c r="F514" s="9" t="str" cm="1">
        <f t="array" ref="F514">_xll.SNL.Clients.Office.Excel.Functions.SPG($A514, "SP_NET_INC", F$3)</f>
        <v>#INVALID COMPANY ID</v>
      </c>
      <c r="G514" s="9" t="str" cm="1">
        <f t="array" ref="G514">_xll.SNL.Clients.Office.Excel.Functions.SPG($A514, "SP_NET_INC", G$3)</f>
        <v>#INVALID COMPANY ID</v>
      </c>
      <c r="H514" s="9" t="str" cm="1">
        <f t="array" ref="H514">_xll.SNL.Clients.Office.Excel.Functions.SPG($A514, "SP_NET_INC", H$3)</f>
        <v>#INVALID COMPANY ID</v>
      </c>
      <c r="I514" s="9" t="str" cm="1">
        <f t="array" ref="I514">_xll.SNL.Clients.Office.Excel.Functions.SPG($A514, "SP_NET_INC", I$3)</f>
        <v>#INVALID COMPANY ID</v>
      </c>
      <c r="J514" s="9" t="str" cm="1">
        <f t="array" ref="J514">_xll.SNL.Clients.Office.Excel.Functions.SPG($A514, "SP_NET_INC", J$3)</f>
        <v>#INVALID COMPANY ID</v>
      </c>
    </row>
    <row r="515" spans="2:10" x14ac:dyDescent="0.3">
      <c r="B515" s="9" t="str" cm="1">
        <f t="array" ref="B515">_xll.SNL.Clients.Office.Excel.Functions.SPG($A515, "SP_NET_INC", B$3)</f>
        <v>#INVALID COMPANY ID</v>
      </c>
      <c r="C515" s="9" t="str" cm="1">
        <f t="array" ref="C515">_xll.SNL.Clients.Office.Excel.Functions.SPG($A515, "SP_NET_INC", C$3)</f>
        <v>#INVALID COMPANY ID</v>
      </c>
      <c r="D515" s="9" t="str" cm="1">
        <f t="array" ref="D515">_xll.SNL.Clients.Office.Excel.Functions.SPG($A515, "SP_NET_INC", D$3)</f>
        <v>#INVALID COMPANY ID</v>
      </c>
      <c r="E515" s="9" t="str" cm="1">
        <f t="array" ref="E515">_xll.SNL.Clients.Office.Excel.Functions.SPG($A515, "SP_NET_INC", E$3)</f>
        <v>#INVALID COMPANY ID</v>
      </c>
      <c r="F515" s="9" t="str" cm="1">
        <f t="array" ref="F515">_xll.SNL.Clients.Office.Excel.Functions.SPG($A515, "SP_NET_INC", F$3)</f>
        <v>#INVALID COMPANY ID</v>
      </c>
      <c r="G515" s="9" t="str" cm="1">
        <f t="array" ref="G515">_xll.SNL.Clients.Office.Excel.Functions.SPG($A515, "SP_NET_INC", G$3)</f>
        <v>#INVALID COMPANY ID</v>
      </c>
      <c r="H515" s="9" t="str" cm="1">
        <f t="array" ref="H515">_xll.SNL.Clients.Office.Excel.Functions.SPG($A515, "SP_NET_INC", H$3)</f>
        <v>#INVALID COMPANY ID</v>
      </c>
      <c r="I515" s="9" t="str" cm="1">
        <f t="array" ref="I515">_xll.SNL.Clients.Office.Excel.Functions.SPG($A515, "SP_NET_INC", I$3)</f>
        <v>#INVALID COMPANY ID</v>
      </c>
      <c r="J515" s="9" t="str" cm="1">
        <f t="array" ref="J515">_xll.SNL.Clients.Office.Excel.Functions.SPG($A515, "SP_NET_INC", J$3)</f>
        <v>#INVALID COMPANY ID</v>
      </c>
    </row>
    <row r="516" spans="2:10" x14ac:dyDescent="0.3">
      <c r="B516" s="9" t="str" cm="1">
        <f t="array" ref="B516">_xll.SNL.Clients.Office.Excel.Functions.SPG($A516, "SP_NET_INC", B$3)</f>
        <v>#INVALID COMPANY ID</v>
      </c>
      <c r="C516" s="9" t="str" cm="1">
        <f t="array" ref="C516">_xll.SNL.Clients.Office.Excel.Functions.SPG($A516, "SP_NET_INC", C$3)</f>
        <v>#INVALID COMPANY ID</v>
      </c>
      <c r="D516" s="9" t="str" cm="1">
        <f t="array" ref="D516">_xll.SNL.Clients.Office.Excel.Functions.SPG($A516, "SP_NET_INC", D$3)</f>
        <v>#INVALID COMPANY ID</v>
      </c>
      <c r="E516" s="9" t="str" cm="1">
        <f t="array" ref="E516">_xll.SNL.Clients.Office.Excel.Functions.SPG($A516, "SP_NET_INC", E$3)</f>
        <v>#INVALID COMPANY ID</v>
      </c>
      <c r="F516" s="9" t="str" cm="1">
        <f t="array" ref="F516">_xll.SNL.Clients.Office.Excel.Functions.SPG($A516, "SP_NET_INC", F$3)</f>
        <v>#INVALID COMPANY ID</v>
      </c>
      <c r="G516" s="9" t="str" cm="1">
        <f t="array" ref="G516">_xll.SNL.Clients.Office.Excel.Functions.SPG($A516, "SP_NET_INC", G$3)</f>
        <v>#INVALID COMPANY ID</v>
      </c>
      <c r="H516" s="9" t="str" cm="1">
        <f t="array" ref="H516">_xll.SNL.Clients.Office.Excel.Functions.SPG($A516, "SP_NET_INC", H$3)</f>
        <v>#INVALID COMPANY ID</v>
      </c>
      <c r="I516" s="9" t="str" cm="1">
        <f t="array" ref="I516">_xll.SNL.Clients.Office.Excel.Functions.SPG($A516, "SP_NET_INC", I$3)</f>
        <v>#INVALID COMPANY ID</v>
      </c>
      <c r="J516" s="9" t="str" cm="1">
        <f t="array" ref="J516">_xll.SNL.Clients.Office.Excel.Functions.SPG($A516, "SP_NET_INC", J$3)</f>
        <v>#INVALID COMPANY ID</v>
      </c>
    </row>
    <row r="517" spans="2:10" x14ac:dyDescent="0.3">
      <c r="B517" s="9" t="str" cm="1">
        <f t="array" ref="B517">_xll.SNL.Clients.Office.Excel.Functions.SPG($A517, "SP_NET_INC", B$3)</f>
        <v>#INVALID COMPANY ID</v>
      </c>
      <c r="C517" s="9" t="str" cm="1">
        <f t="array" ref="C517">_xll.SNL.Clients.Office.Excel.Functions.SPG($A517, "SP_NET_INC", C$3)</f>
        <v>#INVALID COMPANY ID</v>
      </c>
      <c r="D517" s="9" t="str" cm="1">
        <f t="array" ref="D517">_xll.SNL.Clients.Office.Excel.Functions.SPG($A517, "SP_NET_INC", D$3)</f>
        <v>#INVALID COMPANY ID</v>
      </c>
      <c r="E517" s="9" t="str" cm="1">
        <f t="array" ref="E517">_xll.SNL.Clients.Office.Excel.Functions.SPG($A517, "SP_NET_INC", E$3)</f>
        <v>#INVALID COMPANY ID</v>
      </c>
      <c r="F517" s="9" t="str" cm="1">
        <f t="array" ref="F517">_xll.SNL.Clients.Office.Excel.Functions.SPG($A517, "SP_NET_INC", F$3)</f>
        <v>#INVALID COMPANY ID</v>
      </c>
      <c r="G517" s="9" t="str" cm="1">
        <f t="array" ref="G517">_xll.SNL.Clients.Office.Excel.Functions.SPG($A517, "SP_NET_INC", G$3)</f>
        <v>#INVALID COMPANY ID</v>
      </c>
      <c r="H517" s="9" t="str" cm="1">
        <f t="array" ref="H517">_xll.SNL.Clients.Office.Excel.Functions.SPG($A517, "SP_NET_INC", H$3)</f>
        <v>#INVALID COMPANY ID</v>
      </c>
      <c r="I517" s="9" t="str" cm="1">
        <f t="array" ref="I517">_xll.SNL.Clients.Office.Excel.Functions.SPG($A517, "SP_NET_INC", I$3)</f>
        <v>#INVALID COMPANY ID</v>
      </c>
      <c r="J517" s="9" t="str" cm="1">
        <f t="array" ref="J517">_xll.SNL.Clients.Office.Excel.Functions.SPG($A517, "SP_NET_INC", J$3)</f>
        <v>#INVALID COMPANY ID</v>
      </c>
    </row>
    <row r="518" spans="2:10" x14ac:dyDescent="0.3">
      <c r="B518" s="9" t="str" cm="1">
        <f t="array" ref="B518">_xll.SNL.Clients.Office.Excel.Functions.SPG($A518, "SP_NET_INC", B$3)</f>
        <v>#INVALID COMPANY ID</v>
      </c>
      <c r="C518" s="9" t="str" cm="1">
        <f t="array" ref="C518">_xll.SNL.Clients.Office.Excel.Functions.SPG($A518, "SP_NET_INC", C$3)</f>
        <v>#INVALID COMPANY ID</v>
      </c>
      <c r="D518" s="9" t="str" cm="1">
        <f t="array" ref="D518">_xll.SNL.Clients.Office.Excel.Functions.SPG($A518, "SP_NET_INC", D$3)</f>
        <v>#INVALID COMPANY ID</v>
      </c>
      <c r="E518" s="9" t="str" cm="1">
        <f t="array" ref="E518">_xll.SNL.Clients.Office.Excel.Functions.SPG($A518, "SP_NET_INC", E$3)</f>
        <v>#INVALID COMPANY ID</v>
      </c>
      <c r="F518" s="9" t="str" cm="1">
        <f t="array" ref="F518">_xll.SNL.Clients.Office.Excel.Functions.SPG($A518, "SP_NET_INC", F$3)</f>
        <v>#INVALID COMPANY ID</v>
      </c>
      <c r="G518" s="9" t="str" cm="1">
        <f t="array" ref="G518">_xll.SNL.Clients.Office.Excel.Functions.SPG($A518, "SP_NET_INC", G$3)</f>
        <v>#INVALID COMPANY ID</v>
      </c>
      <c r="H518" s="9" t="str" cm="1">
        <f t="array" ref="H518">_xll.SNL.Clients.Office.Excel.Functions.SPG($A518, "SP_NET_INC", H$3)</f>
        <v>#INVALID COMPANY ID</v>
      </c>
      <c r="I518" s="9" t="str" cm="1">
        <f t="array" ref="I518">_xll.SNL.Clients.Office.Excel.Functions.SPG($A518, "SP_NET_INC", I$3)</f>
        <v>#INVALID COMPANY ID</v>
      </c>
      <c r="J518" s="9" t="str" cm="1">
        <f t="array" ref="J518">_xll.SNL.Clients.Office.Excel.Functions.SPG($A518, "SP_NET_INC", J$3)</f>
        <v>#INVALID COMPANY ID</v>
      </c>
    </row>
    <row r="519" spans="2:10" x14ac:dyDescent="0.3">
      <c r="B519" s="9" t="str" cm="1">
        <f t="array" ref="B519">_xll.SNL.Clients.Office.Excel.Functions.SPG($A519, "SP_NET_INC", B$3)</f>
        <v>#INVALID COMPANY ID</v>
      </c>
      <c r="C519" s="9" t="str" cm="1">
        <f t="array" ref="C519">_xll.SNL.Clients.Office.Excel.Functions.SPG($A519, "SP_NET_INC", C$3)</f>
        <v>#INVALID COMPANY ID</v>
      </c>
      <c r="D519" s="9" t="str" cm="1">
        <f t="array" ref="D519">_xll.SNL.Clients.Office.Excel.Functions.SPG($A519, "SP_NET_INC", D$3)</f>
        <v>#INVALID COMPANY ID</v>
      </c>
      <c r="E519" s="9" t="str" cm="1">
        <f t="array" ref="E519">_xll.SNL.Clients.Office.Excel.Functions.SPG($A519, "SP_NET_INC", E$3)</f>
        <v>#INVALID COMPANY ID</v>
      </c>
      <c r="F519" s="9" t="str" cm="1">
        <f t="array" ref="F519">_xll.SNL.Clients.Office.Excel.Functions.SPG($A519, "SP_NET_INC", F$3)</f>
        <v>#INVALID COMPANY ID</v>
      </c>
      <c r="G519" s="9" t="str" cm="1">
        <f t="array" ref="G519">_xll.SNL.Clients.Office.Excel.Functions.SPG($A519, "SP_NET_INC", G$3)</f>
        <v>#INVALID COMPANY ID</v>
      </c>
      <c r="H519" s="9" t="str" cm="1">
        <f t="array" ref="H519">_xll.SNL.Clients.Office.Excel.Functions.SPG($A519, "SP_NET_INC", H$3)</f>
        <v>#INVALID COMPANY ID</v>
      </c>
      <c r="I519" s="9" t="str" cm="1">
        <f t="array" ref="I519">_xll.SNL.Clients.Office.Excel.Functions.SPG($A519, "SP_NET_INC", I$3)</f>
        <v>#INVALID COMPANY ID</v>
      </c>
      <c r="J519" s="9" t="str" cm="1">
        <f t="array" ref="J519">_xll.SNL.Clients.Office.Excel.Functions.SPG($A519, "SP_NET_INC", J$3)</f>
        <v>#INVALID COMPANY ID</v>
      </c>
    </row>
    <row r="520" spans="2:10" x14ac:dyDescent="0.3">
      <c r="B520" s="9" t="str" cm="1">
        <f t="array" ref="B520">_xll.SNL.Clients.Office.Excel.Functions.SPG($A520, "SP_NET_INC", B$3)</f>
        <v>#INVALID COMPANY ID</v>
      </c>
      <c r="C520" s="9" t="str" cm="1">
        <f t="array" ref="C520">_xll.SNL.Clients.Office.Excel.Functions.SPG($A520, "SP_NET_INC", C$3)</f>
        <v>#INVALID COMPANY ID</v>
      </c>
      <c r="D520" s="9" t="str" cm="1">
        <f t="array" ref="D520">_xll.SNL.Clients.Office.Excel.Functions.SPG($A520, "SP_NET_INC", D$3)</f>
        <v>#INVALID COMPANY ID</v>
      </c>
      <c r="E520" s="9" t="str" cm="1">
        <f t="array" ref="E520">_xll.SNL.Clients.Office.Excel.Functions.SPG($A520, "SP_NET_INC", E$3)</f>
        <v>#INVALID COMPANY ID</v>
      </c>
      <c r="F520" s="9" t="str" cm="1">
        <f t="array" ref="F520">_xll.SNL.Clients.Office.Excel.Functions.SPG($A520, "SP_NET_INC", F$3)</f>
        <v>#INVALID COMPANY ID</v>
      </c>
      <c r="G520" s="9" t="str" cm="1">
        <f t="array" ref="G520">_xll.SNL.Clients.Office.Excel.Functions.SPG($A520, "SP_NET_INC", G$3)</f>
        <v>#INVALID COMPANY ID</v>
      </c>
      <c r="H520" s="9" t="str" cm="1">
        <f t="array" ref="H520">_xll.SNL.Clients.Office.Excel.Functions.SPG($A520, "SP_NET_INC", H$3)</f>
        <v>#INVALID COMPANY ID</v>
      </c>
      <c r="I520" s="9" t="str" cm="1">
        <f t="array" ref="I520">_xll.SNL.Clients.Office.Excel.Functions.SPG($A520, "SP_NET_INC", I$3)</f>
        <v>#INVALID COMPANY ID</v>
      </c>
      <c r="J520" s="9" t="str" cm="1">
        <f t="array" ref="J520">_xll.SNL.Clients.Office.Excel.Functions.SPG($A520, "SP_NET_INC", J$3)</f>
        <v>#INVALID COMPANY ID</v>
      </c>
    </row>
    <row r="521" spans="2:10" x14ac:dyDescent="0.3">
      <c r="B521" s="9" t="str" cm="1">
        <f t="array" ref="B521">_xll.SNL.Clients.Office.Excel.Functions.SPG($A521, "SP_NET_INC", B$3)</f>
        <v>#INVALID COMPANY ID</v>
      </c>
      <c r="C521" s="9" t="str" cm="1">
        <f t="array" ref="C521">_xll.SNL.Clients.Office.Excel.Functions.SPG($A521, "SP_NET_INC", C$3)</f>
        <v>#INVALID COMPANY ID</v>
      </c>
      <c r="D521" s="9" t="str" cm="1">
        <f t="array" ref="D521">_xll.SNL.Clients.Office.Excel.Functions.SPG($A521, "SP_NET_INC", D$3)</f>
        <v>#INVALID COMPANY ID</v>
      </c>
      <c r="E521" s="9" t="str" cm="1">
        <f t="array" ref="E521">_xll.SNL.Clients.Office.Excel.Functions.SPG($A521, "SP_NET_INC", E$3)</f>
        <v>#INVALID COMPANY ID</v>
      </c>
      <c r="F521" s="9" t="str" cm="1">
        <f t="array" ref="F521">_xll.SNL.Clients.Office.Excel.Functions.SPG($A521, "SP_NET_INC", F$3)</f>
        <v>#INVALID COMPANY ID</v>
      </c>
      <c r="G521" s="9" t="str" cm="1">
        <f t="array" ref="G521">_xll.SNL.Clients.Office.Excel.Functions.SPG($A521, "SP_NET_INC", G$3)</f>
        <v>#INVALID COMPANY ID</v>
      </c>
      <c r="H521" s="9" t="str" cm="1">
        <f t="array" ref="H521">_xll.SNL.Clients.Office.Excel.Functions.SPG($A521, "SP_NET_INC", H$3)</f>
        <v>#INVALID COMPANY ID</v>
      </c>
      <c r="I521" s="9" t="str" cm="1">
        <f t="array" ref="I521">_xll.SNL.Clients.Office.Excel.Functions.SPG($A521, "SP_NET_INC", I$3)</f>
        <v>#INVALID COMPANY ID</v>
      </c>
      <c r="J521" s="9" t="str" cm="1">
        <f t="array" ref="J521">_xll.SNL.Clients.Office.Excel.Functions.SPG($A521, "SP_NET_INC", J$3)</f>
        <v>#INVALID COMPANY ID</v>
      </c>
    </row>
    <row r="522" spans="2:10" x14ac:dyDescent="0.3">
      <c r="B522" s="9" t="str" cm="1">
        <f t="array" ref="B522">_xll.SNL.Clients.Office.Excel.Functions.SPG($A522, "SP_NET_INC", B$3)</f>
        <v>#INVALID COMPANY ID</v>
      </c>
      <c r="C522" s="9" t="str" cm="1">
        <f t="array" ref="C522">_xll.SNL.Clients.Office.Excel.Functions.SPG($A522, "SP_NET_INC", C$3)</f>
        <v>#INVALID COMPANY ID</v>
      </c>
      <c r="D522" s="9" t="str" cm="1">
        <f t="array" ref="D522">_xll.SNL.Clients.Office.Excel.Functions.SPG($A522, "SP_NET_INC", D$3)</f>
        <v>#INVALID COMPANY ID</v>
      </c>
      <c r="E522" s="9" t="str" cm="1">
        <f t="array" ref="E522">_xll.SNL.Clients.Office.Excel.Functions.SPG($A522, "SP_NET_INC", E$3)</f>
        <v>#INVALID COMPANY ID</v>
      </c>
      <c r="F522" s="9" t="str" cm="1">
        <f t="array" ref="F522">_xll.SNL.Clients.Office.Excel.Functions.SPG($A522, "SP_NET_INC", F$3)</f>
        <v>#INVALID COMPANY ID</v>
      </c>
      <c r="G522" s="9" t="str" cm="1">
        <f t="array" ref="G522">_xll.SNL.Clients.Office.Excel.Functions.SPG($A522, "SP_NET_INC", G$3)</f>
        <v>#INVALID COMPANY ID</v>
      </c>
      <c r="H522" s="9" t="str" cm="1">
        <f t="array" ref="H522">_xll.SNL.Clients.Office.Excel.Functions.SPG($A522, "SP_NET_INC", H$3)</f>
        <v>#INVALID COMPANY ID</v>
      </c>
      <c r="I522" s="9" t="str" cm="1">
        <f t="array" ref="I522">_xll.SNL.Clients.Office.Excel.Functions.SPG($A522, "SP_NET_INC", I$3)</f>
        <v>#INVALID COMPANY ID</v>
      </c>
      <c r="J522" s="9" t="str" cm="1">
        <f t="array" ref="J522">_xll.SNL.Clients.Office.Excel.Functions.SPG($A522, "SP_NET_INC", J$3)</f>
        <v>#INVALID COMPANY ID</v>
      </c>
    </row>
    <row r="523" spans="2:10" x14ac:dyDescent="0.3">
      <c r="B523" s="9" t="str" cm="1">
        <f t="array" ref="B523">_xll.SNL.Clients.Office.Excel.Functions.SPG($A523, "SP_NET_INC", B$3)</f>
        <v>#INVALID COMPANY ID</v>
      </c>
      <c r="C523" s="9" t="str" cm="1">
        <f t="array" ref="C523">_xll.SNL.Clients.Office.Excel.Functions.SPG($A523, "SP_NET_INC", C$3)</f>
        <v>#INVALID COMPANY ID</v>
      </c>
      <c r="D523" s="9" t="str" cm="1">
        <f t="array" ref="D523">_xll.SNL.Clients.Office.Excel.Functions.SPG($A523, "SP_NET_INC", D$3)</f>
        <v>#INVALID COMPANY ID</v>
      </c>
      <c r="E523" s="9" t="str" cm="1">
        <f t="array" ref="E523">_xll.SNL.Clients.Office.Excel.Functions.SPG($A523, "SP_NET_INC", E$3)</f>
        <v>#INVALID COMPANY ID</v>
      </c>
      <c r="F523" s="9" t="str" cm="1">
        <f t="array" ref="F523">_xll.SNL.Clients.Office.Excel.Functions.SPG($A523, "SP_NET_INC", F$3)</f>
        <v>#INVALID COMPANY ID</v>
      </c>
      <c r="G523" s="9" t="str" cm="1">
        <f t="array" ref="G523">_xll.SNL.Clients.Office.Excel.Functions.SPG($A523, "SP_NET_INC", G$3)</f>
        <v>#INVALID COMPANY ID</v>
      </c>
      <c r="H523" s="9" t="str" cm="1">
        <f t="array" ref="H523">_xll.SNL.Clients.Office.Excel.Functions.SPG($A523, "SP_NET_INC", H$3)</f>
        <v>#INVALID COMPANY ID</v>
      </c>
      <c r="I523" s="9" t="str" cm="1">
        <f t="array" ref="I523">_xll.SNL.Clients.Office.Excel.Functions.SPG($A523, "SP_NET_INC", I$3)</f>
        <v>#INVALID COMPANY ID</v>
      </c>
      <c r="J523" s="9" t="str" cm="1">
        <f t="array" ref="J523">_xll.SNL.Clients.Office.Excel.Functions.SPG($A523, "SP_NET_INC", J$3)</f>
        <v>#INVALID COMPANY ID</v>
      </c>
    </row>
    <row r="524" spans="2:10" x14ac:dyDescent="0.3">
      <c r="B524" s="9" t="str" cm="1">
        <f t="array" ref="B524">_xll.SNL.Clients.Office.Excel.Functions.SPG($A524, "SP_NET_INC", B$3)</f>
        <v>#INVALID COMPANY ID</v>
      </c>
      <c r="C524" s="9" t="str" cm="1">
        <f t="array" ref="C524">_xll.SNL.Clients.Office.Excel.Functions.SPG($A524, "SP_NET_INC", C$3)</f>
        <v>#INVALID COMPANY ID</v>
      </c>
      <c r="D524" s="9" t="str" cm="1">
        <f t="array" ref="D524">_xll.SNL.Clients.Office.Excel.Functions.SPG($A524, "SP_NET_INC", D$3)</f>
        <v>#INVALID COMPANY ID</v>
      </c>
      <c r="E524" s="9" t="str" cm="1">
        <f t="array" ref="E524">_xll.SNL.Clients.Office.Excel.Functions.SPG($A524, "SP_NET_INC", E$3)</f>
        <v>#INVALID COMPANY ID</v>
      </c>
      <c r="F524" s="9" t="str" cm="1">
        <f t="array" ref="F524">_xll.SNL.Clients.Office.Excel.Functions.SPG($A524, "SP_NET_INC", F$3)</f>
        <v>#INVALID COMPANY ID</v>
      </c>
      <c r="G524" s="9" t="str" cm="1">
        <f t="array" ref="G524">_xll.SNL.Clients.Office.Excel.Functions.SPG($A524, "SP_NET_INC", G$3)</f>
        <v>#INVALID COMPANY ID</v>
      </c>
      <c r="H524" s="9" t="str" cm="1">
        <f t="array" ref="H524">_xll.SNL.Clients.Office.Excel.Functions.SPG($A524, "SP_NET_INC", H$3)</f>
        <v>#INVALID COMPANY ID</v>
      </c>
      <c r="I524" s="9" t="str" cm="1">
        <f t="array" ref="I524">_xll.SNL.Clients.Office.Excel.Functions.SPG($A524, "SP_NET_INC", I$3)</f>
        <v>#INVALID COMPANY ID</v>
      </c>
      <c r="J524" s="9" t="str" cm="1">
        <f t="array" ref="J524">_xll.SNL.Clients.Office.Excel.Functions.SPG($A524, "SP_NET_INC", J$3)</f>
        <v>#INVALID COMPANY ID</v>
      </c>
    </row>
    <row r="525" spans="2:10" x14ac:dyDescent="0.3">
      <c r="B525" s="9" t="str" cm="1">
        <f t="array" ref="B525">_xll.SNL.Clients.Office.Excel.Functions.SPG($A525, "SP_NET_INC", B$3)</f>
        <v>#INVALID COMPANY ID</v>
      </c>
      <c r="C525" s="9" t="str" cm="1">
        <f t="array" ref="C525">_xll.SNL.Clients.Office.Excel.Functions.SPG($A525, "SP_NET_INC", C$3)</f>
        <v>#INVALID COMPANY ID</v>
      </c>
      <c r="D525" s="9" t="str" cm="1">
        <f t="array" ref="D525">_xll.SNL.Clients.Office.Excel.Functions.SPG($A525, "SP_NET_INC", D$3)</f>
        <v>#INVALID COMPANY ID</v>
      </c>
      <c r="E525" s="9" t="str" cm="1">
        <f t="array" ref="E525">_xll.SNL.Clients.Office.Excel.Functions.SPG($A525, "SP_NET_INC", E$3)</f>
        <v>#INVALID COMPANY ID</v>
      </c>
      <c r="F525" s="9" t="str" cm="1">
        <f t="array" ref="F525">_xll.SNL.Clients.Office.Excel.Functions.SPG($A525, "SP_NET_INC", F$3)</f>
        <v>#INVALID COMPANY ID</v>
      </c>
      <c r="G525" s="9" t="str" cm="1">
        <f t="array" ref="G525">_xll.SNL.Clients.Office.Excel.Functions.SPG($A525, "SP_NET_INC", G$3)</f>
        <v>#INVALID COMPANY ID</v>
      </c>
      <c r="H525" s="9" t="str" cm="1">
        <f t="array" ref="H525">_xll.SNL.Clients.Office.Excel.Functions.SPG($A525, "SP_NET_INC", H$3)</f>
        <v>#INVALID COMPANY ID</v>
      </c>
      <c r="I525" s="9" t="str" cm="1">
        <f t="array" ref="I525">_xll.SNL.Clients.Office.Excel.Functions.SPG($A525, "SP_NET_INC", I$3)</f>
        <v>#INVALID COMPANY ID</v>
      </c>
      <c r="J525" s="9" t="str" cm="1">
        <f t="array" ref="J525">_xll.SNL.Clients.Office.Excel.Functions.SPG($A525, "SP_NET_INC", J$3)</f>
        <v>#INVALID COMPANY ID</v>
      </c>
    </row>
    <row r="526" spans="2:10" x14ac:dyDescent="0.3">
      <c r="B526" s="9" t="str" cm="1">
        <f t="array" ref="B526">_xll.SNL.Clients.Office.Excel.Functions.SPG($A526, "SP_NET_INC", B$3)</f>
        <v>#INVALID COMPANY ID</v>
      </c>
      <c r="C526" s="9" t="str" cm="1">
        <f t="array" ref="C526">_xll.SNL.Clients.Office.Excel.Functions.SPG($A526, "SP_NET_INC", C$3)</f>
        <v>#INVALID COMPANY ID</v>
      </c>
      <c r="D526" s="9" t="str" cm="1">
        <f t="array" ref="D526">_xll.SNL.Clients.Office.Excel.Functions.SPG($A526, "SP_NET_INC", D$3)</f>
        <v>#INVALID COMPANY ID</v>
      </c>
      <c r="E526" s="9" t="str" cm="1">
        <f t="array" ref="E526">_xll.SNL.Clients.Office.Excel.Functions.SPG($A526, "SP_NET_INC", E$3)</f>
        <v>#INVALID COMPANY ID</v>
      </c>
      <c r="F526" s="9" t="str" cm="1">
        <f t="array" ref="F526">_xll.SNL.Clients.Office.Excel.Functions.SPG($A526, "SP_NET_INC", F$3)</f>
        <v>#INVALID COMPANY ID</v>
      </c>
      <c r="G526" s="9" t="str" cm="1">
        <f t="array" ref="G526">_xll.SNL.Clients.Office.Excel.Functions.SPG($A526, "SP_NET_INC", G$3)</f>
        <v>#INVALID COMPANY ID</v>
      </c>
      <c r="H526" s="9" t="str" cm="1">
        <f t="array" ref="H526">_xll.SNL.Clients.Office.Excel.Functions.SPG($A526, "SP_NET_INC", H$3)</f>
        <v>#INVALID COMPANY ID</v>
      </c>
      <c r="I526" s="9" t="str" cm="1">
        <f t="array" ref="I526">_xll.SNL.Clients.Office.Excel.Functions.SPG($A526, "SP_NET_INC", I$3)</f>
        <v>#INVALID COMPANY ID</v>
      </c>
      <c r="J526" s="9" t="str" cm="1">
        <f t="array" ref="J526">_xll.SNL.Clients.Office.Excel.Functions.SPG($A526, "SP_NET_INC", J$3)</f>
        <v>#INVALID COMPANY ID</v>
      </c>
    </row>
    <row r="527" spans="2:10" x14ac:dyDescent="0.3">
      <c r="B527" s="9" t="str" cm="1">
        <f t="array" ref="B527">_xll.SNL.Clients.Office.Excel.Functions.SPG($A527, "SP_NET_INC", B$3)</f>
        <v>#INVALID COMPANY ID</v>
      </c>
      <c r="C527" s="9" t="str" cm="1">
        <f t="array" ref="C527">_xll.SNL.Clients.Office.Excel.Functions.SPG($A527, "SP_NET_INC", C$3)</f>
        <v>#INVALID COMPANY ID</v>
      </c>
      <c r="D527" s="9" t="str" cm="1">
        <f t="array" ref="D527">_xll.SNL.Clients.Office.Excel.Functions.SPG($A527, "SP_NET_INC", D$3)</f>
        <v>#INVALID COMPANY ID</v>
      </c>
      <c r="E527" s="9" t="str" cm="1">
        <f t="array" ref="E527">_xll.SNL.Clients.Office.Excel.Functions.SPG($A527, "SP_NET_INC", E$3)</f>
        <v>#INVALID COMPANY ID</v>
      </c>
      <c r="F527" s="9" t="str" cm="1">
        <f t="array" ref="F527">_xll.SNL.Clients.Office.Excel.Functions.SPG($A527, "SP_NET_INC", F$3)</f>
        <v>#INVALID COMPANY ID</v>
      </c>
      <c r="G527" s="9" t="str" cm="1">
        <f t="array" ref="G527">_xll.SNL.Clients.Office.Excel.Functions.SPG($A527, "SP_NET_INC", G$3)</f>
        <v>#INVALID COMPANY ID</v>
      </c>
      <c r="H527" s="9" t="str" cm="1">
        <f t="array" ref="H527">_xll.SNL.Clients.Office.Excel.Functions.SPG($A527, "SP_NET_INC", H$3)</f>
        <v>#INVALID COMPANY ID</v>
      </c>
      <c r="I527" s="9" t="str" cm="1">
        <f t="array" ref="I527">_xll.SNL.Clients.Office.Excel.Functions.SPG($A527, "SP_NET_INC", I$3)</f>
        <v>#INVALID COMPANY ID</v>
      </c>
      <c r="J527" s="9" t="str" cm="1">
        <f t="array" ref="J527">_xll.SNL.Clients.Office.Excel.Functions.SPG($A527, "SP_NET_INC", J$3)</f>
        <v>#INVALID COMPANY ID</v>
      </c>
    </row>
    <row r="528" spans="2:10" x14ac:dyDescent="0.3">
      <c r="B528" s="9" t="str" cm="1">
        <f t="array" ref="B528">_xll.SNL.Clients.Office.Excel.Functions.SPG($A528, "SP_NET_INC", B$3)</f>
        <v>#INVALID COMPANY ID</v>
      </c>
      <c r="C528" s="9" t="str" cm="1">
        <f t="array" ref="C528">_xll.SNL.Clients.Office.Excel.Functions.SPG($A528, "SP_NET_INC", C$3)</f>
        <v>#INVALID COMPANY ID</v>
      </c>
      <c r="D528" s="9" t="str" cm="1">
        <f t="array" ref="D528">_xll.SNL.Clients.Office.Excel.Functions.SPG($A528, "SP_NET_INC", D$3)</f>
        <v>#INVALID COMPANY ID</v>
      </c>
      <c r="E528" s="9" t="str" cm="1">
        <f t="array" ref="E528">_xll.SNL.Clients.Office.Excel.Functions.SPG($A528, "SP_NET_INC", E$3)</f>
        <v>#INVALID COMPANY ID</v>
      </c>
      <c r="F528" s="9" t="str" cm="1">
        <f t="array" ref="F528">_xll.SNL.Clients.Office.Excel.Functions.SPG($A528, "SP_NET_INC", F$3)</f>
        <v>#INVALID COMPANY ID</v>
      </c>
      <c r="G528" s="9" t="str" cm="1">
        <f t="array" ref="G528">_xll.SNL.Clients.Office.Excel.Functions.SPG($A528, "SP_NET_INC", G$3)</f>
        <v>#INVALID COMPANY ID</v>
      </c>
      <c r="H528" s="9" t="str" cm="1">
        <f t="array" ref="H528">_xll.SNL.Clients.Office.Excel.Functions.SPG($A528, "SP_NET_INC", H$3)</f>
        <v>#INVALID COMPANY ID</v>
      </c>
      <c r="I528" s="9" t="str" cm="1">
        <f t="array" ref="I528">_xll.SNL.Clients.Office.Excel.Functions.SPG($A528, "SP_NET_INC", I$3)</f>
        <v>#INVALID COMPANY ID</v>
      </c>
      <c r="J528" s="9" t="str" cm="1">
        <f t="array" ref="J528">_xll.SNL.Clients.Office.Excel.Functions.SPG($A528, "SP_NET_INC", J$3)</f>
        <v>#INVALID COMPANY ID</v>
      </c>
    </row>
    <row r="529" spans="2:10" x14ac:dyDescent="0.3">
      <c r="B529" s="9" t="str" cm="1">
        <f t="array" ref="B529">_xll.SNL.Clients.Office.Excel.Functions.SPG($A529, "SP_NET_INC", B$3)</f>
        <v>#INVALID COMPANY ID</v>
      </c>
      <c r="C529" s="9" t="str" cm="1">
        <f t="array" ref="C529">_xll.SNL.Clients.Office.Excel.Functions.SPG($A529, "SP_NET_INC", C$3)</f>
        <v>#INVALID COMPANY ID</v>
      </c>
      <c r="D529" s="9" t="str" cm="1">
        <f t="array" ref="D529">_xll.SNL.Clients.Office.Excel.Functions.SPG($A529, "SP_NET_INC", D$3)</f>
        <v>#INVALID COMPANY ID</v>
      </c>
      <c r="E529" s="9" t="str" cm="1">
        <f t="array" ref="E529">_xll.SNL.Clients.Office.Excel.Functions.SPG($A529, "SP_NET_INC", E$3)</f>
        <v>#INVALID COMPANY ID</v>
      </c>
      <c r="F529" s="9" t="str" cm="1">
        <f t="array" ref="F529">_xll.SNL.Clients.Office.Excel.Functions.SPG($A529, "SP_NET_INC", F$3)</f>
        <v>#INVALID COMPANY ID</v>
      </c>
      <c r="G529" s="9" t="str" cm="1">
        <f t="array" ref="G529">_xll.SNL.Clients.Office.Excel.Functions.SPG($A529, "SP_NET_INC", G$3)</f>
        <v>#INVALID COMPANY ID</v>
      </c>
      <c r="H529" s="9" t="str" cm="1">
        <f t="array" ref="H529">_xll.SNL.Clients.Office.Excel.Functions.SPG($A529, "SP_NET_INC", H$3)</f>
        <v>#INVALID COMPANY ID</v>
      </c>
      <c r="I529" s="9" t="str" cm="1">
        <f t="array" ref="I529">_xll.SNL.Clients.Office.Excel.Functions.SPG($A529, "SP_NET_INC", I$3)</f>
        <v>#INVALID COMPANY ID</v>
      </c>
      <c r="J529" s="9" t="str" cm="1">
        <f t="array" ref="J529">_xll.SNL.Clients.Office.Excel.Functions.SPG($A529, "SP_NET_INC", J$3)</f>
        <v>#INVALID COMPANY ID</v>
      </c>
    </row>
    <row r="530" spans="2:10" x14ac:dyDescent="0.3">
      <c r="B530" s="9" t="str" cm="1">
        <f t="array" ref="B530">_xll.SNL.Clients.Office.Excel.Functions.SPG($A530, "SP_NET_INC", B$3)</f>
        <v>#INVALID COMPANY ID</v>
      </c>
      <c r="C530" s="9" t="str" cm="1">
        <f t="array" ref="C530">_xll.SNL.Clients.Office.Excel.Functions.SPG($A530, "SP_NET_INC", C$3)</f>
        <v>#INVALID COMPANY ID</v>
      </c>
      <c r="D530" s="9" t="str" cm="1">
        <f t="array" ref="D530">_xll.SNL.Clients.Office.Excel.Functions.SPG($A530, "SP_NET_INC", D$3)</f>
        <v>#INVALID COMPANY ID</v>
      </c>
      <c r="E530" s="9" t="str" cm="1">
        <f t="array" ref="E530">_xll.SNL.Clients.Office.Excel.Functions.SPG($A530, "SP_NET_INC", E$3)</f>
        <v>#INVALID COMPANY ID</v>
      </c>
      <c r="F530" s="9" t="str" cm="1">
        <f t="array" ref="F530">_xll.SNL.Clients.Office.Excel.Functions.SPG($A530, "SP_NET_INC", F$3)</f>
        <v>#INVALID COMPANY ID</v>
      </c>
      <c r="G530" s="9" t="str" cm="1">
        <f t="array" ref="G530">_xll.SNL.Clients.Office.Excel.Functions.SPG($A530, "SP_NET_INC", G$3)</f>
        <v>#INVALID COMPANY ID</v>
      </c>
      <c r="H530" s="9" t="str" cm="1">
        <f t="array" ref="H530">_xll.SNL.Clients.Office.Excel.Functions.SPG($A530, "SP_NET_INC", H$3)</f>
        <v>#INVALID COMPANY ID</v>
      </c>
      <c r="I530" s="9" t="str" cm="1">
        <f t="array" ref="I530">_xll.SNL.Clients.Office.Excel.Functions.SPG($A530, "SP_NET_INC", I$3)</f>
        <v>#INVALID COMPANY ID</v>
      </c>
      <c r="J530" s="9" t="str" cm="1">
        <f t="array" ref="J530">_xll.SNL.Clients.Office.Excel.Functions.SPG($A530, "SP_NET_INC", J$3)</f>
        <v>#INVALID COMPANY ID</v>
      </c>
    </row>
    <row r="531" spans="2:10" x14ac:dyDescent="0.3">
      <c r="B531" s="9" t="str" cm="1">
        <f t="array" ref="B531">_xll.SNL.Clients.Office.Excel.Functions.SPG($A531, "SP_NET_INC", B$3)</f>
        <v>#INVALID COMPANY ID</v>
      </c>
      <c r="C531" s="9" t="str" cm="1">
        <f t="array" ref="C531">_xll.SNL.Clients.Office.Excel.Functions.SPG($A531, "SP_NET_INC", C$3)</f>
        <v>#INVALID COMPANY ID</v>
      </c>
      <c r="D531" s="9" t="str" cm="1">
        <f t="array" ref="D531">_xll.SNL.Clients.Office.Excel.Functions.SPG($A531, "SP_NET_INC", D$3)</f>
        <v>#INVALID COMPANY ID</v>
      </c>
      <c r="E531" s="9" t="str" cm="1">
        <f t="array" ref="E531">_xll.SNL.Clients.Office.Excel.Functions.SPG($A531, "SP_NET_INC", E$3)</f>
        <v>#INVALID COMPANY ID</v>
      </c>
      <c r="F531" s="9" t="str" cm="1">
        <f t="array" ref="F531">_xll.SNL.Clients.Office.Excel.Functions.SPG($A531, "SP_NET_INC", F$3)</f>
        <v>#INVALID COMPANY ID</v>
      </c>
      <c r="G531" s="9" t="str" cm="1">
        <f t="array" ref="G531">_xll.SNL.Clients.Office.Excel.Functions.SPG($A531, "SP_NET_INC", G$3)</f>
        <v>#INVALID COMPANY ID</v>
      </c>
      <c r="H531" s="9" t="str" cm="1">
        <f t="array" ref="H531">_xll.SNL.Clients.Office.Excel.Functions.SPG($A531, "SP_NET_INC", H$3)</f>
        <v>#INVALID COMPANY ID</v>
      </c>
      <c r="I531" s="9" t="str" cm="1">
        <f t="array" ref="I531">_xll.SNL.Clients.Office.Excel.Functions.SPG($A531, "SP_NET_INC", I$3)</f>
        <v>#INVALID COMPANY ID</v>
      </c>
      <c r="J531" s="9" t="str" cm="1">
        <f t="array" ref="J531">_xll.SNL.Clients.Office.Excel.Functions.SPG($A531, "SP_NET_INC", J$3)</f>
        <v>#INVALID COMPANY ID</v>
      </c>
    </row>
    <row r="532" spans="2:10" x14ac:dyDescent="0.3">
      <c r="B532" s="9" t="str" cm="1">
        <f t="array" ref="B532">_xll.SNL.Clients.Office.Excel.Functions.SPG($A532, "SP_NET_INC", B$3)</f>
        <v>#INVALID COMPANY ID</v>
      </c>
      <c r="C532" s="9" t="str" cm="1">
        <f t="array" ref="C532">_xll.SNL.Clients.Office.Excel.Functions.SPG($A532, "SP_NET_INC", C$3)</f>
        <v>#INVALID COMPANY ID</v>
      </c>
      <c r="D532" s="9" t="str" cm="1">
        <f t="array" ref="D532">_xll.SNL.Clients.Office.Excel.Functions.SPG($A532, "SP_NET_INC", D$3)</f>
        <v>#INVALID COMPANY ID</v>
      </c>
      <c r="E532" s="9" t="str" cm="1">
        <f t="array" ref="E532">_xll.SNL.Clients.Office.Excel.Functions.SPG($A532, "SP_NET_INC", E$3)</f>
        <v>#INVALID COMPANY ID</v>
      </c>
      <c r="F532" s="9" t="str" cm="1">
        <f t="array" ref="F532">_xll.SNL.Clients.Office.Excel.Functions.SPG($A532, "SP_NET_INC", F$3)</f>
        <v>#INVALID COMPANY ID</v>
      </c>
      <c r="G532" s="9" t="str" cm="1">
        <f t="array" ref="G532">_xll.SNL.Clients.Office.Excel.Functions.SPG($A532, "SP_NET_INC", G$3)</f>
        <v>#INVALID COMPANY ID</v>
      </c>
      <c r="H532" s="9" t="str" cm="1">
        <f t="array" ref="H532">_xll.SNL.Clients.Office.Excel.Functions.SPG($A532, "SP_NET_INC", H$3)</f>
        <v>#INVALID COMPANY ID</v>
      </c>
      <c r="I532" s="9" t="str" cm="1">
        <f t="array" ref="I532">_xll.SNL.Clients.Office.Excel.Functions.SPG($A532, "SP_NET_INC", I$3)</f>
        <v>#INVALID COMPANY ID</v>
      </c>
      <c r="J532" s="9" t="str" cm="1">
        <f t="array" ref="J532">_xll.SNL.Clients.Office.Excel.Functions.SPG($A532, "SP_NET_INC", J$3)</f>
        <v>#INVALID COMPANY ID</v>
      </c>
    </row>
    <row r="533" spans="2:10" x14ac:dyDescent="0.3">
      <c r="B533" s="9" t="str" cm="1">
        <f t="array" ref="B533">_xll.SNL.Clients.Office.Excel.Functions.SPG($A533, "SP_NET_INC", B$3)</f>
        <v>#INVALID COMPANY ID</v>
      </c>
      <c r="C533" s="9" t="str" cm="1">
        <f t="array" ref="C533">_xll.SNL.Clients.Office.Excel.Functions.SPG($A533, "SP_NET_INC", C$3)</f>
        <v>#INVALID COMPANY ID</v>
      </c>
      <c r="D533" s="9" t="str" cm="1">
        <f t="array" ref="D533">_xll.SNL.Clients.Office.Excel.Functions.SPG($A533, "SP_NET_INC", D$3)</f>
        <v>#INVALID COMPANY ID</v>
      </c>
      <c r="E533" s="9" t="str" cm="1">
        <f t="array" ref="E533">_xll.SNL.Clients.Office.Excel.Functions.SPG($A533, "SP_NET_INC", E$3)</f>
        <v>#INVALID COMPANY ID</v>
      </c>
      <c r="F533" s="9" t="str" cm="1">
        <f t="array" ref="F533">_xll.SNL.Clients.Office.Excel.Functions.SPG($A533, "SP_NET_INC", F$3)</f>
        <v>#INVALID COMPANY ID</v>
      </c>
      <c r="G533" s="9" t="str" cm="1">
        <f t="array" ref="G533">_xll.SNL.Clients.Office.Excel.Functions.SPG($A533, "SP_NET_INC", G$3)</f>
        <v>#INVALID COMPANY ID</v>
      </c>
      <c r="H533" s="9" t="str" cm="1">
        <f t="array" ref="H533">_xll.SNL.Clients.Office.Excel.Functions.SPG($A533, "SP_NET_INC", H$3)</f>
        <v>#INVALID COMPANY ID</v>
      </c>
      <c r="I533" s="9" t="str" cm="1">
        <f t="array" ref="I533">_xll.SNL.Clients.Office.Excel.Functions.SPG($A533, "SP_NET_INC", I$3)</f>
        <v>#INVALID COMPANY ID</v>
      </c>
      <c r="J533" s="9" t="str" cm="1">
        <f t="array" ref="J533">_xll.SNL.Clients.Office.Excel.Functions.SPG($A533, "SP_NET_INC", J$3)</f>
        <v>#INVALID COMPANY ID</v>
      </c>
    </row>
    <row r="534" spans="2:10" x14ac:dyDescent="0.3">
      <c r="B534" s="9" t="str" cm="1">
        <f t="array" ref="B534">_xll.SNL.Clients.Office.Excel.Functions.SPG($A534, "SP_NET_INC", B$3)</f>
        <v>#INVALID COMPANY ID</v>
      </c>
      <c r="C534" s="9" t="str" cm="1">
        <f t="array" ref="C534">_xll.SNL.Clients.Office.Excel.Functions.SPG($A534, "SP_NET_INC", C$3)</f>
        <v>#INVALID COMPANY ID</v>
      </c>
      <c r="D534" s="9" t="str" cm="1">
        <f t="array" ref="D534">_xll.SNL.Clients.Office.Excel.Functions.SPG($A534, "SP_NET_INC", D$3)</f>
        <v>#INVALID COMPANY ID</v>
      </c>
      <c r="E534" s="9" t="str" cm="1">
        <f t="array" ref="E534">_xll.SNL.Clients.Office.Excel.Functions.SPG($A534, "SP_NET_INC", E$3)</f>
        <v>#INVALID COMPANY ID</v>
      </c>
      <c r="F534" s="9" t="str" cm="1">
        <f t="array" ref="F534">_xll.SNL.Clients.Office.Excel.Functions.SPG($A534, "SP_NET_INC", F$3)</f>
        <v>#INVALID COMPANY ID</v>
      </c>
      <c r="G534" s="9" t="str" cm="1">
        <f t="array" ref="G534">_xll.SNL.Clients.Office.Excel.Functions.SPG($A534, "SP_NET_INC", G$3)</f>
        <v>#INVALID COMPANY ID</v>
      </c>
      <c r="H534" s="9" t="str" cm="1">
        <f t="array" ref="H534">_xll.SNL.Clients.Office.Excel.Functions.SPG($A534, "SP_NET_INC", H$3)</f>
        <v>#INVALID COMPANY ID</v>
      </c>
      <c r="I534" s="9" t="str" cm="1">
        <f t="array" ref="I534">_xll.SNL.Clients.Office.Excel.Functions.SPG($A534, "SP_NET_INC", I$3)</f>
        <v>#INVALID COMPANY ID</v>
      </c>
      <c r="J534" s="9" t="str" cm="1">
        <f t="array" ref="J534">_xll.SNL.Clients.Office.Excel.Functions.SPG($A534, "SP_NET_INC", J$3)</f>
        <v>#INVALID COMPANY ID</v>
      </c>
    </row>
    <row r="535" spans="2:10" x14ac:dyDescent="0.3">
      <c r="B535" s="9" t="str" cm="1">
        <f t="array" ref="B535">_xll.SNL.Clients.Office.Excel.Functions.SPG($A535, "SP_NET_INC", B$3)</f>
        <v>#INVALID COMPANY ID</v>
      </c>
      <c r="C535" s="9" t="str" cm="1">
        <f t="array" ref="C535">_xll.SNL.Clients.Office.Excel.Functions.SPG($A535, "SP_NET_INC", C$3)</f>
        <v>#INVALID COMPANY ID</v>
      </c>
      <c r="D535" s="9" t="str" cm="1">
        <f t="array" ref="D535">_xll.SNL.Clients.Office.Excel.Functions.SPG($A535, "SP_NET_INC", D$3)</f>
        <v>#INVALID COMPANY ID</v>
      </c>
      <c r="E535" s="9" t="str" cm="1">
        <f t="array" ref="E535">_xll.SNL.Clients.Office.Excel.Functions.SPG($A535, "SP_NET_INC", E$3)</f>
        <v>#INVALID COMPANY ID</v>
      </c>
      <c r="F535" s="9" t="str" cm="1">
        <f t="array" ref="F535">_xll.SNL.Clients.Office.Excel.Functions.SPG($A535, "SP_NET_INC", F$3)</f>
        <v>#INVALID COMPANY ID</v>
      </c>
      <c r="G535" s="9" t="str" cm="1">
        <f t="array" ref="G535">_xll.SNL.Clients.Office.Excel.Functions.SPG($A535, "SP_NET_INC", G$3)</f>
        <v>#INVALID COMPANY ID</v>
      </c>
      <c r="H535" s="9" t="str" cm="1">
        <f t="array" ref="H535">_xll.SNL.Clients.Office.Excel.Functions.SPG($A535, "SP_NET_INC", H$3)</f>
        <v>#INVALID COMPANY ID</v>
      </c>
      <c r="I535" s="9" t="str" cm="1">
        <f t="array" ref="I535">_xll.SNL.Clients.Office.Excel.Functions.SPG($A535, "SP_NET_INC", I$3)</f>
        <v>#INVALID COMPANY ID</v>
      </c>
      <c r="J535" s="9" t="str" cm="1">
        <f t="array" ref="J535">_xll.SNL.Clients.Office.Excel.Functions.SPG($A535, "SP_NET_INC", J$3)</f>
        <v>#INVALID COMPANY ID</v>
      </c>
    </row>
    <row r="536" spans="2:10" x14ac:dyDescent="0.3">
      <c r="B536" s="9" t="str" cm="1">
        <f t="array" ref="B536">_xll.SNL.Clients.Office.Excel.Functions.SPG($A536, "SP_NET_INC", B$3)</f>
        <v>#INVALID COMPANY ID</v>
      </c>
      <c r="C536" s="9" t="str" cm="1">
        <f t="array" ref="C536">_xll.SNL.Clients.Office.Excel.Functions.SPG($A536, "SP_NET_INC", C$3)</f>
        <v>#INVALID COMPANY ID</v>
      </c>
      <c r="D536" s="9" t="str" cm="1">
        <f t="array" ref="D536">_xll.SNL.Clients.Office.Excel.Functions.SPG($A536, "SP_NET_INC", D$3)</f>
        <v>#INVALID COMPANY ID</v>
      </c>
      <c r="E536" s="9" t="str" cm="1">
        <f t="array" ref="E536">_xll.SNL.Clients.Office.Excel.Functions.SPG($A536, "SP_NET_INC", E$3)</f>
        <v>#INVALID COMPANY ID</v>
      </c>
      <c r="F536" s="9" t="str" cm="1">
        <f t="array" ref="F536">_xll.SNL.Clients.Office.Excel.Functions.SPG($A536, "SP_NET_INC", F$3)</f>
        <v>#INVALID COMPANY ID</v>
      </c>
      <c r="G536" s="9" t="str" cm="1">
        <f t="array" ref="G536">_xll.SNL.Clients.Office.Excel.Functions.SPG($A536, "SP_NET_INC", G$3)</f>
        <v>#INVALID COMPANY ID</v>
      </c>
      <c r="H536" s="9" t="str" cm="1">
        <f t="array" ref="H536">_xll.SNL.Clients.Office.Excel.Functions.SPG($A536, "SP_NET_INC", H$3)</f>
        <v>#INVALID COMPANY ID</v>
      </c>
      <c r="I536" s="9" t="str" cm="1">
        <f t="array" ref="I536">_xll.SNL.Clients.Office.Excel.Functions.SPG($A536, "SP_NET_INC", I$3)</f>
        <v>#INVALID COMPANY ID</v>
      </c>
      <c r="J536" s="9" t="str" cm="1">
        <f t="array" ref="J536">_xll.SNL.Clients.Office.Excel.Functions.SPG($A536, "SP_NET_INC", J$3)</f>
        <v>#INVALID COMPANY ID</v>
      </c>
    </row>
    <row r="537" spans="2:10" x14ac:dyDescent="0.3">
      <c r="B537" s="9" t="str" cm="1">
        <f t="array" ref="B537">_xll.SNL.Clients.Office.Excel.Functions.SPG($A537, "SP_NET_INC", B$3)</f>
        <v>#INVALID COMPANY ID</v>
      </c>
      <c r="C537" s="9" t="str" cm="1">
        <f t="array" ref="C537">_xll.SNL.Clients.Office.Excel.Functions.SPG($A537, "SP_NET_INC", C$3)</f>
        <v>#INVALID COMPANY ID</v>
      </c>
      <c r="D537" s="9" t="str" cm="1">
        <f t="array" ref="D537">_xll.SNL.Clients.Office.Excel.Functions.SPG($A537, "SP_NET_INC", D$3)</f>
        <v>#INVALID COMPANY ID</v>
      </c>
      <c r="E537" s="9" t="str" cm="1">
        <f t="array" ref="E537">_xll.SNL.Clients.Office.Excel.Functions.SPG($A537, "SP_NET_INC", E$3)</f>
        <v>#INVALID COMPANY ID</v>
      </c>
      <c r="F537" s="9" t="str" cm="1">
        <f t="array" ref="F537">_xll.SNL.Clients.Office.Excel.Functions.SPG($A537, "SP_NET_INC", F$3)</f>
        <v>#INVALID COMPANY ID</v>
      </c>
      <c r="G537" s="9" t="str" cm="1">
        <f t="array" ref="G537">_xll.SNL.Clients.Office.Excel.Functions.SPG($A537, "SP_NET_INC", G$3)</f>
        <v>#INVALID COMPANY ID</v>
      </c>
      <c r="H537" s="9" t="str" cm="1">
        <f t="array" ref="H537">_xll.SNL.Clients.Office.Excel.Functions.SPG($A537, "SP_NET_INC", H$3)</f>
        <v>#INVALID COMPANY ID</v>
      </c>
      <c r="I537" s="9" t="str" cm="1">
        <f t="array" ref="I537">_xll.SNL.Clients.Office.Excel.Functions.SPG($A537, "SP_NET_INC", I$3)</f>
        <v>#INVALID COMPANY ID</v>
      </c>
      <c r="J537" s="9" t="str" cm="1">
        <f t="array" ref="J537">_xll.SNL.Clients.Office.Excel.Functions.SPG($A537, "SP_NET_INC", J$3)</f>
        <v>#INVALID COMPANY ID</v>
      </c>
    </row>
    <row r="538" spans="2:10" x14ac:dyDescent="0.3">
      <c r="B538" s="9" t="str" cm="1">
        <f t="array" ref="B538">_xll.SNL.Clients.Office.Excel.Functions.SPG($A538, "SP_NET_INC", B$3)</f>
        <v>#INVALID COMPANY ID</v>
      </c>
      <c r="C538" s="9" t="str" cm="1">
        <f t="array" ref="C538">_xll.SNL.Clients.Office.Excel.Functions.SPG($A538, "SP_NET_INC", C$3)</f>
        <v>#INVALID COMPANY ID</v>
      </c>
      <c r="D538" s="9" t="str" cm="1">
        <f t="array" ref="D538">_xll.SNL.Clients.Office.Excel.Functions.SPG($A538, "SP_NET_INC", D$3)</f>
        <v>#INVALID COMPANY ID</v>
      </c>
      <c r="E538" s="9" t="str" cm="1">
        <f t="array" ref="E538">_xll.SNL.Clients.Office.Excel.Functions.SPG($A538, "SP_NET_INC", E$3)</f>
        <v>#INVALID COMPANY ID</v>
      </c>
      <c r="F538" s="9" t="str" cm="1">
        <f t="array" ref="F538">_xll.SNL.Clients.Office.Excel.Functions.SPG($A538, "SP_NET_INC", F$3)</f>
        <v>#INVALID COMPANY ID</v>
      </c>
      <c r="G538" s="9" t="str" cm="1">
        <f t="array" ref="G538">_xll.SNL.Clients.Office.Excel.Functions.SPG($A538, "SP_NET_INC", G$3)</f>
        <v>#INVALID COMPANY ID</v>
      </c>
      <c r="H538" s="9" t="str" cm="1">
        <f t="array" ref="H538">_xll.SNL.Clients.Office.Excel.Functions.SPG($A538, "SP_NET_INC", H$3)</f>
        <v>#INVALID COMPANY ID</v>
      </c>
      <c r="I538" s="9" t="str" cm="1">
        <f t="array" ref="I538">_xll.SNL.Clients.Office.Excel.Functions.SPG($A538, "SP_NET_INC", I$3)</f>
        <v>#INVALID COMPANY ID</v>
      </c>
      <c r="J538" s="9" t="str" cm="1">
        <f t="array" ref="J538">_xll.SNL.Clients.Office.Excel.Functions.SPG($A538, "SP_NET_INC", J$3)</f>
        <v>#INVALID COMPANY ID</v>
      </c>
    </row>
    <row r="539" spans="2:10" x14ac:dyDescent="0.3">
      <c r="B539" s="9" t="str" cm="1">
        <f t="array" ref="B539">_xll.SNL.Clients.Office.Excel.Functions.SPG($A539, "SP_NET_INC", B$3)</f>
        <v>#INVALID COMPANY ID</v>
      </c>
      <c r="C539" s="9" t="str" cm="1">
        <f t="array" ref="C539">_xll.SNL.Clients.Office.Excel.Functions.SPG($A539, "SP_NET_INC", C$3)</f>
        <v>#INVALID COMPANY ID</v>
      </c>
      <c r="D539" s="9" t="str" cm="1">
        <f t="array" ref="D539">_xll.SNL.Clients.Office.Excel.Functions.SPG($A539, "SP_NET_INC", D$3)</f>
        <v>#INVALID COMPANY ID</v>
      </c>
      <c r="E539" s="9" t="str" cm="1">
        <f t="array" ref="E539">_xll.SNL.Clients.Office.Excel.Functions.SPG($A539, "SP_NET_INC", E$3)</f>
        <v>#INVALID COMPANY ID</v>
      </c>
      <c r="F539" s="9" t="str" cm="1">
        <f t="array" ref="F539">_xll.SNL.Clients.Office.Excel.Functions.SPG($A539, "SP_NET_INC", F$3)</f>
        <v>#INVALID COMPANY ID</v>
      </c>
      <c r="G539" s="9" t="str" cm="1">
        <f t="array" ref="G539">_xll.SNL.Clients.Office.Excel.Functions.SPG($A539, "SP_NET_INC", G$3)</f>
        <v>#INVALID COMPANY ID</v>
      </c>
      <c r="H539" s="9" t="str" cm="1">
        <f t="array" ref="H539">_xll.SNL.Clients.Office.Excel.Functions.SPG($A539, "SP_NET_INC", H$3)</f>
        <v>#INVALID COMPANY ID</v>
      </c>
      <c r="I539" s="9" t="str" cm="1">
        <f t="array" ref="I539">_xll.SNL.Clients.Office.Excel.Functions.SPG($A539, "SP_NET_INC", I$3)</f>
        <v>#INVALID COMPANY ID</v>
      </c>
      <c r="J539" s="9" t="str" cm="1">
        <f t="array" ref="J539">_xll.SNL.Clients.Office.Excel.Functions.SPG($A539, "SP_NET_INC", J$3)</f>
        <v>#INVALID COMPANY ID</v>
      </c>
    </row>
    <row r="540" spans="2:10" x14ac:dyDescent="0.3">
      <c r="B540" s="9" t="str" cm="1">
        <f t="array" ref="B540">_xll.SNL.Clients.Office.Excel.Functions.SPG($A540, "SP_NET_INC", B$3)</f>
        <v>#INVALID COMPANY ID</v>
      </c>
      <c r="C540" s="9" t="str" cm="1">
        <f t="array" ref="C540">_xll.SNL.Clients.Office.Excel.Functions.SPG($A540, "SP_NET_INC", C$3)</f>
        <v>#INVALID COMPANY ID</v>
      </c>
      <c r="D540" s="9" t="str" cm="1">
        <f t="array" ref="D540">_xll.SNL.Clients.Office.Excel.Functions.SPG($A540, "SP_NET_INC", D$3)</f>
        <v>#INVALID COMPANY ID</v>
      </c>
      <c r="E540" s="9" t="str" cm="1">
        <f t="array" ref="E540">_xll.SNL.Clients.Office.Excel.Functions.SPG($A540, "SP_NET_INC", E$3)</f>
        <v>#INVALID COMPANY ID</v>
      </c>
      <c r="F540" s="9" t="str" cm="1">
        <f t="array" ref="F540">_xll.SNL.Clients.Office.Excel.Functions.SPG($A540, "SP_NET_INC", F$3)</f>
        <v>#INVALID COMPANY ID</v>
      </c>
      <c r="G540" s="9" t="str" cm="1">
        <f t="array" ref="G540">_xll.SNL.Clients.Office.Excel.Functions.SPG($A540, "SP_NET_INC", G$3)</f>
        <v>#INVALID COMPANY ID</v>
      </c>
      <c r="H540" s="9" t="str" cm="1">
        <f t="array" ref="H540">_xll.SNL.Clients.Office.Excel.Functions.SPG($A540, "SP_NET_INC", H$3)</f>
        <v>#INVALID COMPANY ID</v>
      </c>
      <c r="I540" s="9" t="str" cm="1">
        <f t="array" ref="I540">_xll.SNL.Clients.Office.Excel.Functions.SPG($A540, "SP_NET_INC", I$3)</f>
        <v>#INVALID COMPANY ID</v>
      </c>
      <c r="J540" s="9" t="str" cm="1">
        <f t="array" ref="J540">_xll.SNL.Clients.Office.Excel.Functions.SPG($A540, "SP_NET_INC", J$3)</f>
        <v>#INVALID COMPANY ID</v>
      </c>
    </row>
    <row r="541" spans="2:10" x14ac:dyDescent="0.3">
      <c r="B541" s="9" t="str" cm="1">
        <f t="array" ref="B541">_xll.SNL.Clients.Office.Excel.Functions.SPG($A541, "SP_NET_INC", B$3)</f>
        <v>#INVALID COMPANY ID</v>
      </c>
      <c r="C541" s="9" t="str" cm="1">
        <f t="array" ref="C541">_xll.SNL.Clients.Office.Excel.Functions.SPG($A541, "SP_NET_INC", C$3)</f>
        <v>#INVALID COMPANY ID</v>
      </c>
      <c r="D541" s="9" t="str" cm="1">
        <f t="array" ref="D541">_xll.SNL.Clients.Office.Excel.Functions.SPG($A541, "SP_NET_INC", D$3)</f>
        <v>#INVALID COMPANY ID</v>
      </c>
      <c r="E541" s="9" t="str" cm="1">
        <f t="array" ref="E541">_xll.SNL.Clients.Office.Excel.Functions.SPG($A541, "SP_NET_INC", E$3)</f>
        <v>#INVALID COMPANY ID</v>
      </c>
      <c r="F541" s="9" t="str" cm="1">
        <f t="array" ref="F541">_xll.SNL.Clients.Office.Excel.Functions.SPG($A541, "SP_NET_INC", F$3)</f>
        <v>#INVALID COMPANY ID</v>
      </c>
      <c r="G541" s="9" t="str" cm="1">
        <f t="array" ref="G541">_xll.SNL.Clients.Office.Excel.Functions.SPG($A541, "SP_NET_INC", G$3)</f>
        <v>#INVALID COMPANY ID</v>
      </c>
      <c r="H541" s="9" t="str" cm="1">
        <f t="array" ref="H541">_xll.SNL.Clients.Office.Excel.Functions.SPG($A541, "SP_NET_INC", H$3)</f>
        <v>#INVALID COMPANY ID</v>
      </c>
      <c r="I541" s="9" t="str" cm="1">
        <f t="array" ref="I541">_xll.SNL.Clients.Office.Excel.Functions.SPG($A541, "SP_NET_INC", I$3)</f>
        <v>#INVALID COMPANY ID</v>
      </c>
      <c r="J541" s="9" t="str" cm="1">
        <f t="array" ref="J541">_xll.SNL.Clients.Office.Excel.Functions.SPG($A541, "SP_NET_INC", J$3)</f>
        <v>#INVALID COMPANY ID</v>
      </c>
    </row>
    <row r="542" spans="2:10" x14ac:dyDescent="0.3">
      <c r="B542" s="9" t="str" cm="1">
        <f t="array" ref="B542">_xll.SNL.Clients.Office.Excel.Functions.SPG($A542, "SP_NET_INC", B$3)</f>
        <v>#INVALID COMPANY ID</v>
      </c>
      <c r="C542" s="9" t="str" cm="1">
        <f t="array" ref="C542">_xll.SNL.Clients.Office.Excel.Functions.SPG($A542, "SP_NET_INC", C$3)</f>
        <v>#INVALID COMPANY ID</v>
      </c>
      <c r="D542" s="9" t="str" cm="1">
        <f t="array" ref="D542">_xll.SNL.Clients.Office.Excel.Functions.SPG($A542, "SP_NET_INC", D$3)</f>
        <v>#INVALID COMPANY ID</v>
      </c>
      <c r="E542" s="9" t="str" cm="1">
        <f t="array" ref="E542">_xll.SNL.Clients.Office.Excel.Functions.SPG($A542, "SP_NET_INC", E$3)</f>
        <v>#INVALID COMPANY ID</v>
      </c>
      <c r="F542" s="9" t="str" cm="1">
        <f t="array" ref="F542">_xll.SNL.Clients.Office.Excel.Functions.SPG($A542, "SP_NET_INC", F$3)</f>
        <v>#INVALID COMPANY ID</v>
      </c>
      <c r="G542" s="9" t="str" cm="1">
        <f t="array" ref="G542">_xll.SNL.Clients.Office.Excel.Functions.SPG($A542, "SP_NET_INC", G$3)</f>
        <v>#INVALID COMPANY ID</v>
      </c>
      <c r="H542" s="9" t="str" cm="1">
        <f t="array" ref="H542">_xll.SNL.Clients.Office.Excel.Functions.SPG($A542, "SP_NET_INC", H$3)</f>
        <v>#INVALID COMPANY ID</v>
      </c>
      <c r="I542" s="9" t="str" cm="1">
        <f t="array" ref="I542">_xll.SNL.Clients.Office.Excel.Functions.SPG($A542, "SP_NET_INC", I$3)</f>
        <v>#INVALID COMPANY ID</v>
      </c>
      <c r="J542" s="9" t="str" cm="1">
        <f t="array" ref="J542">_xll.SNL.Clients.Office.Excel.Functions.SPG($A542, "SP_NET_INC", J$3)</f>
        <v>#INVALID COMPANY ID</v>
      </c>
    </row>
    <row r="543" spans="2:10" x14ac:dyDescent="0.3">
      <c r="B543" s="9" t="str" cm="1">
        <f t="array" ref="B543">_xll.SNL.Clients.Office.Excel.Functions.SPG($A543, "SP_NET_INC", B$3)</f>
        <v>#INVALID COMPANY ID</v>
      </c>
      <c r="C543" s="9" t="str" cm="1">
        <f t="array" ref="C543">_xll.SNL.Clients.Office.Excel.Functions.SPG($A543, "SP_NET_INC", C$3)</f>
        <v>#INVALID COMPANY ID</v>
      </c>
      <c r="D543" s="9" t="str" cm="1">
        <f t="array" ref="D543">_xll.SNL.Clients.Office.Excel.Functions.SPG($A543, "SP_NET_INC", D$3)</f>
        <v>#INVALID COMPANY ID</v>
      </c>
      <c r="E543" s="9" t="str" cm="1">
        <f t="array" ref="E543">_xll.SNL.Clients.Office.Excel.Functions.SPG($A543, "SP_NET_INC", E$3)</f>
        <v>#INVALID COMPANY ID</v>
      </c>
      <c r="F543" s="9" t="str" cm="1">
        <f t="array" ref="F543">_xll.SNL.Clients.Office.Excel.Functions.SPG($A543, "SP_NET_INC", F$3)</f>
        <v>#INVALID COMPANY ID</v>
      </c>
      <c r="G543" s="9" t="str" cm="1">
        <f t="array" ref="G543">_xll.SNL.Clients.Office.Excel.Functions.SPG($A543, "SP_NET_INC", G$3)</f>
        <v>#INVALID COMPANY ID</v>
      </c>
      <c r="H543" s="9" t="str" cm="1">
        <f t="array" ref="H543">_xll.SNL.Clients.Office.Excel.Functions.SPG($A543, "SP_NET_INC", H$3)</f>
        <v>#INVALID COMPANY ID</v>
      </c>
      <c r="I543" s="9" t="str" cm="1">
        <f t="array" ref="I543">_xll.SNL.Clients.Office.Excel.Functions.SPG($A543, "SP_NET_INC", I$3)</f>
        <v>#INVALID COMPANY ID</v>
      </c>
      <c r="J543" s="9" t="str" cm="1">
        <f t="array" ref="J543">_xll.SNL.Clients.Office.Excel.Functions.SPG($A543, "SP_NET_INC", J$3)</f>
        <v>#INVALID COMPANY ID</v>
      </c>
    </row>
    <row r="544" spans="2:10" x14ac:dyDescent="0.3">
      <c r="B544" s="9" t="str" cm="1">
        <f t="array" ref="B544">_xll.SNL.Clients.Office.Excel.Functions.SPG($A544, "SP_NET_INC", B$3)</f>
        <v>#INVALID COMPANY ID</v>
      </c>
      <c r="C544" s="9" t="str" cm="1">
        <f t="array" ref="C544">_xll.SNL.Clients.Office.Excel.Functions.SPG($A544, "SP_NET_INC", C$3)</f>
        <v>#INVALID COMPANY ID</v>
      </c>
      <c r="D544" s="9" t="str" cm="1">
        <f t="array" ref="D544">_xll.SNL.Clients.Office.Excel.Functions.SPG($A544, "SP_NET_INC", D$3)</f>
        <v>#INVALID COMPANY ID</v>
      </c>
      <c r="E544" s="9" t="str" cm="1">
        <f t="array" ref="E544">_xll.SNL.Clients.Office.Excel.Functions.SPG($A544, "SP_NET_INC", E$3)</f>
        <v>#INVALID COMPANY ID</v>
      </c>
      <c r="F544" s="9" t="str" cm="1">
        <f t="array" ref="F544">_xll.SNL.Clients.Office.Excel.Functions.SPG($A544, "SP_NET_INC", F$3)</f>
        <v>#INVALID COMPANY ID</v>
      </c>
      <c r="G544" s="9" t="str" cm="1">
        <f t="array" ref="G544">_xll.SNL.Clients.Office.Excel.Functions.SPG($A544, "SP_NET_INC", G$3)</f>
        <v>#INVALID COMPANY ID</v>
      </c>
      <c r="H544" s="9" t="str" cm="1">
        <f t="array" ref="H544">_xll.SNL.Clients.Office.Excel.Functions.SPG($A544, "SP_NET_INC", H$3)</f>
        <v>#INVALID COMPANY ID</v>
      </c>
      <c r="I544" s="9" t="str" cm="1">
        <f t="array" ref="I544">_xll.SNL.Clients.Office.Excel.Functions.SPG($A544, "SP_NET_INC", I$3)</f>
        <v>#INVALID COMPANY ID</v>
      </c>
      <c r="J544" s="9" t="str" cm="1">
        <f t="array" ref="J544">_xll.SNL.Clients.Office.Excel.Functions.SPG($A544, "SP_NET_INC", J$3)</f>
        <v>#INVALID COMPANY ID</v>
      </c>
    </row>
    <row r="545" spans="2:10" x14ac:dyDescent="0.3">
      <c r="B545" s="9" t="str" cm="1">
        <f t="array" ref="B545">_xll.SNL.Clients.Office.Excel.Functions.SPG($A545, "SP_NET_INC", B$3)</f>
        <v>#INVALID COMPANY ID</v>
      </c>
      <c r="C545" s="9" t="str" cm="1">
        <f t="array" ref="C545">_xll.SNL.Clients.Office.Excel.Functions.SPG($A545, "SP_NET_INC", C$3)</f>
        <v>#INVALID COMPANY ID</v>
      </c>
      <c r="D545" s="9" t="str" cm="1">
        <f t="array" ref="D545">_xll.SNL.Clients.Office.Excel.Functions.SPG($A545, "SP_NET_INC", D$3)</f>
        <v>#INVALID COMPANY ID</v>
      </c>
      <c r="E545" s="9" t="str" cm="1">
        <f t="array" ref="E545">_xll.SNL.Clients.Office.Excel.Functions.SPG($A545, "SP_NET_INC", E$3)</f>
        <v>#INVALID COMPANY ID</v>
      </c>
      <c r="F545" s="9" t="str" cm="1">
        <f t="array" ref="F545">_xll.SNL.Clients.Office.Excel.Functions.SPG($A545, "SP_NET_INC", F$3)</f>
        <v>#INVALID COMPANY ID</v>
      </c>
      <c r="G545" s="9" t="str" cm="1">
        <f t="array" ref="G545">_xll.SNL.Clients.Office.Excel.Functions.SPG($A545, "SP_NET_INC", G$3)</f>
        <v>#INVALID COMPANY ID</v>
      </c>
      <c r="H545" s="9" t="str" cm="1">
        <f t="array" ref="H545">_xll.SNL.Clients.Office.Excel.Functions.SPG($A545, "SP_NET_INC", H$3)</f>
        <v>#INVALID COMPANY ID</v>
      </c>
      <c r="I545" s="9" t="str" cm="1">
        <f t="array" ref="I545">_xll.SNL.Clients.Office.Excel.Functions.SPG($A545, "SP_NET_INC", I$3)</f>
        <v>#INVALID COMPANY ID</v>
      </c>
      <c r="J545" s="9" t="str" cm="1">
        <f t="array" ref="J545">_xll.SNL.Clients.Office.Excel.Functions.SPG($A545, "SP_NET_INC", J$3)</f>
        <v>#INVALID COMPANY ID</v>
      </c>
    </row>
    <row r="546" spans="2:10" x14ac:dyDescent="0.3">
      <c r="B546" s="9" t="str" cm="1">
        <f t="array" ref="B546">_xll.SNL.Clients.Office.Excel.Functions.SPG($A546, "SP_NET_INC", B$3)</f>
        <v>#INVALID COMPANY ID</v>
      </c>
      <c r="C546" s="9" t="str" cm="1">
        <f t="array" ref="C546">_xll.SNL.Clients.Office.Excel.Functions.SPG($A546, "SP_NET_INC", C$3)</f>
        <v>#INVALID COMPANY ID</v>
      </c>
      <c r="D546" s="9" t="str" cm="1">
        <f t="array" ref="D546">_xll.SNL.Clients.Office.Excel.Functions.SPG($A546, "SP_NET_INC", D$3)</f>
        <v>#INVALID COMPANY ID</v>
      </c>
      <c r="E546" s="9" t="str" cm="1">
        <f t="array" ref="E546">_xll.SNL.Clients.Office.Excel.Functions.SPG($A546, "SP_NET_INC", E$3)</f>
        <v>#INVALID COMPANY ID</v>
      </c>
      <c r="F546" s="9" t="str" cm="1">
        <f t="array" ref="F546">_xll.SNL.Clients.Office.Excel.Functions.SPG($A546, "SP_NET_INC", F$3)</f>
        <v>#INVALID COMPANY ID</v>
      </c>
      <c r="G546" s="9" t="str" cm="1">
        <f t="array" ref="G546">_xll.SNL.Clients.Office.Excel.Functions.SPG($A546, "SP_NET_INC", G$3)</f>
        <v>#INVALID COMPANY ID</v>
      </c>
      <c r="H546" s="9" t="str" cm="1">
        <f t="array" ref="H546">_xll.SNL.Clients.Office.Excel.Functions.SPG($A546, "SP_NET_INC", H$3)</f>
        <v>#INVALID COMPANY ID</v>
      </c>
      <c r="I546" s="9" t="str" cm="1">
        <f t="array" ref="I546">_xll.SNL.Clients.Office.Excel.Functions.SPG($A546, "SP_NET_INC", I$3)</f>
        <v>#INVALID COMPANY ID</v>
      </c>
      <c r="J546" s="9" t="str" cm="1">
        <f t="array" ref="J546">_xll.SNL.Clients.Office.Excel.Functions.SPG($A546, "SP_NET_INC", J$3)</f>
        <v>#INVALID COMPANY ID</v>
      </c>
    </row>
    <row r="547" spans="2:10" x14ac:dyDescent="0.3">
      <c r="B547" s="9" t="str" cm="1">
        <f t="array" ref="B547">_xll.SNL.Clients.Office.Excel.Functions.SPG($A547, "SP_NET_INC", B$3)</f>
        <v>#INVALID COMPANY ID</v>
      </c>
      <c r="C547" s="9" t="str" cm="1">
        <f t="array" ref="C547">_xll.SNL.Clients.Office.Excel.Functions.SPG($A547, "SP_NET_INC", C$3)</f>
        <v>#INVALID COMPANY ID</v>
      </c>
      <c r="D547" s="9" t="str" cm="1">
        <f t="array" ref="D547">_xll.SNL.Clients.Office.Excel.Functions.SPG($A547, "SP_NET_INC", D$3)</f>
        <v>#INVALID COMPANY ID</v>
      </c>
      <c r="E547" s="9" t="str" cm="1">
        <f t="array" ref="E547">_xll.SNL.Clients.Office.Excel.Functions.SPG($A547, "SP_NET_INC", E$3)</f>
        <v>#INVALID COMPANY ID</v>
      </c>
      <c r="F547" s="9" t="str" cm="1">
        <f t="array" ref="F547">_xll.SNL.Clients.Office.Excel.Functions.SPG($A547, "SP_NET_INC", F$3)</f>
        <v>#INVALID COMPANY ID</v>
      </c>
      <c r="G547" s="9" t="str" cm="1">
        <f t="array" ref="G547">_xll.SNL.Clients.Office.Excel.Functions.SPG($A547, "SP_NET_INC", G$3)</f>
        <v>#INVALID COMPANY ID</v>
      </c>
      <c r="H547" s="9" t="str" cm="1">
        <f t="array" ref="H547">_xll.SNL.Clients.Office.Excel.Functions.SPG($A547, "SP_NET_INC", H$3)</f>
        <v>#INVALID COMPANY ID</v>
      </c>
      <c r="I547" s="9" t="str" cm="1">
        <f t="array" ref="I547">_xll.SNL.Clients.Office.Excel.Functions.SPG($A547, "SP_NET_INC", I$3)</f>
        <v>#INVALID COMPANY ID</v>
      </c>
      <c r="J547" s="9" t="str" cm="1">
        <f t="array" ref="J547">_xll.SNL.Clients.Office.Excel.Functions.SPG($A547, "SP_NET_INC", J$3)</f>
        <v>#INVALID COMPANY ID</v>
      </c>
    </row>
    <row r="548" spans="2:10" x14ac:dyDescent="0.3">
      <c r="B548" s="9" t="str" cm="1">
        <f t="array" ref="B548">_xll.SNL.Clients.Office.Excel.Functions.SPG($A548, "SP_NET_INC", B$3)</f>
        <v>#INVALID COMPANY ID</v>
      </c>
      <c r="C548" s="9" t="str" cm="1">
        <f t="array" ref="C548">_xll.SNL.Clients.Office.Excel.Functions.SPG($A548, "SP_NET_INC", C$3)</f>
        <v>#INVALID COMPANY ID</v>
      </c>
      <c r="D548" s="9" t="str" cm="1">
        <f t="array" ref="D548">_xll.SNL.Clients.Office.Excel.Functions.SPG($A548, "SP_NET_INC", D$3)</f>
        <v>#INVALID COMPANY ID</v>
      </c>
      <c r="E548" s="9" t="str" cm="1">
        <f t="array" ref="E548">_xll.SNL.Clients.Office.Excel.Functions.SPG($A548, "SP_NET_INC", E$3)</f>
        <v>#INVALID COMPANY ID</v>
      </c>
      <c r="F548" s="9" t="str" cm="1">
        <f t="array" ref="F548">_xll.SNL.Clients.Office.Excel.Functions.SPG($A548, "SP_NET_INC", F$3)</f>
        <v>#INVALID COMPANY ID</v>
      </c>
      <c r="G548" s="9" t="str" cm="1">
        <f t="array" ref="G548">_xll.SNL.Clients.Office.Excel.Functions.SPG($A548, "SP_NET_INC", G$3)</f>
        <v>#INVALID COMPANY ID</v>
      </c>
      <c r="H548" s="9" t="str" cm="1">
        <f t="array" ref="H548">_xll.SNL.Clients.Office.Excel.Functions.SPG($A548, "SP_NET_INC", H$3)</f>
        <v>#INVALID COMPANY ID</v>
      </c>
      <c r="I548" s="9" t="str" cm="1">
        <f t="array" ref="I548">_xll.SNL.Clients.Office.Excel.Functions.SPG($A548, "SP_NET_INC", I$3)</f>
        <v>#INVALID COMPANY ID</v>
      </c>
      <c r="J548" s="9" t="str" cm="1">
        <f t="array" ref="J548">_xll.SNL.Clients.Office.Excel.Functions.SPG($A548, "SP_NET_INC", J$3)</f>
        <v>#INVALID COMPANY ID</v>
      </c>
    </row>
    <row r="549" spans="2:10" x14ac:dyDescent="0.3">
      <c r="B549" s="9" t="str" cm="1">
        <f t="array" ref="B549">_xll.SNL.Clients.Office.Excel.Functions.SPG($A549, "SP_NET_INC", B$3)</f>
        <v>#INVALID COMPANY ID</v>
      </c>
      <c r="C549" s="9" t="str" cm="1">
        <f t="array" ref="C549">_xll.SNL.Clients.Office.Excel.Functions.SPG($A549, "SP_NET_INC", C$3)</f>
        <v>#INVALID COMPANY ID</v>
      </c>
      <c r="D549" s="9" t="str" cm="1">
        <f t="array" ref="D549">_xll.SNL.Clients.Office.Excel.Functions.SPG($A549, "SP_NET_INC", D$3)</f>
        <v>#INVALID COMPANY ID</v>
      </c>
      <c r="E549" s="9" t="str" cm="1">
        <f t="array" ref="E549">_xll.SNL.Clients.Office.Excel.Functions.SPG($A549, "SP_NET_INC", E$3)</f>
        <v>#INVALID COMPANY ID</v>
      </c>
      <c r="F549" s="9" t="str" cm="1">
        <f t="array" ref="F549">_xll.SNL.Clients.Office.Excel.Functions.SPG($A549, "SP_NET_INC", F$3)</f>
        <v>#INVALID COMPANY ID</v>
      </c>
      <c r="G549" s="9" t="str" cm="1">
        <f t="array" ref="G549">_xll.SNL.Clients.Office.Excel.Functions.SPG($A549, "SP_NET_INC", G$3)</f>
        <v>#INVALID COMPANY ID</v>
      </c>
      <c r="H549" s="9" t="str" cm="1">
        <f t="array" ref="H549">_xll.SNL.Clients.Office.Excel.Functions.SPG($A549, "SP_NET_INC", H$3)</f>
        <v>#INVALID COMPANY ID</v>
      </c>
      <c r="I549" s="9" t="str" cm="1">
        <f t="array" ref="I549">_xll.SNL.Clients.Office.Excel.Functions.SPG($A549, "SP_NET_INC", I$3)</f>
        <v>#INVALID COMPANY ID</v>
      </c>
      <c r="J549" s="9" t="str" cm="1">
        <f t="array" ref="J549">_xll.SNL.Clients.Office.Excel.Functions.SPG($A549, "SP_NET_INC", J$3)</f>
        <v>#INVALID COMPANY ID</v>
      </c>
    </row>
    <row r="550" spans="2:10" x14ac:dyDescent="0.3">
      <c r="B550" s="9" t="str" cm="1">
        <f t="array" ref="B550">_xll.SNL.Clients.Office.Excel.Functions.SPG($A550, "SP_NET_INC", B$3)</f>
        <v>#INVALID COMPANY ID</v>
      </c>
      <c r="C550" s="9" t="str" cm="1">
        <f t="array" ref="C550">_xll.SNL.Clients.Office.Excel.Functions.SPG($A550, "SP_NET_INC", C$3)</f>
        <v>#INVALID COMPANY ID</v>
      </c>
      <c r="D550" s="9" t="str" cm="1">
        <f t="array" ref="D550">_xll.SNL.Clients.Office.Excel.Functions.SPG($A550, "SP_NET_INC", D$3)</f>
        <v>#INVALID COMPANY ID</v>
      </c>
      <c r="E550" s="9" t="str" cm="1">
        <f t="array" ref="E550">_xll.SNL.Clients.Office.Excel.Functions.SPG($A550, "SP_NET_INC", E$3)</f>
        <v>#INVALID COMPANY ID</v>
      </c>
      <c r="F550" s="9" t="str" cm="1">
        <f t="array" ref="F550">_xll.SNL.Clients.Office.Excel.Functions.SPG($A550, "SP_NET_INC", F$3)</f>
        <v>#INVALID COMPANY ID</v>
      </c>
      <c r="G550" s="9" t="str" cm="1">
        <f t="array" ref="G550">_xll.SNL.Clients.Office.Excel.Functions.SPG($A550, "SP_NET_INC", G$3)</f>
        <v>#INVALID COMPANY ID</v>
      </c>
      <c r="H550" s="9" t="str" cm="1">
        <f t="array" ref="H550">_xll.SNL.Clients.Office.Excel.Functions.SPG($A550, "SP_NET_INC", H$3)</f>
        <v>#INVALID COMPANY ID</v>
      </c>
      <c r="I550" s="9" t="str" cm="1">
        <f t="array" ref="I550">_xll.SNL.Clients.Office.Excel.Functions.SPG($A550, "SP_NET_INC", I$3)</f>
        <v>#INVALID COMPANY ID</v>
      </c>
      <c r="J550" s="9" t="str" cm="1">
        <f t="array" ref="J550">_xll.SNL.Clients.Office.Excel.Functions.SPG($A550, "SP_NET_INC", J$3)</f>
        <v>#INVALID COMPANY ID</v>
      </c>
    </row>
    <row r="551" spans="2:10" x14ac:dyDescent="0.3">
      <c r="B551" s="9" t="str" cm="1">
        <f t="array" ref="B551">_xll.SNL.Clients.Office.Excel.Functions.SPG($A551, "SP_NET_INC", B$3)</f>
        <v>#INVALID COMPANY ID</v>
      </c>
      <c r="C551" s="9" t="str" cm="1">
        <f t="array" ref="C551">_xll.SNL.Clients.Office.Excel.Functions.SPG($A551, "SP_NET_INC", C$3)</f>
        <v>#INVALID COMPANY ID</v>
      </c>
      <c r="D551" s="9" t="str" cm="1">
        <f t="array" ref="D551">_xll.SNL.Clients.Office.Excel.Functions.SPG($A551, "SP_NET_INC", D$3)</f>
        <v>#INVALID COMPANY ID</v>
      </c>
      <c r="E551" s="9" t="str" cm="1">
        <f t="array" ref="E551">_xll.SNL.Clients.Office.Excel.Functions.SPG($A551, "SP_NET_INC", E$3)</f>
        <v>#INVALID COMPANY ID</v>
      </c>
      <c r="F551" s="9" t="str" cm="1">
        <f t="array" ref="F551">_xll.SNL.Clients.Office.Excel.Functions.SPG($A551, "SP_NET_INC", F$3)</f>
        <v>#INVALID COMPANY ID</v>
      </c>
      <c r="G551" s="9" t="str" cm="1">
        <f t="array" ref="G551">_xll.SNL.Clients.Office.Excel.Functions.SPG($A551, "SP_NET_INC", G$3)</f>
        <v>#INVALID COMPANY ID</v>
      </c>
      <c r="H551" s="9" t="str" cm="1">
        <f t="array" ref="H551">_xll.SNL.Clients.Office.Excel.Functions.SPG($A551, "SP_NET_INC", H$3)</f>
        <v>#INVALID COMPANY ID</v>
      </c>
      <c r="I551" s="9" t="str" cm="1">
        <f t="array" ref="I551">_xll.SNL.Clients.Office.Excel.Functions.SPG($A551, "SP_NET_INC", I$3)</f>
        <v>#INVALID COMPANY ID</v>
      </c>
      <c r="J551" s="9" t="str" cm="1">
        <f t="array" ref="J551">_xll.SNL.Clients.Office.Excel.Functions.SPG($A551, "SP_NET_INC", J$3)</f>
        <v>#INVALID COMPANY ID</v>
      </c>
    </row>
    <row r="552" spans="2:10" x14ac:dyDescent="0.3">
      <c r="B552" s="9" t="str" cm="1">
        <f t="array" ref="B552">_xll.SNL.Clients.Office.Excel.Functions.SPG($A552, "SP_NET_INC", B$3)</f>
        <v>#INVALID COMPANY ID</v>
      </c>
      <c r="C552" s="9" t="str" cm="1">
        <f t="array" ref="C552">_xll.SNL.Clients.Office.Excel.Functions.SPG($A552, "SP_NET_INC", C$3)</f>
        <v>#INVALID COMPANY ID</v>
      </c>
      <c r="D552" s="9" t="str" cm="1">
        <f t="array" ref="D552">_xll.SNL.Clients.Office.Excel.Functions.SPG($A552, "SP_NET_INC", D$3)</f>
        <v>#INVALID COMPANY ID</v>
      </c>
      <c r="E552" s="9" t="str" cm="1">
        <f t="array" ref="E552">_xll.SNL.Clients.Office.Excel.Functions.SPG($A552, "SP_NET_INC", E$3)</f>
        <v>#INVALID COMPANY ID</v>
      </c>
      <c r="F552" s="9" t="str" cm="1">
        <f t="array" ref="F552">_xll.SNL.Clients.Office.Excel.Functions.SPG($A552, "SP_NET_INC", F$3)</f>
        <v>#INVALID COMPANY ID</v>
      </c>
      <c r="G552" s="9" t="str" cm="1">
        <f t="array" ref="G552">_xll.SNL.Clients.Office.Excel.Functions.SPG($A552, "SP_NET_INC", G$3)</f>
        <v>#INVALID COMPANY ID</v>
      </c>
      <c r="H552" s="9" t="str" cm="1">
        <f t="array" ref="H552">_xll.SNL.Clients.Office.Excel.Functions.SPG($A552, "SP_NET_INC", H$3)</f>
        <v>#INVALID COMPANY ID</v>
      </c>
      <c r="I552" s="9" t="str" cm="1">
        <f t="array" ref="I552">_xll.SNL.Clients.Office.Excel.Functions.SPG($A552, "SP_NET_INC", I$3)</f>
        <v>#INVALID COMPANY ID</v>
      </c>
      <c r="J552" s="9" t="str" cm="1">
        <f t="array" ref="J552">_xll.SNL.Clients.Office.Excel.Functions.SPG($A552, "SP_NET_INC", J$3)</f>
        <v>#INVALID COMPANY ID</v>
      </c>
    </row>
    <row r="553" spans="2:10" x14ac:dyDescent="0.3">
      <c r="B553" s="9" t="str" cm="1">
        <f t="array" ref="B553">_xll.SNL.Clients.Office.Excel.Functions.SPG($A553, "SP_NET_INC", B$3)</f>
        <v>#INVALID COMPANY ID</v>
      </c>
      <c r="C553" s="9" t="str" cm="1">
        <f t="array" ref="C553">_xll.SNL.Clients.Office.Excel.Functions.SPG($A553, "SP_NET_INC", C$3)</f>
        <v>#INVALID COMPANY ID</v>
      </c>
      <c r="D553" s="9" t="str" cm="1">
        <f t="array" ref="D553">_xll.SNL.Clients.Office.Excel.Functions.SPG($A553, "SP_NET_INC", D$3)</f>
        <v>#INVALID COMPANY ID</v>
      </c>
      <c r="E553" s="9" t="str" cm="1">
        <f t="array" ref="E553">_xll.SNL.Clients.Office.Excel.Functions.SPG($A553, "SP_NET_INC", E$3)</f>
        <v>#INVALID COMPANY ID</v>
      </c>
      <c r="F553" s="9" t="str" cm="1">
        <f t="array" ref="F553">_xll.SNL.Clients.Office.Excel.Functions.SPG($A553, "SP_NET_INC", F$3)</f>
        <v>#INVALID COMPANY ID</v>
      </c>
      <c r="G553" s="9" t="str" cm="1">
        <f t="array" ref="G553">_xll.SNL.Clients.Office.Excel.Functions.SPG($A553, "SP_NET_INC", G$3)</f>
        <v>#INVALID COMPANY ID</v>
      </c>
      <c r="H553" s="9" t="str" cm="1">
        <f t="array" ref="H553">_xll.SNL.Clients.Office.Excel.Functions.SPG($A553, "SP_NET_INC", H$3)</f>
        <v>#INVALID COMPANY ID</v>
      </c>
      <c r="I553" s="9" t="str" cm="1">
        <f t="array" ref="I553">_xll.SNL.Clients.Office.Excel.Functions.SPG($A553, "SP_NET_INC", I$3)</f>
        <v>#INVALID COMPANY ID</v>
      </c>
      <c r="J553" s="9" t="str" cm="1">
        <f t="array" ref="J553">_xll.SNL.Clients.Office.Excel.Functions.SPG($A553, "SP_NET_INC", J$3)</f>
        <v>#INVALID COMPANY ID</v>
      </c>
    </row>
    <row r="554" spans="2:10" x14ac:dyDescent="0.3">
      <c r="B554" s="9" t="str" cm="1">
        <f t="array" ref="B554">_xll.SNL.Clients.Office.Excel.Functions.SPG($A554, "SP_NET_INC", B$3)</f>
        <v>#INVALID COMPANY ID</v>
      </c>
      <c r="C554" s="9" t="str" cm="1">
        <f t="array" ref="C554">_xll.SNL.Clients.Office.Excel.Functions.SPG($A554, "SP_NET_INC", C$3)</f>
        <v>#INVALID COMPANY ID</v>
      </c>
      <c r="D554" s="9" t="str" cm="1">
        <f t="array" ref="D554">_xll.SNL.Clients.Office.Excel.Functions.SPG($A554, "SP_NET_INC", D$3)</f>
        <v>#INVALID COMPANY ID</v>
      </c>
      <c r="E554" s="9" t="str" cm="1">
        <f t="array" ref="E554">_xll.SNL.Clients.Office.Excel.Functions.SPG($A554, "SP_NET_INC", E$3)</f>
        <v>#INVALID COMPANY ID</v>
      </c>
      <c r="F554" s="9" t="str" cm="1">
        <f t="array" ref="F554">_xll.SNL.Clients.Office.Excel.Functions.SPG($A554, "SP_NET_INC", F$3)</f>
        <v>#INVALID COMPANY ID</v>
      </c>
      <c r="G554" s="9" t="str" cm="1">
        <f t="array" ref="G554">_xll.SNL.Clients.Office.Excel.Functions.SPG($A554, "SP_NET_INC", G$3)</f>
        <v>#INVALID COMPANY ID</v>
      </c>
      <c r="H554" s="9" t="str" cm="1">
        <f t="array" ref="H554">_xll.SNL.Clients.Office.Excel.Functions.SPG($A554, "SP_NET_INC", H$3)</f>
        <v>#INVALID COMPANY ID</v>
      </c>
      <c r="I554" s="9" t="str" cm="1">
        <f t="array" ref="I554">_xll.SNL.Clients.Office.Excel.Functions.SPG($A554, "SP_NET_INC", I$3)</f>
        <v>#INVALID COMPANY ID</v>
      </c>
      <c r="J554" s="9" t="str" cm="1">
        <f t="array" ref="J554">_xll.SNL.Clients.Office.Excel.Functions.SPG($A554, "SP_NET_INC", J$3)</f>
        <v>#INVALID COMPANY ID</v>
      </c>
    </row>
    <row r="555" spans="2:10" x14ac:dyDescent="0.3">
      <c r="B555" s="9" t="str" cm="1">
        <f t="array" ref="B555">_xll.SNL.Clients.Office.Excel.Functions.SPG($A555, "SP_NET_INC", B$3)</f>
        <v>#INVALID COMPANY ID</v>
      </c>
      <c r="C555" s="9" t="str" cm="1">
        <f t="array" ref="C555">_xll.SNL.Clients.Office.Excel.Functions.SPG($A555, "SP_NET_INC", C$3)</f>
        <v>#INVALID COMPANY ID</v>
      </c>
      <c r="D555" s="9" t="str" cm="1">
        <f t="array" ref="D555">_xll.SNL.Clients.Office.Excel.Functions.SPG($A555, "SP_NET_INC", D$3)</f>
        <v>#INVALID COMPANY ID</v>
      </c>
      <c r="E555" s="9" t="str" cm="1">
        <f t="array" ref="E555">_xll.SNL.Clients.Office.Excel.Functions.SPG($A555, "SP_NET_INC", E$3)</f>
        <v>#INVALID COMPANY ID</v>
      </c>
      <c r="F555" s="9" t="str" cm="1">
        <f t="array" ref="F555">_xll.SNL.Clients.Office.Excel.Functions.SPG($A555, "SP_NET_INC", F$3)</f>
        <v>#INVALID COMPANY ID</v>
      </c>
      <c r="G555" s="9" t="str" cm="1">
        <f t="array" ref="G555">_xll.SNL.Clients.Office.Excel.Functions.SPG($A555, "SP_NET_INC", G$3)</f>
        <v>#INVALID COMPANY ID</v>
      </c>
      <c r="H555" s="9" t="str" cm="1">
        <f t="array" ref="H555">_xll.SNL.Clients.Office.Excel.Functions.SPG($A555, "SP_NET_INC", H$3)</f>
        <v>#INVALID COMPANY ID</v>
      </c>
      <c r="I555" s="9" t="str" cm="1">
        <f t="array" ref="I555">_xll.SNL.Clients.Office.Excel.Functions.SPG($A555, "SP_NET_INC", I$3)</f>
        <v>#INVALID COMPANY ID</v>
      </c>
      <c r="J555" s="9" t="str" cm="1">
        <f t="array" ref="J555">_xll.SNL.Clients.Office.Excel.Functions.SPG($A555, "SP_NET_INC", J$3)</f>
        <v>#INVALID COMPANY ID</v>
      </c>
    </row>
    <row r="556" spans="2:10" x14ac:dyDescent="0.3">
      <c r="B556" s="9" t="str" cm="1">
        <f t="array" ref="B556">_xll.SNL.Clients.Office.Excel.Functions.SPG($A556, "SP_NET_INC", B$3)</f>
        <v>#INVALID COMPANY ID</v>
      </c>
      <c r="C556" s="9" t="str" cm="1">
        <f t="array" ref="C556">_xll.SNL.Clients.Office.Excel.Functions.SPG($A556, "SP_NET_INC", C$3)</f>
        <v>#INVALID COMPANY ID</v>
      </c>
      <c r="D556" s="9" t="str" cm="1">
        <f t="array" ref="D556">_xll.SNL.Clients.Office.Excel.Functions.SPG($A556, "SP_NET_INC", D$3)</f>
        <v>#INVALID COMPANY ID</v>
      </c>
      <c r="E556" s="9" t="str" cm="1">
        <f t="array" ref="E556">_xll.SNL.Clients.Office.Excel.Functions.SPG($A556, "SP_NET_INC", E$3)</f>
        <v>#INVALID COMPANY ID</v>
      </c>
      <c r="F556" s="9" t="str" cm="1">
        <f t="array" ref="F556">_xll.SNL.Clients.Office.Excel.Functions.SPG($A556, "SP_NET_INC", F$3)</f>
        <v>#INVALID COMPANY ID</v>
      </c>
      <c r="G556" s="9" t="str" cm="1">
        <f t="array" ref="G556">_xll.SNL.Clients.Office.Excel.Functions.SPG($A556, "SP_NET_INC", G$3)</f>
        <v>#INVALID COMPANY ID</v>
      </c>
      <c r="H556" s="9" t="str" cm="1">
        <f t="array" ref="H556">_xll.SNL.Clients.Office.Excel.Functions.SPG($A556, "SP_NET_INC", H$3)</f>
        <v>#INVALID COMPANY ID</v>
      </c>
      <c r="I556" s="9" t="str" cm="1">
        <f t="array" ref="I556">_xll.SNL.Clients.Office.Excel.Functions.SPG($A556, "SP_NET_INC", I$3)</f>
        <v>#INVALID COMPANY ID</v>
      </c>
      <c r="J556" s="9" t="str" cm="1">
        <f t="array" ref="J556">_xll.SNL.Clients.Office.Excel.Functions.SPG($A556, "SP_NET_INC", J$3)</f>
        <v>#INVALID COMPANY ID</v>
      </c>
    </row>
    <row r="557" spans="2:10" x14ac:dyDescent="0.3">
      <c r="B557" s="9" t="str" cm="1">
        <f t="array" ref="B557">_xll.SNL.Clients.Office.Excel.Functions.SPG($A557, "SP_NET_INC", B$3)</f>
        <v>#INVALID COMPANY ID</v>
      </c>
      <c r="C557" s="9" t="str" cm="1">
        <f t="array" ref="C557">_xll.SNL.Clients.Office.Excel.Functions.SPG($A557, "SP_NET_INC", C$3)</f>
        <v>#INVALID COMPANY ID</v>
      </c>
      <c r="D557" s="9" t="str" cm="1">
        <f t="array" ref="D557">_xll.SNL.Clients.Office.Excel.Functions.SPG($A557, "SP_NET_INC", D$3)</f>
        <v>#INVALID COMPANY ID</v>
      </c>
      <c r="E557" s="9" t="str" cm="1">
        <f t="array" ref="E557">_xll.SNL.Clients.Office.Excel.Functions.SPG($A557, "SP_NET_INC", E$3)</f>
        <v>#INVALID COMPANY ID</v>
      </c>
      <c r="F557" s="9" t="str" cm="1">
        <f t="array" ref="F557">_xll.SNL.Clients.Office.Excel.Functions.SPG($A557, "SP_NET_INC", F$3)</f>
        <v>#INVALID COMPANY ID</v>
      </c>
      <c r="G557" s="9" t="str" cm="1">
        <f t="array" ref="G557">_xll.SNL.Clients.Office.Excel.Functions.SPG($A557, "SP_NET_INC", G$3)</f>
        <v>#INVALID COMPANY ID</v>
      </c>
      <c r="H557" s="9" t="str" cm="1">
        <f t="array" ref="H557">_xll.SNL.Clients.Office.Excel.Functions.SPG($A557, "SP_NET_INC", H$3)</f>
        <v>#INVALID COMPANY ID</v>
      </c>
      <c r="I557" s="9" t="str" cm="1">
        <f t="array" ref="I557">_xll.SNL.Clients.Office.Excel.Functions.SPG($A557, "SP_NET_INC", I$3)</f>
        <v>#INVALID COMPANY ID</v>
      </c>
      <c r="J557" s="9" t="str" cm="1">
        <f t="array" ref="J557">_xll.SNL.Clients.Office.Excel.Functions.SPG($A557, "SP_NET_INC", J$3)</f>
        <v>#INVALID COMPANY ID</v>
      </c>
    </row>
    <row r="558" spans="2:10" x14ac:dyDescent="0.3">
      <c r="B558" s="9" t="str" cm="1">
        <f t="array" ref="B558">_xll.SNL.Clients.Office.Excel.Functions.SPG($A558, "SP_NET_INC", B$3)</f>
        <v>#INVALID COMPANY ID</v>
      </c>
      <c r="C558" s="9" t="str" cm="1">
        <f t="array" ref="C558">_xll.SNL.Clients.Office.Excel.Functions.SPG($A558, "SP_NET_INC", C$3)</f>
        <v>#INVALID COMPANY ID</v>
      </c>
      <c r="D558" s="9" t="str" cm="1">
        <f t="array" ref="D558">_xll.SNL.Clients.Office.Excel.Functions.SPG($A558, "SP_NET_INC", D$3)</f>
        <v>#INVALID COMPANY ID</v>
      </c>
      <c r="E558" s="9" t="str" cm="1">
        <f t="array" ref="E558">_xll.SNL.Clients.Office.Excel.Functions.SPG($A558, "SP_NET_INC", E$3)</f>
        <v>#INVALID COMPANY ID</v>
      </c>
      <c r="F558" s="9" t="str" cm="1">
        <f t="array" ref="F558">_xll.SNL.Clients.Office.Excel.Functions.SPG($A558, "SP_NET_INC", F$3)</f>
        <v>#INVALID COMPANY ID</v>
      </c>
      <c r="G558" s="9" t="str" cm="1">
        <f t="array" ref="G558">_xll.SNL.Clients.Office.Excel.Functions.SPG($A558, "SP_NET_INC", G$3)</f>
        <v>#INVALID COMPANY ID</v>
      </c>
      <c r="H558" s="9" t="str" cm="1">
        <f t="array" ref="H558">_xll.SNL.Clients.Office.Excel.Functions.SPG($A558, "SP_NET_INC", H$3)</f>
        <v>#INVALID COMPANY ID</v>
      </c>
      <c r="I558" s="9" t="str" cm="1">
        <f t="array" ref="I558">_xll.SNL.Clients.Office.Excel.Functions.SPG($A558, "SP_NET_INC", I$3)</f>
        <v>#INVALID COMPANY ID</v>
      </c>
      <c r="J558" s="9" t="str" cm="1">
        <f t="array" ref="J558">_xll.SNL.Clients.Office.Excel.Functions.SPG($A558, "SP_NET_INC", J$3)</f>
        <v>#INVALID COMPANY ID</v>
      </c>
    </row>
    <row r="559" spans="2:10" x14ac:dyDescent="0.3">
      <c r="B559" s="9" t="str" cm="1">
        <f t="array" ref="B559">_xll.SNL.Clients.Office.Excel.Functions.SPG($A559, "SP_NET_INC", B$3)</f>
        <v>#INVALID COMPANY ID</v>
      </c>
      <c r="C559" s="9" t="str" cm="1">
        <f t="array" ref="C559">_xll.SNL.Clients.Office.Excel.Functions.SPG($A559, "SP_NET_INC", C$3)</f>
        <v>#INVALID COMPANY ID</v>
      </c>
      <c r="D559" s="9" t="str" cm="1">
        <f t="array" ref="D559">_xll.SNL.Clients.Office.Excel.Functions.SPG($A559, "SP_NET_INC", D$3)</f>
        <v>#INVALID COMPANY ID</v>
      </c>
      <c r="E559" s="9" t="str" cm="1">
        <f t="array" ref="E559">_xll.SNL.Clients.Office.Excel.Functions.SPG($A559, "SP_NET_INC", E$3)</f>
        <v>#INVALID COMPANY ID</v>
      </c>
      <c r="F559" s="9" t="str" cm="1">
        <f t="array" ref="F559">_xll.SNL.Clients.Office.Excel.Functions.SPG($A559, "SP_NET_INC", F$3)</f>
        <v>#INVALID COMPANY ID</v>
      </c>
      <c r="G559" s="9" t="str" cm="1">
        <f t="array" ref="G559">_xll.SNL.Clients.Office.Excel.Functions.SPG($A559, "SP_NET_INC", G$3)</f>
        <v>#INVALID COMPANY ID</v>
      </c>
      <c r="H559" s="9" t="str" cm="1">
        <f t="array" ref="H559">_xll.SNL.Clients.Office.Excel.Functions.SPG($A559, "SP_NET_INC", H$3)</f>
        <v>#INVALID COMPANY ID</v>
      </c>
      <c r="I559" s="9" t="str" cm="1">
        <f t="array" ref="I559">_xll.SNL.Clients.Office.Excel.Functions.SPG($A559, "SP_NET_INC", I$3)</f>
        <v>#INVALID COMPANY ID</v>
      </c>
      <c r="J559" s="9" t="str" cm="1">
        <f t="array" ref="J559">_xll.SNL.Clients.Office.Excel.Functions.SPG($A559, "SP_NET_INC", J$3)</f>
        <v>#INVALID COMPANY ID</v>
      </c>
    </row>
    <row r="560" spans="2:10" x14ac:dyDescent="0.3">
      <c r="B560" s="9" t="str" cm="1">
        <f t="array" ref="B560">_xll.SNL.Clients.Office.Excel.Functions.SPG($A560, "SP_NET_INC", B$3)</f>
        <v>#INVALID COMPANY ID</v>
      </c>
      <c r="C560" s="9" t="str" cm="1">
        <f t="array" ref="C560">_xll.SNL.Clients.Office.Excel.Functions.SPG($A560, "SP_NET_INC", C$3)</f>
        <v>#INVALID COMPANY ID</v>
      </c>
      <c r="D560" s="9" t="str" cm="1">
        <f t="array" ref="D560">_xll.SNL.Clients.Office.Excel.Functions.SPG($A560, "SP_NET_INC", D$3)</f>
        <v>#INVALID COMPANY ID</v>
      </c>
      <c r="E560" s="9" t="str" cm="1">
        <f t="array" ref="E560">_xll.SNL.Clients.Office.Excel.Functions.SPG($A560, "SP_NET_INC", E$3)</f>
        <v>#INVALID COMPANY ID</v>
      </c>
      <c r="F560" s="9" t="str" cm="1">
        <f t="array" ref="F560">_xll.SNL.Clients.Office.Excel.Functions.SPG($A560, "SP_NET_INC", F$3)</f>
        <v>#INVALID COMPANY ID</v>
      </c>
      <c r="G560" s="9" t="str" cm="1">
        <f t="array" ref="G560">_xll.SNL.Clients.Office.Excel.Functions.SPG($A560, "SP_NET_INC", G$3)</f>
        <v>#INVALID COMPANY ID</v>
      </c>
      <c r="H560" s="9" t="str" cm="1">
        <f t="array" ref="H560">_xll.SNL.Clients.Office.Excel.Functions.SPG($A560, "SP_NET_INC", H$3)</f>
        <v>#INVALID COMPANY ID</v>
      </c>
      <c r="I560" s="9" t="str" cm="1">
        <f t="array" ref="I560">_xll.SNL.Clients.Office.Excel.Functions.SPG($A560, "SP_NET_INC", I$3)</f>
        <v>#INVALID COMPANY ID</v>
      </c>
      <c r="J560" s="9" t="str" cm="1">
        <f t="array" ref="J560">_xll.SNL.Clients.Office.Excel.Functions.SPG($A560, "SP_NET_INC", J$3)</f>
        <v>#INVALID COMPANY ID</v>
      </c>
    </row>
    <row r="561" spans="2:10" x14ac:dyDescent="0.3">
      <c r="B561" s="9" t="str" cm="1">
        <f t="array" ref="B561">_xll.SNL.Clients.Office.Excel.Functions.SPG($A561, "SP_NET_INC", B$3)</f>
        <v>#INVALID COMPANY ID</v>
      </c>
      <c r="C561" s="9" t="str" cm="1">
        <f t="array" ref="C561">_xll.SNL.Clients.Office.Excel.Functions.SPG($A561, "SP_NET_INC", C$3)</f>
        <v>#INVALID COMPANY ID</v>
      </c>
      <c r="D561" s="9" t="str" cm="1">
        <f t="array" ref="D561">_xll.SNL.Clients.Office.Excel.Functions.SPG($A561, "SP_NET_INC", D$3)</f>
        <v>#INVALID COMPANY ID</v>
      </c>
      <c r="E561" s="9" t="str" cm="1">
        <f t="array" ref="E561">_xll.SNL.Clients.Office.Excel.Functions.SPG($A561, "SP_NET_INC", E$3)</f>
        <v>#INVALID COMPANY ID</v>
      </c>
      <c r="F561" s="9" t="str" cm="1">
        <f t="array" ref="F561">_xll.SNL.Clients.Office.Excel.Functions.SPG($A561, "SP_NET_INC", F$3)</f>
        <v>#INVALID COMPANY ID</v>
      </c>
      <c r="G561" s="9" t="str" cm="1">
        <f t="array" ref="G561">_xll.SNL.Clients.Office.Excel.Functions.SPG($A561, "SP_NET_INC", G$3)</f>
        <v>#INVALID COMPANY ID</v>
      </c>
      <c r="H561" s="9" t="str" cm="1">
        <f t="array" ref="H561">_xll.SNL.Clients.Office.Excel.Functions.SPG($A561, "SP_NET_INC", H$3)</f>
        <v>#INVALID COMPANY ID</v>
      </c>
      <c r="I561" s="9" t="str" cm="1">
        <f t="array" ref="I561">_xll.SNL.Clients.Office.Excel.Functions.SPG($A561, "SP_NET_INC", I$3)</f>
        <v>#INVALID COMPANY ID</v>
      </c>
      <c r="J561" s="9" t="str" cm="1">
        <f t="array" ref="J561">_xll.SNL.Clients.Office.Excel.Functions.SPG($A561, "SP_NET_INC", J$3)</f>
        <v>#INVALID COMPANY ID</v>
      </c>
    </row>
    <row r="562" spans="2:10" x14ac:dyDescent="0.3">
      <c r="B562" s="9" t="str" cm="1">
        <f t="array" ref="B562">_xll.SNL.Clients.Office.Excel.Functions.SPG($A562, "SP_NET_INC", B$3)</f>
        <v>#INVALID COMPANY ID</v>
      </c>
      <c r="C562" s="9" t="str" cm="1">
        <f t="array" ref="C562">_xll.SNL.Clients.Office.Excel.Functions.SPG($A562, "SP_NET_INC", C$3)</f>
        <v>#INVALID COMPANY ID</v>
      </c>
      <c r="D562" s="9" t="str" cm="1">
        <f t="array" ref="D562">_xll.SNL.Clients.Office.Excel.Functions.SPG($A562, "SP_NET_INC", D$3)</f>
        <v>#INVALID COMPANY ID</v>
      </c>
      <c r="E562" s="9" t="str" cm="1">
        <f t="array" ref="E562">_xll.SNL.Clients.Office.Excel.Functions.SPG($A562, "SP_NET_INC", E$3)</f>
        <v>#INVALID COMPANY ID</v>
      </c>
      <c r="F562" s="9" t="str" cm="1">
        <f t="array" ref="F562">_xll.SNL.Clients.Office.Excel.Functions.SPG($A562, "SP_NET_INC", F$3)</f>
        <v>#INVALID COMPANY ID</v>
      </c>
      <c r="G562" s="9" t="str" cm="1">
        <f t="array" ref="G562">_xll.SNL.Clients.Office.Excel.Functions.SPG($A562, "SP_NET_INC", G$3)</f>
        <v>#INVALID COMPANY ID</v>
      </c>
      <c r="H562" s="9" t="str" cm="1">
        <f t="array" ref="H562">_xll.SNL.Clients.Office.Excel.Functions.SPG($A562, "SP_NET_INC", H$3)</f>
        <v>#INVALID COMPANY ID</v>
      </c>
      <c r="I562" s="9" t="str" cm="1">
        <f t="array" ref="I562">_xll.SNL.Clients.Office.Excel.Functions.SPG($A562, "SP_NET_INC", I$3)</f>
        <v>#INVALID COMPANY ID</v>
      </c>
      <c r="J562" s="9" t="str" cm="1">
        <f t="array" ref="J562">_xll.SNL.Clients.Office.Excel.Functions.SPG($A562, "SP_NET_INC", J$3)</f>
        <v>#INVALID COMPANY ID</v>
      </c>
    </row>
    <row r="563" spans="2:10" x14ac:dyDescent="0.3">
      <c r="B563" s="9" t="str" cm="1">
        <f t="array" ref="B563">_xll.SNL.Clients.Office.Excel.Functions.SPG($A563, "SP_NET_INC", B$3)</f>
        <v>#INVALID COMPANY ID</v>
      </c>
      <c r="C563" s="9" t="str" cm="1">
        <f t="array" ref="C563">_xll.SNL.Clients.Office.Excel.Functions.SPG($A563, "SP_NET_INC", C$3)</f>
        <v>#INVALID COMPANY ID</v>
      </c>
      <c r="D563" s="9" t="str" cm="1">
        <f t="array" ref="D563">_xll.SNL.Clients.Office.Excel.Functions.SPG($A563, "SP_NET_INC", D$3)</f>
        <v>#INVALID COMPANY ID</v>
      </c>
      <c r="E563" s="9" t="str" cm="1">
        <f t="array" ref="E563">_xll.SNL.Clients.Office.Excel.Functions.SPG($A563, "SP_NET_INC", E$3)</f>
        <v>#INVALID COMPANY ID</v>
      </c>
      <c r="F563" s="9" t="str" cm="1">
        <f t="array" ref="F563">_xll.SNL.Clients.Office.Excel.Functions.SPG($A563, "SP_NET_INC", F$3)</f>
        <v>#INVALID COMPANY ID</v>
      </c>
      <c r="G563" s="9" t="str" cm="1">
        <f t="array" ref="G563">_xll.SNL.Clients.Office.Excel.Functions.SPG($A563, "SP_NET_INC", G$3)</f>
        <v>#INVALID COMPANY ID</v>
      </c>
      <c r="H563" s="9" t="str" cm="1">
        <f t="array" ref="H563">_xll.SNL.Clients.Office.Excel.Functions.SPG($A563, "SP_NET_INC", H$3)</f>
        <v>#INVALID COMPANY ID</v>
      </c>
      <c r="I563" s="9" t="str" cm="1">
        <f t="array" ref="I563">_xll.SNL.Clients.Office.Excel.Functions.SPG($A563, "SP_NET_INC", I$3)</f>
        <v>#INVALID COMPANY ID</v>
      </c>
      <c r="J563" s="9" t="str" cm="1">
        <f t="array" ref="J563">_xll.SNL.Clients.Office.Excel.Functions.SPG($A563, "SP_NET_INC", J$3)</f>
        <v>#INVALID COMPANY ID</v>
      </c>
    </row>
    <row r="564" spans="2:10" x14ac:dyDescent="0.3">
      <c r="B564" s="9" t="str" cm="1">
        <f t="array" ref="B564">_xll.SNL.Clients.Office.Excel.Functions.SPG($A564, "SP_NET_INC", B$3)</f>
        <v>#INVALID COMPANY ID</v>
      </c>
      <c r="C564" s="9" t="str" cm="1">
        <f t="array" ref="C564">_xll.SNL.Clients.Office.Excel.Functions.SPG($A564, "SP_NET_INC", C$3)</f>
        <v>#INVALID COMPANY ID</v>
      </c>
      <c r="D564" s="9" t="str" cm="1">
        <f t="array" ref="D564">_xll.SNL.Clients.Office.Excel.Functions.SPG($A564, "SP_NET_INC", D$3)</f>
        <v>#INVALID COMPANY ID</v>
      </c>
      <c r="E564" s="9" t="str" cm="1">
        <f t="array" ref="E564">_xll.SNL.Clients.Office.Excel.Functions.SPG($A564, "SP_NET_INC", E$3)</f>
        <v>#INVALID COMPANY ID</v>
      </c>
      <c r="F564" s="9" t="str" cm="1">
        <f t="array" ref="F564">_xll.SNL.Clients.Office.Excel.Functions.SPG($A564, "SP_NET_INC", F$3)</f>
        <v>#INVALID COMPANY ID</v>
      </c>
      <c r="G564" s="9" t="str" cm="1">
        <f t="array" ref="G564">_xll.SNL.Clients.Office.Excel.Functions.SPG($A564, "SP_NET_INC", G$3)</f>
        <v>#INVALID COMPANY ID</v>
      </c>
      <c r="H564" s="9" t="str" cm="1">
        <f t="array" ref="H564">_xll.SNL.Clients.Office.Excel.Functions.SPG($A564, "SP_NET_INC", H$3)</f>
        <v>#INVALID COMPANY ID</v>
      </c>
      <c r="I564" s="9" t="str" cm="1">
        <f t="array" ref="I564">_xll.SNL.Clients.Office.Excel.Functions.SPG($A564, "SP_NET_INC", I$3)</f>
        <v>#INVALID COMPANY ID</v>
      </c>
      <c r="J564" s="9" t="str" cm="1">
        <f t="array" ref="J564">_xll.SNL.Clients.Office.Excel.Functions.SPG($A564, "SP_NET_INC", J$3)</f>
        <v>#INVALID COMPANY ID</v>
      </c>
    </row>
    <row r="565" spans="2:10" x14ac:dyDescent="0.3">
      <c r="B565" s="9" t="str" cm="1">
        <f t="array" ref="B565">_xll.SNL.Clients.Office.Excel.Functions.SPG($A565, "SP_NET_INC", B$3)</f>
        <v>#INVALID COMPANY ID</v>
      </c>
      <c r="C565" s="9" t="str" cm="1">
        <f t="array" ref="C565">_xll.SNL.Clients.Office.Excel.Functions.SPG($A565, "SP_NET_INC", C$3)</f>
        <v>#INVALID COMPANY ID</v>
      </c>
      <c r="D565" s="9" t="str" cm="1">
        <f t="array" ref="D565">_xll.SNL.Clients.Office.Excel.Functions.SPG($A565, "SP_NET_INC", D$3)</f>
        <v>#INVALID COMPANY ID</v>
      </c>
      <c r="E565" s="9" t="str" cm="1">
        <f t="array" ref="E565">_xll.SNL.Clients.Office.Excel.Functions.SPG($A565, "SP_NET_INC", E$3)</f>
        <v>#INVALID COMPANY ID</v>
      </c>
      <c r="F565" s="9" t="str" cm="1">
        <f t="array" ref="F565">_xll.SNL.Clients.Office.Excel.Functions.SPG($A565, "SP_NET_INC", F$3)</f>
        <v>#INVALID COMPANY ID</v>
      </c>
      <c r="G565" s="9" t="str" cm="1">
        <f t="array" ref="G565">_xll.SNL.Clients.Office.Excel.Functions.SPG($A565, "SP_NET_INC", G$3)</f>
        <v>#INVALID COMPANY ID</v>
      </c>
      <c r="H565" s="9" t="str" cm="1">
        <f t="array" ref="H565">_xll.SNL.Clients.Office.Excel.Functions.SPG($A565, "SP_NET_INC", H$3)</f>
        <v>#INVALID COMPANY ID</v>
      </c>
      <c r="I565" s="9" t="str" cm="1">
        <f t="array" ref="I565">_xll.SNL.Clients.Office.Excel.Functions.SPG($A565, "SP_NET_INC", I$3)</f>
        <v>#INVALID COMPANY ID</v>
      </c>
      <c r="J565" s="9" t="str" cm="1">
        <f t="array" ref="J565">_xll.SNL.Clients.Office.Excel.Functions.SPG($A565, "SP_NET_INC", J$3)</f>
        <v>#INVALID COMPANY ID</v>
      </c>
    </row>
    <row r="566" spans="2:10" x14ac:dyDescent="0.3">
      <c r="B566" s="9" t="str" cm="1">
        <f t="array" ref="B566">_xll.SNL.Clients.Office.Excel.Functions.SPG($A566, "SP_NET_INC", B$3)</f>
        <v>#INVALID COMPANY ID</v>
      </c>
      <c r="C566" s="9" t="str" cm="1">
        <f t="array" ref="C566">_xll.SNL.Clients.Office.Excel.Functions.SPG($A566, "SP_NET_INC", C$3)</f>
        <v>#INVALID COMPANY ID</v>
      </c>
      <c r="D566" s="9" t="str" cm="1">
        <f t="array" ref="D566">_xll.SNL.Clients.Office.Excel.Functions.SPG($A566, "SP_NET_INC", D$3)</f>
        <v>#INVALID COMPANY ID</v>
      </c>
      <c r="E566" s="9" t="str" cm="1">
        <f t="array" ref="E566">_xll.SNL.Clients.Office.Excel.Functions.SPG($A566, "SP_NET_INC", E$3)</f>
        <v>#INVALID COMPANY ID</v>
      </c>
      <c r="F566" s="9" t="str" cm="1">
        <f t="array" ref="F566">_xll.SNL.Clients.Office.Excel.Functions.SPG($A566, "SP_NET_INC", F$3)</f>
        <v>#INVALID COMPANY ID</v>
      </c>
      <c r="G566" s="9" t="str" cm="1">
        <f t="array" ref="G566">_xll.SNL.Clients.Office.Excel.Functions.SPG($A566, "SP_NET_INC", G$3)</f>
        <v>#INVALID COMPANY ID</v>
      </c>
      <c r="H566" s="9" t="str" cm="1">
        <f t="array" ref="H566">_xll.SNL.Clients.Office.Excel.Functions.SPG($A566, "SP_NET_INC", H$3)</f>
        <v>#INVALID COMPANY ID</v>
      </c>
      <c r="I566" s="9" t="str" cm="1">
        <f t="array" ref="I566">_xll.SNL.Clients.Office.Excel.Functions.SPG($A566, "SP_NET_INC", I$3)</f>
        <v>#INVALID COMPANY ID</v>
      </c>
      <c r="J566" s="9" t="str" cm="1">
        <f t="array" ref="J566">_xll.SNL.Clients.Office.Excel.Functions.SPG($A566, "SP_NET_INC", J$3)</f>
        <v>#INVALID COMPANY ID</v>
      </c>
    </row>
    <row r="567" spans="2:10" x14ac:dyDescent="0.3">
      <c r="B567" s="9" t="str" cm="1">
        <f t="array" ref="B567">_xll.SNL.Clients.Office.Excel.Functions.SPG($A567, "SP_NET_INC", B$3)</f>
        <v>#INVALID COMPANY ID</v>
      </c>
      <c r="C567" s="9" t="str" cm="1">
        <f t="array" ref="C567">_xll.SNL.Clients.Office.Excel.Functions.SPG($A567, "SP_NET_INC", C$3)</f>
        <v>#INVALID COMPANY ID</v>
      </c>
      <c r="D567" s="9" t="str" cm="1">
        <f t="array" ref="D567">_xll.SNL.Clients.Office.Excel.Functions.SPG($A567, "SP_NET_INC", D$3)</f>
        <v>#INVALID COMPANY ID</v>
      </c>
      <c r="E567" s="9" t="str" cm="1">
        <f t="array" ref="E567">_xll.SNL.Clients.Office.Excel.Functions.SPG($A567, "SP_NET_INC", E$3)</f>
        <v>#INVALID COMPANY ID</v>
      </c>
      <c r="F567" s="9" t="str" cm="1">
        <f t="array" ref="F567">_xll.SNL.Clients.Office.Excel.Functions.SPG($A567, "SP_NET_INC", F$3)</f>
        <v>#INVALID COMPANY ID</v>
      </c>
      <c r="G567" s="9" t="str" cm="1">
        <f t="array" ref="G567">_xll.SNL.Clients.Office.Excel.Functions.SPG($A567, "SP_NET_INC", G$3)</f>
        <v>#INVALID COMPANY ID</v>
      </c>
      <c r="H567" s="9" t="str" cm="1">
        <f t="array" ref="H567">_xll.SNL.Clients.Office.Excel.Functions.SPG($A567, "SP_NET_INC", H$3)</f>
        <v>#INVALID COMPANY ID</v>
      </c>
      <c r="I567" s="9" t="str" cm="1">
        <f t="array" ref="I567">_xll.SNL.Clients.Office.Excel.Functions.SPG($A567, "SP_NET_INC", I$3)</f>
        <v>#INVALID COMPANY ID</v>
      </c>
      <c r="J567" s="9" t="str" cm="1">
        <f t="array" ref="J567">_xll.SNL.Clients.Office.Excel.Functions.SPG($A567, "SP_NET_INC", J$3)</f>
        <v>#INVALID COMPANY ID</v>
      </c>
    </row>
    <row r="568" spans="2:10" x14ac:dyDescent="0.3">
      <c r="B568" s="9" t="str" cm="1">
        <f t="array" ref="B568">_xll.SNL.Clients.Office.Excel.Functions.SPG($A568, "SP_NET_INC", B$3)</f>
        <v>#INVALID COMPANY ID</v>
      </c>
      <c r="C568" s="9" t="str" cm="1">
        <f t="array" ref="C568">_xll.SNL.Clients.Office.Excel.Functions.SPG($A568, "SP_NET_INC", C$3)</f>
        <v>#INVALID COMPANY ID</v>
      </c>
      <c r="D568" s="9" t="str" cm="1">
        <f t="array" ref="D568">_xll.SNL.Clients.Office.Excel.Functions.SPG($A568, "SP_NET_INC", D$3)</f>
        <v>#INVALID COMPANY ID</v>
      </c>
      <c r="E568" s="9" t="str" cm="1">
        <f t="array" ref="E568">_xll.SNL.Clients.Office.Excel.Functions.SPG($A568, "SP_NET_INC", E$3)</f>
        <v>#INVALID COMPANY ID</v>
      </c>
      <c r="F568" s="9" t="str" cm="1">
        <f t="array" ref="F568">_xll.SNL.Clients.Office.Excel.Functions.SPG($A568, "SP_NET_INC", F$3)</f>
        <v>#INVALID COMPANY ID</v>
      </c>
      <c r="G568" s="9" t="str" cm="1">
        <f t="array" ref="G568">_xll.SNL.Clients.Office.Excel.Functions.SPG($A568, "SP_NET_INC", G$3)</f>
        <v>#INVALID COMPANY ID</v>
      </c>
      <c r="H568" s="9" t="str" cm="1">
        <f t="array" ref="H568">_xll.SNL.Clients.Office.Excel.Functions.SPG($A568, "SP_NET_INC", H$3)</f>
        <v>#INVALID COMPANY ID</v>
      </c>
      <c r="I568" s="9" t="str" cm="1">
        <f t="array" ref="I568">_xll.SNL.Clients.Office.Excel.Functions.SPG($A568, "SP_NET_INC", I$3)</f>
        <v>#INVALID COMPANY ID</v>
      </c>
      <c r="J568" s="9" t="str" cm="1">
        <f t="array" ref="J568">_xll.SNL.Clients.Office.Excel.Functions.SPG($A568, "SP_NET_INC", J$3)</f>
        <v>#INVALID COMPANY ID</v>
      </c>
    </row>
    <row r="569" spans="2:10" x14ac:dyDescent="0.3">
      <c r="B569" s="9" t="str" cm="1">
        <f t="array" ref="B569">_xll.SNL.Clients.Office.Excel.Functions.SPG($A569, "SP_NET_INC", B$3)</f>
        <v>#INVALID COMPANY ID</v>
      </c>
      <c r="C569" s="9" t="str" cm="1">
        <f t="array" ref="C569">_xll.SNL.Clients.Office.Excel.Functions.SPG($A569, "SP_NET_INC", C$3)</f>
        <v>#INVALID COMPANY ID</v>
      </c>
      <c r="D569" s="9" t="str" cm="1">
        <f t="array" ref="D569">_xll.SNL.Clients.Office.Excel.Functions.SPG($A569, "SP_NET_INC", D$3)</f>
        <v>#INVALID COMPANY ID</v>
      </c>
      <c r="E569" s="9" t="str" cm="1">
        <f t="array" ref="E569">_xll.SNL.Clients.Office.Excel.Functions.SPG($A569, "SP_NET_INC", E$3)</f>
        <v>#INVALID COMPANY ID</v>
      </c>
      <c r="F569" s="9" t="str" cm="1">
        <f t="array" ref="F569">_xll.SNL.Clients.Office.Excel.Functions.SPG($A569, "SP_NET_INC", F$3)</f>
        <v>#INVALID COMPANY ID</v>
      </c>
      <c r="G569" s="9" t="str" cm="1">
        <f t="array" ref="G569">_xll.SNL.Clients.Office.Excel.Functions.SPG($A569, "SP_NET_INC", G$3)</f>
        <v>#INVALID COMPANY ID</v>
      </c>
      <c r="H569" s="9" t="str" cm="1">
        <f t="array" ref="H569">_xll.SNL.Clients.Office.Excel.Functions.SPG($A569, "SP_NET_INC", H$3)</f>
        <v>#INVALID COMPANY ID</v>
      </c>
      <c r="I569" s="9" t="str" cm="1">
        <f t="array" ref="I569">_xll.SNL.Clients.Office.Excel.Functions.SPG($A569, "SP_NET_INC", I$3)</f>
        <v>#INVALID COMPANY ID</v>
      </c>
      <c r="J569" s="9" t="str" cm="1">
        <f t="array" ref="J569">_xll.SNL.Clients.Office.Excel.Functions.SPG($A569, "SP_NET_INC", J$3)</f>
        <v>#INVALID COMPANY ID</v>
      </c>
    </row>
    <row r="570" spans="2:10" x14ac:dyDescent="0.3">
      <c r="B570" s="9" t="str" cm="1">
        <f t="array" ref="B570">_xll.SNL.Clients.Office.Excel.Functions.SPG($A570, "SP_NET_INC", B$3)</f>
        <v>#INVALID COMPANY ID</v>
      </c>
      <c r="C570" s="9" t="str" cm="1">
        <f t="array" ref="C570">_xll.SNL.Clients.Office.Excel.Functions.SPG($A570, "SP_NET_INC", C$3)</f>
        <v>#INVALID COMPANY ID</v>
      </c>
      <c r="D570" s="9" t="str" cm="1">
        <f t="array" ref="D570">_xll.SNL.Clients.Office.Excel.Functions.SPG($A570, "SP_NET_INC", D$3)</f>
        <v>#INVALID COMPANY ID</v>
      </c>
      <c r="E570" s="9" t="str" cm="1">
        <f t="array" ref="E570">_xll.SNL.Clients.Office.Excel.Functions.SPG($A570, "SP_NET_INC", E$3)</f>
        <v>#INVALID COMPANY ID</v>
      </c>
      <c r="F570" s="9" t="str" cm="1">
        <f t="array" ref="F570">_xll.SNL.Clients.Office.Excel.Functions.SPG($A570, "SP_NET_INC", F$3)</f>
        <v>#INVALID COMPANY ID</v>
      </c>
      <c r="G570" s="9" t="str" cm="1">
        <f t="array" ref="G570">_xll.SNL.Clients.Office.Excel.Functions.SPG($A570, "SP_NET_INC", G$3)</f>
        <v>#INVALID COMPANY ID</v>
      </c>
      <c r="H570" s="9" t="str" cm="1">
        <f t="array" ref="H570">_xll.SNL.Clients.Office.Excel.Functions.SPG($A570, "SP_NET_INC", H$3)</f>
        <v>#INVALID COMPANY ID</v>
      </c>
      <c r="I570" s="9" t="str" cm="1">
        <f t="array" ref="I570">_xll.SNL.Clients.Office.Excel.Functions.SPG($A570, "SP_NET_INC", I$3)</f>
        <v>#INVALID COMPANY ID</v>
      </c>
      <c r="J570" s="9" t="str" cm="1">
        <f t="array" ref="J570">_xll.SNL.Clients.Office.Excel.Functions.SPG($A570, "SP_NET_INC", J$3)</f>
        <v>#INVALID COMPANY ID</v>
      </c>
    </row>
    <row r="571" spans="2:10" x14ac:dyDescent="0.3">
      <c r="B571" s="9" t="str" cm="1">
        <f t="array" ref="B571">_xll.SNL.Clients.Office.Excel.Functions.SPG($A571, "SP_NET_INC", B$3)</f>
        <v>#INVALID COMPANY ID</v>
      </c>
      <c r="C571" s="9" t="str" cm="1">
        <f t="array" ref="C571">_xll.SNL.Clients.Office.Excel.Functions.SPG($A571, "SP_NET_INC", C$3)</f>
        <v>#INVALID COMPANY ID</v>
      </c>
      <c r="D571" s="9" t="str" cm="1">
        <f t="array" ref="D571">_xll.SNL.Clients.Office.Excel.Functions.SPG($A571, "SP_NET_INC", D$3)</f>
        <v>#INVALID COMPANY ID</v>
      </c>
      <c r="E571" s="9" t="str" cm="1">
        <f t="array" ref="E571">_xll.SNL.Clients.Office.Excel.Functions.SPG($A571, "SP_NET_INC", E$3)</f>
        <v>#INVALID COMPANY ID</v>
      </c>
      <c r="F571" s="9" t="str" cm="1">
        <f t="array" ref="F571">_xll.SNL.Clients.Office.Excel.Functions.SPG($A571, "SP_NET_INC", F$3)</f>
        <v>#INVALID COMPANY ID</v>
      </c>
      <c r="G571" s="9" t="str" cm="1">
        <f t="array" ref="G571">_xll.SNL.Clients.Office.Excel.Functions.SPG($A571, "SP_NET_INC", G$3)</f>
        <v>#INVALID COMPANY ID</v>
      </c>
      <c r="H571" s="9" t="str" cm="1">
        <f t="array" ref="H571">_xll.SNL.Clients.Office.Excel.Functions.SPG($A571, "SP_NET_INC", H$3)</f>
        <v>#INVALID COMPANY ID</v>
      </c>
      <c r="I571" s="9" t="str" cm="1">
        <f t="array" ref="I571">_xll.SNL.Clients.Office.Excel.Functions.SPG($A571, "SP_NET_INC", I$3)</f>
        <v>#INVALID COMPANY ID</v>
      </c>
      <c r="J571" s="9" t="str" cm="1">
        <f t="array" ref="J571">_xll.SNL.Clients.Office.Excel.Functions.SPG($A571, "SP_NET_INC", J$3)</f>
        <v>#INVALID COMPANY ID</v>
      </c>
    </row>
    <row r="572" spans="2:10" x14ac:dyDescent="0.3">
      <c r="B572" s="9" t="str" cm="1">
        <f t="array" ref="B572">_xll.SNL.Clients.Office.Excel.Functions.SPG($A572, "SP_NET_INC", B$3)</f>
        <v>#INVALID COMPANY ID</v>
      </c>
      <c r="C572" s="9" t="str" cm="1">
        <f t="array" ref="C572">_xll.SNL.Clients.Office.Excel.Functions.SPG($A572, "SP_NET_INC", C$3)</f>
        <v>#INVALID COMPANY ID</v>
      </c>
      <c r="D572" s="9" t="str" cm="1">
        <f t="array" ref="D572">_xll.SNL.Clients.Office.Excel.Functions.SPG($A572, "SP_NET_INC", D$3)</f>
        <v>#INVALID COMPANY ID</v>
      </c>
      <c r="E572" s="9" t="str" cm="1">
        <f t="array" ref="E572">_xll.SNL.Clients.Office.Excel.Functions.SPG($A572, "SP_NET_INC", E$3)</f>
        <v>#INVALID COMPANY ID</v>
      </c>
      <c r="F572" s="9" t="str" cm="1">
        <f t="array" ref="F572">_xll.SNL.Clients.Office.Excel.Functions.SPG($A572, "SP_NET_INC", F$3)</f>
        <v>#INVALID COMPANY ID</v>
      </c>
      <c r="G572" s="9" t="str" cm="1">
        <f t="array" ref="G572">_xll.SNL.Clients.Office.Excel.Functions.SPG($A572, "SP_NET_INC", G$3)</f>
        <v>#INVALID COMPANY ID</v>
      </c>
      <c r="H572" s="9" t="str" cm="1">
        <f t="array" ref="H572">_xll.SNL.Clients.Office.Excel.Functions.SPG($A572, "SP_NET_INC", H$3)</f>
        <v>#INVALID COMPANY ID</v>
      </c>
      <c r="I572" s="9" t="str" cm="1">
        <f t="array" ref="I572">_xll.SNL.Clients.Office.Excel.Functions.SPG($A572, "SP_NET_INC", I$3)</f>
        <v>#INVALID COMPANY ID</v>
      </c>
      <c r="J572" s="9" t="str" cm="1">
        <f t="array" ref="J572">_xll.SNL.Clients.Office.Excel.Functions.SPG($A572, "SP_NET_INC", J$3)</f>
        <v>#INVALID COMPANY ID</v>
      </c>
    </row>
    <row r="573" spans="2:10" x14ac:dyDescent="0.3">
      <c r="B573" s="9" t="str" cm="1">
        <f t="array" ref="B573">_xll.SNL.Clients.Office.Excel.Functions.SPG($A573, "SP_NET_INC", B$3)</f>
        <v>#INVALID COMPANY ID</v>
      </c>
      <c r="C573" s="9" t="str" cm="1">
        <f t="array" ref="C573">_xll.SNL.Clients.Office.Excel.Functions.SPG($A573, "SP_NET_INC", C$3)</f>
        <v>#INVALID COMPANY ID</v>
      </c>
      <c r="D573" s="9" t="str" cm="1">
        <f t="array" ref="D573">_xll.SNL.Clients.Office.Excel.Functions.SPG($A573, "SP_NET_INC", D$3)</f>
        <v>#INVALID COMPANY ID</v>
      </c>
      <c r="E573" s="9" t="str" cm="1">
        <f t="array" ref="E573">_xll.SNL.Clients.Office.Excel.Functions.SPG($A573, "SP_NET_INC", E$3)</f>
        <v>#INVALID COMPANY ID</v>
      </c>
      <c r="F573" s="9" t="str" cm="1">
        <f t="array" ref="F573">_xll.SNL.Clients.Office.Excel.Functions.SPG($A573, "SP_NET_INC", F$3)</f>
        <v>#INVALID COMPANY ID</v>
      </c>
      <c r="G573" s="9" t="str" cm="1">
        <f t="array" ref="G573">_xll.SNL.Clients.Office.Excel.Functions.SPG($A573, "SP_NET_INC", G$3)</f>
        <v>#INVALID COMPANY ID</v>
      </c>
      <c r="H573" s="9" t="str" cm="1">
        <f t="array" ref="H573">_xll.SNL.Clients.Office.Excel.Functions.SPG($A573, "SP_NET_INC", H$3)</f>
        <v>#INVALID COMPANY ID</v>
      </c>
      <c r="I573" s="9" t="str" cm="1">
        <f t="array" ref="I573">_xll.SNL.Clients.Office.Excel.Functions.SPG($A573, "SP_NET_INC", I$3)</f>
        <v>#INVALID COMPANY ID</v>
      </c>
      <c r="J573" s="9" t="str" cm="1">
        <f t="array" ref="J573">_xll.SNL.Clients.Office.Excel.Functions.SPG($A573, "SP_NET_INC", J$3)</f>
        <v>#INVALID COMPANY ID</v>
      </c>
    </row>
    <row r="574" spans="2:10" x14ac:dyDescent="0.3">
      <c r="B574" s="9" t="str" cm="1">
        <f t="array" ref="B574">_xll.SNL.Clients.Office.Excel.Functions.SPG($A574, "SP_NET_INC", B$3)</f>
        <v>#INVALID COMPANY ID</v>
      </c>
      <c r="C574" s="9" t="str" cm="1">
        <f t="array" ref="C574">_xll.SNL.Clients.Office.Excel.Functions.SPG($A574, "SP_NET_INC", C$3)</f>
        <v>#INVALID COMPANY ID</v>
      </c>
      <c r="D574" s="9" t="str" cm="1">
        <f t="array" ref="D574">_xll.SNL.Clients.Office.Excel.Functions.SPG($A574, "SP_NET_INC", D$3)</f>
        <v>#INVALID COMPANY ID</v>
      </c>
      <c r="E574" s="9" t="str" cm="1">
        <f t="array" ref="E574">_xll.SNL.Clients.Office.Excel.Functions.SPG($A574, "SP_NET_INC", E$3)</f>
        <v>#INVALID COMPANY ID</v>
      </c>
      <c r="F574" s="9" t="str" cm="1">
        <f t="array" ref="F574">_xll.SNL.Clients.Office.Excel.Functions.SPG($A574, "SP_NET_INC", F$3)</f>
        <v>#INVALID COMPANY ID</v>
      </c>
      <c r="G574" s="9" t="str" cm="1">
        <f t="array" ref="G574">_xll.SNL.Clients.Office.Excel.Functions.SPG($A574, "SP_NET_INC", G$3)</f>
        <v>#INVALID COMPANY ID</v>
      </c>
      <c r="H574" s="9" t="str" cm="1">
        <f t="array" ref="H574">_xll.SNL.Clients.Office.Excel.Functions.SPG($A574, "SP_NET_INC", H$3)</f>
        <v>#INVALID COMPANY ID</v>
      </c>
      <c r="I574" s="9" t="str" cm="1">
        <f t="array" ref="I574">_xll.SNL.Clients.Office.Excel.Functions.SPG($A574, "SP_NET_INC", I$3)</f>
        <v>#INVALID COMPANY ID</v>
      </c>
      <c r="J574" s="9" t="str" cm="1">
        <f t="array" ref="J574">_xll.SNL.Clients.Office.Excel.Functions.SPG($A574, "SP_NET_INC", J$3)</f>
        <v>#INVALID COMPANY ID</v>
      </c>
    </row>
    <row r="575" spans="2:10" x14ac:dyDescent="0.3">
      <c r="B575" s="9" t="str" cm="1">
        <f t="array" ref="B575">_xll.SNL.Clients.Office.Excel.Functions.SPG($A575, "SP_NET_INC", B$3)</f>
        <v>#INVALID COMPANY ID</v>
      </c>
      <c r="C575" s="9" t="str" cm="1">
        <f t="array" ref="C575">_xll.SNL.Clients.Office.Excel.Functions.SPG($A575, "SP_NET_INC", C$3)</f>
        <v>#INVALID COMPANY ID</v>
      </c>
      <c r="D575" s="9" t="str" cm="1">
        <f t="array" ref="D575">_xll.SNL.Clients.Office.Excel.Functions.SPG($A575, "SP_NET_INC", D$3)</f>
        <v>#INVALID COMPANY ID</v>
      </c>
      <c r="E575" s="9" t="str" cm="1">
        <f t="array" ref="E575">_xll.SNL.Clients.Office.Excel.Functions.SPG($A575, "SP_NET_INC", E$3)</f>
        <v>#INVALID COMPANY ID</v>
      </c>
      <c r="F575" s="9" t="str" cm="1">
        <f t="array" ref="F575">_xll.SNL.Clients.Office.Excel.Functions.SPG($A575, "SP_NET_INC", F$3)</f>
        <v>#INVALID COMPANY ID</v>
      </c>
      <c r="G575" s="9" t="str" cm="1">
        <f t="array" ref="G575">_xll.SNL.Clients.Office.Excel.Functions.SPG($A575, "SP_NET_INC", G$3)</f>
        <v>#INVALID COMPANY ID</v>
      </c>
      <c r="H575" s="9" t="str" cm="1">
        <f t="array" ref="H575">_xll.SNL.Clients.Office.Excel.Functions.SPG($A575, "SP_NET_INC", H$3)</f>
        <v>#INVALID COMPANY ID</v>
      </c>
      <c r="I575" s="9" t="str" cm="1">
        <f t="array" ref="I575">_xll.SNL.Clients.Office.Excel.Functions.SPG($A575, "SP_NET_INC", I$3)</f>
        <v>#INVALID COMPANY ID</v>
      </c>
      <c r="J575" s="9" t="str" cm="1">
        <f t="array" ref="J575">_xll.SNL.Clients.Office.Excel.Functions.SPG($A575, "SP_NET_INC", J$3)</f>
        <v>#INVALID COMPANY ID</v>
      </c>
    </row>
    <row r="576" spans="2:10" x14ac:dyDescent="0.3">
      <c r="B576" s="9" t="str" cm="1">
        <f t="array" ref="B576">_xll.SNL.Clients.Office.Excel.Functions.SPG($A576, "SP_NET_INC", B$3)</f>
        <v>#INVALID COMPANY ID</v>
      </c>
      <c r="C576" s="9" t="str" cm="1">
        <f t="array" ref="C576">_xll.SNL.Clients.Office.Excel.Functions.SPG($A576, "SP_NET_INC", C$3)</f>
        <v>#INVALID COMPANY ID</v>
      </c>
      <c r="D576" s="9" t="str" cm="1">
        <f t="array" ref="D576">_xll.SNL.Clients.Office.Excel.Functions.SPG($A576, "SP_NET_INC", D$3)</f>
        <v>#INVALID COMPANY ID</v>
      </c>
      <c r="E576" s="9" t="str" cm="1">
        <f t="array" ref="E576">_xll.SNL.Clients.Office.Excel.Functions.SPG($A576, "SP_NET_INC", E$3)</f>
        <v>#INVALID COMPANY ID</v>
      </c>
      <c r="F576" s="9" t="str" cm="1">
        <f t="array" ref="F576">_xll.SNL.Clients.Office.Excel.Functions.SPG($A576, "SP_NET_INC", F$3)</f>
        <v>#INVALID COMPANY ID</v>
      </c>
      <c r="G576" s="9" t="str" cm="1">
        <f t="array" ref="G576">_xll.SNL.Clients.Office.Excel.Functions.SPG($A576, "SP_NET_INC", G$3)</f>
        <v>#INVALID COMPANY ID</v>
      </c>
      <c r="H576" s="9" t="str" cm="1">
        <f t="array" ref="H576">_xll.SNL.Clients.Office.Excel.Functions.SPG($A576, "SP_NET_INC", H$3)</f>
        <v>#INVALID COMPANY ID</v>
      </c>
      <c r="I576" s="9" t="str" cm="1">
        <f t="array" ref="I576">_xll.SNL.Clients.Office.Excel.Functions.SPG($A576, "SP_NET_INC", I$3)</f>
        <v>#INVALID COMPANY ID</v>
      </c>
      <c r="J576" s="9" t="str" cm="1">
        <f t="array" ref="J576">_xll.SNL.Clients.Office.Excel.Functions.SPG($A576, "SP_NET_INC", J$3)</f>
        <v>#INVALID COMPANY ID</v>
      </c>
    </row>
    <row r="577" spans="2:10" x14ac:dyDescent="0.3">
      <c r="B577" s="9" t="str" cm="1">
        <f t="array" ref="B577">_xll.SNL.Clients.Office.Excel.Functions.SPG($A577, "SP_NET_INC", B$3)</f>
        <v>#INVALID COMPANY ID</v>
      </c>
      <c r="C577" s="9" t="str" cm="1">
        <f t="array" ref="C577">_xll.SNL.Clients.Office.Excel.Functions.SPG($A577, "SP_NET_INC", C$3)</f>
        <v>#INVALID COMPANY ID</v>
      </c>
      <c r="D577" s="9" t="str" cm="1">
        <f t="array" ref="D577">_xll.SNL.Clients.Office.Excel.Functions.SPG($A577, "SP_NET_INC", D$3)</f>
        <v>#INVALID COMPANY ID</v>
      </c>
      <c r="E577" s="9" t="str" cm="1">
        <f t="array" ref="E577">_xll.SNL.Clients.Office.Excel.Functions.SPG($A577, "SP_NET_INC", E$3)</f>
        <v>#INVALID COMPANY ID</v>
      </c>
      <c r="F577" s="9" t="str" cm="1">
        <f t="array" ref="F577">_xll.SNL.Clients.Office.Excel.Functions.SPG($A577, "SP_NET_INC", F$3)</f>
        <v>#INVALID COMPANY ID</v>
      </c>
      <c r="G577" s="9" t="str" cm="1">
        <f t="array" ref="G577">_xll.SNL.Clients.Office.Excel.Functions.SPG($A577, "SP_NET_INC", G$3)</f>
        <v>#INVALID COMPANY ID</v>
      </c>
      <c r="H577" s="9" t="str" cm="1">
        <f t="array" ref="H577">_xll.SNL.Clients.Office.Excel.Functions.SPG($A577, "SP_NET_INC", H$3)</f>
        <v>#INVALID COMPANY ID</v>
      </c>
      <c r="I577" s="9" t="str" cm="1">
        <f t="array" ref="I577">_xll.SNL.Clients.Office.Excel.Functions.SPG($A577, "SP_NET_INC", I$3)</f>
        <v>#INVALID COMPANY ID</v>
      </c>
      <c r="J577" s="9" t="str" cm="1">
        <f t="array" ref="J577">_xll.SNL.Clients.Office.Excel.Functions.SPG($A577, "SP_NET_INC", J$3)</f>
        <v>#INVALID COMPANY ID</v>
      </c>
    </row>
    <row r="578" spans="2:10" x14ac:dyDescent="0.3">
      <c r="B578" s="9" t="str" cm="1">
        <f t="array" ref="B578">_xll.SNL.Clients.Office.Excel.Functions.SPG($A578, "SP_NET_INC", B$3)</f>
        <v>#INVALID COMPANY ID</v>
      </c>
      <c r="C578" s="9" t="str" cm="1">
        <f t="array" ref="C578">_xll.SNL.Clients.Office.Excel.Functions.SPG($A578, "SP_NET_INC", C$3)</f>
        <v>#INVALID COMPANY ID</v>
      </c>
      <c r="D578" s="9" t="str" cm="1">
        <f t="array" ref="D578">_xll.SNL.Clients.Office.Excel.Functions.SPG($A578, "SP_NET_INC", D$3)</f>
        <v>#INVALID COMPANY ID</v>
      </c>
      <c r="E578" s="9" t="str" cm="1">
        <f t="array" ref="E578">_xll.SNL.Clients.Office.Excel.Functions.SPG($A578, "SP_NET_INC", E$3)</f>
        <v>#INVALID COMPANY ID</v>
      </c>
      <c r="F578" s="9" t="str" cm="1">
        <f t="array" ref="F578">_xll.SNL.Clients.Office.Excel.Functions.SPG($A578, "SP_NET_INC", F$3)</f>
        <v>#INVALID COMPANY ID</v>
      </c>
      <c r="G578" s="9" t="str" cm="1">
        <f t="array" ref="G578">_xll.SNL.Clients.Office.Excel.Functions.SPG($A578, "SP_NET_INC", G$3)</f>
        <v>#INVALID COMPANY ID</v>
      </c>
      <c r="H578" s="9" t="str" cm="1">
        <f t="array" ref="H578">_xll.SNL.Clients.Office.Excel.Functions.SPG($A578, "SP_NET_INC", H$3)</f>
        <v>#INVALID COMPANY ID</v>
      </c>
      <c r="I578" s="9" t="str" cm="1">
        <f t="array" ref="I578">_xll.SNL.Clients.Office.Excel.Functions.SPG($A578, "SP_NET_INC", I$3)</f>
        <v>#INVALID COMPANY ID</v>
      </c>
      <c r="J578" s="9" t="str" cm="1">
        <f t="array" ref="J578">_xll.SNL.Clients.Office.Excel.Functions.SPG($A578, "SP_NET_INC", J$3)</f>
        <v>#INVALID COMPANY ID</v>
      </c>
    </row>
    <row r="579" spans="2:10" x14ac:dyDescent="0.3">
      <c r="B579" s="9" t="str" cm="1">
        <f t="array" ref="B579">_xll.SNL.Clients.Office.Excel.Functions.SPG($A579, "SP_NET_INC", B$3)</f>
        <v>#INVALID COMPANY ID</v>
      </c>
      <c r="C579" s="9" t="str" cm="1">
        <f t="array" ref="C579">_xll.SNL.Clients.Office.Excel.Functions.SPG($A579, "SP_NET_INC", C$3)</f>
        <v>#INVALID COMPANY ID</v>
      </c>
      <c r="D579" s="9" t="str" cm="1">
        <f t="array" ref="D579">_xll.SNL.Clients.Office.Excel.Functions.SPG($A579, "SP_NET_INC", D$3)</f>
        <v>#INVALID COMPANY ID</v>
      </c>
      <c r="E579" s="9" t="str" cm="1">
        <f t="array" ref="E579">_xll.SNL.Clients.Office.Excel.Functions.SPG($A579, "SP_NET_INC", E$3)</f>
        <v>#INVALID COMPANY ID</v>
      </c>
      <c r="F579" s="9" t="str" cm="1">
        <f t="array" ref="F579">_xll.SNL.Clients.Office.Excel.Functions.SPG($A579, "SP_NET_INC", F$3)</f>
        <v>#INVALID COMPANY ID</v>
      </c>
      <c r="G579" s="9" t="str" cm="1">
        <f t="array" ref="G579">_xll.SNL.Clients.Office.Excel.Functions.SPG($A579, "SP_NET_INC", G$3)</f>
        <v>#INVALID COMPANY ID</v>
      </c>
      <c r="H579" s="9" t="str" cm="1">
        <f t="array" ref="H579">_xll.SNL.Clients.Office.Excel.Functions.SPG($A579, "SP_NET_INC", H$3)</f>
        <v>#INVALID COMPANY ID</v>
      </c>
      <c r="I579" s="9" t="str" cm="1">
        <f t="array" ref="I579">_xll.SNL.Clients.Office.Excel.Functions.SPG($A579, "SP_NET_INC", I$3)</f>
        <v>#INVALID COMPANY ID</v>
      </c>
      <c r="J579" s="9" t="str" cm="1">
        <f t="array" ref="J579">_xll.SNL.Clients.Office.Excel.Functions.SPG($A579, "SP_NET_INC", J$3)</f>
        <v>#INVALID COMPANY ID</v>
      </c>
    </row>
    <row r="580" spans="2:10" x14ac:dyDescent="0.3">
      <c r="B580" s="9" t="str" cm="1">
        <f t="array" ref="B580">_xll.SNL.Clients.Office.Excel.Functions.SPG($A580, "SP_NET_INC", B$3)</f>
        <v>#INVALID COMPANY ID</v>
      </c>
      <c r="C580" s="9" t="str" cm="1">
        <f t="array" ref="C580">_xll.SNL.Clients.Office.Excel.Functions.SPG($A580, "SP_NET_INC", C$3)</f>
        <v>#INVALID COMPANY ID</v>
      </c>
      <c r="D580" s="9" t="str" cm="1">
        <f t="array" ref="D580">_xll.SNL.Clients.Office.Excel.Functions.SPG($A580, "SP_NET_INC", D$3)</f>
        <v>#INVALID COMPANY ID</v>
      </c>
      <c r="E580" s="9" t="str" cm="1">
        <f t="array" ref="E580">_xll.SNL.Clients.Office.Excel.Functions.SPG($A580, "SP_NET_INC", E$3)</f>
        <v>#INVALID COMPANY ID</v>
      </c>
      <c r="F580" s="9" t="str" cm="1">
        <f t="array" ref="F580">_xll.SNL.Clients.Office.Excel.Functions.SPG($A580, "SP_NET_INC", F$3)</f>
        <v>#INVALID COMPANY ID</v>
      </c>
      <c r="G580" s="9" t="str" cm="1">
        <f t="array" ref="G580">_xll.SNL.Clients.Office.Excel.Functions.SPG($A580, "SP_NET_INC", G$3)</f>
        <v>#INVALID COMPANY ID</v>
      </c>
      <c r="H580" s="9" t="str" cm="1">
        <f t="array" ref="H580">_xll.SNL.Clients.Office.Excel.Functions.SPG($A580, "SP_NET_INC", H$3)</f>
        <v>#INVALID COMPANY ID</v>
      </c>
      <c r="I580" s="9" t="str" cm="1">
        <f t="array" ref="I580">_xll.SNL.Clients.Office.Excel.Functions.SPG($A580, "SP_NET_INC", I$3)</f>
        <v>#INVALID COMPANY ID</v>
      </c>
      <c r="J580" s="9" t="str" cm="1">
        <f t="array" ref="J580">_xll.SNL.Clients.Office.Excel.Functions.SPG($A580, "SP_NET_INC", J$3)</f>
        <v>#INVALID COMPANY ID</v>
      </c>
    </row>
    <row r="581" spans="2:10" x14ac:dyDescent="0.3">
      <c r="B581" s="9" t="str" cm="1">
        <f t="array" ref="B581">_xll.SNL.Clients.Office.Excel.Functions.SPG($A581, "SP_NET_INC", B$3)</f>
        <v>#INVALID COMPANY ID</v>
      </c>
      <c r="C581" s="9" t="str" cm="1">
        <f t="array" ref="C581">_xll.SNL.Clients.Office.Excel.Functions.SPG($A581, "SP_NET_INC", C$3)</f>
        <v>#INVALID COMPANY ID</v>
      </c>
      <c r="D581" s="9" t="str" cm="1">
        <f t="array" ref="D581">_xll.SNL.Clients.Office.Excel.Functions.SPG($A581, "SP_NET_INC", D$3)</f>
        <v>#INVALID COMPANY ID</v>
      </c>
      <c r="E581" s="9" t="str" cm="1">
        <f t="array" ref="E581">_xll.SNL.Clients.Office.Excel.Functions.SPG($A581, "SP_NET_INC", E$3)</f>
        <v>#INVALID COMPANY ID</v>
      </c>
      <c r="F581" s="9" t="str" cm="1">
        <f t="array" ref="F581">_xll.SNL.Clients.Office.Excel.Functions.SPG($A581, "SP_NET_INC", F$3)</f>
        <v>#INVALID COMPANY ID</v>
      </c>
      <c r="G581" s="9" t="str" cm="1">
        <f t="array" ref="G581">_xll.SNL.Clients.Office.Excel.Functions.SPG($A581, "SP_NET_INC", G$3)</f>
        <v>#INVALID COMPANY ID</v>
      </c>
      <c r="H581" s="9" t="str" cm="1">
        <f t="array" ref="H581">_xll.SNL.Clients.Office.Excel.Functions.SPG($A581, "SP_NET_INC", H$3)</f>
        <v>#INVALID COMPANY ID</v>
      </c>
      <c r="I581" s="9" t="str" cm="1">
        <f t="array" ref="I581">_xll.SNL.Clients.Office.Excel.Functions.SPG($A581, "SP_NET_INC", I$3)</f>
        <v>#INVALID COMPANY ID</v>
      </c>
      <c r="J581" s="9" t="str" cm="1">
        <f t="array" ref="J581">_xll.SNL.Clients.Office.Excel.Functions.SPG($A581, "SP_NET_INC", J$3)</f>
        <v>#INVALID COMPANY ID</v>
      </c>
    </row>
    <row r="582" spans="2:10" x14ac:dyDescent="0.3">
      <c r="B582" s="9" t="str" cm="1">
        <f t="array" ref="B582">_xll.SNL.Clients.Office.Excel.Functions.SPG($A582, "SP_NET_INC", B$3)</f>
        <v>#INVALID COMPANY ID</v>
      </c>
      <c r="C582" s="9" t="str" cm="1">
        <f t="array" ref="C582">_xll.SNL.Clients.Office.Excel.Functions.SPG($A582, "SP_NET_INC", C$3)</f>
        <v>#INVALID COMPANY ID</v>
      </c>
      <c r="D582" s="9" t="str" cm="1">
        <f t="array" ref="D582">_xll.SNL.Clients.Office.Excel.Functions.SPG($A582, "SP_NET_INC", D$3)</f>
        <v>#INVALID COMPANY ID</v>
      </c>
      <c r="E582" s="9" t="str" cm="1">
        <f t="array" ref="E582">_xll.SNL.Clients.Office.Excel.Functions.SPG($A582, "SP_NET_INC", E$3)</f>
        <v>#INVALID COMPANY ID</v>
      </c>
      <c r="F582" s="9" t="str" cm="1">
        <f t="array" ref="F582">_xll.SNL.Clients.Office.Excel.Functions.SPG($A582, "SP_NET_INC", F$3)</f>
        <v>#INVALID COMPANY ID</v>
      </c>
      <c r="G582" s="9" t="str" cm="1">
        <f t="array" ref="G582">_xll.SNL.Clients.Office.Excel.Functions.SPG($A582, "SP_NET_INC", G$3)</f>
        <v>#INVALID COMPANY ID</v>
      </c>
      <c r="H582" s="9" t="str" cm="1">
        <f t="array" ref="H582">_xll.SNL.Clients.Office.Excel.Functions.SPG($A582, "SP_NET_INC", H$3)</f>
        <v>#INVALID COMPANY ID</v>
      </c>
      <c r="I582" s="9" t="str" cm="1">
        <f t="array" ref="I582">_xll.SNL.Clients.Office.Excel.Functions.SPG($A582, "SP_NET_INC", I$3)</f>
        <v>#INVALID COMPANY ID</v>
      </c>
      <c r="J582" s="9" t="str" cm="1">
        <f t="array" ref="J582">_xll.SNL.Clients.Office.Excel.Functions.SPG($A582, "SP_NET_INC", J$3)</f>
        <v>#INVALID COMPANY ID</v>
      </c>
    </row>
    <row r="583" spans="2:10" x14ac:dyDescent="0.3">
      <c r="B583" s="9" t="str" cm="1">
        <f t="array" ref="B583">_xll.SNL.Clients.Office.Excel.Functions.SPG($A583, "SP_NET_INC", B$3)</f>
        <v>#INVALID COMPANY ID</v>
      </c>
      <c r="C583" s="9" t="str" cm="1">
        <f t="array" ref="C583">_xll.SNL.Clients.Office.Excel.Functions.SPG($A583, "SP_NET_INC", C$3)</f>
        <v>#INVALID COMPANY ID</v>
      </c>
      <c r="D583" s="9" t="str" cm="1">
        <f t="array" ref="D583">_xll.SNL.Clients.Office.Excel.Functions.SPG($A583, "SP_NET_INC", D$3)</f>
        <v>#INVALID COMPANY ID</v>
      </c>
      <c r="E583" s="9" t="str" cm="1">
        <f t="array" ref="E583">_xll.SNL.Clients.Office.Excel.Functions.SPG($A583, "SP_NET_INC", E$3)</f>
        <v>#INVALID COMPANY ID</v>
      </c>
      <c r="F583" s="9" t="str" cm="1">
        <f t="array" ref="F583">_xll.SNL.Clients.Office.Excel.Functions.SPG($A583, "SP_NET_INC", F$3)</f>
        <v>#INVALID COMPANY ID</v>
      </c>
      <c r="G583" s="9" t="str" cm="1">
        <f t="array" ref="G583">_xll.SNL.Clients.Office.Excel.Functions.SPG($A583, "SP_NET_INC", G$3)</f>
        <v>#INVALID COMPANY ID</v>
      </c>
      <c r="H583" s="9" t="str" cm="1">
        <f t="array" ref="H583">_xll.SNL.Clients.Office.Excel.Functions.SPG($A583, "SP_NET_INC", H$3)</f>
        <v>#INVALID COMPANY ID</v>
      </c>
      <c r="I583" s="9" t="str" cm="1">
        <f t="array" ref="I583">_xll.SNL.Clients.Office.Excel.Functions.SPG($A583, "SP_NET_INC", I$3)</f>
        <v>#INVALID COMPANY ID</v>
      </c>
      <c r="J583" s="9" t="str" cm="1">
        <f t="array" ref="J583">_xll.SNL.Clients.Office.Excel.Functions.SPG($A583, "SP_NET_INC", J$3)</f>
        <v>#INVALID COMPANY ID</v>
      </c>
    </row>
    <row r="584" spans="2:10" x14ac:dyDescent="0.3">
      <c r="B584" s="9" t="str" cm="1">
        <f t="array" ref="B584">_xll.SNL.Clients.Office.Excel.Functions.SPG($A584, "SP_NET_INC", B$3)</f>
        <v>#INVALID COMPANY ID</v>
      </c>
      <c r="C584" s="9" t="str" cm="1">
        <f t="array" ref="C584">_xll.SNL.Clients.Office.Excel.Functions.SPG($A584, "SP_NET_INC", C$3)</f>
        <v>#INVALID COMPANY ID</v>
      </c>
      <c r="D584" s="9" t="str" cm="1">
        <f t="array" ref="D584">_xll.SNL.Clients.Office.Excel.Functions.SPG($A584, "SP_NET_INC", D$3)</f>
        <v>#INVALID COMPANY ID</v>
      </c>
      <c r="E584" s="9" t="str" cm="1">
        <f t="array" ref="E584">_xll.SNL.Clients.Office.Excel.Functions.SPG($A584, "SP_NET_INC", E$3)</f>
        <v>#INVALID COMPANY ID</v>
      </c>
      <c r="F584" s="9" t="str" cm="1">
        <f t="array" ref="F584">_xll.SNL.Clients.Office.Excel.Functions.SPG($A584, "SP_NET_INC", F$3)</f>
        <v>#INVALID COMPANY ID</v>
      </c>
      <c r="G584" s="9" t="str" cm="1">
        <f t="array" ref="G584">_xll.SNL.Clients.Office.Excel.Functions.SPG($A584, "SP_NET_INC", G$3)</f>
        <v>#INVALID COMPANY ID</v>
      </c>
      <c r="H584" s="9" t="str" cm="1">
        <f t="array" ref="H584">_xll.SNL.Clients.Office.Excel.Functions.SPG($A584, "SP_NET_INC", H$3)</f>
        <v>#INVALID COMPANY ID</v>
      </c>
      <c r="I584" s="9" t="str" cm="1">
        <f t="array" ref="I584">_xll.SNL.Clients.Office.Excel.Functions.SPG($A584, "SP_NET_INC", I$3)</f>
        <v>#INVALID COMPANY ID</v>
      </c>
      <c r="J584" s="9" t="str" cm="1">
        <f t="array" ref="J584">_xll.SNL.Clients.Office.Excel.Functions.SPG($A584, "SP_NET_INC", J$3)</f>
        <v>#INVALID COMPANY ID</v>
      </c>
    </row>
    <row r="585" spans="2:10" x14ac:dyDescent="0.3">
      <c r="B585" s="9" t="str" cm="1">
        <f t="array" ref="B585">_xll.SNL.Clients.Office.Excel.Functions.SPG($A585, "SP_NET_INC", B$3)</f>
        <v>#INVALID COMPANY ID</v>
      </c>
      <c r="C585" s="9" t="str" cm="1">
        <f t="array" ref="C585">_xll.SNL.Clients.Office.Excel.Functions.SPG($A585, "SP_NET_INC", C$3)</f>
        <v>#INVALID COMPANY ID</v>
      </c>
      <c r="D585" s="9" t="str" cm="1">
        <f t="array" ref="D585">_xll.SNL.Clients.Office.Excel.Functions.SPG($A585, "SP_NET_INC", D$3)</f>
        <v>#INVALID COMPANY ID</v>
      </c>
      <c r="E585" s="9" t="str" cm="1">
        <f t="array" ref="E585">_xll.SNL.Clients.Office.Excel.Functions.SPG($A585, "SP_NET_INC", E$3)</f>
        <v>#INVALID COMPANY ID</v>
      </c>
      <c r="F585" s="9" t="str" cm="1">
        <f t="array" ref="F585">_xll.SNL.Clients.Office.Excel.Functions.SPG($A585, "SP_NET_INC", F$3)</f>
        <v>#INVALID COMPANY ID</v>
      </c>
      <c r="G585" s="9" t="str" cm="1">
        <f t="array" ref="G585">_xll.SNL.Clients.Office.Excel.Functions.SPG($A585, "SP_NET_INC", G$3)</f>
        <v>#INVALID COMPANY ID</v>
      </c>
      <c r="H585" s="9" t="str" cm="1">
        <f t="array" ref="H585">_xll.SNL.Clients.Office.Excel.Functions.SPG($A585, "SP_NET_INC", H$3)</f>
        <v>#INVALID COMPANY ID</v>
      </c>
      <c r="I585" s="9" t="str" cm="1">
        <f t="array" ref="I585">_xll.SNL.Clients.Office.Excel.Functions.SPG($A585, "SP_NET_INC", I$3)</f>
        <v>#INVALID COMPANY ID</v>
      </c>
      <c r="J585" s="9" t="str" cm="1">
        <f t="array" ref="J585">_xll.SNL.Clients.Office.Excel.Functions.SPG($A585, "SP_NET_INC", J$3)</f>
        <v>#INVALID COMPANY ID</v>
      </c>
    </row>
    <row r="586" spans="2:10" x14ac:dyDescent="0.3">
      <c r="B586" s="9" t="str" cm="1">
        <f t="array" ref="B586">_xll.SNL.Clients.Office.Excel.Functions.SPG($A586, "SP_NET_INC", B$3)</f>
        <v>#INVALID COMPANY ID</v>
      </c>
      <c r="C586" s="9" t="str" cm="1">
        <f t="array" ref="C586">_xll.SNL.Clients.Office.Excel.Functions.SPG($A586, "SP_NET_INC", C$3)</f>
        <v>#INVALID COMPANY ID</v>
      </c>
      <c r="D586" s="9" t="str" cm="1">
        <f t="array" ref="D586">_xll.SNL.Clients.Office.Excel.Functions.SPG($A586, "SP_NET_INC", D$3)</f>
        <v>#INVALID COMPANY ID</v>
      </c>
      <c r="E586" s="9" t="str" cm="1">
        <f t="array" ref="E586">_xll.SNL.Clients.Office.Excel.Functions.SPG($A586, "SP_NET_INC", E$3)</f>
        <v>#INVALID COMPANY ID</v>
      </c>
      <c r="F586" s="9" t="str" cm="1">
        <f t="array" ref="F586">_xll.SNL.Clients.Office.Excel.Functions.SPG($A586, "SP_NET_INC", F$3)</f>
        <v>#INVALID COMPANY ID</v>
      </c>
      <c r="G586" s="9" t="str" cm="1">
        <f t="array" ref="G586">_xll.SNL.Clients.Office.Excel.Functions.SPG($A586, "SP_NET_INC", G$3)</f>
        <v>#INVALID COMPANY ID</v>
      </c>
      <c r="H586" s="9" t="str" cm="1">
        <f t="array" ref="H586">_xll.SNL.Clients.Office.Excel.Functions.SPG($A586, "SP_NET_INC", H$3)</f>
        <v>#INVALID COMPANY ID</v>
      </c>
      <c r="I586" s="9" t="str" cm="1">
        <f t="array" ref="I586">_xll.SNL.Clients.Office.Excel.Functions.SPG($A586, "SP_NET_INC", I$3)</f>
        <v>#INVALID COMPANY ID</v>
      </c>
      <c r="J586" s="9" t="str" cm="1">
        <f t="array" ref="J586">_xll.SNL.Clients.Office.Excel.Functions.SPG($A586, "SP_NET_INC", J$3)</f>
        <v>#INVALID COMPANY ID</v>
      </c>
    </row>
    <row r="587" spans="2:10" x14ac:dyDescent="0.3">
      <c r="B587" s="9" t="str" cm="1">
        <f t="array" ref="B587">_xll.SNL.Clients.Office.Excel.Functions.SPG($A587, "SP_NET_INC", B$3)</f>
        <v>#INVALID COMPANY ID</v>
      </c>
      <c r="C587" s="9" t="str" cm="1">
        <f t="array" ref="C587">_xll.SNL.Clients.Office.Excel.Functions.SPG($A587, "SP_NET_INC", C$3)</f>
        <v>#INVALID COMPANY ID</v>
      </c>
      <c r="D587" s="9" t="str" cm="1">
        <f t="array" ref="D587">_xll.SNL.Clients.Office.Excel.Functions.SPG($A587, "SP_NET_INC", D$3)</f>
        <v>#INVALID COMPANY ID</v>
      </c>
      <c r="E587" s="9" t="str" cm="1">
        <f t="array" ref="E587">_xll.SNL.Clients.Office.Excel.Functions.SPG($A587, "SP_NET_INC", E$3)</f>
        <v>#INVALID COMPANY ID</v>
      </c>
      <c r="F587" s="9" t="str" cm="1">
        <f t="array" ref="F587">_xll.SNL.Clients.Office.Excel.Functions.SPG($A587, "SP_NET_INC", F$3)</f>
        <v>#INVALID COMPANY ID</v>
      </c>
      <c r="G587" s="9" t="str" cm="1">
        <f t="array" ref="G587">_xll.SNL.Clients.Office.Excel.Functions.SPG($A587, "SP_NET_INC", G$3)</f>
        <v>#INVALID COMPANY ID</v>
      </c>
      <c r="H587" s="9" t="str" cm="1">
        <f t="array" ref="H587">_xll.SNL.Clients.Office.Excel.Functions.SPG($A587, "SP_NET_INC", H$3)</f>
        <v>#INVALID COMPANY ID</v>
      </c>
      <c r="I587" s="9" t="str" cm="1">
        <f t="array" ref="I587">_xll.SNL.Clients.Office.Excel.Functions.SPG($A587, "SP_NET_INC", I$3)</f>
        <v>#INVALID COMPANY ID</v>
      </c>
      <c r="J587" s="9" t="str" cm="1">
        <f t="array" ref="J587">_xll.SNL.Clients.Office.Excel.Functions.SPG($A587, "SP_NET_INC", J$3)</f>
        <v>#INVALID COMPANY ID</v>
      </c>
    </row>
    <row r="588" spans="2:10" x14ac:dyDescent="0.3">
      <c r="B588" s="9" t="str" cm="1">
        <f t="array" ref="B588">_xll.SNL.Clients.Office.Excel.Functions.SPG($A588, "SP_NET_INC", B$3)</f>
        <v>#INVALID COMPANY ID</v>
      </c>
      <c r="C588" s="9" t="str" cm="1">
        <f t="array" ref="C588">_xll.SNL.Clients.Office.Excel.Functions.SPG($A588, "SP_NET_INC", C$3)</f>
        <v>#INVALID COMPANY ID</v>
      </c>
      <c r="D588" s="9" t="str" cm="1">
        <f t="array" ref="D588">_xll.SNL.Clients.Office.Excel.Functions.SPG($A588, "SP_NET_INC", D$3)</f>
        <v>#INVALID COMPANY ID</v>
      </c>
      <c r="E588" s="9" t="str" cm="1">
        <f t="array" ref="E588">_xll.SNL.Clients.Office.Excel.Functions.SPG($A588, "SP_NET_INC", E$3)</f>
        <v>#INVALID COMPANY ID</v>
      </c>
      <c r="F588" s="9" t="str" cm="1">
        <f t="array" ref="F588">_xll.SNL.Clients.Office.Excel.Functions.SPG($A588, "SP_NET_INC", F$3)</f>
        <v>#INVALID COMPANY ID</v>
      </c>
      <c r="G588" s="9" t="str" cm="1">
        <f t="array" ref="G588">_xll.SNL.Clients.Office.Excel.Functions.SPG($A588, "SP_NET_INC", G$3)</f>
        <v>#INVALID COMPANY ID</v>
      </c>
      <c r="H588" s="9" t="str" cm="1">
        <f t="array" ref="H588">_xll.SNL.Clients.Office.Excel.Functions.SPG($A588, "SP_NET_INC", H$3)</f>
        <v>#INVALID COMPANY ID</v>
      </c>
      <c r="I588" s="9" t="str" cm="1">
        <f t="array" ref="I588">_xll.SNL.Clients.Office.Excel.Functions.SPG($A588, "SP_NET_INC", I$3)</f>
        <v>#INVALID COMPANY ID</v>
      </c>
      <c r="J588" s="9" t="str" cm="1">
        <f t="array" ref="J588">_xll.SNL.Clients.Office.Excel.Functions.SPG($A588, "SP_NET_INC", J$3)</f>
        <v>#INVALID COMPANY ID</v>
      </c>
    </row>
    <row r="589" spans="2:10" x14ac:dyDescent="0.3">
      <c r="B589" s="9" t="str" cm="1">
        <f t="array" ref="B589">_xll.SNL.Clients.Office.Excel.Functions.SPG($A589, "SP_NET_INC", B$3)</f>
        <v>#INVALID COMPANY ID</v>
      </c>
      <c r="C589" s="9" t="str" cm="1">
        <f t="array" ref="C589">_xll.SNL.Clients.Office.Excel.Functions.SPG($A589, "SP_NET_INC", C$3)</f>
        <v>#INVALID COMPANY ID</v>
      </c>
      <c r="D589" s="9" t="str" cm="1">
        <f t="array" ref="D589">_xll.SNL.Clients.Office.Excel.Functions.SPG($A589, "SP_NET_INC", D$3)</f>
        <v>#INVALID COMPANY ID</v>
      </c>
      <c r="E589" s="9" t="str" cm="1">
        <f t="array" ref="E589">_xll.SNL.Clients.Office.Excel.Functions.SPG($A589, "SP_NET_INC", E$3)</f>
        <v>#INVALID COMPANY ID</v>
      </c>
      <c r="F589" s="9" t="str" cm="1">
        <f t="array" ref="F589">_xll.SNL.Clients.Office.Excel.Functions.SPG($A589, "SP_NET_INC", F$3)</f>
        <v>#INVALID COMPANY ID</v>
      </c>
      <c r="G589" s="9" t="str" cm="1">
        <f t="array" ref="G589">_xll.SNL.Clients.Office.Excel.Functions.SPG($A589, "SP_NET_INC", G$3)</f>
        <v>#INVALID COMPANY ID</v>
      </c>
      <c r="H589" s="9" t="str" cm="1">
        <f t="array" ref="H589">_xll.SNL.Clients.Office.Excel.Functions.SPG($A589, "SP_NET_INC", H$3)</f>
        <v>#INVALID COMPANY ID</v>
      </c>
      <c r="I589" s="9" t="str" cm="1">
        <f t="array" ref="I589">_xll.SNL.Clients.Office.Excel.Functions.SPG($A589, "SP_NET_INC", I$3)</f>
        <v>#INVALID COMPANY ID</v>
      </c>
      <c r="J589" s="9" t="str" cm="1">
        <f t="array" ref="J589">_xll.SNL.Clients.Office.Excel.Functions.SPG($A589, "SP_NET_INC", J$3)</f>
        <v>#INVALID COMPANY ID</v>
      </c>
    </row>
    <row r="590" spans="2:10" x14ac:dyDescent="0.3">
      <c r="B590" s="9" t="str" cm="1">
        <f t="array" ref="B590">_xll.SNL.Clients.Office.Excel.Functions.SPG($A590, "SP_NET_INC", B$3)</f>
        <v>#INVALID COMPANY ID</v>
      </c>
      <c r="C590" s="9" t="str" cm="1">
        <f t="array" ref="C590">_xll.SNL.Clients.Office.Excel.Functions.SPG($A590, "SP_NET_INC", C$3)</f>
        <v>#INVALID COMPANY ID</v>
      </c>
      <c r="D590" s="9" t="str" cm="1">
        <f t="array" ref="D590">_xll.SNL.Clients.Office.Excel.Functions.SPG($A590, "SP_NET_INC", D$3)</f>
        <v>#INVALID COMPANY ID</v>
      </c>
      <c r="E590" s="9" t="str" cm="1">
        <f t="array" ref="E590">_xll.SNL.Clients.Office.Excel.Functions.SPG($A590, "SP_NET_INC", E$3)</f>
        <v>#INVALID COMPANY ID</v>
      </c>
      <c r="F590" s="9" t="str" cm="1">
        <f t="array" ref="F590">_xll.SNL.Clients.Office.Excel.Functions.SPG($A590, "SP_NET_INC", F$3)</f>
        <v>#INVALID COMPANY ID</v>
      </c>
      <c r="G590" s="9" t="str" cm="1">
        <f t="array" ref="G590">_xll.SNL.Clients.Office.Excel.Functions.SPG($A590, "SP_NET_INC", G$3)</f>
        <v>#INVALID COMPANY ID</v>
      </c>
      <c r="H590" s="9" t="str" cm="1">
        <f t="array" ref="H590">_xll.SNL.Clients.Office.Excel.Functions.SPG($A590, "SP_NET_INC", H$3)</f>
        <v>#INVALID COMPANY ID</v>
      </c>
      <c r="I590" s="9" t="str" cm="1">
        <f t="array" ref="I590">_xll.SNL.Clients.Office.Excel.Functions.SPG($A590, "SP_NET_INC", I$3)</f>
        <v>#INVALID COMPANY ID</v>
      </c>
      <c r="J590" s="9" t="str" cm="1">
        <f t="array" ref="J590">_xll.SNL.Clients.Office.Excel.Functions.SPG($A590, "SP_NET_INC", J$3)</f>
        <v>#INVALID COMPANY ID</v>
      </c>
    </row>
    <row r="591" spans="2:10" x14ac:dyDescent="0.3">
      <c r="B591" s="9" t="str" cm="1">
        <f t="array" ref="B591">_xll.SNL.Clients.Office.Excel.Functions.SPG($A591, "SP_NET_INC", B$3)</f>
        <v>#INVALID COMPANY ID</v>
      </c>
      <c r="C591" s="9" t="str" cm="1">
        <f t="array" ref="C591">_xll.SNL.Clients.Office.Excel.Functions.SPG($A591, "SP_NET_INC", C$3)</f>
        <v>#INVALID COMPANY ID</v>
      </c>
      <c r="D591" s="9" t="str" cm="1">
        <f t="array" ref="D591">_xll.SNL.Clients.Office.Excel.Functions.SPG($A591, "SP_NET_INC", D$3)</f>
        <v>#INVALID COMPANY ID</v>
      </c>
      <c r="E591" s="9" t="str" cm="1">
        <f t="array" ref="E591">_xll.SNL.Clients.Office.Excel.Functions.SPG($A591, "SP_NET_INC", E$3)</f>
        <v>#INVALID COMPANY ID</v>
      </c>
      <c r="F591" s="9" t="str" cm="1">
        <f t="array" ref="F591">_xll.SNL.Clients.Office.Excel.Functions.SPG($A591, "SP_NET_INC", F$3)</f>
        <v>#INVALID COMPANY ID</v>
      </c>
      <c r="G591" s="9" t="str" cm="1">
        <f t="array" ref="G591">_xll.SNL.Clients.Office.Excel.Functions.SPG($A591, "SP_NET_INC", G$3)</f>
        <v>#INVALID COMPANY ID</v>
      </c>
      <c r="H591" s="9" t="str" cm="1">
        <f t="array" ref="H591">_xll.SNL.Clients.Office.Excel.Functions.SPG($A591, "SP_NET_INC", H$3)</f>
        <v>#INVALID COMPANY ID</v>
      </c>
      <c r="I591" s="9" t="str" cm="1">
        <f t="array" ref="I591">_xll.SNL.Clients.Office.Excel.Functions.SPG($A591, "SP_NET_INC", I$3)</f>
        <v>#INVALID COMPANY ID</v>
      </c>
      <c r="J591" s="9" t="str" cm="1">
        <f t="array" ref="J591">_xll.SNL.Clients.Office.Excel.Functions.SPG($A591, "SP_NET_INC", J$3)</f>
        <v>#INVALID COMPANY ID</v>
      </c>
    </row>
    <row r="592" spans="2:10" x14ac:dyDescent="0.3">
      <c r="B592" s="9" t="str" cm="1">
        <f t="array" ref="B592">_xll.SNL.Clients.Office.Excel.Functions.SPG($A592, "SP_NET_INC", B$3)</f>
        <v>#INVALID COMPANY ID</v>
      </c>
      <c r="C592" s="9" t="str" cm="1">
        <f t="array" ref="C592">_xll.SNL.Clients.Office.Excel.Functions.SPG($A592, "SP_NET_INC", C$3)</f>
        <v>#INVALID COMPANY ID</v>
      </c>
      <c r="D592" s="9" t="str" cm="1">
        <f t="array" ref="D592">_xll.SNL.Clients.Office.Excel.Functions.SPG($A592, "SP_NET_INC", D$3)</f>
        <v>#INVALID COMPANY ID</v>
      </c>
      <c r="E592" s="9" t="str" cm="1">
        <f t="array" ref="E592">_xll.SNL.Clients.Office.Excel.Functions.SPG($A592, "SP_NET_INC", E$3)</f>
        <v>#INVALID COMPANY ID</v>
      </c>
      <c r="F592" s="9" t="str" cm="1">
        <f t="array" ref="F592">_xll.SNL.Clients.Office.Excel.Functions.SPG($A592, "SP_NET_INC", F$3)</f>
        <v>#INVALID COMPANY ID</v>
      </c>
      <c r="G592" s="9" t="str" cm="1">
        <f t="array" ref="G592">_xll.SNL.Clients.Office.Excel.Functions.SPG($A592, "SP_NET_INC", G$3)</f>
        <v>#INVALID COMPANY ID</v>
      </c>
      <c r="H592" s="9" t="str" cm="1">
        <f t="array" ref="H592">_xll.SNL.Clients.Office.Excel.Functions.SPG($A592, "SP_NET_INC", H$3)</f>
        <v>#INVALID COMPANY ID</v>
      </c>
      <c r="I592" s="9" t="str" cm="1">
        <f t="array" ref="I592">_xll.SNL.Clients.Office.Excel.Functions.SPG($A592, "SP_NET_INC", I$3)</f>
        <v>#INVALID COMPANY ID</v>
      </c>
      <c r="J592" s="9" t="str" cm="1">
        <f t="array" ref="J592">_xll.SNL.Clients.Office.Excel.Functions.SPG($A592, "SP_NET_INC", J$3)</f>
        <v>#INVALID COMPANY ID</v>
      </c>
    </row>
    <row r="593" spans="2:10" x14ac:dyDescent="0.3">
      <c r="B593" s="9" t="str" cm="1">
        <f t="array" ref="B593">_xll.SNL.Clients.Office.Excel.Functions.SPG($A593, "SP_NET_INC", B$3)</f>
        <v>#INVALID COMPANY ID</v>
      </c>
      <c r="C593" s="9" t="str" cm="1">
        <f t="array" ref="C593">_xll.SNL.Clients.Office.Excel.Functions.SPG($A593, "SP_NET_INC", C$3)</f>
        <v>#INVALID COMPANY ID</v>
      </c>
      <c r="D593" s="9" t="str" cm="1">
        <f t="array" ref="D593">_xll.SNL.Clients.Office.Excel.Functions.SPG($A593, "SP_NET_INC", D$3)</f>
        <v>#INVALID COMPANY ID</v>
      </c>
      <c r="E593" s="9" t="str" cm="1">
        <f t="array" ref="E593">_xll.SNL.Clients.Office.Excel.Functions.SPG($A593, "SP_NET_INC", E$3)</f>
        <v>#INVALID COMPANY ID</v>
      </c>
      <c r="F593" s="9" t="str" cm="1">
        <f t="array" ref="F593">_xll.SNL.Clients.Office.Excel.Functions.SPG($A593, "SP_NET_INC", F$3)</f>
        <v>#INVALID COMPANY ID</v>
      </c>
      <c r="G593" s="9" t="str" cm="1">
        <f t="array" ref="G593">_xll.SNL.Clients.Office.Excel.Functions.SPG($A593, "SP_NET_INC", G$3)</f>
        <v>#INVALID COMPANY ID</v>
      </c>
      <c r="H593" s="9" t="str" cm="1">
        <f t="array" ref="H593">_xll.SNL.Clients.Office.Excel.Functions.SPG($A593, "SP_NET_INC", H$3)</f>
        <v>#INVALID COMPANY ID</v>
      </c>
      <c r="I593" s="9" t="str" cm="1">
        <f t="array" ref="I593">_xll.SNL.Clients.Office.Excel.Functions.SPG($A593, "SP_NET_INC", I$3)</f>
        <v>#INVALID COMPANY ID</v>
      </c>
      <c r="J593" s="9" t="str" cm="1">
        <f t="array" ref="J593">_xll.SNL.Clients.Office.Excel.Functions.SPG($A593, "SP_NET_INC", J$3)</f>
        <v>#INVALID COMPANY ID</v>
      </c>
    </row>
    <row r="594" spans="2:10" x14ac:dyDescent="0.3">
      <c r="B594" s="9" t="str" cm="1">
        <f t="array" ref="B594">_xll.SNL.Clients.Office.Excel.Functions.SPG($A594, "SP_NET_INC", B$3)</f>
        <v>#INVALID COMPANY ID</v>
      </c>
      <c r="C594" s="9" t="str" cm="1">
        <f t="array" ref="C594">_xll.SNL.Clients.Office.Excel.Functions.SPG($A594, "SP_NET_INC", C$3)</f>
        <v>#INVALID COMPANY ID</v>
      </c>
      <c r="D594" s="9" t="str" cm="1">
        <f t="array" ref="D594">_xll.SNL.Clients.Office.Excel.Functions.SPG($A594, "SP_NET_INC", D$3)</f>
        <v>#INVALID COMPANY ID</v>
      </c>
      <c r="E594" s="9" t="str" cm="1">
        <f t="array" ref="E594">_xll.SNL.Clients.Office.Excel.Functions.SPG($A594, "SP_NET_INC", E$3)</f>
        <v>#INVALID COMPANY ID</v>
      </c>
      <c r="F594" s="9" t="str" cm="1">
        <f t="array" ref="F594">_xll.SNL.Clients.Office.Excel.Functions.SPG($A594, "SP_NET_INC", F$3)</f>
        <v>#INVALID COMPANY ID</v>
      </c>
      <c r="G594" s="9" t="str" cm="1">
        <f t="array" ref="G594">_xll.SNL.Clients.Office.Excel.Functions.SPG($A594, "SP_NET_INC", G$3)</f>
        <v>#INVALID COMPANY ID</v>
      </c>
      <c r="H594" s="9" t="str" cm="1">
        <f t="array" ref="H594">_xll.SNL.Clients.Office.Excel.Functions.SPG($A594, "SP_NET_INC", H$3)</f>
        <v>#INVALID COMPANY ID</v>
      </c>
      <c r="I594" s="9" t="str" cm="1">
        <f t="array" ref="I594">_xll.SNL.Clients.Office.Excel.Functions.SPG($A594, "SP_NET_INC", I$3)</f>
        <v>#INVALID COMPANY ID</v>
      </c>
      <c r="J594" s="9" t="str" cm="1">
        <f t="array" ref="J594">_xll.SNL.Clients.Office.Excel.Functions.SPG($A594, "SP_NET_INC", J$3)</f>
        <v>#INVALID COMPANY ID</v>
      </c>
    </row>
    <row r="595" spans="2:10" x14ac:dyDescent="0.3">
      <c r="B595" s="9" t="str" cm="1">
        <f t="array" ref="B595">_xll.SNL.Clients.Office.Excel.Functions.SPG($A595, "SP_NET_INC", B$3)</f>
        <v>#INVALID COMPANY ID</v>
      </c>
      <c r="C595" s="9" t="str" cm="1">
        <f t="array" ref="C595">_xll.SNL.Clients.Office.Excel.Functions.SPG($A595, "SP_NET_INC", C$3)</f>
        <v>#INVALID COMPANY ID</v>
      </c>
      <c r="D595" s="9" t="str" cm="1">
        <f t="array" ref="D595">_xll.SNL.Clients.Office.Excel.Functions.SPG($A595, "SP_NET_INC", D$3)</f>
        <v>#INVALID COMPANY ID</v>
      </c>
      <c r="E595" s="9" t="str" cm="1">
        <f t="array" ref="E595">_xll.SNL.Clients.Office.Excel.Functions.SPG($A595, "SP_NET_INC", E$3)</f>
        <v>#INVALID COMPANY ID</v>
      </c>
      <c r="F595" s="9" t="str" cm="1">
        <f t="array" ref="F595">_xll.SNL.Clients.Office.Excel.Functions.SPG($A595, "SP_NET_INC", F$3)</f>
        <v>#INVALID COMPANY ID</v>
      </c>
      <c r="G595" s="9" t="str" cm="1">
        <f t="array" ref="G595">_xll.SNL.Clients.Office.Excel.Functions.SPG($A595, "SP_NET_INC", G$3)</f>
        <v>#INVALID COMPANY ID</v>
      </c>
      <c r="H595" s="9" t="str" cm="1">
        <f t="array" ref="H595">_xll.SNL.Clients.Office.Excel.Functions.SPG($A595, "SP_NET_INC", H$3)</f>
        <v>#INVALID COMPANY ID</v>
      </c>
      <c r="I595" s="9" t="str" cm="1">
        <f t="array" ref="I595">_xll.SNL.Clients.Office.Excel.Functions.SPG($A595, "SP_NET_INC", I$3)</f>
        <v>#INVALID COMPANY ID</v>
      </c>
      <c r="J595" s="9" t="str" cm="1">
        <f t="array" ref="J595">_xll.SNL.Clients.Office.Excel.Functions.SPG($A595, "SP_NET_INC", J$3)</f>
        <v>#INVALID COMPANY ID</v>
      </c>
    </row>
    <row r="596" spans="2:10" x14ac:dyDescent="0.3">
      <c r="B596" s="9" t="str" cm="1">
        <f t="array" ref="B596">_xll.SNL.Clients.Office.Excel.Functions.SPG($A596, "SP_NET_INC", B$3)</f>
        <v>#INVALID COMPANY ID</v>
      </c>
      <c r="C596" s="9" t="str" cm="1">
        <f t="array" ref="C596">_xll.SNL.Clients.Office.Excel.Functions.SPG($A596, "SP_NET_INC", C$3)</f>
        <v>#INVALID COMPANY ID</v>
      </c>
      <c r="D596" s="9" t="str" cm="1">
        <f t="array" ref="D596">_xll.SNL.Clients.Office.Excel.Functions.SPG($A596, "SP_NET_INC", D$3)</f>
        <v>#INVALID COMPANY ID</v>
      </c>
      <c r="E596" s="9" t="str" cm="1">
        <f t="array" ref="E596">_xll.SNL.Clients.Office.Excel.Functions.SPG($A596, "SP_NET_INC", E$3)</f>
        <v>#INVALID COMPANY ID</v>
      </c>
      <c r="F596" s="9" t="str" cm="1">
        <f t="array" ref="F596">_xll.SNL.Clients.Office.Excel.Functions.SPG($A596, "SP_NET_INC", F$3)</f>
        <v>#INVALID COMPANY ID</v>
      </c>
      <c r="G596" s="9" t="str" cm="1">
        <f t="array" ref="G596">_xll.SNL.Clients.Office.Excel.Functions.SPG($A596, "SP_NET_INC", G$3)</f>
        <v>#INVALID COMPANY ID</v>
      </c>
      <c r="H596" s="9" t="str" cm="1">
        <f t="array" ref="H596">_xll.SNL.Clients.Office.Excel.Functions.SPG($A596, "SP_NET_INC", H$3)</f>
        <v>#INVALID COMPANY ID</v>
      </c>
      <c r="I596" s="9" t="str" cm="1">
        <f t="array" ref="I596">_xll.SNL.Clients.Office.Excel.Functions.SPG($A596, "SP_NET_INC", I$3)</f>
        <v>#INVALID COMPANY ID</v>
      </c>
      <c r="J596" s="9" t="str" cm="1">
        <f t="array" ref="J596">_xll.SNL.Clients.Office.Excel.Functions.SPG($A596, "SP_NET_INC", J$3)</f>
        <v>#INVALID COMPANY ID</v>
      </c>
    </row>
    <row r="597" spans="2:10" x14ac:dyDescent="0.3">
      <c r="B597" s="9" t="str" cm="1">
        <f t="array" ref="B597">_xll.SNL.Clients.Office.Excel.Functions.SPG($A597, "SP_NET_INC", B$3)</f>
        <v>#INVALID COMPANY ID</v>
      </c>
      <c r="C597" s="9" t="str" cm="1">
        <f t="array" ref="C597">_xll.SNL.Clients.Office.Excel.Functions.SPG($A597, "SP_NET_INC", C$3)</f>
        <v>#INVALID COMPANY ID</v>
      </c>
      <c r="D597" s="9" t="str" cm="1">
        <f t="array" ref="D597">_xll.SNL.Clients.Office.Excel.Functions.SPG($A597, "SP_NET_INC", D$3)</f>
        <v>#INVALID COMPANY ID</v>
      </c>
      <c r="E597" s="9" t="str" cm="1">
        <f t="array" ref="E597">_xll.SNL.Clients.Office.Excel.Functions.SPG($A597, "SP_NET_INC", E$3)</f>
        <v>#INVALID COMPANY ID</v>
      </c>
      <c r="F597" s="9" t="str" cm="1">
        <f t="array" ref="F597">_xll.SNL.Clients.Office.Excel.Functions.SPG($A597, "SP_NET_INC", F$3)</f>
        <v>#INVALID COMPANY ID</v>
      </c>
      <c r="G597" s="9" t="str" cm="1">
        <f t="array" ref="G597">_xll.SNL.Clients.Office.Excel.Functions.SPG($A597, "SP_NET_INC", G$3)</f>
        <v>#INVALID COMPANY ID</v>
      </c>
      <c r="H597" s="9" t="str" cm="1">
        <f t="array" ref="H597">_xll.SNL.Clients.Office.Excel.Functions.SPG($A597, "SP_NET_INC", H$3)</f>
        <v>#INVALID COMPANY ID</v>
      </c>
      <c r="I597" s="9" t="str" cm="1">
        <f t="array" ref="I597">_xll.SNL.Clients.Office.Excel.Functions.SPG($A597, "SP_NET_INC", I$3)</f>
        <v>#INVALID COMPANY ID</v>
      </c>
      <c r="J597" s="9" t="str" cm="1">
        <f t="array" ref="J597">_xll.SNL.Clients.Office.Excel.Functions.SPG($A597, "SP_NET_INC", J$3)</f>
        <v>#INVALID COMPANY ID</v>
      </c>
    </row>
    <row r="598" spans="2:10" x14ac:dyDescent="0.3">
      <c r="B598" s="9" t="str" cm="1">
        <f t="array" ref="B598">_xll.SNL.Clients.Office.Excel.Functions.SPG($A598, "SP_NET_INC", B$3)</f>
        <v>#INVALID COMPANY ID</v>
      </c>
      <c r="C598" s="9" t="str" cm="1">
        <f t="array" ref="C598">_xll.SNL.Clients.Office.Excel.Functions.SPG($A598, "SP_NET_INC", C$3)</f>
        <v>#INVALID COMPANY ID</v>
      </c>
      <c r="D598" s="9" t="str" cm="1">
        <f t="array" ref="D598">_xll.SNL.Clients.Office.Excel.Functions.SPG($A598, "SP_NET_INC", D$3)</f>
        <v>#INVALID COMPANY ID</v>
      </c>
      <c r="E598" s="9" t="str" cm="1">
        <f t="array" ref="E598">_xll.SNL.Clients.Office.Excel.Functions.SPG($A598, "SP_NET_INC", E$3)</f>
        <v>#INVALID COMPANY ID</v>
      </c>
      <c r="F598" s="9" t="str" cm="1">
        <f t="array" ref="F598">_xll.SNL.Clients.Office.Excel.Functions.SPG($A598, "SP_NET_INC", F$3)</f>
        <v>#INVALID COMPANY ID</v>
      </c>
      <c r="G598" s="9" t="str" cm="1">
        <f t="array" ref="G598">_xll.SNL.Clients.Office.Excel.Functions.SPG($A598, "SP_NET_INC", G$3)</f>
        <v>#INVALID COMPANY ID</v>
      </c>
      <c r="H598" s="9" t="str" cm="1">
        <f t="array" ref="H598">_xll.SNL.Clients.Office.Excel.Functions.SPG($A598, "SP_NET_INC", H$3)</f>
        <v>#INVALID COMPANY ID</v>
      </c>
      <c r="I598" s="9" t="str" cm="1">
        <f t="array" ref="I598">_xll.SNL.Clients.Office.Excel.Functions.SPG($A598, "SP_NET_INC", I$3)</f>
        <v>#INVALID COMPANY ID</v>
      </c>
      <c r="J598" s="9" t="str" cm="1">
        <f t="array" ref="J598">_xll.SNL.Clients.Office.Excel.Functions.SPG($A598, "SP_NET_INC", J$3)</f>
        <v>#INVALID COMPANY ID</v>
      </c>
    </row>
    <row r="599" spans="2:10" x14ac:dyDescent="0.3">
      <c r="B599" s="9" t="str" cm="1">
        <f t="array" ref="B599">_xll.SNL.Clients.Office.Excel.Functions.SPG($A599, "SP_NET_INC", B$3)</f>
        <v>#INVALID COMPANY ID</v>
      </c>
      <c r="C599" s="9" t="str" cm="1">
        <f t="array" ref="C599">_xll.SNL.Clients.Office.Excel.Functions.SPG($A599, "SP_NET_INC", C$3)</f>
        <v>#INVALID COMPANY ID</v>
      </c>
      <c r="D599" s="9" t="str" cm="1">
        <f t="array" ref="D599">_xll.SNL.Clients.Office.Excel.Functions.SPG($A599, "SP_NET_INC", D$3)</f>
        <v>#INVALID COMPANY ID</v>
      </c>
      <c r="E599" s="9" t="str" cm="1">
        <f t="array" ref="E599">_xll.SNL.Clients.Office.Excel.Functions.SPG($A599, "SP_NET_INC", E$3)</f>
        <v>#INVALID COMPANY ID</v>
      </c>
      <c r="F599" s="9" t="str" cm="1">
        <f t="array" ref="F599">_xll.SNL.Clients.Office.Excel.Functions.SPG($A599, "SP_NET_INC", F$3)</f>
        <v>#INVALID COMPANY ID</v>
      </c>
      <c r="G599" s="9" t="str" cm="1">
        <f t="array" ref="G599">_xll.SNL.Clients.Office.Excel.Functions.SPG($A599, "SP_NET_INC", G$3)</f>
        <v>#INVALID COMPANY ID</v>
      </c>
      <c r="H599" s="9" t="str" cm="1">
        <f t="array" ref="H599">_xll.SNL.Clients.Office.Excel.Functions.SPG($A599, "SP_NET_INC", H$3)</f>
        <v>#INVALID COMPANY ID</v>
      </c>
      <c r="I599" s="9" t="str" cm="1">
        <f t="array" ref="I599">_xll.SNL.Clients.Office.Excel.Functions.SPG($A599, "SP_NET_INC", I$3)</f>
        <v>#INVALID COMPANY ID</v>
      </c>
      <c r="J599" s="9" t="str" cm="1">
        <f t="array" ref="J599">_xll.SNL.Clients.Office.Excel.Functions.SPG($A599, "SP_NET_INC", J$3)</f>
        <v>#INVALID COMPANY ID</v>
      </c>
    </row>
    <row r="600" spans="2:10" x14ac:dyDescent="0.3">
      <c r="B600" s="9" t="str" cm="1">
        <f t="array" ref="B600">_xll.SNL.Clients.Office.Excel.Functions.SPG($A600, "SP_NET_INC", B$3)</f>
        <v>#INVALID COMPANY ID</v>
      </c>
      <c r="C600" s="9" t="str" cm="1">
        <f t="array" ref="C600">_xll.SNL.Clients.Office.Excel.Functions.SPG($A600, "SP_NET_INC", C$3)</f>
        <v>#INVALID COMPANY ID</v>
      </c>
      <c r="D600" s="9" t="str" cm="1">
        <f t="array" ref="D600">_xll.SNL.Clients.Office.Excel.Functions.SPG($A600, "SP_NET_INC", D$3)</f>
        <v>#INVALID COMPANY ID</v>
      </c>
      <c r="E600" s="9" t="str" cm="1">
        <f t="array" ref="E600">_xll.SNL.Clients.Office.Excel.Functions.SPG($A600, "SP_NET_INC", E$3)</f>
        <v>#INVALID COMPANY ID</v>
      </c>
      <c r="F600" s="9" t="str" cm="1">
        <f t="array" ref="F600">_xll.SNL.Clients.Office.Excel.Functions.SPG($A600, "SP_NET_INC", F$3)</f>
        <v>#INVALID COMPANY ID</v>
      </c>
      <c r="G600" s="9" t="str" cm="1">
        <f t="array" ref="G600">_xll.SNL.Clients.Office.Excel.Functions.SPG($A600, "SP_NET_INC", G$3)</f>
        <v>#INVALID COMPANY ID</v>
      </c>
      <c r="H600" s="9" t="str" cm="1">
        <f t="array" ref="H600">_xll.SNL.Clients.Office.Excel.Functions.SPG($A600, "SP_NET_INC", H$3)</f>
        <v>#INVALID COMPANY ID</v>
      </c>
      <c r="I600" s="9" t="str" cm="1">
        <f t="array" ref="I600">_xll.SNL.Clients.Office.Excel.Functions.SPG($A600, "SP_NET_INC", I$3)</f>
        <v>#INVALID COMPANY ID</v>
      </c>
      <c r="J600" s="9" t="str" cm="1">
        <f t="array" ref="J600">_xll.SNL.Clients.Office.Excel.Functions.SPG($A600, "SP_NET_INC", J$3)</f>
        <v>#INVALID COMPANY ID</v>
      </c>
    </row>
    <row r="601" spans="2:10" x14ac:dyDescent="0.3">
      <c r="B601" s="9" t="str" cm="1">
        <f t="array" ref="B601">_xll.SNL.Clients.Office.Excel.Functions.SPG($A601, "SP_NET_INC", B$3)</f>
        <v>#INVALID COMPANY ID</v>
      </c>
      <c r="C601" s="9" t="str" cm="1">
        <f t="array" ref="C601">_xll.SNL.Clients.Office.Excel.Functions.SPG($A601, "SP_NET_INC", C$3)</f>
        <v>#INVALID COMPANY ID</v>
      </c>
      <c r="D601" s="9" t="str" cm="1">
        <f t="array" ref="D601">_xll.SNL.Clients.Office.Excel.Functions.SPG($A601, "SP_NET_INC", D$3)</f>
        <v>#INVALID COMPANY ID</v>
      </c>
      <c r="E601" s="9" t="str" cm="1">
        <f t="array" ref="E601">_xll.SNL.Clients.Office.Excel.Functions.SPG($A601, "SP_NET_INC", E$3)</f>
        <v>#INVALID COMPANY ID</v>
      </c>
      <c r="F601" s="9" t="str" cm="1">
        <f t="array" ref="F601">_xll.SNL.Clients.Office.Excel.Functions.SPG($A601, "SP_NET_INC", F$3)</f>
        <v>#INVALID COMPANY ID</v>
      </c>
      <c r="G601" s="9" t="str" cm="1">
        <f t="array" ref="G601">_xll.SNL.Clients.Office.Excel.Functions.SPG($A601, "SP_NET_INC", G$3)</f>
        <v>#INVALID COMPANY ID</v>
      </c>
      <c r="H601" s="9" t="str" cm="1">
        <f t="array" ref="H601">_xll.SNL.Clients.Office.Excel.Functions.SPG($A601, "SP_NET_INC", H$3)</f>
        <v>#INVALID COMPANY ID</v>
      </c>
      <c r="I601" s="9" t="str" cm="1">
        <f t="array" ref="I601">_xll.SNL.Clients.Office.Excel.Functions.SPG($A601, "SP_NET_INC", I$3)</f>
        <v>#INVALID COMPANY ID</v>
      </c>
      <c r="J601" s="9" t="str" cm="1">
        <f t="array" ref="J601">_xll.SNL.Clients.Office.Excel.Functions.SPG($A601, "SP_NET_INC", J$3)</f>
        <v>#INVALID COMPANY ID</v>
      </c>
    </row>
    <row r="602" spans="2:10" x14ac:dyDescent="0.3">
      <c r="B602" s="9" t="str" cm="1">
        <f t="array" ref="B602">_xll.SNL.Clients.Office.Excel.Functions.SPG($A602, "SP_NET_INC", B$3)</f>
        <v>#INVALID COMPANY ID</v>
      </c>
      <c r="C602" s="9" t="str" cm="1">
        <f t="array" ref="C602">_xll.SNL.Clients.Office.Excel.Functions.SPG($A602, "SP_NET_INC", C$3)</f>
        <v>#INVALID COMPANY ID</v>
      </c>
      <c r="D602" s="9" t="str" cm="1">
        <f t="array" ref="D602">_xll.SNL.Clients.Office.Excel.Functions.SPG($A602, "SP_NET_INC", D$3)</f>
        <v>#INVALID COMPANY ID</v>
      </c>
      <c r="E602" s="9" t="str" cm="1">
        <f t="array" ref="E602">_xll.SNL.Clients.Office.Excel.Functions.SPG($A602, "SP_NET_INC", E$3)</f>
        <v>#INVALID COMPANY ID</v>
      </c>
      <c r="F602" s="9" t="str" cm="1">
        <f t="array" ref="F602">_xll.SNL.Clients.Office.Excel.Functions.SPG($A602, "SP_NET_INC", F$3)</f>
        <v>#INVALID COMPANY ID</v>
      </c>
      <c r="G602" s="9" t="str" cm="1">
        <f t="array" ref="G602">_xll.SNL.Clients.Office.Excel.Functions.SPG($A602, "SP_NET_INC", G$3)</f>
        <v>#INVALID COMPANY ID</v>
      </c>
      <c r="H602" s="9" t="str" cm="1">
        <f t="array" ref="H602">_xll.SNL.Clients.Office.Excel.Functions.SPG($A602, "SP_NET_INC", H$3)</f>
        <v>#INVALID COMPANY ID</v>
      </c>
      <c r="I602" s="9" t="str" cm="1">
        <f t="array" ref="I602">_xll.SNL.Clients.Office.Excel.Functions.SPG($A602, "SP_NET_INC", I$3)</f>
        <v>#INVALID COMPANY ID</v>
      </c>
      <c r="J602" s="9" t="str" cm="1">
        <f t="array" ref="J602">_xll.SNL.Clients.Office.Excel.Functions.SPG($A602, "SP_NET_INC", J$3)</f>
        <v>#INVALID COMPANY ID</v>
      </c>
    </row>
    <row r="603" spans="2:10" x14ac:dyDescent="0.3">
      <c r="B603" s="9" t="str" cm="1">
        <f t="array" ref="B603">_xll.SNL.Clients.Office.Excel.Functions.SPG($A603, "SP_NET_INC", B$3)</f>
        <v>#INVALID COMPANY ID</v>
      </c>
      <c r="C603" s="9" t="str" cm="1">
        <f t="array" ref="C603">_xll.SNL.Clients.Office.Excel.Functions.SPG($A603, "SP_NET_INC", C$3)</f>
        <v>#INVALID COMPANY ID</v>
      </c>
      <c r="D603" s="9" t="str" cm="1">
        <f t="array" ref="D603">_xll.SNL.Clients.Office.Excel.Functions.SPG($A603, "SP_NET_INC", D$3)</f>
        <v>#INVALID COMPANY ID</v>
      </c>
      <c r="E603" s="9" t="str" cm="1">
        <f t="array" ref="E603">_xll.SNL.Clients.Office.Excel.Functions.SPG($A603, "SP_NET_INC", E$3)</f>
        <v>#INVALID COMPANY ID</v>
      </c>
      <c r="F603" s="9" t="str" cm="1">
        <f t="array" ref="F603">_xll.SNL.Clients.Office.Excel.Functions.SPG($A603, "SP_NET_INC", F$3)</f>
        <v>#INVALID COMPANY ID</v>
      </c>
      <c r="G603" s="9" t="str" cm="1">
        <f t="array" ref="G603">_xll.SNL.Clients.Office.Excel.Functions.SPG($A603, "SP_NET_INC", G$3)</f>
        <v>#INVALID COMPANY ID</v>
      </c>
      <c r="H603" s="9" t="str" cm="1">
        <f t="array" ref="H603">_xll.SNL.Clients.Office.Excel.Functions.SPG($A603, "SP_NET_INC", H$3)</f>
        <v>#INVALID COMPANY ID</v>
      </c>
      <c r="I603" s="9" t="str" cm="1">
        <f t="array" ref="I603">_xll.SNL.Clients.Office.Excel.Functions.SPG($A603, "SP_NET_INC", I$3)</f>
        <v>#INVALID COMPANY ID</v>
      </c>
      <c r="J603" s="9" t="str" cm="1">
        <f t="array" ref="J603">_xll.SNL.Clients.Office.Excel.Functions.SPG($A603, "SP_NET_INC", J$3)</f>
        <v>#INVALID COMPANY ID</v>
      </c>
    </row>
    <row r="604" spans="2:10" x14ac:dyDescent="0.3">
      <c r="B604" s="9" t="str" cm="1">
        <f t="array" ref="B604">_xll.SNL.Clients.Office.Excel.Functions.SPG($A604, "SP_NET_INC", B$3)</f>
        <v>#INVALID COMPANY ID</v>
      </c>
      <c r="C604" s="9" t="str" cm="1">
        <f t="array" ref="C604">_xll.SNL.Clients.Office.Excel.Functions.SPG($A604, "SP_NET_INC", C$3)</f>
        <v>#INVALID COMPANY ID</v>
      </c>
      <c r="D604" s="9" t="str" cm="1">
        <f t="array" ref="D604">_xll.SNL.Clients.Office.Excel.Functions.SPG($A604, "SP_NET_INC", D$3)</f>
        <v>#INVALID COMPANY ID</v>
      </c>
      <c r="E604" s="9" t="str" cm="1">
        <f t="array" ref="E604">_xll.SNL.Clients.Office.Excel.Functions.SPG($A604, "SP_NET_INC", E$3)</f>
        <v>#INVALID COMPANY ID</v>
      </c>
      <c r="F604" s="9" t="str" cm="1">
        <f t="array" ref="F604">_xll.SNL.Clients.Office.Excel.Functions.SPG($A604, "SP_NET_INC", F$3)</f>
        <v>#INVALID COMPANY ID</v>
      </c>
      <c r="G604" s="9" t="str" cm="1">
        <f t="array" ref="G604">_xll.SNL.Clients.Office.Excel.Functions.SPG($A604, "SP_NET_INC", G$3)</f>
        <v>#INVALID COMPANY ID</v>
      </c>
      <c r="H604" s="9" t="str" cm="1">
        <f t="array" ref="H604">_xll.SNL.Clients.Office.Excel.Functions.SPG($A604, "SP_NET_INC", H$3)</f>
        <v>#INVALID COMPANY ID</v>
      </c>
      <c r="I604" s="9" t="str" cm="1">
        <f t="array" ref="I604">_xll.SNL.Clients.Office.Excel.Functions.SPG($A604, "SP_NET_INC", I$3)</f>
        <v>#INVALID COMPANY ID</v>
      </c>
      <c r="J604" s="9" t="str" cm="1">
        <f t="array" ref="J604">_xll.SNL.Clients.Office.Excel.Functions.SPG($A604, "SP_NET_INC", J$3)</f>
        <v>#INVALID COMPANY ID</v>
      </c>
    </row>
    <row r="605" spans="2:10" x14ac:dyDescent="0.3">
      <c r="B605" s="9" t="str" cm="1">
        <f t="array" ref="B605">_xll.SNL.Clients.Office.Excel.Functions.SPG($A605, "SP_NET_INC", B$3)</f>
        <v>#INVALID COMPANY ID</v>
      </c>
      <c r="C605" s="9" t="str" cm="1">
        <f t="array" ref="C605">_xll.SNL.Clients.Office.Excel.Functions.SPG($A605, "SP_NET_INC", C$3)</f>
        <v>#INVALID COMPANY ID</v>
      </c>
      <c r="D605" s="9" t="str" cm="1">
        <f t="array" ref="D605">_xll.SNL.Clients.Office.Excel.Functions.SPG($A605, "SP_NET_INC", D$3)</f>
        <v>#INVALID COMPANY ID</v>
      </c>
      <c r="E605" s="9" t="str" cm="1">
        <f t="array" ref="E605">_xll.SNL.Clients.Office.Excel.Functions.SPG($A605, "SP_NET_INC", E$3)</f>
        <v>#INVALID COMPANY ID</v>
      </c>
      <c r="F605" s="9" t="str" cm="1">
        <f t="array" ref="F605">_xll.SNL.Clients.Office.Excel.Functions.SPG($A605, "SP_NET_INC", F$3)</f>
        <v>#INVALID COMPANY ID</v>
      </c>
      <c r="G605" s="9" t="str" cm="1">
        <f t="array" ref="G605">_xll.SNL.Clients.Office.Excel.Functions.SPG($A605, "SP_NET_INC", G$3)</f>
        <v>#INVALID COMPANY ID</v>
      </c>
      <c r="H605" s="9" t="str" cm="1">
        <f t="array" ref="H605">_xll.SNL.Clients.Office.Excel.Functions.SPG($A605, "SP_NET_INC", H$3)</f>
        <v>#INVALID COMPANY ID</v>
      </c>
      <c r="I605" s="9" t="str" cm="1">
        <f t="array" ref="I605">_xll.SNL.Clients.Office.Excel.Functions.SPG($A605, "SP_NET_INC", I$3)</f>
        <v>#INVALID COMPANY ID</v>
      </c>
      <c r="J605" s="9" t="str" cm="1">
        <f t="array" ref="J605">_xll.SNL.Clients.Office.Excel.Functions.SPG($A605, "SP_NET_INC", J$3)</f>
        <v>#INVALID COMPANY ID</v>
      </c>
    </row>
    <row r="606" spans="2:10" x14ac:dyDescent="0.3">
      <c r="B606" s="9" t="str" cm="1">
        <f t="array" ref="B606">_xll.SNL.Clients.Office.Excel.Functions.SPG($A606, "SP_NET_INC", B$3)</f>
        <v>#INVALID COMPANY ID</v>
      </c>
      <c r="C606" s="9" t="str" cm="1">
        <f t="array" ref="C606">_xll.SNL.Clients.Office.Excel.Functions.SPG($A606, "SP_NET_INC", C$3)</f>
        <v>#INVALID COMPANY ID</v>
      </c>
      <c r="D606" s="9" t="str" cm="1">
        <f t="array" ref="D606">_xll.SNL.Clients.Office.Excel.Functions.SPG($A606, "SP_NET_INC", D$3)</f>
        <v>#INVALID COMPANY ID</v>
      </c>
      <c r="E606" s="9" t="str" cm="1">
        <f t="array" ref="E606">_xll.SNL.Clients.Office.Excel.Functions.SPG($A606, "SP_NET_INC", E$3)</f>
        <v>#INVALID COMPANY ID</v>
      </c>
      <c r="F606" s="9" t="str" cm="1">
        <f t="array" ref="F606">_xll.SNL.Clients.Office.Excel.Functions.SPG($A606, "SP_NET_INC", F$3)</f>
        <v>#INVALID COMPANY ID</v>
      </c>
      <c r="G606" s="9" t="str" cm="1">
        <f t="array" ref="G606">_xll.SNL.Clients.Office.Excel.Functions.SPG($A606, "SP_NET_INC", G$3)</f>
        <v>#INVALID COMPANY ID</v>
      </c>
      <c r="H606" s="9" t="str" cm="1">
        <f t="array" ref="H606">_xll.SNL.Clients.Office.Excel.Functions.SPG($A606, "SP_NET_INC", H$3)</f>
        <v>#INVALID COMPANY ID</v>
      </c>
      <c r="I606" s="9" t="str" cm="1">
        <f t="array" ref="I606">_xll.SNL.Clients.Office.Excel.Functions.SPG($A606, "SP_NET_INC", I$3)</f>
        <v>#INVALID COMPANY ID</v>
      </c>
      <c r="J606" s="9" t="str" cm="1">
        <f t="array" ref="J606">_xll.SNL.Clients.Office.Excel.Functions.SPG($A606, "SP_NET_INC", J$3)</f>
        <v>#INVALID COMPANY ID</v>
      </c>
    </row>
    <row r="607" spans="2:10" x14ac:dyDescent="0.3">
      <c r="B607" s="9" t="str" cm="1">
        <f t="array" ref="B607">_xll.SNL.Clients.Office.Excel.Functions.SPG($A607, "SP_NET_INC", B$3)</f>
        <v>#INVALID COMPANY ID</v>
      </c>
      <c r="C607" s="9" t="str" cm="1">
        <f t="array" ref="C607">_xll.SNL.Clients.Office.Excel.Functions.SPG($A607, "SP_NET_INC", C$3)</f>
        <v>#INVALID COMPANY ID</v>
      </c>
      <c r="D607" s="9" t="str" cm="1">
        <f t="array" ref="D607">_xll.SNL.Clients.Office.Excel.Functions.SPG($A607, "SP_NET_INC", D$3)</f>
        <v>#INVALID COMPANY ID</v>
      </c>
      <c r="E607" s="9" t="str" cm="1">
        <f t="array" ref="E607">_xll.SNL.Clients.Office.Excel.Functions.SPG($A607, "SP_NET_INC", E$3)</f>
        <v>#INVALID COMPANY ID</v>
      </c>
      <c r="F607" s="9" t="str" cm="1">
        <f t="array" ref="F607">_xll.SNL.Clients.Office.Excel.Functions.SPG($A607, "SP_NET_INC", F$3)</f>
        <v>#INVALID COMPANY ID</v>
      </c>
      <c r="G607" s="9" t="str" cm="1">
        <f t="array" ref="G607">_xll.SNL.Clients.Office.Excel.Functions.SPG($A607, "SP_NET_INC", G$3)</f>
        <v>#INVALID COMPANY ID</v>
      </c>
      <c r="H607" s="9" t="str" cm="1">
        <f t="array" ref="H607">_xll.SNL.Clients.Office.Excel.Functions.SPG($A607, "SP_NET_INC", H$3)</f>
        <v>#INVALID COMPANY ID</v>
      </c>
      <c r="I607" s="9" t="str" cm="1">
        <f t="array" ref="I607">_xll.SNL.Clients.Office.Excel.Functions.SPG($A607, "SP_NET_INC", I$3)</f>
        <v>#INVALID COMPANY ID</v>
      </c>
      <c r="J607" s="9" t="str" cm="1">
        <f t="array" ref="J607">_xll.SNL.Clients.Office.Excel.Functions.SPG($A607, "SP_NET_INC", J$3)</f>
        <v>#INVALID COMPANY ID</v>
      </c>
    </row>
    <row r="608" spans="2:10" x14ac:dyDescent="0.3">
      <c r="B608" s="9" t="str" cm="1">
        <f t="array" ref="B608">_xll.SNL.Clients.Office.Excel.Functions.SPG($A608, "SP_NET_INC", B$3)</f>
        <v>#INVALID COMPANY ID</v>
      </c>
      <c r="C608" s="9" t="str" cm="1">
        <f t="array" ref="C608">_xll.SNL.Clients.Office.Excel.Functions.SPG($A608, "SP_NET_INC", C$3)</f>
        <v>#INVALID COMPANY ID</v>
      </c>
      <c r="D608" s="9" t="str" cm="1">
        <f t="array" ref="D608">_xll.SNL.Clients.Office.Excel.Functions.SPG($A608, "SP_NET_INC", D$3)</f>
        <v>#INVALID COMPANY ID</v>
      </c>
      <c r="E608" s="9" t="str" cm="1">
        <f t="array" ref="E608">_xll.SNL.Clients.Office.Excel.Functions.SPG($A608, "SP_NET_INC", E$3)</f>
        <v>#INVALID COMPANY ID</v>
      </c>
      <c r="F608" s="9" t="str" cm="1">
        <f t="array" ref="F608">_xll.SNL.Clients.Office.Excel.Functions.SPG($A608, "SP_NET_INC", F$3)</f>
        <v>#INVALID COMPANY ID</v>
      </c>
      <c r="G608" s="9" t="str" cm="1">
        <f t="array" ref="G608">_xll.SNL.Clients.Office.Excel.Functions.SPG($A608, "SP_NET_INC", G$3)</f>
        <v>#INVALID COMPANY ID</v>
      </c>
      <c r="H608" s="9" t="str" cm="1">
        <f t="array" ref="H608">_xll.SNL.Clients.Office.Excel.Functions.SPG($A608, "SP_NET_INC", H$3)</f>
        <v>#INVALID COMPANY ID</v>
      </c>
      <c r="I608" s="9" t="str" cm="1">
        <f t="array" ref="I608">_xll.SNL.Clients.Office.Excel.Functions.SPG($A608, "SP_NET_INC", I$3)</f>
        <v>#INVALID COMPANY ID</v>
      </c>
      <c r="J608" s="9" t="str" cm="1">
        <f t="array" ref="J608">_xll.SNL.Clients.Office.Excel.Functions.SPG($A608, "SP_NET_INC", J$3)</f>
        <v>#INVALID COMPANY ID</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t="s">
        <v>516</v>
      </c>
      <c r="H4" s="4" cm="1">
        <f t="array" ref="H4">_xll.SNL.Clients.Office.Excel.Functions.SPG(G4, "SP_TOTAL_REV", "CY2022")</f>
        <v>26161000</v>
      </c>
      <c r="I4" s="4">
        <f>_xll.SNL.Clients.Office.Excel.Functions.SPG(G4,"IQ_AVG_DILUT_SHARES_OUT","CY2022")</f>
        <v>567600000</v>
      </c>
      <c r="J4" s="5">
        <f>_xll.SNL.Clients.Office.Excel.Functions.SPG(G4, "IQ_DILUT_EPS_NORM", "CY2022")</f>
        <v>3.2370000000000001</v>
      </c>
      <c r="K4">
        <f>I4*J4/1000</f>
        <v>1837321.2</v>
      </c>
      <c r="L4">
        <f>K4/H4</f>
        <v>7.0231306142731542E-2</v>
      </c>
      <c r="M4" t="s">
        <v>516</v>
      </c>
      <c r="N4" s="4" cm="1">
        <f t="array" ref="N4">_xll.SNL.Clients.Office.Excel.Functions.SPG(M4, "SP_TOTAL_REV", "CY2022")</f>
        <v>26161000</v>
      </c>
      <c r="O4" s="4">
        <f>_xll.SNL.Clients.Office.Excel.Functions.SPG(M4,"IQ_AVG_DILUT_SHARES_OUT","CY2022")</f>
        <v>567600000</v>
      </c>
      <c r="P4" s="5">
        <f>_xll.SNL.Clients.Office.Excel.Functions.SPG(M4, "IQ_DILUT_EPS_NORM", "CY2022")</f>
        <v>3.2370000000000001</v>
      </c>
      <c r="Q4">
        <f>O4*P4/1000</f>
        <v>1837321.2</v>
      </c>
      <c r="R4">
        <f>Q4/N4</f>
        <v>7.0231306142731542E-2</v>
      </c>
    </row>
    <row r="5" spans="1:18" x14ac:dyDescent="0.3">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x14ac:dyDescent="0.3">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x14ac:dyDescent="0.3">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8.6959999999999997</v>
      </c>
      <c r="E14">
        <f t="shared" si="0"/>
        <v>1937034</v>
      </c>
      <c r="F14">
        <f t="shared" si="1"/>
        <v>0.15592697239730494</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x14ac:dyDescent="0.3">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f>_xll.SNL.Clients.Office.Excel.Functions.SPG(M22, "IQ_DILUT_EPS_NORM", "CY2022")</f>
        <v>3.65</v>
      </c>
      <c r="Q22">
        <f t="shared" si="4"/>
        <v>48030350</v>
      </c>
      <c r="R22">
        <f t="shared" si="5"/>
        <v>0.16981696106577662</v>
      </c>
    </row>
    <row r="23" spans="1:18" x14ac:dyDescent="0.3">
      <c r="A23" t="s">
        <v>535</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t="s">
        <v>535</v>
      </c>
      <c r="H23" s="4" cm="1">
        <f t="array" ref="H23">_xll.SNL.Clients.Office.Excel.Functions.SPG(G23, "SP_TOTAL_REV", "CY2022")</f>
        <v>282836000</v>
      </c>
      <c r="I23" s="4">
        <f>_xll.SNL.Clients.Office.Excel.Functions.SPG(G23,"IQ_AVG_DILUT_SHARES_OUT","CY2022")</f>
        <v>13159000000</v>
      </c>
      <c r="J23" s="5">
        <f>_xll.SNL.Clients.Office.Excel.Functions.SPG(G23, "IQ_DILUT_EPS_NORM", "CY2022")</f>
        <v>3.65</v>
      </c>
      <c r="K23">
        <f t="shared" si="2"/>
        <v>48030350</v>
      </c>
      <c r="L23">
        <f t="shared" si="3"/>
        <v>0.16981696106577662</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x14ac:dyDescent="0.3">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0.61299999999999999</v>
      </c>
      <c r="Q25">
        <f t="shared" si="4"/>
        <v>6245857</v>
      </c>
      <c r="R25">
        <f t="shared" si="5"/>
        <v>1.2151874672897741E-2</v>
      </c>
    </row>
    <row r="26" spans="1:18" x14ac:dyDescent="0.3">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0.61299999999999999</v>
      </c>
      <c r="K26">
        <f t="shared" si="2"/>
        <v>6245857</v>
      </c>
      <c r="L26">
        <f t="shared" si="3"/>
        <v>1.2151874672897741E-2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x14ac:dyDescent="0.3">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x14ac:dyDescent="0.3">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x14ac:dyDescent="0.3">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x14ac:dyDescent="0.3">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x14ac:dyDescent="0.3">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x14ac:dyDescent="0.3">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x14ac:dyDescent="0.3">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2.1949999999999998</v>
      </c>
      <c r="Q44">
        <f t="shared" si="4"/>
        <v>595240.1</v>
      </c>
      <c r="R44">
        <f t="shared" si="5"/>
        <v>3.4035113499914234E-2</v>
      </c>
    </row>
    <row r="45" spans="1:18" x14ac:dyDescent="0.3">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2.1949999999999998</v>
      </c>
      <c r="K45">
        <f t="shared" si="2"/>
        <v>595240.1</v>
      </c>
      <c r="L45">
        <f t="shared" si="3"/>
        <v>3.4035113499914234E-2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x14ac:dyDescent="0.3">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x14ac:dyDescent="0.3">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x14ac:dyDescent="0.3">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x14ac:dyDescent="0.3">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x14ac:dyDescent="0.3">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x14ac:dyDescent="0.3">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x14ac:dyDescent="0.3">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x14ac:dyDescent="0.3">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581</v>
      </c>
      <c r="B69" s="4" cm="1">
        <f t="array" ref="B69">_xll.SNL.Clients.Office.Excel.Functions.SPG(A69, "SP_TOTAL_REV", "CY2023")</f>
        <v>1144999</v>
      </c>
      <c r="C69" s="4">
        <f>_xll.SNL.Clients.Office.Excel.Functions.SPG(A69,"IQ_AVG_DILUT_SHARES_OUT","CY2023")</f>
        <v>161472500</v>
      </c>
      <c r="D69" s="5">
        <f>_xll.SNL.Clients.Office.Excel.Functions.SPG(A69, "IQ_DILUT_EPS_NORM", "CY2023")</f>
        <v>0.90800000000000003</v>
      </c>
      <c r="E69">
        <f t="shared" ref="E69:E132" si="6">C69*D69/1000</f>
        <v>146617.03</v>
      </c>
      <c r="F69">
        <f t="shared" ref="F69:F132" si="7">E69/B69</f>
        <v>0.128049919694253</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584</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584</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x14ac:dyDescent="0.3">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x14ac:dyDescent="0.3">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x14ac:dyDescent="0.3">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x14ac:dyDescent="0.3">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x14ac:dyDescent="0.3">
      <c r="A89" t="s">
        <v>601</v>
      </c>
      <c r="B89" s="4" cm="1">
        <f t="array" ref="B89">_xll.SNL.Clients.Office.Excel.Functions.SPG(A89, "SP_TOTAL_REV", "CY2023")</f>
        <v>215999000</v>
      </c>
      <c r="C89" s="4">
        <f>_xll.SNL.Clients.Office.Excel.Functions.SPG(A89,"IQ_AVG_DILUT_SHARES_OUT","CY2023")</f>
        <v>253000000</v>
      </c>
      <c r="D89" s="5">
        <f>_xll.SNL.Clients.Office.Excel.Functions.SPG(A89, "IQ_DILUT_EPS_NORM", "CY2023")</f>
        <v>4.9550000000000001</v>
      </c>
      <c r="E89">
        <f t="shared" si="6"/>
        <v>1253615</v>
      </c>
      <c r="F89">
        <f t="shared" si="7"/>
        <v>5.8038000175926743E-3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x14ac:dyDescent="0.3">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x14ac:dyDescent="0.3">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x14ac:dyDescent="0.3">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1403077000</v>
      </c>
      <c r="P104" s="5">
        <f>_xll.SNL.Clients.Office.Excel.Functions.SPG(M104, "IQ_DILUT_EPS_NORM", "CY2022")</f>
        <v>0.53600000000000003</v>
      </c>
      <c r="Q104">
        <f t="shared" si="10"/>
        <v>752049.272</v>
      </c>
      <c r="R104">
        <f t="shared" si="11"/>
        <v>8.7096651028900754E-2</v>
      </c>
    </row>
    <row r="105" spans="1:18" x14ac:dyDescent="0.3">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14.426</v>
      </c>
      <c r="Q107">
        <f t="shared" si="10"/>
        <v>4516275.6900000004</v>
      </c>
      <c r="R107">
        <f t="shared" si="11"/>
        <v>2.5086100116091119E-2</v>
      </c>
    </row>
    <row r="108" spans="1:18" x14ac:dyDescent="0.3">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1403077000</v>
      </c>
      <c r="J108" s="5">
        <f>_xll.SNL.Clients.Office.Excel.Functions.SPG(G108, "IQ_DILUT_EPS_NORM", "CY2022")</f>
        <v>0.53600000000000003</v>
      </c>
      <c r="K108">
        <f t="shared" si="8"/>
        <v>752049.272</v>
      </c>
      <c r="L108">
        <f t="shared" si="9"/>
        <v>8.7096651028900754E-2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15.273999999999999</v>
      </c>
      <c r="E111">
        <f t="shared" si="6"/>
        <v>4534575.6679999996</v>
      </c>
      <c r="F111">
        <f t="shared" si="7"/>
        <v>2.3231955345386728E-2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14.426</v>
      </c>
      <c r="K111">
        <f t="shared" si="8"/>
        <v>4516275.6900000004</v>
      </c>
      <c r="L111">
        <f t="shared" si="9"/>
        <v>2.5086100116091119E-2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x14ac:dyDescent="0.3">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625</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x14ac:dyDescent="0.3">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x14ac:dyDescent="0.3">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3.9060000000000001</v>
      </c>
      <c r="E117">
        <f t="shared" si="6"/>
        <v>486386.83799999999</v>
      </c>
      <c r="F117">
        <f t="shared" si="7"/>
        <v>6.653718714090287E-2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x14ac:dyDescent="0.3">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x14ac:dyDescent="0.3">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2.621</v>
      </c>
      <c r="Q119">
        <f t="shared" si="10"/>
        <v>11611030</v>
      </c>
      <c r="R119">
        <f t="shared" si="11"/>
        <v>9.5621484513328997E-2</v>
      </c>
    </row>
    <row r="120" spans="1:18" x14ac:dyDescent="0.3">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2.621</v>
      </c>
      <c r="K123">
        <f t="shared" si="8"/>
        <v>11611030</v>
      </c>
      <c r="L123">
        <f t="shared" si="9"/>
        <v>9.5621484513328997E-2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x14ac:dyDescent="0.3">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640</v>
      </c>
      <c r="B128" s="4" cm="1">
        <f t="array" ref="B128">_xll.SNL.Clients.Office.Excel.Functions.SPG(A128, "SP_TOTAL_REV", "CY2023")</f>
        <v>9820400</v>
      </c>
      <c r="C128" s="4">
        <f>_xll.SNL.Clients.Office.Excel.Functions.SPG(A128,"IQ_AVG_DILUT_SHARES_OUT","CY2023")</f>
        <v>166574750</v>
      </c>
      <c r="D128" s="5">
        <f>_xll.SNL.Clients.Office.Excel.Functions.SPG(A128, "IQ_DILUT_EPS_NORM", "CY2023")</f>
        <v>7.8440000000000003</v>
      </c>
      <c r="E128">
        <f t="shared" si="6"/>
        <v>1306612.3389999999</v>
      </c>
      <c r="F128">
        <f t="shared" si="7"/>
        <v>0.13305082674840127</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x14ac:dyDescent="0.3">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x14ac:dyDescent="0.3">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x14ac:dyDescent="0.3">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x14ac:dyDescent="0.3">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x14ac:dyDescent="0.3">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x14ac:dyDescent="0.3">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x14ac:dyDescent="0.3">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x14ac:dyDescent="0.3">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x14ac:dyDescent="0.3">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x14ac:dyDescent="0.3">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x14ac:dyDescent="0.3">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x14ac:dyDescent="0.3">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x14ac:dyDescent="0.3">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x14ac:dyDescent="0.3">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4.8579999999999997</v>
      </c>
      <c r="Q154">
        <f t="shared" si="16"/>
        <v>3524964.7999999993</v>
      </c>
      <c r="R154">
        <f t="shared" si="17"/>
        <v>6.194799479807387E-2</v>
      </c>
    </row>
    <row r="155" spans="1:18" x14ac:dyDescent="0.3">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x14ac:dyDescent="0.3">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1.476</v>
      </c>
      <c r="E158">
        <f t="shared" si="12"/>
        <v>1046484</v>
      </c>
      <c r="F158">
        <f t="shared" si="13"/>
        <v>2.345219846712384E-2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4.8579999999999997</v>
      </c>
      <c r="K158">
        <f t="shared" si="14"/>
        <v>3524964.7999999993</v>
      </c>
      <c r="L158">
        <f t="shared" si="15"/>
        <v>6.194799479807387E-2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x14ac:dyDescent="0.3">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x14ac:dyDescent="0.3">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x14ac:dyDescent="0.3">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x14ac:dyDescent="0.3">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x14ac:dyDescent="0.3">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3.8220000000000001</v>
      </c>
      <c r="E169">
        <f t="shared" si="12"/>
        <v>1042450.5</v>
      </c>
      <c r="F169">
        <f t="shared" si="13"/>
        <v>0.13614346349745332</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x14ac:dyDescent="0.3">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x14ac:dyDescent="0.3">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3.2589999999999999</v>
      </c>
      <c r="E172">
        <f t="shared" si="12"/>
        <v>1870503.05</v>
      </c>
      <c r="F172">
        <f t="shared" si="13"/>
        <v>0.11757514928656736</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x14ac:dyDescent="0.3">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x14ac:dyDescent="0.3">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x14ac:dyDescent="0.3">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x14ac:dyDescent="0.3">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x14ac:dyDescent="0.3">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x14ac:dyDescent="0.3">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x14ac:dyDescent="0.3">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1.4339999999999999</v>
      </c>
      <c r="E182">
        <f t="shared" si="12"/>
        <v>517100.4</v>
      </c>
      <c r="F182">
        <f t="shared" si="13"/>
        <v>3.4116276307976513E-2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x14ac:dyDescent="0.3">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x14ac:dyDescent="0.3">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x14ac:dyDescent="0.3">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x14ac:dyDescent="0.3">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0.83499999999999996</v>
      </c>
      <c r="Q198">
        <f t="shared" si="22"/>
        <v>3351690</v>
      </c>
      <c r="R198">
        <f t="shared" si="23"/>
        <v>2.1205577734614726E-2</v>
      </c>
    </row>
    <row r="199" spans="1:18" x14ac:dyDescent="0.3">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0.83499999999999996</v>
      </c>
      <c r="K204">
        <f t="shared" si="20"/>
        <v>3351690</v>
      </c>
      <c r="L204">
        <f t="shared" si="21"/>
        <v>2.1205577734614726E-2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x14ac:dyDescent="0.3">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2.6179999999999999</v>
      </c>
      <c r="E207">
        <f t="shared" si="18"/>
        <v>1312927</v>
      </c>
      <c r="F207">
        <f t="shared" si="19"/>
        <v>9.0192141237892418E-2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29139000</v>
      </c>
      <c r="O207" s="4">
        <f>_xll.SNL.Clients.Office.Excel.Functions.SPG(M207,"IQ_AVG_DILUT_SHARES_OUT","CY2022")</f>
        <v>1101000000</v>
      </c>
      <c r="P207" s="5">
        <f>_xll.SNL.Clients.Office.Excel.Functions.SPG(M207, "IQ_DILUT_EPS_NORM", "CY2022")</f>
        <v>1.675</v>
      </c>
      <c r="Q207">
        <f t="shared" si="22"/>
        <v>1844175</v>
      </c>
      <c r="R207">
        <f t="shared" si="23"/>
        <v>6.3288891176773401E-2</v>
      </c>
    </row>
    <row r="208" spans="1:18" x14ac:dyDescent="0.3">
      <c r="A208" t="s">
        <v>720</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720</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1.919</v>
      </c>
      <c r="E209">
        <f t="shared" si="18"/>
        <v>940741.77500000002</v>
      </c>
      <c r="F209">
        <f t="shared" si="19"/>
        <v>0.11948354903853482</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x14ac:dyDescent="0.3">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725</v>
      </c>
      <c r="B213" s="4" cm="1">
        <f t="array" ref="B213">_xll.SNL.Clients.Office.Excel.Functions.SPG(A213, "SP_TOTAL_REV", "CY2023")</f>
        <v>35348000</v>
      </c>
      <c r="C213" s="4">
        <f>_xll.SNL.Clients.Office.Excel.Functions.SPG(A213,"IQ_AVG_DILUT_SHARES_OUT","CY2023")</f>
        <v>1099000000</v>
      </c>
      <c r="D213" s="5">
        <f>_xll.SNL.Clients.Office.Excel.Functions.SPG(A213, "IQ_DILUT_EPS_NORM", "CY2023")</f>
        <v>3.2869999999999999</v>
      </c>
      <c r="E213">
        <f t="shared" si="18"/>
        <v>3612413</v>
      </c>
      <c r="F213">
        <f t="shared" si="19"/>
        <v>0.10219568292406925</v>
      </c>
      <c r="G213" t="s">
        <v>725</v>
      </c>
      <c r="H213" s="4" cm="1">
        <f t="array" ref="H213">_xll.SNL.Clients.Office.Excel.Functions.SPG(G213, "SP_TOTAL_REV", "CY2022")</f>
        <v>29139000</v>
      </c>
      <c r="I213" s="4">
        <f>_xll.SNL.Clients.Office.Excel.Functions.SPG(G213,"IQ_AVG_DILUT_SHARES_OUT","CY2022")</f>
        <v>1101000000</v>
      </c>
      <c r="J213" s="5">
        <f>_xll.SNL.Clients.Office.Excel.Functions.SPG(G213, "IQ_DILUT_EPS_NORM", "CY2022")</f>
        <v>1.675</v>
      </c>
      <c r="K213">
        <f t="shared" si="20"/>
        <v>1844175</v>
      </c>
      <c r="L213">
        <f t="shared" si="21"/>
        <v>6.3288891176773401E-2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x14ac:dyDescent="0.3">
      <c r="A215" t="s">
        <v>727</v>
      </c>
      <c r="B215" s="4" cm="1">
        <f t="array" ref="B215">_xll.SNL.Clients.Office.Excel.Functions.SPG(A215, "SP_TOTAL_REV", "CY2023")</f>
        <v>3783000</v>
      </c>
      <c r="C215" s="4">
        <f>_xll.SNL.Clients.Office.Excel.Functions.SPG(A215,"IQ_AVG_DILUT_SHARES_OUT","CY2023")</f>
        <v>644250000</v>
      </c>
      <c r="D215" s="5">
        <f>_xll.SNL.Clients.Office.Excel.Functions.SPG(A215, "IQ_DILUT_EPS_NORM", "CY2023")</f>
        <v>0.434</v>
      </c>
      <c r="E215">
        <f t="shared" si="18"/>
        <v>279604.5</v>
      </c>
      <c r="F215">
        <f t="shared" si="19"/>
        <v>7.3910785091197459E-2</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x14ac:dyDescent="0.3">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x14ac:dyDescent="0.3">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x14ac:dyDescent="0.3">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x14ac:dyDescent="0.3">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x14ac:dyDescent="0.3">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2079528</v>
      </c>
      <c r="O222" s="4">
        <f>_xll.SNL.Clients.Office.Excel.Functions.SPG(M222,"IQ_AVG_DILUT_SHARES_OUT","CY2022")</f>
        <v>539147000</v>
      </c>
      <c r="P222" s="5">
        <f>_xll.SNL.Clients.Office.Excel.Functions.SPG(M222, "IQ_DILUT_EPS_NORM", "CY2022")</f>
        <v>0.215</v>
      </c>
      <c r="Q222">
        <f t="shared" si="22"/>
        <v>115916.605</v>
      </c>
      <c r="R222">
        <f t="shared" si="23"/>
        <v>5.5741786116849594E-2</v>
      </c>
    </row>
    <row r="223" spans="1:18" x14ac:dyDescent="0.3">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x14ac:dyDescent="0.3">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x14ac:dyDescent="0.3">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741</v>
      </c>
      <c r="B229" s="4" cm="1">
        <f t="array" ref="B229">_xll.SNL.Clients.Office.Excel.Functions.SPG(A229, "SP_TOTAL_REV", "CY2023")</f>
        <v>2189748</v>
      </c>
      <c r="C229" s="4">
        <f>_xll.SNL.Clients.Office.Excel.Functions.SPG(A229,"IQ_AVG_DILUT_SHARES_OUT","CY2023")</f>
        <v>547275000</v>
      </c>
      <c r="D229" s="5">
        <f>_xll.SNL.Clients.Office.Excel.Functions.SPG(A229, "IQ_DILUT_EPS_NORM", "CY2023")</f>
        <v>0.22</v>
      </c>
      <c r="E229">
        <f t="shared" si="18"/>
        <v>120400.5</v>
      </c>
      <c r="F229">
        <f t="shared" si="19"/>
        <v>5.4983724154560251E-2</v>
      </c>
      <c r="G229" t="s">
        <v>741</v>
      </c>
      <c r="H229" s="4" cm="1">
        <f t="array" ref="H229">_xll.SNL.Clients.Office.Excel.Functions.SPG(G229, "SP_TOTAL_REV", "CY2022")</f>
        <v>2079528</v>
      </c>
      <c r="I229" s="4">
        <f>_xll.SNL.Clients.Office.Excel.Functions.SPG(G229,"IQ_AVG_DILUT_SHARES_OUT","CY2022")</f>
        <v>539147000</v>
      </c>
      <c r="J229" s="5">
        <f>_xll.SNL.Clients.Office.Excel.Functions.SPG(G229, "IQ_DILUT_EPS_NORM", "CY2022")</f>
        <v>0.215</v>
      </c>
      <c r="K229">
        <f t="shared" si="20"/>
        <v>115916.605</v>
      </c>
      <c r="L229">
        <f t="shared" si="21"/>
        <v>5.5741786116849594E-2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x14ac:dyDescent="0.3">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x14ac:dyDescent="0.3">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x14ac:dyDescent="0.3">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2.3340000000000001</v>
      </c>
      <c r="E235">
        <f t="shared" si="18"/>
        <v>575480.9595</v>
      </c>
      <c r="F235">
        <f t="shared" si="19"/>
        <v>0.14498298427934397</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x14ac:dyDescent="0.3">
      <c r="A237" t="s">
        <v>749</v>
      </c>
      <c r="B237" s="4" cm="1">
        <f t="array" ref="B237">_xll.SNL.Clients.Office.Excel.Functions.SPG(A237, "SP_TOTAL_REV", "CY2023")</f>
        <v>36662000</v>
      </c>
      <c r="C237" s="4">
        <f>_xll.SNL.Clients.Office.Excel.Functions.SPG(A237,"IQ_AVG_DILUT_SHARES_OUT","CY2023")</f>
        <v>668200000</v>
      </c>
      <c r="D237" s="5">
        <f>_xll.SNL.Clients.Office.Excel.Functions.SPG(A237, "IQ_DILUT_EPS_NORM", "CY2023")</f>
        <v>6.6779999999999999</v>
      </c>
      <c r="E237">
        <f t="shared" si="18"/>
        <v>4462239.5999999996</v>
      </c>
      <c r="F237">
        <f t="shared" si="19"/>
        <v>0.1217129343734657</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11.206</v>
      </c>
      <c r="Q237">
        <f t="shared" si="22"/>
        <v>449360.6</v>
      </c>
      <c r="R237">
        <f t="shared" si="23"/>
        <v>4.2090726863994003E-2</v>
      </c>
    </row>
    <row r="238" spans="1:18" x14ac:dyDescent="0.3">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x14ac:dyDescent="0.3">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x14ac:dyDescent="0.3">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x14ac:dyDescent="0.3">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11.481999999999999</v>
      </c>
      <c r="E245">
        <f t="shared" si="18"/>
        <v>458131.8</v>
      </c>
      <c r="F245">
        <f t="shared" si="19"/>
        <v>3.9997537977998952E-2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11.206</v>
      </c>
      <c r="K245">
        <f t="shared" si="20"/>
        <v>449360.6</v>
      </c>
      <c r="L245">
        <f t="shared" si="21"/>
        <v>4.2090726863994003E-2</v>
      </c>
      <c r="M245" t="s">
        <v>766</v>
      </c>
      <c r="N245" s="4" cm="1">
        <f t="array" ref="N245">_xll.SNL.Clients.Office.Excel.Functions.SPG(M245, "SP_TOTAL_REV", "CY2022")</f>
        <v>63054000</v>
      </c>
      <c r="O245" s="4">
        <f>_xll.SNL.Clients.Office.Excel.Functions.SPG(M245,"IQ_AVG_DILUT_SHARES_OUT","CY2022")</f>
        <v>4123000000</v>
      </c>
      <c r="P245" s="5">
        <f>_xll.SNL.Clients.Office.Excel.Functions.SPG(M245, "IQ_DILUT_EPS_NORM", "CY2022")</f>
        <v>0.77</v>
      </c>
      <c r="Q245">
        <f t="shared" si="22"/>
        <v>3174710</v>
      </c>
      <c r="R245">
        <f t="shared" si="23"/>
        <v>5.0349065880039331E-2</v>
      </c>
    </row>
    <row r="246" spans="1:18" x14ac:dyDescent="0.3">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2.0249999999999999</v>
      </c>
      <c r="Q246">
        <f t="shared" si="22"/>
        <v>1136025</v>
      </c>
      <c r="R246">
        <f t="shared" si="23"/>
        <v>0.15579059243006035</v>
      </c>
    </row>
    <row r="247" spans="1:18" x14ac:dyDescent="0.3">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x14ac:dyDescent="0.3">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2.798</v>
      </c>
      <c r="Q251">
        <f t="shared" si="22"/>
        <v>1012876</v>
      </c>
      <c r="R251">
        <f t="shared" si="23"/>
        <v>0.16278422422937225</v>
      </c>
    </row>
    <row r="252" spans="1:18" x14ac:dyDescent="0.3">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x14ac:dyDescent="0.3">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766</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0.28499999999999998</v>
      </c>
      <c r="E254">
        <f t="shared" si="18"/>
        <v>1200420</v>
      </c>
      <c r="F254">
        <f t="shared" si="19"/>
        <v>2.2136534631555654E-2</v>
      </c>
      <c r="G254" t="s">
        <v>766</v>
      </c>
      <c r="H254" s="4" cm="1">
        <f t="array" ref="H254">_xll.SNL.Clients.Office.Excel.Functions.SPG(G254, "SP_TOTAL_REV", "CY2022")</f>
        <v>63054000</v>
      </c>
      <c r="I254" s="4">
        <f>_xll.SNL.Clients.Office.Excel.Functions.SPG(G254,"IQ_AVG_DILUT_SHARES_OUT","CY2022")</f>
        <v>4123000000</v>
      </c>
      <c r="J254" s="5">
        <f>_xll.SNL.Clients.Office.Excel.Functions.SPG(G254, "IQ_DILUT_EPS_NORM", "CY2022")</f>
        <v>0.77</v>
      </c>
      <c r="K254">
        <f t="shared" si="20"/>
        <v>3174710</v>
      </c>
      <c r="L254">
        <f t="shared" si="21"/>
        <v>5.0349065880039331E-2</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3.5630000000000002</v>
      </c>
      <c r="E255">
        <f t="shared" si="18"/>
        <v>2013095</v>
      </c>
      <c r="F255">
        <f t="shared" si="19"/>
        <v>0.25201489734601901</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2.0249999999999999</v>
      </c>
      <c r="K255">
        <f t="shared" si="20"/>
        <v>1136025</v>
      </c>
      <c r="L255">
        <f t="shared" si="21"/>
        <v>0.15579059243006035</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x14ac:dyDescent="0.3">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2.798</v>
      </c>
      <c r="K260">
        <f t="shared" si="20"/>
        <v>1012876</v>
      </c>
      <c r="L260">
        <f t="shared" si="21"/>
        <v>0.16278422422937225</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x14ac:dyDescent="0.3">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x14ac:dyDescent="0.3">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779</v>
      </c>
      <c r="B267" s="4" cm="1">
        <f t="array" ref="B267">_xll.SNL.Clients.Office.Excel.Functions.SPG(A267, "SP_TOTAL_REV", "CY2023")</f>
        <v>9862979</v>
      </c>
      <c r="C267" s="4">
        <f>_xll.SNL.Clients.Office.Excel.Functions.SPG(A267,"IQ_AVG_DILUT_SHARES_OUT","CY2023")</f>
        <v>127043250</v>
      </c>
      <c r="D267" s="5">
        <f>_xll.SNL.Clients.Office.Excel.Functions.SPG(A267, "IQ_DILUT_EPS_NORM", "CY2023")</f>
        <v>2.9620000000000002</v>
      </c>
      <c r="E267">
        <f t="shared" si="24"/>
        <v>376302.10649999999</v>
      </c>
      <c r="F267">
        <f t="shared" si="25"/>
        <v>3.8152986688910116E-2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x14ac:dyDescent="0.3">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781</v>
      </c>
      <c r="B269" s="4" cm="1">
        <f t="array" ref="B269">_xll.SNL.Clients.Office.Excel.Functions.SPG(A269, "SP_TOTAL_REV", "CY2023")</f>
        <v>21472000</v>
      </c>
      <c r="C269" s="4">
        <f>_xll.SNL.Clients.Office.Excel.Functions.SPG(A269,"IQ_AVG_DILUT_SHARES_OUT","CY2023")</f>
        <v>685425000</v>
      </c>
      <c r="D269" s="5">
        <f>_xll.SNL.Clients.Office.Excel.Functions.SPG(A269, "IQ_DILUT_EPS_NORM", "CY2023")</f>
        <v>1.867</v>
      </c>
      <c r="E269">
        <f t="shared" si="24"/>
        <v>1279688.4750000001</v>
      </c>
      <c r="F269">
        <f t="shared" si="25"/>
        <v>5.9598010199329365E-2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x14ac:dyDescent="0.3">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x14ac:dyDescent="0.3">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x14ac:dyDescent="0.3">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x14ac:dyDescent="0.3">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x14ac:dyDescent="0.3">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797</v>
      </c>
      <c r="B285" s="4" cm="1">
        <f t="array" ref="B285">_xll.SNL.Clients.Office.Excel.Functions.SPG(A285, "SP_TOTAL_REV", "CY2023")</f>
        <v>14317147</v>
      </c>
      <c r="C285" s="4">
        <f>_xll.SNL.Clients.Office.Excel.Functions.SPG(A285,"IQ_AVG_DILUT_SHARES_OUT","CY2023")</f>
        <v>1337936500</v>
      </c>
      <c r="D285" s="5">
        <f>_xll.SNL.Clients.Office.Excel.Functions.SPG(A285, "IQ_DILUT_EPS_NORM", "CY2023")</f>
        <v>1.8979999999999999</v>
      </c>
      <c r="E285">
        <f t="shared" si="24"/>
        <v>2539403.477</v>
      </c>
      <c r="F285">
        <f t="shared" si="25"/>
        <v>0.17736798239202264</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x14ac:dyDescent="0.3">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x14ac:dyDescent="0.3">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x14ac:dyDescent="0.3">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x14ac:dyDescent="0.3">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x14ac:dyDescent="0.3">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x14ac:dyDescent="0.3">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x14ac:dyDescent="0.3">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x14ac:dyDescent="0.3">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2.1909999999999998</v>
      </c>
      <c r="Q309">
        <f t="shared" si="28"/>
        <v>253242.35299999997</v>
      </c>
      <c r="R309">
        <f t="shared" si="29"/>
        <v>0.12868273830908061</v>
      </c>
    </row>
    <row r="310" spans="1:18" x14ac:dyDescent="0.3">
      <c r="A310" t="s">
        <v>822</v>
      </c>
      <c r="B310" s="4" cm="1">
        <f t="array" ref="B310">_xll.SNL.Clients.Office.Excel.Functions.SPG(A310, "SP_TOTAL_REV", "CY2023")</f>
        <v>301506000</v>
      </c>
      <c r="C310" s="4">
        <f>_xll.SNL.Clients.Office.Excel.Functions.SPG(A310,"IQ_AVG_DILUT_SHARES_OUT","CY2023")</f>
        <v>135600000</v>
      </c>
      <c r="D310" s="5">
        <f>_xll.SNL.Clients.Office.Excel.Functions.SPG(A310, "IQ_DILUT_EPS_NORM", "CY2023")</f>
        <v>12.773</v>
      </c>
      <c r="E310">
        <f t="shared" si="24"/>
        <v>1732018.8</v>
      </c>
      <c r="F310">
        <f t="shared" si="25"/>
        <v>5.7445583172474179E-3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x14ac:dyDescent="0.3">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x14ac:dyDescent="0.3">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x14ac:dyDescent="0.3">
      <c r="A313" t="s">
        <v>825</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825</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x14ac:dyDescent="0.3">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x14ac:dyDescent="0.3">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x14ac:dyDescent="0.3">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x14ac:dyDescent="0.3">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x14ac:dyDescent="0.3">
      <c r="A319" t="s">
        <v>831</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831</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x14ac:dyDescent="0.3">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2.1909999999999998</v>
      </c>
      <c r="K320">
        <f t="shared" si="26"/>
        <v>253242.35299999997</v>
      </c>
      <c r="L320">
        <f t="shared" si="27"/>
        <v>0.12868273830908061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x14ac:dyDescent="0.3">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x14ac:dyDescent="0.3">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x14ac:dyDescent="0.3">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849</v>
      </c>
      <c r="B337" s="4" cm="1">
        <f t="array" ref="B337">_xll.SNL.Clients.Office.Excel.Functions.SPG(A337, "SP_TOTAL_REV", "CY2023")</f>
        <v>9046000</v>
      </c>
      <c r="C337" s="4">
        <f>_xll.SNL.Clients.Office.Excel.Functions.SPG(A337,"IQ_AVG_DILUT_SHARES_OUT","CY2023")</f>
        <v>575200000</v>
      </c>
      <c r="D337" s="5">
        <f>_xll.SNL.Clients.Office.Excel.Functions.SPG(A337, "IQ_DILUT_EPS_NORM", "CY2023")</f>
        <v>0.623</v>
      </c>
      <c r="E337">
        <f t="shared" si="30"/>
        <v>358349.6</v>
      </c>
      <c r="F337">
        <f t="shared" si="31"/>
        <v>3.9614149900508509E-2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x14ac:dyDescent="0.3">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x14ac:dyDescent="0.3">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x14ac:dyDescent="0.3">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x14ac:dyDescent="0.3">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x14ac:dyDescent="0.3">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x14ac:dyDescent="0.3">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2.1840000000000002</v>
      </c>
      <c r="Q355">
        <f t="shared" si="34"/>
        <v>2529072</v>
      </c>
      <c r="R355">
        <f t="shared" si="35"/>
        <v>9.1906097826876948E-2</v>
      </c>
    </row>
    <row r="356" spans="1:18" x14ac:dyDescent="0.3">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x14ac:dyDescent="0.3">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5.1130000000000004</v>
      </c>
      <c r="Q357">
        <f t="shared" si="34"/>
        <v>7091731.0000000009</v>
      </c>
      <c r="R357">
        <f t="shared" si="35"/>
        <v>8.2087820631539965E-2</v>
      </c>
    </row>
    <row r="358" spans="1:18" x14ac:dyDescent="0.3">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x14ac:dyDescent="0.3">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x14ac:dyDescent="0.3">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x14ac:dyDescent="0.3">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x14ac:dyDescent="0.3">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875</v>
      </c>
      <c r="B364" s="4" cm="1">
        <f t="array" ref="B364">_xll.SNL.Clients.Office.Excel.Functions.SPG(A364, "SP_TOTAL_REV", "CY2023")</f>
        <v>19826043</v>
      </c>
      <c r="C364" s="4">
        <f>_xll.SNL.Clients.Office.Excel.Functions.SPG(A364,"IQ_AVG_DILUT_SHARES_OUT","CY2023")</f>
        <v>129998400</v>
      </c>
      <c r="D364" s="5">
        <f>_xll.SNL.Clients.Office.Excel.Functions.SPG(A364, "IQ_DILUT_EPS_NORM", "CY2023")</f>
        <v>17.701000000000001</v>
      </c>
      <c r="E364">
        <f t="shared" si="30"/>
        <v>2301101.6784000001</v>
      </c>
      <c r="F364">
        <f t="shared" si="31"/>
        <v>0.11606459636953274</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x14ac:dyDescent="0.3">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x14ac:dyDescent="0.3">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2.1840000000000002</v>
      </c>
      <c r="K367">
        <f t="shared" si="32"/>
        <v>2529072</v>
      </c>
      <c r="L367">
        <f t="shared" si="33"/>
        <v>9.1906097826876948E-2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5.9039999999999999</v>
      </c>
      <c r="E369">
        <f t="shared" si="30"/>
        <v>8165232</v>
      </c>
      <c r="F369">
        <f t="shared" si="31"/>
        <v>8.9265800089645894E-2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5.1130000000000004</v>
      </c>
      <c r="K369">
        <f t="shared" si="32"/>
        <v>7091731.0000000009</v>
      </c>
      <c r="L369">
        <f t="shared" si="33"/>
        <v>8.2087820631539965E-2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x14ac:dyDescent="0.3">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9.1029999999999998</v>
      </c>
      <c r="Q375">
        <f t="shared" si="34"/>
        <v>2149819.0980000002</v>
      </c>
      <c r="R375">
        <f t="shared" si="35"/>
        <v>0.13433868144174907</v>
      </c>
    </row>
    <row r="376" spans="1:18" x14ac:dyDescent="0.3">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x14ac:dyDescent="0.3">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x14ac:dyDescent="0.3">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2.4980000000000002</v>
      </c>
      <c r="Q382">
        <f t="shared" si="34"/>
        <v>3711778.2000000007</v>
      </c>
      <c r="R382">
        <f t="shared" si="35"/>
        <v>5.5338554432417933E-2</v>
      </c>
    </row>
    <row r="383" spans="1:18" x14ac:dyDescent="0.3">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1.83</v>
      </c>
      <c r="E385">
        <f t="shared" si="30"/>
        <v>219050.08499999999</v>
      </c>
      <c r="F385">
        <f t="shared" si="31"/>
        <v>0.10041918172953808</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x14ac:dyDescent="0.3">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9.7460000000000004</v>
      </c>
      <c r="E387">
        <f t="shared" si="30"/>
        <v>2155454.5980000002</v>
      </c>
      <c r="F387">
        <f t="shared" si="31"/>
        <v>0.13419942909719085</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9.1029999999999998</v>
      </c>
      <c r="K387">
        <f t="shared" si="32"/>
        <v>2149819.0980000002</v>
      </c>
      <c r="L387">
        <f t="shared" si="33"/>
        <v>0.13433868144174907</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x14ac:dyDescent="0.3">
      <c r="A388" t="s">
        <v>899</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x14ac:dyDescent="0.3">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4.9139999999999997</v>
      </c>
      <c r="E390">
        <f t="shared" si="36"/>
        <v>5528250</v>
      </c>
      <c r="F390">
        <f t="shared" si="37"/>
        <v>0.1523269591094456</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903</v>
      </c>
      <c r="B392" s="4" cm="1">
        <f t="array" ref="B392">_xll.SNL.Clients.Office.Excel.Functions.SPG(A392, "SP_TOTAL_REV", "CY2023")</f>
        <v>6604300</v>
      </c>
      <c r="C392" s="4">
        <f>_xll.SNL.Clients.Office.Excel.Functions.SPG(A392,"IQ_AVG_DILUT_SHARES_OUT","CY2023")</f>
        <v>67125000</v>
      </c>
      <c r="D392" s="5">
        <f>_xll.SNL.Clients.Office.Excel.Functions.SPG(A392, "IQ_DILUT_EPS_NORM", "CY2023")</f>
        <v>7.1719999999999997</v>
      </c>
      <c r="E392">
        <f t="shared" si="36"/>
        <v>481420.5</v>
      </c>
      <c r="F392">
        <f t="shared" si="37"/>
        <v>7.2895007797949815E-2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x14ac:dyDescent="0.3">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1.5409999999999999</v>
      </c>
      <c r="E394">
        <f t="shared" si="36"/>
        <v>2211951.4</v>
      </c>
      <c r="F394">
        <f t="shared" si="37"/>
        <v>3.2094477655252467E-2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2.4980000000000002</v>
      </c>
      <c r="K394">
        <f t="shared" si="38"/>
        <v>3711778.2000000007</v>
      </c>
      <c r="L394">
        <f t="shared" si="39"/>
        <v>5.5338554432417933E-2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x14ac:dyDescent="0.3">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x14ac:dyDescent="0.3">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x14ac:dyDescent="0.3">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1.2989999999999999</v>
      </c>
      <c r="Q402">
        <f t="shared" si="40"/>
        <v>264391.96500000003</v>
      </c>
      <c r="R402">
        <f t="shared" si="41"/>
        <v>3.6493024844720501E-2</v>
      </c>
    </row>
    <row r="403" spans="1:18" x14ac:dyDescent="0.3">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x14ac:dyDescent="0.3">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x14ac:dyDescent="0.3">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0.9</v>
      </c>
      <c r="Q409">
        <f t="shared" si="40"/>
        <v>577800</v>
      </c>
      <c r="R409">
        <f t="shared" si="41"/>
        <v>2.4263038548752835E-2</v>
      </c>
    </row>
    <row r="410" spans="1:18" x14ac:dyDescent="0.3">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x14ac:dyDescent="0.3">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3.18</v>
      </c>
      <c r="E414">
        <f t="shared" si="36"/>
        <v>653779.38</v>
      </c>
      <c r="F414">
        <f t="shared" si="37"/>
        <v>7.2876979155055172E-2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1.2989999999999999</v>
      </c>
      <c r="K414">
        <f t="shared" si="38"/>
        <v>264391.96500000003</v>
      </c>
      <c r="L414">
        <f t="shared" si="39"/>
        <v>3.6493024844720501E-2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x14ac:dyDescent="0.3">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4.819</v>
      </c>
      <c r="Q418">
        <f t="shared" si="40"/>
        <v>6049660.6498109996</v>
      </c>
      <c r="R418">
        <f t="shared" si="41"/>
        <v>7.6028460743373841E-2</v>
      </c>
    </row>
    <row r="419" spans="1:18" x14ac:dyDescent="0.3">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x14ac:dyDescent="0.3">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0.9</v>
      </c>
      <c r="K421">
        <f t="shared" si="38"/>
        <v>577800</v>
      </c>
      <c r="L421">
        <f t="shared" si="39"/>
        <v>2.4263038548752835E-2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t="str" cm="1">
        <f t="array" ref="N422">_xll.SNL.Clients.Office.Excel.Functions.SPG(M422, "SP_TOTAL_REV", "CY2022")</f>
        <v>#INVALID COMPANY ID</v>
      </c>
      <c r="O422" s="4" t="str">
        <f>_xll.SNL.Clients.Office.Excel.Functions.SPG(M422,"IQ_AVG_DILUT_SHARES_OUT","CY2022")</f>
        <v>#INVALID COMPANY ID</v>
      </c>
      <c r="P422" s="5" t="str">
        <f>_xll.SNL.Clients.Office.Excel.Functions.SPG(M422, "IQ_DILUT_EPS_NORM", "CY2022")</f>
        <v>#INVALID COMPANY ID</v>
      </c>
      <c r="Q422" t="e">
        <f t="shared" si="40"/>
        <v>#VALUE!</v>
      </c>
      <c r="R422" t="e">
        <f t="shared" si="41"/>
        <v>#VALUE!</v>
      </c>
    </row>
    <row r="423" spans="1:18" x14ac:dyDescent="0.3">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x14ac:dyDescent="0.3">
      <c r="A426" t="s">
        <v>937</v>
      </c>
      <c r="B426" s="4" cm="1">
        <f t="array" ref="B426">_xll.SNL.Clients.Office.Excel.Functions.SPG(A426, "SP_TOTAL_REV", "CY2023")</f>
        <v>4682578</v>
      </c>
      <c r="C426" s="4">
        <f>_xll.SNL.Clients.Office.Excel.Functions.SPG(A426,"IQ_AVG_DILUT_SHARES_OUT","CY2023")</f>
        <v>99804250</v>
      </c>
      <c r="D426" s="5">
        <f>_xll.SNL.Clients.Office.Excel.Functions.SPG(A426, "IQ_DILUT_EPS_NORM", "CY2023")</f>
        <v>4.7809999999999997</v>
      </c>
      <c r="E426">
        <f t="shared" si="36"/>
        <v>477164.11924999993</v>
      </c>
      <c r="F426">
        <f t="shared" si="37"/>
        <v>0.10190201193658706</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x14ac:dyDescent="0.3">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2.4649999999999999</v>
      </c>
      <c r="Q428">
        <f t="shared" si="40"/>
        <v>8565874.9999999981</v>
      </c>
      <c r="R428">
        <f t="shared" si="41"/>
        <v>0.105151788563993</v>
      </c>
    </row>
    <row r="429" spans="1:18" x14ac:dyDescent="0.3">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941</v>
      </c>
      <c r="B430" s="4" cm="1">
        <f t="array" ref="B430">_xll.SNL.Clients.Office.Excel.Functions.SPG(A430, "SP_TOTAL_REV", "CY2023")</f>
        <v>77512159</v>
      </c>
      <c r="C430" s="4">
        <f>_xll.SNL.Clients.Office.Excel.Functions.SPG(A430,"IQ_AVG_DILUT_SHARES_OUT","CY2023")</f>
        <v>507837215</v>
      </c>
      <c r="D430" s="5">
        <f>_xll.SNL.Clients.Office.Excel.Functions.SPG(A430, "IQ_DILUT_EPS_NORM", "CY2023")</f>
        <v>3.8149999999999999</v>
      </c>
      <c r="E430">
        <f t="shared" si="36"/>
        <v>1937398.9752249999</v>
      </c>
      <c r="F430">
        <f t="shared" si="37"/>
        <v>2.4994775016201006E-2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x14ac:dyDescent="0.3">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4.819</v>
      </c>
      <c r="K431">
        <f t="shared" si="38"/>
        <v>6049660.6498109996</v>
      </c>
      <c r="L431">
        <f t="shared" si="39"/>
        <v>7.6028460743373841E-2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944</v>
      </c>
      <c r="B433" s="4" cm="1">
        <f t="array" ref="B433">_xll.SNL.Clients.Office.Excel.Functions.SPG(A433, "SP_TOTAL_REV", "CY2023")</f>
        <v>5396400</v>
      </c>
      <c r="C433" s="4">
        <f>_xll.SNL.Clients.Office.Excel.Functions.SPG(A433,"IQ_AVG_DILUT_SHARES_OUT","CY2023")</f>
        <v>169425000</v>
      </c>
      <c r="D433" s="5">
        <f>_xll.SNL.Clients.Office.Excel.Functions.SPG(A433, "IQ_DILUT_EPS_NORM", "CY2023")</f>
        <v>-2.3410000000000002</v>
      </c>
      <c r="E433">
        <f t="shared" si="36"/>
        <v>-396623.92500000005</v>
      </c>
      <c r="F433">
        <f t="shared" si="37"/>
        <v>-7.3497873582388268E-2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x14ac:dyDescent="0.3">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3.294</v>
      </c>
      <c r="E434">
        <f t="shared" si="36"/>
        <v>773431.2</v>
      </c>
      <c r="F434">
        <f t="shared" si="37"/>
        <v>0.11497929148022061</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5.742</v>
      </c>
      <c r="Q434">
        <f t="shared" si="40"/>
        <v>1348795.8</v>
      </c>
      <c r="R434">
        <f t="shared" si="41"/>
        <v>8.4343490685793263E-2</v>
      </c>
    </row>
    <row r="435" spans="1:18" x14ac:dyDescent="0.3">
      <c r="A435" t="s">
        <v>946</v>
      </c>
      <c r="B435" s="4" t="str" cm="1">
        <f t="array" ref="B435">_xll.SNL.Clients.Office.Excel.Functions.SPG(A435, "SP_TOTAL_REV", "CY2023")</f>
        <v>#INVALID COMPANY ID</v>
      </c>
      <c r="C435" s="4" t="str">
        <f>_xll.SNL.Clients.Office.Excel.Functions.SPG(A435,"IQ_AVG_DILUT_SHARES_OUT","CY2023")</f>
        <v>#INVALID COMPANY ID</v>
      </c>
      <c r="D435" s="5" t="str">
        <f>_xll.SNL.Clients.Office.Excel.Functions.SPG(A435, "IQ_DILUT_EPS_NORM", "CY2023")</f>
        <v>#INVALID COMPANY ID</v>
      </c>
      <c r="E435" t="e">
        <f t="shared" si="36"/>
        <v>#VALUE!</v>
      </c>
      <c r="F435" t="e">
        <f t="shared" si="37"/>
        <v>#VALUE!</v>
      </c>
      <c r="G435" t="s">
        <v>946</v>
      </c>
      <c r="H435" s="4" t="str" cm="1">
        <f t="array" ref="H435">_xll.SNL.Clients.Office.Excel.Functions.SPG(G435, "SP_TOTAL_REV", "CY2022")</f>
        <v>#INVALID COMPANY ID</v>
      </c>
      <c r="I435" s="4" t="str">
        <f>_xll.SNL.Clients.Office.Excel.Functions.SPG(G435,"IQ_AVG_DILUT_SHARES_OUT","CY2022")</f>
        <v>#INVALID COMPANY ID</v>
      </c>
      <c r="J435" s="5" t="str">
        <f>_xll.SNL.Clients.Office.Excel.Functions.SPG(G435, "IQ_DILUT_EPS_NORM", "CY2022")</f>
        <v>#INVALID COMPANY ID</v>
      </c>
      <c r="K435" t="e">
        <f t="shared" si="38"/>
        <v>#VALUE!</v>
      </c>
      <c r="L435" t="e">
        <f t="shared" si="39"/>
        <v>#VALUE!</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x14ac:dyDescent="0.3">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x14ac:dyDescent="0.3">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5.42</v>
      </c>
      <c r="Q440">
        <f t="shared" si="40"/>
        <v>1957975</v>
      </c>
      <c r="R440">
        <f t="shared" si="41"/>
        <v>3.6523251692812772E-2</v>
      </c>
    </row>
    <row r="441" spans="1:18" x14ac:dyDescent="0.3">
      <c r="A441" t="s">
        <v>952</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952</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2.4649999999999999</v>
      </c>
      <c r="K441">
        <f t="shared" si="38"/>
        <v>8565874.9999999981</v>
      </c>
      <c r="L441">
        <f t="shared" si="39"/>
        <v>0.105151788563993</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x14ac:dyDescent="0.3">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957</v>
      </c>
      <c r="B446" s="4" cm="1">
        <f t="array" ref="B446">_xll.SNL.Clients.Office.Excel.Functions.SPG(A446, "SP_TOTAL_REV", "CY2023")</f>
        <v>14555741</v>
      </c>
      <c r="C446" s="4">
        <f>_xll.SNL.Clients.Office.Excel.Functions.SPG(A446,"IQ_AVG_DILUT_SHARES_OUT","CY2023")</f>
        <v>548730000</v>
      </c>
      <c r="D446" s="5">
        <f>_xll.SNL.Clients.Office.Excel.Functions.SPG(A446, "IQ_DILUT_EPS_NORM", "CY2023")</f>
        <v>1.631</v>
      </c>
      <c r="E446">
        <f t="shared" si="36"/>
        <v>894978.63</v>
      </c>
      <c r="F446">
        <f t="shared" si="37"/>
        <v>6.1486298086782389E-2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x14ac:dyDescent="0.3">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5.742</v>
      </c>
      <c r="K447">
        <f t="shared" si="38"/>
        <v>1348795.8</v>
      </c>
      <c r="L447">
        <f t="shared" si="39"/>
        <v>8.4343490685793263E-2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21.577999999999999</v>
      </c>
      <c r="E448">
        <f t="shared" si="36"/>
        <v>1237498.3</v>
      </c>
      <c r="F448">
        <f t="shared" si="37"/>
        <v>0.17736825283072954</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x14ac:dyDescent="0.3">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x14ac:dyDescent="0.3">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0.63100000000000001</v>
      </c>
      <c r="E453">
        <f t="shared" ref="E453:E506" si="42">C453*D453/1000</f>
        <v>223058.5</v>
      </c>
      <c r="F453">
        <f t="shared" ref="F453:F506" si="43">E453/B453</f>
        <v>4.213420853796751E-3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5.42</v>
      </c>
      <c r="K453">
        <f t="shared" ref="K453:K506" si="44">I453*J453/1000</f>
        <v>1957975</v>
      </c>
      <c r="L453">
        <f t="shared" ref="L453:L506" si="45">K453/H453</f>
        <v>3.6523251692812772E-2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x14ac:dyDescent="0.3">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x14ac:dyDescent="0.3">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x14ac:dyDescent="0.3">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x14ac:dyDescent="0.3">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x14ac:dyDescent="0.3">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x14ac:dyDescent="0.3">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x14ac:dyDescent="0.3">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x14ac:dyDescent="0.3">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x14ac:dyDescent="0.3">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x14ac:dyDescent="0.3">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x14ac:dyDescent="0.3">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x14ac:dyDescent="0.3">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x14ac:dyDescent="0.3">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x14ac:dyDescent="0.3">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x14ac:dyDescent="0.3">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x14ac:dyDescent="0.3">
      <c r="A487" t="s">
        <v>998</v>
      </c>
      <c r="B487" s="4" cm="1">
        <f t="array" ref="B487">_xll.SNL.Clients.Office.Excel.Functions.SPG(A487, "SP_TOTAL_REV", "CY2023")</f>
        <v>11257000</v>
      </c>
      <c r="C487" s="4">
        <f>_xll.SNL.Clients.Office.Excel.Functions.SPG(A487,"IQ_AVG_DILUT_SHARES_OUT","CY2023")</f>
        <v>321500000</v>
      </c>
      <c r="D487" s="5">
        <f>_xll.SNL.Clients.Office.Excel.Functions.SPG(A487, "IQ_DILUT_EPS_NORM", "CY2023")</f>
        <v>-3.8690000000000002</v>
      </c>
      <c r="E487">
        <f t="shared" si="42"/>
        <v>-1243883.5</v>
      </c>
      <c r="F487">
        <f t="shared" si="43"/>
        <v>-0.1104986674957804</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x14ac:dyDescent="0.3">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x14ac:dyDescent="0.3">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x14ac:dyDescent="0.3">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x14ac:dyDescent="0.3">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x14ac:dyDescent="0.3">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1012</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x14ac:dyDescent="0.3">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15646937619</v>
      </c>
      <c r="C507">
        <f>SUM(C4:C506)</f>
        <v>374318251372</v>
      </c>
      <c r="D507">
        <f>E507/C507*1000</f>
        <v>3.6476553371435649</v>
      </c>
      <c r="E507">
        <f>SUMIF(E4:E506, "&lt;&gt;#VALUE!")</f>
        <v>1365383967.4073224</v>
      </c>
      <c r="F507">
        <f>E507/B507</f>
        <v>8.7262057321002118E-2</v>
      </c>
      <c r="H507">
        <f>SUM(H4:H506)</f>
        <v>15282296754</v>
      </c>
      <c r="I507">
        <f>SUM(I4:I506)</f>
        <v>376836671135</v>
      </c>
      <c r="J507">
        <f>K507/I507*1000</f>
        <v>3.6429636638280702</v>
      </c>
      <c r="K507">
        <f>SUMIF(K4:K506, "&lt;&gt;#VALUE!")</f>
        <v>1372802300.1427331</v>
      </c>
      <c r="L507">
        <f>K507/H507</f>
        <v>8.9829580084774541E-2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x14ac:dyDescent="0.3">
      <c r="N508">
        <f>SUM(N5:N507)</f>
        <v>15196493478</v>
      </c>
      <c r="O508">
        <f>SUM(O5:O507)</f>
        <v>375139127176</v>
      </c>
      <c r="P508">
        <f>Q508/O508*1000</f>
        <v>3.6525977093727406</v>
      </c>
      <c r="Q508">
        <f>SUMIF(Q5:Q507, "&lt;&gt;#VALUE!")</f>
        <v>1370232316.6191468</v>
      </c>
      <c r="R508">
        <f>Q508/N508</f>
        <v>9.0167663915549687E-2</v>
      </c>
    </row>
    <row r="509" spans="1:18" x14ac:dyDescent="0.3">
      <c r="E509" t="s">
        <v>3</v>
      </c>
      <c r="F509" s="7">
        <f>D507/J507-1</f>
        <v>1.2878726631504467E-3</v>
      </c>
      <c r="G509" s="7">
        <f>D507/P508-1</f>
        <v>-1.3531115722088538E-3</v>
      </c>
    </row>
    <row r="510" spans="1:18" x14ac:dyDescent="0.3">
      <c r="E510" t="s">
        <v>1027</v>
      </c>
      <c r="F510" s="7">
        <f>B507/H507-1</f>
        <v>2.3860344480260087E-2</v>
      </c>
      <c r="G510" s="7">
        <f>B507/N508-1</f>
        <v>2.9641320983166963E-2</v>
      </c>
    </row>
    <row r="511" spans="1:18" x14ac:dyDescent="0.3">
      <c r="E511" t="s">
        <v>1028</v>
      </c>
      <c r="F511" s="7">
        <f>F507/L507-1</f>
        <v>-2.8582152575458819E-2</v>
      </c>
      <c r="G511" s="7">
        <f>F507/R508-1</f>
        <v>-3.2224485678911896E-2</v>
      </c>
    </row>
    <row r="512" spans="1:18" x14ac:dyDescent="0.3">
      <c r="E512" t="s">
        <v>2</v>
      </c>
      <c r="F512" s="7">
        <f>C507/I507-1</f>
        <v>-6.6830538424371699E-3</v>
      </c>
      <c r="G512" s="7">
        <f>C507/O508-1</f>
        <v>-2.1881903126966806E-3</v>
      </c>
    </row>
  </sheetData>
  <autoFilter ref="A2:R507" xr:uid="{2FDBA3EB-8725-4938-9DC7-83087053DF4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f>AVERAGE(D6:D508)</f>
        <v>108.73247000000011</v>
      </c>
      <c r="F2" s="6">
        <f>AVERAGEIF(F6:F495,  "&lt;&gt;#VALUE!")</f>
        <v>0.11186097785982349</v>
      </c>
      <c r="K2" s="7">
        <f>D2/N2-1</f>
        <v>1.480720376911826E-5</v>
      </c>
      <c r="N2" s="6">
        <f>AVERAGE(N6:N508)</f>
        <v>108.73086000000011</v>
      </c>
      <c r="P2" s="6">
        <f>AVERAGEIF(P6:P495,  "&lt;&gt;#VALUE!")</f>
        <v>0.11181829794986789</v>
      </c>
      <c r="U2" s="7">
        <f>N2/X2-1</f>
        <v>0.11696761872619854</v>
      </c>
      <c r="X2" s="6">
        <f>AVERAGE(X6:X508)</f>
        <v>97.34468410462776</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s="11" t="s">
        <v>6</v>
      </c>
      <c r="B6" s="4" cm="1">
        <f t="array" ref="B6">_xll.SNL.Clients.Office.Excel.Functions.SPG(A6, "SP_TOTAL_REV", "CY2023")</f>
        <v>24610000</v>
      </c>
      <c r="C6" s="4">
        <f>_xll.SNL.Clients.Office.Excel.Functions.SPG(A6,"IQ_AVG_DILUT_SHARES_OUT","CY2023")</f>
        <v>553900000</v>
      </c>
      <c r="D6" s="5">
        <f>_xll.SNL.Clients.Office.Excel.Functions.SPG(A6, "IQ_DILUT_EPS_NORM", "CY2023")</f>
        <v>4.0419999999999998</v>
      </c>
      <c r="E6">
        <f t="shared" ref="E6:E69" si="0">C6*D6/1000</f>
        <v>2238863.7999999998</v>
      </c>
      <c r="F6">
        <f t="shared" ref="F6:F69" si="1">E6/B6</f>
        <v>9.0973742381145861E-2</v>
      </c>
      <c r="G6" s="5">
        <f>_xll.SNL.Clients.Office.Excel.Functions.SPG(A6, "SP_MARKETCAP", "12/30/2023")</f>
        <v>60379.298594159998</v>
      </c>
      <c r="H6">
        <f>G6/$G$509</f>
        <v>1.4401332227882181E-3</v>
      </c>
      <c r="I6">
        <f>D6*H6</f>
        <v>5.8210184865099771E-3</v>
      </c>
      <c r="K6" s="11" t="s">
        <v>6</v>
      </c>
      <c r="L6" s="4" cm="1">
        <f t="array" ref="L6">_xll.SNL.Clients.Office.Excel.Functions.SPG(K6, "SP_TOTAL_REV", "CY2022")</f>
        <v>26161000</v>
      </c>
      <c r="M6" s="4">
        <f>_xll.SNL.Clients.Office.Excel.Functions.SPG(K6,"IQ_AVG_DILUT_SHARES_OUT","CY2022")</f>
        <v>567600000</v>
      </c>
      <c r="N6" s="5">
        <f>_xll.SNL.Clients.Office.Excel.Functions.SPG(K6, "IQ_DILUT_EPS_NORM", "CY2022")</f>
        <v>3.2370000000000001</v>
      </c>
      <c r="O6">
        <f t="shared" ref="O6:O69" si="2">M6*N6/1000</f>
        <v>1837321.2</v>
      </c>
      <c r="P6">
        <f t="shared" ref="P6:P69" si="3">O6/L6</f>
        <v>7.0231306142731542E-2</v>
      </c>
      <c r="Q6" s="5">
        <f>_xll.SNL.Clients.Office.Excel.Functions.SPG(K6, "SP_MARKETCAP", "12/31/2022")</f>
        <v>69104.236135760002</v>
      </c>
      <c r="R6">
        <f>Q6/$Q$509</f>
        <v>2.0550551731078398E-3</v>
      </c>
      <c r="S6">
        <f>N6*R6</f>
        <v>6.652213595350078E-3</v>
      </c>
      <c r="U6" s="11"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2.4189468879611165E-3</v>
      </c>
      <c r="AC6">
        <f>X6*AB6</f>
        <v>1.882908257588933E-2</v>
      </c>
    </row>
    <row r="7" spans="1:29" x14ac:dyDescent="0.3">
      <c r="A7" s="11"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2.924308693896198E-4</v>
      </c>
      <c r="I7">
        <f t="shared" ref="I7:I70" si="6">D7*H7</f>
        <v>9.0946000380171758E-4</v>
      </c>
      <c r="K7" s="11"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2.6005920521971507E-4</v>
      </c>
      <c r="S7">
        <f t="shared" ref="S7:S70" si="8">N7*R7</f>
        <v>8.0878412823331383E-4</v>
      </c>
      <c r="U7" s="11"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3.2290660735727361E-4</v>
      </c>
      <c r="AC7">
        <f t="shared" ref="AC7:AC70" si="11">X7*AB7</f>
        <v>7.8272561623403121E-4</v>
      </c>
    </row>
    <row r="8" spans="1:29" x14ac:dyDescent="0.3">
      <c r="A8" s="11"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4.5577231018162139E-3</v>
      </c>
      <c r="I8">
        <f t="shared" si="6"/>
        <v>1.12439028921806E-2</v>
      </c>
      <c r="K8" s="11"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5.6927476034192796E-3</v>
      </c>
      <c r="S8">
        <f t="shared" si="8"/>
        <v>1.4044008337635363E-2</v>
      </c>
      <c r="U8" s="11"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5.7038828046906687E-3</v>
      </c>
      <c r="AC8">
        <f t="shared" si="11"/>
        <v>1.7374027023087775E-2</v>
      </c>
    </row>
    <row r="9" spans="1:29" x14ac:dyDescent="0.3">
      <c r="A9" s="11"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6.5258812339732686E-3</v>
      </c>
      <c r="I9">
        <f t="shared" si="6"/>
        <v>3.6819021922077186E-2</v>
      </c>
      <c r="K9" s="11"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8.4964976677124101E-3</v>
      </c>
      <c r="S9">
        <f t="shared" si="8"/>
        <v>4.7937239841233423E-2</v>
      </c>
      <c r="U9" s="11"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5.6567700827320939E-3</v>
      </c>
      <c r="AC9">
        <f t="shared" si="11"/>
        <v>3.455720843541036E-2</v>
      </c>
    </row>
    <row r="10" spans="1:29" x14ac:dyDescent="0.3">
      <c r="A10" s="11"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5.2477392631571597E-3</v>
      </c>
      <c r="I10">
        <f t="shared" si="6"/>
        <v>5.0798116067361301E-2</v>
      </c>
      <c r="K10" s="11"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4.9972505572226092E-3</v>
      </c>
      <c r="S10">
        <f t="shared" si="8"/>
        <v>4.8373385393914857E-2</v>
      </c>
      <c r="U10" s="11"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6.1914371631805231E-3</v>
      </c>
      <c r="AC10">
        <f t="shared" si="11"/>
        <v>4.7271622740883291E-2</v>
      </c>
    </row>
    <row r="11" spans="1:29" x14ac:dyDescent="0.3">
      <c r="A11" s="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6.4788138961187122E-3</v>
      </c>
      <c r="I11">
        <f t="shared" si="6"/>
        <v>5.9890155655721374E-2</v>
      </c>
      <c r="K11" s="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4.6526688926912434E-3</v>
      </c>
      <c r="S11">
        <f t="shared" si="8"/>
        <v>4.3009271244037854E-2</v>
      </c>
      <c r="U11" s="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6.3760309624886517E-3</v>
      </c>
      <c r="AC11">
        <f t="shared" si="11"/>
        <v>4.7131620874716118E-2</v>
      </c>
    </row>
    <row r="12" spans="1:29" x14ac:dyDescent="0.3">
      <c r="A12" s="11"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5.6799984356262533E-3</v>
      </c>
      <c r="I12">
        <f t="shared" si="6"/>
        <v>1.1132796933827458E-3</v>
      </c>
      <c r="K12" s="11"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3.1056584669076079E-3</v>
      </c>
      <c r="S12">
        <f t="shared" si="8"/>
        <v>6.0870905951389113E-4</v>
      </c>
      <c r="U12" s="11"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4.1066210064988748E-3</v>
      </c>
      <c r="AC12">
        <f t="shared" si="11"/>
        <v>7.5726091359839256E-3</v>
      </c>
    </row>
    <row r="13" spans="1:29" x14ac:dyDescent="0.3">
      <c r="A13" s="11"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1.1499099075186385E-3</v>
      </c>
      <c r="I13">
        <f t="shared" si="6"/>
        <v>6.3164551219998819E-3</v>
      </c>
      <c r="K13" s="11"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1.3302460445655041E-3</v>
      </c>
      <c r="S13">
        <f t="shared" si="8"/>
        <v>7.3070415227983144E-3</v>
      </c>
      <c r="U13" s="11"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9.1281720274928742E-4</v>
      </c>
      <c r="AC13">
        <f t="shared" si="11"/>
        <v>4.390650745224072E-3</v>
      </c>
    </row>
    <row r="14" spans="1:29" x14ac:dyDescent="0.3">
      <c r="A14" s="11"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9.7162085699852485E-4</v>
      </c>
      <c r="I14">
        <f t="shared" si="6"/>
        <v>2.9002882581405966E-3</v>
      </c>
      <c r="K14" s="11"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1.3176283564036847E-3</v>
      </c>
      <c r="S14">
        <f t="shared" si="8"/>
        <v>3.9331206438649987E-3</v>
      </c>
      <c r="U14" s="11"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1.1393941309797734E-3</v>
      </c>
      <c r="AC14">
        <f t="shared" si="11"/>
        <v>3.2187884200178601E-3</v>
      </c>
    </row>
    <row r="15" spans="1:29" x14ac:dyDescent="0.3">
      <c r="A15" s="11"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8.6959999999999997</v>
      </c>
      <c r="E15">
        <f t="shared" si="0"/>
        <v>1937034</v>
      </c>
      <c r="F15">
        <f t="shared" si="1"/>
        <v>0.15592697239730494</v>
      </c>
      <c r="G15" s="5">
        <f>_xll.SNL.Clients.Office.Excel.Functions.SPG(A15, "SP_MARKETCAP", "12/30/2023")</f>
        <v>60846.0556966</v>
      </c>
      <c r="H15">
        <f t="shared" si="5"/>
        <v>1.4512660518512777E-3</v>
      </c>
      <c r="I15">
        <f t="shared" si="6"/>
        <v>1.262020958689871E-2</v>
      </c>
      <c r="K15" s="11"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8.6959999999999997</v>
      </c>
      <c r="O15">
        <f t="shared" si="2"/>
        <v>1937034</v>
      </c>
      <c r="P15">
        <f t="shared" si="3"/>
        <v>0.15592697239730494</v>
      </c>
      <c r="Q15" s="5">
        <f>_xll.SNL.Clients.Office.Excel.Functions.SPG(K15, "SP_MARKETCAP", "12/31/2022")</f>
        <v>68429.930559820001</v>
      </c>
      <c r="R15">
        <f t="shared" si="7"/>
        <v>2.0350023479905979E-3</v>
      </c>
      <c r="S15">
        <f t="shared" si="8"/>
        <v>1.769638041812624E-2</v>
      </c>
      <c r="U15" s="11"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1.593957970603359E-3</v>
      </c>
      <c r="AC15">
        <f t="shared" si="11"/>
        <v>1.1497218841962028E-2</v>
      </c>
    </row>
    <row r="16" spans="1:29" x14ac:dyDescent="0.3">
      <c r="A16" s="11"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2.0811736739857829E-3</v>
      </c>
      <c r="I16">
        <f t="shared" si="6"/>
        <v>4.1415356112317076E-3</v>
      </c>
      <c r="K16" s="11"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1.6099418372076818E-3</v>
      </c>
      <c r="S16">
        <f t="shared" si="8"/>
        <v>3.2037842560432867E-3</v>
      </c>
      <c r="U16" s="11"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2.4637152008375822E-3</v>
      </c>
      <c r="AC16">
        <f t="shared" si="11"/>
        <v>-4.2375901454406409E-4</v>
      </c>
    </row>
    <row r="17" spans="1:29" x14ac:dyDescent="0.3">
      <c r="A17" s="11"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4.2577005517135908E-4</v>
      </c>
      <c r="I17">
        <f t="shared" si="6"/>
        <v>1.2394166306038262E-3</v>
      </c>
      <c r="K17" s="11"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3.9419921541515498E-4</v>
      </c>
      <c r="S17">
        <f t="shared" si="8"/>
        <v>1.1475139160735161E-3</v>
      </c>
      <c r="U17" s="11"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4.4939782387544051E-4</v>
      </c>
      <c r="AC17">
        <f t="shared" si="11"/>
        <v>1.2443825743110948E-3</v>
      </c>
    </row>
    <row r="18" spans="1:29" x14ac:dyDescent="0.3">
      <c r="A18" s="11"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4.0440595454358793E-4</v>
      </c>
      <c r="I18">
        <f t="shared" si="6"/>
        <v>4.6987927858419482E-3</v>
      </c>
      <c r="K18" s="11"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7.5552861832436523E-4</v>
      </c>
      <c r="S18">
        <f t="shared" si="8"/>
        <v>8.7784870163107997E-3</v>
      </c>
      <c r="U18" s="11"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6.4622490316858618E-4</v>
      </c>
      <c r="AC18">
        <f t="shared" si="11"/>
        <v>2.0000660753067743E-3</v>
      </c>
    </row>
    <row r="19" spans="1:29" x14ac:dyDescent="0.3">
      <c r="A19" s="11"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5.2543564655906322E-4</v>
      </c>
      <c r="I19">
        <f t="shared" si="6"/>
        <v>7.2405032095838905E-4</v>
      </c>
      <c r="K19" s="11"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7.1082687776082617E-4</v>
      </c>
      <c r="S19">
        <f t="shared" si="8"/>
        <v>9.7951943755441835E-4</v>
      </c>
      <c r="U19" s="11"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8.1649910374695898E-4</v>
      </c>
      <c r="AC19">
        <f t="shared" si="11"/>
        <v>1.7816010443758644E-3</v>
      </c>
    </row>
    <row r="20" spans="1:29" x14ac:dyDescent="0.3">
      <c r="A20" s="11"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5.0053242186154205E-4</v>
      </c>
      <c r="I20">
        <f t="shared" si="6"/>
        <v>2.674344730006219E-3</v>
      </c>
      <c r="K20" s="11"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4.8990864636272468E-4</v>
      </c>
      <c r="S20">
        <f t="shared" si="8"/>
        <v>2.617581897516038E-3</v>
      </c>
      <c r="U20" s="11"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1.2246159316951512E-3</v>
      </c>
      <c r="AC20">
        <f t="shared" si="11"/>
        <v>9.3095303127465404E-3</v>
      </c>
    </row>
    <row r="21" spans="1:29" x14ac:dyDescent="0.3">
      <c r="A21" s="1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2.6527110701266493E-4</v>
      </c>
      <c r="I21">
        <f t="shared" si="6"/>
        <v>1.2117584168338533E-3</v>
      </c>
      <c r="K21" s="1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2.7497825283519744E-4</v>
      </c>
      <c r="S21">
        <f t="shared" si="8"/>
        <v>1.2561006589511818E-3</v>
      </c>
      <c r="U21" s="1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2.8072981928255967E-4</v>
      </c>
      <c r="AC21">
        <f t="shared" si="11"/>
        <v>1.0235409211042125E-3</v>
      </c>
    </row>
    <row r="22" spans="1:29" x14ac:dyDescent="0.3">
      <c r="A22" s="11"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3.1223174054113628E-4</v>
      </c>
      <c r="I22">
        <f t="shared" si="6"/>
        <v>5.4453215550374163E-4</v>
      </c>
      <c r="K22" s="11"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4.1214311941685766E-4</v>
      </c>
      <c r="S22">
        <f t="shared" si="8"/>
        <v>7.1877760026299977E-4</v>
      </c>
      <c r="U22" s="11"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3.6368591959234518E-4</v>
      </c>
      <c r="AC22">
        <f t="shared" si="11"/>
        <v>5.302540707656393E-4</v>
      </c>
    </row>
    <row r="23" spans="1:29" x14ac:dyDescent="0.3">
      <c r="A23" s="11" t="s">
        <v>23</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s="5" t="str">
        <f>_xll.SNL.Clients.Office.Excel.Functions.SPG(A23, "SP_MARKETCAP", "12/30/2023")</f>
        <v>NA</v>
      </c>
      <c r="H23" t="e">
        <f t="shared" si="5"/>
        <v>#VALUE!</v>
      </c>
      <c r="I23" t="e">
        <f t="shared" si="6"/>
        <v>#VALUE!</v>
      </c>
      <c r="K23" s="11" t="s">
        <v>23</v>
      </c>
      <c r="L23" s="4" cm="1">
        <f t="array" ref="L23">_xll.SNL.Clients.Office.Excel.Functions.SPG(K23, "SP_TOTAL_REV", "CY2023")</f>
        <v>307394000</v>
      </c>
      <c r="M23" s="4">
        <f>_xll.SNL.Clients.Office.Excel.Functions.SPG(K23,"IQ_AVG_DILUT_SHARES_OUT","CY2023")</f>
        <v>12722000000</v>
      </c>
      <c r="N23" s="5">
        <f>_xll.SNL.Clients.Office.Excel.Functions.SPG(K23, "IQ_DILUT_EPS_NORM", "CY2023")</f>
        <v>4.2510000000000003</v>
      </c>
      <c r="O23">
        <f t="shared" si="2"/>
        <v>54081222.000000007</v>
      </c>
      <c r="P23">
        <f t="shared" si="3"/>
        <v>0.17593454003656547</v>
      </c>
      <c r="Q23" s="5" t="str">
        <f>_xll.SNL.Clients.Office.Excel.Functions.SPG(K23, "SP_MARKETCAP", "12/31/2022")</f>
        <v>NA</v>
      </c>
      <c r="R23" t="e">
        <f t="shared" si="7"/>
        <v>#VALUE!</v>
      </c>
      <c r="S23" t="e">
        <f t="shared" si="8"/>
        <v>#VALUE!</v>
      </c>
      <c r="U23" s="11" t="s">
        <v>23</v>
      </c>
      <c r="V23" s="4" cm="1">
        <f t="array" ref="V23">_xll.SNL.Clients.Office.Excel.Functions.SPG(U23, "SP_TOTAL_REV", "CY2021")</f>
        <v>257637000</v>
      </c>
      <c r="W23" s="4">
        <f>_xll.SNL.Clients.Office.Excel.Functions.SPG(U23,"IQ_AVG_DILUT_SHARES_OUT","CY2021")</f>
        <v>13553000000</v>
      </c>
      <c r="X23" s="5">
        <f>_xll.SNL.Clients.Office.Excel.Functions.SPG(U23, "IQ_DILUT_EPS_NORM", "CY2021")</f>
        <v>3.6179999999999999</v>
      </c>
      <c r="Y23">
        <f t="shared" si="9"/>
        <v>49034754</v>
      </c>
      <c r="Z23">
        <f t="shared" si="10"/>
        <v>0.19032496885152367</v>
      </c>
      <c r="AA23" s="5" t="str">
        <f>_xll.SNL.Clients.Office.Excel.Functions.SPG(U23, "SP_MARKETCAP", "12/31/2021")</f>
        <v>NA</v>
      </c>
      <c r="AB23" t="e">
        <f t="shared" si="4"/>
        <v>#VALUE!</v>
      </c>
      <c r="AC23" t="e">
        <f t="shared" si="11"/>
        <v>#VALUE!</v>
      </c>
    </row>
    <row r="24" spans="1:29" x14ac:dyDescent="0.3">
      <c r="A24" s="11" t="s">
        <v>24</v>
      </c>
      <c r="B24" s="4" cm="1">
        <f t="array" ref="B24">_xll.SNL.Clients.Office.Excel.Functions.SPG(A24, "SP_TOTAL_REV", "CY2023")</f>
        <v>307394000</v>
      </c>
      <c r="C24" s="4">
        <f>_xll.SNL.Clients.Office.Excel.Functions.SPG(A24,"IQ_AVG_DILUT_SHARES_OUT","CY2023")</f>
        <v>12722000000</v>
      </c>
      <c r="D24" s="5">
        <f>_xll.SNL.Clients.Office.Excel.Functions.SPG(A24, "IQ_DILUT_EPS_NORM", "CY2023")</f>
        <v>4.2510000000000003</v>
      </c>
      <c r="E24">
        <f t="shared" si="0"/>
        <v>54081222.000000007</v>
      </c>
      <c r="F24">
        <f t="shared" si="1"/>
        <v>0.17593454003656547</v>
      </c>
      <c r="G24" s="5">
        <f>_xll.SNL.Clients.Office.Excel.Functions.SPG(A24, "SP_MARKETCAP", "12/30/2023")</f>
        <v>1755459.04</v>
      </c>
      <c r="H24">
        <f t="shared" si="5"/>
        <v>4.1870226114094571E-2</v>
      </c>
      <c r="I24">
        <f t="shared" si="6"/>
        <v>0.17799033121101604</v>
      </c>
      <c r="K24" s="11" t="s">
        <v>24</v>
      </c>
      <c r="L24" s="4" cm="1">
        <f t="array" ref="L24">_xll.SNL.Clients.Office.Excel.Functions.SPG(K24, "SP_TOTAL_REV", "CY2023")</f>
        <v>307394000</v>
      </c>
      <c r="M24" s="4">
        <f>_xll.SNL.Clients.Office.Excel.Functions.SPG(K24,"IQ_AVG_DILUT_SHARES_OUT","CY2023")</f>
        <v>12722000000</v>
      </c>
      <c r="N24" s="5">
        <f>_xll.SNL.Clients.Office.Excel.Functions.SPG(K24, "IQ_DILUT_EPS_NORM", "CY2023")</f>
        <v>4.2510000000000003</v>
      </c>
      <c r="O24">
        <f t="shared" si="2"/>
        <v>54081222.000000007</v>
      </c>
      <c r="P24">
        <f t="shared" si="3"/>
        <v>0.17593454003656547</v>
      </c>
      <c r="Q24" s="5">
        <f>_xll.SNL.Clients.Office.Excel.Functions.SPG(K24, "SP_MARKETCAP", "12/31/2022")</f>
        <v>1145003.8899999999</v>
      </c>
      <c r="R24">
        <f t="shared" si="7"/>
        <v>3.4050679074874357E-2</v>
      </c>
      <c r="S24">
        <f t="shared" si="8"/>
        <v>0.1447494367472909</v>
      </c>
      <c r="U24" s="11" t="s">
        <v>24</v>
      </c>
      <c r="V24" s="4" cm="1">
        <f t="array" ref="V24">_xll.SNL.Clients.Office.Excel.Functions.SPG(U24, "SP_TOTAL_REV", "CY2021")</f>
        <v>257637000</v>
      </c>
      <c r="W24" s="4">
        <f>_xll.SNL.Clients.Office.Excel.Functions.SPG(U24,"IQ_AVG_DILUT_SHARES_OUT","CY2021")</f>
        <v>13553000000</v>
      </c>
      <c r="X24" s="5">
        <f>_xll.SNL.Clients.Office.Excel.Functions.SPG(U24, "IQ_DILUT_EPS_NORM", "CY2021")</f>
        <v>3.6179999999999999</v>
      </c>
      <c r="Y24">
        <f t="shared" si="9"/>
        <v>49034754</v>
      </c>
      <c r="Z24">
        <f t="shared" si="10"/>
        <v>0.19032496885152367</v>
      </c>
      <c r="AA24" s="5">
        <f>_xll.SNL.Clients.Office.Excel.Functions.SPG(U24, "SP_MARKETCAP", "12/31/2021")</f>
        <v>1921854.64584366</v>
      </c>
      <c r="AB24">
        <f t="shared" si="4"/>
        <v>4.5416901731980201E-2</v>
      </c>
      <c r="AC24">
        <f t="shared" si="11"/>
        <v>0.16431835046630436</v>
      </c>
    </row>
    <row r="25" spans="1:29" x14ac:dyDescent="0.3">
      <c r="A25" s="11"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1.7017336289122426E-3</v>
      </c>
      <c r="I25">
        <f t="shared" si="6"/>
        <v>6.8596882581452492E-3</v>
      </c>
      <c r="K25" s="11"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2.4361828089627911E-3</v>
      </c>
      <c r="S25">
        <f t="shared" si="8"/>
        <v>9.8202529029290109E-3</v>
      </c>
      <c r="U25" s="11"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2.0572647674519128E-3</v>
      </c>
      <c r="AC25">
        <f t="shared" si="11"/>
        <v>3.336883452807003E-3</v>
      </c>
    </row>
    <row r="26" spans="1:29" x14ac:dyDescent="0.3">
      <c r="A26" s="11"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3.7450400835693447E-2</v>
      </c>
      <c r="I26">
        <f t="shared" si="6"/>
        <v>8.1417171416797551E-2</v>
      </c>
      <c r="K26" s="11"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2.5484064687243586E-2</v>
      </c>
      <c r="S26">
        <f t="shared" si="8"/>
        <v>5.5402356630067554E-2</v>
      </c>
      <c r="U26" s="11"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3.9961450187729224E-2</v>
      </c>
      <c r="AC26">
        <f t="shared" si="11"/>
        <v>5.6865143617138687E-2</v>
      </c>
    </row>
    <row r="27" spans="1:29" x14ac:dyDescent="0.3">
      <c r="A27" s="11"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s="5">
        <f>_xll.SNL.Clients.Office.Excel.Functions.SPG(A27, "SP_MARKETCAP", "12/30/2023")</f>
        <v>13923.46856368</v>
      </c>
      <c r="H27">
        <f t="shared" si="5"/>
        <v>3.3209477622090755E-4</v>
      </c>
      <c r="I27">
        <f t="shared" si="6"/>
        <v>1.3483047914568847E-4</v>
      </c>
      <c r="K27" s="11"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0.40600000000000003</v>
      </c>
      <c r="O27">
        <f t="shared" si="2"/>
        <v>589918</v>
      </c>
      <c r="P27">
        <f t="shared" si="3"/>
        <v>4.2034915205928461E-2</v>
      </c>
      <c r="Q27" s="5">
        <f>_xll.SNL.Clients.Office.Excel.Functions.SPG(K27, "SP_MARKETCAP", "12/31/2022")</f>
        <v>17427.34985196</v>
      </c>
      <c r="R27">
        <f t="shared" si="7"/>
        <v>5.1826295274389779E-4</v>
      </c>
      <c r="S27">
        <f t="shared" si="8"/>
        <v>2.1041475881402252E-4</v>
      </c>
      <c r="U27" s="11"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4.3029976896128054E-4</v>
      </c>
      <c r="AC27">
        <f t="shared" si="11"/>
        <v>2.2418617962882716E-4</v>
      </c>
    </row>
    <row r="28" spans="1:29" x14ac:dyDescent="0.3">
      <c r="A28" s="11"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4.5368885031564195E-4</v>
      </c>
      <c r="I28">
        <f t="shared" si="6"/>
        <v>1.4341104558477443E-3</v>
      </c>
      <c r="K28" s="11"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6.8362204698637383E-4</v>
      </c>
      <c r="S28">
        <f t="shared" si="8"/>
        <v>2.1609292905239276E-3</v>
      </c>
      <c r="U28" s="11"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5.4186620176417113E-4</v>
      </c>
      <c r="AC28">
        <f t="shared" si="11"/>
        <v>1.504220576097339E-3</v>
      </c>
    </row>
    <row r="29" spans="1:29" x14ac:dyDescent="0.3">
      <c r="A29" s="11"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1.0187336194157877E-3</v>
      </c>
      <c r="I29">
        <f t="shared" si="6"/>
        <v>2.9838707712688422E-3</v>
      </c>
      <c r="K29" s="11"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1.4509809328969215E-3</v>
      </c>
      <c r="S29">
        <f t="shared" si="8"/>
        <v>4.2499231524550833E-3</v>
      </c>
      <c r="U29" s="11"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1.0589387504665105E-3</v>
      </c>
      <c r="AC29">
        <f t="shared" si="11"/>
        <v>3.4489635102694246E-3</v>
      </c>
    </row>
    <row r="30" spans="1:29" x14ac:dyDescent="0.3">
      <c r="A30" s="11"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3.2562748390216659E-3</v>
      </c>
      <c r="I30">
        <f t="shared" si="6"/>
        <v>2.998703499255052E-2</v>
      </c>
      <c r="K30" s="11"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3.2832365331347804E-3</v>
      </c>
      <c r="S30">
        <f t="shared" si="8"/>
        <v>3.0235325233638193E-2</v>
      </c>
      <c r="U30" s="11"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2.9945595501462011E-3</v>
      </c>
      <c r="AC30">
        <f t="shared" si="11"/>
        <v>2.3483335992246508E-2</v>
      </c>
    </row>
    <row r="31" spans="1:29" x14ac:dyDescent="0.3">
      <c r="A31" s="1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1.1344516078272873E-3</v>
      </c>
      <c r="I31">
        <f t="shared" si="6"/>
        <v>3.2808340498365145E-3</v>
      </c>
      <c r="K31" s="1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1.3972940372658307E-3</v>
      </c>
      <c r="S31">
        <f t="shared" si="8"/>
        <v>4.040974355772782E-3</v>
      </c>
      <c r="U31" s="1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1.1156747603117423E-3</v>
      </c>
      <c r="AC31">
        <f t="shared" si="11"/>
        <v>8.2760753719925036E-3</v>
      </c>
    </row>
    <row r="32" spans="1:29" x14ac:dyDescent="0.3">
      <c r="A32" s="11"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2.4003069813122347E-3</v>
      </c>
      <c r="I32">
        <f t="shared" si="6"/>
        <v>8.0050237826763022E-3</v>
      </c>
      <c r="K32" s="11"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2.9334992477859771E-3</v>
      </c>
      <c r="S32">
        <f t="shared" si="8"/>
        <v>9.7832199913662331E-3</v>
      </c>
      <c r="U32" s="11"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3.1479579669917673E-3</v>
      </c>
      <c r="AC32">
        <f t="shared" si="11"/>
        <v>1.428543325420864E-2</v>
      </c>
    </row>
    <row r="33" spans="1:29" x14ac:dyDescent="0.3">
      <c r="A33" s="11"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6.1296084331811159E-4</v>
      </c>
      <c r="I33">
        <f t="shared" si="6"/>
        <v>2.3739973461710463E-3</v>
      </c>
      <c r="K33" s="11"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8.241784096650102E-4</v>
      </c>
      <c r="S33">
        <f t="shared" si="8"/>
        <v>3.1920429806325847E-3</v>
      </c>
      <c r="U33" s="11"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8.1022174570484018E-4</v>
      </c>
      <c r="AC33">
        <f t="shared" si="11"/>
        <v>2.4849500940767452E-3</v>
      </c>
    </row>
    <row r="34" spans="1:29" x14ac:dyDescent="0.3">
      <c r="A34" s="11"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9.1678614118314466E-4</v>
      </c>
      <c r="I34">
        <f t="shared" si="6"/>
        <v>1.7518866371868714E-2</v>
      </c>
      <c r="K34" s="11"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9.8538830988749849E-4</v>
      </c>
      <c r="S34">
        <f t="shared" si="8"/>
        <v>1.8829785213640211E-2</v>
      </c>
      <c r="U34" s="11"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7.9763693566094163E-4</v>
      </c>
      <c r="AC34">
        <f t="shared" si="11"/>
        <v>1.7519297654856922E-2</v>
      </c>
    </row>
    <row r="35" spans="1:29" x14ac:dyDescent="0.3">
      <c r="A35" s="11"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9.0769971911682868E-4</v>
      </c>
      <c r="I35">
        <f t="shared" si="6"/>
        <v>3.9366936818096858E-3</v>
      </c>
      <c r="K35" s="11"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9.5422800281106811E-4</v>
      </c>
      <c r="S35">
        <f t="shared" si="8"/>
        <v>4.1384868481916023E-3</v>
      </c>
      <c r="U35" s="11"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8.0381358657406776E-4</v>
      </c>
      <c r="AC35">
        <f t="shared" si="11"/>
        <v>2.6260589873374793E-3</v>
      </c>
    </row>
    <row r="36" spans="1:29" x14ac:dyDescent="0.3">
      <c r="A36" s="11"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3.676508089310998E-3</v>
      </c>
      <c r="I36">
        <f t="shared" si="6"/>
        <v>2.7584840194100419E-2</v>
      </c>
      <c r="K36" s="11"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4.1675285293068806E-3</v>
      </c>
      <c r="S36">
        <f t="shared" si="8"/>
        <v>3.1268966555389528E-2</v>
      </c>
      <c r="U36" s="11"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2.994573905840086E-3</v>
      </c>
      <c r="AC36">
        <f t="shared" si="11"/>
        <v>2.8352625740493933E-2</v>
      </c>
    </row>
    <row r="37" spans="1:29" x14ac:dyDescent="0.3">
      <c r="A37" s="11"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1.4146406749438339E-3</v>
      </c>
      <c r="I37">
        <f t="shared" si="6"/>
        <v>1.7499105149055227E-3</v>
      </c>
      <c r="K37" s="11"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1.3474654968247347E-3</v>
      </c>
      <c r="S37">
        <f t="shared" si="8"/>
        <v>1.666814819572197E-3</v>
      </c>
      <c r="U37" s="11"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1.2360265489300816E-3</v>
      </c>
      <c r="AC37">
        <f t="shared" si="11"/>
        <v>1.2607470799086832E-3</v>
      </c>
    </row>
    <row r="38" spans="1:29" x14ac:dyDescent="0.3">
      <c r="A38" s="11"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2.3502664956738298E-3</v>
      </c>
      <c r="I38">
        <f t="shared" si="6"/>
        <v>9.4198681146607094E-3</v>
      </c>
      <c r="K38" s="11"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2.4843473407973188E-3</v>
      </c>
      <c r="S38">
        <f t="shared" si="8"/>
        <v>9.9572641419156532E-3</v>
      </c>
      <c r="U38" s="11"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2.1820991349467021E-3</v>
      </c>
      <c r="AC38">
        <f t="shared" si="11"/>
        <v>6.7405042278503623E-3</v>
      </c>
    </row>
    <row r="39" spans="1:29" x14ac:dyDescent="0.3">
      <c r="A39" s="11"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7.5190240346754099E-4</v>
      </c>
      <c r="I39">
        <f t="shared" si="6"/>
        <v>3.196337117140517E-3</v>
      </c>
      <c r="K39" s="11"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6.2585961057267877E-4</v>
      </c>
      <c r="S39">
        <f t="shared" si="8"/>
        <v>2.6605292045444578E-3</v>
      </c>
      <c r="U39" s="11"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8.2708739473221946E-4</v>
      </c>
      <c r="AC39">
        <f t="shared" si="11"/>
        <v>3.0238315151409944E-3</v>
      </c>
    </row>
    <row r="40" spans="1:29" x14ac:dyDescent="0.3">
      <c r="A40" s="11"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1.3897509225888976E-3</v>
      </c>
      <c r="I40">
        <f t="shared" si="6"/>
        <v>1.4454799345847123E-2</v>
      </c>
      <c r="K40" s="11"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1.8463089845406359E-3</v>
      </c>
      <c r="S40">
        <f t="shared" si="8"/>
        <v>1.9203459748207155E-2</v>
      </c>
      <c r="U40" s="11"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1.5649718320457382E-3</v>
      </c>
      <c r="AC40">
        <f t="shared" si="11"/>
        <v>7.3725823007674725E-3</v>
      </c>
    </row>
    <row r="41" spans="1:29" x14ac:dyDescent="0.3">
      <c r="A41" s="11"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2.6248731215594042E-4</v>
      </c>
      <c r="I41">
        <f t="shared" si="6"/>
        <v>1.3489222971693779E-3</v>
      </c>
      <c r="K41" s="11"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4.4632023898050021E-4</v>
      </c>
      <c r="S41">
        <f t="shared" si="8"/>
        <v>2.2936397081207908E-3</v>
      </c>
      <c r="U41" s="1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2.3084602138279071E-4</v>
      </c>
      <c r="AC41">
        <f t="shared" si="11"/>
        <v>7.7402670969649735E-4</v>
      </c>
    </row>
    <row r="42" spans="1:29" x14ac:dyDescent="0.3">
      <c r="A42" s="11"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1.2615140412239663E-3</v>
      </c>
      <c r="I42">
        <f t="shared" si="6"/>
        <v>4.309331964821069E-3</v>
      </c>
      <c r="K42" s="11"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1.0856322521560035E-3</v>
      </c>
      <c r="S42">
        <f t="shared" si="8"/>
        <v>3.7085197733649081E-3</v>
      </c>
      <c r="U42" s="11"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4.2205824353207537E-4</v>
      </c>
      <c r="AC42">
        <f t="shared" si="11"/>
        <v>-7.6476953728012056E-4</v>
      </c>
    </row>
    <row r="43" spans="1:29" x14ac:dyDescent="0.3">
      <c r="A43" s="11"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7.1420068669077075E-2</v>
      </c>
      <c r="I43">
        <f t="shared" si="6"/>
        <v>0.33631710336268394</v>
      </c>
      <c r="K43" s="11"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6.1467713385647063E-2</v>
      </c>
      <c r="S43">
        <f t="shared" si="8"/>
        <v>0.289451462333012</v>
      </c>
      <c r="U43" s="11"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6.8846168769439747E-2</v>
      </c>
      <c r="AC43">
        <f t="shared" si="11"/>
        <v>0.3008577575224517</v>
      </c>
    </row>
    <row r="44" spans="1:29" x14ac:dyDescent="0.3">
      <c r="A44" s="11"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3.2125754066643394E-3</v>
      </c>
      <c r="I44">
        <f t="shared" si="6"/>
        <v>1.8787140978173057E-2</v>
      </c>
      <c r="K44" s="11"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2.4445725037710972E-3</v>
      </c>
      <c r="S44">
        <f t="shared" si="8"/>
        <v>1.4295860002053375E-2</v>
      </c>
      <c r="U44" s="11"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3.3041155029219162E-3</v>
      </c>
      <c r="AC44">
        <f t="shared" si="11"/>
        <v>1.706906068809462E-2</v>
      </c>
    </row>
    <row r="45" spans="1:29" x14ac:dyDescent="0.3">
      <c r="A45" s="11"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6.05311196437152E-4</v>
      </c>
      <c r="I45">
        <f t="shared" si="6"/>
        <v>1.7802202287216639E-3</v>
      </c>
      <c r="K45" s="11"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7.5040703845200279E-4</v>
      </c>
      <c r="S45">
        <f t="shared" si="8"/>
        <v>2.2069471000873402E-3</v>
      </c>
      <c r="U45" s="11"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1.0544822093612278E-3</v>
      </c>
      <c r="AC45">
        <f t="shared" si="11"/>
        <v>2.0372596284858923E-3</v>
      </c>
    </row>
    <row r="46" spans="1:29" x14ac:dyDescent="0.3">
      <c r="A46" s="11"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6.572178923869756E-4</v>
      </c>
      <c r="I46">
        <f t="shared" si="6"/>
        <v>3.878242782975543E-3</v>
      </c>
      <c r="K46" s="11"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6.8668006178921887E-4</v>
      </c>
      <c r="S46">
        <f t="shared" si="8"/>
        <v>4.0520990446181807E-3</v>
      </c>
      <c r="U46" s="11"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4.0388962876264589E-4</v>
      </c>
      <c r="AC46">
        <f t="shared" si="11"/>
        <v>1.4099786940103968E-3</v>
      </c>
    </row>
    <row r="47" spans="1:29" x14ac:dyDescent="0.3">
      <c r="A47" s="11"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9.1877641574594532E-4</v>
      </c>
      <c r="I47">
        <f t="shared" si="6"/>
        <v>4.8805403204424617E-3</v>
      </c>
      <c r="K47" s="11"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1.5168316520242622E-3</v>
      </c>
      <c r="S47">
        <f t="shared" si="8"/>
        <v>8.0574097355528805E-3</v>
      </c>
      <c r="U47" s="11"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8.9358095888813572E-4</v>
      </c>
      <c r="AC47">
        <f t="shared" si="11"/>
        <v>3.27854853816057E-3</v>
      </c>
    </row>
    <row r="48" spans="1:29" x14ac:dyDescent="0.3">
      <c r="A48" s="11"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1.747528098433706E-3</v>
      </c>
      <c r="I48">
        <f t="shared" si="6"/>
        <v>8.2762930741820308E-3</v>
      </c>
      <c r="K48" s="11"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1.1027397462713461E-3</v>
      </c>
      <c r="S48">
        <f t="shared" si="8"/>
        <v>5.2225754383410945E-3</v>
      </c>
      <c r="U48" s="11"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1.0438646085258704E-3</v>
      </c>
      <c r="AC48">
        <f t="shared" si="11"/>
        <v>1.9019213167341359E-3</v>
      </c>
    </row>
    <row r="49" spans="1:29" x14ac:dyDescent="0.3">
      <c r="A49" s="11"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1.1580843884458842E-3</v>
      </c>
      <c r="I49">
        <f t="shared" si="6"/>
        <v>6.5570738073805956E-3</v>
      </c>
      <c r="K49" s="11"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1.1821574558237204E-3</v>
      </c>
      <c r="S49">
        <f t="shared" si="8"/>
        <v>6.6933755148739053E-3</v>
      </c>
      <c r="U49" s="11"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8.3110373777471147E-4</v>
      </c>
      <c r="AC49">
        <f t="shared" si="11"/>
        <v>2.6345988487458355E-3</v>
      </c>
    </row>
    <row r="50" spans="1:29" x14ac:dyDescent="0.3">
      <c r="A50" s="11"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2.1134745707985459E-4</v>
      </c>
      <c r="I50">
        <f t="shared" si="6"/>
        <v>2.0654986980414188E-3</v>
      </c>
      <c r="K50" s="11"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1.964850888020023E-4</v>
      </c>
      <c r="S50">
        <f t="shared" si="8"/>
        <v>1.9202487728619685E-3</v>
      </c>
      <c r="U50" s="11"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2.0985967627719281E-4</v>
      </c>
      <c r="AC50">
        <f t="shared" si="11"/>
        <v>1.7571550694689352E-3</v>
      </c>
    </row>
    <row r="51" spans="1:29" x14ac:dyDescent="0.3">
      <c r="A51" s="1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2.8616322788387765E-3</v>
      </c>
      <c r="I51">
        <f t="shared" si="6"/>
        <v>4.8132654930068217E-3</v>
      </c>
      <c r="K51" s="1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3.9014846209069966E-3</v>
      </c>
      <c r="S51">
        <f t="shared" si="8"/>
        <v>6.5622971323655681E-3</v>
      </c>
      <c r="U51" s="1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4.1513667856458497E-3</v>
      </c>
      <c r="AC51">
        <f t="shared" si="11"/>
        <v>9.1454610287778054E-3</v>
      </c>
    </row>
    <row r="52" spans="1:29" x14ac:dyDescent="0.3">
      <c r="A52" s="11"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s="5">
        <f>_xll.SNL.Clients.Office.Excel.Functions.SPG(A52, "SP_MARKETCAP", "12/30/2023")</f>
        <v>17481.607054200002</v>
      </c>
      <c r="H52">
        <f t="shared" si="5"/>
        <v>4.1696150324139992E-4</v>
      </c>
      <c r="I52">
        <f t="shared" si="6"/>
        <v>1.8767437260895411E-3</v>
      </c>
      <c r="K52" s="11"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4.5010000000000003</v>
      </c>
      <c r="O52">
        <f t="shared" si="2"/>
        <v>662235.50575000001</v>
      </c>
      <c r="P52">
        <f t="shared" si="3"/>
        <v>0.16766241096101969</v>
      </c>
      <c r="Q52" s="5">
        <f>_xll.SNL.Clients.Office.Excel.Functions.SPG(K52, "SP_MARKETCAP", "12/31/2022")</f>
        <v>15803.66020618</v>
      </c>
      <c r="R52">
        <f t="shared" si="7"/>
        <v>4.6997688530909528E-4</v>
      </c>
      <c r="S52">
        <f t="shared" si="8"/>
        <v>2.1153659607762382E-3</v>
      </c>
      <c r="U52" s="11"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3.2856550923781409E-4</v>
      </c>
      <c r="AC52">
        <f t="shared" si="11"/>
        <v>1.2524917212145472E-3</v>
      </c>
    </row>
    <row r="53" spans="1:29" x14ac:dyDescent="0.3">
      <c r="A53" s="11"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1.2422808699762292E-3</v>
      </c>
      <c r="I53">
        <f t="shared" si="6"/>
        <v>4.3678595388364216E-3</v>
      </c>
      <c r="K53" s="11"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1.1990696719186671E-3</v>
      </c>
      <c r="S53">
        <f t="shared" si="8"/>
        <v>4.2159289664660338E-3</v>
      </c>
      <c r="U53" s="11"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1.4617295912734019E-3</v>
      </c>
      <c r="AC53">
        <f t="shared" si="11"/>
        <v>2.8474492438005871E-3</v>
      </c>
    </row>
    <row r="54" spans="1:29" x14ac:dyDescent="0.3">
      <c r="A54" s="11"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2.2854849415910308E-3</v>
      </c>
      <c r="I54">
        <f t="shared" si="6"/>
        <v>1.5852123554875388E-2</v>
      </c>
      <c r="K54" s="11"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2.9466602470751111E-3</v>
      </c>
      <c r="S54">
        <f t="shared" si="8"/>
        <v>2.0438035473712968E-2</v>
      </c>
      <c r="U54" s="11"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2.4554601992696234E-3</v>
      </c>
      <c r="AC54">
        <f t="shared" si="11"/>
        <v>1.2819957700386703E-2</v>
      </c>
    </row>
    <row r="55" spans="1:29" x14ac:dyDescent="0.3">
      <c r="A55" s="11"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1.0664007460188718E-3</v>
      </c>
      <c r="I55">
        <f t="shared" si="6"/>
        <v>0.1158633746542044</v>
      </c>
      <c r="K55" s="11"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1.376282807752549E-3</v>
      </c>
      <c r="S55">
        <f t="shared" si="8"/>
        <v>0.1495317507795067</v>
      </c>
      <c r="U55" s="11" t="s">
        <v>55</v>
      </c>
      <c r="V55" s="4" cm="1">
        <f t="array" ref="V55">_xll.SNL.Clients.Office.Excel.Functions.SPG(U55, "SP_TOTAL_REV", "CY2021")</f>
        <v>15144228</v>
      </c>
      <c r="W55" s="4">
        <f>_xll.SNL.Clients.Office.Excel.Functions.SPG(U55,"IQ_AVG_DILUT_SHARES_OUT","CY2021")</f>
        <v>21754000</v>
      </c>
      <c r="X55" s="5">
        <f>_xll.SNL.Clients.Office.Excel.Functions.SPG(U55, "IQ_DILUT_EPS_NORM", "CY2021")</f>
        <v>82.4</v>
      </c>
      <c r="Y55">
        <f t="shared" si="9"/>
        <v>1792529.6000000003</v>
      </c>
      <c r="Z55">
        <f t="shared" si="10"/>
        <v>0.11836388094526841</v>
      </c>
      <c r="AA55" s="5">
        <f>_xll.SNL.Clients.Office.Excel.Functions.SPG(U55, "SP_MARKETCAP", "12/31/2021")</f>
        <v>43257.741430440001</v>
      </c>
      <c r="AB55">
        <f t="shared" si="4"/>
        <v>1.0222586791059131E-3</v>
      </c>
      <c r="AC55">
        <f t="shared" si="11"/>
        <v>8.4234115158327239E-2</v>
      </c>
    </row>
    <row r="56" spans="1:29" x14ac:dyDescent="0.3">
      <c r="A56" s="11"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6.333831820362879E-4</v>
      </c>
      <c r="I56">
        <f t="shared" si="6"/>
        <v>1.9413194529412224E-3</v>
      </c>
      <c r="K56" s="11"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6.7108096518016746E-4</v>
      </c>
      <c r="S56">
        <f t="shared" si="8"/>
        <v>2.0568631582772133E-3</v>
      </c>
      <c r="U56" s="11"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8.327544287589371E-4</v>
      </c>
      <c r="AC56">
        <f t="shared" si="11"/>
        <v>1.6088815563622665E-3</v>
      </c>
    </row>
    <row r="57" spans="1:29" x14ac:dyDescent="0.3">
      <c r="A57" s="11"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3.8830629025254541E-4</v>
      </c>
      <c r="I57">
        <f t="shared" si="6"/>
        <v>2.514671535675484E-3</v>
      </c>
      <c r="K57" s="11"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4.3582911656384391E-4</v>
      </c>
      <c r="S57">
        <f t="shared" si="8"/>
        <v>2.8224293588674531E-3</v>
      </c>
      <c r="U57" s="11"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4.2374289679582847E-4</v>
      </c>
      <c r="AC57">
        <f t="shared" si="11"/>
        <v>3.0814583454992646E-3</v>
      </c>
    </row>
    <row r="58" spans="1:29" x14ac:dyDescent="0.3">
      <c r="A58" s="11"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4.617079856785247E-4</v>
      </c>
      <c r="I58">
        <f t="shared" si="6"/>
        <v>7.6135646838388726E-4</v>
      </c>
      <c r="K58" s="11"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3.5116590444624074E-4</v>
      </c>
      <c r="S58">
        <f t="shared" si="8"/>
        <v>5.7907257643185096E-4</v>
      </c>
      <c r="U58" s="11"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2.5402797097768236E-4</v>
      </c>
      <c r="AC58">
        <f t="shared" si="11"/>
        <v>-3.3912734125520595E-4</v>
      </c>
    </row>
    <row r="59" spans="1:29" x14ac:dyDescent="0.3">
      <c r="A59" s="11"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8.2032435488430162E-4</v>
      </c>
      <c r="I59">
        <f t="shared" si="6"/>
        <v>1.2140800452287665E-3</v>
      </c>
      <c r="K59" s="11"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8.7946618058476413E-4</v>
      </c>
      <c r="S59">
        <f t="shared" si="8"/>
        <v>1.301609947265451E-3</v>
      </c>
      <c r="U59" s="11"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4.9464758416856906E-4</v>
      </c>
      <c r="AC59">
        <f t="shared" si="11"/>
        <v>5.9802892925979998E-4</v>
      </c>
    </row>
    <row r="60" spans="1:29" x14ac:dyDescent="0.3">
      <c r="A60" s="11"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4.3257271858967701E-4</v>
      </c>
      <c r="I60">
        <f t="shared" si="6"/>
        <v>8.2448360163192439E-4</v>
      </c>
      <c r="K60" s="11"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4.7741793752482145E-4</v>
      </c>
      <c r="S60">
        <f t="shared" si="8"/>
        <v>9.0995858892230967E-4</v>
      </c>
      <c r="U60" s="11"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7.3687035522163502E-4</v>
      </c>
      <c r="AC60">
        <f t="shared" si="11"/>
        <v>1.641747151433803E-3</v>
      </c>
    </row>
    <row r="61" spans="1:29" x14ac:dyDescent="0.3">
      <c r="A61" s="1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6.3553439806782698E-3</v>
      </c>
      <c r="I61">
        <f t="shared" si="6"/>
        <v>1.5748542384120753E-2</v>
      </c>
      <c r="K61" s="1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7.9016029156741118E-3</v>
      </c>
      <c r="S61">
        <f t="shared" si="8"/>
        <v>1.9580172025040452E-2</v>
      </c>
      <c r="U61" s="1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8.604575543410535E-3</v>
      </c>
      <c r="AC61">
        <f t="shared" si="11"/>
        <v>2.1347951923201536E-2</v>
      </c>
    </row>
    <row r="62" spans="1:29" x14ac:dyDescent="0.3">
      <c r="A62" s="11"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4.6780132013012901E-4</v>
      </c>
      <c r="I62">
        <f t="shared" si="6"/>
        <v>5.8521945148279136E-4</v>
      </c>
      <c r="K62" s="11"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7.641313721116305E-4</v>
      </c>
      <c r="S62">
        <f t="shared" si="8"/>
        <v>9.5592834651164965E-4</v>
      </c>
      <c r="U62" s="11"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1.0156839210073846E-3</v>
      </c>
      <c r="AC62">
        <f t="shared" si="11"/>
        <v>1.9348778695190676E-3</v>
      </c>
    </row>
    <row r="63" spans="1:29" x14ac:dyDescent="0.3">
      <c r="A63" s="11"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1.6838898253051398E-3</v>
      </c>
      <c r="I63">
        <f t="shared" si="6"/>
        <v>8.1601300934287073E-3</v>
      </c>
      <c r="K63" s="11"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2.1497755033536336E-3</v>
      </c>
      <c r="S63">
        <f t="shared" si="8"/>
        <v>1.0417812089251709E-2</v>
      </c>
      <c r="U63" s="11"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1.6939920261680019E-3</v>
      </c>
      <c r="AC63">
        <f t="shared" si="11"/>
        <v>6.4761315160402708E-3</v>
      </c>
    </row>
    <row r="64" spans="1:29" x14ac:dyDescent="0.3">
      <c r="A64" s="11"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s="11"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s="11"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s="11"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4.0216381883355086E-4</v>
      </c>
      <c r="I65">
        <f t="shared" si="6"/>
        <v>2.017655879087925E-3</v>
      </c>
      <c r="K65" s="11"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5.2778735637169631E-4</v>
      </c>
      <c r="S65">
        <f t="shared" si="8"/>
        <v>2.6479091669168006E-3</v>
      </c>
      <c r="U65" s="11"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5.7758473980691854E-4</v>
      </c>
      <c r="AC65">
        <f t="shared" si="11"/>
        <v>4.3428596586082202E-3</v>
      </c>
    </row>
    <row r="66" spans="1:29" x14ac:dyDescent="0.3">
      <c r="A66" s="11" t="s">
        <v>66</v>
      </c>
      <c r="B66" s="4" cm="1">
        <f t="array" ref="B66">_xll.SNL.Clients.Office.Excel.Functions.SPG(A66, "SP_TOTAL_REV", "CY2023")</f>
        <v>1144999</v>
      </c>
      <c r="C66" s="4">
        <f>_xll.SNL.Clients.Office.Excel.Functions.SPG(A66,"IQ_AVG_DILUT_SHARES_OUT","CY2023")</f>
        <v>161472500</v>
      </c>
      <c r="D66" s="5">
        <f>_xll.SNL.Clients.Office.Excel.Functions.SPG(A66, "IQ_DILUT_EPS_NORM", "CY2023")</f>
        <v>0.90800000000000003</v>
      </c>
      <c r="E66">
        <f t="shared" si="0"/>
        <v>146617.03</v>
      </c>
      <c r="F66">
        <f t="shared" si="1"/>
        <v>0.128049919694253</v>
      </c>
      <c r="G66" s="5">
        <f>_xll.SNL.Clients.Office.Excel.Functions.SPG(A66, "SP_MARKETCAP", "12/30/2023")</f>
        <v>12202.883243640001</v>
      </c>
      <c r="H66">
        <f t="shared" si="5"/>
        <v>2.910563385489773E-4</v>
      </c>
      <c r="I66">
        <f t="shared" si="6"/>
        <v>2.642791554024714E-4</v>
      </c>
      <c r="K66" s="11" t="s">
        <v>66</v>
      </c>
      <c r="L66" s="4" cm="1">
        <f t="array" ref="L66">_xll.SNL.Clients.Office.Excel.Functions.SPG(K66, "SP_TOTAL_REV", "CY2023")</f>
        <v>1144999</v>
      </c>
      <c r="M66" s="4">
        <f>_xll.SNL.Clients.Office.Excel.Functions.SPG(K66,"IQ_AVG_DILUT_SHARES_OUT","CY2023")</f>
        <v>161472500</v>
      </c>
      <c r="N66" s="5">
        <f>_xll.SNL.Clients.Office.Excel.Functions.SPG(K66, "IQ_DILUT_EPS_NORM", "CY2023")</f>
        <v>0.90800000000000003</v>
      </c>
      <c r="O66">
        <f t="shared" si="2"/>
        <v>146617.03</v>
      </c>
      <c r="P66">
        <f t="shared" si="3"/>
        <v>0.128049919694253</v>
      </c>
      <c r="Q66" s="5">
        <f>_xll.SNL.Clients.Office.Excel.Functions.SPG(K66, "SP_MARKETCAP", "12/31/2022")</f>
        <v>13009.63514368</v>
      </c>
      <c r="R66">
        <f t="shared" si="7"/>
        <v>3.8688681761478964E-4</v>
      </c>
      <c r="S66">
        <f t="shared" si="8"/>
        <v>3.51293230394229E-4</v>
      </c>
      <c r="U66" s="11"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4.8041162954583314E-4</v>
      </c>
      <c r="AC66">
        <f t="shared" si="11"/>
        <v>4.9626521332084555E-4</v>
      </c>
    </row>
    <row r="67" spans="1:29" x14ac:dyDescent="0.3">
      <c r="A67" s="11"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8.9431653034119287E-4</v>
      </c>
      <c r="I67">
        <f t="shared" si="6"/>
        <v>7.1366459121227199E-3</v>
      </c>
      <c r="K67" s="11"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1.1858775972128544E-3</v>
      </c>
      <c r="S67">
        <f t="shared" si="8"/>
        <v>9.4633032257585778E-3</v>
      </c>
      <c r="U67" s="11"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8.3284401261241882E-4</v>
      </c>
      <c r="AC67">
        <f t="shared" si="11"/>
        <v>1.0196509246413844E-2</v>
      </c>
    </row>
    <row r="68" spans="1:29" x14ac:dyDescent="0.3">
      <c r="A68" s="11"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2.880428081287658E-3</v>
      </c>
      <c r="I68">
        <f t="shared" si="6"/>
        <v>7.4559880884131027E-2</v>
      </c>
      <c r="K68" s="11"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3.1651587222364889E-3</v>
      </c>
      <c r="S68">
        <f t="shared" si="8"/>
        <v>8.1930133525091514E-2</v>
      </c>
      <c r="U68" s="11"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3.2869315354505367E-3</v>
      </c>
      <c r="AC68">
        <f t="shared" si="11"/>
        <v>9.1531182467691097E-2</v>
      </c>
    </row>
    <row r="69" spans="1:29" x14ac:dyDescent="0.3">
      <c r="A69" s="11"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2.366270436750452E-3</v>
      </c>
      <c r="I69">
        <f t="shared" si="6"/>
        <v>2.6028974804254974E-3</v>
      </c>
      <c r="K69" s="11"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1.6361858882348505E-3</v>
      </c>
      <c r="S69">
        <f t="shared" si="8"/>
        <v>1.7998044770583357E-3</v>
      </c>
      <c r="U69" s="11"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2.1943742449278799E-3</v>
      </c>
      <c r="AC69">
        <f t="shared" si="11"/>
        <v>5.9643091977139772E-3</v>
      </c>
    </row>
    <row r="70" spans="1:29" x14ac:dyDescent="0.3">
      <c r="A70" s="11"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2.9519032468477303E-3</v>
      </c>
      <c r="I70">
        <f t="shared" si="6"/>
        <v>0.28797882505272404</v>
      </c>
      <c r="K70" s="11"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2.3247011894716712E-3</v>
      </c>
      <c r="S70">
        <f t="shared" si="8"/>
        <v>0.22679087394128783</v>
      </c>
      <c r="U70" s="11"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2.3282234216810867E-3</v>
      </c>
      <c r="AC70">
        <f t="shared" si="11"/>
        <v>8.4854430826588875E-2</v>
      </c>
    </row>
    <row r="71" spans="1:29" x14ac:dyDescent="0.3">
      <c r="A71" s="11"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2.00989815759234E-4</v>
      </c>
      <c r="I71">
        <f t="shared" ref="I71:I134" si="18">D71*H71</f>
        <v>6.0457736580377586E-4</v>
      </c>
      <c r="K71" s="11"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2.8027615527416374E-4</v>
      </c>
      <c r="S71">
        <f t="shared" ref="S71:S134" si="20">N71*R71</f>
        <v>8.4307067506468451E-4</v>
      </c>
      <c r="U71" s="11"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2.5537693884345949E-4</v>
      </c>
      <c r="AC71">
        <f t="shared" ref="AC71:AC134" si="23">X71*AB71</f>
        <v>6.0907399914165083E-4</v>
      </c>
    </row>
    <row r="72" spans="1:29" x14ac:dyDescent="0.3">
      <c r="A72" s="11"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2.0199940677044659E-3</v>
      </c>
      <c r="I72">
        <f t="shared" si="18"/>
        <v>1.8280946312725418E-3</v>
      </c>
      <c r="K72" s="11"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1.9708597838266105E-3</v>
      </c>
      <c r="S72">
        <f t="shared" si="20"/>
        <v>1.7836281043630826E-3</v>
      </c>
      <c r="U72" s="11"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1.4305203680155506E-3</v>
      </c>
      <c r="AC72">
        <f t="shared" si="23"/>
        <v>9.0551939295384354E-4</v>
      </c>
    </row>
    <row r="73" spans="1:29" x14ac:dyDescent="0.3">
      <c r="A73" s="11"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2.490171910637746E-3</v>
      </c>
      <c r="I73">
        <f t="shared" si="18"/>
        <v>7.5775931240706614E-3</v>
      </c>
      <c r="K73" s="11"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4.7493384740784541E-3</v>
      </c>
      <c r="S73">
        <f t="shared" si="20"/>
        <v>1.4452236976620736E-2</v>
      </c>
      <c r="U73" s="11"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3.2705209249348751E-3</v>
      </c>
      <c r="AC73">
        <f t="shared" si="23"/>
        <v>8.4183208607823672E-3</v>
      </c>
    </row>
    <row r="74" spans="1:29" x14ac:dyDescent="0.3">
      <c r="A74" s="11"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1.246385409051564E-2</v>
      </c>
      <c r="I74">
        <f t="shared" si="18"/>
        <v>2.4553792558315812E-2</v>
      </c>
      <c r="K74" s="11"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6.9484762493813874E-3</v>
      </c>
      <c r="S74">
        <f t="shared" si="20"/>
        <v>1.3688498211281333E-2</v>
      </c>
      <c r="U74" s="11"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6.4923778973782972E-3</v>
      </c>
      <c r="AC74">
        <f t="shared" si="23"/>
        <v>7.7389144536749296E-3</v>
      </c>
    </row>
    <row r="75" spans="1:29" x14ac:dyDescent="0.3">
      <c r="A75" s="11"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5.7734505045375353E-4</v>
      </c>
      <c r="I75">
        <f t="shared" si="18"/>
        <v>2.6303840498673012E-3</v>
      </c>
      <c r="K75" s="11"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4.6930623099770757E-4</v>
      </c>
      <c r="S75">
        <f t="shared" si="20"/>
        <v>2.1381591884255557E-3</v>
      </c>
      <c r="U75" s="11"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5.1662117524384665E-4</v>
      </c>
      <c r="AC75">
        <f t="shared" si="23"/>
        <v>1.6630035631099423E-3</v>
      </c>
    </row>
    <row r="76" spans="1:29" x14ac:dyDescent="0.3">
      <c r="A76" s="11"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4.8269952361464536E-4</v>
      </c>
      <c r="I76">
        <f t="shared" si="18"/>
        <v>1.1150358995498308E-3</v>
      </c>
      <c r="K76" s="11"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4.7983572906306986E-4</v>
      </c>
      <c r="S76">
        <f t="shared" si="20"/>
        <v>1.1084205341356913E-3</v>
      </c>
      <c r="U76" s="11"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4.6906678818885226E-4</v>
      </c>
      <c r="AC76">
        <f t="shared" si="23"/>
        <v>8.386914172816679E-4</v>
      </c>
    </row>
    <row r="77" spans="1:29" x14ac:dyDescent="0.3">
      <c r="A77" s="11"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6.5780105254950225E-4</v>
      </c>
      <c r="I77">
        <f t="shared" si="18"/>
        <v>9.676253483003179E-4</v>
      </c>
      <c r="K77" s="11"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9.3628990518459176E-4</v>
      </c>
      <c r="S77">
        <f t="shared" si="20"/>
        <v>1.3772824505265346E-3</v>
      </c>
      <c r="U77" s="11"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8.0427656686167287E-4</v>
      </c>
      <c r="AC77">
        <f t="shared" si="23"/>
        <v>1.0930118543650135E-3</v>
      </c>
    </row>
    <row r="78" spans="1:29" x14ac:dyDescent="0.3">
      <c r="A78" s="11"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4.9113718177518648E-4</v>
      </c>
      <c r="I78">
        <f t="shared" si="18"/>
        <v>4.721792865586643E-3</v>
      </c>
      <c r="K78" s="11"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2.8396563026020195E-4</v>
      </c>
      <c r="S78">
        <f t="shared" si="20"/>
        <v>2.7300455693215816E-3</v>
      </c>
      <c r="U78" s="11"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3.8788207205846009E-4</v>
      </c>
      <c r="AC78">
        <f t="shared" si="23"/>
        <v>2.712071447832753E-3</v>
      </c>
    </row>
    <row r="79" spans="1:29" x14ac:dyDescent="0.3">
      <c r="A79" s="11"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3.498248113598557E-4</v>
      </c>
      <c r="I79">
        <f t="shared" si="18"/>
        <v>4.4420754546474475E-3</v>
      </c>
      <c r="K79" s="11"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4.4445835393125275E-4</v>
      </c>
      <c r="S79">
        <f t="shared" si="20"/>
        <v>5.6437321782190474E-3</v>
      </c>
      <c r="U79" s="11"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3.1002489229987965E-4</v>
      </c>
      <c r="AC79">
        <f t="shared" si="23"/>
        <v>2.8838515481734803E-3</v>
      </c>
    </row>
    <row r="80" spans="1:29" x14ac:dyDescent="0.3">
      <c r="A80" s="11"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2.626638033941122E-4</v>
      </c>
      <c r="I80">
        <f t="shared" si="18"/>
        <v>3.6484002291442184E-4</v>
      </c>
      <c r="K80" s="11"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3.1503413040537531E-4</v>
      </c>
      <c r="S80">
        <f t="shared" si="20"/>
        <v>4.375824071330663E-4</v>
      </c>
      <c r="U80" s="11"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4.2518151623817987E-4</v>
      </c>
      <c r="AC80">
        <f t="shared" si="23"/>
        <v>5.8292385876254464E-4</v>
      </c>
    </row>
    <row r="81" spans="1:29" x14ac:dyDescent="0.3">
      <c r="A81" s="11"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2.4036248404279929E-4</v>
      </c>
      <c r="I81">
        <f t="shared" si="18"/>
        <v>5.3552761444735687E-4</v>
      </c>
      <c r="K81" s="11"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3.2050587611745772E-4</v>
      </c>
      <c r="S81">
        <f t="shared" si="20"/>
        <v>7.1408709198969589E-4</v>
      </c>
      <c r="U81" s="11"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3.2930893408576772E-4</v>
      </c>
      <c r="AC81">
        <f t="shared" si="23"/>
        <v>1.572120851325455E-3</v>
      </c>
    </row>
    <row r="82" spans="1:29" x14ac:dyDescent="0.3">
      <c r="A82" s="11"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1.7674281300106382E-3</v>
      </c>
      <c r="I82">
        <f t="shared" si="18"/>
        <v>5.1449832864609683E-3</v>
      </c>
      <c r="K82" s="11"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1.3104596408562625E-3</v>
      </c>
      <c r="S82">
        <f t="shared" si="20"/>
        <v>3.8147480145325802E-3</v>
      </c>
      <c r="U82" s="11"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1.2204700962789312E-3</v>
      </c>
      <c r="AC82">
        <f t="shared" si="23"/>
        <v>2.1040904459848774E-3</v>
      </c>
    </row>
    <row r="83" spans="1:29" x14ac:dyDescent="0.3">
      <c r="A83" s="11"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2.4119809237156442E-4</v>
      </c>
      <c r="I83">
        <f t="shared" si="18"/>
        <v>1.0805674538246087E-4</v>
      </c>
      <c r="K83" s="11"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2.6544421416660263E-4</v>
      </c>
      <c r="S83">
        <f t="shared" si="20"/>
        <v>1.1891900794663798E-4</v>
      </c>
      <c r="U83" s="11"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4.7250117153184353E-4</v>
      </c>
      <c r="AC83">
        <f t="shared" si="23"/>
        <v>-1.0309975562824826E-3</v>
      </c>
    </row>
    <row r="84" spans="1:29" x14ac:dyDescent="0.3">
      <c r="A84" s="11"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2.5285658288426595E-4</v>
      </c>
      <c r="I84">
        <f t="shared" si="18"/>
        <v>2.5968371062214113E-4</v>
      </c>
      <c r="K84" s="11"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3.5443384754043998E-4</v>
      </c>
      <c r="S84">
        <f t="shared" si="20"/>
        <v>3.6400356142403183E-4</v>
      </c>
      <c r="U84" s="11"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4.3153125843251429E-4</v>
      </c>
      <c r="AC84">
        <f t="shared" si="23"/>
        <v>3.3141600647617096E-4</v>
      </c>
    </row>
    <row r="85" spans="1:29" x14ac:dyDescent="0.3">
      <c r="A85" s="11"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1.1910605054183704E-3</v>
      </c>
      <c r="I85">
        <f t="shared" si="18"/>
        <v>1.1736710220392622E-2</v>
      </c>
      <c r="K85" s="11"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1.0552016596015873E-3</v>
      </c>
      <c r="S85">
        <f t="shared" si="20"/>
        <v>1.0397957153714041E-2</v>
      </c>
      <c r="U85" s="11"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1.4593470150246048E-3</v>
      </c>
      <c r="AC85">
        <f t="shared" si="23"/>
        <v>3.2461715002207306E-2</v>
      </c>
    </row>
    <row r="86" spans="1:29" x14ac:dyDescent="0.3">
      <c r="A86" s="11" t="s">
        <v>86</v>
      </c>
      <c r="B86" s="4" cm="1">
        <f t="array" ref="B86">_xll.SNL.Clients.Office.Excel.Functions.SPG(A86, "SP_TOTAL_REV", "CY2023")</f>
        <v>215999000</v>
      </c>
      <c r="C86" s="4">
        <f>_xll.SNL.Clients.Office.Excel.Functions.SPG(A86,"IQ_AVG_DILUT_SHARES_OUT","CY2023")</f>
        <v>253000000</v>
      </c>
      <c r="D86" s="5">
        <f>_xll.SNL.Clients.Office.Excel.Functions.SPG(A86, "IQ_DILUT_EPS_NORM", "CY2023")</f>
        <v>4.9550000000000001</v>
      </c>
      <c r="E86">
        <f t="shared" si="12"/>
        <v>1253615</v>
      </c>
      <c r="F86">
        <f t="shared" si="13"/>
        <v>5.8038000175926743E-3</v>
      </c>
      <c r="G86" s="5">
        <f>_xll.SNL.Clients.Office.Excel.Functions.SPG(A86, "SP_MARKETCAP", "12/30/2023")</f>
        <v>24843.9878064</v>
      </c>
      <c r="H86">
        <f t="shared" si="17"/>
        <v>5.9256488663488071E-4</v>
      </c>
      <c r="I86">
        <f t="shared" si="18"/>
        <v>2.9361590132758338E-3</v>
      </c>
      <c r="K86" s="11" t="s">
        <v>86</v>
      </c>
      <c r="L86" s="4" cm="1">
        <f t="array" ref="L86">_xll.SNL.Clients.Office.Excel.Functions.SPG(K86, "SP_TOTAL_REV", "CY2023")</f>
        <v>215999000</v>
      </c>
      <c r="M86" s="4">
        <f>_xll.SNL.Clients.Office.Excel.Functions.SPG(K86,"IQ_AVG_DILUT_SHARES_OUT","CY2023")</f>
        <v>253000000</v>
      </c>
      <c r="N86" s="5">
        <f>_xll.SNL.Clients.Office.Excel.Functions.SPG(K86, "IQ_DILUT_EPS_NORM", "CY2023")</f>
        <v>4.9550000000000001</v>
      </c>
      <c r="O86">
        <f t="shared" si="14"/>
        <v>1253615</v>
      </c>
      <c r="P86">
        <f t="shared" si="15"/>
        <v>5.8038000175926743E-3</v>
      </c>
      <c r="Q86" s="5">
        <f>_xll.SNL.Clients.Office.Excel.Functions.SPG(K86, "SP_MARKETCAP", "12/31/2022")</f>
        <v>20150.24465411</v>
      </c>
      <c r="R86">
        <f t="shared" si="19"/>
        <v>5.9923771437781078E-4</v>
      </c>
      <c r="S86">
        <f t="shared" si="20"/>
        <v>2.9692228747420523E-3</v>
      </c>
      <c r="U86" s="11"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3.4288015945615097E-4</v>
      </c>
      <c r="AC86">
        <f t="shared" si="23"/>
        <v>1.1369906087565966E-3</v>
      </c>
    </row>
    <row r="87" spans="1:29" x14ac:dyDescent="0.3">
      <c r="A87" s="11"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2.8923598542054751E-4</v>
      </c>
      <c r="I87">
        <f t="shared" si="18"/>
        <v>7.4998891019547969E-4</v>
      </c>
      <c r="K87" s="11"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2.8613777275821668E-4</v>
      </c>
      <c r="S87">
        <f t="shared" si="20"/>
        <v>7.4195524476205587E-4</v>
      </c>
      <c r="U87" s="11"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4.9817225072597618E-4</v>
      </c>
      <c r="AC87">
        <f t="shared" si="23"/>
        <v>2.8764465756917863E-3</v>
      </c>
    </row>
    <row r="88" spans="1:29" x14ac:dyDescent="0.3">
      <c r="A88" s="11"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-8.0000000000000002E-3</v>
      </c>
      <c r="E88">
        <f t="shared" si="12"/>
        <v>-10096</v>
      </c>
      <c r="F88">
        <f t="shared" si="13"/>
        <v>-4.6755893113509006E-4</v>
      </c>
      <c r="G88" s="5">
        <f>_xll.SNL.Clients.Office.Excel.Functions.SPG(A88, "SP_MARKETCAP", "12/30/2023")</f>
        <v>23200.625966697924</v>
      </c>
      <c r="H88">
        <f t="shared" si="17"/>
        <v>5.5336834017737948E-4</v>
      </c>
      <c r="I88">
        <f t="shared" si="18"/>
        <v>-4.426946721419036E-6</v>
      </c>
      <c r="K88" s="11"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-8.0000000000000002E-3</v>
      </c>
      <c r="O88">
        <f t="shared" si="14"/>
        <v>-10096</v>
      </c>
      <c r="P88">
        <f t="shared" si="15"/>
        <v>-4.6755893113509006E-4</v>
      </c>
      <c r="Q88" s="5">
        <f>_xll.SNL.Clients.Office.Excel.Functions.SPG(K88, "SP_MARKETCAP", "12/31/2022")</f>
        <v>9995.1425752093674</v>
      </c>
      <c r="R88">
        <f t="shared" si="19"/>
        <v>2.9724038067335075E-4</v>
      </c>
      <c r="S88">
        <f t="shared" si="20"/>
        <v>-2.3779230453868058E-6</v>
      </c>
      <c r="U88" s="11"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5.3301912692369337E-4</v>
      </c>
      <c r="AC88">
        <f t="shared" si="23"/>
        <v>-2.3783313443335196E-3</v>
      </c>
    </row>
    <row r="89" spans="1:29" x14ac:dyDescent="0.3">
      <c r="A89" s="11"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1.1497163559695662E-3</v>
      </c>
      <c r="I89">
        <f t="shared" si="18"/>
        <v>1.7889586498886451E-3</v>
      </c>
      <c r="K89" s="11"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1.0258524007152026E-3</v>
      </c>
      <c r="S89">
        <f t="shared" si="20"/>
        <v>1.5962263355128554E-3</v>
      </c>
      <c r="U89" s="11"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1.1107793063402183E-3</v>
      </c>
      <c r="AC89">
        <f t="shared" si="23"/>
        <v>1.9116511862115157E-3</v>
      </c>
    </row>
    <row r="90" spans="1:29" x14ac:dyDescent="0.3">
      <c r="A90" s="11"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3.5901446633593462E-3</v>
      </c>
      <c r="I90">
        <f t="shared" si="18"/>
        <v>6.0192365425882792E-2</v>
      </c>
      <c r="K90" s="11"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3.7074748592067345E-3</v>
      </c>
      <c r="S90">
        <f t="shared" si="20"/>
        <v>6.2159523489460106E-2</v>
      </c>
      <c r="U90" s="11"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2.642846012113763E-3</v>
      </c>
      <c r="AC90">
        <f t="shared" si="23"/>
        <v>2.4467468380149217E-2</v>
      </c>
    </row>
    <row r="91" spans="1:29" x14ac:dyDescent="0.3">
      <c r="A91" s="11"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4.4955378872284913E-4</v>
      </c>
      <c r="I91">
        <f t="shared" si="18"/>
        <v>2.7580124938146795E-3</v>
      </c>
      <c r="K91" s="11"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3.9582309367224738E-4</v>
      </c>
      <c r="S91">
        <f t="shared" si="20"/>
        <v>2.4283746796792374E-3</v>
      </c>
      <c r="U91" s="11"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3.2862970552666399E-4</v>
      </c>
      <c r="AC91">
        <f t="shared" si="23"/>
        <v>1.4840917501584147E-3</v>
      </c>
    </row>
    <row r="92" spans="1:29" x14ac:dyDescent="0.3">
      <c r="A92" s="11"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6.6028128393905573E-4</v>
      </c>
      <c r="I92">
        <f t="shared" si="18"/>
        <v>1.7213533072291184E-3</v>
      </c>
      <c r="K92" s="11"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7.0742845412044336E-4</v>
      </c>
      <c r="S92">
        <f t="shared" si="20"/>
        <v>1.844265979891996E-3</v>
      </c>
      <c r="U92" s="11"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8.4104133462136507E-4</v>
      </c>
      <c r="AC92">
        <f t="shared" si="23"/>
        <v>3.2523068409808188E-3</v>
      </c>
    </row>
    <row r="93" spans="1:29" x14ac:dyDescent="0.3">
      <c r="A93" s="11"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7.2632097856414652E-4</v>
      </c>
      <c r="I93">
        <f t="shared" si="18"/>
        <v>5.0886047758204106E-3</v>
      </c>
      <c r="K93" s="11"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7.1902066469152557E-4</v>
      </c>
      <c r="S93">
        <f t="shared" si="20"/>
        <v>5.0374587768288286E-3</v>
      </c>
      <c r="U93" s="11"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6.5680741187794356E-4</v>
      </c>
      <c r="AC93">
        <f t="shared" si="23"/>
        <v>3.8942111450243275E-3</v>
      </c>
    </row>
    <row r="94" spans="1:29" x14ac:dyDescent="0.3">
      <c r="A94" s="11"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4.0339528693601886E-4</v>
      </c>
      <c r="I94">
        <f t="shared" si="18"/>
        <v>1.7208842940690564E-3</v>
      </c>
      <c r="K94" s="11"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3.2967148748911708E-4</v>
      </c>
      <c r="S94">
        <f t="shared" si="20"/>
        <v>1.4063785656285735E-3</v>
      </c>
      <c r="U94" s="11"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4.3238730153143345E-4</v>
      </c>
      <c r="AC94">
        <f t="shared" si="23"/>
        <v>5.4039764945398548E-3</v>
      </c>
    </row>
    <row r="95" spans="1:29" x14ac:dyDescent="0.3">
      <c r="A95" s="11"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9.7488358319855017E-4</v>
      </c>
      <c r="I95">
        <f t="shared" si="18"/>
        <v>7.3613459367322526E-3</v>
      </c>
      <c r="K95" s="11"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9.9583527185341048E-4</v>
      </c>
      <c r="S95">
        <f t="shared" si="20"/>
        <v>7.5195521377651028E-3</v>
      </c>
      <c r="U95" s="11"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6.5362847676448223E-4</v>
      </c>
      <c r="AC95">
        <f t="shared" si="23"/>
        <v>4.9865316492362349E-3</v>
      </c>
    </row>
    <row r="96" spans="1:29" x14ac:dyDescent="0.3">
      <c r="A96" s="11"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9.4554397997600743E-4</v>
      </c>
      <c r="I96">
        <f t="shared" si="18"/>
        <v>4.4033983147482667E-3</v>
      </c>
      <c r="K96" s="11"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1.3810241603458167E-3</v>
      </c>
      <c r="S96">
        <f t="shared" si="20"/>
        <v>6.4314295147304681E-3</v>
      </c>
      <c r="U96" s="11"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1.1362325342007492E-3</v>
      </c>
      <c r="AC96">
        <f t="shared" si="23"/>
        <v>4.1256603316829205E-3</v>
      </c>
    </row>
    <row r="97" spans="1:29" x14ac:dyDescent="0.3">
      <c r="A97" s="11"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4.3013823262814417E-4</v>
      </c>
      <c r="I97">
        <f t="shared" si="18"/>
        <v>4.6540956770365201E-4</v>
      </c>
      <c r="K97" s="11"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5.6145583135443493E-4</v>
      </c>
      <c r="S97">
        <f t="shared" si="20"/>
        <v>6.0749520952549862E-4</v>
      </c>
      <c r="U97" s="11"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4.1477706472509531E-4</v>
      </c>
      <c r="AC97">
        <f t="shared" si="23"/>
        <v>3.9528254268301582E-4</v>
      </c>
    </row>
    <row r="98" spans="1:29" x14ac:dyDescent="0.3">
      <c r="A98" s="11"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3.6227932857168805E-4</v>
      </c>
      <c r="I98">
        <f t="shared" si="18"/>
        <v>2.0577465862871881E-3</v>
      </c>
      <c r="K98" s="11"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4.9708892648366173E-4</v>
      </c>
      <c r="S98">
        <f t="shared" si="20"/>
        <v>2.8234651024271985E-3</v>
      </c>
      <c r="U98" s="11"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3.5874436812667555E-4</v>
      </c>
      <c r="AC98">
        <f t="shared" si="23"/>
        <v>1.5641254450323055E-3</v>
      </c>
    </row>
    <row r="99" spans="1:29" x14ac:dyDescent="0.3">
      <c r="A99" s="11"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2.8923602578720175E-4</v>
      </c>
      <c r="I99">
        <f t="shared" si="18"/>
        <v>1.8152452978404782E-3</v>
      </c>
      <c r="K99" s="11"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3.2969448019479588E-4</v>
      </c>
      <c r="S99">
        <f t="shared" si="20"/>
        <v>2.0691625577025389E-3</v>
      </c>
      <c r="U99" s="11"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4.493346533699202E-4</v>
      </c>
      <c r="AC99">
        <f t="shared" si="23"/>
        <v>2.6982545934863709E-3</v>
      </c>
    </row>
    <row r="100" spans="1:29" x14ac:dyDescent="0.3">
      <c r="A100" s="11"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1.3713065095333583E-3</v>
      </c>
      <c r="I100">
        <f t="shared" si="18"/>
        <v>3.2021378304113446E-2</v>
      </c>
      <c r="K100" s="11"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1.5648068988823778E-3</v>
      </c>
      <c r="S100">
        <f t="shared" si="20"/>
        <v>3.6539805895802399E-2</v>
      </c>
      <c r="U100" s="11"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2.7623788949589605E-3</v>
      </c>
      <c r="AC100">
        <f t="shared" si="23"/>
        <v>5.183051520611498E-2</v>
      </c>
    </row>
    <row r="101" spans="1:29" x14ac:dyDescent="0.3">
      <c r="A101" s="11"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6.6957275449495372E-3</v>
      </c>
      <c r="I101">
        <f t="shared" si="18"/>
        <v>7.0251573401610548E-2</v>
      </c>
      <c r="K101" s="11"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1.0321299200086901E-2</v>
      </c>
      <c r="S101">
        <f t="shared" si="20"/>
        <v>0.10829107120731177</v>
      </c>
      <c r="U101" s="11"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5.345844662833465E-3</v>
      </c>
      <c r="AC101">
        <f t="shared" si="23"/>
        <v>3.6421239687884396E-2</v>
      </c>
    </row>
    <row r="102" spans="1:29" x14ac:dyDescent="0.3">
      <c r="A102" s="11"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1.4970318119605437E-3</v>
      </c>
      <c r="I102">
        <f t="shared" si="18"/>
        <v>1.1197797953464868E-3</v>
      </c>
      <c r="K102" s="11"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1.1438243155699162E-3</v>
      </c>
      <c r="S102">
        <f t="shared" si="20"/>
        <v>8.555805880462973E-4</v>
      </c>
      <c r="U102" s="11"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1.1623948831117844E-3</v>
      </c>
      <c r="AC102">
        <f t="shared" si="23"/>
        <v>4.2427413233580132E-4</v>
      </c>
    </row>
    <row r="103" spans="1:29" x14ac:dyDescent="0.3">
      <c r="A103" s="11"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2.1992391332724928E-3</v>
      </c>
      <c r="I103">
        <f t="shared" si="18"/>
        <v>3.1462315040596281E-2</v>
      </c>
      <c r="K103" s="11"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2.7228582217207445E-3</v>
      </c>
      <c r="S103">
        <f t="shared" si="20"/>
        <v>3.8953209719936967E-2</v>
      </c>
      <c r="U103" s="11"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1.9677403045396573E-3</v>
      </c>
      <c r="AC103">
        <f t="shared" si="23"/>
        <v>2.7178429086301744E-2</v>
      </c>
    </row>
    <row r="104" spans="1:29" x14ac:dyDescent="0.3">
      <c r="A104" s="11"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5.5568743027536321E-4</v>
      </c>
      <c r="I104">
        <f t="shared" si="18"/>
        <v>1.3569887047324371E-3</v>
      </c>
      <c r="K104" s="11"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5.8460586901386031E-4</v>
      </c>
      <c r="S104">
        <f t="shared" si="20"/>
        <v>1.4276075321318471E-3</v>
      </c>
      <c r="U104" s="11"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5.9139092177922458E-4</v>
      </c>
      <c r="AC104">
        <f t="shared" si="23"/>
        <v>1.3992309209296455E-3</v>
      </c>
    </row>
    <row r="105" spans="1:29" x14ac:dyDescent="0.3">
      <c r="A105" s="11"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3.8719647202941899E-4</v>
      </c>
      <c r="I105">
        <f t="shared" si="18"/>
        <v>3.4836066588486828E-3</v>
      </c>
      <c r="K105" s="11"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4.786141628153784E-4</v>
      </c>
      <c r="S105">
        <f t="shared" si="20"/>
        <v>4.3060916228499597E-3</v>
      </c>
      <c r="U105" s="11"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4.3385150920461344E-4</v>
      </c>
      <c r="AC105">
        <f t="shared" si="23"/>
        <v>6.1632945397607384E-3</v>
      </c>
    </row>
    <row r="106" spans="1:29" x14ac:dyDescent="0.3">
      <c r="A106" s="11" t="s">
        <v>106</v>
      </c>
      <c r="B106" s="4" cm="1">
        <f t="array" ref="B106">_xll.SNL.Clients.Office.Excel.Functions.SPG(A106, "SP_TOTAL_REV", "CY2023")</f>
        <v>9193964</v>
      </c>
      <c r="C106" s="4">
        <f>_xll.SNL.Clients.Office.Excel.Functions.SPG(A106,"IQ_AVG_DILUT_SHARES_OUT","CY2023")</f>
        <v>413658500</v>
      </c>
      <c r="D106" s="5">
        <f>_xll.SNL.Clients.Office.Excel.Functions.SPG(A106, "IQ_DILUT_EPS_NORM", "CY2023")</f>
        <v>2.742</v>
      </c>
      <c r="E106">
        <f t="shared" si="12"/>
        <v>1134251.6070000001</v>
      </c>
      <c r="F106">
        <f t="shared" si="13"/>
        <v>0.12336915904826254</v>
      </c>
      <c r="G106" s="5">
        <f>_xll.SNL.Clients.Office.Excel.Functions.SPG(A106, "SP_MARKETCAP", "12/30/2023")</f>
        <v>61078.146423979997</v>
      </c>
      <c r="H106">
        <f t="shared" si="17"/>
        <v>1.4568017499296477E-3</v>
      </c>
      <c r="I106">
        <f t="shared" si="18"/>
        <v>3.9945503983070943E-3</v>
      </c>
      <c r="K106" s="11" t="s">
        <v>106</v>
      </c>
      <c r="L106" s="4" cm="1">
        <f t="array" ref="L106">_xll.SNL.Clients.Office.Excel.Functions.SPG(K106, "SP_TOTAL_REV", "CY2023")</f>
        <v>9193964</v>
      </c>
      <c r="M106" s="4">
        <f>_xll.SNL.Clients.Office.Excel.Functions.SPG(K106,"IQ_AVG_DILUT_SHARES_OUT","CY2023")</f>
        <v>413658500</v>
      </c>
      <c r="N106" s="5">
        <f>_xll.SNL.Clients.Office.Excel.Functions.SPG(K106, "IQ_DILUT_EPS_NORM", "CY2023")</f>
        <v>2.742</v>
      </c>
      <c r="O106">
        <f t="shared" si="14"/>
        <v>1134251.6070000001</v>
      </c>
      <c r="P106">
        <f t="shared" si="15"/>
        <v>0.12336915904826254</v>
      </c>
      <c r="Q106" s="5">
        <f>_xll.SNL.Clients.Office.Excel.Functions.SPG(K106, "SP_MARKETCAP", "12/31/2022")</f>
        <v>45885.058071840002</v>
      </c>
      <c r="R106">
        <f t="shared" si="19"/>
        <v>1.364552033736931E-3</v>
      </c>
      <c r="S106">
        <f t="shared" si="20"/>
        <v>3.7416016765066647E-3</v>
      </c>
      <c r="U106" s="11"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1.08566821047609E-3</v>
      </c>
      <c r="AC106">
        <f t="shared" si="23"/>
        <v>2.1745934255836086E-3</v>
      </c>
    </row>
    <row r="107" spans="1:29" x14ac:dyDescent="0.3">
      <c r="A107" s="11"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4.8963855993763615E-3</v>
      </c>
      <c r="I107">
        <f t="shared" si="18"/>
        <v>1.2573918219198496E-2</v>
      </c>
      <c r="K107" s="11"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5.8201194587949624E-3</v>
      </c>
      <c r="S107">
        <f t="shared" si="20"/>
        <v>1.4946066770185463E-2</v>
      </c>
      <c r="U107" s="11"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6.3160671235321496E-3</v>
      </c>
      <c r="AC107">
        <f t="shared" si="23"/>
        <v>1.3168999952564531E-2</v>
      </c>
    </row>
    <row r="108" spans="1:29" x14ac:dyDescent="0.3">
      <c r="A108" s="11"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2.3481763426947758E-3</v>
      </c>
      <c r="I108">
        <f t="shared" si="18"/>
        <v>1.009011374455945E-2</v>
      </c>
      <c r="K108" s="11"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2.6052057811308134E-3</v>
      </c>
      <c r="S108">
        <f t="shared" si="20"/>
        <v>1.1194569241519105E-2</v>
      </c>
      <c r="U108" s="11"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2.8317972638401017E-3</v>
      </c>
      <c r="AC108">
        <f t="shared" si="23"/>
        <v>2.3622852774954128E-2</v>
      </c>
    </row>
    <row r="109" spans="1:29" x14ac:dyDescent="0.3">
      <c r="A109" s="11"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3.6851975488220225E-4</v>
      </c>
      <c r="I109">
        <f t="shared" si="18"/>
        <v>9.8099958749642236E-4</v>
      </c>
      <c r="K109" s="11"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5.7661043629152534E-4</v>
      </c>
      <c r="S109">
        <f t="shared" si="20"/>
        <v>1.5349369814080403E-3</v>
      </c>
      <c r="U109" s="11"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4.7589571268009565E-4</v>
      </c>
      <c r="AC109">
        <f t="shared" si="23"/>
        <v>2.0715740372964564E-3</v>
      </c>
    </row>
    <row r="110" spans="1:29" x14ac:dyDescent="0.3">
      <c r="A110" s="11"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1.8082854991307493E-3</v>
      </c>
      <c r="I110">
        <f t="shared" si="18"/>
        <v>1.305762958922314E-2</v>
      </c>
      <c r="K110" s="11"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1.7989367684891724E-3</v>
      </c>
      <c r="S110">
        <f t="shared" si="20"/>
        <v>1.2990122405260315E-2</v>
      </c>
      <c r="U110" s="11"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1.9403692071097215E-3</v>
      </c>
      <c r="AC110">
        <f t="shared" si="23"/>
        <v>1.0041410646792807E-2</v>
      </c>
    </row>
    <row r="111" spans="1:29" x14ac:dyDescent="0.3">
      <c r="A111" s="11"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4.0410804044789761E-4</v>
      </c>
      <c r="I111">
        <f t="shared" si="18"/>
        <v>8.2195575427102365E-4</v>
      </c>
      <c r="K111" s="11"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5.4664191460689386E-4</v>
      </c>
      <c r="S111">
        <f t="shared" si="20"/>
        <v>1.111869654310422E-3</v>
      </c>
      <c r="U111" s="11"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4.4533707056252107E-4</v>
      </c>
      <c r="AC111">
        <f t="shared" si="23"/>
        <v>8.2654560296403919E-4</v>
      </c>
    </row>
    <row r="112" spans="1:29" x14ac:dyDescent="0.3">
      <c r="A112" s="11"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9.032943353943731E-4</v>
      </c>
      <c r="I112">
        <f t="shared" si="18"/>
        <v>3.3981932897536316E-3</v>
      </c>
      <c r="K112" s="11"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8.740487203098982E-4</v>
      </c>
      <c r="S112">
        <f t="shared" si="20"/>
        <v>3.2881712858058372E-3</v>
      </c>
      <c r="U112" s="11"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1.1012501841841796E-3</v>
      </c>
      <c r="AC112">
        <f t="shared" si="23"/>
        <v>3.6891881170170019E-3</v>
      </c>
    </row>
    <row r="113" spans="1:29" x14ac:dyDescent="0.3">
      <c r="A113" s="11"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1.5653939301601195E-3</v>
      </c>
      <c r="I113">
        <f t="shared" si="18"/>
        <v>4.1044628848798332E-3</v>
      </c>
      <c r="K113" s="11"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1.9569863230249475E-3</v>
      </c>
      <c r="S113">
        <f t="shared" si="20"/>
        <v>5.1312181389714124E-3</v>
      </c>
      <c r="U113" s="11"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1.6998054653927872E-3</v>
      </c>
      <c r="AC113">
        <f t="shared" si="23"/>
        <v>4.3209054930284652E-3</v>
      </c>
    </row>
    <row r="114" spans="1:29" x14ac:dyDescent="0.3">
      <c r="A114" s="11"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4.2097731404229233E-3</v>
      </c>
      <c r="I114">
        <f t="shared" si="18"/>
        <v>1.3357610174561935E-2</v>
      </c>
      <c r="K114" s="11"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4.4961494568840129E-3</v>
      </c>
      <c r="S114">
        <f t="shared" si="20"/>
        <v>1.4266282226692973E-2</v>
      </c>
      <c r="U114" s="11"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5.4342265472204811E-3</v>
      </c>
      <c r="AC114">
        <f t="shared" si="23"/>
        <v>1.4063778304206605E-2</v>
      </c>
    </row>
    <row r="115" spans="1:29" x14ac:dyDescent="0.3">
      <c r="A115" s="11"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3.2673037043556515E-4</v>
      </c>
      <c r="I115">
        <f t="shared" si="18"/>
        <v>7.1096528606778983E-4</v>
      </c>
      <c r="K115" s="11"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5.5156466897719259E-4</v>
      </c>
      <c r="S115">
        <f t="shared" si="20"/>
        <v>1.2002047196943712E-3</v>
      </c>
      <c r="U115" s="11"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3.8712225667183E-4</v>
      </c>
      <c r="AC115">
        <f t="shared" si="23"/>
        <v>7.0959509647946443E-4</v>
      </c>
    </row>
    <row r="116" spans="1:29" x14ac:dyDescent="0.3">
      <c r="A116" s="11"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3.2872636659138687E-3</v>
      </c>
      <c r="I116">
        <f t="shared" si="18"/>
        <v>2.7402629919058012E-2</v>
      </c>
      <c r="K116" s="11"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4.3726391050047924E-3</v>
      </c>
      <c r="S116">
        <f t="shared" si="20"/>
        <v>3.6450319579319948E-2</v>
      </c>
      <c r="U116" s="11"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2.2497856607777249E-3</v>
      </c>
      <c r="AC116">
        <f t="shared" si="23"/>
        <v>1.3071254689118581E-2</v>
      </c>
    </row>
    <row r="117" spans="1:29" x14ac:dyDescent="0.3">
      <c r="A117" s="11"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7.4904596795406417E-4</v>
      </c>
      <c r="I117">
        <f t="shared" si="18"/>
        <v>2.871842241135882E-3</v>
      </c>
      <c r="K117" s="11"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1.0058143296050759E-3</v>
      </c>
      <c r="S117">
        <f t="shared" si="20"/>
        <v>3.8562921397058613E-3</v>
      </c>
      <c r="U117" s="11"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7.1325152619211097E-4</v>
      </c>
      <c r="AC117">
        <f t="shared" si="23"/>
        <v>2.6126403404417024E-3</v>
      </c>
    </row>
    <row r="118" spans="1:29" x14ac:dyDescent="0.3">
      <c r="A118" s="11" t="s">
        <v>118</v>
      </c>
      <c r="B118" s="4" cm="1">
        <f t="array" ref="B118">_xll.SNL.Clients.Office.Excel.Functions.SPG(A118, "SP_TOTAL_REV", "CY2023")</f>
        <v>9820400</v>
      </c>
      <c r="C118" s="4">
        <f>_xll.SNL.Clients.Office.Excel.Functions.SPG(A118,"IQ_AVG_DILUT_SHARES_OUT","CY2023")</f>
        <v>166574750</v>
      </c>
      <c r="D118" s="5">
        <f>_xll.SNL.Clients.Office.Excel.Functions.SPG(A118, "IQ_DILUT_EPS_NORM", "CY2023")</f>
        <v>7.8440000000000003</v>
      </c>
      <c r="E118">
        <f t="shared" si="12"/>
        <v>1306612.3389999999</v>
      </c>
      <c r="F118">
        <f t="shared" si="13"/>
        <v>0.13305082674840127</v>
      </c>
      <c r="G118" s="5">
        <f>_xll.SNL.Clients.Office.Excel.Functions.SPG(A118, "SP_MARKETCAP", "12/30/2023")</f>
        <v>44400.45313175</v>
      </c>
      <c r="H118">
        <f t="shared" si="17"/>
        <v>1.0590147476153195E-3</v>
      </c>
      <c r="I118">
        <f t="shared" si="18"/>
        <v>8.3069116802945674E-3</v>
      </c>
      <c r="K118" s="11" t="s">
        <v>118</v>
      </c>
      <c r="L118" s="4" cm="1">
        <f t="array" ref="L118">_xll.SNL.Clients.Office.Excel.Functions.SPG(K118, "SP_TOTAL_REV", "CY2023")</f>
        <v>9820400</v>
      </c>
      <c r="M118" s="4">
        <f>_xll.SNL.Clients.Office.Excel.Functions.SPG(K118,"IQ_AVG_DILUT_SHARES_OUT","CY2023")</f>
        <v>166574750</v>
      </c>
      <c r="N118" s="5">
        <f>_xll.SNL.Clients.Office.Excel.Functions.SPG(K118, "IQ_DILUT_EPS_NORM", "CY2023")</f>
        <v>7.8440000000000003</v>
      </c>
      <c r="O118">
        <f t="shared" si="14"/>
        <v>1306612.3389999999</v>
      </c>
      <c r="P118">
        <f t="shared" si="15"/>
        <v>0.13305082674840127</v>
      </c>
      <c r="Q118" s="5">
        <f>_xll.SNL.Clients.Office.Excel.Functions.SPG(K118, "SP_MARKETCAP", "12/31/2022")</f>
        <v>42749.920181250003</v>
      </c>
      <c r="R118">
        <f t="shared" si="19"/>
        <v>1.2713177878969815E-3</v>
      </c>
      <c r="S118">
        <f t="shared" si="20"/>
        <v>9.9722167282639239E-3</v>
      </c>
      <c r="U118" s="11"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1.1114220597848025E-3</v>
      </c>
      <c r="AC118">
        <f t="shared" si="23"/>
        <v>3.4754167809470772E-3</v>
      </c>
    </row>
    <row r="119" spans="1:29" x14ac:dyDescent="0.3">
      <c r="A119" s="11"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8.9043448427623766E-4</v>
      </c>
      <c r="I119">
        <f t="shared" si="18"/>
        <v>3.9107882549412358E-3</v>
      </c>
      <c r="K119" s="11"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8.3839364773687682E-4</v>
      </c>
      <c r="S119">
        <f t="shared" si="20"/>
        <v>3.6822249008603633E-3</v>
      </c>
      <c r="U119" s="11"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x14ac:dyDescent="0.3">
      <c r="A120" s="11"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1.1222422326195383E-3</v>
      </c>
      <c r="I120">
        <f t="shared" si="18"/>
        <v>1.2266107602531553E-3</v>
      </c>
      <c r="K120" s="11"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8.6247274725255007E-4</v>
      </c>
      <c r="S120">
        <f t="shared" si="20"/>
        <v>9.426827127470372E-4</v>
      </c>
      <c r="U120" s="11"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8.4985926935349416E-4</v>
      </c>
      <c r="AC120">
        <f t="shared" si="23"/>
        <v>7.1048234917952104E-4</v>
      </c>
    </row>
    <row r="121" spans="1:29" x14ac:dyDescent="0.3">
      <c r="A121" s="11"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6.1964600230892894E-4</v>
      </c>
      <c r="I121">
        <f t="shared" si="18"/>
        <v>5.3227591598336991E-4</v>
      </c>
      <c r="K121" s="11"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8.0339153083785705E-4</v>
      </c>
      <c r="S121">
        <f t="shared" si="20"/>
        <v>6.9011332498971917E-4</v>
      </c>
      <c r="U121" s="11"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7.5083921264028808E-4</v>
      </c>
      <c r="AC121">
        <f t="shared" si="23"/>
        <v>1.4018168099994178E-3</v>
      </c>
    </row>
    <row r="122" spans="1:29" x14ac:dyDescent="0.3">
      <c r="A122" s="11"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4.8670314451444051E-4</v>
      </c>
      <c r="I122">
        <f t="shared" si="18"/>
        <v>5.3620085431155913E-3</v>
      </c>
      <c r="K122" s="11"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4.0286229244211927E-4</v>
      </c>
      <c r="S122">
        <f t="shared" si="20"/>
        <v>4.4383338758348274E-3</v>
      </c>
      <c r="U122" s="11"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4.2951979982212228E-4</v>
      </c>
      <c r="AC122">
        <f t="shared" si="23"/>
        <v>3.5925036057122312E-3</v>
      </c>
    </row>
    <row r="123" spans="1:29" x14ac:dyDescent="0.3">
      <c r="A123" s="11"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8.0547776881956506E-4</v>
      </c>
      <c r="I123">
        <f t="shared" si="18"/>
        <v>1.1373346095732257E-3</v>
      </c>
      <c r="K123" s="11"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1.2489520568403996E-3</v>
      </c>
      <c r="S123">
        <f t="shared" si="20"/>
        <v>1.7635203042586441E-3</v>
      </c>
      <c r="U123" s="11"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8.1441871792854183E-4</v>
      </c>
      <c r="AC123">
        <f t="shared" si="23"/>
        <v>1.7518146622642933E-3</v>
      </c>
    </row>
    <row r="124" spans="1:29" x14ac:dyDescent="0.3">
      <c r="A124" s="11"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8.5118335442926083E-4</v>
      </c>
      <c r="I124">
        <f t="shared" si="18"/>
        <v>6.5541118291053085E-4</v>
      </c>
      <c r="K124" s="11"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9.3465102506559E-4</v>
      </c>
      <c r="S124">
        <f t="shared" si="20"/>
        <v>7.1968128930050435E-4</v>
      </c>
      <c r="U124" s="11"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7.3759067456753648E-4</v>
      </c>
      <c r="AC124">
        <f t="shared" si="23"/>
        <v>4.7279562239779089E-4</v>
      </c>
    </row>
    <row r="125" spans="1:29" x14ac:dyDescent="0.3">
      <c r="A125" s="11"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6.9859974255511237E-3</v>
      </c>
      <c r="I125">
        <f t="shared" si="18"/>
        <v>9.0524554640291466E-2</v>
      </c>
      <c r="K125" s="11"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6.0238957249083881E-3</v>
      </c>
      <c r="S125">
        <f t="shared" si="20"/>
        <v>7.8057640803362888E-2</v>
      </c>
      <c r="U125" s="11" t="s">
        <v>125</v>
      </c>
      <c r="V125" s="4" cm="1">
        <f t="array" ref="V125">_xll.SNL.Clients.Office.Excel.Functions.SPG(U125, "SP_TOTAL_REV", "CY2021")</f>
        <v>210219000</v>
      </c>
      <c r="W125" s="4">
        <f>_xll.SNL.Clients.Office.Excel.Functions.SPG(U125,"IQ_AVG_DILUT_SHARES_OUT","CY2021")</f>
        <v>444400500</v>
      </c>
      <c r="X125" s="5">
        <f>_xll.SNL.Clients.Office.Excel.Functions.SPG(U125, "IQ_DILUT_EPS_NORM", "CY2021")</f>
        <v>10.497999999999999</v>
      </c>
      <c r="Y125">
        <f t="shared" si="21"/>
        <v>4665316.449</v>
      </c>
      <c r="Z125">
        <f t="shared" si="22"/>
        <v>2.2192648851911578E-2</v>
      </c>
      <c r="AA125" s="5">
        <f>_xll.SNL.Clients.Office.Excel.Functions.SPG(U125, "SP_MARKETCAP", "12/31/2021")</f>
        <v>251736.6223022</v>
      </c>
      <c r="AB125">
        <f t="shared" si="16"/>
        <v>5.9489917524021213E-3</v>
      </c>
      <c r="AC125">
        <f t="shared" si="23"/>
        <v>6.2452515416717466E-2</v>
      </c>
    </row>
    <row r="126" spans="1:29" x14ac:dyDescent="0.3">
      <c r="A126" s="11"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4.5785062027401313E-4</v>
      </c>
      <c r="I126">
        <f t="shared" si="18"/>
        <v>8.0123858547952295E-4</v>
      </c>
      <c r="K126" s="11"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5.7611301503444543E-4</v>
      </c>
      <c r="S126">
        <f t="shared" si="20"/>
        <v>1.0081977763102795E-3</v>
      </c>
      <c r="U126" s="11"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3.6529991457600632E-4</v>
      </c>
      <c r="AC126">
        <f t="shared" si="23"/>
        <v>6.8128434068425174E-4</v>
      </c>
    </row>
    <row r="127" spans="1:29" x14ac:dyDescent="0.3">
      <c r="A127" s="11"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61313.772378560003</v>
      </c>
      <c r="H127">
        <f t="shared" si="17"/>
        <v>1.4624217682677652E-3</v>
      </c>
      <c r="I127">
        <f t="shared" si="18"/>
        <v>4.5920043523607824E-4</v>
      </c>
      <c r="K127" s="11"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7.3392564119271477E-4</v>
      </c>
      <c r="S127">
        <f t="shared" si="20"/>
        <v>2.3045265133451244E-4</v>
      </c>
      <c r="U127" s="11"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46957.2245415</v>
      </c>
      <c r="AB127">
        <f t="shared" si="16"/>
        <v>1.1096841570303244E-3</v>
      </c>
      <c r="AC127">
        <f t="shared" si="23"/>
        <v>-5.1489344886207055E-4</v>
      </c>
    </row>
    <row r="128" spans="1:29" x14ac:dyDescent="0.3">
      <c r="A128" s="11"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1.1915373318513328E-3</v>
      </c>
      <c r="I128">
        <f t="shared" si="18"/>
        <v>2.8263265511513612E-3</v>
      </c>
      <c r="K128" s="11"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1.746797793466807E-3</v>
      </c>
      <c r="S128">
        <f t="shared" si="20"/>
        <v>4.1434043661032665E-3</v>
      </c>
      <c r="U128" s="11"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2.1320170403843798E-3</v>
      </c>
      <c r="AC128">
        <f t="shared" si="23"/>
        <v>4.1318490242649277E-3</v>
      </c>
    </row>
    <row r="129" spans="1:29" x14ac:dyDescent="0.3">
      <c r="A129" s="11"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1.6341209059201893E-3</v>
      </c>
      <c r="I129">
        <f t="shared" si="18"/>
        <v>2.4658884470335654E-3</v>
      </c>
      <c r="K129" s="11"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1.9369454050316725E-3</v>
      </c>
      <c r="S129">
        <f t="shared" si="20"/>
        <v>2.9228506161927937E-3</v>
      </c>
      <c r="U129" s="11"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1.970802500555376E-3</v>
      </c>
      <c r="AC129">
        <f t="shared" si="23"/>
        <v>2.4713863356964415E-3</v>
      </c>
    </row>
    <row r="130" spans="1:29" x14ac:dyDescent="0.3">
      <c r="A130" s="11"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8.0994283350950048E-4</v>
      </c>
      <c r="I130">
        <f t="shared" si="18"/>
        <v>1.2373496667524637E-2</v>
      </c>
      <c r="K130" s="11"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1.0161143804351572E-3</v>
      </c>
      <c r="S130">
        <f t="shared" si="20"/>
        <v>1.5523179389907896E-2</v>
      </c>
      <c r="U130" s="11"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7.3733529739271168E-4</v>
      </c>
      <c r="AC130">
        <f t="shared" si="23"/>
        <v>8.5221213672649621E-3</v>
      </c>
    </row>
    <row r="131" spans="1:29" x14ac:dyDescent="0.3">
      <c r="A131" s="11"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2.4236248274951996E-3</v>
      </c>
      <c r="I131">
        <f t="shared" si="18"/>
        <v>1.470655545324087E-2</v>
      </c>
      <c r="K131" s="11"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3.64143494968712E-3</v>
      </c>
      <c r="S131">
        <f t="shared" si="20"/>
        <v>2.2096227274701442E-2</v>
      </c>
      <c r="U131" s="11"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3.2204096340447026E-3</v>
      </c>
      <c r="AC131">
        <f t="shared" si="23"/>
        <v>1.9489919105238538E-2</v>
      </c>
    </row>
    <row r="132" spans="1:29" x14ac:dyDescent="0.3">
      <c r="A132" s="11"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1.2071045206404069E-3</v>
      </c>
      <c r="I132">
        <f t="shared" si="18"/>
        <v>1.3917915122983892E-2</v>
      </c>
      <c r="K132" s="11"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9.1335814617862863E-4</v>
      </c>
      <c r="S132">
        <f t="shared" si="20"/>
        <v>1.0531019425439587E-2</v>
      </c>
      <c r="U132" s="11"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9.1284648858639458E-4</v>
      </c>
      <c r="AC132">
        <f t="shared" si="23"/>
        <v>9.169542977850333E-3</v>
      </c>
    </row>
    <row r="133" spans="1:29" x14ac:dyDescent="0.3">
      <c r="A133" s="11"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4.0772461898695407E-3</v>
      </c>
      <c r="I133">
        <f t="shared" si="18"/>
        <v>1.8510697702007715E-2</v>
      </c>
      <c r="K133" s="11"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5.7459466390624254E-3</v>
      </c>
      <c r="S133">
        <f t="shared" si="20"/>
        <v>2.6086597741343413E-2</v>
      </c>
      <c r="U133" s="11"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5.555907640757328E-3</v>
      </c>
      <c r="AC133">
        <f t="shared" si="23"/>
        <v>3.2340938376848406E-2</v>
      </c>
    </row>
    <row r="134" spans="1:29" x14ac:dyDescent="0.3">
      <c r="A134" s="11"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4.7148822467633932E-4</v>
      </c>
      <c r="I134">
        <f t="shared" si="18"/>
        <v>2.8077123779476007E-3</v>
      </c>
      <c r="K134" s="11"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5.034666304292052E-4</v>
      </c>
      <c r="S134">
        <f t="shared" si="20"/>
        <v>2.9981437842059172E-3</v>
      </c>
      <c r="U134" s="11"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4.6202107323584687E-4</v>
      </c>
      <c r="AC134">
        <f t="shared" si="23"/>
        <v>2.0509115440939243E-3</v>
      </c>
    </row>
    <row r="135" spans="1:29" x14ac:dyDescent="0.3">
      <c r="A135" s="11"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2.2824913410840152E-4</v>
      </c>
      <c r="I135">
        <f t="shared" ref="I135:I198" si="30">D135*H135</f>
        <v>1.2040141824218181E-3</v>
      </c>
      <c r="K135" s="11"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2.0008246894633375E-4</v>
      </c>
      <c r="S135">
        <f t="shared" ref="S135:S198" si="32">N135*R135</f>
        <v>1.0554350236919106E-3</v>
      </c>
      <c r="U135" s="11"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2.7394333179648397E-4</v>
      </c>
      <c r="AC135">
        <f t="shared" ref="AC135:AC198" si="35">X135*AB135</f>
        <v>1.7833710899951105E-3</v>
      </c>
    </row>
    <row r="136" spans="1:29" x14ac:dyDescent="0.3">
      <c r="A136" s="11"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2.4694600869294833E-4</v>
      </c>
      <c r="I136">
        <f t="shared" si="30"/>
        <v>9.7790619442407548E-5</v>
      </c>
      <c r="K136" s="11"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2.930165686594527E-4</v>
      </c>
      <c r="S136">
        <f t="shared" si="32"/>
        <v>1.1603456118914327E-4</v>
      </c>
      <c r="U136" s="11"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3.7357318571559089E-4</v>
      </c>
      <c r="AC136">
        <f t="shared" si="35"/>
        <v>-1.6997579950059387E-4</v>
      </c>
    </row>
    <row r="137" spans="1:29" x14ac:dyDescent="0.3">
      <c r="A137" s="11" t="s">
        <v>137</v>
      </c>
      <c r="B137" s="4" cm="1">
        <f t="array" ref="B137">_xll.SNL.Clients.Office.Excel.Functions.SPG(A137, "SP_TOTAL_REV", "CY2023")</f>
        <v>4119576</v>
      </c>
      <c r="C137" s="4">
        <f>_xll.SNL.Clients.Office.Excel.Functions.SPG(A137,"IQ_AVG_DILUT_SHARES_OUT","CY2023")</f>
        <v>157288500</v>
      </c>
      <c r="D137" s="5">
        <f>_xll.SNL.Clients.Office.Excel.Functions.SPG(A137, "IQ_DILUT_EPS_NORM", "CY2023")</f>
        <v>3.7050000000000001</v>
      </c>
      <c r="E137">
        <f t="shared" si="24"/>
        <v>582753.89249999996</v>
      </c>
      <c r="F137">
        <f t="shared" si="25"/>
        <v>0.14145967752506566</v>
      </c>
      <c r="G137" s="5">
        <f>_xll.SNL.Clients.Office.Excel.Functions.SPG(A137, "SP_MARKETCAP", "12/30/2023")</f>
        <v>17199.288107820001</v>
      </c>
      <c r="H137">
        <f t="shared" si="29"/>
        <v>4.1022778980697903E-4</v>
      </c>
      <c r="I137">
        <f t="shared" si="30"/>
        <v>1.5198939612348574E-3</v>
      </c>
      <c r="K137" s="11" t="s">
        <v>137</v>
      </c>
      <c r="L137" s="4" cm="1">
        <f t="array" ref="L137">_xll.SNL.Clients.Office.Excel.Functions.SPG(K137, "SP_TOTAL_REV", "CY2023")</f>
        <v>4119576</v>
      </c>
      <c r="M137" s="4">
        <f>_xll.SNL.Clients.Office.Excel.Functions.SPG(K137,"IQ_AVG_DILUT_SHARES_OUT","CY2023")</f>
        <v>157288500</v>
      </c>
      <c r="N137" s="5">
        <f>_xll.SNL.Clients.Office.Excel.Functions.SPG(K137, "IQ_DILUT_EPS_NORM", "CY2023")</f>
        <v>3.7050000000000001</v>
      </c>
      <c r="O137">
        <f t="shared" si="26"/>
        <v>582753.89249999996</v>
      </c>
      <c r="P137">
        <f t="shared" si="27"/>
        <v>0.14145967752506566</v>
      </c>
      <c r="Q137" s="5">
        <f>_xll.SNL.Clients.Office.Excel.Functions.SPG(K137, "SP_MARKETCAP", "12/31/2022")</f>
        <v>10564.486185492817</v>
      </c>
      <c r="R137">
        <f t="shared" si="31"/>
        <v>3.1417179612652627E-4</v>
      </c>
      <c r="S137">
        <f t="shared" si="32"/>
        <v>1.1640065046487798E-3</v>
      </c>
      <c r="U137" s="11"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2.3760651245212478E-4</v>
      </c>
      <c r="AC137">
        <f t="shared" si="35"/>
        <v>4.8709335052685577E-4</v>
      </c>
    </row>
    <row r="138" spans="1:29" x14ac:dyDescent="0.3">
      <c r="A138" s="11"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2.6729293688696918E-3</v>
      </c>
      <c r="I138">
        <f t="shared" si="30"/>
        <v>7.378086936891011E-2</v>
      </c>
      <c r="K138" s="11"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3.802725473450471E-3</v>
      </c>
      <c r="S138">
        <f t="shared" si="32"/>
        <v>0.10496663124365335</v>
      </c>
      <c r="U138" s="11"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2.4909553144570095E-3</v>
      </c>
      <c r="AC138">
        <f t="shared" si="35"/>
        <v>3.5800009779376141E-2</v>
      </c>
    </row>
    <row r="139" spans="1:29" x14ac:dyDescent="0.3">
      <c r="A139" s="11"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1.2984124116605248E-3</v>
      </c>
      <c r="I139">
        <f t="shared" si="30"/>
        <v>4.9015068540184809E-3</v>
      </c>
      <c r="K139" s="11"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8.5654802045222439E-4</v>
      </c>
      <c r="S139">
        <f t="shared" si="32"/>
        <v>3.2334687772071469E-3</v>
      </c>
      <c r="U139" s="11"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1.0139798584334943E-3</v>
      </c>
      <c r="AC139">
        <f t="shared" si="35"/>
        <v>2.4852646330204946E-3</v>
      </c>
    </row>
    <row r="140" spans="1:29" x14ac:dyDescent="0.3">
      <c r="A140" s="11"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6.1444920370853852E-4</v>
      </c>
      <c r="I140">
        <f t="shared" si="30"/>
        <v>3.1177152596171243E-3</v>
      </c>
      <c r="K140" s="11"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6.2542570248374629E-4</v>
      </c>
      <c r="S140">
        <f t="shared" si="32"/>
        <v>3.1734100144025284E-3</v>
      </c>
      <c r="U140" s="11"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5.8902539496009281E-4</v>
      </c>
      <c r="AC140">
        <f t="shared" si="35"/>
        <v>-2.2117903580751485E-3</v>
      </c>
    </row>
    <row r="141" spans="1:29" x14ac:dyDescent="0.3">
      <c r="A141" s="11"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6.92254038696442E-4</v>
      </c>
      <c r="I141">
        <f t="shared" si="30"/>
        <v>3.0576860889221843E-3</v>
      </c>
      <c r="K141" s="11"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1.1957572627379481E-3</v>
      </c>
      <c r="S141">
        <f t="shared" si="32"/>
        <v>5.2816598295135171E-3</v>
      </c>
      <c r="U141" s="11"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7.0449537009307703E-4</v>
      </c>
      <c r="AC141">
        <f t="shared" si="35"/>
        <v>1.9373622677559619E-3</v>
      </c>
    </row>
    <row r="142" spans="1:29" x14ac:dyDescent="0.3">
      <c r="A142" s="11"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1.1435606720959673E-3</v>
      </c>
      <c r="I142">
        <f t="shared" si="30"/>
        <v>1.1904466596519018E-3</v>
      </c>
      <c r="K142" s="11"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1.3007573962919251E-3</v>
      </c>
      <c r="S142">
        <f t="shared" si="32"/>
        <v>1.3540884495398938E-3</v>
      </c>
      <c r="U142" s="11"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1.2298533613767093E-3</v>
      </c>
      <c r="AC142">
        <f t="shared" si="35"/>
        <v>4.4028750337286193E-4</v>
      </c>
    </row>
    <row r="143" spans="1:29" x14ac:dyDescent="0.3">
      <c r="A143" s="11"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6.6204394535781131E-4</v>
      </c>
      <c r="I143">
        <f t="shared" si="30"/>
        <v>8.8872779224832589E-3</v>
      </c>
      <c r="K143" s="11"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7.15897047306591E-4</v>
      </c>
      <c r="S143">
        <f t="shared" si="32"/>
        <v>9.6102019630436766E-3</v>
      </c>
      <c r="U143" s="11"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4.6175786823889948E-4</v>
      </c>
      <c r="AC143">
        <f t="shared" si="35"/>
        <v>4.7537972535194699E-3</v>
      </c>
    </row>
    <row r="144" spans="1:29" x14ac:dyDescent="0.3">
      <c r="A144" s="11"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9.7213304213455607E-4</v>
      </c>
      <c r="I144">
        <f t="shared" si="30"/>
        <v>6.4063567476667252E-4</v>
      </c>
      <c r="K144" s="11"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8.5735626631169002E-4</v>
      </c>
      <c r="S144">
        <f t="shared" si="32"/>
        <v>5.6499777949940374E-4</v>
      </c>
      <c r="U144" s="11"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1.1861629011121119E-3</v>
      </c>
      <c r="AC144">
        <f t="shared" si="35"/>
        <v>1.2110723220354661E-3</v>
      </c>
    </row>
    <row r="145" spans="1:29" x14ac:dyDescent="0.3">
      <c r="A145" s="11"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6.7038083805392393E-4</v>
      </c>
      <c r="I145">
        <f t="shared" si="30"/>
        <v>6.2157711304359825E-3</v>
      </c>
      <c r="K145" s="11"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7.9490004120385085E-4</v>
      </c>
      <c r="S145">
        <f t="shared" si="32"/>
        <v>7.3703131820421052E-3</v>
      </c>
      <c r="U145" s="11"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8.0035818420790027E-4</v>
      </c>
      <c r="AC145">
        <f t="shared" si="35"/>
        <v>1.1957351272066029E-2</v>
      </c>
    </row>
    <row r="146" spans="1:29" x14ac:dyDescent="0.3">
      <c r="A146" s="11"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7.1174251567155192E-4</v>
      </c>
      <c r="I146">
        <f t="shared" si="30"/>
        <v>4.3003482796875169E-3</v>
      </c>
      <c r="K146" s="11"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1.6372609493992337E-3</v>
      </c>
      <c r="S146">
        <f t="shared" si="32"/>
        <v>9.8923306562701697E-3</v>
      </c>
      <c r="U146" s="11"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1.2913210830984832E-3</v>
      </c>
      <c r="AC146">
        <f t="shared" si="35"/>
        <v>1.0493275121258274E-2</v>
      </c>
    </row>
    <row r="147" spans="1:29" x14ac:dyDescent="0.3">
      <c r="A147" s="11"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7.3817127009145379E-4</v>
      </c>
      <c r="I147">
        <f t="shared" si="30"/>
        <v>3.5498656378698014E-3</v>
      </c>
      <c r="K147" s="11"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9.3034860621445787E-4</v>
      </c>
      <c r="S147">
        <f t="shared" si="32"/>
        <v>4.4740464472853283E-3</v>
      </c>
      <c r="U147" s="11"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7.470209854051707E-4</v>
      </c>
      <c r="AC147">
        <f t="shared" si="35"/>
        <v>3.4318144069513546E-3</v>
      </c>
    </row>
    <row r="148" spans="1:29" x14ac:dyDescent="0.3">
      <c r="A148" s="11"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9.3806397819784395E-4</v>
      </c>
      <c r="I148">
        <f t="shared" si="30"/>
        <v>1.6716300091485579E-3</v>
      </c>
      <c r="K148" s="11"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1.5195304965160384E-3</v>
      </c>
      <c r="S148">
        <f t="shared" si="32"/>
        <v>2.7078033447915806E-3</v>
      </c>
      <c r="U148" s="11"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1.5036070331647432E-3</v>
      </c>
      <c r="AC148">
        <f t="shared" si="35"/>
        <v>2.1922590543541954E-3</v>
      </c>
    </row>
    <row r="149" spans="1:29" x14ac:dyDescent="0.3">
      <c r="A149" s="11"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3.429595617501137E-4</v>
      </c>
      <c r="I149">
        <f t="shared" si="30"/>
        <v>3.8442337276570243E-3</v>
      </c>
      <c r="K149" s="11"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3.7483513098833331E-4</v>
      </c>
      <c r="S149">
        <f t="shared" si="32"/>
        <v>4.2015269832482282E-3</v>
      </c>
      <c r="U149" s="11"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4.8525910560331156E-4</v>
      </c>
      <c r="AC149">
        <f t="shared" si="35"/>
        <v>5.0345632206343577E-3</v>
      </c>
    </row>
    <row r="150" spans="1:29" x14ac:dyDescent="0.3">
      <c r="A150" s="11"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5.1319958330167702E-4</v>
      </c>
      <c r="I150">
        <f t="shared" si="30"/>
        <v>3.0124815539808443E-3</v>
      </c>
      <c r="K150" s="11"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5.6518964055436499E-4</v>
      </c>
      <c r="S150">
        <f t="shared" si="32"/>
        <v>3.3176631900541224E-3</v>
      </c>
      <c r="U150" s="11"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6.1791539335442327E-4</v>
      </c>
      <c r="AC150">
        <f t="shared" si="35"/>
        <v>3.2465274766841396E-3</v>
      </c>
    </row>
    <row r="151" spans="1:29" x14ac:dyDescent="0.3">
      <c r="A151" s="11"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1.476</v>
      </c>
      <c r="E151">
        <f t="shared" si="24"/>
        <v>1046484</v>
      </c>
      <c r="F151">
        <f t="shared" si="25"/>
        <v>2.345219846712384E-2</v>
      </c>
      <c r="G151" s="5">
        <f>_xll.SNL.Clients.Office.Excel.Functions.SPG(A151, "SP_MARKETCAP", "12/30/2023")</f>
        <v>38464.611809039998</v>
      </c>
      <c r="H151">
        <f t="shared" si="29"/>
        <v>9.1743638395309815E-4</v>
      </c>
      <c r="I151">
        <f t="shared" si="30"/>
        <v>1.3541361027147728E-3</v>
      </c>
      <c r="K151" s="11"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1.476</v>
      </c>
      <c r="O151">
        <f t="shared" si="26"/>
        <v>1046484</v>
      </c>
      <c r="P151">
        <f t="shared" si="27"/>
        <v>2.345219846712384E-2</v>
      </c>
      <c r="Q151" s="5">
        <f>_xll.SNL.Clients.Office.Excel.Functions.SPG(K151, "SP_MARKETCAP", "12/31/2022")</f>
        <v>35462.429564910002</v>
      </c>
      <c r="R151">
        <f t="shared" si="31"/>
        <v>1.0545988698170161E-3</v>
      </c>
      <c r="S151">
        <f t="shared" si="32"/>
        <v>1.5565879318499157E-3</v>
      </c>
      <c r="U151" s="11"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9.9137634807846403E-4</v>
      </c>
      <c r="AC151">
        <f t="shared" si="35"/>
        <v>6.8682553394875988E-3</v>
      </c>
    </row>
    <row r="152" spans="1:29" x14ac:dyDescent="0.3">
      <c r="A152" s="11"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5.4243153118755316E-4</v>
      </c>
      <c r="I152">
        <f t="shared" si="30"/>
        <v>2.603671349700255E-3</v>
      </c>
      <c r="K152" s="11"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6.7716002131466922E-4</v>
      </c>
      <c r="S152">
        <f t="shared" si="32"/>
        <v>3.2503681023104123E-3</v>
      </c>
      <c r="U152" s="11"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5.4726918361816914E-4</v>
      </c>
      <c r="AC152">
        <f t="shared" si="35"/>
        <v>1.9356911024574642E-3</v>
      </c>
    </row>
    <row r="153" spans="1:29" x14ac:dyDescent="0.3">
      <c r="A153" s="11"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1.7838460098885745E-3</v>
      </c>
      <c r="I153">
        <f t="shared" si="30"/>
        <v>7.0122986648719866E-3</v>
      </c>
      <c r="K153" s="11"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2.358522381120894E-3</v>
      </c>
      <c r="S153">
        <f t="shared" si="32"/>
        <v>9.2713514801862351E-3</v>
      </c>
      <c r="U153" s="11"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1.9071843350605515E-3</v>
      </c>
      <c r="AC153">
        <f t="shared" si="35"/>
        <v>7.7298181100004153E-3</v>
      </c>
    </row>
    <row r="154" spans="1:29" x14ac:dyDescent="0.3">
      <c r="A154" s="11"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7.8908122106572244E-4</v>
      </c>
      <c r="I154">
        <f t="shared" si="30"/>
        <v>1.5221376754357787E-3</v>
      </c>
      <c r="K154" s="11"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1.0139224514955584E-3</v>
      </c>
      <c r="S154">
        <f t="shared" si="32"/>
        <v>1.9558564089349321E-3</v>
      </c>
      <c r="U154" s="11"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9.8904858909831328E-4</v>
      </c>
      <c r="AC154">
        <f t="shared" si="35"/>
        <v>1.5241238758005008E-3</v>
      </c>
    </row>
    <row r="155" spans="1:29" x14ac:dyDescent="0.3">
      <c r="A155" s="11"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2.5389516826352548E-4</v>
      </c>
      <c r="I155">
        <f t="shared" si="30"/>
        <v>1.0803239409613009E-3</v>
      </c>
      <c r="K155" s="11"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2.90481884480594E-4</v>
      </c>
      <c r="S155">
        <f t="shared" si="32"/>
        <v>1.2360004184649275E-3</v>
      </c>
      <c r="U155" s="11"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3.8413916883450131E-4</v>
      </c>
      <c r="AC155">
        <f t="shared" si="35"/>
        <v>2.9244514923370585E-3</v>
      </c>
    </row>
    <row r="156" spans="1:29" x14ac:dyDescent="0.3">
      <c r="A156" s="11"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2.2935407878394844E-3</v>
      </c>
      <c r="I156">
        <f t="shared" si="30"/>
        <v>1.3648861228432771E-2</v>
      </c>
      <c r="K156" s="11"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1.8562468359253949E-3</v>
      </c>
      <c r="S156">
        <f t="shared" si="32"/>
        <v>1.1046524920592025E-2</v>
      </c>
      <c r="U156" s="11"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1.6279020170199615E-3</v>
      </c>
      <c r="AC156">
        <f t="shared" si="35"/>
        <v>5.7660289442847037E-3</v>
      </c>
    </row>
    <row r="157" spans="1:29" x14ac:dyDescent="0.3">
      <c r="A157" s="11"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5.3996750476572892E-4</v>
      </c>
      <c r="I157">
        <f t="shared" si="30"/>
        <v>1.2764831812661832E-3</v>
      </c>
      <c r="K157" s="11"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6.6923697967109091E-4</v>
      </c>
      <c r="S157">
        <f t="shared" si="32"/>
        <v>1.5820762199424587E-3</v>
      </c>
      <c r="U157" s="11"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9.837745147669298E-4</v>
      </c>
      <c r="AC157">
        <f t="shared" si="35"/>
        <v>2.5951971699551607E-3</v>
      </c>
    </row>
    <row r="158" spans="1:29" x14ac:dyDescent="0.3">
      <c r="A158" s="11"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1.3489774242123685E-3</v>
      </c>
      <c r="I158">
        <f t="shared" si="30"/>
        <v>5.4620095906358808E-3</v>
      </c>
      <c r="K158" s="11"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1.2329448023421193E-3</v>
      </c>
      <c r="S158">
        <f t="shared" si="32"/>
        <v>4.9921935046832412E-3</v>
      </c>
      <c r="U158" s="11"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1.5886678391637075E-3</v>
      </c>
      <c r="AC158">
        <f t="shared" si="35"/>
        <v>5.6953742034018913E-3</v>
      </c>
    </row>
    <row r="159" spans="1:29" x14ac:dyDescent="0.3">
      <c r="A159" s="11"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6.5403814496299757E-4</v>
      </c>
      <c r="I159">
        <f t="shared" si="30"/>
        <v>2.3198733001837525E-3</v>
      </c>
      <c r="K159" s="11"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7.2249248970456036E-4</v>
      </c>
      <c r="S159">
        <f t="shared" si="32"/>
        <v>2.5626808609820759E-3</v>
      </c>
      <c r="U159" s="11"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6.1274299269396186E-4</v>
      </c>
      <c r="AC159">
        <f t="shared" si="35"/>
        <v>2.2101639746471206E-3</v>
      </c>
    </row>
    <row r="160" spans="1:29" x14ac:dyDescent="0.3">
      <c r="A160" s="11"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1.1030247538772679E-3</v>
      </c>
      <c r="I160">
        <f t="shared" si="30"/>
        <v>2.0428018441807001E-3</v>
      </c>
      <c r="K160" s="11"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1.3717891243784019E-3</v>
      </c>
      <c r="S160">
        <f t="shared" si="32"/>
        <v>2.5405534583488004E-3</v>
      </c>
      <c r="U160" s="11"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1.9114005861442063E-3</v>
      </c>
      <c r="AC160">
        <f t="shared" si="35"/>
        <v>3.0314813296247111E-3</v>
      </c>
    </row>
    <row r="161" spans="1:29" x14ac:dyDescent="0.3">
      <c r="A161" s="11"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3.8220000000000001</v>
      </c>
      <c r="E161">
        <f t="shared" si="24"/>
        <v>1042450.5</v>
      </c>
      <c r="F161">
        <f t="shared" si="25"/>
        <v>0.13614346349745332</v>
      </c>
      <c r="G161" s="5">
        <f>_xll.SNL.Clients.Office.Excel.Functions.SPG(A161, "SP_MARKETCAP", "12/30/2023")</f>
        <v>36819.617429370002</v>
      </c>
      <c r="H161">
        <f t="shared" si="29"/>
        <v>8.7820089906636594E-4</v>
      </c>
      <c r="I161">
        <f t="shared" si="30"/>
        <v>3.3564838362316507E-3</v>
      </c>
      <c r="K161" s="11"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3.8220000000000001</v>
      </c>
      <c r="O161">
        <f t="shared" si="26"/>
        <v>1042450.5</v>
      </c>
      <c r="P161">
        <f t="shared" si="27"/>
        <v>0.13614346349745332</v>
      </c>
      <c r="Q161" s="5">
        <f>_xll.SNL.Clients.Office.Excel.Functions.SPG(K161, "SP_MARKETCAP", "12/31/2022")</f>
        <v>33731.482990119999</v>
      </c>
      <c r="R161">
        <f t="shared" si="31"/>
        <v>1.0031231439887594E-3</v>
      </c>
      <c r="S161">
        <f t="shared" si="32"/>
        <v>3.8339366563250382E-3</v>
      </c>
      <c r="U161" s="11"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8.8152304813048175E-4</v>
      </c>
      <c r="AC161">
        <f t="shared" si="35"/>
        <v>1.7507047735871367E-3</v>
      </c>
    </row>
    <row r="162" spans="1:29" x14ac:dyDescent="0.3">
      <c r="A162" s="11"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2.6426758709232022E-3</v>
      </c>
      <c r="I162">
        <f t="shared" si="30"/>
        <v>6.1590203847736155E-2</v>
      </c>
      <c r="K162" s="11"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3.6433027705700511E-3</v>
      </c>
      <c r="S162">
        <f t="shared" si="32"/>
        <v>8.4910814370905613E-2</v>
      </c>
      <c r="U162" s="11"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2.6587666324837549E-3</v>
      </c>
      <c r="AC162">
        <f t="shared" si="35"/>
        <v>5.5477824553406031E-2</v>
      </c>
    </row>
    <row r="163" spans="1:29" x14ac:dyDescent="0.3">
      <c r="A163" s="11"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1.2503501491349697E-2</v>
      </c>
      <c r="I163">
        <f t="shared" si="30"/>
        <v>9.033779827500156E-2</v>
      </c>
      <c r="K163" s="11"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1.0337485865905155E-2</v>
      </c>
      <c r="S163">
        <f t="shared" si="32"/>
        <v>7.4688335381164747E-2</v>
      </c>
      <c r="U163" s="11"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5.9178527911328688E-3</v>
      </c>
      <c r="AC163">
        <f t="shared" si="35"/>
        <v>3.2494929676110583E-2</v>
      </c>
    </row>
    <row r="164" spans="1:29" x14ac:dyDescent="0.3">
      <c r="A164" s="11"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3.2589999999999999</v>
      </c>
      <c r="E164">
        <f t="shared" si="24"/>
        <v>1870503.05</v>
      </c>
      <c r="F164">
        <f t="shared" si="25"/>
        <v>0.11757514928656736</v>
      </c>
      <c r="G164" s="5">
        <f>_xll.SNL.Clients.Office.Excel.Functions.SPG(A164, "SP_MARKETCAP", "12/30/2023")</f>
        <v>55626.398606440001</v>
      </c>
      <c r="H164">
        <f t="shared" si="29"/>
        <v>1.3267697135014886E-3</v>
      </c>
      <c r="I164">
        <f t="shared" si="30"/>
        <v>4.3239424963013515E-3</v>
      </c>
      <c r="K164" s="11"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3.2589999999999999</v>
      </c>
      <c r="O164">
        <f t="shared" si="26"/>
        <v>1870503.05</v>
      </c>
      <c r="P164">
        <f t="shared" si="27"/>
        <v>0.11757514928656736</v>
      </c>
      <c r="Q164" s="5">
        <f>_xll.SNL.Clients.Office.Excel.Functions.SPG(K164, "SP_MARKETCAP", "12/31/2022")</f>
        <v>56809.883999999998</v>
      </c>
      <c r="R164">
        <f t="shared" si="31"/>
        <v>1.6894397872873948E-3</v>
      </c>
      <c r="S164">
        <f t="shared" si="32"/>
        <v>5.5058842667696194E-3</v>
      </c>
      <c r="U164" s="11"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1.3070246129905012E-3</v>
      </c>
      <c r="AC164">
        <f t="shared" si="35"/>
        <v>3.8857841744207597E-3</v>
      </c>
    </row>
    <row r="165" spans="1:29" x14ac:dyDescent="0.3">
      <c r="A165" s="11"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4.2904572492968911E-4</v>
      </c>
      <c r="I165">
        <f t="shared" si="30"/>
        <v>9.7479188704025356E-4</v>
      </c>
      <c r="K165" s="11"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1.0710109461346267E-3</v>
      </c>
      <c r="S165">
        <f t="shared" si="32"/>
        <v>2.4333368696178716E-3</v>
      </c>
      <c r="U165" s="11"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5.832539162433319E-4</v>
      </c>
      <c r="AC165">
        <f t="shared" si="35"/>
        <v>4.6543662516217887E-4</v>
      </c>
    </row>
    <row r="166" spans="1:29" x14ac:dyDescent="0.3">
      <c r="A166" s="11"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5.1039602085988769E-4</v>
      </c>
      <c r="I166">
        <f t="shared" si="30"/>
        <v>2.8071781147293823E-3</v>
      </c>
      <c r="K166" s="11"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6.8077073555583773E-4</v>
      </c>
      <c r="S166">
        <f t="shared" si="32"/>
        <v>3.7442390455571075E-3</v>
      </c>
      <c r="U166" s="11"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5.3503699085233173E-4</v>
      </c>
      <c r="AC166">
        <f t="shared" si="35"/>
        <v>2.9523341155231666E-3</v>
      </c>
    </row>
    <row r="167" spans="1:29" x14ac:dyDescent="0.3">
      <c r="A167" s="11"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1.682288445020905E-3</v>
      </c>
      <c r="I167">
        <f t="shared" si="30"/>
        <v>1.7332617849050387E-2</v>
      </c>
      <c r="K167" s="11"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2.2624647792651139E-3</v>
      </c>
      <c r="S167">
        <f t="shared" si="32"/>
        <v>2.3310174620768471E-2</v>
      </c>
      <c r="U167" s="11"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1.228309715033583E-3</v>
      </c>
      <c r="AC167">
        <f t="shared" si="35"/>
        <v>7.8194196459037899E-3</v>
      </c>
    </row>
    <row r="168" spans="1:29" x14ac:dyDescent="0.3">
      <c r="A168" s="11"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4.0921103692878938E-4</v>
      </c>
      <c r="I168">
        <f t="shared" si="30"/>
        <v>2.6962915223237936E-3</v>
      </c>
      <c r="K168" s="11"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5.6055466560186648E-4</v>
      </c>
      <c r="S168">
        <f t="shared" si="32"/>
        <v>3.6934946916506984E-3</v>
      </c>
      <c r="U168" s="11"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8.9598087424743865E-4</v>
      </c>
      <c r="AC168">
        <f t="shared" si="35"/>
        <v>5.1742895487789584E-3</v>
      </c>
    </row>
    <row r="169" spans="1:29" x14ac:dyDescent="0.3">
      <c r="A169" s="11"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3.7928786897940944E-4</v>
      </c>
      <c r="I169">
        <f t="shared" si="30"/>
        <v>1.3248525263450772E-3</v>
      </c>
      <c r="K169" s="11"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3.6926769425581251E-4</v>
      </c>
      <c r="S169">
        <f t="shared" si="32"/>
        <v>1.2898520560355531E-3</v>
      </c>
      <c r="U169" s="11"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1.9479842416327434E-4</v>
      </c>
      <c r="AC169">
        <f t="shared" si="35"/>
        <v>-4.5524391726957218E-4</v>
      </c>
    </row>
    <row r="170" spans="1:29" x14ac:dyDescent="0.3">
      <c r="A170" s="11"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7.2675997519421217E-4</v>
      </c>
      <c r="I170">
        <f t="shared" si="30"/>
        <v>2.7202625871519362E-3</v>
      </c>
      <c r="K170" s="11"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7.0771954424805503E-4</v>
      </c>
      <c r="S170">
        <f t="shared" si="32"/>
        <v>2.6489942541204699E-3</v>
      </c>
      <c r="U170" s="11"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8.4414770434081555E-4</v>
      </c>
      <c r="AC170">
        <f t="shared" si="35"/>
        <v>4.3287894278597021E-3</v>
      </c>
    </row>
    <row r="171" spans="1:29" x14ac:dyDescent="0.3">
      <c r="A171" s="11"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1.8034734737115501E-3</v>
      </c>
      <c r="I171">
        <f t="shared" si="30"/>
        <v>8.2563015626514764E-3</v>
      </c>
      <c r="K171" s="11"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1.8026053468588716E-3</v>
      </c>
      <c r="S171">
        <f t="shared" si="32"/>
        <v>8.2523272779199148E-3</v>
      </c>
      <c r="U171" s="11"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1.7998091675526468E-3</v>
      </c>
      <c r="AC171">
        <f t="shared" si="35"/>
        <v>4.0027755886370871E-3</v>
      </c>
    </row>
    <row r="172" spans="1:29" x14ac:dyDescent="0.3">
      <c r="A172" s="11"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5.5392529507709636E-4</v>
      </c>
      <c r="I172">
        <f t="shared" si="30"/>
        <v>4.5975799491398993E-4</v>
      </c>
      <c r="K172" s="11"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6.6308539424555493E-4</v>
      </c>
      <c r="S172">
        <f t="shared" si="32"/>
        <v>5.5036087722381058E-4</v>
      </c>
      <c r="U172" s="11"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8.0203920832790684E-4</v>
      </c>
      <c r="AC172">
        <f t="shared" si="35"/>
        <v>2.7991168370643948E-4</v>
      </c>
    </row>
    <row r="173" spans="1:29" x14ac:dyDescent="0.3">
      <c r="A173" s="11"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4.177084238806176E-4</v>
      </c>
      <c r="I173">
        <f t="shared" si="30"/>
        <v>3.2643913326270268E-3</v>
      </c>
      <c r="K173" s="11"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3.8676491437578624E-4</v>
      </c>
      <c r="S173">
        <f t="shared" si="32"/>
        <v>3.0225678058467698E-3</v>
      </c>
      <c r="U173" s="11"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2.3807076504447675E-4</v>
      </c>
      <c r="AC173">
        <f t="shared" si="35"/>
        <v>1.1960675235834512E-3</v>
      </c>
    </row>
    <row r="174" spans="1:29" x14ac:dyDescent="0.3">
      <c r="A174" s="11"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3.7957016498254843E-4</v>
      </c>
      <c r="I174">
        <f t="shared" si="30"/>
        <v>1.1918503180452021E-3</v>
      </c>
      <c r="K174" s="11"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4.0809013898729E-4</v>
      </c>
      <c r="S174">
        <f t="shared" si="32"/>
        <v>1.2814030364200907E-3</v>
      </c>
      <c r="U174" s="11"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5.4178017376108978E-4</v>
      </c>
      <c r="AC174">
        <f t="shared" si="35"/>
        <v>1.6659740343153511E-3</v>
      </c>
    </row>
    <row r="175" spans="1:29" x14ac:dyDescent="0.3">
      <c r="A175" s="11"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3.6592846267527289E-4</v>
      </c>
      <c r="I175">
        <f t="shared" si="30"/>
        <v>1.1928170097825871E-2</v>
      </c>
      <c r="K175" s="11"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3.8583305436854556E-4</v>
      </c>
      <c r="S175">
        <f t="shared" si="32"/>
        <v>1.2577000073251481E-2</v>
      </c>
      <c r="U175" s="11"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2.548445670690406E-4</v>
      </c>
      <c r="AC175">
        <f t="shared" si="35"/>
        <v>6.265863370526501E-3</v>
      </c>
    </row>
    <row r="176" spans="1:29" x14ac:dyDescent="0.3">
      <c r="A176" s="11"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2.8601271951048704E-4</v>
      </c>
      <c r="I176">
        <f t="shared" si="30"/>
        <v>5.734555026185265E-4</v>
      </c>
      <c r="K176" s="11"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4.2956420467594986E-4</v>
      </c>
      <c r="S176">
        <f t="shared" si="32"/>
        <v>8.6127623037527941E-4</v>
      </c>
      <c r="U176" s="11"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3.7178644688439438E-4</v>
      </c>
      <c r="AC176">
        <f t="shared" si="35"/>
        <v>1.0015926879065585E-3</v>
      </c>
    </row>
    <row r="177" spans="1:29" x14ac:dyDescent="0.3">
      <c r="A177" s="11"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5.142469136511621E-4</v>
      </c>
      <c r="I177">
        <f t="shared" si="30"/>
        <v>1.7330120990044163E-3</v>
      </c>
      <c r="K177" s="11"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8.6842597787941268E-4</v>
      </c>
      <c r="S177">
        <f t="shared" si="32"/>
        <v>2.9265955454536208E-3</v>
      </c>
      <c r="U177" s="11"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7.3919005062070254E-4</v>
      </c>
      <c r="AC177">
        <f t="shared" si="35"/>
        <v>2.0919078432565883E-3</v>
      </c>
    </row>
    <row r="178" spans="1:29" x14ac:dyDescent="0.3">
      <c r="A178" s="11"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8.5235991030788508E-4</v>
      </c>
      <c r="I178">
        <f t="shared" si="30"/>
        <v>1.4541260069852518E-3</v>
      </c>
      <c r="K178" s="11"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1.2775494209262036E-3</v>
      </c>
      <c r="S178">
        <f t="shared" si="32"/>
        <v>2.1794993121001032E-3</v>
      </c>
      <c r="U178" s="11"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1.3353776408530742E-3</v>
      </c>
      <c r="AC178">
        <f t="shared" si="35"/>
        <v>1.2405658283525061E-3</v>
      </c>
    </row>
    <row r="179" spans="1:29" x14ac:dyDescent="0.3">
      <c r="A179" s="11"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5.0268754017953818E-4</v>
      </c>
      <c r="I179">
        <f t="shared" si="30"/>
        <v>3.3157270150242337E-3</v>
      </c>
      <c r="K179" s="11"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4.066309578099512E-4</v>
      </c>
      <c r="S179">
        <f t="shared" si="32"/>
        <v>2.6821377977144381E-3</v>
      </c>
      <c r="U179" s="11"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6.4713522125537867E-4</v>
      </c>
      <c r="AC179">
        <f t="shared" si="35"/>
        <v>-3.0738923009630484E-4</v>
      </c>
    </row>
    <row r="180" spans="1:29" x14ac:dyDescent="0.3">
      <c r="A180" s="11"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4.4109727484093348E-4</v>
      </c>
      <c r="I180">
        <f t="shared" si="30"/>
        <v>1.8662825698519895E-3</v>
      </c>
      <c r="K180" s="11"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4.9179877081432393E-4</v>
      </c>
      <c r="S180">
        <f t="shared" si="32"/>
        <v>2.0808005993154044E-3</v>
      </c>
      <c r="U180" s="11"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5.3760567481978341E-4</v>
      </c>
      <c r="AC180">
        <f t="shared" si="35"/>
        <v>3.7659277521125828E-3</v>
      </c>
    </row>
    <row r="181" spans="1:29" x14ac:dyDescent="0.3">
      <c r="A181" s="11"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8.0794781253612101E-4</v>
      </c>
      <c r="I181">
        <f t="shared" si="30"/>
        <v>2.575737626365154E-3</v>
      </c>
      <c r="K181" s="11"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5.861624716166614E-4</v>
      </c>
      <c r="S181">
        <f t="shared" si="32"/>
        <v>1.8686859595139166E-3</v>
      </c>
      <c r="U181" s="11"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7.173976458985195E-4</v>
      </c>
      <c r="AC181">
        <f t="shared" si="35"/>
        <v>2.1486059494660661E-3</v>
      </c>
    </row>
    <row r="182" spans="1:29" x14ac:dyDescent="0.3">
      <c r="A182" s="11"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9.5309761134176468E-3</v>
      </c>
      <c r="I182">
        <f t="shared" si="30"/>
        <v>7.8535243174561412E-2</v>
      </c>
      <c r="K182" s="11"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1.3508639559202293E-2</v>
      </c>
      <c r="S182">
        <f t="shared" si="32"/>
        <v>0.11131118996782689</v>
      </c>
      <c r="U182" s="11"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6.1218662939128482E-3</v>
      </c>
      <c r="AC182">
        <f t="shared" si="35"/>
        <v>2.6581143448169583E-2</v>
      </c>
    </row>
    <row r="183" spans="1:29" x14ac:dyDescent="0.3">
      <c r="A183" s="11"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2.5488594881965213E-4</v>
      </c>
      <c r="I183">
        <f t="shared" si="30"/>
        <v>1.6692480788199019E-3</v>
      </c>
      <c r="K183" s="11"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2.576393270097101E-4</v>
      </c>
      <c r="S183">
        <f t="shared" si="32"/>
        <v>1.6872799525865915E-3</v>
      </c>
      <c r="U183" s="11"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3.5408587440267881E-4</v>
      </c>
      <c r="AC183">
        <f t="shared" si="35"/>
        <v>1.5678922518550617E-3</v>
      </c>
    </row>
    <row r="184" spans="1:29" x14ac:dyDescent="0.3">
      <c r="A184" s="11"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4.3224516927979471E-4</v>
      </c>
      <c r="I184">
        <f t="shared" si="30"/>
        <v>4.3207227121208284E-3</v>
      </c>
      <c r="K184" s="11"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4.5456419777955187E-4</v>
      </c>
      <c r="S184">
        <f t="shared" si="32"/>
        <v>4.5438237210044009E-3</v>
      </c>
      <c r="U184" s="11"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4.3233072008491897E-4</v>
      </c>
      <c r="AC184">
        <f t="shared" si="35"/>
        <v>3.3008450478483561E-3</v>
      </c>
    </row>
    <row r="185" spans="1:29" x14ac:dyDescent="0.3">
      <c r="A185" s="11"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6.8613026215765536E-4</v>
      </c>
      <c r="I185">
        <f t="shared" si="30"/>
        <v>9.4905537861646894E-3</v>
      </c>
      <c r="K185" s="11"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4.4458751292035216E-4</v>
      </c>
      <c r="S185">
        <f t="shared" si="32"/>
        <v>6.1495344787143112E-3</v>
      </c>
      <c r="U185" s="11"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2.8037952455923739E-4</v>
      </c>
      <c r="AC185">
        <f t="shared" si="35"/>
        <v>2.4608910870564265E-3</v>
      </c>
    </row>
    <row r="186" spans="1:29" x14ac:dyDescent="0.3">
      <c r="A186" s="11"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8.8304070379010495E-4</v>
      </c>
      <c r="I186">
        <f t="shared" si="30"/>
        <v>1.4658475682915741E-3</v>
      </c>
      <c r="K186" s="11"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8.0600203949972326E-4</v>
      </c>
      <c r="S186">
        <f t="shared" si="32"/>
        <v>1.3379633855695404E-3</v>
      </c>
      <c r="U186" s="11"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8.7071315913081785E-4</v>
      </c>
      <c r="AC186">
        <f t="shared" si="35"/>
        <v>1.1388928121431098E-3</v>
      </c>
    </row>
    <row r="187" spans="1:29" x14ac:dyDescent="0.3">
      <c r="A187" s="11"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2.0062082962823242E-4</v>
      </c>
      <c r="I187">
        <f t="shared" si="30"/>
        <v>3.4065416870873862E-4</v>
      </c>
      <c r="K187" s="11"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2.4401632220675886E-4</v>
      </c>
      <c r="S187">
        <f t="shared" si="32"/>
        <v>4.1433971510707653E-4</v>
      </c>
      <c r="U187" s="11"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2.5059792654729334E-4</v>
      </c>
      <c r="AC187">
        <f t="shared" si="35"/>
        <v>3.3805660291229869E-4</v>
      </c>
    </row>
    <row r="188" spans="1:29" x14ac:dyDescent="0.3">
      <c r="A188" s="11"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1.5077763665674023E-3</v>
      </c>
      <c r="I188">
        <f t="shared" si="30"/>
        <v>2.383643657906406E-2</v>
      </c>
      <c r="K188" s="11"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1.3000232891330374E-3</v>
      </c>
      <c r="S188">
        <f t="shared" si="32"/>
        <v>2.0552068177904188E-2</v>
      </c>
      <c r="U188" s="11"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1.6195273438476456E-3</v>
      </c>
      <c r="AC188">
        <f t="shared" si="35"/>
        <v>2.6688191099265349E-2</v>
      </c>
    </row>
    <row r="189" spans="1:29" x14ac:dyDescent="0.3">
      <c r="A189" s="11"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8.4888443773075599E-4</v>
      </c>
      <c r="I189">
        <f t="shared" si="30"/>
        <v>7.3513392307483468E-4</v>
      </c>
      <c r="K189" s="11"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1.1972950126360935E-3</v>
      </c>
      <c r="S189">
        <f t="shared" si="32"/>
        <v>1.0368574809428569E-3</v>
      </c>
      <c r="U189" s="11"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1.5706997849375696E-3</v>
      </c>
      <c r="AC189">
        <f t="shared" si="35"/>
        <v>1.7953098541836421E-3</v>
      </c>
    </row>
    <row r="190" spans="1:29" x14ac:dyDescent="0.3">
      <c r="A190" s="11"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5.6022889969079633E-4</v>
      </c>
      <c r="I190">
        <f t="shared" si="30"/>
        <v>1.5232623782592751E-3</v>
      </c>
      <c r="K190" s="11"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6.6973021824677395E-4</v>
      </c>
      <c r="S190">
        <f t="shared" si="32"/>
        <v>1.8209964634129782E-3</v>
      </c>
      <c r="U190" s="11"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7.0369925717504603E-4</v>
      </c>
      <c r="AC190">
        <f t="shared" si="35"/>
        <v>2.1962453816433188E-3</v>
      </c>
    </row>
    <row r="191" spans="1:29" x14ac:dyDescent="0.3">
      <c r="A191" s="11"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4.3903633993131873E-4</v>
      </c>
      <c r="I191">
        <f t="shared" si="30"/>
        <v>2.351039600332212E-3</v>
      </c>
      <c r="K191" s="11"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4.7487761236934085E-4</v>
      </c>
      <c r="S191">
        <f t="shared" si="32"/>
        <v>2.5429696142378203E-3</v>
      </c>
      <c r="U191" s="11"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2.1900625701557893E-4</v>
      </c>
      <c r="AC191">
        <f t="shared" si="35"/>
        <v>5.2890011069262315E-4</v>
      </c>
    </row>
    <row r="192" spans="1:29" x14ac:dyDescent="0.3">
      <c r="A192" s="11"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5.0174011985709721E-4</v>
      </c>
      <c r="I192">
        <f t="shared" si="30"/>
        <v>7.5461714026507415E-4</v>
      </c>
      <c r="K192" s="11"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7.1310887524752577E-4</v>
      </c>
      <c r="S192">
        <f t="shared" si="32"/>
        <v>1.0725157483722787E-3</v>
      </c>
      <c r="U192" s="11"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5.6040775761490556E-4</v>
      </c>
      <c r="AC192">
        <f t="shared" si="35"/>
        <v>1.0787849334086932E-3</v>
      </c>
    </row>
    <row r="193" spans="1:29" x14ac:dyDescent="0.3">
      <c r="A193" s="11"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1.901643607801796E-3</v>
      </c>
      <c r="I193">
        <f t="shared" si="30"/>
        <v>6.9828353278481954E-3</v>
      </c>
      <c r="K193" s="11"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1.9086838899436947E-3</v>
      </c>
      <c r="S193">
        <f t="shared" si="32"/>
        <v>7.0086872438732475E-3</v>
      </c>
      <c r="U193" s="11"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1.6193808548072282E-3</v>
      </c>
      <c r="AC193">
        <f t="shared" si="35"/>
        <v>2.5003240398223602E-3</v>
      </c>
    </row>
    <row r="194" spans="1:29" x14ac:dyDescent="0.3">
      <c r="A194" s="11"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1.8761656841146597E-4</v>
      </c>
      <c r="I194">
        <f t="shared" si="30"/>
        <v>3.4333832019298275E-4</v>
      </c>
      <c r="K194" s="11"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4.6416500383071916E-4</v>
      </c>
      <c r="S194">
        <f t="shared" si="32"/>
        <v>8.4942195701021613E-4</v>
      </c>
      <c r="U194" s="11"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3.2916089151410109E-4</v>
      </c>
      <c r="AC194">
        <f t="shared" si="35"/>
        <v>1.5115068138327522E-3</v>
      </c>
    </row>
    <row r="195" spans="1:29" x14ac:dyDescent="0.3">
      <c r="A195" s="11"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1.1638552183055226E-3</v>
      </c>
      <c r="I195">
        <f t="shared" si="30"/>
        <v>1.1859684674533275E-3</v>
      </c>
      <c r="K195" s="11"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1.3905223032590185E-3</v>
      </c>
      <c r="S195">
        <f t="shared" si="32"/>
        <v>1.4169422270209398E-3</v>
      </c>
      <c r="U195" s="11"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1.9614858906290746E-3</v>
      </c>
      <c r="AC195">
        <f t="shared" si="35"/>
        <v>1.8830264550039116E-3</v>
      </c>
    </row>
    <row r="196" spans="1:29" x14ac:dyDescent="0.3">
      <c r="A196" s="11"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1.072020840862153E-3</v>
      </c>
      <c r="I196">
        <f t="shared" si="30"/>
        <v>1.0977493410428446E-3</v>
      </c>
      <c r="K196" s="11"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1.1358503245664539E-3</v>
      </c>
      <c r="S196">
        <f t="shared" si="32"/>
        <v>1.1631107323560488E-3</v>
      </c>
      <c r="U196" s="11"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1.3886482080530387E-3</v>
      </c>
      <c r="AC196">
        <f t="shared" si="35"/>
        <v>6.4016682391245092E-4</v>
      </c>
    </row>
    <row r="197" spans="1:29" x14ac:dyDescent="0.3">
      <c r="A197" s="11"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6.1718114411321101E-4</v>
      </c>
      <c r="I197">
        <f t="shared" si="30"/>
        <v>1.0745123719011005E-3</v>
      </c>
      <c r="K197" s="11"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6.760205631648232E-4</v>
      </c>
      <c r="S197">
        <f t="shared" si="32"/>
        <v>1.1769518004699573E-3</v>
      </c>
      <c r="U197" s="11"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6.4646914292875227E-4</v>
      </c>
      <c r="AC197">
        <f t="shared" si="35"/>
        <v>7.9774292237408027E-4</v>
      </c>
    </row>
    <row r="198" spans="1:29" x14ac:dyDescent="0.3">
      <c r="A198" s="11"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2.6179999999999999</v>
      </c>
      <c r="E198">
        <f t="shared" ref="E198:E261" si="36">C198*D198/1000</f>
        <v>1312927</v>
      </c>
      <c r="F198">
        <f t="shared" ref="F198:F261" si="37">E198/B198</f>
        <v>9.0192141237892418E-2</v>
      </c>
      <c r="G198" s="5" t="str">
        <f>_xll.SNL.Clients.Office.Excel.Functions.SPG(A198, "SP_MARKETCAP", "12/30/2023")</f>
        <v>NA</v>
      </c>
      <c r="H198" t="e">
        <f t="shared" si="29"/>
        <v>#VALUE!</v>
      </c>
      <c r="I198" t="e">
        <f t="shared" si="30"/>
        <v>#VALUE!</v>
      </c>
      <c r="K198" s="11"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2.6179999999999999</v>
      </c>
      <c r="O198">
        <f t="shared" ref="O198:O261" si="38">M198*N198/1000</f>
        <v>1312927</v>
      </c>
      <c r="P198">
        <f t="shared" ref="P198:P261" si="39">O198/L198</f>
        <v>9.0192141237892418E-2</v>
      </c>
      <c r="Q198" s="5" t="str">
        <f>_xll.SNL.Clients.Office.Excel.Functions.SPG(K198, "SP_MARKETCAP", "12/31/2022")</f>
        <v>NA</v>
      </c>
      <c r="R198" t="e">
        <f t="shared" si="31"/>
        <v>#VALUE!</v>
      </c>
      <c r="S198" t="e">
        <f t="shared" si="32"/>
        <v>#VALUE!</v>
      </c>
      <c r="U198" s="11"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x14ac:dyDescent="0.3">
      <c r="A199" s="11"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2.6179999999999999</v>
      </c>
      <c r="E199">
        <f t="shared" si="36"/>
        <v>1312927</v>
      </c>
      <c r="F199">
        <f t="shared" si="37"/>
        <v>9.0192141237892418E-2</v>
      </c>
      <c r="G199" s="5">
        <f>_xll.SNL.Clients.Office.Excel.Functions.SPG(A199, "SP_MARKETCAP", "12/30/2023")</f>
        <v>13849.02681272</v>
      </c>
      <c r="H199">
        <f t="shared" ref="H199:H262" si="41">G199/$G$509</f>
        <v>3.3031923325806844E-4</v>
      </c>
      <c r="I199">
        <f t="shared" ref="I199:I262" si="42">D199*H199</f>
        <v>8.6477575266962316E-4</v>
      </c>
      <c r="K199" s="11"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2.6179999999999999</v>
      </c>
      <c r="O199">
        <f t="shared" si="38"/>
        <v>1312927</v>
      </c>
      <c r="P199">
        <f t="shared" si="39"/>
        <v>9.0192141237892418E-2</v>
      </c>
      <c r="Q199" s="5">
        <f>_xll.SNL.Clients.Office.Excel.Functions.SPG(K199, "SP_MARKETCAP", "12/31/2022")</f>
        <v>16020.383676380001</v>
      </c>
      <c r="R199">
        <f t="shared" ref="R199:R262" si="43">Q199/$Q$509</f>
        <v>4.7642191261094432E-4</v>
      </c>
      <c r="S199">
        <f t="shared" ref="S199:S262" si="44">N199*R199</f>
        <v>1.2472725672154521E-3</v>
      </c>
      <c r="U199" s="11"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4.8119629206881919E-4</v>
      </c>
      <c r="AC199">
        <f t="shared" ref="AC199:AC262" si="47">X199*AB199</f>
        <v>1.1250369308568994E-3</v>
      </c>
    </row>
    <row r="200" spans="1:29" x14ac:dyDescent="0.3">
      <c r="A200" s="11"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1.919</v>
      </c>
      <c r="E200">
        <f t="shared" si="36"/>
        <v>940741.77500000002</v>
      </c>
      <c r="F200">
        <f t="shared" si="37"/>
        <v>0.11948354903853482</v>
      </c>
      <c r="G200" s="5">
        <f>_xll.SNL.Clients.Office.Excel.Functions.SPG(A200, "SP_MARKETCAP", "12/30/2023")</f>
        <v>14761.7478405</v>
      </c>
      <c r="H200">
        <f t="shared" si="41"/>
        <v>3.5208894416641147E-4</v>
      </c>
      <c r="I200">
        <f t="shared" si="42"/>
        <v>6.7565868385534365E-4</v>
      </c>
      <c r="K200" s="11"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1.919</v>
      </c>
      <c r="O200">
        <f t="shared" si="38"/>
        <v>940741.77500000002</v>
      </c>
      <c r="P200">
        <f t="shared" si="39"/>
        <v>0.11948354903853482</v>
      </c>
      <c r="Q200" s="5">
        <f>_xll.SNL.Clients.Office.Excel.Functions.SPG(K200, "SP_MARKETCAP", "12/31/2022")</f>
        <v>13196.807411760001</v>
      </c>
      <c r="R200">
        <f t="shared" si="43"/>
        <v>3.9245303698554523E-4</v>
      </c>
      <c r="S200">
        <f t="shared" si="44"/>
        <v>7.5311737797526131E-4</v>
      </c>
      <c r="U200" s="11"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3.9713533400813746E-4</v>
      </c>
      <c r="AC200">
        <f t="shared" si="47"/>
        <v>1.1711520999899974E-3</v>
      </c>
    </row>
    <row r="201" spans="1:29" x14ac:dyDescent="0.3">
      <c r="A201" s="11"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1.4559971180946062E-3</v>
      </c>
      <c r="I201">
        <f t="shared" si="42"/>
        <v>1.8709562967515689E-3</v>
      </c>
      <c r="K201" s="11"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1.6152288670406531E-3</v>
      </c>
      <c r="S201">
        <f t="shared" si="44"/>
        <v>2.0755690941472392E-3</v>
      </c>
      <c r="U201" s="11"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1.4481430663657929E-3</v>
      </c>
      <c r="AC201">
        <f t="shared" si="47"/>
        <v>3.6797315316354795E-3</v>
      </c>
    </row>
    <row r="202" spans="1:29" x14ac:dyDescent="0.3">
      <c r="A202" s="11"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5.8659508181798531E-4</v>
      </c>
      <c r="I202">
        <f t="shared" si="42"/>
        <v>2.2912403895810505E-3</v>
      </c>
      <c r="K202" s="11"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5.2603405037318044E-4</v>
      </c>
      <c r="S202">
        <f t="shared" si="44"/>
        <v>2.0546890007576428E-3</v>
      </c>
      <c r="U202" s="11"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6.1888147180572909E-4</v>
      </c>
      <c r="AC202">
        <f t="shared" si="47"/>
        <v>2.4167321474013719E-3</v>
      </c>
    </row>
    <row r="203" spans="1:29" x14ac:dyDescent="0.3">
      <c r="A203" s="11"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8.3869768914956316E-4</v>
      </c>
      <c r="I203">
        <f t="shared" si="42"/>
        <v>6.8328700735014909E-3</v>
      </c>
      <c r="K203" s="11"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7.8995091830000254E-4</v>
      </c>
      <c r="S203">
        <f t="shared" si="44"/>
        <v>6.4357301313901208E-3</v>
      </c>
      <c r="U203" s="11"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6.497364000745497E-4</v>
      </c>
      <c r="AC203">
        <f t="shared" si="47"/>
        <v>4.1147806216721237E-3</v>
      </c>
    </row>
    <row r="204" spans="1:29" x14ac:dyDescent="0.3">
      <c r="A204" s="11"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8.3955606408598748E-4</v>
      </c>
      <c r="I204">
        <f t="shared" si="42"/>
        <v>2.2852716064420578E-3</v>
      </c>
      <c r="K204" s="11"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7.8943688684116292E-4</v>
      </c>
      <c r="S204">
        <f t="shared" si="44"/>
        <v>2.1488472059816455E-3</v>
      </c>
      <c r="U204" s="11"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x14ac:dyDescent="0.3">
      <c r="A205" s="11" t="s">
        <v>205</v>
      </c>
      <c r="B205" s="4" cm="1">
        <f t="array" ref="B205">_xll.SNL.Clients.Office.Excel.Functions.SPG(A205, "SP_TOTAL_REV", "CY2023")</f>
        <v>33239000</v>
      </c>
      <c r="C205" s="4">
        <f>_xll.SNL.Clients.Office.Excel.Functions.SPG(A205,"IQ_AVG_DILUT_SHARES_OUT","CY2023")</f>
        <v>274000000</v>
      </c>
      <c r="D205" s="5">
        <f>_xll.SNL.Clients.Office.Excel.Functions.SPG(A205, "IQ_DILUT_EPS_NORM", "CY2023")</f>
        <v>0.36899999999999999</v>
      </c>
      <c r="E205">
        <f t="shared" si="36"/>
        <v>101106</v>
      </c>
      <c r="F205">
        <f t="shared" si="37"/>
        <v>3.0417882607780018E-3</v>
      </c>
      <c r="G205" s="5" t="str">
        <f>_xll.SNL.Clients.Office.Excel.Functions.SPG(A205, "SP_MARKETCAP", "12/30/2023")</f>
        <v>NA</v>
      </c>
      <c r="H205" t="e">
        <f t="shared" si="41"/>
        <v>#VALUE!</v>
      </c>
      <c r="I205" t="e">
        <f t="shared" si="42"/>
        <v>#VALUE!</v>
      </c>
      <c r="K205" s="11" t="s">
        <v>205</v>
      </c>
      <c r="L205" s="4" cm="1">
        <f t="array" ref="L205">_xll.SNL.Clients.Office.Excel.Functions.SPG(K205, "SP_TOTAL_REV", "CY2023")</f>
        <v>33239000</v>
      </c>
      <c r="M205" s="4">
        <f>_xll.SNL.Clients.Office.Excel.Functions.SPG(K205,"IQ_AVG_DILUT_SHARES_OUT","CY2023")</f>
        <v>274000000</v>
      </c>
      <c r="N205" s="5">
        <f>_xll.SNL.Clients.Office.Excel.Functions.SPG(K205, "IQ_DILUT_EPS_NORM", "CY2023")</f>
        <v>0.36899999999999999</v>
      </c>
      <c r="O205">
        <f t="shared" si="38"/>
        <v>101106</v>
      </c>
      <c r="P205">
        <f t="shared" si="39"/>
        <v>3.0417882607780018E-3</v>
      </c>
      <c r="Q205" s="5" t="str">
        <f>_xll.SNL.Clients.Office.Excel.Functions.SPG(K205, "SP_MARKETCAP", "12/31/2022")</f>
        <v>NA</v>
      </c>
      <c r="R205" t="e">
        <f t="shared" si="43"/>
        <v>#VALUE!</v>
      </c>
      <c r="S205" t="e">
        <f t="shared" si="44"/>
        <v>#VALUE!</v>
      </c>
      <c r="U205" s="11"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x14ac:dyDescent="0.3">
      <c r="A206" s="11" t="s">
        <v>206</v>
      </c>
      <c r="B206" s="4" cm="1">
        <f t="array" ref="B206">_xll.SNL.Clients.Office.Excel.Functions.SPG(A206, "SP_TOTAL_REV", "CY2023")</f>
        <v>3783000</v>
      </c>
      <c r="C206" s="4">
        <f>_xll.SNL.Clients.Office.Excel.Functions.SPG(A206,"IQ_AVG_DILUT_SHARES_OUT","CY2023")</f>
        <v>644250000</v>
      </c>
      <c r="D206" s="5">
        <f>_xll.SNL.Clients.Office.Excel.Functions.SPG(A206, "IQ_DILUT_EPS_NORM", "CY2023")</f>
        <v>0.434</v>
      </c>
      <c r="E206">
        <f t="shared" si="36"/>
        <v>279604.5</v>
      </c>
      <c r="F206">
        <f t="shared" si="37"/>
        <v>7.3910785091197459E-2</v>
      </c>
      <c r="G206" s="5">
        <f>_xll.SNL.Clients.Office.Excel.Functions.SPG(A206, "SP_MARKETCAP", "12/30/2023")</f>
        <v>14621.1224614</v>
      </c>
      <c r="H206">
        <f t="shared" si="41"/>
        <v>3.4873482636238836E-4</v>
      </c>
      <c r="I206">
        <f t="shared" si="42"/>
        <v>1.5135091464127656E-4</v>
      </c>
      <c r="K206" s="11" t="s">
        <v>206</v>
      </c>
      <c r="L206" s="4" cm="1">
        <f t="array" ref="L206">_xll.SNL.Clients.Office.Excel.Functions.SPG(K206, "SP_TOTAL_REV", "CY2023")</f>
        <v>3783000</v>
      </c>
      <c r="M206" s="4">
        <f>_xll.SNL.Clients.Office.Excel.Functions.SPG(K206,"IQ_AVG_DILUT_SHARES_OUT","CY2023")</f>
        <v>644250000</v>
      </c>
      <c r="N206" s="5">
        <f>_xll.SNL.Clients.Office.Excel.Functions.SPG(K206, "IQ_DILUT_EPS_NORM", "CY2023")</f>
        <v>0.434</v>
      </c>
      <c r="O206">
        <f t="shared" si="38"/>
        <v>279604.5</v>
      </c>
      <c r="P206">
        <f t="shared" si="39"/>
        <v>7.3910785091197459E-2</v>
      </c>
      <c r="Q206" s="5">
        <f>_xll.SNL.Clients.Office.Excel.Functions.SPG(K206, "SP_MARKETCAP", "12/31/2022")</f>
        <v>14263.165271440001</v>
      </c>
      <c r="R206">
        <f t="shared" si="43"/>
        <v>4.2416490240019774E-4</v>
      </c>
      <c r="S206">
        <f t="shared" si="44"/>
        <v>1.8408756764168581E-4</v>
      </c>
      <c r="U206" s="11"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3.5723580591703516E-4</v>
      </c>
      <c r="AC206">
        <f t="shared" si="47"/>
        <v>4.0581987552175191E-4</v>
      </c>
    </row>
    <row r="207" spans="1:29" x14ac:dyDescent="0.3">
      <c r="A207" s="11"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1.8936652915852516E-4</v>
      </c>
      <c r="I207">
        <f t="shared" si="42"/>
        <v>5.4689053620982065E-4</v>
      </c>
      <c r="K207" s="11"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1.8965585173853663E-4</v>
      </c>
      <c r="S207">
        <f t="shared" si="44"/>
        <v>5.4772609982089375E-4</v>
      </c>
      <c r="U207" s="11"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5.2468815095121229E-4</v>
      </c>
      <c r="AC207">
        <f t="shared" si="47"/>
        <v>3.5935891458648531E-3</v>
      </c>
    </row>
    <row r="208" spans="1:29" x14ac:dyDescent="0.3">
      <c r="A208" s="11"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1.6871597011448684E-3</v>
      </c>
      <c r="I208">
        <f t="shared" si="42"/>
        <v>1.5236739261039307E-2</v>
      </c>
      <c r="K208" s="11"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2.0218098334636204E-3</v>
      </c>
      <c r="S208">
        <f t="shared" si="44"/>
        <v>1.8258964606009957E-2</v>
      </c>
      <c r="U208" s="11"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1.3731914642275641E-3</v>
      </c>
      <c r="AC208">
        <f t="shared" si="47"/>
        <v>1.1786102337465182E-2</v>
      </c>
    </row>
    <row r="209" spans="1:29" x14ac:dyDescent="0.3">
      <c r="A209" s="11" t="s">
        <v>209</v>
      </c>
      <c r="B209" s="4" cm="1">
        <f t="array" ref="B209">_xll.SNL.Clients.Office.Excel.Functions.SPG(A209, "SP_TOTAL_REV", "CY2023")</f>
        <v>35348000</v>
      </c>
      <c r="C209" s="4">
        <f>_xll.SNL.Clients.Office.Excel.Functions.SPG(A209,"IQ_AVG_DILUT_SHARES_OUT","CY2023")</f>
        <v>1099000000</v>
      </c>
      <c r="D209" s="5">
        <f>_xll.SNL.Clients.Office.Excel.Functions.SPG(A209, "IQ_DILUT_EPS_NORM", "CY2023")</f>
        <v>3.2869999999999999</v>
      </c>
      <c r="E209">
        <f t="shared" si="36"/>
        <v>3612413</v>
      </c>
      <c r="F209">
        <f t="shared" si="37"/>
        <v>0.10219568292406925</v>
      </c>
      <c r="G209" s="5">
        <f>_xll.SNL.Clients.Office.Excel.Functions.SPG(A209, "SP_MARKETCAP", "12/30/2023")</f>
        <v>138910.71066809</v>
      </c>
      <c r="H209">
        <f t="shared" si="41"/>
        <v>3.3132204926538747E-3</v>
      </c>
      <c r="I209">
        <f t="shared" si="42"/>
        <v>1.0890555759353287E-2</v>
      </c>
      <c r="K209" s="11" t="s">
        <v>209</v>
      </c>
      <c r="L209" s="4" cm="1">
        <f t="array" ref="L209">_xll.SNL.Clients.Office.Excel.Functions.SPG(K209, "SP_TOTAL_REV", "CY2023")</f>
        <v>35348000</v>
      </c>
      <c r="M209" s="4">
        <f>_xll.SNL.Clients.Office.Excel.Functions.SPG(K209,"IQ_AVG_DILUT_SHARES_OUT","CY2023")</f>
        <v>1099000000</v>
      </c>
      <c r="N209" s="5">
        <f>_xll.SNL.Clients.Office.Excel.Functions.SPG(K209, "IQ_DILUT_EPS_NORM", "CY2023")</f>
        <v>3.2869999999999999</v>
      </c>
      <c r="O209">
        <f t="shared" si="38"/>
        <v>3612413</v>
      </c>
      <c r="P209">
        <f t="shared" si="39"/>
        <v>0.10219568292406925</v>
      </c>
      <c r="Q209" s="5">
        <f>_xll.SNL.Clients.Office.Excel.Functions.SPG(K209, "SP_MARKETCAP", "12/31/2022")</f>
        <v>91554.663450599997</v>
      </c>
      <c r="R209">
        <f t="shared" si="43"/>
        <v>2.7226968311561892E-3</v>
      </c>
      <c r="S209">
        <f t="shared" si="44"/>
        <v>8.949504484010393E-3</v>
      </c>
      <c r="U209" s="11"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2.4505291261057208E-3</v>
      </c>
      <c r="AC209">
        <f t="shared" si="47"/>
        <v>9.8021165044228832E-6</v>
      </c>
    </row>
    <row r="210" spans="1:29" x14ac:dyDescent="0.3">
      <c r="A210" s="11"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8.8232108471036691E-4</v>
      </c>
      <c r="I210">
        <f t="shared" si="42"/>
        <v>2.9398938542549422E-3</v>
      </c>
      <c r="K210" s="11"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1.470236672045742E-3</v>
      </c>
      <c r="S210">
        <f t="shared" si="44"/>
        <v>4.8988285912564119E-3</v>
      </c>
      <c r="U210" s="11"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9.604928349680827E-4</v>
      </c>
      <c r="AC210">
        <f t="shared" si="47"/>
        <v>2.9698438457213118E-3</v>
      </c>
    </row>
    <row r="211" spans="1:29" x14ac:dyDescent="0.3">
      <c r="A211" s="11"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1.1732944336494957E-3</v>
      </c>
      <c r="I211">
        <f t="shared" si="42"/>
        <v>5.8594324016455817E-3</v>
      </c>
      <c r="K211" s="11"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1.4212687291430682E-3</v>
      </c>
      <c r="S211">
        <f t="shared" si="44"/>
        <v>7.0978160333404821E-3</v>
      </c>
      <c r="U211" s="11"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2.0116002849112527E-3</v>
      </c>
      <c r="AC211">
        <f t="shared" si="47"/>
        <v>1.050256508752165E-2</v>
      </c>
    </row>
    <row r="212" spans="1:29" x14ac:dyDescent="0.3">
      <c r="A212" s="11"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4.6312897890001057E-4</v>
      </c>
      <c r="I212">
        <f t="shared" si="42"/>
        <v>3.5758188460869819E-3</v>
      </c>
      <c r="K212" s="11"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7.2838186637928955E-4</v>
      </c>
      <c r="S212">
        <f t="shared" si="44"/>
        <v>5.6238363903144944E-3</v>
      </c>
      <c r="U212" s="11"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4.7186883125928831E-4</v>
      </c>
      <c r="AC212">
        <f t="shared" si="47"/>
        <v>2.5844255888071224E-3</v>
      </c>
    </row>
    <row r="213" spans="1:29" x14ac:dyDescent="0.3">
      <c r="A213" s="11"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2.4076085806895211E-3</v>
      </c>
      <c r="I213">
        <f t="shared" si="42"/>
        <v>1.1132782077108345E-2</v>
      </c>
      <c r="K213" s="11"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3.2021457337649273E-3</v>
      </c>
      <c r="S213">
        <f t="shared" si="44"/>
        <v>1.4806721872929023E-2</v>
      </c>
      <c r="U213" s="11"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2.1524037657985259E-3</v>
      </c>
      <c r="AC213">
        <f t="shared" si="47"/>
        <v>1.1661723603096414E-2</v>
      </c>
    </row>
    <row r="214" spans="1:29" x14ac:dyDescent="0.3">
      <c r="A214" s="11"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7.8875150907230522E-4</v>
      </c>
      <c r="I214">
        <f t="shared" si="42"/>
        <v>3.1392310061077746E-3</v>
      </c>
      <c r="K214" s="11"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7.9866389920697669E-4</v>
      </c>
      <c r="S214">
        <f t="shared" si="44"/>
        <v>3.1786823188437673E-3</v>
      </c>
      <c r="U214" s="11"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9.2690127895083188E-4</v>
      </c>
      <c r="AC214">
        <f t="shared" si="47"/>
        <v>2.2115864515766851E-3</v>
      </c>
    </row>
    <row r="215" spans="1:29" x14ac:dyDescent="0.3">
      <c r="A215" s="11"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2.7324527063672416E-4</v>
      </c>
      <c r="I215">
        <f t="shared" si="42"/>
        <v>2.1181973379758856E-3</v>
      </c>
      <c r="K215" s="11"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3.4871125781886617E-4</v>
      </c>
      <c r="S215">
        <f t="shared" si="44"/>
        <v>2.7032096706118506E-3</v>
      </c>
      <c r="U215" s="11" t="s">
        <v>215</v>
      </c>
      <c r="V215" s="4" cm="1">
        <f t="array" ref="V215">_xll.SNL.Clients.Office.Excel.Functions.SPG(U215, "SP_TOTAL_REV", "CY2021")</f>
        <v>5112869</v>
      </c>
      <c r="W215" s="4">
        <f>_xll.SNL.Clients.Office.Excel.Functions.SPG(U215,"IQ_AVG_DILUT_SHARES_OUT","CY2021")</f>
        <v>103170132</v>
      </c>
      <c r="X215" s="5">
        <f>_xll.SNL.Clients.Office.Excel.Functions.SPG(U215, "IQ_DILUT_EPS_NORM", "CY2021")</f>
        <v>7.7709999999999999</v>
      </c>
      <c r="Y215">
        <f t="shared" si="45"/>
        <v>801735.09577199991</v>
      </c>
      <c r="Z215">
        <f t="shared" si="46"/>
        <v>0.1568072829114143</v>
      </c>
      <c r="AA215" s="5">
        <f>_xll.SNL.Clients.Office.Excel.Functions.SPG(U215, "SP_MARKETCAP", "12/31/2021")</f>
        <v>9463.7729670000008</v>
      </c>
      <c r="AB215">
        <f t="shared" si="40"/>
        <v>2.2364607426766581E-4</v>
      </c>
      <c r="AC215">
        <f t="shared" si="47"/>
        <v>1.737953643134031E-3</v>
      </c>
    </row>
    <row r="216" spans="1:29" x14ac:dyDescent="0.3">
      <c r="A216" s="11"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3.5657802009988798E-4</v>
      </c>
      <c r="I216">
        <f t="shared" si="42"/>
        <v>7.4596121804896567E-4</v>
      </c>
      <c r="K216" s="11"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3.4502655420921103E-4</v>
      </c>
      <c r="S216">
        <f t="shared" si="44"/>
        <v>7.2179555140566951E-4</v>
      </c>
      <c r="U216" s="11"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3.333106189070464E-4</v>
      </c>
      <c r="AC216">
        <f t="shared" si="47"/>
        <v>4.0263922763971203E-4</v>
      </c>
    </row>
    <row r="217" spans="1:29" x14ac:dyDescent="0.3">
      <c r="A217" s="11"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7.7174006884943086E-4</v>
      </c>
      <c r="I217">
        <f t="shared" si="42"/>
        <v>1.8367413638616453E-3</v>
      </c>
      <c r="K217" s="11"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1.06260479992033E-3</v>
      </c>
      <c r="S217">
        <f t="shared" si="44"/>
        <v>2.5289994238103853E-3</v>
      </c>
      <c r="U217" s="11"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4.8377399212529745E-4</v>
      </c>
      <c r="AC217">
        <f t="shared" si="47"/>
        <v>3.986297695112451E-4</v>
      </c>
    </row>
    <row r="218" spans="1:29" x14ac:dyDescent="0.3">
      <c r="A218" s="11"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1.6899454390982758E-4</v>
      </c>
      <c r="I218">
        <f t="shared" si="42"/>
        <v>1.5006715499192688E-4</v>
      </c>
      <c r="K218" s="11"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2.5058592255385254E-4</v>
      </c>
      <c r="S218">
        <f t="shared" si="44"/>
        <v>2.2252029922782105E-4</v>
      </c>
      <c r="U218" s="11"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3.317961763102672E-4</v>
      </c>
      <c r="AC218">
        <f t="shared" si="47"/>
        <v>1.1028904900553282E-3</v>
      </c>
    </row>
    <row r="219" spans="1:29" x14ac:dyDescent="0.3">
      <c r="A219" s="11"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1.7280469792195256E-3</v>
      </c>
      <c r="I219">
        <f t="shared" si="42"/>
        <v>2.4821666809509268E-2</v>
      </c>
      <c r="K219" s="11"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2.0174795049551979E-3</v>
      </c>
      <c r="S219">
        <f t="shared" si="44"/>
        <v>2.8979075609176463E-2</v>
      </c>
      <c r="U219" s="11"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1.8883700607132583E-3</v>
      </c>
      <c r="AC219">
        <f t="shared" si="47"/>
        <v>2.513420550809347E-2</v>
      </c>
    </row>
    <row r="220" spans="1:29" x14ac:dyDescent="0.3">
      <c r="A220" s="11" t="s">
        <v>220</v>
      </c>
      <c r="B220" s="4" cm="1">
        <f t="array" ref="B220">_xll.SNL.Clients.Office.Excel.Functions.SPG(A220, "SP_TOTAL_REV", "CY2023")</f>
        <v>2189748</v>
      </c>
      <c r="C220" s="4">
        <f>_xll.SNL.Clients.Office.Excel.Functions.SPG(A220,"IQ_AVG_DILUT_SHARES_OUT","CY2023")</f>
        <v>547275000</v>
      </c>
      <c r="D220" s="5">
        <f>_xll.SNL.Clients.Office.Excel.Functions.SPG(A220, "IQ_DILUT_EPS_NORM", "CY2023")</f>
        <v>0.22</v>
      </c>
      <c r="E220">
        <f t="shared" si="36"/>
        <v>120400.5</v>
      </c>
      <c r="F220">
        <f t="shared" si="37"/>
        <v>5.4983724154560251E-2</v>
      </c>
      <c r="G220" s="5">
        <f>_xll.SNL.Clients.Office.Excel.Functions.SPG(A220, "SP_MARKETCAP", "12/30/2023")</f>
        <v>10832.0722092</v>
      </c>
      <c r="H220">
        <f t="shared" si="41"/>
        <v>2.5836052129328172E-4</v>
      </c>
      <c r="I220">
        <f t="shared" si="42"/>
        <v>5.683931468452198E-5</v>
      </c>
      <c r="K220" s="11" t="s">
        <v>220</v>
      </c>
      <c r="L220" s="4" cm="1">
        <f t="array" ref="L220">_xll.SNL.Clients.Office.Excel.Functions.SPG(K220, "SP_TOTAL_REV", "CY2023")</f>
        <v>2189748</v>
      </c>
      <c r="M220" s="4">
        <f>_xll.SNL.Clients.Office.Excel.Functions.SPG(K220,"IQ_AVG_DILUT_SHARES_OUT","CY2023")</f>
        <v>547275000</v>
      </c>
      <c r="N220" s="5">
        <f>_xll.SNL.Clients.Office.Excel.Functions.SPG(K220, "IQ_DILUT_EPS_NORM", "CY2023")</f>
        <v>0.22</v>
      </c>
      <c r="O220">
        <f t="shared" si="38"/>
        <v>120400.5</v>
      </c>
      <c r="P220">
        <f t="shared" si="39"/>
        <v>5.4983724154560251E-2</v>
      </c>
      <c r="Q220" s="5">
        <f>_xll.SNL.Clients.Office.Excel.Functions.SPG(K220, "SP_MARKETCAP", "12/31/2022")</f>
        <v>13476.131410079999</v>
      </c>
      <c r="R220">
        <f t="shared" si="43"/>
        <v>4.0075970904820957E-4</v>
      </c>
      <c r="S220">
        <f t="shared" si="44"/>
        <v>8.8167135990606103E-5</v>
      </c>
      <c r="U220" s="11"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4.5975959599780153E-4</v>
      </c>
      <c r="AC220">
        <f t="shared" si="47"/>
        <v>8.8733602027575692E-5</v>
      </c>
    </row>
    <row r="221" spans="1:29" x14ac:dyDescent="0.3">
      <c r="A221" s="11"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2.3464168538629202E-4</v>
      </c>
      <c r="I221">
        <f t="shared" si="42"/>
        <v>6.7224842863172665E-4</v>
      </c>
      <c r="K221" s="11"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3.2195431646031851E-4</v>
      </c>
      <c r="S221">
        <f t="shared" si="44"/>
        <v>9.2239911665881256E-4</v>
      </c>
      <c r="U221" s="11"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2.5407567214693981E-4</v>
      </c>
      <c r="AC221">
        <f t="shared" si="47"/>
        <v>9.1009905763033837E-4</v>
      </c>
    </row>
    <row r="222" spans="1:29" x14ac:dyDescent="0.3">
      <c r="A222" s="11"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1.0516309074889872E-3</v>
      </c>
      <c r="I222">
        <f t="shared" si="42"/>
        <v>4.2338660335506624E-3</v>
      </c>
      <c r="K222" s="11"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1.2934790646688453E-3</v>
      </c>
      <c r="S222">
        <f t="shared" si="44"/>
        <v>5.2075467143567712E-3</v>
      </c>
      <c r="U222" s="11"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5.385019630783208E-4</v>
      </c>
      <c r="AC222">
        <f t="shared" si="47"/>
        <v>1.1733957775476608E-3</v>
      </c>
    </row>
    <row r="223" spans="1:29" x14ac:dyDescent="0.3">
      <c r="A223" s="11"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5.2634614804643754E-4</v>
      </c>
      <c r="I223">
        <f t="shared" si="42"/>
        <v>6.1214057017800686E-4</v>
      </c>
      <c r="K223" s="11"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6.0838385295758791E-4</v>
      </c>
      <c r="S223">
        <f t="shared" si="44"/>
        <v>7.075504209896748E-4</v>
      </c>
      <c r="U223" s="11"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4.8203094069443439E-4</v>
      </c>
      <c r="AC223">
        <f t="shared" si="47"/>
        <v>5.1143482807679492E-4</v>
      </c>
    </row>
    <row r="224" spans="1:29" x14ac:dyDescent="0.3">
      <c r="A224" s="11"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1.1137481261034284E-3</v>
      </c>
      <c r="I224">
        <f t="shared" si="42"/>
        <v>4.7623869872182598E-3</v>
      </c>
      <c r="K224" s="11"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1.0163073828986303E-3</v>
      </c>
      <c r="S224">
        <f t="shared" si="44"/>
        <v>4.3457303692745431E-3</v>
      </c>
      <c r="U224" s="11"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1.0274589471502341E-3</v>
      </c>
      <c r="AC224">
        <f t="shared" si="47"/>
        <v>1.4641289996890836E-3</v>
      </c>
    </row>
    <row r="225" spans="1:29" x14ac:dyDescent="0.3">
      <c r="A225" s="11"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2.3340000000000001</v>
      </c>
      <c r="E225">
        <f t="shared" si="36"/>
        <v>575480.9595</v>
      </c>
      <c r="F225">
        <f t="shared" si="37"/>
        <v>0.14498298427934397</v>
      </c>
      <c r="G225" s="5">
        <f>_xll.SNL.Clients.Office.Excel.Functions.SPG(A225, "SP_MARKETCAP", "12/30/2023")</f>
        <v>17148.2002029</v>
      </c>
      <c r="H225">
        <f t="shared" si="41"/>
        <v>4.0900926970371547E-4</v>
      </c>
      <c r="I225">
        <f t="shared" si="42"/>
        <v>9.5462763548847195E-4</v>
      </c>
      <c r="K225" s="11"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2.3340000000000001</v>
      </c>
      <c r="O225">
        <f t="shared" si="38"/>
        <v>575480.9595</v>
      </c>
      <c r="P225">
        <f t="shared" si="39"/>
        <v>0.14498298427934397</v>
      </c>
      <c r="Q225" s="5">
        <f>_xll.SNL.Clients.Office.Excel.Functions.SPG(K225, "SP_MARKETCAP", "12/31/2022")</f>
        <v>18390.82351079</v>
      </c>
      <c r="R225">
        <f t="shared" si="43"/>
        <v>5.4691519806851008E-4</v>
      </c>
      <c r="S225">
        <f t="shared" si="44"/>
        <v>1.2765000722919026E-3</v>
      </c>
      <c r="U225" s="11"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4.5488291634923682E-4</v>
      </c>
      <c r="AC225">
        <f t="shared" si="47"/>
        <v>2.3681204625141269E-3</v>
      </c>
    </row>
    <row r="226" spans="1:29" x14ac:dyDescent="0.3">
      <c r="A226" s="11" t="s">
        <v>226</v>
      </c>
      <c r="B226" s="4" cm="1">
        <f t="array" ref="B226">_xll.SNL.Clients.Office.Excel.Functions.SPG(A226, "SP_TOTAL_REV", "CY2023")</f>
        <v>36662000</v>
      </c>
      <c r="C226" s="4">
        <f>_xll.SNL.Clients.Office.Excel.Functions.SPG(A226,"IQ_AVG_DILUT_SHARES_OUT","CY2023")</f>
        <v>668200000</v>
      </c>
      <c r="D226" s="5">
        <f>_xll.SNL.Clients.Office.Excel.Functions.SPG(A226, "IQ_DILUT_EPS_NORM", "CY2023")</f>
        <v>6.6779999999999999</v>
      </c>
      <c r="E226">
        <f t="shared" si="36"/>
        <v>4462239.5999999996</v>
      </c>
      <c r="F226">
        <f t="shared" si="37"/>
        <v>0.1217129343734657</v>
      </c>
      <c r="G226" s="5">
        <f>_xll.SNL.Clients.Office.Excel.Functions.SPG(A226, "SP_MARKETCAP", "12/30/2023")</f>
        <v>138251.45255324</v>
      </c>
      <c r="H226">
        <f t="shared" si="41"/>
        <v>3.297496237227031E-3</v>
      </c>
      <c r="I226">
        <f t="shared" si="42"/>
        <v>2.2020679872202114E-2</v>
      </c>
      <c r="K226" s="11" t="s">
        <v>226</v>
      </c>
      <c r="L226" s="4" cm="1">
        <f t="array" ref="L226">_xll.SNL.Clients.Office.Excel.Functions.SPG(K226, "SP_TOTAL_REV", "CY2023")</f>
        <v>36662000</v>
      </c>
      <c r="M226" s="4">
        <f>_xll.SNL.Clients.Office.Excel.Functions.SPG(K226,"IQ_AVG_DILUT_SHARES_OUT","CY2023")</f>
        <v>668200000</v>
      </c>
      <c r="N226" s="5">
        <f>_xll.SNL.Clients.Office.Excel.Functions.SPG(K226, "IQ_DILUT_EPS_NORM", "CY2023")</f>
        <v>6.6779999999999999</v>
      </c>
      <c r="O226">
        <f t="shared" si="38"/>
        <v>4462239.5999999996</v>
      </c>
      <c r="P226">
        <f t="shared" si="39"/>
        <v>0.1217129343734657</v>
      </c>
      <c r="Q226" s="5">
        <f>_xll.SNL.Clients.Office.Excel.Functions.SPG(K226, "SP_MARKETCAP", "12/31/2022")</f>
        <v>144078.65431760001</v>
      </c>
      <c r="R226">
        <f t="shared" si="43"/>
        <v>4.2846806570310944E-3</v>
      </c>
      <c r="S226">
        <f t="shared" si="44"/>
        <v>2.8613097427653649E-2</v>
      </c>
      <c r="U226" s="11" t="s">
        <v>226</v>
      </c>
      <c r="V226" s="4" cm="1">
        <f t="array" ref="V226">_xll.SNL.Clients.Office.Excel.Functions.SPG(U226, "SP_TOTAL_REV", "CY2021")</f>
        <v>34392000</v>
      </c>
      <c r="W226" s="4">
        <f>_xll.SNL.Clients.Office.Excel.Functions.SPG(U226,"IQ_AVG_DILUT_SHARES_OUT","CY2021")</f>
        <v>700400000</v>
      </c>
      <c r="X226" s="5">
        <f>_xll.SNL.Clients.Office.Excel.Functions.SPG(U226, "IQ_DILUT_EPS_NORM", "CY2021")</f>
        <v>6.4109999999999996</v>
      </c>
      <c r="Y226">
        <f t="shared" si="45"/>
        <v>4490264.4000000004</v>
      </c>
      <c r="Z226">
        <f t="shared" si="46"/>
        <v>0.13056130495464063</v>
      </c>
      <c r="AA226" s="5">
        <f>_xll.SNL.Clients.Office.Excel.Functions.SPG(U226, "SP_MARKETCAP", "12/31/2021")</f>
        <v>143543.07451725</v>
      </c>
      <c r="AB226">
        <f t="shared" si="40"/>
        <v>3.3921825064946085E-3</v>
      </c>
      <c r="AC226">
        <f t="shared" si="47"/>
        <v>2.1747282049136934E-2</v>
      </c>
    </row>
    <row r="227" spans="1:29" x14ac:dyDescent="0.3">
      <c r="A227" s="11"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4.1880825212650842E-4</v>
      </c>
      <c r="I227">
        <f t="shared" si="42"/>
        <v>5.0005705303905106E-4</v>
      </c>
      <c r="K227" s="11"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7.4017960957896173E-4</v>
      </c>
      <c r="S227">
        <f t="shared" si="44"/>
        <v>8.837744538372803E-4</v>
      </c>
      <c r="U227" s="11"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6.2583739546428899E-4</v>
      </c>
      <c r="AC227">
        <f t="shared" si="47"/>
        <v>8.5739723178607599E-4</v>
      </c>
    </row>
    <row r="228" spans="1:29" x14ac:dyDescent="0.3">
      <c r="A228" s="11"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3.2759615753662278E-4</v>
      </c>
      <c r="I228">
        <f t="shared" si="42"/>
        <v>2.0081644456994977E-4</v>
      </c>
      <c r="K228" s="11"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3.4128465026609061E-4</v>
      </c>
      <c r="S228">
        <f t="shared" si="44"/>
        <v>2.0920749061311355E-4</v>
      </c>
      <c r="U228" s="11"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2.9343792416991824E-4</v>
      </c>
      <c r="AC228">
        <f t="shared" si="47"/>
        <v>-4.695006786718692E-6</v>
      </c>
    </row>
    <row r="229" spans="1:29" x14ac:dyDescent="0.3">
      <c r="A229" s="11"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5.3149605614050621E-4</v>
      </c>
      <c r="I229">
        <f t="shared" si="42"/>
        <v>7.8661416308794922E-4</v>
      </c>
      <c r="K229" s="11"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4.8486787091108933E-4</v>
      </c>
      <c r="S229">
        <f t="shared" si="44"/>
        <v>7.1760444894841224E-4</v>
      </c>
      <c r="U229" s="11"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3.2135357002136043E-4</v>
      </c>
      <c r="AC229">
        <f t="shared" si="47"/>
        <v>2.6093909885734469E-4</v>
      </c>
    </row>
    <row r="230" spans="1:29" x14ac:dyDescent="0.3">
      <c r="A230" s="11"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7.1116061230508669E-4</v>
      </c>
      <c r="I230">
        <f t="shared" si="42"/>
        <v>1.6968292209599369E-3</v>
      </c>
      <c r="K230" s="11"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7.848062334071444E-4</v>
      </c>
      <c r="S230">
        <f t="shared" si="44"/>
        <v>1.8725476729094467E-3</v>
      </c>
      <c r="U230" s="11"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9.6385071063436096E-4</v>
      </c>
      <c r="AC230">
        <f t="shared" si="47"/>
        <v>2.8452872977926336E-3</v>
      </c>
    </row>
    <row r="231" spans="1:29" x14ac:dyDescent="0.3">
      <c r="A231" s="11"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4.2068933669517497E-4</v>
      </c>
      <c r="I231">
        <f t="shared" si="42"/>
        <v>4.7655688060829421E-3</v>
      </c>
      <c r="K231" s="11"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3.7481444480774701E-4</v>
      </c>
      <c r="S231">
        <f t="shared" si="44"/>
        <v>4.2458980307821578E-3</v>
      </c>
      <c r="U231" s="11"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2.6779931203555228E-4</v>
      </c>
      <c r="AC231">
        <f t="shared" si="47"/>
        <v>1.4600418492178311E-3</v>
      </c>
    </row>
    <row r="232" spans="1:29" x14ac:dyDescent="0.3">
      <c r="A232" s="11"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1.3442986166335934E-3</v>
      </c>
      <c r="I232">
        <f t="shared" si="42"/>
        <v>2.6256840580087346E-2</v>
      </c>
      <c r="K232" s="11"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1.9283448706687535E-3</v>
      </c>
      <c r="S232">
        <f t="shared" si="44"/>
        <v>3.7664432013902092E-2</v>
      </c>
      <c r="U232" s="11"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1.4089737306826661E-3</v>
      </c>
      <c r="AC232">
        <f t="shared" si="47"/>
        <v>2.3256520398648086E-2</v>
      </c>
    </row>
    <row r="233" spans="1:29" x14ac:dyDescent="0.3">
      <c r="A233" s="11"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4.3933196277968025E-4</v>
      </c>
      <c r="I233">
        <f t="shared" si="42"/>
        <v>4.3977129474245986E-4</v>
      </c>
      <c r="K233" s="11"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6.0495667277898468E-4</v>
      </c>
      <c r="S233">
        <f t="shared" si="44"/>
        <v>6.0556162945176362E-4</v>
      </c>
      <c r="U233" s="11"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5.2709408559857346E-4</v>
      </c>
      <c r="AC233">
        <f t="shared" si="47"/>
        <v>4.0638953999650015E-4</v>
      </c>
    </row>
    <row r="234" spans="1:29" x14ac:dyDescent="0.3">
      <c r="A234" s="11"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11.481999999999999</v>
      </c>
      <c r="E234">
        <f t="shared" si="36"/>
        <v>458131.8</v>
      </c>
      <c r="F234">
        <f t="shared" si="37"/>
        <v>3.9997537977998952E-2</v>
      </c>
      <c r="G234" s="5">
        <f>_xll.SNL.Clients.Office.Excel.Functions.SPG(A234, "SP_MARKETCAP", "12/30/2023")</f>
        <v>10313.79811584</v>
      </c>
      <c r="H234">
        <f t="shared" si="41"/>
        <v>2.4599893780793844E-4</v>
      </c>
      <c r="I234">
        <f t="shared" si="42"/>
        <v>2.8245598039107491E-3</v>
      </c>
      <c r="K234" s="11"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11.481999999999999</v>
      </c>
      <c r="O234">
        <f t="shared" si="38"/>
        <v>458131.8</v>
      </c>
      <c r="P234">
        <f t="shared" si="39"/>
        <v>3.9997537977998952E-2</v>
      </c>
      <c r="Q234" s="5">
        <f>_xll.SNL.Clients.Office.Excel.Functions.SPG(K234, "SP_MARKETCAP", "12/31/2022")</f>
        <v>9204.9476844799992</v>
      </c>
      <c r="R234">
        <f t="shared" si="43"/>
        <v>2.7374118310221317E-4</v>
      </c>
      <c r="S234">
        <f t="shared" si="44"/>
        <v>3.1430962643796113E-3</v>
      </c>
      <c r="U234" s="11"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1.7678934420752718E-4</v>
      </c>
      <c r="AC234">
        <f t="shared" si="47"/>
        <v>1.6533339470287942E-3</v>
      </c>
    </row>
    <row r="235" spans="1:29" x14ac:dyDescent="0.3">
      <c r="A235" s="11"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3.9161824426096691E-4</v>
      </c>
      <c r="I235">
        <f t="shared" si="42"/>
        <v>2.245147394348123E-3</v>
      </c>
      <c r="K235" s="11"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5.1212350133030286E-4</v>
      </c>
      <c r="S235">
        <f t="shared" si="44"/>
        <v>2.9360040331266263E-3</v>
      </c>
      <c r="U235" s="11"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4.246107392486623E-4</v>
      </c>
      <c r="AC235">
        <f t="shared" si="47"/>
        <v>2.1731577634746539E-3</v>
      </c>
    </row>
    <row r="236" spans="1:29" x14ac:dyDescent="0.3">
      <c r="A236" s="11"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1.0995000404178143E-3</v>
      </c>
      <c r="I236">
        <f t="shared" si="42"/>
        <v>8.6838513192198964E-3</v>
      </c>
      <c r="K236" s="11"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1.0047445689979225E-3</v>
      </c>
      <c r="S236">
        <f t="shared" si="44"/>
        <v>7.9354726059455913E-3</v>
      </c>
      <c r="U236" s="11"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1.3194394921938019E-3</v>
      </c>
      <c r="AC236">
        <f t="shared" si="47"/>
        <v>8.5987871706270074E-3</v>
      </c>
    </row>
    <row r="237" spans="1:29" x14ac:dyDescent="0.3">
      <c r="A237" s="11"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1.8798285295830277E-3</v>
      </c>
      <c r="I237">
        <f t="shared" si="42"/>
        <v>1.4782971556640928E-2</v>
      </c>
      <c r="K237" s="11"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2.0124971183221305E-3</v>
      </c>
      <c r="S237">
        <f t="shared" si="44"/>
        <v>1.5826277338485236E-2</v>
      </c>
      <c r="U237" s="11"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1.8306561061698988E-3</v>
      </c>
      <c r="AC237">
        <f t="shared" si="47"/>
        <v>1.192306321948455E-2</v>
      </c>
    </row>
    <row r="238" spans="1:29" x14ac:dyDescent="0.3">
      <c r="A238" s="11"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3.3563314905282082E-4</v>
      </c>
      <c r="I238">
        <f t="shared" si="42"/>
        <v>7.6088034890274471E-4</v>
      </c>
      <c r="K238" s="11"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5.3140378595234873E-4</v>
      </c>
      <c r="S238">
        <f t="shared" si="44"/>
        <v>1.2046923827539746E-3</v>
      </c>
      <c r="U238" s="11"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3.8315129369863088E-4</v>
      </c>
      <c r="AC238">
        <f t="shared" si="47"/>
        <v>6.5710446869315193E-4</v>
      </c>
    </row>
    <row r="239" spans="1:29" x14ac:dyDescent="0.3">
      <c r="A239" s="11"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7.4671698998953308E-4</v>
      </c>
      <c r="I239">
        <f t="shared" si="42"/>
        <v>1.2559779771623945E-3</v>
      </c>
      <c r="K239" s="11"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6.2918809680333123E-4</v>
      </c>
      <c r="S239">
        <f t="shared" si="44"/>
        <v>1.058294378823203E-3</v>
      </c>
      <c r="U239" s="11"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5.9592948709861365E-4</v>
      </c>
      <c r="AC239">
        <f t="shared" si="47"/>
        <v>4.8210695506277848E-4</v>
      </c>
    </row>
    <row r="240" spans="1:29" x14ac:dyDescent="0.3">
      <c r="A240" s="11"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3.6137786198930558E-4</v>
      </c>
      <c r="I240">
        <f t="shared" si="42"/>
        <v>7.0685509805108173E-4</v>
      </c>
      <c r="K240" s="11"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6.0800340063638667E-4</v>
      </c>
      <c r="S240">
        <f t="shared" si="44"/>
        <v>1.1892546516447723E-3</v>
      </c>
      <c r="U240" s="11"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4.3364666594090722E-4</v>
      </c>
      <c r="AC240">
        <f t="shared" si="47"/>
        <v>2.4847953958413981E-4</v>
      </c>
    </row>
    <row r="241" spans="1:29" x14ac:dyDescent="0.3">
      <c r="A241" s="11" t="s">
        <v>241</v>
      </c>
      <c r="B241" s="4" cm="1">
        <f t="array" ref="B241">_xll.SNL.Clients.Office.Excel.Functions.SPG(A241, "SP_TOTAL_REV", "CY2023")</f>
        <v>54228000</v>
      </c>
      <c r="C241" s="4">
        <f>_xll.SNL.Clients.Office.Excel.Functions.SPG(A241,"IQ_AVG_DILUT_SHARES_OUT","CY2023")</f>
        <v>4212000000</v>
      </c>
      <c r="D241" s="5">
        <f>_xll.SNL.Clients.Office.Excel.Functions.SPG(A241, "IQ_DILUT_EPS_NORM", "CY2023")</f>
        <v>0.28499999999999998</v>
      </c>
      <c r="E241">
        <f t="shared" si="36"/>
        <v>1200420</v>
      </c>
      <c r="F241">
        <f t="shared" si="37"/>
        <v>2.2136534631555654E-2</v>
      </c>
      <c r="G241" s="5">
        <f>_xll.SNL.Clients.Office.Excel.Functions.SPG(A241, "SP_MARKETCAP", "12/30/2023")</f>
        <v>211854</v>
      </c>
      <c r="H241">
        <f t="shared" si="41"/>
        <v>5.053022987751051E-3</v>
      </c>
      <c r="I241">
        <f t="shared" si="42"/>
        <v>1.4401115515090494E-3</v>
      </c>
      <c r="K241" s="11" t="s">
        <v>241</v>
      </c>
      <c r="L241" s="4" cm="1">
        <f t="array" ref="L241">_xll.SNL.Clients.Office.Excel.Functions.SPG(K241, "SP_TOTAL_REV", "CY2023")</f>
        <v>54228000</v>
      </c>
      <c r="M241" s="4">
        <f>_xll.SNL.Clients.Office.Excel.Functions.SPG(K241,"IQ_AVG_DILUT_SHARES_OUT","CY2023")</f>
        <v>4212000000</v>
      </c>
      <c r="N241" s="5">
        <f>_xll.SNL.Clients.Office.Excel.Functions.SPG(K241, "IQ_DILUT_EPS_NORM", "CY2023")</f>
        <v>0.28499999999999998</v>
      </c>
      <c r="O241">
        <f t="shared" si="38"/>
        <v>1200420</v>
      </c>
      <c r="P241">
        <f t="shared" si="39"/>
        <v>2.2136534631555654E-2</v>
      </c>
      <c r="Q241" s="5">
        <f>_xll.SNL.Clients.Office.Excel.Functions.SPG(K241, "SP_MARKETCAP", "12/31/2022")</f>
        <v>109076.61</v>
      </c>
      <c r="R241">
        <f t="shared" si="43"/>
        <v>3.2437729462082713E-3</v>
      </c>
      <c r="S241">
        <f t="shared" si="44"/>
        <v>9.244752896693572E-4</v>
      </c>
      <c r="U241" s="11" t="s">
        <v>241</v>
      </c>
      <c r="V241" s="4" cm="1">
        <f t="array" ref="V241">_xll.SNL.Clients.Office.Excel.Functions.SPG(U241, "SP_TOTAL_REV", "CY2021")</f>
        <v>79024000</v>
      </c>
      <c r="W241" s="4">
        <f>_xll.SNL.Clients.Office.Excel.Functions.SPG(U241,"IQ_AVG_DILUT_SHARES_OUT","CY2021")</f>
        <v>4090000000</v>
      </c>
      <c r="X241" s="5">
        <f>_xll.SNL.Clients.Office.Excel.Functions.SPG(U241, "IQ_DILUT_EPS_NORM", "CY2021")</f>
        <v>3.3010000000000002</v>
      </c>
      <c r="Y241">
        <f t="shared" si="45"/>
        <v>13501090</v>
      </c>
      <c r="Z241">
        <f t="shared" si="46"/>
        <v>0.17084797023689005</v>
      </c>
      <c r="AA241" s="5">
        <f>_xll.SNL.Clients.Office.Excel.Functions.SPG(U241, "SP_MARKETCAP", "12/31/2021")</f>
        <v>209450.5</v>
      </c>
      <c r="AB241">
        <f t="shared" si="40"/>
        <v>4.9496941908623165E-3</v>
      </c>
      <c r="AC241">
        <f t="shared" si="47"/>
        <v>1.6338940524036508E-2</v>
      </c>
    </row>
    <row r="242" spans="1:29" x14ac:dyDescent="0.3">
      <c r="A242" s="11"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3.5630000000000002</v>
      </c>
      <c r="E242">
        <f t="shared" si="36"/>
        <v>2013095</v>
      </c>
      <c r="F242">
        <f t="shared" si="37"/>
        <v>0.25201489734601901</v>
      </c>
      <c r="G242" s="5">
        <f>_xll.SNL.Clients.Office.Excel.Functions.SPG(A242, "SP_MARKETCAP", "12/30/2023")</f>
        <v>73508.696447580005</v>
      </c>
      <c r="H242">
        <f t="shared" si="41"/>
        <v>1.7532882690401682E-3</v>
      </c>
      <c r="I242">
        <f t="shared" si="42"/>
        <v>6.2469661025901192E-3</v>
      </c>
      <c r="K242" s="11"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3.5630000000000002</v>
      </c>
      <c r="O242">
        <f t="shared" si="38"/>
        <v>2013095</v>
      </c>
      <c r="P242">
        <f t="shared" si="39"/>
        <v>0.25201489734601901</v>
      </c>
      <c r="Q242" s="5">
        <f>_xll.SNL.Clients.Office.Excel.Functions.SPG(K242, "SP_MARKETCAP", "12/31/2022")</f>
        <v>57301.811208749998</v>
      </c>
      <c r="R242">
        <f t="shared" si="43"/>
        <v>1.7040689563754972E-3</v>
      </c>
      <c r="S242">
        <f t="shared" si="44"/>
        <v>6.0715976915658972E-3</v>
      </c>
      <c r="U242" s="11"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1.8209918331296838E-3</v>
      </c>
      <c r="AC242">
        <f t="shared" si="47"/>
        <v>1.1647063764697457E-2</v>
      </c>
    </row>
    <row r="243" spans="1:29" x14ac:dyDescent="0.3">
      <c r="A243" s="11"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3.5619870356183533E-3</v>
      </c>
      <c r="I243">
        <f t="shared" si="42"/>
        <v>2.2005955906050187E-2</v>
      </c>
      <c r="K243" s="11"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3.788158284729387E-3</v>
      </c>
      <c r="S243">
        <f t="shared" si="44"/>
        <v>2.3403241883058153E-2</v>
      </c>
      <c r="U243" s="11"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2.8326583175761022E-3</v>
      </c>
      <c r="AC243">
        <f t="shared" si="47"/>
        <v>9.2061395321223326E-3</v>
      </c>
    </row>
    <row r="244" spans="1:29" x14ac:dyDescent="0.3">
      <c r="A244" s="11"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4.9300810928298638E-4</v>
      </c>
      <c r="I244">
        <f t="shared" si="42"/>
        <v>2.0607738968028829E-4</v>
      </c>
      <c r="K244" s="11"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7.9491687361869518E-4</v>
      </c>
      <c r="S244">
        <f t="shared" si="44"/>
        <v>3.3227525317261459E-4</v>
      </c>
      <c r="U244" s="11"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9.0622090174464554E-4</v>
      </c>
      <c r="AC244">
        <f t="shared" si="47"/>
        <v>8.5456631034520067E-4</v>
      </c>
    </row>
    <row r="245" spans="1:29" x14ac:dyDescent="0.3">
      <c r="A245" s="11"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2.9834635521855119E-4</v>
      </c>
      <c r="I245">
        <f t="shared" si="42"/>
        <v>4.725806266661851E-4</v>
      </c>
      <c r="K245" s="11"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3.6628450990010823E-4</v>
      </c>
      <c r="S245">
        <f t="shared" si="44"/>
        <v>5.8019466368177145E-4</v>
      </c>
      <c r="U245" s="11"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4.2994823806937773E-4</v>
      </c>
      <c r="AC245">
        <f t="shared" si="47"/>
        <v>9.09340523516734E-4</v>
      </c>
    </row>
    <row r="246" spans="1:29" x14ac:dyDescent="0.3">
      <c r="A246" s="11"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4.1732482635598901E-3</v>
      </c>
      <c r="I246">
        <f t="shared" si="42"/>
        <v>3.084865116423471E-2</v>
      </c>
      <c r="K246" s="11"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3.2516582456322439E-3</v>
      </c>
      <c r="S246">
        <f t="shared" si="44"/>
        <v>2.4036257751713547E-2</v>
      </c>
      <c r="U246" s="11"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4.3042649063468061E-3</v>
      </c>
      <c r="AC246">
        <f t="shared" si="47"/>
        <v>2.5033604695313023E-2</v>
      </c>
    </row>
    <row r="247" spans="1:29" x14ac:dyDescent="0.3">
      <c r="A247" s="11"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2.8329517497119824E-3</v>
      </c>
      <c r="I247">
        <f t="shared" si="42"/>
        <v>9.5867087210253481E-3</v>
      </c>
      <c r="K247" s="11"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2.7885952938735731E-3</v>
      </c>
      <c r="S247">
        <f t="shared" si="44"/>
        <v>9.4366064744681715E-3</v>
      </c>
      <c r="U247" s="11"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3.033265656488452E-3</v>
      </c>
      <c r="AC247">
        <f t="shared" si="47"/>
        <v>9.6579178502592313E-3</v>
      </c>
    </row>
    <row r="248" spans="1:29" x14ac:dyDescent="0.3">
      <c r="A248" s="11"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1.9128975345788273E-4</v>
      </c>
      <c r="I248">
        <f t="shared" si="42"/>
        <v>3.3494835830475263E-4</v>
      </c>
      <c r="K248" s="11"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2.4330763451489907E-4</v>
      </c>
      <c r="S248">
        <f t="shared" si="44"/>
        <v>4.2603166803558827E-4</v>
      </c>
      <c r="U248" s="11"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2.5089830121180295E-4</v>
      </c>
      <c r="AC248">
        <f t="shared" si="47"/>
        <v>6.3728168507797944E-4</v>
      </c>
    </row>
    <row r="249" spans="1:29" x14ac:dyDescent="0.3">
      <c r="A249" s="11"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4.9787246862733454E-4</v>
      </c>
      <c r="I249">
        <f t="shared" si="42"/>
        <v>1.7475323648819441E-4</v>
      </c>
      <c r="K249" s="11"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5.3892643605138631E-4</v>
      </c>
      <c r="S249">
        <f t="shared" si="44"/>
        <v>1.8916317905403658E-4</v>
      </c>
      <c r="U249" s="11"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6.3941747278542537E-4</v>
      </c>
      <c r="AC249">
        <f t="shared" si="47"/>
        <v>1.5154194105014581E-4</v>
      </c>
    </row>
    <row r="250" spans="1:29" x14ac:dyDescent="0.3">
      <c r="A250" s="11"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1.0071711827499856E-3</v>
      </c>
      <c r="I250">
        <f t="shared" si="42"/>
        <v>4.970389786871178E-3</v>
      </c>
      <c r="K250" s="11"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1.1317358488176158E-3</v>
      </c>
      <c r="S250">
        <f t="shared" si="44"/>
        <v>5.5851164139149338E-3</v>
      </c>
      <c r="U250" s="11"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1.2737517778319812E-3</v>
      </c>
      <c r="AC250">
        <f t="shared" si="47"/>
        <v>4.5434725915266773E-3</v>
      </c>
    </row>
    <row r="251" spans="1:29" x14ac:dyDescent="0.3">
      <c r="A251" s="11"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4.8736673062646523E-4</v>
      </c>
      <c r="I251">
        <f t="shared" si="42"/>
        <v>4.6494786101764781E-4</v>
      </c>
      <c r="K251" s="11"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4.3097291771291738E-4</v>
      </c>
      <c r="S251">
        <f t="shared" si="44"/>
        <v>4.1114816349812315E-4</v>
      </c>
      <c r="U251" s="11"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3.5807212793396168E-4</v>
      </c>
      <c r="AC251">
        <f t="shared" si="47"/>
        <v>3.6380128198090507E-4</v>
      </c>
    </row>
    <row r="252" spans="1:29" x14ac:dyDescent="0.3">
      <c r="A252" s="11"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4.9138125957690873E-4</v>
      </c>
      <c r="I252">
        <f t="shared" si="42"/>
        <v>2.7487867660732274E-3</v>
      </c>
      <c r="K252" s="11"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5.3686244766556221E-4</v>
      </c>
      <c r="S252">
        <f t="shared" si="44"/>
        <v>3.0032085322411551E-3</v>
      </c>
      <c r="U252" s="11"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5.0725299063698545E-4</v>
      </c>
      <c r="AC252">
        <f t="shared" si="47"/>
        <v>2.9735170311140087E-3</v>
      </c>
    </row>
    <row r="253" spans="1:29" x14ac:dyDescent="0.3">
      <c r="A253" s="11"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3.9091753515413505E-4</v>
      </c>
      <c r="I253">
        <f t="shared" si="42"/>
        <v>2.4573076259788926E-3</v>
      </c>
      <c r="K253" s="11"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2.7224316575434263E-4</v>
      </c>
      <c r="S253">
        <f t="shared" si="44"/>
        <v>1.7113205399317977E-3</v>
      </c>
      <c r="U253" s="11"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2.3967566651185267E-4</v>
      </c>
      <c r="AC253">
        <f t="shared" si="47"/>
        <v>9.7691801670231142E-4</v>
      </c>
    </row>
    <row r="254" spans="1:29" x14ac:dyDescent="0.3">
      <c r="A254" s="11"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2.8385256550234462E-4</v>
      </c>
      <c r="I254">
        <f t="shared" si="42"/>
        <v>1.174581916048702E-3</v>
      </c>
      <c r="K254" s="11"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3.8086082885777691E-4</v>
      </c>
      <c r="S254">
        <f t="shared" si="44"/>
        <v>1.5760021098134807E-3</v>
      </c>
      <c r="U254" s="11"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2.9218633048528096E-4</v>
      </c>
      <c r="AC254">
        <f t="shared" si="47"/>
        <v>1.093069062345436E-3</v>
      </c>
    </row>
    <row r="255" spans="1:29" x14ac:dyDescent="0.3">
      <c r="A255" s="11" t="s">
        <v>255</v>
      </c>
      <c r="B255" s="4" cm="1">
        <f t="array" ref="B255">_xll.SNL.Clients.Office.Excel.Functions.SPG(A255, "SP_TOTAL_REV", "CY2023")</f>
        <v>9862979</v>
      </c>
      <c r="C255" s="4">
        <f>_xll.SNL.Clients.Office.Excel.Functions.SPG(A255,"IQ_AVG_DILUT_SHARES_OUT","CY2023")</f>
        <v>127043250</v>
      </c>
      <c r="D255" s="5">
        <f>_xll.SNL.Clients.Office.Excel.Functions.SPG(A255, "IQ_DILUT_EPS_NORM", "CY2023")</f>
        <v>2.9620000000000002</v>
      </c>
      <c r="E255">
        <f t="shared" si="36"/>
        <v>376302.10649999999</v>
      </c>
      <c r="F255">
        <f t="shared" si="37"/>
        <v>3.8152986688910116E-2</v>
      </c>
      <c r="G255" s="5">
        <f>_xll.SNL.Clients.Office.Excel.Functions.SPG(A255, "SP_MARKETCAP", "12/30/2023")</f>
        <v>16395.878844399998</v>
      </c>
      <c r="H255">
        <f t="shared" si="41"/>
        <v>3.9106532189684562E-4</v>
      </c>
      <c r="I255">
        <f t="shared" si="42"/>
        <v>1.1583354834584568E-3</v>
      </c>
      <c r="K255" s="11" t="s">
        <v>255</v>
      </c>
      <c r="L255" s="4" cm="1">
        <f t="array" ref="L255">_xll.SNL.Clients.Office.Excel.Functions.SPG(K255, "SP_TOTAL_REV", "CY2023")</f>
        <v>9862979</v>
      </c>
      <c r="M255" s="4">
        <f>_xll.SNL.Clients.Office.Excel.Functions.SPG(K255,"IQ_AVG_DILUT_SHARES_OUT","CY2023")</f>
        <v>127043250</v>
      </c>
      <c r="N255" s="5">
        <f>_xll.SNL.Clients.Office.Excel.Functions.SPG(K255, "IQ_DILUT_EPS_NORM", "CY2023")</f>
        <v>2.9620000000000002</v>
      </c>
      <c r="O255">
        <f t="shared" si="38"/>
        <v>376302.10649999999</v>
      </c>
      <c r="P255">
        <f t="shared" si="39"/>
        <v>3.8152986688910116E-2</v>
      </c>
      <c r="Q255" s="5">
        <f>_xll.SNL.Clients.Office.Excel.Functions.SPG(K255, "SP_MARKETCAP", "12/31/2022")</f>
        <v>15202.21410827</v>
      </c>
      <c r="R255">
        <f t="shared" si="43"/>
        <v>4.5209079056336574E-4</v>
      </c>
      <c r="S255">
        <f t="shared" si="44"/>
        <v>1.3390929216486895E-3</v>
      </c>
      <c r="U255" s="11"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4.2593483809455582E-4</v>
      </c>
      <c r="AC255">
        <f t="shared" si="47"/>
        <v>2.2071943310059882E-3</v>
      </c>
    </row>
    <row r="256" spans="1:29" x14ac:dyDescent="0.3">
      <c r="A256" s="11"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8.9995502622441503E-3</v>
      </c>
      <c r="I256">
        <f t="shared" si="42"/>
        <v>5.5914205779322906E-2</v>
      </c>
      <c r="K256" s="11"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1.3734674777562067E-2</v>
      </c>
      <c r="S256">
        <f t="shared" si="44"/>
        <v>8.5333534392993127E-2</v>
      </c>
      <c r="U256" s="11"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1.064278278427133E-2</v>
      </c>
      <c r="AC256">
        <f t="shared" si="47"/>
        <v>5.1393998065246249E-2</v>
      </c>
    </row>
    <row r="257" spans="1:29" x14ac:dyDescent="0.3">
      <c r="A257" s="11" t="s">
        <v>257</v>
      </c>
      <c r="B257" s="4" cm="1">
        <f t="array" ref="B257">_xll.SNL.Clients.Office.Excel.Functions.SPG(A257, "SP_TOTAL_REV", "CY2023")</f>
        <v>21472000</v>
      </c>
      <c r="C257" s="4">
        <f>_xll.SNL.Clients.Office.Excel.Functions.SPG(A257,"IQ_AVG_DILUT_SHARES_OUT","CY2023")</f>
        <v>685425000</v>
      </c>
      <c r="D257" s="5">
        <f>_xll.SNL.Clients.Office.Excel.Functions.SPG(A257, "IQ_DILUT_EPS_NORM", "CY2023")</f>
        <v>1.867</v>
      </c>
      <c r="E257">
        <f t="shared" si="36"/>
        <v>1279688.4750000001</v>
      </c>
      <c r="F257">
        <f t="shared" si="37"/>
        <v>5.9598010199329365E-2</v>
      </c>
      <c r="G257" s="5">
        <f>_xll.SNL.Clients.Office.Excel.Functions.SPG(A257, "SP_MARKETCAP", "12/30/2023")</f>
        <v>39234.040079960003</v>
      </c>
      <c r="H257">
        <f t="shared" si="41"/>
        <v>9.3578835625659172E-4</v>
      </c>
      <c r="I257">
        <f t="shared" si="42"/>
        <v>1.7471168611310568E-3</v>
      </c>
      <c r="K257" s="11" t="s">
        <v>257</v>
      </c>
      <c r="L257" s="4" cm="1">
        <f t="array" ref="L257">_xll.SNL.Clients.Office.Excel.Functions.SPG(K257, "SP_TOTAL_REV", "CY2023")</f>
        <v>21472000</v>
      </c>
      <c r="M257" s="4">
        <f>_xll.SNL.Clients.Office.Excel.Functions.SPG(K257,"IQ_AVG_DILUT_SHARES_OUT","CY2023")</f>
        <v>685425000</v>
      </c>
      <c r="N257" s="5">
        <f>_xll.SNL.Clients.Office.Excel.Functions.SPG(K257, "IQ_DILUT_EPS_NORM", "CY2023")</f>
        <v>1.867</v>
      </c>
      <c r="O257">
        <f t="shared" si="38"/>
        <v>1279688.4750000001</v>
      </c>
      <c r="P257">
        <f t="shared" si="39"/>
        <v>5.9598010199329365E-2</v>
      </c>
      <c r="Q257" s="5">
        <f>_xll.SNL.Clients.Office.Excel.Functions.SPG(K257, "SP_MARKETCAP", "12/31/2022")</f>
        <v>43949.048896</v>
      </c>
      <c r="R257">
        <f t="shared" si="43"/>
        <v>1.3069780571694455E-3</v>
      </c>
      <c r="S257">
        <f t="shared" si="44"/>
        <v>2.4401280327353545E-3</v>
      </c>
      <c r="U257" s="11"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1.3533763747052838E-3</v>
      </c>
      <c r="AC257">
        <f t="shared" si="47"/>
        <v>3.0681042414568782E-3</v>
      </c>
    </row>
    <row r="258" spans="1:29" x14ac:dyDescent="0.3">
      <c r="A258" s="11"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1.1729196550386116E-2</v>
      </c>
      <c r="I258">
        <f t="shared" si="42"/>
        <v>0.15557606304432142</v>
      </c>
      <c r="K258" s="11"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1.1697417564508957E-2</v>
      </c>
      <c r="S258">
        <f t="shared" si="44"/>
        <v>0.15515454657564678</v>
      </c>
      <c r="U258" s="11"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1.105889208363512E-2</v>
      </c>
      <c r="AC258">
        <f t="shared" si="47"/>
        <v>0.13602437262871198</v>
      </c>
    </row>
    <row r="259" spans="1:29" x14ac:dyDescent="0.3">
      <c r="A259" s="11"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2.2420932699580452E-4</v>
      </c>
      <c r="I259">
        <f t="shared" si="42"/>
        <v>2.2734825757374577E-4</v>
      </c>
      <c r="K259" s="11"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3.0847117658491633E-4</v>
      </c>
      <c r="S259">
        <f t="shared" si="44"/>
        <v>3.1278977305710515E-4</v>
      </c>
      <c r="U259" s="11"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2.7441770598138652E-4</v>
      </c>
      <c r="AC259">
        <f t="shared" si="47"/>
        <v>2.0471560866211434E-4</v>
      </c>
    </row>
    <row r="260" spans="1:29" x14ac:dyDescent="0.3">
      <c r="A260" s="11"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4.5676172815024596E-4</v>
      </c>
      <c r="I260">
        <f t="shared" si="42"/>
        <v>8.8429070569887621E-4</v>
      </c>
      <c r="K260" s="11"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7.2302784217614772E-4</v>
      </c>
      <c r="S260">
        <f t="shared" si="44"/>
        <v>1.3997819024530219E-3</v>
      </c>
      <c r="U260" s="11"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5.1894086946841324E-4</v>
      </c>
      <c r="AC260">
        <f t="shared" si="47"/>
        <v>1.3767501266997004E-3</v>
      </c>
    </row>
    <row r="261" spans="1:29" x14ac:dyDescent="0.3">
      <c r="A261" s="11"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9.8339115817112975E-4</v>
      </c>
      <c r="I261">
        <f t="shared" si="42"/>
        <v>8.7325134845596321E-4</v>
      </c>
      <c r="K261" s="11"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s="11"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x14ac:dyDescent="0.3">
      <c r="A262" s="11"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1.1112996282458671E-3</v>
      </c>
      <c r="I262">
        <f t="shared" si="42"/>
        <v>1.3746776401401377E-3</v>
      </c>
      <c r="K262" s="11"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1.5037118499571539E-3</v>
      </c>
      <c r="S262">
        <f t="shared" si="44"/>
        <v>1.8600915583969996E-3</v>
      </c>
      <c r="U262" s="11"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1.2351416450015042E-3</v>
      </c>
      <c r="AC262">
        <f t="shared" si="47"/>
        <v>1.3673018010166651E-3</v>
      </c>
    </row>
    <row r="263" spans="1:29" x14ac:dyDescent="0.3">
      <c r="A263" s="11"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0.95899999999999996</v>
      </c>
      <c r="E263">
        <f t="shared" si="48"/>
        <v>894515.88100000005</v>
      </c>
      <c r="F263">
        <f t="shared" si="49"/>
        <v>0.1401403542221526</v>
      </c>
      <c r="G263" s="5">
        <f>_xll.SNL.Clients.Office.Excel.Functions.SPG(A263, "SP_MARKETCAP", "12/30/2023")</f>
        <v>13482.1477584</v>
      </c>
      <c r="H263">
        <f t="shared" ref="H263:H326" si="53">G263/$G$509</f>
        <v>3.2156863947554212E-4</v>
      </c>
      <c r="I263">
        <f t="shared" ref="I263:I326" si="54">D263*H263</f>
        <v>3.0838432525704486E-4</v>
      </c>
      <c r="K263" s="11"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0.95899999999999996</v>
      </c>
      <c r="O263">
        <f t="shared" si="50"/>
        <v>894515.88100000005</v>
      </c>
      <c r="P263">
        <f t="shared" si="51"/>
        <v>0.1401403542221526</v>
      </c>
      <c r="Q263" s="5">
        <f>_xll.SNL.Clients.Office.Excel.Functions.SPG(K263, "SP_MARKETCAP", "12/31/2022")</f>
        <v>16252.330310060001</v>
      </c>
      <c r="R263">
        <f t="shared" ref="R263:R326" si="55">Q263/$Q$509</f>
        <v>4.8331965370589824E-4</v>
      </c>
      <c r="S263">
        <f t="shared" ref="S263:S326" si="56">N263*R263</f>
        <v>4.635035479039564E-4</v>
      </c>
      <c r="U263" s="11"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5.0891994069353493E-4</v>
      </c>
      <c r="AC263">
        <f t="shared" ref="AC263:AC326" si="59">X263*AB263</f>
        <v>1.0809459540330683E-3</v>
      </c>
    </row>
    <row r="264" spans="1:29" x14ac:dyDescent="0.3">
      <c r="A264" s="11"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6.6421123156429145E-4</v>
      </c>
      <c r="I264">
        <f t="shared" si="54"/>
        <v>2.9132304616409825E-3</v>
      </c>
      <c r="K264" s="11"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9.0959728979809053E-4</v>
      </c>
      <c r="S264">
        <f t="shared" si="56"/>
        <v>3.9894937130544247E-3</v>
      </c>
      <c r="U264" s="11"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8.9328479013262669E-4</v>
      </c>
      <c r="AC264">
        <f t="shared" si="59"/>
        <v>3.232797655489976E-3</v>
      </c>
    </row>
    <row r="265" spans="1:29" x14ac:dyDescent="0.3">
      <c r="A265" s="11"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9.7941677557633589E-4</v>
      </c>
      <c r="I265">
        <f t="shared" si="54"/>
        <v>5.1243085698153895E-3</v>
      </c>
      <c r="K265" s="11"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1.3624552829737597E-3</v>
      </c>
      <c r="S265">
        <f t="shared" si="56"/>
        <v>7.1283660405187113E-3</v>
      </c>
      <c r="U265" s="11"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1.1372466297443313E-3</v>
      </c>
      <c r="AC265">
        <f t="shared" si="59"/>
        <v>5.5156461542600066E-3</v>
      </c>
    </row>
    <row r="266" spans="1:29" x14ac:dyDescent="0.3">
      <c r="A266" s="11"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3.1506604156545152E-4</v>
      </c>
      <c r="I266">
        <f t="shared" si="54"/>
        <v>2.0101213451875806E-4</v>
      </c>
      <c r="K266" s="11"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3.8954440355605562E-4</v>
      </c>
      <c r="S266">
        <f t="shared" si="56"/>
        <v>2.4852932946876352E-4</v>
      </c>
      <c r="U266" s="11"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3.5908419321968664E-4</v>
      </c>
      <c r="AC266">
        <f t="shared" si="59"/>
        <v>1.5871521340310151E-4</v>
      </c>
    </row>
    <row r="267" spans="1:29" x14ac:dyDescent="0.3">
      <c r="A267" s="11"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9.3520857779226475E-4</v>
      </c>
      <c r="I267">
        <f t="shared" si="54"/>
        <v>8.1082583694589349E-4</v>
      </c>
      <c r="K267" s="11"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1.2085474764291654E-3</v>
      </c>
      <c r="S267">
        <f t="shared" si="56"/>
        <v>1.0478106620640864E-3</v>
      </c>
      <c r="U267" s="11"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8.4983218929028843E-4</v>
      </c>
      <c r="AC267">
        <f t="shared" si="59"/>
        <v>8.4643286053312722E-4</v>
      </c>
    </row>
    <row r="268" spans="1:29" x14ac:dyDescent="0.3">
      <c r="A268" s="11"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1.7488583973392195E-3</v>
      </c>
      <c r="I268">
        <f t="shared" si="54"/>
        <v>4.7411551151866236E-3</v>
      </c>
      <c r="K268" s="11"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1.1887308228292674E-3</v>
      </c>
      <c r="S268">
        <f t="shared" si="56"/>
        <v>3.2226492606901437E-3</v>
      </c>
      <c r="U268" s="11"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1.0299495580994909E-3</v>
      </c>
      <c r="AC268">
        <f t="shared" si="59"/>
        <v>1.5212354973129481E-3</v>
      </c>
    </row>
    <row r="269" spans="1:29" x14ac:dyDescent="0.3">
      <c r="A269" s="11"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1.890087721715057E-3</v>
      </c>
      <c r="I269">
        <f t="shared" si="54"/>
        <v>2.8440149948646465E-2</v>
      </c>
      <c r="K269" s="11"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1.5889884492802681E-3</v>
      </c>
      <c r="S269">
        <f t="shared" si="56"/>
        <v>2.3909509196320195E-2</v>
      </c>
      <c r="U269" s="11"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1.541129734090894E-3</v>
      </c>
      <c r="AC269">
        <f t="shared" si="59"/>
        <v>1.8854181166867996E-2</v>
      </c>
    </row>
    <row r="270" spans="1:29" x14ac:dyDescent="0.3">
      <c r="A270" s="11"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9.5217255836146063E-4</v>
      </c>
      <c r="I270">
        <f t="shared" si="54"/>
        <v>5.7558831152950294E-3</v>
      </c>
      <c r="K270" s="11"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1.178945472035931E-3</v>
      </c>
      <c r="S270">
        <f t="shared" si="56"/>
        <v>7.1267253784572026E-3</v>
      </c>
      <c r="U270" s="11"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9.8882859238426141E-4</v>
      </c>
      <c r="AC270">
        <f t="shared" si="59"/>
        <v>8.3981212351195329E-3</v>
      </c>
    </row>
    <row r="271" spans="1:29" x14ac:dyDescent="0.3">
      <c r="A271" s="11"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4.6025935505497178E-4</v>
      </c>
      <c r="I271">
        <f t="shared" si="54"/>
        <v>3.3203109873665665E-3</v>
      </c>
      <c r="K271" s="11"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6.2044967925624719E-4</v>
      </c>
      <c r="S271">
        <f t="shared" si="56"/>
        <v>4.4759239861545674E-3</v>
      </c>
      <c r="U271" s="11"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7.1060605966912567E-4</v>
      </c>
      <c r="AC271">
        <f t="shared" si="59"/>
        <v>1.3367921194495593E-2</v>
      </c>
    </row>
    <row r="272" spans="1:29" x14ac:dyDescent="0.3">
      <c r="A272" s="11" t="s">
        <v>272</v>
      </c>
      <c r="B272" s="4" cm="1">
        <f t="array" ref="B272">_xll.SNL.Clients.Office.Excel.Functions.SPG(A272, "SP_TOTAL_REV", "CY2023")</f>
        <v>14317147</v>
      </c>
      <c r="C272" s="4">
        <f>_xll.SNL.Clients.Office.Excel.Functions.SPG(A272,"IQ_AVG_DILUT_SHARES_OUT","CY2023")</f>
        <v>1337936500</v>
      </c>
      <c r="D272" s="5">
        <f>_xll.SNL.Clients.Office.Excel.Functions.SPG(A272, "IQ_DILUT_EPS_NORM", "CY2023")</f>
        <v>1.8979999999999999</v>
      </c>
      <c r="E272">
        <f t="shared" si="48"/>
        <v>2539403.477</v>
      </c>
      <c r="F272">
        <f t="shared" si="49"/>
        <v>0.17736798239202264</v>
      </c>
      <c r="G272" s="5">
        <f>_xll.SNL.Clients.Office.Excel.Functions.SPG(A272, "SP_MARKETCAP", "12/30/2023")</f>
        <v>103227.40192</v>
      </c>
      <c r="H272">
        <f t="shared" si="53"/>
        <v>2.4621221920170353E-3</v>
      </c>
      <c r="I272">
        <f t="shared" si="54"/>
        <v>4.6731079204483331E-3</v>
      </c>
      <c r="K272" s="11" t="s">
        <v>272</v>
      </c>
      <c r="L272" s="4" cm="1">
        <f t="array" ref="L272">_xll.SNL.Clients.Office.Excel.Functions.SPG(K272, "SP_TOTAL_REV", "CY2023")</f>
        <v>14317147</v>
      </c>
      <c r="M272" s="4">
        <f>_xll.SNL.Clients.Office.Excel.Functions.SPG(K272,"IQ_AVG_DILUT_SHARES_OUT","CY2023")</f>
        <v>1337936500</v>
      </c>
      <c r="N272" s="5">
        <f>_xll.SNL.Clients.Office.Excel.Functions.SPG(K272, "IQ_DILUT_EPS_NORM", "CY2023")</f>
        <v>1.8979999999999999</v>
      </c>
      <c r="O272">
        <f t="shared" si="50"/>
        <v>2539403.477</v>
      </c>
      <c r="P272">
        <f t="shared" si="51"/>
        <v>0.17736798239202264</v>
      </c>
      <c r="Q272" s="5">
        <f>_xll.SNL.Clients.Office.Excel.Functions.SPG(K272, "SP_MARKETCAP", "12/31/2022")</f>
        <v>57320.234920800001</v>
      </c>
      <c r="R272">
        <f t="shared" si="55"/>
        <v>1.7046168496288403E-3</v>
      </c>
      <c r="S272">
        <f t="shared" si="56"/>
        <v>3.2353627805955386E-3</v>
      </c>
      <c r="U272" s="11"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2.3928478603251245E-3</v>
      </c>
      <c r="AC272">
        <f t="shared" si="59"/>
        <v>5.3528006635473035E-3</v>
      </c>
    </row>
    <row r="273" spans="1:29" x14ac:dyDescent="0.3">
      <c r="A273" s="11"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3.736367430486049E-4</v>
      </c>
      <c r="I273">
        <f t="shared" si="54"/>
        <v>2.2971186962628229E-3</v>
      </c>
      <c r="K273" s="11"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3.8222148139982503E-4</v>
      </c>
      <c r="S273">
        <f t="shared" si="56"/>
        <v>2.3498976676461242E-3</v>
      </c>
      <c r="U273" s="11"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2.1877892098434197E-4</v>
      </c>
      <c r="AC273">
        <f t="shared" si="59"/>
        <v>2.7566144044027086E-4</v>
      </c>
    </row>
    <row r="274" spans="1:29" x14ac:dyDescent="0.3">
      <c r="A274" s="11"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8.8420405895731557E-4</v>
      </c>
      <c r="I274">
        <f t="shared" si="54"/>
        <v>1.059276462630864E-3</v>
      </c>
      <c r="K274" s="11"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1.0923618606834746E-3</v>
      </c>
      <c r="S274">
        <f t="shared" si="56"/>
        <v>1.3086495090988024E-3</v>
      </c>
      <c r="U274" s="11"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6.7955623794462656E-4</v>
      </c>
      <c r="AC274">
        <f t="shared" si="59"/>
        <v>-4.4782756080550894E-4</v>
      </c>
    </row>
    <row r="275" spans="1:29" x14ac:dyDescent="0.3">
      <c r="A275" s="11"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3.5499757782212827E-4</v>
      </c>
      <c r="I275">
        <f t="shared" si="54"/>
        <v>1.7678879375541989E-3</v>
      </c>
      <c r="K275" s="11"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4.2759105014579394E-4</v>
      </c>
      <c r="S275">
        <f t="shared" si="56"/>
        <v>2.129403429726054E-3</v>
      </c>
      <c r="U275" s="11"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2.9483443571714298E-4</v>
      </c>
      <c r="AC275">
        <f t="shared" si="59"/>
        <v>1.2736847622980578E-3</v>
      </c>
    </row>
    <row r="276" spans="1:29" x14ac:dyDescent="0.3">
      <c r="A276" s="11"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9.9860155250735107E-4</v>
      </c>
      <c r="I276">
        <f t="shared" si="54"/>
        <v>1.1490908064702089E-2</v>
      </c>
      <c r="K276" s="11"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7.6660996398912129E-4</v>
      </c>
      <c r="S276">
        <f t="shared" si="56"/>
        <v>8.8213808556228193E-3</v>
      </c>
      <c r="U276" s="11"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8.312649713491609E-4</v>
      </c>
      <c r="AC276">
        <f t="shared" si="59"/>
        <v>8.9227982024618936E-3</v>
      </c>
    </row>
    <row r="277" spans="1:29" x14ac:dyDescent="0.3">
      <c r="A277" s="11"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3.7935089908119511E-4</v>
      </c>
      <c r="I277">
        <f t="shared" si="54"/>
        <v>5.246802285192009E-3</v>
      </c>
      <c r="K277" s="11"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2.5212328724198891E-4</v>
      </c>
      <c r="S277">
        <f t="shared" si="56"/>
        <v>3.4871171858439484E-3</v>
      </c>
      <c r="U277" s="11"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2.8052125193502362E-4</v>
      </c>
      <c r="AC277">
        <f t="shared" si="59"/>
        <v>2.6419491507240524E-3</v>
      </c>
    </row>
    <row r="278" spans="1:29" x14ac:dyDescent="0.3">
      <c r="A278" s="11"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4.7499993024027977E-3</v>
      </c>
      <c r="I278">
        <f t="shared" si="54"/>
        <v>4.8084242938223519E-2</v>
      </c>
      <c r="K278" s="11"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4.777887678976531E-3</v>
      </c>
      <c r="S278">
        <f t="shared" si="56"/>
        <v>4.8366556974279419E-2</v>
      </c>
      <c r="U278" s="11"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4.1669555168011626E-3</v>
      </c>
      <c r="AC278">
        <f t="shared" si="59"/>
        <v>2.6501837086855395E-2</v>
      </c>
    </row>
    <row r="279" spans="1:29" x14ac:dyDescent="0.3">
      <c r="A279" s="11"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5.0959303635890181E-4</v>
      </c>
      <c r="I279">
        <f t="shared" si="54"/>
        <v>9.1879624455509996E-4</v>
      </c>
      <c r="K279" s="11"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4.6929055906650801E-4</v>
      </c>
      <c r="S279">
        <f t="shared" si="56"/>
        <v>8.4613087799691395E-4</v>
      </c>
      <c r="U279" s="11"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6.2300334330365494E-4</v>
      </c>
      <c r="AC279">
        <f t="shared" si="59"/>
        <v>-1.4073645525229563E-3</v>
      </c>
    </row>
    <row r="280" spans="1:29" x14ac:dyDescent="0.3">
      <c r="A280" s="11"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3.0502470597059225E-4</v>
      </c>
      <c r="I280">
        <f t="shared" si="54"/>
        <v>9.007379567311589E-4</v>
      </c>
      <c r="K280" s="11"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4.2436268345936811E-4</v>
      </c>
      <c r="S280">
        <f t="shared" si="56"/>
        <v>1.2531430042555139E-3</v>
      </c>
      <c r="U280" s="11"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4.135144899506879E-4</v>
      </c>
      <c r="AC280">
        <f t="shared" si="59"/>
        <v>1.2711435421084146E-3</v>
      </c>
    </row>
    <row r="281" spans="1:29" x14ac:dyDescent="0.3">
      <c r="A281" s="11"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2.6820529738864184E-3</v>
      </c>
      <c r="I281">
        <f t="shared" si="54"/>
        <v>5.5078639871731491E-2</v>
      </c>
      <c r="K281" s="11"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3.7915484413985324E-3</v>
      </c>
      <c r="S281">
        <f t="shared" si="56"/>
        <v>7.7863238792560269E-2</v>
      </c>
      <c r="U281" s="11"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2.3163251254909255E-3</v>
      </c>
      <c r="AC281">
        <f t="shared" si="59"/>
        <v>3.8207782944972818E-2</v>
      </c>
    </row>
    <row r="282" spans="1:29" x14ac:dyDescent="0.3">
      <c r="A282" s="11"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3.7055626359308569E-4</v>
      </c>
      <c r="I282">
        <f t="shared" si="54"/>
        <v>1.8609335557644765E-3</v>
      </c>
      <c r="K282" s="11"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4.1185182231475511E-4</v>
      </c>
      <c r="S282">
        <f t="shared" si="56"/>
        <v>2.0683198516647E-3</v>
      </c>
      <c r="U282" s="11"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3.4627244451578113E-4</v>
      </c>
      <c r="AC282">
        <f t="shared" si="59"/>
        <v>1.6330208483364239E-3</v>
      </c>
    </row>
    <row r="283" spans="1:29" x14ac:dyDescent="0.3">
      <c r="A283" s="11"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3.0527770411049164E-3</v>
      </c>
      <c r="I283">
        <f t="shared" si="54"/>
        <v>3.324168920059143E-2</v>
      </c>
      <c r="K283" s="11"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3.5829204546143959E-3</v>
      </c>
      <c r="S283">
        <f t="shared" si="56"/>
        <v>3.9014420830296152E-2</v>
      </c>
      <c r="U283" s="11"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4.1154836187003866E-3</v>
      </c>
      <c r="AC283">
        <f t="shared" si="59"/>
        <v>4.1241261342996577E-2</v>
      </c>
    </row>
    <row r="284" spans="1:29" x14ac:dyDescent="0.3">
      <c r="A284" s="11"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1.5388965131277728E-3</v>
      </c>
      <c r="I284">
        <f t="shared" si="54"/>
        <v>1.7034045503811317E-2</v>
      </c>
      <c r="K284" s="11"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1.2149113571101545E-3</v>
      </c>
      <c r="S284">
        <f t="shared" si="56"/>
        <v>1.3447853811852302E-2</v>
      </c>
      <c r="U284" s="11"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1.1960555469613563E-3</v>
      </c>
      <c r="AC284" t="e">
        <f t="shared" si="59"/>
        <v>#VALUE!</v>
      </c>
    </row>
    <row r="285" spans="1:29" x14ac:dyDescent="0.3">
      <c r="A285" s="11"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7.3558598211367605E-4</v>
      </c>
      <c r="I285">
        <f t="shared" si="54"/>
        <v>4.4252852683958751E-3</v>
      </c>
      <c r="K285" s="11"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8.0402737894169748E-4</v>
      </c>
      <c r="S285">
        <f t="shared" si="56"/>
        <v>4.8370287117132519E-3</v>
      </c>
      <c r="U285" s="11"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7.2021664871070709E-4</v>
      </c>
      <c r="AC285">
        <f t="shared" si="59"/>
        <v>9.9771612345894243E-3</v>
      </c>
    </row>
    <row r="286" spans="1:29" x14ac:dyDescent="0.3">
      <c r="A286" s="11"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5.4261650408129916E-4</v>
      </c>
      <c r="I286">
        <f t="shared" si="54"/>
        <v>7.3491979312771162E-3</v>
      </c>
      <c r="K286" s="11"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7.4463055347371145E-4</v>
      </c>
      <c r="S286">
        <f t="shared" si="56"/>
        <v>1.0085276216247949E-2</v>
      </c>
      <c r="U286" s="11"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4.6704432020165117E-4</v>
      </c>
      <c r="AC286">
        <f t="shared" si="59"/>
        <v>5.6629123824450201E-3</v>
      </c>
    </row>
    <row r="287" spans="1:29" x14ac:dyDescent="0.3">
      <c r="A287" s="11"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1.3435966518774774E-3</v>
      </c>
      <c r="I287">
        <f t="shared" si="54"/>
        <v>2.3105831622336977E-2</v>
      </c>
      <c r="K287" s="11"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1.622157966212109E-3</v>
      </c>
      <c r="S287">
        <f t="shared" si="56"/>
        <v>2.7896250544949635E-2</v>
      </c>
      <c r="U287" s="11"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9.3089135372552748E-4</v>
      </c>
      <c r="AC287">
        <f t="shared" si="59"/>
        <v>8.2756241346199392E-4</v>
      </c>
    </row>
    <row r="288" spans="1:29" x14ac:dyDescent="0.3">
      <c r="A288" s="11"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2.6476554497790864E-4</v>
      </c>
      <c r="I288">
        <f t="shared" si="54"/>
        <v>1.4628296360029453E-3</v>
      </c>
      <c r="K288" s="11"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3.1215098829971341E-4</v>
      </c>
      <c r="S288">
        <f t="shared" si="56"/>
        <v>1.7246342103559168E-3</v>
      </c>
      <c r="U288" s="11"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3.6958144353150374E-4</v>
      </c>
      <c r="AC288">
        <f t="shared" si="59"/>
        <v>2.0245671476655774E-3</v>
      </c>
    </row>
    <row r="289" spans="1:29" x14ac:dyDescent="0.3">
      <c r="A289" s="11"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1.5796888882244841E-3</v>
      </c>
      <c r="I289">
        <f t="shared" si="54"/>
        <v>1.1206312973064491E-2</v>
      </c>
      <c r="K289" s="11"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1.4015623169367564E-3</v>
      </c>
      <c r="S289">
        <f t="shared" si="56"/>
        <v>9.9426830763493512E-3</v>
      </c>
      <c r="U289" s="11"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1.2717664844979447E-3</v>
      </c>
      <c r="AC289">
        <f t="shared" si="59"/>
        <v>3.2633527992217259E-3</v>
      </c>
    </row>
    <row r="290" spans="1:29" x14ac:dyDescent="0.3">
      <c r="A290" s="11"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2.2282596114033592E-3</v>
      </c>
      <c r="I290">
        <f t="shared" si="54"/>
        <v>1.4786730781272692E-2</v>
      </c>
      <c r="K290" s="11"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2.4409243925631106E-3</v>
      </c>
      <c r="S290">
        <f t="shared" si="56"/>
        <v>1.6197974269048801E-2</v>
      </c>
      <c r="U290" s="11"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2.0739491179828664E-3</v>
      </c>
      <c r="AC290">
        <f t="shared" si="59"/>
        <v>1.0919342106179791E-2</v>
      </c>
    </row>
    <row r="291" spans="1:29" x14ac:dyDescent="0.3">
      <c r="A291" s="11"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7.3548803182613414E-4</v>
      </c>
      <c r="I291">
        <f t="shared" si="54"/>
        <v>1.0990397659577923E-2</v>
      </c>
      <c r="K291" s="11"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6.2405588227090552E-4</v>
      </c>
      <c r="S291">
        <f t="shared" si="56"/>
        <v>9.3252670487741409E-3</v>
      </c>
      <c r="U291" s="11"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6.494132303642606E-4</v>
      </c>
      <c r="AC291">
        <f t="shared" si="59"/>
        <v>5.7791283370115546E-3</v>
      </c>
    </row>
    <row r="292" spans="1:29" x14ac:dyDescent="0.3">
      <c r="A292" s="11"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3.5849458612568314E-4</v>
      </c>
      <c r="I292">
        <f t="shared" si="54"/>
        <v>1.1715603074587324E-3</v>
      </c>
      <c r="K292" s="11"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3.1301074581252135E-4</v>
      </c>
      <c r="S292">
        <f t="shared" si="56"/>
        <v>1.0229191173153197E-3</v>
      </c>
      <c r="U292" s="11"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4.0504503970939857E-4</v>
      </c>
      <c r="AC292">
        <f t="shared" si="59"/>
        <v>6.6386882008370425E-4</v>
      </c>
    </row>
    <row r="293" spans="1:29" x14ac:dyDescent="0.3">
      <c r="A293" s="11"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9.5398811884999726E-3</v>
      </c>
      <c r="I293">
        <f t="shared" si="54"/>
        <v>8.9741662340219241E-2</v>
      </c>
      <c r="K293" s="11"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9.942419768953709E-3</v>
      </c>
      <c r="S293">
        <f t="shared" si="56"/>
        <v>9.3528342766547534E-2</v>
      </c>
      <c r="U293" s="11"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8.3432697606869513E-3</v>
      </c>
      <c r="AC293">
        <f t="shared" si="59"/>
        <v>5.171158597673773E-2</v>
      </c>
    </row>
    <row r="294" spans="1:29" x14ac:dyDescent="0.3">
      <c r="A294" s="11"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2.3663304988000226E-4</v>
      </c>
      <c r="I294">
        <f t="shared" si="54"/>
        <v>3.9186433060128372E-4</v>
      </c>
      <c r="K294" s="11"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3.4462174744677183E-4</v>
      </c>
      <c r="S294">
        <f t="shared" si="56"/>
        <v>5.7069361377185413E-4</v>
      </c>
      <c r="U294" s="11"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8.847284300680158E-4</v>
      </c>
      <c r="AC294">
        <f t="shared" si="59"/>
        <v>1.2678158402874666E-3</v>
      </c>
    </row>
    <row r="295" spans="1:29" x14ac:dyDescent="0.3">
      <c r="A295" s="11"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4.3772417229174311E-4</v>
      </c>
      <c r="I295">
        <f t="shared" si="54"/>
        <v>9.301638661199541E-4</v>
      </c>
      <c r="K295" s="11"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6.6075946773506977E-4</v>
      </c>
      <c r="S295">
        <f t="shared" si="56"/>
        <v>1.4041138689370233E-3</v>
      </c>
      <c r="U295" s="11"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6.0978661043434052E-4</v>
      </c>
      <c r="AC295">
        <f t="shared" si="59"/>
        <v>1.4604389319902455E-3</v>
      </c>
    </row>
    <row r="296" spans="1:29" x14ac:dyDescent="0.3">
      <c r="A296" s="11"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5.1297570135122178E-3</v>
      </c>
      <c r="I296">
        <f t="shared" si="54"/>
        <v>4.7173245496258356E-2</v>
      </c>
      <c r="K296" s="11"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5.7399932294565836E-3</v>
      </c>
      <c r="S296">
        <f t="shared" si="56"/>
        <v>5.2784977738082745E-2</v>
      </c>
      <c r="U296" s="11"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4.7337840975413799E-3</v>
      </c>
      <c r="AC296">
        <f t="shared" si="59"/>
        <v>3.5839479402485788E-2</v>
      </c>
    </row>
    <row r="297" spans="1:29" x14ac:dyDescent="0.3">
      <c r="A297" s="11" t="s">
        <v>297</v>
      </c>
      <c r="B297" s="4" cm="1">
        <f t="array" ref="B297">_xll.SNL.Clients.Office.Excel.Functions.SPG(A297, "SP_TOTAL_REV", "CY2023")</f>
        <v>301506000</v>
      </c>
      <c r="C297" s="4">
        <f>_xll.SNL.Clients.Office.Excel.Functions.SPG(A297,"IQ_AVG_DILUT_SHARES_OUT","CY2023")</f>
        <v>135600000</v>
      </c>
      <c r="D297" s="5">
        <f>_xll.SNL.Clients.Office.Excel.Functions.SPG(A297, "IQ_DILUT_EPS_NORM", "CY2023")</f>
        <v>12.773</v>
      </c>
      <c r="E297">
        <f t="shared" si="48"/>
        <v>1732018.8</v>
      </c>
      <c r="F297">
        <f t="shared" si="49"/>
        <v>5.7445583172474179E-3</v>
      </c>
      <c r="G297" s="5">
        <f>_xll.SNL.Clients.Office.Excel.Functions.SPG(A297, "SP_MARKETCAP", "12/30/2023")</f>
        <v>61605.269305299997</v>
      </c>
      <c r="H297">
        <f t="shared" si="53"/>
        <v>1.469374389750843E-3</v>
      </c>
      <c r="I297">
        <f t="shared" si="54"/>
        <v>1.8768319080287518E-2</v>
      </c>
      <c r="K297" s="11" t="s">
        <v>297</v>
      </c>
      <c r="L297" s="4" cm="1">
        <f t="array" ref="L297">_xll.SNL.Clients.Office.Excel.Functions.SPG(K297, "SP_TOTAL_REV", "CY2023")</f>
        <v>301506000</v>
      </c>
      <c r="M297" s="4">
        <f>_xll.SNL.Clients.Office.Excel.Functions.SPG(K297,"IQ_AVG_DILUT_SHARES_OUT","CY2023")</f>
        <v>135600000</v>
      </c>
      <c r="N297" s="5">
        <f>_xll.SNL.Clients.Office.Excel.Functions.SPG(K297, "IQ_DILUT_EPS_NORM", "CY2023")</f>
        <v>12.773</v>
      </c>
      <c r="O297">
        <f t="shared" si="50"/>
        <v>1732018.8</v>
      </c>
      <c r="P297">
        <f t="shared" si="51"/>
        <v>5.7445583172474179E-3</v>
      </c>
      <c r="Q297" s="5">
        <f>_xll.SNL.Clients.Office.Excel.Functions.SPG(K297, "SP_MARKETCAP", "12/31/2022")</f>
        <v>53189.570217599998</v>
      </c>
      <c r="R297">
        <f t="shared" si="55"/>
        <v>1.5817771462854967E-3</v>
      </c>
      <c r="S297">
        <f t="shared" si="56"/>
        <v>2.0204039489504649E-2</v>
      </c>
      <c r="U297" s="11"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8.9687927974188726E-4</v>
      </c>
      <c r="AC297">
        <f t="shared" si="59"/>
        <v>1.3088159329273361E-2</v>
      </c>
    </row>
    <row r="298" spans="1:29" x14ac:dyDescent="0.3">
      <c r="A298" s="11"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2.6126133355132619E-3</v>
      </c>
      <c r="I298">
        <f t="shared" si="54"/>
        <v>8.1069391800976526E-3</v>
      </c>
      <c r="K298" s="11"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3.0744116262336504E-3</v>
      </c>
      <c r="S298">
        <f t="shared" si="56"/>
        <v>9.539899276203018E-3</v>
      </c>
      <c r="U298" s="11"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3.2870547087083396E-3</v>
      </c>
      <c r="AC298">
        <f t="shared" si="59"/>
        <v>9.7757007036986029E-3</v>
      </c>
    </row>
    <row r="299" spans="1:29" x14ac:dyDescent="0.3">
      <c r="A299" s="11"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6.5891796760352622E-3</v>
      </c>
      <c r="I299">
        <f t="shared" si="54"/>
        <v>2.4617175269667741E-2</v>
      </c>
      <c r="K299" s="11"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8.3655002841350658E-3</v>
      </c>
      <c r="S299">
        <f t="shared" si="56"/>
        <v>3.1253509061528607E-2</v>
      </c>
      <c r="U299" s="11"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4.5748427338589866E-3</v>
      </c>
      <c r="AC299">
        <f t="shared" si="59"/>
        <v>1.4712694232090501E-2</v>
      </c>
    </row>
    <row r="300" spans="1:29" x14ac:dyDescent="0.3">
      <c r="A300" s="11" t="s">
        <v>300</v>
      </c>
      <c r="B300" s="4" cm="1">
        <f t="array" ref="B300">_xll.SNL.Clients.Office.Excel.Functions.SPG(A300, "SP_TOTAL_REV", "CY2023")</f>
        <v>134902000</v>
      </c>
      <c r="C300" s="4">
        <f>_xll.SNL.Clients.Office.Excel.Functions.SPG(A300,"IQ_AVG_DILUT_SHARES_OUT","CY2023")</f>
        <v>2629000000</v>
      </c>
      <c r="D300" s="5">
        <f>_xll.SNL.Clients.Office.Excel.Functions.SPG(A300, "IQ_DILUT_EPS_NORM", "CY2023")</f>
        <v>11.835000000000001</v>
      </c>
      <c r="E300">
        <f t="shared" si="48"/>
        <v>31114215.000000004</v>
      </c>
      <c r="F300">
        <f t="shared" si="49"/>
        <v>0.23064309647003012</v>
      </c>
      <c r="G300" s="5">
        <f>_xll.SNL.Clients.Office.Excel.Functions.SPG(A300, "SP_MARKETCAP", "12/30/2023")</f>
        <v>910121.66969576001</v>
      </c>
      <c r="H300">
        <f t="shared" si="53"/>
        <v>2.1707712474737528E-2</v>
      </c>
      <c r="I300">
        <f t="shared" si="54"/>
        <v>0.25691077713851868</v>
      </c>
      <c r="K300" s="11" t="s">
        <v>300</v>
      </c>
      <c r="L300" s="4" cm="1">
        <f t="array" ref="L300">_xll.SNL.Clients.Office.Excel.Functions.SPG(K300, "SP_TOTAL_REV", "CY2023")</f>
        <v>134902000</v>
      </c>
      <c r="M300" s="4">
        <f>_xll.SNL.Clients.Office.Excel.Functions.SPG(K300,"IQ_AVG_DILUT_SHARES_OUT","CY2023")</f>
        <v>2629000000</v>
      </c>
      <c r="N300" s="5">
        <f>_xll.SNL.Clients.Office.Excel.Functions.SPG(K300, "IQ_DILUT_EPS_NORM", "CY2023")</f>
        <v>11.835000000000001</v>
      </c>
      <c r="O300">
        <f t="shared" si="50"/>
        <v>31114215.000000004</v>
      </c>
      <c r="P300">
        <f t="shared" si="51"/>
        <v>0.23064309647003012</v>
      </c>
      <c r="Q300" s="5">
        <f>_xll.SNL.Clients.Office.Excel.Functions.SPG(K300, "SP_MARKETCAP", "12/31/2022")</f>
        <v>315555.18842408003</v>
      </c>
      <c r="R300">
        <f t="shared" si="55"/>
        <v>9.3841327049464067E-3</v>
      </c>
      <c r="S300">
        <f t="shared" si="56"/>
        <v>0.11106121056304073</v>
      </c>
      <c r="U300" s="11" t="s">
        <v>300</v>
      </c>
      <c r="V300" s="4" cm="1">
        <f t="array" ref="V300">_xll.SNL.Clients.Office.Excel.Functions.SPG(U300, "SP_TOTAL_REV", "CY2021")</f>
        <v>117929000</v>
      </c>
      <c r="W300" s="4">
        <f>_xll.SNL.Clients.Office.Excel.Functions.SPG(U300,"IQ_AVG_DILUT_SHARES_OUT","CY2021")</f>
        <v>2859000000</v>
      </c>
      <c r="X300" s="5">
        <f>_xll.SNL.Clients.Office.Excel.Functions.SPG(U300, "IQ_DILUT_EPS_NORM", "CY2021")</f>
        <v>10.337</v>
      </c>
      <c r="Y300">
        <f t="shared" si="57"/>
        <v>29553483</v>
      </c>
      <c r="Z300">
        <f t="shared" si="58"/>
        <v>0.25060403293507111</v>
      </c>
      <c r="AA300" s="5">
        <f>_xll.SNL.Clients.Office.Excel.Functions.SPG(U300, "SP_MARKETCAP", "12/31/2021")</f>
        <v>935644.81320660003</v>
      </c>
      <c r="AB300">
        <f t="shared" si="52"/>
        <v>2.2110979427784443E-2</v>
      </c>
      <c r="AC300">
        <f t="shared" si="59"/>
        <v>0.22856119434500777</v>
      </c>
    </row>
    <row r="301" spans="1:29" x14ac:dyDescent="0.3">
      <c r="A301" s="11"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1.1674988896737144E-3</v>
      </c>
      <c r="I301">
        <f t="shared" si="54"/>
        <v>2.0326155669219367E-3</v>
      </c>
      <c r="K301" s="11"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1.6886091038939366E-3</v>
      </c>
      <c r="S301">
        <f t="shared" si="56"/>
        <v>2.9398684498793438E-3</v>
      </c>
      <c r="U301" s="11"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1.2421847772986292E-3</v>
      </c>
      <c r="AC301">
        <f t="shared" si="59"/>
        <v>7.5760849567443403E-3</v>
      </c>
    </row>
    <row r="302" spans="1:29" x14ac:dyDescent="0.3">
      <c r="A302" s="11"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6.2733066621821585E-4</v>
      </c>
      <c r="I302">
        <f t="shared" si="54"/>
        <v>1.7960476973827518E-2</v>
      </c>
      <c r="K302" s="11"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9.5832665399594118E-4</v>
      </c>
      <c r="S302">
        <f t="shared" si="56"/>
        <v>2.7436892103903796E-2</v>
      </c>
      <c r="U302" s="11"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9.2191192366925228E-4</v>
      </c>
      <c r="AC302">
        <f t="shared" si="59"/>
        <v>2.3699589821765468E-2</v>
      </c>
    </row>
    <row r="303" spans="1:29" x14ac:dyDescent="0.3">
      <c r="A303" s="11"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3.6401937779199873E-4</v>
      </c>
      <c r="I303">
        <f t="shared" si="54"/>
        <v>5.2236780713151823E-4</v>
      </c>
      <c r="K303" s="11"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3.8291867443037043E-4</v>
      </c>
      <c r="S303">
        <f t="shared" si="56"/>
        <v>5.4948829780758154E-4</v>
      </c>
      <c r="U303" s="11"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4.9737673837846558E-4</v>
      </c>
      <c r="AC303">
        <f t="shared" si="59"/>
        <v>-3.4816371686492592E-5</v>
      </c>
    </row>
    <row r="304" spans="1:29" x14ac:dyDescent="0.3">
      <c r="A304" s="11"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1.1637467034743415E-3</v>
      </c>
      <c r="I304">
        <f t="shared" si="54"/>
        <v>3.9485925648884406E-3</v>
      </c>
      <c r="K304" s="11"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1.1490388452740049E-3</v>
      </c>
      <c r="S304">
        <f t="shared" si="56"/>
        <v>3.8986888020146981E-3</v>
      </c>
      <c r="U304" s="11"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1.1415828369411257E-3</v>
      </c>
      <c r="AC304">
        <f t="shared" si="59"/>
        <v>1.7009584270422772E-3</v>
      </c>
    </row>
    <row r="305" spans="1:29" x14ac:dyDescent="0.3">
      <c r="A305" s="11"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2.2469865410089094E-3</v>
      </c>
      <c r="I305">
        <f t="shared" si="54"/>
        <v>-8.1093744265011546E-3</v>
      </c>
      <c r="K305" s="11"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1.6218477853881127E-3</v>
      </c>
      <c r="S305">
        <f t="shared" si="56"/>
        <v>-5.8532486574656983E-3</v>
      </c>
      <c r="U305" s="11"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2.4658330283268632E-3</v>
      </c>
      <c r="AC305">
        <f t="shared" si="59"/>
        <v>1.1466123581719915E-2</v>
      </c>
    </row>
    <row r="306" spans="1:29" x14ac:dyDescent="0.3">
      <c r="A306" s="11" t="s">
        <v>306</v>
      </c>
      <c r="B306" s="4" cm="1">
        <f t="array" ref="B306">_xll.SNL.Clients.Office.Excel.Functions.SPG(A306, "SP_TOTAL_REV", "CY2023")</f>
        <v>227583000</v>
      </c>
      <c r="C306" s="4">
        <f>_xll.SNL.Clients.Office.Excel.Functions.SPG(A306,"IQ_AVG_DILUT_SHARES_OUT","CY2023")</f>
        <v>7465000000</v>
      </c>
      <c r="D306" s="5">
        <f>_xll.SNL.Clients.Office.Excel.Functions.SPG(A306, "IQ_DILUT_EPS_NORM", "CY2023")</f>
        <v>8.49</v>
      </c>
      <c r="E306">
        <f t="shared" si="48"/>
        <v>63377850</v>
      </c>
      <c r="F306">
        <f t="shared" si="49"/>
        <v>0.27848235588774206</v>
      </c>
      <c r="G306" s="5">
        <f>_xll.SNL.Clients.Office.Excel.Functions.SPG(A306, "SP_MARKETCAP", "12/30/2023")</f>
        <v>2794827.92619716</v>
      </c>
      <c r="H306">
        <f t="shared" si="53"/>
        <v>6.6660670829358171E-2</v>
      </c>
      <c r="I306">
        <f t="shared" si="54"/>
        <v>0.56594909534125093</v>
      </c>
      <c r="K306" s="11" t="s">
        <v>306</v>
      </c>
      <c r="L306" s="4" cm="1">
        <f t="array" ref="L306">_xll.SNL.Clients.Office.Excel.Functions.SPG(K306, "SP_TOTAL_REV", "CY2023")</f>
        <v>227583000</v>
      </c>
      <c r="M306" s="4">
        <f>_xll.SNL.Clients.Office.Excel.Functions.SPG(K306,"IQ_AVG_DILUT_SHARES_OUT","CY2023")</f>
        <v>7465000000</v>
      </c>
      <c r="N306" s="5">
        <f>_xll.SNL.Clients.Office.Excel.Functions.SPG(K306, "IQ_DILUT_EPS_NORM", "CY2023")</f>
        <v>8.49</v>
      </c>
      <c r="O306">
        <f t="shared" si="50"/>
        <v>63377850</v>
      </c>
      <c r="P306">
        <f t="shared" si="51"/>
        <v>0.27848235588774206</v>
      </c>
      <c r="Q306" s="5">
        <f>_xll.SNL.Clients.Office.Excel.Functions.SPG(K306, "SP_MARKETCAP", "12/31/2022")</f>
        <v>1788218.42571288</v>
      </c>
      <c r="R306">
        <f t="shared" si="55"/>
        <v>5.3178903811170748E-2</v>
      </c>
      <c r="S306">
        <f t="shared" si="56"/>
        <v>0.45148889335683967</v>
      </c>
      <c r="U306" s="11" t="s">
        <v>306</v>
      </c>
      <c r="V306" s="4" cm="1">
        <f t="array" ref="V306">_xll.SNL.Clients.Office.Excel.Functions.SPG(U306, "SP_TOTAL_REV", "CY2021")</f>
        <v>184903000</v>
      </c>
      <c r="W306" s="4">
        <f>_xll.SNL.Clients.Office.Excel.Functions.SPG(U306,"IQ_AVG_DILUT_SHARES_OUT","CY2021")</f>
        <v>7575000000</v>
      </c>
      <c r="X306" s="5">
        <f>_xll.SNL.Clients.Office.Excel.Functions.SPG(U306, "IQ_DILUT_EPS_NORM", "CY2021")</f>
        <v>6.4569999999999999</v>
      </c>
      <c r="Y306">
        <f t="shared" si="57"/>
        <v>48911775</v>
      </c>
      <c r="Z306">
        <f t="shared" si="58"/>
        <v>0.26452667074087494</v>
      </c>
      <c r="AA306" s="5">
        <f>_xll.SNL.Clients.Office.Excel.Functions.SPG(U306, "SP_MARKETCAP", "12/31/2021")</f>
        <v>2525083.98292608</v>
      </c>
      <c r="AB306">
        <f t="shared" si="52"/>
        <v>5.9672302151241939E-2</v>
      </c>
      <c r="AC306">
        <f t="shared" si="59"/>
        <v>0.38530405499056919</v>
      </c>
    </row>
    <row r="307" spans="1:29" x14ac:dyDescent="0.3">
      <c r="A307" s="11"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3.7422435766577285E-4</v>
      </c>
      <c r="I307">
        <f t="shared" si="54"/>
        <v>1.0837537398000782E-3</v>
      </c>
      <c r="K307" s="11"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5.3912114440109844E-4</v>
      </c>
      <c r="S307">
        <f t="shared" si="56"/>
        <v>1.561294834185581E-3</v>
      </c>
      <c r="U307" s="11"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6.2428945570026516E-4</v>
      </c>
      <c r="AC307">
        <f t="shared" si="59"/>
        <v>8.9647965838558069E-4</v>
      </c>
    </row>
    <row r="308" spans="1:29" x14ac:dyDescent="0.3">
      <c r="A308" s="11" t="s">
        <v>1036</v>
      </c>
      <c r="B308" s="4" t="str" cm="1">
        <f t="array" ref="B308">_xll.SNL.Clients.Office.Excel.Functions.SPG(A308, "SP_TOTAL_REV", "CY2023")</f>
        <v>NA</v>
      </c>
      <c r="C308" s="4" t="str">
        <f>_xll.SNL.Clients.Office.Excel.Functions.SPG(A308,"IQ_AVG_DILUT_SHARES_OUT","CY2023")</f>
        <v>NA</v>
      </c>
      <c r="D308" s="5" t="str">
        <f>_xll.SNL.Clients.Office.Excel.Functions.SPG(A308, "IQ_DILUT_EPS_NORM", "CY2023")</f>
        <v>NA</v>
      </c>
      <c r="E308" t="e">
        <f t="shared" si="48"/>
        <v>#VALUE!</v>
      </c>
      <c r="F308" t="e">
        <f t="shared" si="49"/>
        <v>#VALUE!</v>
      </c>
      <c r="G308" s="5" t="str">
        <f>_xll.SNL.Clients.Office.Excel.Functions.SPG(A308, "SP_MARKETCAP", "12/30/2023")</f>
        <v>NA</v>
      </c>
      <c r="H308" t="e">
        <f t="shared" si="53"/>
        <v>#VALUE!</v>
      </c>
      <c r="I308" t="e">
        <f t="shared" si="54"/>
        <v>#VALUE!</v>
      </c>
      <c r="K308" s="11" t="s">
        <v>1036</v>
      </c>
      <c r="L308" s="4" t="str" cm="1">
        <f t="array" ref="L308">_xll.SNL.Clients.Office.Excel.Functions.SPG(K308, "SP_TOTAL_REV", "CY2023")</f>
        <v>NA</v>
      </c>
      <c r="M308" s="4" t="str">
        <f>_xll.SNL.Clients.Office.Excel.Functions.SPG(K308,"IQ_AVG_DILUT_SHARES_OUT","CY2023")</f>
        <v>NA</v>
      </c>
      <c r="N308" s="5" t="str">
        <f>_xll.SNL.Clients.Office.Excel.Functions.SPG(K308, "IQ_DILUT_EPS_NORM", "CY2023")</f>
        <v>NA</v>
      </c>
      <c r="O308" t="e">
        <f t="shared" si="50"/>
        <v>#VALUE!</v>
      </c>
      <c r="P308" t="e">
        <f t="shared" si="51"/>
        <v>#VALUE!</v>
      </c>
      <c r="Q308" s="5" t="str">
        <f>_xll.SNL.Clients.Office.Excel.Functions.SPG(K308, "SP_MARKETCAP", "12/31/2022")</f>
        <v>NA</v>
      </c>
      <c r="R308" t="e">
        <f t="shared" si="55"/>
        <v>#VALUE!</v>
      </c>
      <c r="S308" t="e">
        <f t="shared" si="56"/>
        <v>#VALUE!</v>
      </c>
      <c r="U308" s="11" t="s">
        <v>1036</v>
      </c>
      <c r="V308" s="4" t="str" cm="1">
        <f t="array" ref="V308">_xll.SNL.Clients.Office.Excel.Functions.SPG(U308, "SP_TOTAL_REV", "CY2021")</f>
        <v>NA</v>
      </c>
      <c r="W308" s="4" t="str">
        <f>_xll.SNL.Clients.Office.Excel.Functions.SPG(U308,"IQ_AVG_DILUT_SHARES_OUT","CY2021")</f>
        <v>NA</v>
      </c>
      <c r="X308" s="5" t="str">
        <f>_xll.SNL.Clients.Office.Excel.Functions.SPG(U308, "IQ_DILUT_EPS_NORM", "CY2021")</f>
        <v>NA</v>
      </c>
      <c r="Y308" t="e">
        <f t="shared" si="57"/>
        <v>#VALUE!</v>
      </c>
      <c r="Z308" t="e">
        <f t="shared" si="58"/>
        <v>#VALUE!</v>
      </c>
      <c r="AA308" s="5" t="str">
        <f>_xll.SNL.Clients.Office.Excel.Functions.SPG(U308, "SP_MARKETCAP", "12/31/2021")</f>
        <v>NA</v>
      </c>
      <c r="AB308" t="e">
        <f t="shared" si="52"/>
        <v>#VALUE!</v>
      </c>
      <c r="AC308" t="e">
        <f t="shared" si="59"/>
        <v>#VALUE!</v>
      </c>
    </row>
    <row r="309" spans="1:29" x14ac:dyDescent="0.3">
      <c r="A309" s="11" t="s">
        <v>308</v>
      </c>
      <c r="B309" s="4" cm="1">
        <f t="array" ref="B309">_xll.SNL.Clients.Office.Excel.Functions.SPG(A309, "SP_TOTAL_REV", "CY2023")</f>
        <v>6848000</v>
      </c>
      <c r="C309" s="4">
        <f>_xll.SNL.Clients.Office.Excel.Functions.SPG(A309,"IQ_AVG_DILUT_SHARES_OUT","CY2023")</f>
        <v>382000000</v>
      </c>
      <c r="D309" s="5">
        <f>_xll.SNL.Clients.Office.Excel.Functions.SPG(A309, "IQ_DILUT_EPS_NORM", "CY2023")</f>
        <v>-6.3319999999999999</v>
      </c>
      <c r="E309">
        <f t="shared" si="48"/>
        <v>-2418824</v>
      </c>
      <c r="F309">
        <f t="shared" si="49"/>
        <v>-0.35321612149532711</v>
      </c>
      <c r="G309" s="5">
        <f>_xll.SNL.Clients.Office.Excel.Functions.SPG(A309, "SP_MARKETCAP", "12/30/2023")</f>
        <v>37918.693402199999</v>
      </c>
      <c r="H309">
        <f t="shared" si="53"/>
        <v>9.044154437810978E-4</v>
      </c>
      <c r="I309">
        <f t="shared" si="54"/>
        <v>-5.7267585900219109E-3</v>
      </c>
      <c r="K309" s="11" t="s">
        <v>308</v>
      </c>
      <c r="L309" s="4" cm="1">
        <f t="array" ref="L309">_xll.SNL.Clients.Office.Excel.Functions.SPG(K309, "SP_TOTAL_REV", "CY2023")</f>
        <v>6848000</v>
      </c>
      <c r="M309" s="4">
        <f>_xll.SNL.Clients.Office.Excel.Functions.SPG(K309,"IQ_AVG_DILUT_SHARES_OUT","CY2023")</f>
        <v>382000000</v>
      </c>
      <c r="N309" s="5">
        <f>_xll.SNL.Clients.Office.Excel.Functions.SPG(K309, "IQ_DILUT_EPS_NORM", "CY2023")</f>
        <v>-6.3319999999999999</v>
      </c>
      <c r="O309">
        <f t="shared" si="50"/>
        <v>-2418824</v>
      </c>
      <c r="P309">
        <f t="shared" si="51"/>
        <v>-0.35321612149532711</v>
      </c>
      <c r="Q309" s="5">
        <f>_xll.SNL.Clients.Office.Excel.Functions.SPG(K309, "SP_MARKETCAP", "12/31/2022")</f>
        <v>69006.495841779993</v>
      </c>
      <c r="R309">
        <f t="shared" si="55"/>
        <v>2.0521485250064109E-3</v>
      </c>
      <c r="S309">
        <f t="shared" si="56"/>
        <v>-1.2994204460340594E-2</v>
      </c>
      <c r="U309" s="11" t="s">
        <v>308</v>
      </c>
      <c r="V309" s="4" cm="1">
        <f t="array" ref="V309">_xll.SNL.Clients.Office.Excel.Functions.SPG(U309, "SP_TOTAL_REV", "CY2021")</f>
        <v>18471000</v>
      </c>
      <c r="W309" s="4">
        <f>_xll.SNL.Clients.Office.Excel.Functions.SPG(U309,"IQ_AVG_DILUT_SHARES_OUT","CY2021")</f>
        <v>431000000</v>
      </c>
      <c r="X309" s="5">
        <f>_xll.SNL.Clients.Office.Excel.Functions.SPG(U309, "IQ_DILUT_EPS_NORM", "CY2021")</f>
        <v>19.265000000000001</v>
      </c>
      <c r="Y309">
        <f t="shared" si="57"/>
        <v>8303215</v>
      </c>
      <c r="Z309">
        <f t="shared" si="58"/>
        <v>0.44952709652969519</v>
      </c>
      <c r="AA309" s="5">
        <f>_xll.SNL.Clients.Office.Excel.Functions.SPG(U309, "SP_MARKETCAP", "12/31/2021")</f>
        <v>102976.07086746</v>
      </c>
      <c r="AB309">
        <f t="shared" si="52"/>
        <v>2.433510828431983E-3</v>
      </c>
      <c r="AC309">
        <f t="shared" si="59"/>
        <v>4.6881586109742156E-2</v>
      </c>
    </row>
    <row r="310" spans="1:29" x14ac:dyDescent="0.3">
      <c r="A310" s="11" t="s">
        <v>309</v>
      </c>
      <c r="B310" s="4" cm="1">
        <f t="array" ref="B310">_xll.SNL.Clients.Office.Excel.Functions.SPG(A310, "SP_TOTAL_REV", "CY2023")</f>
        <v>11135115</v>
      </c>
      <c r="C310" s="4">
        <f>_xll.SNL.Clients.Office.Excel.Functions.SPG(A310,"IQ_AVG_DILUT_SHARES_OUT","CY2023")</f>
        <v>63657000</v>
      </c>
      <c r="D310" s="5">
        <f>_xll.SNL.Clients.Office.Excel.Functions.SPG(A310, "IQ_DILUT_EPS_NORM", "CY2023")</f>
        <v>7.3330000000000002</v>
      </c>
      <c r="E310">
        <f t="shared" si="48"/>
        <v>466796.78100000002</v>
      </c>
      <c r="F310">
        <f t="shared" si="49"/>
        <v>4.1921145942363416E-2</v>
      </c>
      <c r="G310" s="5">
        <f>_xll.SNL.Clients.Office.Excel.Functions.SPG(A310, "SP_MARKETCAP", "12/30/2023")</f>
        <v>6591.1031460000004</v>
      </c>
      <c r="H310">
        <f t="shared" si="53"/>
        <v>1.5720730178035946E-4</v>
      </c>
      <c r="I310">
        <f t="shared" si="54"/>
        <v>1.152801143955376E-3</v>
      </c>
      <c r="K310" s="11" t="s">
        <v>309</v>
      </c>
      <c r="L310" s="4" cm="1">
        <f t="array" ref="L310">_xll.SNL.Clients.Office.Excel.Functions.SPG(K310, "SP_TOTAL_REV", "CY2023")</f>
        <v>11135115</v>
      </c>
      <c r="M310" s="4">
        <f>_xll.SNL.Clients.Office.Excel.Functions.SPG(K310,"IQ_AVG_DILUT_SHARES_OUT","CY2023")</f>
        <v>63657000</v>
      </c>
      <c r="N310" s="5">
        <f>_xll.SNL.Clients.Office.Excel.Functions.SPG(K310, "IQ_DILUT_EPS_NORM", "CY2023")</f>
        <v>7.3330000000000002</v>
      </c>
      <c r="O310">
        <f t="shared" si="50"/>
        <v>466796.78100000002</v>
      </c>
      <c r="P310">
        <f t="shared" si="51"/>
        <v>4.1921145942363416E-2</v>
      </c>
      <c r="Q310" s="5">
        <f>_xll.SNL.Clients.Office.Excel.Functions.SPG(K310, "SP_MARKETCAP", "12/31/2022")</f>
        <v>6494.4487510400004</v>
      </c>
      <c r="R310">
        <f t="shared" si="55"/>
        <v>1.9313505580306951E-4</v>
      </c>
      <c r="S310">
        <f t="shared" si="56"/>
        <v>1.4162593642039088E-3</v>
      </c>
      <c r="U310" s="11" t="s">
        <v>309</v>
      </c>
      <c r="V310" s="4" cm="1">
        <f t="array" ref="V310">_xll.SNL.Clients.Office.Excel.Functions.SPG(U310, "SP_TOTAL_REV", "CY2021")</f>
        <v>11200613</v>
      </c>
      <c r="W310" s="4">
        <f>_xll.SNL.Clients.Office.Excel.Functions.SPG(U310,"IQ_AVG_DILUT_SHARES_OUT","CY2021")</f>
        <v>69145000</v>
      </c>
      <c r="X310" s="5">
        <f>_xll.SNL.Clients.Office.Excel.Functions.SPG(U310, "IQ_DILUT_EPS_NORM", "CY2021")</f>
        <v>11.868</v>
      </c>
      <c r="Y310">
        <f t="shared" si="57"/>
        <v>820612.86</v>
      </c>
      <c r="Z310">
        <f t="shared" si="58"/>
        <v>7.3264995406947808E-2</v>
      </c>
      <c r="AA310" s="5">
        <f>_xll.SNL.Clients.Office.Excel.Functions.SPG(U310, "SP_MARKETCAP", "12/31/2021")</f>
        <v>12339.48371314</v>
      </c>
      <c r="AB310">
        <f t="shared" si="52"/>
        <v>2.9160432108383237E-4</v>
      </c>
      <c r="AC310">
        <f t="shared" si="59"/>
        <v>3.4607600826229226E-3</v>
      </c>
    </row>
    <row r="311" spans="1:29" x14ac:dyDescent="0.3">
      <c r="A311" s="11" t="s">
        <v>310</v>
      </c>
      <c r="B311" s="4" cm="1">
        <f t="array" ref="B311">_xll.SNL.Clients.Office.Excel.Functions.SPG(A311, "SP_TOTAL_REV", "CY2023")</f>
        <v>34072000</v>
      </c>
      <c r="C311" s="4">
        <f>_xll.SNL.Clients.Office.Excel.Functions.SPG(A311,"IQ_AVG_DILUT_SHARES_OUT","CY2023")</f>
        <v>58100000</v>
      </c>
      <c r="D311" s="5">
        <f>_xll.SNL.Clients.Office.Excel.Functions.SPG(A311, "IQ_DILUT_EPS_NORM", "CY2023")</f>
        <v>16.233000000000001</v>
      </c>
      <c r="E311">
        <f t="shared" si="48"/>
        <v>943137.3</v>
      </c>
      <c r="F311">
        <f t="shared" si="49"/>
        <v>2.7680714369570324E-2</v>
      </c>
      <c r="G311" s="5">
        <f>_xll.SNL.Clients.Office.Excel.Functions.SPG(A311, "SP_MARKETCAP", "12/30/2023")</f>
        <v>21064.373</v>
      </c>
      <c r="H311">
        <f t="shared" si="53"/>
        <v>5.0241563053594722E-4</v>
      </c>
      <c r="I311">
        <f t="shared" si="54"/>
        <v>8.1557129304900312E-3</v>
      </c>
      <c r="K311" s="11" t="s">
        <v>310</v>
      </c>
      <c r="L311" s="4" cm="1">
        <f t="array" ref="L311">_xll.SNL.Clients.Office.Excel.Functions.SPG(K311, "SP_TOTAL_REV", "CY2023")</f>
        <v>34072000</v>
      </c>
      <c r="M311" s="4">
        <f>_xll.SNL.Clients.Office.Excel.Functions.SPG(K311,"IQ_AVG_DILUT_SHARES_OUT","CY2023")</f>
        <v>58100000</v>
      </c>
      <c r="N311" s="5">
        <f>_xll.SNL.Clients.Office.Excel.Functions.SPG(K311, "IQ_DILUT_EPS_NORM", "CY2023")</f>
        <v>16.233000000000001</v>
      </c>
      <c r="O311">
        <f t="shared" si="50"/>
        <v>943137.3</v>
      </c>
      <c r="P311">
        <f t="shared" si="51"/>
        <v>2.7680714369570324E-2</v>
      </c>
      <c r="Q311" s="5">
        <f>_xll.SNL.Clients.Office.Excel.Functions.SPG(K311, "SP_MARKETCAP", "12/31/2022")</f>
        <v>19284.848000000002</v>
      </c>
      <c r="R311">
        <f t="shared" si="55"/>
        <v>5.7350213042134965E-4</v>
      </c>
      <c r="S311">
        <f t="shared" si="56"/>
        <v>9.3096600831297695E-3</v>
      </c>
      <c r="U311" s="11" t="s">
        <v>310</v>
      </c>
      <c r="V311" s="4" cm="1">
        <f t="array" ref="V311">_xll.SNL.Clients.Office.Excel.Functions.SPG(U311, "SP_TOTAL_REV", "CY2021")</f>
        <v>27771000</v>
      </c>
      <c r="W311" s="4">
        <f>_xll.SNL.Clients.Office.Excel.Functions.SPG(U311,"IQ_AVG_DILUT_SHARES_OUT","CY2021")</f>
        <v>58600000</v>
      </c>
      <c r="X311" s="5">
        <f>_xll.SNL.Clients.Office.Excel.Functions.SPG(U311, "IQ_DILUT_EPS_NORM", "CY2021")</f>
        <v>9.3320000000000007</v>
      </c>
      <c r="Y311">
        <f t="shared" si="57"/>
        <v>546855.19999999995</v>
      </c>
      <c r="Z311">
        <f t="shared" si="58"/>
        <v>1.9691591948435415E-2</v>
      </c>
      <c r="AA311" s="5">
        <f>_xll.SNL.Clients.Office.Excel.Functions.SPG(U311, "SP_MARKETCAP", "12/31/2021")</f>
        <v>18575.871999999999</v>
      </c>
      <c r="AB311">
        <f t="shared" si="52"/>
        <v>4.3898145733050036E-4</v>
      </c>
      <c r="AC311">
        <f t="shared" si="59"/>
        <v>4.0965749598082298E-3</v>
      </c>
    </row>
    <row r="312" spans="1:29" x14ac:dyDescent="0.3">
      <c r="A312" s="11" t="s">
        <v>311</v>
      </c>
      <c r="B312" s="4" cm="1">
        <f t="array" ref="B312">_xll.SNL.Clients.Office.Excel.Functions.SPG(A312, "SP_TOTAL_REV", "CY2023")</f>
        <v>11702100</v>
      </c>
      <c r="C312" s="4">
        <f>_xll.SNL.Clients.Office.Excel.Functions.SPG(A312,"IQ_AVG_DILUT_SHARES_OUT","CY2023")</f>
        <v>217300000</v>
      </c>
      <c r="D312" s="5">
        <f>_xll.SNL.Clients.Office.Excel.Functions.SPG(A312, "IQ_DILUT_EPS_NORM", "CY2023")</f>
        <v>4.0359999999999996</v>
      </c>
      <c r="E312">
        <f t="shared" si="48"/>
        <v>877022.79999999993</v>
      </c>
      <c r="F312">
        <f t="shared" si="49"/>
        <v>7.4945761871800784E-2</v>
      </c>
      <c r="G312" s="5">
        <f>_xll.SNL.Clients.Office.Excel.Functions.SPG(A312, "SP_MARKETCAP", "12/30/2023")</f>
        <v>13209.697468390001</v>
      </c>
      <c r="H312">
        <f t="shared" si="53"/>
        <v>3.1507030770724903E-4</v>
      </c>
      <c r="I312">
        <f t="shared" si="54"/>
        <v>1.2716237619064569E-3</v>
      </c>
      <c r="K312" s="11" t="s">
        <v>311</v>
      </c>
      <c r="L312" s="4" cm="1">
        <f t="array" ref="L312">_xll.SNL.Clients.Office.Excel.Functions.SPG(K312, "SP_TOTAL_REV", "CY2023")</f>
        <v>11702100</v>
      </c>
      <c r="M312" s="4">
        <f>_xll.SNL.Clients.Office.Excel.Functions.SPG(K312,"IQ_AVG_DILUT_SHARES_OUT","CY2023")</f>
        <v>217300000</v>
      </c>
      <c r="N312" s="5">
        <f>_xll.SNL.Clients.Office.Excel.Functions.SPG(K312, "IQ_DILUT_EPS_NORM", "CY2023")</f>
        <v>4.0359999999999996</v>
      </c>
      <c r="O312">
        <f t="shared" si="50"/>
        <v>877022.79999999993</v>
      </c>
      <c r="P312">
        <f t="shared" si="51"/>
        <v>7.4945761871800784E-2</v>
      </c>
      <c r="Q312" s="5">
        <f>_xll.SNL.Clients.Office.Excel.Functions.SPG(K312, "SP_MARKETCAP", "12/31/2022")</f>
        <v>11219.82268008</v>
      </c>
      <c r="R312">
        <f t="shared" si="55"/>
        <v>3.3366050953451419E-4</v>
      </c>
      <c r="S312">
        <f t="shared" si="56"/>
        <v>1.3466538164812992E-3</v>
      </c>
      <c r="U312" s="11" t="s">
        <v>311</v>
      </c>
      <c r="V312" s="4" cm="1">
        <f t="array" ref="V312">_xll.SNL.Clients.Office.Excel.Functions.SPG(U312, "SP_TOTAL_REV", "CY2021")</f>
        <v>10279700</v>
      </c>
      <c r="W312" s="4">
        <f>_xll.SNL.Clients.Office.Excel.Functions.SPG(U312,"IQ_AVG_DILUT_SHARES_OUT","CY2021")</f>
        <v>217600000</v>
      </c>
      <c r="X312" s="5">
        <f>_xll.SNL.Clients.Office.Excel.Functions.SPG(U312, "IQ_DILUT_EPS_NORM", "CY2021")</f>
        <v>3.6749999999999998</v>
      </c>
      <c r="Y312">
        <f t="shared" si="57"/>
        <v>799680</v>
      </c>
      <c r="Z312">
        <f t="shared" si="58"/>
        <v>7.7792153467513642E-2</v>
      </c>
      <c r="AA312" s="5">
        <f>_xll.SNL.Clients.Office.Excel.Functions.SPG(U312, "SP_MARKETCAP", "12/31/2021")</f>
        <v>10086.40513985</v>
      </c>
      <c r="AB312">
        <f t="shared" si="52"/>
        <v>2.3835999879398404E-4</v>
      </c>
      <c r="AC312">
        <f t="shared" si="59"/>
        <v>8.7597299556789129E-4</v>
      </c>
    </row>
    <row r="313" spans="1:29" x14ac:dyDescent="0.3">
      <c r="A313" s="11" t="s">
        <v>312</v>
      </c>
      <c r="B313" s="4" cm="1">
        <f t="array" ref="B313">_xll.SNL.Clients.Office.Excel.Functions.SPG(A313, "SP_TOTAL_REV", "CY2023")</f>
        <v>36016000</v>
      </c>
      <c r="C313" s="4">
        <f>_xll.SNL.Clients.Office.Excel.Functions.SPG(A313,"IQ_AVG_DILUT_SHARES_OUT","CY2023")</f>
        <v>1370000000</v>
      </c>
      <c r="D313" s="5">
        <f>_xll.SNL.Clients.Office.Excel.Functions.SPG(A313, "IQ_DILUT_EPS_NORM", "CY2023")</f>
        <v>2.6539999999999999</v>
      </c>
      <c r="E313">
        <f t="shared" si="48"/>
        <v>3635980</v>
      </c>
      <c r="F313">
        <f t="shared" si="49"/>
        <v>0.10095457574411373</v>
      </c>
      <c r="G313" s="5">
        <f>_xll.SNL.Clients.Office.Excel.Functions.SPG(A313, "SP_MARKETCAP", "12/30/2023")</f>
        <v>98569.66722155</v>
      </c>
      <c r="H313">
        <f t="shared" si="53"/>
        <v>2.3510285119254931E-3</v>
      </c>
      <c r="I313">
        <f t="shared" si="54"/>
        <v>6.2396296706502584E-3</v>
      </c>
      <c r="K313" s="11" t="s">
        <v>312</v>
      </c>
      <c r="L313" s="4" cm="1">
        <f t="array" ref="L313">_xll.SNL.Clients.Office.Excel.Functions.SPG(K313, "SP_TOTAL_REV", "CY2023")</f>
        <v>36016000</v>
      </c>
      <c r="M313" s="4">
        <f>_xll.SNL.Clients.Office.Excel.Functions.SPG(K313,"IQ_AVG_DILUT_SHARES_OUT","CY2023")</f>
        <v>1370000000</v>
      </c>
      <c r="N313" s="5">
        <f>_xll.SNL.Clients.Office.Excel.Functions.SPG(K313, "IQ_DILUT_EPS_NORM", "CY2023")</f>
        <v>2.6539999999999999</v>
      </c>
      <c r="O313">
        <f t="shared" si="50"/>
        <v>3635980</v>
      </c>
      <c r="P313">
        <f t="shared" si="51"/>
        <v>0.10095457574411373</v>
      </c>
      <c r="Q313" s="5">
        <f>_xll.SNL.Clients.Office.Excel.Functions.SPG(K313, "SP_MARKETCAP", "12/31/2022")</f>
        <v>91018.473558199999</v>
      </c>
      <c r="R313">
        <f t="shared" si="55"/>
        <v>2.7067513569890194E-3</v>
      </c>
      <c r="S313">
        <f t="shared" si="56"/>
        <v>7.1837181014488575E-3</v>
      </c>
      <c r="U313" s="11" t="s">
        <v>312</v>
      </c>
      <c r="V313" s="4" cm="1">
        <f t="array" ref="V313">_xll.SNL.Clients.Office.Excel.Functions.SPG(U313, "SP_TOTAL_REV", "CY2021")</f>
        <v>28720000</v>
      </c>
      <c r="W313" s="4">
        <f>_xll.SNL.Clients.Office.Excel.Functions.SPG(U313,"IQ_AVG_DILUT_SHARES_OUT","CY2021")</f>
        <v>1413000000</v>
      </c>
      <c r="X313" s="5">
        <f>_xll.SNL.Clients.Office.Excel.Functions.SPG(U313, "IQ_DILUT_EPS_NORM", "CY2021")</f>
        <v>2.2410000000000001</v>
      </c>
      <c r="Y313">
        <f t="shared" si="57"/>
        <v>3166533</v>
      </c>
      <c r="Z313">
        <f t="shared" si="58"/>
        <v>0.11025532729805014</v>
      </c>
      <c r="AA313" s="5">
        <f>_xll.SNL.Clients.Office.Excel.Functions.SPG(U313, "SP_MARKETCAP", "12/31/2021")</f>
        <v>92500.602072919995</v>
      </c>
      <c r="AB313">
        <f t="shared" si="52"/>
        <v>2.1859565516988448E-3</v>
      </c>
      <c r="AC313">
        <f t="shared" si="59"/>
        <v>4.8987286323571117E-3</v>
      </c>
    </row>
    <row r="314" spans="1:29" x14ac:dyDescent="0.3">
      <c r="A314" s="11" t="s">
        <v>313</v>
      </c>
      <c r="B314" s="4" cm="1">
        <f t="array" ref="B314">_xll.SNL.Clients.Office.Excel.Functions.SPG(A314, "SP_TOTAL_REV", "CY2023")</f>
        <v>1821072</v>
      </c>
      <c r="C314" s="4">
        <f>_xll.SNL.Clients.Office.Excel.Functions.SPG(A314,"IQ_AVG_DILUT_SHARES_OUT","CY2023")</f>
        <v>48771000</v>
      </c>
      <c r="D314" s="5">
        <f>_xll.SNL.Clients.Office.Excel.Functions.SPG(A314, "IQ_DILUT_EPS_NORM", "CY2023")</f>
        <v>6.3959999999999999</v>
      </c>
      <c r="E314">
        <f t="shared" si="48"/>
        <v>311939.31599999999</v>
      </c>
      <c r="F314">
        <f t="shared" si="49"/>
        <v>0.17129433432615515</v>
      </c>
      <c r="G314" s="5">
        <f>_xll.SNL.Clients.Office.Excel.Functions.SPG(A314, "SP_MARKETCAP", "12/30/2023")</f>
        <v>30221.931359999999</v>
      </c>
      <c r="H314">
        <f t="shared" si="53"/>
        <v>7.2083658508366314E-4</v>
      </c>
      <c r="I314">
        <f t="shared" si="54"/>
        <v>4.6104707981951092E-3</v>
      </c>
      <c r="K314" s="11" t="s">
        <v>313</v>
      </c>
      <c r="L314" s="4" cm="1">
        <f t="array" ref="L314">_xll.SNL.Clients.Office.Excel.Functions.SPG(K314, "SP_TOTAL_REV", "CY2023")</f>
        <v>1821072</v>
      </c>
      <c r="M314" s="4">
        <f>_xll.SNL.Clients.Office.Excel.Functions.SPG(K314,"IQ_AVG_DILUT_SHARES_OUT","CY2023")</f>
        <v>48771000</v>
      </c>
      <c r="N314" s="5">
        <f>_xll.SNL.Clients.Office.Excel.Functions.SPG(K314, "IQ_DILUT_EPS_NORM", "CY2023")</f>
        <v>6.3959999999999999</v>
      </c>
      <c r="O314">
        <f t="shared" si="50"/>
        <v>311939.31599999999</v>
      </c>
      <c r="P314">
        <f t="shared" si="51"/>
        <v>0.17129433432615515</v>
      </c>
      <c r="Q314" s="5">
        <f>_xll.SNL.Clients.Office.Excel.Functions.SPG(K314, "SP_MARKETCAP", "12/31/2022")</f>
        <v>16599.160619999999</v>
      </c>
      <c r="R314">
        <f t="shared" si="55"/>
        <v>4.9363386109012471E-4</v>
      </c>
      <c r="S314">
        <f t="shared" si="56"/>
        <v>3.1572821755324375E-3</v>
      </c>
      <c r="U314" s="11" t="s">
        <v>313</v>
      </c>
      <c r="V314" s="4" cm="1">
        <f t="array" ref="V314">_xll.SNL.Clients.Office.Excel.Functions.SPG(U314, "SP_TOTAL_REV", "CY2021")</f>
        <v>1207798</v>
      </c>
      <c r="W314" s="4">
        <f>_xll.SNL.Clients.Office.Excel.Functions.SPG(U314,"IQ_AVG_DILUT_SHARES_OUT","CY2021")</f>
        <v>47889000</v>
      </c>
      <c r="X314" s="5">
        <f>_xll.SNL.Clients.Office.Excel.Functions.SPG(U314, "IQ_DILUT_EPS_NORM", "CY2021")</f>
        <v>3.6139999999999999</v>
      </c>
      <c r="Y314">
        <f t="shared" si="57"/>
        <v>173070.84599999999</v>
      </c>
      <c r="Z314">
        <f t="shared" si="58"/>
        <v>0.14329452938322468</v>
      </c>
      <c r="AA314" s="5">
        <f>_xll.SNL.Clients.Office.Excel.Functions.SPG(U314, "SP_MARKETCAP", "12/31/2021")</f>
        <v>22739.059689999998</v>
      </c>
      <c r="AB314">
        <f t="shared" si="52"/>
        <v>5.3736511325236499E-4</v>
      </c>
      <c r="AC314">
        <f t="shared" si="59"/>
        <v>1.942037519294047E-3</v>
      </c>
    </row>
    <row r="315" spans="1:29" x14ac:dyDescent="0.3">
      <c r="A315" s="11" t="s">
        <v>314</v>
      </c>
      <c r="B315" s="4" cm="1">
        <f t="array" ref="B315">_xll.SNL.Clients.Office.Excel.Functions.SPG(A315, "SP_TOTAL_REV", "CY2023")</f>
        <v>7140027</v>
      </c>
      <c r="C315" s="4">
        <f>_xll.SNL.Clients.Office.Excel.Functions.SPG(A315,"IQ_AVG_DILUT_SHARES_OUT","CY2023")</f>
        <v>1057981000</v>
      </c>
      <c r="D315" s="5">
        <f>_xll.SNL.Clients.Office.Excel.Functions.SPG(A315, "IQ_DILUT_EPS_NORM", "CY2023")</f>
        <v>1.23</v>
      </c>
      <c r="E315">
        <f t="shared" si="48"/>
        <v>1301316.6299999999</v>
      </c>
      <c r="F315">
        <f t="shared" si="49"/>
        <v>0.18225654188702647</v>
      </c>
      <c r="G315" s="5">
        <f>_xll.SNL.Clients.Office.Excel.Functions.SPG(A315, "SP_MARKETCAP", "12/30/2023")</f>
        <v>59939.826058279999</v>
      </c>
      <c r="H315">
        <f t="shared" si="53"/>
        <v>1.4296511699297078E-3</v>
      </c>
      <c r="I315">
        <f t="shared" si="54"/>
        <v>1.7584709390135406E-3</v>
      </c>
      <c r="K315" s="11" t="s">
        <v>314</v>
      </c>
      <c r="L315" s="4" cm="1">
        <f t="array" ref="L315">_xll.SNL.Clients.Office.Excel.Functions.SPG(K315, "SP_TOTAL_REV", "CY2023")</f>
        <v>7140027</v>
      </c>
      <c r="M315" s="4">
        <f>_xll.SNL.Clients.Office.Excel.Functions.SPG(K315,"IQ_AVG_DILUT_SHARES_OUT","CY2023")</f>
        <v>1057981000</v>
      </c>
      <c r="N315" s="5">
        <f>_xll.SNL.Clients.Office.Excel.Functions.SPG(K315, "IQ_DILUT_EPS_NORM", "CY2023")</f>
        <v>1.23</v>
      </c>
      <c r="O315">
        <f t="shared" si="50"/>
        <v>1301316.6299999999</v>
      </c>
      <c r="P315">
        <f t="shared" si="51"/>
        <v>0.18225654188702647</v>
      </c>
      <c r="Q315" s="5">
        <f>_xll.SNL.Clients.Office.Excel.Functions.SPG(K315, "SP_MARKETCAP", "12/31/2022")</f>
        <v>53011.377241679998</v>
      </c>
      <c r="R315">
        <f t="shared" si="55"/>
        <v>1.5764779574447944E-3</v>
      </c>
      <c r="S315">
        <f t="shared" si="56"/>
        <v>1.9390678876570972E-3</v>
      </c>
      <c r="U315" s="11" t="s">
        <v>314</v>
      </c>
      <c r="V315" s="4" cm="1">
        <f t="array" ref="V315">_xll.SNL.Clients.Office.Excel.Functions.SPG(U315, "SP_TOTAL_REV", "CY2021")</f>
        <v>5541352</v>
      </c>
      <c r="W315" s="4">
        <f>_xll.SNL.Clients.Office.Excel.Functions.SPG(U315,"IQ_AVG_DILUT_SHARES_OUT","CY2021")</f>
        <v>1071278000</v>
      </c>
      <c r="X315" s="5">
        <f>_xll.SNL.Clients.Office.Excel.Functions.SPG(U315, "IQ_DILUT_EPS_NORM", "CY2021")</f>
        <v>1.054</v>
      </c>
      <c r="Y315">
        <f t="shared" si="57"/>
        <v>1129127.0120000001</v>
      </c>
      <c r="Z315">
        <f t="shared" si="58"/>
        <v>0.20376381287454759</v>
      </c>
      <c r="AA315" s="5">
        <f>_xll.SNL.Clients.Office.Excel.Functions.SPG(U315, "SP_MARKETCAP", "12/31/2021")</f>
        <v>50818.520604600002</v>
      </c>
      <c r="AB315">
        <f t="shared" si="52"/>
        <v>1.200933567715549E-3</v>
      </c>
      <c r="AC315">
        <f t="shared" si="59"/>
        <v>1.2657839803721887E-3</v>
      </c>
    </row>
    <row r="316" spans="1:29" x14ac:dyDescent="0.3">
      <c r="A316" s="11" t="s">
        <v>315</v>
      </c>
      <c r="B316" s="4" cm="1">
        <f t="array" ref="B316">_xll.SNL.Clients.Office.Excel.Functions.SPG(A316, "SP_TOTAL_REV", "CY2023")</f>
        <v>5916000</v>
      </c>
      <c r="C316" s="4">
        <f>_xll.SNL.Clients.Office.Excel.Functions.SPG(A316,"IQ_AVG_DILUT_SHARES_OUT","CY2023")</f>
        <v>184000000</v>
      </c>
      <c r="D316" s="5">
        <f>_xll.SNL.Clients.Office.Excel.Functions.SPG(A316, "IQ_DILUT_EPS_NORM", "CY2023")</f>
        <v>6.8150000000000004</v>
      </c>
      <c r="E316">
        <f t="shared" si="48"/>
        <v>1253960</v>
      </c>
      <c r="F316">
        <f t="shared" si="49"/>
        <v>0.2119607843137255</v>
      </c>
      <c r="G316" s="5">
        <f>_xll.SNL.Clients.Office.Excel.Functions.SPG(A316, "SP_MARKETCAP", "12/30/2023")</f>
        <v>71475.089331359995</v>
      </c>
      <c r="H316">
        <f t="shared" si="53"/>
        <v>1.7047838107513756E-3</v>
      </c>
      <c r="I316">
        <f t="shared" si="54"/>
        <v>1.1618101670270626E-2</v>
      </c>
      <c r="K316" s="11" t="s">
        <v>315</v>
      </c>
      <c r="L316" s="4" cm="1">
        <f t="array" ref="L316">_xll.SNL.Clients.Office.Excel.Functions.SPG(K316, "SP_TOTAL_REV", "CY2023")</f>
        <v>5916000</v>
      </c>
      <c r="M316" s="4">
        <f>_xll.SNL.Clients.Office.Excel.Functions.SPG(K316,"IQ_AVG_DILUT_SHARES_OUT","CY2023")</f>
        <v>184000000</v>
      </c>
      <c r="N316" s="5">
        <f>_xll.SNL.Clients.Office.Excel.Functions.SPG(K316, "IQ_DILUT_EPS_NORM", "CY2023")</f>
        <v>6.8150000000000004</v>
      </c>
      <c r="O316">
        <f t="shared" si="50"/>
        <v>1253960</v>
      </c>
      <c r="P316">
        <f t="shared" si="51"/>
        <v>0.2119607843137255</v>
      </c>
      <c r="Q316" s="5">
        <f>_xll.SNL.Clients.Office.Excel.Functions.SPG(K316, "SP_MARKETCAP", "12/31/2022")</f>
        <v>51032.703430080001</v>
      </c>
      <c r="R316">
        <f t="shared" si="55"/>
        <v>1.5176351993187501E-3</v>
      </c>
      <c r="S316">
        <f t="shared" si="56"/>
        <v>1.0342683883357283E-2</v>
      </c>
      <c r="U316" s="11" t="s">
        <v>315</v>
      </c>
      <c r="V316" s="4" cm="1">
        <f t="array" ref="V316">_xll.SNL.Clients.Office.Excel.Functions.SPG(U316, "SP_TOTAL_REV", "CY2021")</f>
        <v>6218000</v>
      </c>
      <c r="W316" s="4">
        <f>_xll.SNL.Clients.Office.Excel.Functions.SPG(U316,"IQ_AVG_DILUT_SHARES_OUT","CY2021")</f>
        <v>187900000</v>
      </c>
      <c r="X316" s="5">
        <f>_xll.SNL.Clients.Office.Excel.Functions.SPG(U316, "IQ_DILUT_EPS_NORM", "CY2021")</f>
        <v>9.1639999999999997</v>
      </c>
      <c r="Y316">
        <f t="shared" si="57"/>
        <v>1721915.6</v>
      </c>
      <c r="Z316">
        <f t="shared" si="58"/>
        <v>0.27692434866516569</v>
      </c>
      <c r="AA316" s="5">
        <f>_xll.SNL.Clients.Office.Excel.Functions.SPG(U316, "SP_MARKETCAP", "12/31/2021")</f>
        <v>72608.732166600006</v>
      </c>
      <c r="AB316">
        <f t="shared" si="52"/>
        <v>1.7158756833280317E-3</v>
      </c>
      <c r="AC316">
        <f t="shared" si="59"/>
        <v>1.5724284762018082E-2</v>
      </c>
    </row>
    <row r="317" spans="1:29" x14ac:dyDescent="0.3">
      <c r="A317" s="11" t="s">
        <v>316</v>
      </c>
      <c r="B317" s="4" cm="1">
        <f t="array" ref="B317">_xll.SNL.Clients.Office.Excel.Functions.SPG(A317, "SP_TOTAL_REV", "CY2023")</f>
        <v>54143000</v>
      </c>
      <c r="C317" s="4">
        <f>_xll.SNL.Clients.Office.Excel.Functions.SPG(A317,"IQ_AVG_DILUT_SHARES_OUT","CY2023")</f>
        <v>1646000000</v>
      </c>
      <c r="D317" s="5">
        <f>_xll.SNL.Clients.Office.Excel.Functions.SPG(A317, "IQ_DILUT_EPS_NORM", "CY2023")</f>
        <v>4.6440000000000001</v>
      </c>
      <c r="E317">
        <f t="shared" si="48"/>
        <v>7644024</v>
      </c>
      <c r="F317">
        <f t="shared" si="49"/>
        <v>0.141182128807048</v>
      </c>
      <c r="G317" s="5">
        <f>_xll.SNL.Clients.Office.Excel.Functions.SPG(A317, "SP_MARKETCAP", "12/30/2023")</f>
        <v>153052.30483499999</v>
      </c>
      <c r="H317">
        <f t="shared" si="53"/>
        <v>3.6505178786312097E-3</v>
      </c>
      <c r="I317">
        <f t="shared" si="54"/>
        <v>1.695300502836334E-2</v>
      </c>
      <c r="K317" s="11" t="s">
        <v>316</v>
      </c>
      <c r="L317" s="4" cm="1">
        <f t="array" ref="L317">_xll.SNL.Clients.Office.Excel.Functions.SPG(K317, "SP_TOTAL_REV", "CY2023")</f>
        <v>54143000</v>
      </c>
      <c r="M317" s="4">
        <f>_xll.SNL.Clients.Office.Excel.Functions.SPG(K317,"IQ_AVG_DILUT_SHARES_OUT","CY2023")</f>
        <v>1646000000</v>
      </c>
      <c r="N317" s="5">
        <f>_xll.SNL.Clients.Office.Excel.Functions.SPG(K317, "IQ_DILUT_EPS_NORM", "CY2023")</f>
        <v>4.6440000000000001</v>
      </c>
      <c r="O317">
        <f t="shared" si="50"/>
        <v>7644024</v>
      </c>
      <c r="P317">
        <f t="shared" si="51"/>
        <v>0.141182128807048</v>
      </c>
      <c r="Q317" s="5">
        <f>_xll.SNL.Clients.Office.Excel.Functions.SPG(K317, "SP_MARKETCAP", "12/31/2022")</f>
        <v>143693.10280338</v>
      </c>
      <c r="R317">
        <f t="shared" si="55"/>
        <v>4.2732149397595688E-3</v>
      </c>
      <c r="S317">
        <f t="shared" si="56"/>
        <v>1.9844810180243439E-2</v>
      </c>
      <c r="U317" s="11" t="s">
        <v>316</v>
      </c>
      <c r="V317" s="4" cm="1">
        <f t="array" ref="V317">_xll.SNL.Clients.Office.Excel.Functions.SPG(U317, "SP_TOTAL_REV", "CY2021")</f>
        <v>59755000</v>
      </c>
      <c r="W317" s="4">
        <f>_xll.SNL.Clients.Office.Excel.Functions.SPG(U317,"IQ_AVG_DILUT_SHARES_OUT","CY2021")</f>
        <v>1814000000</v>
      </c>
      <c r="X317" s="5">
        <f>_xll.SNL.Clients.Office.Excel.Functions.SPG(U317, "IQ_DILUT_EPS_NORM", "CY2021")</f>
        <v>6.7460000000000004</v>
      </c>
      <c r="Y317">
        <f t="shared" si="57"/>
        <v>12237244</v>
      </c>
      <c r="Z317">
        <f t="shared" si="58"/>
        <v>0.20479029369927204</v>
      </c>
      <c r="AA317" s="5">
        <f>_xll.SNL.Clients.Office.Excel.Functions.SPG(U317, "SP_MARKETCAP", "12/31/2021")</f>
        <v>176139.47740464</v>
      </c>
      <c r="AB317">
        <f t="shared" si="52"/>
        <v>4.1624944704895476E-3</v>
      </c>
      <c r="AC317">
        <f t="shared" si="59"/>
        <v>2.808018769792249E-2</v>
      </c>
    </row>
    <row r="318" spans="1:29" x14ac:dyDescent="0.3">
      <c r="A318" s="11" t="s">
        <v>317</v>
      </c>
      <c r="B318" s="4" cm="1">
        <f t="array" ref="B318">_xll.SNL.Clients.Office.Excel.Functions.SPG(A318, "SP_TOTAL_REV", "CY2023")</f>
        <v>9978000</v>
      </c>
      <c r="C318" s="4">
        <f>_xll.SNL.Clients.Office.Excel.Functions.SPG(A318,"IQ_AVG_DILUT_SHARES_OUT","CY2023")</f>
        <v>172100000</v>
      </c>
      <c r="D318" s="5">
        <f>_xll.SNL.Clients.Office.Excel.Functions.SPG(A318, "IQ_DILUT_EPS_NORM", "CY2023")</f>
        <v>8.0399999999999991</v>
      </c>
      <c r="E318">
        <f t="shared" si="48"/>
        <v>1383683.9999999998</v>
      </c>
      <c r="F318">
        <f t="shared" si="49"/>
        <v>0.13867348165965121</v>
      </c>
      <c r="G318" s="5">
        <f>_xll.SNL.Clients.Office.Excel.Functions.SPG(A318, "SP_MARKETCAP", "12/30/2023")</f>
        <v>51963.073281739998</v>
      </c>
      <c r="H318">
        <f t="shared" si="53"/>
        <v>1.2393941290078292E-3</v>
      </c>
      <c r="I318">
        <f t="shared" si="54"/>
        <v>9.9647287972229447E-3</v>
      </c>
      <c r="K318" s="11" t="s">
        <v>317</v>
      </c>
      <c r="L318" s="4" cm="1">
        <f t="array" ref="L318">_xll.SNL.Clients.Office.Excel.Functions.SPG(K318, "SP_TOTAL_REV", "CY2023")</f>
        <v>9978000</v>
      </c>
      <c r="M318" s="4">
        <f>_xll.SNL.Clients.Office.Excel.Functions.SPG(K318,"IQ_AVG_DILUT_SHARES_OUT","CY2023")</f>
        <v>172100000</v>
      </c>
      <c r="N318" s="5">
        <f>_xll.SNL.Clients.Office.Excel.Functions.SPG(K318, "IQ_DILUT_EPS_NORM", "CY2023")</f>
        <v>8.0399999999999991</v>
      </c>
      <c r="O318">
        <f t="shared" si="50"/>
        <v>1383683.9999999998</v>
      </c>
      <c r="P318">
        <f t="shared" si="51"/>
        <v>0.13867348165965121</v>
      </c>
      <c r="Q318" s="5">
        <f>_xll.SNL.Clients.Office.Excel.Functions.SPG(K318, "SP_MARKETCAP", "12/31/2022")</f>
        <v>43089.938991390001</v>
      </c>
      <c r="R318">
        <f t="shared" si="55"/>
        <v>1.2814294316080763E-3</v>
      </c>
      <c r="S318">
        <f t="shared" si="56"/>
        <v>1.0302692630128932E-2</v>
      </c>
      <c r="U318" s="11" t="s">
        <v>317</v>
      </c>
      <c r="V318" s="4" cm="1">
        <f t="array" ref="V318">_xll.SNL.Clients.Office.Excel.Functions.SPG(U318, "SP_TOTAL_REV", "CY2021")</f>
        <v>8171000</v>
      </c>
      <c r="W318" s="4">
        <f>_xll.SNL.Clients.Office.Excel.Functions.SPG(U318,"IQ_AVG_DILUT_SHARES_OUT","CY2021")</f>
        <v>173600000</v>
      </c>
      <c r="X318" s="5">
        <f>_xll.SNL.Clients.Office.Excel.Functions.SPG(U318, "IQ_DILUT_EPS_NORM", "CY2021")</f>
        <v>5.8650000000000002</v>
      </c>
      <c r="Y318">
        <f t="shared" si="57"/>
        <v>1018164</v>
      </c>
      <c r="Z318">
        <f t="shared" si="58"/>
        <v>0.12460702484396034</v>
      </c>
      <c r="AA318" s="5">
        <f>_xll.SNL.Clients.Office.Excel.Functions.SPG(U318, "SP_MARKETCAP", "12/31/2021")</f>
        <v>45889.447489600003</v>
      </c>
      <c r="AB318">
        <f t="shared" si="52"/>
        <v>1.0844506537876703E-3</v>
      </c>
      <c r="AC318">
        <f t="shared" si="59"/>
        <v>6.3603030844646864E-3</v>
      </c>
    </row>
    <row r="319" spans="1:29" x14ac:dyDescent="0.3">
      <c r="A319" s="11" t="s">
        <v>318</v>
      </c>
      <c r="B319" s="4" cm="1">
        <f t="array" ref="B319">_xll.SNL.Clients.Office.Excel.Functions.SPG(A319, "SP_TOTAL_REV", "CY2023")</f>
        <v>2528920</v>
      </c>
      <c r="C319" s="4">
        <f>_xll.SNL.Clients.Office.Excel.Functions.SPG(A319,"IQ_AVG_DILUT_SHARES_OUT","CY2023")</f>
        <v>79843000</v>
      </c>
      <c r="D319" s="5">
        <f>_xll.SNL.Clients.Office.Excel.Functions.SPG(A319, "IQ_DILUT_EPS_NORM", "CY2023")</f>
        <v>9.6199999999999992</v>
      </c>
      <c r="E319">
        <f t="shared" si="48"/>
        <v>768089.65999999992</v>
      </c>
      <c r="F319">
        <f t="shared" si="49"/>
        <v>0.30372240323932742</v>
      </c>
      <c r="G319" s="5">
        <f>_xll.SNL.Clients.Office.Excel.Functions.SPG(A319, "SP_MARKETCAP", "12/30/2023")</f>
        <v>44737.931623500001</v>
      </c>
      <c r="H319">
        <f t="shared" si="53"/>
        <v>1.0670640956412444E-3</v>
      </c>
      <c r="I319">
        <f t="shared" si="54"/>
        <v>1.026515660006877E-2</v>
      </c>
      <c r="K319" s="11" t="s">
        <v>318</v>
      </c>
      <c r="L319" s="4" cm="1">
        <f t="array" ref="L319">_xll.SNL.Clients.Office.Excel.Functions.SPG(K319, "SP_TOTAL_REV", "CY2023")</f>
        <v>2528920</v>
      </c>
      <c r="M319" s="4">
        <f>_xll.SNL.Clients.Office.Excel.Functions.SPG(K319,"IQ_AVG_DILUT_SHARES_OUT","CY2023")</f>
        <v>79843000</v>
      </c>
      <c r="N319" s="5">
        <f>_xll.SNL.Clients.Office.Excel.Functions.SPG(K319, "IQ_DILUT_EPS_NORM", "CY2023")</f>
        <v>9.6199999999999992</v>
      </c>
      <c r="O319">
        <f t="shared" si="50"/>
        <v>768089.65999999992</v>
      </c>
      <c r="P319">
        <f t="shared" si="51"/>
        <v>0.30372240323932742</v>
      </c>
      <c r="Q319" s="5">
        <f>_xll.SNL.Clients.Office.Excel.Functions.SPG(K319, "SP_MARKETCAP", "12/31/2022")</f>
        <v>37194.14007822</v>
      </c>
      <c r="R319">
        <f t="shared" si="55"/>
        <v>1.1060973140182009E-3</v>
      </c>
      <c r="S319">
        <f t="shared" si="56"/>
        <v>1.0640656160855091E-2</v>
      </c>
      <c r="U319" s="11" t="s">
        <v>318</v>
      </c>
      <c r="V319" s="4" cm="1">
        <f t="array" ref="V319">_xll.SNL.Clients.Office.Excel.Functions.SPG(U319, "SP_TOTAL_REV", "CY2021")</f>
        <v>2043544</v>
      </c>
      <c r="W319" s="4">
        <f>_xll.SNL.Clients.Office.Excel.Functions.SPG(U319,"IQ_AVG_DILUT_SHARES_OUT","CY2021")</f>
        <v>83479000</v>
      </c>
      <c r="X319" s="5">
        <f>_xll.SNL.Clients.Office.Excel.Functions.SPG(U319, "IQ_DILUT_EPS_NORM", "CY2021")</f>
        <v>7.101</v>
      </c>
      <c r="Y319">
        <f t="shared" si="57"/>
        <v>592784.37899999996</v>
      </c>
      <c r="Z319">
        <f t="shared" si="58"/>
        <v>0.29007664087487228</v>
      </c>
      <c r="AA319" s="5">
        <f>_xll.SNL.Clients.Office.Excel.Functions.SPG(U319, "SP_MARKETCAP", "12/31/2021")</f>
        <v>50514.277200659999</v>
      </c>
      <c r="AB319">
        <f t="shared" si="52"/>
        <v>1.1937437457333144E-3</v>
      </c>
      <c r="AC319">
        <f t="shared" si="59"/>
        <v>8.4767743384522656E-3</v>
      </c>
    </row>
    <row r="320" spans="1:29" x14ac:dyDescent="0.3">
      <c r="A320" s="11" t="s">
        <v>319</v>
      </c>
      <c r="B320" s="4" cm="1">
        <f t="array" ref="B320">_xll.SNL.Clients.Office.Excel.Functions.SPG(A320, "SP_TOTAL_REV", "CY2023")</f>
        <v>6064000</v>
      </c>
      <c r="C320" s="4">
        <f>_xll.SNL.Clients.Office.Excel.Functions.SPG(A320,"IQ_AVG_DILUT_SHARES_OUT","CY2023")</f>
        <v>508392982</v>
      </c>
      <c r="D320" s="5">
        <f>_xll.SNL.Clients.Office.Excel.Functions.SPG(A320, "IQ_DILUT_EPS_NORM", "CY2023")</f>
        <v>2.008</v>
      </c>
      <c r="E320">
        <f t="shared" si="48"/>
        <v>1020853.107856</v>
      </c>
      <c r="F320">
        <f t="shared" si="49"/>
        <v>0.16834648876253297</v>
      </c>
      <c r="G320" s="5">
        <f>_xll.SNL.Clients.Office.Excel.Functions.SPG(A320, "SP_MARKETCAP", "12/30/2023")</f>
        <v>33544.720099799997</v>
      </c>
      <c r="H320">
        <f t="shared" si="53"/>
        <v>8.0008988162585612E-4</v>
      </c>
      <c r="I320">
        <f t="shared" si="54"/>
        <v>1.6065804823047192E-3</v>
      </c>
      <c r="K320" s="11" t="s">
        <v>319</v>
      </c>
      <c r="L320" s="4" cm="1">
        <f t="array" ref="L320">_xll.SNL.Clients.Office.Excel.Functions.SPG(K320, "SP_TOTAL_REV", "CY2023")</f>
        <v>6064000</v>
      </c>
      <c r="M320" s="4">
        <f>_xll.SNL.Clients.Office.Excel.Functions.SPG(K320,"IQ_AVG_DILUT_SHARES_OUT","CY2023")</f>
        <v>508392982</v>
      </c>
      <c r="N320" s="5">
        <f>_xll.SNL.Clients.Office.Excel.Functions.SPG(K320, "IQ_DILUT_EPS_NORM", "CY2023")</f>
        <v>2.008</v>
      </c>
      <c r="O320">
        <f t="shared" si="50"/>
        <v>1020853.107856</v>
      </c>
      <c r="P320">
        <f t="shared" si="51"/>
        <v>0.16834648876253297</v>
      </c>
      <c r="Q320" s="5">
        <f>_xll.SNL.Clients.Office.Excel.Functions.SPG(K320, "SP_MARKETCAP", "12/31/2022")</f>
        <v>30139.998920099999</v>
      </c>
      <c r="R320">
        <f t="shared" si="55"/>
        <v>8.963178549073618E-4</v>
      </c>
      <c r="S320">
        <f t="shared" si="56"/>
        <v>1.7998062526539825E-3</v>
      </c>
      <c r="U320" s="11" t="s">
        <v>319</v>
      </c>
      <c r="V320" s="4" cm="1">
        <f t="array" ref="V320">_xll.SNL.Clients.Office.Excel.Functions.SPG(U320, "SP_TOTAL_REV", "CY2021")</f>
        <v>5886000</v>
      </c>
      <c r="W320" s="4">
        <f>_xll.SNL.Clients.Office.Excel.Functions.SPG(U320,"IQ_AVG_DILUT_SHARES_OUT","CY2021")</f>
        <v>505087566</v>
      </c>
      <c r="X320" s="5">
        <f>_xll.SNL.Clients.Office.Excel.Functions.SPG(U320, "IQ_DILUT_EPS_NORM", "CY2021")</f>
        <v>1.84</v>
      </c>
      <c r="Y320">
        <f t="shared" si="57"/>
        <v>929361.12144000002</v>
      </c>
      <c r="Z320">
        <f t="shared" si="58"/>
        <v>0.15789349667686034</v>
      </c>
      <c r="AA320" s="5">
        <f>_xll.SNL.Clients.Office.Excel.Functions.SPG(U320, "SP_MARKETCAP", "12/31/2021")</f>
        <v>35118.293102827993</v>
      </c>
      <c r="AB320">
        <f t="shared" si="52"/>
        <v>8.2990879164321829E-4</v>
      </c>
      <c r="AC320">
        <f t="shared" si="59"/>
        <v>1.5270321766235218E-3</v>
      </c>
    </row>
    <row r="321" spans="1:29" x14ac:dyDescent="0.3">
      <c r="A321" s="11" t="s">
        <v>320</v>
      </c>
      <c r="B321" s="4" cm="1">
        <f t="array" ref="B321">_xll.SNL.Clients.Office.Excel.Functions.SPG(A321, "SP_TOTAL_REV", "CY2023")</f>
        <v>6181000</v>
      </c>
      <c r="C321" s="4">
        <f>_xll.SNL.Clients.Office.Excel.Functions.SPG(A321,"IQ_AVG_DILUT_SHARES_OUT","CY2023")</f>
        <v>214000000</v>
      </c>
      <c r="D321" s="5">
        <f>_xll.SNL.Clients.Office.Excel.Functions.SPG(A321, "IQ_DILUT_EPS_NORM", "CY2023")</f>
        <v>3.63</v>
      </c>
      <c r="E321">
        <f t="shared" si="48"/>
        <v>776820</v>
      </c>
      <c r="F321">
        <f t="shared" si="49"/>
        <v>0.12567869276816049</v>
      </c>
      <c r="G321" s="5">
        <f>_xll.SNL.Clients.Office.Excel.Functions.SPG(A321, "SP_MARKETCAP", "12/30/2023")</f>
        <v>18163.69710352</v>
      </c>
      <c r="H321">
        <f t="shared" si="53"/>
        <v>4.3323033318527733E-4</v>
      </c>
      <c r="I321">
        <f t="shared" si="54"/>
        <v>1.5726261094625566E-3</v>
      </c>
      <c r="K321" s="11" t="s">
        <v>320</v>
      </c>
      <c r="L321" s="4" cm="1">
        <f t="array" ref="L321">_xll.SNL.Clients.Office.Excel.Functions.SPG(K321, "SP_TOTAL_REV", "CY2023")</f>
        <v>6181000</v>
      </c>
      <c r="M321" s="4">
        <f>_xll.SNL.Clients.Office.Excel.Functions.SPG(K321,"IQ_AVG_DILUT_SHARES_OUT","CY2023")</f>
        <v>214000000</v>
      </c>
      <c r="N321" s="5">
        <f>_xll.SNL.Clients.Office.Excel.Functions.SPG(K321, "IQ_DILUT_EPS_NORM", "CY2023")</f>
        <v>3.63</v>
      </c>
      <c r="O321">
        <f t="shared" si="50"/>
        <v>776820</v>
      </c>
      <c r="P321">
        <f t="shared" si="51"/>
        <v>0.12567869276816049</v>
      </c>
      <c r="Q321" s="5">
        <f>_xll.SNL.Clients.Office.Excel.Functions.SPG(K321, "SP_MARKETCAP", "12/31/2022")</f>
        <v>12947.33582142</v>
      </c>
      <c r="R321">
        <f t="shared" si="55"/>
        <v>3.8503413025941531E-4</v>
      </c>
      <c r="S321">
        <f t="shared" si="56"/>
        <v>1.3976738928416776E-3</v>
      </c>
      <c r="U321" s="11" t="s">
        <v>320</v>
      </c>
      <c r="V321" s="4" cm="1">
        <f t="array" ref="V321">_xll.SNL.Clients.Office.Excel.Functions.SPG(U321, "SP_TOTAL_REV", "CY2021")</f>
        <v>6193000</v>
      </c>
      <c r="W321" s="4">
        <f>_xll.SNL.Clients.Office.Excel.Functions.SPG(U321,"IQ_AVG_DILUT_SHARES_OUT","CY2021")</f>
        <v>229000000</v>
      </c>
      <c r="X321" s="5">
        <f>_xll.SNL.Clients.Office.Excel.Functions.SPG(U321, "IQ_DILUT_EPS_NORM", "CY2021")</f>
        <v>3.117</v>
      </c>
      <c r="Y321">
        <f t="shared" si="57"/>
        <v>713793</v>
      </c>
      <c r="Z321">
        <f t="shared" si="58"/>
        <v>0.11525803326336186</v>
      </c>
      <c r="AA321" s="5">
        <f>_xll.SNL.Clients.Office.Excel.Functions.SPG(U321, "SP_MARKETCAP", "12/31/2021")</f>
        <v>20447.32939459</v>
      </c>
      <c r="AB321">
        <f t="shared" si="52"/>
        <v>4.8320738085156359E-4</v>
      </c>
      <c r="AC321">
        <f t="shared" si="59"/>
        <v>1.5061574061143237E-3</v>
      </c>
    </row>
    <row r="322" spans="1:29" x14ac:dyDescent="0.3">
      <c r="A322" s="11" t="s">
        <v>321</v>
      </c>
      <c r="B322" s="4" cm="1">
        <f t="array" ref="B322">_xll.SNL.Clients.Office.Excel.Functions.SPG(A322, "SP_TOTAL_REV", "CY2023")</f>
        <v>33723297</v>
      </c>
      <c r="C322" s="4">
        <f>_xll.SNL.Clients.Office.Excel.Functions.SPG(A322,"IQ_AVG_DILUT_SHARES_OUT","CY2023")</f>
        <v>449498000</v>
      </c>
      <c r="D322" s="5">
        <f>_xll.SNL.Clients.Office.Excel.Functions.SPG(A322, "IQ_DILUT_EPS_NORM", "CY2023")</f>
        <v>8.6280000000000001</v>
      </c>
      <c r="E322">
        <f t="shared" si="48"/>
        <v>3878268.7439999999</v>
      </c>
      <c r="F322">
        <f t="shared" si="49"/>
        <v>0.11500265659078351</v>
      </c>
      <c r="G322" s="5">
        <f>_xll.SNL.Clients.Office.Excel.Functions.SPG(A322, "SP_MARKETCAP", "12/30/2023")</f>
        <v>213097.47724271999</v>
      </c>
      <c r="H322">
        <f t="shared" si="53"/>
        <v>5.0826817107027505E-3</v>
      </c>
      <c r="I322">
        <f t="shared" si="54"/>
        <v>4.3853377799943333E-2</v>
      </c>
      <c r="K322" s="11" t="s">
        <v>321</v>
      </c>
      <c r="L322" s="4" cm="1">
        <f t="array" ref="L322">_xll.SNL.Clients.Office.Excel.Functions.SPG(K322, "SP_TOTAL_REV", "CY2023")</f>
        <v>33723297</v>
      </c>
      <c r="M322" s="4">
        <f>_xll.SNL.Clients.Office.Excel.Functions.SPG(K322,"IQ_AVG_DILUT_SHARES_OUT","CY2023")</f>
        <v>449498000</v>
      </c>
      <c r="N322" s="5">
        <f>_xll.SNL.Clients.Office.Excel.Functions.SPG(K322, "IQ_DILUT_EPS_NORM", "CY2023")</f>
        <v>8.6280000000000001</v>
      </c>
      <c r="O322">
        <f t="shared" si="50"/>
        <v>3878268.7439999999</v>
      </c>
      <c r="P322">
        <f t="shared" si="51"/>
        <v>0.11500265659078351</v>
      </c>
      <c r="Q322" s="5">
        <f>_xll.SNL.Clients.Office.Excel.Functions.SPG(K322, "SP_MARKETCAP", "12/31/2022")</f>
        <v>131227.64327072</v>
      </c>
      <c r="R322">
        <f t="shared" si="55"/>
        <v>3.9025110794718636E-3</v>
      </c>
      <c r="S322">
        <f t="shared" si="56"/>
        <v>3.3670865593683236E-2</v>
      </c>
      <c r="U322" s="11" t="s">
        <v>321</v>
      </c>
      <c r="V322" s="4" cm="1">
        <f t="array" ref="V322">_xll.SNL.Clients.Office.Excel.Functions.SPG(U322, "SP_TOTAL_REV", "CY2021")</f>
        <v>29697844</v>
      </c>
      <c r="W322" s="4">
        <f>_xll.SNL.Clients.Office.Excel.Functions.SPG(U322,"IQ_AVG_DILUT_SHARES_OUT","CY2021")</f>
        <v>455372000</v>
      </c>
      <c r="X322" s="5">
        <f>_xll.SNL.Clients.Office.Excel.Functions.SPG(U322, "IQ_DILUT_EPS_NORM", "CY2021")</f>
        <v>8.016</v>
      </c>
      <c r="Y322">
        <f t="shared" si="57"/>
        <v>3650261.952</v>
      </c>
      <c r="Z322">
        <f t="shared" si="58"/>
        <v>0.12291336542814355</v>
      </c>
      <c r="AA322" s="5">
        <f>_xll.SNL.Clients.Office.Excel.Functions.SPG(U322, "SP_MARKETCAP", "12/31/2021")</f>
        <v>266852.11975335999</v>
      </c>
      <c r="AB322">
        <f t="shared" si="52"/>
        <v>6.3061982996579207E-3</v>
      </c>
      <c r="AC322">
        <f t="shared" si="59"/>
        <v>5.0550485570057896E-2</v>
      </c>
    </row>
    <row r="323" spans="1:29" x14ac:dyDescent="0.3">
      <c r="A323" s="11" t="s">
        <v>322</v>
      </c>
      <c r="B323" s="4" cm="1">
        <f t="array" ref="B323">_xll.SNL.Clients.Office.Excel.Functions.SPG(A323, "SP_TOTAL_REV", "CY2023")</f>
        <v>11812000</v>
      </c>
      <c r="C323" s="4">
        <f>_xll.SNL.Clients.Office.Excel.Functions.SPG(A323,"IQ_AVG_DILUT_SHARES_OUT","CY2023")</f>
        <v>841000000</v>
      </c>
      <c r="D323" s="5">
        <f>_xll.SNL.Clients.Office.Excel.Functions.SPG(A323, "IQ_DILUT_EPS_NORM", "CY2023")</f>
        <v>0.44</v>
      </c>
      <c r="E323">
        <f t="shared" si="48"/>
        <v>370040</v>
      </c>
      <c r="F323">
        <f t="shared" si="49"/>
        <v>3.1327463596342704E-2</v>
      </c>
      <c r="G323" s="5">
        <f>_xll.SNL.Clients.Office.Excel.Functions.SPG(A323, "SP_MARKETCAP", "12/30/2023")</f>
        <v>47703.784694970003</v>
      </c>
      <c r="H323">
        <f t="shared" si="53"/>
        <v>1.1378039624760929E-3</v>
      </c>
      <c r="I323">
        <f t="shared" si="54"/>
        <v>5.0063374348948092E-4</v>
      </c>
      <c r="K323" s="11" t="s">
        <v>322</v>
      </c>
      <c r="L323" s="4" cm="1">
        <f t="array" ref="L323">_xll.SNL.Clients.Office.Excel.Functions.SPG(K323, "SP_TOTAL_REV", "CY2023")</f>
        <v>11812000</v>
      </c>
      <c r="M323" s="4">
        <f>_xll.SNL.Clients.Office.Excel.Functions.SPG(K323,"IQ_AVG_DILUT_SHARES_OUT","CY2023")</f>
        <v>841000000</v>
      </c>
      <c r="N323" s="5">
        <f>_xll.SNL.Clients.Office.Excel.Functions.SPG(K323, "IQ_DILUT_EPS_NORM", "CY2023")</f>
        <v>0.44</v>
      </c>
      <c r="O323">
        <f t="shared" si="50"/>
        <v>370040</v>
      </c>
      <c r="P323">
        <f t="shared" si="51"/>
        <v>3.1327463596342704E-2</v>
      </c>
      <c r="Q323" s="5">
        <f>_xll.SNL.Clients.Office.Excel.Functions.SPG(K323, "SP_MARKETCAP", "12/31/2022")</f>
        <v>37464.468103200001</v>
      </c>
      <c r="R323">
        <f t="shared" si="55"/>
        <v>1.114136459477819E-3</v>
      </c>
      <c r="S323">
        <f t="shared" si="56"/>
        <v>4.9022004217024037E-4</v>
      </c>
      <c r="U323" s="11" t="s">
        <v>322</v>
      </c>
      <c r="V323" s="4" cm="1">
        <f t="array" ref="V323">_xll.SNL.Clients.Office.Excel.Functions.SPG(U323, "SP_TOTAL_REV", "CY2021")</f>
        <v>12222000</v>
      </c>
      <c r="W323" s="4">
        <f>_xll.SNL.Clients.Office.Excel.Functions.SPG(U323,"IQ_AVG_DILUT_SHARES_OUT","CY2021")</f>
        <v>801000000</v>
      </c>
      <c r="X323" s="5">
        <f>_xll.SNL.Clients.Office.Excel.Functions.SPG(U323, "IQ_DILUT_EPS_NORM", "CY2021")</f>
        <v>2.661</v>
      </c>
      <c r="Y323">
        <f t="shared" si="57"/>
        <v>2131461</v>
      </c>
      <c r="Z323">
        <f t="shared" si="58"/>
        <v>0.17439543446244476</v>
      </c>
      <c r="AA323" s="5">
        <f>_xll.SNL.Clients.Office.Excel.Functions.SPG(U323, "SP_MARKETCAP", "12/31/2021")</f>
        <v>49555.575712580001</v>
      </c>
      <c r="AB323">
        <f t="shared" si="52"/>
        <v>1.1710878953709585E-3</v>
      </c>
      <c r="AC323">
        <f t="shared" si="59"/>
        <v>3.1162648895821207E-3</v>
      </c>
    </row>
    <row r="324" spans="1:29" x14ac:dyDescent="0.3">
      <c r="A324" s="11" t="s">
        <v>323</v>
      </c>
      <c r="B324" s="4" cm="1">
        <f t="array" ref="B324">_xll.SNL.Clients.Office.Excel.Functions.SPG(A324, "SP_TOTAL_REV", "CY2023")</f>
        <v>9046000</v>
      </c>
      <c r="C324" s="4">
        <f>_xll.SNL.Clients.Office.Excel.Functions.SPG(A324,"IQ_AVG_DILUT_SHARES_OUT","CY2023")</f>
        <v>575200000</v>
      </c>
      <c r="D324" s="5">
        <f>_xll.SNL.Clients.Office.Excel.Functions.SPG(A324, "IQ_DILUT_EPS_NORM", "CY2023")</f>
        <v>0.623</v>
      </c>
      <c r="E324">
        <f t="shared" si="48"/>
        <v>358349.6</v>
      </c>
      <c r="F324">
        <f t="shared" si="49"/>
        <v>3.9614149900508509E-2</v>
      </c>
      <c r="G324" s="5" t="str">
        <f>_xll.SNL.Clients.Office.Excel.Functions.SPG(A324, "SP_MARKETCAP", "12/30/2023")</f>
        <v>NA</v>
      </c>
      <c r="H324" t="e">
        <f t="shared" si="53"/>
        <v>#VALUE!</v>
      </c>
      <c r="I324" t="e">
        <f t="shared" si="54"/>
        <v>#VALUE!</v>
      </c>
      <c r="K324" s="11" t="s">
        <v>323</v>
      </c>
      <c r="L324" s="4" cm="1">
        <f t="array" ref="L324">_xll.SNL.Clients.Office.Excel.Functions.SPG(K324, "SP_TOTAL_REV", "CY2023")</f>
        <v>9046000</v>
      </c>
      <c r="M324" s="4">
        <f>_xll.SNL.Clients.Office.Excel.Functions.SPG(K324,"IQ_AVG_DILUT_SHARES_OUT","CY2023")</f>
        <v>575200000</v>
      </c>
      <c r="N324" s="5">
        <f>_xll.SNL.Clients.Office.Excel.Functions.SPG(K324, "IQ_DILUT_EPS_NORM", "CY2023")</f>
        <v>0.623</v>
      </c>
      <c r="O324">
        <f t="shared" si="50"/>
        <v>358349.6</v>
      </c>
      <c r="P324">
        <f t="shared" si="51"/>
        <v>3.9614149900508509E-2</v>
      </c>
      <c r="Q324" s="5" t="str">
        <f>_xll.SNL.Clients.Office.Excel.Functions.SPG(K324, "SP_MARKETCAP", "12/31/2022")</f>
        <v>NA</v>
      </c>
      <c r="R324" t="e">
        <f t="shared" si="55"/>
        <v>#VALUE!</v>
      </c>
      <c r="S324" t="e">
        <f t="shared" si="56"/>
        <v>#VALUE!</v>
      </c>
      <c r="U324" s="11" t="s">
        <v>323</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t="str">
        <f>_xll.SNL.Clients.Office.Excel.Functions.SPG(U324, "SP_MARKETCAP", "12/31/2021")</f>
        <v>NA</v>
      </c>
      <c r="AB324" t="e">
        <f t="shared" si="52"/>
        <v>#VALUE!</v>
      </c>
      <c r="AC324" t="e">
        <f t="shared" si="59"/>
        <v>#VALUE!</v>
      </c>
    </row>
    <row r="325" spans="1:29" x14ac:dyDescent="0.3">
      <c r="A325" s="11" t="s">
        <v>324</v>
      </c>
      <c r="B325" s="4" cm="1">
        <f t="array" ref="B325">_xll.SNL.Clients.Office.Excel.Functions.SPG(A325, "SP_TOTAL_REV", "CY2023")</f>
        <v>9046000</v>
      </c>
      <c r="C325" s="4">
        <f>_xll.SNL.Clients.Office.Excel.Functions.SPG(A325,"IQ_AVG_DILUT_SHARES_OUT","CY2023")</f>
        <v>575200000</v>
      </c>
      <c r="D325" s="5">
        <f>_xll.SNL.Clients.Office.Excel.Functions.SPG(A325, "IQ_DILUT_EPS_NORM", "CY2023")</f>
        <v>0.623</v>
      </c>
      <c r="E325">
        <f t="shared" si="48"/>
        <v>358349.6</v>
      </c>
      <c r="F325">
        <f t="shared" si="49"/>
        <v>3.9614149900508509E-2</v>
      </c>
      <c r="G325" s="5">
        <f>_xll.SNL.Clients.Office.Excel.Functions.SPG(A325, "SP_MARKETCAP", "12/30/2023")</f>
        <v>14252.10786147</v>
      </c>
      <c r="H325">
        <f t="shared" si="53"/>
        <v>3.3993329674169654E-4</v>
      </c>
      <c r="I325">
        <f t="shared" si="54"/>
        <v>2.1177844387007693E-4</v>
      </c>
      <c r="K325" s="11" t="s">
        <v>324</v>
      </c>
      <c r="L325" s="4" cm="1">
        <f t="array" ref="L325">_xll.SNL.Clients.Office.Excel.Functions.SPG(K325, "SP_TOTAL_REV", "CY2023")</f>
        <v>9046000</v>
      </c>
      <c r="M325" s="4">
        <f>_xll.SNL.Clients.Office.Excel.Functions.SPG(K325,"IQ_AVG_DILUT_SHARES_OUT","CY2023")</f>
        <v>575200000</v>
      </c>
      <c r="N325" s="5">
        <f>_xll.SNL.Clients.Office.Excel.Functions.SPG(K325, "IQ_DILUT_EPS_NORM", "CY2023")</f>
        <v>0.623</v>
      </c>
      <c r="O325">
        <f t="shared" si="50"/>
        <v>358349.6</v>
      </c>
      <c r="P325">
        <f t="shared" si="51"/>
        <v>3.9614149900508509E-2</v>
      </c>
      <c r="Q325" s="5">
        <f>_xll.SNL.Clients.Office.Excel.Functions.SPG(K325, "SP_MARKETCAP", "12/31/2022")</f>
        <v>10525.24225164</v>
      </c>
      <c r="R325">
        <f t="shared" si="55"/>
        <v>3.130047410545493E-4</v>
      </c>
      <c r="S325">
        <f t="shared" si="56"/>
        <v>1.9500195367698421E-4</v>
      </c>
      <c r="U325" s="11" t="s">
        <v>324</v>
      </c>
      <c r="V325" s="4" cm="1">
        <f t="array" ref="V325">_xll.SNL.Clients.Office.Excel.Functions.SPG(U325, "SP_TOTAL_REV", "CY2021")</f>
        <v>10046000</v>
      </c>
      <c r="W325" s="4">
        <f>_xll.SNL.Clients.Office.Excel.Functions.SPG(U325,"IQ_AVG_DILUT_SHARES_OUT","CY2021")</f>
        <v>594850000</v>
      </c>
      <c r="X325" s="5">
        <f>_xll.SNL.Clients.Office.Excel.Functions.SPG(U325, "IQ_DILUT_EPS_NORM", "CY2021")</f>
        <v>0.56399999999999995</v>
      </c>
      <c r="Y325">
        <f t="shared" si="57"/>
        <v>335495.39999999997</v>
      </c>
      <c r="Z325">
        <f t="shared" si="58"/>
        <v>3.3395918773641245E-2</v>
      </c>
      <c r="AA325" s="5">
        <f>_xll.SNL.Clients.Office.Excel.Functions.SPG(U325, "SP_MARKETCAP", "12/31/2021")</f>
        <v>13031.075952040001</v>
      </c>
      <c r="AB325">
        <f t="shared" si="52"/>
        <v>3.0794789671305644E-4</v>
      </c>
      <c r="AC325">
        <f t="shared" si="59"/>
        <v>1.7368261374616382E-4</v>
      </c>
    </row>
    <row r="326" spans="1:29" x14ac:dyDescent="0.3">
      <c r="A326" s="11" t="s">
        <v>325</v>
      </c>
      <c r="B326" s="4" cm="1">
        <f t="array" ref="B326">_xll.SNL.Clients.Office.Excel.Functions.SPG(A326, "SP_TOTAL_REV", "CY2023")</f>
        <v>28114000</v>
      </c>
      <c r="C326" s="4">
        <f>_xll.SNL.Clients.Office.Excel.Functions.SPG(A326,"IQ_AVG_DILUT_SHARES_OUT","CY2023")</f>
        <v>2030800000</v>
      </c>
      <c r="D326" s="5">
        <f>_xll.SNL.Clients.Office.Excel.Functions.SPG(A326, "IQ_DILUT_EPS_NORM", "CY2023")</f>
        <v>2.5369999999999999</v>
      </c>
      <c r="E326">
        <f t="shared" ref="E326:E389" si="60">C326*D326/1000</f>
        <v>5152139.5999999996</v>
      </c>
      <c r="F326">
        <f t="shared" ref="F326:F389" si="61">E326/B326</f>
        <v>0.18325886035427189</v>
      </c>
      <c r="G326" s="5">
        <f>_xll.SNL.Clients.Office.Excel.Functions.SPG(A326, "SP_MARKETCAP", "12/30/2023")</f>
        <v>124620.72818834</v>
      </c>
      <c r="H326">
        <f t="shared" si="53"/>
        <v>2.9723838317235332E-3</v>
      </c>
      <c r="I326">
        <f t="shared" si="54"/>
        <v>7.5409377810826033E-3</v>
      </c>
      <c r="K326" s="11" t="s">
        <v>325</v>
      </c>
      <c r="L326" s="4" cm="1">
        <f t="array" ref="L326">_xll.SNL.Clients.Office.Excel.Functions.SPG(K326, "SP_TOTAL_REV", "CY2023")</f>
        <v>28114000</v>
      </c>
      <c r="M326" s="4">
        <f>_xll.SNL.Clients.Office.Excel.Functions.SPG(K326,"IQ_AVG_DILUT_SHARES_OUT","CY2023")</f>
        <v>2030800000</v>
      </c>
      <c r="N326" s="5">
        <f>_xll.SNL.Clients.Office.Excel.Functions.SPG(K326, "IQ_DILUT_EPS_NORM", "CY2023")</f>
        <v>2.5369999999999999</v>
      </c>
      <c r="O326">
        <f t="shared" ref="O326:O389" si="62">M326*N326/1000</f>
        <v>5152139.5999999996</v>
      </c>
      <c r="P326">
        <f t="shared" ref="P326:P389" si="63">O326/L326</f>
        <v>0.18325886035427189</v>
      </c>
      <c r="Q326" s="5">
        <f>_xll.SNL.Clients.Office.Excel.Functions.SPG(K326, "SP_MARKETCAP", "12/31/2022")</f>
        <v>166126.8813072</v>
      </c>
      <c r="R326">
        <f t="shared" si="55"/>
        <v>4.9403614874192368E-3</v>
      </c>
      <c r="S326">
        <f t="shared" si="56"/>
        <v>1.2533697093582603E-2</v>
      </c>
      <c r="U326" s="11" t="s">
        <v>325</v>
      </c>
      <c r="V326" s="4" cm="1">
        <f t="array" ref="V326">_xll.SNL.Clients.Office.Excel.Functions.SPG(U326, "SP_TOTAL_REV", "CY2021")</f>
        <v>17069000</v>
      </c>
      <c r="W326" s="4">
        <f>_xll.SNL.Clients.Office.Excel.Functions.SPG(U326,"IQ_AVG_DILUT_SHARES_OUT","CY2021")</f>
        <v>1972200000</v>
      </c>
      <c r="X326" s="5">
        <f>_xll.SNL.Clients.Office.Excel.Functions.SPG(U326, "IQ_DILUT_EPS_NORM", "CY2021")</f>
        <v>1.2529999999999999</v>
      </c>
      <c r="Y326">
        <f t="shared" si="57"/>
        <v>2471166.6</v>
      </c>
      <c r="Z326">
        <f t="shared" si="58"/>
        <v>0.14477512449469801</v>
      </c>
      <c r="AA326" s="5">
        <f>_xll.SNL.Clients.Office.Excel.Functions.SPG(U326, "SP_MARKETCAP", "12/31/2021")</f>
        <v>183185.11909584</v>
      </c>
      <c r="AB326">
        <f t="shared" ref="AB326:AB389" si="64">AA326/$AA$509</f>
        <v>4.3289957285425479E-3</v>
      </c>
      <c r="AC326">
        <f t="shared" si="59"/>
        <v>5.4242316478638119E-3</v>
      </c>
    </row>
    <row r="327" spans="1:29" x14ac:dyDescent="0.3">
      <c r="A327" s="11" t="s">
        <v>326</v>
      </c>
      <c r="B327" s="4" cm="1">
        <f t="array" ref="B327">_xll.SNL.Clients.Office.Excel.Functions.SPG(A327, "SP_TOTAL_REV", "CY2023")</f>
        <v>51542000</v>
      </c>
      <c r="C327" s="4">
        <f>_xll.SNL.Clients.Office.Excel.Functions.SPG(A327,"IQ_AVG_DILUT_SHARES_OUT","CY2023")</f>
        <v>1549100000</v>
      </c>
      <c r="D327" s="5">
        <f>_xll.SNL.Clients.Office.Excel.Functions.SPG(A327, "IQ_DILUT_EPS_NORM", "CY2023")</f>
        <v>2.5390000000000001</v>
      </c>
      <c r="E327">
        <f t="shared" si="60"/>
        <v>3933164.9</v>
      </c>
      <c r="F327">
        <f t="shared" si="61"/>
        <v>7.6309900663536531E-2</v>
      </c>
      <c r="G327" s="5">
        <f>_xll.SNL.Clients.Office.Excel.Functions.SPG(A327, "SP_MARKETCAP", "12/30/2023")</f>
        <v>165233.78227125001</v>
      </c>
      <c r="H327">
        <f t="shared" ref="H327:H390" si="65">G327/$G$509</f>
        <v>3.9410636578477553E-3</v>
      </c>
      <c r="I327">
        <f t="shared" ref="I327:I390" si="66">D327*H327</f>
        <v>1.0006360627275451E-2</v>
      </c>
      <c r="K327" s="11" t="s">
        <v>326</v>
      </c>
      <c r="L327" s="4" cm="1">
        <f t="array" ref="L327">_xll.SNL.Clients.Office.Excel.Functions.SPG(K327, "SP_TOTAL_REV", "CY2023")</f>
        <v>51542000</v>
      </c>
      <c r="M327" s="4">
        <f>_xll.SNL.Clients.Office.Excel.Functions.SPG(K327,"IQ_AVG_DILUT_SHARES_OUT","CY2023")</f>
        <v>1549100000</v>
      </c>
      <c r="N327" s="5">
        <f>_xll.SNL.Clients.Office.Excel.Functions.SPG(K327, "IQ_DILUT_EPS_NORM", "CY2023")</f>
        <v>2.5390000000000001</v>
      </c>
      <c r="O327">
        <f t="shared" si="62"/>
        <v>3933164.9</v>
      </c>
      <c r="P327">
        <f t="shared" si="63"/>
        <v>7.6309900663536531E-2</v>
      </c>
      <c r="Q327" s="5">
        <f>_xll.SNL.Clients.Office.Excel.Functions.SPG(K327, "SP_MARKETCAP", "12/31/2022")</f>
        <v>183072.78600641</v>
      </c>
      <c r="R327">
        <f t="shared" ref="R327:R390" si="67">Q327/$Q$509</f>
        <v>5.4443069915224625E-3</v>
      </c>
      <c r="S327">
        <f t="shared" ref="S327:S390" si="68">N327*R327</f>
        <v>1.3823095451475533E-2</v>
      </c>
      <c r="U327" s="11" t="s">
        <v>326</v>
      </c>
      <c r="V327" s="4" cm="1">
        <f t="array" ref="V327">_xll.SNL.Clients.Office.Excel.Functions.SPG(U327, "SP_TOTAL_REV", "CY2021")</f>
        <v>46306000</v>
      </c>
      <c r="W327" s="4">
        <f>_xll.SNL.Clients.Office.Excel.Functions.SPG(U327,"IQ_AVG_DILUT_SHARES_OUT","CY2021")</f>
        <v>1617700000</v>
      </c>
      <c r="X327" s="5">
        <f>_xll.SNL.Clients.Office.Excel.Functions.SPG(U327, "IQ_DILUT_EPS_NORM", "CY2021")</f>
        <v>2.7879999999999998</v>
      </c>
      <c r="Y327">
        <f t="shared" ref="Y327:Y390" si="69">W327*X327/1000</f>
        <v>4510147.5999999996</v>
      </c>
      <c r="Z327">
        <f t="shared" ref="Z327:Z390" si="70">Y327/V327</f>
        <v>9.7398773377100151E-2</v>
      </c>
      <c r="AA327" s="5">
        <f>_xll.SNL.Clients.Office.Excel.Functions.SPG(U327, "SP_MARKETCAP", "12/31/2021")</f>
        <v>263808.22889238998</v>
      </c>
      <c r="AB327">
        <f t="shared" si="64"/>
        <v>6.2342656525066261E-3</v>
      </c>
      <c r="AC327">
        <f t="shared" ref="AC327:AC390" si="71">X327*AB327</f>
        <v>1.7381132639188474E-2</v>
      </c>
    </row>
    <row r="328" spans="1:29" x14ac:dyDescent="0.3">
      <c r="A328" s="11" t="s">
        <v>327</v>
      </c>
      <c r="B328" s="4" cm="1">
        <f t="array" ref="B328">_xll.SNL.Clients.Office.Excel.Functions.SPG(A328, "SP_TOTAL_REV", "CY2023")</f>
        <v>5505400</v>
      </c>
      <c r="C328" s="4">
        <f>_xll.SNL.Clients.Office.Excel.Functions.SPG(A328,"IQ_AVG_DILUT_SHARES_OUT","CY2023")</f>
        <v>447900000</v>
      </c>
      <c r="D328" s="5">
        <f>_xll.SNL.Clients.Office.Excel.Functions.SPG(A328, "IQ_DILUT_EPS_NORM", "CY2023")</f>
        <v>1.2290000000000001</v>
      </c>
      <c r="E328">
        <f t="shared" si="60"/>
        <v>550469.1</v>
      </c>
      <c r="F328">
        <f t="shared" si="61"/>
        <v>9.998712173502379E-2</v>
      </c>
      <c r="G328" s="5">
        <f>_xll.SNL.Clients.Office.Excel.Functions.SPG(A328, "SP_MARKETCAP", "12/30/2023")</f>
        <v>10976.179958549999</v>
      </c>
      <c r="H328">
        <f t="shared" si="65"/>
        <v>2.6179769864267618E-4</v>
      </c>
      <c r="I328">
        <f t="shared" si="66"/>
        <v>3.2174937163184907E-4</v>
      </c>
      <c r="K328" s="11" t="s">
        <v>327</v>
      </c>
      <c r="L328" s="4" cm="1">
        <f t="array" ref="L328">_xll.SNL.Clients.Office.Excel.Functions.SPG(K328, "SP_TOTAL_REV", "CY2023")</f>
        <v>5505400</v>
      </c>
      <c r="M328" s="4">
        <f>_xll.SNL.Clients.Office.Excel.Functions.SPG(K328,"IQ_AVG_DILUT_SHARES_OUT","CY2023")</f>
        <v>447900000</v>
      </c>
      <c r="N328" s="5">
        <f>_xll.SNL.Clients.Office.Excel.Functions.SPG(K328, "IQ_DILUT_EPS_NORM", "CY2023")</f>
        <v>1.2290000000000001</v>
      </c>
      <c r="O328">
        <f t="shared" si="62"/>
        <v>550469.1</v>
      </c>
      <c r="P328">
        <f t="shared" si="63"/>
        <v>9.998712173502379E-2</v>
      </c>
      <c r="Q328" s="5">
        <f>_xll.SNL.Clients.Office.Excel.Functions.SPG(K328, "SP_MARKETCAP", "12/31/2022")</f>
        <v>11136.203657640001</v>
      </c>
      <c r="R328">
        <f t="shared" si="67"/>
        <v>3.3117380663112131E-4</v>
      </c>
      <c r="S328">
        <f t="shared" si="68"/>
        <v>4.0701260834964811E-4</v>
      </c>
      <c r="U328" s="11" t="s">
        <v>327</v>
      </c>
      <c r="V328" s="4" cm="1">
        <f t="array" ref="V328">_xll.SNL.Clients.Office.Excel.Functions.SPG(U328, "SP_TOTAL_REV", "CY2021")</f>
        <v>4899600</v>
      </c>
      <c r="W328" s="4">
        <f>_xll.SNL.Clients.Office.Excel.Functions.SPG(U328,"IQ_AVG_DILUT_SHARES_OUT","CY2021")</f>
        <v>417300000</v>
      </c>
      <c r="X328" s="5">
        <f>_xll.SNL.Clients.Office.Excel.Functions.SPG(U328, "IQ_DILUT_EPS_NORM", "CY2021")</f>
        <v>1.06</v>
      </c>
      <c r="Y328">
        <f t="shared" si="69"/>
        <v>442338</v>
      </c>
      <c r="Z328">
        <f t="shared" si="70"/>
        <v>9.0280431055596369E-2</v>
      </c>
      <c r="AA328" s="5">
        <f>_xll.SNL.Clients.Office.Excel.Functions.SPG(U328, "SP_MARKETCAP", "12/31/2021")</f>
        <v>10842.576187189999</v>
      </c>
      <c r="AB328">
        <f t="shared" si="64"/>
        <v>2.5622968848351484E-4</v>
      </c>
      <c r="AC328">
        <f t="shared" si="71"/>
        <v>2.7160346979252577E-4</v>
      </c>
    </row>
    <row r="329" spans="1:29" x14ac:dyDescent="0.3">
      <c r="A329" s="11" t="s">
        <v>328</v>
      </c>
      <c r="B329" s="4" cm="1">
        <f t="array" ref="B329">_xll.SNL.Clients.Office.Excel.Functions.SPG(A329, "SP_TOTAL_REV", "CY2023")</f>
        <v>2651348</v>
      </c>
      <c r="C329" s="4">
        <f>_xll.SNL.Clients.Office.Excel.Functions.SPG(A329,"IQ_AVG_DILUT_SHARES_OUT","CY2023")</f>
        <v>57579250</v>
      </c>
      <c r="D329" s="5">
        <f>_xll.SNL.Clients.Office.Excel.Functions.SPG(A329, "IQ_DILUT_EPS_NORM", "CY2023")</f>
        <v>6.7619999999999996</v>
      </c>
      <c r="E329">
        <f t="shared" si="60"/>
        <v>389350.8885</v>
      </c>
      <c r="F329">
        <f t="shared" si="61"/>
        <v>0.14685016395433567</v>
      </c>
      <c r="G329" s="5">
        <f>_xll.SNL.Clients.Office.Excel.Functions.SPG(A329, "SP_MARKETCAP", "12/30/2023")</f>
        <v>15061.35342816</v>
      </c>
      <c r="H329">
        <f t="shared" si="65"/>
        <v>3.5923496888959182E-4</v>
      </c>
      <c r="I329">
        <f t="shared" si="66"/>
        <v>2.4291468596314195E-3</v>
      </c>
      <c r="K329" s="11" t="s">
        <v>328</v>
      </c>
      <c r="L329" s="4" cm="1">
        <f t="array" ref="L329">_xll.SNL.Clients.Office.Excel.Functions.SPG(K329, "SP_TOTAL_REV", "CY2023")</f>
        <v>2651348</v>
      </c>
      <c r="M329" s="4">
        <f>_xll.SNL.Clients.Office.Excel.Functions.SPG(K329,"IQ_AVG_DILUT_SHARES_OUT","CY2023")</f>
        <v>57579250</v>
      </c>
      <c r="N329" s="5">
        <f>_xll.SNL.Clients.Office.Excel.Functions.SPG(K329, "IQ_DILUT_EPS_NORM", "CY2023")</f>
        <v>6.7619999999999996</v>
      </c>
      <c r="O329">
        <f t="shared" si="62"/>
        <v>389350.8885</v>
      </c>
      <c r="P329">
        <f t="shared" si="63"/>
        <v>0.14685016395433567</v>
      </c>
      <c r="Q329" s="5">
        <f>_xll.SNL.Clients.Office.Excel.Functions.SPG(K329, "SP_MARKETCAP", "12/31/2022")</f>
        <v>13587.320201279999</v>
      </c>
      <c r="R329">
        <f t="shared" si="67"/>
        <v>4.0406629505978587E-4</v>
      </c>
      <c r="S329">
        <f t="shared" si="68"/>
        <v>2.7322962871942718E-3</v>
      </c>
      <c r="U329" s="11" t="s">
        <v>328</v>
      </c>
      <c r="V329" s="4" cm="1">
        <f t="array" ref="V329">_xll.SNL.Clients.Office.Excel.Functions.SPG(U329, "SP_TOTAL_REV", "CY2021")</f>
        <v>2444809</v>
      </c>
      <c r="W329" s="4">
        <f>_xll.SNL.Clients.Office.Excel.Functions.SPG(U329,"IQ_AVG_DILUT_SHARES_OUT","CY2021")</f>
        <v>58750000</v>
      </c>
      <c r="X329" s="5">
        <f>_xll.SNL.Clients.Office.Excel.Functions.SPG(U329, "IQ_DILUT_EPS_NORM", "CY2021")</f>
        <v>6.6840000000000002</v>
      </c>
      <c r="Y329">
        <f t="shared" si="69"/>
        <v>392685</v>
      </c>
      <c r="Z329">
        <f t="shared" si="70"/>
        <v>0.16061990936715301</v>
      </c>
      <c r="AA329" s="5">
        <f>_xll.SNL.Clients.Office.Excel.Functions.SPG(U329, "SP_MARKETCAP", "12/31/2021")</f>
        <v>14850.74221362</v>
      </c>
      <c r="AB329">
        <f t="shared" si="64"/>
        <v>3.5094990207590196E-4</v>
      </c>
      <c r="AC329">
        <f t="shared" si="71"/>
        <v>2.3457491454753287E-3</v>
      </c>
    </row>
    <row r="330" spans="1:29" x14ac:dyDescent="0.3">
      <c r="A330" s="11" t="s">
        <v>329</v>
      </c>
      <c r="B330" s="4" cm="1">
        <f t="array" ref="B330">_xll.SNL.Clients.Office.Excel.Functions.SPG(A330, "SP_TOTAL_REV", "CY2023")</f>
        <v>12156000</v>
      </c>
      <c r="C330" s="4">
        <f>_xll.SNL.Clients.Office.Excel.Functions.SPG(A330,"IQ_AVG_DILUT_SHARES_OUT","CY2023")</f>
        <v>227400000</v>
      </c>
      <c r="D330" s="5">
        <f>_xll.SNL.Clients.Office.Excel.Functions.SPG(A330, "IQ_DILUT_EPS_NORM", "CY2023")</f>
        <v>9.4440000000000008</v>
      </c>
      <c r="E330">
        <f t="shared" si="60"/>
        <v>2147565.6</v>
      </c>
      <c r="F330">
        <f t="shared" si="61"/>
        <v>0.17666712734452122</v>
      </c>
      <c r="G330" s="5">
        <f>_xll.SNL.Clients.Office.Excel.Functions.SPG(A330, "SP_MARKETCAP", "12/30/2023")</f>
        <v>53360.982129739998</v>
      </c>
      <c r="H330">
        <f t="shared" si="65"/>
        <v>1.2727362681400835E-3</v>
      </c>
      <c r="I330">
        <f t="shared" si="66"/>
        <v>1.2019721316314949E-2</v>
      </c>
      <c r="K330" s="11" t="s">
        <v>329</v>
      </c>
      <c r="L330" s="4" cm="1">
        <f t="array" ref="L330">_xll.SNL.Clients.Office.Excel.Functions.SPG(K330, "SP_TOTAL_REV", "CY2023")</f>
        <v>12156000</v>
      </c>
      <c r="M330" s="4">
        <f>_xll.SNL.Clients.Office.Excel.Functions.SPG(K330,"IQ_AVG_DILUT_SHARES_OUT","CY2023")</f>
        <v>227400000</v>
      </c>
      <c r="N330" s="5">
        <f>_xll.SNL.Clients.Office.Excel.Functions.SPG(K330, "IQ_DILUT_EPS_NORM", "CY2023")</f>
        <v>9.4440000000000008</v>
      </c>
      <c r="O330">
        <f t="shared" si="62"/>
        <v>2147565.6</v>
      </c>
      <c r="P330">
        <f t="shared" si="63"/>
        <v>0.17666712734452122</v>
      </c>
      <c r="Q330" s="5">
        <f>_xll.SNL.Clients.Office.Excel.Functions.SPG(K330, "SP_MARKETCAP", "12/31/2022")</f>
        <v>59964.95390778</v>
      </c>
      <c r="R330">
        <f t="shared" si="67"/>
        <v>1.7832667810879228E-3</v>
      </c>
      <c r="S330">
        <f t="shared" si="68"/>
        <v>1.6841171480594344E-2</v>
      </c>
      <c r="U330" s="11" t="s">
        <v>329</v>
      </c>
      <c r="V330" s="4" cm="1">
        <f t="array" ref="V330">_xll.SNL.Clients.Office.Excel.Functions.SPG(U330, "SP_TOTAL_REV", "CY2021")</f>
        <v>11142000</v>
      </c>
      <c r="W330" s="4">
        <f>_xll.SNL.Clients.Office.Excel.Functions.SPG(U330,"IQ_AVG_DILUT_SHARES_OUT","CY2021")</f>
        <v>248100000</v>
      </c>
      <c r="X330" s="5">
        <f>_xll.SNL.Clients.Office.Excel.Functions.SPG(U330, "IQ_DILUT_EPS_NORM", "CY2021")</f>
        <v>9.7690000000000001</v>
      </c>
      <c r="Y330">
        <f t="shared" si="69"/>
        <v>2423688.9</v>
      </c>
      <c r="Z330">
        <f t="shared" si="70"/>
        <v>0.21752727517501344</v>
      </c>
      <c r="AA330" s="5">
        <f>_xll.SNL.Clients.Office.Excel.Functions.SPG(U330, "SP_MARKETCAP", "12/31/2021")</f>
        <v>72446.093774389999</v>
      </c>
      <c r="AB330">
        <f t="shared" si="64"/>
        <v>1.7120322439228592E-3</v>
      </c>
      <c r="AC330">
        <f t="shared" si="71"/>
        <v>1.6724842990882411E-2</v>
      </c>
    </row>
    <row r="331" spans="1:29" x14ac:dyDescent="0.3">
      <c r="A331" s="11" t="s">
        <v>330</v>
      </c>
      <c r="B331" s="4" cm="1">
        <f t="array" ref="B331">_xll.SNL.Clients.Office.Excel.Functions.SPG(A331, "SP_TOTAL_REV", "CY2023")</f>
        <v>6749000</v>
      </c>
      <c r="C331" s="4">
        <f>_xll.SNL.Clients.Office.Excel.Functions.SPG(A331,"IQ_AVG_DILUT_SHARES_OUT","CY2023")</f>
        <v>207563746</v>
      </c>
      <c r="D331" s="5">
        <f>_xll.SNL.Clients.Office.Excel.Functions.SPG(A331, "IQ_DILUT_EPS_NORM", "CY2023")</f>
        <v>4.5209999999999999</v>
      </c>
      <c r="E331">
        <f t="shared" si="60"/>
        <v>938395.69566600001</v>
      </c>
      <c r="F331">
        <f t="shared" si="61"/>
        <v>0.13904218338509408</v>
      </c>
      <c r="G331" s="5">
        <f>_xll.SNL.Clients.Office.Excel.Functions.SPG(A331, "SP_MARKETCAP", "12/30/2023")</f>
        <v>17469.728900599999</v>
      </c>
      <c r="H331">
        <f t="shared" si="65"/>
        <v>4.1667819217248997E-4</v>
      </c>
      <c r="I331">
        <f t="shared" si="66"/>
        <v>1.8838021068118271E-3</v>
      </c>
      <c r="K331" s="11" t="s">
        <v>330</v>
      </c>
      <c r="L331" s="4" cm="1">
        <f t="array" ref="L331">_xll.SNL.Clients.Office.Excel.Functions.SPG(K331, "SP_TOTAL_REV", "CY2023")</f>
        <v>6749000</v>
      </c>
      <c r="M331" s="4">
        <f>_xll.SNL.Clients.Office.Excel.Functions.SPG(K331,"IQ_AVG_DILUT_SHARES_OUT","CY2023")</f>
        <v>207563746</v>
      </c>
      <c r="N331" s="5">
        <f>_xll.SNL.Clients.Office.Excel.Functions.SPG(K331, "IQ_DILUT_EPS_NORM", "CY2023")</f>
        <v>4.5209999999999999</v>
      </c>
      <c r="O331">
        <f t="shared" si="62"/>
        <v>938395.69566600001</v>
      </c>
      <c r="P331">
        <f t="shared" si="63"/>
        <v>0.13904218338509408</v>
      </c>
      <c r="Q331" s="5">
        <f>_xll.SNL.Clients.Office.Excel.Functions.SPG(K331, "SP_MARKETCAP", "12/31/2022")</f>
        <v>18442.702903770001</v>
      </c>
      <c r="R331">
        <f t="shared" si="67"/>
        <v>5.4845801253087948E-4</v>
      </c>
      <c r="S331">
        <f t="shared" si="68"/>
        <v>2.479578674652106E-3</v>
      </c>
      <c r="U331" s="11" t="s">
        <v>330</v>
      </c>
      <c r="V331" s="4" cm="1">
        <f t="array" ref="V331">_xll.SNL.Clients.Office.Excel.Functions.SPG(U331, "SP_TOTAL_REV", "CY2021")</f>
        <v>6546000</v>
      </c>
      <c r="W331" s="4">
        <f>_xll.SNL.Clients.Office.Excel.Functions.SPG(U331,"IQ_AVG_DILUT_SHARES_OUT","CY2021")</f>
        <v>208899230</v>
      </c>
      <c r="X331" s="5">
        <f>_xll.SNL.Clients.Office.Excel.Functions.SPG(U331, "IQ_DILUT_EPS_NORM", "CY2021")</f>
        <v>6.0140000000000002</v>
      </c>
      <c r="Y331">
        <f t="shared" si="69"/>
        <v>1256319.9692200001</v>
      </c>
      <c r="Z331">
        <f t="shared" si="70"/>
        <v>0.19192177959364498</v>
      </c>
      <c r="AA331" s="5">
        <f>_xll.SNL.Clients.Office.Excel.Functions.SPG(U331, "SP_MARKETCAP", "12/31/2021")</f>
        <v>24838.36175367</v>
      </c>
      <c r="AB331">
        <f t="shared" si="64"/>
        <v>5.8697541845293831E-4</v>
      </c>
      <c r="AC331">
        <f t="shared" si="71"/>
        <v>3.5300701665759711E-3</v>
      </c>
    </row>
    <row r="332" spans="1:29" x14ac:dyDescent="0.3">
      <c r="A332" s="11" t="s">
        <v>331</v>
      </c>
      <c r="B332" s="4" cm="1">
        <f t="array" ref="B332">_xll.SNL.Clients.Office.Excel.Functions.SPG(A332, "SP_TOTAL_REV", "CY2023")</f>
        <v>39290000</v>
      </c>
      <c r="C332" s="4">
        <f>_xll.SNL.Clients.Office.Excel.Functions.SPG(A332,"IQ_AVG_DILUT_SHARES_OUT","CY2023")</f>
        <v>152000000</v>
      </c>
      <c r="D332" s="5">
        <f>_xll.SNL.Clients.Office.Excel.Functions.SPG(A332, "IQ_DILUT_EPS_NORM", "CY2023")</f>
        <v>9.2479999999999993</v>
      </c>
      <c r="E332">
        <f t="shared" si="60"/>
        <v>1405696</v>
      </c>
      <c r="F332">
        <f t="shared" si="61"/>
        <v>3.5777449732756428E-2</v>
      </c>
      <c r="G332" s="5">
        <f>_xll.SNL.Clients.Office.Excel.Functions.SPG(A332, "SP_MARKETCAP", "12/30/2023")</f>
        <v>70592.0501047</v>
      </c>
      <c r="H332">
        <f t="shared" si="65"/>
        <v>1.6837220535440591E-3</v>
      </c>
      <c r="I332">
        <f t="shared" si="66"/>
        <v>1.5571061551175457E-2</v>
      </c>
      <c r="K332" s="11" t="s">
        <v>331</v>
      </c>
      <c r="L332" s="4" cm="1">
        <f t="array" ref="L332">_xll.SNL.Clients.Office.Excel.Functions.SPG(K332, "SP_TOTAL_REV", "CY2023")</f>
        <v>39290000</v>
      </c>
      <c r="M332" s="4">
        <f>_xll.SNL.Clients.Office.Excel.Functions.SPG(K332,"IQ_AVG_DILUT_SHARES_OUT","CY2023")</f>
        <v>152000000</v>
      </c>
      <c r="N332" s="5">
        <f>_xll.SNL.Clients.Office.Excel.Functions.SPG(K332, "IQ_DILUT_EPS_NORM", "CY2023")</f>
        <v>9.2479999999999993</v>
      </c>
      <c r="O332">
        <f t="shared" si="62"/>
        <v>1405696</v>
      </c>
      <c r="P332">
        <f t="shared" si="63"/>
        <v>3.5777449732756428E-2</v>
      </c>
      <c r="Q332" s="5">
        <f>_xll.SNL.Clients.Office.Excel.Functions.SPG(K332, "SP_MARKETCAP", "12/31/2022")</f>
        <v>83976.011435160006</v>
      </c>
      <c r="R332">
        <f t="shared" si="67"/>
        <v>2.4973192146680069E-3</v>
      </c>
      <c r="S332">
        <f t="shared" si="68"/>
        <v>2.3095208097249725E-2</v>
      </c>
      <c r="U332" s="11" t="s">
        <v>331</v>
      </c>
      <c r="V332" s="4" cm="1">
        <f t="array" ref="V332">_xll.SNL.Clients.Office.Excel.Functions.SPG(U332, "SP_TOTAL_REV", "CY2021")</f>
        <v>35667000</v>
      </c>
      <c r="W332" s="4">
        <f>_xll.SNL.Clients.Office.Excel.Functions.SPG(U332,"IQ_AVG_DILUT_SHARES_OUT","CY2021")</f>
        <v>160900000</v>
      </c>
      <c r="X332" s="5">
        <f>_xll.SNL.Clients.Office.Excel.Functions.SPG(U332, "IQ_DILUT_EPS_NORM", "CY2021")</f>
        <v>27.236999999999998</v>
      </c>
      <c r="Y332">
        <f t="shared" si="69"/>
        <v>4382433.3</v>
      </c>
      <c r="Z332">
        <f t="shared" si="70"/>
        <v>0.1228708133568845</v>
      </c>
      <c r="AA332" s="5">
        <f>_xll.SNL.Clients.Office.Excel.Functions.SPG(U332, "SP_MARKETCAP", "12/31/2021")</f>
        <v>61365.165476009999</v>
      </c>
      <c r="AB332">
        <f t="shared" si="64"/>
        <v>1.4501698638958202E-3</v>
      </c>
      <c r="AC332">
        <f t="shared" si="71"/>
        <v>3.9498276582930453E-2</v>
      </c>
    </row>
    <row r="333" spans="1:29" x14ac:dyDescent="0.3">
      <c r="A333" s="11" t="s">
        <v>332</v>
      </c>
      <c r="B333" s="4" cm="1">
        <f t="array" ref="B333">_xll.SNL.Clients.Office.Excel.Functions.SPG(A333, "SP_TOTAL_REV", "CY2023")</f>
        <v>8549924</v>
      </c>
      <c r="C333" s="4">
        <f>_xll.SNL.Clients.Office.Excel.Functions.SPG(A333,"IQ_AVG_DILUT_SHARES_OUT","CY2023")</f>
        <v>427400849</v>
      </c>
      <c r="D333" s="5">
        <f>_xll.SNL.Clients.Office.Excel.Functions.SPG(A333, "IQ_DILUT_EPS_NORM", "CY2023")</f>
        <v>0.252</v>
      </c>
      <c r="E333">
        <f t="shared" si="60"/>
        <v>107705.01394799999</v>
      </c>
      <c r="F333">
        <f t="shared" si="61"/>
        <v>1.2597189629755772E-2</v>
      </c>
      <c r="G333" s="5">
        <f>_xll.SNL.Clients.Office.Excel.Functions.SPG(A333, "SP_MARKETCAP", "12/30/2023")</f>
        <v>8525.5156773599992</v>
      </c>
      <c r="H333">
        <f t="shared" si="65"/>
        <v>2.0334582637161465E-4</v>
      </c>
      <c r="I333">
        <f t="shared" si="66"/>
        <v>5.1243148245646895E-5</v>
      </c>
      <c r="K333" s="11" t="s">
        <v>332</v>
      </c>
      <c r="L333" s="4" cm="1">
        <f t="array" ref="L333">_xll.SNL.Clients.Office.Excel.Functions.SPG(K333, "SP_TOTAL_REV", "CY2023")</f>
        <v>8549924</v>
      </c>
      <c r="M333" s="4">
        <f>_xll.SNL.Clients.Office.Excel.Functions.SPG(K333,"IQ_AVG_DILUT_SHARES_OUT","CY2023")</f>
        <v>427400849</v>
      </c>
      <c r="N333" s="5">
        <f>_xll.SNL.Clients.Office.Excel.Functions.SPG(K333, "IQ_DILUT_EPS_NORM", "CY2023")</f>
        <v>0.252</v>
      </c>
      <c r="O333">
        <f t="shared" si="62"/>
        <v>107705.01394799999</v>
      </c>
      <c r="P333">
        <f t="shared" si="63"/>
        <v>1.2597189629755772E-2</v>
      </c>
      <c r="Q333" s="5">
        <f>_xll.SNL.Clients.Office.Excel.Functions.SPG(K333, "SP_MARKETCAP", "12/31/2022")</f>
        <v>5157.8882640000002</v>
      </c>
      <c r="R333">
        <f t="shared" si="67"/>
        <v>1.5338777406382861E-4</v>
      </c>
      <c r="S333">
        <f t="shared" si="68"/>
        <v>3.8653719064084809E-5</v>
      </c>
      <c r="U333" s="11" t="s">
        <v>332</v>
      </c>
      <c r="V333" s="4" cm="1">
        <f t="array" ref="V333">_xll.SNL.Clients.Office.Excel.Functions.SPG(U333, "SP_TOTAL_REV", "CY2021")</f>
        <v>647986</v>
      </c>
      <c r="W333" s="4">
        <f>_xll.SNL.Clients.Office.Excel.Functions.SPG(U333,"IQ_AVG_DILUT_SHARES_OUT","CY2021")</f>
        <v>365449967</v>
      </c>
      <c r="X333" s="5">
        <f>_xll.SNL.Clients.Office.Excel.Functions.SPG(U333, "IQ_DILUT_EPS_NORM", "CY2021")</f>
        <v>-7.6980000000000004</v>
      </c>
      <c r="Y333">
        <f t="shared" si="69"/>
        <v>-2813233.8459660001</v>
      </c>
      <c r="Z333">
        <f t="shared" si="70"/>
        <v>-4.3415040540474639</v>
      </c>
      <c r="AA333" s="5">
        <f>_xll.SNL.Clients.Office.Excel.Functions.SPG(U333, "SP_MARKETCAP", "12/31/2021")</f>
        <v>8646.3383171000005</v>
      </c>
      <c r="AB333">
        <f t="shared" si="64"/>
        <v>2.0432861482966205E-4</v>
      </c>
      <c r="AC333">
        <f t="shared" si="71"/>
        <v>-1.5729216769587385E-3</v>
      </c>
    </row>
    <row r="334" spans="1:29" x14ac:dyDescent="0.3">
      <c r="A334" s="11" t="s">
        <v>333</v>
      </c>
      <c r="B334" s="4" cm="1">
        <f t="array" ref="B334">_xll.SNL.Clients.Office.Excel.Functions.SPG(A334, "SP_TOTAL_REV", "CY2023")</f>
        <v>28823000</v>
      </c>
      <c r="C334" s="4">
        <f>_xll.SNL.Clients.Office.Excel.Functions.SPG(A334,"IQ_AVG_DILUT_SHARES_OUT","CY2023")</f>
        <v>228000000</v>
      </c>
      <c r="D334" s="5">
        <f>_xll.SNL.Clients.Office.Excel.Functions.SPG(A334, "IQ_DILUT_EPS_NORM", "CY2023")</f>
        <v>-4.55</v>
      </c>
      <c r="E334">
        <f t="shared" si="60"/>
        <v>-1037400</v>
      </c>
      <c r="F334">
        <f t="shared" si="61"/>
        <v>-3.5992089650626238E-2</v>
      </c>
      <c r="G334" s="5">
        <f>_xll.SNL.Clients.Office.Excel.Functions.SPG(A334, "SP_MARKETCAP", "12/30/2023")</f>
        <v>11672.021341199999</v>
      </c>
      <c r="H334">
        <f t="shared" si="65"/>
        <v>2.783945176895619E-4</v>
      </c>
      <c r="I334">
        <f t="shared" si="66"/>
        <v>-1.2666950554875067E-3</v>
      </c>
      <c r="K334" s="11" t="s">
        <v>333</v>
      </c>
      <c r="L334" s="4" cm="1">
        <f t="array" ref="L334">_xll.SNL.Clients.Office.Excel.Functions.SPG(K334, "SP_TOTAL_REV", "CY2023")</f>
        <v>28823000</v>
      </c>
      <c r="M334" s="4">
        <f>_xll.SNL.Clients.Office.Excel.Functions.SPG(K334,"IQ_AVG_DILUT_SHARES_OUT","CY2023")</f>
        <v>228000000</v>
      </c>
      <c r="N334" s="5">
        <f>_xll.SNL.Clients.Office.Excel.Functions.SPG(K334, "IQ_DILUT_EPS_NORM", "CY2023")</f>
        <v>-4.55</v>
      </c>
      <c r="O334">
        <f t="shared" si="62"/>
        <v>-1037400</v>
      </c>
      <c r="P334">
        <f t="shared" si="63"/>
        <v>-3.5992089650626238E-2</v>
      </c>
      <c r="Q334" s="5">
        <f>_xll.SNL.Clients.Office.Excel.Functions.SPG(K334, "SP_MARKETCAP", "12/31/2022")</f>
        <v>7330.8254030999997</v>
      </c>
      <c r="R334">
        <f t="shared" si="67"/>
        <v>2.1800762891285424E-4</v>
      </c>
      <c r="S334">
        <f t="shared" si="68"/>
        <v>-9.9193471155348679E-4</v>
      </c>
      <c r="U334" s="11" t="s">
        <v>333</v>
      </c>
      <c r="V334" s="4" cm="1">
        <f t="array" ref="V334">_xll.SNL.Clients.Office.Excel.Functions.SPG(U334, "SP_TOTAL_REV", "CY2021")</f>
        <v>26989000</v>
      </c>
      <c r="W334" s="4">
        <f>_xll.SNL.Clients.Office.Excel.Functions.SPG(U334,"IQ_AVG_DILUT_SHARES_OUT","CY2021")</f>
        <v>245000000</v>
      </c>
      <c r="X334" s="5">
        <f>_xll.SNL.Clients.Office.Excel.Functions.SPG(U334, "IQ_DILUT_EPS_NORM", "CY2021")</f>
        <v>8.4849999999999994</v>
      </c>
      <c r="Y334">
        <f t="shared" si="69"/>
        <v>2078824.9999999998</v>
      </c>
      <c r="Z334">
        <f t="shared" si="70"/>
        <v>7.702489903293934E-2</v>
      </c>
      <c r="AA334" s="5">
        <f>_xll.SNL.Clients.Office.Excel.Functions.SPG(U334, "SP_MARKETCAP", "12/31/2021")</f>
        <v>10547.64908508</v>
      </c>
      <c r="AB334">
        <f t="shared" si="64"/>
        <v>2.4926002756581964E-4</v>
      </c>
      <c r="AC334">
        <f t="shared" si="71"/>
        <v>2.1149713338959797E-3</v>
      </c>
    </row>
    <row r="335" spans="1:29" x14ac:dyDescent="0.3">
      <c r="A335" s="11" t="s">
        <v>334</v>
      </c>
      <c r="B335" s="4" cm="1">
        <f t="array" ref="B335">_xll.SNL.Clients.Office.Excel.Functions.SPG(A335, "SP_TOTAL_REV", "CY2023")</f>
        <v>34713501</v>
      </c>
      <c r="C335" s="4">
        <f>_xll.SNL.Clients.Office.Excel.Functions.SPG(A335,"IQ_AVG_DILUT_SHARES_OUT","CY2023")</f>
        <v>250412000</v>
      </c>
      <c r="D335" s="5">
        <f>_xll.SNL.Clients.Office.Excel.Functions.SPG(A335, "IQ_DILUT_EPS_NORM", "CY2023")</f>
        <v>14.106999999999999</v>
      </c>
      <c r="E335">
        <f t="shared" si="60"/>
        <v>3532562.0839999998</v>
      </c>
      <c r="F335">
        <f t="shared" si="61"/>
        <v>0.10176334804144359</v>
      </c>
      <c r="G335" s="5">
        <f>_xll.SNL.Clients.Office.Excel.Functions.SPG(A335, "SP_MARKETCAP", "12/30/2023")</f>
        <v>42785.81938596</v>
      </c>
      <c r="H335">
        <f t="shared" si="65"/>
        <v>1.0205034075685161E-3</v>
      </c>
      <c r="I335">
        <f t="shared" si="66"/>
        <v>1.4396241570569056E-2</v>
      </c>
      <c r="K335" s="11" t="s">
        <v>334</v>
      </c>
      <c r="L335" s="4" cm="1">
        <f t="array" ref="L335">_xll.SNL.Clients.Office.Excel.Functions.SPG(K335, "SP_TOTAL_REV", "CY2023")</f>
        <v>34713501</v>
      </c>
      <c r="M335" s="4">
        <f>_xll.SNL.Clients.Office.Excel.Functions.SPG(K335,"IQ_AVG_DILUT_SHARES_OUT","CY2023")</f>
        <v>250412000</v>
      </c>
      <c r="N335" s="5">
        <f>_xll.SNL.Clients.Office.Excel.Functions.SPG(K335, "IQ_DILUT_EPS_NORM", "CY2023")</f>
        <v>14.106999999999999</v>
      </c>
      <c r="O335">
        <f t="shared" si="62"/>
        <v>3532562.0839999998</v>
      </c>
      <c r="P335">
        <f t="shared" si="63"/>
        <v>0.10176334804144359</v>
      </c>
      <c r="Q335" s="5">
        <f>_xll.SNL.Clients.Office.Excel.Functions.SPG(K335, "SP_MARKETCAP", "12/31/2022")</f>
        <v>33815.026415100001</v>
      </c>
      <c r="R335">
        <f t="shared" si="67"/>
        <v>1.0056075987383496E-3</v>
      </c>
      <c r="S335">
        <f t="shared" si="68"/>
        <v>1.4186106395401897E-2</v>
      </c>
      <c r="U335" s="11" t="s">
        <v>334</v>
      </c>
      <c r="V335" s="4" cm="1">
        <f t="array" ref="V335">_xll.SNL.Clients.Office.Excel.Functions.SPG(U335, "SP_TOTAL_REV", "CY2021")</f>
        <v>36483939</v>
      </c>
      <c r="W335" s="4">
        <f>_xll.SNL.Clients.Office.Excel.Functions.SPG(U335,"IQ_AVG_DILUT_SHARES_OUT","CY2021")</f>
        <v>293390000</v>
      </c>
      <c r="X335" s="5">
        <f>_xll.SNL.Clients.Office.Excel.Functions.SPG(U335, "IQ_DILUT_EPS_NORM", "CY2021")</f>
        <v>18.638000000000002</v>
      </c>
      <c r="Y335">
        <f t="shared" si="69"/>
        <v>5468202.8200000012</v>
      </c>
      <c r="Z335">
        <f t="shared" si="70"/>
        <v>0.14987972707661859</v>
      </c>
      <c r="AA335" s="5">
        <f>_xll.SNL.Clients.Office.Excel.Functions.SPG(U335, "SP_MARKETCAP", "12/31/2021")</f>
        <v>31082.9164671</v>
      </c>
      <c r="AB335">
        <f t="shared" si="64"/>
        <v>7.3454554213173769E-4</v>
      </c>
      <c r="AC335">
        <f t="shared" si="71"/>
        <v>1.3690459814251328E-2</v>
      </c>
    </row>
    <row r="336" spans="1:29" x14ac:dyDescent="0.3">
      <c r="A336" s="11" t="s">
        <v>335</v>
      </c>
      <c r="B336" s="4" cm="1">
        <f t="array" ref="B336">_xll.SNL.Clients.Office.Excel.Functions.SPG(A336, "SP_TOTAL_REV", "CY2023")</f>
        <v>60922000</v>
      </c>
      <c r="C336" s="4">
        <f>_xll.SNL.Clients.Office.Excel.Functions.SPG(A336,"IQ_AVG_DILUT_SHARES_OUT","CY2023")</f>
        <v>24940000000</v>
      </c>
      <c r="D336" s="5">
        <f>_xll.SNL.Clients.Office.Excel.Functions.SPG(A336, "IQ_DILUT_EPS_NORM", "CY2023")</f>
        <v>0.84199999999999997</v>
      </c>
      <c r="E336">
        <f t="shared" si="60"/>
        <v>20999480</v>
      </c>
      <c r="F336">
        <f t="shared" si="61"/>
        <v>0.34469452742851514</v>
      </c>
      <c r="G336" s="5">
        <f>_xll.SNL.Clients.Office.Excel.Functions.SPG(A336, "SP_MARKETCAP", "12/30/2023")</f>
        <v>1223193.3999999999</v>
      </c>
      <c r="H336">
        <f t="shared" si="65"/>
        <v>2.9174924092371945E-2</v>
      </c>
      <c r="I336">
        <f t="shared" si="66"/>
        <v>2.4565286085777176E-2</v>
      </c>
      <c r="K336" s="11" t="s">
        <v>335</v>
      </c>
      <c r="L336" s="4" cm="1">
        <f t="array" ref="L336">_xll.SNL.Clients.Office.Excel.Functions.SPG(K336, "SP_TOTAL_REV", "CY2023")</f>
        <v>60922000</v>
      </c>
      <c r="M336" s="4">
        <f>_xll.SNL.Clients.Office.Excel.Functions.SPG(K336,"IQ_AVG_DILUT_SHARES_OUT","CY2023")</f>
        <v>24940000000</v>
      </c>
      <c r="N336" s="5">
        <f>_xll.SNL.Clients.Office.Excel.Functions.SPG(K336, "IQ_DILUT_EPS_NORM", "CY2023")</f>
        <v>0.84199999999999997</v>
      </c>
      <c r="O336">
        <f t="shared" si="62"/>
        <v>20999480</v>
      </c>
      <c r="P336">
        <f t="shared" si="63"/>
        <v>0.34469452742851514</v>
      </c>
      <c r="Q336" s="5">
        <f>_xll.SNL.Clients.Office.Excel.Functions.SPG(K336, "SP_MARKETCAP", "12/31/2022")</f>
        <v>359650.54</v>
      </c>
      <c r="R336">
        <f t="shared" si="67"/>
        <v>1.0695461581921145E-2</v>
      </c>
      <c r="S336">
        <f t="shared" si="68"/>
        <v>9.005578651977604E-3</v>
      </c>
      <c r="U336" s="11" t="s">
        <v>335</v>
      </c>
      <c r="V336" s="4" cm="1">
        <f t="array" ref="V336">_xll.SNL.Clients.Office.Excel.Functions.SPG(U336, "SP_TOTAL_REV", "CY2021")</f>
        <v>26914000</v>
      </c>
      <c r="W336" s="4">
        <f>_xll.SNL.Clients.Office.Excel.Functions.SPG(U336,"IQ_AVG_DILUT_SHARES_OUT","CY2021")</f>
        <v>25350000000</v>
      </c>
      <c r="X336" s="5">
        <f>_xll.SNL.Clients.Office.Excel.Functions.SPG(U336, "IQ_DILUT_EPS_NORM", "CY2021")</f>
        <v>0.24299999999999999</v>
      </c>
      <c r="Y336">
        <f t="shared" si="69"/>
        <v>6160050</v>
      </c>
      <c r="Z336">
        <f t="shared" si="70"/>
        <v>0.22887902207029798</v>
      </c>
      <c r="AA336" s="5">
        <f>_xll.SNL.Clients.Office.Excel.Functions.SPG(U336, "SP_MARKETCAP", "12/31/2021")</f>
        <v>735275</v>
      </c>
      <c r="AB336">
        <f t="shared" si="64"/>
        <v>1.7375878291941486E-2</v>
      </c>
      <c r="AC336">
        <f t="shared" si="71"/>
        <v>4.2223384249417805E-3</v>
      </c>
    </row>
    <row r="337" spans="1:29" x14ac:dyDescent="0.3">
      <c r="A337" s="11" t="s">
        <v>336</v>
      </c>
      <c r="B337" s="4" cm="1">
        <f t="array" ref="B337">_xll.SNL.Clients.Office.Excel.Functions.SPG(A337, "SP_TOTAL_REV", "CY2023")</f>
        <v>9682899</v>
      </c>
      <c r="C337" s="4">
        <f>_xll.SNL.Clients.Office.Excel.Functions.SPG(A337,"IQ_AVG_DILUT_SHARES_OUT","CY2023")</f>
        <v>3435294</v>
      </c>
      <c r="D337" s="5">
        <f>_xll.SNL.Clients.Office.Excel.Functions.SPG(A337, "IQ_DILUT_EPS_NORM", "CY2023")</f>
        <v>350.83800000000002</v>
      </c>
      <c r="E337">
        <f t="shared" si="60"/>
        <v>1205231.676372</v>
      </c>
      <c r="F337">
        <f t="shared" si="61"/>
        <v>0.12447012783795432</v>
      </c>
      <c r="G337" s="5">
        <f>_xll.SNL.Clients.Office.Excel.Functions.SPG(A337, "SP_MARKETCAP", "12/30/2023")</f>
        <v>22296.132230650001</v>
      </c>
      <c r="H337">
        <f t="shared" si="65"/>
        <v>5.3179486202484532E-4</v>
      </c>
      <c r="I337">
        <f t="shared" si="66"/>
        <v>0.18657384580307268</v>
      </c>
      <c r="K337" s="11" t="s">
        <v>336</v>
      </c>
      <c r="L337" s="4" cm="1">
        <f t="array" ref="L337">_xll.SNL.Clients.Office.Excel.Functions.SPG(K337, "SP_TOTAL_REV", "CY2023")</f>
        <v>9682899</v>
      </c>
      <c r="M337" s="4">
        <f>_xll.SNL.Clients.Office.Excel.Functions.SPG(K337,"IQ_AVG_DILUT_SHARES_OUT","CY2023")</f>
        <v>3435294</v>
      </c>
      <c r="N337" s="5">
        <f>_xll.SNL.Clients.Office.Excel.Functions.SPG(K337, "IQ_DILUT_EPS_NORM", "CY2023")</f>
        <v>350.83800000000002</v>
      </c>
      <c r="O337">
        <f t="shared" si="62"/>
        <v>1205231.676372</v>
      </c>
      <c r="P337">
        <f t="shared" si="63"/>
        <v>0.12447012783795432</v>
      </c>
      <c r="Q337" s="5">
        <f>_xll.SNL.Clients.Office.Excel.Functions.SPG(K337, "SP_MARKETCAP", "12/31/2022")</f>
        <v>14741.284458460001</v>
      </c>
      <c r="R337">
        <f t="shared" si="67"/>
        <v>4.3838344186451154E-4</v>
      </c>
      <c r="S337">
        <f t="shared" si="68"/>
        <v>0.15380156997686151</v>
      </c>
      <c r="U337" s="11" t="s">
        <v>336</v>
      </c>
      <c r="V337" s="4" cm="1">
        <f t="array" ref="V337">_xll.SNL.Clients.Office.Excel.Functions.SPG(U337, "SP_TOTAL_REV", "CY2021")</f>
        <v>8966309</v>
      </c>
      <c r="W337" s="4">
        <f>_xll.SNL.Clients.Office.Excel.Functions.SPG(U337,"IQ_AVG_DILUT_SHARES_OUT","CY2021")</f>
        <v>3858912</v>
      </c>
      <c r="X337" s="5">
        <f>_xll.SNL.Clients.Office.Excel.Functions.SPG(U337, "IQ_DILUT_EPS_NORM", "CY2021")</f>
        <v>257.58600000000001</v>
      </c>
      <c r="Y337">
        <f t="shared" si="69"/>
        <v>994001.70643200004</v>
      </c>
      <c r="Z337">
        <f t="shared" si="70"/>
        <v>0.11085963091747117</v>
      </c>
      <c r="AA337" s="5">
        <f>_xll.SNL.Clients.Office.Excel.Functions.SPG(U337, "SP_MARKETCAP", "12/31/2021")</f>
        <v>20555.570145549998</v>
      </c>
      <c r="AB337">
        <f t="shared" si="64"/>
        <v>4.8576530559388351E-4</v>
      </c>
      <c r="AC337">
        <f t="shared" si="71"/>
        <v>0.12512634200670608</v>
      </c>
    </row>
    <row r="338" spans="1:29" x14ac:dyDescent="0.3">
      <c r="A338" s="11" t="s">
        <v>337</v>
      </c>
      <c r="B338" s="4" cm="1">
        <f t="array" ref="B338">_xll.SNL.Clients.Office.Excel.Functions.SPG(A338, "SP_TOTAL_REV", "CY2023")</f>
        <v>13276000</v>
      </c>
      <c r="C338" s="4">
        <f>_xll.SNL.Clients.Office.Excel.Functions.SPG(A338,"IQ_AVG_DILUT_SHARES_OUT","CY2023")</f>
        <v>261370000</v>
      </c>
      <c r="D338" s="5">
        <f>_xll.SNL.Clients.Office.Excel.Functions.SPG(A338, "IQ_DILUT_EPS_NORM", "CY2023")</f>
        <v>8.1349999999999998</v>
      </c>
      <c r="E338">
        <f t="shared" si="60"/>
        <v>2126244.9500000002</v>
      </c>
      <c r="F338">
        <f t="shared" si="61"/>
        <v>0.16015704655016572</v>
      </c>
      <c r="G338" s="5">
        <f>_xll.SNL.Clients.Office.Excel.Functions.SPG(A338, "SP_MARKETCAP", "12/30/2023")</f>
        <v>59203.074973679999</v>
      </c>
      <c r="H338">
        <f t="shared" si="65"/>
        <v>1.4120785955778696E-3</v>
      </c>
      <c r="I338">
        <f t="shared" si="66"/>
        <v>1.1487259375025968E-2</v>
      </c>
      <c r="K338" s="11" t="s">
        <v>337</v>
      </c>
      <c r="L338" s="4" cm="1">
        <f t="array" ref="L338">_xll.SNL.Clients.Office.Excel.Functions.SPG(K338, "SP_TOTAL_REV", "CY2023")</f>
        <v>13276000</v>
      </c>
      <c r="M338" s="4">
        <f>_xll.SNL.Clients.Office.Excel.Functions.SPG(K338,"IQ_AVG_DILUT_SHARES_OUT","CY2023")</f>
        <v>261370000</v>
      </c>
      <c r="N338" s="5">
        <f>_xll.SNL.Clients.Office.Excel.Functions.SPG(K338, "IQ_DILUT_EPS_NORM", "CY2023")</f>
        <v>8.1349999999999998</v>
      </c>
      <c r="O338">
        <f t="shared" si="62"/>
        <v>2126244.9500000002</v>
      </c>
      <c r="P338">
        <f t="shared" si="63"/>
        <v>0.16015704655016572</v>
      </c>
      <c r="Q338" s="5">
        <f>_xll.SNL.Clients.Office.Excel.Functions.SPG(K338, "SP_MARKETCAP", "12/31/2022")</f>
        <v>40951.08224186</v>
      </c>
      <c r="R338">
        <f t="shared" si="67"/>
        <v>1.2178230758555426E-3</v>
      </c>
      <c r="S338">
        <f t="shared" si="68"/>
        <v>9.906990722084839E-3</v>
      </c>
      <c r="U338" s="11" t="s">
        <v>337</v>
      </c>
      <c r="V338" s="4" cm="1">
        <f t="array" ref="V338">_xll.SNL.Clients.Office.Excel.Functions.SPG(U338, "SP_TOTAL_REV", "CY2021")</f>
        <v>11063000</v>
      </c>
      <c r="W338" s="4">
        <f>_xll.SNL.Clients.Office.Excel.Functions.SPG(U338,"IQ_AVG_DILUT_SHARES_OUT","CY2021")</f>
        <v>275646000</v>
      </c>
      <c r="X338" s="5">
        <f>_xll.SNL.Clients.Office.Excel.Functions.SPG(U338, "IQ_DILUT_EPS_NORM", "CY2021")</f>
        <v>4.9429999999999996</v>
      </c>
      <c r="Y338">
        <f t="shared" si="69"/>
        <v>1362518.1780000001</v>
      </c>
      <c r="Z338">
        <f t="shared" si="70"/>
        <v>0.12315991846696195</v>
      </c>
      <c r="AA338" s="5">
        <f>_xll.SNL.Clients.Office.Excel.Functions.SPG(U338, "SP_MARKETCAP", "12/31/2021")</f>
        <v>60574.275457219999</v>
      </c>
      <c r="AB338">
        <f t="shared" si="64"/>
        <v>1.431479702107637E-3</v>
      </c>
      <c r="AC338">
        <f t="shared" si="71"/>
        <v>7.0758041675180496E-3</v>
      </c>
    </row>
    <row r="339" spans="1:29" x14ac:dyDescent="0.3">
      <c r="A339" s="11" t="s">
        <v>338</v>
      </c>
      <c r="B339" s="4" cm="1">
        <f t="array" ref="B339">_xll.SNL.Clients.Office.Excel.Functions.SPG(A339, "SP_TOTAL_REV", "CY2023")</f>
        <v>15812250</v>
      </c>
      <c r="C339" s="4">
        <f>_xll.SNL.Clients.Office.Excel.Functions.SPG(A339,"IQ_AVG_DILUT_SHARES_OUT","CY2023")</f>
        <v>60998000</v>
      </c>
      <c r="D339" s="5">
        <f>_xll.SNL.Clients.Office.Excel.Functions.SPG(A339, "IQ_DILUT_EPS_NORM", "CY2023")</f>
        <v>30.724</v>
      </c>
      <c r="E339">
        <f t="shared" si="60"/>
        <v>1874102.5519999999</v>
      </c>
      <c r="F339">
        <f t="shared" si="61"/>
        <v>0.1185221933627409</v>
      </c>
      <c r="G339" s="5">
        <f>_xll.SNL.Clients.Office.Excel.Functions.SPG(A339, "SP_MARKETCAP", "12/30/2023")</f>
        <v>56208.799224000002</v>
      </c>
      <c r="H339">
        <f t="shared" si="65"/>
        <v>1.3406608069366425E-3</v>
      </c>
      <c r="I339">
        <f t="shared" si="66"/>
        <v>4.1190462632321408E-2</v>
      </c>
      <c r="K339" s="11" t="s">
        <v>338</v>
      </c>
      <c r="L339" s="4" cm="1">
        <f t="array" ref="L339">_xll.SNL.Clients.Office.Excel.Functions.SPG(K339, "SP_TOTAL_REV", "CY2023")</f>
        <v>15812250</v>
      </c>
      <c r="M339" s="4">
        <f>_xll.SNL.Clients.Office.Excel.Functions.SPG(K339,"IQ_AVG_DILUT_SHARES_OUT","CY2023")</f>
        <v>60998000</v>
      </c>
      <c r="N339" s="5">
        <f>_xll.SNL.Clients.Office.Excel.Functions.SPG(K339, "IQ_DILUT_EPS_NORM", "CY2023")</f>
        <v>30.724</v>
      </c>
      <c r="O339">
        <f t="shared" si="62"/>
        <v>1874102.5519999999</v>
      </c>
      <c r="P339">
        <f t="shared" si="63"/>
        <v>0.1185221933627409</v>
      </c>
      <c r="Q339" s="5">
        <f>_xll.SNL.Clients.Office.Excel.Functions.SPG(K339, "SP_MARKETCAP", "12/31/2022")</f>
        <v>52815.946161330001</v>
      </c>
      <c r="R339">
        <f t="shared" si="67"/>
        <v>1.5706661335231711E-3</v>
      </c>
      <c r="S339">
        <f t="shared" si="68"/>
        <v>4.8257146286365911E-2</v>
      </c>
      <c r="U339" s="11" t="s">
        <v>338</v>
      </c>
      <c r="V339" s="4" cm="1">
        <f t="array" ref="V339">_xll.SNL.Clients.Office.Excel.Functions.SPG(U339, "SP_TOTAL_REV", "CY2021")</f>
        <v>13327563</v>
      </c>
      <c r="W339" s="4">
        <f>_xll.SNL.Clients.Office.Excel.Functions.SPG(U339,"IQ_AVG_DILUT_SHARES_OUT","CY2021")</f>
        <v>69611000</v>
      </c>
      <c r="X339" s="5">
        <f>_xll.SNL.Clients.Office.Excel.Functions.SPG(U339, "IQ_DILUT_EPS_NORM", "CY2021")</f>
        <v>25.09</v>
      </c>
      <c r="Y339">
        <f t="shared" si="69"/>
        <v>1746539.99</v>
      </c>
      <c r="Z339">
        <f t="shared" si="70"/>
        <v>0.13104721320769597</v>
      </c>
      <c r="AA339" s="5">
        <f>_xll.SNL.Clients.Office.Excel.Functions.SPG(U339, "SP_MARKETCAP", "12/31/2021")</f>
        <v>47584.644607080001</v>
      </c>
      <c r="AB339">
        <f t="shared" si="64"/>
        <v>1.1245112281226912E-3</v>
      </c>
      <c r="AC339">
        <f t="shared" si="71"/>
        <v>2.8213986713598323E-2</v>
      </c>
    </row>
    <row r="340" spans="1:29" x14ac:dyDescent="0.3">
      <c r="A340" s="11" t="s">
        <v>339</v>
      </c>
      <c r="B340" s="4" cm="1">
        <f t="array" ref="B340">_xll.SNL.Clients.Office.Excel.Functions.SPG(A340, "SP_TOTAL_REV", "CY2023")</f>
        <v>28257000</v>
      </c>
      <c r="C340" s="4">
        <f>_xll.SNL.Clients.Office.Excel.Functions.SPG(A340,"IQ_AVG_DILUT_SHARES_OUT","CY2023")</f>
        <v>960900000</v>
      </c>
      <c r="D340" s="5">
        <f>_xll.SNL.Clients.Office.Excel.Functions.SPG(A340, "IQ_DILUT_EPS_NORM", "CY2023")</f>
        <v>3.7090000000000001</v>
      </c>
      <c r="E340">
        <f t="shared" si="60"/>
        <v>3563978.1</v>
      </c>
      <c r="F340">
        <f t="shared" si="61"/>
        <v>0.12612726404076866</v>
      </c>
      <c r="G340" s="5">
        <f>_xll.SNL.Clients.Office.Excel.Functions.SPG(A340, "SP_MARKETCAP", "12/30/2023")</f>
        <v>52400.364973180003</v>
      </c>
      <c r="H340">
        <f t="shared" si="65"/>
        <v>1.2498241655858446E-3</v>
      </c>
      <c r="I340">
        <f t="shared" si="66"/>
        <v>4.6355978301578973E-3</v>
      </c>
      <c r="K340" s="11" t="s">
        <v>339</v>
      </c>
      <c r="L340" s="4" cm="1">
        <f t="array" ref="L340">_xll.SNL.Clients.Office.Excel.Functions.SPG(K340, "SP_TOTAL_REV", "CY2023")</f>
        <v>28257000</v>
      </c>
      <c r="M340" s="4">
        <f>_xll.SNL.Clients.Office.Excel.Functions.SPG(K340,"IQ_AVG_DILUT_SHARES_OUT","CY2023")</f>
        <v>960900000</v>
      </c>
      <c r="N340" s="5">
        <f>_xll.SNL.Clients.Office.Excel.Functions.SPG(K340, "IQ_DILUT_EPS_NORM", "CY2023")</f>
        <v>3.7090000000000001</v>
      </c>
      <c r="O340">
        <f t="shared" si="62"/>
        <v>3563978.1</v>
      </c>
      <c r="P340">
        <f t="shared" si="63"/>
        <v>0.12612726404076866</v>
      </c>
      <c r="Q340" s="5">
        <f>_xll.SNL.Clients.Office.Excel.Functions.SPG(K340, "SP_MARKETCAP", "12/31/2022")</f>
        <v>57061.240165390001</v>
      </c>
      <c r="R340">
        <f t="shared" si="67"/>
        <v>1.6969147384171995E-3</v>
      </c>
      <c r="S340">
        <f t="shared" si="68"/>
        <v>6.2938567647893929E-3</v>
      </c>
      <c r="U340" s="11" t="s">
        <v>339</v>
      </c>
      <c r="V340" s="4" cm="1">
        <f t="array" ref="V340">_xll.SNL.Clients.Office.Excel.Functions.SPG(U340, "SP_TOTAL_REV", "CY2021")</f>
        <v>25956000</v>
      </c>
      <c r="W340" s="4">
        <f>_xll.SNL.Clients.Office.Excel.Functions.SPG(U340,"IQ_AVG_DILUT_SHARES_OUT","CY2021")</f>
        <v>958800000</v>
      </c>
      <c r="X340" s="5">
        <f>_xll.SNL.Clients.Office.Excel.Functions.SPG(U340, "IQ_DILUT_EPS_NORM", "CY2021")</f>
        <v>2.4039999999999999</v>
      </c>
      <c r="Y340">
        <f t="shared" si="69"/>
        <v>2304955.2000000002</v>
      </c>
      <c r="Z340">
        <f t="shared" si="70"/>
        <v>8.8802404068423491E-2</v>
      </c>
      <c r="AA340" s="5">
        <f>_xll.SNL.Clients.Office.Excel.Functions.SPG(U340, "SP_MARKETCAP", "12/31/2021")</f>
        <v>27076.108639189999</v>
      </c>
      <c r="AB340">
        <f t="shared" si="64"/>
        <v>6.3985742522722905E-4</v>
      </c>
      <c r="AC340">
        <f t="shared" si="71"/>
        <v>1.5382172502462585E-3</v>
      </c>
    </row>
    <row r="341" spans="1:29" x14ac:dyDescent="0.3">
      <c r="A341" s="11" t="s">
        <v>340</v>
      </c>
      <c r="B341" s="4" cm="1">
        <f t="array" ref="B341">_xll.SNL.Clients.Office.Excel.Functions.SPG(A341, "SP_TOTAL_REV", "CY2023")</f>
        <v>5866152</v>
      </c>
      <c r="C341" s="4">
        <f>_xll.SNL.Clients.Office.Excel.Functions.SPG(A341,"IQ_AVG_DILUT_SHARES_OUT","CY2023")</f>
        <v>220180424</v>
      </c>
      <c r="D341" s="5">
        <f>_xll.SNL.Clients.Office.Excel.Functions.SPG(A341, "IQ_DILUT_EPS_NORM", "CY2023")</f>
        <v>4.6769999999999996</v>
      </c>
      <c r="E341">
        <f t="shared" si="60"/>
        <v>1029783.8430479999</v>
      </c>
      <c r="F341">
        <f t="shared" si="61"/>
        <v>0.17554673711966548</v>
      </c>
      <c r="G341" s="5">
        <f>_xll.SNL.Clients.Office.Excel.Functions.SPG(A341, "SP_MARKETCAP", "12/30/2023")</f>
        <v>44227.03737582</v>
      </c>
      <c r="H341">
        <f t="shared" si="65"/>
        <v>1.0548785321029736E-3</v>
      </c>
      <c r="I341">
        <f t="shared" si="66"/>
        <v>4.9336668946456073E-3</v>
      </c>
      <c r="K341" s="11" t="s">
        <v>340</v>
      </c>
      <c r="L341" s="4" cm="1">
        <f t="array" ref="L341">_xll.SNL.Clients.Office.Excel.Functions.SPG(K341, "SP_TOTAL_REV", "CY2023")</f>
        <v>5866152</v>
      </c>
      <c r="M341" s="4">
        <f>_xll.SNL.Clients.Office.Excel.Functions.SPG(K341,"IQ_AVG_DILUT_SHARES_OUT","CY2023")</f>
        <v>220180424</v>
      </c>
      <c r="N341" s="5">
        <f>_xll.SNL.Clients.Office.Excel.Functions.SPG(K341, "IQ_DILUT_EPS_NORM", "CY2023")</f>
        <v>4.6769999999999996</v>
      </c>
      <c r="O341">
        <f t="shared" si="62"/>
        <v>1029783.8430479999</v>
      </c>
      <c r="P341">
        <f t="shared" si="63"/>
        <v>0.17554673711966548</v>
      </c>
      <c r="Q341" s="5">
        <f>_xll.SNL.Clients.Office.Excel.Functions.SPG(K341, "SP_MARKETCAP", "12/31/2022")</f>
        <v>31352.474691160001</v>
      </c>
      <c r="R341">
        <f t="shared" si="67"/>
        <v>9.323750453911644E-4</v>
      </c>
      <c r="S341">
        <f t="shared" si="68"/>
        <v>4.3607180872944759E-3</v>
      </c>
      <c r="U341" s="11" t="s">
        <v>340</v>
      </c>
      <c r="V341" s="4" cm="1">
        <f t="array" ref="V341">_xll.SNL.Clients.Office.Excel.Functions.SPG(U341, "SP_TOTAL_REV", "CY2021")</f>
        <v>5256328</v>
      </c>
      <c r="W341" s="4">
        <f>_xll.SNL.Clients.Office.Excel.Functions.SPG(U341,"IQ_AVG_DILUT_SHARES_OUT","CY2021")</f>
        <v>232819978</v>
      </c>
      <c r="X341" s="5">
        <f>_xll.SNL.Clients.Office.Excel.Functions.SPG(U341, "IQ_DILUT_EPS_NORM", "CY2021")</f>
        <v>3.7269999999999999</v>
      </c>
      <c r="Y341">
        <f t="shared" si="69"/>
        <v>867720.05800599989</v>
      </c>
      <c r="Z341">
        <f t="shared" si="70"/>
        <v>0.16508103337653204</v>
      </c>
      <c r="AA341" s="5">
        <f>_xll.SNL.Clients.Office.Excel.Functions.SPG(U341, "SP_MARKETCAP", "12/31/2021")</f>
        <v>41217.703821360003</v>
      </c>
      <c r="AB341">
        <f t="shared" si="64"/>
        <v>9.740489001710147E-4</v>
      </c>
      <c r="AC341">
        <f t="shared" si="71"/>
        <v>3.6302802509373716E-3</v>
      </c>
    </row>
    <row r="342" spans="1:29" x14ac:dyDescent="0.3">
      <c r="A342" s="11" t="s">
        <v>341</v>
      </c>
      <c r="B342" s="4" cm="1">
        <f t="array" ref="B342">_xll.SNL.Clients.Office.Excel.Functions.SPG(A342, "SP_TOTAL_REV", "CY2023")</f>
        <v>14692200</v>
      </c>
      <c r="C342" s="4">
        <f>_xll.SNL.Clients.Office.Excel.Functions.SPG(A342,"IQ_AVG_DILUT_SHARES_OUT","CY2023")</f>
        <v>201400000</v>
      </c>
      <c r="D342" s="5">
        <f>_xll.SNL.Clients.Office.Excel.Functions.SPG(A342, "IQ_DILUT_EPS_NORM", "CY2023")</f>
        <v>5.9649999999999999</v>
      </c>
      <c r="E342">
        <f t="shared" si="60"/>
        <v>1201351</v>
      </c>
      <c r="F342">
        <f t="shared" si="61"/>
        <v>8.1767944895931172E-2</v>
      </c>
      <c r="G342" s="5">
        <f>_xll.SNL.Clients.Office.Excel.Functions.SPG(A342, "SP_MARKETCAP", "12/30/2023")</f>
        <v>17123.285046699999</v>
      </c>
      <c r="H342">
        <f t="shared" si="65"/>
        <v>4.0841500734840468E-4</v>
      </c>
      <c r="I342">
        <f t="shared" si="66"/>
        <v>2.4361955188332337E-3</v>
      </c>
      <c r="K342" s="11" t="s">
        <v>341</v>
      </c>
      <c r="L342" s="4" cm="1">
        <f t="array" ref="L342">_xll.SNL.Clients.Office.Excel.Functions.SPG(K342, "SP_TOTAL_REV", "CY2023")</f>
        <v>14692200</v>
      </c>
      <c r="M342" s="4">
        <f>_xll.SNL.Clients.Office.Excel.Functions.SPG(K342,"IQ_AVG_DILUT_SHARES_OUT","CY2023")</f>
        <v>201400000</v>
      </c>
      <c r="N342" s="5">
        <f>_xll.SNL.Clients.Office.Excel.Functions.SPG(K342, "IQ_DILUT_EPS_NORM", "CY2023")</f>
        <v>5.9649999999999999</v>
      </c>
      <c r="O342">
        <f t="shared" si="62"/>
        <v>1201351</v>
      </c>
      <c r="P342">
        <f t="shared" si="63"/>
        <v>8.1767944895931172E-2</v>
      </c>
      <c r="Q342" s="5">
        <f>_xll.SNL.Clients.Office.Excel.Functions.SPG(K342, "SP_MARKETCAP", "12/31/2022")</f>
        <v>16633.438560959999</v>
      </c>
      <c r="R342">
        <f t="shared" si="67"/>
        <v>4.9465323506533152E-4</v>
      </c>
      <c r="S342">
        <f t="shared" si="68"/>
        <v>2.9506065471647026E-3</v>
      </c>
      <c r="U342" s="11" t="s">
        <v>341</v>
      </c>
      <c r="V342" s="4" cm="1">
        <f t="array" ref="V342">_xll.SNL.Clients.Office.Excel.Functions.SPG(U342, "SP_TOTAL_REV", "CY2021")</f>
        <v>14289400</v>
      </c>
      <c r="W342" s="4">
        <f>_xll.SNL.Clients.Office.Excel.Functions.SPG(U342,"IQ_AVG_DILUT_SHARES_OUT","CY2021")</f>
        <v>215600000</v>
      </c>
      <c r="X342" s="5">
        <f>_xll.SNL.Clients.Office.Excel.Functions.SPG(U342, "IQ_DILUT_EPS_NORM", "CY2021")</f>
        <v>5.1779999999999999</v>
      </c>
      <c r="Y342">
        <f t="shared" si="69"/>
        <v>1116376.8</v>
      </c>
      <c r="Z342">
        <f t="shared" si="70"/>
        <v>7.8126219435385669E-2</v>
      </c>
      <c r="AA342" s="5">
        <f>_xll.SNL.Clients.Office.Excel.Functions.SPG(U342, "SP_MARKETCAP", "12/31/2021")</f>
        <v>15574.162906940001</v>
      </c>
      <c r="AB342">
        <f t="shared" si="64"/>
        <v>3.6804564165769139E-4</v>
      </c>
      <c r="AC342">
        <f t="shared" si="71"/>
        <v>1.905740332503526E-3</v>
      </c>
    </row>
    <row r="343" spans="1:29" x14ac:dyDescent="0.3">
      <c r="A343" s="11" t="s">
        <v>342</v>
      </c>
      <c r="B343" s="4" cm="1">
        <f t="array" ref="B343">_xll.SNL.Clients.Office.Excel.Functions.SPG(A343, "SP_TOTAL_REV", "CY2023")</f>
        <v>8253000</v>
      </c>
      <c r="C343" s="4">
        <f>_xll.SNL.Clients.Office.Excel.Functions.SPG(A343,"IQ_AVG_DILUT_SHARES_OUT","CY2023")</f>
        <v>446800000</v>
      </c>
      <c r="D343" s="5">
        <f>_xll.SNL.Clients.Office.Excel.Functions.SPG(A343, "IQ_DILUT_EPS_NORM", "CY2023")</f>
        <v>3.6669999999999998</v>
      </c>
      <c r="E343">
        <f t="shared" si="60"/>
        <v>1638415.6</v>
      </c>
      <c r="F343">
        <f t="shared" si="61"/>
        <v>0.19852363988852539</v>
      </c>
      <c r="G343" s="5">
        <f>_xll.SNL.Clients.Office.Excel.Functions.SPG(A343, "SP_MARKETCAP", "12/30/2023")</f>
        <v>35976.169442109996</v>
      </c>
      <c r="H343">
        <f t="shared" si="65"/>
        <v>8.5808344993348591E-4</v>
      </c>
      <c r="I343">
        <f t="shared" si="66"/>
        <v>3.1465920109060926E-3</v>
      </c>
      <c r="K343" s="11" t="s">
        <v>342</v>
      </c>
      <c r="L343" s="4" cm="1">
        <f t="array" ref="L343">_xll.SNL.Clients.Office.Excel.Functions.SPG(K343, "SP_TOTAL_REV", "CY2023")</f>
        <v>8253000</v>
      </c>
      <c r="M343" s="4">
        <f>_xll.SNL.Clients.Office.Excel.Functions.SPG(K343,"IQ_AVG_DILUT_SHARES_OUT","CY2023")</f>
        <v>446800000</v>
      </c>
      <c r="N343" s="5">
        <f>_xll.SNL.Clients.Office.Excel.Functions.SPG(K343, "IQ_DILUT_EPS_NORM", "CY2023")</f>
        <v>3.6669999999999998</v>
      </c>
      <c r="O343">
        <f t="shared" si="62"/>
        <v>1638415.6</v>
      </c>
      <c r="P343">
        <f t="shared" si="63"/>
        <v>0.19852363988852539</v>
      </c>
      <c r="Q343" s="5">
        <f>_xll.SNL.Clients.Office.Excel.Functions.SPG(K343, "SP_MARKETCAP", "12/31/2022")</f>
        <v>26970.258248009999</v>
      </c>
      <c r="R343">
        <f t="shared" si="67"/>
        <v>8.0205457482722766E-4</v>
      </c>
      <c r="S343">
        <f t="shared" si="68"/>
        <v>2.9411341258914437E-3</v>
      </c>
      <c r="U343" s="11" t="s">
        <v>342</v>
      </c>
      <c r="V343" s="4" cm="1">
        <f t="array" ref="V343">_xll.SNL.Clients.Office.Excel.Functions.SPG(U343, "SP_TOTAL_REV", "CY2021")</f>
        <v>6739800</v>
      </c>
      <c r="W343" s="4">
        <f>_xll.SNL.Clients.Office.Excel.Functions.SPG(U343,"IQ_AVG_DILUT_SHARES_OUT","CY2021")</f>
        <v>443800000</v>
      </c>
      <c r="X343" s="5">
        <f>_xll.SNL.Clients.Office.Excel.Functions.SPG(U343, "IQ_DILUT_EPS_NORM", "CY2021")</f>
        <v>1.7569999999999999</v>
      </c>
      <c r="Y343">
        <f t="shared" si="69"/>
        <v>779756.6</v>
      </c>
      <c r="Z343">
        <f t="shared" si="70"/>
        <v>0.11569432327368764</v>
      </c>
      <c r="AA343" s="5">
        <f>_xll.SNL.Clients.Office.Excel.Functions.SPG(U343, "SP_MARKETCAP", "12/31/2021")</f>
        <v>29262.22191552</v>
      </c>
      <c r="AB343">
        <f t="shared" si="64"/>
        <v>6.9151923641611415E-4</v>
      </c>
      <c r="AC343">
        <f t="shared" si="71"/>
        <v>1.2149992983831125E-3</v>
      </c>
    </row>
    <row r="344" spans="1:29" x14ac:dyDescent="0.3">
      <c r="A344" s="11" t="s">
        <v>343</v>
      </c>
      <c r="B344" s="4" cm="1">
        <f t="array" ref="B344">_xll.SNL.Clients.Office.Excel.Functions.SPG(A344, "SP_TOTAL_REV", "CY2023")</f>
        <v>17677000</v>
      </c>
      <c r="C344" s="4">
        <f>_xll.SNL.Clients.Office.Excel.Functions.SPG(A344,"IQ_AVG_DILUT_SHARES_OUT","CY2023")</f>
        <v>485400000</v>
      </c>
      <c r="D344" s="5">
        <f>_xll.SNL.Clients.Office.Excel.Functions.SPG(A344, "IQ_DILUT_EPS_NORM", "CY2023")</f>
        <v>3.7029999999999998</v>
      </c>
      <c r="E344">
        <f t="shared" si="60"/>
        <v>1797436.2</v>
      </c>
      <c r="F344">
        <f t="shared" si="61"/>
        <v>0.10168219720540815</v>
      </c>
      <c r="G344" s="5">
        <f>_xll.SNL.Clients.Office.Excel.Functions.SPG(A344, "SP_MARKETCAP", "12/30/2023")</f>
        <v>40906.712541480003</v>
      </c>
      <c r="H344">
        <f t="shared" si="65"/>
        <v>9.7568400325423487E-4</v>
      </c>
      <c r="I344">
        <f t="shared" si="66"/>
        <v>3.6129578640504314E-3</v>
      </c>
      <c r="K344" s="11" t="s">
        <v>343</v>
      </c>
      <c r="L344" s="4" cm="1">
        <f t="array" ref="L344">_xll.SNL.Clients.Office.Excel.Functions.SPG(K344, "SP_TOTAL_REV", "CY2023")</f>
        <v>17677000</v>
      </c>
      <c r="M344" s="4">
        <f>_xll.SNL.Clients.Office.Excel.Functions.SPG(K344,"IQ_AVG_DILUT_SHARES_OUT","CY2023")</f>
        <v>485400000</v>
      </c>
      <c r="N344" s="5">
        <f>_xll.SNL.Clients.Office.Excel.Functions.SPG(K344, "IQ_DILUT_EPS_NORM", "CY2023")</f>
        <v>3.7029999999999998</v>
      </c>
      <c r="O344">
        <f t="shared" si="62"/>
        <v>1797436.2</v>
      </c>
      <c r="P344">
        <f t="shared" si="63"/>
        <v>0.10168219720540815</v>
      </c>
      <c r="Q344" s="5">
        <f>_xll.SNL.Clients.Office.Excel.Functions.SPG(K344, "SP_MARKETCAP", "12/31/2022")</f>
        <v>29364.867419400001</v>
      </c>
      <c r="R344">
        <f t="shared" si="67"/>
        <v>8.7326661970923395E-4</v>
      </c>
      <c r="S344">
        <f t="shared" si="68"/>
        <v>3.2337062927832931E-3</v>
      </c>
      <c r="U344" s="11" t="s">
        <v>343</v>
      </c>
      <c r="V344" s="4" cm="1">
        <f t="array" ref="V344">_xll.SNL.Clients.Office.Excel.Functions.SPG(U344, "SP_TOTAL_REV", "CY2021")</f>
        <v>16540000</v>
      </c>
      <c r="W344" s="4">
        <f>_xll.SNL.Clients.Office.Excel.Functions.SPG(U344,"IQ_AVG_DILUT_SHARES_OUT","CY2021")</f>
        <v>447400000</v>
      </c>
      <c r="X344" s="5">
        <f>_xll.SNL.Clients.Office.Excel.Functions.SPG(U344, "IQ_DILUT_EPS_NORM", "CY2021")</f>
        <v>2.7719999999999998</v>
      </c>
      <c r="Y344">
        <f t="shared" si="69"/>
        <v>1240192.8</v>
      </c>
      <c r="Z344">
        <f t="shared" si="70"/>
        <v>7.4981426844014515E-2</v>
      </c>
      <c r="AA344" s="5">
        <f>_xll.SNL.Clients.Office.Excel.Functions.SPG(U344, "SP_MARKETCAP", "12/31/2021")</f>
        <v>26203.240668279999</v>
      </c>
      <c r="AB344">
        <f t="shared" si="64"/>
        <v>6.1922997614019884E-4</v>
      </c>
      <c r="AC344">
        <f t="shared" si="71"/>
        <v>1.7165054938606311E-3</v>
      </c>
    </row>
    <row r="345" spans="1:29" x14ac:dyDescent="0.3">
      <c r="A345" s="11" t="s">
        <v>344</v>
      </c>
      <c r="B345" s="4" cm="1">
        <f t="array" ref="B345">_xll.SNL.Clients.Office.Excel.Functions.SPG(A345, "SP_TOTAL_REV", "CY2023")</f>
        <v>51628000</v>
      </c>
      <c r="C345" s="4">
        <f>_xll.SNL.Clients.Office.Excel.Functions.SPG(A345,"IQ_AVG_DILUT_SHARES_OUT","CY2023")</f>
        <v>2802500000</v>
      </c>
      <c r="D345" s="5">
        <f>_xll.SNL.Clients.Office.Excel.Functions.SPG(A345, "IQ_DILUT_EPS_NORM", "CY2023")</f>
        <v>2.524</v>
      </c>
      <c r="E345">
        <f t="shared" si="60"/>
        <v>7073510</v>
      </c>
      <c r="F345">
        <f t="shared" si="61"/>
        <v>0.13700918106453863</v>
      </c>
      <c r="G345" s="5">
        <f>_xll.SNL.Clients.Office.Excel.Functions.SPG(A345, "SP_MARKETCAP", "12/30/2023")</f>
        <v>289818.84645999997</v>
      </c>
      <c r="H345">
        <f t="shared" si="65"/>
        <v>6.9125968518218778E-3</v>
      </c>
      <c r="I345">
        <f t="shared" si="66"/>
        <v>1.744739445399842E-2</v>
      </c>
      <c r="K345" s="11" t="s">
        <v>344</v>
      </c>
      <c r="L345" s="4" cm="1">
        <f t="array" ref="L345">_xll.SNL.Clients.Office.Excel.Functions.SPG(K345, "SP_TOTAL_REV", "CY2023")</f>
        <v>51628000</v>
      </c>
      <c r="M345" s="4">
        <f>_xll.SNL.Clients.Office.Excel.Functions.SPG(K345,"IQ_AVG_DILUT_SHARES_OUT","CY2023")</f>
        <v>2802500000</v>
      </c>
      <c r="N345" s="5">
        <f>_xll.SNL.Clients.Office.Excel.Functions.SPG(K345, "IQ_DILUT_EPS_NORM", "CY2023")</f>
        <v>2.524</v>
      </c>
      <c r="O345">
        <f t="shared" si="62"/>
        <v>7073510</v>
      </c>
      <c r="P345">
        <f t="shared" si="63"/>
        <v>0.13700918106453863</v>
      </c>
      <c r="Q345" s="5">
        <f>_xll.SNL.Clients.Office.Excel.Functions.SPG(K345, "SP_MARKETCAP", "12/31/2022")</f>
        <v>220391.72021999999</v>
      </c>
      <c r="R345">
        <f t="shared" si="67"/>
        <v>6.5541154938527921E-3</v>
      </c>
      <c r="S345">
        <f t="shared" si="68"/>
        <v>1.6542587506484449E-2</v>
      </c>
      <c r="U345" s="11" t="s">
        <v>344</v>
      </c>
      <c r="V345" s="4" cm="1">
        <f t="array" ref="V345">_xll.SNL.Clients.Office.Excel.Functions.SPG(U345, "SP_TOTAL_REV", "CY2021")</f>
        <v>41399000</v>
      </c>
      <c r="W345" s="4">
        <f>_xll.SNL.Clients.Office.Excel.Functions.SPG(U345,"IQ_AVG_DILUT_SHARES_OUT","CY2021")</f>
        <v>2895500000</v>
      </c>
      <c r="X345" s="5">
        <f>_xll.SNL.Clients.Office.Excel.Functions.SPG(U345, "IQ_DILUT_EPS_NORM", "CY2021")</f>
        <v>2.85</v>
      </c>
      <c r="Y345">
        <f t="shared" si="69"/>
        <v>8252175</v>
      </c>
      <c r="Z345">
        <f t="shared" si="70"/>
        <v>0.19933271335056402</v>
      </c>
      <c r="AA345" s="5">
        <f>_xll.SNL.Clients.Office.Excel.Functions.SPG(U345, "SP_MARKETCAP", "12/31/2021")</f>
        <v>232889.68286999999</v>
      </c>
      <c r="AB345">
        <f t="shared" si="64"/>
        <v>5.5036044813137524E-3</v>
      </c>
      <c r="AC345">
        <f t="shared" si="71"/>
        <v>1.5685272771744196E-2</v>
      </c>
    </row>
    <row r="346" spans="1:29" x14ac:dyDescent="0.3">
      <c r="A346" s="11" t="s">
        <v>345</v>
      </c>
      <c r="B346" s="4" cm="1">
        <f t="array" ref="B346">_xll.SNL.Clients.Office.Excel.Functions.SPG(A346, "SP_TOTAL_REV", "CY2023")</f>
        <v>14209000</v>
      </c>
      <c r="C346" s="4">
        <f>_xll.SNL.Clients.Office.Excel.Functions.SPG(A346,"IQ_AVG_DILUT_SHARES_OUT","CY2023")</f>
        <v>414600000</v>
      </c>
      <c r="D346" s="5">
        <f>_xll.SNL.Clients.Office.Excel.Functions.SPG(A346, "IQ_DILUT_EPS_NORM", "CY2023")</f>
        <v>2.9649999999999999</v>
      </c>
      <c r="E346">
        <f t="shared" si="60"/>
        <v>1229289</v>
      </c>
      <c r="F346">
        <f t="shared" si="61"/>
        <v>8.6514814554155814E-2</v>
      </c>
      <c r="G346" s="5">
        <f>_xll.SNL.Clients.Office.Excel.Functions.SPG(A346, "SP_MARKETCAP", "12/30/2023")</f>
        <v>36616.386893809999</v>
      </c>
      <c r="H346">
        <f t="shared" si="65"/>
        <v>8.7335355812402985E-4</v>
      </c>
      <c r="I346">
        <f t="shared" si="66"/>
        <v>2.5894932998377484E-3</v>
      </c>
      <c r="K346" s="11" t="s">
        <v>345</v>
      </c>
      <c r="L346" s="4" cm="1">
        <f t="array" ref="L346">_xll.SNL.Clients.Office.Excel.Functions.SPG(K346, "SP_TOTAL_REV", "CY2023")</f>
        <v>14209000</v>
      </c>
      <c r="M346" s="4">
        <f>_xll.SNL.Clients.Office.Excel.Functions.SPG(K346,"IQ_AVG_DILUT_SHARES_OUT","CY2023")</f>
        <v>414600000</v>
      </c>
      <c r="N346" s="5">
        <f>_xll.SNL.Clients.Office.Excel.Functions.SPG(K346, "IQ_DILUT_EPS_NORM", "CY2023")</f>
        <v>2.9649999999999999</v>
      </c>
      <c r="O346">
        <f t="shared" si="62"/>
        <v>1229289</v>
      </c>
      <c r="P346">
        <f t="shared" si="63"/>
        <v>8.6514814554155814E-2</v>
      </c>
      <c r="Q346" s="5">
        <f>_xll.SNL.Clients.Office.Excel.Functions.SPG(K346, "SP_MARKETCAP", "12/31/2022")</f>
        <v>32622.855689870001</v>
      </c>
      <c r="R346">
        <f t="shared" si="67"/>
        <v>9.7015424952111079E-4</v>
      </c>
      <c r="S346">
        <f t="shared" si="68"/>
        <v>2.8765073498300932E-3</v>
      </c>
      <c r="U346" s="11" t="s">
        <v>345</v>
      </c>
      <c r="V346" s="4" cm="1">
        <f t="array" ref="V346">_xll.SNL.Clients.Office.Excel.Functions.SPG(U346, "SP_TOTAL_REV", "CY2021")</f>
        <v>14298000</v>
      </c>
      <c r="W346" s="4">
        <f>_xll.SNL.Clients.Office.Excel.Functions.SPG(U346,"IQ_AVG_DILUT_SHARES_OUT","CY2021")</f>
        <v>431400000</v>
      </c>
      <c r="X346" s="5">
        <f>_xll.SNL.Clients.Office.Excel.Functions.SPG(U346, "IQ_DILUT_EPS_NORM", "CY2021")</f>
        <v>2.5579999999999998</v>
      </c>
      <c r="Y346">
        <f t="shared" si="69"/>
        <v>1103521.2</v>
      </c>
      <c r="Z346">
        <f t="shared" si="70"/>
        <v>7.7180109106168696E-2</v>
      </c>
      <c r="AA346" s="5">
        <f>_xll.SNL.Clients.Office.Excel.Functions.SPG(U346, "SP_MARKETCAP", "12/31/2021")</f>
        <v>36984.633782550001</v>
      </c>
      <c r="AB346">
        <f t="shared" si="64"/>
        <v>8.7401379793630447E-4</v>
      </c>
      <c r="AC346">
        <f t="shared" si="71"/>
        <v>2.2357272951210668E-3</v>
      </c>
    </row>
    <row r="347" spans="1:29" x14ac:dyDescent="0.3">
      <c r="A347" s="11" t="s">
        <v>346</v>
      </c>
      <c r="B347" s="4" cm="1">
        <f t="array" ref="B347">_xll.SNL.Clients.Office.Excel.Functions.SPG(A347, "SP_TOTAL_REV", "CY2023")</f>
        <v>35127400</v>
      </c>
      <c r="C347" s="4">
        <f>_xll.SNL.Clients.Office.Excel.Functions.SPG(A347,"IQ_AVG_DILUT_SHARES_OUT","CY2023")</f>
        <v>525000000</v>
      </c>
      <c r="D347" s="5">
        <f>_xll.SNL.Clients.Office.Excel.Functions.SPG(A347, "IQ_DILUT_EPS_NORM", "CY2023")</f>
        <v>7.5220000000000002</v>
      </c>
      <c r="E347">
        <f t="shared" si="60"/>
        <v>3949050</v>
      </c>
      <c r="F347">
        <f t="shared" si="61"/>
        <v>0.11242078833047707</v>
      </c>
      <c r="G347" s="5">
        <f>_xll.SNL.Clients.Office.Excel.Functions.SPG(A347, "SP_MARKETCAP", "12/30/2023")</f>
        <v>51078.3559713</v>
      </c>
      <c r="H347">
        <f t="shared" si="65"/>
        <v>1.2182923470857763E-3</v>
      </c>
      <c r="I347">
        <f t="shared" si="66"/>
        <v>9.1639950347792102E-3</v>
      </c>
      <c r="K347" s="11" t="s">
        <v>346</v>
      </c>
      <c r="L347" s="4" cm="1">
        <f t="array" ref="L347">_xll.SNL.Clients.Office.Excel.Functions.SPG(K347, "SP_TOTAL_REV", "CY2023")</f>
        <v>35127400</v>
      </c>
      <c r="M347" s="4">
        <f>_xll.SNL.Clients.Office.Excel.Functions.SPG(K347,"IQ_AVG_DILUT_SHARES_OUT","CY2023")</f>
        <v>525000000</v>
      </c>
      <c r="N347" s="5">
        <f>_xll.SNL.Clients.Office.Excel.Functions.SPG(K347, "IQ_DILUT_EPS_NORM", "CY2023")</f>
        <v>7.5220000000000002</v>
      </c>
      <c r="O347">
        <f t="shared" si="62"/>
        <v>3949050</v>
      </c>
      <c r="P347">
        <f t="shared" si="63"/>
        <v>0.11242078833047707</v>
      </c>
      <c r="Q347" s="5">
        <f>_xll.SNL.Clients.Office.Excel.Functions.SPG(K347, "SP_MARKETCAP", "12/31/2022")</f>
        <v>34418.556864760001</v>
      </c>
      <c r="R347">
        <f t="shared" si="67"/>
        <v>1.0235556789438128E-3</v>
      </c>
      <c r="S347">
        <f t="shared" si="68"/>
        <v>7.6991858170153606E-3</v>
      </c>
      <c r="U347" s="11" t="s">
        <v>346</v>
      </c>
      <c r="V347" s="4" cm="1">
        <f t="array" ref="V347">_xll.SNL.Clients.Office.Excel.Functions.SPG(U347, "SP_TOTAL_REV", "CY2021")</f>
        <v>23522300</v>
      </c>
      <c r="W347" s="4">
        <f>_xll.SNL.Clients.Office.Excel.Functions.SPG(U347,"IQ_AVG_DILUT_SHARES_OUT","CY2021")</f>
        <v>522700000</v>
      </c>
      <c r="X347" s="5">
        <f>_xll.SNL.Clients.Office.Excel.Functions.SPG(U347, "IQ_DILUT_EPS_NORM", "CY2021")</f>
        <v>2.8650000000000002</v>
      </c>
      <c r="Y347">
        <f t="shared" si="69"/>
        <v>1497535.5</v>
      </c>
      <c r="Z347">
        <f t="shared" si="70"/>
        <v>6.3664501345531685E-2</v>
      </c>
      <c r="AA347" s="5">
        <f>_xll.SNL.Clients.Office.Excel.Functions.SPG(U347, "SP_MARKETCAP", "12/31/2021")</f>
        <v>30641.870498560002</v>
      </c>
      <c r="AB347">
        <f t="shared" si="64"/>
        <v>7.2412282808528904E-4</v>
      </c>
      <c r="AC347">
        <f t="shared" si="71"/>
        <v>2.0746119024643533E-3</v>
      </c>
    </row>
    <row r="348" spans="1:29" x14ac:dyDescent="0.3">
      <c r="A348" s="11" t="s">
        <v>347</v>
      </c>
      <c r="B348" s="4" cm="1">
        <f t="array" ref="B348">_xll.SNL.Clients.Office.Excel.Functions.SPG(A348, "SP_TOTAL_REV", "CY2023")</f>
        <v>7802400</v>
      </c>
      <c r="C348" s="4">
        <f>_xll.SNL.Clients.Office.Excel.Functions.SPG(A348,"IQ_AVG_DILUT_SHARES_OUT","CY2023")</f>
        <v>89500000</v>
      </c>
      <c r="D348" s="5">
        <f>_xll.SNL.Clients.Office.Excel.Functions.SPG(A348, "IQ_DILUT_EPS_NORM", "CY2023")</f>
        <v>7.476</v>
      </c>
      <c r="E348">
        <f t="shared" si="60"/>
        <v>669102</v>
      </c>
      <c r="F348">
        <f t="shared" si="61"/>
        <v>8.5755921254998466E-2</v>
      </c>
      <c r="G348" s="5">
        <f>_xll.SNL.Clients.Office.Excel.Functions.SPG(A348, "SP_MARKETCAP", "12/30/2023")</f>
        <v>14491.26024632</v>
      </c>
      <c r="H348">
        <f t="shared" si="65"/>
        <v>3.4563742552011251E-4</v>
      </c>
      <c r="I348">
        <f t="shared" si="66"/>
        <v>2.5839853931883612E-3</v>
      </c>
      <c r="K348" s="11" t="s">
        <v>347</v>
      </c>
      <c r="L348" s="4" cm="1">
        <f t="array" ref="L348">_xll.SNL.Clients.Office.Excel.Functions.SPG(K348, "SP_TOTAL_REV", "CY2023")</f>
        <v>7802400</v>
      </c>
      <c r="M348" s="4">
        <f>_xll.SNL.Clients.Office.Excel.Functions.SPG(K348,"IQ_AVG_DILUT_SHARES_OUT","CY2023")</f>
        <v>89500000</v>
      </c>
      <c r="N348" s="5">
        <f>_xll.SNL.Clients.Office.Excel.Functions.SPG(K348, "IQ_DILUT_EPS_NORM", "CY2023")</f>
        <v>7.476</v>
      </c>
      <c r="O348">
        <f t="shared" si="62"/>
        <v>669102</v>
      </c>
      <c r="P348">
        <f t="shared" si="63"/>
        <v>8.5755921254998466E-2</v>
      </c>
      <c r="Q348" s="5">
        <f>_xll.SNL.Clients.Office.Excel.Functions.SPG(K348, "SP_MARKETCAP", "12/31/2022")</f>
        <v>11751.515977470001</v>
      </c>
      <c r="R348">
        <f t="shared" si="67"/>
        <v>3.4947226178601846E-4</v>
      </c>
      <c r="S348">
        <f t="shared" si="68"/>
        <v>2.6126546291122738E-3</v>
      </c>
      <c r="U348" s="11" t="s">
        <v>347</v>
      </c>
      <c r="V348" s="4" cm="1">
        <f t="array" ref="V348">_xll.SNL.Clients.Office.Excel.Functions.SPG(U348, "SP_TOTAL_REV", "CY2021")</f>
        <v>7730300</v>
      </c>
      <c r="W348" s="4">
        <f>_xll.SNL.Clients.Office.Excel.Functions.SPG(U348,"IQ_AVG_DILUT_SHARES_OUT","CY2021")</f>
        <v>94500000</v>
      </c>
      <c r="X348" s="5">
        <f>_xll.SNL.Clients.Office.Excel.Functions.SPG(U348, "IQ_DILUT_EPS_NORM", "CY2021")</f>
        <v>7.9989999999999997</v>
      </c>
      <c r="Y348">
        <f t="shared" si="69"/>
        <v>755905.5</v>
      </c>
      <c r="Z348">
        <f t="shared" si="70"/>
        <v>9.7784756089673103E-2</v>
      </c>
      <c r="AA348" s="5">
        <f>_xll.SNL.Clients.Office.Excel.Functions.SPG(U348, "SP_MARKETCAP", "12/31/2021")</f>
        <v>12841.514014349999</v>
      </c>
      <c r="AB348">
        <f t="shared" si="64"/>
        <v>3.0346820522608075E-4</v>
      </c>
      <c r="AC348">
        <f t="shared" si="71"/>
        <v>2.42744217360342E-3</v>
      </c>
    </row>
    <row r="349" spans="1:29" x14ac:dyDescent="0.3">
      <c r="A349" s="11" t="s">
        <v>348</v>
      </c>
      <c r="B349" s="4" cm="1">
        <f t="array" ref="B349">_xll.SNL.Clients.Office.Excel.Functions.SPG(A349, "SP_TOTAL_REV", "CY2023")</f>
        <v>2225012</v>
      </c>
      <c r="C349" s="4">
        <f>_xll.SNL.Clients.Office.Excel.Functions.SPG(A349,"IQ_AVG_DILUT_SHARES_OUT","CY2023")</f>
        <v>2297927000</v>
      </c>
      <c r="D349" s="5">
        <f>_xll.SNL.Clients.Office.Excel.Functions.SPG(A349, "IQ_DILUT_EPS_NORM", "CY2023")</f>
        <v>6.0999999999999999E-2</v>
      </c>
      <c r="E349">
        <f t="shared" si="60"/>
        <v>140173.54699999999</v>
      </c>
      <c r="F349">
        <f t="shared" si="61"/>
        <v>6.2999007196365683E-2</v>
      </c>
      <c r="G349" s="5">
        <f>_xll.SNL.Clients.Office.Excel.Functions.SPG(A349, "SP_MARKETCAP", "12/30/2023")</f>
        <v>37361.737465730002</v>
      </c>
      <c r="H349">
        <f t="shared" si="65"/>
        <v>8.9113124263244211E-4</v>
      </c>
      <c r="I349">
        <f t="shared" si="66"/>
        <v>5.435900580057897E-5</v>
      </c>
      <c r="K349" s="11" t="s">
        <v>348</v>
      </c>
      <c r="L349" s="4" cm="1">
        <f t="array" ref="L349">_xll.SNL.Clients.Office.Excel.Functions.SPG(K349, "SP_TOTAL_REV", "CY2023")</f>
        <v>2225012</v>
      </c>
      <c r="M349" s="4">
        <f>_xll.SNL.Clients.Office.Excel.Functions.SPG(K349,"IQ_AVG_DILUT_SHARES_OUT","CY2023")</f>
        <v>2297927000</v>
      </c>
      <c r="N349" s="5">
        <f>_xll.SNL.Clients.Office.Excel.Functions.SPG(K349, "IQ_DILUT_EPS_NORM", "CY2023")</f>
        <v>6.0999999999999999E-2</v>
      </c>
      <c r="O349">
        <f t="shared" si="62"/>
        <v>140173.54699999999</v>
      </c>
      <c r="P349">
        <f t="shared" si="63"/>
        <v>6.2999007196365683E-2</v>
      </c>
      <c r="Q349" s="5">
        <f>_xll.SNL.Clients.Office.Excel.Functions.SPG(K349, "SP_MARKETCAP", "12/31/2022")</f>
        <v>13354.851546899999</v>
      </c>
      <c r="R349">
        <f t="shared" si="67"/>
        <v>3.9715302986095645E-4</v>
      </c>
      <c r="S349">
        <f t="shared" si="68"/>
        <v>2.4226334821518341E-5</v>
      </c>
      <c r="U349" s="11" t="s">
        <v>348</v>
      </c>
      <c r="V349" s="4" cm="1">
        <f t="array" ref="V349">_xll.SNL.Clients.Office.Excel.Functions.SPG(U349, "SP_TOTAL_REV", "CY2021")</f>
        <v>1541889</v>
      </c>
      <c r="W349" s="4">
        <f>_xll.SNL.Clients.Office.Excel.Functions.SPG(U349,"IQ_AVG_DILUT_SHARES_OUT","CY2021")</f>
        <v>1923617000</v>
      </c>
      <c r="X349" s="5">
        <f>_xll.SNL.Clients.Office.Excel.Functions.SPG(U349, "IQ_DILUT_EPS_NORM", "CY2021")</f>
        <v>-0.13500000000000001</v>
      </c>
      <c r="Y349">
        <f t="shared" si="69"/>
        <v>-259688.29500000004</v>
      </c>
      <c r="Z349">
        <f t="shared" si="70"/>
        <v>-0.1684221724131893</v>
      </c>
      <c r="AA349" s="5">
        <f>_xll.SNL.Clients.Office.Excel.Functions.SPG(U349, "SP_MARKETCAP", "12/31/2021")</f>
        <v>36507.789135300001</v>
      </c>
      <c r="AB349">
        <f t="shared" si="64"/>
        <v>8.627450963555629E-4</v>
      </c>
      <c r="AC349">
        <f t="shared" si="71"/>
        <v>-1.16470588008001E-4</v>
      </c>
    </row>
    <row r="350" spans="1:29" x14ac:dyDescent="0.3">
      <c r="A350" s="11" t="s">
        <v>349</v>
      </c>
      <c r="B350" s="4" cm="1">
        <f t="array" ref="B350">_xll.SNL.Clients.Office.Excel.Functions.SPG(A350, "SP_TOTAL_REV", "CY2023")</f>
        <v>7527400</v>
      </c>
      <c r="C350" s="4">
        <f>_xll.SNL.Clients.Office.Excel.Functions.SPG(A350,"IQ_AVG_DILUT_SHARES_OUT","CY2023")</f>
        <v>703300000</v>
      </c>
      <c r="D350" s="5">
        <f>_xll.SNL.Clients.Office.Excel.Functions.SPG(A350, "IQ_DILUT_EPS_NORM", "CY2023")</f>
        <v>0.92600000000000005</v>
      </c>
      <c r="E350">
        <f t="shared" si="60"/>
        <v>651255.80000000005</v>
      </c>
      <c r="F350">
        <f t="shared" si="61"/>
        <v>8.6518027472965442E-2</v>
      </c>
      <c r="G350" s="5">
        <f>_xll.SNL.Clients.Office.Excel.Functions.SPG(A350, "SP_MARKETCAP", "12/30/2023")</f>
        <v>92975.664000000004</v>
      </c>
      <c r="H350">
        <f t="shared" si="65"/>
        <v>2.2176034792518329E-3</v>
      </c>
      <c r="I350">
        <f t="shared" si="66"/>
        <v>2.0535008217871975E-3</v>
      </c>
      <c r="K350" s="11" t="s">
        <v>349</v>
      </c>
      <c r="L350" s="4" cm="1">
        <f t="array" ref="L350">_xll.SNL.Clients.Office.Excel.Functions.SPG(K350, "SP_TOTAL_REV", "CY2023")</f>
        <v>7527400</v>
      </c>
      <c r="M350" s="4">
        <f>_xll.SNL.Clients.Office.Excel.Functions.SPG(K350,"IQ_AVG_DILUT_SHARES_OUT","CY2023")</f>
        <v>703300000</v>
      </c>
      <c r="N350" s="5">
        <f>_xll.SNL.Clients.Office.Excel.Functions.SPG(K350, "IQ_DILUT_EPS_NORM", "CY2023")</f>
        <v>0.92600000000000005</v>
      </c>
      <c r="O350">
        <f t="shared" si="62"/>
        <v>651255.80000000005</v>
      </c>
      <c r="P350">
        <f t="shared" si="63"/>
        <v>8.6518027472965442E-2</v>
      </c>
      <c r="Q350" s="5">
        <f>_xll.SNL.Clients.Office.Excel.Functions.SPG(K350, "SP_MARKETCAP", "12/31/2022")</f>
        <v>42190.885593580002</v>
      </c>
      <c r="R350">
        <f t="shared" si="67"/>
        <v>1.2546929471407584E-3</v>
      </c>
      <c r="S350">
        <f t="shared" si="68"/>
        <v>1.1618456690523423E-3</v>
      </c>
      <c r="U350" s="11" t="s">
        <v>349</v>
      </c>
      <c r="V350" s="4" cm="1">
        <f t="array" ref="V350">_xll.SNL.Clients.Office.Excel.Functions.SPG(U350, "SP_TOTAL_REV", "CY2021")</f>
        <v>4857500</v>
      </c>
      <c r="W350" s="4">
        <f>_xll.SNL.Clients.Office.Excel.Functions.SPG(U350,"IQ_AVG_DILUT_SHARES_OUT","CY2021")</f>
        <v>585000000</v>
      </c>
      <c r="X350" s="5">
        <f>_xll.SNL.Clients.Office.Excel.Functions.SPG(U350, "IQ_DILUT_EPS_NORM", "CY2021")</f>
        <v>-0.45400000000000001</v>
      </c>
      <c r="Y350">
        <f t="shared" si="69"/>
        <v>-265590</v>
      </c>
      <c r="Z350">
        <f t="shared" si="70"/>
        <v>-5.4676273803396812E-2</v>
      </c>
      <c r="AA350" s="5">
        <f>_xll.SNL.Clients.Office.Excel.Functions.SPG(U350, "SP_MARKETCAP", "12/31/2021")</f>
        <v>54933.505223427201</v>
      </c>
      <c r="AB350">
        <f t="shared" si="64"/>
        <v>1.2981780978708686E-3</v>
      </c>
      <c r="AC350">
        <f t="shared" si="71"/>
        <v>-5.8937285643337442E-4</v>
      </c>
    </row>
    <row r="351" spans="1:29" x14ac:dyDescent="0.3">
      <c r="A351" s="11" t="s">
        <v>350</v>
      </c>
      <c r="B351" s="4" cm="1">
        <f t="array" ref="B351">_xll.SNL.Clients.Office.Excel.Functions.SPG(A351, "SP_TOTAL_REV", "CY2023")</f>
        <v>29652000</v>
      </c>
      <c r="C351" s="4">
        <f>_xll.SNL.Clients.Office.Excel.Functions.SPG(A351,"IQ_AVG_DILUT_SHARES_OUT","CY2023")</f>
        <v>652000000</v>
      </c>
      <c r="D351" s="5">
        <f>_xll.SNL.Clients.Office.Excel.Functions.SPG(A351, "IQ_DILUT_EPS_NORM", "CY2023")</f>
        <v>0.57299999999999995</v>
      </c>
      <c r="E351">
        <f t="shared" si="60"/>
        <v>373595.99999999994</v>
      </c>
      <c r="F351">
        <f t="shared" si="61"/>
        <v>1.25993524888709E-2</v>
      </c>
      <c r="G351" s="5">
        <f>_xll.SNL.Clients.Office.Excel.Functions.SPG(A351, "SP_MARKETCAP", "12/30/2023")</f>
        <v>9832.5234797699995</v>
      </c>
      <c r="H351">
        <f t="shared" si="65"/>
        <v>2.3451984466132226E-4</v>
      </c>
      <c r="I351">
        <f t="shared" si="66"/>
        <v>1.3437987099093764E-4</v>
      </c>
      <c r="K351" s="11" t="s">
        <v>350</v>
      </c>
      <c r="L351" s="4" cm="1">
        <f t="array" ref="L351">_xll.SNL.Clients.Office.Excel.Functions.SPG(K351, "SP_TOTAL_REV", "CY2023")</f>
        <v>29652000</v>
      </c>
      <c r="M351" s="4">
        <f>_xll.SNL.Clients.Office.Excel.Functions.SPG(K351,"IQ_AVG_DILUT_SHARES_OUT","CY2023")</f>
        <v>652000000</v>
      </c>
      <c r="N351" s="5">
        <f>_xll.SNL.Clients.Office.Excel.Functions.SPG(K351, "IQ_DILUT_EPS_NORM", "CY2023")</f>
        <v>0.57299999999999995</v>
      </c>
      <c r="O351">
        <f t="shared" si="62"/>
        <v>373595.99999999994</v>
      </c>
      <c r="P351">
        <f t="shared" si="63"/>
        <v>1.25993524888709E-2</v>
      </c>
      <c r="Q351" s="5">
        <f>_xll.SNL.Clients.Office.Excel.Functions.SPG(K351, "SP_MARKETCAP", "12/31/2022")</f>
        <v>11069.187790399999</v>
      </c>
      <c r="R351">
        <f t="shared" si="67"/>
        <v>3.2918085638156916E-4</v>
      </c>
      <c r="S351">
        <f t="shared" si="68"/>
        <v>1.8862063070663912E-4</v>
      </c>
      <c r="U351" s="11" t="s">
        <v>350</v>
      </c>
      <c r="V351" s="4" cm="1">
        <f t="array" ref="V351">_xll.SNL.Clients.Office.Excel.Functions.SPG(U351, "SP_TOTAL_REV", "CY2021")</f>
        <v>28586000</v>
      </c>
      <c r="W351" s="4">
        <f>_xll.SNL.Clients.Office.Excel.Functions.SPG(U351,"IQ_AVG_DILUT_SHARES_OUT","CY2021")</f>
        <v>655000000</v>
      </c>
      <c r="X351" s="5">
        <f>_xll.SNL.Clients.Office.Excel.Functions.SPG(U351, "IQ_DILUT_EPS_NORM", "CY2021")</f>
        <v>2.6829999999999998</v>
      </c>
      <c r="Y351">
        <f t="shared" si="69"/>
        <v>1757365</v>
      </c>
      <c r="Z351">
        <f t="shared" si="70"/>
        <v>6.1476422024767371E-2</v>
      </c>
      <c r="AA351" s="5">
        <f>_xll.SNL.Clients.Office.Excel.Functions.SPG(U351, "SP_MARKETCAP", "12/31/2021")</f>
        <v>19668.806851509999</v>
      </c>
      <c r="AB351">
        <f t="shared" si="64"/>
        <v>4.6480948488598488E-4</v>
      </c>
      <c r="AC351">
        <f t="shared" si="71"/>
        <v>1.2470838479490974E-3</v>
      </c>
    </row>
    <row r="352" spans="1:29" x14ac:dyDescent="0.3">
      <c r="A352" s="11" t="s">
        <v>351</v>
      </c>
      <c r="B352" s="4" cm="1">
        <f t="array" ref="B352">_xll.SNL.Clients.Office.Excel.Functions.SPG(A352, "SP_TOTAL_REV", "CY2023")</f>
        <v>19826043</v>
      </c>
      <c r="C352" s="4">
        <f>_xll.SNL.Clients.Office.Excel.Functions.SPG(A352,"IQ_AVG_DILUT_SHARES_OUT","CY2023")</f>
        <v>129998400</v>
      </c>
      <c r="D352" s="5">
        <f>_xll.SNL.Clients.Office.Excel.Functions.SPG(A352, "IQ_DILUT_EPS_NORM", "CY2023")</f>
        <v>17.701000000000001</v>
      </c>
      <c r="E352">
        <f t="shared" si="60"/>
        <v>2301101.6784000001</v>
      </c>
      <c r="F352">
        <f t="shared" si="61"/>
        <v>0.11606459636953274</v>
      </c>
      <c r="G352" s="5">
        <f>_xll.SNL.Clients.Office.Excel.Functions.SPG(A352, "SP_MARKETCAP", "12/30/2023")</f>
        <v>59188.8121168</v>
      </c>
      <c r="H352">
        <f t="shared" si="65"/>
        <v>1.4117384059015566E-3</v>
      </c>
      <c r="I352">
        <f t="shared" si="66"/>
        <v>2.4989181522863453E-2</v>
      </c>
      <c r="K352" s="11" t="s">
        <v>351</v>
      </c>
      <c r="L352" s="4" cm="1">
        <f t="array" ref="L352">_xll.SNL.Clients.Office.Excel.Functions.SPG(K352, "SP_TOTAL_REV", "CY2023")</f>
        <v>19826043</v>
      </c>
      <c r="M352" s="4">
        <f>_xll.SNL.Clients.Office.Excel.Functions.SPG(K352,"IQ_AVG_DILUT_SHARES_OUT","CY2023")</f>
        <v>129998400</v>
      </c>
      <c r="N352" s="5">
        <f>_xll.SNL.Clients.Office.Excel.Functions.SPG(K352, "IQ_DILUT_EPS_NORM", "CY2023")</f>
        <v>17.701000000000001</v>
      </c>
      <c r="O352">
        <f t="shared" si="62"/>
        <v>2301101.6784000001</v>
      </c>
      <c r="P352">
        <f t="shared" si="63"/>
        <v>0.11606459636953274</v>
      </c>
      <c r="Q352" s="5">
        <f>_xll.SNL.Clients.Office.Excel.Functions.SPG(K352, "SP_MARKETCAP", "12/31/2022")</f>
        <v>37366.067720999999</v>
      </c>
      <c r="R352">
        <f t="shared" si="67"/>
        <v>1.1112101813538756E-3</v>
      </c>
      <c r="S352">
        <f t="shared" si="68"/>
        <v>1.9669531420144951E-2</v>
      </c>
      <c r="U352" s="11" t="s">
        <v>351</v>
      </c>
      <c r="V352" s="4" cm="1">
        <f t="array" ref="V352">_xll.SNL.Clients.Office.Excel.Functions.SPG(U352, "SP_TOTAL_REV", "CY2021")</f>
        <v>15292584</v>
      </c>
      <c r="W352" s="4">
        <f>_xll.SNL.Clients.Office.Excel.Functions.SPG(U352,"IQ_AVG_DILUT_SHARES_OUT","CY2021")</f>
        <v>130885802</v>
      </c>
      <c r="X352" s="5">
        <f>_xll.SNL.Clients.Office.Excel.Functions.SPG(U352, "IQ_DILUT_EPS_NORM", "CY2021")</f>
        <v>11.439</v>
      </c>
      <c r="Y352">
        <f t="shared" si="69"/>
        <v>1497202.6890780001</v>
      </c>
      <c r="Z352">
        <f t="shared" si="70"/>
        <v>9.7903839473956797E-2</v>
      </c>
      <c r="AA352" s="5">
        <f>_xll.SNL.Clients.Office.Excel.Functions.SPG(U352, "SP_MARKETCAP", "12/31/2021")</f>
        <v>40883.176848360003</v>
      </c>
      <c r="AB352">
        <f t="shared" si="64"/>
        <v>9.6614342267182108E-4</v>
      </c>
      <c r="AC352">
        <f t="shared" si="71"/>
        <v>1.1051714611942962E-2</v>
      </c>
    </row>
    <row r="353" spans="1:29" x14ac:dyDescent="0.3">
      <c r="A353" s="11" t="s">
        <v>352</v>
      </c>
      <c r="B353" s="4" cm="1">
        <f t="array" ref="B353">_xll.SNL.Clients.Office.Excel.Functions.SPG(A353, "SP_TOTAL_REV", "CY2023")</f>
        <v>5154500</v>
      </c>
      <c r="C353" s="4">
        <f>_xll.SNL.Clients.Office.Excel.Functions.SPG(A353,"IQ_AVG_DILUT_SHARES_OUT","CY2023")</f>
        <v>362350000</v>
      </c>
      <c r="D353" s="5">
        <f>_xll.SNL.Clients.Office.Excel.Functions.SPG(A353, "IQ_DILUT_EPS_NORM", "CY2023")</f>
        <v>3.722</v>
      </c>
      <c r="E353">
        <f t="shared" si="60"/>
        <v>1348666.7</v>
      </c>
      <c r="F353">
        <f t="shared" si="61"/>
        <v>0.26164840430691627</v>
      </c>
      <c r="G353" s="5">
        <f>_xll.SNL.Clients.Office.Excel.Functions.SPG(A353, "SP_MARKETCAP", "12/30/2023")</f>
        <v>42858.377694859999</v>
      </c>
      <c r="H353">
        <f t="shared" si="65"/>
        <v>1.0222340277259078E-3</v>
      </c>
      <c r="I353">
        <f t="shared" si="66"/>
        <v>3.8047550511958288E-3</v>
      </c>
      <c r="K353" s="11" t="s">
        <v>352</v>
      </c>
      <c r="L353" s="4" cm="1">
        <f t="array" ref="L353">_xll.SNL.Clients.Office.Excel.Functions.SPG(K353, "SP_TOTAL_REV", "CY2023")</f>
        <v>5154500</v>
      </c>
      <c r="M353" s="4">
        <f>_xll.SNL.Clients.Office.Excel.Functions.SPG(K353,"IQ_AVG_DILUT_SHARES_OUT","CY2023")</f>
        <v>362350000</v>
      </c>
      <c r="N353" s="5">
        <f>_xll.SNL.Clients.Office.Excel.Functions.SPG(K353, "IQ_DILUT_EPS_NORM", "CY2023")</f>
        <v>3.722</v>
      </c>
      <c r="O353">
        <f t="shared" si="62"/>
        <v>1348666.7</v>
      </c>
      <c r="P353">
        <f t="shared" si="63"/>
        <v>0.26164840430691627</v>
      </c>
      <c r="Q353" s="5">
        <f>_xll.SNL.Clients.Office.Excel.Functions.SPG(K353, "SP_MARKETCAP", "12/31/2022")</f>
        <v>41655.514286880003</v>
      </c>
      <c r="R353">
        <f t="shared" si="67"/>
        <v>1.2387718164707676E-3</v>
      </c>
      <c r="S353">
        <f t="shared" si="68"/>
        <v>4.6107087009041965E-3</v>
      </c>
      <c r="U353" s="11" t="s">
        <v>352</v>
      </c>
      <c r="V353" s="4" cm="1">
        <f t="array" ref="V353">_xll.SNL.Clients.Office.Excel.Functions.SPG(U353, "SP_TOTAL_REV", "CY2021")</f>
        <v>4332300</v>
      </c>
      <c r="W353" s="4">
        <f>_xll.SNL.Clients.Office.Excel.Functions.SPG(U353,"IQ_AVG_DILUT_SHARES_OUT","CY2021")</f>
        <v>362750000</v>
      </c>
      <c r="X353" s="5">
        <f>_xll.SNL.Clients.Office.Excel.Functions.SPG(U353, "IQ_DILUT_EPS_NORM", "CY2021")</f>
        <v>2.8690000000000002</v>
      </c>
      <c r="Y353">
        <f t="shared" si="69"/>
        <v>1040729.7500000001</v>
      </c>
      <c r="Z353">
        <f t="shared" si="70"/>
        <v>0.24022568843339567</v>
      </c>
      <c r="AA353" s="5">
        <f>_xll.SNL.Clients.Office.Excel.Functions.SPG(U353, "SP_MARKETCAP", "12/31/2021")</f>
        <v>49249.2</v>
      </c>
      <c r="AB353">
        <f t="shared" si="64"/>
        <v>1.1638476830784191E-3</v>
      </c>
      <c r="AC353">
        <f t="shared" si="71"/>
        <v>3.3390790027519848E-3</v>
      </c>
    </row>
    <row r="354" spans="1:29" x14ac:dyDescent="0.3">
      <c r="A354" s="11" t="s">
        <v>353</v>
      </c>
      <c r="B354" s="4" cm="1">
        <f t="array" ref="B354">_xll.SNL.Clients.Office.Excel.Functions.SPG(A354, "SP_TOTAL_REV", "CY2023")</f>
        <v>1693674</v>
      </c>
      <c r="C354" s="4">
        <f>_xll.SNL.Clients.Office.Excel.Functions.SPG(A354,"IQ_AVG_DILUT_SHARES_OUT","CY2023")</f>
        <v>57974000</v>
      </c>
      <c r="D354" s="5">
        <f>_xll.SNL.Clients.Office.Excel.Functions.SPG(A354, "IQ_DILUT_EPS_NORM", "CY2023")</f>
        <v>5.093</v>
      </c>
      <c r="E354">
        <f t="shared" si="60"/>
        <v>295261.58199999999</v>
      </c>
      <c r="F354">
        <f t="shared" si="61"/>
        <v>0.17433200367957469</v>
      </c>
      <c r="G354" s="5">
        <f>_xll.SNL.Clients.Office.Excel.Functions.SPG(A354, "SP_MARKETCAP", "12/30/2023")</f>
        <v>11927.9135104</v>
      </c>
      <c r="H354">
        <f t="shared" si="65"/>
        <v>2.8449791443143643E-4</v>
      </c>
      <c r="I354">
        <f t="shared" si="66"/>
        <v>1.4489478781993057E-3</v>
      </c>
      <c r="K354" s="11" t="s">
        <v>353</v>
      </c>
      <c r="L354" s="4" cm="1">
        <f t="array" ref="L354">_xll.SNL.Clients.Office.Excel.Functions.SPG(K354, "SP_TOTAL_REV", "CY2023")</f>
        <v>1693674</v>
      </c>
      <c r="M354" s="4">
        <f>_xll.SNL.Clients.Office.Excel.Functions.SPG(K354,"IQ_AVG_DILUT_SHARES_OUT","CY2023")</f>
        <v>57974000</v>
      </c>
      <c r="N354" s="5">
        <f>_xll.SNL.Clients.Office.Excel.Functions.SPG(K354, "IQ_DILUT_EPS_NORM", "CY2023")</f>
        <v>5.093</v>
      </c>
      <c r="O354">
        <f t="shared" si="62"/>
        <v>295261.58199999999</v>
      </c>
      <c r="P354">
        <f t="shared" si="63"/>
        <v>0.17433200367957469</v>
      </c>
      <c r="Q354" s="5">
        <f>_xll.SNL.Clients.Office.Excel.Functions.SPG(K354, "SP_MARKETCAP", "12/31/2022")</f>
        <v>17956.542754149999</v>
      </c>
      <c r="R354">
        <f t="shared" si="67"/>
        <v>5.3400034703447361E-4</v>
      </c>
      <c r="S354">
        <f t="shared" si="68"/>
        <v>2.7196637674465739E-3</v>
      </c>
      <c r="U354" s="11" t="s">
        <v>353</v>
      </c>
      <c r="V354" s="4" cm="1">
        <f t="array" ref="V354">_xll.SNL.Clients.Office.Excel.Functions.SPG(U354, "SP_TOTAL_REV", "CY2021")</f>
        <v>1055524</v>
      </c>
      <c r="W354" s="4">
        <f>_xll.SNL.Clients.Office.Excel.Functions.SPG(U354,"IQ_AVG_DILUT_SHARES_OUT","CY2021")</f>
        <v>58191000</v>
      </c>
      <c r="X354" s="5">
        <f>_xll.SNL.Clients.Office.Excel.Functions.SPG(U354, "IQ_DILUT_EPS_NORM", "CY2021")</f>
        <v>2.7509999999999999</v>
      </c>
      <c r="Y354">
        <f t="shared" si="69"/>
        <v>160083.44099999999</v>
      </c>
      <c r="Z354">
        <f t="shared" si="70"/>
        <v>0.15166253064828464</v>
      </c>
      <c r="AA354" s="5">
        <f>_xll.SNL.Clients.Office.Excel.Functions.SPG(U354, "SP_MARKETCAP", "12/31/2021")</f>
        <v>24079.614581850001</v>
      </c>
      <c r="AB354">
        <f t="shared" si="64"/>
        <v>5.6904485028198306E-4</v>
      </c>
      <c r="AC354">
        <f t="shared" si="71"/>
        <v>1.5654423831257354E-3</v>
      </c>
    </row>
    <row r="355" spans="1:29" x14ac:dyDescent="0.3">
      <c r="A355" s="11" t="s">
        <v>354</v>
      </c>
      <c r="B355" s="4" cm="1">
        <f t="array" ref="B355">_xll.SNL.Clients.Office.Excel.Functions.SPG(A355, "SP_TOTAL_REV", "CY2023")</f>
        <v>29771000</v>
      </c>
      <c r="C355" s="4">
        <f>_xll.SNL.Clients.Office.Excel.Functions.SPG(A355,"IQ_AVG_DILUT_SHARES_OUT","CY2023")</f>
        <v>1107000000</v>
      </c>
      <c r="D355" s="5">
        <f>_xll.SNL.Clients.Office.Excel.Functions.SPG(A355, "IQ_DILUT_EPS_NORM", "CY2023")</f>
        <v>2.8119999999999998</v>
      </c>
      <c r="E355">
        <f t="shared" si="60"/>
        <v>3112884</v>
      </c>
      <c r="F355">
        <f t="shared" si="61"/>
        <v>0.10456094857411576</v>
      </c>
      <c r="G355" s="5">
        <f>_xll.SNL.Clients.Office.Excel.Functions.SPG(A355, "SP_MARKETCAP", "12/30/2023")</f>
        <v>66208.591155839997</v>
      </c>
      <c r="H355">
        <f t="shared" si="65"/>
        <v>1.5791702450606098E-3</v>
      </c>
      <c r="I355">
        <f t="shared" si="66"/>
        <v>4.4406267291104348E-3</v>
      </c>
      <c r="K355" s="11" t="s">
        <v>354</v>
      </c>
      <c r="L355" s="4" cm="1">
        <f t="array" ref="L355">_xll.SNL.Clients.Office.Excel.Functions.SPG(K355, "SP_TOTAL_REV", "CY2023")</f>
        <v>29771000</v>
      </c>
      <c r="M355" s="4">
        <f>_xll.SNL.Clients.Office.Excel.Functions.SPG(K355,"IQ_AVG_DILUT_SHARES_OUT","CY2023")</f>
        <v>1107000000</v>
      </c>
      <c r="N355" s="5">
        <f>_xll.SNL.Clients.Office.Excel.Functions.SPG(K355, "IQ_DILUT_EPS_NORM", "CY2023")</f>
        <v>2.8119999999999998</v>
      </c>
      <c r="O355">
        <f t="shared" si="62"/>
        <v>3112884</v>
      </c>
      <c r="P355">
        <f t="shared" si="63"/>
        <v>0.10456094857411576</v>
      </c>
      <c r="Q355" s="5">
        <f>_xll.SNL.Clients.Office.Excel.Functions.SPG(K355, "SP_MARKETCAP", "12/31/2022")</f>
        <v>81192.77507304</v>
      </c>
      <c r="R355">
        <f t="shared" si="67"/>
        <v>2.4145499865599091E-3</v>
      </c>
      <c r="S355">
        <f t="shared" si="68"/>
        <v>6.7897145622064642E-3</v>
      </c>
      <c r="U355" s="11" t="s">
        <v>354</v>
      </c>
      <c r="V355" s="4" cm="1">
        <f t="array" ref="V355">_xll.SNL.Clients.Office.Excel.Functions.SPG(U355, "SP_TOTAL_REV", "CY2021")</f>
        <v>25371000</v>
      </c>
      <c r="W355" s="4">
        <f>_xll.SNL.Clients.Office.Excel.Functions.SPG(U355,"IQ_AVG_DILUT_SHARES_OUT","CY2021")</f>
        <v>1186000000</v>
      </c>
      <c r="X355" s="5">
        <f>_xll.SNL.Clients.Office.Excel.Functions.SPG(U355, "IQ_DILUT_EPS_NORM", "CY2021")</f>
        <v>2.145</v>
      </c>
      <c r="Y355">
        <f t="shared" si="69"/>
        <v>2543970</v>
      </c>
      <c r="Z355">
        <f t="shared" si="70"/>
        <v>0.10027078160104055</v>
      </c>
      <c r="AA355" s="5">
        <f>_xll.SNL.Clients.Office.Excel.Functions.SPG(U355, "SP_MARKETCAP", "12/31/2021")</f>
        <v>221568.33183576001</v>
      </c>
      <c r="AB355">
        <f t="shared" si="64"/>
        <v>5.2360604771366764E-3</v>
      </c>
      <c r="AC355">
        <f t="shared" si="71"/>
        <v>1.1231349723458172E-2</v>
      </c>
    </row>
    <row r="356" spans="1:29" x14ac:dyDescent="0.3">
      <c r="A356" s="11" t="s">
        <v>355</v>
      </c>
      <c r="B356" s="4" cm="1">
        <f t="array" ref="B356">_xll.SNL.Clients.Office.Excel.Functions.SPG(A356, "SP_TOTAL_REV", "CY2023")</f>
        <v>4104500</v>
      </c>
      <c r="C356" s="4">
        <f>_xll.SNL.Clients.Office.Excel.Functions.SPG(A356,"IQ_AVG_DILUT_SHARES_OUT","CY2023")</f>
        <v>166300000</v>
      </c>
      <c r="D356" s="5">
        <f>_xll.SNL.Clients.Office.Excel.Functions.SPG(A356, "IQ_DILUT_EPS_NORM", "CY2023")</f>
        <v>2.5270000000000001</v>
      </c>
      <c r="E356">
        <f t="shared" si="60"/>
        <v>420240.1</v>
      </c>
      <c r="F356">
        <f t="shared" si="61"/>
        <v>0.10238521135339261</v>
      </c>
      <c r="G356" s="5">
        <f>_xll.SNL.Clients.Office.Excel.Functions.SPG(A356, "SP_MARKETCAP", "12/30/2023")</f>
        <v>12018.88730889</v>
      </c>
      <c r="H356">
        <f t="shared" si="65"/>
        <v>2.8666777053541845E-4</v>
      </c>
      <c r="I356">
        <f t="shared" si="66"/>
        <v>7.2440945614300246E-4</v>
      </c>
      <c r="K356" s="11" t="s">
        <v>355</v>
      </c>
      <c r="L356" s="4" cm="1">
        <f t="array" ref="L356">_xll.SNL.Clients.Office.Excel.Functions.SPG(K356, "SP_TOTAL_REV", "CY2023")</f>
        <v>4104500</v>
      </c>
      <c r="M356" s="4">
        <f>_xll.SNL.Clients.Office.Excel.Functions.SPG(K356,"IQ_AVG_DILUT_SHARES_OUT","CY2023")</f>
        <v>166300000</v>
      </c>
      <c r="N356" s="5">
        <f>_xll.SNL.Clients.Office.Excel.Functions.SPG(K356, "IQ_DILUT_EPS_NORM", "CY2023")</f>
        <v>2.5270000000000001</v>
      </c>
      <c r="O356">
        <f t="shared" si="62"/>
        <v>420240.1</v>
      </c>
      <c r="P356">
        <f t="shared" si="63"/>
        <v>0.10238521135339261</v>
      </c>
      <c r="Q356" s="5">
        <f>_xll.SNL.Clients.Office.Excel.Functions.SPG(K356, "SP_MARKETCAP", "12/31/2022")</f>
        <v>7399.1359629199997</v>
      </c>
      <c r="R356">
        <f t="shared" si="67"/>
        <v>2.2003908135609075E-4</v>
      </c>
      <c r="S356">
        <f t="shared" si="68"/>
        <v>5.5603875858684136E-4</v>
      </c>
      <c r="U356" s="11" t="s">
        <v>355</v>
      </c>
      <c r="V356" s="4" cm="1">
        <f t="array" ref="V356">_xll.SNL.Clients.Office.Excel.Functions.SPG(U356, "SP_TOTAL_REV", "CY2021")</f>
        <v>3764800</v>
      </c>
      <c r="W356" s="4">
        <f>_xll.SNL.Clients.Office.Excel.Functions.SPG(U356,"IQ_AVG_DILUT_SHARES_OUT","CY2021")</f>
        <v>167500000</v>
      </c>
      <c r="X356" s="5">
        <f>_xll.SNL.Clients.Office.Excel.Functions.SPG(U356, "IQ_DILUT_EPS_NORM", "CY2021")</f>
        <v>2.3340000000000001</v>
      </c>
      <c r="Y356">
        <f t="shared" si="69"/>
        <v>390945</v>
      </c>
      <c r="Z356">
        <f t="shared" si="70"/>
        <v>0.10384216957076073</v>
      </c>
      <c r="AA356" s="5">
        <f>_xll.SNL.Clients.Office.Excel.Functions.SPG(U356, "SP_MARKETCAP", "12/31/2021")</f>
        <v>12084.87433357</v>
      </c>
      <c r="AB356">
        <f t="shared" si="64"/>
        <v>2.8558744088064982E-4</v>
      </c>
      <c r="AC356">
        <f t="shared" si="71"/>
        <v>6.6656108701543672E-4</v>
      </c>
    </row>
    <row r="357" spans="1:29" x14ac:dyDescent="0.3">
      <c r="A357" s="11" t="s">
        <v>356</v>
      </c>
      <c r="B357" s="4" cm="1">
        <f t="array" ref="B357">_xll.SNL.Clients.Office.Excel.Functions.SPG(A357, "SP_TOTAL_REV", "CY2023")</f>
        <v>91471000</v>
      </c>
      <c r="C357" s="4">
        <f>_xll.SNL.Clients.Office.Excel.Functions.SPG(A357,"IQ_AVG_DILUT_SHARES_OUT","CY2023")</f>
        <v>1383000000</v>
      </c>
      <c r="D357" s="5">
        <f>_xll.SNL.Clients.Office.Excel.Functions.SPG(A357, "IQ_DILUT_EPS_NORM", "CY2023")</f>
        <v>5.9039999999999999</v>
      </c>
      <c r="E357">
        <f t="shared" si="60"/>
        <v>8165232</v>
      </c>
      <c r="F357">
        <f t="shared" si="61"/>
        <v>8.9265800089645894E-2</v>
      </c>
      <c r="G357" s="5">
        <f>_xll.SNL.Clients.Office.Excel.Functions.SPG(A357, "SP_MARKETCAP", "12/30/2023")</f>
        <v>236277.67084064</v>
      </c>
      <c r="H357">
        <f t="shared" si="65"/>
        <v>5.6355627094604307E-3</v>
      </c>
      <c r="I357">
        <f t="shared" si="66"/>
        <v>3.3272362236654383E-2</v>
      </c>
      <c r="K357" s="11" t="s">
        <v>356</v>
      </c>
      <c r="L357" s="4" cm="1">
        <f t="array" ref="L357">_xll.SNL.Clients.Office.Excel.Functions.SPG(K357, "SP_TOTAL_REV", "CY2023")</f>
        <v>91471000</v>
      </c>
      <c r="M357" s="4">
        <f>_xll.SNL.Clients.Office.Excel.Functions.SPG(K357,"IQ_AVG_DILUT_SHARES_OUT","CY2023")</f>
        <v>1383000000</v>
      </c>
      <c r="N357" s="5">
        <f>_xll.SNL.Clients.Office.Excel.Functions.SPG(K357, "IQ_DILUT_EPS_NORM", "CY2023")</f>
        <v>5.9039999999999999</v>
      </c>
      <c r="O357">
        <f t="shared" si="62"/>
        <v>8165232</v>
      </c>
      <c r="P357">
        <f t="shared" si="63"/>
        <v>8.9265800089645894E-2</v>
      </c>
      <c r="Q357" s="5">
        <f>_xll.SNL.Clients.Office.Excel.Functions.SPG(K357, "SP_MARKETCAP", "12/31/2022")</f>
        <v>251832.01544412001</v>
      </c>
      <c r="R357">
        <f t="shared" si="67"/>
        <v>7.4891021886978344E-3</v>
      </c>
      <c r="S357">
        <f t="shared" si="68"/>
        <v>4.4215659322072012E-2</v>
      </c>
      <c r="U357" s="11" t="s">
        <v>356</v>
      </c>
      <c r="V357" s="4" cm="1">
        <f t="array" ref="V357">_xll.SNL.Clients.Office.Excel.Functions.SPG(U357, "SP_TOTAL_REV", "CY2021")</f>
        <v>79474000</v>
      </c>
      <c r="W357" s="4">
        <f>_xll.SNL.Clients.Office.Excel.Functions.SPG(U357,"IQ_AVG_DILUT_SHARES_OUT","CY2021")</f>
        <v>1389000000</v>
      </c>
      <c r="X357" s="5">
        <f>_xll.SNL.Clients.Office.Excel.Functions.SPG(U357, "IQ_DILUT_EPS_NORM", "CY2021")</f>
        <v>4.4820000000000002</v>
      </c>
      <c r="Y357">
        <f t="shared" si="69"/>
        <v>6225498</v>
      </c>
      <c r="Z357">
        <f t="shared" si="70"/>
        <v>7.8333769534690595E-2</v>
      </c>
      <c r="AA357" s="5">
        <f>_xll.SNL.Clients.Office.Excel.Functions.SPG(U357, "SP_MARKETCAP", "12/31/2021")</f>
        <v>242976.00367775999</v>
      </c>
      <c r="AB357">
        <f t="shared" si="64"/>
        <v>5.7419624871879018E-3</v>
      </c>
      <c r="AC357">
        <f t="shared" si="71"/>
        <v>2.5735475867576178E-2</v>
      </c>
    </row>
    <row r="358" spans="1:29" x14ac:dyDescent="0.3">
      <c r="A358" s="11" t="s">
        <v>357</v>
      </c>
      <c r="B358" s="4" cm="1">
        <f t="array" ref="B358">_xll.SNL.Clients.Office.Excel.Functions.SPG(A358, "SP_TOTAL_REV", "CY2023")</f>
        <v>58496000</v>
      </c>
      <c r="C358" s="4">
        <f>_xll.SNL.Clients.Office.Excel.Functions.SPG(A358,"IQ_AVG_DILUT_SHARES_OUT","CY2023")</f>
        <v>5709000000</v>
      </c>
      <c r="D358" s="5">
        <f>_xll.SNL.Clients.Office.Excel.Functions.SPG(A358, "IQ_DILUT_EPS_NORM", "CY2023")</f>
        <v>0.77</v>
      </c>
      <c r="E358">
        <f t="shared" si="60"/>
        <v>4395930</v>
      </c>
      <c r="F358">
        <f t="shared" si="61"/>
        <v>7.5149240973741788E-2</v>
      </c>
      <c r="G358" s="5">
        <f>_xll.SNL.Clients.Office.Excel.Functions.SPG(A358, "SP_MARKETCAP", "12/30/2023")</f>
        <v>162560.23867667999</v>
      </c>
      <c r="H358">
        <f t="shared" si="65"/>
        <v>3.8772957929874416E-3</v>
      </c>
      <c r="I358">
        <f t="shared" si="66"/>
        <v>2.9855177606003301E-3</v>
      </c>
      <c r="K358" s="11" t="s">
        <v>357</v>
      </c>
      <c r="L358" s="4" cm="1">
        <f t="array" ref="L358">_xll.SNL.Clients.Office.Excel.Functions.SPG(K358, "SP_TOTAL_REV", "CY2023")</f>
        <v>58496000</v>
      </c>
      <c r="M358" s="4">
        <f>_xll.SNL.Clients.Office.Excel.Functions.SPG(K358,"IQ_AVG_DILUT_SHARES_OUT","CY2023")</f>
        <v>5709000000</v>
      </c>
      <c r="N358" s="5">
        <f>_xll.SNL.Clients.Office.Excel.Functions.SPG(K358, "IQ_DILUT_EPS_NORM", "CY2023")</f>
        <v>0.77</v>
      </c>
      <c r="O358">
        <f t="shared" si="62"/>
        <v>4395930</v>
      </c>
      <c r="P358">
        <f t="shared" si="63"/>
        <v>7.5149240973741788E-2</v>
      </c>
      <c r="Q358" s="5">
        <f>_xll.SNL.Clients.Office.Excel.Functions.SPG(K358, "SP_MARKETCAP", "12/31/2022")</f>
        <v>287626.23687587999</v>
      </c>
      <c r="R358">
        <f t="shared" si="67"/>
        <v>8.5535680454102061E-3</v>
      </c>
      <c r="S358">
        <f t="shared" si="68"/>
        <v>6.5862473949658586E-3</v>
      </c>
      <c r="U358" s="11" t="s">
        <v>357</v>
      </c>
      <c r="V358" s="4" cm="1">
        <f t="array" ref="V358">_xll.SNL.Clients.Office.Excel.Functions.SPG(U358, "SP_TOTAL_REV", "CY2021")</f>
        <v>81288000</v>
      </c>
      <c r="W358" s="4">
        <f>_xll.SNL.Clients.Office.Excel.Functions.SPG(U358,"IQ_AVG_DILUT_SHARES_OUT","CY2021")</f>
        <v>5708000000</v>
      </c>
      <c r="X358" s="5">
        <f>_xll.SNL.Clients.Office.Excel.Functions.SPG(U358, "IQ_DILUT_EPS_NORM", "CY2021")</f>
        <v>3.0870000000000002</v>
      </c>
      <c r="Y358">
        <f t="shared" si="69"/>
        <v>17620596</v>
      </c>
      <c r="Z358">
        <f t="shared" si="70"/>
        <v>0.21676749335695306</v>
      </c>
      <c r="AA358" s="5">
        <f>_xll.SNL.Clients.Office.Excel.Functions.SPG(U358, "SP_MARKETCAP", "12/31/2021")</f>
        <v>331439.7726119</v>
      </c>
      <c r="AB358">
        <f t="shared" si="64"/>
        <v>7.8325213695734728E-3</v>
      </c>
      <c r="AC358">
        <f t="shared" si="71"/>
        <v>2.4178993467873312E-2</v>
      </c>
    </row>
    <row r="359" spans="1:29" x14ac:dyDescent="0.3">
      <c r="A359" s="11" t="s">
        <v>358</v>
      </c>
      <c r="B359" s="4" cm="1">
        <f t="array" ref="B359">_xll.SNL.Clients.Office.Excel.Functions.SPG(A359, "SP_TOTAL_REV", "CY2023")</f>
        <v>24428000</v>
      </c>
      <c r="C359" s="4">
        <f>_xll.SNL.Clients.Office.Excel.Functions.SPG(A359,"IQ_AVG_DILUT_SHARES_OUT","CY2023")</f>
        <v>2138000000</v>
      </c>
      <c r="D359" s="5">
        <f>_xll.SNL.Clients.Office.Excel.Functions.SPG(A359, "IQ_DILUT_EPS_NORM", "CY2023")</f>
        <v>0.38500000000000001</v>
      </c>
      <c r="E359">
        <f t="shared" si="60"/>
        <v>823130</v>
      </c>
      <c r="F359">
        <f t="shared" si="61"/>
        <v>3.3696168331422957E-2</v>
      </c>
      <c r="G359" s="5">
        <f>_xll.SNL.Clients.Office.Excel.Functions.SPG(A359, "SP_MARKETCAP", "12/30/2023")</f>
        <v>38467.152503429999</v>
      </c>
      <c r="H359">
        <f t="shared" si="65"/>
        <v>9.1749698317311536E-4</v>
      </c>
      <c r="I359">
        <f t="shared" si="66"/>
        <v>3.532363385216494E-4</v>
      </c>
      <c r="K359" s="11" t="s">
        <v>358</v>
      </c>
      <c r="L359" s="4" cm="1">
        <f t="array" ref="L359">_xll.SNL.Clients.Office.Excel.Functions.SPG(K359, "SP_TOTAL_REV", "CY2023")</f>
        <v>24428000</v>
      </c>
      <c r="M359" s="4">
        <f>_xll.SNL.Clients.Office.Excel.Functions.SPG(K359,"IQ_AVG_DILUT_SHARES_OUT","CY2023")</f>
        <v>2138000000</v>
      </c>
      <c r="N359" s="5">
        <f>_xll.SNL.Clients.Office.Excel.Functions.SPG(K359, "IQ_DILUT_EPS_NORM", "CY2023")</f>
        <v>0.38500000000000001</v>
      </c>
      <c r="O359">
        <f t="shared" si="62"/>
        <v>823130</v>
      </c>
      <c r="P359">
        <f t="shared" si="63"/>
        <v>3.3696168331422957E-2</v>
      </c>
      <c r="Q359" s="5">
        <f>_xll.SNL.Clients.Office.Excel.Functions.SPG(K359, "SP_MARKETCAP", "12/31/2022")</f>
        <v>32320.0033821</v>
      </c>
      <c r="R359">
        <f t="shared" si="67"/>
        <v>9.611478812205093E-4</v>
      </c>
      <c r="S359">
        <f t="shared" si="68"/>
        <v>3.7004193426989608E-4</v>
      </c>
      <c r="U359" s="11" t="s">
        <v>358</v>
      </c>
      <c r="V359" s="4" cm="1">
        <f t="array" ref="V359">_xll.SNL.Clients.Office.Excel.Functions.SPG(U359, "SP_TOTAL_REV", "CY2021")</f>
        <v>20642000</v>
      </c>
      <c r="W359" s="4">
        <f>_xll.SNL.Clients.Office.Excel.Functions.SPG(U359,"IQ_AVG_DILUT_SHARES_OUT","CY2021")</f>
        <v>1985000000</v>
      </c>
      <c r="X359" s="5">
        <f>_xll.SNL.Clients.Office.Excel.Functions.SPG(U359, "IQ_DILUT_EPS_NORM", "CY2021")</f>
        <v>0.47899999999999998</v>
      </c>
      <c r="Y359">
        <f t="shared" si="69"/>
        <v>950815</v>
      </c>
      <c r="Z359">
        <f t="shared" si="70"/>
        <v>4.6062154829958339E-2</v>
      </c>
      <c r="AA359" s="5">
        <f>_xll.SNL.Clients.Office.Excel.Functions.SPG(U359, "SP_MARKETCAP", "12/31/2021")</f>
        <v>24102.382100139999</v>
      </c>
      <c r="AB359">
        <f t="shared" si="64"/>
        <v>5.6958288792343227E-4</v>
      </c>
      <c r="AC359">
        <f t="shared" si="71"/>
        <v>2.7283020331532405E-4</v>
      </c>
    </row>
    <row r="360" spans="1:29" x14ac:dyDescent="0.3">
      <c r="A360" s="11" t="s">
        <v>359</v>
      </c>
      <c r="B360" s="4" cm="1">
        <f t="array" ref="B360">_xll.SNL.Clients.Office.Excel.Functions.SPG(A360, "SP_TOTAL_REV", "CY2023")</f>
        <v>35174000</v>
      </c>
      <c r="C360" s="4">
        <f>_xll.SNL.Clients.Office.Excel.Functions.SPG(A360,"IQ_AVG_DILUT_SHARES_OUT","CY2023")</f>
        <v>1553000000</v>
      </c>
      <c r="D360" s="5">
        <f>_xll.SNL.Clients.Office.Excel.Functions.SPG(A360, "IQ_DILUT_EPS_NORM", "CY2023")</f>
        <v>4.4530000000000003</v>
      </c>
      <c r="E360">
        <f t="shared" si="60"/>
        <v>6915509</v>
      </c>
      <c r="F360">
        <f t="shared" si="61"/>
        <v>0.19660854608517656</v>
      </c>
      <c r="G360" s="5">
        <f>_xll.SNL.Clients.Office.Excel.Functions.SPG(A360, "SP_MARKETCAP", "12/30/2023")</f>
        <v>146050.35563328001</v>
      </c>
      <c r="H360">
        <f t="shared" si="65"/>
        <v>3.4835113067687184E-3</v>
      </c>
      <c r="I360">
        <f t="shared" si="66"/>
        <v>1.5512075849041103E-2</v>
      </c>
      <c r="K360" s="11" t="s">
        <v>359</v>
      </c>
      <c r="L360" s="4" cm="1">
        <f t="array" ref="L360">_xll.SNL.Clients.Office.Excel.Functions.SPG(K360, "SP_TOTAL_REV", "CY2023")</f>
        <v>35174000</v>
      </c>
      <c r="M360" s="4">
        <f>_xll.SNL.Clients.Office.Excel.Functions.SPG(K360,"IQ_AVG_DILUT_SHARES_OUT","CY2023")</f>
        <v>1553000000</v>
      </c>
      <c r="N360" s="5">
        <f>_xll.SNL.Clients.Office.Excel.Functions.SPG(K360, "IQ_DILUT_EPS_NORM", "CY2023")</f>
        <v>4.4530000000000003</v>
      </c>
      <c r="O360">
        <f t="shared" si="62"/>
        <v>6915509</v>
      </c>
      <c r="P360">
        <f t="shared" si="63"/>
        <v>0.19660854608517656</v>
      </c>
      <c r="Q360" s="5">
        <f>_xll.SNL.Clients.Office.Excel.Functions.SPG(K360, "SP_MARKETCAP", "12/31/2022")</f>
        <v>156895.97528904999</v>
      </c>
      <c r="R360">
        <f t="shared" si="67"/>
        <v>4.665848342844372E-3</v>
      </c>
      <c r="S360">
        <f t="shared" si="68"/>
        <v>2.0777022670685989E-2</v>
      </c>
      <c r="U360" s="11" t="s">
        <v>359</v>
      </c>
      <c r="V360" s="4" cm="1">
        <f t="array" ref="V360">_xll.SNL.Clients.Office.Excel.Functions.SPG(U360, "SP_TOTAL_REV", "CY2021")</f>
        <v>31405000</v>
      </c>
      <c r="W360" s="4">
        <f>_xll.SNL.Clients.Office.Excel.Functions.SPG(U360,"IQ_AVG_DILUT_SHARES_OUT","CY2021")</f>
        <v>1559000000</v>
      </c>
      <c r="X360" s="5">
        <f>_xll.SNL.Clients.Office.Excel.Functions.SPG(U360, "IQ_DILUT_EPS_NORM", "CY2021")</f>
        <v>4.665</v>
      </c>
      <c r="Y360">
        <f t="shared" si="69"/>
        <v>7272735</v>
      </c>
      <c r="Z360">
        <f t="shared" si="70"/>
        <v>0.23157888871198853</v>
      </c>
      <c r="AA360" s="5">
        <f>_xll.SNL.Clients.Office.Excel.Functions.SPG(U360, "SP_MARKETCAP", "12/31/2021")</f>
        <v>147898.62959999999</v>
      </c>
      <c r="AB360">
        <f t="shared" si="64"/>
        <v>3.4951121518813151E-3</v>
      </c>
      <c r="AC360">
        <f t="shared" si="71"/>
        <v>1.6304698188526336E-2</v>
      </c>
    </row>
    <row r="361" spans="1:29" x14ac:dyDescent="0.3">
      <c r="A361" s="11" t="s">
        <v>360</v>
      </c>
      <c r="B361" s="4" cm="1">
        <f t="array" ref="B361">_xll.SNL.Clients.Office.Excel.Functions.SPG(A361, "SP_TOTAL_REV", "CY2023")</f>
        <v>147399000</v>
      </c>
      <c r="C361" s="4">
        <f>_xll.SNL.Clients.Office.Excel.Functions.SPG(A361,"IQ_AVG_DILUT_SHARES_OUT","CY2023")</f>
        <v>453210000</v>
      </c>
      <c r="D361" s="5">
        <f>_xll.SNL.Clients.Office.Excel.Functions.SPG(A361, "IQ_DILUT_EPS_NORM", "CY2023")</f>
        <v>12.564</v>
      </c>
      <c r="E361">
        <f t="shared" si="60"/>
        <v>5694130.4400000004</v>
      </c>
      <c r="F361">
        <f t="shared" si="61"/>
        <v>3.8630726395701469E-2</v>
      </c>
      <c r="G361" s="5">
        <f>_xll.SNL.Clients.Office.Excel.Functions.SPG(A361, "SP_MARKETCAP", "12/30/2023")</f>
        <v>58575.6852555</v>
      </c>
      <c r="H361">
        <f t="shared" si="65"/>
        <v>1.3971144473048033E-3</v>
      </c>
      <c r="I361">
        <f t="shared" si="66"/>
        <v>1.7553345915937549E-2</v>
      </c>
      <c r="K361" s="11" t="s">
        <v>360</v>
      </c>
      <c r="L361" s="4" cm="1">
        <f t="array" ref="L361">_xll.SNL.Clients.Office.Excel.Functions.SPG(K361, "SP_TOTAL_REV", "CY2023")</f>
        <v>147399000</v>
      </c>
      <c r="M361" s="4">
        <f>_xll.SNL.Clients.Office.Excel.Functions.SPG(K361,"IQ_AVG_DILUT_SHARES_OUT","CY2023")</f>
        <v>453210000</v>
      </c>
      <c r="N361" s="5">
        <f>_xll.SNL.Clients.Office.Excel.Functions.SPG(K361, "IQ_DILUT_EPS_NORM", "CY2023")</f>
        <v>12.564</v>
      </c>
      <c r="O361">
        <f t="shared" si="62"/>
        <v>5694130.4400000004</v>
      </c>
      <c r="P361">
        <f t="shared" si="63"/>
        <v>3.8630726395701469E-2</v>
      </c>
      <c r="Q361" s="5">
        <f>_xll.SNL.Clients.Office.Excel.Functions.SPG(K361, "SP_MARKETCAP", "12/31/2022")</f>
        <v>49191.56072904</v>
      </c>
      <c r="R361">
        <f t="shared" si="67"/>
        <v>1.462882407828967E-3</v>
      </c>
      <c r="S361">
        <f t="shared" si="68"/>
        <v>1.8379654571963142E-2</v>
      </c>
      <c r="U361" s="11" t="s">
        <v>360</v>
      </c>
      <c r="V361" s="4" cm="1">
        <f t="array" ref="V361">_xll.SNL.Clients.Office.Excel.Functions.SPG(U361, "SP_TOTAL_REV", "CY2021")</f>
        <v>111476000</v>
      </c>
      <c r="W361" s="4">
        <f>_xll.SNL.Clients.Office.Excel.Functions.SPG(U361,"IQ_AVG_DILUT_SHARES_OUT","CY2021")</f>
        <v>440364000</v>
      </c>
      <c r="X361" s="5">
        <f>_xll.SNL.Clients.Office.Excel.Functions.SPG(U361, "IQ_DILUT_EPS_NORM", "CY2021")</f>
        <v>3.423</v>
      </c>
      <c r="Y361">
        <f t="shared" si="69"/>
        <v>1507365.9720000001</v>
      </c>
      <c r="Z361">
        <f t="shared" si="70"/>
        <v>1.3521887868240698E-2</v>
      </c>
      <c r="AA361" s="5">
        <f>_xll.SNL.Clients.Office.Excel.Functions.SPG(U361, "SP_MARKETCAP", "12/31/2021")</f>
        <v>31752.119890860002</v>
      </c>
      <c r="AB361">
        <f t="shared" si="64"/>
        <v>7.5036002955998471E-4</v>
      </c>
      <c r="AC361">
        <f t="shared" si="71"/>
        <v>2.5684823811838275E-3</v>
      </c>
    </row>
    <row r="362" spans="1:29" x14ac:dyDescent="0.3">
      <c r="A362" s="11" t="s">
        <v>361</v>
      </c>
      <c r="B362" s="4" cm="1">
        <f t="array" ref="B362">_xll.SNL.Clients.Office.Excel.Functions.SPG(A362, "SP_TOTAL_REV", "CY2023")</f>
        <v>4695991</v>
      </c>
      <c r="C362" s="4">
        <f>_xll.SNL.Clients.Office.Excel.Functions.SPG(A362,"IQ_AVG_DILUT_SHARES_OUT","CY2023")</f>
        <v>113804000</v>
      </c>
      <c r="D362" s="5">
        <f>_xll.SNL.Clients.Office.Excel.Functions.SPG(A362, "IQ_DILUT_EPS_NORM", "CY2023")</f>
        <v>3.105</v>
      </c>
      <c r="E362">
        <f t="shared" si="60"/>
        <v>353361.42</v>
      </c>
      <c r="F362">
        <f t="shared" si="61"/>
        <v>7.5247465337987235E-2</v>
      </c>
      <c r="G362" s="5">
        <f>_xll.SNL.Clients.Office.Excel.Functions.SPG(A362, "SP_MARKETCAP", "12/30/2023")</f>
        <v>8146.5371766400003</v>
      </c>
      <c r="H362">
        <f t="shared" si="65"/>
        <v>1.9430664336821804E-4</v>
      </c>
      <c r="I362">
        <f t="shared" si="66"/>
        <v>6.0332212765831696E-4</v>
      </c>
      <c r="K362" s="11" t="s">
        <v>361</v>
      </c>
      <c r="L362" s="4" cm="1">
        <f t="array" ref="L362">_xll.SNL.Clients.Office.Excel.Functions.SPG(K362, "SP_TOTAL_REV", "CY2023")</f>
        <v>4695991</v>
      </c>
      <c r="M362" s="4">
        <f>_xll.SNL.Clients.Office.Excel.Functions.SPG(K362,"IQ_AVG_DILUT_SHARES_OUT","CY2023")</f>
        <v>113804000</v>
      </c>
      <c r="N362" s="5">
        <f>_xll.SNL.Clients.Office.Excel.Functions.SPG(K362, "IQ_DILUT_EPS_NORM", "CY2023")</f>
        <v>3.105</v>
      </c>
      <c r="O362">
        <f t="shared" si="62"/>
        <v>353361.42</v>
      </c>
      <c r="P362">
        <f t="shared" si="63"/>
        <v>7.5247465337987235E-2</v>
      </c>
      <c r="Q362" s="5">
        <f>_xll.SNL.Clients.Office.Excel.Functions.SPG(K362, "SP_MARKETCAP", "12/31/2022")</f>
        <v>8603.1810361200005</v>
      </c>
      <c r="R362">
        <f t="shared" si="67"/>
        <v>2.558455556722757E-4</v>
      </c>
      <c r="S362">
        <f t="shared" si="68"/>
        <v>7.944004503624161E-4</v>
      </c>
      <c r="U362" s="11" t="s">
        <v>361</v>
      </c>
      <c r="V362" s="4" cm="1">
        <f t="array" ref="V362">_xll.SNL.Clients.Office.Excel.Functions.SPG(U362, "SP_TOTAL_REV", "CY2021")</f>
        <v>3803835</v>
      </c>
      <c r="W362" s="4">
        <f>_xll.SNL.Clients.Office.Excel.Functions.SPG(U362,"IQ_AVG_DILUT_SHARES_OUT","CY2021")</f>
        <v>113192000</v>
      </c>
      <c r="X362" s="5">
        <f>_xll.SNL.Clients.Office.Excel.Functions.SPG(U362, "IQ_DILUT_EPS_NORM", "CY2021")</f>
        <v>3.9750000000000001</v>
      </c>
      <c r="Y362">
        <f t="shared" si="69"/>
        <v>449938.2</v>
      </c>
      <c r="Z362">
        <f t="shared" si="70"/>
        <v>0.1182854145881722</v>
      </c>
      <c r="AA362" s="5">
        <f>_xll.SNL.Clients.Office.Excel.Functions.SPG(U362, "SP_MARKETCAP", "12/31/2021")</f>
        <v>7963.8807155699997</v>
      </c>
      <c r="AB362">
        <f t="shared" si="64"/>
        <v>1.8820090720517382E-4</v>
      </c>
      <c r="AC362">
        <f t="shared" si="71"/>
        <v>7.4809860614056601E-4</v>
      </c>
    </row>
    <row r="363" spans="1:29" x14ac:dyDescent="0.3">
      <c r="A363" s="11" t="s">
        <v>362</v>
      </c>
      <c r="B363" s="4" cm="1">
        <f t="array" ref="B363">_xll.SNL.Clients.Office.Excel.Functions.SPG(A363, "SP_TOTAL_REV", "CY2023")</f>
        <v>5541595</v>
      </c>
      <c r="C363" s="4">
        <f>_xll.SNL.Clients.Office.Excel.Functions.SPG(A363,"IQ_AVG_DILUT_SHARES_OUT","CY2023")</f>
        <v>38997000</v>
      </c>
      <c r="D363" s="5">
        <f>_xll.SNL.Clients.Office.Excel.Functions.SPG(A363, "IQ_DILUT_EPS_NORM", "CY2023")</f>
        <v>11.04</v>
      </c>
      <c r="E363">
        <f t="shared" si="60"/>
        <v>430526.87999999995</v>
      </c>
      <c r="F363">
        <f t="shared" si="61"/>
        <v>7.7690065766264041E-2</v>
      </c>
      <c r="G363" s="5">
        <f>_xll.SNL.Clients.Office.Excel.Functions.SPG(A363, "SP_MARKETCAP", "12/30/2023")</f>
        <v>15421.77147199</v>
      </c>
      <c r="H363">
        <f t="shared" si="65"/>
        <v>3.6783145826752776E-4</v>
      </c>
      <c r="I363">
        <f t="shared" si="66"/>
        <v>4.0608592992735061E-3</v>
      </c>
      <c r="K363" s="11" t="s">
        <v>362</v>
      </c>
      <c r="L363" s="4" cm="1">
        <f t="array" ref="L363">_xll.SNL.Clients.Office.Excel.Functions.SPG(K363, "SP_TOTAL_REV", "CY2023")</f>
        <v>5541595</v>
      </c>
      <c r="M363" s="4">
        <f>_xll.SNL.Clients.Office.Excel.Functions.SPG(K363,"IQ_AVG_DILUT_SHARES_OUT","CY2023")</f>
        <v>38997000</v>
      </c>
      <c r="N363" s="5">
        <f>_xll.SNL.Clients.Office.Excel.Functions.SPG(K363, "IQ_DILUT_EPS_NORM", "CY2023")</f>
        <v>11.04</v>
      </c>
      <c r="O363">
        <f t="shared" si="62"/>
        <v>430526.87999999995</v>
      </c>
      <c r="P363">
        <f t="shared" si="63"/>
        <v>7.7690065766264041E-2</v>
      </c>
      <c r="Q363" s="5">
        <f>_xll.SNL.Clients.Office.Excel.Functions.SPG(K363, "SP_MARKETCAP", "12/31/2022")</f>
        <v>11806.17333994</v>
      </c>
      <c r="R363">
        <f t="shared" si="67"/>
        <v>3.5109768884770731E-4</v>
      </c>
      <c r="S363">
        <f t="shared" si="68"/>
        <v>3.8761184848786884E-3</v>
      </c>
      <c r="U363" s="11" t="s">
        <v>362</v>
      </c>
      <c r="V363" s="4" cm="1">
        <f t="array" ref="V363">_xll.SNL.Clients.Office.Excel.Functions.SPG(U363, "SP_TOTAL_REV", "CY2021")</f>
        <v>5295584</v>
      </c>
      <c r="W363" s="4">
        <f>_xll.SNL.Clients.Office.Excel.Functions.SPG(U363,"IQ_AVG_DILUT_SHARES_OUT","CY2021")</f>
        <v>40480000</v>
      </c>
      <c r="X363" s="5">
        <f>_xll.SNL.Clients.Office.Excel.Functions.SPG(U363, "IQ_DILUT_EPS_NORM", "CY2021")</f>
        <v>12.728999999999999</v>
      </c>
      <c r="Y363">
        <f t="shared" si="69"/>
        <v>515269.91999999993</v>
      </c>
      <c r="Z363">
        <f t="shared" si="70"/>
        <v>9.7301812226942286E-2</v>
      </c>
      <c r="AA363" s="5">
        <f>_xll.SNL.Clients.Office.Excel.Functions.SPG(U363, "SP_MARKETCAP", "12/31/2021")</f>
        <v>22689.791585999999</v>
      </c>
      <c r="AB363">
        <f t="shared" si="64"/>
        <v>5.3620081883357107E-4</v>
      </c>
      <c r="AC363">
        <f t="shared" si="71"/>
        <v>6.825300222932526E-3</v>
      </c>
    </row>
    <row r="364" spans="1:29" x14ac:dyDescent="0.3">
      <c r="A364" s="11" t="s">
        <v>363</v>
      </c>
      <c r="B364" s="4" cm="1">
        <f t="array" ref="B364">_xll.SNL.Clients.Office.Excel.Functions.SPG(A364, "SP_TOTAL_REV", "CY2023")</f>
        <v>18246000</v>
      </c>
      <c r="C364" s="4">
        <f>_xll.SNL.Clients.Office.Excel.Functions.SPG(A364,"IQ_AVG_DILUT_SHARES_OUT","CY2023")</f>
        <v>237200000</v>
      </c>
      <c r="D364" s="5">
        <f>_xll.SNL.Clients.Office.Excel.Functions.SPG(A364, "IQ_DILUT_EPS_NORM", "CY2023")</f>
        <v>5.4290000000000003</v>
      </c>
      <c r="E364">
        <f t="shared" si="60"/>
        <v>1287758.8</v>
      </c>
      <c r="F364">
        <f t="shared" si="61"/>
        <v>7.0577595089334658E-2</v>
      </c>
      <c r="G364" s="5">
        <f>_xll.SNL.Clients.Office.Excel.Functions.SPG(A364, "SP_MARKETCAP", "12/30/2023")</f>
        <v>35263.89</v>
      </c>
      <c r="H364">
        <f t="shared" si="65"/>
        <v>8.4109455949627767E-4</v>
      </c>
      <c r="I364">
        <f t="shared" si="66"/>
        <v>4.5663023635052914E-3</v>
      </c>
      <c r="K364" s="11" t="s">
        <v>363</v>
      </c>
      <c r="L364" s="4" cm="1">
        <f t="array" ref="L364">_xll.SNL.Clients.Office.Excel.Functions.SPG(K364, "SP_TOTAL_REV", "CY2023")</f>
        <v>18246000</v>
      </c>
      <c r="M364" s="4">
        <f>_xll.SNL.Clients.Office.Excel.Functions.SPG(K364,"IQ_AVG_DILUT_SHARES_OUT","CY2023")</f>
        <v>237200000</v>
      </c>
      <c r="N364" s="5">
        <f>_xll.SNL.Clients.Office.Excel.Functions.SPG(K364, "IQ_DILUT_EPS_NORM", "CY2023")</f>
        <v>5.4290000000000003</v>
      </c>
      <c r="O364">
        <f t="shared" si="62"/>
        <v>1287758.8</v>
      </c>
      <c r="P364">
        <f t="shared" si="63"/>
        <v>7.0577595089334658E-2</v>
      </c>
      <c r="Q364" s="5">
        <f>_xll.SNL.Clients.Office.Excel.Functions.SPG(K364, "SP_MARKETCAP", "12/31/2022")</f>
        <v>29552.34452156</v>
      </c>
      <c r="R364">
        <f t="shared" si="67"/>
        <v>8.788419043831904E-4</v>
      </c>
      <c r="S364">
        <f t="shared" si="68"/>
        <v>4.7712326988963412E-3</v>
      </c>
      <c r="U364" s="11" t="s">
        <v>363</v>
      </c>
      <c r="V364" s="4" cm="1">
        <f t="array" ref="V364">_xll.SNL.Clients.Office.Excel.Functions.SPG(U364, "SP_TOTAL_REV", "CY2021")</f>
        <v>16802000</v>
      </c>
      <c r="W364" s="4">
        <f>_xll.SNL.Clients.Office.Excel.Functions.SPG(U364,"IQ_AVG_DILUT_SHARES_OUT","CY2021")</f>
        <v>239400000</v>
      </c>
      <c r="X364" s="5">
        <f>_xll.SNL.Clients.Office.Excel.Functions.SPG(U364, "IQ_DILUT_EPS_NORM", "CY2021")</f>
        <v>4.3970000000000002</v>
      </c>
      <c r="Y364">
        <f t="shared" si="69"/>
        <v>1052641.8</v>
      </c>
      <c r="Z364">
        <f t="shared" si="70"/>
        <v>6.2649791691465298E-2</v>
      </c>
      <c r="AA364" s="5">
        <f>_xll.SNL.Clients.Office.Excel.Functions.SPG(U364, "SP_MARKETCAP", "12/31/2021")</f>
        <v>40937.403091319997</v>
      </c>
      <c r="AB364">
        <f t="shared" si="64"/>
        <v>9.6742488688303743E-4</v>
      </c>
      <c r="AC364">
        <f t="shared" si="71"/>
        <v>4.2537672276247154E-3</v>
      </c>
    </row>
    <row r="365" spans="1:29" x14ac:dyDescent="0.3">
      <c r="A365" s="11" t="s">
        <v>364</v>
      </c>
      <c r="B365" s="4" cm="1">
        <f t="array" ref="B365">_xll.SNL.Clients.Office.Excel.Functions.SPG(A365, "SP_TOTAL_REV", "CY2023")</f>
        <v>8312000</v>
      </c>
      <c r="C365" s="4">
        <f>_xll.SNL.Clients.Office.Excel.Functions.SPG(A365,"IQ_AVG_DILUT_SHARES_OUT","CY2023")</f>
        <v>738166000</v>
      </c>
      <c r="D365" s="5">
        <f>_xll.SNL.Clients.Office.Excel.Functions.SPG(A365, "IQ_DILUT_EPS_NORM", "CY2023")</f>
        <v>0.997</v>
      </c>
      <c r="E365">
        <f t="shared" si="60"/>
        <v>735951.50199999998</v>
      </c>
      <c r="F365">
        <f t="shared" si="61"/>
        <v>8.854084480269489E-2</v>
      </c>
      <c r="G365" s="5">
        <f>_xll.SNL.Clients.Office.Excel.Functions.SPG(A365, "SP_MARKETCAP", "12/30/2023")</f>
        <v>19976.070941900001</v>
      </c>
      <c r="H365">
        <f t="shared" si="65"/>
        <v>4.7645805920287792E-4</v>
      </c>
      <c r="I365">
        <f t="shared" si="66"/>
        <v>4.7502868502526926E-4</v>
      </c>
      <c r="K365" s="11" t="s">
        <v>364</v>
      </c>
      <c r="L365" s="4" cm="1">
        <f t="array" ref="L365">_xll.SNL.Clients.Office.Excel.Functions.SPG(K365, "SP_TOTAL_REV", "CY2023")</f>
        <v>8312000</v>
      </c>
      <c r="M365" s="4">
        <f>_xll.SNL.Clients.Office.Excel.Functions.SPG(K365,"IQ_AVG_DILUT_SHARES_OUT","CY2023")</f>
        <v>738166000</v>
      </c>
      <c r="N365" s="5">
        <f>_xll.SNL.Clients.Office.Excel.Functions.SPG(K365, "IQ_DILUT_EPS_NORM", "CY2023")</f>
        <v>0.997</v>
      </c>
      <c r="O365">
        <f t="shared" si="62"/>
        <v>735951.50199999998</v>
      </c>
      <c r="P365">
        <f t="shared" si="63"/>
        <v>8.854084480269489E-2</v>
      </c>
      <c r="Q365" s="5">
        <f>_xll.SNL.Clients.Office.Excel.Functions.SPG(K365, "SP_MARKETCAP", "12/31/2022")</f>
        <v>21515.22025848</v>
      </c>
      <c r="R365">
        <f t="shared" si="67"/>
        <v>6.3983001860957686E-4</v>
      </c>
      <c r="S365">
        <f t="shared" si="68"/>
        <v>6.3791052855374807E-4</v>
      </c>
      <c r="U365" s="11" t="s">
        <v>364</v>
      </c>
      <c r="V365" s="4" cm="1">
        <f t="array" ref="V365">_xll.SNL.Clients.Office.Excel.Functions.SPG(U365, "SP_TOTAL_REV", "CY2021")</f>
        <v>5783000</v>
      </c>
      <c r="W365" s="4">
        <f>_xll.SNL.Clients.Office.Excel.Functions.SPG(U365,"IQ_AVG_DILUT_SHARES_OUT","CY2021")</f>
        <v>764819000</v>
      </c>
      <c r="X365" s="5">
        <f>_xll.SNL.Clients.Office.Excel.Functions.SPG(U365, "IQ_DILUT_EPS_NORM", "CY2021")</f>
        <v>0.48899999999999999</v>
      </c>
      <c r="Y365">
        <f t="shared" si="69"/>
        <v>373996.49099999998</v>
      </c>
      <c r="Z365">
        <f t="shared" si="70"/>
        <v>6.4671708628739402E-2</v>
      </c>
      <c r="AA365" s="5">
        <f>_xll.SNL.Clients.Office.Excel.Functions.SPG(U365, "SP_MARKETCAP", "12/31/2021")</f>
        <v>22566.52001412</v>
      </c>
      <c r="AB365">
        <f t="shared" si="64"/>
        <v>5.3328768860359831E-4</v>
      </c>
      <c r="AC365">
        <f t="shared" si="71"/>
        <v>2.6077767972715955E-4</v>
      </c>
    </row>
    <row r="366" spans="1:29" x14ac:dyDescent="0.3">
      <c r="A366" s="11" t="s">
        <v>365</v>
      </c>
      <c r="B366" s="4" cm="1">
        <f t="array" ref="B366">_xll.SNL.Clients.Office.Excel.Functions.SPG(A366, "SP_TOTAL_REV", "CY2023")</f>
        <v>13665800</v>
      </c>
      <c r="C366" s="4">
        <f>_xll.SNL.Clients.Office.Excel.Functions.SPG(A366,"IQ_AVG_DILUT_SHARES_OUT","CY2023")</f>
        <v>244600000</v>
      </c>
      <c r="D366" s="5">
        <f>_xll.SNL.Clients.Office.Excel.Functions.SPG(A366, "IQ_DILUT_EPS_NORM", "CY2023")</f>
        <v>1.696</v>
      </c>
      <c r="E366">
        <f t="shared" si="60"/>
        <v>414841.59999999998</v>
      </c>
      <c r="F366">
        <f t="shared" si="61"/>
        <v>3.0356188441218221E-2</v>
      </c>
      <c r="G366" s="5">
        <f>_xll.SNL.Clients.Office.Excel.Functions.SPG(A366, "SP_MARKETCAP", "12/30/2023")</f>
        <v>18755.880929710002</v>
      </c>
      <c r="H366">
        <f t="shared" si="65"/>
        <v>4.4735477023490799E-4</v>
      </c>
      <c r="I366">
        <f t="shared" si="66"/>
        <v>7.5871369031840395E-4</v>
      </c>
      <c r="K366" s="11" t="s">
        <v>365</v>
      </c>
      <c r="L366" s="4" cm="1">
        <f t="array" ref="L366">_xll.SNL.Clients.Office.Excel.Functions.SPG(K366, "SP_TOTAL_REV", "CY2023")</f>
        <v>13665800</v>
      </c>
      <c r="M366" s="4">
        <f>_xll.SNL.Clients.Office.Excel.Functions.SPG(K366,"IQ_AVG_DILUT_SHARES_OUT","CY2023")</f>
        <v>244600000</v>
      </c>
      <c r="N366" s="5">
        <f>_xll.SNL.Clients.Office.Excel.Functions.SPG(K366, "IQ_DILUT_EPS_NORM", "CY2023")</f>
        <v>1.696</v>
      </c>
      <c r="O366">
        <f t="shared" si="62"/>
        <v>414841.59999999998</v>
      </c>
      <c r="P366">
        <f t="shared" si="63"/>
        <v>3.0356188441218221E-2</v>
      </c>
      <c r="Q366" s="5">
        <f>_xll.SNL.Clients.Office.Excel.Functions.SPG(K366, "SP_MARKETCAP", "12/31/2022")</f>
        <v>20533.779736799999</v>
      </c>
      <c r="R366">
        <f t="shared" si="67"/>
        <v>6.1064346603393195E-4</v>
      </c>
      <c r="S366">
        <f t="shared" si="68"/>
        <v>1.0356513183935486E-3</v>
      </c>
      <c r="U366" s="11" t="s">
        <v>365</v>
      </c>
      <c r="V366" s="4" cm="1">
        <f t="array" ref="V366">_xll.SNL.Clients.Office.Excel.Functions.SPG(U366, "SP_TOTAL_REV", "CY2021")</f>
        <v>14262700</v>
      </c>
      <c r="W366" s="4">
        <f>_xll.SNL.Clients.Office.Excel.Functions.SPG(U366,"IQ_AVG_DILUT_SHARES_OUT","CY2021")</f>
        <v>272900000</v>
      </c>
      <c r="X366" s="5">
        <f>_xll.SNL.Clients.Office.Excel.Functions.SPG(U366, "IQ_DILUT_EPS_NORM", "CY2021")</f>
        <v>4.2050000000000001</v>
      </c>
      <c r="Y366">
        <f t="shared" si="69"/>
        <v>1147544.5</v>
      </c>
      <c r="Z366">
        <f t="shared" si="70"/>
        <v>8.0457732406907526E-2</v>
      </c>
      <c r="AA366" s="5">
        <f>_xll.SNL.Clients.Office.Excel.Functions.SPG(U366, "SP_MARKETCAP", "12/31/2021")</f>
        <v>19172.471293260001</v>
      </c>
      <c r="AB366">
        <f t="shared" si="64"/>
        <v>4.5308017782112509E-4</v>
      </c>
      <c r="AC366">
        <f t="shared" si="71"/>
        <v>1.905202147737831E-3</v>
      </c>
    </row>
    <row r="367" spans="1:29" x14ac:dyDescent="0.3">
      <c r="A367" s="11" t="s">
        <v>366</v>
      </c>
      <c r="B367" s="4" cm="1">
        <f t="array" ref="B367">_xll.SNL.Clients.Office.Excel.Functions.SPG(A367, "SP_TOTAL_REV", "CY2023")</f>
        <v>8028436</v>
      </c>
      <c r="C367" s="4">
        <f>_xll.SNL.Clients.Office.Excel.Functions.SPG(A367,"IQ_AVG_DILUT_SHARES_OUT","CY2023")</f>
        <v>951791000</v>
      </c>
      <c r="D367" s="5">
        <f>_xll.SNL.Clients.Office.Excel.Functions.SPG(A367, "IQ_DILUT_EPS_NORM", "CY2023")</f>
        <v>1.66</v>
      </c>
      <c r="E367">
        <f t="shared" si="60"/>
        <v>1579973.06</v>
      </c>
      <c r="F367">
        <f t="shared" si="61"/>
        <v>0.19679711714710063</v>
      </c>
      <c r="G367" s="5">
        <f>_xll.SNL.Clients.Office.Excel.Functions.SPG(A367, "SP_MARKETCAP", "12/30/2023")</f>
        <v>123165.3343</v>
      </c>
      <c r="H367">
        <f t="shared" si="65"/>
        <v>2.9376705915958303E-3</v>
      </c>
      <c r="I367">
        <f t="shared" si="66"/>
        <v>4.8765331820490778E-3</v>
      </c>
      <c r="K367" s="11" t="s">
        <v>366</v>
      </c>
      <c r="L367" s="4" cm="1">
        <f t="array" ref="L367">_xll.SNL.Clients.Office.Excel.Functions.SPG(K367, "SP_TOTAL_REV", "CY2023")</f>
        <v>8028436</v>
      </c>
      <c r="M367" s="4">
        <f>_xll.SNL.Clients.Office.Excel.Functions.SPG(K367,"IQ_AVG_DILUT_SHARES_OUT","CY2023")</f>
        <v>951791000</v>
      </c>
      <c r="N367" s="5">
        <f>_xll.SNL.Clients.Office.Excel.Functions.SPG(K367, "IQ_DILUT_EPS_NORM", "CY2023")</f>
        <v>1.66</v>
      </c>
      <c r="O367">
        <f t="shared" si="62"/>
        <v>1579973.06</v>
      </c>
      <c r="P367">
        <f t="shared" si="63"/>
        <v>0.19679711714710063</v>
      </c>
      <c r="Q367" s="5">
        <f>_xll.SNL.Clients.Office.Excel.Functions.SPG(K367, "SP_MARKETCAP", "12/31/2022")</f>
        <v>104058.64798521</v>
      </c>
      <c r="R367">
        <f t="shared" si="67"/>
        <v>3.0945463665714773E-3</v>
      </c>
      <c r="S367">
        <f t="shared" si="68"/>
        <v>5.1369469685086516E-3</v>
      </c>
      <c r="U367" s="11" t="s">
        <v>366</v>
      </c>
      <c r="V367" s="4" cm="1">
        <f t="array" ref="V367">_xll.SNL.Clients.Office.Excel.Functions.SPG(U367, "SP_TOTAL_REV", "CY2021")</f>
        <v>4970972</v>
      </c>
      <c r="W367" s="4">
        <f>_xll.SNL.Clients.Office.Excel.Functions.SPG(U367,"IQ_AVG_DILUT_SHARES_OUT","CY2021")</f>
        <v>764762000</v>
      </c>
      <c r="X367" s="5">
        <f>_xll.SNL.Clients.Office.Excel.Functions.SPG(U367, "IQ_DILUT_EPS_NORM", "CY2021")</f>
        <v>1.2969999999999999</v>
      </c>
      <c r="Y367">
        <f t="shared" si="69"/>
        <v>991896.31400000001</v>
      </c>
      <c r="Z367">
        <f t="shared" si="70"/>
        <v>0.19953769886452791</v>
      </c>
      <c r="AA367" s="5">
        <f>_xll.SNL.Clients.Office.Excel.Functions.SPG(U367, "SP_MARKETCAP", "12/31/2021")</f>
        <v>124473.09372</v>
      </c>
      <c r="AB367">
        <f t="shared" si="64"/>
        <v>2.9415243644896755E-3</v>
      </c>
      <c r="AC367">
        <f t="shared" si="71"/>
        <v>3.8151571007431087E-3</v>
      </c>
    </row>
    <row r="368" spans="1:29" x14ac:dyDescent="0.3">
      <c r="A368" s="11" t="s">
        <v>367</v>
      </c>
      <c r="B368" s="4" cm="1">
        <f t="array" ref="B368">_xll.SNL.Clients.Office.Excel.Functions.SPG(A368, "SP_TOTAL_REV", "CY2023")</f>
        <v>53979000</v>
      </c>
      <c r="C368" s="4">
        <f>_xll.SNL.Clients.Office.Excel.Functions.SPG(A368,"IQ_AVG_DILUT_SHARES_OUT","CY2023")</f>
        <v>364600000</v>
      </c>
      <c r="D368" s="5">
        <f>_xll.SNL.Clients.Office.Excel.Functions.SPG(A368, "IQ_DILUT_EPS_NORM", "CY2023")</f>
        <v>5.65</v>
      </c>
      <c r="E368">
        <f t="shared" si="60"/>
        <v>2059990.0000000002</v>
      </c>
      <c r="F368">
        <f t="shared" si="61"/>
        <v>3.8162804053428187E-2</v>
      </c>
      <c r="G368" s="5">
        <f>_xll.SNL.Clients.Office.Excel.Functions.SPG(A368, "SP_MARKETCAP", "12/30/2023")</f>
        <v>37470.423000000003</v>
      </c>
      <c r="H368">
        <f t="shared" si="65"/>
        <v>8.9372354914118079E-4</v>
      </c>
      <c r="I368">
        <f t="shared" si="66"/>
        <v>5.0495380526476719E-3</v>
      </c>
      <c r="K368" s="11" t="s">
        <v>367</v>
      </c>
      <c r="L368" s="4" cm="1">
        <f t="array" ref="L368">_xll.SNL.Clients.Office.Excel.Functions.SPG(K368, "SP_TOTAL_REV", "CY2023")</f>
        <v>53979000</v>
      </c>
      <c r="M368" s="4">
        <f>_xll.SNL.Clients.Office.Excel.Functions.SPG(K368,"IQ_AVG_DILUT_SHARES_OUT","CY2023")</f>
        <v>364600000</v>
      </c>
      <c r="N368" s="5">
        <f>_xll.SNL.Clients.Office.Excel.Functions.SPG(K368, "IQ_DILUT_EPS_NORM", "CY2023")</f>
        <v>5.65</v>
      </c>
      <c r="O368">
        <f t="shared" si="62"/>
        <v>2059990.0000000002</v>
      </c>
      <c r="P368">
        <f t="shared" si="63"/>
        <v>3.8162804053428187E-2</v>
      </c>
      <c r="Q368" s="5">
        <f>_xll.SNL.Clients.Office.Excel.Functions.SPG(K368, "SP_MARKETCAP", "12/31/2022")</f>
        <v>36601.279999999999</v>
      </c>
      <c r="R368">
        <f t="shared" si="67"/>
        <v>1.0884665544757385E-3</v>
      </c>
      <c r="S368">
        <f t="shared" si="68"/>
        <v>6.1498360327879231E-3</v>
      </c>
      <c r="U368" s="11" t="s">
        <v>367</v>
      </c>
      <c r="V368" s="4" cm="1">
        <f t="array" ref="V368">_xll.SNL.Clients.Office.Excel.Functions.SPG(U368, "SP_TOTAL_REV", "CY2021")</f>
        <v>71247000</v>
      </c>
      <c r="W368" s="4">
        <f>_xll.SNL.Clients.Office.Excel.Functions.SPG(U368,"IQ_AVG_DILUT_SHARES_OUT","CY2021")</f>
        <v>390100000</v>
      </c>
      <c r="X368" s="5">
        <f>_xll.SNL.Clients.Office.Excel.Functions.SPG(U368, "IQ_DILUT_EPS_NORM", "CY2021")</f>
        <v>19.036999999999999</v>
      </c>
      <c r="Y368">
        <f t="shared" si="69"/>
        <v>7426333.7000000002</v>
      </c>
      <c r="Z368">
        <f t="shared" si="70"/>
        <v>0.10423363369685741</v>
      </c>
      <c r="AA368" s="5">
        <f>_xll.SNL.Clients.Office.Excel.Functions.SPG(U368, "SP_MARKETCAP", "12/31/2021")</f>
        <v>40914.720000000001</v>
      </c>
      <c r="AB368">
        <f t="shared" si="64"/>
        <v>9.668888444036097E-4</v>
      </c>
      <c r="AC368">
        <f t="shared" si="71"/>
        <v>1.8406662930911515E-2</v>
      </c>
    </row>
    <row r="369" spans="1:29" x14ac:dyDescent="0.3">
      <c r="A369" s="11" t="s">
        <v>368</v>
      </c>
      <c r="B369" s="4" cm="1">
        <f t="array" ref="B369">_xll.SNL.Clients.Office.Excel.Functions.SPG(A369, "SP_TOTAL_REV", "CY2023")</f>
        <v>2181357</v>
      </c>
      <c r="C369" s="4">
        <f>_xll.SNL.Clients.Office.Excel.Functions.SPG(A369,"IQ_AVG_DILUT_SHARES_OUT","CY2023")</f>
        <v>119699500</v>
      </c>
      <c r="D369" s="5">
        <f>_xll.SNL.Clients.Office.Excel.Functions.SPG(A369, "IQ_DILUT_EPS_NORM", "CY2023")</f>
        <v>1.83</v>
      </c>
      <c r="E369">
        <f t="shared" si="60"/>
        <v>219050.08499999999</v>
      </c>
      <c r="F369">
        <f t="shared" si="61"/>
        <v>0.10041918172953808</v>
      </c>
      <c r="G369" s="5">
        <f>_xll.SNL.Clients.Office.Excel.Functions.SPG(A369, "SP_MARKETCAP", "12/30/2023")</f>
        <v>20863.062159839999</v>
      </c>
      <c r="H369">
        <f t="shared" si="65"/>
        <v>4.9761407709342567E-4</v>
      </c>
      <c r="I369">
        <f t="shared" si="66"/>
        <v>9.1063376108096897E-4</v>
      </c>
      <c r="K369" s="11" t="s">
        <v>368</v>
      </c>
      <c r="L369" s="4" cm="1">
        <f t="array" ref="L369">_xll.SNL.Clients.Office.Excel.Functions.SPG(K369, "SP_TOTAL_REV", "CY2023")</f>
        <v>2181357</v>
      </c>
      <c r="M369" s="4">
        <f>_xll.SNL.Clients.Office.Excel.Functions.SPG(K369,"IQ_AVG_DILUT_SHARES_OUT","CY2023")</f>
        <v>119699500</v>
      </c>
      <c r="N369" s="5">
        <f>_xll.SNL.Clients.Office.Excel.Functions.SPG(K369, "IQ_DILUT_EPS_NORM", "CY2023")</f>
        <v>1.83</v>
      </c>
      <c r="O369">
        <f t="shared" si="62"/>
        <v>219050.08499999999</v>
      </c>
      <c r="P369">
        <f t="shared" si="63"/>
        <v>0.10041918172953808</v>
      </c>
      <c r="Q369" s="5">
        <f>_xll.SNL.Clients.Office.Excel.Functions.SPG(K369, "SP_MARKETCAP", "12/31/2022")</f>
        <v>14183.22080488</v>
      </c>
      <c r="R369">
        <f t="shared" si="67"/>
        <v>4.2178747521552098E-4</v>
      </c>
      <c r="S369">
        <f t="shared" si="68"/>
        <v>7.7187107964440341E-4</v>
      </c>
      <c r="U369" s="11" t="s">
        <v>368</v>
      </c>
      <c r="V369" s="4" cm="1">
        <f t="array" ref="V369">_xll.SNL.Clients.Office.Excel.Functions.SPG(U369, "SP_TOTAL_REV", "CY2021")</f>
        <v>1835830</v>
      </c>
      <c r="W369" s="4">
        <f>_xll.SNL.Clients.Office.Excel.Functions.SPG(U369,"IQ_AVG_DILUT_SHARES_OUT","CY2021")</f>
        <v>118615250</v>
      </c>
      <c r="X369" s="5">
        <f>_xll.SNL.Clients.Office.Excel.Functions.SPG(U369, "IQ_DILUT_EPS_NORM", "CY2021")</f>
        <v>1.788</v>
      </c>
      <c r="Y369">
        <f t="shared" si="69"/>
        <v>212084.06700000001</v>
      </c>
      <c r="Z369">
        <f t="shared" si="70"/>
        <v>0.11552489446190552</v>
      </c>
      <c r="AA369" s="5">
        <f>_xll.SNL.Clients.Office.Excel.Functions.SPG(U369, "SP_MARKETCAP", "12/31/2021")</f>
        <v>14280.18104845</v>
      </c>
      <c r="AB369">
        <f t="shared" si="64"/>
        <v>3.3746650965251986E-4</v>
      </c>
      <c r="AC369">
        <f t="shared" si="71"/>
        <v>6.0339011925870554E-4</v>
      </c>
    </row>
    <row r="370" spans="1:29" x14ac:dyDescent="0.3">
      <c r="A370" s="11" t="s">
        <v>369</v>
      </c>
      <c r="B370" s="4" cm="1">
        <f t="array" ref="B370">_xll.SNL.Clients.Office.Excel.Functions.SPG(A370, "SP_TOTAL_REV", "CY2023")</f>
        <v>11237000</v>
      </c>
      <c r="C370" s="4">
        <f>_xll.SNL.Clients.Office.Excel.Functions.SPG(A370,"IQ_AVG_DILUT_SHARES_OUT","CY2023")</f>
        <v>500000000</v>
      </c>
      <c r="D370" s="5">
        <f>_xll.SNL.Clients.Office.Excel.Functions.SPG(A370, "IQ_DILUT_EPS_NORM", "CY2023")</f>
        <v>3.6240000000000001</v>
      </c>
      <c r="E370">
        <f t="shared" si="60"/>
        <v>1812000</v>
      </c>
      <c r="F370">
        <f t="shared" si="61"/>
        <v>0.16125300347067723</v>
      </c>
      <c r="G370" s="5">
        <f>_xll.SNL.Clients.Office.Excel.Functions.SPG(A370, "SP_MARKETCAP", "12/30/2023")</f>
        <v>30471.919567299999</v>
      </c>
      <c r="H370">
        <f t="shared" si="65"/>
        <v>7.2679916383201618E-4</v>
      </c>
      <c r="I370">
        <f t="shared" si="66"/>
        <v>2.6339201697272267E-3</v>
      </c>
      <c r="K370" s="11" t="s">
        <v>369</v>
      </c>
      <c r="L370" s="4" cm="1">
        <f t="array" ref="L370">_xll.SNL.Clients.Office.Excel.Functions.SPG(K370, "SP_TOTAL_REV", "CY2023")</f>
        <v>11237000</v>
      </c>
      <c r="M370" s="4">
        <f>_xll.SNL.Clients.Office.Excel.Functions.SPG(K370,"IQ_AVG_DILUT_SHARES_OUT","CY2023")</f>
        <v>500000000</v>
      </c>
      <c r="N370" s="5">
        <f>_xll.SNL.Clients.Office.Excel.Functions.SPG(K370, "IQ_DILUT_EPS_NORM", "CY2023")</f>
        <v>3.6240000000000001</v>
      </c>
      <c r="O370">
        <f t="shared" si="62"/>
        <v>1812000</v>
      </c>
      <c r="P370">
        <f t="shared" si="63"/>
        <v>0.16125300347067723</v>
      </c>
      <c r="Q370" s="5">
        <f>_xll.SNL.Clients.Office.Excel.Functions.SPG(K370, "SP_MARKETCAP", "12/31/2022")</f>
        <v>30570.650814879999</v>
      </c>
      <c r="R370">
        <f t="shared" si="67"/>
        <v>9.0912478909353333E-4</v>
      </c>
      <c r="S370">
        <f t="shared" si="68"/>
        <v>3.2946682356749649E-3</v>
      </c>
      <c r="U370" s="11" t="s">
        <v>369</v>
      </c>
      <c r="V370" s="4" cm="1">
        <f t="array" ref="V370">_xll.SNL.Clients.Office.Excel.Functions.SPG(U370, "SP_TOTAL_REV", "CY2021")</f>
        <v>9722000</v>
      </c>
      <c r="W370" s="4">
        <f>_xll.SNL.Clients.Office.Excel.Functions.SPG(U370,"IQ_AVG_DILUT_SHARES_OUT","CY2021")</f>
        <v>504000000</v>
      </c>
      <c r="X370" s="5">
        <f>_xll.SNL.Clients.Office.Excel.Functions.SPG(U370, "IQ_DILUT_EPS_NORM", "CY2021")</f>
        <v>2.0649999999999999</v>
      </c>
      <c r="Y370">
        <f t="shared" si="69"/>
        <v>1040760</v>
      </c>
      <c r="Z370">
        <f t="shared" si="70"/>
        <v>0.10705204690392923</v>
      </c>
      <c r="AA370" s="5">
        <f>_xll.SNL.Clients.Office.Excel.Functions.SPG(U370, "SP_MARKETCAP", "12/31/2021")</f>
        <v>33742.936832560001</v>
      </c>
      <c r="AB370">
        <f t="shared" si="64"/>
        <v>7.9740663508922791E-4</v>
      </c>
      <c r="AC370">
        <f t="shared" si="71"/>
        <v>1.6466447014592555E-3</v>
      </c>
    </row>
    <row r="371" spans="1:29" x14ac:dyDescent="0.3">
      <c r="A371" s="11" t="s">
        <v>370</v>
      </c>
      <c r="B371" s="4" t="str" cm="1">
        <f t="array" ref="B371">_xll.SNL.Clients.Office.Excel.Functions.SPG(A371, "SP_TOTAL_REV", "CY2023")</f>
        <v>NA</v>
      </c>
      <c r="C371" s="4">
        <f>_xll.SNL.Clients.Office.Excel.Functions.SPG(A371,"IQ_AVG_DILUT_SHARES_OUT","CY2023")</f>
        <v>176143000</v>
      </c>
      <c r="D371" s="5">
        <f>_xll.SNL.Clients.Office.Excel.Functions.SPG(A371, "IQ_DILUT_EPS_NORM", "CY2023")</f>
        <v>7.6070000000000002</v>
      </c>
      <c r="E371">
        <f t="shared" si="60"/>
        <v>1339919.801</v>
      </c>
      <c r="F371" t="e">
        <f t="shared" si="61"/>
        <v>#VALUE!</v>
      </c>
      <c r="G371" s="5">
        <f>_xll.SNL.Clients.Office.Excel.Functions.SPG(A371, "SP_MARKETCAP", "12/30/2023")</f>
        <v>53630.029410000003</v>
      </c>
      <c r="H371">
        <f t="shared" si="65"/>
        <v>1.2791534332252162E-3</v>
      </c>
      <c r="I371">
        <f t="shared" si="66"/>
        <v>9.7305201665442206E-3</v>
      </c>
      <c r="K371" s="11" t="s">
        <v>370</v>
      </c>
      <c r="L371" s="4" t="str" cm="1">
        <f t="array" ref="L371">_xll.SNL.Clients.Office.Excel.Functions.SPG(K371, "SP_TOTAL_REV", "CY2023")</f>
        <v>NA</v>
      </c>
      <c r="M371" s="4">
        <f>_xll.SNL.Clients.Office.Excel.Functions.SPG(K371,"IQ_AVG_DILUT_SHARES_OUT","CY2023")</f>
        <v>176143000</v>
      </c>
      <c r="N371" s="5">
        <f>_xll.SNL.Clients.Office.Excel.Functions.SPG(K371, "IQ_DILUT_EPS_NORM", "CY2023")</f>
        <v>7.6070000000000002</v>
      </c>
      <c r="O371">
        <f t="shared" si="62"/>
        <v>1339919.801</v>
      </c>
      <c r="P371" t="e">
        <f t="shared" si="63"/>
        <v>#VALUE!</v>
      </c>
      <c r="Q371" s="5">
        <f>_xll.SNL.Clients.Office.Excel.Functions.SPG(K371, "SP_MARKETCAP", "12/31/2022")</f>
        <v>49212.119933720001</v>
      </c>
      <c r="R371">
        <f t="shared" si="67"/>
        <v>1.4634938073942502E-3</v>
      </c>
      <c r="S371">
        <f t="shared" si="68"/>
        <v>1.1132797392848061E-2</v>
      </c>
      <c r="U371" s="11" t="s">
        <v>370</v>
      </c>
      <c r="V371" s="4" t="str" cm="1">
        <f t="array" ref="V371">_xll.SNL.Clients.Office.Excel.Functions.SPG(U371, "SP_TOTAL_REV", "CY2021")</f>
        <v>NA</v>
      </c>
      <c r="W371" s="4">
        <f>_xll.SNL.Clients.Office.Excel.Functions.SPG(U371,"IQ_AVG_DILUT_SHARES_OUT","CY2021")</f>
        <v>175568000</v>
      </c>
      <c r="X371" s="5">
        <f>_xll.SNL.Clients.Office.Excel.Functions.SPG(U371, "IQ_DILUT_EPS_NORM", "CY2021")</f>
        <v>6.9349999999999996</v>
      </c>
      <c r="Y371">
        <f t="shared" si="69"/>
        <v>1217564.08</v>
      </c>
      <c r="Z371" t="e">
        <f t="shared" si="70"/>
        <v>#VALUE!</v>
      </c>
      <c r="AA371" s="5">
        <f>_xll.SNL.Clients.Office.Excel.Functions.SPG(U371, "SP_MARKETCAP", "12/31/2021")</f>
        <v>65680.803993599999</v>
      </c>
      <c r="AB371">
        <f t="shared" si="64"/>
        <v>1.5521562086425592E-3</v>
      </c>
      <c r="AC371">
        <f t="shared" si="71"/>
        <v>1.0764203306936148E-2</v>
      </c>
    </row>
    <row r="372" spans="1:29" x14ac:dyDescent="0.3">
      <c r="A372" s="11" t="s">
        <v>371</v>
      </c>
      <c r="B372" s="4" cm="1">
        <f t="array" ref="B372">_xll.SNL.Clients.Office.Excel.Functions.SPG(A372, "SP_TOTAL_REV", "CY2023")</f>
        <v>16061578</v>
      </c>
      <c r="C372" s="4">
        <f>_xll.SNL.Clients.Office.Excel.Functions.SPG(A372,"IQ_AVG_DILUT_SHARES_OUT","CY2023")</f>
        <v>221163000</v>
      </c>
      <c r="D372" s="5">
        <f>_xll.SNL.Clients.Office.Excel.Functions.SPG(A372, "IQ_DILUT_EPS_NORM", "CY2023")</f>
        <v>9.7460000000000004</v>
      </c>
      <c r="E372">
        <f t="shared" si="60"/>
        <v>2155454.5980000002</v>
      </c>
      <c r="F372">
        <f t="shared" si="61"/>
        <v>0.13419942909719085</v>
      </c>
      <c r="G372" s="5">
        <f>_xll.SNL.Clients.Office.Excel.Functions.SPG(A372, "SP_MARKETCAP", "12/30/2023")</f>
        <v>22253.7138356</v>
      </c>
      <c r="H372">
        <f t="shared" si="65"/>
        <v>5.307831222168116E-4</v>
      </c>
      <c r="I372">
        <f t="shared" si="66"/>
        <v>5.1730123091250461E-3</v>
      </c>
      <c r="K372" s="11" t="s">
        <v>371</v>
      </c>
      <c r="L372" s="4" cm="1">
        <f t="array" ref="L372">_xll.SNL.Clients.Office.Excel.Functions.SPG(K372, "SP_TOTAL_REV", "CY2023")</f>
        <v>16061578</v>
      </c>
      <c r="M372" s="4">
        <f>_xll.SNL.Clients.Office.Excel.Functions.SPG(K372,"IQ_AVG_DILUT_SHARES_OUT","CY2023")</f>
        <v>221163000</v>
      </c>
      <c r="N372" s="5">
        <f>_xll.SNL.Clients.Office.Excel.Functions.SPG(K372, "IQ_DILUT_EPS_NORM", "CY2023")</f>
        <v>9.7460000000000004</v>
      </c>
      <c r="O372">
        <f t="shared" si="62"/>
        <v>2155454.5980000002</v>
      </c>
      <c r="P372">
        <f t="shared" si="63"/>
        <v>0.13419942909719085</v>
      </c>
      <c r="Q372" s="5">
        <f>_xll.SNL.Clients.Office.Excel.Functions.SPG(K372, "SP_MARKETCAP", "12/31/2022")</f>
        <v>10372.63203372</v>
      </c>
      <c r="R372">
        <f t="shared" si="67"/>
        <v>3.0846634463570346E-4</v>
      </c>
      <c r="S372">
        <f t="shared" si="68"/>
        <v>3.0063129948195663E-3</v>
      </c>
      <c r="U372" s="11" t="s">
        <v>371</v>
      </c>
      <c r="V372" s="4" cm="1">
        <f t="array" ref="V372">_xll.SNL.Clients.Office.Excel.Functions.SPG(U372, "SP_TOTAL_REV", "CY2021")</f>
        <v>13736995</v>
      </c>
      <c r="W372" s="4">
        <f>_xll.SNL.Clients.Office.Excel.Functions.SPG(U372,"IQ_AVG_DILUT_SHARES_OUT","CY2021")</f>
        <v>259928000</v>
      </c>
      <c r="X372" s="5">
        <f>_xll.SNL.Clients.Office.Excel.Functions.SPG(U372, "IQ_DILUT_EPS_NORM", "CY2021")</f>
        <v>6.1829999999999998</v>
      </c>
      <c r="Y372">
        <f t="shared" si="69"/>
        <v>1607134.824</v>
      </c>
      <c r="Z372">
        <f t="shared" si="70"/>
        <v>0.11699318693790017</v>
      </c>
      <c r="AA372" s="5">
        <f>_xll.SNL.Clients.Office.Excel.Functions.SPG(U372, "SP_MARKETCAP", "12/31/2021")</f>
        <v>14472.09272572</v>
      </c>
      <c r="AB372">
        <f t="shared" si="64"/>
        <v>3.4200172973622444E-4</v>
      </c>
      <c r="AC372">
        <f t="shared" si="71"/>
        <v>2.1145966949590758E-3</v>
      </c>
    </row>
    <row r="373" spans="1:29" x14ac:dyDescent="0.3">
      <c r="A373" s="11" t="s">
        <v>372</v>
      </c>
      <c r="B373" s="4" cm="1">
        <f t="array" ref="B373">_xll.SNL.Clients.Office.Excel.Functions.SPG(A373, "SP_TOTAL_REV", "CY2023")</f>
        <v>36292000</v>
      </c>
      <c r="C373" s="4">
        <f>_xll.SNL.Clients.Office.Excel.Functions.SPG(A373,"IQ_AVG_DILUT_SHARES_OUT","CY2023")</f>
        <v>1125000000</v>
      </c>
      <c r="D373" s="5">
        <f>_xll.SNL.Clients.Office.Excel.Functions.SPG(A373, "IQ_DILUT_EPS_NORM", "CY2023")</f>
        <v>4.9139999999999997</v>
      </c>
      <c r="E373">
        <f t="shared" si="60"/>
        <v>5528250</v>
      </c>
      <c r="F373">
        <f t="shared" si="61"/>
        <v>0.1523269591094456</v>
      </c>
      <c r="G373" s="5">
        <f>_xll.SNL.Clients.Office.Excel.Functions.SPG(A373, "SP_MARKETCAP", "12/30/2023")</f>
        <v>160973.19</v>
      </c>
      <c r="H373">
        <f t="shared" si="65"/>
        <v>3.8394423965637543E-3</v>
      </c>
      <c r="I373">
        <f t="shared" si="66"/>
        <v>1.8867019936714288E-2</v>
      </c>
      <c r="K373" s="11" t="s">
        <v>372</v>
      </c>
      <c r="L373" s="4" cm="1">
        <f t="array" ref="L373">_xll.SNL.Clients.Office.Excel.Functions.SPG(K373, "SP_TOTAL_REV", "CY2023")</f>
        <v>36292000</v>
      </c>
      <c r="M373" s="4">
        <f>_xll.SNL.Clients.Office.Excel.Functions.SPG(K373,"IQ_AVG_DILUT_SHARES_OUT","CY2023")</f>
        <v>1125000000</v>
      </c>
      <c r="N373" s="5">
        <f>_xll.SNL.Clients.Office.Excel.Functions.SPG(K373, "IQ_DILUT_EPS_NORM", "CY2023")</f>
        <v>4.9139999999999997</v>
      </c>
      <c r="O373">
        <f t="shared" si="62"/>
        <v>5528250</v>
      </c>
      <c r="P373">
        <f t="shared" si="63"/>
        <v>0.1523269591094456</v>
      </c>
      <c r="Q373" s="5">
        <f>_xll.SNL.Clients.Office.Excel.Functions.SPG(K373, "SP_MARKETCAP", "12/31/2022")</f>
        <v>123242.74</v>
      </c>
      <c r="R373">
        <f t="shared" si="67"/>
        <v>3.665052166808081E-3</v>
      </c>
      <c r="S373">
        <f t="shared" si="68"/>
        <v>1.8010066347694909E-2</v>
      </c>
      <c r="U373" s="11" t="s">
        <v>372</v>
      </c>
      <c r="V373" s="4" cm="1">
        <f t="array" ref="V373">_xll.SNL.Clients.Office.Excel.Functions.SPG(U373, "SP_TOTAL_REV", "CY2021")</f>
        <v>36036000</v>
      </c>
      <c r="W373" s="4">
        <f>_xll.SNL.Clients.Office.Excel.Functions.SPG(U373,"IQ_AVG_DILUT_SHARES_OUT","CY2021")</f>
        <v>1145500000</v>
      </c>
      <c r="X373" s="5">
        <f>_xll.SNL.Clients.Office.Excel.Functions.SPG(U373, "IQ_DILUT_EPS_NORM", "CY2021")</f>
        <v>5.8449999999999998</v>
      </c>
      <c r="Y373">
        <f t="shared" si="69"/>
        <v>6695447.5</v>
      </c>
      <c r="Z373">
        <f t="shared" si="70"/>
        <v>0.18579885392385392</v>
      </c>
      <c r="AA373" s="5">
        <f>_xll.SNL.Clients.Office.Excel.Functions.SPG(U373, "SP_MARKETCAP", "12/31/2021")</f>
        <v>204741.25200000001</v>
      </c>
      <c r="AB373">
        <f t="shared" si="64"/>
        <v>4.8384061420444343E-3</v>
      </c>
      <c r="AC373">
        <f t="shared" si="71"/>
        <v>2.8280483900249717E-2</v>
      </c>
    </row>
    <row r="374" spans="1:29" x14ac:dyDescent="0.3">
      <c r="A374" s="11" t="s">
        <v>373</v>
      </c>
      <c r="B374" s="4" cm="1">
        <f t="array" ref="B374">_xll.SNL.Clients.Office.Excel.Functions.SPG(A374, "SP_TOTAL_REV", "CY2023")</f>
        <v>20882206</v>
      </c>
      <c r="C374" s="4">
        <f>_xll.SNL.Clients.Office.Excel.Functions.SPG(A374,"IQ_AVG_DILUT_SHARES_OUT","CY2023")</f>
        <v>148823000</v>
      </c>
      <c r="D374" s="5">
        <f>_xll.SNL.Clients.Office.Excel.Functions.SPG(A374, "IQ_DILUT_EPS_NORM", "CY2023")</f>
        <v>4.0540000000000003</v>
      </c>
      <c r="E374">
        <f t="shared" si="60"/>
        <v>603328.44200000004</v>
      </c>
      <c r="F374">
        <f t="shared" si="61"/>
        <v>2.889198784841027E-2</v>
      </c>
      <c r="G374" s="5">
        <f>_xll.SNL.Clients.Office.Excel.Functions.SPG(A374, "SP_MARKETCAP", "12/30/2023")</f>
        <v>31352.479262000001</v>
      </c>
      <c r="H374">
        <f t="shared" si="65"/>
        <v>7.4780178063135045E-4</v>
      </c>
      <c r="I374">
        <f t="shared" si="66"/>
        <v>3.0315884186794947E-3</v>
      </c>
      <c r="K374" s="11" t="s">
        <v>373</v>
      </c>
      <c r="L374" s="4" cm="1">
        <f t="array" ref="L374">_xll.SNL.Clients.Office.Excel.Functions.SPG(K374, "SP_TOTAL_REV", "CY2023")</f>
        <v>20882206</v>
      </c>
      <c r="M374" s="4">
        <f>_xll.SNL.Clients.Office.Excel.Functions.SPG(K374,"IQ_AVG_DILUT_SHARES_OUT","CY2023")</f>
        <v>148823000</v>
      </c>
      <c r="N374" s="5">
        <f>_xll.SNL.Clients.Office.Excel.Functions.SPG(K374, "IQ_DILUT_EPS_NORM", "CY2023")</f>
        <v>4.0540000000000003</v>
      </c>
      <c r="O374">
        <f t="shared" si="62"/>
        <v>603328.44200000004</v>
      </c>
      <c r="P374">
        <f t="shared" si="63"/>
        <v>2.889198784841027E-2</v>
      </c>
      <c r="Q374" s="5">
        <f>_xll.SNL.Clients.Office.Excel.Functions.SPG(K374, "SP_MARKETCAP", "12/31/2022")</f>
        <v>20363.41473</v>
      </c>
      <c r="R374">
        <f t="shared" si="67"/>
        <v>6.055770691222711E-4</v>
      </c>
      <c r="S374">
        <f t="shared" si="68"/>
        <v>2.4550094382216874E-3</v>
      </c>
      <c r="U374" s="11" t="s">
        <v>373</v>
      </c>
      <c r="V374" s="4" cm="1">
        <f t="array" ref="V374">_xll.SNL.Clients.Office.Excel.Functions.SPG(U374, "SP_TOTAL_REV", "CY2021")</f>
        <v>12980213</v>
      </c>
      <c r="W374" s="4">
        <f>_xll.SNL.Clients.Office.Excel.Functions.SPG(U374,"IQ_AVG_DILUT_SHARES_OUT","CY2021")</f>
        <v>145373000</v>
      </c>
      <c r="X374" s="5">
        <f>_xll.SNL.Clients.Office.Excel.Functions.SPG(U374, "IQ_DILUT_EPS_NORM", "CY2021")</f>
        <v>2.69</v>
      </c>
      <c r="Y374">
        <f t="shared" si="69"/>
        <v>391053.37</v>
      </c>
      <c r="Z374">
        <f t="shared" si="70"/>
        <v>3.0126883896281209E-2</v>
      </c>
      <c r="AA374" s="5">
        <f>_xll.SNL.Clients.Office.Excel.Functions.SPG(U374, "SP_MARKETCAP", "12/31/2021")</f>
        <v>16338.967444800001</v>
      </c>
      <c r="AB374">
        <f t="shared" si="64"/>
        <v>3.8611935634536596E-4</v>
      </c>
      <c r="AC374">
        <f t="shared" si="71"/>
        <v>1.0386610685690343E-3</v>
      </c>
    </row>
    <row r="375" spans="1:29" x14ac:dyDescent="0.3">
      <c r="A375" s="11" t="s">
        <v>374</v>
      </c>
      <c r="B375" s="4" cm="1">
        <f t="array" ref="B375">_xll.SNL.Clients.Office.Excel.Functions.SPG(A375, "SP_TOTAL_REV", "CY2023")</f>
        <v>9252000</v>
      </c>
      <c r="C375" s="4">
        <f>_xll.SNL.Clients.Office.Excel.Functions.SPG(A375,"IQ_AVG_DILUT_SHARES_OUT","CY2023")</f>
        <v>113000000</v>
      </c>
      <c r="D375" s="5">
        <f>_xll.SNL.Clients.Office.Excel.Functions.SPG(A375, "IQ_DILUT_EPS_NORM", "CY2023")</f>
        <v>6.3140000000000001</v>
      </c>
      <c r="E375">
        <f t="shared" si="60"/>
        <v>713482</v>
      </c>
      <c r="F375">
        <f t="shared" si="61"/>
        <v>7.7116515348032863E-2</v>
      </c>
      <c r="G375" s="5">
        <f>_xll.SNL.Clients.Office.Excel.Functions.SPG(A375, "SP_MARKETCAP", "12/30/2023")</f>
        <v>15502.53738636</v>
      </c>
      <c r="H375">
        <f t="shared" si="65"/>
        <v>3.697578416350278E-4</v>
      </c>
      <c r="I375">
        <f t="shared" si="66"/>
        <v>2.3346510120835656E-3</v>
      </c>
      <c r="K375" s="11" t="s">
        <v>374</v>
      </c>
      <c r="L375" s="4" cm="1">
        <f t="array" ref="L375">_xll.SNL.Clients.Office.Excel.Functions.SPG(K375, "SP_TOTAL_REV", "CY2023")</f>
        <v>9252000</v>
      </c>
      <c r="M375" s="4">
        <f>_xll.SNL.Clients.Office.Excel.Functions.SPG(K375,"IQ_AVG_DILUT_SHARES_OUT","CY2023")</f>
        <v>113000000</v>
      </c>
      <c r="N375" s="5">
        <f>_xll.SNL.Clients.Office.Excel.Functions.SPG(K375, "IQ_DILUT_EPS_NORM", "CY2023")</f>
        <v>6.3140000000000001</v>
      </c>
      <c r="O375">
        <f t="shared" si="62"/>
        <v>713482</v>
      </c>
      <c r="P375">
        <f t="shared" si="63"/>
        <v>7.7116515348032863E-2</v>
      </c>
      <c r="Q375" s="5">
        <f>_xll.SNL.Clients.Office.Excel.Functions.SPG(K375, "SP_MARKETCAP", "12/31/2022")</f>
        <v>17816.555181039999</v>
      </c>
      <c r="R375">
        <f t="shared" si="67"/>
        <v>5.2983732892766247E-4</v>
      </c>
      <c r="S375">
        <f t="shared" si="68"/>
        <v>3.3453928948492606E-3</v>
      </c>
      <c r="U375" s="11" t="s">
        <v>374</v>
      </c>
      <c r="V375" s="4" cm="1">
        <f t="array" ref="V375">_xll.SNL.Clients.Office.Excel.Functions.SPG(U375, "SP_TOTAL_REV", "CY2021")</f>
        <v>10788000</v>
      </c>
      <c r="W375" s="4">
        <f>_xll.SNL.Clients.Office.Excel.Functions.SPG(U375,"IQ_AVG_DILUT_SHARES_OUT","CY2021")</f>
        <v>128000000</v>
      </c>
      <c r="X375" s="5">
        <f>_xll.SNL.Clients.Office.Excel.Functions.SPG(U375, "IQ_DILUT_EPS_NORM", "CY2021")</f>
        <v>10.933</v>
      </c>
      <c r="Y375">
        <f t="shared" si="69"/>
        <v>1399424</v>
      </c>
      <c r="Z375">
        <f t="shared" si="70"/>
        <v>0.12972043010752687</v>
      </c>
      <c r="AA375" s="5">
        <f>_xll.SNL.Clients.Office.Excel.Functions.SPG(U375, "SP_MARKETCAP", "12/31/2021")</f>
        <v>21223.962130709999</v>
      </c>
      <c r="AB375">
        <f t="shared" si="64"/>
        <v>5.0156061726019789E-4</v>
      </c>
      <c r="AC375">
        <f t="shared" si="71"/>
        <v>5.4835622285057438E-3</v>
      </c>
    </row>
    <row r="376" spans="1:29" x14ac:dyDescent="0.3">
      <c r="A376" s="11" t="s">
        <v>375</v>
      </c>
      <c r="B376" s="4" cm="1">
        <f t="array" ref="B376">_xll.SNL.Clients.Office.Excel.Functions.SPG(A376, "SP_TOTAL_REV", "CY2023")</f>
        <v>6604300</v>
      </c>
      <c r="C376" s="4">
        <f>_xll.SNL.Clients.Office.Excel.Functions.SPG(A376,"IQ_AVG_DILUT_SHARES_OUT","CY2023")</f>
        <v>67125000</v>
      </c>
      <c r="D376" s="5">
        <f>_xll.SNL.Clients.Office.Excel.Functions.SPG(A376, "IQ_DILUT_EPS_NORM", "CY2023")</f>
        <v>7.1719999999999997</v>
      </c>
      <c r="E376">
        <f t="shared" si="60"/>
        <v>481420.5</v>
      </c>
      <c r="F376">
        <f t="shared" si="61"/>
        <v>7.2895007797949815E-2</v>
      </c>
      <c r="G376" s="5">
        <f>_xll.SNL.Clients.Office.Excel.Functions.SPG(A376, "SP_MARKETCAP", "12/30/2023")</f>
        <v>9320.0902802000001</v>
      </c>
      <c r="H376">
        <f t="shared" si="65"/>
        <v>2.2229757490425356E-4</v>
      </c>
      <c r="I376">
        <f t="shared" si="66"/>
        <v>1.5943182072133064E-3</v>
      </c>
      <c r="K376" s="11" t="s">
        <v>375</v>
      </c>
      <c r="L376" s="4" cm="1">
        <f t="array" ref="L376">_xll.SNL.Clients.Office.Excel.Functions.SPG(K376, "SP_TOTAL_REV", "CY2023")</f>
        <v>6604300</v>
      </c>
      <c r="M376" s="4">
        <f>_xll.SNL.Clients.Office.Excel.Functions.SPG(K376,"IQ_AVG_DILUT_SHARES_OUT","CY2023")</f>
        <v>67125000</v>
      </c>
      <c r="N376" s="5">
        <f>_xll.SNL.Clients.Office.Excel.Functions.SPG(K376, "IQ_DILUT_EPS_NORM", "CY2023")</f>
        <v>7.1719999999999997</v>
      </c>
      <c r="O376">
        <f t="shared" si="62"/>
        <v>481420.5</v>
      </c>
      <c r="P376">
        <f t="shared" si="63"/>
        <v>7.2895007797949815E-2</v>
      </c>
      <c r="Q376" s="5">
        <f>_xll.SNL.Clients.Office.Excel.Functions.SPG(K376, "SP_MARKETCAP", "12/31/2022")</f>
        <v>6971.3131239699997</v>
      </c>
      <c r="R376">
        <f t="shared" si="67"/>
        <v>2.0731627899950826E-4</v>
      </c>
      <c r="S376">
        <f t="shared" si="68"/>
        <v>1.4868723529844732E-3</v>
      </c>
      <c r="U376" s="11" t="s">
        <v>375</v>
      </c>
      <c r="V376" s="4" cm="1">
        <f t="array" ref="V376">_xll.SNL.Clients.Office.Excel.Functions.SPG(U376, "SP_TOTAL_REV", "CY2021")</f>
        <v>5982800</v>
      </c>
      <c r="W376" s="4">
        <f>_xll.SNL.Clients.Office.Excel.Functions.SPG(U376,"IQ_AVG_DILUT_SHARES_OUT","CY2021")</f>
        <v>74700000</v>
      </c>
      <c r="X376" s="5">
        <f>_xll.SNL.Clients.Office.Excel.Functions.SPG(U376, "IQ_DILUT_EPS_NORM", "CY2021")</f>
        <v>6.3280000000000003</v>
      </c>
      <c r="Y376">
        <f t="shared" si="69"/>
        <v>472701.6</v>
      </c>
      <c r="Z376">
        <f t="shared" si="70"/>
        <v>7.9010095607407904E-2</v>
      </c>
      <c r="AA376" s="5">
        <f>_xll.SNL.Clients.Office.Excel.Functions.SPG(U376, "SP_MARKETCAP", "12/31/2021")</f>
        <v>8750.1210178199999</v>
      </c>
      <c r="AB376">
        <f t="shared" si="64"/>
        <v>2.0678118778062556E-4</v>
      </c>
      <c r="AC376">
        <f t="shared" si="71"/>
        <v>1.3085113562757986E-3</v>
      </c>
    </row>
    <row r="377" spans="1:29" x14ac:dyDescent="0.3">
      <c r="A377" s="11" t="s">
        <v>376</v>
      </c>
      <c r="B377" s="4" cm="1">
        <f t="array" ref="B377">_xll.SNL.Clients.Office.Excel.Functions.SPG(A377, "SP_TOTAL_REV", "CY2023")</f>
        <v>11846000</v>
      </c>
      <c r="C377" s="4">
        <f>_xll.SNL.Clients.Office.Excel.Functions.SPG(A377,"IQ_AVG_DILUT_SHARES_OUT","CY2023")</f>
        <v>215250000</v>
      </c>
      <c r="D377" s="5">
        <f>_xll.SNL.Clients.Office.Excel.Functions.SPG(A377, "IQ_DILUT_EPS_NORM", "CY2023")</f>
        <v>6.7859999999999996</v>
      </c>
      <c r="E377">
        <f t="shared" si="60"/>
        <v>1460686.5</v>
      </c>
      <c r="F377">
        <f t="shared" si="61"/>
        <v>0.12330630592605099</v>
      </c>
      <c r="G377" s="5">
        <f>_xll.SNL.Clients.Office.Excel.Functions.SPG(A377, "SP_MARKETCAP", "12/30/2023")</f>
        <v>23259.6536285</v>
      </c>
      <c r="H377">
        <f t="shared" si="65"/>
        <v>5.5477623491620475E-4</v>
      </c>
      <c r="I377">
        <f t="shared" si="66"/>
        <v>3.7647115301413653E-3</v>
      </c>
      <c r="K377" s="11" t="s">
        <v>376</v>
      </c>
      <c r="L377" s="4" cm="1">
        <f t="array" ref="L377">_xll.SNL.Clients.Office.Excel.Functions.SPG(K377, "SP_TOTAL_REV", "CY2023")</f>
        <v>11846000</v>
      </c>
      <c r="M377" s="4">
        <f>_xll.SNL.Clients.Office.Excel.Functions.SPG(K377,"IQ_AVG_DILUT_SHARES_OUT","CY2023")</f>
        <v>215250000</v>
      </c>
      <c r="N377" s="5">
        <f>_xll.SNL.Clients.Office.Excel.Functions.SPG(K377, "IQ_DILUT_EPS_NORM", "CY2023")</f>
        <v>6.7859999999999996</v>
      </c>
      <c r="O377">
        <f t="shared" si="62"/>
        <v>1460686.5</v>
      </c>
      <c r="P377">
        <f t="shared" si="63"/>
        <v>0.12330630592605099</v>
      </c>
      <c r="Q377" s="5">
        <f>_xll.SNL.Clients.Office.Excel.Functions.SPG(K377, "SP_MARKETCAP", "12/31/2022")</f>
        <v>22979.544591499998</v>
      </c>
      <c r="R377">
        <f t="shared" si="67"/>
        <v>6.8337680335036352E-4</v>
      </c>
      <c r="S377">
        <f t="shared" si="68"/>
        <v>4.6373949875355668E-3</v>
      </c>
      <c r="U377" s="11" t="s">
        <v>376</v>
      </c>
      <c r="V377" s="4" cm="1">
        <f t="array" ref="V377">_xll.SNL.Clients.Office.Excel.Functions.SPG(U377, "SP_TOTAL_REV", "CY2021")</f>
        <v>10319000</v>
      </c>
      <c r="W377" s="4">
        <f>_xll.SNL.Clients.Office.Excel.Functions.SPG(U377,"IQ_AVG_DILUT_SHARES_OUT","CY2021")</f>
        <v>211900000</v>
      </c>
      <c r="X377" s="5">
        <f>_xll.SNL.Clients.Office.Excel.Functions.SPG(U377, "IQ_DILUT_EPS_NORM", "CY2021")</f>
        <v>5.931</v>
      </c>
      <c r="Y377">
        <f t="shared" si="69"/>
        <v>1256778.8999999999</v>
      </c>
      <c r="Z377">
        <f t="shared" si="70"/>
        <v>0.12179270278127724</v>
      </c>
      <c r="AA377" s="5">
        <f>_xll.SNL.Clients.Office.Excel.Functions.SPG(U377, "SP_MARKETCAP", "12/31/2021")</f>
        <v>20686.9401884</v>
      </c>
      <c r="AB377">
        <f t="shared" si="64"/>
        <v>4.8886981734223443E-4</v>
      </c>
      <c r="AC377">
        <f t="shared" si="71"/>
        <v>2.8994868866567924E-3</v>
      </c>
    </row>
    <row r="378" spans="1:29" x14ac:dyDescent="0.3">
      <c r="A378" s="11" t="s">
        <v>377</v>
      </c>
      <c r="B378" s="4" cm="1">
        <f t="array" ref="B378">_xll.SNL.Clients.Office.Excel.Functions.SPG(A378, "SP_TOTAL_REV", "CY2023")</f>
        <v>4091914</v>
      </c>
      <c r="C378" s="4">
        <f>_xll.SNL.Clients.Office.Excel.Functions.SPG(A378,"IQ_AVG_DILUT_SHARES_OUT","CY2023")</f>
        <v>693024000</v>
      </c>
      <c r="D378" s="5">
        <f>_xll.SNL.Clients.Office.Excel.Functions.SPG(A378, "IQ_DILUT_EPS_NORM", "CY2023")</f>
        <v>0.9</v>
      </c>
      <c r="E378">
        <f t="shared" si="60"/>
        <v>623721.6</v>
      </c>
      <c r="F378">
        <f t="shared" si="61"/>
        <v>0.15242783694867487</v>
      </c>
      <c r="G378" s="5">
        <f>_xll.SNL.Clients.Office.Excel.Functions.SPG(A378, "SP_MARKETCAP", "12/30/2023")</f>
        <v>41569.177074480001</v>
      </c>
      <c r="H378">
        <f t="shared" si="65"/>
        <v>9.9148473637147004E-4</v>
      </c>
      <c r="I378">
        <f t="shared" si="66"/>
        <v>8.923362627343231E-4</v>
      </c>
      <c r="K378" s="11" t="s">
        <v>377</v>
      </c>
      <c r="L378" s="4" cm="1">
        <f t="array" ref="L378">_xll.SNL.Clients.Office.Excel.Functions.SPG(K378, "SP_TOTAL_REV", "CY2023")</f>
        <v>4091914</v>
      </c>
      <c r="M378" s="4">
        <f>_xll.SNL.Clients.Office.Excel.Functions.SPG(K378,"IQ_AVG_DILUT_SHARES_OUT","CY2023")</f>
        <v>693024000</v>
      </c>
      <c r="N378" s="5">
        <f>_xll.SNL.Clients.Office.Excel.Functions.SPG(K378, "IQ_DILUT_EPS_NORM", "CY2023")</f>
        <v>0.9</v>
      </c>
      <c r="O378">
        <f t="shared" si="62"/>
        <v>623721.6</v>
      </c>
      <c r="P378">
        <f t="shared" si="63"/>
        <v>0.15242783694867487</v>
      </c>
      <c r="Q378" s="5">
        <f>_xll.SNL.Clients.Office.Excel.Functions.SPG(K378, "SP_MARKETCAP", "12/31/2022")</f>
        <v>39780.369403229997</v>
      </c>
      <c r="R378">
        <f t="shared" si="67"/>
        <v>1.1830078516408672E-3</v>
      </c>
      <c r="S378">
        <f t="shared" si="68"/>
        <v>1.0647070664767805E-3</v>
      </c>
      <c r="U378" s="11" t="s">
        <v>377</v>
      </c>
      <c r="V378" s="4" cm="1">
        <f t="array" ref="V378">_xll.SNL.Clients.Office.Excel.Functions.SPG(U378, "SP_TOTAL_REV", "CY2021")</f>
        <v>2092228</v>
      </c>
      <c r="W378" s="4">
        <f>_xll.SNL.Clients.Office.Excel.Functions.SPG(U378,"IQ_AVG_DILUT_SHARES_OUT","CY2021")</f>
        <v>414770000</v>
      </c>
      <c r="X378" s="5">
        <f>_xll.SNL.Clients.Office.Excel.Functions.SPG(U378, "IQ_DILUT_EPS_NORM", "CY2021")</f>
        <v>0.96199999999999997</v>
      </c>
      <c r="Y378">
        <f t="shared" si="69"/>
        <v>399008.74</v>
      </c>
      <c r="Z378">
        <f t="shared" si="70"/>
        <v>0.1907099704238735</v>
      </c>
      <c r="AA378" s="5">
        <f>_xll.SNL.Clients.Office.Excel.Functions.SPG(U378, "SP_MARKETCAP", "12/31/2021")</f>
        <v>40506.544365560003</v>
      </c>
      <c r="AB378">
        <f t="shared" si="64"/>
        <v>9.5724291581122532E-4</v>
      </c>
      <c r="AC378">
        <f t="shared" si="71"/>
        <v>9.2086768501039868E-4</v>
      </c>
    </row>
    <row r="379" spans="1:29" x14ac:dyDescent="0.3">
      <c r="A379" s="11" t="s">
        <v>378</v>
      </c>
      <c r="B379" s="4" cm="1">
        <f t="array" ref="B379">_xll.SNL.Clients.Office.Excel.Functions.SPG(A379, "SP_TOTAL_REV", "CY2023")</f>
        <v>1371811</v>
      </c>
      <c r="C379" s="4">
        <f>_xll.SNL.Clients.Office.Excel.Functions.SPG(A379,"IQ_AVG_DILUT_SHARES_OUT","CY2023")</f>
        <v>176371000</v>
      </c>
      <c r="D379" s="5">
        <f>_xll.SNL.Clients.Office.Excel.Functions.SPG(A379, "IQ_DILUT_EPS_NORM", "CY2023")</f>
        <v>1.268</v>
      </c>
      <c r="E379">
        <f t="shared" si="60"/>
        <v>223638.42800000001</v>
      </c>
      <c r="F379">
        <f t="shared" si="61"/>
        <v>0.16302422709833936</v>
      </c>
      <c r="G379" s="5">
        <f>_xll.SNL.Clients.Office.Excel.Functions.SPG(A379, "SP_MARKETCAP", "12/30/2023")</f>
        <v>12337.190524</v>
      </c>
      <c r="H379">
        <f t="shared" si="65"/>
        <v>2.9425976059945262E-4</v>
      </c>
      <c r="I379">
        <f t="shared" si="66"/>
        <v>3.7312137644010594E-4</v>
      </c>
      <c r="K379" s="11" t="s">
        <v>378</v>
      </c>
      <c r="L379" s="4" cm="1">
        <f t="array" ref="L379">_xll.SNL.Clients.Office.Excel.Functions.SPG(K379, "SP_TOTAL_REV", "CY2023")</f>
        <v>1371811</v>
      </c>
      <c r="M379" s="4">
        <f>_xll.SNL.Clients.Office.Excel.Functions.SPG(K379,"IQ_AVG_DILUT_SHARES_OUT","CY2023")</f>
        <v>176371000</v>
      </c>
      <c r="N379" s="5">
        <f>_xll.SNL.Clients.Office.Excel.Functions.SPG(K379, "IQ_DILUT_EPS_NORM", "CY2023")</f>
        <v>1.268</v>
      </c>
      <c r="O379">
        <f t="shared" si="62"/>
        <v>223638.42800000001</v>
      </c>
      <c r="P379">
        <f t="shared" si="63"/>
        <v>0.16302422709833936</v>
      </c>
      <c r="Q379" s="5">
        <f>_xll.SNL.Clients.Office.Excel.Functions.SPG(K379, "SP_MARKETCAP", "12/31/2022")</f>
        <v>10695.17</v>
      </c>
      <c r="R379">
        <f t="shared" si="67"/>
        <v>3.1805813456338915E-4</v>
      </c>
      <c r="S379">
        <f t="shared" si="68"/>
        <v>4.0329771462637744E-4</v>
      </c>
      <c r="U379" s="11" t="s">
        <v>378</v>
      </c>
      <c r="V379" s="4" cm="1">
        <f t="array" ref="V379">_xll.SNL.Clients.Office.Excel.Functions.SPG(U379, "SP_TOTAL_REV", "CY2021")</f>
        <v>1215917</v>
      </c>
      <c r="W379" s="4">
        <f>_xll.SNL.Clients.Office.Excel.Functions.SPG(U379,"IQ_AVG_DILUT_SHARES_OUT","CY2021")</f>
        <v>170694000</v>
      </c>
      <c r="X379" s="5">
        <f>_xll.SNL.Clients.Office.Excel.Functions.SPG(U379, "IQ_DILUT_EPS_NORM", "CY2021")</f>
        <v>1.2569999999999999</v>
      </c>
      <c r="Y379">
        <f t="shared" si="69"/>
        <v>214562.35799999998</v>
      </c>
      <c r="Z379">
        <f t="shared" si="70"/>
        <v>0.17646135221400802</v>
      </c>
      <c r="AA379" s="5">
        <f>_xll.SNL.Clients.Office.Excel.Functions.SPG(U379, "SP_MARKETCAP", "12/31/2021")</f>
        <v>12864.92949445</v>
      </c>
      <c r="AB379">
        <f t="shared" si="64"/>
        <v>3.0402155537720101E-4</v>
      </c>
      <c r="AC379">
        <f t="shared" si="71"/>
        <v>3.8215509510914166E-4</v>
      </c>
    </row>
    <row r="380" spans="1:29" x14ac:dyDescent="0.3">
      <c r="A380" s="11" t="s">
        <v>379</v>
      </c>
      <c r="B380" s="4" cm="1">
        <f t="array" ref="B380">_xll.SNL.Clients.Office.Excel.Functions.SPG(A380, "SP_TOTAL_REV", "CY2023")</f>
        <v>13117200</v>
      </c>
      <c r="C380" s="4">
        <f>_xll.SNL.Clients.Office.Excel.Functions.SPG(A380,"IQ_AVG_DILUT_SHARES_OUT","CY2023")</f>
        <v>113700000</v>
      </c>
      <c r="D380" s="5">
        <f>_xll.SNL.Clients.Office.Excel.Functions.SPG(A380, "IQ_DILUT_EPS_NORM", "CY2023")</f>
        <v>25.413</v>
      </c>
      <c r="E380">
        <f t="shared" si="60"/>
        <v>2889458.1</v>
      </c>
      <c r="F380">
        <f t="shared" si="61"/>
        <v>0.22028009788674413</v>
      </c>
      <c r="G380" s="5">
        <f>_xll.SNL.Clients.Office.Excel.Functions.SPG(A380, "SP_MARKETCAP", "12/30/2023")</f>
        <v>93403.492577359997</v>
      </c>
      <c r="H380">
        <f t="shared" si="65"/>
        <v>2.2278078069313525E-3</v>
      </c>
      <c r="I380">
        <f t="shared" si="66"/>
        <v>5.6615279797546464E-2</v>
      </c>
      <c r="K380" s="11" t="s">
        <v>379</v>
      </c>
      <c r="L380" s="4" cm="1">
        <f t="array" ref="L380">_xll.SNL.Clients.Office.Excel.Functions.SPG(K380, "SP_TOTAL_REV", "CY2023")</f>
        <v>13117200</v>
      </c>
      <c r="M380" s="4">
        <f>_xll.SNL.Clients.Office.Excel.Functions.SPG(K380,"IQ_AVG_DILUT_SHARES_OUT","CY2023")</f>
        <v>113700000</v>
      </c>
      <c r="N380" s="5">
        <f>_xll.SNL.Clients.Office.Excel.Functions.SPG(K380, "IQ_DILUT_EPS_NORM", "CY2023")</f>
        <v>25.413</v>
      </c>
      <c r="O380">
        <f t="shared" si="62"/>
        <v>2889458.1</v>
      </c>
      <c r="P380">
        <f t="shared" si="63"/>
        <v>0.22028009788674413</v>
      </c>
      <c r="Q380" s="5">
        <f>_xll.SNL.Clients.Office.Excel.Functions.SPG(K380, "SP_MARKETCAP", "12/31/2022")</f>
        <v>77056.528083149999</v>
      </c>
      <c r="R380">
        <f t="shared" si="67"/>
        <v>2.2915442744769927E-3</v>
      </c>
      <c r="S380">
        <f t="shared" si="68"/>
        <v>5.8235014647283818E-2</v>
      </c>
      <c r="U380" s="11" t="s">
        <v>379</v>
      </c>
      <c r="V380" s="4" cm="1">
        <f t="array" ref="V380">_xll.SNL.Clients.Office.Excel.Functions.SPG(U380, "SP_TOTAL_REV", "CY2021")</f>
        <v>16071700</v>
      </c>
      <c r="W380" s="4">
        <f>_xll.SNL.Clients.Office.Excel.Functions.SPG(U380,"IQ_AVG_DILUT_SHARES_OUT","CY2021")</f>
        <v>112200000</v>
      </c>
      <c r="X380" s="5">
        <f>_xll.SNL.Clients.Office.Excel.Functions.SPG(U380, "IQ_DILUT_EPS_NORM", "CY2021")</f>
        <v>50.064999999999998</v>
      </c>
      <c r="Y380">
        <f t="shared" si="69"/>
        <v>5617293</v>
      </c>
      <c r="Z380">
        <f t="shared" si="70"/>
        <v>0.34951455042092622</v>
      </c>
      <c r="AA380" s="5">
        <f>_xll.SNL.Clients.Office.Excel.Functions.SPG(U380, "SP_MARKETCAP", "12/31/2021")</f>
        <v>66028.913989280001</v>
      </c>
      <c r="AB380">
        <f t="shared" si="64"/>
        <v>1.5603826775380664E-3</v>
      </c>
      <c r="AC380">
        <f t="shared" si="71"/>
        <v>7.8120558750943286E-2</v>
      </c>
    </row>
    <row r="381" spans="1:29" x14ac:dyDescent="0.3">
      <c r="A381" s="11" t="s">
        <v>380</v>
      </c>
      <c r="B381" s="4" cm="1">
        <f t="array" ref="B381">_xll.SNL.Clients.Office.Excel.Functions.SPG(A381, "SP_TOTAL_REV", "CY2023")</f>
        <v>7574000</v>
      </c>
      <c r="C381" s="4">
        <f>_xll.SNL.Clients.Office.Excel.Functions.SPG(A381,"IQ_AVG_DILUT_SHARES_OUT","CY2023")</f>
        <v>938000000</v>
      </c>
      <c r="D381" s="5">
        <f>_xll.SNL.Clients.Office.Excel.Functions.SPG(A381, "IQ_DILUT_EPS_NORM", "CY2023")</f>
        <v>1.8380000000000001</v>
      </c>
      <c r="E381">
        <f t="shared" si="60"/>
        <v>1724044</v>
      </c>
      <c r="F381">
        <f t="shared" si="61"/>
        <v>0.22762661737523104</v>
      </c>
      <c r="G381" s="5">
        <f>_xll.SNL.Clients.Office.Excel.Functions.SPG(A381, "SP_MARKETCAP", "12/30/2023")</f>
        <v>18024.65849844</v>
      </c>
      <c r="H381">
        <f t="shared" si="65"/>
        <v>4.2991406222672057E-4</v>
      </c>
      <c r="I381">
        <f t="shared" si="66"/>
        <v>7.9018204637271248E-4</v>
      </c>
      <c r="K381" s="11" t="s">
        <v>380</v>
      </c>
      <c r="L381" s="4" cm="1">
        <f t="array" ref="L381">_xll.SNL.Clients.Office.Excel.Functions.SPG(K381, "SP_TOTAL_REV", "CY2023")</f>
        <v>7574000</v>
      </c>
      <c r="M381" s="4">
        <f>_xll.SNL.Clients.Office.Excel.Functions.SPG(K381,"IQ_AVG_DILUT_SHARES_OUT","CY2023")</f>
        <v>938000000</v>
      </c>
      <c r="N381" s="5">
        <f>_xll.SNL.Clients.Office.Excel.Functions.SPG(K381, "IQ_DILUT_EPS_NORM", "CY2023")</f>
        <v>1.8380000000000001</v>
      </c>
      <c r="O381">
        <f t="shared" si="62"/>
        <v>1724044</v>
      </c>
      <c r="P381">
        <f t="shared" si="63"/>
        <v>0.22762661737523104</v>
      </c>
      <c r="Q381" s="5">
        <f>_xll.SNL.Clients.Office.Excel.Functions.SPG(K381, "SP_MARKETCAP", "12/31/2022")</f>
        <v>20146.647265359999</v>
      </c>
      <c r="R381">
        <f t="shared" si="67"/>
        <v>5.9913073349250243E-4</v>
      </c>
      <c r="S381">
        <f t="shared" si="68"/>
        <v>1.1012022881592195E-3</v>
      </c>
      <c r="U381" s="11" t="s">
        <v>380</v>
      </c>
      <c r="V381" s="4" cm="1">
        <f t="array" ref="V381">_xll.SNL.Clients.Office.Excel.Functions.SPG(U381, "SP_TOTAL_REV", "CY2021")</f>
        <v>6418000</v>
      </c>
      <c r="W381" s="4">
        <f>_xll.SNL.Clients.Office.Excel.Functions.SPG(U381,"IQ_AVG_DILUT_SHARES_OUT","CY2021")</f>
        <v>963000000</v>
      </c>
      <c r="X381" s="5">
        <f>_xll.SNL.Clients.Office.Excel.Functions.SPG(U381, "IQ_DILUT_EPS_NORM", "CY2021")</f>
        <v>2.1150000000000002</v>
      </c>
      <c r="Y381">
        <f t="shared" si="69"/>
        <v>2036745.0000000002</v>
      </c>
      <c r="Z381">
        <f t="shared" si="70"/>
        <v>0.31734886257401063</v>
      </c>
      <c r="AA381" s="5">
        <f>_xll.SNL.Clients.Office.Excel.Functions.SPG(U381, "SP_MARKETCAP", "12/31/2021")</f>
        <v>20781.5611814</v>
      </c>
      <c r="AB381">
        <f t="shared" si="64"/>
        <v>4.9110588256712402E-4</v>
      </c>
      <c r="AC381">
        <f t="shared" si="71"/>
        <v>1.0386889416294674E-3</v>
      </c>
    </row>
    <row r="382" spans="1:29" x14ac:dyDescent="0.3">
      <c r="A382" s="11" t="s">
        <v>381</v>
      </c>
      <c r="B382" s="4" cm="1">
        <f t="array" ref="B382">_xll.SNL.Clients.Office.Excel.Functions.SPG(A382, "SP_TOTAL_REV", "CY2023")</f>
        <v>14964500</v>
      </c>
      <c r="C382" s="4">
        <f>_xll.SNL.Clients.Office.Excel.Functions.SPG(A382,"IQ_AVG_DILUT_SHARES_OUT","CY2023")</f>
        <v>316665000</v>
      </c>
      <c r="D382" s="5">
        <f>_xll.SNL.Clients.Office.Excel.Functions.SPG(A382, "IQ_DILUT_EPS_NORM", "CY2023")</f>
        <v>4.4489999999999998</v>
      </c>
      <c r="E382">
        <f t="shared" si="60"/>
        <v>1408842.585</v>
      </c>
      <c r="F382">
        <f t="shared" si="61"/>
        <v>9.4145650372548365E-2</v>
      </c>
      <c r="G382" s="5">
        <f>_xll.SNL.Clients.Office.Excel.Functions.SPG(A382, "SP_MARKETCAP", "12/30/2023")</f>
        <v>51886.705709729998</v>
      </c>
      <c r="H382">
        <f t="shared" si="65"/>
        <v>1.2375726524396018E-3</v>
      </c>
      <c r="I382">
        <f t="shared" si="66"/>
        <v>5.5059607307037881E-3</v>
      </c>
      <c r="K382" s="11" t="s">
        <v>381</v>
      </c>
      <c r="L382" s="4" cm="1">
        <f t="array" ref="L382">_xll.SNL.Clients.Office.Excel.Functions.SPG(K382, "SP_TOTAL_REV", "CY2023")</f>
        <v>14964500</v>
      </c>
      <c r="M382" s="4">
        <f>_xll.SNL.Clients.Office.Excel.Functions.SPG(K382,"IQ_AVG_DILUT_SHARES_OUT","CY2023")</f>
        <v>316665000</v>
      </c>
      <c r="N382" s="5">
        <f>_xll.SNL.Clients.Office.Excel.Functions.SPG(K382, "IQ_DILUT_EPS_NORM", "CY2023")</f>
        <v>4.4489999999999998</v>
      </c>
      <c r="O382">
        <f t="shared" si="62"/>
        <v>1408842.585</v>
      </c>
      <c r="P382">
        <f t="shared" si="63"/>
        <v>9.4145650372548365E-2</v>
      </c>
      <c r="Q382" s="5">
        <f>_xll.SNL.Clients.Office.Excel.Functions.SPG(K382, "SP_MARKETCAP", "12/31/2022")</f>
        <v>40760.960734640001</v>
      </c>
      <c r="R382">
        <f t="shared" si="67"/>
        <v>1.2121691505858393E-3</v>
      </c>
      <c r="S382">
        <f t="shared" si="68"/>
        <v>5.3929405509563991E-3</v>
      </c>
      <c r="U382" s="11" t="s">
        <v>381</v>
      </c>
      <c r="V382" s="4" cm="1">
        <f t="array" ref="V382">_xll.SNL.Clients.Office.Excel.Functions.SPG(U382, "SP_TOTAL_REV", "CY2021")</f>
        <v>11295000</v>
      </c>
      <c r="W382" s="4">
        <f>_xll.SNL.Clients.Office.Excel.Functions.SPG(U382,"IQ_AVG_DILUT_SHARES_OUT","CY2021")</f>
        <v>319425000</v>
      </c>
      <c r="X382" s="5">
        <f>_xll.SNL.Clients.Office.Excel.Functions.SPG(U382, "IQ_DILUT_EPS_NORM", "CY2021")</f>
        <v>3.1520000000000001</v>
      </c>
      <c r="Y382">
        <f t="shared" si="69"/>
        <v>1006827.6</v>
      </c>
      <c r="Z382">
        <f t="shared" si="70"/>
        <v>8.9139229747675963E-2</v>
      </c>
      <c r="AA382" s="5">
        <f>_xll.SNL.Clients.Office.Excel.Functions.SPG(U382, "SP_MARKETCAP", "12/31/2021")</f>
        <v>44218.869162750001</v>
      </c>
      <c r="AB382">
        <f t="shared" si="64"/>
        <v>1.0449718660082671E-3</v>
      </c>
      <c r="AC382">
        <f t="shared" si="71"/>
        <v>3.293751321658058E-3</v>
      </c>
    </row>
    <row r="383" spans="1:29" x14ac:dyDescent="0.3">
      <c r="A383" s="11" t="s">
        <v>382</v>
      </c>
      <c r="B383" s="4" cm="1">
        <f t="array" ref="B383">_xll.SNL.Clients.Office.Excel.Functions.SPG(A383, "SP_TOTAL_REV", "CY2023")</f>
        <v>4504077</v>
      </c>
      <c r="C383" s="4">
        <f>_xll.SNL.Clients.Office.Excel.Functions.SPG(A383,"IQ_AVG_DILUT_SHARES_OUT","CY2023")</f>
        <v>147557500</v>
      </c>
      <c r="D383" s="5">
        <f>_xll.SNL.Clients.Office.Excel.Functions.SPG(A383, "IQ_DILUT_EPS_NORM", "CY2023")</f>
        <v>4.8730000000000002</v>
      </c>
      <c r="E383">
        <f t="shared" si="60"/>
        <v>719047.69750000001</v>
      </c>
      <c r="F383">
        <f t="shared" si="61"/>
        <v>0.15964373999378786</v>
      </c>
      <c r="G383" s="5">
        <f>_xll.SNL.Clients.Office.Excel.Functions.SPG(A383, "SP_MARKETCAP", "12/30/2023")</f>
        <v>25301.03566284</v>
      </c>
      <c r="H383">
        <f t="shared" si="65"/>
        <v>6.0346613619870128E-4</v>
      </c>
      <c r="I383">
        <f t="shared" si="66"/>
        <v>2.9406904816962716E-3</v>
      </c>
      <c r="K383" s="11" t="s">
        <v>382</v>
      </c>
      <c r="L383" s="4" cm="1">
        <f t="array" ref="L383">_xll.SNL.Clients.Office.Excel.Functions.SPG(K383, "SP_TOTAL_REV", "CY2023")</f>
        <v>4504077</v>
      </c>
      <c r="M383" s="4">
        <f>_xll.SNL.Clients.Office.Excel.Functions.SPG(K383,"IQ_AVG_DILUT_SHARES_OUT","CY2023")</f>
        <v>147557500</v>
      </c>
      <c r="N383" s="5">
        <f>_xll.SNL.Clients.Office.Excel.Functions.SPG(K383, "IQ_DILUT_EPS_NORM", "CY2023")</f>
        <v>4.8730000000000002</v>
      </c>
      <c r="O383">
        <f t="shared" si="62"/>
        <v>719047.69750000001</v>
      </c>
      <c r="P383">
        <f t="shared" si="63"/>
        <v>0.15964373999378786</v>
      </c>
      <c r="Q383" s="5">
        <f>_xll.SNL.Clients.Office.Excel.Functions.SPG(K383, "SP_MARKETCAP", "12/31/2022")</f>
        <v>30573.201195549998</v>
      </c>
      <c r="R383">
        <f t="shared" si="67"/>
        <v>9.0920063354652718E-4</v>
      </c>
      <c r="S383">
        <f t="shared" si="68"/>
        <v>4.4305346872722268E-3</v>
      </c>
      <c r="U383" s="11" t="s">
        <v>382</v>
      </c>
      <c r="V383" s="4" cm="1">
        <f t="array" ref="V383">_xll.SNL.Clients.Office.Excel.Functions.SPG(U383, "SP_TOTAL_REV", "CY2021")</f>
        <v>3443760</v>
      </c>
      <c r="W383" s="4">
        <f>_xll.SNL.Clients.Office.Excel.Functions.SPG(U383,"IQ_AVG_DILUT_SHARES_OUT","CY2021")</f>
        <v>146798000</v>
      </c>
      <c r="X383" s="5">
        <f>_xll.SNL.Clients.Office.Excel.Functions.SPG(U383, "IQ_DILUT_EPS_NORM", "CY2021")</f>
        <v>4.0119999999999996</v>
      </c>
      <c r="Y383">
        <f t="shared" si="69"/>
        <v>588953.57599999988</v>
      </c>
      <c r="Z383">
        <f t="shared" si="70"/>
        <v>0.17102050549399489</v>
      </c>
      <c r="AA383" s="5">
        <f>_xll.SNL.Clients.Office.Excel.Functions.SPG(U383, "SP_MARKETCAP", "12/31/2021")</f>
        <v>38081.517767040001</v>
      </c>
      <c r="AB383">
        <f t="shared" si="64"/>
        <v>8.9993515064770908E-4</v>
      </c>
      <c r="AC383">
        <f t="shared" si="71"/>
        <v>3.6105398243986083E-3</v>
      </c>
    </row>
    <row r="384" spans="1:29" x14ac:dyDescent="0.3">
      <c r="A384" s="11" t="s">
        <v>383</v>
      </c>
      <c r="B384" s="4" cm="1">
        <f t="array" ref="B384">_xll.SNL.Clients.Office.Excel.Functions.SPG(A384, "SP_TOTAL_REV", "CY2023")</f>
        <v>2750571</v>
      </c>
      <c r="C384" s="4">
        <f>_xll.SNL.Clients.Office.Excel.Functions.SPG(A384,"IQ_AVG_DILUT_SHARES_OUT","CY2023")</f>
        <v>124812000</v>
      </c>
      <c r="D384" s="5">
        <f>_xll.SNL.Clients.Office.Excel.Functions.SPG(A384, "IQ_DILUT_EPS_NORM", "CY2023")</f>
        <v>1.7070000000000001</v>
      </c>
      <c r="E384">
        <f t="shared" si="60"/>
        <v>213054.084</v>
      </c>
      <c r="F384">
        <f t="shared" si="61"/>
        <v>7.7458129239347029E-2</v>
      </c>
      <c r="G384" s="5">
        <f>_xll.SNL.Clients.Office.Excel.Functions.SPG(A384, "SP_MARKETCAP", "12/30/2023")</f>
        <v>13489.650651280001</v>
      </c>
      <c r="H384">
        <f t="shared" si="65"/>
        <v>3.2174759427553307E-4</v>
      </c>
      <c r="I384">
        <f t="shared" si="66"/>
        <v>5.4922314342833501E-4</v>
      </c>
      <c r="K384" s="11" t="s">
        <v>383</v>
      </c>
      <c r="L384" s="4" cm="1">
        <f t="array" ref="L384">_xll.SNL.Clients.Office.Excel.Functions.SPG(K384, "SP_TOTAL_REV", "CY2023")</f>
        <v>2750571</v>
      </c>
      <c r="M384" s="4">
        <f>_xll.SNL.Clients.Office.Excel.Functions.SPG(K384,"IQ_AVG_DILUT_SHARES_OUT","CY2023")</f>
        <v>124812000</v>
      </c>
      <c r="N384" s="5">
        <f>_xll.SNL.Clients.Office.Excel.Functions.SPG(K384, "IQ_DILUT_EPS_NORM", "CY2023")</f>
        <v>1.7070000000000001</v>
      </c>
      <c r="O384">
        <f t="shared" si="62"/>
        <v>213054.084</v>
      </c>
      <c r="P384">
        <f t="shared" si="63"/>
        <v>7.7458129239347029E-2</v>
      </c>
      <c r="Q384" s="5">
        <f>_xll.SNL.Clients.Office.Excel.Functions.SPG(K384, "SP_MARKETCAP", "12/31/2022")</f>
        <v>17712.0183024</v>
      </c>
      <c r="R384">
        <f t="shared" si="67"/>
        <v>5.2672856070674434E-4</v>
      </c>
      <c r="S384">
        <f t="shared" si="68"/>
        <v>8.9912565312641262E-4</v>
      </c>
      <c r="U384" s="11" t="s">
        <v>383</v>
      </c>
      <c r="V384" s="4" cm="1">
        <f t="array" ref="V384">_xll.SNL.Clients.Office.Excel.Functions.SPG(U384, "SP_TOTAL_REV", "CY2021")</f>
        <v>3827808</v>
      </c>
      <c r="W384" s="4">
        <f>_xll.SNL.Clients.Office.Excel.Functions.SPG(U384,"IQ_AVG_DILUT_SHARES_OUT","CY2021")</f>
        <v>116674000</v>
      </c>
      <c r="X384" s="5">
        <f>_xll.SNL.Clients.Office.Excel.Functions.SPG(U384, "IQ_DILUT_EPS_NORM", "CY2021")</f>
        <v>7.1239999999999997</v>
      </c>
      <c r="Y384">
        <f t="shared" si="69"/>
        <v>831185.576</v>
      </c>
      <c r="Z384">
        <f t="shared" si="70"/>
        <v>0.21714400931290179</v>
      </c>
      <c r="AA384" s="5">
        <f>_xll.SNL.Clients.Office.Excel.Functions.SPG(U384, "SP_MARKETCAP", "12/31/2021")</f>
        <v>25373.81060352</v>
      </c>
      <c r="AB384">
        <f t="shared" si="64"/>
        <v>5.9962904335049861E-4</v>
      </c>
      <c r="AC384">
        <f t="shared" si="71"/>
        <v>4.2717573048289522E-3</v>
      </c>
    </row>
    <row r="385" spans="1:29" x14ac:dyDescent="0.3">
      <c r="A385" s="11" t="s">
        <v>384</v>
      </c>
      <c r="B385" s="4" cm="1">
        <f t="array" ref="B385">_xll.SNL.Clients.Office.Excel.Functions.SPG(A385, "SP_TOTAL_REV", "CY2023")</f>
        <v>9129100</v>
      </c>
      <c r="C385" s="4">
        <f>_xll.SNL.Clients.Office.Excel.Functions.SPG(A385,"IQ_AVG_DILUT_SHARES_OUT","CY2023")</f>
        <v>115525000</v>
      </c>
      <c r="D385" s="5">
        <f>_xll.SNL.Clients.Office.Excel.Functions.SPG(A385, "IQ_DILUT_EPS_NORM", "CY2023")</f>
        <v>8.5830000000000002</v>
      </c>
      <c r="E385">
        <f t="shared" si="60"/>
        <v>991551.07499999995</v>
      </c>
      <c r="F385">
        <f t="shared" si="61"/>
        <v>0.10861432945197226</v>
      </c>
      <c r="G385" s="5">
        <f>_xll.SNL.Clients.Office.Excel.Functions.SPG(A385, "SP_MARKETCAP", "12/30/2023")</f>
        <v>35575.33894568</v>
      </c>
      <c r="H385">
        <f t="shared" si="65"/>
        <v>8.4852306536367628E-4</v>
      </c>
      <c r="I385">
        <f t="shared" si="66"/>
        <v>7.2828734700164334E-3</v>
      </c>
      <c r="K385" s="11" t="s">
        <v>384</v>
      </c>
      <c r="L385" s="4" cm="1">
        <f t="array" ref="L385">_xll.SNL.Clients.Office.Excel.Functions.SPG(K385, "SP_TOTAL_REV", "CY2023")</f>
        <v>9129100</v>
      </c>
      <c r="M385" s="4">
        <f>_xll.SNL.Clients.Office.Excel.Functions.SPG(K385,"IQ_AVG_DILUT_SHARES_OUT","CY2023")</f>
        <v>115525000</v>
      </c>
      <c r="N385" s="5">
        <f>_xll.SNL.Clients.Office.Excel.Functions.SPG(K385, "IQ_DILUT_EPS_NORM", "CY2023")</f>
        <v>8.5830000000000002</v>
      </c>
      <c r="O385">
        <f t="shared" si="62"/>
        <v>991551.07499999995</v>
      </c>
      <c r="P385">
        <f t="shared" si="63"/>
        <v>0.10861432945197226</v>
      </c>
      <c r="Q385" s="5">
        <f>_xll.SNL.Clients.Office.Excel.Functions.SPG(K385, "SP_MARKETCAP", "12/31/2022")</f>
        <v>29555.144219620001</v>
      </c>
      <c r="R385">
        <f t="shared" si="67"/>
        <v>8.7892516315722625E-4</v>
      </c>
      <c r="S385">
        <f t="shared" si="68"/>
        <v>7.543814675378473E-3</v>
      </c>
      <c r="U385" s="11" t="s">
        <v>384</v>
      </c>
      <c r="V385" s="4" cm="1">
        <f t="array" ref="V385">_xll.SNL.Clients.Office.Excel.Functions.SPG(U385, "SP_TOTAL_REV", "CY2021")</f>
        <v>7289400</v>
      </c>
      <c r="W385" s="4">
        <f>_xll.SNL.Clients.Office.Excel.Functions.SPG(U385,"IQ_AVG_DILUT_SHARES_OUT","CY2021")</f>
        <v>117150000</v>
      </c>
      <c r="X385" s="5">
        <f>_xll.SNL.Clients.Office.Excel.Functions.SPG(U385, "IQ_DILUT_EPS_NORM", "CY2021")</f>
        <v>5.9489999999999998</v>
      </c>
      <c r="Y385">
        <f t="shared" si="69"/>
        <v>696925.35</v>
      </c>
      <c r="Z385">
        <f t="shared" si="70"/>
        <v>9.5608054160836273E-2</v>
      </c>
      <c r="AA385" s="5">
        <f>_xll.SNL.Clients.Office.Excel.Functions.SPG(U385, "SP_MARKETCAP", "12/31/2021")</f>
        <v>40471.223657900002</v>
      </c>
      <c r="AB385">
        <f t="shared" si="64"/>
        <v>9.5640822359744759E-4</v>
      </c>
      <c r="AC385">
        <f t="shared" si="71"/>
        <v>5.6896725221812156E-3</v>
      </c>
    </row>
    <row r="386" spans="1:29" x14ac:dyDescent="0.3">
      <c r="A386" s="11" t="s">
        <v>385</v>
      </c>
      <c r="B386" s="4" cm="1">
        <f t="array" ref="B386">_xll.SNL.Clients.Office.Excel.Functions.SPG(A386, "SP_TOTAL_REV", "CY2023")</f>
        <v>3073278</v>
      </c>
      <c r="C386" s="4">
        <f>_xll.SNL.Clients.Office.Excel.Functions.SPG(A386,"IQ_AVG_DILUT_SHARES_OUT","CY2023")</f>
        <v>490130000</v>
      </c>
      <c r="D386" s="5">
        <f>_xll.SNL.Clients.Office.Excel.Functions.SPG(A386, "IQ_DILUT_EPS_NORM", "CY2023")</f>
        <v>0.73799999999999999</v>
      </c>
      <c r="E386">
        <f t="shared" si="60"/>
        <v>361715.94</v>
      </c>
      <c r="F386">
        <f t="shared" si="61"/>
        <v>0.11769711038181381</v>
      </c>
      <c r="G386" s="5">
        <f>_xll.SNL.Clients.Office.Excel.Functions.SPG(A386, "SP_MARKETCAP", "12/30/2023")</f>
        <v>21137.933258860001</v>
      </c>
      <c r="H386">
        <f t="shared" si="65"/>
        <v>5.0417014864277796E-4</v>
      </c>
      <c r="I386">
        <f t="shared" si="66"/>
        <v>3.7207756969837014E-4</v>
      </c>
      <c r="K386" s="11" t="s">
        <v>385</v>
      </c>
      <c r="L386" s="4" cm="1">
        <f t="array" ref="L386">_xll.SNL.Clients.Office.Excel.Functions.SPG(K386, "SP_TOTAL_REV", "CY2023")</f>
        <v>3073278</v>
      </c>
      <c r="M386" s="4">
        <f>_xll.SNL.Clients.Office.Excel.Functions.SPG(K386,"IQ_AVG_DILUT_SHARES_OUT","CY2023")</f>
        <v>490130000</v>
      </c>
      <c r="N386" s="5">
        <f>_xll.SNL.Clients.Office.Excel.Functions.SPG(K386, "IQ_DILUT_EPS_NORM", "CY2023")</f>
        <v>0.73799999999999999</v>
      </c>
      <c r="O386">
        <f t="shared" si="62"/>
        <v>361715.94</v>
      </c>
      <c r="P386">
        <f t="shared" si="63"/>
        <v>0.11769711038181381</v>
      </c>
      <c r="Q386" s="5">
        <f>_xll.SNL.Clients.Office.Excel.Functions.SPG(K386, "SP_MARKETCAP", "12/31/2022")</f>
        <v>17994.94281144</v>
      </c>
      <c r="R386">
        <f t="shared" si="67"/>
        <v>5.3514230649736986E-4</v>
      </c>
      <c r="S386">
        <f t="shared" si="68"/>
        <v>3.9493502219505895E-4</v>
      </c>
      <c r="U386" s="11" t="s">
        <v>385</v>
      </c>
      <c r="V386" s="4" cm="1">
        <f t="array" ref="V386">_xll.SNL.Clients.Office.Excel.Functions.SPG(U386, "SP_TOTAL_REV", "CY2021")</f>
        <v>2424300</v>
      </c>
      <c r="W386" s="4">
        <f>_xll.SNL.Clients.Office.Excel.Functions.SPG(U386,"IQ_AVG_DILUT_SHARES_OUT","CY2021")</f>
        <v>492054000</v>
      </c>
      <c r="X386" s="5">
        <f>_xll.SNL.Clients.Office.Excel.Functions.SPG(U386, "IQ_DILUT_EPS_NORM", "CY2021")</f>
        <v>0.56799999999999995</v>
      </c>
      <c r="Y386">
        <f t="shared" si="69"/>
        <v>279486.67200000002</v>
      </c>
      <c r="Z386">
        <f t="shared" si="70"/>
        <v>0.1152855141690385</v>
      </c>
      <c r="AA386" s="5">
        <f>_xll.SNL.Clients.Office.Excel.Functions.SPG(U386, "SP_MARKETCAP", "12/31/2021")</f>
        <v>16832.985513849999</v>
      </c>
      <c r="AB386">
        <f t="shared" si="64"/>
        <v>3.9779389694831414E-4</v>
      </c>
      <c r="AC386">
        <f t="shared" si="71"/>
        <v>2.2594693346664242E-4</v>
      </c>
    </row>
    <row r="387" spans="1:29" x14ac:dyDescent="0.3">
      <c r="A387" s="11" t="s">
        <v>386</v>
      </c>
      <c r="B387" s="4" cm="1">
        <f t="array" ref="B387">_xll.SNL.Clients.Office.Excel.Functions.SPG(A387, "SP_TOTAL_REV", "CY2023")</f>
        <v>6177800</v>
      </c>
      <c r="C387" s="4">
        <f>_xll.SNL.Clients.Office.Excel.Functions.SPG(A387,"IQ_AVG_DILUT_SHARES_OUT","CY2023")</f>
        <v>107400000</v>
      </c>
      <c r="D387" s="5">
        <f>_xll.SNL.Clients.Office.Excel.Functions.SPG(A387, "IQ_DILUT_EPS_NORM", "CY2023")</f>
        <v>9.1809999999999992</v>
      </c>
      <c r="E387">
        <f t="shared" si="60"/>
        <v>986039.39999999991</v>
      </c>
      <c r="F387">
        <f t="shared" si="61"/>
        <v>0.1596101201074816</v>
      </c>
      <c r="G387" s="5">
        <f>_xll.SNL.Clients.Office.Excel.Functions.SPG(A387, "SP_MARKETCAP", "12/30/2023")</f>
        <v>58236.213524890001</v>
      </c>
      <c r="H387">
        <f t="shared" si="65"/>
        <v>1.3890175576616341E-3</v>
      </c>
      <c r="I387">
        <f t="shared" si="66"/>
        <v>1.2752570196891461E-2</v>
      </c>
      <c r="K387" s="11" t="s">
        <v>386</v>
      </c>
      <c r="L387" s="4" cm="1">
        <f t="array" ref="L387">_xll.SNL.Clients.Office.Excel.Functions.SPG(K387, "SP_TOTAL_REV", "CY2023")</f>
        <v>6177800</v>
      </c>
      <c r="M387" s="4">
        <f>_xll.SNL.Clients.Office.Excel.Functions.SPG(K387,"IQ_AVG_DILUT_SHARES_OUT","CY2023")</f>
        <v>107400000</v>
      </c>
      <c r="N387" s="5">
        <f>_xll.SNL.Clients.Office.Excel.Functions.SPG(K387, "IQ_DILUT_EPS_NORM", "CY2023")</f>
        <v>9.1809999999999992</v>
      </c>
      <c r="O387">
        <f t="shared" si="62"/>
        <v>986039.39999999991</v>
      </c>
      <c r="P387">
        <f t="shared" si="63"/>
        <v>0.1596101201074816</v>
      </c>
      <c r="Q387" s="5">
        <f>_xll.SNL.Clients.Office.Excel.Functions.SPG(K387, "SP_MARKETCAP", "12/31/2022")</f>
        <v>45824.03201286</v>
      </c>
      <c r="R387">
        <f t="shared" si="67"/>
        <v>1.3627372113003606E-3</v>
      </c>
      <c r="S387">
        <f t="shared" si="68"/>
        <v>1.2511290336948609E-2</v>
      </c>
      <c r="U387" s="11" t="s">
        <v>386</v>
      </c>
      <c r="V387" s="4" cm="1">
        <f t="array" ref="V387">_xll.SNL.Clients.Office.Excel.Functions.SPG(U387, "SP_TOTAL_REV", "CY2021")</f>
        <v>4833800</v>
      </c>
      <c r="W387" s="4">
        <f>_xll.SNL.Clients.Office.Excel.Functions.SPG(U387,"IQ_AVG_DILUT_SHARES_OUT","CY2021")</f>
        <v>106500000</v>
      </c>
      <c r="X387" s="5">
        <f>_xll.SNL.Clients.Office.Excel.Functions.SPG(U387, "IQ_DILUT_EPS_NORM", "CY2021")</f>
        <v>6.4509999999999996</v>
      </c>
      <c r="Y387">
        <f t="shared" si="69"/>
        <v>687031.5</v>
      </c>
      <c r="Z387">
        <f t="shared" si="70"/>
        <v>0.14213072530928048</v>
      </c>
      <c r="AA387" s="5">
        <f>_xll.SNL.Clients.Office.Excel.Functions.SPG(U387, "SP_MARKETCAP", "12/31/2021")</f>
        <v>51883.802914</v>
      </c>
      <c r="AB387">
        <f t="shared" si="64"/>
        <v>1.2261081156801782E-3</v>
      </c>
      <c r="AC387">
        <f t="shared" si="71"/>
        <v>7.9096234542528291E-3</v>
      </c>
    </row>
    <row r="388" spans="1:29" x14ac:dyDescent="0.3">
      <c r="A388" s="11" t="s">
        <v>387</v>
      </c>
      <c r="B388" s="4" cm="1">
        <f t="array" ref="B388">_xll.SNL.Clients.Office.Excel.Functions.SPG(A388, "SP_TOTAL_REV", "CY2023")</f>
        <v>20376941</v>
      </c>
      <c r="C388" s="4">
        <f>_xll.SNL.Clients.Office.Excel.Functions.SPG(A388,"IQ_AVG_DILUT_SHARES_OUT","CY2023")</f>
        <v>337433000</v>
      </c>
      <c r="D388" s="5">
        <f>_xll.SNL.Clients.Office.Excel.Functions.SPG(A388, "IQ_DILUT_EPS_NORM", "CY2023")</f>
        <v>4.5780000000000003</v>
      </c>
      <c r="E388">
        <f t="shared" si="60"/>
        <v>1544768.274</v>
      </c>
      <c r="F388">
        <f t="shared" si="61"/>
        <v>7.5809625890363039E-2</v>
      </c>
      <c r="G388" s="5">
        <f>_xll.SNL.Clients.Office.Excel.Functions.SPG(A388, "SP_MARKETCAP", "12/30/2023")</f>
        <v>46591.244551739997</v>
      </c>
      <c r="H388">
        <f t="shared" si="65"/>
        <v>1.111268277907772E-3</v>
      </c>
      <c r="I388">
        <f t="shared" si="66"/>
        <v>5.0873861762617805E-3</v>
      </c>
      <c r="K388" s="11" t="s">
        <v>387</v>
      </c>
      <c r="L388" s="4" cm="1">
        <f t="array" ref="L388">_xll.SNL.Clients.Office.Excel.Functions.SPG(K388, "SP_TOTAL_REV", "CY2023")</f>
        <v>20376941</v>
      </c>
      <c r="M388" s="4">
        <f>_xll.SNL.Clients.Office.Excel.Functions.SPG(K388,"IQ_AVG_DILUT_SHARES_OUT","CY2023")</f>
        <v>337433000</v>
      </c>
      <c r="N388" s="5">
        <f>_xll.SNL.Clients.Office.Excel.Functions.SPG(K388, "IQ_DILUT_EPS_NORM", "CY2023")</f>
        <v>4.5780000000000003</v>
      </c>
      <c r="O388">
        <f t="shared" si="62"/>
        <v>1544768.274</v>
      </c>
      <c r="P388">
        <f t="shared" si="63"/>
        <v>7.5809625890363039E-2</v>
      </c>
      <c r="Q388" s="5">
        <f>_xll.SNL.Clients.Office.Excel.Functions.SPG(K388, "SP_MARKETCAP", "12/31/2022")</f>
        <v>39971.143014629997</v>
      </c>
      <c r="R388">
        <f t="shared" si="67"/>
        <v>1.1886811694998452E-3</v>
      </c>
      <c r="S388">
        <f t="shared" si="68"/>
        <v>5.4417823939702913E-3</v>
      </c>
      <c r="U388" s="11" t="s">
        <v>387</v>
      </c>
      <c r="V388" s="4" cm="1">
        <f t="array" ref="V388">_xll.SNL.Clients.Office.Excel.Functions.SPG(U388, "SP_TOTAL_REV", "CY2021")</f>
        <v>18916244</v>
      </c>
      <c r="W388" s="4">
        <f>_xll.SNL.Clients.Office.Excel.Functions.SPG(U388,"IQ_AVG_DILUT_SHARES_OUT","CY2021")</f>
        <v>353734000</v>
      </c>
      <c r="X388" s="5">
        <f>_xll.SNL.Clients.Office.Excel.Functions.SPG(U388, "IQ_DILUT_EPS_NORM", "CY2021")</f>
        <v>3.9910000000000001</v>
      </c>
      <c r="Y388">
        <f t="shared" si="69"/>
        <v>1411752.3940000001</v>
      </c>
      <c r="Z388">
        <f t="shared" si="70"/>
        <v>7.4631750045093523E-2</v>
      </c>
      <c r="AA388" s="5">
        <f>_xll.SNL.Clients.Office.Excel.Functions.SPG(U388, "SP_MARKETCAP", "12/31/2021")</f>
        <v>40378.522115799999</v>
      </c>
      <c r="AB388">
        <f t="shared" si="64"/>
        <v>9.5421751846942759E-4</v>
      </c>
      <c r="AC388">
        <f t="shared" si="71"/>
        <v>3.8082821162114858E-3</v>
      </c>
    </row>
    <row r="389" spans="1:29" x14ac:dyDescent="0.3">
      <c r="A389" s="11" t="s">
        <v>388</v>
      </c>
      <c r="B389" s="4" cm="1">
        <f t="array" ref="B389">_xll.SNL.Clients.Office.Excel.Functions.SPG(A389, "SP_TOTAL_REV", "CY2023")</f>
        <v>13900000</v>
      </c>
      <c r="C389" s="4">
        <f>_xll.SNL.Clients.Office.Excel.Functions.SPG(A389,"IQ_AVG_DILUT_SHARES_OUT","CY2023")</f>
        <v>283000000</v>
      </c>
      <c r="D389" s="5">
        <f>_xll.SNL.Clients.Office.Excel.Functions.SPG(A389, "IQ_DILUT_EPS_NORM", "CY2023")</f>
        <v>3.7869999999999999</v>
      </c>
      <c r="E389">
        <f t="shared" si="60"/>
        <v>1071721</v>
      </c>
      <c r="F389">
        <f t="shared" si="61"/>
        <v>7.7102230215827336E-2</v>
      </c>
      <c r="G389" s="5">
        <f>_xll.SNL.Clients.Office.Excel.Functions.SPG(A389, "SP_MARKETCAP", "12/30/2023")</f>
        <v>33179.883616960004</v>
      </c>
      <c r="H389">
        <f t="shared" si="65"/>
        <v>7.9138800611460434E-4</v>
      </c>
      <c r="I389">
        <f t="shared" si="66"/>
        <v>2.9969863791560066E-3</v>
      </c>
      <c r="K389" s="11" t="s">
        <v>388</v>
      </c>
      <c r="L389" s="4" cm="1">
        <f t="array" ref="L389">_xll.SNL.Clients.Office.Excel.Functions.SPG(K389, "SP_TOTAL_REV", "CY2023")</f>
        <v>13900000</v>
      </c>
      <c r="M389" s="4">
        <f>_xll.SNL.Clients.Office.Excel.Functions.SPG(K389,"IQ_AVG_DILUT_SHARES_OUT","CY2023")</f>
        <v>283000000</v>
      </c>
      <c r="N389" s="5">
        <f>_xll.SNL.Clients.Office.Excel.Functions.SPG(K389, "IQ_DILUT_EPS_NORM", "CY2023")</f>
        <v>3.7869999999999999</v>
      </c>
      <c r="O389">
        <f t="shared" si="62"/>
        <v>1071721</v>
      </c>
      <c r="P389">
        <f t="shared" si="63"/>
        <v>7.7102230215827336E-2</v>
      </c>
      <c r="Q389" s="5">
        <f>_xll.SNL.Clients.Office.Excel.Functions.SPG(K389, "SP_MARKETCAP", "12/31/2022")</f>
        <v>12613.647001449999</v>
      </c>
      <c r="R389">
        <f t="shared" si="67"/>
        <v>3.7511073085535562E-4</v>
      </c>
      <c r="S389">
        <f t="shared" si="68"/>
        <v>1.4205443377492317E-3</v>
      </c>
      <c r="U389" s="11" t="s">
        <v>388</v>
      </c>
      <c r="V389" s="4" cm="1">
        <f t="array" ref="V389">_xll.SNL.Clients.Office.Excel.Functions.SPG(U389, "SP_TOTAL_REV", "CY2021")</f>
        <v>1532000</v>
      </c>
      <c r="W389" s="4">
        <f>_xll.SNL.Clients.Office.Excel.Functions.SPG(U389,"IQ_AVG_DILUT_SHARES_OUT","CY2021")</f>
        <v>252000000</v>
      </c>
      <c r="X389" s="5">
        <f>_xll.SNL.Clients.Office.Excel.Functions.SPG(U389, "IQ_DILUT_EPS_NORM", "CY2021")</f>
        <v>-12.996</v>
      </c>
      <c r="Y389">
        <f t="shared" si="69"/>
        <v>-3274992</v>
      </c>
      <c r="Z389">
        <f t="shared" si="70"/>
        <v>-2.1377232375979114</v>
      </c>
      <c r="AA389" s="5">
        <f>_xll.SNL.Clients.Office.Excel.Functions.SPG(U389, "SP_MARKETCAP", "12/31/2021")</f>
        <v>19593.339234300001</v>
      </c>
      <c r="AB389">
        <f t="shared" si="64"/>
        <v>4.6302604857763259E-4</v>
      </c>
      <c r="AC389">
        <f t="shared" si="71"/>
        <v>-6.0174865273149138E-3</v>
      </c>
    </row>
    <row r="390" spans="1:29" x14ac:dyDescent="0.3">
      <c r="A390" s="11" t="s">
        <v>389</v>
      </c>
      <c r="B390" s="4" cm="1">
        <f t="array" ref="B390">_xll.SNL.Clients.Office.Excel.Functions.SPG(A390, "SP_TOTAL_REV", "CY2023")</f>
        <v>68920000</v>
      </c>
      <c r="C390" s="4">
        <f>_xll.SNL.Clients.Office.Excel.Functions.SPG(A390,"IQ_AVG_DILUT_SHARES_OUT","CY2023")</f>
        <v>1435400000</v>
      </c>
      <c r="D390" s="5">
        <f>_xll.SNL.Clients.Office.Excel.Functions.SPG(A390, "IQ_DILUT_EPS_NORM", "CY2023")</f>
        <v>1.5409999999999999</v>
      </c>
      <c r="E390">
        <f t="shared" ref="E390:E453" si="72">C390*D390/1000</f>
        <v>2211951.4</v>
      </c>
      <c r="F390">
        <f t="shared" ref="F390:F453" si="73">E390/B390</f>
        <v>3.2094477655252467E-2</v>
      </c>
      <c r="G390" s="5">
        <f>_xll.SNL.Clients.Office.Excel.Functions.SPG(A390, "SP_MARKETCAP", "12/30/2023")</f>
        <v>120713.94246953999</v>
      </c>
      <c r="H390">
        <f t="shared" si="65"/>
        <v>2.879201366226946E-3</v>
      </c>
      <c r="I390">
        <f t="shared" si="66"/>
        <v>4.4368493053557239E-3</v>
      </c>
      <c r="K390" s="11" t="s">
        <v>389</v>
      </c>
      <c r="L390" s="4" cm="1">
        <f t="array" ref="L390">_xll.SNL.Clients.Office.Excel.Functions.SPG(K390, "SP_TOTAL_REV", "CY2023")</f>
        <v>68920000</v>
      </c>
      <c r="M390" s="4">
        <f>_xll.SNL.Clients.Office.Excel.Functions.SPG(K390,"IQ_AVG_DILUT_SHARES_OUT","CY2023")</f>
        <v>1435400000</v>
      </c>
      <c r="N390" s="5">
        <f>_xll.SNL.Clients.Office.Excel.Functions.SPG(K390, "IQ_DILUT_EPS_NORM", "CY2023")</f>
        <v>1.5409999999999999</v>
      </c>
      <c r="O390">
        <f t="shared" ref="O390:O453" si="74">M390*N390/1000</f>
        <v>2211951.4</v>
      </c>
      <c r="P390">
        <f t="shared" ref="P390:P453" si="75">O390/L390</f>
        <v>3.2094477655252467E-2</v>
      </c>
      <c r="Q390" s="5">
        <f>_xll.SNL.Clients.Office.Excel.Functions.SPG(K390, "SP_MARKETCAP", "12/31/2022")</f>
        <v>148529.83915871999</v>
      </c>
      <c r="R390">
        <f t="shared" si="67"/>
        <v>4.4170521431471134E-3</v>
      </c>
      <c r="S390">
        <f t="shared" si="68"/>
        <v>6.8066773525897011E-3</v>
      </c>
      <c r="U390" s="11" t="s">
        <v>389</v>
      </c>
      <c r="V390" s="4" cm="1">
        <f t="array" ref="V390">_xll.SNL.Clients.Office.Excel.Functions.SPG(U390, "SP_TOTAL_REV", "CY2021")</f>
        <v>64388000</v>
      </c>
      <c r="W390" s="4">
        <f>_xll.SNL.Clients.Office.Excel.Functions.SPG(U390,"IQ_AVG_DILUT_SHARES_OUT","CY2021")</f>
        <v>1508500000</v>
      </c>
      <c r="X390" s="5">
        <f>_xll.SNL.Clients.Office.Excel.Functions.SPG(U390, "IQ_DILUT_EPS_NORM", "CY2021")</f>
        <v>2.0489999999999999</v>
      </c>
      <c r="Y390">
        <f t="shared" si="69"/>
        <v>3090916.5</v>
      </c>
      <c r="Z390">
        <f t="shared" si="70"/>
        <v>4.8004542771945082E-2</v>
      </c>
      <c r="AA390" s="5">
        <f>_xll.SNL.Clients.Office.Excel.Functions.SPG(U390, "SP_MARKETCAP", "12/31/2021")</f>
        <v>129019.12029552</v>
      </c>
      <c r="AB390">
        <f t="shared" ref="AB390:AB453" si="76">AA390/$AA$509</f>
        <v>3.0489551957951964E-3</v>
      </c>
      <c r="AC390">
        <f t="shared" si="71"/>
        <v>6.2473091961843573E-3</v>
      </c>
    </row>
    <row r="391" spans="1:29" x14ac:dyDescent="0.3">
      <c r="A391" s="11" t="s">
        <v>390</v>
      </c>
      <c r="B391" s="4" cm="1">
        <f t="array" ref="B391">_xll.SNL.Clients.Office.Excel.Functions.SPG(A391, "SP_TOTAL_REV", "CY2023")</f>
        <v>12497000</v>
      </c>
      <c r="C391" s="4">
        <f>_xll.SNL.Clients.Office.Excel.Functions.SPG(A391,"IQ_AVG_DILUT_SHARES_OUT","CY2023")</f>
        <v>318900000</v>
      </c>
      <c r="D391" s="5">
        <f>_xll.SNL.Clients.Office.Excel.Functions.SPG(A391, "IQ_DILUT_EPS_NORM", "CY2023")</f>
        <v>7.5410000000000004</v>
      </c>
      <c r="E391">
        <f t="shared" si="72"/>
        <v>2404824.9</v>
      </c>
      <c r="F391">
        <f t="shared" si="73"/>
        <v>0.1924321757221733</v>
      </c>
      <c r="G391" s="5">
        <f>_xll.SNL.Clients.Office.Excel.Functions.SPG(A391, "SP_MARKETCAP", "12/30/2023")</f>
        <v>139556.736</v>
      </c>
      <c r="H391">
        <f t="shared" ref="H391:H454" si="77">G391/$G$509</f>
        <v>3.3286291271512679E-3</v>
      </c>
      <c r="I391">
        <f t="shared" ref="I391:I454" si="78">D391*H391</f>
        <v>2.5101192247847712E-2</v>
      </c>
      <c r="K391" s="11" t="s">
        <v>390</v>
      </c>
      <c r="L391" s="4" cm="1">
        <f t="array" ref="L391">_xll.SNL.Clients.Office.Excel.Functions.SPG(K391, "SP_TOTAL_REV", "CY2023")</f>
        <v>12497000</v>
      </c>
      <c r="M391" s="4">
        <f>_xll.SNL.Clients.Office.Excel.Functions.SPG(K391,"IQ_AVG_DILUT_SHARES_OUT","CY2023")</f>
        <v>318900000</v>
      </c>
      <c r="N391" s="5">
        <f>_xll.SNL.Clients.Office.Excel.Functions.SPG(K391, "IQ_DILUT_EPS_NORM", "CY2023")</f>
        <v>7.5410000000000004</v>
      </c>
      <c r="O391">
        <f t="shared" si="74"/>
        <v>2404824.9</v>
      </c>
      <c r="P391">
        <f t="shared" si="75"/>
        <v>0.1924321757221733</v>
      </c>
      <c r="Q391" s="5">
        <f>_xll.SNL.Clients.Office.Excel.Functions.SPG(K391, "SP_MARKETCAP", "12/31/2022")</f>
        <v>109123.452</v>
      </c>
      <c r="R391">
        <f t="shared" ref="R391:R454" si="79">Q391/$Q$509</f>
        <v>3.2451659562435695E-3</v>
      </c>
      <c r="S391">
        <f t="shared" ref="S391:S454" si="80">N391*R391</f>
        <v>2.4471796476032759E-2</v>
      </c>
      <c r="U391" s="11" t="s">
        <v>390</v>
      </c>
      <c r="V391" s="4" cm="1">
        <f t="array" ref="V391">_xll.SNL.Clients.Office.Excel.Functions.SPG(U391, "SP_TOTAL_REV", "CY2021")</f>
        <v>8297000</v>
      </c>
      <c r="W391" s="4">
        <f>_xll.SNL.Clients.Office.Excel.Functions.SPG(U391,"IQ_AVG_DILUT_SHARES_OUT","CY2021")</f>
        <v>241800000</v>
      </c>
      <c r="X391" s="5">
        <f>_xll.SNL.Clients.Office.Excel.Functions.SPG(U391, "IQ_DILUT_EPS_NORM", "CY2021")</f>
        <v>10.417999999999999</v>
      </c>
      <c r="Y391">
        <f t="shared" ref="Y391:Y454" si="81">W391*X391/1000</f>
        <v>2519072.4</v>
      </c>
      <c r="Z391">
        <f t="shared" ref="Z391:Z454" si="82">Y391/V391</f>
        <v>0.30361243823068579</v>
      </c>
      <c r="AA391" s="5">
        <f>_xll.SNL.Clients.Office.Excel.Functions.SPG(U391, "SP_MARKETCAP", "12/31/2021")</f>
        <v>113676.10005174</v>
      </c>
      <c r="AB391">
        <f t="shared" si="76"/>
        <v>2.6863718733828802E-3</v>
      </c>
      <c r="AC391">
        <f t="shared" ref="AC391:AC454" si="83">X391*AB391</f>
        <v>2.7986622176902846E-2</v>
      </c>
    </row>
    <row r="392" spans="1:29" x14ac:dyDescent="0.3">
      <c r="A392" s="11" t="s">
        <v>391</v>
      </c>
      <c r="B392" s="4" cm="1">
        <f t="array" ref="B392">_xll.SNL.Clients.Office.Excel.Functions.SPG(A392, "SP_TOTAL_REV", "CY2023")</f>
        <v>34857000</v>
      </c>
      <c r="C392" s="4">
        <f>_xll.SNL.Clients.Office.Excel.Functions.SPG(A392,"IQ_AVG_DILUT_SHARES_OUT","CY2023")</f>
        <v>984000000</v>
      </c>
      <c r="D392" s="5" t="str">
        <f>_xll.SNL.Clients.Office.Excel.Functions.SPG(A392, "IQ_DILUT_EPS_NORM", "CY2023")</f>
        <v>NA</v>
      </c>
      <c r="E392" t="e">
        <f t="shared" si="72"/>
        <v>#VALUE!</v>
      </c>
      <c r="F392" t="e">
        <f t="shared" si="73"/>
        <v>#VALUE!</v>
      </c>
      <c r="G392" s="5">
        <f>_xll.SNL.Clients.Office.Excel.Functions.SPG(A392, "SP_MARKETCAP", "12/30/2023")</f>
        <v>254719.52</v>
      </c>
      <c r="H392">
        <f t="shared" si="77"/>
        <v>6.0754273697400732E-3</v>
      </c>
      <c r="I392" t="e">
        <f t="shared" si="78"/>
        <v>#VALUE!</v>
      </c>
      <c r="K392" s="11" t="s">
        <v>391</v>
      </c>
      <c r="L392" s="4" cm="1">
        <f t="array" ref="L392">_xll.SNL.Clients.Office.Excel.Functions.SPG(K392, "SP_TOTAL_REV", "CY2023")</f>
        <v>34857000</v>
      </c>
      <c r="M392" s="4">
        <f>_xll.SNL.Clients.Office.Excel.Functions.SPG(K392,"IQ_AVG_DILUT_SHARES_OUT","CY2023")</f>
        <v>984000000</v>
      </c>
      <c r="N392" s="5" t="str">
        <f>_xll.SNL.Clients.Office.Excel.Functions.SPG(K392, "IQ_DILUT_EPS_NORM", "CY2023")</f>
        <v>NA</v>
      </c>
      <c r="O392" t="e">
        <f t="shared" si="74"/>
        <v>#VALUE!</v>
      </c>
      <c r="P392" t="e">
        <f t="shared" si="75"/>
        <v>#VALUE!</v>
      </c>
      <c r="Q392" s="5">
        <f>_xll.SNL.Clients.Office.Excel.Functions.SPG(K392, "SP_MARKETCAP", "12/31/2022")</f>
        <v>131396.69</v>
      </c>
      <c r="R392">
        <f t="shared" si="79"/>
        <v>3.9075382728094949E-3</v>
      </c>
      <c r="S392" t="e">
        <f t="shared" si="80"/>
        <v>#VALUE!</v>
      </c>
      <c r="U392" s="11" t="s">
        <v>391</v>
      </c>
      <c r="V392" s="4" cm="1">
        <f t="array" ref="V392">_xll.SNL.Clients.Office.Excel.Functions.SPG(U392, "SP_TOTAL_REV", "CY2021")</f>
        <v>26492000</v>
      </c>
      <c r="W392" s="4">
        <f>_xll.SNL.Clients.Office.Excel.Functions.SPG(U392,"IQ_AVG_DILUT_SHARES_OUT","CY2021")</f>
        <v>974000000</v>
      </c>
      <c r="X392" s="5" t="str">
        <f>_xll.SNL.Clients.Office.Excel.Functions.SPG(U392, "IQ_DILUT_EPS_NORM", "CY2021")</f>
        <v>NA</v>
      </c>
      <c r="Y392" t="e">
        <f t="shared" si="81"/>
        <v>#VALUE!</v>
      </c>
      <c r="Z392" t="e">
        <f t="shared" si="82"/>
        <v>#VALUE!</v>
      </c>
      <c r="AA392" s="5">
        <f>_xll.SNL.Clients.Office.Excel.Functions.SPG(U392, "SP_MARKETCAP", "12/31/2021")</f>
        <v>250318.05</v>
      </c>
      <c r="AB392">
        <f t="shared" si="76"/>
        <v>5.9154683228399207E-3</v>
      </c>
      <c r="AC392" t="e">
        <f t="shared" si="83"/>
        <v>#VALUE!</v>
      </c>
    </row>
    <row r="393" spans="1:29" x14ac:dyDescent="0.3">
      <c r="A393" s="11" t="s">
        <v>392</v>
      </c>
      <c r="B393" s="4" cm="1">
        <f t="array" ref="B393">_xll.SNL.Clients.Office.Excel.Functions.SPG(A393, "SP_TOTAL_REV", "CY2023")</f>
        <v>2729889</v>
      </c>
      <c r="C393" s="4">
        <f>_xll.SNL.Clients.Office.Excel.Functions.SPG(A393,"IQ_AVG_DILUT_SHARES_OUT","CY2023")</f>
        <v>108907000</v>
      </c>
      <c r="D393" s="5">
        <f>_xll.SNL.Clients.Office.Excel.Functions.SPG(A393, "IQ_DILUT_EPS_NORM", "CY2023")</f>
        <v>4.101</v>
      </c>
      <c r="E393">
        <f t="shared" si="72"/>
        <v>446627.60700000002</v>
      </c>
      <c r="F393">
        <f t="shared" si="73"/>
        <v>0.16360650817670611</v>
      </c>
      <c r="G393" s="5">
        <f>_xll.SNL.Clients.Office.Excel.Functions.SPG(A393, "SP_MARKETCAP", "12/30/2023")</f>
        <v>27369.86089439</v>
      </c>
      <c r="H393">
        <f t="shared" si="77"/>
        <v>6.5281059725519092E-4</v>
      </c>
      <c r="I393">
        <f t="shared" si="78"/>
        <v>2.6771762593435378E-3</v>
      </c>
      <c r="K393" s="11" t="s">
        <v>392</v>
      </c>
      <c r="L393" s="4" cm="1">
        <f t="array" ref="L393">_xll.SNL.Clients.Office.Excel.Functions.SPG(K393, "SP_TOTAL_REV", "CY2023")</f>
        <v>2729889</v>
      </c>
      <c r="M393" s="4">
        <f>_xll.SNL.Clients.Office.Excel.Functions.SPG(K393,"IQ_AVG_DILUT_SHARES_OUT","CY2023")</f>
        <v>108907000</v>
      </c>
      <c r="N393" s="5">
        <f>_xll.SNL.Clients.Office.Excel.Functions.SPG(K393, "IQ_DILUT_EPS_NORM", "CY2023")</f>
        <v>4.101</v>
      </c>
      <c r="O393">
        <f t="shared" si="74"/>
        <v>446627.60700000002</v>
      </c>
      <c r="P393">
        <f t="shared" si="75"/>
        <v>0.16360650817670611</v>
      </c>
      <c r="Q393" s="5">
        <f>_xll.SNL.Clients.Office.Excel.Functions.SPG(K393, "SP_MARKETCAP", "12/31/2022")</f>
        <v>30263.81995678</v>
      </c>
      <c r="R393">
        <f t="shared" si="79"/>
        <v>9.0000010474033747E-4</v>
      </c>
      <c r="S393">
        <f t="shared" si="80"/>
        <v>3.690900429540124E-3</v>
      </c>
      <c r="U393" s="11" t="s">
        <v>392</v>
      </c>
      <c r="V393" s="4" cm="1">
        <f t="array" ref="V393">_xll.SNL.Clients.Office.Excel.Functions.SPG(U393, "SP_TOTAL_REV", "CY2021")</f>
        <v>2312282</v>
      </c>
      <c r="W393" s="4">
        <f>_xll.SNL.Clients.Office.Excel.Functions.SPG(U393,"IQ_AVG_DILUT_SHARES_OUT","CY2021")</f>
        <v>111177000</v>
      </c>
      <c r="X393" s="5">
        <f>_xll.SNL.Clients.Office.Excel.Functions.SPG(U393, "IQ_DILUT_EPS_NORM", "CY2021")</f>
        <v>1.8169999999999999</v>
      </c>
      <c r="Y393">
        <f t="shared" si="81"/>
        <v>202008.609</v>
      </c>
      <c r="Z393">
        <f t="shared" si="82"/>
        <v>8.7363309925000493E-2</v>
      </c>
      <c r="AA393" s="5">
        <f>_xll.SNL.Clients.Office.Excel.Functions.SPG(U393, "SP_MARKETCAP", "12/31/2021")</f>
        <v>42318.124278180003</v>
      </c>
      <c r="AB393">
        <f t="shared" si="76"/>
        <v>1.0000538261207164E-3</v>
      </c>
      <c r="AC393">
        <f t="shared" si="83"/>
        <v>1.8170978020613418E-3</v>
      </c>
    </row>
    <row r="394" spans="1:29" x14ac:dyDescent="0.3">
      <c r="A394" s="11" t="s">
        <v>393</v>
      </c>
      <c r="B394" s="4" cm="1">
        <f t="array" ref="B394">_xll.SNL.Clients.Office.Excel.Functions.SPG(A394, "SP_TOTAL_REV", "CY2023")</f>
        <v>33135000</v>
      </c>
      <c r="C394" s="4">
        <f>_xll.SNL.Clients.Office.Excel.Functions.SPG(A394,"IQ_AVG_DILUT_SHARES_OUT","CY2023")</f>
        <v>1443000000</v>
      </c>
      <c r="D394" s="5">
        <f>_xll.SNL.Clients.Office.Excel.Functions.SPG(A394, "IQ_DILUT_EPS_NORM", "CY2023")</f>
        <v>2.286</v>
      </c>
      <c r="E394">
        <f t="shared" si="72"/>
        <v>3298698</v>
      </c>
      <c r="F394">
        <f t="shared" si="73"/>
        <v>9.9553282028067E-2</v>
      </c>
      <c r="G394" s="5">
        <f>_xll.SNL.Clients.Office.Excel.Functions.SPG(A394, "SP_MARKETCAP", "12/30/2023")</f>
        <v>74327.164034799993</v>
      </c>
      <c r="H394">
        <f t="shared" si="77"/>
        <v>1.7728098996581962E-3</v>
      </c>
      <c r="I394">
        <f t="shared" si="78"/>
        <v>4.052643430618637E-3</v>
      </c>
      <c r="K394" s="11" t="s">
        <v>393</v>
      </c>
      <c r="L394" s="4" cm="1">
        <f t="array" ref="L394">_xll.SNL.Clients.Office.Excel.Functions.SPG(K394, "SP_TOTAL_REV", "CY2023")</f>
        <v>33135000</v>
      </c>
      <c r="M394" s="4">
        <f>_xll.SNL.Clients.Office.Excel.Functions.SPG(K394,"IQ_AVG_DILUT_SHARES_OUT","CY2023")</f>
        <v>1443000000</v>
      </c>
      <c r="N394" s="5">
        <f>_xll.SNL.Clients.Office.Excel.Functions.SPG(K394, "IQ_DILUT_EPS_NORM", "CY2023")</f>
        <v>2.286</v>
      </c>
      <c r="O394">
        <f t="shared" si="74"/>
        <v>3298698</v>
      </c>
      <c r="P394">
        <f t="shared" si="75"/>
        <v>9.9553282028067E-2</v>
      </c>
      <c r="Q394" s="5">
        <f>_xll.SNL.Clients.Office.Excel.Functions.SPG(K394, "SP_MARKETCAP", "12/31/2022")</f>
        <v>75805.947211499995</v>
      </c>
      <c r="R394">
        <f t="shared" si="79"/>
        <v>2.2543538960951943E-3</v>
      </c>
      <c r="S394">
        <f t="shared" si="80"/>
        <v>5.1534530064736139E-3</v>
      </c>
      <c r="U394" s="11" t="s">
        <v>393</v>
      </c>
      <c r="V394" s="4" cm="1">
        <f t="array" ref="V394">_xll.SNL.Clients.Office.Excel.Functions.SPG(U394, "SP_TOTAL_REV", "CY2021")</f>
        <v>22929000</v>
      </c>
      <c r="W394" s="4">
        <f>_xll.SNL.Clients.Office.Excel.Functions.SPG(U394,"IQ_AVG_DILUT_SHARES_OUT","CY2021")</f>
        <v>1427000000</v>
      </c>
      <c r="X394" s="5">
        <f>_xll.SNL.Clients.Office.Excel.Functions.SPG(U394, "IQ_DILUT_EPS_NORM", "CY2021")</f>
        <v>0.97399999999999998</v>
      </c>
      <c r="Y394">
        <f t="shared" si="81"/>
        <v>1389898</v>
      </c>
      <c r="Z394">
        <f t="shared" si="82"/>
        <v>6.0617471324523532E-2</v>
      </c>
      <c r="AA394" s="5">
        <f>_xll.SNL.Clients.Office.Excel.Functions.SPG(U394, "SP_MARKETCAP", "12/31/2021")</f>
        <v>42008.845950700001</v>
      </c>
      <c r="AB394">
        <f t="shared" si="76"/>
        <v>9.927450197875381E-4</v>
      </c>
      <c r="AC394">
        <f t="shared" si="83"/>
        <v>9.6693364927306208E-4</v>
      </c>
    </row>
    <row r="395" spans="1:29" x14ac:dyDescent="0.3">
      <c r="A395" s="11" t="s">
        <v>394</v>
      </c>
      <c r="B395" s="4" cm="1">
        <f t="array" ref="B395">_xll.SNL.Clients.Office.Excel.Functions.SPG(A395, "SP_TOTAL_REV", "CY2023")</f>
        <v>6471000</v>
      </c>
      <c r="C395" s="4">
        <f>_xll.SNL.Clients.Office.Excel.Functions.SPG(A395,"IQ_AVG_DILUT_SHARES_OUT","CY2023")</f>
        <v>208000000</v>
      </c>
      <c r="D395" s="5">
        <f>_xll.SNL.Clients.Office.Excel.Functions.SPG(A395, "IQ_DILUT_EPS_NORM", "CY2023")</f>
        <v>-1.103</v>
      </c>
      <c r="E395">
        <f t="shared" si="72"/>
        <v>-229424</v>
      </c>
      <c r="F395">
        <f t="shared" si="73"/>
        <v>-3.5454180188533455E-2</v>
      </c>
      <c r="G395" s="5">
        <f>_xll.SNL.Clients.Office.Excel.Functions.SPG(A395, "SP_MARKETCAP", "12/30/2023")</f>
        <v>17858.036884820001</v>
      </c>
      <c r="H395">
        <f t="shared" si="77"/>
        <v>4.2593989679261019E-4</v>
      </c>
      <c r="I395">
        <f t="shared" si="78"/>
        <v>-4.69811706162249E-4</v>
      </c>
      <c r="K395" s="11" t="s">
        <v>394</v>
      </c>
      <c r="L395" s="4" cm="1">
        <f t="array" ref="L395">_xll.SNL.Clients.Office.Excel.Functions.SPG(K395, "SP_TOTAL_REV", "CY2023")</f>
        <v>6471000</v>
      </c>
      <c r="M395" s="4">
        <f>_xll.SNL.Clients.Office.Excel.Functions.SPG(K395,"IQ_AVG_DILUT_SHARES_OUT","CY2023")</f>
        <v>208000000</v>
      </c>
      <c r="N395" s="5">
        <f>_xll.SNL.Clients.Office.Excel.Functions.SPG(K395, "IQ_DILUT_EPS_NORM", "CY2023")</f>
        <v>-1.103</v>
      </c>
      <c r="O395">
        <f t="shared" si="74"/>
        <v>-229424</v>
      </c>
      <c r="P395">
        <f t="shared" si="75"/>
        <v>-3.5454180188533455E-2</v>
      </c>
      <c r="Q395" s="5">
        <f>_xll.SNL.Clients.Office.Excel.Functions.SPG(K395, "SP_MARKETCAP", "12/31/2022")</f>
        <v>10861.56403743</v>
      </c>
      <c r="R395">
        <f t="shared" si="79"/>
        <v>3.2300644086870795E-4</v>
      </c>
      <c r="S395">
        <f t="shared" si="80"/>
        <v>-3.5627610427818487E-4</v>
      </c>
      <c r="U395" s="11" t="s">
        <v>394</v>
      </c>
      <c r="V395" s="4" cm="1">
        <f t="array" ref="V395">_xll.SNL.Clients.Office.Excel.Functions.SPG(U395, "SP_TOTAL_REV", "CY2021")</f>
        <v>11975000</v>
      </c>
      <c r="W395" s="4">
        <f>_xll.SNL.Clients.Office.Excel.Functions.SPG(U395,"IQ_AVG_DILUT_SHARES_OUT","CY2021")</f>
        <v>231500000</v>
      </c>
      <c r="X395" s="5">
        <f>_xll.SNL.Clients.Office.Excel.Functions.SPG(U395, "IQ_DILUT_EPS_NORM", "CY2021")</f>
        <v>4.83</v>
      </c>
      <c r="Y395">
        <f t="shared" si="81"/>
        <v>1118145</v>
      </c>
      <c r="Z395">
        <f t="shared" si="82"/>
        <v>9.3373277661795401E-2</v>
      </c>
      <c r="AA395" s="5">
        <f>_xll.SNL.Clients.Office.Excel.Functions.SPG(U395, "SP_MARKETCAP", "12/31/2021")</f>
        <v>25153.409066100001</v>
      </c>
      <c r="AB395">
        <f t="shared" si="76"/>
        <v>5.9442055633602544E-4</v>
      </c>
      <c r="AC395">
        <f t="shared" si="83"/>
        <v>2.8710512871030027E-3</v>
      </c>
    </row>
    <row r="396" spans="1:29" x14ac:dyDescent="0.3">
      <c r="A396" s="11" t="s">
        <v>395</v>
      </c>
      <c r="B396" s="4" cm="1">
        <f t="array" ref="B396">_xll.SNL.Clients.Office.Excel.Functions.SPG(A396, "SP_TOTAL_REV", "CY2023")</f>
        <v>16720000</v>
      </c>
      <c r="C396" s="4">
        <f>_xll.SNL.Clients.Office.Excel.Functions.SPG(A396,"IQ_AVG_DILUT_SHARES_OUT","CY2023")</f>
        <v>632733000</v>
      </c>
      <c r="D396" s="5">
        <f>_xll.SNL.Clients.Office.Excel.Functions.SPG(A396, "IQ_DILUT_EPS_NORM", "CY2023")</f>
        <v>3.198</v>
      </c>
      <c r="E396">
        <f t="shared" si="72"/>
        <v>2023480.1340000001</v>
      </c>
      <c r="F396">
        <f t="shared" si="73"/>
        <v>0.12102153911483254</v>
      </c>
      <c r="G396" s="5">
        <f>_xll.SNL.Clients.Office.Excel.Functions.SPG(A396, "SP_MARKETCAP", "12/30/2023")</f>
        <v>47029.685774340003</v>
      </c>
      <c r="H396">
        <f t="shared" si="77"/>
        <v>1.121725732459376E-3</v>
      </c>
      <c r="I396">
        <f t="shared" si="78"/>
        <v>3.5872788924050845E-3</v>
      </c>
      <c r="K396" s="11" t="s">
        <v>395</v>
      </c>
      <c r="L396" s="4" cm="1">
        <f t="array" ref="L396">_xll.SNL.Clients.Office.Excel.Functions.SPG(K396, "SP_TOTAL_REV", "CY2023")</f>
        <v>16720000</v>
      </c>
      <c r="M396" s="4">
        <f>_xll.SNL.Clients.Office.Excel.Functions.SPG(K396,"IQ_AVG_DILUT_SHARES_OUT","CY2023")</f>
        <v>632733000</v>
      </c>
      <c r="N396" s="5">
        <f>_xll.SNL.Clients.Office.Excel.Functions.SPG(K396, "IQ_DILUT_EPS_NORM", "CY2023")</f>
        <v>3.198</v>
      </c>
      <c r="O396">
        <f t="shared" si="74"/>
        <v>2023480.1340000001</v>
      </c>
      <c r="P396">
        <f t="shared" si="75"/>
        <v>0.12102153911483254</v>
      </c>
      <c r="Q396" s="5">
        <f>_xll.SNL.Clients.Office.Excel.Functions.SPG(K396, "SP_MARKETCAP", "12/31/2022")</f>
        <v>48577.077918019997</v>
      </c>
      <c r="R396">
        <f t="shared" si="79"/>
        <v>1.4446086210079731E-3</v>
      </c>
      <c r="S396">
        <f t="shared" si="80"/>
        <v>4.619858369983498E-3</v>
      </c>
      <c r="U396" s="11" t="s">
        <v>395</v>
      </c>
      <c r="V396" s="4" cm="1">
        <f t="array" ref="V396">_xll.SNL.Clients.Office.Excel.Functions.SPG(U396, "SP_TOTAL_REV", "CY2021")</f>
        <v>12857000</v>
      </c>
      <c r="W396" s="4">
        <f>_xll.SNL.Clients.Office.Excel.Functions.SPG(U396,"IQ_AVG_DILUT_SHARES_OUT","CY2021")</f>
        <v>626073000</v>
      </c>
      <c r="X396" s="5">
        <f>_xll.SNL.Clients.Office.Excel.Functions.SPG(U396, "IQ_DILUT_EPS_NORM", "CY2021")</f>
        <v>2.8809999999999998</v>
      </c>
      <c r="Y396">
        <f t="shared" si="81"/>
        <v>1803716.3129999998</v>
      </c>
      <c r="Z396">
        <f t="shared" si="82"/>
        <v>0.14029060535117055</v>
      </c>
      <c r="AA396" s="5">
        <f>_xll.SNL.Clients.Office.Excel.Functions.SPG(U396, "SP_MARKETCAP", "12/31/2021")</f>
        <v>42241.959473360002</v>
      </c>
      <c r="AB396">
        <f t="shared" si="76"/>
        <v>9.9825391400799423E-4</v>
      </c>
      <c r="AC396">
        <f t="shared" si="83"/>
        <v>2.8759695262570314E-3</v>
      </c>
    </row>
    <row r="397" spans="1:29" x14ac:dyDescent="0.3">
      <c r="A397" s="11" t="s">
        <v>396</v>
      </c>
      <c r="B397" s="4" cm="1">
        <f t="array" ref="B397">_xll.SNL.Clients.Office.Excel.Functions.SPG(A397, "SP_TOTAL_REV", "CY2023")</f>
        <v>8971000</v>
      </c>
      <c r="C397" s="4">
        <f>_xll.SNL.Clients.Office.Excel.Functions.SPG(A397,"IQ_AVG_DILUT_SHARES_OUT","CY2023")</f>
        <v>205591000</v>
      </c>
      <c r="D397" s="5">
        <f>_xll.SNL.Clients.Office.Excel.Functions.SPG(A397, "IQ_DILUT_EPS_NORM", "CY2023")</f>
        <v>3.18</v>
      </c>
      <c r="E397">
        <f t="shared" si="72"/>
        <v>653779.38</v>
      </c>
      <c r="F397">
        <f t="shared" si="73"/>
        <v>7.2876979155055172E-2</v>
      </c>
      <c r="G397" s="5">
        <f>_xll.SNL.Clients.Office.Excel.Functions.SPG(A397, "SP_MARKETCAP", "12/30/2023")</f>
        <v>144516.06195</v>
      </c>
      <c r="H397">
        <f t="shared" si="77"/>
        <v>3.4469161929092914E-3</v>
      </c>
      <c r="I397">
        <f t="shared" si="78"/>
        <v>1.0961193493451546E-2</v>
      </c>
      <c r="K397" s="11" t="s">
        <v>396</v>
      </c>
      <c r="L397" s="4" cm="1">
        <f t="array" ref="L397">_xll.SNL.Clients.Office.Excel.Functions.SPG(K397, "SP_TOTAL_REV", "CY2023")</f>
        <v>8971000</v>
      </c>
      <c r="M397" s="4">
        <f>_xll.SNL.Clients.Office.Excel.Functions.SPG(K397,"IQ_AVG_DILUT_SHARES_OUT","CY2023")</f>
        <v>205591000</v>
      </c>
      <c r="N397" s="5">
        <f>_xll.SNL.Clients.Office.Excel.Functions.SPG(K397, "IQ_DILUT_EPS_NORM", "CY2023")</f>
        <v>3.18</v>
      </c>
      <c r="O397">
        <f t="shared" si="74"/>
        <v>653779.38</v>
      </c>
      <c r="P397">
        <f t="shared" si="75"/>
        <v>7.2876979155055172E-2</v>
      </c>
      <c r="Q397" s="5">
        <f>_xll.SNL.Clients.Office.Excel.Functions.SPG(K397, "SP_MARKETCAP", "12/31/2022")</f>
        <v>78280.667780000003</v>
      </c>
      <c r="R397">
        <f t="shared" si="79"/>
        <v>2.3279483324232528E-3</v>
      </c>
      <c r="S397">
        <f t="shared" si="80"/>
        <v>7.4028756971059439E-3</v>
      </c>
      <c r="U397" s="11" t="s">
        <v>396</v>
      </c>
      <c r="V397" s="4" cm="1">
        <f t="array" ref="V397">_xll.SNL.Clients.Office.Excel.Functions.SPG(U397, "SP_TOTAL_REV", "CY2021")</f>
        <v>5896000</v>
      </c>
      <c r="W397" s="4">
        <f>_xll.SNL.Clients.Office.Excel.Functions.SPG(U397,"IQ_AVG_DILUT_SHARES_OUT","CY2021")</f>
        <v>203167000</v>
      </c>
      <c r="X397" s="5">
        <f>_xll.SNL.Clients.Office.Excel.Functions.SPG(U397, "IQ_DILUT_EPS_NORM", "CY2021")</f>
        <v>0.76600000000000001</v>
      </c>
      <c r="Y397">
        <f t="shared" si="81"/>
        <v>155625.92199999999</v>
      </c>
      <c r="Z397">
        <f t="shared" si="82"/>
        <v>2.6395169945725914E-2</v>
      </c>
      <c r="AA397" s="5">
        <f>_xll.SNL.Clients.Office.Excel.Functions.SPG(U397, "SP_MARKETCAP", "12/31/2021")</f>
        <v>129169.64445000001</v>
      </c>
      <c r="AB397">
        <f t="shared" si="76"/>
        <v>3.0525123538493147E-3</v>
      </c>
      <c r="AC397">
        <f t="shared" si="83"/>
        <v>2.338224463048575E-3</v>
      </c>
    </row>
    <row r="398" spans="1:29" x14ac:dyDescent="0.3">
      <c r="A398" s="11" t="s">
        <v>397</v>
      </c>
      <c r="B398" s="4" cm="1">
        <f t="array" ref="B398">_xll.SNL.Clients.Office.Excel.Functions.SPG(A398, "SP_TOTAL_REV", "CY2023")</f>
        <v>6027849</v>
      </c>
      <c r="C398" s="4">
        <f>_xll.SNL.Clients.Office.Excel.Functions.SPG(A398,"IQ_AVG_DILUT_SHARES_OUT","CY2023")</f>
        <v>326807326</v>
      </c>
      <c r="D398" s="5">
        <f>_xll.SNL.Clients.Office.Excel.Functions.SPG(A398, "IQ_DILUT_EPS_NORM", "CY2023")</f>
        <v>3.431</v>
      </c>
      <c r="E398">
        <f t="shared" si="72"/>
        <v>1121275.935506</v>
      </c>
      <c r="F398">
        <f t="shared" si="73"/>
        <v>0.18601592964687735</v>
      </c>
      <c r="G398" s="5">
        <f>_xll.SNL.Clients.Office.Excel.Functions.SPG(A398, "SP_MARKETCAP", "12/30/2023")</f>
        <v>46535.930990319997</v>
      </c>
      <c r="H398">
        <f t="shared" si="77"/>
        <v>1.1099489698116792E-3</v>
      </c>
      <c r="I398">
        <f t="shared" si="78"/>
        <v>3.8082349154238714E-3</v>
      </c>
      <c r="K398" s="11" t="s">
        <v>397</v>
      </c>
      <c r="L398" s="4" cm="1">
        <f t="array" ref="L398">_xll.SNL.Clients.Office.Excel.Functions.SPG(K398, "SP_TOTAL_REV", "CY2023")</f>
        <v>6027849</v>
      </c>
      <c r="M398" s="4">
        <f>_xll.SNL.Clients.Office.Excel.Functions.SPG(K398,"IQ_AVG_DILUT_SHARES_OUT","CY2023")</f>
        <v>326807326</v>
      </c>
      <c r="N398" s="5">
        <f>_xll.SNL.Clients.Office.Excel.Functions.SPG(K398, "IQ_DILUT_EPS_NORM", "CY2023")</f>
        <v>3.431</v>
      </c>
      <c r="O398">
        <f t="shared" si="74"/>
        <v>1121275.935506</v>
      </c>
      <c r="P398">
        <f t="shared" si="75"/>
        <v>0.18601592964687735</v>
      </c>
      <c r="Q398" s="5">
        <f>_xll.SNL.Clients.Office.Excel.Functions.SPG(K398, "SP_MARKETCAP", "12/31/2022")</f>
        <v>38606.179269239998</v>
      </c>
      <c r="R398">
        <f t="shared" si="79"/>
        <v>1.148089217936158E-3</v>
      </c>
      <c r="S398">
        <f t="shared" si="80"/>
        <v>3.9390941067389577E-3</v>
      </c>
      <c r="U398" s="11" t="s">
        <v>397</v>
      </c>
      <c r="V398" s="4" cm="1">
        <f t="array" ref="V398">_xll.SNL.Clients.Office.Excel.Functions.SPG(U398, "SP_TOTAL_REV", "CY2021")</f>
        <v>5891109</v>
      </c>
      <c r="W398" s="4">
        <f>_xll.SNL.Clients.Office.Excel.Functions.SPG(U398,"IQ_AVG_DILUT_SHARES_OUT","CY2021")</f>
        <v>328587137</v>
      </c>
      <c r="X398" s="5">
        <f>_xll.SNL.Clients.Office.Excel.Functions.SPG(U398, "IQ_DILUT_EPS_NORM", "CY2021")</f>
        <v>3.5910000000000002</v>
      </c>
      <c r="Y398">
        <f t="shared" si="81"/>
        <v>1179956.408967</v>
      </c>
      <c r="Z398">
        <f t="shared" si="82"/>
        <v>0.20029444523382609</v>
      </c>
      <c r="AA398" s="5">
        <f>_xll.SNL.Clients.Office.Excel.Functions.SPG(U398, "SP_MARKETCAP", "12/31/2021")</f>
        <v>52503.483672510003</v>
      </c>
      <c r="AB398">
        <f t="shared" si="76"/>
        <v>1.2407522929468169E-3</v>
      </c>
      <c r="AC398">
        <f t="shared" si="83"/>
        <v>4.4555414839720199E-3</v>
      </c>
    </row>
    <row r="399" spans="1:29" x14ac:dyDescent="0.3">
      <c r="A399" s="11" t="s">
        <v>398</v>
      </c>
      <c r="B399" s="4" cm="1">
        <f t="array" ref="B399">_xll.SNL.Clients.Office.Excel.Functions.SPG(A399, "SP_TOTAL_REV", "CY2023")</f>
        <v>4644600</v>
      </c>
      <c r="C399" s="4">
        <f>_xll.SNL.Clients.Office.Excel.Functions.SPG(A399,"IQ_AVG_DILUT_SHARES_OUT","CY2023")</f>
        <v>160500000</v>
      </c>
      <c r="D399" s="5">
        <f>_xll.SNL.Clients.Office.Excel.Functions.SPG(A399, "IQ_DILUT_EPS_NORM", "CY2023")</f>
        <v>3.9870000000000001</v>
      </c>
      <c r="E399">
        <f t="shared" si="72"/>
        <v>639913.5</v>
      </c>
      <c r="F399">
        <f t="shared" si="73"/>
        <v>0.13777580415966928</v>
      </c>
      <c r="G399" s="5">
        <f>_xll.SNL.Clients.Office.Excel.Functions.SPG(A399, "SP_MARKETCAP", "12/30/2023")</f>
        <v>17982.12614814</v>
      </c>
      <c r="H399">
        <f t="shared" si="77"/>
        <v>4.2889960442186922E-4</v>
      </c>
      <c r="I399">
        <f t="shared" si="78"/>
        <v>1.7100227228299925E-3</v>
      </c>
      <c r="K399" s="11" t="s">
        <v>398</v>
      </c>
      <c r="L399" s="4" cm="1">
        <f t="array" ref="L399">_xll.SNL.Clients.Office.Excel.Functions.SPG(K399, "SP_TOTAL_REV", "CY2023")</f>
        <v>4644600</v>
      </c>
      <c r="M399" s="4">
        <f>_xll.SNL.Clients.Office.Excel.Functions.SPG(K399,"IQ_AVG_DILUT_SHARES_OUT","CY2023")</f>
        <v>160500000</v>
      </c>
      <c r="N399" s="5">
        <f>_xll.SNL.Clients.Office.Excel.Functions.SPG(K399, "IQ_DILUT_EPS_NORM", "CY2023")</f>
        <v>3.9870000000000001</v>
      </c>
      <c r="O399">
        <f t="shared" si="74"/>
        <v>639913.5</v>
      </c>
      <c r="P399">
        <f t="shared" si="75"/>
        <v>0.13777580415966928</v>
      </c>
      <c r="Q399" s="5">
        <f>_xll.SNL.Clients.Office.Excel.Functions.SPG(K399, "SP_MARKETCAP", "12/31/2022")</f>
        <v>14595.477762320001</v>
      </c>
      <c r="R399">
        <f t="shared" si="79"/>
        <v>4.3404737186458265E-4</v>
      </c>
      <c r="S399">
        <f t="shared" si="80"/>
        <v>1.7305468716240912E-3</v>
      </c>
      <c r="U399" s="11" t="s">
        <v>398</v>
      </c>
      <c r="V399" s="4" cm="1">
        <f t="array" ref="V399">_xll.SNL.Clients.Office.Excel.Functions.SPG(U399, "SP_TOTAL_REV", "CY2021")</f>
        <v>5109500</v>
      </c>
      <c r="W399" s="4">
        <f>_xll.SNL.Clients.Office.Excel.Functions.SPG(U399,"IQ_AVG_DILUT_SHARES_OUT","CY2021")</f>
        <v>166850000</v>
      </c>
      <c r="X399" s="5">
        <f>_xll.SNL.Clients.Office.Excel.Functions.SPG(U399, "IQ_DILUT_EPS_NORM", "CY2021")</f>
        <v>5.6779999999999999</v>
      </c>
      <c r="Y399">
        <f t="shared" si="81"/>
        <v>947374.3</v>
      </c>
      <c r="Z399">
        <f t="shared" si="82"/>
        <v>0.18541428711224192</v>
      </c>
      <c r="AA399" s="5">
        <f>_xll.SNL.Clients.Office.Excel.Functions.SPG(U399, "SP_MARKETCAP", "12/31/2021")</f>
        <v>25658.178430420001</v>
      </c>
      <c r="AB399">
        <f t="shared" si="76"/>
        <v>6.0634916949426558E-4</v>
      </c>
      <c r="AC399">
        <f t="shared" si="83"/>
        <v>3.4428505843884399E-3</v>
      </c>
    </row>
    <row r="400" spans="1:29" x14ac:dyDescent="0.3">
      <c r="A400" s="11" t="s">
        <v>399</v>
      </c>
      <c r="B400" s="4" cm="1">
        <f t="array" ref="B400">_xll.SNL.Clients.Office.Excel.Functions.SPG(A400, "SP_TOTAL_REV", "CY2023")</f>
        <v>12093000</v>
      </c>
      <c r="C400" s="4">
        <f>_xll.SNL.Clients.Office.Excel.Functions.SPG(A400,"IQ_AVG_DILUT_SHARES_OUT","CY2023")</f>
        <v>260342615</v>
      </c>
      <c r="D400" s="5">
        <f>_xll.SNL.Clients.Office.Excel.Functions.SPG(A400, "IQ_DILUT_EPS_NORM", "CY2023")</f>
        <v>3.052</v>
      </c>
      <c r="E400">
        <f t="shared" si="72"/>
        <v>794565.66098000004</v>
      </c>
      <c r="F400">
        <f t="shared" si="73"/>
        <v>6.5704594474489383E-2</v>
      </c>
      <c r="G400" s="5">
        <f>_xll.SNL.Clients.Office.Excel.Functions.SPG(A400, "SP_MARKETCAP", "12/30/2023")</f>
        <v>10558.388502199999</v>
      </c>
      <c r="H400">
        <f t="shared" si="77"/>
        <v>2.5183277075355192E-4</v>
      </c>
      <c r="I400">
        <f t="shared" si="78"/>
        <v>7.6859361633984052E-4</v>
      </c>
      <c r="K400" s="11" t="s">
        <v>399</v>
      </c>
      <c r="L400" s="4" cm="1">
        <f t="array" ref="L400">_xll.SNL.Clients.Office.Excel.Functions.SPG(K400, "SP_TOTAL_REV", "CY2023")</f>
        <v>12093000</v>
      </c>
      <c r="M400" s="4">
        <f>_xll.SNL.Clients.Office.Excel.Functions.SPG(K400,"IQ_AVG_DILUT_SHARES_OUT","CY2023")</f>
        <v>260342615</v>
      </c>
      <c r="N400" s="5">
        <f>_xll.SNL.Clients.Office.Excel.Functions.SPG(K400, "IQ_DILUT_EPS_NORM", "CY2023")</f>
        <v>3.052</v>
      </c>
      <c r="O400">
        <f t="shared" si="74"/>
        <v>794565.66098000004</v>
      </c>
      <c r="P400">
        <f t="shared" si="75"/>
        <v>6.5704594474489383E-2</v>
      </c>
      <c r="Q400" s="5">
        <f>_xll.SNL.Clients.Office.Excel.Functions.SPG(K400, "SP_MARKETCAP", "12/31/2022")</f>
        <v>9597.0373903207183</v>
      </c>
      <c r="R400">
        <f t="shared" si="79"/>
        <v>2.8540133627614187E-4</v>
      </c>
      <c r="S400">
        <f t="shared" si="80"/>
        <v>8.7104487831478501E-4</v>
      </c>
      <c r="U400" s="11" t="s">
        <v>399</v>
      </c>
      <c r="V400" s="4" cm="1">
        <f t="array" ref="V400">_xll.SNL.Clients.Office.Excel.Functions.SPG(U400, "SP_TOTAL_REV", "CY2021")</f>
        <v>11933000</v>
      </c>
      <c r="W400" s="4">
        <f>_xll.SNL.Clients.Office.Excel.Functions.SPG(U400,"IQ_AVG_DILUT_SHARES_OUT","CY2021")</f>
        <v>259874082</v>
      </c>
      <c r="X400" s="5">
        <f>_xll.SNL.Clients.Office.Excel.Functions.SPG(U400, "IQ_DILUT_EPS_NORM", "CY2021")</f>
        <v>2.5779999999999998</v>
      </c>
      <c r="Y400">
        <f t="shared" si="81"/>
        <v>669955.3833959999</v>
      </c>
      <c r="Z400">
        <f t="shared" si="82"/>
        <v>5.6143080817564729E-2</v>
      </c>
      <c r="AA400" s="5">
        <f>_xll.SNL.Clients.Office.Excel.Functions.SPG(U400, "SP_MARKETCAP", "12/31/2021")</f>
        <v>13829.8469425</v>
      </c>
      <c r="AB400">
        <f t="shared" si="76"/>
        <v>3.268243001177234E-4</v>
      </c>
      <c r="AC400">
        <f t="shared" si="83"/>
        <v>8.4255304570349091E-4</v>
      </c>
    </row>
    <row r="401" spans="1:29" x14ac:dyDescent="0.3">
      <c r="A401" s="11" t="s">
        <v>400</v>
      </c>
      <c r="B401" s="4" cm="1">
        <f t="array" ref="B401">_xll.SNL.Clients.Office.Excel.Functions.SPG(A401, "SP_TOTAL_REV", "CY2023")</f>
        <v>5108300</v>
      </c>
      <c r="C401" s="4">
        <f>_xll.SNL.Clients.Office.Excel.Functions.SPG(A401,"IQ_AVG_DILUT_SHARES_OUT","CY2023")</f>
        <v>53900000</v>
      </c>
      <c r="D401" s="5">
        <f>_xll.SNL.Clients.Office.Excel.Functions.SPG(A401, "IQ_DILUT_EPS_NORM", "CY2023")</f>
        <v>14.962999999999999</v>
      </c>
      <c r="E401">
        <f t="shared" si="72"/>
        <v>806505.7</v>
      </c>
      <c r="F401">
        <f t="shared" si="73"/>
        <v>0.15788142826380597</v>
      </c>
      <c r="G401" s="5">
        <f>_xll.SNL.Clients.Office.Excel.Functions.SPG(A401, "SP_MARKETCAP", "12/30/2023")</f>
        <v>15244.96335756</v>
      </c>
      <c r="H401">
        <f t="shared" si="77"/>
        <v>3.6361433011967265E-4</v>
      </c>
      <c r="I401">
        <f t="shared" si="78"/>
        <v>5.4407612215806615E-3</v>
      </c>
      <c r="K401" s="11" t="s">
        <v>400</v>
      </c>
      <c r="L401" s="4" cm="1">
        <f t="array" ref="L401">_xll.SNL.Clients.Office.Excel.Functions.SPG(K401, "SP_TOTAL_REV", "CY2023")</f>
        <v>5108300</v>
      </c>
      <c r="M401" s="4">
        <f>_xll.SNL.Clients.Office.Excel.Functions.SPG(K401,"IQ_AVG_DILUT_SHARES_OUT","CY2023")</f>
        <v>53900000</v>
      </c>
      <c r="N401" s="5">
        <f>_xll.SNL.Clients.Office.Excel.Functions.SPG(K401, "IQ_DILUT_EPS_NORM", "CY2023")</f>
        <v>14.962999999999999</v>
      </c>
      <c r="O401">
        <f t="shared" si="74"/>
        <v>806505.7</v>
      </c>
      <c r="P401">
        <f t="shared" si="75"/>
        <v>0.15788142826380597</v>
      </c>
      <c r="Q401" s="5">
        <f>_xll.SNL.Clients.Office.Excel.Functions.SPG(K401, "SP_MARKETCAP", "12/31/2022")</f>
        <v>12145.303465110001</v>
      </c>
      <c r="R401">
        <f t="shared" si="79"/>
        <v>3.6118290441565238E-4</v>
      </c>
      <c r="S401">
        <f t="shared" si="80"/>
        <v>5.4043797987714066E-3</v>
      </c>
      <c r="U401" s="11" t="s">
        <v>400</v>
      </c>
      <c r="V401" s="4" cm="1">
        <f t="array" ref="V401">_xll.SNL.Clients.Office.Excel.Functions.SPG(U401, "SP_TOTAL_REV", "CY2021")</f>
        <v>4601700</v>
      </c>
      <c r="W401" s="4">
        <f>_xll.SNL.Clients.Office.Excel.Functions.SPG(U401,"IQ_AVG_DILUT_SHARES_OUT","CY2021")</f>
        <v>55000000</v>
      </c>
      <c r="X401" s="5">
        <f>_xll.SNL.Clients.Office.Excel.Functions.SPG(U401, "IQ_DILUT_EPS_NORM", "CY2021")</f>
        <v>11.988</v>
      </c>
      <c r="Y401">
        <f t="shared" si="81"/>
        <v>659340</v>
      </c>
      <c r="Z401">
        <f t="shared" si="82"/>
        <v>0.14328183062781147</v>
      </c>
      <c r="AA401" s="5">
        <f>_xll.SNL.Clients.Office.Excel.Functions.SPG(U401, "SP_MARKETCAP", "12/31/2021")</f>
        <v>11530.363346259999</v>
      </c>
      <c r="AB401">
        <f t="shared" si="76"/>
        <v>2.7248334319333162E-4</v>
      </c>
      <c r="AC401">
        <f t="shared" si="83"/>
        <v>3.2665303182016592E-3</v>
      </c>
    </row>
    <row r="402" spans="1:29" x14ac:dyDescent="0.3">
      <c r="A402" s="11" t="s">
        <v>401</v>
      </c>
      <c r="B402" s="4" cm="1">
        <f t="array" ref="B402">_xll.SNL.Clients.Office.Excel.Functions.SPG(A402, "SP_TOTAL_REV", "CY2023")</f>
        <v>8197000</v>
      </c>
      <c r="C402" s="4" t="str">
        <f>_xll.SNL.Clients.Office.Excel.Functions.SPG(A402,"IQ_AVG_DILUT_SHARES_OUT","CY2023")</f>
        <v>NA</v>
      </c>
      <c r="D402" s="5" t="str">
        <f>_xll.SNL.Clients.Office.Excel.Functions.SPG(A402, "IQ_DILUT_EPS_NORM", "CY2023")</f>
        <v>NA</v>
      </c>
      <c r="E402" t="e">
        <f t="shared" si="72"/>
        <v>#VALUE!</v>
      </c>
      <c r="F402" t="e">
        <f t="shared" si="73"/>
        <v>#VALUE!</v>
      </c>
      <c r="G402" s="5" t="str">
        <f>_xll.SNL.Clients.Office.Excel.Functions.SPG(A402, "SP_MARKETCAP", "12/30/2023")</f>
        <v>NA</v>
      </c>
      <c r="H402" t="e">
        <f t="shared" si="77"/>
        <v>#VALUE!</v>
      </c>
      <c r="I402" t="e">
        <f t="shared" si="78"/>
        <v>#VALUE!</v>
      </c>
      <c r="K402" s="11" t="s">
        <v>401</v>
      </c>
      <c r="L402" s="4" cm="1">
        <f t="array" ref="L402">_xll.SNL.Clients.Office.Excel.Functions.SPG(K402, "SP_TOTAL_REV", "CY2023")</f>
        <v>8197000</v>
      </c>
      <c r="M402" s="4" t="str">
        <f>_xll.SNL.Clients.Office.Excel.Functions.SPG(K402,"IQ_AVG_DILUT_SHARES_OUT","CY2023")</f>
        <v>NA</v>
      </c>
      <c r="N402" s="5" t="str">
        <f>_xll.SNL.Clients.Office.Excel.Functions.SPG(K402, "IQ_DILUT_EPS_NORM", "CY2023")</f>
        <v>NA</v>
      </c>
      <c r="O402" t="e">
        <f t="shared" si="74"/>
        <v>#VALUE!</v>
      </c>
      <c r="P402" t="e">
        <f t="shared" si="75"/>
        <v>#VALUE!</v>
      </c>
      <c r="Q402" s="5" t="str">
        <f>_xll.SNL.Clients.Office.Excel.Functions.SPG(K402, "SP_MARKETCAP", "12/31/2022")</f>
        <v>NA</v>
      </c>
      <c r="R402" t="e">
        <f t="shared" si="79"/>
        <v>#VALUE!</v>
      </c>
      <c r="S402" t="e">
        <f t="shared" si="80"/>
        <v>#VALUE!</v>
      </c>
      <c r="U402" s="11" t="s">
        <v>401</v>
      </c>
      <c r="V402" s="4" cm="1">
        <f t="array" ref="V402">_xll.SNL.Clients.Office.Excel.Functions.SPG(U402, "SP_TOTAL_REV", "CY2021")</f>
        <v>8171000</v>
      </c>
      <c r="W402" s="4" t="str">
        <f>_xll.SNL.Clients.Office.Excel.Functions.SPG(U402,"IQ_AVG_DILUT_SHARES_OUT","CY2021")</f>
        <v>NA</v>
      </c>
      <c r="X402" s="5" t="str">
        <f>_xll.SNL.Clients.Office.Excel.Functions.SPG(U402, "IQ_DILUT_EPS_NORM", "CY2021")</f>
        <v>NA</v>
      </c>
      <c r="Y402" t="e">
        <f t="shared" si="81"/>
        <v>#VALUE!</v>
      </c>
      <c r="Z402" t="e">
        <f t="shared" si="82"/>
        <v>#VALUE!</v>
      </c>
      <c r="AA402" s="5" t="str">
        <f>_xll.SNL.Clients.Office.Excel.Functions.SPG(U402, "SP_MARKETCAP", "12/31/2021")</f>
        <v>NA</v>
      </c>
      <c r="AB402" t="e">
        <f t="shared" si="76"/>
        <v>#VALUE!</v>
      </c>
      <c r="AC402" t="e">
        <f t="shared" si="83"/>
        <v>#VALUE!</v>
      </c>
    </row>
    <row r="403" spans="1:29" x14ac:dyDescent="0.3">
      <c r="A403" s="11" t="s">
        <v>402</v>
      </c>
      <c r="B403" s="4" cm="1">
        <f t="array" ref="B403">_xll.SNL.Clients.Office.Excel.Functions.SPG(A403, "SP_TOTAL_REV", "CY2023")</f>
        <v>26091000</v>
      </c>
      <c r="C403" s="4">
        <f>_xll.SNL.Clients.Office.Excel.Functions.SPG(A403,"IQ_AVG_DILUT_SHARES_OUT","CY2023")</f>
        <v>640000000</v>
      </c>
      <c r="D403" s="5">
        <f>_xll.SNL.Clients.Office.Excel.Functions.SPG(A403, "IQ_DILUT_EPS_NORM", "CY2023")</f>
        <v>1.2390000000000001</v>
      </c>
      <c r="E403">
        <f t="shared" si="72"/>
        <v>792960.00000000012</v>
      </c>
      <c r="F403">
        <f t="shared" si="73"/>
        <v>3.0392089226169948E-2</v>
      </c>
      <c r="G403" s="5">
        <f>_xll.SNL.Clients.Office.Excel.Functions.SPG(A403, "SP_MARKETCAP", "12/30/2023")</f>
        <v>17215.812174399998</v>
      </c>
      <c r="H403">
        <f t="shared" si="77"/>
        <v>4.1062191259097112E-4</v>
      </c>
      <c r="I403">
        <f t="shared" si="78"/>
        <v>5.0876054970021322E-4</v>
      </c>
      <c r="K403" s="11" t="s">
        <v>402</v>
      </c>
      <c r="L403" s="4" cm="1">
        <f t="array" ref="L403">_xll.SNL.Clients.Office.Excel.Functions.SPG(K403, "SP_TOTAL_REV", "CY2023")</f>
        <v>26091000</v>
      </c>
      <c r="M403" s="4">
        <f>_xll.SNL.Clients.Office.Excel.Functions.SPG(K403,"IQ_AVG_DILUT_SHARES_OUT","CY2023")</f>
        <v>640000000</v>
      </c>
      <c r="N403" s="5">
        <f>_xll.SNL.Clients.Office.Excel.Functions.SPG(K403, "IQ_DILUT_EPS_NORM", "CY2023")</f>
        <v>1.2390000000000001</v>
      </c>
      <c r="O403">
        <f t="shared" si="74"/>
        <v>792960.00000000012</v>
      </c>
      <c r="P403">
        <f t="shared" si="75"/>
        <v>3.0392089226169948E-2</v>
      </c>
      <c r="Q403" s="5">
        <f>_xll.SNL.Clients.Office.Excel.Functions.SPG(K403, "SP_MARKETCAP", "12/31/2022")</f>
        <v>19991.62997468</v>
      </c>
      <c r="R403">
        <f t="shared" si="79"/>
        <v>5.9452075438055267E-4</v>
      </c>
      <c r="S403">
        <f t="shared" si="80"/>
        <v>7.366112146775048E-4</v>
      </c>
      <c r="U403" s="11" t="s">
        <v>402</v>
      </c>
      <c r="V403" s="4" cm="1">
        <f t="array" ref="V403">_xll.SNL.Clients.Office.Excel.Functions.SPG(U403, "SP_TOTAL_REV", "CY2021")</f>
        <v>15790000</v>
      </c>
      <c r="W403" s="4">
        <f>_xll.SNL.Clients.Office.Excel.Functions.SPG(U403,"IQ_AVG_DILUT_SHARES_OUT","CY2021")</f>
        <v>609000000</v>
      </c>
      <c r="X403" s="5">
        <f>_xll.SNL.Clients.Office.Excel.Functions.SPG(U403, "IQ_DILUT_EPS_NORM", "CY2021")</f>
        <v>-1.526</v>
      </c>
      <c r="Y403">
        <f t="shared" si="81"/>
        <v>-929334</v>
      </c>
      <c r="Z403">
        <f t="shared" si="82"/>
        <v>-5.8855858138062066E-2</v>
      </c>
      <c r="AA403" s="5">
        <f>_xll.SNL.Clients.Office.Excel.Functions.SPG(U403, "SP_MARKETCAP", "12/31/2021")</f>
        <v>25357.848815879999</v>
      </c>
      <c r="AB403">
        <f t="shared" si="76"/>
        <v>5.992518374352227E-4</v>
      </c>
      <c r="AC403">
        <f t="shared" si="83"/>
        <v>-9.1445830392614981E-4</v>
      </c>
    </row>
    <row r="404" spans="1:29" x14ac:dyDescent="0.3">
      <c r="A404" s="11" t="s">
        <v>403</v>
      </c>
      <c r="B404" s="4" cm="1">
        <f t="array" ref="B404">_xll.SNL.Clients.Office.Excel.Functions.SPG(A404, "SP_TOTAL_REV", "CY2023")</f>
        <v>15781100</v>
      </c>
      <c r="C404" s="4">
        <f>_xll.SNL.Clients.Office.Excel.Functions.SPG(A404,"IQ_AVG_DILUT_SHARES_OUT","CY2023")</f>
        <v>149751000</v>
      </c>
      <c r="D404" s="5">
        <f>_xll.SNL.Clients.Office.Excel.Functions.SPG(A404, "IQ_DILUT_EPS_NORM", "CY2023")</f>
        <v>0.89400000000000002</v>
      </c>
      <c r="E404">
        <f t="shared" si="72"/>
        <v>133877.394</v>
      </c>
      <c r="F404">
        <f t="shared" si="73"/>
        <v>8.4834006501447942E-3</v>
      </c>
      <c r="G404" s="5">
        <f>_xll.SNL.Clients.Office.Excel.Functions.SPG(A404, "SP_MARKETCAP", "12/30/2023")</f>
        <v>15039.8495172</v>
      </c>
      <c r="H404">
        <f t="shared" si="77"/>
        <v>3.5872206964573787E-4</v>
      </c>
      <c r="I404">
        <f t="shared" si="78"/>
        <v>3.2069753026328965E-4</v>
      </c>
      <c r="K404" s="11" t="s">
        <v>403</v>
      </c>
      <c r="L404" s="4" cm="1">
        <f t="array" ref="L404">_xll.SNL.Clients.Office.Excel.Functions.SPG(K404, "SP_TOTAL_REV", "CY2023")</f>
        <v>15781100</v>
      </c>
      <c r="M404" s="4">
        <f>_xll.SNL.Clients.Office.Excel.Functions.SPG(K404,"IQ_AVG_DILUT_SHARES_OUT","CY2023")</f>
        <v>149751000</v>
      </c>
      <c r="N404" s="5">
        <f>_xll.SNL.Clients.Office.Excel.Functions.SPG(K404, "IQ_DILUT_EPS_NORM", "CY2023")</f>
        <v>0.89400000000000002</v>
      </c>
      <c r="O404">
        <f t="shared" si="74"/>
        <v>133877.394</v>
      </c>
      <c r="P404">
        <f t="shared" si="75"/>
        <v>8.4834006501447942E-3</v>
      </c>
      <c r="Q404" s="5">
        <f>_xll.SNL.Clients.Office.Excel.Functions.SPG(K404, "SP_MARKETCAP", "12/31/2022")</f>
        <v>11113.38696432</v>
      </c>
      <c r="R404">
        <f t="shared" si="79"/>
        <v>3.3049527277759076E-4</v>
      </c>
      <c r="S404">
        <f t="shared" si="80"/>
        <v>2.9546277386316612E-4</v>
      </c>
      <c r="U404" s="11" t="s">
        <v>403</v>
      </c>
      <c r="V404" s="4" cm="1">
        <f t="array" ref="V404">_xll.SNL.Clients.Office.Excel.Functions.SPG(U404, "SP_TOTAL_REV", "CY2021")</f>
        <v>15281300</v>
      </c>
      <c r="W404" s="4">
        <f>_xll.SNL.Clients.Office.Excel.Functions.SPG(U404,"IQ_AVG_DILUT_SHARES_OUT","CY2021")</f>
        <v>165024000</v>
      </c>
      <c r="X404" s="5">
        <f>_xll.SNL.Clients.Office.Excel.Functions.SPG(U404, "IQ_DILUT_EPS_NORM", "CY2021")</f>
        <v>6.9269999999999996</v>
      </c>
      <c r="Y404">
        <f t="shared" si="81"/>
        <v>1143121.2479999999</v>
      </c>
      <c r="Z404">
        <f t="shared" si="82"/>
        <v>7.4805235680210441E-2</v>
      </c>
      <c r="AA404" s="5">
        <f>_xll.SNL.Clients.Office.Excel.Functions.SPG(U404, "SP_MARKETCAP", "12/31/2021")</f>
        <v>30751.324258820001</v>
      </c>
      <c r="AB404">
        <f t="shared" si="76"/>
        <v>7.2670941843158547E-4</v>
      </c>
      <c r="AC404">
        <f t="shared" si="83"/>
        <v>5.0339161414755919E-3</v>
      </c>
    </row>
    <row r="405" spans="1:29" x14ac:dyDescent="0.3">
      <c r="A405" s="11" t="s">
        <v>404</v>
      </c>
      <c r="B405" s="4" cm="1">
        <f t="array" ref="B405">_xll.SNL.Clients.Office.Excel.Functions.SPG(A405, "SP_TOTAL_REV", "CY2023")</f>
        <v>36687000</v>
      </c>
      <c r="C405" s="4">
        <f>_xll.SNL.Clients.Office.Excel.Functions.SPG(A405,"IQ_AVG_DILUT_SHARES_OUT","CY2023")</f>
        <v>1148225000</v>
      </c>
      <c r="D405" s="5">
        <f>_xll.SNL.Clients.Office.Excel.Functions.SPG(A405, "IQ_DILUT_EPS_NORM", "CY2023")</f>
        <v>3.0459999999999998</v>
      </c>
      <c r="E405">
        <f t="shared" si="72"/>
        <v>3497493.35</v>
      </c>
      <c r="F405">
        <f t="shared" si="73"/>
        <v>9.5333315615885733E-2</v>
      </c>
      <c r="G405" s="5">
        <f>_xll.SNL.Clients.Office.Excel.Functions.SPG(A405, "SP_MARKETCAP", "12/30/2023")</f>
        <v>109134.567</v>
      </c>
      <c r="H405">
        <f t="shared" si="77"/>
        <v>2.6030165859943981E-3</v>
      </c>
      <c r="I405">
        <f t="shared" si="78"/>
        <v>7.9287885209389352E-3</v>
      </c>
      <c r="K405" s="11" t="s">
        <v>404</v>
      </c>
      <c r="L405" s="4" cm="1">
        <f t="array" ref="L405">_xll.SNL.Clients.Office.Excel.Functions.SPG(K405, "SP_TOTAL_REV", "CY2023")</f>
        <v>36687000</v>
      </c>
      <c r="M405" s="4">
        <f>_xll.SNL.Clients.Office.Excel.Functions.SPG(K405,"IQ_AVG_DILUT_SHARES_OUT","CY2023")</f>
        <v>1148225000</v>
      </c>
      <c r="N405" s="5">
        <f>_xll.SNL.Clients.Office.Excel.Functions.SPG(K405, "IQ_DILUT_EPS_NORM", "CY2023")</f>
        <v>3.0459999999999998</v>
      </c>
      <c r="O405">
        <f t="shared" si="74"/>
        <v>3497493.35</v>
      </c>
      <c r="P405">
        <f t="shared" si="75"/>
        <v>9.5333315615885733E-2</v>
      </c>
      <c r="Q405" s="5">
        <f>_xll.SNL.Clients.Office.Excel.Functions.SPG(K405, "SP_MARKETCAP", "12/31/2022")</f>
        <v>113861.75999999999</v>
      </c>
      <c r="R405">
        <f t="shared" si="79"/>
        <v>3.3860760496284134E-3</v>
      </c>
      <c r="S405">
        <f t="shared" si="80"/>
        <v>1.0313987647168147E-2</v>
      </c>
      <c r="U405" s="11" t="s">
        <v>404</v>
      </c>
      <c r="V405" s="4" cm="1">
        <f t="array" ref="V405">_xll.SNL.Clients.Office.Excel.Functions.SPG(U405, "SP_TOTAL_REV", "CY2021")</f>
        <v>30361600</v>
      </c>
      <c r="W405" s="4">
        <f>_xll.SNL.Clients.Office.Excel.Functions.SPG(U405,"IQ_AVG_DILUT_SHARES_OUT","CY2021")</f>
        <v>1183900000</v>
      </c>
      <c r="X405" s="5">
        <f>_xll.SNL.Clients.Office.Excel.Functions.SPG(U405, "IQ_DILUT_EPS_NORM", "CY2021")</f>
        <v>2.5760000000000001</v>
      </c>
      <c r="Y405">
        <f t="shared" si="81"/>
        <v>3049726.4</v>
      </c>
      <c r="Z405">
        <f t="shared" si="82"/>
        <v>0.10044682757166948</v>
      </c>
      <c r="AA405" s="5">
        <f>_xll.SNL.Clients.Office.Excel.Functions.SPG(U405, "SP_MARKETCAP", "12/31/2021")</f>
        <v>137229.204</v>
      </c>
      <c r="AB405">
        <f t="shared" si="76"/>
        <v>3.2429743249859028E-3</v>
      </c>
      <c r="AC405">
        <f t="shared" si="83"/>
        <v>8.3539018611636859E-3</v>
      </c>
    </row>
    <row r="406" spans="1:29" x14ac:dyDescent="0.3">
      <c r="A406" s="11" t="s">
        <v>405</v>
      </c>
      <c r="B406" s="4" cm="1">
        <f t="array" ref="B406">_xll.SNL.Clients.Office.Excel.Functions.SPG(A406, "SP_TOTAL_REV", "CY2023")</f>
        <v>11899000</v>
      </c>
      <c r="C406" s="4">
        <f>_xll.SNL.Clients.Office.Excel.Functions.SPG(A406,"IQ_AVG_DILUT_SHARES_OUT","CY2023")</f>
        <v>326568000</v>
      </c>
      <c r="D406" s="5">
        <f>_xll.SNL.Clients.Office.Excel.Functions.SPG(A406, "IQ_DILUT_EPS_NORM", "CY2023")</f>
        <v>4.7919999999999998</v>
      </c>
      <c r="E406">
        <f t="shared" si="72"/>
        <v>1564913.8559999999</v>
      </c>
      <c r="F406">
        <f t="shared" si="73"/>
        <v>0.13151641785023951</v>
      </c>
      <c r="G406" s="5">
        <f>_xll.SNL.Clients.Office.Excel.Functions.SPG(A406, "SP_MARKETCAP", "12/30/2023")</f>
        <v>23902.878762060001</v>
      </c>
      <c r="H406">
        <f t="shared" si="77"/>
        <v>5.7011808065042708E-4</v>
      </c>
      <c r="I406">
        <f t="shared" si="78"/>
        <v>2.7320058424768466E-3</v>
      </c>
      <c r="K406" s="11" t="s">
        <v>405</v>
      </c>
      <c r="L406" s="4" cm="1">
        <f t="array" ref="L406">_xll.SNL.Clients.Office.Excel.Functions.SPG(K406, "SP_TOTAL_REV", "CY2023")</f>
        <v>11899000</v>
      </c>
      <c r="M406" s="4">
        <f>_xll.SNL.Clients.Office.Excel.Functions.SPG(K406,"IQ_AVG_DILUT_SHARES_OUT","CY2023")</f>
        <v>326568000</v>
      </c>
      <c r="N406" s="5">
        <f>_xll.SNL.Clients.Office.Excel.Functions.SPG(K406, "IQ_DILUT_EPS_NORM", "CY2023")</f>
        <v>4.7919999999999998</v>
      </c>
      <c r="O406">
        <f t="shared" si="74"/>
        <v>1564913.8559999999</v>
      </c>
      <c r="P406">
        <f t="shared" si="75"/>
        <v>0.13151641785023951</v>
      </c>
      <c r="Q406" s="5">
        <f>_xll.SNL.Clients.Office.Excel.Functions.SPG(K406, "SP_MARKETCAP", "12/31/2022")</f>
        <v>28463.54720279</v>
      </c>
      <c r="R406">
        <f t="shared" si="79"/>
        <v>8.4646272348886092E-4</v>
      </c>
      <c r="S406">
        <f t="shared" si="80"/>
        <v>4.0562493709586211E-3</v>
      </c>
      <c r="U406" s="11" t="s">
        <v>405</v>
      </c>
      <c r="V406" s="4" cm="1">
        <f t="array" ref="V406">_xll.SNL.Clients.Office.Excel.Functions.SPG(U406, "SP_TOTAL_REV", "CY2021")</f>
        <v>12060000</v>
      </c>
      <c r="W406" s="4">
        <f>_xll.SNL.Clients.Office.Excel.Functions.SPG(U406,"IQ_AVG_DILUT_SHARES_OUT","CY2021")</f>
        <v>357962000</v>
      </c>
      <c r="X406" s="5">
        <f>_xll.SNL.Clients.Office.Excel.Functions.SPG(U406, "IQ_DILUT_EPS_NORM", "CY2021")</f>
        <v>5.6449999999999996</v>
      </c>
      <c r="Y406">
        <f t="shared" si="81"/>
        <v>2020695.4899999998</v>
      </c>
      <c r="Z406">
        <f t="shared" si="82"/>
        <v>0.16755352321724709</v>
      </c>
      <c r="AA406" s="5">
        <f>_xll.SNL.Clients.Office.Excel.Functions.SPG(U406, "SP_MARKETCAP", "12/31/2021")</f>
        <v>34003.513089</v>
      </c>
      <c r="AB406">
        <f t="shared" si="76"/>
        <v>8.0356452338635649E-4</v>
      </c>
      <c r="AC406">
        <f t="shared" si="83"/>
        <v>4.5361217345159816E-3</v>
      </c>
    </row>
    <row r="407" spans="1:29" x14ac:dyDescent="0.3">
      <c r="A407" s="11" t="s">
        <v>406</v>
      </c>
      <c r="B407" s="4" cm="1">
        <f t="array" ref="B407">_xll.SNL.Clients.Office.Excel.Functions.SPG(A407, "SP_TOTAL_REV", "CY2023")</f>
        <v>18795316</v>
      </c>
      <c r="C407" s="4">
        <f>_xll.SNL.Clients.Office.Excel.Functions.SPG(A407,"IQ_AVG_DILUT_SHARES_OUT","CY2023")</f>
        <v>167431000</v>
      </c>
      <c r="D407" s="5">
        <f>_xll.SNL.Clients.Office.Excel.Functions.SPG(A407, "IQ_DILUT_EPS_NORM", "CY2023")</f>
        <v>11.917999999999999</v>
      </c>
      <c r="E407">
        <f t="shared" si="72"/>
        <v>1995442.6579999998</v>
      </c>
      <c r="F407">
        <f t="shared" si="73"/>
        <v>0.10616701831456304</v>
      </c>
      <c r="G407" s="5">
        <f>_xll.SNL.Clients.Office.Excel.Functions.SPG(A407, "SP_MARKETCAP", "12/30/2023")</f>
        <v>19110.525107000001</v>
      </c>
      <c r="H407">
        <f t="shared" si="77"/>
        <v>4.5581354458100682E-4</v>
      </c>
      <c r="I407">
        <f t="shared" si="78"/>
        <v>5.4323858243164385E-3</v>
      </c>
      <c r="K407" s="11" t="s">
        <v>406</v>
      </c>
      <c r="L407" s="4" cm="1">
        <f t="array" ref="L407">_xll.SNL.Clients.Office.Excel.Functions.SPG(K407, "SP_TOTAL_REV", "CY2023")</f>
        <v>18795316</v>
      </c>
      <c r="M407" s="4">
        <f>_xll.SNL.Clients.Office.Excel.Functions.SPG(K407,"IQ_AVG_DILUT_SHARES_OUT","CY2023")</f>
        <v>167431000</v>
      </c>
      <c r="N407" s="5">
        <f>_xll.SNL.Clients.Office.Excel.Functions.SPG(K407, "IQ_DILUT_EPS_NORM", "CY2023")</f>
        <v>11.917999999999999</v>
      </c>
      <c r="O407">
        <f t="shared" si="74"/>
        <v>1995442.6579999998</v>
      </c>
      <c r="P407">
        <f t="shared" si="75"/>
        <v>0.10616701831456304</v>
      </c>
      <c r="Q407" s="5">
        <f>_xll.SNL.Clients.Office.Excel.Functions.SPG(K407, "SP_MARKETCAP", "12/31/2022")</f>
        <v>17153.326659300001</v>
      </c>
      <c r="R407">
        <f t="shared" si="79"/>
        <v>5.101139186018932E-4</v>
      </c>
      <c r="S407">
        <f t="shared" si="80"/>
        <v>6.0795376818973627E-3</v>
      </c>
      <c r="U407" s="11" t="s">
        <v>406</v>
      </c>
      <c r="V407" s="4" cm="1">
        <f t="array" ref="V407">_xll.SNL.Clients.Office.Excel.Functions.SPG(U407, "SP_TOTAL_REV", "CY2021")</f>
        <v>18408850</v>
      </c>
      <c r="W407" s="4">
        <f>_xll.SNL.Clients.Office.Excel.Functions.SPG(U407,"IQ_AVG_DILUT_SHARES_OUT","CY2021")</f>
        <v>206615000</v>
      </c>
      <c r="X407" s="5">
        <f>_xll.SNL.Clients.Office.Excel.Functions.SPG(U407, "IQ_DILUT_EPS_NORM", "CY2021")</f>
        <v>12.574</v>
      </c>
      <c r="Y407">
        <f t="shared" si="81"/>
        <v>2597977.0099999998</v>
      </c>
      <c r="Z407">
        <f t="shared" si="82"/>
        <v>0.14112652392735014</v>
      </c>
      <c r="AA407" s="5">
        <f>_xll.SNL.Clients.Office.Excel.Functions.SPG(U407, "SP_MARKETCAP", "12/31/2021")</f>
        <v>12317.867597820001</v>
      </c>
      <c r="AB407">
        <f t="shared" si="76"/>
        <v>2.9109349317734177E-4</v>
      </c>
      <c r="AC407">
        <f t="shared" si="83"/>
        <v>3.6602095832118952E-3</v>
      </c>
    </row>
    <row r="408" spans="1:29" x14ac:dyDescent="0.3">
      <c r="A408" s="11" t="s">
        <v>407</v>
      </c>
      <c r="B408" s="4" cm="1">
        <f t="array" ref="B408">_xll.SNL.Clients.Office.Excel.Functions.SPG(A408, "SP_TOTAL_REV", "CY2023")</f>
        <v>4682578</v>
      </c>
      <c r="C408" s="4">
        <f>_xll.SNL.Clients.Office.Excel.Functions.SPG(A408,"IQ_AVG_DILUT_SHARES_OUT","CY2023")</f>
        <v>99804250</v>
      </c>
      <c r="D408" s="5">
        <f>_xll.SNL.Clients.Office.Excel.Functions.SPG(A408, "IQ_DILUT_EPS_NORM", "CY2023")</f>
        <v>4.7809999999999997</v>
      </c>
      <c r="E408">
        <f t="shared" si="72"/>
        <v>477164.11924999993</v>
      </c>
      <c r="F408">
        <f t="shared" si="73"/>
        <v>0.10190201193658706</v>
      </c>
      <c r="G408" s="5">
        <f>_xll.SNL.Clients.Office.Excel.Functions.SPG(A408, "SP_MARKETCAP", "12/30/2023")</f>
        <v>21721.215395849998</v>
      </c>
      <c r="H408">
        <f t="shared" si="77"/>
        <v>5.1808226758580009E-4</v>
      </c>
      <c r="I408">
        <f t="shared" si="78"/>
        <v>2.4769513213277099E-3</v>
      </c>
      <c r="K408" s="11" t="s">
        <v>407</v>
      </c>
      <c r="L408" s="4" cm="1">
        <f t="array" ref="L408">_xll.SNL.Clients.Office.Excel.Functions.SPG(K408, "SP_TOTAL_REV", "CY2023")</f>
        <v>4682578</v>
      </c>
      <c r="M408" s="4">
        <f>_xll.SNL.Clients.Office.Excel.Functions.SPG(K408,"IQ_AVG_DILUT_SHARES_OUT","CY2023")</f>
        <v>99804250</v>
      </c>
      <c r="N408" s="5">
        <f>_xll.SNL.Clients.Office.Excel.Functions.SPG(K408, "IQ_DILUT_EPS_NORM", "CY2023")</f>
        <v>4.7809999999999997</v>
      </c>
      <c r="O408">
        <f t="shared" si="74"/>
        <v>477164.11924999993</v>
      </c>
      <c r="P408">
        <f t="shared" si="75"/>
        <v>0.10190201193658706</v>
      </c>
      <c r="Q408" s="5">
        <f>_xll.SNL.Clients.Office.Excel.Functions.SPG(K408, "SP_MARKETCAP", "12/31/2022")</f>
        <v>18436.30118957</v>
      </c>
      <c r="R408">
        <f t="shared" si="79"/>
        <v>5.4826763525997501E-4</v>
      </c>
      <c r="S408">
        <f t="shared" si="80"/>
        <v>2.6212675641779405E-3</v>
      </c>
      <c r="U408" s="11" t="s">
        <v>407</v>
      </c>
      <c r="V408" s="4" cm="1">
        <f t="array" ref="V408">_xll.SNL.Clients.Office.Excel.Functions.SPG(U408, "SP_TOTAL_REV", "CY2021")</f>
        <v>4247909</v>
      </c>
      <c r="W408" s="4">
        <f>_xll.SNL.Clients.Office.Excel.Functions.SPG(U408,"IQ_AVG_DILUT_SHARES_OUT","CY2021")</f>
        <v>94636250</v>
      </c>
      <c r="X408" s="5">
        <f>_xll.SNL.Clients.Office.Excel.Functions.SPG(U408, "IQ_DILUT_EPS_NORM", "CY2021")</f>
        <v>3.93</v>
      </c>
      <c r="Y408">
        <f t="shared" si="81"/>
        <v>371920.46250000002</v>
      </c>
      <c r="Z408">
        <f t="shared" si="82"/>
        <v>8.7553773515393105E-2</v>
      </c>
      <c r="AA408" s="5">
        <f>_xll.SNL.Clients.Office.Excel.Functions.SPG(U408, "SP_MARKETCAP", "12/31/2021")</f>
        <v>24346.598916819999</v>
      </c>
      <c r="AB408">
        <f t="shared" si="76"/>
        <v>5.7535417306637474E-4</v>
      </c>
      <c r="AC408">
        <f t="shared" si="83"/>
        <v>2.2611419001508527E-3</v>
      </c>
    </row>
    <row r="409" spans="1:29" x14ac:dyDescent="0.3">
      <c r="A409" s="11" t="s">
        <v>408</v>
      </c>
      <c r="B409" s="4" cm="1">
        <f t="array" ref="B409">_xll.SNL.Clients.Office.Excel.Functions.SPG(A409, "SP_TOTAL_REV", "CY2023")</f>
        <v>20498000</v>
      </c>
      <c r="C409" s="4">
        <f>_xll.SNL.Clients.Office.Excel.Functions.SPG(A409,"IQ_AVG_DILUT_SHARES_OUT","CY2023")</f>
        <v>383700000</v>
      </c>
      <c r="D409" s="5">
        <f>_xll.SNL.Clients.Office.Excel.Functions.SPG(A409, "IQ_DILUT_EPS_NORM", "CY2023")</f>
        <v>6.38</v>
      </c>
      <c r="E409">
        <f t="shared" si="72"/>
        <v>2448006</v>
      </c>
      <c r="F409">
        <f t="shared" si="73"/>
        <v>0.11942657820275149</v>
      </c>
      <c r="G409" s="5">
        <f>_xll.SNL.Clients.Office.Excel.Functions.SPG(A409, "SP_MARKETCAP", "12/30/2023")</f>
        <v>113776.28199252</v>
      </c>
      <c r="H409">
        <f t="shared" si="77"/>
        <v>2.7137281730297731E-3</v>
      </c>
      <c r="I409">
        <f t="shared" si="78"/>
        <v>1.7313585743929952E-2</v>
      </c>
      <c r="K409" s="11" t="s">
        <v>408</v>
      </c>
      <c r="L409" s="4" cm="1">
        <f t="array" ref="L409">_xll.SNL.Clients.Office.Excel.Functions.SPG(K409, "SP_TOTAL_REV", "CY2023")</f>
        <v>20498000</v>
      </c>
      <c r="M409" s="4">
        <f>_xll.SNL.Clients.Office.Excel.Functions.SPG(K409,"IQ_AVG_DILUT_SHARES_OUT","CY2023")</f>
        <v>383700000</v>
      </c>
      <c r="N409" s="5">
        <f>_xll.SNL.Clients.Office.Excel.Functions.SPG(K409, "IQ_DILUT_EPS_NORM", "CY2023")</f>
        <v>6.38</v>
      </c>
      <c r="O409">
        <f t="shared" si="74"/>
        <v>2448006</v>
      </c>
      <c r="P409">
        <f t="shared" si="75"/>
        <v>0.11942657820275149</v>
      </c>
      <c r="Q409" s="5">
        <f>_xll.SNL.Clients.Office.Excel.Functions.SPG(K409, "SP_MARKETCAP", "12/31/2022")</f>
        <v>92522.333341210004</v>
      </c>
      <c r="R409">
        <f t="shared" si="79"/>
        <v>2.751473866049564E-3</v>
      </c>
      <c r="S409">
        <f t="shared" si="80"/>
        <v>1.7554403265396219E-2</v>
      </c>
      <c r="U409" s="11" t="s">
        <v>408</v>
      </c>
      <c r="V409" s="4" cm="1">
        <f t="array" ref="V409">_xll.SNL.Clients.Office.Excel.Functions.SPG(U409, "SP_TOTAL_REV", "CY2021")</f>
        <v>17108000</v>
      </c>
      <c r="W409" s="4">
        <f>_xll.SNL.Clients.Office.Excel.Functions.SPG(U409,"IQ_AVG_DILUT_SHARES_OUT","CY2021")</f>
        <v>382300000</v>
      </c>
      <c r="X409" s="5">
        <f>_xll.SNL.Clients.Office.Excel.Functions.SPG(U409, "IQ_DILUT_EPS_NORM", "CY2021")</f>
        <v>5.5030000000000001</v>
      </c>
      <c r="Y409">
        <f t="shared" si="81"/>
        <v>2103796.9</v>
      </c>
      <c r="Z409">
        <f t="shared" si="82"/>
        <v>0.12297152794014496</v>
      </c>
      <c r="AA409" s="5">
        <f>_xll.SNL.Clients.Office.Excel.Functions.SPG(U409, "SP_MARKETCAP", "12/31/2021")</f>
        <v>100881.50956835999</v>
      </c>
      <c r="AB409">
        <f t="shared" si="76"/>
        <v>2.3840125560737869E-3</v>
      </c>
      <c r="AC409">
        <f t="shared" si="83"/>
        <v>1.311922109607405E-2</v>
      </c>
    </row>
    <row r="410" spans="1:29" x14ac:dyDescent="0.3">
      <c r="A410" s="11" t="s">
        <v>409</v>
      </c>
      <c r="B410" s="4" cm="1">
        <f t="array" ref="B410">_xll.SNL.Clients.Office.Excel.Functions.SPG(A410, "SP_TOTAL_REV", "CY2023")</f>
        <v>9252753</v>
      </c>
      <c r="C410" s="4">
        <f>_xll.SNL.Clients.Office.Excel.Functions.SPG(A410,"IQ_AVG_DILUT_SHARES_OUT","CY2023")</f>
        <v>570725000</v>
      </c>
      <c r="D410" s="5">
        <f>_xll.SNL.Clients.Office.Excel.Functions.SPG(A410, "IQ_DILUT_EPS_NORM", "CY2023")</f>
        <v>0.94099999999999995</v>
      </c>
      <c r="E410">
        <f t="shared" si="72"/>
        <v>537052.22499999998</v>
      </c>
      <c r="F410">
        <f t="shared" si="73"/>
        <v>5.8042425319253632E-2</v>
      </c>
      <c r="G410" s="5">
        <f>_xll.SNL.Clients.Office.Excel.Functions.SPG(A410, "SP_MARKETCAP", "12/30/2023")</f>
        <v>15876.83660146</v>
      </c>
      <c r="H410">
        <f t="shared" si="77"/>
        <v>3.7868541693781871E-4</v>
      </c>
      <c r="I410">
        <f t="shared" si="78"/>
        <v>3.5634297733848737E-4</v>
      </c>
      <c r="K410" s="11" t="s">
        <v>409</v>
      </c>
      <c r="L410" s="4" cm="1">
        <f t="array" ref="L410">_xll.SNL.Clients.Office.Excel.Functions.SPG(K410, "SP_TOTAL_REV", "CY2023")</f>
        <v>9252753</v>
      </c>
      <c r="M410" s="4">
        <f>_xll.SNL.Clients.Office.Excel.Functions.SPG(K410,"IQ_AVG_DILUT_SHARES_OUT","CY2023")</f>
        <v>570725000</v>
      </c>
      <c r="N410" s="5">
        <f>_xll.SNL.Clients.Office.Excel.Functions.SPG(K410, "IQ_DILUT_EPS_NORM", "CY2023")</f>
        <v>0.94099999999999995</v>
      </c>
      <c r="O410">
        <f t="shared" si="74"/>
        <v>537052.22499999998</v>
      </c>
      <c r="P410">
        <f t="shared" si="75"/>
        <v>5.8042425319253632E-2</v>
      </c>
      <c r="Q410" s="5">
        <f>_xll.SNL.Clients.Office.Excel.Functions.SPG(K410, "SP_MARKETCAP", "12/31/2022")</f>
        <v>4344.9689405999998</v>
      </c>
      <c r="R410">
        <f t="shared" si="79"/>
        <v>1.2921278633094201E-4</v>
      </c>
      <c r="S410">
        <f t="shared" si="80"/>
        <v>1.2158923193741642E-4</v>
      </c>
      <c r="U410" s="11" t="s">
        <v>409</v>
      </c>
      <c r="V410" s="4" cm="1">
        <f t="array" ref="V410">_xll.SNL.Clients.Office.Excel.Functions.SPG(U410, "SP_TOTAL_REV", "CY2021")</f>
        <v>4170015</v>
      </c>
      <c r="W410" s="4">
        <f>_xll.SNL.Clients.Office.Excel.Functions.SPG(U410,"IQ_AVG_DILUT_SHARES_OUT","CY2021")</f>
        <v>531110000</v>
      </c>
      <c r="X410" s="5">
        <f>_xll.SNL.Clients.Office.Excel.Functions.SPG(U410, "IQ_DILUT_EPS_NORM", "CY2021")</f>
        <v>0.158</v>
      </c>
      <c r="Y410">
        <f t="shared" si="81"/>
        <v>83915.38</v>
      </c>
      <c r="Z410">
        <f t="shared" si="82"/>
        <v>2.0123519939376718E-2</v>
      </c>
      <c r="AA410" s="5">
        <f>_xll.SNL.Clients.Office.Excel.Functions.SPG(U410, "SP_MARKETCAP", "12/31/2021")</f>
        <v>2244.7822010999998</v>
      </c>
      <c r="AB410">
        <f t="shared" si="76"/>
        <v>5.3048264007657151E-5</v>
      </c>
      <c r="AC410">
        <f t="shared" si="83"/>
        <v>8.3816257132098303E-6</v>
      </c>
    </row>
    <row r="411" spans="1:29" x14ac:dyDescent="0.3">
      <c r="A411" s="11" t="s">
        <v>410</v>
      </c>
      <c r="B411" s="4" cm="1">
        <f t="array" ref="B411">_xll.SNL.Clients.Office.Excel.Functions.SPG(A411, "SP_TOTAL_REV", "CY2023")</f>
        <v>7662000</v>
      </c>
      <c r="C411" s="4">
        <f>_xll.SNL.Clients.Office.Excel.Functions.SPG(A411,"IQ_AVG_DILUT_SHARES_OUT","CY2023")</f>
        <v>423500000</v>
      </c>
      <c r="D411" s="5">
        <f>_xll.SNL.Clients.Office.Excel.Functions.SPG(A411, "IQ_DILUT_EPS_NORM", "CY2023")</f>
        <v>4.774</v>
      </c>
      <c r="E411">
        <f t="shared" si="72"/>
        <v>2021789</v>
      </c>
      <c r="F411">
        <f t="shared" si="73"/>
        <v>0.26387222657269643</v>
      </c>
      <c r="G411" s="5">
        <f>_xll.SNL.Clients.Office.Excel.Functions.SPG(A411, "SP_MARKETCAP", "12/30/2023")</f>
        <v>15803.188508400001</v>
      </c>
      <c r="H411">
        <f t="shared" si="77"/>
        <v>3.7692880385882939E-4</v>
      </c>
      <c r="I411">
        <f t="shared" si="78"/>
        <v>1.7994581096220515E-3</v>
      </c>
      <c r="K411" s="11" t="s">
        <v>410</v>
      </c>
      <c r="L411" s="4" cm="1">
        <f t="array" ref="L411">_xll.SNL.Clients.Office.Excel.Functions.SPG(K411, "SP_TOTAL_REV", "CY2023")</f>
        <v>7662000</v>
      </c>
      <c r="M411" s="4">
        <f>_xll.SNL.Clients.Office.Excel.Functions.SPG(K411,"IQ_AVG_DILUT_SHARES_OUT","CY2023")</f>
        <v>423500000</v>
      </c>
      <c r="N411" s="5">
        <f>_xll.SNL.Clients.Office.Excel.Functions.SPG(K411, "IQ_DILUT_EPS_NORM", "CY2023")</f>
        <v>4.774</v>
      </c>
      <c r="O411">
        <f t="shared" si="74"/>
        <v>2021789</v>
      </c>
      <c r="P411">
        <f t="shared" si="75"/>
        <v>0.26387222657269643</v>
      </c>
      <c r="Q411" s="5">
        <f>_xll.SNL.Clients.Office.Excel.Functions.SPG(K411, "SP_MARKETCAP", "12/31/2022")</f>
        <v>14804.791324080001</v>
      </c>
      <c r="R411">
        <f t="shared" si="79"/>
        <v>4.4027203972794572E-4</v>
      </c>
      <c r="S411">
        <f t="shared" si="80"/>
        <v>2.1018587176612129E-3</v>
      </c>
      <c r="U411" s="11" t="s">
        <v>410</v>
      </c>
      <c r="V411" s="4" cm="1">
        <f t="array" ref="V411">_xll.SNL.Clients.Office.Excel.Functions.SPG(U411, "SP_TOTAL_REV", "CY2021")</f>
        <v>9466000</v>
      </c>
      <c r="W411" s="4">
        <f>_xll.SNL.Clients.Office.Excel.Functions.SPG(U411,"IQ_AVG_DILUT_SHARES_OUT","CY2021")</f>
        <v>569300000</v>
      </c>
      <c r="X411" s="5">
        <f>_xll.SNL.Clients.Office.Excel.Functions.SPG(U411, "IQ_DILUT_EPS_NORM", "CY2021")</f>
        <v>6.1559999999999997</v>
      </c>
      <c r="Y411">
        <f t="shared" si="81"/>
        <v>3504610.8</v>
      </c>
      <c r="Z411">
        <f t="shared" si="82"/>
        <v>0.37023143883372067</v>
      </c>
      <c r="AA411" s="5">
        <f>_xll.SNL.Clients.Office.Excel.Functions.SPG(U411, "SP_MARKETCAP", "12/31/2021")</f>
        <v>25387.35322103</v>
      </c>
      <c r="AB411">
        <f t="shared" si="76"/>
        <v>5.9994907989955584E-4</v>
      </c>
      <c r="AC411">
        <f t="shared" si="83"/>
        <v>3.6932865358616654E-3</v>
      </c>
    </row>
    <row r="412" spans="1:29" x14ac:dyDescent="0.3">
      <c r="A412" s="11" t="s">
        <v>411</v>
      </c>
      <c r="B412" s="4" cm="1">
        <f t="array" ref="B412">_xll.SNL.Clients.Office.Excel.Functions.SPG(A412, "SP_TOTAL_REV", "CY2023")</f>
        <v>6120111</v>
      </c>
      <c r="C412" s="4">
        <f>_xll.SNL.Clients.Office.Excel.Functions.SPG(A412,"IQ_AVG_DILUT_SHARES_OUT","CY2023")</f>
        <v>155218000</v>
      </c>
      <c r="D412" s="5">
        <f>_xll.SNL.Clients.Office.Excel.Functions.SPG(A412, "IQ_DILUT_EPS_NORM", "CY2023")</f>
        <v>5.9690000000000003</v>
      </c>
      <c r="E412">
        <f t="shared" si="72"/>
        <v>926496.24199999997</v>
      </c>
      <c r="F412">
        <f t="shared" si="73"/>
        <v>0.1513855291186712</v>
      </c>
      <c r="G412" s="5">
        <f>_xll.SNL.Clients.Office.Excel.Functions.SPG(A412, "SP_MARKETCAP", "12/30/2023")</f>
        <v>78259.563350979995</v>
      </c>
      <c r="H412">
        <f t="shared" si="77"/>
        <v>1.8666032863380517E-3</v>
      </c>
      <c r="I412">
        <f t="shared" si="78"/>
        <v>1.1141755016151831E-2</v>
      </c>
      <c r="K412" s="11" t="s">
        <v>411</v>
      </c>
      <c r="L412" s="4" cm="1">
        <f t="array" ref="L412">_xll.SNL.Clients.Office.Excel.Functions.SPG(K412, "SP_TOTAL_REV", "CY2023")</f>
        <v>6120111</v>
      </c>
      <c r="M412" s="4">
        <f>_xll.SNL.Clients.Office.Excel.Functions.SPG(K412,"IQ_AVG_DILUT_SHARES_OUT","CY2023")</f>
        <v>155218000</v>
      </c>
      <c r="N412" s="5">
        <f>_xll.SNL.Clients.Office.Excel.Functions.SPG(K412, "IQ_DILUT_EPS_NORM", "CY2023")</f>
        <v>5.9690000000000003</v>
      </c>
      <c r="O412">
        <f t="shared" si="74"/>
        <v>926496.24199999997</v>
      </c>
      <c r="P412">
        <f t="shared" si="75"/>
        <v>0.1513855291186712</v>
      </c>
      <c r="Q412" s="5">
        <f>_xll.SNL.Clients.Office.Excel.Functions.SPG(K412, "SP_MARKETCAP", "12/31/2022")</f>
        <v>48665.285872259999</v>
      </c>
      <c r="R412">
        <f t="shared" si="79"/>
        <v>1.44723179178312E-3</v>
      </c>
      <c r="S412">
        <f t="shared" si="80"/>
        <v>8.6385265651534437E-3</v>
      </c>
      <c r="U412" s="11" t="s">
        <v>411</v>
      </c>
      <c r="V412" s="4" cm="1">
        <f t="array" ref="V412">_xll.SNL.Clients.Office.Excel.Functions.SPG(U412, "SP_TOTAL_REV", "CY2021")</f>
        <v>4504127</v>
      </c>
      <c r="W412" s="4">
        <f>_xll.SNL.Clients.Office.Excel.Functions.SPG(U412,"IQ_AVG_DILUT_SHARES_OUT","CY2021")</f>
        <v>157339000</v>
      </c>
      <c r="X412" s="5">
        <f>_xll.SNL.Clients.Office.Excel.Functions.SPG(U412, "IQ_DILUT_EPS_NORM", "CY2021")</f>
        <v>3.9830000000000001</v>
      </c>
      <c r="Y412">
        <f t="shared" si="81"/>
        <v>626681.23699999996</v>
      </c>
      <c r="Z412">
        <f t="shared" si="82"/>
        <v>0.13913489495300643</v>
      </c>
      <c r="AA412" s="5">
        <f>_xll.SNL.Clients.Office.Excel.Functions.SPG(U412, "SP_MARKETCAP", "12/31/2021")</f>
        <v>56542.026815999998</v>
      </c>
      <c r="AB412">
        <f t="shared" si="76"/>
        <v>1.3361903727646222E-3</v>
      </c>
      <c r="AC412">
        <f t="shared" si="83"/>
        <v>5.3220462547214908E-3</v>
      </c>
    </row>
    <row r="413" spans="1:29" x14ac:dyDescent="0.3">
      <c r="A413" s="11" t="s">
        <v>412</v>
      </c>
      <c r="B413" s="4" cm="1">
        <f t="array" ref="B413">_xll.SNL.Clients.Office.Excel.Functions.SPG(A413, "SP_TOTAL_REV", "CY2023")</f>
        <v>77512159</v>
      </c>
      <c r="C413" s="4">
        <f>_xll.SNL.Clients.Office.Excel.Functions.SPG(A413,"IQ_AVG_DILUT_SHARES_OUT","CY2023")</f>
        <v>507837215</v>
      </c>
      <c r="D413" s="5">
        <f>_xll.SNL.Clients.Office.Excel.Functions.SPG(A413, "IQ_DILUT_EPS_NORM", "CY2023")</f>
        <v>3.8149999999999999</v>
      </c>
      <c r="E413">
        <f t="shared" si="72"/>
        <v>1937398.9752249999</v>
      </c>
      <c r="F413">
        <f t="shared" si="73"/>
        <v>2.4994775016201006E-2</v>
      </c>
      <c r="G413" s="5">
        <f>_xll.SNL.Clients.Office.Excel.Functions.SPG(A413, "SP_MARKETCAP", "12/30/2023")</f>
        <v>36884.7221661</v>
      </c>
      <c r="H413">
        <f t="shared" si="77"/>
        <v>8.797537407937261E-4</v>
      </c>
      <c r="I413">
        <f t="shared" si="78"/>
        <v>3.356260521128065E-3</v>
      </c>
      <c r="K413" s="11" t="s">
        <v>412</v>
      </c>
      <c r="L413" s="4" cm="1">
        <f t="array" ref="L413">_xll.SNL.Clients.Office.Excel.Functions.SPG(K413, "SP_TOTAL_REV", "CY2023")</f>
        <v>77512159</v>
      </c>
      <c r="M413" s="4">
        <f>_xll.SNL.Clients.Office.Excel.Functions.SPG(K413,"IQ_AVG_DILUT_SHARES_OUT","CY2023")</f>
        <v>507837215</v>
      </c>
      <c r="N413" s="5">
        <f>_xll.SNL.Clients.Office.Excel.Functions.SPG(K413, "IQ_DILUT_EPS_NORM", "CY2023")</f>
        <v>3.8149999999999999</v>
      </c>
      <c r="O413">
        <f t="shared" si="74"/>
        <v>1937398.9752249999</v>
      </c>
      <c r="P413">
        <f t="shared" si="75"/>
        <v>2.4994775016201006E-2</v>
      </c>
      <c r="Q413" s="5">
        <f>_xll.SNL.Clients.Office.Excel.Functions.SPG(K413, "SP_MARKETCAP", "12/31/2022")</f>
        <v>38742.377362699997</v>
      </c>
      <c r="R413">
        <f t="shared" si="79"/>
        <v>1.1521395426656368E-3</v>
      </c>
      <c r="S413">
        <f t="shared" si="80"/>
        <v>4.3954123552694038E-3</v>
      </c>
      <c r="U413" s="11" t="s">
        <v>412</v>
      </c>
      <c r="V413" s="4" cm="1">
        <f t="array" ref="V413">_xll.SNL.Clients.Office.Excel.Functions.SPG(U413, "SP_TOTAL_REV", "CY2021")</f>
        <v>60738231</v>
      </c>
      <c r="W413" s="4">
        <f>_xll.SNL.Clients.Office.Excel.Functions.SPG(U413,"IQ_AVG_DILUT_SHARES_OUT","CY2021")</f>
        <v>515274154</v>
      </c>
      <c r="X413" s="5">
        <f>_xll.SNL.Clients.Office.Excel.Functions.SPG(U413, "IQ_DILUT_EPS_NORM", "CY2021")</f>
        <v>1.454</v>
      </c>
      <c r="Y413">
        <f t="shared" si="81"/>
        <v>749208.61991600005</v>
      </c>
      <c r="Z413">
        <f t="shared" si="82"/>
        <v>1.2335041827543513E-2</v>
      </c>
      <c r="AA413" s="5">
        <f>_xll.SNL.Clients.Office.Excel.Functions.SPG(U413, "SP_MARKETCAP", "12/31/2021")</f>
        <v>40269.15574265</v>
      </c>
      <c r="AB413">
        <f t="shared" si="76"/>
        <v>9.5163299323861538E-4</v>
      </c>
      <c r="AC413">
        <f t="shared" si="83"/>
        <v>1.3836743721689468E-3</v>
      </c>
    </row>
    <row r="414" spans="1:29" x14ac:dyDescent="0.3">
      <c r="A414" s="11" t="s">
        <v>413</v>
      </c>
      <c r="B414" s="4" cm="1">
        <f t="array" ref="B414">_xll.SNL.Clients.Office.Excel.Functions.SPG(A414, "SP_TOTAL_REV", "CY2023")</f>
        <v>78558000</v>
      </c>
      <c r="C414" s="4">
        <f>_xll.SNL.Clients.Office.Excel.Functions.SPG(A414,"IQ_AVG_DILUT_SHARES_OUT","CY2023")</f>
        <v>1200286264</v>
      </c>
      <c r="D414" s="5">
        <f>_xll.SNL.Clients.Office.Excel.Functions.SPG(A414, "IQ_DILUT_EPS_NORM", "CY2023")</f>
        <v>6.4930000000000003</v>
      </c>
      <c r="E414">
        <f t="shared" si="72"/>
        <v>7793458.7121520005</v>
      </c>
      <c r="F414">
        <f t="shared" si="73"/>
        <v>9.9206429799027482E-2</v>
      </c>
      <c r="G414" s="5">
        <f>_xll.SNL.Clients.Office.Excel.Functions.SPG(A414, "SP_MARKETCAP", "12/30/2023")</f>
        <v>185417.6463698</v>
      </c>
      <c r="H414">
        <f t="shared" si="77"/>
        <v>4.422477883076527E-3</v>
      </c>
      <c r="I414">
        <f t="shared" si="78"/>
        <v>2.8715148894815891E-2</v>
      </c>
      <c r="K414" s="11" t="s">
        <v>413</v>
      </c>
      <c r="L414" s="4" cm="1">
        <f t="array" ref="L414">_xll.SNL.Clients.Office.Excel.Functions.SPG(K414, "SP_TOTAL_REV", "CY2023")</f>
        <v>78558000</v>
      </c>
      <c r="M414" s="4">
        <f>_xll.SNL.Clients.Office.Excel.Functions.SPG(K414,"IQ_AVG_DILUT_SHARES_OUT","CY2023")</f>
        <v>1200286264</v>
      </c>
      <c r="N414" s="5">
        <f>_xll.SNL.Clients.Office.Excel.Functions.SPG(K414, "IQ_DILUT_EPS_NORM", "CY2023")</f>
        <v>6.4930000000000003</v>
      </c>
      <c r="O414">
        <f t="shared" si="74"/>
        <v>7793458.7121520005</v>
      </c>
      <c r="P414">
        <f t="shared" si="75"/>
        <v>9.9206429799027482E-2</v>
      </c>
      <c r="Q414" s="5">
        <f>_xll.SNL.Clients.Office.Excel.Functions.SPG(K414, "SP_MARKETCAP", "12/31/2022")</f>
        <v>174181.57876</v>
      </c>
      <c r="R414">
        <f t="shared" si="79"/>
        <v>5.1798959732020757E-3</v>
      </c>
      <c r="S414">
        <f t="shared" si="80"/>
        <v>3.3633064554001078E-2</v>
      </c>
      <c r="U414" s="11" t="s">
        <v>413</v>
      </c>
      <c r="V414" s="4" cm="1">
        <f t="array" ref="V414">_xll.SNL.Clients.Office.Excel.Functions.SPG(U414, "SP_TOTAL_REV", "CY2021")</f>
        <v>80118000</v>
      </c>
      <c r="W414" s="4">
        <f>_xll.SNL.Clients.Office.Excel.Functions.SPG(U414,"IQ_AVG_DILUT_SHARES_OUT","CY2021")</f>
        <v>1254769926</v>
      </c>
      <c r="X414" s="5">
        <f>_xll.SNL.Clients.Office.Excel.Functions.SPG(U414, "IQ_DILUT_EPS_NORM", "CY2021")</f>
        <v>3.3079999999999998</v>
      </c>
      <c r="Y414">
        <f t="shared" si="81"/>
        <v>4150778.9152079998</v>
      </c>
      <c r="Z414">
        <f t="shared" si="82"/>
        <v>5.180831916932524E-2</v>
      </c>
      <c r="AA414" s="5">
        <f>_xll.SNL.Clients.Office.Excel.Functions.SPG(U414, "SP_MARKETCAP", "12/31/2021")</f>
        <v>144865.22829341999</v>
      </c>
      <c r="AB414">
        <f t="shared" si="76"/>
        <v>3.4234273918748548E-3</v>
      </c>
      <c r="AC414">
        <f t="shared" si="83"/>
        <v>1.1324697812322019E-2</v>
      </c>
    </row>
    <row r="415" spans="1:29" x14ac:dyDescent="0.3">
      <c r="A415" s="11" t="s">
        <v>414</v>
      </c>
      <c r="B415" s="4" cm="1">
        <f t="array" ref="B415">_xll.SNL.Clients.Office.Excel.Functions.SPG(A415, "SP_TOTAL_REV", "CY2023")</f>
        <v>6460500</v>
      </c>
      <c r="C415" s="4">
        <f>_xll.SNL.Clients.Office.Excel.Functions.SPG(A415,"IQ_AVG_DILUT_SHARES_OUT","CY2023")</f>
        <v>224800000</v>
      </c>
      <c r="D415" s="5">
        <f>_xll.SNL.Clients.Office.Excel.Functions.SPG(A415, "IQ_DILUT_EPS_NORM", "CY2023")</f>
        <v>6.4850000000000003</v>
      </c>
      <c r="E415">
        <f t="shared" si="72"/>
        <v>1457828</v>
      </c>
      <c r="F415">
        <f t="shared" si="73"/>
        <v>0.22565250367618606</v>
      </c>
      <c r="G415" s="5">
        <f>_xll.SNL.Clients.Office.Excel.Functions.SPG(A415, "SP_MARKETCAP", "12/30/2023")</f>
        <v>24065.519191560001</v>
      </c>
      <c r="H415">
        <f t="shared" si="77"/>
        <v>5.7399728911003227E-4</v>
      </c>
      <c r="I415">
        <f t="shared" si="78"/>
        <v>3.7223724198785593E-3</v>
      </c>
      <c r="K415" s="11" t="s">
        <v>414</v>
      </c>
      <c r="L415" s="4" cm="1">
        <f t="array" ref="L415">_xll.SNL.Clients.Office.Excel.Functions.SPG(K415, "SP_TOTAL_REV", "CY2023")</f>
        <v>6460500</v>
      </c>
      <c r="M415" s="4">
        <f>_xll.SNL.Clients.Office.Excel.Functions.SPG(K415,"IQ_AVG_DILUT_SHARES_OUT","CY2023")</f>
        <v>224800000</v>
      </c>
      <c r="N415" s="5">
        <f>_xll.SNL.Clients.Office.Excel.Functions.SPG(K415, "IQ_DILUT_EPS_NORM", "CY2023")</f>
        <v>6.4850000000000003</v>
      </c>
      <c r="O415">
        <f t="shared" si="74"/>
        <v>1457828</v>
      </c>
      <c r="P415">
        <f t="shared" si="75"/>
        <v>0.22565250367618606</v>
      </c>
      <c r="Q415" s="5">
        <f>_xll.SNL.Clients.Office.Excel.Functions.SPG(K415, "SP_MARKETCAP", "12/31/2022")</f>
        <v>24371.072396719999</v>
      </c>
      <c r="R415">
        <f t="shared" si="79"/>
        <v>7.2475872976400263E-4</v>
      </c>
      <c r="S415">
        <f t="shared" si="80"/>
        <v>4.7000603625195576E-3</v>
      </c>
      <c r="U415" s="11" t="s">
        <v>414</v>
      </c>
      <c r="V415" s="4" cm="1">
        <f t="array" ref="V415">_xll.SNL.Clients.Office.Excel.Functions.SPG(U415, "SP_TOTAL_REV", "CY2021")</f>
        <v>7671900</v>
      </c>
      <c r="W415" s="4">
        <f>_xll.SNL.Clients.Office.Excel.Functions.SPG(U415,"IQ_AVG_DILUT_SHARES_OUT","CY2021")</f>
        <v>228800000</v>
      </c>
      <c r="X415" s="5">
        <f>_xll.SNL.Clients.Office.Excel.Functions.SPG(U415, "IQ_DILUT_EPS_NORM", "CY2021")</f>
        <v>10.930999999999999</v>
      </c>
      <c r="Y415">
        <f t="shared" si="81"/>
        <v>2501012.7999999998</v>
      </c>
      <c r="Z415">
        <f t="shared" si="82"/>
        <v>0.32599653280152241</v>
      </c>
      <c r="AA415" s="5">
        <f>_xll.SNL.Clients.Office.Excel.Functions.SPG(U415, "SP_MARKETCAP", "12/31/2021")</f>
        <v>45069.579668480001</v>
      </c>
      <c r="AB415">
        <f t="shared" si="76"/>
        <v>1.0650756941123648E-3</v>
      </c>
      <c r="AC415">
        <f t="shared" si="83"/>
        <v>1.1642342412342259E-2</v>
      </c>
    </row>
    <row r="416" spans="1:29" x14ac:dyDescent="0.3">
      <c r="A416" s="11" t="s">
        <v>415</v>
      </c>
      <c r="B416" s="4" cm="1">
        <f t="array" ref="B416">_xll.SNL.Clients.Office.Excel.Functions.SPG(A416, "SP_TOTAL_REV", "CY2023")</f>
        <v>5396400</v>
      </c>
      <c r="C416" s="4">
        <f>_xll.SNL.Clients.Office.Excel.Functions.SPG(A416,"IQ_AVG_DILUT_SHARES_OUT","CY2023")</f>
        <v>169425000</v>
      </c>
      <c r="D416" s="5">
        <f>_xll.SNL.Clients.Office.Excel.Functions.SPG(A416, "IQ_DILUT_EPS_NORM", "CY2023")</f>
        <v>-2.3410000000000002</v>
      </c>
      <c r="E416">
        <f t="shared" si="72"/>
        <v>-396623.92500000005</v>
      </c>
      <c r="F416">
        <f t="shared" si="73"/>
        <v>-7.3497873582388268E-2</v>
      </c>
      <c r="G416" s="5">
        <f>_xll.SNL.Clients.Office.Excel.Functions.SPG(A416, "SP_MARKETCAP", "12/30/2023")</f>
        <v>27372.383439000001</v>
      </c>
      <c r="H416">
        <f t="shared" si="77"/>
        <v>6.5287076357681783E-4</v>
      </c>
      <c r="I416">
        <f t="shared" si="78"/>
        <v>-1.5283704575333307E-3</v>
      </c>
      <c r="K416" s="11" t="s">
        <v>415</v>
      </c>
      <c r="L416" s="4" cm="1">
        <f t="array" ref="L416">_xll.SNL.Clients.Office.Excel.Functions.SPG(K416, "SP_TOTAL_REV", "CY2023")</f>
        <v>5396400</v>
      </c>
      <c r="M416" s="4">
        <f>_xll.SNL.Clients.Office.Excel.Functions.SPG(K416,"IQ_AVG_DILUT_SHARES_OUT","CY2023")</f>
        <v>169425000</v>
      </c>
      <c r="N416" s="5">
        <f>_xll.SNL.Clients.Office.Excel.Functions.SPG(K416, "IQ_DILUT_EPS_NORM", "CY2023")</f>
        <v>-2.3410000000000002</v>
      </c>
      <c r="O416">
        <f t="shared" si="74"/>
        <v>-396623.92500000005</v>
      </c>
      <c r="P416">
        <f t="shared" si="75"/>
        <v>-7.3497873582388268E-2</v>
      </c>
      <c r="Q416" s="5">
        <f>_xll.SNL.Clients.Office.Excel.Functions.SPG(K416, "SP_MARKETCAP", "12/31/2022")</f>
        <v>17475.005590379998</v>
      </c>
      <c r="R416">
        <f t="shared" si="79"/>
        <v>5.1968016212561926E-4</v>
      </c>
      <c r="S416">
        <f t="shared" si="80"/>
        <v>-1.2165712595360748E-3</v>
      </c>
      <c r="U416" s="11" t="s">
        <v>415</v>
      </c>
      <c r="V416" s="4" cm="1">
        <f t="array" ref="V416">_xll.SNL.Clients.Office.Excel.Functions.SPG(U416, "SP_TOTAL_REV", "CY2021")</f>
        <v>3414231</v>
      </c>
      <c r="W416" s="4">
        <f>_xll.SNL.Clients.Office.Excel.Functions.SPG(U416,"IQ_AVG_DILUT_SHARES_OUT","CY2021")</f>
        <v>116664250</v>
      </c>
      <c r="X416" s="5">
        <f>_xll.SNL.Clients.Office.Excel.Functions.SPG(U416, "IQ_DILUT_EPS_NORM", "CY2021")</f>
        <v>3.5870000000000002</v>
      </c>
      <c r="Y416">
        <f t="shared" si="81"/>
        <v>418474.66475</v>
      </c>
      <c r="Z416">
        <f t="shared" si="82"/>
        <v>0.12256776555247727</v>
      </c>
      <c r="AA416" s="5">
        <f>_xll.SNL.Clients.Office.Excel.Functions.SPG(U416, "SP_MARKETCAP", "12/31/2021")</f>
        <v>20491.077967919999</v>
      </c>
      <c r="AB416">
        <f t="shared" si="76"/>
        <v>4.8424123877632386E-4</v>
      </c>
      <c r="AC416">
        <f t="shared" si="83"/>
        <v>1.7369733234906739E-3</v>
      </c>
    </row>
    <row r="417" spans="1:29" x14ac:dyDescent="0.3">
      <c r="A417" s="11" t="s">
        <v>416</v>
      </c>
      <c r="B417" s="4" cm="1">
        <f t="array" ref="B417">_xll.SNL.Clients.Office.Excel.Functions.SPG(A417, "SP_TOTAL_REV", "CY2023")</f>
        <v>6726700</v>
      </c>
      <c r="C417" s="4">
        <f>_xll.SNL.Clients.Office.Excel.Functions.SPG(A417,"IQ_AVG_DILUT_SHARES_OUT","CY2023")</f>
        <v>234800000</v>
      </c>
      <c r="D417" s="5">
        <f>_xll.SNL.Clients.Office.Excel.Functions.SPG(A417, "IQ_DILUT_EPS_NORM", "CY2023")</f>
        <v>3.294</v>
      </c>
      <c r="E417">
        <f t="shared" si="72"/>
        <v>773431.2</v>
      </c>
      <c r="F417">
        <f t="shared" si="73"/>
        <v>0.11497929148022061</v>
      </c>
      <c r="G417" s="5">
        <f>_xll.SNL.Clients.Office.Excel.Functions.SPG(A417, "SP_MARKETCAP", "12/30/2023")</f>
        <v>8436.3522306300001</v>
      </c>
      <c r="H417">
        <f t="shared" si="77"/>
        <v>2.0121914976416893E-4</v>
      </c>
      <c r="I417">
        <f t="shared" si="78"/>
        <v>6.6281587932317252E-4</v>
      </c>
      <c r="K417" s="11" t="s">
        <v>416</v>
      </c>
      <c r="L417" s="4" cm="1">
        <f t="array" ref="L417">_xll.SNL.Clients.Office.Excel.Functions.SPG(K417, "SP_TOTAL_REV", "CY2023")</f>
        <v>6726700</v>
      </c>
      <c r="M417" s="4">
        <f>_xll.SNL.Clients.Office.Excel.Functions.SPG(K417,"IQ_AVG_DILUT_SHARES_OUT","CY2023")</f>
        <v>234800000</v>
      </c>
      <c r="N417" s="5">
        <f>_xll.SNL.Clients.Office.Excel.Functions.SPG(K417, "IQ_DILUT_EPS_NORM", "CY2023")</f>
        <v>3.294</v>
      </c>
      <c r="O417">
        <f t="shared" si="74"/>
        <v>773431.2</v>
      </c>
      <c r="P417">
        <f t="shared" si="75"/>
        <v>0.11497929148022061</v>
      </c>
      <c r="Q417" s="5">
        <f>_xll.SNL.Clients.Office.Excel.Functions.SPG(K417, "SP_MARKETCAP", "12/31/2022")</f>
        <v>9175.8063420800008</v>
      </c>
      <c r="R417">
        <f t="shared" si="79"/>
        <v>2.728745637775632E-4</v>
      </c>
      <c r="S417">
        <f t="shared" si="80"/>
        <v>8.9884881308329324E-4</v>
      </c>
      <c r="U417" s="11" t="s">
        <v>416</v>
      </c>
      <c r="V417" s="4" cm="1">
        <f t="array" ref="V417">_xll.SNL.Clients.Office.Excel.Functions.SPG(U417, "SP_TOTAL_REV", "CY2021")</f>
        <v>6510800</v>
      </c>
      <c r="W417" s="4">
        <f>_xll.SNL.Clients.Office.Excel.Functions.SPG(U417,"IQ_AVG_DILUT_SHARES_OUT","CY2021")</f>
        <v>283800000</v>
      </c>
      <c r="X417" s="5">
        <f>_xll.SNL.Clients.Office.Excel.Functions.SPG(U417, "IQ_DILUT_EPS_NORM", "CY2021")</f>
        <v>2.5329999999999999</v>
      </c>
      <c r="Y417">
        <f t="shared" si="81"/>
        <v>718865.4</v>
      </c>
      <c r="Z417">
        <f t="shared" si="82"/>
        <v>0.11041122442710574</v>
      </c>
      <c r="AA417" s="5">
        <f>_xll.SNL.Clients.Office.Excel.Functions.SPG(U417, "SP_MARKETCAP", "12/31/2021")</f>
        <v>11170.7918742</v>
      </c>
      <c r="AB417">
        <f t="shared" si="76"/>
        <v>2.6398601887825385E-4</v>
      </c>
      <c r="AC417">
        <f t="shared" si="83"/>
        <v>6.6867658581861702E-4</v>
      </c>
    </row>
    <row r="418" spans="1:29" x14ac:dyDescent="0.3">
      <c r="A418" s="11" t="s">
        <v>417</v>
      </c>
      <c r="B418" s="4" cm="1">
        <f t="array" ref="B418">_xll.SNL.Clients.Office.Excel.Functions.SPG(A418, "SP_TOTAL_REV", "CY2023")</f>
        <v>16060300</v>
      </c>
      <c r="C418" s="4">
        <f>_xll.SNL.Clients.Office.Excel.Functions.SPG(A418,"IQ_AVG_DILUT_SHARES_OUT","CY2023")</f>
        <v>226000000</v>
      </c>
      <c r="D418" s="5">
        <f>_xll.SNL.Clients.Office.Excel.Functions.SPG(A418, "IQ_DILUT_EPS_NORM", "CY2023")</f>
        <v>4.3449999999999998</v>
      </c>
      <c r="E418">
        <f t="shared" si="72"/>
        <v>981970</v>
      </c>
      <c r="F418">
        <f t="shared" si="73"/>
        <v>6.1142693473969972E-2</v>
      </c>
      <c r="G418" s="5">
        <f>_xll.SNL.Clients.Office.Excel.Functions.SPG(A418, "SP_MARKETCAP", "12/30/2023")</f>
        <v>19369.890372000002</v>
      </c>
      <c r="H418">
        <f t="shared" si="77"/>
        <v>4.6199977965926423E-4</v>
      </c>
      <c r="I418">
        <f t="shared" si="78"/>
        <v>2.007389042619503E-3</v>
      </c>
      <c r="K418" s="11" t="s">
        <v>417</v>
      </c>
      <c r="L418" s="4" cm="1">
        <f t="array" ref="L418">_xll.SNL.Clients.Office.Excel.Functions.SPG(K418, "SP_TOTAL_REV", "CY2023")</f>
        <v>16060300</v>
      </c>
      <c r="M418" s="4">
        <f>_xll.SNL.Clients.Office.Excel.Functions.SPG(K418,"IQ_AVG_DILUT_SHARES_OUT","CY2023")</f>
        <v>226000000</v>
      </c>
      <c r="N418" s="5">
        <f>_xll.SNL.Clients.Office.Excel.Functions.SPG(K418, "IQ_DILUT_EPS_NORM", "CY2023")</f>
        <v>4.3449999999999998</v>
      </c>
      <c r="O418">
        <f t="shared" si="74"/>
        <v>981970</v>
      </c>
      <c r="P418">
        <f t="shared" si="75"/>
        <v>6.1142693473969972E-2</v>
      </c>
      <c r="Q418" s="5">
        <f>_xll.SNL.Clients.Office.Excel.Functions.SPG(K418, "SP_MARKETCAP", "12/31/2022")</f>
        <v>16638.5909445</v>
      </c>
      <c r="R418">
        <f t="shared" si="79"/>
        <v>4.948064591372525E-4</v>
      </c>
      <c r="S418">
        <f t="shared" si="80"/>
        <v>2.149934064951362E-3</v>
      </c>
      <c r="U418" s="11" t="s">
        <v>417</v>
      </c>
      <c r="V418" s="4" cm="1">
        <f t="array" ref="V418">_xll.SNL.Clients.Office.Excel.Functions.SPG(U418, "SP_TOTAL_REV", "CY2021")</f>
        <v>16949800</v>
      </c>
      <c r="W418" s="4">
        <f>_xll.SNL.Clients.Office.Excel.Functions.SPG(U418,"IQ_AVG_DILUT_SHARES_OUT","CY2021")</f>
        <v>228600000</v>
      </c>
      <c r="X418" s="5">
        <f>_xll.SNL.Clients.Office.Excel.Functions.SPG(U418, "IQ_DILUT_EPS_NORM", "CY2021")</f>
        <v>0.94099999999999995</v>
      </c>
      <c r="Y418">
        <f t="shared" si="81"/>
        <v>215112.6</v>
      </c>
      <c r="Z418">
        <f t="shared" si="82"/>
        <v>1.2691158597741567E-2</v>
      </c>
      <c r="AA418" s="5">
        <f>_xll.SNL.Clients.Office.Excel.Functions.SPG(U418, "SP_MARKETCAP", "12/31/2021")</f>
        <v>11961.483175199999</v>
      </c>
      <c r="AB418">
        <f t="shared" si="76"/>
        <v>2.8267148460559786E-4</v>
      </c>
      <c r="AC418">
        <f t="shared" si="83"/>
        <v>2.6599386701386756E-4</v>
      </c>
    </row>
    <row r="419" spans="1:29" x14ac:dyDescent="0.3">
      <c r="A419" s="11" t="s">
        <v>418</v>
      </c>
      <c r="B419" s="4" cm="1">
        <f t="array" ref="B419">_xll.SNL.Clients.Office.Excel.Functions.SPG(A419, "SP_TOTAL_REV", "CY2023")</f>
        <v>107412000</v>
      </c>
      <c r="C419" s="4">
        <f>_xll.SNL.Clients.Office.Excel.Functions.SPG(A419,"IQ_AVG_DILUT_SHARES_OUT","CY2023")</f>
        <v>462800000</v>
      </c>
      <c r="D419" s="5">
        <f>_xll.SNL.Clients.Office.Excel.Functions.SPG(A419, "IQ_DILUT_EPS_NORM", "CY2023")</f>
        <v>7.2910000000000004</v>
      </c>
      <c r="E419">
        <f t="shared" si="72"/>
        <v>3374274.8</v>
      </c>
      <c r="F419">
        <f t="shared" si="73"/>
        <v>3.1414318698097042E-2</v>
      </c>
      <c r="G419" s="5">
        <f>_xll.SNL.Clients.Office.Excel.Functions.SPG(A419, "SP_MARKETCAP", "12/30/2023")</f>
        <v>65749.873556000006</v>
      </c>
      <c r="H419">
        <f t="shared" si="77"/>
        <v>1.5682291697121271E-3</v>
      </c>
      <c r="I419">
        <f t="shared" si="78"/>
        <v>1.1433958876371119E-2</v>
      </c>
      <c r="K419" s="11" t="s">
        <v>418</v>
      </c>
      <c r="L419" s="4" cm="1">
        <f t="array" ref="L419">_xll.SNL.Clients.Office.Excel.Functions.SPG(K419, "SP_TOTAL_REV", "CY2023")</f>
        <v>107412000</v>
      </c>
      <c r="M419" s="4">
        <f>_xll.SNL.Clients.Office.Excel.Functions.SPG(K419,"IQ_AVG_DILUT_SHARES_OUT","CY2023")</f>
        <v>462800000</v>
      </c>
      <c r="N419" s="5">
        <f>_xll.SNL.Clients.Office.Excel.Functions.SPG(K419, "IQ_DILUT_EPS_NORM", "CY2023")</f>
        <v>7.2910000000000004</v>
      </c>
      <c r="O419">
        <f t="shared" si="74"/>
        <v>3374274.8</v>
      </c>
      <c r="P419">
        <f t="shared" si="75"/>
        <v>3.1414318698097042E-2</v>
      </c>
      <c r="Q419" s="5">
        <f>_xll.SNL.Clients.Office.Excel.Functions.SPG(K419, "SP_MARKETCAP", "12/31/2022")</f>
        <v>68604.615515519996</v>
      </c>
      <c r="R419">
        <f t="shared" si="79"/>
        <v>2.04019721363053E-3</v>
      </c>
      <c r="S419">
        <f t="shared" si="80"/>
        <v>1.4875077884580196E-2</v>
      </c>
      <c r="U419" s="11" t="s">
        <v>418</v>
      </c>
      <c r="V419" s="4" cm="1">
        <f t="array" ref="V419">_xll.SNL.Clients.Office.Excel.Functions.SPG(U419, "SP_TOTAL_REV", "CY2021")</f>
        <v>106005000</v>
      </c>
      <c r="W419" s="4">
        <f>_xll.SNL.Clients.Office.Excel.Functions.SPG(U419,"IQ_AVG_DILUT_SHARES_OUT","CY2021")</f>
        <v>492700000</v>
      </c>
      <c r="X419" s="5">
        <f>_xll.SNL.Clients.Office.Excel.Functions.SPG(U419, "IQ_DILUT_EPS_NORM", "CY2021")</f>
        <v>10.984</v>
      </c>
      <c r="Y419">
        <f t="shared" si="81"/>
        <v>5411816.7999999998</v>
      </c>
      <c r="Z419">
        <f t="shared" si="82"/>
        <v>5.1052467336446396E-2</v>
      </c>
      <c r="AA419" s="5">
        <f>_xll.SNL.Clients.Office.Excel.Functions.SPG(U419, "SP_MARKETCAP", "12/31/2021")</f>
        <v>110888.43958192</v>
      </c>
      <c r="AB419">
        <f t="shared" si="76"/>
        <v>2.6204944138706588E-3</v>
      </c>
      <c r="AC419">
        <f t="shared" si="83"/>
        <v>2.8783510641955317E-2</v>
      </c>
    </row>
    <row r="420" spans="1:29" x14ac:dyDescent="0.3">
      <c r="A420" s="11" t="s">
        <v>419</v>
      </c>
      <c r="B420" s="4" cm="1">
        <f t="array" ref="B420">_xll.SNL.Clients.Office.Excel.Functions.SPG(A420, "SP_TOTAL_REV", "CY2023")</f>
        <v>16024000</v>
      </c>
      <c r="C420" s="4">
        <f>_xll.SNL.Clients.Office.Excel.Functions.SPG(A420,"IQ_AVG_DILUT_SHARES_OUT","CY2023")</f>
        <v>315500000</v>
      </c>
      <c r="D420" s="5">
        <f>_xll.SNL.Clients.Office.Excel.Functions.SPG(A420, "IQ_DILUT_EPS_NORM", "CY2023")</f>
        <v>5.4690000000000003</v>
      </c>
      <c r="E420">
        <f t="shared" si="72"/>
        <v>1725469.5</v>
      </c>
      <c r="F420">
        <f t="shared" si="73"/>
        <v>0.10768032326510235</v>
      </c>
      <c r="G420" s="5">
        <f>_xll.SNL.Clients.Office.Excel.Functions.SPG(A420, "SP_MARKETCAP", "12/30/2023")</f>
        <v>43664.488137499997</v>
      </c>
      <c r="H420">
        <f t="shared" si="77"/>
        <v>1.0414609226503655E-3</v>
      </c>
      <c r="I420">
        <f t="shared" si="78"/>
        <v>5.6957497859748494E-3</v>
      </c>
      <c r="K420" s="11" t="s">
        <v>419</v>
      </c>
      <c r="L420" s="4" cm="1">
        <f t="array" ref="L420">_xll.SNL.Clients.Office.Excel.Functions.SPG(K420, "SP_TOTAL_REV", "CY2023")</f>
        <v>16024000</v>
      </c>
      <c r="M420" s="4">
        <f>_xll.SNL.Clients.Office.Excel.Functions.SPG(K420,"IQ_AVG_DILUT_SHARES_OUT","CY2023")</f>
        <v>315500000</v>
      </c>
      <c r="N420" s="5">
        <f>_xll.SNL.Clients.Office.Excel.Functions.SPG(K420, "IQ_DILUT_EPS_NORM", "CY2023")</f>
        <v>5.4690000000000003</v>
      </c>
      <c r="O420">
        <f t="shared" si="74"/>
        <v>1725469.5</v>
      </c>
      <c r="P420">
        <f t="shared" si="75"/>
        <v>0.10768032326510235</v>
      </c>
      <c r="Q420" s="5">
        <f>_xll.SNL.Clients.Office.Excel.Functions.SPG(K420, "SP_MARKETCAP", "12/31/2022")</f>
        <v>36418.068632399998</v>
      </c>
      <c r="R420">
        <f t="shared" si="79"/>
        <v>1.0830181262778077E-3</v>
      </c>
      <c r="S420">
        <f t="shared" si="80"/>
        <v>5.9230261326133305E-3</v>
      </c>
      <c r="U420" s="11" t="s">
        <v>419</v>
      </c>
      <c r="V420" s="4" cm="1">
        <f t="array" ref="V420">_xll.SNL.Clients.Office.Excel.Functions.SPG(U420, "SP_TOTAL_REV", "CY2021")</f>
        <v>15219000</v>
      </c>
      <c r="W420" s="4">
        <f>_xll.SNL.Clients.Office.Excel.Functions.SPG(U420,"IQ_AVG_DILUT_SHARES_OUT","CY2021")</f>
        <v>332250000</v>
      </c>
      <c r="X420" s="5">
        <f>_xll.SNL.Clients.Office.Excel.Functions.SPG(U420, "IQ_DILUT_EPS_NORM", "CY2021")</f>
        <v>5.2030000000000003</v>
      </c>
      <c r="Y420">
        <f t="shared" si="81"/>
        <v>1728696.75</v>
      </c>
      <c r="Z420">
        <f t="shared" si="82"/>
        <v>0.11358806426177805</v>
      </c>
      <c r="AA420" s="5">
        <f>_xll.SNL.Clients.Office.Excel.Functions.SPG(U420, "SP_MARKETCAP", "12/31/2021")</f>
        <v>52764.46612908</v>
      </c>
      <c r="AB420">
        <f t="shared" si="76"/>
        <v>1.2469197804877942E-3</v>
      </c>
      <c r="AC420">
        <f t="shared" si="83"/>
        <v>6.4877236178779935E-3</v>
      </c>
    </row>
    <row r="421" spans="1:29" x14ac:dyDescent="0.3">
      <c r="A421" s="11" t="s">
        <v>420</v>
      </c>
      <c r="B421" s="4" cm="1">
        <f t="array" ref="B421">_xll.SNL.Clients.Office.Excel.Functions.SPG(A421, "SP_TOTAL_REV", "CY2023")</f>
        <v>5635500</v>
      </c>
      <c r="C421" s="4">
        <f>_xll.SNL.Clients.Office.Excel.Functions.SPG(A421,"IQ_AVG_DILUT_SHARES_OUT","CY2023")</f>
        <v>47900000</v>
      </c>
      <c r="D421" s="5">
        <f>_xll.SNL.Clients.Office.Excel.Functions.SPG(A421, "IQ_DILUT_EPS_NORM", "CY2023")</f>
        <v>12.472</v>
      </c>
      <c r="E421">
        <f t="shared" si="72"/>
        <v>597408.80000000005</v>
      </c>
      <c r="F421">
        <f t="shared" si="73"/>
        <v>0.10600812705172567</v>
      </c>
      <c r="G421" s="5">
        <f>_xll.SNL.Clients.Office.Excel.Functions.SPG(A421, "SP_MARKETCAP", "12/30/2023")</f>
        <v>21058.058424129998</v>
      </c>
      <c r="H421">
        <f t="shared" si="77"/>
        <v>5.0226501880792224E-4</v>
      </c>
      <c r="I421">
        <f t="shared" si="78"/>
        <v>6.2642493145724058E-3</v>
      </c>
      <c r="K421" s="11" t="s">
        <v>420</v>
      </c>
      <c r="L421" s="4" cm="1">
        <f t="array" ref="L421">_xll.SNL.Clients.Office.Excel.Functions.SPG(K421, "SP_TOTAL_REV", "CY2023")</f>
        <v>5635500</v>
      </c>
      <c r="M421" s="4">
        <f>_xll.SNL.Clients.Office.Excel.Functions.SPG(K421,"IQ_AVG_DILUT_SHARES_OUT","CY2023")</f>
        <v>47900000</v>
      </c>
      <c r="N421" s="5">
        <f>_xll.SNL.Clients.Office.Excel.Functions.SPG(K421, "IQ_DILUT_EPS_NORM", "CY2023")</f>
        <v>12.472</v>
      </c>
      <c r="O421">
        <f t="shared" si="74"/>
        <v>597408.80000000005</v>
      </c>
      <c r="P421">
        <f t="shared" si="75"/>
        <v>0.10600812705172567</v>
      </c>
      <c r="Q421" s="5">
        <f>_xll.SNL.Clients.Office.Excel.Functions.SPG(K421, "SP_MARKETCAP", "12/31/2022")</f>
        <v>18744.218801629999</v>
      </c>
      <c r="R421">
        <f t="shared" si="79"/>
        <v>5.5742463802767447E-4</v>
      </c>
      <c r="S421">
        <f t="shared" si="80"/>
        <v>6.9522000854811555E-3</v>
      </c>
      <c r="U421" s="11" t="s">
        <v>420</v>
      </c>
      <c r="V421" s="4" cm="1">
        <f t="array" ref="V421">_xll.SNL.Clients.Office.Excel.Functions.SPG(U421, "SP_TOTAL_REV", "CY2021")</f>
        <v>4614300</v>
      </c>
      <c r="W421" s="4">
        <f>_xll.SNL.Clients.Office.Excel.Functions.SPG(U421,"IQ_AVG_DILUT_SHARES_OUT","CY2021")</f>
        <v>44300000</v>
      </c>
      <c r="X421" s="5">
        <f>_xll.SNL.Clients.Office.Excel.Functions.SPG(U421, "IQ_DILUT_EPS_NORM", "CY2021")</f>
        <v>9.2210000000000001</v>
      </c>
      <c r="Y421">
        <f t="shared" si="81"/>
        <v>408490.3</v>
      </c>
      <c r="Z421">
        <f t="shared" si="82"/>
        <v>8.8527035520013869E-2</v>
      </c>
      <c r="AA421" s="5">
        <f>_xll.SNL.Clients.Office.Excel.Functions.SPG(U421, "SP_MARKETCAP", "12/31/2021")</f>
        <v>20383.179842639998</v>
      </c>
      <c r="AB421">
        <f t="shared" si="76"/>
        <v>4.8169141089859929E-4</v>
      </c>
      <c r="AC421">
        <f t="shared" si="83"/>
        <v>4.4416764998959843E-3</v>
      </c>
    </row>
    <row r="422" spans="1:29" x14ac:dyDescent="0.3">
      <c r="A422" s="11" t="s">
        <v>421</v>
      </c>
      <c r="B422" s="4" cm="1">
        <f t="array" ref="B422">_xll.SNL.Clients.Office.Excel.Functions.SPG(A422, "SP_TOTAL_REV", "CY2023")</f>
        <v>2974489</v>
      </c>
      <c r="C422" s="4">
        <f>_xll.SNL.Clients.Office.Excel.Functions.SPG(A422,"IQ_AVG_DILUT_SHARES_OUT","CY2023")</f>
        <v>47304000</v>
      </c>
      <c r="D422" s="5">
        <f>_xll.SNL.Clients.Office.Excel.Functions.SPG(A422, "IQ_DILUT_EPS_NORM", "CY2023")</f>
        <v>5.6719999999999997</v>
      </c>
      <c r="E422">
        <f t="shared" si="72"/>
        <v>268308.288</v>
      </c>
      <c r="F422">
        <f t="shared" si="73"/>
        <v>9.0203153550071968E-2</v>
      </c>
      <c r="G422" s="5">
        <f>_xll.SNL.Clients.Office.Excel.Functions.SPG(A422, "SP_MARKETCAP", "12/30/2023")</f>
        <v>11717.15084176</v>
      </c>
      <c r="H422">
        <f t="shared" si="77"/>
        <v>2.7947092126823122E-4</v>
      </c>
      <c r="I422">
        <f t="shared" si="78"/>
        <v>1.5851590654334074E-3</v>
      </c>
      <c r="K422" s="11" t="s">
        <v>421</v>
      </c>
      <c r="L422" s="4" cm="1">
        <f t="array" ref="L422">_xll.SNL.Clients.Office.Excel.Functions.SPG(K422, "SP_TOTAL_REV", "CY2023")</f>
        <v>2974489</v>
      </c>
      <c r="M422" s="4">
        <f>_xll.SNL.Clients.Office.Excel.Functions.SPG(K422,"IQ_AVG_DILUT_SHARES_OUT","CY2023")</f>
        <v>47304000</v>
      </c>
      <c r="N422" s="5">
        <f>_xll.SNL.Clients.Office.Excel.Functions.SPG(K422, "IQ_DILUT_EPS_NORM", "CY2023")</f>
        <v>5.6719999999999997</v>
      </c>
      <c r="O422">
        <f t="shared" si="74"/>
        <v>268308.288</v>
      </c>
      <c r="P422">
        <f t="shared" si="75"/>
        <v>9.0203153550071968E-2</v>
      </c>
      <c r="Q422" s="5">
        <f>_xll.SNL.Clients.Office.Excel.Functions.SPG(K422, "SP_MARKETCAP", "12/31/2022")</f>
        <v>11709.25336905</v>
      </c>
      <c r="R422">
        <f t="shared" si="79"/>
        <v>3.4821543591080113E-4</v>
      </c>
      <c r="S422">
        <f t="shared" si="80"/>
        <v>1.975077952486064E-3</v>
      </c>
      <c r="U422" s="11" t="s">
        <v>421</v>
      </c>
      <c r="V422" s="4" cm="1">
        <f t="array" ref="V422">_xll.SNL.Clients.Office.Excel.Functions.SPG(U422, "SP_TOTAL_REV", "CY2021")</f>
        <v>2809563</v>
      </c>
      <c r="W422" s="4">
        <f>_xll.SNL.Clients.Office.Excel.Functions.SPG(U422,"IQ_AVG_DILUT_SHARES_OUT","CY2021")</f>
        <v>47427000</v>
      </c>
      <c r="X422" s="5">
        <f>_xll.SNL.Clients.Office.Excel.Functions.SPG(U422, "IQ_DILUT_EPS_NORM", "CY2021")</f>
        <v>6.7409999999999997</v>
      </c>
      <c r="Y422">
        <f t="shared" si="81"/>
        <v>319705.40700000001</v>
      </c>
      <c r="Z422">
        <f t="shared" si="82"/>
        <v>0.11379186264910238</v>
      </c>
      <c r="AA422" s="5">
        <f>_xll.SNL.Clients.Office.Excel.Functions.SPG(U422, "SP_MARKETCAP", "12/31/2021")</f>
        <v>15387.629176</v>
      </c>
      <c r="AB422">
        <f t="shared" si="76"/>
        <v>3.6363751217395374E-4</v>
      </c>
      <c r="AC422">
        <f t="shared" si="83"/>
        <v>2.4512804695646221E-3</v>
      </c>
    </row>
    <row r="423" spans="1:29" x14ac:dyDescent="0.3">
      <c r="A423" s="11" t="s">
        <v>422</v>
      </c>
      <c r="B423" s="4" cm="1">
        <f t="array" ref="B423">_xll.SNL.Clients.Office.Excel.Functions.SPG(A423, "SP_TOTAL_REV", "CY2023")</f>
        <v>2676298</v>
      </c>
      <c r="C423" s="4">
        <f>_xll.SNL.Clients.Office.Excel.Functions.SPG(A423,"IQ_AVG_DILUT_SHARES_OUT","CY2023")</f>
        <v>164304000</v>
      </c>
      <c r="D423" s="5">
        <f>_xll.SNL.Clients.Office.Excel.Functions.SPG(A423, "IQ_DILUT_EPS_NORM", "CY2023")</f>
        <v>2.0499999999999998</v>
      </c>
      <c r="E423">
        <f t="shared" si="72"/>
        <v>336823.2</v>
      </c>
      <c r="F423">
        <f t="shared" si="73"/>
        <v>0.12585414628714739</v>
      </c>
      <c r="G423" s="5">
        <f>_xll.SNL.Clients.Office.Excel.Functions.SPG(A423, "SP_MARKETCAP", "12/30/2023")</f>
        <v>16590.39956256</v>
      </c>
      <c r="H423">
        <f t="shared" si="77"/>
        <v>3.9570492115131487E-4</v>
      </c>
      <c r="I423">
        <f t="shared" si="78"/>
        <v>8.1119508836019537E-4</v>
      </c>
      <c r="K423" s="11" t="s">
        <v>422</v>
      </c>
      <c r="L423" s="4" cm="1">
        <f t="array" ref="L423">_xll.SNL.Clients.Office.Excel.Functions.SPG(K423, "SP_TOTAL_REV", "CY2023")</f>
        <v>2676298</v>
      </c>
      <c r="M423" s="4">
        <f>_xll.SNL.Clients.Office.Excel.Functions.SPG(K423,"IQ_AVG_DILUT_SHARES_OUT","CY2023")</f>
        <v>164304000</v>
      </c>
      <c r="N423" s="5">
        <f>_xll.SNL.Clients.Office.Excel.Functions.SPG(K423, "IQ_DILUT_EPS_NORM", "CY2023")</f>
        <v>2.0499999999999998</v>
      </c>
      <c r="O423">
        <f t="shared" si="74"/>
        <v>336823.2</v>
      </c>
      <c r="P423">
        <f t="shared" si="75"/>
        <v>0.12585414628714739</v>
      </c>
      <c r="Q423" s="5">
        <f>_xll.SNL.Clients.Office.Excel.Functions.SPG(K423, "SP_MARKETCAP", "12/31/2022")</f>
        <v>13605.299353099999</v>
      </c>
      <c r="R423">
        <f t="shared" si="79"/>
        <v>4.0460096776614779E-4</v>
      </c>
      <c r="S423">
        <f t="shared" si="80"/>
        <v>8.2943198392060292E-4</v>
      </c>
      <c r="U423" s="11" t="s">
        <v>422</v>
      </c>
      <c r="V423" s="4" cm="1">
        <f t="array" ref="V423">_xll.SNL.Clients.Office.Excel.Functions.SPG(U423, "SP_TOTAL_REV", "CY2021")</f>
        <v>3702881</v>
      </c>
      <c r="W423" s="4">
        <f>_xll.SNL.Clients.Office.Excel.Functions.SPG(U423,"IQ_AVG_DILUT_SHARES_OUT","CY2021")</f>
        <v>183625000</v>
      </c>
      <c r="X423" s="5">
        <f>_xll.SNL.Clients.Office.Excel.Functions.SPG(U423, "IQ_DILUT_EPS_NORM", "CY2021")</f>
        <v>4.0519999999999996</v>
      </c>
      <c r="Y423">
        <f t="shared" si="81"/>
        <v>744048.49999999988</v>
      </c>
      <c r="Z423">
        <f t="shared" si="82"/>
        <v>0.2009377292978089</v>
      </c>
      <c r="AA423" s="5">
        <f>_xll.SNL.Clients.Office.Excel.Functions.SPG(U423, "SP_MARKETCAP", "12/31/2021")</f>
        <v>26656.0997202</v>
      </c>
      <c r="AB423">
        <f t="shared" si="76"/>
        <v>6.2993185471565147E-4</v>
      </c>
      <c r="AC423">
        <f t="shared" si="83"/>
        <v>2.5524838753078196E-3</v>
      </c>
    </row>
    <row r="424" spans="1:29" x14ac:dyDescent="0.3">
      <c r="A424" s="11" t="s">
        <v>423</v>
      </c>
      <c r="B424" s="4" cm="1">
        <f t="array" ref="B424">_xll.SNL.Clients.Office.Excel.Functions.SPG(A424, "SP_TOTAL_REV", "CY2023")</f>
        <v>96773000</v>
      </c>
      <c r="C424" s="4">
        <f>_xll.SNL.Clients.Office.Excel.Functions.SPG(A424,"IQ_AVG_DILUT_SHARES_OUT","CY2023")</f>
        <v>3485000000</v>
      </c>
      <c r="D424" s="5">
        <f>_xll.SNL.Clients.Office.Excel.Functions.SPG(A424, "IQ_DILUT_EPS_NORM", "CY2023")</f>
        <v>1.7949999999999999</v>
      </c>
      <c r="E424">
        <f t="shared" si="72"/>
        <v>6255575</v>
      </c>
      <c r="F424">
        <f t="shared" si="73"/>
        <v>6.464173891477995E-2</v>
      </c>
      <c r="G424" s="5">
        <f>_xll.SNL.Clients.Office.Excel.Functions.SPG(A424, "SP_MARKETCAP", "12/30/2023")</f>
        <v>789898.38723568001</v>
      </c>
      <c r="H424">
        <f t="shared" si="77"/>
        <v>1.8840214056328283E-2</v>
      </c>
      <c r="I424">
        <f t="shared" si="78"/>
        <v>3.3818184231109265E-2</v>
      </c>
      <c r="K424" s="11" t="s">
        <v>423</v>
      </c>
      <c r="L424" s="4" cm="1">
        <f t="array" ref="L424">_xll.SNL.Clients.Office.Excel.Functions.SPG(K424, "SP_TOTAL_REV", "CY2023")</f>
        <v>96773000</v>
      </c>
      <c r="M424" s="4">
        <f>_xll.SNL.Clients.Office.Excel.Functions.SPG(K424,"IQ_AVG_DILUT_SHARES_OUT","CY2023")</f>
        <v>3485000000</v>
      </c>
      <c r="N424" s="5">
        <f>_xll.SNL.Clients.Office.Excel.Functions.SPG(K424, "IQ_DILUT_EPS_NORM", "CY2023")</f>
        <v>1.7949999999999999</v>
      </c>
      <c r="O424">
        <f t="shared" si="74"/>
        <v>6255575</v>
      </c>
      <c r="P424">
        <f t="shared" si="75"/>
        <v>6.464173891477995E-2</v>
      </c>
      <c r="Q424" s="5">
        <f>_xll.SNL.Clients.Office.Excel.Functions.SPG(K424, "SP_MARKETCAP", "12/31/2022")</f>
        <v>388971.94666781998</v>
      </c>
      <c r="R424">
        <f t="shared" si="79"/>
        <v>1.1567435744794793E-2</v>
      </c>
      <c r="S424">
        <f t="shared" si="80"/>
        <v>2.0763547161906652E-2</v>
      </c>
      <c r="U424" s="11" t="s">
        <v>423</v>
      </c>
      <c r="V424" s="4" cm="1">
        <f t="array" ref="V424">_xll.SNL.Clients.Office.Excel.Functions.SPG(U424, "SP_TOTAL_REV", "CY2021")</f>
        <v>53823000</v>
      </c>
      <c r="W424" s="4">
        <f>_xll.SNL.Clients.Office.Excel.Functions.SPG(U424,"IQ_AVG_DILUT_SHARES_OUT","CY2021")</f>
        <v>3386000000</v>
      </c>
      <c r="X424" s="5">
        <f>_xll.SNL.Clients.Office.Excel.Functions.SPG(U424, "IQ_DILUT_EPS_NORM", "CY2021")</f>
        <v>1.1339999999999999</v>
      </c>
      <c r="Y424">
        <f t="shared" si="81"/>
        <v>3839723.9999999995</v>
      </c>
      <c r="Z424">
        <f t="shared" si="82"/>
        <v>7.1339836129535691E-2</v>
      </c>
      <c r="AA424" s="5">
        <f>_xll.SNL.Clients.Office.Excel.Functions.SPG(U424, "SP_MARKETCAP", "12/31/2021")</f>
        <v>1063563.91889472</v>
      </c>
      <c r="AB424">
        <f t="shared" si="76"/>
        <v>2.5133939288585875E-2</v>
      </c>
      <c r="AC424">
        <f t="shared" si="83"/>
        <v>2.850188715325638E-2</v>
      </c>
    </row>
    <row r="425" spans="1:29" x14ac:dyDescent="0.3">
      <c r="A425" s="11" t="s">
        <v>424</v>
      </c>
      <c r="B425" s="4" cm="1">
        <f t="array" ref="B425">_xll.SNL.Clients.Office.Excel.Functions.SPG(A425, "SP_TOTAL_REV", "CY2023")</f>
        <v>17519000</v>
      </c>
      <c r="C425" s="4">
        <f>_xll.SNL.Clients.Office.Excel.Functions.SPG(A425,"IQ_AVG_DILUT_SHARES_OUT","CY2023")</f>
        <v>916000000</v>
      </c>
      <c r="D425" s="5">
        <f>_xll.SNL.Clients.Office.Excel.Functions.SPG(A425, "IQ_DILUT_EPS_NORM", "CY2023")</f>
        <v>5.0609999999999999</v>
      </c>
      <c r="E425">
        <f t="shared" si="72"/>
        <v>4635876</v>
      </c>
      <c r="F425">
        <f t="shared" si="73"/>
        <v>0.26461989839602718</v>
      </c>
      <c r="G425" s="5">
        <f>_xll.SNL.Clients.Office.Excel.Functions.SPG(A425, "SP_MARKETCAP", "12/30/2023")</f>
        <v>154812.46969278</v>
      </c>
      <c r="H425">
        <f t="shared" si="77"/>
        <v>3.6925003452761345E-3</v>
      </c>
      <c r="I425">
        <f t="shared" si="78"/>
        <v>1.8687744247442517E-2</v>
      </c>
      <c r="K425" s="11" t="s">
        <v>424</v>
      </c>
      <c r="L425" s="4" cm="1">
        <f t="array" ref="L425">_xll.SNL.Clients.Office.Excel.Functions.SPG(K425, "SP_TOTAL_REV", "CY2023")</f>
        <v>17519000</v>
      </c>
      <c r="M425" s="4">
        <f>_xll.SNL.Clients.Office.Excel.Functions.SPG(K425,"IQ_AVG_DILUT_SHARES_OUT","CY2023")</f>
        <v>916000000</v>
      </c>
      <c r="N425" s="5">
        <f>_xll.SNL.Clients.Office.Excel.Functions.SPG(K425, "IQ_DILUT_EPS_NORM", "CY2023")</f>
        <v>5.0609999999999999</v>
      </c>
      <c r="O425">
        <f t="shared" si="74"/>
        <v>4635876</v>
      </c>
      <c r="P425">
        <f t="shared" si="75"/>
        <v>0.26461989839602718</v>
      </c>
      <c r="Q425" s="5">
        <f>_xll.SNL.Clients.Office.Excel.Functions.SPG(K425, "SP_MARKETCAP", "12/31/2022")</f>
        <v>149948.99825664001</v>
      </c>
      <c r="R425">
        <f t="shared" si="79"/>
        <v>4.4592557822975996E-3</v>
      </c>
      <c r="S425">
        <f t="shared" si="80"/>
        <v>2.2568293514208151E-2</v>
      </c>
      <c r="U425" s="11" t="s">
        <v>424</v>
      </c>
      <c r="V425" s="4" cm="1">
        <f t="array" ref="V425">_xll.SNL.Clients.Office.Excel.Functions.SPG(U425, "SP_TOTAL_REV", "CY2021")</f>
        <v>18344000</v>
      </c>
      <c r="W425" s="4">
        <f>_xll.SNL.Clients.Office.Excel.Functions.SPG(U425,"IQ_AVG_DILUT_SHARES_OUT","CY2021")</f>
        <v>936000000</v>
      </c>
      <c r="X425" s="5">
        <f>_xll.SNL.Clients.Office.Excel.Functions.SPG(U425, "IQ_DILUT_EPS_NORM", "CY2021")</f>
        <v>5.992</v>
      </c>
      <c r="Y425">
        <f t="shared" si="81"/>
        <v>5608512</v>
      </c>
      <c r="Z425">
        <f t="shared" si="82"/>
        <v>0.30574095071958135</v>
      </c>
      <c r="AA425" s="5">
        <f>_xll.SNL.Clients.Office.Excel.Functions.SPG(U425, "SP_MARKETCAP", "12/31/2021")</f>
        <v>174056.95407809</v>
      </c>
      <c r="AB425">
        <f t="shared" si="76"/>
        <v>4.1132806771982458E-3</v>
      </c>
      <c r="AC425">
        <f t="shared" si="83"/>
        <v>2.464677781777189E-2</v>
      </c>
    </row>
    <row r="426" spans="1:29" x14ac:dyDescent="0.3">
      <c r="A426" s="11" t="s">
        <v>425</v>
      </c>
      <c r="B426" s="4" cm="1">
        <f t="array" ref="B426">_xll.SNL.Clients.Office.Excel.Functions.SPG(A426, "SP_TOTAL_REV", "CY2023")</f>
        <v>631595</v>
      </c>
      <c r="C426" s="4">
        <f>_xll.SNL.Clients.Office.Excel.Functions.SPG(A426,"IQ_AVG_DILUT_SHARES_OUT","CY2023")</f>
        <v>23059845</v>
      </c>
      <c r="D426" s="5">
        <f>_xll.SNL.Clients.Office.Excel.Functions.SPG(A426, "IQ_DILUT_EPS_NORM", "CY2023")</f>
        <v>14.041</v>
      </c>
      <c r="E426">
        <f t="shared" si="72"/>
        <v>323783.28364499996</v>
      </c>
      <c r="F426">
        <f t="shared" si="73"/>
        <v>0.51264383607374975</v>
      </c>
      <c r="G426" s="5">
        <f>_xll.SNL.Clients.Office.Excel.Functions.SPG(A426, "SP_MARKETCAP", "12/30/2023")</f>
        <v>12068.344614150001</v>
      </c>
      <c r="H426">
        <f t="shared" si="77"/>
        <v>2.8784739848858901E-4</v>
      </c>
      <c r="I426">
        <f t="shared" si="78"/>
        <v>4.0416653221782787E-3</v>
      </c>
      <c r="K426" s="11" t="s">
        <v>425</v>
      </c>
      <c r="L426" s="4" cm="1">
        <f t="array" ref="L426">_xll.SNL.Clients.Office.Excel.Functions.SPG(K426, "SP_TOTAL_REV", "CY2023")</f>
        <v>631595</v>
      </c>
      <c r="M426" s="4">
        <f>_xll.SNL.Clients.Office.Excel.Functions.SPG(K426,"IQ_AVG_DILUT_SHARES_OUT","CY2023")</f>
        <v>23059845</v>
      </c>
      <c r="N426" s="5">
        <f>_xll.SNL.Clients.Office.Excel.Functions.SPG(K426, "IQ_DILUT_EPS_NORM", "CY2023")</f>
        <v>14.041</v>
      </c>
      <c r="O426">
        <f t="shared" si="74"/>
        <v>323783.28364499996</v>
      </c>
      <c r="P426">
        <f t="shared" si="75"/>
        <v>0.51264383607374975</v>
      </c>
      <c r="Q426" s="5">
        <f>_xll.SNL.Clients.Office.Excel.Functions.SPG(K426, "SP_MARKETCAP", "12/31/2022")</f>
        <v>18061.110658080001</v>
      </c>
      <c r="R426">
        <f t="shared" si="79"/>
        <v>5.371100379004607E-4</v>
      </c>
      <c r="S426">
        <f t="shared" si="80"/>
        <v>7.5415620421603689E-3</v>
      </c>
      <c r="U426" s="11" t="s">
        <v>425</v>
      </c>
      <c r="V426" s="4" cm="1">
        <f t="array" ref="V426">_xll.SNL.Clients.Office.Excel.Functions.SPG(U426, "SP_TOTAL_REV", "CY2021")</f>
        <v>450958</v>
      </c>
      <c r="W426" s="4">
        <f>_xll.SNL.Clients.Office.Excel.Functions.SPG(U426,"IQ_AVG_DILUT_SHARES_OUT","CY2021")</f>
        <v>23256162</v>
      </c>
      <c r="X426" s="5">
        <f>_xll.SNL.Clients.Office.Excel.Functions.SPG(U426, "IQ_DILUT_EPS_NORM", "CY2021")</f>
        <v>9.7560000000000002</v>
      </c>
      <c r="Y426">
        <f t="shared" si="81"/>
        <v>226887.11647199999</v>
      </c>
      <c r="Z426">
        <f t="shared" si="82"/>
        <v>0.5031225002594476</v>
      </c>
      <c r="AA426" s="5">
        <f>_xll.SNL.Clients.Office.Excel.Functions.SPG(U426, "SP_MARKETCAP", "12/31/2021")</f>
        <v>9674.1916177200001</v>
      </c>
      <c r="AB426">
        <f t="shared" si="76"/>
        <v>2.2861864761133347E-4</v>
      </c>
      <c r="AC426">
        <f t="shared" si="83"/>
        <v>2.2304035260961694E-3</v>
      </c>
    </row>
    <row r="427" spans="1:29" x14ac:dyDescent="0.3">
      <c r="A427" s="11" t="s">
        <v>426</v>
      </c>
      <c r="B427" s="4" cm="1">
        <f t="array" ref="B427">_xll.SNL.Clients.Office.Excel.Functions.SPG(A427, "SP_TOTAL_REV", "CY2023")</f>
        <v>13683000</v>
      </c>
      <c r="C427" s="4">
        <f>_xll.SNL.Clients.Office.Excel.Functions.SPG(A427,"IQ_AVG_DILUT_SHARES_OUT","CY2023")</f>
        <v>201774000</v>
      </c>
      <c r="D427" s="5">
        <f>_xll.SNL.Clients.Office.Excel.Functions.SPG(A427, "IQ_DILUT_EPS_NORM", "CY2023")</f>
        <v>3.7570000000000001</v>
      </c>
      <c r="E427">
        <f t="shared" si="72"/>
        <v>758064.91799999995</v>
      </c>
      <c r="F427">
        <f t="shared" si="73"/>
        <v>5.5401952641964479E-2</v>
      </c>
      <c r="G427" s="5">
        <f>_xll.SNL.Clients.Office.Excel.Functions.SPG(A427, "SP_MARKETCAP", "12/30/2023")</f>
        <v>15762.75885194</v>
      </c>
      <c r="H427">
        <f t="shared" si="77"/>
        <v>3.7596449833011974E-4</v>
      </c>
      <c r="I427">
        <f t="shared" si="78"/>
        <v>1.41249862022626E-3</v>
      </c>
      <c r="K427" s="11" t="s">
        <v>426</v>
      </c>
      <c r="L427" s="4" cm="1">
        <f t="array" ref="L427">_xll.SNL.Clients.Office.Excel.Functions.SPG(K427, "SP_TOTAL_REV", "CY2023")</f>
        <v>13683000</v>
      </c>
      <c r="M427" s="4">
        <f>_xll.SNL.Clients.Office.Excel.Functions.SPG(K427,"IQ_AVG_DILUT_SHARES_OUT","CY2023")</f>
        <v>201774000</v>
      </c>
      <c r="N427" s="5">
        <f>_xll.SNL.Clients.Office.Excel.Functions.SPG(K427, "IQ_DILUT_EPS_NORM", "CY2023")</f>
        <v>3.7570000000000001</v>
      </c>
      <c r="O427">
        <f t="shared" si="74"/>
        <v>758064.91799999995</v>
      </c>
      <c r="P427">
        <f t="shared" si="75"/>
        <v>5.5401952641964479E-2</v>
      </c>
      <c r="Q427" s="5">
        <f>_xll.SNL.Clients.Office.Excel.Functions.SPG(K427, "SP_MARKETCAP", "12/31/2022")</f>
        <v>14781.0202176</v>
      </c>
      <c r="R427">
        <f t="shared" si="79"/>
        <v>4.3956512307458378E-4</v>
      </c>
      <c r="S427">
        <f t="shared" si="80"/>
        <v>1.6514461673912113E-3</v>
      </c>
      <c r="U427" s="11" t="s">
        <v>426</v>
      </c>
      <c r="V427" s="4" cm="1">
        <f t="array" ref="V427">_xll.SNL.Clients.Office.Excel.Functions.SPG(U427, "SP_TOTAL_REV", "CY2021")</f>
        <v>12382000</v>
      </c>
      <c r="W427" s="4">
        <f>_xll.SNL.Clients.Office.Excel.Functions.SPG(U427,"IQ_AVG_DILUT_SHARES_OUT","CY2021")</f>
        <v>226520000</v>
      </c>
      <c r="X427" s="5">
        <f>_xll.SNL.Clients.Office.Excel.Functions.SPG(U427, "IQ_DILUT_EPS_NORM", "CY2021")</f>
        <v>2.431</v>
      </c>
      <c r="Y427">
        <f t="shared" si="81"/>
        <v>550670.12</v>
      </c>
      <c r="Z427">
        <f t="shared" si="82"/>
        <v>4.447343886286545E-2</v>
      </c>
      <c r="AA427" s="5">
        <f>_xll.SNL.Clients.Office.Excel.Functions.SPG(U427, "SP_MARKETCAP", "12/31/2021")</f>
        <v>17016.8267524</v>
      </c>
      <c r="AB427">
        <f t="shared" si="76"/>
        <v>4.0213839796641564E-4</v>
      </c>
      <c r="AC427">
        <f t="shared" si="83"/>
        <v>9.7759844545635636E-4</v>
      </c>
    </row>
    <row r="428" spans="1:29" x14ac:dyDescent="0.3">
      <c r="A428" s="11" t="s">
        <v>427</v>
      </c>
      <c r="B428" s="4" cm="1">
        <f t="array" ref="B428">_xll.SNL.Clients.Office.Excel.Functions.SPG(A428, "SP_TOTAL_REV", "CY2023")</f>
        <v>12668000</v>
      </c>
      <c r="C428" s="4">
        <f>_xll.SNL.Clients.Office.Excel.Functions.SPG(A428,"IQ_AVG_DILUT_SHARES_OUT","CY2023")</f>
        <v>712000000</v>
      </c>
      <c r="D428" s="5">
        <f>_xll.SNL.Clients.Office.Excel.Functions.SPG(A428, "IQ_DILUT_EPS_NORM", "CY2023")</f>
        <v>1.5589999999999999</v>
      </c>
      <c r="E428">
        <f t="shared" si="72"/>
        <v>1110008</v>
      </c>
      <c r="F428">
        <f t="shared" si="73"/>
        <v>8.7622987053994322E-2</v>
      </c>
      <c r="G428" s="5">
        <f>_xll.SNL.Clients.Office.Excel.Functions.SPG(A428, "SP_MARKETCAP", "12/30/2023")</f>
        <v>12890.35892375</v>
      </c>
      <c r="H428">
        <f t="shared" si="77"/>
        <v>3.0745362354296191E-4</v>
      </c>
      <c r="I428">
        <f t="shared" si="78"/>
        <v>4.7932019910347761E-4</v>
      </c>
      <c r="K428" s="11" t="s">
        <v>427</v>
      </c>
      <c r="L428" s="4" cm="1">
        <f t="array" ref="L428">_xll.SNL.Clients.Office.Excel.Functions.SPG(K428, "SP_TOTAL_REV", "CY2023")</f>
        <v>12668000</v>
      </c>
      <c r="M428" s="4">
        <f>_xll.SNL.Clients.Office.Excel.Functions.SPG(K428,"IQ_AVG_DILUT_SHARES_OUT","CY2023")</f>
        <v>712000000</v>
      </c>
      <c r="N428" s="5">
        <f>_xll.SNL.Clients.Office.Excel.Functions.SPG(K428, "IQ_DILUT_EPS_NORM", "CY2023")</f>
        <v>1.5589999999999999</v>
      </c>
      <c r="O428">
        <f t="shared" si="74"/>
        <v>1110008</v>
      </c>
      <c r="P428">
        <f t="shared" si="75"/>
        <v>8.7622987053994322E-2</v>
      </c>
      <c r="Q428" s="5">
        <f>_xll.SNL.Clients.Office.Excel.Functions.SPG(K428, "SP_MARKETCAP", "12/31/2022")</f>
        <v>19210.235615279998</v>
      </c>
      <c r="R428">
        <f t="shared" si="79"/>
        <v>5.7128327126348966E-4</v>
      </c>
      <c r="S428">
        <f t="shared" si="80"/>
        <v>8.9063061989978038E-4</v>
      </c>
      <c r="U428" s="11" t="s">
        <v>427</v>
      </c>
      <c r="V428" s="4" cm="1">
        <f t="array" ref="V428">_xll.SNL.Clients.Office.Excel.Functions.SPG(U428, "SP_TOTAL_REV", "CY2021")</f>
        <v>11141000</v>
      </c>
      <c r="W428" s="4">
        <f>_xll.SNL.Clients.Office.Excel.Functions.SPG(U428,"IQ_AVG_DILUT_SHARES_OUT","CY2021")</f>
        <v>666000000</v>
      </c>
      <c r="X428" s="5">
        <f>_xll.SNL.Clients.Office.Excel.Functions.SPG(U428, "IQ_DILUT_EPS_NORM", "CY2021")</f>
        <v>2.6019999999999999</v>
      </c>
      <c r="Y428">
        <f t="shared" si="81"/>
        <v>1732932</v>
      </c>
      <c r="Z428">
        <f t="shared" si="82"/>
        <v>0.15554546270532268</v>
      </c>
      <c r="AA428" s="5">
        <f>_xll.SNL.Clients.Office.Excel.Functions.SPG(U428, "SP_MARKETCAP", "12/31/2021")</f>
        <v>16201.146044700001</v>
      </c>
      <c r="AB428">
        <f t="shared" si="76"/>
        <v>3.8286238735531111E-4</v>
      </c>
      <c r="AC428">
        <f t="shared" si="83"/>
        <v>9.9620793189851954E-4</v>
      </c>
    </row>
    <row r="429" spans="1:29" x14ac:dyDescent="0.3">
      <c r="A429" s="11" t="s">
        <v>428</v>
      </c>
      <c r="B429" s="4" cm="1">
        <f t="array" ref="B429">_xll.SNL.Clients.Office.Excel.Functions.SPG(A429, "SP_TOTAL_REV", "CY2023")</f>
        <v>57094000</v>
      </c>
      <c r="C429" s="4">
        <f>_xll.SNL.Clients.Office.Excel.Functions.SPG(A429,"IQ_AVG_DILUT_SHARES_OUT","CY2023")</f>
        <v>262500000</v>
      </c>
      <c r="D429" s="5">
        <f>_xll.SNL.Clients.Office.Excel.Functions.SPG(A429, "IQ_DILUT_EPS_NORM", "CY2023")</f>
        <v>-0.33100000000000002</v>
      </c>
      <c r="E429">
        <f t="shared" si="72"/>
        <v>-86887.5</v>
      </c>
      <c r="F429">
        <f t="shared" si="73"/>
        <v>-1.5218324167162924E-3</v>
      </c>
      <c r="G429" s="5">
        <f>_xll.SNL.Clients.Office.Excel.Functions.SPG(A429, "SP_MARKETCAP", "12/30/2023")</f>
        <v>36630.955218720002</v>
      </c>
      <c r="H429">
        <f t="shared" si="77"/>
        <v>8.7370103365275848E-4</v>
      </c>
      <c r="I429">
        <f t="shared" si="78"/>
        <v>-2.8919504213906308E-4</v>
      </c>
      <c r="K429" s="11" t="s">
        <v>428</v>
      </c>
      <c r="L429" s="4" cm="1">
        <f t="array" ref="L429">_xll.SNL.Clients.Office.Excel.Functions.SPG(K429, "SP_TOTAL_REV", "CY2023")</f>
        <v>57094000</v>
      </c>
      <c r="M429" s="4">
        <f>_xll.SNL.Clients.Office.Excel.Functions.SPG(K429,"IQ_AVG_DILUT_SHARES_OUT","CY2023")</f>
        <v>262500000</v>
      </c>
      <c r="N429" s="5">
        <f>_xll.SNL.Clients.Office.Excel.Functions.SPG(K429, "IQ_DILUT_EPS_NORM", "CY2023")</f>
        <v>-0.33100000000000002</v>
      </c>
      <c r="O429">
        <f t="shared" si="74"/>
        <v>-86887.5</v>
      </c>
      <c r="P429">
        <f t="shared" si="75"/>
        <v>-1.5218324167162924E-3</v>
      </c>
      <c r="Q429" s="5">
        <f>_xll.SNL.Clients.Office.Excel.Functions.SPG(K429, "SP_MARKETCAP", "12/31/2022")</f>
        <v>35962.4182344</v>
      </c>
      <c r="R429">
        <f t="shared" si="79"/>
        <v>1.0694677745208046E-3</v>
      </c>
      <c r="S429">
        <f t="shared" si="80"/>
        <v>-3.5399383336638635E-4</v>
      </c>
      <c r="U429" s="11" t="s">
        <v>428</v>
      </c>
      <c r="V429" s="4" cm="1">
        <f t="array" ref="V429">_xll.SNL.Clients.Office.Excel.Functions.SPG(U429, "SP_TOTAL_REV", "CY2021")</f>
        <v>50588000</v>
      </c>
      <c r="W429" s="4">
        <f>_xll.SNL.Clients.Office.Excel.Functions.SPG(U429,"IQ_AVG_DILUT_SHARES_OUT","CY2021")</f>
        <v>299100000</v>
      </c>
      <c r="X429" s="5">
        <f>_xll.SNL.Clients.Office.Excel.Functions.SPG(U429, "IQ_DILUT_EPS_NORM", "CY2021")</f>
        <v>14.038</v>
      </c>
      <c r="Y429">
        <f t="shared" si="81"/>
        <v>4198765.8</v>
      </c>
      <c r="Z429">
        <f t="shared" si="82"/>
        <v>8.2999244880208739E-2</v>
      </c>
      <c r="AA429" s="5">
        <f>_xll.SNL.Clients.Office.Excel.Functions.SPG(U429, "SP_MARKETCAP", "12/31/2021")</f>
        <v>33727.436223650002</v>
      </c>
      <c r="AB429">
        <f t="shared" si="76"/>
        <v>7.9704032766157013E-4</v>
      </c>
      <c r="AC429">
        <f t="shared" si="83"/>
        <v>1.1188852119713122E-2</v>
      </c>
    </row>
    <row r="430" spans="1:29" x14ac:dyDescent="0.3">
      <c r="A430" s="11" t="s">
        <v>429</v>
      </c>
      <c r="B430" s="4" cm="1">
        <f t="array" ref="B430">_xll.SNL.Clients.Office.Excel.Functions.SPG(A430, "SP_TOTAL_REV", "CY2023")</f>
        <v>17383000</v>
      </c>
      <c r="C430" s="4">
        <f>_xll.SNL.Clients.Office.Excel.Functions.SPG(A430,"IQ_AVG_DILUT_SHARES_OUT","CY2023")</f>
        <v>787798000</v>
      </c>
      <c r="D430" s="5">
        <f>_xll.SNL.Clients.Office.Excel.Functions.SPG(A430, "IQ_DILUT_EPS_NORM", "CY2023")</f>
        <v>4.0279999999999996</v>
      </c>
      <c r="E430">
        <f t="shared" si="72"/>
        <v>3173250.3439999996</v>
      </c>
      <c r="F430">
        <f t="shared" si="73"/>
        <v>0.18254906195708448</v>
      </c>
      <c r="G430" s="5">
        <f>_xll.SNL.Clients.Office.Excel.Functions.SPG(A430, "SP_MARKETCAP", "12/30/2023")</f>
        <v>40030.264119899999</v>
      </c>
      <c r="H430">
        <f t="shared" si="77"/>
        <v>9.5477944623939505E-4</v>
      </c>
      <c r="I430">
        <f t="shared" si="78"/>
        <v>3.8458516094522829E-3</v>
      </c>
      <c r="K430" s="11" t="s">
        <v>429</v>
      </c>
      <c r="L430" s="4" cm="1">
        <f t="array" ref="L430">_xll.SNL.Clients.Office.Excel.Functions.SPG(K430, "SP_TOTAL_REV", "CY2023")</f>
        <v>17383000</v>
      </c>
      <c r="M430" s="4">
        <f>_xll.SNL.Clients.Office.Excel.Functions.SPG(K430,"IQ_AVG_DILUT_SHARES_OUT","CY2023")</f>
        <v>787798000</v>
      </c>
      <c r="N430" s="5">
        <f>_xll.SNL.Clients.Office.Excel.Functions.SPG(K430, "IQ_DILUT_EPS_NORM", "CY2023")</f>
        <v>4.0279999999999996</v>
      </c>
      <c r="O430">
        <f t="shared" si="74"/>
        <v>3173250.3439999996</v>
      </c>
      <c r="P430">
        <f t="shared" si="75"/>
        <v>0.18254906195708448</v>
      </c>
      <c r="Q430" s="5">
        <f>_xll.SNL.Clients.Office.Excel.Functions.SPG(K430, "SP_MARKETCAP", "12/31/2022")</f>
        <v>36792.90327848</v>
      </c>
      <c r="R430">
        <f t="shared" si="79"/>
        <v>1.0941651401449957E-3</v>
      </c>
      <c r="S430">
        <f t="shared" si="80"/>
        <v>4.4072971845040424E-3</v>
      </c>
      <c r="U430" s="11" t="s">
        <v>429</v>
      </c>
      <c r="V430" s="4" cm="1">
        <f t="array" ref="V430">_xll.SNL.Clients.Office.Excel.Functions.SPG(U430, "SP_TOTAL_REV", "CY2021")</f>
        <v>16162000</v>
      </c>
      <c r="W430" s="4">
        <f>_xll.SNL.Clients.Office.Excel.Functions.SPG(U430,"IQ_AVG_DILUT_SHARES_OUT","CY2021")</f>
        <v>856359000</v>
      </c>
      <c r="X430" s="5">
        <f>_xll.SNL.Clients.Office.Excel.Functions.SPG(U430, "IQ_DILUT_EPS_NORM", "CY2021")</f>
        <v>3.3780000000000001</v>
      </c>
      <c r="Y430">
        <f t="shared" si="81"/>
        <v>2892780.702</v>
      </c>
      <c r="Z430">
        <f t="shared" si="82"/>
        <v>0.17898655500556862</v>
      </c>
      <c r="AA430" s="5">
        <f>_xll.SNL.Clients.Office.Excel.Functions.SPG(U430, "SP_MARKETCAP", "12/31/2021")</f>
        <v>47963.68733904</v>
      </c>
      <c r="AB430">
        <f t="shared" si="76"/>
        <v>1.1334686935308474E-3</v>
      </c>
      <c r="AC430">
        <f t="shared" si="83"/>
        <v>3.8288572467472027E-3</v>
      </c>
    </row>
    <row r="431" spans="1:29" x14ac:dyDescent="0.3">
      <c r="A431" s="11" t="s">
        <v>430</v>
      </c>
      <c r="B431" s="4" cm="1">
        <f t="array" ref="B431">_xll.SNL.Clients.Office.Excel.Functions.SPG(A431, "SP_TOTAL_REV", "CY2023")</f>
        <v>77794000</v>
      </c>
      <c r="C431" s="4">
        <f>_xll.SNL.Clients.Office.Excel.Functions.SPG(A431,"IQ_AVG_DILUT_SHARES_OUT","CY2023")</f>
        <v>605800000</v>
      </c>
      <c r="D431" s="5">
        <f>_xll.SNL.Clients.Office.Excel.Functions.SPG(A431, "IQ_DILUT_EPS_NORM", "CY2023")</f>
        <v>-0.46200000000000002</v>
      </c>
      <c r="E431">
        <f t="shared" si="72"/>
        <v>-279879.59999999998</v>
      </c>
      <c r="F431">
        <f t="shared" si="73"/>
        <v>-3.5977016222330767E-3</v>
      </c>
      <c r="G431" s="5">
        <f>_xll.SNL.Clients.Office.Excel.Functions.SPG(A431, "SP_MARKETCAP", "12/30/2023")</f>
        <v>157693.25190602001</v>
      </c>
      <c r="H431">
        <f t="shared" si="77"/>
        <v>3.7612111496329375E-3</v>
      </c>
      <c r="I431">
        <f t="shared" si="78"/>
        <v>-1.7376795511304171E-3</v>
      </c>
      <c r="K431" s="11" t="s">
        <v>430</v>
      </c>
      <c r="L431" s="4" cm="1">
        <f t="array" ref="L431">_xll.SNL.Clients.Office.Excel.Functions.SPG(K431, "SP_TOTAL_REV", "CY2023")</f>
        <v>77794000</v>
      </c>
      <c r="M431" s="4">
        <f>_xll.SNL.Clients.Office.Excel.Functions.SPG(K431,"IQ_AVG_DILUT_SHARES_OUT","CY2023")</f>
        <v>605800000</v>
      </c>
      <c r="N431" s="5">
        <f>_xll.SNL.Clients.Office.Excel.Functions.SPG(K431, "IQ_DILUT_EPS_NORM", "CY2023")</f>
        <v>-0.46200000000000002</v>
      </c>
      <c r="O431">
        <f t="shared" si="74"/>
        <v>-279879.59999999998</v>
      </c>
      <c r="P431">
        <f t="shared" si="75"/>
        <v>-3.5977016222330767E-3</v>
      </c>
      <c r="Q431" s="5">
        <f>_xll.SNL.Clients.Office.Excel.Functions.SPG(K431, "SP_MARKETCAP", "12/31/2022")</f>
        <v>113528.83824408001</v>
      </c>
      <c r="R431">
        <f t="shared" si="79"/>
        <v>3.3761754615458041E-3</v>
      </c>
      <c r="S431">
        <f t="shared" si="80"/>
        <v>-1.5597930632341615E-3</v>
      </c>
      <c r="U431" s="11" t="s">
        <v>430</v>
      </c>
      <c r="V431" s="4" cm="1">
        <f t="array" ref="V431">_xll.SNL.Clients.Office.Excel.Functions.SPG(U431, "SP_TOTAL_REV", "CY2021")</f>
        <v>62286000</v>
      </c>
      <c r="W431" s="4">
        <f>_xll.SNL.Clients.Office.Excel.Functions.SPG(U431,"IQ_AVG_DILUT_SHARES_OUT","CY2021")</f>
        <v>587600000</v>
      </c>
      <c r="X431" s="5">
        <f>_xll.SNL.Clients.Office.Excel.Functions.SPG(U431, "IQ_DILUT_EPS_NORM", "CY2021")</f>
        <v>-2.9929999999999999</v>
      </c>
      <c r="Y431">
        <f t="shared" si="81"/>
        <v>-1758686.8</v>
      </c>
      <c r="Z431">
        <f t="shared" si="82"/>
        <v>-2.8235667726294836E-2</v>
      </c>
      <c r="AA431" s="5">
        <f>_xll.SNL.Clients.Office.Excel.Functions.SPG(U431, "SP_MARKETCAP", "12/31/2021")</f>
        <v>118315.60777567999</v>
      </c>
      <c r="AB431">
        <f t="shared" si="76"/>
        <v>2.7960118333239959E-3</v>
      </c>
      <c r="AC431">
        <f t="shared" si="83"/>
        <v>-8.368463417138719E-3</v>
      </c>
    </row>
    <row r="432" spans="1:29" x14ac:dyDescent="0.3">
      <c r="A432" s="11" t="s">
        <v>431</v>
      </c>
      <c r="B432" s="4" cm="1">
        <f t="array" ref="B432">_xll.SNL.Clients.Office.Excel.Functions.SPG(A432, "SP_TOTAL_REV", "CY2023")</f>
        <v>9271000</v>
      </c>
      <c r="C432" s="4">
        <f>_xll.SNL.Clients.Office.Excel.Functions.SPG(A432,"IQ_AVG_DILUT_SHARES_OUT","CY2023")</f>
        <v>300000000</v>
      </c>
      <c r="D432" s="5">
        <f>_xll.SNL.Clients.Office.Excel.Functions.SPG(A432, "IQ_DILUT_EPS_NORM", "CY2023")</f>
        <v>2.444</v>
      </c>
      <c r="E432">
        <f t="shared" si="72"/>
        <v>733200</v>
      </c>
      <c r="F432">
        <f t="shared" si="73"/>
        <v>7.9085319814475252E-2</v>
      </c>
      <c r="G432" s="5">
        <f>_xll.SNL.Clients.Office.Excel.Functions.SPG(A432, "SP_MARKETCAP", "12/30/2023")</f>
        <v>12886.855867050001</v>
      </c>
      <c r="H432">
        <f t="shared" si="77"/>
        <v>3.0737007059596777E-4</v>
      </c>
      <c r="I432">
        <f t="shared" si="78"/>
        <v>7.5121245253654525E-4</v>
      </c>
      <c r="K432" s="11" t="s">
        <v>431</v>
      </c>
      <c r="L432" s="4" cm="1">
        <f t="array" ref="L432">_xll.SNL.Clients.Office.Excel.Functions.SPG(K432, "SP_TOTAL_REV", "CY2023")</f>
        <v>9271000</v>
      </c>
      <c r="M432" s="4">
        <f>_xll.SNL.Clients.Office.Excel.Functions.SPG(K432,"IQ_AVG_DILUT_SHARES_OUT","CY2023")</f>
        <v>300000000</v>
      </c>
      <c r="N432" s="5">
        <f>_xll.SNL.Clients.Office.Excel.Functions.SPG(K432, "IQ_DILUT_EPS_NORM", "CY2023")</f>
        <v>2.444</v>
      </c>
      <c r="O432">
        <f t="shared" si="74"/>
        <v>733200</v>
      </c>
      <c r="P432">
        <f t="shared" si="75"/>
        <v>7.9085319814475252E-2</v>
      </c>
      <c r="Q432" s="5">
        <f>_xll.SNL.Clients.Office.Excel.Functions.SPG(K432, "SP_MARKETCAP", "12/31/2022")</f>
        <v>16994.784256999999</v>
      </c>
      <c r="R432">
        <f t="shared" si="79"/>
        <v>5.0539910801685936E-4</v>
      </c>
      <c r="S432">
        <f t="shared" si="80"/>
        <v>1.2351954199932042E-3</v>
      </c>
      <c r="U432" s="11" t="s">
        <v>431</v>
      </c>
      <c r="V432" s="4" cm="1">
        <f t="array" ref="V432">_xll.SNL.Clients.Office.Excel.Functions.SPG(U432, "SP_TOTAL_REV", "CY2021")</f>
        <v>8302000</v>
      </c>
      <c r="W432" s="4">
        <f>_xll.SNL.Clients.Office.Excel.Functions.SPG(U432,"IQ_AVG_DILUT_SHARES_OUT","CY2021")</f>
        <v>304000000</v>
      </c>
      <c r="X432" s="5">
        <f>_xll.SNL.Clients.Office.Excel.Functions.SPG(U432, "IQ_DILUT_EPS_NORM", "CY2021")</f>
        <v>2.5369999999999999</v>
      </c>
      <c r="Y432">
        <f t="shared" si="81"/>
        <v>771248</v>
      </c>
      <c r="Z432">
        <f t="shared" si="82"/>
        <v>9.289906046735727E-2</v>
      </c>
      <c r="AA432" s="5">
        <f>_xll.SNL.Clients.Office.Excel.Functions.SPG(U432, "SP_MARKETCAP", "12/31/2021")</f>
        <v>13113.52817788</v>
      </c>
      <c r="AB432">
        <f t="shared" si="76"/>
        <v>3.0989639195782269E-4</v>
      </c>
      <c r="AC432">
        <f t="shared" si="83"/>
        <v>7.8620714639699612E-4</v>
      </c>
    </row>
    <row r="433" spans="1:29" x14ac:dyDescent="0.3">
      <c r="A433" s="11" t="s">
        <v>432</v>
      </c>
      <c r="B433" s="4" cm="1">
        <f t="array" ref="B433">_xll.SNL.Clients.Office.Excel.Functions.SPG(A433, "SP_TOTAL_REV", "CY2023")</f>
        <v>18837000</v>
      </c>
      <c r="C433" s="4">
        <f>_xll.SNL.Clients.Office.Excel.Functions.SPG(A433,"IQ_AVG_DILUT_SHARES_OUT","CY2023")</f>
        <v>1831000000</v>
      </c>
      <c r="D433" s="5">
        <f>_xll.SNL.Clients.Office.Excel.Functions.SPG(A433, "IQ_DILUT_EPS_NORM", "CY2023")</f>
        <v>2.4729999999999999</v>
      </c>
      <c r="E433">
        <f t="shared" si="72"/>
        <v>4528063</v>
      </c>
      <c r="F433">
        <f t="shared" si="73"/>
        <v>0.24038132399001963</v>
      </c>
      <c r="G433" s="5">
        <f>_xll.SNL.Clients.Office.Excel.Functions.SPG(A433, "SP_MARKETCAP", "12/30/2023")</f>
        <v>125446.0281904</v>
      </c>
      <c r="H433">
        <f t="shared" si="77"/>
        <v>2.9920684252747534E-3</v>
      </c>
      <c r="I433">
        <f t="shared" si="78"/>
        <v>7.3993852157044652E-3</v>
      </c>
      <c r="K433" s="11" t="s">
        <v>432</v>
      </c>
      <c r="L433" s="4" cm="1">
        <f t="array" ref="L433">_xll.SNL.Clients.Office.Excel.Functions.SPG(K433, "SP_TOTAL_REV", "CY2023")</f>
        <v>18837000</v>
      </c>
      <c r="M433" s="4">
        <f>_xll.SNL.Clients.Office.Excel.Functions.SPG(K433,"IQ_AVG_DILUT_SHARES_OUT","CY2023")</f>
        <v>1831000000</v>
      </c>
      <c r="N433" s="5">
        <f>_xll.SNL.Clients.Office.Excel.Functions.SPG(K433, "IQ_DILUT_EPS_NORM", "CY2023")</f>
        <v>2.4729999999999999</v>
      </c>
      <c r="O433">
        <f t="shared" si="74"/>
        <v>4528063</v>
      </c>
      <c r="P433">
        <f t="shared" si="75"/>
        <v>0.24038132399001963</v>
      </c>
      <c r="Q433" s="5">
        <f>_xll.SNL.Clients.Office.Excel.Functions.SPG(K433, "SP_MARKETCAP", "12/31/2022")</f>
        <v>155424.72011272001</v>
      </c>
      <c r="R433">
        <f t="shared" si="79"/>
        <v>4.6220954453354739E-3</v>
      </c>
      <c r="S433">
        <f t="shared" si="80"/>
        <v>1.1430442036314626E-2</v>
      </c>
      <c r="U433" s="11" t="s">
        <v>432</v>
      </c>
      <c r="V433" s="4" cm="1">
        <f t="array" ref="V433">_xll.SNL.Clients.Office.Excel.Functions.SPG(U433, "SP_TOTAL_REV", "CY2021")</f>
        <v>18520000</v>
      </c>
      <c r="W433" s="4">
        <f>_xll.SNL.Clients.Office.Excel.Functions.SPG(U433,"IQ_AVG_DILUT_SHARES_OUT","CY2021")</f>
        <v>1897000000</v>
      </c>
      <c r="X433" s="5">
        <f>_xll.SNL.Clients.Office.Excel.Functions.SPG(U433, "IQ_DILUT_EPS_NORM", "CY2021")</f>
        <v>2.6909999999999998</v>
      </c>
      <c r="Y433">
        <f t="shared" si="81"/>
        <v>5104827</v>
      </c>
      <c r="Z433">
        <f t="shared" si="82"/>
        <v>0.27563860691144709</v>
      </c>
      <c r="AA433" s="5">
        <f>_xll.SNL.Clients.Office.Excel.Functions.SPG(U433, "SP_MARKETCAP", "12/31/2021")</f>
        <v>158999.45579499999</v>
      </c>
      <c r="AB433">
        <f t="shared" si="76"/>
        <v>3.7574447551988713E-3</v>
      </c>
      <c r="AC433">
        <f t="shared" si="83"/>
        <v>1.0111283836240163E-2</v>
      </c>
    </row>
    <row r="434" spans="1:29" x14ac:dyDescent="0.3">
      <c r="A434" s="11" t="s">
        <v>433</v>
      </c>
      <c r="B434" s="4" cm="1">
        <f t="array" ref="B434">_xll.SNL.Clients.Office.Excel.Functions.SPG(A434, "SP_TOTAL_REV", "CY2023")</f>
        <v>195187000</v>
      </c>
      <c r="C434" s="4">
        <f>_xll.SNL.Clients.Office.Excel.Functions.SPG(A434,"IQ_AVG_DILUT_SHARES_OUT","CY2023")</f>
        <v>296882000</v>
      </c>
      <c r="D434" s="5">
        <f>_xll.SNL.Clients.Office.Excel.Functions.SPG(A434, "IQ_DILUT_EPS_NORM", "CY2023")</f>
        <v>15.273999999999999</v>
      </c>
      <c r="E434">
        <f t="shared" si="72"/>
        <v>4534575.6679999996</v>
      </c>
      <c r="F434">
        <f t="shared" si="73"/>
        <v>2.3231955345386728E-2</v>
      </c>
      <c r="G434" s="5">
        <f>_xll.SNL.Clients.Office.Excel.Functions.SPG(A434, "SP_MARKETCAP", "12/30/2023")</f>
        <v>87625.048818700001</v>
      </c>
      <c r="H434">
        <f t="shared" si="77"/>
        <v>2.0899836018375825E-3</v>
      </c>
      <c r="I434">
        <f t="shared" si="78"/>
        <v>3.1922409534467233E-2</v>
      </c>
      <c r="K434" s="11" t="s">
        <v>433</v>
      </c>
      <c r="L434" s="4" cm="1">
        <f t="array" ref="L434">_xll.SNL.Clients.Office.Excel.Functions.SPG(K434, "SP_TOTAL_REV", "CY2023")</f>
        <v>195187000</v>
      </c>
      <c r="M434" s="4">
        <f>_xll.SNL.Clients.Office.Excel.Functions.SPG(K434,"IQ_AVG_DILUT_SHARES_OUT","CY2023")</f>
        <v>296882000</v>
      </c>
      <c r="N434" s="5">
        <f>_xll.SNL.Clients.Office.Excel.Functions.SPG(K434, "IQ_DILUT_EPS_NORM", "CY2023")</f>
        <v>15.273999999999999</v>
      </c>
      <c r="O434">
        <f t="shared" si="74"/>
        <v>4534575.6679999996</v>
      </c>
      <c r="P434">
        <f t="shared" si="75"/>
        <v>2.3231955345386728E-2</v>
      </c>
      <c r="Q434" s="5">
        <f>_xll.SNL.Clients.Office.Excel.Functions.SPG(K434, "SP_MARKETCAP", "12/31/2022")</f>
        <v>101303.56158536</v>
      </c>
      <c r="R434">
        <f t="shared" si="79"/>
        <v>3.0126142756465779E-3</v>
      </c>
      <c r="S434">
        <f t="shared" si="80"/>
        <v>4.6014670446225828E-2</v>
      </c>
      <c r="U434" s="11" t="s">
        <v>433</v>
      </c>
      <c r="V434" s="4" cm="1">
        <f t="array" ref="V434">_xll.SNL.Clients.Office.Excel.Functions.SPG(U434, "SP_TOTAL_REV", "CY2021")</f>
        <v>174274000</v>
      </c>
      <c r="W434" s="4">
        <f>_xll.SNL.Clients.Office.Excel.Functions.SPG(U434,"IQ_AVG_DILUT_SHARES_OUT","CY2021")</f>
        <v>340966000</v>
      </c>
      <c r="X434" s="5">
        <f>_xll.SNL.Clients.Office.Excel.Functions.SPG(U434, "IQ_DILUT_EPS_NORM", "CY2021")</f>
        <v>12.763</v>
      </c>
      <c r="Y434">
        <f t="shared" si="81"/>
        <v>4351749.0580000002</v>
      </c>
      <c r="Z434">
        <f t="shared" si="82"/>
        <v>2.4970730332694493E-2</v>
      </c>
      <c r="AA434" s="5">
        <f>_xll.SNL.Clients.Office.Excel.Functions.SPG(U434, "SP_MARKETCAP", "12/31/2021")</f>
        <v>76105.759973249995</v>
      </c>
      <c r="AB434">
        <f t="shared" si="76"/>
        <v>1.7985167761870101E-3</v>
      </c>
      <c r="AC434">
        <f t="shared" si="83"/>
        <v>2.2954469614474809E-2</v>
      </c>
    </row>
    <row r="435" spans="1:29" x14ac:dyDescent="0.3">
      <c r="A435" s="11" t="s">
        <v>434</v>
      </c>
      <c r="B435" s="4" cm="1">
        <f t="array" ref="B435">_xll.SNL.Clients.Office.Excel.Functions.SPG(A435, "SP_TOTAL_REV", "CY2023")</f>
        <v>7310000</v>
      </c>
      <c r="C435" s="4">
        <f>_xll.SNL.Clients.Office.Excel.Functions.SPG(A435,"IQ_AVG_DILUT_SHARES_OUT","CY2023")</f>
        <v>124523000</v>
      </c>
      <c r="D435" s="5">
        <f>_xll.SNL.Clients.Office.Excel.Functions.SPG(A435, "IQ_DILUT_EPS_NORM", "CY2023")</f>
        <v>3.9060000000000001</v>
      </c>
      <c r="E435">
        <f t="shared" si="72"/>
        <v>486386.83799999999</v>
      </c>
      <c r="F435">
        <f t="shared" si="73"/>
        <v>6.653718714090287E-2</v>
      </c>
      <c r="G435" s="5">
        <f>_xll.SNL.Clients.Office.Excel.Functions.SPG(A435, "SP_MARKETCAP", "12/30/2023")</f>
        <v>17689.586783819999</v>
      </c>
      <c r="H435">
        <f t="shared" si="77"/>
        <v>4.2192211930130958E-4</v>
      </c>
      <c r="I435">
        <f t="shared" si="78"/>
        <v>1.6480277979909154E-3</v>
      </c>
      <c r="K435" s="11" t="s">
        <v>434</v>
      </c>
      <c r="L435" s="4" cm="1">
        <f t="array" ref="L435">_xll.SNL.Clients.Office.Excel.Functions.SPG(K435, "SP_TOTAL_REV", "CY2023")</f>
        <v>7310000</v>
      </c>
      <c r="M435" s="4">
        <f>_xll.SNL.Clients.Office.Excel.Functions.SPG(K435,"IQ_AVG_DILUT_SHARES_OUT","CY2023")</f>
        <v>124523000</v>
      </c>
      <c r="N435" s="5">
        <f>_xll.SNL.Clients.Office.Excel.Functions.SPG(K435, "IQ_DILUT_EPS_NORM", "CY2023")</f>
        <v>3.9060000000000001</v>
      </c>
      <c r="O435">
        <f t="shared" si="74"/>
        <v>486386.83799999999</v>
      </c>
      <c r="P435">
        <f t="shared" si="75"/>
        <v>6.653718714090287E-2</v>
      </c>
      <c r="Q435" s="5">
        <f>_xll.SNL.Clients.Office.Excel.Functions.SPG(K435, "SP_MARKETCAP", "12/31/2022")</f>
        <v>17314.588563009998</v>
      </c>
      <c r="R435">
        <f t="shared" si="79"/>
        <v>5.1490960303422501E-4</v>
      </c>
      <c r="S435">
        <f t="shared" si="80"/>
        <v>2.0112369094516828E-3</v>
      </c>
      <c r="U435" s="11" t="s">
        <v>434</v>
      </c>
      <c r="V435" s="4" cm="1">
        <f t="array" ref="V435">_xll.SNL.Clients.Office.Excel.Functions.SPG(U435, "SP_TOTAL_REV", "CY2021")</f>
        <v>7080000</v>
      </c>
      <c r="W435" s="4">
        <f>_xll.SNL.Clients.Office.Excel.Functions.SPG(U435,"IQ_AVG_DILUT_SHARES_OUT","CY2021")</f>
        <v>125058500</v>
      </c>
      <c r="X435" s="5">
        <f>_xll.SNL.Clients.Office.Excel.Functions.SPG(U435, "IQ_DILUT_EPS_NORM", "CY2021")</f>
        <v>3.0470000000000002</v>
      </c>
      <c r="Y435">
        <f t="shared" si="81"/>
        <v>381053.24949999998</v>
      </c>
      <c r="Z435">
        <f t="shared" si="82"/>
        <v>5.3821080437853101E-2</v>
      </c>
      <c r="AA435" s="5">
        <f>_xll.SNL.Clients.Office.Excel.Functions.SPG(U435, "SP_MARKETCAP", "12/31/2021")</f>
        <v>21422.351879760001</v>
      </c>
      <c r="AB435">
        <f t="shared" si="76"/>
        <v>5.0624892589827433E-4</v>
      </c>
      <c r="AC435">
        <f t="shared" si="83"/>
        <v>1.542540477212042E-3</v>
      </c>
    </row>
    <row r="436" spans="1:29" x14ac:dyDescent="0.3">
      <c r="A436" s="11" t="s">
        <v>435</v>
      </c>
      <c r="B436" s="4" cm="1">
        <f t="array" ref="B436">_xll.SNL.Clients.Office.Excel.Functions.SPG(A436, "SP_TOTAL_REV", "CY2023")</f>
        <v>45754000</v>
      </c>
      <c r="C436" s="4">
        <f>_xll.SNL.Clients.Office.Excel.Functions.SPG(A436,"IQ_AVG_DILUT_SHARES_OUT","CY2023")</f>
        <v>4339000000</v>
      </c>
      <c r="D436" s="5">
        <f>_xll.SNL.Clients.Office.Excel.Functions.SPG(A436, "IQ_DILUT_EPS_NORM", "CY2023")</f>
        <v>2.0510000000000002</v>
      </c>
      <c r="E436">
        <f t="shared" si="72"/>
        <v>8899289</v>
      </c>
      <c r="F436">
        <f t="shared" si="73"/>
        <v>0.19450297241771211</v>
      </c>
      <c r="G436" s="5">
        <f>_xll.SNL.Clients.Office.Excel.Functions.SPG(A436, "SP_MARKETCAP", "12/30/2023")</f>
        <v>254778.77582330001</v>
      </c>
      <c r="H436">
        <f t="shared" si="77"/>
        <v>6.0768407064591967E-3</v>
      </c>
      <c r="I436">
        <f t="shared" si="78"/>
        <v>1.2463600288947814E-2</v>
      </c>
      <c r="K436" s="11" t="s">
        <v>435</v>
      </c>
      <c r="L436" s="4" cm="1">
        <f t="array" ref="L436">_xll.SNL.Clients.Office.Excel.Functions.SPG(K436, "SP_TOTAL_REV", "CY2023")</f>
        <v>45754000</v>
      </c>
      <c r="M436" s="4">
        <f>_xll.SNL.Clients.Office.Excel.Functions.SPG(K436,"IQ_AVG_DILUT_SHARES_OUT","CY2023")</f>
        <v>4339000000</v>
      </c>
      <c r="N436" s="5">
        <f>_xll.SNL.Clients.Office.Excel.Functions.SPG(K436, "IQ_DILUT_EPS_NORM", "CY2023")</f>
        <v>2.0510000000000002</v>
      </c>
      <c r="O436">
        <f t="shared" si="74"/>
        <v>8899289</v>
      </c>
      <c r="P436">
        <f t="shared" si="75"/>
        <v>0.19450297241771211</v>
      </c>
      <c r="Q436" s="5">
        <f>_xll.SNL.Clients.Office.Excel.Functions.SPG(K436, "SP_MARKETCAP", "12/31/2022")</f>
        <v>275082.28872304002</v>
      </c>
      <c r="R436">
        <f t="shared" si="79"/>
        <v>8.1805300526011024E-3</v>
      </c>
      <c r="S436">
        <f t="shared" si="80"/>
        <v>1.6778267137884863E-2</v>
      </c>
      <c r="U436" s="11" t="s">
        <v>435</v>
      </c>
      <c r="V436" s="4" cm="1">
        <f t="array" ref="V436">_xll.SNL.Clients.Office.Excel.Functions.SPG(U436, "SP_TOTAL_REV", "CY2021")</f>
        <v>38655000</v>
      </c>
      <c r="W436" s="4">
        <f>_xll.SNL.Clients.Office.Excel.Functions.SPG(U436,"IQ_AVG_DILUT_SHARES_OUT","CY2021")</f>
        <v>4340000000</v>
      </c>
      <c r="X436" s="5">
        <f>_xll.SNL.Clients.Office.Excel.Functions.SPG(U436, "IQ_DILUT_EPS_NORM", "CY2021")</f>
        <v>1.655</v>
      </c>
      <c r="Y436">
        <f t="shared" si="81"/>
        <v>7182700</v>
      </c>
      <c r="Z436">
        <f t="shared" si="82"/>
        <v>0.18581554779459319</v>
      </c>
      <c r="AA436" s="5">
        <f>_xll.SNL.Clients.Office.Excel.Functions.SPG(U436, "SP_MARKETCAP", "12/31/2021")</f>
        <v>255752.87217356</v>
      </c>
      <c r="AB436">
        <f t="shared" si="76"/>
        <v>6.0439030018731039E-3</v>
      </c>
      <c r="AC436">
        <f t="shared" si="83"/>
        <v>1.0002659468099986E-2</v>
      </c>
    </row>
    <row r="437" spans="1:29" x14ac:dyDescent="0.3">
      <c r="A437" s="11" t="s">
        <v>436</v>
      </c>
      <c r="B437" s="4" cm="1">
        <f t="array" ref="B437">_xll.SNL.Clients.Office.Excel.Functions.SPG(A437, "SP_TOTAL_REV", "CY2023")</f>
        <v>3666300</v>
      </c>
      <c r="C437" s="4">
        <f>_xll.SNL.Clients.Office.Excel.Functions.SPG(A437,"IQ_AVG_DILUT_SHARES_OUT","CY2023")</f>
        <v>199500000</v>
      </c>
      <c r="D437" s="5">
        <f>_xll.SNL.Clients.Office.Excel.Functions.SPG(A437, "IQ_DILUT_EPS_NORM", "CY2023")</f>
        <v>1.1870000000000001</v>
      </c>
      <c r="E437">
        <f t="shared" si="72"/>
        <v>236806.5</v>
      </c>
      <c r="F437">
        <f t="shared" si="73"/>
        <v>6.459004991408232E-2</v>
      </c>
      <c r="G437" s="5">
        <f>_xll.SNL.Clients.Office.Excel.Functions.SPG(A437, "SP_MARKETCAP", "12/30/2023")</f>
        <v>18742.612628080002</v>
      </c>
      <c r="H437">
        <f t="shared" si="77"/>
        <v>4.4703830213355133E-4</v>
      </c>
      <c r="I437">
        <f t="shared" si="78"/>
        <v>5.3063446463252548E-4</v>
      </c>
      <c r="K437" s="11" t="s">
        <v>436</v>
      </c>
      <c r="L437" s="4" cm="1">
        <f t="array" ref="L437">_xll.SNL.Clients.Office.Excel.Functions.SPG(K437, "SP_TOTAL_REV", "CY2023")</f>
        <v>3666300</v>
      </c>
      <c r="M437" s="4">
        <f>_xll.SNL.Clients.Office.Excel.Functions.SPG(K437,"IQ_AVG_DILUT_SHARES_OUT","CY2023")</f>
        <v>199500000</v>
      </c>
      <c r="N437" s="5">
        <f>_xll.SNL.Clients.Office.Excel.Functions.SPG(K437, "IQ_DILUT_EPS_NORM", "CY2023")</f>
        <v>1.1870000000000001</v>
      </c>
      <c r="O437">
        <f t="shared" si="74"/>
        <v>236806.5</v>
      </c>
      <c r="P437">
        <f t="shared" si="75"/>
        <v>6.459004991408232E-2</v>
      </c>
      <c r="Q437" s="5">
        <f>_xll.SNL.Clients.Office.Excel.Functions.SPG(K437, "SP_MARKETCAP", "12/31/2022")</f>
        <v>16320.01415728</v>
      </c>
      <c r="R437">
        <f t="shared" si="79"/>
        <v>4.8533246866693826E-4</v>
      </c>
      <c r="S437">
        <f t="shared" si="80"/>
        <v>5.7608964030765575E-4</v>
      </c>
      <c r="U437" s="11" t="s">
        <v>436</v>
      </c>
      <c r="V437" s="4" cm="1">
        <f t="array" ref="V437">_xll.SNL.Clients.Office.Excel.Functions.SPG(U437, "SP_TOTAL_REV", "CY2021")</f>
        <v>3029200</v>
      </c>
      <c r="W437" s="4">
        <f>_xll.SNL.Clients.Office.Excel.Functions.SPG(U437,"IQ_AVG_DILUT_SHARES_OUT","CY2021")</f>
        <v>199400000</v>
      </c>
      <c r="X437" s="5">
        <f>_xll.SNL.Clients.Office.Excel.Functions.SPG(U437, "IQ_DILUT_EPS_NORM", "CY2021")</f>
        <v>1.681</v>
      </c>
      <c r="Y437">
        <f t="shared" si="81"/>
        <v>335191.40000000002</v>
      </c>
      <c r="Z437">
        <f t="shared" si="82"/>
        <v>0.11065343985210617</v>
      </c>
      <c r="AA437" s="5">
        <f>_xll.SNL.Clients.Office.Excel.Functions.SPG(U437, "SP_MARKETCAP", "12/31/2021")</f>
        <v>20698.9958988</v>
      </c>
      <c r="AB437">
        <f t="shared" si="76"/>
        <v>4.8915471558661015E-4</v>
      </c>
      <c r="AC437">
        <f t="shared" si="83"/>
        <v>8.2226907690109165E-4</v>
      </c>
    </row>
    <row r="438" spans="1:29" x14ac:dyDescent="0.3">
      <c r="A438" s="11" t="s">
        <v>437</v>
      </c>
      <c r="B438" s="4" cm="1">
        <f t="array" ref="B438">_xll.SNL.Clients.Office.Excel.Functions.SPG(A438, "SP_TOTAL_REV", "CY2023")</f>
        <v>15157000</v>
      </c>
      <c r="C438" s="4">
        <f>_xll.SNL.Clients.Office.Excel.Functions.SPG(A438,"IQ_AVG_DILUT_SHARES_OUT","CY2023")</f>
        <v>360600000</v>
      </c>
      <c r="D438" s="5">
        <f>_xll.SNL.Clients.Office.Excel.Functions.SPG(A438, "IQ_DILUT_EPS_NORM", "CY2023")</f>
        <v>1.4339999999999999</v>
      </c>
      <c r="E438">
        <f t="shared" si="72"/>
        <v>517100.4</v>
      </c>
      <c r="F438">
        <f t="shared" si="73"/>
        <v>3.4116276307976513E-2</v>
      </c>
      <c r="G438" s="5">
        <f>_xll.SNL.Clients.Office.Excel.Functions.SPG(A438, "SP_MARKETCAP", "12/30/2023")</f>
        <v>52335.064226249997</v>
      </c>
      <c r="H438">
        <f t="shared" si="77"/>
        <v>1.2482666487329431E-3</v>
      </c>
      <c r="I438">
        <f t="shared" si="78"/>
        <v>1.7900143742830403E-3</v>
      </c>
      <c r="K438" s="11" t="s">
        <v>437</v>
      </c>
      <c r="L438" s="4" cm="1">
        <f t="array" ref="L438">_xll.SNL.Clients.Office.Excel.Functions.SPG(K438, "SP_TOTAL_REV", "CY2023")</f>
        <v>15157000</v>
      </c>
      <c r="M438" s="4">
        <f>_xll.SNL.Clients.Office.Excel.Functions.SPG(K438,"IQ_AVG_DILUT_SHARES_OUT","CY2023")</f>
        <v>360600000</v>
      </c>
      <c r="N438" s="5">
        <f>_xll.SNL.Clients.Office.Excel.Functions.SPG(K438, "IQ_DILUT_EPS_NORM", "CY2023")</f>
        <v>1.4339999999999999</v>
      </c>
      <c r="O438">
        <f t="shared" si="74"/>
        <v>517100.4</v>
      </c>
      <c r="P438">
        <f t="shared" si="75"/>
        <v>3.4116276307976513E-2</v>
      </c>
      <c r="Q438" s="5">
        <f>_xll.SNL.Clients.Office.Excel.Functions.SPG(K438, "SP_MARKETCAP", "12/31/2022")</f>
        <v>88528.706451970007</v>
      </c>
      <c r="R438">
        <f t="shared" si="79"/>
        <v>2.6327094594497751E-3</v>
      </c>
      <c r="S438">
        <f t="shared" si="80"/>
        <v>3.7753053648509772E-3</v>
      </c>
      <c r="U438" s="11" t="s">
        <v>437</v>
      </c>
      <c r="V438" s="4" cm="1">
        <f t="array" ref="V438">_xll.SNL.Clients.Office.Excel.Functions.SPG(U438, "SP_TOTAL_REV", "CY2021")</f>
        <v>17731000</v>
      </c>
      <c r="W438" s="4">
        <f>_xll.SNL.Clients.Office.Excel.Functions.SPG(U438,"IQ_AVG_DILUT_SHARES_OUT","CY2021")</f>
        <v>367450000</v>
      </c>
      <c r="X438" s="5">
        <f>_xll.SNL.Clients.Office.Excel.Functions.SPG(U438, "IQ_DILUT_EPS_NORM", "CY2021")</f>
        <v>5.6989999999999998</v>
      </c>
      <c r="Y438">
        <f t="shared" si="81"/>
        <v>2094097.55</v>
      </c>
      <c r="Z438">
        <f t="shared" si="82"/>
        <v>0.11810374767356607</v>
      </c>
      <c r="AA438" s="5">
        <f>_xll.SNL.Clients.Office.Excel.Functions.SPG(U438, "SP_MARKETCAP", "12/31/2021")</f>
        <v>133252.52525879999</v>
      </c>
      <c r="AB438">
        <f t="shared" si="76"/>
        <v>3.1489982129009786E-3</v>
      </c>
      <c r="AC438">
        <f t="shared" si="83"/>
        <v>1.7946140815322677E-2</v>
      </c>
    </row>
    <row r="439" spans="1:29" x14ac:dyDescent="0.3">
      <c r="A439" s="11" t="s">
        <v>438</v>
      </c>
      <c r="B439" s="4" cm="1">
        <f t="array" ref="B439">_xll.SNL.Clients.Office.Excel.Functions.SPG(A439, "SP_TOTAL_REV", "CY2023")</f>
        <v>46254000</v>
      </c>
      <c r="C439" s="4">
        <f>_xll.SNL.Clients.Office.Excel.Functions.SPG(A439,"IQ_AVG_DILUT_SHARES_OUT","CY2023")</f>
        <v>345800000</v>
      </c>
      <c r="D439" s="5">
        <f>_xll.SNL.Clients.Office.Excel.Functions.SPG(A439, "IQ_DILUT_EPS_NORM", "CY2023")</f>
        <v>22.47</v>
      </c>
      <c r="E439">
        <f t="shared" si="72"/>
        <v>7770126</v>
      </c>
      <c r="F439">
        <f t="shared" si="73"/>
        <v>0.16798819561551434</v>
      </c>
      <c r="G439" s="5">
        <f>_xll.SNL.Clients.Office.Excel.Functions.SPG(A439, "SP_MARKETCAP", "12/30/2023")</f>
        <v>132488.56178712001</v>
      </c>
      <c r="H439">
        <f t="shared" si="77"/>
        <v>3.1600429934029702E-3</v>
      </c>
      <c r="I439">
        <f t="shared" si="78"/>
        <v>7.1006166061764742E-2</v>
      </c>
      <c r="K439" s="11" t="s">
        <v>438</v>
      </c>
      <c r="L439" s="4" cm="1">
        <f t="array" ref="L439">_xll.SNL.Clients.Office.Excel.Functions.SPG(K439, "SP_TOTAL_REV", "CY2023")</f>
        <v>46254000</v>
      </c>
      <c r="M439" s="4">
        <f>_xll.SNL.Clients.Office.Excel.Functions.SPG(K439,"IQ_AVG_DILUT_SHARES_OUT","CY2023")</f>
        <v>345800000</v>
      </c>
      <c r="N439" s="5">
        <f>_xll.SNL.Clients.Office.Excel.Functions.SPG(K439, "IQ_DILUT_EPS_NORM", "CY2023")</f>
        <v>22.47</v>
      </c>
      <c r="O439">
        <f t="shared" si="74"/>
        <v>7770126</v>
      </c>
      <c r="P439">
        <f t="shared" si="75"/>
        <v>0.16798819561551434</v>
      </c>
      <c r="Q439" s="5">
        <f>_xll.SNL.Clients.Office.Excel.Functions.SPG(K439, "SP_MARKETCAP", "12/31/2022")</f>
        <v>121751.65735992001</v>
      </c>
      <c r="R439">
        <f t="shared" si="79"/>
        <v>3.6207096305993346E-3</v>
      </c>
      <c r="S439">
        <f t="shared" si="80"/>
        <v>8.1357345399567044E-2</v>
      </c>
      <c r="U439" s="11" t="s">
        <v>438</v>
      </c>
      <c r="V439" s="4" cm="1">
        <f t="array" ref="V439">_xll.SNL.Clients.Office.Excel.Functions.SPG(U439, "SP_TOTAL_REV", "CY2021")</f>
        <v>59339000</v>
      </c>
      <c r="W439" s="4">
        <f>_xll.SNL.Clients.Office.Excel.Functions.SPG(U439,"IQ_AVG_DILUT_SHARES_OUT","CY2021")</f>
        <v>355800000</v>
      </c>
      <c r="X439" s="5">
        <f>_xll.SNL.Clients.Office.Excel.Functions.SPG(U439, "IQ_DILUT_EPS_NORM", "CY2021")</f>
        <v>47.756999999999998</v>
      </c>
      <c r="Y439">
        <f t="shared" si="81"/>
        <v>16991940.600000001</v>
      </c>
      <c r="Z439">
        <f t="shared" si="82"/>
        <v>0.28635367296381808</v>
      </c>
      <c r="AA439" s="5">
        <f>_xll.SNL.Clients.Office.Excel.Functions.SPG(U439, "SP_MARKETCAP", "12/31/2021")</f>
        <v>127610.1583162</v>
      </c>
      <c r="AB439">
        <f t="shared" si="76"/>
        <v>3.0156588755468031E-3</v>
      </c>
      <c r="AC439">
        <f t="shared" si="83"/>
        <v>0.14401882091948867</v>
      </c>
    </row>
    <row r="440" spans="1:29" x14ac:dyDescent="0.3">
      <c r="A440" s="11" t="s">
        <v>439</v>
      </c>
      <c r="B440" s="4" cm="1">
        <f t="array" ref="B440">_xll.SNL.Clients.Office.Excel.Functions.SPG(A440, "SP_TOTAL_REV", "CY2023")</f>
        <v>24527000</v>
      </c>
      <c r="C440" s="4">
        <f>_xll.SNL.Clients.Office.Excel.Functions.SPG(A440,"IQ_AVG_DILUT_SHARES_OUT","CY2023")</f>
        <v>311500000</v>
      </c>
      <c r="D440" s="5">
        <f>_xll.SNL.Clients.Office.Excel.Functions.SPG(A440, "IQ_DILUT_EPS_NORM", "CY2023")</f>
        <v>6.1840000000000002</v>
      </c>
      <c r="E440">
        <f t="shared" si="72"/>
        <v>1926316</v>
      </c>
      <c r="F440">
        <f t="shared" si="73"/>
        <v>7.8538590125168187E-2</v>
      </c>
      <c r="G440" s="5">
        <f>_xll.SNL.Clients.Office.Excel.Functions.SPG(A440, "SP_MARKETCAP", "12/30/2023")</f>
        <v>24175.878774640001</v>
      </c>
      <c r="H440">
        <f t="shared" si="77"/>
        <v>5.7662952409366186E-4</v>
      </c>
      <c r="I440">
        <f t="shared" si="78"/>
        <v>3.5658769769952052E-3</v>
      </c>
      <c r="K440" s="11" t="s">
        <v>439</v>
      </c>
      <c r="L440" s="4" cm="1">
        <f t="array" ref="L440">_xll.SNL.Clients.Office.Excel.Functions.SPG(K440, "SP_TOTAL_REV", "CY2023")</f>
        <v>24527000</v>
      </c>
      <c r="M440" s="4">
        <f>_xll.SNL.Clients.Office.Excel.Functions.SPG(K440,"IQ_AVG_DILUT_SHARES_OUT","CY2023")</f>
        <v>311500000</v>
      </c>
      <c r="N440" s="5">
        <f>_xll.SNL.Clients.Office.Excel.Functions.SPG(K440, "IQ_DILUT_EPS_NORM", "CY2023")</f>
        <v>6.1840000000000002</v>
      </c>
      <c r="O440">
        <f t="shared" si="74"/>
        <v>1926316</v>
      </c>
      <c r="P440">
        <f t="shared" si="75"/>
        <v>7.8538590125168187E-2</v>
      </c>
      <c r="Q440" s="5">
        <f>_xll.SNL.Clients.Office.Excel.Functions.SPG(K440, "SP_MARKETCAP", "12/31/2022")</f>
        <v>24121.441786070001</v>
      </c>
      <c r="R440">
        <f t="shared" si="79"/>
        <v>7.1733509401503766E-4</v>
      </c>
      <c r="S440">
        <f t="shared" si="80"/>
        <v>4.4360002213889929E-3</v>
      </c>
      <c r="U440" s="11" t="s">
        <v>439</v>
      </c>
      <c r="V440" s="4" cm="1">
        <f t="array" ref="V440">_xll.SNL.Clients.Office.Excel.Functions.SPG(U440, "SP_TOTAL_REV", "CY2021")</f>
        <v>22390000</v>
      </c>
      <c r="W440" s="4">
        <f>_xll.SNL.Clients.Office.Excel.Functions.SPG(U440,"IQ_AVG_DILUT_SHARES_OUT","CY2021")</f>
        <v>354100000</v>
      </c>
      <c r="X440" s="5">
        <f>_xll.SNL.Clients.Office.Excel.Functions.SPG(U440, "IQ_DILUT_EPS_NORM", "CY2021")</f>
        <v>5.1269999999999998</v>
      </c>
      <c r="Y440">
        <f t="shared" si="81"/>
        <v>1815470.7</v>
      </c>
      <c r="Z440">
        <f t="shared" si="82"/>
        <v>8.1083997320232248E-2</v>
      </c>
      <c r="AA440" s="5">
        <f>_xll.SNL.Clients.Office.Excel.Functions.SPG(U440, "SP_MARKETCAP", "12/31/2021")</f>
        <v>23497.99549112</v>
      </c>
      <c r="AB440">
        <f t="shared" si="76"/>
        <v>5.5530013907489158E-4</v>
      </c>
      <c r="AC440">
        <f t="shared" si="83"/>
        <v>2.8470238130369691E-3</v>
      </c>
    </row>
    <row r="441" spans="1:29" x14ac:dyDescent="0.3">
      <c r="A441" s="11" t="s">
        <v>440</v>
      </c>
      <c r="B441" s="4" cm="1">
        <f t="array" ref="B441">_xll.SNL.Clients.Office.Excel.Functions.SPG(A441, "SP_TOTAL_REV", "CY2023")</f>
        <v>11164992</v>
      </c>
      <c r="C441" s="4">
        <f>_xll.SNL.Clients.Office.Excel.Functions.SPG(A441,"IQ_AVG_DILUT_SHARES_OUT","CY2023")</f>
        <v>205547000</v>
      </c>
      <c r="D441" s="5">
        <f>_xll.SNL.Clients.Office.Excel.Functions.SPG(A441, "IQ_DILUT_EPS_NORM", "CY2023")</f>
        <v>7.2539999999999996</v>
      </c>
      <c r="E441">
        <f t="shared" si="72"/>
        <v>1491037.9380000001</v>
      </c>
      <c r="F441">
        <f t="shared" si="73"/>
        <v>0.13354581337810184</v>
      </c>
      <c r="G441" s="5">
        <f>_xll.SNL.Clients.Office.Excel.Functions.SPG(A441, "SP_MARKETCAP", "12/30/2023")</f>
        <v>38126.641424959998</v>
      </c>
      <c r="H441">
        <f t="shared" si="77"/>
        <v>9.0937530358673596E-4</v>
      </c>
      <c r="I441">
        <f t="shared" si="78"/>
        <v>6.5966084522181825E-3</v>
      </c>
      <c r="K441" s="11" t="s">
        <v>440</v>
      </c>
      <c r="L441" s="4" cm="1">
        <f t="array" ref="L441">_xll.SNL.Clients.Office.Excel.Functions.SPG(K441, "SP_TOTAL_REV", "CY2023")</f>
        <v>11164992</v>
      </c>
      <c r="M441" s="4">
        <f>_xll.SNL.Clients.Office.Excel.Functions.SPG(K441,"IQ_AVG_DILUT_SHARES_OUT","CY2023")</f>
        <v>205547000</v>
      </c>
      <c r="N441" s="5">
        <f>_xll.SNL.Clients.Office.Excel.Functions.SPG(K441, "IQ_DILUT_EPS_NORM", "CY2023")</f>
        <v>7.2539999999999996</v>
      </c>
      <c r="O441">
        <f t="shared" si="74"/>
        <v>1491037.9380000001</v>
      </c>
      <c r="P441">
        <f t="shared" si="75"/>
        <v>0.13354581337810184</v>
      </c>
      <c r="Q441" s="5">
        <f>_xll.SNL.Clients.Office.Excel.Functions.SPG(K441, "SP_MARKETCAP", "12/31/2022")</f>
        <v>47490.972124319997</v>
      </c>
      <c r="R441">
        <f t="shared" si="79"/>
        <v>1.4123094819870215E-3</v>
      </c>
      <c r="S441">
        <f t="shared" si="80"/>
        <v>1.0244892982333853E-2</v>
      </c>
      <c r="U441" s="11" t="s">
        <v>440</v>
      </c>
      <c r="V441" s="4" cm="1">
        <f t="array" ref="V441">_xll.SNL.Clients.Office.Excel.Functions.SPG(U441, "SP_TOTAL_REV", "CY2021")</f>
        <v>8971337</v>
      </c>
      <c r="W441" s="4">
        <f>_xll.SNL.Clients.Office.Excel.Functions.SPG(U441,"IQ_AVG_DILUT_SHARES_OUT","CY2021")</f>
        <v>207758000</v>
      </c>
      <c r="X441" s="5">
        <f>_xll.SNL.Clients.Office.Excel.Functions.SPG(U441, "IQ_DILUT_EPS_NORM", "CY2021")</f>
        <v>5.7729999999999997</v>
      </c>
      <c r="Y441">
        <f t="shared" si="81"/>
        <v>1199386.9339999999</v>
      </c>
      <c r="Z441">
        <f t="shared" si="82"/>
        <v>0.1336909909860704</v>
      </c>
      <c r="AA441" s="5">
        <f>_xll.SNL.Clients.Office.Excel.Functions.SPG(U441, "SP_MARKETCAP", "12/31/2021")</f>
        <v>39855.541256160002</v>
      </c>
      <c r="AB441">
        <f t="shared" si="76"/>
        <v>9.4185853473392788E-4</v>
      </c>
      <c r="AC441">
        <f t="shared" si="83"/>
        <v>5.4373493210189651E-3</v>
      </c>
    </row>
    <row r="442" spans="1:29" x14ac:dyDescent="0.3">
      <c r="A442" s="11" t="s">
        <v>441</v>
      </c>
      <c r="B442" s="4" cm="1">
        <f t="array" ref="B442">_xll.SNL.Clients.Office.Excel.Functions.SPG(A442, "SP_TOTAL_REV", "CY2023")</f>
        <v>152669000</v>
      </c>
      <c r="C442" s="4">
        <f>_xll.SNL.Clients.Office.Excel.Functions.SPG(A442,"IQ_AVG_DILUT_SHARES_OUT","CY2023")</f>
        <v>1002000000</v>
      </c>
      <c r="D442" s="5">
        <f>_xll.SNL.Clients.Office.Excel.Functions.SPG(A442, "IQ_DILUT_EPS_NORM", "CY2023")</f>
        <v>12.428000000000001</v>
      </c>
      <c r="E442">
        <f t="shared" si="72"/>
        <v>12452856</v>
      </c>
      <c r="F442">
        <f t="shared" si="73"/>
        <v>8.1567679096607698E-2</v>
      </c>
      <c r="G442" s="5">
        <f>_xll.SNL.Clients.Office.Excel.Functions.SPG(A442, "SP_MARKETCAP", "12/30/2023")</f>
        <v>344907.99203820003</v>
      </c>
      <c r="H442">
        <f t="shared" si="77"/>
        <v>8.2265523069098585E-3</v>
      </c>
      <c r="I442">
        <f t="shared" si="78"/>
        <v>0.10223959207027573</v>
      </c>
      <c r="K442" s="11" t="s">
        <v>441</v>
      </c>
      <c r="L442" s="4" cm="1">
        <f t="array" ref="L442">_xll.SNL.Clients.Office.Excel.Functions.SPG(K442, "SP_TOTAL_REV", "CY2023")</f>
        <v>152669000</v>
      </c>
      <c r="M442" s="4">
        <f>_xll.SNL.Clients.Office.Excel.Functions.SPG(K442,"IQ_AVG_DILUT_SHARES_OUT","CY2023")</f>
        <v>1002000000</v>
      </c>
      <c r="N442" s="5">
        <f>_xll.SNL.Clients.Office.Excel.Functions.SPG(K442, "IQ_DILUT_EPS_NORM", "CY2023")</f>
        <v>12.428000000000001</v>
      </c>
      <c r="O442">
        <f t="shared" si="74"/>
        <v>12452856</v>
      </c>
      <c r="P442">
        <f t="shared" si="75"/>
        <v>8.1567679096607698E-2</v>
      </c>
      <c r="Q442" s="5">
        <f>_xll.SNL.Clients.Office.Excel.Functions.SPG(K442, "SP_MARKETCAP", "12/31/2022")</f>
        <v>321920.09690891998</v>
      </c>
      <c r="R442">
        <f t="shared" si="79"/>
        <v>9.573415429704862E-3</v>
      </c>
      <c r="S442">
        <f t="shared" si="80"/>
        <v>0.11897840696037203</v>
      </c>
      <c r="U442" s="11" t="s">
        <v>441</v>
      </c>
      <c r="V442" s="4" cm="1">
        <f t="array" ref="V442">_xll.SNL.Clients.Office.Excel.Functions.SPG(U442, "SP_TOTAL_REV", "CY2021")</f>
        <v>151157000</v>
      </c>
      <c r="W442" s="4">
        <f>_xll.SNL.Clients.Office.Excel.Functions.SPG(U442,"IQ_AVG_DILUT_SHARES_OUT","CY2021")</f>
        <v>1058000000</v>
      </c>
      <c r="X442" s="5">
        <f>_xll.SNL.Clients.Office.Excel.Functions.SPG(U442, "IQ_DILUT_EPS_NORM", "CY2021")</f>
        <v>12.840999999999999</v>
      </c>
      <c r="Y442">
        <f t="shared" si="81"/>
        <v>13585778</v>
      </c>
      <c r="Z442">
        <f t="shared" si="82"/>
        <v>8.9878589810594281E-2</v>
      </c>
      <c r="AA442" s="5">
        <f>_xll.SNL.Clients.Office.Excel.Functions.SPG(U442, "SP_MARKETCAP", "12/31/2021")</f>
        <v>433369.70084677002</v>
      </c>
      <c r="AB442">
        <f t="shared" si="76"/>
        <v>1.0241309955225686E-2</v>
      </c>
      <c r="AC442">
        <f t="shared" si="83"/>
        <v>0.13150866113505302</v>
      </c>
    </row>
    <row r="443" spans="1:29" x14ac:dyDescent="0.3">
      <c r="A443" s="11" t="s">
        <v>442</v>
      </c>
      <c r="B443" s="4" cm="1">
        <f t="array" ref="B443">_xll.SNL.Clients.Office.Excel.Functions.SPG(A443, "SP_TOTAL_REV", "CY2023")</f>
        <v>9400600</v>
      </c>
      <c r="C443" s="4">
        <f>_xll.SNL.Clients.Office.Excel.Functions.SPG(A443,"IQ_AVG_DILUT_SHARES_OUT","CY2023")</f>
        <v>385900000</v>
      </c>
      <c r="D443" s="5">
        <f>_xll.SNL.Clients.Office.Excel.Functions.SPG(A443, "IQ_DILUT_EPS_NORM", "CY2023")</f>
        <v>2.2069999999999999</v>
      </c>
      <c r="E443">
        <f t="shared" si="72"/>
        <v>851681.3</v>
      </c>
      <c r="F443">
        <f t="shared" si="73"/>
        <v>9.0598610726974879E-2</v>
      </c>
      <c r="G443" s="5">
        <f>_xll.SNL.Clients.Office.Excel.Functions.SPG(A443, "SP_MARKETCAP", "12/30/2023")</f>
        <v>12501.25483584</v>
      </c>
      <c r="H443">
        <f t="shared" si="77"/>
        <v>2.9817293070337833E-4</v>
      </c>
      <c r="I443">
        <f t="shared" si="78"/>
        <v>6.5806765806235594E-4</v>
      </c>
      <c r="K443" s="11" t="s">
        <v>442</v>
      </c>
      <c r="L443" s="4" cm="1">
        <f t="array" ref="L443">_xll.SNL.Clients.Office.Excel.Functions.SPG(K443, "SP_TOTAL_REV", "CY2023")</f>
        <v>9400600</v>
      </c>
      <c r="M443" s="4">
        <f>_xll.SNL.Clients.Office.Excel.Functions.SPG(K443,"IQ_AVG_DILUT_SHARES_OUT","CY2023")</f>
        <v>385900000</v>
      </c>
      <c r="N443" s="5">
        <f>_xll.SNL.Clients.Office.Excel.Functions.SPG(K443, "IQ_DILUT_EPS_NORM", "CY2023")</f>
        <v>2.2069999999999999</v>
      </c>
      <c r="O443">
        <f t="shared" si="74"/>
        <v>851681.3</v>
      </c>
      <c r="P443">
        <f t="shared" si="75"/>
        <v>9.0598610726974879E-2</v>
      </c>
      <c r="Q443" s="5">
        <f>_xll.SNL.Clients.Office.Excel.Functions.SPG(K443, "SP_MARKETCAP", "12/31/2022")</f>
        <v>12941.75835658</v>
      </c>
      <c r="R443">
        <f t="shared" si="79"/>
        <v>3.8486826491434802E-4</v>
      </c>
      <c r="S443">
        <f t="shared" si="80"/>
        <v>8.4940426066596603E-4</v>
      </c>
      <c r="U443" s="11" t="s">
        <v>442</v>
      </c>
      <c r="V443" s="4" cm="1">
        <f t="array" ref="V443">_xll.SNL.Clients.Office.Excel.Functions.SPG(U443, "SP_TOTAL_REV", "CY2021")</f>
        <v>9107900</v>
      </c>
      <c r="W443" s="4">
        <f>_xll.SNL.Clients.Office.Excel.Functions.SPG(U443,"IQ_AVG_DILUT_SHARES_OUT","CY2021")</f>
        <v>398400000</v>
      </c>
      <c r="X443" s="5">
        <f>_xll.SNL.Clients.Office.Excel.Functions.SPG(U443, "IQ_DILUT_EPS_NORM", "CY2021")</f>
        <v>2.052</v>
      </c>
      <c r="Y443">
        <f t="shared" si="81"/>
        <v>817516.8</v>
      </c>
      <c r="Z443">
        <f t="shared" si="82"/>
        <v>8.9759088264034531E-2</v>
      </c>
      <c r="AA443" s="5">
        <f>_xll.SNL.Clients.Office.Excel.Functions.SPG(U443, "SP_MARKETCAP", "12/31/2021")</f>
        <v>14746.134486999999</v>
      </c>
      <c r="AB443">
        <f t="shared" si="76"/>
        <v>3.4847783227052868E-4</v>
      </c>
      <c r="AC443">
        <f t="shared" si="83"/>
        <v>7.1507651181912488E-4</v>
      </c>
    </row>
    <row r="444" spans="1:29" x14ac:dyDescent="0.3">
      <c r="A444" s="11" t="s">
        <v>443</v>
      </c>
      <c r="B444" s="4" cm="1">
        <f t="array" ref="B444">_xll.SNL.Clients.Office.Excel.Functions.SPG(A444, "SP_TOTAL_REV", "CY2023")</f>
        <v>8207800</v>
      </c>
      <c r="C444" s="4">
        <f>_xll.SNL.Clients.Office.Excel.Functions.SPG(A444,"IQ_AVG_DILUT_SHARES_OUT","CY2023")</f>
        <v>104024923</v>
      </c>
      <c r="D444" s="5">
        <f>_xll.SNL.Clients.Office.Excel.Functions.SPG(A444, "IQ_DILUT_EPS_NORM", "CY2023")</f>
        <v>6.8730000000000002</v>
      </c>
      <c r="E444">
        <f t="shared" si="72"/>
        <v>714963.29577900004</v>
      </c>
      <c r="F444">
        <f t="shared" si="73"/>
        <v>8.7107787199858677E-2</v>
      </c>
      <c r="G444" s="5">
        <f>_xll.SNL.Clients.Office.Excel.Functions.SPG(A444, "SP_MARKETCAP", "12/30/2023")</f>
        <v>13414.454455040001</v>
      </c>
      <c r="H444">
        <f t="shared" si="77"/>
        <v>3.1995405670630063E-4</v>
      </c>
      <c r="I444">
        <f t="shared" si="78"/>
        <v>2.1990442317424042E-3</v>
      </c>
      <c r="K444" s="11" t="s">
        <v>443</v>
      </c>
      <c r="L444" s="4" cm="1">
        <f t="array" ref="L444">_xll.SNL.Clients.Office.Excel.Functions.SPG(K444, "SP_TOTAL_REV", "CY2023")</f>
        <v>8207800</v>
      </c>
      <c r="M444" s="4">
        <f>_xll.SNL.Clients.Office.Excel.Functions.SPG(K444,"IQ_AVG_DILUT_SHARES_OUT","CY2023")</f>
        <v>104024923</v>
      </c>
      <c r="N444" s="5">
        <f>_xll.SNL.Clients.Office.Excel.Functions.SPG(K444, "IQ_DILUT_EPS_NORM", "CY2023")</f>
        <v>6.8730000000000002</v>
      </c>
      <c r="O444">
        <f t="shared" si="74"/>
        <v>714963.29577900004</v>
      </c>
      <c r="P444">
        <f t="shared" si="75"/>
        <v>8.7107787199858677E-2</v>
      </c>
      <c r="Q444" s="5">
        <f>_xll.SNL.Clients.Office.Excel.Functions.SPG(K444, "SP_MARKETCAP", "12/31/2022")</f>
        <v>16898.017683059999</v>
      </c>
      <c r="R444">
        <f t="shared" si="79"/>
        <v>5.0252141687259072E-4</v>
      </c>
      <c r="S444">
        <f t="shared" si="80"/>
        <v>3.4538296981653162E-3</v>
      </c>
      <c r="U444" s="11" t="s">
        <v>443</v>
      </c>
      <c r="V444" s="4" cm="1">
        <f t="array" ref="V444">_xll.SNL.Clients.Office.Excel.Functions.SPG(U444, "SP_TOTAL_REV", "CY2021")</f>
        <v>7885300</v>
      </c>
      <c r="W444" s="4">
        <f>_xll.SNL.Clients.Office.Excel.Functions.SPG(U444,"IQ_AVG_DILUT_SHARES_OUT","CY2021")</f>
        <v>107876403</v>
      </c>
      <c r="X444" s="5">
        <f>_xll.SNL.Clients.Office.Excel.Functions.SPG(U444, "IQ_DILUT_EPS_NORM", "CY2021")</f>
        <v>5.62</v>
      </c>
      <c r="Y444">
        <f t="shared" si="81"/>
        <v>606265.38485999999</v>
      </c>
      <c r="Z444">
        <f t="shared" si="82"/>
        <v>7.688551923959773E-2</v>
      </c>
      <c r="AA444" s="5">
        <f>_xll.SNL.Clients.Office.Excel.Functions.SPG(U444, "SP_MARKETCAP", "12/31/2021")</f>
        <v>14717.891997119999</v>
      </c>
      <c r="AB444">
        <f t="shared" si="76"/>
        <v>3.4781041114670934E-4</v>
      </c>
      <c r="AC444">
        <f t="shared" si="83"/>
        <v>1.9546945106445066E-3</v>
      </c>
    </row>
    <row r="445" spans="1:29" x14ac:dyDescent="0.3">
      <c r="A445" s="11" t="s">
        <v>444</v>
      </c>
      <c r="B445" s="4" cm="1">
        <f t="array" ref="B445">_xll.SNL.Clients.Office.Excel.Functions.SPG(A445, "SP_TOTAL_REV", "CY2023")</f>
        <v>26640000</v>
      </c>
      <c r="C445" s="4">
        <f>_xll.SNL.Clients.Office.Excel.Functions.SPG(A445,"IQ_AVG_DILUT_SHARES_OUT","CY2023")</f>
        <v>1235000000</v>
      </c>
      <c r="D445" s="5">
        <f>_xll.SNL.Clients.Office.Excel.Functions.SPG(A445, "IQ_DILUT_EPS_NORM", "CY2023")</f>
        <v>2.294</v>
      </c>
      <c r="E445">
        <f t="shared" si="72"/>
        <v>2833090</v>
      </c>
      <c r="F445">
        <f t="shared" si="73"/>
        <v>0.10634722222222222</v>
      </c>
      <c r="G445" s="5">
        <f>_xll.SNL.Clients.Office.Excel.Functions.SPG(A445, "SP_MARKETCAP", "12/30/2023")</f>
        <v>45357.400904119997</v>
      </c>
      <c r="H445">
        <f t="shared" si="77"/>
        <v>1.0818393300724019E-3</v>
      </c>
      <c r="I445">
        <f t="shared" si="78"/>
        <v>2.4817394231860901E-3</v>
      </c>
      <c r="K445" s="11" t="s">
        <v>444</v>
      </c>
      <c r="L445" s="4" cm="1">
        <f t="array" ref="L445">_xll.SNL.Clients.Office.Excel.Functions.SPG(K445, "SP_TOTAL_REV", "CY2023")</f>
        <v>26640000</v>
      </c>
      <c r="M445" s="4">
        <f>_xll.SNL.Clients.Office.Excel.Functions.SPG(K445,"IQ_AVG_DILUT_SHARES_OUT","CY2023")</f>
        <v>1235000000</v>
      </c>
      <c r="N445" s="5">
        <f>_xll.SNL.Clients.Office.Excel.Functions.SPG(K445, "IQ_DILUT_EPS_NORM", "CY2023")</f>
        <v>2.294</v>
      </c>
      <c r="O445">
        <f t="shared" si="74"/>
        <v>2833090</v>
      </c>
      <c r="P445">
        <f t="shared" si="75"/>
        <v>0.10634722222222222</v>
      </c>
      <c r="Q445" s="5">
        <f>_xll.SNL.Clients.Office.Excel.Functions.SPG(K445, "SP_MARKETCAP", "12/31/2022")</f>
        <v>49866.906976439997</v>
      </c>
      <c r="R445">
        <f t="shared" si="79"/>
        <v>1.4829661809370549E-3</v>
      </c>
      <c r="S445">
        <f t="shared" si="80"/>
        <v>3.4019244190696039E-3</v>
      </c>
      <c r="U445" s="11" t="s">
        <v>444</v>
      </c>
      <c r="V445" s="4" cm="1">
        <f t="array" ref="V445">_xll.SNL.Clients.Office.Excel.Functions.SPG(U445, "SP_TOTAL_REV", "CY2021")</f>
        <v>26042000</v>
      </c>
      <c r="W445" s="4">
        <f>_xll.SNL.Clients.Office.Excel.Functions.SPG(U445,"IQ_AVG_DILUT_SHARES_OUT","CY2021")</f>
        <v>1236000000</v>
      </c>
      <c r="X445" s="5">
        <f>_xll.SNL.Clients.Office.Excel.Functions.SPG(U445, "IQ_DILUT_EPS_NORM", "CY2021")</f>
        <v>1.732</v>
      </c>
      <c r="Y445">
        <f t="shared" si="81"/>
        <v>2140752</v>
      </c>
      <c r="Z445">
        <f t="shared" si="82"/>
        <v>8.2203824591045235E-2</v>
      </c>
      <c r="AA445" s="5">
        <f>_xll.SNL.Clients.Office.Excel.Functions.SPG(U445, "SP_MARKETCAP", "12/31/2021")</f>
        <v>43943.124349899997</v>
      </c>
      <c r="AB445">
        <f t="shared" si="76"/>
        <v>1.0384555172847066E-3</v>
      </c>
      <c r="AC445">
        <f t="shared" si="83"/>
        <v>1.7986049559371119E-3</v>
      </c>
    </row>
    <row r="446" spans="1:29" x14ac:dyDescent="0.3">
      <c r="A446" s="11" t="s">
        <v>445</v>
      </c>
      <c r="B446" s="4" cm="1">
        <f t="array" ref="B446">_xll.SNL.Clients.Office.Excel.Functions.SPG(A446, "SP_TOTAL_REV", "CY2023")</f>
        <v>150039000</v>
      </c>
      <c r="C446" s="4">
        <f>_xll.SNL.Clients.Office.Excel.Functions.SPG(A446,"IQ_AVG_DILUT_SHARES_OUT","CY2023")</f>
        <v>725000000</v>
      </c>
      <c r="D446" s="5">
        <f>_xll.SNL.Clients.Office.Excel.Functions.SPG(A446, "IQ_DILUT_EPS_NORM", "CY2023")</f>
        <v>3.911</v>
      </c>
      <c r="E446">
        <f t="shared" si="72"/>
        <v>2835475</v>
      </c>
      <c r="F446">
        <f t="shared" si="73"/>
        <v>1.8898253120855243E-2</v>
      </c>
      <c r="G446" s="5">
        <f>_xll.SNL.Clients.Office.Excel.Functions.SPG(A446, "SP_MARKETCAP", "12/30/2023")</f>
        <v>32884.845762370001</v>
      </c>
      <c r="H446">
        <f t="shared" si="77"/>
        <v>7.8435092840306695E-4</v>
      </c>
      <c r="I446">
        <f t="shared" si="78"/>
        <v>3.0675964809843948E-3</v>
      </c>
      <c r="K446" s="11" t="s">
        <v>445</v>
      </c>
      <c r="L446" s="4" cm="1">
        <f t="array" ref="L446">_xll.SNL.Clients.Office.Excel.Functions.SPG(K446, "SP_TOTAL_REV", "CY2023")</f>
        <v>150039000</v>
      </c>
      <c r="M446" s="4">
        <f>_xll.SNL.Clients.Office.Excel.Functions.SPG(K446,"IQ_AVG_DILUT_SHARES_OUT","CY2023")</f>
        <v>725000000</v>
      </c>
      <c r="N446" s="5">
        <f>_xll.SNL.Clients.Office.Excel.Functions.SPG(K446, "IQ_DILUT_EPS_NORM", "CY2023")</f>
        <v>3.911</v>
      </c>
      <c r="O446">
        <f t="shared" si="74"/>
        <v>2835475</v>
      </c>
      <c r="P446">
        <f t="shared" si="75"/>
        <v>1.8898253120855243E-2</v>
      </c>
      <c r="Q446" s="5">
        <f>_xll.SNL.Clients.Office.Excel.Functions.SPG(K446, "SP_MARKETCAP", "12/31/2022")</f>
        <v>31911.339187500002</v>
      </c>
      <c r="R446">
        <f t="shared" si="79"/>
        <v>9.4899482788920878E-4</v>
      </c>
      <c r="S446">
        <f t="shared" si="80"/>
        <v>3.7115187718746957E-3</v>
      </c>
      <c r="U446" s="11" t="s">
        <v>445</v>
      </c>
      <c r="V446" s="4" cm="1">
        <f t="array" ref="V446">_xll.SNL.Clients.Office.Excel.Functions.SPG(U446, "SP_TOTAL_REV", "CY2021")</f>
        <v>137888000</v>
      </c>
      <c r="W446" s="4">
        <f>_xll.SNL.Clients.Office.Excel.Functions.SPG(U446,"IQ_AVG_DILUT_SHARES_OUT","CY2021")</f>
        <v>754000000</v>
      </c>
      <c r="X446" s="5">
        <f>_xll.SNL.Clients.Office.Excel.Functions.SPG(U446, "IQ_DILUT_EPS_NORM", "CY2021")</f>
        <v>2.5870000000000002</v>
      </c>
      <c r="Y446">
        <f t="shared" si="81"/>
        <v>1950598.0000000002</v>
      </c>
      <c r="Z446">
        <f t="shared" si="82"/>
        <v>1.4146249129728478E-2</v>
      </c>
      <c r="AA446" s="5">
        <f>_xll.SNL.Clients.Office.Excel.Functions.SPG(U446, "SP_MARKETCAP", "12/31/2021")</f>
        <v>33277.666826640001</v>
      </c>
      <c r="AB446">
        <f t="shared" si="76"/>
        <v>7.8641146322053007E-4</v>
      </c>
      <c r="AC446">
        <f t="shared" si="83"/>
        <v>2.0344464553515114E-3</v>
      </c>
    </row>
    <row r="447" spans="1:29" x14ac:dyDescent="0.3">
      <c r="A447" s="11" t="s">
        <v>446</v>
      </c>
      <c r="B447" s="4" cm="1">
        <f t="array" ref="B447">_xll.SNL.Clients.Office.Excel.Functions.SPG(A447, "SP_TOTAL_REV", "CY2023")</f>
        <v>13696100</v>
      </c>
      <c r="C447" s="4">
        <f>_xll.SNL.Clients.Office.Excel.Functions.SPG(A447,"IQ_AVG_DILUT_SHARES_OUT","CY2023")</f>
        <v>333200000</v>
      </c>
      <c r="D447" s="5">
        <f>_xll.SNL.Clients.Office.Excel.Functions.SPG(A447, "IQ_DILUT_EPS_NORM", "CY2023")</f>
        <v>2.4750000000000001</v>
      </c>
      <c r="E447">
        <f t="shared" si="72"/>
        <v>824670</v>
      </c>
      <c r="F447">
        <f t="shared" si="73"/>
        <v>6.0212031162155649E-2</v>
      </c>
      <c r="G447" s="5">
        <f>_xll.SNL.Clients.Office.Excel.Functions.SPG(A447, "SP_MARKETCAP", "12/30/2023")</f>
        <v>11677.83080715</v>
      </c>
      <c r="H447">
        <f t="shared" si="77"/>
        <v>2.7853308181859375E-4</v>
      </c>
      <c r="I447">
        <f t="shared" si="78"/>
        <v>6.893693775010196E-4</v>
      </c>
      <c r="K447" s="11" t="s">
        <v>446</v>
      </c>
      <c r="L447" s="4" cm="1">
        <f t="array" ref="L447">_xll.SNL.Clients.Office.Excel.Functions.SPG(K447, "SP_TOTAL_REV", "CY2023")</f>
        <v>13696100</v>
      </c>
      <c r="M447" s="4">
        <f>_xll.SNL.Clients.Office.Excel.Functions.SPG(K447,"IQ_AVG_DILUT_SHARES_OUT","CY2023")</f>
        <v>333200000</v>
      </c>
      <c r="N447" s="5">
        <f>_xll.SNL.Clients.Office.Excel.Functions.SPG(K447, "IQ_DILUT_EPS_NORM", "CY2023")</f>
        <v>2.4750000000000001</v>
      </c>
      <c r="O447">
        <f t="shared" si="74"/>
        <v>824670</v>
      </c>
      <c r="P447">
        <f t="shared" si="75"/>
        <v>6.0212031162155649E-2</v>
      </c>
      <c r="Q447" s="5">
        <f>_xll.SNL.Clients.Office.Excel.Functions.SPG(K447, "SP_MARKETCAP", "12/31/2022")</f>
        <v>14936.902961579999</v>
      </c>
      <c r="R447">
        <f t="shared" si="79"/>
        <v>4.4420083945505279E-4</v>
      </c>
      <c r="S447">
        <f t="shared" si="80"/>
        <v>1.0993970776512557E-3</v>
      </c>
      <c r="U447" s="11" t="s">
        <v>446</v>
      </c>
      <c r="V447" s="4" cm="1">
        <f t="array" ref="V447">_xll.SNL.Clients.Office.Excel.Functions.SPG(U447, "SP_TOTAL_REV", "CY2021")</f>
        <v>12357400</v>
      </c>
      <c r="W447" s="4">
        <f>_xll.SNL.Clients.Office.Excel.Functions.SPG(U447,"IQ_AVG_DILUT_SHARES_OUT","CY2021")</f>
        <v>381600000</v>
      </c>
      <c r="X447" s="5">
        <f>_xll.SNL.Clients.Office.Excel.Functions.SPG(U447, "IQ_DILUT_EPS_NORM", "CY2021")</f>
        <v>3.9039999999999999</v>
      </c>
      <c r="Y447">
        <f t="shared" si="81"/>
        <v>1489766.3999999999</v>
      </c>
      <c r="Z447">
        <f t="shared" si="82"/>
        <v>0.12055662194312719</v>
      </c>
      <c r="AA447" s="5">
        <f>_xll.SNL.Clients.Office.Excel.Functions.SPG(U447, "SP_MARKETCAP", "12/31/2021")</f>
        <v>14889.125133879999</v>
      </c>
      <c r="AB447">
        <f t="shared" si="76"/>
        <v>3.5185695991266644E-4</v>
      </c>
      <c r="AC447">
        <f t="shared" si="83"/>
        <v>1.3736495714990497E-3</v>
      </c>
    </row>
    <row r="448" spans="1:29" x14ac:dyDescent="0.3">
      <c r="A448" s="11" t="s">
        <v>447</v>
      </c>
      <c r="B448" s="4" cm="1">
        <f t="array" ref="B448">_xll.SNL.Clients.Office.Excel.Functions.SPG(A448, "SP_TOTAL_REV", "CY2023")</f>
        <v>21490000</v>
      </c>
      <c r="C448" s="4">
        <f>_xll.SNL.Clients.Office.Excel.Functions.SPG(A448,"IQ_AVG_DILUT_SHARES_OUT","CY2023")</f>
        <v>401000000</v>
      </c>
      <c r="D448" s="5">
        <f>_xll.SNL.Clients.Office.Excel.Functions.SPG(A448, "IQ_DILUT_EPS_NORM", "CY2023")</f>
        <v>10.327</v>
      </c>
      <c r="E448">
        <f t="shared" si="72"/>
        <v>4141127</v>
      </c>
      <c r="F448">
        <f t="shared" si="73"/>
        <v>0.19270018613308515</v>
      </c>
      <c r="G448" s="5">
        <f>_xll.SNL.Clients.Office.Excel.Functions.SPG(A448, "SP_MARKETCAP", "12/30/2023")</f>
        <v>61683.1208835</v>
      </c>
      <c r="H448">
        <f t="shared" si="77"/>
        <v>1.4712312620037971E-3</v>
      </c>
      <c r="I448">
        <f t="shared" si="78"/>
        <v>1.5193405242713212E-2</v>
      </c>
      <c r="K448" s="11" t="s">
        <v>447</v>
      </c>
      <c r="L448" s="4" cm="1">
        <f t="array" ref="L448">_xll.SNL.Clients.Office.Excel.Functions.SPG(K448, "SP_TOTAL_REV", "CY2023")</f>
        <v>21490000</v>
      </c>
      <c r="M448" s="4">
        <f>_xll.SNL.Clients.Office.Excel.Functions.SPG(K448,"IQ_AVG_DILUT_SHARES_OUT","CY2023")</f>
        <v>401000000</v>
      </c>
      <c r="N448" s="5">
        <f>_xll.SNL.Clients.Office.Excel.Functions.SPG(K448, "IQ_DILUT_EPS_NORM", "CY2023")</f>
        <v>10.327</v>
      </c>
      <c r="O448">
        <f t="shared" si="74"/>
        <v>4141127</v>
      </c>
      <c r="P448">
        <f t="shared" si="75"/>
        <v>0.19270018613308515</v>
      </c>
      <c r="Q448" s="5">
        <f>_xll.SNL.Clients.Office.Excel.Functions.SPG(K448, "SP_MARKETCAP", "12/31/2022")</f>
        <v>63700.208072020003</v>
      </c>
      <c r="R448">
        <f t="shared" si="79"/>
        <v>1.8943475747170383E-3</v>
      </c>
      <c r="S448">
        <f t="shared" si="80"/>
        <v>1.9562927404102853E-2</v>
      </c>
      <c r="U448" s="11" t="s">
        <v>447</v>
      </c>
      <c r="V448" s="4" cm="1">
        <f t="array" ref="V448">_xll.SNL.Clients.Office.Excel.Functions.SPG(U448, "SP_TOTAL_REV", "CY2021")</f>
        <v>19276000</v>
      </c>
      <c r="W448" s="4">
        <f>_xll.SNL.Clients.Office.Excel.Functions.SPG(U448,"IQ_AVG_DILUT_SHARES_OUT","CY2021")</f>
        <v>426000000</v>
      </c>
      <c r="X448" s="5">
        <f>_xll.SNL.Clients.Office.Excel.Functions.SPG(U448, "IQ_DILUT_EPS_NORM", "CY2021")</f>
        <v>10.132999999999999</v>
      </c>
      <c r="Y448">
        <f t="shared" si="81"/>
        <v>4316658</v>
      </c>
      <c r="Z448">
        <f t="shared" si="82"/>
        <v>0.22393951027184064</v>
      </c>
      <c r="AA448" s="5">
        <f>_xll.SNL.Clients.Office.Excel.Functions.SPG(U448, "SP_MARKETCAP", "12/31/2021")</f>
        <v>84747.93461964</v>
      </c>
      <c r="AB448">
        <f t="shared" si="76"/>
        <v>2.0027469959461139E-3</v>
      </c>
      <c r="AC448">
        <f t="shared" si="83"/>
        <v>2.029383530992197E-2</v>
      </c>
    </row>
    <row r="449" spans="1:29" x14ac:dyDescent="0.3">
      <c r="A449" s="11" t="s">
        <v>448</v>
      </c>
      <c r="B449" s="4" cm="1">
        <f t="array" ref="B449">_xll.SNL.Clients.Office.Excel.Functions.SPG(A449, "SP_TOTAL_REV", "CY2023")</f>
        <v>83933000</v>
      </c>
      <c r="C449" s="4">
        <f>_xll.SNL.Clients.Office.Excel.Functions.SPG(A449,"IQ_AVG_DILUT_SHARES_OUT","CY2023")</f>
        <v>2473600000</v>
      </c>
      <c r="D449" s="5">
        <f>_xll.SNL.Clients.Office.Excel.Functions.SPG(A449, "IQ_DILUT_EPS_NORM", "CY2023")</f>
        <v>5.141</v>
      </c>
      <c r="E449">
        <f t="shared" si="72"/>
        <v>12716777.6</v>
      </c>
      <c r="F449">
        <f t="shared" si="73"/>
        <v>0.15151105762929956</v>
      </c>
      <c r="G449" s="5">
        <f>_xll.SNL.Clients.Office.Excel.Functions.SPG(A449, "SP_MARKETCAP", "12/30/2023")</f>
        <v>345378.10535993997</v>
      </c>
      <c r="H449">
        <f t="shared" si="77"/>
        <v>8.2377651866364626E-3</v>
      </c>
      <c r="I449">
        <f t="shared" si="78"/>
        <v>4.2350350824498055E-2</v>
      </c>
      <c r="K449" s="11" t="s">
        <v>448</v>
      </c>
      <c r="L449" s="4" cm="1">
        <f t="array" ref="L449">_xll.SNL.Clients.Office.Excel.Functions.SPG(K449, "SP_TOTAL_REV", "CY2023")</f>
        <v>83933000</v>
      </c>
      <c r="M449" s="4">
        <f>_xll.SNL.Clients.Office.Excel.Functions.SPG(K449,"IQ_AVG_DILUT_SHARES_OUT","CY2023")</f>
        <v>2473600000</v>
      </c>
      <c r="N449" s="5">
        <f>_xll.SNL.Clients.Office.Excel.Functions.SPG(K449, "IQ_DILUT_EPS_NORM", "CY2023")</f>
        <v>5.141</v>
      </c>
      <c r="O449">
        <f t="shared" si="74"/>
        <v>12716777.6</v>
      </c>
      <c r="P449">
        <f t="shared" si="75"/>
        <v>0.15151105762929956</v>
      </c>
      <c r="Q449" s="5">
        <f>_xll.SNL.Clients.Office.Excel.Functions.SPG(K449, "SP_MARKETCAP", "12/31/2022")</f>
        <v>359151.25640472001</v>
      </c>
      <c r="R449">
        <f t="shared" si="79"/>
        <v>1.0680613645054984E-2</v>
      </c>
      <c r="S449">
        <f t="shared" si="80"/>
        <v>5.4909034749227668E-2</v>
      </c>
      <c r="U449" s="11" t="s">
        <v>448</v>
      </c>
      <c r="V449" s="4" cm="1">
        <f t="array" ref="V449">_xll.SNL.Clients.Office.Excel.Functions.SPG(U449, "SP_TOTAL_REV", "CY2021")</f>
        <v>78346000</v>
      </c>
      <c r="W449" s="4">
        <f>_xll.SNL.Clients.Office.Excel.Functions.SPG(U449,"IQ_AVG_DILUT_SHARES_OUT","CY2021")</f>
        <v>2566600000</v>
      </c>
      <c r="X449" s="5">
        <f>_xll.SNL.Clients.Office.Excel.Functions.SPG(U449, "IQ_DILUT_EPS_NORM", "CY2021")</f>
        <v>4.3869999999999996</v>
      </c>
      <c r="Y449">
        <f t="shared" si="81"/>
        <v>11259674.199999997</v>
      </c>
      <c r="Z449">
        <f t="shared" si="82"/>
        <v>0.14371728231179637</v>
      </c>
      <c r="AA449" s="5">
        <f>_xll.SNL.Clients.Office.Excel.Functions.SPG(U449, "SP_MARKETCAP", "12/31/2021")</f>
        <v>395855.06423202</v>
      </c>
      <c r="AB449">
        <f t="shared" si="76"/>
        <v>9.3547712316402135E-3</v>
      </c>
      <c r="AC449">
        <f t="shared" si="83"/>
        <v>4.1039381393205614E-2</v>
      </c>
    </row>
    <row r="450" spans="1:29" x14ac:dyDescent="0.3">
      <c r="A450" s="11" t="s">
        <v>449</v>
      </c>
      <c r="B450" s="4" cm="1">
        <f t="array" ref="B450">_xll.SNL.Clients.Office.Excel.Functions.SPG(A450, "SP_TOTAL_REV", "CY2023")</f>
        <v>62082300</v>
      </c>
      <c r="C450" s="4">
        <f>_xll.SNL.Clients.Office.Excel.Functions.SPG(A450,"IQ_AVG_DILUT_SHARES_OUT","CY2023")</f>
        <v>587500000</v>
      </c>
      <c r="D450" s="5">
        <f>_xll.SNL.Clients.Office.Excel.Functions.SPG(A450, "IQ_DILUT_EPS_NORM", "CY2023")</f>
        <v>5.2169999999999996</v>
      </c>
      <c r="E450">
        <f t="shared" si="72"/>
        <v>3064987.5</v>
      </c>
      <c r="F450">
        <f t="shared" si="73"/>
        <v>4.9369747899159662E-2</v>
      </c>
      <c r="G450" s="5">
        <f>_xll.SNL.Clients.Office.Excel.Functions.SPG(A450, "SP_MARKETCAP", "12/30/2023")</f>
        <v>93172.659755999994</v>
      </c>
      <c r="H450">
        <f t="shared" si="77"/>
        <v>2.2223021117230507E-3</v>
      </c>
      <c r="I450">
        <f t="shared" si="78"/>
        <v>1.1593750116859154E-2</v>
      </c>
      <c r="K450" s="11" t="s">
        <v>449</v>
      </c>
      <c r="L450" s="4" cm="1">
        <f t="array" ref="L450">_xll.SNL.Clients.Office.Excel.Functions.SPG(K450, "SP_TOTAL_REV", "CY2023")</f>
        <v>62082300</v>
      </c>
      <c r="M450" s="4">
        <f>_xll.SNL.Clients.Office.Excel.Functions.SPG(K450,"IQ_AVG_DILUT_SHARES_OUT","CY2023")</f>
        <v>587500000</v>
      </c>
      <c r="N450" s="5">
        <f>_xll.SNL.Clients.Office.Excel.Functions.SPG(K450, "IQ_DILUT_EPS_NORM", "CY2023")</f>
        <v>5.2169999999999996</v>
      </c>
      <c r="O450">
        <f t="shared" si="74"/>
        <v>3064987.5</v>
      </c>
      <c r="P450">
        <f t="shared" si="75"/>
        <v>4.9369747899159662E-2</v>
      </c>
      <c r="Q450" s="5">
        <f>_xll.SNL.Clients.Office.Excel.Functions.SPG(K450, "SP_MARKETCAP", "12/31/2022")</f>
        <v>75889.392343519998</v>
      </c>
      <c r="R450">
        <f t="shared" si="79"/>
        <v>2.256835427761234E-3</v>
      </c>
      <c r="S450">
        <f t="shared" si="80"/>
        <v>1.1773910426630356E-2</v>
      </c>
      <c r="U450" s="11" t="s">
        <v>449</v>
      </c>
      <c r="V450" s="4" cm="1">
        <f t="array" ref="V450">_xll.SNL.Clients.Office.Excel.Functions.SPG(U450, "SP_TOTAL_REV", "CY2021")</f>
        <v>47676500</v>
      </c>
      <c r="W450" s="4">
        <f>_xll.SNL.Clients.Office.Excel.Functions.SPG(U450,"IQ_AVG_DILUT_SHARES_OUT","CY2021")</f>
        <v>587100000</v>
      </c>
      <c r="X450" s="5">
        <f>_xll.SNL.Clients.Office.Excel.Functions.SPG(U450, "IQ_DILUT_EPS_NORM", "CY2021")</f>
        <v>4.4820000000000002</v>
      </c>
      <c r="Y450">
        <f t="shared" si="81"/>
        <v>2631382.2000000002</v>
      </c>
      <c r="Z450">
        <f t="shared" si="82"/>
        <v>5.5192436525332192E-2</v>
      </c>
      <c r="AA450" s="5">
        <f>_xll.SNL.Clients.Office.Excel.Functions.SPG(U450, "SP_MARKETCAP", "12/31/2021")</f>
        <v>60056.782543349997</v>
      </c>
      <c r="AB450">
        <f t="shared" si="76"/>
        <v>1.4192504084578497E-3</v>
      </c>
      <c r="AC450">
        <f t="shared" si="83"/>
        <v>6.3610803307080832E-3</v>
      </c>
    </row>
    <row r="451" spans="1:29" x14ac:dyDescent="0.3">
      <c r="A451" s="11" t="s">
        <v>450</v>
      </c>
      <c r="B451" s="4" cm="1">
        <f t="array" ref="B451">_xll.SNL.Clients.Office.Excel.Functions.SPG(A451, "SP_TOTAL_REV", "CY2023")</f>
        <v>23051900</v>
      </c>
      <c r="C451" s="4">
        <f>_xll.SNL.Clients.Office.Excel.Functions.SPG(A451,"IQ_AVG_DILUT_SHARES_OUT","CY2023")</f>
        <v>258300000</v>
      </c>
      <c r="D451" s="5">
        <f>_xll.SNL.Clients.Office.Excel.Functions.SPG(A451, "IQ_DILUT_EPS_NORM", "CY2023")</f>
        <v>7.6950000000000003</v>
      </c>
      <c r="E451">
        <f t="shared" si="72"/>
        <v>1987618.5</v>
      </c>
      <c r="F451">
        <f t="shared" si="73"/>
        <v>8.6223630156299483E-2</v>
      </c>
      <c r="G451" s="5">
        <f>_xll.SNL.Clients.Office.Excel.Functions.SPG(A451, "SP_MARKETCAP", "12/30/2023")</f>
        <v>79835.823470999996</v>
      </c>
      <c r="H451">
        <f t="shared" si="77"/>
        <v>1.9041993601489604E-3</v>
      </c>
      <c r="I451">
        <f t="shared" si="78"/>
        <v>1.4652814076346251E-2</v>
      </c>
      <c r="K451" s="11" t="s">
        <v>450</v>
      </c>
      <c r="L451" s="4" cm="1">
        <f t="array" ref="L451">_xll.SNL.Clients.Office.Excel.Functions.SPG(K451, "SP_TOTAL_REV", "CY2023")</f>
        <v>23051900</v>
      </c>
      <c r="M451" s="4">
        <f>_xll.SNL.Clients.Office.Excel.Functions.SPG(K451,"IQ_AVG_DILUT_SHARES_OUT","CY2023")</f>
        <v>258300000</v>
      </c>
      <c r="N451" s="5">
        <f>_xll.SNL.Clients.Office.Excel.Functions.SPG(K451, "IQ_DILUT_EPS_NORM", "CY2023")</f>
        <v>7.6950000000000003</v>
      </c>
      <c r="O451">
        <f t="shared" si="74"/>
        <v>1987618.5</v>
      </c>
      <c r="P451">
        <f t="shared" si="75"/>
        <v>8.6223630156299483E-2</v>
      </c>
      <c r="Q451" s="5">
        <f>_xll.SNL.Clients.Office.Excel.Functions.SPG(K451, "SP_MARKETCAP", "12/31/2022")</f>
        <v>61123.334034150001</v>
      </c>
      <c r="R451">
        <f t="shared" si="79"/>
        <v>1.8177152491448631E-3</v>
      </c>
      <c r="S451">
        <f t="shared" si="80"/>
        <v>1.3987318842169721E-2</v>
      </c>
      <c r="U451" s="11" t="s">
        <v>450</v>
      </c>
      <c r="V451" s="4" cm="1">
        <f t="array" ref="V451">_xll.SNL.Clients.Office.Excel.Functions.SPG(U451, "SP_TOTAL_REV", "CY2021")</f>
        <v>19944600</v>
      </c>
      <c r="W451" s="4">
        <f>_xll.SNL.Clients.Office.Excel.Functions.SPG(U451,"IQ_AVG_DILUT_SHARES_OUT","CY2021")</f>
        <v>267100000</v>
      </c>
      <c r="X451" s="5">
        <f>_xll.SNL.Clients.Office.Excel.Functions.SPG(U451, "IQ_DILUT_EPS_NORM", "CY2021")</f>
        <v>5.4349999999999996</v>
      </c>
      <c r="Y451">
        <f t="shared" si="81"/>
        <v>1451688.5</v>
      </c>
      <c r="Z451">
        <f t="shared" si="82"/>
        <v>7.2786042337274245E-2</v>
      </c>
      <c r="AA451" s="5">
        <f>_xll.SNL.Clients.Office.Excel.Functions.SPG(U451, "SP_MARKETCAP", "12/31/2021")</f>
        <v>92048.556635360001</v>
      </c>
      <c r="AB451">
        <f t="shared" si="76"/>
        <v>2.1752739003024694E-3</v>
      </c>
      <c r="AC451">
        <f t="shared" si="83"/>
        <v>1.182261364814392E-2</v>
      </c>
    </row>
    <row r="452" spans="1:29" x14ac:dyDescent="0.3">
      <c r="A452" s="11" t="s">
        <v>451</v>
      </c>
      <c r="B452" s="4" cm="1">
        <f t="array" ref="B452">_xll.SNL.Clients.Office.Excel.Functions.SPG(A452, "SP_TOTAL_REV", "CY2023")</f>
        <v>25253000</v>
      </c>
      <c r="C452" s="4">
        <f>_xll.SNL.Clients.Office.Excel.Functions.SPG(A452,"IQ_AVG_DILUT_SHARES_OUT","CY2023")</f>
        <v>1098000000</v>
      </c>
      <c r="D452" s="5">
        <f>_xll.SNL.Clients.Office.Excel.Functions.SPG(A452, "IQ_DILUT_EPS_NORM", "CY2023")</f>
        <v>2.589</v>
      </c>
      <c r="E452">
        <f t="shared" si="72"/>
        <v>2842722</v>
      </c>
      <c r="F452">
        <f t="shared" si="73"/>
        <v>0.11256967489011206</v>
      </c>
      <c r="G452" s="5">
        <f>_xll.SNL.Clients.Office.Excel.Functions.SPG(A452, "SP_MARKETCAP", "12/30/2023")</f>
        <v>76474.22875188</v>
      </c>
      <c r="H452">
        <f t="shared" si="77"/>
        <v>1.8240204851160799E-3</v>
      </c>
      <c r="I452">
        <f t="shared" si="78"/>
        <v>4.7223890359655305E-3</v>
      </c>
      <c r="K452" s="11" t="s">
        <v>451</v>
      </c>
      <c r="L452" s="4" cm="1">
        <f t="array" ref="L452">_xll.SNL.Clients.Office.Excel.Functions.SPG(K452, "SP_TOTAL_REV", "CY2023")</f>
        <v>25253000</v>
      </c>
      <c r="M452" s="4">
        <f>_xll.SNL.Clients.Office.Excel.Functions.SPG(K452,"IQ_AVG_DILUT_SHARES_OUT","CY2023")</f>
        <v>1098000000</v>
      </c>
      <c r="N452" s="5">
        <f>_xll.SNL.Clients.Office.Excel.Functions.SPG(K452, "IQ_DILUT_EPS_NORM", "CY2023")</f>
        <v>2.589</v>
      </c>
      <c r="O452">
        <f t="shared" si="74"/>
        <v>2842722</v>
      </c>
      <c r="P452">
        <f t="shared" si="75"/>
        <v>0.11256967489011206</v>
      </c>
      <c r="Q452" s="5">
        <f>_xll.SNL.Clients.Office.Excel.Functions.SPG(K452, "SP_MARKETCAP", "12/31/2022")</f>
        <v>77670.716647480003</v>
      </c>
      <c r="R452">
        <f t="shared" si="79"/>
        <v>2.3098093108477064E-3</v>
      </c>
      <c r="S452">
        <f t="shared" si="80"/>
        <v>5.9800963057847116E-3</v>
      </c>
      <c r="U452" s="11" t="s">
        <v>451</v>
      </c>
      <c r="V452" s="4" cm="1">
        <f t="array" ref="V452">_xll.SNL.Clients.Office.Excel.Functions.SPG(U452, "SP_TOTAL_REV", "CY2021")</f>
        <v>23113000</v>
      </c>
      <c r="W452" s="4">
        <f>_xll.SNL.Clients.Office.Excel.Functions.SPG(U452,"IQ_AVG_DILUT_SHARES_OUT","CY2021")</f>
        <v>1068000000</v>
      </c>
      <c r="X452" s="5">
        <f>_xll.SNL.Clients.Office.Excel.Functions.SPG(U452, "IQ_DILUT_EPS_NORM", "CY2021")</f>
        <v>1.593</v>
      </c>
      <c r="Y452">
        <f t="shared" si="81"/>
        <v>1701324</v>
      </c>
      <c r="Z452">
        <f t="shared" si="82"/>
        <v>7.3608964651927483E-2</v>
      </c>
      <c r="AA452" s="5">
        <f>_xll.SNL.Clients.Office.Excel.Functions.SPG(U452, "SP_MARKETCAP", "12/31/2021")</f>
        <v>72681.353587980004</v>
      </c>
      <c r="AB452">
        <f t="shared" si="76"/>
        <v>1.7175918588804258E-3</v>
      </c>
      <c r="AC452">
        <f t="shared" si="83"/>
        <v>2.7361238311965183E-3</v>
      </c>
    </row>
    <row r="453" spans="1:29" x14ac:dyDescent="0.3">
      <c r="A453" s="11" t="s">
        <v>452</v>
      </c>
      <c r="B453" s="4" cm="1">
        <f t="array" ref="B453">_xll.SNL.Clients.Office.Excel.Functions.SPG(A453, "SP_TOTAL_REV", "CY2023")</f>
        <v>54217000</v>
      </c>
      <c r="C453" s="4">
        <f>_xll.SNL.Clients.Office.Excel.Functions.SPG(A453,"IQ_AVG_DILUT_SHARES_OUT","CY2023")</f>
        <v>1159000000</v>
      </c>
      <c r="D453" s="5">
        <f>_xll.SNL.Clients.Office.Excel.Functions.SPG(A453, "IQ_DILUT_EPS_NORM", "CY2023")</f>
        <v>3.218</v>
      </c>
      <c r="E453">
        <f t="shared" si="72"/>
        <v>3729662</v>
      </c>
      <c r="F453">
        <f t="shared" si="73"/>
        <v>6.8791375398860141E-2</v>
      </c>
      <c r="G453" s="5">
        <f>_xll.SNL.Clients.Office.Excel.Functions.SPG(A453, "SP_MARKETCAP", "12/30/2023")</f>
        <v>106913.08210896001</v>
      </c>
      <c r="H453">
        <f t="shared" si="77"/>
        <v>2.5500309722161986E-3</v>
      </c>
      <c r="I453">
        <f t="shared" si="78"/>
        <v>8.2059996685917274E-3</v>
      </c>
      <c r="K453" s="11" t="s">
        <v>452</v>
      </c>
      <c r="L453" s="4" cm="1">
        <f t="array" ref="L453">_xll.SNL.Clients.Office.Excel.Functions.SPG(K453, "SP_TOTAL_REV", "CY2023")</f>
        <v>54217000</v>
      </c>
      <c r="M453" s="4">
        <f>_xll.SNL.Clients.Office.Excel.Functions.SPG(K453,"IQ_AVG_DILUT_SHARES_OUT","CY2023")</f>
        <v>1159000000</v>
      </c>
      <c r="N453" s="5">
        <f>_xll.SNL.Clients.Office.Excel.Functions.SPG(K453, "IQ_DILUT_EPS_NORM", "CY2023")</f>
        <v>3.218</v>
      </c>
      <c r="O453">
        <f t="shared" si="74"/>
        <v>3729662</v>
      </c>
      <c r="P453">
        <f t="shared" si="75"/>
        <v>6.8791375398860141E-2</v>
      </c>
      <c r="Q453" s="5">
        <f>_xll.SNL.Clients.Office.Excel.Functions.SPG(K453, "SP_MARKETCAP", "12/31/2022")</f>
        <v>91978.130260399994</v>
      </c>
      <c r="R453">
        <f t="shared" si="79"/>
        <v>2.7352900918125879E-3</v>
      </c>
      <c r="S453">
        <f t="shared" si="80"/>
        <v>8.8021635154529078E-3</v>
      </c>
      <c r="U453" s="11" t="s">
        <v>452</v>
      </c>
      <c r="V453" s="4" cm="1">
        <f t="array" ref="V453">_xll.SNL.Clients.Office.Excel.Functions.SPG(U453, "SP_TOTAL_REV", "CY2021")</f>
        <v>48550000</v>
      </c>
      <c r="W453" s="4">
        <f>_xll.SNL.Clients.Office.Excel.Functions.SPG(U453,"IQ_AVG_DILUT_SHARES_OUT","CY2021")</f>
        <v>1216000000</v>
      </c>
      <c r="X453" s="5">
        <f>_xll.SNL.Clients.Office.Excel.Functions.SPG(U453, "IQ_DILUT_EPS_NORM", "CY2021")</f>
        <v>2.3849999999999998</v>
      </c>
      <c r="Y453">
        <f t="shared" si="81"/>
        <v>2900159.9999999995</v>
      </c>
      <c r="Z453">
        <f t="shared" si="82"/>
        <v>5.9735530381050457E-2</v>
      </c>
      <c r="AA453" s="5">
        <f>_xll.SNL.Clients.Office.Excel.Functions.SPG(U453, "SP_MARKETCAP", "12/31/2021")</f>
        <v>90563.327672479994</v>
      </c>
      <c r="AB453">
        <f t="shared" si="76"/>
        <v>2.1401752532728959E-3</v>
      </c>
      <c r="AC453">
        <f t="shared" si="83"/>
        <v>5.1043179790558561E-3</v>
      </c>
    </row>
    <row r="454" spans="1:29" x14ac:dyDescent="0.3">
      <c r="A454" s="11" t="s">
        <v>453</v>
      </c>
      <c r="B454" s="4" cm="1">
        <f t="array" ref="B454">_xll.SNL.Clients.Office.Excel.Functions.SPG(A454, "SP_TOTAL_REV", "CY2023")</f>
        <v>41364000</v>
      </c>
      <c r="C454" s="4">
        <f>_xll.SNL.Clients.Office.Excel.Functions.SPG(A454,"IQ_AVG_DILUT_SHARES_OUT","CY2023")</f>
        <v>232200000</v>
      </c>
      <c r="D454" s="5">
        <f>_xll.SNL.Clients.Office.Excel.Functions.SPG(A454, "IQ_DILUT_EPS_NORM", "CY2023")</f>
        <v>9.0739999999999998</v>
      </c>
      <c r="E454">
        <f t="shared" ref="E454:E495" si="84">C454*D454/1000</f>
        <v>2106982.7999999998</v>
      </c>
      <c r="F454">
        <f t="shared" ref="F454:F495" si="85">E454/B454</f>
        <v>5.093759791122715E-2</v>
      </c>
      <c r="G454" s="5">
        <f>_xll.SNL.Clients.Office.Excel.Functions.SPG(A454, "SP_MARKETCAP", "12/30/2023")</f>
        <v>43507.810468540003</v>
      </c>
      <c r="H454">
        <f t="shared" si="77"/>
        <v>1.0377239346165211E-3</v>
      </c>
      <c r="I454">
        <f t="shared" si="78"/>
        <v>9.4163069827103117E-3</v>
      </c>
      <c r="K454" s="11" t="s">
        <v>453</v>
      </c>
      <c r="L454" s="4" cm="1">
        <f t="array" ref="L454">_xll.SNL.Clients.Office.Excel.Functions.SPG(K454, "SP_TOTAL_REV", "CY2023")</f>
        <v>41364000</v>
      </c>
      <c r="M454" s="4">
        <f>_xll.SNL.Clients.Office.Excel.Functions.SPG(K454,"IQ_AVG_DILUT_SHARES_OUT","CY2023")</f>
        <v>232200000</v>
      </c>
      <c r="N454" s="5">
        <f>_xll.SNL.Clients.Office.Excel.Functions.SPG(K454, "IQ_DILUT_EPS_NORM", "CY2023")</f>
        <v>9.0739999999999998</v>
      </c>
      <c r="O454">
        <f t="shared" ref="O454:O495" si="86">M454*N454/1000</f>
        <v>2106982.7999999998</v>
      </c>
      <c r="P454">
        <f t="shared" ref="P454:P495" si="87">O454/L454</f>
        <v>5.093759791122715E-2</v>
      </c>
      <c r="Q454" s="5">
        <f>_xll.SNL.Clients.Office.Excel.Functions.SPG(K454, "SP_MARKETCAP", "12/31/2022")</f>
        <v>43937.817462250001</v>
      </c>
      <c r="R454">
        <f t="shared" si="79"/>
        <v>1.306644051364302E-3</v>
      </c>
      <c r="S454">
        <f t="shared" si="80"/>
        <v>1.1856488122079676E-2</v>
      </c>
      <c r="U454" s="11" t="s">
        <v>453</v>
      </c>
      <c r="V454" s="4" cm="1">
        <f t="array" ref="V454">_xll.SNL.Clients.Office.Excel.Functions.SPG(U454, "SP_TOTAL_REV", "CY2021")</f>
        <v>34816000</v>
      </c>
      <c r="W454" s="4">
        <f>_xll.SNL.Clients.Office.Excel.Functions.SPG(U454,"IQ_AVG_DILUT_SHARES_OUT","CY2021")</f>
        <v>250800000</v>
      </c>
      <c r="X454" s="5">
        <f>_xll.SNL.Clients.Office.Excel.Functions.SPG(U454, "IQ_DILUT_EPS_NORM", "CY2021")</f>
        <v>11.109</v>
      </c>
      <c r="Y454">
        <f t="shared" si="81"/>
        <v>2786137.2</v>
      </c>
      <c r="Z454">
        <f t="shared" si="82"/>
        <v>8.0024620863970594E-2</v>
      </c>
      <c r="AA454" s="5">
        <f>_xll.SNL.Clients.Office.Excel.Functions.SPG(U454, "SP_MARKETCAP", "12/31/2021")</f>
        <v>38483.138907410001</v>
      </c>
      <c r="AB454">
        <f t="shared" ref="AB454:AB507" si="88">AA454/$AA$509</f>
        <v>9.0942618468876836E-4</v>
      </c>
      <c r="AC454">
        <f t="shared" si="83"/>
        <v>1.0102815485707527E-2</v>
      </c>
    </row>
    <row r="455" spans="1:29" x14ac:dyDescent="0.3">
      <c r="A455" s="11" t="s">
        <v>454</v>
      </c>
      <c r="B455" s="4" cm="1">
        <f t="array" ref="B455">_xll.SNL.Clients.Office.Excel.Functions.SPG(A455, "SP_TOTAL_REV", "CY2023")</f>
        <v>88935000</v>
      </c>
      <c r="C455" s="4">
        <f>_xll.SNL.Clients.Office.Excel.Functions.SPG(A455,"IQ_AVG_DILUT_SHARES_OUT","CY2023")</f>
        <v>1832000000</v>
      </c>
      <c r="D455" s="5">
        <f>_xll.SNL.Clients.Office.Excel.Functions.SPG(A455, "IQ_DILUT_EPS_NORM", "CY2023")</f>
        <v>2.5819999999999999</v>
      </c>
      <c r="E455">
        <f t="shared" si="84"/>
        <v>4730224</v>
      </c>
      <c r="F455">
        <f t="shared" si="85"/>
        <v>5.3187429021195255E-2</v>
      </c>
      <c r="G455" s="5">
        <f>_xll.SNL.Clients.Office.Excel.Functions.SPG(A455, "SP_MARKETCAP", "12/30/2023")</f>
        <v>165259.22450709</v>
      </c>
      <c r="H455">
        <f t="shared" ref="H455:H508" si="89">G455/$G$509</f>
        <v>3.941670491811519E-3</v>
      </c>
      <c r="I455">
        <f t="shared" ref="I455:I495" si="90">D455*H455</f>
        <v>1.0177393209857341E-2</v>
      </c>
      <c r="K455" s="11" t="s">
        <v>454</v>
      </c>
      <c r="L455" s="4" cm="1">
        <f t="array" ref="L455">_xll.SNL.Clients.Office.Excel.Functions.SPG(K455, "SP_TOTAL_REV", "CY2023")</f>
        <v>88935000</v>
      </c>
      <c r="M455" s="4">
        <f>_xll.SNL.Clients.Office.Excel.Functions.SPG(K455,"IQ_AVG_DILUT_SHARES_OUT","CY2023")</f>
        <v>1832000000</v>
      </c>
      <c r="N455" s="5">
        <f>_xll.SNL.Clients.Office.Excel.Functions.SPG(K455, "IQ_DILUT_EPS_NORM", "CY2023")</f>
        <v>2.5819999999999999</v>
      </c>
      <c r="O455">
        <f t="shared" si="86"/>
        <v>4730224</v>
      </c>
      <c r="P455">
        <f t="shared" si="87"/>
        <v>5.3187429021195255E-2</v>
      </c>
      <c r="Q455" s="5">
        <f>_xll.SNL.Clients.Office.Excel.Functions.SPG(K455, "SP_MARKETCAP", "12/31/2022")</f>
        <v>158433.67191743999</v>
      </c>
      <c r="R455">
        <f t="shared" ref="R455:R508" si="91">Q455/$Q$509</f>
        <v>4.7115771083665785E-3</v>
      </c>
      <c r="S455">
        <f t="shared" ref="S455:S508" si="92">N455*R455</f>
        <v>1.2165292093802505E-2</v>
      </c>
      <c r="U455" s="11" t="s">
        <v>454</v>
      </c>
      <c r="V455" s="4" cm="1">
        <f t="array" ref="V455">_xll.SNL.Clients.Office.Excel.Functions.SPG(U455, "SP_TOTAL_REV", "CY2021")</f>
        <v>72988000</v>
      </c>
      <c r="W455" s="4">
        <f>_xll.SNL.Clients.Office.Excel.Functions.SPG(U455,"IQ_AVG_DILUT_SHARES_OUT","CY2021")</f>
        <v>1829250000</v>
      </c>
      <c r="X455" s="5">
        <f>_xll.SNL.Clients.Office.Excel.Functions.SPG(U455, "IQ_DILUT_EPS_NORM", "CY2021")</f>
        <v>1.3959999999999999</v>
      </c>
      <c r="Y455">
        <f t="shared" ref="Y455:Y508" si="93">W455*X455/1000</f>
        <v>2553633</v>
      </c>
      <c r="Z455">
        <f t="shared" ref="Z455:Z508" si="94">Y455/V455</f>
        <v>3.4987025264427027E-2</v>
      </c>
      <c r="AA455" s="5">
        <f>_xll.SNL.Clients.Office.Excel.Functions.SPG(U455, "SP_MARKETCAP", "12/31/2021")</f>
        <v>281536.72978572</v>
      </c>
      <c r="AB455">
        <f t="shared" si="88"/>
        <v>6.6532221977734698E-3</v>
      </c>
      <c r="AC455">
        <f t="shared" ref="AC455:AC508" si="95">X455*AB455</f>
        <v>9.2878981880917637E-3</v>
      </c>
    </row>
    <row r="456" spans="1:29" x14ac:dyDescent="0.3">
      <c r="A456" s="11" t="s">
        <v>455</v>
      </c>
      <c r="B456" s="4" cm="1">
        <f t="array" ref="B456">_xll.SNL.Clients.Office.Excel.Functions.SPG(A456, "SP_TOTAL_REV", "CY2023")</f>
        <v>9951000</v>
      </c>
      <c r="C456" s="4">
        <f>_xll.SNL.Clients.Office.Excel.Functions.SPG(A456,"IQ_AVG_DILUT_SHARES_OUT","CY2023")</f>
        <v>1222715000</v>
      </c>
      <c r="D456" s="5">
        <f>_xll.SNL.Clients.Office.Excel.Functions.SPG(A456, "IQ_DILUT_EPS_NORM", "CY2023")</f>
        <v>1.823</v>
      </c>
      <c r="E456">
        <f t="shared" si="84"/>
        <v>2229009.4449999998</v>
      </c>
      <c r="F456">
        <f t="shared" si="85"/>
        <v>0.22399853733293135</v>
      </c>
      <c r="G456" s="5">
        <f>_xll.SNL.Clients.Office.Excel.Functions.SPG(A456, "SP_MARKETCAP", "12/30/2023")</f>
        <v>42370.648745760001</v>
      </c>
      <c r="H456">
        <f t="shared" si="89"/>
        <v>1.0106009899187674E-3</v>
      </c>
      <c r="I456">
        <f t="shared" si="90"/>
        <v>1.8423256046219128E-3</v>
      </c>
      <c r="K456" s="11" t="s">
        <v>455</v>
      </c>
      <c r="L456" s="4" cm="1">
        <f t="array" ref="L456">_xll.SNL.Clients.Office.Excel.Functions.SPG(K456, "SP_TOTAL_REV", "CY2023")</f>
        <v>9951000</v>
      </c>
      <c r="M456" s="4">
        <f>_xll.SNL.Clients.Office.Excel.Functions.SPG(K456,"IQ_AVG_DILUT_SHARES_OUT","CY2023")</f>
        <v>1222715000</v>
      </c>
      <c r="N456" s="5">
        <f>_xll.SNL.Clients.Office.Excel.Functions.SPG(K456, "IQ_DILUT_EPS_NORM", "CY2023")</f>
        <v>1.823</v>
      </c>
      <c r="O456">
        <f t="shared" si="86"/>
        <v>2229009.4449999998</v>
      </c>
      <c r="P456">
        <f t="shared" si="87"/>
        <v>0.22399853733293135</v>
      </c>
      <c r="Q456" s="5">
        <f>_xll.SNL.Clients.Office.Excel.Functions.SPG(K456, "SP_MARKETCAP", "12/31/2022")</f>
        <v>40083.380341199998</v>
      </c>
      <c r="R456">
        <f t="shared" si="91"/>
        <v>1.1920189373630242E-3</v>
      </c>
      <c r="S456">
        <f t="shared" si="92"/>
        <v>2.1730505228127932E-3</v>
      </c>
      <c r="U456" s="11" t="s">
        <v>455</v>
      </c>
      <c r="V456" s="4" cm="1">
        <f t="array" ref="V456">_xll.SNL.Clients.Office.Excel.Functions.SPG(U456, "SP_TOTAL_REV", "CY2021")</f>
        <v>10775000</v>
      </c>
      <c r="W456" s="4">
        <f>_xll.SNL.Clients.Office.Excel.Functions.SPG(U456,"IQ_AVG_DILUT_SHARES_OUT","CY2021")</f>
        <v>1218215000</v>
      </c>
      <c r="X456" s="5">
        <f>_xll.SNL.Clients.Office.Excel.Functions.SPG(U456, "IQ_DILUT_EPS_NORM", "CY2021")</f>
        <v>1.0289999999999999</v>
      </c>
      <c r="Y456">
        <f t="shared" si="93"/>
        <v>1253543.2350000001</v>
      </c>
      <c r="Z456">
        <f t="shared" si="94"/>
        <v>0.11633811925754062</v>
      </c>
      <c r="AA456" s="5">
        <f>_xll.SNL.Clients.Office.Excel.Functions.SPG(U456, "SP_MARKETCAP", "12/31/2021")</f>
        <v>31639.37596596</v>
      </c>
      <c r="AB456">
        <f t="shared" si="88"/>
        <v>7.4769568667165285E-4</v>
      </c>
      <c r="AC456">
        <f t="shared" si="95"/>
        <v>7.6937886158513075E-4</v>
      </c>
    </row>
    <row r="457" spans="1:29" x14ac:dyDescent="0.3">
      <c r="A457" s="11" t="s">
        <v>456</v>
      </c>
      <c r="B457" s="4" cm="1">
        <f t="array" ref="B457">_xll.SNL.Clients.Office.Excel.Functions.SPG(A457, "SP_TOTAL_REV", "CY2023")</f>
        <v>42857000</v>
      </c>
      <c r="C457" s="4">
        <f>_xll.SNL.Clients.Office.Excel.Functions.SPG(A457,"IQ_AVG_DILUT_SHARES_OUT","CY2023")</f>
        <v>388000000</v>
      </c>
      <c r="D457" s="5">
        <f>_xll.SNL.Clients.Office.Excel.Functions.SPG(A457, "IQ_DILUT_EPS_NORM", "CY2023")</f>
        <v>11.081</v>
      </c>
      <c r="E457">
        <f t="shared" si="84"/>
        <v>4299428</v>
      </c>
      <c r="F457">
        <f t="shared" si="85"/>
        <v>0.10032032106773689</v>
      </c>
      <c r="G457" s="5">
        <f>_xll.SNL.Clients.Office.Excel.Functions.SPG(A457, "SP_MARKETCAP", "12/30/2023")</f>
        <v>205082.56426359</v>
      </c>
      <c r="H457">
        <f t="shared" si="89"/>
        <v>4.891514493995169E-3</v>
      </c>
      <c r="I457">
        <f t="shared" si="90"/>
        <v>5.4202872107960466E-2</v>
      </c>
      <c r="K457" s="11" t="s">
        <v>456</v>
      </c>
      <c r="L457" s="4" cm="1">
        <f t="array" ref="L457">_xll.SNL.Clients.Office.Excel.Functions.SPG(K457, "SP_TOTAL_REV", "CY2023")</f>
        <v>42857000</v>
      </c>
      <c r="M457" s="4">
        <f>_xll.SNL.Clients.Office.Excel.Functions.SPG(K457,"IQ_AVG_DILUT_SHARES_OUT","CY2023")</f>
        <v>388000000</v>
      </c>
      <c r="N457" s="5">
        <f>_xll.SNL.Clients.Office.Excel.Functions.SPG(K457, "IQ_DILUT_EPS_NORM", "CY2023")</f>
        <v>11.081</v>
      </c>
      <c r="O457">
        <f t="shared" si="86"/>
        <v>4299428</v>
      </c>
      <c r="P457">
        <f t="shared" si="87"/>
        <v>0.10032032106773689</v>
      </c>
      <c r="Q457" s="5">
        <f>_xll.SNL.Clients.Office.Excel.Functions.SPG(K457, "SP_MARKETCAP", "12/31/2022")</f>
        <v>216998.34103002999</v>
      </c>
      <c r="R457">
        <f t="shared" si="91"/>
        <v>6.4532015434407763E-3</v>
      </c>
      <c r="S457">
        <f t="shared" si="92"/>
        <v>7.1507926302867245E-2</v>
      </c>
      <c r="U457" s="11" t="s">
        <v>456</v>
      </c>
      <c r="V457" s="4" cm="1">
        <f t="array" ref="V457">_xll.SNL.Clients.Office.Excel.Functions.SPG(U457, "SP_TOTAL_REV", "CY2021")</f>
        <v>39211000</v>
      </c>
      <c r="W457" s="4">
        <f>_xll.SNL.Clients.Office.Excel.Functions.SPG(U457,"IQ_AVG_DILUT_SHARES_OUT","CY2021")</f>
        <v>397000000</v>
      </c>
      <c r="X457" s="5">
        <f>_xll.SNL.Clients.Office.Excel.Functions.SPG(U457, "IQ_DILUT_EPS_NORM", "CY2021")</f>
        <v>15.54</v>
      </c>
      <c r="Y457">
        <f t="shared" si="93"/>
        <v>6169380</v>
      </c>
      <c r="Z457">
        <f t="shared" si="94"/>
        <v>0.15733799189003086</v>
      </c>
      <c r="AA457" s="5">
        <f>_xll.SNL.Clients.Office.Excel.Functions.SPG(U457, "SP_MARKETCAP", "12/31/2021")</f>
        <v>262924.64556988003</v>
      </c>
      <c r="AB457">
        <f t="shared" si="88"/>
        <v>6.2133849802782463E-3</v>
      </c>
      <c r="AC457">
        <f t="shared" si="95"/>
        <v>9.655600259352394E-2</v>
      </c>
    </row>
    <row r="458" spans="1:29" x14ac:dyDescent="0.3">
      <c r="A458" s="11" t="s">
        <v>457</v>
      </c>
      <c r="B458" s="4" cm="1">
        <f t="array" ref="B458">_xll.SNL.Clients.Office.Excel.Functions.SPG(A458, "SP_TOTAL_REV", "CY2023")</f>
        <v>14555741</v>
      </c>
      <c r="C458" s="4">
        <f>_xll.SNL.Clients.Office.Excel.Functions.SPG(A458,"IQ_AVG_DILUT_SHARES_OUT","CY2023")</f>
        <v>548730000</v>
      </c>
      <c r="D458" s="5">
        <f>_xll.SNL.Clients.Office.Excel.Functions.SPG(A458, "IQ_DILUT_EPS_NORM", "CY2023")</f>
        <v>1.631</v>
      </c>
      <c r="E458">
        <f t="shared" si="84"/>
        <v>894978.63</v>
      </c>
      <c r="F458">
        <f t="shared" si="85"/>
        <v>6.1486298086782389E-2</v>
      </c>
      <c r="G458" s="5">
        <f>_xll.SNL.Clients.Office.Excel.Functions.SPG(A458, "SP_MARKETCAP", "12/30/2023")</f>
        <v>23247.79728612</v>
      </c>
      <c r="H458">
        <f t="shared" si="89"/>
        <v>5.5449344407630186E-4</v>
      </c>
      <c r="I458">
        <f t="shared" si="90"/>
        <v>9.0437880728844828E-4</v>
      </c>
      <c r="K458" s="11" t="s">
        <v>457</v>
      </c>
      <c r="L458" s="4" cm="1">
        <f t="array" ref="L458">_xll.SNL.Clients.Office.Excel.Functions.SPG(K458, "SP_TOTAL_REV", "CY2023")</f>
        <v>14555741</v>
      </c>
      <c r="M458" s="4">
        <f>_xll.SNL.Clients.Office.Excel.Functions.SPG(K458,"IQ_AVG_DILUT_SHARES_OUT","CY2023")</f>
        <v>548730000</v>
      </c>
      <c r="N458" s="5">
        <f>_xll.SNL.Clients.Office.Excel.Functions.SPG(K458, "IQ_DILUT_EPS_NORM", "CY2023")</f>
        <v>1.631</v>
      </c>
      <c r="O458">
        <f t="shared" si="86"/>
        <v>894978.63</v>
      </c>
      <c r="P458">
        <f t="shared" si="87"/>
        <v>6.1486298086782389E-2</v>
      </c>
      <c r="Q458" s="5">
        <f>_xll.SNL.Clients.Office.Excel.Functions.SPG(K458, "SP_MARKETCAP", "12/31/2022")</f>
        <v>24850.916227649999</v>
      </c>
      <c r="R458">
        <f t="shared" si="91"/>
        <v>7.3902855752245309E-4</v>
      </c>
      <c r="S458">
        <f t="shared" si="92"/>
        <v>1.2053555773191211E-3</v>
      </c>
      <c r="U458" s="11" t="s">
        <v>457</v>
      </c>
      <c r="V458" s="4" cm="1">
        <f t="array" ref="V458">_xll.SNL.Clients.Office.Excel.Functions.SPG(U458, "SP_TOTAL_REV", "CY2021")</f>
        <v>12731105</v>
      </c>
      <c r="W458" s="4">
        <f>_xll.SNL.Clients.Office.Excel.Functions.SPG(U458,"IQ_AVG_DILUT_SHARES_OUT","CY2021")</f>
        <v>579120000</v>
      </c>
      <c r="X458" s="5">
        <f>_xll.SNL.Clients.Office.Excel.Functions.SPG(U458, "IQ_DILUT_EPS_NORM", "CY2021")</f>
        <v>1.3819999999999999</v>
      </c>
      <c r="Y458">
        <f t="shared" si="93"/>
        <v>800343.83999999985</v>
      </c>
      <c r="Z458">
        <f t="shared" si="94"/>
        <v>6.2865229687446594E-2</v>
      </c>
      <c r="AA458" s="5">
        <f>_xll.SNL.Clients.Office.Excel.Functions.SPG(U458, "SP_MARKETCAP", "12/31/2021")</f>
        <v>27156.2408664</v>
      </c>
      <c r="AB458">
        <f t="shared" si="88"/>
        <v>6.4175109470771343E-4</v>
      </c>
      <c r="AC458">
        <f t="shared" si="95"/>
        <v>8.8690001288605988E-4</v>
      </c>
    </row>
    <row r="459" spans="1:29" x14ac:dyDescent="0.3">
      <c r="A459" s="11" t="s">
        <v>458</v>
      </c>
      <c r="B459" s="4" cm="1">
        <f t="array" ref="B459">_xll.SNL.Clients.Office.Excel.Functions.SPG(A459, "SP_TOTAL_REV", "CY2023")</f>
        <v>17677600</v>
      </c>
      <c r="C459" s="4">
        <f>_xll.SNL.Clients.Office.Excel.Functions.SPG(A459,"IQ_AVG_DILUT_SHARES_OUT","CY2023")</f>
        <v>230700000</v>
      </c>
      <c r="D459" s="5">
        <f>_xll.SNL.Clients.Office.Excel.Functions.SPG(A459, "IQ_DILUT_EPS_NORM", "CY2023")</f>
        <v>6.8860000000000001</v>
      </c>
      <c r="E459">
        <f t="shared" si="84"/>
        <v>1588600.2</v>
      </c>
      <c r="F459">
        <f t="shared" si="85"/>
        <v>8.986515137801511E-2</v>
      </c>
      <c r="G459" s="5">
        <f>_xll.SNL.Clients.Office.Excel.Functions.SPG(A459, "SP_MARKETCAP", "12/30/2023")</f>
        <v>55501.148885399998</v>
      </c>
      <c r="H459">
        <f t="shared" si="89"/>
        <v>1.3237823272844497E-3</v>
      </c>
      <c r="I459">
        <f t="shared" si="90"/>
        <v>9.1155651056807202E-3</v>
      </c>
      <c r="K459" s="11" t="s">
        <v>458</v>
      </c>
      <c r="L459" s="4" cm="1">
        <f t="array" ref="L459">_xll.SNL.Clients.Office.Excel.Functions.SPG(K459, "SP_TOTAL_REV", "CY2023")</f>
        <v>17677600</v>
      </c>
      <c r="M459" s="4">
        <f>_xll.SNL.Clients.Office.Excel.Functions.SPG(K459,"IQ_AVG_DILUT_SHARES_OUT","CY2023")</f>
        <v>230700000</v>
      </c>
      <c r="N459" s="5">
        <f>_xll.SNL.Clients.Office.Excel.Functions.SPG(K459, "IQ_DILUT_EPS_NORM", "CY2023")</f>
        <v>6.8860000000000001</v>
      </c>
      <c r="O459">
        <f t="shared" si="86"/>
        <v>1588600.2</v>
      </c>
      <c r="P459">
        <f t="shared" si="87"/>
        <v>8.986515137801511E-2</v>
      </c>
      <c r="Q459" s="5">
        <f>_xll.SNL.Clients.Office.Excel.Functions.SPG(K459, "SP_MARKETCAP", "12/31/2022")</f>
        <v>38712.353384640002</v>
      </c>
      <c r="R459">
        <f t="shared" si="91"/>
        <v>1.1512466750951413E-3</v>
      </c>
      <c r="S459">
        <f t="shared" si="92"/>
        <v>7.9274846047051439E-3</v>
      </c>
      <c r="U459" s="11" t="s">
        <v>458</v>
      </c>
      <c r="V459" s="4" cm="1">
        <f t="array" ref="V459">_xll.SNL.Clients.Office.Excel.Functions.SPG(U459, "SP_TOTAL_REV", "CY2021")</f>
        <v>14136400</v>
      </c>
      <c r="W459" s="4">
        <f>_xll.SNL.Clients.Office.Excel.Functions.SPG(U459,"IQ_AVG_DILUT_SHARES_OUT","CY2021")</f>
        <v>242300000</v>
      </c>
      <c r="X459" s="5">
        <f>_xll.SNL.Clients.Office.Excel.Functions.SPG(U459, "IQ_DILUT_EPS_NORM", "CY2021")</f>
        <v>4.55</v>
      </c>
      <c r="Y459">
        <f t="shared" si="93"/>
        <v>1102465</v>
      </c>
      <c r="Z459">
        <f t="shared" si="94"/>
        <v>7.7987677202116523E-2</v>
      </c>
      <c r="AA459" s="5">
        <f>_xll.SNL.Clients.Office.Excel.Functions.SPG(U459, "SP_MARKETCAP", "12/31/2021")</f>
        <v>47990.24216134</v>
      </c>
      <c r="AB459">
        <f t="shared" si="88"/>
        <v>1.1340962320169226E-3</v>
      </c>
      <c r="AC459">
        <f t="shared" si="95"/>
        <v>5.1601378556769975E-3</v>
      </c>
    </row>
    <row r="460" spans="1:29" x14ac:dyDescent="0.3">
      <c r="A460" s="11" t="s">
        <v>459</v>
      </c>
      <c r="B460" s="4" cm="1">
        <f t="array" ref="B460">_xll.SNL.Clients.Office.Excel.Functions.SPG(A460, "SP_TOTAL_REV", "CY2023")</f>
        <v>6977000</v>
      </c>
      <c r="C460" s="4">
        <f>_xll.SNL.Clients.Office.Excel.Functions.SPG(A460,"IQ_AVG_DILUT_SHARES_OUT","CY2023")</f>
        <v>57350000</v>
      </c>
      <c r="D460" s="5">
        <f>_xll.SNL.Clients.Office.Excel.Functions.SPG(A460, "IQ_DILUT_EPS_NORM", "CY2023")</f>
        <v>21.577999999999999</v>
      </c>
      <c r="E460">
        <f t="shared" si="84"/>
        <v>1237498.3</v>
      </c>
      <c r="F460">
        <f t="shared" si="85"/>
        <v>0.17736825283072954</v>
      </c>
      <c r="G460" s="5">
        <f>_xll.SNL.Clients.Office.Excel.Functions.SPG(A460, "SP_MARKETCAP", "12/30/2023")</f>
        <v>55955.7476064</v>
      </c>
      <c r="H460">
        <f t="shared" si="89"/>
        <v>1.3346251614410633E-3</v>
      </c>
      <c r="I460">
        <f t="shared" si="90"/>
        <v>2.8798541733575263E-2</v>
      </c>
      <c r="K460" s="11" t="s">
        <v>459</v>
      </c>
      <c r="L460" s="4" cm="1">
        <f t="array" ref="L460">_xll.SNL.Clients.Office.Excel.Functions.SPG(K460, "SP_TOTAL_REV", "CY2023")</f>
        <v>6977000</v>
      </c>
      <c r="M460" s="4">
        <f>_xll.SNL.Clients.Office.Excel.Functions.SPG(K460,"IQ_AVG_DILUT_SHARES_OUT","CY2023")</f>
        <v>57350000</v>
      </c>
      <c r="N460" s="5">
        <f>_xll.SNL.Clients.Office.Excel.Functions.SPG(K460, "IQ_DILUT_EPS_NORM", "CY2023")</f>
        <v>21.577999999999999</v>
      </c>
      <c r="O460">
        <f t="shared" si="86"/>
        <v>1237498.3</v>
      </c>
      <c r="P460">
        <f t="shared" si="87"/>
        <v>0.17736825283072954</v>
      </c>
      <c r="Q460" s="5">
        <f>_xll.SNL.Clients.Office.Excel.Functions.SPG(K460, "SP_MARKETCAP", "12/31/2022")</f>
        <v>34236.964371399998</v>
      </c>
      <c r="R460">
        <f t="shared" si="91"/>
        <v>1.0181553936104521E-3</v>
      </c>
      <c r="S460">
        <f t="shared" si="92"/>
        <v>2.1969757083326335E-2</v>
      </c>
      <c r="U460" s="11" t="s">
        <v>459</v>
      </c>
      <c r="V460" s="4" cm="1">
        <f t="array" ref="V460">_xll.SNL.Clients.Office.Excel.Functions.SPG(U460, "SP_TOTAL_REV", "CY2021")</f>
        <v>4884000</v>
      </c>
      <c r="W460" s="4">
        <f>_xll.SNL.Clients.Office.Excel.Functions.SPG(U460,"IQ_AVG_DILUT_SHARES_OUT","CY2021")</f>
        <v>59525000</v>
      </c>
      <c r="X460" s="5">
        <f>_xll.SNL.Clients.Office.Excel.Functions.SPG(U460, "IQ_DILUT_EPS_NORM", "CY2021")</f>
        <v>8.8699999999999992</v>
      </c>
      <c r="Y460">
        <f t="shared" si="93"/>
        <v>527986.74999999988</v>
      </c>
      <c r="Z460">
        <f t="shared" si="94"/>
        <v>0.10810539516789515</v>
      </c>
      <c r="AA460" s="5">
        <f>_xll.SNL.Clients.Office.Excel.Functions.SPG(U460, "SP_MARKETCAP", "12/31/2021")</f>
        <v>35153.770728279997</v>
      </c>
      <c r="AB460">
        <f t="shared" si="88"/>
        <v>8.3074719210827022E-4</v>
      </c>
      <c r="AC460">
        <f t="shared" si="95"/>
        <v>7.3687275940003561E-3</v>
      </c>
    </row>
    <row r="461" spans="1:29" x14ac:dyDescent="0.3">
      <c r="A461" s="11" t="s">
        <v>460</v>
      </c>
      <c r="B461" s="4" cm="1">
        <f t="array" ref="B461">_xll.SNL.Clients.Office.Excel.Functions.SPG(A461, "SP_TOTAL_REV", "CY2023")</f>
        <v>3798700</v>
      </c>
      <c r="C461" s="4">
        <f>_xll.SNL.Clients.Office.Excel.Functions.SPG(A461,"IQ_AVG_DILUT_SHARES_OUT","CY2023")</f>
        <v>249100000</v>
      </c>
      <c r="D461" s="5">
        <f>_xll.SNL.Clients.Office.Excel.Functions.SPG(A461, "IQ_DILUT_EPS_NORM", "CY2023")</f>
        <v>1.103</v>
      </c>
      <c r="E461">
        <f t="shared" si="84"/>
        <v>274757.3</v>
      </c>
      <c r="F461">
        <f t="shared" si="85"/>
        <v>7.2329296864716869E-2</v>
      </c>
      <c r="G461" s="5">
        <f>_xll.SNL.Clients.Office.Excel.Functions.SPG(A461, "SP_MARKETCAP", "12/30/2023")</f>
        <v>13234.434458</v>
      </c>
      <c r="H461">
        <f t="shared" si="89"/>
        <v>3.1566032053281323E-4</v>
      </c>
      <c r="I461">
        <f t="shared" si="90"/>
        <v>3.4817333354769301E-4</v>
      </c>
      <c r="K461" s="11" t="s">
        <v>460</v>
      </c>
      <c r="L461" s="4" cm="1">
        <f t="array" ref="L461">_xll.SNL.Clients.Office.Excel.Functions.SPG(K461, "SP_TOTAL_REV", "CY2023")</f>
        <v>3798700</v>
      </c>
      <c r="M461" s="4">
        <f>_xll.SNL.Clients.Office.Excel.Functions.SPG(K461,"IQ_AVG_DILUT_SHARES_OUT","CY2023")</f>
        <v>249100000</v>
      </c>
      <c r="N461" s="5">
        <f>_xll.SNL.Clients.Office.Excel.Functions.SPG(K461, "IQ_DILUT_EPS_NORM", "CY2023")</f>
        <v>1.103</v>
      </c>
      <c r="O461">
        <f t="shared" si="86"/>
        <v>274757.3</v>
      </c>
      <c r="P461">
        <f t="shared" si="87"/>
        <v>7.2329296864716869E-2</v>
      </c>
      <c r="Q461" s="5">
        <f>_xll.SNL.Clients.Office.Excel.Functions.SPG(K461, "SP_MARKETCAP", "12/31/2022")</f>
        <v>12469.34437696</v>
      </c>
      <c r="R461">
        <f t="shared" si="91"/>
        <v>3.7081938966509028E-4</v>
      </c>
      <c r="S461">
        <f t="shared" si="92"/>
        <v>4.0901378680059457E-4</v>
      </c>
      <c r="U461" s="11" t="s">
        <v>460</v>
      </c>
      <c r="V461" s="4" cm="1">
        <f t="array" ref="V461">_xll.SNL.Clients.Office.Excel.Functions.SPG(U461, "SP_TOTAL_REV", "CY2021")</f>
        <v>3659100</v>
      </c>
      <c r="W461" s="4">
        <f>_xll.SNL.Clients.Office.Excel.Functions.SPG(U461,"IQ_AVG_DILUT_SHARES_OUT","CY2021")</f>
        <v>254300000</v>
      </c>
      <c r="X461" s="5">
        <f>_xll.SNL.Clients.Office.Excel.Functions.SPG(U461, "IQ_DILUT_EPS_NORM", "CY2021")</f>
        <v>1.335</v>
      </c>
      <c r="Y461">
        <f t="shared" si="93"/>
        <v>339490.5</v>
      </c>
      <c r="Z461">
        <f t="shared" si="94"/>
        <v>9.277978191358531E-2</v>
      </c>
      <c r="AA461" s="5">
        <f>_xll.SNL.Clients.Office.Excel.Functions.SPG(U461, "SP_MARKETCAP", "12/31/2021")</f>
        <v>21885.421436910001</v>
      </c>
      <c r="AB461">
        <f t="shared" si="88"/>
        <v>5.1719209718213634E-4</v>
      </c>
      <c r="AC461">
        <f t="shared" si="95"/>
        <v>6.9045144973815201E-4</v>
      </c>
    </row>
    <row r="462" spans="1:29" x14ac:dyDescent="0.3">
      <c r="A462" s="11" t="s">
        <v>461</v>
      </c>
      <c r="B462" s="4" cm="1">
        <f t="array" ref="B462">_xll.SNL.Clients.Office.Excel.Functions.SPG(A462, "SP_TOTAL_REV", "CY2023")</f>
        <v>20022000</v>
      </c>
      <c r="C462" s="4">
        <f>_xll.SNL.Clients.Office.Excel.Functions.SPG(A462,"IQ_AVG_DILUT_SHARES_OUT","CY2023")</f>
        <v>1331963000</v>
      </c>
      <c r="D462" s="5">
        <f>_xll.SNL.Clients.Office.Excel.Functions.SPG(A462, "IQ_DILUT_EPS_NORM", "CY2023")</f>
        <v>2.9079999999999999</v>
      </c>
      <c r="E462">
        <f t="shared" si="84"/>
        <v>3873348.4040000001</v>
      </c>
      <c r="F462">
        <f t="shared" si="85"/>
        <v>0.19345462011787035</v>
      </c>
      <c r="G462" s="5">
        <f>_xll.SNL.Clients.Office.Excel.Functions.SPG(A462, "SP_MARKETCAP", "12/30/2023")</f>
        <v>49239.025402840001</v>
      </c>
      <c r="H462">
        <f t="shared" si="89"/>
        <v>1.1744216642357872E-3</v>
      </c>
      <c r="I462">
        <f t="shared" si="90"/>
        <v>3.4152181995976689E-3</v>
      </c>
      <c r="K462" s="11" t="s">
        <v>461</v>
      </c>
      <c r="L462" s="4" cm="1">
        <f t="array" ref="L462">_xll.SNL.Clients.Office.Excel.Functions.SPG(K462, "SP_TOTAL_REV", "CY2023")</f>
        <v>20022000</v>
      </c>
      <c r="M462" s="4">
        <f>_xll.SNL.Clients.Office.Excel.Functions.SPG(K462,"IQ_AVG_DILUT_SHARES_OUT","CY2023")</f>
        <v>1331963000</v>
      </c>
      <c r="N462" s="5">
        <f>_xll.SNL.Clients.Office.Excel.Functions.SPG(K462, "IQ_DILUT_EPS_NORM", "CY2023")</f>
        <v>2.9079999999999999</v>
      </c>
      <c r="O462">
        <f t="shared" si="86"/>
        <v>3873348.4040000001</v>
      </c>
      <c r="P462">
        <f t="shared" si="87"/>
        <v>0.19345462011787035</v>
      </c>
      <c r="Q462" s="5">
        <f>_xll.SNL.Clients.Office.Excel.Functions.SPG(K462, "SP_MARKETCAP", "12/31/2022")</f>
        <v>57090.75337264</v>
      </c>
      <c r="R462">
        <f t="shared" si="91"/>
        <v>1.6977924164384853E-3</v>
      </c>
      <c r="S462">
        <f t="shared" si="92"/>
        <v>4.9371803470031148E-3</v>
      </c>
      <c r="U462" s="11" t="s">
        <v>461</v>
      </c>
      <c r="V462" s="4" cm="1">
        <f t="array" ref="V462">_xll.SNL.Clients.Office.Excel.Functions.SPG(U462, "SP_TOTAL_REV", "CY2021")</f>
        <v>19633000</v>
      </c>
      <c r="W462" s="4">
        <f>_xll.SNL.Clients.Office.Excel.Functions.SPG(U462,"IQ_AVG_DILUT_SHARES_OUT","CY2021")</f>
        <v>1349378000</v>
      </c>
      <c r="X462" s="5">
        <f>_xll.SNL.Clients.Office.Excel.Functions.SPG(U462, "IQ_DILUT_EPS_NORM", "CY2021")</f>
        <v>4.085</v>
      </c>
      <c r="Y462">
        <f t="shared" si="93"/>
        <v>5512209.1299999999</v>
      </c>
      <c r="Z462">
        <f t="shared" si="94"/>
        <v>0.28076244740997303</v>
      </c>
      <c r="AA462" s="5">
        <f>_xll.SNL.Clients.Office.Excel.Functions.SPG(U462, "SP_MARKETCAP", "12/31/2021")</f>
        <v>78157.898847300006</v>
      </c>
      <c r="AB462">
        <f t="shared" si="88"/>
        <v>1.8470125299031772E-3</v>
      </c>
      <c r="AC462">
        <f t="shared" si="95"/>
        <v>7.5450461846544789E-3</v>
      </c>
    </row>
    <row r="463" spans="1:29" x14ac:dyDescent="0.3">
      <c r="A463" s="11" t="s">
        <v>462</v>
      </c>
      <c r="B463" s="4" cm="1">
        <f t="array" ref="B463">_xll.SNL.Clients.Office.Excel.Functions.SPG(A463, "SP_TOTAL_REV", "CY2023")</f>
        <v>1951751</v>
      </c>
      <c r="C463" s="4">
        <f>_xll.SNL.Clients.Office.Excel.Functions.SPG(A463,"IQ_AVG_DILUT_SHARES_OUT","CY2023")</f>
        <v>42769000</v>
      </c>
      <c r="D463" s="5">
        <f>_xll.SNL.Clients.Office.Excel.Functions.SPG(A463, "IQ_DILUT_EPS_NORM", "CY2023")</f>
        <v>2.903</v>
      </c>
      <c r="E463">
        <f t="shared" si="84"/>
        <v>124158.40700000001</v>
      </c>
      <c r="F463">
        <f t="shared" si="85"/>
        <v>6.3613855968307431E-2</v>
      </c>
      <c r="G463" s="5">
        <f>_xll.SNL.Clients.Office.Excel.Functions.SPG(A463, "SP_MARKETCAP", "12/30/2023")</f>
        <v>17612.964650319998</v>
      </c>
      <c r="H463">
        <f t="shared" si="89"/>
        <v>4.2009457107495542E-4</v>
      </c>
      <c r="I463">
        <f t="shared" si="90"/>
        <v>1.2195345398305956E-3</v>
      </c>
      <c r="K463" s="11" t="s">
        <v>462</v>
      </c>
      <c r="L463" s="4" cm="1">
        <f t="array" ref="L463">_xll.SNL.Clients.Office.Excel.Functions.SPG(K463, "SP_TOTAL_REV", "CY2023")</f>
        <v>1951751</v>
      </c>
      <c r="M463" s="4">
        <f>_xll.SNL.Clients.Office.Excel.Functions.SPG(K463,"IQ_AVG_DILUT_SHARES_OUT","CY2023")</f>
        <v>42769000</v>
      </c>
      <c r="N463" s="5">
        <f>_xll.SNL.Clients.Office.Excel.Functions.SPG(K463, "IQ_DILUT_EPS_NORM", "CY2023")</f>
        <v>2.903</v>
      </c>
      <c r="O463">
        <f t="shared" si="86"/>
        <v>124158.40700000001</v>
      </c>
      <c r="P463">
        <f t="shared" si="87"/>
        <v>6.3613855968307431E-2</v>
      </c>
      <c r="Q463" s="5">
        <f>_xll.SNL.Clients.Office.Excel.Functions.SPG(K463, "SP_MARKETCAP", "12/31/2022")</f>
        <v>13425.11951418</v>
      </c>
      <c r="R463">
        <f t="shared" si="91"/>
        <v>3.9924269263327686E-4</v>
      </c>
      <c r="S463">
        <f t="shared" si="92"/>
        <v>1.1590015367144027E-3</v>
      </c>
      <c r="U463" s="11" t="s">
        <v>462</v>
      </c>
      <c r="V463" s="4" cm="1">
        <f t="array" ref="V463">_xll.SNL.Clients.Office.Excel.Functions.SPG(U463, "SP_TOTAL_REV", "CY2021")</f>
        <v>1592287</v>
      </c>
      <c r="W463" s="4">
        <f>_xll.SNL.Clients.Office.Excel.Functions.SPG(U463,"IQ_AVG_DILUT_SHARES_OUT","CY2021")</f>
        <v>42244000</v>
      </c>
      <c r="X463" s="5">
        <f>_xll.SNL.Clients.Office.Excel.Functions.SPG(U463, "IQ_DILUT_EPS_NORM", "CY2021")</f>
        <v>2.3519999999999999</v>
      </c>
      <c r="Y463">
        <f t="shared" si="93"/>
        <v>99357.888000000006</v>
      </c>
      <c r="Z463">
        <f t="shared" si="94"/>
        <v>6.2399484515040321E-2</v>
      </c>
      <c r="AA463" s="5">
        <f>_xll.SNL.Clients.Office.Excel.Functions.SPG(U463, "SP_MARKETCAP", "12/31/2021")</f>
        <v>22043.216185550002</v>
      </c>
      <c r="AB463">
        <f t="shared" si="88"/>
        <v>5.2092107252806291E-4</v>
      </c>
      <c r="AC463">
        <f t="shared" si="95"/>
        <v>1.2252063625860039E-3</v>
      </c>
    </row>
    <row r="464" spans="1:29" x14ac:dyDescent="0.3">
      <c r="A464" s="11" t="s">
        <v>463</v>
      </c>
      <c r="B464" s="4" cm="1">
        <f t="array" ref="B464">_xll.SNL.Clients.Office.Excel.Functions.SPG(A464, "SP_TOTAL_REV", "CY2023")</f>
        <v>52940000</v>
      </c>
      <c r="C464" s="4">
        <f>_xll.SNL.Clients.Office.Excel.Functions.SPG(A464,"IQ_AVG_DILUT_SHARES_OUT","CY2023")</f>
        <v>353500000</v>
      </c>
      <c r="D464" s="5">
        <f>_xll.SNL.Clients.Office.Excel.Functions.SPG(A464, "IQ_DILUT_EPS_NORM", "CY2023")</f>
        <v>0.63100000000000001</v>
      </c>
      <c r="E464">
        <f t="shared" si="84"/>
        <v>223058.5</v>
      </c>
      <c r="F464">
        <f t="shared" si="85"/>
        <v>4.213420853796751E-3</v>
      </c>
      <c r="G464" s="5">
        <f>_xll.SNL.Clients.Office.Excel.Functions.SPG(A464, "SP_MARKETCAP", "12/30/2023")</f>
        <v>19154.336562500001</v>
      </c>
      <c r="H464">
        <f t="shared" si="89"/>
        <v>4.5685851088689825E-4</v>
      </c>
      <c r="I464">
        <f t="shared" si="90"/>
        <v>2.8827772036963279E-4</v>
      </c>
      <c r="K464" s="11" t="s">
        <v>463</v>
      </c>
      <c r="L464" s="4" cm="1">
        <f t="array" ref="L464">_xll.SNL.Clients.Office.Excel.Functions.SPG(K464, "SP_TOTAL_REV", "CY2023")</f>
        <v>52940000</v>
      </c>
      <c r="M464" s="4">
        <f>_xll.SNL.Clients.Office.Excel.Functions.SPG(K464,"IQ_AVG_DILUT_SHARES_OUT","CY2023")</f>
        <v>353500000</v>
      </c>
      <c r="N464" s="5">
        <f>_xll.SNL.Clients.Office.Excel.Functions.SPG(K464, "IQ_DILUT_EPS_NORM", "CY2023")</f>
        <v>0.63100000000000001</v>
      </c>
      <c r="O464">
        <f t="shared" si="86"/>
        <v>223058.5</v>
      </c>
      <c r="P464">
        <f t="shared" si="87"/>
        <v>4.213420853796751E-3</v>
      </c>
      <c r="Q464" s="5">
        <f>_xll.SNL.Clients.Office.Excel.Functions.SPG(K464, "SP_MARKETCAP", "12/31/2022")</f>
        <v>22274.679456000002</v>
      </c>
      <c r="R464">
        <f t="shared" si="91"/>
        <v>6.6241518328112679E-4</v>
      </c>
      <c r="S464">
        <f t="shared" si="92"/>
        <v>4.17983980650391E-4</v>
      </c>
      <c r="U464" s="11" t="s">
        <v>463</v>
      </c>
      <c r="V464" s="4" cm="1">
        <f t="array" ref="V464">_xll.SNL.Clients.Office.Excel.Functions.SPG(U464, "SP_TOTAL_REV", "CY2021")</f>
        <v>49522000</v>
      </c>
      <c r="W464" s="4">
        <f>_xll.SNL.Clients.Office.Excel.Functions.SPG(U464,"IQ_AVG_DILUT_SHARES_OUT","CY2021")</f>
        <v>365000000</v>
      </c>
      <c r="X464" s="5">
        <f>_xll.SNL.Clients.Office.Excel.Functions.SPG(U464, "IQ_DILUT_EPS_NORM", "CY2021")</f>
        <v>8.2539999999999996</v>
      </c>
      <c r="Y464">
        <f t="shared" si="93"/>
        <v>3012710</v>
      </c>
      <c r="Z464">
        <f t="shared" si="94"/>
        <v>6.0835790153871007E-2</v>
      </c>
      <c r="AA464" s="5">
        <f>_xll.SNL.Clients.Office.Excel.Functions.SPG(U464, "SP_MARKETCAP", "12/31/2021")</f>
        <v>31646.164103319999</v>
      </c>
      <c r="AB464">
        <f t="shared" si="88"/>
        <v>7.4785610263655895E-4</v>
      </c>
      <c r="AC464">
        <f t="shared" si="95"/>
        <v>6.1728042711621574E-3</v>
      </c>
    </row>
    <row r="465" spans="1:29" x14ac:dyDescent="0.3">
      <c r="A465" s="11" t="s">
        <v>464</v>
      </c>
      <c r="B465" s="4" cm="1">
        <f t="array" ref="B465">_xll.SNL.Clients.Office.Excel.Functions.SPG(A465, "SP_TOTAL_REV", "CY2023")</f>
        <v>28153000</v>
      </c>
      <c r="C465" s="4">
        <f>_xll.SNL.Clients.Office.Excel.Functions.SPG(A465,"IQ_AVG_DILUT_SHARES_OUT","CY2023")</f>
        <v>1543000000</v>
      </c>
      <c r="D465" s="5">
        <f>_xll.SNL.Clients.Office.Excel.Functions.SPG(A465, "IQ_DILUT_EPS_NORM", "CY2023")</f>
        <v>3.1709999999999998</v>
      </c>
      <c r="E465">
        <f t="shared" si="84"/>
        <v>4892853</v>
      </c>
      <c r="F465">
        <f t="shared" si="85"/>
        <v>0.17379508400525698</v>
      </c>
      <c r="G465" s="5">
        <f>_xll.SNL.Clients.Office.Excel.Functions.SPG(A465, "SP_MARKETCAP", "12/30/2023")</f>
        <v>67387.496931679998</v>
      </c>
      <c r="H465">
        <f t="shared" si="89"/>
        <v>1.6072888455388259E-3</v>
      </c>
      <c r="I465">
        <f t="shared" si="90"/>
        <v>5.0967129292036166E-3</v>
      </c>
      <c r="K465" s="11" t="s">
        <v>464</v>
      </c>
      <c r="L465" s="4" cm="1">
        <f t="array" ref="L465">_xll.SNL.Clients.Office.Excel.Functions.SPG(K465, "SP_TOTAL_REV", "CY2023")</f>
        <v>28153000</v>
      </c>
      <c r="M465" s="4">
        <f>_xll.SNL.Clients.Office.Excel.Functions.SPG(K465,"IQ_AVG_DILUT_SHARES_OUT","CY2023")</f>
        <v>1543000000</v>
      </c>
      <c r="N465" s="5">
        <f>_xll.SNL.Clients.Office.Excel.Functions.SPG(K465, "IQ_DILUT_EPS_NORM", "CY2023")</f>
        <v>3.1709999999999998</v>
      </c>
      <c r="O465">
        <f t="shared" si="86"/>
        <v>4892853</v>
      </c>
      <c r="P465">
        <f t="shared" si="87"/>
        <v>0.17379508400525698</v>
      </c>
      <c r="Q465" s="5">
        <f>_xll.SNL.Clients.Office.Excel.Functions.SPG(K465, "SP_MARKETCAP", "12/31/2022")</f>
        <v>66733.851701160005</v>
      </c>
      <c r="R465">
        <f t="shared" si="91"/>
        <v>1.9845635351565991E-3</v>
      </c>
      <c r="S465">
        <f t="shared" si="92"/>
        <v>6.2930509699815756E-3</v>
      </c>
      <c r="U465" s="11" t="s">
        <v>464</v>
      </c>
      <c r="V465" s="4" cm="1">
        <f t="array" ref="V465">_xll.SNL.Clients.Office.Excel.Functions.SPG(U465, "SP_TOTAL_REV", "CY2021")</f>
        <v>22721000</v>
      </c>
      <c r="W465" s="4">
        <f>_xll.SNL.Clients.Office.Excel.Functions.SPG(U465,"IQ_AVG_DILUT_SHARES_OUT","CY2021")</f>
        <v>1490000000</v>
      </c>
      <c r="X465" s="5">
        <f>_xll.SNL.Clients.Office.Excel.Functions.SPG(U465, "IQ_DILUT_EPS_NORM", "CY2021")</f>
        <v>4.2489999999999997</v>
      </c>
      <c r="Y465">
        <f t="shared" si="93"/>
        <v>6331009.9999999991</v>
      </c>
      <c r="Z465">
        <f t="shared" si="94"/>
        <v>0.27864134501122306</v>
      </c>
      <c r="AA465" s="5">
        <f>_xll.SNL.Clients.Office.Excel.Functions.SPG(U465, "SP_MARKETCAP", "12/31/2021")</f>
        <v>83288.745629430006</v>
      </c>
      <c r="AB465">
        <f t="shared" si="88"/>
        <v>1.9682637205745458E-3</v>
      </c>
      <c r="AC465">
        <f t="shared" si="95"/>
        <v>8.3631525487212442E-3</v>
      </c>
    </row>
    <row r="466" spans="1:29" x14ac:dyDescent="0.3">
      <c r="A466" s="11" t="s">
        <v>465</v>
      </c>
      <c r="B466" s="4" cm="1">
        <f t="array" ref="B466">_xll.SNL.Clients.Office.Excel.Functions.SPG(A466, "SP_TOTAL_REV", "CY2023")</f>
        <v>37281000</v>
      </c>
      <c r="C466" s="4">
        <f>_xll.SNL.Clients.Office.Excel.Functions.SPG(A466,"IQ_AVG_DILUT_SHARES_OUT","CY2023")</f>
        <v>2091782000</v>
      </c>
      <c r="D466" s="5">
        <f>_xll.SNL.Clients.Office.Excel.Functions.SPG(A466, "IQ_DILUT_EPS_NORM", "CY2023")</f>
        <v>-7.0999999999999994E-2</v>
      </c>
      <c r="E466">
        <f t="shared" si="84"/>
        <v>-148516.522</v>
      </c>
      <c r="F466">
        <f t="shared" si="85"/>
        <v>-3.9837054263565895E-3</v>
      </c>
      <c r="G466" s="5">
        <f>_xll.SNL.Clients.Office.Excel.Functions.SPG(A466, "SP_MARKETCAP", "12/30/2023")</f>
        <v>126702.3312211</v>
      </c>
      <c r="H466">
        <f t="shared" si="89"/>
        <v>3.0220330617400002E-3</v>
      </c>
      <c r="I466">
        <f t="shared" si="90"/>
        <v>-2.1456434738354E-4</v>
      </c>
      <c r="K466" s="11" t="s">
        <v>465</v>
      </c>
      <c r="L466" s="4" cm="1">
        <f t="array" ref="L466">_xll.SNL.Clients.Office.Excel.Functions.SPG(K466, "SP_TOTAL_REV", "CY2023")</f>
        <v>37281000</v>
      </c>
      <c r="M466" s="4">
        <f>_xll.SNL.Clients.Office.Excel.Functions.SPG(K466,"IQ_AVG_DILUT_SHARES_OUT","CY2023")</f>
        <v>2091782000</v>
      </c>
      <c r="N466" s="5">
        <f>_xll.SNL.Clients.Office.Excel.Functions.SPG(K466, "IQ_DILUT_EPS_NORM", "CY2023")</f>
        <v>-7.0999999999999994E-2</v>
      </c>
      <c r="O466">
        <f t="shared" si="86"/>
        <v>-148516.522</v>
      </c>
      <c r="P466">
        <f t="shared" si="87"/>
        <v>-3.9837054263565895E-3</v>
      </c>
      <c r="Q466" s="5">
        <f>_xll.SNL.Clients.Office.Excel.Functions.SPG(K466, "SP_MARKETCAP", "12/31/2022")</f>
        <v>49321.693518200002</v>
      </c>
      <c r="R466">
        <f t="shared" si="91"/>
        <v>1.4667523596077383E-3</v>
      </c>
      <c r="S466">
        <f t="shared" si="92"/>
        <v>-1.0413941753214941E-4</v>
      </c>
      <c r="U466" s="11" t="s">
        <v>465</v>
      </c>
      <c r="V466" s="4" cm="1">
        <f t="array" ref="V466">_xll.SNL.Clients.Office.Excel.Functions.SPG(U466, "SP_TOTAL_REV", "CY2021")</f>
        <v>17455000</v>
      </c>
      <c r="W466" s="4">
        <f>_xll.SNL.Clients.Office.Excel.Functions.SPG(U466,"IQ_AVG_DILUT_SHARES_OUT","CY2021")</f>
        <v>1895519000</v>
      </c>
      <c r="X466" s="5">
        <f>_xll.SNL.Clients.Office.Excel.Functions.SPG(U466, "IQ_DILUT_EPS_NORM", "CY2021")</f>
        <v>-1.482</v>
      </c>
      <c r="Y466">
        <f t="shared" si="93"/>
        <v>-2809159.1579999998</v>
      </c>
      <c r="Z466">
        <f t="shared" si="94"/>
        <v>-0.160937219020338</v>
      </c>
      <c r="AA466" s="5">
        <f>_xll.SNL.Clients.Office.Excel.Functions.SPG(U466, "SP_MARKETCAP", "12/31/2021")</f>
        <v>81349.158138640007</v>
      </c>
      <c r="AB466">
        <f t="shared" si="88"/>
        <v>1.9224277596394681E-3</v>
      </c>
      <c r="AC466">
        <f t="shared" si="95"/>
        <v>-2.8490379397856916E-3</v>
      </c>
    </row>
    <row r="467" spans="1:29" x14ac:dyDescent="0.3">
      <c r="A467" s="11" t="s">
        <v>466</v>
      </c>
      <c r="B467" s="4" cm="1">
        <f t="array" ref="B467">_xll.SNL.Clients.Office.Excel.Functions.SPG(A467, "SP_TOTAL_REV", "CY2023")</f>
        <v>1650653</v>
      </c>
      <c r="C467" s="4">
        <f>_xll.SNL.Clients.Office.Excel.Functions.SPG(A467,"IQ_AVG_DILUT_SHARES_OUT","CY2023")</f>
        <v>329104000</v>
      </c>
      <c r="D467" s="5">
        <f>_xll.SNL.Clients.Office.Excel.Functions.SPG(A467, "IQ_DILUT_EPS_NORM", "CY2023")</f>
        <v>0.192</v>
      </c>
      <c r="E467">
        <f t="shared" si="84"/>
        <v>63187.968000000001</v>
      </c>
      <c r="F467">
        <f t="shared" si="85"/>
        <v>3.8280588348974617E-2</v>
      </c>
      <c r="G467" s="5">
        <f>_xll.SNL.Clients.Office.Excel.Functions.SPG(A467, "SP_MARKETCAP", "12/30/2023")</f>
        <v>12594.65825086</v>
      </c>
      <c r="H467">
        <f t="shared" si="89"/>
        <v>3.0040073666045495E-4</v>
      </c>
      <c r="I467">
        <f t="shared" si="90"/>
        <v>5.7676941438807352E-5</v>
      </c>
      <c r="K467" s="11" t="s">
        <v>466</v>
      </c>
      <c r="L467" s="4" cm="1">
        <f t="array" ref="L467">_xll.SNL.Clients.Office.Excel.Functions.SPG(K467, "SP_TOTAL_REV", "CY2023")</f>
        <v>1650653</v>
      </c>
      <c r="M467" s="4">
        <f>_xll.SNL.Clients.Office.Excel.Functions.SPG(K467,"IQ_AVG_DILUT_SHARES_OUT","CY2023")</f>
        <v>329104000</v>
      </c>
      <c r="N467" s="5">
        <f>_xll.SNL.Clients.Office.Excel.Functions.SPG(K467, "IQ_DILUT_EPS_NORM", "CY2023")</f>
        <v>0.192</v>
      </c>
      <c r="O467">
        <f t="shared" si="86"/>
        <v>63187.968000000001</v>
      </c>
      <c r="P467">
        <f t="shared" si="87"/>
        <v>3.8280588348974617E-2</v>
      </c>
      <c r="Q467" s="5">
        <f>_xll.SNL.Clients.Office.Excel.Functions.SPG(K467, "SP_MARKETCAP", "12/31/2022")</f>
        <v>12608.233139399999</v>
      </c>
      <c r="R467">
        <f t="shared" si="91"/>
        <v>3.7494973080912856E-4</v>
      </c>
      <c r="S467">
        <f t="shared" si="92"/>
        <v>7.1990348315352683E-5</v>
      </c>
      <c r="U467" s="11" t="s">
        <v>466</v>
      </c>
      <c r="V467" s="4" cm="1">
        <f t="array" ref="V467">_xll.SNL.Clients.Office.Excel.Functions.SPG(U467, "SP_TOTAL_REV", "CY2021")</f>
        <v>1368438</v>
      </c>
      <c r="W467" s="4">
        <f>_xll.SNL.Clients.Office.Excel.Functions.SPG(U467,"IQ_AVG_DILUT_SHARES_OUT","CY2021")</f>
        <v>301703000</v>
      </c>
      <c r="X467" s="5">
        <f>_xll.SNL.Clients.Office.Excel.Functions.SPG(U467, "IQ_DILUT_EPS_NORM", "CY2021")</f>
        <v>-7.4999999999999997E-2</v>
      </c>
      <c r="Y467">
        <f t="shared" si="93"/>
        <v>-22627.724999999999</v>
      </c>
      <c r="Z467">
        <f t="shared" si="94"/>
        <v>-1.6535440407238033E-2</v>
      </c>
      <c r="AA467" s="5">
        <f>_xll.SNL.Clients.Office.Excel.Functions.SPG(U467, "SP_MARKETCAP", "12/31/2021")</f>
        <v>18548.090876210001</v>
      </c>
      <c r="AB467">
        <f t="shared" si="88"/>
        <v>4.3832493912195471E-4</v>
      </c>
      <c r="AC467">
        <f t="shared" si="95"/>
        <v>-3.2874370434146604E-5</v>
      </c>
    </row>
    <row r="468" spans="1:29" x14ac:dyDescent="0.3">
      <c r="A468" s="11" t="s">
        <v>467</v>
      </c>
      <c r="B468" s="4" cm="1">
        <f t="array" ref="B468">_xll.SNL.Clients.Office.Excel.Functions.SPG(A468, "SP_TOTAL_REV", "CY2023")</f>
        <v>11207303</v>
      </c>
      <c r="C468" s="4">
        <f>_xll.SNL.Clients.Office.Excel.Functions.SPG(A468,"IQ_AVG_DILUT_SHARES_OUT","CY2023")</f>
        <v>49596000</v>
      </c>
      <c r="D468" s="5">
        <f>_xll.SNL.Clients.Office.Excel.Functions.SPG(A468, "IQ_DILUT_EPS_NORM", "CY2023")</f>
        <v>21.367999999999999</v>
      </c>
      <c r="E468">
        <f t="shared" si="84"/>
        <v>1059767.328</v>
      </c>
      <c r="F468">
        <f t="shared" si="85"/>
        <v>9.4560424394700485E-2</v>
      </c>
      <c r="G468" s="5">
        <f>_xll.SNL.Clients.Office.Excel.Functions.SPG(A468, "SP_MARKETCAP", "12/30/2023")</f>
        <v>23794.657714829998</v>
      </c>
      <c r="H468">
        <f t="shared" si="89"/>
        <v>5.6753685282649312E-4</v>
      </c>
      <c r="I468">
        <f t="shared" si="90"/>
        <v>1.2127127471196503E-2</v>
      </c>
      <c r="K468" s="11" t="s">
        <v>467</v>
      </c>
      <c r="L468" s="4" cm="1">
        <f t="array" ref="L468">_xll.SNL.Clients.Office.Excel.Functions.SPG(K468, "SP_TOTAL_REV", "CY2023")</f>
        <v>11207303</v>
      </c>
      <c r="M468" s="4">
        <f>_xll.SNL.Clients.Office.Excel.Functions.SPG(K468,"IQ_AVG_DILUT_SHARES_OUT","CY2023")</f>
        <v>49596000</v>
      </c>
      <c r="N468" s="5">
        <f>_xll.SNL.Clients.Office.Excel.Functions.SPG(K468, "IQ_DILUT_EPS_NORM", "CY2023")</f>
        <v>21.367999999999999</v>
      </c>
      <c r="O468">
        <f t="shared" si="86"/>
        <v>1059767.328</v>
      </c>
      <c r="P468">
        <f t="shared" si="87"/>
        <v>9.4560424394700485E-2</v>
      </c>
      <c r="Q468" s="5">
        <f>_xll.SNL.Clients.Office.Excel.Functions.SPG(K468, "SP_MARKETCAP", "12/31/2022")</f>
        <v>23866.64325297</v>
      </c>
      <c r="R468">
        <f t="shared" si="91"/>
        <v>7.0975777209053581E-4</v>
      </c>
      <c r="S468">
        <f t="shared" si="92"/>
        <v>1.5166104074030568E-2</v>
      </c>
      <c r="U468" s="11" t="s">
        <v>467</v>
      </c>
      <c r="V468" s="4" cm="1">
        <f t="array" ref="V468">_xll.SNL.Clients.Office.Excel.Functions.SPG(U468, "SP_TOTAL_REV", "CY2021")</f>
        <v>8630889</v>
      </c>
      <c r="W468" s="4">
        <f>_xll.SNL.Clients.Office.Excel.Functions.SPG(U468,"IQ_AVG_DILUT_SHARES_OUT","CY2021")</f>
        <v>54841000</v>
      </c>
      <c r="X468" s="5">
        <f>_xll.SNL.Clients.Office.Excel.Functions.SPG(U468, "IQ_DILUT_EPS_NORM", "CY2021")</f>
        <v>14.768000000000001</v>
      </c>
      <c r="Y468">
        <f t="shared" si="93"/>
        <v>809891.88800000004</v>
      </c>
      <c r="Z468">
        <f t="shared" si="94"/>
        <v>9.3836438865104163E-2</v>
      </c>
      <c r="AA468" s="5">
        <f>_xll.SNL.Clients.Office.Excel.Functions.SPG(U468, "SP_MARKETCAP", "12/31/2021")</f>
        <v>22315.912134819999</v>
      </c>
      <c r="AB468">
        <f t="shared" si="88"/>
        <v>5.2736537109012598E-4</v>
      </c>
      <c r="AC468">
        <f t="shared" si="95"/>
        <v>7.7881318002589808E-3</v>
      </c>
    </row>
    <row r="469" spans="1:29" x14ac:dyDescent="0.3">
      <c r="A469" s="11" t="s">
        <v>468</v>
      </c>
      <c r="B469" s="4" cm="1">
        <f t="array" ref="B469">_xll.SNL.Clients.Office.Excel.Functions.SPG(A469, "SP_TOTAL_REV", "CY2023")</f>
        <v>24119000</v>
      </c>
      <c r="C469" s="4">
        <f>_xll.SNL.Clients.Office.Excel.Functions.SPG(A469,"IQ_AVG_DILUT_SHARES_OUT","CY2023")</f>
        <v>610200000</v>
      </c>
      <c r="D469" s="5">
        <f>_xll.SNL.Clients.Office.Excel.Functions.SPG(A469, "IQ_DILUT_EPS_NORM", "CY2023")</f>
        <v>8.3230000000000004</v>
      </c>
      <c r="E469">
        <f t="shared" si="84"/>
        <v>5078694.5999999996</v>
      </c>
      <c r="F469">
        <f t="shared" si="85"/>
        <v>0.21056820763713255</v>
      </c>
      <c r="G469" s="5">
        <f>_xll.SNL.Clients.Office.Excel.Functions.SPG(A469, "SP_MARKETCAP", "12/30/2023")</f>
        <v>149729.33672190001</v>
      </c>
      <c r="H469">
        <f t="shared" si="89"/>
        <v>3.5712603037774994E-3</v>
      </c>
      <c r="I469">
        <f t="shared" si="90"/>
        <v>2.972359950834013E-2</v>
      </c>
      <c r="K469" s="11" t="s">
        <v>468</v>
      </c>
      <c r="L469" s="4" cm="1">
        <f t="array" ref="L469">_xll.SNL.Clients.Office.Excel.Functions.SPG(K469, "SP_TOTAL_REV", "CY2023")</f>
        <v>24119000</v>
      </c>
      <c r="M469" s="4">
        <f>_xll.SNL.Clients.Office.Excel.Functions.SPG(K469,"IQ_AVG_DILUT_SHARES_OUT","CY2023")</f>
        <v>610200000</v>
      </c>
      <c r="N469" s="5">
        <f>_xll.SNL.Clients.Office.Excel.Functions.SPG(K469, "IQ_DILUT_EPS_NORM", "CY2023")</f>
        <v>8.3230000000000004</v>
      </c>
      <c r="O469">
        <f t="shared" si="86"/>
        <v>5078694.5999999996</v>
      </c>
      <c r="P469">
        <f t="shared" si="87"/>
        <v>0.21056820763713255</v>
      </c>
      <c r="Q469" s="5">
        <f>_xll.SNL.Clients.Office.Excel.Functions.SPG(K469, "SP_MARKETCAP", "12/31/2022")</f>
        <v>133120.27119900001</v>
      </c>
      <c r="R469">
        <f t="shared" si="91"/>
        <v>3.9587949635327352E-3</v>
      </c>
      <c r="S469">
        <f t="shared" si="92"/>
        <v>3.2949050481482958E-2</v>
      </c>
      <c r="U469" s="11" t="s">
        <v>468</v>
      </c>
      <c r="V469" s="4" cm="1">
        <f t="array" ref="V469">_xll.SNL.Clients.Office.Excel.Functions.SPG(U469, "SP_TOTAL_REV", "CY2021")</f>
        <v>21804000</v>
      </c>
      <c r="W469" s="4">
        <f>_xll.SNL.Clients.Office.Excel.Functions.SPG(U469,"IQ_AVG_DILUT_SHARES_OUT","CY2021")</f>
        <v>655400000</v>
      </c>
      <c r="X469" s="5">
        <f>_xll.SNL.Clients.Office.Excel.Functions.SPG(U469, "IQ_DILUT_EPS_NORM", "CY2021")</f>
        <v>8.0850000000000009</v>
      </c>
      <c r="Y469">
        <f t="shared" si="93"/>
        <v>5298909.0000000009</v>
      </c>
      <c r="Z469">
        <f t="shared" si="94"/>
        <v>0.2430246285085306</v>
      </c>
      <c r="AA469" s="5">
        <f>_xll.SNL.Clients.Office.Excel.Functions.SPG(U469, "SP_MARKETCAP", "12/31/2021")</f>
        <v>161959.675101</v>
      </c>
      <c r="AB469">
        <f t="shared" si="88"/>
        <v>3.827400092152408E-3</v>
      </c>
      <c r="AC469">
        <f t="shared" si="95"/>
        <v>3.0944529745052223E-2</v>
      </c>
    </row>
    <row r="470" spans="1:29" x14ac:dyDescent="0.3">
      <c r="A470" s="11" t="s">
        <v>469</v>
      </c>
      <c r="B470" s="4" cm="1">
        <f t="array" ref="B470">_xll.SNL.Clients.Office.Excel.Functions.SPG(A470, "SP_TOTAL_REV", "CY2023")</f>
        <v>53717000</v>
      </c>
      <c r="C470" s="4">
        <f>_xll.SNL.Clients.Office.Excel.Functions.SPG(A470,"IQ_AVG_DILUT_SHARES_OUT","CY2023")</f>
        <v>331900000</v>
      </c>
      <c r="D470" s="5">
        <f>_xll.SNL.Clients.Office.Excel.Functions.SPG(A470, "IQ_DILUT_EPS_NORM", "CY2023")</f>
        <v>8.1349999999999998</v>
      </c>
      <c r="E470">
        <f t="shared" si="84"/>
        <v>2700006.5</v>
      </c>
      <c r="F470">
        <f t="shared" si="85"/>
        <v>5.0263538544594824E-2</v>
      </c>
      <c r="G470" s="5">
        <f>_xll.SNL.Clients.Office.Excel.Functions.SPG(A470, "SP_MARKETCAP", "12/30/2023")</f>
        <v>13533.9779129</v>
      </c>
      <c r="H470">
        <f t="shared" si="89"/>
        <v>3.2280486330019115E-4</v>
      </c>
      <c r="I470">
        <f t="shared" si="90"/>
        <v>2.6260175629470549E-3</v>
      </c>
      <c r="K470" s="11" t="s">
        <v>469</v>
      </c>
      <c r="L470" s="4" cm="1">
        <f t="array" ref="L470">_xll.SNL.Clients.Office.Excel.Functions.SPG(K470, "SP_TOTAL_REV", "CY2023")</f>
        <v>53717000</v>
      </c>
      <c r="M470" s="4">
        <f>_xll.SNL.Clients.Office.Excel.Functions.SPG(K470,"IQ_AVG_DILUT_SHARES_OUT","CY2023")</f>
        <v>331900000</v>
      </c>
      <c r="N470" s="5">
        <f>_xll.SNL.Clients.Office.Excel.Functions.SPG(K470, "IQ_DILUT_EPS_NORM", "CY2023")</f>
        <v>8.1349999999999998</v>
      </c>
      <c r="O470">
        <f t="shared" si="86"/>
        <v>2700006.5</v>
      </c>
      <c r="P470">
        <f t="shared" si="87"/>
        <v>5.0263538544594824E-2</v>
      </c>
      <c r="Q470" s="5">
        <f>_xll.SNL.Clients.Office.Excel.Functions.SPG(K470, "SP_MARKETCAP", "12/31/2022")</f>
        <v>12325.179228700001</v>
      </c>
      <c r="R470">
        <f t="shared" si="91"/>
        <v>3.6653213680939653E-4</v>
      </c>
      <c r="S470">
        <f t="shared" si="92"/>
        <v>2.9817389329444407E-3</v>
      </c>
      <c r="U470" s="11" t="s">
        <v>469</v>
      </c>
      <c r="V470" s="4" cm="1">
        <f t="array" ref="V470">_xll.SNL.Clients.Office.Excel.Functions.SPG(U470, "SP_TOTAL_REV", "CY2021")</f>
        <v>24634000</v>
      </c>
      <c r="W470" s="4">
        <f>_xll.SNL.Clients.Office.Excel.Functions.SPG(U470,"IQ_AVG_DILUT_SHARES_OUT","CY2021")</f>
        <v>321900000</v>
      </c>
      <c r="X470" s="5">
        <f>_xll.SNL.Clients.Office.Excel.Functions.SPG(U470, "IQ_DILUT_EPS_NORM", "CY2021")</f>
        <v>-11.279</v>
      </c>
      <c r="Y470">
        <f t="shared" si="93"/>
        <v>-3630710.1</v>
      </c>
      <c r="Z470">
        <f t="shared" si="94"/>
        <v>-0.1473861370463587</v>
      </c>
      <c r="AA470" s="5">
        <f>_xll.SNL.Clients.Office.Excel.Functions.SPG(U470, "SP_MARKETCAP", "12/31/2021")</f>
        <v>14176.24931426</v>
      </c>
      <c r="AB470">
        <f t="shared" si="88"/>
        <v>3.3501041477107296E-4</v>
      </c>
      <c r="AC470">
        <f t="shared" si="95"/>
        <v>-3.7785824682029321E-3</v>
      </c>
    </row>
    <row r="471" spans="1:29" x14ac:dyDescent="0.3">
      <c r="A471" s="11" t="s">
        <v>470</v>
      </c>
      <c r="B471" s="4" cm="1">
        <f t="array" ref="B471">_xll.SNL.Clients.Office.Excel.Functions.SPG(A471, "SP_TOTAL_REV", "CY2023")</f>
        <v>90958000</v>
      </c>
      <c r="C471" s="4">
        <f>_xll.SNL.Clients.Office.Excel.Functions.SPG(A471,"IQ_AVG_DILUT_SHARES_OUT","CY2023")</f>
        <v>860000000</v>
      </c>
      <c r="D471" s="5">
        <f>_xll.SNL.Clients.Office.Excel.Functions.SPG(A471, "IQ_DILUT_EPS_NORM", "CY2023")</f>
        <v>7.04</v>
      </c>
      <c r="E471">
        <f t="shared" si="84"/>
        <v>6054400</v>
      </c>
      <c r="F471">
        <f t="shared" si="85"/>
        <v>6.6562589326942104E-2</v>
      </c>
      <c r="G471" s="5">
        <f>_xll.SNL.Clients.Office.Excel.Functions.SPG(A471, "SP_MARKETCAP", "12/30/2023")</f>
        <v>133948.26035847</v>
      </c>
      <c r="H471">
        <f t="shared" si="89"/>
        <v>3.1948589064195706E-3</v>
      </c>
      <c r="I471">
        <f t="shared" si="90"/>
        <v>2.2491806701193776E-2</v>
      </c>
      <c r="K471" s="11" t="s">
        <v>470</v>
      </c>
      <c r="L471" s="4" cm="1">
        <f t="array" ref="L471">_xll.SNL.Clients.Office.Excel.Functions.SPG(K471, "SP_TOTAL_REV", "CY2023")</f>
        <v>90958000</v>
      </c>
      <c r="M471" s="4">
        <f>_xll.SNL.Clients.Office.Excel.Functions.SPG(K471,"IQ_AVG_DILUT_SHARES_OUT","CY2023")</f>
        <v>860000000</v>
      </c>
      <c r="N471" s="5">
        <f>_xll.SNL.Clients.Office.Excel.Functions.SPG(K471, "IQ_DILUT_EPS_NORM", "CY2023")</f>
        <v>7.04</v>
      </c>
      <c r="O471">
        <f t="shared" si="86"/>
        <v>6054400</v>
      </c>
      <c r="P471">
        <f t="shared" si="87"/>
        <v>6.6562589326942104E-2</v>
      </c>
      <c r="Q471" s="5">
        <f>_xll.SNL.Clients.Office.Excel.Functions.SPG(K471, "SP_MARKETCAP", "12/31/2022")</f>
        <v>150357.37258672001</v>
      </c>
      <c r="R471">
        <f t="shared" si="91"/>
        <v>4.4714002154977086E-3</v>
      </c>
      <c r="S471">
        <f t="shared" si="92"/>
        <v>3.1478657517103867E-2</v>
      </c>
      <c r="U471" s="11" t="s">
        <v>470</v>
      </c>
      <c r="V471" s="4" cm="1">
        <f t="array" ref="V471">_xll.SNL.Clients.Office.Excel.Functions.SPG(U471, "SP_TOTAL_REV", "CY2021")</f>
        <v>97287000</v>
      </c>
      <c r="W471" s="4">
        <f>_xll.SNL.Clients.Office.Excel.Functions.SPG(U471,"IQ_AVG_DILUT_SHARES_OUT","CY2021")</f>
        <v>878000000</v>
      </c>
      <c r="X471" s="5">
        <f>_xll.SNL.Clients.Office.Excel.Functions.SPG(U471, "IQ_DILUT_EPS_NORM", "CY2021")</f>
        <v>9.6270000000000007</v>
      </c>
      <c r="Y471">
        <f t="shared" si="93"/>
        <v>8452506.0000000019</v>
      </c>
      <c r="Z471">
        <f t="shared" si="94"/>
        <v>8.6882173363347637E-2</v>
      </c>
      <c r="AA471" s="5">
        <f>_xll.SNL.Clients.Office.Excel.Functions.SPG(U471, "SP_MARKETCAP", "12/31/2021")</f>
        <v>186291.92843100001</v>
      </c>
      <c r="AB471">
        <f t="shared" si="88"/>
        <v>4.4024152530524356E-3</v>
      </c>
      <c r="AC471">
        <f t="shared" si="95"/>
        <v>4.2382051641135801E-2</v>
      </c>
    </row>
    <row r="472" spans="1:29" x14ac:dyDescent="0.3">
      <c r="A472" s="11" t="s">
        <v>471</v>
      </c>
      <c r="B472" s="4" cm="1">
        <f t="array" ref="B472">_xll.SNL.Clients.Office.Excel.Functions.SPG(A472, "SP_TOTAL_REV", "CY2023")</f>
        <v>14332000</v>
      </c>
      <c r="C472" s="4">
        <f>_xll.SNL.Clients.Office.Excel.Functions.SPG(A472,"IQ_AVG_DILUT_SHARES_OUT","CY2023")</f>
        <v>68710000</v>
      </c>
      <c r="D472" s="5">
        <f>_xll.SNL.Clients.Office.Excel.Functions.SPG(A472, "IQ_DILUT_EPS_NORM", "CY2023")</f>
        <v>30.445</v>
      </c>
      <c r="E472">
        <f t="shared" si="84"/>
        <v>2091875.95</v>
      </c>
      <c r="F472">
        <f t="shared" si="85"/>
        <v>0.1459584112475579</v>
      </c>
      <c r="G472" s="5">
        <f>_xll.SNL.Clients.Office.Excel.Functions.SPG(A472, "SP_MARKETCAP", "12/30/2023")</f>
        <v>38867.239059</v>
      </c>
      <c r="H472">
        <f t="shared" si="89"/>
        <v>9.2703962368207598E-4</v>
      </c>
      <c r="I472">
        <f t="shared" si="90"/>
        <v>2.8223721343000805E-2</v>
      </c>
      <c r="K472" s="11" t="s">
        <v>471</v>
      </c>
      <c r="L472" s="4" cm="1">
        <f t="array" ref="L472">_xll.SNL.Clients.Office.Excel.Functions.SPG(K472, "SP_TOTAL_REV", "CY2023")</f>
        <v>14332000</v>
      </c>
      <c r="M472" s="4">
        <f>_xll.SNL.Clients.Office.Excel.Functions.SPG(K472,"IQ_AVG_DILUT_SHARES_OUT","CY2023")</f>
        <v>68710000</v>
      </c>
      <c r="N472" s="5">
        <f>_xll.SNL.Clients.Office.Excel.Functions.SPG(K472, "IQ_DILUT_EPS_NORM", "CY2023")</f>
        <v>30.445</v>
      </c>
      <c r="O472">
        <f t="shared" si="86"/>
        <v>2091875.95</v>
      </c>
      <c r="P472">
        <f t="shared" si="87"/>
        <v>0.1459584112475579</v>
      </c>
      <c r="Q472" s="5">
        <f>_xll.SNL.Clients.Office.Excel.Functions.SPG(K472, "SP_MARKETCAP", "12/31/2022")</f>
        <v>24633.620317019999</v>
      </c>
      <c r="R472">
        <f t="shared" si="91"/>
        <v>7.325665067104294E-4</v>
      </c>
      <c r="S472">
        <f t="shared" si="92"/>
        <v>2.2302987296799023E-2</v>
      </c>
      <c r="U472" s="11" t="s">
        <v>471</v>
      </c>
      <c r="V472" s="4" cm="1">
        <f t="array" ref="V472">_xll.SNL.Clients.Office.Excel.Functions.SPG(U472, "SP_TOTAL_REV", "CY2021")</f>
        <v>9716000</v>
      </c>
      <c r="W472" s="4">
        <f>_xll.SNL.Clients.Office.Excel.Functions.SPG(U472,"IQ_AVG_DILUT_SHARES_OUT","CY2021")</f>
        <v>72817000</v>
      </c>
      <c r="X472" s="5">
        <f>_xll.SNL.Clients.Office.Excel.Functions.SPG(U472, "IQ_DILUT_EPS_NORM", "CY2021")</f>
        <v>16.463000000000001</v>
      </c>
      <c r="Y472">
        <f t="shared" si="93"/>
        <v>1198786.2709999999</v>
      </c>
      <c r="Z472">
        <f t="shared" si="94"/>
        <v>0.12338269565664882</v>
      </c>
      <c r="AA472" s="5">
        <f>_xll.SNL.Clients.Office.Excel.Functions.SPG(U472, "SP_MARKETCAP", "12/31/2021")</f>
        <v>24055.946806150001</v>
      </c>
      <c r="AB472">
        <f t="shared" si="88"/>
        <v>5.6848553792945616E-4</v>
      </c>
      <c r="AC472">
        <f t="shared" si="95"/>
        <v>9.3589774109326378E-3</v>
      </c>
    </row>
    <row r="473" spans="1:29" x14ac:dyDescent="0.3">
      <c r="A473" s="11" t="s">
        <v>472</v>
      </c>
      <c r="B473" s="4" cm="1">
        <f t="array" ref="B473">_xll.SNL.Clients.Office.Excel.Functions.SPG(A473, "SP_TOTAL_REV", "CY2023")</f>
        <v>371622000</v>
      </c>
      <c r="C473" s="4">
        <f>_xll.SNL.Clients.Office.Excel.Functions.SPG(A473,"IQ_AVG_DILUT_SHARES_OUT","CY2023")</f>
        <v>938000000</v>
      </c>
      <c r="D473" s="5">
        <f>_xll.SNL.Clients.Office.Excel.Functions.SPG(A473, "IQ_DILUT_EPS_NORM", "CY2023")</f>
        <v>18.584</v>
      </c>
      <c r="E473">
        <f t="shared" si="84"/>
        <v>17431792</v>
      </c>
      <c r="F473">
        <f t="shared" si="85"/>
        <v>4.69073198034562E-2</v>
      </c>
      <c r="G473" s="5">
        <f>_xll.SNL.Clients.Office.Excel.Functions.SPG(A473, "SP_MARKETCAP", "12/30/2023")</f>
        <v>486945.41900570999</v>
      </c>
      <c r="H473">
        <f t="shared" si="89"/>
        <v>1.1614349486041897E-2</v>
      </c>
      <c r="I473">
        <f t="shared" si="90"/>
        <v>0.2158410708486026</v>
      </c>
      <c r="K473" s="11" t="s">
        <v>472</v>
      </c>
      <c r="L473" s="4" cm="1">
        <f t="array" ref="L473">_xll.SNL.Clients.Office.Excel.Functions.SPG(K473, "SP_TOTAL_REV", "CY2023")</f>
        <v>371622000</v>
      </c>
      <c r="M473" s="4">
        <f>_xll.SNL.Clients.Office.Excel.Functions.SPG(K473,"IQ_AVG_DILUT_SHARES_OUT","CY2023")</f>
        <v>938000000</v>
      </c>
      <c r="N473" s="5">
        <f>_xll.SNL.Clients.Office.Excel.Functions.SPG(K473, "IQ_DILUT_EPS_NORM", "CY2023")</f>
        <v>18.584</v>
      </c>
      <c r="O473">
        <f t="shared" si="86"/>
        <v>17431792</v>
      </c>
      <c r="P473">
        <f t="shared" si="87"/>
        <v>4.69073198034562E-2</v>
      </c>
      <c r="Q473" s="5">
        <f>_xll.SNL.Clients.Office.Excel.Functions.SPG(K473, "SP_MARKETCAP", "12/31/2022")</f>
        <v>495373.19152314001</v>
      </c>
      <c r="R473">
        <f t="shared" si="91"/>
        <v>1.4731647389294646E-2</v>
      </c>
      <c r="S473">
        <f t="shared" si="92"/>
        <v>0.27377293508265171</v>
      </c>
      <c r="U473" s="11" t="s">
        <v>472</v>
      </c>
      <c r="V473" s="4" cm="1">
        <f t="array" ref="V473">_xll.SNL.Clients.Office.Excel.Functions.SPG(U473, "SP_TOTAL_REV", "CY2021")</f>
        <v>287597000</v>
      </c>
      <c r="W473" s="4">
        <f>_xll.SNL.Clients.Office.Excel.Functions.SPG(U473,"IQ_AVG_DILUT_SHARES_OUT","CY2021")</f>
        <v>956000000</v>
      </c>
      <c r="X473" s="5">
        <f>_xll.SNL.Clients.Office.Excel.Functions.SPG(U473, "IQ_DILUT_EPS_NORM", "CY2021")</f>
        <v>14.118</v>
      </c>
      <c r="Y473">
        <f t="shared" si="93"/>
        <v>13496808</v>
      </c>
      <c r="Z473">
        <f t="shared" si="94"/>
        <v>4.6929585496371662E-2</v>
      </c>
      <c r="AA473" s="5">
        <f>_xll.SNL.Clients.Office.Excel.Functions.SPG(U473, "SP_MARKETCAP", "12/31/2021")</f>
        <v>472941.186675</v>
      </c>
      <c r="AB473">
        <f t="shared" si="88"/>
        <v>1.1176455746368608E-2</v>
      </c>
      <c r="AC473">
        <f t="shared" si="95"/>
        <v>0.157789202227232</v>
      </c>
    </row>
    <row r="474" spans="1:29" x14ac:dyDescent="0.3">
      <c r="A474" s="11" t="s">
        <v>473</v>
      </c>
      <c r="B474" s="4" cm="1">
        <f t="array" ref="B474">_xll.SNL.Clients.Office.Excel.Functions.SPG(A474, "SP_TOTAL_REV", "CY2023")</f>
        <v>14281976</v>
      </c>
      <c r="C474" s="4">
        <f>_xll.SNL.Clients.Office.Excel.Functions.SPG(A474,"IQ_AVG_DILUT_SHARES_OUT","CY2023")</f>
        <v>70125000</v>
      </c>
      <c r="D474" s="5">
        <f>_xll.SNL.Clients.Office.Excel.Functions.SPG(A474, "IQ_DILUT_EPS_NORM", "CY2023")</f>
        <v>8.36</v>
      </c>
      <c r="E474">
        <f t="shared" si="84"/>
        <v>586245</v>
      </c>
      <c r="F474">
        <f t="shared" si="85"/>
        <v>4.104789141222475E-2</v>
      </c>
      <c r="G474" s="5">
        <f>_xll.SNL.Clients.Office.Excel.Functions.SPG(A474, "SP_MARKETCAP", "12/30/2023")</f>
        <v>10405.35683776</v>
      </c>
      <c r="H474">
        <f t="shared" si="89"/>
        <v>2.4818274517806542E-4</v>
      </c>
      <c r="I474">
        <f t="shared" si="90"/>
        <v>2.0748077496886268E-3</v>
      </c>
      <c r="K474" s="11" t="s">
        <v>473</v>
      </c>
      <c r="L474" s="4" cm="1">
        <f t="array" ref="L474">_xll.SNL.Clients.Office.Excel.Functions.SPG(K474, "SP_TOTAL_REV", "CY2023")</f>
        <v>14281976</v>
      </c>
      <c r="M474" s="4">
        <f>_xll.SNL.Clients.Office.Excel.Functions.SPG(K474,"IQ_AVG_DILUT_SHARES_OUT","CY2023")</f>
        <v>70125000</v>
      </c>
      <c r="N474" s="5">
        <f>_xll.SNL.Clients.Office.Excel.Functions.SPG(K474, "IQ_DILUT_EPS_NORM", "CY2023")</f>
        <v>8.36</v>
      </c>
      <c r="O474">
        <f t="shared" si="86"/>
        <v>586245</v>
      </c>
      <c r="P474">
        <f t="shared" si="87"/>
        <v>4.104789141222475E-2</v>
      </c>
      <c r="Q474" s="5">
        <f>_xll.SNL.Clients.Office.Excel.Functions.SPG(K474, "SP_MARKETCAP", "12/31/2022")</f>
        <v>10060.436353180001</v>
      </c>
      <c r="R474">
        <f t="shared" si="91"/>
        <v>2.9918211859990414E-4</v>
      </c>
      <c r="S474">
        <f t="shared" si="92"/>
        <v>2.5011625114951985E-3</v>
      </c>
      <c r="U474" s="11" t="s">
        <v>473</v>
      </c>
      <c r="V474" s="4" cm="1">
        <f t="array" ref="V474">_xll.SNL.Clients.Office.Excel.Functions.SPG(U474, "SP_TOTAL_REV", "CY2021")</f>
        <v>12642117</v>
      </c>
      <c r="W474" s="4">
        <f>_xll.SNL.Clients.Office.Excel.Functions.SPG(U474,"IQ_AVG_DILUT_SHARES_OUT","CY2021")</f>
        <v>83692000</v>
      </c>
      <c r="X474" s="5">
        <f>_xll.SNL.Clients.Office.Excel.Functions.SPG(U474, "IQ_DILUT_EPS_NORM", "CY2021")</f>
        <v>9.9390000000000001</v>
      </c>
      <c r="Y474">
        <f t="shared" si="93"/>
        <v>831814.78799999994</v>
      </c>
      <c r="Z474">
        <f t="shared" si="94"/>
        <v>6.5797111986861057E-2</v>
      </c>
      <c r="AA474" s="5">
        <f>_xll.SNL.Clients.Office.Excel.Functions.SPG(U474, "SP_MARKETCAP", "12/31/2021")</f>
        <v>10421.21108522</v>
      </c>
      <c r="AB474">
        <f t="shared" si="88"/>
        <v>2.4627206891491508E-4</v>
      </c>
      <c r="AC474">
        <f t="shared" si="95"/>
        <v>2.447698092945341E-3</v>
      </c>
    </row>
    <row r="475" spans="1:29" x14ac:dyDescent="0.3">
      <c r="A475" s="11" t="s">
        <v>474</v>
      </c>
      <c r="B475" s="4" cm="1">
        <f t="array" ref="B475">_xll.SNL.Clients.Office.Excel.Functions.SPG(A475, "SP_TOTAL_REV", "CY2023")</f>
        <v>139001000</v>
      </c>
      <c r="C475" s="4">
        <f>_xll.SNL.Clients.Office.Excel.Functions.SPG(A475,"IQ_AVG_DILUT_SHARES_OUT","CY2023")</f>
        <v>353000000</v>
      </c>
      <c r="D475" s="5">
        <f>_xll.SNL.Clients.Office.Excel.Functions.SPG(A475, "IQ_DILUT_EPS_NORM", "CY2023")</f>
        <v>19.927</v>
      </c>
      <c r="E475">
        <f t="shared" si="84"/>
        <v>7034231</v>
      </c>
      <c r="F475">
        <f t="shared" si="85"/>
        <v>5.0605614348098217E-2</v>
      </c>
      <c r="G475" s="5">
        <f>_xll.SNL.Clients.Office.Excel.Functions.SPG(A475, "SP_MARKETCAP", "12/30/2023")</f>
        <v>44258.882460000001</v>
      </c>
      <c r="H475">
        <f t="shared" si="89"/>
        <v>1.0556380832202922E-3</v>
      </c>
      <c r="I475">
        <f t="shared" si="90"/>
        <v>2.1035700084330762E-2</v>
      </c>
      <c r="K475" s="11" t="s">
        <v>474</v>
      </c>
      <c r="L475" s="4" cm="1">
        <f t="array" ref="L475">_xll.SNL.Clients.Office.Excel.Functions.SPG(K475, "SP_TOTAL_REV", "CY2023")</f>
        <v>139001000</v>
      </c>
      <c r="M475" s="4">
        <f>_xll.SNL.Clients.Office.Excel.Functions.SPG(K475,"IQ_AVG_DILUT_SHARES_OUT","CY2023")</f>
        <v>353000000</v>
      </c>
      <c r="N475" s="5">
        <f>_xll.SNL.Clients.Office.Excel.Functions.SPG(K475, "IQ_DILUT_EPS_NORM", "CY2023")</f>
        <v>19.927</v>
      </c>
      <c r="O475">
        <f t="shared" si="86"/>
        <v>7034231</v>
      </c>
      <c r="P475">
        <f t="shared" si="87"/>
        <v>5.0605614348098217E-2</v>
      </c>
      <c r="Q475" s="5">
        <f>_xll.SNL.Clients.Office.Excel.Functions.SPG(K475, "SP_MARKETCAP", "12/31/2022")</f>
        <v>48907.483047080001</v>
      </c>
      <c r="R475">
        <f t="shared" si="91"/>
        <v>1.4544343684247043E-3</v>
      </c>
      <c r="S475">
        <f t="shared" si="92"/>
        <v>2.8982513659599082E-2</v>
      </c>
      <c r="U475" s="11" t="s">
        <v>474</v>
      </c>
      <c r="V475" s="4" cm="1">
        <f t="array" ref="V475">_xll.SNL.Clients.Office.Excel.Functions.SPG(U475, "SP_TOTAL_REV", "CY2021")</f>
        <v>108332000</v>
      </c>
      <c r="W475" s="4">
        <f>_xll.SNL.Clients.Office.Excel.Functions.SPG(U475,"IQ_AVG_DILUT_SHARES_OUT","CY2021")</f>
        <v>407000000</v>
      </c>
      <c r="X475" s="5">
        <f>_xll.SNL.Clients.Office.Excel.Functions.SPG(U475, "IQ_DILUT_EPS_NORM", "CY2021")</f>
        <v>1.7649999999999999</v>
      </c>
      <c r="Y475">
        <f t="shared" si="93"/>
        <v>718355</v>
      </c>
      <c r="Z475">
        <f t="shared" si="94"/>
        <v>6.6310508437026914E-3</v>
      </c>
      <c r="AA475" s="5">
        <f>_xll.SNL.Clients.Office.Excel.Functions.SPG(U475, "SP_MARKETCAP", "12/31/2021")</f>
        <v>30707.643042650001</v>
      </c>
      <c r="AB475">
        <f t="shared" si="88"/>
        <v>7.2567715227835864E-4</v>
      </c>
      <c r="AC475">
        <f t="shared" si="95"/>
        <v>1.2808201737713029E-3</v>
      </c>
    </row>
    <row r="476" spans="1:29" x14ac:dyDescent="0.3">
      <c r="A476" s="11" t="s">
        <v>475</v>
      </c>
      <c r="B476" s="4" cm="1">
        <f t="array" ref="B476">_xll.SNL.Clients.Office.Excel.Functions.SPG(A476, "SP_TOTAL_REV", "CY2023")</f>
        <v>4480722</v>
      </c>
      <c r="C476" s="4">
        <f>_xll.SNL.Clients.Office.Excel.Functions.SPG(A476,"IQ_AVG_DILUT_SHARES_OUT","CY2023")</f>
        <v>405670000</v>
      </c>
      <c r="D476" s="5">
        <f>_xll.SNL.Clients.Office.Excel.Functions.SPG(A476, "IQ_DILUT_EPS_NORM", "CY2023")</f>
        <v>0.17199999999999999</v>
      </c>
      <c r="E476">
        <f t="shared" si="84"/>
        <v>69775.240000000005</v>
      </c>
      <c r="F476">
        <f t="shared" si="85"/>
        <v>1.5572320710814018E-2</v>
      </c>
      <c r="G476" s="5">
        <f>_xll.SNL.Clients.Office.Excel.Functions.SPG(A476, "SP_MARKETCAP", "12/30/2023")</f>
        <v>20040.85075048</v>
      </c>
      <c r="H476">
        <f t="shared" si="89"/>
        <v>4.7800315092593647E-4</v>
      </c>
      <c r="I476">
        <f t="shared" si="90"/>
        <v>8.2216541959261066E-5</v>
      </c>
      <c r="K476" s="11" t="s">
        <v>475</v>
      </c>
      <c r="L476" s="4" cm="1">
        <f t="array" ref="L476">_xll.SNL.Clients.Office.Excel.Functions.SPG(K476, "SP_TOTAL_REV", "CY2023")</f>
        <v>4480722</v>
      </c>
      <c r="M476" s="4">
        <f>_xll.SNL.Clients.Office.Excel.Functions.SPG(K476,"IQ_AVG_DILUT_SHARES_OUT","CY2023")</f>
        <v>405670000</v>
      </c>
      <c r="N476" s="5">
        <f>_xll.SNL.Clients.Office.Excel.Functions.SPG(K476, "IQ_DILUT_EPS_NORM", "CY2023")</f>
        <v>0.17199999999999999</v>
      </c>
      <c r="O476">
        <f t="shared" si="86"/>
        <v>69775.240000000005</v>
      </c>
      <c r="P476">
        <f t="shared" si="87"/>
        <v>1.5572320710814018E-2</v>
      </c>
      <c r="Q476" s="5">
        <f>_xll.SNL.Clients.Office.Excel.Functions.SPG(K476, "SP_MARKETCAP", "12/31/2022")</f>
        <v>18007.29522425</v>
      </c>
      <c r="R476">
        <f t="shared" si="91"/>
        <v>5.3550964851958231E-4</v>
      </c>
      <c r="S476">
        <f t="shared" si="92"/>
        <v>9.2107659545368154E-5</v>
      </c>
      <c r="U476" s="11" t="s">
        <v>475</v>
      </c>
      <c r="V476" s="4" cm="1">
        <f t="array" ref="V476">_xll.SNL.Clients.Office.Excel.Functions.SPG(U476, "SP_TOTAL_REV", "CY2021")</f>
        <v>3799707</v>
      </c>
      <c r="W476" s="4">
        <f>_xll.SNL.Clients.Office.Excel.Functions.SPG(U476,"IQ_AVG_DILUT_SHARES_OUT","CY2021")</f>
        <v>386304000</v>
      </c>
      <c r="X476" s="5">
        <f>_xll.SNL.Clients.Office.Excel.Functions.SPG(U476, "IQ_DILUT_EPS_NORM", "CY2021")</f>
        <v>0.27</v>
      </c>
      <c r="Y476">
        <f t="shared" si="93"/>
        <v>104302.08</v>
      </c>
      <c r="Z476">
        <f t="shared" si="94"/>
        <v>2.7450032331440295E-2</v>
      </c>
      <c r="AA476" s="5">
        <f>_xll.SNL.Clients.Office.Excel.Functions.SPG(U476, "SP_MARKETCAP", "12/31/2021")</f>
        <v>20405.871599040001</v>
      </c>
      <c r="AB476">
        <f t="shared" si="88"/>
        <v>4.8222765814954192E-4</v>
      </c>
      <c r="AC476">
        <f t="shared" si="95"/>
        <v>1.3020146770037632E-4</v>
      </c>
    </row>
    <row r="477" spans="1:29" x14ac:dyDescent="0.3">
      <c r="A477" s="11" t="s">
        <v>476</v>
      </c>
      <c r="B477" s="4" cm="1">
        <f t="array" ref="B477">_xll.SNL.Clients.Office.Excel.Functions.SPG(A477, "SP_TOTAL_REV", "CY2023")</f>
        <v>5021000</v>
      </c>
      <c r="C477" s="4">
        <f>_xll.SNL.Clients.Office.Excel.Functions.SPG(A477,"IQ_AVG_DILUT_SHARES_OUT","CY2023")</f>
        <v>246800000</v>
      </c>
      <c r="D477" s="5">
        <f>_xll.SNL.Clients.Office.Excel.Functions.SPG(A477, "IQ_DILUT_EPS_NORM", "CY2023")</f>
        <v>2.8439999999999999</v>
      </c>
      <c r="E477">
        <f t="shared" si="84"/>
        <v>701899.2</v>
      </c>
      <c r="F477">
        <f t="shared" si="85"/>
        <v>0.13979271061541523</v>
      </c>
      <c r="G477" s="5">
        <f>_xll.SNL.Clients.Office.Excel.Functions.SPG(A477, "SP_MARKETCAP", "12/30/2023")</f>
        <v>20261.300768820001</v>
      </c>
      <c r="H477">
        <f t="shared" si="89"/>
        <v>4.8326120133009292E-4</v>
      </c>
      <c r="I477">
        <f t="shared" si="90"/>
        <v>1.3743948565827842E-3</v>
      </c>
      <c r="K477" s="11" t="s">
        <v>476</v>
      </c>
      <c r="L477" s="4" cm="1">
        <f t="array" ref="L477">_xll.SNL.Clients.Office.Excel.Functions.SPG(K477, "SP_TOTAL_REV", "CY2023")</f>
        <v>5021000</v>
      </c>
      <c r="M477" s="4">
        <f>_xll.SNL.Clients.Office.Excel.Functions.SPG(K477,"IQ_AVG_DILUT_SHARES_OUT","CY2023")</f>
        <v>246800000</v>
      </c>
      <c r="N477" s="5">
        <f>_xll.SNL.Clients.Office.Excel.Functions.SPG(K477, "IQ_DILUT_EPS_NORM", "CY2023")</f>
        <v>2.8439999999999999</v>
      </c>
      <c r="O477">
        <f t="shared" si="86"/>
        <v>701899.2</v>
      </c>
      <c r="P477">
        <f t="shared" si="87"/>
        <v>0.13979271061541523</v>
      </c>
      <c r="Q477" s="5" t="str">
        <f>_xll.SNL.Clients.Office.Excel.Functions.SPG(K477, "SP_MARKETCAP", "12/31/2022")</f>
        <v>NA</v>
      </c>
      <c r="R477" t="e">
        <f t="shared" si="91"/>
        <v>#VALUE!</v>
      </c>
      <c r="S477" t="e">
        <f t="shared" si="92"/>
        <v>#VALUE!</v>
      </c>
      <c r="U477" s="11" t="s">
        <v>476</v>
      </c>
      <c r="V477" s="4" cm="1">
        <f t="array" ref="V477">_xll.SNL.Clients.Office.Excel.Functions.SPG(U477, "SP_TOTAL_REV", "CY2021")</f>
        <v>4700000</v>
      </c>
      <c r="W477" s="4">
        <f>_xll.SNL.Clients.Office.Excel.Functions.SPG(U477,"IQ_AVG_DILUT_SHARES_OUT","CY2021")</f>
        <v>246300000</v>
      </c>
      <c r="X477" s="5">
        <f>_xll.SNL.Clients.Office.Excel.Functions.SPG(U477, "IQ_DILUT_EPS_NORM", "CY2021")</f>
        <v>2.637</v>
      </c>
      <c r="Y477">
        <f t="shared" si="93"/>
        <v>649493.1</v>
      </c>
      <c r="Z477">
        <f t="shared" si="94"/>
        <v>0.13819002127659574</v>
      </c>
      <c r="AA477" s="5" t="str">
        <f>_xll.SNL.Clients.Office.Excel.Functions.SPG(U477, "SP_MARKETCAP", "12/31/2021")</f>
        <v>NA</v>
      </c>
      <c r="AB477" t="e">
        <f t="shared" si="88"/>
        <v>#VALUE!</v>
      </c>
      <c r="AC477" t="e">
        <f t="shared" si="95"/>
        <v>#VALUE!</v>
      </c>
    </row>
    <row r="478" spans="1:29" x14ac:dyDescent="0.3">
      <c r="A478" s="11" t="s">
        <v>477</v>
      </c>
      <c r="B478" s="4" cm="1">
        <f t="array" ref="B478">_xll.SNL.Clients.Office.Excel.Functions.SPG(A478, "SP_TOTAL_REV", "CY2023")</f>
        <v>1493100</v>
      </c>
      <c r="C478" s="4">
        <f>_xll.SNL.Clients.Office.Excel.Functions.SPG(A478,"IQ_AVG_DILUT_SHARES_OUT","CY2023")</f>
        <v>103500000</v>
      </c>
      <c r="D478" s="5">
        <f>_xll.SNL.Clients.Office.Excel.Functions.SPG(A478, "IQ_DILUT_EPS_NORM", "CY2023")</f>
        <v>5.8970000000000002</v>
      </c>
      <c r="E478">
        <f t="shared" si="84"/>
        <v>610339.5</v>
      </c>
      <c r="F478">
        <f t="shared" si="85"/>
        <v>0.40877335744424353</v>
      </c>
      <c r="G478" s="5">
        <f>_xll.SNL.Clients.Office.Excel.Functions.SPG(A478, "SP_MARKETCAP", "12/30/2023")</f>
        <v>21028.516</v>
      </c>
      <c r="H478">
        <f t="shared" si="89"/>
        <v>5.0156038944882222E-4</v>
      </c>
      <c r="I478">
        <f t="shared" si="90"/>
        <v>2.9577016165797049E-3</v>
      </c>
      <c r="K478" s="11" t="s">
        <v>477</v>
      </c>
      <c r="L478" s="4" cm="1">
        <f t="array" ref="L478">_xll.SNL.Clients.Office.Excel.Functions.SPG(K478, "SP_TOTAL_REV", "CY2023")</f>
        <v>1493100</v>
      </c>
      <c r="M478" s="4">
        <f>_xll.SNL.Clients.Office.Excel.Functions.SPG(K478,"IQ_AVG_DILUT_SHARES_OUT","CY2023")</f>
        <v>103500000</v>
      </c>
      <c r="N478" s="5">
        <f>_xll.SNL.Clients.Office.Excel.Functions.SPG(K478, "IQ_DILUT_EPS_NORM", "CY2023")</f>
        <v>5.8970000000000002</v>
      </c>
      <c r="O478">
        <f t="shared" si="86"/>
        <v>610339.5</v>
      </c>
      <c r="P478">
        <f t="shared" si="87"/>
        <v>0.40877335744424353</v>
      </c>
      <c r="Q478" s="5">
        <f>_xll.SNL.Clients.Office.Excel.Functions.SPG(K478, "SP_MARKETCAP", "12/31/2022")</f>
        <v>21780.020720640001</v>
      </c>
      <c r="R478">
        <f t="shared" si="91"/>
        <v>6.4770478273451677E-4</v>
      </c>
      <c r="S478">
        <f t="shared" si="92"/>
        <v>3.8195151037854454E-3</v>
      </c>
      <c r="U478" s="11" t="s">
        <v>477</v>
      </c>
      <c r="V478" s="4" cm="1">
        <f t="array" ref="V478">_xll.SNL.Clients.Office.Excel.Functions.SPG(U478, "SP_TOTAL_REV", "CY2021")</f>
        <v>1327600</v>
      </c>
      <c r="W478" s="4">
        <f>_xll.SNL.Clients.Office.Excel.Functions.SPG(U478,"IQ_AVG_DILUT_SHARES_OUT","CY2021")</f>
        <v>112200000</v>
      </c>
      <c r="X478" s="5">
        <f>_xll.SNL.Clients.Office.Excel.Functions.SPG(U478, "IQ_DILUT_EPS_NORM", "CY2021")</f>
        <v>4.3689999999999998</v>
      </c>
      <c r="Y478">
        <f t="shared" si="93"/>
        <v>490201.8</v>
      </c>
      <c r="Z478">
        <f t="shared" si="94"/>
        <v>0.36923907803555289</v>
      </c>
      <c r="AA478" s="5">
        <f>_xll.SNL.Clients.Office.Excel.Functions.SPG(U478, "SP_MARKETCAP", "12/31/2021")</f>
        <v>28193.928625519999</v>
      </c>
      <c r="AB478">
        <f t="shared" si="88"/>
        <v>6.6627353353333188E-4</v>
      </c>
      <c r="AC478">
        <f t="shared" si="95"/>
        <v>2.9109490680071268E-3</v>
      </c>
    </row>
    <row r="479" spans="1:29" x14ac:dyDescent="0.3">
      <c r="A479" s="11" t="s">
        <v>478</v>
      </c>
      <c r="B479" s="4" cm="1">
        <f t="array" ref="B479">_xll.SNL.Clients.Office.Excel.Functions.SPG(A479, "SP_TOTAL_REV", "CY2023")</f>
        <v>2681400</v>
      </c>
      <c r="C479" s="4">
        <f>_xll.SNL.Clients.Office.Excel.Functions.SPG(A479,"IQ_AVG_DILUT_SHARES_OUT","CY2023")</f>
        <v>147336159</v>
      </c>
      <c r="D479" s="5">
        <f>_xll.SNL.Clients.Office.Excel.Functions.SPG(A479, "IQ_DILUT_EPS_NORM", "CY2023")</f>
        <v>4.3689999999999998</v>
      </c>
      <c r="E479">
        <f t="shared" si="84"/>
        <v>643711.67867100006</v>
      </c>
      <c r="F479">
        <f t="shared" si="85"/>
        <v>0.2400655175173417</v>
      </c>
      <c r="G479" s="5">
        <f>_xll.SNL.Clients.Office.Excel.Functions.SPG(A479, "SP_MARKETCAP", "12/30/2023")</f>
        <v>34631.489243880002</v>
      </c>
      <c r="H479">
        <f t="shared" si="89"/>
        <v>8.2601089075202223E-4</v>
      </c>
      <c r="I479">
        <f t="shared" si="90"/>
        <v>3.6088415816955851E-3</v>
      </c>
      <c r="K479" s="11" t="s">
        <v>478</v>
      </c>
      <c r="L479" s="4" cm="1">
        <f t="array" ref="L479">_xll.SNL.Clients.Office.Excel.Functions.SPG(K479, "SP_TOTAL_REV", "CY2023")</f>
        <v>2681400</v>
      </c>
      <c r="M479" s="4">
        <f>_xll.SNL.Clients.Office.Excel.Functions.SPG(K479,"IQ_AVG_DILUT_SHARES_OUT","CY2023")</f>
        <v>147336159</v>
      </c>
      <c r="N479" s="5">
        <f>_xll.SNL.Clients.Office.Excel.Functions.SPG(K479, "IQ_DILUT_EPS_NORM", "CY2023")</f>
        <v>4.3689999999999998</v>
      </c>
      <c r="O479">
        <f t="shared" si="86"/>
        <v>643711.67867100006</v>
      </c>
      <c r="P479">
        <f t="shared" si="87"/>
        <v>0.2400655175173417</v>
      </c>
      <c r="Q479" s="5">
        <f>_xll.SNL.Clients.Office.Excel.Functions.SPG(K479, "SP_MARKETCAP", "12/31/2022")</f>
        <v>27589.962138999999</v>
      </c>
      <c r="R479">
        <f t="shared" si="91"/>
        <v>8.2048362864777966E-4</v>
      </c>
      <c r="S479">
        <f t="shared" si="92"/>
        <v>3.5846929735621493E-3</v>
      </c>
      <c r="U479" s="11" t="s">
        <v>478</v>
      </c>
      <c r="V479" s="4" cm="1">
        <f t="array" ref="V479">_xll.SNL.Clients.Office.Excel.Functions.SPG(U479, "SP_TOTAL_REV", "CY2021")</f>
        <v>2462500</v>
      </c>
      <c r="W479" s="4">
        <f>_xll.SNL.Clients.Office.Excel.Functions.SPG(U479,"IQ_AVG_DILUT_SHARES_OUT","CY2021")</f>
        <v>163338909</v>
      </c>
      <c r="X479" s="5">
        <f>_xll.SNL.Clients.Office.Excel.Functions.SPG(U479, "IQ_DILUT_EPS_NORM", "CY2021")</f>
        <v>3.02</v>
      </c>
      <c r="Y479">
        <f t="shared" si="93"/>
        <v>493283.50517999998</v>
      </c>
      <c r="Z479">
        <f t="shared" si="94"/>
        <v>0.20031817469238578</v>
      </c>
      <c r="AA479" s="5">
        <f>_xll.SNL.Clients.Office.Excel.Functions.SPG(U479, "SP_MARKETCAP", "12/31/2021")</f>
        <v>36862.441303749998</v>
      </c>
      <c r="AB479">
        <f t="shared" si="88"/>
        <v>8.711261686277879E-4</v>
      </c>
      <c r="AC479">
        <f t="shared" si="95"/>
        <v>2.6308010292559196E-3</v>
      </c>
    </row>
    <row r="480" spans="1:29" x14ac:dyDescent="0.3">
      <c r="A480" s="11" t="s">
        <v>479</v>
      </c>
      <c r="B480" s="4" cm="1">
        <f t="array" ref="B480">_xll.SNL.Clients.Office.Excel.Functions.SPG(A480, "SP_TOTAL_REV", "CY2023")</f>
        <v>133974000</v>
      </c>
      <c r="C480" s="4">
        <f>_xll.SNL.Clients.Office.Excel.Functions.SPG(A480,"IQ_AVG_DILUT_SHARES_OUT","CY2023")</f>
        <v>4215000000</v>
      </c>
      <c r="D480" s="5">
        <f>_xll.SNL.Clients.Office.Excel.Functions.SPG(A480, "IQ_DILUT_EPS_NORM", "CY2023")</f>
        <v>3.5939999999999999</v>
      </c>
      <c r="E480">
        <f t="shared" si="84"/>
        <v>15148710</v>
      </c>
      <c r="F480">
        <f t="shared" si="85"/>
        <v>0.1130720139728604</v>
      </c>
      <c r="G480" s="5">
        <f>_xll.SNL.Clients.Office.Excel.Functions.SPG(A480, "SP_MARKETCAP", "12/30/2023")</f>
        <v>158494.6325443</v>
      </c>
      <c r="H480">
        <f t="shared" si="89"/>
        <v>3.7803252319120891E-3</v>
      </c>
      <c r="I480">
        <f t="shared" si="90"/>
        <v>1.3586488883492048E-2</v>
      </c>
      <c r="K480" s="11" t="s">
        <v>479</v>
      </c>
      <c r="L480" s="4" cm="1">
        <f t="array" ref="L480">_xll.SNL.Clients.Office.Excel.Functions.SPG(K480, "SP_TOTAL_REV", "CY2023")</f>
        <v>133974000</v>
      </c>
      <c r="M480" s="4">
        <f>_xll.SNL.Clients.Office.Excel.Functions.SPG(K480,"IQ_AVG_DILUT_SHARES_OUT","CY2023")</f>
        <v>4215000000</v>
      </c>
      <c r="N480" s="5">
        <f>_xll.SNL.Clients.Office.Excel.Functions.SPG(K480, "IQ_DILUT_EPS_NORM", "CY2023")</f>
        <v>3.5939999999999999</v>
      </c>
      <c r="O480">
        <f t="shared" si="86"/>
        <v>15148710</v>
      </c>
      <c r="P480">
        <f t="shared" si="87"/>
        <v>0.1130720139728604</v>
      </c>
      <c r="Q480" s="5">
        <f>_xll.SNL.Clients.Office.Excel.Functions.SPG(K480, "SP_MARKETCAP", "12/31/2022")</f>
        <v>165472.80741179999</v>
      </c>
      <c r="R480">
        <f t="shared" si="91"/>
        <v>4.9209103217961059E-3</v>
      </c>
      <c r="S480">
        <f t="shared" si="92"/>
        <v>1.7685751696535204E-2</v>
      </c>
      <c r="U480" s="11" t="s">
        <v>479</v>
      </c>
      <c r="V480" s="4" cm="1">
        <f t="array" ref="V480">_xll.SNL.Clients.Office.Excel.Functions.SPG(U480, "SP_TOTAL_REV", "CY2021")</f>
        <v>133613000</v>
      </c>
      <c r="W480" s="4">
        <f>_xll.SNL.Clients.Office.Excel.Functions.SPG(U480,"IQ_AVG_DILUT_SHARES_OUT","CY2021")</f>
        <v>4150000000</v>
      </c>
      <c r="X480" s="5">
        <f>_xll.SNL.Clients.Office.Excel.Functions.SPG(U480, "IQ_DILUT_EPS_NORM", "CY2021")</f>
        <v>4.8959999999999999</v>
      </c>
      <c r="Y480">
        <f t="shared" si="93"/>
        <v>20318400</v>
      </c>
      <c r="Z480">
        <f t="shared" si="94"/>
        <v>0.15206903519867079</v>
      </c>
      <c r="AA480" s="5">
        <f>_xll.SNL.Clients.Office.Excel.Functions.SPG(U480, "SP_MARKETCAP", "12/31/2021")</f>
        <v>218116.32971364001</v>
      </c>
      <c r="AB480">
        <f t="shared" si="88"/>
        <v>5.1544834226502859E-3</v>
      </c>
      <c r="AC480">
        <f t="shared" si="95"/>
        <v>2.52363508372958E-2</v>
      </c>
    </row>
    <row r="481" spans="1:29" x14ac:dyDescent="0.3">
      <c r="A481" s="11" t="s">
        <v>480</v>
      </c>
      <c r="B481" s="4" cm="1">
        <f t="array" ref="B481">_xll.SNL.Clients.Office.Excel.Functions.SPG(A481, "SP_TOTAL_REV", "CY2023")</f>
        <v>9869200</v>
      </c>
      <c r="C481" s="4">
        <f>_xll.SNL.Clients.Office.Excel.Functions.SPG(A481,"IQ_AVG_DILUT_SHARES_OUT","CY2023")</f>
        <v>260500000</v>
      </c>
      <c r="D481" s="5">
        <f>_xll.SNL.Clients.Office.Excel.Functions.SPG(A481, "IQ_DILUT_EPS_NORM", "CY2023")</f>
        <v>11.667</v>
      </c>
      <c r="E481">
        <f t="shared" si="84"/>
        <v>3039253.5</v>
      </c>
      <c r="F481">
        <f t="shared" si="85"/>
        <v>0.30795338021318852</v>
      </c>
      <c r="G481" s="5">
        <f>_xll.SNL.Clients.Office.Excel.Functions.SPG(A481, "SP_MARKETCAP", "12/30/2023")</f>
        <v>104848.71073776</v>
      </c>
      <c r="H481">
        <f t="shared" si="89"/>
        <v>2.5007927421429937E-3</v>
      </c>
      <c r="I481">
        <f t="shared" si="90"/>
        <v>2.9176748922582308E-2</v>
      </c>
      <c r="K481" s="11" t="s">
        <v>480</v>
      </c>
      <c r="L481" s="4" cm="1">
        <f t="array" ref="L481">_xll.SNL.Clients.Office.Excel.Functions.SPG(K481, "SP_TOTAL_REV", "CY2023")</f>
        <v>9869200</v>
      </c>
      <c r="M481" s="4">
        <f>_xll.SNL.Clients.Office.Excel.Functions.SPG(K481,"IQ_AVG_DILUT_SHARES_OUT","CY2023")</f>
        <v>260500000</v>
      </c>
      <c r="N481" s="5">
        <f>_xll.SNL.Clients.Office.Excel.Functions.SPG(K481, "IQ_DILUT_EPS_NORM", "CY2023")</f>
        <v>11.667</v>
      </c>
      <c r="O481">
        <f t="shared" si="86"/>
        <v>3039253.5</v>
      </c>
      <c r="P481">
        <f t="shared" si="87"/>
        <v>0.30795338021318852</v>
      </c>
      <c r="Q481" s="5">
        <f>_xll.SNL.Clients.Office.Excel.Functions.SPG(K481, "SP_MARKETCAP", "12/31/2022")</f>
        <v>74127.357508560002</v>
      </c>
      <c r="R481">
        <f t="shared" si="91"/>
        <v>2.2044351842267149E-3</v>
      </c>
      <c r="S481">
        <f t="shared" si="92"/>
        <v>2.571914529437308E-2</v>
      </c>
      <c r="U481" s="11" t="s">
        <v>480</v>
      </c>
      <c r="V481" s="4" cm="1">
        <f t="array" ref="V481">_xll.SNL.Clients.Office.Excel.Functions.SPG(U481, "SP_TOTAL_REV", "CY2021")</f>
        <v>7574400</v>
      </c>
      <c r="W481" s="4">
        <f>_xll.SNL.Clients.Office.Excel.Functions.SPG(U481,"IQ_AVG_DILUT_SHARES_OUT","CY2021")</f>
        <v>259900000</v>
      </c>
      <c r="X481" s="5">
        <f>_xll.SNL.Clients.Office.Excel.Functions.SPG(U481, "IQ_DILUT_EPS_NORM", "CY2021")</f>
        <v>9.1950000000000003</v>
      </c>
      <c r="Y481">
        <f t="shared" si="93"/>
        <v>2389780.5</v>
      </c>
      <c r="Z481">
        <f t="shared" si="94"/>
        <v>0.31550756495564003</v>
      </c>
      <c r="AA481" s="5">
        <f>_xll.SNL.Clients.Office.Excel.Functions.SPG(U481, "SP_MARKETCAP", "12/31/2021")</f>
        <v>55833.725584799999</v>
      </c>
      <c r="AB481">
        <f t="shared" si="88"/>
        <v>1.3194519334223851E-3</v>
      </c>
      <c r="AC481">
        <f t="shared" si="95"/>
        <v>1.2132360527818832E-2</v>
      </c>
    </row>
    <row r="482" spans="1:29" x14ac:dyDescent="0.3">
      <c r="A482" s="11" t="s">
        <v>481</v>
      </c>
      <c r="B482" s="4" cm="1">
        <f t="array" ref="B482">_xll.SNL.Clients.Office.Excel.Functions.SPG(A482, "SP_TOTAL_REV", "CY2023")</f>
        <v>15426900</v>
      </c>
      <c r="C482" s="4">
        <f>_xll.SNL.Clients.Office.Excel.Functions.SPG(A482,"IQ_AVG_DILUT_SHARES_OUT","CY2023")</f>
        <v>1206900000</v>
      </c>
      <c r="D482" s="5">
        <f>_xll.SNL.Clients.Office.Excel.Functions.SPG(A482, "IQ_DILUT_EPS_NORM", "CY2023")</f>
        <v>0.94799999999999995</v>
      </c>
      <c r="E482">
        <f t="shared" si="84"/>
        <v>1144141.2</v>
      </c>
      <c r="F482">
        <f t="shared" si="85"/>
        <v>7.4165334577912606E-2</v>
      </c>
      <c r="G482" s="5">
        <f>_xll.SNL.Clients.Office.Excel.Functions.SPG(A482, "SP_MARKETCAP", "12/30/2023")</f>
        <v>12992.43693</v>
      </c>
      <c r="H482">
        <f t="shared" si="89"/>
        <v>3.0988833099302202E-4</v>
      </c>
      <c r="I482">
        <f t="shared" si="90"/>
        <v>2.9377413778138489E-4</v>
      </c>
      <c r="K482" s="11" t="s">
        <v>481</v>
      </c>
      <c r="L482" s="4" cm="1">
        <f t="array" ref="L482">_xll.SNL.Clients.Office.Excel.Functions.SPG(K482, "SP_TOTAL_REV", "CY2023")</f>
        <v>15426900</v>
      </c>
      <c r="M482" s="4">
        <f>_xll.SNL.Clients.Office.Excel.Functions.SPG(K482,"IQ_AVG_DILUT_SHARES_OUT","CY2023")</f>
        <v>1206900000</v>
      </c>
      <c r="N482" s="5">
        <f>_xll.SNL.Clients.Office.Excel.Functions.SPG(K482, "IQ_DILUT_EPS_NORM", "CY2023")</f>
        <v>0.94799999999999995</v>
      </c>
      <c r="O482">
        <f t="shared" si="86"/>
        <v>1144141.2</v>
      </c>
      <c r="P482">
        <f t="shared" si="87"/>
        <v>7.4165334577912606E-2</v>
      </c>
      <c r="Q482" s="5">
        <f>_xll.SNL.Clients.Office.Excel.Functions.SPG(K482, "SP_MARKETCAP", "12/31/2022")</f>
        <v>13497.17957574</v>
      </c>
      <c r="R482">
        <f t="shared" si="91"/>
        <v>4.013856495714365E-4</v>
      </c>
      <c r="S482">
        <f t="shared" si="92"/>
        <v>3.8051359579372178E-4</v>
      </c>
      <c r="U482" s="11" t="s">
        <v>481</v>
      </c>
      <c r="V482" s="4" cm="1">
        <f t="array" ref="V482">_xll.SNL.Clients.Office.Excel.Functions.SPG(U482, "SP_TOTAL_REV", "CY2021")</f>
        <v>17886300</v>
      </c>
      <c r="W482" s="4">
        <f>_xll.SNL.Clients.Office.Excel.Functions.SPG(U482,"IQ_AVG_DILUT_SHARES_OUT","CY2021")</f>
        <v>1208800000</v>
      </c>
      <c r="X482" s="5">
        <f>_xll.SNL.Clients.Office.Excel.Functions.SPG(U482, "IQ_DILUT_EPS_NORM", "CY2021")</f>
        <v>0.23799999999999999</v>
      </c>
      <c r="Y482">
        <f t="shared" si="93"/>
        <v>287694.40000000002</v>
      </c>
      <c r="Z482">
        <f t="shared" si="94"/>
        <v>1.6084623426868609E-2</v>
      </c>
      <c r="AA482" s="5">
        <f>_xll.SNL.Clients.Office.Excel.Functions.SPG(U482, "SP_MARKETCAP", "12/31/2021")</f>
        <v>16363.092918480001</v>
      </c>
      <c r="AB482">
        <f t="shared" si="88"/>
        <v>3.8668948492909196E-4</v>
      </c>
      <c r="AC482">
        <f t="shared" si="95"/>
        <v>9.2032097413123875E-5</v>
      </c>
    </row>
    <row r="483" spans="1:29" x14ac:dyDescent="0.3">
      <c r="A483" s="11" t="s">
        <v>482</v>
      </c>
      <c r="B483" s="4" cm="1">
        <f t="array" ref="B483">_xll.SNL.Clients.Office.Excel.Functions.SPG(A483, "SP_TOTAL_REV", "CY2023")</f>
        <v>3641694</v>
      </c>
      <c r="C483" s="4">
        <f>_xll.SNL.Clients.Office.Excel.Functions.SPG(A483,"IQ_AVG_DILUT_SHARES_OUT","CY2023")</f>
        <v>1015776697</v>
      </c>
      <c r="D483" s="5">
        <f>_xll.SNL.Clients.Office.Excel.Functions.SPG(A483, "IQ_DILUT_EPS_NORM", "CY2023")</f>
        <v>1.528</v>
      </c>
      <c r="E483">
        <f t="shared" si="84"/>
        <v>1552106.793016</v>
      </c>
      <c r="F483">
        <f t="shared" si="85"/>
        <v>0.42620461604297338</v>
      </c>
      <c r="G483" s="5">
        <f>_xll.SNL.Clients.Office.Excel.Functions.SPG(A483, "SP_MARKETCAP", "12/30/2023")</f>
        <v>32980.883507400002</v>
      </c>
      <c r="H483">
        <f t="shared" si="89"/>
        <v>7.8664156692454109E-4</v>
      </c>
      <c r="I483">
        <f t="shared" si="90"/>
        <v>1.2019883142606988E-3</v>
      </c>
      <c r="K483" s="11" t="s">
        <v>482</v>
      </c>
      <c r="L483" s="4" cm="1">
        <f t="array" ref="L483">_xll.SNL.Clients.Office.Excel.Functions.SPG(K483, "SP_TOTAL_REV", "CY2023")</f>
        <v>3641694</v>
      </c>
      <c r="M483" s="4">
        <f>_xll.SNL.Clients.Office.Excel.Functions.SPG(K483,"IQ_AVG_DILUT_SHARES_OUT","CY2023")</f>
        <v>1015776697</v>
      </c>
      <c r="N483" s="5">
        <f>_xll.SNL.Clients.Office.Excel.Functions.SPG(K483, "IQ_DILUT_EPS_NORM", "CY2023")</f>
        <v>1.528</v>
      </c>
      <c r="O483">
        <f t="shared" si="86"/>
        <v>1552106.793016</v>
      </c>
      <c r="P483">
        <f t="shared" si="87"/>
        <v>0.42620461604297338</v>
      </c>
      <c r="Q483" s="5">
        <f>_xll.SNL.Clients.Office.Excel.Functions.SPG(K483, "SP_MARKETCAP", "12/31/2022")</f>
        <v>31204.370275199999</v>
      </c>
      <c r="R483">
        <f t="shared" si="91"/>
        <v>9.2797064468871286E-4</v>
      </c>
      <c r="S483">
        <f t="shared" si="92"/>
        <v>1.4179391450843532E-3</v>
      </c>
      <c r="U483" s="11" t="s">
        <v>482</v>
      </c>
      <c r="V483" s="4" cm="1">
        <f t="array" ref="V483">_xll.SNL.Clients.Office.Excel.Functions.SPG(U483, "SP_TOTAL_REV", "CY2021")</f>
        <v>1509688</v>
      </c>
      <c r="W483" s="4">
        <f>_xll.SNL.Clients.Office.Excel.Functions.SPG(U483,"IQ_AVG_DILUT_SHARES_OUT","CY2021")</f>
        <v>577066292</v>
      </c>
      <c r="X483" s="5">
        <f>_xll.SNL.Clients.Office.Excel.Functions.SPG(U483, "IQ_DILUT_EPS_NORM", "CY2021")</f>
        <v>1.1120000000000001</v>
      </c>
      <c r="Y483">
        <f t="shared" si="93"/>
        <v>641697.71670400014</v>
      </c>
      <c r="Z483">
        <f t="shared" si="94"/>
        <v>0.42505320086269488</v>
      </c>
      <c r="AA483" s="5">
        <f>_xll.SNL.Clients.Office.Excel.Functions.SPG(U483, "SP_MARKETCAP", "12/31/2021")</f>
        <v>18937.565053630002</v>
      </c>
      <c r="AB483">
        <f t="shared" si="88"/>
        <v>4.4752891845581481E-4</v>
      </c>
      <c r="AC483">
        <f t="shared" si="95"/>
        <v>4.9765215732286612E-4</v>
      </c>
    </row>
    <row r="484" spans="1:29" x14ac:dyDescent="0.3">
      <c r="A484" s="11" t="s">
        <v>483</v>
      </c>
      <c r="B484" s="4" cm="1">
        <f t="array" ref="B484">_xll.SNL.Clients.Office.Excel.Functions.SPG(A484, "SP_TOTAL_REV", "CY2023")</f>
        <v>33351000</v>
      </c>
      <c r="C484" s="4">
        <f>_xll.SNL.Clients.Office.Excel.Functions.SPG(A484,"IQ_AVG_DILUT_SHARES_OUT","CY2023")</f>
        <v>2070750000</v>
      </c>
      <c r="D484" s="5">
        <f>_xll.SNL.Clients.Office.Excel.Functions.SPG(A484, "IQ_DILUT_EPS_NORM", "CY2023")</f>
        <v>6.8419999999999996</v>
      </c>
      <c r="E484">
        <f t="shared" si="84"/>
        <v>14168071.5</v>
      </c>
      <c r="F484">
        <f t="shared" si="85"/>
        <v>0.42481699199424305</v>
      </c>
      <c r="G484" s="5">
        <f>_xll.SNL.Clients.Office.Excel.Functions.SPG(A484, "SP_MARKETCAP", "12/30/2023")</f>
        <v>521885.01114279998</v>
      </c>
      <c r="H484">
        <f t="shared" si="89"/>
        <v>1.2447709074491308E-2</v>
      </c>
      <c r="I484">
        <f t="shared" si="90"/>
        <v>8.5167225487669529E-2</v>
      </c>
      <c r="K484" s="11" t="s">
        <v>483</v>
      </c>
      <c r="L484" s="4" cm="1">
        <f t="array" ref="L484">_xll.SNL.Clients.Office.Excel.Functions.SPG(K484, "SP_TOTAL_REV", "CY2023")</f>
        <v>33351000</v>
      </c>
      <c r="M484" s="4">
        <f>_xll.SNL.Clients.Office.Excel.Functions.SPG(K484,"IQ_AVG_DILUT_SHARES_OUT","CY2023")</f>
        <v>2070750000</v>
      </c>
      <c r="N484" s="5">
        <f>_xll.SNL.Clients.Office.Excel.Functions.SPG(K484, "IQ_DILUT_EPS_NORM", "CY2023")</f>
        <v>6.8419999999999996</v>
      </c>
      <c r="O484">
        <f t="shared" si="86"/>
        <v>14168071.5</v>
      </c>
      <c r="P484">
        <f t="shared" si="87"/>
        <v>0.42481699199424305</v>
      </c>
      <c r="Q484" s="5">
        <f>_xll.SNL.Clients.Office.Excel.Functions.SPG(K484, "SP_MARKETCAP", "12/31/2022")</f>
        <v>426199.67488727998</v>
      </c>
      <c r="R484">
        <f t="shared" si="91"/>
        <v>1.2674531919190738E-2</v>
      </c>
      <c r="S484">
        <f t="shared" si="92"/>
        <v>8.6719147391103021E-2</v>
      </c>
      <c r="U484" s="11" t="s">
        <v>483</v>
      </c>
      <c r="V484" s="4" cm="1">
        <f t="array" ref="V484">_xll.SNL.Clients.Office.Excel.Functions.SPG(U484, "SP_TOTAL_REV", "CY2021")</f>
        <v>25477000</v>
      </c>
      <c r="W484" s="4">
        <f>_xll.SNL.Clients.Office.Excel.Functions.SPG(U484,"IQ_AVG_DILUT_SHARES_OUT","CY2021")</f>
        <v>2177750000</v>
      </c>
      <c r="X484" s="5">
        <f>_xll.SNL.Clients.Office.Excel.Functions.SPG(U484, "IQ_DILUT_EPS_NORM", "CY2021")</f>
        <v>4.7069999999999999</v>
      </c>
      <c r="Y484">
        <f t="shared" si="93"/>
        <v>10250669.25</v>
      </c>
      <c r="Z484">
        <f t="shared" si="94"/>
        <v>0.40234993327314833</v>
      </c>
      <c r="AA484" s="5">
        <f>_xll.SNL.Clients.Office.Excel.Functions.SPG(U484, "SP_MARKETCAP", "12/31/2021")</f>
        <v>453884.45233871997</v>
      </c>
      <c r="AB484">
        <f t="shared" si="88"/>
        <v>1.0726110642197972E-2</v>
      </c>
      <c r="AC484">
        <f t="shared" si="95"/>
        <v>5.0487802792825852E-2</v>
      </c>
    </row>
    <row r="485" spans="1:29" x14ac:dyDescent="0.3">
      <c r="A485" s="11" t="s">
        <v>484</v>
      </c>
      <c r="B485" s="4" cm="1">
        <f t="array" ref="B485">_xll.SNL.Clients.Office.Excel.Functions.SPG(A485, "SP_TOTAL_REV", "CY2023")</f>
        <v>14779000</v>
      </c>
      <c r="C485" s="4">
        <f>_xll.SNL.Clients.Office.Excel.Functions.SPG(A485,"IQ_AVG_DILUT_SHARES_OUT","CY2023")</f>
        <v>375193110</v>
      </c>
      <c r="D485" s="5">
        <f>_xll.SNL.Clients.Office.Excel.Functions.SPG(A485, "IQ_DILUT_EPS_NORM", "CY2023")</f>
        <v>3.4380000000000002</v>
      </c>
      <c r="E485">
        <f t="shared" si="84"/>
        <v>1289913.91218</v>
      </c>
      <c r="F485">
        <f t="shared" si="85"/>
        <v>8.7280188928885574E-2</v>
      </c>
      <c r="G485" s="5">
        <f>_xll.SNL.Clients.Office.Excel.Functions.SPG(A485, "SP_MARKETCAP", "12/30/2023")</f>
        <v>13772.91602124</v>
      </c>
      <c r="H485">
        <f t="shared" si="89"/>
        <v>3.2850388127526723E-4</v>
      </c>
      <c r="I485">
        <f t="shared" si="90"/>
        <v>1.1293963438243689E-3</v>
      </c>
      <c r="K485" s="11" t="s">
        <v>484</v>
      </c>
      <c r="L485" s="4" cm="1">
        <f t="array" ref="L485">_xll.SNL.Clients.Office.Excel.Functions.SPG(K485, "SP_TOTAL_REV", "CY2023")</f>
        <v>14779000</v>
      </c>
      <c r="M485" s="4">
        <f>_xll.SNL.Clients.Office.Excel.Functions.SPG(K485,"IQ_AVG_DILUT_SHARES_OUT","CY2023")</f>
        <v>375193110</v>
      </c>
      <c r="N485" s="5">
        <f>_xll.SNL.Clients.Office.Excel.Functions.SPG(K485, "IQ_DILUT_EPS_NORM", "CY2023")</f>
        <v>3.4380000000000002</v>
      </c>
      <c r="O485">
        <f t="shared" si="86"/>
        <v>1289913.91218</v>
      </c>
      <c r="P485">
        <f t="shared" si="87"/>
        <v>8.7280188928885574E-2</v>
      </c>
      <c r="Q485" s="5">
        <f>_xll.SNL.Clients.Office.Excel.Functions.SPG(K485, "SP_MARKETCAP", "12/31/2022")</f>
        <v>9232.5215016000002</v>
      </c>
      <c r="R485">
        <f t="shared" si="91"/>
        <v>2.7456118660248286E-4</v>
      </c>
      <c r="S485">
        <f t="shared" si="92"/>
        <v>9.4394135953933614E-4</v>
      </c>
      <c r="U485" s="11" t="s">
        <v>484</v>
      </c>
      <c r="V485" s="4" cm="1">
        <f t="array" ref="V485">_xll.SNL.Clients.Office.Excel.Functions.SPG(U485, "SP_TOTAL_REV", "CY2021")</f>
        <v>12077000</v>
      </c>
      <c r="W485" s="4">
        <f>_xll.SNL.Clients.Office.Excel.Functions.SPG(U485,"IQ_AVG_DILUT_SHARES_OUT","CY2021")</f>
        <v>482214544</v>
      </c>
      <c r="X485" s="5">
        <f>_xll.SNL.Clients.Office.Excel.Functions.SPG(U485, "IQ_DILUT_EPS_NORM", "CY2021")</f>
        <v>-2.3730000000000002</v>
      </c>
      <c r="Y485">
        <f t="shared" si="93"/>
        <v>-1144295.1129120002</v>
      </c>
      <c r="Z485">
        <f t="shared" si="94"/>
        <v>-9.4749947247826455E-2</v>
      </c>
      <c r="AA485" s="5">
        <f>_xll.SNL.Clients.Office.Excel.Functions.SPG(U485, "SP_MARKETCAP", "12/31/2021")</f>
        <v>10989.4286304</v>
      </c>
      <c r="AB485">
        <f t="shared" si="88"/>
        <v>2.5970007735854966E-4</v>
      </c>
      <c r="AC485">
        <f t="shared" si="95"/>
        <v>-6.1626828357183843E-4</v>
      </c>
    </row>
    <row r="486" spans="1:29" x14ac:dyDescent="0.3">
      <c r="A486" s="11" t="s">
        <v>485</v>
      </c>
      <c r="B486" s="4" cm="1">
        <f t="array" ref="B486">_xll.SNL.Clients.Office.Excel.Functions.SPG(A486, "SP_TOTAL_REV", "CY2023")</f>
        <v>7781900</v>
      </c>
      <c r="C486" s="4">
        <f>_xll.SNL.Clients.Office.Excel.Functions.SPG(A486,"IQ_AVG_DILUT_SHARES_OUT","CY2023")</f>
        <v>133700000</v>
      </c>
      <c r="D486" s="5">
        <f>_xll.SNL.Clients.Office.Excel.Functions.SPG(A486, "IQ_DILUT_EPS_NORM", "CY2023")</f>
        <v>5.6269999999999998</v>
      </c>
      <c r="E486">
        <f t="shared" si="84"/>
        <v>752329.9</v>
      </c>
      <c r="F486">
        <f t="shared" si="85"/>
        <v>9.6676891247638758E-2</v>
      </c>
      <c r="G486" s="5">
        <f>_xll.SNL.Clients.Office.Excel.Functions.SPG(A486, "SP_MARKETCAP", "12/30/2023")</f>
        <v>30163.587582870001</v>
      </c>
      <c r="H486">
        <f t="shared" si="89"/>
        <v>7.19445001979119E-4</v>
      </c>
      <c r="I486">
        <f t="shared" si="90"/>
        <v>4.0483170261365027E-3</v>
      </c>
      <c r="K486" s="11" t="s">
        <v>485</v>
      </c>
      <c r="L486" s="4" cm="1">
        <f t="array" ref="L486">_xll.SNL.Clients.Office.Excel.Functions.SPG(K486, "SP_TOTAL_REV", "CY2023")</f>
        <v>7781900</v>
      </c>
      <c r="M486" s="4">
        <f>_xll.SNL.Clients.Office.Excel.Functions.SPG(K486,"IQ_AVG_DILUT_SHARES_OUT","CY2023")</f>
        <v>133700000</v>
      </c>
      <c r="N486" s="5">
        <f>_xll.SNL.Clients.Office.Excel.Functions.SPG(K486, "IQ_DILUT_EPS_NORM", "CY2023")</f>
        <v>5.6269999999999998</v>
      </c>
      <c r="O486">
        <f t="shared" si="86"/>
        <v>752329.9</v>
      </c>
      <c r="P486">
        <f t="shared" si="87"/>
        <v>9.6676891247638758E-2</v>
      </c>
      <c r="Q486" s="5">
        <f>_xll.SNL.Clients.Office.Excel.Functions.SPG(K486, "SP_MARKETCAP", "12/31/2022")</f>
        <v>23273.32130526</v>
      </c>
      <c r="R486">
        <f t="shared" si="91"/>
        <v>6.9211327724995266E-4</v>
      </c>
      <c r="S486">
        <f t="shared" si="92"/>
        <v>3.8945214110854835E-3</v>
      </c>
      <c r="U486" s="11" t="s">
        <v>485</v>
      </c>
      <c r="V486" s="4" cm="1">
        <f t="array" ref="V486">_xll.SNL.Clients.Office.Excel.Functions.SPG(U486, "SP_TOTAL_REV", "CY2021")</f>
        <v>5552200</v>
      </c>
      <c r="W486" s="4">
        <f>_xll.SNL.Clients.Office.Excel.Functions.SPG(U486,"IQ_AVG_DILUT_SHARES_OUT","CY2021")</f>
        <v>133500000</v>
      </c>
      <c r="X486" s="5">
        <f>_xll.SNL.Clients.Office.Excel.Functions.SPG(U486, "IQ_DILUT_EPS_NORM", "CY2021")</f>
        <v>3.56</v>
      </c>
      <c r="Y486">
        <f t="shared" si="93"/>
        <v>475260</v>
      </c>
      <c r="Z486">
        <f t="shared" si="94"/>
        <v>8.5598501494902918E-2</v>
      </c>
      <c r="AA486" s="5">
        <f>_xll.SNL.Clients.Office.Excel.Functions.SPG(U486, "SP_MARKETCAP", "12/31/2021")</f>
        <v>27546.909712240002</v>
      </c>
      <c r="AB486">
        <f t="shared" si="88"/>
        <v>6.5098330621737865E-4</v>
      </c>
      <c r="AC486">
        <f t="shared" si="95"/>
        <v>2.3175005701338682E-3</v>
      </c>
    </row>
    <row r="487" spans="1:29" x14ac:dyDescent="0.3">
      <c r="A487" s="11" t="s">
        <v>486</v>
      </c>
      <c r="B487" s="4" cm="1">
        <f t="array" ref="B487">_xll.SNL.Clients.Office.Excel.Functions.SPG(A487, "SP_TOTAL_REV", "CY2023")</f>
        <v>12142938</v>
      </c>
      <c r="C487" s="4">
        <f>_xll.SNL.Clients.Office.Excel.Functions.SPG(A487,"IQ_AVG_DILUT_SHARES_OUT","CY2023")</f>
        <v>409947000</v>
      </c>
      <c r="D487" s="5">
        <f>_xll.SNL.Clients.Office.Excel.Functions.SPG(A487, "IQ_DILUT_EPS_NORM", "CY2023")</f>
        <v>2.669</v>
      </c>
      <c r="E487">
        <f t="shared" si="84"/>
        <v>1094148.5430000001</v>
      </c>
      <c r="F487">
        <f t="shared" si="85"/>
        <v>9.0105750601707765E-2</v>
      </c>
      <c r="G487" s="5">
        <f>_xll.SNL.Clients.Office.Excel.Functions.SPG(A487, "SP_MARKETCAP", "12/30/2023")</f>
        <v>18236.709986607966</v>
      </c>
      <c r="H487">
        <f t="shared" si="89"/>
        <v>4.3497179559167737E-4</v>
      </c>
      <c r="I487">
        <f t="shared" si="90"/>
        <v>1.1609397224341868E-3</v>
      </c>
      <c r="K487" s="11" t="s">
        <v>486</v>
      </c>
      <c r="L487" s="4" cm="1">
        <f t="array" ref="L487">_xll.SNL.Clients.Office.Excel.Functions.SPG(K487, "SP_TOTAL_REV", "CY2023")</f>
        <v>12142938</v>
      </c>
      <c r="M487" s="4">
        <f>_xll.SNL.Clients.Office.Excel.Functions.SPG(K487,"IQ_AVG_DILUT_SHARES_OUT","CY2023")</f>
        <v>409947000</v>
      </c>
      <c r="N487" s="5">
        <f>_xll.SNL.Clients.Office.Excel.Functions.SPG(K487, "IQ_DILUT_EPS_NORM", "CY2023")</f>
        <v>2.669</v>
      </c>
      <c r="O487">
        <f t="shared" si="86"/>
        <v>1094148.5430000001</v>
      </c>
      <c r="P487">
        <f t="shared" si="87"/>
        <v>9.0105750601707765E-2</v>
      </c>
      <c r="Q487" s="5">
        <f>_xll.SNL.Clients.Office.Excel.Functions.SPG(K487, "SP_MARKETCAP", "12/31/2022")</f>
        <v>19265.60207678</v>
      </c>
      <c r="R487">
        <f t="shared" si="91"/>
        <v>5.7292978585484877E-4</v>
      </c>
      <c r="S487">
        <f t="shared" si="92"/>
        <v>1.5291495984465914E-3</v>
      </c>
      <c r="U487" s="11" t="s">
        <v>486</v>
      </c>
      <c r="V487" s="4" cm="1">
        <f t="array" ref="V487">_xll.SNL.Clients.Office.Excel.Functions.SPG(U487, "SP_TOTAL_REV", "CY2021")</f>
        <v>9455466</v>
      </c>
      <c r="W487" s="4">
        <f>_xll.SNL.Clients.Office.Excel.Functions.SPG(U487,"IQ_AVG_DILUT_SHARES_OUT","CY2021")</f>
        <v>419623500</v>
      </c>
      <c r="X487" s="5">
        <f>_xll.SNL.Clients.Office.Excel.Functions.SPG(U487, "IQ_DILUT_EPS_NORM", "CY2021")</f>
        <v>1.9079999999999999</v>
      </c>
      <c r="Y487">
        <f t="shared" si="93"/>
        <v>800641.63800000004</v>
      </c>
      <c r="Z487">
        <f t="shared" si="94"/>
        <v>8.4675005758573937E-2</v>
      </c>
      <c r="AA487" s="5">
        <f>_xll.SNL.Clients.Office.Excel.Functions.SPG(U487, "SP_MARKETCAP", "12/31/2021")</f>
        <v>14553.405432625899</v>
      </c>
      <c r="AB487">
        <f t="shared" si="88"/>
        <v>3.4392329608729747E-4</v>
      </c>
      <c r="AC487">
        <f t="shared" si="95"/>
        <v>6.5620564893456351E-4</v>
      </c>
    </row>
    <row r="488" spans="1:29" x14ac:dyDescent="0.3">
      <c r="A488" s="11" t="s">
        <v>487</v>
      </c>
      <c r="B488" s="4" cm="1">
        <f t="array" ref="B488">_xll.SNL.Clients.Office.Excel.Functions.SPG(A488, "SP_TOTAL_REV", "CY2023")</f>
        <v>16478000</v>
      </c>
      <c r="C488" s="4">
        <f>_xll.SNL.Clients.Office.Excel.Functions.SPG(A488,"IQ_AVG_DILUT_SHARES_OUT","CY2023")</f>
        <v>50100000</v>
      </c>
      <c r="D488" s="5">
        <f>_xll.SNL.Clients.Office.Excel.Functions.SPG(A488, "IQ_DILUT_EPS_NORM", "CY2023")</f>
        <v>30.035</v>
      </c>
      <c r="E488">
        <f t="shared" si="84"/>
        <v>1504753.5</v>
      </c>
      <c r="F488">
        <f t="shared" si="85"/>
        <v>9.1318940405389001E-2</v>
      </c>
      <c r="G488" s="5">
        <f>_xll.SNL.Clients.Office.Excel.Functions.SPG(A488, "SP_MARKETCAP", "12/30/2023")</f>
        <v>41131.323763499997</v>
      </c>
      <c r="H488">
        <f t="shared" si="89"/>
        <v>9.8104130435864591E-4</v>
      </c>
      <c r="I488">
        <f t="shared" si="90"/>
        <v>2.9465575576411929E-2</v>
      </c>
      <c r="K488" s="11" t="s">
        <v>487</v>
      </c>
      <c r="L488" s="4" cm="1">
        <f t="array" ref="L488">_xll.SNL.Clients.Office.Excel.Functions.SPG(K488, "SP_TOTAL_REV", "CY2023")</f>
        <v>16478000</v>
      </c>
      <c r="M488" s="4">
        <f>_xll.SNL.Clients.Office.Excel.Functions.SPG(K488,"IQ_AVG_DILUT_SHARES_OUT","CY2023")</f>
        <v>50100000</v>
      </c>
      <c r="N488" s="5">
        <f>_xll.SNL.Clients.Office.Excel.Functions.SPG(K488, "IQ_DILUT_EPS_NORM", "CY2023")</f>
        <v>30.035</v>
      </c>
      <c r="O488">
        <f t="shared" si="86"/>
        <v>1504753.5</v>
      </c>
      <c r="P488">
        <f t="shared" si="87"/>
        <v>9.1318940405389001E-2</v>
      </c>
      <c r="Q488" s="5">
        <f>_xll.SNL.Clients.Office.Excel.Functions.SPG(K488, "SP_MARKETCAP", "12/31/2022")</f>
        <v>28106.902543749999</v>
      </c>
      <c r="R488">
        <f t="shared" si="91"/>
        <v>8.3585665224770642E-4</v>
      </c>
      <c r="S488">
        <f t="shared" si="92"/>
        <v>2.5104954550259864E-2</v>
      </c>
      <c r="U488" s="11" t="s">
        <v>487</v>
      </c>
      <c r="V488" s="4" cm="1">
        <f t="array" ref="V488">_xll.SNL.Clients.Office.Excel.Functions.SPG(U488, "SP_TOTAL_REV", "CY2021")</f>
        <v>13022000</v>
      </c>
      <c r="W488" s="4">
        <f>_xll.SNL.Clients.Office.Excel.Functions.SPG(U488,"IQ_AVG_DILUT_SHARES_OUT","CY2021")</f>
        <v>52200000</v>
      </c>
      <c r="X488" s="5">
        <f>_xll.SNL.Clients.Office.Excel.Functions.SPG(U488, "IQ_DILUT_EPS_NORM", "CY2021")</f>
        <v>16.420000000000002</v>
      </c>
      <c r="Y488">
        <f t="shared" si="93"/>
        <v>857124.00000000012</v>
      </c>
      <c r="Z488">
        <f t="shared" si="94"/>
        <v>6.5821225618184626E-2</v>
      </c>
      <c r="AA488" s="5">
        <f>_xll.SNL.Clients.Office.Excel.Functions.SPG(U488, "SP_MARKETCAP", "12/31/2021")</f>
        <v>26699.749157279999</v>
      </c>
      <c r="AB488">
        <f t="shared" si="88"/>
        <v>6.309633698714964E-4</v>
      </c>
      <c r="AC488">
        <f t="shared" si="95"/>
        <v>1.0360418533289973E-2</v>
      </c>
    </row>
    <row r="489" spans="1:29" x14ac:dyDescent="0.3">
      <c r="A489" s="11" t="s">
        <v>488</v>
      </c>
      <c r="B489" s="4" cm="1">
        <f t="array" ref="B489">_xll.SNL.Clients.Office.Excel.Functions.SPG(A489, "SP_TOTAL_REV", "CY2023")</f>
        <v>142406000</v>
      </c>
      <c r="C489" s="4">
        <f>_xll.SNL.Clients.Office.Excel.Functions.SPG(A489,"IQ_AVG_DILUT_SHARES_OUT","CY2023")</f>
        <v>863050000</v>
      </c>
      <c r="D489" s="5">
        <f>_xll.SNL.Clients.Office.Excel.Functions.SPG(A489, "IQ_DILUT_EPS_NORM", "CY2023")</f>
        <v>1.018</v>
      </c>
      <c r="E489">
        <f t="shared" si="84"/>
        <v>878584.9</v>
      </c>
      <c r="F489">
        <f t="shared" si="85"/>
        <v>6.1695778267769619E-3</v>
      </c>
      <c r="G489" s="5">
        <f>_xll.SNL.Clients.Office.Excel.Functions.SPG(A489, "SP_MARKETCAP", "12/30/2023")</f>
        <v>22556.810023229998</v>
      </c>
      <c r="H489">
        <f t="shared" si="89"/>
        <v>5.3801240277603685E-4</v>
      </c>
      <c r="I489">
        <f t="shared" si="90"/>
        <v>5.4769662602600553E-4</v>
      </c>
      <c r="K489" s="11" t="s">
        <v>488</v>
      </c>
      <c r="L489" s="4" cm="1">
        <f t="array" ref="L489">_xll.SNL.Clients.Office.Excel.Functions.SPG(K489, "SP_TOTAL_REV", "CY2023")</f>
        <v>142406000</v>
      </c>
      <c r="M489" s="4">
        <f>_xll.SNL.Clients.Office.Excel.Functions.SPG(K489,"IQ_AVG_DILUT_SHARES_OUT","CY2023")</f>
        <v>863050000</v>
      </c>
      <c r="N489" s="5">
        <f>_xll.SNL.Clients.Office.Excel.Functions.SPG(K489, "IQ_DILUT_EPS_NORM", "CY2023")</f>
        <v>1.018</v>
      </c>
      <c r="O489">
        <f t="shared" si="86"/>
        <v>878584.9</v>
      </c>
      <c r="P489">
        <f t="shared" si="87"/>
        <v>6.1695778267769619E-3</v>
      </c>
      <c r="Q489" s="5">
        <f>_xll.SNL.Clients.Office.Excel.Functions.SPG(K489, "SP_MARKETCAP", "12/31/2022")</f>
        <v>32216.806832800001</v>
      </c>
      <c r="R489">
        <f t="shared" si="91"/>
        <v>9.5807897236130119E-4</v>
      </c>
      <c r="S489">
        <f t="shared" si="92"/>
        <v>9.753243938638046E-4</v>
      </c>
      <c r="U489" s="11" t="s">
        <v>488</v>
      </c>
      <c r="V489" s="4" cm="1">
        <f t="array" ref="V489">_xll.SNL.Clients.Office.Excel.Functions.SPG(U489, "SP_TOTAL_REV", "CY2021")</f>
        <v>134972000</v>
      </c>
      <c r="W489" s="4">
        <f>_xll.SNL.Clients.Office.Excel.Functions.SPG(U489,"IQ_AVG_DILUT_SHARES_OUT","CY2021")</f>
        <v>866975000</v>
      </c>
      <c r="X489" s="5">
        <f>_xll.SNL.Clients.Office.Excel.Functions.SPG(U489, "IQ_DILUT_EPS_NORM", "CY2021")</f>
        <v>3.286</v>
      </c>
      <c r="Y489">
        <f t="shared" si="93"/>
        <v>2848879.85</v>
      </c>
      <c r="Z489">
        <f t="shared" si="94"/>
        <v>2.1107191491568623E-2</v>
      </c>
      <c r="AA489" s="5">
        <f>_xll.SNL.Clients.Office.Excel.Functions.SPG(U489, "SP_MARKETCAP", "12/31/2021")</f>
        <v>45063.36473216</v>
      </c>
      <c r="AB489">
        <f t="shared" si="88"/>
        <v>1.0649288239248994E-3</v>
      </c>
      <c r="AC489">
        <f t="shared" si="95"/>
        <v>3.4993561154172195E-3</v>
      </c>
    </row>
    <row r="490" spans="1:29" x14ac:dyDescent="0.3">
      <c r="A490" s="11" t="s">
        <v>489</v>
      </c>
      <c r="B490" s="4" cm="1">
        <f t="array" ref="B490">_xll.SNL.Clients.Office.Excel.Functions.SPG(A490, "SP_TOTAL_REV", "CY2023")</f>
        <v>648125000</v>
      </c>
      <c r="C490" s="4">
        <f>_xll.SNL.Clients.Office.Excel.Functions.SPG(A490,"IQ_AVG_DILUT_SHARES_OUT","CY2023")</f>
        <v>8108000000</v>
      </c>
      <c r="D490" s="5">
        <f>_xll.SNL.Clients.Office.Excel.Functions.SPG(A490, "IQ_DILUT_EPS_NORM", "CY2023")</f>
        <v>1.837</v>
      </c>
      <c r="E490">
        <f t="shared" si="84"/>
        <v>14894396</v>
      </c>
      <c r="F490">
        <f t="shared" si="85"/>
        <v>2.2980745998071359E-2</v>
      </c>
      <c r="G490" s="5">
        <f>_xll.SNL.Clients.Office.Excel.Functions.SPG(A490, "SP_MARKETCAP", "12/30/2023")</f>
        <v>424430.64327795</v>
      </c>
      <c r="H490">
        <f t="shared" si="89"/>
        <v>1.0123282058348898E-2</v>
      </c>
      <c r="I490">
        <f t="shared" si="90"/>
        <v>1.8596469141186924E-2</v>
      </c>
      <c r="K490" s="11" t="s">
        <v>489</v>
      </c>
      <c r="L490" s="4" cm="1">
        <f t="array" ref="L490">_xll.SNL.Clients.Office.Excel.Functions.SPG(K490, "SP_TOTAL_REV", "CY2023")</f>
        <v>648125000</v>
      </c>
      <c r="M490" s="4">
        <f>_xll.SNL.Clients.Office.Excel.Functions.SPG(K490,"IQ_AVG_DILUT_SHARES_OUT","CY2023")</f>
        <v>8108000000</v>
      </c>
      <c r="N490" s="5">
        <f>_xll.SNL.Clients.Office.Excel.Functions.SPG(K490, "IQ_DILUT_EPS_NORM", "CY2023")</f>
        <v>1.837</v>
      </c>
      <c r="O490">
        <f t="shared" si="86"/>
        <v>14894396</v>
      </c>
      <c r="P490">
        <f t="shared" si="87"/>
        <v>2.2980745998071359E-2</v>
      </c>
      <c r="Q490" s="5">
        <f>_xll.SNL.Clients.Office.Excel.Functions.SPG(K490, "SP_MARKETCAP", "12/31/2022")</f>
        <v>382379.27695985994</v>
      </c>
      <c r="R490">
        <f t="shared" si="91"/>
        <v>1.1371379746703473E-2</v>
      </c>
      <c r="S490">
        <f t="shared" si="92"/>
        <v>2.0889224594694278E-2</v>
      </c>
      <c r="U490" s="11" t="s">
        <v>489</v>
      </c>
      <c r="V490" s="4" cm="1">
        <f t="array" ref="V490">_xll.SNL.Clients.Office.Excel.Functions.SPG(U490, "SP_TOTAL_REV", "CY2021")</f>
        <v>572754000</v>
      </c>
      <c r="W490" s="4">
        <f>_xll.SNL.Clients.Office.Excel.Functions.SPG(U490,"IQ_AVG_DILUT_SHARES_OUT","CY2021")</f>
        <v>8415000000</v>
      </c>
      <c r="X490" s="5">
        <f>_xll.SNL.Clients.Office.Excel.Functions.SPG(U490, "IQ_DILUT_EPS_NORM", "CY2021")</f>
        <v>1.7490000000000001</v>
      </c>
      <c r="Y490">
        <f t="shared" si="93"/>
        <v>14717835</v>
      </c>
      <c r="Z490">
        <f t="shared" si="94"/>
        <v>2.5696607967818644E-2</v>
      </c>
      <c r="AA490" s="5">
        <f>_xll.SNL.Clients.Office.Excel.Functions.SPG(U490, "SP_MARKETCAP", "12/31/2021")</f>
        <v>401352.47408801998</v>
      </c>
      <c r="AB490">
        <f t="shared" si="88"/>
        <v>9.4846849708245667E-3</v>
      </c>
      <c r="AC490">
        <f t="shared" si="95"/>
        <v>1.6588714013972168E-2</v>
      </c>
    </row>
    <row r="491" spans="1:29" x14ac:dyDescent="0.3">
      <c r="A491" s="11" t="s">
        <v>490</v>
      </c>
      <c r="B491" s="4" cm="1">
        <f t="array" ref="B491">_xll.SNL.Clients.Office.Excel.Functions.SPG(A491, "SP_TOTAL_REV", "CY2023")</f>
        <v>41321000</v>
      </c>
      <c r="C491" s="4">
        <f>_xll.SNL.Clients.Office.Excel.Functions.SPG(A491,"IQ_AVG_DILUT_SHARES_OUT","CY2023")</f>
        <v>2436000000</v>
      </c>
      <c r="D491" s="5">
        <f>_xll.SNL.Clients.Office.Excel.Functions.SPG(A491, "IQ_DILUT_EPS_NORM", "CY2023")</f>
        <v>-0.74</v>
      </c>
      <c r="E491">
        <f t="shared" si="84"/>
        <v>-1802640</v>
      </c>
      <c r="F491">
        <f t="shared" si="85"/>
        <v>-4.3625275283754025E-2</v>
      </c>
      <c r="G491" s="5">
        <f>_xll.SNL.Clients.Office.Excel.Functions.SPG(A491, "SP_MARKETCAP", "12/30/2023")</f>
        <v>27750.87696044</v>
      </c>
      <c r="H491">
        <f t="shared" si="89"/>
        <v>6.6189837912597515E-4</v>
      </c>
      <c r="I491">
        <f t="shared" si="90"/>
        <v>-4.8980480055322163E-4</v>
      </c>
      <c r="K491" s="11" t="s">
        <v>490</v>
      </c>
      <c r="L491" s="4" cm="1">
        <f t="array" ref="L491">_xll.SNL.Clients.Office.Excel.Functions.SPG(K491, "SP_TOTAL_REV", "CY2023")</f>
        <v>41321000</v>
      </c>
      <c r="M491" s="4">
        <f>_xll.SNL.Clients.Office.Excel.Functions.SPG(K491,"IQ_AVG_DILUT_SHARES_OUT","CY2023")</f>
        <v>2436000000</v>
      </c>
      <c r="N491" s="5">
        <f>_xll.SNL.Clients.Office.Excel.Functions.SPG(K491, "IQ_DILUT_EPS_NORM", "CY2023")</f>
        <v>-0.74</v>
      </c>
      <c r="O491">
        <f t="shared" si="86"/>
        <v>-1802640</v>
      </c>
      <c r="P491">
        <f t="shared" si="87"/>
        <v>-4.3625275283754025E-2</v>
      </c>
      <c r="Q491" s="5">
        <f>_xll.SNL.Clients.Office.Excel.Functions.SPG(K491, "SP_MARKETCAP", "12/31/2022")</f>
        <v>23021.1942222</v>
      </c>
      <c r="R491">
        <f t="shared" si="91"/>
        <v>6.8461540019788413E-4</v>
      </c>
      <c r="S491">
        <f t="shared" si="92"/>
        <v>-5.0661539614643421E-4</v>
      </c>
      <c r="U491" s="11" t="s">
        <v>490</v>
      </c>
      <c r="V491" s="4" cm="1">
        <f t="array" ref="V491">_xll.SNL.Clients.Office.Excel.Functions.SPG(U491, "SP_TOTAL_REV", "CY2021")</f>
        <v>12191000</v>
      </c>
      <c r="W491" s="4">
        <f>_xll.SNL.Clients.Office.Excel.Functions.SPG(U491,"IQ_AVG_DILUT_SHARES_OUT","CY2021")</f>
        <v>664000000</v>
      </c>
      <c r="X491" s="5">
        <f>_xll.SNL.Clients.Office.Excel.Functions.SPG(U491, "IQ_DILUT_EPS_NORM", "CY2021")</f>
        <v>1.1279999999999999</v>
      </c>
      <c r="Y491">
        <f t="shared" si="93"/>
        <v>748991.99999999988</v>
      </c>
      <c r="Z491">
        <f t="shared" si="94"/>
        <v>6.1438110081207441E-2</v>
      </c>
      <c r="AA491" s="5">
        <f>_xll.SNL.Clients.Office.Excel.Functions.SPG(U491, "SP_MARKETCAP", "12/31/2021")</f>
        <v>15331.902537059999</v>
      </c>
      <c r="AB491">
        <f t="shared" si="88"/>
        <v>3.6232059089165745E-4</v>
      </c>
      <c r="AC491">
        <f t="shared" si="95"/>
        <v>4.0869762652578955E-4</v>
      </c>
    </row>
    <row r="492" spans="1:29" x14ac:dyDescent="0.3">
      <c r="A492" s="11" t="s">
        <v>491</v>
      </c>
      <c r="B492" s="4" cm="1">
        <f t="array" ref="B492">_xll.SNL.Clients.Office.Excel.Functions.SPG(A492, "SP_TOTAL_REV", "CY2023")</f>
        <v>20426000</v>
      </c>
      <c r="C492" s="4">
        <f>_xll.SNL.Clients.Office.Excel.Functions.SPG(A492,"IQ_AVG_DILUT_SHARES_OUT","CY2023")</f>
        <v>406900000</v>
      </c>
      <c r="D492" s="5">
        <f>_xll.SNL.Clients.Office.Excel.Functions.SPG(A492, "IQ_DILUT_EPS_NORM", "CY2023")</f>
        <v>5.09</v>
      </c>
      <c r="E492">
        <f t="shared" si="84"/>
        <v>2071121</v>
      </c>
      <c r="F492">
        <f t="shared" si="85"/>
        <v>0.10139630862626065</v>
      </c>
      <c r="G492" s="5">
        <f>_xll.SNL.Clients.Office.Excel.Functions.SPG(A492, "SP_MARKETCAP", "12/30/2023")</f>
        <v>72137.078975700002</v>
      </c>
      <c r="H492">
        <f t="shared" si="89"/>
        <v>1.7205732170901902E-3</v>
      </c>
      <c r="I492">
        <f t="shared" si="90"/>
        <v>8.757717674989068E-3</v>
      </c>
      <c r="K492" s="11" t="s">
        <v>491</v>
      </c>
      <c r="L492" s="4" cm="1">
        <f t="array" ref="L492">_xll.SNL.Clients.Office.Excel.Functions.SPG(K492, "SP_TOTAL_REV", "CY2023")</f>
        <v>20426000</v>
      </c>
      <c r="M492" s="4">
        <f>_xll.SNL.Clients.Office.Excel.Functions.SPG(K492,"IQ_AVG_DILUT_SHARES_OUT","CY2023")</f>
        <v>406900000</v>
      </c>
      <c r="N492" s="5">
        <f>_xll.SNL.Clients.Office.Excel.Functions.SPG(K492, "IQ_DILUT_EPS_NORM", "CY2023")</f>
        <v>5.09</v>
      </c>
      <c r="O492">
        <f t="shared" si="86"/>
        <v>2071121</v>
      </c>
      <c r="P492">
        <f t="shared" si="87"/>
        <v>0.10139630862626065</v>
      </c>
      <c r="Q492" s="5">
        <f>_xll.SNL.Clients.Office.Excel.Functions.SPG(K492, "SP_MARKETCAP", "12/31/2022")</f>
        <v>64395.646820479997</v>
      </c>
      <c r="R492">
        <f t="shared" si="91"/>
        <v>1.915028868332594E-3</v>
      </c>
      <c r="S492">
        <f t="shared" si="92"/>
        <v>9.7474969398129024E-3</v>
      </c>
      <c r="U492" s="11" t="s">
        <v>491</v>
      </c>
      <c r="V492" s="4" cm="1">
        <f t="array" ref="V492">_xll.SNL.Clients.Office.Excel.Functions.SPG(U492, "SP_TOTAL_REV", "CY2021")</f>
        <v>17931000</v>
      </c>
      <c r="W492" s="4">
        <f>_xll.SNL.Clients.Office.Excel.Functions.SPG(U492,"IQ_AVG_DILUT_SHARES_OUT","CY2021")</f>
        <v>422900000</v>
      </c>
      <c r="X492" s="5">
        <f>_xll.SNL.Clients.Office.Excel.Functions.SPG(U492, "IQ_DILUT_EPS_NORM", "CY2021")</f>
        <v>3.7829999999999999</v>
      </c>
      <c r="Y492">
        <f t="shared" si="93"/>
        <v>1599830.7</v>
      </c>
      <c r="Z492">
        <f t="shared" si="94"/>
        <v>8.9221499079805922E-2</v>
      </c>
      <c r="AA492" s="5">
        <f>_xll.SNL.Clients.Office.Excel.Functions.SPG(U492, "SP_MARKETCAP", "12/31/2021")</f>
        <v>69816.999983300004</v>
      </c>
      <c r="AB492">
        <f t="shared" si="88"/>
        <v>1.6499020018609385E-3</v>
      </c>
      <c r="AC492">
        <f t="shared" si="95"/>
        <v>6.2415792730399298E-3</v>
      </c>
    </row>
    <row r="493" spans="1:29" x14ac:dyDescent="0.3">
      <c r="A493" s="11" t="s">
        <v>492</v>
      </c>
      <c r="B493" s="4" cm="1">
        <f t="array" ref="B493">_xll.SNL.Clients.Office.Excel.Functions.SPG(A493, "SP_TOTAL_REV", "CY2023")</f>
        <v>2956416</v>
      </c>
      <c r="C493" s="4">
        <f>_xll.SNL.Clients.Office.Excel.Functions.SPG(A493,"IQ_AVG_DILUT_SHARES_OUT","CY2023")</f>
        <v>59270000</v>
      </c>
      <c r="D493" s="5">
        <f>_xll.SNL.Clients.Office.Excel.Functions.SPG(A493, "IQ_DILUT_EPS_NORM", "CY2023")</f>
        <v>8.1750000000000007</v>
      </c>
      <c r="E493">
        <f t="shared" si="84"/>
        <v>484532.25000000006</v>
      </c>
      <c r="F493">
        <f t="shared" si="85"/>
        <v>0.16389176962917265</v>
      </c>
      <c r="G493" s="5">
        <f>_xll.SNL.Clients.Office.Excel.Functions.SPG(A493, "SP_MARKETCAP", "12/30/2023")</f>
        <v>19466.37463771</v>
      </c>
      <c r="H493">
        <f t="shared" si="89"/>
        <v>4.6430106834198395E-4</v>
      </c>
      <c r="I493">
        <f t="shared" si="90"/>
        <v>3.7956612336957191E-3</v>
      </c>
      <c r="K493" s="11" t="s">
        <v>492</v>
      </c>
      <c r="L493" s="4" cm="1">
        <f t="array" ref="L493">_xll.SNL.Clients.Office.Excel.Functions.SPG(K493, "SP_TOTAL_REV", "CY2023")</f>
        <v>2956416</v>
      </c>
      <c r="M493" s="4">
        <f>_xll.SNL.Clients.Office.Excel.Functions.SPG(K493,"IQ_AVG_DILUT_SHARES_OUT","CY2023")</f>
        <v>59270000</v>
      </c>
      <c r="N493" s="5">
        <f>_xll.SNL.Clients.Office.Excel.Functions.SPG(K493, "IQ_DILUT_EPS_NORM", "CY2023")</f>
        <v>8.1750000000000007</v>
      </c>
      <c r="O493">
        <f t="shared" si="86"/>
        <v>484532.25000000006</v>
      </c>
      <c r="P493">
        <f t="shared" si="87"/>
        <v>0.16389176962917265</v>
      </c>
      <c r="Q493" s="5">
        <f>_xll.SNL.Clients.Office.Excel.Functions.SPG(K493, "SP_MARKETCAP", "12/31/2022")</f>
        <v>20351.847043500002</v>
      </c>
      <c r="R493">
        <f t="shared" si="91"/>
        <v>6.0523306367033316E-4</v>
      </c>
      <c r="S493">
        <f t="shared" si="92"/>
        <v>4.9477802955049744E-3</v>
      </c>
      <c r="U493" s="11" t="s">
        <v>492</v>
      </c>
      <c r="V493" s="4" cm="1">
        <f t="array" ref="V493">_xll.SNL.Clients.Office.Excel.Functions.SPG(U493, "SP_TOTAL_REV", "CY2021")</f>
        <v>2785874</v>
      </c>
      <c r="W493" s="4">
        <f>_xll.SNL.Clients.Office.Excel.Functions.SPG(U493,"IQ_AVG_DILUT_SHARES_OUT","CY2021")</f>
        <v>62028000</v>
      </c>
      <c r="X493" s="5">
        <f>_xll.SNL.Clients.Office.Excel.Functions.SPG(U493, "IQ_DILUT_EPS_NORM", "CY2021")</f>
        <v>7.9740000000000002</v>
      </c>
      <c r="Y493">
        <f t="shared" si="93"/>
        <v>494611.272</v>
      </c>
      <c r="Z493">
        <f t="shared" si="94"/>
        <v>0.17754258519947419</v>
      </c>
      <c r="AA493" s="5">
        <f>_xll.SNL.Clients.Office.Excel.Functions.SPG(U493, "SP_MARKETCAP", "12/31/2021")</f>
        <v>22742.113829400001</v>
      </c>
      <c r="AB493">
        <f t="shared" si="88"/>
        <v>5.3743728809103224E-4</v>
      </c>
      <c r="AC493">
        <f t="shared" si="95"/>
        <v>4.2855249352378912E-3</v>
      </c>
    </row>
    <row r="494" spans="1:29" x14ac:dyDescent="0.3">
      <c r="A494" s="11" t="s">
        <v>493</v>
      </c>
      <c r="B494" s="4" cm="1">
        <f t="array" ref="B494">_xll.SNL.Clients.Office.Excel.Functions.SPG(A494, "SP_TOTAL_REV", "CY2023")</f>
        <v>8893000</v>
      </c>
      <c r="C494" s="4">
        <f>_xll.SNL.Clients.Office.Excel.Functions.SPG(A494,"IQ_AVG_DILUT_SHARES_OUT","CY2023")</f>
        <v>315900000</v>
      </c>
      <c r="D494" s="5">
        <f>_xll.SNL.Clients.Office.Excel.Functions.SPG(A494, "IQ_DILUT_EPS_NORM", "CY2023")</f>
        <v>3.395</v>
      </c>
      <c r="E494">
        <f t="shared" si="84"/>
        <v>1072480.5</v>
      </c>
      <c r="F494">
        <f t="shared" si="85"/>
        <v>0.1205982795457101</v>
      </c>
      <c r="G494" s="5">
        <f>_xll.SNL.Clients.Office.Excel.Functions.SPG(A494, "SP_MARKETCAP", "12/30/2023")</f>
        <v>26550.12447427</v>
      </c>
      <c r="H494">
        <f t="shared" si="89"/>
        <v>6.3325870314527035E-4</v>
      </c>
      <c r="I494">
        <f t="shared" si="90"/>
        <v>2.1499132971781929E-3</v>
      </c>
      <c r="K494" s="11" t="s">
        <v>493</v>
      </c>
      <c r="L494" s="4" cm="1">
        <f t="array" ref="L494">_xll.SNL.Clients.Office.Excel.Functions.SPG(K494, "SP_TOTAL_REV", "CY2023")</f>
        <v>8893000</v>
      </c>
      <c r="M494" s="4">
        <f>_xll.SNL.Clients.Office.Excel.Functions.SPG(K494,"IQ_AVG_DILUT_SHARES_OUT","CY2023")</f>
        <v>315900000</v>
      </c>
      <c r="N494" s="5">
        <f>_xll.SNL.Clients.Office.Excel.Functions.SPG(K494, "IQ_DILUT_EPS_NORM", "CY2023")</f>
        <v>3.395</v>
      </c>
      <c r="O494">
        <f t="shared" si="86"/>
        <v>1072480.5</v>
      </c>
      <c r="P494">
        <f t="shared" si="87"/>
        <v>0.1205982795457101</v>
      </c>
      <c r="Q494" s="5">
        <f>_xll.SNL.Clients.Office.Excel.Functions.SPG(K494, "SP_MARKETCAP", "12/31/2022")</f>
        <v>29575.141626559998</v>
      </c>
      <c r="R494">
        <f t="shared" si="91"/>
        <v>8.7951985570979344E-4</v>
      </c>
      <c r="S494">
        <f t="shared" si="92"/>
        <v>2.9859699101347486E-3</v>
      </c>
      <c r="U494" s="11" t="s">
        <v>493</v>
      </c>
      <c r="V494" s="4" cm="1">
        <f t="array" ref="V494">_xll.SNL.Clients.Office.Excel.Functions.SPG(U494, "SP_TOTAL_REV", "CY2021")</f>
        <v>8316000</v>
      </c>
      <c r="W494" s="4">
        <f>_xll.SNL.Clients.Office.Excel.Functions.SPG(U494,"IQ_AVG_DILUT_SHARES_OUT","CY2021")</f>
        <v>316300000</v>
      </c>
      <c r="X494" s="5">
        <f>_xll.SNL.Clients.Office.Excel.Functions.SPG(U494, "IQ_DILUT_EPS_NORM", "CY2021")</f>
        <v>3.04</v>
      </c>
      <c r="Y494">
        <f t="shared" si="93"/>
        <v>961552</v>
      </c>
      <c r="Z494">
        <f t="shared" si="94"/>
        <v>0.11562674362674363</v>
      </c>
      <c r="AA494" s="5">
        <f>_xll.SNL.Clients.Office.Excel.Functions.SPG(U494, "SP_MARKETCAP", "12/31/2021")</f>
        <v>30619.229924169998</v>
      </c>
      <c r="AB494">
        <f t="shared" si="88"/>
        <v>7.235877903578261E-4</v>
      </c>
      <c r="AC494">
        <f t="shared" si="95"/>
        <v>2.1997068826877914E-3</v>
      </c>
    </row>
    <row r="495" spans="1:29" x14ac:dyDescent="0.3">
      <c r="A495" s="11" t="s">
        <v>494</v>
      </c>
      <c r="B495" s="4" cm="1">
        <f t="array" ref="B495">_xll.SNL.Clients.Office.Excel.Functions.SPG(A495, "SP_TOTAL_REV", "CY2023")</f>
        <v>82597000</v>
      </c>
      <c r="C495" s="4">
        <f>_xll.SNL.Clients.Office.Excel.Functions.SPG(A495,"IQ_AVG_DILUT_SHARES_OUT","CY2023")</f>
        <v>3720400000</v>
      </c>
      <c r="D495" s="5">
        <f>_xll.SNL.Clients.Office.Excel.Functions.SPG(A495, "IQ_DILUT_EPS_NORM", "CY2023")</f>
        <v>4.0140000000000002</v>
      </c>
      <c r="E495">
        <f t="shared" si="84"/>
        <v>14933685.6</v>
      </c>
      <c r="F495">
        <f t="shared" si="85"/>
        <v>0.18080179183263315</v>
      </c>
      <c r="G495" s="5">
        <f>_xll.SNL.Clients.Office.Excel.Functions.SPG(A495, "SP_MARKETCAP", "12/30/2023")</f>
        <v>178749.30672307999</v>
      </c>
      <c r="H495">
        <f t="shared" si="89"/>
        <v>4.2634283795268757E-3</v>
      </c>
      <c r="I495">
        <f t="shared" si="90"/>
        <v>1.711340151542088E-2</v>
      </c>
      <c r="K495" s="11" t="s">
        <v>494</v>
      </c>
      <c r="L495" s="4" cm="1">
        <f t="array" ref="L495">_xll.SNL.Clients.Office.Excel.Functions.SPG(K495, "SP_TOTAL_REV", "CY2023")</f>
        <v>82597000</v>
      </c>
      <c r="M495" s="4">
        <f>_xll.SNL.Clients.Office.Excel.Functions.SPG(K495,"IQ_AVG_DILUT_SHARES_OUT","CY2023")</f>
        <v>3720400000</v>
      </c>
      <c r="N495" s="5">
        <f>_xll.SNL.Clients.Office.Excel.Functions.SPG(K495, "IQ_DILUT_EPS_NORM", "CY2023")</f>
        <v>4.0140000000000002</v>
      </c>
      <c r="O495">
        <f t="shared" si="86"/>
        <v>14933685.6</v>
      </c>
      <c r="P495">
        <f t="shared" si="87"/>
        <v>0.18080179183263315</v>
      </c>
      <c r="Q495" s="5">
        <f>_xll.SNL.Clients.Office.Excel.Functions.SPG(K495, "SP_MARKETCAP", "12/31/2022")</f>
        <v>157335.16917842001</v>
      </c>
      <c r="R495">
        <f t="shared" si="91"/>
        <v>4.6789093029941092E-3</v>
      </c>
      <c r="S495">
        <f t="shared" si="92"/>
        <v>1.8781141942218357E-2</v>
      </c>
      <c r="U495" s="11" t="s">
        <v>494</v>
      </c>
      <c r="V495" s="4" cm="1">
        <f t="array" ref="V495">_xll.SNL.Clients.Office.Excel.Functions.SPG(U495, "SP_TOTAL_REV", "CY2021")</f>
        <v>77868000</v>
      </c>
      <c r="W495" s="4">
        <f>_xll.SNL.Clients.Office.Excel.Functions.SPG(U495,"IQ_AVG_DILUT_SHARES_OUT","CY2021")</f>
        <v>4096200000</v>
      </c>
      <c r="X495" s="5">
        <f>_xll.SNL.Clients.Office.Excel.Functions.SPG(U495, "IQ_DILUT_EPS_NORM", "CY2021")</f>
        <v>4.1619999999999999</v>
      </c>
      <c r="Y495">
        <f t="shared" si="93"/>
        <v>17048384.399999999</v>
      </c>
      <c r="Z495">
        <f t="shared" si="94"/>
        <v>0.21893954384342731</v>
      </c>
      <c r="AA495" s="5">
        <f>_xll.SNL.Clients.Office.Excel.Functions.SPG(U495, "SP_MARKETCAP", "12/31/2021")</f>
        <v>191307.41856466001</v>
      </c>
      <c r="AB495">
        <f t="shared" si="88"/>
        <v>4.5209403574513474E-3</v>
      </c>
      <c r="AC495">
        <f t="shared" si="95"/>
        <v>1.8816153767712507E-2</v>
      </c>
    </row>
    <row r="496" spans="1:29" x14ac:dyDescent="0.3">
      <c r="A496" s="11" t="s">
        <v>495</v>
      </c>
      <c r="B496" s="4" cm="1">
        <f t="array" ref="B496">_xll.SNL.Clients.Office.Excel.Functions.SPG(A496, "SP_TOTAL_REV", "CY2023")</f>
        <v>6554361</v>
      </c>
      <c r="C496" s="4">
        <f>_xll.SNL.Clients.Office.Excel.Functions.SPG(A496,"IQ_AVG_DILUT_SHARES_OUT","CY2023")</f>
        <v>518701000</v>
      </c>
      <c r="D496" s="5">
        <f>_xll.SNL.Clients.Office.Excel.Functions.SPG(A496, "IQ_DILUT_EPS_NORM", "CY2023")</f>
        <v>0.39200000000000002</v>
      </c>
      <c r="E496">
        <f t="shared" ref="E496:E508" si="96">C496*D496/1000</f>
        <v>203330.79199999999</v>
      </c>
      <c r="F496">
        <f t="shared" ref="F496:F508" si="97">E496/B496</f>
        <v>3.1022214369943919E-2</v>
      </c>
      <c r="G496" s="5">
        <f>_xll.SNL.Clients.Office.Excel.Functions.SPG(A496, "SP_MARKETCAP", "12/30/2023")</f>
        <v>49906.310640570002</v>
      </c>
      <c r="H496">
        <f t="shared" si="89"/>
        <v>1.1903373781030572E-3</v>
      </c>
      <c r="I496">
        <f t="shared" ref="I496:I508" si="98">D496*H496</f>
        <v>4.6661225221639841E-4</v>
      </c>
      <c r="K496" s="11" t="s">
        <v>495</v>
      </c>
      <c r="L496" s="4" cm="1">
        <f t="array" ref="L496">_xll.SNL.Clients.Office.Excel.Functions.SPG(K496, "SP_TOTAL_REV", "CY2023")</f>
        <v>6554361</v>
      </c>
      <c r="M496" s="4">
        <f>_xll.SNL.Clients.Office.Excel.Functions.SPG(K496,"IQ_AVG_DILUT_SHARES_OUT","CY2023")</f>
        <v>518701000</v>
      </c>
      <c r="N496" s="5">
        <f>_xll.SNL.Clients.Office.Excel.Functions.SPG(K496, "IQ_DILUT_EPS_NORM", "CY2023")</f>
        <v>0.39200000000000002</v>
      </c>
      <c r="O496">
        <f t="shared" ref="O496:O508" si="99">M496*N496/1000</f>
        <v>203330.79199999999</v>
      </c>
      <c r="P496">
        <f t="shared" ref="P496:P508" si="100">O496/L496</f>
        <v>3.1022214369943919E-2</v>
      </c>
      <c r="Q496" s="5">
        <f>_xll.SNL.Clients.Office.Excel.Functions.SPG(K496, "SP_MARKETCAP", "12/31/2022")</f>
        <v>30973.780785300001</v>
      </c>
      <c r="R496">
        <f t="shared" si="91"/>
        <v>9.2111326299141249E-4</v>
      </c>
      <c r="S496">
        <f t="shared" si="92"/>
        <v>3.6107639909263372E-4</v>
      </c>
      <c r="U496" s="11" t="s">
        <v>495</v>
      </c>
      <c r="V496" s="4" cm="1">
        <f t="array" ref="V496">_xll.SNL.Clients.Office.Excel.Functions.SPG(U496, "SP_TOTAL_REV", "CY2021")</f>
        <v>4719182</v>
      </c>
      <c r="W496" s="4">
        <f>_xll.SNL.Clients.Office.Excel.Functions.SPG(U496,"IQ_AVG_DILUT_SHARES_OUT","CY2021")</f>
        <v>426841000</v>
      </c>
      <c r="X496" s="5">
        <f>_xll.SNL.Clients.Office.Excel.Functions.SPG(U496, "IQ_DILUT_EPS_NORM", "CY2021")</f>
        <v>0.41099999999999998</v>
      </c>
      <c r="Y496">
        <f t="shared" si="93"/>
        <v>175431.65100000001</v>
      </c>
      <c r="Z496">
        <f t="shared" si="94"/>
        <v>3.7174165141331698E-2</v>
      </c>
      <c r="AA496" s="5">
        <f>_xll.SNL.Clients.Office.Excel.Functions.SPG(U496, "SP_MARKETCAP", "12/31/2021")</f>
        <v>37333.496266560003</v>
      </c>
      <c r="AB496">
        <f t="shared" si="88"/>
        <v>8.822580494922287E-4</v>
      </c>
      <c r="AC496">
        <f t="shared" si="95"/>
        <v>3.6260805834130596E-4</v>
      </c>
    </row>
    <row r="497" spans="1:29" x14ac:dyDescent="0.3">
      <c r="A497" s="11" t="s">
        <v>496</v>
      </c>
      <c r="B497" s="4" cm="1">
        <f t="array" ref="B497">_xll.SNL.Clients.Office.Excel.Functions.SPG(A497, "SP_TOTAL_REV", "CY2023")</f>
        <v>2949800</v>
      </c>
      <c r="C497" s="4">
        <f>_xll.SNL.Clients.Office.Excel.Functions.SPG(A497,"IQ_AVG_DILUT_SHARES_OUT","CY2023")</f>
        <v>75300000</v>
      </c>
      <c r="D497" s="5">
        <f>_xll.SNL.Clients.Office.Excel.Functions.SPG(A497, "IQ_DILUT_EPS_NORM", "CY2023")</f>
        <v>6.1239999999999997</v>
      </c>
      <c r="E497">
        <f t="shared" si="96"/>
        <v>461137.2</v>
      </c>
      <c r="F497">
        <f t="shared" si="97"/>
        <v>0.15632829344362331</v>
      </c>
      <c r="G497" s="5">
        <f>_xll.SNL.Clients.Office.Excel.Functions.SPG(A497, "SP_MARKETCAP", "12/30/2023")</f>
        <v>26053.242600400001</v>
      </c>
      <c r="H497">
        <f t="shared" si="89"/>
        <v>6.2140735490137633E-4</v>
      </c>
      <c r="I497">
        <f t="shared" si="98"/>
        <v>3.8054986414160284E-3</v>
      </c>
      <c r="K497" s="11" t="s">
        <v>496</v>
      </c>
      <c r="L497" s="4" cm="1">
        <f t="array" ref="L497">_xll.SNL.Clients.Office.Excel.Functions.SPG(K497, "SP_TOTAL_REV", "CY2023")</f>
        <v>2949800</v>
      </c>
      <c r="M497" s="4">
        <f>_xll.SNL.Clients.Office.Excel.Functions.SPG(K497,"IQ_AVG_DILUT_SHARES_OUT","CY2023")</f>
        <v>75300000</v>
      </c>
      <c r="N497" s="5">
        <f>_xll.SNL.Clients.Office.Excel.Functions.SPG(K497, "IQ_DILUT_EPS_NORM", "CY2023")</f>
        <v>6.1239999999999997</v>
      </c>
      <c r="O497">
        <f t="shared" si="99"/>
        <v>461137.2</v>
      </c>
      <c r="P497">
        <f t="shared" si="100"/>
        <v>0.15632829344362331</v>
      </c>
      <c r="Q497" s="5">
        <f>_xll.SNL.Clients.Office.Excel.Functions.SPG(K497, "SP_MARKETCAP", "12/31/2022")</f>
        <v>17423.663490449999</v>
      </c>
      <c r="R497">
        <f t="shared" si="91"/>
        <v>5.1815332594365091E-4</v>
      </c>
      <c r="S497">
        <f t="shared" si="92"/>
        <v>3.1731709680789181E-3</v>
      </c>
      <c r="U497" s="11" t="s">
        <v>496</v>
      </c>
      <c r="V497" s="4" cm="1">
        <f t="array" ref="V497">_xll.SNL.Clients.Office.Excel.Functions.SPG(U497, "SP_TOTAL_REV", "CY2021")</f>
        <v>2831600</v>
      </c>
      <c r="W497" s="4">
        <f>_xll.SNL.Clients.Office.Excel.Functions.SPG(U497,"IQ_AVG_DILUT_SHARES_OUT","CY2021")</f>
        <v>76300000</v>
      </c>
      <c r="X497" s="5">
        <f>_xll.SNL.Clients.Office.Excel.Functions.SPG(U497, "IQ_DILUT_EPS_NORM", "CY2021")</f>
        <v>6.4480000000000004</v>
      </c>
      <c r="Y497">
        <f t="shared" si="93"/>
        <v>491982.40000000008</v>
      </c>
      <c r="Z497">
        <f t="shared" si="94"/>
        <v>0.17374713942647269</v>
      </c>
      <c r="AA497" s="5">
        <f>_xll.SNL.Clients.Office.Excel.Functions.SPG(U497, "SP_MARKETCAP", "12/31/2021")</f>
        <v>34744.127132150003</v>
      </c>
      <c r="AB497">
        <f t="shared" si="88"/>
        <v>8.2106657292574945E-4</v>
      </c>
      <c r="AC497">
        <f t="shared" si="95"/>
        <v>5.2942372622252331E-3</v>
      </c>
    </row>
    <row r="498" spans="1:29" x14ac:dyDescent="0.3">
      <c r="A498" s="11" t="s">
        <v>497</v>
      </c>
      <c r="B498" s="4" cm="1">
        <f t="array" ref="B498">_xll.SNL.Clients.Office.Excel.Functions.SPG(A498, "SP_TOTAL_REV", "CY2023")</f>
        <v>11257000</v>
      </c>
      <c r="C498" s="4">
        <f>_xll.SNL.Clients.Office.Excel.Functions.SPG(A498,"IQ_AVG_DILUT_SHARES_OUT","CY2023")</f>
        <v>321500000</v>
      </c>
      <c r="D498" s="5">
        <f>_xll.SNL.Clients.Office.Excel.Functions.SPG(A498, "IQ_DILUT_EPS_NORM", "CY2023")</f>
        <v>-3.8690000000000002</v>
      </c>
      <c r="E498">
        <f t="shared" si="96"/>
        <v>-1243883.5</v>
      </c>
      <c r="F498">
        <f t="shared" si="97"/>
        <v>-0.1104986674957804</v>
      </c>
      <c r="G498" s="5">
        <f>_xll.SNL.Clients.Office.Excel.Functions.SPG(A498, "SP_MARKETCAP", "12/30/2023")</f>
        <v>16980.614498679999</v>
      </c>
      <c r="H498">
        <f t="shared" si="89"/>
        <v>4.0501210932042267E-4</v>
      </c>
      <c r="I498">
        <f t="shared" si="98"/>
        <v>-1.5669918509607153E-3</v>
      </c>
      <c r="K498" s="11" t="s">
        <v>497</v>
      </c>
      <c r="L498" s="4" cm="1">
        <f t="array" ref="L498">_xll.SNL.Clients.Office.Excel.Functions.SPG(K498, "SP_TOTAL_REV", "CY2023")</f>
        <v>11257000</v>
      </c>
      <c r="M498" s="4">
        <f>_xll.SNL.Clients.Office.Excel.Functions.SPG(K498,"IQ_AVG_DILUT_SHARES_OUT","CY2023")</f>
        <v>321500000</v>
      </c>
      <c r="N498" s="5">
        <f>_xll.SNL.Clients.Office.Excel.Functions.SPG(K498, "IQ_DILUT_EPS_NORM", "CY2023")</f>
        <v>-3.8690000000000002</v>
      </c>
      <c r="O498">
        <f t="shared" si="99"/>
        <v>-1243883.5</v>
      </c>
      <c r="P498">
        <f t="shared" si="100"/>
        <v>-0.1104986674957804</v>
      </c>
      <c r="Q498" s="5">
        <f>_xll.SNL.Clients.Office.Excel.Functions.SPG(K498, "SP_MARKETCAP", "12/31/2022")</f>
        <v>10021.86680725</v>
      </c>
      <c r="R498">
        <f t="shared" si="91"/>
        <v>2.9803511880191561E-4</v>
      </c>
      <c r="S498">
        <f t="shared" si="92"/>
        <v>-1.1530978746446116E-3</v>
      </c>
      <c r="U498" s="11" t="s">
        <v>497</v>
      </c>
      <c r="V498" s="4" cm="1">
        <f t="array" ref="V498">_xll.SNL.Clients.Office.Excel.Functions.SPG(U498, "SP_TOTAL_REV", "CY2021")</f>
        <v>18941000</v>
      </c>
      <c r="W498" s="4">
        <f>_xll.SNL.Clients.Office.Excel.Functions.SPG(U498,"IQ_AVG_DILUT_SHARES_OUT","CY2021")</f>
        <v>314000000</v>
      </c>
      <c r="X498" s="5">
        <f>_xll.SNL.Clients.Office.Excel.Functions.SPG(U498, "IQ_DILUT_EPS_NORM", "CY2021")</f>
        <v>4.1440000000000001</v>
      </c>
      <c r="Y498">
        <f t="shared" si="93"/>
        <v>1301216</v>
      </c>
      <c r="Z498">
        <f t="shared" si="94"/>
        <v>6.8698379177445756E-2</v>
      </c>
      <c r="AA498" s="5">
        <f>_xll.SNL.Clients.Office.Excel.Functions.SPG(U498, "SP_MARKETCAP", "12/31/2021")</f>
        <v>20320.930678410001</v>
      </c>
      <c r="AB498">
        <f t="shared" si="88"/>
        <v>4.8022035054507778E-4</v>
      </c>
      <c r="AC498">
        <f t="shared" si="95"/>
        <v>1.9900331326588023E-3</v>
      </c>
    </row>
    <row r="499" spans="1:29" x14ac:dyDescent="0.3">
      <c r="A499" s="11" t="s">
        <v>498</v>
      </c>
      <c r="B499" s="4" cm="1">
        <f t="array" ref="B499">_xll.SNL.Clients.Office.Excel.Functions.SPG(A499, "SP_TOTAL_REV", "CY2023")</f>
        <v>9677000</v>
      </c>
      <c r="C499" s="4">
        <f>_xll.SNL.Clients.Office.Excel.Functions.SPG(A499,"IQ_AVG_DILUT_SHARES_OUT","CY2023")</f>
        <v>179500000</v>
      </c>
      <c r="D499" s="5">
        <f>_xll.SNL.Clients.Office.Excel.Functions.SPG(A499, "IQ_DILUT_EPS_NORM", "CY2023")</f>
        <v>3.827</v>
      </c>
      <c r="E499">
        <f t="shared" si="96"/>
        <v>686946.5</v>
      </c>
      <c r="F499">
        <f t="shared" si="97"/>
        <v>7.0987547793737726E-2</v>
      </c>
      <c r="G499" s="5">
        <f>_xll.SNL.Clients.Office.Excel.Functions.SPG(A499, "SP_MARKETCAP", "12/30/2023")</f>
        <v>22735.297404000001</v>
      </c>
      <c r="H499">
        <f t="shared" si="89"/>
        <v>5.4226958384438718E-4</v>
      </c>
      <c r="I499">
        <f t="shared" si="98"/>
        <v>2.0752656973724698E-3</v>
      </c>
      <c r="K499" s="11" t="s">
        <v>498</v>
      </c>
      <c r="L499" s="4" cm="1">
        <f t="array" ref="L499">_xll.SNL.Clients.Office.Excel.Functions.SPG(K499, "SP_TOTAL_REV", "CY2023")</f>
        <v>9677000</v>
      </c>
      <c r="M499" s="4">
        <f>_xll.SNL.Clients.Office.Excel.Functions.SPG(K499,"IQ_AVG_DILUT_SHARES_OUT","CY2023")</f>
        <v>179500000</v>
      </c>
      <c r="N499" s="5">
        <f>_xll.SNL.Clients.Office.Excel.Functions.SPG(K499, "IQ_DILUT_EPS_NORM", "CY2023")</f>
        <v>3.827</v>
      </c>
      <c r="O499">
        <f t="shared" si="99"/>
        <v>686946.5</v>
      </c>
      <c r="P499">
        <f t="shared" si="100"/>
        <v>7.0987547793737726E-2</v>
      </c>
      <c r="Q499" s="5">
        <f>_xll.SNL.Clients.Office.Excel.Functions.SPG(K499, "SP_MARKETCAP", "12/31/2022")</f>
        <v>18152.231505840002</v>
      </c>
      <c r="R499">
        <f t="shared" si="91"/>
        <v>5.3981983371094162E-4</v>
      </c>
      <c r="S499">
        <f t="shared" si="92"/>
        <v>2.0658905036117737E-3</v>
      </c>
      <c r="U499" s="11" t="s">
        <v>498</v>
      </c>
      <c r="V499" s="4" cm="1">
        <f t="array" ref="V499">_xll.SNL.Clients.Office.Excel.Functions.SPG(U499, "SP_TOTAL_REV", "CY2021")</f>
        <v>7822000</v>
      </c>
      <c r="W499" s="4">
        <f>_xll.SNL.Clients.Office.Excel.Functions.SPG(U499,"IQ_AVG_DILUT_SHARES_OUT","CY2021")</f>
        <v>188100000</v>
      </c>
      <c r="X499" s="5">
        <f>_xll.SNL.Clients.Office.Excel.Functions.SPG(U499, "IQ_DILUT_EPS_NORM", "CY2021")</f>
        <v>2.4119999999999999</v>
      </c>
      <c r="Y499">
        <f t="shared" si="93"/>
        <v>453697.2</v>
      </c>
      <c r="Z499">
        <f t="shared" si="94"/>
        <v>5.8002710304270011E-2</v>
      </c>
      <c r="AA499" s="5">
        <f>_xll.SNL.Clients.Office.Excel.Functions.SPG(U499, "SP_MARKETCAP", "12/31/2021")</f>
        <v>17208.083507430001</v>
      </c>
      <c r="AB499">
        <f t="shared" si="88"/>
        <v>4.0665814105289756E-4</v>
      </c>
      <c r="AC499">
        <f t="shared" si="95"/>
        <v>9.8085943621958882E-4</v>
      </c>
    </row>
    <row r="500" spans="1:29" x14ac:dyDescent="0.3">
      <c r="A500" s="11" t="s">
        <v>499</v>
      </c>
      <c r="B500" s="4" cm="1">
        <f t="array" ref="B500">_xll.SNL.Clients.Office.Excel.Functions.SPG(A500, "SP_TOTAL_REV", "CY2023")</f>
        <v>7721000</v>
      </c>
      <c r="C500" s="4">
        <f>_xll.SNL.Clients.Office.Excel.Functions.SPG(A500,"IQ_AVG_DILUT_SHARES_OUT","CY2023")</f>
        <v>732222000</v>
      </c>
      <c r="D500" s="5">
        <f>_xll.SNL.Clients.Office.Excel.Functions.SPG(A500, "IQ_DILUT_EPS_NORM", "CY2023")</f>
        <v>0.73599999999999999</v>
      </c>
      <c r="E500">
        <f t="shared" si="96"/>
        <v>538915.39199999999</v>
      </c>
      <c r="F500">
        <f t="shared" si="97"/>
        <v>6.9798651988084451E-2</v>
      </c>
      <c r="G500" s="5">
        <f>_xll.SNL.Clients.Office.Excel.Functions.SPG(A500, "SP_MARKETCAP", "12/30/2023")</f>
        <v>25382.134770000001</v>
      </c>
      <c r="H500">
        <f t="shared" si="89"/>
        <v>6.0540046669406878E-4</v>
      </c>
      <c r="I500">
        <f t="shared" si="98"/>
        <v>4.4557474348683461E-4</v>
      </c>
      <c r="K500" s="11" t="s">
        <v>499</v>
      </c>
      <c r="L500" s="4" cm="1">
        <f t="array" ref="L500">_xll.SNL.Clients.Office.Excel.Functions.SPG(K500, "SP_TOTAL_REV", "CY2023")</f>
        <v>7721000</v>
      </c>
      <c r="M500" s="4">
        <f>_xll.SNL.Clients.Office.Excel.Functions.SPG(K500,"IQ_AVG_DILUT_SHARES_OUT","CY2023")</f>
        <v>732222000</v>
      </c>
      <c r="N500" s="5">
        <f>_xll.SNL.Clients.Office.Excel.Functions.SPG(K500, "IQ_DILUT_EPS_NORM", "CY2023")</f>
        <v>0.73599999999999999</v>
      </c>
      <c r="O500">
        <f t="shared" si="99"/>
        <v>538915.39199999999</v>
      </c>
      <c r="P500">
        <f t="shared" si="100"/>
        <v>6.9798651988084451E-2</v>
      </c>
      <c r="Q500" s="5">
        <f>_xll.SNL.Clients.Office.Excel.Functions.SPG(K500, "SP_MARKETCAP", "12/31/2022")</f>
        <v>22813.427</v>
      </c>
      <c r="R500">
        <f t="shared" si="91"/>
        <v>6.7843671812772074E-4</v>
      </c>
      <c r="S500">
        <f t="shared" si="92"/>
        <v>4.9932942454200243E-4</v>
      </c>
      <c r="U500" s="11" t="s">
        <v>499</v>
      </c>
      <c r="V500" s="4" cm="1">
        <f t="array" ref="V500">_xll.SNL.Clients.Office.Excel.Functions.SPG(U500, "SP_TOTAL_REV", "CY2021")</f>
        <v>10169000</v>
      </c>
      <c r="W500" s="4">
        <f>_xll.SNL.Clients.Office.Excel.Functions.SPG(U500,"IQ_AVG_DILUT_SHARES_OUT","CY2021")</f>
        <v>750983000</v>
      </c>
      <c r="X500" s="5">
        <f>_xll.SNL.Clients.Office.Excel.Functions.SPG(U500, "IQ_DILUT_EPS_NORM", "CY2021")</f>
        <v>2.6970000000000001</v>
      </c>
      <c r="Y500">
        <f t="shared" si="93"/>
        <v>2025401.1510000001</v>
      </c>
      <c r="Z500">
        <f t="shared" si="94"/>
        <v>0.19917407326187433</v>
      </c>
      <c r="AA500" s="5">
        <f>_xll.SNL.Clients.Office.Excel.Functions.SPG(U500, "SP_MARKETCAP", "12/31/2021")</f>
        <v>30845.6731</v>
      </c>
      <c r="AB500">
        <f t="shared" si="88"/>
        <v>7.2893905221667191E-4</v>
      </c>
      <c r="AC500">
        <f t="shared" si="95"/>
        <v>1.9659486238283643E-3</v>
      </c>
    </row>
    <row r="501" spans="1:29" x14ac:dyDescent="0.3">
      <c r="A501" s="11" t="s">
        <v>500</v>
      </c>
      <c r="B501" s="4" cm="1">
        <f t="array" ref="B501">_xll.SNL.Clients.Office.Excel.Functions.SPG(A501, "SP_TOTAL_REV", "CY2023")</f>
        <v>9632000</v>
      </c>
      <c r="C501" s="4">
        <f>_xll.SNL.Clients.Office.Excel.Functions.SPG(A501,"IQ_AVG_DILUT_SHARES_OUT","CY2023")</f>
        <v>106000000</v>
      </c>
      <c r="D501" s="5">
        <f>_xll.SNL.Clients.Office.Excel.Functions.SPG(A501, "IQ_DILUT_EPS_NORM", "CY2023")</f>
        <v>9.8800000000000008</v>
      </c>
      <c r="E501">
        <f t="shared" si="96"/>
        <v>1047280.0000000001</v>
      </c>
      <c r="F501">
        <f t="shared" si="97"/>
        <v>0.10872923588039868</v>
      </c>
      <c r="G501" s="5">
        <f>_xll.SNL.Clients.Office.Excel.Functions.SPG(A501, "SP_MARKETCAP", "12/30/2023")</f>
        <v>24906.410168400002</v>
      </c>
      <c r="H501">
        <f t="shared" si="89"/>
        <v>5.94053749862083E-4</v>
      </c>
      <c r="I501">
        <f t="shared" si="98"/>
        <v>5.8692510486373804E-3</v>
      </c>
      <c r="K501" s="11" t="s">
        <v>500</v>
      </c>
      <c r="L501" s="4" cm="1">
        <f t="array" ref="L501">_xll.SNL.Clients.Office.Excel.Functions.SPG(K501, "SP_TOTAL_REV", "CY2023")</f>
        <v>9632000</v>
      </c>
      <c r="M501" s="4">
        <f>_xll.SNL.Clients.Office.Excel.Functions.SPG(K501,"IQ_AVG_DILUT_SHARES_OUT","CY2023")</f>
        <v>106000000</v>
      </c>
      <c r="N501" s="5">
        <f>_xll.SNL.Clients.Office.Excel.Functions.SPG(K501, "IQ_DILUT_EPS_NORM", "CY2023")</f>
        <v>9.8800000000000008</v>
      </c>
      <c r="O501">
        <f t="shared" si="99"/>
        <v>1047280.0000000001</v>
      </c>
      <c r="P501">
        <f t="shared" si="100"/>
        <v>0.10872923588039868</v>
      </c>
      <c r="Q501" s="5">
        <f>_xll.SNL.Clients.Office.Excel.Functions.SPG(K501, "SP_MARKETCAP", "12/31/2022")</f>
        <v>26472.757344180001</v>
      </c>
      <c r="R501">
        <f t="shared" si="91"/>
        <v>7.8725965250100289E-4</v>
      </c>
      <c r="S501">
        <f t="shared" si="92"/>
        <v>7.7781253667099093E-3</v>
      </c>
      <c r="U501" s="11" t="s">
        <v>500</v>
      </c>
      <c r="V501" s="4" cm="1">
        <f t="array" ref="V501">_xll.SNL.Clients.Office.Excel.Functions.SPG(U501, "SP_TOTAL_REV", "CY2021")</f>
        <v>9699000</v>
      </c>
      <c r="W501" s="4">
        <f>_xll.SNL.Clients.Office.Excel.Functions.SPG(U501,"IQ_AVG_DILUT_SHARES_OUT","CY2021")</f>
        <v>129000000</v>
      </c>
      <c r="X501" s="5">
        <f>_xll.SNL.Clients.Office.Excel.Functions.SPG(U501, "IQ_DILUT_EPS_NORM", "CY2021")</f>
        <v>7.4349999999999996</v>
      </c>
      <c r="Y501">
        <f t="shared" si="93"/>
        <v>959115</v>
      </c>
      <c r="Z501">
        <f t="shared" si="94"/>
        <v>9.8888029693782867E-2</v>
      </c>
      <c r="AA501" s="5">
        <f>_xll.SNL.Clients.Office.Excel.Functions.SPG(U501, "SP_MARKETCAP", "12/31/2021")</f>
        <v>29592.701976529999</v>
      </c>
      <c r="AB501">
        <f t="shared" si="88"/>
        <v>6.9932907806450847E-4</v>
      </c>
      <c r="AC501">
        <f t="shared" si="95"/>
        <v>5.1995116954096201E-3</v>
      </c>
    </row>
    <row r="502" spans="1:29" x14ac:dyDescent="0.3">
      <c r="A502" s="11" t="s">
        <v>501</v>
      </c>
      <c r="B502" s="4" cm="1">
        <f t="array" ref="B502">_xll.SNL.Clients.Office.Excel.Functions.SPG(A502, "SP_TOTAL_REV", "CY2023")</f>
        <v>7259000</v>
      </c>
      <c r="C502" s="4">
        <f>_xll.SNL.Clients.Office.Excel.Functions.SPG(A502,"IQ_AVG_DILUT_SHARES_OUT","CY2023")</f>
        <v>265285000</v>
      </c>
      <c r="D502" s="5">
        <f>_xll.SNL.Clients.Office.Excel.Functions.SPG(A502, "IQ_DILUT_EPS_NORM", "CY2023")</f>
        <v>0.89500000000000002</v>
      </c>
      <c r="E502">
        <f t="shared" si="96"/>
        <v>237430.07500000001</v>
      </c>
      <c r="F502">
        <f t="shared" si="97"/>
        <v>3.2708372365339577E-2</v>
      </c>
      <c r="G502" s="5">
        <f>_xll.SNL.Clients.Office.Excel.Functions.SPG(A502, "SP_MARKETCAP", "12/30/2023")</f>
        <v>72603.78</v>
      </c>
      <c r="H502">
        <f t="shared" si="89"/>
        <v>1.7317047086088532E-3</v>
      </c>
      <c r="I502">
        <f t="shared" si="98"/>
        <v>1.5498757142049235E-3</v>
      </c>
      <c r="K502" s="11" t="s">
        <v>501</v>
      </c>
      <c r="L502" s="4" cm="1">
        <f t="array" ref="L502">_xll.SNL.Clients.Office.Excel.Functions.SPG(K502, "SP_TOTAL_REV", "CY2023")</f>
        <v>7259000</v>
      </c>
      <c r="M502" s="4">
        <f>_xll.SNL.Clients.Office.Excel.Functions.SPG(K502,"IQ_AVG_DILUT_SHARES_OUT","CY2023")</f>
        <v>265285000</v>
      </c>
      <c r="N502" s="5">
        <f>_xll.SNL.Clients.Office.Excel.Functions.SPG(K502, "IQ_DILUT_EPS_NORM", "CY2023")</f>
        <v>0.89500000000000002</v>
      </c>
      <c r="O502">
        <f t="shared" si="99"/>
        <v>237430.07500000001</v>
      </c>
      <c r="P502">
        <f t="shared" si="100"/>
        <v>3.2708372365339577E-2</v>
      </c>
      <c r="Q502" s="5">
        <f>_xll.SNL.Clients.Office.Excel.Functions.SPG(K502, "SP_MARKETCAP", "12/31/2022")</f>
        <v>43006.433734400001</v>
      </c>
      <c r="R502">
        <f t="shared" si="91"/>
        <v>1.2789461119166198E-3</v>
      </c>
      <c r="S502">
        <f t="shared" si="92"/>
        <v>1.1446567701653748E-3</v>
      </c>
      <c r="U502" s="11" t="s">
        <v>501</v>
      </c>
      <c r="V502" s="4" cm="1">
        <f t="array" ref="V502">_xll.SNL.Clients.Office.Excel.Functions.SPG(U502, "SP_TOTAL_REV", "CY2021")</f>
        <v>5139000</v>
      </c>
      <c r="W502" s="4">
        <f>_xll.SNL.Clients.Office.Excel.Functions.SPG(U502,"IQ_AVG_DILUT_SHARES_OUT","CY2021")</f>
        <v>254032000</v>
      </c>
      <c r="X502" s="5">
        <f>_xll.SNL.Clients.Office.Excel.Functions.SPG(U502, "IQ_DILUT_EPS_NORM", "CY2021")</f>
        <v>-0.315</v>
      </c>
      <c r="Y502">
        <f t="shared" si="93"/>
        <v>-80020.08</v>
      </c>
      <c r="Z502">
        <f t="shared" si="94"/>
        <v>-1.5571138353765324E-2</v>
      </c>
      <c r="AA502" s="5">
        <f>_xll.SNL.Clients.Office.Excel.Functions.SPG(U502, "SP_MARKETCAP", "12/31/2021")</f>
        <v>68295</v>
      </c>
      <c r="AB502">
        <f t="shared" si="88"/>
        <v>1.613934389103592E-3</v>
      </c>
      <c r="AC502">
        <f t="shared" si="95"/>
        <v>-5.0838933256763146E-4</v>
      </c>
    </row>
    <row r="503" spans="1:29" x14ac:dyDescent="0.3">
      <c r="A503" s="11" t="s">
        <v>502</v>
      </c>
      <c r="B503" s="4" cm="1">
        <f t="array" ref="B503">_xll.SNL.Clients.Office.Excel.Functions.SPG(A503, "SP_TOTAL_REV", "CY2023")</f>
        <v>6531897</v>
      </c>
      <c r="C503" s="4">
        <f>_xll.SNL.Clients.Office.Excel.Functions.SPG(A503,"IQ_AVG_DILUT_SHARES_OUT","CY2023")</f>
        <v>112855000</v>
      </c>
      <c r="D503" s="5">
        <f>_xll.SNL.Clients.Office.Excel.Functions.SPG(A503, "IQ_DILUT_EPS_NORM", "CY2023")</f>
        <v>2.3279999999999998</v>
      </c>
      <c r="E503">
        <f t="shared" si="96"/>
        <v>262726.43999999994</v>
      </c>
      <c r="F503">
        <f t="shared" si="97"/>
        <v>4.0222073311933719E-2</v>
      </c>
      <c r="G503" s="5">
        <f>_xll.SNL.Clients.Office.Excel.Functions.SPG(A503, "SP_MARKETCAP", "12/30/2023")</f>
        <v>10214.11632942</v>
      </c>
      <c r="H503">
        <f t="shared" si="89"/>
        <v>2.4362138365158385E-4</v>
      </c>
      <c r="I503">
        <f t="shared" si="98"/>
        <v>5.6715058114088714E-4</v>
      </c>
      <c r="K503" s="11" t="s">
        <v>502</v>
      </c>
      <c r="L503" s="4" cm="1">
        <f t="array" ref="L503">_xll.SNL.Clients.Office.Excel.Functions.SPG(K503, "SP_TOTAL_REV", "CY2023")</f>
        <v>6531897</v>
      </c>
      <c r="M503" s="4">
        <f>_xll.SNL.Clients.Office.Excel.Functions.SPG(K503,"IQ_AVG_DILUT_SHARES_OUT","CY2023")</f>
        <v>112855000</v>
      </c>
      <c r="N503" s="5">
        <f>_xll.SNL.Clients.Office.Excel.Functions.SPG(K503, "IQ_DILUT_EPS_NORM", "CY2023")</f>
        <v>2.3279999999999998</v>
      </c>
      <c r="O503">
        <f t="shared" si="99"/>
        <v>262726.43999999994</v>
      </c>
      <c r="P503">
        <f t="shared" si="100"/>
        <v>4.0222073311933719E-2</v>
      </c>
      <c r="Q503" s="5">
        <f>_xll.SNL.Clients.Office.Excel.Functions.SPG(K503, "SP_MARKETCAP", "12/31/2022")</f>
        <v>9270.6145886100003</v>
      </c>
      <c r="R503">
        <f t="shared" si="91"/>
        <v>2.7569401723483009E-4</v>
      </c>
      <c r="S503">
        <f t="shared" si="92"/>
        <v>6.4181567212268445E-4</v>
      </c>
      <c r="U503" s="11" t="s">
        <v>502</v>
      </c>
      <c r="V503" s="4" cm="1">
        <f t="array" ref="V503">_xll.SNL.Clients.Office.Excel.Functions.SPG(U503, "SP_TOTAL_REV", "CY2021")</f>
        <v>3763664</v>
      </c>
      <c r="W503" s="4">
        <f>_xll.SNL.Clients.Office.Excel.Functions.SPG(U503,"IQ_AVG_DILUT_SHARES_OUT","CY2021")</f>
        <v>113760000</v>
      </c>
      <c r="X503" s="5">
        <f>_xll.SNL.Clients.Office.Excel.Functions.SPG(U503, "IQ_DILUT_EPS_NORM", "CY2021")</f>
        <v>-3.2490000000000001</v>
      </c>
      <c r="Y503">
        <f t="shared" si="93"/>
        <v>-369606.24</v>
      </c>
      <c r="Z503">
        <f t="shared" si="94"/>
        <v>-9.8203835411450113E-2</v>
      </c>
      <c r="AA503" s="5">
        <f>_xll.SNL.Clients.Office.Excel.Functions.SPG(U503, "SP_MARKETCAP", "12/31/2021")</f>
        <v>9756.4913154400001</v>
      </c>
      <c r="AB503">
        <f t="shared" si="88"/>
        <v>2.3056353834071541E-4</v>
      </c>
      <c r="AC503">
        <f t="shared" si="95"/>
        <v>-7.4910093606898442E-4</v>
      </c>
    </row>
    <row r="504" spans="1:29" x14ac:dyDescent="0.3">
      <c r="A504" s="11" t="s">
        <v>503</v>
      </c>
      <c r="B504" s="4" cm="1">
        <f t="array" ref="B504">_xll.SNL.Clients.Office.Excel.Functions.SPG(A504, "SP_TOTAL_REV", "CY2023")</f>
        <v>14206000</v>
      </c>
      <c r="C504" s="4">
        <f>_xll.SNL.Clients.Office.Excel.Functions.SPG(A504,"IQ_AVG_DILUT_SHARES_OUT","CY2023")</f>
        <v>552000000</v>
      </c>
      <c r="D504" s="5">
        <f>_xll.SNL.Clients.Office.Excel.Functions.SPG(A504, "IQ_DILUT_EPS_NORM", "CY2023")</f>
        <v>1.9610000000000001</v>
      </c>
      <c r="E504">
        <f t="shared" si="96"/>
        <v>1082472</v>
      </c>
      <c r="F504">
        <f t="shared" si="97"/>
        <v>7.6198226101647185E-2</v>
      </c>
      <c r="G504" s="5">
        <f>_xll.SNL.Clients.Office.Excel.Functions.SPG(A504, "SP_MARKETCAP", "12/30/2023")</f>
        <v>34162.948309289997</v>
      </c>
      <c r="H504">
        <f t="shared" si="89"/>
        <v>8.1483551472331538E-4</v>
      </c>
      <c r="I504">
        <f t="shared" si="98"/>
        <v>1.5978924443724215E-3</v>
      </c>
      <c r="K504" s="11" t="s">
        <v>503</v>
      </c>
      <c r="L504" s="4" cm="1">
        <f t="array" ref="L504">_xll.SNL.Clients.Office.Excel.Functions.SPG(K504, "SP_TOTAL_REV", "CY2023")</f>
        <v>14206000</v>
      </c>
      <c r="M504" s="4">
        <f>_xll.SNL.Clients.Office.Excel.Functions.SPG(K504,"IQ_AVG_DILUT_SHARES_OUT","CY2023")</f>
        <v>552000000</v>
      </c>
      <c r="N504" s="5">
        <f>_xll.SNL.Clients.Office.Excel.Functions.SPG(K504, "IQ_DILUT_EPS_NORM", "CY2023")</f>
        <v>1.9610000000000001</v>
      </c>
      <c r="O504">
        <f t="shared" si="99"/>
        <v>1082472</v>
      </c>
      <c r="P504">
        <f t="shared" si="100"/>
        <v>7.6198226101647185E-2</v>
      </c>
      <c r="Q504" s="5">
        <f>_xll.SNL.Clients.Office.Excel.Functions.SPG(K504, "SP_MARKETCAP", "12/31/2022")</f>
        <v>38367.592054560002</v>
      </c>
      <c r="R504">
        <f t="shared" si="91"/>
        <v>1.1409939960339542E-3</v>
      </c>
      <c r="S504">
        <f t="shared" si="92"/>
        <v>2.2374892262225841E-3</v>
      </c>
      <c r="U504" s="11" t="s">
        <v>503</v>
      </c>
      <c r="V504" s="4" cm="1">
        <f t="array" ref="V504">_xll.SNL.Clients.Office.Excel.Functions.SPG(U504, "SP_TOTAL_REV", "CY2021")</f>
        <v>13431000</v>
      </c>
      <c r="W504" s="4">
        <f>_xll.SNL.Clients.Office.Excel.Functions.SPG(U504,"IQ_AVG_DILUT_SHARES_OUT","CY2021")</f>
        <v>540000000</v>
      </c>
      <c r="X504" s="5">
        <f>_xll.SNL.Clients.Office.Excel.Functions.SPG(U504, "IQ_DILUT_EPS_NORM", "CY2021")</f>
        <v>1.8360000000000001</v>
      </c>
      <c r="Y504">
        <f t="shared" si="93"/>
        <v>991440</v>
      </c>
      <c r="Z504">
        <f t="shared" si="94"/>
        <v>7.3817288362742914E-2</v>
      </c>
      <c r="AA504" s="5">
        <f>_xll.SNL.Clients.Office.Excel.Functions.SPG(U504, "SP_MARKETCAP", "12/31/2021")</f>
        <v>36468.336088999997</v>
      </c>
      <c r="AB504">
        <f t="shared" si="88"/>
        <v>8.6181274950471762E-4</v>
      </c>
      <c r="AC504">
        <f t="shared" si="95"/>
        <v>1.5822882080906615E-3</v>
      </c>
    </row>
    <row r="505" spans="1:29" x14ac:dyDescent="0.3">
      <c r="A505" s="11" t="s">
        <v>504</v>
      </c>
      <c r="B505" s="4" cm="1">
        <f t="array" ref="B505">_xll.SNL.Clients.Office.Excel.Functions.SPG(A505, "SP_TOTAL_REV", "CY2023")</f>
        <v>7364000</v>
      </c>
      <c r="C505" s="4">
        <f>_xll.SNL.Clients.Office.Excel.Functions.SPG(A505,"IQ_AVG_DILUT_SHARES_OUT","CY2023")</f>
        <v>218180000</v>
      </c>
      <c r="D505" s="5">
        <f>_xll.SNL.Clients.Office.Excel.Functions.SPG(A505, "IQ_DILUT_EPS_NORM", "CY2023")</f>
        <v>2.4009999999999998</v>
      </c>
      <c r="E505">
        <f t="shared" si="96"/>
        <v>523850.17999999993</v>
      </c>
      <c r="F505">
        <f t="shared" si="97"/>
        <v>7.1136634980988586E-2</v>
      </c>
      <c r="G505" s="5">
        <f>_xll.SNL.Clients.Office.Excel.Functions.SPG(A505, "SP_MARKETCAP", "12/30/2023")</f>
        <v>27569.6549208</v>
      </c>
      <c r="H505">
        <f t="shared" si="89"/>
        <v>6.5757597250543434E-4</v>
      </c>
      <c r="I505">
        <f t="shared" si="98"/>
        <v>1.5788399099855477E-3</v>
      </c>
      <c r="K505" s="11" t="s">
        <v>504</v>
      </c>
      <c r="L505" s="4" cm="1">
        <f t="array" ref="L505">_xll.SNL.Clients.Office.Excel.Functions.SPG(K505, "SP_TOTAL_REV", "CY2023")</f>
        <v>7364000</v>
      </c>
      <c r="M505" s="4">
        <f>_xll.SNL.Clients.Office.Excel.Functions.SPG(K505,"IQ_AVG_DILUT_SHARES_OUT","CY2023")</f>
        <v>218180000</v>
      </c>
      <c r="N505" s="5">
        <f>_xll.SNL.Clients.Office.Excel.Functions.SPG(K505, "IQ_DILUT_EPS_NORM", "CY2023")</f>
        <v>2.4009999999999998</v>
      </c>
      <c r="O505">
        <f t="shared" si="99"/>
        <v>523850.17999999993</v>
      </c>
      <c r="P505">
        <f t="shared" si="100"/>
        <v>7.1136634980988586E-2</v>
      </c>
      <c r="Q505" s="5">
        <f>_xll.SNL.Clients.Office.Excel.Functions.SPG(K505, "SP_MARKETCAP", "12/31/2022")</f>
        <v>19927.094793240001</v>
      </c>
      <c r="R505">
        <f t="shared" si="91"/>
        <v>5.9260157596426608E-4</v>
      </c>
      <c r="S505">
        <f t="shared" si="92"/>
        <v>1.4228363838902026E-3</v>
      </c>
      <c r="U505" s="11" t="s">
        <v>504</v>
      </c>
      <c r="V505" s="4" cm="1">
        <f t="array" ref="V505">_xll.SNL.Clients.Office.Excel.Functions.SPG(U505, "SP_TOTAL_REV", "CY2021")</f>
        <v>5195000</v>
      </c>
      <c r="W505" s="4">
        <f>_xll.SNL.Clients.Office.Excel.Functions.SPG(U505,"IQ_AVG_DILUT_SHARES_OUT","CY2021")</f>
        <v>181526000</v>
      </c>
      <c r="X505" s="5">
        <f>_xll.SNL.Clients.Office.Excel.Functions.SPG(U505, "IQ_DILUT_EPS_NORM", "CY2021")</f>
        <v>1.7769999999999999</v>
      </c>
      <c r="Y505">
        <f t="shared" si="93"/>
        <v>322571.70199999999</v>
      </c>
      <c r="Z505">
        <f t="shared" si="94"/>
        <v>6.209272415784408E-2</v>
      </c>
      <c r="AA505" s="5">
        <f>_xll.SNL.Clients.Office.Excel.Functions.SPG(U505, "SP_MARKETCAP", "12/31/2021")</f>
        <v>21624.606618239999</v>
      </c>
      <c r="AB505">
        <f t="shared" si="88"/>
        <v>5.1102857122797666E-4</v>
      </c>
      <c r="AC505">
        <f t="shared" si="95"/>
        <v>9.0809777107211454E-4</v>
      </c>
    </row>
    <row r="506" spans="1:29" x14ac:dyDescent="0.3">
      <c r="A506" s="11" t="s">
        <v>505</v>
      </c>
      <c r="B506" s="4" cm="1">
        <f t="array" ref="B506">_xll.SNL.Clients.Office.Excel.Functions.SPG(A506, "SP_TOTAL_REV", "CY2023")</f>
        <v>7076000</v>
      </c>
      <c r="C506" s="4">
        <f>_xll.SNL.Clients.Office.Excel.Functions.SPG(A506,"IQ_AVG_DILUT_SHARES_OUT","CY2023")</f>
        <v>285000000</v>
      </c>
      <c r="D506" s="5">
        <f>_xll.SNL.Clients.Office.Excel.Functions.SPG(A506, "IQ_DILUT_EPS_NORM", "CY2023")</f>
        <v>4.1180000000000003</v>
      </c>
      <c r="E506">
        <f t="shared" si="96"/>
        <v>1173630</v>
      </c>
      <c r="F506">
        <f t="shared" si="97"/>
        <v>0.16586065573770492</v>
      </c>
      <c r="G506" s="5">
        <f>_xll.SNL.Clients.Office.Excel.Functions.SPG(A506, "SP_MARKETCAP", "12/30/2023")</f>
        <v>36625.07189454</v>
      </c>
      <c r="H506">
        <f t="shared" si="89"/>
        <v>8.7356070789857895E-4</v>
      </c>
      <c r="I506">
        <f t="shared" si="98"/>
        <v>3.5973229951263485E-3</v>
      </c>
      <c r="K506" s="11" t="s">
        <v>505</v>
      </c>
      <c r="L506" s="4" cm="1">
        <f t="array" ref="L506">_xll.SNL.Clients.Office.Excel.Functions.SPG(K506, "SP_TOTAL_REV", "CY2023")</f>
        <v>7076000</v>
      </c>
      <c r="M506" s="4">
        <f>_xll.SNL.Clients.Office.Excel.Functions.SPG(K506,"IQ_AVG_DILUT_SHARES_OUT","CY2023")</f>
        <v>285000000</v>
      </c>
      <c r="N506" s="5">
        <f>_xll.SNL.Clients.Office.Excel.Functions.SPG(K506, "IQ_DILUT_EPS_NORM", "CY2023")</f>
        <v>4.1180000000000003</v>
      </c>
      <c r="O506">
        <f t="shared" si="99"/>
        <v>1173630</v>
      </c>
      <c r="P506">
        <f t="shared" si="100"/>
        <v>0.16586065573770492</v>
      </c>
      <c r="Q506" s="5">
        <f>_xll.SNL.Clients.Office.Excel.Functions.SPG(K506, "SP_MARKETCAP", "12/31/2022")</f>
        <v>36078.581877279998</v>
      </c>
      <c r="R506">
        <f t="shared" si="91"/>
        <v>1.072922305076046E-3</v>
      </c>
      <c r="S506">
        <f t="shared" si="92"/>
        <v>4.418294052303158E-3</v>
      </c>
      <c r="U506" s="11" t="s">
        <v>505</v>
      </c>
      <c r="V506" s="4" cm="1">
        <f t="array" ref="V506">_xll.SNL.Clients.Office.Excel.Functions.SPG(U506, "SP_TOTAL_REV", "CY2021")</f>
        <v>6584000</v>
      </c>
      <c r="W506" s="4">
        <f>_xll.SNL.Clients.Office.Excel.Functions.SPG(U506,"IQ_AVG_DILUT_SHARES_OUT","CY2021")</f>
        <v>302000000</v>
      </c>
      <c r="X506" s="5">
        <f>_xll.SNL.Clients.Office.Excel.Functions.SPG(U506, "IQ_DILUT_EPS_NORM", "CY2021")</f>
        <v>3.5840000000000001</v>
      </c>
      <c r="Y506">
        <f t="shared" si="93"/>
        <v>1082368</v>
      </c>
      <c r="Z506">
        <f t="shared" si="94"/>
        <v>0.16439368165249088</v>
      </c>
      <c r="AA506" s="5">
        <f>_xll.SNL.Clients.Office.Excel.Functions.SPG(U506, "SP_MARKETCAP", "12/31/2021")</f>
        <v>40704.462682580001</v>
      </c>
      <c r="AB506">
        <f t="shared" si="88"/>
        <v>9.6192008365765741E-4</v>
      </c>
      <c r="AC506">
        <f t="shared" si="95"/>
        <v>3.4475215798290444E-3</v>
      </c>
    </row>
    <row r="507" spans="1:29" x14ac:dyDescent="0.3">
      <c r="A507" s="11" t="s">
        <v>506</v>
      </c>
      <c r="B507" s="4" cm="1">
        <f t="array" ref="B507">_xll.SNL.Clients.Office.Excel.Functions.SPG(A507, "SP_TOTAL_REV", "CY2023")</f>
        <v>4584000</v>
      </c>
      <c r="C507" s="4">
        <f>_xll.SNL.Clients.Office.Excel.Functions.SPG(A507,"IQ_AVG_DILUT_SHARES_OUT","CY2023")</f>
        <v>51710962</v>
      </c>
      <c r="D507" s="5">
        <f>_xll.SNL.Clients.Office.Excel.Functions.SPG(A507, "IQ_DILUT_EPS_NORM", "CY2023")</f>
        <v>5.2939999999999996</v>
      </c>
      <c r="E507">
        <f t="shared" si="96"/>
        <v>273757.83282799996</v>
      </c>
      <c r="F507">
        <f t="shared" si="97"/>
        <v>5.9720295119546241E-2</v>
      </c>
      <c r="G507" s="5">
        <f>_xll.SNL.Clients.Office.Excel.Functions.SPG(A507, "SP_MARKETCAP", "12/30/2023")</f>
        <v>14038.12056132</v>
      </c>
      <c r="H507">
        <f t="shared" si="89"/>
        <v>3.3482939147323461E-4</v>
      </c>
      <c r="I507">
        <f t="shared" si="98"/>
        <v>1.7725867984593039E-3</v>
      </c>
      <c r="K507" s="11" t="s">
        <v>506</v>
      </c>
      <c r="L507" s="4" cm="1">
        <f t="array" ref="L507">_xll.SNL.Clients.Office.Excel.Functions.SPG(K507, "SP_TOTAL_REV", "CY2023")</f>
        <v>4584000</v>
      </c>
      <c r="M507" s="4">
        <f>_xll.SNL.Clients.Office.Excel.Functions.SPG(K507,"IQ_AVG_DILUT_SHARES_OUT","CY2023")</f>
        <v>51710962</v>
      </c>
      <c r="N507" s="5">
        <f>_xll.SNL.Clients.Office.Excel.Functions.SPG(K507, "IQ_DILUT_EPS_NORM", "CY2023")</f>
        <v>5.2939999999999996</v>
      </c>
      <c r="O507">
        <f t="shared" si="99"/>
        <v>273757.83282799996</v>
      </c>
      <c r="P507">
        <f t="shared" si="100"/>
        <v>5.9720295119546241E-2</v>
      </c>
      <c r="Q507" s="5">
        <f>_xll.SNL.Clients.Office.Excel.Functions.SPG(K507, "SP_MARKETCAP", "12/31/2022")</f>
        <v>13238.396505180001</v>
      </c>
      <c r="R507">
        <f t="shared" si="91"/>
        <v>3.936898335461747E-4</v>
      </c>
      <c r="S507">
        <f t="shared" si="92"/>
        <v>2.0841939787934489E-3</v>
      </c>
      <c r="U507" s="11" t="s">
        <v>506</v>
      </c>
      <c r="V507" s="4" cm="1">
        <f t="array" ref="V507">_xll.SNL.Clients.Office.Excel.Functions.SPG(U507, "SP_TOTAL_REV", "CY2021")</f>
        <v>5627000</v>
      </c>
      <c r="W507" s="4">
        <f>_xll.SNL.Clients.Office.Excel.Functions.SPG(U507,"IQ_AVG_DILUT_SHARES_OUT","CY2021")</f>
        <v>53902430</v>
      </c>
      <c r="X507" s="5">
        <f>_xll.SNL.Clients.Office.Excel.Functions.SPG(U507, "IQ_DILUT_EPS_NORM", "CY2021")</f>
        <v>11.595000000000001</v>
      </c>
      <c r="Y507">
        <f t="shared" si="93"/>
        <v>624998.67585</v>
      </c>
      <c r="Z507">
        <f t="shared" si="94"/>
        <v>0.11107138365914342</v>
      </c>
      <c r="AA507" s="5">
        <f>_xll.SNL.Clients.Office.Excel.Functions.SPG(U507, "SP_MARKETCAP", "12/31/2021")</f>
        <v>31808.375443199999</v>
      </c>
      <c r="AB507">
        <f t="shared" si="88"/>
        <v>7.5168945002267651E-4</v>
      </c>
      <c r="AC507">
        <f t="shared" si="95"/>
        <v>8.7158391730129351E-3</v>
      </c>
    </row>
    <row r="508" spans="1:29" x14ac:dyDescent="0.3">
      <c r="A508" s="11" t="s">
        <v>507</v>
      </c>
      <c r="B508" s="4" cm="1">
        <f t="array" ref="B508">_xll.SNL.Clients.Office.Excel.Functions.SPG(A508, "SP_TOTAL_REV", "CY2023")</f>
        <v>7394200</v>
      </c>
      <c r="C508" s="4">
        <f>_xll.SNL.Clients.Office.Excel.Functions.SPG(A508,"IQ_AVG_DILUT_SHARES_OUT","CY2023")</f>
        <v>209700000</v>
      </c>
      <c r="D508" s="5">
        <f>_xll.SNL.Clients.Office.Excel.Functions.SPG(A508, "IQ_DILUT_EPS_NORM", "CY2023")</f>
        <v>3.758</v>
      </c>
      <c r="E508">
        <f t="shared" si="96"/>
        <v>788052.6</v>
      </c>
      <c r="F508">
        <f t="shared" si="97"/>
        <v>0.10657712801925834</v>
      </c>
      <c r="G508" s="5">
        <f>_xll.SNL.Clients.Office.Excel.Functions.SPG(A508, "SP_MARKETCAP", "12/30/2023")</f>
        <v>25432.9525287</v>
      </c>
      <c r="H508">
        <f t="shared" si="89"/>
        <v>6.0661254342095176E-4</v>
      </c>
      <c r="I508">
        <f t="shared" si="98"/>
        <v>2.2796499381759366E-3</v>
      </c>
      <c r="K508" s="11" t="s">
        <v>507</v>
      </c>
      <c r="L508" s="4" cm="1">
        <f t="array" ref="L508">_xll.SNL.Clients.Office.Excel.Functions.SPG(K508, "SP_TOTAL_REV", "CY2023")</f>
        <v>7394200</v>
      </c>
      <c r="M508" s="4">
        <f>_xll.SNL.Clients.Office.Excel.Functions.SPG(K508,"IQ_AVG_DILUT_SHARES_OUT","CY2023")</f>
        <v>209700000</v>
      </c>
      <c r="N508" s="5">
        <f>_xll.SNL.Clients.Office.Excel.Functions.SPG(K508, "IQ_DILUT_EPS_NORM", "CY2023")</f>
        <v>3.758</v>
      </c>
      <c r="O508">
        <f t="shared" si="99"/>
        <v>788052.6</v>
      </c>
      <c r="P508">
        <f t="shared" si="100"/>
        <v>0.10657712801925834</v>
      </c>
      <c r="Q508" s="5">
        <f>_xll.SNL.Clients.Office.Excel.Functions.SPG(K508, "SP_MARKETCAP", "12/31/2022")</f>
        <v>26756.179980000001</v>
      </c>
      <c r="R508">
        <f t="shared" si="91"/>
        <v>7.9568821182656271E-4</v>
      </c>
      <c r="S508">
        <f t="shared" si="92"/>
        <v>2.9901963000442226E-3</v>
      </c>
      <c r="U508" s="11" t="s">
        <v>507</v>
      </c>
      <c r="V508" s="4" cm="1">
        <f t="array" ref="V508">_xll.SNL.Clients.Office.Excel.Functions.SPG(U508, "SP_TOTAL_REV", "CY2021")</f>
        <v>6827300</v>
      </c>
      <c r="W508" s="4">
        <f>_xll.SNL.Clients.Office.Excel.Functions.SPG(U508,"IQ_AVG_DILUT_SHARES_OUT","CY2021")</f>
        <v>210400000</v>
      </c>
      <c r="X508" s="5">
        <f>_xll.SNL.Clients.Office.Excel.Functions.SPG(U508, "IQ_DILUT_EPS_NORM", "CY2021")</f>
        <v>2.9980000000000002</v>
      </c>
      <c r="Y508">
        <f t="shared" si="93"/>
        <v>630779.19999999995</v>
      </c>
      <c r="Z508">
        <f t="shared" si="94"/>
        <v>9.2390725469805035E-2</v>
      </c>
      <c r="AA508" s="5">
        <f>_xll.SNL.Clients.Office.Excel.Functions.SPG(U508, "SP_MARKETCAP", "12/31/2021")</f>
        <v>26539.784750399998</v>
      </c>
      <c r="AB508">
        <f>AA508/$AA$509</f>
        <v>6.2718312157665501E-4</v>
      </c>
      <c r="AC508">
        <f t="shared" si="95"/>
        <v>1.8802949984868119E-3</v>
      </c>
    </row>
    <row r="509" spans="1:29" x14ac:dyDescent="0.3">
      <c r="A509" s="11" t="s">
        <v>508</v>
      </c>
      <c r="B509">
        <f>SUMIF(B6:B508,"&lt;&gt;#VALUE!")</f>
        <v>16506384306</v>
      </c>
      <c r="C509">
        <f>SUMIF(C6:C508,"&lt;&gt;#VALUE!")</f>
        <v>393355051509</v>
      </c>
      <c r="D509">
        <f>E509/C509*1000</f>
        <v>3.8067338968317137</v>
      </c>
      <c r="E509">
        <f>SUMIF(E6:E508,"&lt;&gt;#VALUE!")</f>
        <v>1497398008.0692949</v>
      </c>
      <c r="F509" s="7">
        <f>E509/B509</f>
        <v>9.071629378730732E-2</v>
      </c>
      <c r="G509">
        <f>SUMIF(G6:G508,"&lt;&gt;#VALUE!")</f>
        <v>41926189.632137388</v>
      </c>
      <c r="I509">
        <f>SUMIF(I6:I508,"&lt;&gt;#VALUE!")</f>
        <v>6.5141006378060577</v>
      </c>
      <c r="K509" s="11" t="s">
        <v>508</v>
      </c>
      <c r="L509">
        <f>SUMIF(L6:L508,"&lt;&gt;#VALUE!")</f>
        <v>16507935306</v>
      </c>
      <c r="M509">
        <f>SUMIF(M6:M508,"&lt;&gt;#VALUE!")</f>
        <v>393368751509</v>
      </c>
      <c r="N509">
        <f>O509/M509*1000</f>
        <v>3.8055805391929938</v>
      </c>
      <c r="O509">
        <f>SUMIF(O6:O508,"&lt;&gt;#VALUE!")</f>
        <v>1496996465.469295</v>
      </c>
      <c r="P509" s="7">
        <f>O509/L509</f>
        <v>9.0683446337786064E-2</v>
      </c>
      <c r="Q509">
        <f>SUMIF(Q6:Q508,"&lt;&gt;#VALUE!")</f>
        <v>33626462.705258831</v>
      </c>
      <c r="S509">
        <f>SUMIF(S6:S508,"&lt;&gt;#VALUE!")</f>
        <v>6.6271050277751788</v>
      </c>
      <c r="U509" s="11" t="s">
        <v>508</v>
      </c>
      <c r="V509">
        <f>SUM(V6:V508)</f>
        <v>14492621123</v>
      </c>
      <c r="W509">
        <f>SUM(W6:W508)</f>
        <v>398630713766</v>
      </c>
      <c r="X509">
        <f>Y509/W509*1000</f>
        <v>3.5458755850521833</v>
      </c>
      <c r="Y509">
        <f>SUMIF(Y6:Y508, "&lt;&gt;#VALUE!")</f>
        <v>1413494915.3947847</v>
      </c>
      <c r="Z509">
        <f>Y509/V509</f>
        <v>9.7532040850191529E-2</v>
      </c>
      <c r="AA509">
        <f>SUMIF(AA6:AA508, "&lt;&gt;#VALUE!")</f>
        <v>42315846.58031375</v>
      </c>
      <c r="AC509">
        <f>SUMIF(AC6:AC508, "&lt;&gt;#VALUE!")</f>
        <v>5.5400297875780806</v>
      </c>
    </row>
    <row r="511" spans="1:29" x14ac:dyDescent="0.3">
      <c r="I511" t="s">
        <v>3</v>
      </c>
      <c r="J511" s="7">
        <f>D509/N509-1</f>
        <v>3.0307009057928269E-4</v>
      </c>
      <c r="S511" t="s">
        <v>3</v>
      </c>
      <c r="T511" s="7">
        <f>N509/X509-1</f>
        <v>7.3241417503651318E-2</v>
      </c>
    </row>
    <row r="512" spans="1:29" x14ac:dyDescent="0.3">
      <c r="I512" t="s">
        <v>1027</v>
      </c>
      <c r="J512" s="7">
        <f>B509/L509-1</f>
        <v>-9.3954814533114828E-5</v>
      </c>
      <c r="S512" t="s">
        <v>1027</v>
      </c>
      <c r="T512" s="7">
        <f>L509/V509-1</f>
        <v>0.13905794996611531</v>
      </c>
    </row>
    <row r="513" spans="9:20" x14ac:dyDescent="0.3">
      <c r="I513" t="s">
        <v>1028</v>
      </c>
      <c r="J513" s="7">
        <f>F509/P509-1</f>
        <v>3.622210099833989E-4</v>
      </c>
      <c r="S513" t="s">
        <v>1028</v>
      </c>
      <c r="T513" s="7">
        <f>P509/Z509-1</f>
        <v>-7.0218919369531618E-2</v>
      </c>
    </row>
    <row r="514" spans="9:20" x14ac:dyDescent="0.3">
      <c r="I514" t="s">
        <v>2</v>
      </c>
      <c r="J514" s="7">
        <f>C509/M509-1</f>
        <v>-3.4827372401680101E-5</v>
      </c>
      <c r="S514" t="s">
        <v>2</v>
      </c>
      <c r="T514" s="7">
        <f>M509/W509-1</f>
        <v>-1.3200092404542674E-2</v>
      </c>
    </row>
  </sheetData>
  <autoFilter ref="A5:R5" xr:uid="{58A51631-632C-44E1-A4BE-CF799F3919B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s="11" t="s">
        <v>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s="11" t="s">
        <v>6</v>
      </c>
      <c r="H4" s="4" cm="1">
        <f t="array" ref="H4">_xll.SNL.Clients.Office.Excel.Functions.SPG(G4, "SP_TOTAL_REV", "CY2022")</f>
        <v>26161000</v>
      </c>
      <c r="I4" s="4">
        <f>_xll.SNL.Clients.Office.Excel.Functions.SPG(G4,"IQ_AVG_DILUT_SHARES_OUT","CY2022")</f>
        <v>567600000</v>
      </c>
      <c r="J4" s="5">
        <f>_xll.SNL.Clients.Office.Excel.Functions.SPG(G4, "IQ_DILUT_EPS_NORM", "CY2022")</f>
        <v>3.2370000000000001</v>
      </c>
      <c r="K4">
        <f>I4*J4/1000</f>
        <v>1837321.2</v>
      </c>
      <c r="L4">
        <f>K4/H4</f>
        <v>7.0231306142731542E-2</v>
      </c>
    </row>
    <row r="5" spans="1:12" x14ac:dyDescent="0.3">
      <c r="A5" s="11"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s="11"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s="11"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s="11"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s="11"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s="11"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s="11"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s="11"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s="11"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s="11"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s="11"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s="11"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s="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s="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s="11"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s="11"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x14ac:dyDescent="0.3">
      <c r="A13" s="11"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8.6959999999999997</v>
      </c>
      <c r="E13">
        <f t="shared" si="0"/>
        <v>1937034</v>
      </c>
      <c r="F13">
        <f t="shared" si="1"/>
        <v>0.15592697239730494</v>
      </c>
      <c r="G13" s="11"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8.6959999999999997</v>
      </c>
      <c r="K13">
        <f t="shared" si="2"/>
        <v>1937034</v>
      </c>
      <c r="L13">
        <f t="shared" si="3"/>
        <v>0.15592697239730494</v>
      </c>
    </row>
    <row r="14" spans="1:12" x14ac:dyDescent="0.3">
      <c r="A14" s="11"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s="11"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x14ac:dyDescent="0.3">
      <c r="A15" s="11"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s="11"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x14ac:dyDescent="0.3">
      <c r="A16" s="11"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s="11"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s="11"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s="11"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s="11"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s="11"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x14ac:dyDescent="0.3">
      <c r="A19" s="11"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s="11"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s="11"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s="11"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s="11" t="s">
        <v>23</v>
      </c>
      <c r="B21" s="4" cm="1">
        <f t="array" ref="B21">_xll.SNL.Clients.Office.Excel.Functions.SPG(A21, "SP_TOTAL_REV", "CY2023")</f>
        <v>307394000</v>
      </c>
      <c r="C21" s="4">
        <f>_xll.SNL.Clients.Office.Excel.Functions.SPG(A21,"IQ_AVG_DILUT_SHARES_OUT","CY2023")</f>
        <v>12722000000</v>
      </c>
      <c r="D21" s="5">
        <f>_xll.SNL.Clients.Office.Excel.Functions.SPG(A21, "IQ_DILUT_EPS_NORM", "CY2023")</f>
        <v>4.2510000000000003</v>
      </c>
      <c r="E21">
        <f t="shared" si="0"/>
        <v>54081222.000000007</v>
      </c>
      <c r="F21">
        <f t="shared" si="1"/>
        <v>0.17593454003656547</v>
      </c>
      <c r="G21" s="11" t="s">
        <v>23</v>
      </c>
      <c r="H21" s="4" cm="1">
        <f t="array" ref="H21">_xll.SNL.Clients.Office.Excel.Functions.SPG(G21, "SP_TOTAL_REV", "CY2023")</f>
        <v>307394000</v>
      </c>
      <c r="I21" s="4">
        <f>_xll.SNL.Clients.Office.Excel.Functions.SPG(G21,"IQ_AVG_DILUT_SHARES_OUT","CY2023")</f>
        <v>12722000000</v>
      </c>
      <c r="J21" s="5">
        <f>_xll.SNL.Clients.Office.Excel.Functions.SPG(G21, "IQ_DILUT_EPS_NORM", "CY2023")</f>
        <v>4.2510000000000003</v>
      </c>
      <c r="K21">
        <f t="shared" si="2"/>
        <v>54081222.000000007</v>
      </c>
      <c r="L21">
        <f t="shared" si="3"/>
        <v>0.17593454003656547</v>
      </c>
    </row>
    <row r="22" spans="1:12" x14ac:dyDescent="0.3">
      <c r="A22" s="11" t="s">
        <v>24</v>
      </c>
      <c r="B22" s="4" cm="1">
        <f t="array" ref="B22">_xll.SNL.Clients.Office.Excel.Functions.SPG(A22, "SP_TOTAL_REV", "CY2023")</f>
        <v>307394000</v>
      </c>
      <c r="C22" s="4">
        <f>_xll.SNL.Clients.Office.Excel.Functions.SPG(A22,"IQ_AVG_DILUT_SHARES_OUT","CY2023")</f>
        <v>12722000000</v>
      </c>
      <c r="D22" s="5">
        <f>_xll.SNL.Clients.Office.Excel.Functions.SPG(A22, "IQ_DILUT_EPS_NORM", "CY2023")</f>
        <v>4.2510000000000003</v>
      </c>
      <c r="E22">
        <f t="shared" si="0"/>
        <v>54081222.000000007</v>
      </c>
      <c r="F22">
        <f t="shared" si="1"/>
        <v>0.17593454003656547</v>
      </c>
      <c r="G22" s="11" t="s">
        <v>24</v>
      </c>
      <c r="H22" s="4" cm="1">
        <f t="array" ref="H22">_xll.SNL.Clients.Office.Excel.Functions.SPG(G22, "SP_TOTAL_REV", "CY2023")</f>
        <v>307394000</v>
      </c>
      <c r="I22" s="4">
        <f>_xll.SNL.Clients.Office.Excel.Functions.SPG(G22,"IQ_AVG_DILUT_SHARES_OUT","CY2023")</f>
        <v>12722000000</v>
      </c>
      <c r="J22" s="5">
        <f>_xll.SNL.Clients.Office.Excel.Functions.SPG(G22, "IQ_DILUT_EPS_NORM", "CY2023")</f>
        <v>4.2510000000000003</v>
      </c>
      <c r="K22">
        <f t="shared" si="2"/>
        <v>54081222.000000007</v>
      </c>
      <c r="L22">
        <f t="shared" si="3"/>
        <v>0.17593454003656547</v>
      </c>
    </row>
    <row r="23" spans="1:12" x14ac:dyDescent="0.3">
      <c r="A23" s="11"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s="11"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s="11"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s="11"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s="11"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0.40600000000000003</v>
      </c>
      <c r="E25">
        <f t="shared" si="0"/>
        <v>589918</v>
      </c>
      <c r="F25">
        <f t="shared" si="1"/>
        <v>4.2034915205928461E-2</v>
      </c>
      <c r="G25" s="11"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0.40600000000000003</v>
      </c>
      <c r="K25">
        <f t="shared" si="2"/>
        <v>589918</v>
      </c>
      <c r="L25">
        <f t="shared" si="3"/>
        <v>4.2034915205928461E-2</v>
      </c>
    </row>
    <row r="26" spans="1:12" x14ac:dyDescent="0.3">
      <c r="A26" s="11"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s="11"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x14ac:dyDescent="0.3">
      <c r="A27" s="11"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s="11"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s="11"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s="11"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x14ac:dyDescent="0.3">
      <c r="A29" s="11"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s="11"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x14ac:dyDescent="0.3">
      <c r="A30" s="11"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s="11"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x14ac:dyDescent="0.3">
      <c r="A31" s="1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s="1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s="11"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s="11"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s="11"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s="11"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s="11"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s="11"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x14ac:dyDescent="0.3">
      <c r="A35" s="11"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s="11"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s="11"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s="11"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s="11"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s="11"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s="11"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s="11"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x14ac:dyDescent="0.3">
      <c r="A39" s="11"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s="11"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x14ac:dyDescent="0.3">
      <c r="A40" s="11"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s="11"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s="1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s="1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s="11"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s="11"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x14ac:dyDescent="0.3">
      <c r="A43" s="11"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s="11"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s="11"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s="11"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s="11"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s="11"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x14ac:dyDescent="0.3">
      <c r="A46" s="11"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s="11"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x14ac:dyDescent="0.3">
      <c r="A47" s="11"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s="11"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s="11"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s="11"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s="11"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s="11"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s="11"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4.5010000000000003</v>
      </c>
      <c r="E50">
        <f t="shared" si="0"/>
        <v>662235.50575000001</v>
      </c>
      <c r="F50">
        <f t="shared" si="1"/>
        <v>0.16766241096101969</v>
      </c>
      <c r="G50" s="11"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4.5010000000000003</v>
      </c>
      <c r="K50">
        <f t="shared" si="2"/>
        <v>662235.50575000001</v>
      </c>
      <c r="L50">
        <f t="shared" si="3"/>
        <v>0.16766241096101969</v>
      </c>
    </row>
    <row r="51" spans="1:12" x14ac:dyDescent="0.3">
      <c r="A51" s="1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s="1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s="11"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s="11"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s="11"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s="11"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s="11"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s="11"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s="11"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s="11"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s="11"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s="11"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x14ac:dyDescent="0.3">
      <c r="A57" s="11"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s="11"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x14ac:dyDescent="0.3">
      <c r="A58" s="11"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s="11"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x14ac:dyDescent="0.3">
      <c r="A59" s="11"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s="11"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s="11"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s="11"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x14ac:dyDescent="0.3">
      <c r="A61" s="1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s="1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s="11"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s="11"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s="11"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s="11"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s="11" t="s">
        <v>66</v>
      </c>
      <c r="B64" s="4" cm="1">
        <f t="array" ref="B64">_xll.SNL.Clients.Office.Excel.Functions.SPG(A64, "SP_TOTAL_REV", "CY2023")</f>
        <v>1144999</v>
      </c>
      <c r="C64" s="4">
        <f>_xll.SNL.Clients.Office.Excel.Functions.SPG(A64,"IQ_AVG_DILUT_SHARES_OUT","CY2023")</f>
        <v>161472500</v>
      </c>
      <c r="D64" s="5">
        <f>_xll.SNL.Clients.Office.Excel.Functions.SPG(A64, "IQ_DILUT_EPS_NORM", "CY2023")</f>
        <v>0.90800000000000003</v>
      </c>
      <c r="E64">
        <f t="shared" si="0"/>
        <v>146617.03</v>
      </c>
      <c r="F64">
        <f t="shared" si="1"/>
        <v>0.128049919694253</v>
      </c>
      <c r="G64" s="11" t="s">
        <v>66</v>
      </c>
      <c r="H64" s="4" cm="1">
        <f t="array" ref="H64">_xll.SNL.Clients.Office.Excel.Functions.SPG(G64, "SP_TOTAL_REV", "CY2023")</f>
        <v>1144999</v>
      </c>
      <c r="I64" s="4">
        <f>_xll.SNL.Clients.Office.Excel.Functions.SPG(G64,"IQ_AVG_DILUT_SHARES_OUT","CY2023")</f>
        <v>161472500</v>
      </c>
      <c r="J64" s="5">
        <f>_xll.SNL.Clients.Office.Excel.Functions.SPG(G64, "IQ_DILUT_EPS_NORM", "CY2023")</f>
        <v>0.90800000000000003</v>
      </c>
      <c r="K64">
        <f t="shared" si="2"/>
        <v>146617.03</v>
      </c>
      <c r="L64">
        <f t="shared" si="3"/>
        <v>0.128049919694253</v>
      </c>
    </row>
    <row r="65" spans="1:12" x14ac:dyDescent="0.3">
      <c r="A65" s="11"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s="11"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s="11"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s="11"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x14ac:dyDescent="0.3">
      <c r="A67" s="11"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s="11"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s="11"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s="11"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s="11"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s="11"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x14ac:dyDescent="0.3">
      <c r="A70" s="11"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s="11"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x14ac:dyDescent="0.3">
      <c r="A71" s="11"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s="11"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x14ac:dyDescent="0.3">
      <c r="A72" s="11"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s="11"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x14ac:dyDescent="0.3">
      <c r="A73" s="11"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s="11"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x14ac:dyDescent="0.3">
      <c r="A74" s="11"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s="11"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x14ac:dyDescent="0.3">
      <c r="A75" s="11"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s="11"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x14ac:dyDescent="0.3">
      <c r="A76" s="11"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s="11"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x14ac:dyDescent="0.3">
      <c r="A77" s="11"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s="11"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x14ac:dyDescent="0.3">
      <c r="A78" s="11"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s="11"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x14ac:dyDescent="0.3">
      <c r="A79" s="11"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s="11"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x14ac:dyDescent="0.3">
      <c r="A80" s="11"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s="11"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x14ac:dyDescent="0.3">
      <c r="A81" s="11"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s="11"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x14ac:dyDescent="0.3">
      <c r="A82" s="11"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s="11"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x14ac:dyDescent="0.3">
      <c r="A83" s="11"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s="11"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x14ac:dyDescent="0.3">
      <c r="A84" s="11" t="s">
        <v>86</v>
      </c>
      <c r="B84" s="4" cm="1">
        <f t="array" ref="B84">_xll.SNL.Clients.Office.Excel.Functions.SPG(A84, "SP_TOTAL_REV", "CY2023")</f>
        <v>215999000</v>
      </c>
      <c r="C84" s="4">
        <f>_xll.SNL.Clients.Office.Excel.Functions.SPG(A84,"IQ_AVG_DILUT_SHARES_OUT","CY2023")</f>
        <v>253000000</v>
      </c>
      <c r="D84" s="5">
        <f>_xll.SNL.Clients.Office.Excel.Functions.SPG(A84, "IQ_DILUT_EPS_NORM", "CY2023")</f>
        <v>4.9550000000000001</v>
      </c>
      <c r="E84">
        <f t="shared" si="4"/>
        <v>1253615</v>
      </c>
      <c r="F84">
        <f t="shared" si="5"/>
        <v>5.8038000175926743E-3</v>
      </c>
      <c r="G84" s="11" t="s">
        <v>86</v>
      </c>
      <c r="H84" s="4" cm="1">
        <f t="array" ref="H84">_xll.SNL.Clients.Office.Excel.Functions.SPG(G84, "SP_TOTAL_REV", "CY2023")</f>
        <v>215999000</v>
      </c>
      <c r="I84" s="4">
        <f>_xll.SNL.Clients.Office.Excel.Functions.SPG(G84,"IQ_AVG_DILUT_SHARES_OUT","CY2023")</f>
        <v>253000000</v>
      </c>
      <c r="J84" s="5">
        <f>_xll.SNL.Clients.Office.Excel.Functions.SPG(G84, "IQ_DILUT_EPS_NORM", "CY2023")</f>
        <v>4.9550000000000001</v>
      </c>
      <c r="K84">
        <f t="shared" si="6"/>
        <v>1253615</v>
      </c>
      <c r="L84">
        <f t="shared" si="7"/>
        <v>5.8038000175926743E-3</v>
      </c>
    </row>
    <row r="85" spans="1:12" x14ac:dyDescent="0.3">
      <c r="A85" s="11"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s="11"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x14ac:dyDescent="0.3">
      <c r="A86" s="11"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-8.0000000000000002E-3</v>
      </c>
      <c r="E86">
        <f t="shared" si="4"/>
        <v>-10096</v>
      </c>
      <c r="F86">
        <f t="shared" si="5"/>
        <v>-4.6755893113509006E-4</v>
      </c>
      <c r="G86" s="11"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-8.0000000000000002E-3</v>
      </c>
      <c r="K86">
        <f t="shared" si="6"/>
        <v>-10096</v>
      </c>
      <c r="L86">
        <f t="shared" si="7"/>
        <v>-4.6755893113509006E-4</v>
      </c>
    </row>
    <row r="87" spans="1:12" x14ac:dyDescent="0.3">
      <c r="A87" s="11"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s="11"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x14ac:dyDescent="0.3">
      <c r="A88" s="11"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s="11"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x14ac:dyDescent="0.3">
      <c r="A89" s="11"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s="11"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x14ac:dyDescent="0.3">
      <c r="A90" s="11"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s="11"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x14ac:dyDescent="0.3">
      <c r="A91" s="11"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s="11"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x14ac:dyDescent="0.3">
      <c r="A92" s="11"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s="11"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x14ac:dyDescent="0.3">
      <c r="A93" s="11"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s="11"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x14ac:dyDescent="0.3">
      <c r="A94" s="11"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s="11"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x14ac:dyDescent="0.3">
      <c r="A95" s="11"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s="11"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x14ac:dyDescent="0.3">
      <c r="A96" s="11"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s="11"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x14ac:dyDescent="0.3">
      <c r="A97" s="11"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s="11"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x14ac:dyDescent="0.3">
      <c r="A98" s="11"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s="11"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x14ac:dyDescent="0.3">
      <c r="A99" s="11"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s="11"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x14ac:dyDescent="0.3">
      <c r="A100" s="11"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s="11"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x14ac:dyDescent="0.3">
      <c r="A101" s="1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s="11"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x14ac:dyDescent="0.3">
      <c r="A102" s="11"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s="11"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x14ac:dyDescent="0.3">
      <c r="A103" s="11"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s="11"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x14ac:dyDescent="0.3">
      <c r="A104" s="11"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4"/>
        <v>1134251.6070000001</v>
      </c>
      <c r="F104">
        <f t="shared" si="5"/>
        <v>0.12336915904826254</v>
      </c>
      <c r="G104" s="11" t="s">
        <v>106</v>
      </c>
      <c r="H104" s="4" cm="1">
        <f t="array" ref="H104">_xll.SNL.Clients.Office.Excel.Functions.SPG(G104, "SP_TOTAL_REV", "CY2023")</f>
        <v>9193964</v>
      </c>
      <c r="I104" s="4">
        <f>_xll.SNL.Clients.Office.Excel.Functions.SPG(G104,"IQ_AVG_DILUT_SHARES_OUT","CY2023")</f>
        <v>413658500</v>
      </c>
      <c r="J104" s="5">
        <f>_xll.SNL.Clients.Office.Excel.Functions.SPG(G104, "IQ_DILUT_EPS_NORM", "CY2023")</f>
        <v>2.742</v>
      </c>
      <c r="K104">
        <f t="shared" si="6"/>
        <v>1134251.6070000001</v>
      </c>
      <c r="L104">
        <f t="shared" si="7"/>
        <v>0.12336915904826254</v>
      </c>
    </row>
    <row r="105" spans="1:12" x14ac:dyDescent="0.3">
      <c r="A105" s="11"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s="11"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x14ac:dyDescent="0.3">
      <c r="A106" s="11"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s="11"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x14ac:dyDescent="0.3">
      <c r="A107" s="11"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s="11"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x14ac:dyDescent="0.3">
      <c r="A108" s="11"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s="11"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x14ac:dyDescent="0.3">
      <c r="A109" s="11"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s="11"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x14ac:dyDescent="0.3">
      <c r="A110" s="11"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s="11"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x14ac:dyDescent="0.3">
      <c r="A111" s="11"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s="11"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x14ac:dyDescent="0.3">
      <c r="A112" s="11"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s="11"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x14ac:dyDescent="0.3">
      <c r="A113" s="11"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s="11"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x14ac:dyDescent="0.3">
      <c r="A114" s="11"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s="11"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x14ac:dyDescent="0.3">
      <c r="A115" s="11"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s="11"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x14ac:dyDescent="0.3">
      <c r="A116" s="11" t="s">
        <v>118</v>
      </c>
      <c r="B116" s="4" cm="1">
        <f t="array" ref="B116">_xll.SNL.Clients.Office.Excel.Functions.SPG(A116, "SP_TOTAL_REV", "CY2023")</f>
        <v>9820400</v>
      </c>
      <c r="C116" s="4">
        <f>_xll.SNL.Clients.Office.Excel.Functions.SPG(A116,"IQ_AVG_DILUT_SHARES_OUT","CY2023")</f>
        <v>166574750</v>
      </c>
      <c r="D116" s="5">
        <f>_xll.SNL.Clients.Office.Excel.Functions.SPG(A116, "IQ_DILUT_EPS_NORM", "CY2023")</f>
        <v>7.8440000000000003</v>
      </c>
      <c r="E116">
        <f t="shared" si="4"/>
        <v>1306612.3389999999</v>
      </c>
      <c r="F116">
        <f t="shared" si="5"/>
        <v>0.13305082674840127</v>
      </c>
      <c r="G116" s="11" t="s">
        <v>118</v>
      </c>
      <c r="H116" s="4" cm="1">
        <f t="array" ref="H116">_xll.SNL.Clients.Office.Excel.Functions.SPG(G116, "SP_TOTAL_REV", "CY2023")</f>
        <v>9820400</v>
      </c>
      <c r="I116" s="4">
        <f>_xll.SNL.Clients.Office.Excel.Functions.SPG(G116,"IQ_AVG_DILUT_SHARES_OUT","CY2023")</f>
        <v>166574750</v>
      </c>
      <c r="J116" s="5">
        <f>_xll.SNL.Clients.Office.Excel.Functions.SPG(G116, "IQ_DILUT_EPS_NORM", "CY2023")</f>
        <v>7.8440000000000003</v>
      </c>
      <c r="K116">
        <f t="shared" si="6"/>
        <v>1306612.3389999999</v>
      </c>
      <c r="L116">
        <f t="shared" si="7"/>
        <v>0.13305082674840127</v>
      </c>
    </row>
    <row r="117" spans="1:12" x14ac:dyDescent="0.3">
      <c r="A117" s="11"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s="11"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x14ac:dyDescent="0.3">
      <c r="A118" s="11"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s="11"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x14ac:dyDescent="0.3">
      <c r="A119" s="11"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s="11"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x14ac:dyDescent="0.3">
      <c r="A120" s="11"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s="11"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x14ac:dyDescent="0.3">
      <c r="A121" s="11"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s="11"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x14ac:dyDescent="0.3">
      <c r="A122" s="11"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s="11"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x14ac:dyDescent="0.3">
      <c r="A123" s="11"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s="11"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x14ac:dyDescent="0.3">
      <c r="A124" s="11"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s="11"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x14ac:dyDescent="0.3">
      <c r="A125" s="11"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s="11"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x14ac:dyDescent="0.3">
      <c r="A126" s="11"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s="11"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x14ac:dyDescent="0.3">
      <c r="A127" s="11"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s="11"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x14ac:dyDescent="0.3">
      <c r="A128" s="11"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s="11"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x14ac:dyDescent="0.3">
      <c r="A129" s="11"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s="11"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x14ac:dyDescent="0.3">
      <c r="A130" s="11"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s="11"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x14ac:dyDescent="0.3">
      <c r="A131" s="11"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s="11"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x14ac:dyDescent="0.3">
      <c r="A132" s="11"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s="11"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x14ac:dyDescent="0.3">
      <c r="A133" s="11"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s="11"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x14ac:dyDescent="0.3">
      <c r="A134" s="11"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s="11"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x14ac:dyDescent="0.3">
      <c r="A135" s="11" t="s">
        <v>137</v>
      </c>
      <c r="B135" s="4" cm="1">
        <f t="array" ref="B135">_xll.SNL.Clients.Office.Excel.Functions.SPG(A135, "SP_TOTAL_REV", "CY2023")</f>
        <v>4119576</v>
      </c>
      <c r="C135" s="4">
        <f>_xll.SNL.Clients.Office.Excel.Functions.SPG(A135,"IQ_AVG_DILUT_SHARES_OUT","CY2023")</f>
        <v>157288500</v>
      </c>
      <c r="D135" s="5">
        <f>_xll.SNL.Clients.Office.Excel.Functions.SPG(A135, "IQ_DILUT_EPS_NORM", "CY2023")</f>
        <v>3.7050000000000001</v>
      </c>
      <c r="E135">
        <f t="shared" si="8"/>
        <v>582753.89249999996</v>
      </c>
      <c r="F135">
        <f t="shared" si="9"/>
        <v>0.14145967752506566</v>
      </c>
      <c r="G135" s="11" t="s">
        <v>137</v>
      </c>
      <c r="H135" s="4" cm="1">
        <f t="array" ref="H135">_xll.SNL.Clients.Office.Excel.Functions.SPG(G135, "SP_TOTAL_REV", "CY2023")</f>
        <v>4119576</v>
      </c>
      <c r="I135" s="4">
        <f>_xll.SNL.Clients.Office.Excel.Functions.SPG(G135,"IQ_AVG_DILUT_SHARES_OUT","CY2023")</f>
        <v>157288500</v>
      </c>
      <c r="J135" s="5">
        <f>_xll.SNL.Clients.Office.Excel.Functions.SPG(G135, "IQ_DILUT_EPS_NORM", "CY2023")</f>
        <v>3.7050000000000001</v>
      </c>
      <c r="K135">
        <f t="shared" si="10"/>
        <v>582753.89249999996</v>
      </c>
      <c r="L135">
        <f t="shared" si="11"/>
        <v>0.14145967752506566</v>
      </c>
    </row>
    <row r="136" spans="1:12" x14ac:dyDescent="0.3">
      <c r="A136" s="11"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s="11"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x14ac:dyDescent="0.3">
      <c r="A137" s="11"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s="11"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x14ac:dyDescent="0.3">
      <c r="A138" s="11"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s="11"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x14ac:dyDescent="0.3">
      <c r="A139" s="11"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s="11"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x14ac:dyDescent="0.3">
      <c r="A140" s="11"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s="11"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x14ac:dyDescent="0.3">
      <c r="A141" s="11"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s="11"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x14ac:dyDescent="0.3">
      <c r="A142" s="11"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s="11"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x14ac:dyDescent="0.3">
      <c r="A143" s="11"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s="11"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x14ac:dyDescent="0.3">
      <c r="A144" s="11"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s="11"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x14ac:dyDescent="0.3">
      <c r="A145" s="11"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s="11"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x14ac:dyDescent="0.3">
      <c r="A146" s="11"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s="11"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x14ac:dyDescent="0.3">
      <c r="A147" s="11"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s="11"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x14ac:dyDescent="0.3">
      <c r="A148" s="11"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s="11"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x14ac:dyDescent="0.3">
      <c r="A149" s="11"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1.476</v>
      </c>
      <c r="E149">
        <f t="shared" si="8"/>
        <v>1046484</v>
      </c>
      <c r="F149">
        <f t="shared" si="9"/>
        <v>2.345219846712384E-2</v>
      </c>
      <c r="G149" s="11"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1.476</v>
      </c>
      <c r="K149">
        <f t="shared" si="10"/>
        <v>1046484</v>
      </c>
      <c r="L149">
        <f t="shared" si="11"/>
        <v>2.345219846712384E-2</v>
      </c>
    </row>
    <row r="150" spans="1:12" x14ac:dyDescent="0.3">
      <c r="A150" s="11"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s="11"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x14ac:dyDescent="0.3">
      <c r="A151" s="11"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s="11"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x14ac:dyDescent="0.3">
      <c r="A152" s="11"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s="11"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x14ac:dyDescent="0.3">
      <c r="A153" s="11"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s="11"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x14ac:dyDescent="0.3">
      <c r="A154" s="11"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s="11"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x14ac:dyDescent="0.3">
      <c r="A155" s="11"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s="11"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x14ac:dyDescent="0.3">
      <c r="A156" s="11"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s="11"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x14ac:dyDescent="0.3">
      <c r="A157" s="11"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s="11"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x14ac:dyDescent="0.3">
      <c r="A158" s="11"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s="11"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x14ac:dyDescent="0.3">
      <c r="A159" s="11"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3.8220000000000001</v>
      </c>
      <c r="E159">
        <f t="shared" si="8"/>
        <v>1042450.5</v>
      </c>
      <c r="F159">
        <f t="shared" si="9"/>
        <v>0.13614346349745332</v>
      </c>
      <c r="G159" s="11"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3.8220000000000001</v>
      </c>
      <c r="K159">
        <f t="shared" si="10"/>
        <v>1042450.5</v>
      </c>
      <c r="L159">
        <f t="shared" si="11"/>
        <v>0.13614346349745332</v>
      </c>
    </row>
    <row r="160" spans="1:12" x14ac:dyDescent="0.3">
      <c r="A160" s="11"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s="11"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x14ac:dyDescent="0.3">
      <c r="A161" s="11"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s="11"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x14ac:dyDescent="0.3">
      <c r="A162" s="11"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3.2589999999999999</v>
      </c>
      <c r="E162">
        <f t="shared" si="8"/>
        <v>1870503.05</v>
      </c>
      <c r="F162">
        <f t="shared" si="9"/>
        <v>0.11757514928656736</v>
      </c>
      <c r="G162" s="11"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3.2589999999999999</v>
      </c>
      <c r="K162">
        <f t="shared" si="10"/>
        <v>1870503.05</v>
      </c>
      <c r="L162">
        <f t="shared" si="11"/>
        <v>0.11757514928656736</v>
      </c>
    </row>
    <row r="163" spans="1:12" x14ac:dyDescent="0.3">
      <c r="A163" s="11"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s="11"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x14ac:dyDescent="0.3">
      <c r="A164" s="11"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s="11"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x14ac:dyDescent="0.3">
      <c r="A165" s="11"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s="11"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x14ac:dyDescent="0.3">
      <c r="A166" s="11"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s="11"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x14ac:dyDescent="0.3">
      <c r="A167" s="11"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s="11"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x14ac:dyDescent="0.3">
      <c r="A168" s="11"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s="11"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x14ac:dyDescent="0.3">
      <c r="A169" s="11"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s="11"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x14ac:dyDescent="0.3">
      <c r="A170" s="11"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s="11"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x14ac:dyDescent="0.3">
      <c r="A171" s="11"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s="11"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x14ac:dyDescent="0.3">
      <c r="A172" s="11"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s="11"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x14ac:dyDescent="0.3">
      <c r="A173" s="11"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s="11"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x14ac:dyDescent="0.3">
      <c r="A174" s="11"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s="11"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x14ac:dyDescent="0.3">
      <c r="A175" s="11"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s="11"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x14ac:dyDescent="0.3">
      <c r="A176" s="11"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s="11"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x14ac:dyDescent="0.3">
      <c r="A177" s="11"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s="11"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s="11"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s="11"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s="11"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s="11"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s="11"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s="11"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x14ac:dyDescent="0.3">
      <c r="A181" s="11"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s="11"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s="11"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s="11"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s="11"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s="11"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s="11"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s="11"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s="11"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s="11"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s="11"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s="11"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s="11"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s="11"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x14ac:dyDescent="0.3">
      <c r="A188" s="11"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s="11"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s="11"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s="11"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s="11"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s="11"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s="11"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s="11"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s="11"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s="11"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x14ac:dyDescent="0.3">
      <c r="A193" s="11"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s="11"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x14ac:dyDescent="0.3">
      <c r="A194" s="11"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s="11"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x14ac:dyDescent="0.3">
      <c r="A195" s="11"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s="11"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x14ac:dyDescent="0.3">
      <c r="A196" s="11"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2.6179999999999999</v>
      </c>
      <c r="E196">
        <f t="shared" si="8"/>
        <v>1312927</v>
      </c>
      <c r="F196">
        <f t="shared" si="9"/>
        <v>9.0192141237892418E-2</v>
      </c>
      <c r="G196" s="11"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2.6179999999999999</v>
      </c>
      <c r="K196">
        <f t="shared" si="10"/>
        <v>1312927</v>
      </c>
      <c r="L196">
        <f t="shared" si="11"/>
        <v>9.0192141237892418E-2</v>
      </c>
    </row>
    <row r="197" spans="1:12" x14ac:dyDescent="0.3">
      <c r="A197" s="11"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2.6179999999999999</v>
      </c>
      <c r="E197">
        <f t="shared" ref="E197:E260" si="12">C197*D197/1000</f>
        <v>1312927</v>
      </c>
      <c r="F197">
        <f t="shared" ref="F197:F260" si="13">E197/B197</f>
        <v>9.0192141237892418E-2</v>
      </c>
      <c r="G197" s="11"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2.6179999999999999</v>
      </c>
      <c r="K197">
        <f t="shared" ref="K197:K260" si="14">I197*J197/1000</f>
        <v>1312927</v>
      </c>
      <c r="L197">
        <f t="shared" ref="L197:L260" si="15">K197/H197</f>
        <v>9.0192141237892418E-2</v>
      </c>
    </row>
    <row r="198" spans="1:12" x14ac:dyDescent="0.3">
      <c r="A198" s="11"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1.919</v>
      </c>
      <c r="E198">
        <f t="shared" si="12"/>
        <v>940741.77500000002</v>
      </c>
      <c r="F198">
        <f t="shared" si="13"/>
        <v>0.11948354903853482</v>
      </c>
      <c r="G198" s="11"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1.919</v>
      </c>
      <c r="K198">
        <f t="shared" si="14"/>
        <v>940741.77500000002</v>
      </c>
      <c r="L198">
        <f t="shared" si="15"/>
        <v>0.11948354903853482</v>
      </c>
    </row>
    <row r="199" spans="1:12" x14ac:dyDescent="0.3">
      <c r="A199" s="11"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s="11"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x14ac:dyDescent="0.3">
      <c r="A200" s="11"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s="11"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x14ac:dyDescent="0.3">
      <c r="A201" s="11"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s="11"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x14ac:dyDescent="0.3">
      <c r="A202" s="11"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s="11"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x14ac:dyDescent="0.3">
      <c r="A203" s="11" t="s">
        <v>205</v>
      </c>
      <c r="B203" s="4" cm="1">
        <f t="array" ref="B203">_xll.SNL.Clients.Office.Excel.Functions.SPG(A203, "SP_TOTAL_REV", "CY2023")</f>
        <v>33239000</v>
      </c>
      <c r="C203" s="4">
        <f>_xll.SNL.Clients.Office.Excel.Functions.SPG(A203,"IQ_AVG_DILUT_SHARES_OUT","CY2023")</f>
        <v>274000000</v>
      </c>
      <c r="D203" s="5">
        <f>_xll.SNL.Clients.Office.Excel.Functions.SPG(A203, "IQ_DILUT_EPS_NORM", "CY2023")</f>
        <v>0.36899999999999999</v>
      </c>
      <c r="E203">
        <f t="shared" si="12"/>
        <v>101106</v>
      </c>
      <c r="F203">
        <f t="shared" si="13"/>
        <v>3.0417882607780018E-3</v>
      </c>
      <c r="G203" s="11" t="s">
        <v>205</v>
      </c>
      <c r="H203" s="4" cm="1">
        <f t="array" ref="H203">_xll.SNL.Clients.Office.Excel.Functions.SPG(G203, "SP_TOTAL_REV", "CY2023")</f>
        <v>33239000</v>
      </c>
      <c r="I203" s="4">
        <f>_xll.SNL.Clients.Office.Excel.Functions.SPG(G203,"IQ_AVG_DILUT_SHARES_OUT","CY2023")</f>
        <v>274000000</v>
      </c>
      <c r="J203" s="5">
        <f>_xll.SNL.Clients.Office.Excel.Functions.SPG(G203, "IQ_DILUT_EPS_NORM", "CY2023")</f>
        <v>0.36899999999999999</v>
      </c>
      <c r="K203">
        <f t="shared" si="14"/>
        <v>101106</v>
      </c>
      <c r="L203">
        <f t="shared" si="15"/>
        <v>3.0417882607780018E-3</v>
      </c>
    </row>
    <row r="204" spans="1:12" x14ac:dyDescent="0.3">
      <c r="A204" s="11" t="s">
        <v>206</v>
      </c>
      <c r="B204" s="4" cm="1">
        <f t="array" ref="B204">_xll.SNL.Clients.Office.Excel.Functions.SPG(A204, "SP_TOTAL_REV", "CY2023")</f>
        <v>3783000</v>
      </c>
      <c r="C204" s="4">
        <f>_xll.SNL.Clients.Office.Excel.Functions.SPG(A204,"IQ_AVG_DILUT_SHARES_OUT","CY2023")</f>
        <v>644250000</v>
      </c>
      <c r="D204" s="5">
        <f>_xll.SNL.Clients.Office.Excel.Functions.SPG(A204, "IQ_DILUT_EPS_NORM", "CY2023")</f>
        <v>0.434</v>
      </c>
      <c r="E204">
        <f t="shared" si="12"/>
        <v>279604.5</v>
      </c>
      <c r="F204">
        <f t="shared" si="13"/>
        <v>7.3910785091197459E-2</v>
      </c>
      <c r="G204" s="11" t="s">
        <v>206</v>
      </c>
      <c r="H204" s="4" cm="1">
        <f t="array" ref="H204">_xll.SNL.Clients.Office.Excel.Functions.SPG(G204, "SP_TOTAL_REV", "CY2023")</f>
        <v>3783000</v>
      </c>
      <c r="I204" s="4">
        <f>_xll.SNL.Clients.Office.Excel.Functions.SPG(G204,"IQ_AVG_DILUT_SHARES_OUT","CY2023")</f>
        <v>644250000</v>
      </c>
      <c r="J204" s="5">
        <f>_xll.SNL.Clients.Office.Excel.Functions.SPG(G204, "IQ_DILUT_EPS_NORM", "CY2023")</f>
        <v>0.434</v>
      </c>
      <c r="K204">
        <f t="shared" si="14"/>
        <v>279604.5</v>
      </c>
      <c r="L204">
        <f t="shared" si="15"/>
        <v>7.3910785091197459E-2</v>
      </c>
    </row>
    <row r="205" spans="1:12" x14ac:dyDescent="0.3">
      <c r="A205" s="11"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s="11"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x14ac:dyDescent="0.3">
      <c r="A206" s="11"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s="11"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x14ac:dyDescent="0.3">
      <c r="A207" s="11" t="s">
        <v>209</v>
      </c>
      <c r="B207" s="4" cm="1">
        <f t="array" ref="B207">_xll.SNL.Clients.Office.Excel.Functions.SPG(A207, "SP_TOTAL_REV", "CY2023")</f>
        <v>35348000</v>
      </c>
      <c r="C207" s="4">
        <f>_xll.SNL.Clients.Office.Excel.Functions.SPG(A207,"IQ_AVG_DILUT_SHARES_OUT","CY2023")</f>
        <v>1099000000</v>
      </c>
      <c r="D207" s="5">
        <f>_xll.SNL.Clients.Office.Excel.Functions.SPG(A207, "IQ_DILUT_EPS_NORM", "CY2023")</f>
        <v>3.2869999999999999</v>
      </c>
      <c r="E207">
        <f t="shared" si="12"/>
        <v>3612413</v>
      </c>
      <c r="F207">
        <f t="shared" si="13"/>
        <v>0.10219568292406925</v>
      </c>
      <c r="G207" s="11" t="s">
        <v>209</v>
      </c>
      <c r="H207" s="4" cm="1">
        <f t="array" ref="H207">_xll.SNL.Clients.Office.Excel.Functions.SPG(G207, "SP_TOTAL_REV", "CY2023")</f>
        <v>35348000</v>
      </c>
      <c r="I207" s="4">
        <f>_xll.SNL.Clients.Office.Excel.Functions.SPG(G207,"IQ_AVG_DILUT_SHARES_OUT","CY2023")</f>
        <v>1099000000</v>
      </c>
      <c r="J207" s="5">
        <f>_xll.SNL.Clients.Office.Excel.Functions.SPG(G207, "IQ_DILUT_EPS_NORM", "CY2023")</f>
        <v>3.2869999999999999</v>
      </c>
      <c r="K207">
        <f t="shared" si="14"/>
        <v>3612413</v>
      </c>
      <c r="L207">
        <f t="shared" si="15"/>
        <v>0.10219568292406925</v>
      </c>
    </row>
    <row r="208" spans="1:12" x14ac:dyDescent="0.3">
      <c r="A208" s="11"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s="11"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x14ac:dyDescent="0.3">
      <c r="A209" s="11"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s="11"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x14ac:dyDescent="0.3">
      <c r="A210" s="11"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s="11"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x14ac:dyDescent="0.3">
      <c r="A211" s="11"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s="11"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x14ac:dyDescent="0.3">
      <c r="A212" s="11"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s="11"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x14ac:dyDescent="0.3">
      <c r="A213" s="11"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s="11"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x14ac:dyDescent="0.3">
      <c r="A214" s="11"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s="11"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x14ac:dyDescent="0.3">
      <c r="A215" s="11"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s="11"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x14ac:dyDescent="0.3">
      <c r="A216" s="11"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s="11"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x14ac:dyDescent="0.3">
      <c r="A217" s="11"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s="11"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x14ac:dyDescent="0.3">
      <c r="A218" s="11" t="s">
        <v>220</v>
      </c>
      <c r="B218" s="4" cm="1">
        <f t="array" ref="B218">_xll.SNL.Clients.Office.Excel.Functions.SPG(A218, "SP_TOTAL_REV", "CY2023")</f>
        <v>2189748</v>
      </c>
      <c r="C218" s="4">
        <f>_xll.SNL.Clients.Office.Excel.Functions.SPG(A218,"IQ_AVG_DILUT_SHARES_OUT","CY2023")</f>
        <v>547275000</v>
      </c>
      <c r="D218" s="5">
        <f>_xll.SNL.Clients.Office.Excel.Functions.SPG(A218, "IQ_DILUT_EPS_NORM", "CY2023")</f>
        <v>0.22</v>
      </c>
      <c r="E218">
        <f t="shared" si="12"/>
        <v>120400.5</v>
      </c>
      <c r="F218">
        <f t="shared" si="13"/>
        <v>5.4983724154560251E-2</v>
      </c>
      <c r="G218" s="11" t="s">
        <v>220</v>
      </c>
      <c r="H218" s="4" cm="1">
        <f t="array" ref="H218">_xll.SNL.Clients.Office.Excel.Functions.SPG(G218, "SP_TOTAL_REV", "CY2023")</f>
        <v>2189748</v>
      </c>
      <c r="I218" s="4">
        <f>_xll.SNL.Clients.Office.Excel.Functions.SPG(G218,"IQ_AVG_DILUT_SHARES_OUT","CY2023")</f>
        <v>547275000</v>
      </c>
      <c r="J218" s="5">
        <f>_xll.SNL.Clients.Office.Excel.Functions.SPG(G218, "IQ_DILUT_EPS_NORM", "CY2023")</f>
        <v>0.22</v>
      </c>
      <c r="K218">
        <f t="shared" si="14"/>
        <v>120400.5</v>
      </c>
      <c r="L218">
        <f t="shared" si="15"/>
        <v>5.4983724154560251E-2</v>
      </c>
    </row>
    <row r="219" spans="1:12" x14ac:dyDescent="0.3">
      <c r="A219" s="11"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s="11"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x14ac:dyDescent="0.3">
      <c r="A220" s="11"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s="11"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x14ac:dyDescent="0.3">
      <c r="A221" s="11"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s="11"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x14ac:dyDescent="0.3">
      <c r="A222" s="11"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s="11"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x14ac:dyDescent="0.3">
      <c r="A223" s="11"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2.3340000000000001</v>
      </c>
      <c r="E223">
        <f t="shared" si="12"/>
        <v>575480.9595</v>
      </c>
      <c r="F223">
        <f t="shared" si="13"/>
        <v>0.14498298427934397</v>
      </c>
      <c r="G223" s="11"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2.3340000000000001</v>
      </c>
      <c r="K223">
        <f t="shared" si="14"/>
        <v>575480.9595</v>
      </c>
      <c r="L223">
        <f t="shared" si="15"/>
        <v>0.14498298427934397</v>
      </c>
    </row>
    <row r="224" spans="1:12" x14ac:dyDescent="0.3">
      <c r="A224" s="11" t="s">
        <v>226</v>
      </c>
      <c r="B224" s="4" cm="1">
        <f t="array" ref="B224">_xll.SNL.Clients.Office.Excel.Functions.SPG(A224, "SP_TOTAL_REV", "CY2023")</f>
        <v>36662000</v>
      </c>
      <c r="C224" s="4">
        <f>_xll.SNL.Clients.Office.Excel.Functions.SPG(A224,"IQ_AVG_DILUT_SHARES_OUT","CY2023")</f>
        <v>668200000</v>
      </c>
      <c r="D224" s="5">
        <f>_xll.SNL.Clients.Office.Excel.Functions.SPG(A224, "IQ_DILUT_EPS_NORM", "CY2023")</f>
        <v>6.6779999999999999</v>
      </c>
      <c r="E224">
        <f t="shared" si="12"/>
        <v>4462239.5999999996</v>
      </c>
      <c r="F224">
        <f t="shared" si="13"/>
        <v>0.1217129343734657</v>
      </c>
      <c r="G224" s="11" t="s">
        <v>226</v>
      </c>
      <c r="H224" s="4" cm="1">
        <f t="array" ref="H224">_xll.SNL.Clients.Office.Excel.Functions.SPG(G224, "SP_TOTAL_REV", "CY2023")</f>
        <v>36662000</v>
      </c>
      <c r="I224" s="4">
        <f>_xll.SNL.Clients.Office.Excel.Functions.SPG(G224,"IQ_AVG_DILUT_SHARES_OUT","CY2023")</f>
        <v>668200000</v>
      </c>
      <c r="J224" s="5">
        <f>_xll.SNL.Clients.Office.Excel.Functions.SPG(G224, "IQ_DILUT_EPS_NORM", "CY2023")</f>
        <v>6.6779999999999999</v>
      </c>
      <c r="K224">
        <f t="shared" si="14"/>
        <v>4462239.5999999996</v>
      </c>
      <c r="L224">
        <f t="shared" si="15"/>
        <v>0.1217129343734657</v>
      </c>
    </row>
    <row r="225" spans="1:12" x14ac:dyDescent="0.3">
      <c r="A225" s="11"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s="11"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x14ac:dyDescent="0.3">
      <c r="A226" s="11"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s="11"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x14ac:dyDescent="0.3">
      <c r="A227" s="11"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s="11"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x14ac:dyDescent="0.3">
      <c r="A228" s="11"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s="11"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x14ac:dyDescent="0.3">
      <c r="A229" s="11"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s="11"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x14ac:dyDescent="0.3">
      <c r="A230" s="11"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s="11"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x14ac:dyDescent="0.3">
      <c r="A231" s="11"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s="11"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x14ac:dyDescent="0.3">
      <c r="A232" s="11"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11.481999999999999</v>
      </c>
      <c r="E232">
        <f t="shared" si="12"/>
        <v>458131.8</v>
      </c>
      <c r="F232">
        <f t="shared" si="13"/>
        <v>3.9997537977998952E-2</v>
      </c>
      <c r="G232" s="11"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11.481999999999999</v>
      </c>
      <c r="K232">
        <f t="shared" si="14"/>
        <v>458131.8</v>
      </c>
      <c r="L232">
        <f t="shared" si="15"/>
        <v>3.9997537977998952E-2</v>
      </c>
    </row>
    <row r="233" spans="1:12" x14ac:dyDescent="0.3">
      <c r="A233" s="11"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s="11"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x14ac:dyDescent="0.3">
      <c r="A234" s="11"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s="11"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x14ac:dyDescent="0.3">
      <c r="A235" s="11"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s="11"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x14ac:dyDescent="0.3">
      <c r="A236" s="11"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s="11"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x14ac:dyDescent="0.3">
      <c r="A237" s="11"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s="11"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x14ac:dyDescent="0.3">
      <c r="A238" s="11"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s="11"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x14ac:dyDescent="0.3">
      <c r="A239" s="11" t="s">
        <v>241</v>
      </c>
      <c r="B239" s="4" cm="1">
        <f t="array" ref="B239">_xll.SNL.Clients.Office.Excel.Functions.SPG(A239, "SP_TOTAL_REV", "CY2023")</f>
        <v>54228000</v>
      </c>
      <c r="C239" s="4">
        <f>_xll.SNL.Clients.Office.Excel.Functions.SPG(A239,"IQ_AVG_DILUT_SHARES_OUT","CY2023")</f>
        <v>4212000000</v>
      </c>
      <c r="D239" s="5">
        <f>_xll.SNL.Clients.Office.Excel.Functions.SPG(A239, "IQ_DILUT_EPS_NORM", "CY2023")</f>
        <v>0.28499999999999998</v>
      </c>
      <c r="E239">
        <f t="shared" si="12"/>
        <v>1200420</v>
      </c>
      <c r="F239">
        <f t="shared" si="13"/>
        <v>2.2136534631555654E-2</v>
      </c>
      <c r="G239" s="11" t="s">
        <v>241</v>
      </c>
      <c r="H239" s="4" cm="1">
        <f t="array" ref="H239">_xll.SNL.Clients.Office.Excel.Functions.SPG(G239, "SP_TOTAL_REV", "CY2023")</f>
        <v>54228000</v>
      </c>
      <c r="I239" s="4">
        <f>_xll.SNL.Clients.Office.Excel.Functions.SPG(G239,"IQ_AVG_DILUT_SHARES_OUT","CY2023")</f>
        <v>4212000000</v>
      </c>
      <c r="J239" s="5">
        <f>_xll.SNL.Clients.Office.Excel.Functions.SPG(G239, "IQ_DILUT_EPS_NORM", "CY2023")</f>
        <v>0.28499999999999998</v>
      </c>
      <c r="K239">
        <f t="shared" si="14"/>
        <v>1200420</v>
      </c>
      <c r="L239">
        <f t="shared" si="15"/>
        <v>2.2136534631555654E-2</v>
      </c>
    </row>
    <row r="240" spans="1:12" x14ac:dyDescent="0.3">
      <c r="A240" s="11"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3.5630000000000002</v>
      </c>
      <c r="E240">
        <f t="shared" si="12"/>
        <v>2013095</v>
      </c>
      <c r="F240">
        <f t="shared" si="13"/>
        <v>0.25201489734601901</v>
      </c>
      <c r="G240" s="11"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3.5630000000000002</v>
      </c>
      <c r="K240">
        <f t="shared" si="14"/>
        <v>2013095</v>
      </c>
      <c r="L240">
        <f t="shared" si="15"/>
        <v>0.25201489734601901</v>
      </c>
    </row>
    <row r="241" spans="1:12" x14ac:dyDescent="0.3">
      <c r="A241" s="11"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s="11"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x14ac:dyDescent="0.3">
      <c r="A242" s="11"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s="11"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x14ac:dyDescent="0.3">
      <c r="A243" s="11"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s="11"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x14ac:dyDescent="0.3">
      <c r="A244" s="11"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s="11"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x14ac:dyDescent="0.3">
      <c r="A245" s="11"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s="11"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x14ac:dyDescent="0.3">
      <c r="A246" s="11"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s="11"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x14ac:dyDescent="0.3">
      <c r="A247" s="11"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s="11"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x14ac:dyDescent="0.3">
      <c r="A248" s="11"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s="11"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x14ac:dyDescent="0.3">
      <c r="A249" s="11"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s="11"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x14ac:dyDescent="0.3">
      <c r="A250" s="11"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s="11"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x14ac:dyDescent="0.3">
      <c r="A251" s="11"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s="11"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x14ac:dyDescent="0.3">
      <c r="A252" s="11"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s="11"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x14ac:dyDescent="0.3">
      <c r="A253" s="11" t="s">
        <v>255</v>
      </c>
      <c r="B253" s="4" cm="1">
        <f t="array" ref="B253">_xll.SNL.Clients.Office.Excel.Functions.SPG(A253, "SP_TOTAL_REV", "CY2023")</f>
        <v>9862979</v>
      </c>
      <c r="C253" s="4">
        <f>_xll.SNL.Clients.Office.Excel.Functions.SPG(A253,"IQ_AVG_DILUT_SHARES_OUT","CY2023")</f>
        <v>127043250</v>
      </c>
      <c r="D253" s="5">
        <f>_xll.SNL.Clients.Office.Excel.Functions.SPG(A253, "IQ_DILUT_EPS_NORM", "CY2023")</f>
        <v>2.9620000000000002</v>
      </c>
      <c r="E253">
        <f t="shared" si="12"/>
        <v>376302.10649999999</v>
      </c>
      <c r="F253">
        <f t="shared" si="13"/>
        <v>3.8152986688910116E-2</v>
      </c>
      <c r="G253" s="11" t="s">
        <v>255</v>
      </c>
      <c r="H253" s="4" cm="1">
        <f t="array" ref="H253">_xll.SNL.Clients.Office.Excel.Functions.SPG(G253, "SP_TOTAL_REV", "CY2023")</f>
        <v>9862979</v>
      </c>
      <c r="I253" s="4">
        <f>_xll.SNL.Clients.Office.Excel.Functions.SPG(G253,"IQ_AVG_DILUT_SHARES_OUT","CY2023")</f>
        <v>127043250</v>
      </c>
      <c r="J253" s="5">
        <f>_xll.SNL.Clients.Office.Excel.Functions.SPG(G253, "IQ_DILUT_EPS_NORM", "CY2023")</f>
        <v>2.9620000000000002</v>
      </c>
      <c r="K253">
        <f t="shared" si="14"/>
        <v>376302.10649999999</v>
      </c>
      <c r="L253">
        <f t="shared" si="15"/>
        <v>3.8152986688910116E-2</v>
      </c>
    </row>
    <row r="254" spans="1:12" x14ac:dyDescent="0.3">
      <c r="A254" s="11"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s="11"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x14ac:dyDescent="0.3">
      <c r="A255" s="11" t="s">
        <v>257</v>
      </c>
      <c r="B255" s="4" cm="1">
        <f t="array" ref="B255">_xll.SNL.Clients.Office.Excel.Functions.SPG(A255, "SP_TOTAL_REV", "CY2023")</f>
        <v>21472000</v>
      </c>
      <c r="C255" s="4">
        <f>_xll.SNL.Clients.Office.Excel.Functions.SPG(A255,"IQ_AVG_DILUT_SHARES_OUT","CY2023")</f>
        <v>685425000</v>
      </c>
      <c r="D255" s="5">
        <f>_xll.SNL.Clients.Office.Excel.Functions.SPG(A255, "IQ_DILUT_EPS_NORM", "CY2023")</f>
        <v>1.867</v>
      </c>
      <c r="E255">
        <f t="shared" si="12"/>
        <v>1279688.4750000001</v>
      </c>
      <c r="F255">
        <f t="shared" si="13"/>
        <v>5.9598010199329365E-2</v>
      </c>
      <c r="G255" s="11" t="s">
        <v>257</v>
      </c>
      <c r="H255" s="4" cm="1">
        <f t="array" ref="H255">_xll.SNL.Clients.Office.Excel.Functions.SPG(G255, "SP_TOTAL_REV", "CY2023")</f>
        <v>21472000</v>
      </c>
      <c r="I255" s="4">
        <f>_xll.SNL.Clients.Office.Excel.Functions.SPG(G255,"IQ_AVG_DILUT_SHARES_OUT","CY2023")</f>
        <v>685425000</v>
      </c>
      <c r="J255" s="5">
        <f>_xll.SNL.Clients.Office.Excel.Functions.SPG(G255, "IQ_DILUT_EPS_NORM", "CY2023")</f>
        <v>1.867</v>
      </c>
      <c r="K255">
        <f t="shared" si="14"/>
        <v>1279688.4750000001</v>
      </c>
      <c r="L255">
        <f t="shared" si="15"/>
        <v>5.9598010199329365E-2</v>
      </c>
    </row>
    <row r="256" spans="1:12" x14ac:dyDescent="0.3">
      <c r="A256" s="11"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s="11"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x14ac:dyDescent="0.3">
      <c r="A257" s="11"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s="11"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x14ac:dyDescent="0.3">
      <c r="A258" s="11"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s="11"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x14ac:dyDescent="0.3">
      <c r="A259" s="11"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s="11"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x14ac:dyDescent="0.3">
      <c r="A260" s="11"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s="11"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x14ac:dyDescent="0.3">
      <c r="A261" s="11"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0.95899999999999996</v>
      </c>
      <c r="E261">
        <f t="shared" ref="E261:E324" si="16">C261*D261/1000</f>
        <v>894515.88100000005</v>
      </c>
      <c r="F261">
        <f t="shared" ref="F261:F324" si="17">E261/B261</f>
        <v>0.1401403542221526</v>
      </c>
      <c r="G261" s="11"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0.95899999999999996</v>
      </c>
      <c r="K261">
        <f t="shared" ref="K261:K324" si="18">I261*J261/1000</f>
        <v>894515.88100000005</v>
      </c>
      <c r="L261">
        <f t="shared" ref="L261:L324" si="19">K261/H261</f>
        <v>0.1401403542221526</v>
      </c>
    </row>
    <row r="262" spans="1:12" x14ac:dyDescent="0.3">
      <c r="A262" s="11"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s="11"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x14ac:dyDescent="0.3">
      <c r="A263" s="11"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s="11"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x14ac:dyDescent="0.3">
      <c r="A264" s="11"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s="11"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x14ac:dyDescent="0.3">
      <c r="A265" s="11"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s="11"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x14ac:dyDescent="0.3">
      <c r="A266" s="11"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s="11"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x14ac:dyDescent="0.3">
      <c r="A267" s="11"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s="11"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x14ac:dyDescent="0.3">
      <c r="A268" s="11"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s="11"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x14ac:dyDescent="0.3">
      <c r="A269" s="11"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s="11"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x14ac:dyDescent="0.3">
      <c r="A270" s="11" t="s">
        <v>272</v>
      </c>
      <c r="B270" s="4" cm="1">
        <f t="array" ref="B270">_xll.SNL.Clients.Office.Excel.Functions.SPG(A270, "SP_TOTAL_REV", "CY2023")</f>
        <v>14317147</v>
      </c>
      <c r="C270" s="4">
        <f>_xll.SNL.Clients.Office.Excel.Functions.SPG(A270,"IQ_AVG_DILUT_SHARES_OUT","CY2023")</f>
        <v>1337936500</v>
      </c>
      <c r="D270" s="5">
        <f>_xll.SNL.Clients.Office.Excel.Functions.SPG(A270, "IQ_DILUT_EPS_NORM", "CY2023")</f>
        <v>1.8979999999999999</v>
      </c>
      <c r="E270">
        <f t="shared" si="16"/>
        <v>2539403.477</v>
      </c>
      <c r="F270">
        <f t="shared" si="17"/>
        <v>0.17736798239202264</v>
      </c>
      <c r="G270" s="11" t="s">
        <v>272</v>
      </c>
      <c r="H270" s="4" cm="1">
        <f t="array" ref="H270">_xll.SNL.Clients.Office.Excel.Functions.SPG(G270, "SP_TOTAL_REV", "CY2023")</f>
        <v>14317147</v>
      </c>
      <c r="I270" s="4">
        <f>_xll.SNL.Clients.Office.Excel.Functions.SPG(G270,"IQ_AVG_DILUT_SHARES_OUT","CY2023")</f>
        <v>1337936500</v>
      </c>
      <c r="J270" s="5">
        <f>_xll.SNL.Clients.Office.Excel.Functions.SPG(G270, "IQ_DILUT_EPS_NORM", "CY2023")</f>
        <v>1.8979999999999999</v>
      </c>
      <c r="K270">
        <f t="shared" si="18"/>
        <v>2539403.477</v>
      </c>
      <c r="L270">
        <f t="shared" si="19"/>
        <v>0.17736798239202264</v>
      </c>
    </row>
    <row r="271" spans="1:12" x14ac:dyDescent="0.3">
      <c r="A271" s="11"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s="11"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x14ac:dyDescent="0.3">
      <c r="A272" s="11"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s="11"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x14ac:dyDescent="0.3">
      <c r="A273" s="11"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s="11"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x14ac:dyDescent="0.3">
      <c r="A274" s="11"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s="11"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x14ac:dyDescent="0.3">
      <c r="A275" s="11"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s="11"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x14ac:dyDescent="0.3">
      <c r="A276" s="11"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s="11"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x14ac:dyDescent="0.3">
      <c r="A277" s="11"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s="11"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x14ac:dyDescent="0.3">
      <c r="A278" s="11"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s="11"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x14ac:dyDescent="0.3">
      <c r="A279" s="11"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s="11"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x14ac:dyDescent="0.3">
      <c r="A280" s="11"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s="11"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x14ac:dyDescent="0.3">
      <c r="A281" s="11"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s="11"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x14ac:dyDescent="0.3">
      <c r="A282" s="11"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s="11"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x14ac:dyDescent="0.3">
      <c r="A283" s="11"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s="11"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x14ac:dyDescent="0.3">
      <c r="A284" s="11"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s="11"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x14ac:dyDescent="0.3">
      <c r="A285" s="11"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s="11"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x14ac:dyDescent="0.3">
      <c r="A286" s="11"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s="11"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x14ac:dyDescent="0.3">
      <c r="A287" s="11"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s="11"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x14ac:dyDescent="0.3">
      <c r="A288" s="11"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s="11"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x14ac:dyDescent="0.3">
      <c r="A289" s="11"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s="11"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x14ac:dyDescent="0.3">
      <c r="A290" s="11"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s="11"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x14ac:dyDescent="0.3">
      <c r="A291" s="11"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s="11"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x14ac:dyDescent="0.3">
      <c r="A292" s="11"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s="11"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x14ac:dyDescent="0.3">
      <c r="A293" s="11"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s="11"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x14ac:dyDescent="0.3">
      <c r="A294" s="11"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s="11"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x14ac:dyDescent="0.3">
      <c r="A295" s="11" t="s">
        <v>297</v>
      </c>
      <c r="B295" s="4" cm="1">
        <f t="array" ref="B295">_xll.SNL.Clients.Office.Excel.Functions.SPG(A295, "SP_TOTAL_REV", "CY2023")</f>
        <v>301506000</v>
      </c>
      <c r="C295" s="4">
        <f>_xll.SNL.Clients.Office.Excel.Functions.SPG(A295,"IQ_AVG_DILUT_SHARES_OUT","CY2023")</f>
        <v>135600000</v>
      </c>
      <c r="D295" s="5">
        <f>_xll.SNL.Clients.Office.Excel.Functions.SPG(A295, "IQ_DILUT_EPS_NORM", "CY2023")</f>
        <v>12.773</v>
      </c>
      <c r="E295">
        <f t="shared" si="16"/>
        <v>1732018.8</v>
      </c>
      <c r="F295">
        <f t="shared" si="17"/>
        <v>5.7445583172474179E-3</v>
      </c>
      <c r="G295" s="11" t="s">
        <v>297</v>
      </c>
      <c r="H295" s="4" cm="1">
        <f t="array" ref="H295">_xll.SNL.Clients.Office.Excel.Functions.SPG(G295, "SP_TOTAL_REV", "CY2023")</f>
        <v>301506000</v>
      </c>
      <c r="I295" s="4">
        <f>_xll.SNL.Clients.Office.Excel.Functions.SPG(G295,"IQ_AVG_DILUT_SHARES_OUT","CY2023")</f>
        <v>135600000</v>
      </c>
      <c r="J295" s="5">
        <f>_xll.SNL.Clients.Office.Excel.Functions.SPG(G295, "IQ_DILUT_EPS_NORM", "CY2023")</f>
        <v>12.773</v>
      </c>
      <c r="K295">
        <f t="shared" si="18"/>
        <v>1732018.8</v>
      </c>
      <c r="L295">
        <f t="shared" si="19"/>
        <v>5.7445583172474179E-3</v>
      </c>
    </row>
    <row r="296" spans="1:12" x14ac:dyDescent="0.3">
      <c r="A296" s="11"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s="11"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x14ac:dyDescent="0.3">
      <c r="A297" s="11"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s="11"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x14ac:dyDescent="0.3">
      <c r="A298" s="11" t="s">
        <v>300</v>
      </c>
      <c r="B298" s="4" cm="1">
        <f t="array" ref="B298">_xll.SNL.Clients.Office.Excel.Functions.SPG(A298, "SP_TOTAL_REV", "CY2023")</f>
        <v>134902000</v>
      </c>
      <c r="C298" s="4">
        <f>_xll.SNL.Clients.Office.Excel.Functions.SPG(A298,"IQ_AVG_DILUT_SHARES_OUT","CY2023")</f>
        <v>2629000000</v>
      </c>
      <c r="D298" s="5">
        <f>_xll.SNL.Clients.Office.Excel.Functions.SPG(A298, "IQ_DILUT_EPS_NORM", "CY2023")</f>
        <v>11.835000000000001</v>
      </c>
      <c r="E298">
        <f t="shared" si="16"/>
        <v>31114215.000000004</v>
      </c>
      <c r="F298">
        <f t="shared" si="17"/>
        <v>0.23064309647003012</v>
      </c>
      <c r="G298" s="11" t="s">
        <v>300</v>
      </c>
      <c r="H298" s="4" cm="1">
        <f t="array" ref="H298">_xll.SNL.Clients.Office.Excel.Functions.SPG(G298, "SP_TOTAL_REV", "CY2023")</f>
        <v>134902000</v>
      </c>
      <c r="I298" s="4">
        <f>_xll.SNL.Clients.Office.Excel.Functions.SPG(G298,"IQ_AVG_DILUT_SHARES_OUT","CY2023")</f>
        <v>2629000000</v>
      </c>
      <c r="J298" s="5">
        <f>_xll.SNL.Clients.Office.Excel.Functions.SPG(G298, "IQ_DILUT_EPS_NORM", "CY2023")</f>
        <v>11.835000000000001</v>
      </c>
      <c r="K298">
        <f t="shared" si="18"/>
        <v>31114215.000000004</v>
      </c>
      <c r="L298">
        <f t="shared" si="19"/>
        <v>0.23064309647003012</v>
      </c>
    </row>
    <row r="299" spans="1:12" x14ac:dyDescent="0.3">
      <c r="A299" s="11"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s="11"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x14ac:dyDescent="0.3">
      <c r="A300" s="11"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s="11"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x14ac:dyDescent="0.3">
      <c r="A301" s="11"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s="11"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x14ac:dyDescent="0.3">
      <c r="A302" s="11"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s="11"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x14ac:dyDescent="0.3">
      <c r="A303" s="11"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s="11"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x14ac:dyDescent="0.3">
      <c r="A304" s="11" t="s">
        <v>306</v>
      </c>
      <c r="B304" s="4" cm="1">
        <f t="array" ref="B304">_xll.SNL.Clients.Office.Excel.Functions.SPG(A304, "SP_TOTAL_REV", "CY2023")</f>
        <v>227583000</v>
      </c>
      <c r="C304" s="4">
        <f>_xll.SNL.Clients.Office.Excel.Functions.SPG(A304,"IQ_AVG_DILUT_SHARES_OUT","CY2023")</f>
        <v>7465000000</v>
      </c>
      <c r="D304" s="5">
        <f>_xll.SNL.Clients.Office.Excel.Functions.SPG(A304, "IQ_DILUT_EPS_NORM", "CY2023")</f>
        <v>8.49</v>
      </c>
      <c r="E304">
        <f t="shared" si="16"/>
        <v>63377850</v>
      </c>
      <c r="F304">
        <f t="shared" si="17"/>
        <v>0.27848235588774206</v>
      </c>
      <c r="G304" s="11" t="s">
        <v>306</v>
      </c>
      <c r="H304" s="4" cm="1">
        <f t="array" ref="H304">_xll.SNL.Clients.Office.Excel.Functions.SPG(G304, "SP_TOTAL_REV", "CY2023")</f>
        <v>227583000</v>
      </c>
      <c r="I304" s="4">
        <f>_xll.SNL.Clients.Office.Excel.Functions.SPG(G304,"IQ_AVG_DILUT_SHARES_OUT","CY2023")</f>
        <v>7465000000</v>
      </c>
      <c r="J304" s="5">
        <f>_xll.SNL.Clients.Office.Excel.Functions.SPG(G304, "IQ_DILUT_EPS_NORM", "CY2023")</f>
        <v>8.49</v>
      </c>
      <c r="K304">
        <f t="shared" si="18"/>
        <v>63377850</v>
      </c>
      <c r="L304">
        <f t="shared" si="19"/>
        <v>0.27848235588774206</v>
      </c>
    </row>
    <row r="305" spans="1:12" x14ac:dyDescent="0.3">
      <c r="A305" s="11"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s="11"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x14ac:dyDescent="0.3">
      <c r="A306" s="11" t="s">
        <v>1036</v>
      </c>
      <c r="B306" s="4" t="str" cm="1">
        <f t="array" ref="B306">_xll.SNL.Clients.Office.Excel.Functions.SPG(A306, "SP_TOTAL_REV", "CY2023")</f>
        <v>NA</v>
      </c>
      <c r="C306" s="4" t="str">
        <f>_xll.SNL.Clients.Office.Excel.Functions.SPG(A306,"IQ_AVG_DILUT_SHARES_OUT","CY2023")</f>
        <v>NA</v>
      </c>
      <c r="D306" s="5" t="str">
        <f>_xll.SNL.Clients.Office.Excel.Functions.SPG(A306, "IQ_DILUT_EPS_NORM", "CY2023")</f>
        <v>NA</v>
      </c>
      <c r="E306" t="e">
        <f t="shared" si="16"/>
        <v>#VALUE!</v>
      </c>
      <c r="F306" t="e">
        <f t="shared" si="17"/>
        <v>#VALUE!</v>
      </c>
      <c r="G306" s="11" t="s">
        <v>1036</v>
      </c>
      <c r="H306" s="4" t="str" cm="1">
        <f t="array" ref="H306">_xll.SNL.Clients.Office.Excel.Functions.SPG(G306, "SP_TOTAL_REV", "CY2023")</f>
        <v>NA</v>
      </c>
      <c r="I306" s="4" t="str">
        <f>_xll.SNL.Clients.Office.Excel.Functions.SPG(G306,"IQ_AVG_DILUT_SHARES_OUT","CY2023")</f>
        <v>NA</v>
      </c>
      <c r="J306" s="5" t="str">
        <f>_xll.SNL.Clients.Office.Excel.Functions.SPG(G306, "IQ_DILUT_EPS_NORM", "CY2023")</f>
        <v>NA</v>
      </c>
      <c r="K306" t="e">
        <f t="shared" si="18"/>
        <v>#VALUE!</v>
      </c>
      <c r="L306" t="e">
        <f t="shared" si="19"/>
        <v>#VALUE!</v>
      </c>
    </row>
    <row r="307" spans="1:12" x14ac:dyDescent="0.3">
      <c r="A307" s="11" t="s">
        <v>308</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16"/>
        <v>-2418824</v>
      </c>
      <c r="F307">
        <f t="shared" si="17"/>
        <v>-0.35321612149532711</v>
      </c>
      <c r="G307" s="11" t="s">
        <v>308</v>
      </c>
      <c r="H307" s="4" cm="1">
        <f t="array" ref="H307">_xll.SNL.Clients.Office.Excel.Functions.SPG(G307, "SP_TOTAL_REV", "CY2023")</f>
        <v>6848000</v>
      </c>
      <c r="I307" s="4">
        <f>_xll.SNL.Clients.Office.Excel.Functions.SPG(G307,"IQ_AVG_DILUT_SHARES_OUT","CY2023")</f>
        <v>382000000</v>
      </c>
      <c r="J307" s="5">
        <f>_xll.SNL.Clients.Office.Excel.Functions.SPG(G307, "IQ_DILUT_EPS_NORM", "CY2023")</f>
        <v>-6.3319999999999999</v>
      </c>
      <c r="K307">
        <f t="shared" si="18"/>
        <v>-2418824</v>
      </c>
      <c r="L307">
        <f t="shared" si="19"/>
        <v>-0.35321612149532711</v>
      </c>
    </row>
    <row r="308" spans="1:12" x14ac:dyDescent="0.3">
      <c r="A308" s="11" t="s">
        <v>309</v>
      </c>
      <c r="B308" s="4" cm="1">
        <f t="array" ref="B308">_xll.SNL.Clients.Office.Excel.Functions.SPG(A308, "SP_TOTAL_REV", "CY2023")</f>
        <v>11135115</v>
      </c>
      <c r="C308" s="4">
        <f>_xll.SNL.Clients.Office.Excel.Functions.SPG(A308,"IQ_AVG_DILUT_SHARES_OUT","CY2023")</f>
        <v>63657000</v>
      </c>
      <c r="D308" s="5">
        <f>_xll.SNL.Clients.Office.Excel.Functions.SPG(A308, "IQ_DILUT_EPS_NORM", "CY2023")</f>
        <v>7.3330000000000002</v>
      </c>
      <c r="E308">
        <f t="shared" si="16"/>
        <v>466796.78100000002</v>
      </c>
      <c r="F308">
        <f t="shared" si="17"/>
        <v>4.1921145942363416E-2</v>
      </c>
      <c r="G308" s="11" t="s">
        <v>309</v>
      </c>
      <c r="H308" s="4" cm="1">
        <f t="array" ref="H308">_xll.SNL.Clients.Office.Excel.Functions.SPG(G308, "SP_TOTAL_REV", "CY2023")</f>
        <v>11135115</v>
      </c>
      <c r="I308" s="4">
        <f>_xll.SNL.Clients.Office.Excel.Functions.SPG(G308,"IQ_AVG_DILUT_SHARES_OUT","CY2023")</f>
        <v>63657000</v>
      </c>
      <c r="J308" s="5">
        <f>_xll.SNL.Clients.Office.Excel.Functions.SPG(G308, "IQ_DILUT_EPS_NORM", "CY2023")</f>
        <v>7.3330000000000002</v>
      </c>
      <c r="K308">
        <f t="shared" si="18"/>
        <v>466796.78100000002</v>
      </c>
      <c r="L308">
        <f t="shared" si="19"/>
        <v>4.1921145942363416E-2</v>
      </c>
    </row>
    <row r="309" spans="1:12" x14ac:dyDescent="0.3">
      <c r="A309" s="11" t="s">
        <v>310</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16.233000000000001</v>
      </c>
      <c r="E309">
        <f t="shared" si="16"/>
        <v>943137.3</v>
      </c>
      <c r="F309">
        <f t="shared" si="17"/>
        <v>2.7680714369570324E-2</v>
      </c>
      <c r="G309" s="11" t="s">
        <v>310</v>
      </c>
      <c r="H309" s="4" cm="1">
        <f t="array" ref="H309">_xll.SNL.Clients.Office.Excel.Functions.SPG(G309, "SP_TOTAL_REV", "CY2023")</f>
        <v>34072000</v>
      </c>
      <c r="I309" s="4">
        <f>_xll.SNL.Clients.Office.Excel.Functions.SPG(G309,"IQ_AVG_DILUT_SHARES_OUT","CY2023")</f>
        <v>58100000</v>
      </c>
      <c r="J309" s="5">
        <f>_xll.SNL.Clients.Office.Excel.Functions.SPG(G309, "IQ_DILUT_EPS_NORM", "CY2023")</f>
        <v>16.233000000000001</v>
      </c>
      <c r="K309">
        <f t="shared" si="18"/>
        <v>943137.3</v>
      </c>
      <c r="L309">
        <f t="shared" si="19"/>
        <v>2.7680714369570324E-2</v>
      </c>
    </row>
    <row r="310" spans="1:12" x14ac:dyDescent="0.3">
      <c r="A310" s="11" t="s">
        <v>311</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16"/>
        <v>877022.79999999993</v>
      </c>
      <c r="F310">
        <f t="shared" si="17"/>
        <v>7.4945761871800784E-2</v>
      </c>
      <c r="G310" s="11" t="s">
        <v>311</v>
      </c>
      <c r="H310" s="4" cm="1">
        <f t="array" ref="H310">_xll.SNL.Clients.Office.Excel.Functions.SPG(G310, "SP_TOTAL_REV", "CY2023")</f>
        <v>11702100</v>
      </c>
      <c r="I310" s="4">
        <f>_xll.SNL.Clients.Office.Excel.Functions.SPG(G310,"IQ_AVG_DILUT_SHARES_OUT","CY2023")</f>
        <v>217300000</v>
      </c>
      <c r="J310" s="5">
        <f>_xll.SNL.Clients.Office.Excel.Functions.SPG(G310, "IQ_DILUT_EPS_NORM", "CY2023")</f>
        <v>4.0359999999999996</v>
      </c>
      <c r="K310">
        <f t="shared" si="18"/>
        <v>877022.79999999993</v>
      </c>
      <c r="L310">
        <f t="shared" si="19"/>
        <v>7.4945761871800784E-2</v>
      </c>
    </row>
    <row r="311" spans="1:12" x14ac:dyDescent="0.3">
      <c r="A311" s="11" t="s">
        <v>312</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16"/>
        <v>3635980</v>
      </c>
      <c r="F311">
        <f t="shared" si="17"/>
        <v>0.10095457574411373</v>
      </c>
      <c r="G311" s="11" t="s">
        <v>312</v>
      </c>
      <c r="H311" s="4" cm="1">
        <f t="array" ref="H311">_xll.SNL.Clients.Office.Excel.Functions.SPG(G311, "SP_TOTAL_REV", "CY2023")</f>
        <v>36016000</v>
      </c>
      <c r="I311" s="4">
        <f>_xll.SNL.Clients.Office.Excel.Functions.SPG(G311,"IQ_AVG_DILUT_SHARES_OUT","CY2023")</f>
        <v>1370000000</v>
      </c>
      <c r="J311" s="5">
        <f>_xll.SNL.Clients.Office.Excel.Functions.SPG(G311, "IQ_DILUT_EPS_NORM", "CY2023")</f>
        <v>2.6539999999999999</v>
      </c>
      <c r="K311">
        <f t="shared" si="18"/>
        <v>3635980</v>
      </c>
      <c r="L311">
        <f t="shared" si="19"/>
        <v>0.10095457574411373</v>
      </c>
    </row>
    <row r="312" spans="1:12" x14ac:dyDescent="0.3">
      <c r="A312" s="11" t="s">
        <v>313</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16"/>
        <v>311939.31599999999</v>
      </c>
      <c r="F312">
        <f t="shared" si="17"/>
        <v>0.17129433432615515</v>
      </c>
      <c r="G312" s="11" t="s">
        <v>313</v>
      </c>
      <c r="H312" s="4" cm="1">
        <f t="array" ref="H312">_xll.SNL.Clients.Office.Excel.Functions.SPG(G312, "SP_TOTAL_REV", "CY2023")</f>
        <v>1821072</v>
      </c>
      <c r="I312" s="4">
        <f>_xll.SNL.Clients.Office.Excel.Functions.SPG(G312,"IQ_AVG_DILUT_SHARES_OUT","CY2023")</f>
        <v>48771000</v>
      </c>
      <c r="J312" s="5">
        <f>_xll.SNL.Clients.Office.Excel.Functions.SPG(G312, "IQ_DILUT_EPS_NORM", "CY2023")</f>
        <v>6.3959999999999999</v>
      </c>
      <c r="K312">
        <f t="shared" si="18"/>
        <v>311939.31599999999</v>
      </c>
      <c r="L312">
        <f t="shared" si="19"/>
        <v>0.17129433432615515</v>
      </c>
    </row>
    <row r="313" spans="1:12" x14ac:dyDescent="0.3">
      <c r="A313" s="11" t="s">
        <v>314</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1.23</v>
      </c>
      <c r="E313">
        <f t="shared" si="16"/>
        <v>1301316.6299999999</v>
      </c>
      <c r="F313">
        <f t="shared" si="17"/>
        <v>0.18225654188702647</v>
      </c>
      <c r="G313" s="11" t="s">
        <v>314</v>
      </c>
      <c r="H313" s="4" cm="1">
        <f t="array" ref="H313">_xll.SNL.Clients.Office.Excel.Functions.SPG(G313, "SP_TOTAL_REV", "CY2023")</f>
        <v>7140027</v>
      </c>
      <c r="I313" s="4">
        <f>_xll.SNL.Clients.Office.Excel.Functions.SPG(G313,"IQ_AVG_DILUT_SHARES_OUT","CY2023")</f>
        <v>1057981000</v>
      </c>
      <c r="J313" s="5">
        <f>_xll.SNL.Clients.Office.Excel.Functions.SPG(G313, "IQ_DILUT_EPS_NORM", "CY2023")</f>
        <v>1.23</v>
      </c>
      <c r="K313">
        <f t="shared" si="18"/>
        <v>1301316.6299999999</v>
      </c>
      <c r="L313">
        <f t="shared" si="19"/>
        <v>0.18225654188702647</v>
      </c>
    </row>
    <row r="314" spans="1:12" x14ac:dyDescent="0.3">
      <c r="A314" s="11" t="s">
        <v>315</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16"/>
        <v>1253960</v>
      </c>
      <c r="F314">
        <f t="shared" si="17"/>
        <v>0.2119607843137255</v>
      </c>
      <c r="G314" s="11" t="s">
        <v>315</v>
      </c>
      <c r="H314" s="4" cm="1">
        <f t="array" ref="H314">_xll.SNL.Clients.Office.Excel.Functions.SPG(G314, "SP_TOTAL_REV", "CY2023")</f>
        <v>5916000</v>
      </c>
      <c r="I314" s="4">
        <f>_xll.SNL.Clients.Office.Excel.Functions.SPG(G314,"IQ_AVG_DILUT_SHARES_OUT","CY2023")</f>
        <v>184000000</v>
      </c>
      <c r="J314" s="5">
        <f>_xll.SNL.Clients.Office.Excel.Functions.SPG(G314, "IQ_DILUT_EPS_NORM", "CY2023")</f>
        <v>6.8150000000000004</v>
      </c>
      <c r="K314">
        <f t="shared" si="18"/>
        <v>1253960</v>
      </c>
      <c r="L314">
        <f t="shared" si="19"/>
        <v>0.2119607843137255</v>
      </c>
    </row>
    <row r="315" spans="1:12" x14ac:dyDescent="0.3">
      <c r="A315" s="11" t="s">
        <v>316</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16"/>
        <v>7644024</v>
      </c>
      <c r="F315">
        <f t="shared" si="17"/>
        <v>0.141182128807048</v>
      </c>
      <c r="G315" s="11" t="s">
        <v>316</v>
      </c>
      <c r="H315" s="4" cm="1">
        <f t="array" ref="H315">_xll.SNL.Clients.Office.Excel.Functions.SPG(G315, "SP_TOTAL_REV", "CY2023")</f>
        <v>54143000</v>
      </c>
      <c r="I315" s="4">
        <f>_xll.SNL.Clients.Office.Excel.Functions.SPG(G315,"IQ_AVG_DILUT_SHARES_OUT","CY2023")</f>
        <v>1646000000</v>
      </c>
      <c r="J315" s="5">
        <f>_xll.SNL.Clients.Office.Excel.Functions.SPG(G315, "IQ_DILUT_EPS_NORM", "CY2023")</f>
        <v>4.6440000000000001</v>
      </c>
      <c r="K315">
        <f t="shared" si="18"/>
        <v>7644024</v>
      </c>
      <c r="L315">
        <f t="shared" si="19"/>
        <v>0.141182128807048</v>
      </c>
    </row>
    <row r="316" spans="1:12" x14ac:dyDescent="0.3">
      <c r="A316" s="11" t="s">
        <v>317</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16"/>
        <v>1383683.9999999998</v>
      </c>
      <c r="F316">
        <f t="shared" si="17"/>
        <v>0.13867348165965121</v>
      </c>
      <c r="G316" s="11" t="s">
        <v>317</v>
      </c>
      <c r="H316" s="4" cm="1">
        <f t="array" ref="H316">_xll.SNL.Clients.Office.Excel.Functions.SPG(G316, "SP_TOTAL_REV", "CY2023")</f>
        <v>9978000</v>
      </c>
      <c r="I316" s="4">
        <f>_xll.SNL.Clients.Office.Excel.Functions.SPG(G316,"IQ_AVG_DILUT_SHARES_OUT","CY2023")</f>
        <v>172100000</v>
      </c>
      <c r="J316" s="5">
        <f>_xll.SNL.Clients.Office.Excel.Functions.SPG(G316, "IQ_DILUT_EPS_NORM", "CY2023")</f>
        <v>8.0399999999999991</v>
      </c>
      <c r="K316">
        <f t="shared" si="18"/>
        <v>1383683.9999999998</v>
      </c>
      <c r="L316">
        <f t="shared" si="19"/>
        <v>0.13867348165965121</v>
      </c>
    </row>
    <row r="317" spans="1:12" x14ac:dyDescent="0.3">
      <c r="A317" s="11" t="s">
        <v>318</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16"/>
        <v>768089.65999999992</v>
      </c>
      <c r="F317">
        <f t="shared" si="17"/>
        <v>0.30372240323932742</v>
      </c>
      <c r="G317" s="11" t="s">
        <v>318</v>
      </c>
      <c r="H317" s="4" cm="1">
        <f t="array" ref="H317">_xll.SNL.Clients.Office.Excel.Functions.SPG(G317, "SP_TOTAL_REV", "CY2023")</f>
        <v>2528920</v>
      </c>
      <c r="I317" s="4">
        <f>_xll.SNL.Clients.Office.Excel.Functions.SPG(G317,"IQ_AVG_DILUT_SHARES_OUT","CY2023")</f>
        <v>79843000</v>
      </c>
      <c r="J317" s="5">
        <f>_xll.SNL.Clients.Office.Excel.Functions.SPG(G317, "IQ_DILUT_EPS_NORM", "CY2023")</f>
        <v>9.6199999999999992</v>
      </c>
      <c r="K317">
        <f t="shared" si="18"/>
        <v>768089.65999999992</v>
      </c>
      <c r="L317">
        <f t="shared" si="19"/>
        <v>0.30372240323932742</v>
      </c>
    </row>
    <row r="318" spans="1:12" x14ac:dyDescent="0.3">
      <c r="A318" s="11" t="s">
        <v>319</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16"/>
        <v>1020853.107856</v>
      </c>
      <c r="F318">
        <f t="shared" si="17"/>
        <v>0.16834648876253297</v>
      </c>
      <c r="G318" s="11" t="s">
        <v>319</v>
      </c>
      <c r="H318" s="4" cm="1">
        <f t="array" ref="H318">_xll.SNL.Clients.Office.Excel.Functions.SPG(G318, "SP_TOTAL_REV", "CY2023")</f>
        <v>6064000</v>
      </c>
      <c r="I318" s="4">
        <f>_xll.SNL.Clients.Office.Excel.Functions.SPG(G318,"IQ_AVG_DILUT_SHARES_OUT","CY2023")</f>
        <v>508392982</v>
      </c>
      <c r="J318" s="5">
        <f>_xll.SNL.Clients.Office.Excel.Functions.SPG(G318, "IQ_DILUT_EPS_NORM", "CY2023")</f>
        <v>2.008</v>
      </c>
      <c r="K318">
        <f t="shared" si="18"/>
        <v>1020853.107856</v>
      </c>
      <c r="L318">
        <f t="shared" si="19"/>
        <v>0.16834648876253297</v>
      </c>
    </row>
    <row r="319" spans="1:12" x14ac:dyDescent="0.3">
      <c r="A319" s="11" t="s">
        <v>320</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16"/>
        <v>776820</v>
      </c>
      <c r="F319">
        <f t="shared" si="17"/>
        <v>0.12567869276816049</v>
      </c>
      <c r="G319" s="11" t="s">
        <v>320</v>
      </c>
      <c r="H319" s="4" cm="1">
        <f t="array" ref="H319">_xll.SNL.Clients.Office.Excel.Functions.SPG(G319, "SP_TOTAL_REV", "CY2023")</f>
        <v>6181000</v>
      </c>
      <c r="I319" s="4">
        <f>_xll.SNL.Clients.Office.Excel.Functions.SPG(G319,"IQ_AVG_DILUT_SHARES_OUT","CY2023")</f>
        <v>214000000</v>
      </c>
      <c r="J319" s="5">
        <f>_xll.SNL.Clients.Office.Excel.Functions.SPG(G319, "IQ_DILUT_EPS_NORM", "CY2023")</f>
        <v>3.63</v>
      </c>
      <c r="K319">
        <f t="shared" si="18"/>
        <v>776820</v>
      </c>
      <c r="L319">
        <f t="shared" si="19"/>
        <v>0.12567869276816049</v>
      </c>
    </row>
    <row r="320" spans="1:12" x14ac:dyDescent="0.3">
      <c r="A320" s="11" t="s">
        <v>321</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16"/>
        <v>3878268.7439999999</v>
      </c>
      <c r="F320">
        <f t="shared" si="17"/>
        <v>0.11500265659078351</v>
      </c>
      <c r="G320" s="11" t="s">
        <v>321</v>
      </c>
      <c r="H320" s="4" cm="1">
        <f t="array" ref="H320">_xll.SNL.Clients.Office.Excel.Functions.SPG(G320, "SP_TOTAL_REV", "CY2023")</f>
        <v>33723297</v>
      </c>
      <c r="I320" s="4">
        <f>_xll.SNL.Clients.Office.Excel.Functions.SPG(G320,"IQ_AVG_DILUT_SHARES_OUT","CY2023")</f>
        <v>449498000</v>
      </c>
      <c r="J320" s="5">
        <f>_xll.SNL.Clients.Office.Excel.Functions.SPG(G320, "IQ_DILUT_EPS_NORM", "CY2023")</f>
        <v>8.6280000000000001</v>
      </c>
      <c r="K320">
        <f t="shared" si="18"/>
        <v>3878268.7439999999</v>
      </c>
      <c r="L320">
        <f t="shared" si="19"/>
        <v>0.11500265659078351</v>
      </c>
    </row>
    <row r="321" spans="1:12" x14ac:dyDescent="0.3">
      <c r="A321" s="11" t="s">
        <v>322</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16"/>
        <v>370040</v>
      </c>
      <c r="F321">
        <f t="shared" si="17"/>
        <v>3.1327463596342704E-2</v>
      </c>
      <c r="G321" s="11" t="s">
        <v>322</v>
      </c>
      <c r="H321" s="4" cm="1">
        <f t="array" ref="H321">_xll.SNL.Clients.Office.Excel.Functions.SPG(G321, "SP_TOTAL_REV", "CY2023")</f>
        <v>11812000</v>
      </c>
      <c r="I321" s="4">
        <f>_xll.SNL.Clients.Office.Excel.Functions.SPG(G321,"IQ_AVG_DILUT_SHARES_OUT","CY2023")</f>
        <v>841000000</v>
      </c>
      <c r="J321" s="5">
        <f>_xll.SNL.Clients.Office.Excel.Functions.SPG(G321, "IQ_DILUT_EPS_NORM", "CY2023")</f>
        <v>0.44</v>
      </c>
      <c r="K321">
        <f t="shared" si="18"/>
        <v>370040</v>
      </c>
      <c r="L321">
        <f t="shared" si="19"/>
        <v>3.1327463596342704E-2</v>
      </c>
    </row>
    <row r="322" spans="1:12" x14ac:dyDescent="0.3">
      <c r="A322" s="11" t="s">
        <v>323</v>
      </c>
      <c r="B322" s="4" cm="1">
        <f t="array" ref="B322">_xll.SNL.Clients.Office.Excel.Functions.SPG(A322, "SP_TOTAL_REV", "CY2023")</f>
        <v>9046000</v>
      </c>
      <c r="C322" s="4">
        <f>_xll.SNL.Clients.Office.Excel.Functions.SPG(A322,"IQ_AVG_DILUT_SHARES_OUT","CY2023")</f>
        <v>575200000</v>
      </c>
      <c r="D322" s="5">
        <f>_xll.SNL.Clients.Office.Excel.Functions.SPG(A322, "IQ_DILUT_EPS_NORM", "CY2023")</f>
        <v>0.623</v>
      </c>
      <c r="E322">
        <f t="shared" si="16"/>
        <v>358349.6</v>
      </c>
      <c r="F322">
        <f t="shared" si="17"/>
        <v>3.9614149900508509E-2</v>
      </c>
      <c r="G322" s="11" t="s">
        <v>323</v>
      </c>
      <c r="H322" s="4" cm="1">
        <f t="array" ref="H322">_xll.SNL.Clients.Office.Excel.Functions.SPG(G322, "SP_TOTAL_REV", "CY2023")</f>
        <v>9046000</v>
      </c>
      <c r="I322" s="4">
        <f>_xll.SNL.Clients.Office.Excel.Functions.SPG(G322,"IQ_AVG_DILUT_SHARES_OUT","CY2023")</f>
        <v>575200000</v>
      </c>
      <c r="J322" s="5">
        <f>_xll.SNL.Clients.Office.Excel.Functions.SPG(G322, "IQ_DILUT_EPS_NORM", "CY2023")</f>
        <v>0.623</v>
      </c>
      <c r="K322">
        <f t="shared" si="18"/>
        <v>358349.6</v>
      </c>
      <c r="L322">
        <f t="shared" si="19"/>
        <v>3.9614149900508509E-2</v>
      </c>
    </row>
    <row r="323" spans="1:12" x14ac:dyDescent="0.3">
      <c r="A323" s="11" t="s">
        <v>324</v>
      </c>
      <c r="B323" s="4" cm="1">
        <f t="array" ref="B323">_xll.SNL.Clients.Office.Excel.Functions.SPG(A323, "SP_TOTAL_REV", "CY2023")</f>
        <v>9046000</v>
      </c>
      <c r="C323" s="4">
        <f>_xll.SNL.Clients.Office.Excel.Functions.SPG(A323,"IQ_AVG_DILUT_SHARES_OUT","CY2023")</f>
        <v>575200000</v>
      </c>
      <c r="D323" s="5">
        <f>_xll.SNL.Clients.Office.Excel.Functions.SPG(A323, "IQ_DILUT_EPS_NORM", "CY2023")</f>
        <v>0.623</v>
      </c>
      <c r="E323">
        <f t="shared" si="16"/>
        <v>358349.6</v>
      </c>
      <c r="F323">
        <f t="shared" si="17"/>
        <v>3.9614149900508509E-2</v>
      </c>
      <c r="G323" s="11" t="s">
        <v>324</v>
      </c>
      <c r="H323" s="4" cm="1">
        <f t="array" ref="H323">_xll.SNL.Clients.Office.Excel.Functions.SPG(G323, "SP_TOTAL_REV", "CY2023")</f>
        <v>9046000</v>
      </c>
      <c r="I323" s="4">
        <f>_xll.SNL.Clients.Office.Excel.Functions.SPG(G323,"IQ_AVG_DILUT_SHARES_OUT","CY2023")</f>
        <v>575200000</v>
      </c>
      <c r="J323" s="5">
        <f>_xll.SNL.Clients.Office.Excel.Functions.SPG(G323, "IQ_DILUT_EPS_NORM", "CY2023")</f>
        <v>0.623</v>
      </c>
      <c r="K323">
        <f t="shared" si="18"/>
        <v>358349.6</v>
      </c>
      <c r="L323">
        <f t="shared" si="19"/>
        <v>3.9614149900508509E-2</v>
      </c>
    </row>
    <row r="324" spans="1:12" x14ac:dyDescent="0.3">
      <c r="A324" s="11" t="s">
        <v>325</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16"/>
        <v>5152139.5999999996</v>
      </c>
      <c r="F324">
        <f t="shared" si="17"/>
        <v>0.18325886035427189</v>
      </c>
      <c r="G324" s="11" t="s">
        <v>325</v>
      </c>
      <c r="H324" s="4" cm="1">
        <f t="array" ref="H324">_xll.SNL.Clients.Office.Excel.Functions.SPG(G324, "SP_TOTAL_REV", "CY2023")</f>
        <v>28114000</v>
      </c>
      <c r="I324" s="4">
        <f>_xll.SNL.Clients.Office.Excel.Functions.SPG(G324,"IQ_AVG_DILUT_SHARES_OUT","CY2023")</f>
        <v>2030800000</v>
      </c>
      <c r="J324" s="5">
        <f>_xll.SNL.Clients.Office.Excel.Functions.SPG(G324, "IQ_DILUT_EPS_NORM", "CY2023")</f>
        <v>2.5369999999999999</v>
      </c>
      <c r="K324">
        <f t="shared" si="18"/>
        <v>5152139.5999999996</v>
      </c>
      <c r="L324">
        <f t="shared" si="19"/>
        <v>0.18325886035427189</v>
      </c>
    </row>
    <row r="325" spans="1:12" x14ac:dyDescent="0.3">
      <c r="A325" s="11" t="s">
        <v>326</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ref="E325:E388" si="20">C325*D325/1000</f>
        <v>3933164.9</v>
      </c>
      <c r="F325">
        <f t="shared" ref="F325:F388" si="21">E325/B325</f>
        <v>7.6309900663536531E-2</v>
      </c>
      <c r="G325" s="11" t="s">
        <v>326</v>
      </c>
      <c r="H325" s="4" cm="1">
        <f t="array" ref="H325">_xll.SNL.Clients.Office.Excel.Functions.SPG(G325, "SP_TOTAL_REV", "CY2023")</f>
        <v>51542000</v>
      </c>
      <c r="I325" s="4">
        <f>_xll.SNL.Clients.Office.Excel.Functions.SPG(G325,"IQ_AVG_DILUT_SHARES_OUT","CY2023")</f>
        <v>1549100000</v>
      </c>
      <c r="J325" s="5">
        <f>_xll.SNL.Clients.Office.Excel.Functions.SPG(G325, "IQ_DILUT_EPS_NORM", "CY2023")</f>
        <v>2.5390000000000001</v>
      </c>
      <c r="K325">
        <f t="shared" ref="K325:K388" si="22">I325*J325/1000</f>
        <v>3933164.9</v>
      </c>
      <c r="L325">
        <f t="shared" ref="L325:L388" si="23">K325/H325</f>
        <v>7.6309900663536531E-2</v>
      </c>
    </row>
    <row r="326" spans="1:12" x14ac:dyDescent="0.3">
      <c r="A326" s="11" t="s">
        <v>327</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si="20"/>
        <v>550469.1</v>
      </c>
      <c r="F326">
        <f t="shared" si="21"/>
        <v>9.998712173502379E-2</v>
      </c>
      <c r="G326" s="11" t="s">
        <v>327</v>
      </c>
      <c r="H326" s="4" cm="1">
        <f t="array" ref="H326">_xll.SNL.Clients.Office.Excel.Functions.SPG(G326, "SP_TOTAL_REV", "CY2023")</f>
        <v>5505400</v>
      </c>
      <c r="I326" s="4">
        <f>_xll.SNL.Clients.Office.Excel.Functions.SPG(G326,"IQ_AVG_DILUT_SHARES_OUT","CY2023")</f>
        <v>447900000</v>
      </c>
      <c r="J326" s="5">
        <f>_xll.SNL.Clients.Office.Excel.Functions.SPG(G326, "IQ_DILUT_EPS_NORM", "CY2023")</f>
        <v>1.2290000000000001</v>
      </c>
      <c r="K326">
        <f t="shared" si="22"/>
        <v>550469.1</v>
      </c>
      <c r="L326">
        <f t="shared" si="23"/>
        <v>9.998712173502379E-2</v>
      </c>
    </row>
    <row r="327" spans="1:12" x14ac:dyDescent="0.3">
      <c r="A327" s="11" t="s">
        <v>328</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20"/>
        <v>389350.8885</v>
      </c>
      <c r="F327">
        <f t="shared" si="21"/>
        <v>0.14685016395433567</v>
      </c>
      <c r="G327" s="11" t="s">
        <v>328</v>
      </c>
      <c r="H327" s="4" cm="1">
        <f t="array" ref="H327">_xll.SNL.Clients.Office.Excel.Functions.SPG(G327, "SP_TOTAL_REV", "CY2023")</f>
        <v>2651348</v>
      </c>
      <c r="I327" s="4">
        <f>_xll.SNL.Clients.Office.Excel.Functions.SPG(G327,"IQ_AVG_DILUT_SHARES_OUT","CY2023")</f>
        <v>57579250</v>
      </c>
      <c r="J327" s="5">
        <f>_xll.SNL.Clients.Office.Excel.Functions.SPG(G327, "IQ_DILUT_EPS_NORM", "CY2023")</f>
        <v>6.7619999999999996</v>
      </c>
      <c r="K327">
        <f t="shared" si="22"/>
        <v>389350.8885</v>
      </c>
      <c r="L327">
        <f t="shared" si="23"/>
        <v>0.14685016395433567</v>
      </c>
    </row>
    <row r="328" spans="1:12" x14ac:dyDescent="0.3">
      <c r="A328" s="11" t="s">
        <v>329</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9.4440000000000008</v>
      </c>
      <c r="E328">
        <f t="shared" si="20"/>
        <v>2147565.6</v>
      </c>
      <c r="F328">
        <f t="shared" si="21"/>
        <v>0.17666712734452122</v>
      </c>
      <c r="G328" s="11" t="s">
        <v>329</v>
      </c>
      <c r="H328" s="4" cm="1">
        <f t="array" ref="H328">_xll.SNL.Clients.Office.Excel.Functions.SPG(G328, "SP_TOTAL_REV", "CY2023")</f>
        <v>12156000</v>
      </c>
      <c r="I328" s="4">
        <f>_xll.SNL.Clients.Office.Excel.Functions.SPG(G328,"IQ_AVG_DILUT_SHARES_OUT","CY2023")</f>
        <v>227400000</v>
      </c>
      <c r="J328" s="5">
        <f>_xll.SNL.Clients.Office.Excel.Functions.SPG(G328, "IQ_DILUT_EPS_NORM", "CY2023")</f>
        <v>9.4440000000000008</v>
      </c>
      <c r="K328">
        <f t="shared" si="22"/>
        <v>2147565.6</v>
      </c>
      <c r="L328">
        <f t="shared" si="23"/>
        <v>0.17666712734452122</v>
      </c>
    </row>
    <row r="329" spans="1:12" x14ac:dyDescent="0.3">
      <c r="A329" s="11" t="s">
        <v>330</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4.5209999999999999</v>
      </c>
      <c r="E329">
        <f t="shared" si="20"/>
        <v>938395.69566600001</v>
      </c>
      <c r="F329">
        <f t="shared" si="21"/>
        <v>0.13904218338509408</v>
      </c>
      <c r="G329" s="11" t="s">
        <v>330</v>
      </c>
      <c r="H329" s="4" cm="1">
        <f t="array" ref="H329">_xll.SNL.Clients.Office.Excel.Functions.SPG(G329, "SP_TOTAL_REV", "CY2023")</f>
        <v>6749000</v>
      </c>
      <c r="I329" s="4">
        <f>_xll.SNL.Clients.Office.Excel.Functions.SPG(G329,"IQ_AVG_DILUT_SHARES_OUT","CY2023")</f>
        <v>207563746</v>
      </c>
      <c r="J329" s="5">
        <f>_xll.SNL.Clients.Office.Excel.Functions.SPG(G329, "IQ_DILUT_EPS_NORM", "CY2023")</f>
        <v>4.5209999999999999</v>
      </c>
      <c r="K329">
        <f t="shared" si="22"/>
        <v>938395.69566600001</v>
      </c>
      <c r="L329">
        <f t="shared" si="23"/>
        <v>0.13904218338509408</v>
      </c>
    </row>
    <row r="330" spans="1:12" x14ac:dyDescent="0.3">
      <c r="A330" s="11" t="s">
        <v>331</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20"/>
        <v>1405696</v>
      </c>
      <c r="F330">
        <f t="shared" si="21"/>
        <v>3.5777449732756428E-2</v>
      </c>
      <c r="G330" s="11" t="s">
        <v>331</v>
      </c>
      <c r="H330" s="4" cm="1">
        <f t="array" ref="H330">_xll.SNL.Clients.Office.Excel.Functions.SPG(G330, "SP_TOTAL_REV", "CY2023")</f>
        <v>39290000</v>
      </c>
      <c r="I330" s="4">
        <f>_xll.SNL.Clients.Office.Excel.Functions.SPG(G330,"IQ_AVG_DILUT_SHARES_OUT","CY2023")</f>
        <v>152000000</v>
      </c>
      <c r="J330" s="5">
        <f>_xll.SNL.Clients.Office.Excel.Functions.SPG(G330, "IQ_DILUT_EPS_NORM", "CY2023")</f>
        <v>9.2479999999999993</v>
      </c>
      <c r="K330">
        <f t="shared" si="22"/>
        <v>1405696</v>
      </c>
      <c r="L330">
        <f t="shared" si="23"/>
        <v>3.5777449732756428E-2</v>
      </c>
    </row>
    <row r="331" spans="1:12" x14ac:dyDescent="0.3">
      <c r="A331" s="11" t="s">
        <v>332</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20"/>
        <v>107705.01394799999</v>
      </c>
      <c r="F331">
        <f t="shared" si="21"/>
        <v>1.2597189629755772E-2</v>
      </c>
      <c r="G331" s="11" t="s">
        <v>332</v>
      </c>
      <c r="H331" s="4" cm="1">
        <f t="array" ref="H331">_xll.SNL.Clients.Office.Excel.Functions.SPG(G331, "SP_TOTAL_REV", "CY2023")</f>
        <v>8549924</v>
      </c>
      <c r="I331" s="4">
        <f>_xll.SNL.Clients.Office.Excel.Functions.SPG(G331,"IQ_AVG_DILUT_SHARES_OUT","CY2023")</f>
        <v>427400849</v>
      </c>
      <c r="J331" s="5">
        <f>_xll.SNL.Clients.Office.Excel.Functions.SPG(G331, "IQ_DILUT_EPS_NORM", "CY2023")</f>
        <v>0.252</v>
      </c>
      <c r="K331">
        <f t="shared" si="22"/>
        <v>107705.01394799999</v>
      </c>
      <c r="L331">
        <f t="shared" si="23"/>
        <v>1.2597189629755772E-2</v>
      </c>
    </row>
    <row r="332" spans="1:12" x14ac:dyDescent="0.3">
      <c r="A332" s="11" t="s">
        <v>333</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20"/>
        <v>-1037400</v>
      </c>
      <c r="F332">
        <f t="shared" si="21"/>
        <v>-3.5992089650626238E-2</v>
      </c>
      <c r="G332" s="11" t="s">
        <v>333</v>
      </c>
      <c r="H332" s="4" cm="1">
        <f t="array" ref="H332">_xll.SNL.Clients.Office.Excel.Functions.SPG(G332, "SP_TOTAL_REV", "CY2023")</f>
        <v>28823000</v>
      </c>
      <c r="I332" s="4">
        <f>_xll.SNL.Clients.Office.Excel.Functions.SPG(G332,"IQ_AVG_DILUT_SHARES_OUT","CY2023")</f>
        <v>228000000</v>
      </c>
      <c r="J332" s="5">
        <f>_xll.SNL.Clients.Office.Excel.Functions.SPG(G332, "IQ_DILUT_EPS_NORM", "CY2023")</f>
        <v>-4.55</v>
      </c>
      <c r="K332">
        <f t="shared" si="22"/>
        <v>-1037400</v>
      </c>
      <c r="L332">
        <f t="shared" si="23"/>
        <v>-3.5992089650626238E-2</v>
      </c>
    </row>
    <row r="333" spans="1:12" x14ac:dyDescent="0.3">
      <c r="A333" s="11" t="s">
        <v>334</v>
      </c>
      <c r="B333" s="4" cm="1">
        <f t="array" ref="B333">_xll.SNL.Clients.Office.Excel.Functions.SPG(A333, "SP_TOTAL_REV", "CY2023")</f>
        <v>34713501</v>
      </c>
      <c r="C333" s="4">
        <f>_xll.SNL.Clients.Office.Excel.Functions.SPG(A333,"IQ_AVG_DILUT_SHARES_OUT","CY2023")</f>
        <v>250412000</v>
      </c>
      <c r="D333" s="5">
        <f>_xll.SNL.Clients.Office.Excel.Functions.SPG(A333, "IQ_DILUT_EPS_NORM", "CY2023")</f>
        <v>14.106999999999999</v>
      </c>
      <c r="E333">
        <f t="shared" si="20"/>
        <v>3532562.0839999998</v>
      </c>
      <c r="F333">
        <f t="shared" si="21"/>
        <v>0.10176334804144359</v>
      </c>
      <c r="G333" s="11" t="s">
        <v>334</v>
      </c>
      <c r="H333" s="4" cm="1">
        <f t="array" ref="H333">_xll.SNL.Clients.Office.Excel.Functions.SPG(G333, "SP_TOTAL_REV", "CY2023")</f>
        <v>34713501</v>
      </c>
      <c r="I333" s="4">
        <f>_xll.SNL.Clients.Office.Excel.Functions.SPG(G333,"IQ_AVG_DILUT_SHARES_OUT","CY2023")</f>
        <v>250412000</v>
      </c>
      <c r="J333" s="5">
        <f>_xll.SNL.Clients.Office.Excel.Functions.SPG(G333, "IQ_DILUT_EPS_NORM", "CY2023")</f>
        <v>14.106999999999999</v>
      </c>
      <c r="K333">
        <f t="shared" si="22"/>
        <v>3532562.0839999998</v>
      </c>
      <c r="L333">
        <f t="shared" si="23"/>
        <v>0.10176334804144359</v>
      </c>
    </row>
    <row r="334" spans="1:12" x14ac:dyDescent="0.3">
      <c r="A334" s="11" t="s">
        <v>335</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20"/>
        <v>20999480</v>
      </c>
      <c r="F334">
        <f t="shared" si="21"/>
        <v>0.34469452742851514</v>
      </c>
      <c r="G334" s="11" t="s">
        <v>335</v>
      </c>
      <c r="H334" s="4" cm="1">
        <f t="array" ref="H334">_xll.SNL.Clients.Office.Excel.Functions.SPG(G334, "SP_TOTAL_REV", "CY2023")</f>
        <v>60922000</v>
      </c>
      <c r="I334" s="4">
        <f>_xll.SNL.Clients.Office.Excel.Functions.SPG(G334,"IQ_AVG_DILUT_SHARES_OUT","CY2023")</f>
        <v>24940000000</v>
      </c>
      <c r="J334" s="5">
        <f>_xll.SNL.Clients.Office.Excel.Functions.SPG(G334, "IQ_DILUT_EPS_NORM", "CY2023")</f>
        <v>0.84199999999999997</v>
      </c>
      <c r="K334">
        <f t="shared" si="22"/>
        <v>20999480</v>
      </c>
      <c r="L334">
        <f t="shared" si="23"/>
        <v>0.34469452742851514</v>
      </c>
    </row>
    <row r="335" spans="1:12" x14ac:dyDescent="0.3">
      <c r="A335" s="11" t="s">
        <v>336</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20"/>
        <v>1205231.676372</v>
      </c>
      <c r="F335">
        <f t="shared" si="21"/>
        <v>0.12447012783795432</v>
      </c>
      <c r="G335" s="11" t="s">
        <v>336</v>
      </c>
      <c r="H335" s="4" cm="1">
        <f t="array" ref="H335">_xll.SNL.Clients.Office.Excel.Functions.SPG(G335, "SP_TOTAL_REV", "CY2023")</f>
        <v>9682899</v>
      </c>
      <c r="I335" s="4">
        <f>_xll.SNL.Clients.Office.Excel.Functions.SPG(G335,"IQ_AVG_DILUT_SHARES_OUT","CY2023")</f>
        <v>3435294</v>
      </c>
      <c r="J335" s="5">
        <f>_xll.SNL.Clients.Office.Excel.Functions.SPG(G335, "IQ_DILUT_EPS_NORM", "CY2023")</f>
        <v>350.83800000000002</v>
      </c>
      <c r="K335">
        <f t="shared" si="22"/>
        <v>1205231.676372</v>
      </c>
      <c r="L335">
        <f t="shared" si="23"/>
        <v>0.12447012783795432</v>
      </c>
    </row>
    <row r="336" spans="1:12" x14ac:dyDescent="0.3">
      <c r="A336" s="11" t="s">
        <v>337</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20"/>
        <v>2126244.9500000002</v>
      </c>
      <c r="F336">
        <f t="shared" si="21"/>
        <v>0.16015704655016572</v>
      </c>
      <c r="G336" s="11" t="s">
        <v>337</v>
      </c>
      <c r="H336" s="4" cm="1">
        <f t="array" ref="H336">_xll.SNL.Clients.Office.Excel.Functions.SPG(G336, "SP_TOTAL_REV", "CY2023")</f>
        <v>13276000</v>
      </c>
      <c r="I336" s="4">
        <f>_xll.SNL.Clients.Office.Excel.Functions.SPG(G336,"IQ_AVG_DILUT_SHARES_OUT","CY2023")</f>
        <v>261370000</v>
      </c>
      <c r="J336" s="5">
        <f>_xll.SNL.Clients.Office.Excel.Functions.SPG(G336, "IQ_DILUT_EPS_NORM", "CY2023")</f>
        <v>8.1349999999999998</v>
      </c>
      <c r="K336">
        <f t="shared" si="22"/>
        <v>2126244.9500000002</v>
      </c>
      <c r="L336">
        <f t="shared" si="23"/>
        <v>0.16015704655016572</v>
      </c>
    </row>
    <row r="337" spans="1:12" x14ac:dyDescent="0.3">
      <c r="A337" s="11" t="s">
        <v>338</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20"/>
        <v>1874102.5519999999</v>
      </c>
      <c r="F337">
        <f t="shared" si="21"/>
        <v>0.1185221933627409</v>
      </c>
      <c r="G337" s="11" t="s">
        <v>338</v>
      </c>
      <c r="H337" s="4" cm="1">
        <f t="array" ref="H337">_xll.SNL.Clients.Office.Excel.Functions.SPG(G337, "SP_TOTAL_REV", "CY2023")</f>
        <v>15812250</v>
      </c>
      <c r="I337" s="4">
        <f>_xll.SNL.Clients.Office.Excel.Functions.SPG(G337,"IQ_AVG_DILUT_SHARES_OUT","CY2023")</f>
        <v>60998000</v>
      </c>
      <c r="J337" s="5">
        <f>_xll.SNL.Clients.Office.Excel.Functions.SPG(G337, "IQ_DILUT_EPS_NORM", "CY2023")</f>
        <v>30.724</v>
      </c>
      <c r="K337">
        <f t="shared" si="22"/>
        <v>1874102.5519999999</v>
      </c>
      <c r="L337">
        <f t="shared" si="23"/>
        <v>0.1185221933627409</v>
      </c>
    </row>
    <row r="338" spans="1:12" x14ac:dyDescent="0.3">
      <c r="A338" s="11" t="s">
        <v>339</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20"/>
        <v>3563978.1</v>
      </c>
      <c r="F338">
        <f t="shared" si="21"/>
        <v>0.12612726404076866</v>
      </c>
      <c r="G338" s="11" t="s">
        <v>339</v>
      </c>
      <c r="H338" s="4" cm="1">
        <f t="array" ref="H338">_xll.SNL.Clients.Office.Excel.Functions.SPG(G338, "SP_TOTAL_REV", "CY2023")</f>
        <v>28257000</v>
      </c>
      <c r="I338" s="4">
        <f>_xll.SNL.Clients.Office.Excel.Functions.SPG(G338,"IQ_AVG_DILUT_SHARES_OUT","CY2023")</f>
        <v>960900000</v>
      </c>
      <c r="J338" s="5">
        <f>_xll.SNL.Clients.Office.Excel.Functions.SPG(G338, "IQ_DILUT_EPS_NORM", "CY2023")</f>
        <v>3.7090000000000001</v>
      </c>
      <c r="K338">
        <f t="shared" si="22"/>
        <v>3563978.1</v>
      </c>
      <c r="L338">
        <f t="shared" si="23"/>
        <v>0.12612726404076866</v>
      </c>
    </row>
    <row r="339" spans="1:12" x14ac:dyDescent="0.3">
      <c r="A339" s="11" t="s">
        <v>340</v>
      </c>
      <c r="B339" s="4" cm="1">
        <f t="array" ref="B339">_xll.SNL.Clients.Office.Excel.Functions.SPG(A339, "SP_TOTAL_REV", "CY2023")</f>
        <v>5866152</v>
      </c>
      <c r="C339" s="4">
        <f>_xll.SNL.Clients.Office.Excel.Functions.SPG(A339,"IQ_AVG_DILUT_SHARES_OUT","CY2023")</f>
        <v>220180424</v>
      </c>
      <c r="D339" s="5">
        <f>_xll.SNL.Clients.Office.Excel.Functions.SPG(A339, "IQ_DILUT_EPS_NORM", "CY2023")</f>
        <v>4.6769999999999996</v>
      </c>
      <c r="E339">
        <f t="shared" si="20"/>
        <v>1029783.8430479999</v>
      </c>
      <c r="F339">
        <f t="shared" si="21"/>
        <v>0.17554673711966548</v>
      </c>
      <c r="G339" s="11" t="s">
        <v>340</v>
      </c>
      <c r="H339" s="4" cm="1">
        <f t="array" ref="H339">_xll.SNL.Clients.Office.Excel.Functions.SPG(G339, "SP_TOTAL_REV", "CY2023")</f>
        <v>5866152</v>
      </c>
      <c r="I339" s="4">
        <f>_xll.SNL.Clients.Office.Excel.Functions.SPG(G339,"IQ_AVG_DILUT_SHARES_OUT","CY2023")</f>
        <v>220180424</v>
      </c>
      <c r="J339" s="5">
        <f>_xll.SNL.Clients.Office.Excel.Functions.SPG(G339, "IQ_DILUT_EPS_NORM", "CY2023")</f>
        <v>4.6769999999999996</v>
      </c>
      <c r="K339">
        <f t="shared" si="22"/>
        <v>1029783.8430479999</v>
      </c>
      <c r="L339">
        <f t="shared" si="23"/>
        <v>0.17554673711966548</v>
      </c>
    </row>
    <row r="340" spans="1:12" x14ac:dyDescent="0.3">
      <c r="A340" s="11" t="s">
        <v>341</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20"/>
        <v>1201351</v>
      </c>
      <c r="F340">
        <f t="shared" si="21"/>
        <v>8.1767944895931172E-2</v>
      </c>
      <c r="G340" s="11" t="s">
        <v>341</v>
      </c>
      <c r="H340" s="4" cm="1">
        <f t="array" ref="H340">_xll.SNL.Clients.Office.Excel.Functions.SPG(G340, "SP_TOTAL_REV", "CY2023")</f>
        <v>14692200</v>
      </c>
      <c r="I340" s="4">
        <f>_xll.SNL.Clients.Office.Excel.Functions.SPG(G340,"IQ_AVG_DILUT_SHARES_OUT","CY2023")</f>
        <v>201400000</v>
      </c>
      <c r="J340" s="5">
        <f>_xll.SNL.Clients.Office.Excel.Functions.SPG(G340, "IQ_DILUT_EPS_NORM", "CY2023")</f>
        <v>5.9649999999999999</v>
      </c>
      <c r="K340">
        <f t="shared" si="22"/>
        <v>1201351</v>
      </c>
      <c r="L340">
        <f t="shared" si="23"/>
        <v>8.1767944895931172E-2</v>
      </c>
    </row>
    <row r="341" spans="1:12" x14ac:dyDescent="0.3">
      <c r="A341" s="11" t="s">
        <v>342</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3.6669999999999998</v>
      </c>
      <c r="E341">
        <f t="shared" si="20"/>
        <v>1638415.6</v>
      </c>
      <c r="F341">
        <f t="shared" si="21"/>
        <v>0.19852363988852539</v>
      </c>
      <c r="G341" s="11" t="s">
        <v>342</v>
      </c>
      <c r="H341" s="4" cm="1">
        <f t="array" ref="H341">_xll.SNL.Clients.Office.Excel.Functions.SPG(G341, "SP_TOTAL_REV", "CY2023")</f>
        <v>8253000</v>
      </c>
      <c r="I341" s="4">
        <f>_xll.SNL.Clients.Office.Excel.Functions.SPG(G341,"IQ_AVG_DILUT_SHARES_OUT","CY2023")</f>
        <v>446800000</v>
      </c>
      <c r="J341" s="5">
        <f>_xll.SNL.Clients.Office.Excel.Functions.SPG(G341, "IQ_DILUT_EPS_NORM", "CY2023")</f>
        <v>3.6669999999999998</v>
      </c>
      <c r="K341">
        <f t="shared" si="22"/>
        <v>1638415.6</v>
      </c>
      <c r="L341">
        <f t="shared" si="23"/>
        <v>0.19852363988852539</v>
      </c>
    </row>
    <row r="342" spans="1:12" x14ac:dyDescent="0.3">
      <c r="A342" s="11" t="s">
        <v>343</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20"/>
        <v>1797436.2</v>
      </c>
      <c r="F342">
        <f t="shared" si="21"/>
        <v>0.10168219720540815</v>
      </c>
      <c r="G342" s="11" t="s">
        <v>343</v>
      </c>
      <c r="H342" s="4" cm="1">
        <f t="array" ref="H342">_xll.SNL.Clients.Office.Excel.Functions.SPG(G342, "SP_TOTAL_REV", "CY2023")</f>
        <v>17677000</v>
      </c>
      <c r="I342" s="4">
        <f>_xll.SNL.Clients.Office.Excel.Functions.SPG(G342,"IQ_AVG_DILUT_SHARES_OUT","CY2023")</f>
        <v>485400000</v>
      </c>
      <c r="J342" s="5">
        <f>_xll.SNL.Clients.Office.Excel.Functions.SPG(G342, "IQ_DILUT_EPS_NORM", "CY2023")</f>
        <v>3.7029999999999998</v>
      </c>
      <c r="K342">
        <f t="shared" si="22"/>
        <v>1797436.2</v>
      </c>
      <c r="L342">
        <f t="shared" si="23"/>
        <v>0.10168219720540815</v>
      </c>
    </row>
    <row r="343" spans="1:12" x14ac:dyDescent="0.3">
      <c r="A343" s="11" t="s">
        <v>344</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20"/>
        <v>7073510</v>
      </c>
      <c r="F343">
        <f t="shared" si="21"/>
        <v>0.13700918106453863</v>
      </c>
      <c r="G343" s="11" t="s">
        <v>344</v>
      </c>
      <c r="H343" s="4" cm="1">
        <f t="array" ref="H343">_xll.SNL.Clients.Office.Excel.Functions.SPG(G343, "SP_TOTAL_REV", "CY2023")</f>
        <v>51628000</v>
      </c>
      <c r="I343" s="4">
        <f>_xll.SNL.Clients.Office.Excel.Functions.SPG(G343,"IQ_AVG_DILUT_SHARES_OUT","CY2023")</f>
        <v>2802500000</v>
      </c>
      <c r="J343" s="5">
        <f>_xll.SNL.Clients.Office.Excel.Functions.SPG(G343, "IQ_DILUT_EPS_NORM", "CY2023")</f>
        <v>2.524</v>
      </c>
      <c r="K343">
        <f t="shared" si="22"/>
        <v>7073510</v>
      </c>
      <c r="L343">
        <f t="shared" si="23"/>
        <v>0.13700918106453863</v>
      </c>
    </row>
    <row r="344" spans="1:12" x14ac:dyDescent="0.3">
      <c r="A344" s="11" t="s">
        <v>345</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20"/>
        <v>1229289</v>
      </c>
      <c r="F344">
        <f t="shared" si="21"/>
        <v>8.6514814554155814E-2</v>
      </c>
      <c r="G344" s="11" t="s">
        <v>345</v>
      </c>
      <c r="H344" s="4" cm="1">
        <f t="array" ref="H344">_xll.SNL.Clients.Office.Excel.Functions.SPG(G344, "SP_TOTAL_REV", "CY2023")</f>
        <v>14209000</v>
      </c>
      <c r="I344" s="4">
        <f>_xll.SNL.Clients.Office.Excel.Functions.SPG(G344,"IQ_AVG_DILUT_SHARES_OUT","CY2023")</f>
        <v>414600000</v>
      </c>
      <c r="J344" s="5">
        <f>_xll.SNL.Clients.Office.Excel.Functions.SPG(G344, "IQ_DILUT_EPS_NORM", "CY2023")</f>
        <v>2.9649999999999999</v>
      </c>
      <c r="K344">
        <f t="shared" si="22"/>
        <v>1229289</v>
      </c>
      <c r="L344">
        <f t="shared" si="23"/>
        <v>8.6514814554155814E-2</v>
      </c>
    </row>
    <row r="345" spans="1:12" x14ac:dyDescent="0.3">
      <c r="A345" s="11" t="s">
        <v>346</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20"/>
        <v>3949050</v>
      </c>
      <c r="F345">
        <f t="shared" si="21"/>
        <v>0.11242078833047707</v>
      </c>
      <c r="G345" s="11" t="s">
        <v>346</v>
      </c>
      <c r="H345" s="4" cm="1">
        <f t="array" ref="H345">_xll.SNL.Clients.Office.Excel.Functions.SPG(G345, "SP_TOTAL_REV", "CY2023")</f>
        <v>35127400</v>
      </c>
      <c r="I345" s="4">
        <f>_xll.SNL.Clients.Office.Excel.Functions.SPG(G345,"IQ_AVG_DILUT_SHARES_OUT","CY2023")</f>
        <v>525000000</v>
      </c>
      <c r="J345" s="5">
        <f>_xll.SNL.Clients.Office.Excel.Functions.SPG(G345, "IQ_DILUT_EPS_NORM", "CY2023")</f>
        <v>7.5220000000000002</v>
      </c>
      <c r="K345">
        <f t="shared" si="22"/>
        <v>3949050</v>
      </c>
      <c r="L345">
        <f t="shared" si="23"/>
        <v>0.11242078833047707</v>
      </c>
    </row>
    <row r="346" spans="1:12" x14ac:dyDescent="0.3">
      <c r="A346" s="11" t="s">
        <v>347</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20"/>
        <v>669102</v>
      </c>
      <c r="F346">
        <f t="shared" si="21"/>
        <v>8.5755921254998466E-2</v>
      </c>
      <c r="G346" s="11" t="s">
        <v>347</v>
      </c>
      <c r="H346" s="4" cm="1">
        <f t="array" ref="H346">_xll.SNL.Clients.Office.Excel.Functions.SPG(G346, "SP_TOTAL_REV", "CY2023")</f>
        <v>7802400</v>
      </c>
      <c r="I346" s="4">
        <f>_xll.SNL.Clients.Office.Excel.Functions.SPG(G346,"IQ_AVG_DILUT_SHARES_OUT","CY2023")</f>
        <v>89500000</v>
      </c>
      <c r="J346" s="5">
        <f>_xll.SNL.Clients.Office.Excel.Functions.SPG(G346, "IQ_DILUT_EPS_NORM", "CY2023")</f>
        <v>7.476</v>
      </c>
      <c r="K346">
        <f t="shared" si="22"/>
        <v>669102</v>
      </c>
      <c r="L346">
        <f t="shared" si="23"/>
        <v>8.5755921254998466E-2</v>
      </c>
    </row>
    <row r="347" spans="1:12" x14ac:dyDescent="0.3">
      <c r="A347" s="11" t="s">
        <v>348</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6.0999999999999999E-2</v>
      </c>
      <c r="E347">
        <f t="shared" si="20"/>
        <v>140173.54699999999</v>
      </c>
      <c r="F347">
        <f t="shared" si="21"/>
        <v>6.2999007196365683E-2</v>
      </c>
      <c r="G347" s="11" t="s">
        <v>348</v>
      </c>
      <c r="H347" s="4" cm="1">
        <f t="array" ref="H347">_xll.SNL.Clients.Office.Excel.Functions.SPG(G347, "SP_TOTAL_REV", "CY2023")</f>
        <v>2225012</v>
      </c>
      <c r="I347" s="4">
        <f>_xll.SNL.Clients.Office.Excel.Functions.SPG(G347,"IQ_AVG_DILUT_SHARES_OUT","CY2023")</f>
        <v>2297927000</v>
      </c>
      <c r="J347" s="5">
        <f>_xll.SNL.Clients.Office.Excel.Functions.SPG(G347, "IQ_DILUT_EPS_NORM", "CY2023")</f>
        <v>6.0999999999999999E-2</v>
      </c>
      <c r="K347">
        <f t="shared" si="22"/>
        <v>140173.54699999999</v>
      </c>
      <c r="L347">
        <f t="shared" si="23"/>
        <v>6.2999007196365683E-2</v>
      </c>
    </row>
    <row r="348" spans="1:12" x14ac:dyDescent="0.3">
      <c r="A348" s="11" t="s">
        <v>349</v>
      </c>
      <c r="B348" s="4" cm="1">
        <f t="array" ref="B348">_xll.SNL.Clients.Office.Excel.Functions.SPG(A348, "SP_TOTAL_REV", "CY2023")</f>
        <v>7527400</v>
      </c>
      <c r="C348" s="4">
        <f>_xll.SNL.Clients.Office.Excel.Functions.SPG(A348,"IQ_AVG_DILUT_SHARES_OUT","CY2023")</f>
        <v>703300000</v>
      </c>
      <c r="D348" s="5">
        <f>_xll.SNL.Clients.Office.Excel.Functions.SPG(A348, "IQ_DILUT_EPS_NORM", "CY2023")</f>
        <v>0.92600000000000005</v>
      </c>
      <c r="E348">
        <f t="shared" si="20"/>
        <v>651255.80000000005</v>
      </c>
      <c r="F348">
        <f t="shared" si="21"/>
        <v>8.6518027472965442E-2</v>
      </c>
      <c r="G348" s="11" t="s">
        <v>349</v>
      </c>
      <c r="H348" s="4" cm="1">
        <f t="array" ref="H348">_xll.SNL.Clients.Office.Excel.Functions.SPG(G348, "SP_TOTAL_REV", "CY2023")</f>
        <v>7527400</v>
      </c>
      <c r="I348" s="4">
        <f>_xll.SNL.Clients.Office.Excel.Functions.SPG(G348,"IQ_AVG_DILUT_SHARES_OUT","CY2023")</f>
        <v>703300000</v>
      </c>
      <c r="J348" s="5">
        <f>_xll.SNL.Clients.Office.Excel.Functions.SPG(G348, "IQ_DILUT_EPS_NORM", "CY2023")</f>
        <v>0.92600000000000005</v>
      </c>
      <c r="K348">
        <f t="shared" si="22"/>
        <v>651255.80000000005</v>
      </c>
      <c r="L348">
        <f t="shared" si="23"/>
        <v>8.6518027472965442E-2</v>
      </c>
    </row>
    <row r="349" spans="1:12" x14ac:dyDescent="0.3">
      <c r="A349" s="11" t="s">
        <v>350</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20"/>
        <v>373595.99999999994</v>
      </c>
      <c r="F349">
        <f t="shared" si="21"/>
        <v>1.25993524888709E-2</v>
      </c>
      <c r="G349" s="11" t="s">
        <v>350</v>
      </c>
      <c r="H349" s="4" cm="1">
        <f t="array" ref="H349">_xll.SNL.Clients.Office.Excel.Functions.SPG(G349, "SP_TOTAL_REV", "CY2023")</f>
        <v>29652000</v>
      </c>
      <c r="I349" s="4">
        <f>_xll.SNL.Clients.Office.Excel.Functions.SPG(G349,"IQ_AVG_DILUT_SHARES_OUT","CY2023")</f>
        <v>652000000</v>
      </c>
      <c r="J349" s="5">
        <f>_xll.SNL.Clients.Office.Excel.Functions.SPG(G349, "IQ_DILUT_EPS_NORM", "CY2023")</f>
        <v>0.57299999999999995</v>
      </c>
      <c r="K349">
        <f t="shared" si="22"/>
        <v>373595.99999999994</v>
      </c>
      <c r="L349">
        <f t="shared" si="23"/>
        <v>1.25993524888709E-2</v>
      </c>
    </row>
    <row r="350" spans="1:12" x14ac:dyDescent="0.3">
      <c r="A350" s="11" t="s">
        <v>351</v>
      </c>
      <c r="B350" s="4" cm="1">
        <f t="array" ref="B350">_xll.SNL.Clients.Office.Excel.Functions.SPG(A350, "SP_TOTAL_REV", "CY2023")</f>
        <v>19826043</v>
      </c>
      <c r="C350" s="4">
        <f>_xll.SNL.Clients.Office.Excel.Functions.SPG(A350,"IQ_AVG_DILUT_SHARES_OUT","CY2023")</f>
        <v>129998400</v>
      </c>
      <c r="D350" s="5">
        <f>_xll.SNL.Clients.Office.Excel.Functions.SPG(A350, "IQ_DILUT_EPS_NORM", "CY2023")</f>
        <v>17.701000000000001</v>
      </c>
      <c r="E350">
        <f t="shared" si="20"/>
        <v>2301101.6784000001</v>
      </c>
      <c r="F350">
        <f t="shared" si="21"/>
        <v>0.11606459636953274</v>
      </c>
      <c r="G350" s="11" t="s">
        <v>351</v>
      </c>
      <c r="H350" s="4" cm="1">
        <f t="array" ref="H350">_xll.SNL.Clients.Office.Excel.Functions.SPG(G350, "SP_TOTAL_REV", "CY2023")</f>
        <v>19826043</v>
      </c>
      <c r="I350" s="4">
        <f>_xll.SNL.Clients.Office.Excel.Functions.SPG(G350,"IQ_AVG_DILUT_SHARES_OUT","CY2023")</f>
        <v>129998400</v>
      </c>
      <c r="J350" s="5">
        <f>_xll.SNL.Clients.Office.Excel.Functions.SPG(G350, "IQ_DILUT_EPS_NORM", "CY2023")</f>
        <v>17.701000000000001</v>
      </c>
      <c r="K350">
        <f t="shared" si="22"/>
        <v>2301101.6784000001</v>
      </c>
      <c r="L350">
        <f t="shared" si="23"/>
        <v>0.11606459636953274</v>
      </c>
    </row>
    <row r="351" spans="1:12" x14ac:dyDescent="0.3">
      <c r="A351" s="11" t="s">
        <v>352</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20"/>
        <v>1348666.7</v>
      </c>
      <c r="F351">
        <f t="shared" si="21"/>
        <v>0.26164840430691627</v>
      </c>
      <c r="G351" s="11" t="s">
        <v>352</v>
      </c>
      <c r="H351" s="4" cm="1">
        <f t="array" ref="H351">_xll.SNL.Clients.Office.Excel.Functions.SPG(G351, "SP_TOTAL_REV", "CY2023")</f>
        <v>5154500</v>
      </c>
      <c r="I351" s="4">
        <f>_xll.SNL.Clients.Office.Excel.Functions.SPG(G351,"IQ_AVG_DILUT_SHARES_OUT","CY2023")</f>
        <v>362350000</v>
      </c>
      <c r="J351" s="5">
        <f>_xll.SNL.Clients.Office.Excel.Functions.SPG(G351, "IQ_DILUT_EPS_NORM", "CY2023")</f>
        <v>3.722</v>
      </c>
      <c r="K351">
        <f t="shared" si="22"/>
        <v>1348666.7</v>
      </c>
      <c r="L351">
        <f t="shared" si="23"/>
        <v>0.26164840430691627</v>
      </c>
    </row>
    <row r="352" spans="1:12" x14ac:dyDescent="0.3">
      <c r="A352" s="11" t="s">
        <v>353</v>
      </c>
      <c r="B352" s="4" cm="1">
        <f t="array" ref="B352">_xll.SNL.Clients.Office.Excel.Functions.SPG(A352, "SP_TOTAL_REV", "CY2023")</f>
        <v>1693674</v>
      </c>
      <c r="C352" s="4">
        <f>_xll.SNL.Clients.Office.Excel.Functions.SPG(A352,"IQ_AVG_DILUT_SHARES_OUT","CY2023")</f>
        <v>57974000</v>
      </c>
      <c r="D352" s="5">
        <f>_xll.SNL.Clients.Office.Excel.Functions.SPG(A352, "IQ_DILUT_EPS_NORM", "CY2023")</f>
        <v>5.093</v>
      </c>
      <c r="E352">
        <f t="shared" si="20"/>
        <v>295261.58199999999</v>
      </c>
      <c r="F352">
        <f t="shared" si="21"/>
        <v>0.17433200367957469</v>
      </c>
      <c r="G352" s="11" t="s">
        <v>353</v>
      </c>
      <c r="H352" s="4" cm="1">
        <f t="array" ref="H352">_xll.SNL.Clients.Office.Excel.Functions.SPG(G352, "SP_TOTAL_REV", "CY2023")</f>
        <v>1693674</v>
      </c>
      <c r="I352" s="4">
        <f>_xll.SNL.Clients.Office.Excel.Functions.SPG(G352,"IQ_AVG_DILUT_SHARES_OUT","CY2023")</f>
        <v>57974000</v>
      </c>
      <c r="J352" s="5">
        <f>_xll.SNL.Clients.Office.Excel.Functions.SPG(G352, "IQ_DILUT_EPS_NORM", "CY2023")</f>
        <v>5.093</v>
      </c>
      <c r="K352">
        <f t="shared" si="22"/>
        <v>295261.58199999999</v>
      </c>
      <c r="L352">
        <f t="shared" si="23"/>
        <v>0.17433200367957469</v>
      </c>
    </row>
    <row r="353" spans="1:12" x14ac:dyDescent="0.3">
      <c r="A353" s="11" t="s">
        <v>354</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20"/>
        <v>3112884</v>
      </c>
      <c r="F353">
        <f t="shared" si="21"/>
        <v>0.10456094857411576</v>
      </c>
      <c r="G353" s="11" t="s">
        <v>354</v>
      </c>
      <c r="H353" s="4" cm="1">
        <f t="array" ref="H353">_xll.SNL.Clients.Office.Excel.Functions.SPG(G353, "SP_TOTAL_REV", "CY2023")</f>
        <v>29771000</v>
      </c>
      <c r="I353" s="4">
        <f>_xll.SNL.Clients.Office.Excel.Functions.SPG(G353,"IQ_AVG_DILUT_SHARES_OUT","CY2023")</f>
        <v>1107000000</v>
      </c>
      <c r="J353" s="5">
        <f>_xll.SNL.Clients.Office.Excel.Functions.SPG(G353, "IQ_DILUT_EPS_NORM", "CY2023")</f>
        <v>2.8119999999999998</v>
      </c>
      <c r="K353">
        <f t="shared" si="22"/>
        <v>3112884</v>
      </c>
      <c r="L353">
        <f t="shared" si="23"/>
        <v>0.10456094857411576</v>
      </c>
    </row>
    <row r="354" spans="1:12" x14ac:dyDescent="0.3">
      <c r="A354" s="11" t="s">
        <v>355</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2.5270000000000001</v>
      </c>
      <c r="E354">
        <f t="shared" si="20"/>
        <v>420240.1</v>
      </c>
      <c r="F354">
        <f t="shared" si="21"/>
        <v>0.10238521135339261</v>
      </c>
      <c r="G354" s="11" t="s">
        <v>355</v>
      </c>
      <c r="H354" s="4" cm="1">
        <f t="array" ref="H354">_xll.SNL.Clients.Office.Excel.Functions.SPG(G354, "SP_TOTAL_REV", "CY2023")</f>
        <v>4104500</v>
      </c>
      <c r="I354" s="4">
        <f>_xll.SNL.Clients.Office.Excel.Functions.SPG(G354,"IQ_AVG_DILUT_SHARES_OUT","CY2023")</f>
        <v>166300000</v>
      </c>
      <c r="J354" s="5">
        <f>_xll.SNL.Clients.Office.Excel.Functions.SPG(G354, "IQ_DILUT_EPS_NORM", "CY2023")</f>
        <v>2.5270000000000001</v>
      </c>
      <c r="K354">
        <f t="shared" si="22"/>
        <v>420240.1</v>
      </c>
      <c r="L354">
        <f t="shared" si="23"/>
        <v>0.10238521135339261</v>
      </c>
    </row>
    <row r="355" spans="1:12" x14ac:dyDescent="0.3">
      <c r="A355" s="11" t="s">
        <v>356</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5.9039999999999999</v>
      </c>
      <c r="E355">
        <f t="shared" si="20"/>
        <v>8165232</v>
      </c>
      <c r="F355">
        <f t="shared" si="21"/>
        <v>8.9265800089645894E-2</v>
      </c>
      <c r="G355" s="11" t="s">
        <v>356</v>
      </c>
      <c r="H355" s="4" cm="1">
        <f t="array" ref="H355">_xll.SNL.Clients.Office.Excel.Functions.SPG(G355, "SP_TOTAL_REV", "CY2023")</f>
        <v>91471000</v>
      </c>
      <c r="I355" s="4">
        <f>_xll.SNL.Clients.Office.Excel.Functions.SPG(G355,"IQ_AVG_DILUT_SHARES_OUT","CY2023")</f>
        <v>1383000000</v>
      </c>
      <c r="J355" s="5">
        <f>_xll.SNL.Clients.Office.Excel.Functions.SPG(G355, "IQ_DILUT_EPS_NORM", "CY2023")</f>
        <v>5.9039999999999999</v>
      </c>
      <c r="K355">
        <f t="shared" si="22"/>
        <v>8165232</v>
      </c>
      <c r="L355">
        <f t="shared" si="23"/>
        <v>8.9265800089645894E-2</v>
      </c>
    </row>
    <row r="356" spans="1:12" x14ac:dyDescent="0.3">
      <c r="A356" s="11" t="s">
        <v>357</v>
      </c>
      <c r="B356" s="4" cm="1">
        <f t="array" ref="B356">_xll.SNL.Clients.Office.Excel.Functions.SPG(A356, "SP_TOTAL_REV", "CY2023")</f>
        <v>58496000</v>
      </c>
      <c r="C356" s="4">
        <f>_xll.SNL.Clients.Office.Excel.Functions.SPG(A356,"IQ_AVG_DILUT_SHARES_OUT","CY2023")</f>
        <v>5709000000</v>
      </c>
      <c r="D356" s="5">
        <f>_xll.SNL.Clients.Office.Excel.Functions.SPG(A356, "IQ_DILUT_EPS_NORM", "CY2023")</f>
        <v>0.77</v>
      </c>
      <c r="E356">
        <f t="shared" si="20"/>
        <v>4395930</v>
      </c>
      <c r="F356">
        <f t="shared" si="21"/>
        <v>7.5149240973741788E-2</v>
      </c>
      <c r="G356" s="11" t="s">
        <v>357</v>
      </c>
      <c r="H356" s="4" cm="1">
        <f t="array" ref="H356">_xll.SNL.Clients.Office.Excel.Functions.SPG(G356, "SP_TOTAL_REV", "CY2023")</f>
        <v>58496000</v>
      </c>
      <c r="I356" s="4">
        <f>_xll.SNL.Clients.Office.Excel.Functions.SPG(G356,"IQ_AVG_DILUT_SHARES_OUT","CY2023")</f>
        <v>5709000000</v>
      </c>
      <c r="J356" s="5">
        <f>_xll.SNL.Clients.Office.Excel.Functions.SPG(G356, "IQ_DILUT_EPS_NORM", "CY2023")</f>
        <v>0.77</v>
      </c>
      <c r="K356">
        <f t="shared" si="22"/>
        <v>4395930</v>
      </c>
      <c r="L356">
        <f t="shared" si="23"/>
        <v>7.5149240973741788E-2</v>
      </c>
    </row>
    <row r="357" spans="1:12" x14ac:dyDescent="0.3">
      <c r="A357" s="11" t="s">
        <v>358</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20"/>
        <v>823130</v>
      </c>
      <c r="F357">
        <f t="shared" si="21"/>
        <v>3.3696168331422957E-2</v>
      </c>
      <c r="G357" s="11" t="s">
        <v>358</v>
      </c>
      <c r="H357" s="4" cm="1">
        <f t="array" ref="H357">_xll.SNL.Clients.Office.Excel.Functions.SPG(G357, "SP_TOTAL_REV", "CY2023")</f>
        <v>24428000</v>
      </c>
      <c r="I357" s="4">
        <f>_xll.SNL.Clients.Office.Excel.Functions.SPG(G357,"IQ_AVG_DILUT_SHARES_OUT","CY2023")</f>
        <v>2138000000</v>
      </c>
      <c r="J357" s="5">
        <f>_xll.SNL.Clients.Office.Excel.Functions.SPG(G357, "IQ_DILUT_EPS_NORM", "CY2023")</f>
        <v>0.38500000000000001</v>
      </c>
      <c r="K357">
        <f t="shared" si="22"/>
        <v>823130</v>
      </c>
      <c r="L357">
        <f t="shared" si="23"/>
        <v>3.3696168331422957E-2</v>
      </c>
    </row>
    <row r="358" spans="1:12" x14ac:dyDescent="0.3">
      <c r="A358" s="11" t="s">
        <v>359</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4.4530000000000003</v>
      </c>
      <c r="E358">
        <f t="shared" si="20"/>
        <v>6915509</v>
      </c>
      <c r="F358">
        <f t="shared" si="21"/>
        <v>0.19660854608517656</v>
      </c>
      <c r="G358" s="11" t="s">
        <v>359</v>
      </c>
      <c r="H358" s="4" cm="1">
        <f t="array" ref="H358">_xll.SNL.Clients.Office.Excel.Functions.SPG(G358, "SP_TOTAL_REV", "CY2023")</f>
        <v>35174000</v>
      </c>
      <c r="I358" s="4">
        <f>_xll.SNL.Clients.Office.Excel.Functions.SPG(G358,"IQ_AVG_DILUT_SHARES_OUT","CY2023")</f>
        <v>1553000000</v>
      </c>
      <c r="J358" s="5">
        <f>_xll.SNL.Clients.Office.Excel.Functions.SPG(G358, "IQ_DILUT_EPS_NORM", "CY2023")</f>
        <v>4.4530000000000003</v>
      </c>
      <c r="K358">
        <f t="shared" si="22"/>
        <v>6915509</v>
      </c>
      <c r="L358">
        <f t="shared" si="23"/>
        <v>0.19660854608517656</v>
      </c>
    </row>
    <row r="359" spans="1:12" x14ac:dyDescent="0.3">
      <c r="A359" s="11" t="s">
        <v>360</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12.564</v>
      </c>
      <c r="E359">
        <f t="shared" si="20"/>
        <v>5694130.4400000004</v>
      </c>
      <c r="F359">
        <f t="shared" si="21"/>
        <v>3.8630726395701469E-2</v>
      </c>
      <c r="G359" s="11" t="s">
        <v>360</v>
      </c>
      <c r="H359" s="4" cm="1">
        <f t="array" ref="H359">_xll.SNL.Clients.Office.Excel.Functions.SPG(G359, "SP_TOTAL_REV", "CY2023")</f>
        <v>147399000</v>
      </c>
      <c r="I359" s="4">
        <f>_xll.SNL.Clients.Office.Excel.Functions.SPG(G359,"IQ_AVG_DILUT_SHARES_OUT","CY2023")</f>
        <v>453210000</v>
      </c>
      <c r="J359" s="5">
        <f>_xll.SNL.Clients.Office.Excel.Functions.SPG(G359, "IQ_DILUT_EPS_NORM", "CY2023")</f>
        <v>12.564</v>
      </c>
      <c r="K359">
        <f t="shared" si="22"/>
        <v>5694130.4400000004</v>
      </c>
      <c r="L359">
        <f t="shared" si="23"/>
        <v>3.8630726395701469E-2</v>
      </c>
    </row>
    <row r="360" spans="1:12" x14ac:dyDescent="0.3">
      <c r="A360" s="11" t="s">
        <v>361</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20"/>
        <v>353361.42</v>
      </c>
      <c r="F360">
        <f t="shared" si="21"/>
        <v>7.5247465337987235E-2</v>
      </c>
      <c r="G360" s="11" t="s">
        <v>361</v>
      </c>
      <c r="H360" s="4" cm="1">
        <f t="array" ref="H360">_xll.SNL.Clients.Office.Excel.Functions.SPG(G360, "SP_TOTAL_REV", "CY2023")</f>
        <v>4695991</v>
      </c>
      <c r="I360" s="4">
        <f>_xll.SNL.Clients.Office.Excel.Functions.SPG(G360,"IQ_AVG_DILUT_SHARES_OUT","CY2023")</f>
        <v>113804000</v>
      </c>
      <c r="J360" s="5">
        <f>_xll.SNL.Clients.Office.Excel.Functions.SPG(G360, "IQ_DILUT_EPS_NORM", "CY2023")</f>
        <v>3.105</v>
      </c>
      <c r="K360">
        <f t="shared" si="22"/>
        <v>353361.42</v>
      </c>
      <c r="L360">
        <f t="shared" si="23"/>
        <v>7.5247465337987235E-2</v>
      </c>
    </row>
    <row r="361" spans="1:12" x14ac:dyDescent="0.3">
      <c r="A361" s="11" t="s">
        <v>362</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20"/>
        <v>430526.87999999995</v>
      </c>
      <c r="F361">
        <f t="shared" si="21"/>
        <v>7.7690065766264041E-2</v>
      </c>
      <c r="G361" s="11" t="s">
        <v>362</v>
      </c>
      <c r="H361" s="4" cm="1">
        <f t="array" ref="H361">_xll.SNL.Clients.Office.Excel.Functions.SPG(G361, "SP_TOTAL_REV", "CY2023")</f>
        <v>5541595</v>
      </c>
      <c r="I361" s="4">
        <f>_xll.SNL.Clients.Office.Excel.Functions.SPG(G361,"IQ_AVG_DILUT_SHARES_OUT","CY2023")</f>
        <v>38997000</v>
      </c>
      <c r="J361" s="5">
        <f>_xll.SNL.Clients.Office.Excel.Functions.SPG(G361, "IQ_DILUT_EPS_NORM", "CY2023")</f>
        <v>11.04</v>
      </c>
      <c r="K361">
        <f t="shared" si="22"/>
        <v>430526.87999999995</v>
      </c>
      <c r="L361">
        <f t="shared" si="23"/>
        <v>7.7690065766264041E-2</v>
      </c>
    </row>
    <row r="362" spans="1:12" x14ac:dyDescent="0.3">
      <c r="A362" s="11" t="s">
        <v>363</v>
      </c>
      <c r="B362" s="4" cm="1">
        <f t="array" ref="B362">_xll.SNL.Clients.Office.Excel.Functions.SPG(A362, "SP_TOTAL_REV", "CY2023")</f>
        <v>18246000</v>
      </c>
      <c r="C362" s="4">
        <f>_xll.SNL.Clients.Office.Excel.Functions.SPG(A362,"IQ_AVG_DILUT_SHARES_OUT","CY2023")</f>
        <v>237200000</v>
      </c>
      <c r="D362" s="5">
        <f>_xll.SNL.Clients.Office.Excel.Functions.SPG(A362, "IQ_DILUT_EPS_NORM", "CY2023")</f>
        <v>5.4290000000000003</v>
      </c>
      <c r="E362">
        <f t="shared" si="20"/>
        <v>1287758.8</v>
      </c>
      <c r="F362">
        <f t="shared" si="21"/>
        <v>7.0577595089334658E-2</v>
      </c>
      <c r="G362" s="11" t="s">
        <v>363</v>
      </c>
      <c r="H362" s="4" cm="1">
        <f t="array" ref="H362">_xll.SNL.Clients.Office.Excel.Functions.SPG(G362, "SP_TOTAL_REV", "CY2023")</f>
        <v>18246000</v>
      </c>
      <c r="I362" s="4">
        <f>_xll.SNL.Clients.Office.Excel.Functions.SPG(G362,"IQ_AVG_DILUT_SHARES_OUT","CY2023")</f>
        <v>237200000</v>
      </c>
      <c r="J362" s="5">
        <f>_xll.SNL.Clients.Office.Excel.Functions.SPG(G362, "IQ_DILUT_EPS_NORM", "CY2023")</f>
        <v>5.4290000000000003</v>
      </c>
      <c r="K362">
        <f t="shared" si="22"/>
        <v>1287758.8</v>
      </c>
      <c r="L362">
        <f t="shared" si="23"/>
        <v>7.0577595089334658E-2</v>
      </c>
    </row>
    <row r="363" spans="1:12" x14ac:dyDescent="0.3">
      <c r="A363" s="11" t="s">
        <v>364</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0.997</v>
      </c>
      <c r="E363">
        <f t="shared" si="20"/>
        <v>735951.50199999998</v>
      </c>
      <c r="F363">
        <f t="shared" si="21"/>
        <v>8.854084480269489E-2</v>
      </c>
      <c r="G363" s="11" t="s">
        <v>364</v>
      </c>
      <c r="H363" s="4" cm="1">
        <f t="array" ref="H363">_xll.SNL.Clients.Office.Excel.Functions.SPG(G363, "SP_TOTAL_REV", "CY2023")</f>
        <v>8312000</v>
      </c>
      <c r="I363" s="4">
        <f>_xll.SNL.Clients.Office.Excel.Functions.SPG(G363,"IQ_AVG_DILUT_SHARES_OUT","CY2023")</f>
        <v>738166000</v>
      </c>
      <c r="J363" s="5">
        <f>_xll.SNL.Clients.Office.Excel.Functions.SPG(G363, "IQ_DILUT_EPS_NORM", "CY2023")</f>
        <v>0.997</v>
      </c>
      <c r="K363">
        <f t="shared" si="22"/>
        <v>735951.50199999998</v>
      </c>
      <c r="L363">
        <f t="shared" si="23"/>
        <v>8.854084480269489E-2</v>
      </c>
    </row>
    <row r="364" spans="1:12" x14ac:dyDescent="0.3">
      <c r="A364" s="11" t="s">
        <v>365</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20"/>
        <v>414841.59999999998</v>
      </c>
      <c r="F364">
        <f t="shared" si="21"/>
        <v>3.0356188441218221E-2</v>
      </c>
      <c r="G364" s="11" t="s">
        <v>365</v>
      </c>
      <c r="H364" s="4" cm="1">
        <f t="array" ref="H364">_xll.SNL.Clients.Office.Excel.Functions.SPG(G364, "SP_TOTAL_REV", "CY2023")</f>
        <v>13665800</v>
      </c>
      <c r="I364" s="4">
        <f>_xll.SNL.Clients.Office.Excel.Functions.SPG(G364,"IQ_AVG_DILUT_SHARES_OUT","CY2023")</f>
        <v>244600000</v>
      </c>
      <c r="J364" s="5">
        <f>_xll.SNL.Clients.Office.Excel.Functions.SPG(G364, "IQ_DILUT_EPS_NORM", "CY2023")</f>
        <v>1.696</v>
      </c>
      <c r="K364">
        <f t="shared" si="22"/>
        <v>414841.59999999998</v>
      </c>
      <c r="L364">
        <f t="shared" si="23"/>
        <v>3.0356188441218221E-2</v>
      </c>
    </row>
    <row r="365" spans="1:12" x14ac:dyDescent="0.3">
      <c r="A365" s="11" t="s">
        <v>366</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20"/>
        <v>1579973.06</v>
      </c>
      <c r="F365">
        <f t="shared" si="21"/>
        <v>0.19679711714710063</v>
      </c>
      <c r="G365" s="11" t="s">
        <v>366</v>
      </c>
      <c r="H365" s="4" cm="1">
        <f t="array" ref="H365">_xll.SNL.Clients.Office.Excel.Functions.SPG(G365, "SP_TOTAL_REV", "CY2023")</f>
        <v>8028436</v>
      </c>
      <c r="I365" s="4">
        <f>_xll.SNL.Clients.Office.Excel.Functions.SPG(G365,"IQ_AVG_DILUT_SHARES_OUT","CY2023")</f>
        <v>951791000</v>
      </c>
      <c r="J365" s="5">
        <f>_xll.SNL.Clients.Office.Excel.Functions.SPG(G365, "IQ_DILUT_EPS_NORM", "CY2023")</f>
        <v>1.66</v>
      </c>
      <c r="K365">
        <f t="shared" si="22"/>
        <v>1579973.06</v>
      </c>
      <c r="L365">
        <f t="shared" si="23"/>
        <v>0.19679711714710063</v>
      </c>
    </row>
    <row r="366" spans="1:12" x14ac:dyDescent="0.3">
      <c r="A366" s="11" t="s">
        <v>367</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5.65</v>
      </c>
      <c r="E366">
        <f t="shared" si="20"/>
        <v>2059990.0000000002</v>
      </c>
      <c r="F366">
        <f t="shared" si="21"/>
        <v>3.8162804053428187E-2</v>
      </c>
      <c r="G366" s="11" t="s">
        <v>367</v>
      </c>
      <c r="H366" s="4" cm="1">
        <f t="array" ref="H366">_xll.SNL.Clients.Office.Excel.Functions.SPG(G366, "SP_TOTAL_REV", "CY2023")</f>
        <v>53979000</v>
      </c>
      <c r="I366" s="4">
        <f>_xll.SNL.Clients.Office.Excel.Functions.SPG(G366,"IQ_AVG_DILUT_SHARES_OUT","CY2023")</f>
        <v>364600000</v>
      </c>
      <c r="J366" s="5">
        <f>_xll.SNL.Clients.Office.Excel.Functions.SPG(G366, "IQ_DILUT_EPS_NORM", "CY2023")</f>
        <v>5.65</v>
      </c>
      <c r="K366">
        <f t="shared" si="22"/>
        <v>2059990.0000000002</v>
      </c>
      <c r="L366">
        <f t="shared" si="23"/>
        <v>3.8162804053428187E-2</v>
      </c>
    </row>
    <row r="367" spans="1:12" x14ac:dyDescent="0.3">
      <c r="A367" s="11" t="s">
        <v>368</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1.83</v>
      </c>
      <c r="E367">
        <f t="shared" si="20"/>
        <v>219050.08499999999</v>
      </c>
      <c r="F367">
        <f t="shared" si="21"/>
        <v>0.10041918172953808</v>
      </c>
      <c r="G367" s="11" t="s">
        <v>368</v>
      </c>
      <c r="H367" s="4" cm="1">
        <f t="array" ref="H367">_xll.SNL.Clients.Office.Excel.Functions.SPG(G367, "SP_TOTAL_REV", "CY2023")</f>
        <v>2181357</v>
      </c>
      <c r="I367" s="4">
        <f>_xll.SNL.Clients.Office.Excel.Functions.SPG(G367,"IQ_AVG_DILUT_SHARES_OUT","CY2023")</f>
        <v>119699500</v>
      </c>
      <c r="J367" s="5">
        <f>_xll.SNL.Clients.Office.Excel.Functions.SPG(G367, "IQ_DILUT_EPS_NORM", "CY2023")</f>
        <v>1.83</v>
      </c>
      <c r="K367">
        <f t="shared" si="22"/>
        <v>219050.08499999999</v>
      </c>
      <c r="L367">
        <f t="shared" si="23"/>
        <v>0.10041918172953808</v>
      </c>
    </row>
    <row r="368" spans="1:12" x14ac:dyDescent="0.3">
      <c r="A368" s="11" t="s">
        <v>369</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20"/>
        <v>1812000</v>
      </c>
      <c r="F368">
        <f t="shared" si="21"/>
        <v>0.16125300347067723</v>
      </c>
      <c r="G368" s="11" t="s">
        <v>369</v>
      </c>
      <c r="H368" s="4" cm="1">
        <f t="array" ref="H368">_xll.SNL.Clients.Office.Excel.Functions.SPG(G368, "SP_TOTAL_REV", "CY2023")</f>
        <v>11237000</v>
      </c>
      <c r="I368" s="4">
        <f>_xll.SNL.Clients.Office.Excel.Functions.SPG(G368,"IQ_AVG_DILUT_SHARES_OUT","CY2023")</f>
        <v>500000000</v>
      </c>
      <c r="J368" s="5">
        <f>_xll.SNL.Clients.Office.Excel.Functions.SPG(G368, "IQ_DILUT_EPS_NORM", "CY2023")</f>
        <v>3.6240000000000001</v>
      </c>
      <c r="K368">
        <f t="shared" si="22"/>
        <v>1812000</v>
      </c>
      <c r="L368">
        <f t="shared" si="23"/>
        <v>0.16125300347067723</v>
      </c>
    </row>
    <row r="369" spans="1:12" x14ac:dyDescent="0.3">
      <c r="A369" s="11" t="s">
        <v>370</v>
      </c>
      <c r="B369" s="4" t="str" cm="1">
        <f t="array" ref="B369">_xll.SNL.Clients.Office.Excel.Functions.SPG(A369, "SP_TOTAL_REV", "CY2023")</f>
        <v>NA</v>
      </c>
      <c r="C369" s="4">
        <f>_xll.SNL.Clients.Office.Excel.Functions.SPG(A369,"IQ_AVG_DILUT_SHARES_OUT","CY2023")</f>
        <v>176143000</v>
      </c>
      <c r="D369" s="5">
        <f>_xll.SNL.Clients.Office.Excel.Functions.SPG(A369, "IQ_DILUT_EPS_NORM", "CY2023")</f>
        <v>7.6070000000000002</v>
      </c>
      <c r="E369">
        <f t="shared" si="20"/>
        <v>1339919.801</v>
      </c>
      <c r="F369" t="e">
        <f t="shared" si="21"/>
        <v>#VALUE!</v>
      </c>
      <c r="G369" s="11" t="s">
        <v>370</v>
      </c>
      <c r="H369" s="4" t="str" cm="1">
        <f t="array" ref="H369">_xll.SNL.Clients.Office.Excel.Functions.SPG(G369, "SP_TOTAL_REV", "CY2023")</f>
        <v>NA</v>
      </c>
      <c r="I369" s="4">
        <f>_xll.SNL.Clients.Office.Excel.Functions.SPG(G369,"IQ_AVG_DILUT_SHARES_OUT","CY2023")</f>
        <v>176143000</v>
      </c>
      <c r="J369" s="5">
        <f>_xll.SNL.Clients.Office.Excel.Functions.SPG(G369, "IQ_DILUT_EPS_NORM", "CY2023")</f>
        <v>7.6070000000000002</v>
      </c>
      <c r="K369">
        <f t="shared" si="22"/>
        <v>1339919.801</v>
      </c>
      <c r="L369" t="e">
        <f t="shared" si="23"/>
        <v>#VALUE!</v>
      </c>
    </row>
    <row r="370" spans="1:12" x14ac:dyDescent="0.3">
      <c r="A370" s="11" t="s">
        <v>371</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9.7460000000000004</v>
      </c>
      <c r="E370">
        <f t="shared" si="20"/>
        <v>2155454.5980000002</v>
      </c>
      <c r="F370">
        <f t="shared" si="21"/>
        <v>0.13419942909719085</v>
      </c>
      <c r="G370" s="11" t="s">
        <v>371</v>
      </c>
      <c r="H370" s="4" cm="1">
        <f t="array" ref="H370">_xll.SNL.Clients.Office.Excel.Functions.SPG(G370, "SP_TOTAL_REV", "CY2023")</f>
        <v>16061578</v>
      </c>
      <c r="I370" s="4">
        <f>_xll.SNL.Clients.Office.Excel.Functions.SPG(G370,"IQ_AVG_DILUT_SHARES_OUT","CY2023")</f>
        <v>221163000</v>
      </c>
      <c r="J370" s="5">
        <f>_xll.SNL.Clients.Office.Excel.Functions.SPG(G370, "IQ_DILUT_EPS_NORM", "CY2023")</f>
        <v>9.7460000000000004</v>
      </c>
      <c r="K370">
        <f t="shared" si="22"/>
        <v>2155454.5980000002</v>
      </c>
      <c r="L370">
        <f t="shared" si="23"/>
        <v>0.13419942909719085</v>
      </c>
    </row>
    <row r="371" spans="1:12" x14ac:dyDescent="0.3">
      <c r="A371" s="11" t="s">
        <v>372</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4.9139999999999997</v>
      </c>
      <c r="E371">
        <f t="shared" si="20"/>
        <v>5528250</v>
      </c>
      <c r="F371">
        <f t="shared" si="21"/>
        <v>0.1523269591094456</v>
      </c>
      <c r="G371" s="11" t="s">
        <v>372</v>
      </c>
      <c r="H371" s="4" cm="1">
        <f t="array" ref="H371">_xll.SNL.Clients.Office.Excel.Functions.SPG(G371, "SP_TOTAL_REV", "CY2023")</f>
        <v>36292000</v>
      </c>
      <c r="I371" s="4">
        <f>_xll.SNL.Clients.Office.Excel.Functions.SPG(G371,"IQ_AVG_DILUT_SHARES_OUT","CY2023")</f>
        <v>1125000000</v>
      </c>
      <c r="J371" s="5">
        <f>_xll.SNL.Clients.Office.Excel.Functions.SPG(G371, "IQ_DILUT_EPS_NORM", "CY2023")</f>
        <v>4.9139999999999997</v>
      </c>
      <c r="K371">
        <f t="shared" si="22"/>
        <v>5528250</v>
      </c>
      <c r="L371">
        <f t="shared" si="23"/>
        <v>0.1523269591094456</v>
      </c>
    </row>
    <row r="372" spans="1:12" x14ac:dyDescent="0.3">
      <c r="A372" s="11" t="s">
        <v>373</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20"/>
        <v>603328.44200000004</v>
      </c>
      <c r="F372">
        <f t="shared" si="21"/>
        <v>2.889198784841027E-2</v>
      </c>
      <c r="G372" s="11" t="s">
        <v>373</v>
      </c>
      <c r="H372" s="4" cm="1">
        <f t="array" ref="H372">_xll.SNL.Clients.Office.Excel.Functions.SPG(G372, "SP_TOTAL_REV", "CY2023")</f>
        <v>20882206</v>
      </c>
      <c r="I372" s="4">
        <f>_xll.SNL.Clients.Office.Excel.Functions.SPG(G372,"IQ_AVG_DILUT_SHARES_OUT","CY2023")</f>
        <v>148823000</v>
      </c>
      <c r="J372" s="5">
        <f>_xll.SNL.Clients.Office.Excel.Functions.SPG(G372, "IQ_DILUT_EPS_NORM", "CY2023")</f>
        <v>4.0540000000000003</v>
      </c>
      <c r="K372">
        <f t="shared" si="22"/>
        <v>603328.44200000004</v>
      </c>
      <c r="L372">
        <f t="shared" si="23"/>
        <v>2.889198784841027E-2</v>
      </c>
    </row>
    <row r="373" spans="1:12" x14ac:dyDescent="0.3">
      <c r="A373" s="11" t="s">
        <v>374</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6.3140000000000001</v>
      </c>
      <c r="E373">
        <f t="shared" si="20"/>
        <v>713482</v>
      </c>
      <c r="F373">
        <f t="shared" si="21"/>
        <v>7.7116515348032863E-2</v>
      </c>
      <c r="G373" s="11" t="s">
        <v>374</v>
      </c>
      <c r="H373" s="4" cm="1">
        <f t="array" ref="H373">_xll.SNL.Clients.Office.Excel.Functions.SPG(G373, "SP_TOTAL_REV", "CY2023")</f>
        <v>9252000</v>
      </c>
      <c r="I373" s="4">
        <f>_xll.SNL.Clients.Office.Excel.Functions.SPG(G373,"IQ_AVG_DILUT_SHARES_OUT","CY2023")</f>
        <v>113000000</v>
      </c>
      <c r="J373" s="5">
        <f>_xll.SNL.Clients.Office.Excel.Functions.SPG(G373, "IQ_DILUT_EPS_NORM", "CY2023")</f>
        <v>6.3140000000000001</v>
      </c>
      <c r="K373">
        <f t="shared" si="22"/>
        <v>713482</v>
      </c>
      <c r="L373">
        <f t="shared" si="23"/>
        <v>7.7116515348032863E-2</v>
      </c>
    </row>
    <row r="374" spans="1:12" x14ac:dyDescent="0.3">
      <c r="A374" s="11" t="s">
        <v>375</v>
      </c>
      <c r="B374" s="4" cm="1">
        <f t="array" ref="B374">_xll.SNL.Clients.Office.Excel.Functions.SPG(A374, "SP_TOTAL_REV", "CY2023")</f>
        <v>6604300</v>
      </c>
      <c r="C374" s="4">
        <f>_xll.SNL.Clients.Office.Excel.Functions.SPG(A374,"IQ_AVG_DILUT_SHARES_OUT","CY2023")</f>
        <v>67125000</v>
      </c>
      <c r="D374" s="5">
        <f>_xll.SNL.Clients.Office.Excel.Functions.SPG(A374, "IQ_DILUT_EPS_NORM", "CY2023")</f>
        <v>7.1719999999999997</v>
      </c>
      <c r="E374">
        <f t="shared" si="20"/>
        <v>481420.5</v>
      </c>
      <c r="F374">
        <f t="shared" si="21"/>
        <v>7.2895007797949815E-2</v>
      </c>
      <c r="G374" s="11" t="s">
        <v>375</v>
      </c>
      <c r="H374" s="4" cm="1">
        <f t="array" ref="H374">_xll.SNL.Clients.Office.Excel.Functions.SPG(G374, "SP_TOTAL_REV", "CY2023")</f>
        <v>6604300</v>
      </c>
      <c r="I374" s="4">
        <f>_xll.SNL.Clients.Office.Excel.Functions.SPG(G374,"IQ_AVG_DILUT_SHARES_OUT","CY2023")</f>
        <v>67125000</v>
      </c>
      <c r="J374" s="5">
        <f>_xll.SNL.Clients.Office.Excel.Functions.SPG(G374, "IQ_DILUT_EPS_NORM", "CY2023")</f>
        <v>7.1719999999999997</v>
      </c>
      <c r="K374">
        <f t="shared" si="22"/>
        <v>481420.5</v>
      </c>
      <c r="L374">
        <f t="shared" si="23"/>
        <v>7.2895007797949815E-2</v>
      </c>
    </row>
    <row r="375" spans="1:12" x14ac:dyDescent="0.3">
      <c r="A375" s="11" t="s">
        <v>376</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20"/>
        <v>1460686.5</v>
      </c>
      <c r="F375">
        <f t="shared" si="21"/>
        <v>0.12330630592605099</v>
      </c>
      <c r="G375" s="11" t="s">
        <v>376</v>
      </c>
      <c r="H375" s="4" cm="1">
        <f t="array" ref="H375">_xll.SNL.Clients.Office.Excel.Functions.SPG(G375, "SP_TOTAL_REV", "CY2023")</f>
        <v>11846000</v>
      </c>
      <c r="I375" s="4">
        <f>_xll.SNL.Clients.Office.Excel.Functions.SPG(G375,"IQ_AVG_DILUT_SHARES_OUT","CY2023")</f>
        <v>215250000</v>
      </c>
      <c r="J375" s="5">
        <f>_xll.SNL.Clients.Office.Excel.Functions.SPG(G375, "IQ_DILUT_EPS_NORM", "CY2023")</f>
        <v>6.7859999999999996</v>
      </c>
      <c r="K375">
        <f t="shared" si="22"/>
        <v>1460686.5</v>
      </c>
      <c r="L375">
        <f t="shared" si="23"/>
        <v>0.12330630592605099</v>
      </c>
    </row>
    <row r="376" spans="1:12" x14ac:dyDescent="0.3">
      <c r="A376" s="11" t="s">
        <v>377</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20"/>
        <v>623721.6</v>
      </c>
      <c r="F376">
        <f t="shared" si="21"/>
        <v>0.15242783694867487</v>
      </c>
      <c r="G376" s="11" t="s">
        <v>377</v>
      </c>
      <c r="H376" s="4" cm="1">
        <f t="array" ref="H376">_xll.SNL.Clients.Office.Excel.Functions.SPG(G376, "SP_TOTAL_REV", "CY2023")</f>
        <v>4091914</v>
      </c>
      <c r="I376" s="4">
        <f>_xll.SNL.Clients.Office.Excel.Functions.SPG(G376,"IQ_AVG_DILUT_SHARES_OUT","CY2023")</f>
        <v>693024000</v>
      </c>
      <c r="J376" s="5">
        <f>_xll.SNL.Clients.Office.Excel.Functions.SPG(G376, "IQ_DILUT_EPS_NORM", "CY2023")</f>
        <v>0.9</v>
      </c>
      <c r="K376">
        <f t="shared" si="22"/>
        <v>623721.6</v>
      </c>
      <c r="L376">
        <f t="shared" si="23"/>
        <v>0.15242783694867487</v>
      </c>
    </row>
    <row r="377" spans="1:12" x14ac:dyDescent="0.3">
      <c r="A377" s="11" t="s">
        <v>378</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20"/>
        <v>223638.42800000001</v>
      </c>
      <c r="F377">
        <f t="shared" si="21"/>
        <v>0.16302422709833936</v>
      </c>
      <c r="G377" s="11" t="s">
        <v>378</v>
      </c>
      <c r="H377" s="4" cm="1">
        <f t="array" ref="H377">_xll.SNL.Clients.Office.Excel.Functions.SPG(G377, "SP_TOTAL_REV", "CY2023")</f>
        <v>1371811</v>
      </c>
      <c r="I377" s="4">
        <f>_xll.SNL.Clients.Office.Excel.Functions.SPG(G377,"IQ_AVG_DILUT_SHARES_OUT","CY2023")</f>
        <v>176371000</v>
      </c>
      <c r="J377" s="5">
        <f>_xll.SNL.Clients.Office.Excel.Functions.SPG(G377, "IQ_DILUT_EPS_NORM", "CY2023")</f>
        <v>1.268</v>
      </c>
      <c r="K377">
        <f t="shared" si="22"/>
        <v>223638.42800000001</v>
      </c>
      <c r="L377">
        <f t="shared" si="23"/>
        <v>0.16302422709833936</v>
      </c>
    </row>
    <row r="378" spans="1:12" x14ac:dyDescent="0.3">
      <c r="A378" s="11" t="s">
        <v>379</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20"/>
        <v>2889458.1</v>
      </c>
      <c r="F378">
        <f t="shared" si="21"/>
        <v>0.22028009788674413</v>
      </c>
      <c r="G378" s="11" t="s">
        <v>379</v>
      </c>
      <c r="H378" s="4" cm="1">
        <f t="array" ref="H378">_xll.SNL.Clients.Office.Excel.Functions.SPG(G378, "SP_TOTAL_REV", "CY2023")</f>
        <v>13117200</v>
      </c>
      <c r="I378" s="4">
        <f>_xll.SNL.Clients.Office.Excel.Functions.SPG(G378,"IQ_AVG_DILUT_SHARES_OUT","CY2023")</f>
        <v>113700000</v>
      </c>
      <c r="J378" s="5">
        <f>_xll.SNL.Clients.Office.Excel.Functions.SPG(G378, "IQ_DILUT_EPS_NORM", "CY2023")</f>
        <v>25.413</v>
      </c>
      <c r="K378">
        <f t="shared" si="22"/>
        <v>2889458.1</v>
      </c>
      <c r="L378">
        <f t="shared" si="23"/>
        <v>0.22028009788674413</v>
      </c>
    </row>
    <row r="379" spans="1:12" x14ac:dyDescent="0.3">
      <c r="A379" s="11" t="s">
        <v>380</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1.8380000000000001</v>
      </c>
      <c r="E379">
        <f t="shared" si="20"/>
        <v>1724044</v>
      </c>
      <c r="F379">
        <f t="shared" si="21"/>
        <v>0.22762661737523104</v>
      </c>
      <c r="G379" s="11" t="s">
        <v>380</v>
      </c>
      <c r="H379" s="4" cm="1">
        <f t="array" ref="H379">_xll.SNL.Clients.Office.Excel.Functions.SPG(G379, "SP_TOTAL_REV", "CY2023")</f>
        <v>7574000</v>
      </c>
      <c r="I379" s="4">
        <f>_xll.SNL.Clients.Office.Excel.Functions.SPG(G379,"IQ_AVG_DILUT_SHARES_OUT","CY2023")</f>
        <v>938000000</v>
      </c>
      <c r="J379" s="5">
        <f>_xll.SNL.Clients.Office.Excel.Functions.SPG(G379, "IQ_DILUT_EPS_NORM", "CY2023")</f>
        <v>1.8380000000000001</v>
      </c>
      <c r="K379">
        <f t="shared" si="22"/>
        <v>1724044</v>
      </c>
      <c r="L379">
        <f t="shared" si="23"/>
        <v>0.22762661737523104</v>
      </c>
    </row>
    <row r="380" spans="1:12" x14ac:dyDescent="0.3">
      <c r="A380" s="11" t="s">
        <v>381</v>
      </c>
      <c r="B380" s="4" cm="1">
        <f t="array" ref="B380">_xll.SNL.Clients.Office.Excel.Functions.SPG(A380, "SP_TOTAL_REV", "CY2023")</f>
        <v>14964500</v>
      </c>
      <c r="C380" s="4">
        <f>_xll.SNL.Clients.Office.Excel.Functions.SPG(A380,"IQ_AVG_DILUT_SHARES_OUT","CY2023")</f>
        <v>316665000</v>
      </c>
      <c r="D380" s="5">
        <f>_xll.SNL.Clients.Office.Excel.Functions.SPG(A380, "IQ_DILUT_EPS_NORM", "CY2023")</f>
        <v>4.4489999999999998</v>
      </c>
      <c r="E380">
        <f t="shared" si="20"/>
        <v>1408842.585</v>
      </c>
      <c r="F380">
        <f t="shared" si="21"/>
        <v>9.4145650372548365E-2</v>
      </c>
      <c r="G380" s="11" t="s">
        <v>381</v>
      </c>
      <c r="H380" s="4" cm="1">
        <f t="array" ref="H380">_xll.SNL.Clients.Office.Excel.Functions.SPG(G380, "SP_TOTAL_REV", "CY2023")</f>
        <v>14964500</v>
      </c>
      <c r="I380" s="4">
        <f>_xll.SNL.Clients.Office.Excel.Functions.SPG(G380,"IQ_AVG_DILUT_SHARES_OUT","CY2023")</f>
        <v>316665000</v>
      </c>
      <c r="J380" s="5">
        <f>_xll.SNL.Clients.Office.Excel.Functions.SPG(G380, "IQ_DILUT_EPS_NORM", "CY2023")</f>
        <v>4.4489999999999998</v>
      </c>
      <c r="K380">
        <f t="shared" si="22"/>
        <v>1408842.585</v>
      </c>
      <c r="L380">
        <f t="shared" si="23"/>
        <v>9.4145650372548365E-2</v>
      </c>
    </row>
    <row r="381" spans="1:12" x14ac:dyDescent="0.3">
      <c r="A381" s="11" t="s">
        <v>382</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20"/>
        <v>719047.69750000001</v>
      </c>
      <c r="F381">
        <f t="shared" si="21"/>
        <v>0.15964373999378786</v>
      </c>
      <c r="G381" s="11" t="s">
        <v>382</v>
      </c>
      <c r="H381" s="4" cm="1">
        <f t="array" ref="H381">_xll.SNL.Clients.Office.Excel.Functions.SPG(G381, "SP_TOTAL_REV", "CY2023")</f>
        <v>4504077</v>
      </c>
      <c r="I381" s="4">
        <f>_xll.SNL.Clients.Office.Excel.Functions.SPG(G381,"IQ_AVG_DILUT_SHARES_OUT","CY2023")</f>
        <v>147557500</v>
      </c>
      <c r="J381" s="5">
        <f>_xll.SNL.Clients.Office.Excel.Functions.SPG(G381, "IQ_DILUT_EPS_NORM", "CY2023")</f>
        <v>4.8730000000000002</v>
      </c>
      <c r="K381">
        <f t="shared" si="22"/>
        <v>719047.69750000001</v>
      </c>
      <c r="L381">
        <f t="shared" si="23"/>
        <v>0.15964373999378786</v>
      </c>
    </row>
    <row r="382" spans="1:12" x14ac:dyDescent="0.3">
      <c r="A382" s="11" t="s">
        <v>383</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20"/>
        <v>213054.084</v>
      </c>
      <c r="F382">
        <f t="shared" si="21"/>
        <v>7.7458129239347029E-2</v>
      </c>
      <c r="G382" s="11" t="s">
        <v>383</v>
      </c>
      <c r="H382" s="4" cm="1">
        <f t="array" ref="H382">_xll.SNL.Clients.Office.Excel.Functions.SPG(G382, "SP_TOTAL_REV", "CY2023")</f>
        <v>2750571</v>
      </c>
      <c r="I382" s="4">
        <f>_xll.SNL.Clients.Office.Excel.Functions.SPG(G382,"IQ_AVG_DILUT_SHARES_OUT","CY2023")</f>
        <v>124812000</v>
      </c>
      <c r="J382" s="5">
        <f>_xll.SNL.Clients.Office.Excel.Functions.SPG(G382, "IQ_DILUT_EPS_NORM", "CY2023")</f>
        <v>1.7070000000000001</v>
      </c>
      <c r="K382">
        <f t="shared" si="22"/>
        <v>213054.084</v>
      </c>
      <c r="L382">
        <f t="shared" si="23"/>
        <v>7.7458129239347029E-2</v>
      </c>
    </row>
    <row r="383" spans="1:12" x14ac:dyDescent="0.3">
      <c r="A383" s="11" t="s">
        <v>384</v>
      </c>
      <c r="B383" s="4" cm="1">
        <f t="array" ref="B383">_xll.SNL.Clients.Office.Excel.Functions.SPG(A383, "SP_TOTAL_REV", "CY2023")</f>
        <v>9129100</v>
      </c>
      <c r="C383" s="4">
        <f>_xll.SNL.Clients.Office.Excel.Functions.SPG(A383,"IQ_AVG_DILUT_SHARES_OUT","CY2023")</f>
        <v>115525000</v>
      </c>
      <c r="D383" s="5">
        <f>_xll.SNL.Clients.Office.Excel.Functions.SPG(A383, "IQ_DILUT_EPS_NORM", "CY2023")</f>
        <v>8.5830000000000002</v>
      </c>
      <c r="E383">
        <f t="shared" si="20"/>
        <v>991551.07499999995</v>
      </c>
      <c r="F383">
        <f t="shared" si="21"/>
        <v>0.10861432945197226</v>
      </c>
      <c r="G383" s="11" t="s">
        <v>384</v>
      </c>
      <c r="H383" s="4" cm="1">
        <f t="array" ref="H383">_xll.SNL.Clients.Office.Excel.Functions.SPG(G383, "SP_TOTAL_REV", "CY2023")</f>
        <v>9129100</v>
      </c>
      <c r="I383" s="4">
        <f>_xll.SNL.Clients.Office.Excel.Functions.SPG(G383,"IQ_AVG_DILUT_SHARES_OUT","CY2023")</f>
        <v>115525000</v>
      </c>
      <c r="J383" s="5">
        <f>_xll.SNL.Clients.Office.Excel.Functions.SPG(G383, "IQ_DILUT_EPS_NORM", "CY2023")</f>
        <v>8.5830000000000002</v>
      </c>
      <c r="K383">
        <f t="shared" si="22"/>
        <v>991551.07499999995</v>
      </c>
      <c r="L383">
        <f t="shared" si="23"/>
        <v>0.10861432945197226</v>
      </c>
    </row>
    <row r="384" spans="1:12" x14ac:dyDescent="0.3">
      <c r="A384" s="11" t="s">
        <v>385</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0.73799999999999999</v>
      </c>
      <c r="E384">
        <f t="shared" si="20"/>
        <v>361715.94</v>
      </c>
      <c r="F384">
        <f t="shared" si="21"/>
        <v>0.11769711038181381</v>
      </c>
      <c r="G384" s="11" t="s">
        <v>385</v>
      </c>
      <c r="H384" s="4" cm="1">
        <f t="array" ref="H384">_xll.SNL.Clients.Office.Excel.Functions.SPG(G384, "SP_TOTAL_REV", "CY2023")</f>
        <v>3073278</v>
      </c>
      <c r="I384" s="4">
        <f>_xll.SNL.Clients.Office.Excel.Functions.SPG(G384,"IQ_AVG_DILUT_SHARES_OUT","CY2023")</f>
        <v>490130000</v>
      </c>
      <c r="J384" s="5">
        <f>_xll.SNL.Clients.Office.Excel.Functions.SPG(G384, "IQ_DILUT_EPS_NORM", "CY2023")</f>
        <v>0.73799999999999999</v>
      </c>
      <c r="K384">
        <f t="shared" si="22"/>
        <v>361715.94</v>
      </c>
      <c r="L384">
        <f t="shared" si="23"/>
        <v>0.11769711038181381</v>
      </c>
    </row>
    <row r="385" spans="1:12" x14ac:dyDescent="0.3">
      <c r="A385" s="11" t="s">
        <v>386</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20"/>
        <v>986039.39999999991</v>
      </c>
      <c r="F385">
        <f t="shared" si="21"/>
        <v>0.1596101201074816</v>
      </c>
      <c r="G385" s="11" t="s">
        <v>386</v>
      </c>
      <c r="H385" s="4" cm="1">
        <f t="array" ref="H385">_xll.SNL.Clients.Office.Excel.Functions.SPG(G385, "SP_TOTAL_REV", "CY2023")</f>
        <v>6177800</v>
      </c>
      <c r="I385" s="4">
        <f>_xll.SNL.Clients.Office.Excel.Functions.SPG(G385,"IQ_AVG_DILUT_SHARES_OUT","CY2023")</f>
        <v>107400000</v>
      </c>
      <c r="J385" s="5">
        <f>_xll.SNL.Clients.Office.Excel.Functions.SPG(G385, "IQ_DILUT_EPS_NORM", "CY2023")</f>
        <v>9.1809999999999992</v>
      </c>
      <c r="K385">
        <f t="shared" si="22"/>
        <v>986039.39999999991</v>
      </c>
      <c r="L385">
        <f t="shared" si="23"/>
        <v>0.1596101201074816</v>
      </c>
    </row>
    <row r="386" spans="1:12" x14ac:dyDescent="0.3">
      <c r="A386" s="11" t="s">
        <v>387</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20"/>
        <v>1544768.274</v>
      </c>
      <c r="F386">
        <f t="shared" si="21"/>
        <v>7.5809625890363039E-2</v>
      </c>
      <c r="G386" s="11" t="s">
        <v>387</v>
      </c>
      <c r="H386" s="4" cm="1">
        <f t="array" ref="H386">_xll.SNL.Clients.Office.Excel.Functions.SPG(G386, "SP_TOTAL_REV", "CY2023")</f>
        <v>20376941</v>
      </c>
      <c r="I386" s="4">
        <f>_xll.SNL.Clients.Office.Excel.Functions.SPG(G386,"IQ_AVG_DILUT_SHARES_OUT","CY2023")</f>
        <v>337433000</v>
      </c>
      <c r="J386" s="5">
        <f>_xll.SNL.Clients.Office.Excel.Functions.SPG(G386, "IQ_DILUT_EPS_NORM", "CY2023")</f>
        <v>4.5780000000000003</v>
      </c>
      <c r="K386">
        <f t="shared" si="22"/>
        <v>1544768.274</v>
      </c>
      <c r="L386">
        <f t="shared" si="23"/>
        <v>7.5809625890363039E-2</v>
      </c>
    </row>
    <row r="387" spans="1:12" x14ac:dyDescent="0.3">
      <c r="A387" s="11" t="s">
        <v>388</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3.7869999999999999</v>
      </c>
      <c r="E387">
        <f t="shared" si="20"/>
        <v>1071721</v>
      </c>
      <c r="F387">
        <f t="shared" si="21"/>
        <v>7.7102230215827336E-2</v>
      </c>
      <c r="G387" s="11" t="s">
        <v>388</v>
      </c>
      <c r="H387" s="4" cm="1">
        <f t="array" ref="H387">_xll.SNL.Clients.Office.Excel.Functions.SPG(G387, "SP_TOTAL_REV", "CY2023")</f>
        <v>13900000</v>
      </c>
      <c r="I387" s="4">
        <f>_xll.SNL.Clients.Office.Excel.Functions.SPG(G387,"IQ_AVG_DILUT_SHARES_OUT","CY2023")</f>
        <v>283000000</v>
      </c>
      <c r="J387" s="5">
        <f>_xll.SNL.Clients.Office.Excel.Functions.SPG(G387, "IQ_DILUT_EPS_NORM", "CY2023")</f>
        <v>3.7869999999999999</v>
      </c>
      <c r="K387">
        <f t="shared" si="22"/>
        <v>1071721</v>
      </c>
      <c r="L387">
        <f t="shared" si="23"/>
        <v>7.7102230215827336E-2</v>
      </c>
    </row>
    <row r="388" spans="1:12" x14ac:dyDescent="0.3">
      <c r="A388" s="11" t="s">
        <v>389</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1.5409999999999999</v>
      </c>
      <c r="E388">
        <f t="shared" si="20"/>
        <v>2211951.4</v>
      </c>
      <c r="F388">
        <f t="shared" si="21"/>
        <v>3.2094477655252467E-2</v>
      </c>
      <c r="G388" s="11" t="s">
        <v>389</v>
      </c>
      <c r="H388" s="4" cm="1">
        <f t="array" ref="H388">_xll.SNL.Clients.Office.Excel.Functions.SPG(G388, "SP_TOTAL_REV", "CY2023")</f>
        <v>68920000</v>
      </c>
      <c r="I388" s="4">
        <f>_xll.SNL.Clients.Office.Excel.Functions.SPG(G388,"IQ_AVG_DILUT_SHARES_OUT","CY2023")</f>
        <v>1435400000</v>
      </c>
      <c r="J388" s="5">
        <f>_xll.SNL.Clients.Office.Excel.Functions.SPG(G388, "IQ_DILUT_EPS_NORM", "CY2023")</f>
        <v>1.5409999999999999</v>
      </c>
      <c r="K388">
        <f t="shared" si="22"/>
        <v>2211951.4</v>
      </c>
      <c r="L388">
        <f t="shared" si="23"/>
        <v>3.2094477655252467E-2</v>
      </c>
    </row>
    <row r="389" spans="1:12" x14ac:dyDescent="0.3">
      <c r="A389" s="11" t="s">
        <v>390</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ref="E389:E452" si="24">C389*D389/1000</f>
        <v>2404824.9</v>
      </c>
      <c r="F389">
        <f t="shared" ref="F389:F452" si="25">E389/B389</f>
        <v>0.1924321757221733</v>
      </c>
      <c r="G389" s="11" t="s">
        <v>390</v>
      </c>
      <c r="H389" s="4" cm="1">
        <f t="array" ref="H389">_xll.SNL.Clients.Office.Excel.Functions.SPG(G389, "SP_TOTAL_REV", "CY2023")</f>
        <v>12497000</v>
      </c>
      <c r="I389" s="4">
        <f>_xll.SNL.Clients.Office.Excel.Functions.SPG(G389,"IQ_AVG_DILUT_SHARES_OUT","CY2023")</f>
        <v>318900000</v>
      </c>
      <c r="J389" s="5">
        <f>_xll.SNL.Clients.Office.Excel.Functions.SPG(G389, "IQ_DILUT_EPS_NORM", "CY2023")</f>
        <v>7.5410000000000004</v>
      </c>
      <c r="K389">
        <f t="shared" ref="K389:K452" si="26">I389*J389/1000</f>
        <v>2404824.9</v>
      </c>
      <c r="L389">
        <f t="shared" ref="L389:L452" si="27">K389/H389</f>
        <v>0.1924321757221733</v>
      </c>
    </row>
    <row r="390" spans="1:12" x14ac:dyDescent="0.3">
      <c r="A390" s="11" t="s">
        <v>391</v>
      </c>
      <c r="B390" s="4" cm="1">
        <f t="array" ref="B390">_xll.SNL.Clients.Office.Excel.Functions.SPG(A390, "SP_TOTAL_REV", "CY2023")</f>
        <v>34857000</v>
      </c>
      <c r="C390" s="4">
        <f>_xll.SNL.Clients.Office.Excel.Functions.SPG(A390,"IQ_AVG_DILUT_SHARES_OUT","CY2023")</f>
        <v>984000000</v>
      </c>
      <c r="D390" s="5" t="str">
        <f>_xll.SNL.Clients.Office.Excel.Functions.SPG(A390, "IQ_DILUT_EPS_NORM", "CY2023")</f>
        <v>NA</v>
      </c>
      <c r="E390" t="e">
        <f t="shared" si="24"/>
        <v>#VALUE!</v>
      </c>
      <c r="F390" t="e">
        <f t="shared" si="25"/>
        <v>#VALUE!</v>
      </c>
      <c r="G390" s="11" t="s">
        <v>391</v>
      </c>
      <c r="H390" s="4" cm="1">
        <f t="array" ref="H390">_xll.SNL.Clients.Office.Excel.Functions.SPG(G390, "SP_TOTAL_REV", "CY2023")</f>
        <v>34857000</v>
      </c>
      <c r="I390" s="4">
        <f>_xll.SNL.Clients.Office.Excel.Functions.SPG(G390,"IQ_AVG_DILUT_SHARES_OUT","CY2023")</f>
        <v>984000000</v>
      </c>
      <c r="J390" s="5" t="str">
        <f>_xll.SNL.Clients.Office.Excel.Functions.SPG(G390, "IQ_DILUT_EPS_NORM", "CY2023")</f>
        <v>NA</v>
      </c>
      <c r="K390" t="e">
        <f t="shared" si="26"/>
        <v>#VALUE!</v>
      </c>
      <c r="L390" t="e">
        <f t="shared" si="27"/>
        <v>#VALUE!</v>
      </c>
    </row>
    <row r="391" spans="1:12" x14ac:dyDescent="0.3">
      <c r="A391" s="11" t="s">
        <v>392</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24"/>
        <v>446627.60700000002</v>
      </c>
      <c r="F391">
        <f t="shared" si="25"/>
        <v>0.16360650817670611</v>
      </c>
      <c r="G391" s="11" t="s">
        <v>392</v>
      </c>
      <c r="H391" s="4" cm="1">
        <f t="array" ref="H391">_xll.SNL.Clients.Office.Excel.Functions.SPG(G391, "SP_TOTAL_REV", "CY2023")</f>
        <v>2729889</v>
      </c>
      <c r="I391" s="4">
        <f>_xll.SNL.Clients.Office.Excel.Functions.SPG(G391,"IQ_AVG_DILUT_SHARES_OUT","CY2023")</f>
        <v>108907000</v>
      </c>
      <c r="J391" s="5">
        <f>_xll.SNL.Clients.Office.Excel.Functions.SPG(G391, "IQ_DILUT_EPS_NORM", "CY2023")</f>
        <v>4.101</v>
      </c>
      <c r="K391">
        <f t="shared" si="26"/>
        <v>446627.60700000002</v>
      </c>
      <c r="L391">
        <f t="shared" si="27"/>
        <v>0.16360650817670611</v>
      </c>
    </row>
    <row r="392" spans="1:12" x14ac:dyDescent="0.3">
      <c r="A392" s="11" t="s">
        <v>393</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24"/>
        <v>3298698</v>
      </c>
      <c r="F392">
        <f t="shared" si="25"/>
        <v>9.9553282028067E-2</v>
      </c>
      <c r="G392" s="11" t="s">
        <v>393</v>
      </c>
      <c r="H392" s="4" cm="1">
        <f t="array" ref="H392">_xll.SNL.Clients.Office.Excel.Functions.SPG(G392, "SP_TOTAL_REV", "CY2023")</f>
        <v>33135000</v>
      </c>
      <c r="I392" s="4">
        <f>_xll.SNL.Clients.Office.Excel.Functions.SPG(G392,"IQ_AVG_DILUT_SHARES_OUT","CY2023")</f>
        <v>1443000000</v>
      </c>
      <c r="J392" s="5">
        <f>_xll.SNL.Clients.Office.Excel.Functions.SPG(G392, "IQ_DILUT_EPS_NORM", "CY2023")</f>
        <v>2.286</v>
      </c>
      <c r="K392">
        <f t="shared" si="26"/>
        <v>3298698</v>
      </c>
      <c r="L392">
        <f t="shared" si="27"/>
        <v>9.9553282028067E-2</v>
      </c>
    </row>
    <row r="393" spans="1:12" x14ac:dyDescent="0.3">
      <c r="A393" s="11" t="s">
        <v>394</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24"/>
        <v>-229424</v>
      </c>
      <c r="F393">
        <f t="shared" si="25"/>
        <v>-3.5454180188533455E-2</v>
      </c>
      <c r="G393" s="11" t="s">
        <v>394</v>
      </c>
      <c r="H393" s="4" cm="1">
        <f t="array" ref="H393">_xll.SNL.Clients.Office.Excel.Functions.SPG(G393, "SP_TOTAL_REV", "CY2023")</f>
        <v>6471000</v>
      </c>
      <c r="I393" s="4">
        <f>_xll.SNL.Clients.Office.Excel.Functions.SPG(G393,"IQ_AVG_DILUT_SHARES_OUT","CY2023")</f>
        <v>208000000</v>
      </c>
      <c r="J393" s="5">
        <f>_xll.SNL.Clients.Office.Excel.Functions.SPG(G393, "IQ_DILUT_EPS_NORM", "CY2023")</f>
        <v>-1.103</v>
      </c>
      <c r="K393">
        <f t="shared" si="26"/>
        <v>-229424</v>
      </c>
      <c r="L393">
        <f t="shared" si="27"/>
        <v>-3.5454180188533455E-2</v>
      </c>
    </row>
    <row r="394" spans="1:12" x14ac:dyDescent="0.3">
      <c r="A394" s="11" t="s">
        <v>395</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v>
      </c>
      <c r="E394">
        <f t="shared" si="24"/>
        <v>2023480.1340000001</v>
      </c>
      <c r="F394">
        <f t="shared" si="25"/>
        <v>0.12102153911483254</v>
      </c>
      <c r="G394" s="11" t="s">
        <v>395</v>
      </c>
      <c r="H394" s="4" cm="1">
        <f t="array" ref="H394">_xll.SNL.Clients.Office.Excel.Functions.SPG(G394, "SP_TOTAL_REV", "CY2023")</f>
        <v>16720000</v>
      </c>
      <c r="I394" s="4">
        <f>_xll.SNL.Clients.Office.Excel.Functions.SPG(G394,"IQ_AVG_DILUT_SHARES_OUT","CY2023")</f>
        <v>632733000</v>
      </c>
      <c r="J394" s="5">
        <f>_xll.SNL.Clients.Office.Excel.Functions.SPG(G394, "IQ_DILUT_EPS_NORM", "CY2023")</f>
        <v>3.198</v>
      </c>
      <c r="K394">
        <f t="shared" si="26"/>
        <v>2023480.1340000001</v>
      </c>
      <c r="L394">
        <f t="shared" si="27"/>
        <v>0.12102153911483254</v>
      </c>
    </row>
    <row r="395" spans="1:12" x14ac:dyDescent="0.3">
      <c r="A395" s="11" t="s">
        <v>396</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3.18</v>
      </c>
      <c r="E395">
        <f t="shared" si="24"/>
        <v>653779.38</v>
      </c>
      <c r="F395">
        <f t="shared" si="25"/>
        <v>7.2876979155055172E-2</v>
      </c>
      <c r="G395" s="11" t="s">
        <v>396</v>
      </c>
      <c r="H395" s="4" cm="1">
        <f t="array" ref="H395">_xll.SNL.Clients.Office.Excel.Functions.SPG(G395, "SP_TOTAL_REV", "CY2023")</f>
        <v>8971000</v>
      </c>
      <c r="I395" s="4">
        <f>_xll.SNL.Clients.Office.Excel.Functions.SPG(G395,"IQ_AVG_DILUT_SHARES_OUT","CY2023")</f>
        <v>205591000</v>
      </c>
      <c r="J395" s="5">
        <f>_xll.SNL.Clients.Office.Excel.Functions.SPG(G395, "IQ_DILUT_EPS_NORM", "CY2023")</f>
        <v>3.18</v>
      </c>
      <c r="K395">
        <f t="shared" si="26"/>
        <v>653779.38</v>
      </c>
      <c r="L395">
        <f t="shared" si="27"/>
        <v>7.2876979155055172E-2</v>
      </c>
    </row>
    <row r="396" spans="1:12" x14ac:dyDescent="0.3">
      <c r="A396" s="11" t="s">
        <v>397</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24"/>
        <v>1121275.935506</v>
      </c>
      <c r="F396">
        <f t="shared" si="25"/>
        <v>0.18601592964687735</v>
      </c>
      <c r="G396" s="11" t="s">
        <v>397</v>
      </c>
      <c r="H396" s="4" cm="1">
        <f t="array" ref="H396">_xll.SNL.Clients.Office.Excel.Functions.SPG(G396, "SP_TOTAL_REV", "CY2023")</f>
        <v>6027849</v>
      </c>
      <c r="I396" s="4">
        <f>_xll.SNL.Clients.Office.Excel.Functions.SPG(G396,"IQ_AVG_DILUT_SHARES_OUT","CY2023")</f>
        <v>326807326</v>
      </c>
      <c r="J396" s="5">
        <f>_xll.SNL.Clients.Office.Excel.Functions.SPG(G396, "IQ_DILUT_EPS_NORM", "CY2023")</f>
        <v>3.431</v>
      </c>
      <c r="K396">
        <f t="shared" si="26"/>
        <v>1121275.935506</v>
      </c>
      <c r="L396">
        <f t="shared" si="27"/>
        <v>0.18601592964687735</v>
      </c>
    </row>
    <row r="397" spans="1:12" x14ac:dyDescent="0.3">
      <c r="A397" s="11" t="s">
        <v>398</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24"/>
        <v>639913.5</v>
      </c>
      <c r="F397">
        <f t="shared" si="25"/>
        <v>0.13777580415966928</v>
      </c>
      <c r="G397" s="11" t="s">
        <v>398</v>
      </c>
      <c r="H397" s="4" cm="1">
        <f t="array" ref="H397">_xll.SNL.Clients.Office.Excel.Functions.SPG(G397, "SP_TOTAL_REV", "CY2023")</f>
        <v>4644600</v>
      </c>
      <c r="I397" s="4">
        <f>_xll.SNL.Clients.Office.Excel.Functions.SPG(G397,"IQ_AVG_DILUT_SHARES_OUT","CY2023")</f>
        <v>160500000</v>
      </c>
      <c r="J397" s="5">
        <f>_xll.SNL.Clients.Office.Excel.Functions.SPG(G397, "IQ_DILUT_EPS_NORM", "CY2023")</f>
        <v>3.9870000000000001</v>
      </c>
      <c r="K397">
        <f t="shared" si="26"/>
        <v>639913.5</v>
      </c>
      <c r="L397">
        <f t="shared" si="27"/>
        <v>0.13777580415966928</v>
      </c>
    </row>
    <row r="398" spans="1:12" x14ac:dyDescent="0.3">
      <c r="A398" s="11" t="s">
        <v>399</v>
      </c>
      <c r="B398" s="4" cm="1">
        <f t="array" ref="B398">_xll.SNL.Clients.Office.Excel.Functions.SPG(A398, "SP_TOTAL_REV", "CY2023")</f>
        <v>12093000</v>
      </c>
      <c r="C398" s="4">
        <f>_xll.SNL.Clients.Office.Excel.Functions.SPG(A398,"IQ_AVG_DILUT_SHARES_OUT","CY2023")</f>
        <v>260342615</v>
      </c>
      <c r="D398" s="5">
        <f>_xll.SNL.Clients.Office.Excel.Functions.SPG(A398, "IQ_DILUT_EPS_NORM", "CY2023")</f>
        <v>3.052</v>
      </c>
      <c r="E398">
        <f t="shared" si="24"/>
        <v>794565.66098000004</v>
      </c>
      <c r="F398">
        <f t="shared" si="25"/>
        <v>6.5704594474489383E-2</v>
      </c>
      <c r="G398" s="11" t="s">
        <v>399</v>
      </c>
      <c r="H398" s="4" cm="1">
        <f t="array" ref="H398">_xll.SNL.Clients.Office.Excel.Functions.SPG(G398, "SP_TOTAL_REV", "CY2023")</f>
        <v>12093000</v>
      </c>
      <c r="I398" s="4">
        <f>_xll.SNL.Clients.Office.Excel.Functions.SPG(G398,"IQ_AVG_DILUT_SHARES_OUT","CY2023")</f>
        <v>260342615</v>
      </c>
      <c r="J398" s="5">
        <f>_xll.SNL.Clients.Office.Excel.Functions.SPG(G398, "IQ_DILUT_EPS_NORM", "CY2023")</f>
        <v>3.052</v>
      </c>
      <c r="K398">
        <f t="shared" si="26"/>
        <v>794565.66098000004</v>
      </c>
      <c r="L398">
        <f t="shared" si="27"/>
        <v>6.5704594474489383E-2</v>
      </c>
    </row>
    <row r="399" spans="1:12" x14ac:dyDescent="0.3">
      <c r="A399" s="11" t="s">
        <v>400</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24"/>
        <v>806505.7</v>
      </c>
      <c r="F399">
        <f t="shared" si="25"/>
        <v>0.15788142826380597</v>
      </c>
      <c r="G399" s="11" t="s">
        <v>400</v>
      </c>
      <c r="H399" s="4" cm="1">
        <f t="array" ref="H399">_xll.SNL.Clients.Office.Excel.Functions.SPG(G399, "SP_TOTAL_REV", "CY2023")</f>
        <v>5108300</v>
      </c>
      <c r="I399" s="4">
        <f>_xll.SNL.Clients.Office.Excel.Functions.SPG(G399,"IQ_AVG_DILUT_SHARES_OUT","CY2023")</f>
        <v>53900000</v>
      </c>
      <c r="J399" s="5">
        <f>_xll.SNL.Clients.Office.Excel.Functions.SPG(G399, "IQ_DILUT_EPS_NORM", "CY2023")</f>
        <v>14.962999999999999</v>
      </c>
      <c r="K399">
        <f t="shared" si="26"/>
        <v>806505.7</v>
      </c>
      <c r="L399">
        <f t="shared" si="27"/>
        <v>0.15788142826380597</v>
      </c>
    </row>
    <row r="400" spans="1:12" x14ac:dyDescent="0.3">
      <c r="A400" s="11" t="s">
        <v>401</v>
      </c>
      <c r="B400" s="4" cm="1">
        <f t="array" ref="B400">_xll.SNL.Clients.Office.Excel.Functions.SPG(A400, "SP_TOTAL_REV", "CY2023")</f>
        <v>8197000</v>
      </c>
      <c r="C400" s="4" t="str">
        <f>_xll.SNL.Clients.Office.Excel.Functions.SPG(A400,"IQ_AVG_DILUT_SHARES_OUT","CY2023")</f>
        <v>NA</v>
      </c>
      <c r="D400" s="5" t="str">
        <f>_xll.SNL.Clients.Office.Excel.Functions.SPG(A400, "IQ_DILUT_EPS_NORM", "CY2023")</f>
        <v>NA</v>
      </c>
      <c r="E400" t="e">
        <f t="shared" si="24"/>
        <v>#VALUE!</v>
      </c>
      <c r="F400" t="e">
        <f t="shared" si="25"/>
        <v>#VALUE!</v>
      </c>
      <c r="G400" s="11" t="s">
        <v>401</v>
      </c>
      <c r="H400" s="4" cm="1">
        <f t="array" ref="H400">_xll.SNL.Clients.Office.Excel.Functions.SPG(G400, "SP_TOTAL_REV", "CY2023")</f>
        <v>8197000</v>
      </c>
      <c r="I400" s="4" t="str">
        <f>_xll.SNL.Clients.Office.Excel.Functions.SPG(G400,"IQ_AVG_DILUT_SHARES_OUT","CY2023")</f>
        <v>NA</v>
      </c>
      <c r="J400" s="5" t="str">
        <f>_xll.SNL.Clients.Office.Excel.Functions.SPG(G400, "IQ_DILUT_EPS_NORM", "CY2023")</f>
        <v>NA</v>
      </c>
      <c r="K400" t="e">
        <f t="shared" si="26"/>
        <v>#VALUE!</v>
      </c>
      <c r="L400" t="e">
        <f t="shared" si="27"/>
        <v>#VALUE!</v>
      </c>
    </row>
    <row r="401" spans="1:12" x14ac:dyDescent="0.3">
      <c r="A401" s="11" t="s">
        <v>402</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24"/>
        <v>792960.00000000012</v>
      </c>
      <c r="F401">
        <f t="shared" si="25"/>
        <v>3.0392089226169948E-2</v>
      </c>
      <c r="G401" s="11" t="s">
        <v>402</v>
      </c>
      <c r="H401" s="4" cm="1">
        <f t="array" ref="H401">_xll.SNL.Clients.Office.Excel.Functions.SPG(G401, "SP_TOTAL_REV", "CY2023")</f>
        <v>26091000</v>
      </c>
      <c r="I401" s="4">
        <f>_xll.SNL.Clients.Office.Excel.Functions.SPG(G401,"IQ_AVG_DILUT_SHARES_OUT","CY2023")</f>
        <v>640000000</v>
      </c>
      <c r="J401" s="5">
        <f>_xll.SNL.Clients.Office.Excel.Functions.SPG(G401, "IQ_DILUT_EPS_NORM", "CY2023")</f>
        <v>1.2390000000000001</v>
      </c>
      <c r="K401">
        <f t="shared" si="26"/>
        <v>792960.00000000012</v>
      </c>
      <c r="L401">
        <f t="shared" si="27"/>
        <v>3.0392089226169948E-2</v>
      </c>
    </row>
    <row r="402" spans="1:12" x14ac:dyDescent="0.3">
      <c r="A402" s="11" t="s">
        <v>403</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0.89400000000000002</v>
      </c>
      <c r="E402">
        <f t="shared" si="24"/>
        <v>133877.394</v>
      </c>
      <c r="F402">
        <f t="shared" si="25"/>
        <v>8.4834006501447942E-3</v>
      </c>
      <c r="G402" s="11" t="s">
        <v>403</v>
      </c>
      <c r="H402" s="4" cm="1">
        <f t="array" ref="H402">_xll.SNL.Clients.Office.Excel.Functions.SPG(G402, "SP_TOTAL_REV", "CY2023")</f>
        <v>15781100</v>
      </c>
      <c r="I402" s="4">
        <f>_xll.SNL.Clients.Office.Excel.Functions.SPG(G402,"IQ_AVG_DILUT_SHARES_OUT","CY2023")</f>
        <v>149751000</v>
      </c>
      <c r="J402" s="5">
        <f>_xll.SNL.Clients.Office.Excel.Functions.SPG(G402, "IQ_DILUT_EPS_NORM", "CY2023")</f>
        <v>0.89400000000000002</v>
      </c>
      <c r="K402">
        <f t="shared" si="26"/>
        <v>133877.394</v>
      </c>
      <c r="L402">
        <f t="shared" si="27"/>
        <v>8.4834006501447942E-3</v>
      </c>
    </row>
    <row r="403" spans="1:12" x14ac:dyDescent="0.3">
      <c r="A403" s="11" t="s">
        <v>404</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24"/>
        <v>3497493.35</v>
      </c>
      <c r="F403">
        <f t="shared" si="25"/>
        <v>9.5333315615885733E-2</v>
      </c>
      <c r="G403" s="11" t="s">
        <v>404</v>
      </c>
      <c r="H403" s="4" cm="1">
        <f t="array" ref="H403">_xll.SNL.Clients.Office.Excel.Functions.SPG(G403, "SP_TOTAL_REV", "CY2023")</f>
        <v>36687000</v>
      </c>
      <c r="I403" s="4">
        <f>_xll.SNL.Clients.Office.Excel.Functions.SPG(G403,"IQ_AVG_DILUT_SHARES_OUT","CY2023")</f>
        <v>1148225000</v>
      </c>
      <c r="J403" s="5">
        <f>_xll.SNL.Clients.Office.Excel.Functions.SPG(G403, "IQ_DILUT_EPS_NORM", "CY2023")</f>
        <v>3.0459999999999998</v>
      </c>
      <c r="K403">
        <f t="shared" si="26"/>
        <v>3497493.35</v>
      </c>
      <c r="L403">
        <f t="shared" si="27"/>
        <v>9.5333315615885733E-2</v>
      </c>
    </row>
    <row r="404" spans="1:12" x14ac:dyDescent="0.3">
      <c r="A404" s="11" t="s">
        <v>405</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24"/>
        <v>1564913.8559999999</v>
      </c>
      <c r="F404">
        <f t="shared" si="25"/>
        <v>0.13151641785023951</v>
      </c>
      <c r="G404" s="11" t="s">
        <v>405</v>
      </c>
      <c r="H404" s="4" cm="1">
        <f t="array" ref="H404">_xll.SNL.Clients.Office.Excel.Functions.SPG(G404, "SP_TOTAL_REV", "CY2023")</f>
        <v>11899000</v>
      </c>
      <c r="I404" s="4">
        <f>_xll.SNL.Clients.Office.Excel.Functions.SPG(G404,"IQ_AVG_DILUT_SHARES_OUT","CY2023")</f>
        <v>326568000</v>
      </c>
      <c r="J404" s="5">
        <f>_xll.SNL.Clients.Office.Excel.Functions.SPG(G404, "IQ_DILUT_EPS_NORM", "CY2023")</f>
        <v>4.7919999999999998</v>
      </c>
      <c r="K404">
        <f t="shared" si="26"/>
        <v>1564913.8559999999</v>
      </c>
      <c r="L404">
        <f t="shared" si="27"/>
        <v>0.13151641785023951</v>
      </c>
    </row>
    <row r="405" spans="1:12" x14ac:dyDescent="0.3">
      <c r="A405" s="11" t="s">
        <v>406</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24"/>
        <v>1995442.6579999998</v>
      </c>
      <c r="F405">
        <f t="shared" si="25"/>
        <v>0.10616701831456304</v>
      </c>
      <c r="G405" s="11" t="s">
        <v>406</v>
      </c>
      <c r="H405" s="4" cm="1">
        <f t="array" ref="H405">_xll.SNL.Clients.Office.Excel.Functions.SPG(G405, "SP_TOTAL_REV", "CY2023")</f>
        <v>18795316</v>
      </c>
      <c r="I405" s="4">
        <f>_xll.SNL.Clients.Office.Excel.Functions.SPG(G405,"IQ_AVG_DILUT_SHARES_OUT","CY2023")</f>
        <v>167431000</v>
      </c>
      <c r="J405" s="5">
        <f>_xll.SNL.Clients.Office.Excel.Functions.SPG(G405, "IQ_DILUT_EPS_NORM", "CY2023")</f>
        <v>11.917999999999999</v>
      </c>
      <c r="K405">
        <f t="shared" si="26"/>
        <v>1995442.6579999998</v>
      </c>
      <c r="L405">
        <f t="shared" si="27"/>
        <v>0.10616701831456304</v>
      </c>
    </row>
    <row r="406" spans="1:12" x14ac:dyDescent="0.3">
      <c r="A406" s="11" t="s">
        <v>407</v>
      </c>
      <c r="B406" s="4" cm="1">
        <f t="array" ref="B406">_xll.SNL.Clients.Office.Excel.Functions.SPG(A406, "SP_TOTAL_REV", "CY2023")</f>
        <v>4682578</v>
      </c>
      <c r="C406" s="4">
        <f>_xll.SNL.Clients.Office.Excel.Functions.SPG(A406,"IQ_AVG_DILUT_SHARES_OUT","CY2023")</f>
        <v>99804250</v>
      </c>
      <c r="D406" s="5">
        <f>_xll.SNL.Clients.Office.Excel.Functions.SPG(A406, "IQ_DILUT_EPS_NORM", "CY2023")</f>
        <v>4.7809999999999997</v>
      </c>
      <c r="E406">
        <f t="shared" si="24"/>
        <v>477164.11924999993</v>
      </c>
      <c r="F406">
        <f t="shared" si="25"/>
        <v>0.10190201193658706</v>
      </c>
      <c r="G406" s="11" t="s">
        <v>407</v>
      </c>
      <c r="H406" s="4" cm="1">
        <f t="array" ref="H406">_xll.SNL.Clients.Office.Excel.Functions.SPG(G406, "SP_TOTAL_REV", "CY2023")</f>
        <v>4682578</v>
      </c>
      <c r="I406" s="4">
        <f>_xll.SNL.Clients.Office.Excel.Functions.SPG(G406,"IQ_AVG_DILUT_SHARES_OUT","CY2023")</f>
        <v>99804250</v>
      </c>
      <c r="J406" s="5">
        <f>_xll.SNL.Clients.Office.Excel.Functions.SPG(G406, "IQ_DILUT_EPS_NORM", "CY2023")</f>
        <v>4.7809999999999997</v>
      </c>
      <c r="K406">
        <f t="shared" si="26"/>
        <v>477164.11924999993</v>
      </c>
      <c r="L406">
        <f t="shared" si="27"/>
        <v>0.10190201193658706</v>
      </c>
    </row>
    <row r="407" spans="1:12" x14ac:dyDescent="0.3">
      <c r="A407" s="11" t="s">
        <v>408</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6.38</v>
      </c>
      <c r="E407">
        <f t="shared" si="24"/>
        <v>2448006</v>
      </c>
      <c r="F407">
        <f t="shared" si="25"/>
        <v>0.11942657820275149</v>
      </c>
      <c r="G407" s="11" t="s">
        <v>408</v>
      </c>
      <c r="H407" s="4" cm="1">
        <f t="array" ref="H407">_xll.SNL.Clients.Office.Excel.Functions.SPG(G407, "SP_TOTAL_REV", "CY2023")</f>
        <v>20498000</v>
      </c>
      <c r="I407" s="4">
        <f>_xll.SNL.Clients.Office.Excel.Functions.SPG(G407,"IQ_AVG_DILUT_SHARES_OUT","CY2023")</f>
        <v>383700000</v>
      </c>
      <c r="J407" s="5">
        <f>_xll.SNL.Clients.Office.Excel.Functions.SPG(G407, "IQ_DILUT_EPS_NORM", "CY2023")</f>
        <v>6.38</v>
      </c>
      <c r="K407">
        <f t="shared" si="26"/>
        <v>2448006</v>
      </c>
      <c r="L407">
        <f t="shared" si="27"/>
        <v>0.11942657820275149</v>
      </c>
    </row>
    <row r="408" spans="1:12" x14ac:dyDescent="0.3">
      <c r="A408" s="11" t="s">
        <v>409</v>
      </c>
      <c r="B408" s="4" cm="1">
        <f t="array" ref="B408">_xll.SNL.Clients.Office.Excel.Functions.SPG(A408, "SP_TOTAL_REV", "CY2023")</f>
        <v>9252753</v>
      </c>
      <c r="C408" s="4">
        <f>_xll.SNL.Clients.Office.Excel.Functions.SPG(A408,"IQ_AVG_DILUT_SHARES_OUT","CY2023")</f>
        <v>570725000</v>
      </c>
      <c r="D408" s="5">
        <f>_xll.SNL.Clients.Office.Excel.Functions.SPG(A408, "IQ_DILUT_EPS_NORM", "CY2023")</f>
        <v>0.94099999999999995</v>
      </c>
      <c r="E408">
        <f t="shared" si="24"/>
        <v>537052.22499999998</v>
      </c>
      <c r="F408">
        <f t="shared" si="25"/>
        <v>5.8042425319253632E-2</v>
      </c>
      <c r="G408" s="11" t="s">
        <v>409</v>
      </c>
      <c r="H408" s="4" cm="1">
        <f t="array" ref="H408">_xll.SNL.Clients.Office.Excel.Functions.SPG(G408, "SP_TOTAL_REV", "CY2023")</f>
        <v>9252753</v>
      </c>
      <c r="I408" s="4">
        <f>_xll.SNL.Clients.Office.Excel.Functions.SPG(G408,"IQ_AVG_DILUT_SHARES_OUT","CY2023")</f>
        <v>570725000</v>
      </c>
      <c r="J408" s="5">
        <f>_xll.SNL.Clients.Office.Excel.Functions.SPG(G408, "IQ_DILUT_EPS_NORM", "CY2023")</f>
        <v>0.94099999999999995</v>
      </c>
      <c r="K408">
        <f t="shared" si="26"/>
        <v>537052.22499999998</v>
      </c>
      <c r="L408">
        <f t="shared" si="27"/>
        <v>5.8042425319253632E-2</v>
      </c>
    </row>
    <row r="409" spans="1:12" x14ac:dyDescent="0.3">
      <c r="A409" s="11" t="s">
        <v>410</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24"/>
        <v>2021789</v>
      </c>
      <c r="F409">
        <f t="shared" si="25"/>
        <v>0.26387222657269643</v>
      </c>
      <c r="G409" s="11" t="s">
        <v>410</v>
      </c>
      <c r="H409" s="4" cm="1">
        <f t="array" ref="H409">_xll.SNL.Clients.Office.Excel.Functions.SPG(G409, "SP_TOTAL_REV", "CY2023")</f>
        <v>7662000</v>
      </c>
      <c r="I409" s="4">
        <f>_xll.SNL.Clients.Office.Excel.Functions.SPG(G409,"IQ_AVG_DILUT_SHARES_OUT","CY2023")</f>
        <v>423500000</v>
      </c>
      <c r="J409" s="5">
        <f>_xll.SNL.Clients.Office.Excel.Functions.SPG(G409, "IQ_DILUT_EPS_NORM", "CY2023")</f>
        <v>4.774</v>
      </c>
      <c r="K409">
        <f t="shared" si="26"/>
        <v>2021789</v>
      </c>
      <c r="L409">
        <f t="shared" si="27"/>
        <v>0.26387222657269643</v>
      </c>
    </row>
    <row r="410" spans="1:12" x14ac:dyDescent="0.3">
      <c r="A410" s="11" t="s">
        <v>411</v>
      </c>
      <c r="B410" s="4" cm="1">
        <f t="array" ref="B410">_xll.SNL.Clients.Office.Excel.Functions.SPG(A410, "SP_TOTAL_REV", "CY2023")</f>
        <v>6120111</v>
      </c>
      <c r="C410" s="4">
        <f>_xll.SNL.Clients.Office.Excel.Functions.SPG(A410,"IQ_AVG_DILUT_SHARES_OUT","CY2023")</f>
        <v>155218000</v>
      </c>
      <c r="D410" s="5">
        <f>_xll.SNL.Clients.Office.Excel.Functions.SPG(A410, "IQ_DILUT_EPS_NORM", "CY2023")</f>
        <v>5.9690000000000003</v>
      </c>
      <c r="E410">
        <f t="shared" si="24"/>
        <v>926496.24199999997</v>
      </c>
      <c r="F410">
        <f t="shared" si="25"/>
        <v>0.1513855291186712</v>
      </c>
      <c r="G410" s="11" t="s">
        <v>411</v>
      </c>
      <c r="H410" s="4" cm="1">
        <f t="array" ref="H410">_xll.SNL.Clients.Office.Excel.Functions.SPG(G410, "SP_TOTAL_REV", "CY2023")</f>
        <v>6120111</v>
      </c>
      <c r="I410" s="4">
        <f>_xll.SNL.Clients.Office.Excel.Functions.SPG(G410,"IQ_AVG_DILUT_SHARES_OUT","CY2023")</f>
        <v>155218000</v>
      </c>
      <c r="J410" s="5">
        <f>_xll.SNL.Clients.Office.Excel.Functions.SPG(G410, "IQ_DILUT_EPS_NORM", "CY2023")</f>
        <v>5.9690000000000003</v>
      </c>
      <c r="K410">
        <f t="shared" si="26"/>
        <v>926496.24199999997</v>
      </c>
      <c r="L410">
        <f t="shared" si="27"/>
        <v>0.1513855291186712</v>
      </c>
    </row>
    <row r="411" spans="1:12" x14ac:dyDescent="0.3">
      <c r="A411" s="11" t="s">
        <v>412</v>
      </c>
      <c r="B411" s="4" cm="1">
        <f t="array" ref="B411">_xll.SNL.Clients.Office.Excel.Functions.SPG(A411, "SP_TOTAL_REV", "CY2023")</f>
        <v>77512159</v>
      </c>
      <c r="C411" s="4">
        <f>_xll.SNL.Clients.Office.Excel.Functions.SPG(A411,"IQ_AVG_DILUT_SHARES_OUT","CY2023")</f>
        <v>507837215</v>
      </c>
      <c r="D411" s="5">
        <f>_xll.SNL.Clients.Office.Excel.Functions.SPG(A411, "IQ_DILUT_EPS_NORM", "CY2023")</f>
        <v>3.8149999999999999</v>
      </c>
      <c r="E411">
        <f t="shared" si="24"/>
        <v>1937398.9752249999</v>
      </c>
      <c r="F411">
        <f t="shared" si="25"/>
        <v>2.4994775016201006E-2</v>
      </c>
      <c r="G411" s="11" t="s">
        <v>412</v>
      </c>
      <c r="H411" s="4" cm="1">
        <f t="array" ref="H411">_xll.SNL.Clients.Office.Excel.Functions.SPG(G411, "SP_TOTAL_REV", "CY2023")</f>
        <v>77512159</v>
      </c>
      <c r="I411" s="4">
        <f>_xll.SNL.Clients.Office.Excel.Functions.SPG(G411,"IQ_AVG_DILUT_SHARES_OUT","CY2023")</f>
        <v>507837215</v>
      </c>
      <c r="J411" s="5">
        <f>_xll.SNL.Clients.Office.Excel.Functions.SPG(G411, "IQ_DILUT_EPS_NORM", "CY2023")</f>
        <v>3.8149999999999999</v>
      </c>
      <c r="K411">
        <f t="shared" si="26"/>
        <v>1937398.9752249999</v>
      </c>
      <c r="L411">
        <f t="shared" si="27"/>
        <v>2.4994775016201006E-2</v>
      </c>
    </row>
    <row r="412" spans="1:12" x14ac:dyDescent="0.3">
      <c r="A412" s="11" t="s">
        <v>413</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6.4930000000000003</v>
      </c>
      <c r="E412">
        <f t="shared" si="24"/>
        <v>7793458.7121520005</v>
      </c>
      <c r="F412">
        <f t="shared" si="25"/>
        <v>9.9206429799027482E-2</v>
      </c>
      <c r="G412" s="11" t="s">
        <v>413</v>
      </c>
      <c r="H412" s="4" cm="1">
        <f t="array" ref="H412">_xll.SNL.Clients.Office.Excel.Functions.SPG(G412, "SP_TOTAL_REV", "CY2023")</f>
        <v>78558000</v>
      </c>
      <c r="I412" s="4">
        <f>_xll.SNL.Clients.Office.Excel.Functions.SPG(G412,"IQ_AVG_DILUT_SHARES_OUT","CY2023")</f>
        <v>1200286264</v>
      </c>
      <c r="J412" s="5">
        <f>_xll.SNL.Clients.Office.Excel.Functions.SPG(G412, "IQ_DILUT_EPS_NORM", "CY2023")</f>
        <v>6.4930000000000003</v>
      </c>
      <c r="K412">
        <f t="shared" si="26"/>
        <v>7793458.7121520005</v>
      </c>
      <c r="L412">
        <f t="shared" si="27"/>
        <v>9.9206429799027482E-2</v>
      </c>
    </row>
    <row r="413" spans="1:12" x14ac:dyDescent="0.3">
      <c r="A413" s="11" t="s">
        <v>414</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6.4850000000000003</v>
      </c>
      <c r="E413">
        <f t="shared" si="24"/>
        <v>1457828</v>
      </c>
      <c r="F413">
        <f t="shared" si="25"/>
        <v>0.22565250367618606</v>
      </c>
      <c r="G413" s="11" t="s">
        <v>414</v>
      </c>
      <c r="H413" s="4" cm="1">
        <f t="array" ref="H413">_xll.SNL.Clients.Office.Excel.Functions.SPG(G413, "SP_TOTAL_REV", "CY2023")</f>
        <v>6460500</v>
      </c>
      <c r="I413" s="4">
        <f>_xll.SNL.Clients.Office.Excel.Functions.SPG(G413,"IQ_AVG_DILUT_SHARES_OUT","CY2023")</f>
        <v>224800000</v>
      </c>
      <c r="J413" s="5">
        <f>_xll.SNL.Clients.Office.Excel.Functions.SPG(G413, "IQ_DILUT_EPS_NORM", "CY2023")</f>
        <v>6.4850000000000003</v>
      </c>
      <c r="K413">
        <f t="shared" si="26"/>
        <v>1457828</v>
      </c>
      <c r="L413">
        <f t="shared" si="27"/>
        <v>0.22565250367618606</v>
      </c>
    </row>
    <row r="414" spans="1:12" x14ac:dyDescent="0.3">
      <c r="A414" s="11" t="s">
        <v>415</v>
      </c>
      <c r="B414" s="4" cm="1">
        <f t="array" ref="B414">_xll.SNL.Clients.Office.Excel.Functions.SPG(A414, "SP_TOTAL_REV", "CY2023")</f>
        <v>5396400</v>
      </c>
      <c r="C414" s="4">
        <f>_xll.SNL.Clients.Office.Excel.Functions.SPG(A414,"IQ_AVG_DILUT_SHARES_OUT","CY2023")</f>
        <v>169425000</v>
      </c>
      <c r="D414" s="5">
        <f>_xll.SNL.Clients.Office.Excel.Functions.SPG(A414, "IQ_DILUT_EPS_NORM", "CY2023")</f>
        <v>-2.3410000000000002</v>
      </c>
      <c r="E414">
        <f t="shared" si="24"/>
        <v>-396623.92500000005</v>
      </c>
      <c r="F414">
        <f t="shared" si="25"/>
        <v>-7.3497873582388268E-2</v>
      </c>
      <c r="G414" s="11" t="s">
        <v>415</v>
      </c>
      <c r="H414" s="4" cm="1">
        <f t="array" ref="H414">_xll.SNL.Clients.Office.Excel.Functions.SPG(G414, "SP_TOTAL_REV", "CY2023")</f>
        <v>5396400</v>
      </c>
      <c r="I414" s="4">
        <f>_xll.SNL.Clients.Office.Excel.Functions.SPG(G414,"IQ_AVG_DILUT_SHARES_OUT","CY2023")</f>
        <v>169425000</v>
      </c>
      <c r="J414" s="5">
        <f>_xll.SNL.Clients.Office.Excel.Functions.SPG(G414, "IQ_DILUT_EPS_NORM", "CY2023")</f>
        <v>-2.3410000000000002</v>
      </c>
      <c r="K414">
        <f t="shared" si="26"/>
        <v>-396623.92500000005</v>
      </c>
      <c r="L414">
        <f t="shared" si="27"/>
        <v>-7.3497873582388268E-2</v>
      </c>
    </row>
    <row r="415" spans="1:12" x14ac:dyDescent="0.3">
      <c r="A415" s="11" t="s">
        <v>416</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3.294</v>
      </c>
      <c r="E415">
        <f t="shared" si="24"/>
        <v>773431.2</v>
      </c>
      <c r="F415">
        <f t="shared" si="25"/>
        <v>0.11497929148022061</v>
      </c>
      <c r="G415" s="11" t="s">
        <v>416</v>
      </c>
      <c r="H415" s="4" cm="1">
        <f t="array" ref="H415">_xll.SNL.Clients.Office.Excel.Functions.SPG(G415, "SP_TOTAL_REV", "CY2023")</f>
        <v>6726700</v>
      </c>
      <c r="I415" s="4">
        <f>_xll.SNL.Clients.Office.Excel.Functions.SPG(G415,"IQ_AVG_DILUT_SHARES_OUT","CY2023")</f>
        <v>234800000</v>
      </c>
      <c r="J415" s="5">
        <f>_xll.SNL.Clients.Office.Excel.Functions.SPG(G415, "IQ_DILUT_EPS_NORM", "CY2023")</f>
        <v>3.294</v>
      </c>
      <c r="K415">
        <f t="shared" si="26"/>
        <v>773431.2</v>
      </c>
      <c r="L415">
        <f t="shared" si="27"/>
        <v>0.11497929148022061</v>
      </c>
    </row>
    <row r="416" spans="1:12" x14ac:dyDescent="0.3">
      <c r="A416" s="11" t="s">
        <v>417</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4.3449999999999998</v>
      </c>
      <c r="E416">
        <f t="shared" si="24"/>
        <v>981970</v>
      </c>
      <c r="F416">
        <f t="shared" si="25"/>
        <v>6.1142693473969972E-2</v>
      </c>
      <c r="G416" s="11" t="s">
        <v>417</v>
      </c>
      <c r="H416" s="4" cm="1">
        <f t="array" ref="H416">_xll.SNL.Clients.Office.Excel.Functions.SPG(G416, "SP_TOTAL_REV", "CY2023")</f>
        <v>16060300</v>
      </c>
      <c r="I416" s="4">
        <f>_xll.SNL.Clients.Office.Excel.Functions.SPG(G416,"IQ_AVG_DILUT_SHARES_OUT","CY2023")</f>
        <v>226000000</v>
      </c>
      <c r="J416" s="5">
        <f>_xll.SNL.Clients.Office.Excel.Functions.SPG(G416, "IQ_DILUT_EPS_NORM", "CY2023")</f>
        <v>4.3449999999999998</v>
      </c>
      <c r="K416">
        <f t="shared" si="26"/>
        <v>981970</v>
      </c>
      <c r="L416">
        <f t="shared" si="27"/>
        <v>6.1142693473969972E-2</v>
      </c>
    </row>
    <row r="417" spans="1:12" x14ac:dyDescent="0.3">
      <c r="A417" s="11" t="s">
        <v>418</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24"/>
        <v>3374274.8</v>
      </c>
      <c r="F417">
        <f t="shared" si="25"/>
        <v>3.1414318698097042E-2</v>
      </c>
      <c r="G417" s="11" t="s">
        <v>418</v>
      </c>
      <c r="H417" s="4" cm="1">
        <f t="array" ref="H417">_xll.SNL.Clients.Office.Excel.Functions.SPG(G417, "SP_TOTAL_REV", "CY2023")</f>
        <v>107412000</v>
      </c>
      <c r="I417" s="4">
        <f>_xll.SNL.Clients.Office.Excel.Functions.SPG(G417,"IQ_AVG_DILUT_SHARES_OUT","CY2023")</f>
        <v>462800000</v>
      </c>
      <c r="J417" s="5">
        <f>_xll.SNL.Clients.Office.Excel.Functions.SPG(G417, "IQ_DILUT_EPS_NORM", "CY2023")</f>
        <v>7.2910000000000004</v>
      </c>
      <c r="K417">
        <f t="shared" si="26"/>
        <v>3374274.8</v>
      </c>
      <c r="L417">
        <f t="shared" si="27"/>
        <v>3.1414318698097042E-2</v>
      </c>
    </row>
    <row r="418" spans="1:12" x14ac:dyDescent="0.3">
      <c r="A418" s="11" t="s">
        <v>419</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24"/>
        <v>1725469.5</v>
      </c>
      <c r="F418">
        <f t="shared" si="25"/>
        <v>0.10768032326510235</v>
      </c>
      <c r="G418" s="11" t="s">
        <v>419</v>
      </c>
      <c r="H418" s="4" cm="1">
        <f t="array" ref="H418">_xll.SNL.Clients.Office.Excel.Functions.SPG(G418, "SP_TOTAL_REV", "CY2023")</f>
        <v>16024000</v>
      </c>
      <c r="I418" s="4">
        <f>_xll.SNL.Clients.Office.Excel.Functions.SPG(G418,"IQ_AVG_DILUT_SHARES_OUT","CY2023")</f>
        <v>315500000</v>
      </c>
      <c r="J418" s="5">
        <f>_xll.SNL.Clients.Office.Excel.Functions.SPG(G418, "IQ_DILUT_EPS_NORM", "CY2023")</f>
        <v>5.4690000000000003</v>
      </c>
      <c r="K418">
        <f t="shared" si="26"/>
        <v>1725469.5</v>
      </c>
      <c r="L418">
        <f t="shared" si="27"/>
        <v>0.10768032326510235</v>
      </c>
    </row>
    <row r="419" spans="1:12" x14ac:dyDescent="0.3">
      <c r="A419" s="11" t="s">
        <v>420</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24"/>
        <v>597408.80000000005</v>
      </c>
      <c r="F419">
        <f t="shared" si="25"/>
        <v>0.10600812705172567</v>
      </c>
      <c r="G419" s="11" t="s">
        <v>420</v>
      </c>
      <c r="H419" s="4" cm="1">
        <f t="array" ref="H419">_xll.SNL.Clients.Office.Excel.Functions.SPG(G419, "SP_TOTAL_REV", "CY2023")</f>
        <v>5635500</v>
      </c>
      <c r="I419" s="4">
        <f>_xll.SNL.Clients.Office.Excel.Functions.SPG(G419,"IQ_AVG_DILUT_SHARES_OUT","CY2023")</f>
        <v>47900000</v>
      </c>
      <c r="J419" s="5">
        <f>_xll.SNL.Clients.Office.Excel.Functions.SPG(G419, "IQ_DILUT_EPS_NORM", "CY2023")</f>
        <v>12.472</v>
      </c>
      <c r="K419">
        <f t="shared" si="26"/>
        <v>597408.80000000005</v>
      </c>
      <c r="L419">
        <f t="shared" si="27"/>
        <v>0.10600812705172567</v>
      </c>
    </row>
    <row r="420" spans="1:12" x14ac:dyDescent="0.3">
      <c r="A420" s="11" t="s">
        <v>421</v>
      </c>
      <c r="B420" s="4" cm="1">
        <f t="array" ref="B420">_xll.SNL.Clients.Office.Excel.Functions.SPG(A420, "SP_TOTAL_REV", "CY2023")</f>
        <v>2974489</v>
      </c>
      <c r="C420" s="4">
        <f>_xll.SNL.Clients.Office.Excel.Functions.SPG(A420,"IQ_AVG_DILUT_SHARES_OUT","CY2023")</f>
        <v>47304000</v>
      </c>
      <c r="D420" s="5">
        <f>_xll.SNL.Clients.Office.Excel.Functions.SPG(A420, "IQ_DILUT_EPS_NORM", "CY2023")</f>
        <v>5.6719999999999997</v>
      </c>
      <c r="E420">
        <f t="shared" si="24"/>
        <v>268308.288</v>
      </c>
      <c r="F420">
        <f t="shared" si="25"/>
        <v>9.0203153550071968E-2</v>
      </c>
      <c r="G420" s="11" t="s">
        <v>421</v>
      </c>
      <c r="H420" s="4" cm="1">
        <f t="array" ref="H420">_xll.SNL.Clients.Office.Excel.Functions.SPG(G420, "SP_TOTAL_REV", "CY2023")</f>
        <v>2974489</v>
      </c>
      <c r="I420" s="4">
        <f>_xll.SNL.Clients.Office.Excel.Functions.SPG(G420,"IQ_AVG_DILUT_SHARES_OUT","CY2023")</f>
        <v>47304000</v>
      </c>
      <c r="J420" s="5">
        <f>_xll.SNL.Clients.Office.Excel.Functions.SPG(G420, "IQ_DILUT_EPS_NORM", "CY2023")</f>
        <v>5.6719999999999997</v>
      </c>
      <c r="K420">
        <f t="shared" si="26"/>
        <v>268308.288</v>
      </c>
      <c r="L420">
        <f t="shared" si="27"/>
        <v>9.0203153550071968E-2</v>
      </c>
    </row>
    <row r="421" spans="1:12" x14ac:dyDescent="0.3">
      <c r="A421" s="11" t="s">
        <v>422</v>
      </c>
      <c r="B421" s="4" cm="1">
        <f t="array" ref="B421">_xll.SNL.Clients.Office.Excel.Functions.SPG(A421, "SP_TOTAL_REV", "CY2023")</f>
        <v>2676298</v>
      </c>
      <c r="C421" s="4">
        <f>_xll.SNL.Clients.Office.Excel.Functions.SPG(A421,"IQ_AVG_DILUT_SHARES_OUT","CY2023")</f>
        <v>164304000</v>
      </c>
      <c r="D421" s="5">
        <f>_xll.SNL.Clients.Office.Excel.Functions.SPG(A421, "IQ_DILUT_EPS_NORM", "CY2023")</f>
        <v>2.0499999999999998</v>
      </c>
      <c r="E421">
        <f t="shared" si="24"/>
        <v>336823.2</v>
      </c>
      <c r="F421">
        <f t="shared" si="25"/>
        <v>0.12585414628714739</v>
      </c>
      <c r="G421" s="11" t="s">
        <v>422</v>
      </c>
      <c r="H421" s="4" cm="1">
        <f t="array" ref="H421">_xll.SNL.Clients.Office.Excel.Functions.SPG(G421, "SP_TOTAL_REV", "CY2023")</f>
        <v>2676298</v>
      </c>
      <c r="I421" s="4">
        <f>_xll.SNL.Clients.Office.Excel.Functions.SPG(G421,"IQ_AVG_DILUT_SHARES_OUT","CY2023")</f>
        <v>164304000</v>
      </c>
      <c r="J421" s="5">
        <f>_xll.SNL.Clients.Office.Excel.Functions.SPG(G421, "IQ_DILUT_EPS_NORM", "CY2023")</f>
        <v>2.0499999999999998</v>
      </c>
      <c r="K421">
        <f t="shared" si="26"/>
        <v>336823.2</v>
      </c>
      <c r="L421">
        <f t="shared" si="27"/>
        <v>0.12585414628714739</v>
      </c>
    </row>
    <row r="422" spans="1:12" x14ac:dyDescent="0.3">
      <c r="A422" s="11" t="s">
        <v>423</v>
      </c>
      <c r="B422" s="4" cm="1">
        <f t="array" ref="B422">_xll.SNL.Clients.Office.Excel.Functions.SPG(A422, "SP_TOTAL_REV", "CY2023")</f>
        <v>96773000</v>
      </c>
      <c r="C422" s="4">
        <f>_xll.SNL.Clients.Office.Excel.Functions.SPG(A422,"IQ_AVG_DILUT_SHARES_OUT","CY2023")</f>
        <v>3485000000</v>
      </c>
      <c r="D422" s="5">
        <f>_xll.SNL.Clients.Office.Excel.Functions.SPG(A422, "IQ_DILUT_EPS_NORM", "CY2023")</f>
        <v>1.7949999999999999</v>
      </c>
      <c r="E422">
        <f t="shared" si="24"/>
        <v>6255575</v>
      </c>
      <c r="F422">
        <f t="shared" si="25"/>
        <v>6.464173891477995E-2</v>
      </c>
      <c r="G422" s="11" t="s">
        <v>423</v>
      </c>
      <c r="H422" s="4" cm="1">
        <f t="array" ref="H422">_xll.SNL.Clients.Office.Excel.Functions.SPG(G422, "SP_TOTAL_REV", "CY2023")</f>
        <v>96773000</v>
      </c>
      <c r="I422" s="4">
        <f>_xll.SNL.Clients.Office.Excel.Functions.SPG(G422,"IQ_AVG_DILUT_SHARES_OUT","CY2023")</f>
        <v>3485000000</v>
      </c>
      <c r="J422" s="5">
        <f>_xll.SNL.Clients.Office.Excel.Functions.SPG(G422, "IQ_DILUT_EPS_NORM", "CY2023")</f>
        <v>1.7949999999999999</v>
      </c>
      <c r="K422">
        <f t="shared" si="26"/>
        <v>6255575</v>
      </c>
      <c r="L422">
        <f t="shared" si="27"/>
        <v>6.464173891477995E-2</v>
      </c>
    </row>
    <row r="423" spans="1:12" x14ac:dyDescent="0.3">
      <c r="A423" s="11" t="s">
        <v>424</v>
      </c>
      <c r="B423" s="4" cm="1">
        <f t="array" ref="B423">_xll.SNL.Clients.Office.Excel.Functions.SPG(A423, "SP_TOTAL_REV", "CY2023")</f>
        <v>17519000</v>
      </c>
      <c r="C423" s="4">
        <f>_xll.SNL.Clients.Office.Excel.Functions.SPG(A423,"IQ_AVG_DILUT_SHARES_OUT","CY2023")</f>
        <v>916000000</v>
      </c>
      <c r="D423" s="5">
        <f>_xll.SNL.Clients.Office.Excel.Functions.SPG(A423, "IQ_DILUT_EPS_NORM", "CY2023")</f>
        <v>5.0609999999999999</v>
      </c>
      <c r="E423">
        <f t="shared" si="24"/>
        <v>4635876</v>
      </c>
      <c r="F423">
        <f t="shared" si="25"/>
        <v>0.26461989839602718</v>
      </c>
      <c r="G423" s="11" t="s">
        <v>424</v>
      </c>
      <c r="H423" s="4" cm="1">
        <f t="array" ref="H423">_xll.SNL.Clients.Office.Excel.Functions.SPG(G423, "SP_TOTAL_REV", "CY2023")</f>
        <v>17519000</v>
      </c>
      <c r="I423" s="4">
        <f>_xll.SNL.Clients.Office.Excel.Functions.SPG(G423,"IQ_AVG_DILUT_SHARES_OUT","CY2023")</f>
        <v>916000000</v>
      </c>
      <c r="J423" s="5">
        <f>_xll.SNL.Clients.Office.Excel.Functions.SPG(G423, "IQ_DILUT_EPS_NORM", "CY2023")</f>
        <v>5.0609999999999999</v>
      </c>
      <c r="K423">
        <f t="shared" si="26"/>
        <v>4635876</v>
      </c>
      <c r="L423">
        <f t="shared" si="27"/>
        <v>0.26461989839602718</v>
      </c>
    </row>
    <row r="424" spans="1:12" x14ac:dyDescent="0.3">
      <c r="A424" s="11" t="s">
        <v>425</v>
      </c>
      <c r="B424" s="4" cm="1">
        <f t="array" ref="B424">_xll.SNL.Clients.Office.Excel.Functions.SPG(A424, "SP_TOTAL_REV", "CY2023")</f>
        <v>631595</v>
      </c>
      <c r="C424" s="4">
        <f>_xll.SNL.Clients.Office.Excel.Functions.SPG(A424,"IQ_AVG_DILUT_SHARES_OUT","CY2023")</f>
        <v>23059845</v>
      </c>
      <c r="D424" s="5">
        <f>_xll.SNL.Clients.Office.Excel.Functions.SPG(A424, "IQ_DILUT_EPS_NORM", "CY2023")</f>
        <v>14.041</v>
      </c>
      <c r="E424">
        <f t="shared" si="24"/>
        <v>323783.28364499996</v>
      </c>
      <c r="F424">
        <f t="shared" si="25"/>
        <v>0.51264383607374975</v>
      </c>
      <c r="G424" s="11" t="s">
        <v>425</v>
      </c>
      <c r="H424" s="4" cm="1">
        <f t="array" ref="H424">_xll.SNL.Clients.Office.Excel.Functions.SPG(G424, "SP_TOTAL_REV", "CY2023")</f>
        <v>631595</v>
      </c>
      <c r="I424" s="4">
        <f>_xll.SNL.Clients.Office.Excel.Functions.SPG(G424,"IQ_AVG_DILUT_SHARES_OUT","CY2023")</f>
        <v>23059845</v>
      </c>
      <c r="J424" s="5">
        <f>_xll.SNL.Clients.Office.Excel.Functions.SPG(G424, "IQ_DILUT_EPS_NORM", "CY2023")</f>
        <v>14.041</v>
      </c>
      <c r="K424">
        <f t="shared" si="26"/>
        <v>323783.28364499996</v>
      </c>
      <c r="L424">
        <f t="shared" si="27"/>
        <v>0.51264383607374975</v>
      </c>
    </row>
    <row r="425" spans="1:12" x14ac:dyDescent="0.3">
      <c r="A425" s="11" t="s">
        <v>426</v>
      </c>
      <c r="B425" s="4" cm="1">
        <f t="array" ref="B425">_xll.SNL.Clients.Office.Excel.Functions.SPG(A425, "SP_TOTAL_REV", "CY2023")</f>
        <v>13683000</v>
      </c>
      <c r="C425" s="4">
        <f>_xll.SNL.Clients.Office.Excel.Functions.SPG(A425,"IQ_AVG_DILUT_SHARES_OUT","CY2023")</f>
        <v>201774000</v>
      </c>
      <c r="D425" s="5">
        <f>_xll.SNL.Clients.Office.Excel.Functions.SPG(A425, "IQ_DILUT_EPS_NORM", "CY2023")</f>
        <v>3.7570000000000001</v>
      </c>
      <c r="E425">
        <f t="shared" si="24"/>
        <v>758064.91799999995</v>
      </c>
      <c r="F425">
        <f t="shared" si="25"/>
        <v>5.5401952641964479E-2</v>
      </c>
      <c r="G425" s="11" t="s">
        <v>426</v>
      </c>
      <c r="H425" s="4" cm="1">
        <f t="array" ref="H425">_xll.SNL.Clients.Office.Excel.Functions.SPG(G425, "SP_TOTAL_REV", "CY2023")</f>
        <v>13683000</v>
      </c>
      <c r="I425" s="4">
        <f>_xll.SNL.Clients.Office.Excel.Functions.SPG(G425,"IQ_AVG_DILUT_SHARES_OUT","CY2023")</f>
        <v>201774000</v>
      </c>
      <c r="J425" s="5">
        <f>_xll.SNL.Clients.Office.Excel.Functions.SPG(G425, "IQ_DILUT_EPS_NORM", "CY2023")</f>
        <v>3.7570000000000001</v>
      </c>
      <c r="K425">
        <f t="shared" si="26"/>
        <v>758064.91799999995</v>
      </c>
      <c r="L425">
        <f t="shared" si="27"/>
        <v>5.5401952641964479E-2</v>
      </c>
    </row>
    <row r="426" spans="1:12" x14ac:dyDescent="0.3">
      <c r="A426" s="11" t="s">
        <v>427</v>
      </c>
      <c r="B426" s="4" cm="1">
        <f t="array" ref="B426">_xll.SNL.Clients.Office.Excel.Functions.SPG(A426, "SP_TOTAL_REV", "CY2023")</f>
        <v>12668000</v>
      </c>
      <c r="C426" s="4">
        <f>_xll.SNL.Clients.Office.Excel.Functions.SPG(A426,"IQ_AVG_DILUT_SHARES_OUT","CY2023")</f>
        <v>712000000</v>
      </c>
      <c r="D426" s="5">
        <f>_xll.SNL.Clients.Office.Excel.Functions.SPG(A426, "IQ_DILUT_EPS_NORM", "CY2023")</f>
        <v>1.5589999999999999</v>
      </c>
      <c r="E426">
        <f t="shared" si="24"/>
        <v>1110008</v>
      </c>
      <c r="F426">
        <f t="shared" si="25"/>
        <v>8.7622987053994322E-2</v>
      </c>
      <c r="G426" s="11" t="s">
        <v>427</v>
      </c>
      <c r="H426" s="4" cm="1">
        <f t="array" ref="H426">_xll.SNL.Clients.Office.Excel.Functions.SPG(G426, "SP_TOTAL_REV", "CY2023")</f>
        <v>12668000</v>
      </c>
      <c r="I426" s="4">
        <f>_xll.SNL.Clients.Office.Excel.Functions.SPG(G426,"IQ_AVG_DILUT_SHARES_OUT","CY2023")</f>
        <v>712000000</v>
      </c>
      <c r="J426" s="5">
        <f>_xll.SNL.Clients.Office.Excel.Functions.SPG(G426, "IQ_DILUT_EPS_NORM", "CY2023")</f>
        <v>1.5589999999999999</v>
      </c>
      <c r="K426">
        <f t="shared" si="26"/>
        <v>1110008</v>
      </c>
      <c r="L426">
        <f t="shared" si="27"/>
        <v>8.7622987053994322E-2</v>
      </c>
    </row>
    <row r="427" spans="1:12" x14ac:dyDescent="0.3">
      <c r="A427" s="11" t="s">
        <v>428</v>
      </c>
      <c r="B427" s="4" cm="1">
        <f t="array" ref="B427">_xll.SNL.Clients.Office.Excel.Functions.SPG(A427, "SP_TOTAL_REV", "CY2023")</f>
        <v>57094000</v>
      </c>
      <c r="C427" s="4">
        <f>_xll.SNL.Clients.Office.Excel.Functions.SPG(A427,"IQ_AVG_DILUT_SHARES_OUT","CY2023")</f>
        <v>262500000</v>
      </c>
      <c r="D427" s="5">
        <f>_xll.SNL.Clients.Office.Excel.Functions.SPG(A427, "IQ_DILUT_EPS_NORM", "CY2023")</f>
        <v>-0.33100000000000002</v>
      </c>
      <c r="E427">
        <f t="shared" si="24"/>
        <v>-86887.5</v>
      </c>
      <c r="F427">
        <f t="shared" si="25"/>
        <v>-1.5218324167162924E-3</v>
      </c>
      <c r="G427" s="11" t="s">
        <v>428</v>
      </c>
      <c r="H427" s="4" cm="1">
        <f t="array" ref="H427">_xll.SNL.Clients.Office.Excel.Functions.SPG(G427, "SP_TOTAL_REV", "CY2023")</f>
        <v>57094000</v>
      </c>
      <c r="I427" s="4">
        <f>_xll.SNL.Clients.Office.Excel.Functions.SPG(G427,"IQ_AVG_DILUT_SHARES_OUT","CY2023")</f>
        <v>262500000</v>
      </c>
      <c r="J427" s="5">
        <f>_xll.SNL.Clients.Office.Excel.Functions.SPG(G427, "IQ_DILUT_EPS_NORM", "CY2023")</f>
        <v>-0.33100000000000002</v>
      </c>
      <c r="K427">
        <f t="shared" si="26"/>
        <v>-86887.5</v>
      </c>
      <c r="L427">
        <f t="shared" si="27"/>
        <v>-1.5218324167162924E-3</v>
      </c>
    </row>
    <row r="428" spans="1:12" x14ac:dyDescent="0.3">
      <c r="A428" s="11" t="s">
        <v>429</v>
      </c>
      <c r="B428" s="4" cm="1">
        <f t="array" ref="B428">_xll.SNL.Clients.Office.Excel.Functions.SPG(A428, "SP_TOTAL_REV", "CY2023")</f>
        <v>17383000</v>
      </c>
      <c r="C428" s="4">
        <f>_xll.SNL.Clients.Office.Excel.Functions.SPG(A428,"IQ_AVG_DILUT_SHARES_OUT","CY2023")</f>
        <v>787798000</v>
      </c>
      <c r="D428" s="5">
        <f>_xll.SNL.Clients.Office.Excel.Functions.SPG(A428, "IQ_DILUT_EPS_NORM", "CY2023")</f>
        <v>4.0279999999999996</v>
      </c>
      <c r="E428">
        <f t="shared" si="24"/>
        <v>3173250.3439999996</v>
      </c>
      <c r="F428">
        <f t="shared" si="25"/>
        <v>0.18254906195708448</v>
      </c>
      <c r="G428" s="11" t="s">
        <v>429</v>
      </c>
      <c r="H428" s="4" cm="1">
        <f t="array" ref="H428">_xll.SNL.Clients.Office.Excel.Functions.SPG(G428, "SP_TOTAL_REV", "CY2023")</f>
        <v>17383000</v>
      </c>
      <c r="I428" s="4">
        <f>_xll.SNL.Clients.Office.Excel.Functions.SPG(G428,"IQ_AVG_DILUT_SHARES_OUT","CY2023")</f>
        <v>787798000</v>
      </c>
      <c r="J428" s="5">
        <f>_xll.SNL.Clients.Office.Excel.Functions.SPG(G428, "IQ_DILUT_EPS_NORM", "CY2023")</f>
        <v>4.0279999999999996</v>
      </c>
      <c r="K428">
        <f t="shared" si="26"/>
        <v>3173250.3439999996</v>
      </c>
      <c r="L428">
        <f t="shared" si="27"/>
        <v>0.18254906195708448</v>
      </c>
    </row>
    <row r="429" spans="1:12" x14ac:dyDescent="0.3">
      <c r="A429" s="11" t="s">
        <v>430</v>
      </c>
      <c r="B429" s="4" cm="1">
        <f t="array" ref="B429">_xll.SNL.Clients.Office.Excel.Functions.SPG(A429, "SP_TOTAL_REV", "CY2023")</f>
        <v>77794000</v>
      </c>
      <c r="C429" s="4">
        <f>_xll.SNL.Clients.Office.Excel.Functions.SPG(A429,"IQ_AVG_DILUT_SHARES_OUT","CY2023")</f>
        <v>605800000</v>
      </c>
      <c r="D429" s="5">
        <f>_xll.SNL.Clients.Office.Excel.Functions.SPG(A429, "IQ_DILUT_EPS_NORM", "CY2023")</f>
        <v>-0.46200000000000002</v>
      </c>
      <c r="E429">
        <f t="shared" si="24"/>
        <v>-279879.59999999998</v>
      </c>
      <c r="F429">
        <f t="shared" si="25"/>
        <v>-3.5977016222330767E-3</v>
      </c>
      <c r="G429" s="11" t="s">
        <v>430</v>
      </c>
      <c r="H429" s="4" cm="1">
        <f t="array" ref="H429">_xll.SNL.Clients.Office.Excel.Functions.SPG(G429, "SP_TOTAL_REV", "CY2023")</f>
        <v>77794000</v>
      </c>
      <c r="I429" s="4">
        <f>_xll.SNL.Clients.Office.Excel.Functions.SPG(G429,"IQ_AVG_DILUT_SHARES_OUT","CY2023")</f>
        <v>605800000</v>
      </c>
      <c r="J429" s="5">
        <f>_xll.SNL.Clients.Office.Excel.Functions.SPG(G429, "IQ_DILUT_EPS_NORM", "CY2023")</f>
        <v>-0.46200000000000002</v>
      </c>
      <c r="K429">
        <f t="shared" si="26"/>
        <v>-279879.59999999998</v>
      </c>
      <c r="L429">
        <f t="shared" si="27"/>
        <v>-3.5977016222330767E-3</v>
      </c>
    </row>
    <row r="430" spans="1:12" x14ac:dyDescent="0.3">
      <c r="A430" s="11" t="s">
        <v>431</v>
      </c>
      <c r="B430" s="4" cm="1">
        <f t="array" ref="B430">_xll.SNL.Clients.Office.Excel.Functions.SPG(A430, "SP_TOTAL_REV", "CY2023")</f>
        <v>9271000</v>
      </c>
      <c r="C430" s="4">
        <f>_xll.SNL.Clients.Office.Excel.Functions.SPG(A430,"IQ_AVG_DILUT_SHARES_OUT","CY2023")</f>
        <v>300000000</v>
      </c>
      <c r="D430" s="5">
        <f>_xll.SNL.Clients.Office.Excel.Functions.SPG(A430, "IQ_DILUT_EPS_NORM", "CY2023")</f>
        <v>2.444</v>
      </c>
      <c r="E430">
        <f t="shared" si="24"/>
        <v>733200</v>
      </c>
      <c r="F430">
        <f t="shared" si="25"/>
        <v>7.9085319814475252E-2</v>
      </c>
      <c r="G430" s="11" t="s">
        <v>431</v>
      </c>
      <c r="H430" s="4" cm="1">
        <f t="array" ref="H430">_xll.SNL.Clients.Office.Excel.Functions.SPG(G430, "SP_TOTAL_REV", "CY2023")</f>
        <v>9271000</v>
      </c>
      <c r="I430" s="4">
        <f>_xll.SNL.Clients.Office.Excel.Functions.SPG(G430,"IQ_AVG_DILUT_SHARES_OUT","CY2023")</f>
        <v>300000000</v>
      </c>
      <c r="J430" s="5">
        <f>_xll.SNL.Clients.Office.Excel.Functions.SPG(G430, "IQ_DILUT_EPS_NORM", "CY2023")</f>
        <v>2.444</v>
      </c>
      <c r="K430">
        <f t="shared" si="26"/>
        <v>733200</v>
      </c>
      <c r="L430">
        <f t="shared" si="27"/>
        <v>7.9085319814475252E-2</v>
      </c>
    </row>
    <row r="431" spans="1:12" x14ac:dyDescent="0.3">
      <c r="A431" s="11" t="s">
        <v>432</v>
      </c>
      <c r="B431" s="4" cm="1">
        <f t="array" ref="B431">_xll.SNL.Clients.Office.Excel.Functions.SPG(A431, "SP_TOTAL_REV", "CY2023")</f>
        <v>18837000</v>
      </c>
      <c r="C431" s="4">
        <f>_xll.SNL.Clients.Office.Excel.Functions.SPG(A431,"IQ_AVG_DILUT_SHARES_OUT","CY2023")</f>
        <v>1831000000</v>
      </c>
      <c r="D431" s="5">
        <f>_xll.SNL.Clients.Office.Excel.Functions.SPG(A431, "IQ_DILUT_EPS_NORM", "CY2023")</f>
        <v>2.4729999999999999</v>
      </c>
      <c r="E431">
        <f t="shared" si="24"/>
        <v>4528063</v>
      </c>
      <c r="F431">
        <f t="shared" si="25"/>
        <v>0.24038132399001963</v>
      </c>
      <c r="G431" s="11" t="s">
        <v>432</v>
      </c>
      <c r="H431" s="4" cm="1">
        <f t="array" ref="H431">_xll.SNL.Clients.Office.Excel.Functions.SPG(G431, "SP_TOTAL_REV", "CY2023")</f>
        <v>18837000</v>
      </c>
      <c r="I431" s="4">
        <f>_xll.SNL.Clients.Office.Excel.Functions.SPG(G431,"IQ_AVG_DILUT_SHARES_OUT","CY2023")</f>
        <v>1831000000</v>
      </c>
      <c r="J431" s="5">
        <f>_xll.SNL.Clients.Office.Excel.Functions.SPG(G431, "IQ_DILUT_EPS_NORM", "CY2023")</f>
        <v>2.4729999999999999</v>
      </c>
      <c r="K431">
        <f t="shared" si="26"/>
        <v>4528063</v>
      </c>
      <c r="L431">
        <f t="shared" si="27"/>
        <v>0.24038132399001963</v>
      </c>
    </row>
    <row r="432" spans="1:12" x14ac:dyDescent="0.3">
      <c r="A432" s="11" t="s">
        <v>433</v>
      </c>
      <c r="B432" s="4" cm="1">
        <f t="array" ref="B432">_xll.SNL.Clients.Office.Excel.Functions.SPG(A432, "SP_TOTAL_REV", "CY2023")</f>
        <v>195187000</v>
      </c>
      <c r="C432" s="4">
        <f>_xll.SNL.Clients.Office.Excel.Functions.SPG(A432,"IQ_AVG_DILUT_SHARES_OUT","CY2023")</f>
        <v>296882000</v>
      </c>
      <c r="D432" s="5">
        <f>_xll.SNL.Clients.Office.Excel.Functions.SPG(A432, "IQ_DILUT_EPS_NORM", "CY2023")</f>
        <v>15.273999999999999</v>
      </c>
      <c r="E432">
        <f t="shared" si="24"/>
        <v>4534575.6679999996</v>
      </c>
      <c r="F432">
        <f t="shared" si="25"/>
        <v>2.3231955345386728E-2</v>
      </c>
      <c r="G432" s="11" t="s">
        <v>433</v>
      </c>
      <c r="H432" s="4" cm="1">
        <f t="array" ref="H432">_xll.SNL.Clients.Office.Excel.Functions.SPG(G432, "SP_TOTAL_REV", "CY2023")</f>
        <v>195187000</v>
      </c>
      <c r="I432" s="4">
        <f>_xll.SNL.Clients.Office.Excel.Functions.SPG(G432,"IQ_AVG_DILUT_SHARES_OUT","CY2023")</f>
        <v>296882000</v>
      </c>
      <c r="J432" s="5">
        <f>_xll.SNL.Clients.Office.Excel.Functions.SPG(G432, "IQ_DILUT_EPS_NORM", "CY2023")</f>
        <v>15.273999999999999</v>
      </c>
      <c r="K432">
        <f t="shared" si="26"/>
        <v>4534575.6679999996</v>
      </c>
      <c r="L432">
        <f t="shared" si="27"/>
        <v>2.3231955345386728E-2</v>
      </c>
    </row>
    <row r="433" spans="1:12" x14ac:dyDescent="0.3">
      <c r="A433" s="11" t="s">
        <v>434</v>
      </c>
      <c r="B433" s="4" cm="1">
        <f t="array" ref="B433">_xll.SNL.Clients.Office.Excel.Functions.SPG(A433, "SP_TOTAL_REV", "CY2023")</f>
        <v>7310000</v>
      </c>
      <c r="C433" s="4">
        <f>_xll.SNL.Clients.Office.Excel.Functions.SPG(A433,"IQ_AVG_DILUT_SHARES_OUT","CY2023")</f>
        <v>124523000</v>
      </c>
      <c r="D433" s="5">
        <f>_xll.SNL.Clients.Office.Excel.Functions.SPG(A433, "IQ_DILUT_EPS_NORM", "CY2023")</f>
        <v>3.9060000000000001</v>
      </c>
      <c r="E433">
        <f t="shared" si="24"/>
        <v>486386.83799999999</v>
      </c>
      <c r="F433">
        <f t="shared" si="25"/>
        <v>6.653718714090287E-2</v>
      </c>
      <c r="G433" s="11" t="s">
        <v>434</v>
      </c>
      <c r="H433" s="4" cm="1">
        <f t="array" ref="H433">_xll.SNL.Clients.Office.Excel.Functions.SPG(G433, "SP_TOTAL_REV", "CY2023")</f>
        <v>7310000</v>
      </c>
      <c r="I433" s="4">
        <f>_xll.SNL.Clients.Office.Excel.Functions.SPG(G433,"IQ_AVG_DILUT_SHARES_OUT","CY2023")</f>
        <v>124523000</v>
      </c>
      <c r="J433" s="5">
        <f>_xll.SNL.Clients.Office.Excel.Functions.SPG(G433, "IQ_DILUT_EPS_NORM", "CY2023")</f>
        <v>3.9060000000000001</v>
      </c>
      <c r="K433">
        <f t="shared" si="26"/>
        <v>486386.83799999999</v>
      </c>
      <c r="L433">
        <f t="shared" si="27"/>
        <v>6.653718714090287E-2</v>
      </c>
    </row>
    <row r="434" spans="1:12" x14ac:dyDescent="0.3">
      <c r="A434" s="11" t="s">
        <v>435</v>
      </c>
      <c r="B434" s="4" cm="1">
        <f t="array" ref="B434">_xll.SNL.Clients.Office.Excel.Functions.SPG(A434, "SP_TOTAL_REV", "CY2023")</f>
        <v>45754000</v>
      </c>
      <c r="C434" s="4">
        <f>_xll.SNL.Clients.Office.Excel.Functions.SPG(A434,"IQ_AVG_DILUT_SHARES_OUT","CY2023")</f>
        <v>4339000000</v>
      </c>
      <c r="D434" s="5">
        <f>_xll.SNL.Clients.Office.Excel.Functions.SPG(A434, "IQ_DILUT_EPS_NORM", "CY2023")</f>
        <v>2.0510000000000002</v>
      </c>
      <c r="E434">
        <f t="shared" si="24"/>
        <v>8899289</v>
      </c>
      <c r="F434">
        <f t="shared" si="25"/>
        <v>0.19450297241771211</v>
      </c>
      <c r="G434" s="11" t="s">
        <v>435</v>
      </c>
      <c r="H434" s="4" cm="1">
        <f t="array" ref="H434">_xll.SNL.Clients.Office.Excel.Functions.SPG(G434, "SP_TOTAL_REV", "CY2023")</f>
        <v>45754000</v>
      </c>
      <c r="I434" s="4">
        <f>_xll.SNL.Clients.Office.Excel.Functions.SPG(G434,"IQ_AVG_DILUT_SHARES_OUT","CY2023")</f>
        <v>4339000000</v>
      </c>
      <c r="J434" s="5">
        <f>_xll.SNL.Clients.Office.Excel.Functions.SPG(G434, "IQ_DILUT_EPS_NORM", "CY2023")</f>
        <v>2.0510000000000002</v>
      </c>
      <c r="K434">
        <f t="shared" si="26"/>
        <v>8899289</v>
      </c>
      <c r="L434">
        <f t="shared" si="27"/>
        <v>0.19450297241771211</v>
      </c>
    </row>
    <row r="435" spans="1:12" x14ac:dyDescent="0.3">
      <c r="A435" s="11" t="s">
        <v>436</v>
      </c>
      <c r="B435" s="4" cm="1">
        <f t="array" ref="B435">_xll.SNL.Clients.Office.Excel.Functions.SPG(A435, "SP_TOTAL_REV", "CY2023")</f>
        <v>3666300</v>
      </c>
      <c r="C435" s="4">
        <f>_xll.SNL.Clients.Office.Excel.Functions.SPG(A435,"IQ_AVG_DILUT_SHARES_OUT","CY2023")</f>
        <v>199500000</v>
      </c>
      <c r="D435" s="5">
        <f>_xll.SNL.Clients.Office.Excel.Functions.SPG(A435, "IQ_DILUT_EPS_NORM", "CY2023")</f>
        <v>1.1870000000000001</v>
      </c>
      <c r="E435">
        <f t="shared" si="24"/>
        <v>236806.5</v>
      </c>
      <c r="F435">
        <f t="shared" si="25"/>
        <v>6.459004991408232E-2</v>
      </c>
      <c r="G435" s="11" t="s">
        <v>436</v>
      </c>
      <c r="H435" s="4" cm="1">
        <f t="array" ref="H435">_xll.SNL.Clients.Office.Excel.Functions.SPG(G435, "SP_TOTAL_REV", "CY2023")</f>
        <v>3666300</v>
      </c>
      <c r="I435" s="4">
        <f>_xll.SNL.Clients.Office.Excel.Functions.SPG(G435,"IQ_AVG_DILUT_SHARES_OUT","CY2023")</f>
        <v>199500000</v>
      </c>
      <c r="J435" s="5">
        <f>_xll.SNL.Clients.Office.Excel.Functions.SPG(G435, "IQ_DILUT_EPS_NORM", "CY2023")</f>
        <v>1.1870000000000001</v>
      </c>
      <c r="K435">
        <f t="shared" si="26"/>
        <v>236806.5</v>
      </c>
      <c r="L435">
        <f t="shared" si="27"/>
        <v>6.459004991408232E-2</v>
      </c>
    </row>
    <row r="436" spans="1:12" x14ac:dyDescent="0.3">
      <c r="A436" s="11" t="s">
        <v>437</v>
      </c>
      <c r="B436" s="4" cm="1">
        <f t="array" ref="B436">_xll.SNL.Clients.Office.Excel.Functions.SPG(A436, "SP_TOTAL_REV", "CY2023")</f>
        <v>15157000</v>
      </c>
      <c r="C436" s="4">
        <f>_xll.SNL.Clients.Office.Excel.Functions.SPG(A436,"IQ_AVG_DILUT_SHARES_OUT","CY2023")</f>
        <v>360600000</v>
      </c>
      <c r="D436" s="5">
        <f>_xll.SNL.Clients.Office.Excel.Functions.SPG(A436, "IQ_DILUT_EPS_NORM", "CY2023")</f>
        <v>1.4339999999999999</v>
      </c>
      <c r="E436">
        <f t="shared" si="24"/>
        <v>517100.4</v>
      </c>
      <c r="F436">
        <f t="shared" si="25"/>
        <v>3.4116276307976513E-2</v>
      </c>
      <c r="G436" s="11" t="s">
        <v>437</v>
      </c>
      <c r="H436" s="4" cm="1">
        <f t="array" ref="H436">_xll.SNL.Clients.Office.Excel.Functions.SPG(G436, "SP_TOTAL_REV", "CY2023")</f>
        <v>15157000</v>
      </c>
      <c r="I436" s="4">
        <f>_xll.SNL.Clients.Office.Excel.Functions.SPG(G436,"IQ_AVG_DILUT_SHARES_OUT","CY2023")</f>
        <v>360600000</v>
      </c>
      <c r="J436" s="5">
        <f>_xll.SNL.Clients.Office.Excel.Functions.SPG(G436, "IQ_DILUT_EPS_NORM", "CY2023")</f>
        <v>1.4339999999999999</v>
      </c>
      <c r="K436">
        <f t="shared" si="26"/>
        <v>517100.4</v>
      </c>
      <c r="L436">
        <f t="shared" si="27"/>
        <v>3.4116276307976513E-2</v>
      </c>
    </row>
    <row r="437" spans="1:12" x14ac:dyDescent="0.3">
      <c r="A437" s="11" t="s">
        <v>438</v>
      </c>
      <c r="B437" s="4" cm="1">
        <f t="array" ref="B437">_xll.SNL.Clients.Office.Excel.Functions.SPG(A437, "SP_TOTAL_REV", "CY2023")</f>
        <v>46254000</v>
      </c>
      <c r="C437" s="4">
        <f>_xll.SNL.Clients.Office.Excel.Functions.SPG(A437,"IQ_AVG_DILUT_SHARES_OUT","CY2023")</f>
        <v>345800000</v>
      </c>
      <c r="D437" s="5">
        <f>_xll.SNL.Clients.Office.Excel.Functions.SPG(A437, "IQ_DILUT_EPS_NORM", "CY2023")</f>
        <v>22.47</v>
      </c>
      <c r="E437">
        <f t="shared" si="24"/>
        <v>7770126</v>
      </c>
      <c r="F437">
        <f t="shared" si="25"/>
        <v>0.16798819561551434</v>
      </c>
      <c r="G437" s="11" t="s">
        <v>438</v>
      </c>
      <c r="H437" s="4" cm="1">
        <f t="array" ref="H437">_xll.SNL.Clients.Office.Excel.Functions.SPG(G437, "SP_TOTAL_REV", "CY2023")</f>
        <v>46254000</v>
      </c>
      <c r="I437" s="4">
        <f>_xll.SNL.Clients.Office.Excel.Functions.SPG(G437,"IQ_AVG_DILUT_SHARES_OUT","CY2023")</f>
        <v>345800000</v>
      </c>
      <c r="J437" s="5">
        <f>_xll.SNL.Clients.Office.Excel.Functions.SPG(G437, "IQ_DILUT_EPS_NORM", "CY2023")</f>
        <v>22.47</v>
      </c>
      <c r="K437">
        <f t="shared" si="26"/>
        <v>7770126</v>
      </c>
      <c r="L437">
        <f t="shared" si="27"/>
        <v>0.16798819561551434</v>
      </c>
    </row>
    <row r="438" spans="1:12" x14ac:dyDescent="0.3">
      <c r="A438" s="11" t="s">
        <v>439</v>
      </c>
      <c r="B438" s="4" cm="1">
        <f t="array" ref="B438">_xll.SNL.Clients.Office.Excel.Functions.SPG(A438, "SP_TOTAL_REV", "CY2023")</f>
        <v>24527000</v>
      </c>
      <c r="C438" s="4">
        <f>_xll.SNL.Clients.Office.Excel.Functions.SPG(A438,"IQ_AVG_DILUT_SHARES_OUT","CY2023")</f>
        <v>311500000</v>
      </c>
      <c r="D438" s="5">
        <f>_xll.SNL.Clients.Office.Excel.Functions.SPG(A438, "IQ_DILUT_EPS_NORM", "CY2023")</f>
        <v>6.1840000000000002</v>
      </c>
      <c r="E438">
        <f t="shared" si="24"/>
        <v>1926316</v>
      </c>
      <c r="F438">
        <f t="shared" si="25"/>
        <v>7.8538590125168187E-2</v>
      </c>
      <c r="G438" s="11" t="s">
        <v>439</v>
      </c>
      <c r="H438" s="4" cm="1">
        <f t="array" ref="H438">_xll.SNL.Clients.Office.Excel.Functions.SPG(G438, "SP_TOTAL_REV", "CY2023")</f>
        <v>24527000</v>
      </c>
      <c r="I438" s="4">
        <f>_xll.SNL.Clients.Office.Excel.Functions.SPG(G438,"IQ_AVG_DILUT_SHARES_OUT","CY2023")</f>
        <v>311500000</v>
      </c>
      <c r="J438" s="5">
        <f>_xll.SNL.Clients.Office.Excel.Functions.SPG(G438, "IQ_DILUT_EPS_NORM", "CY2023")</f>
        <v>6.1840000000000002</v>
      </c>
      <c r="K438">
        <f t="shared" si="26"/>
        <v>1926316</v>
      </c>
      <c r="L438">
        <f t="shared" si="27"/>
        <v>7.8538590125168187E-2</v>
      </c>
    </row>
    <row r="439" spans="1:12" x14ac:dyDescent="0.3">
      <c r="A439" s="11" t="s">
        <v>440</v>
      </c>
      <c r="B439" s="4" cm="1">
        <f t="array" ref="B439">_xll.SNL.Clients.Office.Excel.Functions.SPG(A439, "SP_TOTAL_REV", "CY2023")</f>
        <v>11164992</v>
      </c>
      <c r="C439" s="4">
        <f>_xll.SNL.Clients.Office.Excel.Functions.SPG(A439,"IQ_AVG_DILUT_SHARES_OUT","CY2023")</f>
        <v>205547000</v>
      </c>
      <c r="D439" s="5">
        <f>_xll.SNL.Clients.Office.Excel.Functions.SPG(A439, "IQ_DILUT_EPS_NORM", "CY2023")</f>
        <v>7.2539999999999996</v>
      </c>
      <c r="E439">
        <f t="shared" si="24"/>
        <v>1491037.9380000001</v>
      </c>
      <c r="F439">
        <f t="shared" si="25"/>
        <v>0.13354581337810184</v>
      </c>
      <c r="G439" s="11" t="s">
        <v>440</v>
      </c>
      <c r="H439" s="4" cm="1">
        <f t="array" ref="H439">_xll.SNL.Clients.Office.Excel.Functions.SPG(G439, "SP_TOTAL_REV", "CY2023")</f>
        <v>11164992</v>
      </c>
      <c r="I439" s="4">
        <f>_xll.SNL.Clients.Office.Excel.Functions.SPG(G439,"IQ_AVG_DILUT_SHARES_OUT","CY2023")</f>
        <v>205547000</v>
      </c>
      <c r="J439" s="5">
        <f>_xll.SNL.Clients.Office.Excel.Functions.SPG(G439, "IQ_DILUT_EPS_NORM", "CY2023")</f>
        <v>7.2539999999999996</v>
      </c>
      <c r="K439">
        <f t="shared" si="26"/>
        <v>1491037.9380000001</v>
      </c>
      <c r="L439">
        <f t="shared" si="27"/>
        <v>0.13354581337810184</v>
      </c>
    </row>
    <row r="440" spans="1:12" x14ac:dyDescent="0.3">
      <c r="A440" s="11" t="s">
        <v>441</v>
      </c>
      <c r="B440" s="4" cm="1">
        <f t="array" ref="B440">_xll.SNL.Clients.Office.Excel.Functions.SPG(A440, "SP_TOTAL_REV", "CY2023")</f>
        <v>152669000</v>
      </c>
      <c r="C440" s="4">
        <f>_xll.SNL.Clients.Office.Excel.Functions.SPG(A440,"IQ_AVG_DILUT_SHARES_OUT","CY2023")</f>
        <v>1002000000</v>
      </c>
      <c r="D440" s="5">
        <f>_xll.SNL.Clients.Office.Excel.Functions.SPG(A440, "IQ_DILUT_EPS_NORM", "CY2023")</f>
        <v>12.428000000000001</v>
      </c>
      <c r="E440">
        <f t="shared" si="24"/>
        <v>12452856</v>
      </c>
      <c r="F440">
        <f t="shared" si="25"/>
        <v>8.1567679096607698E-2</v>
      </c>
      <c r="G440" s="11" t="s">
        <v>441</v>
      </c>
      <c r="H440" s="4" cm="1">
        <f t="array" ref="H440">_xll.SNL.Clients.Office.Excel.Functions.SPG(G440, "SP_TOTAL_REV", "CY2023")</f>
        <v>152669000</v>
      </c>
      <c r="I440" s="4">
        <f>_xll.SNL.Clients.Office.Excel.Functions.SPG(G440,"IQ_AVG_DILUT_SHARES_OUT","CY2023")</f>
        <v>1002000000</v>
      </c>
      <c r="J440" s="5">
        <f>_xll.SNL.Clients.Office.Excel.Functions.SPG(G440, "IQ_DILUT_EPS_NORM", "CY2023")</f>
        <v>12.428000000000001</v>
      </c>
      <c r="K440">
        <f t="shared" si="26"/>
        <v>12452856</v>
      </c>
      <c r="L440">
        <f t="shared" si="27"/>
        <v>8.1567679096607698E-2</v>
      </c>
    </row>
    <row r="441" spans="1:12" x14ac:dyDescent="0.3">
      <c r="A441" s="11" t="s">
        <v>442</v>
      </c>
      <c r="B441" s="4" cm="1">
        <f t="array" ref="B441">_xll.SNL.Clients.Office.Excel.Functions.SPG(A441, "SP_TOTAL_REV", "CY2023")</f>
        <v>9400600</v>
      </c>
      <c r="C441" s="4">
        <f>_xll.SNL.Clients.Office.Excel.Functions.SPG(A441,"IQ_AVG_DILUT_SHARES_OUT","CY2023")</f>
        <v>385900000</v>
      </c>
      <c r="D441" s="5">
        <f>_xll.SNL.Clients.Office.Excel.Functions.SPG(A441, "IQ_DILUT_EPS_NORM", "CY2023")</f>
        <v>2.2069999999999999</v>
      </c>
      <c r="E441">
        <f t="shared" si="24"/>
        <v>851681.3</v>
      </c>
      <c r="F441">
        <f t="shared" si="25"/>
        <v>9.0598610726974879E-2</v>
      </c>
      <c r="G441" s="11" t="s">
        <v>442</v>
      </c>
      <c r="H441" s="4" cm="1">
        <f t="array" ref="H441">_xll.SNL.Clients.Office.Excel.Functions.SPG(G441, "SP_TOTAL_REV", "CY2023")</f>
        <v>9400600</v>
      </c>
      <c r="I441" s="4">
        <f>_xll.SNL.Clients.Office.Excel.Functions.SPG(G441,"IQ_AVG_DILUT_SHARES_OUT","CY2023")</f>
        <v>385900000</v>
      </c>
      <c r="J441" s="5">
        <f>_xll.SNL.Clients.Office.Excel.Functions.SPG(G441, "IQ_DILUT_EPS_NORM", "CY2023")</f>
        <v>2.2069999999999999</v>
      </c>
      <c r="K441">
        <f t="shared" si="26"/>
        <v>851681.3</v>
      </c>
      <c r="L441">
        <f t="shared" si="27"/>
        <v>9.0598610726974879E-2</v>
      </c>
    </row>
    <row r="442" spans="1:12" x14ac:dyDescent="0.3">
      <c r="A442" s="11" t="s">
        <v>443</v>
      </c>
      <c r="B442" s="4" cm="1">
        <f t="array" ref="B442">_xll.SNL.Clients.Office.Excel.Functions.SPG(A442, "SP_TOTAL_REV", "CY2023")</f>
        <v>8207800</v>
      </c>
      <c r="C442" s="4">
        <f>_xll.SNL.Clients.Office.Excel.Functions.SPG(A442,"IQ_AVG_DILUT_SHARES_OUT","CY2023")</f>
        <v>104024923</v>
      </c>
      <c r="D442" s="5">
        <f>_xll.SNL.Clients.Office.Excel.Functions.SPG(A442, "IQ_DILUT_EPS_NORM", "CY2023")</f>
        <v>6.8730000000000002</v>
      </c>
      <c r="E442">
        <f t="shared" si="24"/>
        <v>714963.29577900004</v>
      </c>
      <c r="F442">
        <f t="shared" si="25"/>
        <v>8.7107787199858677E-2</v>
      </c>
      <c r="G442" s="11" t="s">
        <v>443</v>
      </c>
      <c r="H442" s="4" cm="1">
        <f t="array" ref="H442">_xll.SNL.Clients.Office.Excel.Functions.SPG(G442, "SP_TOTAL_REV", "CY2023")</f>
        <v>8207800</v>
      </c>
      <c r="I442" s="4">
        <f>_xll.SNL.Clients.Office.Excel.Functions.SPG(G442,"IQ_AVG_DILUT_SHARES_OUT","CY2023")</f>
        <v>104024923</v>
      </c>
      <c r="J442" s="5">
        <f>_xll.SNL.Clients.Office.Excel.Functions.SPG(G442, "IQ_DILUT_EPS_NORM", "CY2023")</f>
        <v>6.8730000000000002</v>
      </c>
      <c r="K442">
        <f t="shared" si="26"/>
        <v>714963.29577900004</v>
      </c>
      <c r="L442">
        <f t="shared" si="27"/>
        <v>8.7107787199858677E-2</v>
      </c>
    </row>
    <row r="443" spans="1:12" x14ac:dyDescent="0.3">
      <c r="A443" s="11" t="s">
        <v>444</v>
      </c>
      <c r="B443" s="4" cm="1">
        <f t="array" ref="B443">_xll.SNL.Clients.Office.Excel.Functions.SPG(A443, "SP_TOTAL_REV", "CY2023")</f>
        <v>26640000</v>
      </c>
      <c r="C443" s="4">
        <f>_xll.SNL.Clients.Office.Excel.Functions.SPG(A443,"IQ_AVG_DILUT_SHARES_OUT","CY2023")</f>
        <v>1235000000</v>
      </c>
      <c r="D443" s="5">
        <f>_xll.SNL.Clients.Office.Excel.Functions.SPG(A443, "IQ_DILUT_EPS_NORM", "CY2023")</f>
        <v>2.294</v>
      </c>
      <c r="E443">
        <f t="shared" si="24"/>
        <v>2833090</v>
      </c>
      <c r="F443">
        <f t="shared" si="25"/>
        <v>0.10634722222222222</v>
      </c>
      <c r="G443" s="11" t="s">
        <v>444</v>
      </c>
      <c r="H443" s="4" cm="1">
        <f t="array" ref="H443">_xll.SNL.Clients.Office.Excel.Functions.SPG(G443, "SP_TOTAL_REV", "CY2023")</f>
        <v>26640000</v>
      </c>
      <c r="I443" s="4">
        <f>_xll.SNL.Clients.Office.Excel.Functions.SPG(G443,"IQ_AVG_DILUT_SHARES_OUT","CY2023")</f>
        <v>1235000000</v>
      </c>
      <c r="J443" s="5">
        <f>_xll.SNL.Clients.Office.Excel.Functions.SPG(G443, "IQ_DILUT_EPS_NORM", "CY2023")</f>
        <v>2.294</v>
      </c>
      <c r="K443">
        <f t="shared" si="26"/>
        <v>2833090</v>
      </c>
      <c r="L443">
        <f t="shared" si="27"/>
        <v>0.10634722222222222</v>
      </c>
    </row>
    <row r="444" spans="1:12" x14ac:dyDescent="0.3">
      <c r="A444" s="11" t="s">
        <v>445</v>
      </c>
      <c r="B444" s="4" cm="1">
        <f t="array" ref="B444">_xll.SNL.Clients.Office.Excel.Functions.SPG(A444, "SP_TOTAL_REV", "CY2023")</f>
        <v>150039000</v>
      </c>
      <c r="C444" s="4">
        <f>_xll.SNL.Clients.Office.Excel.Functions.SPG(A444,"IQ_AVG_DILUT_SHARES_OUT","CY2023")</f>
        <v>725000000</v>
      </c>
      <c r="D444" s="5">
        <f>_xll.SNL.Clients.Office.Excel.Functions.SPG(A444, "IQ_DILUT_EPS_NORM", "CY2023")</f>
        <v>3.911</v>
      </c>
      <c r="E444">
        <f t="shared" si="24"/>
        <v>2835475</v>
      </c>
      <c r="F444">
        <f t="shared" si="25"/>
        <v>1.8898253120855243E-2</v>
      </c>
      <c r="G444" s="11" t="s">
        <v>445</v>
      </c>
      <c r="H444" s="4" cm="1">
        <f t="array" ref="H444">_xll.SNL.Clients.Office.Excel.Functions.SPG(G444, "SP_TOTAL_REV", "CY2023")</f>
        <v>150039000</v>
      </c>
      <c r="I444" s="4">
        <f>_xll.SNL.Clients.Office.Excel.Functions.SPG(G444,"IQ_AVG_DILUT_SHARES_OUT","CY2023")</f>
        <v>725000000</v>
      </c>
      <c r="J444" s="5">
        <f>_xll.SNL.Clients.Office.Excel.Functions.SPG(G444, "IQ_DILUT_EPS_NORM", "CY2023")</f>
        <v>3.911</v>
      </c>
      <c r="K444">
        <f t="shared" si="26"/>
        <v>2835475</v>
      </c>
      <c r="L444">
        <f t="shared" si="27"/>
        <v>1.8898253120855243E-2</v>
      </c>
    </row>
    <row r="445" spans="1:12" x14ac:dyDescent="0.3">
      <c r="A445" s="11" t="s">
        <v>446</v>
      </c>
      <c r="B445" s="4" cm="1">
        <f t="array" ref="B445">_xll.SNL.Clients.Office.Excel.Functions.SPG(A445, "SP_TOTAL_REV", "CY2023")</f>
        <v>13696100</v>
      </c>
      <c r="C445" s="4">
        <f>_xll.SNL.Clients.Office.Excel.Functions.SPG(A445,"IQ_AVG_DILUT_SHARES_OUT","CY2023")</f>
        <v>333200000</v>
      </c>
      <c r="D445" s="5">
        <f>_xll.SNL.Clients.Office.Excel.Functions.SPG(A445, "IQ_DILUT_EPS_NORM", "CY2023")</f>
        <v>2.4750000000000001</v>
      </c>
      <c r="E445">
        <f t="shared" si="24"/>
        <v>824670</v>
      </c>
      <c r="F445">
        <f t="shared" si="25"/>
        <v>6.0212031162155649E-2</v>
      </c>
      <c r="G445" s="11" t="s">
        <v>446</v>
      </c>
      <c r="H445" s="4" cm="1">
        <f t="array" ref="H445">_xll.SNL.Clients.Office.Excel.Functions.SPG(G445, "SP_TOTAL_REV", "CY2023")</f>
        <v>13696100</v>
      </c>
      <c r="I445" s="4">
        <f>_xll.SNL.Clients.Office.Excel.Functions.SPG(G445,"IQ_AVG_DILUT_SHARES_OUT","CY2023")</f>
        <v>333200000</v>
      </c>
      <c r="J445" s="5">
        <f>_xll.SNL.Clients.Office.Excel.Functions.SPG(G445, "IQ_DILUT_EPS_NORM", "CY2023")</f>
        <v>2.4750000000000001</v>
      </c>
      <c r="K445">
        <f t="shared" si="26"/>
        <v>824670</v>
      </c>
      <c r="L445">
        <f t="shared" si="27"/>
        <v>6.0212031162155649E-2</v>
      </c>
    </row>
    <row r="446" spans="1:12" x14ac:dyDescent="0.3">
      <c r="A446" s="11" t="s">
        <v>447</v>
      </c>
      <c r="B446" s="4" cm="1">
        <f t="array" ref="B446">_xll.SNL.Clients.Office.Excel.Functions.SPG(A446, "SP_TOTAL_REV", "CY2023")</f>
        <v>21490000</v>
      </c>
      <c r="C446" s="4">
        <f>_xll.SNL.Clients.Office.Excel.Functions.SPG(A446,"IQ_AVG_DILUT_SHARES_OUT","CY2023")</f>
        <v>401000000</v>
      </c>
      <c r="D446" s="5">
        <f>_xll.SNL.Clients.Office.Excel.Functions.SPG(A446, "IQ_DILUT_EPS_NORM", "CY2023")</f>
        <v>10.327</v>
      </c>
      <c r="E446">
        <f t="shared" si="24"/>
        <v>4141127</v>
      </c>
      <c r="F446">
        <f t="shared" si="25"/>
        <v>0.19270018613308515</v>
      </c>
      <c r="G446" s="11" t="s">
        <v>447</v>
      </c>
      <c r="H446" s="4" cm="1">
        <f t="array" ref="H446">_xll.SNL.Clients.Office.Excel.Functions.SPG(G446, "SP_TOTAL_REV", "CY2023")</f>
        <v>21490000</v>
      </c>
      <c r="I446" s="4">
        <f>_xll.SNL.Clients.Office.Excel.Functions.SPG(G446,"IQ_AVG_DILUT_SHARES_OUT","CY2023")</f>
        <v>401000000</v>
      </c>
      <c r="J446" s="5">
        <f>_xll.SNL.Clients.Office.Excel.Functions.SPG(G446, "IQ_DILUT_EPS_NORM", "CY2023")</f>
        <v>10.327</v>
      </c>
      <c r="K446">
        <f t="shared" si="26"/>
        <v>4141127</v>
      </c>
      <c r="L446">
        <f t="shared" si="27"/>
        <v>0.19270018613308515</v>
      </c>
    </row>
    <row r="447" spans="1:12" x14ac:dyDescent="0.3">
      <c r="A447" s="11" t="s">
        <v>448</v>
      </c>
      <c r="B447" s="4" cm="1">
        <f t="array" ref="B447">_xll.SNL.Clients.Office.Excel.Functions.SPG(A447, "SP_TOTAL_REV", "CY2023")</f>
        <v>83933000</v>
      </c>
      <c r="C447" s="4">
        <f>_xll.SNL.Clients.Office.Excel.Functions.SPG(A447,"IQ_AVG_DILUT_SHARES_OUT","CY2023")</f>
        <v>2473600000</v>
      </c>
      <c r="D447" s="5">
        <f>_xll.SNL.Clients.Office.Excel.Functions.SPG(A447, "IQ_DILUT_EPS_NORM", "CY2023")</f>
        <v>5.141</v>
      </c>
      <c r="E447">
        <f t="shared" si="24"/>
        <v>12716777.6</v>
      </c>
      <c r="F447">
        <f t="shared" si="25"/>
        <v>0.15151105762929956</v>
      </c>
      <c r="G447" s="11" t="s">
        <v>448</v>
      </c>
      <c r="H447" s="4" cm="1">
        <f t="array" ref="H447">_xll.SNL.Clients.Office.Excel.Functions.SPG(G447, "SP_TOTAL_REV", "CY2023")</f>
        <v>83933000</v>
      </c>
      <c r="I447" s="4">
        <f>_xll.SNL.Clients.Office.Excel.Functions.SPG(G447,"IQ_AVG_DILUT_SHARES_OUT","CY2023")</f>
        <v>2473600000</v>
      </c>
      <c r="J447" s="5">
        <f>_xll.SNL.Clients.Office.Excel.Functions.SPG(G447, "IQ_DILUT_EPS_NORM", "CY2023")</f>
        <v>5.141</v>
      </c>
      <c r="K447">
        <f t="shared" si="26"/>
        <v>12716777.6</v>
      </c>
      <c r="L447">
        <f t="shared" si="27"/>
        <v>0.15151105762929956</v>
      </c>
    </row>
    <row r="448" spans="1:12" x14ac:dyDescent="0.3">
      <c r="A448" s="11" t="s">
        <v>449</v>
      </c>
      <c r="B448" s="4" cm="1">
        <f t="array" ref="B448">_xll.SNL.Clients.Office.Excel.Functions.SPG(A448, "SP_TOTAL_REV", "CY2023")</f>
        <v>62082300</v>
      </c>
      <c r="C448" s="4">
        <f>_xll.SNL.Clients.Office.Excel.Functions.SPG(A448,"IQ_AVG_DILUT_SHARES_OUT","CY2023")</f>
        <v>587500000</v>
      </c>
      <c r="D448" s="5">
        <f>_xll.SNL.Clients.Office.Excel.Functions.SPG(A448, "IQ_DILUT_EPS_NORM", "CY2023")</f>
        <v>5.2169999999999996</v>
      </c>
      <c r="E448">
        <f t="shared" si="24"/>
        <v>3064987.5</v>
      </c>
      <c r="F448">
        <f t="shared" si="25"/>
        <v>4.9369747899159662E-2</v>
      </c>
      <c r="G448" s="11" t="s">
        <v>449</v>
      </c>
      <c r="H448" s="4" cm="1">
        <f t="array" ref="H448">_xll.SNL.Clients.Office.Excel.Functions.SPG(G448, "SP_TOTAL_REV", "CY2023")</f>
        <v>62082300</v>
      </c>
      <c r="I448" s="4">
        <f>_xll.SNL.Clients.Office.Excel.Functions.SPG(G448,"IQ_AVG_DILUT_SHARES_OUT","CY2023")</f>
        <v>587500000</v>
      </c>
      <c r="J448" s="5">
        <f>_xll.SNL.Clients.Office.Excel.Functions.SPG(G448, "IQ_DILUT_EPS_NORM", "CY2023")</f>
        <v>5.2169999999999996</v>
      </c>
      <c r="K448">
        <f t="shared" si="26"/>
        <v>3064987.5</v>
      </c>
      <c r="L448">
        <f t="shared" si="27"/>
        <v>4.9369747899159662E-2</v>
      </c>
    </row>
    <row r="449" spans="1:12" x14ac:dyDescent="0.3">
      <c r="A449" s="11" t="s">
        <v>450</v>
      </c>
      <c r="B449" s="4" cm="1">
        <f t="array" ref="B449">_xll.SNL.Clients.Office.Excel.Functions.SPG(A449, "SP_TOTAL_REV", "CY2023")</f>
        <v>23051900</v>
      </c>
      <c r="C449" s="4">
        <f>_xll.SNL.Clients.Office.Excel.Functions.SPG(A449,"IQ_AVG_DILUT_SHARES_OUT","CY2023")</f>
        <v>258300000</v>
      </c>
      <c r="D449" s="5">
        <f>_xll.SNL.Clients.Office.Excel.Functions.SPG(A449, "IQ_DILUT_EPS_NORM", "CY2023")</f>
        <v>7.6950000000000003</v>
      </c>
      <c r="E449">
        <f t="shared" si="24"/>
        <v>1987618.5</v>
      </c>
      <c r="F449">
        <f t="shared" si="25"/>
        <v>8.6223630156299483E-2</v>
      </c>
      <c r="G449" s="11" t="s">
        <v>450</v>
      </c>
      <c r="H449" s="4" cm="1">
        <f t="array" ref="H449">_xll.SNL.Clients.Office.Excel.Functions.SPG(G449, "SP_TOTAL_REV", "CY2023")</f>
        <v>23051900</v>
      </c>
      <c r="I449" s="4">
        <f>_xll.SNL.Clients.Office.Excel.Functions.SPG(G449,"IQ_AVG_DILUT_SHARES_OUT","CY2023")</f>
        <v>258300000</v>
      </c>
      <c r="J449" s="5">
        <f>_xll.SNL.Clients.Office.Excel.Functions.SPG(G449, "IQ_DILUT_EPS_NORM", "CY2023")</f>
        <v>7.6950000000000003</v>
      </c>
      <c r="K449">
        <f t="shared" si="26"/>
        <v>1987618.5</v>
      </c>
      <c r="L449">
        <f t="shared" si="27"/>
        <v>8.6223630156299483E-2</v>
      </c>
    </row>
    <row r="450" spans="1:12" x14ac:dyDescent="0.3">
      <c r="A450" s="11" t="s">
        <v>451</v>
      </c>
      <c r="B450" s="4" cm="1">
        <f t="array" ref="B450">_xll.SNL.Clients.Office.Excel.Functions.SPG(A450, "SP_TOTAL_REV", "CY2023")</f>
        <v>25253000</v>
      </c>
      <c r="C450" s="4">
        <f>_xll.SNL.Clients.Office.Excel.Functions.SPG(A450,"IQ_AVG_DILUT_SHARES_OUT","CY2023")</f>
        <v>1098000000</v>
      </c>
      <c r="D450" s="5">
        <f>_xll.SNL.Clients.Office.Excel.Functions.SPG(A450, "IQ_DILUT_EPS_NORM", "CY2023")</f>
        <v>2.589</v>
      </c>
      <c r="E450">
        <f t="shared" si="24"/>
        <v>2842722</v>
      </c>
      <c r="F450">
        <f t="shared" si="25"/>
        <v>0.11256967489011206</v>
      </c>
      <c r="G450" s="11" t="s">
        <v>451</v>
      </c>
      <c r="H450" s="4" cm="1">
        <f t="array" ref="H450">_xll.SNL.Clients.Office.Excel.Functions.SPG(G450, "SP_TOTAL_REV", "CY2023")</f>
        <v>25253000</v>
      </c>
      <c r="I450" s="4">
        <f>_xll.SNL.Clients.Office.Excel.Functions.SPG(G450,"IQ_AVG_DILUT_SHARES_OUT","CY2023")</f>
        <v>1098000000</v>
      </c>
      <c r="J450" s="5">
        <f>_xll.SNL.Clients.Office.Excel.Functions.SPG(G450, "IQ_DILUT_EPS_NORM", "CY2023")</f>
        <v>2.589</v>
      </c>
      <c r="K450">
        <f t="shared" si="26"/>
        <v>2842722</v>
      </c>
      <c r="L450">
        <f t="shared" si="27"/>
        <v>0.11256967489011206</v>
      </c>
    </row>
    <row r="451" spans="1:12" x14ac:dyDescent="0.3">
      <c r="A451" s="11" t="s">
        <v>452</v>
      </c>
      <c r="B451" s="4" cm="1">
        <f t="array" ref="B451">_xll.SNL.Clients.Office.Excel.Functions.SPG(A451, "SP_TOTAL_REV", "CY2023")</f>
        <v>54217000</v>
      </c>
      <c r="C451" s="4">
        <f>_xll.SNL.Clients.Office.Excel.Functions.SPG(A451,"IQ_AVG_DILUT_SHARES_OUT","CY2023")</f>
        <v>1159000000</v>
      </c>
      <c r="D451" s="5">
        <f>_xll.SNL.Clients.Office.Excel.Functions.SPG(A451, "IQ_DILUT_EPS_NORM", "CY2023")</f>
        <v>3.218</v>
      </c>
      <c r="E451">
        <f t="shared" si="24"/>
        <v>3729662</v>
      </c>
      <c r="F451">
        <f t="shared" si="25"/>
        <v>6.8791375398860141E-2</v>
      </c>
      <c r="G451" s="11" t="s">
        <v>452</v>
      </c>
      <c r="H451" s="4" cm="1">
        <f t="array" ref="H451">_xll.SNL.Clients.Office.Excel.Functions.SPG(G451, "SP_TOTAL_REV", "CY2023")</f>
        <v>54217000</v>
      </c>
      <c r="I451" s="4">
        <f>_xll.SNL.Clients.Office.Excel.Functions.SPG(G451,"IQ_AVG_DILUT_SHARES_OUT","CY2023")</f>
        <v>1159000000</v>
      </c>
      <c r="J451" s="5">
        <f>_xll.SNL.Clients.Office.Excel.Functions.SPG(G451, "IQ_DILUT_EPS_NORM", "CY2023")</f>
        <v>3.218</v>
      </c>
      <c r="K451">
        <f t="shared" si="26"/>
        <v>3729662</v>
      </c>
      <c r="L451">
        <f t="shared" si="27"/>
        <v>6.8791375398860141E-2</v>
      </c>
    </row>
    <row r="452" spans="1:12" x14ac:dyDescent="0.3">
      <c r="A452" s="11" t="s">
        <v>453</v>
      </c>
      <c r="B452" s="4" cm="1">
        <f t="array" ref="B452">_xll.SNL.Clients.Office.Excel.Functions.SPG(A452, "SP_TOTAL_REV", "CY2023")</f>
        <v>41364000</v>
      </c>
      <c r="C452" s="4">
        <f>_xll.SNL.Clients.Office.Excel.Functions.SPG(A452,"IQ_AVG_DILUT_SHARES_OUT","CY2023")</f>
        <v>232200000</v>
      </c>
      <c r="D452" s="5">
        <f>_xll.SNL.Clients.Office.Excel.Functions.SPG(A452, "IQ_DILUT_EPS_NORM", "CY2023")</f>
        <v>9.0739999999999998</v>
      </c>
      <c r="E452">
        <f t="shared" si="24"/>
        <v>2106982.7999999998</v>
      </c>
      <c r="F452">
        <f t="shared" si="25"/>
        <v>5.093759791122715E-2</v>
      </c>
      <c r="G452" s="11" t="s">
        <v>453</v>
      </c>
      <c r="H452" s="4" cm="1">
        <f t="array" ref="H452">_xll.SNL.Clients.Office.Excel.Functions.SPG(G452, "SP_TOTAL_REV", "CY2023")</f>
        <v>41364000</v>
      </c>
      <c r="I452" s="4">
        <f>_xll.SNL.Clients.Office.Excel.Functions.SPG(G452,"IQ_AVG_DILUT_SHARES_OUT","CY2023")</f>
        <v>232200000</v>
      </c>
      <c r="J452" s="5">
        <f>_xll.SNL.Clients.Office.Excel.Functions.SPG(G452, "IQ_DILUT_EPS_NORM", "CY2023")</f>
        <v>9.0739999999999998</v>
      </c>
      <c r="K452">
        <f t="shared" si="26"/>
        <v>2106982.7999999998</v>
      </c>
      <c r="L452">
        <f t="shared" si="27"/>
        <v>5.093759791122715E-2</v>
      </c>
    </row>
    <row r="453" spans="1:12" x14ac:dyDescent="0.3">
      <c r="A453" s="11" t="s">
        <v>454</v>
      </c>
      <c r="B453" s="4" cm="1">
        <f t="array" ref="B453">_xll.SNL.Clients.Office.Excel.Functions.SPG(A453, "SP_TOTAL_REV", "CY2023")</f>
        <v>88935000</v>
      </c>
      <c r="C453" s="4">
        <f>_xll.SNL.Clients.Office.Excel.Functions.SPG(A453,"IQ_AVG_DILUT_SHARES_OUT","CY2023")</f>
        <v>1832000000</v>
      </c>
      <c r="D453" s="5">
        <f>_xll.SNL.Clients.Office.Excel.Functions.SPG(A453, "IQ_DILUT_EPS_NORM", "CY2023")</f>
        <v>2.5819999999999999</v>
      </c>
      <c r="E453">
        <f t="shared" ref="E453:E506" si="28">C453*D453/1000</f>
        <v>4730224</v>
      </c>
      <c r="F453">
        <f t="shared" ref="F453:F506" si="29">E453/B453</f>
        <v>5.3187429021195255E-2</v>
      </c>
      <c r="G453" s="11" t="s">
        <v>454</v>
      </c>
      <c r="H453" s="4" cm="1">
        <f t="array" ref="H453">_xll.SNL.Clients.Office.Excel.Functions.SPG(G453, "SP_TOTAL_REV", "CY2023")</f>
        <v>88935000</v>
      </c>
      <c r="I453" s="4">
        <f>_xll.SNL.Clients.Office.Excel.Functions.SPG(G453,"IQ_AVG_DILUT_SHARES_OUT","CY2023")</f>
        <v>1832000000</v>
      </c>
      <c r="J453" s="5">
        <f>_xll.SNL.Clients.Office.Excel.Functions.SPG(G453, "IQ_DILUT_EPS_NORM", "CY2023")</f>
        <v>2.5819999999999999</v>
      </c>
      <c r="K453">
        <f t="shared" ref="K453:K506" si="30">I453*J453/1000</f>
        <v>4730224</v>
      </c>
      <c r="L453">
        <f t="shared" ref="L453:L506" si="31">K453/H453</f>
        <v>5.3187429021195255E-2</v>
      </c>
    </row>
    <row r="454" spans="1:12" x14ac:dyDescent="0.3">
      <c r="A454" s="11" t="s">
        <v>455</v>
      </c>
      <c r="B454" s="4" cm="1">
        <f t="array" ref="B454">_xll.SNL.Clients.Office.Excel.Functions.SPG(A454, "SP_TOTAL_REV", "CY2023")</f>
        <v>9951000</v>
      </c>
      <c r="C454" s="4">
        <f>_xll.SNL.Clients.Office.Excel.Functions.SPG(A454,"IQ_AVG_DILUT_SHARES_OUT","CY2023")</f>
        <v>1222715000</v>
      </c>
      <c r="D454" s="5">
        <f>_xll.SNL.Clients.Office.Excel.Functions.SPG(A454, "IQ_DILUT_EPS_NORM", "CY2023")</f>
        <v>1.823</v>
      </c>
      <c r="E454">
        <f t="shared" si="28"/>
        <v>2229009.4449999998</v>
      </c>
      <c r="F454">
        <f t="shared" si="29"/>
        <v>0.22399853733293135</v>
      </c>
      <c r="G454" s="11" t="s">
        <v>455</v>
      </c>
      <c r="H454" s="4" cm="1">
        <f t="array" ref="H454">_xll.SNL.Clients.Office.Excel.Functions.SPG(G454, "SP_TOTAL_REV", "CY2023")</f>
        <v>9951000</v>
      </c>
      <c r="I454" s="4">
        <f>_xll.SNL.Clients.Office.Excel.Functions.SPG(G454,"IQ_AVG_DILUT_SHARES_OUT","CY2023")</f>
        <v>1222715000</v>
      </c>
      <c r="J454" s="5">
        <f>_xll.SNL.Clients.Office.Excel.Functions.SPG(G454, "IQ_DILUT_EPS_NORM", "CY2023")</f>
        <v>1.823</v>
      </c>
      <c r="K454">
        <f t="shared" si="30"/>
        <v>2229009.4449999998</v>
      </c>
      <c r="L454">
        <f t="shared" si="31"/>
        <v>0.22399853733293135</v>
      </c>
    </row>
    <row r="455" spans="1:12" x14ac:dyDescent="0.3">
      <c r="A455" s="11" t="s">
        <v>456</v>
      </c>
      <c r="B455" s="4" cm="1">
        <f t="array" ref="B455">_xll.SNL.Clients.Office.Excel.Functions.SPG(A455, "SP_TOTAL_REV", "CY2023")</f>
        <v>42857000</v>
      </c>
      <c r="C455" s="4">
        <f>_xll.SNL.Clients.Office.Excel.Functions.SPG(A455,"IQ_AVG_DILUT_SHARES_OUT","CY2023")</f>
        <v>388000000</v>
      </c>
      <c r="D455" s="5">
        <f>_xll.SNL.Clients.Office.Excel.Functions.SPG(A455, "IQ_DILUT_EPS_NORM", "CY2023")</f>
        <v>11.081</v>
      </c>
      <c r="E455">
        <f t="shared" si="28"/>
        <v>4299428</v>
      </c>
      <c r="F455">
        <f t="shared" si="29"/>
        <v>0.10032032106773689</v>
      </c>
      <c r="G455" s="11" t="s">
        <v>456</v>
      </c>
      <c r="H455" s="4" cm="1">
        <f t="array" ref="H455">_xll.SNL.Clients.Office.Excel.Functions.SPG(G455, "SP_TOTAL_REV", "CY2023")</f>
        <v>42857000</v>
      </c>
      <c r="I455" s="4">
        <f>_xll.SNL.Clients.Office.Excel.Functions.SPG(G455,"IQ_AVG_DILUT_SHARES_OUT","CY2023")</f>
        <v>388000000</v>
      </c>
      <c r="J455" s="5">
        <f>_xll.SNL.Clients.Office.Excel.Functions.SPG(G455, "IQ_DILUT_EPS_NORM", "CY2023")</f>
        <v>11.081</v>
      </c>
      <c r="K455">
        <f t="shared" si="30"/>
        <v>4299428</v>
      </c>
      <c r="L455">
        <f t="shared" si="31"/>
        <v>0.10032032106773689</v>
      </c>
    </row>
    <row r="456" spans="1:12" x14ac:dyDescent="0.3">
      <c r="A456" s="11" t="s">
        <v>457</v>
      </c>
      <c r="B456" s="4" cm="1">
        <f t="array" ref="B456">_xll.SNL.Clients.Office.Excel.Functions.SPG(A456, "SP_TOTAL_REV", "CY2023")</f>
        <v>14555741</v>
      </c>
      <c r="C456" s="4">
        <f>_xll.SNL.Clients.Office.Excel.Functions.SPG(A456,"IQ_AVG_DILUT_SHARES_OUT","CY2023")</f>
        <v>548730000</v>
      </c>
      <c r="D456" s="5">
        <f>_xll.SNL.Clients.Office.Excel.Functions.SPG(A456, "IQ_DILUT_EPS_NORM", "CY2023")</f>
        <v>1.631</v>
      </c>
      <c r="E456">
        <f t="shared" si="28"/>
        <v>894978.63</v>
      </c>
      <c r="F456">
        <f t="shared" si="29"/>
        <v>6.1486298086782389E-2</v>
      </c>
      <c r="G456" s="11" t="s">
        <v>457</v>
      </c>
      <c r="H456" s="4" cm="1">
        <f t="array" ref="H456">_xll.SNL.Clients.Office.Excel.Functions.SPG(G456, "SP_TOTAL_REV", "CY2023")</f>
        <v>14555741</v>
      </c>
      <c r="I456" s="4">
        <f>_xll.SNL.Clients.Office.Excel.Functions.SPG(G456,"IQ_AVG_DILUT_SHARES_OUT","CY2023")</f>
        <v>548730000</v>
      </c>
      <c r="J456" s="5">
        <f>_xll.SNL.Clients.Office.Excel.Functions.SPG(G456, "IQ_DILUT_EPS_NORM", "CY2023")</f>
        <v>1.631</v>
      </c>
      <c r="K456">
        <f t="shared" si="30"/>
        <v>894978.63</v>
      </c>
      <c r="L456">
        <f t="shared" si="31"/>
        <v>6.1486298086782389E-2</v>
      </c>
    </row>
    <row r="457" spans="1:12" x14ac:dyDescent="0.3">
      <c r="A457" s="11" t="s">
        <v>458</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28"/>
        <v>1588600.2</v>
      </c>
      <c r="F457">
        <f t="shared" si="29"/>
        <v>8.986515137801511E-2</v>
      </c>
      <c r="G457" s="11" t="s">
        <v>458</v>
      </c>
      <c r="H457" s="4" cm="1">
        <f t="array" ref="H457">_xll.SNL.Clients.Office.Excel.Functions.SPG(G457, "SP_TOTAL_REV", "CY2023")</f>
        <v>17677600</v>
      </c>
      <c r="I457" s="4">
        <f>_xll.SNL.Clients.Office.Excel.Functions.SPG(G457,"IQ_AVG_DILUT_SHARES_OUT","CY2023")</f>
        <v>230700000</v>
      </c>
      <c r="J457" s="5">
        <f>_xll.SNL.Clients.Office.Excel.Functions.SPG(G457, "IQ_DILUT_EPS_NORM", "CY2023")</f>
        <v>6.8860000000000001</v>
      </c>
      <c r="K457">
        <f t="shared" si="30"/>
        <v>1588600.2</v>
      </c>
      <c r="L457">
        <f t="shared" si="31"/>
        <v>8.986515137801511E-2</v>
      </c>
    </row>
    <row r="458" spans="1:12" x14ac:dyDescent="0.3">
      <c r="A458" s="11" t="s">
        <v>459</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21.577999999999999</v>
      </c>
      <c r="E458">
        <f t="shared" si="28"/>
        <v>1237498.3</v>
      </c>
      <c r="F458">
        <f t="shared" si="29"/>
        <v>0.17736825283072954</v>
      </c>
      <c r="G458" s="11" t="s">
        <v>459</v>
      </c>
      <c r="H458" s="4" cm="1">
        <f t="array" ref="H458">_xll.SNL.Clients.Office.Excel.Functions.SPG(G458, "SP_TOTAL_REV", "CY2023")</f>
        <v>6977000</v>
      </c>
      <c r="I458" s="4">
        <f>_xll.SNL.Clients.Office.Excel.Functions.SPG(G458,"IQ_AVG_DILUT_SHARES_OUT","CY2023")</f>
        <v>57350000</v>
      </c>
      <c r="J458" s="5">
        <f>_xll.SNL.Clients.Office.Excel.Functions.SPG(G458, "IQ_DILUT_EPS_NORM", "CY2023")</f>
        <v>21.577999999999999</v>
      </c>
      <c r="K458">
        <f t="shared" si="30"/>
        <v>1237498.3</v>
      </c>
      <c r="L458">
        <f t="shared" si="31"/>
        <v>0.17736825283072954</v>
      </c>
    </row>
    <row r="459" spans="1:12" x14ac:dyDescent="0.3">
      <c r="A459" s="11" t="s">
        <v>460</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1.103</v>
      </c>
      <c r="E459">
        <f t="shared" si="28"/>
        <v>274757.3</v>
      </c>
      <c r="F459">
        <f t="shared" si="29"/>
        <v>7.2329296864716869E-2</v>
      </c>
      <c r="G459" s="11" t="s">
        <v>460</v>
      </c>
      <c r="H459" s="4" cm="1">
        <f t="array" ref="H459">_xll.SNL.Clients.Office.Excel.Functions.SPG(G459, "SP_TOTAL_REV", "CY2023")</f>
        <v>3798700</v>
      </c>
      <c r="I459" s="4">
        <f>_xll.SNL.Clients.Office.Excel.Functions.SPG(G459,"IQ_AVG_DILUT_SHARES_OUT","CY2023")</f>
        <v>249100000</v>
      </c>
      <c r="J459" s="5">
        <f>_xll.SNL.Clients.Office.Excel.Functions.SPG(G459, "IQ_DILUT_EPS_NORM", "CY2023")</f>
        <v>1.103</v>
      </c>
      <c r="K459">
        <f t="shared" si="30"/>
        <v>274757.3</v>
      </c>
      <c r="L459">
        <f t="shared" si="31"/>
        <v>7.2329296864716869E-2</v>
      </c>
    </row>
    <row r="460" spans="1:12" x14ac:dyDescent="0.3">
      <c r="A460" s="11" t="s">
        <v>461</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2.9079999999999999</v>
      </c>
      <c r="E460">
        <f t="shared" si="28"/>
        <v>3873348.4040000001</v>
      </c>
      <c r="F460">
        <f t="shared" si="29"/>
        <v>0.19345462011787035</v>
      </c>
      <c r="G460" s="11" t="s">
        <v>461</v>
      </c>
      <c r="H460" s="4" cm="1">
        <f t="array" ref="H460">_xll.SNL.Clients.Office.Excel.Functions.SPG(G460, "SP_TOTAL_REV", "CY2023")</f>
        <v>20022000</v>
      </c>
      <c r="I460" s="4">
        <f>_xll.SNL.Clients.Office.Excel.Functions.SPG(G460,"IQ_AVG_DILUT_SHARES_OUT","CY2023")</f>
        <v>1331963000</v>
      </c>
      <c r="J460" s="5">
        <f>_xll.SNL.Clients.Office.Excel.Functions.SPG(G460, "IQ_DILUT_EPS_NORM", "CY2023")</f>
        <v>2.9079999999999999</v>
      </c>
      <c r="K460">
        <f t="shared" si="30"/>
        <v>3873348.4040000001</v>
      </c>
      <c r="L460">
        <f t="shared" si="31"/>
        <v>0.19345462011787035</v>
      </c>
    </row>
    <row r="461" spans="1:12" x14ac:dyDescent="0.3">
      <c r="A461" s="11" t="s">
        <v>462</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2.903</v>
      </c>
      <c r="E461">
        <f t="shared" si="28"/>
        <v>124158.40700000001</v>
      </c>
      <c r="F461">
        <f t="shared" si="29"/>
        <v>6.3613855968307431E-2</v>
      </c>
      <c r="G461" s="11" t="s">
        <v>462</v>
      </c>
      <c r="H461" s="4" cm="1">
        <f t="array" ref="H461">_xll.SNL.Clients.Office.Excel.Functions.SPG(G461, "SP_TOTAL_REV", "CY2023")</f>
        <v>1951751</v>
      </c>
      <c r="I461" s="4">
        <f>_xll.SNL.Clients.Office.Excel.Functions.SPG(G461,"IQ_AVG_DILUT_SHARES_OUT","CY2023")</f>
        <v>42769000</v>
      </c>
      <c r="J461" s="5">
        <f>_xll.SNL.Clients.Office.Excel.Functions.SPG(G461, "IQ_DILUT_EPS_NORM", "CY2023")</f>
        <v>2.903</v>
      </c>
      <c r="K461">
        <f t="shared" si="30"/>
        <v>124158.40700000001</v>
      </c>
      <c r="L461">
        <f t="shared" si="31"/>
        <v>6.3613855968307431E-2</v>
      </c>
    </row>
    <row r="462" spans="1:12" x14ac:dyDescent="0.3">
      <c r="A462" s="11" t="s">
        <v>463</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0.63100000000000001</v>
      </c>
      <c r="E462">
        <f t="shared" si="28"/>
        <v>223058.5</v>
      </c>
      <c r="F462">
        <f t="shared" si="29"/>
        <v>4.213420853796751E-3</v>
      </c>
      <c r="G462" s="11" t="s">
        <v>463</v>
      </c>
      <c r="H462" s="4" cm="1">
        <f t="array" ref="H462">_xll.SNL.Clients.Office.Excel.Functions.SPG(G462, "SP_TOTAL_REV", "CY2023")</f>
        <v>52940000</v>
      </c>
      <c r="I462" s="4">
        <f>_xll.SNL.Clients.Office.Excel.Functions.SPG(G462,"IQ_AVG_DILUT_SHARES_OUT","CY2023")</f>
        <v>353500000</v>
      </c>
      <c r="J462" s="5">
        <f>_xll.SNL.Clients.Office.Excel.Functions.SPG(G462, "IQ_DILUT_EPS_NORM", "CY2023")</f>
        <v>0.63100000000000001</v>
      </c>
      <c r="K462">
        <f t="shared" si="30"/>
        <v>223058.5</v>
      </c>
      <c r="L462">
        <f t="shared" si="31"/>
        <v>4.213420853796751E-3</v>
      </c>
    </row>
    <row r="463" spans="1:12" x14ac:dyDescent="0.3">
      <c r="A463" s="11" t="s">
        <v>464</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28"/>
        <v>4892853</v>
      </c>
      <c r="F463">
        <f t="shared" si="29"/>
        <v>0.17379508400525698</v>
      </c>
      <c r="G463" s="11" t="s">
        <v>464</v>
      </c>
      <c r="H463" s="4" cm="1">
        <f t="array" ref="H463">_xll.SNL.Clients.Office.Excel.Functions.SPG(G463, "SP_TOTAL_REV", "CY2023")</f>
        <v>28153000</v>
      </c>
      <c r="I463" s="4">
        <f>_xll.SNL.Clients.Office.Excel.Functions.SPG(G463,"IQ_AVG_DILUT_SHARES_OUT","CY2023")</f>
        <v>1543000000</v>
      </c>
      <c r="J463" s="5">
        <f>_xll.SNL.Clients.Office.Excel.Functions.SPG(G463, "IQ_DILUT_EPS_NORM", "CY2023")</f>
        <v>3.1709999999999998</v>
      </c>
      <c r="K463">
        <f t="shared" si="30"/>
        <v>4892853</v>
      </c>
      <c r="L463">
        <f t="shared" si="31"/>
        <v>0.17379508400525698</v>
      </c>
    </row>
    <row r="464" spans="1:12" x14ac:dyDescent="0.3">
      <c r="A464" s="11" t="s">
        <v>465</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28"/>
        <v>-148516.522</v>
      </c>
      <c r="F464">
        <f t="shared" si="29"/>
        <v>-3.9837054263565895E-3</v>
      </c>
      <c r="G464" s="11" t="s">
        <v>465</v>
      </c>
      <c r="H464" s="4" cm="1">
        <f t="array" ref="H464">_xll.SNL.Clients.Office.Excel.Functions.SPG(G464, "SP_TOTAL_REV", "CY2023")</f>
        <v>37281000</v>
      </c>
      <c r="I464" s="4">
        <f>_xll.SNL.Clients.Office.Excel.Functions.SPG(G464,"IQ_AVG_DILUT_SHARES_OUT","CY2023")</f>
        <v>2091782000</v>
      </c>
      <c r="J464" s="5">
        <f>_xll.SNL.Clients.Office.Excel.Functions.SPG(G464, "IQ_DILUT_EPS_NORM", "CY2023")</f>
        <v>-7.0999999999999994E-2</v>
      </c>
      <c r="K464">
        <f t="shared" si="30"/>
        <v>-148516.522</v>
      </c>
      <c r="L464">
        <f t="shared" si="31"/>
        <v>-3.9837054263565895E-3</v>
      </c>
    </row>
    <row r="465" spans="1:12" x14ac:dyDescent="0.3">
      <c r="A465" s="11" t="s">
        <v>466</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0.192</v>
      </c>
      <c r="E465">
        <f t="shared" si="28"/>
        <v>63187.968000000001</v>
      </c>
      <c r="F465">
        <f t="shared" si="29"/>
        <v>3.8280588348974617E-2</v>
      </c>
      <c r="G465" s="11" t="s">
        <v>466</v>
      </c>
      <c r="H465" s="4" cm="1">
        <f t="array" ref="H465">_xll.SNL.Clients.Office.Excel.Functions.SPG(G465, "SP_TOTAL_REV", "CY2023")</f>
        <v>1650653</v>
      </c>
      <c r="I465" s="4">
        <f>_xll.SNL.Clients.Office.Excel.Functions.SPG(G465,"IQ_AVG_DILUT_SHARES_OUT","CY2023")</f>
        <v>329104000</v>
      </c>
      <c r="J465" s="5">
        <f>_xll.SNL.Clients.Office.Excel.Functions.SPG(G465, "IQ_DILUT_EPS_NORM", "CY2023")</f>
        <v>0.192</v>
      </c>
      <c r="K465">
        <f t="shared" si="30"/>
        <v>63187.968000000001</v>
      </c>
      <c r="L465">
        <f t="shared" si="31"/>
        <v>3.8280588348974617E-2</v>
      </c>
    </row>
    <row r="466" spans="1:12" x14ac:dyDescent="0.3">
      <c r="A466" s="11" t="s">
        <v>467</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28"/>
        <v>1059767.328</v>
      </c>
      <c r="F466">
        <f t="shared" si="29"/>
        <v>9.4560424394700485E-2</v>
      </c>
      <c r="G466" s="11" t="s">
        <v>467</v>
      </c>
      <c r="H466" s="4" cm="1">
        <f t="array" ref="H466">_xll.SNL.Clients.Office.Excel.Functions.SPG(G466, "SP_TOTAL_REV", "CY2023")</f>
        <v>11207303</v>
      </c>
      <c r="I466" s="4">
        <f>_xll.SNL.Clients.Office.Excel.Functions.SPG(G466,"IQ_AVG_DILUT_SHARES_OUT","CY2023")</f>
        <v>49596000</v>
      </c>
      <c r="J466" s="5">
        <f>_xll.SNL.Clients.Office.Excel.Functions.SPG(G466, "IQ_DILUT_EPS_NORM", "CY2023")</f>
        <v>21.367999999999999</v>
      </c>
      <c r="K466">
        <f t="shared" si="30"/>
        <v>1059767.328</v>
      </c>
      <c r="L466">
        <f t="shared" si="31"/>
        <v>9.4560424394700485E-2</v>
      </c>
    </row>
    <row r="467" spans="1:12" x14ac:dyDescent="0.3">
      <c r="A467" s="11" t="s">
        <v>468</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28"/>
        <v>5078694.5999999996</v>
      </c>
      <c r="F467">
        <f t="shared" si="29"/>
        <v>0.21056820763713255</v>
      </c>
      <c r="G467" s="11" t="s">
        <v>468</v>
      </c>
      <c r="H467" s="4" cm="1">
        <f t="array" ref="H467">_xll.SNL.Clients.Office.Excel.Functions.SPG(G467, "SP_TOTAL_REV", "CY2023")</f>
        <v>24119000</v>
      </c>
      <c r="I467" s="4">
        <f>_xll.SNL.Clients.Office.Excel.Functions.SPG(G467,"IQ_AVG_DILUT_SHARES_OUT","CY2023")</f>
        <v>610200000</v>
      </c>
      <c r="J467" s="5">
        <f>_xll.SNL.Clients.Office.Excel.Functions.SPG(G467, "IQ_DILUT_EPS_NORM", "CY2023")</f>
        <v>8.3230000000000004</v>
      </c>
      <c r="K467">
        <f t="shared" si="30"/>
        <v>5078694.5999999996</v>
      </c>
      <c r="L467">
        <f t="shared" si="31"/>
        <v>0.21056820763713255</v>
      </c>
    </row>
    <row r="468" spans="1:12" x14ac:dyDescent="0.3">
      <c r="A468" s="11" t="s">
        <v>469</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28"/>
        <v>2700006.5</v>
      </c>
      <c r="F468">
        <f t="shared" si="29"/>
        <v>5.0263538544594824E-2</v>
      </c>
      <c r="G468" s="11" t="s">
        <v>469</v>
      </c>
      <c r="H468" s="4" cm="1">
        <f t="array" ref="H468">_xll.SNL.Clients.Office.Excel.Functions.SPG(G468, "SP_TOTAL_REV", "CY2023")</f>
        <v>53717000</v>
      </c>
      <c r="I468" s="4">
        <f>_xll.SNL.Clients.Office.Excel.Functions.SPG(G468,"IQ_AVG_DILUT_SHARES_OUT","CY2023")</f>
        <v>331900000</v>
      </c>
      <c r="J468" s="5">
        <f>_xll.SNL.Clients.Office.Excel.Functions.SPG(G468, "IQ_DILUT_EPS_NORM", "CY2023")</f>
        <v>8.1349999999999998</v>
      </c>
      <c r="K468">
        <f t="shared" si="30"/>
        <v>2700006.5</v>
      </c>
      <c r="L468">
        <f t="shared" si="31"/>
        <v>5.0263538544594824E-2</v>
      </c>
    </row>
    <row r="469" spans="1:12" x14ac:dyDescent="0.3">
      <c r="A469" s="11" t="s">
        <v>470</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7.04</v>
      </c>
      <c r="E469">
        <f t="shared" si="28"/>
        <v>6054400</v>
      </c>
      <c r="F469">
        <f t="shared" si="29"/>
        <v>6.6562589326942104E-2</v>
      </c>
      <c r="G469" s="11" t="s">
        <v>470</v>
      </c>
      <c r="H469" s="4" cm="1">
        <f t="array" ref="H469">_xll.SNL.Clients.Office.Excel.Functions.SPG(G469, "SP_TOTAL_REV", "CY2023")</f>
        <v>90958000</v>
      </c>
      <c r="I469" s="4">
        <f>_xll.SNL.Clients.Office.Excel.Functions.SPG(G469,"IQ_AVG_DILUT_SHARES_OUT","CY2023")</f>
        <v>860000000</v>
      </c>
      <c r="J469" s="5">
        <f>_xll.SNL.Clients.Office.Excel.Functions.SPG(G469, "IQ_DILUT_EPS_NORM", "CY2023")</f>
        <v>7.04</v>
      </c>
      <c r="K469">
        <f t="shared" si="30"/>
        <v>6054400</v>
      </c>
      <c r="L469">
        <f t="shared" si="31"/>
        <v>6.6562589326942104E-2</v>
      </c>
    </row>
    <row r="470" spans="1:12" x14ac:dyDescent="0.3">
      <c r="A470" s="11" t="s">
        <v>471</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28"/>
        <v>2091875.95</v>
      </c>
      <c r="F470">
        <f t="shared" si="29"/>
        <v>0.1459584112475579</v>
      </c>
      <c r="G470" s="11" t="s">
        <v>471</v>
      </c>
      <c r="H470" s="4" cm="1">
        <f t="array" ref="H470">_xll.SNL.Clients.Office.Excel.Functions.SPG(G470, "SP_TOTAL_REV", "CY2023")</f>
        <v>14332000</v>
      </c>
      <c r="I470" s="4">
        <f>_xll.SNL.Clients.Office.Excel.Functions.SPG(G470,"IQ_AVG_DILUT_SHARES_OUT","CY2023")</f>
        <v>68710000</v>
      </c>
      <c r="J470" s="5">
        <f>_xll.SNL.Clients.Office.Excel.Functions.SPG(G470, "IQ_DILUT_EPS_NORM", "CY2023")</f>
        <v>30.445</v>
      </c>
      <c r="K470">
        <f t="shared" si="30"/>
        <v>2091875.95</v>
      </c>
      <c r="L470">
        <f t="shared" si="31"/>
        <v>0.1459584112475579</v>
      </c>
    </row>
    <row r="471" spans="1:12" x14ac:dyDescent="0.3">
      <c r="A471" s="11" t="s">
        <v>472</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28"/>
        <v>17431792</v>
      </c>
      <c r="F471">
        <f t="shared" si="29"/>
        <v>4.69073198034562E-2</v>
      </c>
      <c r="G471" s="11" t="s">
        <v>472</v>
      </c>
      <c r="H471" s="4" cm="1">
        <f t="array" ref="H471">_xll.SNL.Clients.Office.Excel.Functions.SPG(G471, "SP_TOTAL_REV", "CY2023")</f>
        <v>371622000</v>
      </c>
      <c r="I471" s="4">
        <f>_xll.SNL.Clients.Office.Excel.Functions.SPG(G471,"IQ_AVG_DILUT_SHARES_OUT","CY2023")</f>
        <v>938000000</v>
      </c>
      <c r="J471" s="5">
        <f>_xll.SNL.Clients.Office.Excel.Functions.SPG(G471, "IQ_DILUT_EPS_NORM", "CY2023")</f>
        <v>18.584</v>
      </c>
      <c r="K471">
        <f t="shared" si="30"/>
        <v>17431792</v>
      </c>
      <c r="L471">
        <f t="shared" si="31"/>
        <v>4.69073198034562E-2</v>
      </c>
    </row>
    <row r="472" spans="1:12" x14ac:dyDescent="0.3">
      <c r="A472" s="11" t="s">
        <v>473</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28"/>
        <v>586245</v>
      </c>
      <c r="F472">
        <f t="shared" si="29"/>
        <v>4.104789141222475E-2</v>
      </c>
      <c r="G472" s="11" t="s">
        <v>473</v>
      </c>
      <c r="H472" s="4" cm="1">
        <f t="array" ref="H472">_xll.SNL.Clients.Office.Excel.Functions.SPG(G472, "SP_TOTAL_REV", "CY2023")</f>
        <v>14281976</v>
      </c>
      <c r="I472" s="4">
        <f>_xll.SNL.Clients.Office.Excel.Functions.SPG(G472,"IQ_AVG_DILUT_SHARES_OUT","CY2023")</f>
        <v>70125000</v>
      </c>
      <c r="J472" s="5">
        <f>_xll.SNL.Clients.Office.Excel.Functions.SPG(G472, "IQ_DILUT_EPS_NORM", "CY2023")</f>
        <v>8.36</v>
      </c>
      <c r="K472">
        <f t="shared" si="30"/>
        <v>586245</v>
      </c>
      <c r="L472">
        <f t="shared" si="31"/>
        <v>4.104789141222475E-2</v>
      </c>
    </row>
    <row r="473" spans="1:12" x14ac:dyDescent="0.3">
      <c r="A473" s="11" t="s">
        <v>474</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19.927</v>
      </c>
      <c r="E473">
        <f t="shared" si="28"/>
        <v>7034231</v>
      </c>
      <c r="F473">
        <f t="shared" si="29"/>
        <v>5.0605614348098217E-2</v>
      </c>
      <c r="G473" s="11" t="s">
        <v>474</v>
      </c>
      <c r="H473" s="4" cm="1">
        <f t="array" ref="H473">_xll.SNL.Clients.Office.Excel.Functions.SPG(G473, "SP_TOTAL_REV", "CY2023")</f>
        <v>139001000</v>
      </c>
      <c r="I473" s="4">
        <f>_xll.SNL.Clients.Office.Excel.Functions.SPG(G473,"IQ_AVG_DILUT_SHARES_OUT","CY2023")</f>
        <v>353000000</v>
      </c>
      <c r="J473" s="5">
        <f>_xll.SNL.Clients.Office.Excel.Functions.SPG(G473, "IQ_DILUT_EPS_NORM", "CY2023")</f>
        <v>19.927</v>
      </c>
      <c r="K473">
        <f t="shared" si="30"/>
        <v>7034231</v>
      </c>
      <c r="L473">
        <f t="shared" si="31"/>
        <v>5.0605614348098217E-2</v>
      </c>
    </row>
    <row r="474" spans="1:12" x14ac:dyDescent="0.3">
      <c r="A474" s="11" t="s">
        <v>475</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0.17199999999999999</v>
      </c>
      <c r="E474">
        <f t="shared" si="28"/>
        <v>69775.240000000005</v>
      </c>
      <c r="F474">
        <f t="shared" si="29"/>
        <v>1.5572320710814018E-2</v>
      </c>
      <c r="G474" s="11" t="s">
        <v>475</v>
      </c>
      <c r="H474" s="4" cm="1">
        <f t="array" ref="H474">_xll.SNL.Clients.Office.Excel.Functions.SPG(G474, "SP_TOTAL_REV", "CY2023")</f>
        <v>4480722</v>
      </c>
      <c r="I474" s="4">
        <f>_xll.SNL.Clients.Office.Excel.Functions.SPG(G474,"IQ_AVG_DILUT_SHARES_OUT","CY2023")</f>
        <v>405670000</v>
      </c>
      <c r="J474" s="5">
        <f>_xll.SNL.Clients.Office.Excel.Functions.SPG(G474, "IQ_DILUT_EPS_NORM", "CY2023")</f>
        <v>0.17199999999999999</v>
      </c>
      <c r="K474">
        <f t="shared" si="30"/>
        <v>69775.240000000005</v>
      </c>
      <c r="L474">
        <f t="shared" si="31"/>
        <v>1.5572320710814018E-2</v>
      </c>
    </row>
    <row r="475" spans="1:12" x14ac:dyDescent="0.3">
      <c r="A475" s="11" t="s">
        <v>476</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28"/>
        <v>701899.2</v>
      </c>
      <c r="F475">
        <f t="shared" si="29"/>
        <v>0.13979271061541523</v>
      </c>
      <c r="G475" s="11" t="s">
        <v>476</v>
      </c>
      <c r="H475" s="4" cm="1">
        <f t="array" ref="H475">_xll.SNL.Clients.Office.Excel.Functions.SPG(G475, "SP_TOTAL_REV", "CY2023")</f>
        <v>5021000</v>
      </c>
      <c r="I475" s="4">
        <f>_xll.SNL.Clients.Office.Excel.Functions.SPG(G475,"IQ_AVG_DILUT_SHARES_OUT","CY2023")</f>
        <v>246800000</v>
      </c>
      <c r="J475" s="5">
        <f>_xll.SNL.Clients.Office.Excel.Functions.SPG(G475, "IQ_DILUT_EPS_NORM", "CY2023")</f>
        <v>2.8439999999999999</v>
      </c>
      <c r="K475">
        <f t="shared" si="30"/>
        <v>701899.2</v>
      </c>
      <c r="L475">
        <f t="shared" si="31"/>
        <v>0.13979271061541523</v>
      </c>
    </row>
    <row r="476" spans="1:12" x14ac:dyDescent="0.3">
      <c r="A476" s="11" t="s">
        <v>477</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28"/>
        <v>610339.5</v>
      </c>
      <c r="F476">
        <f t="shared" si="29"/>
        <v>0.40877335744424353</v>
      </c>
      <c r="G476" s="11" t="s">
        <v>477</v>
      </c>
      <c r="H476" s="4" cm="1">
        <f t="array" ref="H476">_xll.SNL.Clients.Office.Excel.Functions.SPG(G476, "SP_TOTAL_REV", "CY2023")</f>
        <v>1493100</v>
      </c>
      <c r="I476" s="4">
        <f>_xll.SNL.Clients.Office.Excel.Functions.SPG(G476,"IQ_AVG_DILUT_SHARES_OUT","CY2023")</f>
        <v>103500000</v>
      </c>
      <c r="J476" s="5">
        <f>_xll.SNL.Clients.Office.Excel.Functions.SPG(G476, "IQ_DILUT_EPS_NORM", "CY2023")</f>
        <v>5.8970000000000002</v>
      </c>
      <c r="K476">
        <f t="shared" si="30"/>
        <v>610339.5</v>
      </c>
      <c r="L476">
        <f t="shared" si="31"/>
        <v>0.40877335744424353</v>
      </c>
    </row>
    <row r="477" spans="1:12" x14ac:dyDescent="0.3">
      <c r="A477" s="11" t="s">
        <v>478</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28"/>
        <v>643711.67867100006</v>
      </c>
      <c r="F477">
        <f t="shared" si="29"/>
        <v>0.2400655175173417</v>
      </c>
      <c r="G477" s="11" t="s">
        <v>478</v>
      </c>
      <c r="H477" s="4" cm="1">
        <f t="array" ref="H477">_xll.SNL.Clients.Office.Excel.Functions.SPG(G477, "SP_TOTAL_REV", "CY2023")</f>
        <v>2681400</v>
      </c>
      <c r="I477" s="4">
        <f>_xll.SNL.Clients.Office.Excel.Functions.SPG(G477,"IQ_AVG_DILUT_SHARES_OUT","CY2023")</f>
        <v>147336159</v>
      </c>
      <c r="J477" s="5">
        <f>_xll.SNL.Clients.Office.Excel.Functions.SPG(G477, "IQ_DILUT_EPS_NORM", "CY2023")</f>
        <v>4.3689999999999998</v>
      </c>
      <c r="K477">
        <f t="shared" si="30"/>
        <v>643711.67867100006</v>
      </c>
      <c r="L477">
        <f t="shared" si="31"/>
        <v>0.2400655175173417</v>
      </c>
    </row>
    <row r="478" spans="1:12" x14ac:dyDescent="0.3">
      <c r="A478" s="11" t="s">
        <v>479</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28"/>
        <v>15148710</v>
      </c>
      <c r="F478">
        <f t="shared" si="29"/>
        <v>0.1130720139728604</v>
      </c>
      <c r="G478" s="11" t="s">
        <v>479</v>
      </c>
      <c r="H478" s="4" cm="1">
        <f t="array" ref="H478">_xll.SNL.Clients.Office.Excel.Functions.SPG(G478, "SP_TOTAL_REV", "CY2023")</f>
        <v>133974000</v>
      </c>
      <c r="I478" s="4">
        <f>_xll.SNL.Clients.Office.Excel.Functions.SPG(G478,"IQ_AVG_DILUT_SHARES_OUT","CY2023")</f>
        <v>4215000000</v>
      </c>
      <c r="J478" s="5">
        <f>_xll.SNL.Clients.Office.Excel.Functions.SPG(G478, "IQ_DILUT_EPS_NORM", "CY2023")</f>
        <v>3.5939999999999999</v>
      </c>
      <c r="K478">
        <f t="shared" si="30"/>
        <v>15148710</v>
      </c>
      <c r="L478">
        <f t="shared" si="31"/>
        <v>0.1130720139728604</v>
      </c>
    </row>
    <row r="479" spans="1:12" x14ac:dyDescent="0.3">
      <c r="A479" s="11" t="s">
        <v>480</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28"/>
        <v>3039253.5</v>
      </c>
      <c r="F479">
        <f t="shared" si="29"/>
        <v>0.30795338021318852</v>
      </c>
      <c r="G479" s="11" t="s">
        <v>480</v>
      </c>
      <c r="H479" s="4" cm="1">
        <f t="array" ref="H479">_xll.SNL.Clients.Office.Excel.Functions.SPG(G479, "SP_TOTAL_REV", "CY2023")</f>
        <v>9869200</v>
      </c>
      <c r="I479" s="4">
        <f>_xll.SNL.Clients.Office.Excel.Functions.SPG(G479,"IQ_AVG_DILUT_SHARES_OUT","CY2023")</f>
        <v>260500000</v>
      </c>
      <c r="J479" s="5">
        <f>_xll.SNL.Clients.Office.Excel.Functions.SPG(G479, "IQ_DILUT_EPS_NORM", "CY2023")</f>
        <v>11.667</v>
      </c>
      <c r="K479">
        <f t="shared" si="30"/>
        <v>3039253.5</v>
      </c>
      <c r="L479">
        <f t="shared" si="31"/>
        <v>0.30795338021318852</v>
      </c>
    </row>
    <row r="480" spans="1:12" x14ac:dyDescent="0.3">
      <c r="A480" s="11" t="s">
        <v>481</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0.94799999999999995</v>
      </c>
      <c r="E480">
        <f t="shared" si="28"/>
        <v>1144141.2</v>
      </c>
      <c r="F480">
        <f t="shared" si="29"/>
        <v>7.4165334577912606E-2</v>
      </c>
      <c r="G480" s="11" t="s">
        <v>481</v>
      </c>
      <c r="H480" s="4" cm="1">
        <f t="array" ref="H480">_xll.SNL.Clients.Office.Excel.Functions.SPG(G480, "SP_TOTAL_REV", "CY2023")</f>
        <v>15426900</v>
      </c>
      <c r="I480" s="4">
        <f>_xll.SNL.Clients.Office.Excel.Functions.SPG(G480,"IQ_AVG_DILUT_SHARES_OUT","CY2023")</f>
        <v>1206900000</v>
      </c>
      <c r="J480" s="5">
        <f>_xll.SNL.Clients.Office.Excel.Functions.SPG(G480, "IQ_DILUT_EPS_NORM", "CY2023")</f>
        <v>0.94799999999999995</v>
      </c>
      <c r="K480">
        <f t="shared" si="30"/>
        <v>1144141.2</v>
      </c>
      <c r="L480">
        <f t="shared" si="31"/>
        <v>7.4165334577912606E-2</v>
      </c>
    </row>
    <row r="481" spans="1:12" x14ac:dyDescent="0.3">
      <c r="A481" s="11" t="s">
        <v>482</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28"/>
        <v>1552106.793016</v>
      </c>
      <c r="F481">
        <f t="shared" si="29"/>
        <v>0.42620461604297338</v>
      </c>
      <c r="G481" s="11" t="s">
        <v>482</v>
      </c>
      <c r="H481" s="4" cm="1">
        <f t="array" ref="H481">_xll.SNL.Clients.Office.Excel.Functions.SPG(G481, "SP_TOTAL_REV", "CY2023")</f>
        <v>3641694</v>
      </c>
      <c r="I481" s="4">
        <f>_xll.SNL.Clients.Office.Excel.Functions.SPG(G481,"IQ_AVG_DILUT_SHARES_OUT","CY2023")</f>
        <v>1015776697</v>
      </c>
      <c r="J481" s="5">
        <f>_xll.SNL.Clients.Office.Excel.Functions.SPG(G481, "IQ_DILUT_EPS_NORM", "CY2023")</f>
        <v>1.528</v>
      </c>
      <c r="K481">
        <f t="shared" si="30"/>
        <v>1552106.793016</v>
      </c>
      <c r="L481">
        <f t="shared" si="31"/>
        <v>0.42620461604297338</v>
      </c>
    </row>
    <row r="482" spans="1:12" x14ac:dyDescent="0.3">
      <c r="A482" s="11" t="s">
        <v>483</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28"/>
        <v>14168071.5</v>
      </c>
      <c r="F482">
        <f t="shared" si="29"/>
        <v>0.42481699199424305</v>
      </c>
      <c r="G482" s="11" t="s">
        <v>483</v>
      </c>
      <c r="H482" s="4" cm="1">
        <f t="array" ref="H482">_xll.SNL.Clients.Office.Excel.Functions.SPG(G482, "SP_TOTAL_REV", "CY2023")</f>
        <v>33351000</v>
      </c>
      <c r="I482" s="4">
        <f>_xll.SNL.Clients.Office.Excel.Functions.SPG(G482,"IQ_AVG_DILUT_SHARES_OUT","CY2023")</f>
        <v>2070750000</v>
      </c>
      <c r="J482" s="5">
        <f>_xll.SNL.Clients.Office.Excel.Functions.SPG(G482, "IQ_DILUT_EPS_NORM", "CY2023")</f>
        <v>6.8419999999999996</v>
      </c>
      <c r="K482">
        <f t="shared" si="30"/>
        <v>14168071.5</v>
      </c>
      <c r="L482">
        <f t="shared" si="31"/>
        <v>0.42481699199424305</v>
      </c>
    </row>
    <row r="483" spans="1:12" x14ac:dyDescent="0.3">
      <c r="A483" s="11" t="s">
        <v>484</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28"/>
        <v>1289913.91218</v>
      </c>
      <c r="F483">
        <f t="shared" si="29"/>
        <v>8.7280188928885574E-2</v>
      </c>
      <c r="G483" s="11" t="s">
        <v>484</v>
      </c>
      <c r="H483" s="4" cm="1">
        <f t="array" ref="H483">_xll.SNL.Clients.Office.Excel.Functions.SPG(G483, "SP_TOTAL_REV", "CY2023")</f>
        <v>14779000</v>
      </c>
      <c r="I483" s="4">
        <f>_xll.SNL.Clients.Office.Excel.Functions.SPG(G483,"IQ_AVG_DILUT_SHARES_OUT","CY2023")</f>
        <v>375193110</v>
      </c>
      <c r="J483" s="5">
        <f>_xll.SNL.Clients.Office.Excel.Functions.SPG(G483, "IQ_DILUT_EPS_NORM", "CY2023")</f>
        <v>3.4380000000000002</v>
      </c>
      <c r="K483">
        <f t="shared" si="30"/>
        <v>1289913.91218</v>
      </c>
      <c r="L483">
        <f t="shared" si="31"/>
        <v>8.7280188928885574E-2</v>
      </c>
    </row>
    <row r="484" spans="1:12" x14ac:dyDescent="0.3">
      <c r="A484" s="11" t="s">
        <v>485</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28"/>
        <v>752329.9</v>
      </c>
      <c r="F484">
        <f t="shared" si="29"/>
        <v>9.6676891247638758E-2</v>
      </c>
      <c r="G484" s="11" t="s">
        <v>485</v>
      </c>
      <c r="H484" s="4" cm="1">
        <f t="array" ref="H484">_xll.SNL.Clients.Office.Excel.Functions.SPG(G484, "SP_TOTAL_REV", "CY2023")</f>
        <v>7781900</v>
      </c>
      <c r="I484" s="4">
        <f>_xll.SNL.Clients.Office.Excel.Functions.SPG(G484,"IQ_AVG_DILUT_SHARES_OUT","CY2023")</f>
        <v>133700000</v>
      </c>
      <c r="J484" s="5">
        <f>_xll.SNL.Clients.Office.Excel.Functions.SPG(G484, "IQ_DILUT_EPS_NORM", "CY2023")</f>
        <v>5.6269999999999998</v>
      </c>
      <c r="K484">
        <f t="shared" si="30"/>
        <v>752329.9</v>
      </c>
      <c r="L484">
        <f t="shared" si="31"/>
        <v>9.6676891247638758E-2</v>
      </c>
    </row>
    <row r="485" spans="1:12" x14ac:dyDescent="0.3">
      <c r="A485" s="11" t="s">
        <v>486</v>
      </c>
      <c r="B485" s="4" cm="1">
        <f t="array" ref="B485">_xll.SNL.Clients.Office.Excel.Functions.SPG(A485, "SP_TOTAL_REV", "CY2023")</f>
        <v>12142938</v>
      </c>
      <c r="C485" s="4">
        <f>_xll.SNL.Clients.Office.Excel.Functions.SPG(A485,"IQ_AVG_DILUT_SHARES_OUT","CY2023")</f>
        <v>409947000</v>
      </c>
      <c r="D485" s="5">
        <f>_xll.SNL.Clients.Office.Excel.Functions.SPG(A485, "IQ_DILUT_EPS_NORM", "CY2023")</f>
        <v>2.669</v>
      </c>
      <c r="E485">
        <f t="shared" si="28"/>
        <v>1094148.5430000001</v>
      </c>
      <c r="F485">
        <f t="shared" si="29"/>
        <v>9.0105750601707765E-2</v>
      </c>
      <c r="G485" s="11" t="s">
        <v>486</v>
      </c>
      <c r="H485" s="4" cm="1">
        <f t="array" ref="H485">_xll.SNL.Clients.Office.Excel.Functions.SPG(G485, "SP_TOTAL_REV", "CY2023")</f>
        <v>12142938</v>
      </c>
      <c r="I485" s="4">
        <f>_xll.SNL.Clients.Office.Excel.Functions.SPG(G485,"IQ_AVG_DILUT_SHARES_OUT","CY2023")</f>
        <v>409947000</v>
      </c>
      <c r="J485" s="5">
        <f>_xll.SNL.Clients.Office.Excel.Functions.SPG(G485, "IQ_DILUT_EPS_NORM", "CY2023")</f>
        <v>2.669</v>
      </c>
      <c r="K485">
        <f t="shared" si="30"/>
        <v>1094148.5430000001</v>
      </c>
      <c r="L485">
        <f t="shared" si="31"/>
        <v>9.0105750601707765E-2</v>
      </c>
    </row>
    <row r="486" spans="1:12" x14ac:dyDescent="0.3">
      <c r="A486" s="11" t="s">
        <v>487</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28"/>
        <v>1504753.5</v>
      </c>
      <c r="F486">
        <f t="shared" si="29"/>
        <v>9.1318940405389001E-2</v>
      </c>
      <c r="G486" s="11" t="s">
        <v>487</v>
      </c>
      <c r="H486" s="4" cm="1">
        <f t="array" ref="H486">_xll.SNL.Clients.Office.Excel.Functions.SPG(G486, "SP_TOTAL_REV", "CY2023")</f>
        <v>16478000</v>
      </c>
      <c r="I486" s="4">
        <f>_xll.SNL.Clients.Office.Excel.Functions.SPG(G486,"IQ_AVG_DILUT_SHARES_OUT","CY2023")</f>
        <v>50100000</v>
      </c>
      <c r="J486" s="5">
        <f>_xll.SNL.Clients.Office.Excel.Functions.SPG(G486, "IQ_DILUT_EPS_NORM", "CY2023")</f>
        <v>30.035</v>
      </c>
      <c r="K486">
        <f t="shared" si="30"/>
        <v>1504753.5</v>
      </c>
      <c r="L486">
        <f t="shared" si="31"/>
        <v>9.1318940405389001E-2</v>
      </c>
    </row>
    <row r="487" spans="1:12" x14ac:dyDescent="0.3">
      <c r="A487" s="11" t="s">
        <v>488</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28"/>
        <v>878584.9</v>
      </c>
      <c r="F487">
        <f t="shared" si="29"/>
        <v>6.1695778267769619E-3</v>
      </c>
      <c r="G487" s="11" t="s">
        <v>488</v>
      </c>
      <c r="H487" s="4" cm="1">
        <f t="array" ref="H487">_xll.SNL.Clients.Office.Excel.Functions.SPG(G487, "SP_TOTAL_REV", "CY2023")</f>
        <v>142406000</v>
      </c>
      <c r="I487" s="4">
        <f>_xll.SNL.Clients.Office.Excel.Functions.SPG(G487,"IQ_AVG_DILUT_SHARES_OUT","CY2023")</f>
        <v>863050000</v>
      </c>
      <c r="J487" s="5">
        <f>_xll.SNL.Clients.Office.Excel.Functions.SPG(G487, "IQ_DILUT_EPS_NORM", "CY2023")</f>
        <v>1.018</v>
      </c>
      <c r="K487">
        <f t="shared" si="30"/>
        <v>878584.9</v>
      </c>
      <c r="L487">
        <f t="shared" si="31"/>
        <v>6.1695778267769619E-3</v>
      </c>
    </row>
    <row r="488" spans="1:12" x14ac:dyDescent="0.3">
      <c r="A488" s="11" t="s">
        <v>489</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1.837</v>
      </c>
      <c r="E488">
        <f t="shared" si="28"/>
        <v>14894396</v>
      </c>
      <c r="F488">
        <f t="shared" si="29"/>
        <v>2.2980745998071359E-2</v>
      </c>
      <c r="G488" s="11" t="s">
        <v>489</v>
      </c>
      <c r="H488" s="4" cm="1">
        <f t="array" ref="H488">_xll.SNL.Clients.Office.Excel.Functions.SPG(G488, "SP_TOTAL_REV", "CY2023")</f>
        <v>648125000</v>
      </c>
      <c r="I488" s="4">
        <f>_xll.SNL.Clients.Office.Excel.Functions.SPG(G488,"IQ_AVG_DILUT_SHARES_OUT","CY2023")</f>
        <v>8108000000</v>
      </c>
      <c r="J488" s="5">
        <f>_xll.SNL.Clients.Office.Excel.Functions.SPG(G488, "IQ_DILUT_EPS_NORM", "CY2023")</f>
        <v>1.837</v>
      </c>
      <c r="K488">
        <f t="shared" si="30"/>
        <v>14894396</v>
      </c>
      <c r="L488">
        <f t="shared" si="31"/>
        <v>2.2980745998071359E-2</v>
      </c>
    </row>
    <row r="489" spans="1:12" x14ac:dyDescent="0.3">
      <c r="A489" s="11" t="s">
        <v>490</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28"/>
        <v>-1802640</v>
      </c>
      <c r="F489">
        <f t="shared" si="29"/>
        <v>-4.3625275283754025E-2</v>
      </c>
      <c r="G489" s="11" t="s">
        <v>490</v>
      </c>
      <c r="H489" s="4" cm="1">
        <f t="array" ref="H489">_xll.SNL.Clients.Office.Excel.Functions.SPG(G489, "SP_TOTAL_REV", "CY2023")</f>
        <v>41321000</v>
      </c>
      <c r="I489" s="4">
        <f>_xll.SNL.Clients.Office.Excel.Functions.SPG(G489,"IQ_AVG_DILUT_SHARES_OUT","CY2023")</f>
        <v>2436000000</v>
      </c>
      <c r="J489" s="5">
        <f>_xll.SNL.Clients.Office.Excel.Functions.SPG(G489, "IQ_DILUT_EPS_NORM", "CY2023")</f>
        <v>-0.74</v>
      </c>
      <c r="K489">
        <f t="shared" si="30"/>
        <v>-1802640</v>
      </c>
      <c r="L489">
        <f t="shared" si="31"/>
        <v>-4.3625275283754025E-2</v>
      </c>
    </row>
    <row r="490" spans="1:12" x14ac:dyDescent="0.3">
      <c r="A490" s="11" t="s">
        <v>491</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28"/>
        <v>2071121</v>
      </c>
      <c r="F490">
        <f t="shared" si="29"/>
        <v>0.10139630862626065</v>
      </c>
      <c r="G490" s="11" t="s">
        <v>491</v>
      </c>
      <c r="H490" s="4" cm="1">
        <f t="array" ref="H490">_xll.SNL.Clients.Office.Excel.Functions.SPG(G490, "SP_TOTAL_REV", "CY2023")</f>
        <v>20426000</v>
      </c>
      <c r="I490" s="4">
        <f>_xll.SNL.Clients.Office.Excel.Functions.SPG(G490,"IQ_AVG_DILUT_SHARES_OUT","CY2023")</f>
        <v>406900000</v>
      </c>
      <c r="J490" s="5">
        <f>_xll.SNL.Clients.Office.Excel.Functions.SPG(G490, "IQ_DILUT_EPS_NORM", "CY2023")</f>
        <v>5.09</v>
      </c>
      <c r="K490">
        <f t="shared" si="30"/>
        <v>2071121</v>
      </c>
      <c r="L490">
        <f t="shared" si="31"/>
        <v>0.10139630862626065</v>
      </c>
    </row>
    <row r="491" spans="1:12" x14ac:dyDescent="0.3">
      <c r="A491" s="11" t="s">
        <v>492</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8.1750000000000007</v>
      </c>
      <c r="E491">
        <f t="shared" si="28"/>
        <v>484532.25000000006</v>
      </c>
      <c r="F491">
        <f t="shared" si="29"/>
        <v>0.16389176962917265</v>
      </c>
      <c r="G491" s="11" t="s">
        <v>492</v>
      </c>
      <c r="H491" s="4" cm="1">
        <f t="array" ref="H491">_xll.SNL.Clients.Office.Excel.Functions.SPG(G491, "SP_TOTAL_REV", "CY2023")</f>
        <v>2956416</v>
      </c>
      <c r="I491" s="4">
        <f>_xll.SNL.Clients.Office.Excel.Functions.SPG(G491,"IQ_AVG_DILUT_SHARES_OUT","CY2023")</f>
        <v>59270000</v>
      </c>
      <c r="J491" s="5">
        <f>_xll.SNL.Clients.Office.Excel.Functions.SPG(G491, "IQ_DILUT_EPS_NORM", "CY2023")</f>
        <v>8.1750000000000007</v>
      </c>
      <c r="K491">
        <f t="shared" si="30"/>
        <v>484532.25000000006</v>
      </c>
      <c r="L491">
        <f t="shared" si="31"/>
        <v>0.16389176962917265</v>
      </c>
    </row>
    <row r="492" spans="1:12" x14ac:dyDescent="0.3">
      <c r="A492" s="11" t="s">
        <v>493</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3.395</v>
      </c>
      <c r="E492">
        <f t="shared" si="28"/>
        <v>1072480.5</v>
      </c>
      <c r="F492">
        <f t="shared" si="29"/>
        <v>0.1205982795457101</v>
      </c>
      <c r="G492" s="11" t="s">
        <v>493</v>
      </c>
      <c r="H492" s="4" cm="1">
        <f t="array" ref="H492">_xll.SNL.Clients.Office.Excel.Functions.SPG(G492, "SP_TOTAL_REV", "CY2023")</f>
        <v>8893000</v>
      </c>
      <c r="I492" s="4">
        <f>_xll.SNL.Clients.Office.Excel.Functions.SPG(G492,"IQ_AVG_DILUT_SHARES_OUT","CY2023")</f>
        <v>315900000</v>
      </c>
      <c r="J492" s="5">
        <f>_xll.SNL.Clients.Office.Excel.Functions.SPG(G492, "IQ_DILUT_EPS_NORM", "CY2023")</f>
        <v>3.395</v>
      </c>
      <c r="K492">
        <f t="shared" si="30"/>
        <v>1072480.5</v>
      </c>
      <c r="L492">
        <f t="shared" si="31"/>
        <v>0.1205982795457101</v>
      </c>
    </row>
    <row r="493" spans="1:12" x14ac:dyDescent="0.3">
      <c r="A493" s="11" t="s">
        <v>494</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28"/>
        <v>14933685.6</v>
      </c>
      <c r="F493">
        <f t="shared" si="29"/>
        <v>0.18080179183263315</v>
      </c>
      <c r="G493" s="11" t="s">
        <v>494</v>
      </c>
      <c r="H493" s="4" cm="1">
        <f t="array" ref="H493">_xll.SNL.Clients.Office.Excel.Functions.SPG(G493, "SP_TOTAL_REV", "CY2023")</f>
        <v>82597000</v>
      </c>
      <c r="I493" s="4">
        <f>_xll.SNL.Clients.Office.Excel.Functions.SPG(G493,"IQ_AVG_DILUT_SHARES_OUT","CY2023")</f>
        <v>3720400000</v>
      </c>
      <c r="J493" s="5">
        <f>_xll.SNL.Clients.Office.Excel.Functions.SPG(G493, "IQ_DILUT_EPS_NORM", "CY2023")</f>
        <v>4.0140000000000002</v>
      </c>
      <c r="K493">
        <f t="shared" si="30"/>
        <v>14933685.6</v>
      </c>
      <c r="L493">
        <f t="shared" si="31"/>
        <v>0.18080179183263315</v>
      </c>
    </row>
    <row r="494" spans="1:12" x14ac:dyDescent="0.3">
      <c r="A494" s="11" t="s">
        <v>495</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0.39200000000000002</v>
      </c>
      <c r="E494">
        <f t="shared" si="28"/>
        <v>203330.79199999999</v>
      </c>
      <c r="F494">
        <f t="shared" si="29"/>
        <v>3.1022214369943919E-2</v>
      </c>
      <c r="G494" s="11" t="s">
        <v>495</v>
      </c>
      <c r="H494" s="4" cm="1">
        <f t="array" ref="H494">_xll.SNL.Clients.Office.Excel.Functions.SPG(G494, "SP_TOTAL_REV", "CY2023")</f>
        <v>6554361</v>
      </c>
      <c r="I494" s="4">
        <f>_xll.SNL.Clients.Office.Excel.Functions.SPG(G494,"IQ_AVG_DILUT_SHARES_OUT","CY2023")</f>
        <v>518701000</v>
      </c>
      <c r="J494" s="5">
        <f>_xll.SNL.Clients.Office.Excel.Functions.SPG(G494, "IQ_DILUT_EPS_NORM", "CY2023")</f>
        <v>0.39200000000000002</v>
      </c>
      <c r="K494">
        <f t="shared" si="30"/>
        <v>203330.79199999999</v>
      </c>
      <c r="L494">
        <f t="shared" si="31"/>
        <v>3.1022214369943919E-2</v>
      </c>
    </row>
    <row r="495" spans="1:12" x14ac:dyDescent="0.3">
      <c r="A495" s="11" t="s">
        <v>496</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6.1239999999999997</v>
      </c>
      <c r="E495">
        <f t="shared" si="28"/>
        <v>461137.2</v>
      </c>
      <c r="F495">
        <f t="shared" si="29"/>
        <v>0.15632829344362331</v>
      </c>
      <c r="G495" s="11" t="s">
        <v>496</v>
      </c>
      <c r="H495" s="4" cm="1">
        <f t="array" ref="H495">_xll.SNL.Clients.Office.Excel.Functions.SPG(G495, "SP_TOTAL_REV", "CY2023")</f>
        <v>2949800</v>
      </c>
      <c r="I495" s="4">
        <f>_xll.SNL.Clients.Office.Excel.Functions.SPG(G495,"IQ_AVG_DILUT_SHARES_OUT","CY2023")</f>
        <v>75300000</v>
      </c>
      <c r="J495" s="5">
        <f>_xll.SNL.Clients.Office.Excel.Functions.SPG(G495, "IQ_DILUT_EPS_NORM", "CY2023")</f>
        <v>6.1239999999999997</v>
      </c>
      <c r="K495">
        <f t="shared" si="30"/>
        <v>461137.2</v>
      </c>
      <c r="L495">
        <f t="shared" si="31"/>
        <v>0.15632829344362331</v>
      </c>
    </row>
    <row r="496" spans="1:12" x14ac:dyDescent="0.3">
      <c r="A496" s="11" t="s">
        <v>497</v>
      </c>
      <c r="B496" s="4" cm="1">
        <f t="array" ref="B496">_xll.SNL.Clients.Office.Excel.Functions.SPG(A496, "SP_TOTAL_REV", "CY2023")</f>
        <v>11257000</v>
      </c>
      <c r="C496" s="4">
        <f>_xll.SNL.Clients.Office.Excel.Functions.SPG(A496,"IQ_AVG_DILUT_SHARES_OUT","CY2023")</f>
        <v>321500000</v>
      </c>
      <c r="D496" s="5">
        <f>_xll.SNL.Clients.Office.Excel.Functions.SPG(A496, "IQ_DILUT_EPS_NORM", "CY2023")</f>
        <v>-3.8690000000000002</v>
      </c>
      <c r="E496">
        <f t="shared" si="28"/>
        <v>-1243883.5</v>
      </c>
      <c r="F496">
        <f t="shared" si="29"/>
        <v>-0.1104986674957804</v>
      </c>
      <c r="G496" s="11" t="s">
        <v>497</v>
      </c>
      <c r="H496" s="4" cm="1">
        <f t="array" ref="H496">_xll.SNL.Clients.Office.Excel.Functions.SPG(G496, "SP_TOTAL_REV", "CY2023")</f>
        <v>11257000</v>
      </c>
      <c r="I496" s="4">
        <f>_xll.SNL.Clients.Office.Excel.Functions.SPG(G496,"IQ_AVG_DILUT_SHARES_OUT","CY2023")</f>
        <v>321500000</v>
      </c>
      <c r="J496" s="5">
        <f>_xll.SNL.Clients.Office.Excel.Functions.SPG(G496, "IQ_DILUT_EPS_NORM", "CY2023")</f>
        <v>-3.8690000000000002</v>
      </c>
      <c r="K496">
        <f t="shared" si="30"/>
        <v>-1243883.5</v>
      </c>
      <c r="L496">
        <f t="shared" si="31"/>
        <v>-0.1104986674957804</v>
      </c>
    </row>
    <row r="497" spans="1:12" x14ac:dyDescent="0.3">
      <c r="A497" s="11" t="s">
        <v>498</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28"/>
        <v>686946.5</v>
      </c>
      <c r="F497">
        <f t="shared" si="29"/>
        <v>7.0987547793737726E-2</v>
      </c>
      <c r="G497" s="11" t="s">
        <v>498</v>
      </c>
      <c r="H497" s="4" cm="1">
        <f t="array" ref="H497">_xll.SNL.Clients.Office.Excel.Functions.SPG(G497, "SP_TOTAL_REV", "CY2023")</f>
        <v>9677000</v>
      </c>
      <c r="I497" s="4">
        <f>_xll.SNL.Clients.Office.Excel.Functions.SPG(G497,"IQ_AVG_DILUT_SHARES_OUT","CY2023")</f>
        <v>179500000</v>
      </c>
      <c r="J497" s="5">
        <f>_xll.SNL.Clients.Office.Excel.Functions.SPG(G497, "IQ_DILUT_EPS_NORM", "CY2023")</f>
        <v>3.827</v>
      </c>
      <c r="K497">
        <f t="shared" si="30"/>
        <v>686946.5</v>
      </c>
      <c r="L497">
        <f t="shared" si="31"/>
        <v>7.0987547793737726E-2</v>
      </c>
    </row>
    <row r="498" spans="1:12" x14ac:dyDescent="0.3">
      <c r="A498" s="11" t="s">
        <v>499</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28"/>
        <v>538915.39199999999</v>
      </c>
      <c r="F498">
        <f t="shared" si="29"/>
        <v>6.9798651988084451E-2</v>
      </c>
      <c r="G498" s="11" t="s">
        <v>499</v>
      </c>
      <c r="H498" s="4" cm="1">
        <f t="array" ref="H498">_xll.SNL.Clients.Office.Excel.Functions.SPG(G498, "SP_TOTAL_REV", "CY2023")</f>
        <v>7721000</v>
      </c>
      <c r="I498" s="4">
        <f>_xll.SNL.Clients.Office.Excel.Functions.SPG(G498,"IQ_AVG_DILUT_SHARES_OUT","CY2023")</f>
        <v>732222000</v>
      </c>
      <c r="J498" s="5">
        <f>_xll.SNL.Clients.Office.Excel.Functions.SPG(G498, "IQ_DILUT_EPS_NORM", "CY2023")</f>
        <v>0.73599999999999999</v>
      </c>
      <c r="K498">
        <f t="shared" si="30"/>
        <v>538915.39199999999</v>
      </c>
      <c r="L498">
        <f t="shared" si="31"/>
        <v>6.9798651988084451E-2</v>
      </c>
    </row>
    <row r="499" spans="1:12" x14ac:dyDescent="0.3">
      <c r="A499" s="11" t="s">
        <v>500</v>
      </c>
      <c r="B499" s="4" cm="1">
        <f t="array" ref="B499">_xll.SNL.Clients.Office.Excel.Functions.SPG(A499, "SP_TOTAL_REV", "CY2023")</f>
        <v>9632000</v>
      </c>
      <c r="C499" s="4">
        <f>_xll.SNL.Clients.Office.Excel.Functions.SPG(A499,"IQ_AVG_DILUT_SHARES_OUT","CY2023")</f>
        <v>106000000</v>
      </c>
      <c r="D499" s="5">
        <f>_xll.SNL.Clients.Office.Excel.Functions.SPG(A499, "IQ_DILUT_EPS_NORM", "CY2023")</f>
        <v>9.8800000000000008</v>
      </c>
      <c r="E499">
        <f t="shared" si="28"/>
        <v>1047280.0000000001</v>
      </c>
      <c r="F499">
        <f t="shared" si="29"/>
        <v>0.10872923588039868</v>
      </c>
      <c r="G499" s="11" t="s">
        <v>500</v>
      </c>
      <c r="H499" s="4" cm="1">
        <f t="array" ref="H499">_xll.SNL.Clients.Office.Excel.Functions.SPG(G499, "SP_TOTAL_REV", "CY2023")</f>
        <v>9632000</v>
      </c>
      <c r="I499" s="4">
        <f>_xll.SNL.Clients.Office.Excel.Functions.SPG(G499,"IQ_AVG_DILUT_SHARES_OUT","CY2023")</f>
        <v>106000000</v>
      </c>
      <c r="J499" s="5">
        <f>_xll.SNL.Clients.Office.Excel.Functions.SPG(G499, "IQ_DILUT_EPS_NORM", "CY2023")</f>
        <v>9.8800000000000008</v>
      </c>
      <c r="K499">
        <f t="shared" si="30"/>
        <v>1047280.0000000001</v>
      </c>
      <c r="L499">
        <f t="shared" si="31"/>
        <v>0.10872923588039868</v>
      </c>
    </row>
    <row r="500" spans="1:12" x14ac:dyDescent="0.3">
      <c r="A500" s="11" t="s">
        <v>501</v>
      </c>
      <c r="B500" s="4" cm="1">
        <f t="array" ref="B500">_xll.SNL.Clients.Office.Excel.Functions.SPG(A500, "SP_TOTAL_REV", "CY2023")</f>
        <v>7259000</v>
      </c>
      <c r="C500" s="4">
        <f>_xll.SNL.Clients.Office.Excel.Functions.SPG(A500,"IQ_AVG_DILUT_SHARES_OUT","CY2023")</f>
        <v>265285000</v>
      </c>
      <c r="D500" s="5">
        <f>_xll.SNL.Clients.Office.Excel.Functions.SPG(A500, "IQ_DILUT_EPS_NORM", "CY2023")</f>
        <v>0.89500000000000002</v>
      </c>
      <c r="E500">
        <f t="shared" si="28"/>
        <v>237430.07500000001</v>
      </c>
      <c r="F500">
        <f t="shared" si="29"/>
        <v>3.2708372365339577E-2</v>
      </c>
      <c r="G500" s="11" t="s">
        <v>501</v>
      </c>
      <c r="H500" s="4" cm="1">
        <f t="array" ref="H500">_xll.SNL.Clients.Office.Excel.Functions.SPG(G500, "SP_TOTAL_REV", "CY2023")</f>
        <v>7259000</v>
      </c>
      <c r="I500" s="4">
        <f>_xll.SNL.Clients.Office.Excel.Functions.SPG(G500,"IQ_AVG_DILUT_SHARES_OUT","CY2023")</f>
        <v>265285000</v>
      </c>
      <c r="J500" s="5">
        <f>_xll.SNL.Clients.Office.Excel.Functions.SPG(G500, "IQ_DILUT_EPS_NORM", "CY2023")</f>
        <v>0.89500000000000002</v>
      </c>
      <c r="K500">
        <f t="shared" si="30"/>
        <v>237430.07500000001</v>
      </c>
      <c r="L500">
        <f t="shared" si="31"/>
        <v>3.2708372365339577E-2</v>
      </c>
    </row>
    <row r="501" spans="1:12" x14ac:dyDescent="0.3">
      <c r="A501" s="11" t="s">
        <v>502</v>
      </c>
      <c r="B501" s="4" cm="1">
        <f t="array" ref="B501">_xll.SNL.Clients.Office.Excel.Functions.SPG(A501, "SP_TOTAL_REV", "CY2023")</f>
        <v>6531897</v>
      </c>
      <c r="C501" s="4">
        <f>_xll.SNL.Clients.Office.Excel.Functions.SPG(A501,"IQ_AVG_DILUT_SHARES_OUT","CY2023")</f>
        <v>112855000</v>
      </c>
      <c r="D501" s="5">
        <f>_xll.SNL.Clients.Office.Excel.Functions.SPG(A501, "IQ_DILUT_EPS_NORM", "CY2023")</f>
        <v>2.3279999999999998</v>
      </c>
      <c r="E501">
        <f t="shared" si="28"/>
        <v>262726.43999999994</v>
      </c>
      <c r="F501">
        <f t="shared" si="29"/>
        <v>4.0222073311933719E-2</v>
      </c>
      <c r="G501" s="11" t="s">
        <v>502</v>
      </c>
      <c r="H501" s="4" cm="1">
        <f t="array" ref="H501">_xll.SNL.Clients.Office.Excel.Functions.SPG(G501, "SP_TOTAL_REV", "CY2023")</f>
        <v>6531897</v>
      </c>
      <c r="I501" s="4">
        <f>_xll.SNL.Clients.Office.Excel.Functions.SPG(G501,"IQ_AVG_DILUT_SHARES_OUT","CY2023")</f>
        <v>112855000</v>
      </c>
      <c r="J501" s="5">
        <f>_xll.SNL.Clients.Office.Excel.Functions.SPG(G501, "IQ_DILUT_EPS_NORM", "CY2023")</f>
        <v>2.3279999999999998</v>
      </c>
      <c r="K501">
        <f t="shared" si="30"/>
        <v>262726.43999999994</v>
      </c>
      <c r="L501">
        <f t="shared" si="31"/>
        <v>4.0222073311933719E-2</v>
      </c>
    </row>
    <row r="502" spans="1:12" x14ac:dyDescent="0.3">
      <c r="A502" s="11" t="s">
        <v>503</v>
      </c>
      <c r="B502" s="4" cm="1">
        <f t="array" ref="B502">_xll.SNL.Clients.Office.Excel.Functions.SPG(A502, "SP_TOTAL_REV", "CY2023")</f>
        <v>14206000</v>
      </c>
      <c r="C502" s="4">
        <f>_xll.SNL.Clients.Office.Excel.Functions.SPG(A502,"IQ_AVG_DILUT_SHARES_OUT","CY2023")</f>
        <v>552000000</v>
      </c>
      <c r="D502" s="5">
        <f>_xll.SNL.Clients.Office.Excel.Functions.SPG(A502, "IQ_DILUT_EPS_NORM", "CY2023")</f>
        <v>1.9610000000000001</v>
      </c>
      <c r="E502">
        <f t="shared" si="28"/>
        <v>1082472</v>
      </c>
      <c r="F502">
        <f t="shared" si="29"/>
        <v>7.6198226101647185E-2</v>
      </c>
      <c r="G502" s="11" t="s">
        <v>503</v>
      </c>
      <c r="H502" s="4" cm="1">
        <f t="array" ref="H502">_xll.SNL.Clients.Office.Excel.Functions.SPG(G502, "SP_TOTAL_REV", "CY2023")</f>
        <v>14206000</v>
      </c>
      <c r="I502" s="4">
        <f>_xll.SNL.Clients.Office.Excel.Functions.SPG(G502,"IQ_AVG_DILUT_SHARES_OUT","CY2023")</f>
        <v>552000000</v>
      </c>
      <c r="J502" s="5">
        <f>_xll.SNL.Clients.Office.Excel.Functions.SPG(G502, "IQ_DILUT_EPS_NORM", "CY2023")</f>
        <v>1.9610000000000001</v>
      </c>
      <c r="K502">
        <f t="shared" si="30"/>
        <v>1082472</v>
      </c>
      <c r="L502">
        <f t="shared" si="31"/>
        <v>7.6198226101647185E-2</v>
      </c>
    </row>
    <row r="503" spans="1:12" x14ac:dyDescent="0.3">
      <c r="A503" s="11" t="s">
        <v>504</v>
      </c>
      <c r="B503" s="4" cm="1">
        <f t="array" ref="B503">_xll.SNL.Clients.Office.Excel.Functions.SPG(A503, "SP_TOTAL_REV", "CY2023")</f>
        <v>7364000</v>
      </c>
      <c r="C503" s="4">
        <f>_xll.SNL.Clients.Office.Excel.Functions.SPG(A503,"IQ_AVG_DILUT_SHARES_OUT","CY2023")</f>
        <v>218180000</v>
      </c>
      <c r="D503" s="5">
        <f>_xll.SNL.Clients.Office.Excel.Functions.SPG(A503, "IQ_DILUT_EPS_NORM", "CY2023")</f>
        <v>2.4009999999999998</v>
      </c>
      <c r="E503">
        <f t="shared" si="28"/>
        <v>523850.17999999993</v>
      </c>
      <c r="F503">
        <f t="shared" si="29"/>
        <v>7.1136634980988586E-2</v>
      </c>
      <c r="G503" s="11" t="s">
        <v>504</v>
      </c>
      <c r="H503" s="4" cm="1">
        <f t="array" ref="H503">_xll.SNL.Clients.Office.Excel.Functions.SPG(G503, "SP_TOTAL_REV", "CY2023")</f>
        <v>7364000</v>
      </c>
      <c r="I503" s="4">
        <f>_xll.SNL.Clients.Office.Excel.Functions.SPG(G503,"IQ_AVG_DILUT_SHARES_OUT","CY2023")</f>
        <v>218180000</v>
      </c>
      <c r="J503" s="5">
        <f>_xll.SNL.Clients.Office.Excel.Functions.SPG(G503, "IQ_DILUT_EPS_NORM", "CY2023")</f>
        <v>2.4009999999999998</v>
      </c>
      <c r="K503">
        <f t="shared" si="30"/>
        <v>523850.17999999993</v>
      </c>
      <c r="L503">
        <f t="shared" si="31"/>
        <v>7.1136634980988586E-2</v>
      </c>
    </row>
    <row r="504" spans="1:12" x14ac:dyDescent="0.3">
      <c r="A504" s="11" t="s">
        <v>505</v>
      </c>
      <c r="B504" s="4" cm="1">
        <f t="array" ref="B504">_xll.SNL.Clients.Office.Excel.Functions.SPG(A504, "SP_TOTAL_REV", "CY2023")</f>
        <v>7076000</v>
      </c>
      <c r="C504" s="4">
        <f>_xll.SNL.Clients.Office.Excel.Functions.SPG(A504,"IQ_AVG_DILUT_SHARES_OUT","CY2023")</f>
        <v>285000000</v>
      </c>
      <c r="D504" s="5">
        <f>_xll.SNL.Clients.Office.Excel.Functions.SPG(A504, "IQ_DILUT_EPS_NORM", "CY2023")</f>
        <v>4.1180000000000003</v>
      </c>
      <c r="E504">
        <f t="shared" si="28"/>
        <v>1173630</v>
      </c>
      <c r="F504">
        <f t="shared" si="29"/>
        <v>0.16586065573770492</v>
      </c>
      <c r="G504" s="11" t="s">
        <v>505</v>
      </c>
      <c r="H504" s="4" cm="1">
        <f t="array" ref="H504">_xll.SNL.Clients.Office.Excel.Functions.SPG(G504, "SP_TOTAL_REV", "CY2023")</f>
        <v>7076000</v>
      </c>
      <c r="I504" s="4">
        <f>_xll.SNL.Clients.Office.Excel.Functions.SPG(G504,"IQ_AVG_DILUT_SHARES_OUT","CY2023")</f>
        <v>285000000</v>
      </c>
      <c r="J504" s="5">
        <f>_xll.SNL.Clients.Office.Excel.Functions.SPG(G504, "IQ_DILUT_EPS_NORM", "CY2023")</f>
        <v>4.1180000000000003</v>
      </c>
      <c r="K504">
        <f t="shared" si="30"/>
        <v>1173630</v>
      </c>
      <c r="L504">
        <f t="shared" si="31"/>
        <v>0.16586065573770492</v>
      </c>
    </row>
    <row r="505" spans="1:12" x14ac:dyDescent="0.3">
      <c r="A505" s="11" t="s">
        <v>506</v>
      </c>
      <c r="B505" s="4" cm="1">
        <f t="array" ref="B505">_xll.SNL.Clients.Office.Excel.Functions.SPG(A505, "SP_TOTAL_REV", "CY2023")</f>
        <v>4584000</v>
      </c>
      <c r="C505" s="4">
        <f>_xll.SNL.Clients.Office.Excel.Functions.SPG(A505,"IQ_AVG_DILUT_SHARES_OUT","CY2023")</f>
        <v>51710962</v>
      </c>
      <c r="D505" s="5">
        <f>_xll.SNL.Clients.Office.Excel.Functions.SPG(A505, "IQ_DILUT_EPS_NORM", "CY2023")</f>
        <v>5.2939999999999996</v>
      </c>
      <c r="E505">
        <f t="shared" si="28"/>
        <v>273757.83282799996</v>
      </c>
      <c r="F505">
        <f t="shared" si="29"/>
        <v>5.9720295119546241E-2</v>
      </c>
      <c r="G505" s="11" t="s">
        <v>506</v>
      </c>
      <c r="H505" s="4" cm="1">
        <f t="array" ref="H505">_xll.SNL.Clients.Office.Excel.Functions.SPG(G505, "SP_TOTAL_REV", "CY2023")</f>
        <v>4584000</v>
      </c>
      <c r="I505" s="4">
        <f>_xll.SNL.Clients.Office.Excel.Functions.SPG(G505,"IQ_AVG_DILUT_SHARES_OUT","CY2023")</f>
        <v>51710962</v>
      </c>
      <c r="J505" s="5">
        <f>_xll.SNL.Clients.Office.Excel.Functions.SPG(G505, "IQ_DILUT_EPS_NORM", "CY2023")</f>
        <v>5.2939999999999996</v>
      </c>
      <c r="K505">
        <f t="shared" si="30"/>
        <v>273757.83282799996</v>
      </c>
      <c r="L505">
        <f t="shared" si="31"/>
        <v>5.9720295119546241E-2</v>
      </c>
    </row>
    <row r="506" spans="1:12" x14ac:dyDescent="0.3">
      <c r="A506" s="11" t="s">
        <v>507</v>
      </c>
      <c r="B506" s="4" cm="1">
        <f t="array" ref="B506">_xll.SNL.Clients.Office.Excel.Functions.SPG(A506, "SP_TOTAL_REV", "CY2023")</f>
        <v>7394200</v>
      </c>
      <c r="C506" s="4">
        <f>_xll.SNL.Clients.Office.Excel.Functions.SPG(A506,"IQ_AVG_DILUT_SHARES_OUT","CY2023")</f>
        <v>209700000</v>
      </c>
      <c r="D506" s="5">
        <f>_xll.SNL.Clients.Office.Excel.Functions.SPG(A506, "IQ_DILUT_EPS_NORM", "CY2023")</f>
        <v>3.758</v>
      </c>
      <c r="E506">
        <f t="shared" si="28"/>
        <v>788052.6</v>
      </c>
      <c r="F506">
        <f t="shared" si="29"/>
        <v>0.10657712801925834</v>
      </c>
      <c r="G506" s="11" t="s">
        <v>507</v>
      </c>
      <c r="H506" s="4" cm="1">
        <f t="array" ref="H506">_xll.SNL.Clients.Office.Excel.Functions.SPG(G506, "SP_TOTAL_REV", "CY2023")</f>
        <v>7394200</v>
      </c>
      <c r="I506" s="4">
        <f>_xll.SNL.Clients.Office.Excel.Functions.SPG(G506,"IQ_AVG_DILUT_SHARES_OUT","CY2023")</f>
        <v>209700000</v>
      </c>
      <c r="J506" s="5">
        <f>_xll.SNL.Clients.Office.Excel.Functions.SPG(G506, "IQ_DILUT_EPS_NORM", "CY2023")</f>
        <v>3.758</v>
      </c>
      <c r="K506">
        <f t="shared" si="30"/>
        <v>788052.6</v>
      </c>
      <c r="L506">
        <f t="shared" si="31"/>
        <v>0.10657712801925834</v>
      </c>
    </row>
    <row r="507" spans="1:12" x14ac:dyDescent="0.3">
      <c r="A507" s="11" t="s">
        <v>508</v>
      </c>
      <c r="B507">
        <f>SUM(B4:B506)</f>
        <v>16506384306</v>
      </c>
      <c r="C507">
        <f>SUM(C4:C506)</f>
        <v>393355051509</v>
      </c>
      <c r="D507">
        <f>E507/C507*1000</f>
        <v>3.8067338968317137</v>
      </c>
      <c r="E507">
        <f>SUMIF(E4:E506, "&lt;&gt;#VALUE!")</f>
        <v>1497398008.0692949</v>
      </c>
      <c r="F507">
        <f>E507/B507</f>
        <v>9.071629378730732E-2</v>
      </c>
      <c r="G507" s="11" t="s">
        <v>508</v>
      </c>
      <c r="H507">
        <f>SUM(H4:H506)</f>
        <v>16507935306</v>
      </c>
      <c r="I507">
        <f>SUM(I4:I506)</f>
        <v>393368751509</v>
      </c>
      <c r="J507">
        <f>K507/I507*1000</f>
        <v>3.8055805391929938</v>
      </c>
      <c r="K507">
        <f>SUMIF(K4:K506, "&lt;&gt;#VALUE!")</f>
        <v>1496996465.469295</v>
      </c>
      <c r="L507">
        <f>K507/H507</f>
        <v>9.0683446337786064E-2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meta</vt:lpstr>
      <vt:lpstr>turnover_q</vt:lpstr>
      <vt:lpstr>ebitda_margin_q</vt:lpstr>
      <vt:lpstr>shares_q</vt:lpstr>
      <vt:lpstr>leverage_q</vt:lpstr>
      <vt:lpstr>curr_ratio_q</vt:lpstr>
      <vt:lpstr>roa_q</vt:lpstr>
      <vt:lpstr>cfo_q</vt:lpstr>
      <vt:lpstr>net_income_q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2025-02-09T17:15:00Z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